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chartsheets/sheet1.xml" ContentType="application/vnd.openxmlformats-officedocument.spreadsheetml.chart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richPivotRecords1.xml" ContentType="application/vnd.openxmlformats-officedocument.spreadsheetml.richPivotRecords+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richData/rdRichValueWebImage.xml" ContentType="application/vnd.ms-excel.rdrichvaluewebimage+xml"/>
  <Override PartName="/xl/richData/rdrichvalue.xml" ContentType="application/vnd.ms-excel.rdrichvalue+xml"/>
  <Override PartName="/xl/richData/rdrichvaluestructure.xml" ContentType="application/vnd.ms-excel.rdrichvaluestructure+xml"/>
  <Override PartName="/xl/richData/rdarray.xml" ContentType="application/vnd.ms-excel.rdarray+xml"/>
  <Override PartName="/xl/richData/richStyles.xml" ContentType="application/vnd.ms-excel.richstyles+xml"/>
  <Override PartName="/xl/richData/rdsupportingpropertybagstructure.xml" ContentType="application/vnd.ms-excel.rdsupportingpropertybagstructure+xml"/>
  <Override PartName="/xl/richData/rdsupportingpropertybag.xml" ContentType="application/vnd.ms-excel.rdsupportingpropertybag+xml"/>
  <Override PartName="/xl/richData/rdRichValueTypes.xml" ContentType="application/vnd.ms-excel.rdrichvaluetype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queryTables/queryTable1.xml" ContentType="application/vnd.openxmlformats-officedocument.spreadsheetml.queryTable+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6.xml" ContentType="application/vnd.openxmlformats-officedocument.spreadsheetml.table+xml"/>
  <Override PartName="/xl/comments1.xml" ContentType="application/vnd.openxmlformats-officedocument.spreadsheetml.comments+xml"/>
  <Override PartName="/xl/namedSheetViews/namedSheetView1.xml" ContentType="application/vnd.ms-excel.namedsheetviews+xml"/>
  <Override PartName="/xl/pivotTables/pivotTable1.xml" ContentType="application/vnd.openxmlformats-officedocument.spreadsheetml.pivotTable+xml"/>
  <Override PartName="/xl/tables/table7.xml" ContentType="application/vnd.openxmlformats-officedocument.spreadsheetml.table+xml"/>
  <Override PartName="/xl/pivotTables/pivotTable2.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725"/>
  <workbookPr updateLinks="always" codeName="ThisWorkbook"/>
  <mc:AlternateContent xmlns:mc="http://schemas.openxmlformats.org/markup-compatibility/2006">
    <mc:Choice Requires="x15">
      <x15ac:absPath xmlns:x15ac="http://schemas.microsoft.com/office/spreadsheetml/2010/11/ac" url="https://kotrik.sharepoint.com/sites/KOTRIKINDUSTRIAL/Shared Documents/General/Control Personal/"/>
    </mc:Choice>
  </mc:AlternateContent>
  <xr:revisionPtr revIDLastSave="13027" documentId="121_{E0772A40-31DC-4670-8AC1-20FDBA94CF20}" xr6:coauthVersionLast="47" xr6:coauthVersionMax="47" xr10:uidLastSave="{E9B501FB-E44D-49E1-BB7B-27844ED30337}"/>
  <bookViews>
    <workbookView xWindow="-120" yWindow="-120" windowWidth="29040" windowHeight="15720" tabRatio="439" firstSheet="7" activeTab="7" xr2:uid="{00000000-000D-0000-FFFF-FFFF00000000}"/>
  </bookViews>
  <sheets>
    <sheet name="Hoja1" sheetId="6" state="hidden" r:id="rId1"/>
    <sheet name="BaseNombres" sheetId="5" state="hidden" r:id="rId2"/>
    <sheet name="Hoja3" sheetId="8" state="hidden" r:id="rId3"/>
    <sheet name="Hoja2" sheetId="7" state="hidden" r:id="rId4"/>
    <sheet name="HojaPowerApps" sheetId="4" state="hidden" r:id="rId5"/>
    <sheet name="MCS_Colaboradores" sheetId="10" state="hidden" r:id="rId6"/>
    <sheet name="Gráfico1" sheetId="13" state="hidden" r:id="rId7"/>
    <sheet name="Control de trabajadores" sheetId="9" r:id="rId8"/>
    <sheet name="Hoja4" sheetId="14" r:id="rId9"/>
    <sheet name="Analisis" sheetId="15" r:id="rId10"/>
    <sheet name="Detalle1" sheetId="19" r:id="rId11"/>
    <sheet name="Contratacion" sheetId="16" r:id="rId12"/>
  </sheets>
  <definedNames>
    <definedName name="_xlnm._FilterDatabase" localSheetId="7" hidden="1">'Control de trabajadores'!$K$1:$K$1</definedName>
    <definedName name="_xlnm._FilterDatabase" localSheetId="2" hidden="1">Hoja3!$A$1:$AE$2691</definedName>
    <definedName name="area" localSheetId="7">'Control de trabajadores'!$A$1:$G$156</definedName>
    <definedName name="_xlnm.Print_Area" localSheetId="7">'Control de trabajadores'!#REF!</definedName>
    <definedName name="DadosExternos_1" localSheetId="5" hidden="1">MCS_Colaboradores!$A$1:$U$1990</definedName>
    <definedName name="Z_3399CD92_7ECB_406B_B549_E49854E52014_.wvu.FilterData" localSheetId="7" hidden="1">'Control de trabajadores'!#REF!</definedName>
    <definedName name="Z_61BD6171_71CA_4A05_AFA6_34546821420F_.wvu.FilterData" localSheetId="7" hidden="1">'Control de trabajadores'!#REF!</definedName>
    <definedName name="Z_9F5CC599_DFA9_4AD8_9575_94AA360AB06D_.wvu.FilterData" localSheetId="7" hidden="1">'Control de trabajadores'!#REF!</definedName>
  </definedNames>
  <calcPr calcId="191028"/>
  <customWorkbookViews>
    <customWorkbookView name="Filtro 3" guid="{3399CD92-7ECB-406B-B549-E49854E52014}" maximized="1" windowWidth="0" windowHeight="0" activeSheetId="0"/>
    <customWorkbookView name="Filtro 2" guid="{61BD6171-71CA-4A05-AFA6-34546821420F}" maximized="1" windowWidth="0" windowHeight="0" activeSheetId="0"/>
    <customWorkbookView name="Filtro 1" guid="{9F5CC599-DFA9-4AD8-9575-94AA360AB06D}" maximized="1" windowWidth="0" windowHeight="0" activeSheetId="0"/>
  </customWorkbookViews>
  <pivotCaches>
    <pivotCache cacheId="11" r:id="rId13"/>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4417" i="9" l="1"/>
  <c r="A4416" i="9"/>
  <c r="A4414" i="9"/>
  <c r="A4415" i="9"/>
  <c r="A4413" i="9"/>
  <c r="A4412" i="9" l="1"/>
  <c r="A279" i="9" l="1"/>
  <c r="A111" i="9" l="1"/>
  <c r="A76" i="9"/>
  <c r="A1401" i="9"/>
  <c r="A2755" i="9"/>
  <c r="A2758" i="9"/>
  <c r="A1087" i="9" l="1"/>
  <c r="A705" i="9"/>
  <c r="A1135" i="9"/>
  <c r="A1533" i="9"/>
  <c r="A1055" i="9"/>
  <c r="A3275" i="9"/>
  <c r="A1482" i="9"/>
  <c r="A252" i="9"/>
  <c r="A70" i="9"/>
  <c r="A4109" i="9"/>
  <c r="A4014" i="9"/>
  <c r="A1825" i="9"/>
  <c r="A2045" i="9"/>
  <c r="A2382" i="9"/>
  <c r="A2866" i="9"/>
  <c r="A3991" i="9"/>
  <c r="A4260" i="9"/>
  <c r="A1458" i="9"/>
  <c r="A2903" i="9"/>
  <c r="A4" i="9" l="1"/>
  <c r="A422" i="9"/>
  <c r="A365" i="9" l="1"/>
  <c r="A235" i="9"/>
  <c r="A27" i="9"/>
  <c r="A249" i="9"/>
  <c r="A110" i="9"/>
  <c r="A234" i="9"/>
  <c r="A69" i="9"/>
  <c r="A17" i="9"/>
  <c r="A208" i="9"/>
  <c r="A328" i="9"/>
  <c r="A2598" i="9"/>
  <c r="A429" i="9"/>
  <c r="A626" i="9"/>
  <c r="A2856" i="9"/>
  <c r="A4211" i="9"/>
  <c r="A281" i="9"/>
  <c r="A3984" i="9"/>
  <c r="A4198" i="9"/>
  <c r="A4139" i="9"/>
  <c r="A1888" i="9"/>
  <c r="A1594" i="9"/>
  <c r="A2129" i="9"/>
  <c r="A1273" i="9"/>
  <c r="A3942" i="9"/>
  <c r="A274" i="9" l="1"/>
  <c r="A2308" i="9" l="1"/>
  <c r="A212" i="9"/>
  <c r="A421" i="9"/>
  <c r="A3812" i="9"/>
  <c r="A217" i="9"/>
  <c r="A745" i="9"/>
  <c r="A24" i="9"/>
  <c r="A85" i="9" l="1"/>
  <c r="A1002" i="9"/>
  <c r="A211" i="9" l="1"/>
  <c r="A425" i="9"/>
  <c r="A267" i="9"/>
  <c r="A115" i="9"/>
  <c r="A269" i="9"/>
  <c r="A4012" i="9"/>
  <c r="A416" i="9"/>
  <c r="A505" i="9"/>
  <c r="A1115" i="9"/>
  <c r="A360" i="9"/>
  <c r="A33" i="9"/>
  <c r="A66" i="9" l="1"/>
  <c r="A1044" i="9"/>
  <c r="A420" i="9"/>
  <c r="A276" i="9"/>
  <c r="A3763" i="9"/>
  <c r="A354" i="9"/>
  <c r="A79" i="9"/>
  <c r="A356" i="9" l="1"/>
  <c r="A3423" i="9"/>
  <c r="A31" i="9"/>
  <c r="A314" i="9" l="1"/>
  <c r="A293" i="9" l="1"/>
  <c r="A2852" i="9"/>
  <c r="A3521" i="9"/>
  <c r="A347" i="9" l="1"/>
  <c r="A364" i="9"/>
  <c r="A98" i="9"/>
  <c r="A1120" i="9" l="1"/>
  <c r="A78" i="9"/>
  <c r="A8" i="9" l="1"/>
  <c r="A3167" i="9"/>
  <c r="A371" i="9"/>
  <c r="A125" i="9"/>
  <c r="A292" i="9"/>
  <c r="A434" i="9"/>
  <c r="A297" i="9"/>
  <c r="A301" i="9"/>
  <c r="A213" i="9"/>
  <c r="A67" i="9"/>
  <c r="A258" i="9"/>
  <c r="A197" i="9"/>
  <c r="A200" i="9"/>
  <c r="A418" i="9"/>
  <c r="A3869" i="9"/>
  <c r="A507" i="9"/>
  <c r="A4405" i="9"/>
  <c r="A164" i="9"/>
  <c r="A423" i="9" l="1"/>
  <c r="A417" i="9"/>
  <c r="A374" i="9"/>
  <c r="A3915" i="9"/>
  <c r="A324" i="9"/>
  <c r="A227" i="9"/>
  <c r="A167" i="9"/>
  <c r="A144" i="9"/>
  <c r="A49" i="9"/>
  <c r="A48" i="9"/>
  <c r="A198" i="9"/>
  <c r="A221" i="9" l="1"/>
  <c r="A62" i="9"/>
  <c r="A18" i="9" l="1"/>
  <c r="A289" i="9"/>
  <c r="A230" i="9"/>
  <c r="A240" i="9"/>
  <c r="A89" i="9"/>
  <c r="A617" i="9"/>
  <c r="A3468" i="9"/>
  <c r="A207" i="9"/>
  <c r="A40" i="9"/>
  <c r="A333" i="9"/>
  <c r="A397" i="9"/>
  <c r="A194" i="9"/>
  <c r="A187" i="9"/>
  <c r="A133" i="9"/>
  <c r="A257" i="9"/>
  <c r="A51" i="9"/>
  <c r="A317" i="9"/>
  <c r="A408" i="9"/>
  <c r="A357" i="9"/>
  <c r="A263" i="9"/>
  <c r="A243" i="9"/>
  <c r="A325" i="9"/>
  <c r="A222" i="9"/>
  <c r="A122" i="9"/>
  <c r="A302" i="9"/>
  <c r="A19" i="9"/>
  <c r="A23" i="9"/>
  <c r="A175" i="9"/>
  <c r="A4344" i="9"/>
  <c r="A10" i="9"/>
  <c r="A104" i="9"/>
  <c r="A195" i="9"/>
  <c r="A242" i="9"/>
  <c r="A59" i="9"/>
  <c r="A2164" i="9"/>
  <c r="A427" i="9"/>
  <c r="A226" i="9" l="1"/>
  <c r="A1317" i="9"/>
  <c r="A132" i="9"/>
  <c r="A159" i="9"/>
  <c r="A2053" i="9"/>
  <c r="A214" i="9"/>
  <c r="A73" i="9"/>
  <c r="A113" i="9"/>
  <c r="A210" i="9"/>
  <c r="A403" i="9"/>
  <c r="A3888" i="9" l="1"/>
  <c r="A3379" i="9" l="1"/>
  <c r="A236" i="9" l="1"/>
  <c r="A1288" i="9"/>
  <c r="A329" i="9"/>
  <c r="A55" i="9"/>
  <c r="A238" i="9"/>
  <c r="A145" i="9"/>
  <c r="A4309" i="9"/>
  <c r="A3996" i="9"/>
  <c r="A3905" i="9"/>
  <c r="A3887" i="9"/>
  <c r="A3886" i="9"/>
  <c r="A3593" i="9"/>
  <c r="A2495" i="9"/>
  <c r="A2496" i="9"/>
  <c r="A2396" i="9"/>
  <c r="A2384" i="9"/>
  <c r="A2353" i="9"/>
  <c r="A2352" i="9"/>
  <c r="A2106" i="9"/>
  <c r="A2105" i="9"/>
  <c r="A1936" i="9"/>
  <c r="A1937" i="9"/>
  <c r="A1696" i="9"/>
  <c r="A1695" i="9"/>
  <c r="A1643" i="9"/>
  <c r="A1630" i="9"/>
  <c r="A1472" i="9"/>
  <c r="A1279" i="9"/>
  <c r="A1278" i="9"/>
  <c r="A1267" i="9"/>
  <c r="A1256" i="9"/>
  <c r="A1239" i="9"/>
  <c r="A1098" i="9"/>
  <c r="A882" i="9"/>
  <c r="A856" i="9"/>
  <c r="A855" i="9"/>
  <c r="A854" i="9"/>
  <c r="A853" i="9"/>
  <c r="A857" i="9"/>
  <c r="A841" i="9"/>
  <c r="A799" i="9"/>
  <c r="A797" i="9"/>
  <c r="A774" i="9"/>
  <c r="A770" i="9"/>
  <c r="A766" i="9"/>
  <c r="A742" i="9"/>
  <c r="A741" i="9"/>
  <c r="A740" i="9"/>
  <c r="A694" i="9"/>
  <c r="A693" i="9"/>
  <c r="A662" i="9"/>
  <c r="A658" i="9"/>
  <c r="A657" i="9"/>
  <c r="A656" i="9"/>
  <c r="A655" i="9"/>
  <c r="A654" i="9"/>
  <c r="A653" i="9"/>
  <c r="A649" i="9"/>
  <c r="A576" i="9"/>
  <c r="A574" i="9"/>
  <c r="A568" i="9"/>
  <c r="A554" i="9"/>
  <c r="A553" i="9"/>
  <c r="A540" i="9"/>
  <c r="A504" i="9"/>
  <c r="A485" i="9"/>
  <c r="A477" i="9"/>
  <c r="A476" i="9"/>
  <c r="A471" i="9"/>
  <c r="A465" i="9"/>
  <c r="A452" i="9"/>
  <c r="A2915" i="9"/>
  <c r="A1151" i="9" l="1"/>
  <c r="A1093" i="9" l="1"/>
  <c r="A206" i="9" l="1"/>
  <c r="A75" i="9"/>
  <c r="A201" i="9"/>
  <c r="A383" i="9"/>
  <c r="A415" i="9"/>
  <c r="A261" i="9"/>
  <c r="A262" i="9"/>
  <c r="A220" i="9"/>
  <c r="A178" i="9"/>
  <c r="A160" i="9"/>
  <c r="A139" i="9"/>
  <c r="A95" i="9"/>
  <c r="A92" i="9"/>
  <c r="A400" i="9"/>
  <c r="A11" i="9"/>
  <c r="A225" i="9"/>
  <c r="A77" i="9"/>
  <c r="A419" i="9"/>
  <c r="A407" i="9"/>
  <c r="A322" i="9"/>
  <c r="A3311" i="9"/>
  <c r="A123" i="9"/>
  <c r="A117" i="9"/>
  <c r="A106" i="9"/>
  <c r="A339" i="9"/>
  <c r="A395" i="9"/>
  <c r="A346" i="9"/>
  <c r="A254" i="9"/>
  <c r="A387" i="9"/>
  <c r="A385" i="9"/>
  <c r="A332" i="9"/>
  <c r="A272" i="9"/>
  <c r="A183" i="9"/>
  <c r="A348" i="9"/>
  <c r="A368" i="9"/>
  <c r="A52" i="9"/>
  <c r="A349" i="9"/>
  <c r="A762" i="9"/>
  <c r="A196" i="9"/>
  <c r="A265" i="9"/>
  <c r="A336" i="9"/>
  <c r="A2775" i="9"/>
  <c r="A3313" i="9" l="1"/>
  <c r="A1447" i="9" l="1"/>
  <c r="A4409" i="9"/>
  <c r="A3540" i="9"/>
  <c r="A962" i="9"/>
  <c r="A296" i="9"/>
  <c r="A448" i="9"/>
  <c r="A443" i="9"/>
  <c r="A309" i="9"/>
  <c r="A163" i="9"/>
  <c r="A355" i="9"/>
  <c r="A392" i="9"/>
  <c r="A247" i="9"/>
  <c r="A899" i="9"/>
  <c r="A165" i="9" l="1"/>
  <c r="A431" i="9" l="1"/>
  <c r="A430" i="9"/>
  <c r="A116" i="9" l="1"/>
  <c r="A107" i="9"/>
  <c r="A39" i="9"/>
  <c r="A277" i="9" l="1"/>
  <c r="A140" i="9"/>
  <c r="A3075" i="9"/>
  <c r="A13" i="9"/>
  <c r="A260" i="9"/>
  <c r="A166" i="9"/>
  <c r="A157" i="9"/>
  <c r="A373" i="9"/>
  <c r="A435" i="9"/>
  <c r="A447" i="9"/>
  <c r="A433" i="9"/>
  <c r="A438" i="9"/>
  <c r="A290" i="9"/>
  <c r="A3542" i="9"/>
  <c r="A440" i="9"/>
  <c r="A439" i="9"/>
  <c r="A3659" i="9"/>
  <c r="A180" i="9"/>
  <c r="A156" i="9"/>
  <c r="A3370" i="9"/>
  <c r="A350" i="9"/>
  <c r="A330" i="9" l="1"/>
  <c r="A60" i="9"/>
  <c r="A4137" i="9"/>
  <c r="A3156" i="9"/>
  <c r="A370" i="9"/>
  <c r="A2580" i="9"/>
  <c r="A3107" i="9"/>
  <c r="A432" i="9"/>
  <c r="A2307" i="9"/>
  <c r="A323" i="9" l="1"/>
  <c r="A56" i="9"/>
  <c r="A363" i="9" l="1"/>
  <c r="A2171" i="9" l="1"/>
  <c r="A2930" i="9" l="1"/>
  <c r="A3349" i="9"/>
  <c r="A93" i="9" l="1"/>
  <c r="A3191" i="9"/>
  <c r="A2126" i="9"/>
  <c r="A188" i="9"/>
  <c r="A87" i="9"/>
  <c r="A4212" i="9"/>
  <c r="A3306" i="9"/>
  <c r="A4353" i="9"/>
  <c r="A72" i="9" l="1"/>
  <c r="A411" i="9" l="1"/>
  <c r="A3470" i="9"/>
  <c r="A29" i="9"/>
  <c r="A86" i="9"/>
  <c r="A2850" i="9" l="1"/>
  <c r="A129" i="9"/>
  <c r="A2878" i="9"/>
  <c r="A372" i="9"/>
  <c r="A424" i="9"/>
  <c r="A1818" i="9"/>
  <c r="A151" i="9"/>
  <c r="A3791" i="9"/>
  <c r="A3067" i="9"/>
  <c r="A442" i="9"/>
  <c r="A1928" i="9" l="1"/>
  <c r="A369" i="9"/>
  <c r="A130" i="9"/>
  <c r="A337" i="9"/>
  <c r="A312" i="9"/>
  <c r="A47" i="9"/>
  <c r="A405" i="9" l="1"/>
  <c r="A399" i="9"/>
  <c r="A3689" i="9"/>
  <c r="A627" i="9" l="1"/>
  <c r="A3232" i="9"/>
  <c r="A12" i="9" l="1"/>
  <c r="A1419" i="9" l="1"/>
  <c r="A2725" i="9"/>
  <c r="A380" i="9"/>
  <c r="A108" i="9"/>
  <c r="A6" i="9"/>
  <c r="A640" i="9"/>
  <c r="A35" i="9"/>
  <c r="A869" i="9"/>
  <c r="A61" i="9"/>
  <c r="A127" i="9"/>
  <c r="A152" i="9"/>
  <c r="A2297" i="9"/>
  <c r="A268" i="9"/>
  <c r="A270" i="9"/>
  <c r="A278" i="9"/>
  <c r="A288" i="9"/>
  <c r="A294" i="9"/>
  <c r="A299" i="9"/>
  <c r="A326" i="9"/>
  <c r="A334" i="9"/>
  <c r="A3571" i="9"/>
  <c r="A3783" i="9"/>
  <c r="A3795" i="9"/>
  <c r="A366" i="9"/>
  <c r="A3864" i="9"/>
  <c r="A1287" i="9"/>
  <c r="A388" i="9"/>
  <c r="A84" i="9"/>
  <c r="A16" i="9"/>
  <c r="A746" i="9"/>
  <c r="A2809" i="9"/>
  <c r="A2760" i="9"/>
  <c r="A1117" i="9"/>
  <c r="A182" i="9" l="1"/>
  <c r="A1817" i="9"/>
  <c r="A2772" i="9"/>
  <c r="A1249" i="9"/>
  <c r="A3169" i="9"/>
  <c r="A2490" i="9"/>
  <c r="A1490" i="9"/>
  <c r="A1233" i="9"/>
  <c r="A3472" i="9"/>
  <c r="A310" i="9"/>
  <c r="A255" i="9"/>
  <c r="A109" i="9"/>
  <c r="A2241" i="9"/>
  <c r="A590" i="9"/>
  <c r="A264" i="9"/>
  <c r="A3576" i="9"/>
  <c r="A3699" i="9" l="1"/>
  <c r="A2517" i="9" l="1"/>
  <c r="A3021" i="9"/>
  <c r="A4073" i="9"/>
  <c r="A4153" i="9"/>
  <c r="A275" i="9"/>
  <c r="A1600" i="9"/>
  <c r="A298" i="9"/>
  <c r="A303" i="9"/>
  <c r="A96" i="9"/>
  <c r="A3746" i="9"/>
  <c r="A204" i="9"/>
  <c r="A161" i="9"/>
  <c r="A153" i="9"/>
  <c r="A171" i="9" l="1"/>
  <c r="A2190" i="9"/>
  <c r="A1975" i="9"/>
  <c r="A3922" i="9"/>
  <c r="A158" i="9"/>
  <c r="A3314" i="9"/>
  <c r="A2777" i="9"/>
  <c r="A4360" i="9"/>
  <c r="A4391" i="9"/>
  <c r="A4352" i="9"/>
  <c r="A428" i="9"/>
  <c r="A800" i="9"/>
  <c r="A142" i="9"/>
  <c r="A1954" i="9"/>
  <c r="A41" i="9"/>
  <c r="A3999" i="9"/>
  <c r="A150" i="9"/>
  <c r="A663" i="9"/>
  <c r="A2365" i="9"/>
  <c r="A3980" i="9"/>
  <c r="A1654" i="9"/>
  <c r="A38" i="9"/>
  <c r="A1008" i="9"/>
  <c r="A181" i="9"/>
  <c r="A190" i="9"/>
  <c r="A199" i="9"/>
  <c r="A3109" i="9"/>
  <c r="A390" i="9"/>
  <c r="A65" i="9"/>
  <c r="A345" i="9"/>
  <c r="A4251" i="9"/>
  <c r="A3899" i="9"/>
  <c r="A21" i="9"/>
  <c r="A2178" i="9"/>
  <c r="A409" i="9"/>
  <c r="A644" i="9"/>
  <c r="A3074" i="9"/>
  <c r="A287" i="9"/>
  <c r="A1070" i="9"/>
  <c r="A1359" i="9"/>
  <c r="A284" i="9"/>
  <c r="A620" i="9"/>
  <c r="A3049" i="9"/>
  <c r="A2929" i="9"/>
  <c r="A3682" i="9"/>
  <c r="A4107" i="9"/>
  <c r="A2573" i="9"/>
  <c r="A1460" i="9"/>
  <c r="A3799" i="9"/>
  <c r="A202" i="9"/>
  <c r="A2616" i="9"/>
  <c r="A3126" i="9"/>
  <c r="A2583" i="9"/>
  <c r="A3077" i="9"/>
  <c r="A2529" i="9"/>
  <c r="A148" i="9"/>
  <c r="A1706" i="9"/>
  <c r="A4351" i="9"/>
  <c r="A3814" i="9"/>
  <c r="A280" i="9"/>
  <c r="A5" i="9"/>
  <c r="A396" i="9"/>
  <c r="A205" i="9"/>
  <c r="A1435" i="9"/>
  <c r="A3740" i="9"/>
  <c r="A4090" i="9"/>
  <c r="A1959" i="9"/>
  <c r="A3565" i="9"/>
  <c r="A3348" i="9"/>
  <c r="A3264" i="9"/>
  <c r="A412" i="9"/>
  <c r="A963" i="9"/>
  <c r="A176" i="9"/>
  <c r="A1698" i="9"/>
  <c r="A3681" i="9"/>
  <c r="A353" i="9"/>
  <c r="A3867" i="9"/>
  <c r="A731" i="9"/>
  <c r="A2654" i="9"/>
  <c r="A3543" i="9"/>
  <c r="A2593" i="9"/>
  <c r="A379" i="9"/>
  <c r="A1161" i="9"/>
  <c r="A3696" i="9"/>
  <c r="A2480" i="9"/>
  <c r="A1010" i="9"/>
  <c r="A4018" i="9"/>
  <c r="A2319" i="9"/>
  <c r="A168" i="9"/>
  <c r="A1977" i="9"/>
  <c r="A1593" i="9"/>
  <c r="A2901" i="9"/>
  <c r="A2743" i="9"/>
  <c r="A320" i="9"/>
  <c r="A63" i="9"/>
  <c r="A119" i="9"/>
  <c r="A1528" i="9"/>
  <c r="A3553" i="9"/>
  <c r="A2287" i="9"/>
  <c r="A100" i="9"/>
  <c r="A1725" i="9"/>
  <c r="A813" i="9"/>
  <c r="A2068" i="9"/>
  <c r="A2991" i="9"/>
  <c r="A862" i="9"/>
  <c r="A4242" i="9"/>
  <c r="A2075" i="9"/>
  <c r="A884" i="9"/>
  <c r="A3851" i="9"/>
  <c r="A3193" i="9"/>
  <c r="A1865" i="9"/>
  <c r="A3115" i="9"/>
  <c r="A748" i="9"/>
  <c r="A3596" i="9"/>
  <c r="A1519" i="9"/>
  <c r="A1420" i="9"/>
  <c r="A42" i="9"/>
  <c r="A90" i="9"/>
  <c r="A3878" i="9"/>
  <c r="A801" i="9"/>
  <c r="A192" i="9"/>
  <c r="A2479" i="9"/>
  <c r="A80" i="9"/>
  <c r="A1892" i="9"/>
  <c r="A870" i="9"/>
  <c r="A2820" i="9"/>
  <c r="A1339" i="9"/>
  <c r="A1341" i="9"/>
  <c r="A2342" i="9"/>
  <c r="A3937" i="9"/>
  <c r="A34" i="9"/>
  <c r="A3305" i="9"/>
  <c r="A248" i="9"/>
  <c r="A1400" i="9"/>
  <c r="A88" i="9"/>
  <c r="A295" i="9"/>
  <c r="A3132" i="9"/>
  <c r="A177" i="9"/>
  <c r="A121" i="9"/>
  <c r="A878" i="9"/>
  <c r="A2389" i="9"/>
  <c r="A414" i="9"/>
  <c r="A4187" i="9"/>
  <c r="A410" i="9"/>
  <c r="A1586" i="9"/>
  <c r="A2893" i="9"/>
  <c r="A135" i="9"/>
  <c r="A3856" i="9"/>
  <c r="A304" i="9"/>
  <c r="A3510" i="9"/>
  <c r="A327" i="9"/>
  <c r="A1953" i="9"/>
  <c r="A53" i="9"/>
  <c r="A4252" i="9"/>
  <c r="A1955" i="9"/>
  <c r="A3842" i="9"/>
  <c r="A352" i="9"/>
  <c r="A441" i="9"/>
  <c r="A50" i="9"/>
  <c r="A3872" i="9"/>
  <c r="A3217" i="9"/>
  <c r="A4243" i="9"/>
  <c r="A1717" i="9"/>
  <c r="A917" i="9"/>
  <c r="A980" i="9"/>
  <c r="A759" i="9"/>
  <c r="A2431" i="9"/>
  <c r="A1436" i="9"/>
  <c r="A1508" i="9"/>
  <c r="A1843" i="9"/>
  <c r="A4410" i="9"/>
  <c r="A2320" i="9"/>
  <c r="A3975" i="9"/>
  <c r="A4051" i="9"/>
  <c r="A3262" i="9"/>
  <c r="A3054" i="9"/>
  <c r="A3235" i="9"/>
  <c r="A444" i="9"/>
  <c r="A2017" i="9"/>
  <c r="A1073" i="9"/>
  <c r="A1181" i="9"/>
  <c r="A3879" i="9"/>
  <c r="A1611" i="9"/>
  <c r="A860" i="9"/>
  <c r="A99" i="9"/>
  <c r="A3559" i="9"/>
  <c r="A4172" i="9"/>
  <c r="A895" i="9"/>
  <c r="A2971" i="9"/>
  <c r="A377" i="9"/>
  <c r="A3387" i="9"/>
  <c r="A4136" i="9"/>
  <c r="A2661" i="9"/>
  <c r="A437" i="9"/>
  <c r="A2947" i="9"/>
  <c r="A3813" i="9"/>
  <c r="A3308" i="9"/>
  <c r="A2876" i="9"/>
  <c r="A3587" i="9"/>
  <c r="A1930" i="9"/>
  <c r="A4181" i="9"/>
  <c r="A3024" i="9"/>
  <c r="A1110" i="9"/>
  <c r="A3265" i="9"/>
  <c r="A575" i="9"/>
  <c r="A2948" i="9"/>
  <c r="A3159" i="9"/>
  <c r="A2891" i="9"/>
  <c r="A919" i="9"/>
  <c r="A1909" i="9"/>
  <c r="A2499" i="9"/>
  <c r="A2044" i="9"/>
  <c r="A2459" i="9"/>
  <c r="A3708" i="9"/>
  <c r="A2187" i="9"/>
  <c r="A1620" i="9"/>
  <c r="A2393" i="9"/>
  <c r="A933" i="9"/>
  <c r="A2113" i="9"/>
  <c r="A1437" i="9"/>
  <c r="A1065" i="9"/>
  <c r="A3436" i="9"/>
  <c r="A877" i="9"/>
  <c r="A3646" i="9"/>
  <c r="A2285" i="9"/>
  <c r="A2321" i="9"/>
  <c r="A2716" i="9"/>
  <c r="A1789" i="9"/>
  <c r="A253" i="9"/>
  <c r="A3220" i="9"/>
  <c r="A3760" i="9"/>
  <c r="A1532" i="9"/>
  <c r="A808" i="9"/>
  <c r="A2288" i="9"/>
  <c r="A3983" i="9"/>
  <c r="A3213" i="9"/>
  <c r="A2346" i="9"/>
  <c r="A586" i="9"/>
  <c r="A2127" i="9"/>
  <c r="A2628" i="9"/>
  <c r="A4307" i="9"/>
  <c r="A1271" i="9"/>
  <c r="A3027" i="9"/>
  <c r="A209" i="9"/>
  <c r="A2078" i="9"/>
  <c r="A1266" i="9"/>
  <c r="A1848" i="9"/>
  <c r="A3757" i="9"/>
  <c r="A3731" i="9"/>
  <c r="A2328" i="9"/>
  <c r="A2702" i="9"/>
  <c r="A4003" i="9"/>
  <c r="A4126" i="9"/>
  <c r="A2177" i="9"/>
  <c r="A2765" i="9"/>
  <c r="A486" i="9"/>
  <c r="A3125" i="9"/>
  <c r="A2726" i="9"/>
  <c r="A3076" i="9"/>
  <c r="A1921" i="9"/>
  <c r="A4381" i="9"/>
  <c r="A1480" i="9"/>
  <c r="A4146" i="9"/>
  <c r="A2845" i="9"/>
  <c r="A25" i="9"/>
  <c r="A3849" i="9"/>
  <c r="A2366" i="9"/>
  <c r="A750" i="9"/>
  <c r="A2250" i="9"/>
  <c r="A3029" i="9"/>
  <c r="A3987" i="9"/>
  <c r="A2423" i="9"/>
  <c r="A1685" i="9"/>
  <c r="A1106" i="9"/>
  <c r="A57" i="9"/>
  <c r="A229" i="9"/>
  <c r="A1082" i="9"/>
  <c r="A20" i="9"/>
  <c r="A45" i="9"/>
  <c r="A3372" i="9"/>
  <c r="A2249" i="9"/>
  <c r="A406" i="9"/>
  <c r="A126" i="9"/>
  <c r="A3503" i="9"/>
  <c r="A1886" i="9"/>
  <c r="A3566" i="9"/>
  <c r="A2251" i="9"/>
  <c r="A286" i="9"/>
  <c r="A3541" i="9"/>
  <c r="A4210" i="9"/>
  <c r="A1639" i="9"/>
  <c r="A291" i="9"/>
  <c r="A118" i="9"/>
  <c r="A717" i="9"/>
  <c r="A1989" i="9"/>
  <c r="A1815" i="9"/>
  <c r="A3253" i="9"/>
  <c r="A847" i="9"/>
  <c r="A907" i="9"/>
  <c r="A2299" i="9"/>
  <c r="A3433" i="9"/>
  <c r="A625" i="9"/>
  <c r="A591" i="9"/>
  <c r="A3333" i="9"/>
  <c r="A3461" i="9"/>
  <c r="A2770" i="9"/>
  <c r="A1984" i="9"/>
  <c r="A1805" i="9"/>
  <c r="A3051" i="9"/>
  <c r="A3059" i="9"/>
  <c r="A4248" i="9"/>
  <c r="A2130" i="9"/>
  <c r="A1439" i="9"/>
  <c r="A541" i="9"/>
  <c r="A4374" i="9"/>
  <c r="A2849" i="9"/>
  <c r="A4125" i="9"/>
  <c r="A2902" i="9"/>
  <c r="A2390" i="9"/>
  <c r="A1864" i="9"/>
  <c r="A3376" i="9"/>
  <c r="A2154" i="9"/>
  <c r="A2370" i="9"/>
  <c r="A675" i="9"/>
  <c r="A3103" i="9"/>
  <c r="A4217" i="9"/>
  <c r="A3639" i="9"/>
  <c r="A2769" i="9"/>
  <c r="A1358" i="9"/>
  <c r="A4221" i="9"/>
  <c r="A730" i="9"/>
  <c r="A1157" i="9"/>
  <c r="A3649" i="9"/>
  <c r="A3221" i="9"/>
  <c r="A426" i="9"/>
  <c r="A3895" i="9"/>
  <c r="A285" i="9"/>
  <c r="A1541" i="9"/>
  <c r="A44" i="9"/>
  <c r="A343" i="9"/>
  <c r="A341" i="9"/>
  <c r="A338" i="9"/>
  <c r="A307" i="9"/>
  <c r="A2992" i="9"/>
  <c r="A237" i="9"/>
  <c r="A2599" i="9"/>
  <c r="A184" i="9"/>
  <c r="A143" i="9"/>
  <c r="A114" i="9"/>
  <c r="A1122" i="9"/>
  <c r="A636" i="9"/>
  <c r="A645" i="9"/>
  <c r="A2444" i="9"/>
  <c r="A3494" i="9"/>
  <c r="A664" i="9"/>
  <c r="A3752" i="9"/>
  <c r="A2778" i="9"/>
  <c r="A7" i="9"/>
  <c r="A1361" i="9"/>
  <c r="A4376" i="9"/>
  <c r="A1069" i="9"/>
  <c r="A559" i="9"/>
  <c r="A1003" i="9"/>
  <c r="A14" i="9"/>
  <c r="A2183" i="9"/>
  <c r="A3958" i="9"/>
  <c r="A3190" i="9"/>
  <c r="A1868" i="9"/>
  <c r="A3315" i="9"/>
  <c r="A128" i="9"/>
  <c r="A3946" i="9"/>
  <c r="A2569" i="9"/>
  <c r="A2931" i="9"/>
  <c r="A103" i="9"/>
  <c r="A94" i="9"/>
  <c r="A4363" i="9"/>
  <c r="A2528" i="9"/>
  <c r="A1826" i="9"/>
  <c r="A4000" i="9"/>
  <c r="A2588" i="9"/>
  <c r="A174" i="9"/>
  <c r="A2925" i="9"/>
  <c r="A1407" i="9"/>
  <c r="A3137" i="9"/>
  <c r="A2705" i="9"/>
  <c r="A3595" i="9"/>
  <c r="A2284" i="9"/>
  <c r="A916" i="9"/>
  <c r="A3841" i="9"/>
  <c r="A1763" i="9"/>
  <c r="A4346" i="9"/>
  <c r="A1130" i="9"/>
  <c r="A4322" i="9"/>
  <c r="A458" i="9"/>
  <c r="A4321" i="9"/>
  <c r="A4323" i="9"/>
  <c r="A3069" i="9"/>
  <c r="A1000" i="9"/>
  <c r="A1084" i="9"/>
  <c r="A1160" i="9"/>
  <c r="A3261" i="9"/>
  <c r="A3096" i="9"/>
  <c r="A2617" i="9"/>
  <c r="A3870" i="9"/>
  <c r="A193" i="9"/>
  <c r="A43" i="9"/>
  <c r="A1235" i="9"/>
  <c r="A1960" i="9"/>
  <c r="A3128" i="9"/>
  <c r="A1999" i="9"/>
  <c r="A3819" i="9"/>
  <c r="A3698" i="9"/>
  <c r="A1996" i="9"/>
  <c r="A650" i="9"/>
  <c r="A763" i="9"/>
  <c r="A3551" i="9"/>
  <c r="A3267" i="9"/>
  <c r="A246" i="9"/>
  <c r="A3273" i="9"/>
  <c r="A71" i="9"/>
  <c r="A4289" i="9"/>
  <c r="A2757" i="9"/>
  <c r="A1347" i="9"/>
  <c r="A454" i="9"/>
  <c r="A239" i="9"/>
  <c r="A511" i="9"/>
  <c r="A1354" i="9"/>
  <c r="A996" i="9"/>
  <c r="A681" i="9"/>
  <c r="A964" i="9"/>
  <c r="A1324" i="9"/>
  <c r="A3136" i="9"/>
  <c r="A3591" i="9"/>
  <c r="A3758" i="9"/>
  <c r="A979" i="9"/>
  <c r="A1867" i="9"/>
  <c r="A968" i="9"/>
  <c r="A224" i="9"/>
  <c r="A134" i="9"/>
  <c r="A1929" i="9"/>
  <c r="A2541" i="9"/>
  <c r="A604" i="9"/>
  <c r="A3650" i="9"/>
  <c r="A579" i="9"/>
  <c r="A2804" i="9"/>
  <c r="A124" i="9"/>
  <c r="A2620" i="9"/>
  <c r="A446" i="9"/>
  <c r="A1405" i="9"/>
  <c r="A804" i="9"/>
  <c r="A3185" i="9"/>
  <c r="A155" i="9"/>
  <c r="A1607" i="9"/>
  <c r="A1099" i="9"/>
  <c r="A3947" i="9"/>
  <c r="A518" i="9"/>
  <c r="A2660" i="9"/>
  <c r="A1416" i="9"/>
  <c r="A2824" i="9"/>
  <c r="A570" i="9"/>
  <c r="A3492" i="9"/>
  <c r="A1764" i="9"/>
  <c r="A1071" i="9"/>
  <c r="A4325" i="9"/>
  <c r="A2884" i="9"/>
  <c r="A3373" i="9"/>
  <c r="A2268" i="9"/>
  <c r="A930" i="9"/>
  <c r="A219" i="9"/>
  <c r="A3198" i="9"/>
  <c r="A4171" i="9"/>
  <c r="A2318" i="9"/>
  <c r="A1277" i="9"/>
  <c r="A3661" i="9"/>
  <c r="A676" i="9"/>
  <c r="A2771" i="9"/>
  <c r="A1515" i="9"/>
  <c r="A2871" i="9"/>
  <c r="A321" i="9"/>
  <c r="A138" i="9"/>
  <c r="A4266" i="9"/>
  <c r="A404" i="9"/>
  <c r="A4168" i="9"/>
  <c r="A362" i="9"/>
  <c r="A331" i="9"/>
  <c r="A3182" i="9"/>
  <c r="A3142" i="9"/>
  <c r="A259" i="9"/>
  <c r="A244" i="9"/>
  <c r="A191" i="9"/>
  <c r="A1895" i="9"/>
  <c r="A147" i="9"/>
  <c r="A1803" i="9"/>
  <c r="A1669" i="9"/>
  <c r="A4332" i="9"/>
  <c r="A3455" i="9"/>
  <c r="A2744" i="9"/>
  <c r="A1189" i="9"/>
  <c r="A2664" i="9"/>
  <c r="A2577" i="9"/>
  <c r="A2012" i="9"/>
  <c r="A3902" i="9"/>
  <c r="A3238" i="9"/>
  <c r="A2385" i="9"/>
  <c r="A68" i="9"/>
  <c r="A769" i="9"/>
  <c r="A4180" i="9"/>
  <c r="A1922" i="9"/>
  <c r="A1481" i="9"/>
  <c r="A4013" i="9"/>
  <c r="A802" i="9"/>
  <c r="A2805" i="9"/>
  <c r="A2926" i="9"/>
  <c r="A3184" i="9"/>
  <c r="A223" i="9"/>
  <c r="A460" i="9"/>
  <c r="A1402" i="9"/>
  <c r="A2742" i="9"/>
  <c r="A2439" i="9"/>
  <c r="A4076" i="9"/>
  <c r="A2819" i="9"/>
  <c r="A1866" i="9"/>
  <c r="A4216" i="9"/>
  <c r="A1043" i="9"/>
  <c r="A3421" i="9"/>
  <c r="A501" i="9"/>
  <c r="A3435" i="9"/>
  <c r="A2735" i="9"/>
  <c r="A1697" i="9"/>
  <c r="A4222" i="9"/>
  <c r="A436" i="9"/>
  <c r="A1145" i="9"/>
  <c r="A2556" i="9"/>
  <c r="A1042" i="9"/>
  <c r="A3901" i="9"/>
  <c r="A2576" i="9"/>
  <c r="A1863" i="9"/>
  <c r="A26" i="9"/>
  <c r="A3554" i="9"/>
  <c r="A394" i="9"/>
  <c r="A3316" i="9"/>
  <c r="A273" i="9"/>
  <c r="A3488" i="9"/>
  <c r="A250" i="9"/>
  <c r="A2911" i="9"/>
  <c r="A773" i="9"/>
  <c r="A1972" i="9"/>
  <c r="A3489" i="9"/>
  <c r="A2590" i="9"/>
  <c r="A146" i="9"/>
  <c r="A1735" i="9"/>
  <c r="A216" i="9"/>
  <c r="A1274" i="9"/>
  <c r="A1114" i="9"/>
  <c r="A4257" i="9"/>
  <c r="A313" i="9"/>
  <c r="A82" i="9"/>
  <c r="A1167" i="9"/>
  <c r="A83" i="9"/>
  <c r="A830" i="9"/>
  <c r="A879" i="9"/>
  <c r="A3135" i="9"/>
  <c r="A2506" i="9"/>
  <c r="A1294" i="9"/>
  <c r="A1816" i="9"/>
  <c r="A3910" i="9"/>
  <c r="A2776" i="9"/>
  <c r="A3501" i="9"/>
  <c r="A97" i="9"/>
  <c r="A3865" i="9"/>
  <c r="A4130" i="9"/>
  <c r="A2116" i="9"/>
  <c r="A1834" i="9"/>
  <c r="A4197" i="9"/>
  <c r="A3871" i="9"/>
  <c r="A162" i="9"/>
  <c r="A4348" i="9"/>
  <c r="A3050" i="9"/>
  <c r="A3730" i="9"/>
  <c r="A848" i="9"/>
  <c r="A1325" i="9"/>
  <c r="A1940" i="9"/>
  <c r="A3060" i="9"/>
  <c r="A4179" i="9"/>
  <c r="A2010" i="9"/>
  <c r="A1051" i="9"/>
  <c r="A2274" i="9"/>
  <c r="A2070" i="9"/>
  <c r="A508" i="9"/>
  <c r="A4092" i="9"/>
  <c r="A4395" i="9"/>
  <c r="A483" i="9"/>
  <c r="A3890" i="9"/>
  <c r="A1609" i="9"/>
  <c r="A3499" i="9"/>
  <c r="A502" i="9"/>
  <c r="A3209" i="9"/>
  <c r="A3875" i="9"/>
  <c r="A1384" i="9"/>
  <c r="A2357" i="9"/>
  <c r="A1132" i="9"/>
  <c r="A54" i="9"/>
  <c r="A3739" i="9"/>
  <c r="A3658" i="9"/>
  <c r="A961" i="9"/>
  <c r="A30" i="9"/>
  <c r="A3068" i="9"/>
  <c r="A1484" i="9"/>
  <c r="A136" i="9"/>
  <c r="A1778" i="9"/>
  <c r="A2009" i="9"/>
  <c r="A4250" i="9"/>
  <c r="A1791" i="9"/>
  <c r="A2808" i="9"/>
  <c r="A975" i="9"/>
  <c r="A761" i="9"/>
  <c r="A849" i="9"/>
  <c r="A1295" i="9"/>
  <c r="A901" i="9"/>
  <c r="A2951" i="9"/>
  <c r="A3632" i="9"/>
  <c r="A1219" i="9"/>
  <c r="A2797" i="9"/>
  <c r="A3713" i="9"/>
  <c r="A2875" i="9"/>
  <c r="A1413" i="9"/>
  <c r="A1942" i="9"/>
  <c r="A1391" i="9"/>
  <c r="A1808" i="9"/>
  <c r="A2510" i="9"/>
  <c r="A2692" i="9"/>
  <c r="A3949" i="9"/>
  <c r="A1072" i="9"/>
  <c r="A3430" i="9"/>
  <c r="A3199" i="9"/>
  <c r="A1417" i="9"/>
  <c r="A4229" i="9"/>
  <c r="A3498" i="9"/>
  <c r="A1134" i="9"/>
  <c r="A1102" i="9"/>
  <c r="A3546" i="9"/>
  <c r="A1168" i="9"/>
  <c r="A2016" i="9"/>
  <c r="A1529" i="9"/>
  <c r="A233" i="9"/>
  <c r="A1276" i="9"/>
  <c r="A635" i="9"/>
  <c r="A2432" i="9"/>
  <c r="A4055" i="9"/>
  <c r="A3089" i="9"/>
  <c r="A2122" i="9"/>
  <c r="A3657" i="9"/>
  <c r="A2862" i="9"/>
  <c r="A1973" i="9"/>
  <c r="A3504" i="9"/>
  <c r="A517" i="9"/>
  <c r="A1395" i="9"/>
  <c r="A32" i="9"/>
  <c r="A3605" i="9"/>
  <c r="A1485" i="9"/>
  <c r="A3889" i="9"/>
  <c r="A1990" i="9"/>
  <c r="A4331" i="9"/>
  <c r="A725" i="9"/>
  <c r="A3070" i="9"/>
  <c r="A2740" i="9"/>
  <c r="A1796" i="9"/>
  <c r="A300" i="9"/>
  <c r="A2208" i="9"/>
  <c r="A335" i="9"/>
  <c r="A3095" i="9"/>
  <c r="A3496" i="9"/>
  <c r="A3297" i="9"/>
  <c r="A3176" i="9"/>
  <c r="A3482" i="9"/>
  <c r="A2846" i="9"/>
  <c r="A2825" i="9"/>
  <c r="A1291" i="9"/>
  <c r="A1761" i="9"/>
  <c r="A2892" i="9"/>
  <c r="A375" i="9"/>
  <c r="A376" i="9"/>
  <c r="A105" i="9"/>
  <c r="A2762" i="9"/>
  <c r="A1229" i="9"/>
  <c r="A2575" i="9"/>
  <c r="A1705" i="9"/>
  <c r="A2796" i="9"/>
  <c r="A3711" i="9"/>
  <c r="A1492" i="9"/>
  <c r="A4278" i="9"/>
  <c r="A179" i="9"/>
  <c r="A3288" i="9"/>
  <c r="A3293" i="9"/>
  <c r="A393" i="9"/>
  <c r="A358" i="9"/>
  <c r="A37" i="9"/>
  <c r="A359" i="9"/>
  <c r="A170" i="9"/>
  <c r="A46" i="9"/>
  <c r="A15" i="9"/>
  <c r="A173" i="9"/>
  <c r="A367" i="9"/>
  <c r="A896" i="9"/>
  <c r="A120" i="9"/>
  <c r="A2912" i="9"/>
  <c r="A4308" i="9"/>
  <c r="A780" i="9"/>
  <c r="A997" i="9"/>
  <c r="A3912" i="9"/>
  <c r="A470" i="9"/>
  <c r="A3245" i="9"/>
  <c r="A449" i="9"/>
  <c r="A102" i="9"/>
  <c r="A2570" i="9"/>
  <c r="A3123" i="9"/>
  <c r="A3796" i="9"/>
  <c r="A1461" i="9"/>
  <c r="A2497" i="9"/>
  <c r="A189" i="9"/>
  <c r="A169" i="9"/>
  <c r="A22" i="9"/>
  <c r="A1934" i="9"/>
  <c r="A3651" i="9"/>
  <c r="A2074" i="9"/>
  <c r="A1910" i="9"/>
  <c r="A2704" i="9"/>
  <c r="A760" i="9"/>
  <c r="A814" i="9"/>
  <c r="A3866" i="9"/>
  <c r="A1066" i="9"/>
  <c r="A308" i="9"/>
  <c r="A1296" i="9"/>
  <c r="A1418" i="9"/>
  <c r="A1770" i="9"/>
  <c r="A3923" i="9"/>
  <c r="A519" i="9"/>
  <c r="A1887" i="9"/>
  <c r="A999" i="9"/>
  <c r="A1635" i="9"/>
  <c r="A3998" i="9"/>
  <c r="A3832" i="9"/>
  <c r="A2286" i="9"/>
  <c r="A1997" i="9"/>
  <c r="A1514" i="9"/>
  <c r="A3202" i="9"/>
  <c r="A3155" i="9"/>
  <c r="A3320" i="9"/>
  <c r="A3171" i="9"/>
  <c r="A871" i="9"/>
  <c r="A2266" i="9"/>
  <c r="A3631" i="9"/>
  <c r="A1534" i="9"/>
  <c r="A3409" i="9"/>
  <c r="A1133" i="9"/>
  <c r="A638" i="9"/>
  <c r="A1786" i="9"/>
  <c r="A2402" i="9"/>
  <c r="A2558" i="9"/>
  <c r="A2505" i="9"/>
  <c r="A2574" i="9"/>
  <c r="A1806" i="9"/>
  <c r="A2557" i="9"/>
  <c r="A998" i="9"/>
  <c r="A883" i="9"/>
  <c r="A1166" i="9"/>
  <c r="A4113" i="9"/>
  <c r="A1807" i="9"/>
  <c r="L2954" i="4"/>
  <c r="K2954" i="4"/>
  <c r="J2954" i="4"/>
  <c r="I2954" i="4"/>
  <c r="H2954" i="4"/>
  <c r="G2954" i="4"/>
  <c r="F2954" i="4"/>
  <c r="E2954" i="4"/>
  <c r="D2954" i="4"/>
  <c r="C2954" i="4"/>
  <c r="B2954" i="4"/>
  <c r="A2954" i="4"/>
  <c r="L2953" i="4"/>
  <c r="K2953" i="4"/>
  <c r="J2953" i="4"/>
  <c r="I2953" i="4"/>
  <c r="H2953" i="4"/>
  <c r="G2953" i="4"/>
  <c r="F2953" i="4"/>
  <c r="E2953" i="4"/>
  <c r="D2953" i="4"/>
  <c r="C2953" i="4"/>
  <c r="B2953" i="4"/>
  <c r="A2953" i="4"/>
  <c r="L2952" i="4"/>
  <c r="K2952" i="4"/>
  <c r="J2952" i="4"/>
  <c r="I2952" i="4"/>
  <c r="H2952" i="4"/>
  <c r="G2952" i="4"/>
  <c r="F2952" i="4"/>
  <c r="E2952" i="4"/>
  <c r="D2952" i="4"/>
  <c r="C2952" i="4"/>
  <c r="B2952" i="4"/>
  <c r="A2952" i="4"/>
  <c r="L2951" i="4"/>
  <c r="K2951" i="4"/>
  <c r="J2951" i="4"/>
  <c r="I2951" i="4"/>
  <c r="H2951" i="4"/>
  <c r="G2951" i="4"/>
  <c r="F2951" i="4"/>
  <c r="E2951" i="4"/>
  <c r="D2951" i="4"/>
  <c r="C2951" i="4"/>
  <c r="B2951" i="4"/>
  <c r="A2951" i="4"/>
  <c r="L2950" i="4"/>
  <c r="K2950" i="4"/>
  <c r="J2950" i="4"/>
  <c r="I2950" i="4"/>
  <c r="H2950" i="4"/>
  <c r="G2950" i="4"/>
  <c r="F2950" i="4"/>
  <c r="E2950" i="4"/>
  <c r="D2950" i="4"/>
  <c r="C2950" i="4"/>
  <c r="B2950" i="4"/>
  <c r="A1340" i="9"/>
  <c r="A1981" i="9"/>
  <c r="A832" i="9"/>
  <c r="A1374" i="9"/>
  <c r="A3544" i="9"/>
  <c r="A4022" i="9"/>
  <c r="A2329" i="9"/>
  <c r="A1170" i="9"/>
  <c r="A2874" i="9"/>
  <c r="A1394" i="9"/>
  <c r="A1939" i="9"/>
  <c r="A1580" i="9"/>
  <c r="L2922" i="4"/>
  <c r="K2922" i="4"/>
  <c r="J2922" i="4"/>
  <c r="I2922" i="4"/>
  <c r="H2922" i="4"/>
  <c r="G2922" i="4"/>
  <c r="F2922" i="4"/>
  <c r="E2922" i="4"/>
  <c r="D2922" i="4"/>
  <c r="C2922" i="4"/>
  <c r="B2922" i="4"/>
  <c r="A2922" i="4"/>
  <c r="A3911" i="9"/>
  <c r="A3756" i="9"/>
  <c r="A3444" i="9"/>
  <c r="A764" i="9"/>
  <c r="A3564" i="9"/>
  <c r="A2592" i="9"/>
  <c r="A639" i="9"/>
  <c r="A398" i="9"/>
  <c r="A3874" i="9"/>
  <c r="A3502" i="9"/>
  <c r="A1633" i="9"/>
  <c r="A918" i="9"/>
  <c r="A995" i="9"/>
  <c r="A1813" i="9"/>
  <c r="A1608" i="9"/>
  <c r="A4334" i="9"/>
  <c r="A1397" i="9"/>
  <c r="A4108" i="9"/>
  <c r="A4324" i="9"/>
  <c r="A1345" i="9"/>
  <c r="A1269" i="9"/>
  <c r="A2184" i="9"/>
  <c r="A3719" i="9"/>
  <c r="A3749" i="9"/>
  <c r="A2326" i="9"/>
  <c r="A4039" i="9"/>
  <c r="A1129" i="9"/>
  <c r="A2938" i="9"/>
  <c r="A3533" i="9"/>
  <c r="A1938" i="9"/>
  <c r="A2667" i="9"/>
  <c r="A3160" i="9"/>
  <c r="A749" i="9"/>
  <c r="A4060" i="9"/>
  <c r="A2733" i="9"/>
  <c r="A3371" i="9"/>
  <c r="A2766" i="9"/>
  <c r="A340" i="9"/>
  <c r="A149" i="9"/>
  <c r="A1718" i="9"/>
  <c r="A1162" i="9"/>
  <c r="A1891" i="9"/>
  <c r="A3683" i="9"/>
  <c r="A3350" i="9"/>
  <c r="A2594" i="9"/>
  <c r="A3973" i="9"/>
  <c r="A3694" i="9"/>
  <c r="A1237" i="9"/>
  <c r="A4335" i="9"/>
  <c r="A2807" i="9"/>
  <c r="A758" i="9"/>
  <c r="A1406" i="9"/>
  <c r="A1188" i="9"/>
  <c r="A3794" i="9"/>
  <c r="A3509" i="9"/>
  <c r="A2571" i="9"/>
  <c r="A1991" i="9"/>
  <c r="A3931" i="9"/>
  <c r="A3935" i="9"/>
  <c r="A2880" i="9"/>
  <c r="A1790" i="9"/>
  <c r="A4258" i="9"/>
  <c r="A3831" i="9"/>
  <c r="A637" i="9"/>
  <c r="A1579" i="9"/>
  <c r="A2099" i="9"/>
  <c r="A3920" i="9"/>
  <c r="A1438" i="9"/>
  <c r="A2554" i="9"/>
  <c r="A1014" i="9"/>
  <c r="A3481" i="9"/>
  <c r="A1771" i="9"/>
  <c r="A402" i="9"/>
  <c r="A2543" i="9"/>
  <c r="A1462" i="9"/>
  <c r="A1513" i="9"/>
  <c r="A2531" i="9"/>
  <c r="A3170" i="9"/>
  <c r="A3258" i="9"/>
  <c r="A605" i="9"/>
  <c r="A571" i="9"/>
  <c r="A2121" i="9"/>
  <c r="A1052" i="9"/>
  <c r="A2128" i="9"/>
  <c r="A378" i="9"/>
  <c r="A2290" i="9"/>
  <c r="A1275" i="9"/>
  <c r="A1736" i="9"/>
  <c r="A3073" i="9"/>
  <c r="A651" i="9"/>
  <c r="A2138" i="9"/>
  <c r="A2989" i="9"/>
  <c r="A1610" i="9"/>
  <c r="A228" i="9"/>
  <c r="A2877" i="9"/>
  <c r="A282" i="9"/>
  <c r="A245" i="9"/>
  <c r="A3218" i="9"/>
  <c r="A2361" i="9"/>
  <c r="A2636" i="9"/>
  <c r="A319" i="9"/>
  <c r="A389" i="9"/>
  <c r="A732" i="9"/>
  <c r="A1158" i="9"/>
  <c r="A283" i="9"/>
  <c r="A3495" i="9"/>
  <c r="A641" i="9"/>
  <c r="A2235" i="9"/>
  <c r="A3722" i="9"/>
  <c r="A1392" i="9"/>
  <c r="A2073" i="9"/>
  <c r="A3330" i="9"/>
  <c r="A2001" i="9"/>
  <c r="A2377" i="9"/>
  <c r="A828" i="9"/>
  <c r="A569" i="9"/>
  <c r="A1642" i="9"/>
  <c r="A4277" i="9"/>
  <c r="A3800" i="9"/>
  <c r="A3286" i="9"/>
  <c r="A2101" i="9"/>
  <c r="A677" i="9"/>
  <c r="A885" i="9"/>
  <c r="A4143" i="9"/>
  <c r="A928" i="9"/>
  <c r="A2276" i="9"/>
  <c r="A852" i="9"/>
  <c r="A2526" i="9"/>
  <c r="A4365" i="9"/>
  <c r="A1015" i="9"/>
  <c r="A2751" i="9"/>
  <c r="A783" i="9"/>
  <c r="A1493" i="9"/>
  <c r="A4124" i="9"/>
  <c r="A2913" i="9"/>
  <c r="A969" i="9"/>
  <c r="A2430" i="9"/>
  <c r="A2191" i="9"/>
  <c r="A3321" i="9"/>
  <c r="A1426" i="9"/>
  <c r="A2552" i="9"/>
  <c r="A3906" i="9"/>
  <c r="A2188" i="9"/>
  <c r="A2456" i="9"/>
  <c r="A2256" i="9"/>
  <c r="A3897" i="9"/>
  <c r="A2165" i="9"/>
  <c r="A708" i="9"/>
  <c r="A836" i="9"/>
  <c r="A2404" i="9"/>
  <c r="A2707" i="9"/>
  <c r="A3728" i="9"/>
  <c r="A1774" i="9"/>
  <c r="A3411" i="9"/>
  <c r="A2872" i="9"/>
  <c r="A2861" i="9"/>
  <c r="A2591" i="9"/>
  <c r="A2269" i="9"/>
  <c r="A3621" i="9"/>
  <c r="A3928" i="9"/>
  <c r="A710" i="9"/>
  <c r="A3538" i="9"/>
  <c r="A1176" i="9"/>
  <c r="A3883" i="9"/>
  <c r="A1040" i="9"/>
  <c r="A621" i="9"/>
  <c r="A914" i="9"/>
  <c r="A2867" i="9"/>
  <c r="A1542" i="9"/>
  <c r="A1074" i="9"/>
  <c r="A1483" i="9"/>
  <c r="A4106" i="9"/>
  <c r="A3715" i="9"/>
  <c r="A2799" i="9"/>
  <c r="A1231" i="9"/>
  <c r="A1762" i="9"/>
  <c r="A3432" i="9"/>
  <c r="A3954" i="9"/>
  <c r="A3575" i="9"/>
  <c r="A2360" i="9"/>
  <c r="A1242" i="9"/>
  <c r="A3493" i="9"/>
  <c r="A1927" i="9"/>
  <c r="A2572" i="9"/>
  <c r="A923" i="9"/>
  <c r="A2578" i="9"/>
  <c r="A2524" i="9"/>
  <c r="A2676" i="9"/>
  <c r="A4244" i="9"/>
  <c r="A3326" i="9"/>
  <c r="A3508" i="9"/>
  <c r="A829" i="9"/>
  <c r="A3099" i="9"/>
  <c r="A1850" i="9"/>
  <c r="A4304" i="9"/>
  <c r="A1197" i="9"/>
  <c r="A2694" i="9"/>
  <c r="A2240" i="9"/>
  <c r="A2255" i="9"/>
  <c r="A3388" i="9"/>
  <c r="A3390" i="9"/>
  <c r="A2607" i="9"/>
  <c r="A3299" i="9"/>
  <c r="A1476" i="9"/>
  <c r="A1144" i="9"/>
  <c r="A450" i="9"/>
  <c r="A461" i="9"/>
  <c r="A482" i="9"/>
  <c r="A484" i="9"/>
  <c r="A487" i="9"/>
  <c r="A488" i="9"/>
  <c r="A495" i="9"/>
  <c r="A498" i="9"/>
  <c r="A499" i="9"/>
  <c r="A500" i="9"/>
  <c r="A509" i="9"/>
  <c r="A516" i="9"/>
  <c r="A537" i="9"/>
  <c r="A543" i="9"/>
  <c r="A551" i="9"/>
  <c r="A555" i="9"/>
  <c r="A563" i="9"/>
  <c r="A592" i="9"/>
  <c r="A610" i="9"/>
  <c r="A623" i="9"/>
  <c r="A633" i="9"/>
  <c r="A660" i="9"/>
  <c r="A665" i="9"/>
  <c r="A672" i="9"/>
  <c r="A680" i="9"/>
  <c r="A682" i="9"/>
  <c r="A692" i="9"/>
  <c r="A700" i="9"/>
  <c r="A702" i="9"/>
  <c r="A707" i="9"/>
  <c r="A719" i="9"/>
  <c r="A720" i="9"/>
  <c r="A729" i="9"/>
  <c r="A733" i="9"/>
  <c r="A747" i="9"/>
  <c r="A751" i="9"/>
  <c r="A757" i="9"/>
  <c r="A36" i="9"/>
  <c r="A771" i="9"/>
  <c r="A772" i="9"/>
  <c r="A775" i="9"/>
  <c r="A778" i="9"/>
  <c r="A782" i="9"/>
  <c r="A785" i="9"/>
  <c r="A788" i="9"/>
  <c r="A798" i="9"/>
  <c r="A805" i="9"/>
  <c r="A826" i="9"/>
  <c r="A833" i="9"/>
  <c r="A845" i="9"/>
  <c r="A850" i="9"/>
  <c r="A861" i="9"/>
  <c r="A863" i="9"/>
  <c r="A868" i="9"/>
  <c r="A872" i="9"/>
  <c r="A880" i="9"/>
  <c r="A887" i="9"/>
  <c r="A892" i="9"/>
  <c r="A893" i="9"/>
  <c r="A905" i="9"/>
  <c r="A912" i="9"/>
  <c r="A913" i="9"/>
  <c r="A920" i="9"/>
  <c r="A922" i="9"/>
  <c r="A924" i="9"/>
  <c r="A931" i="9"/>
  <c r="A932" i="9"/>
  <c r="A938" i="9"/>
  <c r="A945" i="9"/>
  <c r="A959" i="9"/>
  <c r="A965" i="9"/>
  <c r="A966" i="9"/>
  <c r="A973" i="9"/>
  <c r="A1009" i="9"/>
  <c r="A1011" i="9"/>
  <c r="A1016" i="9"/>
  <c r="A1023" i="9"/>
  <c r="A1039" i="9"/>
  <c r="A1058" i="9"/>
  <c r="A1079" i="9"/>
  <c r="A1083" i="9"/>
  <c r="A1089" i="9"/>
  <c r="A1091" i="9"/>
  <c r="A1100" i="9"/>
  <c r="A1101" i="9"/>
  <c r="A1105" i="9"/>
  <c r="A1108" i="9"/>
  <c r="A1109" i="9"/>
  <c r="A1119" i="9"/>
  <c r="A1123" i="9"/>
  <c r="A1136" i="9"/>
  <c r="A1152" i="9"/>
  <c r="A1159" i="9"/>
  <c r="A1179" i="9"/>
  <c r="A1182" i="9"/>
  <c r="A1184" i="9"/>
  <c r="A1193" i="9"/>
  <c r="A1205" i="9"/>
  <c r="A1213" i="9"/>
  <c r="A1217" i="9"/>
  <c r="A1232" i="9"/>
  <c r="A1236" i="9"/>
  <c r="A1241" i="9"/>
  <c r="A81" i="9"/>
  <c r="A1246" i="9"/>
  <c r="A1257" i="9"/>
  <c r="A1272" i="9"/>
  <c r="A1286" i="9"/>
  <c r="A1292" i="9"/>
  <c r="A1308" i="9"/>
  <c r="A1318" i="9"/>
  <c r="A1320" i="9"/>
  <c r="A1327" i="9"/>
  <c r="A1329" i="9"/>
  <c r="A1344" i="9"/>
  <c r="A1346" i="9"/>
  <c r="A1348" i="9"/>
  <c r="A1349" i="9"/>
  <c r="A1362" i="9"/>
  <c r="A1363" i="9"/>
  <c r="A1365" i="9"/>
  <c r="A1371" i="9"/>
  <c r="A1373" i="9"/>
  <c r="A1375" i="9"/>
  <c r="A1389" i="9"/>
  <c r="A1399" i="9"/>
  <c r="A1404" i="9"/>
  <c r="A1412" i="9"/>
  <c r="A1414" i="9"/>
  <c r="A1424" i="9"/>
  <c r="A1432" i="9"/>
  <c r="A1440" i="9"/>
  <c r="A1441" i="9"/>
  <c r="A1442" i="9"/>
  <c r="A1448" i="9"/>
  <c r="A1471" i="9"/>
  <c r="A1473" i="9"/>
  <c r="A1486" i="9"/>
  <c r="A1488" i="9"/>
  <c r="A1498" i="9"/>
  <c r="A1500" i="9"/>
  <c r="A1506" i="9"/>
  <c r="A1512" i="9"/>
  <c r="A1522" i="9"/>
  <c r="A1536" i="9"/>
  <c r="A1562" i="9"/>
  <c r="A1585" i="9"/>
  <c r="A1589" i="9"/>
  <c r="A1591" i="9"/>
  <c r="A1602" i="9"/>
  <c r="A1638" i="9"/>
  <c r="A1641" i="9"/>
  <c r="A1649" i="9"/>
  <c r="A1652" i="9"/>
  <c r="A1683" i="9"/>
  <c r="A1694" i="9"/>
  <c r="A1700" i="9"/>
  <c r="A1707" i="9"/>
  <c r="A1708" i="9"/>
  <c r="A1719" i="9"/>
  <c r="A1722" i="9"/>
  <c r="A1730" i="9"/>
  <c r="A1732" i="9"/>
  <c r="A1743" i="9"/>
  <c r="A1751" i="9"/>
  <c r="A1754" i="9"/>
  <c r="A1757" i="9"/>
  <c r="A1776" i="9"/>
  <c r="A1780" i="9"/>
  <c r="A1794" i="9"/>
  <c r="A1802" i="9"/>
  <c r="A1820" i="9"/>
  <c r="A1827" i="9"/>
  <c r="A1835" i="9"/>
  <c r="A1836" i="9"/>
  <c r="A1838" i="9"/>
  <c r="A1844" i="9"/>
  <c r="A1857" i="9"/>
  <c r="A1858" i="9"/>
  <c r="A1861" i="9"/>
  <c r="A1869" i="9"/>
  <c r="A1871" i="9"/>
  <c r="A1878" i="9"/>
  <c r="A1883" i="9"/>
  <c r="A1890" i="9"/>
  <c r="A1896" i="9"/>
  <c r="A1903" i="9"/>
  <c r="A1908" i="9"/>
  <c r="A1913" i="9"/>
  <c r="A1923" i="9"/>
  <c r="A1924" i="9"/>
  <c r="A1926" i="9"/>
  <c r="A1933" i="9"/>
  <c r="A1935" i="9"/>
  <c r="A1943" i="9"/>
  <c r="A1948" i="9"/>
  <c r="A1949" i="9"/>
  <c r="A1962" i="9"/>
  <c r="A1978" i="9"/>
  <c r="A1986" i="9"/>
  <c r="A2004" i="9"/>
  <c r="A2032" i="9"/>
  <c r="A2052" i="9"/>
  <c r="A2054" i="9"/>
  <c r="A2065" i="9"/>
  <c r="A2071" i="9"/>
  <c r="A2076" i="9"/>
  <c r="A2079" i="9"/>
  <c r="A2085" i="9"/>
  <c r="A2097" i="9"/>
  <c r="A2100" i="9"/>
  <c r="A2103" i="9"/>
  <c r="A2107" i="9"/>
  <c r="A2110" i="9"/>
  <c r="A2111" i="9"/>
  <c r="A2115" i="9"/>
  <c r="A2124" i="9"/>
  <c r="A2139" i="9"/>
  <c r="A2142" i="9"/>
  <c r="A2146" i="9"/>
  <c r="A2151" i="9"/>
  <c r="A2156" i="9"/>
  <c r="A2170" i="9"/>
  <c r="A2175" i="9"/>
  <c r="A2186" i="9"/>
  <c r="A2209" i="9"/>
  <c r="A2212" i="9"/>
  <c r="A2217" i="9"/>
  <c r="A2218" i="9"/>
  <c r="A2229" i="9"/>
  <c r="A2230" i="9"/>
  <c r="A2234" i="9"/>
  <c r="A2244" i="9"/>
  <c r="A2257" i="9"/>
  <c r="A2263" i="9"/>
  <c r="A2282" i="9"/>
  <c r="A2293" i="9"/>
  <c r="A2298" i="9"/>
  <c r="A2311" i="9"/>
  <c r="A2315" i="9"/>
  <c r="A2330" i="9"/>
  <c r="A2347" i="9"/>
  <c r="A2351" i="9"/>
  <c r="A2355" i="9"/>
  <c r="A2358" i="9"/>
  <c r="A2369" i="9"/>
  <c r="A2372" i="9"/>
  <c r="A2381" i="9"/>
  <c r="A2426" i="9"/>
  <c r="A2428" i="9"/>
  <c r="A2429" i="9"/>
  <c r="A218" i="9"/>
  <c r="A2443" i="9"/>
  <c r="A2445" i="9"/>
  <c r="A2454" i="9"/>
  <c r="A2476" i="9"/>
  <c r="A2477" i="9"/>
  <c r="A2478" i="9"/>
  <c r="A2486" i="9"/>
  <c r="A2489" i="9"/>
  <c r="A2492" i="9"/>
  <c r="A2503" i="9"/>
  <c r="A2504" i="9"/>
  <c r="A2509" i="9"/>
  <c r="A2514" i="9"/>
  <c r="A2516" i="9"/>
  <c r="A2518" i="9"/>
  <c r="A2523" i="9"/>
  <c r="A2530" i="9"/>
  <c r="A2535" i="9"/>
  <c r="A2546" i="9"/>
  <c r="A2553" i="9"/>
  <c r="A2565" i="9"/>
  <c r="A2581" i="9"/>
  <c r="A2587" i="9"/>
  <c r="A2597" i="9"/>
  <c r="A2600" i="9"/>
  <c r="A2602" i="9"/>
  <c r="A2604" i="9"/>
  <c r="A2608" i="9"/>
  <c r="A2621" i="9"/>
  <c r="A2622" i="9"/>
  <c r="A2638" i="9"/>
  <c r="A2639" i="9"/>
  <c r="A2653" i="9"/>
  <c r="A2655" i="9"/>
  <c r="A2663" i="9"/>
  <c r="A2665" i="9"/>
  <c r="A2669" i="9"/>
  <c r="A2671" i="9"/>
  <c r="A2684" i="9"/>
  <c r="A2693" i="9"/>
  <c r="A2700" i="9"/>
  <c r="A2713" i="9"/>
  <c r="A2719" i="9"/>
  <c r="A2728" i="9"/>
  <c r="A2731" i="9"/>
  <c r="A2737" i="9"/>
  <c r="A2741" i="9"/>
  <c r="A2767" i="9"/>
  <c r="A2773" i="9"/>
  <c r="A2787" i="9"/>
  <c r="A2795" i="9"/>
  <c r="A2806" i="9"/>
  <c r="A2810" i="9"/>
  <c r="A2816" i="9"/>
  <c r="A2823" i="9"/>
  <c r="A2828" i="9"/>
  <c r="A2830" i="9"/>
  <c r="A2863" i="9"/>
  <c r="A2864" i="9"/>
  <c r="A2883" i="9"/>
  <c r="A2890" i="9"/>
  <c r="A2894" i="9"/>
  <c r="A2898" i="9"/>
  <c r="A2904" i="9"/>
  <c r="A2909" i="9"/>
  <c r="A2927" i="9"/>
  <c r="A2937" i="9"/>
  <c r="A2940" i="9"/>
  <c r="A2952" i="9"/>
  <c r="A2963" i="9"/>
  <c r="A2967" i="9"/>
  <c r="A2970" i="9"/>
  <c r="A2982" i="9"/>
  <c r="A2990" i="9"/>
  <c r="A2993" i="9"/>
  <c r="A3015" i="9"/>
  <c r="A3018" i="9"/>
  <c r="A3023" i="9"/>
  <c r="A3032" i="9"/>
  <c r="A3036" i="9"/>
  <c r="A3048" i="9"/>
  <c r="A3055" i="9"/>
  <c r="A3056" i="9"/>
  <c r="A3071" i="9"/>
  <c r="A3083" i="9"/>
  <c r="A3090" i="9"/>
  <c r="A3093" i="9"/>
  <c r="A3101" i="9"/>
  <c r="A3105" i="9"/>
  <c r="A3108" i="9"/>
  <c r="A3110" i="9"/>
  <c r="A3119" i="9"/>
  <c r="A3143" i="9"/>
  <c r="A3152" i="9"/>
  <c r="A3154" i="9"/>
  <c r="A3168" i="9"/>
  <c r="A3172" i="9"/>
  <c r="A3175" i="9"/>
  <c r="A3177" i="9"/>
  <c r="A3183" i="9"/>
  <c r="A3186" i="9"/>
  <c r="A3216" i="9"/>
  <c r="A3230" i="9"/>
  <c r="A3236" i="9"/>
  <c r="A3259" i="9"/>
  <c r="A3269" i="9"/>
  <c r="A3285" i="9"/>
  <c r="A3290" i="9"/>
  <c r="A3300" i="9"/>
  <c r="A3303" i="9"/>
  <c r="A3307" i="9"/>
  <c r="A3312" i="9"/>
  <c r="A3323" i="9"/>
  <c r="A3332" i="9"/>
  <c r="A3342" i="9"/>
  <c r="A3344" i="9"/>
  <c r="A3346" i="9"/>
  <c r="A3360" i="9"/>
  <c r="A3368" i="9"/>
  <c r="A3369" i="9"/>
  <c r="A3378" i="9"/>
  <c r="A3408" i="9"/>
  <c r="A3424" i="9"/>
  <c r="A3425" i="9"/>
  <c r="A3427" i="9"/>
  <c r="A3434" i="9"/>
  <c r="A3443" i="9"/>
  <c r="A3446" i="9"/>
  <c r="A3447" i="9"/>
  <c r="A3450" i="9"/>
  <c r="A3453" i="9"/>
  <c r="A3460" i="9"/>
  <c r="A3467" i="9"/>
  <c r="A3471" i="9"/>
  <c r="A3474" i="9"/>
  <c r="A3479" i="9"/>
  <c r="A3484" i="9"/>
  <c r="A3487" i="9"/>
  <c r="A3497" i="9"/>
  <c r="A3505" i="9"/>
  <c r="A3507" i="9"/>
  <c r="A3512" i="9"/>
  <c r="A3526" i="9"/>
  <c r="A3548" i="9"/>
  <c r="A3552" i="9"/>
  <c r="A3557" i="9"/>
  <c r="A3561" i="9"/>
  <c r="A3563" i="9"/>
  <c r="A3572" i="9"/>
  <c r="A3594" i="9"/>
  <c r="A3598" i="9"/>
  <c r="A3601" i="9"/>
  <c r="A3604" i="9"/>
  <c r="A3611" i="9"/>
  <c r="A3613" i="9"/>
  <c r="A3618" i="9"/>
  <c r="A3623" i="9"/>
  <c r="A3624" i="9"/>
  <c r="A3627" i="9"/>
  <c r="A3648" i="9"/>
  <c r="A3654" i="9"/>
  <c r="A3655" i="9"/>
  <c r="A3662" i="9"/>
  <c r="A3665" i="9"/>
  <c r="A3688" i="9"/>
  <c r="A3690" i="9"/>
  <c r="A3692" i="9"/>
  <c r="A3702" i="9"/>
  <c r="A3705" i="9"/>
  <c r="A3732" i="9"/>
  <c r="A3744" i="9"/>
  <c r="A3759" i="9"/>
  <c r="A3774" i="9"/>
  <c r="A3785" i="9"/>
  <c r="A3789" i="9"/>
  <c r="A3793" i="9"/>
  <c r="A3801" i="9"/>
  <c r="A361" i="9"/>
  <c r="A3803" i="9"/>
  <c r="A3810" i="9"/>
  <c r="A3817" i="9"/>
  <c r="A3828" i="9"/>
  <c r="A3833" i="9"/>
  <c r="A3837" i="9"/>
  <c r="A3840" i="9"/>
  <c r="A3847" i="9"/>
  <c r="A3868" i="9"/>
  <c r="A3891" i="9"/>
  <c r="A3896" i="9"/>
  <c r="A3919" i="9"/>
  <c r="A3921" i="9"/>
  <c r="A3930" i="9"/>
  <c r="A3934" i="9"/>
  <c r="A3938" i="9"/>
  <c r="A3953" i="9"/>
  <c r="A3957" i="9"/>
  <c r="A3968" i="9"/>
  <c r="A3981" i="9"/>
  <c r="A3986" i="9"/>
  <c r="A4026" i="9"/>
  <c r="A4028" i="9"/>
  <c r="A386" i="9"/>
  <c r="A4042" i="9"/>
  <c r="A4052" i="9"/>
  <c r="A4056" i="9"/>
  <c r="A4064" i="9"/>
  <c r="A4072" i="9"/>
  <c r="A391" i="9"/>
  <c r="A4094" i="9"/>
  <c r="A4116" i="9"/>
  <c r="A4117" i="9"/>
  <c r="A4119" i="9"/>
  <c r="A4122" i="9"/>
  <c r="A4134" i="9"/>
  <c r="A4140" i="9"/>
  <c r="A401" i="9"/>
  <c r="A4149" i="9"/>
  <c r="A4150" i="9"/>
  <c r="A4157" i="9"/>
  <c r="A4169" i="9"/>
  <c r="A4196" i="9"/>
  <c r="A4206" i="9"/>
  <c r="A4207" i="9"/>
  <c r="A4209" i="9"/>
  <c r="A4215" i="9"/>
  <c r="A4223" i="9"/>
  <c r="A4239" i="9"/>
  <c r="A4247" i="9"/>
  <c r="A4249" i="9"/>
  <c r="A4259" i="9"/>
  <c r="A4261" i="9"/>
  <c r="A413" i="9"/>
  <c r="A4275" i="9"/>
  <c r="A4288" i="9"/>
  <c r="A4292" i="9"/>
  <c r="A4312" i="9"/>
  <c r="A4320" i="9"/>
  <c r="A4327" i="9"/>
  <c r="A4333" i="9"/>
  <c r="A4338" i="9"/>
  <c r="A4340" i="9"/>
  <c r="A4343" i="9"/>
  <c r="A4349" i="9"/>
  <c r="A4356" i="9"/>
  <c r="A4362" i="9"/>
  <c r="A4364" i="9"/>
  <c r="A4389" i="9"/>
  <c r="A4394" i="9"/>
  <c r="A4396" i="9"/>
  <c r="A451" i="9"/>
  <c r="A453" i="9"/>
  <c r="A457" i="9"/>
  <c r="A455" i="9"/>
  <c r="A456" i="9"/>
  <c r="A467" i="9"/>
  <c r="A466" i="9"/>
  <c r="A468" i="9"/>
  <c r="A469" i="9"/>
  <c r="A472" i="9"/>
  <c r="A473" i="9"/>
  <c r="A475" i="9"/>
  <c r="A474" i="9"/>
  <c r="A481" i="9"/>
  <c r="A480" i="9"/>
  <c r="A479" i="9"/>
  <c r="A490" i="9"/>
  <c r="A489" i="9"/>
  <c r="A491" i="9"/>
  <c r="A494" i="9"/>
  <c r="A493" i="9"/>
  <c r="A496" i="9"/>
  <c r="A497" i="9"/>
  <c r="A503" i="9"/>
  <c r="A506" i="9"/>
  <c r="A512" i="9"/>
  <c r="A515" i="9"/>
  <c r="A522" i="9"/>
  <c r="A523" i="9"/>
  <c r="A521" i="9"/>
  <c r="A520" i="9"/>
  <c r="A524" i="9"/>
  <c r="A529" i="9"/>
  <c r="A527" i="9"/>
  <c r="A530" i="9"/>
  <c r="A526" i="9"/>
  <c r="A525" i="9"/>
  <c r="A531" i="9"/>
  <c r="A532" i="9"/>
  <c r="A533" i="9"/>
  <c r="A534" i="9"/>
  <c r="A535" i="9"/>
  <c r="A536" i="9"/>
  <c r="A538" i="9"/>
  <c r="A539" i="9"/>
  <c r="A542" i="9"/>
  <c r="A545" i="9"/>
  <c r="A546" i="9"/>
  <c r="A544" i="9"/>
  <c r="A548" i="9"/>
  <c r="A549" i="9"/>
  <c r="A550" i="9"/>
  <c r="A552" i="9"/>
  <c r="A557" i="9"/>
  <c r="A558" i="9"/>
  <c r="A561" i="9"/>
  <c r="A567" i="9"/>
  <c r="A565" i="9"/>
  <c r="A564" i="9"/>
  <c r="A566" i="9"/>
  <c r="A562" i="9"/>
  <c r="A573" i="9"/>
  <c r="A577" i="9"/>
  <c r="A578" i="9"/>
  <c r="A581" i="9"/>
  <c r="A583" i="9"/>
  <c r="A585" i="9"/>
  <c r="A584" i="9"/>
  <c r="A589" i="9"/>
  <c r="A587" i="9"/>
  <c r="A588" i="9"/>
  <c r="A593" i="9"/>
  <c r="A594" i="9"/>
  <c r="A595" i="9"/>
  <c r="A597" i="9"/>
  <c r="A596" i="9"/>
  <c r="A598" i="9"/>
  <c r="A599" i="9"/>
  <c r="A601" i="9"/>
  <c r="A600" i="9"/>
  <c r="A602" i="9"/>
  <c r="A603" i="9"/>
  <c r="A608" i="9"/>
  <c r="A606" i="9"/>
  <c r="A607" i="9"/>
  <c r="A609" i="9"/>
  <c r="A611" i="9"/>
  <c r="A616" i="9"/>
  <c r="A615" i="9"/>
  <c r="A614" i="9"/>
  <c r="A613" i="9"/>
  <c r="A612" i="9"/>
  <c r="A618" i="9"/>
  <c r="A619" i="9"/>
  <c r="A624" i="9"/>
  <c r="A622" i="9"/>
  <c r="A629" i="9"/>
  <c r="A628" i="9"/>
  <c r="A630" i="9"/>
  <c r="A631" i="9"/>
  <c r="A634" i="9"/>
  <c r="A643" i="9"/>
  <c r="A642" i="9"/>
  <c r="A647" i="9"/>
  <c r="A646" i="9"/>
  <c r="A648" i="9"/>
  <c r="A652" i="9"/>
  <c r="A661" i="9"/>
  <c r="A666" i="9"/>
  <c r="A667" i="9"/>
  <c r="A668" i="9"/>
  <c r="A669" i="9"/>
  <c r="A671" i="9"/>
  <c r="A670" i="9"/>
  <c r="A673" i="9"/>
  <c r="A674" i="9"/>
  <c r="A678" i="9"/>
  <c r="A683" i="9"/>
  <c r="A684" i="9"/>
  <c r="A688" i="9"/>
  <c r="A691" i="9"/>
  <c r="A687" i="9"/>
  <c r="A690" i="9"/>
  <c r="A686" i="9"/>
  <c r="A697" i="9"/>
  <c r="A695" i="9"/>
  <c r="A696" i="9"/>
  <c r="A699" i="9"/>
  <c r="A698" i="9"/>
  <c r="A704" i="9"/>
  <c r="A703" i="9"/>
  <c r="A713" i="9"/>
  <c r="A712" i="9"/>
  <c r="A711" i="9"/>
  <c r="A709" i="9"/>
  <c r="A716" i="9"/>
  <c r="A723" i="9"/>
  <c r="A728" i="9"/>
  <c r="A722" i="9"/>
  <c r="A721" i="9"/>
  <c r="A726" i="9"/>
  <c r="A735" i="9"/>
  <c r="A734" i="9"/>
  <c r="A738" i="9"/>
  <c r="A736" i="9"/>
  <c r="A739" i="9"/>
  <c r="A744" i="9"/>
  <c r="A743" i="9"/>
  <c r="A752" i="9"/>
  <c r="A753" i="9"/>
  <c r="A767" i="9"/>
  <c r="A779" i="9"/>
  <c r="A781" i="9"/>
  <c r="A784" i="9"/>
  <c r="A786" i="9"/>
  <c r="A787" i="9"/>
  <c r="A795" i="9"/>
  <c r="A794" i="9"/>
  <c r="A793" i="9"/>
  <c r="A792" i="9"/>
  <c r="A791" i="9"/>
  <c r="A790" i="9"/>
  <c r="A789" i="9"/>
  <c r="A803" i="9"/>
  <c r="A806" i="9"/>
  <c r="A807" i="9"/>
  <c r="A812" i="9"/>
  <c r="A811" i="9"/>
  <c r="A809" i="9"/>
  <c r="A810" i="9"/>
  <c r="A818" i="9"/>
  <c r="A815" i="9"/>
  <c r="A817" i="9"/>
  <c r="A816" i="9"/>
  <c r="A819" i="9"/>
  <c r="A822" i="9"/>
  <c r="A821" i="9"/>
  <c r="A820" i="9"/>
  <c r="A823" i="9"/>
  <c r="A824" i="9"/>
  <c r="A827" i="9"/>
  <c r="A825" i="9"/>
  <c r="A831" i="9"/>
  <c r="A834" i="9"/>
  <c r="A838" i="9"/>
  <c r="A839" i="9"/>
  <c r="A837" i="9"/>
  <c r="A842" i="9"/>
  <c r="A843" i="9"/>
  <c r="A846" i="9"/>
  <c r="A844" i="9"/>
  <c r="A859" i="9"/>
  <c r="A858" i="9"/>
  <c r="A864" i="9"/>
  <c r="A867" i="9"/>
  <c r="A866" i="9"/>
  <c r="A865" i="9"/>
  <c r="A876" i="9"/>
  <c r="A873" i="9"/>
  <c r="A875" i="9"/>
  <c r="A886" i="9"/>
  <c r="A890" i="9"/>
  <c r="A889" i="9"/>
  <c r="A888" i="9"/>
  <c r="A891" i="9"/>
  <c r="A900" i="9"/>
  <c r="A911" i="9"/>
  <c r="A910" i="9"/>
  <c r="A909" i="9"/>
  <c r="A908" i="9"/>
  <c r="A906" i="9"/>
  <c r="A904" i="9"/>
  <c r="A903" i="9"/>
  <c r="A921" i="9"/>
  <c r="A925" i="9"/>
  <c r="A926" i="9"/>
  <c r="A929" i="9"/>
  <c r="A927" i="9"/>
  <c r="A935" i="9"/>
  <c r="A934" i="9"/>
  <c r="A937" i="9"/>
  <c r="A936" i="9"/>
  <c r="A940" i="9"/>
  <c r="A941" i="9"/>
  <c r="A942" i="9"/>
  <c r="A939" i="9"/>
  <c r="A943" i="9"/>
  <c r="A946" i="9"/>
  <c r="A949" i="9"/>
  <c r="A948" i="9"/>
  <c r="A950" i="9"/>
  <c r="A952" i="9"/>
  <c r="A953" i="9"/>
  <c r="A954" i="9"/>
  <c r="A955" i="9"/>
  <c r="A957" i="9"/>
  <c r="A956" i="9"/>
  <c r="A960" i="9"/>
  <c r="A967" i="9"/>
  <c r="A974" i="9"/>
  <c r="A972" i="9"/>
  <c r="A971" i="9"/>
  <c r="A970" i="9"/>
  <c r="A977" i="9"/>
  <c r="A978" i="9"/>
  <c r="A983" i="9"/>
  <c r="A982" i="9"/>
  <c r="A984" i="9"/>
  <c r="A981" i="9"/>
  <c r="A989" i="9"/>
  <c r="A988" i="9"/>
  <c r="A992" i="9"/>
  <c r="A991" i="9"/>
  <c r="A986" i="9"/>
  <c r="A987" i="9"/>
  <c r="A990" i="9"/>
  <c r="A985" i="9"/>
  <c r="A993" i="9"/>
  <c r="A1001" i="9"/>
  <c r="A1005" i="9"/>
  <c r="A1004" i="9"/>
  <c r="A1006" i="9"/>
  <c r="A1012" i="9"/>
  <c r="A1017" i="9"/>
  <c r="A1019" i="9"/>
  <c r="A1018" i="9"/>
  <c r="A1022" i="9"/>
  <c r="A1021" i="9"/>
  <c r="A1020" i="9"/>
  <c r="A1030" i="9"/>
  <c r="A1029" i="9"/>
  <c r="A1028" i="9"/>
  <c r="A1027" i="9"/>
  <c r="A1026" i="9"/>
  <c r="A1025" i="9"/>
  <c r="A1024" i="9"/>
  <c r="A1033" i="9"/>
  <c r="A1032" i="9"/>
  <c r="A1034" i="9"/>
  <c r="A1035" i="9"/>
  <c r="A1031" i="9"/>
  <c r="A1036" i="9"/>
  <c r="A1037" i="9"/>
  <c r="A1038" i="9"/>
  <c r="A1041" i="9"/>
  <c r="A1046" i="9"/>
  <c r="A1047" i="9"/>
  <c r="A1048" i="9"/>
  <c r="A1049" i="9"/>
  <c r="A1050" i="9"/>
  <c r="A1057" i="9"/>
  <c r="A1062" i="9"/>
  <c r="A1059" i="9"/>
  <c r="A1061" i="9"/>
  <c r="A1060" i="9"/>
  <c r="A1064" i="9"/>
  <c r="A1063" i="9"/>
  <c r="A1067" i="9"/>
  <c r="A1075" i="9"/>
  <c r="A1076" i="9"/>
  <c r="A1077" i="9"/>
  <c r="A1081" i="9"/>
  <c r="A1080" i="9"/>
  <c r="A1086" i="9"/>
  <c r="A1085" i="9"/>
  <c r="A1088" i="9"/>
  <c r="A1090" i="9"/>
  <c r="A1092" i="9"/>
  <c r="A1094" i="9"/>
  <c r="A1095" i="9"/>
  <c r="A1096" i="9"/>
  <c r="A1097" i="9"/>
  <c r="A1103" i="9"/>
  <c r="A1104" i="9"/>
  <c r="A1107" i="9"/>
  <c r="A1112" i="9"/>
  <c r="A1113" i="9"/>
  <c r="A1116" i="9"/>
  <c r="A1121" i="9"/>
  <c r="A1125" i="9"/>
  <c r="A1126" i="9"/>
  <c r="A1128" i="9"/>
  <c r="A1137" i="9"/>
  <c r="A1142" i="9"/>
  <c r="A1141" i="9"/>
  <c r="A1140" i="9"/>
  <c r="A1139" i="9"/>
  <c r="A1148" i="9"/>
  <c r="A1147" i="9"/>
  <c r="A1149" i="9"/>
  <c r="A1155" i="9"/>
  <c r="A1154" i="9"/>
  <c r="A1153" i="9"/>
  <c r="A1156" i="9"/>
  <c r="A1164" i="9"/>
  <c r="A1165" i="9"/>
  <c r="A1172" i="9"/>
  <c r="A1171" i="9"/>
  <c r="A1173" i="9"/>
  <c r="A1175" i="9"/>
  <c r="A1174" i="9"/>
  <c r="A1177" i="9"/>
  <c r="A1178" i="9"/>
  <c r="A1180" i="9"/>
  <c r="A1183" i="9"/>
  <c r="A1185" i="9"/>
  <c r="A1186" i="9"/>
  <c r="A1187" i="9"/>
  <c r="A1191" i="9"/>
  <c r="A1198" i="9"/>
  <c r="A1195" i="9"/>
  <c r="A1192" i="9"/>
  <c r="A1194" i="9"/>
  <c r="A1204" i="9"/>
  <c r="A1201" i="9"/>
  <c r="A1203" i="9"/>
  <c r="A1202" i="9"/>
  <c r="A1199" i="9"/>
  <c r="A1200" i="9"/>
  <c r="A1206" i="9"/>
  <c r="A1208" i="9"/>
  <c r="A1207" i="9"/>
  <c r="A1212" i="9"/>
  <c r="A1211" i="9"/>
  <c r="A1210" i="9"/>
  <c r="A1214" i="9"/>
  <c r="A1216" i="9"/>
  <c r="A1221" i="9"/>
  <c r="A1222" i="9"/>
  <c r="A1220" i="9"/>
  <c r="A1223" i="9"/>
  <c r="A1226" i="9"/>
  <c r="A1224" i="9"/>
  <c r="A1227" i="9"/>
  <c r="A1228" i="9"/>
  <c r="A1234" i="9"/>
  <c r="A1238" i="9"/>
  <c r="A1240" i="9"/>
  <c r="A1243" i="9"/>
  <c r="A1244" i="9"/>
  <c r="A1248" i="9"/>
  <c r="A1247" i="9"/>
  <c r="A1250" i="9"/>
  <c r="A1255" i="9"/>
  <c r="A1253" i="9"/>
  <c r="A1252" i="9"/>
  <c r="A1254" i="9"/>
  <c r="A1251" i="9"/>
  <c r="A1258" i="9"/>
  <c r="A1260" i="9"/>
  <c r="A1259" i="9"/>
  <c r="A1261" i="9"/>
  <c r="A1263" i="9"/>
  <c r="A1264" i="9"/>
  <c r="A1270" i="9"/>
  <c r="A1284" i="9"/>
  <c r="A1282" i="9"/>
  <c r="A1283" i="9"/>
  <c r="A1281" i="9"/>
  <c r="A1280" i="9"/>
  <c r="A1285" i="9"/>
  <c r="A1290" i="9"/>
  <c r="A1293" i="9"/>
  <c r="A1300" i="9"/>
  <c r="A1305" i="9"/>
  <c r="A1299" i="9"/>
  <c r="A1302" i="9"/>
  <c r="A1304" i="9"/>
  <c r="A1303" i="9"/>
  <c r="A1301" i="9"/>
  <c r="A1306" i="9"/>
  <c r="A1307" i="9"/>
  <c r="A1309" i="9"/>
  <c r="A1313" i="9"/>
  <c r="A1312" i="9"/>
  <c r="A1311" i="9"/>
  <c r="A1310" i="9"/>
  <c r="A1314" i="9"/>
  <c r="A1315" i="9"/>
  <c r="A1316" i="9"/>
  <c r="A1319" i="9"/>
  <c r="A1321" i="9"/>
  <c r="A1328" i="9"/>
  <c r="A1326" i="9"/>
  <c r="A1330" i="9"/>
  <c r="A1332" i="9"/>
  <c r="A1331" i="9"/>
  <c r="A1335" i="9"/>
  <c r="A1334" i="9"/>
  <c r="A1337" i="9"/>
  <c r="A1336" i="9"/>
  <c r="A1338" i="9"/>
  <c r="A1351" i="9"/>
  <c r="A1350" i="9"/>
  <c r="A1352" i="9"/>
  <c r="A1353" i="9"/>
  <c r="A1357" i="9"/>
  <c r="A1356" i="9"/>
  <c r="A1364" i="9"/>
  <c r="A1369" i="9"/>
  <c r="A1368" i="9"/>
  <c r="A1366" i="9"/>
  <c r="A1367" i="9"/>
  <c r="A1370" i="9"/>
  <c r="A1372" i="9"/>
  <c r="A1379" i="9"/>
  <c r="A1378" i="9"/>
  <c r="A1377" i="9"/>
  <c r="A1381" i="9"/>
  <c r="A1387" i="9"/>
  <c r="A1385" i="9"/>
  <c r="A1396" i="9"/>
  <c r="A1403" i="9"/>
  <c r="A1411" i="9"/>
  <c r="A1410" i="9"/>
  <c r="A1409" i="9"/>
  <c r="A1415" i="9"/>
  <c r="A1421" i="9"/>
  <c r="A1423" i="9"/>
  <c r="A1422" i="9"/>
  <c r="A1425" i="9"/>
  <c r="A1427" i="9"/>
  <c r="A1428" i="9"/>
  <c r="A1431" i="9"/>
  <c r="A1430" i="9"/>
  <c r="A1429" i="9"/>
  <c r="A1445" i="9"/>
  <c r="A1446" i="9"/>
  <c r="A1452" i="9"/>
  <c r="A1451" i="9"/>
  <c r="A1449" i="9"/>
  <c r="A1453" i="9"/>
  <c r="A1457" i="9"/>
  <c r="A1456" i="9"/>
  <c r="A1459" i="9"/>
  <c r="A1463" i="9"/>
  <c r="A1470" i="9"/>
  <c r="A1466" i="9"/>
  <c r="A1465" i="9"/>
  <c r="A1469" i="9"/>
  <c r="A1464" i="9"/>
  <c r="A1468" i="9"/>
  <c r="A1467" i="9"/>
  <c r="A1474" i="9"/>
  <c r="A1475" i="9"/>
  <c r="A1478" i="9"/>
  <c r="A1477" i="9"/>
  <c r="A1479" i="9"/>
  <c r="A1487" i="9"/>
  <c r="A1489" i="9"/>
  <c r="A1491" i="9"/>
  <c r="A1496" i="9"/>
  <c r="A1497" i="9"/>
  <c r="A1501" i="9"/>
  <c r="A1499" i="9"/>
  <c r="A1502" i="9"/>
  <c r="A1505" i="9"/>
  <c r="A1503" i="9"/>
  <c r="A1507" i="9"/>
  <c r="A1510" i="9"/>
  <c r="A1509" i="9"/>
  <c r="A1516" i="9"/>
  <c r="A1517" i="9"/>
  <c r="A1520" i="9"/>
  <c r="A1521" i="9"/>
  <c r="A1523" i="9"/>
  <c r="A1524" i="9"/>
  <c r="A1531" i="9"/>
  <c r="A1535" i="9"/>
  <c r="A1525" i="9"/>
  <c r="A1527" i="9"/>
  <c r="A1538" i="9"/>
  <c r="A1537" i="9"/>
  <c r="A1539" i="9"/>
  <c r="A1540" i="9"/>
  <c r="A1546" i="9"/>
  <c r="A1545" i="9"/>
  <c r="A1547" i="9"/>
  <c r="A1548" i="9"/>
  <c r="A1551" i="9"/>
  <c r="A1550" i="9"/>
  <c r="A1552" i="9"/>
  <c r="A1553" i="9"/>
  <c r="A1554" i="9"/>
  <c r="A1556" i="9"/>
  <c r="A1555" i="9"/>
  <c r="A1557" i="9"/>
  <c r="A1559" i="9"/>
  <c r="A1561" i="9"/>
  <c r="A1560" i="9"/>
  <c r="A1563" i="9"/>
  <c r="A1565" i="9"/>
  <c r="A1566" i="9"/>
  <c r="A1564" i="9"/>
  <c r="A1567" i="9"/>
  <c r="A1569" i="9"/>
  <c r="A1568" i="9"/>
  <c r="A1571" i="9"/>
  <c r="A1570" i="9"/>
  <c r="A1572" i="9"/>
  <c r="A1573" i="9"/>
  <c r="A1575" i="9"/>
  <c r="A1574" i="9"/>
  <c r="A1576" i="9"/>
  <c r="A1577" i="9"/>
  <c r="A1578" i="9"/>
  <c r="A1583" i="9"/>
  <c r="A1584" i="9"/>
  <c r="A1588" i="9"/>
  <c r="A1590" i="9"/>
  <c r="A1592" i="9"/>
  <c r="A1597" i="9"/>
  <c r="A1596" i="9"/>
  <c r="A1595" i="9"/>
  <c r="A1598" i="9"/>
  <c r="A1599" i="9"/>
  <c r="A1601" i="9"/>
  <c r="A1603" i="9"/>
  <c r="A1604" i="9"/>
  <c r="A1605" i="9"/>
  <c r="A1606" i="9"/>
  <c r="A1612" i="9"/>
  <c r="A1614" i="9"/>
  <c r="A1613" i="9"/>
  <c r="A1615" i="9"/>
  <c r="A1617" i="9"/>
  <c r="A1618" i="9"/>
  <c r="A1619" i="9"/>
  <c r="A1623" i="9"/>
  <c r="A1622" i="9"/>
  <c r="A1621" i="9"/>
  <c r="A1629" i="9"/>
  <c r="A1628" i="9"/>
  <c r="A1625" i="9"/>
  <c r="A1626" i="9"/>
  <c r="A1627" i="9"/>
  <c r="A1624" i="9"/>
  <c r="A1631" i="9"/>
  <c r="A1632" i="9"/>
  <c r="A1634" i="9"/>
  <c r="A1637" i="9"/>
  <c r="A1636" i="9"/>
  <c r="A1640" i="9"/>
  <c r="A1644" i="9"/>
  <c r="A1645" i="9"/>
  <c r="A1648" i="9"/>
  <c r="A1647" i="9"/>
  <c r="A1646" i="9"/>
  <c r="A1651" i="9"/>
  <c r="A1650" i="9"/>
  <c r="A1653" i="9"/>
  <c r="A1657" i="9"/>
  <c r="A1656" i="9"/>
  <c r="A1655" i="9"/>
  <c r="A1659" i="9"/>
  <c r="A1658" i="9"/>
  <c r="A1660" i="9"/>
  <c r="A1661" i="9"/>
  <c r="A1663" i="9"/>
  <c r="A1662" i="9"/>
  <c r="A1664" i="9"/>
  <c r="A1665" i="9"/>
  <c r="A1666" i="9"/>
  <c r="A1668" i="9"/>
  <c r="A1667" i="9"/>
  <c r="A1672" i="9"/>
  <c r="A1673" i="9"/>
  <c r="A1674" i="9"/>
  <c r="A1678" i="9"/>
  <c r="A1677" i="9"/>
  <c r="A1676" i="9"/>
  <c r="A1675" i="9"/>
  <c r="A1679" i="9"/>
  <c r="A1680" i="9"/>
  <c r="A1682" i="9"/>
  <c r="A1688" i="9"/>
  <c r="A1687" i="9"/>
  <c r="A1686" i="9"/>
  <c r="A1689" i="9"/>
  <c r="A1690" i="9"/>
  <c r="A1692" i="9"/>
  <c r="A1691" i="9"/>
  <c r="A1703" i="9"/>
  <c r="A1702" i="9"/>
  <c r="A1704" i="9"/>
  <c r="A1711" i="9"/>
  <c r="A1710" i="9"/>
  <c r="A1709" i="9"/>
  <c r="A1715" i="9"/>
  <c r="A1712" i="9"/>
  <c r="A1714" i="9"/>
  <c r="A1713" i="9"/>
  <c r="A1716" i="9"/>
  <c r="A1721" i="9"/>
  <c r="A1720" i="9"/>
  <c r="A1723" i="9"/>
  <c r="A1728" i="9"/>
  <c r="A1727" i="9"/>
  <c r="A1729" i="9"/>
  <c r="A1731" i="9"/>
  <c r="A1733" i="9"/>
  <c r="A1734" i="9"/>
  <c r="A1738" i="9"/>
  <c r="A1737" i="9"/>
  <c r="A1739" i="9"/>
  <c r="A1741" i="9"/>
  <c r="A1740" i="9"/>
  <c r="A1742" i="9"/>
  <c r="A1744" i="9"/>
  <c r="A1746" i="9"/>
  <c r="A1747" i="9"/>
  <c r="A1745" i="9"/>
  <c r="A1748" i="9"/>
  <c r="A1750" i="9"/>
  <c r="A1749" i="9"/>
  <c r="A1752" i="9"/>
  <c r="A1753" i="9"/>
  <c r="A1758" i="9"/>
  <c r="A1759" i="9"/>
  <c r="A1760" i="9"/>
  <c r="A1768" i="9"/>
  <c r="A1767" i="9"/>
  <c r="A1766" i="9"/>
  <c r="A1765" i="9"/>
  <c r="A1769" i="9"/>
  <c r="A1775" i="9"/>
  <c r="A1779" i="9"/>
  <c r="A1782" i="9"/>
  <c r="A1781" i="9"/>
  <c r="A1784" i="9"/>
  <c r="A1783" i="9"/>
  <c r="A1785" i="9"/>
  <c r="A1788" i="9"/>
  <c r="A1787" i="9"/>
  <c r="A1793" i="9"/>
  <c r="A1792" i="9"/>
  <c r="A1795" i="9"/>
  <c r="A1797" i="9"/>
  <c r="A1798" i="9"/>
  <c r="A1800" i="9"/>
  <c r="A1801" i="9"/>
  <c r="A1809" i="9"/>
  <c r="A1811" i="9"/>
  <c r="A1822" i="9"/>
  <c r="A1821" i="9"/>
  <c r="A1819" i="9"/>
  <c r="A1823" i="9"/>
  <c r="A1824" i="9"/>
  <c r="A1828" i="9"/>
  <c r="A1829" i="9"/>
  <c r="A1830" i="9"/>
  <c r="A1831" i="9"/>
  <c r="A1832" i="9"/>
  <c r="A1833" i="9"/>
  <c r="A1837" i="9"/>
  <c r="A1841" i="9"/>
  <c r="A1840" i="9"/>
  <c r="A1839" i="9"/>
  <c r="A1842" i="9"/>
  <c r="A1845" i="9"/>
  <c r="A1846" i="9"/>
  <c r="A1847" i="9"/>
  <c r="A1849" i="9"/>
  <c r="A1851" i="9"/>
  <c r="A1852" i="9"/>
  <c r="A1854" i="9"/>
  <c r="A1853" i="9"/>
  <c r="A1856" i="9"/>
  <c r="A1860" i="9"/>
  <c r="A1859" i="9"/>
  <c r="A1862" i="9"/>
  <c r="A1870" i="9"/>
  <c r="A1872" i="9"/>
  <c r="A1873" i="9"/>
  <c r="A1875" i="9"/>
  <c r="A1876" i="9"/>
  <c r="A1877" i="9"/>
  <c r="A1879" i="9"/>
  <c r="A1881" i="9"/>
  <c r="A1885" i="9"/>
  <c r="A1884" i="9"/>
  <c r="A1882" i="9"/>
  <c r="A1889" i="9"/>
  <c r="A1894" i="9"/>
  <c r="A1899" i="9"/>
  <c r="A1897" i="9"/>
  <c r="A1901" i="9"/>
  <c r="A1900" i="9"/>
  <c r="A1907" i="9"/>
  <c r="A1905" i="9"/>
  <c r="A1902" i="9"/>
  <c r="A1916" i="9"/>
  <c r="A1912" i="9"/>
  <c r="A1911" i="9"/>
  <c r="A1915" i="9"/>
  <c r="A1917" i="9"/>
  <c r="A1914" i="9"/>
  <c r="A1920" i="9"/>
  <c r="A1919" i="9"/>
  <c r="A1918" i="9"/>
  <c r="A1925" i="9"/>
  <c r="A1932" i="9"/>
  <c r="A1946" i="9"/>
  <c r="A1945" i="9"/>
  <c r="A1944" i="9"/>
  <c r="A1947" i="9"/>
  <c r="A1951" i="9"/>
  <c r="A1952" i="9"/>
  <c r="A1956" i="9"/>
  <c r="A1957" i="9"/>
  <c r="A1958" i="9"/>
  <c r="A1963" i="9"/>
  <c r="A1961" i="9"/>
  <c r="A1964" i="9"/>
  <c r="A1968" i="9"/>
  <c r="A1967" i="9"/>
  <c r="A1965" i="9"/>
  <c r="A1966" i="9"/>
  <c r="A1969" i="9"/>
  <c r="A1970" i="9"/>
  <c r="A1971" i="9"/>
  <c r="A1979" i="9"/>
  <c r="A1983" i="9"/>
  <c r="A1980" i="9"/>
  <c r="A1987" i="9"/>
  <c r="A1988" i="9"/>
  <c r="A1993" i="9"/>
  <c r="A1992" i="9"/>
  <c r="A1995" i="9"/>
  <c r="A1998" i="9"/>
  <c r="A2002" i="9"/>
  <c r="A2000" i="9"/>
  <c r="A2003" i="9"/>
  <c r="A2005" i="9"/>
  <c r="A2008" i="9"/>
  <c r="A2006" i="9"/>
  <c r="A2007" i="9"/>
  <c r="A2015" i="9"/>
  <c r="A2014" i="9"/>
  <c r="A2013" i="9"/>
  <c r="A2018" i="9"/>
  <c r="A2019" i="9"/>
  <c r="A2021" i="9"/>
  <c r="A2020" i="9"/>
  <c r="A2023" i="9"/>
  <c r="A2025" i="9"/>
  <c r="A2024" i="9"/>
  <c r="A2026" i="9"/>
  <c r="A2030" i="9"/>
  <c r="A2029" i="9"/>
  <c r="A2028" i="9"/>
  <c r="A2027" i="9"/>
  <c r="A2034" i="9"/>
  <c r="A2035" i="9"/>
  <c r="A2036" i="9"/>
  <c r="A2037" i="9"/>
  <c r="A2038" i="9"/>
  <c r="A2039" i="9"/>
  <c r="A2042" i="9"/>
  <c r="A2040" i="9"/>
  <c r="A2043" i="9"/>
  <c r="A2041" i="9"/>
  <c r="A2049" i="9"/>
  <c r="A2047" i="9"/>
  <c r="A2048" i="9"/>
  <c r="A2046" i="9"/>
  <c r="A2051" i="9"/>
  <c r="A2050" i="9"/>
  <c r="A2055" i="9"/>
  <c r="A2056" i="9"/>
  <c r="A2061" i="9"/>
  <c r="A2059" i="9"/>
  <c r="A2060" i="9"/>
  <c r="A2057" i="9"/>
  <c r="A2058" i="9"/>
  <c r="A2063" i="9"/>
  <c r="A2067" i="9"/>
  <c r="A2072" i="9"/>
  <c r="A2080" i="9"/>
  <c r="A2084" i="9"/>
  <c r="A2083" i="9"/>
  <c r="A2082" i="9"/>
  <c r="A2089" i="9"/>
  <c r="A2090" i="9"/>
  <c r="A2091" i="9"/>
  <c r="A2088" i="9"/>
  <c r="A2086" i="9"/>
  <c r="A2087" i="9"/>
  <c r="A2093" i="9"/>
  <c r="A2095" i="9"/>
  <c r="A2092" i="9"/>
  <c r="A2094" i="9"/>
  <c r="A2096" i="9"/>
  <c r="A2098" i="9"/>
  <c r="A2104" i="9"/>
  <c r="A2102" i="9"/>
  <c r="A2108" i="9"/>
  <c r="A2109" i="9"/>
  <c r="A2112" i="9"/>
  <c r="A2114" i="9"/>
  <c r="A2118" i="9"/>
  <c r="A2119" i="9"/>
  <c r="A2120" i="9"/>
  <c r="A2125" i="9"/>
  <c r="A2123" i="9"/>
  <c r="A2131" i="9"/>
  <c r="A2134" i="9"/>
  <c r="A2132" i="9"/>
  <c r="A2135" i="9"/>
  <c r="A2137" i="9"/>
  <c r="A2136" i="9"/>
  <c r="A2141" i="9"/>
  <c r="A2140" i="9"/>
  <c r="A2147" i="9"/>
  <c r="A2145" i="9"/>
  <c r="A2144" i="9"/>
  <c r="A2148" i="9"/>
  <c r="A2150" i="9"/>
  <c r="A2149" i="9"/>
  <c r="A2152" i="9"/>
  <c r="A2153" i="9"/>
  <c r="A2160" i="9"/>
  <c r="A2159" i="9"/>
  <c r="A2157" i="9"/>
  <c r="A2155" i="9"/>
  <c r="A2162" i="9"/>
  <c r="A2161" i="9"/>
  <c r="A2163" i="9"/>
  <c r="A2168" i="9"/>
  <c r="A2167" i="9"/>
  <c r="A2169" i="9"/>
  <c r="A2173" i="9"/>
  <c r="A2174" i="9"/>
  <c r="A2176" i="9"/>
  <c r="A2182" i="9"/>
  <c r="A2181" i="9"/>
  <c r="A2180" i="9"/>
  <c r="A2179" i="9"/>
  <c r="A2185" i="9"/>
  <c r="A2194" i="9"/>
  <c r="A2193" i="9"/>
  <c r="A2196" i="9"/>
  <c r="A2206" i="9"/>
  <c r="A2205" i="9"/>
  <c r="A2204" i="9"/>
  <c r="A2203" i="9"/>
  <c r="A2201" i="9"/>
  <c r="A2199" i="9"/>
  <c r="A2200" i="9"/>
  <c r="A2198" i="9"/>
  <c r="A2202" i="9"/>
  <c r="A2197" i="9"/>
  <c r="A2207" i="9"/>
  <c r="A2210" i="9"/>
  <c r="A2211" i="9"/>
  <c r="A2215" i="9"/>
  <c r="A2213" i="9"/>
  <c r="A2214" i="9"/>
  <c r="A2216" i="9"/>
  <c r="A2219" i="9"/>
  <c r="A2220" i="9"/>
  <c r="A2223" i="9"/>
  <c r="A2222" i="9"/>
  <c r="A2226" i="9"/>
  <c r="A2225" i="9"/>
  <c r="A2224" i="9"/>
  <c r="A2233" i="9"/>
  <c r="A2232" i="9"/>
  <c r="A2231" i="9"/>
  <c r="A2236" i="9"/>
  <c r="A2238" i="9"/>
  <c r="A2237" i="9"/>
  <c r="A2239" i="9"/>
  <c r="A2242" i="9"/>
  <c r="A2243" i="9"/>
  <c r="A2246" i="9"/>
  <c r="A2248" i="9"/>
  <c r="A2247" i="9"/>
  <c r="A2252" i="9"/>
  <c r="A2253" i="9"/>
  <c r="A2254" i="9"/>
  <c r="A2258" i="9"/>
  <c r="A2261" i="9"/>
  <c r="A2259" i="9"/>
  <c r="A2260" i="9"/>
  <c r="A2262" i="9"/>
  <c r="A2265" i="9"/>
  <c r="A2264" i="9"/>
  <c r="A2273" i="9"/>
  <c r="A2271" i="9"/>
  <c r="A2270" i="9"/>
  <c r="A2267" i="9"/>
  <c r="A2277" i="9"/>
  <c r="A2275" i="9"/>
  <c r="A2280" i="9"/>
  <c r="A2278" i="9"/>
  <c r="A2283" i="9"/>
  <c r="A2292" i="9"/>
  <c r="A2296" i="9"/>
  <c r="A2295" i="9"/>
  <c r="A2294" i="9"/>
  <c r="A2300" i="9"/>
  <c r="A2302" i="9"/>
  <c r="A2306" i="9"/>
  <c r="A2303" i="9"/>
  <c r="A2305" i="9"/>
  <c r="A2304" i="9"/>
  <c r="A2310" i="9"/>
  <c r="A2309" i="9"/>
  <c r="A2312" i="9"/>
  <c r="A2313" i="9"/>
  <c r="A2314" i="9"/>
  <c r="A2317" i="9"/>
  <c r="A2316" i="9"/>
  <c r="A2327" i="9"/>
  <c r="A2325" i="9"/>
  <c r="A2324" i="9"/>
  <c r="A2331" i="9"/>
  <c r="A2332" i="9"/>
  <c r="A2333" i="9"/>
  <c r="A2334" i="9"/>
  <c r="A2335" i="9"/>
  <c r="A2339" i="9"/>
  <c r="A2337" i="9"/>
  <c r="A2336" i="9"/>
  <c r="A2340" i="9"/>
  <c r="A2341" i="9"/>
  <c r="A2338" i="9"/>
  <c r="A2344" i="9"/>
  <c r="A2343" i="9"/>
  <c r="A2345" i="9"/>
  <c r="A2350" i="9"/>
  <c r="A2354" i="9"/>
  <c r="A2356" i="9"/>
  <c r="A2359" i="9"/>
  <c r="A2363" i="9"/>
  <c r="A2362" i="9"/>
  <c r="A2364" i="9"/>
  <c r="A2367" i="9"/>
  <c r="A2368" i="9"/>
  <c r="A2371" i="9"/>
  <c r="A2374" i="9"/>
  <c r="A2379" i="9"/>
  <c r="A2380" i="9"/>
  <c r="A2376" i="9"/>
  <c r="A2375" i="9"/>
  <c r="A2383" i="9"/>
  <c r="A2386" i="9"/>
  <c r="A2387" i="9"/>
  <c r="A2388" i="9"/>
  <c r="A2392" i="9"/>
  <c r="A2391" i="9"/>
  <c r="A2395" i="9"/>
  <c r="A2398" i="9"/>
  <c r="A2399" i="9"/>
  <c r="A2401" i="9"/>
  <c r="A2400" i="9"/>
  <c r="A2412" i="9"/>
  <c r="A2414" i="9"/>
  <c r="A2411" i="9"/>
  <c r="A2410" i="9"/>
  <c r="A2409" i="9"/>
  <c r="A2413" i="9"/>
  <c r="A2408" i="9"/>
  <c r="A2407" i="9"/>
  <c r="A2406" i="9"/>
  <c r="A2405" i="9"/>
  <c r="A2416" i="9"/>
  <c r="A2418" i="9"/>
  <c r="A2421" i="9"/>
  <c r="A2419" i="9"/>
  <c r="A2417" i="9"/>
  <c r="A2422" i="9"/>
  <c r="A2420" i="9"/>
  <c r="A2425" i="9"/>
  <c r="A2424" i="9"/>
  <c r="A2427" i="9"/>
  <c r="A2434" i="9"/>
  <c r="A2435" i="9"/>
  <c r="A2436" i="9"/>
  <c r="A2438" i="9"/>
  <c r="A2437" i="9"/>
  <c r="A2440" i="9"/>
  <c r="A2441" i="9"/>
  <c r="A2442" i="9"/>
  <c r="A2446" i="9"/>
  <c r="A2447" i="9"/>
  <c r="A2449" i="9"/>
  <c r="A2448" i="9"/>
  <c r="A2450" i="9"/>
  <c r="A2452" i="9"/>
  <c r="A2451" i="9"/>
  <c r="A2453" i="9"/>
  <c r="A2455" i="9"/>
  <c r="A2458" i="9"/>
  <c r="A2460" i="9"/>
  <c r="A2465" i="9"/>
  <c r="A2464" i="9"/>
  <c r="A2463" i="9"/>
  <c r="A2462" i="9"/>
  <c r="A2461" i="9"/>
  <c r="A2466" i="9"/>
  <c r="A2468" i="9"/>
  <c r="A2471" i="9"/>
  <c r="A2469" i="9"/>
  <c r="A2470" i="9"/>
  <c r="A2473" i="9"/>
  <c r="A2474" i="9"/>
  <c r="A2472" i="9"/>
  <c r="A2475" i="9"/>
  <c r="A2485" i="9"/>
  <c r="A2483" i="9"/>
  <c r="A2484" i="9"/>
  <c r="A2488" i="9"/>
  <c r="A2487" i="9"/>
  <c r="A2491" i="9"/>
  <c r="A2493" i="9"/>
  <c r="A2494" i="9"/>
  <c r="A2498" i="9"/>
  <c r="A2501" i="9"/>
  <c r="A2500" i="9"/>
  <c r="A2502" i="9"/>
  <c r="A2508" i="9"/>
  <c r="A2507" i="9"/>
  <c r="A2512" i="9"/>
  <c r="A2511" i="9"/>
  <c r="A2513" i="9"/>
  <c r="A2521" i="9"/>
  <c r="A2520" i="9"/>
  <c r="A2519" i="9"/>
  <c r="A2527" i="9"/>
  <c r="A2534" i="9"/>
  <c r="A2533" i="9"/>
  <c r="A2532" i="9"/>
  <c r="A2536" i="9"/>
  <c r="A2537" i="9"/>
  <c r="A2538" i="9"/>
  <c r="A2540" i="9"/>
  <c r="A2544" i="9"/>
  <c r="A2547" i="9"/>
  <c r="A2545" i="9"/>
  <c r="A2548" i="9"/>
  <c r="A2550" i="9"/>
  <c r="A2551" i="9"/>
  <c r="A2549" i="9"/>
  <c r="A2555" i="9"/>
  <c r="A2561" i="9"/>
  <c r="A2562" i="9"/>
  <c r="A2563" i="9"/>
  <c r="A2564" i="9"/>
  <c r="A2567" i="9"/>
  <c r="A2566" i="9"/>
  <c r="A2579" i="9"/>
  <c r="A2584" i="9"/>
  <c r="A2585" i="9"/>
  <c r="A2586" i="9"/>
  <c r="A2589" i="9"/>
  <c r="A2601" i="9"/>
  <c r="A2605" i="9"/>
  <c r="A2606" i="9"/>
  <c r="A2603" i="9"/>
  <c r="A2609" i="9"/>
  <c r="A2613" i="9"/>
  <c r="A2612" i="9"/>
  <c r="A2614" i="9"/>
  <c r="A2610" i="9"/>
  <c r="A2618" i="9"/>
  <c r="A2619" i="9"/>
  <c r="A2623" i="9"/>
  <c r="A2624" i="9"/>
  <c r="A2625" i="9"/>
  <c r="A2627" i="9"/>
  <c r="A2626" i="9"/>
  <c r="A2629" i="9"/>
  <c r="A2631" i="9"/>
  <c r="A2632" i="9"/>
  <c r="A2630" i="9"/>
  <c r="A2633" i="9"/>
  <c r="A2637" i="9"/>
  <c r="A2640" i="9"/>
  <c r="A2641" i="9"/>
  <c r="A2642" i="9"/>
  <c r="A2645" i="9"/>
  <c r="A2649" i="9"/>
  <c r="A2644" i="9"/>
  <c r="A2643" i="9"/>
  <c r="A2647" i="9"/>
  <c r="A2646" i="9"/>
  <c r="A2648" i="9"/>
  <c r="A2650" i="9"/>
  <c r="A2651" i="9"/>
  <c r="A2652" i="9"/>
  <c r="A2659" i="9"/>
  <c r="A2658" i="9"/>
  <c r="A2657" i="9"/>
  <c r="A2656" i="9"/>
  <c r="A2662" i="9"/>
  <c r="A2670" i="9"/>
  <c r="A2674" i="9"/>
  <c r="A2673" i="9"/>
  <c r="A2672" i="9"/>
  <c r="A2675" i="9"/>
  <c r="A2681" i="9"/>
  <c r="A2679" i="9"/>
  <c r="A2678" i="9"/>
  <c r="A2680" i="9"/>
  <c r="A2677" i="9"/>
  <c r="A2682" i="9"/>
  <c r="A2683" i="9"/>
  <c r="A2686" i="9"/>
  <c r="A2685" i="9"/>
  <c r="A2690" i="9"/>
  <c r="A2689" i="9"/>
  <c r="A2687" i="9"/>
  <c r="A2688" i="9"/>
  <c r="A2695" i="9"/>
  <c r="A2698" i="9"/>
  <c r="A2697" i="9"/>
  <c r="A2699" i="9"/>
  <c r="A2703" i="9"/>
  <c r="A2708" i="9"/>
  <c r="A2706" i="9"/>
  <c r="A2709" i="9"/>
  <c r="A2710" i="9"/>
  <c r="A2711" i="9"/>
  <c r="A2712" i="9"/>
  <c r="A2714" i="9"/>
  <c r="A2715" i="9"/>
  <c r="A2717" i="9"/>
  <c r="A2718" i="9"/>
  <c r="A2721" i="9"/>
  <c r="A2723" i="9"/>
  <c r="A2724" i="9"/>
  <c r="A2720" i="9"/>
  <c r="A2727" i="9"/>
  <c r="A2732" i="9"/>
  <c r="A2734" i="9"/>
  <c r="A2736" i="9"/>
  <c r="A2738" i="9"/>
  <c r="A2739" i="9"/>
  <c r="A2745" i="9"/>
  <c r="A2746" i="9"/>
  <c r="A2748" i="9"/>
  <c r="A2749" i="9"/>
  <c r="A2750" i="9"/>
  <c r="A2756" i="9"/>
  <c r="A2761" i="9"/>
  <c r="A2759" i="9"/>
  <c r="A2764" i="9"/>
  <c r="A2763" i="9"/>
  <c r="A2768" i="9"/>
  <c r="A2774" i="9"/>
  <c r="A2779" i="9"/>
  <c r="A2780" i="9"/>
  <c r="A2783" i="9"/>
  <c r="A2782" i="9"/>
  <c r="A2786" i="9"/>
  <c r="A2784" i="9"/>
  <c r="A2785" i="9"/>
  <c r="A2781" i="9"/>
  <c r="A2792" i="9"/>
  <c r="A2794" i="9"/>
  <c r="A2788" i="9"/>
  <c r="A2789" i="9"/>
  <c r="A2791" i="9"/>
  <c r="A2790" i="9"/>
  <c r="A2793" i="9"/>
  <c r="A2802" i="9"/>
  <c r="A2803" i="9"/>
  <c r="A2801" i="9"/>
  <c r="A2817" i="9"/>
  <c r="A2815" i="9"/>
  <c r="A2812" i="9"/>
  <c r="A2814" i="9"/>
  <c r="A2811" i="9"/>
  <c r="A2813" i="9"/>
  <c r="A2818" i="9"/>
  <c r="A2822" i="9"/>
  <c r="A2827" i="9"/>
  <c r="A2826" i="9"/>
  <c r="A2829" i="9"/>
  <c r="A2832" i="9"/>
  <c r="A2831" i="9"/>
  <c r="A2836" i="9"/>
  <c r="A2835" i="9"/>
  <c r="A2834" i="9"/>
  <c r="A2840" i="9"/>
  <c r="A2842" i="9"/>
  <c r="A2843" i="9"/>
  <c r="A2844" i="9"/>
  <c r="A2848" i="9"/>
  <c r="A2851" i="9"/>
  <c r="A2855" i="9"/>
  <c r="A2854" i="9"/>
  <c r="A2853" i="9"/>
  <c r="A2857" i="9"/>
  <c r="A2858" i="9"/>
  <c r="A2859" i="9"/>
  <c r="A2865" i="9"/>
  <c r="A2870" i="9"/>
  <c r="A2869" i="9"/>
  <c r="A2881" i="9"/>
  <c r="A2882" i="9"/>
  <c r="A2888" i="9"/>
  <c r="A2887" i="9"/>
  <c r="A2886" i="9"/>
  <c r="A2885" i="9"/>
  <c r="A2889" i="9"/>
  <c r="A2897" i="9"/>
  <c r="A2896" i="9"/>
  <c r="A2900" i="9"/>
  <c r="A2895" i="9"/>
  <c r="A2905" i="9"/>
  <c r="A2906" i="9"/>
  <c r="A2907" i="9"/>
  <c r="A2910" i="9"/>
  <c r="A2918" i="9"/>
  <c r="A2917" i="9"/>
  <c r="A2916" i="9"/>
  <c r="A2920" i="9"/>
  <c r="A2919" i="9"/>
  <c r="A2921" i="9"/>
  <c r="A2922" i="9"/>
  <c r="A2924" i="9"/>
  <c r="A2928" i="9"/>
  <c r="A2933" i="9"/>
  <c r="A2932" i="9"/>
  <c r="A2934" i="9"/>
  <c r="A2936" i="9"/>
  <c r="A2935" i="9"/>
  <c r="A2939" i="9"/>
  <c r="A2942" i="9"/>
  <c r="A2941" i="9"/>
  <c r="A2943" i="9"/>
  <c r="A2946" i="9"/>
  <c r="A2945" i="9"/>
  <c r="A2944" i="9"/>
  <c r="A2950" i="9"/>
  <c r="A2954" i="9"/>
  <c r="A2957" i="9"/>
  <c r="A2956" i="9"/>
  <c r="A2959" i="9"/>
  <c r="A2960" i="9"/>
  <c r="A2955" i="9"/>
  <c r="A2958" i="9"/>
  <c r="A2962" i="9"/>
  <c r="A2961" i="9"/>
  <c r="A2964" i="9"/>
  <c r="A2966" i="9"/>
  <c r="A2968" i="9"/>
  <c r="A2973" i="9"/>
  <c r="A2972" i="9"/>
  <c r="A2975" i="9"/>
  <c r="A2977" i="9"/>
  <c r="A2978" i="9"/>
  <c r="A2976" i="9"/>
  <c r="A2980" i="9"/>
  <c r="A2979" i="9"/>
  <c r="A2983" i="9"/>
  <c r="A2985" i="9"/>
  <c r="A2984" i="9"/>
  <c r="A2994" i="9"/>
  <c r="A2997" i="9"/>
  <c r="A2995" i="9"/>
  <c r="A3000" i="9"/>
  <c r="A3001" i="9"/>
  <c r="A3002" i="9"/>
  <c r="A3003" i="9"/>
  <c r="A3006" i="9"/>
  <c r="A3007" i="9"/>
  <c r="A3008" i="9"/>
  <c r="A3010" i="9"/>
  <c r="A3009" i="9"/>
  <c r="A3011" i="9"/>
  <c r="A3012" i="9"/>
  <c r="A3014" i="9"/>
  <c r="A3013" i="9"/>
  <c r="A3017" i="9"/>
  <c r="A3016" i="9"/>
  <c r="A3020" i="9"/>
  <c r="A3019" i="9"/>
  <c r="A3022" i="9"/>
  <c r="A3028" i="9"/>
  <c r="A3026" i="9"/>
  <c r="A3025" i="9"/>
  <c r="A3030" i="9"/>
  <c r="A3031" i="9"/>
  <c r="A3034" i="9"/>
  <c r="A3035" i="9"/>
  <c r="A3037" i="9"/>
  <c r="A3038" i="9"/>
  <c r="A3039" i="9"/>
  <c r="A3041" i="9"/>
  <c r="A3040" i="9"/>
  <c r="A3044" i="9"/>
  <c r="A3045" i="9"/>
  <c r="A3043" i="9"/>
  <c r="A3042" i="9"/>
  <c r="A3046" i="9"/>
  <c r="A3047" i="9"/>
  <c r="A3053" i="9"/>
  <c r="A3057" i="9"/>
  <c r="A3058" i="9"/>
  <c r="A3061" i="9"/>
  <c r="A3064" i="9"/>
  <c r="A3063" i="9"/>
  <c r="A3062" i="9"/>
  <c r="A3066" i="9"/>
  <c r="A3065" i="9"/>
  <c r="A3072" i="9"/>
  <c r="A3080" i="9"/>
  <c r="A3078" i="9"/>
  <c r="A3079" i="9"/>
  <c r="A3081" i="9"/>
  <c r="A3082" i="9"/>
  <c r="A3084" i="9"/>
  <c r="A3086" i="9"/>
  <c r="A3085" i="9"/>
  <c r="A3087" i="9"/>
  <c r="A3091" i="9"/>
  <c r="A3094" i="9"/>
  <c r="A3092" i="9"/>
  <c r="A3097" i="9"/>
  <c r="A3100" i="9"/>
  <c r="A3098" i="9"/>
  <c r="A3102" i="9"/>
  <c r="A3106" i="9"/>
  <c r="A3112" i="9"/>
  <c r="A3113" i="9"/>
  <c r="A3114" i="9"/>
  <c r="A3120" i="9"/>
  <c r="A3117" i="9"/>
  <c r="A3122" i="9"/>
  <c r="A3121" i="9"/>
  <c r="A3124" i="9"/>
  <c r="A3129" i="9"/>
  <c r="A3130" i="9"/>
  <c r="A3133" i="9"/>
  <c r="A3139" i="9"/>
  <c r="A3141" i="9"/>
  <c r="A3138" i="9"/>
  <c r="A3140" i="9"/>
  <c r="A3146" i="9"/>
  <c r="A3148" i="9"/>
  <c r="A3147" i="9"/>
  <c r="A3144" i="9"/>
  <c r="A3145" i="9"/>
  <c r="A3149" i="9"/>
  <c r="A3150" i="9"/>
  <c r="A3151" i="9"/>
  <c r="A3153" i="9"/>
  <c r="A3157" i="9"/>
  <c r="A3164" i="9"/>
  <c r="A3166" i="9"/>
  <c r="A3162" i="9"/>
  <c r="A3161" i="9"/>
  <c r="A3165" i="9"/>
  <c r="A3163" i="9"/>
  <c r="A3174" i="9"/>
  <c r="A3173" i="9"/>
  <c r="A3178" i="9"/>
  <c r="A3179" i="9"/>
  <c r="A3181" i="9"/>
  <c r="A3188" i="9"/>
  <c r="A3187" i="9"/>
  <c r="A3189" i="9"/>
  <c r="A3192" i="9"/>
  <c r="A3195" i="9"/>
  <c r="A3197" i="9"/>
  <c r="A3196" i="9"/>
  <c r="A3201" i="9"/>
  <c r="A3204" i="9"/>
  <c r="A3211" i="9"/>
  <c r="A3207" i="9"/>
  <c r="A3210" i="9"/>
  <c r="A3205" i="9"/>
  <c r="A3212" i="9"/>
  <c r="A3214" i="9"/>
  <c r="A3219" i="9"/>
  <c r="A3224" i="9"/>
  <c r="A3222" i="9"/>
  <c r="A3226" i="9"/>
  <c r="A3227" i="9"/>
  <c r="A3225" i="9"/>
  <c r="A3231" i="9"/>
  <c r="A3228" i="9"/>
  <c r="A3233" i="9"/>
  <c r="A3234" i="9"/>
  <c r="A3237" i="9"/>
  <c r="A3242" i="9"/>
  <c r="A3239" i="9"/>
  <c r="A3240" i="9"/>
  <c r="A3241" i="9"/>
  <c r="A3243" i="9"/>
  <c r="A3244" i="9"/>
  <c r="A3246" i="9"/>
  <c r="A3249" i="9"/>
  <c r="A3248" i="9"/>
  <c r="A3251" i="9"/>
  <c r="A3247" i="9"/>
  <c r="A3250" i="9"/>
  <c r="A3252" i="9"/>
  <c r="A3254" i="9"/>
  <c r="A3255" i="9"/>
  <c r="A3256" i="9"/>
  <c r="A3260" i="9"/>
  <c r="A3263" i="9"/>
  <c r="A3266" i="9"/>
  <c r="A3268" i="9"/>
  <c r="A3272" i="9"/>
  <c r="A3274" i="9"/>
  <c r="A3277" i="9"/>
  <c r="A3276" i="9"/>
  <c r="A3278" i="9"/>
  <c r="A3279" i="9"/>
  <c r="A3280" i="9"/>
  <c r="A3282" i="9"/>
  <c r="A3281" i="9"/>
  <c r="A3283" i="9"/>
  <c r="A3284" i="9"/>
  <c r="A3287" i="9"/>
  <c r="A3289" i="9"/>
  <c r="A3291" i="9"/>
  <c r="A3296" i="9"/>
  <c r="A3295" i="9"/>
  <c r="A3294" i="9"/>
  <c r="A3292" i="9"/>
  <c r="A3301" i="9"/>
  <c r="A3302" i="9"/>
  <c r="A3304" i="9"/>
  <c r="A3310" i="9"/>
  <c r="A3309" i="9"/>
  <c r="A3319" i="9"/>
  <c r="A3318" i="9"/>
  <c r="A3317" i="9"/>
  <c r="A3322" i="9"/>
  <c r="A3325" i="9"/>
  <c r="A3328" i="9"/>
  <c r="A3329" i="9"/>
  <c r="A3331" i="9"/>
  <c r="A3334" i="9"/>
  <c r="A3339" i="9"/>
  <c r="A3340" i="9"/>
  <c r="A3337" i="9"/>
  <c r="A3336" i="9"/>
  <c r="A3338" i="9"/>
  <c r="A3341" i="9"/>
  <c r="A3343" i="9"/>
  <c r="A3347" i="9"/>
  <c r="A3345" i="9"/>
  <c r="A3351" i="9"/>
  <c r="A3352" i="9"/>
  <c r="A3354" i="9"/>
  <c r="A3355" i="9"/>
  <c r="A3357" i="9"/>
  <c r="A3358" i="9"/>
  <c r="A3359" i="9"/>
  <c r="A3356" i="9"/>
  <c r="A3366" i="9"/>
  <c r="A3365" i="9"/>
  <c r="A3362" i="9"/>
  <c r="A3361" i="9"/>
  <c r="A3364" i="9"/>
  <c r="A3363" i="9"/>
  <c r="A3367" i="9"/>
  <c r="A3375" i="9"/>
  <c r="A3377" i="9"/>
  <c r="A3374" i="9"/>
  <c r="A3380" i="9"/>
  <c r="A3382" i="9"/>
  <c r="A3386" i="9"/>
  <c r="A3385" i="9"/>
  <c r="A3384" i="9"/>
  <c r="A3383" i="9"/>
  <c r="A3389" i="9"/>
  <c r="A3394" i="9"/>
  <c r="A3391" i="9"/>
  <c r="A3392" i="9"/>
  <c r="A3393" i="9"/>
  <c r="A3395" i="9"/>
  <c r="A3400" i="9"/>
  <c r="A3399" i="9"/>
  <c r="A3398" i="9"/>
  <c r="A3397" i="9"/>
  <c r="A3402" i="9"/>
  <c r="A3404" i="9"/>
  <c r="A3403" i="9"/>
  <c r="A3406" i="9"/>
  <c r="A3407" i="9"/>
  <c r="A3405" i="9"/>
  <c r="A3413" i="9"/>
  <c r="A3412" i="9"/>
  <c r="A3410" i="9"/>
  <c r="A3420" i="9"/>
  <c r="A3415" i="9"/>
  <c r="A3419" i="9"/>
  <c r="A3418" i="9"/>
  <c r="A3417" i="9"/>
  <c r="A3414" i="9"/>
  <c r="A3422" i="9"/>
  <c r="A3426" i="9"/>
  <c r="A3429" i="9"/>
  <c r="A3428" i="9"/>
  <c r="A3438" i="9"/>
  <c r="A3437" i="9"/>
  <c r="A3439" i="9"/>
  <c r="A3440" i="9"/>
  <c r="A3442" i="9"/>
  <c r="A3445" i="9"/>
  <c r="A3448" i="9"/>
  <c r="A3449" i="9"/>
  <c r="A3452" i="9"/>
  <c r="A3454" i="9"/>
  <c r="A3459" i="9"/>
  <c r="A3456" i="9"/>
  <c r="A3457" i="9"/>
  <c r="A3458" i="9"/>
  <c r="A3462" i="9"/>
  <c r="A3463" i="9"/>
  <c r="A3465" i="9"/>
  <c r="A3464" i="9"/>
  <c r="A3466" i="9"/>
  <c r="A3469" i="9"/>
  <c r="A3473" i="9"/>
  <c r="A3477" i="9"/>
  <c r="A3475" i="9"/>
  <c r="A3476" i="9"/>
  <c r="A3480" i="9"/>
  <c r="A3478" i="9"/>
  <c r="A3483" i="9"/>
  <c r="A3485" i="9"/>
  <c r="A3486" i="9"/>
  <c r="A3500" i="9"/>
  <c r="A3506" i="9"/>
  <c r="A3511" i="9"/>
  <c r="A3513" i="9"/>
  <c r="A3514" i="9"/>
  <c r="A3518" i="9"/>
  <c r="A3517" i="9"/>
  <c r="A3520" i="9"/>
  <c r="A3516" i="9"/>
  <c r="A3519" i="9"/>
  <c r="A3523" i="9"/>
  <c r="A3522" i="9"/>
  <c r="A3525" i="9"/>
  <c r="A3528" i="9"/>
  <c r="A3527" i="9"/>
  <c r="A3530" i="9"/>
  <c r="A3531" i="9"/>
  <c r="A3536" i="9"/>
  <c r="A3535" i="9"/>
  <c r="A3539" i="9"/>
  <c r="A3534" i="9"/>
  <c r="A3550" i="9"/>
  <c r="A3555" i="9"/>
  <c r="A3556" i="9"/>
  <c r="A3558" i="9"/>
  <c r="A3562" i="9"/>
  <c r="A3560" i="9"/>
  <c r="A3570" i="9"/>
  <c r="A3569" i="9"/>
  <c r="A3573" i="9"/>
  <c r="A3568" i="9"/>
  <c r="A3567" i="9"/>
  <c r="A3574" i="9"/>
  <c r="A3577" i="9"/>
  <c r="A3578" i="9"/>
  <c r="A3580" i="9"/>
  <c r="A3581" i="9"/>
  <c r="A3584" i="9"/>
  <c r="A3583" i="9"/>
  <c r="A3586" i="9"/>
  <c r="A3585" i="9"/>
  <c r="A3582" i="9"/>
  <c r="A3589" i="9"/>
  <c r="A3588" i="9"/>
  <c r="A3592" i="9"/>
  <c r="A3599" i="9"/>
  <c r="A3603" i="9"/>
  <c r="A3606" i="9"/>
  <c r="A3610" i="9"/>
  <c r="A3609" i="9"/>
  <c r="A3608" i="9"/>
  <c r="A3607" i="9"/>
  <c r="A3614" i="9"/>
  <c r="A3612" i="9"/>
  <c r="A3615" i="9"/>
  <c r="A3617" i="9"/>
  <c r="A3616" i="9"/>
  <c r="A3622" i="9"/>
  <c r="A3620" i="9"/>
  <c r="A3619" i="9"/>
  <c r="A3626" i="9"/>
  <c r="A3628" i="9"/>
  <c r="A3630" i="9"/>
  <c r="A3629" i="9"/>
  <c r="A3637" i="9"/>
  <c r="A3636" i="9"/>
  <c r="A3638" i="9"/>
  <c r="A3640" i="9"/>
  <c r="A3642" i="9"/>
  <c r="A3644" i="9"/>
  <c r="A3645" i="9"/>
  <c r="A3652" i="9"/>
  <c r="A3653" i="9"/>
  <c r="A3660" i="9"/>
  <c r="A3663" i="9"/>
  <c r="A3664" i="9"/>
  <c r="A3666" i="9"/>
  <c r="A3667" i="9"/>
  <c r="A3675" i="9"/>
  <c r="A3673" i="9"/>
  <c r="A3674" i="9"/>
  <c r="A3672" i="9"/>
  <c r="A3671" i="9"/>
  <c r="A3670" i="9"/>
  <c r="A3678" i="9"/>
  <c r="A3677" i="9"/>
  <c r="A3669" i="9"/>
  <c r="A3668" i="9"/>
  <c r="A3680" i="9"/>
  <c r="A3686" i="9"/>
  <c r="A3691" i="9"/>
  <c r="A3693" i="9"/>
  <c r="A3697" i="9"/>
  <c r="A3701" i="9"/>
  <c r="A3700" i="9"/>
  <c r="A3707" i="9"/>
  <c r="A3706" i="9"/>
  <c r="A3712" i="9"/>
  <c r="A3709" i="9"/>
  <c r="A3710" i="9"/>
  <c r="A3717" i="9"/>
  <c r="A3718" i="9"/>
  <c r="A3716" i="9"/>
  <c r="A3724" i="9"/>
  <c r="A3723" i="9"/>
  <c r="A3721" i="9"/>
  <c r="A3727" i="9"/>
  <c r="A3726" i="9"/>
  <c r="A3729" i="9"/>
  <c r="A3734" i="9"/>
  <c r="A3736" i="9"/>
  <c r="A3735" i="9"/>
  <c r="A3737" i="9"/>
  <c r="A3738" i="9"/>
  <c r="A3741" i="9"/>
  <c r="A3742" i="9"/>
  <c r="A3745" i="9"/>
  <c r="A3743" i="9"/>
  <c r="A3748" i="9"/>
  <c r="A3750" i="9"/>
  <c r="A3751" i="9"/>
  <c r="A3753" i="9"/>
  <c r="A3754" i="9"/>
  <c r="A3755" i="9"/>
  <c r="A3765" i="9"/>
  <c r="A3766" i="9"/>
  <c r="A3770" i="9"/>
  <c r="A3771" i="9"/>
  <c r="A3769" i="9"/>
  <c r="A3768" i="9"/>
  <c r="A3764" i="9"/>
  <c r="A3767" i="9"/>
  <c r="A3772" i="9"/>
  <c r="A3773" i="9"/>
  <c r="A3775" i="9"/>
  <c r="A3777" i="9"/>
  <c r="A3776" i="9"/>
  <c r="A3778" i="9"/>
  <c r="A3780" i="9"/>
  <c r="A3779" i="9"/>
  <c r="A3781" i="9"/>
  <c r="A3782" i="9"/>
  <c r="A3784" i="9"/>
  <c r="A3786" i="9"/>
  <c r="A3787" i="9"/>
  <c r="A3788" i="9"/>
  <c r="A3790" i="9"/>
  <c r="A3798" i="9"/>
  <c r="A3797" i="9"/>
  <c r="A3802" i="9"/>
  <c r="A3805" i="9"/>
  <c r="A3809" i="9"/>
  <c r="A3808" i="9"/>
  <c r="A3807" i="9"/>
  <c r="A3806" i="9"/>
  <c r="A3811" i="9"/>
  <c r="A3816" i="9"/>
  <c r="A3815" i="9"/>
  <c r="A3818" i="9"/>
  <c r="A3820" i="9"/>
  <c r="A3821" i="9"/>
  <c r="A3827" i="9"/>
  <c r="A3826" i="9"/>
  <c r="A3825" i="9"/>
  <c r="A3823" i="9"/>
  <c r="A3829" i="9"/>
  <c r="A3822" i="9"/>
  <c r="A3830" i="9"/>
  <c r="A3836" i="9"/>
  <c r="A3835" i="9"/>
  <c r="A3839" i="9"/>
  <c r="A3846" i="9"/>
  <c r="A3845" i="9"/>
  <c r="A3844" i="9"/>
  <c r="A3843" i="9"/>
  <c r="A3848" i="9"/>
  <c r="A3850" i="9"/>
  <c r="A3852" i="9"/>
  <c r="A3855" i="9"/>
  <c r="A3854" i="9"/>
  <c r="A3853" i="9"/>
  <c r="A3858" i="9"/>
  <c r="A3862" i="9"/>
  <c r="A3863" i="9"/>
  <c r="A3861" i="9"/>
  <c r="A3860" i="9"/>
  <c r="A3877" i="9"/>
  <c r="A3876" i="9"/>
  <c r="A3881" i="9"/>
  <c r="A3880" i="9"/>
  <c r="A3882" i="9"/>
  <c r="A3885" i="9"/>
  <c r="A3884" i="9"/>
  <c r="A3894" i="9"/>
  <c r="A3892" i="9"/>
  <c r="A3898" i="9"/>
  <c r="A3900" i="9"/>
  <c r="A3903" i="9"/>
  <c r="A3904" i="9"/>
  <c r="A3909" i="9"/>
  <c r="A3908" i="9"/>
  <c r="A3914" i="9"/>
  <c r="A3913" i="9"/>
  <c r="A3917" i="9"/>
  <c r="A3916" i="9"/>
  <c r="A3918" i="9"/>
  <c r="A3929" i="9"/>
  <c r="A3927" i="9"/>
  <c r="A3926" i="9"/>
  <c r="A3925" i="9"/>
  <c r="A3924" i="9"/>
  <c r="A3932" i="9"/>
  <c r="A3933" i="9"/>
  <c r="A3936" i="9"/>
  <c r="A3939" i="9"/>
  <c r="A3941" i="9"/>
  <c r="A3943" i="9"/>
  <c r="A3945" i="9"/>
  <c r="A3944" i="9"/>
  <c r="A3952" i="9"/>
  <c r="A3950" i="9"/>
  <c r="A3951" i="9"/>
  <c r="A3948" i="9"/>
  <c r="A3955" i="9"/>
  <c r="A3956" i="9"/>
  <c r="A3959" i="9"/>
  <c r="A3960" i="9"/>
  <c r="A3961" i="9"/>
  <c r="A3964" i="9"/>
  <c r="A3967" i="9"/>
  <c r="A3963" i="9"/>
  <c r="A3966" i="9"/>
  <c r="A3965" i="9"/>
  <c r="A3962" i="9"/>
  <c r="A3969" i="9"/>
  <c r="A3970" i="9"/>
  <c r="A3971" i="9"/>
  <c r="A3972" i="9"/>
  <c r="A3976" i="9"/>
  <c r="A3979" i="9"/>
  <c r="A3978" i="9"/>
  <c r="A3982" i="9"/>
  <c r="A3985" i="9"/>
  <c r="A3989" i="9"/>
  <c r="A3990" i="9"/>
  <c r="A3992" i="9"/>
  <c r="A3993" i="9"/>
  <c r="A3994" i="9"/>
  <c r="A3995" i="9"/>
  <c r="A3997" i="9"/>
  <c r="A4001" i="9"/>
  <c r="A4002" i="9"/>
  <c r="A4005" i="9"/>
  <c r="A4006" i="9"/>
  <c r="A4011" i="9"/>
  <c r="A4010" i="9"/>
  <c r="A4009" i="9"/>
  <c r="A4016" i="9"/>
  <c r="A4015" i="9"/>
  <c r="A4020" i="9"/>
  <c r="A4021" i="9"/>
  <c r="A4023" i="9"/>
  <c r="A4024" i="9"/>
  <c r="A4025" i="9"/>
  <c r="A4027" i="9"/>
  <c r="A4029" i="9"/>
  <c r="A4033" i="9"/>
  <c r="A4032" i="9"/>
  <c r="A4031" i="9"/>
  <c r="A4036" i="9"/>
  <c r="A4034" i="9"/>
  <c r="A4035" i="9"/>
  <c r="A4030" i="9"/>
  <c r="A4037" i="9"/>
  <c r="A4041" i="9"/>
  <c r="A4038" i="9"/>
  <c r="A4040" i="9"/>
  <c r="A4050" i="9"/>
  <c r="A4048" i="9"/>
  <c r="A4049" i="9"/>
  <c r="A4046" i="9"/>
  <c r="A4047" i="9"/>
  <c r="A4044" i="9"/>
  <c r="A4043" i="9"/>
  <c r="A4045" i="9"/>
  <c r="A4053" i="9"/>
  <c r="A4054" i="9"/>
  <c r="A4057" i="9"/>
  <c r="A4061" i="9"/>
  <c r="A4062" i="9"/>
  <c r="A4063" i="9"/>
  <c r="A4065" i="9"/>
  <c r="A4071" i="9"/>
  <c r="A4070" i="9"/>
  <c r="A4069" i="9"/>
  <c r="A4068" i="9"/>
  <c r="A4067" i="9"/>
  <c r="A4066" i="9"/>
  <c r="A4074" i="9"/>
  <c r="A4079" i="9"/>
  <c r="A4080" i="9"/>
  <c r="A4078" i="9"/>
  <c r="A4081" i="9"/>
  <c r="A4082" i="9"/>
  <c r="A4083" i="9"/>
  <c r="A4084" i="9"/>
  <c r="A4085" i="9"/>
  <c r="A4086" i="9"/>
  <c r="A4088" i="9"/>
  <c r="A4087" i="9"/>
  <c r="A4089" i="9"/>
  <c r="A4095" i="9"/>
  <c r="A4093" i="9"/>
  <c r="A4091" i="9"/>
  <c r="A4097" i="9"/>
  <c r="A4096" i="9"/>
  <c r="A4098" i="9"/>
  <c r="A4100" i="9"/>
  <c r="A4099" i="9"/>
  <c r="A4101" i="9"/>
  <c r="A4102" i="9"/>
  <c r="A4103" i="9"/>
  <c r="A4104" i="9"/>
  <c r="A4110" i="9"/>
  <c r="A4111" i="9"/>
  <c r="A4114" i="9"/>
  <c r="A4112" i="9"/>
  <c r="A4115" i="9"/>
  <c r="A4118" i="9"/>
  <c r="A4120" i="9"/>
  <c r="A4123" i="9"/>
  <c r="A4128" i="9"/>
  <c r="A4129" i="9"/>
  <c r="A4127" i="9"/>
  <c r="A4133" i="9"/>
  <c r="A4132" i="9"/>
  <c r="A4131" i="9"/>
  <c r="A4135" i="9"/>
  <c r="A4138" i="9"/>
  <c r="A4142" i="9"/>
  <c r="A4141" i="9"/>
  <c r="A4144" i="9"/>
  <c r="A4145" i="9"/>
  <c r="A4147" i="9"/>
  <c r="A4148" i="9"/>
  <c r="A4152" i="9"/>
  <c r="A4151" i="9"/>
  <c r="A4154" i="9"/>
  <c r="A4155" i="9"/>
  <c r="A4160" i="9"/>
  <c r="A4158" i="9"/>
  <c r="A4166" i="9"/>
  <c r="A4165" i="9"/>
  <c r="A4162" i="9"/>
  <c r="A4163" i="9"/>
  <c r="A4164" i="9"/>
  <c r="A4161" i="9"/>
  <c r="A4167" i="9"/>
  <c r="A4170" i="9"/>
  <c r="A4173" i="9"/>
  <c r="A4174" i="9"/>
  <c r="A4176" i="9"/>
  <c r="A4175" i="9"/>
  <c r="A4177" i="9"/>
  <c r="A4178" i="9"/>
  <c r="A4182" i="9"/>
  <c r="A4184" i="9"/>
  <c r="A4183" i="9"/>
  <c r="A4186" i="9"/>
  <c r="A4189" i="9"/>
  <c r="A4188" i="9"/>
  <c r="A4191" i="9"/>
  <c r="A4193" i="9"/>
  <c r="A4194" i="9"/>
  <c r="A4192" i="9"/>
  <c r="A4195" i="9"/>
  <c r="A4200" i="9"/>
  <c r="A4201" i="9"/>
  <c r="A4199" i="9"/>
  <c r="A4203" i="9"/>
  <c r="A4204" i="9"/>
  <c r="A4202" i="9"/>
  <c r="A4205" i="9"/>
  <c r="A4208" i="9"/>
  <c r="A4213" i="9"/>
  <c r="A4214" i="9"/>
  <c r="A4218" i="9"/>
  <c r="A4219" i="9"/>
  <c r="A4228" i="9"/>
  <c r="A4227" i="9"/>
  <c r="A4224" i="9"/>
  <c r="A4231" i="9"/>
  <c r="A4230" i="9"/>
  <c r="A4232" i="9"/>
  <c r="A4236" i="9"/>
  <c r="A4235" i="9"/>
  <c r="A4234" i="9"/>
  <c r="A4233" i="9"/>
  <c r="A4237" i="9"/>
  <c r="A4238" i="9"/>
  <c r="A4245" i="9"/>
  <c r="A4241" i="9"/>
  <c r="A4240" i="9"/>
  <c r="A4246" i="9"/>
  <c r="A4256" i="9"/>
  <c r="A4263" i="9"/>
  <c r="A4262" i="9"/>
  <c r="A4265" i="9"/>
  <c r="A4271" i="9"/>
  <c r="A4272" i="9"/>
  <c r="A4270" i="9"/>
  <c r="A4269" i="9"/>
  <c r="A4276" i="9"/>
  <c r="A4274" i="9"/>
  <c r="A4282" i="9"/>
  <c r="A4281" i="9"/>
  <c r="A4279" i="9"/>
  <c r="A4285" i="9"/>
  <c r="A4284" i="9"/>
  <c r="A4283" i="9"/>
  <c r="A4290" i="9"/>
  <c r="A4291" i="9"/>
  <c r="A4293" i="9"/>
  <c r="A4299" i="9"/>
  <c r="A4298" i="9"/>
  <c r="A4296" i="9"/>
  <c r="A4295" i="9"/>
  <c r="A4301" i="9"/>
  <c r="A4300" i="9"/>
  <c r="A4302" i="9"/>
  <c r="A4303" i="9"/>
  <c r="A4305" i="9"/>
  <c r="A4310" i="9"/>
  <c r="A4314" i="9"/>
  <c r="A4315" i="9"/>
  <c r="A4316" i="9"/>
  <c r="A4313" i="9"/>
  <c r="A462" i="9"/>
  <c r="A4318" i="9"/>
  <c r="A4317" i="9"/>
  <c r="A4319" i="9"/>
  <c r="A4330" i="9"/>
  <c r="A4329" i="9"/>
  <c r="A4328" i="9"/>
  <c r="A4339" i="9"/>
  <c r="A4337" i="9"/>
  <c r="A4341" i="9"/>
  <c r="A4342" i="9"/>
  <c r="A4345" i="9"/>
  <c r="A4347" i="9"/>
  <c r="A4350" i="9"/>
  <c r="A4355" i="9"/>
  <c r="A4354" i="9"/>
  <c r="A4357" i="9"/>
  <c r="A4358" i="9"/>
  <c r="A4359" i="9"/>
  <c r="A4361" i="9"/>
  <c r="A4366" i="9"/>
  <c r="A4368" i="9"/>
  <c r="A4367" i="9"/>
  <c r="A4372" i="9"/>
  <c r="A4371" i="9"/>
  <c r="A4370" i="9"/>
  <c r="A4379" i="9"/>
  <c r="A4380" i="9"/>
  <c r="A4378" i="9"/>
  <c r="A4373" i="9"/>
  <c r="A4382" i="9"/>
  <c r="A4383" i="9"/>
  <c r="A4384" i="9"/>
  <c r="A4387" i="9"/>
  <c r="A4386" i="9"/>
  <c r="A4388" i="9"/>
  <c r="A4390" i="9"/>
  <c r="A4393" i="9"/>
  <c r="A4392" i="9"/>
  <c r="A4398" i="9"/>
  <c r="A4397" i="9"/>
  <c r="A4399" i="9"/>
  <c r="A4403" i="9"/>
  <c r="A4404" i="9"/>
  <c r="A4401" i="9"/>
  <c r="A4402" i="9"/>
  <c r="A4400" i="9"/>
  <c r="A4407" i="9"/>
  <c r="A4406" i="9"/>
  <c r="A1544" i="9"/>
  <c r="A1982" i="9"/>
  <c r="A2066" i="9"/>
  <c r="A2348" i="9"/>
  <c r="A2394" i="9"/>
  <c r="A2730" i="9"/>
  <c r="A2800" i="9"/>
  <c r="A3537" i="9"/>
  <c r="A2969" i="9"/>
  <c r="A777" i="9"/>
  <c r="A1444" i="9"/>
  <c r="A2691" i="9"/>
  <c r="A3451" i="9"/>
  <c r="A1386" i="9"/>
  <c r="A3215" i="9"/>
  <c r="A3208" i="9"/>
  <c r="A2899" i="9"/>
  <c r="A1297" i="9"/>
  <c r="A4159" i="9"/>
  <c r="A724" i="9"/>
  <c r="A3679" i="9"/>
  <c r="A3416" i="9"/>
  <c r="A3441" i="9"/>
  <c r="A776" i="9"/>
  <c r="A1443" i="9"/>
  <c r="A1196" i="9"/>
  <c r="A1454" i="9"/>
  <c r="A1777" i="9"/>
  <c r="A3733" i="9"/>
  <c r="A2301" i="9"/>
  <c r="A3401" i="9"/>
  <c r="A3194" i="9"/>
  <c r="A1127" i="9"/>
  <c r="A1543" i="9"/>
  <c r="A1898" i="9"/>
  <c r="A1671" i="9"/>
  <c r="A4268" i="9"/>
  <c r="A2143" i="9"/>
  <c r="A492" i="9"/>
  <c r="A1511" i="9"/>
  <c r="A28" i="9"/>
  <c r="A1169" i="9"/>
  <c r="A1755" i="9"/>
  <c r="A186" i="9"/>
  <c r="A2949" i="9"/>
  <c r="A3545" i="9"/>
  <c r="A2133" i="9"/>
  <c r="A572" i="9"/>
  <c r="A701" i="9"/>
  <c r="A796" i="9"/>
  <c r="A1078" i="9"/>
  <c r="A1138" i="9"/>
  <c r="A1804" i="9"/>
  <c r="A2245" i="9"/>
  <c r="A2696" i="9"/>
  <c r="A2747" i="9"/>
  <c r="A2847" i="9"/>
  <c r="A2868" i="9"/>
  <c r="A3515" i="9"/>
  <c r="A1209" i="9"/>
  <c r="A1265" i="9"/>
  <c r="A3643" i="9"/>
  <c r="A714" i="9"/>
  <c r="A2064" i="9"/>
  <c r="A2839" i="9"/>
  <c r="A2987" i="9"/>
  <c r="A3104" i="9"/>
  <c r="A580" i="9"/>
  <c r="A1931" i="9"/>
  <c r="A2031" i="9"/>
  <c r="A2221" i="9"/>
  <c r="A2322" i="9"/>
  <c r="A2539" i="9"/>
  <c r="A315" i="9"/>
  <c r="A3940" i="9"/>
  <c r="A4264" i="9"/>
  <c r="A4326" i="9"/>
  <c r="A1056" i="9"/>
  <c r="A74" i="9"/>
  <c r="A2634" i="9"/>
  <c r="A241" i="9"/>
  <c r="A547" i="9"/>
  <c r="A1342" i="9"/>
  <c r="A1398" i="9"/>
  <c r="A3180" i="9"/>
  <c r="A851" i="9"/>
  <c r="A1111" i="9"/>
  <c r="A2192" i="9"/>
  <c r="A2289" i="9"/>
  <c r="A2860" i="9"/>
  <c r="A1699" i="9"/>
  <c r="A718" i="9"/>
  <c r="A1007" i="9"/>
  <c r="A1289" i="9"/>
  <c r="A1376" i="9"/>
  <c r="A2833" i="9"/>
  <c r="A3714" i="9"/>
  <c r="A3761" i="9"/>
  <c r="A1904" i="9"/>
  <c r="A2323" i="9"/>
  <c r="A3116" i="9"/>
  <c r="A3703" i="9"/>
  <c r="A737" i="9"/>
  <c r="A2841" i="9"/>
  <c r="A1150" i="9"/>
  <c r="A765" i="9"/>
  <c r="A958" i="9"/>
  <c r="A1693" i="9"/>
  <c r="A2542" i="9"/>
  <c r="A2798" i="9"/>
  <c r="A2914" i="9"/>
  <c r="A3579" i="9"/>
  <c r="A154" i="9"/>
  <c r="A251" i="9"/>
  <c r="A256" i="9"/>
  <c r="A3625" i="9"/>
  <c r="A3" i="9"/>
  <c r="A835" i="9"/>
  <c r="A185" i="9"/>
  <c r="A3203" i="9"/>
  <c r="A3635" i="9"/>
  <c r="A3656" i="9"/>
  <c r="A3838" i="9"/>
  <c r="A1013" i="9"/>
  <c r="A1390" i="9"/>
  <c r="A1450" i="9"/>
  <c r="A141" i="9"/>
  <c r="A2022" i="9"/>
  <c r="A2349" i="9"/>
  <c r="A215" i="9"/>
  <c r="A2701" i="9"/>
  <c r="A2879" i="9"/>
  <c r="A2908" i="9"/>
  <c r="A2988" i="9"/>
  <c r="A381" i="9"/>
  <c r="A58" i="9"/>
  <c r="A1433" i="9"/>
  <c r="A172" i="9"/>
  <c r="A305" i="9"/>
  <c r="A3684" i="9"/>
  <c r="A318" i="9"/>
  <c r="A459" i="9"/>
  <c r="A478" i="9"/>
  <c r="A582" i="9"/>
  <c r="A715" i="9"/>
  <c r="A1245" i="9"/>
  <c r="A1388" i="9"/>
  <c r="A1434" i="9"/>
  <c r="A1681" i="9"/>
  <c r="A1684" i="9"/>
  <c r="A2172" i="9"/>
  <c r="A2195" i="9"/>
  <c r="A2415" i="9"/>
  <c r="A2467" i="9"/>
  <c r="A2568" i="9"/>
  <c r="A3111" i="9"/>
  <c r="A3127" i="9"/>
  <c r="A3335" i="9"/>
  <c r="A3491" i="9"/>
  <c r="A3602" i="9"/>
  <c r="A3647" i="9"/>
  <c r="A3857" i="9"/>
  <c r="A3873" i="9"/>
  <c r="A4004" i="9"/>
  <c r="A4007" i="9"/>
  <c r="A4156" i="9"/>
  <c r="A4185" i="9"/>
  <c r="A4273" i="9"/>
  <c r="A1045" i="9"/>
  <c r="A1360" i="9"/>
  <c r="A1772" i="9"/>
  <c r="A1218" i="9"/>
  <c r="A1262" i="9"/>
  <c r="A1298" i="9"/>
  <c r="A1455" i="9"/>
  <c r="A1530" i="9"/>
  <c r="A1880" i="9"/>
  <c r="A2077" i="9"/>
  <c r="A2166" i="9"/>
  <c r="A2522" i="9"/>
  <c r="A2525" i="9"/>
  <c r="A2615" i="9"/>
  <c r="A2753" i="9"/>
  <c r="A2821" i="9"/>
  <c r="A2923" i="9"/>
  <c r="A3088" i="9"/>
  <c r="A3381" i="9"/>
  <c r="A3687" i="9"/>
  <c r="A3792" i="9"/>
  <c r="A3988" i="9"/>
  <c r="A4058" i="9"/>
  <c r="A4075" i="9"/>
  <c r="A4254" i="9"/>
  <c r="A4267" i="9"/>
  <c r="A1380" i="9"/>
  <c r="A1810" i="9"/>
  <c r="A1581" i="9"/>
  <c r="A2403" i="9"/>
  <c r="A4008" i="9"/>
  <c r="A560" i="9"/>
  <c r="A632" i="9"/>
  <c r="A768" i="9"/>
  <c r="A881" i="9"/>
  <c r="A947" i="9"/>
  <c r="A1225" i="9"/>
  <c r="A1322" i="9"/>
  <c r="A1323" i="9"/>
  <c r="A1408" i="9"/>
  <c r="A1549" i="9"/>
  <c r="A1582" i="9"/>
  <c r="A1773" i="9"/>
  <c r="A1893" i="9"/>
  <c r="A1974" i="9"/>
  <c r="A1976" i="9"/>
  <c r="A2373" i="9"/>
  <c r="A2482" i="9"/>
  <c r="A2481" i="9"/>
  <c r="A2560" i="9"/>
  <c r="A2559" i="9"/>
  <c r="A2635" i="9"/>
  <c r="A2754" i="9"/>
  <c r="A2752" i="9"/>
  <c r="A3158" i="9"/>
  <c r="A3529" i="9"/>
  <c r="A4225" i="9"/>
  <c r="A4255" i="9"/>
  <c r="A4253" i="9"/>
  <c r="A2974" i="9"/>
  <c r="A685" i="9"/>
  <c r="A897" i="9"/>
  <c r="A101" i="9"/>
  <c r="A131" i="9"/>
  <c r="A231" i="9"/>
  <c r="A344" i="9"/>
  <c r="A3720" i="9"/>
  <c r="A510" i="9"/>
  <c r="A266" i="9"/>
  <c r="A4294" i="9"/>
  <c r="A463" i="9"/>
  <c r="A513" i="9"/>
  <c r="A727" i="9"/>
  <c r="A874" i="9"/>
  <c r="A915" i="9"/>
  <c r="A1163" i="9"/>
  <c r="A1230" i="9"/>
  <c r="A1504" i="9"/>
  <c r="A1670" i="9"/>
  <c r="A1941" i="9"/>
  <c r="A2189" i="9"/>
  <c r="A2457" i="9"/>
  <c r="A2668" i="9"/>
  <c r="A2722" i="9"/>
  <c r="A2996" i="9"/>
  <c r="A3229" i="9"/>
  <c r="A3676" i="9"/>
  <c r="A3804" i="9"/>
  <c r="A3907" i="9"/>
  <c r="A4226" i="9"/>
  <c r="A514" i="9"/>
  <c r="A679" i="9"/>
  <c r="A1494" i="9"/>
  <c r="A2069" i="9"/>
  <c r="A2397" i="9"/>
  <c r="A3549" i="9"/>
  <c r="A4336" i="9"/>
  <c r="A528" i="9"/>
  <c r="A754" i="9"/>
  <c r="A755" i="9"/>
  <c r="A840" i="9"/>
  <c r="A894" i="9"/>
  <c r="A1068" i="9"/>
  <c r="A1526" i="9"/>
  <c r="A1814" i="9"/>
  <c r="A1855" i="9"/>
  <c r="A2999" i="9"/>
  <c r="A3200" i="9"/>
  <c r="A3270" i="9"/>
  <c r="A3396" i="9"/>
  <c r="A3431" i="9"/>
  <c r="A4287" i="9"/>
  <c r="A4121" i="9"/>
  <c r="A4286" i="9"/>
  <c r="A4375" i="9"/>
  <c r="A4377" i="9"/>
  <c r="A1382" i="9"/>
  <c r="A112" i="9"/>
  <c r="A2081" i="9"/>
  <c r="A2281" i="9"/>
  <c r="A2729" i="9"/>
  <c r="A271" i="9"/>
  <c r="A3118" i="9"/>
  <c r="A316" i="9"/>
  <c r="A3600" i="9"/>
  <c r="A342" i="9"/>
  <c r="A3893" i="9"/>
  <c r="A4311" i="9"/>
  <c r="A556" i="9"/>
  <c r="A3004" i="9"/>
  <c r="A2279" i="9"/>
  <c r="A3353" i="9"/>
  <c r="A994" i="9"/>
  <c r="A1053" i="9"/>
  <c r="A1190" i="9"/>
  <c r="A1994" i="9"/>
  <c r="A2227" i="9"/>
  <c r="A2291" i="9"/>
  <c r="A2582" i="9"/>
  <c r="A2595" i="9"/>
  <c r="A3532" i="9"/>
  <c r="A3685" i="9"/>
  <c r="A3695" i="9"/>
  <c r="A3974" i="9"/>
  <c r="A464" i="9"/>
  <c r="A951" i="9"/>
  <c r="A64" i="9"/>
  <c r="A91" i="9"/>
  <c r="A203" i="9"/>
  <c r="A2433" i="9"/>
  <c r="A3052" i="9"/>
  <c r="A4017" i="9"/>
  <c r="A4019" i="9"/>
  <c r="A384" i="9"/>
  <c r="A137" i="9"/>
  <c r="A3223" i="9"/>
  <c r="A2965" i="9"/>
  <c r="A3134" i="9"/>
  <c r="A382" i="9"/>
  <c r="A1616" i="9"/>
  <c r="A2033" i="9"/>
  <c r="A3257" i="9"/>
  <c r="A3633" i="9"/>
  <c r="A351" i="9"/>
  <c r="A4077" i="9"/>
  <c r="A1124" i="9"/>
  <c r="A1495" i="9"/>
  <c r="A2998" i="9"/>
  <c r="A1054" i="9"/>
  <c r="A1724" i="9"/>
  <c r="A2228" i="9"/>
  <c r="A2596" i="9"/>
  <c r="A1383" i="9"/>
  <c r="A1812" i="9"/>
  <c r="A1215" i="9"/>
  <c r="A2378" i="9"/>
  <c r="A232" i="9"/>
  <c r="A306" i="9"/>
  <c r="A311" i="9"/>
  <c r="A3824" i="9"/>
  <c r="A445" i="9"/>
  <c r="A1143" i="9"/>
  <c r="A3327" i="9"/>
  <c r="A1756" i="9"/>
  <c r="A3547" i="9"/>
  <c r="A1131" i="9"/>
  <c r="A1355" i="9"/>
  <c r="A1393" i="9"/>
  <c r="A1950" i="9"/>
  <c r="A2062" i="9"/>
  <c r="A2158" i="9"/>
  <c r="A3206" i="9"/>
  <c r="A3725" i="9"/>
  <c r="A4105" i="9"/>
  <c r="A4280" i="9"/>
  <c r="A659" i="9"/>
  <c r="A756" i="9"/>
  <c r="A898" i="9"/>
  <c r="A1558" i="9"/>
  <c r="A2611" i="9"/>
  <c r="A2873" i="9"/>
  <c r="A3033" i="9"/>
  <c r="A4059" i="9"/>
  <c r="A689" i="9"/>
  <c r="A1587" i="9"/>
  <c r="A1906" i="9"/>
  <c r="A2515" i="9"/>
  <c r="A2666" i="9"/>
  <c r="A2953" i="9"/>
  <c r="A3590" i="9"/>
  <c r="A3641" i="9"/>
  <c r="A3704" i="9"/>
  <c r="A3747" i="9"/>
  <c r="A4297" i="9"/>
  <c r="A4369" i="9"/>
  <c r="A4385" i="9"/>
  <c r="A4408" i="9"/>
  <c r="A706" i="9"/>
  <c r="A1118" i="9"/>
  <c r="A1333" i="9"/>
  <c r="A1874" i="9"/>
  <c r="A1985" i="9"/>
  <c r="A2011" i="9"/>
  <c r="A9" i="9"/>
  <c r="A2117" i="9"/>
  <c r="A4190" i="9"/>
  <c r="A1726" i="9"/>
  <c r="A2837" i="9"/>
  <c r="A2986" i="9"/>
  <c r="A3597" i="9"/>
  <c r="A3834" i="9"/>
  <c r="A1343" i="9"/>
  <c r="A2838" i="9"/>
  <c r="A2981" i="9"/>
  <c r="A3762" i="9"/>
  <c r="A3490" i="9"/>
  <c r="A902" i="9"/>
  <c r="A944" i="9"/>
  <c r="A1146" i="9"/>
  <c r="A1518" i="9"/>
  <c r="A3298" i="9"/>
  <c r="A1268" i="9"/>
  <c r="A3005" i="9"/>
  <c r="A3634" i="9"/>
  <c r="A4220" i="9"/>
  <c r="A4411" i="9"/>
  <c r="A976" i="9"/>
  <c r="A3131" i="9"/>
  <c r="A3324" i="9"/>
  <c r="A3524" i="9"/>
  <c r="A3859" i="9"/>
  <c r="A1799" i="9"/>
  <c r="A3271" i="9"/>
  <c r="A3977" i="9"/>
  <c r="A2272" i="9"/>
  <c r="A1701" i="9"/>
  <c r="A4306" i="9"/>
  <c r="L2653" i="4"/>
  <c r="K2653" i="4"/>
  <c r="J2653" i="4"/>
  <c r="I2653" i="4"/>
  <c r="H2653" i="4"/>
  <c r="G2653" i="4"/>
  <c r="F2653" i="4"/>
  <c r="E2653" i="4"/>
  <c r="D2653" i="4"/>
  <c r="C2653" i="4"/>
  <c r="B2653" i="4"/>
  <c r="A2653" i="4"/>
  <c r="L2655" i="4"/>
  <c r="K2655" i="4"/>
  <c r="J2655" i="4"/>
  <c r="I2655" i="4"/>
  <c r="H2655" i="4"/>
  <c r="G2655" i="4"/>
  <c r="F2655" i="4"/>
  <c r="E2655" i="4"/>
  <c r="D2655" i="4"/>
  <c r="C2655" i="4"/>
  <c r="B2655" i="4"/>
  <c r="L3" i="4"/>
  <c r="L4" i="4"/>
  <c r="L5" i="4"/>
  <c r="L6" i="4"/>
  <c r="L7" i="4"/>
  <c r="L8" i="4"/>
  <c r="L9" i="4"/>
  <c r="L10" i="4"/>
  <c r="L11" i="4"/>
  <c r="L12" i="4"/>
  <c r="L13" i="4"/>
  <c r="L14" i="4"/>
  <c r="L15" i="4"/>
  <c r="L16" i="4"/>
  <c r="L17" i="4"/>
  <c r="L18" i="4"/>
  <c r="L19" i="4"/>
  <c r="L20" i="4"/>
  <c r="L21" i="4"/>
  <c r="L22" i="4"/>
  <c r="L23" i="4"/>
  <c r="L24" i="4"/>
  <c r="L25" i="4"/>
  <c r="L26" i="4"/>
  <c r="L27" i="4"/>
  <c r="L28" i="4"/>
  <c r="L29" i="4"/>
  <c r="L30" i="4"/>
  <c r="L31" i="4"/>
  <c r="L32" i="4"/>
  <c r="L33" i="4"/>
  <c r="L34" i="4"/>
  <c r="L35" i="4"/>
  <c r="L36" i="4"/>
  <c r="L37" i="4"/>
  <c r="L38" i="4"/>
  <c r="L39" i="4"/>
  <c r="L40" i="4"/>
  <c r="L41" i="4"/>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L78" i="4"/>
  <c r="L79" i="4"/>
  <c r="L80" i="4"/>
  <c r="L81" i="4"/>
  <c r="L82" i="4"/>
  <c r="L83" i="4"/>
  <c r="L84" i="4"/>
  <c r="L85" i="4"/>
  <c r="L86" i="4"/>
  <c r="L87" i="4"/>
  <c r="L88" i="4"/>
  <c r="L89" i="4"/>
  <c r="L90" i="4"/>
  <c r="L91" i="4"/>
  <c r="L92" i="4"/>
  <c r="L93" i="4"/>
  <c r="L94" i="4"/>
  <c r="L95" i="4"/>
  <c r="L96" i="4"/>
  <c r="L97" i="4"/>
  <c r="L98" i="4"/>
  <c r="L99" i="4"/>
  <c r="L100" i="4"/>
  <c r="L101" i="4"/>
  <c r="L102" i="4"/>
  <c r="L103" i="4"/>
  <c r="L104" i="4"/>
  <c r="L105" i="4"/>
  <c r="L106" i="4"/>
  <c r="L107" i="4"/>
  <c r="L108" i="4"/>
  <c r="L109" i="4"/>
  <c r="L110" i="4"/>
  <c r="L111" i="4"/>
  <c r="L112" i="4"/>
  <c r="L113" i="4"/>
  <c r="L114" i="4"/>
  <c r="L115" i="4"/>
  <c r="L116" i="4"/>
  <c r="L117" i="4"/>
  <c r="L118" i="4"/>
  <c r="L119" i="4"/>
  <c r="L120" i="4"/>
  <c r="L121" i="4"/>
  <c r="L122" i="4"/>
  <c r="L123" i="4"/>
  <c r="L124" i="4"/>
  <c r="L125" i="4"/>
  <c r="L126" i="4"/>
  <c r="L127" i="4"/>
  <c r="L128" i="4"/>
  <c r="L129" i="4"/>
  <c r="L130" i="4"/>
  <c r="L131" i="4"/>
  <c r="L132" i="4"/>
  <c r="L133" i="4"/>
  <c r="L134" i="4"/>
  <c r="L135" i="4"/>
  <c r="L136" i="4"/>
  <c r="L137" i="4"/>
  <c r="L138" i="4"/>
  <c r="L139" i="4"/>
  <c r="L140" i="4"/>
  <c r="L141" i="4"/>
  <c r="L142" i="4"/>
  <c r="L143" i="4"/>
  <c r="L144" i="4"/>
  <c r="L145" i="4"/>
  <c r="L146" i="4"/>
  <c r="L147" i="4"/>
  <c r="L148" i="4"/>
  <c r="L149" i="4"/>
  <c r="L150" i="4"/>
  <c r="L151" i="4"/>
  <c r="L152" i="4"/>
  <c r="L153" i="4"/>
  <c r="L154" i="4"/>
  <c r="L155" i="4"/>
  <c r="L156" i="4"/>
  <c r="L157" i="4"/>
  <c r="L158" i="4"/>
  <c r="L159" i="4"/>
  <c r="L160" i="4"/>
  <c r="L161" i="4"/>
  <c r="L162" i="4"/>
  <c r="L163" i="4"/>
  <c r="L164" i="4"/>
  <c r="L165" i="4"/>
  <c r="L166" i="4"/>
  <c r="L167" i="4"/>
  <c r="L168" i="4"/>
  <c r="L169" i="4"/>
  <c r="L170" i="4"/>
  <c r="L171" i="4"/>
  <c r="L172" i="4"/>
  <c r="L173" i="4"/>
  <c r="L174" i="4"/>
  <c r="L175" i="4"/>
  <c r="L176" i="4"/>
  <c r="L177" i="4"/>
  <c r="L178" i="4"/>
  <c r="L179" i="4"/>
  <c r="L180" i="4"/>
  <c r="L181" i="4"/>
  <c r="L182" i="4"/>
  <c r="L183" i="4"/>
  <c r="L184" i="4"/>
  <c r="L185" i="4"/>
  <c r="L186" i="4"/>
  <c r="L187" i="4"/>
  <c r="L188" i="4"/>
  <c r="L189" i="4"/>
  <c r="L190" i="4"/>
  <c r="L191" i="4"/>
  <c r="L192" i="4"/>
  <c r="L193" i="4"/>
  <c r="L194" i="4"/>
  <c r="L195" i="4"/>
  <c r="L196" i="4"/>
  <c r="L197" i="4"/>
  <c r="L198" i="4"/>
  <c r="L199" i="4"/>
  <c r="L200" i="4"/>
  <c r="L201" i="4"/>
  <c r="L202" i="4"/>
  <c r="L203" i="4"/>
  <c r="L204" i="4"/>
  <c r="L205" i="4"/>
  <c r="L206" i="4"/>
  <c r="L207" i="4"/>
  <c r="L208" i="4"/>
  <c r="L209" i="4"/>
  <c r="L210" i="4"/>
  <c r="L211" i="4"/>
  <c r="L212" i="4"/>
  <c r="L213" i="4"/>
  <c r="L214" i="4"/>
  <c r="L215" i="4"/>
  <c r="L216" i="4"/>
  <c r="L217" i="4"/>
  <c r="L218" i="4"/>
  <c r="L219" i="4"/>
  <c r="L220" i="4"/>
  <c r="L221" i="4"/>
  <c r="L222" i="4"/>
  <c r="L223" i="4"/>
  <c r="L224" i="4"/>
  <c r="L225" i="4"/>
  <c r="L226" i="4"/>
  <c r="L227" i="4"/>
  <c r="L228" i="4"/>
  <c r="L229" i="4"/>
  <c r="L230" i="4"/>
  <c r="L231" i="4"/>
  <c r="L232" i="4"/>
  <c r="L233" i="4"/>
  <c r="L234" i="4"/>
  <c r="L235" i="4"/>
  <c r="L236" i="4"/>
  <c r="L237" i="4"/>
  <c r="L238" i="4"/>
  <c r="L239" i="4"/>
  <c r="L240" i="4"/>
  <c r="L241" i="4"/>
  <c r="L242" i="4"/>
  <c r="L243" i="4"/>
  <c r="L244" i="4"/>
  <c r="L245" i="4"/>
  <c r="L246" i="4"/>
  <c r="L247" i="4"/>
  <c r="L248" i="4"/>
  <c r="L249" i="4"/>
  <c r="L250" i="4"/>
  <c r="L251" i="4"/>
  <c r="L252" i="4"/>
  <c r="L253" i="4"/>
  <c r="L254" i="4"/>
  <c r="L255" i="4"/>
  <c r="L256" i="4"/>
  <c r="L257" i="4"/>
  <c r="L258" i="4"/>
  <c r="L259" i="4"/>
  <c r="L260" i="4"/>
  <c r="L261" i="4"/>
  <c r="L262" i="4"/>
  <c r="L263" i="4"/>
  <c r="L264" i="4"/>
  <c r="L265" i="4"/>
  <c r="L266" i="4"/>
  <c r="L267" i="4"/>
  <c r="L268" i="4"/>
  <c r="L269" i="4"/>
  <c r="L270" i="4"/>
  <c r="L271" i="4"/>
  <c r="L272" i="4"/>
  <c r="L273" i="4"/>
  <c r="L274" i="4"/>
  <c r="L275" i="4"/>
  <c r="L276" i="4"/>
  <c r="L277" i="4"/>
  <c r="L278" i="4"/>
  <c r="L279" i="4"/>
  <c r="L280" i="4"/>
  <c r="L281" i="4"/>
  <c r="L282" i="4"/>
  <c r="L283" i="4"/>
  <c r="L284" i="4"/>
  <c r="L285" i="4"/>
  <c r="L286" i="4"/>
  <c r="L287" i="4"/>
  <c r="L288" i="4"/>
  <c r="L289" i="4"/>
  <c r="L290" i="4"/>
  <c r="L291" i="4"/>
  <c r="L292" i="4"/>
  <c r="L293" i="4"/>
  <c r="L294" i="4"/>
  <c r="L295" i="4"/>
  <c r="L296" i="4"/>
  <c r="L297" i="4"/>
  <c r="L298" i="4"/>
  <c r="L299" i="4"/>
  <c r="L300" i="4"/>
  <c r="L301" i="4"/>
  <c r="L302" i="4"/>
  <c r="L303" i="4"/>
  <c r="L304" i="4"/>
  <c r="L305" i="4"/>
  <c r="L306" i="4"/>
  <c r="L307" i="4"/>
  <c r="L308" i="4"/>
  <c r="L309" i="4"/>
  <c r="L310" i="4"/>
  <c r="L311" i="4"/>
  <c r="L312" i="4"/>
  <c r="L313" i="4"/>
  <c r="L314" i="4"/>
  <c r="L315" i="4"/>
  <c r="L316" i="4"/>
  <c r="L317" i="4"/>
  <c r="L318" i="4"/>
  <c r="L319" i="4"/>
  <c r="L320" i="4"/>
  <c r="L321" i="4"/>
  <c r="L322" i="4"/>
  <c r="L323" i="4"/>
  <c r="L324" i="4"/>
  <c r="L325" i="4"/>
  <c r="L326" i="4"/>
  <c r="L327" i="4"/>
  <c r="L328" i="4"/>
  <c r="L329" i="4"/>
  <c r="L330" i="4"/>
  <c r="L331" i="4"/>
  <c r="L332" i="4"/>
  <c r="L333" i="4"/>
  <c r="L334" i="4"/>
  <c r="L335" i="4"/>
  <c r="L336" i="4"/>
  <c r="L337" i="4"/>
  <c r="L338" i="4"/>
  <c r="L339" i="4"/>
  <c r="L340" i="4"/>
  <c r="L341" i="4"/>
  <c r="L342" i="4"/>
  <c r="L343" i="4"/>
  <c r="L344" i="4"/>
  <c r="L345" i="4"/>
  <c r="L346" i="4"/>
  <c r="L347" i="4"/>
  <c r="L348" i="4"/>
  <c r="L349" i="4"/>
  <c r="L350" i="4"/>
  <c r="L351" i="4"/>
  <c r="L352" i="4"/>
  <c r="L353" i="4"/>
  <c r="L354" i="4"/>
  <c r="L355" i="4"/>
  <c r="L356" i="4"/>
  <c r="L357" i="4"/>
  <c r="L358" i="4"/>
  <c r="L359" i="4"/>
  <c r="L360" i="4"/>
  <c r="L361" i="4"/>
  <c r="L362" i="4"/>
  <c r="L363" i="4"/>
  <c r="L364" i="4"/>
  <c r="L365" i="4"/>
  <c r="L366" i="4"/>
  <c r="L367" i="4"/>
  <c r="L368" i="4"/>
  <c r="L369" i="4"/>
  <c r="L370" i="4"/>
  <c r="L371" i="4"/>
  <c r="L372" i="4"/>
  <c r="L373" i="4"/>
  <c r="L374" i="4"/>
  <c r="L375" i="4"/>
  <c r="L376" i="4"/>
  <c r="L377" i="4"/>
  <c r="L378" i="4"/>
  <c r="L379" i="4"/>
  <c r="L380" i="4"/>
  <c r="L381" i="4"/>
  <c r="L382" i="4"/>
  <c r="L383" i="4"/>
  <c r="L384" i="4"/>
  <c r="L385" i="4"/>
  <c r="L386" i="4"/>
  <c r="L387" i="4"/>
  <c r="L388" i="4"/>
  <c r="L389" i="4"/>
  <c r="L390" i="4"/>
  <c r="L391" i="4"/>
  <c r="L392" i="4"/>
  <c r="L393" i="4"/>
  <c r="L394" i="4"/>
  <c r="L395" i="4"/>
  <c r="L396" i="4"/>
  <c r="L397" i="4"/>
  <c r="L398" i="4"/>
  <c r="L399" i="4"/>
  <c r="L400" i="4"/>
  <c r="L401" i="4"/>
  <c r="L402" i="4"/>
  <c r="L403" i="4"/>
  <c r="L404" i="4"/>
  <c r="L405" i="4"/>
  <c r="L406" i="4"/>
  <c r="L407" i="4"/>
  <c r="L408" i="4"/>
  <c r="L409" i="4"/>
  <c r="L410" i="4"/>
  <c r="L411" i="4"/>
  <c r="L412" i="4"/>
  <c r="L413" i="4"/>
  <c r="L414" i="4"/>
  <c r="L415" i="4"/>
  <c r="L416" i="4"/>
  <c r="L417" i="4"/>
  <c r="L418" i="4"/>
  <c r="L419" i="4"/>
  <c r="L420" i="4"/>
  <c r="L421" i="4"/>
  <c r="L422" i="4"/>
  <c r="L423" i="4"/>
  <c r="L424" i="4"/>
  <c r="L425" i="4"/>
  <c r="L426" i="4"/>
  <c r="L427" i="4"/>
  <c r="L428" i="4"/>
  <c r="L429" i="4"/>
  <c r="L430" i="4"/>
  <c r="L431" i="4"/>
  <c r="L432" i="4"/>
  <c r="L433" i="4"/>
  <c r="L434" i="4"/>
  <c r="L435" i="4"/>
  <c r="L436" i="4"/>
  <c r="L437" i="4"/>
  <c r="L438" i="4"/>
  <c r="L439" i="4"/>
  <c r="L440" i="4"/>
  <c r="L441" i="4"/>
  <c r="L442" i="4"/>
  <c r="L443" i="4"/>
  <c r="L444" i="4"/>
  <c r="L445" i="4"/>
  <c r="L446" i="4"/>
  <c r="L447" i="4"/>
  <c r="L448" i="4"/>
  <c r="L449" i="4"/>
  <c r="L450" i="4"/>
  <c r="L451" i="4"/>
  <c r="L452" i="4"/>
  <c r="L453" i="4"/>
  <c r="L454" i="4"/>
  <c r="L455" i="4"/>
  <c r="L456" i="4"/>
  <c r="L457" i="4"/>
  <c r="L458" i="4"/>
  <c r="L459" i="4"/>
  <c r="L460" i="4"/>
  <c r="L461" i="4"/>
  <c r="L462" i="4"/>
  <c r="L463" i="4"/>
  <c r="L464" i="4"/>
  <c r="L465" i="4"/>
  <c r="L466" i="4"/>
  <c r="L467" i="4"/>
  <c r="L468" i="4"/>
  <c r="L469" i="4"/>
  <c r="L470" i="4"/>
  <c r="L471" i="4"/>
  <c r="L472" i="4"/>
  <c r="L473" i="4"/>
  <c r="L474" i="4"/>
  <c r="L475" i="4"/>
  <c r="L476" i="4"/>
  <c r="L477" i="4"/>
  <c r="L478" i="4"/>
  <c r="L479" i="4"/>
  <c r="L480" i="4"/>
  <c r="L481" i="4"/>
  <c r="L482" i="4"/>
  <c r="L483" i="4"/>
  <c r="L484" i="4"/>
  <c r="L485" i="4"/>
  <c r="L486" i="4"/>
  <c r="L487" i="4"/>
  <c r="L488" i="4"/>
  <c r="L489" i="4"/>
  <c r="L490" i="4"/>
  <c r="L491" i="4"/>
  <c r="L492" i="4"/>
  <c r="L493" i="4"/>
  <c r="L494" i="4"/>
  <c r="L495" i="4"/>
  <c r="L496" i="4"/>
  <c r="L497" i="4"/>
  <c r="L498" i="4"/>
  <c r="L499" i="4"/>
  <c r="L500" i="4"/>
  <c r="L501" i="4"/>
  <c r="L502" i="4"/>
  <c r="L503" i="4"/>
  <c r="L504" i="4"/>
  <c r="L505" i="4"/>
  <c r="L506" i="4"/>
  <c r="L507" i="4"/>
  <c r="L508" i="4"/>
  <c r="L509" i="4"/>
  <c r="L510" i="4"/>
  <c r="L511" i="4"/>
  <c r="L512" i="4"/>
  <c r="L513" i="4"/>
  <c r="L514" i="4"/>
  <c r="L515" i="4"/>
  <c r="L516" i="4"/>
  <c r="L517" i="4"/>
  <c r="L518" i="4"/>
  <c r="L519" i="4"/>
  <c r="L520" i="4"/>
  <c r="L521" i="4"/>
  <c r="L522" i="4"/>
  <c r="L523" i="4"/>
  <c r="L524" i="4"/>
  <c r="L525" i="4"/>
  <c r="L526" i="4"/>
  <c r="L527" i="4"/>
  <c r="L528" i="4"/>
  <c r="L529" i="4"/>
  <c r="L530" i="4"/>
  <c r="L531" i="4"/>
  <c r="L532" i="4"/>
  <c r="L533" i="4"/>
  <c r="L534" i="4"/>
  <c r="L535" i="4"/>
  <c r="L536" i="4"/>
  <c r="L537" i="4"/>
  <c r="L538" i="4"/>
  <c r="L539" i="4"/>
  <c r="L540" i="4"/>
  <c r="L541" i="4"/>
  <c r="L542" i="4"/>
  <c r="L543" i="4"/>
  <c r="L544" i="4"/>
  <c r="L545" i="4"/>
  <c r="L546" i="4"/>
  <c r="L547" i="4"/>
  <c r="L548" i="4"/>
  <c r="L549" i="4"/>
  <c r="L550" i="4"/>
  <c r="L551" i="4"/>
  <c r="L552" i="4"/>
  <c r="L553" i="4"/>
  <c r="L554" i="4"/>
  <c r="L555" i="4"/>
  <c r="L556" i="4"/>
  <c r="L557" i="4"/>
  <c r="L558" i="4"/>
  <c r="L559" i="4"/>
  <c r="L560" i="4"/>
  <c r="L561" i="4"/>
  <c r="L562" i="4"/>
  <c r="L563" i="4"/>
  <c r="L564" i="4"/>
  <c r="L565" i="4"/>
  <c r="L566" i="4"/>
  <c r="L567" i="4"/>
  <c r="L568" i="4"/>
  <c r="L569" i="4"/>
  <c r="L570" i="4"/>
  <c r="L571" i="4"/>
  <c r="L572" i="4"/>
  <c r="L573" i="4"/>
  <c r="L574" i="4"/>
  <c r="L575" i="4"/>
  <c r="L576" i="4"/>
  <c r="L577" i="4"/>
  <c r="L578" i="4"/>
  <c r="L579" i="4"/>
  <c r="L580" i="4"/>
  <c r="L581" i="4"/>
  <c r="L582" i="4"/>
  <c r="L583" i="4"/>
  <c r="L584" i="4"/>
  <c r="L585" i="4"/>
  <c r="L586" i="4"/>
  <c r="L587" i="4"/>
  <c r="L588" i="4"/>
  <c r="L589" i="4"/>
  <c r="L590" i="4"/>
  <c r="L591" i="4"/>
  <c r="L592" i="4"/>
  <c r="L593" i="4"/>
  <c r="L594" i="4"/>
  <c r="L595" i="4"/>
  <c r="L596" i="4"/>
  <c r="L597" i="4"/>
  <c r="L598" i="4"/>
  <c r="L599" i="4"/>
  <c r="L600" i="4"/>
  <c r="L601" i="4"/>
  <c r="L602" i="4"/>
  <c r="L603" i="4"/>
  <c r="L604" i="4"/>
  <c r="L605" i="4"/>
  <c r="L606" i="4"/>
  <c r="L607" i="4"/>
  <c r="L608" i="4"/>
  <c r="L609" i="4"/>
  <c r="L610" i="4"/>
  <c r="L611" i="4"/>
  <c r="L612" i="4"/>
  <c r="L613" i="4"/>
  <c r="L614" i="4"/>
  <c r="L615" i="4"/>
  <c r="L616" i="4"/>
  <c r="L617" i="4"/>
  <c r="L618" i="4"/>
  <c r="L619" i="4"/>
  <c r="L620" i="4"/>
  <c r="L621" i="4"/>
  <c r="L622" i="4"/>
  <c r="L623" i="4"/>
  <c r="L624" i="4"/>
  <c r="L625" i="4"/>
  <c r="L626" i="4"/>
  <c r="L627" i="4"/>
  <c r="L628" i="4"/>
  <c r="L629" i="4"/>
  <c r="L630" i="4"/>
  <c r="L631" i="4"/>
  <c r="L632" i="4"/>
  <c r="L633" i="4"/>
  <c r="L634" i="4"/>
  <c r="L635" i="4"/>
  <c r="L636" i="4"/>
  <c r="L637" i="4"/>
  <c r="L638" i="4"/>
  <c r="L639" i="4"/>
  <c r="L640" i="4"/>
  <c r="L641" i="4"/>
  <c r="L642" i="4"/>
  <c r="L643" i="4"/>
  <c r="L644" i="4"/>
  <c r="L645" i="4"/>
  <c r="L646" i="4"/>
  <c r="L647" i="4"/>
  <c r="L648" i="4"/>
  <c r="L649" i="4"/>
  <c r="L650" i="4"/>
  <c r="L651" i="4"/>
  <c r="L652" i="4"/>
  <c r="L653" i="4"/>
  <c r="L654" i="4"/>
  <c r="L655" i="4"/>
  <c r="L656" i="4"/>
  <c r="L657" i="4"/>
  <c r="L658" i="4"/>
  <c r="L659" i="4"/>
  <c r="L660" i="4"/>
  <c r="L661" i="4"/>
  <c r="L662" i="4"/>
  <c r="L663" i="4"/>
  <c r="L664" i="4"/>
  <c r="L665" i="4"/>
  <c r="L666" i="4"/>
  <c r="L667" i="4"/>
  <c r="L668" i="4"/>
  <c r="L669" i="4"/>
  <c r="L670" i="4"/>
  <c r="L671" i="4"/>
  <c r="L672" i="4"/>
  <c r="L673" i="4"/>
  <c r="L674" i="4"/>
  <c r="L675" i="4"/>
  <c r="L676" i="4"/>
  <c r="L677" i="4"/>
  <c r="L678" i="4"/>
  <c r="L679" i="4"/>
  <c r="L680" i="4"/>
  <c r="L681" i="4"/>
  <c r="L682" i="4"/>
  <c r="L683" i="4"/>
  <c r="L684" i="4"/>
  <c r="L685" i="4"/>
  <c r="L686" i="4"/>
  <c r="L687" i="4"/>
  <c r="L688" i="4"/>
  <c r="L689" i="4"/>
  <c r="L690" i="4"/>
  <c r="L691" i="4"/>
  <c r="L692" i="4"/>
  <c r="L693" i="4"/>
  <c r="L694" i="4"/>
  <c r="L695" i="4"/>
  <c r="L696" i="4"/>
  <c r="L697" i="4"/>
  <c r="L698" i="4"/>
  <c r="L699" i="4"/>
  <c r="L700" i="4"/>
  <c r="L701" i="4"/>
  <c r="L702" i="4"/>
  <c r="L703" i="4"/>
  <c r="L704" i="4"/>
  <c r="L705" i="4"/>
  <c r="L706" i="4"/>
  <c r="L707" i="4"/>
  <c r="L708" i="4"/>
  <c r="L709" i="4"/>
  <c r="L710" i="4"/>
  <c r="L711" i="4"/>
  <c r="L712" i="4"/>
  <c r="L713" i="4"/>
  <c r="L714" i="4"/>
  <c r="L715" i="4"/>
  <c r="L716" i="4"/>
  <c r="L717" i="4"/>
  <c r="L718" i="4"/>
  <c r="L719" i="4"/>
  <c r="L720" i="4"/>
  <c r="L721" i="4"/>
  <c r="L722" i="4"/>
  <c r="L723" i="4"/>
  <c r="L724" i="4"/>
  <c r="L725" i="4"/>
  <c r="L726" i="4"/>
  <c r="L727" i="4"/>
  <c r="L728" i="4"/>
  <c r="L729" i="4"/>
  <c r="L730" i="4"/>
  <c r="L731" i="4"/>
  <c r="L732" i="4"/>
  <c r="L733" i="4"/>
  <c r="L734" i="4"/>
  <c r="L735" i="4"/>
  <c r="L736" i="4"/>
  <c r="L737" i="4"/>
  <c r="L738" i="4"/>
  <c r="L739" i="4"/>
  <c r="L740" i="4"/>
  <c r="L741" i="4"/>
  <c r="L742" i="4"/>
  <c r="L743" i="4"/>
  <c r="L744" i="4"/>
  <c r="L745" i="4"/>
  <c r="L746" i="4"/>
  <c r="L747" i="4"/>
  <c r="L748" i="4"/>
  <c r="L749" i="4"/>
  <c r="L750" i="4"/>
  <c r="L751" i="4"/>
  <c r="L752" i="4"/>
  <c r="L753" i="4"/>
  <c r="L754" i="4"/>
  <c r="L755" i="4"/>
  <c r="L756" i="4"/>
  <c r="L757" i="4"/>
  <c r="L758" i="4"/>
  <c r="L759" i="4"/>
  <c r="L760" i="4"/>
  <c r="L761" i="4"/>
  <c r="L762" i="4"/>
  <c r="L763" i="4"/>
  <c r="L764" i="4"/>
  <c r="L765" i="4"/>
  <c r="L766" i="4"/>
  <c r="L767" i="4"/>
  <c r="L768" i="4"/>
  <c r="L769" i="4"/>
  <c r="L770" i="4"/>
  <c r="L771" i="4"/>
  <c r="L772" i="4"/>
  <c r="L773" i="4"/>
  <c r="L774" i="4"/>
  <c r="L775" i="4"/>
  <c r="L776" i="4"/>
  <c r="L777" i="4"/>
  <c r="L778" i="4"/>
  <c r="L779" i="4"/>
  <c r="L780" i="4"/>
  <c r="L781" i="4"/>
  <c r="L782" i="4"/>
  <c r="L783" i="4"/>
  <c r="L784" i="4"/>
  <c r="L785" i="4"/>
  <c r="L786" i="4"/>
  <c r="L787" i="4"/>
  <c r="L788" i="4"/>
  <c r="L789" i="4"/>
  <c r="L790" i="4"/>
  <c r="L791" i="4"/>
  <c r="L792" i="4"/>
  <c r="L793" i="4"/>
  <c r="L794" i="4"/>
  <c r="L795" i="4"/>
  <c r="L796" i="4"/>
  <c r="L797" i="4"/>
  <c r="L798" i="4"/>
  <c r="L799" i="4"/>
  <c r="L800" i="4"/>
  <c r="L801" i="4"/>
  <c r="L802" i="4"/>
  <c r="L803" i="4"/>
  <c r="L804" i="4"/>
  <c r="L805" i="4"/>
  <c r="L806" i="4"/>
  <c r="L807" i="4"/>
  <c r="L808" i="4"/>
  <c r="L809" i="4"/>
  <c r="L810" i="4"/>
  <c r="L811" i="4"/>
  <c r="L812" i="4"/>
  <c r="L813" i="4"/>
  <c r="L814" i="4"/>
  <c r="L815" i="4"/>
  <c r="L816" i="4"/>
  <c r="L817" i="4"/>
  <c r="L818" i="4"/>
  <c r="L819" i="4"/>
  <c r="L820" i="4"/>
  <c r="L821" i="4"/>
  <c r="L822" i="4"/>
  <c r="L823" i="4"/>
  <c r="L824" i="4"/>
  <c r="L825" i="4"/>
  <c r="L826" i="4"/>
  <c r="L827" i="4"/>
  <c r="L828" i="4"/>
  <c r="L829" i="4"/>
  <c r="L830" i="4"/>
  <c r="L831" i="4"/>
  <c r="L832" i="4"/>
  <c r="L833" i="4"/>
  <c r="L834" i="4"/>
  <c r="L835" i="4"/>
  <c r="L836" i="4"/>
  <c r="L837" i="4"/>
  <c r="L838" i="4"/>
  <c r="L839" i="4"/>
  <c r="L840" i="4"/>
  <c r="L841" i="4"/>
  <c r="L842" i="4"/>
  <c r="L843" i="4"/>
  <c r="L844" i="4"/>
  <c r="L845" i="4"/>
  <c r="L846" i="4"/>
  <c r="L847" i="4"/>
  <c r="L848" i="4"/>
  <c r="L849" i="4"/>
  <c r="L850" i="4"/>
  <c r="L851" i="4"/>
  <c r="L852" i="4"/>
  <c r="L853" i="4"/>
  <c r="L854" i="4"/>
  <c r="L855" i="4"/>
  <c r="L856" i="4"/>
  <c r="L857" i="4"/>
  <c r="L858" i="4"/>
  <c r="L859" i="4"/>
  <c r="L860" i="4"/>
  <c r="L861" i="4"/>
  <c r="L862" i="4"/>
  <c r="L863" i="4"/>
  <c r="L864" i="4"/>
  <c r="L865" i="4"/>
  <c r="L866" i="4"/>
  <c r="L867" i="4"/>
  <c r="L868" i="4"/>
  <c r="L869" i="4"/>
  <c r="L870" i="4"/>
  <c r="L871" i="4"/>
  <c r="L872" i="4"/>
  <c r="L873" i="4"/>
  <c r="L874" i="4"/>
  <c r="L875" i="4"/>
  <c r="L876" i="4"/>
  <c r="L877" i="4"/>
  <c r="L878" i="4"/>
  <c r="L879" i="4"/>
  <c r="L880" i="4"/>
  <c r="L881" i="4"/>
  <c r="L882" i="4"/>
  <c r="L883" i="4"/>
  <c r="L884" i="4"/>
  <c r="L885" i="4"/>
  <c r="L886" i="4"/>
  <c r="L887" i="4"/>
  <c r="L888" i="4"/>
  <c r="L889" i="4"/>
  <c r="L890" i="4"/>
  <c r="L891" i="4"/>
  <c r="L892" i="4"/>
  <c r="L893" i="4"/>
  <c r="L894" i="4"/>
  <c r="L895" i="4"/>
  <c r="L896" i="4"/>
  <c r="L897" i="4"/>
  <c r="L898" i="4"/>
  <c r="L899" i="4"/>
  <c r="L900" i="4"/>
  <c r="L901" i="4"/>
  <c r="L902" i="4"/>
  <c r="L903" i="4"/>
  <c r="L904" i="4"/>
  <c r="L905" i="4"/>
  <c r="L906" i="4"/>
  <c r="L907" i="4"/>
  <c r="L908" i="4"/>
  <c r="L909" i="4"/>
  <c r="L910" i="4"/>
  <c r="L911" i="4"/>
  <c r="L912" i="4"/>
  <c r="L913" i="4"/>
  <c r="L914" i="4"/>
  <c r="L915" i="4"/>
  <c r="L916" i="4"/>
  <c r="L917" i="4"/>
  <c r="L918" i="4"/>
  <c r="L919" i="4"/>
  <c r="L920" i="4"/>
  <c r="L921" i="4"/>
  <c r="L922" i="4"/>
  <c r="L923" i="4"/>
  <c r="L924" i="4"/>
  <c r="L925" i="4"/>
  <c r="L926" i="4"/>
  <c r="L927" i="4"/>
  <c r="L928" i="4"/>
  <c r="L929" i="4"/>
  <c r="L930" i="4"/>
  <c r="L931" i="4"/>
  <c r="L932" i="4"/>
  <c r="L933" i="4"/>
  <c r="L934" i="4"/>
  <c r="L935" i="4"/>
  <c r="L936" i="4"/>
  <c r="L937" i="4"/>
  <c r="L938" i="4"/>
  <c r="L939" i="4"/>
  <c r="L940" i="4"/>
  <c r="L941" i="4"/>
  <c r="L942" i="4"/>
  <c r="L943" i="4"/>
  <c r="L944" i="4"/>
  <c r="L945" i="4"/>
  <c r="L946" i="4"/>
  <c r="L947" i="4"/>
  <c r="L948" i="4"/>
  <c r="L949" i="4"/>
  <c r="L950" i="4"/>
  <c r="L951" i="4"/>
  <c r="L952" i="4"/>
  <c r="L953" i="4"/>
  <c r="L954" i="4"/>
  <c r="L955" i="4"/>
  <c r="L956" i="4"/>
  <c r="L957" i="4"/>
  <c r="L958" i="4"/>
  <c r="L959" i="4"/>
  <c r="L960" i="4"/>
  <c r="L961" i="4"/>
  <c r="L962" i="4"/>
  <c r="L963" i="4"/>
  <c r="L964" i="4"/>
  <c r="L965" i="4"/>
  <c r="L966" i="4"/>
  <c r="L967" i="4"/>
  <c r="L968" i="4"/>
  <c r="L969" i="4"/>
  <c r="L970" i="4"/>
  <c r="L971" i="4"/>
  <c r="L972" i="4"/>
  <c r="L973" i="4"/>
  <c r="L974" i="4"/>
  <c r="L975" i="4"/>
  <c r="L976" i="4"/>
  <c r="L977" i="4"/>
  <c r="L978" i="4"/>
  <c r="L979" i="4"/>
  <c r="L980" i="4"/>
  <c r="L981" i="4"/>
  <c r="L982" i="4"/>
  <c r="L983" i="4"/>
  <c r="L984" i="4"/>
  <c r="L985" i="4"/>
  <c r="L986" i="4"/>
  <c r="L987" i="4"/>
  <c r="L988" i="4"/>
  <c r="L989" i="4"/>
  <c r="L990" i="4"/>
  <c r="L991" i="4"/>
  <c r="L992" i="4"/>
  <c r="L993" i="4"/>
  <c r="L994" i="4"/>
  <c r="L995" i="4"/>
  <c r="L996" i="4"/>
  <c r="L997" i="4"/>
  <c r="L998" i="4"/>
  <c r="L999" i="4"/>
  <c r="L1000" i="4"/>
  <c r="L1001" i="4"/>
  <c r="L1002" i="4"/>
  <c r="L1003" i="4"/>
  <c r="L1004" i="4"/>
  <c r="L1005" i="4"/>
  <c r="L1006" i="4"/>
  <c r="L1007" i="4"/>
  <c r="L1008" i="4"/>
  <c r="L1009" i="4"/>
  <c r="L1010" i="4"/>
  <c r="L1011" i="4"/>
  <c r="L1012" i="4"/>
  <c r="L1013" i="4"/>
  <c r="L1014" i="4"/>
  <c r="L1015" i="4"/>
  <c r="L1016" i="4"/>
  <c r="L1017" i="4"/>
  <c r="L1018" i="4"/>
  <c r="L1019" i="4"/>
  <c r="L1020" i="4"/>
  <c r="L1021" i="4"/>
  <c r="L1022" i="4"/>
  <c r="L1023" i="4"/>
  <c r="L1024" i="4"/>
  <c r="L1025" i="4"/>
  <c r="L1026" i="4"/>
  <c r="L1027" i="4"/>
  <c r="L1028" i="4"/>
  <c r="L1029" i="4"/>
  <c r="L1030" i="4"/>
  <c r="L1031" i="4"/>
  <c r="L1032" i="4"/>
  <c r="L1033" i="4"/>
  <c r="L1034" i="4"/>
  <c r="L1035" i="4"/>
  <c r="L1036" i="4"/>
  <c r="L1037" i="4"/>
  <c r="L1038" i="4"/>
  <c r="L1039" i="4"/>
  <c r="L1040" i="4"/>
  <c r="L1041" i="4"/>
  <c r="L1042" i="4"/>
  <c r="L1043" i="4"/>
  <c r="L1044" i="4"/>
  <c r="L1045" i="4"/>
  <c r="L1046" i="4"/>
  <c r="L1047" i="4"/>
  <c r="L1048" i="4"/>
  <c r="L1049" i="4"/>
  <c r="L1050" i="4"/>
  <c r="L1051" i="4"/>
  <c r="L1052" i="4"/>
  <c r="L1053" i="4"/>
  <c r="L1054" i="4"/>
  <c r="L1055" i="4"/>
  <c r="L1056" i="4"/>
  <c r="L1057" i="4"/>
  <c r="L1058" i="4"/>
  <c r="L1059" i="4"/>
  <c r="L1060" i="4"/>
  <c r="L1061" i="4"/>
  <c r="L1062" i="4"/>
  <c r="L1063" i="4"/>
  <c r="L1064" i="4"/>
  <c r="L1065" i="4"/>
  <c r="L1066" i="4"/>
  <c r="L1067" i="4"/>
  <c r="L1068" i="4"/>
  <c r="L1069" i="4"/>
  <c r="L1070" i="4"/>
  <c r="L1071" i="4"/>
  <c r="L1072" i="4"/>
  <c r="L1073" i="4"/>
  <c r="L1074" i="4"/>
  <c r="L1075" i="4"/>
  <c r="L1076" i="4"/>
  <c r="L1077" i="4"/>
  <c r="L1078" i="4"/>
  <c r="L1079" i="4"/>
  <c r="L1080" i="4"/>
  <c r="L1081" i="4"/>
  <c r="L1082" i="4"/>
  <c r="L1083" i="4"/>
  <c r="L1084" i="4"/>
  <c r="L1085" i="4"/>
  <c r="L1086" i="4"/>
  <c r="L1087" i="4"/>
  <c r="L1088" i="4"/>
  <c r="L1089" i="4"/>
  <c r="L1090" i="4"/>
  <c r="L1091" i="4"/>
  <c r="L1092" i="4"/>
  <c r="L1093" i="4"/>
  <c r="L1094" i="4"/>
  <c r="L1095" i="4"/>
  <c r="L1096" i="4"/>
  <c r="L1097" i="4"/>
  <c r="L1098" i="4"/>
  <c r="L1099" i="4"/>
  <c r="L1100" i="4"/>
  <c r="L1101" i="4"/>
  <c r="L1102" i="4"/>
  <c r="L1103" i="4"/>
  <c r="L1104" i="4"/>
  <c r="L1105" i="4"/>
  <c r="L1106" i="4"/>
  <c r="L1107" i="4"/>
  <c r="L1108" i="4"/>
  <c r="L1109" i="4"/>
  <c r="L1110" i="4"/>
  <c r="L1111" i="4"/>
  <c r="L1112" i="4"/>
  <c r="L1113" i="4"/>
  <c r="L1114" i="4"/>
  <c r="L1115" i="4"/>
  <c r="L1116" i="4"/>
  <c r="L1117" i="4"/>
  <c r="L1118" i="4"/>
  <c r="L1119" i="4"/>
  <c r="L1120" i="4"/>
  <c r="L1121" i="4"/>
  <c r="L1122" i="4"/>
  <c r="L1123" i="4"/>
  <c r="L1124" i="4"/>
  <c r="L1125" i="4"/>
  <c r="L1126" i="4"/>
  <c r="L1127" i="4"/>
  <c r="L1128" i="4"/>
  <c r="L1129" i="4"/>
  <c r="L1130" i="4"/>
  <c r="L1131" i="4"/>
  <c r="L1132" i="4"/>
  <c r="L1133" i="4"/>
  <c r="L1134" i="4"/>
  <c r="L1135" i="4"/>
  <c r="L1136" i="4"/>
  <c r="L1137" i="4"/>
  <c r="L1138" i="4"/>
  <c r="L1139" i="4"/>
  <c r="L1140" i="4"/>
  <c r="L1141" i="4"/>
  <c r="L1142" i="4"/>
  <c r="L1143" i="4"/>
  <c r="L1144" i="4"/>
  <c r="L1145" i="4"/>
  <c r="L1146" i="4"/>
  <c r="L1147" i="4"/>
  <c r="L1148" i="4"/>
  <c r="L1149" i="4"/>
  <c r="L1150" i="4"/>
  <c r="L1151" i="4"/>
  <c r="L1152" i="4"/>
  <c r="L1153" i="4"/>
  <c r="L1154" i="4"/>
  <c r="L1155" i="4"/>
  <c r="L1156" i="4"/>
  <c r="L1157" i="4"/>
  <c r="L1158" i="4"/>
  <c r="L1159" i="4"/>
  <c r="L1160" i="4"/>
  <c r="L1161" i="4"/>
  <c r="L1162" i="4"/>
  <c r="L1163" i="4"/>
  <c r="L1164" i="4"/>
  <c r="L1165" i="4"/>
  <c r="L1166" i="4"/>
  <c r="L1167" i="4"/>
  <c r="L1168" i="4"/>
  <c r="L1169" i="4"/>
  <c r="L1170" i="4"/>
  <c r="L1171" i="4"/>
  <c r="L1172" i="4"/>
  <c r="L1173" i="4"/>
  <c r="L1174" i="4"/>
  <c r="L1175" i="4"/>
  <c r="L1176" i="4"/>
  <c r="L1177" i="4"/>
  <c r="L1178" i="4"/>
  <c r="L1179" i="4"/>
  <c r="L1180" i="4"/>
  <c r="L1181" i="4"/>
  <c r="L1182" i="4"/>
  <c r="L1183" i="4"/>
  <c r="L1184" i="4"/>
  <c r="L1185" i="4"/>
  <c r="L1186" i="4"/>
  <c r="L1187" i="4"/>
  <c r="L1188" i="4"/>
  <c r="L1189" i="4"/>
  <c r="L1190" i="4"/>
  <c r="L1191" i="4"/>
  <c r="L1192" i="4"/>
  <c r="L1193" i="4"/>
  <c r="L1194" i="4"/>
  <c r="L1195" i="4"/>
  <c r="L1196" i="4"/>
  <c r="L1197" i="4"/>
  <c r="L1198" i="4"/>
  <c r="L1199" i="4"/>
  <c r="L1200" i="4"/>
  <c r="L1201" i="4"/>
  <c r="L1202" i="4"/>
  <c r="L1203" i="4"/>
  <c r="L1204" i="4"/>
  <c r="L1205" i="4"/>
  <c r="L1206" i="4"/>
  <c r="L1207" i="4"/>
  <c r="L1208" i="4"/>
  <c r="L1209" i="4"/>
  <c r="L1210" i="4"/>
  <c r="L1211" i="4"/>
  <c r="L1212" i="4"/>
  <c r="L1213" i="4"/>
  <c r="L1214" i="4"/>
  <c r="L1215" i="4"/>
  <c r="L1216" i="4"/>
  <c r="L1217" i="4"/>
  <c r="L1218" i="4"/>
  <c r="L1219" i="4"/>
  <c r="L1220" i="4"/>
  <c r="L1221" i="4"/>
  <c r="L1222" i="4"/>
  <c r="L1223" i="4"/>
  <c r="L1224" i="4"/>
  <c r="L1225" i="4"/>
  <c r="L1226" i="4"/>
  <c r="L1227" i="4"/>
  <c r="L1228" i="4"/>
  <c r="L1229" i="4"/>
  <c r="L1230" i="4"/>
  <c r="L1231" i="4"/>
  <c r="L1232" i="4"/>
  <c r="L1233" i="4"/>
  <c r="L1234" i="4"/>
  <c r="L1235" i="4"/>
  <c r="L1236" i="4"/>
  <c r="L1237" i="4"/>
  <c r="L1238" i="4"/>
  <c r="L1239" i="4"/>
  <c r="L1240" i="4"/>
  <c r="L1241" i="4"/>
  <c r="L1242" i="4"/>
  <c r="L1243" i="4"/>
  <c r="L1244" i="4"/>
  <c r="L1245" i="4"/>
  <c r="L1246" i="4"/>
  <c r="L1247" i="4"/>
  <c r="L1248" i="4"/>
  <c r="L1249" i="4"/>
  <c r="L1250" i="4"/>
  <c r="L1251" i="4"/>
  <c r="L1252" i="4"/>
  <c r="L1253" i="4"/>
  <c r="L1254" i="4"/>
  <c r="L1255" i="4"/>
  <c r="L1256" i="4"/>
  <c r="L1257" i="4"/>
  <c r="L1258" i="4"/>
  <c r="L1259" i="4"/>
  <c r="L1260" i="4"/>
  <c r="L1261" i="4"/>
  <c r="L1262" i="4"/>
  <c r="L1263" i="4"/>
  <c r="L1264" i="4"/>
  <c r="L1265" i="4"/>
  <c r="L1266" i="4"/>
  <c r="L1267" i="4"/>
  <c r="L1268" i="4"/>
  <c r="L1269" i="4"/>
  <c r="L1270" i="4"/>
  <c r="L1271" i="4"/>
  <c r="L1272" i="4"/>
  <c r="L1273" i="4"/>
  <c r="L1274" i="4"/>
  <c r="L1275" i="4"/>
  <c r="L1276" i="4"/>
  <c r="L1277" i="4"/>
  <c r="L1278" i="4"/>
  <c r="L1279" i="4"/>
  <c r="L1280" i="4"/>
  <c r="L1281" i="4"/>
  <c r="L1282" i="4"/>
  <c r="L1283" i="4"/>
  <c r="L1284" i="4"/>
  <c r="L1285" i="4"/>
  <c r="L1286" i="4"/>
  <c r="L1287" i="4"/>
  <c r="L1288" i="4"/>
  <c r="L1289" i="4"/>
  <c r="L1290" i="4"/>
  <c r="L1291" i="4"/>
  <c r="L1292" i="4"/>
  <c r="L1293" i="4"/>
  <c r="L1294" i="4"/>
  <c r="L1295" i="4"/>
  <c r="L1296" i="4"/>
  <c r="L1297" i="4"/>
  <c r="L1298" i="4"/>
  <c r="L1299" i="4"/>
  <c r="L1300" i="4"/>
  <c r="L1301" i="4"/>
  <c r="L1302" i="4"/>
  <c r="L1303" i="4"/>
  <c r="L1304" i="4"/>
  <c r="L1305" i="4"/>
  <c r="L1306" i="4"/>
  <c r="L1307" i="4"/>
  <c r="L1308" i="4"/>
  <c r="L1309" i="4"/>
  <c r="L1310" i="4"/>
  <c r="L1311" i="4"/>
  <c r="L1312" i="4"/>
  <c r="L1313" i="4"/>
  <c r="L1314" i="4"/>
  <c r="L1315" i="4"/>
  <c r="L1316" i="4"/>
  <c r="L1317" i="4"/>
  <c r="L1318" i="4"/>
  <c r="L1319" i="4"/>
  <c r="L1320" i="4"/>
  <c r="L1321" i="4"/>
  <c r="L1322" i="4"/>
  <c r="L1323" i="4"/>
  <c r="L1324" i="4"/>
  <c r="L1325" i="4"/>
  <c r="L1326" i="4"/>
  <c r="L1327" i="4"/>
  <c r="L1328" i="4"/>
  <c r="L1329" i="4"/>
  <c r="L1330" i="4"/>
  <c r="L1331" i="4"/>
  <c r="L1332" i="4"/>
  <c r="L1333" i="4"/>
  <c r="L1334" i="4"/>
  <c r="L1335" i="4"/>
  <c r="L1336" i="4"/>
  <c r="L1337" i="4"/>
  <c r="L1338" i="4"/>
  <c r="L1339" i="4"/>
  <c r="L1340" i="4"/>
  <c r="L1341" i="4"/>
  <c r="L1342" i="4"/>
  <c r="L1343" i="4"/>
  <c r="L1344" i="4"/>
  <c r="L1345" i="4"/>
  <c r="L1346" i="4"/>
  <c r="L1347" i="4"/>
  <c r="L1348" i="4"/>
  <c r="L1349" i="4"/>
  <c r="L1350" i="4"/>
  <c r="L1351" i="4"/>
  <c r="L1352" i="4"/>
  <c r="L1353" i="4"/>
  <c r="L1354" i="4"/>
  <c r="L1355" i="4"/>
  <c r="L1356" i="4"/>
  <c r="L1357" i="4"/>
  <c r="L1358" i="4"/>
  <c r="L1359" i="4"/>
  <c r="L1360" i="4"/>
  <c r="L1361" i="4"/>
  <c r="L1362" i="4"/>
  <c r="L1363" i="4"/>
  <c r="L1364" i="4"/>
  <c r="L1365" i="4"/>
  <c r="L1366" i="4"/>
  <c r="L1367" i="4"/>
  <c r="L1368" i="4"/>
  <c r="L1369" i="4"/>
  <c r="L1370" i="4"/>
  <c r="L1371" i="4"/>
  <c r="L1372" i="4"/>
  <c r="L1373" i="4"/>
  <c r="L1374" i="4"/>
  <c r="L1375" i="4"/>
  <c r="L1376" i="4"/>
  <c r="L1377" i="4"/>
  <c r="L1378" i="4"/>
  <c r="L1379" i="4"/>
  <c r="L1380" i="4"/>
  <c r="L1381" i="4"/>
  <c r="L1382" i="4"/>
  <c r="L1383" i="4"/>
  <c r="L1384" i="4"/>
  <c r="L1385" i="4"/>
  <c r="L1386" i="4"/>
  <c r="L1387" i="4"/>
  <c r="L1388" i="4"/>
  <c r="L1389" i="4"/>
  <c r="L1390" i="4"/>
  <c r="L1391" i="4"/>
  <c r="L1392" i="4"/>
  <c r="L1393" i="4"/>
  <c r="L1394" i="4"/>
  <c r="L1395" i="4"/>
  <c r="L1396" i="4"/>
  <c r="L1397" i="4"/>
  <c r="L1398" i="4"/>
  <c r="L1399" i="4"/>
  <c r="L1400" i="4"/>
  <c r="L1401" i="4"/>
  <c r="L1402" i="4"/>
  <c r="L1403" i="4"/>
  <c r="L1404" i="4"/>
  <c r="L1405" i="4"/>
  <c r="L1406" i="4"/>
  <c r="L1407" i="4"/>
  <c r="L1408" i="4"/>
  <c r="L1409" i="4"/>
  <c r="L1410" i="4"/>
  <c r="L1411" i="4"/>
  <c r="L1412" i="4"/>
  <c r="L1413" i="4"/>
  <c r="L1414" i="4"/>
  <c r="L1415" i="4"/>
  <c r="L1416" i="4"/>
  <c r="L1417" i="4"/>
  <c r="L1418" i="4"/>
  <c r="L1419" i="4"/>
  <c r="L1420" i="4"/>
  <c r="L1421" i="4"/>
  <c r="L1422" i="4"/>
  <c r="L1423" i="4"/>
  <c r="L1424" i="4"/>
  <c r="L1425" i="4"/>
  <c r="L1426" i="4"/>
  <c r="L1427" i="4"/>
  <c r="L1428" i="4"/>
  <c r="L1429" i="4"/>
  <c r="L1430" i="4"/>
  <c r="L1431" i="4"/>
  <c r="L1432" i="4"/>
  <c r="L1433" i="4"/>
  <c r="L1434" i="4"/>
  <c r="L1435" i="4"/>
  <c r="L1436" i="4"/>
  <c r="L1437" i="4"/>
  <c r="L1438" i="4"/>
  <c r="L1439" i="4"/>
  <c r="L1440" i="4"/>
  <c r="L1441" i="4"/>
  <c r="L1442" i="4"/>
  <c r="L1443" i="4"/>
  <c r="L1444" i="4"/>
  <c r="L1445" i="4"/>
  <c r="L1446" i="4"/>
  <c r="L1447" i="4"/>
  <c r="L1448" i="4"/>
  <c r="L1449" i="4"/>
  <c r="L1450" i="4"/>
  <c r="L1451" i="4"/>
  <c r="L1452" i="4"/>
  <c r="L1453" i="4"/>
  <c r="L1454" i="4"/>
  <c r="L1455" i="4"/>
  <c r="L1456" i="4"/>
  <c r="L1457" i="4"/>
  <c r="L1458" i="4"/>
  <c r="L1459" i="4"/>
  <c r="L1460" i="4"/>
  <c r="L1461" i="4"/>
  <c r="L1462" i="4"/>
  <c r="L1463" i="4"/>
  <c r="L1464" i="4"/>
  <c r="L1465" i="4"/>
  <c r="L1466" i="4"/>
  <c r="L1467" i="4"/>
  <c r="L1468" i="4"/>
  <c r="L1469" i="4"/>
  <c r="L1470" i="4"/>
  <c r="L1471" i="4"/>
  <c r="L1472" i="4"/>
  <c r="L1473" i="4"/>
  <c r="L1474" i="4"/>
  <c r="L1475" i="4"/>
  <c r="L1476" i="4"/>
  <c r="L1477" i="4"/>
  <c r="L1478" i="4"/>
  <c r="L1479" i="4"/>
  <c r="L1480" i="4"/>
  <c r="L1481" i="4"/>
  <c r="L1482" i="4"/>
  <c r="L1483" i="4"/>
  <c r="L1484" i="4"/>
  <c r="L1485" i="4"/>
  <c r="L1486" i="4"/>
  <c r="L1487" i="4"/>
  <c r="L1488" i="4"/>
  <c r="L1489" i="4"/>
  <c r="L1490" i="4"/>
  <c r="L1491" i="4"/>
  <c r="L1492" i="4"/>
  <c r="L1493" i="4"/>
  <c r="L1494" i="4"/>
  <c r="L1495" i="4"/>
  <c r="L1496" i="4"/>
  <c r="L1497" i="4"/>
  <c r="L1498" i="4"/>
  <c r="L1499" i="4"/>
  <c r="L1500" i="4"/>
  <c r="L1501" i="4"/>
  <c r="L1502" i="4"/>
  <c r="L1503" i="4"/>
  <c r="L1504" i="4"/>
  <c r="L1505" i="4"/>
  <c r="L1506" i="4"/>
  <c r="L1507" i="4"/>
  <c r="L1508" i="4"/>
  <c r="L1509" i="4"/>
  <c r="L1510" i="4"/>
  <c r="L1511" i="4"/>
  <c r="L1512" i="4"/>
  <c r="L1513" i="4"/>
  <c r="L1514" i="4"/>
  <c r="L1515" i="4"/>
  <c r="L1516" i="4"/>
  <c r="L1517" i="4"/>
  <c r="L1518" i="4"/>
  <c r="L1519" i="4"/>
  <c r="L1520" i="4"/>
  <c r="L1521" i="4"/>
  <c r="L1522" i="4"/>
  <c r="L1523" i="4"/>
  <c r="L1524" i="4"/>
  <c r="L1525" i="4"/>
  <c r="L1526" i="4"/>
  <c r="L1527" i="4"/>
  <c r="L1528" i="4"/>
  <c r="L1529" i="4"/>
  <c r="L1530" i="4"/>
  <c r="L1531" i="4"/>
  <c r="L1532" i="4"/>
  <c r="L1533" i="4"/>
  <c r="L1534" i="4"/>
  <c r="L1535" i="4"/>
  <c r="L1536" i="4"/>
  <c r="L1537" i="4"/>
  <c r="L1538" i="4"/>
  <c r="L1539" i="4"/>
  <c r="L1540" i="4"/>
  <c r="L1541" i="4"/>
  <c r="L1542" i="4"/>
  <c r="L1543" i="4"/>
  <c r="L1544" i="4"/>
  <c r="L1545" i="4"/>
  <c r="L1546" i="4"/>
  <c r="L1547" i="4"/>
  <c r="L1548" i="4"/>
  <c r="L1549" i="4"/>
  <c r="L1550" i="4"/>
  <c r="L1551" i="4"/>
  <c r="L1552" i="4"/>
  <c r="L1553" i="4"/>
  <c r="L1554" i="4"/>
  <c r="L1555" i="4"/>
  <c r="L1556" i="4"/>
  <c r="L1557" i="4"/>
  <c r="L1558" i="4"/>
  <c r="L1559" i="4"/>
  <c r="L1560" i="4"/>
  <c r="L1561" i="4"/>
  <c r="L1562" i="4"/>
  <c r="L1563" i="4"/>
  <c r="L1564" i="4"/>
  <c r="L1565" i="4"/>
  <c r="L1566" i="4"/>
  <c r="L1567" i="4"/>
  <c r="L1568" i="4"/>
  <c r="L1569" i="4"/>
  <c r="L1570" i="4"/>
  <c r="L1571" i="4"/>
  <c r="L1572" i="4"/>
  <c r="L1573" i="4"/>
  <c r="L1574" i="4"/>
  <c r="L1575" i="4"/>
  <c r="L1576" i="4"/>
  <c r="L1577" i="4"/>
  <c r="L1578" i="4"/>
  <c r="L1579" i="4"/>
  <c r="L1580" i="4"/>
  <c r="L1581" i="4"/>
  <c r="L1582" i="4"/>
  <c r="L1583" i="4"/>
  <c r="L1584" i="4"/>
  <c r="L1585" i="4"/>
  <c r="L1586" i="4"/>
  <c r="L1587" i="4"/>
  <c r="L1588" i="4"/>
  <c r="L1589" i="4"/>
  <c r="L1590" i="4"/>
  <c r="L1591" i="4"/>
  <c r="L1592" i="4"/>
  <c r="L1593" i="4"/>
  <c r="L1594" i="4"/>
  <c r="L1595" i="4"/>
  <c r="L1596" i="4"/>
  <c r="L1597" i="4"/>
  <c r="L1598" i="4"/>
  <c r="L1599" i="4"/>
  <c r="L1600" i="4"/>
  <c r="L1601" i="4"/>
  <c r="L1602" i="4"/>
  <c r="L1603" i="4"/>
  <c r="L1604" i="4"/>
  <c r="L1605" i="4"/>
  <c r="L1606" i="4"/>
  <c r="L1607" i="4"/>
  <c r="L1608" i="4"/>
  <c r="L1609" i="4"/>
  <c r="L1610" i="4"/>
  <c r="L1611" i="4"/>
  <c r="L1612" i="4"/>
  <c r="L1613" i="4"/>
  <c r="L1614" i="4"/>
  <c r="L1615" i="4"/>
  <c r="L1616" i="4"/>
  <c r="L1617" i="4"/>
  <c r="L1618" i="4"/>
  <c r="L1619" i="4"/>
  <c r="L1620" i="4"/>
  <c r="L1621" i="4"/>
  <c r="L1622" i="4"/>
  <c r="L1623" i="4"/>
  <c r="L1624" i="4"/>
  <c r="L1625" i="4"/>
  <c r="L1626" i="4"/>
  <c r="L1627" i="4"/>
  <c r="L1628" i="4"/>
  <c r="L1629" i="4"/>
  <c r="L1630" i="4"/>
  <c r="L1631" i="4"/>
  <c r="L1632" i="4"/>
  <c r="L1633" i="4"/>
  <c r="L1634" i="4"/>
  <c r="L1635" i="4"/>
  <c r="L1636" i="4"/>
  <c r="L1637" i="4"/>
  <c r="L1638" i="4"/>
  <c r="L1639" i="4"/>
  <c r="L1640" i="4"/>
  <c r="L1641" i="4"/>
  <c r="L1642" i="4"/>
  <c r="L1643" i="4"/>
  <c r="L1644" i="4"/>
  <c r="L1645" i="4"/>
  <c r="L1646" i="4"/>
  <c r="L1647" i="4"/>
  <c r="L1648" i="4"/>
  <c r="L1649" i="4"/>
  <c r="L1650" i="4"/>
  <c r="L1651" i="4"/>
  <c r="L1652" i="4"/>
  <c r="L1653" i="4"/>
  <c r="L1654" i="4"/>
  <c r="L1655" i="4"/>
  <c r="L1656" i="4"/>
  <c r="L1657" i="4"/>
  <c r="L1658" i="4"/>
  <c r="L1659" i="4"/>
  <c r="L1660" i="4"/>
  <c r="L1661" i="4"/>
  <c r="L1662" i="4"/>
  <c r="L1663" i="4"/>
  <c r="L1664" i="4"/>
  <c r="L1665" i="4"/>
  <c r="L1666" i="4"/>
  <c r="L1667" i="4"/>
  <c r="L1668" i="4"/>
  <c r="L1669" i="4"/>
  <c r="L1670" i="4"/>
  <c r="L1671" i="4"/>
  <c r="L1672" i="4"/>
  <c r="L1673" i="4"/>
  <c r="L1674" i="4"/>
  <c r="L1675" i="4"/>
  <c r="L1676" i="4"/>
  <c r="L1677" i="4"/>
  <c r="L1678" i="4"/>
  <c r="L1679" i="4"/>
  <c r="L1680" i="4"/>
  <c r="L1681" i="4"/>
  <c r="L1682" i="4"/>
  <c r="L1683" i="4"/>
  <c r="L1684" i="4"/>
  <c r="L1685" i="4"/>
  <c r="L1686" i="4"/>
  <c r="L1687" i="4"/>
  <c r="L1688" i="4"/>
  <c r="L1689" i="4"/>
  <c r="L1690" i="4"/>
  <c r="L1691" i="4"/>
  <c r="L1692" i="4"/>
  <c r="L1693" i="4"/>
  <c r="L1694" i="4"/>
  <c r="L1695" i="4"/>
  <c r="L1696" i="4"/>
  <c r="L1697" i="4"/>
  <c r="L1698" i="4"/>
  <c r="L1699" i="4"/>
  <c r="L1700" i="4"/>
  <c r="L1701" i="4"/>
  <c r="L1702" i="4"/>
  <c r="L1703" i="4"/>
  <c r="L1704" i="4"/>
  <c r="L1705" i="4"/>
  <c r="L1706" i="4"/>
  <c r="L1707" i="4"/>
  <c r="L1708" i="4"/>
  <c r="L1709" i="4"/>
  <c r="L1710" i="4"/>
  <c r="L1711" i="4"/>
  <c r="L1712" i="4"/>
  <c r="L1713" i="4"/>
  <c r="L1714" i="4"/>
  <c r="L1715" i="4"/>
  <c r="L1716" i="4"/>
  <c r="L1717" i="4"/>
  <c r="L1718" i="4"/>
  <c r="L1719" i="4"/>
  <c r="L1720" i="4"/>
  <c r="L1721" i="4"/>
  <c r="L1722" i="4"/>
  <c r="L1723" i="4"/>
  <c r="L1724" i="4"/>
  <c r="L1725" i="4"/>
  <c r="L1726" i="4"/>
  <c r="L1727" i="4"/>
  <c r="L1728" i="4"/>
  <c r="L1729" i="4"/>
  <c r="L1730" i="4"/>
  <c r="L1731" i="4"/>
  <c r="L1732" i="4"/>
  <c r="L1733" i="4"/>
  <c r="L1734" i="4"/>
  <c r="L1735" i="4"/>
  <c r="L1736" i="4"/>
  <c r="L1737" i="4"/>
  <c r="L1738" i="4"/>
  <c r="L1739" i="4"/>
  <c r="L1740" i="4"/>
  <c r="L1741" i="4"/>
  <c r="L1742" i="4"/>
  <c r="L1743" i="4"/>
  <c r="L1744" i="4"/>
  <c r="L1745" i="4"/>
  <c r="L1746" i="4"/>
  <c r="L1747" i="4"/>
  <c r="L1748" i="4"/>
  <c r="L1749" i="4"/>
  <c r="L1750" i="4"/>
  <c r="L1751" i="4"/>
  <c r="L1752" i="4"/>
  <c r="L1753" i="4"/>
  <c r="L1754" i="4"/>
  <c r="L1755" i="4"/>
  <c r="L1756" i="4"/>
  <c r="L1757" i="4"/>
  <c r="L1758" i="4"/>
  <c r="L1759" i="4"/>
  <c r="L1760" i="4"/>
  <c r="L1761" i="4"/>
  <c r="L1762" i="4"/>
  <c r="L1763" i="4"/>
  <c r="L1764" i="4"/>
  <c r="L1765" i="4"/>
  <c r="L1766" i="4"/>
  <c r="L1767" i="4"/>
  <c r="L1768" i="4"/>
  <c r="L1769" i="4"/>
  <c r="L1770" i="4"/>
  <c r="L1771" i="4"/>
  <c r="L1772" i="4"/>
  <c r="L1773" i="4"/>
  <c r="L1774" i="4"/>
  <c r="L1775" i="4"/>
  <c r="L1776" i="4"/>
  <c r="L1777" i="4"/>
  <c r="L1778" i="4"/>
  <c r="L1779" i="4"/>
  <c r="L1780" i="4"/>
  <c r="L1781" i="4"/>
  <c r="L1782" i="4"/>
  <c r="L1783" i="4"/>
  <c r="L1784" i="4"/>
  <c r="L1785" i="4"/>
  <c r="L1786" i="4"/>
  <c r="L1787" i="4"/>
  <c r="L1788" i="4"/>
  <c r="L1789" i="4"/>
  <c r="L1790" i="4"/>
  <c r="L1791" i="4"/>
  <c r="L1792" i="4"/>
  <c r="L1793" i="4"/>
  <c r="L1794" i="4"/>
  <c r="L1795" i="4"/>
  <c r="L1796" i="4"/>
  <c r="L1797" i="4"/>
  <c r="L1798" i="4"/>
  <c r="L1799" i="4"/>
  <c r="L1800" i="4"/>
  <c r="L1801" i="4"/>
  <c r="L1802" i="4"/>
  <c r="L1803" i="4"/>
  <c r="L1804" i="4"/>
  <c r="L1805" i="4"/>
  <c r="L1806" i="4"/>
  <c r="L1807" i="4"/>
  <c r="L1808" i="4"/>
  <c r="L1809" i="4"/>
  <c r="L1810" i="4"/>
  <c r="L1811" i="4"/>
  <c r="L1812" i="4"/>
  <c r="L1813" i="4"/>
  <c r="L1814" i="4"/>
  <c r="L1815" i="4"/>
  <c r="L1816" i="4"/>
  <c r="L1817" i="4"/>
  <c r="L1818" i="4"/>
  <c r="L1819" i="4"/>
  <c r="L1820" i="4"/>
  <c r="L1821" i="4"/>
  <c r="L1822" i="4"/>
  <c r="L1823" i="4"/>
  <c r="L1824" i="4"/>
  <c r="L1825" i="4"/>
  <c r="L1826" i="4"/>
  <c r="L1827" i="4"/>
  <c r="L1828" i="4"/>
  <c r="L1829" i="4"/>
  <c r="L1830" i="4"/>
  <c r="L1831" i="4"/>
  <c r="L1832" i="4"/>
  <c r="L1833" i="4"/>
  <c r="L1834" i="4"/>
  <c r="L1835" i="4"/>
  <c r="L1836" i="4"/>
  <c r="L1837" i="4"/>
  <c r="L1838" i="4"/>
  <c r="L1839" i="4"/>
  <c r="L1840" i="4"/>
  <c r="L1841" i="4"/>
  <c r="L1842" i="4"/>
  <c r="L1843" i="4"/>
  <c r="L1844" i="4"/>
  <c r="L1845" i="4"/>
  <c r="L1846" i="4"/>
  <c r="L1847" i="4"/>
  <c r="L1848" i="4"/>
  <c r="L1849" i="4"/>
  <c r="L1850" i="4"/>
  <c r="L1851" i="4"/>
  <c r="L1852" i="4"/>
  <c r="L1853" i="4"/>
  <c r="L1854" i="4"/>
  <c r="L1855" i="4"/>
  <c r="L1856" i="4"/>
  <c r="L1857" i="4"/>
  <c r="L1858" i="4"/>
  <c r="L1859" i="4"/>
  <c r="L1860" i="4"/>
  <c r="L1861" i="4"/>
  <c r="L1862" i="4"/>
  <c r="L1863" i="4"/>
  <c r="L1864" i="4"/>
  <c r="L1865" i="4"/>
  <c r="L1866" i="4"/>
  <c r="L1867" i="4"/>
  <c r="L1868" i="4"/>
  <c r="L1869" i="4"/>
  <c r="L1870" i="4"/>
  <c r="L1871" i="4"/>
  <c r="L1872" i="4"/>
  <c r="L1873" i="4"/>
  <c r="L1874" i="4"/>
  <c r="L1875" i="4"/>
  <c r="L1876" i="4"/>
  <c r="L1877" i="4"/>
  <c r="L1878" i="4"/>
  <c r="L1879" i="4"/>
  <c r="L1880" i="4"/>
  <c r="L1881" i="4"/>
  <c r="L1882" i="4"/>
  <c r="L1883" i="4"/>
  <c r="L1884" i="4"/>
  <c r="L1885" i="4"/>
  <c r="L1886" i="4"/>
  <c r="L1887" i="4"/>
  <c r="L1888" i="4"/>
  <c r="L1889" i="4"/>
  <c r="L1890" i="4"/>
  <c r="L1891" i="4"/>
  <c r="L1892" i="4"/>
  <c r="L1893" i="4"/>
  <c r="L1894" i="4"/>
  <c r="L1895" i="4"/>
  <c r="L1896" i="4"/>
  <c r="L1897" i="4"/>
  <c r="L1898" i="4"/>
  <c r="L1899" i="4"/>
  <c r="L1900" i="4"/>
  <c r="L1901" i="4"/>
  <c r="L1902" i="4"/>
  <c r="L1903" i="4"/>
  <c r="L1904" i="4"/>
  <c r="L1905" i="4"/>
  <c r="L1906" i="4"/>
  <c r="L1907" i="4"/>
  <c r="L1908" i="4"/>
  <c r="L1909" i="4"/>
  <c r="L1910" i="4"/>
  <c r="L1911" i="4"/>
  <c r="L1912" i="4"/>
  <c r="L1913" i="4"/>
  <c r="L1914" i="4"/>
  <c r="L1915" i="4"/>
  <c r="L1916" i="4"/>
  <c r="L1917" i="4"/>
  <c r="L1918" i="4"/>
  <c r="L1919" i="4"/>
  <c r="L1920" i="4"/>
  <c r="L1921" i="4"/>
  <c r="L1922" i="4"/>
  <c r="L1923" i="4"/>
  <c r="L1924" i="4"/>
  <c r="L1925" i="4"/>
  <c r="L1926" i="4"/>
  <c r="L1927" i="4"/>
  <c r="L1928" i="4"/>
  <c r="L1929" i="4"/>
  <c r="L1930" i="4"/>
  <c r="L1931" i="4"/>
  <c r="L1932" i="4"/>
  <c r="L1933" i="4"/>
  <c r="L1934" i="4"/>
  <c r="L1935" i="4"/>
  <c r="L1936" i="4"/>
  <c r="L1937" i="4"/>
  <c r="L1938" i="4"/>
  <c r="L1939" i="4"/>
  <c r="L1940" i="4"/>
  <c r="L1941" i="4"/>
  <c r="L1942" i="4"/>
  <c r="L1943" i="4"/>
  <c r="L1944" i="4"/>
  <c r="L1945" i="4"/>
  <c r="L1946" i="4"/>
  <c r="L1947" i="4"/>
  <c r="L1948" i="4"/>
  <c r="L1949" i="4"/>
  <c r="L1950" i="4"/>
  <c r="L1951" i="4"/>
  <c r="L1952" i="4"/>
  <c r="L1953" i="4"/>
  <c r="L1954" i="4"/>
  <c r="L1955" i="4"/>
  <c r="L1956" i="4"/>
  <c r="L1957" i="4"/>
  <c r="L1958" i="4"/>
  <c r="L1959" i="4"/>
  <c r="L1960" i="4"/>
  <c r="L1961" i="4"/>
  <c r="L1962" i="4"/>
  <c r="L1963" i="4"/>
  <c r="L1964" i="4"/>
  <c r="L1965" i="4"/>
  <c r="L1966" i="4"/>
  <c r="L1967" i="4"/>
  <c r="L1968" i="4"/>
  <c r="L1969" i="4"/>
  <c r="L1970" i="4"/>
  <c r="L1971" i="4"/>
  <c r="L1972" i="4"/>
  <c r="L1973" i="4"/>
  <c r="L1974" i="4"/>
  <c r="L1975" i="4"/>
  <c r="L1976" i="4"/>
  <c r="L1977" i="4"/>
  <c r="L1978" i="4"/>
  <c r="L1979" i="4"/>
  <c r="L1980" i="4"/>
  <c r="L1981" i="4"/>
  <c r="L1982" i="4"/>
  <c r="L1983" i="4"/>
  <c r="L1984" i="4"/>
  <c r="L1985" i="4"/>
  <c r="L1986" i="4"/>
  <c r="L1987" i="4"/>
  <c r="L1988" i="4"/>
  <c r="L1989" i="4"/>
  <c r="L1990" i="4"/>
  <c r="L1991" i="4"/>
  <c r="L1992" i="4"/>
  <c r="L1993" i="4"/>
  <c r="L1994" i="4"/>
  <c r="L1995" i="4"/>
  <c r="L1996" i="4"/>
  <c r="L1997" i="4"/>
  <c r="L1998" i="4"/>
  <c r="L1999" i="4"/>
  <c r="L2000" i="4"/>
  <c r="L2001" i="4"/>
  <c r="L2002" i="4"/>
  <c r="L2003" i="4"/>
  <c r="L2004" i="4"/>
  <c r="L2005" i="4"/>
  <c r="L2006" i="4"/>
  <c r="L2007" i="4"/>
  <c r="L2008" i="4"/>
  <c r="L2009" i="4"/>
  <c r="L2010" i="4"/>
  <c r="L2011" i="4"/>
  <c r="L2012" i="4"/>
  <c r="L2013" i="4"/>
  <c r="L2014" i="4"/>
  <c r="L2015" i="4"/>
  <c r="L2016" i="4"/>
  <c r="L2017" i="4"/>
  <c r="L2018" i="4"/>
  <c r="L2019" i="4"/>
  <c r="L2020" i="4"/>
  <c r="L2021" i="4"/>
  <c r="L2022" i="4"/>
  <c r="L2023" i="4"/>
  <c r="L2024" i="4"/>
  <c r="L2025" i="4"/>
  <c r="L2026" i="4"/>
  <c r="L2027" i="4"/>
  <c r="L2028" i="4"/>
  <c r="L2029" i="4"/>
  <c r="L2030" i="4"/>
  <c r="L2031" i="4"/>
  <c r="L2032" i="4"/>
  <c r="L2033" i="4"/>
  <c r="L2034" i="4"/>
  <c r="L2035" i="4"/>
  <c r="L2036" i="4"/>
  <c r="L2037" i="4"/>
  <c r="L2038" i="4"/>
  <c r="L2039" i="4"/>
  <c r="L2040" i="4"/>
  <c r="L2041" i="4"/>
  <c r="L2042" i="4"/>
  <c r="L2043" i="4"/>
  <c r="L2044" i="4"/>
  <c r="L2045" i="4"/>
  <c r="L2046" i="4"/>
  <c r="L2047" i="4"/>
  <c r="L2048" i="4"/>
  <c r="L2049" i="4"/>
  <c r="L2050" i="4"/>
  <c r="L2051" i="4"/>
  <c r="L2052" i="4"/>
  <c r="L2053" i="4"/>
  <c r="L2054" i="4"/>
  <c r="L2055" i="4"/>
  <c r="L2056" i="4"/>
  <c r="L2057" i="4"/>
  <c r="L2058" i="4"/>
  <c r="L2059" i="4"/>
  <c r="L2060" i="4"/>
  <c r="L2061" i="4"/>
  <c r="L2062" i="4"/>
  <c r="L2063" i="4"/>
  <c r="L2064" i="4"/>
  <c r="L2065" i="4"/>
  <c r="L2066" i="4"/>
  <c r="L2067" i="4"/>
  <c r="L2068" i="4"/>
  <c r="L2069" i="4"/>
  <c r="L2070" i="4"/>
  <c r="L2071" i="4"/>
  <c r="L2072" i="4"/>
  <c r="L2073" i="4"/>
  <c r="L2074" i="4"/>
  <c r="L2075" i="4"/>
  <c r="L2076" i="4"/>
  <c r="L2077" i="4"/>
  <c r="L2078" i="4"/>
  <c r="L2079" i="4"/>
  <c r="L2080" i="4"/>
  <c r="L2081" i="4"/>
  <c r="L2082" i="4"/>
  <c r="L2083" i="4"/>
  <c r="L2084" i="4"/>
  <c r="L2085" i="4"/>
  <c r="L2086" i="4"/>
  <c r="L2087" i="4"/>
  <c r="L2088" i="4"/>
  <c r="L2089" i="4"/>
  <c r="L2090" i="4"/>
  <c r="L2091" i="4"/>
  <c r="L2092" i="4"/>
  <c r="L2093" i="4"/>
  <c r="L2094" i="4"/>
  <c r="L2095" i="4"/>
  <c r="L2096" i="4"/>
  <c r="L2097" i="4"/>
  <c r="L2098" i="4"/>
  <c r="L2099" i="4"/>
  <c r="L2100" i="4"/>
  <c r="L2101" i="4"/>
  <c r="L2102" i="4"/>
  <c r="L2103" i="4"/>
  <c r="L2104" i="4"/>
  <c r="L2105" i="4"/>
  <c r="L2106" i="4"/>
  <c r="L2107" i="4"/>
  <c r="L2108" i="4"/>
  <c r="L2109" i="4"/>
  <c r="L2110" i="4"/>
  <c r="L2111" i="4"/>
  <c r="L2112" i="4"/>
  <c r="L2113" i="4"/>
  <c r="L2114" i="4"/>
  <c r="L2115" i="4"/>
  <c r="L2116" i="4"/>
  <c r="L2117" i="4"/>
  <c r="L2118" i="4"/>
  <c r="L2119" i="4"/>
  <c r="L2120" i="4"/>
  <c r="L2121" i="4"/>
  <c r="L2122" i="4"/>
  <c r="L2123" i="4"/>
  <c r="L2124" i="4"/>
  <c r="L2125" i="4"/>
  <c r="L2126" i="4"/>
  <c r="L2127" i="4"/>
  <c r="L2128" i="4"/>
  <c r="L2129" i="4"/>
  <c r="L2130" i="4"/>
  <c r="L2131" i="4"/>
  <c r="L2132" i="4"/>
  <c r="L2133" i="4"/>
  <c r="L2134" i="4"/>
  <c r="L2135" i="4"/>
  <c r="L2136" i="4"/>
  <c r="L2137" i="4"/>
  <c r="L2138" i="4"/>
  <c r="L2139" i="4"/>
  <c r="L2140" i="4"/>
  <c r="L2141" i="4"/>
  <c r="L2142" i="4"/>
  <c r="L2143" i="4"/>
  <c r="L2144" i="4"/>
  <c r="L2145" i="4"/>
  <c r="L2146" i="4"/>
  <c r="L2147" i="4"/>
  <c r="L2148" i="4"/>
  <c r="L2149" i="4"/>
  <c r="L2150" i="4"/>
  <c r="L2151" i="4"/>
  <c r="L2152" i="4"/>
  <c r="L2153" i="4"/>
  <c r="L2154" i="4"/>
  <c r="L2155" i="4"/>
  <c r="L2156" i="4"/>
  <c r="L2157" i="4"/>
  <c r="L2158" i="4"/>
  <c r="L2159" i="4"/>
  <c r="L2160" i="4"/>
  <c r="L2161" i="4"/>
  <c r="L2162" i="4"/>
  <c r="L2163" i="4"/>
  <c r="L2164" i="4"/>
  <c r="L2165" i="4"/>
  <c r="L2166" i="4"/>
  <c r="L2167" i="4"/>
  <c r="L2168" i="4"/>
  <c r="L2169" i="4"/>
  <c r="L2170" i="4"/>
  <c r="L2171" i="4"/>
  <c r="L2172" i="4"/>
  <c r="L2173" i="4"/>
  <c r="L2174" i="4"/>
  <c r="L2175" i="4"/>
  <c r="L2176" i="4"/>
  <c r="L2177" i="4"/>
  <c r="L2178" i="4"/>
  <c r="L2179" i="4"/>
  <c r="L2180" i="4"/>
  <c r="L2181" i="4"/>
  <c r="L2182" i="4"/>
  <c r="L2183" i="4"/>
  <c r="L2184" i="4"/>
  <c r="L2185" i="4"/>
  <c r="L2186" i="4"/>
  <c r="L2187" i="4"/>
  <c r="L2188" i="4"/>
  <c r="L2189" i="4"/>
  <c r="L2190" i="4"/>
  <c r="L2191" i="4"/>
  <c r="L2192" i="4"/>
  <c r="L2193" i="4"/>
  <c r="L2194" i="4"/>
  <c r="L2195" i="4"/>
  <c r="L2196" i="4"/>
  <c r="L2197" i="4"/>
  <c r="L2198" i="4"/>
  <c r="L2199" i="4"/>
  <c r="L2200" i="4"/>
  <c r="L2201" i="4"/>
  <c r="L2202" i="4"/>
  <c r="L2203" i="4"/>
  <c r="L2204" i="4"/>
  <c r="L2205" i="4"/>
  <c r="L2206" i="4"/>
  <c r="L2207" i="4"/>
  <c r="L2208" i="4"/>
  <c r="L2209" i="4"/>
  <c r="L2210" i="4"/>
  <c r="L2211" i="4"/>
  <c r="L2212" i="4"/>
  <c r="L2213" i="4"/>
  <c r="L2214" i="4"/>
  <c r="L2215" i="4"/>
  <c r="L2216" i="4"/>
  <c r="L2217" i="4"/>
  <c r="L2218" i="4"/>
  <c r="L2219" i="4"/>
  <c r="L2220" i="4"/>
  <c r="L2221" i="4"/>
  <c r="L2222" i="4"/>
  <c r="L2223" i="4"/>
  <c r="L2224" i="4"/>
  <c r="L2225" i="4"/>
  <c r="L2226" i="4"/>
  <c r="L2227" i="4"/>
  <c r="L2228" i="4"/>
  <c r="L2229" i="4"/>
  <c r="L2230" i="4"/>
  <c r="L2231" i="4"/>
  <c r="L2232" i="4"/>
  <c r="L2233" i="4"/>
  <c r="L2234" i="4"/>
  <c r="L2235" i="4"/>
  <c r="L2236" i="4"/>
  <c r="L2237" i="4"/>
  <c r="L2238" i="4"/>
  <c r="L2239" i="4"/>
  <c r="L2240" i="4"/>
  <c r="L2241" i="4"/>
  <c r="L2242" i="4"/>
  <c r="L2243" i="4"/>
  <c r="L2244" i="4"/>
  <c r="L2245" i="4"/>
  <c r="L2246" i="4"/>
  <c r="L2247" i="4"/>
  <c r="L2248" i="4"/>
  <c r="L2249" i="4"/>
  <c r="L2250" i="4"/>
  <c r="L2251" i="4"/>
  <c r="L2252" i="4"/>
  <c r="L2253" i="4"/>
  <c r="L2254" i="4"/>
  <c r="L2255" i="4"/>
  <c r="L2256" i="4"/>
  <c r="L2257" i="4"/>
  <c r="L2258" i="4"/>
  <c r="L2259" i="4"/>
  <c r="L2260" i="4"/>
  <c r="L2261" i="4"/>
  <c r="L2262" i="4"/>
  <c r="L2263" i="4"/>
  <c r="L2264" i="4"/>
  <c r="L2265" i="4"/>
  <c r="L2266" i="4"/>
  <c r="L2267" i="4"/>
  <c r="L2268" i="4"/>
  <c r="L2269" i="4"/>
  <c r="L2270" i="4"/>
  <c r="L2271" i="4"/>
  <c r="L2272" i="4"/>
  <c r="L2273" i="4"/>
  <c r="L2274" i="4"/>
  <c r="L2275" i="4"/>
  <c r="L2276" i="4"/>
  <c r="L2277" i="4"/>
  <c r="L2278" i="4"/>
  <c r="L2279" i="4"/>
  <c r="L2280" i="4"/>
  <c r="L2281" i="4"/>
  <c r="L2282" i="4"/>
  <c r="L2283" i="4"/>
  <c r="L2284" i="4"/>
  <c r="L2285" i="4"/>
  <c r="L2286" i="4"/>
  <c r="L2287" i="4"/>
  <c r="L2288" i="4"/>
  <c r="L2289" i="4"/>
  <c r="L2290" i="4"/>
  <c r="L2291" i="4"/>
  <c r="L2292" i="4"/>
  <c r="L2293" i="4"/>
  <c r="L2294" i="4"/>
  <c r="L2295" i="4"/>
  <c r="L2296" i="4"/>
  <c r="L2297" i="4"/>
  <c r="L2298" i="4"/>
  <c r="L2299" i="4"/>
  <c r="L2300" i="4"/>
  <c r="L2301" i="4"/>
  <c r="L2302" i="4"/>
  <c r="L2303" i="4"/>
  <c r="L2304" i="4"/>
  <c r="L2305" i="4"/>
  <c r="L2306" i="4"/>
  <c r="L2307" i="4"/>
  <c r="L2308" i="4"/>
  <c r="L2309" i="4"/>
  <c r="L2310" i="4"/>
  <c r="L2311" i="4"/>
  <c r="L2312" i="4"/>
  <c r="L2313" i="4"/>
  <c r="L2314" i="4"/>
  <c r="L2315" i="4"/>
  <c r="L2316" i="4"/>
  <c r="L2317" i="4"/>
  <c r="L2318" i="4"/>
  <c r="L2319" i="4"/>
  <c r="L2320" i="4"/>
  <c r="L2321" i="4"/>
  <c r="L2322" i="4"/>
  <c r="L2323" i="4"/>
  <c r="L2324" i="4"/>
  <c r="L2325" i="4"/>
  <c r="L2326" i="4"/>
  <c r="L2327" i="4"/>
  <c r="L2328" i="4"/>
  <c r="L2329" i="4"/>
  <c r="L2330" i="4"/>
  <c r="L2331" i="4"/>
  <c r="L2332" i="4"/>
  <c r="L2333" i="4"/>
  <c r="L2334" i="4"/>
  <c r="L2335" i="4"/>
  <c r="L2336" i="4"/>
  <c r="L2337" i="4"/>
  <c r="L2338" i="4"/>
  <c r="L2339" i="4"/>
  <c r="L2340" i="4"/>
  <c r="L2341" i="4"/>
  <c r="L2342" i="4"/>
  <c r="L2343" i="4"/>
  <c r="L2344" i="4"/>
  <c r="L2345" i="4"/>
  <c r="L2346" i="4"/>
  <c r="L2347" i="4"/>
  <c r="L2348" i="4"/>
  <c r="L2349" i="4"/>
  <c r="L2350" i="4"/>
  <c r="L2351" i="4"/>
  <c r="L2352" i="4"/>
  <c r="L2353" i="4"/>
  <c r="L2354" i="4"/>
  <c r="L2355" i="4"/>
  <c r="L2356" i="4"/>
  <c r="L2357" i="4"/>
  <c r="L2358" i="4"/>
  <c r="L2359" i="4"/>
  <c r="L2360" i="4"/>
  <c r="L2361" i="4"/>
  <c r="L2362" i="4"/>
  <c r="L2363" i="4"/>
  <c r="L2364" i="4"/>
  <c r="L2365" i="4"/>
  <c r="L2366" i="4"/>
  <c r="L2367" i="4"/>
  <c r="L2368" i="4"/>
  <c r="L2369" i="4"/>
  <c r="L2370" i="4"/>
  <c r="L2371" i="4"/>
  <c r="L2372" i="4"/>
  <c r="L2373" i="4"/>
  <c r="L2374" i="4"/>
  <c r="L2375" i="4"/>
  <c r="L2376" i="4"/>
  <c r="L2377" i="4"/>
  <c r="L2378" i="4"/>
  <c r="L2379" i="4"/>
  <c r="L2380" i="4"/>
  <c r="L2381" i="4"/>
  <c r="L2382" i="4"/>
  <c r="L2383" i="4"/>
  <c r="L2384" i="4"/>
  <c r="L2385" i="4"/>
  <c r="L2386" i="4"/>
  <c r="L2387" i="4"/>
  <c r="L2388" i="4"/>
  <c r="L2389" i="4"/>
  <c r="L2390" i="4"/>
  <c r="L2391" i="4"/>
  <c r="L2392" i="4"/>
  <c r="L2393" i="4"/>
  <c r="L2394" i="4"/>
  <c r="L2395" i="4"/>
  <c r="L2396" i="4"/>
  <c r="L2397" i="4"/>
  <c r="L2398" i="4"/>
  <c r="L2399" i="4"/>
  <c r="L2400" i="4"/>
  <c r="L2401" i="4"/>
  <c r="L2402" i="4"/>
  <c r="L2403" i="4"/>
  <c r="L2404" i="4"/>
  <c r="L2405" i="4"/>
  <c r="L2406" i="4"/>
  <c r="L2407" i="4"/>
  <c r="L2408" i="4"/>
  <c r="L2409" i="4"/>
  <c r="L2410" i="4"/>
  <c r="L2411" i="4"/>
  <c r="L2412" i="4"/>
  <c r="L2413" i="4"/>
  <c r="L2414" i="4"/>
  <c r="L2415" i="4"/>
  <c r="L2416" i="4"/>
  <c r="L2417" i="4"/>
  <c r="L2418" i="4"/>
  <c r="L2419" i="4"/>
  <c r="L2420" i="4"/>
  <c r="L2421" i="4"/>
  <c r="L2422" i="4"/>
  <c r="L2423" i="4"/>
  <c r="L2424" i="4"/>
  <c r="L2425" i="4"/>
  <c r="L2426" i="4"/>
  <c r="L2427" i="4"/>
  <c r="L2428" i="4"/>
  <c r="L2429" i="4"/>
  <c r="L2430" i="4"/>
  <c r="L2431" i="4"/>
  <c r="L2432" i="4"/>
  <c r="L2433" i="4"/>
  <c r="L2434" i="4"/>
  <c r="L2435" i="4"/>
  <c r="L2436" i="4"/>
  <c r="L2437" i="4"/>
  <c r="L2438" i="4"/>
  <c r="L2439" i="4"/>
  <c r="L2440" i="4"/>
  <c r="L2441" i="4"/>
  <c r="L2442" i="4"/>
  <c r="L2443" i="4"/>
  <c r="L2444" i="4"/>
  <c r="L2445" i="4"/>
  <c r="L2446" i="4"/>
  <c r="L2447" i="4"/>
  <c r="L2448" i="4"/>
  <c r="L2449" i="4"/>
  <c r="L2450" i="4"/>
  <c r="L2451" i="4"/>
  <c r="L2452" i="4"/>
  <c r="L2453" i="4"/>
  <c r="L2454" i="4"/>
  <c r="L2455" i="4"/>
  <c r="L2456" i="4"/>
  <c r="L2457" i="4"/>
  <c r="L2458" i="4"/>
  <c r="L2459" i="4"/>
  <c r="L2460" i="4"/>
  <c r="L2461" i="4"/>
  <c r="L2462" i="4"/>
  <c r="L2463" i="4"/>
  <c r="L2464" i="4"/>
  <c r="L2465" i="4"/>
  <c r="L2466" i="4"/>
  <c r="L2467" i="4"/>
  <c r="L2468" i="4"/>
  <c r="L2469" i="4"/>
  <c r="L2470" i="4"/>
  <c r="L2471" i="4"/>
  <c r="L2472" i="4"/>
  <c r="L2473" i="4"/>
  <c r="L2474" i="4"/>
  <c r="L2475" i="4"/>
  <c r="L2476" i="4"/>
  <c r="L2477" i="4"/>
  <c r="L2478" i="4"/>
  <c r="L2479" i="4"/>
  <c r="L2480" i="4"/>
  <c r="L2481" i="4"/>
  <c r="L2482" i="4"/>
  <c r="L2483" i="4"/>
  <c r="L2484" i="4"/>
  <c r="L2485" i="4"/>
  <c r="L2486" i="4"/>
  <c r="L2487" i="4"/>
  <c r="L2488" i="4"/>
  <c r="L2489" i="4"/>
  <c r="L2490" i="4"/>
  <c r="L2491" i="4"/>
  <c r="L2492" i="4"/>
  <c r="L2493" i="4"/>
  <c r="L2494" i="4"/>
  <c r="L2495" i="4"/>
  <c r="L2496" i="4"/>
  <c r="L2497" i="4"/>
  <c r="L2498" i="4"/>
  <c r="L2499" i="4"/>
  <c r="L2500" i="4"/>
  <c r="L2501" i="4"/>
  <c r="L2502" i="4"/>
  <c r="L2503" i="4"/>
  <c r="L2504" i="4"/>
  <c r="L2505" i="4"/>
  <c r="L2506" i="4"/>
  <c r="L2507" i="4"/>
  <c r="L2508" i="4"/>
  <c r="L2509" i="4"/>
  <c r="L2510" i="4"/>
  <c r="L2511" i="4"/>
  <c r="L2512" i="4"/>
  <c r="L2513" i="4"/>
  <c r="L2514" i="4"/>
  <c r="L2515" i="4"/>
  <c r="L2516" i="4"/>
  <c r="L2517" i="4"/>
  <c r="L2518" i="4"/>
  <c r="L2519" i="4"/>
  <c r="L2520" i="4"/>
  <c r="L2521" i="4"/>
  <c r="L2522" i="4"/>
  <c r="L2523" i="4"/>
  <c r="L2524" i="4"/>
  <c r="L2525" i="4"/>
  <c r="L2526" i="4"/>
  <c r="L2527" i="4"/>
  <c r="L2528" i="4"/>
  <c r="L2529" i="4"/>
  <c r="L2530" i="4"/>
  <c r="L2531" i="4"/>
  <c r="L2532" i="4"/>
  <c r="L2533" i="4"/>
  <c r="L2534" i="4"/>
  <c r="L2535" i="4"/>
  <c r="L2536" i="4"/>
  <c r="L2537" i="4"/>
  <c r="L2538" i="4"/>
  <c r="L2539" i="4"/>
  <c r="L2540" i="4"/>
  <c r="L2541" i="4"/>
  <c r="L2542" i="4"/>
  <c r="L2543" i="4"/>
  <c r="L2544" i="4"/>
  <c r="L2545" i="4"/>
  <c r="L2546" i="4"/>
  <c r="L2547" i="4"/>
  <c r="L2548" i="4"/>
  <c r="L2549" i="4"/>
  <c r="L2550" i="4"/>
  <c r="L2551" i="4"/>
  <c r="L2552" i="4"/>
  <c r="L2553" i="4"/>
  <c r="L2554" i="4"/>
  <c r="L2555" i="4"/>
  <c r="L2556" i="4"/>
  <c r="L2557" i="4"/>
  <c r="L2558" i="4"/>
  <c r="L2559" i="4"/>
  <c r="L2560" i="4"/>
  <c r="L2561" i="4"/>
  <c r="L2562" i="4"/>
  <c r="L2563" i="4"/>
  <c r="L2564" i="4"/>
  <c r="L2565" i="4"/>
  <c r="L2566" i="4"/>
  <c r="L2567" i="4"/>
  <c r="L2568" i="4"/>
  <c r="L2569" i="4"/>
  <c r="L2570" i="4"/>
  <c r="L2571" i="4"/>
  <c r="L2572" i="4"/>
  <c r="L2573" i="4"/>
  <c r="L2574" i="4"/>
  <c r="L2575" i="4"/>
  <c r="L2576" i="4"/>
  <c r="L2577" i="4"/>
  <c r="L2578" i="4"/>
  <c r="L2579" i="4"/>
  <c r="L2580" i="4"/>
  <c r="L2581" i="4"/>
  <c r="L2582" i="4"/>
  <c r="L2583" i="4"/>
  <c r="L2584" i="4"/>
  <c r="L2585" i="4"/>
  <c r="L2586" i="4"/>
  <c r="L2587" i="4"/>
  <c r="L2588" i="4"/>
  <c r="L2589" i="4"/>
  <c r="L2590" i="4"/>
  <c r="L2591" i="4"/>
  <c r="L2592" i="4"/>
  <c r="L2593" i="4"/>
  <c r="L2594" i="4"/>
  <c r="L2595" i="4"/>
  <c r="L2596" i="4"/>
  <c r="L2597" i="4"/>
  <c r="L2598" i="4"/>
  <c r="L2599" i="4"/>
  <c r="L2600" i="4"/>
  <c r="L2601" i="4"/>
  <c r="L2602" i="4"/>
  <c r="L2603" i="4"/>
  <c r="L2604" i="4"/>
  <c r="L2605" i="4"/>
  <c r="L2606" i="4"/>
  <c r="L2607" i="4"/>
  <c r="L2608" i="4"/>
  <c r="L2609" i="4"/>
  <c r="L2610" i="4"/>
  <c r="L2611" i="4"/>
  <c r="L2612" i="4"/>
  <c r="L2613" i="4"/>
  <c r="L2614" i="4"/>
  <c r="L2615" i="4"/>
  <c r="L2616" i="4"/>
  <c r="L2617" i="4"/>
  <c r="L2618" i="4"/>
  <c r="L2619" i="4"/>
  <c r="L2620" i="4"/>
  <c r="L2621" i="4"/>
  <c r="L2622" i="4"/>
  <c r="L2623" i="4"/>
  <c r="L2624" i="4"/>
  <c r="L2625" i="4"/>
  <c r="L2626" i="4"/>
  <c r="L2627" i="4"/>
  <c r="L2628" i="4"/>
  <c r="L2629" i="4"/>
  <c r="L2630" i="4"/>
  <c r="L2631" i="4"/>
  <c r="L2632" i="4"/>
  <c r="L2633" i="4"/>
  <c r="L2634" i="4"/>
  <c r="L2635" i="4"/>
  <c r="L2636" i="4"/>
  <c r="L2637" i="4"/>
  <c r="L2638" i="4"/>
  <c r="L2639" i="4"/>
  <c r="L2640" i="4"/>
  <c r="L2641" i="4"/>
  <c r="L2642" i="4"/>
  <c r="L2643" i="4"/>
  <c r="L2644" i="4"/>
  <c r="L2645" i="4"/>
  <c r="L2646" i="4"/>
  <c r="L2647" i="4"/>
  <c r="L2648" i="4"/>
  <c r="L2649" i="4"/>
  <c r="L2650" i="4"/>
  <c r="L2651" i="4"/>
  <c r="L2652" i="4"/>
  <c r="L2654" i="4"/>
  <c r="L2656" i="4"/>
  <c r="L2657" i="4"/>
  <c r="L2658" i="4"/>
  <c r="L2659" i="4"/>
  <c r="L2660" i="4"/>
  <c r="L2661" i="4"/>
  <c r="L2662" i="4"/>
  <c r="L2663" i="4"/>
  <c r="L2664" i="4"/>
  <c r="L2665" i="4"/>
  <c r="L2666" i="4"/>
  <c r="L2667" i="4"/>
  <c r="L2668" i="4"/>
  <c r="L2669" i="4"/>
  <c r="L2670" i="4"/>
  <c r="L2671" i="4"/>
  <c r="L2672" i="4"/>
  <c r="L2673" i="4"/>
  <c r="L2674" i="4"/>
  <c r="L2675" i="4"/>
  <c r="L2676" i="4"/>
  <c r="L2677" i="4"/>
  <c r="L2678" i="4"/>
  <c r="L2679" i="4"/>
  <c r="L2680" i="4"/>
  <c r="L2681" i="4"/>
  <c r="L2682" i="4"/>
  <c r="L2683" i="4"/>
  <c r="L2684" i="4"/>
  <c r="L2685" i="4"/>
  <c r="L2686" i="4"/>
  <c r="L2687" i="4"/>
  <c r="L2688" i="4"/>
  <c r="L2689" i="4"/>
  <c r="L2690" i="4"/>
  <c r="L2691" i="4"/>
  <c r="L2692" i="4"/>
  <c r="L2693" i="4"/>
  <c r="L2694" i="4"/>
  <c r="L2695" i="4"/>
  <c r="L2696" i="4"/>
  <c r="L2697" i="4"/>
  <c r="L2698" i="4"/>
  <c r="L2699" i="4"/>
  <c r="L2700" i="4"/>
  <c r="L2701" i="4"/>
  <c r="L2702" i="4"/>
  <c r="L2703" i="4"/>
  <c r="L2704" i="4"/>
  <c r="L2705" i="4"/>
  <c r="L2706" i="4"/>
  <c r="L2707" i="4"/>
  <c r="L2708" i="4"/>
  <c r="L2709" i="4"/>
  <c r="L2710" i="4"/>
  <c r="L2711" i="4"/>
  <c r="L2712" i="4"/>
  <c r="L2713" i="4"/>
  <c r="L2714" i="4"/>
  <c r="L2715" i="4"/>
  <c r="L2716" i="4"/>
  <c r="L2717" i="4"/>
  <c r="L2718" i="4"/>
  <c r="L2719" i="4"/>
  <c r="L2720" i="4"/>
  <c r="L2721" i="4"/>
  <c r="L2722" i="4"/>
  <c r="L2723" i="4"/>
  <c r="L2724" i="4"/>
  <c r="L2725" i="4"/>
  <c r="L2726" i="4"/>
  <c r="L2727" i="4"/>
  <c r="L2728" i="4"/>
  <c r="L2729" i="4"/>
  <c r="L2730" i="4"/>
  <c r="L2731" i="4"/>
  <c r="L2732" i="4"/>
  <c r="L2733" i="4"/>
  <c r="L2734" i="4"/>
  <c r="L2735" i="4"/>
  <c r="L2736" i="4"/>
  <c r="L2737" i="4"/>
  <c r="L2738" i="4"/>
  <c r="L2739" i="4"/>
  <c r="L2740" i="4"/>
  <c r="L2741" i="4"/>
  <c r="L2742" i="4"/>
  <c r="L2743" i="4"/>
  <c r="L2744" i="4"/>
  <c r="L2745" i="4"/>
  <c r="L2746" i="4"/>
  <c r="L2747" i="4"/>
  <c r="L2748" i="4"/>
  <c r="L2749" i="4"/>
  <c r="L2750" i="4"/>
  <c r="L2751" i="4"/>
  <c r="L2752" i="4"/>
  <c r="L2753" i="4"/>
  <c r="L2754" i="4"/>
  <c r="L2755" i="4"/>
  <c r="L2756" i="4"/>
  <c r="L2757" i="4"/>
  <c r="L2758" i="4"/>
  <c r="L2759" i="4"/>
  <c r="L2760" i="4"/>
  <c r="L2761" i="4"/>
  <c r="L2762" i="4"/>
  <c r="L2763" i="4"/>
  <c r="L2764" i="4"/>
  <c r="L2765" i="4"/>
  <c r="L2766" i="4"/>
  <c r="L2767" i="4"/>
  <c r="L2768" i="4"/>
  <c r="L2769" i="4"/>
  <c r="L2770" i="4"/>
  <c r="L2771" i="4"/>
  <c r="L2772" i="4"/>
  <c r="L2773" i="4"/>
  <c r="L2774" i="4"/>
  <c r="L2775" i="4"/>
  <c r="L2776" i="4"/>
  <c r="L2777" i="4"/>
  <c r="L2778" i="4"/>
  <c r="L2779" i="4"/>
  <c r="L2780" i="4"/>
  <c r="L2781" i="4"/>
  <c r="L2782" i="4"/>
  <c r="L2783" i="4"/>
  <c r="L2784" i="4"/>
  <c r="L2785" i="4"/>
  <c r="L2786" i="4"/>
  <c r="L2787" i="4"/>
  <c r="L2788" i="4"/>
  <c r="L2789" i="4"/>
  <c r="L2790" i="4"/>
  <c r="L2791" i="4"/>
  <c r="L2792" i="4"/>
  <c r="L2793" i="4"/>
  <c r="L2794" i="4"/>
  <c r="L2795" i="4"/>
  <c r="L2796" i="4"/>
  <c r="L2797" i="4"/>
  <c r="L2798" i="4"/>
  <c r="L2799" i="4"/>
  <c r="L2800" i="4"/>
  <c r="L2801" i="4"/>
  <c r="L2802" i="4"/>
  <c r="L2803" i="4"/>
  <c r="L2804" i="4"/>
  <c r="L2805" i="4"/>
  <c r="L2806" i="4"/>
  <c r="L2807" i="4"/>
  <c r="L2808" i="4"/>
  <c r="L2809" i="4"/>
  <c r="L2810" i="4"/>
  <c r="L2811" i="4"/>
  <c r="L2812" i="4"/>
  <c r="L2813" i="4"/>
  <c r="L2814" i="4"/>
  <c r="L2815" i="4"/>
  <c r="L2816" i="4"/>
  <c r="L2817" i="4"/>
  <c r="L2818" i="4"/>
  <c r="L2819" i="4"/>
  <c r="L2820" i="4"/>
  <c r="L2821" i="4"/>
  <c r="L2822" i="4"/>
  <c r="L2823" i="4"/>
  <c r="L2824" i="4"/>
  <c r="L2825" i="4"/>
  <c r="L2826" i="4"/>
  <c r="L2827" i="4"/>
  <c r="L2828" i="4"/>
  <c r="L2829" i="4"/>
  <c r="L2830" i="4"/>
  <c r="L2831" i="4"/>
  <c r="L2832" i="4"/>
  <c r="L2833" i="4"/>
  <c r="L2834" i="4"/>
  <c r="L2835" i="4"/>
  <c r="L2836" i="4"/>
  <c r="L2837" i="4"/>
  <c r="L2838" i="4"/>
  <c r="L2839" i="4"/>
  <c r="L2840" i="4"/>
  <c r="L2841" i="4"/>
  <c r="L2842" i="4"/>
  <c r="L2843" i="4"/>
  <c r="L2844" i="4"/>
  <c r="L2845" i="4"/>
  <c r="L2846" i="4"/>
  <c r="L2847" i="4"/>
  <c r="L2848" i="4"/>
  <c r="L2849" i="4"/>
  <c r="L2850" i="4"/>
  <c r="L2851" i="4"/>
  <c r="L2852" i="4"/>
  <c r="L2853" i="4"/>
  <c r="L2854" i="4"/>
  <c r="L2855" i="4"/>
  <c r="L2856" i="4"/>
  <c r="L2857" i="4"/>
  <c r="L2858" i="4"/>
  <c r="L2859" i="4"/>
  <c r="L2860" i="4"/>
  <c r="L2861" i="4"/>
  <c r="L2862" i="4"/>
  <c r="L2863" i="4"/>
  <c r="L2864" i="4"/>
  <c r="L2865" i="4"/>
  <c r="L2866" i="4"/>
  <c r="L2867" i="4"/>
  <c r="L2868" i="4"/>
  <c r="L2869" i="4"/>
  <c r="L2870" i="4"/>
  <c r="L2871" i="4"/>
  <c r="L2872" i="4"/>
  <c r="L2873" i="4"/>
  <c r="L2874" i="4"/>
  <c r="L2875" i="4"/>
  <c r="L2876" i="4"/>
  <c r="L2877" i="4"/>
  <c r="L2878" i="4"/>
  <c r="L2879" i="4"/>
  <c r="L2880" i="4"/>
  <c r="L2881" i="4"/>
  <c r="L2882" i="4"/>
  <c r="L2883" i="4"/>
  <c r="L2884" i="4"/>
  <c r="L2885" i="4"/>
  <c r="L2886" i="4"/>
  <c r="L2887" i="4"/>
  <c r="L2888" i="4"/>
  <c r="L2889" i="4"/>
  <c r="L2890" i="4"/>
  <c r="L2891" i="4"/>
  <c r="L2892" i="4"/>
  <c r="L2893" i="4"/>
  <c r="L2894" i="4"/>
  <c r="L2895" i="4"/>
  <c r="L2896" i="4"/>
  <c r="L2897" i="4"/>
  <c r="L2898" i="4"/>
  <c r="L2899" i="4"/>
  <c r="L2900" i="4"/>
  <c r="L2901" i="4"/>
  <c r="L2902" i="4"/>
  <c r="L2903" i="4"/>
  <c r="L2904" i="4"/>
  <c r="L2905" i="4"/>
  <c r="L2906" i="4"/>
  <c r="L2907" i="4"/>
  <c r="L2908" i="4"/>
  <c r="L2909" i="4"/>
  <c r="L2910" i="4"/>
  <c r="L2911" i="4"/>
  <c r="L2912" i="4"/>
  <c r="L2913" i="4"/>
  <c r="L2914" i="4"/>
  <c r="L2915" i="4"/>
  <c r="L2916" i="4"/>
  <c r="L2917" i="4"/>
  <c r="L2918" i="4"/>
  <c r="L2919" i="4"/>
  <c r="L2920" i="4"/>
  <c r="L2921" i="4"/>
  <c r="L2923" i="4"/>
  <c r="L2924" i="4"/>
  <c r="L2925" i="4"/>
  <c r="L2926" i="4"/>
  <c r="L2927" i="4"/>
  <c r="L2928" i="4"/>
  <c r="L2929" i="4"/>
  <c r="L2930" i="4"/>
  <c r="L2931" i="4"/>
  <c r="L2932" i="4"/>
  <c r="L2933" i="4"/>
  <c r="L2934" i="4"/>
  <c r="L2935" i="4"/>
  <c r="L2936" i="4"/>
  <c r="L2937" i="4"/>
  <c r="L2938" i="4"/>
  <c r="L2939" i="4"/>
  <c r="L2940" i="4"/>
  <c r="L2941" i="4"/>
  <c r="L2942" i="4"/>
  <c r="L2943" i="4"/>
  <c r="L2944" i="4"/>
  <c r="L2945" i="4"/>
  <c r="L2946" i="4"/>
  <c r="L2947" i="4"/>
  <c r="L2948" i="4"/>
  <c r="L2949" i="4"/>
  <c r="L2955" i="4"/>
  <c r="L2956" i="4"/>
  <c r="L2957" i="4"/>
  <c r="L2958" i="4"/>
  <c r="L2959" i="4"/>
  <c r="L2960" i="4"/>
  <c r="L2961" i="4"/>
  <c r="L2962" i="4"/>
  <c r="L2963" i="4"/>
  <c r="L2964" i="4"/>
  <c r="L2965" i="4"/>
  <c r="L2966" i="4"/>
  <c r="L2967" i="4"/>
  <c r="L2968" i="4"/>
  <c r="L2969" i="4"/>
  <c r="L2970" i="4"/>
  <c r="L2971" i="4"/>
  <c r="L2972" i="4"/>
  <c r="L2973" i="4"/>
  <c r="L2974" i="4"/>
  <c r="L2975" i="4"/>
  <c r="L2976" i="4"/>
  <c r="L2977" i="4"/>
  <c r="L2978" i="4"/>
  <c r="L2979" i="4"/>
  <c r="L2980" i="4"/>
  <c r="L2981" i="4"/>
  <c r="L2982" i="4"/>
  <c r="L2983" i="4"/>
  <c r="L2984" i="4"/>
  <c r="L2985" i="4"/>
  <c r="L2986" i="4"/>
  <c r="L2987" i="4"/>
  <c r="L2988" i="4"/>
  <c r="L2989" i="4"/>
  <c r="L2990" i="4"/>
  <c r="L2991" i="4"/>
  <c r="L2992" i="4"/>
  <c r="L2993" i="4"/>
  <c r="L2994" i="4"/>
  <c r="L2995" i="4"/>
  <c r="L2996" i="4"/>
  <c r="L2997" i="4"/>
  <c r="L2998" i="4"/>
  <c r="L2999" i="4"/>
  <c r="L3000" i="4"/>
  <c r="K3" i="4"/>
  <c r="K4" i="4"/>
  <c r="K5" i="4"/>
  <c r="K6" i="4"/>
  <c r="K7" i="4"/>
  <c r="K8" i="4"/>
  <c r="K9" i="4"/>
  <c r="K10" i="4"/>
  <c r="K11" i="4"/>
  <c r="K12" i="4"/>
  <c r="K13" i="4"/>
  <c r="K14" i="4"/>
  <c r="K15" i="4"/>
  <c r="K16" i="4"/>
  <c r="K17" i="4"/>
  <c r="K18" i="4"/>
  <c r="K19" i="4"/>
  <c r="K20" i="4"/>
  <c r="K21" i="4"/>
  <c r="K22" i="4"/>
  <c r="K23" i="4"/>
  <c r="K24" i="4"/>
  <c r="K25" i="4"/>
  <c r="K26" i="4"/>
  <c r="K27" i="4"/>
  <c r="K28" i="4"/>
  <c r="K29" i="4"/>
  <c r="K30" i="4"/>
  <c r="K31" i="4"/>
  <c r="K32" i="4"/>
  <c r="K33" i="4"/>
  <c r="K34" i="4"/>
  <c r="K35" i="4"/>
  <c r="K36" i="4"/>
  <c r="K37" i="4"/>
  <c r="K38" i="4"/>
  <c r="K39" i="4"/>
  <c r="K40" i="4"/>
  <c r="K41" i="4"/>
  <c r="K42" i="4"/>
  <c r="K43" i="4"/>
  <c r="K44" i="4"/>
  <c r="K45" i="4"/>
  <c r="K46" i="4"/>
  <c r="K47" i="4"/>
  <c r="K48" i="4"/>
  <c r="K49" i="4"/>
  <c r="K50" i="4"/>
  <c r="K51" i="4"/>
  <c r="K52" i="4"/>
  <c r="K53" i="4"/>
  <c r="K54" i="4"/>
  <c r="K55" i="4"/>
  <c r="K56" i="4"/>
  <c r="K57" i="4"/>
  <c r="K58" i="4"/>
  <c r="K59" i="4"/>
  <c r="K60" i="4"/>
  <c r="K61" i="4"/>
  <c r="K62" i="4"/>
  <c r="K63" i="4"/>
  <c r="K64" i="4"/>
  <c r="K65" i="4"/>
  <c r="K66" i="4"/>
  <c r="K67" i="4"/>
  <c r="K68" i="4"/>
  <c r="K69" i="4"/>
  <c r="K70" i="4"/>
  <c r="K71" i="4"/>
  <c r="K72" i="4"/>
  <c r="K73" i="4"/>
  <c r="K74" i="4"/>
  <c r="K75" i="4"/>
  <c r="K76" i="4"/>
  <c r="K77" i="4"/>
  <c r="K78" i="4"/>
  <c r="K79" i="4"/>
  <c r="K80" i="4"/>
  <c r="K81" i="4"/>
  <c r="K82" i="4"/>
  <c r="K83" i="4"/>
  <c r="K84" i="4"/>
  <c r="K85" i="4"/>
  <c r="K86" i="4"/>
  <c r="K87" i="4"/>
  <c r="K88" i="4"/>
  <c r="K89" i="4"/>
  <c r="K90" i="4"/>
  <c r="K91" i="4"/>
  <c r="K92" i="4"/>
  <c r="K93" i="4"/>
  <c r="K94" i="4"/>
  <c r="K95" i="4"/>
  <c r="K96" i="4"/>
  <c r="K97" i="4"/>
  <c r="K98" i="4"/>
  <c r="K99" i="4"/>
  <c r="K100" i="4"/>
  <c r="K101" i="4"/>
  <c r="K102" i="4"/>
  <c r="K103" i="4"/>
  <c r="K104" i="4"/>
  <c r="K105" i="4"/>
  <c r="K106" i="4"/>
  <c r="K107" i="4"/>
  <c r="K108" i="4"/>
  <c r="K109" i="4"/>
  <c r="K110" i="4"/>
  <c r="K111" i="4"/>
  <c r="K112" i="4"/>
  <c r="K113" i="4"/>
  <c r="K114" i="4"/>
  <c r="K115" i="4"/>
  <c r="K116" i="4"/>
  <c r="K117" i="4"/>
  <c r="K118" i="4"/>
  <c r="K119" i="4"/>
  <c r="K120" i="4"/>
  <c r="K121" i="4"/>
  <c r="K122" i="4"/>
  <c r="K123" i="4"/>
  <c r="K124" i="4"/>
  <c r="K125" i="4"/>
  <c r="K126" i="4"/>
  <c r="K127" i="4"/>
  <c r="K128" i="4"/>
  <c r="K129" i="4"/>
  <c r="K130" i="4"/>
  <c r="K131" i="4"/>
  <c r="K132" i="4"/>
  <c r="K133" i="4"/>
  <c r="K134" i="4"/>
  <c r="K135" i="4"/>
  <c r="K136" i="4"/>
  <c r="K137" i="4"/>
  <c r="K138" i="4"/>
  <c r="K139" i="4"/>
  <c r="K140" i="4"/>
  <c r="K141" i="4"/>
  <c r="K142" i="4"/>
  <c r="K143" i="4"/>
  <c r="K144" i="4"/>
  <c r="K145" i="4"/>
  <c r="K146" i="4"/>
  <c r="K147" i="4"/>
  <c r="K148" i="4"/>
  <c r="K149" i="4"/>
  <c r="K150" i="4"/>
  <c r="K151" i="4"/>
  <c r="K152" i="4"/>
  <c r="K153" i="4"/>
  <c r="K154" i="4"/>
  <c r="K155" i="4"/>
  <c r="K156" i="4"/>
  <c r="K157" i="4"/>
  <c r="K158" i="4"/>
  <c r="K159" i="4"/>
  <c r="K160" i="4"/>
  <c r="K161" i="4"/>
  <c r="K162" i="4"/>
  <c r="K163" i="4"/>
  <c r="K164" i="4"/>
  <c r="K165" i="4"/>
  <c r="K166" i="4"/>
  <c r="K167" i="4"/>
  <c r="K168" i="4"/>
  <c r="K169" i="4"/>
  <c r="K170" i="4"/>
  <c r="K171" i="4"/>
  <c r="K172" i="4"/>
  <c r="K173" i="4"/>
  <c r="K174" i="4"/>
  <c r="K175" i="4"/>
  <c r="K176" i="4"/>
  <c r="K177" i="4"/>
  <c r="K178" i="4"/>
  <c r="K179" i="4"/>
  <c r="K180" i="4"/>
  <c r="K181" i="4"/>
  <c r="K182" i="4"/>
  <c r="K183" i="4"/>
  <c r="K184" i="4"/>
  <c r="K185" i="4"/>
  <c r="K186" i="4"/>
  <c r="K187" i="4"/>
  <c r="K188" i="4"/>
  <c r="K189" i="4"/>
  <c r="K190" i="4"/>
  <c r="K191" i="4"/>
  <c r="K192" i="4"/>
  <c r="K193" i="4"/>
  <c r="K194" i="4"/>
  <c r="K195" i="4"/>
  <c r="K196" i="4"/>
  <c r="K197" i="4"/>
  <c r="K198" i="4"/>
  <c r="K199" i="4"/>
  <c r="K200" i="4"/>
  <c r="K201" i="4"/>
  <c r="K202" i="4"/>
  <c r="K203" i="4"/>
  <c r="K204" i="4"/>
  <c r="K205" i="4"/>
  <c r="K206" i="4"/>
  <c r="K207" i="4"/>
  <c r="K208" i="4"/>
  <c r="K209" i="4"/>
  <c r="K210" i="4"/>
  <c r="K211" i="4"/>
  <c r="K212" i="4"/>
  <c r="K213" i="4"/>
  <c r="K214" i="4"/>
  <c r="K215" i="4"/>
  <c r="K216" i="4"/>
  <c r="K217" i="4"/>
  <c r="K218" i="4"/>
  <c r="K219" i="4"/>
  <c r="K220" i="4"/>
  <c r="K221" i="4"/>
  <c r="K222" i="4"/>
  <c r="K223" i="4"/>
  <c r="K224" i="4"/>
  <c r="K225" i="4"/>
  <c r="K226" i="4"/>
  <c r="K227" i="4"/>
  <c r="K228" i="4"/>
  <c r="K229" i="4"/>
  <c r="K230" i="4"/>
  <c r="K231" i="4"/>
  <c r="K232" i="4"/>
  <c r="K233" i="4"/>
  <c r="K234" i="4"/>
  <c r="K235" i="4"/>
  <c r="K236" i="4"/>
  <c r="K237" i="4"/>
  <c r="K238" i="4"/>
  <c r="K239" i="4"/>
  <c r="K240" i="4"/>
  <c r="K241" i="4"/>
  <c r="K242" i="4"/>
  <c r="K243" i="4"/>
  <c r="K244" i="4"/>
  <c r="K245" i="4"/>
  <c r="K246" i="4"/>
  <c r="K247" i="4"/>
  <c r="K248" i="4"/>
  <c r="K249" i="4"/>
  <c r="K250" i="4"/>
  <c r="K251" i="4"/>
  <c r="K252" i="4"/>
  <c r="K253" i="4"/>
  <c r="K254" i="4"/>
  <c r="K255" i="4"/>
  <c r="K256" i="4"/>
  <c r="K257" i="4"/>
  <c r="K258" i="4"/>
  <c r="K259" i="4"/>
  <c r="K260" i="4"/>
  <c r="K261" i="4"/>
  <c r="K262" i="4"/>
  <c r="K263" i="4"/>
  <c r="K264" i="4"/>
  <c r="K265" i="4"/>
  <c r="K266" i="4"/>
  <c r="K267" i="4"/>
  <c r="K268" i="4"/>
  <c r="K269" i="4"/>
  <c r="K270" i="4"/>
  <c r="K271" i="4"/>
  <c r="K272" i="4"/>
  <c r="K273" i="4"/>
  <c r="K274" i="4"/>
  <c r="K275" i="4"/>
  <c r="K276" i="4"/>
  <c r="K277" i="4"/>
  <c r="K278" i="4"/>
  <c r="K279" i="4"/>
  <c r="K280" i="4"/>
  <c r="K281" i="4"/>
  <c r="K282" i="4"/>
  <c r="K283" i="4"/>
  <c r="K284" i="4"/>
  <c r="K285" i="4"/>
  <c r="K286" i="4"/>
  <c r="K287" i="4"/>
  <c r="K288" i="4"/>
  <c r="K289" i="4"/>
  <c r="K290" i="4"/>
  <c r="K291" i="4"/>
  <c r="K292" i="4"/>
  <c r="K293" i="4"/>
  <c r="K294" i="4"/>
  <c r="K295" i="4"/>
  <c r="K296" i="4"/>
  <c r="K297" i="4"/>
  <c r="K298" i="4"/>
  <c r="K299" i="4"/>
  <c r="K300" i="4"/>
  <c r="K301" i="4"/>
  <c r="K302" i="4"/>
  <c r="K303" i="4"/>
  <c r="K304" i="4"/>
  <c r="K305" i="4"/>
  <c r="K306" i="4"/>
  <c r="K307" i="4"/>
  <c r="K308" i="4"/>
  <c r="K309" i="4"/>
  <c r="K310" i="4"/>
  <c r="K311" i="4"/>
  <c r="K312" i="4"/>
  <c r="K313" i="4"/>
  <c r="K314" i="4"/>
  <c r="K315" i="4"/>
  <c r="K316" i="4"/>
  <c r="K317" i="4"/>
  <c r="K318" i="4"/>
  <c r="K319" i="4"/>
  <c r="K320" i="4"/>
  <c r="K321" i="4"/>
  <c r="K322" i="4"/>
  <c r="K323" i="4"/>
  <c r="K324" i="4"/>
  <c r="K325" i="4"/>
  <c r="K326" i="4"/>
  <c r="K327" i="4"/>
  <c r="K328" i="4"/>
  <c r="K329" i="4"/>
  <c r="K330" i="4"/>
  <c r="K331" i="4"/>
  <c r="K332" i="4"/>
  <c r="K333" i="4"/>
  <c r="K334" i="4"/>
  <c r="K335" i="4"/>
  <c r="K336" i="4"/>
  <c r="K337" i="4"/>
  <c r="K338" i="4"/>
  <c r="K339" i="4"/>
  <c r="K340" i="4"/>
  <c r="K341" i="4"/>
  <c r="K342" i="4"/>
  <c r="K343" i="4"/>
  <c r="K344" i="4"/>
  <c r="K345" i="4"/>
  <c r="K346" i="4"/>
  <c r="K347" i="4"/>
  <c r="K348" i="4"/>
  <c r="K349" i="4"/>
  <c r="K350" i="4"/>
  <c r="K351" i="4"/>
  <c r="K352" i="4"/>
  <c r="K353" i="4"/>
  <c r="K354" i="4"/>
  <c r="K355" i="4"/>
  <c r="K356" i="4"/>
  <c r="K357" i="4"/>
  <c r="K358" i="4"/>
  <c r="K359" i="4"/>
  <c r="K360" i="4"/>
  <c r="K361" i="4"/>
  <c r="K362" i="4"/>
  <c r="K363" i="4"/>
  <c r="K364" i="4"/>
  <c r="K365" i="4"/>
  <c r="K366" i="4"/>
  <c r="K367" i="4"/>
  <c r="K368" i="4"/>
  <c r="K369" i="4"/>
  <c r="K370" i="4"/>
  <c r="K371" i="4"/>
  <c r="K372" i="4"/>
  <c r="K373" i="4"/>
  <c r="K374" i="4"/>
  <c r="K375" i="4"/>
  <c r="K376" i="4"/>
  <c r="K377" i="4"/>
  <c r="K378" i="4"/>
  <c r="K379" i="4"/>
  <c r="K380" i="4"/>
  <c r="K381" i="4"/>
  <c r="K382" i="4"/>
  <c r="K383" i="4"/>
  <c r="K384" i="4"/>
  <c r="K385" i="4"/>
  <c r="K386" i="4"/>
  <c r="K387" i="4"/>
  <c r="K388" i="4"/>
  <c r="K389" i="4"/>
  <c r="K390" i="4"/>
  <c r="K391" i="4"/>
  <c r="K392" i="4"/>
  <c r="K393" i="4"/>
  <c r="K394" i="4"/>
  <c r="K395" i="4"/>
  <c r="K396" i="4"/>
  <c r="K397" i="4"/>
  <c r="K398" i="4"/>
  <c r="K399" i="4"/>
  <c r="K400" i="4"/>
  <c r="K401" i="4"/>
  <c r="K402" i="4"/>
  <c r="K403" i="4"/>
  <c r="K404" i="4"/>
  <c r="K405" i="4"/>
  <c r="K406" i="4"/>
  <c r="K407" i="4"/>
  <c r="K408" i="4"/>
  <c r="K409" i="4"/>
  <c r="K410" i="4"/>
  <c r="K411" i="4"/>
  <c r="K412" i="4"/>
  <c r="K413" i="4"/>
  <c r="K414" i="4"/>
  <c r="K415" i="4"/>
  <c r="K416" i="4"/>
  <c r="K417" i="4"/>
  <c r="K418" i="4"/>
  <c r="K419" i="4"/>
  <c r="K420" i="4"/>
  <c r="K421" i="4"/>
  <c r="K422" i="4"/>
  <c r="K423" i="4"/>
  <c r="K424" i="4"/>
  <c r="K425" i="4"/>
  <c r="K426" i="4"/>
  <c r="K427" i="4"/>
  <c r="K428" i="4"/>
  <c r="K429" i="4"/>
  <c r="K430" i="4"/>
  <c r="K431" i="4"/>
  <c r="K432" i="4"/>
  <c r="K433" i="4"/>
  <c r="K434" i="4"/>
  <c r="K435" i="4"/>
  <c r="K436" i="4"/>
  <c r="K437" i="4"/>
  <c r="K438" i="4"/>
  <c r="K439" i="4"/>
  <c r="K440" i="4"/>
  <c r="K441" i="4"/>
  <c r="K442" i="4"/>
  <c r="K443" i="4"/>
  <c r="K444" i="4"/>
  <c r="K445" i="4"/>
  <c r="K446" i="4"/>
  <c r="K447" i="4"/>
  <c r="K448" i="4"/>
  <c r="K449" i="4"/>
  <c r="K450" i="4"/>
  <c r="K451" i="4"/>
  <c r="K452" i="4"/>
  <c r="K453" i="4"/>
  <c r="K454" i="4"/>
  <c r="K455" i="4"/>
  <c r="K456" i="4"/>
  <c r="K457" i="4"/>
  <c r="K458" i="4"/>
  <c r="K459" i="4"/>
  <c r="K460" i="4"/>
  <c r="K461" i="4"/>
  <c r="K462" i="4"/>
  <c r="K463" i="4"/>
  <c r="K464" i="4"/>
  <c r="K465" i="4"/>
  <c r="K466" i="4"/>
  <c r="K467" i="4"/>
  <c r="K468" i="4"/>
  <c r="K469" i="4"/>
  <c r="K470" i="4"/>
  <c r="K471" i="4"/>
  <c r="K472" i="4"/>
  <c r="K473" i="4"/>
  <c r="K474" i="4"/>
  <c r="K475" i="4"/>
  <c r="K476" i="4"/>
  <c r="K477" i="4"/>
  <c r="K478" i="4"/>
  <c r="K479" i="4"/>
  <c r="K480" i="4"/>
  <c r="K481" i="4"/>
  <c r="K482" i="4"/>
  <c r="K483" i="4"/>
  <c r="K484" i="4"/>
  <c r="K485" i="4"/>
  <c r="K486" i="4"/>
  <c r="K487" i="4"/>
  <c r="K488" i="4"/>
  <c r="K489" i="4"/>
  <c r="K490" i="4"/>
  <c r="K491" i="4"/>
  <c r="K492" i="4"/>
  <c r="K493" i="4"/>
  <c r="K494" i="4"/>
  <c r="K495" i="4"/>
  <c r="K496" i="4"/>
  <c r="K497" i="4"/>
  <c r="K498" i="4"/>
  <c r="K499" i="4"/>
  <c r="K500" i="4"/>
  <c r="K501" i="4"/>
  <c r="K502" i="4"/>
  <c r="K503" i="4"/>
  <c r="K504" i="4"/>
  <c r="K505" i="4"/>
  <c r="K506" i="4"/>
  <c r="K507" i="4"/>
  <c r="K508" i="4"/>
  <c r="K509" i="4"/>
  <c r="K510" i="4"/>
  <c r="K511" i="4"/>
  <c r="K512" i="4"/>
  <c r="K513" i="4"/>
  <c r="K514" i="4"/>
  <c r="K515" i="4"/>
  <c r="K516" i="4"/>
  <c r="K517" i="4"/>
  <c r="K518" i="4"/>
  <c r="K519" i="4"/>
  <c r="K520" i="4"/>
  <c r="K521" i="4"/>
  <c r="K522" i="4"/>
  <c r="K523" i="4"/>
  <c r="K524" i="4"/>
  <c r="K525" i="4"/>
  <c r="K526" i="4"/>
  <c r="K527" i="4"/>
  <c r="K528" i="4"/>
  <c r="K529" i="4"/>
  <c r="K530" i="4"/>
  <c r="K531" i="4"/>
  <c r="K532" i="4"/>
  <c r="K533" i="4"/>
  <c r="K534" i="4"/>
  <c r="K535" i="4"/>
  <c r="K536" i="4"/>
  <c r="K537" i="4"/>
  <c r="K538" i="4"/>
  <c r="K539" i="4"/>
  <c r="K540" i="4"/>
  <c r="K541" i="4"/>
  <c r="K542" i="4"/>
  <c r="K543" i="4"/>
  <c r="K544" i="4"/>
  <c r="K545" i="4"/>
  <c r="K546" i="4"/>
  <c r="K547" i="4"/>
  <c r="K548" i="4"/>
  <c r="K549" i="4"/>
  <c r="K550" i="4"/>
  <c r="K551" i="4"/>
  <c r="K552" i="4"/>
  <c r="K553" i="4"/>
  <c r="K554" i="4"/>
  <c r="K555" i="4"/>
  <c r="K556" i="4"/>
  <c r="K557" i="4"/>
  <c r="K558" i="4"/>
  <c r="K559" i="4"/>
  <c r="K560" i="4"/>
  <c r="K561" i="4"/>
  <c r="K562" i="4"/>
  <c r="K563" i="4"/>
  <c r="K564" i="4"/>
  <c r="K565" i="4"/>
  <c r="K566" i="4"/>
  <c r="K567" i="4"/>
  <c r="K568" i="4"/>
  <c r="K569" i="4"/>
  <c r="K570" i="4"/>
  <c r="K571" i="4"/>
  <c r="K572" i="4"/>
  <c r="K573" i="4"/>
  <c r="K574" i="4"/>
  <c r="K575" i="4"/>
  <c r="K576" i="4"/>
  <c r="K577" i="4"/>
  <c r="K578" i="4"/>
  <c r="K579" i="4"/>
  <c r="K580" i="4"/>
  <c r="K581" i="4"/>
  <c r="K582" i="4"/>
  <c r="K583" i="4"/>
  <c r="K584" i="4"/>
  <c r="K585" i="4"/>
  <c r="K586" i="4"/>
  <c r="K587" i="4"/>
  <c r="K588" i="4"/>
  <c r="K589" i="4"/>
  <c r="K590" i="4"/>
  <c r="K591" i="4"/>
  <c r="K592" i="4"/>
  <c r="K593" i="4"/>
  <c r="K594" i="4"/>
  <c r="K595" i="4"/>
  <c r="K596" i="4"/>
  <c r="K597" i="4"/>
  <c r="K598" i="4"/>
  <c r="K599" i="4"/>
  <c r="K600" i="4"/>
  <c r="K601" i="4"/>
  <c r="K602" i="4"/>
  <c r="K603" i="4"/>
  <c r="K604" i="4"/>
  <c r="K605" i="4"/>
  <c r="K606" i="4"/>
  <c r="K607" i="4"/>
  <c r="K608" i="4"/>
  <c r="K609" i="4"/>
  <c r="K610" i="4"/>
  <c r="K611" i="4"/>
  <c r="K612" i="4"/>
  <c r="K613" i="4"/>
  <c r="K614" i="4"/>
  <c r="K615" i="4"/>
  <c r="K616" i="4"/>
  <c r="K617" i="4"/>
  <c r="K618" i="4"/>
  <c r="K619" i="4"/>
  <c r="K620" i="4"/>
  <c r="K621" i="4"/>
  <c r="K622" i="4"/>
  <c r="K623" i="4"/>
  <c r="K624" i="4"/>
  <c r="K625" i="4"/>
  <c r="K626" i="4"/>
  <c r="K627" i="4"/>
  <c r="K628" i="4"/>
  <c r="K629" i="4"/>
  <c r="K630" i="4"/>
  <c r="K631" i="4"/>
  <c r="K632" i="4"/>
  <c r="K633" i="4"/>
  <c r="K634" i="4"/>
  <c r="K635" i="4"/>
  <c r="K636" i="4"/>
  <c r="K637" i="4"/>
  <c r="K638" i="4"/>
  <c r="K639" i="4"/>
  <c r="K640" i="4"/>
  <c r="K641" i="4"/>
  <c r="K642" i="4"/>
  <c r="K643" i="4"/>
  <c r="K644" i="4"/>
  <c r="K645" i="4"/>
  <c r="K646" i="4"/>
  <c r="K647" i="4"/>
  <c r="K648" i="4"/>
  <c r="K649" i="4"/>
  <c r="K650" i="4"/>
  <c r="K651" i="4"/>
  <c r="K652" i="4"/>
  <c r="K653" i="4"/>
  <c r="K654" i="4"/>
  <c r="K655" i="4"/>
  <c r="K656" i="4"/>
  <c r="K657" i="4"/>
  <c r="K658" i="4"/>
  <c r="K659" i="4"/>
  <c r="K660" i="4"/>
  <c r="K661" i="4"/>
  <c r="K662" i="4"/>
  <c r="K663" i="4"/>
  <c r="K664" i="4"/>
  <c r="K665" i="4"/>
  <c r="K666" i="4"/>
  <c r="K667" i="4"/>
  <c r="K668" i="4"/>
  <c r="K669" i="4"/>
  <c r="K670" i="4"/>
  <c r="K671" i="4"/>
  <c r="K672" i="4"/>
  <c r="K673" i="4"/>
  <c r="K674" i="4"/>
  <c r="K675" i="4"/>
  <c r="K676" i="4"/>
  <c r="K677" i="4"/>
  <c r="K678" i="4"/>
  <c r="K679" i="4"/>
  <c r="K680" i="4"/>
  <c r="K681" i="4"/>
  <c r="K682" i="4"/>
  <c r="K683" i="4"/>
  <c r="K684" i="4"/>
  <c r="K685" i="4"/>
  <c r="K686" i="4"/>
  <c r="K687" i="4"/>
  <c r="K688" i="4"/>
  <c r="K689" i="4"/>
  <c r="K690" i="4"/>
  <c r="K691" i="4"/>
  <c r="K692" i="4"/>
  <c r="K693" i="4"/>
  <c r="K694" i="4"/>
  <c r="K695" i="4"/>
  <c r="K696" i="4"/>
  <c r="K697" i="4"/>
  <c r="K698" i="4"/>
  <c r="K699" i="4"/>
  <c r="K700" i="4"/>
  <c r="K701" i="4"/>
  <c r="K702" i="4"/>
  <c r="K703" i="4"/>
  <c r="K704" i="4"/>
  <c r="K705" i="4"/>
  <c r="K706" i="4"/>
  <c r="K707" i="4"/>
  <c r="K708" i="4"/>
  <c r="K709" i="4"/>
  <c r="K710" i="4"/>
  <c r="K711" i="4"/>
  <c r="K712" i="4"/>
  <c r="K713" i="4"/>
  <c r="K714" i="4"/>
  <c r="K715" i="4"/>
  <c r="K716" i="4"/>
  <c r="K717" i="4"/>
  <c r="K718" i="4"/>
  <c r="K719" i="4"/>
  <c r="K720" i="4"/>
  <c r="K721" i="4"/>
  <c r="K722" i="4"/>
  <c r="K723" i="4"/>
  <c r="K724" i="4"/>
  <c r="K725" i="4"/>
  <c r="K726" i="4"/>
  <c r="K727" i="4"/>
  <c r="K728" i="4"/>
  <c r="K729" i="4"/>
  <c r="K730" i="4"/>
  <c r="K731" i="4"/>
  <c r="K732" i="4"/>
  <c r="K733" i="4"/>
  <c r="K734" i="4"/>
  <c r="K735" i="4"/>
  <c r="K736" i="4"/>
  <c r="K737" i="4"/>
  <c r="K738" i="4"/>
  <c r="K739" i="4"/>
  <c r="K740" i="4"/>
  <c r="K741" i="4"/>
  <c r="K742" i="4"/>
  <c r="K743" i="4"/>
  <c r="K744" i="4"/>
  <c r="K745" i="4"/>
  <c r="K746" i="4"/>
  <c r="K747" i="4"/>
  <c r="K748" i="4"/>
  <c r="K749" i="4"/>
  <c r="K750" i="4"/>
  <c r="K751" i="4"/>
  <c r="K752" i="4"/>
  <c r="K753" i="4"/>
  <c r="K754" i="4"/>
  <c r="K755" i="4"/>
  <c r="K756" i="4"/>
  <c r="K757" i="4"/>
  <c r="K758" i="4"/>
  <c r="K759" i="4"/>
  <c r="K760" i="4"/>
  <c r="K761" i="4"/>
  <c r="K762" i="4"/>
  <c r="K763" i="4"/>
  <c r="K764" i="4"/>
  <c r="K765" i="4"/>
  <c r="K766" i="4"/>
  <c r="K767" i="4"/>
  <c r="K768" i="4"/>
  <c r="K769" i="4"/>
  <c r="K770" i="4"/>
  <c r="K771" i="4"/>
  <c r="K772" i="4"/>
  <c r="K773" i="4"/>
  <c r="K774" i="4"/>
  <c r="K775" i="4"/>
  <c r="K776" i="4"/>
  <c r="K777" i="4"/>
  <c r="K778" i="4"/>
  <c r="K779" i="4"/>
  <c r="K780" i="4"/>
  <c r="K781" i="4"/>
  <c r="K782" i="4"/>
  <c r="K783" i="4"/>
  <c r="K784" i="4"/>
  <c r="K785" i="4"/>
  <c r="K786" i="4"/>
  <c r="K787" i="4"/>
  <c r="K788" i="4"/>
  <c r="K789" i="4"/>
  <c r="K790" i="4"/>
  <c r="K791" i="4"/>
  <c r="K792" i="4"/>
  <c r="K793" i="4"/>
  <c r="K794" i="4"/>
  <c r="K795" i="4"/>
  <c r="K796" i="4"/>
  <c r="K797" i="4"/>
  <c r="K798" i="4"/>
  <c r="K799" i="4"/>
  <c r="K800" i="4"/>
  <c r="K801" i="4"/>
  <c r="K802" i="4"/>
  <c r="K803" i="4"/>
  <c r="K804" i="4"/>
  <c r="K805" i="4"/>
  <c r="K806" i="4"/>
  <c r="K807" i="4"/>
  <c r="K808" i="4"/>
  <c r="K809" i="4"/>
  <c r="K810" i="4"/>
  <c r="K811" i="4"/>
  <c r="K812" i="4"/>
  <c r="K813" i="4"/>
  <c r="K814" i="4"/>
  <c r="K815" i="4"/>
  <c r="K816" i="4"/>
  <c r="K817" i="4"/>
  <c r="K818" i="4"/>
  <c r="K819" i="4"/>
  <c r="K820" i="4"/>
  <c r="K821" i="4"/>
  <c r="K822" i="4"/>
  <c r="K823" i="4"/>
  <c r="K824" i="4"/>
  <c r="K825" i="4"/>
  <c r="K826" i="4"/>
  <c r="K827" i="4"/>
  <c r="K828" i="4"/>
  <c r="K829" i="4"/>
  <c r="K830" i="4"/>
  <c r="K831" i="4"/>
  <c r="K832" i="4"/>
  <c r="K833" i="4"/>
  <c r="K834" i="4"/>
  <c r="K835" i="4"/>
  <c r="K836" i="4"/>
  <c r="K837" i="4"/>
  <c r="K838" i="4"/>
  <c r="K839" i="4"/>
  <c r="K840" i="4"/>
  <c r="K841" i="4"/>
  <c r="K842" i="4"/>
  <c r="K843" i="4"/>
  <c r="K844" i="4"/>
  <c r="K845" i="4"/>
  <c r="K846" i="4"/>
  <c r="K847" i="4"/>
  <c r="K848" i="4"/>
  <c r="K849" i="4"/>
  <c r="K850" i="4"/>
  <c r="K851" i="4"/>
  <c r="K852" i="4"/>
  <c r="K853" i="4"/>
  <c r="K854" i="4"/>
  <c r="K855" i="4"/>
  <c r="K856" i="4"/>
  <c r="K857" i="4"/>
  <c r="K858" i="4"/>
  <c r="K859" i="4"/>
  <c r="K860" i="4"/>
  <c r="K861" i="4"/>
  <c r="K862" i="4"/>
  <c r="K863" i="4"/>
  <c r="K864" i="4"/>
  <c r="K865" i="4"/>
  <c r="K866" i="4"/>
  <c r="K867" i="4"/>
  <c r="K868" i="4"/>
  <c r="K869" i="4"/>
  <c r="K870" i="4"/>
  <c r="K871" i="4"/>
  <c r="K872" i="4"/>
  <c r="K873" i="4"/>
  <c r="K874" i="4"/>
  <c r="K875" i="4"/>
  <c r="K876" i="4"/>
  <c r="K877" i="4"/>
  <c r="K878" i="4"/>
  <c r="K879" i="4"/>
  <c r="K880" i="4"/>
  <c r="K881" i="4"/>
  <c r="K882" i="4"/>
  <c r="K883" i="4"/>
  <c r="K884" i="4"/>
  <c r="K885" i="4"/>
  <c r="K886" i="4"/>
  <c r="K887" i="4"/>
  <c r="K888" i="4"/>
  <c r="K889" i="4"/>
  <c r="K890" i="4"/>
  <c r="K891" i="4"/>
  <c r="K892" i="4"/>
  <c r="K893" i="4"/>
  <c r="K894" i="4"/>
  <c r="K895" i="4"/>
  <c r="K896" i="4"/>
  <c r="K897" i="4"/>
  <c r="K898" i="4"/>
  <c r="K899" i="4"/>
  <c r="K900" i="4"/>
  <c r="K901" i="4"/>
  <c r="K902" i="4"/>
  <c r="K903" i="4"/>
  <c r="K904" i="4"/>
  <c r="K905" i="4"/>
  <c r="K906" i="4"/>
  <c r="K907" i="4"/>
  <c r="K908" i="4"/>
  <c r="K909" i="4"/>
  <c r="K910" i="4"/>
  <c r="K911" i="4"/>
  <c r="K912" i="4"/>
  <c r="K913" i="4"/>
  <c r="K914" i="4"/>
  <c r="K915" i="4"/>
  <c r="K916" i="4"/>
  <c r="K917" i="4"/>
  <c r="K918" i="4"/>
  <c r="K919" i="4"/>
  <c r="K920" i="4"/>
  <c r="K921" i="4"/>
  <c r="K922" i="4"/>
  <c r="K923" i="4"/>
  <c r="K924" i="4"/>
  <c r="K925" i="4"/>
  <c r="K926" i="4"/>
  <c r="K927" i="4"/>
  <c r="K928" i="4"/>
  <c r="K929" i="4"/>
  <c r="K930" i="4"/>
  <c r="K931" i="4"/>
  <c r="K932" i="4"/>
  <c r="K933" i="4"/>
  <c r="K934" i="4"/>
  <c r="K935" i="4"/>
  <c r="K936" i="4"/>
  <c r="K937" i="4"/>
  <c r="K938" i="4"/>
  <c r="K939" i="4"/>
  <c r="K940" i="4"/>
  <c r="K941" i="4"/>
  <c r="K942" i="4"/>
  <c r="K943" i="4"/>
  <c r="K944" i="4"/>
  <c r="K945" i="4"/>
  <c r="K946" i="4"/>
  <c r="K947" i="4"/>
  <c r="K948" i="4"/>
  <c r="K949" i="4"/>
  <c r="K950" i="4"/>
  <c r="K951" i="4"/>
  <c r="K952" i="4"/>
  <c r="K953" i="4"/>
  <c r="K954" i="4"/>
  <c r="K955" i="4"/>
  <c r="K956" i="4"/>
  <c r="K957" i="4"/>
  <c r="K958" i="4"/>
  <c r="K959" i="4"/>
  <c r="K960" i="4"/>
  <c r="K961" i="4"/>
  <c r="K962" i="4"/>
  <c r="K963" i="4"/>
  <c r="K964" i="4"/>
  <c r="K965" i="4"/>
  <c r="K966" i="4"/>
  <c r="K967" i="4"/>
  <c r="K968" i="4"/>
  <c r="K969" i="4"/>
  <c r="K970" i="4"/>
  <c r="K971" i="4"/>
  <c r="K972" i="4"/>
  <c r="K973" i="4"/>
  <c r="K974" i="4"/>
  <c r="K975" i="4"/>
  <c r="K976" i="4"/>
  <c r="K977" i="4"/>
  <c r="K978" i="4"/>
  <c r="K979" i="4"/>
  <c r="K980" i="4"/>
  <c r="K981" i="4"/>
  <c r="K982" i="4"/>
  <c r="K983" i="4"/>
  <c r="K984" i="4"/>
  <c r="K985" i="4"/>
  <c r="K986" i="4"/>
  <c r="K987" i="4"/>
  <c r="K988" i="4"/>
  <c r="K989" i="4"/>
  <c r="K990" i="4"/>
  <c r="K991" i="4"/>
  <c r="K992" i="4"/>
  <c r="K993" i="4"/>
  <c r="K994" i="4"/>
  <c r="K995" i="4"/>
  <c r="K996" i="4"/>
  <c r="K997" i="4"/>
  <c r="K998" i="4"/>
  <c r="K999" i="4"/>
  <c r="K1000" i="4"/>
  <c r="K1001" i="4"/>
  <c r="K1002" i="4"/>
  <c r="K1003" i="4"/>
  <c r="K1004" i="4"/>
  <c r="K1005" i="4"/>
  <c r="K1006" i="4"/>
  <c r="K1007" i="4"/>
  <c r="K1008" i="4"/>
  <c r="K1009" i="4"/>
  <c r="K1010" i="4"/>
  <c r="K1011" i="4"/>
  <c r="K1012" i="4"/>
  <c r="K1013" i="4"/>
  <c r="K1014" i="4"/>
  <c r="K1015" i="4"/>
  <c r="K1016" i="4"/>
  <c r="K1017" i="4"/>
  <c r="K1018" i="4"/>
  <c r="K1019" i="4"/>
  <c r="K1020" i="4"/>
  <c r="K1021" i="4"/>
  <c r="K1022" i="4"/>
  <c r="K1023" i="4"/>
  <c r="K1024" i="4"/>
  <c r="K1025" i="4"/>
  <c r="K1026" i="4"/>
  <c r="K1027" i="4"/>
  <c r="K1028" i="4"/>
  <c r="K1029" i="4"/>
  <c r="K1030" i="4"/>
  <c r="K1031" i="4"/>
  <c r="K1032" i="4"/>
  <c r="K1033" i="4"/>
  <c r="K1034" i="4"/>
  <c r="K1035" i="4"/>
  <c r="K1036" i="4"/>
  <c r="K1037" i="4"/>
  <c r="K1038" i="4"/>
  <c r="K1039" i="4"/>
  <c r="K1040" i="4"/>
  <c r="K1041" i="4"/>
  <c r="K1042" i="4"/>
  <c r="K1043" i="4"/>
  <c r="K1044" i="4"/>
  <c r="K1045" i="4"/>
  <c r="K1046" i="4"/>
  <c r="K1047" i="4"/>
  <c r="K1048" i="4"/>
  <c r="K1049" i="4"/>
  <c r="K1050" i="4"/>
  <c r="K1051" i="4"/>
  <c r="K1052" i="4"/>
  <c r="K1053" i="4"/>
  <c r="K1054" i="4"/>
  <c r="K1055" i="4"/>
  <c r="K1056" i="4"/>
  <c r="K1057" i="4"/>
  <c r="K1058" i="4"/>
  <c r="K1059" i="4"/>
  <c r="K1060" i="4"/>
  <c r="K1061" i="4"/>
  <c r="K1062" i="4"/>
  <c r="K1063" i="4"/>
  <c r="K1064" i="4"/>
  <c r="K1065" i="4"/>
  <c r="K1066" i="4"/>
  <c r="K1067" i="4"/>
  <c r="K1068" i="4"/>
  <c r="K1069" i="4"/>
  <c r="K1070" i="4"/>
  <c r="K1071" i="4"/>
  <c r="K1072" i="4"/>
  <c r="K1073" i="4"/>
  <c r="K1074" i="4"/>
  <c r="K1075" i="4"/>
  <c r="K1076" i="4"/>
  <c r="K1077" i="4"/>
  <c r="K1078" i="4"/>
  <c r="K1079" i="4"/>
  <c r="K1080" i="4"/>
  <c r="K1081" i="4"/>
  <c r="K1082" i="4"/>
  <c r="K1083" i="4"/>
  <c r="K1084" i="4"/>
  <c r="K1085" i="4"/>
  <c r="K1086" i="4"/>
  <c r="K1087" i="4"/>
  <c r="K1088" i="4"/>
  <c r="K1089" i="4"/>
  <c r="K1090" i="4"/>
  <c r="K1091" i="4"/>
  <c r="K1092" i="4"/>
  <c r="K1093" i="4"/>
  <c r="K1094" i="4"/>
  <c r="K1095" i="4"/>
  <c r="K1096" i="4"/>
  <c r="K1097" i="4"/>
  <c r="K1098" i="4"/>
  <c r="K1099" i="4"/>
  <c r="K1100" i="4"/>
  <c r="K1101" i="4"/>
  <c r="K1102" i="4"/>
  <c r="K1103" i="4"/>
  <c r="K1104" i="4"/>
  <c r="K1105" i="4"/>
  <c r="K1106" i="4"/>
  <c r="K1107" i="4"/>
  <c r="K1108" i="4"/>
  <c r="K1109" i="4"/>
  <c r="K1110" i="4"/>
  <c r="K1111" i="4"/>
  <c r="K1112" i="4"/>
  <c r="K1113" i="4"/>
  <c r="K1114" i="4"/>
  <c r="K1115" i="4"/>
  <c r="K1116" i="4"/>
  <c r="K1117" i="4"/>
  <c r="K1118" i="4"/>
  <c r="K1119" i="4"/>
  <c r="K1120" i="4"/>
  <c r="K1121" i="4"/>
  <c r="K1122" i="4"/>
  <c r="K1123" i="4"/>
  <c r="K1124" i="4"/>
  <c r="K1125" i="4"/>
  <c r="K1126" i="4"/>
  <c r="K1127" i="4"/>
  <c r="K1128" i="4"/>
  <c r="K1129" i="4"/>
  <c r="K1130" i="4"/>
  <c r="K1131" i="4"/>
  <c r="K1132" i="4"/>
  <c r="K1133" i="4"/>
  <c r="K1134" i="4"/>
  <c r="K1135" i="4"/>
  <c r="K1136" i="4"/>
  <c r="K1137" i="4"/>
  <c r="K1138" i="4"/>
  <c r="K1139" i="4"/>
  <c r="K1140" i="4"/>
  <c r="K1141" i="4"/>
  <c r="K1142" i="4"/>
  <c r="K1143" i="4"/>
  <c r="K1144" i="4"/>
  <c r="K1145" i="4"/>
  <c r="K1146" i="4"/>
  <c r="K1147" i="4"/>
  <c r="K1148" i="4"/>
  <c r="K1149" i="4"/>
  <c r="K1150" i="4"/>
  <c r="K1151" i="4"/>
  <c r="K1152" i="4"/>
  <c r="K1153" i="4"/>
  <c r="K1154" i="4"/>
  <c r="K1155" i="4"/>
  <c r="K1156" i="4"/>
  <c r="K1157" i="4"/>
  <c r="K1158" i="4"/>
  <c r="K1159" i="4"/>
  <c r="K1160" i="4"/>
  <c r="K1161" i="4"/>
  <c r="K1162" i="4"/>
  <c r="K1163" i="4"/>
  <c r="K1164" i="4"/>
  <c r="K1165" i="4"/>
  <c r="K1166" i="4"/>
  <c r="K1167" i="4"/>
  <c r="K1168" i="4"/>
  <c r="K1169" i="4"/>
  <c r="K1170" i="4"/>
  <c r="K1171" i="4"/>
  <c r="K1172" i="4"/>
  <c r="K1173" i="4"/>
  <c r="K1174" i="4"/>
  <c r="K1175" i="4"/>
  <c r="K1176" i="4"/>
  <c r="K1177" i="4"/>
  <c r="K1178" i="4"/>
  <c r="K1179" i="4"/>
  <c r="K1180" i="4"/>
  <c r="K1181" i="4"/>
  <c r="K1182" i="4"/>
  <c r="K1183" i="4"/>
  <c r="K1184" i="4"/>
  <c r="K1185" i="4"/>
  <c r="K1186" i="4"/>
  <c r="K1187" i="4"/>
  <c r="K1188" i="4"/>
  <c r="K1189" i="4"/>
  <c r="K1190" i="4"/>
  <c r="K1191" i="4"/>
  <c r="K1192" i="4"/>
  <c r="K1193" i="4"/>
  <c r="K1194" i="4"/>
  <c r="K1195" i="4"/>
  <c r="K1196" i="4"/>
  <c r="K1197" i="4"/>
  <c r="K1198" i="4"/>
  <c r="K1199" i="4"/>
  <c r="K1200" i="4"/>
  <c r="K1201" i="4"/>
  <c r="K1202" i="4"/>
  <c r="K1203" i="4"/>
  <c r="K1204" i="4"/>
  <c r="K1205" i="4"/>
  <c r="K1206" i="4"/>
  <c r="K1207" i="4"/>
  <c r="K1208" i="4"/>
  <c r="K1209" i="4"/>
  <c r="K1210" i="4"/>
  <c r="K1211" i="4"/>
  <c r="K1212" i="4"/>
  <c r="K1213" i="4"/>
  <c r="K1214" i="4"/>
  <c r="K1215" i="4"/>
  <c r="K1216" i="4"/>
  <c r="K1217" i="4"/>
  <c r="K1218" i="4"/>
  <c r="K1219" i="4"/>
  <c r="K1220" i="4"/>
  <c r="K1221" i="4"/>
  <c r="K1222" i="4"/>
  <c r="K1223" i="4"/>
  <c r="K1224" i="4"/>
  <c r="K1225" i="4"/>
  <c r="K1226" i="4"/>
  <c r="K1227" i="4"/>
  <c r="K1228" i="4"/>
  <c r="K1229" i="4"/>
  <c r="K1230" i="4"/>
  <c r="K1231" i="4"/>
  <c r="K1232" i="4"/>
  <c r="K1233" i="4"/>
  <c r="K1234" i="4"/>
  <c r="K1235" i="4"/>
  <c r="K1236" i="4"/>
  <c r="K1237" i="4"/>
  <c r="K1238" i="4"/>
  <c r="K1239" i="4"/>
  <c r="K1240" i="4"/>
  <c r="K1241" i="4"/>
  <c r="K1242" i="4"/>
  <c r="K1243" i="4"/>
  <c r="K1244" i="4"/>
  <c r="K1245" i="4"/>
  <c r="K1246" i="4"/>
  <c r="K1247" i="4"/>
  <c r="K1248" i="4"/>
  <c r="K1249" i="4"/>
  <c r="K1250" i="4"/>
  <c r="K1251" i="4"/>
  <c r="K1252" i="4"/>
  <c r="K1253" i="4"/>
  <c r="K1254" i="4"/>
  <c r="K1255" i="4"/>
  <c r="K1256" i="4"/>
  <c r="K1257" i="4"/>
  <c r="K1258" i="4"/>
  <c r="K1259" i="4"/>
  <c r="K1260" i="4"/>
  <c r="K1261" i="4"/>
  <c r="K1262" i="4"/>
  <c r="K1263" i="4"/>
  <c r="K1264" i="4"/>
  <c r="K1265" i="4"/>
  <c r="K1266" i="4"/>
  <c r="K1267" i="4"/>
  <c r="K1268" i="4"/>
  <c r="K1269" i="4"/>
  <c r="K1270" i="4"/>
  <c r="K1271" i="4"/>
  <c r="K1272" i="4"/>
  <c r="K1273" i="4"/>
  <c r="K1274" i="4"/>
  <c r="K1275" i="4"/>
  <c r="K1276" i="4"/>
  <c r="K1277" i="4"/>
  <c r="K1278" i="4"/>
  <c r="K1279" i="4"/>
  <c r="K1280" i="4"/>
  <c r="K1281" i="4"/>
  <c r="K1282" i="4"/>
  <c r="K1283" i="4"/>
  <c r="K1284" i="4"/>
  <c r="K1285" i="4"/>
  <c r="K1286" i="4"/>
  <c r="K1287" i="4"/>
  <c r="K1288" i="4"/>
  <c r="K1289" i="4"/>
  <c r="K1290" i="4"/>
  <c r="K1291" i="4"/>
  <c r="K1292" i="4"/>
  <c r="K1293" i="4"/>
  <c r="K1294" i="4"/>
  <c r="K1295" i="4"/>
  <c r="K1296" i="4"/>
  <c r="K1297" i="4"/>
  <c r="K1298" i="4"/>
  <c r="K1299" i="4"/>
  <c r="K1300" i="4"/>
  <c r="K1301" i="4"/>
  <c r="K1302" i="4"/>
  <c r="K1303" i="4"/>
  <c r="K1304" i="4"/>
  <c r="K1305" i="4"/>
  <c r="K1306" i="4"/>
  <c r="K1307" i="4"/>
  <c r="K1308" i="4"/>
  <c r="K1309" i="4"/>
  <c r="K1310" i="4"/>
  <c r="K1311" i="4"/>
  <c r="K1312" i="4"/>
  <c r="K1313" i="4"/>
  <c r="K1314" i="4"/>
  <c r="K1315" i="4"/>
  <c r="K1316" i="4"/>
  <c r="K1317" i="4"/>
  <c r="K1318" i="4"/>
  <c r="K1319" i="4"/>
  <c r="K1320" i="4"/>
  <c r="K1321" i="4"/>
  <c r="K1322" i="4"/>
  <c r="K1323" i="4"/>
  <c r="K1324" i="4"/>
  <c r="K1325" i="4"/>
  <c r="K1326" i="4"/>
  <c r="K1327" i="4"/>
  <c r="K1328" i="4"/>
  <c r="K1329" i="4"/>
  <c r="K1330" i="4"/>
  <c r="K1331" i="4"/>
  <c r="K1332" i="4"/>
  <c r="K1333" i="4"/>
  <c r="K1334" i="4"/>
  <c r="K1335" i="4"/>
  <c r="K1336" i="4"/>
  <c r="K1337" i="4"/>
  <c r="K1338" i="4"/>
  <c r="K1339" i="4"/>
  <c r="K1340" i="4"/>
  <c r="K1341" i="4"/>
  <c r="K1342" i="4"/>
  <c r="K1343" i="4"/>
  <c r="K1344" i="4"/>
  <c r="K1345" i="4"/>
  <c r="K1346" i="4"/>
  <c r="K1347" i="4"/>
  <c r="K1348" i="4"/>
  <c r="K1349" i="4"/>
  <c r="K1350" i="4"/>
  <c r="K1351" i="4"/>
  <c r="K1352" i="4"/>
  <c r="K1353" i="4"/>
  <c r="K1354" i="4"/>
  <c r="K1355" i="4"/>
  <c r="K1356" i="4"/>
  <c r="K1357" i="4"/>
  <c r="K1358" i="4"/>
  <c r="K1359" i="4"/>
  <c r="K1360" i="4"/>
  <c r="K1361" i="4"/>
  <c r="K1362" i="4"/>
  <c r="K1363" i="4"/>
  <c r="K1364" i="4"/>
  <c r="K1365" i="4"/>
  <c r="K1366" i="4"/>
  <c r="K1367" i="4"/>
  <c r="K1368" i="4"/>
  <c r="K1369" i="4"/>
  <c r="K1370" i="4"/>
  <c r="K1371" i="4"/>
  <c r="K1372" i="4"/>
  <c r="K1373" i="4"/>
  <c r="K1374" i="4"/>
  <c r="K1375" i="4"/>
  <c r="K1376" i="4"/>
  <c r="K1377" i="4"/>
  <c r="K1378" i="4"/>
  <c r="K1379" i="4"/>
  <c r="K1380" i="4"/>
  <c r="K1381" i="4"/>
  <c r="K1382" i="4"/>
  <c r="K1383" i="4"/>
  <c r="K1384" i="4"/>
  <c r="K1385" i="4"/>
  <c r="K1386" i="4"/>
  <c r="K1387" i="4"/>
  <c r="K1388" i="4"/>
  <c r="K1389" i="4"/>
  <c r="K1390" i="4"/>
  <c r="K1391" i="4"/>
  <c r="K1392" i="4"/>
  <c r="K1393" i="4"/>
  <c r="K1394" i="4"/>
  <c r="K1395" i="4"/>
  <c r="K1396" i="4"/>
  <c r="K1397" i="4"/>
  <c r="K1398" i="4"/>
  <c r="K1399" i="4"/>
  <c r="K1400" i="4"/>
  <c r="K1401" i="4"/>
  <c r="K1402" i="4"/>
  <c r="K1403" i="4"/>
  <c r="K1404" i="4"/>
  <c r="K1405" i="4"/>
  <c r="K1406" i="4"/>
  <c r="K1407" i="4"/>
  <c r="K1408" i="4"/>
  <c r="K1409" i="4"/>
  <c r="K1410" i="4"/>
  <c r="K1411" i="4"/>
  <c r="K1412" i="4"/>
  <c r="K1413" i="4"/>
  <c r="K1414" i="4"/>
  <c r="K1415" i="4"/>
  <c r="K1416" i="4"/>
  <c r="K1417" i="4"/>
  <c r="K1418" i="4"/>
  <c r="K1419" i="4"/>
  <c r="K1420" i="4"/>
  <c r="K1421" i="4"/>
  <c r="K1422" i="4"/>
  <c r="K1423" i="4"/>
  <c r="K1424" i="4"/>
  <c r="K1425" i="4"/>
  <c r="K1426" i="4"/>
  <c r="K1427" i="4"/>
  <c r="K1428" i="4"/>
  <c r="K1429" i="4"/>
  <c r="K1430" i="4"/>
  <c r="K1431" i="4"/>
  <c r="K1432" i="4"/>
  <c r="K1433" i="4"/>
  <c r="K1434" i="4"/>
  <c r="K1435" i="4"/>
  <c r="K1436" i="4"/>
  <c r="K1437" i="4"/>
  <c r="K1438" i="4"/>
  <c r="K1439" i="4"/>
  <c r="K1440" i="4"/>
  <c r="K1441" i="4"/>
  <c r="K1442" i="4"/>
  <c r="K1443" i="4"/>
  <c r="K1444" i="4"/>
  <c r="K1445" i="4"/>
  <c r="K1446" i="4"/>
  <c r="K1447" i="4"/>
  <c r="K1448" i="4"/>
  <c r="K1449" i="4"/>
  <c r="K1450" i="4"/>
  <c r="K1451" i="4"/>
  <c r="K1452" i="4"/>
  <c r="K1453" i="4"/>
  <c r="K1454" i="4"/>
  <c r="K1455" i="4"/>
  <c r="K1456" i="4"/>
  <c r="K1457" i="4"/>
  <c r="K1458" i="4"/>
  <c r="K1459" i="4"/>
  <c r="K1460" i="4"/>
  <c r="K1461" i="4"/>
  <c r="K1462" i="4"/>
  <c r="K1463" i="4"/>
  <c r="K1464" i="4"/>
  <c r="K1465" i="4"/>
  <c r="K1466" i="4"/>
  <c r="K1467" i="4"/>
  <c r="K1468" i="4"/>
  <c r="K1469" i="4"/>
  <c r="K1470" i="4"/>
  <c r="K1471" i="4"/>
  <c r="K1472" i="4"/>
  <c r="K1473" i="4"/>
  <c r="K1474" i="4"/>
  <c r="K1475" i="4"/>
  <c r="K1476" i="4"/>
  <c r="K1477" i="4"/>
  <c r="K1478" i="4"/>
  <c r="K1479" i="4"/>
  <c r="K1480" i="4"/>
  <c r="K1481" i="4"/>
  <c r="K1482" i="4"/>
  <c r="K1483" i="4"/>
  <c r="K1484" i="4"/>
  <c r="K1485" i="4"/>
  <c r="K1486" i="4"/>
  <c r="K1487" i="4"/>
  <c r="K1488" i="4"/>
  <c r="K1489" i="4"/>
  <c r="K1490" i="4"/>
  <c r="K1491" i="4"/>
  <c r="K1492" i="4"/>
  <c r="K1493" i="4"/>
  <c r="K1494" i="4"/>
  <c r="K1495" i="4"/>
  <c r="K1496" i="4"/>
  <c r="K1497" i="4"/>
  <c r="K1498" i="4"/>
  <c r="K1499" i="4"/>
  <c r="K1500" i="4"/>
  <c r="K1501" i="4"/>
  <c r="K1502" i="4"/>
  <c r="K1503" i="4"/>
  <c r="K1504" i="4"/>
  <c r="K1505" i="4"/>
  <c r="K1506" i="4"/>
  <c r="K1507" i="4"/>
  <c r="K1508" i="4"/>
  <c r="K1509" i="4"/>
  <c r="K1510" i="4"/>
  <c r="K1511" i="4"/>
  <c r="K1512" i="4"/>
  <c r="K1513" i="4"/>
  <c r="K1514" i="4"/>
  <c r="K1515" i="4"/>
  <c r="K1516" i="4"/>
  <c r="K1517" i="4"/>
  <c r="K1518" i="4"/>
  <c r="K1519" i="4"/>
  <c r="K1520" i="4"/>
  <c r="K1521" i="4"/>
  <c r="K1522" i="4"/>
  <c r="K1523" i="4"/>
  <c r="K1524" i="4"/>
  <c r="K1525" i="4"/>
  <c r="K1526" i="4"/>
  <c r="K1527" i="4"/>
  <c r="K1528" i="4"/>
  <c r="K1529" i="4"/>
  <c r="K1530" i="4"/>
  <c r="K1531" i="4"/>
  <c r="K1532" i="4"/>
  <c r="K1533" i="4"/>
  <c r="K1534" i="4"/>
  <c r="K1535" i="4"/>
  <c r="K1536" i="4"/>
  <c r="K1537" i="4"/>
  <c r="K1538" i="4"/>
  <c r="K1539" i="4"/>
  <c r="K1540" i="4"/>
  <c r="K1541" i="4"/>
  <c r="K1542" i="4"/>
  <c r="K1543" i="4"/>
  <c r="K1544" i="4"/>
  <c r="K1545" i="4"/>
  <c r="K1546" i="4"/>
  <c r="K1547" i="4"/>
  <c r="K1548" i="4"/>
  <c r="K1549" i="4"/>
  <c r="K1550" i="4"/>
  <c r="K1551" i="4"/>
  <c r="K1552" i="4"/>
  <c r="K1553" i="4"/>
  <c r="K1554" i="4"/>
  <c r="K1555" i="4"/>
  <c r="K1556" i="4"/>
  <c r="K1557" i="4"/>
  <c r="K1558" i="4"/>
  <c r="K1559" i="4"/>
  <c r="K1560" i="4"/>
  <c r="K1561" i="4"/>
  <c r="K1562" i="4"/>
  <c r="K1563" i="4"/>
  <c r="K1564" i="4"/>
  <c r="K1565" i="4"/>
  <c r="K1566" i="4"/>
  <c r="K1567" i="4"/>
  <c r="K1568" i="4"/>
  <c r="K1569" i="4"/>
  <c r="K1570" i="4"/>
  <c r="K1571" i="4"/>
  <c r="K1572" i="4"/>
  <c r="K1573" i="4"/>
  <c r="K1574" i="4"/>
  <c r="K1575" i="4"/>
  <c r="K1576" i="4"/>
  <c r="K1577" i="4"/>
  <c r="K1578" i="4"/>
  <c r="K1579" i="4"/>
  <c r="K1580" i="4"/>
  <c r="K1581" i="4"/>
  <c r="K1582" i="4"/>
  <c r="K1583" i="4"/>
  <c r="K1584" i="4"/>
  <c r="K1585" i="4"/>
  <c r="K1586" i="4"/>
  <c r="K1587" i="4"/>
  <c r="K1588" i="4"/>
  <c r="K1589" i="4"/>
  <c r="K1590" i="4"/>
  <c r="K1591" i="4"/>
  <c r="K1592" i="4"/>
  <c r="K1593" i="4"/>
  <c r="K1594" i="4"/>
  <c r="K1595" i="4"/>
  <c r="K1596" i="4"/>
  <c r="K1597" i="4"/>
  <c r="K1598" i="4"/>
  <c r="K1599" i="4"/>
  <c r="K1600" i="4"/>
  <c r="K1601" i="4"/>
  <c r="K1602" i="4"/>
  <c r="K1603" i="4"/>
  <c r="K1604" i="4"/>
  <c r="K1605" i="4"/>
  <c r="K1606" i="4"/>
  <c r="K1607" i="4"/>
  <c r="K1608" i="4"/>
  <c r="K1609" i="4"/>
  <c r="K1610" i="4"/>
  <c r="K1611" i="4"/>
  <c r="K1612" i="4"/>
  <c r="K1613" i="4"/>
  <c r="K1614" i="4"/>
  <c r="K1615" i="4"/>
  <c r="K1616" i="4"/>
  <c r="K1617" i="4"/>
  <c r="K1618" i="4"/>
  <c r="K1619" i="4"/>
  <c r="K1620" i="4"/>
  <c r="K1621" i="4"/>
  <c r="K1622" i="4"/>
  <c r="K1623" i="4"/>
  <c r="K1624" i="4"/>
  <c r="K1625" i="4"/>
  <c r="K1626" i="4"/>
  <c r="K1627" i="4"/>
  <c r="K1628" i="4"/>
  <c r="K1629" i="4"/>
  <c r="K1630" i="4"/>
  <c r="K1631" i="4"/>
  <c r="K1632" i="4"/>
  <c r="K1633" i="4"/>
  <c r="K1634" i="4"/>
  <c r="K1635" i="4"/>
  <c r="K1636" i="4"/>
  <c r="K1637" i="4"/>
  <c r="K1638" i="4"/>
  <c r="K1639" i="4"/>
  <c r="K1640" i="4"/>
  <c r="K1641" i="4"/>
  <c r="K1642" i="4"/>
  <c r="K1643" i="4"/>
  <c r="K1644" i="4"/>
  <c r="K1645" i="4"/>
  <c r="K1646" i="4"/>
  <c r="K1647" i="4"/>
  <c r="K1648" i="4"/>
  <c r="K1649" i="4"/>
  <c r="K1650" i="4"/>
  <c r="K1651" i="4"/>
  <c r="K1652" i="4"/>
  <c r="K1653" i="4"/>
  <c r="K1654" i="4"/>
  <c r="K1655" i="4"/>
  <c r="K1656" i="4"/>
  <c r="K1657" i="4"/>
  <c r="K1658" i="4"/>
  <c r="K1659" i="4"/>
  <c r="K1660" i="4"/>
  <c r="K1661" i="4"/>
  <c r="K1662" i="4"/>
  <c r="K1663" i="4"/>
  <c r="K1664" i="4"/>
  <c r="K1665" i="4"/>
  <c r="K1666" i="4"/>
  <c r="K1667" i="4"/>
  <c r="K1668" i="4"/>
  <c r="K1669" i="4"/>
  <c r="K1670" i="4"/>
  <c r="K1671" i="4"/>
  <c r="K1672" i="4"/>
  <c r="K1673" i="4"/>
  <c r="K1674" i="4"/>
  <c r="K1675" i="4"/>
  <c r="K1676" i="4"/>
  <c r="K1677" i="4"/>
  <c r="K1678" i="4"/>
  <c r="K1679" i="4"/>
  <c r="K1680" i="4"/>
  <c r="K1681" i="4"/>
  <c r="K1682" i="4"/>
  <c r="K1683" i="4"/>
  <c r="K1684" i="4"/>
  <c r="K1685" i="4"/>
  <c r="K1686" i="4"/>
  <c r="K1687" i="4"/>
  <c r="K1688" i="4"/>
  <c r="K1689" i="4"/>
  <c r="K1690" i="4"/>
  <c r="K1691" i="4"/>
  <c r="K1692" i="4"/>
  <c r="K1693" i="4"/>
  <c r="K1694" i="4"/>
  <c r="K1695" i="4"/>
  <c r="K1696" i="4"/>
  <c r="K1697" i="4"/>
  <c r="K1698" i="4"/>
  <c r="K1699" i="4"/>
  <c r="K1700" i="4"/>
  <c r="K1701" i="4"/>
  <c r="K1702" i="4"/>
  <c r="K1703" i="4"/>
  <c r="K1704" i="4"/>
  <c r="K1705" i="4"/>
  <c r="K1706" i="4"/>
  <c r="K1707" i="4"/>
  <c r="K1708" i="4"/>
  <c r="K1709" i="4"/>
  <c r="K1710" i="4"/>
  <c r="K1711" i="4"/>
  <c r="K1712" i="4"/>
  <c r="K1713" i="4"/>
  <c r="K1714" i="4"/>
  <c r="K1715" i="4"/>
  <c r="K1716" i="4"/>
  <c r="K1717" i="4"/>
  <c r="K1718" i="4"/>
  <c r="K1719" i="4"/>
  <c r="K1720" i="4"/>
  <c r="K1721" i="4"/>
  <c r="K1722" i="4"/>
  <c r="K1723" i="4"/>
  <c r="K1724" i="4"/>
  <c r="K1725" i="4"/>
  <c r="K1726" i="4"/>
  <c r="K1727" i="4"/>
  <c r="K1728" i="4"/>
  <c r="K1729" i="4"/>
  <c r="K1730" i="4"/>
  <c r="K1731" i="4"/>
  <c r="K1732" i="4"/>
  <c r="K1733" i="4"/>
  <c r="K1734" i="4"/>
  <c r="K1735" i="4"/>
  <c r="K1736" i="4"/>
  <c r="K1737" i="4"/>
  <c r="K1738" i="4"/>
  <c r="K1739" i="4"/>
  <c r="K1740" i="4"/>
  <c r="K1741" i="4"/>
  <c r="K1742" i="4"/>
  <c r="K1743" i="4"/>
  <c r="K1744" i="4"/>
  <c r="K1745" i="4"/>
  <c r="K1746" i="4"/>
  <c r="K1747" i="4"/>
  <c r="K1748" i="4"/>
  <c r="K1749" i="4"/>
  <c r="K1750" i="4"/>
  <c r="K1751" i="4"/>
  <c r="K1752" i="4"/>
  <c r="K1753" i="4"/>
  <c r="K1754" i="4"/>
  <c r="K1755" i="4"/>
  <c r="K1756" i="4"/>
  <c r="K1757" i="4"/>
  <c r="K1758" i="4"/>
  <c r="K1759" i="4"/>
  <c r="K1760" i="4"/>
  <c r="K1761" i="4"/>
  <c r="K1762" i="4"/>
  <c r="K1763" i="4"/>
  <c r="K1764" i="4"/>
  <c r="K1765" i="4"/>
  <c r="K1766" i="4"/>
  <c r="K1767" i="4"/>
  <c r="K1768" i="4"/>
  <c r="K1769" i="4"/>
  <c r="K1770" i="4"/>
  <c r="K1771" i="4"/>
  <c r="K1772" i="4"/>
  <c r="K1773" i="4"/>
  <c r="K1774" i="4"/>
  <c r="K1775" i="4"/>
  <c r="K1776" i="4"/>
  <c r="K1777" i="4"/>
  <c r="K1778" i="4"/>
  <c r="K1779" i="4"/>
  <c r="K1780" i="4"/>
  <c r="K1781" i="4"/>
  <c r="K1782" i="4"/>
  <c r="K1783" i="4"/>
  <c r="K1784" i="4"/>
  <c r="K1785" i="4"/>
  <c r="K1786" i="4"/>
  <c r="K1787" i="4"/>
  <c r="K1788" i="4"/>
  <c r="K1789" i="4"/>
  <c r="K1790" i="4"/>
  <c r="K1791" i="4"/>
  <c r="K1792" i="4"/>
  <c r="K1793" i="4"/>
  <c r="K1794" i="4"/>
  <c r="K1795" i="4"/>
  <c r="K1796" i="4"/>
  <c r="K1797" i="4"/>
  <c r="K1798" i="4"/>
  <c r="K1799" i="4"/>
  <c r="K1800" i="4"/>
  <c r="K1801" i="4"/>
  <c r="K1802" i="4"/>
  <c r="K1803" i="4"/>
  <c r="K1804" i="4"/>
  <c r="K1805" i="4"/>
  <c r="K1806" i="4"/>
  <c r="K1807" i="4"/>
  <c r="K1808" i="4"/>
  <c r="K1809" i="4"/>
  <c r="K1810" i="4"/>
  <c r="K1811" i="4"/>
  <c r="K1812" i="4"/>
  <c r="K1813" i="4"/>
  <c r="K1814" i="4"/>
  <c r="K1815" i="4"/>
  <c r="K1816" i="4"/>
  <c r="K1817" i="4"/>
  <c r="K1818" i="4"/>
  <c r="K1819" i="4"/>
  <c r="K1820" i="4"/>
  <c r="K1821" i="4"/>
  <c r="K1822" i="4"/>
  <c r="K1823" i="4"/>
  <c r="K1824" i="4"/>
  <c r="K1825" i="4"/>
  <c r="K1826" i="4"/>
  <c r="K1827" i="4"/>
  <c r="K1828" i="4"/>
  <c r="K1829" i="4"/>
  <c r="K1830" i="4"/>
  <c r="K1831" i="4"/>
  <c r="K1832" i="4"/>
  <c r="K1833" i="4"/>
  <c r="K1834" i="4"/>
  <c r="K1835" i="4"/>
  <c r="K1836" i="4"/>
  <c r="K1837" i="4"/>
  <c r="K1838" i="4"/>
  <c r="K1839" i="4"/>
  <c r="K1840" i="4"/>
  <c r="K1841" i="4"/>
  <c r="K1842" i="4"/>
  <c r="K1843" i="4"/>
  <c r="K1844" i="4"/>
  <c r="K1845" i="4"/>
  <c r="K1846" i="4"/>
  <c r="K1847" i="4"/>
  <c r="K1848" i="4"/>
  <c r="K1849" i="4"/>
  <c r="K1850" i="4"/>
  <c r="K1851" i="4"/>
  <c r="K1852" i="4"/>
  <c r="K1853" i="4"/>
  <c r="K1854" i="4"/>
  <c r="K1855" i="4"/>
  <c r="K1856" i="4"/>
  <c r="K1857" i="4"/>
  <c r="K1858" i="4"/>
  <c r="K1859" i="4"/>
  <c r="K1860" i="4"/>
  <c r="K1861" i="4"/>
  <c r="K1862" i="4"/>
  <c r="K1863" i="4"/>
  <c r="K1864" i="4"/>
  <c r="K1865" i="4"/>
  <c r="K1866" i="4"/>
  <c r="K1867" i="4"/>
  <c r="K1868" i="4"/>
  <c r="K1869" i="4"/>
  <c r="K1870" i="4"/>
  <c r="K1871" i="4"/>
  <c r="K1872" i="4"/>
  <c r="K1873" i="4"/>
  <c r="K1874" i="4"/>
  <c r="K1875" i="4"/>
  <c r="K1876" i="4"/>
  <c r="K1877" i="4"/>
  <c r="K1878" i="4"/>
  <c r="K1879" i="4"/>
  <c r="K1880" i="4"/>
  <c r="K1881" i="4"/>
  <c r="K1882" i="4"/>
  <c r="K1883" i="4"/>
  <c r="K1884" i="4"/>
  <c r="K1885" i="4"/>
  <c r="K1886" i="4"/>
  <c r="K1887" i="4"/>
  <c r="K1888" i="4"/>
  <c r="K1889" i="4"/>
  <c r="K1890" i="4"/>
  <c r="K1891" i="4"/>
  <c r="K1892" i="4"/>
  <c r="K1893" i="4"/>
  <c r="K1894" i="4"/>
  <c r="K1895" i="4"/>
  <c r="K1896" i="4"/>
  <c r="K1897" i="4"/>
  <c r="K1898" i="4"/>
  <c r="K1899" i="4"/>
  <c r="K1900" i="4"/>
  <c r="K1901" i="4"/>
  <c r="K1902" i="4"/>
  <c r="K1903" i="4"/>
  <c r="K1904" i="4"/>
  <c r="K1905" i="4"/>
  <c r="K1906" i="4"/>
  <c r="K1907" i="4"/>
  <c r="K1908" i="4"/>
  <c r="K1909" i="4"/>
  <c r="K1910" i="4"/>
  <c r="K1911" i="4"/>
  <c r="K1912" i="4"/>
  <c r="K1913" i="4"/>
  <c r="K1914" i="4"/>
  <c r="K1915" i="4"/>
  <c r="K1916" i="4"/>
  <c r="K1917" i="4"/>
  <c r="K1918" i="4"/>
  <c r="K1919" i="4"/>
  <c r="K1920" i="4"/>
  <c r="K1921" i="4"/>
  <c r="K1922" i="4"/>
  <c r="K1923" i="4"/>
  <c r="K1924" i="4"/>
  <c r="K1925" i="4"/>
  <c r="K1926" i="4"/>
  <c r="K1927" i="4"/>
  <c r="K1928" i="4"/>
  <c r="K1929" i="4"/>
  <c r="K1930" i="4"/>
  <c r="K1931" i="4"/>
  <c r="K1932" i="4"/>
  <c r="K1933" i="4"/>
  <c r="K1934" i="4"/>
  <c r="K1935" i="4"/>
  <c r="K1936" i="4"/>
  <c r="K1937" i="4"/>
  <c r="K1938" i="4"/>
  <c r="K1939" i="4"/>
  <c r="K1940" i="4"/>
  <c r="K1941" i="4"/>
  <c r="K1942" i="4"/>
  <c r="K1943" i="4"/>
  <c r="K1944" i="4"/>
  <c r="K1945" i="4"/>
  <c r="K1946" i="4"/>
  <c r="K1947" i="4"/>
  <c r="K1948" i="4"/>
  <c r="K1949" i="4"/>
  <c r="K1950" i="4"/>
  <c r="K1951" i="4"/>
  <c r="K1952" i="4"/>
  <c r="K1953" i="4"/>
  <c r="K1954" i="4"/>
  <c r="K1955" i="4"/>
  <c r="K1956" i="4"/>
  <c r="K1957" i="4"/>
  <c r="K1958" i="4"/>
  <c r="K1959" i="4"/>
  <c r="K1960" i="4"/>
  <c r="K1961" i="4"/>
  <c r="K1962" i="4"/>
  <c r="K1963" i="4"/>
  <c r="K1964" i="4"/>
  <c r="K1965" i="4"/>
  <c r="K1966" i="4"/>
  <c r="K1967" i="4"/>
  <c r="K1968" i="4"/>
  <c r="K1969" i="4"/>
  <c r="K1970" i="4"/>
  <c r="K1971" i="4"/>
  <c r="K1972" i="4"/>
  <c r="K1973" i="4"/>
  <c r="K1974" i="4"/>
  <c r="K1975" i="4"/>
  <c r="K1976" i="4"/>
  <c r="K1977" i="4"/>
  <c r="K1978" i="4"/>
  <c r="K1979" i="4"/>
  <c r="K1980" i="4"/>
  <c r="K1981" i="4"/>
  <c r="K1982" i="4"/>
  <c r="K1983" i="4"/>
  <c r="K1984" i="4"/>
  <c r="K1985" i="4"/>
  <c r="K1986" i="4"/>
  <c r="K1987" i="4"/>
  <c r="K1988" i="4"/>
  <c r="K1989" i="4"/>
  <c r="K1990" i="4"/>
  <c r="K1991" i="4"/>
  <c r="K1992" i="4"/>
  <c r="K1993" i="4"/>
  <c r="K1994" i="4"/>
  <c r="K1995" i="4"/>
  <c r="K1996" i="4"/>
  <c r="K1997" i="4"/>
  <c r="K1998" i="4"/>
  <c r="K1999" i="4"/>
  <c r="K2000" i="4"/>
  <c r="K2001" i="4"/>
  <c r="K2002" i="4"/>
  <c r="K2003" i="4"/>
  <c r="K2004" i="4"/>
  <c r="K2005" i="4"/>
  <c r="K2006" i="4"/>
  <c r="K2007" i="4"/>
  <c r="K2008" i="4"/>
  <c r="K2009" i="4"/>
  <c r="K2010" i="4"/>
  <c r="K2011" i="4"/>
  <c r="K2012" i="4"/>
  <c r="K2013" i="4"/>
  <c r="K2014" i="4"/>
  <c r="K2015" i="4"/>
  <c r="K2016" i="4"/>
  <c r="K2017" i="4"/>
  <c r="K2018" i="4"/>
  <c r="K2019" i="4"/>
  <c r="K2020" i="4"/>
  <c r="K2021" i="4"/>
  <c r="K2022" i="4"/>
  <c r="K2023" i="4"/>
  <c r="K2024" i="4"/>
  <c r="K2025" i="4"/>
  <c r="K2026" i="4"/>
  <c r="K2027" i="4"/>
  <c r="K2028" i="4"/>
  <c r="K2029" i="4"/>
  <c r="K2030" i="4"/>
  <c r="K2031" i="4"/>
  <c r="K2032" i="4"/>
  <c r="K2033" i="4"/>
  <c r="K2034" i="4"/>
  <c r="K2035" i="4"/>
  <c r="K2036" i="4"/>
  <c r="K2037" i="4"/>
  <c r="K2038" i="4"/>
  <c r="K2039" i="4"/>
  <c r="K2040" i="4"/>
  <c r="K2041" i="4"/>
  <c r="K2042" i="4"/>
  <c r="K2043" i="4"/>
  <c r="K2044" i="4"/>
  <c r="K2045" i="4"/>
  <c r="K2046" i="4"/>
  <c r="K2047" i="4"/>
  <c r="K2048" i="4"/>
  <c r="K2049" i="4"/>
  <c r="K2050" i="4"/>
  <c r="K2051" i="4"/>
  <c r="K2052" i="4"/>
  <c r="K2053" i="4"/>
  <c r="K2054" i="4"/>
  <c r="K2055" i="4"/>
  <c r="K2056" i="4"/>
  <c r="K2057" i="4"/>
  <c r="K2058" i="4"/>
  <c r="K2059" i="4"/>
  <c r="K2060" i="4"/>
  <c r="K2061" i="4"/>
  <c r="K2062" i="4"/>
  <c r="K2063" i="4"/>
  <c r="K2064" i="4"/>
  <c r="K2065" i="4"/>
  <c r="K2066" i="4"/>
  <c r="K2067" i="4"/>
  <c r="K2068" i="4"/>
  <c r="K2069" i="4"/>
  <c r="K2070" i="4"/>
  <c r="K2071" i="4"/>
  <c r="K2072" i="4"/>
  <c r="K2073" i="4"/>
  <c r="K2074" i="4"/>
  <c r="K2075" i="4"/>
  <c r="K2076" i="4"/>
  <c r="K2077" i="4"/>
  <c r="K2078" i="4"/>
  <c r="K2079" i="4"/>
  <c r="K2080" i="4"/>
  <c r="K2081" i="4"/>
  <c r="K2082" i="4"/>
  <c r="K2083" i="4"/>
  <c r="K2084" i="4"/>
  <c r="K2085" i="4"/>
  <c r="K2086" i="4"/>
  <c r="K2087" i="4"/>
  <c r="K2088" i="4"/>
  <c r="K2089" i="4"/>
  <c r="K2090" i="4"/>
  <c r="K2091" i="4"/>
  <c r="K2092" i="4"/>
  <c r="K2093" i="4"/>
  <c r="K2094" i="4"/>
  <c r="K2095" i="4"/>
  <c r="K2096" i="4"/>
  <c r="K2097" i="4"/>
  <c r="K2098" i="4"/>
  <c r="K2099" i="4"/>
  <c r="K2100" i="4"/>
  <c r="K2101" i="4"/>
  <c r="K2102" i="4"/>
  <c r="K2103" i="4"/>
  <c r="K2104" i="4"/>
  <c r="K2105" i="4"/>
  <c r="K2106" i="4"/>
  <c r="K2107" i="4"/>
  <c r="K2108" i="4"/>
  <c r="K2109" i="4"/>
  <c r="K2110" i="4"/>
  <c r="K2111" i="4"/>
  <c r="K2112" i="4"/>
  <c r="K2113" i="4"/>
  <c r="K2114" i="4"/>
  <c r="K2115" i="4"/>
  <c r="K2116" i="4"/>
  <c r="K2117" i="4"/>
  <c r="K2118" i="4"/>
  <c r="K2119" i="4"/>
  <c r="K2120" i="4"/>
  <c r="K2121" i="4"/>
  <c r="K2122" i="4"/>
  <c r="K2123" i="4"/>
  <c r="K2124" i="4"/>
  <c r="K2125" i="4"/>
  <c r="K2126" i="4"/>
  <c r="K2127" i="4"/>
  <c r="K2128" i="4"/>
  <c r="K2129" i="4"/>
  <c r="K2130" i="4"/>
  <c r="K2131" i="4"/>
  <c r="K2132" i="4"/>
  <c r="K2133" i="4"/>
  <c r="K2134" i="4"/>
  <c r="K2135" i="4"/>
  <c r="K2136" i="4"/>
  <c r="K2137" i="4"/>
  <c r="K2138" i="4"/>
  <c r="K2139" i="4"/>
  <c r="K2140" i="4"/>
  <c r="K2141" i="4"/>
  <c r="K2142" i="4"/>
  <c r="K2143" i="4"/>
  <c r="K2144" i="4"/>
  <c r="K2145" i="4"/>
  <c r="K2146" i="4"/>
  <c r="K2147" i="4"/>
  <c r="K2148" i="4"/>
  <c r="K2149" i="4"/>
  <c r="K2150" i="4"/>
  <c r="K2151" i="4"/>
  <c r="K2152" i="4"/>
  <c r="K2153" i="4"/>
  <c r="K2154" i="4"/>
  <c r="K2155" i="4"/>
  <c r="K2156" i="4"/>
  <c r="K2157" i="4"/>
  <c r="K2158" i="4"/>
  <c r="K2159" i="4"/>
  <c r="K2160" i="4"/>
  <c r="K2161" i="4"/>
  <c r="K2162" i="4"/>
  <c r="K2163" i="4"/>
  <c r="K2164" i="4"/>
  <c r="K2165" i="4"/>
  <c r="K2166" i="4"/>
  <c r="K2167" i="4"/>
  <c r="K2168" i="4"/>
  <c r="K2169" i="4"/>
  <c r="K2170" i="4"/>
  <c r="K2171" i="4"/>
  <c r="K2172" i="4"/>
  <c r="K2173" i="4"/>
  <c r="K2174" i="4"/>
  <c r="K2175" i="4"/>
  <c r="K2176" i="4"/>
  <c r="K2177" i="4"/>
  <c r="K2178" i="4"/>
  <c r="K2179" i="4"/>
  <c r="K2180" i="4"/>
  <c r="K2181" i="4"/>
  <c r="K2182" i="4"/>
  <c r="K2183" i="4"/>
  <c r="K2184" i="4"/>
  <c r="K2185" i="4"/>
  <c r="K2186" i="4"/>
  <c r="K2187" i="4"/>
  <c r="K2188" i="4"/>
  <c r="K2189" i="4"/>
  <c r="K2190" i="4"/>
  <c r="K2191" i="4"/>
  <c r="K2192" i="4"/>
  <c r="K2193" i="4"/>
  <c r="K2194" i="4"/>
  <c r="K2195" i="4"/>
  <c r="K2196" i="4"/>
  <c r="K2197" i="4"/>
  <c r="K2198" i="4"/>
  <c r="K2199" i="4"/>
  <c r="K2200" i="4"/>
  <c r="K2201" i="4"/>
  <c r="K2202" i="4"/>
  <c r="K2203" i="4"/>
  <c r="K2204" i="4"/>
  <c r="K2205" i="4"/>
  <c r="K2206" i="4"/>
  <c r="K2207" i="4"/>
  <c r="K2208" i="4"/>
  <c r="K2209" i="4"/>
  <c r="K2210" i="4"/>
  <c r="K2211" i="4"/>
  <c r="K2212" i="4"/>
  <c r="K2213" i="4"/>
  <c r="K2214" i="4"/>
  <c r="K2215" i="4"/>
  <c r="K2216" i="4"/>
  <c r="K2217" i="4"/>
  <c r="K2218" i="4"/>
  <c r="K2219" i="4"/>
  <c r="K2220" i="4"/>
  <c r="K2221" i="4"/>
  <c r="K2222" i="4"/>
  <c r="K2223" i="4"/>
  <c r="K2224" i="4"/>
  <c r="K2225" i="4"/>
  <c r="K2226" i="4"/>
  <c r="K2227" i="4"/>
  <c r="K2228" i="4"/>
  <c r="K2229" i="4"/>
  <c r="K2230" i="4"/>
  <c r="K2231" i="4"/>
  <c r="K2232" i="4"/>
  <c r="K2233" i="4"/>
  <c r="K2234" i="4"/>
  <c r="K2235" i="4"/>
  <c r="K2236" i="4"/>
  <c r="K2237" i="4"/>
  <c r="K2238" i="4"/>
  <c r="K2239" i="4"/>
  <c r="K2240" i="4"/>
  <c r="K2241" i="4"/>
  <c r="K2242" i="4"/>
  <c r="K2243" i="4"/>
  <c r="K2244" i="4"/>
  <c r="K2245" i="4"/>
  <c r="K2246" i="4"/>
  <c r="K2247" i="4"/>
  <c r="K2248" i="4"/>
  <c r="K2249" i="4"/>
  <c r="K2250" i="4"/>
  <c r="K2251" i="4"/>
  <c r="K2252" i="4"/>
  <c r="K2253" i="4"/>
  <c r="K2254" i="4"/>
  <c r="K2255" i="4"/>
  <c r="K2256" i="4"/>
  <c r="K2257" i="4"/>
  <c r="K2258" i="4"/>
  <c r="K2259" i="4"/>
  <c r="K2260" i="4"/>
  <c r="K2261" i="4"/>
  <c r="K2262" i="4"/>
  <c r="K2263" i="4"/>
  <c r="K2264" i="4"/>
  <c r="K2265" i="4"/>
  <c r="K2266" i="4"/>
  <c r="K2267" i="4"/>
  <c r="K2268" i="4"/>
  <c r="K2269" i="4"/>
  <c r="K2270" i="4"/>
  <c r="K2271" i="4"/>
  <c r="K2272" i="4"/>
  <c r="K2273" i="4"/>
  <c r="K2274" i="4"/>
  <c r="K2275" i="4"/>
  <c r="K2276" i="4"/>
  <c r="K2277" i="4"/>
  <c r="K2278" i="4"/>
  <c r="K2279" i="4"/>
  <c r="K2280" i="4"/>
  <c r="K2281" i="4"/>
  <c r="K2282" i="4"/>
  <c r="K2283" i="4"/>
  <c r="K2284" i="4"/>
  <c r="K2285" i="4"/>
  <c r="K2286" i="4"/>
  <c r="K2287" i="4"/>
  <c r="K2288" i="4"/>
  <c r="K2289" i="4"/>
  <c r="K2290" i="4"/>
  <c r="K2291" i="4"/>
  <c r="K2292" i="4"/>
  <c r="K2293" i="4"/>
  <c r="K2294" i="4"/>
  <c r="K2295" i="4"/>
  <c r="K2296" i="4"/>
  <c r="K2297" i="4"/>
  <c r="K2298" i="4"/>
  <c r="K2299" i="4"/>
  <c r="K2300" i="4"/>
  <c r="K2301" i="4"/>
  <c r="K2302" i="4"/>
  <c r="K2303" i="4"/>
  <c r="K2304" i="4"/>
  <c r="K2305" i="4"/>
  <c r="K2306" i="4"/>
  <c r="K2307" i="4"/>
  <c r="K2308" i="4"/>
  <c r="K2309" i="4"/>
  <c r="K2310" i="4"/>
  <c r="K2311" i="4"/>
  <c r="K2312" i="4"/>
  <c r="K2313" i="4"/>
  <c r="K2314" i="4"/>
  <c r="K2315" i="4"/>
  <c r="K2316" i="4"/>
  <c r="K2317" i="4"/>
  <c r="K2318" i="4"/>
  <c r="K2319" i="4"/>
  <c r="K2320" i="4"/>
  <c r="K2321" i="4"/>
  <c r="K2322" i="4"/>
  <c r="K2323" i="4"/>
  <c r="K2324" i="4"/>
  <c r="K2325" i="4"/>
  <c r="K2326" i="4"/>
  <c r="K2327" i="4"/>
  <c r="K2328" i="4"/>
  <c r="K2329" i="4"/>
  <c r="K2330" i="4"/>
  <c r="K2331" i="4"/>
  <c r="K2332" i="4"/>
  <c r="K2333" i="4"/>
  <c r="K2334" i="4"/>
  <c r="K2335" i="4"/>
  <c r="K2336" i="4"/>
  <c r="K2337" i="4"/>
  <c r="K2338" i="4"/>
  <c r="K2339" i="4"/>
  <c r="K2340" i="4"/>
  <c r="K2341" i="4"/>
  <c r="K2342" i="4"/>
  <c r="K2343" i="4"/>
  <c r="K2344" i="4"/>
  <c r="K2345" i="4"/>
  <c r="K2346" i="4"/>
  <c r="K2347" i="4"/>
  <c r="K2348" i="4"/>
  <c r="K2349" i="4"/>
  <c r="K2350" i="4"/>
  <c r="K2351" i="4"/>
  <c r="K2352" i="4"/>
  <c r="K2353" i="4"/>
  <c r="K2354" i="4"/>
  <c r="K2355" i="4"/>
  <c r="K2356" i="4"/>
  <c r="K2357" i="4"/>
  <c r="K2358" i="4"/>
  <c r="K2359" i="4"/>
  <c r="K2360" i="4"/>
  <c r="K2361" i="4"/>
  <c r="K2362" i="4"/>
  <c r="K2363" i="4"/>
  <c r="K2364" i="4"/>
  <c r="K2365" i="4"/>
  <c r="K2366" i="4"/>
  <c r="K2367" i="4"/>
  <c r="K2368" i="4"/>
  <c r="K2369" i="4"/>
  <c r="K2370" i="4"/>
  <c r="K2371" i="4"/>
  <c r="K2372" i="4"/>
  <c r="K2373" i="4"/>
  <c r="K2374" i="4"/>
  <c r="K2375" i="4"/>
  <c r="K2376" i="4"/>
  <c r="K2377" i="4"/>
  <c r="K2378" i="4"/>
  <c r="K2379" i="4"/>
  <c r="K2380" i="4"/>
  <c r="K2381" i="4"/>
  <c r="K2382" i="4"/>
  <c r="K2383" i="4"/>
  <c r="K2384" i="4"/>
  <c r="K2385" i="4"/>
  <c r="K2386" i="4"/>
  <c r="K2387" i="4"/>
  <c r="K2388" i="4"/>
  <c r="K2389" i="4"/>
  <c r="K2390" i="4"/>
  <c r="K2391" i="4"/>
  <c r="K2392" i="4"/>
  <c r="K2393" i="4"/>
  <c r="K2394" i="4"/>
  <c r="K2395" i="4"/>
  <c r="K2396" i="4"/>
  <c r="K2397" i="4"/>
  <c r="K2398" i="4"/>
  <c r="K2399" i="4"/>
  <c r="K2400" i="4"/>
  <c r="K2401" i="4"/>
  <c r="K2402" i="4"/>
  <c r="K2403" i="4"/>
  <c r="K2404" i="4"/>
  <c r="K2405" i="4"/>
  <c r="K2406" i="4"/>
  <c r="K2407" i="4"/>
  <c r="K2408" i="4"/>
  <c r="K2409" i="4"/>
  <c r="K2410" i="4"/>
  <c r="K2411" i="4"/>
  <c r="K2412" i="4"/>
  <c r="K2413" i="4"/>
  <c r="K2414" i="4"/>
  <c r="K2415" i="4"/>
  <c r="K2416" i="4"/>
  <c r="K2417" i="4"/>
  <c r="K2418" i="4"/>
  <c r="K2419" i="4"/>
  <c r="K2420" i="4"/>
  <c r="K2421" i="4"/>
  <c r="K2422" i="4"/>
  <c r="K2423" i="4"/>
  <c r="K2424" i="4"/>
  <c r="K2425" i="4"/>
  <c r="K2426" i="4"/>
  <c r="K2427" i="4"/>
  <c r="K2428" i="4"/>
  <c r="K2429" i="4"/>
  <c r="K2430" i="4"/>
  <c r="K2431" i="4"/>
  <c r="K2432" i="4"/>
  <c r="K2433" i="4"/>
  <c r="K2434" i="4"/>
  <c r="K2435" i="4"/>
  <c r="K2436" i="4"/>
  <c r="K2437" i="4"/>
  <c r="K2438" i="4"/>
  <c r="K2439" i="4"/>
  <c r="K2440" i="4"/>
  <c r="K2441" i="4"/>
  <c r="K2442" i="4"/>
  <c r="K2443" i="4"/>
  <c r="K2444" i="4"/>
  <c r="K2445" i="4"/>
  <c r="K2446" i="4"/>
  <c r="K2447" i="4"/>
  <c r="K2448" i="4"/>
  <c r="K2449" i="4"/>
  <c r="K2450" i="4"/>
  <c r="K2451" i="4"/>
  <c r="K2452" i="4"/>
  <c r="K2453" i="4"/>
  <c r="K2454" i="4"/>
  <c r="K2455" i="4"/>
  <c r="K2456" i="4"/>
  <c r="K2457" i="4"/>
  <c r="K2458" i="4"/>
  <c r="K2459" i="4"/>
  <c r="K2460" i="4"/>
  <c r="K2461" i="4"/>
  <c r="K2462" i="4"/>
  <c r="K2463" i="4"/>
  <c r="K2464" i="4"/>
  <c r="K2465" i="4"/>
  <c r="K2466" i="4"/>
  <c r="K2467" i="4"/>
  <c r="K2468" i="4"/>
  <c r="K2469" i="4"/>
  <c r="K2470" i="4"/>
  <c r="K2471" i="4"/>
  <c r="K2472" i="4"/>
  <c r="K2473" i="4"/>
  <c r="K2474" i="4"/>
  <c r="K2475" i="4"/>
  <c r="K2476" i="4"/>
  <c r="K2477" i="4"/>
  <c r="K2478" i="4"/>
  <c r="K2479" i="4"/>
  <c r="K2480" i="4"/>
  <c r="K2481" i="4"/>
  <c r="K2482" i="4"/>
  <c r="K2483" i="4"/>
  <c r="K2484" i="4"/>
  <c r="K2485" i="4"/>
  <c r="K2486" i="4"/>
  <c r="K2487" i="4"/>
  <c r="K2488" i="4"/>
  <c r="K2489" i="4"/>
  <c r="K2490" i="4"/>
  <c r="K2491" i="4"/>
  <c r="K2492" i="4"/>
  <c r="K2493" i="4"/>
  <c r="K2494" i="4"/>
  <c r="K2495" i="4"/>
  <c r="K2496" i="4"/>
  <c r="K2497" i="4"/>
  <c r="K2498" i="4"/>
  <c r="K2499" i="4"/>
  <c r="K2500" i="4"/>
  <c r="K2501" i="4"/>
  <c r="K2502" i="4"/>
  <c r="K2503" i="4"/>
  <c r="K2504" i="4"/>
  <c r="K2505" i="4"/>
  <c r="K2506" i="4"/>
  <c r="K2507" i="4"/>
  <c r="K2508" i="4"/>
  <c r="K2509" i="4"/>
  <c r="K2510" i="4"/>
  <c r="K2511" i="4"/>
  <c r="K2512" i="4"/>
  <c r="K2513" i="4"/>
  <c r="K2514" i="4"/>
  <c r="K2515" i="4"/>
  <c r="K2516" i="4"/>
  <c r="K2517" i="4"/>
  <c r="K2518" i="4"/>
  <c r="K2519" i="4"/>
  <c r="K2520" i="4"/>
  <c r="K2521" i="4"/>
  <c r="K2522" i="4"/>
  <c r="K2523" i="4"/>
  <c r="K2524" i="4"/>
  <c r="K2525" i="4"/>
  <c r="K2526" i="4"/>
  <c r="K2527" i="4"/>
  <c r="K2528" i="4"/>
  <c r="K2529" i="4"/>
  <c r="K2530" i="4"/>
  <c r="K2531" i="4"/>
  <c r="K2532" i="4"/>
  <c r="K2533" i="4"/>
  <c r="K2534" i="4"/>
  <c r="K2535" i="4"/>
  <c r="K2536" i="4"/>
  <c r="K2537" i="4"/>
  <c r="K2538" i="4"/>
  <c r="K2539" i="4"/>
  <c r="K2540" i="4"/>
  <c r="K2541" i="4"/>
  <c r="K2542" i="4"/>
  <c r="K2543" i="4"/>
  <c r="K2544" i="4"/>
  <c r="K2545" i="4"/>
  <c r="K2546" i="4"/>
  <c r="K2547" i="4"/>
  <c r="K2548" i="4"/>
  <c r="K2549" i="4"/>
  <c r="K2550" i="4"/>
  <c r="K2551" i="4"/>
  <c r="K2552" i="4"/>
  <c r="K2553" i="4"/>
  <c r="K2554" i="4"/>
  <c r="K2555" i="4"/>
  <c r="K2556" i="4"/>
  <c r="K2557" i="4"/>
  <c r="K2558" i="4"/>
  <c r="K2559" i="4"/>
  <c r="K2560" i="4"/>
  <c r="K2561" i="4"/>
  <c r="K2562" i="4"/>
  <c r="K2563" i="4"/>
  <c r="K2564" i="4"/>
  <c r="K2565" i="4"/>
  <c r="K2566" i="4"/>
  <c r="K2567" i="4"/>
  <c r="K2568" i="4"/>
  <c r="K2569" i="4"/>
  <c r="K2570" i="4"/>
  <c r="K2571" i="4"/>
  <c r="K2572" i="4"/>
  <c r="K2573" i="4"/>
  <c r="K2574" i="4"/>
  <c r="K2575" i="4"/>
  <c r="K2576" i="4"/>
  <c r="K2577" i="4"/>
  <c r="K2578" i="4"/>
  <c r="K2579" i="4"/>
  <c r="K2580" i="4"/>
  <c r="K2581" i="4"/>
  <c r="K2582" i="4"/>
  <c r="K2583" i="4"/>
  <c r="K2584" i="4"/>
  <c r="K2585" i="4"/>
  <c r="K2586" i="4"/>
  <c r="K2587" i="4"/>
  <c r="K2588" i="4"/>
  <c r="K2589" i="4"/>
  <c r="K2590" i="4"/>
  <c r="K2591" i="4"/>
  <c r="K2592" i="4"/>
  <c r="K2593" i="4"/>
  <c r="K2594" i="4"/>
  <c r="K2595" i="4"/>
  <c r="K2596" i="4"/>
  <c r="K2597" i="4"/>
  <c r="K2598" i="4"/>
  <c r="K2599" i="4"/>
  <c r="K2600" i="4"/>
  <c r="K2601" i="4"/>
  <c r="K2602" i="4"/>
  <c r="K2603" i="4"/>
  <c r="K2604" i="4"/>
  <c r="K2605" i="4"/>
  <c r="K2606" i="4"/>
  <c r="K2607" i="4"/>
  <c r="K2608" i="4"/>
  <c r="K2609" i="4"/>
  <c r="K2610" i="4"/>
  <c r="K2611" i="4"/>
  <c r="K2612" i="4"/>
  <c r="K2613" i="4"/>
  <c r="K2614" i="4"/>
  <c r="K2615" i="4"/>
  <c r="K2616" i="4"/>
  <c r="K2617" i="4"/>
  <c r="K2618" i="4"/>
  <c r="K2619" i="4"/>
  <c r="K2620" i="4"/>
  <c r="K2621" i="4"/>
  <c r="K2622" i="4"/>
  <c r="K2623" i="4"/>
  <c r="K2624" i="4"/>
  <c r="K2625" i="4"/>
  <c r="K2626" i="4"/>
  <c r="K2627" i="4"/>
  <c r="K2628" i="4"/>
  <c r="K2629" i="4"/>
  <c r="K2630" i="4"/>
  <c r="K2631" i="4"/>
  <c r="K2632" i="4"/>
  <c r="K2633" i="4"/>
  <c r="K2634" i="4"/>
  <c r="K2635" i="4"/>
  <c r="K2636" i="4"/>
  <c r="K2637" i="4"/>
  <c r="K2638" i="4"/>
  <c r="K2639" i="4"/>
  <c r="K2640" i="4"/>
  <c r="K2641" i="4"/>
  <c r="K2642" i="4"/>
  <c r="K2643" i="4"/>
  <c r="K2644" i="4"/>
  <c r="K2645" i="4"/>
  <c r="K2646" i="4"/>
  <c r="K2647" i="4"/>
  <c r="K2648" i="4"/>
  <c r="K2649" i="4"/>
  <c r="K2650" i="4"/>
  <c r="K2651" i="4"/>
  <c r="K2652" i="4"/>
  <c r="K2654" i="4"/>
  <c r="K2656" i="4"/>
  <c r="K2657" i="4"/>
  <c r="K2658" i="4"/>
  <c r="K2659" i="4"/>
  <c r="K2660" i="4"/>
  <c r="K2661" i="4"/>
  <c r="K2662" i="4"/>
  <c r="K2663" i="4"/>
  <c r="K2664" i="4"/>
  <c r="K2665" i="4"/>
  <c r="K2666" i="4"/>
  <c r="K2667" i="4"/>
  <c r="K2668" i="4"/>
  <c r="K2669" i="4"/>
  <c r="K2670" i="4"/>
  <c r="K2671" i="4"/>
  <c r="K2672" i="4"/>
  <c r="K2673" i="4"/>
  <c r="K2674" i="4"/>
  <c r="K2675" i="4"/>
  <c r="K2676" i="4"/>
  <c r="K2677" i="4"/>
  <c r="K2678" i="4"/>
  <c r="K2679" i="4"/>
  <c r="K2680" i="4"/>
  <c r="K2681" i="4"/>
  <c r="K2682" i="4"/>
  <c r="K2683" i="4"/>
  <c r="K2684" i="4"/>
  <c r="K2685" i="4"/>
  <c r="K2686" i="4"/>
  <c r="K2687" i="4"/>
  <c r="K2688" i="4"/>
  <c r="K2689" i="4"/>
  <c r="K2690" i="4"/>
  <c r="K2691" i="4"/>
  <c r="K2692" i="4"/>
  <c r="K2693" i="4"/>
  <c r="K2694" i="4"/>
  <c r="K2695" i="4"/>
  <c r="K2696" i="4"/>
  <c r="K2697" i="4"/>
  <c r="K2698" i="4"/>
  <c r="K2699" i="4"/>
  <c r="K2700" i="4"/>
  <c r="K2701" i="4"/>
  <c r="K2702" i="4"/>
  <c r="K2703" i="4"/>
  <c r="K2704" i="4"/>
  <c r="K2705" i="4"/>
  <c r="K2706" i="4"/>
  <c r="K2707" i="4"/>
  <c r="K2708" i="4"/>
  <c r="K2709" i="4"/>
  <c r="K2710" i="4"/>
  <c r="K2711" i="4"/>
  <c r="K2712" i="4"/>
  <c r="K2713" i="4"/>
  <c r="K2714" i="4"/>
  <c r="K2715" i="4"/>
  <c r="K2716" i="4"/>
  <c r="K2717" i="4"/>
  <c r="K2718" i="4"/>
  <c r="K2719" i="4"/>
  <c r="K2720" i="4"/>
  <c r="K2721" i="4"/>
  <c r="K2722" i="4"/>
  <c r="K2723" i="4"/>
  <c r="K2724" i="4"/>
  <c r="K2725" i="4"/>
  <c r="K2726" i="4"/>
  <c r="K2727" i="4"/>
  <c r="K2728" i="4"/>
  <c r="K2729" i="4"/>
  <c r="K2730" i="4"/>
  <c r="K2731" i="4"/>
  <c r="K2732" i="4"/>
  <c r="K2733" i="4"/>
  <c r="K2734" i="4"/>
  <c r="K2735" i="4"/>
  <c r="K2736" i="4"/>
  <c r="K2737" i="4"/>
  <c r="K2738" i="4"/>
  <c r="K2739" i="4"/>
  <c r="K2740" i="4"/>
  <c r="K2741" i="4"/>
  <c r="K2742" i="4"/>
  <c r="K2743" i="4"/>
  <c r="K2744" i="4"/>
  <c r="K2745" i="4"/>
  <c r="K2746" i="4"/>
  <c r="K2747" i="4"/>
  <c r="K2748" i="4"/>
  <c r="K2749" i="4"/>
  <c r="K2750" i="4"/>
  <c r="K2751" i="4"/>
  <c r="K2752" i="4"/>
  <c r="K2753" i="4"/>
  <c r="K2754" i="4"/>
  <c r="K2755" i="4"/>
  <c r="K2756" i="4"/>
  <c r="K2757" i="4"/>
  <c r="K2758" i="4"/>
  <c r="K2759" i="4"/>
  <c r="K2760" i="4"/>
  <c r="K2761" i="4"/>
  <c r="K2762" i="4"/>
  <c r="K2763" i="4"/>
  <c r="K2764" i="4"/>
  <c r="K2765" i="4"/>
  <c r="K2766" i="4"/>
  <c r="K2767" i="4"/>
  <c r="K2768" i="4"/>
  <c r="K2769" i="4"/>
  <c r="K2770" i="4"/>
  <c r="K2771" i="4"/>
  <c r="K2772" i="4"/>
  <c r="K2773" i="4"/>
  <c r="K2774" i="4"/>
  <c r="K2775" i="4"/>
  <c r="K2776" i="4"/>
  <c r="K2777" i="4"/>
  <c r="K2778" i="4"/>
  <c r="K2779" i="4"/>
  <c r="K2780" i="4"/>
  <c r="K2781" i="4"/>
  <c r="K2782" i="4"/>
  <c r="K2783" i="4"/>
  <c r="K2784" i="4"/>
  <c r="K2785" i="4"/>
  <c r="K2786" i="4"/>
  <c r="K2787" i="4"/>
  <c r="K2788" i="4"/>
  <c r="K2789" i="4"/>
  <c r="K2790" i="4"/>
  <c r="K2791" i="4"/>
  <c r="K2792" i="4"/>
  <c r="K2793" i="4"/>
  <c r="K2794" i="4"/>
  <c r="K2795" i="4"/>
  <c r="K2796" i="4"/>
  <c r="K2797" i="4"/>
  <c r="K2798" i="4"/>
  <c r="K2799" i="4"/>
  <c r="K2800" i="4"/>
  <c r="K2801" i="4"/>
  <c r="K2802" i="4"/>
  <c r="K2803" i="4"/>
  <c r="K2804" i="4"/>
  <c r="K2805" i="4"/>
  <c r="K2806" i="4"/>
  <c r="K2807" i="4"/>
  <c r="K2808" i="4"/>
  <c r="K2809" i="4"/>
  <c r="K2810" i="4"/>
  <c r="K2811" i="4"/>
  <c r="K2812" i="4"/>
  <c r="K2813" i="4"/>
  <c r="K2814" i="4"/>
  <c r="K2815" i="4"/>
  <c r="K2816" i="4"/>
  <c r="K2817" i="4"/>
  <c r="K2818" i="4"/>
  <c r="K2819" i="4"/>
  <c r="K2820" i="4"/>
  <c r="K2821" i="4"/>
  <c r="K2822" i="4"/>
  <c r="K2823" i="4"/>
  <c r="K2824" i="4"/>
  <c r="K2825" i="4"/>
  <c r="K2826" i="4"/>
  <c r="K2827" i="4"/>
  <c r="K2828" i="4"/>
  <c r="K2829" i="4"/>
  <c r="K2830" i="4"/>
  <c r="K2831" i="4"/>
  <c r="K2832" i="4"/>
  <c r="K2833" i="4"/>
  <c r="K2834" i="4"/>
  <c r="K2835" i="4"/>
  <c r="K2836" i="4"/>
  <c r="K2837" i="4"/>
  <c r="K2838" i="4"/>
  <c r="K2839" i="4"/>
  <c r="K2840" i="4"/>
  <c r="K2841" i="4"/>
  <c r="K2842" i="4"/>
  <c r="K2843" i="4"/>
  <c r="K2844" i="4"/>
  <c r="K2845" i="4"/>
  <c r="K2846" i="4"/>
  <c r="K2847" i="4"/>
  <c r="K2848" i="4"/>
  <c r="K2849" i="4"/>
  <c r="K2850" i="4"/>
  <c r="K2851" i="4"/>
  <c r="K2852" i="4"/>
  <c r="K2853" i="4"/>
  <c r="K2854" i="4"/>
  <c r="K2855" i="4"/>
  <c r="K2856" i="4"/>
  <c r="K2857" i="4"/>
  <c r="K2858" i="4"/>
  <c r="K2859" i="4"/>
  <c r="K2860" i="4"/>
  <c r="K2861" i="4"/>
  <c r="K2862" i="4"/>
  <c r="K2863" i="4"/>
  <c r="K2864" i="4"/>
  <c r="K2865" i="4"/>
  <c r="K2866" i="4"/>
  <c r="K2867" i="4"/>
  <c r="K2868" i="4"/>
  <c r="K2869" i="4"/>
  <c r="K2870" i="4"/>
  <c r="K2871" i="4"/>
  <c r="K2872" i="4"/>
  <c r="K2873" i="4"/>
  <c r="K2874" i="4"/>
  <c r="K2875" i="4"/>
  <c r="K2876" i="4"/>
  <c r="K2877" i="4"/>
  <c r="K2878" i="4"/>
  <c r="K2879" i="4"/>
  <c r="K2880" i="4"/>
  <c r="K2881" i="4"/>
  <c r="K2882" i="4"/>
  <c r="K2883" i="4"/>
  <c r="K2884" i="4"/>
  <c r="K2885" i="4"/>
  <c r="K2886" i="4"/>
  <c r="K2887" i="4"/>
  <c r="K2888" i="4"/>
  <c r="K2889" i="4"/>
  <c r="K2890" i="4"/>
  <c r="K2891" i="4"/>
  <c r="K2892" i="4"/>
  <c r="K2893" i="4"/>
  <c r="K2894" i="4"/>
  <c r="K2895" i="4"/>
  <c r="K2896" i="4"/>
  <c r="K2897" i="4"/>
  <c r="K2898" i="4"/>
  <c r="K2899" i="4"/>
  <c r="K2900" i="4"/>
  <c r="K2901" i="4"/>
  <c r="K2902" i="4"/>
  <c r="K2903" i="4"/>
  <c r="K2904" i="4"/>
  <c r="K2905" i="4"/>
  <c r="K2906" i="4"/>
  <c r="K2907" i="4"/>
  <c r="K2908" i="4"/>
  <c r="K2909" i="4"/>
  <c r="K2910" i="4"/>
  <c r="K2911" i="4"/>
  <c r="K2912" i="4"/>
  <c r="K2913" i="4"/>
  <c r="K2914" i="4"/>
  <c r="K2915" i="4"/>
  <c r="K2916" i="4"/>
  <c r="K2917" i="4"/>
  <c r="K2918" i="4"/>
  <c r="K2919" i="4"/>
  <c r="K2920" i="4"/>
  <c r="K2921" i="4"/>
  <c r="K2923" i="4"/>
  <c r="K2924" i="4"/>
  <c r="K2925" i="4"/>
  <c r="K2926" i="4"/>
  <c r="K2927" i="4"/>
  <c r="K2928" i="4"/>
  <c r="K2929" i="4"/>
  <c r="K2930" i="4"/>
  <c r="K2931" i="4"/>
  <c r="K2932" i="4"/>
  <c r="K2933" i="4"/>
  <c r="K2934" i="4"/>
  <c r="K2935" i="4"/>
  <c r="K2936" i="4"/>
  <c r="K2937" i="4"/>
  <c r="K2938" i="4"/>
  <c r="K2939" i="4"/>
  <c r="K2940" i="4"/>
  <c r="K2941" i="4"/>
  <c r="K2942" i="4"/>
  <c r="K2943" i="4"/>
  <c r="K2944" i="4"/>
  <c r="K2945" i="4"/>
  <c r="K2946" i="4"/>
  <c r="K2947" i="4"/>
  <c r="K2948" i="4"/>
  <c r="K2949" i="4"/>
  <c r="K2955" i="4"/>
  <c r="K2956" i="4"/>
  <c r="K2957" i="4"/>
  <c r="K2958" i="4"/>
  <c r="K2959" i="4"/>
  <c r="K2960" i="4"/>
  <c r="K2961" i="4"/>
  <c r="K2962" i="4"/>
  <c r="K2963" i="4"/>
  <c r="K2964" i="4"/>
  <c r="K2965" i="4"/>
  <c r="K2966" i="4"/>
  <c r="K2967" i="4"/>
  <c r="K2968" i="4"/>
  <c r="K2969" i="4"/>
  <c r="K2970" i="4"/>
  <c r="K2971" i="4"/>
  <c r="K2972" i="4"/>
  <c r="K2973" i="4"/>
  <c r="K2974" i="4"/>
  <c r="K2975" i="4"/>
  <c r="K2976" i="4"/>
  <c r="K2977" i="4"/>
  <c r="K2978" i="4"/>
  <c r="K2979" i="4"/>
  <c r="K2980" i="4"/>
  <c r="K2981" i="4"/>
  <c r="K2982" i="4"/>
  <c r="K2983" i="4"/>
  <c r="K2984" i="4"/>
  <c r="K2985" i="4"/>
  <c r="K2986" i="4"/>
  <c r="K2987" i="4"/>
  <c r="K2988" i="4"/>
  <c r="K2989" i="4"/>
  <c r="K2990" i="4"/>
  <c r="K2991" i="4"/>
  <c r="K2992" i="4"/>
  <c r="K2993" i="4"/>
  <c r="K2994" i="4"/>
  <c r="K2995" i="4"/>
  <c r="K2996" i="4"/>
  <c r="K2997" i="4"/>
  <c r="K2998" i="4"/>
  <c r="K2999" i="4"/>
  <c r="K3000" i="4"/>
  <c r="L2" i="4"/>
  <c r="J3" i="4"/>
  <c r="J4" i="4"/>
  <c r="J5" i="4"/>
  <c r="J6" i="4"/>
  <c r="J7" i="4"/>
  <c r="J8" i="4"/>
  <c r="J9" i="4"/>
  <c r="J10" i="4"/>
  <c r="J11" i="4"/>
  <c r="J12" i="4"/>
  <c r="J13" i="4"/>
  <c r="J14" i="4"/>
  <c r="J15" i="4"/>
  <c r="J16" i="4"/>
  <c r="J17" i="4"/>
  <c r="J18" i="4"/>
  <c r="J19" i="4"/>
  <c r="J20" i="4"/>
  <c r="J21" i="4"/>
  <c r="J22" i="4"/>
  <c r="J23" i="4"/>
  <c r="J24" i="4"/>
  <c r="J25" i="4"/>
  <c r="J26" i="4"/>
  <c r="J27" i="4"/>
  <c r="J28" i="4"/>
  <c r="J29" i="4"/>
  <c r="J30" i="4"/>
  <c r="J31" i="4"/>
  <c r="J32" i="4"/>
  <c r="J33" i="4"/>
  <c r="J34" i="4"/>
  <c r="J35" i="4"/>
  <c r="J36" i="4"/>
  <c r="J37" i="4"/>
  <c r="J38" i="4"/>
  <c r="J39" i="4"/>
  <c r="J40" i="4"/>
  <c r="J41"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J78" i="4"/>
  <c r="J79" i="4"/>
  <c r="J80" i="4"/>
  <c r="J81" i="4"/>
  <c r="J82" i="4"/>
  <c r="J83" i="4"/>
  <c r="J84" i="4"/>
  <c r="J85" i="4"/>
  <c r="J86" i="4"/>
  <c r="J87" i="4"/>
  <c r="J88" i="4"/>
  <c r="J89" i="4"/>
  <c r="J90" i="4"/>
  <c r="J91" i="4"/>
  <c r="J92" i="4"/>
  <c r="J93" i="4"/>
  <c r="J94" i="4"/>
  <c r="J95" i="4"/>
  <c r="J96" i="4"/>
  <c r="J97" i="4"/>
  <c r="J98" i="4"/>
  <c r="J99" i="4"/>
  <c r="J100" i="4"/>
  <c r="J101" i="4"/>
  <c r="J102" i="4"/>
  <c r="J103" i="4"/>
  <c r="J104" i="4"/>
  <c r="J105" i="4"/>
  <c r="J106" i="4"/>
  <c r="J107" i="4"/>
  <c r="J108" i="4"/>
  <c r="J109" i="4"/>
  <c r="J110" i="4"/>
  <c r="J111" i="4"/>
  <c r="J112" i="4"/>
  <c r="J113" i="4"/>
  <c r="J114" i="4"/>
  <c r="J115" i="4"/>
  <c r="J116" i="4"/>
  <c r="J117" i="4"/>
  <c r="J118" i="4"/>
  <c r="J119" i="4"/>
  <c r="J120" i="4"/>
  <c r="J121" i="4"/>
  <c r="J122" i="4"/>
  <c r="J123" i="4"/>
  <c r="J124" i="4"/>
  <c r="J125" i="4"/>
  <c r="J126" i="4"/>
  <c r="J127" i="4"/>
  <c r="J128" i="4"/>
  <c r="J129" i="4"/>
  <c r="J130" i="4"/>
  <c r="J131" i="4"/>
  <c r="J132" i="4"/>
  <c r="J133" i="4"/>
  <c r="J134" i="4"/>
  <c r="J135" i="4"/>
  <c r="J136" i="4"/>
  <c r="J137" i="4"/>
  <c r="J138" i="4"/>
  <c r="J139" i="4"/>
  <c r="J140" i="4"/>
  <c r="J141" i="4"/>
  <c r="J142" i="4"/>
  <c r="J143" i="4"/>
  <c r="J144" i="4"/>
  <c r="J145" i="4"/>
  <c r="J146" i="4"/>
  <c r="J147" i="4"/>
  <c r="J148" i="4"/>
  <c r="J149" i="4"/>
  <c r="J150" i="4"/>
  <c r="J151" i="4"/>
  <c r="J152" i="4"/>
  <c r="J153" i="4"/>
  <c r="J154" i="4"/>
  <c r="J155" i="4"/>
  <c r="J156" i="4"/>
  <c r="J157" i="4"/>
  <c r="J158" i="4"/>
  <c r="J159" i="4"/>
  <c r="J160" i="4"/>
  <c r="J161" i="4"/>
  <c r="J162" i="4"/>
  <c r="J163" i="4"/>
  <c r="J164" i="4"/>
  <c r="J165" i="4"/>
  <c r="J166" i="4"/>
  <c r="J167" i="4"/>
  <c r="J168" i="4"/>
  <c r="J169" i="4"/>
  <c r="J170" i="4"/>
  <c r="J171" i="4"/>
  <c r="J172" i="4"/>
  <c r="J173" i="4"/>
  <c r="J174" i="4"/>
  <c r="J175" i="4"/>
  <c r="J176" i="4"/>
  <c r="J177" i="4"/>
  <c r="J178" i="4"/>
  <c r="J179" i="4"/>
  <c r="J180" i="4"/>
  <c r="J181" i="4"/>
  <c r="J182" i="4"/>
  <c r="J183" i="4"/>
  <c r="J184" i="4"/>
  <c r="J185" i="4"/>
  <c r="J186" i="4"/>
  <c r="J187" i="4"/>
  <c r="J188" i="4"/>
  <c r="J189" i="4"/>
  <c r="J190" i="4"/>
  <c r="J191" i="4"/>
  <c r="J192" i="4"/>
  <c r="J193" i="4"/>
  <c r="J194" i="4"/>
  <c r="J195" i="4"/>
  <c r="J196" i="4"/>
  <c r="J197" i="4"/>
  <c r="J198" i="4"/>
  <c r="J199" i="4"/>
  <c r="J200" i="4"/>
  <c r="J201" i="4"/>
  <c r="J202" i="4"/>
  <c r="J203" i="4"/>
  <c r="J204" i="4"/>
  <c r="J205" i="4"/>
  <c r="J206" i="4"/>
  <c r="J207" i="4"/>
  <c r="J208" i="4"/>
  <c r="J209" i="4"/>
  <c r="J210" i="4"/>
  <c r="J211" i="4"/>
  <c r="J212" i="4"/>
  <c r="J213" i="4"/>
  <c r="J214" i="4"/>
  <c r="J215" i="4"/>
  <c r="J216" i="4"/>
  <c r="J217" i="4"/>
  <c r="J218" i="4"/>
  <c r="J219" i="4"/>
  <c r="J220" i="4"/>
  <c r="J221" i="4"/>
  <c r="J222" i="4"/>
  <c r="J223" i="4"/>
  <c r="J224" i="4"/>
  <c r="J225" i="4"/>
  <c r="J226" i="4"/>
  <c r="J227" i="4"/>
  <c r="J228" i="4"/>
  <c r="J229" i="4"/>
  <c r="J230" i="4"/>
  <c r="J231" i="4"/>
  <c r="J232" i="4"/>
  <c r="J233" i="4"/>
  <c r="J234" i="4"/>
  <c r="J235" i="4"/>
  <c r="J236" i="4"/>
  <c r="J237" i="4"/>
  <c r="J238" i="4"/>
  <c r="J239" i="4"/>
  <c r="J240" i="4"/>
  <c r="J241" i="4"/>
  <c r="J242" i="4"/>
  <c r="J243" i="4"/>
  <c r="J244" i="4"/>
  <c r="J245" i="4"/>
  <c r="J246" i="4"/>
  <c r="J247" i="4"/>
  <c r="J248" i="4"/>
  <c r="J249" i="4"/>
  <c r="J250" i="4"/>
  <c r="J251" i="4"/>
  <c r="J252" i="4"/>
  <c r="J253" i="4"/>
  <c r="J254" i="4"/>
  <c r="J255" i="4"/>
  <c r="J256" i="4"/>
  <c r="J257" i="4"/>
  <c r="J258" i="4"/>
  <c r="J259" i="4"/>
  <c r="J260" i="4"/>
  <c r="J261" i="4"/>
  <c r="J262" i="4"/>
  <c r="J263" i="4"/>
  <c r="J264" i="4"/>
  <c r="J265" i="4"/>
  <c r="J266" i="4"/>
  <c r="J267" i="4"/>
  <c r="J268" i="4"/>
  <c r="J269" i="4"/>
  <c r="J270" i="4"/>
  <c r="J271" i="4"/>
  <c r="J272" i="4"/>
  <c r="J273" i="4"/>
  <c r="J274" i="4"/>
  <c r="J275" i="4"/>
  <c r="J276" i="4"/>
  <c r="J277" i="4"/>
  <c r="J278" i="4"/>
  <c r="J279" i="4"/>
  <c r="J280" i="4"/>
  <c r="J281" i="4"/>
  <c r="J282" i="4"/>
  <c r="J283" i="4"/>
  <c r="J284" i="4"/>
  <c r="J285" i="4"/>
  <c r="J286" i="4"/>
  <c r="J287" i="4"/>
  <c r="J288" i="4"/>
  <c r="J289" i="4"/>
  <c r="J290" i="4"/>
  <c r="J291" i="4"/>
  <c r="J292" i="4"/>
  <c r="J293" i="4"/>
  <c r="J294" i="4"/>
  <c r="J295" i="4"/>
  <c r="J296" i="4"/>
  <c r="J297" i="4"/>
  <c r="J298" i="4"/>
  <c r="J299" i="4"/>
  <c r="J300" i="4"/>
  <c r="J301" i="4"/>
  <c r="J302" i="4"/>
  <c r="J303" i="4"/>
  <c r="J304" i="4"/>
  <c r="J305" i="4"/>
  <c r="J306" i="4"/>
  <c r="J307" i="4"/>
  <c r="J308" i="4"/>
  <c r="J309" i="4"/>
  <c r="J310" i="4"/>
  <c r="J311" i="4"/>
  <c r="J312" i="4"/>
  <c r="J313" i="4"/>
  <c r="J314" i="4"/>
  <c r="J315" i="4"/>
  <c r="J316" i="4"/>
  <c r="J317" i="4"/>
  <c r="J318" i="4"/>
  <c r="J319" i="4"/>
  <c r="J320" i="4"/>
  <c r="J321" i="4"/>
  <c r="J322" i="4"/>
  <c r="J323" i="4"/>
  <c r="J324" i="4"/>
  <c r="J325" i="4"/>
  <c r="J326" i="4"/>
  <c r="J327" i="4"/>
  <c r="J328" i="4"/>
  <c r="J329" i="4"/>
  <c r="J330" i="4"/>
  <c r="J331" i="4"/>
  <c r="J332" i="4"/>
  <c r="J333" i="4"/>
  <c r="J334" i="4"/>
  <c r="J335" i="4"/>
  <c r="J336" i="4"/>
  <c r="J337" i="4"/>
  <c r="J338" i="4"/>
  <c r="J339" i="4"/>
  <c r="J340" i="4"/>
  <c r="J341" i="4"/>
  <c r="J342" i="4"/>
  <c r="J343" i="4"/>
  <c r="J344" i="4"/>
  <c r="J345" i="4"/>
  <c r="J346" i="4"/>
  <c r="J347" i="4"/>
  <c r="J348" i="4"/>
  <c r="J349" i="4"/>
  <c r="J350" i="4"/>
  <c r="J351" i="4"/>
  <c r="J352" i="4"/>
  <c r="J353" i="4"/>
  <c r="J354" i="4"/>
  <c r="J355" i="4"/>
  <c r="J356" i="4"/>
  <c r="J357" i="4"/>
  <c r="J358" i="4"/>
  <c r="J359" i="4"/>
  <c r="J360" i="4"/>
  <c r="J361" i="4"/>
  <c r="J362" i="4"/>
  <c r="J363" i="4"/>
  <c r="J364" i="4"/>
  <c r="J365" i="4"/>
  <c r="J366" i="4"/>
  <c r="J367" i="4"/>
  <c r="J368" i="4"/>
  <c r="J369" i="4"/>
  <c r="J370" i="4"/>
  <c r="J371" i="4"/>
  <c r="J372" i="4"/>
  <c r="J373" i="4"/>
  <c r="J374" i="4"/>
  <c r="J375" i="4"/>
  <c r="J376" i="4"/>
  <c r="J377" i="4"/>
  <c r="J378" i="4"/>
  <c r="J379" i="4"/>
  <c r="J380" i="4"/>
  <c r="J381" i="4"/>
  <c r="J382" i="4"/>
  <c r="J383" i="4"/>
  <c r="J384" i="4"/>
  <c r="J385" i="4"/>
  <c r="J386" i="4"/>
  <c r="J387" i="4"/>
  <c r="J388" i="4"/>
  <c r="J389" i="4"/>
  <c r="J390" i="4"/>
  <c r="J391" i="4"/>
  <c r="J392" i="4"/>
  <c r="J393" i="4"/>
  <c r="J394" i="4"/>
  <c r="J395" i="4"/>
  <c r="J396" i="4"/>
  <c r="J397" i="4"/>
  <c r="J398" i="4"/>
  <c r="J399" i="4"/>
  <c r="J400" i="4"/>
  <c r="J401" i="4"/>
  <c r="J402" i="4"/>
  <c r="J403" i="4"/>
  <c r="J404" i="4"/>
  <c r="J405" i="4"/>
  <c r="J406" i="4"/>
  <c r="J407" i="4"/>
  <c r="J408" i="4"/>
  <c r="J409" i="4"/>
  <c r="J410" i="4"/>
  <c r="J411" i="4"/>
  <c r="J412" i="4"/>
  <c r="J413" i="4"/>
  <c r="J414" i="4"/>
  <c r="J415" i="4"/>
  <c r="J416" i="4"/>
  <c r="J417" i="4"/>
  <c r="J418" i="4"/>
  <c r="J419" i="4"/>
  <c r="J420" i="4"/>
  <c r="J421" i="4"/>
  <c r="J422" i="4"/>
  <c r="J423" i="4"/>
  <c r="J424" i="4"/>
  <c r="J425" i="4"/>
  <c r="J426" i="4"/>
  <c r="J427" i="4"/>
  <c r="J428" i="4"/>
  <c r="J429" i="4"/>
  <c r="J430" i="4"/>
  <c r="J431" i="4"/>
  <c r="J432" i="4"/>
  <c r="J433" i="4"/>
  <c r="J434" i="4"/>
  <c r="J435" i="4"/>
  <c r="J436" i="4"/>
  <c r="J437" i="4"/>
  <c r="J438" i="4"/>
  <c r="J439" i="4"/>
  <c r="J440" i="4"/>
  <c r="J441" i="4"/>
  <c r="J442" i="4"/>
  <c r="J443" i="4"/>
  <c r="J444" i="4"/>
  <c r="J445" i="4"/>
  <c r="J446" i="4"/>
  <c r="J447" i="4"/>
  <c r="J448" i="4"/>
  <c r="J449" i="4"/>
  <c r="J450" i="4"/>
  <c r="J451" i="4"/>
  <c r="J452" i="4"/>
  <c r="J453" i="4"/>
  <c r="J454" i="4"/>
  <c r="J455" i="4"/>
  <c r="J456" i="4"/>
  <c r="J457" i="4"/>
  <c r="J458" i="4"/>
  <c r="J459" i="4"/>
  <c r="J460" i="4"/>
  <c r="J461" i="4"/>
  <c r="J462" i="4"/>
  <c r="J463" i="4"/>
  <c r="J464" i="4"/>
  <c r="J465" i="4"/>
  <c r="J466" i="4"/>
  <c r="J467" i="4"/>
  <c r="J468" i="4"/>
  <c r="J469" i="4"/>
  <c r="J470" i="4"/>
  <c r="J471" i="4"/>
  <c r="J472" i="4"/>
  <c r="J473" i="4"/>
  <c r="J474" i="4"/>
  <c r="J475" i="4"/>
  <c r="J476" i="4"/>
  <c r="J477" i="4"/>
  <c r="J478" i="4"/>
  <c r="J479" i="4"/>
  <c r="J480" i="4"/>
  <c r="J481" i="4"/>
  <c r="J482" i="4"/>
  <c r="J483" i="4"/>
  <c r="J484" i="4"/>
  <c r="J485" i="4"/>
  <c r="J486" i="4"/>
  <c r="J487" i="4"/>
  <c r="J488" i="4"/>
  <c r="J489" i="4"/>
  <c r="J490" i="4"/>
  <c r="J491" i="4"/>
  <c r="J492" i="4"/>
  <c r="J493" i="4"/>
  <c r="J494" i="4"/>
  <c r="J495" i="4"/>
  <c r="J496" i="4"/>
  <c r="J497" i="4"/>
  <c r="J498" i="4"/>
  <c r="J499" i="4"/>
  <c r="J500" i="4"/>
  <c r="J501" i="4"/>
  <c r="J502" i="4"/>
  <c r="J503" i="4"/>
  <c r="J504" i="4"/>
  <c r="J505" i="4"/>
  <c r="J506" i="4"/>
  <c r="J507" i="4"/>
  <c r="J508" i="4"/>
  <c r="J509" i="4"/>
  <c r="J510" i="4"/>
  <c r="J511" i="4"/>
  <c r="J512" i="4"/>
  <c r="J513" i="4"/>
  <c r="J514" i="4"/>
  <c r="J515" i="4"/>
  <c r="J516" i="4"/>
  <c r="J517" i="4"/>
  <c r="J518" i="4"/>
  <c r="J519" i="4"/>
  <c r="J520" i="4"/>
  <c r="J521" i="4"/>
  <c r="J522" i="4"/>
  <c r="J523" i="4"/>
  <c r="J524" i="4"/>
  <c r="J525" i="4"/>
  <c r="J526" i="4"/>
  <c r="J527" i="4"/>
  <c r="J528" i="4"/>
  <c r="J529" i="4"/>
  <c r="J530" i="4"/>
  <c r="J531" i="4"/>
  <c r="J532" i="4"/>
  <c r="J533" i="4"/>
  <c r="J534" i="4"/>
  <c r="J535" i="4"/>
  <c r="J536" i="4"/>
  <c r="J537" i="4"/>
  <c r="J538" i="4"/>
  <c r="J539" i="4"/>
  <c r="J540" i="4"/>
  <c r="J541" i="4"/>
  <c r="J542" i="4"/>
  <c r="J543" i="4"/>
  <c r="J544" i="4"/>
  <c r="J545" i="4"/>
  <c r="J546" i="4"/>
  <c r="J547" i="4"/>
  <c r="J548" i="4"/>
  <c r="J549" i="4"/>
  <c r="J550" i="4"/>
  <c r="J551" i="4"/>
  <c r="J552" i="4"/>
  <c r="J553" i="4"/>
  <c r="J554" i="4"/>
  <c r="J555" i="4"/>
  <c r="J556" i="4"/>
  <c r="J557" i="4"/>
  <c r="J558" i="4"/>
  <c r="J559" i="4"/>
  <c r="J560" i="4"/>
  <c r="J561" i="4"/>
  <c r="J562" i="4"/>
  <c r="J563" i="4"/>
  <c r="J564" i="4"/>
  <c r="J565" i="4"/>
  <c r="J566" i="4"/>
  <c r="J567" i="4"/>
  <c r="J568" i="4"/>
  <c r="J569" i="4"/>
  <c r="J570" i="4"/>
  <c r="J571" i="4"/>
  <c r="J572" i="4"/>
  <c r="J573" i="4"/>
  <c r="J574" i="4"/>
  <c r="J575" i="4"/>
  <c r="J576" i="4"/>
  <c r="J577" i="4"/>
  <c r="J578" i="4"/>
  <c r="J579" i="4"/>
  <c r="J580" i="4"/>
  <c r="J581" i="4"/>
  <c r="J582" i="4"/>
  <c r="J583" i="4"/>
  <c r="J584" i="4"/>
  <c r="J585" i="4"/>
  <c r="J586" i="4"/>
  <c r="J587" i="4"/>
  <c r="J588" i="4"/>
  <c r="J589" i="4"/>
  <c r="J590" i="4"/>
  <c r="J591" i="4"/>
  <c r="J592" i="4"/>
  <c r="J593" i="4"/>
  <c r="J594" i="4"/>
  <c r="J595" i="4"/>
  <c r="J596" i="4"/>
  <c r="J597" i="4"/>
  <c r="J598" i="4"/>
  <c r="J599" i="4"/>
  <c r="J600" i="4"/>
  <c r="J601" i="4"/>
  <c r="J602" i="4"/>
  <c r="J603" i="4"/>
  <c r="J604" i="4"/>
  <c r="J605" i="4"/>
  <c r="J606" i="4"/>
  <c r="J607" i="4"/>
  <c r="J608" i="4"/>
  <c r="J609" i="4"/>
  <c r="J610" i="4"/>
  <c r="J611" i="4"/>
  <c r="J612" i="4"/>
  <c r="J613" i="4"/>
  <c r="J614" i="4"/>
  <c r="J615" i="4"/>
  <c r="J616" i="4"/>
  <c r="J617" i="4"/>
  <c r="J618" i="4"/>
  <c r="J619" i="4"/>
  <c r="J620" i="4"/>
  <c r="J621" i="4"/>
  <c r="J622" i="4"/>
  <c r="J623" i="4"/>
  <c r="J624" i="4"/>
  <c r="J625" i="4"/>
  <c r="J626" i="4"/>
  <c r="J627" i="4"/>
  <c r="J628" i="4"/>
  <c r="J629" i="4"/>
  <c r="J630" i="4"/>
  <c r="J631" i="4"/>
  <c r="J632" i="4"/>
  <c r="J633" i="4"/>
  <c r="J634" i="4"/>
  <c r="J635" i="4"/>
  <c r="J636" i="4"/>
  <c r="J637" i="4"/>
  <c r="J638" i="4"/>
  <c r="J639" i="4"/>
  <c r="J640" i="4"/>
  <c r="J641" i="4"/>
  <c r="J642" i="4"/>
  <c r="J643" i="4"/>
  <c r="J644" i="4"/>
  <c r="J645" i="4"/>
  <c r="J646" i="4"/>
  <c r="J647" i="4"/>
  <c r="J648" i="4"/>
  <c r="J649" i="4"/>
  <c r="J650" i="4"/>
  <c r="J651" i="4"/>
  <c r="J652" i="4"/>
  <c r="J653" i="4"/>
  <c r="J654" i="4"/>
  <c r="J655" i="4"/>
  <c r="J656" i="4"/>
  <c r="J657" i="4"/>
  <c r="J658" i="4"/>
  <c r="J659" i="4"/>
  <c r="J660" i="4"/>
  <c r="J661" i="4"/>
  <c r="J662" i="4"/>
  <c r="J663" i="4"/>
  <c r="J664" i="4"/>
  <c r="J665" i="4"/>
  <c r="J666" i="4"/>
  <c r="J667" i="4"/>
  <c r="J668" i="4"/>
  <c r="J669" i="4"/>
  <c r="J670" i="4"/>
  <c r="J671" i="4"/>
  <c r="J672" i="4"/>
  <c r="J673" i="4"/>
  <c r="J674" i="4"/>
  <c r="J675" i="4"/>
  <c r="J676" i="4"/>
  <c r="J677" i="4"/>
  <c r="J678" i="4"/>
  <c r="J679" i="4"/>
  <c r="J680" i="4"/>
  <c r="J681" i="4"/>
  <c r="J682" i="4"/>
  <c r="J683" i="4"/>
  <c r="J684" i="4"/>
  <c r="J685" i="4"/>
  <c r="J686" i="4"/>
  <c r="J687" i="4"/>
  <c r="J688" i="4"/>
  <c r="J689" i="4"/>
  <c r="J690" i="4"/>
  <c r="J691" i="4"/>
  <c r="J692" i="4"/>
  <c r="J693" i="4"/>
  <c r="J694" i="4"/>
  <c r="J695" i="4"/>
  <c r="J696" i="4"/>
  <c r="J697" i="4"/>
  <c r="J698" i="4"/>
  <c r="J699" i="4"/>
  <c r="J700" i="4"/>
  <c r="J701" i="4"/>
  <c r="J702" i="4"/>
  <c r="J703" i="4"/>
  <c r="J704" i="4"/>
  <c r="J705" i="4"/>
  <c r="J706" i="4"/>
  <c r="J707" i="4"/>
  <c r="J708" i="4"/>
  <c r="J709" i="4"/>
  <c r="J710" i="4"/>
  <c r="J711" i="4"/>
  <c r="J712" i="4"/>
  <c r="J713" i="4"/>
  <c r="J714" i="4"/>
  <c r="J715" i="4"/>
  <c r="J716" i="4"/>
  <c r="J717" i="4"/>
  <c r="J718" i="4"/>
  <c r="J719" i="4"/>
  <c r="J720" i="4"/>
  <c r="J721" i="4"/>
  <c r="J722" i="4"/>
  <c r="J723" i="4"/>
  <c r="J724" i="4"/>
  <c r="J725" i="4"/>
  <c r="J726" i="4"/>
  <c r="J727" i="4"/>
  <c r="J728" i="4"/>
  <c r="J729" i="4"/>
  <c r="J730" i="4"/>
  <c r="J731" i="4"/>
  <c r="J732" i="4"/>
  <c r="J733" i="4"/>
  <c r="J734" i="4"/>
  <c r="J735" i="4"/>
  <c r="J736" i="4"/>
  <c r="J737" i="4"/>
  <c r="J738" i="4"/>
  <c r="J739" i="4"/>
  <c r="J740" i="4"/>
  <c r="J741" i="4"/>
  <c r="J742" i="4"/>
  <c r="J743" i="4"/>
  <c r="J744" i="4"/>
  <c r="J745" i="4"/>
  <c r="J746" i="4"/>
  <c r="J747" i="4"/>
  <c r="J748" i="4"/>
  <c r="J749" i="4"/>
  <c r="J750" i="4"/>
  <c r="J751" i="4"/>
  <c r="J752" i="4"/>
  <c r="J753" i="4"/>
  <c r="J754" i="4"/>
  <c r="J755" i="4"/>
  <c r="J756" i="4"/>
  <c r="J757" i="4"/>
  <c r="J758" i="4"/>
  <c r="J759" i="4"/>
  <c r="J760" i="4"/>
  <c r="J761" i="4"/>
  <c r="J762" i="4"/>
  <c r="J763" i="4"/>
  <c r="J764" i="4"/>
  <c r="J765" i="4"/>
  <c r="J766" i="4"/>
  <c r="J767" i="4"/>
  <c r="J768" i="4"/>
  <c r="J769" i="4"/>
  <c r="J770" i="4"/>
  <c r="J771" i="4"/>
  <c r="J772" i="4"/>
  <c r="J773" i="4"/>
  <c r="J774" i="4"/>
  <c r="J775" i="4"/>
  <c r="J776" i="4"/>
  <c r="J777" i="4"/>
  <c r="J778" i="4"/>
  <c r="J779" i="4"/>
  <c r="J780" i="4"/>
  <c r="J781" i="4"/>
  <c r="J782" i="4"/>
  <c r="J783" i="4"/>
  <c r="J784" i="4"/>
  <c r="J785" i="4"/>
  <c r="J786" i="4"/>
  <c r="J787" i="4"/>
  <c r="J788" i="4"/>
  <c r="J789" i="4"/>
  <c r="J790" i="4"/>
  <c r="J791" i="4"/>
  <c r="J792" i="4"/>
  <c r="J793" i="4"/>
  <c r="J794" i="4"/>
  <c r="J795" i="4"/>
  <c r="J796" i="4"/>
  <c r="J797" i="4"/>
  <c r="J798" i="4"/>
  <c r="J799" i="4"/>
  <c r="J800" i="4"/>
  <c r="J801" i="4"/>
  <c r="J802" i="4"/>
  <c r="J803" i="4"/>
  <c r="J804" i="4"/>
  <c r="J805" i="4"/>
  <c r="J806" i="4"/>
  <c r="J807" i="4"/>
  <c r="J808" i="4"/>
  <c r="J809" i="4"/>
  <c r="J810" i="4"/>
  <c r="J811" i="4"/>
  <c r="J812" i="4"/>
  <c r="J813" i="4"/>
  <c r="J814" i="4"/>
  <c r="J815" i="4"/>
  <c r="J816" i="4"/>
  <c r="J817" i="4"/>
  <c r="J818" i="4"/>
  <c r="J819" i="4"/>
  <c r="J820" i="4"/>
  <c r="J821" i="4"/>
  <c r="J822" i="4"/>
  <c r="J823" i="4"/>
  <c r="J824" i="4"/>
  <c r="J825" i="4"/>
  <c r="J826" i="4"/>
  <c r="J827" i="4"/>
  <c r="J828" i="4"/>
  <c r="J829" i="4"/>
  <c r="J830" i="4"/>
  <c r="J831" i="4"/>
  <c r="J832" i="4"/>
  <c r="J833" i="4"/>
  <c r="J834" i="4"/>
  <c r="J835" i="4"/>
  <c r="J836" i="4"/>
  <c r="J837" i="4"/>
  <c r="J838" i="4"/>
  <c r="J839" i="4"/>
  <c r="J840" i="4"/>
  <c r="J841" i="4"/>
  <c r="J842" i="4"/>
  <c r="J843" i="4"/>
  <c r="J844" i="4"/>
  <c r="J845" i="4"/>
  <c r="J846" i="4"/>
  <c r="J847" i="4"/>
  <c r="J848" i="4"/>
  <c r="J849" i="4"/>
  <c r="J850" i="4"/>
  <c r="J851" i="4"/>
  <c r="J852" i="4"/>
  <c r="J853" i="4"/>
  <c r="J854" i="4"/>
  <c r="J855" i="4"/>
  <c r="J856" i="4"/>
  <c r="J857" i="4"/>
  <c r="J858" i="4"/>
  <c r="J859" i="4"/>
  <c r="J860" i="4"/>
  <c r="J861" i="4"/>
  <c r="J862" i="4"/>
  <c r="J863" i="4"/>
  <c r="J864" i="4"/>
  <c r="J865" i="4"/>
  <c r="J866" i="4"/>
  <c r="J867" i="4"/>
  <c r="J868" i="4"/>
  <c r="J869" i="4"/>
  <c r="J870" i="4"/>
  <c r="J871" i="4"/>
  <c r="J872" i="4"/>
  <c r="J873" i="4"/>
  <c r="J874" i="4"/>
  <c r="J875" i="4"/>
  <c r="J876" i="4"/>
  <c r="J877" i="4"/>
  <c r="J878" i="4"/>
  <c r="J879" i="4"/>
  <c r="J880" i="4"/>
  <c r="J881" i="4"/>
  <c r="J882" i="4"/>
  <c r="J883" i="4"/>
  <c r="J884" i="4"/>
  <c r="J885" i="4"/>
  <c r="J886" i="4"/>
  <c r="J887" i="4"/>
  <c r="J888" i="4"/>
  <c r="J889" i="4"/>
  <c r="J890" i="4"/>
  <c r="J891" i="4"/>
  <c r="J892" i="4"/>
  <c r="J893" i="4"/>
  <c r="J894" i="4"/>
  <c r="J895" i="4"/>
  <c r="J896" i="4"/>
  <c r="J897" i="4"/>
  <c r="J898" i="4"/>
  <c r="J899" i="4"/>
  <c r="J900" i="4"/>
  <c r="J901" i="4"/>
  <c r="J902" i="4"/>
  <c r="J903" i="4"/>
  <c r="J904" i="4"/>
  <c r="J905" i="4"/>
  <c r="J906" i="4"/>
  <c r="J907" i="4"/>
  <c r="J908" i="4"/>
  <c r="J909" i="4"/>
  <c r="J910" i="4"/>
  <c r="J911" i="4"/>
  <c r="J912" i="4"/>
  <c r="J913" i="4"/>
  <c r="J914" i="4"/>
  <c r="J915" i="4"/>
  <c r="J916" i="4"/>
  <c r="J917" i="4"/>
  <c r="J918" i="4"/>
  <c r="J919" i="4"/>
  <c r="J920" i="4"/>
  <c r="J921" i="4"/>
  <c r="J922" i="4"/>
  <c r="J923" i="4"/>
  <c r="J924" i="4"/>
  <c r="J925" i="4"/>
  <c r="J926" i="4"/>
  <c r="J927" i="4"/>
  <c r="J928" i="4"/>
  <c r="J929" i="4"/>
  <c r="J930" i="4"/>
  <c r="J931" i="4"/>
  <c r="J932" i="4"/>
  <c r="J933" i="4"/>
  <c r="J934" i="4"/>
  <c r="J935" i="4"/>
  <c r="J936" i="4"/>
  <c r="J937" i="4"/>
  <c r="J938" i="4"/>
  <c r="J939" i="4"/>
  <c r="J940" i="4"/>
  <c r="J941" i="4"/>
  <c r="J942" i="4"/>
  <c r="J943" i="4"/>
  <c r="J944" i="4"/>
  <c r="J945" i="4"/>
  <c r="J946" i="4"/>
  <c r="J947" i="4"/>
  <c r="J948" i="4"/>
  <c r="J949" i="4"/>
  <c r="J950" i="4"/>
  <c r="J951" i="4"/>
  <c r="J952" i="4"/>
  <c r="J953" i="4"/>
  <c r="J954" i="4"/>
  <c r="J955" i="4"/>
  <c r="J956" i="4"/>
  <c r="J957" i="4"/>
  <c r="J958" i="4"/>
  <c r="J959" i="4"/>
  <c r="J960" i="4"/>
  <c r="J961" i="4"/>
  <c r="J962" i="4"/>
  <c r="J963" i="4"/>
  <c r="J964" i="4"/>
  <c r="J965" i="4"/>
  <c r="J966" i="4"/>
  <c r="J967" i="4"/>
  <c r="J968" i="4"/>
  <c r="J969" i="4"/>
  <c r="J970" i="4"/>
  <c r="J971" i="4"/>
  <c r="J972" i="4"/>
  <c r="J973" i="4"/>
  <c r="J974" i="4"/>
  <c r="J975" i="4"/>
  <c r="J976" i="4"/>
  <c r="J977" i="4"/>
  <c r="J978" i="4"/>
  <c r="J979" i="4"/>
  <c r="J980" i="4"/>
  <c r="J981" i="4"/>
  <c r="J982" i="4"/>
  <c r="J983" i="4"/>
  <c r="J984" i="4"/>
  <c r="J985" i="4"/>
  <c r="J986" i="4"/>
  <c r="J987" i="4"/>
  <c r="J988" i="4"/>
  <c r="J989" i="4"/>
  <c r="J990" i="4"/>
  <c r="J991" i="4"/>
  <c r="J992" i="4"/>
  <c r="J993" i="4"/>
  <c r="J994" i="4"/>
  <c r="J995" i="4"/>
  <c r="J996" i="4"/>
  <c r="J997" i="4"/>
  <c r="J998" i="4"/>
  <c r="J999" i="4"/>
  <c r="J1000" i="4"/>
  <c r="J1001" i="4"/>
  <c r="J1002" i="4"/>
  <c r="J1003" i="4"/>
  <c r="J1004" i="4"/>
  <c r="J1005" i="4"/>
  <c r="J1006" i="4"/>
  <c r="J1007" i="4"/>
  <c r="J1008" i="4"/>
  <c r="J1009" i="4"/>
  <c r="J1010" i="4"/>
  <c r="J1011" i="4"/>
  <c r="J1012" i="4"/>
  <c r="J1013" i="4"/>
  <c r="J1014" i="4"/>
  <c r="J1015" i="4"/>
  <c r="J1016" i="4"/>
  <c r="J1017" i="4"/>
  <c r="J1018" i="4"/>
  <c r="J1019" i="4"/>
  <c r="J1020" i="4"/>
  <c r="J1021" i="4"/>
  <c r="J1022" i="4"/>
  <c r="J1023" i="4"/>
  <c r="J1024" i="4"/>
  <c r="J1025" i="4"/>
  <c r="J1026" i="4"/>
  <c r="J1027" i="4"/>
  <c r="J1028" i="4"/>
  <c r="J1029" i="4"/>
  <c r="J1030" i="4"/>
  <c r="J1031" i="4"/>
  <c r="J1032" i="4"/>
  <c r="J1033" i="4"/>
  <c r="J1034" i="4"/>
  <c r="J1035" i="4"/>
  <c r="J1036" i="4"/>
  <c r="J1037" i="4"/>
  <c r="J1038" i="4"/>
  <c r="J1039" i="4"/>
  <c r="J1040" i="4"/>
  <c r="J1041" i="4"/>
  <c r="J1042" i="4"/>
  <c r="J1043" i="4"/>
  <c r="J1044" i="4"/>
  <c r="J1045" i="4"/>
  <c r="J1046" i="4"/>
  <c r="J1047" i="4"/>
  <c r="J1048" i="4"/>
  <c r="J1049" i="4"/>
  <c r="J1050" i="4"/>
  <c r="J1051" i="4"/>
  <c r="J1052" i="4"/>
  <c r="J1053" i="4"/>
  <c r="J1054" i="4"/>
  <c r="J1055" i="4"/>
  <c r="J1056" i="4"/>
  <c r="J1057" i="4"/>
  <c r="J1058" i="4"/>
  <c r="J1059" i="4"/>
  <c r="J1060" i="4"/>
  <c r="J1061" i="4"/>
  <c r="J1062" i="4"/>
  <c r="J1063" i="4"/>
  <c r="J1064" i="4"/>
  <c r="J1065" i="4"/>
  <c r="J1066" i="4"/>
  <c r="J1067" i="4"/>
  <c r="J1068" i="4"/>
  <c r="J1069" i="4"/>
  <c r="J1070" i="4"/>
  <c r="J1071" i="4"/>
  <c r="J1072" i="4"/>
  <c r="J1073" i="4"/>
  <c r="J1074" i="4"/>
  <c r="J1075" i="4"/>
  <c r="J1076" i="4"/>
  <c r="J1077" i="4"/>
  <c r="J1078" i="4"/>
  <c r="J1079" i="4"/>
  <c r="J1080" i="4"/>
  <c r="J1081" i="4"/>
  <c r="J1082" i="4"/>
  <c r="J1083" i="4"/>
  <c r="J1084" i="4"/>
  <c r="J1085" i="4"/>
  <c r="J1086" i="4"/>
  <c r="J1087" i="4"/>
  <c r="J1088" i="4"/>
  <c r="J1089" i="4"/>
  <c r="J1090" i="4"/>
  <c r="J1091" i="4"/>
  <c r="J1092" i="4"/>
  <c r="J1093" i="4"/>
  <c r="J1094" i="4"/>
  <c r="J1095" i="4"/>
  <c r="J1096" i="4"/>
  <c r="J1097" i="4"/>
  <c r="J1098" i="4"/>
  <c r="J1099" i="4"/>
  <c r="J1100" i="4"/>
  <c r="J1101" i="4"/>
  <c r="J1102" i="4"/>
  <c r="J1103" i="4"/>
  <c r="J1104" i="4"/>
  <c r="J1105" i="4"/>
  <c r="J1106" i="4"/>
  <c r="J1107" i="4"/>
  <c r="J1108" i="4"/>
  <c r="J1109" i="4"/>
  <c r="J1110" i="4"/>
  <c r="J1111" i="4"/>
  <c r="J1112" i="4"/>
  <c r="J1113" i="4"/>
  <c r="J1114" i="4"/>
  <c r="J1115" i="4"/>
  <c r="J1116" i="4"/>
  <c r="J1117" i="4"/>
  <c r="J1118" i="4"/>
  <c r="J1119" i="4"/>
  <c r="J1120" i="4"/>
  <c r="J1121" i="4"/>
  <c r="J1122" i="4"/>
  <c r="J1123" i="4"/>
  <c r="J1124" i="4"/>
  <c r="J1125" i="4"/>
  <c r="J1126" i="4"/>
  <c r="J1127" i="4"/>
  <c r="J1128" i="4"/>
  <c r="J1129" i="4"/>
  <c r="J1130" i="4"/>
  <c r="J1131" i="4"/>
  <c r="J1132" i="4"/>
  <c r="J1133" i="4"/>
  <c r="J1134" i="4"/>
  <c r="J1135" i="4"/>
  <c r="J1136" i="4"/>
  <c r="J1137" i="4"/>
  <c r="J1138" i="4"/>
  <c r="J1139" i="4"/>
  <c r="J1140" i="4"/>
  <c r="J1141" i="4"/>
  <c r="J1142" i="4"/>
  <c r="J1143" i="4"/>
  <c r="J1144" i="4"/>
  <c r="J1145" i="4"/>
  <c r="J1146" i="4"/>
  <c r="J1147" i="4"/>
  <c r="J1148" i="4"/>
  <c r="J1149" i="4"/>
  <c r="J1150" i="4"/>
  <c r="J1151" i="4"/>
  <c r="J1152" i="4"/>
  <c r="J1153" i="4"/>
  <c r="J1154" i="4"/>
  <c r="J1155" i="4"/>
  <c r="J1156" i="4"/>
  <c r="J1157" i="4"/>
  <c r="J1158" i="4"/>
  <c r="J1159" i="4"/>
  <c r="J1160" i="4"/>
  <c r="J1161" i="4"/>
  <c r="J1162" i="4"/>
  <c r="J1163" i="4"/>
  <c r="J1164" i="4"/>
  <c r="J1165" i="4"/>
  <c r="J1166" i="4"/>
  <c r="J1167" i="4"/>
  <c r="J1168" i="4"/>
  <c r="J1169" i="4"/>
  <c r="J1170" i="4"/>
  <c r="J1171" i="4"/>
  <c r="J1172" i="4"/>
  <c r="J1173" i="4"/>
  <c r="J1174" i="4"/>
  <c r="J1175" i="4"/>
  <c r="J1176" i="4"/>
  <c r="J1177" i="4"/>
  <c r="J1178" i="4"/>
  <c r="J1179" i="4"/>
  <c r="J1180" i="4"/>
  <c r="J1181" i="4"/>
  <c r="J1182" i="4"/>
  <c r="J1183" i="4"/>
  <c r="J1184" i="4"/>
  <c r="J1185" i="4"/>
  <c r="J1186" i="4"/>
  <c r="J1187" i="4"/>
  <c r="J1188" i="4"/>
  <c r="J1189" i="4"/>
  <c r="J1190" i="4"/>
  <c r="J1191" i="4"/>
  <c r="J1192" i="4"/>
  <c r="J1193" i="4"/>
  <c r="J1194" i="4"/>
  <c r="J1195" i="4"/>
  <c r="J1196" i="4"/>
  <c r="J1197" i="4"/>
  <c r="J1198" i="4"/>
  <c r="J1199" i="4"/>
  <c r="J1200" i="4"/>
  <c r="J1201" i="4"/>
  <c r="J1202" i="4"/>
  <c r="J1203" i="4"/>
  <c r="J1204" i="4"/>
  <c r="J1205" i="4"/>
  <c r="J1206" i="4"/>
  <c r="J1207" i="4"/>
  <c r="J1208" i="4"/>
  <c r="J1209" i="4"/>
  <c r="J1210" i="4"/>
  <c r="J1211" i="4"/>
  <c r="J1212" i="4"/>
  <c r="J1213" i="4"/>
  <c r="J1214" i="4"/>
  <c r="J1215" i="4"/>
  <c r="J1216" i="4"/>
  <c r="J1217" i="4"/>
  <c r="J1218" i="4"/>
  <c r="J1219" i="4"/>
  <c r="J1220" i="4"/>
  <c r="J1221" i="4"/>
  <c r="J1222" i="4"/>
  <c r="J1223" i="4"/>
  <c r="J1224" i="4"/>
  <c r="J1225" i="4"/>
  <c r="J1226" i="4"/>
  <c r="J1227" i="4"/>
  <c r="J1228" i="4"/>
  <c r="J1229" i="4"/>
  <c r="J1230" i="4"/>
  <c r="J1231" i="4"/>
  <c r="J1232" i="4"/>
  <c r="J1233" i="4"/>
  <c r="J1234" i="4"/>
  <c r="J1235" i="4"/>
  <c r="J1236" i="4"/>
  <c r="J1237" i="4"/>
  <c r="J1238" i="4"/>
  <c r="J1239" i="4"/>
  <c r="J1240" i="4"/>
  <c r="J1241" i="4"/>
  <c r="J1242" i="4"/>
  <c r="J1243" i="4"/>
  <c r="J1244" i="4"/>
  <c r="J1245" i="4"/>
  <c r="J1246" i="4"/>
  <c r="J1247" i="4"/>
  <c r="J1248" i="4"/>
  <c r="J1249" i="4"/>
  <c r="J1250" i="4"/>
  <c r="J1251" i="4"/>
  <c r="J1252" i="4"/>
  <c r="J1253" i="4"/>
  <c r="J1254" i="4"/>
  <c r="J1255" i="4"/>
  <c r="J1256" i="4"/>
  <c r="J1257" i="4"/>
  <c r="J1258" i="4"/>
  <c r="J1259" i="4"/>
  <c r="J1260" i="4"/>
  <c r="J1261" i="4"/>
  <c r="J1262" i="4"/>
  <c r="J1263" i="4"/>
  <c r="J1264" i="4"/>
  <c r="J1265" i="4"/>
  <c r="J1266" i="4"/>
  <c r="J1267" i="4"/>
  <c r="J1268" i="4"/>
  <c r="J1269" i="4"/>
  <c r="J1270" i="4"/>
  <c r="J1271" i="4"/>
  <c r="J1272" i="4"/>
  <c r="J1273" i="4"/>
  <c r="J1274" i="4"/>
  <c r="J1275" i="4"/>
  <c r="J1276" i="4"/>
  <c r="J1277" i="4"/>
  <c r="J1278" i="4"/>
  <c r="J1279" i="4"/>
  <c r="J1280" i="4"/>
  <c r="J1281" i="4"/>
  <c r="J1282" i="4"/>
  <c r="J1283" i="4"/>
  <c r="J1284" i="4"/>
  <c r="J1285" i="4"/>
  <c r="J1286" i="4"/>
  <c r="J1287" i="4"/>
  <c r="J1288" i="4"/>
  <c r="J1289" i="4"/>
  <c r="J1290" i="4"/>
  <c r="J1291" i="4"/>
  <c r="J1292" i="4"/>
  <c r="J1293" i="4"/>
  <c r="J1294" i="4"/>
  <c r="J1295" i="4"/>
  <c r="J1296" i="4"/>
  <c r="J1297" i="4"/>
  <c r="J1298" i="4"/>
  <c r="J1299" i="4"/>
  <c r="J1300" i="4"/>
  <c r="J1301" i="4"/>
  <c r="J1302" i="4"/>
  <c r="J1303" i="4"/>
  <c r="J1304" i="4"/>
  <c r="J1305" i="4"/>
  <c r="J1306" i="4"/>
  <c r="J1307" i="4"/>
  <c r="J1308" i="4"/>
  <c r="J1309" i="4"/>
  <c r="J1310" i="4"/>
  <c r="J1311" i="4"/>
  <c r="J1312" i="4"/>
  <c r="J1313" i="4"/>
  <c r="J1314" i="4"/>
  <c r="J1315" i="4"/>
  <c r="J1316" i="4"/>
  <c r="J1317" i="4"/>
  <c r="J1318" i="4"/>
  <c r="J1319" i="4"/>
  <c r="J1320" i="4"/>
  <c r="J1321" i="4"/>
  <c r="J1322" i="4"/>
  <c r="J1323" i="4"/>
  <c r="J1324" i="4"/>
  <c r="J1325" i="4"/>
  <c r="J1326" i="4"/>
  <c r="J1327" i="4"/>
  <c r="J1328" i="4"/>
  <c r="J1329" i="4"/>
  <c r="J1330" i="4"/>
  <c r="J1331" i="4"/>
  <c r="J1332" i="4"/>
  <c r="J1333" i="4"/>
  <c r="J1334" i="4"/>
  <c r="J1335" i="4"/>
  <c r="J1336" i="4"/>
  <c r="J1337" i="4"/>
  <c r="J1338" i="4"/>
  <c r="J1339" i="4"/>
  <c r="J1340" i="4"/>
  <c r="J1341" i="4"/>
  <c r="J1342" i="4"/>
  <c r="J1343" i="4"/>
  <c r="J1344" i="4"/>
  <c r="J1345" i="4"/>
  <c r="J1346" i="4"/>
  <c r="J1347" i="4"/>
  <c r="J1348" i="4"/>
  <c r="J1349" i="4"/>
  <c r="J1350" i="4"/>
  <c r="J1351" i="4"/>
  <c r="J1352" i="4"/>
  <c r="J1353" i="4"/>
  <c r="J1354" i="4"/>
  <c r="J1355" i="4"/>
  <c r="J1356" i="4"/>
  <c r="J1357" i="4"/>
  <c r="J1358" i="4"/>
  <c r="J1359" i="4"/>
  <c r="J1360" i="4"/>
  <c r="J1361" i="4"/>
  <c r="J1362" i="4"/>
  <c r="J1363" i="4"/>
  <c r="J1364" i="4"/>
  <c r="J1365" i="4"/>
  <c r="J1366" i="4"/>
  <c r="J1367" i="4"/>
  <c r="J1368" i="4"/>
  <c r="J1369" i="4"/>
  <c r="J1370" i="4"/>
  <c r="J1371" i="4"/>
  <c r="J1372" i="4"/>
  <c r="J1373" i="4"/>
  <c r="J1374" i="4"/>
  <c r="J1375" i="4"/>
  <c r="J1376" i="4"/>
  <c r="J1377" i="4"/>
  <c r="J1378" i="4"/>
  <c r="J1379" i="4"/>
  <c r="J1380" i="4"/>
  <c r="J1381" i="4"/>
  <c r="J1382" i="4"/>
  <c r="J1383" i="4"/>
  <c r="J1384" i="4"/>
  <c r="J1385" i="4"/>
  <c r="J1386" i="4"/>
  <c r="J1387" i="4"/>
  <c r="J1388" i="4"/>
  <c r="J1389" i="4"/>
  <c r="J1390" i="4"/>
  <c r="J1391" i="4"/>
  <c r="J1392" i="4"/>
  <c r="J1393" i="4"/>
  <c r="J1394" i="4"/>
  <c r="J1395" i="4"/>
  <c r="J1396" i="4"/>
  <c r="J1397" i="4"/>
  <c r="J1398" i="4"/>
  <c r="J1399" i="4"/>
  <c r="J1400" i="4"/>
  <c r="J1401" i="4"/>
  <c r="J1402" i="4"/>
  <c r="J1403" i="4"/>
  <c r="J1404" i="4"/>
  <c r="J1405" i="4"/>
  <c r="J1406" i="4"/>
  <c r="J1407" i="4"/>
  <c r="J1408" i="4"/>
  <c r="J1409" i="4"/>
  <c r="J1410" i="4"/>
  <c r="J1411" i="4"/>
  <c r="J1412" i="4"/>
  <c r="J1413" i="4"/>
  <c r="J1414" i="4"/>
  <c r="J1415" i="4"/>
  <c r="J1416" i="4"/>
  <c r="J1417" i="4"/>
  <c r="J1418" i="4"/>
  <c r="J1419" i="4"/>
  <c r="J1420" i="4"/>
  <c r="J1421" i="4"/>
  <c r="J1422" i="4"/>
  <c r="J1423" i="4"/>
  <c r="J1424" i="4"/>
  <c r="J1425" i="4"/>
  <c r="J1426" i="4"/>
  <c r="J1427" i="4"/>
  <c r="J1428" i="4"/>
  <c r="J1429" i="4"/>
  <c r="J1430" i="4"/>
  <c r="J1431" i="4"/>
  <c r="J1432" i="4"/>
  <c r="J1433" i="4"/>
  <c r="J1434" i="4"/>
  <c r="J1435" i="4"/>
  <c r="J1436" i="4"/>
  <c r="J1437" i="4"/>
  <c r="J1438" i="4"/>
  <c r="J1439" i="4"/>
  <c r="J1440" i="4"/>
  <c r="J1441" i="4"/>
  <c r="J1442" i="4"/>
  <c r="J1443" i="4"/>
  <c r="J1444" i="4"/>
  <c r="J1445" i="4"/>
  <c r="J1446" i="4"/>
  <c r="J1447" i="4"/>
  <c r="J1448" i="4"/>
  <c r="J1449" i="4"/>
  <c r="J1450" i="4"/>
  <c r="J1451" i="4"/>
  <c r="J1452" i="4"/>
  <c r="J1453" i="4"/>
  <c r="J1454" i="4"/>
  <c r="J1455" i="4"/>
  <c r="J1456" i="4"/>
  <c r="J1457" i="4"/>
  <c r="J1458" i="4"/>
  <c r="J1459" i="4"/>
  <c r="J1460" i="4"/>
  <c r="J1461" i="4"/>
  <c r="J1462" i="4"/>
  <c r="J1463" i="4"/>
  <c r="J1464" i="4"/>
  <c r="J1465" i="4"/>
  <c r="J1466" i="4"/>
  <c r="J1467" i="4"/>
  <c r="J1468" i="4"/>
  <c r="J1469" i="4"/>
  <c r="J1470" i="4"/>
  <c r="J1471" i="4"/>
  <c r="J1472" i="4"/>
  <c r="J1473" i="4"/>
  <c r="J1474" i="4"/>
  <c r="J1475" i="4"/>
  <c r="J1476" i="4"/>
  <c r="J1477" i="4"/>
  <c r="J1478" i="4"/>
  <c r="J1479" i="4"/>
  <c r="J1480" i="4"/>
  <c r="J1481" i="4"/>
  <c r="J1482" i="4"/>
  <c r="J1483" i="4"/>
  <c r="J1484" i="4"/>
  <c r="J1485" i="4"/>
  <c r="J1486" i="4"/>
  <c r="J1487" i="4"/>
  <c r="J1488" i="4"/>
  <c r="J1489" i="4"/>
  <c r="J1490" i="4"/>
  <c r="J1491" i="4"/>
  <c r="J1492" i="4"/>
  <c r="J1493" i="4"/>
  <c r="J1494" i="4"/>
  <c r="J1495" i="4"/>
  <c r="J1496" i="4"/>
  <c r="J1497" i="4"/>
  <c r="J1498" i="4"/>
  <c r="J1499" i="4"/>
  <c r="J1500" i="4"/>
  <c r="J1501" i="4"/>
  <c r="J1502" i="4"/>
  <c r="J1503" i="4"/>
  <c r="J1504" i="4"/>
  <c r="J1505" i="4"/>
  <c r="J1506" i="4"/>
  <c r="J1507" i="4"/>
  <c r="J1508" i="4"/>
  <c r="J1509" i="4"/>
  <c r="J1510" i="4"/>
  <c r="J1511" i="4"/>
  <c r="J1512" i="4"/>
  <c r="J1513" i="4"/>
  <c r="J1514" i="4"/>
  <c r="J1515" i="4"/>
  <c r="J1516" i="4"/>
  <c r="J1517" i="4"/>
  <c r="J1518" i="4"/>
  <c r="J1519" i="4"/>
  <c r="J1520" i="4"/>
  <c r="J1521" i="4"/>
  <c r="J1522" i="4"/>
  <c r="J1523" i="4"/>
  <c r="J1524" i="4"/>
  <c r="J1525" i="4"/>
  <c r="J1526" i="4"/>
  <c r="J1527" i="4"/>
  <c r="J1528" i="4"/>
  <c r="J1529" i="4"/>
  <c r="J1530" i="4"/>
  <c r="J1531" i="4"/>
  <c r="J1532" i="4"/>
  <c r="J1533" i="4"/>
  <c r="J1534" i="4"/>
  <c r="J1535" i="4"/>
  <c r="J1536" i="4"/>
  <c r="J1537" i="4"/>
  <c r="J1538" i="4"/>
  <c r="J1539" i="4"/>
  <c r="J1540" i="4"/>
  <c r="J1541" i="4"/>
  <c r="J1542" i="4"/>
  <c r="J1543" i="4"/>
  <c r="J1544" i="4"/>
  <c r="J1545" i="4"/>
  <c r="J1546" i="4"/>
  <c r="J1547" i="4"/>
  <c r="J1548" i="4"/>
  <c r="J1549" i="4"/>
  <c r="J1550" i="4"/>
  <c r="J1551" i="4"/>
  <c r="J1552" i="4"/>
  <c r="J1553" i="4"/>
  <c r="J1554" i="4"/>
  <c r="J1555" i="4"/>
  <c r="J1556" i="4"/>
  <c r="J1557" i="4"/>
  <c r="J1558" i="4"/>
  <c r="J1559" i="4"/>
  <c r="J1560" i="4"/>
  <c r="J1561" i="4"/>
  <c r="J1562" i="4"/>
  <c r="J1563" i="4"/>
  <c r="J1564" i="4"/>
  <c r="J1565" i="4"/>
  <c r="J1566" i="4"/>
  <c r="J1567" i="4"/>
  <c r="J1568" i="4"/>
  <c r="J1569" i="4"/>
  <c r="J1570" i="4"/>
  <c r="J1571" i="4"/>
  <c r="J1572" i="4"/>
  <c r="J1573" i="4"/>
  <c r="J1574" i="4"/>
  <c r="J1575" i="4"/>
  <c r="J1576" i="4"/>
  <c r="J1577" i="4"/>
  <c r="J1578" i="4"/>
  <c r="J1579" i="4"/>
  <c r="J1580" i="4"/>
  <c r="J1581" i="4"/>
  <c r="J1582" i="4"/>
  <c r="J1583" i="4"/>
  <c r="J1584" i="4"/>
  <c r="J1585" i="4"/>
  <c r="J1586" i="4"/>
  <c r="J1587" i="4"/>
  <c r="J1588" i="4"/>
  <c r="J1589" i="4"/>
  <c r="J1590" i="4"/>
  <c r="J1591" i="4"/>
  <c r="J1592" i="4"/>
  <c r="J1593" i="4"/>
  <c r="J1594" i="4"/>
  <c r="J1595" i="4"/>
  <c r="J1596" i="4"/>
  <c r="J1597" i="4"/>
  <c r="J1598" i="4"/>
  <c r="J1599" i="4"/>
  <c r="J1600" i="4"/>
  <c r="J1601" i="4"/>
  <c r="J1602" i="4"/>
  <c r="J1603" i="4"/>
  <c r="J1604" i="4"/>
  <c r="J1605" i="4"/>
  <c r="J1606" i="4"/>
  <c r="J1607" i="4"/>
  <c r="J1608" i="4"/>
  <c r="J1609" i="4"/>
  <c r="J1610" i="4"/>
  <c r="J1611" i="4"/>
  <c r="J1612" i="4"/>
  <c r="J1613" i="4"/>
  <c r="J1614" i="4"/>
  <c r="J1615" i="4"/>
  <c r="J1616" i="4"/>
  <c r="J1617" i="4"/>
  <c r="J1618" i="4"/>
  <c r="J1619" i="4"/>
  <c r="J1620" i="4"/>
  <c r="J1621" i="4"/>
  <c r="J1622" i="4"/>
  <c r="J1623" i="4"/>
  <c r="J1624" i="4"/>
  <c r="J1625" i="4"/>
  <c r="J1626" i="4"/>
  <c r="J1627" i="4"/>
  <c r="J1628" i="4"/>
  <c r="J1629" i="4"/>
  <c r="J1630" i="4"/>
  <c r="J1631" i="4"/>
  <c r="J1632" i="4"/>
  <c r="J1633" i="4"/>
  <c r="J1634" i="4"/>
  <c r="J1635" i="4"/>
  <c r="J1636" i="4"/>
  <c r="J1637" i="4"/>
  <c r="J1638" i="4"/>
  <c r="J1639" i="4"/>
  <c r="J1640" i="4"/>
  <c r="J1641" i="4"/>
  <c r="J1642" i="4"/>
  <c r="J1643" i="4"/>
  <c r="J1644" i="4"/>
  <c r="J1645" i="4"/>
  <c r="J1646" i="4"/>
  <c r="J1647" i="4"/>
  <c r="J1648" i="4"/>
  <c r="J1649" i="4"/>
  <c r="J1650" i="4"/>
  <c r="J1651" i="4"/>
  <c r="J1652" i="4"/>
  <c r="J1653" i="4"/>
  <c r="J1654" i="4"/>
  <c r="J1655" i="4"/>
  <c r="J1656" i="4"/>
  <c r="J1657" i="4"/>
  <c r="J1658" i="4"/>
  <c r="J1659" i="4"/>
  <c r="J1660" i="4"/>
  <c r="J1661" i="4"/>
  <c r="J1662" i="4"/>
  <c r="J1663" i="4"/>
  <c r="J1664" i="4"/>
  <c r="J1665" i="4"/>
  <c r="J1666" i="4"/>
  <c r="J1667" i="4"/>
  <c r="J1668" i="4"/>
  <c r="J1669" i="4"/>
  <c r="J1670" i="4"/>
  <c r="J1671" i="4"/>
  <c r="J1672" i="4"/>
  <c r="J1673" i="4"/>
  <c r="J1674" i="4"/>
  <c r="J1675" i="4"/>
  <c r="J1676" i="4"/>
  <c r="J1677" i="4"/>
  <c r="J1678" i="4"/>
  <c r="J1679" i="4"/>
  <c r="J1680" i="4"/>
  <c r="J1681" i="4"/>
  <c r="J1682" i="4"/>
  <c r="J1683" i="4"/>
  <c r="J1684" i="4"/>
  <c r="J1685" i="4"/>
  <c r="J1686" i="4"/>
  <c r="J1687" i="4"/>
  <c r="J1688" i="4"/>
  <c r="J1689" i="4"/>
  <c r="J1690" i="4"/>
  <c r="J1691" i="4"/>
  <c r="J1692" i="4"/>
  <c r="J1693" i="4"/>
  <c r="J1694" i="4"/>
  <c r="J1695" i="4"/>
  <c r="J1696" i="4"/>
  <c r="J1697" i="4"/>
  <c r="J1698" i="4"/>
  <c r="J1699" i="4"/>
  <c r="J1700" i="4"/>
  <c r="J1701" i="4"/>
  <c r="J1702" i="4"/>
  <c r="J1703" i="4"/>
  <c r="J1704" i="4"/>
  <c r="J1705" i="4"/>
  <c r="J1706" i="4"/>
  <c r="J1707" i="4"/>
  <c r="J1708" i="4"/>
  <c r="J1709" i="4"/>
  <c r="J1710" i="4"/>
  <c r="J1711" i="4"/>
  <c r="J1712" i="4"/>
  <c r="J1713" i="4"/>
  <c r="J1714" i="4"/>
  <c r="J1715" i="4"/>
  <c r="J1716" i="4"/>
  <c r="J1717" i="4"/>
  <c r="J1718" i="4"/>
  <c r="J1719" i="4"/>
  <c r="J1720" i="4"/>
  <c r="J1721" i="4"/>
  <c r="J1722" i="4"/>
  <c r="J1723" i="4"/>
  <c r="J1724" i="4"/>
  <c r="J1725" i="4"/>
  <c r="J1726" i="4"/>
  <c r="J1727" i="4"/>
  <c r="J1728" i="4"/>
  <c r="J1729" i="4"/>
  <c r="J1730" i="4"/>
  <c r="J1731" i="4"/>
  <c r="J1732" i="4"/>
  <c r="J1733" i="4"/>
  <c r="J1734" i="4"/>
  <c r="J1735" i="4"/>
  <c r="J1736" i="4"/>
  <c r="J1737" i="4"/>
  <c r="J1738" i="4"/>
  <c r="J1739" i="4"/>
  <c r="J1740" i="4"/>
  <c r="J1741" i="4"/>
  <c r="J1742" i="4"/>
  <c r="J1743" i="4"/>
  <c r="J1744" i="4"/>
  <c r="J1745" i="4"/>
  <c r="J1746" i="4"/>
  <c r="J1747" i="4"/>
  <c r="J1748" i="4"/>
  <c r="J1749" i="4"/>
  <c r="J1750" i="4"/>
  <c r="J1751" i="4"/>
  <c r="J1752" i="4"/>
  <c r="J1753" i="4"/>
  <c r="J1754" i="4"/>
  <c r="J1755" i="4"/>
  <c r="J1756" i="4"/>
  <c r="J1757" i="4"/>
  <c r="J1758" i="4"/>
  <c r="J1759" i="4"/>
  <c r="J1760" i="4"/>
  <c r="J1761" i="4"/>
  <c r="J1762" i="4"/>
  <c r="J1763" i="4"/>
  <c r="J1764" i="4"/>
  <c r="J1765" i="4"/>
  <c r="J1766" i="4"/>
  <c r="J1767" i="4"/>
  <c r="J1768" i="4"/>
  <c r="J1769" i="4"/>
  <c r="J1770" i="4"/>
  <c r="J1771" i="4"/>
  <c r="J1772" i="4"/>
  <c r="J1773" i="4"/>
  <c r="J1774" i="4"/>
  <c r="J1775" i="4"/>
  <c r="J1776" i="4"/>
  <c r="J1777" i="4"/>
  <c r="J1778" i="4"/>
  <c r="J1779" i="4"/>
  <c r="J1780" i="4"/>
  <c r="J1781" i="4"/>
  <c r="J1782" i="4"/>
  <c r="J1783" i="4"/>
  <c r="J1784" i="4"/>
  <c r="J1785" i="4"/>
  <c r="J1786" i="4"/>
  <c r="J1787" i="4"/>
  <c r="J1788" i="4"/>
  <c r="J1789" i="4"/>
  <c r="J1790" i="4"/>
  <c r="J1791" i="4"/>
  <c r="J1792" i="4"/>
  <c r="J1793" i="4"/>
  <c r="J1794" i="4"/>
  <c r="J1795" i="4"/>
  <c r="J1796" i="4"/>
  <c r="J1797" i="4"/>
  <c r="J1798" i="4"/>
  <c r="J1799" i="4"/>
  <c r="J1800" i="4"/>
  <c r="J1801" i="4"/>
  <c r="J1802" i="4"/>
  <c r="J1803" i="4"/>
  <c r="J1804" i="4"/>
  <c r="J1805" i="4"/>
  <c r="J1806" i="4"/>
  <c r="J1807" i="4"/>
  <c r="J1808" i="4"/>
  <c r="J1809" i="4"/>
  <c r="J1810" i="4"/>
  <c r="J1811" i="4"/>
  <c r="J1812" i="4"/>
  <c r="J1813" i="4"/>
  <c r="J1814" i="4"/>
  <c r="J1815" i="4"/>
  <c r="J1816" i="4"/>
  <c r="J1817" i="4"/>
  <c r="J1818" i="4"/>
  <c r="J1819" i="4"/>
  <c r="J1820" i="4"/>
  <c r="J1821" i="4"/>
  <c r="J1822" i="4"/>
  <c r="J1823" i="4"/>
  <c r="J1824" i="4"/>
  <c r="J1825" i="4"/>
  <c r="J1826" i="4"/>
  <c r="J1827" i="4"/>
  <c r="J1828" i="4"/>
  <c r="J1829" i="4"/>
  <c r="J1830" i="4"/>
  <c r="J1831" i="4"/>
  <c r="J1832" i="4"/>
  <c r="J1833" i="4"/>
  <c r="J1834" i="4"/>
  <c r="J1835" i="4"/>
  <c r="J1836" i="4"/>
  <c r="J1837" i="4"/>
  <c r="J1838" i="4"/>
  <c r="J1839" i="4"/>
  <c r="J1840" i="4"/>
  <c r="J1841" i="4"/>
  <c r="J1842" i="4"/>
  <c r="J1843" i="4"/>
  <c r="J1844" i="4"/>
  <c r="J1845" i="4"/>
  <c r="J1846" i="4"/>
  <c r="J1847" i="4"/>
  <c r="J1848" i="4"/>
  <c r="J1849" i="4"/>
  <c r="J1850" i="4"/>
  <c r="J1851" i="4"/>
  <c r="J1852" i="4"/>
  <c r="J1853" i="4"/>
  <c r="J1854" i="4"/>
  <c r="J1855" i="4"/>
  <c r="J1856" i="4"/>
  <c r="J1857" i="4"/>
  <c r="J1858" i="4"/>
  <c r="J1859" i="4"/>
  <c r="J1860" i="4"/>
  <c r="J1861" i="4"/>
  <c r="J1862" i="4"/>
  <c r="J1863" i="4"/>
  <c r="J1864" i="4"/>
  <c r="J1865" i="4"/>
  <c r="J1866" i="4"/>
  <c r="J1867" i="4"/>
  <c r="J1868" i="4"/>
  <c r="J1869" i="4"/>
  <c r="J1870" i="4"/>
  <c r="J1871" i="4"/>
  <c r="J1872" i="4"/>
  <c r="J1873" i="4"/>
  <c r="J1874" i="4"/>
  <c r="J1875" i="4"/>
  <c r="J1876" i="4"/>
  <c r="J1877" i="4"/>
  <c r="J1878" i="4"/>
  <c r="J1879" i="4"/>
  <c r="J1880" i="4"/>
  <c r="J1881" i="4"/>
  <c r="J1882" i="4"/>
  <c r="J1883" i="4"/>
  <c r="J1884" i="4"/>
  <c r="J1885" i="4"/>
  <c r="J1886" i="4"/>
  <c r="J1887" i="4"/>
  <c r="J1888" i="4"/>
  <c r="J1889" i="4"/>
  <c r="J1890" i="4"/>
  <c r="J1891" i="4"/>
  <c r="J1892" i="4"/>
  <c r="J1893" i="4"/>
  <c r="J1894" i="4"/>
  <c r="J1895" i="4"/>
  <c r="J1896" i="4"/>
  <c r="J1897" i="4"/>
  <c r="J1898" i="4"/>
  <c r="J1899" i="4"/>
  <c r="J1900" i="4"/>
  <c r="J1901" i="4"/>
  <c r="J1902" i="4"/>
  <c r="J1903" i="4"/>
  <c r="J1904" i="4"/>
  <c r="J1905" i="4"/>
  <c r="J1906" i="4"/>
  <c r="J1907" i="4"/>
  <c r="J1908" i="4"/>
  <c r="J1909" i="4"/>
  <c r="J1910" i="4"/>
  <c r="J1911" i="4"/>
  <c r="J1912" i="4"/>
  <c r="J1913" i="4"/>
  <c r="J1914" i="4"/>
  <c r="J1915" i="4"/>
  <c r="J1916" i="4"/>
  <c r="J1917" i="4"/>
  <c r="J1918" i="4"/>
  <c r="J1919" i="4"/>
  <c r="J1920" i="4"/>
  <c r="J1921" i="4"/>
  <c r="J1922" i="4"/>
  <c r="J1923" i="4"/>
  <c r="J1924" i="4"/>
  <c r="J1925" i="4"/>
  <c r="J1926" i="4"/>
  <c r="J1927" i="4"/>
  <c r="J1928" i="4"/>
  <c r="J1929" i="4"/>
  <c r="J1930" i="4"/>
  <c r="J1931" i="4"/>
  <c r="J1932" i="4"/>
  <c r="J1933" i="4"/>
  <c r="J1934" i="4"/>
  <c r="J1935" i="4"/>
  <c r="J1936" i="4"/>
  <c r="J1937" i="4"/>
  <c r="J1938" i="4"/>
  <c r="J1939" i="4"/>
  <c r="J1940" i="4"/>
  <c r="J1941" i="4"/>
  <c r="J1942" i="4"/>
  <c r="J1943" i="4"/>
  <c r="J1944" i="4"/>
  <c r="J1945" i="4"/>
  <c r="J1946" i="4"/>
  <c r="J1947" i="4"/>
  <c r="J1948" i="4"/>
  <c r="J1949" i="4"/>
  <c r="J1950" i="4"/>
  <c r="J1951" i="4"/>
  <c r="J1952" i="4"/>
  <c r="J1953" i="4"/>
  <c r="J1954" i="4"/>
  <c r="J1955" i="4"/>
  <c r="J1956" i="4"/>
  <c r="J1957" i="4"/>
  <c r="J1958" i="4"/>
  <c r="J1959" i="4"/>
  <c r="J1960" i="4"/>
  <c r="J1961" i="4"/>
  <c r="J1962" i="4"/>
  <c r="J1963" i="4"/>
  <c r="J1964" i="4"/>
  <c r="J1965" i="4"/>
  <c r="J1966" i="4"/>
  <c r="J1967" i="4"/>
  <c r="J1968" i="4"/>
  <c r="J1969" i="4"/>
  <c r="J1970" i="4"/>
  <c r="J1971" i="4"/>
  <c r="J1972" i="4"/>
  <c r="J1973" i="4"/>
  <c r="J1974" i="4"/>
  <c r="J1975" i="4"/>
  <c r="J1976" i="4"/>
  <c r="J1977" i="4"/>
  <c r="J1978" i="4"/>
  <c r="J1979" i="4"/>
  <c r="J1980" i="4"/>
  <c r="J1981" i="4"/>
  <c r="J1982" i="4"/>
  <c r="J1983" i="4"/>
  <c r="J1984" i="4"/>
  <c r="J1985" i="4"/>
  <c r="J1986" i="4"/>
  <c r="J1987" i="4"/>
  <c r="J1988" i="4"/>
  <c r="J1989" i="4"/>
  <c r="J1990" i="4"/>
  <c r="J1991" i="4"/>
  <c r="J1992" i="4"/>
  <c r="J1993" i="4"/>
  <c r="J1994" i="4"/>
  <c r="J1995" i="4"/>
  <c r="J1996" i="4"/>
  <c r="J1997" i="4"/>
  <c r="J1998" i="4"/>
  <c r="J1999" i="4"/>
  <c r="J2000" i="4"/>
  <c r="J2001" i="4"/>
  <c r="J2002" i="4"/>
  <c r="J2003" i="4"/>
  <c r="J2004" i="4"/>
  <c r="J2005" i="4"/>
  <c r="J2006" i="4"/>
  <c r="J2007" i="4"/>
  <c r="J2008" i="4"/>
  <c r="J2009" i="4"/>
  <c r="J2010" i="4"/>
  <c r="J2011" i="4"/>
  <c r="J2012" i="4"/>
  <c r="J2013" i="4"/>
  <c r="J2014" i="4"/>
  <c r="J2015" i="4"/>
  <c r="J2016" i="4"/>
  <c r="J2017" i="4"/>
  <c r="J2018" i="4"/>
  <c r="J2019" i="4"/>
  <c r="J2020" i="4"/>
  <c r="J2021" i="4"/>
  <c r="J2022" i="4"/>
  <c r="J2023" i="4"/>
  <c r="J2024" i="4"/>
  <c r="J2025" i="4"/>
  <c r="J2026" i="4"/>
  <c r="J2027" i="4"/>
  <c r="J2028" i="4"/>
  <c r="J2029" i="4"/>
  <c r="J2030" i="4"/>
  <c r="J2031" i="4"/>
  <c r="J2032" i="4"/>
  <c r="J2033" i="4"/>
  <c r="J2034" i="4"/>
  <c r="J2035" i="4"/>
  <c r="J2036" i="4"/>
  <c r="J2037" i="4"/>
  <c r="J2038" i="4"/>
  <c r="J2039" i="4"/>
  <c r="J2040" i="4"/>
  <c r="J2041" i="4"/>
  <c r="J2042" i="4"/>
  <c r="J2043" i="4"/>
  <c r="J2044" i="4"/>
  <c r="J2045" i="4"/>
  <c r="J2046" i="4"/>
  <c r="J2047" i="4"/>
  <c r="J2048" i="4"/>
  <c r="J2049" i="4"/>
  <c r="J2050" i="4"/>
  <c r="J2051" i="4"/>
  <c r="J2052" i="4"/>
  <c r="J2053" i="4"/>
  <c r="J2054" i="4"/>
  <c r="J2055" i="4"/>
  <c r="J2056" i="4"/>
  <c r="J2057" i="4"/>
  <c r="J2058" i="4"/>
  <c r="J2059" i="4"/>
  <c r="J2060" i="4"/>
  <c r="J2061" i="4"/>
  <c r="J2062" i="4"/>
  <c r="J2063" i="4"/>
  <c r="J2064" i="4"/>
  <c r="J2065" i="4"/>
  <c r="J2066" i="4"/>
  <c r="J2067" i="4"/>
  <c r="J2068" i="4"/>
  <c r="J2069" i="4"/>
  <c r="J2070" i="4"/>
  <c r="J2071" i="4"/>
  <c r="J2072" i="4"/>
  <c r="J2073" i="4"/>
  <c r="J2074" i="4"/>
  <c r="J2075" i="4"/>
  <c r="J2076" i="4"/>
  <c r="J2077" i="4"/>
  <c r="J2078" i="4"/>
  <c r="J2079" i="4"/>
  <c r="J2080" i="4"/>
  <c r="J2081" i="4"/>
  <c r="J2082" i="4"/>
  <c r="J2083" i="4"/>
  <c r="J2084" i="4"/>
  <c r="J2085" i="4"/>
  <c r="J2086" i="4"/>
  <c r="J2087" i="4"/>
  <c r="J2088" i="4"/>
  <c r="J2089" i="4"/>
  <c r="J2090" i="4"/>
  <c r="J2091" i="4"/>
  <c r="J2092" i="4"/>
  <c r="J2093" i="4"/>
  <c r="J2094" i="4"/>
  <c r="J2095" i="4"/>
  <c r="J2096" i="4"/>
  <c r="J2097" i="4"/>
  <c r="J2098" i="4"/>
  <c r="J2099" i="4"/>
  <c r="J2100" i="4"/>
  <c r="J2101" i="4"/>
  <c r="J2102" i="4"/>
  <c r="J2103" i="4"/>
  <c r="J2104" i="4"/>
  <c r="J2105" i="4"/>
  <c r="J2106" i="4"/>
  <c r="J2107" i="4"/>
  <c r="J2108" i="4"/>
  <c r="J2109" i="4"/>
  <c r="J2110" i="4"/>
  <c r="J2111" i="4"/>
  <c r="J2112" i="4"/>
  <c r="J2113" i="4"/>
  <c r="J2114" i="4"/>
  <c r="J2115" i="4"/>
  <c r="J2116" i="4"/>
  <c r="J2117" i="4"/>
  <c r="J2118" i="4"/>
  <c r="J2119" i="4"/>
  <c r="J2120" i="4"/>
  <c r="J2121" i="4"/>
  <c r="J2122" i="4"/>
  <c r="J2123" i="4"/>
  <c r="J2124" i="4"/>
  <c r="J2125" i="4"/>
  <c r="J2126" i="4"/>
  <c r="J2127" i="4"/>
  <c r="J2128" i="4"/>
  <c r="J2129" i="4"/>
  <c r="J2130" i="4"/>
  <c r="J2131" i="4"/>
  <c r="J2132" i="4"/>
  <c r="J2133" i="4"/>
  <c r="J2134" i="4"/>
  <c r="J2135" i="4"/>
  <c r="J2136" i="4"/>
  <c r="J2137" i="4"/>
  <c r="J2138" i="4"/>
  <c r="J2139" i="4"/>
  <c r="J2140" i="4"/>
  <c r="J2141" i="4"/>
  <c r="J2142" i="4"/>
  <c r="J2143" i="4"/>
  <c r="J2144" i="4"/>
  <c r="J2145" i="4"/>
  <c r="J2146" i="4"/>
  <c r="J2147" i="4"/>
  <c r="J2148" i="4"/>
  <c r="J2149" i="4"/>
  <c r="J2150" i="4"/>
  <c r="J2151" i="4"/>
  <c r="J2152" i="4"/>
  <c r="J2153" i="4"/>
  <c r="J2154" i="4"/>
  <c r="J2155" i="4"/>
  <c r="J2156" i="4"/>
  <c r="J2157" i="4"/>
  <c r="J2158" i="4"/>
  <c r="J2159" i="4"/>
  <c r="J2160" i="4"/>
  <c r="J2161" i="4"/>
  <c r="J2162" i="4"/>
  <c r="J2163" i="4"/>
  <c r="J2164" i="4"/>
  <c r="J2165" i="4"/>
  <c r="J2166" i="4"/>
  <c r="J2167" i="4"/>
  <c r="J2168" i="4"/>
  <c r="J2169" i="4"/>
  <c r="J2170" i="4"/>
  <c r="J2171" i="4"/>
  <c r="J2172" i="4"/>
  <c r="J2173" i="4"/>
  <c r="J2174" i="4"/>
  <c r="J2175" i="4"/>
  <c r="J2176" i="4"/>
  <c r="J2177" i="4"/>
  <c r="J2178" i="4"/>
  <c r="J2179" i="4"/>
  <c r="J2180" i="4"/>
  <c r="J2181" i="4"/>
  <c r="J2182" i="4"/>
  <c r="J2183" i="4"/>
  <c r="J2184" i="4"/>
  <c r="J2185" i="4"/>
  <c r="J2186" i="4"/>
  <c r="J2187" i="4"/>
  <c r="J2188" i="4"/>
  <c r="J2189" i="4"/>
  <c r="J2190" i="4"/>
  <c r="J2191" i="4"/>
  <c r="J2192" i="4"/>
  <c r="J2193" i="4"/>
  <c r="J2194" i="4"/>
  <c r="J2195" i="4"/>
  <c r="J2196" i="4"/>
  <c r="J2197" i="4"/>
  <c r="J2198" i="4"/>
  <c r="J2199" i="4"/>
  <c r="J2200" i="4"/>
  <c r="J2201" i="4"/>
  <c r="J2202" i="4"/>
  <c r="J2203" i="4"/>
  <c r="J2204" i="4"/>
  <c r="J2205" i="4"/>
  <c r="J2206" i="4"/>
  <c r="J2207" i="4"/>
  <c r="J2208" i="4"/>
  <c r="J2209" i="4"/>
  <c r="J2210" i="4"/>
  <c r="J2211" i="4"/>
  <c r="J2212" i="4"/>
  <c r="J2213" i="4"/>
  <c r="J2214" i="4"/>
  <c r="J2215" i="4"/>
  <c r="J2216" i="4"/>
  <c r="J2217" i="4"/>
  <c r="J2218" i="4"/>
  <c r="J2219" i="4"/>
  <c r="J2220" i="4"/>
  <c r="J2221" i="4"/>
  <c r="J2222" i="4"/>
  <c r="J2223" i="4"/>
  <c r="J2224" i="4"/>
  <c r="J2225" i="4"/>
  <c r="J2226" i="4"/>
  <c r="J2227" i="4"/>
  <c r="J2228" i="4"/>
  <c r="J2229" i="4"/>
  <c r="J2230" i="4"/>
  <c r="J2231" i="4"/>
  <c r="J2232" i="4"/>
  <c r="J2233" i="4"/>
  <c r="J2234" i="4"/>
  <c r="J2235" i="4"/>
  <c r="J2236" i="4"/>
  <c r="J2237" i="4"/>
  <c r="J2238" i="4"/>
  <c r="J2239" i="4"/>
  <c r="J2240" i="4"/>
  <c r="J2241" i="4"/>
  <c r="J2242" i="4"/>
  <c r="J2243" i="4"/>
  <c r="J2244" i="4"/>
  <c r="J2245" i="4"/>
  <c r="J2246" i="4"/>
  <c r="J2247" i="4"/>
  <c r="J2248" i="4"/>
  <c r="J2249" i="4"/>
  <c r="J2250" i="4"/>
  <c r="J2251" i="4"/>
  <c r="J2252" i="4"/>
  <c r="J2253" i="4"/>
  <c r="J2254" i="4"/>
  <c r="J2255" i="4"/>
  <c r="J2256" i="4"/>
  <c r="J2257" i="4"/>
  <c r="J2258" i="4"/>
  <c r="J2259" i="4"/>
  <c r="J2260" i="4"/>
  <c r="J2261" i="4"/>
  <c r="J2262" i="4"/>
  <c r="J2263" i="4"/>
  <c r="J2264" i="4"/>
  <c r="J2265" i="4"/>
  <c r="J2266" i="4"/>
  <c r="J2267" i="4"/>
  <c r="J2268" i="4"/>
  <c r="J2269" i="4"/>
  <c r="J2270" i="4"/>
  <c r="J2271" i="4"/>
  <c r="J2272" i="4"/>
  <c r="J2273" i="4"/>
  <c r="J2274" i="4"/>
  <c r="J2275" i="4"/>
  <c r="J2276" i="4"/>
  <c r="J2277" i="4"/>
  <c r="J2278" i="4"/>
  <c r="J2279" i="4"/>
  <c r="J2280" i="4"/>
  <c r="J2281" i="4"/>
  <c r="J2282" i="4"/>
  <c r="J2283" i="4"/>
  <c r="J2284" i="4"/>
  <c r="J2285" i="4"/>
  <c r="J2286" i="4"/>
  <c r="J2287" i="4"/>
  <c r="J2288" i="4"/>
  <c r="J2289" i="4"/>
  <c r="J2290" i="4"/>
  <c r="J2291" i="4"/>
  <c r="J2292" i="4"/>
  <c r="J2293" i="4"/>
  <c r="J2294" i="4"/>
  <c r="J2295" i="4"/>
  <c r="J2296" i="4"/>
  <c r="J2297" i="4"/>
  <c r="J2298" i="4"/>
  <c r="J2299" i="4"/>
  <c r="J2300" i="4"/>
  <c r="J2301" i="4"/>
  <c r="J2302" i="4"/>
  <c r="J2303" i="4"/>
  <c r="J2304" i="4"/>
  <c r="J2305" i="4"/>
  <c r="J2306" i="4"/>
  <c r="J2307" i="4"/>
  <c r="J2308" i="4"/>
  <c r="J2309" i="4"/>
  <c r="J2310" i="4"/>
  <c r="J2311" i="4"/>
  <c r="J2312" i="4"/>
  <c r="J2313" i="4"/>
  <c r="J2314" i="4"/>
  <c r="J2315" i="4"/>
  <c r="J2316" i="4"/>
  <c r="J2317" i="4"/>
  <c r="J2318" i="4"/>
  <c r="J2319" i="4"/>
  <c r="J2320" i="4"/>
  <c r="J2321" i="4"/>
  <c r="J2322" i="4"/>
  <c r="J2323" i="4"/>
  <c r="J2324" i="4"/>
  <c r="J2325" i="4"/>
  <c r="J2326" i="4"/>
  <c r="J2327" i="4"/>
  <c r="J2328" i="4"/>
  <c r="J2329" i="4"/>
  <c r="J2330" i="4"/>
  <c r="J2331" i="4"/>
  <c r="J2332" i="4"/>
  <c r="J2333" i="4"/>
  <c r="J2334" i="4"/>
  <c r="J2335" i="4"/>
  <c r="J2336" i="4"/>
  <c r="J2337" i="4"/>
  <c r="J2338" i="4"/>
  <c r="J2339" i="4"/>
  <c r="J2340" i="4"/>
  <c r="J2341" i="4"/>
  <c r="J2342" i="4"/>
  <c r="J2343" i="4"/>
  <c r="J2344" i="4"/>
  <c r="J2345" i="4"/>
  <c r="J2346" i="4"/>
  <c r="J2347" i="4"/>
  <c r="J2348" i="4"/>
  <c r="J2349" i="4"/>
  <c r="J2350" i="4"/>
  <c r="J2351" i="4"/>
  <c r="J2352" i="4"/>
  <c r="J2353" i="4"/>
  <c r="J2354" i="4"/>
  <c r="J2355" i="4"/>
  <c r="J2356" i="4"/>
  <c r="J2357" i="4"/>
  <c r="J2358" i="4"/>
  <c r="J2359" i="4"/>
  <c r="J2360" i="4"/>
  <c r="J2361" i="4"/>
  <c r="J2362" i="4"/>
  <c r="J2363" i="4"/>
  <c r="J2364" i="4"/>
  <c r="J2365" i="4"/>
  <c r="J2366" i="4"/>
  <c r="J2367" i="4"/>
  <c r="J2368" i="4"/>
  <c r="J2369" i="4"/>
  <c r="J2370" i="4"/>
  <c r="J2371" i="4"/>
  <c r="J2372" i="4"/>
  <c r="J2373" i="4"/>
  <c r="J2374" i="4"/>
  <c r="J2375" i="4"/>
  <c r="J2376" i="4"/>
  <c r="J2377" i="4"/>
  <c r="J2378" i="4"/>
  <c r="J2379" i="4"/>
  <c r="J2380" i="4"/>
  <c r="J2381" i="4"/>
  <c r="J2382" i="4"/>
  <c r="J2383" i="4"/>
  <c r="J2384" i="4"/>
  <c r="J2385" i="4"/>
  <c r="J2386" i="4"/>
  <c r="J2387" i="4"/>
  <c r="J2388" i="4"/>
  <c r="J2389" i="4"/>
  <c r="J2390" i="4"/>
  <c r="J2391" i="4"/>
  <c r="J2392" i="4"/>
  <c r="J2393" i="4"/>
  <c r="J2394" i="4"/>
  <c r="J2395" i="4"/>
  <c r="J2396" i="4"/>
  <c r="J2397" i="4"/>
  <c r="J2398" i="4"/>
  <c r="J2399" i="4"/>
  <c r="J2400" i="4"/>
  <c r="J2401" i="4"/>
  <c r="J2402" i="4"/>
  <c r="J2403" i="4"/>
  <c r="J2404" i="4"/>
  <c r="J2405" i="4"/>
  <c r="J2406" i="4"/>
  <c r="J2407" i="4"/>
  <c r="J2408" i="4"/>
  <c r="J2409" i="4"/>
  <c r="J2410" i="4"/>
  <c r="J2411" i="4"/>
  <c r="J2412" i="4"/>
  <c r="J2413" i="4"/>
  <c r="J2414" i="4"/>
  <c r="J2415" i="4"/>
  <c r="J2416" i="4"/>
  <c r="J2417" i="4"/>
  <c r="J2418" i="4"/>
  <c r="J2419" i="4"/>
  <c r="J2420" i="4"/>
  <c r="J2421" i="4"/>
  <c r="J2422" i="4"/>
  <c r="J2423" i="4"/>
  <c r="J2424" i="4"/>
  <c r="J2425" i="4"/>
  <c r="J2426" i="4"/>
  <c r="J2427" i="4"/>
  <c r="J2428" i="4"/>
  <c r="J2429" i="4"/>
  <c r="J2430" i="4"/>
  <c r="J2431" i="4"/>
  <c r="J2432" i="4"/>
  <c r="J2433" i="4"/>
  <c r="J2434" i="4"/>
  <c r="J2435" i="4"/>
  <c r="J2436" i="4"/>
  <c r="J2437" i="4"/>
  <c r="J2438" i="4"/>
  <c r="J2439" i="4"/>
  <c r="J2440" i="4"/>
  <c r="J2441" i="4"/>
  <c r="J2442" i="4"/>
  <c r="J2443" i="4"/>
  <c r="J2444" i="4"/>
  <c r="J2445" i="4"/>
  <c r="J2446" i="4"/>
  <c r="J2447" i="4"/>
  <c r="J2448" i="4"/>
  <c r="J2449" i="4"/>
  <c r="J2450" i="4"/>
  <c r="J2451" i="4"/>
  <c r="J2452" i="4"/>
  <c r="J2453" i="4"/>
  <c r="J2454" i="4"/>
  <c r="J2455" i="4"/>
  <c r="J2456" i="4"/>
  <c r="J2457" i="4"/>
  <c r="J2458" i="4"/>
  <c r="J2459" i="4"/>
  <c r="J2460" i="4"/>
  <c r="J2461" i="4"/>
  <c r="J2462" i="4"/>
  <c r="J2463" i="4"/>
  <c r="J2464" i="4"/>
  <c r="J2465" i="4"/>
  <c r="J2466" i="4"/>
  <c r="J2467" i="4"/>
  <c r="J2468" i="4"/>
  <c r="J2469" i="4"/>
  <c r="J2470" i="4"/>
  <c r="J2471" i="4"/>
  <c r="J2472" i="4"/>
  <c r="J2473" i="4"/>
  <c r="J2474" i="4"/>
  <c r="J2475" i="4"/>
  <c r="J2476" i="4"/>
  <c r="J2477" i="4"/>
  <c r="J2478" i="4"/>
  <c r="J2479" i="4"/>
  <c r="J2480" i="4"/>
  <c r="J2481" i="4"/>
  <c r="J2482" i="4"/>
  <c r="J2483" i="4"/>
  <c r="J2484" i="4"/>
  <c r="J2485" i="4"/>
  <c r="J2486" i="4"/>
  <c r="J2487" i="4"/>
  <c r="J2488" i="4"/>
  <c r="J2489" i="4"/>
  <c r="J2490" i="4"/>
  <c r="J2491" i="4"/>
  <c r="J2492" i="4"/>
  <c r="J2493" i="4"/>
  <c r="J2494" i="4"/>
  <c r="J2495" i="4"/>
  <c r="J2496" i="4"/>
  <c r="J2497" i="4"/>
  <c r="J2498" i="4"/>
  <c r="J2499" i="4"/>
  <c r="J2500" i="4"/>
  <c r="J2501" i="4"/>
  <c r="J2502" i="4"/>
  <c r="J2503" i="4"/>
  <c r="J2504" i="4"/>
  <c r="J2505" i="4"/>
  <c r="J2506" i="4"/>
  <c r="J2507" i="4"/>
  <c r="J2508" i="4"/>
  <c r="J2509" i="4"/>
  <c r="J2510" i="4"/>
  <c r="J2511" i="4"/>
  <c r="J2512" i="4"/>
  <c r="J2513" i="4"/>
  <c r="J2514" i="4"/>
  <c r="J2515" i="4"/>
  <c r="J2516" i="4"/>
  <c r="J2517" i="4"/>
  <c r="J2518" i="4"/>
  <c r="J2519" i="4"/>
  <c r="J2520" i="4"/>
  <c r="J2521" i="4"/>
  <c r="J2522" i="4"/>
  <c r="J2523" i="4"/>
  <c r="J2524" i="4"/>
  <c r="J2525" i="4"/>
  <c r="J2526" i="4"/>
  <c r="J2527" i="4"/>
  <c r="J2528" i="4"/>
  <c r="J2529" i="4"/>
  <c r="J2530" i="4"/>
  <c r="J2531" i="4"/>
  <c r="J2532" i="4"/>
  <c r="J2533" i="4"/>
  <c r="J2534" i="4"/>
  <c r="J2535" i="4"/>
  <c r="J2536" i="4"/>
  <c r="J2537" i="4"/>
  <c r="J2538" i="4"/>
  <c r="J2539" i="4"/>
  <c r="J2540" i="4"/>
  <c r="J2541" i="4"/>
  <c r="J2542" i="4"/>
  <c r="J2543" i="4"/>
  <c r="J2544" i="4"/>
  <c r="J2545" i="4"/>
  <c r="J2546" i="4"/>
  <c r="J2547" i="4"/>
  <c r="J2548" i="4"/>
  <c r="J2549" i="4"/>
  <c r="J2550" i="4"/>
  <c r="J2551" i="4"/>
  <c r="J2552" i="4"/>
  <c r="J2553" i="4"/>
  <c r="J2554" i="4"/>
  <c r="J2555" i="4"/>
  <c r="J2556" i="4"/>
  <c r="J2557" i="4"/>
  <c r="J2558" i="4"/>
  <c r="J2559" i="4"/>
  <c r="J2560" i="4"/>
  <c r="J2561" i="4"/>
  <c r="J2562" i="4"/>
  <c r="J2563" i="4"/>
  <c r="J2564" i="4"/>
  <c r="J2565" i="4"/>
  <c r="J2566" i="4"/>
  <c r="J2567" i="4"/>
  <c r="J2568" i="4"/>
  <c r="J2569" i="4"/>
  <c r="J2570" i="4"/>
  <c r="J2571" i="4"/>
  <c r="J2572" i="4"/>
  <c r="J2573" i="4"/>
  <c r="J2574" i="4"/>
  <c r="J2575" i="4"/>
  <c r="J2576" i="4"/>
  <c r="J2577" i="4"/>
  <c r="J2578" i="4"/>
  <c r="J2579" i="4"/>
  <c r="J2580" i="4"/>
  <c r="J2581" i="4"/>
  <c r="J2582" i="4"/>
  <c r="J2583" i="4"/>
  <c r="J2584" i="4"/>
  <c r="J2585" i="4"/>
  <c r="J2586" i="4"/>
  <c r="J2587" i="4"/>
  <c r="J2588" i="4"/>
  <c r="J2589" i="4"/>
  <c r="J2590" i="4"/>
  <c r="J2591" i="4"/>
  <c r="J2592" i="4"/>
  <c r="J2593" i="4"/>
  <c r="J2594" i="4"/>
  <c r="J2595" i="4"/>
  <c r="J2596" i="4"/>
  <c r="J2597" i="4"/>
  <c r="J2598" i="4"/>
  <c r="J2599" i="4"/>
  <c r="J2600" i="4"/>
  <c r="J2601" i="4"/>
  <c r="J2602" i="4"/>
  <c r="J2603" i="4"/>
  <c r="J2604" i="4"/>
  <c r="J2605" i="4"/>
  <c r="J2606" i="4"/>
  <c r="J2607" i="4"/>
  <c r="J2608" i="4"/>
  <c r="J2609" i="4"/>
  <c r="J2610" i="4"/>
  <c r="J2611" i="4"/>
  <c r="J2612" i="4"/>
  <c r="J2613" i="4"/>
  <c r="J2614" i="4"/>
  <c r="J2615" i="4"/>
  <c r="J2616" i="4"/>
  <c r="J2617" i="4"/>
  <c r="J2618" i="4"/>
  <c r="J2619" i="4"/>
  <c r="J2620" i="4"/>
  <c r="J2621" i="4"/>
  <c r="J2622" i="4"/>
  <c r="J2623" i="4"/>
  <c r="J2624" i="4"/>
  <c r="J2625" i="4"/>
  <c r="J2626" i="4"/>
  <c r="J2627" i="4"/>
  <c r="J2628" i="4"/>
  <c r="J2629" i="4"/>
  <c r="J2630" i="4"/>
  <c r="J2631" i="4"/>
  <c r="J2632" i="4"/>
  <c r="J2633" i="4"/>
  <c r="J2634" i="4"/>
  <c r="J2635" i="4"/>
  <c r="J2636" i="4"/>
  <c r="J2637" i="4"/>
  <c r="J2638" i="4"/>
  <c r="J2639" i="4"/>
  <c r="J2640" i="4"/>
  <c r="J2641" i="4"/>
  <c r="J2642" i="4"/>
  <c r="J2643" i="4"/>
  <c r="J2644" i="4"/>
  <c r="J2645" i="4"/>
  <c r="J2646" i="4"/>
  <c r="J2647" i="4"/>
  <c r="J2648" i="4"/>
  <c r="J2649" i="4"/>
  <c r="J2650" i="4"/>
  <c r="J2651" i="4"/>
  <c r="J2652" i="4"/>
  <c r="J2654" i="4"/>
  <c r="J2656" i="4"/>
  <c r="J2657" i="4"/>
  <c r="J2658" i="4"/>
  <c r="J2659" i="4"/>
  <c r="J2660" i="4"/>
  <c r="J2661" i="4"/>
  <c r="J2662" i="4"/>
  <c r="J2663" i="4"/>
  <c r="J2664" i="4"/>
  <c r="J2665" i="4"/>
  <c r="J2666" i="4"/>
  <c r="J2667" i="4"/>
  <c r="J2668" i="4"/>
  <c r="J2669" i="4"/>
  <c r="J2670" i="4"/>
  <c r="J2671" i="4"/>
  <c r="J2672" i="4"/>
  <c r="J2673" i="4"/>
  <c r="J2674" i="4"/>
  <c r="J2675" i="4"/>
  <c r="J2676" i="4"/>
  <c r="J2677" i="4"/>
  <c r="J2678" i="4"/>
  <c r="J2679" i="4"/>
  <c r="J2680" i="4"/>
  <c r="J2681" i="4"/>
  <c r="J2682" i="4"/>
  <c r="J2683" i="4"/>
  <c r="J2684" i="4"/>
  <c r="J2685" i="4"/>
  <c r="J2686" i="4"/>
  <c r="J2687" i="4"/>
  <c r="J2688" i="4"/>
  <c r="J2689" i="4"/>
  <c r="J2690" i="4"/>
  <c r="J2691" i="4"/>
  <c r="J2692" i="4"/>
  <c r="J2693" i="4"/>
  <c r="J2694" i="4"/>
  <c r="J2695" i="4"/>
  <c r="J2696" i="4"/>
  <c r="J2697" i="4"/>
  <c r="J2698" i="4"/>
  <c r="J2699" i="4"/>
  <c r="J2700" i="4"/>
  <c r="J2701" i="4"/>
  <c r="J2702" i="4"/>
  <c r="J2703" i="4"/>
  <c r="J2704" i="4"/>
  <c r="J2705" i="4"/>
  <c r="J2706" i="4"/>
  <c r="J2707" i="4"/>
  <c r="J2708" i="4"/>
  <c r="J2709" i="4"/>
  <c r="J2710" i="4"/>
  <c r="J2711" i="4"/>
  <c r="J2712" i="4"/>
  <c r="J2713" i="4"/>
  <c r="J2714" i="4"/>
  <c r="J2715" i="4"/>
  <c r="J2716" i="4"/>
  <c r="J2717" i="4"/>
  <c r="J2718" i="4"/>
  <c r="J2719" i="4"/>
  <c r="J2720" i="4"/>
  <c r="J2721" i="4"/>
  <c r="J2722" i="4"/>
  <c r="J2723" i="4"/>
  <c r="J2724" i="4"/>
  <c r="J2725" i="4"/>
  <c r="J2726" i="4"/>
  <c r="J2727" i="4"/>
  <c r="J2728" i="4"/>
  <c r="J2729" i="4"/>
  <c r="J2730" i="4"/>
  <c r="J2731" i="4"/>
  <c r="J2732" i="4"/>
  <c r="J2733" i="4"/>
  <c r="J2734" i="4"/>
  <c r="J2735" i="4"/>
  <c r="J2736" i="4"/>
  <c r="J2737" i="4"/>
  <c r="J2738" i="4"/>
  <c r="J2739" i="4"/>
  <c r="J2740" i="4"/>
  <c r="J2741" i="4"/>
  <c r="J2742" i="4"/>
  <c r="J2743" i="4"/>
  <c r="J2744" i="4"/>
  <c r="J2745" i="4"/>
  <c r="J2746" i="4"/>
  <c r="J2747" i="4"/>
  <c r="J2748" i="4"/>
  <c r="J2749" i="4"/>
  <c r="J2750" i="4"/>
  <c r="J2751" i="4"/>
  <c r="J2752" i="4"/>
  <c r="J2753" i="4"/>
  <c r="J2754" i="4"/>
  <c r="J2755" i="4"/>
  <c r="J2756" i="4"/>
  <c r="J2757" i="4"/>
  <c r="J2758" i="4"/>
  <c r="J2759" i="4"/>
  <c r="J2760" i="4"/>
  <c r="J2761" i="4"/>
  <c r="J2762" i="4"/>
  <c r="J2763" i="4"/>
  <c r="J2764" i="4"/>
  <c r="J2765" i="4"/>
  <c r="J2766" i="4"/>
  <c r="J2767" i="4"/>
  <c r="J2768" i="4"/>
  <c r="J2769" i="4"/>
  <c r="J2770" i="4"/>
  <c r="J2771" i="4"/>
  <c r="J2772" i="4"/>
  <c r="J2773" i="4"/>
  <c r="J2774" i="4"/>
  <c r="J2775" i="4"/>
  <c r="J2776" i="4"/>
  <c r="J2777" i="4"/>
  <c r="J2778" i="4"/>
  <c r="J2779" i="4"/>
  <c r="J2780" i="4"/>
  <c r="J2781" i="4"/>
  <c r="J2782" i="4"/>
  <c r="J2783" i="4"/>
  <c r="J2784" i="4"/>
  <c r="J2785" i="4"/>
  <c r="J2786" i="4"/>
  <c r="J2787" i="4"/>
  <c r="J2788" i="4"/>
  <c r="J2789" i="4"/>
  <c r="J2790" i="4"/>
  <c r="J2791" i="4"/>
  <c r="J2792" i="4"/>
  <c r="J2793" i="4"/>
  <c r="J2794" i="4"/>
  <c r="J2795" i="4"/>
  <c r="J2796" i="4"/>
  <c r="J2797" i="4"/>
  <c r="J2798" i="4"/>
  <c r="J2799" i="4"/>
  <c r="J2800" i="4"/>
  <c r="J2801" i="4"/>
  <c r="J2802" i="4"/>
  <c r="J2803" i="4"/>
  <c r="J2804" i="4"/>
  <c r="J2805" i="4"/>
  <c r="J2806" i="4"/>
  <c r="J2807" i="4"/>
  <c r="J2808" i="4"/>
  <c r="J2809" i="4"/>
  <c r="J2810" i="4"/>
  <c r="J2811" i="4"/>
  <c r="J2812" i="4"/>
  <c r="J2813" i="4"/>
  <c r="J2814" i="4"/>
  <c r="J2815" i="4"/>
  <c r="J2816" i="4"/>
  <c r="J2817" i="4"/>
  <c r="J2818" i="4"/>
  <c r="J2819" i="4"/>
  <c r="J2820" i="4"/>
  <c r="J2821" i="4"/>
  <c r="J2822" i="4"/>
  <c r="J2823" i="4"/>
  <c r="J2824" i="4"/>
  <c r="J2825" i="4"/>
  <c r="J2826" i="4"/>
  <c r="J2827" i="4"/>
  <c r="J2828" i="4"/>
  <c r="J2829" i="4"/>
  <c r="J2830" i="4"/>
  <c r="J2831" i="4"/>
  <c r="J2832" i="4"/>
  <c r="J2833" i="4"/>
  <c r="J2834" i="4"/>
  <c r="J2835" i="4"/>
  <c r="J2836" i="4"/>
  <c r="J2837" i="4"/>
  <c r="J2838" i="4"/>
  <c r="J2839" i="4"/>
  <c r="J2840" i="4"/>
  <c r="J2841" i="4"/>
  <c r="J2842" i="4"/>
  <c r="J2843" i="4"/>
  <c r="J2844" i="4"/>
  <c r="J2845" i="4"/>
  <c r="J2846" i="4"/>
  <c r="J2847" i="4"/>
  <c r="J2848" i="4"/>
  <c r="J2849" i="4"/>
  <c r="J2850" i="4"/>
  <c r="J2851" i="4"/>
  <c r="J2852" i="4"/>
  <c r="J2853" i="4"/>
  <c r="J2854" i="4"/>
  <c r="J2855" i="4"/>
  <c r="J2856" i="4"/>
  <c r="J2857" i="4"/>
  <c r="J2858" i="4"/>
  <c r="J2859" i="4"/>
  <c r="J2860" i="4"/>
  <c r="J2861" i="4"/>
  <c r="J2862" i="4"/>
  <c r="J2863" i="4"/>
  <c r="J2864" i="4"/>
  <c r="J2865" i="4"/>
  <c r="J2866" i="4"/>
  <c r="J2867" i="4"/>
  <c r="J2868" i="4"/>
  <c r="J2869" i="4"/>
  <c r="J2870" i="4"/>
  <c r="J2871" i="4"/>
  <c r="J2872" i="4"/>
  <c r="J2873" i="4"/>
  <c r="J2874" i="4"/>
  <c r="J2875" i="4"/>
  <c r="J2876" i="4"/>
  <c r="J2877" i="4"/>
  <c r="J2878" i="4"/>
  <c r="J2879" i="4"/>
  <c r="J2880" i="4"/>
  <c r="J2881" i="4"/>
  <c r="J2882" i="4"/>
  <c r="J2883" i="4"/>
  <c r="J2884" i="4"/>
  <c r="J2885" i="4"/>
  <c r="J2886" i="4"/>
  <c r="J2887" i="4"/>
  <c r="J2888" i="4"/>
  <c r="J2889" i="4"/>
  <c r="J2890" i="4"/>
  <c r="J2891" i="4"/>
  <c r="J2892" i="4"/>
  <c r="J2893" i="4"/>
  <c r="J2894" i="4"/>
  <c r="J2895" i="4"/>
  <c r="J2896" i="4"/>
  <c r="J2897" i="4"/>
  <c r="J2898" i="4"/>
  <c r="J2899" i="4"/>
  <c r="J2900" i="4"/>
  <c r="J2901" i="4"/>
  <c r="J2902" i="4"/>
  <c r="J2903" i="4"/>
  <c r="J2904" i="4"/>
  <c r="J2905" i="4"/>
  <c r="J2906" i="4"/>
  <c r="J2907" i="4"/>
  <c r="J2908" i="4"/>
  <c r="J2909" i="4"/>
  <c r="J2910" i="4"/>
  <c r="J2911" i="4"/>
  <c r="J2912" i="4"/>
  <c r="J2913" i="4"/>
  <c r="J2914" i="4"/>
  <c r="J2915" i="4"/>
  <c r="J2916" i="4"/>
  <c r="J2917" i="4"/>
  <c r="J2918" i="4"/>
  <c r="J2919" i="4"/>
  <c r="J2920" i="4"/>
  <c r="J2921" i="4"/>
  <c r="J2923" i="4"/>
  <c r="J2924" i="4"/>
  <c r="J2925" i="4"/>
  <c r="J2926" i="4"/>
  <c r="J2927" i="4"/>
  <c r="J2928" i="4"/>
  <c r="J2929" i="4"/>
  <c r="J2930" i="4"/>
  <c r="J2931" i="4"/>
  <c r="J2932" i="4"/>
  <c r="J2933" i="4"/>
  <c r="J2934" i="4"/>
  <c r="J2935" i="4"/>
  <c r="J2936" i="4"/>
  <c r="J2937" i="4"/>
  <c r="J2938" i="4"/>
  <c r="J2939" i="4"/>
  <c r="J2940" i="4"/>
  <c r="J2941" i="4"/>
  <c r="J2942" i="4"/>
  <c r="J2943" i="4"/>
  <c r="J2944" i="4"/>
  <c r="J2945" i="4"/>
  <c r="J2946" i="4"/>
  <c r="J2947" i="4"/>
  <c r="J2948" i="4"/>
  <c r="J2949" i="4"/>
  <c r="J2955" i="4"/>
  <c r="J2956" i="4"/>
  <c r="J2957" i="4"/>
  <c r="J2958" i="4"/>
  <c r="J2959" i="4"/>
  <c r="J2960" i="4"/>
  <c r="J2961" i="4"/>
  <c r="J2962" i="4"/>
  <c r="J2963" i="4"/>
  <c r="J2964" i="4"/>
  <c r="J2965" i="4"/>
  <c r="J2966" i="4"/>
  <c r="J2967" i="4"/>
  <c r="J2968" i="4"/>
  <c r="J2969" i="4"/>
  <c r="J2970" i="4"/>
  <c r="J2971" i="4"/>
  <c r="J2972" i="4"/>
  <c r="J2973" i="4"/>
  <c r="J2974" i="4"/>
  <c r="J2975" i="4"/>
  <c r="J2976" i="4"/>
  <c r="J2977" i="4"/>
  <c r="J2978" i="4"/>
  <c r="J2979" i="4"/>
  <c r="J2980" i="4"/>
  <c r="J2981" i="4"/>
  <c r="J2982" i="4"/>
  <c r="J2983" i="4"/>
  <c r="J2984" i="4"/>
  <c r="J2985" i="4"/>
  <c r="J2986" i="4"/>
  <c r="J2987" i="4"/>
  <c r="J2988" i="4"/>
  <c r="J2989" i="4"/>
  <c r="J2990" i="4"/>
  <c r="J2991" i="4"/>
  <c r="J2992" i="4"/>
  <c r="J2993" i="4"/>
  <c r="J2994" i="4"/>
  <c r="J2995" i="4"/>
  <c r="J2996" i="4"/>
  <c r="J2997" i="4"/>
  <c r="J2998" i="4"/>
  <c r="J2999" i="4"/>
  <c r="J3000" i="4"/>
  <c r="I3" i="4"/>
  <c r="I4" i="4"/>
  <c r="I5" i="4"/>
  <c r="I6" i="4"/>
  <c r="I7" i="4"/>
  <c r="I8" i="4"/>
  <c r="I9" i="4"/>
  <c r="I10" i="4"/>
  <c r="I11" i="4"/>
  <c r="I12" i="4"/>
  <c r="I13" i="4"/>
  <c r="I14" i="4"/>
  <c r="I15" i="4"/>
  <c r="I16" i="4"/>
  <c r="I17" i="4"/>
  <c r="I18" i="4"/>
  <c r="I19" i="4"/>
  <c r="I20" i="4"/>
  <c r="I21" i="4"/>
  <c r="I22" i="4"/>
  <c r="I23" i="4"/>
  <c r="I24" i="4"/>
  <c r="I25" i="4"/>
  <c r="I26" i="4"/>
  <c r="I27" i="4"/>
  <c r="I28" i="4"/>
  <c r="I29" i="4"/>
  <c r="I30"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I78" i="4"/>
  <c r="I79" i="4"/>
  <c r="I80" i="4"/>
  <c r="I81" i="4"/>
  <c r="I82" i="4"/>
  <c r="I83" i="4"/>
  <c r="I84" i="4"/>
  <c r="I85" i="4"/>
  <c r="I86" i="4"/>
  <c r="I87" i="4"/>
  <c r="I88" i="4"/>
  <c r="I89" i="4"/>
  <c r="I90" i="4"/>
  <c r="I91" i="4"/>
  <c r="I92" i="4"/>
  <c r="I93" i="4"/>
  <c r="I94" i="4"/>
  <c r="I95" i="4"/>
  <c r="I96" i="4"/>
  <c r="I97" i="4"/>
  <c r="I98" i="4"/>
  <c r="I99" i="4"/>
  <c r="I100" i="4"/>
  <c r="I101" i="4"/>
  <c r="I102" i="4"/>
  <c r="I103" i="4"/>
  <c r="I104" i="4"/>
  <c r="I105" i="4"/>
  <c r="I106" i="4"/>
  <c r="I107" i="4"/>
  <c r="I108" i="4"/>
  <c r="I109" i="4"/>
  <c r="I110" i="4"/>
  <c r="I111" i="4"/>
  <c r="I112" i="4"/>
  <c r="I113" i="4"/>
  <c r="I114" i="4"/>
  <c r="I115" i="4"/>
  <c r="I116" i="4"/>
  <c r="I117" i="4"/>
  <c r="I118" i="4"/>
  <c r="I119" i="4"/>
  <c r="I120" i="4"/>
  <c r="I121" i="4"/>
  <c r="I122" i="4"/>
  <c r="I123" i="4"/>
  <c r="I124" i="4"/>
  <c r="I125" i="4"/>
  <c r="I126" i="4"/>
  <c r="I127" i="4"/>
  <c r="I128" i="4"/>
  <c r="I129" i="4"/>
  <c r="I130" i="4"/>
  <c r="I131" i="4"/>
  <c r="I132" i="4"/>
  <c r="I133" i="4"/>
  <c r="I134" i="4"/>
  <c r="I135" i="4"/>
  <c r="I136" i="4"/>
  <c r="I137" i="4"/>
  <c r="I138" i="4"/>
  <c r="I139" i="4"/>
  <c r="I140" i="4"/>
  <c r="I141" i="4"/>
  <c r="I142" i="4"/>
  <c r="I143" i="4"/>
  <c r="I144" i="4"/>
  <c r="I145" i="4"/>
  <c r="I146" i="4"/>
  <c r="I147" i="4"/>
  <c r="I148" i="4"/>
  <c r="I149" i="4"/>
  <c r="I150" i="4"/>
  <c r="I151" i="4"/>
  <c r="I152" i="4"/>
  <c r="I153" i="4"/>
  <c r="I154" i="4"/>
  <c r="I155" i="4"/>
  <c r="I156" i="4"/>
  <c r="I157" i="4"/>
  <c r="I158" i="4"/>
  <c r="I159" i="4"/>
  <c r="I160" i="4"/>
  <c r="I161" i="4"/>
  <c r="I162" i="4"/>
  <c r="I163" i="4"/>
  <c r="I164" i="4"/>
  <c r="I165" i="4"/>
  <c r="I166" i="4"/>
  <c r="I167" i="4"/>
  <c r="I168" i="4"/>
  <c r="I169" i="4"/>
  <c r="I170" i="4"/>
  <c r="I171" i="4"/>
  <c r="I172" i="4"/>
  <c r="I173" i="4"/>
  <c r="I174" i="4"/>
  <c r="I175" i="4"/>
  <c r="I176" i="4"/>
  <c r="I177" i="4"/>
  <c r="I178" i="4"/>
  <c r="I179" i="4"/>
  <c r="I180" i="4"/>
  <c r="I181" i="4"/>
  <c r="I182" i="4"/>
  <c r="I183" i="4"/>
  <c r="I184" i="4"/>
  <c r="I185" i="4"/>
  <c r="I186" i="4"/>
  <c r="I187" i="4"/>
  <c r="I188" i="4"/>
  <c r="I189" i="4"/>
  <c r="I190" i="4"/>
  <c r="I191" i="4"/>
  <c r="I192" i="4"/>
  <c r="I193" i="4"/>
  <c r="I194" i="4"/>
  <c r="I195" i="4"/>
  <c r="I196" i="4"/>
  <c r="I197" i="4"/>
  <c r="I198" i="4"/>
  <c r="I199" i="4"/>
  <c r="I200" i="4"/>
  <c r="I201" i="4"/>
  <c r="I202" i="4"/>
  <c r="I203" i="4"/>
  <c r="I204" i="4"/>
  <c r="I205" i="4"/>
  <c r="I206" i="4"/>
  <c r="I207" i="4"/>
  <c r="I208" i="4"/>
  <c r="I209" i="4"/>
  <c r="I210" i="4"/>
  <c r="I211" i="4"/>
  <c r="I212" i="4"/>
  <c r="I213" i="4"/>
  <c r="I214" i="4"/>
  <c r="I215" i="4"/>
  <c r="I216" i="4"/>
  <c r="I217" i="4"/>
  <c r="I218" i="4"/>
  <c r="I219" i="4"/>
  <c r="I220" i="4"/>
  <c r="I221" i="4"/>
  <c r="I222" i="4"/>
  <c r="I223" i="4"/>
  <c r="I224" i="4"/>
  <c r="I225" i="4"/>
  <c r="I226" i="4"/>
  <c r="I227" i="4"/>
  <c r="I228" i="4"/>
  <c r="I229" i="4"/>
  <c r="I230" i="4"/>
  <c r="I231" i="4"/>
  <c r="I232" i="4"/>
  <c r="I233" i="4"/>
  <c r="I234" i="4"/>
  <c r="I235" i="4"/>
  <c r="I236" i="4"/>
  <c r="I237" i="4"/>
  <c r="I238" i="4"/>
  <c r="I239" i="4"/>
  <c r="I240" i="4"/>
  <c r="I241" i="4"/>
  <c r="I242" i="4"/>
  <c r="I243" i="4"/>
  <c r="I244" i="4"/>
  <c r="I245" i="4"/>
  <c r="I246" i="4"/>
  <c r="I247" i="4"/>
  <c r="I248" i="4"/>
  <c r="I249" i="4"/>
  <c r="I250" i="4"/>
  <c r="I251" i="4"/>
  <c r="I252" i="4"/>
  <c r="I253" i="4"/>
  <c r="I254" i="4"/>
  <c r="I255" i="4"/>
  <c r="I256" i="4"/>
  <c r="I257" i="4"/>
  <c r="I258" i="4"/>
  <c r="I259" i="4"/>
  <c r="I260" i="4"/>
  <c r="I261" i="4"/>
  <c r="I262" i="4"/>
  <c r="I263" i="4"/>
  <c r="I264" i="4"/>
  <c r="I265" i="4"/>
  <c r="I266" i="4"/>
  <c r="I267" i="4"/>
  <c r="I268" i="4"/>
  <c r="I269" i="4"/>
  <c r="I270" i="4"/>
  <c r="I271" i="4"/>
  <c r="I272" i="4"/>
  <c r="I273" i="4"/>
  <c r="I274" i="4"/>
  <c r="I275" i="4"/>
  <c r="I276" i="4"/>
  <c r="I277" i="4"/>
  <c r="I278" i="4"/>
  <c r="I279" i="4"/>
  <c r="I280" i="4"/>
  <c r="I281" i="4"/>
  <c r="I282" i="4"/>
  <c r="I283" i="4"/>
  <c r="I284" i="4"/>
  <c r="I285" i="4"/>
  <c r="I286" i="4"/>
  <c r="I287" i="4"/>
  <c r="I288" i="4"/>
  <c r="I289" i="4"/>
  <c r="I290" i="4"/>
  <c r="I291" i="4"/>
  <c r="I292" i="4"/>
  <c r="I293" i="4"/>
  <c r="I294" i="4"/>
  <c r="I295" i="4"/>
  <c r="I296" i="4"/>
  <c r="I297" i="4"/>
  <c r="I298" i="4"/>
  <c r="I299" i="4"/>
  <c r="I300" i="4"/>
  <c r="I301" i="4"/>
  <c r="I302" i="4"/>
  <c r="I303" i="4"/>
  <c r="I304" i="4"/>
  <c r="I305" i="4"/>
  <c r="I306" i="4"/>
  <c r="I307" i="4"/>
  <c r="I308" i="4"/>
  <c r="I309" i="4"/>
  <c r="I310" i="4"/>
  <c r="I311" i="4"/>
  <c r="I312" i="4"/>
  <c r="I313" i="4"/>
  <c r="I314" i="4"/>
  <c r="I315" i="4"/>
  <c r="I316" i="4"/>
  <c r="I317" i="4"/>
  <c r="I318" i="4"/>
  <c r="I319" i="4"/>
  <c r="I320" i="4"/>
  <c r="I321" i="4"/>
  <c r="I322" i="4"/>
  <c r="I323" i="4"/>
  <c r="I324" i="4"/>
  <c r="I325" i="4"/>
  <c r="I326" i="4"/>
  <c r="I327" i="4"/>
  <c r="I328" i="4"/>
  <c r="I329" i="4"/>
  <c r="I330" i="4"/>
  <c r="I331" i="4"/>
  <c r="I332" i="4"/>
  <c r="I333" i="4"/>
  <c r="I334" i="4"/>
  <c r="I335" i="4"/>
  <c r="I336" i="4"/>
  <c r="I337" i="4"/>
  <c r="I338" i="4"/>
  <c r="I339" i="4"/>
  <c r="I340" i="4"/>
  <c r="I341" i="4"/>
  <c r="I342" i="4"/>
  <c r="I343" i="4"/>
  <c r="I344" i="4"/>
  <c r="I345" i="4"/>
  <c r="I346" i="4"/>
  <c r="I347" i="4"/>
  <c r="I348" i="4"/>
  <c r="I349" i="4"/>
  <c r="I350" i="4"/>
  <c r="I351" i="4"/>
  <c r="I352" i="4"/>
  <c r="I353" i="4"/>
  <c r="I354" i="4"/>
  <c r="I355" i="4"/>
  <c r="I356" i="4"/>
  <c r="I357" i="4"/>
  <c r="I358" i="4"/>
  <c r="I359" i="4"/>
  <c r="I360" i="4"/>
  <c r="I361" i="4"/>
  <c r="I362" i="4"/>
  <c r="I363" i="4"/>
  <c r="I364" i="4"/>
  <c r="I365" i="4"/>
  <c r="I366" i="4"/>
  <c r="I367" i="4"/>
  <c r="I368" i="4"/>
  <c r="I369" i="4"/>
  <c r="I370" i="4"/>
  <c r="I371" i="4"/>
  <c r="I372" i="4"/>
  <c r="I373" i="4"/>
  <c r="I374" i="4"/>
  <c r="I375" i="4"/>
  <c r="I376" i="4"/>
  <c r="I377" i="4"/>
  <c r="I378" i="4"/>
  <c r="I379" i="4"/>
  <c r="I380" i="4"/>
  <c r="I381" i="4"/>
  <c r="I382" i="4"/>
  <c r="I383" i="4"/>
  <c r="I384" i="4"/>
  <c r="I385" i="4"/>
  <c r="I386" i="4"/>
  <c r="I387" i="4"/>
  <c r="I388" i="4"/>
  <c r="I389" i="4"/>
  <c r="I390" i="4"/>
  <c r="I391" i="4"/>
  <c r="I392" i="4"/>
  <c r="I393" i="4"/>
  <c r="I394" i="4"/>
  <c r="I395" i="4"/>
  <c r="I396" i="4"/>
  <c r="I397" i="4"/>
  <c r="I398" i="4"/>
  <c r="I399" i="4"/>
  <c r="I400" i="4"/>
  <c r="I401" i="4"/>
  <c r="I402" i="4"/>
  <c r="I403" i="4"/>
  <c r="I404" i="4"/>
  <c r="I405" i="4"/>
  <c r="I406" i="4"/>
  <c r="I407" i="4"/>
  <c r="I408" i="4"/>
  <c r="I409" i="4"/>
  <c r="I410" i="4"/>
  <c r="I411" i="4"/>
  <c r="I412" i="4"/>
  <c r="I413" i="4"/>
  <c r="I414" i="4"/>
  <c r="I415" i="4"/>
  <c r="I416" i="4"/>
  <c r="I417" i="4"/>
  <c r="I418" i="4"/>
  <c r="I419" i="4"/>
  <c r="I420" i="4"/>
  <c r="I421" i="4"/>
  <c r="I422" i="4"/>
  <c r="I423" i="4"/>
  <c r="I424" i="4"/>
  <c r="I425" i="4"/>
  <c r="I426" i="4"/>
  <c r="I427" i="4"/>
  <c r="I428" i="4"/>
  <c r="I429" i="4"/>
  <c r="I430" i="4"/>
  <c r="I431" i="4"/>
  <c r="I432" i="4"/>
  <c r="I433" i="4"/>
  <c r="I434" i="4"/>
  <c r="I435" i="4"/>
  <c r="I436" i="4"/>
  <c r="I437" i="4"/>
  <c r="I438" i="4"/>
  <c r="I439" i="4"/>
  <c r="I440" i="4"/>
  <c r="I441" i="4"/>
  <c r="I442" i="4"/>
  <c r="I443" i="4"/>
  <c r="I444" i="4"/>
  <c r="I445" i="4"/>
  <c r="I446" i="4"/>
  <c r="I447" i="4"/>
  <c r="I448" i="4"/>
  <c r="I449" i="4"/>
  <c r="I450" i="4"/>
  <c r="I451" i="4"/>
  <c r="I452" i="4"/>
  <c r="I453" i="4"/>
  <c r="I454" i="4"/>
  <c r="I455" i="4"/>
  <c r="I456" i="4"/>
  <c r="I457" i="4"/>
  <c r="I458" i="4"/>
  <c r="I459" i="4"/>
  <c r="I460" i="4"/>
  <c r="I461" i="4"/>
  <c r="I462" i="4"/>
  <c r="I463" i="4"/>
  <c r="I464" i="4"/>
  <c r="I465" i="4"/>
  <c r="I466" i="4"/>
  <c r="I467" i="4"/>
  <c r="I468" i="4"/>
  <c r="I469" i="4"/>
  <c r="I470" i="4"/>
  <c r="I471" i="4"/>
  <c r="I472" i="4"/>
  <c r="I473" i="4"/>
  <c r="I474" i="4"/>
  <c r="I475" i="4"/>
  <c r="I476" i="4"/>
  <c r="I477" i="4"/>
  <c r="I478" i="4"/>
  <c r="I479" i="4"/>
  <c r="I480" i="4"/>
  <c r="I481" i="4"/>
  <c r="I482" i="4"/>
  <c r="I483" i="4"/>
  <c r="I484" i="4"/>
  <c r="I485" i="4"/>
  <c r="I486" i="4"/>
  <c r="I487" i="4"/>
  <c r="I488" i="4"/>
  <c r="I489" i="4"/>
  <c r="I490" i="4"/>
  <c r="I491" i="4"/>
  <c r="I492" i="4"/>
  <c r="I493" i="4"/>
  <c r="I494" i="4"/>
  <c r="I495" i="4"/>
  <c r="I496" i="4"/>
  <c r="I497" i="4"/>
  <c r="I498" i="4"/>
  <c r="I499" i="4"/>
  <c r="I500" i="4"/>
  <c r="I501" i="4"/>
  <c r="I502" i="4"/>
  <c r="I503" i="4"/>
  <c r="I504" i="4"/>
  <c r="I505" i="4"/>
  <c r="I506" i="4"/>
  <c r="I507" i="4"/>
  <c r="I508" i="4"/>
  <c r="I509" i="4"/>
  <c r="I510" i="4"/>
  <c r="I511" i="4"/>
  <c r="I512" i="4"/>
  <c r="I513" i="4"/>
  <c r="I514" i="4"/>
  <c r="I515" i="4"/>
  <c r="I516" i="4"/>
  <c r="I517" i="4"/>
  <c r="I518" i="4"/>
  <c r="I519" i="4"/>
  <c r="I520" i="4"/>
  <c r="I521" i="4"/>
  <c r="I522" i="4"/>
  <c r="I523" i="4"/>
  <c r="I524" i="4"/>
  <c r="I525" i="4"/>
  <c r="I526" i="4"/>
  <c r="I527" i="4"/>
  <c r="I528" i="4"/>
  <c r="I529" i="4"/>
  <c r="I530" i="4"/>
  <c r="I531" i="4"/>
  <c r="I532" i="4"/>
  <c r="I533" i="4"/>
  <c r="I534" i="4"/>
  <c r="I535" i="4"/>
  <c r="I536" i="4"/>
  <c r="I537" i="4"/>
  <c r="I538" i="4"/>
  <c r="I539" i="4"/>
  <c r="I540" i="4"/>
  <c r="I541" i="4"/>
  <c r="I542" i="4"/>
  <c r="I543" i="4"/>
  <c r="I544" i="4"/>
  <c r="I545" i="4"/>
  <c r="I546" i="4"/>
  <c r="I547" i="4"/>
  <c r="I548" i="4"/>
  <c r="I549" i="4"/>
  <c r="I550" i="4"/>
  <c r="I551" i="4"/>
  <c r="I552" i="4"/>
  <c r="I553" i="4"/>
  <c r="I554" i="4"/>
  <c r="I555" i="4"/>
  <c r="I556" i="4"/>
  <c r="I557" i="4"/>
  <c r="I558" i="4"/>
  <c r="I559" i="4"/>
  <c r="I560" i="4"/>
  <c r="I561" i="4"/>
  <c r="I562" i="4"/>
  <c r="I563" i="4"/>
  <c r="I564" i="4"/>
  <c r="I565" i="4"/>
  <c r="I566" i="4"/>
  <c r="I567" i="4"/>
  <c r="I568" i="4"/>
  <c r="I569" i="4"/>
  <c r="I570" i="4"/>
  <c r="I571" i="4"/>
  <c r="I572" i="4"/>
  <c r="I573" i="4"/>
  <c r="I574" i="4"/>
  <c r="I575" i="4"/>
  <c r="I576" i="4"/>
  <c r="I577" i="4"/>
  <c r="I578" i="4"/>
  <c r="I579" i="4"/>
  <c r="I580" i="4"/>
  <c r="I581" i="4"/>
  <c r="I582" i="4"/>
  <c r="I583" i="4"/>
  <c r="I584" i="4"/>
  <c r="I585" i="4"/>
  <c r="I586" i="4"/>
  <c r="I587" i="4"/>
  <c r="I588" i="4"/>
  <c r="I589" i="4"/>
  <c r="I590" i="4"/>
  <c r="I591" i="4"/>
  <c r="I592" i="4"/>
  <c r="I593" i="4"/>
  <c r="I594" i="4"/>
  <c r="I595" i="4"/>
  <c r="I596" i="4"/>
  <c r="I597" i="4"/>
  <c r="I598" i="4"/>
  <c r="I599" i="4"/>
  <c r="I600" i="4"/>
  <c r="I601" i="4"/>
  <c r="I602" i="4"/>
  <c r="I603" i="4"/>
  <c r="I604" i="4"/>
  <c r="I605" i="4"/>
  <c r="I606" i="4"/>
  <c r="I607" i="4"/>
  <c r="I608" i="4"/>
  <c r="I609" i="4"/>
  <c r="I610" i="4"/>
  <c r="I611" i="4"/>
  <c r="I612" i="4"/>
  <c r="I613" i="4"/>
  <c r="I614" i="4"/>
  <c r="I615" i="4"/>
  <c r="I616" i="4"/>
  <c r="I617" i="4"/>
  <c r="I618" i="4"/>
  <c r="I619" i="4"/>
  <c r="I620" i="4"/>
  <c r="I621" i="4"/>
  <c r="I622" i="4"/>
  <c r="I623" i="4"/>
  <c r="I624" i="4"/>
  <c r="I625" i="4"/>
  <c r="I626" i="4"/>
  <c r="I627" i="4"/>
  <c r="I628" i="4"/>
  <c r="I629" i="4"/>
  <c r="I630" i="4"/>
  <c r="I631" i="4"/>
  <c r="I632" i="4"/>
  <c r="I633" i="4"/>
  <c r="I634" i="4"/>
  <c r="I635" i="4"/>
  <c r="I636" i="4"/>
  <c r="I637" i="4"/>
  <c r="I638" i="4"/>
  <c r="I639" i="4"/>
  <c r="I640" i="4"/>
  <c r="I641" i="4"/>
  <c r="I642" i="4"/>
  <c r="I643" i="4"/>
  <c r="I644" i="4"/>
  <c r="I645" i="4"/>
  <c r="I646" i="4"/>
  <c r="I647" i="4"/>
  <c r="I648" i="4"/>
  <c r="I649" i="4"/>
  <c r="I650" i="4"/>
  <c r="I651" i="4"/>
  <c r="I652" i="4"/>
  <c r="I653" i="4"/>
  <c r="I654" i="4"/>
  <c r="I655" i="4"/>
  <c r="I656" i="4"/>
  <c r="I657" i="4"/>
  <c r="I658" i="4"/>
  <c r="I659" i="4"/>
  <c r="I660" i="4"/>
  <c r="I661" i="4"/>
  <c r="I662" i="4"/>
  <c r="I663" i="4"/>
  <c r="I664" i="4"/>
  <c r="I665" i="4"/>
  <c r="I666" i="4"/>
  <c r="I667" i="4"/>
  <c r="I668" i="4"/>
  <c r="I669" i="4"/>
  <c r="I670" i="4"/>
  <c r="I671" i="4"/>
  <c r="I672" i="4"/>
  <c r="I673" i="4"/>
  <c r="I674" i="4"/>
  <c r="I675" i="4"/>
  <c r="I676" i="4"/>
  <c r="I677" i="4"/>
  <c r="I678" i="4"/>
  <c r="I679" i="4"/>
  <c r="I680" i="4"/>
  <c r="I681" i="4"/>
  <c r="I682" i="4"/>
  <c r="I683" i="4"/>
  <c r="I684" i="4"/>
  <c r="I685" i="4"/>
  <c r="I686" i="4"/>
  <c r="I687" i="4"/>
  <c r="I688" i="4"/>
  <c r="I689" i="4"/>
  <c r="I690" i="4"/>
  <c r="I691" i="4"/>
  <c r="I692" i="4"/>
  <c r="I693" i="4"/>
  <c r="I694" i="4"/>
  <c r="I695" i="4"/>
  <c r="I696" i="4"/>
  <c r="I697" i="4"/>
  <c r="I698" i="4"/>
  <c r="I699" i="4"/>
  <c r="I700" i="4"/>
  <c r="I701" i="4"/>
  <c r="I702" i="4"/>
  <c r="I703" i="4"/>
  <c r="I704" i="4"/>
  <c r="I705" i="4"/>
  <c r="I706" i="4"/>
  <c r="I707" i="4"/>
  <c r="I708" i="4"/>
  <c r="I709" i="4"/>
  <c r="I710" i="4"/>
  <c r="I711" i="4"/>
  <c r="I712" i="4"/>
  <c r="I713" i="4"/>
  <c r="I714" i="4"/>
  <c r="I715" i="4"/>
  <c r="I716" i="4"/>
  <c r="I717" i="4"/>
  <c r="I718" i="4"/>
  <c r="I719" i="4"/>
  <c r="I720" i="4"/>
  <c r="I721" i="4"/>
  <c r="I722" i="4"/>
  <c r="I723" i="4"/>
  <c r="I724" i="4"/>
  <c r="I725" i="4"/>
  <c r="I726" i="4"/>
  <c r="I727" i="4"/>
  <c r="I728" i="4"/>
  <c r="I729" i="4"/>
  <c r="I730" i="4"/>
  <c r="I731" i="4"/>
  <c r="I732" i="4"/>
  <c r="I733" i="4"/>
  <c r="I734" i="4"/>
  <c r="I735" i="4"/>
  <c r="I736" i="4"/>
  <c r="I737" i="4"/>
  <c r="I738" i="4"/>
  <c r="I739" i="4"/>
  <c r="I740" i="4"/>
  <c r="I741" i="4"/>
  <c r="I742" i="4"/>
  <c r="I743" i="4"/>
  <c r="I744" i="4"/>
  <c r="I745" i="4"/>
  <c r="I746" i="4"/>
  <c r="I747" i="4"/>
  <c r="I748" i="4"/>
  <c r="I749" i="4"/>
  <c r="I750" i="4"/>
  <c r="I751" i="4"/>
  <c r="I752" i="4"/>
  <c r="I753" i="4"/>
  <c r="I754" i="4"/>
  <c r="I755" i="4"/>
  <c r="I756" i="4"/>
  <c r="I757" i="4"/>
  <c r="I758" i="4"/>
  <c r="I759" i="4"/>
  <c r="I760" i="4"/>
  <c r="I761" i="4"/>
  <c r="I762" i="4"/>
  <c r="I763" i="4"/>
  <c r="I764" i="4"/>
  <c r="I765" i="4"/>
  <c r="I766" i="4"/>
  <c r="I767" i="4"/>
  <c r="I768" i="4"/>
  <c r="I769" i="4"/>
  <c r="I770" i="4"/>
  <c r="I771" i="4"/>
  <c r="I772" i="4"/>
  <c r="I773" i="4"/>
  <c r="I774" i="4"/>
  <c r="I775" i="4"/>
  <c r="I776" i="4"/>
  <c r="I777" i="4"/>
  <c r="I778" i="4"/>
  <c r="I779" i="4"/>
  <c r="I780" i="4"/>
  <c r="I781" i="4"/>
  <c r="I782" i="4"/>
  <c r="I783" i="4"/>
  <c r="I784" i="4"/>
  <c r="I785" i="4"/>
  <c r="I786" i="4"/>
  <c r="I787" i="4"/>
  <c r="I788" i="4"/>
  <c r="I789" i="4"/>
  <c r="I790" i="4"/>
  <c r="I791" i="4"/>
  <c r="I792" i="4"/>
  <c r="I793" i="4"/>
  <c r="I794" i="4"/>
  <c r="I795" i="4"/>
  <c r="I796" i="4"/>
  <c r="I797" i="4"/>
  <c r="I798" i="4"/>
  <c r="I799" i="4"/>
  <c r="I800" i="4"/>
  <c r="I801" i="4"/>
  <c r="I802" i="4"/>
  <c r="I803" i="4"/>
  <c r="I804" i="4"/>
  <c r="I805" i="4"/>
  <c r="I806" i="4"/>
  <c r="I807" i="4"/>
  <c r="I808" i="4"/>
  <c r="I809" i="4"/>
  <c r="I810" i="4"/>
  <c r="I811" i="4"/>
  <c r="I812" i="4"/>
  <c r="I813" i="4"/>
  <c r="I814" i="4"/>
  <c r="I815" i="4"/>
  <c r="I816" i="4"/>
  <c r="I817" i="4"/>
  <c r="I818" i="4"/>
  <c r="I819" i="4"/>
  <c r="I820" i="4"/>
  <c r="I821" i="4"/>
  <c r="I822" i="4"/>
  <c r="I823" i="4"/>
  <c r="I824" i="4"/>
  <c r="I825" i="4"/>
  <c r="I826" i="4"/>
  <c r="I827" i="4"/>
  <c r="I828" i="4"/>
  <c r="I829" i="4"/>
  <c r="I830" i="4"/>
  <c r="I831" i="4"/>
  <c r="I832" i="4"/>
  <c r="I833" i="4"/>
  <c r="I834" i="4"/>
  <c r="I835" i="4"/>
  <c r="I836" i="4"/>
  <c r="I837" i="4"/>
  <c r="I838" i="4"/>
  <c r="I839" i="4"/>
  <c r="I840" i="4"/>
  <c r="I841" i="4"/>
  <c r="I842" i="4"/>
  <c r="I843" i="4"/>
  <c r="I844" i="4"/>
  <c r="I845" i="4"/>
  <c r="I846" i="4"/>
  <c r="I847" i="4"/>
  <c r="I848" i="4"/>
  <c r="I849" i="4"/>
  <c r="I850" i="4"/>
  <c r="I851" i="4"/>
  <c r="I852" i="4"/>
  <c r="I853" i="4"/>
  <c r="I854" i="4"/>
  <c r="I855" i="4"/>
  <c r="I856" i="4"/>
  <c r="I857" i="4"/>
  <c r="I858" i="4"/>
  <c r="I859" i="4"/>
  <c r="I860" i="4"/>
  <c r="I861" i="4"/>
  <c r="I862" i="4"/>
  <c r="I863" i="4"/>
  <c r="I864" i="4"/>
  <c r="I865" i="4"/>
  <c r="I866" i="4"/>
  <c r="I867" i="4"/>
  <c r="I868" i="4"/>
  <c r="I869" i="4"/>
  <c r="I870" i="4"/>
  <c r="I871" i="4"/>
  <c r="I872" i="4"/>
  <c r="I873" i="4"/>
  <c r="I874" i="4"/>
  <c r="I875" i="4"/>
  <c r="I876" i="4"/>
  <c r="I877" i="4"/>
  <c r="I878" i="4"/>
  <c r="I879" i="4"/>
  <c r="I880" i="4"/>
  <c r="I881" i="4"/>
  <c r="I882" i="4"/>
  <c r="I883" i="4"/>
  <c r="I884" i="4"/>
  <c r="I885" i="4"/>
  <c r="I886" i="4"/>
  <c r="I887" i="4"/>
  <c r="I888" i="4"/>
  <c r="I889" i="4"/>
  <c r="I890" i="4"/>
  <c r="I891" i="4"/>
  <c r="I892" i="4"/>
  <c r="I893" i="4"/>
  <c r="I894" i="4"/>
  <c r="I895" i="4"/>
  <c r="I896" i="4"/>
  <c r="I897" i="4"/>
  <c r="I898" i="4"/>
  <c r="I899" i="4"/>
  <c r="I900" i="4"/>
  <c r="I901" i="4"/>
  <c r="I902" i="4"/>
  <c r="I903" i="4"/>
  <c r="I904" i="4"/>
  <c r="I905" i="4"/>
  <c r="I906" i="4"/>
  <c r="I907" i="4"/>
  <c r="I908" i="4"/>
  <c r="I909" i="4"/>
  <c r="I910" i="4"/>
  <c r="I911" i="4"/>
  <c r="I912" i="4"/>
  <c r="I913" i="4"/>
  <c r="I914" i="4"/>
  <c r="I915" i="4"/>
  <c r="I916" i="4"/>
  <c r="I917" i="4"/>
  <c r="I918" i="4"/>
  <c r="I919" i="4"/>
  <c r="I920" i="4"/>
  <c r="I921" i="4"/>
  <c r="I922" i="4"/>
  <c r="I923" i="4"/>
  <c r="I924" i="4"/>
  <c r="I925" i="4"/>
  <c r="I926" i="4"/>
  <c r="I927" i="4"/>
  <c r="I928" i="4"/>
  <c r="I929" i="4"/>
  <c r="I930" i="4"/>
  <c r="I931" i="4"/>
  <c r="I932" i="4"/>
  <c r="I933" i="4"/>
  <c r="I934" i="4"/>
  <c r="I935" i="4"/>
  <c r="I936" i="4"/>
  <c r="I937" i="4"/>
  <c r="I938" i="4"/>
  <c r="I939" i="4"/>
  <c r="I940" i="4"/>
  <c r="I941" i="4"/>
  <c r="I942" i="4"/>
  <c r="I943" i="4"/>
  <c r="I944" i="4"/>
  <c r="I945" i="4"/>
  <c r="I946" i="4"/>
  <c r="I947" i="4"/>
  <c r="I948" i="4"/>
  <c r="I949" i="4"/>
  <c r="I950" i="4"/>
  <c r="I951" i="4"/>
  <c r="I952" i="4"/>
  <c r="I953" i="4"/>
  <c r="I954" i="4"/>
  <c r="I955" i="4"/>
  <c r="I956" i="4"/>
  <c r="I957" i="4"/>
  <c r="I958" i="4"/>
  <c r="I959" i="4"/>
  <c r="I960" i="4"/>
  <c r="I961" i="4"/>
  <c r="I962" i="4"/>
  <c r="I963" i="4"/>
  <c r="I964" i="4"/>
  <c r="I965" i="4"/>
  <c r="I966" i="4"/>
  <c r="I967" i="4"/>
  <c r="I968" i="4"/>
  <c r="I969" i="4"/>
  <c r="I970" i="4"/>
  <c r="I971" i="4"/>
  <c r="I972" i="4"/>
  <c r="I973" i="4"/>
  <c r="I974" i="4"/>
  <c r="I975" i="4"/>
  <c r="I976" i="4"/>
  <c r="I977" i="4"/>
  <c r="I978" i="4"/>
  <c r="I979" i="4"/>
  <c r="I980" i="4"/>
  <c r="I981" i="4"/>
  <c r="I982" i="4"/>
  <c r="I983" i="4"/>
  <c r="I984" i="4"/>
  <c r="I985" i="4"/>
  <c r="I986" i="4"/>
  <c r="I987" i="4"/>
  <c r="I988" i="4"/>
  <c r="I989" i="4"/>
  <c r="I990" i="4"/>
  <c r="I991" i="4"/>
  <c r="I992" i="4"/>
  <c r="I993" i="4"/>
  <c r="I994" i="4"/>
  <c r="I995" i="4"/>
  <c r="I996" i="4"/>
  <c r="I997" i="4"/>
  <c r="I998" i="4"/>
  <c r="I999" i="4"/>
  <c r="I1000" i="4"/>
  <c r="I1001" i="4"/>
  <c r="I1002" i="4"/>
  <c r="I1003" i="4"/>
  <c r="I1004" i="4"/>
  <c r="I1005" i="4"/>
  <c r="I1006" i="4"/>
  <c r="I1007" i="4"/>
  <c r="I1008" i="4"/>
  <c r="I1009" i="4"/>
  <c r="I1010" i="4"/>
  <c r="I1011" i="4"/>
  <c r="I1012" i="4"/>
  <c r="I1013" i="4"/>
  <c r="I1014" i="4"/>
  <c r="I1015" i="4"/>
  <c r="I1016" i="4"/>
  <c r="I1017" i="4"/>
  <c r="I1018" i="4"/>
  <c r="I1019" i="4"/>
  <c r="I1020" i="4"/>
  <c r="I1021" i="4"/>
  <c r="I1022" i="4"/>
  <c r="I1023" i="4"/>
  <c r="I1024" i="4"/>
  <c r="I1025" i="4"/>
  <c r="I1026" i="4"/>
  <c r="I1027" i="4"/>
  <c r="I1028" i="4"/>
  <c r="I1029" i="4"/>
  <c r="I1030" i="4"/>
  <c r="I1031" i="4"/>
  <c r="I1032" i="4"/>
  <c r="I1033" i="4"/>
  <c r="I1034" i="4"/>
  <c r="I1035" i="4"/>
  <c r="I1036" i="4"/>
  <c r="I1037" i="4"/>
  <c r="I1038" i="4"/>
  <c r="I1039" i="4"/>
  <c r="I1040" i="4"/>
  <c r="I1041" i="4"/>
  <c r="I1042" i="4"/>
  <c r="I1043" i="4"/>
  <c r="I1044" i="4"/>
  <c r="I1045" i="4"/>
  <c r="I1046" i="4"/>
  <c r="I1047" i="4"/>
  <c r="I1048" i="4"/>
  <c r="I1049" i="4"/>
  <c r="I1050" i="4"/>
  <c r="I1051" i="4"/>
  <c r="I1052" i="4"/>
  <c r="I1053" i="4"/>
  <c r="I1054" i="4"/>
  <c r="I1055" i="4"/>
  <c r="I1056" i="4"/>
  <c r="I1057" i="4"/>
  <c r="I1058" i="4"/>
  <c r="I1059" i="4"/>
  <c r="I1060" i="4"/>
  <c r="I1061" i="4"/>
  <c r="I1062" i="4"/>
  <c r="I1063" i="4"/>
  <c r="I1064" i="4"/>
  <c r="I1065" i="4"/>
  <c r="I1066" i="4"/>
  <c r="I1067" i="4"/>
  <c r="I1068" i="4"/>
  <c r="I1069" i="4"/>
  <c r="I1070" i="4"/>
  <c r="I1071" i="4"/>
  <c r="I1072" i="4"/>
  <c r="I1073" i="4"/>
  <c r="I1074" i="4"/>
  <c r="I1075" i="4"/>
  <c r="I1076" i="4"/>
  <c r="I1077" i="4"/>
  <c r="I1078" i="4"/>
  <c r="I1079" i="4"/>
  <c r="I1080" i="4"/>
  <c r="I1081" i="4"/>
  <c r="I1082" i="4"/>
  <c r="I1083" i="4"/>
  <c r="I1084" i="4"/>
  <c r="I1085" i="4"/>
  <c r="I1086" i="4"/>
  <c r="I1087" i="4"/>
  <c r="I1088" i="4"/>
  <c r="I1089" i="4"/>
  <c r="I1090" i="4"/>
  <c r="I1091" i="4"/>
  <c r="I1092" i="4"/>
  <c r="I1093" i="4"/>
  <c r="I1094" i="4"/>
  <c r="I1095" i="4"/>
  <c r="I1096" i="4"/>
  <c r="I1097" i="4"/>
  <c r="I1098" i="4"/>
  <c r="I1099" i="4"/>
  <c r="I1100" i="4"/>
  <c r="I1101" i="4"/>
  <c r="I1102" i="4"/>
  <c r="I1103" i="4"/>
  <c r="I1104" i="4"/>
  <c r="I1105" i="4"/>
  <c r="I1106" i="4"/>
  <c r="I1107" i="4"/>
  <c r="I1108" i="4"/>
  <c r="I1109" i="4"/>
  <c r="I1110" i="4"/>
  <c r="I1111" i="4"/>
  <c r="I1112" i="4"/>
  <c r="I1113" i="4"/>
  <c r="I1114" i="4"/>
  <c r="I1115" i="4"/>
  <c r="I1116" i="4"/>
  <c r="I1117" i="4"/>
  <c r="I1118" i="4"/>
  <c r="I1119" i="4"/>
  <c r="I1120" i="4"/>
  <c r="I1121" i="4"/>
  <c r="I1122" i="4"/>
  <c r="I1123" i="4"/>
  <c r="I1124" i="4"/>
  <c r="I1125" i="4"/>
  <c r="I1126" i="4"/>
  <c r="I1127" i="4"/>
  <c r="I1128" i="4"/>
  <c r="I1129" i="4"/>
  <c r="I1130" i="4"/>
  <c r="I1131" i="4"/>
  <c r="I1132" i="4"/>
  <c r="I1133" i="4"/>
  <c r="I1134" i="4"/>
  <c r="I1135" i="4"/>
  <c r="I1136" i="4"/>
  <c r="I1137" i="4"/>
  <c r="I1138" i="4"/>
  <c r="I1139" i="4"/>
  <c r="I1140" i="4"/>
  <c r="I1141" i="4"/>
  <c r="I1142" i="4"/>
  <c r="I1143" i="4"/>
  <c r="I1144" i="4"/>
  <c r="I1145" i="4"/>
  <c r="I1146" i="4"/>
  <c r="I1147" i="4"/>
  <c r="I1148" i="4"/>
  <c r="I1149" i="4"/>
  <c r="I1150" i="4"/>
  <c r="I1151" i="4"/>
  <c r="I1152" i="4"/>
  <c r="I1153" i="4"/>
  <c r="I1154" i="4"/>
  <c r="I1155" i="4"/>
  <c r="I1156" i="4"/>
  <c r="I1157" i="4"/>
  <c r="I1158" i="4"/>
  <c r="I1159" i="4"/>
  <c r="I1160" i="4"/>
  <c r="I1161" i="4"/>
  <c r="I1162" i="4"/>
  <c r="I1163" i="4"/>
  <c r="I1164" i="4"/>
  <c r="I1165" i="4"/>
  <c r="I1166" i="4"/>
  <c r="I1167" i="4"/>
  <c r="I1168" i="4"/>
  <c r="I1169" i="4"/>
  <c r="I1170" i="4"/>
  <c r="I1171" i="4"/>
  <c r="I1172" i="4"/>
  <c r="I1173" i="4"/>
  <c r="I1174" i="4"/>
  <c r="I1175" i="4"/>
  <c r="I1176" i="4"/>
  <c r="I1177" i="4"/>
  <c r="I1178" i="4"/>
  <c r="I1179" i="4"/>
  <c r="I1180" i="4"/>
  <c r="I1181" i="4"/>
  <c r="I1182" i="4"/>
  <c r="I1183" i="4"/>
  <c r="I1184" i="4"/>
  <c r="I1185" i="4"/>
  <c r="I1186" i="4"/>
  <c r="I1187" i="4"/>
  <c r="I1188" i="4"/>
  <c r="I1189" i="4"/>
  <c r="I1190" i="4"/>
  <c r="I1191" i="4"/>
  <c r="I1192" i="4"/>
  <c r="I1193" i="4"/>
  <c r="I1194" i="4"/>
  <c r="I1195" i="4"/>
  <c r="I1196" i="4"/>
  <c r="I1197" i="4"/>
  <c r="I1198" i="4"/>
  <c r="I1199" i="4"/>
  <c r="I1200" i="4"/>
  <c r="I1201" i="4"/>
  <c r="I1202" i="4"/>
  <c r="I1203" i="4"/>
  <c r="I1204" i="4"/>
  <c r="I1205" i="4"/>
  <c r="I1206" i="4"/>
  <c r="I1207" i="4"/>
  <c r="I1208" i="4"/>
  <c r="I1209" i="4"/>
  <c r="I1210" i="4"/>
  <c r="I1211" i="4"/>
  <c r="I1212" i="4"/>
  <c r="I1213" i="4"/>
  <c r="I1214" i="4"/>
  <c r="I1215" i="4"/>
  <c r="I1216" i="4"/>
  <c r="I1217" i="4"/>
  <c r="I1218" i="4"/>
  <c r="I1219" i="4"/>
  <c r="I1220" i="4"/>
  <c r="I1221" i="4"/>
  <c r="I1222" i="4"/>
  <c r="I1223" i="4"/>
  <c r="I1224" i="4"/>
  <c r="I1225" i="4"/>
  <c r="I1226" i="4"/>
  <c r="I1227" i="4"/>
  <c r="I1228" i="4"/>
  <c r="I1229" i="4"/>
  <c r="I1230" i="4"/>
  <c r="I1231" i="4"/>
  <c r="I1232" i="4"/>
  <c r="I1233" i="4"/>
  <c r="I1234" i="4"/>
  <c r="I1235" i="4"/>
  <c r="I1236" i="4"/>
  <c r="I1237" i="4"/>
  <c r="I1238" i="4"/>
  <c r="I1239" i="4"/>
  <c r="I1240" i="4"/>
  <c r="I1241" i="4"/>
  <c r="I1242" i="4"/>
  <c r="I1243" i="4"/>
  <c r="I1244" i="4"/>
  <c r="I1245" i="4"/>
  <c r="I1246" i="4"/>
  <c r="I1247" i="4"/>
  <c r="I1248" i="4"/>
  <c r="I1249" i="4"/>
  <c r="I1250" i="4"/>
  <c r="I1251" i="4"/>
  <c r="I1252" i="4"/>
  <c r="I1253" i="4"/>
  <c r="I1254" i="4"/>
  <c r="I1255" i="4"/>
  <c r="I1256" i="4"/>
  <c r="I1257" i="4"/>
  <c r="I1258" i="4"/>
  <c r="I1259" i="4"/>
  <c r="I1260" i="4"/>
  <c r="I1261" i="4"/>
  <c r="I1262" i="4"/>
  <c r="I1263" i="4"/>
  <c r="I1264" i="4"/>
  <c r="I1265" i="4"/>
  <c r="I1266" i="4"/>
  <c r="I1267" i="4"/>
  <c r="I1268" i="4"/>
  <c r="I1269" i="4"/>
  <c r="I1270" i="4"/>
  <c r="I1271" i="4"/>
  <c r="I1272" i="4"/>
  <c r="I1273" i="4"/>
  <c r="I1274" i="4"/>
  <c r="I1275" i="4"/>
  <c r="I1276" i="4"/>
  <c r="I1277" i="4"/>
  <c r="I1278" i="4"/>
  <c r="I1279" i="4"/>
  <c r="I1280" i="4"/>
  <c r="I1281" i="4"/>
  <c r="I1282" i="4"/>
  <c r="I1283" i="4"/>
  <c r="I1284" i="4"/>
  <c r="I1285" i="4"/>
  <c r="I1286" i="4"/>
  <c r="I1287" i="4"/>
  <c r="I1288" i="4"/>
  <c r="I1289" i="4"/>
  <c r="I1290" i="4"/>
  <c r="I1291" i="4"/>
  <c r="I1292" i="4"/>
  <c r="I1293" i="4"/>
  <c r="I1294" i="4"/>
  <c r="I1295" i="4"/>
  <c r="I1296" i="4"/>
  <c r="I1297" i="4"/>
  <c r="I1298" i="4"/>
  <c r="I1299" i="4"/>
  <c r="I1300" i="4"/>
  <c r="I1301" i="4"/>
  <c r="I1302" i="4"/>
  <c r="I1303" i="4"/>
  <c r="I1304" i="4"/>
  <c r="I1305" i="4"/>
  <c r="I1306" i="4"/>
  <c r="I1307" i="4"/>
  <c r="I1308" i="4"/>
  <c r="I1309" i="4"/>
  <c r="I1310" i="4"/>
  <c r="I1311" i="4"/>
  <c r="I1312" i="4"/>
  <c r="I1313" i="4"/>
  <c r="I1314" i="4"/>
  <c r="I1315" i="4"/>
  <c r="I1316" i="4"/>
  <c r="I1317" i="4"/>
  <c r="I1318" i="4"/>
  <c r="I1319" i="4"/>
  <c r="I1320" i="4"/>
  <c r="I1321" i="4"/>
  <c r="I1322" i="4"/>
  <c r="I1323" i="4"/>
  <c r="I1324" i="4"/>
  <c r="I1325" i="4"/>
  <c r="I1326" i="4"/>
  <c r="I1327" i="4"/>
  <c r="I1328" i="4"/>
  <c r="I1329" i="4"/>
  <c r="I1330" i="4"/>
  <c r="I1331" i="4"/>
  <c r="I1332" i="4"/>
  <c r="I1333" i="4"/>
  <c r="I1334" i="4"/>
  <c r="I1335" i="4"/>
  <c r="I1336" i="4"/>
  <c r="I1337" i="4"/>
  <c r="I1338" i="4"/>
  <c r="I1339" i="4"/>
  <c r="I1340" i="4"/>
  <c r="I1341" i="4"/>
  <c r="I1342" i="4"/>
  <c r="I1343" i="4"/>
  <c r="I1344" i="4"/>
  <c r="I1345" i="4"/>
  <c r="I1346" i="4"/>
  <c r="I1347" i="4"/>
  <c r="I1348" i="4"/>
  <c r="I1349" i="4"/>
  <c r="I1350" i="4"/>
  <c r="I1351" i="4"/>
  <c r="I1352" i="4"/>
  <c r="I1353" i="4"/>
  <c r="I1354" i="4"/>
  <c r="I1355" i="4"/>
  <c r="I1356" i="4"/>
  <c r="I1357" i="4"/>
  <c r="I1358" i="4"/>
  <c r="I1359" i="4"/>
  <c r="I1360" i="4"/>
  <c r="I1361" i="4"/>
  <c r="I1362" i="4"/>
  <c r="I1363" i="4"/>
  <c r="I1364" i="4"/>
  <c r="I1365" i="4"/>
  <c r="I1366" i="4"/>
  <c r="I1367" i="4"/>
  <c r="I1368" i="4"/>
  <c r="I1369" i="4"/>
  <c r="I1370" i="4"/>
  <c r="I1371" i="4"/>
  <c r="I1372" i="4"/>
  <c r="I1373" i="4"/>
  <c r="I1374" i="4"/>
  <c r="I1375" i="4"/>
  <c r="I1376" i="4"/>
  <c r="I1377" i="4"/>
  <c r="I1378" i="4"/>
  <c r="I1379" i="4"/>
  <c r="I1380" i="4"/>
  <c r="I1381" i="4"/>
  <c r="I1382" i="4"/>
  <c r="I1383" i="4"/>
  <c r="I1384" i="4"/>
  <c r="I1385" i="4"/>
  <c r="I1386" i="4"/>
  <c r="I1387" i="4"/>
  <c r="I1388" i="4"/>
  <c r="I1389" i="4"/>
  <c r="I1390" i="4"/>
  <c r="I1391" i="4"/>
  <c r="I1392" i="4"/>
  <c r="I1393" i="4"/>
  <c r="I1394" i="4"/>
  <c r="I1395" i="4"/>
  <c r="I1396" i="4"/>
  <c r="I1397" i="4"/>
  <c r="I1398" i="4"/>
  <c r="I1399" i="4"/>
  <c r="I1400" i="4"/>
  <c r="I1401" i="4"/>
  <c r="I1402" i="4"/>
  <c r="I1403" i="4"/>
  <c r="I1404" i="4"/>
  <c r="I1405" i="4"/>
  <c r="I1406" i="4"/>
  <c r="I1407" i="4"/>
  <c r="I1408" i="4"/>
  <c r="I1409" i="4"/>
  <c r="I1410" i="4"/>
  <c r="I1411" i="4"/>
  <c r="I1412" i="4"/>
  <c r="I1413" i="4"/>
  <c r="I1414" i="4"/>
  <c r="I1415" i="4"/>
  <c r="I1416" i="4"/>
  <c r="I1417" i="4"/>
  <c r="I1418" i="4"/>
  <c r="I1419" i="4"/>
  <c r="I1420" i="4"/>
  <c r="I1421" i="4"/>
  <c r="I1422" i="4"/>
  <c r="I1423" i="4"/>
  <c r="I1424" i="4"/>
  <c r="I1425" i="4"/>
  <c r="I1426" i="4"/>
  <c r="I1427" i="4"/>
  <c r="I1428" i="4"/>
  <c r="I1429" i="4"/>
  <c r="I1430" i="4"/>
  <c r="I1431" i="4"/>
  <c r="I1432" i="4"/>
  <c r="I1433" i="4"/>
  <c r="I1434" i="4"/>
  <c r="I1435" i="4"/>
  <c r="I1436" i="4"/>
  <c r="I1437" i="4"/>
  <c r="I1438" i="4"/>
  <c r="I1439" i="4"/>
  <c r="I1440" i="4"/>
  <c r="I1441" i="4"/>
  <c r="I1442" i="4"/>
  <c r="I1443" i="4"/>
  <c r="I1444" i="4"/>
  <c r="I1445" i="4"/>
  <c r="I1446" i="4"/>
  <c r="I1447" i="4"/>
  <c r="I1448" i="4"/>
  <c r="I1449" i="4"/>
  <c r="I1450" i="4"/>
  <c r="I1451" i="4"/>
  <c r="I1452" i="4"/>
  <c r="I1453" i="4"/>
  <c r="I1454" i="4"/>
  <c r="I1455" i="4"/>
  <c r="I1456" i="4"/>
  <c r="I1457" i="4"/>
  <c r="I1458" i="4"/>
  <c r="I1459" i="4"/>
  <c r="I1460" i="4"/>
  <c r="I1461" i="4"/>
  <c r="I1462" i="4"/>
  <c r="I1463" i="4"/>
  <c r="I1464" i="4"/>
  <c r="I1465" i="4"/>
  <c r="I1466" i="4"/>
  <c r="I1467" i="4"/>
  <c r="I1468" i="4"/>
  <c r="I1469" i="4"/>
  <c r="I1470" i="4"/>
  <c r="I1471" i="4"/>
  <c r="I1472" i="4"/>
  <c r="I1473" i="4"/>
  <c r="I1474" i="4"/>
  <c r="I1475" i="4"/>
  <c r="I1476" i="4"/>
  <c r="I1477" i="4"/>
  <c r="I1478" i="4"/>
  <c r="I1479" i="4"/>
  <c r="I1480" i="4"/>
  <c r="I1481" i="4"/>
  <c r="I1482" i="4"/>
  <c r="I1483" i="4"/>
  <c r="I1484" i="4"/>
  <c r="I1485" i="4"/>
  <c r="I1486" i="4"/>
  <c r="I1487" i="4"/>
  <c r="I1488" i="4"/>
  <c r="I1489" i="4"/>
  <c r="I1490" i="4"/>
  <c r="I1491" i="4"/>
  <c r="I1492" i="4"/>
  <c r="I1493" i="4"/>
  <c r="I1494" i="4"/>
  <c r="I1495" i="4"/>
  <c r="I1496" i="4"/>
  <c r="I1497" i="4"/>
  <c r="I1498" i="4"/>
  <c r="I1499" i="4"/>
  <c r="I1500" i="4"/>
  <c r="I1501" i="4"/>
  <c r="I1502" i="4"/>
  <c r="I1503" i="4"/>
  <c r="I1504" i="4"/>
  <c r="I1505" i="4"/>
  <c r="I1506" i="4"/>
  <c r="I1507" i="4"/>
  <c r="I1508" i="4"/>
  <c r="I1509" i="4"/>
  <c r="I1510" i="4"/>
  <c r="I1511" i="4"/>
  <c r="I1512" i="4"/>
  <c r="I1513" i="4"/>
  <c r="I1514" i="4"/>
  <c r="I1515" i="4"/>
  <c r="I1516" i="4"/>
  <c r="I1517" i="4"/>
  <c r="I1518" i="4"/>
  <c r="I1519" i="4"/>
  <c r="I1520" i="4"/>
  <c r="I1521" i="4"/>
  <c r="I1522" i="4"/>
  <c r="I1523" i="4"/>
  <c r="I1524" i="4"/>
  <c r="I1525" i="4"/>
  <c r="I1526" i="4"/>
  <c r="I1527" i="4"/>
  <c r="I1528" i="4"/>
  <c r="I1529" i="4"/>
  <c r="I1530" i="4"/>
  <c r="I1531" i="4"/>
  <c r="I1532" i="4"/>
  <c r="I1533" i="4"/>
  <c r="I1534" i="4"/>
  <c r="I1535" i="4"/>
  <c r="I1536" i="4"/>
  <c r="I1537" i="4"/>
  <c r="I1538" i="4"/>
  <c r="I1539" i="4"/>
  <c r="I1540" i="4"/>
  <c r="I1541" i="4"/>
  <c r="I1542" i="4"/>
  <c r="I1543" i="4"/>
  <c r="I1544" i="4"/>
  <c r="I1545" i="4"/>
  <c r="I1546" i="4"/>
  <c r="I1547" i="4"/>
  <c r="I1548" i="4"/>
  <c r="I1549" i="4"/>
  <c r="I1550" i="4"/>
  <c r="I1551" i="4"/>
  <c r="I1552" i="4"/>
  <c r="I1553" i="4"/>
  <c r="I1554" i="4"/>
  <c r="I1555" i="4"/>
  <c r="I1556" i="4"/>
  <c r="I1557" i="4"/>
  <c r="I1558" i="4"/>
  <c r="I1559" i="4"/>
  <c r="I1560" i="4"/>
  <c r="I1561" i="4"/>
  <c r="I1562" i="4"/>
  <c r="I1563" i="4"/>
  <c r="I1564" i="4"/>
  <c r="I1565" i="4"/>
  <c r="I1566" i="4"/>
  <c r="I1567" i="4"/>
  <c r="I1568" i="4"/>
  <c r="I1569" i="4"/>
  <c r="I1570" i="4"/>
  <c r="I1571" i="4"/>
  <c r="I1572" i="4"/>
  <c r="I1573" i="4"/>
  <c r="I1574" i="4"/>
  <c r="I1575" i="4"/>
  <c r="I1576" i="4"/>
  <c r="I1577" i="4"/>
  <c r="I1578" i="4"/>
  <c r="I1579" i="4"/>
  <c r="I1580" i="4"/>
  <c r="I1581" i="4"/>
  <c r="I1582" i="4"/>
  <c r="I1583" i="4"/>
  <c r="I1584" i="4"/>
  <c r="I1585" i="4"/>
  <c r="I1586" i="4"/>
  <c r="I1587" i="4"/>
  <c r="I1588" i="4"/>
  <c r="I1589" i="4"/>
  <c r="I1590" i="4"/>
  <c r="I1591" i="4"/>
  <c r="I1592" i="4"/>
  <c r="I1593" i="4"/>
  <c r="I1594" i="4"/>
  <c r="I1595" i="4"/>
  <c r="I1596" i="4"/>
  <c r="I1597" i="4"/>
  <c r="I1598" i="4"/>
  <c r="I1599" i="4"/>
  <c r="I1600" i="4"/>
  <c r="I1601" i="4"/>
  <c r="I1602" i="4"/>
  <c r="I1603" i="4"/>
  <c r="I1604" i="4"/>
  <c r="I1605" i="4"/>
  <c r="I1606" i="4"/>
  <c r="I1607" i="4"/>
  <c r="I1608" i="4"/>
  <c r="I1609" i="4"/>
  <c r="I1610" i="4"/>
  <c r="I1611" i="4"/>
  <c r="I1612" i="4"/>
  <c r="I1613" i="4"/>
  <c r="I1614" i="4"/>
  <c r="I1615" i="4"/>
  <c r="I1616" i="4"/>
  <c r="I1617" i="4"/>
  <c r="I1618" i="4"/>
  <c r="I1619" i="4"/>
  <c r="I1620" i="4"/>
  <c r="I1621" i="4"/>
  <c r="I1622" i="4"/>
  <c r="I1623" i="4"/>
  <c r="I1624" i="4"/>
  <c r="I1625" i="4"/>
  <c r="I1626" i="4"/>
  <c r="I1627" i="4"/>
  <c r="I1628" i="4"/>
  <c r="I1629" i="4"/>
  <c r="I1630" i="4"/>
  <c r="I1631" i="4"/>
  <c r="I1632" i="4"/>
  <c r="I1633" i="4"/>
  <c r="I1634" i="4"/>
  <c r="I1635" i="4"/>
  <c r="I1636" i="4"/>
  <c r="I1637" i="4"/>
  <c r="I1638" i="4"/>
  <c r="I1639" i="4"/>
  <c r="I1640" i="4"/>
  <c r="I1641" i="4"/>
  <c r="I1642" i="4"/>
  <c r="I1643" i="4"/>
  <c r="I1644" i="4"/>
  <c r="I1645" i="4"/>
  <c r="I1646" i="4"/>
  <c r="I1647" i="4"/>
  <c r="I1648" i="4"/>
  <c r="I1649" i="4"/>
  <c r="I1650" i="4"/>
  <c r="I1651" i="4"/>
  <c r="I1652" i="4"/>
  <c r="I1653" i="4"/>
  <c r="I1654" i="4"/>
  <c r="I1655" i="4"/>
  <c r="I1656" i="4"/>
  <c r="I1657" i="4"/>
  <c r="I1658" i="4"/>
  <c r="I1659" i="4"/>
  <c r="I1660" i="4"/>
  <c r="I1661" i="4"/>
  <c r="I1662" i="4"/>
  <c r="I1663" i="4"/>
  <c r="I1664" i="4"/>
  <c r="I1665" i="4"/>
  <c r="I1666" i="4"/>
  <c r="I1667" i="4"/>
  <c r="I1668" i="4"/>
  <c r="I1669" i="4"/>
  <c r="I1670" i="4"/>
  <c r="I1671" i="4"/>
  <c r="I1672" i="4"/>
  <c r="I1673" i="4"/>
  <c r="I1674" i="4"/>
  <c r="I1675" i="4"/>
  <c r="I1676" i="4"/>
  <c r="I1677" i="4"/>
  <c r="I1678" i="4"/>
  <c r="I1679" i="4"/>
  <c r="I1680" i="4"/>
  <c r="I1681" i="4"/>
  <c r="I1682" i="4"/>
  <c r="I1683" i="4"/>
  <c r="I1684" i="4"/>
  <c r="I1685" i="4"/>
  <c r="I1686" i="4"/>
  <c r="I1687" i="4"/>
  <c r="I1688" i="4"/>
  <c r="I1689" i="4"/>
  <c r="I1690" i="4"/>
  <c r="I1691" i="4"/>
  <c r="I1692" i="4"/>
  <c r="I1693" i="4"/>
  <c r="I1694" i="4"/>
  <c r="I1695" i="4"/>
  <c r="I1696" i="4"/>
  <c r="I1697" i="4"/>
  <c r="I1698" i="4"/>
  <c r="I1699" i="4"/>
  <c r="I1700" i="4"/>
  <c r="I1701" i="4"/>
  <c r="I1702" i="4"/>
  <c r="I1703" i="4"/>
  <c r="I1704" i="4"/>
  <c r="I1705" i="4"/>
  <c r="I1706" i="4"/>
  <c r="I1707" i="4"/>
  <c r="I1708" i="4"/>
  <c r="I1709" i="4"/>
  <c r="I1710" i="4"/>
  <c r="I1711" i="4"/>
  <c r="I1712" i="4"/>
  <c r="I1713" i="4"/>
  <c r="I1714" i="4"/>
  <c r="I1715" i="4"/>
  <c r="I1716" i="4"/>
  <c r="I1717" i="4"/>
  <c r="I1718" i="4"/>
  <c r="I1719" i="4"/>
  <c r="I1720" i="4"/>
  <c r="I1721" i="4"/>
  <c r="I1722" i="4"/>
  <c r="I1723" i="4"/>
  <c r="I1724" i="4"/>
  <c r="I1725" i="4"/>
  <c r="I1726" i="4"/>
  <c r="I1727" i="4"/>
  <c r="I1728" i="4"/>
  <c r="I1729" i="4"/>
  <c r="I1730" i="4"/>
  <c r="I1731" i="4"/>
  <c r="I1732" i="4"/>
  <c r="I1733" i="4"/>
  <c r="I1734" i="4"/>
  <c r="I1735" i="4"/>
  <c r="I1736" i="4"/>
  <c r="I1737" i="4"/>
  <c r="I1738" i="4"/>
  <c r="I1739" i="4"/>
  <c r="I1740" i="4"/>
  <c r="I1741" i="4"/>
  <c r="I1742" i="4"/>
  <c r="I1743" i="4"/>
  <c r="I1744" i="4"/>
  <c r="I1745" i="4"/>
  <c r="I1746" i="4"/>
  <c r="I1747" i="4"/>
  <c r="I1748" i="4"/>
  <c r="I1749" i="4"/>
  <c r="I1750" i="4"/>
  <c r="I1751" i="4"/>
  <c r="I1752" i="4"/>
  <c r="I1753" i="4"/>
  <c r="I1754" i="4"/>
  <c r="I1755" i="4"/>
  <c r="I1756" i="4"/>
  <c r="I1757" i="4"/>
  <c r="I1758" i="4"/>
  <c r="I1759" i="4"/>
  <c r="I1760" i="4"/>
  <c r="I1761" i="4"/>
  <c r="I1762" i="4"/>
  <c r="I1763" i="4"/>
  <c r="I1764" i="4"/>
  <c r="I1765" i="4"/>
  <c r="I1766" i="4"/>
  <c r="I1767" i="4"/>
  <c r="I1768" i="4"/>
  <c r="I1769" i="4"/>
  <c r="I1770" i="4"/>
  <c r="I1771" i="4"/>
  <c r="I1772" i="4"/>
  <c r="I1773" i="4"/>
  <c r="I1774" i="4"/>
  <c r="I1775" i="4"/>
  <c r="I1776" i="4"/>
  <c r="I1777" i="4"/>
  <c r="I1778" i="4"/>
  <c r="I1779" i="4"/>
  <c r="I1780" i="4"/>
  <c r="I1781" i="4"/>
  <c r="I1782" i="4"/>
  <c r="I1783" i="4"/>
  <c r="I1784" i="4"/>
  <c r="I1785" i="4"/>
  <c r="I1786" i="4"/>
  <c r="I1787" i="4"/>
  <c r="I1788" i="4"/>
  <c r="I1789" i="4"/>
  <c r="I1790" i="4"/>
  <c r="I1791" i="4"/>
  <c r="I1792" i="4"/>
  <c r="I1793" i="4"/>
  <c r="I1794" i="4"/>
  <c r="I1795" i="4"/>
  <c r="I1796" i="4"/>
  <c r="I1797" i="4"/>
  <c r="I1798" i="4"/>
  <c r="I1799" i="4"/>
  <c r="I1800" i="4"/>
  <c r="I1801" i="4"/>
  <c r="I1802" i="4"/>
  <c r="I1803" i="4"/>
  <c r="I1804" i="4"/>
  <c r="I1805" i="4"/>
  <c r="I1806" i="4"/>
  <c r="I1807" i="4"/>
  <c r="I1808" i="4"/>
  <c r="I1809" i="4"/>
  <c r="I1810" i="4"/>
  <c r="I1811" i="4"/>
  <c r="I1812" i="4"/>
  <c r="I1813" i="4"/>
  <c r="I1814" i="4"/>
  <c r="I1815" i="4"/>
  <c r="I1816" i="4"/>
  <c r="I1817" i="4"/>
  <c r="I1818" i="4"/>
  <c r="I1819" i="4"/>
  <c r="I1820" i="4"/>
  <c r="I1821" i="4"/>
  <c r="I1822" i="4"/>
  <c r="I1823" i="4"/>
  <c r="I1824" i="4"/>
  <c r="I1825" i="4"/>
  <c r="I1826" i="4"/>
  <c r="I1827" i="4"/>
  <c r="I1828" i="4"/>
  <c r="I1829" i="4"/>
  <c r="I1830" i="4"/>
  <c r="I1831" i="4"/>
  <c r="I1832" i="4"/>
  <c r="I1833" i="4"/>
  <c r="I1834" i="4"/>
  <c r="I1835" i="4"/>
  <c r="I1836" i="4"/>
  <c r="I1837" i="4"/>
  <c r="I1838" i="4"/>
  <c r="I1839" i="4"/>
  <c r="I1840" i="4"/>
  <c r="I1841" i="4"/>
  <c r="I1842" i="4"/>
  <c r="I1843" i="4"/>
  <c r="I1844" i="4"/>
  <c r="I1845" i="4"/>
  <c r="I1846" i="4"/>
  <c r="I1847" i="4"/>
  <c r="I1848" i="4"/>
  <c r="I1849" i="4"/>
  <c r="I1850" i="4"/>
  <c r="I1851" i="4"/>
  <c r="I1852" i="4"/>
  <c r="I1853" i="4"/>
  <c r="I1854" i="4"/>
  <c r="I1855" i="4"/>
  <c r="I1856" i="4"/>
  <c r="I1857" i="4"/>
  <c r="I1858" i="4"/>
  <c r="I1859" i="4"/>
  <c r="I1860" i="4"/>
  <c r="I1861" i="4"/>
  <c r="I1862" i="4"/>
  <c r="I1863" i="4"/>
  <c r="I1864" i="4"/>
  <c r="I1865" i="4"/>
  <c r="I1866" i="4"/>
  <c r="I1867" i="4"/>
  <c r="I1868" i="4"/>
  <c r="I1869" i="4"/>
  <c r="I1870" i="4"/>
  <c r="I1871" i="4"/>
  <c r="I1872" i="4"/>
  <c r="I1873" i="4"/>
  <c r="I1874" i="4"/>
  <c r="I1875" i="4"/>
  <c r="I1876" i="4"/>
  <c r="I1877" i="4"/>
  <c r="I1878" i="4"/>
  <c r="I1879" i="4"/>
  <c r="I1880" i="4"/>
  <c r="I1881" i="4"/>
  <c r="I1882" i="4"/>
  <c r="I1883" i="4"/>
  <c r="I1884" i="4"/>
  <c r="I1885" i="4"/>
  <c r="I1886" i="4"/>
  <c r="I1887" i="4"/>
  <c r="I1888" i="4"/>
  <c r="I1889" i="4"/>
  <c r="I1890" i="4"/>
  <c r="I1891" i="4"/>
  <c r="I1892" i="4"/>
  <c r="I1893" i="4"/>
  <c r="I1894" i="4"/>
  <c r="I1895" i="4"/>
  <c r="I1896" i="4"/>
  <c r="I1897" i="4"/>
  <c r="I1898" i="4"/>
  <c r="I1899" i="4"/>
  <c r="I1900" i="4"/>
  <c r="I1901" i="4"/>
  <c r="I1902" i="4"/>
  <c r="I1903" i="4"/>
  <c r="I1904" i="4"/>
  <c r="I1905" i="4"/>
  <c r="I1906" i="4"/>
  <c r="I1907" i="4"/>
  <c r="I1908" i="4"/>
  <c r="I1909" i="4"/>
  <c r="I1910" i="4"/>
  <c r="I1911" i="4"/>
  <c r="I1912" i="4"/>
  <c r="I1913" i="4"/>
  <c r="I1914" i="4"/>
  <c r="I1915" i="4"/>
  <c r="I1916" i="4"/>
  <c r="I1917" i="4"/>
  <c r="I1918" i="4"/>
  <c r="I1919" i="4"/>
  <c r="I1920" i="4"/>
  <c r="I1921" i="4"/>
  <c r="I1922" i="4"/>
  <c r="I1923" i="4"/>
  <c r="I1924" i="4"/>
  <c r="I1925" i="4"/>
  <c r="I1926" i="4"/>
  <c r="I1927" i="4"/>
  <c r="I1928" i="4"/>
  <c r="I1929" i="4"/>
  <c r="I1930" i="4"/>
  <c r="I1931" i="4"/>
  <c r="I1932" i="4"/>
  <c r="I1933" i="4"/>
  <c r="I1934" i="4"/>
  <c r="I1935" i="4"/>
  <c r="I1936" i="4"/>
  <c r="I1937" i="4"/>
  <c r="I1938" i="4"/>
  <c r="I1939" i="4"/>
  <c r="I1940" i="4"/>
  <c r="I1941" i="4"/>
  <c r="I1942" i="4"/>
  <c r="I1943" i="4"/>
  <c r="I1944" i="4"/>
  <c r="I1945" i="4"/>
  <c r="I1946" i="4"/>
  <c r="I1947" i="4"/>
  <c r="I1948" i="4"/>
  <c r="I1949" i="4"/>
  <c r="I1950" i="4"/>
  <c r="I1951" i="4"/>
  <c r="I1952" i="4"/>
  <c r="I1953" i="4"/>
  <c r="I1954" i="4"/>
  <c r="I1955" i="4"/>
  <c r="I1956" i="4"/>
  <c r="I1957" i="4"/>
  <c r="I1958" i="4"/>
  <c r="I1959" i="4"/>
  <c r="I1960" i="4"/>
  <c r="I1961" i="4"/>
  <c r="I1962" i="4"/>
  <c r="I1963" i="4"/>
  <c r="I1964" i="4"/>
  <c r="I1965" i="4"/>
  <c r="I1966" i="4"/>
  <c r="I1967" i="4"/>
  <c r="I1968" i="4"/>
  <c r="I1969" i="4"/>
  <c r="I1970" i="4"/>
  <c r="I1971" i="4"/>
  <c r="I1972" i="4"/>
  <c r="I1973" i="4"/>
  <c r="I1974" i="4"/>
  <c r="I1975" i="4"/>
  <c r="I1976" i="4"/>
  <c r="I1977" i="4"/>
  <c r="I1978" i="4"/>
  <c r="I1979" i="4"/>
  <c r="I1980" i="4"/>
  <c r="I1981" i="4"/>
  <c r="I1982" i="4"/>
  <c r="I1983" i="4"/>
  <c r="I1984" i="4"/>
  <c r="I1985" i="4"/>
  <c r="I1986" i="4"/>
  <c r="I1987" i="4"/>
  <c r="I1988" i="4"/>
  <c r="I1989" i="4"/>
  <c r="I1990" i="4"/>
  <c r="I1991" i="4"/>
  <c r="I1992" i="4"/>
  <c r="I1993" i="4"/>
  <c r="I1994" i="4"/>
  <c r="I1995" i="4"/>
  <c r="I1996" i="4"/>
  <c r="I1997" i="4"/>
  <c r="I1998" i="4"/>
  <c r="I1999" i="4"/>
  <c r="I2000" i="4"/>
  <c r="I2001" i="4"/>
  <c r="I2002" i="4"/>
  <c r="I2003" i="4"/>
  <c r="I2004" i="4"/>
  <c r="I2005" i="4"/>
  <c r="I2006" i="4"/>
  <c r="I2007" i="4"/>
  <c r="I2008" i="4"/>
  <c r="I2009" i="4"/>
  <c r="I2010" i="4"/>
  <c r="I2011" i="4"/>
  <c r="I2012" i="4"/>
  <c r="I2013" i="4"/>
  <c r="I2014" i="4"/>
  <c r="I2015" i="4"/>
  <c r="I2016" i="4"/>
  <c r="I2017" i="4"/>
  <c r="I2018" i="4"/>
  <c r="I2019" i="4"/>
  <c r="I2020" i="4"/>
  <c r="I2021" i="4"/>
  <c r="I2022" i="4"/>
  <c r="I2023" i="4"/>
  <c r="I2024" i="4"/>
  <c r="I2025" i="4"/>
  <c r="I2026" i="4"/>
  <c r="I2027" i="4"/>
  <c r="I2028" i="4"/>
  <c r="I2029" i="4"/>
  <c r="I2030" i="4"/>
  <c r="I2031" i="4"/>
  <c r="I2032" i="4"/>
  <c r="I2033" i="4"/>
  <c r="I2034" i="4"/>
  <c r="I2035" i="4"/>
  <c r="I2036" i="4"/>
  <c r="I2037" i="4"/>
  <c r="I2038" i="4"/>
  <c r="I2039" i="4"/>
  <c r="I2040" i="4"/>
  <c r="I2041" i="4"/>
  <c r="I2042" i="4"/>
  <c r="I2043" i="4"/>
  <c r="I2044" i="4"/>
  <c r="I2045" i="4"/>
  <c r="I2046" i="4"/>
  <c r="I2047" i="4"/>
  <c r="I2048" i="4"/>
  <c r="I2049" i="4"/>
  <c r="I2050" i="4"/>
  <c r="I2051" i="4"/>
  <c r="I2052" i="4"/>
  <c r="I2053" i="4"/>
  <c r="I2054" i="4"/>
  <c r="I2055" i="4"/>
  <c r="I2056" i="4"/>
  <c r="I2057" i="4"/>
  <c r="I2058" i="4"/>
  <c r="I2059" i="4"/>
  <c r="I2060" i="4"/>
  <c r="I2061" i="4"/>
  <c r="I2062" i="4"/>
  <c r="I2063" i="4"/>
  <c r="I2064" i="4"/>
  <c r="I2065" i="4"/>
  <c r="I2066" i="4"/>
  <c r="I2067" i="4"/>
  <c r="I2068" i="4"/>
  <c r="I2069" i="4"/>
  <c r="I2070" i="4"/>
  <c r="I2071" i="4"/>
  <c r="I2072" i="4"/>
  <c r="I2073" i="4"/>
  <c r="I2074" i="4"/>
  <c r="I2075" i="4"/>
  <c r="I2076" i="4"/>
  <c r="I2077" i="4"/>
  <c r="I2078" i="4"/>
  <c r="I2079" i="4"/>
  <c r="I2080" i="4"/>
  <c r="I2081" i="4"/>
  <c r="I2082" i="4"/>
  <c r="I2083" i="4"/>
  <c r="I2084" i="4"/>
  <c r="I2085" i="4"/>
  <c r="I2086" i="4"/>
  <c r="I2087" i="4"/>
  <c r="I2088" i="4"/>
  <c r="I2089" i="4"/>
  <c r="I2090" i="4"/>
  <c r="I2091" i="4"/>
  <c r="I2092" i="4"/>
  <c r="I2093" i="4"/>
  <c r="I2094" i="4"/>
  <c r="I2095" i="4"/>
  <c r="I2096" i="4"/>
  <c r="I2097" i="4"/>
  <c r="I2098" i="4"/>
  <c r="I2099" i="4"/>
  <c r="I2100" i="4"/>
  <c r="I2101" i="4"/>
  <c r="I2102" i="4"/>
  <c r="I2103" i="4"/>
  <c r="I2104" i="4"/>
  <c r="I2105" i="4"/>
  <c r="I2106" i="4"/>
  <c r="I2107" i="4"/>
  <c r="I2108" i="4"/>
  <c r="I2109" i="4"/>
  <c r="I2110" i="4"/>
  <c r="I2111" i="4"/>
  <c r="I2112" i="4"/>
  <c r="I2113" i="4"/>
  <c r="I2114" i="4"/>
  <c r="I2115" i="4"/>
  <c r="I2116" i="4"/>
  <c r="I2117" i="4"/>
  <c r="I2118" i="4"/>
  <c r="I2119" i="4"/>
  <c r="I2120" i="4"/>
  <c r="I2121" i="4"/>
  <c r="I2122" i="4"/>
  <c r="I2123" i="4"/>
  <c r="I2124" i="4"/>
  <c r="I2125" i="4"/>
  <c r="I2126" i="4"/>
  <c r="I2127" i="4"/>
  <c r="I2128" i="4"/>
  <c r="I2129" i="4"/>
  <c r="I2130" i="4"/>
  <c r="I2131" i="4"/>
  <c r="I2132" i="4"/>
  <c r="I2133" i="4"/>
  <c r="I2134" i="4"/>
  <c r="I2135" i="4"/>
  <c r="I2136" i="4"/>
  <c r="I2137" i="4"/>
  <c r="I2138" i="4"/>
  <c r="I2139" i="4"/>
  <c r="I2140" i="4"/>
  <c r="I2141" i="4"/>
  <c r="I2142" i="4"/>
  <c r="I2143" i="4"/>
  <c r="I2144" i="4"/>
  <c r="I2145" i="4"/>
  <c r="I2146" i="4"/>
  <c r="I2147" i="4"/>
  <c r="I2148" i="4"/>
  <c r="I2149" i="4"/>
  <c r="I2150" i="4"/>
  <c r="I2151" i="4"/>
  <c r="I2152" i="4"/>
  <c r="I2153" i="4"/>
  <c r="I2154" i="4"/>
  <c r="I2155" i="4"/>
  <c r="I2156" i="4"/>
  <c r="I2157" i="4"/>
  <c r="I2158" i="4"/>
  <c r="I2159" i="4"/>
  <c r="I2160" i="4"/>
  <c r="I2161" i="4"/>
  <c r="I2162" i="4"/>
  <c r="I2163" i="4"/>
  <c r="I2164" i="4"/>
  <c r="I2165" i="4"/>
  <c r="I2166" i="4"/>
  <c r="I2167" i="4"/>
  <c r="I2168" i="4"/>
  <c r="I2169" i="4"/>
  <c r="I2170" i="4"/>
  <c r="I2171" i="4"/>
  <c r="I2172" i="4"/>
  <c r="I2173" i="4"/>
  <c r="I2174" i="4"/>
  <c r="I2175" i="4"/>
  <c r="I2176" i="4"/>
  <c r="I2177" i="4"/>
  <c r="I2178" i="4"/>
  <c r="I2179" i="4"/>
  <c r="I2180" i="4"/>
  <c r="I2181" i="4"/>
  <c r="I2182" i="4"/>
  <c r="I2183" i="4"/>
  <c r="I2184" i="4"/>
  <c r="I2185" i="4"/>
  <c r="I2186" i="4"/>
  <c r="I2187" i="4"/>
  <c r="I2188" i="4"/>
  <c r="I2189" i="4"/>
  <c r="I2190" i="4"/>
  <c r="I2191" i="4"/>
  <c r="I2192" i="4"/>
  <c r="I2193" i="4"/>
  <c r="I2194" i="4"/>
  <c r="I2195" i="4"/>
  <c r="I2196" i="4"/>
  <c r="I2197" i="4"/>
  <c r="I2198" i="4"/>
  <c r="I2199" i="4"/>
  <c r="I2200" i="4"/>
  <c r="I2201" i="4"/>
  <c r="I2202" i="4"/>
  <c r="I2203" i="4"/>
  <c r="I2204" i="4"/>
  <c r="I2205" i="4"/>
  <c r="I2206" i="4"/>
  <c r="I2207" i="4"/>
  <c r="I2208" i="4"/>
  <c r="I2209" i="4"/>
  <c r="I2210" i="4"/>
  <c r="I2211" i="4"/>
  <c r="I2212" i="4"/>
  <c r="I2213" i="4"/>
  <c r="I2214" i="4"/>
  <c r="I2215" i="4"/>
  <c r="I2216" i="4"/>
  <c r="I2217" i="4"/>
  <c r="I2218" i="4"/>
  <c r="I2219" i="4"/>
  <c r="I2220" i="4"/>
  <c r="I2221" i="4"/>
  <c r="I2222" i="4"/>
  <c r="I2223" i="4"/>
  <c r="I2224" i="4"/>
  <c r="I2225" i="4"/>
  <c r="I2226" i="4"/>
  <c r="I2227" i="4"/>
  <c r="I2228" i="4"/>
  <c r="I2229" i="4"/>
  <c r="I2230" i="4"/>
  <c r="I2231" i="4"/>
  <c r="I2232" i="4"/>
  <c r="I2233" i="4"/>
  <c r="I2234" i="4"/>
  <c r="I2235" i="4"/>
  <c r="I2236" i="4"/>
  <c r="I2237" i="4"/>
  <c r="I2238" i="4"/>
  <c r="I2239" i="4"/>
  <c r="I2240" i="4"/>
  <c r="I2241" i="4"/>
  <c r="I2242" i="4"/>
  <c r="I2243" i="4"/>
  <c r="I2244" i="4"/>
  <c r="I2245" i="4"/>
  <c r="I2246" i="4"/>
  <c r="I2247" i="4"/>
  <c r="I2248" i="4"/>
  <c r="I2249" i="4"/>
  <c r="I2250" i="4"/>
  <c r="I2251" i="4"/>
  <c r="I2252" i="4"/>
  <c r="I2253" i="4"/>
  <c r="I2254" i="4"/>
  <c r="I2255" i="4"/>
  <c r="I2256" i="4"/>
  <c r="I2257" i="4"/>
  <c r="I2258" i="4"/>
  <c r="I2259" i="4"/>
  <c r="I2260" i="4"/>
  <c r="I2261" i="4"/>
  <c r="I2262" i="4"/>
  <c r="I2263" i="4"/>
  <c r="I2264" i="4"/>
  <c r="I2265" i="4"/>
  <c r="I2266" i="4"/>
  <c r="I2267" i="4"/>
  <c r="I2268" i="4"/>
  <c r="I2269" i="4"/>
  <c r="I2270" i="4"/>
  <c r="I2271" i="4"/>
  <c r="I2272" i="4"/>
  <c r="I2273" i="4"/>
  <c r="I2274" i="4"/>
  <c r="I2275" i="4"/>
  <c r="I2276" i="4"/>
  <c r="I2277" i="4"/>
  <c r="I2278" i="4"/>
  <c r="I2279" i="4"/>
  <c r="I2280" i="4"/>
  <c r="I2281" i="4"/>
  <c r="I2282" i="4"/>
  <c r="I2283" i="4"/>
  <c r="I2284" i="4"/>
  <c r="I2285" i="4"/>
  <c r="I2286" i="4"/>
  <c r="I2287" i="4"/>
  <c r="I2288" i="4"/>
  <c r="I2289" i="4"/>
  <c r="I2290" i="4"/>
  <c r="I2291" i="4"/>
  <c r="I2292" i="4"/>
  <c r="I2293" i="4"/>
  <c r="I2294" i="4"/>
  <c r="I2295" i="4"/>
  <c r="I2296" i="4"/>
  <c r="I2297" i="4"/>
  <c r="I2298" i="4"/>
  <c r="I2299" i="4"/>
  <c r="I2300" i="4"/>
  <c r="I2301" i="4"/>
  <c r="I2302" i="4"/>
  <c r="I2303" i="4"/>
  <c r="I2304" i="4"/>
  <c r="I2305" i="4"/>
  <c r="I2306" i="4"/>
  <c r="I2307" i="4"/>
  <c r="I2308" i="4"/>
  <c r="I2309" i="4"/>
  <c r="I2310" i="4"/>
  <c r="I2311" i="4"/>
  <c r="I2312" i="4"/>
  <c r="I2313" i="4"/>
  <c r="I2314" i="4"/>
  <c r="I2315" i="4"/>
  <c r="I2316" i="4"/>
  <c r="I2317" i="4"/>
  <c r="I2318" i="4"/>
  <c r="I2319" i="4"/>
  <c r="I2320" i="4"/>
  <c r="I2321" i="4"/>
  <c r="I2322" i="4"/>
  <c r="I2323" i="4"/>
  <c r="I2324" i="4"/>
  <c r="I2325" i="4"/>
  <c r="I2326" i="4"/>
  <c r="I2327" i="4"/>
  <c r="I2328" i="4"/>
  <c r="I2329" i="4"/>
  <c r="I2330" i="4"/>
  <c r="I2331" i="4"/>
  <c r="I2332" i="4"/>
  <c r="I2333" i="4"/>
  <c r="I2334" i="4"/>
  <c r="I2335" i="4"/>
  <c r="I2336" i="4"/>
  <c r="I2337" i="4"/>
  <c r="I2338" i="4"/>
  <c r="I2339" i="4"/>
  <c r="I2340" i="4"/>
  <c r="I2341" i="4"/>
  <c r="I2342" i="4"/>
  <c r="I2343" i="4"/>
  <c r="I2344" i="4"/>
  <c r="I2345" i="4"/>
  <c r="I2346" i="4"/>
  <c r="I2347" i="4"/>
  <c r="I2348" i="4"/>
  <c r="I2349" i="4"/>
  <c r="I2350" i="4"/>
  <c r="I2351" i="4"/>
  <c r="I2352" i="4"/>
  <c r="I2353" i="4"/>
  <c r="I2354" i="4"/>
  <c r="I2355" i="4"/>
  <c r="I2356" i="4"/>
  <c r="I2357" i="4"/>
  <c r="I2358" i="4"/>
  <c r="I2359" i="4"/>
  <c r="I2360" i="4"/>
  <c r="I2361" i="4"/>
  <c r="I2362" i="4"/>
  <c r="I2363" i="4"/>
  <c r="I2364" i="4"/>
  <c r="I2365" i="4"/>
  <c r="I2366" i="4"/>
  <c r="I2367" i="4"/>
  <c r="I2368" i="4"/>
  <c r="I2369" i="4"/>
  <c r="I2370" i="4"/>
  <c r="I2371" i="4"/>
  <c r="I2372" i="4"/>
  <c r="I2373" i="4"/>
  <c r="I2374" i="4"/>
  <c r="I2375" i="4"/>
  <c r="I2376" i="4"/>
  <c r="I2377" i="4"/>
  <c r="I2378" i="4"/>
  <c r="I2379" i="4"/>
  <c r="I2380" i="4"/>
  <c r="I2381" i="4"/>
  <c r="I2382" i="4"/>
  <c r="I2383" i="4"/>
  <c r="I2384" i="4"/>
  <c r="I2385" i="4"/>
  <c r="I2386" i="4"/>
  <c r="I2387" i="4"/>
  <c r="I2388" i="4"/>
  <c r="I2389" i="4"/>
  <c r="I2390" i="4"/>
  <c r="I2391" i="4"/>
  <c r="I2392" i="4"/>
  <c r="I2393" i="4"/>
  <c r="I2394" i="4"/>
  <c r="I2395" i="4"/>
  <c r="I2396" i="4"/>
  <c r="I2397" i="4"/>
  <c r="I2398" i="4"/>
  <c r="I2399" i="4"/>
  <c r="I2400" i="4"/>
  <c r="I2401" i="4"/>
  <c r="I2402" i="4"/>
  <c r="I2403" i="4"/>
  <c r="I2404" i="4"/>
  <c r="I2405" i="4"/>
  <c r="I2406" i="4"/>
  <c r="I2407" i="4"/>
  <c r="I2408" i="4"/>
  <c r="I2409" i="4"/>
  <c r="I2410" i="4"/>
  <c r="I2411" i="4"/>
  <c r="I2412" i="4"/>
  <c r="I2413" i="4"/>
  <c r="I2414" i="4"/>
  <c r="I2415" i="4"/>
  <c r="I2416" i="4"/>
  <c r="I2417" i="4"/>
  <c r="I2418" i="4"/>
  <c r="I2419" i="4"/>
  <c r="I2420" i="4"/>
  <c r="I2421" i="4"/>
  <c r="I2422" i="4"/>
  <c r="I2423" i="4"/>
  <c r="I2424" i="4"/>
  <c r="I2425" i="4"/>
  <c r="I2426" i="4"/>
  <c r="I2427" i="4"/>
  <c r="I2428" i="4"/>
  <c r="I2429" i="4"/>
  <c r="I2430" i="4"/>
  <c r="I2431" i="4"/>
  <c r="I2432" i="4"/>
  <c r="I2433" i="4"/>
  <c r="I2434" i="4"/>
  <c r="I2435" i="4"/>
  <c r="I2436" i="4"/>
  <c r="I2437" i="4"/>
  <c r="I2438" i="4"/>
  <c r="I2439" i="4"/>
  <c r="I2440" i="4"/>
  <c r="I2441" i="4"/>
  <c r="I2442" i="4"/>
  <c r="I2443" i="4"/>
  <c r="I2444" i="4"/>
  <c r="I2445" i="4"/>
  <c r="I2446" i="4"/>
  <c r="I2447" i="4"/>
  <c r="I2448" i="4"/>
  <c r="I2449" i="4"/>
  <c r="I2450" i="4"/>
  <c r="I2451" i="4"/>
  <c r="I2452" i="4"/>
  <c r="I2453" i="4"/>
  <c r="I2454" i="4"/>
  <c r="I2455" i="4"/>
  <c r="I2456" i="4"/>
  <c r="I2457" i="4"/>
  <c r="I2458" i="4"/>
  <c r="I2459" i="4"/>
  <c r="I2460" i="4"/>
  <c r="I2461" i="4"/>
  <c r="I2462" i="4"/>
  <c r="I2463" i="4"/>
  <c r="I2464" i="4"/>
  <c r="I2465" i="4"/>
  <c r="I2466" i="4"/>
  <c r="I2467" i="4"/>
  <c r="I2468" i="4"/>
  <c r="I2469" i="4"/>
  <c r="I2470" i="4"/>
  <c r="I2471" i="4"/>
  <c r="I2472" i="4"/>
  <c r="I2473" i="4"/>
  <c r="I2474" i="4"/>
  <c r="I2475" i="4"/>
  <c r="I2476" i="4"/>
  <c r="I2477" i="4"/>
  <c r="I2478" i="4"/>
  <c r="I2479" i="4"/>
  <c r="I2480" i="4"/>
  <c r="I2481" i="4"/>
  <c r="I2482" i="4"/>
  <c r="I2483" i="4"/>
  <c r="I2484" i="4"/>
  <c r="I2485" i="4"/>
  <c r="I2486" i="4"/>
  <c r="I2487" i="4"/>
  <c r="I2488" i="4"/>
  <c r="I2489" i="4"/>
  <c r="I2490" i="4"/>
  <c r="I2491" i="4"/>
  <c r="I2492" i="4"/>
  <c r="I2493" i="4"/>
  <c r="I2494" i="4"/>
  <c r="I2495" i="4"/>
  <c r="I2496" i="4"/>
  <c r="I2497" i="4"/>
  <c r="I2498" i="4"/>
  <c r="I2499" i="4"/>
  <c r="I2500" i="4"/>
  <c r="I2501" i="4"/>
  <c r="I2502" i="4"/>
  <c r="I2503" i="4"/>
  <c r="I2504" i="4"/>
  <c r="I2505" i="4"/>
  <c r="I2506" i="4"/>
  <c r="I2507" i="4"/>
  <c r="I2508" i="4"/>
  <c r="I2509" i="4"/>
  <c r="I2510" i="4"/>
  <c r="I2511" i="4"/>
  <c r="I2512" i="4"/>
  <c r="I2513" i="4"/>
  <c r="I2514" i="4"/>
  <c r="I2515" i="4"/>
  <c r="I2516" i="4"/>
  <c r="I2517" i="4"/>
  <c r="I2518" i="4"/>
  <c r="I2519" i="4"/>
  <c r="I2520" i="4"/>
  <c r="I2521" i="4"/>
  <c r="I2522" i="4"/>
  <c r="I2523" i="4"/>
  <c r="I2524" i="4"/>
  <c r="I2525" i="4"/>
  <c r="I2526" i="4"/>
  <c r="I2527" i="4"/>
  <c r="I2528" i="4"/>
  <c r="I2529" i="4"/>
  <c r="I2530" i="4"/>
  <c r="I2531" i="4"/>
  <c r="I2532" i="4"/>
  <c r="I2533" i="4"/>
  <c r="I2534" i="4"/>
  <c r="I2535" i="4"/>
  <c r="I2536" i="4"/>
  <c r="I2537" i="4"/>
  <c r="I2538" i="4"/>
  <c r="I2539" i="4"/>
  <c r="I2540" i="4"/>
  <c r="I2541" i="4"/>
  <c r="I2542" i="4"/>
  <c r="I2543" i="4"/>
  <c r="I2544" i="4"/>
  <c r="I2545" i="4"/>
  <c r="I2546" i="4"/>
  <c r="I2547" i="4"/>
  <c r="I2548" i="4"/>
  <c r="I2549" i="4"/>
  <c r="I2550" i="4"/>
  <c r="I2551" i="4"/>
  <c r="I2552" i="4"/>
  <c r="I2553" i="4"/>
  <c r="I2554" i="4"/>
  <c r="I2555" i="4"/>
  <c r="I2556" i="4"/>
  <c r="I2557" i="4"/>
  <c r="I2558" i="4"/>
  <c r="I2559" i="4"/>
  <c r="I2560" i="4"/>
  <c r="I2561" i="4"/>
  <c r="I2562" i="4"/>
  <c r="I2563" i="4"/>
  <c r="I2564" i="4"/>
  <c r="I2565" i="4"/>
  <c r="I2566" i="4"/>
  <c r="I2567" i="4"/>
  <c r="I2568" i="4"/>
  <c r="I2569" i="4"/>
  <c r="I2570" i="4"/>
  <c r="I2571" i="4"/>
  <c r="I2572" i="4"/>
  <c r="I2573" i="4"/>
  <c r="I2574" i="4"/>
  <c r="I2575" i="4"/>
  <c r="I2576" i="4"/>
  <c r="I2577" i="4"/>
  <c r="I2578" i="4"/>
  <c r="I2579" i="4"/>
  <c r="I2580" i="4"/>
  <c r="I2581" i="4"/>
  <c r="I2582" i="4"/>
  <c r="I2583" i="4"/>
  <c r="I2584" i="4"/>
  <c r="I2585" i="4"/>
  <c r="I2586" i="4"/>
  <c r="I2587" i="4"/>
  <c r="I2588" i="4"/>
  <c r="I2589" i="4"/>
  <c r="I2590" i="4"/>
  <c r="I2591" i="4"/>
  <c r="I2592" i="4"/>
  <c r="I2593" i="4"/>
  <c r="I2594" i="4"/>
  <c r="I2595" i="4"/>
  <c r="I2596" i="4"/>
  <c r="I2597" i="4"/>
  <c r="I2598" i="4"/>
  <c r="I2599" i="4"/>
  <c r="I2600" i="4"/>
  <c r="I2601" i="4"/>
  <c r="I2602" i="4"/>
  <c r="I2603" i="4"/>
  <c r="I2604" i="4"/>
  <c r="I2605" i="4"/>
  <c r="I2606" i="4"/>
  <c r="I2607" i="4"/>
  <c r="I2608" i="4"/>
  <c r="I2609" i="4"/>
  <c r="I2610" i="4"/>
  <c r="I2611" i="4"/>
  <c r="I2612" i="4"/>
  <c r="I2613" i="4"/>
  <c r="I2614" i="4"/>
  <c r="I2615" i="4"/>
  <c r="I2616" i="4"/>
  <c r="I2617" i="4"/>
  <c r="I2618" i="4"/>
  <c r="I2619" i="4"/>
  <c r="I2620" i="4"/>
  <c r="I2621" i="4"/>
  <c r="I2622" i="4"/>
  <c r="I2623" i="4"/>
  <c r="I2624" i="4"/>
  <c r="I2625" i="4"/>
  <c r="I2626" i="4"/>
  <c r="I2627" i="4"/>
  <c r="I2628" i="4"/>
  <c r="I2629" i="4"/>
  <c r="I2630" i="4"/>
  <c r="I2631" i="4"/>
  <c r="I2632" i="4"/>
  <c r="I2633" i="4"/>
  <c r="I2634" i="4"/>
  <c r="I2635" i="4"/>
  <c r="I2636" i="4"/>
  <c r="I2637" i="4"/>
  <c r="I2638" i="4"/>
  <c r="I2639" i="4"/>
  <c r="I2640" i="4"/>
  <c r="I2641" i="4"/>
  <c r="I2642" i="4"/>
  <c r="I2643" i="4"/>
  <c r="I2644" i="4"/>
  <c r="I2645" i="4"/>
  <c r="I2646" i="4"/>
  <c r="I2647" i="4"/>
  <c r="I2648" i="4"/>
  <c r="I2649" i="4"/>
  <c r="I2650" i="4"/>
  <c r="I2651" i="4"/>
  <c r="I2652" i="4"/>
  <c r="I2654" i="4"/>
  <c r="I2656" i="4"/>
  <c r="I2657" i="4"/>
  <c r="I2658" i="4"/>
  <c r="I2659" i="4"/>
  <c r="I2660" i="4"/>
  <c r="I2661" i="4"/>
  <c r="I2662" i="4"/>
  <c r="I2663" i="4"/>
  <c r="I2664" i="4"/>
  <c r="I2665" i="4"/>
  <c r="I2666" i="4"/>
  <c r="I2667" i="4"/>
  <c r="I2668" i="4"/>
  <c r="I2669" i="4"/>
  <c r="I2670" i="4"/>
  <c r="I2671" i="4"/>
  <c r="I2672" i="4"/>
  <c r="I2673" i="4"/>
  <c r="I2674" i="4"/>
  <c r="I2675" i="4"/>
  <c r="I2676" i="4"/>
  <c r="I2677" i="4"/>
  <c r="I2678" i="4"/>
  <c r="I2679" i="4"/>
  <c r="I2680" i="4"/>
  <c r="I2681" i="4"/>
  <c r="I2682" i="4"/>
  <c r="I2683" i="4"/>
  <c r="I2684" i="4"/>
  <c r="I2685" i="4"/>
  <c r="I2686" i="4"/>
  <c r="I2687" i="4"/>
  <c r="I2688" i="4"/>
  <c r="I2689" i="4"/>
  <c r="I2690" i="4"/>
  <c r="I2691" i="4"/>
  <c r="I2692" i="4"/>
  <c r="I2693" i="4"/>
  <c r="I2694" i="4"/>
  <c r="I2695" i="4"/>
  <c r="I2696" i="4"/>
  <c r="I2697" i="4"/>
  <c r="I2698" i="4"/>
  <c r="I2699" i="4"/>
  <c r="I2700" i="4"/>
  <c r="I2701" i="4"/>
  <c r="I2702" i="4"/>
  <c r="I2703" i="4"/>
  <c r="I2704" i="4"/>
  <c r="I2705" i="4"/>
  <c r="I2706" i="4"/>
  <c r="I2707" i="4"/>
  <c r="I2708" i="4"/>
  <c r="I2709" i="4"/>
  <c r="I2710" i="4"/>
  <c r="I2711" i="4"/>
  <c r="I2712" i="4"/>
  <c r="I2713" i="4"/>
  <c r="I2714" i="4"/>
  <c r="I2715" i="4"/>
  <c r="I2716" i="4"/>
  <c r="I2717" i="4"/>
  <c r="I2718" i="4"/>
  <c r="I2719" i="4"/>
  <c r="I2720" i="4"/>
  <c r="I2721" i="4"/>
  <c r="I2722" i="4"/>
  <c r="I2723" i="4"/>
  <c r="I2724" i="4"/>
  <c r="I2725" i="4"/>
  <c r="I2726" i="4"/>
  <c r="I2727" i="4"/>
  <c r="I2728" i="4"/>
  <c r="I2729" i="4"/>
  <c r="I2730" i="4"/>
  <c r="I2731" i="4"/>
  <c r="I2732" i="4"/>
  <c r="I2733" i="4"/>
  <c r="I2734" i="4"/>
  <c r="I2735" i="4"/>
  <c r="I2736" i="4"/>
  <c r="I2737" i="4"/>
  <c r="I2738" i="4"/>
  <c r="I2739" i="4"/>
  <c r="I2740" i="4"/>
  <c r="I2741" i="4"/>
  <c r="I2742" i="4"/>
  <c r="I2743" i="4"/>
  <c r="I2744" i="4"/>
  <c r="I2745" i="4"/>
  <c r="I2746" i="4"/>
  <c r="I2747" i="4"/>
  <c r="I2748" i="4"/>
  <c r="I2749" i="4"/>
  <c r="I2750" i="4"/>
  <c r="I2751" i="4"/>
  <c r="I2752" i="4"/>
  <c r="I2753" i="4"/>
  <c r="I2754" i="4"/>
  <c r="I2755" i="4"/>
  <c r="I2756" i="4"/>
  <c r="I2757" i="4"/>
  <c r="I2758" i="4"/>
  <c r="I2759" i="4"/>
  <c r="I2760" i="4"/>
  <c r="I2761" i="4"/>
  <c r="I2762" i="4"/>
  <c r="I2763" i="4"/>
  <c r="I2764" i="4"/>
  <c r="I2765" i="4"/>
  <c r="I2766" i="4"/>
  <c r="I2767" i="4"/>
  <c r="I2768" i="4"/>
  <c r="I2769" i="4"/>
  <c r="I2770" i="4"/>
  <c r="I2771" i="4"/>
  <c r="I2772" i="4"/>
  <c r="I2773" i="4"/>
  <c r="I2774" i="4"/>
  <c r="I2775" i="4"/>
  <c r="I2776" i="4"/>
  <c r="I2777" i="4"/>
  <c r="I2778" i="4"/>
  <c r="I2779" i="4"/>
  <c r="I2780" i="4"/>
  <c r="I2781" i="4"/>
  <c r="I2782" i="4"/>
  <c r="I2783" i="4"/>
  <c r="I2784" i="4"/>
  <c r="I2785" i="4"/>
  <c r="I2786" i="4"/>
  <c r="I2787" i="4"/>
  <c r="I2788" i="4"/>
  <c r="I2789" i="4"/>
  <c r="I2790" i="4"/>
  <c r="I2791" i="4"/>
  <c r="I2792" i="4"/>
  <c r="I2793" i="4"/>
  <c r="I2794" i="4"/>
  <c r="I2795" i="4"/>
  <c r="I2796" i="4"/>
  <c r="I2797" i="4"/>
  <c r="I2798" i="4"/>
  <c r="I2799" i="4"/>
  <c r="I2800" i="4"/>
  <c r="I2801" i="4"/>
  <c r="I2802" i="4"/>
  <c r="I2803" i="4"/>
  <c r="I2804" i="4"/>
  <c r="I2805" i="4"/>
  <c r="I2806" i="4"/>
  <c r="I2807" i="4"/>
  <c r="I2808" i="4"/>
  <c r="I2809" i="4"/>
  <c r="I2810" i="4"/>
  <c r="I2811" i="4"/>
  <c r="I2812" i="4"/>
  <c r="I2813" i="4"/>
  <c r="I2814" i="4"/>
  <c r="I2815" i="4"/>
  <c r="I2816" i="4"/>
  <c r="I2817" i="4"/>
  <c r="I2818" i="4"/>
  <c r="I2819" i="4"/>
  <c r="I2820" i="4"/>
  <c r="I2821" i="4"/>
  <c r="I2822" i="4"/>
  <c r="I2823" i="4"/>
  <c r="I2824" i="4"/>
  <c r="I2825" i="4"/>
  <c r="I2826" i="4"/>
  <c r="I2827" i="4"/>
  <c r="I2828" i="4"/>
  <c r="I2829" i="4"/>
  <c r="I2830" i="4"/>
  <c r="I2831" i="4"/>
  <c r="I2832" i="4"/>
  <c r="I2833" i="4"/>
  <c r="I2834" i="4"/>
  <c r="I2835" i="4"/>
  <c r="I2836" i="4"/>
  <c r="I2837" i="4"/>
  <c r="I2838" i="4"/>
  <c r="I2839" i="4"/>
  <c r="I2840" i="4"/>
  <c r="I2841" i="4"/>
  <c r="I2842" i="4"/>
  <c r="I2843" i="4"/>
  <c r="I2844" i="4"/>
  <c r="I2845" i="4"/>
  <c r="I2846" i="4"/>
  <c r="I2847" i="4"/>
  <c r="I2848" i="4"/>
  <c r="I2849" i="4"/>
  <c r="I2850" i="4"/>
  <c r="I2851" i="4"/>
  <c r="I2852" i="4"/>
  <c r="I2853" i="4"/>
  <c r="I2854" i="4"/>
  <c r="I2855" i="4"/>
  <c r="I2856" i="4"/>
  <c r="I2857" i="4"/>
  <c r="I2858" i="4"/>
  <c r="I2859" i="4"/>
  <c r="I2860" i="4"/>
  <c r="I2861" i="4"/>
  <c r="I2862" i="4"/>
  <c r="I2863" i="4"/>
  <c r="I2864" i="4"/>
  <c r="I2865" i="4"/>
  <c r="I2866" i="4"/>
  <c r="I2867" i="4"/>
  <c r="I2868" i="4"/>
  <c r="I2869" i="4"/>
  <c r="I2870" i="4"/>
  <c r="I2871" i="4"/>
  <c r="I2872" i="4"/>
  <c r="I2873" i="4"/>
  <c r="I2874" i="4"/>
  <c r="I2875" i="4"/>
  <c r="I2876" i="4"/>
  <c r="I2877" i="4"/>
  <c r="I2878" i="4"/>
  <c r="I2879" i="4"/>
  <c r="I2880" i="4"/>
  <c r="I2881" i="4"/>
  <c r="I2882" i="4"/>
  <c r="I2883" i="4"/>
  <c r="I2884" i="4"/>
  <c r="I2885" i="4"/>
  <c r="I2886" i="4"/>
  <c r="I2887" i="4"/>
  <c r="I2888" i="4"/>
  <c r="I2889" i="4"/>
  <c r="I2890" i="4"/>
  <c r="I2891" i="4"/>
  <c r="I2892" i="4"/>
  <c r="I2893" i="4"/>
  <c r="I2894" i="4"/>
  <c r="I2895" i="4"/>
  <c r="I2896" i="4"/>
  <c r="I2897" i="4"/>
  <c r="I2898" i="4"/>
  <c r="I2899" i="4"/>
  <c r="I2900" i="4"/>
  <c r="I2901" i="4"/>
  <c r="I2902" i="4"/>
  <c r="I2903" i="4"/>
  <c r="I2904" i="4"/>
  <c r="I2905" i="4"/>
  <c r="I2906" i="4"/>
  <c r="I2907" i="4"/>
  <c r="I2908" i="4"/>
  <c r="I2909" i="4"/>
  <c r="I2910" i="4"/>
  <c r="I2911" i="4"/>
  <c r="I2912" i="4"/>
  <c r="I2913" i="4"/>
  <c r="I2914" i="4"/>
  <c r="I2915" i="4"/>
  <c r="I2916" i="4"/>
  <c r="I2917" i="4"/>
  <c r="I2918" i="4"/>
  <c r="I2919" i="4"/>
  <c r="I2920" i="4"/>
  <c r="I2921" i="4"/>
  <c r="I2923" i="4"/>
  <c r="I2924" i="4"/>
  <c r="I2925" i="4"/>
  <c r="I2926" i="4"/>
  <c r="I2927" i="4"/>
  <c r="I2928" i="4"/>
  <c r="I2929" i="4"/>
  <c r="I2930" i="4"/>
  <c r="I2931" i="4"/>
  <c r="I2932" i="4"/>
  <c r="I2933" i="4"/>
  <c r="I2934" i="4"/>
  <c r="I2935" i="4"/>
  <c r="I2936" i="4"/>
  <c r="I2937" i="4"/>
  <c r="I2938" i="4"/>
  <c r="I2939" i="4"/>
  <c r="I2940" i="4"/>
  <c r="I2941" i="4"/>
  <c r="I2942" i="4"/>
  <c r="I2943" i="4"/>
  <c r="I2944" i="4"/>
  <c r="I2945" i="4"/>
  <c r="I2946" i="4"/>
  <c r="I2947" i="4"/>
  <c r="I2948" i="4"/>
  <c r="I2949" i="4"/>
  <c r="I2955" i="4"/>
  <c r="I2956" i="4"/>
  <c r="I2957" i="4"/>
  <c r="I2958" i="4"/>
  <c r="I2959" i="4"/>
  <c r="I2960" i="4"/>
  <c r="I2961" i="4"/>
  <c r="I2962" i="4"/>
  <c r="I2963" i="4"/>
  <c r="I2964" i="4"/>
  <c r="I2965" i="4"/>
  <c r="I2966" i="4"/>
  <c r="I2967" i="4"/>
  <c r="I2968" i="4"/>
  <c r="I2969" i="4"/>
  <c r="I2970" i="4"/>
  <c r="I2971" i="4"/>
  <c r="I2972" i="4"/>
  <c r="I2973" i="4"/>
  <c r="I2974" i="4"/>
  <c r="I2975" i="4"/>
  <c r="I2976" i="4"/>
  <c r="I2977" i="4"/>
  <c r="I2978" i="4"/>
  <c r="I2979" i="4"/>
  <c r="I2980" i="4"/>
  <c r="I2981" i="4"/>
  <c r="I2982" i="4"/>
  <c r="I2983" i="4"/>
  <c r="I2984" i="4"/>
  <c r="I2985" i="4"/>
  <c r="I2986" i="4"/>
  <c r="I2987" i="4"/>
  <c r="I2988" i="4"/>
  <c r="I2989" i="4"/>
  <c r="I2990" i="4"/>
  <c r="I2991" i="4"/>
  <c r="I2992" i="4"/>
  <c r="I2993" i="4"/>
  <c r="I2994" i="4"/>
  <c r="I2995" i="4"/>
  <c r="I2996" i="4"/>
  <c r="I2997" i="4"/>
  <c r="I2998" i="4"/>
  <c r="I2999" i="4"/>
  <c r="I3000" i="4"/>
  <c r="H3" i="4"/>
  <c r="H4" i="4"/>
  <c r="H5" i="4"/>
  <c r="H6" i="4"/>
  <c r="H7" i="4"/>
  <c r="H8" i="4"/>
  <c r="H9" i="4"/>
  <c r="H10" i="4"/>
  <c r="H11" i="4"/>
  <c r="H12" i="4"/>
  <c r="H13" i="4"/>
  <c r="H14" i="4"/>
  <c r="H15" i="4"/>
  <c r="H16" i="4"/>
  <c r="H17" i="4"/>
  <c r="H18" i="4"/>
  <c r="H19" i="4"/>
  <c r="H20" i="4"/>
  <c r="H21" i="4"/>
  <c r="H22" i="4"/>
  <c r="H23" i="4"/>
  <c r="H24" i="4"/>
  <c r="H25" i="4"/>
  <c r="H26" i="4"/>
  <c r="H27" i="4"/>
  <c r="H28" i="4"/>
  <c r="H29" i="4"/>
  <c r="H30" i="4"/>
  <c r="H31" i="4"/>
  <c r="H32" i="4"/>
  <c r="H33" i="4"/>
  <c r="H34" i="4"/>
  <c r="H35" i="4"/>
  <c r="H36" i="4"/>
  <c r="H37" i="4"/>
  <c r="H38" i="4"/>
  <c r="H39" i="4"/>
  <c r="H40" i="4"/>
  <c r="H41" i="4"/>
  <c r="H42" i="4"/>
  <c r="H43" i="4"/>
  <c r="H44" i="4"/>
  <c r="H45" i="4"/>
  <c r="H46" i="4"/>
  <c r="H47" i="4"/>
  <c r="H48" i="4"/>
  <c r="H49" i="4"/>
  <c r="H50" i="4"/>
  <c r="H51" i="4"/>
  <c r="H52" i="4"/>
  <c r="H53" i="4"/>
  <c r="H54" i="4"/>
  <c r="H55" i="4"/>
  <c r="H56" i="4"/>
  <c r="H57" i="4"/>
  <c r="H58" i="4"/>
  <c r="H59" i="4"/>
  <c r="H60" i="4"/>
  <c r="H61" i="4"/>
  <c r="H62" i="4"/>
  <c r="H63" i="4"/>
  <c r="H64" i="4"/>
  <c r="H65" i="4"/>
  <c r="H66" i="4"/>
  <c r="H67" i="4"/>
  <c r="H68" i="4"/>
  <c r="H69" i="4"/>
  <c r="H70" i="4"/>
  <c r="H71" i="4"/>
  <c r="H72" i="4"/>
  <c r="H73" i="4"/>
  <c r="H74" i="4"/>
  <c r="H75" i="4"/>
  <c r="H76" i="4"/>
  <c r="H77" i="4"/>
  <c r="H78" i="4"/>
  <c r="H79" i="4"/>
  <c r="H80" i="4"/>
  <c r="H81" i="4"/>
  <c r="H82" i="4"/>
  <c r="H83" i="4"/>
  <c r="H84" i="4"/>
  <c r="H85" i="4"/>
  <c r="H86" i="4"/>
  <c r="H87" i="4"/>
  <c r="H88" i="4"/>
  <c r="H89" i="4"/>
  <c r="H90" i="4"/>
  <c r="H91" i="4"/>
  <c r="H92" i="4"/>
  <c r="H93" i="4"/>
  <c r="H94" i="4"/>
  <c r="H95" i="4"/>
  <c r="H96" i="4"/>
  <c r="H97" i="4"/>
  <c r="H98" i="4"/>
  <c r="H99" i="4"/>
  <c r="H100" i="4"/>
  <c r="H101" i="4"/>
  <c r="H102" i="4"/>
  <c r="H103" i="4"/>
  <c r="H104" i="4"/>
  <c r="H105" i="4"/>
  <c r="H106" i="4"/>
  <c r="H107" i="4"/>
  <c r="H108" i="4"/>
  <c r="H109" i="4"/>
  <c r="H110" i="4"/>
  <c r="H111" i="4"/>
  <c r="H112" i="4"/>
  <c r="H113" i="4"/>
  <c r="H114" i="4"/>
  <c r="H115" i="4"/>
  <c r="H116" i="4"/>
  <c r="H117" i="4"/>
  <c r="H118" i="4"/>
  <c r="H119" i="4"/>
  <c r="H120" i="4"/>
  <c r="H121" i="4"/>
  <c r="H122" i="4"/>
  <c r="H123" i="4"/>
  <c r="H124" i="4"/>
  <c r="H125" i="4"/>
  <c r="H126" i="4"/>
  <c r="H127" i="4"/>
  <c r="H128" i="4"/>
  <c r="H129" i="4"/>
  <c r="H130" i="4"/>
  <c r="H131" i="4"/>
  <c r="H132" i="4"/>
  <c r="H133" i="4"/>
  <c r="H134" i="4"/>
  <c r="H135" i="4"/>
  <c r="H136" i="4"/>
  <c r="H137" i="4"/>
  <c r="H138" i="4"/>
  <c r="H139" i="4"/>
  <c r="H140" i="4"/>
  <c r="H141" i="4"/>
  <c r="H142" i="4"/>
  <c r="H143" i="4"/>
  <c r="H144" i="4"/>
  <c r="H145" i="4"/>
  <c r="H146" i="4"/>
  <c r="H147" i="4"/>
  <c r="H148" i="4"/>
  <c r="H149" i="4"/>
  <c r="H150" i="4"/>
  <c r="H151" i="4"/>
  <c r="H152" i="4"/>
  <c r="H153" i="4"/>
  <c r="H154" i="4"/>
  <c r="H155" i="4"/>
  <c r="H156" i="4"/>
  <c r="H157" i="4"/>
  <c r="H158" i="4"/>
  <c r="H159" i="4"/>
  <c r="H160" i="4"/>
  <c r="H161" i="4"/>
  <c r="H162" i="4"/>
  <c r="H163" i="4"/>
  <c r="H164" i="4"/>
  <c r="H165" i="4"/>
  <c r="H166" i="4"/>
  <c r="H167" i="4"/>
  <c r="H168" i="4"/>
  <c r="H169" i="4"/>
  <c r="H170" i="4"/>
  <c r="H171" i="4"/>
  <c r="H172" i="4"/>
  <c r="H173" i="4"/>
  <c r="H174" i="4"/>
  <c r="H175" i="4"/>
  <c r="H176" i="4"/>
  <c r="H177" i="4"/>
  <c r="H178" i="4"/>
  <c r="H179" i="4"/>
  <c r="H180" i="4"/>
  <c r="H181" i="4"/>
  <c r="H182" i="4"/>
  <c r="H183" i="4"/>
  <c r="H184" i="4"/>
  <c r="H185" i="4"/>
  <c r="H186" i="4"/>
  <c r="H187" i="4"/>
  <c r="H188" i="4"/>
  <c r="H189" i="4"/>
  <c r="H190" i="4"/>
  <c r="H191" i="4"/>
  <c r="H192" i="4"/>
  <c r="H193" i="4"/>
  <c r="H194" i="4"/>
  <c r="H195" i="4"/>
  <c r="H196" i="4"/>
  <c r="H197" i="4"/>
  <c r="H198" i="4"/>
  <c r="H199" i="4"/>
  <c r="H200" i="4"/>
  <c r="H201" i="4"/>
  <c r="H202" i="4"/>
  <c r="H203" i="4"/>
  <c r="H204" i="4"/>
  <c r="H205" i="4"/>
  <c r="H206" i="4"/>
  <c r="H207" i="4"/>
  <c r="H208" i="4"/>
  <c r="H209" i="4"/>
  <c r="H210" i="4"/>
  <c r="H211" i="4"/>
  <c r="H212" i="4"/>
  <c r="H213" i="4"/>
  <c r="H214" i="4"/>
  <c r="H215" i="4"/>
  <c r="H216" i="4"/>
  <c r="H217" i="4"/>
  <c r="H218" i="4"/>
  <c r="H219" i="4"/>
  <c r="H220" i="4"/>
  <c r="H221" i="4"/>
  <c r="H222" i="4"/>
  <c r="H223" i="4"/>
  <c r="H224" i="4"/>
  <c r="H225" i="4"/>
  <c r="H226" i="4"/>
  <c r="H227" i="4"/>
  <c r="H228" i="4"/>
  <c r="H229" i="4"/>
  <c r="H230" i="4"/>
  <c r="H231" i="4"/>
  <c r="H232" i="4"/>
  <c r="H233" i="4"/>
  <c r="H234" i="4"/>
  <c r="H235" i="4"/>
  <c r="H236" i="4"/>
  <c r="H237" i="4"/>
  <c r="H238" i="4"/>
  <c r="H239" i="4"/>
  <c r="H240" i="4"/>
  <c r="H241" i="4"/>
  <c r="H242" i="4"/>
  <c r="H243" i="4"/>
  <c r="H244" i="4"/>
  <c r="H245" i="4"/>
  <c r="H246" i="4"/>
  <c r="H247" i="4"/>
  <c r="H248" i="4"/>
  <c r="H249" i="4"/>
  <c r="H250" i="4"/>
  <c r="H251" i="4"/>
  <c r="H252" i="4"/>
  <c r="H253" i="4"/>
  <c r="H254" i="4"/>
  <c r="H255" i="4"/>
  <c r="H256" i="4"/>
  <c r="H257" i="4"/>
  <c r="H258" i="4"/>
  <c r="H259" i="4"/>
  <c r="H260" i="4"/>
  <c r="H261" i="4"/>
  <c r="H262" i="4"/>
  <c r="H263" i="4"/>
  <c r="H264" i="4"/>
  <c r="H265" i="4"/>
  <c r="H266" i="4"/>
  <c r="H267" i="4"/>
  <c r="H268" i="4"/>
  <c r="H269" i="4"/>
  <c r="H270" i="4"/>
  <c r="H271" i="4"/>
  <c r="H272" i="4"/>
  <c r="H273" i="4"/>
  <c r="H274" i="4"/>
  <c r="H275" i="4"/>
  <c r="H276" i="4"/>
  <c r="H277" i="4"/>
  <c r="H278" i="4"/>
  <c r="H279" i="4"/>
  <c r="H280" i="4"/>
  <c r="H281" i="4"/>
  <c r="H282" i="4"/>
  <c r="H283" i="4"/>
  <c r="H284" i="4"/>
  <c r="H285" i="4"/>
  <c r="H286" i="4"/>
  <c r="H287" i="4"/>
  <c r="H288" i="4"/>
  <c r="H289" i="4"/>
  <c r="H290" i="4"/>
  <c r="H291" i="4"/>
  <c r="H292" i="4"/>
  <c r="H293" i="4"/>
  <c r="H294" i="4"/>
  <c r="H295" i="4"/>
  <c r="H296" i="4"/>
  <c r="H297" i="4"/>
  <c r="H298" i="4"/>
  <c r="H299" i="4"/>
  <c r="H300" i="4"/>
  <c r="H301" i="4"/>
  <c r="H302" i="4"/>
  <c r="H303" i="4"/>
  <c r="H304" i="4"/>
  <c r="H305" i="4"/>
  <c r="H306" i="4"/>
  <c r="H307" i="4"/>
  <c r="H308" i="4"/>
  <c r="H309" i="4"/>
  <c r="H310" i="4"/>
  <c r="H311" i="4"/>
  <c r="H312" i="4"/>
  <c r="H313" i="4"/>
  <c r="H314" i="4"/>
  <c r="H315" i="4"/>
  <c r="H316" i="4"/>
  <c r="H317" i="4"/>
  <c r="H318" i="4"/>
  <c r="H319" i="4"/>
  <c r="H320" i="4"/>
  <c r="H321" i="4"/>
  <c r="H322" i="4"/>
  <c r="H323" i="4"/>
  <c r="H324" i="4"/>
  <c r="H325" i="4"/>
  <c r="H326" i="4"/>
  <c r="H327" i="4"/>
  <c r="H328" i="4"/>
  <c r="H329" i="4"/>
  <c r="H330" i="4"/>
  <c r="H331" i="4"/>
  <c r="H332" i="4"/>
  <c r="H333" i="4"/>
  <c r="H334" i="4"/>
  <c r="H335" i="4"/>
  <c r="H336" i="4"/>
  <c r="H337" i="4"/>
  <c r="H338" i="4"/>
  <c r="H339" i="4"/>
  <c r="H340" i="4"/>
  <c r="H341" i="4"/>
  <c r="H342" i="4"/>
  <c r="H343" i="4"/>
  <c r="H344" i="4"/>
  <c r="H345" i="4"/>
  <c r="H346" i="4"/>
  <c r="H347" i="4"/>
  <c r="H348" i="4"/>
  <c r="H349" i="4"/>
  <c r="H350" i="4"/>
  <c r="H351" i="4"/>
  <c r="H352" i="4"/>
  <c r="H353" i="4"/>
  <c r="H354" i="4"/>
  <c r="H355" i="4"/>
  <c r="H356" i="4"/>
  <c r="H357" i="4"/>
  <c r="H358" i="4"/>
  <c r="H359" i="4"/>
  <c r="H360" i="4"/>
  <c r="H361" i="4"/>
  <c r="H362" i="4"/>
  <c r="H363" i="4"/>
  <c r="H364" i="4"/>
  <c r="H365" i="4"/>
  <c r="H366" i="4"/>
  <c r="H367" i="4"/>
  <c r="H368" i="4"/>
  <c r="H369" i="4"/>
  <c r="H370" i="4"/>
  <c r="H371" i="4"/>
  <c r="H372" i="4"/>
  <c r="H373" i="4"/>
  <c r="H374" i="4"/>
  <c r="H375" i="4"/>
  <c r="H376" i="4"/>
  <c r="H377" i="4"/>
  <c r="H378" i="4"/>
  <c r="H379" i="4"/>
  <c r="H380" i="4"/>
  <c r="H381" i="4"/>
  <c r="H382" i="4"/>
  <c r="H383" i="4"/>
  <c r="H384" i="4"/>
  <c r="H385" i="4"/>
  <c r="H386" i="4"/>
  <c r="H387" i="4"/>
  <c r="H388" i="4"/>
  <c r="H389" i="4"/>
  <c r="H390" i="4"/>
  <c r="H391" i="4"/>
  <c r="H392" i="4"/>
  <c r="H393" i="4"/>
  <c r="H394" i="4"/>
  <c r="H395" i="4"/>
  <c r="H396" i="4"/>
  <c r="H397" i="4"/>
  <c r="H398" i="4"/>
  <c r="H399" i="4"/>
  <c r="H400" i="4"/>
  <c r="H401" i="4"/>
  <c r="H402" i="4"/>
  <c r="H403" i="4"/>
  <c r="H404" i="4"/>
  <c r="H405" i="4"/>
  <c r="H406" i="4"/>
  <c r="H407" i="4"/>
  <c r="H408" i="4"/>
  <c r="H409" i="4"/>
  <c r="H410" i="4"/>
  <c r="H411" i="4"/>
  <c r="H412" i="4"/>
  <c r="H413" i="4"/>
  <c r="H414" i="4"/>
  <c r="H415" i="4"/>
  <c r="H416" i="4"/>
  <c r="H417" i="4"/>
  <c r="H418" i="4"/>
  <c r="H419" i="4"/>
  <c r="H420" i="4"/>
  <c r="H421" i="4"/>
  <c r="H422" i="4"/>
  <c r="H423" i="4"/>
  <c r="H424" i="4"/>
  <c r="H425" i="4"/>
  <c r="H426" i="4"/>
  <c r="H427" i="4"/>
  <c r="H428" i="4"/>
  <c r="H429" i="4"/>
  <c r="H430" i="4"/>
  <c r="H431" i="4"/>
  <c r="H432" i="4"/>
  <c r="H433" i="4"/>
  <c r="H434" i="4"/>
  <c r="H435" i="4"/>
  <c r="H436" i="4"/>
  <c r="H437" i="4"/>
  <c r="H438" i="4"/>
  <c r="H439" i="4"/>
  <c r="H440" i="4"/>
  <c r="H441" i="4"/>
  <c r="H442" i="4"/>
  <c r="H443" i="4"/>
  <c r="H444" i="4"/>
  <c r="H445" i="4"/>
  <c r="H446" i="4"/>
  <c r="H447" i="4"/>
  <c r="H448" i="4"/>
  <c r="H449" i="4"/>
  <c r="H450" i="4"/>
  <c r="H451" i="4"/>
  <c r="H452" i="4"/>
  <c r="H453" i="4"/>
  <c r="H454" i="4"/>
  <c r="H455" i="4"/>
  <c r="H456" i="4"/>
  <c r="H457" i="4"/>
  <c r="H458" i="4"/>
  <c r="H459" i="4"/>
  <c r="H460" i="4"/>
  <c r="H461" i="4"/>
  <c r="H462" i="4"/>
  <c r="H463" i="4"/>
  <c r="H464" i="4"/>
  <c r="H465" i="4"/>
  <c r="H466" i="4"/>
  <c r="H467" i="4"/>
  <c r="H468" i="4"/>
  <c r="H469" i="4"/>
  <c r="H470" i="4"/>
  <c r="H471" i="4"/>
  <c r="H472" i="4"/>
  <c r="H473" i="4"/>
  <c r="H474" i="4"/>
  <c r="H475" i="4"/>
  <c r="H476" i="4"/>
  <c r="H477" i="4"/>
  <c r="H478" i="4"/>
  <c r="H479" i="4"/>
  <c r="H480" i="4"/>
  <c r="H481" i="4"/>
  <c r="H482" i="4"/>
  <c r="H483" i="4"/>
  <c r="H484" i="4"/>
  <c r="H485" i="4"/>
  <c r="H486" i="4"/>
  <c r="H487" i="4"/>
  <c r="H488" i="4"/>
  <c r="H489" i="4"/>
  <c r="H490" i="4"/>
  <c r="H491" i="4"/>
  <c r="H492" i="4"/>
  <c r="H493" i="4"/>
  <c r="H494" i="4"/>
  <c r="H495" i="4"/>
  <c r="H496" i="4"/>
  <c r="H497" i="4"/>
  <c r="H498" i="4"/>
  <c r="H499" i="4"/>
  <c r="H500" i="4"/>
  <c r="H501" i="4"/>
  <c r="H502" i="4"/>
  <c r="H503" i="4"/>
  <c r="H504" i="4"/>
  <c r="H505" i="4"/>
  <c r="H506" i="4"/>
  <c r="H507" i="4"/>
  <c r="H508" i="4"/>
  <c r="H509" i="4"/>
  <c r="H510" i="4"/>
  <c r="H511" i="4"/>
  <c r="H512" i="4"/>
  <c r="H513" i="4"/>
  <c r="H514" i="4"/>
  <c r="H515" i="4"/>
  <c r="H516" i="4"/>
  <c r="H517" i="4"/>
  <c r="H518" i="4"/>
  <c r="H519" i="4"/>
  <c r="H520" i="4"/>
  <c r="H521" i="4"/>
  <c r="H522" i="4"/>
  <c r="H523" i="4"/>
  <c r="H524" i="4"/>
  <c r="H525" i="4"/>
  <c r="H526" i="4"/>
  <c r="H527" i="4"/>
  <c r="H528" i="4"/>
  <c r="H529" i="4"/>
  <c r="H530" i="4"/>
  <c r="H531" i="4"/>
  <c r="H532" i="4"/>
  <c r="H533" i="4"/>
  <c r="H534" i="4"/>
  <c r="H535" i="4"/>
  <c r="H536" i="4"/>
  <c r="H537" i="4"/>
  <c r="H538" i="4"/>
  <c r="H539" i="4"/>
  <c r="H540" i="4"/>
  <c r="H541" i="4"/>
  <c r="H542" i="4"/>
  <c r="H543" i="4"/>
  <c r="H544" i="4"/>
  <c r="H545" i="4"/>
  <c r="H546" i="4"/>
  <c r="H547" i="4"/>
  <c r="H548" i="4"/>
  <c r="H549" i="4"/>
  <c r="H550" i="4"/>
  <c r="H551" i="4"/>
  <c r="H552" i="4"/>
  <c r="H553" i="4"/>
  <c r="H554" i="4"/>
  <c r="H555" i="4"/>
  <c r="H556" i="4"/>
  <c r="H557" i="4"/>
  <c r="H558" i="4"/>
  <c r="H559" i="4"/>
  <c r="H560" i="4"/>
  <c r="H561" i="4"/>
  <c r="H562" i="4"/>
  <c r="H563" i="4"/>
  <c r="H564" i="4"/>
  <c r="H565" i="4"/>
  <c r="H566" i="4"/>
  <c r="H567" i="4"/>
  <c r="H568" i="4"/>
  <c r="H569" i="4"/>
  <c r="H570" i="4"/>
  <c r="H571" i="4"/>
  <c r="H572" i="4"/>
  <c r="H573" i="4"/>
  <c r="H574" i="4"/>
  <c r="H575" i="4"/>
  <c r="H576" i="4"/>
  <c r="H577" i="4"/>
  <c r="H578" i="4"/>
  <c r="H579" i="4"/>
  <c r="H580" i="4"/>
  <c r="H581" i="4"/>
  <c r="H582" i="4"/>
  <c r="H583" i="4"/>
  <c r="H584" i="4"/>
  <c r="H585" i="4"/>
  <c r="H586" i="4"/>
  <c r="H587" i="4"/>
  <c r="H588" i="4"/>
  <c r="H589" i="4"/>
  <c r="H590" i="4"/>
  <c r="H591" i="4"/>
  <c r="H592" i="4"/>
  <c r="H593" i="4"/>
  <c r="H594" i="4"/>
  <c r="H595" i="4"/>
  <c r="H596" i="4"/>
  <c r="H597" i="4"/>
  <c r="H598" i="4"/>
  <c r="H599" i="4"/>
  <c r="H600" i="4"/>
  <c r="H601" i="4"/>
  <c r="H602" i="4"/>
  <c r="H603" i="4"/>
  <c r="H604" i="4"/>
  <c r="H605" i="4"/>
  <c r="H606" i="4"/>
  <c r="H607" i="4"/>
  <c r="H608" i="4"/>
  <c r="H609" i="4"/>
  <c r="H610" i="4"/>
  <c r="H611" i="4"/>
  <c r="H612" i="4"/>
  <c r="H613" i="4"/>
  <c r="H614" i="4"/>
  <c r="H615" i="4"/>
  <c r="H616" i="4"/>
  <c r="H617" i="4"/>
  <c r="H618" i="4"/>
  <c r="H619" i="4"/>
  <c r="H620" i="4"/>
  <c r="H621" i="4"/>
  <c r="H622" i="4"/>
  <c r="H623" i="4"/>
  <c r="H624" i="4"/>
  <c r="H625" i="4"/>
  <c r="H626" i="4"/>
  <c r="H627" i="4"/>
  <c r="H628" i="4"/>
  <c r="H629" i="4"/>
  <c r="H630" i="4"/>
  <c r="H631" i="4"/>
  <c r="H632" i="4"/>
  <c r="H633" i="4"/>
  <c r="H634" i="4"/>
  <c r="H635" i="4"/>
  <c r="H636" i="4"/>
  <c r="H637" i="4"/>
  <c r="H638" i="4"/>
  <c r="H639" i="4"/>
  <c r="H640" i="4"/>
  <c r="H641" i="4"/>
  <c r="H642" i="4"/>
  <c r="H643" i="4"/>
  <c r="H644" i="4"/>
  <c r="H645" i="4"/>
  <c r="H646" i="4"/>
  <c r="H647" i="4"/>
  <c r="H648" i="4"/>
  <c r="H649" i="4"/>
  <c r="H650" i="4"/>
  <c r="H651" i="4"/>
  <c r="H652" i="4"/>
  <c r="H653" i="4"/>
  <c r="H654" i="4"/>
  <c r="H655" i="4"/>
  <c r="H656" i="4"/>
  <c r="H657" i="4"/>
  <c r="H658" i="4"/>
  <c r="H659" i="4"/>
  <c r="H660" i="4"/>
  <c r="H661" i="4"/>
  <c r="H662" i="4"/>
  <c r="H663" i="4"/>
  <c r="H664" i="4"/>
  <c r="H665" i="4"/>
  <c r="H666" i="4"/>
  <c r="H667" i="4"/>
  <c r="H668" i="4"/>
  <c r="H669" i="4"/>
  <c r="H670" i="4"/>
  <c r="H671" i="4"/>
  <c r="H672" i="4"/>
  <c r="H673" i="4"/>
  <c r="H674" i="4"/>
  <c r="H675" i="4"/>
  <c r="H676" i="4"/>
  <c r="H677" i="4"/>
  <c r="H678" i="4"/>
  <c r="H679" i="4"/>
  <c r="H680" i="4"/>
  <c r="H681" i="4"/>
  <c r="H682" i="4"/>
  <c r="H683" i="4"/>
  <c r="H684" i="4"/>
  <c r="H685" i="4"/>
  <c r="H686" i="4"/>
  <c r="H687" i="4"/>
  <c r="H688" i="4"/>
  <c r="H689" i="4"/>
  <c r="H690" i="4"/>
  <c r="H691" i="4"/>
  <c r="H692" i="4"/>
  <c r="H693" i="4"/>
  <c r="H694" i="4"/>
  <c r="H695" i="4"/>
  <c r="H696" i="4"/>
  <c r="H697" i="4"/>
  <c r="H698" i="4"/>
  <c r="H699" i="4"/>
  <c r="H700" i="4"/>
  <c r="H701" i="4"/>
  <c r="H702" i="4"/>
  <c r="H703" i="4"/>
  <c r="H704" i="4"/>
  <c r="H705" i="4"/>
  <c r="H706" i="4"/>
  <c r="H707" i="4"/>
  <c r="H708" i="4"/>
  <c r="H709" i="4"/>
  <c r="H710" i="4"/>
  <c r="H711" i="4"/>
  <c r="H712" i="4"/>
  <c r="H713" i="4"/>
  <c r="H714" i="4"/>
  <c r="H715" i="4"/>
  <c r="H716" i="4"/>
  <c r="H717" i="4"/>
  <c r="H718" i="4"/>
  <c r="H719" i="4"/>
  <c r="H720" i="4"/>
  <c r="H721" i="4"/>
  <c r="H722" i="4"/>
  <c r="H723" i="4"/>
  <c r="H724" i="4"/>
  <c r="H725" i="4"/>
  <c r="H726" i="4"/>
  <c r="H727" i="4"/>
  <c r="H728" i="4"/>
  <c r="H729" i="4"/>
  <c r="H730" i="4"/>
  <c r="H731" i="4"/>
  <c r="H732" i="4"/>
  <c r="H733" i="4"/>
  <c r="H734" i="4"/>
  <c r="H735" i="4"/>
  <c r="H736" i="4"/>
  <c r="H737" i="4"/>
  <c r="H738" i="4"/>
  <c r="H739" i="4"/>
  <c r="H740" i="4"/>
  <c r="H741" i="4"/>
  <c r="H742" i="4"/>
  <c r="H743" i="4"/>
  <c r="H744" i="4"/>
  <c r="H745" i="4"/>
  <c r="H746" i="4"/>
  <c r="H747" i="4"/>
  <c r="H748" i="4"/>
  <c r="H749" i="4"/>
  <c r="H750" i="4"/>
  <c r="H751" i="4"/>
  <c r="H752" i="4"/>
  <c r="H753" i="4"/>
  <c r="H754" i="4"/>
  <c r="H755" i="4"/>
  <c r="H756" i="4"/>
  <c r="H757" i="4"/>
  <c r="H758" i="4"/>
  <c r="H759" i="4"/>
  <c r="H760" i="4"/>
  <c r="H761" i="4"/>
  <c r="H762" i="4"/>
  <c r="H763" i="4"/>
  <c r="H764" i="4"/>
  <c r="H765" i="4"/>
  <c r="H766" i="4"/>
  <c r="H767" i="4"/>
  <c r="H768" i="4"/>
  <c r="H769" i="4"/>
  <c r="H770" i="4"/>
  <c r="H771" i="4"/>
  <c r="H772" i="4"/>
  <c r="H773" i="4"/>
  <c r="H774" i="4"/>
  <c r="H775" i="4"/>
  <c r="H776" i="4"/>
  <c r="H777" i="4"/>
  <c r="H778" i="4"/>
  <c r="H779" i="4"/>
  <c r="H780" i="4"/>
  <c r="H781" i="4"/>
  <c r="H782" i="4"/>
  <c r="H783" i="4"/>
  <c r="H784" i="4"/>
  <c r="H785" i="4"/>
  <c r="H786" i="4"/>
  <c r="H787" i="4"/>
  <c r="H788" i="4"/>
  <c r="H789" i="4"/>
  <c r="H790" i="4"/>
  <c r="H791" i="4"/>
  <c r="H792" i="4"/>
  <c r="H793" i="4"/>
  <c r="H794" i="4"/>
  <c r="H795" i="4"/>
  <c r="H796" i="4"/>
  <c r="H797" i="4"/>
  <c r="H798" i="4"/>
  <c r="H799" i="4"/>
  <c r="H800" i="4"/>
  <c r="H801" i="4"/>
  <c r="H802" i="4"/>
  <c r="H803" i="4"/>
  <c r="H804" i="4"/>
  <c r="H805" i="4"/>
  <c r="H806" i="4"/>
  <c r="H807" i="4"/>
  <c r="H808" i="4"/>
  <c r="H809" i="4"/>
  <c r="H810" i="4"/>
  <c r="H811" i="4"/>
  <c r="H812" i="4"/>
  <c r="H813" i="4"/>
  <c r="H814" i="4"/>
  <c r="H815" i="4"/>
  <c r="H816" i="4"/>
  <c r="H817" i="4"/>
  <c r="H818" i="4"/>
  <c r="H819" i="4"/>
  <c r="H820" i="4"/>
  <c r="H821" i="4"/>
  <c r="H822" i="4"/>
  <c r="H823" i="4"/>
  <c r="H824" i="4"/>
  <c r="H825" i="4"/>
  <c r="H826" i="4"/>
  <c r="H827" i="4"/>
  <c r="H828" i="4"/>
  <c r="H829" i="4"/>
  <c r="H830" i="4"/>
  <c r="H831" i="4"/>
  <c r="H832" i="4"/>
  <c r="H833" i="4"/>
  <c r="H834" i="4"/>
  <c r="H835" i="4"/>
  <c r="H836" i="4"/>
  <c r="H837" i="4"/>
  <c r="H838" i="4"/>
  <c r="H839" i="4"/>
  <c r="H840" i="4"/>
  <c r="H841" i="4"/>
  <c r="H842" i="4"/>
  <c r="H843" i="4"/>
  <c r="H844" i="4"/>
  <c r="H845" i="4"/>
  <c r="H846" i="4"/>
  <c r="H847" i="4"/>
  <c r="H848" i="4"/>
  <c r="H849" i="4"/>
  <c r="H850" i="4"/>
  <c r="H851" i="4"/>
  <c r="H852" i="4"/>
  <c r="H853" i="4"/>
  <c r="H854" i="4"/>
  <c r="H855" i="4"/>
  <c r="H856" i="4"/>
  <c r="H857" i="4"/>
  <c r="H858" i="4"/>
  <c r="H859" i="4"/>
  <c r="H860" i="4"/>
  <c r="H861" i="4"/>
  <c r="H862" i="4"/>
  <c r="H863" i="4"/>
  <c r="H864" i="4"/>
  <c r="H865" i="4"/>
  <c r="H866" i="4"/>
  <c r="H867" i="4"/>
  <c r="H868" i="4"/>
  <c r="H869" i="4"/>
  <c r="H870" i="4"/>
  <c r="H871" i="4"/>
  <c r="H872" i="4"/>
  <c r="H873" i="4"/>
  <c r="H874" i="4"/>
  <c r="H875" i="4"/>
  <c r="H876" i="4"/>
  <c r="H877" i="4"/>
  <c r="H878" i="4"/>
  <c r="H879" i="4"/>
  <c r="H880" i="4"/>
  <c r="H881" i="4"/>
  <c r="H882" i="4"/>
  <c r="H883" i="4"/>
  <c r="H884" i="4"/>
  <c r="H885" i="4"/>
  <c r="H886" i="4"/>
  <c r="H887" i="4"/>
  <c r="H888" i="4"/>
  <c r="H889" i="4"/>
  <c r="H890" i="4"/>
  <c r="H891" i="4"/>
  <c r="H892" i="4"/>
  <c r="H893" i="4"/>
  <c r="H894" i="4"/>
  <c r="H895" i="4"/>
  <c r="H896" i="4"/>
  <c r="H897" i="4"/>
  <c r="H898" i="4"/>
  <c r="H899" i="4"/>
  <c r="H900" i="4"/>
  <c r="H901" i="4"/>
  <c r="H902" i="4"/>
  <c r="H903" i="4"/>
  <c r="H904" i="4"/>
  <c r="H905" i="4"/>
  <c r="H906" i="4"/>
  <c r="H907" i="4"/>
  <c r="H908" i="4"/>
  <c r="H909" i="4"/>
  <c r="H910" i="4"/>
  <c r="H911" i="4"/>
  <c r="H912" i="4"/>
  <c r="H913" i="4"/>
  <c r="H914" i="4"/>
  <c r="H915" i="4"/>
  <c r="H916" i="4"/>
  <c r="H917" i="4"/>
  <c r="H918" i="4"/>
  <c r="H919" i="4"/>
  <c r="H920" i="4"/>
  <c r="H921" i="4"/>
  <c r="H922" i="4"/>
  <c r="H923" i="4"/>
  <c r="H924" i="4"/>
  <c r="H925" i="4"/>
  <c r="H926" i="4"/>
  <c r="H927" i="4"/>
  <c r="H928" i="4"/>
  <c r="H929" i="4"/>
  <c r="H930" i="4"/>
  <c r="H931" i="4"/>
  <c r="H932" i="4"/>
  <c r="H933" i="4"/>
  <c r="H934" i="4"/>
  <c r="H935" i="4"/>
  <c r="H936" i="4"/>
  <c r="H937" i="4"/>
  <c r="H938" i="4"/>
  <c r="H939" i="4"/>
  <c r="H940" i="4"/>
  <c r="H941" i="4"/>
  <c r="H942" i="4"/>
  <c r="H943" i="4"/>
  <c r="H944" i="4"/>
  <c r="H945" i="4"/>
  <c r="H946" i="4"/>
  <c r="H947" i="4"/>
  <c r="H948" i="4"/>
  <c r="H949" i="4"/>
  <c r="H950" i="4"/>
  <c r="H951" i="4"/>
  <c r="H952" i="4"/>
  <c r="H953" i="4"/>
  <c r="H954" i="4"/>
  <c r="H955" i="4"/>
  <c r="H956" i="4"/>
  <c r="H957" i="4"/>
  <c r="H958" i="4"/>
  <c r="H959" i="4"/>
  <c r="H960" i="4"/>
  <c r="H961" i="4"/>
  <c r="H962" i="4"/>
  <c r="H963" i="4"/>
  <c r="H964" i="4"/>
  <c r="H965" i="4"/>
  <c r="H966" i="4"/>
  <c r="H967" i="4"/>
  <c r="H968" i="4"/>
  <c r="H969" i="4"/>
  <c r="H970" i="4"/>
  <c r="H971" i="4"/>
  <c r="H972" i="4"/>
  <c r="H973" i="4"/>
  <c r="H974" i="4"/>
  <c r="H975" i="4"/>
  <c r="H976" i="4"/>
  <c r="H977" i="4"/>
  <c r="H978" i="4"/>
  <c r="H979" i="4"/>
  <c r="H980" i="4"/>
  <c r="H981" i="4"/>
  <c r="H982" i="4"/>
  <c r="H983" i="4"/>
  <c r="H984" i="4"/>
  <c r="H985" i="4"/>
  <c r="H986" i="4"/>
  <c r="H987" i="4"/>
  <c r="H988" i="4"/>
  <c r="H989" i="4"/>
  <c r="H990" i="4"/>
  <c r="H991" i="4"/>
  <c r="H992" i="4"/>
  <c r="H993" i="4"/>
  <c r="H994" i="4"/>
  <c r="H995" i="4"/>
  <c r="H996" i="4"/>
  <c r="H997" i="4"/>
  <c r="H998" i="4"/>
  <c r="H999" i="4"/>
  <c r="H1000" i="4"/>
  <c r="H1001" i="4"/>
  <c r="H1002" i="4"/>
  <c r="H1003" i="4"/>
  <c r="H1004" i="4"/>
  <c r="H1005" i="4"/>
  <c r="H1006" i="4"/>
  <c r="H1007" i="4"/>
  <c r="H1008" i="4"/>
  <c r="H1009" i="4"/>
  <c r="H1010" i="4"/>
  <c r="H1011" i="4"/>
  <c r="H1012" i="4"/>
  <c r="H1013" i="4"/>
  <c r="H1014" i="4"/>
  <c r="H1015" i="4"/>
  <c r="H1016" i="4"/>
  <c r="H1017" i="4"/>
  <c r="H1018" i="4"/>
  <c r="H1019" i="4"/>
  <c r="H1020" i="4"/>
  <c r="H1021" i="4"/>
  <c r="H1022" i="4"/>
  <c r="H1023" i="4"/>
  <c r="H1024" i="4"/>
  <c r="H1025" i="4"/>
  <c r="H1026" i="4"/>
  <c r="H1027" i="4"/>
  <c r="H1028" i="4"/>
  <c r="H1029" i="4"/>
  <c r="H1030" i="4"/>
  <c r="H1031" i="4"/>
  <c r="H1032" i="4"/>
  <c r="H1033" i="4"/>
  <c r="H1034" i="4"/>
  <c r="H1035" i="4"/>
  <c r="H1036" i="4"/>
  <c r="H1037" i="4"/>
  <c r="H1038" i="4"/>
  <c r="H1039" i="4"/>
  <c r="H1040" i="4"/>
  <c r="H1041" i="4"/>
  <c r="H1042" i="4"/>
  <c r="H1043" i="4"/>
  <c r="H1044" i="4"/>
  <c r="H1045" i="4"/>
  <c r="H1046" i="4"/>
  <c r="H1047" i="4"/>
  <c r="H1048" i="4"/>
  <c r="H1049" i="4"/>
  <c r="H1050" i="4"/>
  <c r="H1051" i="4"/>
  <c r="H1052" i="4"/>
  <c r="H1053" i="4"/>
  <c r="H1054" i="4"/>
  <c r="H1055" i="4"/>
  <c r="H1056" i="4"/>
  <c r="H1057" i="4"/>
  <c r="H1058" i="4"/>
  <c r="H1059" i="4"/>
  <c r="H1060" i="4"/>
  <c r="H1061" i="4"/>
  <c r="H1062" i="4"/>
  <c r="H1063" i="4"/>
  <c r="H1064" i="4"/>
  <c r="H1065" i="4"/>
  <c r="H1066" i="4"/>
  <c r="H1067" i="4"/>
  <c r="H1068" i="4"/>
  <c r="H1069" i="4"/>
  <c r="H1070" i="4"/>
  <c r="H1071" i="4"/>
  <c r="H1072" i="4"/>
  <c r="H1073" i="4"/>
  <c r="H1074" i="4"/>
  <c r="H1075" i="4"/>
  <c r="H1076" i="4"/>
  <c r="H1077" i="4"/>
  <c r="H1078" i="4"/>
  <c r="H1079" i="4"/>
  <c r="H1080" i="4"/>
  <c r="H1081" i="4"/>
  <c r="H1082" i="4"/>
  <c r="H1083" i="4"/>
  <c r="H1084" i="4"/>
  <c r="H1085" i="4"/>
  <c r="H1086" i="4"/>
  <c r="H1087" i="4"/>
  <c r="H1088" i="4"/>
  <c r="H1089" i="4"/>
  <c r="H1090" i="4"/>
  <c r="H1091" i="4"/>
  <c r="H1092" i="4"/>
  <c r="H1093" i="4"/>
  <c r="H1094" i="4"/>
  <c r="H1095" i="4"/>
  <c r="H1096" i="4"/>
  <c r="H1097" i="4"/>
  <c r="H1098" i="4"/>
  <c r="H1099" i="4"/>
  <c r="H1100" i="4"/>
  <c r="H1101" i="4"/>
  <c r="H1102" i="4"/>
  <c r="H1103" i="4"/>
  <c r="H1104" i="4"/>
  <c r="H1105" i="4"/>
  <c r="H1106" i="4"/>
  <c r="H1107" i="4"/>
  <c r="H1108" i="4"/>
  <c r="H1109" i="4"/>
  <c r="H1110" i="4"/>
  <c r="H1111" i="4"/>
  <c r="H1112" i="4"/>
  <c r="H1113" i="4"/>
  <c r="H1114" i="4"/>
  <c r="H1115" i="4"/>
  <c r="H1116" i="4"/>
  <c r="H1117" i="4"/>
  <c r="H1118" i="4"/>
  <c r="H1119" i="4"/>
  <c r="H1120" i="4"/>
  <c r="H1121" i="4"/>
  <c r="H1122" i="4"/>
  <c r="H1123" i="4"/>
  <c r="H1124" i="4"/>
  <c r="H1125" i="4"/>
  <c r="H1126" i="4"/>
  <c r="H1127" i="4"/>
  <c r="H1128" i="4"/>
  <c r="H1129" i="4"/>
  <c r="H1130" i="4"/>
  <c r="H1131" i="4"/>
  <c r="H1132" i="4"/>
  <c r="H1133" i="4"/>
  <c r="H1134" i="4"/>
  <c r="H1135" i="4"/>
  <c r="H1136" i="4"/>
  <c r="H1137" i="4"/>
  <c r="H1138" i="4"/>
  <c r="H1139" i="4"/>
  <c r="H1140" i="4"/>
  <c r="H1141" i="4"/>
  <c r="H1142" i="4"/>
  <c r="H1143" i="4"/>
  <c r="H1144" i="4"/>
  <c r="H1145" i="4"/>
  <c r="H1146" i="4"/>
  <c r="H1147" i="4"/>
  <c r="H1148" i="4"/>
  <c r="H1149" i="4"/>
  <c r="H1150" i="4"/>
  <c r="H1151" i="4"/>
  <c r="H1152" i="4"/>
  <c r="H1153" i="4"/>
  <c r="H1154" i="4"/>
  <c r="H1155" i="4"/>
  <c r="H1156" i="4"/>
  <c r="H1157" i="4"/>
  <c r="H1158" i="4"/>
  <c r="H1159" i="4"/>
  <c r="H1160" i="4"/>
  <c r="H1161" i="4"/>
  <c r="H1162" i="4"/>
  <c r="H1163" i="4"/>
  <c r="H1164" i="4"/>
  <c r="H1165" i="4"/>
  <c r="H1166" i="4"/>
  <c r="H1167" i="4"/>
  <c r="H1168" i="4"/>
  <c r="H1169" i="4"/>
  <c r="H1170" i="4"/>
  <c r="H1171" i="4"/>
  <c r="H1172" i="4"/>
  <c r="H1173" i="4"/>
  <c r="H1174" i="4"/>
  <c r="H1175" i="4"/>
  <c r="H1176" i="4"/>
  <c r="H1177" i="4"/>
  <c r="H1178" i="4"/>
  <c r="H1179" i="4"/>
  <c r="H1180" i="4"/>
  <c r="H1181" i="4"/>
  <c r="H1182" i="4"/>
  <c r="H1183" i="4"/>
  <c r="H1184" i="4"/>
  <c r="H1185" i="4"/>
  <c r="H1186" i="4"/>
  <c r="H1187" i="4"/>
  <c r="H1188" i="4"/>
  <c r="H1189" i="4"/>
  <c r="H1190" i="4"/>
  <c r="H1191" i="4"/>
  <c r="H1192" i="4"/>
  <c r="H1193" i="4"/>
  <c r="H1194" i="4"/>
  <c r="H1195" i="4"/>
  <c r="H1196" i="4"/>
  <c r="H1197" i="4"/>
  <c r="H1198" i="4"/>
  <c r="H1199" i="4"/>
  <c r="H1200" i="4"/>
  <c r="H1201" i="4"/>
  <c r="H1202" i="4"/>
  <c r="H1203" i="4"/>
  <c r="H1204" i="4"/>
  <c r="H1205" i="4"/>
  <c r="H1206" i="4"/>
  <c r="H1207" i="4"/>
  <c r="H1208" i="4"/>
  <c r="H1209" i="4"/>
  <c r="H1210" i="4"/>
  <c r="H1211" i="4"/>
  <c r="H1212" i="4"/>
  <c r="H1213" i="4"/>
  <c r="H1214" i="4"/>
  <c r="H1215" i="4"/>
  <c r="H1216" i="4"/>
  <c r="H1217" i="4"/>
  <c r="H1218" i="4"/>
  <c r="H1219" i="4"/>
  <c r="H1220" i="4"/>
  <c r="H1221" i="4"/>
  <c r="H1222" i="4"/>
  <c r="H1223" i="4"/>
  <c r="H1224" i="4"/>
  <c r="H1225" i="4"/>
  <c r="H1226" i="4"/>
  <c r="H1227" i="4"/>
  <c r="H1228" i="4"/>
  <c r="H1229" i="4"/>
  <c r="H1230" i="4"/>
  <c r="H1231" i="4"/>
  <c r="H1232" i="4"/>
  <c r="H1233" i="4"/>
  <c r="H1234" i="4"/>
  <c r="H1235" i="4"/>
  <c r="H1236" i="4"/>
  <c r="H1237" i="4"/>
  <c r="H1238" i="4"/>
  <c r="H1239" i="4"/>
  <c r="H1240" i="4"/>
  <c r="H1241" i="4"/>
  <c r="H1242" i="4"/>
  <c r="H1243" i="4"/>
  <c r="H1244" i="4"/>
  <c r="H1245" i="4"/>
  <c r="H1246" i="4"/>
  <c r="H1247" i="4"/>
  <c r="H1248" i="4"/>
  <c r="H1249" i="4"/>
  <c r="H1250" i="4"/>
  <c r="H1251" i="4"/>
  <c r="H1252" i="4"/>
  <c r="H1253" i="4"/>
  <c r="H1254" i="4"/>
  <c r="H1255" i="4"/>
  <c r="H1256" i="4"/>
  <c r="H1257" i="4"/>
  <c r="H1258" i="4"/>
  <c r="H1259" i="4"/>
  <c r="H1260" i="4"/>
  <c r="H1261" i="4"/>
  <c r="H1262" i="4"/>
  <c r="H1263" i="4"/>
  <c r="H1264" i="4"/>
  <c r="H1265" i="4"/>
  <c r="H1266" i="4"/>
  <c r="H1267" i="4"/>
  <c r="H1268" i="4"/>
  <c r="H1269" i="4"/>
  <c r="H1270" i="4"/>
  <c r="H1271" i="4"/>
  <c r="H1272" i="4"/>
  <c r="H1273" i="4"/>
  <c r="H1274" i="4"/>
  <c r="H1275" i="4"/>
  <c r="H1276" i="4"/>
  <c r="H1277" i="4"/>
  <c r="H1278" i="4"/>
  <c r="H1279" i="4"/>
  <c r="H1280" i="4"/>
  <c r="H1281" i="4"/>
  <c r="H1282" i="4"/>
  <c r="H1283" i="4"/>
  <c r="H1284" i="4"/>
  <c r="H1285" i="4"/>
  <c r="H1286" i="4"/>
  <c r="H1287" i="4"/>
  <c r="H1288" i="4"/>
  <c r="H1289" i="4"/>
  <c r="H1290" i="4"/>
  <c r="H1291" i="4"/>
  <c r="H1292" i="4"/>
  <c r="H1293" i="4"/>
  <c r="H1294" i="4"/>
  <c r="H1295" i="4"/>
  <c r="H1296" i="4"/>
  <c r="H1297" i="4"/>
  <c r="H1298" i="4"/>
  <c r="H1299" i="4"/>
  <c r="H1300" i="4"/>
  <c r="H1301" i="4"/>
  <c r="H1302" i="4"/>
  <c r="H1303" i="4"/>
  <c r="H1304" i="4"/>
  <c r="H1305" i="4"/>
  <c r="H1306" i="4"/>
  <c r="H1307" i="4"/>
  <c r="H1308" i="4"/>
  <c r="H1309" i="4"/>
  <c r="H1310" i="4"/>
  <c r="H1311" i="4"/>
  <c r="H1312" i="4"/>
  <c r="H1313" i="4"/>
  <c r="H1314" i="4"/>
  <c r="H1315" i="4"/>
  <c r="H1316" i="4"/>
  <c r="H1317" i="4"/>
  <c r="H1318" i="4"/>
  <c r="H1319" i="4"/>
  <c r="H1320" i="4"/>
  <c r="H1321" i="4"/>
  <c r="H1322" i="4"/>
  <c r="H1323" i="4"/>
  <c r="H1324" i="4"/>
  <c r="H1325" i="4"/>
  <c r="H1326" i="4"/>
  <c r="H1327" i="4"/>
  <c r="H1328" i="4"/>
  <c r="H1329" i="4"/>
  <c r="H1330" i="4"/>
  <c r="H1331" i="4"/>
  <c r="H1332" i="4"/>
  <c r="H1333" i="4"/>
  <c r="H1334" i="4"/>
  <c r="H1335" i="4"/>
  <c r="H1336" i="4"/>
  <c r="H1337" i="4"/>
  <c r="H1338" i="4"/>
  <c r="H1339" i="4"/>
  <c r="H1340" i="4"/>
  <c r="H1341" i="4"/>
  <c r="H1342" i="4"/>
  <c r="H1343" i="4"/>
  <c r="H1344" i="4"/>
  <c r="H1345" i="4"/>
  <c r="H1346" i="4"/>
  <c r="H1347" i="4"/>
  <c r="H1348" i="4"/>
  <c r="H1349" i="4"/>
  <c r="H1350" i="4"/>
  <c r="H1351" i="4"/>
  <c r="H1352" i="4"/>
  <c r="H1353" i="4"/>
  <c r="H1354" i="4"/>
  <c r="H1355" i="4"/>
  <c r="H1356" i="4"/>
  <c r="H1357" i="4"/>
  <c r="H1358" i="4"/>
  <c r="H1359" i="4"/>
  <c r="H1360" i="4"/>
  <c r="H1361" i="4"/>
  <c r="H1362" i="4"/>
  <c r="H1363" i="4"/>
  <c r="H1364" i="4"/>
  <c r="H1365" i="4"/>
  <c r="H1366" i="4"/>
  <c r="H1367" i="4"/>
  <c r="H1368" i="4"/>
  <c r="H1369" i="4"/>
  <c r="H1370" i="4"/>
  <c r="H1371" i="4"/>
  <c r="H1372" i="4"/>
  <c r="H1373" i="4"/>
  <c r="H1374" i="4"/>
  <c r="H1375" i="4"/>
  <c r="H1376" i="4"/>
  <c r="H1377" i="4"/>
  <c r="H1378" i="4"/>
  <c r="H1379" i="4"/>
  <c r="H1380" i="4"/>
  <c r="H1381" i="4"/>
  <c r="H1382" i="4"/>
  <c r="H1383" i="4"/>
  <c r="H1384" i="4"/>
  <c r="H1385" i="4"/>
  <c r="H1386" i="4"/>
  <c r="H1387" i="4"/>
  <c r="H1388" i="4"/>
  <c r="H1389" i="4"/>
  <c r="H1390" i="4"/>
  <c r="H1391" i="4"/>
  <c r="H1392" i="4"/>
  <c r="H1393" i="4"/>
  <c r="H1394" i="4"/>
  <c r="H1395" i="4"/>
  <c r="H1396" i="4"/>
  <c r="H1397" i="4"/>
  <c r="H1398" i="4"/>
  <c r="H1399" i="4"/>
  <c r="H1400" i="4"/>
  <c r="H1401" i="4"/>
  <c r="H1402" i="4"/>
  <c r="H1403" i="4"/>
  <c r="H1404" i="4"/>
  <c r="H1405" i="4"/>
  <c r="H1406" i="4"/>
  <c r="H1407" i="4"/>
  <c r="H1408" i="4"/>
  <c r="H1409" i="4"/>
  <c r="H1410" i="4"/>
  <c r="H1411" i="4"/>
  <c r="H1412" i="4"/>
  <c r="H1413" i="4"/>
  <c r="H1414" i="4"/>
  <c r="H1415" i="4"/>
  <c r="H1416" i="4"/>
  <c r="H1417" i="4"/>
  <c r="H1418" i="4"/>
  <c r="H1419" i="4"/>
  <c r="H1420" i="4"/>
  <c r="H1421" i="4"/>
  <c r="H1422" i="4"/>
  <c r="H1423" i="4"/>
  <c r="H1424" i="4"/>
  <c r="H1425" i="4"/>
  <c r="H1426" i="4"/>
  <c r="H1427" i="4"/>
  <c r="H1428" i="4"/>
  <c r="H1429" i="4"/>
  <c r="H1430" i="4"/>
  <c r="H1431" i="4"/>
  <c r="H1432" i="4"/>
  <c r="H1433" i="4"/>
  <c r="H1434" i="4"/>
  <c r="H1435" i="4"/>
  <c r="H1436" i="4"/>
  <c r="H1437" i="4"/>
  <c r="H1438" i="4"/>
  <c r="H1439" i="4"/>
  <c r="H1440" i="4"/>
  <c r="H1441" i="4"/>
  <c r="H1442" i="4"/>
  <c r="H1443" i="4"/>
  <c r="H1444" i="4"/>
  <c r="H1445" i="4"/>
  <c r="H1446" i="4"/>
  <c r="H1447" i="4"/>
  <c r="H1448" i="4"/>
  <c r="H1449" i="4"/>
  <c r="H1450" i="4"/>
  <c r="H1451" i="4"/>
  <c r="H1452" i="4"/>
  <c r="H1453" i="4"/>
  <c r="H1454" i="4"/>
  <c r="H1455" i="4"/>
  <c r="H1456" i="4"/>
  <c r="H1457" i="4"/>
  <c r="H1458" i="4"/>
  <c r="H1459" i="4"/>
  <c r="H1460" i="4"/>
  <c r="H1461" i="4"/>
  <c r="H1462" i="4"/>
  <c r="H1463" i="4"/>
  <c r="H1464" i="4"/>
  <c r="H1465" i="4"/>
  <c r="H1466" i="4"/>
  <c r="H1467" i="4"/>
  <c r="H1468" i="4"/>
  <c r="H1469" i="4"/>
  <c r="H1470" i="4"/>
  <c r="H1471" i="4"/>
  <c r="H1472" i="4"/>
  <c r="H1473" i="4"/>
  <c r="H1474" i="4"/>
  <c r="H1475" i="4"/>
  <c r="H1476" i="4"/>
  <c r="H1477" i="4"/>
  <c r="H1478" i="4"/>
  <c r="H1479" i="4"/>
  <c r="H1480" i="4"/>
  <c r="H1481" i="4"/>
  <c r="H1482" i="4"/>
  <c r="H1483" i="4"/>
  <c r="H1484" i="4"/>
  <c r="H1485" i="4"/>
  <c r="H1486" i="4"/>
  <c r="H1487" i="4"/>
  <c r="H1488" i="4"/>
  <c r="H1489" i="4"/>
  <c r="H1490" i="4"/>
  <c r="H1491" i="4"/>
  <c r="H1492" i="4"/>
  <c r="H1493" i="4"/>
  <c r="H1494" i="4"/>
  <c r="H1495" i="4"/>
  <c r="H1496" i="4"/>
  <c r="H1497" i="4"/>
  <c r="H1498" i="4"/>
  <c r="H1499" i="4"/>
  <c r="H1500" i="4"/>
  <c r="H1501" i="4"/>
  <c r="H1502" i="4"/>
  <c r="H1503" i="4"/>
  <c r="H1504" i="4"/>
  <c r="H1505" i="4"/>
  <c r="H1506" i="4"/>
  <c r="H1507" i="4"/>
  <c r="H1508" i="4"/>
  <c r="H1509" i="4"/>
  <c r="H1510" i="4"/>
  <c r="H1511" i="4"/>
  <c r="H1512" i="4"/>
  <c r="H1513" i="4"/>
  <c r="H1514" i="4"/>
  <c r="H1515" i="4"/>
  <c r="H1516" i="4"/>
  <c r="H1517" i="4"/>
  <c r="H1518" i="4"/>
  <c r="H1519" i="4"/>
  <c r="H1520" i="4"/>
  <c r="H1521" i="4"/>
  <c r="H1522" i="4"/>
  <c r="H1523" i="4"/>
  <c r="H1524" i="4"/>
  <c r="H1525" i="4"/>
  <c r="H1526" i="4"/>
  <c r="H1527" i="4"/>
  <c r="H1528" i="4"/>
  <c r="H1529" i="4"/>
  <c r="H1530" i="4"/>
  <c r="H1531" i="4"/>
  <c r="H1532" i="4"/>
  <c r="H1533" i="4"/>
  <c r="H1534" i="4"/>
  <c r="H1535" i="4"/>
  <c r="H1536" i="4"/>
  <c r="H1537" i="4"/>
  <c r="H1538" i="4"/>
  <c r="H1539" i="4"/>
  <c r="H1540" i="4"/>
  <c r="H1541" i="4"/>
  <c r="H1542" i="4"/>
  <c r="H1543" i="4"/>
  <c r="H1544" i="4"/>
  <c r="H1545" i="4"/>
  <c r="H1546" i="4"/>
  <c r="H1547" i="4"/>
  <c r="H1548" i="4"/>
  <c r="H1549" i="4"/>
  <c r="H1550" i="4"/>
  <c r="H1551" i="4"/>
  <c r="H1552" i="4"/>
  <c r="H1553" i="4"/>
  <c r="H1554" i="4"/>
  <c r="H1555" i="4"/>
  <c r="H1556" i="4"/>
  <c r="H1557" i="4"/>
  <c r="H1558" i="4"/>
  <c r="H1559" i="4"/>
  <c r="H1560" i="4"/>
  <c r="H1561" i="4"/>
  <c r="H1562" i="4"/>
  <c r="H1563" i="4"/>
  <c r="H1564" i="4"/>
  <c r="H1565" i="4"/>
  <c r="H1566" i="4"/>
  <c r="H1567" i="4"/>
  <c r="H1568" i="4"/>
  <c r="H1569" i="4"/>
  <c r="H1570" i="4"/>
  <c r="H1571" i="4"/>
  <c r="H1572" i="4"/>
  <c r="H1573" i="4"/>
  <c r="H1574" i="4"/>
  <c r="H1575" i="4"/>
  <c r="H1576" i="4"/>
  <c r="H1577" i="4"/>
  <c r="H1578" i="4"/>
  <c r="H1579" i="4"/>
  <c r="H1580" i="4"/>
  <c r="H1581" i="4"/>
  <c r="H1582" i="4"/>
  <c r="H1583" i="4"/>
  <c r="H1584" i="4"/>
  <c r="H1585" i="4"/>
  <c r="H1586" i="4"/>
  <c r="H1587" i="4"/>
  <c r="H1588" i="4"/>
  <c r="H1589" i="4"/>
  <c r="H1590" i="4"/>
  <c r="H1591" i="4"/>
  <c r="H1592" i="4"/>
  <c r="H1593" i="4"/>
  <c r="H1594" i="4"/>
  <c r="H1595" i="4"/>
  <c r="H1596" i="4"/>
  <c r="H1597" i="4"/>
  <c r="H1598" i="4"/>
  <c r="H1599" i="4"/>
  <c r="H1600" i="4"/>
  <c r="H1601" i="4"/>
  <c r="H1602" i="4"/>
  <c r="H1603" i="4"/>
  <c r="H1604" i="4"/>
  <c r="H1605" i="4"/>
  <c r="H1606" i="4"/>
  <c r="H1607" i="4"/>
  <c r="H1608" i="4"/>
  <c r="H1609" i="4"/>
  <c r="H1610" i="4"/>
  <c r="H1611" i="4"/>
  <c r="H1612" i="4"/>
  <c r="H1613" i="4"/>
  <c r="H1614" i="4"/>
  <c r="H1615" i="4"/>
  <c r="H1616" i="4"/>
  <c r="H1617" i="4"/>
  <c r="H1618" i="4"/>
  <c r="H1619" i="4"/>
  <c r="H1620" i="4"/>
  <c r="H1621" i="4"/>
  <c r="H1622" i="4"/>
  <c r="H1623" i="4"/>
  <c r="H1624" i="4"/>
  <c r="H1625" i="4"/>
  <c r="H1626" i="4"/>
  <c r="H1627" i="4"/>
  <c r="H1628" i="4"/>
  <c r="H1629" i="4"/>
  <c r="H1630" i="4"/>
  <c r="H1631" i="4"/>
  <c r="H1632" i="4"/>
  <c r="H1633" i="4"/>
  <c r="H1634" i="4"/>
  <c r="H1635" i="4"/>
  <c r="H1636" i="4"/>
  <c r="H1637" i="4"/>
  <c r="H1638" i="4"/>
  <c r="H1639" i="4"/>
  <c r="H1640" i="4"/>
  <c r="H1641" i="4"/>
  <c r="H1642" i="4"/>
  <c r="H1643" i="4"/>
  <c r="H1644" i="4"/>
  <c r="H1645" i="4"/>
  <c r="H1646" i="4"/>
  <c r="H1647" i="4"/>
  <c r="H1648" i="4"/>
  <c r="H1649" i="4"/>
  <c r="H1650" i="4"/>
  <c r="H1651" i="4"/>
  <c r="H1652" i="4"/>
  <c r="H1653" i="4"/>
  <c r="H1654" i="4"/>
  <c r="H1655" i="4"/>
  <c r="H1656" i="4"/>
  <c r="H1657" i="4"/>
  <c r="H1658" i="4"/>
  <c r="H1659" i="4"/>
  <c r="H1660" i="4"/>
  <c r="H1661" i="4"/>
  <c r="H1662" i="4"/>
  <c r="H1663" i="4"/>
  <c r="H1664" i="4"/>
  <c r="H1665" i="4"/>
  <c r="H1666" i="4"/>
  <c r="H1667" i="4"/>
  <c r="H1668" i="4"/>
  <c r="H1669" i="4"/>
  <c r="H1670" i="4"/>
  <c r="H1671" i="4"/>
  <c r="H1672" i="4"/>
  <c r="H1673" i="4"/>
  <c r="H1674" i="4"/>
  <c r="H1675" i="4"/>
  <c r="H1676" i="4"/>
  <c r="H1677" i="4"/>
  <c r="H1678" i="4"/>
  <c r="H1679" i="4"/>
  <c r="H1680" i="4"/>
  <c r="H1681" i="4"/>
  <c r="H1682" i="4"/>
  <c r="H1683" i="4"/>
  <c r="H1684" i="4"/>
  <c r="H1685" i="4"/>
  <c r="H1686" i="4"/>
  <c r="H1687" i="4"/>
  <c r="H1688" i="4"/>
  <c r="H1689" i="4"/>
  <c r="H1690" i="4"/>
  <c r="H1691" i="4"/>
  <c r="H1692" i="4"/>
  <c r="H1693" i="4"/>
  <c r="H1694" i="4"/>
  <c r="H1695" i="4"/>
  <c r="H1696" i="4"/>
  <c r="H1697" i="4"/>
  <c r="H1698" i="4"/>
  <c r="H1699" i="4"/>
  <c r="H1700" i="4"/>
  <c r="H1701" i="4"/>
  <c r="H1702" i="4"/>
  <c r="H1703" i="4"/>
  <c r="H1704" i="4"/>
  <c r="H1705" i="4"/>
  <c r="H1706" i="4"/>
  <c r="H1707" i="4"/>
  <c r="H1708" i="4"/>
  <c r="H1709" i="4"/>
  <c r="H1710" i="4"/>
  <c r="H1711" i="4"/>
  <c r="H1712" i="4"/>
  <c r="H1713" i="4"/>
  <c r="H1714" i="4"/>
  <c r="H1715" i="4"/>
  <c r="H1716" i="4"/>
  <c r="H1717" i="4"/>
  <c r="H1718" i="4"/>
  <c r="H1719" i="4"/>
  <c r="H1720" i="4"/>
  <c r="H1721" i="4"/>
  <c r="H1722" i="4"/>
  <c r="H1723" i="4"/>
  <c r="H1724" i="4"/>
  <c r="H1725" i="4"/>
  <c r="H1726" i="4"/>
  <c r="H1727" i="4"/>
  <c r="H1728" i="4"/>
  <c r="H1729" i="4"/>
  <c r="H1730" i="4"/>
  <c r="H1731" i="4"/>
  <c r="H1732" i="4"/>
  <c r="H1733" i="4"/>
  <c r="H1734" i="4"/>
  <c r="H1735" i="4"/>
  <c r="H1736" i="4"/>
  <c r="H1737" i="4"/>
  <c r="H1738" i="4"/>
  <c r="H1739" i="4"/>
  <c r="H1740" i="4"/>
  <c r="H1741" i="4"/>
  <c r="H1742" i="4"/>
  <c r="H1743" i="4"/>
  <c r="H1744" i="4"/>
  <c r="H1745" i="4"/>
  <c r="H1746" i="4"/>
  <c r="H1747" i="4"/>
  <c r="H1748" i="4"/>
  <c r="H1749" i="4"/>
  <c r="H1750" i="4"/>
  <c r="H1751" i="4"/>
  <c r="H1752" i="4"/>
  <c r="H1753" i="4"/>
  <c r="H1754" i="4"/>
  <c r="H1755" i="4"/>
  <c r="H1756" i="4"/>
  <c r="H1757" i="4"/>
  <c r="H1758" i="4"/>
  <c r="H1759" i="4"/>
  <c r="H1760" i="4"/>
  <c r="H1761" i="4"/>
  <c r="H1762" i="4"/>
  <c r="H1763" i="4"/>
  <c r="H1764" i="4"/>
  <c r="H1765" i="4"/>
  <c r="H1766" i="4"/>
  <c r="H1767" i="4"/>
  <c r="H1768" i="4"/>
  <c r="H1769" i="4"/>
  <c r="H1770" i="4"/>
  <c r="H1771" i="4"/>
  <c r="H1772" i="4"/>
  <c r="H1773" i="4"/>
  <c r="H1774" i="4"/>
  <c r="H1775" i="4"/>
  <c r="H1776" i="4"/>
  <c r="H1777" i="4"/>
  <c r="H1778" i="4"/>
  <c r="H1779" i="4"/>
  <c r="H1780" i="4"/>
  <c r="H1781" i="4"/>
  <c r="H1782" i="4"/>
  <c r="H1783" i="4"/>
  <c r="H1784" i="4"/>
  <c r="H1785" i="4"/>
  <c r="H1786" i="4"/>
  <c r="H1787" i="4"/>
  <c r="H1788" i="4"/>
  <c r="H1789" i="4"/>
  <c r="H1790" i="4"/>
  <c r="H1791" i="4"/>
  <c r="H1792" i="4"/>
  <c r="H1793" i="4"/>
  <c r="H1794" i="4"/>
  <c r="H1795" i="4"/>
  <c r="H1796" i="4"/>
  <c r="H1797" i="4"/>
  <c r="H1798" i="4"/>
  <c r="H1799" i="4"/>
  <c r="H1800" i="4"/>
  <c r="H1801" i="4"/>
  <c r="H1802" i="4"/>
  <c r="H1803" i="4"/>
  <c r="H1804" i="4"/>
  <c r="H1805" i="4"/>
  <c r="H1806" i="4"/>
  <c r="H1807" i="4"/>
  <c r="H1808" i="4"/>
  <c r="H1809" i="4"/>
  <c r="H1810" i="4"/>
  <c r="H1811" i="4"/>
  <c r="H1812" i="4"/>
  <c r="H1813" i="4"/>
  <c r="H1814" i="4"/>
  <c r="H1815" i="4"/>
  <c r="H1816" i="4"/>
  <c r="H1817" i="4"/>
  <c r="H1818" i="4"/>
  <c r="H1819" i="4"/>
  <c r="H1820" i="4"/>
  <c r="H1821" i="4"/>
  <c r="H1822" i="4"/>
  <c r="H1823" i="4"/>
  <c r="H1824" i="4"/>
  <c r="H1825" i="4"/>
  <c r="H1826" i="4"/>
  <c r="H1827" i="4"/>
  <c r="H1828" i="4"/>
  <c r="H1829" i="4"/>
  <c r="H1830" i="4"/>
  <c r="H1831" i="4"/>
  <c r="H1832" i="4"/>
  <c r="H1833" i="4"/>
  <c r="H1834" i="4"/>
  <c r="H1835" i="4"/>
  <c r="H1836" i="4"/>
  <c r="H1837" i="4"/>
  <c r="H1838" i="4"/>
  <c r="H1839" i="4"/>
  <c r="H1840" i="4"/>
  <c r="H1841" i="4"/>
  <c r="H1842" i="4"/>
  <c r="H1843" i="4"/>
  <c r="H1844" i="4"/>
  <c r="H1845" i="4"/>
  <c r="H1846" i="4"/>
  <c r="H1847" i="4"/>
  <c r="H1848" i="4"/>
  <c r="H1849" i="4"/>
  <c r="H1850" i="4"/>
  <c r="H1851" i="4"/>
  <c r="H1852" i="4"/>
  <c r="H1853" i="4"/>
  <c r="H1854" i="4"/>
  <c r="H1855" i="4"/>
  <c r="H1856" i="4"/>
  <c r="H1857" i="4"/>
  <c r="H1858" i="4"/>
  <c r="H1859" i="4"/>
  <c r="H1860" i="4"/>
  <c r="H1861" i="4"/>
  <c r="H1862" i="4"/>
  <c r="H1863" i="4"/>
  <c r="H1864" i="4"/>
  <c r="H1865" i="4"/>
  <c r="H1866" i="4"/>
  <c r="H1867" i="4"/>
  <c r="H1868" i="4"/>
  <c r="H1869" i="4"/>
  <c r="H1870" i="4"/>
  <c r="H1871" i="4"/>
  <c r="H1872" i="4"/>
  <c r="H1873" i="4"/>
  <c r="H1874" i="4"/>
  <c r="H1875" i="4"/>
  <c r="H1876" i="4"/>
  <c r="H1877" i="4"/>
  <c r="H1878" i="4"/>
  <c r="H1879" i="4"/>
  <c r="H1880" i="4"/>
  <c r="H1881" i="4"/>
  <c r="H1882" i="4"/>
  <c r="H1883" i="4"/>
  <c r="H1884" i="4"/>
  <c r="H1885" i="4"/>
  <c r="H1886" i="4"/>
  <c r="H1887" i="4"/>
  <c r="H1888" i="4"/>
  <c r="H1889" i="4"/>
  <c r="H1890" i="4"/>
  <c r="H1891" i="4"/>
  <c r="H1892" i="4"/>
  <c r="H1893" i="4"/>
  <c r="H1894" i="4"/>
  <c r="H1895" i="4"/>
  <c r="H1896" i="4"/>
  <c r="H1897" i="4"/>
  <c r="H1898" i="4"/>
  <c r="H1899" i="4"/>
  <c r="H1900" i="4"/>
  <c r="H1901" i="4"/>
  <c r="H1902" i="4"/>
  <c r="H1903" i="4"/>
  <c r="H1904" i="4"/>
  <c r="H1905" i="4"/>
  <c r="H1906" i="4"/>
  <c r="H1907" i="4"/>
  <c r="H1908" i="4"/>
  <c r="H1909" i="4"/>
  <c r="H1910" i="4"/>
  <c r="H1911" i="4"/>
  <c r="H1912" i="4"/>
  <c r="H1913" i="4"/>
  <c r="H1914" i="4"/>
  <c r="H1915" i="4"/>
  <c r="H1916" i="4"/>
  <c r="H1917" i="4"/>
  <c r="H1918" i="4"/>
  <c r="H1919" i="4"/>
  <c r="H1920" i="4"/>
  <c r="H1921" i="4"/>
  <c r="H1922" i="4"/>
  <c r="H1923" i="4"/>
  <c r="H1924" i="4"/>
  <c r="H1925" i="4"/>
  <c r="H1926" i="4"/>
  <c r="H1927" i="4"/>
  <c r="H1928" i="4"/>
  <c r="H1929" i="4"/>
  <c r="H1930" i="4"/>
  <c r="H1931" i="4"/>
  <c r="H1932" i="4"/>
  <c r="H1933" i="4"/>
  <c r="H1934" i="4"/>
  <c r="H1935" i="4"/>
  <c r="H1936" i="4"/>
  <c r="H1937" i="4"/>
  <c r="H1938" i="4"/>
  <c r="H1939" i="4"/>
  <c r="H1940" i="4"/>
  <c r="H1941" i="4"/>
  <c r="H1942" i="4"/>
  <c r="H1943" i="4"/>
  <c r="H1944" i="4"/>
  <c r="H1945" i="4"/>
  <c r="H1946" i="4"/>
  <c r="H1947" i="4"/>
  <c r="H1948" i="4"/>
  <c r="H1949" i="4"/>
  <c r="H1950" i="4"/>
  <c r="H1951" i="4"/>
  <c r="H1952" i="4"/>
  <c r="H1953" i="4"/>
  <c r="H1954" i="4"/>
  <c r="H1955" i="4"/>
  <c r="H1956" i="4"/>
  <c r="H1957" i="4"/>
  <c r="H1958" i="4"/>
  <c r="H1959" i="4"/>
  <c r="H1960" i="4"/>
  <c r="H1961" i="4"/>
  <c r="H1962" i="4"/>
  <c r="H1963" i="4"/>
  <c r="H1964" i="4"/>
  <c r="H1965" i="4"/>
  <c r="H1966" i="4"/>
  <c r="H1967" i="4"/>
  <c r="H1968" i="4"/>
  <c r="H1969" i="4"/>
  <c r="H1970" i="4"/>
  <c r="H1971" i="4"/>
  <c r="H1972" i="4"/>
  <c r="H1973" i="4"/>
  <c r="H1974" i="4"/>
  <c r="H1975" i="4"/>
  <c r="H1976" i="4"/>
  <c r="H1977" i="4"/>
  <c r="H1978" i="4"/>
  <c r="H1979" i="4"/>
  <c r="H1980" i="4"/>
  <c r="H1981" i="4"/>
  <c r="H1982" i="4"/>
  <c r="H1983" i="4"/>
  <c r="H1984" i="4"/>
  <c r="H1985" i="4"/>
  <c r="H1986" i="4"/>
  <c r="H1987" i="4"/>
  <c r="H1988" i="4"/>
  <c r="H1989" i="4"/>
  <c r="H1990" i="4"/>
  <c r="H1991" i="4"/>
  <c r="H1992" i="4"/>
  <c r="H1993" i="4"/>
  <c r="H1994" i="4"/>
  <c r="H1995" i="4"/>
  <c r="H1996" i="4"/>
  <c r="H1997" i="4"/>
  <c r="H1998" i="4"/>
  <c r="H1999" i="4"/>
  <c r="H2000" i="4"/>
  <c r="H2001" i="4"/>
  <c r="H2002" i="4"/>
  <c r="H2003" i="4"/>
  <c r="H2004" i="4"/>
  <c r="H2005" i="4"/>
  <c r="H2006" i="4"/>
  <c r="H2007" i="4"/>
  <c r="H2008" i="4"/>
  <c r="H2009" i="4"/>
  <c r="H2010" i="4"/>
  <c r="H2011" i="4"/>
  <c r="H2012" i="4"/>
  <c r="H2013" i="4"/>
  <c r="H2014" i="4"/>
  <c r="H2015" i="4"/>
  <c r="H2016" i="4"/>
  <c r="H2017" i="4"/>
  <c r="H2018" i="4"/>
  <c r="H2019" i="4"/>
  <c r="H2020" i="4"/>
  <c r="H2021" i="4"/>
  <c r="H2022" i="4"/>
  <c r="H2023" i="4"/>
  <c r="H2024" i="4"/>
  <c r="H2025" i="4"/>
  <c r="H2026" i="4"/>
  <c r="H2027" i="4"/>
  <c r="H2028" i="4"/>
  <c r="H2029" i="4"/>
  <c r="H2030" i="4"/>
  <c r="H2031" i="4"/>
  <c r="H2032" i="4"/>
  <c r="H2033" i="4"/>
  <c r="H2034" i="4"/>
  <c r="H2035" i="4"/>
  <c r="H2036" i="4"/>
  <c r="H2037" i="4"/>
  <c r="H2038" i="4"/>
  <c r="H2039" i="4"/>
  <c r="H2040" i="4"/>
  <c r="H2041" i="4"/>
  <c r="H2042" i="4"/>
  <c r="H2043" i="4"/>
  <c r="H2044" i="4"/>
  <c r="H2045" i="4"/>
  <c r="H2046" i="4"/>
  <c r="H2047" i="4"/>
  <c r="H2048" i="4"/>
  <c r="H2049" i="4"/>
  <c r="H2050" i="4"/>
  <c r="H2051" i="4"/>
  <c r="H2052" i="4"/>
  <c r="H2053" i="4"/>
  <c r="H2054" i="4"/>
  <c r="H2055" i="4"/>
  <c r="H2056" i="4"/>
  <c r="H2057" i="4"/>
  <c r="H2058" i="4"/>
  <c r="H2059" i="4"/>
  <c r="H2060" i="4"/>
  <c r="H2061" i="4"/>
  <c r="H2062" i="4"/>
  <c r="H2063" i="4"/>
  <c r="H2064" i="4"/>
  <c r="H2065" i="4"/>
  <c r="H2066" i="4"/>
  <c r="H2067" i="4"/>
  <c r="H2068" i="4"/>
  <c r="H2069" i="4"/>
  <c r="H2070" i="4"/>
  <c r="H2071" i="4"/>
  <c r="H2072" i="4"/>
  <c r="H2073" i="4"/>
  <c r="H2074" i="4"/>
  <c r="H2075" i="4"/>
  <c r="H2076" i="4"/>
  <c r="H2077" i="4"/>
  <c r="H2078" i="4"/>
  <c r="H2079" i="4"/>
  <c r="H2080" i="4"/>
  <c r="H2081" i="4"/>
  <c r="H2082" i="4"/>
  <c r="H2083" i="4"/>
  <c r="H2084" i="4"/>
  <c r="H2085" i="4"/>
  <c r="H2086" i="4"/>
  <c r="H2087" i="4"/>
  <c r="H2088" i="4"/>
  <c r="H2089" i="4"/>
  <c r="H2090" i="4"/>
  <c r="H2091" i="4"/>
  <c r="H2092" i="4"/>
  <c r="H2093" i="4"/>
  <c r="H2094" i="4"/>
  <c r="H2095" i="4"/>
  <c r="H2096" i="4"/>
  <c r="H2097" i="4"/>
  <c r="H2098" i="4"/>
  <c r="H2099" i="4"/>
  <c r="H2100" i="4"/>
  <c r="H2101" i="4"/>
  <c r="H2102" i="4"/>
  <c r="H2103" i="4"/>
  <c r="H2104" i="4"/>
  <c r="H2105" i="4"/>
  <c r="H2106" i="4"/>
  <c r="H2107" i="4"/>
  <c r="H2108" i="4"/>
  <c r="H2109" i="4"/>
  <c r="H2110" i="4"/>
  <c r="H2111" i="4"/>
  <c r="H2112" i="4"/>
  <c r="H2113" i="4"/>
  <c r="H2114" i="4"/>
  <c r="H2115" i="4"/>
  <c r="H2116" i="4"/>
  <c r="H2117" i="4"/>
  <c r="H2118" i="4"/>
  <c r="H2119" i="4"/>
  <c r="H2120" i="4"/>
  <c r="H2121" i="4"/>
  <c r="H2122" i="4"/>
  <c r="H2123" i="4"/>
  <c r="H2124" i="4"/>
  <c r="H2125" i="4"/>
  <c r="H2126" i="4"/>
  <c r="H2127" i="4"/>
  <c r="H2128" i="4"/>
  <c r="H2129" i="4"/>
  <c r="H2130" i="4"/>
  <c r="H2131" i="4"/>
  <c r="H2132" i="4"/>
  <c r="H2133" i="4"/>
  <c r="H2134" i="4"/>
  <c r="H2135" i="4"/>
  <c r="H2136" i="4"/>
  <c r="H2137" i="4"/>
  <c r="H2138" i="4"/>
  <c r="H2139" i="4"/>
  <c r="H2140" i="4"/>
  <c r="H2141" i="4"/>
  <c r="H2142" i="4"/>
  <c r="H2143" i="4"/>
  <c r="H2144" i="4"/>
  <c r="H2145" i="4"/>
  <c r="H2146" i="4"/>
  <c r="H2147" i="4"/>
  <c r="H2148" i="4"/>
  <c r="H2149" i="4"/>
  <c r="H2150" i="4"/>
  <c r="H2151" i="4"/>
  <c r="H2152" i="4"/>
  <c r="H2153" i="4"/>
  <c r="H2154" i="4"/>
  <c r="H2155" i="4"/>
  <c r="H2156" i="4"/>
  <c r="H2157" i="4"/>
  <c r="H2158" i="4"/>
  <c r="H2159" i="4"/>
  <c r="H2160" i="4"/>
  <c r="H2161" i="4"/>
  <c r="H2162" i="4"/>
  <c r="H2163" i="4"/>
  <c r="H2164" i="4"/>
  <c r="H2165" i="4"/>
  <c r="H2166" i="4"/>
  <c r="H2167" i="4"/>
  <c r="H2168" i="4"/>
  <c r="H2169" i="4"/>
  <c r="H2170" i="4"/>
  <c r="H2171" i="4"/>
  <c r="H2172" i="4"/>
  <c r="H2173" i="4"/>
  <c r="H2174" i="4"/>
  <c r="H2175" i="4"/>
  <c r="H2176" i="4"/>
  <c r="H2177" i="4"/>
  <c r="H2178" i="4"/>
  <c r="H2179" i="4"/>
  <c r="H2180" i="4"/>
  <c r="H2181" i="4"/>
  <c r="H2182" i="4"/>
  <c r="H2183" i="4"/>
  <c r="H2184" i="4"/>
  <c r="H2185" i="4"/>
  <c r="H2186" i="4"/>
  <c r="H2187" i="4"/>
  <c r="H2188" i="4"/>
  <c r="H2189" i="4"/>
  <c r="H2190" i="4"/>
  <c r="H2191" i="4"/>
  <c r="H2192" i="4"/>
  <c r="H2193" i="4"/>
  <c r="H2194" i="4"/>
  <c r="H2195" i="4"/>
  <c r="H2196" i="4"/>
  <c r="H2197" i="4"/>
  <c r="H2198" i="4"/>
  <c r="H2199" i="4"/>
  <c r="H2200" i="4"/>
  <c r="H2201" i="4"/>
  <c r="H2202" i="4"/>
  <c r="H2203" i="4"/>
  <c r="H2204" i="4"/>
  <c r="H2205" i="4"/>
  <c r="H2206" i="4"/>
  <c r="H2207" i="4"/>
  <c r="H2208" i="4"/>
  <c r="H2209" i="4"/>
  <c r="H2210" i="4"/>
  <c r="H2211" i="4"/>
  <c r="H2212" i="4"/>
  <c r="H2213" i="4"/>
  <c r="H2214" i="4"/>
  <c r="H2215" i="4"/>
  <c r="H2216" i="4"/>
  <c r="H2217" i="4"/>
  <c r="H2218" i="4"/>
  <c r="H2219" i="4"/>
  <c r="H2220" i="4"/>
  <c r="H2221" i="4"/>
  <c r="H2222" i="4"/>
  <c r="H2223" i="4"/>
  <c r="H2224" i="4"/>
  <c r="H2225" i="4"/>
  <c r="H2226" i="4"/>
  <c r="H2227" i="4"/>
  <c r="H2228" i="4"/>
  <c r="H2229" i="4"/>
  <c r="H2230" i="4"/>
  <c r="H2231" i="4"/>
  <c r="H2232" i="4"/>
  <c r="H2233" i="4"/>
  <c r="H2234" i="4"/>
  <c r="H2235" i="4"/>
  <c r="H2236" i="4"/>
  <c r="H2237" i="4"/>
  <c r="H2238" i="4"/>
  <c r="H2239" i="4"/>
  <c r="H2240" i="4"/>
  <c r="H2241" i="4"/>
  <c r="H2242" i="4"/>
  <c r="H2243" i="4"/>
  <c r="H2244" i="4"/>
  <c r="H2245" i="4"/>
  <c r="H2246" i="4"/>
  <c r="H2247" i="4"/>
  <c r="H2248" i="4"/>
  <c r="H2249" i="4"/>
  <c r="H2250" i="4"/>
  <c r="H2251" i="4"/>
  <c r="H2252" i="4"/>
  <c r="H2253" i="4"/>
  <c r="H2254" i="4"/>
  <c r="H2255" i="4"/>
  <c r="H2256" i="4"/>
  <c r="H2257" i="4"/>
  <c r="H2258" i="4"/>
  <c r="H2259" i="4"/>
  <c r="H2260" i="4"/>
  <c r="H2261" i="4"/>
  <c r="H2262" i="4"/>
  <c r="H2263" i="4"/>
  <c r="H2264" i="4"/>
  <c r="H2265" i="4"/>
  <c r="H2266" i="4"/>
  <c r="H2267" i="4"/>
  <c r="H2268" i="4"/>
  <c r="H2269" i="4"/>
  <c r="H2270" i="4"/>
  <c r="H2271" i="4"/>
  <c r="H2272" i="4"/>
  <c r="H2273" i="4"/>
  <c r="H2274" i="4"/>
  <c r="H2275" i="4"/>
  <c r="H2276" i="4"/>
  <c r="H2277" i="4"/>
  <c r="H2278" i="4"/>
  <c r="H2279" i="4"/>
  <c r="H2280" i="4"/>
  <c r="H2281" i="4"/>
  <c r="H2282" i="4"/>
  <c r="H2283" i="4"/>
  <c r="H2284" i="4"/>
  <c r="H2285" i="4"/>
  <c r="H2286" i="4"/>
  <c r="H2287" i="4"/>
  <c r="H2288" i="4"/>
  <c r="H2289" i="4"/>
  <c r="H2290" i="4"/>
  <c r="H2291" i="4"/>
  <c r="H2292" i="4"/>
  <c r="H2293" i="4"/>
  <c r="H2294" i="4"/>
  <c r="H2295" i="4"/>
  <c r="H2296" i="4"/>
  <c r="H2297" i="4"/>
  <c r="H2298" i="4"/>
  <c r="H2299" i="4"/>
  <c r="H2300" i="4"/>
  <c r="H2301" i="4"/>
  <c r="H2302" i="4"/>
  <c r="H2303" i="4"/>
  <c r="H2304" i="4"/>
  <c r="H2305" i="4"/>
  <c r="H2306" i="4"/>
  <c r="H2307" i="4"/>
  <c r="H2308" i="4"/>
  <c r="H2309" i="4"/>
  <c r="H2310" i="4"/>
  <c r="H2311" i="4"/>
  <c r="H2312" i="4"/>
  <c r="H2313" i="4"/>
  <c r="H2314" i="4"/>
  <c r="H2315" i="4"/>
  <c r="H2316" i="4"/>
  <c r="H2317" i="4"/>
  <c r="H2318" i="4"/>
  <c r="H2319" i="4"/>
  <c r="H2320" i="4"/>
  <c r="H2321" i="4"/>
  <c r="H2322" i="4"/>
  <c r="H2323" i="4"/>
  <c r="H2324" i="4"/>
  <c r="H2325" i="4"/>
  <c r="H2326" i="4"/>
  <c r="H2327" i="4"/>
  <c r="H2328" i="4"/>
  <c r="H2329" i="4"/>
  <c r="H2330" i="4"/>
  <c r="H2331" i="4"/>
  <c r="H2332" i="4"/>
  <c r="H2333" i="4"/>
  <c r="H2334" i="4"/>
  <c r="H2335" i="4"/>
  <c r="H2336" i="4"/>
  <c r="H2337" i="4"/>
  <c r="H2338" i="4"/>
  <c r="H2339" i="4"/>
  <c r="H2340" i="4"/>
  <c r="H2341" i="4"/>
  <c r="H2342" i="4"/>
  <c r="H2343" i="4"/>
  <c r="H2344" i="4"/>
  <c r="H2345" i="4"/>
  <c r="H2346" i="4"/>
  <c r="H2347" i="4"/>
  <c r="H2348" i="4"/>
  <c r="H2349" i="4"/>
  <c r="H2350" i="4"/>
  <c r="H2351" i="4"/>
  <c r="H2352" i="4"/>
  <c r="H2353" i="4"/>
  <c r="H2354" i="4"/>
  <c r="H2355" i="4"/>
  <c r="H2356" i="4"/>
  <c r="H2357" i="4"/>
  <c r="H2358" i="4"/>
  <c r="H2359" i="4"/>
  <c r="H2360" i="4"/>
  <c r="H2361" i="4"/>
  <c r="H2362" i="4"/>
  <c r="H2363" i="4"/>
  <c r="H2364" i="4"/>
  <c r="H2365" i="4"/>
  <c r="H2366" i="4"/>
  <c r="H2367" i="4"/>
  <c r="H2368" i="4"/>
  <c r="H2369" i="4"/>
  <c r="H2370" i="4"/>
  <c r="H2371" i="4"/>
  <c r="H2372" i="4"/>
  <c r="H2373" i="4"/>
  <c r="H2374" i="4"/>
  <c r="H2375" i="4"/>
  <c r="H2376" i="4"/>
  <c r="H2377" i="4"/>
  <c r="H2378" i="4"/>
  <c r="H2379" i="4"/>
  <c r="H2380" i="4"/>
  <c r="H2381" i="4"/>
  <c r="H2382" i="4"/>
  <c r="H2383" i="4"/>
  <c r="H2384" i="4"/>
  <c r="H2385" i="4"/>
  <c r="H2386" i="4"/>
  <c r="H2387" i="4"/>
  <c r="H2388" i="4"/>
  <c r="H2389" i="4"/>
  <c r="H2390" i="4"/>
  <c r="H2391" i="4"/>
  <c r="H2392" i="4"/>
  <c r="H2393" i="4"/>
  <c r="H2394" i="4"/>
  <c r="H2395" i="4"/>
  <c r="H2396" i="4"/>
  <c r="H2397" i="4"/>
  <c r="H2398" i="4"/>
  <c r="H2399" i="4"/>
  <c r="H2400" i="4"/>
  <c r="H2401" i="4"/>
  <c r="H2402" i="4"/>
  <c r="H2403" i="4"/>
  <c r="H2404" i="4"/>
  <c r="H2405" i="4"/>
  <c r="H2406" i="4"/>
  <c r="H2407" i="4"/>
  <c r="H2408" i="4"/>
  <c r="H2409" i="4"/>
  <c r="H2410" i="4"/>
  <c r="H2411" i="4"/>
  <c r="H2412" i="4"/>
  <c r="H2413" i="4"/>
  <c r="H2414" i="4"/>
  <c r="H2415" i="4"/>
  <c r="H2416" i="4"/>
  <c r="H2417" i="4"/>
  <c r="H2418" i="4"/>
  <c r="H2419" i="4"/>
  <c r="H2420" i="4"/>
  <c r="H2421" i="4"/>
  <c r="H2422" i="4"/>
  <c r="H2423" i="4"/>
  <c r="H2424" i="4"/>
  <c r="H2425" i="4"/>
  <c r="H2426" i="4"/>
  <c r="H2427" i="4"/>
  <c r="H2428" i="4"/>
  <c r="H2429" i="4"/>
  <c r="H2430" i="4"/>
  <c r="H2431" i="4"/>
  <c r="H2432" i="4"/>
  <c r="H2433" i="4"/>
  <c r="H2434" i="4"/>
  <c r="H2435" i="4"/>
  <c r="H2436" i="4"/>
  <c r="H2437" i="4"/>
  <c r="H2438" i="4"/>
  <c r="H2439" i="4"/>
  <c r="H2440" i="4"/>
  <c r="H2441" i="4"/>
  <c r="H2442" i="4"/>
  <c r="H2443" i="4"/>
  <c r="H2444" i="4"/>
  <c r="H2445" i="4"/>
  <c r="H2446" i="4"/>
  <c r="H2447" i="4"/>
  <c r="H2448" i="4"/>
  <c r="H2449" i="4"/>
  <c r="H2450" i="4"/>
  <c r="H2451" i="4"/>
  <c r="H2452" i="4"/>
  <c r="H2453" i="4"/>
  <c r="H2454" i="4"/>
  <c r="H2455" i="4"/>
  <c r="H2456" i="4"/>
  <c r="H2457" i="4"/>
  <c r="H2458" i="4"/>
  <c r="H2459" i="4"/>
  <c r="H2460" i="4"/>
  <c r="H2461" i="4"/>
  <c r="H2462" i="4"/>
  <c r="H2463" i="4"/>
  <c r="H2464" i="4"/>
  <c r="H2465" i="4"/>
  <c r="H2466" i="4"/>
  <c r="H2467" i="4"/>
  <c r="H2468" i="4"/>
  <c r="H2469" i="4"/>
  <c r="H2470" i="4"/>
  <c r="H2471" i="4"/>
  <c r="H2472" i="4"/>
  <c r="H2473" i="4"/>
  <c r="H2474" i="4"/>
  <c r="H2475" i="4"/>
  <c r="H2476" i="4"/>
  <c r="H2477" i="4"/>
  <c r="H2478" i="4"/>
  <c r="H2479" i="4"/>
  <c r="H2480" i="4"/>
  <c r="H2481" i="4"/>
  <c r="H2482" i="4"/>
  <c r="H2483" i="4"/>
  <c r="H2484" i="4"/>
  <c r="H2485" i="4"/>
  <c r="H2486" i="4"/>
  <c r="H2487" i="4"/>
  <c r="H2488" i="4"/>
  <c r="H2489" i="4"/>
  <c r="H2490" i="4"/>
  <c r="H2491" i="4"/>
  <c r="H2492" i="4"/>
  <c r="H2493" i="4"/>
  <c r="H2494" i="4"/>
  <c r="H2495" i="4"/>
  <c r="H2496" i="4"/>
  <c r="H2497" i="4"/>
  <c r="H2498" i="4"/>
  <c r="H2499" i="4"/>
  <c r="H2500" i="4"/>
  <c r="H2501" i="4"/>
  <c r="H2502" i="4"/>
  <c r="H2503" i="4"/>
  <c r="H2504" i="4"/>
  <c r="H2505" i="4"/>
  <c r="H2506" i="4"/>
  <c r="H2507" i="4"/>
  <c r="H2508" i="4"/>
  <c r="H2509" i="4"/>
  <c r="H2510" i="4"/>
  <c r="H2511" i="4"/>
  <c r="H2512" i="4"/>
  <c r="H2513" i="4"/>
  <c r="H2514" i="4"/>
  <c r="H2515" i="4"/>
  <c r="H2516" i="4"/>
  <c r="H2517" i="4"/>
  <c r="H2518" i="4"/>
  <c r="H2519" i="4"/>
  <c r="H2520" i="4"/>
  <c r="H2521" i="4"/>
  <c r="H2522" i="4"/>
  <c r="H2523" i="4"/>
  <c r="H2524" i="4"/>
  <c r="H2525" i="4"/>
  <c r="H2526" i="4"/>
  <c r="H2527" i="4"/>
  <c r="H2528" i="4"/>
  <c r="H2529" i="4"/>
  <c r="H2530" i="4"/>
  <c r="H2531" i="4"/>
  <c r="H2532" i="4"/>
  <c r="H2533" i="4"/>
  <c r="H2534" i="4"/>
  <c r="H2535" i="4"/>
  <c r="H2536" i="4"/>
  <c r="H2537" i="4"/>
  <c r="H2538" i="4"/>
  <c r="H2539" i="4"/>
  <c r="H2540" i="4"/>
  <c r="H2541" i="4"/>
  <c r="H2542" i="4"/>
  <c r="H2543" i="4"/>
  <c r="H2544" i="4"/>
  <c r="H2545" i="4"/>
  <c r="H2546" i="4"/>
  <c r="H2547" i="4"/>
  <c r="H2548" i="4"/>
  <c r="H2549" i="4"/>
  <c r="H2550" i="4"/>
  <c r="H2551" i="4"/>
  <c r="H2552" i="4"/>
  <c r="H2553" i="4"/>
  <c r="H2554" i="4"/>
  <c r="H2555" i="4"/>
  <c r="H2556" i="4"/>
  <c r="H2557" i="4"/>
  <c r="H2558" i="4"/>
  <c r="H2559" i="4"/>
  <c r="H2560" i="4"/>
  <c r="H2561" i="4"/>
  <c r="H2562" i="4"/>
  <c r="H2563" i="4"/>
  <c r="H2564" i="4"/>
  <c r="H2565" i="4"/>
  <c r="H2566" i="4"/>
  <c r="H2567" i="4"/>
  <c r="H2568" i="4"/>
  <c r="H2569" i="4"/>
  <c r="H2570" i="4"/>
  <c r="H2571" i="4"/>
  <c r="H2572" i="4"/>
  <c r="H2573" i="4"/>
  <c r="H2574" i="4"/>
  <c r="H2575" i="4"/>
  <c r="H2576" i="4"/>
  <c r="H2577" i="4"/>
  <c r="H2578" i="4"/>
  <c r="H2579" i="4"/>
  <c r="H2580" i="4"/>
  <c r="H2581" i="4"/>
  <c r="H2582" i="4"/>
  <c r="H2583" i="4"/>
  <c r="H2584" i="4"/>
  <c r="H2585" i="4"/>
  <c r="H2586" i="4"/>
  <c r="H2587" i="4"/>
  <c r="H2588" i="4"/>
  <c r="H2589" i="4"/>
  <c r="H2590" i="4"/>
  <c r="H2591" i="4"/>
  <c r="H2592" i="4"/>
  <c r="H2593" i="4"/>
  <c r="H2594" i="4"/>
  <c r="H2595" i="4"/>
  <c r="H2596" i="4"/>
  <c r="H2597" i="4"/>
  <c r="H2598" i="4"/>
  <c r="H2599" i="4"/>
  <c r="H2600" i="4"/>
  <c r="H2601" i="4"/>
  <c r="H2602" i="4"/>
  <c r="H2603" i="4"/>
  <c r="H2604" i="4"/>
  <c r="H2605" i="4"/>
  <c r="H2606" i="4"/>
  <c r="H2607" i="4"/>
  <c r="H2608" i="4"/>
  <c r="H2609" i="4"/>
  <c r="H2610" i="4"/>
  <c r="H2611" i="4"/>
  <c r="H2612" i="4"/>
  <c r="H2613" i="4"/>
  <c r="H2614" i="4"/>
  <c r="H2615" i="4"/>
  <c r="H2616" i="4"/>
  <c r="H2617" i="4"/>
  <c r="H2618" i="4"/>
  <c r="H2619" i="4"/>
  <c r="H2620" i="4"/>
  <c r="H2621" i="4"/>
  <c r="H2622" i="4"/>
  <c r="H2623" i="4"/>
  <c r="H2624" i="4"/>
  <c r="H2625" i="4"/>
  <c r="H2626" i="4"/>
  <c r="H2627" i="4"/>
  <c r="H2628" i="4"/>
  <c r="H2629" i="4"/>
  <c r="H2630" i="4"/>
  <c r="H2631" i="4"/>
  <c r="H2632" i="4"/>
  <c r="H2633" i="4"/>
  <c r="H2634" i="4"/>
  <c r="H2635" i="4"/>
  <c r="H2636" i="4"/>
  <c r="H2637" i="4"/>
  <c r="H2638" i="4"/>
  <c r="H2639" i="4"/>
  <c r="H2640" i="4"/>
  <c r="H2641" i="4"/>
  <c r="H2642" i="4"/>
  <c r="H2643" i="4"/>
  <c r="H2644" i="4"/>
  <c r="H2645" i="4"/>
  <c r="H2646" i="4"/>
  <c r="H2647" i="4"/>
  <c r="H2648" i="4"/>
  <c r="H2649" i="4"/>
  <c r="H2650" i="4"/>
  <c r="H2651" i="4"/>
  <c r="H2652" i="4"/>
  <c r="H2654" i="4"/>
  <c r="H2656" i="4"/>
  <c r="H2657" i="4"/>
  <c r="H2658" i="4"/>
  <c r="H2659" i="4"/>
  <c r="H2660" i="4"/>
  <c r="H2661" i="4"/>
  <c r="H2662" i="4"/>
  <c r="H2663" i="4"/>
  <c r="H2664" i="4"/>
  <c r="H2665" i="4"/>
  <c r="H2666" i="4"/>
  <c r="H2667" i="4"/>
  <c r="H2668" i="4"/>
  <c r="H2669" i="4"/>
  <c r="H2670" i="4"/>
  <c r="H2671" i="4"/>
  <c r="H2672" i="4"/>
  <c r="H2673" i="4"/>
  <c r="H2674" i="4"/>
  <c r="H2675" i="4"/>
  <c r="H2676" i="4"/>
  <c r="H2677" i="4"/>
  <c r="H2678" i="4"/>
  <c r="H2679" i="4"/>
  <c r="H2680" i="4"/>
  <c r="H2681" i="4"/>
  <c r="H2682" i="4"/>
  <c r="H2683" i="4"/>
  <c r="H2684" i="4"/>
  <c r="H2685" i="4"/>
  <c r="H2686" i="4"/>
  <c r="H2687" i="4"/>
  <c r="H2688" i="4"/>
  <c r="H2689" i="4"/>
  <c r="H2690" i="4"/>
  <c r="H2691" i="4"/>
  <c r="H2692" i="4"/>
  <c r="H2693" i="4"/>
  <c r="H2694" i="4"/>
  <c r="H2695" i="4"/>
  <c r="H2696" i="4"/>
  <c r="H2697" i="4"/>
  <c r="H2698" i="4"/>
  <c r="H2700" i="4"/>
  <c r="H2701" i="4"/>
  <c r="H2702" i="4"/>
  <c r="H2703" i="4"/>
  <c r="H2704" i="4"/>
  <c r="H2705" i="4"/>
  <c r="H2706" i="4"/>
  <c r="H2707" i="4"/>
  <c r="H2708" i="4"/>
  <c r="H2709" i="4"/>
  <c r="H2710" i="4"/>
  <c r="H2711" i="4"/>
  <c r="H2712" i="4"/>
  <c r="H2713" i="4"/>
  <c r="H2714" i="4"/>
  <c r="H2715" i="4"/>
  <c r="H2716" i="4"/>
  <c r="H2717" i="4"/>
  <c r="H2718" i="4"/>
  <c r="H2719" i="4"/>
  <c r="H2720" i="4"/>
  <c r="H2721" i="4"/>
  <c r="H2722" i="4"/>
  <c r="H2723" i="4"/>
  <c r="H2724" i="4"/>
  <c r="H2725" i="4"/>
  <c r="H2726" i="4"/>
  <c r="H2727" i="4"/>
  <c r="H2728" i="4"/>
  <c r="H2729" i="4"/>
  <c r="H2730" i="4"/>
  <c r="H2731" i="4"/>
  <c r="H2732" i="4"/>
  <c r="H2733" i="4"/>
  <c r="H2734" i="4"/>
  <c r="H2735" i="4"/>
  <c r="H2736" i="4"/>
  <c r="H2737" i="4"/>
  <c r="H2738" i="4"/>
  <c r="H2739" i="4"/>
  <c r="H2740" i="4"/>
  <c r="H2741" i="4"/>
  <c r="H2742" i="4"/>
  <c r="H2743" i="4"/>
  <c r="H2744" i="4"/>
  <c r="H2745" i="4"/>
  <c r="H2746" i="4"/>
  <c r="H2747" i="4"/>
  <c r="H2748" i="4"/>
  <c r="H2749" i="4"/>
  <c r="H2750" i="4"/>
  <c r="H2751" i="4"/>
  <c r="H2752" i="4"/>
  <c r="H2753" i="4"/>
  <c r="H2754" i="4"/>
  <c r="H2755" i="4"/>
  <c r="H2756" i="4"/>
  <c r="H2757" i="4"/>
  <c r="H2758" i="4"/>
  <c r="H2759" i="4"/>
  <c r="H2760" i="4"/>
  <c r="H2761" i="4"/>
  <c r="H2762" i="4"/>
  <c r="H2763" i="4"/>
  <c r="H2764" i="4"/>
  <c r="H2765" i="4"/>
  <c r="H2766" i="4"/>
  <c r="H2767" i="4"/>
  <c r="H2768" i="4"/>
  <c r="H2769" i="4"/>
  <c r="H2770" i="4"/>
  <c r="H2771" i="4"/>
  <c r="H2772" i="4"/>
  <c r="H2773" i="4"/>
  <c r="H2774" i="4"/>
  <c r="H2775" i="4"/>
  <c r="H2776" i="4"/>
  <c r="H2777" i="4"/>
  <c r="H2778" i="4"/>
  <c r="H2779" i="4"/>
  <c r="H2780" i="4"/>
  <c r="H2781" i="4"/>
  <c r="H2782" i="4"/>
  <c r="H2783" i="4"/>
  <c r="H2784" i="4"/>
  <c r="H2785" i="4"/>
  <c r="H2786" i="4"/>
  <c r="H2787" i="4"/>
  <c r="H2788" i="4"/>
  <c r="H2789" i="4"/>
  <c r="H2790" i="4"/>
  <c r="H2791" i="4"/>
  <c r="H2792" i="4"/>
  <c r="H2793" i="4"/>
  <c r="H2794" i="4"/>
  <c r="H2795" i="4"/>
  <c r="H2796" i="4"/>
  <c r="H2797" i="4"/>
  <c r="H2798" i="4"/>
  <c r="H2799" i="4"/>
  <c r="H2800" i="4"/>
  <c r="H2801" i="4"/>
  <c r="H2802" i="4"/>
  <c r="H2803" i="4"/>
  <c r="H2804" i="4"/>
  <c r="H2805" i="4"/>
  <c r="H2806" i="4"/>
  <c r="H2807" i="4"/>
  <c r="H2808" i="4"/>
  <c r="H2809" i="4"/>
  <c r="H2810" i="4"/>
  <c r="H2811" i="4"/>
  <c r="H2812" i="4"/>
  <c r="H2813" i="4"/>
  <c r="H2814" i="4"/>
  <c r="H2815" i="4"/>
  <c r="H2816" i="4"/>
  <c r="H2817" i="4"/>
  <c r="H2818" i="4"/>
  <c r="H2819" i="4"/>
  <c r="H2820" i="4"/>
  <c r="H2821" i="4"/>
  <c r="H2822" i="4"/>
  <c r="H2823" i="4"/>
  <c r="H2824" i="4"/>
  <c r="H2825" i="4"/>
  <c r="H2826" i="4"/>
  <c r="H2827" i="4"/>
  <c r="H2828" i="4"/>
  <c r="H2829" i="4"/>
  <c r="H2830" i="4"/>
  <c r="H2831" i="4"/>
  <c r="H2832" i="4"/>
  <c r="H2833" i="4"/>
  <c r="H2834" i="4"/>
  <c r="H2835" i="4"/>
  <c r="H2836" i="4"/>
  <c r="H2837" i="4"/>
  <c r="H2838" i="4"/>
  <c r="H2839" i="4"/>
  <c r="H2840" i="4"/>
  <c r="H2841" i="4"/>
  <c r="H2842" i="4"/>
  <c r="H2843" i="4"/>
  <c r="H2844" i="4"/>
  <c r="H2845" i="4"/>
  <c r="H2846" i="4"/>
  <c r="H2847" i="4"/>
  <c r="H2848" i="4"/>
  <c r="H2849" i="4"/>
  <c r="H2850" i="4"/>
  <c r="H2851" i="4"/>
  <c r="H2852" i="4"/>
  <c r="H2853" i="4"/>
  <c r="H2854" i="4"/>
  <c r="H2855" i="4"/>
  <c r="H2856" i="4"/>
  <c r="H2857" i="4"/>
  <c r="H2858" i="4"/>
  <c r="H2859" i="4"/>
  <c r="H2860" i="4"/>
  <c r="H2861" i="4"/>
  <c r="H2862" i="4"/>
  <c r="H2863" i="4"/>
  <c r="H2864" i="4"/>
  <c r="H2865" i="4"/>
  <c r="H2866" i="4"/>
  <c r="H2867" i="4"/>
  <c r="H2868" i="4"/>
  <c r="H2869" i="4"/>
  <c r="H2870" i="4"/>
  <c r="H2871" i="4"/>
  <c r="H2872" i="4"/>
  <c r="H2873" i="4"/>
  <c r="H2874" i="4"/>
  <c r="H2875" i="4"/>
  <c r="H2876" i="4"/>
  <c r="H2877" i="4"/>
  <c r="H2878" i="4"/>
  <c r="H2879" i="4"/>
  <c r="H2880" i="4"/>
  <c r="H2881" i="4"/>
  <c r="H2882" i="4"/>
  <c r="H2883" i="4"/>
  <c r="H2884" i="4"/>
  <c r="H2885" i="4"/>
  <c r="H2886" i="4"/>
  <c r="H2887" i="4"/>
  <c r="H2888" i="4"/>
  <c r="H2889" i="4"/>
  <c r="H2890" i="4"/>
  <c r="H2891" i="4"/>
  <c r="H2892" i="4"/>
  <c r="H2893" i="4"/>
  <c r="H2894" i="4"/>
  <c r="H2895" i="4"/>
  <c r="H2896" i="4"/>
  <c r="H2897" i="4"/>
  <c r="H2898" i="4"/>
  <c r="H2899" i="4"/>
  <c r="H2900" i="4"/>
  <c r="H2901" i="4"/>
  <c r="H2902" i="4"/>
  <c r="H2903" i="4"/>
  <c r="H2904" i="4"/>
  <c r="H2905" i="4"/>
  <c r="H2906" i="4"/>
  <c r="H2907" i="4"/>
  <c r="H2908" i="4"/>
  <c r="H2909" i="4"/>
  <c r="H2910" i="4"/>
  <c r="H2911" i="4"/>
  <c r="H2912" i="4"/>
  <c r="H2913" i="4"/>
  <c r="H2914" i="4"/>
  <c r="H2915" i="4"/>
  <c r="H2916" i="4"/>
  <c r="H2917" i="4"/>
  <c r="H2918" i="4"/>
  <c r="H2919" i="4"/>
  <c r="H2920" i="4"/>
  <c r="H2921" i="4"/>
  <c r="H2923" i="4"/>
  <c r="H2924" i="4"/>
  <c r="H2925" i="4"/>
  <c r="H2926" i="4"/>
  <c r="H2927" i="4"/>
  <c r="H2928" i="4"/>
  <c r="H2929" i="4"/>
  <c r="H2930" i="4"/>
  <c r="H2931" i="4"/>
  <c r="H2932" i="4"/>
  <c r="H2933" i="4"/>
  <c r="H2934" i="4"/>
  <c r="H2935" i="4"/>
  <c r="H2936" i="4"/>
  <c r="H2937" i="4"/>
  <c r="H2938" i="4"/>
  <c r="H2939" i="4"/>
  <c r="H2940" i="4"/>
  <c r="H2941" i="4"/>
  <c r="H2942" i="4"/>
  <c r="H2943" i="4"/>
  <c r="H2944" i="4"/>
  <c r="H2945" i="4"/>
  <c r="H2946" i="4"/>
  <c r="H2947" i="4"/>
  <c r="H2948" i="4"/>
  <c r="H2949" i="4"/>
  <c r="H2955" i="4"/>
  <c r="H2956" i="4"/>
  <c r="H2957" i="4"/>
  <c r="H2958" i="4"/>
  <c r="H2959" i="4"/>
  <c r="H2960" i="4"/>
  <c r="H2961" i="4"/>
  <c r="H2962" i="4"/>
  <c r="H2963" i="4"/>
  <c r="H2964" i="4"/>
  <c r="H2965" i="4"/>
  <c r="H2966" i="4"/>
  <c r="H2967" i="4"/>
  <c r="H2968" i="4"/>
  <c r="H2969" i="4"/>
  <c r="H2970" i="4"/>
  <c r="H2971" i="4"/>
  <c r="H2972" i="4"/>
  <c r="H2973" i="4"/>
  <c r="H2974" i="4"/>
  <c r="H2975" i="4"/>
  <c r="H2976" i="4"/>
  <c r="H2977" i="4"/>
  <c r="H2978" i="4"/>
  <c r="H2979" i="4"/>
  <c r="H2980" i="4"/>
  <c r="H2981" i="4"/>
  <c r="H2982" i="4"/>
  <c r="H2983" i="4"/>
  <c r="H2984" i="4"/>
  <c r="H2985" i="4"/>
  <c r="H2986" i="4"/>
  <c r="H2987" i="4"/>
  <c r="H2988" i="4"/>
  <c r="H2989" i="4"/>
  <c r="H2990" i="4"/>
  <c r="H2991" i="4"/>
  <c r="H2992" i="4"/>
  <c r="H2993" i="4"/>
  <c r="H2994" i="4"/>
  <c r="H2995" i="4"/>
  <c r="H2996" i="4"/>
  <c r="H2997" i="4"/>
  <c r="H2998" i="4"/>
  <c r="H2999" i="4"/>
  <c r="H3000"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G78" i="4"/>
  <c r="G79" i="4"/>
  <c r="G80" i="4"/>
  <c r="G81" i="4"/>
  <c r="G82" i="4"/>
  <c r="G83" i="4"/>
  <c r="G84" i="4"/>
  <c r="G85" i="4"/>
  <c r="G86" i="4"/>
  <c r="G87" i="4"/>
  <c r="G88" i="4"/>
  <c r="G89" i="4"/>
  <c r="G90" i="4"/>
  <c r="G91" i="4"/>
  <c r="G92" i="4"/>
  <c r="G93" i="4"/>
  <c r="G94" i="4"/>
  <c r="G95" i="4"/>
  <c r="G96" i="4"/>
  <c r="G97" i="4"/>
  <c r="G98" i="4"/>
  <c r="G99" i="4"/>
  <c r="G100" i="4"/>
  <c r="G101" i="4"/>
  <c r="G102" i="4"/>
  <c r="G103" i="4"/>
  <c r="G104" i="4"/>
  <c r="G105" i="4"/>
  <c r="G106" i="4"/>
  <c r="G107" i="4"/>
  <c r="G108" i="4"/>
  <c r="G109" i="4"/>
  <c r="G110" i="4"/>
  <c r="G111" i="4"/>
  <c r="G112" i="4"/>
  <c r="G113" i="4"/>
  <c r="G114" i="4"/>
  <c r="G115" i="4"/>
  <c r="G116" i="4"/>
  <c r="G117" i="4"/>
  <c r="G118" i="4"/>
  <c r="G119" i="4"/>
  <c r="G120" i="4"/>
  <c r="G121" i="4"/>
  <c r="G122" i="4"/>
  <c r="G123" i="4"/>
  <c r="G124" i="4"/>
  <c r="G125" i="4"/>
  <c r="G126" i="4"/>
  <c r="G127" i="4"/>
  <c r="G128" i="4"/>
  <c r="G129" i="4"/>
  <c r="G130" i="4"/>
  <c r="G131" i="4"/>
  <c r="G132" i="4"/>
  <c r="G133" i="4"/>
  <c r="G134" i="4"/>
  <c r="G135" i="4"/>
  <c r="G136" i="4"/>
  <c r="G137" i="4"/>
  <c r="G138" i="4"/>
  <c r="G139" i="4"/>
  <c r="G140" i="4"/>
  <c r="G141" i="4"/>
  <c r="G142" i="4"/>
  <c r="G143" i="4"/>
  <c r="G144" i="4"/>
  <c r="G145" i="4"/>
  <c r="G146" i="4"/>
  <c r="G147" i="4"/>
  <c r="G148" i="4"/>
  <c r="G149" i="4"/>
  <c r="G150" i="4"/>
  <c r="G151" i="4"/>
  <c r="G152" i="4"/>
  <c r="G153" i="4"/>
  <c r="G154" i="4"/>
  <c r="G155" i="4"/>
  <c r="G156" i="4"/>
  <c r="G157" i="4"/>
  <c r="G158" i="4"/>
  <c r="G159" i="4"/>
  <c r="G160" i="4"/>
  <c r="G161" i="4"/>
  <c r="G162" i="4"/>
  <c r="G163" i="4"/>
  <c r="G164" i="4"/>
  <c r="G165" i="4"/>
  <c r="G166" i="4"/>
  <c r="G167" i="4"/>
  <c r="G168" i="4"/>
  <c r="G169" i="4"/>
  <c r="G170" i="4"/>
  <c r="G171" i="4"/>
  <c r="G172" i="4"/>
  <c r="G173" i="4"/>
  <c r="G174" i="4"/>
  <c r="G175" i="4"/>
  <c r="G176" i="4"/>
  <c r="G177" i="4"/>
  <c r="G178" i="4"/>
  <c r="G179" i="4"/>
  <c r="G180" i="4"/>
  <c r="G181" i="4"/>
  <c r="G182" i="4"/>
  <c r="G183" i="4"/>
  <c r="G184" i="4"/>
  <c r="G185" i="4"/>
  <c r="G186" i="4"/>
  <c r="G187" i="4"/>
  <c r="G188" i="4"/>
  <c r="G189" i="4"/>
  <c r="G190" i="4"/>
  <c r="G191" i="4"/>
  <c r="G192" i="4"/>
  <c r="G193" i="4"/>
  <c r="G194" i="4"/>
  <c r="G195" i="4"/>
  <c r="G196" i="4"/>
  <c r="G197" i="4"/>
  <c r="G198" i="4"/>
  <c r="G199" i="4"/>
  <c r="G200" i="4"/>
  <c r="G201" i="4"/>
  <c r="G202" i="4"/>
  <c r="G203" i="4"/>
  <c r="G204" i="4"/>
  <c r="G205" i="4"/>
  <c r="G206" i="4"/>
  <c r="G207" i="4"/>
  <c r="G208" i="4"/>
  <c r="G209" i="4"/>
  <c r="G210" i="4"/>
  <c r="G211" i="4"/>
  <c r="G212" i="4"/>
  <c r="G213" i="4"/>
  <c r="G214" i="4"/>
  <c r="G215" i="4"/>
  <c r="G216" i="4"/>
  <c r="G217" i="4"/>
  <c r="G218" i="4"/>
  <c r="G219" i="4"/>
  <c r="G220" i="4"/>
  <c r="G221" i="4"/>
  <c r="G222" i="4"/>
  <c r="G223" i="4"/>
  <c r="G224" i="4"/>
  <c r="G225" i="4"/>
  <c r="G226" i="4"/>
  <c r="G227" i="4"/>
  <c r="G228" i="4"/>
  <c r="G229" i="4"/>
  <c r="G230" i="4"/>
  <c r="G231" i="4"/>
  <c r="G232" i="4"/>
  <c r="G233" i="4"/>
  <c r="G234" i="4"/>
  <c r="G235" i="4"/>
  <c r="G236" i="4"/>
  <c r="G237" i="4"/>
  <c r="G238" i="4"/>
  <c r="G239" i="4"/>
  <c r="G240" i="4"/>
  <c r="G241" i="4"/>
  <c r="G242" i="4"/>
  <c r="G243" i="4"/>
  <c r="G244" i="4"/>
  <c r="G245" i="4"/>
  <c r="G246" i="4"/>
  <c r="G247" i="4"/>
  <c r="G248" i="4"/>
  <c r="G249" i="4"/>
  <c r="G250" i="4"/>
  <c r="G251" i="4"/>
  <c r="G252" i="4"/>
  <c r="G253" i="4"/>
  <c r="G254" i="4"/>
  <c r="G255" i="4"/>
  <c r="G256" i="4"/>
  <c r="G257" i="4"/>
  <c r="G258" i="4"/>
  <c r="G259" i="4"/>
  <c r="G260" i="4"/>
  <c r="G261" i="4"/>
  <c r="G262" i="4"/>
  <c r="G263" i="4"/>
  <c r="G264" i="4"/>
  <c r="G265" i="4"/>
  <c r="G266" i="4"/>
  <c r="G267" i="4"/>
  <c r="G268" i="4"/>
  <c r="G269" i="4"/>
  <c r="G270" i="4"/>
  <c r="G271" i="4"/>
  <c r="G272" i="4"/>
  <c r="G273" i="4"/>
  <c r="G274" i="4"/>
  <c r="G275" i="4"/>
  <c r="G276" i="4"/>
  <c r="G277" i="4"/>
  <c r="G278" i="4"/>
  <c r="G279" i="4"/>
  <c r="G280" i="4"/>
  <c r="G281" i="4"/>
  <c r="G282" i="4"/>
  <c r="G283" i="4"/>
  <c r="G284" i="4"/>
  <c r="G285" i="4"/>
  <c r="G286" i="4"/>
  <c r="G287" i="4"/>
  <c r="G288" i="4"/>
  <c r="G289" i="4"/>
  <c r="G290" i="4"/>
  <c r="G291" i="4"/>
  <c r="G292" i="4"/>
  <c r="G293" i="4"/>
  <c r="G294" i="4"/>
  <c r="G295" i="4"/>
  <c r="G296" i="4"/>
  <c r="G297" i="4"/>
  <c r="G298" i="4"/>
  <c r="G299" i="4"/>
  <c r="G300" i="4"/>
  <c r="G301" i="4"/>
  <c r="G302" i="4"/>
  <c r="G303" i="4"/>
  <c r="G304" i="4"/>
  <c r="G305" i="4"/>
  <c r="G306" i="4"/>
  <c r="G307" i="4"/>
  <c r="G308" i="4"/>
  <c r="G309" i="4"/>
  <c r="G310" i="4"/>
  <c r="G311" i="4"/>
  <c r="G312" i="4"/>
  <c r="G313" i="4"/>
  <c r="G314" i="4"/>
  <c r="G315" i="4"/>
  <c r="G316" i="4"/>
  <c r="G317" i="4"/>
  <c r="G318" i="4"/>
  <c r="G319" i="4"/>
  <c r="G320" i="4"/>
  <c r="G321" i="4"/>
  <c r="G322" i="4"/>
  <c r="G323" i="4"/>
  <c r="G324" i="4"/>
  <c r="G325" i="4"/>
  <c r="G326" i="4"/>
  <c r="G327" i="4"/>
  <c r="G328" i="4"/>
  <c r="G329" i="4"/>
  <c r="G330" i="4"/>
  <c r="G331" i="4"/>
  <c r="G332" i="4"/>
  <c r="G333" i="4"/>
  <c r="G334" i="4"/>
  <c r="G335" i="4"/>
  <c r="G336" i="4"/>
  <c r="G337" i="4"/>
  <c r="G338" i="4"/>
  <c r="G339" i="4"/>
  <c r="G340" i="4"/>
  <c r="G341" i="4"/>
  <c r="G342" i="4"/>
  <c r="G343" i="4"/>
  <c r="G344" i="4"/>
  <c r="G345" i="4"/>
  <c r="G346" i="4"/>
  <c r="G347" i="4"/>
  <c r="G348" i="4"/>
  <c r="G349" i="4"/>
  <c r="G350" i="4"/>
  <c r="G351" i="4"/>
  <c r="G352" i="4"/>
  <c r="G353" i="4"/>
  <c r="G354" i="4"/>
  <c r="G355" i="4"/>
  <c r="G356" i="4"/>
  <c r="G357" i="4"/>
  <c r="G358" i="4"/>
  <c r="G359" i="4"/>
  <c r="G360" i="4"/>
  <c r="G361" i="4"/>
  <c r="G362" i="4"/>
  <c r="G363" i="4"/>
  <c r="G364" i="4"/>
  <c r="G365" i="4"/>
  <c r="G366" i="4"/>
  <c r="G367" i="4"/>
  <c r="G368" i="4"/>
  <c r="G369" i="4"/>
  <c r="G370" i="4"/>
  <c r="G371" i="4"/>
  <c r="G372" i="4"/>
  <c r="G373" i="4"/>
  <c r="G374" i="4"/>
  <c r="G375" i="4"/>
  <c r="G376" i="4"/>
  <c r="G377" i="4"/>
  <c r="G378" i="4"/>
  <c r="G379" i="4"/>
  <c r="G380" i="4"/>
  <c r="G381" i="4"/>
  <c r="G382" i="4"/>
  <c r="G383" i="4"/>
  <c r="G384" i="4"/>
  <c r="G385" i="4"/>
  <c r="G386" i="4"/>
  <c r="G387" i="4"/>
  <c r="G388" i="4"/>
  <c r="G389" i="4"/>
  <c r="G390" i="4"/>
  <c r="G391" i="4"/>
  <c r="G392" i="4"/>
  <c r="G393" i="4"/>
  <c r="G394" i="4"/>
  <c r="G395" i="4"/>
  <c r="G396" i="4"/>
  <c r="G397" i="4"/>
  <c r="G398" i="4"/>
  <c r="G399" i="4"/>
  <c r="G400" i="4"/>
  <c r="G401" i="4"/>
  <c r="G402" i="4"/>
  <c r="G403" i="4"/>
  <c r="G404" i="4"/>
  <c r="G405" i="4"/>
  <c r="G406" i="4"/>
  <c r="G407" i="4"/>
  <c r="G408" i="4"/>
  <c r="G409" i="4"/>
  <c r="G410" i="4"/>
  <c r="G411" i="4"/>
  <c r="G412" i="4"/>
  <c r="G413" i="4"/>
  <c r="G414" i="4"/>
  <c r="G415" i="4"/>
  <c r="G416" i="4"/>
  <c r="G417" i="4"/>
  <c r="G418" i="4"/>
  <c r="G419" i="4"/>
  <c r="G420" i="4"/>
  <c r="G421" i="4"/>
  <c r="G422" i="4"/>
  <c r="G423" i="4"/>
  <c r="G424" i="4"/>
  <c r="G425" i="4"/>
  <c r="G426" i="4"/>
  <c r="G427" i="4"/>
  <c r="G428" i="4"/>
  <c r="G429" i="4"/>
  <c r="G430" i="4"/>
  <c r="G431" i="4"/>
  <c r="G432" i="4"/>
  <c r="G433" i="4"/>
  <c r="G434" i="4"/>
  <c r="G435" i="4"/>
  <c r="G436" i="4"/>
  <c r="G437" i="4"/>
  <c r="G438" i="4"/>
  <c r="G439" i="4"/>
  <c r="G440" i="4"/>
  <c r="G441" i="4"/>
  <c r="G442" i="4"/>
  <c r="G443" i="4"/>
  <c r="G444" i="4"/>
  <c r="G445" i="4"/>
  <c r="G446" i="4"/>
  <c r="G447" i="4"/>
  <c r="G448" i="4"/>
  <c r="G449" i="4"/>
  <c r="G450" i="4"/>
  <c r="G451" i="4"/>
  <c r="G452" i="4"/>
  <c r="G453" i="4"/>
  <c r="G454" i="4"/>
  <c r="G455" i="4"/>
  <c r="G456" i="4"/>
  <c r="G457" i="4"/>
  <c r="G458" i="4"/>
  <c r="G459" i="4"/>
  <c r="G460" i="4"/>
  <c r="G461" i="4"/>
  <c r="G462" i="4"/>
  <c r="G463" i="4"/>
  <c r="G464" i="4"/>
  <c r="G465" i="4"/>
  <c r="G466" i="4"/>
  <c r="G467" i="4"/>
  <c r="G468" i="4"/>
  <c r="G469" i="4"/>
  <c r="G470" i="4"/>
  <c r="G471" i="4"/>
  <c r="G472" i="4"/>
  <c r="G473" i="4"/>
  <c r="G474" i="4"/>
  <c r="G475" i="4"/>
  <c r="G476" i="4"/>
  <c r="G477" i="4"/>
  <c r="G478" i="4"/>
  <c r="G479" i="4"/>
  <c r="G480" i="4"/>
  <c r="G481" i="4"/>
  <c r="G482" i="4"/>
  <c r="G483" i="4"/>
  <c r="G484" i="4"/>
  <c r="G485" i="4"/>
  <c r="G486" i="4"/>
  <c r="G487" i="4"/>
  <c r="G488" i="4"/>
  <c r="G489" i="4"/>
  <c r="G490" i="4"/>
  <c r="G491" i="4"/>
  <c r="G492" i="4"/>
  <c r="G493" i="4"/>
  <c r="G494" i="4"/>
  <c r="G495" i="4"/>
  <c r="G496" i="4"/>
  <c r="G497" i="4"/>
  <c r="G498" i="4"/>
  <c r="G499" i="4"/>
  <c r="G500" i="4"/>
  <c r="G501" i="4"/>
  <c r="G502" i="4"/>
  <c r="G503" i="4"/>
  <c r="G504" i="4"/>
  <c r="G505" i="4"/>
  <c r="G506" i="4"/>
  <c r="G507" i="4"/>
  <c r="G508" i="4"/>
  <c r="G509" i="4"/>
  <c r="G510" i="4"/>
  <c r="G511" i="4"/>
  <c r="G512" i="4"/>
  <c r="G513" i="4"/>
  <c r="G514" i="4"/>
  <c r="G515" i="4"/>
  <c r="G516" i="4"/>
  <c r="G517" i="4"/>
  <c r="G518" i="4"/>
  <c r="G519" i="4"/>
  <c r="G520" i="4"/>
  <c r="G521" i="4"/>
  <c r="G522" i="4"/>
  <c r="G523" i="4"/>
  <c r="G524" i="4"/>
  <c r="G525" i="4"/>
  <c r="G526" i="4"/>
  <c r="G527" i="4"/>
  <c r="G528" i="4"/>
  <c r="G529" i="4"/>
  <c r="G530" i="4"/>
  <c r="G531" i="4"/>
  <c r="G532" i="4"/>
  <c r="G533" i="4"/>
  <c r="G534" i="4"/>
  <c r="G535" i="4"/>
  <c r="G536" i="4"/>
  <c r="G537" i="4"/>
  <c r="G538" i="4"/>
  <c r="G539" i="4"/>
  <c r="G540" i="4"/>
  <c r="G541" i="4"/>
  <c r="G542" i="4"/>
  <c r="G543" i="4"/>
  <c r="G544" i="4"/>
  <c r="G545" i="4"/>
  <c r="G546" i="4"/>
  <c r="G547" i="4"/>
  <c r="G548" i="4"/>
  <c r="G549" i="4"/>
  <c r="G550" i="4"/>
  <c r="G551" i="4"/>
  <c r="G552" i="4"/>
  <c r="G553" i="4"/>
  <c r="G554" i="4"/>
  <c r="G555" i="4"/>
  <c r="G556" i="4"/>
  <c r="G557" i="4"/>
  <c r="G558" i="4"/>
  <c r="G559" i="4"/>
  <c r="G560" i="4"/>
  <c r="G561" i="4"/>
  <c r="G562" i="4"/>
  <c r="G563" i="4"/>
  <c r="G564" i="4"/>
  <c r="G565" i="4"/>
  <c r="G566" i="4"/>
  <c r="G567" i="4"/>
  <c r="G568" i="4"/>
  <c r="G569" i="4"/>
  <c r="G570" i="4"/>
  <c r="G571" i="4"/>
  <c r="G572" i="4"/>
  <c r="G573" i="4"/>
  <c r="G574" i="4"/>
  <c r="G575" i="4"/>
  <c r="G576" i="4"/>
  <c r="G577" i="4"/>
  <c r="G578" i="4"/>
  <c r="G579" i="4"/>
  <c r="G580" i="4"/>
  <c r="G581" i="4"/>
  <c r="G582" i="4"/>
  <c r="G583" i="4"/>
  <c r="G584" i="4"/>
  <c r="G585" i="4"/>
  <c r="G586" i="4"/>
  <c r="G587" i="4"/>
  <c r="G588" i="4"/>
  <c r="G589" i="4"/>
  <c r="G590" i="4"/>
  <c r="G591" i="4"/>
  <c r="G592" i="4"/>
  <c r="G593" i="4"/>
  <c r="G594" i="4"/>
  <c r="G595" i="4"/>
  <c r="G596" i="4"/>
  <c r="G597" i="4"/>
  <c r="G598" i="4"/>
  <c r="G599" i="4"/>
  <c r="G600" i="4"/>
  <c r="G601" i="4"/>
  <c r="G602" i="4"/>
  <c r="G603" i="4"/>
  <c r="G604" i="4"/>
  <c r="G605" i="4"/>
  <c r="G606" i="4"/>
  <c r="G607" i="4"/>
  <c r="G608" i="4"/>
  <c r="G609" i="4"/>
  <c r="G610" i="4"/>
  <c r="G611" i="4"/>
  <c r="G612" i="4"/>
  <c r="G613" i="4"/>
  <c r="G614" i="4"/>
  <c r="G615" i="4"/>
  <c r="G616" i="4"/>
  <c r="G617" i="4"/>
  <c r="G618" i="4"/>
  <c r="G619" i="4"/>
  <c r="G620" i="4"/>
  <c r="G621" i="4"/>
  <c r="G622" i="4"/>
  <c r="G623" i="4"/>
  <c r="G624" i="4"/>
  <c r="G625" i="4"/>
  <c r="G626" i="4"/>
  <c r="G627" i="4"/>
  <c r="G628" i="4"/>
  <c r="G629" i="4"/>
  <c r="G630" i="4"/>
  <c r="G631" i="4"/>
  <c r="G632" i="4"/>
  <c r="G633" i="4"/>
  <c r="G634" i="4"/>
  <c r="G635" i="4"/>
  <c r="G636" i="4"/>
  <c r="G637" i="4"/>
  <c r="G638" i="4"/>
  <c r="G639" i="4"/>
  <c r="G640" i="4"/>
  <c r="G641" i="4"/>
  <c r="G642" i="4"/>
  <c r="G643" i="4"/>
  <c r="G644" i="4"/>
  <c r="G645" i="4"/>
  <c r="G646" i="4"/>
  <c r="G647" i="4"/>
  <c r="G648" i="4"/>
  <c r="G649" i="4"/>
  <c r="G650" i="4"/>
  <c r="G651" i="4"/>
  <c r="G652" i="4"/>
  <c r="G653" i="4"/>
  <c r="G654" i="4"/>
  <c r="G655" i="4"/>
  <c r="G656" i="4"/>
  <c r="G657" i="4"/>
  <c r="G658" i="4"/>
  <c r="G659" i="4"/>
  <c r="G660" i="4"/>
  <c r="G661" i="4"/>
  <c r="G662" i="4"/>
  <c r="G663" i="4"/>
  <c r="G664" i="4"/>
  <c r="G665" i="4"/>
  <c r="G666" i="4"/>
  <c r="G667" i="4"/>
  <c r="G668" i="4"/>
  <c r="G669" i="4"/>
  <c r="G670" i="4"/>
  <c r="G671" i="4"/>
  <c r="G672" i="4"/>
  <c r="G673" i="4"/>
  <c r="G674" i="4"/>
  <c r="G675" i="4"/>
  <c r="G676" i="4"/>
  <c r="G677" i="4"/>
  <c r="G678" i="4"/>
  <c r="G679" i="4"/>
  <c r="G680" i="4"/>
  <c r="G681" i="4"/>
  <c r="G682" i="4"/>
  <c r="G683" i="4"/>
  <c r="G684" i="4"/>
  <c r="G685" i="4"/>
  <c r="G686" i="4"/>
  <c r="G687" i="4"/>
  <c r="G688" i="4"/>
  <c r="G689" i="4"/>
  <c r="G690" i="4"/>
  <c r="G691" i="4"/>
  <c r="G692" i="4"/>
  <c r="G693" i="4"/>
  <c r="G694" i="4"/>
  <c r="G695" i="4"/>
  <c r="G696" i="4"/>
  <c r="G697" i="4"/>
  <c r="G698" i="4"/>
  <c r="G699" i="4"/>
  <c r="G700" i="4"/>
  <c r="G701" i="4"/>
  <c r="G702" i="4"/>
  <c r="G703" i="4"/>
  <c r="G704" i="4"/>
  <c r="G705" i="4"/>
  <c r="G706" i="4"/>
  <c r="G707" i="4"/>
  <c r="G708" i="4"/>
  <c r="G709" i="4"/>
  <c r="G710" i="4"/>
  <c r="G711" i="4"/>
  <c r="G712" i="4"/>
  <c r="G713" i="4"/>
  <c r="G714" i="4"/>
  <c r="G715" i="4"/>
  <c r="G716" i="4"/>
  <c r="G717" i="4"/>
  <c r="G718" i="4"/>
  <c r="G719" i="4"/>
  <c r="G720" i="4"/>
  <c r="G721" i="4"/>
  <c r="G722" i="4"/>
  <c r="G723" i="4"/>
  <c r="G724" i="4"/>
  <c r="G725" i="4"/>
  <c r="G726" i="4"/>
  <c r="G727" i="4"/>
  <c r="G728" i="4"/>
  <c r="G729" i="4"/>
  <c r="G730" i="4"/>
  <c r="G731" i="4"/>
  <c r="G732" i="4"/>
  <c r="G733" i="4"/>
  <c r="G734" i="4"/>
  <c r="G735" i="4"/>
  <c r="G736" i="4"/>
  <c r="G737" i="4"/>
  <c r="G738" i="4"/>
  <c r="G739" i="4"/>
  <c r="G740" i="4"/>
  <c r="G741" i="4"/>
  <c r="G742" i="4"/>
  <c r="G743" i="4"/>
  <c r="G744" i="4"/>
  <c r="G745" i="4"/>
  <c r="G746" i="4"/>
  <c r="G747" i="4"/>
  <c r="G748" i="4"/>
  <c r="G749" i="4"/>
  <c r="G750" i="4"/>
  <c r="G751" i="4"/>
  <c r="G752" i="4"/>
  <c r="G753" i="4"/>
  <c r="G754" i="4"/>
  <c r="G755" i="4"/>
  <c r="G756" i="4"/>
  <c r="G757" i="4"/>
  <c r="G758" i="4"/>
  <c r="G759" i="4"/>
  <c r="G760" i="4"/>
  <c r="G761" i="4"/>
  <c r="G762" i="4"/>
  <c r="G763" i="4"/>
  <c r="G764" i="4"/>
  <c r="G765" i="4"/>
  <c r="G766" i="4"/>
  <c r="G767" i="4"/>
  <c r="G768" i="4"/>
  <c r="G769" i="4"/>
  <c r="G770" i="4"/>
  <c r="G771" i="4"/>
  <c r="G772" i="4"/>
  <c r="G773" i="4"/>
  <c r="G774" i="4"/>
  <c r="G775" i="4"/>
  <c r="G776" i="4"/>
  <c r="G777" i="4"/>
  <c r="G778" i="4"/>
  <c r="G779" i="4"/>
  <c r="G780" i="4"/>
  <c r="G781" i="4"/>
  <c r="G782" i="4"/>
  <c r="G783" i="4"/>
  <c r="G784" i="4"/>
  <c r="G785" i="4"/>
  <c r="G786" i="4"/>
  <c r="G787" i="4"/>
  <c r="G788" i="4"/>
  <c r="G789" i="4"/>
  <c r="G790" i="4"/>
  <c r="G791" i="4"/>
  <c r="G792" i="4"/>
  <c r="G793" i="4"/>
  <c r="G794" i="4"/>
  <c r="G795" i="4"/>
  <c r="G796" i="4"/>
  <c r="G797" i="4"/>
  <c r="G798" i="4"/>
  <c r="G799" i="4"/>
  <c r="G800" i="4"/>
  <c r="G801" i="4"/>
  <c r="G802" i="4"/>
  <c r="G803" i="4"/>
  <c r="G804" i="4"/>
  <c r="G805" i="4"/>
  <c r="G806" i="4"/>
  <c r="G807" i="4"/>
  <c r="G808" i="4"/>
  <c r="G809" i="4"/>
  <c r="G810" i="4"/>
  <c r="G811" i="4"/>
  <c r="G812" i="4"/>
  <c r="G813" i="4"/>
  <c r="G814" i="4"/>
  <c r="G815" i="4"/>
  <c r="G816" i="4"/>
  <c r="G817" i="4"/>
  <c r="G818" i="4"/>
  <c r="G819" i="4"/>
  <c r="G820" i="4"/>
  <c r="G821" i="4"/>
  <c r="G822" i="4"/>
  <c r="G823" i="4"/>
  <c r="G824" i="4"/>
  <c r="G825" i="4"/>
  <c r="G826" i="4"/>
  <c r="G827" i="4"/>
  <c r="G828" i="4"/>
  <c r="G829" i="4"/>
  <c r="G830" i="4"/>
  <c r="G831" i="4"/>
  <c r="G832" i="4"/>
  <c r="G833" i="4"/>
  <c r="G834" i="4"/>
  <c r="G835" i="4"/>
  <c r="G836" i="4"/>
  <c r="G837" i="4"/>
  <c r="G838" i="4"/>
  <c r="G839" i="4"/>
  <c r="G840" i="4"/>
  <c r="G841" i="4"/>
  <c r="G842" i="4"/>
  <c r="G843" i="4"/>
  <c r="G844" i="4"/>
  <c r="G845" i="4"/>
  <c r="G846" i="4"/>
  <c r="G847" i="4"/>
  <c r="G848" i="4"/>
  <c r="G849" i="4"/>
  <c r="G850" i="4"/>
  <c r="G851" i="4"/>
  <c r="G852" i="4"/>
  <c r="G853" i="4"/>
  <c r="G854" i="4"/>
  <c r="G855" i="4"/>
  <c r="G856" i="4"/>
  <c r="G857" i="4"/>
  <c r="G858" i="4"/>
  <c r="G859" i="4"/>
  <c r="G860" i="4"/>
  <c r="G861" i="4"/>
  <c r="G862" i="4"/>
  <c r="G863" i="4"/>
  <c r="G864" i="4"/>
  <c r="G865" i="4"/>
  <c r="G866" i="4"/>
  <c r="G867" i="4"/>
  <c r="G868" i="4"/>
  <c r="G869" i="4"/>
  <c r="G870" i="4"/>
  <c r="G871" i="4"/>
  <c r="G872" i="4"/>
  <c r="G873" i="4"/>
  <c r="G874" i="4"/>
  <c r="G875" i="4"/>
  <c r="G876" i="4"/>
  <c r="G877" i="4"/>
  <c r="G878" i="4"/>
  <c r="G879" i="4"/>
  <c r="G880" i="4"/>
  <c r="G881" i="4"/>
  <c r="G882" i="4"/>
  <c r="G883" i="4"/>
  <c r="G884" i="4"/>
  <c r="G885" i="4"/>
  <c r="G886" i="4"/>
  <c r="G887" i="4"/>
  <c r="G888" i="4"/>
  <c r="G889" i="4"/>
  <c r="G890" i="4"/>
  <c r="G891" i="4"/>
  <c r="G892" i="4"/>
  <c r="G893" i="4"/>
  <c r="G894" i="4"/>
  <c r="G895" i="4"/>
  <c r="G896" i="4"/>
  <c r="G897" i="4"/>
  <c r="G898" i="4"/>
  <c r="G899" i="4"/>
  <c r="G900" i="4"/>
  <c r="G901" i="4"/>
  <c r="G902" i="4"/>
  <c r="G903" i="4"/>
  <c r="G904" i="4"/>
  <c r="G905" i="4"/>
  <c r="G906" i="4"/>
  <c r="G907" i="4"/>
  <c r="G908" i="4"/>
  <c r="G909" i="4"/>
  <c r="G910" i="4"/>
  <c r="G911" i="4"/>
  <c r="G912" i="4"/>
  <c r="G913" i="4"/>
  <c r="G914" i="4"/>
  <c r="G915" i="4"/>
  <c r="G916" i="4"/>
  <c r="G917" i="4"/>
  <c r="G918" i="4"/>
  <c r="G919" i="4"/>
  <c r="G920" i="4"/>
  <c r="G921" i="4"/>
  <c r="G922" i="4"/>
  <c r="G923" i="4"/>
  <c r="G924" i="4"/>
  <c r="G925" i="4"/>
  <c r="G926" i="4"/>
  <c r="G927" i="4"/>
  <c r="G928" i="4"/>
  <c r="G929" i="4"/>
  <c r="G930" i="4"/>
  <c r="G931" i="4"/>
  <c r="G932" i="4"/>
  <c r="G933" i="4"/>
  <c r="G934" i="4"/>
  <c r="G935" i="4"/>
  <c r="G936" i="4"/>
  <c r="G937" i="4"/>
  <c r="G938" i="4"/>
  <c r="G939" i="4"/>
  <c r="G940" i="4"/>
  <c r="G941" i="4"/>
  <c r="G942" i="4"/>
  <c r="G943" i="4"/>
  <c r="G944" i="4"/>
  <c r="G945" i="4"/>
  <c r="G946" i="4"/>
  <c r="G947" i="4"/>
  <c r="G948" i="4"/>
  <c r="G949" i="4"/>
  <c r="G950" i="4"/>
  <c r="G951" i="4"/>
  <c r="G952" i="4"/>
  <c r="G953" i="4"/>
  <c r="G954" i="4"/>
  <c r="G955" i="4"/>
  <c r="G956" i="4"/>
  <c r="G957" i="4"/>
  <c r="G958" i="4"/>
  <c r="G959" i="4"/>
  <c r="G960" i="4"/>
  <c r="G961" i="4"/>
  <c r="G962" i="4"/>
  <c r="G963" i="4"/>
  <c r="G964" i="4"/>
  <c r="G965" i="4"/>
  <c r="G966" i="4"/>
  <c r="G967" i="4"/>
  <c r="G968" i="4"/>
  <c r="G969" i="4"/>
  <c r="G970" i="4"/>
  <c r="G971" i="4"/>
  <c r="G972" i="4"/>
  <c r="G973" i="4"/>
  <c r="G974" i="4"/>
  <c r="G975" i="4"/>
  <c r="G976" i="4"/>
  <c r="G977" i="4"/>
  <c r="G978" i="4"/>
  <c r="G979" i="4"/>
  <c r="G980" i="4"/>
  <c r="G981" i="4"/>
  <c r="G982" i="4"/>
  <c r="G983" i="4"/>
  <c r="G984" i="4"/>
  <c r="G985" i="4"/>
  <c r="G986" i="4"/>
  <c r="G987" i="4"/>
  <c r="G988" i="4"/>
  <c r="G989" i="4"/>
  <c r="G990" i="4"/>
  <c r="G991" i="4"/>
  <c r="G992" i="4"/>
  <c r="G993" i="4"/>
  <c r="G994" i="4"/>
  <c r="G995" i="4"/>
  <c r="G996" i="4"/>
  <c r="G997" i="4"/>
  <c r="G998" i="4"/>
  <c r="G999" i="4"/>
  <c r="G1000" i="4"/>
  <c r="G1001" i="4"/>
  <c r="G1002" i="4"/>
  <c r="G1003" i="4"/>
  <c r="G1004" i="4"/>
  <c r="G1005" i="4"/>
  <c r="G1006" i="4"/>
  <c r="G1007" i="4"/>
  <c r="G1008" i="4"/>
  <c r="G1009" i="4"/>
  <c r="G1010" i="4"/>
  <c r="G1011" i="4"/>
  <c r="G1012" i="4"/>
  <c r="G1013" i="4"/>
  <c r="G1014" i="4"/>
  <c r="G1015" i="4"/>
  <c r="G1016" i="4"/>
  <c r="G1017" i="4"/>
  <c r="G1018" i="4"/>
  <c r="G1019" i="4"/>
  <c r="G1020" i="4"/>
  <c r="G1021" i="4"/>
  <c r="G1022" i="4"/>
  <c r="G1023" i="4"/>
  <c r="G1024" i="4"/>
  <c r="G1025" i="4"/>
  <c r="G1026" i="4"/>
  <c r="G1027" i="4"/>
  <c r="G1028" i="4"/>
  <c r="G1029" i="4"/>
  <c r="G1030" i="4"/>
  <c r="G1031" i="4"/>
  <c r="G1032" i="4"/>
  <c r="G1033" i="4"/>
  <c r="G1034" i="4"/>
  <c r="G1035" i="4"/>
  <c r="G1036" i="4"/>
  <c r="G1037" i="4"/>
  <c r="G1038" i="4"/>
  <c r="G1039" i="4"/>
  <c r="G1040" i="4"/>
  <c r="G1041" i="4"/>
  <c r="G1042" i="4"/>
  <c r="G1043" i="4"/>
  <c r="G1044" i="4"/>
  <c r="G1045" i="4"/>
  <c r="G1046" i="4"/>
  <c r="G1047" i="4"/>
  <c r="G1048" i="4"/>
  <c r="G1049" i="4"/>
  <c r="G1050" i="4"/>
  <c r="G1051" i="4"/>
  <c r="G1052" i="4"/>
  <c r="G1053" i="4"/>
  <c r="G1054" i="4"/>
  <c r="G1055" i="4"/>
  <c r="G1056" i="4"/>
  <c r="G1057" i="4"/>
  <c r="G1058" i="4"/>
  <c r="G1059" i="4"/>
  <c r="G1060" i="4"/>
  <c r="G1061" i="4"/>
  <c r="G1062" i="4"/>
  <c r="G1063" i="4"/>
  <c r="G1064" i="4"/>
  <c r="G1065" i="4"/>
  <c r="G1066" i="4"/>
  <c r="G1067" i="4"/>
  <c r="G1068" i="4"/>
  <c r="G1069" i="4"/>
  <c r="G1070" i="4"/>
  <c r="G1071" i="4"/>
  <c r="G1072" i="4"/>
  <c r="G1073" i="4"/>
  <c r="G1074" i="4"/>
  <c r="G1075" i="4"/>
  <c r="G1076" i="4"/>
  <c r="G1077" i="4"/>
  <c r="G1078" i="4"/>
  <c r="G1079" i="4"/>
  <c r="G1080" i="4"/>
  <c r="G1081" i="4"/>
  <c r="G1082" i="4"/>
  <c r="G1083" i="4"/>
  <c r="G1084" i="4"/>
  <c r="G1085" i="4"/>
  <c r="G1086" i="4"/>
  <c r="G1087" i="4"/>
  <c r="G1088" i="4"/>
  <c r="G1089" i="4"/>
  <c r="G1090" i="4"/>
  <c r="G1091" i="4"/>
  <c r="G1092" i="4"/>
  <c r="G1093" i="4"/>
  <c r="G1094" i="4"/>
  <c r="G1095" i="4"/>
  <c r="G1096" i="4"/>
  <c r="G1097" i="4"/>
  <c r="G1098" i="4"/>
  <c r="G1099" i="4"/>
  <c r="G1100" i="4"/>
  <c r="G1101" i="4"/>
  <c r="G1102" i="4"/>
  <c r="G1103" i="4"/>
  <c r="G1104" i="4"/>
  <c r="G1105" i="4"/>
  <c r="G1106" i="4"/>
  <c r="G1107" i="4"/>
  <c r="G1108" i="4"/>
  <c r="G1109" i="4"/>
  <c r="G1110" i="4"/>
  <c r="G1111" i="4"/>
  <c r="G1112" i="4"/>
  <c r="G1113" i="4"/>
  <c r="G1114" i="4"/>
  <c r="G1115" i="4"/>
  <c r="G1116" i="4"/>
  <c r="G1117" i="4"/>
  <c r="G1118" i="4"/>
  <c r="G1119" i="4"/>
  <c r="G1120" i="4"/>
  <c r="G1121" i="4"/>
  <c r="G1122" i="4"/>
  <c r="G1123" i="4"/>
  <c r="G1124" i="4"/>
  <c r="G1125" i="4"/>
  <c r="G1126" i="4"/>
  <c r="G1127" i="4"/>
  <c r="G1128" i="4"/>
  <c r="G1129" i="4"/>
  <c r="G1130" i="4"/>
  <c r="G1131" i="4"/>
  <c r="G1132" i="4"/>
  <c r="G1133" i="4"/>
  <c r="G1134" i="4"/>
  <c r="G1135" i="4"/>
  <c r="G1136" i="4"/>
  <c r="G1137" i="4"/>
  <c r="G1138" i="4"/>
  <c r="G1139" i="4"/>
  <c r="G1140" i="4"/>
  <c r="G1141" i="4"/>
  <c r="G1142" i="4"/>
  <c r="G1143" i="4"/>
  <c r="G1144" i="4"/>
  <c r="G1145" i="4"/>
  <c r="G1146" i="4"/>
  <c r="G1147" i="4"/>
  <c r="G1148" i="4"/>
  <c r="G1149" i="4"/>
  <c r="G1150" i="4"/>
  <c r="G1151" i="4"/>
  <c r="G1152" i="4"/>
  <c r="G1153" i="4"/>
  <c r="G1154" i="4"/>
  <c r="G1155" i="4"/>
  <c r="G1156" i="4"/>
  <c r="G1157" i="4"/>
  <c r="G1158" i="4"/>
  <c r="G1159" i="4"/>
  <c r="G1160" i="4"/>
  <c r="G1161" i="4"/>
  <c r="G1162" i="4"/>
  <c r="G1163" i="4"/>
  <c r="G1164" i="4"/>
  <c r="G1165" i="4"/>
  <c r="G1166" i="4"/>
  <c r="G1167" i="4"/>
  <c r="G1168" i="4"/>
  <c r="G1169" i="4"/>
  <c r="G1170" i="4"/>
  <c r="G1171" i="4"/>
  <c r="G1172" i="4"/>
  <c r="G1173" i="4"/>
  <c r="G1174" i="4"/>
  <c r="G1175" i="4"/>
  <c r="G1176" i="4"/>
  <c r="G1177" i="4"/>
  <c r="G1178" i="4"/>
  <c r="G1179" i="4"/>
  <c r="G1180" i="4"/>
  <c r="G1181" i="4"/>
  <c r="G1182" i="4"/>
  <c r="G1183" i="4"/>
  <c r="G1184" i="4"/>
  <c r="G1185" i="4"/>
  <c r="G1186" i="4"/>
  <c r="G1187" i="4"/>
  <c r="G1188" i="4"/>
  <c r="G1189" i="4"/>
  <c r="G1190" i="4"/>
  <c r="G1191" i="4"/>
  <c r="G1192" i="4"/>
  <c r="G1193" i="4"/>
  <c r="G1194" i="4"/>
  <c r="G1195" i="4"/>
  <c r="G1196" i="4"/>
  <c r="G1197" i="4"/>
  <c r="G1198" i="4"/>
  <c r="G1199" i="4"/>
  <c r="G1200" i="4"/>
  <c r="G1201" i="4"/>
  <c r="G1202" i="4"/>
  <c r="G1203" i="4"/>
  <c r="G1204" i="4"/>
  <c r="G1205" i="4"/>
  <c r="G1206" i="4"/>
  <c r="G1207" i="4"/>
  <c r="G1208" i="4"/>
  <c r="G1209" i="4"/>
  <c r="G1210" i="4"/>
  <c r="G1211" i="4"/>
  <c r="G1212" i="4"/>
  <c r="G1213" i="4"/>
  <c r="G1214" i="4"/>
  <c r="G1215" i="4"/>
  <c r="G1216" i="4"/>
  <c r="G1217" i="4"/>
  <c r="G1218" i="4"/>
  <c r="G1219" i="4"/>
  <c r="G1220" i="4"/>
  <c r="G1221" i="4"/>
  <c r="G1222" i="4"/>
  <c r="G1223" i="4"/>
  <c r="G1224" i="4"/>
  <c r="G1225" i="4"/>
  <c r="G1226" i="4"/>
  <c r="G1227" i="4"/>
  <c r="G1228" i="4"/>
  <c r="G1229" i="4"/>
  <c r="G1230" i="4"/>
  <c r="G1231" i="4"/>
  <c r="G1232" i="4"/>
  <c r="G1233" i="4"/>
  <c r="G1234" i="4"/>
  <c r="G1235" i="4"/>
  <c r="G1236" i="4"/>
  <c r="G1237" i="4"/>
  <c r="G1238" i="4"/>
  <c r="G1239" i="4"/>
  <c r="G1240" i="4"/>
  <c r="G1241" i="4"/>
  <c r="G1242" i="4"/>
  <c r="G1243" i="4"/>
  <c r="G1244" i="4"/>
  <c r="G1245" i="4"/>
  <c r="G1246" i="4"/>
  <c r="G1247" i="4"/>
  <c r="G1248" i="4"/>
  <c r="G1249" i="4"/>
  <c r="G1250" i="4"/>
  <c r="G1251" i="4"/>
  <c r="G1252" i="4"/>
  <c r="G1253" i="4"/>
  <c r="G1254" i="4"/>
  <c r="G1255" i="4"/>
  <c r="G1256" i="4"/>
  <c r="G1257" i="4"/>
  <c r="G1258" i="4"/>
  <c r="G1259" i="4"/>
  <c r="G1260" i="4"/>
  <c r="G1261" i="4"/>
  <c r="G1262" i="4"/>
  <c r="G1263" i="4"/>
  <c r="G1264" i="4"/>
  <c r="G1265" i="4"/>
  <c r="G1266" i="4"/>
  <c r="G1267" i="4"/>
  <c r="G1268" i="4"/>
  <c r="G1269" i="4"/>
  <c r="G1270" i="4"/>
  <c r="G1271" i="4"/>
  <c r="G1272" i="4"/>
  <c r="G1273" i="4"/>
  <c r="G1274" i="4"/>
  <c r="G1275" i="4"/>
  <c r="G1276" i="4"/>
  <c r="G1277" i="4"/>
  <c r="G1278" i="4"/>
  <c r="G1279" i="4"/>
  <c r="G1280" i="4"/>
  <c r="G1281" i="4"/>
  <c r="G1282" i="4"/>
  <c r="G1283" i="4"/>
  <c r="G1284" i="4"/>
  <c r="G1285" i="4"/>
  <c r="G1286" i="4"/>
  <c r="G1287" i="4"/>
  <c r="G1288" i="4"/>
  <c r="G1289" i="4"/>
  <c r="G1290" i="4"/>
  <c r="G1291" i="4"/>
  <c r="G1292" i="4"/>
  <c r="G1293" i="4"/>
  <c r="G1294" i="4"/>
  <c r="G1295" i="4"/>
  <c r="G1296" i="4"/>
  <c r="G1297" i="4"/>
  <c r="G1298" i="4"/>
  <c r="G1299" i="4"/>
  <c r="G1300" i="4"/>
  <c r="G1301" i="4"/>
  <c r="G1302" i="4"/>
  <c r="G1303" i="4"/>
  <c r="G1304" i="4"/>
  <c r="G1305" i="4"/>
  <c r="G1306" i="4"/>
  <c r="G1307" i="4"/>
  <c r="G1308" i="4"/>
  <c r="G1309" i="4"/>
  <c r="G1310" i="4"/>
  <c r="G1311" i="4"/>
  <c r="G1312" i="4"/>
  <c r="G1313" i="4"/>
  <c r="G1314" i="4"/>
  <c r="G1315" i="4"/>
  <c r="G1316" i="4"/>
  <c r="G1317" i="4"/>
  <c r="G1318" i="4"/>
  <c r="G1319" i="4"/>
  <c r="G1320" i="4"/>
  <c r="G1321" i="4"/>
  <c r="G1322" i="4"/>
  <c r="G1323" i="4"/>
  <c r="G1324" i="4"/>
  <c r="G1325" i="4"/>
  <c r="G1326" i="4"/>
  <c r="G1327" i="4"/>
  <c r="G1328" i="4"/>
  <c r="G1329" i="4"/>
  <c r="G1330" i="4"/>
  <c r="G1331" i="4"/>
  <c r="G1332" i="4"/>
  <c r="G1333" i="4"/>
  <c r="G1334" i="4"/>
  <c r="G1335" i="4"/>
  <c r="G1336" i="4"/>
  <c r="G1337" i="4"/>
  <c r="G1338" i="4"/>
  <c r="G1339" i="4"/>
  <c r="G1340" i="4"/>
  <c r="G1341" i="4"/>
  <c r="G1342" i="4"/>
  <c r="G1343" i="4"/>
  <c r="G1344" i="4"/>
  <c r="G1345" i="4"/>
  <c r="G1346" i="4"/>
  <c r="G1347" i="4"/>
  <c r="G1348" i="4"/>
  <c r="G1349" i="4"/>
  <c r="G1350" i="4"/>
  <c r="G1351" i="4"/>
  <c r="G1352" i="4"/>
  <c r="G1353" i="4"/>
  <c r="G1354" i="4"/>
  <c r="G1355" i="4"/>
  <c r="G1356" i="4"/>
  <c r="G1357" i="4"/>
  <c r="G1358" i="4"/>
  <c r="G1359" i="4"/>
  <c r="G1360" i="4"/>
  <c r="G1361" i="4"/>
  <c r="G1362" i="4"/>
  <c r="G1363" i="4"/>
  <c r="G1364" i="4"/>
  <c r="G1365" i="4"/>
  <c r="G1366" i="4"/>
  <c r="G1367" i="4"/>
  <c r="G1368" i="4"/>
  <c r="G1369" i="4"/>
  <c r="G1370" i="4"/>
  <c r="G1371" i="4"/>
  <c r="G1372" i="4"/>
  <c r="G1373" i="4"/>
  <c r="G1374" i="4"/>
  <c r="G1375" i="4"/>
  <c r="G1376" i="4"/>
  <c r="G1377" i="4"/>
  <c r="G1378" i="4"/>
  <c r="G1379" i="4"/>
  <c r="G1380" i="4"/>
  <c r="G1381" i="4"/>
  <c r="G1382" i="4"/>
  <c r="G1383" i="4"/>
  <c r="G1384" i="4"/>
  <c r="G1385" i="4"/>
  <c r="G1386" i="4"/>
  <c r="G1387" i="4"/>
  <c r="G1388" i="4"/>
  <c r="G1389" i="4"/>
  <c r="G1390" i="4"/>
  <c r="G1391" i="4"/>
  <c r="G1392" i="4"/>
  <c r="G1393" i="4"/>
  <c r="G1394" i="4"/>
  <c r="G1395" i="4"/>
  <c r="G1396" i="4"/>
  <c r="G1397" i="4"/>
  <c r="G1398" i="4"/>
  <c r="G1399" i="4"/>
  <c r="G1400" i="4"/>
  <c r="G1401" i="4"/>
  <c r="G1402" i="4"/>
  <c r="G1403" i="4"/>
  <c r="G1404" i="4"/>
  <c r="G1405" i="4"/>
  <c r="G1406" i="4"/>
  <c r="G1407" i="4"/>
  <c r="G1408" i="4"/>
  <c r="G1409" i="4"/>
  <c r="G1410" i="4"/>
  <c r="G1411" i="4"/>
  <c r="G1412" i="4"/>
  <c r="G1413" i="4"/>
  <c r="G1414" i="4"/>
  <c r="G1415" i="4"/>
  <c r="G1416" i="4"/>
  <c r="G1417" i="4"/>
  <c r="G1418" i="4"/>
  <c r="G1419" i="4"/>
  <c r="G1420" i="4"/>
  <c r="G1421" i="4"/>
  <c r="G1422" i="4"/>
  <c r="G1423" i="4"/>
  <c r="G1424" i="4"/>
  <c r="G1425" i="4"/>
  <c r="G1426" i="4"/>
  <c r="G1427" i="4"/>
  <c r="G1428" i="4"/>
  <c r="G1429" i="4"/>
  <c r="G1430" i="4"/>
  <c r="G1431" i="4"/>
  <c r="G1432" i="4"/>
  <c r="G1433" i="4"/>
  <c r="G1434" i="4"/>
  <c r="G1435" i="4"/>
  <c r="G1436" i="4"/>
  <c r="G1437" i="4"/>
  <c r="G1438" i="4"/>
  <c r="G1439" i="4"/>
  <c r="G1440" i="4"/>
  <c r="G1441" i="4"/>
  <c r="G1442" i="4"/>
  <c r="G1443" i="4"/>
  <c r="G1444" i="4"/>
  <c r="G1445" i="4"/>
  <c r="G1446" i="4"/>
  <c r="G1447" i="4"/>
  <c r="G1448" i="4"/>
  <c r="G1449" i="4"/>
  <c r="G1450" i="4"/>
  <c r="G1451" i="4"/>
  <c r="G1452" i="4"/>
  <c r="G1453" i="4"/>
  <c r="G1454" i="4"/>
  <c r="G1455" i="4"/>
  <c r="G1456" i="4"/>
  <c r="G1457" i="4"/>
  <c r="G1458" i="4"/>
  <c r="G1459" i="4"/>
  <c r="G1460" i="4"/>
  <c r="G1461" i="4"/>
  <c r="G1462" i="4"/>
  <c r="G1463" i="4"/>
  <c r="G1464" i="4"/>
  <c r="G1465" i="4"/>
  <c r="G1466" i="4"/>
  <c r="G1467" i="4"/>
  <c r="G1468" i="4"/>
  <c r="G1469" i="4"/>
  <c r="G1470" i="4"/>
  <c r="G1471" i="4"/>
  <c r="G1472" i="4"/>
  <c r="G1473" i="4"/>
  <c r="G1474" i="4"/>
  <c r="G1475" i="4"/>
  <c r="G1476" i="4"/>
  <c r="G1477" i="4"/>
  <c r="G1478" i="4"/>
  <c r="G1479" i="4"/>
  <c r="G1480" i="4"/>
  <c r="G1481" i="4"/>
  <c r="G1482" i="4"/>
  <c r="G1483" i="4"/>
  <c r="G1484" i="4"/>
  <c r="G1485" i="4"/>
  <c r="G1486" i="4"/>
  <c r="G1487" i="4"/>
  <c r="G1488" i="4"/>
  <c r="G1489" i="4"/>
  <c r="G1490" i="4"/>
  <c r="G1491" i="4"/>
  <c r="G1492" i="4"/>
  <c r="G1493" i="4"/>
  <c r="G1494" i="4"/>
  <c r="G1495" i="4"/>
  <c r="G1496" i="4"/>
  <c r="G1497" i="4"/>
  <c r="G1498" i="4"/>
  <c r="G1499" i="4"/>
  <c r="G1500" i="4"/>
  <c r="G1501" i="4"/>
  <c r="G1502" i="4"/>
  <c r="G1503" i="4"/>
  <c r="G1504" i="4"/>
  <c r="G1505" i="4"/>
  <c r="G1506" i="4"/>
  <c r="G1507" i="4"/>
  <c r="G1508" i="4"/>
  <c r="G1509" i="4"/>
  <c r="G1510" i="4"/>
  <c r="G1511" i="4"/>
  <c r="G1512" i="4"/>
  <c r="G1513" i="4"/>
  <c r="G1514" i="4"/>
  <c r="G1515" i="4"/>
  <c r="G1516" i="4"/>
  <c r="G1517" i="4"/>
  <c r="G1518" i="4"/>
  <c r="G1519" i="4"/>
  <c r="G1520" i="4"/>
  <c r="G1521" i="4"/>
  <c r="G1522" i="4"/>
  <c r="G1523" i="4"/>
  <c r="G1524" i="4"/>
  <c r="G1525" i="4"/>
  <c r="G1526" i="4"/>
  <c r="G1527" i="4"/>
  <c r="G1528" i="4"/>
  <c r="G1529" i="4"/>
  <c r="G1530" i="4"/>
  <c r="G1531" i="4"/>
  <c r="G1532" i="4"/>
  <c r="G1533" i="4"/>
  <c r="G1534" i="4"/>
  <c r="G1535" i="4"/>
  <c r="G1536" i="4"/>
  <c r="G1537" i="4"/>
  <c r="G1538" i="4"/>
  <c r="G1539" i="4"/>
  <c r="G1540" i="4"/>
  <c r="G1541" i="4"/>
  <c r="G1542" i="4"/>
  <c r="G1543" i="4"/>
  <c r="G1544" i="4"/>
  <c r="G1545" i="4"/>
  <c r="G1546" i="4"/>
  <c r="G1547" i="4"/>
  <c r="G1548" i="4"/>
  <c r="G1549" i="4"/>
  <c r="G1550" i="4"/>
  <c r="G1551" i="4"/>
  <c r="G1552" i="4"/>
  <c r="G1553" i="4"/>
  <c r="G1554" i="4"/>
  <c r="G1555" i="4"/>
  <c r="G1556" i="4"/>
  <c r="G1557" i="4"/>
  <c r="G1558" i="4"/>
  <c r="G1559" i="4"/>
  <c r="G1560" i="4"/>
  <c r="G1561" i="4"/>
  <c r="G1562" i="4"/>
  <c r="G1563" i="4"/>
  <c r="G1564" i="4"/>
  <c r="G1565" i="4"/>
  <c r="G1566" i="4"/>
  <c r="G1567" i="4"/>
  <c r="G1568" i="4"/>
  <c r="G1569" i="4"/>
  <c r="G1570" i="4"/>
  <c r="G1571" i="4"/>
  <c r="G1572" i="4"/>
  <c r="G1573" i="4"/>
  <c r="G1574" i="4"/>
  <c r="G1575" i="4"/>
  <c r="G1576" i="4"/>
  <c r="G1577" i="4"/>
  <c r="G1578" i="4"/>
  <c r="G1579" i="4"/>
  <c r="G1580" i="4"/>
  <c r="G1581" i="4"/>
  <c r="G1582" i="4"/>
  <c r="G1583" i="4"/>
  <c r="G1584" i="4"/>
  <c r="G1585" i="4"/>
  <c r="G1586" i="4"/>
  <c r="G1587" i="4"/>
  <c r="G1588" i="4"/>
  <c r="G1589" i="4"/>
  <c r="G1590" i="4"/>
  <c r="G1591" i="4"/>
  <c r="G1592" i="4"/>
  <c r="G1593" i="4"/>
  <c r="G1594" i="4"/>
  <c r="G1595" i="4"/>
  <c r="G1596" i="4"/>
  <c r="G1597" i="4"/>
  <c r="G1598" i="4"/>
  <c r="G1599" i="4"/>
  <c r="G1600" i="4"/>
  <c r="G1601" i="4"/>
  <c r="G1602" i="4"/>
  <c r="G1603" i="4"/>
  <c r="G1604" i="4"/>
  <c r="G1605" i="4"/>
  <c r="G1606" i="4"/>
  <c r="G1607" i="4"/>
  <c r="G1608" i="4"/>
  <c r="G1609" i="4"/>
  <c r="G1610" i="4"/>
  <c r="G1611" i="4"/>
  <c r="G1612" i="4"/>
  <c r="G1613" i="4"/>
  <c r="G1614" i="4"/>
  <c r="G1615" i="4"/>
  <c r="G1616" i="4"/>
  <c r="G1617" i="4"/>
  <c r="G1618" i="4"/>
  <c r="G1619" i="4"/>
  <c r="G1620" i="4"/>
  <c r="G1621" i="4"/>
  <c r="G1622" i="4"/>
  <c r="G1623" i="4"/>
  <c r="G1624" i="4"/>
  <c r="G1625" i="4"/>
  <c r="G1626" i="4"/>
  <c r="G1627" i="4"/>
  <c r="G1628" i="4"/>
  <c r="G1629" i="4"/>
  <c r="G1630" i="4"/>
  <c r="G1631" i="4"/>
  <c r="G1632" i="4"/>
  <c r="G1633" i="4"/>
  <c r="G1634" i="4"/>
  <c r="G1635" i="4"/>
  <c r="G1636" i="4"/>
  <c r="G1637" i="4"/>
  <c r="G1638" i="4"/>
  <c r="G1639" i="4"/>
  <c r="G1640" i="4"/>
  <c r="G1641" i="4"/>
  <c r="G1642" i="4"/>
  <c r="G1643" i="4"/>
  <c r="G1644" i="4"/>
  <c r="G1645" i="4"/>
  <c r="G1646" i="4"/>
  <c r="G1647" i="4"/>
  <c r="G1648" i="4"/>
  <c r="G1649" i="4"/>
  <c r="G1650" i="4"/>
  <c r="G1651" i="4"/>
  <c r="G1652" i="4"/>
  <c r="G1653" i="4"/>
  <c r="G1654" i="4"/>
  <c r="G1655" i="4"/>
  <c r="G1656" i="4"/>
  <c r="G1657" i="4"/>
  <c r="G1658" i="4"/>
  <c r="G1659" i="4"/>
  <c r="G1660" i="4"/>
  <c r="G1661" i="4"/>
  <c r="G1662" i="4"/>
  <c r="G1663" i="4"/>
  <c r="G1664" i="4"/>
  <c r="G1665" i="4"/>
  <c r="G1666" i="4"/>
  <c r="G1667" i="4"/>
  <c r="G1668" i="4"/>
  <c r="G1669" i="4"/>
  <c r="G1670" i="4"/>
  <c r="G1671" i="4"/>
  <c r="G1672" i="4"/>
  <c r="G1673" i="4"/>
  <c r="G1674" i="4"/>
  <c r="G1675" i="4"/>
  <c r="G1676" i="4"/>
  <c r="G1677" i="4"/>
  <c r="G1678" i="4"/>
  <c r="G1679" i="4"/>
  <c r="G1680" i="4"/>
  <c r="G1681" i="4"/>
  <c r="G1682" i="4"/>
  <c r="G1683" i="4"/>
  <c r="G1684" i="4"/>
  <c r="G1685" i="4"/>
  <c r="G1686" i="4"/>
  <c r="G1687" i="4"/>
  <c r="G1688" i="4"/>
  <c r="G1689" i="4"/>
  <c r="G1690" i="4"/>
  <c r="G1691" i="4"/>
  <c r="G1692" i="4"/>
  <c r="G1693" i="4"/>
  <c r="G1694" i="4"/>
  <c r="G1695" i="4"/>
  <c r="G1696" i="4"/>
  <c r="G1697" i="4"/>
  <c r="G1698" i="4"/>
  <c r="G1699" i="4"/>
  <c r="G1700" i="4"/>
  <c r="G1701" i="4"/>
  <c r="G1702" i="4"/>
  <c r="G1703" i="4"/>
  <c r="G1704" i="4"/>
  <c r="G1705" i="4"/>
  <c r="G1706" i="4"/>
  <c r="G1707" i="4"/>
  <c r="G1708" i="4"/>
  <c r="G1709" i="4"/>
  <c r="G1710" i="4"/>
  <c r="G1711" i="4"/>
  <c r="G1712" i="4"/>
  <c r="G1713" i="4"/>
  <c r="G1714" i="4"/>
  <c r="G1715" i="4"/>
  <c r="G1716" i="4"/>
  <c r="G1717" i="4"/>
  <c r="G1718" i="4"/>
  <c r="G1719" i="4"/>
  <c r="G1720" i="4"/>
  <c r="G1721" i="4"/>
  <c r="G1722" i="4"/>
  <c r="G1723" i="4"/>
  <c r="G1724" i="4"/>
  <c r="G1725" i="4"/>
  <c r="G1726" i="4"/>
  <c r="G1727" i="4"/>
  <c r="G1728" i="4"/>
  <c r="G1729" i="4"/>
  <c r="G1730" i="4"/>
  <c r="G1731" i="4"/>
  <c r="G1732" i="4"/>
  <c r="G1733" i="4"/>
  <c r="G1734" i="4"/>
  <c r="G1735" i="4"/>
  <c r="G1736" i="4"/>
  <c r="G1737" i="4"/>
  <c r="G1738" i="4"/>
  <c r="G1739" i="4"/>
  <c r="G1740" i="4"/>
  <c r="G1741" i="4"/>
  <c r="G1742" i="4"/>
  <c r="G1743" i="4"/>
  <c r="G1744" i="4"/>
  <c r="G1745" i="4"/>
  <c r="G1746" i="4"/>
  <c r="G1747" i="4"/>
  <c r="G1748" i="4"/>
  <c r="G1749" i="4"/>
  <c r="G1750" i="4"/>
  <c r="G1751" i="4"/>
  <c r="G1752" i="4"/>
  <c r="G1753" i="4"/>
  <c r="G1754" i="4"/>
  <c r="G1755" i="4"/>
  <c r="G1756" i="4"/>
  <c r="G1757" i="4"/>
  <c r="G1758" i="4"/>
  <c r="G1759" i="4"/>
  <c r="G1760" i="4"/>
  <c r="G1761" i="4"/>
  <c r="G1762" i="4"/>
  <c r="G1763" i="4"/>
  <c r="G1764" i="4"/>
  <c r="G1765" i="4"/>
  <c r="G1766" i="4"/>
  <c r="G1767" i="4"/>
  <c r="G1768" i="4"/>
  <c r="G1769" i="4"/>
  <c r="G1770" i="4"/>
  <c r="G1771" i="4"/>
  <c r="G1772" i="4"/>
  <c r="G1773" i="4"/>
  <c r="G1774" i="4"/>
  <c r="G1775" i="4"/>
  <c r="G1776" i="4"/>
  <c r="G1777" i="4"/>
  <c r="G1778" i="4"/>
  <c r="G1779" i="4"/>
  <c r="G1780" i="4"/>
  <c r="G1781" i="4"/>
  <c r="G1782" i="4"/>
  <c r="G1783" i="4"/>
  <c r="G1784" i="4"/>
  <c r="G1785" i="4"/>
  <c r="G1786" i="4"/>
  <c r="G1787" i="4"/>
  <c r="G1788" i="4"/>
  <c r="G1789" i="4"/>
  <c r="G1790" i="4"/>
  <c r="G1791" i="4"/>
  <c r="G1792" i="4"/>
  <c r="G1793" i="4"/>
  <c r="G1794" i="4"/>
  <c r="G1795" i="4"/>
  <c r="G1796" i="4"/>
  <c r="G1797" i="4"/>
  <c r="G1798" i="4"/>
  <c r="G1799" i="4"/>
  <c r="G1800" i="4"/>
  <c r="G1801" i="4"/>
  <c r="G1802" i="4"/>
  <c r="G1803" i="4"/>
  <c r="G1804" i="4"/>
  <c r="G1805" i="4"/>
  <c r="G1806" i="4"/>
  <c r="G1807" i="4"/>
  <c r="G1808" i="4"/>
  <c r="G1809" i="4"/>
  <c r="G1810" i="4"/>
  <c r="G1811" i="4"/>
  <c r="G1812" i="4"/>
  <c r="G1813" i="4"/>
  <c r="G1814" i="4"/>
  <c r="G1815" i="4"/>
  <c r="G1816" i="4"/>
  <c r="G1817" i="4"/>
  <c r="G1818" i="4"/>
  <c r="G1819" i="4"/>
  <c r="G1820" i="4"/>
  <c r="G1821" i="4"/>
  <c r="G1822" i="4"/>
  <c r="G1823" i="4"/>
  <c r="G1824" i="4"/>
  <c r="G1825" i="4"/>
  <c r="G1826" i="4"/>
  <c r="G1827" i="4"/>
  <c r="G1828" i="4"/>
  <c r="G1829" i="4"/>
  <c r="G1830" i="4"/>
  <c r="G1831" i="4"/>
  <c r="G1832" i="4"/>
  <c r="G1833" i="4"/>
  <c r="G1834" i="4"/>
  <c r="G1835" i="4"/>
  <c r="G1836" i="4"/>
  <c r="G1837" i="4"/>
  <c r="G1838" i="4"/>
  <c r="G1839" i="4"/>
  <c r="G1840" i="4"/>
  <c r="G1841" i="4"/>
  <c r="G1842" i="4"/>
  <c r="G1843" i="4"/>
  <c r="G1844" i="4"/>
  <c r="G1845" i="4"/>
  <c r="G1846" i="4"/>
  <c r="G1847" i="4"/>
  <c r="G1848" i="4"/>
  <c r="G1849" i="4"/>
  <c r="G1850" i="4"/>
  <c r="G1851" i="4"/>
  <c r="G1852" i="4"/>
  <c r="G1853" i="4"/>
  <c r="G1854" i="4"/>
  <c r="G1855" i="4"/>
  <c r="G1856" i="4"/>
  <c r="G1857" i="4"/>
  <c r="G1858" i="4"/>
  <c r="G1859" i="4"/>
  <c r="G1860" i="4"/>
  <c r="G1861" i="4"/>
  <c r="G1862" i="4"/>
  <c r="G1863" i="4"/>
  <c r="G1864" i="4"/>
  <c r="G1865" i="4"/>
  <c r="G1866" i="4"/>
  <c r="G1867" i="4"/>
  <c r="G1868" i="4"/>
  <c r="G1869" i="4"/>
  <c r="G1870" i="4"/>
  <c r="G1871" i="4"/>
  <c r="G1872" i="4"/>
  <c r="G1873" i="4"/>
  <c r="G1874" i="4"/>
  <c r="G1875" i="4"/>
  <c r="G1876" i="4"/>
  <c r="G1877" i="4"/>
  <c r="G1878" i="4"/>
  <c r="G1879" i="4"/>
  <c r="G1880" i="4"/>
  <c r="G1881" i="4"/>
  <c r="G1882" i="4"/>
  <c r="G1883" i="4"/>
  <c r="G1884" i="4"/>
  <c r="G1885" i="4"/>
  <c r="G1886" i="4"/>
  <c r="G1887" i="4"/>
  <c r="G1888" i="4"/>
  <c r="G1889" i="4"/>
  <c r="G1890" i="4"/>
  <c r="G1891" i="4"/>
  <c r="G1892" i="4"/>
  <c r="G1893" i="4"/>
  <c r="G1894" i="4"/>
  <c r="G1895" i="4"/>
  <c r="G1896" i="4"/>
  <c r="G1897" i="4"/>
  <c r="G1898" i="4"/>
  <c r="G1899" i="4"/>
  <c r="G1900" i="4"/>
  <c r="G1901" i="4"/>
  <c r="G1902" i="4"/>
  <c r="G1903" i="4"/>
  <c r="G1904" i="4"/>
  <c r="G1905" i="4"/>
  <c r="G1906" i="4"/>
  <c r="G1907" i="4"/>
  <c r="G1908" i="4"/>
  <c r="G1909" i="4"/>
  <c r="G1910" i="4"/>
  <c r="G1911" i="4"/>
  <c r="G1912" i="4"/>
  <c r="G1913" i="4"/>
  <c r="G1914" i="4"/>
  <c r="G1915" i="4"/>
  <c r="G1916" i="4"/>
  <c r="G1917" i="4"/>
  <c r="G1918" i="4"/>
  <c r="G1919" i="4"/>
  <c r="G1920" i="4"/>
  <c r="G1921" i="4"/>
  <c r="G1922" i="4"/>
  <c r="G1923" i="4"/>
  <c r="G1924" i="4"/>
  <c r="G1925" i="4"/>
  <c r="G1926" i="4"/>
  <c r="G1927" i="4"/>
  <c r="G1928" i="4"/>
  <c r="G1929" i="4"/>
  <c r="G1930" i="4"/>
  <c r="G1931" i="4"/>
  <c r="G1932" i="4"/>
  <c r="G1933" i="4"/>
  <c r="G1934" i="4"/>
  <c r="G1935" i="4"/>
  <c r="G1936" i="4"/>
  <c r="G1937" i="4"/>
  <c r="G1938" i="4"/>
  <c r="G1939" i="4"/>
  <c r="G1940" i="4"/>
  <c r="G1941" i="4"/>
  <c r="G1942" i="4"/>
  <c r="G1943" i="4"/>
  <c r="G1944" i="4"/>
  <c r="G1945" i="4"/>
  <c r="G1946" i="4"/>
  <c r="G1947" i="4"/>
  <c r="G1948" i="4"/>
  <c r="G1949" i="4"/>
  <c r="G1950" i="4"/>
  <c r="G1951" i="4"/>
  <c r="G1952" i="4"/>
  <c r="G1953" i="4"/>
  <c r="G1954" i="4"/>
  <c r="G1955" i="4"/>
  <c r="G1956" i="4"/>
  <c r="G1957" i="4"/>
  <c r="G1958" i="4"/>
  <c r="G1959" i="4"/>
  <c r="G1960" i="4"/>
  <c r="G1961" i="4"/>
  <c r="G1962" i="4"/>
  <c r="G1963" i="4"/>
  <c r="G1964" i="4"/>
  <c r="G1965" i="4"/>
  <c r="G1966" i="4"/>
  <c r="G1967" i="4"/>
  <c r="G1968" i="4"/>
  <c r="G1969" i="4"/>
  <c r="G1970" i="4"/>
  <c r="G1971" i="4"/>
  <c r="G1972" i="4"/>
  <c r="G1973" i="4"/>
  <c r="G1974" i="4"/>
  <c r="G1975" i="4"/>
  <c r="G1976" i="4"/>
  <c r="G1977" i="4"/>
  <c r="G1978" i="4"/>
  <c r="G1979" i="4"/>
  <c r="G1980" i="4"/>
  <c r="G1981" i="4"/>
  <c r="G1982" i="4"/>
  <c r="G1983" i="4"/>
  <c r="G1984" i="4"/>
  <c r="G1985" i="4"/>
  <c r="G1986" i="4"/>
  <c r="G1987" i="4"/>
  <c r="G1988" i="4"/>
  <c r="G1989" i="4"/>
  <c r="G1990" i="4"/>
  <c r="G1991" i="4"/>
  <c r="G1992" i="4"/>
  <c r="G1993" i="4"/>
  <c r="G1994" i="4"/>
  <c r="G1995" i="4"/>
  <c r="G1996" i="4"/>
  <c r="G1997" i="4"/>
  <c r="G1998" i="4"/>
  <c r="G1999" i="4"/>
  <c r="G2000" i="4"/>
  <c r="G2001" i="4"/>
  <c r="G2002" i="4"/>
  <c r="G2003" i="4"/>
  <c r="G2004" i="4"/>
  <c r="G2005" i="4"/>
  <c r="G2006" i="4"/>
  <c r="G2007" i="4"/>
  <c r="G2008" i="4"/>
  <c r="G2009" i="4"/>
  <c r="G2010" i="4"/>
  <c r="G2011" i="4"/>
  <c r="G2012" i="4"/>
  <c r="G2013" i="4"/>
  <c r="G2014" i="4"/>
  <c r="G2015" i="4"/>
  <c r="G2016" i="4"/>
  <c r="G2017" i="4"/>
  <c r="G2018" i="4"/>
  <c r="G2019" i="4"/>
  <c r="G2020" i="4"/>
  <c r="G2021" i="4"/>
  <c r="G2022" i="4"/>
  <c r="G2023" i="4"/>
  <c r="G2024" i="4"/>
  <c r="G2025" i="4"/>
  <c r="G2026" i="4"/>
  <c r="G2027" i="4"/>
  <c r="G2028" i="4"/>
  <c r="G2029" i="4"/>
  <c r="G2030" i="4"/>
  <c r="G2031" i="4"/>
  <c r="G2032" i="4"/>
  <c r="G2033" i="4"/>
  <c r="G2034" i="4"/>
  <c r="G2035" i="4"/>
  <c r="G2036" i="4"/>
  <c r="G2037" i="4"/>
  <c r="G2038" i="4"/>
  <c r="G2039" i="4"/>
  <c r="G2040" i="4"/>
  <c r="G2041" i="4"/>
  <c r="G2042" i="4"/>
  <c r="G2043" i="4"/>
  <c r="G2044" i="4"/>
  <c r="G2045" i="4"/>
  <c r="G2046" i="4"/>
  <c r="G2047" i="4"/>
  <c r="G2048" i="4"/>
  <c r="G2049" i="4"/>
  <c r="G2050" i="4"/>
  <c r="G2051" i="4"/>
  <c r="G2052" i="4"/>
  <c r="G2053" i="4"/>
  <c r="G2054" i="4"/>
  <c r="G2055" i="4"/>
  <c r="G2056" i="4"/>
  <c r="G2057" i="4"/>
  <c r="G2058" i="4"/>
  <c r="G2059" i="4"/>
  <c r="G2060" i="4"/>
  <c r="G2061" i="4"/>
  <c r="G2062" i="4"/>
  <c r="G2063" i="4"/>
  <c r="G2064" i="4"/>
  <c r="G2065" i="4"/>
  <c r="G2066" i="4"/>
  <c r="G2067" i="4"/>
  <c r="G2068" i="4"/>
  <c r="G2069" i="4"/>
  <c r="G2070" i="4"/>
  <c r="G2071" i="4"/>
  <c r="G2072" i="4"/>
  <c r="G2073" i="4"/>
  <c r="G2074" i="4"/>
  <c r="G2075" i="4"/>
  <c r="G2076" i="4"/>
  <c r="G2077" i="4"/>
  <c r="G2078" i="4"/>
  <c r="G2079" i="4"/>
  <c r="G2080" i="4"/>
  <c r="G2081" i="4"/>
  <c r="G2082" i="4"/>
  <c r="G2083" i="4"/>
  <c r="G2084" i="4"/>
  <c r="G2085" i="4"/>
  <c r="G2086" i="4"/>
  <c r="G2087" i="4"/>
  <c r="G2088" i="4"/>
  <c r="G2089" i="4"/>
  <c r="G2090" i="4"/>
  <c r="G2091" i="4"/>
  <c r="G2092" i="4"/>
  <c r="G2093" i="4"/>
  <c r="G2094" i="4"/>
  <c r="G2095" i="4"/>
  <c r="G2096" i="4"/>
  <c r="G2097" i="4"/>
  <c r="G2098" i="4"/>
  <c r="G2099" i="4"/>
  <c r="G2100" i="4"/>
  <c r="G2101" i="4"/>
  <c r="G2102" i="4"/>
  <c r="G2103" i="4"/>
  <c r="G2104" i="4"/>
  <c r="G2105" i="4"/>
  <c r="G2106" i="4"/>
  <c r="G2107" i="4"/>
  <c r="G2108" i="4"/>
  <c r="G2109" i="4"/>
  <c r="G2110" i="4"/>
  <c r="G2111" i="4"/>
  <c r="G2112" i="4"/>
  <c r="G2113" i="4"/>
  <c r="G2114" i="4"/>
  <c r="G2115" i="4"/>
  <c r="G2116" i="4"/>
  <c r="G2117" i="4"/>
  <c r="G2118" i="4"/>
  <c r="G2119" i="4"/>
  <c r="G2120" i="4"/>
  <c r="G2121" i="4"/>
  <c r="G2122" i="4"/>
  <c r="G2123" i="4"/>
  <c r="G2124" i="4"/>
  <c r="G2125" i="4"/>
  <c r="G2126" i="4"/>
  <c r="G2127" i="4"/>
  <c r="G2128" i="4"/>
  <c r="G2129" i="4"/>
  <c r="G2130" i="4"/>
  <c r="G2131" i="4"/>
  <c r="G2132" i="4"/>
  <c r="G2133" i="4"/>
  <c r="G2134" i="4"/>
  <c r="G2135" i="4"/>
  <c r="G2136" i="4"/>
  <c r="G2137" i="4"/>
  <c r="G2138" i="4"/>
  <c r="G2139" i="4"/>
  <c r="G2140" i="4"/>
  <c r="G2141" i="4"/>
  <c r="G2142" i="4"/>
  <c r="G2143" i="4"/>
  <c r="G2144" i="4"/>
  <c r="G2145" i="4"/>
  <c r="G2146" i="4"/>
  <c r="G2147" i="4"/>
  <c r="G2148" i="4"/>
  <c r="G2149" i="4"/>
  <c r="G2150" i="4"/>
  <c r="G2151" i="4"/>
  <c r="G2152" i="4"/>
  <c r="G2153" i="4"/>
  <c r="G2154" i="4"/>
  <c r="G2155" i="4"/>
  <c r="G2156" i="4"/>
  <c r="G2157" i="4"/>
  <c r="G2158" i="4"/>
  <c r="G2159" i="4"/>
  <c r="G2160" i="4"/>
  <c r="G2161" i="4"/>
  <c r="G2162" i="4"/>
  <c r="G2163" i="4"/>
  <c r="G2164" i="4"/>
  <c r="G2165" i="4"/>
  <c r="G2166" i="4"/>
  <c r="G2167" i="4"/>
  <c r="G2168" i="4"/>
  <c r="G2169" i="4"/>
  <c r="G2170" i="4"/>
  <c r="G2171" i="4"/>
  <c r="G2172" i="4"/>
  <c r="G2173" i="4"/>
  <c r="G2174" i="4"/>
  <c r="G2175" i="4"/>
  <c r="G2176" i="4"/>
  <c r="G2177" i="4"/>
  <c r="G2178" i="4"/>
  <c r="G2179" i="4"/>
  <c r="G2180" i="4"/>
  <c r="G2181" i="4"/>
  <c r="G2182" i="4"/>
  <c r="G2183" i="4"/>
  <c r="G2184" i="4"/>
  <c r="G2185" i="4"/>
  <c r="G2186" i="4"/>
  <c r="G2187" i="4"/>
  <c r="G2188" i="4"/>
  <c r="G2189" i="4"/>
  <c r="G2190" i="4"/>
  <c r="G2191" i="4"/>
  <c r="G2192" i="4"/>
  <c r="G2193" i="4"/>
  <c r="G2194" i="4"/>
  <c r="G2195" i="4"/>
  <c r="G2196" i="4"/>
  <c r="G2197" i="4"/>
  <c r="G2198" i="4"/>
  <c r="G2199" i="4"/>
  <c r="G2200" i="4"/>
  <c r="G2201" i="4"/>
  <c r="G2202" i="4"/>
  <c r="G2203" i="4"/>
  <c r="G2204" i="4"/>
  <c r="G2205" i="4"/>
  <c r="G2206" i="4"/>
  <c r="G2207" i="4"/>
  <c r="G2208" i="4"/>
  <c r="G2209" i="4"/>
  <c r="G2210" i="4"/>
  <c r="G2211" i="4"/>
  <c r="G2212" i="4"/>
  <c r="G2213" i="4"/>
  <c r="G2214" i="4"/>
  <c r="G2215" i="4"/>
  <c r="G2216" i="4"/>
  <c r="G2217" i="4"/>
  <c r="G2218" i="4"/>
  <c r="G2219" i="4"/>
  <c r="G2220" i="4"/>
  <c r="G2221" i="4"/>
  <c r="G2222" i="4"/>
  <c r="G2223" i="4"/>
  <c r="G2224" i="4"/>
  <c r="G2225" i="4"/>
  <c r="G2226" i="4"/>
  <c r="G2227" i="4"/>
  <c r="G2228" i="4"/>
  <c r="G2229" i="4"/>
  <c r="G2230" i="4"/>
  <c r="G2231" i="4"/>
  <c r="G2232" i="4"/>
  <c r="G2233" i="4"/>
  <c r="G2234" i="4"/>
  <c r="G2235" i="4"/>
  <c r="G2236" i="4"/>
  <c r="G2237" i="4"/>
  <c r="G2238" i="4"/>
  <c r="G2239" i="4"/>
  <c r="G2240" i="4"/>
  <c r="G2241" i="4"/>
  <c r="G2242" i="4"/>
  <c r="G2243" i="4"/>
  <c r="G2244" i="4"/>
  <c r="G2245" i="4"/>
  <c r="G2246" i="4"/>
  <c r="G2247" i="4"/>
  <c r="G2248" i="4"/>
  <c r="G2249" i="4"/>
  <c r="G2250" i="4"/>
  <c r="G2251" i="4"/>
  <c r="G2252" i="4"/>
  <c r="G2253" i="4"/>
  <c r="G2254" i="4"/>
  <c r="G2255" i="4"/>
  <c r="G2256" i="4"/>
  <c r="G2257" i="4"/>
  <c r="G2258" i="4"/>
  <c r="G2259" i="4"/>
  <c r="G2260" i="4"/>
  <c r="G2261" i="4"/>
  <c r="G2262" i="4"/>
  <c r="G2263" i="4"/>
  <c r="G2264" i="4"/>
  <c r="G2265" i="4"/>
  <c r="G2266" i="4"/>
  <c r="G2267" i="4"/>
  <c r="G2268" i="4"/>
  <c r="G2269" i="4"/>
  <c r="G2270" i="4"/>
  <c r="G2271" i="4"/>
  <c r="G2272" i="4"/>
  <c r="G2273" i="4"/>
  <c r="G2274" i="4"/>
  <c r="G2275" i="4"/>
  <c r="G2276" i="4"/>
  <c r="G2277" i="4"/>
  <c r="G2278" i="4"/>
  <c r="G2279" i="4"/>
  <c r="G2280" i="4"/>
  <c r="G2281" i="4"/>
  <c r="G2282" i="4"/>
  <c r="G2283" i="4"/>
  <c r="G2284" i="4"/>
  <c r="G2285" i="4"/>
  <c r="G2286" i="4"/>
  <c r="G2287" i="4"/>
  <c r="G2288" i="4"/>
  <c r="G2289" i="4"/>
  <c r="G2290" i="4"/>
  <c r="G2291" i="4"/>
  <c r="G2292" i="4"/>
  <c r="G2293" i="4"/>
  <c r="G2294" i="4"/>
  <c r="G2295" i="4"/>
  <c r="G2296" i="4"/>
  <c r="G2297" i="4"/>
  <c r="G2298" i="4"/>
  <c r="G2299" i="4"/>
  <c r="G2300" i="4"/>
  <c r="G2301" i="4"/>
  <c r="G2302" i="4"/>
  <c r="G2303" i="4"/>
  <c r="G2304" i="4"/>
  <c r="G2305" i="4"/>
  <c r="G2306" i="4"/>
  <c r="G2307" i="4"/>
  <c r="G2308" i="4"/>
  <c r="G2309" i="4"/>
  <c r="G2310" i="4"/>
  <c r="G2311" i="4"/>
  <c r="G2312" i="4"/>
  <c r="G2313" i="4"/>
  <c r="G2314" i="4"/>
  <c r="G2315" i="4"/>
  <c r="G2316" i="4"/>
  <c r="G2317" i="4"/>
  <c r="G2318" i="4"/>
  <c r="G2319" i="4"/>
  <c r="G2320" i="4"/>
  <c r="G2321" i="4"/>
  <c r="G2322" i="4"/>
  <c r="G2323" i="4"/>
  <c r="G2324" i="4"/>
  <c r="G2325" i="4"/>
  <c r="G2326" i="4"/>
  <c r="G2327" i="4"/>
  <c r="G2328" i="4"/>
  <c r="G2329" i="4"/>
  <c r="G2330" i="4"/>
  <c r="G2331" i="4"/>
  <c r="G2332" i="4"/>
  <c r="G2333" i="4"/>
  <c r="G2334" i="4"/>
  <c r="G2335" i="4"/>
  <c r="G2336" i="4"/>
  <c r="G2337" i="4"/>
  <c r="G2338" i="4"/>
  <c r="G2339" i="4"/>
  <c r="G2340" i="4"/>
  <c r="G2341" i="4"/>
  <c r="G2342" i="4"/>
  <c r="G2343" i="4"/>
  <c r="G2344" i="4"/>
  <c r="G2345" i="4"/>
  <c r="G2346" i="4"/>
  <c r="G2347" i="4"/>
  <c r="G2348" i="4"/>
  <c r="G2349" i="4"/>
  <c r="G2350" i="4"/>
  <c r="G2351" i="4"/>
  <c r="G2352" i="4"/>
  <c r="G2353" i="4"/>
  <c r="G2354" i="4"/>
  <c r="G2355" i="4"/>
  <c r="G2356" i="4"/>
  <c r="G2357" i="4"/>
  <c r="G2358" i="4"/>
  <c r="G2359" i="4"/>
  <c r="G2360" i="4"/>
  <c r="G2361" i="4"/>
  <c r="G2362" i="4"/>
  <c r="G2363" i="4"/>
  <c r="G2364" i="4"/>
  <c r="G2365" i="4"/>
  <c r="G2366" i="4"/>
  <c r="G2367" i="4"/>
  <c r="G2368" i="4"/>
  <c r="G2369" i="4"/>
  <c r="G2370" i="4"/>
  <c r="G2371" i="4"/>
  <c r="G2372" i="4"/>
  <c r="G2373" i="4"/>
  <c r="G2374" i="4"/>
  <c r="G2375" i="4"/>
  <c r="G2376" i="4"/>
  <c r="G2377" i="4"/>
  <c r="G2378" i="4"/>
  <c r="G2379" i="4"/>
  <c r="G2380" i="4"/>
  <c r="G2381" i="4"/>
  <c r="G2382" i="4"/>
  <c r="G2383" i="4"/>
  <c r="G2384" i="4"/>
  <c r="G2385" i="4"/>
  <c r="G2386" i="4"/>
  <c r="G2387" i="4"/>
  <c r="G2388" i="4"/>
  <c r="G2389" i="4"/>
  <c r="G2390" i="4"/>
  <c r="G2391" i="4"/>
  <c r="G2392" i="4"/>
  <c r="G2393" i="4"/>
  <c r="G2394" i="4"/>
  <c r="G2395" i="4"/>
  <c r="G2396" i="4"/>
  <c r="G2397" i="4"/>
  <c r="G2398" i="4"/>
  <c r="G2399" i="4"/>
  <c r="G2400" i="4"/>
  <c r="G2401" i="4"/>
  <c r="G2402" i="4"/>
  <c r="G2403" i="4"/>
  <c r="G2404" i="4"/>
  <c r="G2405" i="4"/>
  <c r="G2406" i="4"/>
  <c r="G2407" i="4"/>
  <c r="G2408" i="4"/>
  <c r="G2409" i="4"/>
  <c r="G2410" i="4"/>
  <c r="G2411" i="4"/>
  <c r="G2412" i="4"/>
  <c r="G2413" i="4"/>
  <c r="G2414" i="4"/>
  <c r="G2415" i="4"/>
  <c r="G2416" i="4"/>
  <c r="G2417" i="4"/>
  <c r="G2418" i="4"/>
  <c r="G2419" i="4"/>
  <c r="G2420" i="4"/>
  <c r="G2421" i="4"/>
  <c r="G2422" i="4"/>
  <c r="G2423" i="4"/>
  <c r="G2424" i="4"/>
  <c r="G2425" i="4"/>
  <c r="G2426" i="4"/>
  <c r="G2427" i="4"/>
  <c r="G2428" i="4"/>
  <c r="G2429" i="4"/>
  <c r="G2430" i="4"/>
  <c r="G2431" i="4"/>
  <c r="G2432" i="4"/>
  <c r="G2433" i="4"/>
  <c r="G2434" i="4"/>
  <c r="G2435" i="4"/>
  <c r="G2436" i="4"/>
  <c r="G2437" i="4"/>
  <c r="G2438" i="4"/>
  <c r="G2439" i="4"/>
  <c r="G2440" i="4"/>
  <c r="G2441" i="4"/>
  <c r="G2442" i="4"/>
  <c r="G2443" i="4"/>
  <c r="G2444" i="4"/>
  <c r="G2445" i="4"/>
  <c r="G2446" i="4"/>
  <c r="G2447" i="4"/>
  <c r="G2448" i="4"/>
  <c r="G2449" i="4"/>
  <c r="G2450" i="4"/>
  <c r="G2451" i="4"/>
  <c r="G2452" i="4"/>
  <c r="G2453" i="4"/>
  <c r="G2454" i="4"/>
  <c r="G2455" i="4"/>
  <c r="G2456" i="4"/>
  <c r="G2457" i="4"/>
  <c r="G2458" i="4"/>
  <c r="G2459" i="4"/>
  <c r="G2460" i="4"/>
  <c r="G2461" i="4"/>
  <c r="G2462" i="4"/>
  <c r="G2463" i="4"/>
  <c r="G2464" i="4"/>
  <c r="G2465" i="4"/>
  <c r="G2466" i="4"/>
  <c r="G2467" i="4"/>
  <c r="G2468" i="4"/>
  <c r="G2469" i="4"/>
  <c r="G2470" i="4"/>
  <c r="G2471" i="4"/>
  <c r="G2472" i="4"/>
  <c r="G2473" i="4"/>
  <c r="G2474" i="4"/>
  <c r="G2475" i="4"/>
  <c r="G2476" i="4"/>
  <c r="G2477" i="4"/>
  <c r="G2478" i="4"/>
  <c r="G2479" i="4"/>
  <c r="G2480" i="4"/>
  <c r="G2481" i="4"/>
  <c r="G2482" i="4"/>
  <c r="G2483" i="4"/>
  <c r="G2484" i="4"/>
  <c r="G2485" i="4"/>
  <c r="G2486" i="4"/>
  <c r="G2487" i="4"/>
  <c r="G2488" i="4"/>
  <c r="G2489" i="4"/>
  <c r="G2490" i="4"/>
  <c r="G2491" i="4"/>
  <c r="G2492" i="4"/>
  <c r="G2493" i="4"/>
  <c r="G2494" i="4"/>
  <c r="G2495" i="4"/>
  <c r="G2496" i="4"/>
  <c r="G2497" i="4"/>
  <c r="G2498" i="4"/>
  <c r="G2499" i="4"/>
  <c r="G2500" i="4"/>
  <c r="G2501" i="4"/>
  <c r="G2502" i="4"/>
  <c r="G2503" i="4"/>
  <c r="G2504" i="4"/>
  <c r="G2505" i="4"/>
  <c r="G2506" i="4"/>
  <c r="G2507" i="4"/>
  <c r="G2508" i="4"/>
  <c r="G2509" i="4"/>
  <c r="G2510" i="4"/>
  <c r="G2511" i="4"/>
  <c r="G2512" i="4"/>
  <c r="G2513" i="4"/>
  <c r="G2514" i="4"/>
  <c r="G2515" i="4"/>
  <c r="G2516" i="4"/>
  <c r="G2517" i="4"/>
  <c r="G2518" i="4"/>
  <c r="G2519" i="4"/>
  <c r="G2520" i="4"/>
  <c r="G2521" i="4"/>
  <c r="G2522" i="4"/>
  <c r="G2523" i="4"/>
  <c r="G2524" i="4"/>
  <c r="G2525" i="4"/>
  <c r="G2526" i="4"/>
  <c r="G2527" i="4"/>
  <c r="G2528" i="4"/>
  <c r="G2529" i="4"/>
  <c r="G2530" i="4"/>
  <c r="G2531" i="4"/>
  <c r="G2532" i="4"/>
  <c r="G2533" i="4"/>
  <c r="G2534" i="4"/>
  <c r="G2535" i="4"/>
  <c r="G2536" i="4"/>
  <c r="G2537" i="4"/>
  <c r="G2538" i="4"/>
  <c r="G2539" i="4"/>
  <c r="G2540" i="4"/>
  <c r="G2541" i="4"/>
  <c r="G2542" i="4"/>
  <c r="G2543" i="4"/>
  <c r="G2544" i="4"/>
  <c r="G2545" i="4"/>
  <c r="G2546" i="4"/>
  <c r="G2547" i="4"/>
  <c r="G2548" i="4"/>
  <c r="G2549" i="4"/>
  <c r="G2550" i="4"/>
  <c r="G2551" i="4"/>
  <c r="G2552" i="4"/>
  <c r="G2553" i="4"/>
  <c r="G2554" i="4"/>
  <c r="G2555" i="4"/>
  <c r="G2556" i="4"/>
  <c r="G2557" i="4"/>
  <c r="G2558" i="4"/>
  <c r="G2559" i="4"/>
  <c r="G2560" i="4"/>
  <c r="G2561" i="4"/>
  <c r="G2562" i="4"/>
  <c r="G2563" i="4"/>
  <c r="G2564" i="4"/>
  <c r="G2565" i="4"/>
  <c r="G2566" i="4"/>
  <c r="G2567" i="4"/>
  <c r="G2568" i="4"/>
  <c r="G2569" i="4"/>
  <c r="G2570" i="4"/>
  <c r="G2571" i="4"/>
  <c r="G2572" i="4"/>
  <c r="G2573" i="4"/>
  <c r="G2574" i="4"/>
  <c r="G2575" i="4"/>
  <c r="G2576" i="4"/>
  <c r="G2577" i="4"/>
  <c r="G2578" i="4"/>
  <c r="G2579" i="4"/>
  <c r="G2580" i="4"/>
  <c r="G2581" i="4"/>
  <c r="G2582" i="4"/>
  <c r="G2583" i="4"/>
  <c r="G2584" i="4"/>
  <c r="G2585" i="4"/>
  <c r="G2586" i="4"/>
  <c r="G2587" i="4"/>
  <c r="G2588" i="4"/>
  <c r="G2589" i="4"/>
  <c r="G2590" i="4"/>
  <c r="G2591" i="4"/>
  <c r="G2592" i="4"/>
  <c r="G2593" i="4"/>
  <c r="G2594" i="4"/>
  <c r="G2595" i="4"/>
  <c r="G2596" i="4"/>
  <c r="G2597" i="4"/>
  <c r="G2598" i="4"/>
  <c r="G2599" i="4"/>
  <c r="G2600" i="4"/>
  <c r="G2601" i="4"/>
  <c r="G2602" i="4"/>
  <c r="G2603" i="4"/>
  <c r="G2604" i="4"/>
  <c r="G2605" i="4"/>
  <c r="G2606" i="4"/>
  <c r="G2607" i="4"/>
  <c r="G2608" i="4"/>
  <c r="G2609" i="4"/>
  <c r="G2610" i="4"/>
  <c r="G2611" i="4"/>
  <c r="G2612" i="4"/>
  <c r="G2613" i="4"/>
  <c r="G2614" i="4"/>
  <c r="G2615" i="4"/>
  <c r="G2616" i="4"/>
  <c r="G2617" i="4"/>
  <c r="G2618" i="4"/>
  <c r="G2619" i="4"/>
  <c r="G2620" i="4"/>
  <c r="G2621" i="4"/>
  <c r="G2622" i="4"/>
  <c r="G2623" i="4"/>
  <c r="G2624" i="4"/>
  <c r="G2625" i="4"/>
  <c r="G2626" i="4"/>
  <c r="G2627" i="4"/>
  <c r="G2628" i="4"/>
  <c r="G2629" i="4"/>
  <c r="G2630" i="4"/>
  <c r="G2631" i="4"/>
  <c r="G2632" i="4"/>
  <c r="G2633" i="4"/>
  <c r="G2634" i="4"/>
  <c r="G2635" i="4"/>
  <c r="G2636" i="4"/>
  <c r="G2637" i="4"/>
  <c r="G2638" i="4"/>
  <c r="G2639" i="4"/>
  <c r="G2640" i="4"/>
  <c r="G2641" i="4"/>
  <c r="G2642" i="4"/>
  <c r="G2643" i="4"/>
  <c r="G2644" i="4"/>
  <c r="G2645" i="4"/>
  <c r="G2646" i="4"/>
  <c r="G2647" i="4"/>
  <c r="G2648" i="4"/>
  <c r="G2649" i="4"/>
  <c r="G2650" i="4"/>
  <c r="G2651" i="4"/>
  <c r="G2652" i="4"/>
  <c r="G2654" i="4"/>
  <c r="G2656" i="4"/>
  <c r="G2657" i="4"/>
  <c r="G2658" i="4"/>
  <c r="G2659" i="4"/>
  <c r="G2660" i="4"/>
  <c r="G2661" i="4"/>
  <c r="G2662" i="4"/>
  <c r="G2663" i="4"/>
  <c r="G2664" i="4"/>
  <c r="G2665" i="4"/>
  <c r="G2666" i="4"/>
  <c r="G2667" i="4"/>
  <c r="G2668" i="4"/>
  <c r="G2669" i="4"/>
  <c r="G2670" i="4"/>
  <c r="G2671" i="4"/>
  <c r="G2672" i="4"/>
  <c r="G2673" i="4"/>
  <c r="G2674" i="4"/>
  <c r="G2675" i="4"/>
  <c r="G2676" i="4"/>
  <c r="G2677" i="4"/>
  <c r="G2678" i="4"/>
  <c r="G2679" i="4"/>
  <c r="G2680" i="4"/>
  <c r="G2681" i="4"/>
  <c r="G2682" i="4"/>
  <c r="G2683" i="4"/>
  <c r="G2684" i="4"/>
  <c r="G2685" i="4"/>
  <c r="G2686" i="4"/>
  <c r="G2687" i="4"/>
  <c r="G2688" i="4"/>
  <c r="G2689" i="4"/>
  <c r="G2690" i="4"/>
  <c r="G2691" i="4"/>
  <c r="G2692" i="4"/>
  <c r="G2693" i="4"/>
  <c r="G2694" i="4"/>
  <c r="G2695" i="4"/>
  <c r="G2696" i="4"/>
  <c r="G2697" i="4"/>
  <c r="G2698" i="4"/>
  <c r="G2699" i="4"/>
  <c r="G2700" i="4"/>
  <c r="G2701" i="4"/>
  <c r="G2702" i="4"/>
  <c r="G2703" i="4"/>
  <c r="G2704" i="4"/>
  <c r="G2705" i="4"/>
  <c r="G2706" i="4"/>
  <c r="G2707" i="4"/>
  <c r="G2708" i="4"/>
  <c r="G2709" i="4"/>
  <c r="G2710" i="4"/>
  <c r="G2711" i="4"/>
  <c r="G2712" i="4"/>
  <c r="G2713" i="4"/>
  <c r="G2714" i="4"/>
  <c r="G2715" i="4"/>
  <c r="G2716" i="4"/>
  <c r="G2717" i="4"/>
  <c r="G2718" i="4"/>
  <c r="G2719" i="4"/>
  <c r="G2720" i="4"/>
  <c r="G2721" i="4"/>
  <c r="G2722" i="4"/>
  <c r="G2723" i="4"/>
  <c r="G2724" i="4"/>
  <c r="G2725" i="4"/>
  <c r="G2726" i="4"/>
  <c r="G2727" i="4"/>
  <c r="G2728" i="4"/>
  <c r="G2729" i="4"/>
  <c r="G2730" i="4"/>
  <c r="G2731" i="4"/>
  <c r="G2732" i="4"/>
  <c r="G2733" i="4"/>
  <c r="G2734" i="4"/>
  <c r="G2735" i="4"/>
  <c r="G2736" i="4"/>
  <c r="G2737" i="4"/>
  <c r="G2738" i="4"/>
  <c r="G2739" i="4"/>
  <c r="G2740" i="4"/>
  <c r="G2741" i="4"/>
  <c r="G2742" i="4"/>
  <c r="G2743" i="4"/>
  <c r="G2744" i="4"/>
  <c r="G2745" i="4"/>
  <c r="G2746" i="4"/>
  <c r="G2747" i="4"/>
  <c r="G2748" i="4"/>
  <c r="G2749" i="4"/>
  <c r="G2750" i="4"/>
  <c r="G2751" i="4"/>
  <c r="G2752" i="4"/>
  <c r="G2753" i="4"/>
  <c r="G2754" i="4"/>
  <c r="G2755" i="4"/>
  <c r="G2756" i="4"/>
  <c r="G2757" i="4"/>
  <c r="G2758" i="4"/>
  <c r="G2759" i="4"/>
  <c r="G2760" i="4"/>
  <c r="G2761" i="4"/>
  <c r="G2762" i="4"/>
  <c r="G2763" i="4"/>
  <c r="G2764" i="4"/>
  <c r="G2765" i="4"/>
  <c r="G2766" i="4"/>
  <c r="G2767" i="4"/>
  <c r="G2768" i="4"/>
  <c r="G2769" i="4"/>
  <c r="G2770" i="4"/>
  <c r="G2771" i="4"/>
  <c r="G2772" i="4"/>
  <c r="G2773" i="4"/>
  <c r="G2774" i="4"/>
  <c r="G2775" i="4"/>
  <c r="G2776" i="4"/>
  <c r="G2777" i="4"/>
  <c r="G2778" i="4"/>
  <c r="G2779" i="4"/>
  <c r="G2780" i="4"/>
  <c r="G2781" i="4"/>
  <c r="G2782" i="4"/>
  <c r="G2783" i="4"/>
  <c r="G2784" i="4"/>
  <c r="G2785" i="4"/>
  <c r="G2786" i="4"/>
  <c r="G2787" i="4"/>
  <c r="G2788" i="4"/>
  <c r="G2789" i="4"/>
  <c r="G2790" i="4"/>
  <c r="G2791" i="4"/>
  <c r="G2792" i="4"/>
  <c r="G2793" i="4"/>
  <c r="G2794" i="4"/>
  <c r="G2795" i="4"/>
  <c r="G2796" i="4"/>
  <c r="G2797" i="4"/>
  <c r="G2798" i="4"/>
  <c r="G2799" i="4"/>
  <c r="G2800" i="4"/>
  <c r="G2801" i="4"/>
  <c r="G2802" i="4"/>
  <c r="G2803" i="4"/>
  <c r="G2804" i="4"/>
  <c r="G2805" i="4"/>
  <c r="G2806" i="4"/>
  <c r="G2807" i="4"/>
  <c r="G2808" i="4"/>
  <c r="G2809" i="4"/>
  <c r="G2810" i="4"/>
  <c r="G2811" i="4"/>
  <c r="G2812" i="4"/>
  <c r="G2813" i="4"/>
  <c r="G2814" i="4"/>
  <c r="G2815" i="4"/>
  <c r="G2816" i="4"/>
  <c r="G2817" i="4"/>
  <c r="G2818" i="4"/>
  <c r="G2819" i="4"/>
  <c r="G2820" i="4"/>
  <c r="G2821" i="4"/>
  <c r="G2822" i="4"/>
  <c r="G2823" i="4"/>
  <c r="G2824" i="4"/>
  <c r="G2825" i="4"/>
  <c r="G2826" i="4"/>
  <c r="G2827" i="4"/>
  <c r="G2828" i="4"/>
  <c r="G2829" i="4"/>
  <c r="G2830" i="4"/>
  <c r="G2831" i="4"/>
  <c r="G2832" i="4"/>
  <c r="G2833" i="4"/>
  <c r="G2834" i="4"/>
  <c r="G2835" i="4"/>
  <c r="G2836" i="4"/>
  <c r="G2837" i="4"/>
  <c r="G2838" i="4"/>
  <c r="G2839" i="4"/>
  <c r="G2840" i="4"/>
  <c r="G2841" i="4"/>
  <c r="G2842" i="4"/>
  <c r="G2843" i="4"/>
  <c r="G2844" i="4"/>
  <c r="G2845" i="4"/>
  <c r="G2846" i="4"/>
  <c r="G2847" i="4"/>
  <c r="G2848" i="4"/>
  <c r="G2849" i="4"/>
  <c r="G2850" i="4"/>
  <c r="G2851" i="4"/>
  <c r="G2852" i="4"/>
  <c r="G2853" i="4"/>
  <c r="G2854" i="4"/>
  <c r="G2855" i="4"/>
  <c r="G2856" i="4"/>
  <c r="G2857" i="4"/>
  <c r="G2858" i="4"/>
  <c r="G2859" i="4"/>
  <c r="G2860" i="4"/>
  <c r="G2861" i="4"/>
  <c r="G2862" i="4"/>
  <c r="G2863" i="4"/>
  <c r="G2864" i="4"/>
  <c r="G2865" i="4"/>
  <c r="G2866" i="4"/>
  <c r="G2867" i="4"/>
  <c r="G2868" i="4"/>
  <c r="G2869" i="4"/>
  <c r="G2870" i="4"/>
  <c r="G2871" i="4"/>
  <c r="G2872" i="4"/>
  <c r="G2873" i="4"/>
  <c r="G2874" i="4"/>
  <c r="G2875" i="4"/>
  <c r="G2876" i="4"/>
  <c r="G2877" i="4"/>
  <c r="G2878" i="4"/>
  <c r="G2879" i="4"/>
  <c r="G2880" i="4"/>
  <c r="G2881" i="4"/>
  <c r="G2882" i="4"/>
  <c r="G2883" i="4"/>
  <c r="G2884" i="4"/>
  <c r="G2885" i="4"/>
  <c r="G2886" i="4"/>
  <c r="G2887" i="4"/>
  <c r="G2888" i="4"/>
  <c r="G2889" i="4"/>
  <c r="G2890" i="4"/>
  <c r="G2891" i="4"/>
  <c r="G2892" i="4"/>
  <c r="G2893" i="4"/>
  <c r="G2894" i="4"/>
  <c r="G2895" i="4"/>
  <c r="G2896" i="4"/>
  <c r="G2897" i="4"/>
  <c r="G2898" i="4"/>
  <c r="G2899" i="4"/>
  <c r="G2900" i="4"/>
  <c r="G2901" i="4"/>
  <c r="G2902" i="4"/>
  <c r="G2903" i="4"/>
  <c r="G2904" i="4"/>
  <c r="G2905" i="4"/>
  <c r="G2906" i="4"/>
  <c r="G2907" i="4"/>
  <c r="G2908" i="4"/>
  <c r="G2909" i="4"/>
  <c r="G2910" i="4"/>
  <c r="G2911" i="4"/>
  <c r="G2912" i="4"/>
  <c r="G2913" i="4"/>
  <c r="G2914" i="4"/>
  <c r="G2915" i="4"/>
  <c r="G2916" i="4"/>
  <c r="G2917" i="4"/>
  <c r="G2918" i="4"/>
  <c r="G2919" i="4"/>
  <c r="G2920" i="4"/>
  <c r="G2921" i="4"/>
  <c r="G2923" i="4"/>
  <c r="G2924" i="4"/>
  <c r="G2925" i="4"/>
  <c r="G2926" i="4"/>
  <c r="G2927" i="4"/>
  <c r="G2928" i="4"/>
  <c r="G2929" i="4"/>
  <c r="G2930" i="4"/>
  <c r="G2931" i="4"/>
  <c r="G2932" i="4"/>
  <c r="G2933" i="4"/>
  <c r="G2934" i="4"/>
  <c r="G2935" i="4"/>
  <c r="G2936" i="4"/>
  <c r="G2937" i="4"/>
  <c r="G2938" i="4"/>
  <c r="G2939" i="4"/>
  <c r="G2940" i="4"/>
  <c r="G2941" i="4"/>
  <c r="G2942" i="4"/>
  <c r="G2943" i="4"/>
  <c r="G2944" i="4"/>
  <c r="G2945" i="4"/>
  <c r="G2946" i="4"/>
  <c r="G2947" i="4"/>
  <c r="G2948" i="4"/>
  <c r="G2949" i="4"/>
  <c r="G2955" i="4"/>
  <c r="G2956" i="4"/>
  <c r="G2957" i="4"/>
  <c r="G2958" i="4"/>
  <c r="G2959" i="4"/>
  <c r="G2960" i="4"/>
  <c r="G2961" i="4"/>
  <c r="G2962" i="4"/>
  <c r="G2963" i="4"/>
  <c r="G2964" i="4"/>
  <c r="G2965" i="4"/>
  <c r="G2966" i="4"/>
  <c r="G2967" i="4"/>
  <c r="G2968" i="4"/>
  <c r="G2969" i="4"/>
  <c r="G2970" i="4"/>
  <c r="G2971" i="4"/>
  <c r="G2972" i="4"/>
  <c r="G2973" i="4"/>
  <c r="G2974" i="4"/>
  <c r="G2975" i="4"/>
  <c r="G2976" i="4"/>
  <c r="G2977" i="4"/>
  <c r="G2978" i="4"/>
  <c r="G2979" i="4"/>
  <c r="G2980" i="4"/>
  <c r="G2981" i="4"/>
  <c r="G2982" i="4"/>
  <c r="G2983" i="4"/>
  <c r="G2984" i="4"/>
  <c r="G2985" i="4"/>
  <c r="G2986" i="4"/>
  <c r="G2987" i="4"/>
  <c r="G2988" i="4"/>
  <c r="G2989" i="4"/>
  <c r="G2990" i="4"/>
  <c r="G2991" i="4"/>
  <c r="G2992" i="4"/>
  <c r="G2993" i="4"/>
  <c r="G2994" i="4"/>
  <c r="G2995" i="4"/>
  <c r="G2996" i="4"/>
  <c r="G2997" i="4"/>
  <c r="G2998" i="4"/>
  <c r="G2999" i="4"/>
  <c r="G3000" i="4"/>
  <c r="F3" i="4"/>
  <c r="F4" i="4"/>
  <c r="F5" i="4"/>
  <c r="F6" i="4"/>
  <c r="F7" i="4"/>
  <c r="F8" i="4"/>
  <c r="F9" i="4"/>
  <c r="F10" i="4"/>
  <c r="F11" i="4"/>
  <c r="F12" i="4"/>
  <c r="F13" i="4"/>
  <c r="F14" i="4"/>
  <c r="F15" i="4"/>
  <c r="F16" i="4"/>
  <c r="F17" i="4"/>
  <c r="F18" i="4"/>
  <c r="F19" i="4"/>
  <c r="F20" i="4"/>
  <c r="F21" i="4"/>
  <c r="F22" i="4"/>
  <c r="F23" i="4"/>
  <c r="F24" i="4"/>
  <c r="F25" i="4"/>
  <c r="F26" i="4"/>
  <c r="F27" i="4"/>
  <c r="F28" i="4"/>
  <c r="F29" i="4"/>
  <c r="F30" i="4"/>
  <c r="F31" i="4"/>
  <c r="F32" i="4"/>
  <c r="F33" i="4"/>
  <c r="F34" i="4"/>
  <c r="F35" i="4"/>
  <c r="F36" i="4"/>
  <c r="F37" i="4"/>
  <c r="F38" i="4"/>
  <c r="F39" i="4"/>
  <c r="F40" i="4"/>
  <c r="F41" i="4"/>
  <c r="F42" i="4"/>
  <c r="F43" i="4"/>
  <c r="F44" i="4"/>
  <c r="F45" i="4"/>
  <c r="F46" i="4"/>
  <c r="F47" i="4"/>
  <c r="F48" i="4"/>
  <c r="F49" i="4"/>
  <c r="F50" i="4"/>
  <c r="F51" i="4"/>
  <c r="F52" i="4"/>
  <c r="F53" i="4"/>
  <c r="F54" i="4"/>
  <c r="F55" i="4"/>
  <c r="F56" i="4"/>
  <c r="F57" i="4"/>
  <c r="F58" i="4"/>
  <c r="F59" i="4"/>
  <c r="F60" i="4"/>
  <c r="F61" i="4"/>
  <c r="F62" i="4"/>
  <c r="F63" i="4"/>
  <c r="F64" i="4"/>
  <c r="F65" i="4"/>
  <c r="F66" i="4"/>
  <c r="F67" i="4"/>
  <c r="F68" i="4"/>
  <c r="F69" i="4"/>
  <c r="F70" i="4"/>
  <c r="F71" i="4"/>
  <c r="F72" i="4"/>
  <c r="F73" i="4"/>
  <c r="F74" i="4"/>
  <c r="F75" i="4"/>
  <c r="F76" i="4"/>
  <c r="F77" i="4"/>
  <c r="F78" i="4"/>
  <c r="F79" i="4"/>
  <c r="F80" i="4"/>
  <c r="F81" i="4"/>
  <c r="F82" i="4"/>
  <c r="F83" i="4"/>
  <c r="F84" i="4"/>
  <c r="F85" i="4"/>
  <c r="F86" i="4"/>
  <c r="F87" i="4"/>
  <c r="F88" i="4"/>
  <c r="F89" i="4"/>
  <c r="F90" i="4"/>
  <c r="F91" i="4"/>
  <c r="F92" i="4"/>
  <c r="F93" i="4"/>
  <c r="F94" i="4"/>
  <c r="F95" i="4"/>
  <c r="F96" i="4"/>
  <c r="F97" i="4"/>
  <c r="F98" i="4"/>
  <c r="F99" i="4"/>
  <c r="F100" i="4"/>
  <c r="F101" i="4"/>
  <c r="F102" i="4"/>
  <c r="F103" i="4"/>
  <c r="F104" i="4"/>
  <c r="F105" i="4"/>
  <c r="F106" i="4"/>
  <c r="F107" i="4"/>
  <c r="F108" i="4"/>
  <c r="F109" i="4"/>
  <c r="F110" i="4"/>
  <c r="F111" i="4"/>
  <c r="F112" i="4"/>
  <c r="F113" i="4"/>
  <c r="F114" i="4"/>
  <c r="F115" i="4"/>
  <c r="F116" i="4"/>
  <c r="F117" i="4"/>
  <c r="F118" i="4"/>
  <c r="F119" i="4"/>
  <c r="F120" i="4"/>
  <c r="F121" i="4"/>
  <c r="F122" i="4"/>
  <c r="F123" i="4"/>
  <c r="F124" i="4"/>
  <c r="F125" i="4"/>
  <c r="F126" i="4"/>
  <c r="F127" i="4"/>
  <c r="F128" i="4"/>
  <c r="F129" i="4"/>
  <c r="F130" i="4"/>
  <c r="F131" i="4"/>
  <c r="F132" i="4"/>
  <c r="F133" i="4"/>
  <c r="F134" i="4"/>
  <c r="F135" i="4"/>
  <c r="F136" i="4"/>
  <c r="F137" i="4"/>
  <c r="F138" i="4"/>
  <c r="F139" i="4"/>
  <c r="F140" i="4"/>
  <c r="F141" i="4"/>
  <c r="F142" i="4"/>
  <c r="F143" i="4"/>
  <c r="F144" i="4"/>
  <c r="F145" i="4"/>
  <c r="F146" i="4"/>
  <c r="F147" i="4"/>
  <c r="F148" i="4"/>
  <c r="F149" i="4"/>
  <c r="F150" i="4"/>
  <c r="F151" i="4"/>
  <c r="F152" i="4"/>
  <c r="F153" i="4"/>
  <c r="F154" i="4"/>
  <c r="F155" i="4"/>
  <c r="F156" i="4"/>
  <c r="F157" i="4"/>
  <c r="F158" i="4"/>
  <c r="F159" i="4"/>
  <c r="F160" i="4"/>
  <c r="F161" i="4"/>
  <c r="F162" i="4"/>
  <c r="F163" i="4"/>
  <c r="F164" i="4"/>
  <c r="F165" i="4"/>
  <c r="F166" i="4"/>
  <c r="F167" i="4"/>
  <c r="F168" i="4"/>
  <c r="F169" i="4"/>
  <c r="F170" i="4"/>
  <c r="F171" i="4"/>
  <c r="F172" i="4"/>
  <c r="F173" i="4"/>
  <c r="F174" i="4"/>
  <c r="F175" i="4"/>
  <c r="F176" i="4"/>
  <c r="F177" i="4"/>
  <c r="F178" i="4"/>
  <c r="F179" i="4"/>
  <c r="F180" i="4"/>
  <c r="F181" i="4"/>
  <c r="F182" i="4"/>
  <c r="F183" i="4"/>
  <c r="F184" i="4"/>
  <c r="F185" i="4"/>
  <c r="F186" i="4"/>
  <c r="F187" i="4"/>
  <c r="F188" i="4"/>
  <c r="F189" i="4"/>
  <c r="F190" i="4"/>
  <c r="F191" i="4"/>
  <c r="F192" i="4"/>
  <c r="F193" i="4"/>
  <c r="F194" i="4"/>
  <c r="F195" i="4"/>
  <c r="F196" i="4"/>
  <c r="F197" i="4"/>
  <c r="F198" i="4"/>
  <c r="F199" i="4"/>
  <c r="F200" i="4"/>
  <c r="F201" i="4"/>
  <c r="F202" i="4"/>
  <c r="F203" i="4"/>
  <c r="F204" i="4"/>
  <c r="F205" i="4"/>
  <c r="F206" i="4"/>
  <c r="F207" i="4"/>
  <c r="F208" i="4"/>
  <c r="F209" i="4"/>
  <c r="F210" i="4"/>
  <c r="F211" i="4"/>
  <c r="F212" i="4"/>
  <c r="F213" i="4"/>
  <c r="F214" i="4"/>
  <c r="F215" i="4"/>
  <c r="F216" i="4"/>
  <c r="F217" i="4"/>
  <c r="F218" i="4"/>
  <c r="F219" i="4"/>
  <c r="F220" i="4"/>
  <c r="F221" i="4"/>
  <c r="F222" i="4"/>
  <c r="F223" i="4"/>
  <c r="F224" i="4"/>
  <c r="F225" i="4"/>
  <c r="F226" i="4"/>
  <c r="F227" i="4"/>
  <c r="F228" i="4"/>
  <c r="F229" i="4"/>
  <c r="F230" i="4"/>
  <c r="F231" i="4"/>
  <c r="F232" i="4"/>
  <c r="F233" i="4"/>
  <c r="F234" i="4"/>
  <c r="F235" i="4"/>
  <c r="F236" i="4"/>
  <c r="F237" i="4"/>
  <c r="F238" i="4"/>
  <c r="F239" i="4"/>
  <c r="F240" i="4"/>
  <c r="F241" i="4"/>
  <c r="F242" i="4"/>
  <c r="F243" i="4"/>
  <c r="F244" i="4"/>
  <c r="F245" i="4"/>
  <c r="F246" i="4"/>
  <c r="F247" i="4"/>
  <c r="F248" i="4"/>
  <c r="F249" i="4"/>
  <c r="F250" i="4"/>
  <c r="F251" i="4"/>
  <c r="F252" i="4"/>
  <c r="F253" i="4"/>
  <c r="F254" i="4"/>
  <c r="F255" i="4"/>
  <c r="F256" i="4"/>
  <c r="F257" i="4"/>
  <c r="F258" i="4"/>
  <c r="F259" i="4"/>
  <c r="F260" i="4"/>
  <c r="F261" i="4"/>
  <c r="F262" i="4"/>
  <c r="F263" i="4"/>
  <c r="F264" i="4"/>
  <c r="F265" i="4"/>
  <c r="F266" i="4"/>
  <c r="F267" i="4"/>
  <c r="F268" i="4"/>
  <c r="F269" i="4"/>
  <c r="F270" i="4"/>
  <c r="F271" i="4"/>
  <c r="F272" i="4"/>
  <c r="F273" i="4"/>
  <c r="F274" i="4"/>
  <c r="F275" i="4"/>
  <c r="F276" i="4"/>
  <c r="F277" i="4"/>
  <c r="F278" i="4"/>
  <c r="F279" i="4"/>
  <c r="F280" i="4"/>
  <c r="F281" i="4"/>
  <c r="F282" i="4"/>
  <c r="F283" i="4"/>
  <c r="F284" i="4"/>
  <c r="F285" i="4"/>
  <c r="F286" i="4"/>
  <c r="F287" i="4"/>
  <c r="F288" i="4"/>
  <c r="F289" i="4"/>
  <c r="F290" i="4"/>
  <c r="F291" i="4"/>
  <c r="F292" i="4"/>
  <c r="F293" i="4"/>
  <c r="F294" i="4"/>
  <c r="F295" i="4"/>
  <c r="F296" i="4"/>
  <c r="F297" i="4"/>
  <c r="F298" i="4"/>
  <c r="F299" i="4"/>
  <c r="F300" i="4"/>
  <c r="F301" i="4"/>
  <c r="F302" i="4"/>
  <c r="F303" i="4"/>
  <c r="F304" i="4"/>
  <c r="F305" i="4"/>
  <c r="F306" i="4"/>
  <c r="F307" i="4"/>
  <c r="F308" i="4"/>
  <c r="F309" i="4"/>
  <c r="F310" i="4"/>
  <c r="F311" i="4"/>
  <c r="F312" i="4"/>
  <c r="F313" i="4"/>
  <c r="F314" i="4"/>
  <c r="F315" i="4"/>
  <c r="F316" i="4"/>
  <c r="F317" i="4"/>
  <c r="F318" i="4"/>
  <c r="F319" i="4"/>
  <c r="F320" i="4"/>
  <c r="F321" i="4"/>
  <c r="F322" i="4"/>
  <c r="F323" i="4"/>
  <c r="F324" i="4"/>
  <c r="F325" i="4"/>
  <c r="F326" i="4"/>
  <c r="F327" i="4"/>
  <c r="F328" i="4"/>
  <c r="F329" i="4"/>
  <c r="F330" i="4"/>
  <c r="F331" i="4"/>
  <c r="F332" i="4"/>
  <c r="F333" i="4"/>
  <c r="F334" i="4"/>
  <c r="F335" i="4"/>
  <c r="F336" i="4"/>
  <c r="F337" i="4"/>
  <c r="F338" i="4"/>
  <c r="F339" i="4"/>
  <c r="F340" i="4"/>
  <c r="F341" i="4"/>
  <c r="F342" i="4"/>
  <c r="F343" i="4"/>
  <c r="F344" i="4"/>
  <c r="F345" i="4"/>
  <c r="F346" i="4"/>
  <c r="F347" i="4"/>
  <c r="F348" i="4"/>
  <c r="F349" i="4"/>
  <c r="F350" i="4"/>
  <c r="F351" i="4"/>
  <c r="F352" i="4"/>
  <c r="F353" i="4"/>
  <c r="F354" i="4"/>
  <c r="F355" i="4"/>
  <c r="F356" i="4"/>
  <c r="F357" i="4"/>
  <c r="F358" i="4"/>
  <c r="F359" i="4"/>
  <c r="F360" i="4"/>
  <c r="F361" i="4"/>
  <c r="F362" i="4"/>
  <c r="F363" i="4"/>
  <c r="F364" i="4"/>
  <c r="F365" i="4"/>
  <c r="F366" i="4"/>
  <c r="F367" i="4"/>
  <c r="F368" i="4"/>
  <c r="F369" i="4"/>
  <c r="F370" i="4"/>
  <c r="F371" i="4"/>
  <c r="F372" i="4"/>
  <c r="F373" i="4"/>
  <c r="F374" i="4"/>
  <c r="F375" i="4"/>
  <c r="F376" i="4"/>
  <c r="F377" i="4"/>
  <c r="F378" i="4"/>
  <c r="F379" i="4"/>
  <c r="F380" i="4"/>
  <c r="F381" i="4"/>
  <c r="F382" i="4"/>
  <c r="F383" i="4"/>
  <c r="F384" i="4"/>
  <c r="F385" i="4"/>
  <c r="F386" i="4"/>
  <c r="F387" i="4"/>
  <c r="F388" i="4"/>
  <c r="F389" i="4"/>
  <c r="F390" i="4"/>
  <c r="F391" i="4"/>
  <c r="F392" i="4"/>
  <c r="F393" i="4"/>
  <c r="F394" i="4"/>
  <c r="F395" i="4"/>
  <c r="F396" i="4"/>
  <c r="F397" i="4"/>
  <c r="F398" i="4"/>
  <c r="F399" i="4"/>
  <c r="F400" i="4"/>
  <c r="F401" i="4"/>
  <c r="F402" i="4"/>
  <c r="F403" i="4"/>
  <c r="F404" i="4"/>
  <c r="F405" i="4"/>
  <c r="F406" i="4"/>
  <c r="F407" i="4"/>
  <c r="F408" i="4"/>
  <c r="F409" i="4"/>
  <c r="F410" i="4"/>
  <c r="F411" i="4"/>
  <c r="F412" i="4"/>
  <c r="F413" i="4"/>
  <c r="F414" i="4"/>
  <c r="F415" i="4"/>
  <c r="F416" i="4"/>
  <c r="F417" i="4"/>
  <c r="F418" i="4"/>
  <c r="F419" i="4"/>
  <c r="F420" i="4"/>
  <c r="F421" i="4"/>
  <c r="F422" i="4"/>
  <c r="F423" i="4"/>
  <c r="F424" i="4"/>
  <c r="F425" i="4"/>
  <c r="F426" i="4"/>
  <c r="F427" i="4"/>
  <c r="F428" i="4"/>
  <c r="F429" i="4"/>
  <c r="F430" i="4"/>
  <c r="F431" i="4"/>
  <c r="F432" i="4"/>
  <c r="F433" i="4"/>
  <c r="F434" i="4"/>
  <c r="F435" i="4"/>
  <c r="F436" i="4"/>
  <c r="F437" i="4"/>
  <c r="F438" i="4"/>
  <c r="F439" i="4"/>
  <c r="F440" i="4"/>
  <c r="F441" i="4"/>
  <c r="F442" i="4"/>
  <c r="F443" i="4"/>
  <c r="F444" i="4"/>
  <c r="F445" i="4"/>
  <c r="F446" i="4"/>
  <c r="F447" i="4"/>
  <c r="F448" i="4"/>
  <c r="F449" i="4"/>
  <c r="F450" i="4"/>
  <c r="F451" i="4"/>
  <c r="F452" i="4"/>
  <c r="F453" i="4"/>
  <c r="F454" i="4"/>
  <c r="F455" i="4"/>
  <c r="F456" i="4"/>
  <c r="F457" i="4"/>
  <c r="F458" i="4"/>
  <c r="F459" i="4"/>
  <c r="F460" i="4"/>
  <c r="F461" i="4"/>
  <c r="F462" i="4"/>
  <c r="F463" i="4"/>
  <c r="F464" i="4"/>
  <c r="F465" i="4"/>
  <c r="F466" i="4"/>
  <c r="F467" i="4"/>
  <c r="F468" i="4"/>
  <c r="F469" i="4"/>
  <c r="F470" i="4"/>
  <c r="F471" i="4"/>
  <c r="F472" i="4"/>
  <c r="F473" i="4"/>
  <c r="F474" i="4"/>
  <c r="F475" i="4"/>
  <c r="F476" i="4"/>
  <c r="F477" i="4"/>
  <c r="F478" i="4"/>
  <c r="F479" i="4"/>
  <c r="F480" i="4"/>
  <c r="F481" i="4"/>
  <c r="F482" i="4"/>
  <c r="F483" i="4"/>
  <c r="F484" i="4"/>
  <c r="F485" i="4"/>
  <c r="F486" i="4"/>
  <c r="F487" i="4"/>
  <c r="F488" i="4"/>
  <c r="F489" i="4"/>
  <c r="F490" i="4"/>
  <c r="F491" i="4"/>
  <c r="F492" i="4"/>
  <c r="F493" i="4"/>
  <c r="F494" i="4"/>
  <c r="F495" i="4"/>
  <c r="F496" i="4"/>
  <c r="F497" i="4"/>
  <c r="F498" i="4"/>
  <c r="F499" i="4"/>
  <c r="F500" i="4"/>
  <c r="F501" i="4"/>
  <c r="F502" i="4"/>
  <c r="F503" i="4"/>
  <c r="F504" i="4"/>
  <c r="F505" i="4"/>
  <c r="F506" i="4"/>
  <c r="F507" i="4"/>
  <c r="F508" i="4"/>
  <c r="F509" i="4"/>
  <c r="F510" i="4"/>
  <c r="F511" i="4"/>
  <c r="F512" i="4"/>
  <c r="F513" i="4"/>
  <c r="F514" i="4"/>
  <c r="F515" i="4"/>
  <c r="F516" i="4"/>
  <c r="F517" i="4"/>
  <c r="F518" i="4"/>
  <c r="F519" i="4"/>
  <c r="F520" i="4"/>
  <c r="F521" i="4"/>
  <c r="F522" i="4"/>
  <c r="F523" i="4"/>
  <c r="F524" i="4"/>
  <c r="F525" i="4"/>
  <c r="F526" i="4"/>
  <c r="F527" i="4"/>
  <c r="F528" i="4"/>
  <c r="F529" i="4"/>
  <c r="F530" i="4"/>
  <c r="F531" i="4"/>
  <c r="F532" i="4"/>
  <c r="F533" i="4"/>
  <c r="F534" i="4"/>
  <c r="F535" i="4"/>
  <c r="F536" i="4"/>
  <c r="F537" i="4"/>
  <c r="F538" i="4"/>
  <c r="F539" i="4"/>
  <c r="F540" i="4"/>
  <c r="F541" i="4"/>
  <c r="F542" i="4"/>
  <c r="F543" i="4"/>
  <c r="F544" i="4"/>
  <c r="F545" i="4"/>
  <c r="F546" i="4"/>
  <c r="F547" i="4"/>
  <c r="F548" i="4"/>
  <c r="F549" i="4"/>
  <c r="F550" i="4"/>
  <c r="F551" i="4"/>
  <c r="F552" i="4"/>
  <c r="F553" i="4"/>
  <c r="F554" i="4"/>
  <c r="F555" i="4"/>
  <c r="F556" i="4"/>
  <c r="F557" i="4"/>
  <c r="F558" i="4"/>
  <c r="F559" i="4"/>
  <c r="F560" i="4"/>
  <c r="F561" i="4"/>
  <c r="F562" i="4"/>
  <c r="F563" i="4"/>
  <c r="F564" i="4"/>
  <c r="F565" i="4"/>
  <c r="F566" i="4"/>
  <c r="F567" i="4"/>
  <c r="F568" i="4"/>
  <c r="F569" i="4"/>
  <c r="F570" i="4"/>
  <c r="F571" i="4"/>
  <c r="F572" i="4"/>
  <c r="F573" i="4"/>
  <c r="F574" i="4"/>
  <c r="F575" i="4"/>
  <c r="F576" i="4"/>
  <c r="F577" i="4"/>
  <c r="F578" i="4"/>
  <c r="F579" i="4"/>
  <c r="F580" i="4"/>
  <c r="F581" i="4"/>
  <c r="F582" i="4"/>
  <c r="F583" i="4"/>
  <c r="F584" i="4"/>
  <c r="F585" i="4"/>
  <c r="F586" i="4"/>
  <c r="F587" i="4"/>
  <c r="F588" i="4"/>
  <c r="F589" i="4"/>
  <c r="F590" i="4"/>
  <c r="F591" i="4"/>
  <c r="F592" i="4"/>
  <c r="F593" i="4"/>
  <c r="F594" i="4"/>
  <c r="F595" i="4"/>
  <c r="F596" i="4"/>
  <c r="F597" i="4"/>
  <c r="F598" i="4"/>
  <c r="F599" i="4"/>
  <c r="F600" i="4"/>
  <c r="F601" i="4"/>
  <c r="F602" i="4"/>
  <c r="F603" i="4"/>
  <c r="F604" i="4"/>
  <c r="F605" i="4"/>
  <c r="F606" i="4"/>
  <c r="F607" i="4"/>
  <c r="F608" i="4"/>
  <c r="F609" i="4"/>
  <c r="F610" i="4"/>
  <c r="F611" i="4"/>
  <c r="F612" i="4"/>
  <c r="F613" i="4"/>
  <c r="F614" i="4"/>
  <c r="F615" i="4"/>
  <c r="F616" i="4"/>
  <c r="F617" i="4"/>
  <c r="F618" i="4"/>
  <c r="F619" i="4"/>
  <c r="F620" i="4"/>
  <c r="F621" i="4"/>
  <c r="F622" i="4"/>
  <c r="F623" i="4"/>
  <c r="F624" i="4"/>
  <c r="F625" i="4"/>
  <c r="F626" i="4"/>
  <c r="F627" i="4"/>
  <c r="F628" i="4"/>
  <c r="F629" i="4"/>
  <c r="F630" i="4"/>
  <c r="F631" i="4"/>
  <c r="F632" i="4"/>
  <c r="F633" i="4"/>
  <c r="F634" i="4"/>
  <c r="F635" i="4"/>
  <c r="F636" i="4"/>
  <c r="F637" i="4"/>
  <c r="F638" i="4"/>
  <c r="F639" i="4"/>
  <c r="F640" i="4"/>
  <c r="F641" i="4"/>
  <c r="F642" i="4"/>
  <c r="F643" i="4"/>
  <c r="F644" i="4"/>
  <c r="F645" i="4"/>
  <c r="F646" i="4"/>
  <c r="F647" i="4"/>
  <c r="F648" i="4"/>
  <c r="F649" i="4"/>
  <c r="F650" i="4"/>
  <c r="F651" i="4"/>
  <c r="F652" i="4"/>
  <c r="F653" i="4"/>
  <c r="F654" i="4"/>
  <c r="F655" i="4"/>
  <c r="F656" i="4"/>
  <c r="F657" i="4"/>
  <c r="F658" i="4"/>
  <c r="F659" i="4"/>
  <c r="F660" i="4"/>
  <c r="F661" i="4"/>
  <c r="F662" i="4"/>
  <c r="F663" i="4"/>
  <c r="F664" i="4"/>
  <c r="F665" i="4"/>
  <c r="F666" i="4"/>
  <c r="F667" i="4"/>
  <c r="F668" i="4"/>
  <c r="F669" i="4"/>
  <c r="F670" i="4"/>
  <c r="F671" i="4"/>
  <c r="F672" i="4"/>
  <c r="F673" i="4"/>
  <c r="F674" i="4"/>
  <c r="F675" i="4"/>
  <c r="F676" i="4"/>
  <c r="F677" i="4"/>
  <c r="F678" i="4"/>
  <c r="F679" i="4"/>
  <c r="F680" i="4"/>
  <c r="F681" i="4"/>
  <c r="F682" i="4"/>
  <c r="F683" i="4"/>
  <c r="F684" i="4"/>
  <c r="F685" i="4"/>
  <c r="F686" i="4"/>
  <c r="F687" i="4"/>
  <c r="F688" i="4"/>
  <c r="F689" i="4"/>
  <c r="F690" i="4"/>
  <c r="F691" i="4"/>
  <c r="F692" i="4"/>
  <c r="F693" i="4"/>
  <c r="F694" i="4"/>
  <c r="F695" i="4"/>
  <c r="F696" i="4"/>
  <c r="F697" i="4"/>
  <c r="F698" i="4"/>
  <c r="F699" i="4"/>
  <c r="F700" i="4"/>
  <c r="F701" i="4"/>
  <c r="F702" i="4"/>
  <c r="F703" i="4"/>
  <c r="F704" i="4"/>
  <c r="F705" i="4"/>
  <c r="F706" i="4"/>
  <c r="F707" i="4"/>
  <c r="F708" i="4"/>
  <c r="F709" i="4"/>
  <c r="F710" i="4"/>
  <c r="F711" i="4"/>
  <c r="F712" i="4"/>
  <c r="F713" i="4"/>
  <c r="F714" i="4"/>
  <c r="F715" i="4"/>
  <c r="F716" i="4"/>
  <c r="F717" i="4"/>
  <c r="F718" i="4"/>
  <c r="F719" i="4"/>
  <c r="F720" i="4"/>
  <c r="F721" i="4"/>
  <c r="F722" i="4"/>
  <c r="F723" i="4"/>
  <c r="F724" i="4"/>
  <c r="F725" i="4"/>
  <c r="F726" i="4"/>
  <c r="F727" i="4"/>
  <c r="F728" i="4"/>
  <c r="F729" i="4"/>
  <c r="F730" i="4"/>
  <c r="F731" i="4"/>
  <c r="F732" i="4"/>
  <c r="F733" i="4"/>
  <c r="F734" i="4"/>
  <c r="F735" i="4"/>
  <c r="F736" i="4"/>
  <c r="F737" i="4"/>
  <c r="F738" i="4"/>
  <c r="F739" i="4"/>
  <c r="F740" i="4"/>
  <c r="F741" i="4"/>
  <c r="F742" i="4"/>
  <c r="F743" i="4"/>
  <c r="F744" i="4"/>
  <c r="F745" i="4"/>
  <c r="F746" i="4"/>
  <c r="F747" i="4"/>
  <c r="F748" i="4"/>
  <c r="F749" i="4"/>
  <c r="F750" i="4"/>
  <c r="F751" i="4"/>
  <c r="F752" i="4"/>
  <c r="F753" i="4"/>
  <c r="F754" i="4"/>
  <c r="F755" i="4"/>
  <c r="F756" i="4"/>
  <c r="F757" i="4"/>
  <c r="F758" i="4"/>
  <c r="F759" i="4"/>
  <c r="F760" i="4"/>
  <c r="F761" i="4"/>
  <c r="F762" i="4"/>
  <c r="F763" i="4"/>
  <c r="F764" i="4"/>
  <c r="F765" i="4"/>
  <c r="F766" i="4"/>
  <c r="F767" i="4"/>
  <c r="F768" i="4"/>
  <c r="F769" i="4"/>
  <c r="F770" i="4"/>
  <c r="F771" i="4"/>
  <c r="F772" i="4"/>
  <c r="F773" i="4"/>
  <c r="F774" i="4"/>
  <c r="F775" i="4"/>
  <c r="F776" i="4"/>
  <c r="F777" i="4"/>
  <c r="F778" i="4"/>
  <c r="F779" i="4"/>
  <c r="F780" i="4"/>
  <c r="F781" i="4"/>
  <c r="F782" i="4"/>
  <c r="F783" i="4"/>
  <c r="F784" i="4"/>
  <c r="F785" i="4"/>
  <c r="F786" i="4"/>
  <c r="F787" i="4"/>
  <c r="F788" i="4"/>
  <c r="F789" i="4"/>
  <c r="F790" i="4"/>
  <c r="F791" i="4"/>
  <c r="F792" i="4"/>
  <c r="F793" i="4"/>
  <c r="F794" i="4"/>
  <c r="F795" i="4"/>
  <c r="F796" i="4"/>
  <c r="F797" i="4"/>
  <c r="F798" i="4"/>
  <c r="F799" i="4"/>
  <c r="F800" i="4"/>
  <c r="F801" i="4"/>
  <c r="F802" i="4"/>
  <c r="F803" i="4"/>
  <c r="F804" i="4"/>
  <c r="F805" i="4"/>
  <c r="F806" i="4"/>
  <c r="F807" i="4"/>
  <c r="F808" i="4"/>
  <c r="F809" i="4"/>
  <c r="F810" i="4"/>
  <c r="F811" i="4"/>
  <c r="F812" i="4"/>
  <c r="F813" i="4"/>
  <c r="F814" i="4"/>
  <c r="F815" i="4"/>
  <c r="F816" i="4"/>
  <c r="F817" i="4"/>
  <c r="F818" i="4"/>
  <c r="F819" i="4"/>
  <c r="F820" i="4"/>
  <c r="F821" i="4"/>
  <c r="F822" i="4"/>
  <c r="F823" i="4"/>
  <c r="F824" i="4"/>
  <c r="F825" i="4"/>
  <c r="F826" i="4"/>
  <c r="F827" i="4"/>
  <c r="F828" i="4"/>
  <c r="F829" i="4"/>
  <c r="F830" i="4"/>
  <c r="F831" i="4"/>
  <c r="F832" i="4"/>
  <c r="F833" i="4"/>
  <c r="F834" i="4"/>
  <c r="F835" i="4"/>
  <c r="F836" i="4"/>
  <c r="F837" i="4"/>
  <c r="F838" i="4"/>
  <c r="F839" i="4"/>
  <c r="F840" i="4"/>
  <c r="F841" i="4"/>
  <c r="F842" i="4"/>
  <c r="F843" i="4"/>
  <c r="F844" i="4"/>
  <c r="F845" i="4"/>
  <c r="F846" i="4"/>
  <c r="F847" i="4"/>
  <c r="F848" i="4"/>
  <c r="F849" i="4"/>
  <c r="F850" i="4"/>
  <c r="F851" i="4"/>
  <c r="F852" i="4"/>
  <c r="F853" i="4"/>
  <c r="F854" i="4"/>
  <c r="F855" i="4"/>
  <c r="F856" i="4"/>
  <c r="F857" i="4"/>
  <c r="F858" i="4"/>
  <c r="F859" i="4"/>
  <c r="F860" i="4"/>
  <c r="F861" i="4"/>
  <c r="F862" i="4"/>
  <c r="F863" i="4"/>
  <c r="F864" i="4"/>
  <c r="F865" i="4"/>
  <c r="F866" i="4"/>
  <c r="F867" i="4"/>
  <c r="F868" i="4"/>
  <c r="F869" i="4"/>
  <c r="F870" i="4"/>
  <c r="F871" i="4"/>
  <c r="F872" i="4"/>
  <c r="F873" i="4"/>
  <c r="F874" i="4"/>
  <c r="F875" i="4"/>
  <c r="F876" i="4"/>
  <c r="F877" i="4"/>
  <c r="F878" i="4"/>
  <c r="F879" i="4"/>
  <c r="F880" i="4"/>
  <c r="F881" i="4"/>
  <c r="F882" i="4"/>
  <c r="F883" i="4"/>
  <c r="F884" i="4"/>
  <c r="F885" i="4"/>
  <c r="F886" i="4"/>
  <c r="F887" i="4"/>
  <c r="F888" i="4"/>
  <c r="F889" i="4"/>
  <c r="F890" i="4"/>
  <c r="F891" i="4"/>
  <c r="F892" i="4"/>
  <c r="F893" i="4"/>
  <c r="F894" i="4"/>
  <c r="F895" i="4"/>
  <c r="F896" i="4"/>
  <c r="F897" i="4"/>
  <c r="F898" i="4"/>
  <c r="F899" i="4"/>
  <c r="F900" i="4"/>
  <c r="F901" i="4"/>
  <c r="F902" i="4"/>
  <c r="F903" i="4"/>
  <c r="F904" i="4"/>
  <c r="F905" i="4"/>
  <c r="F906" i="4"/>
  <c r="F907" i="4"/>
  <c r="F908" i="4"/>
  <c r="F909" i="4"/>
  <c r="F910" i="4"/>
  <c r="F911" i="4"/>
  <c r="F912" i="4"/>
  <c r="F913" i="4"/>
  <c r="F914" i="4"/>
  <c r="F915" i="4"/>
  <c r="F916" i="4"/>
  <c r="F917" i="4"/>
  <c r="F918" i="4"/>
  <c r="F919" i="4"/>
  <c r="F920" i="4"/>
  <c r="F921" i="4"/>
  <c r="F922" i="4"/>
  <c r="F923" i="4"/>
  <c r="F924" i="4"/>
  <c r="F925" i="4"/>
  <c r="F926" i="4"/>
  <c r="F927" i="4"/>
  <c r="F928" i="4"/>
  <c r="F929" i="4"/>
  <c r="F930" i="4"/>
  <c r="F931" i="4"/>
  <c r="F932" i="4"/>
  <c r="F933" i="4"/>
  <c r="F934" i="4"/>
  <c r="F935" i="4"/>
  <c r="F936" i="4"/>
  <c r="F937" i="4"/>
  <c r="F938" i="4"/>
  <c r="F939" i="4"/>
  <c r="F940" i="4"/>
  <c r="F941" i="4"/>
  <c r="F942" i="4"/>
  <c r="F943" i="4"/>
  <c r="F944" i="4"/>
  <c r="F945" i="4"/>
  <c r="F946" i="4"/>
  <c r="F947" i="4"/>
  <c r="F948" i="4"/>
  <c r="F949" i="4"/>
  <c r="F950" i="4"/>
  <c r="F951" i="4"/>
  <c r="F952" i="4"/>
  <c r="F953" i="4"/>
  <c r="F954" i="4"/>
  <c r="F955" i="4"/>
  <c r="F956" i="4"/>
  <c r="F957" i="4"/>
  <c r="F958" i="4"/>
  <c r="F959" i="4"/>
  <c r="F960" i="4"/>
  <c r="F961" i="4"/>
  <c r="F962" i="4"/>
  <c r="F963" i="4"/>
  <c r="F964" i="4"/>
  <c r="F965" i="4"/>
  <c r="F966" i="4"/>
  <c r="F967" i="4"/>
  <c r="F968" i="4"/>
  <c r="F969" i="4"/>
  <c r="F970" i="4"/>
  <c r="F971" i="4"/>
  <c r="F972" i="4"/>
  <c r="F973" i="4"/>
  <c r="F974" i="4"/>
  <c r="F975" i="4"/>
  <c r="F976" i="4"/>
  <c r="F977" i="4"/>
  <c r="F978" i="4"/>
  <c r="F979" i="4"/>
  <c r="F980" i="4"/>
  <c r="F981" i="4"/>
  <c r="F982" i="4"/>
  <c r="F983" i="4"/>
  <c r="F984" i="4"/>
  <c r="F985" i="4"/>
  <c r="F986" i="4"/>
  <c r="F987" i="4"/>
  <c r="F988" i="4"/>
  <c r="F989" i="4"/>
  <c r="F990" i="4"/>
  <c r="F991" i="4"/>
  <c r="F992" i="4"/>
  <c r="F993" i="4"/>
  <c r="F994" i="4"/>
  <c r="F995" i="4"/>
  <c r="F996" i="4"/>
  <c r="F997" i="4"/>
  <c r="F998" i="4"/>
  <c r="F999" i="4"/>
  <c r="F1000" i="4"/>
  <c r="F1001" i="4"/>
  <c r="F1002" i="4"/>
  <c r="F1003" i="4"/>
  <c r="F1004" i="4"/>
  <c r="F1005" i="4"/>
  <c r="F1006" i="4"/>
  <c r="F1007" i="4"/>
  <c r="F1008" i="4"/>
  <c r="F1009" i="4"/>
  <c r="F1010" i="4"/>
  <c r="F1011" i="4"/>
  <c r="F1012" i="4"/>
  <c r="F1013" i="4"/>
  <c r="F1014" i="4"/>
  <c r="F1015" i="4"/>
  <c r="F1016" i="4"/>
  <c r="F1017" i="4"/>
  <c r="F1018" i="4"/>
  <c r="F1019" i="4"/>
  <c r="F1020" i="4"/>
  <c r="F1021" i="4"/>
  <c r="F1022" i="4"/>
  <c r="F1023" i="4"/>
  <c r="F1024" i="4"/>
  <c r="F1025" i="4"/>
  <c r="F1026" i="4"/>
  <c r="F1027" i="4"/>
  <c r="F1028" i="4"/>
  <c r="F1029" i="4"/>
  <c r="F1030" i="4"/>
  <c r="F1031" i="4"/>
  <c r="F1032" i="4"/>
  <c r="F1033" i="4"/>
  <c r="F1034" i="4"/>
  <c r="F1035" i="4"/>
  <c r="F1036" i="4"/>
  <c r="F1037" i="4"/>
  <c r="F1038" i="4"/>
  <c r="F1039" i="4"/>
  <c r="F1040" i="4"/>
  <c r="F1041" i="4"/>
  <c r="F1042" i="4"/>
  <c r="F1043" i="4"/>
  <c r="F1044" i="4"/>
  <c r="F1045" i="4"/>
  <c r="F1046" i="4"/>
  <c r="F1047" i="4"/>
  <c r="F1048" i="4"/>
  <c r="F1049" i="4"/>
  <c r="F1050" i="4"/>
  <c r="F1051" i="4"/>
  <c r="F1052" i="4"/>
  <c r="F1053" i="4"/>
  <c r="F1054" i="4"/>
  <c r="F1055" i="4"/>
  <c r="F1056" i="4"/>
  <c r="F1057" i="4"/>
  <c r="F1058" i="4"/>
  <c r="F1059" i="4"/>
  <c r="F1060" i="4"/>
  <c r="F1061" i="4"/>
  <c r="F1062" i="4"/>
  <c r="F1063" i="4"/>
  <c r="F1064" i="4"/>
  <c r="F1065" i="4"/>
  <c r="F1066" i="4"/>
  <c r="F1067" i="4"/>
  <c r="F1068" i="4"/>
  <c r="F1069" i="4"/>
  <c r="F1070" i="4"/>
  <c r="F1071" i="4"/>
  <c r="F1072" i="4"/>
  <c r="F1073" i="4"/>
  <c r="F1074" i="4"/>
  <c r="F1075" i="4"/>
  <c r="F1076" i="4"/>
  <c r="F1077" i="4"/>
  <c r="F1078" i="4"/>
  <c r="F1079" i="4"/>
  <c r="F1080" i="4"/>
  <c r="F1081" i="4"/>
  <c r="F1082" i="4"/>
  <c r="F1083" i="4"/>
  <c r="F1084" i="4"/>
  <c r="F1085" i="4"/>
  <c r="F1086" i="4"/>
  <c r="F1087" i="4"/>
  <c r="F1088" i="4"/>
  <c r="F1089" i="4"/>
  <c r="F1090" i="4"/>
  <c r="F1091" i="4"/>
  <c r="F1092" i="4"/>
  <c r="F1093" i="4"/>
  <c r="F1094" i="4"/>
  <c r="F1095" i="4"/>
  <c r="F1096" i="4"/>
  <c r="F1097" i="4"/>
  <c r="F1098" i="4"/>
  <c r="F1099" i="4"/>
  <c r="F1100" i="4"/>
  <c r="F1101" i="4"/>
  <c r="F1102" i="4"/>
  <c r="F1103" i="4"/>
  <c r="F1104" i="4"/>
  <c r="F1105" i="4"/>
  <c r="F1106" i="4"/>
  <c r="F1107" i="4"/>
  <c r="F1108" i="4"/>
  <c r="F1109" i="4"/>
  <c r="F1110" i="4"/>
  <c r="F1111" i="4"/>
  <c r="F1112" i="4"/>
  <c r="F1113" i="4"/>
  <c r="F1114" i="4"/>
  <c r="F1115" i="4"/>
  <c r="F1116" i="4"/>
  <c r="F1117" i="4"/>
  <c r="F1118" i="4"/>
  <c r="F1119" i="4"/>
  <c r="F1120" i="4"/>
  <c r="F1121" i="4"/>
  <c r="F1122" i="4"/>
  <c r="F1123" i="4"/>
  <c r="F1124" i="4"/>
  <c r="F1125" i="4"/>
  <c r="F1126" i="4"/>
  <c r="F1127" i="4"/>
  <c r="F1128" i="4"/>
  <c r="F1129" i="4"/>
  <c r="F1130" i="4"/>
  <c r="F1131" i="4"/>
  <c r="F1132" i="4"/>
  <c r="F1133" i="4"/>
  <c r="F1134" i="4"/>
  <c r="F1135" i="4"/>
  <c r="F1136" i="4"/>
  <c r="F1137" i="4"/>
  <c r="F1138" i="4"/>
  <c r="F1139" i="4"/>
  <c r="F1140" i="4"/>
  <c r="F1141" i="4"/>
  <c r="F1142" i="4"/>
  <c r="F1143" i="4"/>
  <c r="F1144" i="4"/>
  <c r="F1145" i="4"/>
  <c r="F1146" i="4"/>
  <c r="F1147" i="4"/>
  <c r="F1148" i="4"/>
  <c r="F1149" i="4"/>
  <c r="F1150" i="4"/>
  <c r="F1151" i="4"/>
  <c r="F1152" i="4"/>
  <c r="F1153" i="4"/>
  <c r="F1154" i="4"/>
  <c r="F1155" i="4"/>
  <c r="F1156" i="4"/>
  <c r="F1157" i="4"/>
  <c r="F1158" i="4"/>
  <c r="F1159" i="4"/>
  <c r="F1160" i="4"/>
  <c r="F1161" i="4"/>
  <c r="F1162" i="4"/>
  <c r="F1163" i="4"/>
  <c r="F1164" i="4"/>
  <c r="F1165" i="4"/>
  <c r="F1166" i="4"/>
  <c r="F1167" i="4"/>
  <c r="F1168" i="4"/>
  <c r="F1169" i="4"/>
  <c r="F1170" i="4"/>
  <c r="F1171" i="4"/>
  <c r="F1172" i="4"/>
  <c r="F1173" i="4"/>
  <c r="F1174" i="4"/>
  <c r="F1175" i="4"/>
  <c r="F1176" i="4"/>
  <c r="F1177" i="4"/>
  <c r="F1178" i="4"/>
  <c r="F1179" i="4"/>
  <c r="F1180" i="4"/>
  <c r="F1181" i="4"/>
  <c r="F1182" i="4"/>
  <c r="F1183" i="4"/>
  <c r="F1184" i="4"/>
  <c r="F1185" i="4"/>
  <c r="F1186" i="4"/>
  <c r="F1187" i="4"/>
  <c r="F1188" i="4"/>
  <c r="F1189" i="4"/>
  <c r="F1190" i="4"/>
  <c r="F1191" i="4"/>
  <c r="F1192" i="4"/>
  <c r="F1193" i="4"/>
  <c r="F1194" i="4"/>
  <c r="F1195" i="4"/>
  <c r="F1196" i="4"/>
  <c r="F1197" i="4"/>
  <c r="F1198" i="4"/>
  <c r="F1199" i="4"/>
  <c r="F1200" i="4"/>
  <c r="F1201" i="4"/>
  <c r="F1202" i="4"/>
  <c r="F1203" i="4"/>
  <c r="F1204" i="4"/>
  <c r="F1205" i="4"/>
  <c r="F1206" i="4"/>
  <c r="F1207" i="4"/>
  <c r="F1208" i="4"/>
  <c r="F1209" i="4"/>
  <c r="F1210" i="4"/>
  <c r="F1211" i="4"/>
  <c r="F1212" i="4"/>
  <c r="F1213" i="4"/>
  <c r="F1214" i="4"/>
  <c r="F1215" i="4"/>
  <c r="F1216" i="4"/>
  <c r="F1217" i="4"/>
  <c r="F1218" i="4"/>
  <c r="F1219" i="4"/>
  <c r="F1220" i="4"/>
  <c r="F1221" i="4"/>
  <c r="F1222" i="4"/>
  <c r="F1223" i="4"/>
  <c r="F1224" i="4"/>
  <c r="F1225" i="4"/>
  <c r="F1226" i="4"/>
  <c r="F1227" i="4"/>
  <c r="F1228" i="4"/>
  <c r="F1229" i="4"/>
  <c r="F1230" i="4"/>
  <c r="F1231" i="4"/>
  <c r="F1232" i="4"/>
  <c r="F1233" i="4"/>
  <c r="F1234" i="4"/>
  <c r="F1235" i="4"/>
  <c r="F1236" i="4"/>
  <c r="F1237" i="4"/>
  <c r="F1238" i="4"/>
  <c r="F1239" i="4"/>
  <c r="F1240" i="4"/>
  <c r="F1241" i="4"/>
  <c r="F1242" i="4"/>
  <c r="F1243" i="4"/>
  <c r="F1244" i="4"/>
  <c r="F1245" i="4"/>
  <c r="F1246" i="4"/>
  <c r="F1247" i="4"/>
  <c r="F1248" i="4"/>
  <c r="F1249" i="4"/>
  <c r="F1250" i="4"/>
  <c r="F1251" i="4"/>
  <c r="F1252" i="4"/>
  <c r="F1253" i="4"/>
  <c r="F1254" i="4"/>
  <c r="F1255" i="4"/>
  <c r="F1256" i="4"/>
  <c r="F1257" i="4"/>
  <c r="F1258" i="4"/>
  <c r="F1259" i="4"/>
  <c r="F1260" i="4"/>
  <c r="F1261" i="4"/>
  <c r="F1262" i="4"/>
  <c r="F1263" i="4"/>
  <c r="F1264" i="4"/>
  <c r="F1265" i="4"/>
  <c r="F1266" i="4"/>
  <c r="F1267" i="4"/>
  <c r="F1268" i="4"/>
  <c r="F1269" i="4"/>
  <c r="F1270" i="4"/>
  <c r="F1271" i="4"/>
  <c r="F1272" i="4"/>
  <c r="F1273" i="4"/>
  <c r="F1274" i="4"/>
  <c r="F1275" i="4"/>
  <c r="F1276" i="4"/>
  <c r="F1277" i="4"/>
  <c r="F1278" i="4"/>
  <c r="F1279" i="4"/>
  <c r="F1280" i="4"/>
  <c r="F1281" i="4"/>
  <c r="F1282" i="4"/>
  <c r="F1283" i="4"/>
  <c r="F1284" i="4"/>
  <c r="F1285" i="4"/>
  <c r="F1286" i="4"/>
  <c r="F1287" i="4"/>
  <c r="F1288" i="4"/>
  <c r="F1289" i="4"/>
  <c r="F1290" i="4"/>
  <c r="F1291" i="4"/>
  <c r="F1292" i="4"/>
  <c r="F1293" i="4"/>
  <c r="F1294" i="4"/>
  <c r="F1295" i="4"/>
  <c r="F1296" i="4"/>
  <c r="F1297" i="4"/>
  <c r="F1298" i="4"/>
  <c r="F1299" i="4"/>
  <c r="F1300" i="4"/>
  <c r="F1301" i="4"/>
  <c r="F1302" i="4"/>
  <c r="F1303" i="4"/>
  <c r="F1304" i="4"/>
  <c r="F1305" i="4"/>
  <c r="F1306" i="4"/>
  <c r="F1307" i="4"/>
  <c r="F1308" i="4"/>
  <c r="F1309" i="4"/>
  <c r="F1310" i="4"/>
  <c r="F1311" i="4"/>
  <c r="F1312" i="4"/>
  <c r="F1313" i="4"/>
  <c r="F1314" i="4"/>
  <c r="F1315" i="4"/>
  <c r="F1316" i="4"/>
  <c r="F1317" i="4"/>
  <c r="F1318" i="4"/>
  <c r="F1319" i="4"/>
  <c r="F1320" i="4"/>
  <c r="F1321" i="4"/>
  <c r="F1322" i="4"/>
  <c r="F1323" i="4"/>
  <c r="F1324" i="4"/>
  <c r="F1325" i="4"/>
  <c r="F1326" i="4"/>
  <c r="F1327" i="4"/>
  <c r="F1328" i="4"/>
  <c r="F1329" i="4"/>
  <c r="F1330" i="4"/>
  <c r="F1331" i="4"/>
  <c r="F1332" i="4"/>
  <c r="F1333" i="4"/>
  <c r="F1334" i="4"/>
  <c r="F1335" i="4"/>
  <c r="F1336" i="4"/>
  <c r="F1337" i="4"/>
  <c r="F1338" i="4"/>
  <c r="F1339" i="4"/>
  <c r="F1340" i="4"/>
  <c r="F1341" i="4"/>
  <c r="F1342" i="4"/>
  <c r="F1343" i="4"/>
  <c r="F1344" i="4"/>
  <c r="F1345" i="4"/>
  <c r="F1346" i="4"/>
  <c r="F1347" i="4"/>
  <c r="F1348" i="4"/>
  <c r="F1349" i="4"/>
  <c r="F1350" i="4"/>
  <c r="F1351" i="4"/>
  <c r="F1352" i="4"/>
  <c r="F1353" i="4"/>
  <c r="F1354" i="4"/>
  <c r="F1355" i="4"/>
  <c r="F1356" i="4"/>
  <c r="F1357" i="4"/>
  <c r="F1358" i="4"/>
  <c r="F1359" i="4"/>
  <c r="F1360" i="4"/>
  <c r="F1361" i="4"/>
  <c r="F1362" i="4"/>
  <c r="F1363" i="4"/>
  <c r="F1364" i="4"/>
  <c r="F1365" i="4"/>
  <c r="F1366" i="4"/>
  <c r="F1367" i="4"/>
  <c r="F1368" i="4"/>
  <c r="F1369" i="4"/>
  <c r="F1370" i="4"/>
  <c r="F1371" i="4"/>
  <c r="F1372" i="4"/>
  <c r="F1373" i="4"/>
  <c r="F1374" i="4"/>
  <c r="F1375" i="4"/>
  <c r="F1376" i="4"/>
  <c r="F1377" i="4"/>
  <c r="F1378" i="4"/>
  <c r="F1379" i="4"/>
  <c r="F1380" i="4"/>
  <c r="F1381" i="4"/>
  <c r="F1382" i="4"/>
  <c r="F1383" i="4"/>
  <c r="F1384" i="4"/>
  <c r="F1385" i="4"/>
  <c r="F1386" i="4"/>
  <c r="F1387" i="4"/>
  <c r="F1388" i="4"/>
  <c r="F1389" i="4"/>
  <c r="F1390" i="4"/>
  <c r="F1391" i="4"/>
  <c r="F1392" i="4"/>
  <c r="F1393" i="4"/>
  <c r="F1394" i="4"/>
  <c r="F1395" i="4"/>
  <c r="F1396" i="4"/>
  <c r="F1397" i="4"/>
  <c r="F1398" i="4"/>
  <c r="F1399" i="4"/>
  <c r="F1400" i="4"/>
  <c r="F1401" i="4"/>
  <c r="F1402" i="4"/>
  <c r="F1403" i="4"/>
  <c r="F1404" i="4"/>
  <c r="F1405" i="4"/>
  <c r="F1406" i="4"/>
  <c r="F1407" i="4"/>
  <c r="F1408" i="4"/>
  <c r="F1409" i="4"/>
  <c r="F1410" i="4"/>
  <c r="F1411" i="4"/>
  <c r="F1412" i="4"/>
  <c r="F1413" i="4"/>
  <c r="F1414" i="4"/>
  <c r="F1415" i="4"/>
  <c r="F1416" i="4"/>
  <c r="F1417" i="4"/>
  <c r="F1418" i="4"/>
  <c r="F1419" i="4"/>
  <c r="F1420" i="4"/>
  <c r="F1421" i="4"/>
  <c r="F1422" i="4"/>
  <c r="F1423" i="4"/>
  <c r="F1424" i="4"/>
  <c r="F1425" i="4"/>
  <c r="F1426" i="4"/>
  <c r="F1427" i="4"/>
  <c r="F1428" i="4"/>
  <c r="F1429" i="4"/>
  <c r="F1430" i="4"/>
  <c r="F1431" i="4"/>
  <c r="F1432" i="4"/>
  <c r="F1433" i="4"/>
  <c r="F1434" i="4"/>
  <c r="F1435" i="4"/>
  <c r="F1436" i="4"/>
  <c r="F1437" i="4"/>
  <c r="F1438" i="4"/>
  <c r="F1439" i="4"/>
  <c r="F1440" i="4"/>
  <c r="F1441" i="4"/>
  <c r="F1442" i="4"/>
  <c r="F1443" i="4"/>
  <c r="F1444" i="4"/>
  <c r="F1445" i="4"/>
  <c r="F1446" i="4"/>
  <c r="F1447" i="4"/>
  <c r="F1448" i="4"/>
  <c r="F1449" i="4"/>
  <c r="F1450" i="4"/>
  <c r="F1451" i="4"/>
  <c r="F1452" i="4"/>
  <c r="F1453" i="4"/>
  <c r="F1454" i="4"/>
  <c r="F1455" i="4"/>
  <c r="F1456" i="4"/>
  <c r="F1457" i="4"/>
  <c r="F1458" i="4"/>
  <c r="F1459" i="4"/>
  <c r="F1460" i="4"/>
  <c r="F1461" i="4"/>
  <c r="F1462" i="4"/>
  <c r="F1463" i="4"/>
  <c r="F1464" i="4"/>
  <c r="F1465" i="4"/>
  <c r="F1466" i="4"/>
  <c r="F1467" i="4"/>
  <c r="F1468" i="4"/>
  <c r="F1469" i="4"/>
  <c r="F1470" i="4"/>
  <c r="F1471" i="4"/>
  <c r="F1472" i="4"/>
  <c r="F1473" i="4"/>
  <c r="F1474" i="4"/>
  <c r="F1475" i="4"/>
  <c r="F1476" i="4"/>
  <c r="F1477" i="4"/>
  <c r="F1478" i="4"/>
  <c r="F1479" i="4"/>
  <c r="F1480" i="4"/>
  <c r="F1481" i="4"/>
  <c r="F1482" i="4"/>
  <c r="F1483" i="4"/>
  <c r="F1484" i="4"/>
  <c r="F1485" i="4"/>
  <c r="F1486" i="4"/>
  <c r="F1487" i="4"/>
  <c r="F1488" i="4"/>
  <c r="F1489" i="4"/>
  <c r="F1490" i="4"/>
  <c r="F1491" i="4"/>
  <c r="F1492" i="4"/>
  <c r="F1493" i="4"/>
  <c r="F1494" i="4"/>
  <c r="F1495" i="4"/>
  <c r="F1496" i="4"/>
  <c r="F1497" i="4"/>
  <c r="F1498" i="4"/>
  <c r="F1499" i="4"/>
  <c r="F1500" i="4"/>
  <c r="F1501" i="4"/>
  <c r="F1502" i="4"/>
  <c r="F1503" i="4"/>
  <c r="F1504" i="4"/>
  <c r="F1505" i="4"/>
  <c r="F1506" i="4"/>
  <c r="F1507" i="4"/>
  <c r="F1508" i="4"/>
  <c r="F1509" i="4"/>
  <c r="F1510" i="4"/>
  <c r="F1511" i="4"/>
  <c r="F1512" i="4"/>
  <c r="F1513" i="4"/>
  <c r="F1514" i="4"/>
  <c r="F1515" i="4"/>
  <c r="F1516" i="4"/>
  <c r="F1517" i="4"/>
  <c r="F1518" i="4"/>
  <c r="F1519" i="4"/>
  <c r="F1520" i="4"/>
  <c r="F1521" i="4"/>
  <c r="F1522" i="4"/>
  <c r="F1523" i="4"/>
  <c r="F1524" i="4"/>
  <c r="F1525" i="4"/>
  <c r="F1526" i="4"/>
  <c r="F1527" i="4"/>
  <c r="F1528" i="4"/>
  <c r="F1529" i="4"/>
  <c r="F1530" i="4"/>
  <c r="F1531" i="4"/>
  <c r="F1532" i="4"/>
  <c r="F1533" i="4"/>
  <c r="F1534" i="4"/>
  <c r="F1535" i="4"/>
  <c r="F1536" i="4"/>
  <c r="F1537" i="4"/>
  <c r="F1538" i="4"/>
  <c r="F1539" i="4"/>
  <c r="F1540" i="4"/>
  <c r="F1541" i="4"/>
  <c r="F1542" i="4"/>
  <c r="F1543" i="4"/>
  <c r="F1544" i="4"/>
  <c r="F1545" i="4"/>
  <c r="F1546" i="4"/>
  <c r="F1547" i="4"/>
  <c r="F1548" i="4"/>
  <c r="F1549" i="4"/>
  <c r="F1550" i="4"/>
  <c r="F1551" i="4"/>
  <c r="F1552" i="4"/>
  <c r="F1553" i="4"/>
  <c r="F1554" i="4"/>
  <c r="F1555" i="4"/>
  <c r="F1556" i="4"/>
  <c r="F1557" i="4"/>
  <c r="F1558" i="4"/>
  <c r="F1559" i="4"/>
  <c r="F1560" i="4"/>
  <c r="F1561" i="4"/>
  <c r="F1562" i="4"/>
  <c r="F1563" i="4"/>
  <c r="F1564" i="4"/>
  <c r="F1565" i="4"/>
  <c r="F1566" i="4"/>
  <c r="F1567" i="4"/>
  <c r="F1568" i="4"/>
  <c r="F1569" i="4"/>
  <c r="F1570" i="4"/>
  <c r="F1571" i="4"/>
  <c r="F1572" i="4"/>
  <c r="F1573" i="4"/>
  <c r="F1574" i="4"/>
  <c r="F1575" i="4"/>
  <c r="F1576" i="4"/>
  <c r="F1577" i="4"/>
  <c r="F1578" i="4"/>
  <c r="F1579" i="4"/>
  <c r="F1580" i="4"/>
  <c r="F1581" i="4"/>
  <c r="F1582" i="4"/>
  <c r="F1583" i="4"/>
  <c r="F1584" i="4"/>
  <c r="F1585" i="4"/>
  <c r="F1586" i="4"/>
  <c r="F1587" i="4"/>
  <c r="F1588" i="4"/>
  <c r="F1589" i="4"/>
  <c r="F1590" i="4"/>
  <c r="F1591" i="4"/>
  <c r="F1592" i="4"/>
  <c r="F1593" i="4"/>
  <c r="F1594" i="4"/>
  <c r="F1595" i="4"/>
  <c r="F1596" i="4"/>
  <c r="F1597" i="4"/>
  <c r="F1598" i="4"/>
  <c r="F1599" i="4"/>
  <c r="F1600" i="4"/>
  <c r="F1601" i="4"/>
  <c r="F1602" i="4"/>
  <c r="F1603" i="4"/>
  <c r="F1604" i="4"/>
  <c r="F1605" i="4"/>
  <c r="F1606" i="4"/>
  <c r="F1607" i="4"/>
  <c r="F1608" i="4"/>
  <c r="F1609" i="4"/>
  <c r="F1610" i="4"/>
  <c r="F1611" i="4"/>
  <c r="F1612" i="4"/>
  <c r="F1613" i="4"/>
  <c r="F1614" i="4"/>
  <c r="F1615" i="4"/>
  <c r="F1616" i="4"/>
  <c r="F1617" i="4"/>
  <c r="F1618" i="4"/>
  <c r="F1619" i="4"/>
  <c r="F1620" i="4"/>
  <c r="F1621" i="4"/>
  <c r="F1622" i="4"/>
  <c r="F1623" i="4"/>
  <c r="F1624" i="4"/>
  <c r="F1625" i="4"/>
  <c r="F1626" i="4"/>
  <c r="F1627" i="4"/>
  <c r="F1628" i="4"/>
  <c r="F1629" i="4"/>
  <c r="F1630" i="4"/>
  <c r="F1631" i="4"/>
  <c r="F1632" i="4"/>
  <c r="F1633" i="4"/>
  <c r="F1634" i="4"/>
  <c r="F1635" i="4"/>
  <c r="F1636" i="4"/>
  <c r="F1637" i="4"/>
  <c r="F1638" i="4"/>
  <c r="F1639" i="4"/>
  <c r="F1640" i="4"/>
  <c r="F1641" i="4"/>
  <c r="F1642" i="4"/>
  <c r="F1643" i="4"/>
  <c r="F1644" i="4"/>
  <c r="F1645" i="4"/>
  <c r="F1646" i="4"/>
  <c r="F1647" i="4"/>
  <c r="F1648" i="4"/>
  <c r="F1649" i="4"/>
  <c r="F1650" i="4"/>
  <c r="F1651" i="4"/>
  <c r="F1652" i="4"/>
  <c r="F1653" i="4"/>
  <c r="F1654" i="4"/>
  <c r="F1655" i="4"/>
  <c r="F1656" i="4"/>
  <c r="F1657" i="4"/>
  <c r="F1658" i="4"/>
  <c r="F1659" i="4"/>
  <c r="F1660" i="4"/>
  <c r="F1661" i="4"/>
  <c r="F1662" i="4"/>
  <c r="F1663" i="4"/>
  <c r="F1664" i="4"/>
  <c r="F1665" i="4"/>
  <c r="F1666" i="4"/>
  <c r="F1667" i="4"/>
  <c r="F1668" i="4"/>
  <c r="F1669" i="4"/>
  <c r="F1670" i="4"/>
  <c r="F1671" i="4"/>
  <c r="F1672" i="4"/>
  <c r="F1673" i="4"/>
  <c r="F1674" i="4"/>
  <c r="F1675" i="4"/>
  <c r="F1676" i="4"/>
  <c r="F1677" i="4"/>
  <c r="F1678" i="4"/>
  <c r="F1679" i="4"/>
  <c r="F1680" i="4"/>
  <c r="F1681" i="4"/>
  <c r="F1682" i="4"/>
  <c r="F1683" i="4"/>
  <c r="F1684" i="4"/>
  <c r="F1685" i="4"/>
  <c r="F1686" i="4"/>
  <c r="F1687" i="4"/>
  <c r="F1688" i="4"/>
  <c r="F1689" i="4"/>
  <c r="F1690" i="4"/>
  <c r="F1691" i="4"/>
  <c r="F1692" i="4"/>
  <c r="F1693" i="4"/>
  <c r="F1694" i="4"/>
  <c r="F1695" i="4"/>
  <c r="F1696" i="4"/>
  <c r="F1697" i="4"/>
  <c r="F1698" i="4"/>
  <c r="F1699" i="4"/>
  <c r="F1700" i="4"/>
  <c r="F1701" i="4"/>
  <c r="F1702" i="4"/>
  <c r="F1703" i="4"/>
  <c r="F1704" i="4"/>
  <c r="F1705" i="4"/>
  <c r="F1706" i="4"/>
  <c r="F1707" i="4"/>
  <c r="F1708" i="4"/>
  <c r="F1709" i="4"/>
  <c r="F1710" i="4"/>
  <c r="F1711" i="4"/>
  <c r="F1712" i="4"/>
  <c r="F1713" i="4"/>
  <c r="F1714" i="4"/>
  <c r="F1715" i="4"/>
  <c r="F1716" i="4"/>
  <c r="F1717" i="4"/>
  <c r="F1718" i="4"/>
  <c r="F1719" i="4"/>
  <c r="F1720" i="4"/>
  <c r="F1721" i="4"/>
  <c r="F1722" i="4"/>
  <c r="F1723" i="4"/>
  <c r="F1724" i="4"/>
  <c r="F1725" i="4"/>
  <c r="F1726" i="4"/>
  <c r="F1727" i="4"/>
  <c r="F1728" i="4"/>
  <c r="F1729" i="4"/>
  <c r="F1730" i="4"/>
  <c r="F1731" i="4"/>
  <c r="F1732" i="4"/>
  <c r="F1733" i="4"/>
  <c r="F1734" i="4"/>
  <c r="F1735" i="4"/>
  <c r="F1736" i="4"/>
  <c r="F1737" i="4"/>
  <c r="F1738" i="4"/>
  <c r="F1739" i="4"/>
  <c r="F1740" i="4"/>
  <c r="F1741" i="4"/>
  <c r="F1742" i="4"/>
  <c r="F1743" i="4"/>
  <c r="F1744" i="4"/>
  <c r="F1745" i="4"/>
  <c r="F1746" i="4"/>
  <c r="F1747" i="4"/>
  <c r="F1748" i="4"/>
  <c r="F1749" i="4"/>
  <c r="F1750" i="4"/>
  <c r="F1751" i="4"/>
  <c r="F1752" i="4"/>
  <c r="F1753" i="4"/>
  <c r="F1754" i="4"/>
  <c r="F1755" i="4"/>
  <c r="F1756" i="4"/>
  <c r="F1757" i="4"/>
  <c r="F1758" i="4"/>
  <c r="F1759" i="4"/>
  <c r="F1760" i="4"/>
  <c r="F1761" i="4"/>
  <c r="F1762" i="4"/>
  <c r="F1763" i="4"/>
  <c r="F1764" i="4"/>
  <c r="F1765" i="4"/>
  <c r="F1766" i="4"/>
  <c r="F1767" i="4"/>
  <c r="F1768" i="4"/>
  <c r="F1769" i="4"/>
  <c r="F1770" i="4"/>
  <c r="F1771" i="4"/>
  <c r="F1772" i="4"/>
  <c r="F1773" i="4"/>
  <c r="F1774" i="4"/>
  <c r="F1775" i="4"/>
  <c r="F1776" i="4"/>
  <c r="F1777" i="4"/>
  <c r="F1778" i="4"/>
  <c r="F1779" i="4"/>
  <c r="F1780" i="4"/>
  <c r="F1781" i="4"/>
  <c r="F1782" i="4"/>
  <c r="F1783" i="4"/>
  <c r="F1784" i="4"/>
  <c r="F1785" i="4"/>
  <c r="F1786" i="4"/>
  <c r="F1787" i="4"/>
  <c r="F1788" i="4"/>
  <c r="F1789" i="4"/>
  <c r="F1790" i="4"/>
  <c r="F1791" i="4"/>
  <c r="F1792" i="4"/>
  <c r="F1793" i="4"/>
  <c r="F1794" i="4"/>
  <c r="F1795" i="4"/>
  <c r="F1796" i="4"/>
  <c r="F1797" i="4"/>
  <c r="F1798" i="4"/>
  <c r="F1799" i="4"/>
  <c r="F1800" i="4"/>
  <c r="F1801" i="4"/>
  <c r="F1802" i="4"/>
  <c r="F1803" i="4"/>
  <c r="F1804" i="4"/>
  <c r="F1805" i="4"/>
  <c r="F1806" i="4"/>
  <c r="F1807" i="4"/>
  <c r="F1808" i="4"/>
  <c r="F1809" i="4"/>
  <c r="F1810" i="4"/>
  <c r="F1811" i="4"/>
  <c r="F1812" i="4"/>
  <c r="F1813" i="4"/>
  <c r="F1814" i="4"/>
  <c r="F1815" i="4"/>
  <c r="F1816" i="4"/>
  <c r="F1817" i="4"/>
  <c r="F1818" i="4"/>
  <c r="F1819" i="4"/>
  <c r="F1820" i="4"/>
  <c r="F1821" i="4"/>
  <c r="F1822" i="4"/>
  <c r="F1823" i="4"/>
  <c r="F1824" i="4"/>
  <c r="F1825" i="4"/>
  <c r="F1826" i="4"/>
  <c r="F1827" i="4"/>
  <c r="F1828" i="4"/>
  <c r="F1829" i="4"/>
  <c r="F1830" i="4"/>
  <c r="F1831" i="4"/>
  <c r="F1832" i="4"/>
  <c r="F1833" i="4"/>
  <c r="F1834" i="4"/>
  <c r="F1835" i="4"/>
  <c r="F1836" i="4"/>
  <c r="F1837" i="4"/>
  <c r="F1838" i="4"/>
  <c r="F1839" i="4"/>
  <c r="F1840" i="4"/>
  <c r="F1841" i="4"/>
  <c r="F1842" i="4"/>
  <c r="F1843" i="4"/>
  <c r="F1844" i="4"/>
  <c r="F1845" i="4"/>
  <c r="F1846" i="4"/>
  <c r="F1847" i="4"/>
  <c r="F1848" i="4"/>
  <c r="F1849" i="4"/>
  <c r="F1850" i="4"/>
  <c r="F1851" i="4"/>
  <c r="F1852" i="4"/>
  <c r="F1853" i="4"/>
  <c r="F1854" i="4"/>
  <c r="F1855" i="4"/>
  <c r="F1856" i="4"/>
  <c r="F1857" i="4"/>
  <c r="F1858" i="4"/>
  <c r="F1859" i="4"/>
  <c r="F1860" i="4"/>
  <c r="F1861" i="4"/>
  <c r="F1862" i="4"/>
  <c r="F1863" i="4"/>
  <c r="F1864" i="4"/>
  <c r="F1865" i="4"/>
  <c r="F1866" i="4"/>
  <c r="F1867" i="4"/>
  <c r="F1868" i="4"/>
  <c r="F1869" i="4"/>
  <c r="F1870" i="4"/>
  <c r="F1871" i="4"/>
  <c r="F1872" i="4"/>
  <c r="F1873" i="4"/>
  <c r="F1874" i="4"/>
  <c r="F1875" i="4"/>
  <c r="F1876" i="4"/>
  <c r="F1877" i="4"/>
  <c r="F1878" i="4"/>
  <c r="F1879" i="4"/>
  <c r="F1880" i="4"/>
  <c r="F1881" i="4"/>
  <c r="F1882" i="4"/>
  <c r="F1883" i="4"/>
  <c r="F1884" i="4"/>
  <c r="F1885" i="4"/>
  <c r="F1886" i="4"/>
  <c r="F1887" i="4"/>
  <c r="F1888" i="4"/>
  <c r="F1889" i="4"/>
  <c r="F1890" i="4"/>
  <c r="F1891" i="4"/>
  <c r="F1892" i="4"/>
  <c r="F1893" i="4"/>
  <c r="F1894" i="4"/>
  <c r="F1895" i="4"/>
  <c r="F1896" i="4"/>
  <c r="F1897" i="4"/>
  <c r="F1898" i="4"/>
  <c r="F1899" i="4"/>
  <c r="F1900" i="4"/>
  <c r="F1901" i="4"/>
  <c r="F1902" i="4"/>
  <c r="F1903" i="4"/>
  <c r="F1904" i="4"/>
  <c r="F1905" i="4"/>
  <c r="F1906" i="4"/>
  <c r="F1907" i="4"/>
  <c r="F1908" i="4"/>
  <c r="F1909" i="4"/>
  <c r="F1910" i="4"/>
  <c r="F1911" i="4"/>
  <c r="F1912" i="4"/>
  <c r="F1913" i="4"/>
  <c r="F1914" i="4"/>
  <c r="F1915" i="4"/>
  <c r="F1916" i="4"/>
  <c r="F1917" i="4"/>
  <c r="F1918" i="4"/>
  <c r="F1919" i="4"/>
  <c r="F1920" i="4"/>
  <c r="F1921" i="4"/>
  <c r="F1922" i="4"/>
  <c r="F1923" i="4"/>
  <c r="F1924" i="4"/>
  <c r="F1925" i="4"/>
  <c r="F1926" i="4"/>
  <c r="F1927" i="4"/>
  <c r="F1928" i="4"/>
  <c r="F1929" i="4"/>
  <c r="F1930" i="4"/>
  <c r="F1931" i="4"/>
  <c r="F1932" i="4"/>
  <c r="F1933" i="4"/>
  <c r="F1934" i="4"/>
  <c r="F1935" i="4"/>
  <c r="F1936" i="4"/>
  <c r="F1937" i="4"/>
  <c r="F1938" i="4"/>
  <c r="F1939" i="4"/>
  <c r="F1940" i="4"/>
  <c r="F1941" i="4"/>
  <c r="F1942" i="4"/>
  <c r="F1943" i="4"/>
  <c r="F1944" i="4"/>
  <c r="F1945" i="4"/>
  <c r="F1946" i="4"/>
  <c r="F1947" i="4"/>
  <c r="F1948" i="4"/>
  <c r="F1949" i="4"/>
  <c r="F1950" i="4"/>
  <c r="F1951" i="4"/>
  <c r="F1952" i="4"/>
  <c r="F1953" i="4"/>
  <c r="F1954" i="4"/>
  <c r="F1955" i="4"/>
  <c r="F1956" i="4"/>
  <c r="F1957" i="4"/>
  <c r="F1958" i="4"/>
  <c r="F1959" i="4"/>
  <c r="F1960" i="4"/>
  <c r="F1961" i="4"/>
  <c r="F1962" i="4"/>
  <c r="F1963" i="4"/>
  <c r="F1964" i="4"/>
  <c r="F1965" i="4"/>
  <c r="F1966" i="4"/>
  <c r="F1967" i="4"/>
  <c r="F1968" i="4"/>
  <c r="F1969" i="4"/>
  <c r="F1970" i="4"/>
  <c r="F1971" i="4"/>
  <c r="F1972" i="4"/>
  <c r="F1973" i="4"/>
  <c r="F1974" i="4"/>
  <c r="F1975" i="4"/>
  <c r="F1976" i="4"/>
  <c r="F1977" i="4"/>
  <c r="F1978" i="4"/>
  <c r="F1979" i="4"/>
  <c r="F1980" i="4"/>
  <c r="F1981" i="4"/>
  <c r="F1982" i="4"/>
  <c r="F1983" i="4"/>
  <c r="F1984" i="4"/>
  <c r="F1985" i="4"/>
  <c r="F1986" i="4"/>
  <c r="F1987" i="4"/>
  <c r="F1988" i="4"/>
  <c r="F1989" i="4"/>
  <c r="F1990" i="4"/>
  <c r="F1991" i="4"/>
  <c r="F1992" i="4"/>
  <c r="F1993" i="4"/>
  <c r="F1994" i="4"/>
  <c r="F1995" i="4"/>
  <c r="F1996" i="4"/>
  <c r="F1997" i="4"/>
  <c r="F1998" i="4"/>
  <c r="F1999" i="4"/>
  <c r="F2000" i="4"/>
  <c r="F2001" i="4"/>
  <c r="F2002" i="4"/>
  <c r="F2003" i="4"/>
  <c r="F2004" i="4"/>
  <c r="F2005" i="4"/>
  <c r="F2006" i="4"/>
  <c r="F2007" i="4"/>
  <c r="F2008" i="4"/>
  <c r="F2009" i="4"/>
  <c r="F2010" i="4"/>
  <c r="F2011" i="4"/>
  <c r="F2012" i="4"/>
  <c r="F2013" i="4"/>
  <c r="F2014" i="4"/>
  <c r="F2015" i="4"/>
  <c r="F2016" i="4"/>
  <c r="F2017" i="4"/>
  <c r="F2018" i="4"/>
  <c r="F2019" i="4"/>
  <c r="F2020" i="4"/>
  <c r="F2021" i="4"/>
  <c r="F2022" i="4"/>
  <c r="F2023" i="4"/>
  <c r="F2024" i="4"/>
  <c r="F2025" i="4"/>
  <c r="F2026" i="4"/>
  <c r="F2027" i="4"/>
  <c r="F2028" i="4"/>
  <c r="F2029" i="4"/>
  <c r="F2030" i="4"/>
  <c r="F2031" i="4"/>
  <c r="F2032" i="4"/>
  <c r="F2033" i="4"/>
  <c r="F2034" i="4"/>
  <c r="F2035" i="4"/>
  <c r="F2036" i="4"/>
  <c r="F2037" i="4"/>
  <c r="F2038" i="4"/>
  <c r="F2039" i="4"/>
  <c r="F2040" i="4"/>
  <c r="F2041" i="4"/>
  <c r="F2042" i="4"/>
  <c r="F2043" i="4"/>
  <c r="F2044" i="4"/>
  <c r="F2045" i="4"/>
  <c r="F2046" i="4"/>
  <c r="F2047" i="4"/>
  <c r="F2048" i="4"/>
  <c r="F2049" i="4"/>
  <c r="F2050" i="4"/>
  <c r="F2051" i="4"/>
  <c r="F2052" i="4"/>
  <c r="F2053" i="4"/>
  <c r="F2054" i="4"/>
  <c r="F2055" i="4"/>
  <c r="F2056" i="4"/>
  <c r="F2057" i="4"/>
  <c r="F2058" i="4"/>
  <c r="F2059" i="4"/>
  <c r="F2060" i="4"/>
  <c r="F2061" i="4"/>
  <c r="F2062" i="4"/>
  <c r="F2063" i="4"/>
  <c r="F2064" i="4"/>
  <c r="F2065" i="4"/>
  <c r="F2066" i="4"/>
  <c r="F2067" i="4"/>
  <c r="F2068" i="4"/>
  <c r="F2069" i="4"/>
  <c r="F2070" i="4"/>
  <c r="F2071" i="4"/>
  <c r="F2072" i="4"/>
  <c r="F2073" i="4"/>
  <c r="F2074" i="4"/>
  <c r="F2075" i="4"/>
  <c r="F2076" i="4"/>
  <c r="F2077" i="4"/>
  <c r="F2078" i="4"/>
  <c r="F2079" i="4"/>
  <c r="F2080" i="4"/>
  <c r="F2081" i="4"/>
  <c r="F2082" i="4"/>
  <c r="F2083" i="4"/>
  <c r="F2084" i="4"/>
  <c r="F2085" i="4"/>
  <c r="F2086" i="4"/>
  <c r="F2087" i="4"/>
  <c r="F2088" i="4"/>
  <c r="F2089" i="4"/>
  <c r="F2090" i="4"/>
  <c r="F2091" i="4"/>
  <c r="F2092" i="4"/>
  <c r="F2093" i="4"/>
  <c r="F2094" i="4"/>
  <c r="F2095" i="4"/>
  <c r="F2096" i="4"/>
  <c r="F2097" i="4"/>
  <c r="F2098" i="4"/>
  <c r="F2099" i="4"/>
  <c r="F2100" i="4"/>
  <c r="F2101" i="4"/>
  <c r="F2102" i="4"/>
  <c r="F2103" i="4"/>
  <c r="F2104" i="4"/>
  <c r="F2105" i="4"/>
  <c r="F2106" i="4"/>
  <c r="F2107" i="4"/>
  <c r="F2108" i="4"/>
  <c r="F2109" i="4"/>
  <c r="F2110" i="4"/>
  <c r="F2111" i="4"/>
  <c r="F2112" i="4"/>
  <c r="F2113" i="4"/>
  <c r="F2114" i="4"/>
  <c r="F2115" i="4"/>
  <c r="F2116" i="4"/>
  <c r="F2117" i="4"/>
  <c r="F2118" i="4"/>
  <c r="F2119" i="4"/>
  <c r="F2120" i="4"/>
  <c r="F2121" i="4"/>
  <c r="F2122" i="4"/>
  <c r="F2123" i="4"/>
  <c r="F2124" i="4"/>
  <c r="F2125" i="4"/>
  <c r="F2126" i="4"/>
  <c r="F2127" i="4"/>
  <c r="F2128" i="4"/>
  <c r="F2129" i="4"/>
  <c r="F2130" i="4"/>
  <c r="F2131" i="4"/>
  <c r="F2132" i="4"/>
  <c r="F2133" i="4"/>
  <c r="F2134" i="4"/>
  <c r="F2135" i="4"/>
  <c r="F2136" i="4"/>
  <c r="F2137" i="4"/>
  <c r="F2138" i="4"/>
  <c r="F2139" i="4"/>
  <c r="F2140" i="4"/>
  <c r="F2141" i="4"/>
  <c r="F2142" i="4"/>
  <c r="F2143" i="4"/>
  <c r="F2144" i="4"/>
  <c r="F2145" i="4"/>
  <c r="F2146" i="4"/>
  <c r="F2147" i="4"/>
  <c r="F2148" i="4"/>
  <c r="F2149" i="4"/>
  <c r="F2150" i="4"/>
  <c r="F2151" i="4"/>
  <c r="F2152" i="4"/>
  <c r="F2153" i="4"/>
  <c r="F2154" i="4"/>
  <c r="F2155" i="4"/>
  <c r="F2156" i="4"/>
  <c r="F2157" i="4"/>
  <c r="F2158" i="4"/>
  <c r="F2159" i="4"/>
  <c r="F2160" i="4"/>
  <c r="F2161" i="4"/>
  <c r="F2162" i="4"/>
  <c r="F2163" i="4"/>
  <c r="F2164" i="4"/>
  <c r="F2165" i="4"/>
  <c r="F2166" i="4"/>
  <c r="F2167" i="4"/>
  <c r="F2168" i="4"/>
  <c r="F2169" i="4"/>
  <c r="F2170" i="4"/>
  <c r="F2171" i="4"/>
  <c r="F2172" i="4"/>
  <c r="F2173" i="4"/>
  <c r="F2174" i="4"/>
  <c r="F2175" i="4"/>
  <c r="F2176" i="4"/>
  <c r="F2177" i="4"/>
  <c r="F2178" i="4"/>
  <c r="F2179" i="4"/>
  <c r="F2180" i="4"/>
  <c r="F2181" i="4"/>
  <c r="F2182" i="4"/>
  <c r="F2183" i="4"/>
  <c r="F2184" i="4"/>
  <c r="F2185" i="4"/>
  <c r="F2186" i="4"/>
  <c r="F2187" i="4"/>
  <c r="F2188" i="4"/>
  <c r="F2189" i="4"/>
  <c r="F2190" i="4"/>
  <c r="F2191" i="4"/>
  <c r="F2192" i="4"/>
  <c r="F2193" i="4"/>
  <c r="F2194" i="4"/>
  <c r="F2195" i="4"/>
  <c r="F2196" i="4"/>
  <c r="F2197" i="4"/>
  <c r="F2198" i="4"/>
  <c r="F2199" i="4"/>
  <c r="F2200" i="4"/>
  <c r="F2201" i="4"/>
  <c r="F2202" i="4"/>
  <c r="F2203" i="4"/>
  <c r="F2204" i="4"/>
  <c r="F2205" i="4"/>
  <c r="F2206" i="4"/>
  <c r="F2207" i="4"/>
  <c r="F2208" i="4"/>
  <c r="F2209" i="4"/>
  <c r="F2210" i="4"/>
  <c r="F2211" i="4"/>
  <c r="F2212" i="4"/>
  <c r="F2213" i="4"/>
  <c r="F2214" i="4"/>
  <c r="F2215" i="4"/>
  <c r="F2216" i="4"/>
  <c r="F2217" i="4"/>
  <c r="F2218" i="4"/>
  <c r="F2219" i="4"/>
  <c r="F2220" i="4"/>
  <c r="F2221" i="4"/>
  <c r="F2222" i="4"/>
  <c r="F2223" i="4"/>
  <c r="F2224" i="4"/>
  <c r="F2225" i="4"/>
  <c r="F2226" i="4"/>
  <c r="F2227" i="4"/>
  <c r="F2228" i="4"/>
  <c r="F2229" i="4"/>
  <c r="F2230" i="4"/>
  <c r="F2231" i="4"/>
  <c r="F2232" i="4"/>
  <c r="F2233" i="4"/>
  <c r="F2234" i="4"/>
  <c r="F2235" i="4"/>
  <c r="F2236" i="4"/>
  <c r="F2237" i="4"/>
  <c r="F2238" i="4"/>
  <c r="F2239" i="4"/>
  <c r="F2240" i="4"/>
  <c r="F2241" i="4"/>
  <c r="F2242" i="4"/>
  <c r="F2243" i="4"/>
  <c r="F2244" i="4"/>
  <c r="F2245" i="4"/>
  <c r="F2246" i="4"/>
  <c r="F2247" i="4"/>
  <c r="F2248" i="4"/>
  <c r="F2249" i="4"/>
  <c r="F2250" i="4"/>
  <c r="F2251" i="4"/>
  <c r="F2252" i="4"/>
  <c r="F2253" i="4"/>
  <c r="F2254" i="4"/>
  <c r="F2255" i="4"/>
  <c r="F2256" i="4"/>
  <c r="F2257" i="4"/>
  <c r="F2258" i="4"/>
  <c r="F2259" i="4"/>
  <c r="F2260" i="4"/>
  <c r="F2261" i="4"/>
  <c r="F2262" i="4"/>
  <c r="F2263" i="4"/>
  <c r="F2264" i="4"/>
  <c r="F2265" i="4"/>
  <c r="F2266" i="4"/>
  <c r="F2267" i="4"/>
  <c r="F2268" i="4"/>
  <c r="F2269" i="4"/>
  <c r="F2270" i="4"/>
  <c r="F2271" i="4"/>
  <c r="F2272" i="4"/>
  <c r="F2273" i="4"/>
  <c r="F2274" i="4"/>
  <c r="F2275" i="4"/>
  <c r="F2276" i="4"/>
  <c r="F2277" i="4"/>
  <c r="F2278" i="4"/>
  <c r="F2279" i="4"/>
  <c r="F2280" i="4"/>
  <c r="F2281" i="4"/>
  <c r="F2282" i="4"/>
  <c r="F2283" i="4"/>
  <c r="F2284" i="4"/>
  <c r="F2285" i="4"/>
  <c r="F2286" i="4"/>
  <c r="F2287" i="4"/>
  <c r="F2288" i="4"/>
  <c r="F2289" i="4"/>
  <c r="F2290" i="4"/>
  <c r="F2291" i="4"/>
  <c r="F2292" i="4"/>
  <c r="F2293" i="4"/>
  <c r="F2294" i="4"/>
  <c r="F2295" i="4"/>
  <c r="F2296" i="4"/>
  <c r="F2297" i="4"/>
  <c r="F2298" i="4"/>
  <c r="F2299" i="4"/>
  <c r="F2300" i="4"/>
  <c r="F2301" i="4"/>
  <c r="F2302" i="4"/>
  <c r="F2303" i="4"/>
  <c r="F2304" i="4"/>
  <c r="F2305" i="4"/>
  <c r="F2306" i="4"/>
  <c r="F2307" i="4"/>
  <c r="F2308" i="4"/>
  <c r="F2309" i="4"/>
  <c r="F2310" i="4"/>
  <c r="F2311" i="4"/>
  <c r="F2312" i="4"/>
  <c r="F2313" i="4"/>
  <c r="F2314" i="4"/>
  <c r="F2315" i="4"/>
  <c r="F2316" i="4"/>
  <c r="F2317" i="4"/>
  <c r="F2318" i="4"/>
  <c r="F2319" i="4"/>
  <c r="F2320" i="4"/>
  <c r="F2321" i="4"/>
  <c r="F2322" i="4"/>
  <c r="F2323" i="4"/>
  <c r="F2324" i="4"/>
  <c r="F2325" i="4"/>
  <c r="F2326" i="4"/>
  <c r="F2327" i="4"/>
  <c r="F2328" i="4"/>
  <c r="F2329" i="4"/>
  <c r="F2330" i="4"/>
  <c r="F2331" i="4"/>
  <c r="F2332" i="4"/>
  <c r="F2333" i="4"/>
  <c r="F2334" i="4"/>
  <c r="F2335" i="4"/>
  <c r="F2336" i="4"/>
  <c r="F2337" i="4"/>
  <c r="F2338" i="4"/>
  <c r="F2339" i="4"/>
  <c r="F2340" i="4"/>
  <c r="F2341" i="4"/>
  <c r="F2342" i="4"/>
  <c r="F2343" i="4"/>
  <c r="F2344" i="4"/>
  <c r="F2345" i="4"/>
  <c r="F2346" i="4"/>
  <c r="F2347" i="4"/>
  <c r="F2348" i="4"/>
  <c r="F2349" i="4"/>
  <c r="F2350" i="4"/>
  <c r="F2351" i="4"/>
  <c r="F2352" i="4"/>
  <c r="F2353" i="4"/>
  <c r="F2354" i="4"/>
  <c r="F2355" i="4"/>
  <c r="F2356" i="4"/>
  <c r="F2357" i="4"/>
  <c r="F2358" i="4"/>
  <c r="F2359" i="4"/>
  <c r="F2360" i="4"/>
  <c r="F2361" i="4"/>
  <c r="F2362" i="4"/>
  <c r="F2363" i="4"/>
  <c r="F2364" i="4"/>
  <c r="F2365" i="4"/>
  <c r="F2366" i="4"/>
  <c r="F2367" i="4"/>
  <c r="F2368" i="4"/>
  <c r="F2369" i="4"/>
  <c r="F2370" i="4"/>
  <c r="F2371" i="4"/>
  <c r="F2372" i="4"/>
  <c r="F2373" i="4"/>
  <c r="F2374" i="4"/>
  <c r="F2375" i="4"/>
  <c r="F2376" i="4"/>
  <c r="F2377" i="4"/>
  <c r="F2378" i="4"/>
  <c r="F2379" i="4"/>
  <c r="F2380" i="4"/>
  <c r="F2381" i="4"/>
  <c r="F2382" i="4"/>
  <c r="F2383" i="4"/>
  <c r="F2384" i="4"/>
  <c r="F2385" i="4"/>
  <c r="F2386" i="4"/>
  <c r="F2387" i="4"/>
  <c r="F2388" i="4"/>
  <c r="F2389" i="4"/>
  <c r="F2390" i="4"/>
  <c r="F2391" i="4"/>
  <c r="F2392" i="4"/>
  <c r="F2393" i="4"/>
  <c r="F2394" i="4"/>
  <c r="F2395" i="4"/>
  <c r="F2396" i="4"/>
  <c r="F2397" i="4"/>
  <c r="F2398" i="4"/>
  <c r="F2399" i="4"/>
  <c r="F2400" i="4"/>
  <c r="F2401" i="4"/>
  <c r="F2402" i="4"/>
  <c r="F2403" i="4"/>
  <c r="F2404" i="4"/>
  <c r="F2405" i="4"/>
  <c r="F2406" i="4"/>
  <c r="F2407" i="4"/>
  <c r="F2408" i="4"/>
  <c r="F2409" i="4"/>
  <c r="F2410" i="4"/>
  <c r="F2411" i="4"/>
  <c r="F2412" i="4"/>
  <c r="F2413" i="4"/>
  <c r="F2414" i="4"/>
  <c r="F2415" i="4"/>
  <c r="F2416" i="4"/>
  <c r="F2417" i="4"/>
  <c r="F2418" i="4"/>
  <c r="F2419" i="4"/>
  <c r="F2420" i="4"/>
  <c r="F2421" i="4"/>
  <c r="F2422" i="4"/>
  <c r="F2423" i="4"/>
  <c r="F2424" i="4"/>
  <c r="F2425" i="4"/>
  <c r="F2426" i="4"/>
  <c r="F2427" i="4"/>
  <c r="F2428" i="4"/>
  <c r="F2429" i="4"/>
  <c r="F2430" i="4"/>
  <c r="F2431" i="4"/>
  <c r="F2432" i="4"/>
  <c r="F2433" i="4"/>
  <c r="F2434" i="4"/>
  <c r="F2435" i="4"/>
  <c r="F2436" i="4"/>
  <c r="F2437" i="4"/>
  <c r="F2438" i="4"/>
  <c r="F2439" i="4"/>
  <c r="F2440" i="4"/>
  <c r="F2441" i="4"/>
  <c r="F2442" i="4"/>
  <c r="F2443" i="4"/>
  <c r="F2444" i="4"/>
  <c r="F2445" i="4"/>
  <c r="F2446" i="4"/>
  <c r="F2447" i="4"/>
  <c r="F2448" i="4"/>
  <c r="F2449" i="4"/>
  <c r="F2450" i="4"/>
  <c r="F2451" i="4"/>
  <c r="F2452" i="4"/>
  <c r="F2453" i="4"/>
  <c r="F2454" i="4"/>
  <c r="F2455" i="4"/>
  <c r="F2456" i="4"/>
  <c r="F2457" i="4"/>
  <c r="F2458" i="4"/>
  <c r="F2459" i="4"/>
  <c r="F2460" i="4"/>
  <c r="F2461" i="4"/>
  <c r="F2462" i="4"/>
  <c r="F2463" i="4"/>
  <c r="F2464" i="4"/>
  <c r="F2465" i="4"/>
  <c r="F2466" i="4"/>
  <c r="F2467" i="4"/>
  <c r="F2468" i="4"/>
  <c r="F2469" i="4"/>
  <c r="F2470" i="4"/>
  <c r="F2471" i="4"/>
  <c r="F2472" i="4"/>
  <c r="F2473" i="4"/>
  <c r="F2474" i="4"/>
  <c r="F2475" i="4"/>
  <c r="F2476" i="4"/>
  <c r="F2477" i="4"/>
  <c r="F2478" i="4"/>
  <c r="F2479" i="4"/>
  <c r="F2480" i="4"/>
  <c r="F2481" i="4"/>
  <c r="F2482" i="4"/>
  <c r="F2483" i="4"/>
  <c r="F2484" i="4"/>
  <c r="F2485" i="4"/>
  <c r="F2486" i="4"/>
  <c r="F2487" i="4"/>
  <c r="F2488" i="4"/>
  <c r="F2489" i="4"/>
  <c r="F2490" i="4"/>
  <c r="F2491" i="4"/>
  <c r="F2492" i="4"/>
  <c r="F2493" i="4"/>
  <c r="F2494" i="4"/>
  <c r="F2495" i="4"/>
  <c r="F2496" i="4"/>
  <c r="F2497" i="4"/>
  <c r="F2498" i="4"/>
  <c r="F2499" i="4"/>
  <c r="F2500" i="4"/>
  <c r="F2501" i="4"/>
  <c r="F2502" i="4"/>
  <c r="F2503" i="4"/>
  <c r="F2504" i="4"/>
  <c r="F2505" i="4"/>
  <c r="F2506" i="4"/>
  <c r="F2507" i="4"/>
  <c r="F2508" i="4"/>
  <c r="F2509" i="4"/>
  <c r="F2510" i="4"/>
  <c r="F2511" i="4"/>
  <c r="F2512" i="4"/>
  <c r="F2513" i="4"/>
  <c r="F2514" i="4"/>
  <c r="F2515" i="4"/>
  <c r="F2516" i="4"/>
  <c r="F2517" i="4"/>
  <c r="F2518" i="4"/>
  <c r="F2519" i="4"/>
  <c r="F2520" i="4"/>
  <c r="F2521" i="4"/>
  <c r="F2522" i="4"/>
  <c r="F2523" i="4"/>
  <c r="F2524" i="4"/>
  <c r="F2525" i="4"/>
  <c r="F2526" i="4"/>
  <c r="F2527" i="4"/>
  <c r="F2528" i="4"/>
  <c r="F2529" i="4"/>
  <c r="F2530" i="4"/>
  <c r="F2531" i="4"/>
  <c r="F2532" i="4"/>
  <c r="F2533" i="4"/>
  <c r="F2534" i="4"/>
  <c r="F2535" i="4"/>
  <c r="F2536" i="4"/>
  <c r="F2537" i="4"/>
  <c r="F2538" i="4"/>
  <c r="F2539" i="4"/>
  <c r="F2540" i="4"/>
  <c r="F2541" i="4"/>
  <c r="F2542" i="4"/>
  <c r="F2543" i="4"/>
  <c r="F2544" i="4"/>
  <c r="F2545" i="4"/>
  <c r="F2546" i="4"/>
  <c r="F2547" i="4"/>
  <c r="F2548" i="4"/>
  <c r="F2549" i="4"/>
  <c r="F2550" i="4"/>
  <c r="F2551" i="4"/>
  <c r="F2552" i="4"/>
  <c r="F2553" i="4"/>
  <c r="F2554" i="4"/>
  <c r="F2555" i="4"/>
  <c r="F2556" i="4"/>
  <c r="F2557" i="4"/>
  <c r="F2558" i="4"/>
  <c r="F2559" i="4"/>
  <c r="F2560" i="4"/>
  <c r="F2561" i="4"/>
  <c r="F2562" i="4"/>
  <c r="F2563" i="4"/>
  <c r="F2564" i="4"/>
  <c r="F2565" i="4"/>
  <c r="F2566" i="4"/>
  <c r="F2567" i="4"/>
  <c r="F2568" i="4"/>
  <c r="F2569" i="4"/>
  <c r="F2570" i="4"/>
  <c r="F2571" i="4"/>
  <c r="F2572" i="4"/>
  <c r="F2573" i="4"/>
  <c r="F2574" i="4"/>
  <c r="F2575" i="4"/>
  <c r="F2576" i="4"/>
  <c r="F2577" i="4"/>
  <c r="F2578" i="4"/>
  <c r="F2579" i="4"/>
  <c r="F2580" i="4"/>
  <c r="F2581" i="4"/>
  <c r="F2582" i="4"/>
  <c r="F2583" i="4"/>
  <c r="F2584" i="4"/>
  <c r="F2585" i="4"/>
  <c r="F2586" i="4"/>
  <c r="F2587" i="4"/>
  <c r="F2588" i="4"/>
  <c r="F2589" i="4"/>
  <c r="F2590" i="4"/>
  <c r="F2591" i="4"/>
  <c r="F2592" i="4"/>
  <c r="F2593" i="4"/>
  <c r="F2594" i="4"/>
  <c r="F2595" i="4"/>
  <c r="F2596" i="4"/>
  <c r="F2597" i="4"/>
  <c r="F2598" i="4"/>
  <c r="F2599" i="4"/>
  <c r="F2600" i="4"/>
  <c r="F2601" i="4"/>
  <c r="F2602" i="4"/>
  <c r="F2603" i="4"/>
  <c r="F2604" i="4"/>
  <c r="F2605" i="4"/>
  <c r="F2606" i="4"/>
  <c r="F2607" i="4"/>
  <c r="F2608" i="4"/>
  <c r="F2609" i="4"/>
  <c r="F2610" i="4"/>
  <c r="F2611" i="4"/>
  <c r="F2612" i="4"/>
  <c r="F2613" i="4"/>
  <c r="F2614" i="4"/>
  <c r="F2615" i="4"/>
  <c r="F2616" i="4"/>
  <c r="F2617" i="4"/>
  <c r="F2618" i="4"/>
  <c r="F2619" i="4"/>
  <c r="F2620" i="4"/>
  <c r="F2621" i="4"/>
  <c r="F2622" i="4"/>
  <c r="F2623" i="4"/>
  <c r="F2624" i="4"/>
  <c r="F2625" i="4"/>
  <c r="F2626" i="4"/>
  <c r="F2627" i="4"/>
  <c r="F2628" i="4"/>
  <c r="F2629" i="4"/>
  <c r="F2630" i="4"/>
  <c r="F2631" i="4"/>
  <c r="F2632" i="4"/>
  <c r="F2633" i="4"/>
  <c r="F2634" i="4"/>
  <c r="F2635" i="4"/>
  <c r="F2636" i="4"/>
  <c r="F2637" i="4"/>
  <c r="F2638" i="4"/>
  <c r="F2639" i="4"/>
  <c r="F2640" i="4"/>
  <c r="F2641" i="4"/>
  <c r="F2642" i="4"/>
  <c r="F2643" i="4"/>
  <c r="F2644" i="4"/>
  <c r="F2645" i="4"/>
  <c r="F2646" i="4"/>
  <c r="F2647" i="4"/>
  <c r="F2648" i="4"/>
  <c r="F2649" i="4"/>
  <c r="F2650" i="4"/>
  <c r="F2651" i="4"/>
  <c r="F2652" i="4"/>
  <c r="F2654" i="4"/>
  <c r="F2656" i="4"/>
  <c r="F2657" i="4"/>
  <c r="F2658" i="4"/>
  <c r="F2659" i="4"/>
  <c r="F2660" i="4"/>
  <c r="F2661" i="4"/>
  <c r="F2662" i="4"/>
  <c r="F2663" i="4"/>
  <c r="F2664" i="4"/>
  <c r="F2665" i="4"/>
  <c r="F2666" i="4"/>
  <c r="F2667" i="4"/>
  <c r="F2668" i="4"/>
  <c r="F2669" i="4"/>
  <c r="F2670" i="4"/>
  <c r="F2671" i="4"/>
  <c r="F2672" i="4"/>
  <c r="F2673" i="4"/>
  <c r="F2674" i="4"/>
  <c r="F2675" i="4"/>
  <c r="F2676" i="4"/>
  <c r="F2677" i="4"/>
  <c r="F2678" i="4"/>
  <c r="F2679" i="4"/>
  <c r="F2680" i="4"/>
  <c r="F2681" i="4"/>
  <c r="F2682" i="4"/>
  <c r="F2683" i="4"/>
  <c r="F2684" i="4"/>
  <c r="F2685" i="4"/>
  <c r="F2686" i="4"/>
  <c r="F2687" i="4"/>
  <c r="F2688" i="4"/>
  <c r="F2689" i="4"/>
  <c r="F2690" i="4"/>
  <c r="F2691" i="4"/>
  <c r="F2692" i="4"/>
  <c r="F2693" i="4"/>
  <c r="F2694" i="4"/>
  <c r="F2695" i="4"/>
  <c r="F2696" i="4"/>
  <c r="F2697" i="4"/>
  <c r="F2698" i="4"/>
  <c r="F2699" i="4"/>
  <c r="F2700" i="4"/>
  <c r="F2701" i="4"/>
  <c r="F2702" i="4"/>
  <c r="F2703" i="4"/>
  <c r="F2704" i="4"/>
  <c r="F2705" i="4"/>
  <c r="F2706" i="4"/>
  <c r="F2707" i="4"/>
  <c r="F2708" i="4"/>
  <c r="F2709" i="4"/>
  <c r="F2710" i="4"/>
  <c r="F2711" i="4"/>
  <c r="F2712" i="4"/>
  <c r="F2713" i="4"/>
  <c r="F2714" i="4"/>
  <c r="F2715" i="4"/>
  <c r="F2716" i="4"/>
  <c r="F2717" i="4"/>
  <c r="F2718" i="4"/>
  <c r="F2719" i="4"/>
  <c r="F2720" i="4"/>
  <c r="F2721" i="4"/>
  <c r="F2722" i="4"/>
  <c r="F2723" i="4"/>
  <c r="F2724" i="4"/>
  <c r="F2725" i="4"/>
  <c r="F2726" i="4"/>
  <c r="F2727" i="4"/>
  <c r="F2728" i="4"/>
  <c r="F2729" i="4"/>
  <c r="F2730" i="4"/>
  <c r="F2731" i="4"/>
  <c r="F2732" i="4"/>
  <c r="F2733" i="4"/>
  <c r="F2734" i="4"/>
  <c r="F2735" i="4"/>
  <c r="F2736" i="4"/>
  <c r="F2737" i="4"/>
  <c r="F2738" i="4"/>
  <c r="F2739" i="4"/>
  <c r="F2740" i="4"/>
  <c r="F2741" i="4"/>
  <c r="F2742" i="4"/>
  <c r="F2743" i="4"/>
  <c r="F2744" i="4"/>
  <c r="F2745" i="4"/>
  <c r="F2746" i="4"/>
  <c r="F2747" i="4"/>
  <c r="F2748" i="4"/>
  <c r="F2749" i="4"/>
  <c r="F2750" i="4"/>
  <c r="F2751" i="4"/>
  <c r="F2752" i="4"/>
  <c r="F2753" i="4"/>
  <c r="F2754" i="4"/>
  <c r="F2755" i="4"/>
  <c r="F2756" i="4"/>
  <c r="F2757" i="4"/>
  <c r="F2758" i="4"/>
  <c r="F2759" i="4"/>
  <c r="F2760" i="4"/>
  <c r="F2761" i="4"/>
  <c r="F2762" i="4"/>
  <c r="F2763" i="4"/>
  <c r="F2764" i="4"/>
  <c r="F2765" i="4"/>
  <c r="F2766" i="4"/>
  <c r="F2767" i="4"/>
  <c r="F2768" i="4"/>
  <c r="F2769" i="4"/>
  <c r="F2770" i="4"/>
  <c r="F2771" i="4"/>
  <c r="F2772" i="4"/>
  <c r="F2773" i="4"/>
  <c r="F2774" i="4"/>
  <c r="F2775" i="4"/>
  <c r="F2776" i="4"/>
  <c r="F2777" i="4"/>
  <c r="F2778" i="4"/>
  <c r="F2779" i="4"/>
  <c r="F2780" i="4"/>
  <c r="F2781" i="4"/>
  <c r="F2782" i="4"/>
  <c r="F2783" i="4"/>
  <c r="F2784" i="4"/>
  <c r="F2785" i="4"/>
  <c r="F2786" i="4"/>
  <c r="F2787" i="4"/>
  <c r="F2788" i="4"/>
  <c r="F2789" i="4"/>
  <c r="F2790" i="4"/>
  <c r="F2791" i="4"/>
  <c r="F2792" i="4"/>
  <c r="F2793" i="4"/>
  <c r="F2794" i="4"/>
  <c r="F2795" i="4"/>
  <c r="F2796" i="4"/>
  <c r="F2797" i="4"/>
  <c r="F2798" i="4"/>
  <c r="F2799" i="4"/>
  <c r="F2800" i="4"/>
  <c r="F2801" i="4"/>
  <c r="F2802" i="4"/>
  <c r="F2803" i="4"/>
  <c r="F2804" i="4"/>
  <c r="F2805" i="4"/>
  <c r="F2806" i="4"/>
  <c r="F2807" i="4"/>
  <c r="F2808" i="4"/>
  <c r="F2809" i="4"/>
  <c r="F2810" i="4"/>
  <c r="F2811" i="4"/>
  <c r="F2812" i="4"/>
  <c r="F2813" i="4"/>
  <c r="F2814" i="4"/>
  <c r="F2815" i="4"/>
  <c r="F2816" i="4"/>
  <c r="F2817" i="4"/>
  <c r="F2818" i="4"/>
  <c r="F2819" i="4"/>
  <c r="F2820" i="4"/>
  <c r="F2821" i="4"/>
  <c r="F2822" i="4"/>
  <c r="F2823" i="4"/>
  <c r="F2824" i="4"/>
  <c r="F2825" i="4"/>
  <c r="F2826" i="4"/>
  <c r="F2827" i="4"/>
  <c r="F2828" i="4"/>
  <c r="F2829" i="4"/>
  <c r="F2830" i="4"/>
  <c r="F2831" i="4"/>
  <c r="F2832" i="4"/>
  <c r="F2833" i="4"/>
  <c r="F2834" i="4"/>
  <c r="F2835" i="4"/>
  <c r="F2836" i="4"/>
  <c r="F2837" i="4"/>
  <c r="F2838" i="4"/>
  <c r="F2839" i="4"/>
  <c r="F2840" i="4"/>
  <c r="F2841" i="4"/>
  <c r="F2842" i="4"/>
  <c r="F2843" i="4"/>
  <c r="F2844" i="4"/>
  <c r="F2845" i="4"/>
  <c r="F2846" i="4"/>
  <c r="F2847" i="4"/>
  <c r="F2848" i="4"/>
  <c r="F2849" i="4"/>
  <c r="F2850" i="4"/>
  <c r="F2851" i="4"/>
  <c r="F2852" i="4"/>
  <c r="F2853" i="4"/>
  <c r="F2854" i="4"/>
  <c r="F2855" i="4"/>
  <c r="F2856" i="4"/>
  <c r="F2857" i="4"/>
  <c r="F2858" i="4"/>
  <c r="F2859" i="4"/>
  <c r="F2860" i="4"/>
  <c r="F2861" i="4"/>
  <c r="F2862" i="4"/>
  <c r="F2863" i="4"/>
  <c r="F2864" i="4"/>
  <c r="F2865" i="4"/>
  <c r="F2866" i="4"/>
  <c r="F2867" i="4"/>
  <c r="F2868" i="4"/>
  <c r="F2869" i="4"/>
  <c r="F2870" i="4"/>
  <c r="F2871" i="4"/>
  <c r="F2872" i="4"/>
  <c r="F2873" i="4"/>
  <c r="F2874" i="4"/>
  <c r="F2875" i="4"/>
  <c r="F2876" i="4"/>
  <c r="F2877" i="4"/>
  <c r="F2878" i="4"/>
  <c r="F2879" i="4"/>
  <c r="F2880" i="4"/>
  <c r="F2881" i="4"/>
  <c r="F2882" i="4"/>
  <c r="F2883" i="4"/>
  <c r="F2884" i="4"/>
  <c r="F2885" i="4"/>
  <c r="F2886" i="4"/>
  <c r="F2887" i="4"/>
  <c r="F2888" i="4"/>
  <c r="F2889" i="4"/>
  <c r="F2890" i="4"/>
  <c r="F2891" i="4"/>
  <c r="F2892" i="4"/>
  <c r="F2893" i="4"/>
  <c r="F2894" i="4"/>
  <c r="F2895" i="4"/>
  <c r="F2896" i="4"/>
  <c r="F2897" i="4"/>
  <c r="F2898" i="4"/>
  <c r="F2899" i="4"/>
  <c r="F2900" i="4"/>
  <c r="F2901" i="4"/>
  <c r="F2902" i="4"/>
  <c r="F2903" i="4"/>
  <c r="F2904" i="4"/>
  <c r="F2905" i="4"/>
  <c r="F2906" i="4"/>
  <c r="F2907" i="4"/>
  <c r="F2908" i="4"/>
  <c r="F2909" i="4"/>
  <c r="F2910" i="4"/>
  <c r="F2911" i="4"/>
  <c r="F2912" i="4"/>
  <c r="F2913" i="4"/>
  <c r="F2914" i="4"/>
  <c r="F2915" i="4"/>
  <c r="F2916" i="4"/>
  <c r="F2917" i="4"/>
  <c r="F2918" i="4"/>
  <c r="F2919" i="4"/>
  <c r="F2920" i="4"/>
  <c r="F2921" i="4"/>
  <c r="F2923" i="4"/>
  <c r="F2924" i="4"/>
  <c r="F2925" i="4"/>
  <c r="F2926" i="4"/>
  <c r="F2927" i="4"/>
  <c r="F2928" i="4"/>
  <c r="F2929" i="4"/>
  <c r="F2930" i="4"/>
  <c r="F2931" i="4"/>
  <c r="F2932" i="4"/>
  <c r="F2933" i="4"/>
  <c r="F2934" i="4"/>
  <c r="F2935" i="4"/>
  <c r="F2936" i="4"/>
  <c r="F2937" i="4"/>
  <c r="F2938" i="4"/>
  <c r="F2939" i="4"/>
  <c r="F2940" i="4"/>
  <c r="F2941" i="4"/>
  <c r="F2942" i="4"/>
  <c r="F2943" i="4"/>
  <c r="F2944" i="4"/>
  <c r="F2945" i="4"/>
  <c r="F2946" i="4"/>
  <c r="F2947" i="4"/>
  <c r="F2948" i="4"/>
  <c r="F2949" i="4"/>
  <c r="F2955" i="4"/>
  <c r="F2956" i="4"/>
  <c r="F2957" i="4"/>
  <c r="F2958" i="4"/>
  <c r="F2959" i="4"/>
  <c r="F2960" i="4"/>
  <c r="F2961" i="4"/>
  <c r="F2962" i="4"/>
  <c r="F2963" i="4"/>
  <c r="F2964" i="4"/>
  <c r="F2965" i="4"/>
  <c r="F2966" i="4"/>
  <c r="F2967" i="4"/>
  <c r="F2968" i="4"/>
  <c r="F2969" i="4"/>
  <c r="F2970" i="4"/>
  <c r="F2971" i="4"/>
  <c r="F2972" i="4"/>
  <c r="F2973" i="4"/>
  <c r="F2974" i="4"/>
  <c r="F2975" i="4"/>
  <c r="F2976" i="4"/>
  <c r="F2977" i="4"/>
  <c r="F2978" i="4"/>
  <c r="F2979" i="4"/>
  <c r="F2980" i="4"/>
  <c r="F2981" i="4"/>
  <c r="F2982" i="4"/>
  <c r="F2983" i="4"/>
  <c r="F2984" i="4"/>
  <c r="F2985" i="4"/>
  <c r="F2986" i="4"/>
  <c r="F2987" i="4"/>
  <c r="F2988" i="4"/>
  <c r="F2989" i="4"/>
  <c r="F2990" i="4"/>
  <c r="F2991" i="4"/>
  <c r="F2992" i="4"/>
  <c r="F2993" i="4"/>
  <c r="F2994" i="4"/>
  <c r="F2995" i="4"/>
  <c r="F2996" i="4"/>
  <c r="F2997" i="4"/>
  <c r="F2998" i="4"/>
  <c r="F2999" i="4"/>
  <c r="F3000" i="4"/>
  <c r="E3" i="4"/>
  <c r="E4" i="4"/>
  <c r="E5" i="4"/>
  <c r="E6" i="4"/>
  <c r="E7" i="4"/>
  <c r="E8" i="4"/>
  <c r="E9" i="4"/>
  <c r="E10" i="4"/>
  <c r="E11" i="4"/>
  <c r="E12" i="4"/>
  <c r="E13" i="4"/>
  <c r="E14" i="4"/>
  <c r="E15" i="4"/>
  <c r="E16" i="4"/>
  <c r="E17" i="4"/>
  <c r="E18" i="4"/>
  <c r="E19" i="4"/>
  <c r="E20" i="4"/>
  <c r="E21" i="4"/>
  <c r="E22" i="4"/>
  <c r="E23" i="4"/>
  <c r="E24" i="4"/>
  <c r="E25" i="4"/>
  <c r="E26" i="4"/>
  <c r="E27" i="4"/>
  <c r="E28" i="4"/>
  <c r="E29" i="4"/>
  <c r="E30" i="4"/>
  <c r="E31" i="4"/>
  <c r="E32" i="4"/>
  <c r="E33" i="4"/>
  <c r="E34" i="4"/>
  <c r="E35" i="4"/>
  <c r="E36" i="4"/>
  <c r="E37" i="4"/>
  <c r="E38" i="4"/>
  <c r="E39" i="4"/>
  <c r="E40" i="4"/>
  <c r="E41" i="4"/>
  <c r="E42" i="4"/>
  <c r="E43" i="4"/>
  <c r="E44" i="4"/>
  <c r="E45" i="4"/>
  <c r="E46" i="4"/>
  <c r="E47" i="4"/>
  <c r="E48" i="4"/>
  <c r="E49" i="4"/>
  <c r="E50" i="4"/>
  <c r="E51" i="4"/>
  <c r="E52" i="4"/>
  <c r="E53" i="4"/>
  <c r="E54" i="4"/>
  <c r="E55" i="4"/>
  <c r="E56" i="4"/>
  <c r="E57" i="4"/>
  <c r="E58" i="4"/>
  <c r="E59" i="4"/>
  <c r="E60" i="4"/>
  <c r="E61" i="4"/>
  <c r="E62" i="4"/>
  <c r="E63" i="4"/>
  <c r="E64" i="4"/>
  <c r="E65" i="4"/>
  <c r="E66" i="4"/>
  <c r="E67" i="4"/>
  <c r="E68" i="4"/>
  <c r="E69" i="4"/>
  <c r="E70" i="4"/>
  <c r="E71" i="4"/>
  <c r="E72" i="4"/>
  <c r="E73" i="4"/>
  <c r="E74" i="4"/>
  <c r="E75" i="4"/>
  <c r="E76" i="4"/>
  <c r="E77" i="4"/>
  <c r="E78" i="4"/>
  <c r="E79" i="4"/>
  <c r="E80" i="4"/>
  <c r="E81" i="4"/>
  <c r="E82" i="4"/>
  <c r="E83" i="4"/>
  <c r="E84" i="4"/>
  <c r="E85" i="4"/>
  <c r="E86" i="4"/>
  <c r="E87" i="4"/>
  <c r="E88" i="4"/>
  <c r="E89" i="4"/>
  <c r="E90" i="4"/>
  <c r="E91" i="4"/>
  <c r="E92" i="4"/>
  <c r="E93" i="4"/>
  <c r="E94" i="4"/>
  <c r="E95" i="4"/>
  <c r="E96" i="4"/>
  <c r="E97" i="4"/>
  <c r="E98" i="4"/>
  <c r="E99" i="4"/>
  <c r="E100" i="4"/>
  <c r="E101" i="4"/>
  <c r="E102" i="4"/>
  <c r="E103" i="4"/>
  <c r="E104" i="4"/>
  <c r="E105" i="4"/>
  <c r="E106" i="4"/>
  <c r="E107" i="4"/>
  <c r="E108" i="4"/>
  <c r="E109" i="4"/>
  <c r="E110" i="4"/>
  <c r="E111" i="4"/>
  <c r="E112" i="4"/>
  <c r="E113" i="4"/>
  <c r="E114" i="4"/>
  <c r="E115" i="4"/>
  <c r="E116" i="4"/>
  <c r="E117" i="4"/>
  <c r="E118" i="4"/>
  <c r="E119" i="4"/>
  <c r="E120" i="4"/>
  <c r="E121" i="4"/>
  <c r="E122" i="4"/>
  <c r="E123" i="4"/>
  <c r="E124" i="4"/>
  <c r="E125" i="4"/>
  <c r="E126" i="4"/>
  <c r="E127" i="4"/>
  <c r="E128" i="4"/>
  <c r="E129" i="4"/>
  <c r="E130" i="4"/>
  <c r="E131" i="4"/>
  <c r="E132" i="4"/>
  <c r="E133" i="4"/>
  <c r="E134" i="4"/>
  <c r="E135" i="4"/>
  <c r="E136" i="4"/>
  <c r="E137" i="4"/>
  <c r="E138" i="4"/>
  <c r="E139" i="4"/>
  <c r="E140" i="4"/>
  <c r="E141" i="4"/>
  <c r="E142" i="4"/>
  <c r="E143" i="4"/>
  <c r="E144" i="4"/>
  <c r="E145" i="4"/>
  <c r="E146" i="4"/>
  <c r="E147" i="4"/>
  <c r="E148" i="4"/>
  <c r="E149" i="4"/>
  <c r="E150" i="4"/>
  <c r="E151" i="4"/>
  <c r="E152" i="4"/>
  <c r="E153" i="4"/>
  <c r="E154" i="4"/>
  <c r="E155" i="4"/>
  <c r="E156" i="4"/>
  <c r="E157" i="4"/>
  <c r="E158" i="4"/>
  <c r="E159" i="4"/>
  <c r="E160" i="4"/>
  <c r="E161" i="4"/>
  <c r="E162" i="4"/>
  <c r="E163" i="4"/>
  <c r="E164" i="4"/>
  <c r="E165" i="4"/>
  <c r="E166" i="4"/>
  <c r="E167" i="4"/>
  <c r="E168" i="4"/>
  <c r="E169" i="4"/>
  <c r="E170" i="4"/>
  <c r="E171" i="4"/>
  <c r="E172" i="4"/>
  <c r="E173" i="4"/>
  <c r="E174" i="4"/>
  <c r="E175" i="4"/>
  <c r="E176" i="4"/>
  <c r="E177" i="4"/>
  <c r="E178" i="4"/>
  <c r="E179" i="4"/>
  <c r="E180" i="4"/>
  <c r="E181" i="4"/>
  <c r="E182" i="4"/>
  <c r="E183" i="4"/>
  <c r="E184" i="4"/>
  <c r="E185" i="4"/>
  <c r="E186" i="4"/>
  <c r="E187" i="4"/>
  <c r="E188" i="4"/>
  <c r="E189" i="4"/>
  <c r="E190" i="4"/>
  <c r="E191" i="4"/>
  <c r="E192" i="4"/>
  <c r="E193" i="4"/>
  <c r="E194" i="4"/>
  <c r="E195" i="4"/>
  <c r="E196" i="4"/>
  <c r="E197" i="4"/>
  <c r="E198" i="4"/>
  <c r="E199" i="4"/>
  <c r="E200" i="4"/>
  <c r="E201" i="4"/>
  <c r="E202" i="4"/>
  <c r="E203" i="4"/>
  <c r="E204" i="4"/>
  <c r="E205" i="4"/>
  <c r="E206" i="4"/>
  <c r="E207" i="4"/>
  <c r="E208" i="4"/>
  <c r="E209" i="4"/>
  <c r="E210" i="4"/>
  <c r="E211" i="4"/>
  <c r="E212" i="4"/>
  <c r="E213" i="4"/>
  <c r="E214" i="4"/>
  <c r="E215" i="4"/>
  <c r="E216" i="4"/>
  <c r="E217" i="4"/>
  <c r="E218" i="4"/>
  <c r="E219" i="4"/>
  <c r="E220" i="4"/>
  <c r="E221" i="4"/>
  <c r="E222" i="4"/>
  <c r="E223" i="4"/>
  <c r="E224" i="4"/>
  <c r="E225" i="4"/>
  <c r="E226" i="4"/>
  <c r="E227" i="4"/>
  <c r="E228" i="4"/>
  <c r="E229" i="4"/>
  <c r="E230" i="4"/>
  <c r="E231" i="4"/>
  <c r="E232" i="4"/>
  <c r="E233" i="4"/>
  <c r="E234" i="4"/>
  <c r="E235" i="4"/>
  <c r="E236" i="4"/>
  <c r="E237" i="4"/>
  <c r="E238" i="4"/>
  <c r="E239" i="4"/>
  <c r="E240" i="4"/>
  <c r="E241" i="4"/>
  <c r="E242" i="4"/>
  <c r="E243" i="4"/>
  <c r="E244" i="4"/>
  <c r="E245" i="4"/>
  <c r="E246" i="4"/>
  <c r="E247" i="4"/>
  <c r="E248" i="4"/>
  <c r="E249" i="4"/>
  <c r="E250" i="4"/>
  <c r="E251" i="4"/>
  <c r="E252" i="4"/>
  <c r="E253" i="4"/>
  <c r="E254" i="4"/>
  <c r="E255" i="4"/>
  <c r="E256" i="4"/>
  <c r="E257" i="4"/>
  <c r="E258" i="4"/>
  <c r="E259" i="4"/>
  <c r="E260" i="4"/>
  <c r="E261" i="4"/>
  <c r="E262" i="4"/>
  <c r="E263" i="4"/>
  <c r="E264" i="4"/>
  <c r="E265" i="4"/>
  <c r="E266" i="4"/>
  <c r="E267" i="4"/>
  <c r="E268" i="4"/>
  <c r="E269" i="4"/>
  <c r="E270" i="4"/>
  <c r="E271" i="4"/>
  <c r="E272" i="4"/>
  <c r="E273" i="4"/>
  <c r="E274" i="4"/>
  <c r="E275" i="4"/>
  <c r="E276" i="4"/>
  <c r="E277" i="4"/>
  <c r="E278" i="4"/>
  <c r="E279" i="4"/>
  <c r="E280" i="4"/>
  <c r="E281" i="4"/>
  <c r="E282" i="4"/>
  <c r="E283" i="4"/>
  <c r="E284" i="4"/>
  <c r="E285" i="4"/>
  <c r="E286" i="4"/>
  <c r="E287" i="4"/>
  <c r="E288" i="4"/>
  <c r="E289" i="4"/>
  <c r="E290" i="4"/>
  <c r="E291" i="4"/>
  <c r="E292" i="4"/>
  <c r="E293" i="4"/>
  <c r="E294" i="4"/>
  <c r="E295" i="4"/>
  <c r="E296" i="4"/>
  <c r="E297" i="4"/>
  <c r="E298" i="4"/>
  <c r="E299" i="4"/>
  <c r="E300" i="4"/>
  <c r="E301" i="4"/>
  <c r="E302" i="4"/>
  <c r="E303" i="4"/>
  <c r="E304" i="4"/>
  <c r="E305" i="4"/>
  <c r="E306" i="4"/>
  <c r="E307" i="4"/>
  <c r="E308" i="4"/>
  <c r="E309" i="4"/>
  <c r="E310" i="4"/>
  <c r="E311" i="4"/>
  <c r="E312" i="4"/>
  <c r="E313" i="4"/>
  <c r="E314" i="4"/>
  <c r="E315" i="4"/>
  <c r="E316" i="4"/>
  <c r="E317" i="4"/>
  <c r="E318" i="4"/>
  <c r="E319" i="4"/>
  <c r="E320" i="4"/>
  <c r="E321" i="4"/>
  <c r="E322" i="4"/>
  <c r="E323" i="4"/>
  <c r="E324" i="4"/>
  <c r="E325" i="4"/>
  <c r="E326" i="4"/>
  <c r="E327" i="4"/>
  <c r="E328" i="4"/>
  <c r="E329" i="4"/>
  <c r="E330" i="4"/>
  <c r="E331" i="4"/>
  <c r="E332" i="4"/>
  <c r="E333" i="4"/>
  <c r="E334" i="4"/>
  <c r="E335" i="4"/>
  <c r="E336" i="4"/>
  <c r="E337" i="4"/>
  <c r="E338" i="4"/>
  <c r="E339" i="4"/>
  <c r="E340" i="4"/>
  <c r="E341" i="4"/>
  <c r="E342" i="4"/>
  <c r="E343" i="4"/>
  <c r="E344" i="4"/>
  <c r="E345" i="4"/>
  <c r="E346" i="4"/>
  <c r="E347" i="4"/>
  <c r="E348" i="4"/>
  <c r="E349" i="4"/>
  <c r="E350" i="4"/>
  <c r="E351" i="4"/>
  <c r="E352" i="4"/>
  <c r="E353" i="4"/>
  <c r="E354" i="4"/>
  <c r="E355" i="4"/>
  <c r="E356" i="4"/>
  <c r="E357" i="4"/>
  <c r="E358" i="4"/>
  <c r="E359" i="4"/>
  <c r="E360" i="4"/>
  <c r="E361" i="4"/>
  <c r="E362" i="4"/>
  <c r="E363" i="4"/>
  <c r="E364" i="4"/>
  <c r="E365" i="4"/>
  <c r="E366" i="4"/>
  <c r="E367" i="4"/>
  <c r="E368" i="4"/>
  <c r="E369" i="4"/>
  <c r="E370" i="4"/>
  <c r="E371" i="4"/>
  <c r="E372" i="4"/>
  <c r="E373" i="4"/>
  <c r="E374" i="4"/>
  <c r="E375" i="4"/>
  <c r="E376" i="4"/>
  <c r="E377" i="4"/>
  <c r="E378" i="4"/>
  <c r="E379" i="4"/>
  <c r="E380" i="4"/>
  <c r="E381" i="4"/>
  <c r="E382" i="4"/>
  <c r="E383" i="4"/>
  <c r="E384" i="4"/>
  <c r="E385" i="4"/>
  <c r="E386" i="4"/>
  <c r="E387" i="4"/>
  <c r="E388" i="4"/>
  <c r="E389" i="4"/>
  <c r="E390" i="4"/>
  <c r="E391" i="4"/>
  <c r="E392" i="4"/>
  <c r="E393" i="4"/>
  <c r="E394" i="4"/>
  <c r="E395" i="4"/>
  <c r="E396" i="4"/>
  <c r="E397" i="4"/>
  <c r="E398" i="4"/>
  <c r="E399" i="4"/>
  <c r="E400" i="4"/>
  <c r="E401" i="4"/>
  <c r="E402" i="4"/>
  <c r="E403" i="4"/>
  <c r="E404" i="4"/>
  <c r="E405" i="4"/>
  <c r="E406" i="4"/>
  <c r="E407" i="4"/>
  <c r="E408" i="4"/>
  <c r="E409" i="4"/>
  <c r="E410" i="4"/>
  <c r="E411" i="4"/>
  <c r="E412" i="4"/>
  <c r="E413" i="4"/>
  <c r="E414" i="4"/>
  <c r="E415" i="4"/>
  <c r="E416" i="4"/>
  <c r="E417" i="4"/>
  <c r="E418" i="4"/>
  <c r="E419" i="4"/>
  <c r="E420" i="4"/>
  <c r="E421" i="4"/>
  <c r="E422" i="4"/>
  <c r="E423" i="4"/>
  <c r="E424" i="4"/>
  <c r="E425" i="4"/>
  <c r="E426" i="4"/>
  <c r="E427" i="4"/>
  <c r="E428" i="4"/>
  <c r="E429" i="4"/>
  <c r="E430" i="4"/>
  <c r="E431" i="4"/>
  <c r="E432" i="4"/>
  <c r="E433" i="4"/>
  <c r="E434" i="4"/>
  <c r="E435" i="4"/>
  <c r="E436" i="4"/>
  <c r="E437" i="4"/>
  <c r="E438" i="4"/>
  <c r="E439" i="4"/>
  <c r="E440" i="4"/>
  <c r="E441" i="4"/>
  <c r="E442" i="4"/>
  <c r="E443" i="4"/>
  <c r="E444" i="4"/>
  <c r="E445" i="4"/>
  <c r="E446" i="4"/>
  <c r="E447" i="4"/>
  <c r="E448" i="4"/>
  <c r="E449" i="4"/>
  <c r="E450" i="4"/>
  <c r="E451" i="4"/>
  <c r="E452" i="4"/>
  <c r="E453" i="4"/>
  <c r="E454" i="4"/>
  <c r="E455" i="4"/>
  <c r="E456" i="4"/>
  <c r="E457" i="4"/>
  <c r="E458" i="4"/>
  <c r="E459" i="4"/>
  <c r="E460" i="4"/>
  <c r="E461" i="4"/>
  <c r="E462" i="4"/>
  <c r="E463" i="4"/>
  <c r="E464" i="4"/>
  <c r="E465" i="4"/>
  <c r="E466" i="4"/>
  <c r="E467" i="4"/>
  <c r="E468" i="4"/>
  <c r="E469" i="4"/>
  <c r="E470" i="4"/>
  <c r="E471" i="4"/>
  <c r="E472" i="4"/>
  <c r="E473" i="4"/>
  <c r="E474" i="4"/>
  <c r="E475" i="4"/>
  <c r="E476" i="4"/>
  <c r="E477" i="4"/>
  <c r="E478" i="4"/>
  <c r="E479" i="4"/>
  <c r="E480" i="4"/>
  <c r="E481" i="4"/>
  <c r="E482" i="4"/>
  <c r="E483" i="4"/>
  <c r="E484" i="4"/>
  <c r="E485" i="4"/>
  <c r="E486" i="4"/>
  <c r="E487" i="4"/>
  <c r="E488" i="4"/>
  <c r="E489" i="4"/>
  <c r="E490" i="4"/>
  <c r="E491" i="4"/>
  <c r="E492" i="4"/>
  <c r="E493" i="4"/>
  <c r="E494" i="4"/>
  <c r="E495" i="4"/>
  <c r="E496" i="4"/>
  <c r="E497" i="4"/>
  <c r="E498" i="4"/>
  <c r="E499" i="4"/>
  <c r="E500" i="4"/>
  <c r="E501" i="4"/>
  <c r="E502" i="4"/>
  <c r="E503" i="4"/>
  <c r="E504" i="4"/>
  <c r="E505" i="4"/>
  <c r="E506" i="4"/>
  <c r="E507" i="4"/>
  <c r="E508" i="4"/>
  <c r="E509" i="4"/>
  <c r="E510" i="4"/>
  <c r="E511" i="4"/>
  <c r="E512" i="4"/>
  <c r="E513" i="4"/>
  <c r="E514" i="4"/>
  <c r="E515" i="4"/>
  <c r="E516" i="4"/>
  <c r="E517" i="4"/>
  <c r="E518" i="4"/>
  <c r="E519" i="4"/>
  <c r="E520" i="4"/>
  <c r="E521" i="4"/>
  <c r="E522" i="4"/>
  <c r="E523" i="4"/>
  <c r="E524" i="4"/>
  <c r="E525" i="4"/>
  <c r="E526" i="4"/>
  <c r="E527" i="4"/>
  <c r="E528" i="4"/>
  <c r="E529" i="4"/>
  <c r="E530" i="4"/>
  <c r="E531" i="4"/>
  <c r="E532" i="4"/>
  <c r="E533" i="4"/>
  <c r="E534" i="4"/>
  <c r="E535" i="4"/>
  <c r="E536" i="4"/>
  <c r="E537" i="4"/>
  <c r="E538" i="4"/>
  <c r="E539" i="4"/>
  <c r="E540" i="4"/>
  <c r="E541" i="4"/>
  <c r="E542" i="4"/>
  <c r="E543" i="4"/>
  <c r="E544" i="4"/>
  <c r="E545" i="4"/>
  <c r="E546" i="4"/>
  <c r="E547" i="4"/>
  <c r="E548" i="4"/>
  <c r="E549" i="4"/>
  <c r="E550" i="4"/>
  <c r="E551" i="4"/>
  <c r="E552" i="4"/>
  <c r="E553" i="4"/>
  <c r="E554" i="4"/>
  <c r="E555" i="4"/>
  <c r="E556" i="4"/>
  <c r="E557" i="4"/>
  <c r="E558" i="4"/>
  <c r="E559" i="4"/>
  <c r="E560" i="4"/>
  <c r="E561" i="4"/>
  <c r="E562" i="4"/>
  <c r="E563" i="4"/>
  <c r="E564" i="4"/>
  <c r="E565" i="4"/>
  <c r="E566" i="4"/>
  <c r="E567" i="4"/>
  <c r="E568" i="4"/>
  <c r="E569" i="4"/>
  <c r="E570" i="4"/>
  <c r="E571" i="4"/>
  <c r="E572" i="4"/>
  <c r="E573" i="4"/>
  <c r="E574" i="4"/>
  <c r="E575" i="4"/>
  <c r="E576" i="4"/>
  <c r="E577" i="4"/>
  <c r="E578" i="4"/>
  <c r="E579" i="4"/>
  <c r="E580" i="4"/>
  <c r="E581" i="4"/>
  <c r="E582" i="4"/>
  <c r="E583" i="4"/>
  <c r="E584" i="4"/>
  <c r="E585" i="4"/>
  <c r="E586" i="4"/>
  <c r="E587" i="4"/>
  <c r="E588" i="4"/>
  <c r="E589" i="4"/>
  <c r="E590" i="4"/>
  <c r="E591" i="4"/>
  <c r="E592" i="4"/>
  <c r="E593" i="4"/>
  <c r="E594" i="4"/>
  <c r="E595" i="4"/>
  <c r="E596" i="4"/>
  <c r="E597" i="4"/>
  <c r="E598" i="4"/>
  <c r="E599" i="4"/>
  <c r="E600" i="4"/>
  <c r="E601" i="4"/>
  <c r="E602" i="4"/>
  <c r="E603" i="4"/>
  <c r="E604" i="4"/>
  <c r="E605" i="4"/>
  <c r="E606" i="4"/>
  <c r="E607" i="4"/>
  <c r="E608" i="4"/>
  <c r="E609" i="4"/>
  <c r="E610" i="4"/>
  <c r="E611" i="4"/>
  <c r="E612" i="4"/>
  <c r="E613" i="4"/>
  <c r="E614" i="4"/>
  <c r="E615" i="4"/>
  <c r="E616" i="4"/>
  <c r="E617" i="4"/>
  <c r="E618" i="4"/>
  <c r="E619" i="4"/>
  <c r="E620" i="4"/>
  <c r="E621" i="4"/>
  <c r="E622" i="4"/>
  <c r="E623" i="4"/>
  <c r="E624" i="4"/>
  <c r="E625" i="4"/>
  <c r="E626" i="4"/>
  <c r="E627" i="4"/>
  <c r="E628" i="4"/>
  <c r="E629" i="4"/>
  <c r="E630" i="4"/>
  <c r="E631" i="4"/>
  <c r="E632" i="4"/>
  <c r="E633" i="4"/>
  <c r="E634" i="4"/>
  <c r="E635" i="4"/>
  <c r="E636" i="4"/>
  <c r="E637" i="4"/>
  <c r="E638" i="4"/>
  <c r="E639" i="4"/>
  <c r="E640" i="4"/>
  <c r="E641" i="4"/>
  <c r="E642" i="4"/>
  <c r="E643" i="4"/>
  <c r="E644" i="4"/>
  <c r="E645" i="4"/>
  <c r="E646" i="4"/>
  <c r="E647" i="4"/>
  <c r="E648" i="4"/>
  <c r="E649" i="4"/>
  <c r="E650" i="4"/>
  <c r="E651" i="4"/>
  <c r="E652" i="4"/>
  <c r="E653" i="4"/>
  <c r="E654" i="4"/>
  <c r="E655" i="4"/>
  <c r="E656" i="4"/>
  <c r="E657" i="4"/>
  <c r="E658" i="4"/>
  <c r="E659" i="4"/>
  <c r="E660" i="4"/>
  <c r="E661" i="4"/>
  <c r="E662" i="4"/>
  <c r="E663" i="4"/>
  <c r="E664" i="4"/>
  <c r="E665" i="4"/>
  <c r="E666" i="4"/>
  <c r="E667" i="4"/>
  <c r="E668" i="4"/>
  <c r="E669" i="4"/>
  <c r="E670" i="4"/>
  <c r="E671" i="4"/>
  <c r="E672" i="4"/>
  <c r="E673" i="4"/>
  <c r="E674" i="4"/>
  <c r="E675" i="4"/>
  <c r="E676" i="4"/>
  <c r="E677" i="4"/>
  <c r="E678" i="4"/>
  <c r="E679" i="4"/>
  <c r="E680" i="4"/>
  <c r="E681" i="4"/>
  <c r="E682" i="4"/>
  <c r="E683" i="4"/>
  <c r="E684" i="4"/>
  <c r="E685" i="4"/>
  <c r="E686" i="4"/>
  <c r="E687" i="4"/>
  <c r="E688" i="4"/>
  <c r="E689" i="4"/>
  <c r="E690" i="4"/>
  <c r="E691" i="4"/>
  <c r="E692" i="4"/>
  <c r="E693" i="4"/>
  <c r="E694" i="4"/>
  <c r="E695" i="4"/>
  <c r="E696" i="4"/>
  <c r="E697" i="4"/>
  <c r="E698" i="4"/>
  <c r="E699" i="4"/>
  <c r="E700" i="4"/>
  <c r="E701" i="4"/>
  <c r="E702" i="4"/>
  <c r="E703" i="4"/>
  <c r="E704" i="4"/>
  <c r="E705" i="4"/>
  <c r="E706" i="4"/>
  <c r="E707" i="4"/>
  <c r="E708" i="4"/>
  <c r="E709" i="4"/>
  <c r="E710" i="4"/>
  <c r="E711" i="4"/>
  <c r="E712" i="4"/>
  <c r="E713" i="4"/>
  <c r="E714" i="4"/>
  <c r="E715" i="4"/>
  <c r="E716" i="4"/>
  <c r="E717" i="4"/>
  <c r="E718" i="4"/>
  <c r="E719" i="4"/>
  <c r="E720" i="4"/>
  <c r="E721" i="4"/>
  <c r="E722" i="4"/>
  <c r="E723" i="4"/>
  <c r="E724" i="4"/>
  <c r="E725" i="4"/>
  <c r="E726" i="4"/>
  <c r="E727" i="4"/>
  <c r="E728" i="4"/>
  <c r="E729" i="4"/>
  <c r="E730" i="4"/>
  <c r="E731" i="4"/>
  <c r="E732" i="4"/>
  <c r="E733" i="4"/>
  <c r="E734" i="4"/>
  <c r="E735" i="4"/>
  <c r="E736" i="4"/>
  <c r="E737" i="4"/>
  <c r="E738" i="4"/>
  <c r="E739" i="4"/>
  <c r="E740" i="4"/>
  <c r="E741" i="4"/>
  <c r="E742" i="4"/>
  <c r="E743" i="4"/>
  <c r="E744" i="4"/>
  <c r="E745" i="4"/>
  <c r="E746" i="4"/>
  <c r="E747" i="4"/>
  <c r="E748" i="4"/>
  <c r="E749" i="4"/>
  <c r="E750" i="4"/>
  <c r="E751" i="4"/>
  <c r="E752" i="4"/>
  <c r="E753" i="4"/>
  <c r="E754" i="4"/>
  <c r="E755" i="4"/>
  <c r="E756" i="4"/>
  <c r="E757" i="4"/>
  <c r="E758" i="4"/>
  <c r="E759" i="4"/>
  <c r="E760" i="4"/>
  <c r="E761" i="4"/>
  <c r="E762" i="4"/>
  <c r="E763" i="4"/>
  <c r="E764" i="4"/>
  <c r="E765" i="4"/>
  <c r="E766" i="4"/>
  <c r="E767" i="4"/>
  <c r="E768" i="4"/>
  <c r="E769" i="4"/>
  <c r="E770" i="4"/>
  <c r="E771" i="4"/>
  <c r="E772" i="4"/>
  <c r="E773" i="4"/>
  <c r="E774" i="4"/>
  <c r="E775" i="4"/>
  <c r="E776" i="4"/>
  <c r="E777" i="4"/>
  <c r="E778" i="4"/>
  <c r="E779" i="4"/>
  <c r="E780" i="4"/>
  <c r="E781" i="4"/>
  <c r="E782" i="4"/>
  <c r="E783" i="4"/>
  <c r="E784" i="4"/>
  <c r="E785" i="4"/>
  <c r="E786" i="4"/>
  <c r="E787" i="4"/>
  <c r="E788" i="4"/>
  <c r="E789" i="4"/>
  <c r="E790" i="4"/>
  <c r="E791" i="4"/>
  <c r="E792" i="4"/>
  <c r="E793" i="4"/>
  <c r="E794" i="4"/>
  <c r="E795" i="4"/>
  <c r="E796" i="4"/>
  <c r="E797" i="4"/>
  <c r="E798" i="4"/>
  <c r="E799" i="4"/>
  <c r="E800" i="4"/>
  <c r="E801" i="4"/>
  <c r="E802" i="4"/>
  <c r="E803" i="4"/>
  <c r="E804" i="4"/>
  <c r="E805" i="4"/>
  <c r="E806" i="4"/>
  <c r="E807" i="4"/>
  <c r="E808" i="4"/>
  <c r="E809" i="4"/>
  <c r="E810" i="4"/>
  <c r="E811" i="4"/>
  <c r="E812" i="4"/>
  <c r="E813" i="4"/>
  <c r="E814" i="4"/>
  <c r="E815" i="4"/>
  <c r="E816" i="4"/>
  <c r="E817" i="4"/>
  <c r="E818" i="4"/>
  <c r="E819" i="4"/>
  <c r="E820" i="4"/>
  <c r="E821" i="4"/>
  <c r="E822" i="4"/>
  <c r="E823" i="4"/>
  <c r="E824" i="4"/>
  <c r="E825" i="4"/>
  <c r="E826" i="4"/>
  <c r="E827" i="4"/>
  <c r="E828" i="4"/>
  <c r="E829" i="4"/>
  <c r="E830" i="4"/>
  <c r="E831" i="4"/>
  <c r="E832" i="4"/>
  <c r="E833" i="4"/>
  <c r="E834" i="4"/>
  <c r="E835" i="4"/>
  <c r="E836" i="4"/>
  <c r="E837" i="4"/>
  <c r="E838" i="4"/>
  <c r="E839" i="4"/>
  <c r="E840" i="4"/>
  <c r="E841" i="4"/>
  <c r="E842" i="4"/>
  <c r="E843" i="4"/>
  <c r="E844" i="4"/>
  <c r="E845" i="4"/>
  <c r="E846" i="4"/>
  <c r="E847" i="4"/>
  <c r="E848" i="4"/>
  <c r="E849" i="4"/>
  <c r="E850" i="4"/>
  <c r="E851" i="4"/>
  <c r="E852" i="4"/>
  <c r="E853" i="4"/>
  <c r="E854" i="4"/>
  <c r="E855" i="4"/>
  <c r="E856" i="4"/>
  <c r="E857" i="4"/>
  <c r="E858" i="4"/>
  <c r="E859" i="4"/>
  <c r="E860" i="4"/>
  <c r="E861" i="4"/>
  <c r="E862" i="4"/>
  <c r="E863" i="4"/>
  <c r="E864" i="4"/>
  <c r="E865" i="4"/>
  <c r="E866" i="4"/>
  <c r="E867" i="4"/>
  <c r="E868" i="4"/>
  <c r="E869" i="4"/>
  <c r="E870" i="4"/>
  <c r="E871" i="4"/>
  <c r="E872" i="4"/>
  <c r="E873" i="4"/>
  <c r="E874" i="4"/>
  <c r="E875" i="4"/>
  <c r="E876" i="4"/>
  <c r="E877" i="4"/>
  <c r="E878" i="4"/>
  <c r="E879" i="4"/>
  <c r="E880" i="4"/>
  <c r="E881" i="4"/>
  <c r="E882" i="4"/>
  <c r="E883" i="4"/>
  <c r="E884" i="4"/>
  <c r="E885" i="4"/>
  <c r="E886" i="4"/>
  <c r="E887" i="4"/>
  <c r="E888" i="4"/>
  <c r="E889" i="4"/>
  <c r="E890" i="4"/>
  <c r="E891" i="4"/>
  <c r="E892" i="4"/>
  <c r="E893" i="4"/>
  <c r="E894" i="4"/>
  <c r="E895" i="4"/>
  <c r="E896" i="4"/>
  <c r="E897" i="4"/>
  <c r="E898" i="4"/>
  <c r="E899" i="4"/>
  <c r="E900" i="4"/>
  <c r="E901" i="4"/>
  <c r="E902" i="4"/>
  <c r="E903" i="4"/>
  <c r="E904" i="4"/>
  <c r="E905" i="4"/>
  <c r="E906" i="4"/>
  <c r="E907" i="4"/>
  <c r="E908" i="4"/>
  <c r="E909" i="4"/>
  <c r="E910" i="4"/>
  <c r="E911" i="4"/>
  <c r="E912" i="4"/>
  <c r="E913" i="4"/>
  <c r="E914" i="4"/>
  <c r="E915" i="4"/>
  <c r="E916" i="4"/>
  <c r="E917" i="4"/>
  <c r="E918" i="4"/>
  <c r="E919" i="4"/>
  <c r="E920" i="4"/>
  <c r="E921" i="4"/>
  <c r="E922" i="4"/>
  <c r="E923" i="4"/>
  <c r="E924" i="4"/>
  <c r="E925" i="4"/>
  <c r="E926" i="4"/>
  <c r="E927" i="4"/>
  <c r="E928" i="4"/>
  <c r="E929" i="4"/>
  <c r="E930" i="4"/>
  <c r="E931" i="4"/>
  <c r="E932" i="4"/>
  <c r="E933" i="4"/>
  <c r="E934" i="4"/>
  <c r="E935" i="4"/>
  <c r="E936" i="4"/>
  <c r="E937" i="4"/>
  <c r="E938" i="4"/>
  <c r="E939" i="4"/>
  <c r="E940" i="4"/>
  <c r="E941" i="4"/>
  <c r="E942" i="4"/>
  <c r="E943" i="4"/>
  <c r="E944" i="4"/>
  <c r="E945" i="4"/>
  <c r="E946" i="4"/>
  <c r="E947" i="4"/>
  <c r="E948" i="4"/>
  <c r="E949" i="4"/>
  <c r="E950" i="4"/>
  <c r="E951" i="4"/>
  <c r="E952" i="4"/>
  <c r="E953" i="4"/>
  <c r="E954" i="4"/>
  <c r="E955" i="4"/>
  <c r="E956" i="4"/>
  <c r="E957" i="4"/>
  <c r="E958" i="4"/>
  <c r="E959" i="4"/>
  <c r="E960" i="4"/>
  <c r="E961" i="4"/>
  <c r="E962" i="4"/>
  <c r="E963" i="4"/>
  <c r="E964" i="4"/>
  <c r="E965" i="4"/>
  <c r="E966" i="4"/>
  <c r="E967" i="4"/>
  <c r="E968" i="4"/>
  <c r="E969" i="4"/>
  <c r="E970" i="4"/>
  <c r="E971" i="4"/>
  <c r="E972" i="4"/>
  <c r="E973" i="4"/>
  <c r="E974" i="4"/>
  <c r="E975" i="4"/>
  <c r="E976" i="4"/>
  <c r="E977" i="4"/>
  <c r="E978" i="4"/>
  <c r="E979" i="4"/>
  <c r="E980" i="4"/>
  <c r="E981" i="4"/>
  <c r="E982" i="4"/>
  <c r="E983" i="4"/>
  <c r="E984" i="4"/>
  <c r="E985" i="4"/>
  <c r="E986" i="4"/>
  <c r="E987" i="4"/>
  <c r="E988" i="4"/>
  <c r="E989" i="4"/>
  <c r="E990" i="4"/>
  <c r="E991" i="4"/>
  <c r="E992" i="4"/>
  <c r="E993" i="4"/>
  <c r="E994" i="4"/>
  <c r="E995" i="4"/>
  <c r="E996" i="4"/>
  <c r="E997" i="4"/>
  <c r="E998" i="4"/>
  <c r="E999" i="4"/>
  <c r="E1000" i="4"/>
  <c r="E1001" i="4"/>
  <c r="E1002" i="4"/>
  <c r="E1003" i="4"/>
  <c r="E1004" i="4"/>
  <c r="E1005" i="4"/>
  <c r="E1006" i="4"/>
  <c r="E1007" i="4"/>
  <c r="E1008" i="4"/>
  <c r="E1009" i="4"/>
  <c r="E1010" i="4"/>
  <c r="E1011" i="4"/>
  <c r="E1012" i="4"/>
  <c r="E1013" i="4"/>
  <c r="E1014" i="4"/>
  <c r="E1015" i="4"/>
  <c r="E1016" i="4"/>
  <c r="E1017" i="4"/>
  <c r="E1018" i="4"/>
  <c r="E1019" i="4"/>
  <c r="E1020" i="4"/>
  <c r="E1021" i="4"/>
  <c r="E1022" i="4"/>
  <c r="E1023" i="4"/>
  <c r="E1024" i="4"/>
  <c r="E1025" i="4"/>
  <c r="E1026" i="4"/>
  <c r="E1027" i="4"/>
  <c r="E1028" i="4"/>
  <c r="E1029" i="4"/>
  <c r="E1030" i="4"/>
  <c r="E1031" i="4"/>
  <c r="E1032" i="4"/>
  <c r="E1033" i="4"/>
  <c r="E1034" i="4"/>
  <c r="E1035" i="4"/>
  <c r="E1036" i="4"/>
  <c r="E1037" i="4"/>
  <c r="E1038" i="4"/>
  <c r="E1039" i="4"/>
  <c r="E1040" i="4"/>
  <c r="E1041" i="4"/>
  <c r="E1042" i="4"/>
  <c r="E1043" i="4"/>
  <c r="E1044" i="4"/>
  <c r="E1045" i="4"/>
  <c r="E1046" i="4"/>
  <c r="E1047" i="4"/>
  <c r="E1048" i="4"/>
  <c r="E1049" i="4"/>
  <c r="E1050" i="4"/>
  <c r="E1051" i="4"/>
  <c r="E1052" i="4"/>
  <c r="E1053" i="4"/>
  <c r="E1054" i="4"/>
  <c r="E1055" i="4"/>
  <c r="E1056" i="4"/>
  <c r="E1057" i="4"/>
  <c r="E1058" i="4"/>
  <c r="E1059" i="4"/>
  <c r="E1060" i="4"/>
  <c r="E1061" i="4"/>
  <c r="E1062" i="4"/>
  <c r="E1063" i="4"/>
  <c r="E1064" i="4"/>
  <c r="E1065" i="4"/>
  <c r="E1066" i="4"/>
  <c r="E1067" i="4"/>
  <c r="E1068" i="4"/>
  <c r="E1069" i="4"/>
  <c r="E1070" i="4"/>
  <c r="E1071" i="4"/>
  <c r="E1072" i="4"/>
  <c r="E1073" i="4"/>
  <c r="E1074" i="4"/>
  <c r="E1075" i="4"/>
  <c r="E1076" i="4"/>
  <c r="E1077" i="4"/>
  <c r="E1078" i="4"/>
  <c r="E1079" i="4"/>
  <c r="E1080" i="4"/>
  <c r="E1081" i="4"/>
  <c r="E1082" i="4"/>
  <c r="E1083" i="4"/>
  <c r="E1084" i="4"/>
  <c r="E1085" i="4"/>
  <c r="E1086" i="4"/>
  <c r="E1087" i="4"/>
  <c r="E1088" i="4"/>
  <c r="E1089" i="4"/>
  <c r="E1090" i="4"/>
  <c r="E1091" i="4"/>
  <c r="E1092" i="4"/>
  <c r="E1093" i="4"/>
  <c r="E1094" i="4"/>
  <c r="E1095" i="4"/>
  <c r="E1096" i="4"/>
  <c r="E1097" i="4"/>
  <c r="E1098" i="4"/>
  <c r="E1099" i="4"/>
  <c r="E1100" i="4"/>
  <c r="E1101" i="4"/>
  <c r="E1102" i="4"/>
  <c r="E1103" i="4"/>
  <c r="E1104" i="4"/>
  <c r="E1105" i="4"/>
  <c r="E1106" i="4"/>
  <c r="E1107" i="4"/>
  <c r="E1108" i="4"/>
  <c r="E1109" i="4"/>
  <c r="E1110" i="4"/>
  <c r="E1111" i="4"/>
  <c r="E1112" i="4"/>
  <c r="E1113" i="4"/>
  <c r="E1114" i="4"/>
  <c r="E1115" i="4"/>
  <c r="E1116" i="4"/>
  <c r="E1117" i="4"/>
  <c r="E1118" i="4"/>
  <c r="E1119" i="4"/>
  <c r="E1120" i="4"/>
  <c r="E1121" i="4"/>
  <c r="E1122" i="4"/>
  <c r="E1123" i="4"/>
  <c r="E1124" i="4"/>
  <c r="E1125" i="4"/>
  <c r="E1126" i="4"/>
  <c r="E1127" i="4"/>
  <c r="E1128" i="4"/>
  <c r="E1129" i="4"/>
  <c r="E1130" i="4"/>
  <c r="E1131" i="4"/>
  <c r="E1132" i="4"/>
  <c r="E1133" i="4"/>
  <c r="E1134" i="4"/>
  <c r="E1135" i="4"/>
  <c r="E1136" i="4"/>
  <c r="E1137" i="4"/>
  <c r="E1138" i="4"/>
  <c r="E1139" i="4"/>
  <c r="E1140" i="4"/>
  <c r="E1141" i="4"/>
  <c r="E1142" i="4"/>
  <c r="E1143" i="4"/>
  <c r="E1144" i="4"/>
  <c r="E1145" i="4"/>
  <c r="E1146" i="4"/>
  <c r="E1147" i="4"/>
  <c r="E1148" i="4"/>
  <c r="E1149" i="4"/>
  <c r="E1150" i="4"/>
  <c r="E1151" i="4"/>
  <c r="E1152" i="4"/>
  <c r="E1153" i="4"/>
  <c r="E1154" i="4"/>
  <c r="E1155" i="4"/>
  <c r="E1156" i="4"/>
  <c r="E1157" i="4"/>
  <c r="E1158" i="4"/>
  <c r="E1159" i="4"/>
  <c r="E1160" i="4"/>
  <c r="E1161" i="4"/>
  <c r="E1162" i="4"/>
  <c r="E1163" i="4"/>
  <c r="E1164" i="4"/>
  <c r="E1165" i="4"/>
  <c r="E1166" i="4"/>
  <c r="E1167" i="4"/>
  <c r="E1168" i="4"/>
  <c r="E1169" i="4"/>
  <c r="E1170" i="4"/>
  <c r="E1171" i="4"/>
  <c r="E1172" i="4"/>
  <c r="E1173" i="4"/>
  <c r="E1174" i="4"/>
  <c r="E1175" i="4"/>
  <c r="E1176" i="4"/>
  <c r="E1177" i="4"/>
  <c r="E1178" i="4"/>
  <c r="E1179" i="4"/>
  <c r="E1180" i="4"/>
  <c r="E1181" i="4"/>
  <c r="E1182" i="4"/>
  <c r="E1183" i="4"/>
  <c r="E1184" i="4"/>
  <c r="E1185" i="4"/>
  <c r="E1186" i="4"/>
  <c r="E1187" i="4"/>
  <c r="E1188" i="4"/>
  <c r="E1189" i="4"/>
  <c r="E1190" i="4"/>
  <c r="E1191" i="4"/>
  <c r="E1192" i="4"/>
  <c r="E1193" i="4"/>
  <c r="E1194" i="4"/>
  <c r="E1195" i="4"/>
  <c r="E1196" i="4"/>
  <c r="E1197" i="4"/>
  <c r="E1198" i="4"/>
  <c r="E1199" i="4"/>
  <c r="E1200" i="4"/>
  <c r="E1201" i="4"/>
  <c r="E1202" i="4"/>
  <c r="E1203" i="4"/>
  <c r="E1204" i="4"/>
  <c r="E1205" i="4"/>
  <c r="E1206" i="4"/>
  <c r="E1207" i="4"/>
  <c r="E1208" i="4"/>
  <c r="E1209" i="4"/>
  <c r="E1210" i="4"/>
  <c r="E1211" i="4"/>
  <c r="E1212" i="4"/>
  <c r="E1213" i="4"/>
  <c r="E1214" i="4"/>
  <c r="E1215" i="4"/>
  <c r="E1216" i="4"/>
  <c r="E1217" i="4"/>
  <c r="E1218" i="4"/>
  <c r="E1219" i="4"/>
  <c r="E1220" i="4"/>
  <c r="E1221" i="4"/>
  <c r="E1222" i="4"/>
  <c r="E1223" i="4"/>
  <c r="E1224" i="4"/>
  <c r="E1225" i="4"/>
  <c r="E1226" i="4"/>
  <c r="E1227" i="4"/>
  <c r="E1228" i="4"/>
  <c r="E1229" i="4"/>
  <c r="E1230" i="4"/>
  <c r="E1231" i="4"/>
  <c r="E1232" i="4"/>
  <c r="E1233" i="4"/>
  <c r="E1234" i="4"/>
  <c r="E1235" i="4"/>
  <c r="E1236" i="4"/>
  <c r="E1237" i="4"/>
  <c r="E1238" i="4"/>
  <c r="E1239" i="4"/>
  <c r="E1240" i="4"/>
  <c r="E1241" i="4"/>
  <c r="E1242" i="4"/>
  <c r="E1243" i="4"/>
  <c r="E1244" i="4"/>
  <c r="E1245" i="4"/>
  <c r="E1246" i="4"/>
  <c r="E1247" i="4"/>
  <c r="E1248" i="4"/>
  <c r="E1249" i="4"/>
  <c r="E1250" i="4"/>
  <c r="E1251" i="4"/>
  <c r="E1252" i="4"/>
  <c r="E1253" i="4"/>
  <c r="E1254" i="4"/>
  <c r="E1255" i="4"/>
  <c r="E1256" i="4"/>
  <c r="E1257" i="4"/>
  <c r="E1258" i="4"/>
  <c r="E1259" i="4"/>
  <c r="E1260" i="4"/>
  <c r="E1261" i="4"/>
  <c r="E1262" i="4"/>
  <c r="E1263" i="4"/>
  <c r="E1264" i="4"/>
  <c r="E1265" i="4"/>
  <c r="E1266" i="4"/>
  <c r="E1267" i="4"/>
  <c r="E1268" i="4"/>
  <c r="E1269" i="4"/>
  <c r="E1270" i="4"/>
  <c r="E1271" i="4"/>
  <c r="E1272" i="4"/>
  <c r="E1273" i="4"/>
  <c r="E1274" i="4"/>
  <c r="E1275" i="4"/>
  <c r="E1276" i="4"/>
  <c r="E1277" i="4"/>
  <c r="E1278" i="4"/>
  <c r="E1279" i="4"/>
  <c r="E1280" i="4"/>
  <c r="E1281" i="4"/>
  <c r="E1282" i="4"/>
  <c r="E1283" i="4"/>
  <c r="E1284" i="4"/>
  <c r="E1285" i="4"/>
  <c r="E1286" i="4"/>
  <c r="E1287" i="4"/>
  <c r="E1288" i="4"/>
  <c r="E1289" i="4"/>
  <c r="E1290" i="4"/>
  <c r="E1291" i="4"/>
  <c r="E1292" i="4"/>
  <c r="E1293" i="4"/>
  <c r="E1294" i="4"/>
  <c r="E1295" i="4"/>
  <c r="E1296" i="4"/>
  <c r="E1297" i="4"/>
  <c r="E1298" i="4"/>
  <c r="E1299" i="4"/>
  <c r="E1300" i="4"/>
  <c r="E1301" i="4"/>
  <c r="E1302" i="4"/>
  <c r="E1303" i="4"/>
  <c r="E1304" i="4"/>
  <c r="E1305" i="4"/>
  <c r="E1306" i="4"/>
  <c r="E1307" i="4"/>
  <c r="E1308" i="4"/>
  <c r="E1309" i="4"/>
  <c r="E1310" i="4"/>
  <c r="E1311" i="4"/>
  <c r="E1312" i="4"/>
  <c r="E1313" i="4"/>
  <c r="E1314" i="4"/>
  <c r="E1315" i="4"/>
  <c r="E1316" i="4"/>
  <c r="E1317" i="4"/>
  <c r="E1318" i="4"/>
  <c r="E1319" i="4"/>
  <c r="E1320" i="4"/>
  <c r="E1321" i="4"/>
  <c r="E1322" i="4"/>
  <c r="E1323" i="4"/>
  <c r="E1324" i="4"/>
  <c r="E1325" i="4"/>
  <c r="E1326" i="4"/>
  <c r="E1327" i="4"/>
  <c r="E1328" i="4"/>
  <c r="E1329" i="4"/>
  <c r="E1330" i="4"/>
  <c r="E1331" i="4"/>
  <c r="E1332" i="4"/>
  <c r="E1333" i="4"/>
  <c r="E1334" i="4"/>
  <c r="E1335" i="4"/>
  <c r="E1336" i="4"/>
  <c r="E1337" i="4"/>
  <c r="E1338" i="4"/>
  <c r="E1339" i="4"/>
  <c r="E1340" i="4"/>
  <c r="E1341" i="4"/>
  <c r="E1342" i="4"/>
  <c r="E1343" i="4"/>
  <c r="E1344" i="4"/>
  <c r="E1345" i="4"/>
  <c r="E1346" i="4"/>
  <c r="E1347" i="4"/>
  <c r="E1348" i="4"/>
  <c r="E1349" i="4"/>
  <c r="E1350" i="4"/>
  <c r="E1351" i="4"/>
  <c r="E1352" i="4"/>
  <c r="E1353" i="4"/>
  <c r="E1354" i="4"/>
  <c r="E1355" i="4"/>
  <c r="E1356" i="4"/>
  <c r="E1357" i="4"/>
  <c r="E1358" i="4"/>
  <c r="E1359" i="4"/>
  <c r="E1360" i="4"/>
  <c r="E1361" i="4"/>
  <c r="E1362" i="4"/>
  <c r="E1363" i="4"/>
  <c r="E1364" i="4"/>
  <c r="E1365" i="4"/>
  <c r="E1366" i="4"/>
  <c r="E1367" i="4"/>
  <c r="E1368" i="4"/>
  <c r="E1369" i="4"/>
  <c r="E1370" i="4"/>
  <c r="E1371" i="4"/>
  <c r="E1372" i="4"/>
  <c r="E1373" i="4"/>
  <c r="E1374" i="4"/>
  <c r="E1375" i="4"/>
  <c r="E1376" i="4"/>
  <c r="E1377" i="4"/>
  <c r="E1378" i="4"/>
  <c r="E1379" i="4"/>
  <c r="E1380" i="4"/>
  <c r="E1381" i="4"/>
  <c r="E1382" i="4"/>
  <c r="E1383" i="4"/>
  <c r="E1384" i="4"/>
  <c r="E1385" i="4"/>
  <c r="E1386" i="4"/>
  <c r="E1387" i="4"/>
  <c r="E1388" i="4"/>
  <c r="E1389" i="4"/>
  <c r="E1390" i="4"/>
  <c r="E1391" i="4"/>
  <c r="E1392" i="4"/>
  <c r="E1393" i="4"/>
  <c r="E1394" i="4"/>
  <c r="E1395" i="4"/>
  <c r="E1396" i="4"/>
  <c r="E1397" i="4"/>
  <c r="E1398" i="4"/>
  <c r="E1399" i="4"/>
  <c r="E1400" i="4"/>
  <c r="E1401" i="4"/>
  <c r="E1402" i="4"/>
  <c r="E1403" i="4"/>
  <c r="E1404" i="4"/>
  <c r="E1405" i="4"/>
  <c r="E1406" i="4"/>
  <c r="E1407" i="4"/>
  <c r="E1408" i="4"/>
  <c r="E1409" i="4"/>
  <c r="E1410" i="4"/>
  <c r="E1411" i="4"/>
  <c r="E1412" i="4"/>
  <c r="E1413" i="4"/>
  <c r="E1414" i="4"/>
  <c r="E1415" i="4"/>
  <c r="E1416" i="4"/>
  <c r="E1417" i="4"/>
  <c r="E1418" i="4"/>
  <c r="E1419" i="4"/>
  <c r="E1420" i="4"/>
  <c r="E1421" i="4"/>
  <c r="E1422" i="4"/>
  <c r="E1423" i="4"/>
  <c r="E1424" i="4"/>
  <c r="E1425" i="4"/>
  <c r="E1426" i="4"/>
  <c r="E1427" i="4"/>
  <c r="E1428" i="4"/>
  <c r="E1429" i="4"/>
  <c r="E1430" i="4"/>
  <c r="E1431" i="4"/>
  <c r="E1432" i="4"/>
  <c r="E1433" i="4"/>
  <c r="E1434" i="4"/>
  <c r="E1435" i="4"/>
  <c r="E1436" i="4"/>
  <c r="E1437" i="4"/>
  <c r="E1438" i="4"/>
  <c r="E1439" i="4"/>
  <c r="E1440" i="4"/>
  <c r="E1441" i="4"/>
  <c r="E1442" i="4"/>
  <c r="E1443" i="4"/>
  <c r="E1444" i="4"/>
  <c r="E1445" i="4"/>
  <c r="E1446" i="4"/>
  <c r="E1447" i="4"/>
  <c r="E1448" i="4"/>
  <c r="E1449" i="4"/>
  <c r="E1450" i="4"/>
  <c r="E1451" i="4"/>
  <c r="E1452" i="4"/>
  <c r="E1453" i="4"/>
  <c r="E1454" i="4"/>
  <c r="E1455" i="4"/>
  <c r="E1456" i="4"/>
  <c r="E1457" i="4"/>
  <c r="E1458" i="4"/>
  <c r="E1459" i="4"/>
  <c r="E1460" i="4"/>
  <c r="E1461" i="4"/>
  <c r="E1462" i="4"/>
  <c r="E1463" i="4"/>
  <c r="E1464" i="4"/>
  <c r="E1465" i="4"/>
  <c r="E1466" i="4"/>
  <c r="E1467" i="4"/>
  <c r="E1468" i="4"/>
  <c r="E1469" i="4"/>
  <c r="E1470" i="4"/>
  <c r="E1471" i="4"/>
  <c r="E1472" i="4"/>
  <c r="E1473" i="4"/>
  <c r="E1474" i="4"/>
  <c r="E1475" i="4"/>
  <c r="E1476" i="4"/>
  <c r="E1477" i="4"/>
  <c r="E1478" i="4"/>
  <c r="E1479" i="4"/>
  <c r="E1480" i="4"/>
  <c r="E1481" i="4"/>
  <c r="E1482" i="4"/>
  <c r="E1483" i="4"/>
  <c r="E1484" i="4"/>
  <c r="E1485" i="4"/>
  <c r="E1486" i="4"/>
  <c r="E1487" i="4"/>
  <c r="E1488" i="4"/>
  <c r="E1489" i="4"/>
  <c r="E1490" i="4"/>
  <c r="E1491" i="4"/>
  <c r="E1492" i="4"/>
  <c r="E1493" i="4"/>
  <c r="E1494" i="4"/>
  <c r="E1495" i="4"/>
  <c r="E1496" i="4"/>
  <c r="E1497" i="4"/>
  <c r="E1498" i="4"/>
  <c r="E1499" i="4"/>
  <c r="E1500" i="4"/>
  <c r="E1501" i="4"/>
  <c r="E1502" i="4"/>
  <c r="E1503" i="4"/>
  <c r="E1504" i="4"/>
  <c r="E1505" i="4"/>
  <c r="E1506" i="4"/>
  <c r="E1507" i="4"/>
  <c r="E1508" i="4"/>
  <c r="E1509" i="4"/>
  <c r="E1510" i="4"/>
  <c r="E1511" i="4"/>
  <c r="E1512" i="4"/>
  <c r="E1513" i="4"/>
  <c r="E1514" i="4"/>
  <c r="E1515" i="4"/>
  <c r="E1516" i="4"/>
  <c r="E1517" i="4"/>
  <c r="E1518" i="4"/>
  <c r="E1519" i="4"/>
  <c r="E1520" i="4"/>
  <c r="E1521" i="4"/>
  <c r="E1522" i="4"/>
  <c r="E1523" i="4"/>
  <c r="E1524" i="4"/>
  <c r="E1525" i="4"/>
  <c r="E1526" i="4"/>
  <c r="E1527" i="4"/>
  <c r="E1528" i="4"/>
  <c r="E1529" i="4"/>
  <c r="E1530" i="4"/>
  <c r="E1531" i="4"/>
  <c r="E1532" i="4"/>
  <c r="E1533" i="4"/>
  <c r="E1534" i="4"/>
  <c r="E1535" i="4"/>
  <c r="E1536" i="4"/>
  <c r="E1537" i="4"/>
  <c r="E1538" i="4"/>
  <c r="E1539" i="4"/>
  <c r="E1540" i="4"/>
  <c r="E1541" i="4"/>
  <c r="E1542" i="4"/>
  <c r="E1543" i="4"/>
  <c r="E1544" i="4"/>
  <c r="E1545" i="4"/>
  <c r="E1546" i="4"/>
  <c r="E1547" i="4"/>
  <c r="E1548" i="4"/>
  <c r="E1549" i="4"/>
  <c r="E1550" i="4"/>
  <c r="E1551" i="4"/>
  <c r="E1552" i="4"/>
  <c r="E1553" i="4"/>
  <c r="E1554" i="4"/>
  <c r="E1555" i="4"/>
  <c r="E1556" i="4"/>
  <c r="E1557" i="4"/>
  <c r="E1558" i="4"/>
  <c r="E1559" i="4"/>
  <c r="E1560" i="4"/>
  <c r="E1561" i="4"/>
  <c r="E1562" i="4"/>
  <c r="E1563" i="4"/>
  <c r="E1564" i="4"/>
  <c r="E1565" i="4"/>
  <c r="E1566" i="4"/>
  <c r="E1567" i="4"/>
  <c r="E1568" i="4"/>
  <c r="E1569" i="4"/>
  <c r="E1570" i="4"/>
  <c r="E1571" i="4"/>
  <c r="E1572" i="4"/>
  <c r="E1573" i="4"/>
  <c r="E1574" i="4"/>
  <c r="E1575" i="4"/>
  <c r="E1576" i="4"/>
  <c r="E1577" i="4"/>
  <c r="E1578" i="4"/>
  <c r="E1579" i="4"/>
  <c r="E1580" i="4"/>
  <c r="E1581" i="4"/>
  <c r="E1582" i="4"/>
  <c r="E1583" i="4"/>
  <c r="E1584" i="4"/>
  <c r="E1585" i="4"/>
  <c r="E1586" i="4"/>
  <c r="E1587" i="4"/>
  <c r="E1588" i="4"/>
  <c r="E1589" i="4"/>
  <c r="E1590" i="4"/>
  <c r="E1591" i="4"/>
  <c r="E1592" i="4"/>
  <c r="E1593" i="4"/>
  <c r="E1594" i="4"/>
  <c r="E1595" i="4"/>
  <c r="E1596" i="4"/>
  <c r="E1597" i="4"/>
  <c r="E1598" i="4"/>
  <c r="E1599" i="4"/>
  <c r="E1600" i="4"/>
  <c r="E1601" i="4"/>
  <c r="E1602" i="4"/>
  <c r="E1603" i="4"/>
  <c r="E1604" i="4"/>
  <c r="E1605" i="4"/>
  <c r="E1606" i="4"/>
  <c r="E1607" i="4"/>
  <c r="E1608" i="4"/>
  <c r="E1609" i="4"/>
  <c r="E1610" i="4"/>
  <c r="E1611" i="4"/>
  <c r="E1612" i="4"/>
  <c r="E1613" i="4"/>
  <c r="E1614" i="4"/>
  <c r="E1615" i="4"/>
  <c r="E1616" i="4"/>
  <c r="E1617" i="4"/>
  <c r="E1618" i="4"/>
  <c r="E1619" i="4"/>
  <c r="E1620" i="4"/>
  <c r="E1621" i="4"/>
  <c r="E1622" i="4"/>
  <c r="E1623" i="4"/>
  <c r="E1624" i="4"/>
  <c r="E1625" i="4"/>
  <c r="E1626" i="4"/>
  <c r="E1627" i="4"/>
  <c r="E1628" i="4"/>
  <c r="E1629" i="4"/>
  <c r="E1630" i="4"/>
  <c r="E1631" i="4"/>
  <c r="E1632" i="4"/>
  <c r="E1633" i="4"/>
  <c r="E1634" i="4"/>
  <c r="E1635" i="4"/>
  <c r="E1636" i="4"/>
  <c r="E1637" i="4"/>
  <c r="E1638" i="4"/>
  <c r="E1639" i="4"/>
  <c r="E1640" i="4"/>
  <c r="E1641" i="4"/>
  <c r="E1642" i="4"/>
  <c r="E1643" i="4"/>
  <c r="E1644" i="4"/>
  <c r="E1645" i="4"/>
  <c r="E1646" i="4"/>
  <c r="E1647" i="4"/>
  <c r="E1648" i="4"/>
  <c r="E1649" i="4"/>
  <c r="E1650" i="4"/>
  <c r="E1651" i="4"/>
  <c r="E1652" i="4"/>
  <c r="E1653" i="4"/>
  <c r="E1654" i="4"/>
  <c r="E1655" i="4"/>
  <c r="E1656" i="4"/>
  <c r="E1657" i="4"/>
  <c r="E1658" i="4"/>
  <c r="E1659" i="4"/>
  <c r="E1660" i="4"/>
  <c r="E1661" i="4"/>
  <c r="E1662" i="4"/>
  <c r="E1663" i="4"/>
  <c r="E1664" i="4"/>
  <c r="E1665" i="4"/>
  <c r="E1666" i="4"/>
  <c r="E1667" i="4"/>
  <c r="E1668" i="4"/>
  <c r="E1669" i="4"/>
  <c r="E1670" i="4"/>
  <c r="E1671" i="4"/>
  <c r="E1672" i="4"/>
  <c r="E1673" i="4"/>
  <c r="E1674" i="4"/>
  <c r="E1675" i="4"/>
  <c r="E1676" i="4"/>
  <c r="E1677" i="4"/>
  <c r="E1678" i="4"/>
  <c r="E1679" i="4"/>
  <c r="E1680" i="4"/>
  <c r="E1681" i="4"/>
  <c r="E1682" i="4"/>
  <c r="E1683" i="4"/>
  <c r="E1684" i="4"/>
  <c r="E1685" i="4"/>
  <c r="E1686" i="4"/>
  <c r="E1687" i="4"/>
  <c r="E1688" i="4"/>
  <c r="E1689" i="4"/>
  <c r="E1690" i="4"/>
  <c r="E1691" i="4"/>
  <c r="E1692" i="4"/>
  <c r="E1693" i="4"/>
  <c r="E1694" i="4"/>
  <c r="E1695" i="4"/>
  <c r="E1696" i="4"/>
  <c r="E1697" i="4"/>
  <c r="E1698" i="4"/>
  <c r="E1699" i="4"/>
  <c r="E1700" i="4"/>
  <c r="E1701" i="4"/>
  <c r="E1702" i="4"/>
  <c r="E1703" i="4"/>
  <c r="E1704" i="4"/>
  <c r="E1705" i="4"/>
  <c r="E1706" i="4"/>
  <c r="E1707" i="4"/>
  <c r="E1708" i="4"/>
  <c r="E1709" i="4"/>
  <c r="E1710" i="4"/>
  <c r="E1711" i="4"/>
  <c r="E1712" i="4"/>
  <c r="E1713" i="4"/>
  <c r="E1714" i="4"/>
  <c r="E1715" i="4"/>
  <c r="E1716" i="4"/>
  <c r="E1717" i="4"/>
  <c r="E1718" i="4"/>
  <c r="E1719" i="4"/>
  <c r="E1720" i="4"/>
  <c r="E1721" i="4"/>
  <c r="E1722" i="4"/>
  <c r="E1723" i="4"/>
  <c r="E1724" i="4"/>
  <c r="E1725" i="4"/>
  <c r="E1726" i="4"/>
  <c r="E1727" i="4"/>
  <c r="E1728" i="4"/>
  <c r="E1729" i="4"/>
  <c r="E1730" i="4"/>
  <c r="E1731" i="4"/>
  <c r="E1732" i="4"/>
  <c r="E1733" i="4"/>
  <c r="E1734" i="4"/>
  <c r="E1735" i="4"/>
  <c r="E1736" i="4"/>
  <c r="E1737" i="4"/>
  <c r="E1738" i="4"/>
  <c r="E1739" i="4"/>
  <c r="E1740" i="4"/>
  <c r="E1741" i="4"/>
  <c r="E1742" i="4"/>
  <c r="E1743" i="4"/>
  <c r="E1744" i="4"/>
  <c r="E1745" i="4"/>
  <c r="E1746" i="4"/>
  <c r="E1747" i="4"/>
  <c r="E1748" i="4"/>
  <c r="E1749" i="4"/>
  <c r="E1750" i="4"/>
  <c r="E1751" i="4"/>
  <c r="E1752" i="4"/>
  <c r="E1753" i="4"/>
  <c r="E1754" i="4"/>
  <c r="E1755" i="4"/>
  <c r="E1756" i="4"/>
  <c r="E1757" i="4"/>
  <c r="E1758" i="4"/>
  <c r="E1759" i="4"/>
  <c r="E1760" i="4"/>
  <c r="E1761" i="4"/>
  <c r="E1762" i="4"/>
  <c r="E1763" i="4"/>
  <c r="E1764" i="4"/>
  <c r="E1765" i="4"/>
  <c r="E1766" i="4"/>
  <c r="E1767" i="4"/>
  <c r="E1768" i="4"/>
  <c r="E1769" i="4"/>
  <c r="E1770" i="4"/>
  <c r="E1771" i="4"/>
  <c r="E1772" i="4"/>
  <c r="E1773" i="4"/>
  <c r="E1774" i="4"/>
  <c r="E1775" i="4"/>
  <c r="E1776" i="4"/>
  <c r="E1777" i="4"/>
  <c r="E1778" i="4"/>
  <c r="E1779" i="4"/>
  <c r="E1780" i="4"/>
  <c r="E1781" i="4"/>
  <c r="E1782" i="4"/>
  <c r="E1783" i="4"/>
  <c r="E1784" i="4"/>
  <c r="E1785" i="4"/>
  <c r="E1786" i="4"/>
  <c r="E1787" i="4"/>
  <c r="E1788" i="4"/>
  <c r="E1789" i="4"/>
  <c r="E1790" i="4"/>
  <c r="E1791" i="4"/>
  <c r="E1792" i="4"/>
  <c r="E1793" i="4"/>
  <c r="E1794" i="4"/>
  <c r="E1795" i="4"/>
  <c r="E1796" i="4"/>
  <c r="E1797" i="4"/>
  <c r="E1798" i="4"/>
  <c r="E1799" i="4"/>
  <c r="E1800" i="4"/>
  <c r="E1801" i="4"/>
  <c r="E1802" i="4"/>
  <c r="E1803" i="4"/>
  <c r="E1804" i="4"/>
  <c r="E1805" i="4"/>
  <c r="E1806" i="4"/>
  <c r="E1807" i="4"/>
  <c r="E1808" i="4"/>
  <c r="E1809" i="4"/>
  <c r="E1810" i="4"/>
  <c r="E1811" i="4"/>
  <c r="E1812" i="4"/>
  <c r="E1813" i="4"/>
  <c r="E1814" i="4"/>
  <c r="E1815" i="4"/>
  <c r="E1816" i="4"/>
  <c r="E1817" i="4"/>
  <c r="E1818" i="4"/>
  <c r="E1819" i="4"/>
  <c r="E1820" i="4"/>
  <c r="E1821" i="4"/>
  <c r="E1822" i="4"/>
  <c r="E1823" i="4"/>
  <c r="E1824" i="4"/>
  <c r="E1825" i="4"/>
  <c r="E1826" i="4"/>
  <c r="E1827" i="4"/>
  <c r="E1828" i="4"/>
  <c r="E1829" i="4"/>
  <c r="E1830" i="4"/>
  <c r="E1831" i="4"/>
  <c r="E1832" i="4"/>
  <c r="E1833" i="4"/>
  <c r="E1834" i="4"/>
  <c r="E1835" i="4"/>
  <c r="E1836" i="4"/>
  <c r="E1837" i="4"/>
  <c r="E1838" i="4"/>
  <c r="E1839" i="4"/>
  <c r="E1840" i="4"/>
  <c r="E1841" i="4"/>
  <c r="E1842" i="4"/>
  <c r="E1843" i="4"/>
  <c r="E1844" i="4"/>
  <c r="E1845" i="4"/>
  <c r="E1846" i="4"/>
  <c r="E1847" i="4"/>
  <c r="E1848" i="4"/>
  <c r="E1849" i="4"/>
  <c r="E1850" i="4"/>
  <c r="E1851" i="4"/>
  <c r="E1852" i="4"/>
  <c r="E1853" i="4"/>
  <c r="E1854" i="4"/>
  <c r="E1855" i="4"/>
  <c r="E1856" i="4"/>
  <c r="E1857" i="4"/>
  <c r="E1858" i="4"/>
  <c r="E1859" i="4"/>
  <c r="E1860" i="4"/>
  <c r="E1861" i="4"/>
  <c r="E1862" i="4"/>
  <c r="E1863" i="4"/>
  <c r="E1864" i="4"/>
  <c r="E1865" i="4"/>
  <c r="E1866" i="4"/>
  <c r="E1867" i="4"/>
  <c r="E1868" i="4"/>
  <c r="E1869" i="4"/>
  <c r="E1870" i="4"/>
  <c r="E1871" i="4"/>
  <c r="E1872" i="4"/>
  <c r="E1873" i="4"/>
  <c r="E1874" i="4"/>
  <c r="E1875" i="4"/>
  <c r="E1876" i="4"/>
  <c r="E1877" i="4"/>
  <c r="E1878" i="4"/>
  <c r="E1879" i="4"/>
  <c r="E1880" i="4"/>
  <c r="E1881" i="4"/>
  <c r="E1882" i="4"/>
  <c r="E1883" i="4"/>
  <c r="E1884" i="4"/>
  <c r="E1885" i="4"/>
  <c r="E1886" i="4"/>
  <c r="E1887" i="4"/>
  <c r="E1888" i="4"/>
  <c r="E1889" i="4"/>
  <c r="E1890" i="4"/>
  <c r="E1891" i="4"/>
  <c r="E1892" i="4"/>
  <c r="E1893" i="4"/>
  <c r="E1894" i="4"/>
  <c r="E1895" i="4"/>
  <c r="E1896" i="4"/>
  <c r="E1897" i="4"/>
  <c r="E1898" i="4"/>
  <c r="E1899" i="4"/>
  <c r="E1900" i="4"/>
  <c r="E1901" i="4"/>
  <c r="E1902" i="4"/>
  <c r="E1903" i="4"/>
  <c r="E1904" i="4"/>
  <c r="E1905" i="4"/>
  <c r="E1906" i="4"/>
  <c r="E1907" i="4"/>
  <c r="E1908" i="4"/>
  <c r="E1909" i="4"/>
  <c r="E1910" i="4"/>
  <c r="E1911" i="4"/>
  <c r="E1912" i="4"/>
  <c r="E1913" i="4"/>
  <c r="E1914" i="4"/>
  <c r="E1915" i="4"/>
  <c r="E1916" i="4"/>
  <c r="E1917" i="4"/>
  <c r="E1918" i="4"/>
  <c r="E1919" i="4"/>
  <c r="E1920" i="4"/>
  <c r="E1921" i="4"/>
  <c r="E1922" i="4"/>
  <c r="E1923" i="4"/>
  <c r="E1924" i="4"/>
  <c r="E1925" i="4"/>
  <c r="E1926" i="4"/>
  <c r="E1927" i="4"/>
  <c r="E1928" i="4"/>
  <c r="E1929" i="4"/>
  <c r="E1930" i="4"/>
  <c r="E1931" i="4"/>
  <c r="E1932" i="4"/>
  <c r="E1933" i="4"/>
  <c r="E1934" i="4"/>
  <c r="E1935" i="4"/>
  <c r="E1936" i="4"/>
  <c r="E1937" i="4"/>
  <c r="E1938" i="4"/>
  <c r="E1939" i="4"/>
  <c r="E1940" i="4"/>
  <c r="E1941" i="4"/>
  <c r="E1942" i="4"/>
  <c r="E1943" i="4"/>
  <c r="E1944" i="4"/>
  <c r="E1945" i="4"/>
  <c r="E1946" i="4"/>
  <c r="E1947" i="4"/>
  <c r="E1948" i="4"/>
  <c r="E1949" i="4"/>
  <c r="E1950" i="4"/>
  <c r="E1951" i="4"/>
  <c r="E1952" i="4"/>
  <c r="E1953" i="4"/>
  <c r="E1954" i="4"/>
  <c r="E1955" i="4"/>
  <c r="E1956" i="4"/>
  <c r="E1957" i="4"/>
  <c r="E1958" i="4"/>
  <c r="E1959" i="4"/>
  <c r="E1960" i="4"/>
  <c r="E1961" i="4"/>
  <c r="E1962" i="4"/>
  <c r="E1963" i="4"/>
  <c r="E1964" i="4"/>
  <c r="E1965" i="4"/>
  <c r="E1966" i="4"/>
  <c r="E1967" i="4"/>
  <c r="E1968" i="4"/>
  <c r="E1969" i="4"/>
  <c r="E1970" i="4"/>
  <c r="E1971" i="4"/>
  <c r="E1972" i="4"/>
  <c r="E1973" i="4"/>
  <c r="E1974" i="4"/>
  <c r="E1975" i="4"/>
  <c r="E1976" i="4"/>
  <c r="E1977" i="4"/>
  <c r="E1978" i="4"/>
  <c r="E1979" i="4"/>
  <c r="E1980" i="4"/>
  <c r="E1981" i="4"/>
  <c r="E1982" i="4"/>
  <c r="E1983" i="4"/>
  <c r="E1984" i="4"/>
  <c r="E1985" i="4"/>
  <c r="E1986" i="4"/>
  <c r="E1987" i="4"/>
  <c r="E1988" i="4"/>
  <c r="E1989" i="4"/>
  <c r="E1990" i="4"/>
  <c r="E1991" i="4"/>
  <c r="E1992" i="4"/>
  <c r="E1993" i="4"/>
  <c r="E1994" i="4"/>
  <c r="E1995" i="4"/>
  <c r="E1996" i="4"/>
  <c r="E1997" i="4"/>
  <c r="E1998" i="4"/>
  <c r="E1999" i="4"/>
  <c r="E2000" i="4"/>
  <c r="E2001" i="4"/>
  <c r="E2002" i="4"/>
  <c r="E2003" i="4"/>
  <c r="E2004" i="4"/>
  <c r="E2005" i="4"/>
  <c r="E2006" i="4"/>
  <c r="E2007" i="4"/>
  <c r="E2008" i="4"/>
  <c r="E2009" i="4"/>
  <c r="E2010" i="4"/>
  <c r="E2011" i="4"/>
  <c r="E2012" i="4"/>
  <c r="E2013" i="4"/>
  <c r="E2014" i="4"/>
  <c r="E2015" i="4"/>
  <c r="E2016" i="4"/>
  <c r="E2017" i="4"/>
  <c r="E2018" i="4"/>
  <c r="E2019" i="4"/>
  <c r="E2020" i="4"/>
  <c r="E2021" i="4"/>
  <c r="E2022" i="4"/>
  <c r="E2023" i="4"/>
  <c r="E2024" i="4"/>
  <c r="E2025" i="4"/>
  <c r="E2026" i="4"/>
  <c r="E2027" i="4"/>
  <c r="E2028" i="4"/>
  <c r="E2029" i="4"/>
  <c r="E2030" i="4"/>
  <c r="E2031" i="4"/>
  <c r="E2032" i="4"/>
  <c r="E2033" i="4"/>
  <c r="E2034" i="4"/>
  <c r="E2035" i="4"/>
  <c r="E2036" i="4"/>
  <c r="E2037" i="4"/>
  <c r="E2038" i="4"/>
  <c r="E2039" i="4"/>
  <c r="E2040" i="4"/>
  <c r="E2041" i="4"/>
  <c r="E2042" i="4"/>
  <c r="E2043" i="4"/>
  <c r="E2044" i="4"/>
  <c r="E2045" i="4"/>
  <c r="E2046" i="4"/>
  <c r="E2047" i="4"/>
  <c r="E2048" i="4"/>
  <c r="E2049" i="4"/>
  <c r="E2050" i="4"/>
  <c r="E2051" i="4"/>
  <c r="E2052" i="4"/>
  <c r="E2053" i="4"/>
  <c r="E2054" i="4"/>
  <c r="E2055" i="4"/>
  <c r="E2056" i="4"/>
  <c r="E2057" i="4"/>
  <c r="E2058" i="4"/>
  <c r="E2059" i="4"/>
  <c r="E2060" i="4"/>
  <c r="E2061" i="4"/>
  <c r="E2062" i="4"/>
  <c r="E2063" i="4"/>
  <c r="E2064" i="4"/>
  <c r="E2065" i="4"/>
  <c r="E2066" i="4"/>
  <c r="E2067" i="4"/>
  <c r="E2068" i="4"/>
  <c r="E2069" i="4"/>
  <c r="E2070" i="4"/>
  <c r="E2071" i="4"/>
  <c r="E2072" i="4"/>
  <c r="E2073" i="4"/>
  <c r="E2074" i="4"/>
  <c r="E2075" i="4"/>
  <c r="E2076" i="4"/>
  <c r="E2077" i="4"/>
  <c r="E2078" i="4"/>
  <c r="E2079" i="4"/>
  <c r="E2080" i="4"/>
  <c r="E2081" i="4"/>
  <c r="E2082" i="4"/>
  <c r="E2083" i="4"/>
  <c r="E2084" i="4"/>
  <c r="E2085" i="4"/>
  <c r="E2086" i="4"/>
  <c r="E2087" i="4"/>
  <c r="E2088" i="4"/>
  <c r="E2089" i="4"/>
  <c r="E2090" i="4"/>
  <c r="E2091" i="4"/>
  <c r="E2092" i="4"/>
  <c r="E2093" i="4"/>
  <c r="E2094" i="4"/>
  <c r="E2095" i="4"/>
  <c r="E2096" i="4"/>
  <c r="E2097" i="4"/>
  <c r="E2098" i="4"/>
  <c r="E2099" i="4"/>
  <c r="E2100" i="4"/>
  <c r="E2101" i="4"/>
  <c r="E2102" i="4"/>
  <c r="E2103" i="4"/>
  <c r="E2104" i="4"/>
  <c r="E2105" i="4"/>
  <c r="E2106" i="4"/>
  <c r="E2107" i="4"/>
  <c r="E2108" i="4"/>
  <c r="E2109" i="4"/>
  <c r="E2110" i="4"/>
  <c r="E2111" i="4"/>
  <c r="E2112" i="4"/>
  <c r="E2113" i="4"/>
  <c r="E2114" i="4"/>
  <c r="E2115" i="4"/>
  <c r="E2116" i="4"/>
  <c r="E2117" i="4"/>
  <c r="E2118" i="4"/>
  <c r="E2119" i="4"/>
  <c r="E2120" i="4"/>
  <c r="E2121" i="4"/>
  <c r="E2122" i="4"/>
  <c r="E2123" i="4"/>
  <c r="E2124" i="4"/>
  <c r="E2125" i="4"/>
  <c r="E2126" i="4"/>
  <c r="E2127" i="4"/>
  <c r="E2128" i="4"/>
  <c r="E2129" i="4"/>
  <c r="E2130" i="4"/>
  <c r="E2131" i="4"/>
  <c r="E2132" i="4"/>
  <c r="E2133" i="4"/>
  <c r="E2134" i="4"/>
  <c r="E2135" i="4"/>
  <c r="E2136" i="4"/>
  <c r="E2137" i="4"/>
  <c r="E2138" i="4"/>
  <c r="E2139" i="4"/>
  <c r="E2140" i="4"/>
  <c r="E2141" i="4"/>
  <c r="E2142" i="4"/>
  <c r="E2143" i="4"/>
  <c r="E2144" i="4"/>
  <c r="E2145" i="4"/>
  <c r="E2146" i="4"/>
  <c r="E2147" i="4"/>
  <c r="E2148" i="4"/>
  <c r="E2149" i="4"/>
  <c r="E2150" i="4"/>
  <c r="E2151" i="4"/>
  <c r="E2152" i="4"/>
  <c r="E2153" i="4"/>
  <c r="E2154" i="4"/>
  <c r="E2155" i="4"/>
  <c r="E2156" i="4"/>
  <c r="E2157" i="4"/>
  <c r="E2158" i="4"/>
  <c r="E2159" i="4"/>
  <c r="E2160" i="4"/>
  <c r="E2161" i="4"/>
  <c r="E2162" i="4"/>
  <c r="E2163" i="4"/>
  <c r="E2164" i="4"/>
  <c r="E2165" i="4"/>
  <c r="E2166" i="4"/>
  <c r="E2167" i="4"/>
  <c r="E2168" i="4"/>
  <c r="E2169" i="4"/>
  <c r="E2170" i="4"/>
  <c r="E2171" i="4"/>
  <c r="E2172" i="4"/>
  <c r="E2173" i="4"/>
  <c r="E2174" i="4"/>
  <c r="E2175" i="4"/>
  <c r="E2176" i="4"/>
  <c r="E2177" i="4"/>
  <c r="E2178" i="4"/>
  <c r="E2179" i="4"/>
  <c r="E2180" i="4"/>
  <c r="E2181" i="4"/>
  <c r="E2182" i="4"/>
  <c r="E2183" i="4"/>
  <c r="E2184" i="4"/>
  <c r="E2185" i="4"/>
  <c r="E2186" i="4"/>
  <c r="E2187" i="4"/>
  <c r="E2188" i="4"/>
  <c r="E2189" i="4"/>
  <c r="E2190" i="4"/>
  <c r="E2191" i="4"/>
  <c r="E2192" i="4"/>
  <c r="E2193" i="4"/>
  <c r="E2194" i="4"/>
  <c r="E2195" i="4"/>
  <c r="E2196" i="4"/>
  <c r="E2197" i="4"/>
  <c r="E2198" i="4"/>
  <c r="E2199" i="4"/>
  <c r="E2200" i="4"/>
  <c r="E2201" i="4"/>
  <c r="E2202" i="4"/>
  <c r="E2203" i="4"/>
  <c r="E2204" i="4"/>
  <c r="E2205" i="4"/>
  <c r="E2206" i="4"/>
  <c r="E2207" i="4"/>
  <c r="E2208" i="4"/>
  <c r="E2209" i="4"/>
  <c r="E2210" i="4"/>
  <c r="E2211" i="4"/>
  <c r="E2212" i="4"/>
  <c r="E2213" i="4"/>
  <c r="E2214" i="4"/>
  <c r="E2215" i="4"/>
  <c r="E2216" i="4"/>
  <c r="E2217" i="4"/>
  <c r="E2218" i="4"/>
  <c r="E2219" i="4"/>
  <c r="E2220" i="4"/>
  <c r="E2221" i="4"/>
  <c r="E2222" i="4"/>
  <c r="E2223" i="4"/>
  <c r="E2224" i="4"/>
  <c r="E2225" i="4"/>
  <c r="E2226" i="4"/>
  <c r="E2227" i="4"/>
  <c r="E2228" i="4"/>
  <c r="E2229" i="4"/>
  <c r="E2230" i="4"/>
  <c r="E2231" i="4"/>
  <c r="E2232" i="4"/>
  <c r="E2233" i="4"/>
  <c r="E2234" i="4"/>
  <c r="E2235" i="4"/>
  <c r="E2236" i="4"/>
  <c r="E2237" i="4"/>
  <c r="E2238" i="4"/>
  <c r="E2239" i="4"/>
  <c r="E2240" i="4"/>
  <c r="E2241" i="4"/>
  <c r="E2242" i="4"/>
  <c r="E2243" i="4"/>
  <c r="E2244" i="4"/>
  <c r="E2245" i="4"/>
  <c r="E2246" i="4"/>
  <c r="E2247" i="4"/>
  <c r="E2248" i="4"/>
  <c r="E2249" i="4"/>
  <c r="E2250" i="4"/>
  <c r="E2251" i="4"/>
  <c r="E2252" i="4"/>
  <c r="E2253" i="4"/>
  <c r="E2254" i="4"/>
  <c r="E2255" i="4"/>
  <c r="E2256" i="4"/>
  <c r="E2257" i="4"/>
  <c r="E2258" i="4"/>
  <c r="E2259" i="4"/>
  <c r="E2260" i="4"/>
  <c r="E2261" i="4"/>
  <c r="E2262" i="4"/>
  <c r="E2263" i="4"/>
  <c r="E2264" i="4"/>
  <c r="E2265" i="4"/>
  <c r="E2266" i="4"/>
  <c r="E2267" i="4"/>
  <c r="E2268" i="4"/>
  <c r="E2269" i="4"/>
  <c r="E2270" i="4"/>
  <c r="E2271" i="4"/>
  <c r="E2272" i="4"/>
  <c r="E2273" i="4"/>
  <c r="E2274" i="4"/>
  <c r="E2275" i="4"/>
  <c r="E2276" i="4"/>
  <c r="E2277" i="4"/>
  <c r="E2278" i="4"/>
  <c r="E2279" i="4"/>
  <c r="E2280" i="4"/>
  <c r="E2281" i="4"/>
  <c r="E2282" i="4"/>
  <c r="E2283" i="4"/>
  <c r="E2284" i="4"/>
  <c r="E2285" i="4"/>
  <c r="E2286" i="4"/>
  <c r="E2287" i="4"/>
  <c r="E2288" i="4"/>
  <c r="E2289" i="4"/>
  <c r="E2290" i="4"/>
  <c r="E2291" i="4"/>
  <c r="E2292" i="4"/>
  <c r="E2293" i="4"/>
  <c r="E2294" i="4"/>
  <c r="E2295" i="4"/>
  <c r="E2296" i="4"/>
  <c r="E2297" i="4"/>
  <c r="E2298" i="4"/>
  <c r="E2299" i="4"/>
  <c r="E2300" i="4"/>
  <c r="E2301" i="4"/>
  <c r="E2302" i="4"/>
  <c r="E2303" i="4"/>
  <c r="E2304" i="4"/>
  <c r="E2305" i="4"/>
  <c r="E2306" i="4"/>
  <c r="E2307" i="4"/>
  <c r="E2308" i="4"/>
  <c r="E2309" i="4"/>
  <c r="E2310" i="4"/>
  <c r="E2311" i="4"/>
  <c r="E2312" i="4"/>
  <c r="E2313" i="4"/>
  <c r="E2314" i="4"/>
  <c r="E2315" i="4"/>
  <c r="E2316" i="4"/>
  <c r="E2317" i="4"/>
  <c r="E2318" i="4"/>
  <c r="E2319" i="4"/>
  <c r="E2320" i="4"/>
  <c r="E2321" i="4"/>
  <c r="E2322" i="4"/>
  <c r="E2323" i="4"/>
  <c r="E2324" i="4"/>
  <c r="E2325" i="4"/>
  <c r="E2326" i="4"/>
  <c r="E2327" i="4"/>
  <c r="E2328" i="4"/>
  <c r="E2329" i="4"/>
  <c r="E2330" i="4"/>
  <c r="E2331" i="4"/>
  <c r="E2332" i="4"/>
  <c r="E2333" i="4"/>
  <c r="E2334" i="4"/>
  <c r="E2335" i="4"/>
  <c r="E2336" i="4"/>
  <c r="E2337" i="4"/>
  <c r="E2338" i="4"/>
  <c r="E2339" i="4"/>
  <c r="E2340" i="4"/>
  <c r="E2341" i="4"/>
  <c r="E2342" i="4"/>
  <c r="E2343" i="4"/>
  <c r="E2344" i="4"/>
  <c r="E2345" i="4"/>
  <c r="E2346" i="4"/>
  <c r="E2347" i="4"/>
  <c r="E2348" i="4"/>
  <c r="E2349" i="4"/>
  <c r="E2350" i="4"/>
  <c r="E2351" i="4"/>
  <c r="E2352" i="4"/>
  <c r="E2353" i="4"/>
  <c r="E2354" i="4"/>
  <c r="E2355" i="4"/>
  <c r="E2356" i="4"/>
  <c r="E2357" i="4"/>
  <c r="E2358" i="4"/>
  <c r="E2359" i="4"/>
  <c r="E2360" i="4"/>
  <c r="E2361" i="4"/>
  <c r="E2362" i="4"/>
  <c r="E2363" i="4"/>
  <c r="E2364" i="4"/>
  <c r="E2365" i="4"/>
  <c r="E2366" i="4"/>
  <c r="E2367" i="4"/>
  <c r="E2368" i="4"/>
  <c r="E2369" i="4"/>
  <c r="E2370" i="4"/>
  <c r="E2371" i="4"/>
  <c r="E2372" i="4"/>
  <c r="E2373" i="4"/>
  <c r="E2374" i="4"/>
  <c r="E2375" i="4"/>
  <c r="E2376" i="4"/>
  <c r="E2377" i="4"/>
  <c r="E2378" i="4"/>
  <c r="E2379" i="4"/>
  <c r="E2380" i="4"/>
  <c r="E2381" i="4"/>
  <c r="E2382" i="4"/>
  <c r="E2383" i="4"/>
  <c r="E2384" i="4"/>
  <c r="E2385" i="4"/>
  <c r="E2386" i="4"/>
  <c r="E2387" i="4"/>
  <c r="E2388" i="4"/>
  <c r="E2389" i="4"/>
  <c r="E2390" i="4"/>
  <c r="E2391" i="4"/>
  <c r="E2392" i="4"/>
  <c r="E2393" i="4"/>
  <c r="E2394" i="4"/>
  <c r="E2395" i="4"/>
  <c r="E2396" i="4"/>
  <c r="E2397" i="4"/>
  <c r="E2398" i="4"/>
  <c r="E2399" i="4"/>
  <c r="E2400" i="4"/>
  <c r="E2401" i="4"/>
  <c r="E2402" i="4"/>
  <c r="E2403" i="4"/>
  <c r="E2404" i="4"/>
  <c r="E2405" i="4"/>
  <c r="E2406" i="4"/>
  <c r="E2407" i="4"/>
  <c r="E2408" i="4"/>
  <c r="E2409" i="4"/>
  <c r="E2410" i="4"/>
  <c r="E2411" i="4"/>
  <c r="E2412" i="4"/>
  <c r="E2413" i="4"/>
  <c r="E2414" i="4"/>
  <c r="E2415" i="4"/>
  <c r="E2416" i="4"/>
  <c r="E2417" i="4"/>
  <c r="E2418" i="4"/>
  <c r="E2419" i="4"/>
  <c r="E2420" i="4"/>
  <c r="E2421" i="4"/>
  <c r="E2422" i="4"/>
  <c r="E2423" i="4"/>
  <c r="E2424" i="4"/>
  <c r="E2425" i="4"/>
  <c r="E2426" i="4"/>
  <c r="E2427" i="4"/>
  <c r="E2428" i="4"/>
  <c r="E2429" i="4"/>
  <c r="E2430" i="4"/>
  <c r="E2431" i="4"/>
  <c r="E2432" i="4"/>
  <c r="E2433" i="4"/>
  <c r="E2434" i="4"/>
  <c r="E2435" i="4"/>
  <c r="E2436" i="4"/>
  <c r="E2437" i="4"/>
  <c r="E2438" i="4"/>
  <c r="E2439" i="4"/>
  <c r="E2440" i="4"/>
  <c r="E2441" i="4"/>
  <c r="E2442" i="4"/>
  <c r="E2443" i="4"/>
  <c r="E2444" i="4"/>
  <c r="E2445" i="4"/>
  <c r="E2446" i="4"/>
  <c r="E2447" i="4"/>
  <c r="E2448" i="4"/>
  <c r="E2449" i="4"/>
  <c r="E2450" i="4"/>
  <c r="E2451" i="4"/>
  <c r="E2452" i="4"/>
  <c r="E2453" i="4"/>
  <c r="E2454" i="4"/>
  <c r="E2455" i="4"/>
  <c r="E2456" i="4"/>
  <c r="E2457" i="4"/>
  <c r="E2458" i="4"/>
  <c r="E2459" i="4"/>
  <c r="E2460" i="4"/>
  <c r="E2461" i="4"/>
  <c r="E2462" i="4"/>
  <c r="E2463" i="4"/>
  <c r="E2464" i="4"/>
  <c r="E2465" i="4"/>
  <c r="E2466" i="4"/>
  <c r="E2467" i="4"/>
  <c r="E2468" i="4"/>
  <c r="E2469" i="4"/>
  <c r="E2470" i="4"/>
  <c r="E2471" i="4"/>
  <c r="E2472" i="4"/>
  <c r="E2473" i="4"/>
  <c r="E2474" i="4"/>
  <c r="E2475" i="4"/>
  <c r="E2476" i="4"/>
  <c r="E2477" i="4"/>
  <c r="E2478" i="4"/>
  <c r="E2479" i="4"/>
  <c r="E2480" i="4"/>
  <c r="E2481" i="4"/>
  <c r="E2482" i="4"/>
  <c r="E2483" i="4"/>
  <c r="E2484" i="4"/>
  <c r="E2485" i="4"/>
  <c r="E2486" i="4"/>
  <c r="E2487" i="4"/>
  <c r="E2488" i="4"/>
  <c r="E2489" i="4"/>
  <c r="E2490" i="4"/>
  <c r="E2491" i="4"/>
  <c r="E2492" i="4"/>
  <c r="E2493" i="4"/>
  <c r="E2494" i="4"/>
  <c r="E2495" i="4"/>
  <c r="E2496" i="4"/>
  <c r="E2497" i="4"/>
  <c r="E2498" i="4"/>
  <c r="E2499" i="4"/>
  <c r="E2500" i="4"/>
  <c r="E2501" i="4"/>
  <c r="E2502" i="4"/>
  <c r="E2503" i="4"/>
  <c r="E2504" i="4"/>
  <c r="E2505" i="4"/>
  <c r="E2506" i="4"/>
  <c r="E2507" i="4"/>
  <c r="E2508" i="4"/>
  <c r="E2509" i="4"/>
  <c r="E2510" i="4"/>
  <c r="E2511" i="4"/>
  <c r="E2512" i="4"/>
  <c r="E2513" i="4"/>
  <c r="E2514" i="4"/>
  <c r="E2515" i="4"/>
  <c r="E2516" i="4"/>
  <c r="E2517" i="4"/>
  <c r="E2518" i="4"/>
  <c r="E2519" i="4"/>
  <c r="E2520" i="4"/>
  <c r="E2521" i="4"/>
  <c r="E2522" i="4"/>
  <c r="E2523" i="4"/>
  <c r="E2524" i="4"/>
  <c r="E2525" i="4"/>
  <c r="E2526" i="4"/>
  <c r="E2527" i="4"/>
  <c r="E2528" i="4"/>
  <c r="E2529" i="4"/>
  <c r="E2530" i="4"/>
  <c r="E2531" i="4"/>
  <c r="E2532" i="4"/>
  <c r="E2533" i="4"/>
  <c r="E2534" i="4"/>
  <c r="E2535" i="4"/>
  <c r="E2536" i="4"/>
  <c r="E2537" i="4"/>
  <c r="E2538" i="4"/>
  <c r="E2539" i="4"/>
  <c r="E2540" i="4"/>
  <c r="E2541" i="4"/>
  <c r="E2542" i="4"/>
  <c r="E2543" i="4"/>
  <c r="E2544" i="4"/>
  <c r="E2545" i="4"/>
  <c r="E2546" i="4"/>
  <c r="E2547" i="4"/>
  <c r="E2548" i="4"/>
  <c r="E2549" i="4"/>
  <c r="E2550" i="4"/>
  <c r="E2551" i="4"/>
  <c r="E2552" i="4"/>
  <c r="E2553" i="4"/>
  <c r="E2554" i="4"/>
  <c r="E2555" i="4"/>
  <c r="E2556" i="4"/>
  <c r="E2557" i="4"/>
  <c r="E2558" i="4"/>
  <c r="E2559" i="4"/>
  <c r="E2560" i="4"/>
  <c r="E2561" i="4"/>
  <c r="E2562" i="4"/>
  <c r="E2563" i="4"/>
  <c r="E2564" i="4"/>
  <c r="E2565" i="4"/>
  <c r="E2566" i="4"/>
  <c r="E2567" i="4"/>
  <c r="E2568" i="4"/>
  <c r="E2569" i="4"/>
  <c r="E2570" i="4"/>
  <c r="E2571" i="4"/>
  <c r="E2572" i="4"/>
  <c r="E2573" i="4"/>
  <c r="E2574" i="4"/>
  <c r="E2575" i="4"/>
  <c r="E2576" i="4"/>
  <c r="E2577" i="4"/>
  <c r="E2578" i="4"/>
  <c r="E2579" i="4"/>
  <c r="E2580" i="4"/>
  <c r="E2581" i="4"/>
  <c r="E2582" i="4"/>
  <c r="E2583" i="4"/>
  <c r="E2584" i="4"/>
  <c r="E2585" i="4"/>
  <c r="E2586" i="4"/>
  <c r="E2587" i="4"/>
  <c r="E2588" i="4"/>
  <c r="E2589" i="4"/>
  <c r="E2590" i="4"/>
  <c r="E2591" i="4"/>
  <c r="E2592" i="4"/>
  <c r="E2593" i="4"/>
  <c r="E2594" i="4"/>
  <c r="E2595" i="4"/>
  <c r="E2596" i="4"/>
  <c r="E2597" i="4"/>
  <c r="E2598" i="4"/>
  <c r="E2599" i="4"/>
  <c r="E2600" i="4"/>
  <c r="E2601" i="4"/>
  <c r="E2602" i="4"/>
  <c r="E2603" i="4"/>
  <c r="E2604" i="4"/>
  <c r="E2605" i="4"/>
  <c r="E2606" i="4"/>
  <c r="E2607" i="4"/>
  <c r="E2608" i="4"/>
  <c r="E2609" i="4"/>
  <c r="E2610" i="4"/>
  <c r="E2611" i="4"/>
  <c r="E2612" i="4"/>
  <c r="E2613" i="4"/>
  <c r="E2614" i="4"/>
  <c r="E2615" i="4"/>
  <c r="E2616" i="4"/>
  <c r="E2617" i="4"/>
  <c r="E2618" i="4"/>
  <c r="E2619" i="4"/>
  <c r="E2620" i="4"/>
  <c r="E2621" i="4"/>
  <c r="E2622" i="4"/>
  <c r="E2623" i="4"/>
  <c r="E2624" i="4"/>
  <c r="E2625" i="4"/>
  <c r="E2626" i="4"/>
  <c r="E2627" i="4"/>
  <c r="E2628" i="4"/>
  <c r="E2629" i="4"/>
  <c r="E2630" i="4"/>
  <c r="E2631" i="4"/>
  <c r="E2632" i="4"/>
  <c r="E2633" i="4"/>
  <c r="E2634" i="4"/>
  <c r="E2635" i="4"/>
  <c r="E2636" i="4"/>
  <c r="E2637" i="4"/>
  <c r="E2638" i="4"/>
  <c r="E2639" i="4"/>
  <c r="E2640" i="4"/>
  <c r="E2641" i="4"/>
  <c r="E2642" i="4"/>
  <c r="E2643" i="4"/>
  <c r="E2644" i="4"/>
  <c r="E2645" i="4"/>
  <c r="E2646" i="4"/>
  <c r="E2647" i="4"/>
  <c r="E2648" i="4"/>
  <c r="E2649" i="4"/>
  <c r="E2650" i="4"/>
  <c r="E2651" i="4"/>
  <c r="E2652" i="4"/>
  <c r="E2654" i="4"/>
  <c r="E2656" i="4"/>
  <c r="E2657" i="4"/>
  <c r="E2658" i="4"/>
  <c r="E2659" i="4"/>
  <c r="E2660" i="4"/>
  <c r="E2661" i="4"/>
  <c r="E2662" i="4"/>
  <c r="E2663" i="4"/>
  <c r="E2664" i="4"/>
  <c r="E2665" i="4"/>
  <c r="E2666" i="4"/>
  <c r="E2667" i="4"/>
  <c r="E2668" i="4"/>
  <c r="E2669" i="4"/>
  <c r="E2670" i="4"/>
  <c r="E2671" i="4"/>
  <c r="E2672" i="4"/>
  <c r="E2673" i="4"/>
  <c r="E2674" i="4"/>
  <c r="E2675" i="4"/>
  <c r="E2676" i="4"/>
  <c r="E2677" i="4"/>
  <c r="E2678" i="4"/>
  <c r="E2679" i="4"/>
  <c r="E2680" i="4"/>
  <c r="E2681" i="4"/>
  <c r="E2682" i="4"/>
  <c r="E2683" i="4"/>
  <c r="E2684" i="4"/>
  <c r="E2685" i="4"/>
  <c r="E2686" i="4"/>
  <c r="E2687" i="4"/>
  <c r="E2688" i="4"/>
  <c r="E2689" i="4"/>
  <c r="E2690" i="4"/>
  <c r="E2691" i="4"/>
  <c r="E2692" i="4"/>
  <c r="E2693" i="4"/>
  <c r="E2694" i="4"/>
  <c r="E2695" i="4"/>
  <c r="E2696" i="4"/>
  <c r="E2697" i="4"/>
  <c r="E2698" i="4"/>
  <c r="E2699" i="4"/>
  <c r="E2700" i="4"/>
  <c r="E2701" i="4"/>
  <c r="E2702" i="4"/>
  <c r="E2703" i="4"/>
  <c r="E2704" i="4"/>
  <c r="E2705" i="4"/>
  <c r="E2706" i="4"/>
  <c r="E2707" i="4"/>
  <c r="E2708" i="4"/>
  <c r="E2709" i="4"/>
  <c r="E2710" i="4"/>
  <c r="E2711" i="4"/>
  <c r="E2712" i="4"/>
  <c r="E2713" i="4"/>
  <c r="E2714" i="4"/>
  <c r="E2715" i="4"/>
  <c r="E2716" i="4"/>
  <c r="E2717" i="4"/>
  <c r="E2718" i="4"/>
  <c r="E2719" i="4"/>
  <c r="E2720" i="4"/>
  <c r="E2721" i="4"/>
  <c r="E2722" i="4"/>
  <c r="E2723" i="4"/>
  <c r="E2724" i="4"/>
  <c r="E2725" i="4"/>
  <c r="E2726" i="4"/>
  <c r="E2727" i="4"/>
  <c r="E2728" i="4"/>
  <c r="E2729" i="4"/>
  <c r="E2730" i="4"/>
  <c r="E2731" i="4"/>
  <c r="E2732" i="4"/>
  <c r="E2733" i="4"/>
  <c r="E2734" i="4"/>
  <c r="E2735" i="4"/>
  <c r="E2736" i="4"/>
  <c r="E2737" i="4"/>
  <c r="E2738" i="4"/>
  <c r="E2739" i="4"/>
  <c r="E2740" i="4"/>
  <c r="E2741" i="4"/>
  <c r="E2742" i="4"/>
  <c r="E2743" i="4"/>
  <c r="E2744" i="4"/>
  <c r="E2745" i="4"/>
  <c r="E2746" i="4"/>
  <c r="E2747" i="4"/>
  <c r="E2748" i="4"/>
  <c r="E2749" i="4"/>
  <c r="E2750" i="4"/>
  <c r="E2751" i="4"/>
  <c r="E2752" i="4"/>
  <c r="E2753" i="4"/>
  <c r="E2754" i="4"/>
  <c r="E2755" i="4"/>
  <c r="E2756" i="4"/>
  <c r="E2757" i="4"/>
  <c r="E2758" i="4"/>
  <c r="E2759" i="4"/>
  <c r="E2760" i="4"/>
  <c r="E2761" i="4"/>
  <c r="E2762" i="4"/>
  <c r="E2763" i="4"/>
  <c r="E2764" i="4"/>
  <c r="E2765" i="4"/>
  <c r="E2766" i="4"/>
  <c r="E2767" i="4"/>
  <c r="E2768" i="4"/>
  <c r="E2769" i="4"/>
  <c r="E2770" i="4"/>
  <c r="E2771" i="4"/>
  <c r="E2772" i="4"/>
  <c r="E2773" i="4"/>
  <c r="E2774" i="4"/>
  <c r="E2775" i="4"/>
  <c r="E2776" i="4"/>
  <c r="E2777" i="4"/>
  <c r="E2778" i="4"/>
  <c r="E2779" i="4"/>
  <c r="E2780" i="4"/>
  <c r="E2781" i="4"/>
  <c r="E2782" i="4"/>
  <c r="E2783" i="4"/>
  <c r="E2784" i="4"/>
  <c r="E2785" i="4"/>
  <c r="E2786" i="4"/>
  <c r="E2787" i="4"/>
  <c r="E2788" i="4"/>
  <c r="E2789" i="4"/>
  <c r="E2790" i="4"/>
  <c r="E2791" i="4"/>
  <c r="E2792" i="4"/>
  <c r="E2793" i="4"/>
  <c r="E2794" i="4"/>
  <c r="E2795" i="4"/>
  <c r="E2796" i="4"/>
  <c r="E2797" i="4"/>
  <c r="E2798" i="4"/>
  <c r="E2799" i="4"/>
  <c r="E2800" i="4"/>
  <c r="E2801" i="4"/>
  <c r="E2802" i="4"/>
  <c r="E2803" i="4"/>
  <c r="E2804" i="4"/>
  <c r="E2805" i="4"/>
  <c r="E2806" i="4"/>
  <c r="E2807" i="4"/>
  <c r="E2808" i="4"/>
  <c r="E2809" i="4"/>
  <c r="E2810" i="4"/>
  <c r="E2811" i="4"/>
  <c r="E2812" i="4"/>
  <c r="E2813" i="4"/>
  <c r="E2814" i="4"/>
  <c r="E2815" i="4"/>
  <c r="E2816" i="4"/>
  <c r="E2817" i="4"/>
  <c r="E2818" i="4"/>
  <c r="E2819" i="4"/>
  <c r="E2820" i="4"/>
  <c r="E2821" i="4"/>
  <c r="E2822" i="4"/>
  <c r="E2823" i="4"/>
  <c r="E2824" i="4"/>
  <c r="E2825" i="4"/>
  <c r="E2826" i="4"/>
  <c r="E2827" i="4"/>
  <c r="E2828" i="4"/>
  <c r="E2829" i="4"/>
  <c r="E2830" i="4"/>
  <c r="E2831" i="4"/>
  <c r="E2832" i="4"/>
  <c r="E2833" i="4"/>
  <c r="E2834" i="4"/>
  <c r="E2835" i="4"/>
  <c r="E2836" i="4"/>
  <c r="E2837" i="4"/>
  <c r="E2838" i="4"/>
  <c r="E2839" i="4"/>
  <c r="E2840" i="4"/>
  <c r="E2841" i="4"/>
  <c r="E2842" i="4"/>
  <c r="E2843" i="4"/>
  <c r="E2844" i="4"/>
  <c r="E2845" i="4"/>
  <c r="E2846" i="4"/>
  <c r="E2847" i="4"/>
  <c r="E2848" i="4"/>
  <c r="E2849" i="4"/>
  <c r="E2850" i="4"/>
  <c r="E2851" i="4"/>
  <c r="E2852" i="4"/>
  <c r="E2853" i="4"/>
  <c r="E2854" i="4"/>
  <c r="E2855" i="4"/>
  <c r="E2856" i="4"/>
  <c r="E2857" i="4"/>
  <c r="E2858" i="4"/>
  <c r="E2859" i="4"/>
  <c r="E2860" i="4"/>
  <c r="E2861" i="4"/>
  <c r="E2862" i="4"/>
  <c r="E2863" i="4"/>
  <c r="E2864" i="4"/>
  <c r="E2865" i="4"/>
  <c r="E2866" i="4"/>
  <c r="E2867" i="4"/>
  <c r="E2868" i="4"/>
  <c r="E2869" i="4"/>
  <c r="E2870" i="4"/>
  <c r="E2871" i="4"/>
  <c r="E2872" i="4"/>
  <c r="E2873" i="4"/>
  <c r="E2874" i="4"/>
  <c r="E2875" i="4"/>
  <c r="E2876" i="4"/>
  <c r="E2877" i="4"/>
  <c r="E2878" i="4"/>
  <c r="E2879" i="4"/>
  <c r="E2880" i="4"/>
  <c r="E2881" i="4"/>
  <c r="E2882" i="4"/>
  <c r="E2883" i="4"/>
  <c r="E2884" i="4"/>
  <c r="E2885" i="4"/>
  <c r="E2886" i="4"/>
  <c r="E2887" i="4"/>
  <c r="E2888" i="4"/>
  <c r="E2889" i="4"/>
  <c r="E2890" i="4"/>
  <c r="E2891" i="4"/>
  <c r="E2892" i="4"/>
  <c r="E2893" i="4"/>
  <c r="E2894" i="4"/>
  <c r="E2895" i="4"/>
  <c r="E2896" i="4"/>
  <c r="E2897" i="4"/>
  <c r="E2898" i="4"/>
  <c r="E2899" i="4"/>
  <c r="E2900" i="4"/>
  <c r="E2901" i="4"/>
  <c r="E2902" i="4"/>
  <c r="E2903" i="4"/>
  <c r="E2904" i="4"/>
  <c r="E2905" i="4"/>
  <c r="E2906" i="4"/>
  <c r="E2907" i="4"/>
  <c r="E2908" i="4"/>
  <c r="E2909" i="4"/>
  <c r="E2910" i="4"/>
  <c r="E2911" i="4"/>
  <c r="E2912" i="4"/>
  <c r="E2913" i="4"/>
  <c r="E2914" i="4"/>
  <c r="E2915" i="4"/>
  <c r="E2916" i="4"/>
  <c r="E2917" i="4"/>
  <c r="E2918" i="4"/>
  <c r="E2919" i="4"/>
  <c r="E2920" i="4"/>
  <c r="E2921" i="4"/>
  <c r="E2923" i="4"/>
  <c r="E2924" i="4"/>
  <c r="E2925" i="4"/>
  <c r="E2926" i="4"/>
  <c r="E2927" i="4"/>
  <c r="E2928" i="4"/>
  <c r="E2929" i="4"/>
  <c r="E2930" i="4"/>
  <c r="E2931" i="4"/>
  <c r="E2932" i="4"/>
  <c r="E2933" i="4"/>
  <c r="E2934" i="4"/>
  <c r="E2935" i="4"/>
  <c r="E2936" i="4"/>
  <c r="E2937" i="4"/>
  <c r="E2938" i="4"/>
  <c r="E2939" i="4"/>
  <c r="E2940" i="4"/>
  <c r="E2941" i="4"/>
  <c r="E2942" i="4"/>
  <c r="E2943" i="4"/>
  <c r="E2944" i="4"/>
  <c r="E2945" i="4"/>
  <c r="E2946" i="4"/>
  <c r="E2947" i="4"/>
  <c r="E2948" i="4"/>
  <c r="E2949" i="4"/>
  <c r="E2955" i="4"/>
  <c r="E2956" i="4"/>
  <c r="E2957" i="4"/>
  <c r="E2958" i="4"/>
  <c r="E2959" i="4"/>
  <c r="E2960" i="4"/>
  <c r="E2961" i="4"/>
  <c r="E2962" i="4"/>
  <c r="E2963" i="4"/>
  <c r="E2964" i="4"/>
  <c r="E2965" i="4"/>
  <c r="E2966" i="4"/>
  <c r="E2967" i="4"/>
  <c r="E2968" i="4"/>
  <c r="E2969" i="4"/>
  <c r="E2970" i="4"/>
  <c r="E2971" i="4"/>
  <c r="E2972" i="4"/>
  <c r="E2973" i="4"/>
  <c r="E2974" i="4"/>
  <c r="E2975" i="4"/>
  <c r="E2976" i="4"/>
  <c r="E2977" i="4"/>
  <c r="E2978" i="4"/>
  <c r="E2979" i="4"/>
  <c r="E2980" i="4"/>
  <c r="E2981" i="4"/>
  <c r="E2982" i="4"/>
  <c r="E2983" i="4"/>
  <c r="E2984" i="4"/>
  <c r="E2985" i="4"/>
  <c r="E2986" i="4"/>
  <c r="E2987" i="4"/>
  <c r="E2988" i="4"/>
  <c r="E2989" i="4"/>
  <c r="E2990" i="4"/>
  <c r="E2991" i="4"/>
  <c r="E2992" i="4"/>
  <c r="E2993" i="4"/>
  <c r="E2994" i="4"/>
  <c r="E2995" i="4"/>
  <c r="E2996" i="4"/>
  <c r="E2997" i="4"/>
  <c r="E2998" i="4"/>
  <c r="E2999" i="4"/>
  <c r="E3000" i="4"/>
  <c r="F2" i="4"/>
  <c r="D3" i="4"/>
  <c r="D4" i="4"/>
  <c r="D5" i="4"/>
  <c r="D6" i="4"/>
  <c r="D7" i="4"/>
  <c r="D8" i="4"/>
  <c r="D9" i="4"/>
  <c r="D10" i="4"/>
  <c r="D11" i="4"/>
  <c r="D12" i="4"/>
  <c r="D13" i="4"/>
  <c r="D14" i="4"/>
  <c r="D15" i="4"/>
  <c r="D16" i="4"/>
  <c r="D17" i="4"/>
  <c r="D18" i="4"/>
  <c r="D19" i="4"/>
  <c r="D20" i="4"/>
  <c r="D21" i="4"/>
  <c r="D22" i="4"/>
  <c r="D23" i="4"/>
  <c r="D24" i="4"/>
  <c r="D25" i="4"/>
  <c r="D26" i="4"/>
  <c r="D27" i="4"/>
  <c r="D28" i="4"/>
  <c r="D29" i="4"/>
  <c r="D30" i="4"/>
  <c r="D31" i="4"/>
  <c r="D32" i="4"/>
  <c r="D33" i="4"/>
  <c r="D34" i="4"/>
  <c r="D35" i="4"/>
  <c r="D36" i="4"/>
  <c r="D37" i="4"/>
  <c r="D38" i="4"/>
  <c r="D39" i="4"/>
  <c r="D40" i="4"/>
  <c r="D41" i="4"/>
  <c r="D42" i="4"/>
  <c r="D43" i="4"/>
  <c r="D44" i="4"/>
  <c r="D45" i="4"/>
  <c r="D46" i="4"/>
  <c r="D47" i="4"/>
  <c r="D48" i="4"/>
  <c r="D49" i="4"/>
  <c r="D50" i="4"/>
  <c r="D51" i="4"/>
  <c r="D52" i="4"/>
  <c r="D53" i="4"/>
  <c r="D54" i="4"/>
  <c r="D55" i="4"/>
  <c r="D56" i="4"/>
  <c r="D57" i="4"/>
  <c r="D58" i="4"/>
  <c r="D59" i="4"/>
  <c r="D60" i="4"/>
  <c r="D61" i="4"/>
  <c r="D62" i="4"/>
  <c r="D63" i="4"/>
  <c r="D64" i="4"/>
  <c r="D65" i="4"/>
  <c r="D66" i="4"/>
  <c r="D67" i="4"/>
  <c r="D68" i="4"/>
  <c r="D69" i="4"/>
  <c r="D70" i="4"/>
  <c r="D71" i="4"/>
  <c r="D72" i="4"/>
  <c r="D73" i="4"/>
  <c r="D74" i="4"/>
  <c r="D75" i="4"/>
  <c r="D76" i="4"/>
  <c r="D77" i="4"/>
  <c r="D78" i="4"/>
  <c r="D79" i="4"/>
  <c r="D80" i="4"/>
  <c r="D81" i="4"/>
  <c r="D82" i="4"/>
  <c r="D83" i="4"/>
  <c r="D84" i="4"/>
  <c r="D85" i="4"/>
  <c r="D86" i="4"/>
  <c r="D87" i="4"/>
  <c r="D88" i="4"/>
  <c r="D89" i="4"/>
  <c r="D90" i="4"/>
  <c r="D91" i="4"/>
  <c r="D92" i="4"/>
  <c r="D93" i="4"/>
  <c r="D94" i="4"/>
  <c r="D95" i="4"/>
  <c r="D96" i="4"/>
  <c r="D97" i="4"/>
  <c r="D98" i="4"/>
  <c r="D99" i="4"/>
  <c r="D100" i="4"/>
  <c r="D101" i="4"/>
  <c r="D102" i="4"/>
  <c r="D103" i="4"/>
  <c r="D104" i="4"/>
  <c r="D105" i="4"/>
  <c r="D106" i="4"/>
  <c r="D107" i="4"/>
  <c r="D108" i="4"/>
  <c r="D109" i="4"/>
  <c r="D110" i="4"/>
  <c r="D111" i="4"/>
  <c r="D112" i="4"/>
  <c r="D113" i="4"/>
  <c r="D114" i="4"/>
  <c r="D115" i="4"/>
  <c r="D116" i="4"/>
  <c r="D117" i="4"/>
  <c r="D118" i="4"/>
  <c r="D119" i="4"/>
  <c r="D120" i="4"/>
  <c r="D121" i="4"/>
  <c r="D122" i="4"/>
  <c r="D123" i="4"/>
  <c r="D124" i="4"/>
  <c r="D125" i="4"/>
  <c r="D126" i="4"/>
  <c r="D127" i="4"/>
  <c r="D128" i="4"/>
  <c r="D129" i="4"/>
  <c r="D130" i="4"/>
  <c r="D131" i="4"/>
  <c r="D132" i="4"/>
  <c r="D133" i="4"/>
  <c r="D134" i="4"/>
  <c r="D135" i="4"/>
  <c r="D136" i="4"/>
  <c r="D137" i="4"/>
  <c r="D138" i="4"/>
  <c r="D139" i="4"/>
  <c r="D140" i="4"/>
  <c r="D141" i="4"/>
  <c r="D142" i="4"/>
  <c r="D143" i="4"/>
  <c r="D144" i="4"/>
  <c r="D145" i="4"/>
  <c r="D146" i="4"/>
  <c r="D147" i="4"/>
  <c r="D148" i="4"/>
  <c r="D149" i="4"/>
  <c r="D150" i="4"/>
  <c r="D151" i="4"/>
  <c r="D152" i="4"/>
  <c r="D153" i="4"/>
  <c r="D154" i="4"/>
  <c r="D155" i="4"/>
  <c r="D156" i="4"/>
  <c r="D157" i="4"/>
  <c r="D158" i="4"/>
  <c r="D159" i="4"/>
  <c r="D160" i="4"/>
  <c r="D161" i="4"/>
  <c r="D162" i="4"/>
  <c r="D163" i="4"/>
  <c r="D164" i="4"/>
  <c r="D165" i="4"/>
  <c r="D166" i="4"/>
  <c r="D167" i="4"/>
  <c r="D168" i="4"/>
  <c r="D169" i="4"/>
  <c r="D170" i="4"/>
  <c r="D171" i="4"/>
  <c r="D172" i="4"/>
  <c r="D173" i="4"/>
  <c r="D174" i="4"/>
  <c r="D175" i="4"/>
  <c r="D176" i="4"/>
  <c r="D177" i="4"/>
  <c r="D178" i="4"/>
  <c r="D179" i="4"/>
  <c r="D180" i="4"/>
  <c r="D181" i="4"/>
  <c r="D182" i="4"/>
  <c r="D183" i="4"/>
  <c r="D184" i="4"/>
  <c r="D185" i="4"/>
  <c r="D186" i="4"/>
  <c r="D187" i="4"/>
  <c r="D188" i="4"/>
  <c r="D189" i="4"/>
  <c r="D190" i="4"/>
  <c r="D191" i="4"/>
  <c r="D192" i="4"/>
  <c r="D193" i="4"/>
  <c r="D194" i="4"/>
  <c r="D195" i="4"/>
  <c r="D196" i="4"/>
  <c r="D197" i="4"/>
  <c r="D198" i="4"/>
  <c r="D199" i="4"/>
  <c r="D200" i="4"/>
  <c r="D201" i="4"/>
  <c r="D202" i="4"/>
  <c r="D203" i="4"/>
  <c r="D204" i="4"/>
  <c r="D205" i="4"/>
  <c r="D206" i="4"/>
  <c r="D207" i="4"/>
  <c r="D208" i="4"/>
  <c r="D209" i="4"/>
  <c r="D210" i="4"/>
  <c r="D211" i="4"/>
  <c r="D212" i="4"/>
  <c r="D213" i="4"/>
  <c r="D214" i="4"/>
  <c r="D215" i="4"/>
  <c r="D216" i="4"/>
  <c r="D217" i="4"/>
  <c r="D218" i="4"/>
  <c r="D219" i="4"/>
  <c r="D220" i="4"/>
  <c r="D221" i="4"/>
  <c r="D222" i="4"/>
  <c r="D223" i="4"/>
  <c r="D224" i="4"/>
  <c r="D225" i="4"/>
  <c r="D226" i="4"/>
  <c r="D227" i="4"/>
  <c r="D228" i="4"/>
  <c r="D229" i="4"/>
  <c r="D230" i="4"/>
  <c r="D231" i="4"/>
  <c r="D232" i="4"/>
  <c r="D233" i="4"/>
  <c r="D234" i="4"/>
  <c r="D235" i="4"/>
  <c r="D236" i="4"/>
  <c r="D237" i="4"/>
  <c r="D238" i="4"/>
  <c r="D239" i="4"/>
  <c r="D240" i="4"/>
  <c r="D241" i="4"/>
  <c r="D242" i="4"/>
  <c r="D243" i="4"/>
  <c r="D244" i="4"/>
  <c r="D245" i="4"/>
  <c r="D246" i="4"/>
  <c r="D247" i="4"/>
  <c r="D248" i="4"/>
  <c r="D249" i="4"/>
  <c r="D250" i="4"/>
  <c r="D251" i="4"/>
  <c r="D252" i="4"/>
  <c r="D253" i="4"/>
  <c r="D254" i="4"/>
  <c r="D255" i="4"/>
  <c r="D256" i="4"/>
  <c r="D257" i="4"/>
  <c r="D258" i="4"/>
  <c r="D259" i="4"/>
  <c r="D260" i="4"/>
  <c r="D261" i="4"/>
  <c r="D262" i="4"/>
  <c r="D263" i="4"/>
  <c r="D264" i="4"/>
  <c r="D265" i="4"/>
  <c r="D266" i="4"/>
  <c r="D267" i="4"/>
  <c r="D268" i="4"/>
  <c r="D269" i="4"/>
  <c r="D270" i="4"/>
  <c r="D271" i="4"/>
  <c r="D272" i="4"/>
  <c r="D273" i="4"/>
  <c r="D274" i="4"/>
  <c r="D275" i="4"/>
  <c r="D276" i="4"/>
  <c r="D277" i="4"/>
  <c r="D278" i="4"/>
  <c r="D279" i="4"/>
  <c r="D280" i="4"/>
  <c r="D281" i="4"/>
  <c r="D282" i="4"/>
  <c r="D283" i="4"/>
  <c r="D284" i="4"/>
  <c r="D285" i="4"/>
  <c r="D286" i="4"/>
  <c r="D287" i="4"/>
  <c r="D288" i="4"/>
  <c r="D289" i="4"/>
  <c r="D290" i="4"/>
  <c r="D291" i="4"/>
  <c r="D292" i="4"/>
  <c r="D293" i="4"/>
  <c r="D294" i="4"/>
  <c r="D295" i="4"/>
  <c r="D296" i="4"/>
  <c r="D297" i="4"/>
  <c r="D298" i="4"/>
  <c r="D299" i="4"/>
  <c r="D300" i="4"/>
  <c r="D301" i="4"/>
  <c r="D302" i="4"/>
  <c r="D303" i="4"/>
  <c r="D304" i="4"/>
  <c r="D305" i="4"/>
  <c r="D306" i="4"/>
  <c r="D307" i="4"/>
  <c r="D308" i="4"/>
  <c r="D309" i="4"/>
  <c r="D310" i="4"/>
  <c r="D311" i="4"/>
  <c r="D312" i="4"/>
  <c r="D313" i="4"/>
  <c r="D314" i="4"/>
  <c r="D315" i="4"/>
  <c r="D316" i="4"/>
  <c r="D317" i="4"/>
  <c r="D318" i="4"/>
  <c r="D319" i="4"/>
  <c r="D320" i="4"/>
  <c r="D321" i="4"/>
  <c r="D322" i="4"/>
  <c r="D323" i="4"/>
  <c r="D324" i="4"/>
  <c r="D325" i="4"/>
  <c r="D326" i="4"/>
  <c r="D327" i="4"/>
  <c r="D328" i="4"/>
  <c r="D329" i="4"/>
  <c r="D330" i="4"/>
  <c r="D331" i="4"/>
  <c r="D332" i="4"/>
  <c r="D333" i="4"/>
  <c r="D334" i="4"/>
  <c r="D335" i="4"/>
  <c r="D336" i="4"/>
  <c r="D337" i="4"/>
  <c r="D338" i="4"/>
  <c r="D339" i="4"/>
  <c r="D340" i="4"/>
  <c r="D341" i="4"/>
  <c r="D342" i="4"/>
  <c r="D343" i="4"/>
  <c r="D344" i="4"/>
  <c r="D345" i="4"/>
  <c r="D346" i="4"/>
  <c r="D347" i="4"/>
  <c r="D348" i="4"/>
  <c r="D349" i="4"/>
  <c r="D350" i="4"/>
  <c r="D351" i="4"/>
  <c r="D352" i="4"/>
  <c r="D353" i="4"/>
  <c r="D354" i="4"/>
  <c r="D355" i="4"/>
  <c r="D356" i="4"/>
  <c r="D357" i="4"/>
  <c r="D358" i="4"/>
  <c r="D359" i="4"/>
  <c r="D360" i="4"/>
  <c r="D361" i="4"/>
  <c r="D362" i="4"/>
  <c r="D363" i="4"/>
  <c r="D364" i="4"/>
  <c r="D365" i="4"/>
  <c r="D366" i="4"/>
  <c r="D367" i="4"/>
  <c r="D368" i="4"/>
  <c r="D369" i="4"/>
  <c r="D370" i="4"/>
  <c r="D371" i="4"/>
  <c r="D372" i="4"/>
  <c r="D373" i="4"/>
  <c r="D374" i="4"/>
  <c r="D375" i="4"/>
  <c r="D376" i="4"/>
  <c r="D377" i="4"/>
  <c r="D378" i="4"/>
  <c r="D379" i="4"/>
  <c r="D380" i="4"/>
  <c r="D381" i="4"/>
  <c r="D382" i="4"/>
  <c r="D383" i="4"/>
  <c r="D384" i="4"/>
  <c r="D385" i="4"/>
  <c r="D386" i="4"/>
  <c r="D387" i="4"/>
  <c r="D388" i="4"/>
  <c r="D389" i="4"/>
  <c r="D390" i="4"/>
  <c r="D391" i="4"/>
  <c r="D392" i="4"/>
  <c r="D393" i="4"/>
  <c r="D394" i="4"/>
  <c r="D395" i="4"/>
  <c r="D396" i="4"/>
  <c r="D397" i="4"/>
  <c r="D398" i="4"/>
  <c r="D399" i="4"/>
  <c r="D400" i="4"/>
  <c r="D401" i="4"/>
  <c r="D402" i="4"/>
  <c r="D403" i="4"/>
  <c r="D404" i="4"/>
  <c r="D405" i="4"/>
  <c r="D406" i="4"/>
  <c r="D407" i="4"/>
  <c r="D408" i="4"/>
  <c r="D409" i="4"/>
  <c r="D410" i="4"/>
  <c r="D411" i="4"/>
  <c r="D412" i="4"/>
  <c r="D413" i="4"/>
  <c r="D414" i="4"/>
  <c r="D415" i="4"/>
  <c r="D416" i="4"/>
  <c r="D417" i="4"/>
  <c r="D418" i="4"/>
  <c r="D419" i="4"/>
  <c r="D420" i="4"/>
  <c r="D421" i="4"/>
  <c r="D422" i="4"/>
  <c r="D423" i="4"/>
  <c r="D424" i="4"/>
  <c r="D425" i="4"/>
  <c r="D426" i="4"/>
  <c r="D427" i="4"/>
  <c r="D428" i="4"/>
  <c r="D429" i="4"/>
  <c r="D430" i="4"/>
  <c r="D431" i="4"/>
  <c r="D432" i="4"/>
  <c r="D433" i="4"/>
  <c r="D434" i="4"/>
  <c r="D435" i="4"/>
  <c r="D436" i="4"/>
  <c r="D437" i="4"/>
  <c r="D438" i="4"/>
  <c r="D439" i="4"/>
  <c r="D440" i="4"/>
  <c r="D441" i="4"/>
  <c r="D442" i="4"/>
  <c r="D443" i="4"/>
  <c r="D444" i="4"/>
  <c r="D445" i="4"/>
  <c r="D446" i="4"/>
  <c r="D447" i="4"/>
  <c r="D448" i="4"/>
  <c r="D449" i="4"/>
  <c r="D450" i="4"/>
  <c r="D451" i="4"/>
  <c r="D452" i="4"/>
  <c r="D453" i="4"/>
  <c r="D454" i="4"/>
  <c r="D455" i="4"/>
  <c r="D456" i="4"/>
  <c r="D457" i="4"/>
  <c r="D458" i="4"/>
  <c r="D459" i="4"/>
  <c r="D460" i="4"/>
  <c r="D461" i="4"/>
  <c r="D462" i="4"/>
  <c r="D463" i="4"/>
  <c r="D464" i="4"/>
  <c r="D465" i="4"/>
  <c r="D466" i="4"/>
  <c r="D467" i="4"/>
  <c r="D468" i="4"/>
  <c r="D469" i="4"/>
  <c r="D470" i="4"/>
  <c r="D471" i="4"/>
  <c r="D472" i="4"/>
  <c r="D473" i="4"/>
  <c r="D474" i="4"/>
  <c r="D475" i="4"/>
  <c r="D476" i="4"/>
  <c r="D477" i="4"/>
  <c r="D478" i="4"/>
  <c r="D479" i="4"/>
  <c r="D480" i="4"/>
  <c r="D481" i="4"/>
  <c r="D482" i="4"/>
  <c r="D483" i="4"/>
  <c r="D484" i="4"/>
  <c r="D485" i="4"/>
  <c r="D486" i="4"/>
  <c r="D487" i="4"/>
  <c r="D488" i="4"/>
  <c r="D489" i="4"/>
  <c r="D490" i="4"/>
  <c r="D491" i="4"/>
  <c r="D492" i="4"/>
  <c r="D493" i="4"/>
  <c r="D494" i="4"/>
  <c r="D495" i="4"/>
  <c r="D496" i="4"/>
  <c r="D497" i="4"/>
  <c r="D498" i="4"/>
  <c r="D499" i="4"/>
  <c r="D500" i="4"/>
  <c r="D501" i="4"/>
  <c r="D502" i="4"/>
  <c r="D503" i="4"/>
  <c r="D504" i="4"/>
  <c r="D505" i="4"/>
  <c r="D506" i="4"/>
  <c r="D507" i="4"/>
  <c r="D508" i="4"/>
  <c r="D509" i="4"/>
  <c r="D510" i="4"/>
  <c r="D511" i="4"/>
  <c r="D512" i="4"/>
  <c r="D513" i="4"/>
  <c r="D514" i="4"/>
  <c r="D515" i="4"/>
  <c r="D516" i="4"/>
  <c r="D517" i="4"/>
  <c r="D518" i="4"/>
  <c r="D519" i="4"/>
  <c r="D520" i="4"/>
  <c r="D521" i="4"/>
  <c r="D522" i="4"/>
  <c r="D523" i="4"/>
  <c r="D524" i="4"/>
  <c r="D525" i="4"/>
  <c r="D526" i="4"/>
  <c r="D527" i="4"/>
  <c r="D528" i="4"/>
  <c r="D529" i="4"/>
  <c r="D530" i="4"/>
  <c r="D531" i="4"/>
  <c r="D532" i="4"/>
  <c r="D533" i="4"/>
  <c r="D534" i="4"/>
  <c r="D535" i="4"/>
  <c r="D536" i="4"/>
  <c r="D537" i="4"/>
  <c r="D538" i="4"/>
  <c r="D539" i="4"/>
  <c r="D540" i="4"/>
  <c r="D541" i="4"/>
  <c r="D542" i="4"/>
  <c r="D543" i="4"/>
  <c r="D544" i="4"/>
  <c r="D545" i="4"/>
  <c r="D546" i="4"/>
  <c r="D547" i="4"/>
  <c r="D548" i="4"/>
  <c r="D549" i="4"/>
  <c r="D550" i="4"/>
  <c r="D551" i="4"/>
  <c r="D552" i="4"/>
  <c r="D553" i="4"/>
  <c r="D554" i="4"/>
  <c r="D555" i="4"/>
  <c r="D556" i="4"/>
  <c r="D557" i="4"/>
  <c r="D558" i="4"/>
  <c r="D559" i="4"/>
  <c r="D560" i="4"/>
  <c r="D561" i="4"/>
  <c r="D562" i="4"/>
  <c r="D563" i="4"/>
  <c r="D564" i="4"/>
  <c r="D565" i="4"/>
  <c r="D566" i="4"/>
  <c r="D567" i="4"/>
  <c r="D568" i="4"/>
  <c r="D569" i="4"/>
  <c r="D570" i="4"/>
  <c r="D571" i="4"/>
  <c r="D572" i="4"/>
  <c r="D573" i="4"/>
  <c r="D574" i="4"/>
  <c r="D575" i="4"/>
  <c r="D576" i="4"/>
  <c r="D577" i="4"/>
  <c r="D578" i="4"/>
  <c r="D579" i="4"/>
  <c r="D580" i="4"/>
  <c r="D581" i="4"/>
  <c r="D582" i="4"/>
  <c r="D583" i="4"/>
  <c r="D584" i="4"/>
  <c r="D585" i="4"/>
  <c r="D586" i="4"/>
  <c r="D587" i="4"/>
  <c r="D588" i="4"/>
  <c r="D589" i="4"/>
  <c r="D590" i="4"/>
  <c r="D591" i="4"/>
  <c r="D592" i="4"/>
  <c r="D593" i="4"/>
  <c r="D594" i="4"/>
  <c r="D595" i="4"/>
  <c r="D596" i="4"/>
  <c r="D597" i="4"/>
  <c r="D598" i="4"/>
  <c r="D599" i="4"/>
  <c r="D600" i="4"/>
  <c r="D601" i="4"/>
  <c r="D602" i="4"/>
  <c r="D603" i="4"/>
  <c r="D604" i="4"/>
  <c r="D605" i="4"/>
  <c r="D606" i="4"/>
  <c r="D607" i="4"/>
  <c r="D608" i="4"/>
  <c r="D609" i="4"/>
  <c r="D610" i="4"/>
  <c r="D611" i="4"/>
  <c r="D612" i="4"/>
  <c r="D613" i="4"/>
  <c r="D614" i="4"/>
  <c r="D615" i="4"/>
  <c r="D616" i="4"/>
  <c r="D617" i="4"/>
  <c r="D618" i="4"/>
  <c r="D619" i="4"/>
  <c r="D620" i="4"/>
  <c r="D621" i="4"/>
  <c r="D622" i="4"/>
  <c r="D623" i="4"/>
  <c r="D624" i="4"/>
  <c r="D625" i="4"/>
  <c r="D626" i="4"/>
  <c r="D627" i="4"/>
  <c r="D628" i="4"/>
  <c r="D629" i="4"/>
  <c r="D630" i="4"/>
  <c r="D631" i="4"/>
  <c r="D632" i="4"/>
  <c r="D633" i="4"/>
  <c r="D634" i="4"/>
  <c r="D635" i="4"/>
  <c r="D636" i="4"/>
  <c r="D637" i="4"/>
  <c r="D638" i="4"/>
  <c r="D639" i="4"/>
  <c r="D640" i="4"/>
  <c r="D641" i="4"/>
  <c r="D642" i="4"/>
  <c r="D643" i="4"/>
  <c r="D644" i="4"/>
  <c r="D645" i="4"/>
  <c r="D646" i="4"/>
  <c r="D647" i="4"/>
  <c r="D648" i="4"/>
  <c r="D649" i="4"/>
  <c r="D650" i="4"/>
  <c r="D651" i="4"/>
  <c r="D652" i="4"/>
  <c r="D653" i="4"/>
  <c r="D654" i="4"/>
  <c r="D655" i="4"/>
  <c r="D656" i="4"/>
  <c r="D657" i="4"/>
  <c r="D658" i="4"/>
  <c r="D659" i="4"/>
  <c r="D660" i="4"/>
  <c r="D661" i="4"/>
  <c r="D662" i="4"/>
  <c r="D663" i="4"/>
  <c r="D664" i="4"/>
  <c r="D665" i="4"/>
  <c r="D666" i="4"/>
  <c r="D667" i="4"/>
  <c r="D668" i="4"/>
  <c r="D669" i="4"/>
  <c r="D670" i="4"/>
  <c r="D671" i="4"/>
  <c r="D672" i="4"/>
  <c r="D673" i="4"/>
  <c r="D674" i="4"/>
  <c r="D675" i="4"/>
  <c r="D676" i="4"/>
  <c r="D677" i="4"/>
  <c r="D678" i="4"/>
  <c r="D679" i="4"/>
  <c r="D680" i="4"/>
  <c r="D681" i="4"/>
  <c r="D682" i="4"/>
  <c r="D683" i="4"/>
  <c r="D684" i="4"/>
  <c r="D685" i="4"/>
  <c r="D686" i="4"/>
  <c r="D687" i="4"/>
  <c r="D688" i="4"/>
  <c r="D689" i="4"/>
  <c r="D690" i="4"/>
  <c r="D691" i="4"/>
  <c r="D692" i="4"/>
  <c r="D693" i="4"/>
  <c r="D694" i="4"/>
  <c r="D695" i="4"/>
  <c r="D696" i="4"/>
  <c r="D697" i="4"/>
  <c r="D698" i="4"/>
  <c r="D699" i="4"/>
  <c r="D700" i="4"/>
  <c r="D701" i="4"/>
  <c r="D702" i="4"/>
  <c r="D703" i="4"/>
  <c r="D704" i="4"/>
  <c r="D705" i="4"/>
  <c r="D706" i="4"/>
  <c r="D707" i="4"/>
  <c r="D708" i="4"/>
  <c r="D709" i="4"/>
  <c r="D710" i="4"/>
  <c r="D711" i="4"/>
  <c r="D712" i="4"/>
  <c r="D713" i="4"/>
  <c r="D714" i="4"/>
  <c r="D715" i="4"/>
  <c r="D716" i="4"/>
  <c r="D717" i="4"/>
  <c r="D718" i="4"/>
  <c r="D719" i="4"/>
  <c r="D720" i="4"/>
  <c r="D721" i="4"/>
  <c r="D722" i="4"/>
  <c r="D723" i="4"/>
  <c r="D724" i="4"/>
  <c r="D725" i="4"/>
  <c r="D726" i="4"/>
  <c r="D727" i="4"/>
  <c r="D728" i="4"/>
  <c r="D729" i="4"/>
  <c r="D730" i="4"/>
  <c r="D731" i="4"/>
  <c r="D732" i="4"/>
  <c r="D733" i="4"/>
  <c r="D734" i="4"/>
  <c r="D735" i="4"/>
  <c r="D736" i="4"/>
  <c r="D737" i="4"/>
  <c r="D738" i="4"/>
  <c r="D739" i="4"/>
  <c r="D740" i="4"/>
  <c r="D741" i="4"/>
  <c r="D742" i="4"/>
  <c r="D743" i="4"/>
  <c r="D744" i="4"/>
  <c r="D745" i="4"/>
  <c r="D746" i="4"/>
  <c r="D747" i="4"/>
  <c r="D748" i="4"/>
  <c r="D749" i="4"/>
  <c r="D750" i="4"/>
  <c r="D751" i="4"/>
  <c r="D752" i="4"/>
  <c r="D753" i="4"/>
  <c r="D754" i="4"/>
  <c r="D755" i="4"/>
  <c r="D756" i="4"/>
  <c r="D757" i="4"/>
  <c r="D758" i="4"/>
  <c r="D759" i="4"/>
  <c r="D760" i="4"/>
  <c r="D761" i="4"/>
  <c r="D762" i="4"/>
  <c r="D763" i="4"/>
  <c r="D764" i="4"/>
  <c r="D765" i="4"/>
  <c r="D766" i="4"/>
  <c r="D767" i="4"/>
  <c r="D768" i="4"/>
  <c r="D769" i="4"/>
  <c r="D770" i="4"/>
  <c r="D771" i="4"/>
  <c r="D772" i="4"/>
  <c r="D773" i="4"/>
  <c r="D774" i="4"/>
  <c r="D775" i="4"/>
  <c r="D776" i="4"/>
  <c r="D777" i="4"/>
  <c r="D778" i="4"/>
  <c r="D779" i="4"/>
  <c r="D780" i="4"/>
  <c r="D781" i="4"/>
  <c r="D782" i="4"/>
  <c r="D783" i="4"/>
  <c r="D784" i="4"/>
  <c r="D785" i="4"/>
  <c r="D786" i="4"/>
  <c r="D787" i="4"/>
  <c r="D788" i="4"/>
  <c r="D789" i="4"/>
  <c r="D790" i="4"/>
  <c r="D791" i="4"/>
  <c r="D792" i="4"/>
  <c r="D793" i="4"/>
  <c r="D794" i="4"/>
  <c r="D795" i="4"/>
  <c r="D796" i="4"/>
  <c r="D797" i="4"/>
  <c r="D798" i="4"/>
  <c r="D799" i="4"/>
  <c r="D800" i="4"/>
  <c r="D801" i="4"/>
  <c r="D802" i="4"/>
  <c r="D803" i="4"/>
  <c r="D804" i="4"/>
  <c r="D805" i="4"/>
  <c r="D806" i="4"/>
  <c r="D807" i="4"/>
  <c r="D808" i="4"/>
  <c r="D809" i="4"/>
  <c r="D810" i="4"/>
  <c r="D811" i="4"/>
  <c r="D812" i="4"/>
  <c r="D813" i="4"/>
  <c r="D814" i="4"/>
  <c r="D815" i="4"/>
  <c r="D816" i="4"/>
  <c r="D817" i="4"/>
  <c r="D818" i="4"/>
  <c r="D819" i="4"/>
  <c r="D820" i="4"/>
  <c r="D821" i="4"/>
  <c r="D822" i="4"/>
  <c r="D823" i="4"/>
  <c r="D824" i="4"/>
  <c r="D825" i="4"/>
  <c r="D826" i="4"/>
  <c r="D827" i="4"/>
  <c r="D828" i="4"/>
  <c r="D829" i="4"/>
  <c r="D830" i="4"/>
  <c r="D831" i="4"/>
  <c r="D832" i="4"/>
  <c r="D833" i="4"/>
  <c r="D834" i="4"/>
  <c r="D835" i="4"/>
  <c r="D836" i="4"/>
  <c r="D837" i="4"/>
  <c r="D838" i="4"/>
  <c r="D839" i="4"/>
  <c r="D840" i="4"/>
  <c r="D841" i="4"/>
  <c r="D842" i="4"/>
  <c r="D843" i="4"/>
  <c r="D844" i="4"/>
  <c r="D845" i="4"/>
  <c r="D846" i="4"/>
  <c r="D847" i="4"/>
  <c r="D848" i="4"/>
  <c r="D849" i="4"/>
  <c r="D850" i="4"/>
  <c r="D851" i="4"/>
  <c r="D852" i="4"/>
  <c r="D853" i="4"/>
  <c r="D854" i="4"/>
  <c r="D855" i="4"/>
  <c r="D856" i="4"/>
  <c r="D857" i="4"/>
  <c r="D858" i="4"/>
  <c r="D859" i="4"/>
  <c r="D860" i="4"/>
  <c r="D861" i="4"/>
  <c r="D862" i="4"/>
  <c r="D863" i="4"/>
  <c r="D864" i="4"/>
  <c r="D865" i="4"/>
  <c r="D866" i="4"/>
  <c r="D867" i="4"/>
  <c r="D868" i="4"/>
  <c r="D869" i="4"/>
  <c r="D870" i="4"/>
  <c r="D871" i="4"/>
  <c r="D872" i="4"/>
  <c r="D873" i="4"/>
  <c r="D874" i="4"/>
  <c r="D875" i="4"/>
  <c r="D876" i="4"/>
  <c r="D877" i="4"/>
  <c r="D878" i="4"/>
  <c r="D879" i="4"/>
  <c r="D880" i="4"/>
  <c r="D881" i="4"/>
  <c r="D882" i="4"/>
  <c r="D883" i="4"/>
  <c r="D884" i="4"/>
  <c r="D885" i="4"/>
  <c r="D886" i="4"/>
  <c r="D887" i="4"/>
  <c r="D888" i="4"/>
  <c r="D889" i="4"/>
  <c r="D890" i="4"/>
  <c r="D891" i="4"/>
  <c r="D892" i="4"/>
  <c r="D893" i="4"/>
  <c r="D894" i="4"/>
  <c r="D895" i="4"/>
  <c r="D896" i="4"/>
  <c r="D897" i="4"/>
  <c r="D898" i="4"/>
  <c r="D899" i="4"/>
  <c r="D900" i="4"/>
  <c r="D901" i="4"/>
  <c r="D902" i="4"/>
  <c r="D903" i="4"/>
  <c r="D904" i="4"/>
  <c r="D905" i="4"/>
  <c r="D906" i="4"/>
  <c r="D907" i="4"/>
  <c r="D908" i="4"/>
  <c r="D909" i="4"/>
  <c r="D910" i="4"/>
  <c r="D911" i="4"/>
  <c r="D912" i="4"/>
  <c r="D913" i="4"/>
  <c r="D914" i="4"/>
  <c r="D915" i="4"/>
  <c r="D916" i="4"/>
  <c r="D917" i="4"/>
  <c r="D918" i="4"/>
  <c r="D919" i="4"/>
  <c r="D920" i="4"/>
  <c r="D921" i="4"/>
  <c r="D922" i="4"/>
  <c r="D923" i="4"/>
  <c r="D924" i="4"/>
  <c r="D925" i="4"/>
  <c r="D926" i="4"/>
  <c r="D927" i="4"/>
  <c r="D928" i="4"/>
  <c r="D929" i="4"/>
  <c r="D930" i="4"/>
  <c r="D931" i="4"/>
  <c r="D932" i="4"/>
  <c r="D933" i="4"/>
  <c r="D934" i="4"/>
  <c r="D935" i="4"/>
  <c r="D936" i="4"/>
  <c r="D937" i="4"/>
  <c r="D938" i="4"/>
  <c r="D939" i="4"/>
  <c r="D940" i="4"/>
  <c r="D941" i="4"/>
  <c r="D942" i="4"/>
  <c r="D943" i="4"/>
  <c r="D944" i="4"/>
  <c r="D945" i="4"/>
  <c r="D946" i="4"/>
  <c r="D947" i="4"/>
  <c r="D948" i="4"/>
  <c r="D949" i="4"/>
  <c r="D950" i="4"/>
  <c r="D951" i="4"/>
  <c r="D952" i="4"/>
  <c r="D953" i="4"/>
  <c r="D954" i="4"/>
  <c r="D955" i="4"/>
  <c r="D956" i="4"/>
  <c r="D957" i="4"/>
  <c r="D958" i="4"/>
  <c r="D959" i="4"/>
  <c r="D960" i="4"/>
  <c r="D961" i="4"/>
  <c r="D962" i="4"/>
  <c r="D963" i="4"/>
  <c r="D964" i="4"/>
  <c r="D965" i="4"/>
  <c r="D966" i="4"/>
  <c r="D967" i="4"/>
  <c r="D968" i="4"/>
  <c r="D969" i="4"/>
  <c r="D970" i="4"/>
  <c r="D971" i="4"/>
  <c r="D972" i="4"/>
  <c r="D973" i="4"/>
  <c r="D974" i="4"/>
  <c r="D975" i="4"/>
  <c r="D976" i="4"/>
  <c r="D977" i="4"/>
  <c r="D978" i="4"/>
  <c r="D979" i="4"/>
  <c r="D980" i="4"/>
  <c r="D981" i="4"/>
  <c r="D982" i="4"/>
  <c r="D983" i="4"/>
  <c r="D984" i="4"/>
  <c r="D985" i="4"/>
  <c r="D986" i="4"/>
  <c r="D987" i="4"/>
  <c r="D988" i="4"/>
  <c r="D989" i="4"/>
  <c r="D990" i="4"/>
  <c r="D991" i="4"/>
  <c r="D992" i="4"/>
  <c r="D993" i="4"/>
  <c r="D994" i="4"/>
  <c r="D995" i="4"/>
  <c r="D996" i="4"/>
  <c r="D997" i="4"/>
  <c r="D998" i="4"/>
  <c r="D999" i="4"/>
  <c r="D1000" i="4"/>
  <c r="D1001" i="4"/>
  <c r="D1002" i="4"/>
  <c r="D1003" i="4"/>
  <c r="D1004" i="4"/>
  <c r="D1005" i="4"/>
  <c r="D1006" i="4"/>
  <c r="D1007" i="4"/>
  <c r="D1008" i="4"/>
  <c r="D1009" i="4"/>
  <c r="D1010" i="4"/>
  <c r="D1011" i="4"/>
  <c r="D1012" i="4"/>
  <c r="D1013" i="4"/>
  <c r="D1014" i="4"/>
  <c r="D1015" i="4"/>
  <c r="D1016" i="4"/>
  <c r="D1017" i="4"/>
  <c r="D1018" i="4"/>
  <c r="D1019" i="4"/>
  <c r="D1020" i="4"/>
  <c r="D1021" i="4"/>
  <c r="D1022" i="4"/>
  <c r="D1023" i="4"/>
  <c r="D1024" i="4"/>
  <c r="D1025" i="4"/>
  <c r="D1026" i="4"/>
  <c r="D1027" i="4"/>
  <c r="D1028" i="4"/>
  <c r="D1029" i="4"/>
  <c r="D1030" i="4"/>
  <c r="D1031" i="4"/>
  <c r="D1032" i="4"/>
  <c r="D1033" i="4"/>
  <c r="D1034" i="4"/>
  <c r="D1035" i="4"/>
  <c r="D1036" i="4"/>
  <c r="D1037" i="4"/>
  <c r="D1038" i="4"/>
  <c r="D1039" i="4"/>
  <c r="D1040" i="4"/>
  <c r="D1041" i="4"/>
  <c r="D1042" i="4"/>
  <c r="D1043" i="4"/>
  <c r="D1044" i="4"/>
  <c r="D1045" i="4"/>
  <c r="D1046" i="4"/>
  <c r="D1047" i="4"/>
  <c r="D1048" i="4"/>
  <c r="D1049" i="4"/>
  <c r="D1050" i="4"/>
  <c r="D1051" i="4"/>
  <c r="D1052" i="4"/>
  <c r="D1053" i="4"/>
  <c r="D1054" i="4"/>
  <c r="D1055" i="4"/>
  <c r="D1056" i="4"/>
  <c r="D1057" i="4"/>
  <c r="D1058" i="4"/>
  <c r="D1059" i="4"/>
  <c r="D1060" i="4"/>
  <c r="D1061" i="4"/>
  <c r="D1062" i="4"/>
  <c r="D1063" i="4"/>
  <c r="D1064" i="4"/>
  <c r="D1065" i="4"/>
  <c r="D1066" i="4"/>
  <c r="D1067" i="4"/>
  <c r="D1068" i="4"/>
  <c r="D1069" i="4"/>
  <c r="D1070" i="4"/>
  <c r="D1071" i="4"/>
  <c r="D1072" i="4"/>
  <c r="D1073" i="4"/>
  <c r="D1074" i="4"/>
  <c r="D1075" i="4"/>
  <c r="D1076" i="4"/>
  <c r="D1077" i="4"/>
  <c r="D1078" i="4"/>
  <c r="D1079" i="4"/>
  <c r="D1080" i="4"/>
  <c r="D1081" i="4"/>
  <c r="D1082" i="4"/>
  <c r="D1083" i="4"/>
  <c r="D1084" i="4"/>
  <c r="D1085" i="4"/>
  <c r="D1086" i="4"/>
  <c r="D1087" i="4"/>
  <c r="D1088" i="4"/>
  <c r="D1089" i="4"/>
  <c r="D1090" i="4"/>
  <c r="D1091" i="4"/>
  <c r="D1092" i="4"/>
  <c r="D1093" i="4"/>
  <c r="D1094" i="4"/>
  <c r="D1095" i="4"/>
  <c r="D1096" i="4"/>
  <c r="D1097" i="4"/>
  <c r="D1098" i="4"/>
  <c r="D1099" i="4"/>
  <c r="D1100" i="4"/>
  <c r="D1101" i="4"/>
  <c r="D1102" i="4"/>
  <c r="D1103" i="4"/>
  <c r="D1104" i="4"/>
  <c r="D1105" i="4"/>
  <c r="D1106" i="4"/>
  <c r="D1107" i="4"/>
  <c r="D1108" i="4"/>
  <c r="D1109" i="4"/>
  <c r="D1110" i="4"/>
  <c r="D1111" i="4"/>
  <c r="D1112" i="4"/>
  <c r="D1113" i="4"/>
  <c r="D1114" i="4"/>
  <c r="D1115" i="4"/>
  <c r="D1116" i="4"/>
  <c r="D1117" i="4"/>
  <c r="D1118" i="4"/>
  <c r="D1119" i="4"/>
  <c r="D1120" i="4"/>
  <c r="D1121" i="4"/>
  <c r="D1122" i="4"/>
  <c r="D1123" i="4"/>
  <c r="D1124" i="4"/>
  <c r="D1125" i="4"/>
  <c r="D1126" i="4"/>
  <c r="D1127" i="4"/>
  <c r="D1128" i="4"/>
  <c r="D1129" i="4"/>
  <c r="D1130" i="4"/>
  <c r="D1131" i="4"/>
  <c r="D1132" i="4"/>
  <c r="D1133" i="4"/>
  <c r="D1134" i="4"/>
  <c r="D1135" i="4"/>
  <c r="D1136" i="4"/>
  <c r="D1137" i="4"/>
  <c r="D1138" i="4"/>
  <c r="D1139" i="4"/>
  <c r="D1140" i="4"/>
  <c r="D1141" i="4"/>
  <c r="D1142" i="4"/>
  <c r="D1143" i="4"/>
  <c r="D1144" i="4"/>
  <c r="D1145" i="4"/>
  <c r="D1146" i="4"/>
  <c r="D1147" i="4"/>
  <c r="D1148" i="4"/>
  <c r="D1149" i="4"/>
  <c r="D1150" i="4"/>
  <c r="D1151" i="4"/>
  <c r="D1152" i="4"/>
  <c r="D1153" i="4"/>
  <c r="D1154" i="4"/>
  <c r="D1155" i="4"/>
  <c r="D1156" i="4"/>
  <c r="D1157" i="4"/>
  <c r="D1158" i="4"/>
  <c r="D1159" i="4"/>
  <c r="D1160" i="4"/>
  <c r="D1161" i="4"/>
  <c r="D1162" i="4"/>
  <c r="D1163" i="4"/>
  <c r="D1164" i="4"/>
  <c r="D1165" i="4"/>
  <c r="D1166" i="4"/>
  <c r="D1167" i="4"/>
  <c r="D1168" i="4"/>
  <c r="D1169" i="4"/>
  <c r="D1170" i="4"/>
  <c r="D1171" i="4"/>
  <c r="D1172" i="4"/>
  <c r="D1173" i="4"/>
  <c r="D1174" i="4"/>
  <c r="D1175" i="4"/>
  <c r="D1176" i="4"/>
  <c r="D1177" i="4"/>
  <c r="D1178" i="4"/>
  <c r="D1179" i="4"/>
  <c r="D1180" i="4"/>
  <c r="D1181" i="4"/>
  <c r="D1182" i="4"/>
  <c r="D1183" i="4"/>
  <c r="D1184" i="4"/>
  <c r="D1185" i="4"/>
  <c r="D1186" i="4"/>
  <c r="D1187" i="4"/>
  <c r="D1188" i="4"/>
  <c r="D1189" i="4"/>
  <c r="D1190" i="4"/>
  <c r="D1191" i="4"/>
  <c r="D1192" i="4"/>
  <c r="D1193" i="4"/>
  <c r="D1194" i="4"/>
  <c r="D1195" i="4"/>
  <c r="D1196" i="4"/>
  <c r="D1197" i="4"/>
  <c r="D1198" i="4"/>
  <c r="D1199" i="4"/>
  <c r="D1200" i="4"/>
  <c r="D1201" i="4"/>
  <c r="D1202" i="4"/>
  <c r="D1203" i="4"/>
  <c r="D1204" i="4"/>
  <c r="D1205" i="4"/>
  <c r="D1206" i="4"/>
  <c r="D1207" i="4"/>
  <c r="D1208" i="4"/>
  <c r="D1209" i="4"/>
  <c r="D1210" i="4"/>
  <c r="D1211" i="4"/>
  <c r="D1212" i="4"/>
  <c r="D1213" i="4"/>
  <c r="D1214" i="4"/>
  <c r="D1215" i="4"/>
  <c r="D1216" i="4"/>
  <c r="D1217" i="4"/>
  <c r="D1218" i="4"/>
  <c r="D1219" i="4"/>
  <c r="D1220" i="4"/>
  <c r="D1221" i="4"/>
  <c r="D1222" i="4"/>
  <c r="D1223" i="4"/>
  <c r="D1224" i="4"/>
  <c r="D1225" i="4"/>
  <c r="D1226" i="4"/>
  <c r="D1227" i="4"/>
  <c r="D1228" i="4"/>
  <c r="D1229" i="4"/>
  <c r="D1230" i="4"/>
  <c r="D1231" i="4"/>
  <c r="D1232" i="4"/>
  <c r="D1233" i="4"/>
  <c r="D1234" i="4"/>
  <c r="D1235" i="4"/>
  <c r="D1236" i="4"/>
  <c r="D1237" i="4"/>
  <c r="D1238" i="4"/>
  <c r="D1239" i="4"/>
  <c r="D1240" i="4"/>
  <c r="D1241" i="4"/>
  <c r="D1242" i="4"/>
  <c r="D1243" i="4"/>
  <c r="D1244" i="4"/>
  <c r="D1245" i="4"/>
  <c r="D1246" i="4"/>
  <c r="D1247" i="4"/>
  <c r="D1248" i="4"/>
  <c r="D1249" i="4"/>
  <c r="D1250" i="4"/>
  <c r="D1251" i="4"/>
  <c r="D1252" i="4"/>
  <c r="D1253" i="4"/>
  <c r="D1254" i="4"/>
  <c r="D1255" i="4"/>
  <c r="D1256" i="4"/>
  <c r="D1257" i="4"/>
  <c r="D1258" i="4"/>
  <c r="D1259" i="4"/>
  <c r="D1260" i="4"/>
  <c r="D1261" i="4"/>
  <c r="D1262" i="4"/>
  <c r="D1263" i="4"/>
  <c r="D1264" i="4"/>
  <c r="D1265" i="4"/>
  <c r="D1266" i="4"/>
  <c r="D1267" i="4"/>
  <c r="D1268" i="4"/>
  <c r="D1269" i="4"/>
  <c r="D1270" i="4"/>
  <c r="D1271" i="4"/>
  <c r="D1272" i="4"/>
  <c r="D1273" i="4"/>
  <c r="D1274" i="4"/>
  <c r="D1275" i="4"/>
  <c r="D1276" i="4"/>
  <c r="D1277" i="4"/>
  <c r="D1278" i="4"/>
  <c r="D1279" i="4"/>
  <c r="D1280" i="4"/>
  <c r="D1281" i="4"/>
  <c r="D1282" i="4"/>
  <c r="D1283" i="4"/>
  <c r="D1284" i="4"/>
  <c r="D1285" i="4"/>
  <c r="D1286" i="4"/>
  <c r="D1287" i="4"/>
  <c r="D1288" i="4"/>
  <c r="D1289" i="4"/>
  <c r="D1290" i="4"/>
  <c r="D1291" i="4"/>
  <c r="D1292" i="4"/>
  <c r="D1293" i="4"/>
  <c r="D1294" i="4"/>
  <c r="D1295" i="4"/>
  <c r="D1296" i="4"/>
  <c r="D1297" i="4"/>
  <c r="D1298" i="4"/>
  <c r="D1299" i="4"/>
  <c r="D1300" i="4"/>
  <c r="D1301" i="4"/>
  <c r="D1302" i="4"/>
  <c r="D1303" i="4"/>
  <c r="D1304" i="4"/>
  <c r="D1305" i="4"/>
  <c r="D1306" i="4"/>
  <c r="D1307" i="4"/>
  <c r="D1308" i="4"/>
  <c r="D1309" i="4"/>
  <c r="D1310" i="4"/>
  <c r="D1311" i="4"/>
  <c r="D1312" i="4"/>
  <c r="D1313" i="4"/>
  <c r="D1314" i="4"/>
  <c r="D1315" i="4"/>
  <c r="D1316" i="4"/>
  <c r="D1317" i="4"/>
  <c r="D1318" i="4"/>
  <c r="D1319" i="4"/>
  <c r="D1320" i="4"/>
  <c r="D1321" i="4"/>
  <c r="D1322" i="4"/>
  <c r="D1323" i="4"/>
  <c r="D1324" i="4"/>
  <c r="D1325" i="4"/>
  <c r="D1326" i="4"/>
  <c r="D1327" i="4"/>
  <c r="D1328" i="4"/>
  <c r="D1329" i="4"/>
  <c r="D1330" i="4"/>
  <c r="D1331" i="4"/>
  <c r="D1332" i="4"/>
  <c r="D1333" i="4"/>
  <c r="D1334" i="4"/>
  <c r="D1335" i="4"/>
  <c r="D1336" i="4"/>
  <c r="D1337" i="4"/>
  <c r="D1338" i="4"/>
  <c r="D1339" i="4"/>
  <c r="D1340" i="4"/>
  <c r="D1341" i="4"/>
  <c r="D1342" i="4"/>
  <c r="D1343" i="4"/>
  <c r="D1344" i="4"/>
  <c r="D1345" i="4"/>
  <c r="D1346" i="4"/>
  <c r="D1347" i="4"/>
  <c r="D1348" i="4"/>
  <c r="D1349" i="4"/>
  <c r="D1350" i="4"/>
  <c r="D1351" i="4"/>
  <c r="D1352" i="4"/>
  <c r="D1353" i="4"/>
  <c r="D1354" i="4"/>
  <c r="D1355" i="4"/>
  <c r="D1356" i="4"/>
  <c r="D1357" i="4"/>
  <c r="D1358" i="4"/>
  <c r="D1359" i="4"/>
  <c r="D1360" i="4"/>
  <c r="D1361" i="4"/>
  <c r="D1362" i="4"/>
  <c r="D1363" i="4"/>
  <c r="D1364" i="4"/>
  <c r="D1365" i="4"/>
  <c r="D1366" i="4"/>
  <c r="D1367" i="4"/>
  <c r="D1368" i="4"/>
  <c r="D1369" i="4"/>
  <c r="D1370" i="4"/>
  <c r="D1371" i="4"/>
  <c r="D1372" i="4"/>
  <c r="D1373" i="4"/>
  <c r="D1374" i="4"/>
  <c r="D1375" i="4"/>
  <c r="D1376" i="4"/>
  <c r="D1377" i="4"/>
  <c r="D1378" i="4"/>
  <c r="D1379" i="4"/>
  <c r="D1380" i="4"/>
  <c r="D1381" i="4"/>
  <c r="D1382" i="4"/>
  <c r="D1383" i="4"/>
  <c r="D1384" i="4"/>
  <c r="D1385" i="4"/>
  <c r="D1386" i="4"/>
  <c r="D1387" i="4"/>
  <c r="D1388" i="4"/>
  <c r="D1389" i="4"/>
  <c r="D1390" i="4"/>
  <c r="D1391" i="4"/>
  <c r="D1392" i="4"/>
  <c r="D1393" i="4"/>
  <c r="D1394" i="4"/>
  <c r="D1395" i="4"/>
  <c r="D1396" i="4"/>
  <c r="D1397" i="4"/>
  <c r="D1398" i="4"/>
  <c r="D1399" i="4"/>
  <c r="D1400" i="4"/>
  <c r="D1401" i="4"/>
  <c r="D1402" i="4"/>
  <c r="D1403" i="4"/>
  <c r="D1404" i="4"/>
  <c r="D1405" i="4"/>
  <c r="D1406" i="4"/>
  <c r="D1407" i="4"/>
  <c r="D1408" i="4"/>
  <c r="D1409" i="4"/>
  <c r="D1410" i="4"/>
  <c r="D1411" i="4"/>
  <c r="D1412" i="4"/>
  <c r="D1413" i="4"/>
  <c r="D1414" i="4"/>
  <c r="D1415" i="4"/>
  <c r="D1416" i="4"/>
  <c r="D1417" i="4"/>
  <c r="D1418" i="4"/>
  <c r="D1419" i="4"/>
  <c r="D1420" i="4"/>
  <c r="D1421" i="4"/>
  <c r="D1422" i="4"/>
  <c r="D1423" i="4"/>
  <c r="D1424" i="4"/>
  <c r="D1425" i="4"/>
  <c r="D1426" i="4"/>
  <c r="D1427" i="4"/>
  <c r="D1428" i="4"/>
  <c r="D1429" i="4"/>
  <c r="D1430" i="4"/>
  <c r="D1431" i="4"/>
  <c r="D1432" i="4"/>
  <c r="D1433" i="4"/>
  <c r="D1434" i="4"/>
  <c r="D1435" i="4"/>
  <c r="D1436" i="4"/>
  <c r="D1437" i="4"/>
  <c r="D1438" i="4"/>
  <c r="D1439" i="4"/>
  <c r="D1440" i="4"/>
  <c r="D1441" i="4"/>
  <c r="D1442" i="4"/>
  <c r="D1443" i="4"/>
  <c r="D1444" i="4"/>
  <c r="D1445" i="4"/>
  <c r="D1446" i="4"/>
  <c r="D1447" i="4"/>
  <c r="D1448" i="4"/>
  <c r="D1449" i="4"/>
  <c r="D1450" i="4"/>
  <c r="D1451" i="4"/>
  <c r="D1452" i="4"/>
  <c r="D1453" i="4"/>
  <c r="D1454" i="4"/>
  <c r="D1455" i="4"/>
  <c r="D1456" i="4"/>
  <c r="D1457" i="4"/>
  <c r="D1458" i="4"/>
  <c r="D1459" i="4"/>
  <c r="D1460" i="4"/>
  <c r="D1461" i="4"/>
  <c r="D1462" i="4"/>
  <c r="D1463" i="4"/>
  <c r="D1464" i="4"/>
  <c r="D1465" i="4"/>
  <c r="D1466" i="4"/>
  <c r="D1467" i="4"/>
  <c r="D1468" i="4"/>
  <c r="D1469" i="4"/>
  <c r="D1470" i="4"/>
  <c r="D1471" i="4"/>
  <c r="D1472" i="4"/>
  <c r="D1473" i="4"/>
  <c r="D1474" i="4"/>
  <c r="D1475" i="4"/>
  <c r="D1476" i="4"/>
  <c r="D1477" i="4"/>
  <c r="D1478" i="4"/>
  <c r="D1479" i="4"/>
  <c r="D1480" i="4"/>
  <c r="D1481" i="4"/>
  <c r="D1482" i="4"/>
  <c r="D1483" i="4"/>
  <c r="D1484" i="4"/>
  <c r="D1485" i="4"/>
  <c r="D1486" i="4"/>
  <c r="D1487" i="4"/>
  <c r="D1488" i="4"/>
  <c r="D1489" i="4"/>
  <c r="D1490" i="4"/>
  <c r="D1491" i="4"/>
  <c r="D1492" i="4"/>
  <c r="D1493" i="4"/>
  <c r="D1494" i="4"/>
  <c r="D1495" i="4"/>
  <c r="D1496" i="4"/>
  <c r="D1497" i="4"/>
  <c r="D1498" i="4"/>
  <c r="D1499" i="4"/>
  <c r="D1500" i="4"/>
  <c r="D1501" i="4"/>
  <c r="D1502" i="4"/>
  <c r="D1503" i="4"/>
  <c r="D1504" i="4"/>
  <c r="D1505" i="4"/>
  <c r="D1506" i="4"/>
  <c r="D1507" i="4"/>
  <c r="D1508" i="4"/>
  <c r="D1509" i="4"/>
  <c r="D1510" i="4"/>
  <c r="D1511" i="4"/>
  <c r="D1512" i="4"/>
  <c r="D1513" i="4"/>
  <c r="D1514" i="4"/>
  <c r="D1515" i="4"/>
  <c r="D1516" i="4"/>
  <c r="D1517" i="4"/>
  <c r="D1518" i="4"/>
  <c r="D1519" i="4"/>
  <c r="D1520" i="4"/>
  <c r="D1521" i="4"/>
  <c r="D1522" i="4"/>
  <c r="D1523" i="4"/>
  <c r="D1524" i="4"/>
  <c r="D1525" i="4"/>
  <c r="D1526" i="4"/>
  <c r="D1527" i="4"/>
  <c r="D1528" i="4"/>
  <c r="D1529" i="4"/>
  <c r="D1530" i="4"/>
  <c r="D1531" i="4"/>
  <c r="D1532" i="4"/>
  <c r="D1533" i="4"/>
  <c r="D1534" i="4"/>
  <c r="D1535" i="4"/>
  <c r="D1536" i="4"/>
  <c r="D1537" i="4"/>
  <c r="D1538" i="4"/>
  <c r="D1539" i="4"/>
  <c r="D1540" i="4"/>
  <c r="D1541" i="4"/>
  <c r="D1542" i="4"/>
  <c r="D1543" i="4"/>
  <c r="D1544" i="4"/>
  <c r="D1545" i="4"/>
  <c r="D1546" i="4"/>
  <c r="D1547" i="4"/>
  <c r="D1548" i="4"/>
  <c r="D1549" i="4"/>
  <c r="D1550" i="4"/>
  <c r="D1551" i="4"/>
  <c r="D1552" i="4"/>
  <c r="D1553" i="4"/>
  <c r="D1554" i="4"/>
  <c r="D1555" i="4"/>
  <c r="D1556" i="4"/>
  <c r="D1557" i="4"/>
  <c r="D1558" i="4"/>
  <c r="D1559" i="4"/>
  <c r="D1560" i="4"/>
  <c r="D1561" i="4"/>
  <c r="D1562" i="4"/>
  <c r="D1563" i="4"/>
  <c r="D1564" i="4"/>
  <c r="D1565" i="4"/>
  <c r="D1566" i="4"/>
  <c r="D1567" i="4"/>
  <c r="D1568" i="4"/>
  <c r="D1569" i="4"/>
  <c r="D1570" i="4"/>
  <c r="D1571" i="4"/>
  <c r="D1572" i="4"/>
  <c r="D1573" i="4"/>
  <c r="D1574" i="4"/>
  <c r="D1575" i="4"/>
  <c r="D1576" i="4"/>
  <c r="D1577" i="4"/>
  <c r="D1578" i="4"/>
  <c r="D1579" i="4"/>
  <c r="D1580" i="4"/>
  <c r="D1581" i="4"/>
  <c r="D1582" i="4"/>
  <c r="D1583" i="4"/>
  <c r="D1584" i="4"/>
  <c r="D1585" i="4"/>
  <c r="D1586" i="4"/>
  <c r="D1587" i="4"/>
  <c r="D1588" i="4"/>
  <c r="D1589" i="4"/>
  <c r="D1590" i="4"/>
  <c r="D1591" i="4"/>
  <c r="D1592" i="4"/>
  <c r="D1593" i="4"/>
  <c r="D1594" i="4"/>
  <c r="D1595" i="4"/>
  <c r="D1596" i="4"/>
  <c r="D1597" i="4"/>
  <c r="D1598" i="4"/>
  <c r="D1599" i="4"/>
  <c r="D1600" i="4"/>
  <c r="D1601" i="4"/>
  <c r="D1602" i="4"/>
  <c r="D1603" i="4"/>
  <c r="D1604" i="4"/>
  <c r="D1605" i="4"/>
  <c r="D1606" i="4"/>
  <c r="D1607" i="4"/>
  <c r="D1608" i="4"/>
  <c r="D1609" i="4"/>
  <c r="D1610" i="4"/>
  <c r="D1611" i="4"/>
  <c r="D1612" i="4"/>
  <c r="D1613" i="4"/>
  <c r="D1614" i="4"/>
  <c r="D1615" i="4"/>
  <c r="D1616" i="4"/>
  <c r="D1617" i="4"/>
  <c r="D1618" i="4"/>
  <c r="D1619" i="4"/>
  <c r="D1620" i="4"/>
  <c r="D1621" i="4"/>
  <c r="D1622" i="4"/>
  <c r="D1623" i="4"/>
  <c r="D1624" i="4"/>
  <c r="D1625" i="4"/>
  <c r="D1626" i="4"/>
  <c r="D1627" i="4"/>
  <c r="D1628" i="4"/>
  <c r="D1629" i="4"/>
  <c r="D1630" i="4"/>
  <c r="D1631" i="4"/>
  <c r="D1632" i="4"/>
  <c r="D1633" i="4"/>
  <c r="D1634" i="4"/>
  <c r="D1635" i="4"/>
  <c r="D1636" i="4"/>
  <c r="D1637" i="4"/>
  <c r="D1638" i="4"/>
  <c r="D1639" i="4"/>
  <c r="D1640" i="4"/>
  <c r="D1641" i="4"/>
  <c r="D1642" i="4"/>
  <c r="D1643" i="4"/>
  <c r="D1644" i="4"/>
  <c r="D1645" i="4"/>
  <c r="D1646" i="4"/>
  <c r="D1647" i="4"/>
  <c r="D1648" i="4"/>
  <c r="D1649" i="4"/>
  <c r="D1650" i="4"/>
  <c r="D1651" i="4"/>
  <c r="D1652" i="4"/>
  <c r="D1653" i="4"/>
  <c r="D1654" i="4"/>
  <c r="D1655" i="4"/>
  <c r="D1656" i="4"/>
  <c r="D1657" i="4"/>
  <c r="D1658" i="4"/>
  <c r="D1659" i="4"/>
  <c r="D1660" i="4"/>
  <c r="D1661" i="4"/>
  <c r="D1662" i="4"/>
  <c r="D1663" i="4"/>
  <c r="D1664" i="4"/>
  <c r="D1665" i="4"/>
  <c r="D1666" i="4"/>
  <c r="D1667" i="4"/>
  <c r="D1668" i="4"/>
  <c r="D1669" i="4"/>
  <c r="D1670" i="4"/>
  <c r="D1671" i="4"/>
  <c r="D1672" i="4"/>
  <c r="D1673" i="4"/>
  <c r="D1674" i="4"/>
  <c r="D1675" i="4"/>
  <c r="D1676" i="4"/>
  <c r="D1677" i="4"/>
  <c r="D1678" i="4"/>
  <c r="D1679" i="4"/>
  <c r="D1680" i="4"/>
  <c r="D1681" i="4"/>
  <c r="D1682" i="4"/>
  <c r="D1683" i="4"/>
  <c r="D1684" i="4"/>
  <c r="D1685" i="4"/>
  <c r="D1686" i="4"/>
  <c r="D1687" i="4"/>
  <c r="D1688" i="4"/>
  <c r="D1689" i="4"/>
  <c r="D1690" i="4"/>
  <c r="D1691" i="4"/>
  <c r="D1692" i="4"/>
  <c r="D1693" i="4"/>
  <c r="D1694" i="4"/>
  <c r="D1695" i="4"/>
  <c r="D1696" i="4"/>
  <c r="D1697" i="4"/>
  <c r="D1698" i="4"/>
  <c r="D1699" i="4"/>
  <c r="D1700" i="4"/>
  <c r="D1701" i="4"/>
  <c r="D1702" i="4"/>
  <c r="D1703" i="4"/>
  <c r="D1704" i="4"/>
  <c r="D1705" i="4"/>
  <c r="D1706" i="4"/>
  <c r="D1707" i="4"/>
  <c r="D1708" i="4"/>
  <c r="D1709" i="4"/>
  <c r="D1710" i="4"/>
  <c r="D1711" i="4"/>
  <c r="D1712" i="4"/>
  <c r="D1713" i="4"/>
  <c r="D1714" i="4"/>
  <c r="D1715" i="4"/>
  <c r="D1716" i="4"/>
  <c r="D1717" i="4"/>
  <c r="D1718" i="4"/>
  <c r="D1719" i="4"/>
  <c r="D1720" i="4"/>
  <c r="D1721" i="4"/>
  <c r="D1722" i="4"/>
  <c r="D1723" i="4"/>
  <c r="D1724" i="4"/>
  <c r="D1725" i="4"/>
  <c r="D1726" i="4"/>
  <c r="D1727" i="4"/>
  <c r="D1728" i="4"/>
  <c r="D1729" i="4"/>
  <c r="D1730" i="4"/>
  <c r="D1731" i="4"/>
  <c r="D1732" i="4"/>
  <c r="D1733" i="4"/>
  <c r="D1734" i="4"/>
  <c r="D1735" i="4"/>
  <c r="D1736" i="4"/>
  <c r="D1737" i="4"/>
  <c r="D1738" i="4"/>
  <c r="D1739" i="4"/>
  <c r="D1740" i="4"/>
  <c r="D1741" i="4"/>
  <c r="D1742" i="4"/>
  <c r="D1743" i="4"/>
  <c r="D1744" i="4"/>
  <c r="D1745" i="4"/>
  <c r="D1746" i="4"/>
  <c r="D1747" i="4"/>
  <c r="D1748" i="4"/>
  <c r="D1749" i="4"/>
  <c r="D1750" i="4"/>
  <c r="D1751" i="4"/>
  <c r="D1752" i="4"/>
  <c r="D1753" i="4"/>
  <c r="D1754" i="4"/>
  <c r="D1755" i="4"/>
  <c r="D1756" i="4"/>
  <c r="D1757" i="4"/>
  <c r="D1758" i="4"/>
  <c r="D1759" i="4"/>
  <c r="D1760" i="4"/>
  <c r="D1761" i="4"/>
  <c r="D1762" i="4"/>
  <c r="D1763" i="4"/>
  <c r="D1764" i="4"/>
  <c r="D1765" i="4"/>
  <c r="D1766" i="4"/>
  <c r="D1767" i="4"/>
  <c r="D1768" i="4"/>
  <c r="D1769" i="4"/>
  <c r="D1770" i="4"/>
  <c r="D1771" i="4"/>
  <c r="D1772" i="4"/>
  <c r="D1773" i="4"/>
  <c r="D1774" i="4"/>
  <c r="D1775" i="4"/>
  <c r="D1776" i="4"/>
  <c r="D1777" i="4"/>
  <c r="D1778" i="4"/>
  <c r="D1779" i="4"/>
  <c r="D1780" i="4"/>
  <c r="D1781" i="4"/>
  <c r="D1782" i="4"/>
  <c r="D1783" i="4"/>
  <c r="D1784" i="4"/>
  <c r="D1785" i="4"/>
  <c r="D1786" i="4"/>
  <c r="D1787" i="4"/>
  <c r="D1788" i="4"/>
  <c r="D1789" i="4"/>
  <c r="D1790" i="4"/>
  <c r="D1791" i="4"/>
  <c r="D1792" i="4"/>
  <c r="D1793" i="4"/>
  <c r="D1794" i="4"/>
  <c r="D1795" i="4"/>
  <c r="D1796" i="4"/>
  <c r="D1797" i="4"/>
  <c r="D1798" i="4"/>
  <c r="D1799" i="4"/>
  <c r="D1800" i="4"/>
  <c r="D1801" i="4"/>
  <c r="D1802" i="4"/>
  <c r="D1803" i="4"/>
  <c r="D1804" i="4"/>
  <c r="D1805" i="4"/>
  <c r="D1806" i="4"/>
  <c r="D1807" i="4"/>
  <c r="D1808" i="4"/>
  <c r="D1809" i="4"/>
  <c r="D1810" i="4"/>
  <c r="D1811" i="4"/>
  <c r="D1812" i="4"/>
  <c r="D1813" i="4"/>
  <c r="D1814" i="4"/>
  <c r="D1815" i="4"/>
  <c r="D1816" i="4"/>
  <c r="D1817" i="4"/>
  <c r="D1818" i="4"/>
  <c r="D1819" i="4"/>
  <c r="D1820" i="4"/>
  <c r="D1821" i="4"/>
  <c r="D1822" i="4"/>
  <c r="D1823" i="4"/>
  <c r="D1824" i="4"/>
  <c r="D1825" i="4"/>
  <c r="D1826" i="4"/>
  <c r="D1827" i="4"/>
  <c r="D1828" i="4"/>
  <c r="D1829" i="4"/>
  <c r="D1830" i="4"/>
  <c r="D1831" i="4"/>
  <c r="D1832" i="4"/>
  <c r="D1833" i="4"/>
  <c r="D1834" i="4"/>
  <c r="D1835" i="4"/>
  <c r="D1836" i="4"/>
  <c r="D1837" i="4"/>
  <c r="D1838" i="4"/>
  <c r="D1839" i="4"/>
  <c r="D1840" i="4"/>
  <c r="D1841" i="4"/>
  <c r="D1842" i="4"/>
  <c r="D1843" i="4"/>
  <c r="D1844" i="4"/>
  <c r="D1845" i="4"/>
  <c r="D1846" i="4"/>
  <c r="D1847" i="4"/>
  <c r="D1848" i="4"/>
  <c r="D1849" i="4"/>
  <c r="D1850" i="4"/>
  <c r="D1851" i="4"/>
  <c r="D1852" i="4"/>
  <c r="D1853" i="4"/>
  <c r="D1854" i="4"/>
  <c r="D1855" i="4"/>
  <c r="D1856" i="4"/>
  <c r="D1857" i="4"/>
  <c r="D1858" i="4"/>
  <c r="D1859" i="4"/>
  <c r="D1860" i="4"/>
  <c r="D1861" i="4"/>
  <c r="D1862" i="4"/>
  <c r="D1863" i="4"/>
  <c r="D1864" i="4"/>
  <c r="D1865" i="4"/>
  <c r="D1866" i="4"/>
  <c r="D1867" i="4"/>
  <c r="D1868" i="4"/>
  <c r="D1869" i="4"/>
  <c r="D1870" i="4"/>
  <c r="D1871" i="4"/>
  <c r="D1872" i="4"/>
  <c r="D1873" i="4"/>
  <c r="D1874" i="4"/>
  <c r="D1875" i="4"/>
  <c r="D1876" i="4"/>
  <c r="D1877" i="4"/>
  <c r="D1878" i="4"/>
  <c r="D1879" i="4"/>
  <c r="D1880" i="4"/>
  <c r="D1881" i="4"/>
  <c r="D1882" i="4"/>
  <c r="D1883" i="4"/>
  <c r="D1884" i="4"/>
  <c r="D1885" i="4"/>
  <c r="D1886" i="4"/>
  <c r="D1887" i="4"/>
  <c r="D1888" i="4"/>
  <c r="D1889" i="4"/>
  <c r="D1890" i="4"/>
  <c r="D1891" i="4"/>
  <c r="D1892" i="4"/>
  <c r="D1893" i="4"/>
  <c r="D1894" i="4"/>
  <c r="D1895" i="4"/>
  <c r="D1896" i="4"/>
  <c r="D1897" i="4"/>
  <c r="D1898" i="4"/>
  <c r="D1899" i="4"/>
  <c r="D1900" i="4"/>
  <c r="D1901" i="4"/>
  <c r="D1902" i="4"/>
  <c r="D1903" i="4"/>
  <c r="D1904" i="4"/>
  <c r="D1905" i="4"/>
  <c r="D1906" i="4"/>
  <c r="D1907" i="4"/>
  <c r="D1908" i="4"/>
  <c r="D1909" i="4"/>
  <c r="D1910" i="4"/>
  <c r="D1911" i="4"/>
  <c r="D1912" i="4"/>
  <c r="D1913" i="4"/>
  <c r="D1914" i="4"/>
  <c r="D1915" i="4"/>
  <c r="D1916" i="4"/>
  <c r="D1917" i="4"/>
  <c r="D1918" i="4"/>
  <c r="D1919" i="4"/>
  <c r="D1920" i="4"/>
  <c r="D1921" i="4"/>
  <c r="D1922" i="4"/>
  <c r="D1923" i="4"/>
  <c r="D1924" i="4"/>
  <c r="D1925" i="4"/>
  <c r="D1926" i="4"/>
  <c r="D1927" i="4"/>
  <c r="D1928" i="4"/>
  <c r="D1929" i="4"/>
  <c r="D1930" i="4"/>
  <c r="D1931" i="4"/>
  <c r="D1932" i="4"/>
  <c r="D1933" i="4"/>
  <c r="D1934" i="4"/>
  <c r="D1935" i="4"/>
  <c r="D1936" i="4"/>
  <c r="D1937" i="4"/>
  <c r="D1938" i="4"/>
  <c r="D1939" i="4"/>
  <c r="D1940" i="4"/>
  <c r="D1941" i="4"/>
  <c r="D1942" i="4"/>
  <c r="D1943" i="4"/>
  <c r="D1944" i="4"/>
  <c r="D1945" i="4"/>
  <c r="D1946" i="4"/>
  <c r="D1947" i="4"/>
  <c r="D1948" i="4"/>
  <c r="D1949" i="4"/>
  <c r="D1950" i="4"/>
  <c r="D1951" i="4"/>
  <c r="D1952" i="4"/>
  <c r="D1953" i="4"/>
  <c r="D1954" i="4"/>
  <c r="D1955" i="4"/>
  <c r="D1956" i="4"/>
  <c r="D1957" i="4"/>
  <c r="D1958" i="4"/>
  <c r="D1959" i="4"/>
  <c r="D1960" i="4"/>
  <c r="D1961" i="4"/>
  <c r="D1962" i="4"/>
  <c r="D1963" i="4"/>
  <c r="D1964" i="4"/>
  <c r="D1965" i="4"/>
  <c r="D1966" i="4"/>
  <c r="D1967" i="4"/>
  <c r="D1968" i="4"/>
  <c r="D1969" i="4"/>
  <c r="D1970" i="4"/>
  <c r="D1971" i="4"/>
  <c r="D1972" i="4"/>
  <c r="D1973" i="4"/>
  <c r="D1974" i="4"/>
  <c r="D1975" i="4"/>
  <c r="D1976" i="4"/>
  <c r="D1977" i="4"/>
  <c r="D1978" i="4"/>
  <c r="D1979" i="4"/>
  <c r="D1980" i="4"/>
  <c r="D1981" i="4"/>
  <c r="D1982" i="4"/>
  <c r="D1983" i="4"/>
  <c r="D1984" i="4"/>
  <c r="D1985" i="4"/>
  <c r="D1986" i="4"/>
  <c r="D1987" i="4"/>
  <c r="D1988" i="4"/>
  <c r="D1989" i="4"/>
  <c r="D1990" i="4"/>
  <c r="D1991" i="4"/>
  <c r="D1992" i="4"/>
  <c r="D1993" i="4"/>
  <c r="D1994" i="4"/>
  <c r="D1995" i="4"/>
  <c r="D1996" i="4"/>
  <c r="D1997" i="4"/>
  <c r="D1998" i="4"/>
  <c r="D1999" i="4"/>
  <c r="D2000" i="4"/>
  <c r="D2001" i="4"/>
  <c r="D2002" i="4"/>
  <c r="D2003" i="4"/>
  <c r="D2004" i="4"/>
  <c r="D2005" i="4"/>
  <c r="D2006" i="4"/>
  <c r="D2007" i="4"/>
  <c r="D2008" i="4"/>
  <c r="D2009" i="4"/>
  <c r="D2010" i="4"/>
  <c r="D2011" i="4"/>
  <c r="D2012" i="4"/>
  <c r="D2013" i="4"/>
  <c r="D2014" i="4"/>
  <c r="D2015" i="4"/>
  <c r="D2016" i="4"/>
  <c r="D2017" i="4"/>
  <c r="D2018" i="4"/>
  <c r="D2019" i="4"/>
  <c r="D2020" i="4"/>
  <c r="D2021" i="4"/>
  <c r="D2022" i="4"/>
  <c r="D2023" i="4"/>
  <c r="D2024" i="4"/>
  <c r="D2025" i="4"/>
  <c r="D2026" i="4"/>
  <c r="D2027" i="4"/>
  <c r="D2028" i="4"/>
  <c r="D2029" i="4"/>
  <c r="D2030" i="4"/>
  <c r="D2031" i="4"/>
  <c r="D2032" i="4"/>
  <c r="D2033" i="4"/>
  <c r="D2034" i="4"/>
  <c r="D2035" i="4"/>
  <c r="D2036" i="4"/>
  <c r="D2037" i="4"/>
  <c r="D2038" i="4"/>
  <c r="D2039" i="4"/>
  <c r="D2040" i="4"/>
  <c r="D2041" i="4"/>
  <c r="D2042" i="4"/>
  <c r="D2043" i="4"/>
  <c r="D2044" i="4"/>
  <c r="D2045" i="4"/>
  <c r="D2046" i="4"/>
  <c r="D2047" i="4"/>
  <c r="D2048" i="4"/>
  <c r="D2049" i="4"/>
  <c r="D2050" i="4"/>
  <c r="D2051" i="4"/>
  <c r="D2052" i="4"/>
  <c r="D2053" i="4"/>
  <c r="D2054" i="4"/>
  <c r="D2055" i="4"/>
  <c r="D2056" i="4"/>
  <c r="D2057" i="4"/>
  <c r="D2058" i="4"/>
  <c r="D2059" i="4"/>
  <c r="D2060" i="4"/>
  <c r="D2061" i="4"/>
  <c r="D2062" i="4"/>
  <c r="D2063" i="4"/>
  <c r="D2064" i="4"/>
  <c r="D2065" i="4"/>
  <c r="D2066" i="4"/>
  <c r="D2067" i="4"/>
  <c r="D2068" i="4"/>
  <c r="D2069" i="4"/>
  <c r="D2070" i="4"/>
  <c r="D2071" i="4"/>
  <c r="D2072" i="4"/>
  <c r="D2073" i="4"/>
  <c r="D2074" i="4"/>
  <c r="D2075" i="4"/>
  <c r="D2076" i="4"/>
  <c r="D2077" i="4"/>
  <c r="D2078" i="4"/>
  <c r="D2079" i="4"/>
  <c r="D2080" i="4"/>
  <c r="D2081" i="4"/>
  <c r="D2082" i="4"/>
  <c r="D2083" i="4"/>
  <c r="D2084" i="4"/>
  <c r="D2085" i="4"/>
  <c r="D2086" i="4"/>
  <c r="D2087" i="4"/>
  <c r="D2088" i="4"/>
  <c r="D2089" i="4"/>
  <c r="D2090" i="4"/>
  <c r="D2091" i="4"/>
  <c r="D2092" i="4"/>
  <c r="D2093" i="4"/>
  <c r="D2094" i="4"/>
  <c r="D2095" i="4"/>
  <c r="D2096" i="4"/>
  <c r="D2097" i="4"/>
  <c r="D2098" i="4"/>
  <c r="D2099" i="4"/>
  <c r="D2100" i="4"/>
  <c r="D2101" i="4"/>
  <c r="D2102" i="4"/>
  <c r="D2103" i="4"/>
  <c r="D2104" i="4"/>
  <c r="D2105" i="4"/>
  <c r="D2106" i="4"/>
  <c r="D2107" i="4"/>
  <c r="D2108" i="4"/>
  <c r="D2109" i="4"/>
  <c r="D2110" i="4"/>
  <c r="D2111" i="4"/>
  <c r="D2112" i="4"/>
  <c r="D2113" i="4"/>
  <c r="D2114" i="4"/>
  <c r="D2115" i="4"/>
  <c r="D2116" i="4"/>
  <c r="D2117" i="4"/>
  <c r="D2118" i="4"/>
  <c r="D2119" i="4"/>
  <c r="D2120" i="4"/>
  <c r="D2121" i="4"/>
  <c r="D2122" i="4"/>
  <c r="D2123" i="4"/>
  <c r="D2124" i="4"/>
  <c r="D2125" i="4"/>
  <c r="D2126" i="4"/>
  <c r="D2127" i="4"/>
  <c r="D2128" i="4"/>
  <c r="D2129" i="4"/>
  <c r="D2130" i="4"/>
  <c r="D2131" i="4"/>
  <c r="D2132" i="4"/>
  <c r="D2133" i="4"/>
  <c r="D2134" i="4"/>
  <c r="D2135" i="4"/>
  <c r="D2136" i="4"/>
  <c r="D2137" i="4"/>
  <c r="D2138" i="4"/>
  <c r="D2139" i="4"/>
  <c r="D2140" i="4"/>
  <c r="D2141" i="4"/>
  <c r="D2142" i="4"/>
  <c r="D2143" i="4"/>
  <c r="D2144" i="4"/>
  <c r="D2145" i="4"/>
  <c r="D2146" i="4"/>
  <c r="D2147" i="4"/>
  <c r="D2148" i="4"/>
  <c r="D2149" i="4"/>
  <c r="D2150" i="4"/>
  <c r="D2151" i="4"/>
  <c r="D2152" i="4"/>
  <c r="D2153" i="4"/>
  <c r="D2154" i="4"/>
  <c r="D2155" i="4"/>
  <c r="D2156" i="4"/>
  <c r="D2157" i="4"/>
  <c r="D2158" i="4"/>
  <c r="D2159" i="4"/>
  <c r="D2160" i="4"/>
  <c r="D2161" i="4"/>
  <c r="D2162" i="4"/>
  <c r="D2163" i="4"/>
  <c r="D2164" i="4"/>
  <c r="D2165" i="4"/>
  <c r="D2166" i="4"/>
  <c r="D2167" i="4"/>
  <c r="D2168" i="4"/>
  <c r="D2169" i="4"/>
  <c r="D2170" i="4"/>
  <c r="D2171" i="4"/>
  <c r="D2172" i="4"/>
  <c r="D2173" i="4"/>
  <c r="D2174" i="4"/>
  <c r="D2175" i="4"/>
  <c r="D2176" i="4"/>
  <c r="D2177" i="4"/>
  <c r="D2178" i="4"/>
  <c r="D2179" i="4"/>
  <c r="D2180" i="4"/>
  <c r="D2181" i="4"/>
  <c r="D2182" i="4"/>
  <c r="D2183" i="4"/>
  <c r="D2184" i="4"/>
  <c r="D2185" i="4"/>
  <c r="D2186" i="4"/>
  <c r="D2187" i="4"/>
  <c r="D2188" i="4"/>
  <c r="D2189" i="4"/>
  <c r="D2190" i="4"/>
  <c r="D2191" i="4"/>
  <c r="D2192" i="4"/>
  <c r="D2193" i="4"/>
  <c r="D2194" i="4"/>
  <c r="D2195" i="4"/>
  <c r="D2196" i="4"/>
  <c r="D2197" i="4"/>
  <c r="D2198" i="4"/>
  <c r="D2199" i="4"/>
  <c r="D2200" i="4"/>
  <c r="D2201" i="4"/>
  <c r="D2202" i="4"/>
  <c r="D2203" i="4"/>
  <c r="D2204" i="4"/>
  <c r="D2205" i="4"/>
  <c r="D2206" i="4"/>
  <c r="D2207" i="4"/>
  <c r="D2208" i="4"/>
  <c r="D2209" i="4"/>
  <c r="D2210" i="4"/>
  <c r="D2211" i="4"/>
  <c r="D2212" i="4"/>
  <c r="D2213" i="4"/>
  <c r="D2214" i="4"/>
  <c r="D2215" i="4"/>
  <c r="D2216" i="4"/>
  <c r="D2217" i="4"/>
  <c r="D2218" i="4"/>
  <c r="D2219" i="4"/>
  <c r="D2220" i="4"/>
  <c r="D2221" i="4"/>
  <c r="D2222" i="4"/>
  <c r="D2223" i="4"/>
  <c r="D2224" i="4"/>
  <c r="D2225" i="4"/>
  <c r="D2226" i="4"/>
  <c r="D2227" i="4"/>
  <c r="D2228" i="4"/>
  <c r="D2229" i="4"/>
  <c r="D2230" i="4"/>
  <c r="D2231" i="4"/>
  <c r="D2232" i="4"/>
  <c r="D2233" i="4"/>
  <c r="D2234" i="4"/>
  <c r="D2235" i="4"/>
  <c r="D2236" i="4"/>
  <c r="D2237" i="4"/>
  <c r="D2238" i="4"/>
  <c r="D2239" i="4"/>
  <c r="D2240" i="4"/>
  <c r="D2241" i="4"/>
  <c r="D2242" i="4"/>
  <c r="D2243" i="4"/>
  <c r="D2244" i="4"/>
  <c r="D2245" i="4"/>
  <c r="D2246" i="4"/>
  <c r="D2247" i="4"/>
  <c r="D2248" i="4"/>
  <c r="D2249" i="4"/>
  <c r="D2250" i="4"/>
  <c r="D2251" i="4"/>
  <c r="D2252" i="4"/>
  <c r="D2253" i="4"/>
  <c r="D2254" i="4"/>
  <c r="D2255" i="4"/>
  <c r="D2256" i="4"/>
  <c r="D2257" i="4"/>
  <c r="D2258" i="4"/>
  <c r="D2259" i="4"/>
  <c r="D2260" i="4"/>
  <c r="D2261" i="4"/>
  <c r="D2262" i="4"/>
  <c r="D2263" i="4"/>
  <c r="D2264" i="4"/>
  <c r="D2265" i="4"/>
  <c r="D2266" i="4"/>
  <c r="D2267" i="4"/>
  <c r="D2268" i="4"/>
  <c r="D2269" i="4"/>
  <c r="D2270" i="4"/>
  <c r="D2271" i="4"/>
  <c r="D2272" i="4"/>
  <c r="D2273" i="4"/>
  <c r="D2274" i="4"/>
  <c r="D2275" i="4"/>
  <c r="D2276" i="4"/>
  <c r="D2277" i="4"/>
  <c r="D2278" i="4"/>
  <c r="D2279" i="4"/>
  <c r="D2280" i="4"/>
  <c r="D2281" i="4"/>
  <c r="D2282" i="4"/>
  <c r="D2283" i="4"/>
  <c r="D2284" i="4"/>
  <c r="D2285" i="4"/>
  <c r="D2286" i="4"/>
  <c r="D2287" i="4"/>
  <c r="D2288" i="4"/>
  <c r="D2289" i="4"/>
  <c r="D2290" i="4"/>
  <c r="D2291" i="4"/>
  <c r="D2292" i="4"/>
  <c r="D2293" i="4"/>
  <c r="D2294" i="4"/>
  <c r="D2295" i="4"/>
  <c r="D2296" i="4"/>
  <c r="D2297" i="4"/>
  <c r="D2298" i="4"/>
  <c r="D2299" i="4"/>
  <c r="D2300" i="4"/>
  <c r="D2301" i="4"/>
  <c r="D2302" i="4"/>
  <c r="D2303" i="4"/>
  <c r="D2304" i="4"/>
  <c r="D2305" i="4"/>
  <c r="D2306" i="4"/>
  <c r="D2307" i="4"/>
  <c r="D2308" i="4"/>
  <c r="D2309" i="4"/>
  <c r="D2310" i="4"/>
  <c r="D2311" i="4"/>
  <c r="D2312" i="4"/>
  <c r="D2313" i="4"/>
  <c r="D2314" i="4"/>
  <c r="D2315" i="4"/>
  <c r="D2316" i="4"/>
  <c r="D2317" i="4"/>
  <c r="D2318" i="4"/>
  <c r="D2319" i="4"/>
  <c r="D2320" i="4"/>
  <c r="D2321" i="4"/>
  <c r="D2322" i="4"/>
  <c r="D2323" i="4"/>
  <c r="D2324" i="4"/>
  <c r="D2325" i="4"/>
  <c r="D2326" i="4"/>
  <c r="D2327" i="4"/>
  <c r="D2328" i="4"/>
  <c r="D2329" i="4"/>
  <c r="D2330" i="4"/>
  <c r="D2331" i="4"/>
  <c r="D2332" i="4"/>
  <c r="D2333" i="4"/>
  <c r="D2334" i="4"/>
  <c r="D2335" i="4"/>
  <c r="D2336" i="4"/>
  <c r="D2337" i="4"/>
  <c r="D2338" i="4"/>
  <c r="D2339" i="4"/>
  <c r="D2340" i="4"/>
  <c r="D2341" i="4"/>
  <c r="D2342" i="4"/>
  <c r="D2343" i="4"/>
  <c r="D2344" i="4"/>
  <c r="D2345" i="4"/>
  <c r="D2346" i="4"/>
  <c r="D2347" i="4"/>
  <c r="D2348" i="4"/>
  <c r="D2349" i="4"/>
  <c r="D2350" i="4"/>
  <c r="D2351" i="4"/>
  <c r="D2352" i="4"/>
  <c r="D2353" i="4"/>
  <c r="D2354" i="4"/>
  <c r="D2355" i="4"/>
  <c r="D2356" i="4"/>
  <c r="D2357" i="4"/>
  <c r="D2358" i="4"/>
  <c r="D2359" i="4"/>
  <c r="D2360" i="4"/>
  <c r="D2361" i="4"/>
  <c r="D2362" i="4"/>
  <c r="D2363" i="4"/>
  <c r="D2364" i="4"/>
  <c r="D2365" i="4"/>
  <c r="D2366" i="4"/>
  <c r="D2367" i="4"/>
  <c r="D2368" i="4"/>
  <c r="D2369" i="4"/>
  <c r="D2370" i="4"/>
  <c r="D2371" i="4"/>
  <c r="D2372" i="4"/>
  <c r="D2373" i="4"/>
  <c r="D2374" i="4"/>
  <c r="D2375" i="4"/>
  <c r="D2376" i="4"/>
  <c r="D2377" i="4"/>
  <c r="D2378" i="4"/>
  <c r="D2379" i="4"/>
  <c r="D2380" i="4"/>
  <c r="D2381" i="4"/>
  <c r="D2382" i="4"/>
  <c r="D2383" i="4"/>
  <c r="D2384" i="4"/>
  <c r="D2385" i="4"/>
  <c r="D2386" i="4"/>
  <c r="D2387" i="4"/>
  <c r="D2388" i="4"/>
  <c r="D2389" i="4"/>
  <c r="D2390" i="4"/>
  <c r="D2391" i="4"/>
  <c r="D2392" i="4"/>
  <c r="D2393" i="4"/>
  <c r="D2394" i="4"/>
  <c r="D2395" i="4"/>
  <c r="D2396" i="4"/>
  <c r="D2397" i="4"/>
  <c r="D2398" i="4"/>
  <c r="D2399" i="4"/>
  <c r="D2400" i="4"/>
  <c r="D2401" i="4"/>
  <c r="D2402" i="4"/>
  <c r="D2403" i="4"/>
  <c r="D2404" i="4"/>
  <c r="D2405" i="4"/>
  <c r="D2406" i="4"/>
  <c r="D2407" i="4"/>
  <c r="D2408" i="4"/>
  <c r="D2409" i="4"/>
  <c r="D2410" i="4"/>
  <c r="D2411" i="4"/>
  <c r="D2412" i="4"/>
  <c r="D2413" i="4"/>
  <c r="D2414" i="4"/>
  <c r="D2415" i="4"/>
  <c r="D2416" i="4"/>
  <c r="D2417" i="4"/>
  <c r="D2418" i="4"/>
  <c r="D2419" i="4"/>
  <c r="D2420" i="4"/>
  <c r="D2421" i="4"/>
  <c r="D2422" i="4"/>
  <c r="D2423" i="4"/>
  <c r="D2424" i="4"/>
  <c r="D2425" i="4"/>
  <c r="D2426" i="4"/>
  <c r="D2427" i="4"/>
  <c r="D2428" i="4"/>
  <c r="D2429" i="4"/>
  <c r="D2430" i="4"/>
  <c r="D2431" i="4"/>
  <c r="D2432" i="4"/>
  <c r="D2433" i="4"/>
  <c r="D2434" i="4"/>
  <c r="D2435" i="4"/>
  <c r="D2436" i="4"/>
  <c r="D2437" i="4"/>
  <c r="D2438" i="4"/>
  <c r="D2439" i="4"/>
  <c r="D2440" i="4"/>
  <c r="D2441" i="4"/>
  <c r="D2442" i="4"/>
  <c r="D2443" i="4"/>
  <c r="D2444" i="4"/>
  <c r="D2445" i="4"/>
  <c r="D2446" i="4"/>
  <c r="D2447" i="4"/>
  <c r="D2448" i="4"/>
  <c r="D2449" i="4"/>
  <c r="D2450" i="4"/>
  <c r="D2451" i="4"/>
  <c r="D2452" i="4"/>
  <c r="D2453" i="4"/>
  <c r="D2454" i="4"/>
  <c r="D2455" i="4"/>
  <c r="D2456" i="4"/>
  <c r="D2457" i="4"/>
  <c r="D2458" i="4"/>
  <c r="D2459" i="4"/>
  <c r="D2460" i="4"/>
  <c r="D2461" i="4"/>
  <c r="D2462" i="4"/>
  <c r="D2463" i="4"/>
  <c r="D2464" i="4"/>
  <c r="D2465" i="4"/>
  <c r="D2466" i="4"/>
  <c r="D2467" i="4"/>
  <c r="D2468" i="4"/>
  <c r="D2469" i="4"/>
  <c r="D2470" i="4"/>
  <c r="D2471" i="4"/>
  <c r="D2472" i="4"/>
  <c r="D2473" i="4"/>
  <c r="D2474" i="4"/>
  <c r="D2475" i="4"/>
  <c r="D2476" i="4"/>
  <c r="D2477" i="4"/>
  <c r="D2478" i="4"/>
  <c r="D2479" i="4"/>
  <c r="D2480" i="4"/>
  <c r="D2481" i="4"/>
  <c r="D2482" i="4"/>
  <c r="D2483" i="4"/>
  <c r="D2484" i="4"/>
  <c r="D2485" i="4"/>
  <c r="D2486" i="4"/>
  <c r="D2487" i="4"/>
  <c r="D2488" i="4"/>
  <c r="D2489" i="4"/>
  <c r="D2490" i="4"/>
  <c r="D2491" i="4"/>
  <c r="D2492" i="4"/>
  <c r="D2493" i="4"/>
  <c r="D2494" i="4"/>
  <c r="D2495" i="4"/>
  <c r="D2496" i="4"/>
  <c r="D2497" i="4"/>
  <c r="D2498" i="4"/>
  <c r="D2499" i="4"/>
  <c r="D2500" i="4"/>
  <c r="D2501" i="4"/>
  <c r="D2502" i="4"/>
  <c r="D2503" i="4"/>
  <c r="D2504" i="4"/>
  <c r="D2505" i="4"/>
  <c r="D2506" i="4"/>
  <c r="D2507" i="4"/>
  <c r="D2508" i="4"/>
  <c r="D2509" i="4"/>
  <c r="D2510" i="4"/>
  <c r="D2511" i="4"/>
  <c r="D2512" i="4"/>
  <c r="D2513" i="4"/>
  <c r="D2514" i="4"/>
  <c r="D2515" i="4"/>
  <c r="D2516" i="4"/>
  <c r="D2517" i="4"/>
  <c r="D2518" i="4"/>
  <c r="D2519" i="4"/>
  <c r="D2520" i="4"/>
  <c r="D2521" i="4"/>
  <c r="D2522" i="4"/>
  <c r="D2523" i="4"/>
  <c r="D2524" i="4"/>
  <c r="D2525" i="4"/>
  <c r="D2526" i="4"/>
  <c r="D2527" i="4"/>
  <c r="D2528" i="4"/>
  <c r="D2529" i="4"/>
  <c r="D2530" i="4"/>
  <c r="D2531" i="4"/>
  <c r="D2532" i="4"/>
  <c r="D2533" i="4"/>
  <c r="D2534" i="4"/>
  <c r="D2535" i="4"/>
  <c r="D2536" i="4"/>
  <c r="D2537" i="4"/>
  <c r="D2538" i="4"/>
  <c r="D2539" i="4"/>
  <c r="D2540" i="4"/>
  <c r="D2541" i="4"/>
  <c r="D2542" i="4"/>
  <c r="D2543" i="4"/>
  <c r="D2544" i="4"/>
  <c r="D2545" i="4"/>
  <c r="D2546" i="4"/>
  <c r="D2547" i="4"/>
  <c r="D2548" i="4"/>
  <c r="D2549" i="4"/>
  <c r="D2550" i="4"/>
  <c r="D2551" i="4"/>
  <c r="D2552" i="4"/>
  <c r="D2553" i="4"/>
  <c r="D2554" i="4"/>
  <c r="D2555" i="4"/>
  <c r="D2556" i="4"/>
  <c r="D2557" i="4"/>
  <c r="D2558" i="4"/>
  <c r="D2559" i="4"/>
  <c r="D2560" i="4"/>
  <c r="D2561" i="4"/>
  <c r="D2562" i="4"/>
  <c r="D2563" i="4"/>
  <c r="D2564" i="4"/>
  <c r="D2565" i="4"/>
  <c r="D2566" i="4"/>
  <c r="D2567" i="4"/>
  <c r="D2568" i="4"/>
  <c r="D2569" i="4"/>
  <c r="D2570" i="4"/>
  <c r="D2571" i="4"/>
  <c r="D2572" i="4"/>
  <c r="D2573" i="4"/>
  <c r="D2574" i="4"/>
  <c r="D2575" i="4"/>
  <c r="D2576" i="4"/>
  <c r="D2577" i="4"/>
  <c r="D2578" i="4"/>
  <c r="D2579" i="4"/>
  <c r="D2580" i="4"/>
  <c r="D2581" i="4"/>
  <c r="D2582" i="4"/>
  <c r="D2583" i="4"/>
  <c r="D2584" i="4"/>
  <c r="D2585" i="4"/>
  <c r="D2586" i="4"/>
  <c r="D2587" i="4"/>
  <c r="D2588" i="4"/>
  <c r="D2589" i="4"/>
  <c r="D2590" i="4"/>
  <c r="D2591" i="4"/>
  <c r="D2592" i="4"/>
  <c r="D2593" i="4"/>
  <c r="D2594" i="4"/>
  <c r="D2595" i="4"/>
  <c r="D2596" i="4"/>
  <c r="D2597" i="4"/>
  <c r="D2598" i="4"/>
  <c r="D2599" i="4"/>
  <c r="D2600" i="4"/>
  <c r="D2601" i="4"/>
  <c r="D2602" i="4"/>
  <c r="D2603" i="4"/>
  <c r="D2604" i="4"/>
  <c r="D2605" i="4"/>
  <c r="D2606" i="4"/>
  <c r="D2607" i="4"/>
  <c r="D2608" i="4"/>
  <c r="D2609" i="4"/>
  <c r="D2610" i="4"/>
  <c r="D2611" i="4"/>
  <c r="D2612" i="4"/>
  <c r="D2613" i="4"/>
  <c r="D2614" i="4"/>
  <c r="D2615" i="4"/>
  <c r="D2616" i="4"/>
  <c r="D2617" i="4"/>
  <c r="D2618" i="4"/>
  <c r="D2619" i="4"/>
  <c r="D2620" i="4"/>
  <c r="D2621" i="4"/>
  <c r="D2622" i="4"/>
  <c r="D2623" i="4"/>
  <c r="D2624" i="4"/>
  <c r="D2625" i="4"/>
  <c r="D2626" i="4"/>
  <c r="D2627" i="4"/>
  <c r="D2628" i="4"/>
  <c r="D2629" i="4"/>
  <c r="D2630" i="4"/>
  <c r="D2631" i="4"/>
  <c r="D2632" i="4"/>
  <c r="D2633" i="4"/>
  <c r="D2634" i="4"/>
  <c r="D2635" i="4"/>
  <c r="D2636" i="4"/>
  <c r="D2637" i="4"/>
  <c r="D2638" i="4"/>
  <c r="D2639" i="4"/>
  <c r="D2640" i="4"/>
  <c r="D2641" i="4"/>
  <c r="D2642" i="4"/>
  <c r="D2643" i="4"/>
  <c r="D2644" i="4"/>
  <c r="D2645" i="4"/>
  <c r="D2646" i="4"/>
  <c r="D2647" i="4"/>
  <c r="D2648" i="4"/>
  <c r="D2649" i="4"/>
  <c r="D2650" i="4"/>
  <c r="D2651" i="4"/>
  <c r="D2652" i="4"/>
  <c r="D2654" i="4"/>
  <c r="D2656" i="4"/>
  <c r="D2657" i="4"/>
  <c r="D2658" i="4"/>
  <c r="D2659" i="4"/>
  <c r="D2660" i="4"/>
  <c r="D2661" i="4"/>
  <c r="D2662" i="4"/>
  <c r="D2663" i="4"/>
  <c r="D2664" i="4"/>
  <c r="D2665" i="4"/>
  <c r="D2666" i="4"/>
  <c r="D2667" i="4"/>
  <c r="D2668" i="4"/>
  <c r="D2669" i="4"/>
  <c r="D2670" i="4"/>
  <c r="D2671" i="4"/>
  <c r="D2672" i="4"/>
  <c r="D2673" i="4"/>
  <c r="D2674" i="4"/>
  <c r="D2675" i="4"/>
  <c r="D2676" i="4"/>
  <c r="D2677" i="4"/>
  <c r="D2678" i="4"/>
  <c r="D2679" i="4"/>
  <c r="D2680" i="4"/>
  <c r="D2681" i="4"/>
  <c r="D2682" i="4"/>
  <c r="D2683" i="4"/>
  <c r="D2684" i="4"/>
  <c r="D2685" i="4"/>
  <c r="D2686" i="4"/>
  <c r="D2687" i="4"/>
  <c r="D2688" i="4"/>
  <c r="D2689" i="4"/>
  <c r="D2690" i="4"/>
  <c r="D2691" i="4"/>
  <c r="D2692" i="4"/>
  <c r="D2693" i="4"/>
  <c r="D2694" i="4"/>
  <c r="D2695" i="4"/>
  <c r="D2696" i="4"/>
  <c r="D2697" i="4"/>
  <c r="D2698" i="4"/>
  <c r="D2699" i="4"/>
  <c r="D2700" i="4"/>
  <c r="D2701" i="4"/>
  <c r="D2702" i="4"/>
  <c r="D2703" i="4"/>
  <c r="D2704" i="4"/>
  <c r="D2705" i="4"/>
  <c r="D2706" i="4"/>
  <c r="D2707" i="4"/>
  <c r="D2708" i="4"/>
  <c r="D2709" i="4"/>
  <c r="D2710" i="4"/>
  <c r="D2711" i="4"/>
  <c r="D2712" i="4"/>
  <c r="D2713" i="4"/>
  <c r="D2714" i="4"/>
  <c r="D2715" i="4"/>
  <c r="D2716" i="4"/>
  <c r="D2717" i="4"/>
  <c r="D2718" i="4"/>
  <c r="D2719" i="4"/>
  <c r="D2720" i="4"/>
  <c r="D2721" i="4"/>
  <c r="D2722" i="4"/>
  <c r="D2723" i="4"/>
  <c r="D2724" i="4"/>
  <c r="D2725" i="4"/>
  <c r="D2726" i="4"/>
  <c r="D2727" i="4"/>
  <c r="D2728" i="4"/>
  <c r="D2729" i="4"/>
  <c r="D2730" i="4"/>
  <c r="D2731" i="4"/>
  <c r="D2732" i="4"/>
  <c r="D2733" i="4"/>
  <c r="D2734" i="4"/>
  <c r="D2735" i="4"/>
  <c r="D2736" i="4"/>
  <c r="D2737" i="4"/>
  <c r="D2738" i="4"/>
  <c r="D2739" i="4"/>
  <c r="D2740" i="4"/>
  <c r="D2741" i="4"/>
  <c r="D2742" i="4"/>
  <c r="D2743" i="4"/>
  <c r="D2744" i="4"/>
  <c r="D2745" i="4"/>
  <c r="D2746" i="4"/>
  <c r="D2747" i="4"/>
  <c r="D2748" i="4"/>
  <c r="D2749" i="4"/>
  <c r="D2750" i="4"/>
  <c r="D2751" i="4"/>
  <c r="D2752" i="4"/>
  <c r="D2753" i="4"/>
  <c r="D2754" i="4"/>
  <c r="D2755" i="4"/>
  <c r="D2756" i="4"/>
  <c r="D2757" i="4"/>
  <c r="D2758" i="4"/>
  <c r="D2759" i="4"/>
  <c r="D2760" i="4"/>
  <c r="D2761" i="4"/>
  <c r="D2762" i="4"/>
  <c r="D2763" i="4"/>
  <c r="D2764" i="4"/>
  <c r="D2765" i="4"/>
  <c r="D2766" i="4"/>
  <c r="D2767" i="4"/>
  <c r="D2768" i="4"/>
  <c r="D2769" i="4"/>
  <c r="D2770" i="4"/>
  <c r="D2771" i="4"/>
  <c r="D2772" i="4"/>
  <c r="D2773" i="4"/>
  <c r="D2774" i="4"/>
  <c r="D2775" i="4"/>
  <c r="D2776" i="4"/>
  <c r="D2777" i="4"/>
  <c r="D2778" i="4"/>
  <c r="D2779" i="4"/>
  <c r="D2780" i="4"/>
  <c r="D2781" i="4"/>
  <c r="D2782" i="4"/>
  <c r="D2783" i="4"/>
  <c r="D2784" i="4"/>
  <c r="D2785" i="4"/>
  <c r="D2786" i="4"/>
  <c r="D2787" i="4"/>
  <c r="D2788" i="4"/>
  <c r="D2789" i="4"/>
  <c r="D2790" i="4"/>
  <c r="D2791" i="4"/>
  <c r="D2792" i="4"/>
  <c r="D2793" i="4"/>
  <c r="D2794" i="4"/>
  <c r="D2795" i="4"/>
  <c r="D2796" i="4"/>
  <c r="D2797" i="4"/>
  <c r="D2798" i="4"/>
  <c r="D2799" i="4"/>
  <c r="D2800" i="4"/>
  <c r="D2801" i="4"/>
  <c r="D2802" i="4"/>
  <c r="D2803" i="4"/>
  <c r="D2804" i="4"/>
  <c r="D2805" i="4"/>
  <c r="D2806" i="4"/>
  <c r="D2807" i="4"/>
  <c r="D2808" i="4"/>
  <c r="D2809" i="4"/>
  <c r="D2810" i="4"/>
  <c r="D2811" i="4"/>
  <c r="D2812" i="4"/>
  <c r="D2813" i="4"/>
  <c r="D2814" i="4"/>
  <c r="D2815" i="4"/>
  <c r="D2816" i="4"/>
  <c r="D2817" i="4"/>
  <c r="D2818" i="4"/>
  <c r="D2819" i="4"/>
  <c r="D2820" i="4"/>
  <c r="D2821" i="4"/>
  <c r="D2822" i="4"/>
  <c r="D2823" i="4"/>
  <c r="D2824" i="4"/>
  <c r="D2825" i="4"/>
  <c r="D2826" i="4"/>
  <c r="D2827" i="4"/>
  <c r="D2828" i="4"/>
  <c r="D2829" i="4"/>
  <c r="D2830" i="4"/>
  <c r="D2831" i="4"/>
  <c r="D2832" i="4"/>
  <c r="D2833" i="4"/>
  <c r="D2834" i="4"/>
  <c r="D2835" i="4"/>
  <c r="D2836" i="4"/>
  <c r="D2837" i="4"/>
  <c r="D2838" i="4"/>
  <c r="D2839" i="4"/>
  <c r="D2840" i="4"/>
  <c r="D2841" i="4"/>
  <c r="D2842" i="4"/>
  <c r="D2843" i="4"/>
  <c r="D2844" i="4"/>
  <c r="D2845" i="4"/>
  <c r="D2846" i="4"/>
  <c r="D2847" i="4"/>
  <c r="D2848" i="4"/>
  <c r="D2849" i="4"/>
  <c r="D2850" i="4"/>
  <c r="D2851" i="4"/>
  <c r="D2852" i="4"/>
  <c r="D2853" i="4"/>
  <c r="D2854" i="4"/>
  <c r="D2855" i="4"/>
  <c r="D2856" i="4"/>
  <c r="D2857" i="4"/>
  <c r="D2858" i="4"/>
  <c r="D2859" i="4"/>
  <c r="D2860" i="4"/>
  <c r="D2861" i="4"/>
  <c r="D2862" i="4"/>
  <c r="D2863" i="4"/>
  <c r="D2864" i="4"/>
  <c r="D2865" i="4"/>
  <c r="D2866" i="4"/>
  <c r="D2867" i="4"/>
  <c r="D2868" i="4"/>
  <c r="D2869" i="4"/>
  <c r="D2870" i="4"/>
  <c r="D2871" i="4"/>
  <c r="D2872" i="4"/>
  <c r="D2873" i="4"/>
  <c r="D2874" i="4"/>
  <c r="D2875" i="4"/>
  <c r="D2876" i="4"/>
  <c r="D2877" i="4"/>
  <c r="D2878" i="4"/>
  <c r="D2879" i="4"/>
  <c r="D2880" i="4"/>
  <c r="D2881" i="4"/>
  <c r="D2882" i="4"/>
  <c r="D2883" i="4"/>
  <c r="D2884" i="4"/>
  <c r="D2885" i="4"/>
  <c r="D2886" i="4"/>
  <c r="D2887" i="4"/>
  <c r="D2888" i="4"/>
  <c r="D2889" i="4"/>
  <c r="D2890" i="4"/>
  <c r="D2891" i="4"/>
  <c r="D2892" i="4"/>
  <c r="D2893" i="4"/>
  <c r="D2894" i="4"/>
  <c r="D2895" i="4"/>
  <c r="D2896" i="4"/>
  <c r="D2897" i="4"/>
  <c r="D2898" i="4"/>
  <c r="D2899" i="4"/>
  <c r="D2900" i="4"/>
  <c r="D2901" i="4"/>
  <c r="D2902" i="4"/>
  <c r="D2903" i="4"/>
  <c r="D2904" i="4"/>
  <c r="D2905" i="4"/>
  <c r="D2906" i="4"/>
  <c r="D2907" i="4"/>
  <c r="D2908" i="4"/>
  <c r="D2910" i="4"/>
  <c r="D2911" i="4"/>
  <c r="D2912" i="4"/>
  <c r="D2913" i="4"/>
  <c r="D2914" i="4"/>
  <c r="D2915" i="4"/>
  <c r="D2916" i="4"/>
  <c r="D2917" i="4"/>
  <c r="D2918" i="4"/>
  <c r="D2919" i="4"/>
  <c r="D2920" i="4"/>
  <c r="D2921" i="4"/>
  <c r="D2923" i="4"/>
  <c r="D2924" i="4"/>
  <c r="D2925" i="4"/>
  <c r="D2926" i="4"/>
  <c r="D2927" i="4"/>
  <c r="D2928" i="4"/>
  <c r="D2929" i="4"/>
  <c r="D2930" i="4"/>
  <c r="D2931" i="4"/>
  <c r="D2932" i="4"/>
  <c r="D2933" i="4"/>
  <c r="D2934" i="4"/>
  <c r="D2935" i="4"/>
  <c r="D2936" i="4"/>
  <c r="D2937" i="4"/>
  <c r="D2938" i="4"/>
  <c r="D2939" i="4"/>
  <c r="D2940" i="4"/>
  <c r="D2941" i="4"/>
  <c r="D2942" i="4"/>
  <c r="D2943" i="4"/>
  <c r="D2944" i="4"/>
  <c r="D2945" i="4"/>
  <c r="D2946" i="4"/>
  <c r="D2947" i="4"/>
  <c r="D2948" i="4"/>
  <c r="D2949" i="4"/>
  <c r="D2955" i="4"/>
  <c r="D2956" i="4"/>
  <c r="D2957" i="4"/>
  <c r="D2958" i="4"/>
  <c r="D2959" i="4"/>
  <c r="D2960" i="4"/>
  <c r="D2961" i="4"/>
  <c r="D2962" i="4"/>
  <c r="D2963" i="4"/>
  <c r="D2964" i="4"/>
  <c r="D2965" i="4"/>
  <c r="D2966" i="4"/>
  <c r="D2967" i="4"/>
  <c r="D2968" i="4"/>
  <c r="D2969" i="4"/>
  <c r="D2970" i="4"/>
  <c r="D2971" i="4"/>
  <c r="D2972" i="4"/>
  <c r="D2973" i="4"/>
  <c r="D2974" i="4"/>
  <c r="D2975" i="4"/>
  <c r="D2976" i="4"/>
  <c r="D2977" i="4"/>
  <c r="D2978" i="4"/>
  <c r="D2979" i="4"/>
  <c r="D2980" i="4"/>
  <c r="D2981" i="4"/>
  <c r="D2982" i="4"/>
  <c r="D2983" i="4"/>
  <c r="D2984" i="4"/>
  <c r="D2985" i="4"/>
  <c r="D2986" i="4"/>
  <c r="D2987" i="4"/>
  <c r="D2988" i="4"/>
  <c r="D2989" i="4"/>
  <c r="D2990" i="4"/>
  <c r="D2991" i="4"/>
  <c r="D2992" i="4"/>
  <c r="D2993" i="4"/>
  <c r="D2994" i="4"/>
  <c r="D2995" i="4"/>
  <c r="D2996" i="4"/>
  <c r="D2997" i="4"/>
  <c r="D2998" i="4"/>
  <c r="D2999" i="4"/>
  <c r="D3000" i="4"/>
  <c r="C3" i="4"/>
  <c r="C4" i="4"/>
  <c r="C5" i="4"/>
  <c r="C6" i="4"/>
  <c r="C7" i="4"/>
  <c r="C8" i="4"/>
  <c r="C9" i="4"/>
  <c r="C10" i="4"/>
  <c r="C11" i="4"/>
  <c r="C12" i="4"/>
  <c r="C13" i="4"/>
  <c r="C14" i="4"/>
  <c r="C15" i="4"/>
  <c r="C16" i="4"/>
  <c r="C17" i="4"/>
  <c r="C18" i="4"/>
  <c r="C19" i="4"/>
  <c r="C20" i="4"/>
  <c r="C21" i="4"/>
  <c r="C22" i="4"/>
  <c r="C23" i="4"/>
  <c r="C24" i="4"/>
  <c r="C25" i="4"/>
  <c r="C26" i="4"/>
  <c r="C27" i="4"/>
  <c r="C28" i="4"/>
  <c r="C29" i="4"/>
  <c r="C30" i="4"/>
  <c r="C31" i="4"/>
  <c r="C32" i="4"/>
  <c r="C33" i="4"/>
  <c r="C34" i="4"/>
  <c r="C35" i="4"/>
  <c r="C36" i="4"/>
  <c r="C37" i="4"/>
  <c r="C38" i="4"/>
  <c r="C39" i="4"/>
  <c r="C40" i="4"/>
  <c r="C41" i="4"/>
  <c r="C42" i="4"/>
  <c r="C43" i="4"/>
  <c r="C44" i="4"/>
  <c r="C45" i="4"/>
  <c r="C46" i="4"/>
  <c r="C47" i="4"/>
  <c r="C48" i="4"/>
  <c r="C49" i="4"/>
  <c r="C50" i="4"/>
  <c r="C51" i="4"/>
  <c r="C52" i="4"/>
  <c r="C53" i="4"/>
  <c r="C54" i="4"/>
  <c r="C55" i="4"/>
  <c r="C56" i="4"/>
  <c r="C57" i="4"/>
  <c r="C58" i="4"/>
  <c r="C59" i="4"/>
  <c r="C60" i="4"/>
  <c r="C61" i="4"/>
  <c r="C62" i="4"/>
  <c r="C63" i="4"/>
  <c r="C64" i="4"/>
  <c r="C65" i="4"/>
  <c r="C66" i="4"/>
  <c r="C67" i="4"/>
  <c r="C68" i="4"/>
  <c r="C69" i="4"/>
  <c r="C70" i="4"/>
  <c r="C71" i="4"/>
  <c r="C72" i="4"/>
  <c r="C73" i="4"/>
  <c r="C74" i="4"/>
  <c r="C75" i="4"/>
  <c r="C76" i="4"/>
  <c r="C77" i="4"/>
  <c r="C78" i="4"/>
  <c r="C79" i="4"/>
  <c r="C80" i="4"/>
  <c r="C81" i="4"/>
  <c r="C82" i="4"/>
  <c r="C83" i="4"/>
  <c r="C84" i="4"/>
  <c r="C85" i="4"/>
  <c r="C86" i="4"/>
  <c r="C87" i="4"/>
  <c r="C88" i="4"/>
  <c r="C89" i="4"/>
  <c r="C90" i="4"/>
  <c r="C91" i="4"/>
  <c r="C92" i="4"/>
  <c r="C93" i="4"/>
  <c r="C94" i="4"/>
  <c r="C95" i="4"/>
  <c r="C96" i="4"/>
  <c r="C97" i="4"/>
  <c r="C98" i="4"/>
  <c r="C99" i="4"/>
  <c r="C100" i="4"/>
  <c r="C101" i="4"/>
  <c r="C102" i="4"/>
  <c r="C103" i="4"/>
  <c r="C104" i="4"/>
  <c r="C105" i="4"/>
  <c r="C106" i="4"/>
  <c r="C107" i="4"/>
  <c r="C108" i="4"/>
  <c r="C109" i="4"/>
  <c r="C110" i="4"/>
  <c r="C111" i="4"/>
  <c r="C112" i="4"/>
  <c r="C113" i="4"/>
  <c r="C114" i="4"/>
  <c r="C115" i="4"/>
  <c r="C116" i="4"/>
  <c r="C117" i="4"/>
  <c r="C118" i="4"/>
  <c r="C119" i="4"/>
  <c r="C120" i="4"/>
  <c r="C121" i="4"/>
  <c r="C122" i="4"/>
  <c r="C123" i="4"/>
  <c r="C124" i="4"/>
  <c r="C125" i="4"/>
  <c r="C126" i="4"/>
  <c r="C127" i="4"/>
  <c r="C128" i="4"/>
  <c r="C129" i="4"/>
  <c r="C130" i="4"/>
  <c r="C131" i="4"/>
  <c r="C132" i="4"/>
  <c r="C133" i="4"/>
  <c r="C134" i="4"/>
  <c r="C135" i="4"/>
  <c r="C136" i="4"/>
  <c r="C137" i="4"/>
  <c r="C138" i="4"/>
  <c r="C139" i="4"/>
  <c r="C140" i="4"/>
  <c r="C141" i="4"/>
  <c r="C142" i="4"/>
  <c r="C143" i="4"/>
  <c r="C144" i="4"/>
  <c r="C145" i="4"/>
  <c r="C146" i="4"/>
  <c r="C147" i="4"/>
  <c r="C148" i="4"/>
  <c r="C149" i="4"/>
  <c r="C150" i="4"/>
  <c r="C151" i="4"/>
  <c r="C152" i="4"/>
  <c r="C153" i="4"/>
  <c r="C154" i="4"/>
  <c r="C155" i="4"/>
  <c r="C156" i="4"/>
  <c r="C157" i="4"/>
  <c r="C158" i="4"/>
  <c r="C159" i="4"/>
  <c r="C160" i="4"/>
  <c r="C161" i="4"/>
  <c r="C162" i="4"/>
  <c r="C163" i="4"/>
  <c r="C164" i="4"/>
  <c r="C165" i="4"/>
  <c r="C166" i="4"/>
  <c r="C167" i="4"/>
  <c r="C168" i="4"/>
  <c r="C169" i="4"/>
  <c r="C170" i="4"/>
  <c r="C171" i="4"/>
  <c r="C172" i="4"/>
  <c r="C173" i="4"/>
  <c r="C174" i="4"/>
  <c r="C175" i="4"/>
  <c r="C176" i="4"/>
  <c r="C177" i="4"/>
  <c r="C178" i="4"/>
  <c r="C179" i="4"/>
  <c r="C180" i="4"/>
  <c r="C181" i="4"/>
  <c r="C182" i="4"/>
  <c r="C183" i="4"/>
  <c r="C184" i="4"/>
  <c r="C185" i="4"/>
  <c r="C186" i="4"/>
  <c r="C187" i="4"/>
  <c r="C188" i="4"/>
  <c r="C189" i="4"/>
  <c r="C190" i="4"/>
  <c r="C191" i="4"/>
  <c r="C192" i="4"/>
  <c r="C193" i="4"/>
  <c r="C194" i="4"/>
  <c r="C195" i="4"/>
  <c r="C196" i="4"/>
  <c r="C197" i="4"/>
  <c r="C198" i="4"/>
  <c r="C199" i="4"/>
  <c r="C200" i="4"/>
  <c r="C201" i="4"/>
  <c r="C202" i="4"/>
  <c r="C203" i="4"/>
  <c r="C204" i="4"/>
  <c r="C205" i="4"/>
  <c r="C206" i="4"/>
  <c r="C207" i="4"/>
  <c r="C208" i="4"/>
  <c r="C209" i="4"/>
  <c r="C210" i="4"/>
  <c r="C211" i="4"/>
  <c r="C212" i="4"/>
  <c r="C213" i="4"/>
  <c r="C214" i="4"/>
  <c r="C215" i="4"/>
  <c r="C216" i="4"/>
  <c r="C217" i="4"/>
  <c r="C218" i="4"/>
  <c r="C219" i="4"/>
  <c r="C220" i="4"/>
  <c r="C221" i="4"/>
  <c r="C222" i="4"/>
  <c r="C223" i="4"/>
  <c r="C224" i="4"/>
  <c r="C225" i="4"/>
  <c r="C226" i="4"/>
  <c r="C227" i="4"/>
  <c r="C228" i="4"/>
  <c r="C229" i="4"/>
  <c r="C230" i="4"/>
  <c r="C231" i="4"/>
  <c r="C232" i="4"/>
  <c r="C233" i="4"/>
  <c r="C234" i="4"/>
  <c r="C235" i="4"/>
  <c r="C236" i="4"/>
  <c r="C237" i="4"/>
  <c r="C238" i="4"/>
  <c r="C239" i="4"/>
  <c r="C240" i="4"/>
  <c r="C241" i="4"/>
  <c r="C242" i="4"/>
  <c r="C243" i="4"/>
  <c r="C244" i="4"/>
  <c r="C245" i="4"/>
  <c r="C246" i="4"/>
  <c r="C247" i="4"/>
  <c r="C248" i="4"/>
  <c r="C249" i="4"/>
  <c r="C250" i="4"/>
  <c r="C251" i="4"/>
  <c r="C252" i="4"/>
  <c r="C253" i="4"/>
  <c r="C254" i="4"/>
  <c r="C255" i="4"/>
  <c r="C256" i="4"/>
  <c r="C257" i="4"/>
  <c r="C258" i="4"/>
  <c r="C259" i="4"/>
  <c r="C260" i="4"/>
  <c r="C261" i="4"/>
  <c r="C262" i="4"/>
  <c r="C263" i="4"/>
  <c r="C264" i="4"/>
  <c r="C265" i="4"/>
  <c r="C266" i="4"/>
  <c r="C267" i="4"/>
  <c r="C268" i="4"/>
  <c r="C269" i="4"/>
  <c r="C270" i="4"/>
  <c r="C271" i="4"/>
  <c r="C272" i="4"/>
  <c r="C273" i="4"/>
  <c r="C274" i="4"/>
  <c r="C275" i="4"/>
  <c r="C276" i="4"/>
  <c r="C277" i="4"/>
  <c r="C278" i="4"/>
  <c r="C279" i="4"/>
  <c r="C280" i="4"/>
  <c r="C281" i="4"/>
  <c r="C282" i="4"/>
  <c r="C283" i="4"/>
  <c r="C284" i="4"/>
  <c r="C285" i="4"/>
  <c r="C286" i="4"/>
  <c r="C287" i="4"/>
  <c r="C288" i="4"/>
  <c r="C289" i="4"/>
  <c r="C290" i="4"/>
  <c r="C291" i="4"/>
  <c r="C292" i="4"/>
  <c r="C293" i="4"/>
  <c r="C294" i="4"/>
  <c r="C295" i="4"/>
  <c r="C296" i="4"/>
  <c r="C297" i="4"/>
  <c r="C298" i="4"/>
  <c r="C299" i="4"/>
  <c r="C300" i="4"/>
  <c r="C301" i="4"/>
  <c r="C302" i="4"/>
  <c r="C303" i="4"/>
  <c r="C304" i="4"/>
  <c r="C305" i="4"/>
  <c r="C306" i="4"/>
  <c r="C307" i="4"/>
  <c r="C308" i="4"/>
  <c r="C309" i="4"/>
  <c r="C310" i="4"/>
  <c r="C311" i="4"/>
  <c r="C312" i="4"/>
  <c r="C313" i="4"/>
  <c r="C314" i="4"/>
  <c r="C315" i="4"/>
  <c r="C316" i="4"/>
  <c r="C317" i="4"/>
  <c r="C318" i="4"/>
  <c r="C319" i="4"/>
  <c r="C320" i="4"/>
  <c r="C321" i="4"/>
  <c r="C322" i="4"/>
  <c r="C323" i="4"/>
  <c r="C324" i="4"/>
  <c r="C325" i="4"/>
  <c r="C326" i="4"/>
  <c r="C327" i="4"/>
  <c r="C328" i="4"/>
  <c r="C329" i="4"/>
  <c r="C330" i="4"/>
  <c r="C331" i="4"/>
  <c r="C332" i="4"/>
  <c r="C333" i="4"/>
  <c r="C334" i="4"/>
  <c r="C335" i="4"/>
  <c r="C336" i="4"/>
  <c r="C337" i="4"/>
  <c r="C338" i="4"/>
  <c r="C339" i="4"/>
  <c r="C340" i="4"/>
  <c r="C341" i="4"/>
  <c r="C342" i="4"/>
  <c r="C343" i="4"/>
  <c r="C344" i="4"/>
  <c r="C345" i="4"/>
  <c r="C346" i="4"/>
  <c r="C347" i="4"/>
  <c r="C348" i="4"/>
  <c r="C349" i="4"/>
  <c r="C350" i="4"/>
  <c r="C351" i="4"/>
  <c r="C352" i="4"/>
  <c r="C353" i="4"/>
  <c r="C354" i="4"/>
  <c r="C355" i="4"/>
  <c r="C356" i="4"/>
  <c r="C357" i="4"/>
  <c r="C358" i="4"/>
  <c r="C359" i="4"/>
  <c r="C360" i="4"/>
  <c r="C361" i="4"/>
  <c r="C362" i="4"/>
  <c r="C363" i="4"/>
  <c r="C364" i="4"/>
  <c r="C365" i="4"/>
  <c r="C366" i="4"/>
  <c r="C367" i="4"/>
  <c r="C368" i="4"/>
  <c r="C369" i="4"/>
  <c r="C370" i="4"/>
  <c r="C371" i="4"/>
  <c r="C372" i="4"/>
  <c r="C373" i="4"/>
  <c r="C374" i="4"/>
  <c r="C375" i="4"/>
  <c r="C376" i="4"/>
  <c r="C377" i="4"/>
  <c r="C378" i="4"/>
  <c r="C379" i="4"/>
  <c r="C380" i="4"/>
  <c r="C381" i="4"/>
  <c r="C382" i="4"/>
  <c r="C383" i="4"/>
  <c r="C384" i="4"/>
  <c r="C385" i="4"/>
  <c r="C386" i="4"/>
  <c r="C387" i="4"/>
  <c r="C388" i="4"/>
  <c r="C389" i="4"/>
  <c r="C390" i="4"/>
  <c r="C391" i="4"/>
  <c r="C392" i="4"/>
  <c r="C393" i="4"/>
  <c r="C394" i="4"/>
  <c r="C395" i="4"/>
  <c r="C396" i="4"/>
  <c r="C397" i="4"/>
  <c r="C398" i="4"/>
  <c r="C399" i="4"/>
  <c r="C400" i="4"/>
  <c r="C401" i="4"/>
  <c r="C402" i="4"/>
  <c r="C403" i="4"/>
  <c r="C404" i="4"/>
  <c r="C405" i="4"/>
  <c r="C406" i="4"/>
  <c r="C407" i="4"/>
  <c r="C408" i="4"/>
  <c r="C409" i="4"/>
  <c r="C410" i="4"/>
  <c r="C411" i="4"/>
  <c r="C412" i="4"/>
  <c r="C413" i="4"/>
  <c r="C414" i="4"/>
  <c r="C415" i="4"/>
  <c r="C416" i="4"/>
  <c r="C417" i="4"/>
  <c r="C418" i="4"/>
  <c r="C419" i="4"/>
  <c r="C420" i="4"/>
  <c r="C421" i="4"/>
  <c r="C422" i="4"/>
  <c r="C423" i="4"/>
  <c r="C424" i="4"/>
  <c r="C425" i="4"/>
  <c r="C426" i="4"/>
  <c r="C427" i="4"/>
  <c r="C428" i="4"/>
  <c r="C429" i="4"/>
  <c r="C430" i="4"/>
  <c r="C431" i="4"/>
  <c r="C432" i="4"/>
  <c r="C433" i="4"/>
  <c r="C434" i="4"/>
  <c r="C435" i="4"/>
  <c r="C436" i="4"/>
  <c r="C437" i="4"/>
  <c r="C438" i="4"/>
  <c r="C439" i="4"/>
  <c r="C440" i="4"/>
  <c r="C441" i="4"/>
  <c r="C442" i="4"/>
  <c r="C443" i="4"/>
  <c r="C444" i="4"/>
  <c r="C445" i="4"/>
  <c r="C446" i="4"/>
  <c r="C447" i="4"/>
  <c r="C448" i="4"/>
  <c r="C449" i="4"/>
  <c r="C450" i="4"/>
  <c r="C451" i="4"/>
  <c r="C452" i="4"/>
  <c r="C453" i="4"/>
  <c r="C454" i="4"/>
  <c r="C455" i="4"/>
  <c r="C456" i="4"/>
  <c r="C457" i="4"/>
  <c r="C458" i="4"/>
  <c r="C459" i="4"/>
  <c r="C460" i="4"/>
  <c r="C461" i="4"/>
  <c r="C462" i="4"/>
  <c r="C463" i="4"/>
  <c r="C464" i="4"/>
  <c r="C465" i="4"/>
  <c r="C466" i="4"/>
  <c r="C467" i="4"/>
  <c r="C468" i="4"/>
  <c r="C469" i="4"/>
  <c r="C470" i="4"/>
  <c r="C471" i="4"/>
  <c r="C472" i="4"/>
  <c r="C473" i="4"/>
  <c r="C474" i="4"/>
  <c r="C475" i="4"/>
  <c r="C476" i="4"/>
  <c r="C477" i="4"/>
  <c r="C478" i="4"/>
  <c r="C479" i="4"/>
  <c r="C480" i="4"/>
  <c r="C481" i="4"/>
  <c r="C482" i="4"/>
  <c r="C483" i="4"/>
  <c r="C484" i="4"/>
  <c r="C485" i="4"/>
  <c r="C486" i="4"/>
  <c r="C487" i="4"/>
  <c r="C488" i="4"/>
  <c r="C489" i="4"/>
  <c r="C490" i="4"/>
  <c r="C491" i="4"/>
  <c r="C492" i="4"/>
  <c r="C493" i="4"/>
  <c r="C494" i="4"/>
  <c r="C495" i="4"/>
  <c r="C496" i="4"/>
  <c r="C497" i="4"/>
  <c r="C498" i="4"/>
  <c r="C499" i="4"/>
  <c r="C500" i="4"/>
  <c r="C501" i="4"/>
  <c r="C502" i="4"/>
  <c r="C503" i="4"/>
  <c r="C504" i="4"/>
  <c r="C505" i="4"/>
  <c r="C506" i="4"/>
  <c r="C507" i="4"/>
  <c r="C508" i="4"/>
  <c r="C509" i="4"/>
  <c r="C510" i="4"/>
  <c r="C511" i="4"/>
  <c r="C512" i="4"/>
  <c r="C513" i="4"/>
  <c r="C514" i="4"/>
  <c r="C515" i="4"/>
  <c r="C516" i="4"/>
  <c r="C517" i="4"/>
  <c r="C518" i="4"/>
  <c r="C519" i="4"/>
  <c r="C520" i="4"/>
  <c r="C521" i="4"/>
  <c r="C522" i="4"/>
  <c r="C523" i="4"/>
  <c r="C524" i="4"/>
  <c r="C525" i="4"/>
  <c r="C526" i="4"/>
  <c r="C527" i="4"/>
  <c r="C528" i="4"/>
  <c r="C529" i="4"/>
  <c r="C530" i="4"/>
  <c r="C531" i="4"/>
  <c r="C532" i="4"/>
  <c r="C533" i="4"/>
  <c r="C534" i="4"/>
  <c r="C535" i="4"/>
  <c r="C536" i="4"/>
  <c r="C537" i="4"/>
  <c r="C538" i="4"/>
  <c r="C539" i="4"/>
  <c r="C540" i="4"/>
  <c r="C541" i="4"/>
  <c r="C542" i="4"/>
  <c r="C543" i="4"/>
  <c r="C544" i="4"/>
  <c r="C545" i="4"/>
  <c r="C546" i="4"/>
  <c r="C547" i="4"/>
  <c r="C548" i="4"/>
  <c r="C549" i="4"/>
  <c r="C550" i="4"/>
  <c r="C551" i="4"/>
  <c r="C552" i="4"/>
  <c r="C553" i="4"/>
  <c r="C554" i="4"/>
  <c r="C555" i="4"/>
  <c r="C556" i="4"/>
  <c r="C557" i="4"/>
  <c r="C558" i="4"/>
  <c r="C559" i="4"/>
  <c r="C560" i="4"/>
  <c r="C561" i="4"/>
  <c r="C562" i="4"/>
  <c r="C563" i="4"/>
  <c r="C564" i="4"/>
  <c r="C565" i="4"/>
  <c r="C566" i="4"/>
  <c r="C567" i="4"/>
  <c r="C568" i="4"/>
  <c r="C569" i="4"/>
  <c r="C570" i="4"/>
  <c r="C571" i="4"/>
  <c r="C572" i="4"/>
  <c r="C573" i="4"/>
  <c r="C574" i="4"/>
  <c r="C575" i="4"/>
  <c r="C576" i="4"/>
  <c r="C577" i="4"/>
  <c r="C578" i="4"/>
  <c r="C579" i="4"/>
  <c r="C580" i="4"/>
  <c r="C581" i="4"/>
  <c r="C582" i="4"/>
  <c r="C583" i="4"/>
  <c r="C584" i="4"/>
  <c r="C585" i="4"/>
  <c r="C586" i="4"/>
  <c r="C587" i="4"/>
  <c r="C588" i="4"/>
  <c r="C589" i="4"/>
  <c r="C590" i="4"/>
  <c r="C591" i="4"/>
  <c r="C592" i="4"/>
  <c r="C593" i="4"/>
  <c r="C594" i="4"/>
  <c r="C595" i="4"/>
  <c r="C596" i="4"/>
  <c r="C597" i="4"/>
  <c r="C598" i="4"/>
  <c r="C599" i="4"/>
  <c r="C600" i="4"/>
  <c r="C601" i="4"/>
  <c r="C602" i="4"/>
  <c r="C603" i="4"/>
  <c r="C604" i="4"/>
  <c r="C605" i="4"/>
  <c r="C606" i="4"/>
  <c r="C607" i="4"/>
  <c r="C608" i="4"/>
  <c r="C609" i="4"/>
  <c r="C610" i="4"/>
  <c r="C611" i="4"/>
  <c r="C612" i="4"/>
  <c r="C613" i="4"/>
  <c r="C614" i="4"/>
  <c r="C615" i="4"/>
  <c r="C616" i="4"/>
  <c r="C617" i="4"/>
  <c r="C618" i="4"/>
  <c r="C619" i="4"/>
  <c r="C620" i="4"/>
  <c r="C621" i="4"/>
  <c r="C622" i="4"/>
  <c r="C623" i="4"/>
  <c r="C624" i="4"/>
  <c r="C625" i="4"/>
  <c r="C626" i="4"/>
  <c r="C627" i="4"/>
  <c r="C628" i="4"/>
  <c r="C629" i="4"/>
  <c r="C630" i="4"/>
  <c r="C631" i="4"/>
  <c r="C632" i="4"/>
  <c r="C633" i="4"/>
  <c r="C634" i="4"/>
  <c r="C635" i="4"/>
  <c r="C636" i="4"/>
  <c r="C637" i="4"/>
  <c r="C638" i="4"/>
  <c r="C639" i="4"/>
  <c r="C640" i="4"/>
  <c r="C641" i="4"/>
  <c r="C642" i="4"/>
  <c r="C643" i="4"/>
  <c r="C644" i="4"/>
  <c r="C645" i="4"/>
  <c r="C646" i="4"/>
  <c r="C647" i="4"/>
  <c r="C648" i="4"/>
  <c r="C649" i="4"/>
  <c r="C650" i="4"/>
  <c r="C651" i="4"/>
  <c r="C652" i="4"/>
  <c r="C653" i="4"/>
  <c r="C654" i="4"/>
  <c r="C655" i="4"/>
  <c r="C656" i="4"/>
  <c r="C657" i="4"/>
  <c r="C658" i="4"/>
  <c r="C659" i="4"/>
  <c r="C660" i="4"/>
  <c r="C661" i="4"/>
  <c r="C662" i="4"/>
  <c r="C663" i="4"/>
  <c r="C664" i="4"/>
  <c r="C665" i="4"/>
  <c r="C666" i="4"/>
  <c r="C667" i="4"/>
  <c r="C668" i="4"/>
  <c r="C669" i="4"/>
  <c r="C670" i="4"/>
  <c r="C671" i="4"/>
  <c r="C672" i="4"/>
  <c r="C673" i="4"/>
  <c r="C674" i="4"/>
  <c r="C675" i="4"/>
  <c r="C676" i="4"/>
  <c r="C677" i="4"/>
  <c r="C678" i="4"/>
  <c r="C679" i="4"/>
  <c r="C680" i="4"/>
  <c r="C681" i="4"/>
  <c r="C682" i="4"/>
  <c r="C683" i="4"/>
  <c r="C684" i="4"/>
  <c r="C685" i="4"/>
  <c r="C686" i="4"/>
  <c r="C687" i="4"/>
  <c r="C688" i="4"/>
  <c r="C689" i="4"/>
  <c r="C690" i="4"/>
  <c r="C691" i="4"/>
  <c r="C692" i="4"/>
  <c r="C693" i="4"/>
  <c r="C694" i="4"/>
  <c r="C695" i="4"/>
  <c r="C696" i="4"/>
  <c r="C697" i="4"/>
  <c r="C698" i="4"/>
  <c r="C699" i="4"/>
  <c r="C700" i="4"/>
  <c r="C701" i="4"/>
  <c r="C702" i="4"/>
  <c r="C703" i="4"/>
  <c r="C704" i="4"/>
  <c r="C705" i="4"/>
  <c r="C706" i="4"/>
  <c r="C707" i="4"/>
  <c r="C708" i="4"/>
  <c r="C709" i="4"/>
  <c r="C710" i="4"/>
  <c r="C711" i="4"/>
  <c r="C712" i="4"/>
  <c r="C713" i="4"/>
  <c r="C714" i="4"/>
  <c r="C715" i="4"/>
  <c r="C716" i="4"/>
  <c r="C717" i="4"/>
  <c r="C718" i="4"/>
  <c r="C719" i="4"/>
  <c r="C720" i="4"/>
  <c r="C721" i="4"/>
  <c r="C722" i="4"/>
  <c r="C723" i="4"/>
  <c r="C724" i="4"/>
  <c r="C725" i="4"/>
  <c r="C726" i="4"/>
  <c r="C727" i="4"/>
  <c r="C728" i="4"/>
  <c r="C729" i="4"/>
  <c r="C730" i="4"/>
  <c r="C731" i="4"/>
  <c r="C732" i="4"/>
  <c r="C733" i="4"/>
  <c r="C734" i="4"/>
  <c r="C735" i="4"/>
  <c r="C736" i="4"/>
  <c r="C737" i="4"/>
  <c r="C738" i="4"/>
  <c r="C739" i="4"/>
  <c r="C740" i="4"/>
  <c r="C741" i="4"/>
  <c r="C742" i="4"/>
  <c r="C743" i="4"/>
  <c r="C744" i="4"/>
  <c r="C745" i="4"/>
  <c r="C746" i="4"/>
  <c r="C747" i="4"/>
  <c r="C748" i="4"/>
  <c r="C749" i="4"/>
  <c r="C750" i="4"/>
  <c r="C751" i="4"/>
  <c r="C752" i="4"/>
  <c r="C753" i="4"/>
  <c r="C754" i="4"/>
  <c r="C755" i="4"/>
  <c r="C756" i="4"/>
  <c r="C757" i="4"/>
  <c r="C758" i="4"/>
  <c r="C759" i="4"/>
  <c r="C760" i="4"/>
  <c r="C761" i="4"/>
  <c r="C762" i="4"/>
  <c r="C763" i="4"/>
  <c r="C764" i="4"/>
  <c r="C765" i="4"/>
  <c r="C766" i="4"/>
  <c r="C767" i="4"/>
  <c r="C768" i="4"/>
  <c r="C769" i="4"/>
  <c r="C770" i="4"/>
  <c r="C771" i="4"/>
  <c r="C772" i="4"/>
  <c r="C773" i="4"/>
  <c r="C774" i="4"/>
  <c r="C775" i="4"/>
  <c r="C776" i="4"/>
  <c r="C777" i="4"/>
  <c r="C778" i="4"/>
  <c r="C779" i="4"/>
  <c r="C780" i="4"/>
  <c r="C781" i="4"/>
  <c r="C782" i="4"/>
  <c r="C783" i="4"/>
  <c r="C784" i="4"/>
  <c r="C785" i="4"/>
  <c r="C786" i="4"/>
  <c r="C787" i="4"/>
  <c r="C788" i="4"/>
  <c r="C789" i="4"/>
  <c r="C790" i="4"/>
  <c r="C791" i="4"/>
  <c r="C792" i="4"/>
  <c r="C793" i="4"/>
  <c r="C794" i="4"/>
  <c r="C795" i="4"/>
  <c r="C796" i="4"/>
  <c r="C797" i="4"/>
  <c r="C798" i="4"/>
  <c r="C799" i="4"/>
  <c r="C800" i="4"/>
  <c r="C801" i="4"/>
  <c r="C802" i="4"/>
  <c r="C803" i="4"/>
  <c r="C804" i="4"/>
  <c r="C805" i="4"/>
  <c r="C806" i="4"/>
  <c r="C807" i="4"/>
  <c r="C808" i="4"/>
  <c r="C809" i="4"/>
  <c r="C810" i="4"/>
  <c r="C811" i="4"/>
  <c r="C812" i="4"/>
  <c r="C813" i="4"/>
  <c r="C814" i="4"/>
  <c r="C815" i="4"/>
  <c r="C816" i="4"/>
  <c r="C817" i="4"/>
  <c r="C818" i="4"/>
  <c r="C819" i="4"/>
  <c r="C820" i="4"/>
  <c r="C821" i="4"/>
  <c r="C822" i="4"/>
  <c r="C823" i="4"/>
  <c r="C824" i="4"/>
  <c r="C825" i="4"/>
  <c r="C826" i="4"/>
  <c r="C827" i="4"/>
  <c r="C828" i="4"/>
  <c r="C829" i="4"/>
  <c r="C830" i="4"/>
  <c r="C831" i="4"/>
  <c r="C832" i="4"/>
  <c r="C833" i="4"/>
  <c r="C834" i="4"/>
  <c r="C835" i="4"/>
  <c r="C836" i="4"/>
  <c r="C837" i="4"/>
  <c r="C838" i="4"/>
  <c r="C839" i="4"/>
  <c r="C840" i="4"/>
  <c r="C841" i="4"/>
  <c r="C842" i="4"/>
  <c r="C843" i="4"/>
  <c r="C844" i="4"/>
  <c r="C845" i="4"/>
  <c r="C846" i="4"/>
  <c r="C847" i="4"/>
  <c r="C848" i="4"/>
  <c r="C849" i="4"/>
  <c r="C850" i="4"/>
  <c r="C851" i="4"/>
  <c r="C852" i="4"/>
  <c r="C853" i="4"/>
  <c r="C854" i="4"/>
  <c r="C855" i="4"/>
  <c r="C856" i="4"/>
  <c r="C857" i="4"/>
  <c r="C858" i="4"/>
  <c r="C859" i="4"/>
  <c r="C860" i="4"/>
  <c r="C861" i="4"/>
  <c r="C862" i="4"/>
  <c r="C863" i="4"/>
  <c r="C864" i="4"/>
  <c r="C865" i="4"/>
  <c r="C866" i="4"/>
  <c r="C867" i="4"/>
  <c r="C868" i="4"/>
  <c r="C869" i="4"/>
  <c r="C870" i="4"/>
  <c r="C871" i="4"/>
  <c r="C872" i="4"/>
  <c r="C873" i="4"/>
  <c r="C874" i="4"/>
  <c r="C875" i="4"/>
  <c r="C876" i="4"/>
  <c r="C877" i="4"/>
  <c r="C878" i="4"/>
  <c r="C879" i="4"/>
  <c r="C880" i="4"/>
  <c r="C881" i="4"/>
  <c r="C882" i="4"/>
  <c r="C883" i="4"/>
  <c r="C884" i="4"/>
  <c r="C885" i="4"/>
  <c r="C886" i="4"/>
  <c r="C887" i="4"/>
  <c r="C888" i="4"/>
  <c r="C889" i="4"/>
  <c r="C890" i="4"/>
  <c r="C891" i="4"/>
  <c r="C892" i="4"/>
  <c r="C893" i="4"/>
  <c r="C894" i="4"/>
  <c r="C895" i="4"/>
  <c r="C896" i="4"/>
  <c r="C897" i="4"/>
  <c r="C898" i="4"/>
  <c r="C899" i="4"/>
  <c r="C900" i="4"/>
  <c r="C901" i="4"/>
  <c r="C902" i="4"/>
  <c r="C903" i="4"/>
  <c r="C904" i="4"/>
  <c r="C905" i="4"/>
  <c r="C906" i="4"/>
  <c r="C907" i="4"/>
  <c r="C908" i="4"/>
  <c r="C909" i="4"/>
  <c r="C910" i="4"/>
  <c r="C911" i="4"/>
  <c r="C912" i="4"/>
  <c r="C913" i="4"/>
  <c r="C914" i="4"/>
  <c r="C915" i="4"/>
  <c r="C916" i="4"/>
  <c r="C917" i="4"/>
  <c r="C918" i="4"/>
  <c r="C919" i="4"/>
  <c r="C920" i="4"/>
  <c r="C921" i="4"/>
  <c r="C922" i="4"/>
  <c r="C923" i="4"/>
  <c r="C924" i="4"/>
  <c r="C925" i="4"/>
  <c r="C926" i="4"/>
  <c r="C927" i="4"/>
  <c r="C928" i="4"/>
  <c r="C929" i="4"/>
  <c r="C930" i="4"/>
  <c r="C931" i="4"/>
  <c r="C932" i="4"/>
  <c r="C933" i="4"/>
  <c r="C934" i="4"/>
  <c r="C935" i="4"/>
  <c r="C936" i="4"/>
  <c r="C937" i="4"/>
  <c r="C938" i="4"/>
  <c r="C939" i="4"/>
  <c r="C940" i="4"/>
  <c r="C941" i="4"/>
  <c r="C942" i="4"/>
  <c r="C943" i="4"/>
  <c r="C944" i="4"/>
  <c r="C945" i="4"/>
  <c r="C946" i="4"/>
  <c r="C947" i="4"/>
  <c r="C948" i="4"/>
  <c r="C949" i="4"/>
  <c r="C950" i="4"/>
  <c r="C951" i="4"/>
  <c r="C952" i="4"/>
  <c r="C953" i="4"/>
  <c r="C954" i="4"/>
  <c r="C955" i="4"/>
  <c r="C956" i="4"/>
  <c r="C957" i="4"/>
  <c r="C958" i="4"/>
  <c r="C959" i="4"/>
  <c r="C960" i="4"/>
  <c r="C961" i="4"/>
  <c r="C962" i="4"/>
  <c r="C963" i="4"/>
  <c r="C964" i="4"/>
  <c r="C965" i="4"/>
  <c r="C966" i="4"/>
  <c r="C967" i="4"/>
  <c r="C968" i="4"/>
  <c r="C969" i="4"/>
  <c r="C970" i="4"/>
  <c r="C971" i="4"/>
  <c r="C972" i="4"/>
  <c r="C973" i="4"/>
  <c r="C974" i="4"/>
  <c r="C975" i="4"/>
  <c r="C976" i="4"/>
  <c r="C977" i="4"/>
  <c r="C978" i="4"/>
  <c r="C979" i="4"/>
  <c r="C980" i="4"/>
  <c r="C981" i="4"/>
  <c r="C982" i="4"/>
  <c r="C983" i="4"/>
  <c r="C984" i="4"/>
  <c r="C985" i="4"/>
  <c r="C986" i="4"/>
  <c r="C987" i="4"/>
  <c r="C988" i="4"/>
  <c r="C989" i="4"/>
  <c r="C990" i="4"/>
  <c r="C991" i="4"/>
  <c r="C992" i="4"/>
  <c r="C993" i="4"/>
  <c r="C994" i="4"/>
  <c r="C995" i="4"/>
  <c r="C996" i="4"/>
  <c r="C997" i="4"/>
  <c r="C998" i="4"/>
  <c r="C999" i="4"/>
  <c r="C1000" i="4"/>
  <c r="C1001" i="4"/>
  <c r="C1002" i="4"/>
  <c r="C1003" i="4"/>
  <c r="C1004" i="4"/>
  <c r="C1005" i="4"/>
  <c r="C1006" i="4"/>
  <c r="C1007" i="4"/>
  <c r="C1008" i="4"/>
  <c r="C1009" i="4"/>
  <c r="C1010" i="4"/>
  <c r="C1011" i="4"/>
  <c r="C1012" i="4"/>
  <c r="C1013" i="4"/>
  <c r="C1014" i="4"/>
  <c r="C1015" i="4"/>
  <c r="C1016" i="4"/>
  <c r="C1017" i="4"/>
  <c r="C1018" i="4"/>
  <c r="C1019" i="4"/>
  <c r="C1020" i="4"/>
  <c r="C1021" i="4"/>
  <c r="C1022" i="4"/>
  <c r="C1023" i="4"/>
  <c r="C1024" i="4"/>
  <c r="C1025" i="4"/>
  <c r="C1026" i="4"/>
  <c r="C1027" i="4"/>
  <c r="C1028" i="4"/>
  <c r="C1029" i="4"/>
  <c r="C1030" i="4"/>
  <c r="C1031" i="4"/>
  <c r="C1032" i="4"/>
  <c r="C1033" i="4"/>
  <c r="C1034" i="4"/>
  <c r="C1035" i="4"/>
  <c r="C1036" i="4"/>
  <c r="C1037" i="4"/>
  <c r="C1038" i="4"/>
  <c r="C1039" i="4"/>
  <c r="C1040" i="4"/>
  <c r="C1041" i="4"/>
  <c r="C1042" i="4"/>
  <c r="C1043" i="4"/>
  <c r="C1044" i="4"/>
  <c r="C1045" i="4"/>
  <c r="C1046" i="4"/>
  <c r="C1047" i="4"/>
  <c r="C1048" i="4"/>
  <c r="C1049" i="4"/>
  <c r="C1050" i="4"/>
  <c r="C1051" i="4"/>
  <c r="C1052" i="4"/>
  <c r="C1053" i="4"/>
  <c r="C1054" i="4"/>
  <c r="C1055" i="4"/>
  <c r="C1056" i="4"/>
  <c r="C1057" i="4"/>
  <c r="C1058" i="4"/>
  <c r="C1059" i="4"/>
  <c r="C1060" i="4"/>
  <c r="C1061" i="4"/>
  <c r="C1062" i="4"/>
  <c r="C1063" i="4"/>
  <c r="C1064" i="4"/>
  <c r="C1065" i="4"/>
  <c r="C1066" i="4"/>
  <c r="C1067" i="4"/>
  <c r="C1068" i="4"/>
  <c r="C1069" i="4"/>
  <c r="C1070" i="4"/>
  <c r="C1071" i="4"/>
  <c r="C1072" i="4"/>
  <c r="C1073" i="4"/>
  <c r="C1074" i="4"/>
  <c r="C1075" i="4"/>
  <c r="C1076" i="4"/>
  <c r="C1077" i="4"/>
  <c r="C1078" i="4"/>
  <c r="C1079" i="4"/>
  <c r="C1080" i="4"/>
  <c r="C1081" i="4"/>
  <c r="C1082" i="4"/>
  <c r="C1083" i="4"/>
  <c r="C1084" i="4"/>
  <c r="C1085" i="4"/>
  <c r="C1086" i="4"/>
  <c r="C1087" i="4"/>
  <c r="C1088" i="4"/>
  <c r="C1089" i="4"/>
  <c r="C1090" i="4"/>
  <c r="C1091" i="4"/>
  <c r="C1092" i="4"/>
  <c r="C1093" i="4"/>
  <c r="C1094" i="4"/>
  <c r="C1095" i="4"/>
  <c r="C1096" i="4"/>
  <c r="C1097" i="4"/>
  <c r="C1098" i="4"/>
  <c r="C1099" i="4"/>
  <c r="C1100" i="4"/>
  <c r="C1101" i="4"/>
  <c r="C1102" i="4"/>
  <c r="C1103" i="4"/>
  <c r="C1104" i="4"/>
  <c r="C1105" i="4"/>
  <c r="C1106" i="4"/>
  <c r="C1107" i="4"/>
  <c r="C1108" i="4"/>
  <c r="C1109" i="4"/>
  <c r="C1110" i="4"/>
  <c r="C1111" i="4"/>
  <c r="C1112" i="4"/>
  <c r="C1113" i="4"/>
  <c r="C1114" i="4"/>
  <c r="C1115" i="4"/>
  <c r="C1116" i="4"/>
  <c r="C1117" i="4"/>
  <c r="C1118" i="4"/>
  <c r="C1119" i="4"/>
  <c r="C1120" i="4"/>
  <c r="C1121" i="4"/>
  <c r="C1122" i="4"/>
  <c r="C1123" i="4"/>
  <c r="C1124" i="4"/>
  <c r="C1125" i="4"/>
  <c r="C1126" i="4"/>
  <c r="C1127" i="4"/>
  <c r="C1128" i="4"/>
  <c r="C1129" i="4"/>
  <c r="C1130" i="4"/>
  <c r="C1131" i="4"/>
  <c r="C1132" i="4"/>
  <c r="C1133" i="4"/>
  <c r="C1134" i="4"/>
  <c r="C1135" i="4"/>
  <c r="C1136" i="4"/>
  <c r="C1137" i="4"/>
  <c r="C1138" i="4"/>
  <c r="C1139" i="4"/>
  <c r="C1140" i="4"/>
  <c r="C1141" i="4"/>
  <c r="C1142" i="4"/>
  <c r="C1143" i="4"/>
  <c r="C1144" i="4"/>
  <c r="C1145" i="4"/>
  <c r="C1146" i="4"/>
  <c r="C1147" i="4"/>
  <c r="C1148" i="4"/>
  <c r="C1149" i="4"/>
  <c r="C1150" i="4"/>
  <c r="C1151" i="4"/>
  <c r="C1152" i="4"/>
  <c r="C1153" i="4"/>
  <c r="C1154" i="4"/>
  <c r="C1155" i="4"/>
  <c r="C1156" i="4"/>
  <c r="C1157" i="4"/>
  <c r="C1158" i="4"/>
  <c r="C1159" i="4"/>
  <c r="C1160" i="4"/>
  <c r="C1161" i="4"/>
  <c r="C1162" i="4"/>
  <c r="C1163" i="4"/>
  <c r="C1164" i="4"/>
  <c r="C1165" i="4"/>
  <c r="C1166" i="4"/>
  <c r="C1167" i="4"/>
  <c r="C1168" i="4"/>
  <c r="C1169" i="4"/>
  <c r="C1170" i="4"/>
  <c r="C1171" i="4"/>
  <c r="C1172" i="4"/>
  <c r="C1173" i="4"/>
  <c r="C1174" i="4"/>
  <c r="C1175" i="4"/>
  <c r="C1176" i="4"/>
  <c r="C1177" i="4"/>
  <c r="C1178" i="4"/>
  <c r="C1179" i="4"/>
  <c r="C1180" i="4"/>
  <c r="C1181" i="4"/>
  <c r="C1182" i="4"/>
  <c r="C1183" i="4"/>
  <c r="C1184" i="4"/>
  <c r="C1185" i="4"/>
  <c r="C1186" i="4"/>
  <c r="C1187" i="4"/>
  <c r="C1188" i="4"/>
  <c r="C1189" i="4"/>
  <c r="C1190" i="4"/>
  <c r="C1191" i="4"/>
  <c r="C1192" i="4"/>
  <c r="C1193" i="4"/>
  <c r="C1194" i="4"/>
  <c r="C1195" i="4"/>
  <c r="C1196" i="4"/>
  <c r="C1197" i="4"/>
  <c r="C1198" i="4"/>
  <c r="C1199" i="4"/>
  <c r="C1200" i="4"/>
  <c r="C1201" i="4"/>
  <c r="C1202" i="4"/>
  <c r="C1203" i="4"/>
  <c r="C1204" i="4"/>
  <c r="C1205" i="4"/>
  <c r="C1206" i="4"/>
  <c r="C1207" i="4"/>
  <c r="C1208" i="4"/>
  <c r="C1209" i="4"/>
  <c r="C1210" i="4"/>
  <c r="C1211" i="4"/>
  <c r="C1212" i="4"/>
  <c r="C1213" i="4"/>
  <c r="C1214" i="4"/>
  <c r="C1215" i="4"/>
  <c r="C1216" i="4"/>
  <c r="C1217" i="4"/>
  <c r="C1218" i="4"/>
  <c r="C1219" i="4"/>
  <c r="C1220" i="4"/>
  <c r="C1221" i="4"/>
  <c r="C1222" i="4"/>
  <c r="C1223" i="4"/>
  <c r="C1224" i="4"/>
  <c r="C1225" i="4"/>
  <c r="C1226" i="4"/>
  <c r="C1227" i="4"/>
  <c r="C1228" i="4"/>
  <c r="C1229" i="4"/>
  <c r="C1230" i="4"/>
  <c r="C1231" i="4"/>
  <c r="C1232" i="4"/>
  <c r="C1233" i="4"/>
  <c r="C1234" i="4"/>
  <c r="C1235" i="4"/>
  <c r="C1236" i="4"/>
  <c r="C1237" i="4"/>
  <c r="C1238" i="4"/>
  <c r="C1239" i="4"/>
  <c r="C1240" i="4"/>
  <c r="C1241" i="4"/>
  <c r="C1242" i="4"/>
  <c r="C1243" i="4"/>
  <c r="C1244" i="4"/>
  <c r="C1245" i="4"/>
  <c r="C1246" i="4"/>
  <c r="C1247" i="4"/>
  <c r="C1248" i="4"/>
  <c r="C1249" i="4"/>
  <c r="C1250" i="4"/>
  <c r="C1251" i="4"/>
  <c r="C1252" i="4"/>
  <c r="C1253" i="4"/>
  <c r="C1254" i="4"/>
  <c r="C1255" i="4"/>
  <c r="C1256" i="4"/>
  <c r="C1257" i="4"/>
  <c r="C1258" i="4"/>
  <c r="C1259" i="4"/>
  <c r="C1260" i="4"/>
  <c r="C1261" i="4"/>
  <c r="C1262" i="4"/>
  <c r="C1263" i="4"/>
  <c r="C1264" i="4"/>
  <c r="C1265" i="4"/>
  <c r="C1266" i="4"/>
  <c r="C1267" i="4"/>
  <c r="C1268" i="4"/>
  <c r="C1269" i="4"/>
  <c r="C1270" i="4"/>
  <c r="C1271" i="4"/>
  <c r="C1272" i="4"/>
  <c r="C1273" i="4"/>
  <c r="C1274" i="4"/>
  <c r="C1275" i="4"/>
  <c r="C1276" i="4"/>
  <c r="C1277" i="4"/>
  <c r="C1278" i="4"/>
  <c r="C1279" i="4"/>
  <c r="C1280" i="4"/>
  <c r="C1281" i="4"/>
  <c r="C1282" i="4"/>
  <c r="C1283" i="4"/>
  <c r="C1284" i="4"/>
  <c r="C1285" i="4"/>
  <c r="C1286" i="4"/>
  <c r="C1287" i="4"/>
  <c r="C1288" i="4"/>
  <c r="C1289" i="4"/>
  <c r="C1290" i="4"/>
  <c r="C1291" i="4"/>
  <c r="C1292" i="4"/>
  <c r="C1293" i="4"/>
  <c r="C1294" i="4"/>
  <c r="C1295" i="4"/>
  <c r="C1296" i="4"/>
  <c r="C1297" i="4"/>
  <c r="C1298" i="4"/>
  <c r="C1299" i="4"/>
  <c r="C1300" i="4"/>
  <c r="C1301" i="4"/>
  <c r="C1302" i="4"/>
  <c r="C1303" i="4"/>
  <c r="C1304" i="4"/>
  <c r="C1305" i="4"/>
  <c r="C1306" i="4"/>
  <c r="C1307" i="4"/>
  <c r="C1308" i="4"/>
  <c r="C1309" i="4"/>
  <c r="C1310" i="4"/>
  <c r="C1311" i="4"/>
  <c r="C1312" i="4"/>
  <c r="C1313" i="4"/>
  <c r="C1314" i="4"/>
  <c r="C1315" i="4"/>
  <c r="C1316" i="4"/>
  <c r="C1317" i="4"/>
  <c r="C1318" i="4"/>
  <c r="C1319" i="4"/>
  <c r="C1320" i="4"/>
  <c r="C1321" i="4"/>
  <c r="C1322" i="4"/>
  <c r="C1323" i="4"/>
  <c r="C1324" i="4"/>
  <c r="C1325" i="4"/>
  <c r="C1326" i="4"/>
  <c r="C1327" i="4"/>
  <c r="C1328" i="4"/>
  <c r="C1329" i="4"/>
  <c r="C1330" i="4"/>
  <c r="C1331" i="4"/>
  <c r="C1332" i="4"/>
  <c r="C1333" i="4"/>
  <c r="C1334" i="4"/>
  <c r="C1335" i="4"/>
  <c r="C1336" i="4"/>
  <c r="C1337" i="4"/>
  <c r="C1338" i="4"/>
  <c r="C1339" i="4"/>
  <c r="C1340" i="4"/>
  <c r="C1341" i="4"/>
  <c r="C1342" i="4"/>
  <c r="C1343" i="4"/>
  <c r="C1344" i="4"/>
  <c r="C1345" i="4"/>
  <c r="C1346" i="4"/>
  <c r="C1347" i="4"/>
  <c r="C1348" i="4"/>
  <c r="C1349" i="4"/>
  <c r="C1350" i="4"/>
  <c r="C1351" i="4"/>
  <c r="C1352" i="4"/>
  <c r="C1353" i="4"/>
  <c r="C1354" i="4"/>
  <c r="C1355" i="4"/>
  <c r="C1356" i="4"/>
  <c r="C1357" i="4"/>
  <c r="C1358" i="4"/>
  <c r="C1359" i="4"/>
  <c r="C1360" i="4"/>
  <c r="C1361" i="4"/>
  <c r="C1362" i="4"/>
  <c r="C1363" i="4"/>
  <c r="C1364" i="4"/>
  <c r="C1365" i="4"/>
  <c r="C1366" i="4"/>
  <c r="C1367" i="4"/>
  <c r="C1368" i="4"/>
  <c r="C1369" i="4"/>
  <c r="C1370" i="4"/>
  <c r="C1371" i="4"/>
  <c r="C1372" i="4"/>
  <c r="C1373" i="4"/>
  <c r="C1374" i="4"/>
  <c r="C1375" i="4"/>
  <c r="C1376" i="4"/>
  <c r="C1377" i="4"/>
  <c r="C1378" i="4"/>
  <c r="C1379" i="4"/>
  <c r="C1380" i="4"/>
  <c r="C1381" i="4"/>
  <c r="C1382" i="4"/>
  <c r="C1383" i="4"/>
  <c r="C1384" i="4"/>
  <c r="C1385" i="4"/>
  <c r="C1386" i="4"/>
  <c r="C1387" i="4"/>
  <c r="C1388" i="4"/>
  <c r="C1389" i="4"/>
  <c r="C1390" i="4"/>
  <c r="C1391" i="4"/>
  <c r="C1392" i="4"/>
  <c r="C1393" i="4"/>
  <c r="C1394" i="4"/>
  <c r="C1395" i="4"/>
  <c r="C1396" i="4"/>
  <c r="C1397" i="4"/>
  <c r="C1398" i="4"/>
  <c r="C1399" i="4"/>
  <c r="C1400" i="4"/>
  <c r="C1401" i="4"/>
  <c r="C1402" i="4"/>
  <c r="C1403" i="4"/>
  <c r="C1404" i="4"/>
  <c r="C1405" i="4"/>
  <c r="C1406" i="4"/>
  <c r="C1407" i="4"/>
  <c r="C1408" i="4"/>
  <c r="C1409" i="4"/>
  <c r="C1410" i="4"/>
  <c r="C1411" i="4"/>
  <c r="C1412" i="4"/>
  <c r="C1413" i="4"/>
  <c r="C1414" i="4"/>
  <c r="C1415" i="4"/>
  <c r="C1416" i="4"/>
  <c r="C1417" i="4"/>
  <c r="C1418" i="4"/>
  <c r="C1419" i="4"/>
  <c r="C1420" i="4"/>
  <c r="C1421" i="4"/>
  <c r="C1422" i="4"/>
  <c r="C1423" i="4"/>
  <c r="C1424" i="4"/>
  <c r="C1425" i="4"/>
  <c r="C1426" i="4"/>
  <c r="C1427" i="4"/>
  <c r="C1428" i="4"/>
  <c r="C1429" i="4"/>
  <c r="C1430" i="4"/>
  <c r="C1431" i="4"/>
  <c r="C1432" i="4"/>
  <c r="C1433" i="4"/>
  <c r="C1434" i="4"/>
  <c r="C1435" i="4"/>
  <c r="C1436" i="4"/>
  <c r="C1437" i="4"/>
  <c r="C1438" i="4"/>
  <c r="C1439" i="4"/>
  <c r="C1440" i="4"/>
  <c r="C1441" i="4"/>
  <c r="C1442" i="4"/>
  <c r="C1443" i="4"/>
  <c r="C1444" i="4"/>
  <c r="C1445" i="4"/>
  <c r="C1446" i="4"/>
  <c r="C1447" i="4"/>
  <c r="C1448" i="4"/>
  <c r="C1449" i="4"/>
  <c r="C1450" i="4"/>
  <c r="C1451" i="4"/>
  <c r="C1452" i="4"/>
  <c r="C1453" i="4"/>
  <c r="C1454" i="4"/>
  <c r="C1455" i="4"/>
  <c r="C1456" i="4"/>
  <c r="C1457" i="4"/>
  <c r="C1458" i="4"/>
  <c r="C1459" i="4"/>
  <c r="C1460" i="4"/>
  <c r="C1461" i="4"/>
  <c r="C1462" i="4"/>
  <c r="C1463" i="4"/>
  <c r="C1464" i="4"/>
  <c r="C1465" i="4"/>
  <c r="C1466" i="4"/>
  <c r="C1467" i="4"/>
  <c r="C1468" i="4"/>
  <c r="C1469" i="4"/>
  <c r="C1470" i="4"/>
  <c r="C1471" i="4"/>
  <c r="C1472" i="4"/>
  <c r="C1473" i="4"/>
  <c r="C1474" i="4"/>
  <c r="C1475" i="4"/>
  <c r="C1476" i="4"/>
  <c r="C1477" i="4"/>
  <c r="C1478" i="4"/>
  <c r="C1479" i="4"/>
  <c r="C1480" i="4"/>
  <c r="C1481" i="4"/>
  <c r="C1482" i="4"/>
  <c r="C1483" i="4"/>
  <c r="C1484" i="4"/>
  <c r="C1485" i="4"/>
  <c r="C1486" i="4"/>
  <c r="C1487" i="4"/>
  <c r="C1488" i="4"/>
  <c r="C1489" i="4"/>
  <c r="C1490" i="4"/>
  <c r="C1491" i="4"/>
  <c r="C1492" i="4"/>
  <c r="C1493" i="4"/>
  <c r="C1494" i="4"/>
  <c r="C1495" i="4"/>
  <c r="C1496" i="4"/>
  <c r="C1497" i="4"/>
  <c r="C1498" i="4"/>
  <c r="C1499" i="4"/>
  <c r="C1500" i="4"/>
  <c r="C1501" i="4"/>
  <c r="C1502" i="4"/>
  <c r="C1503" i="4"/>
  <c r="C1504" i="4"/>
  <c r="C1505" i="4"/>
  <c r="C1506" i="4"/>
  <c r="C1507" i="4"/>
  <c r="C1508" i="4"/>
  <c r="C1509" i="4"/>
  <c r="C1510" i="4"/>
  <c r="C1511" i="4"/>
  <c r="C1512" i="4"/>
  <c r="C1513" i="4"/>
  <c r="C1514" i="4"/>
  <c r="C1515" i="4"/>
  <c r="C1516" i="4"/>
  <c r="C1517" i="4"/>
  <c r="C1518" i="4"/>
  <c r="C1519" i="4"/>
  <c r="C1520" i="4"/>
  <c r="C1521" i="4"/>
  <c r="C1522" i="4"/>
  <c r="C1523" i="4"/>
  <c r="C1524" i="4"/>
  <c r="C1525" i="4"/>
  <c r="C1526" i="4"/>
  <c r="C1527" i="4"/>
  <c r="C1528" i="4"/>
  <c r="C1529" i="4"/>
  <c r="C1530" i="4"/>
  <c r="C1531" i="4"/>
  <c r="C1532" i="4"/>
  <c r="C1533" i="4"/>
  <c r="C1534" i="4"/>
  <c r="C1535" i="4"/>
  <c r="C1536" i="4"/>
  <c r="C1537" i="4"/>
  <c r="C1538" i="4"/>
  <c r="C1539" i="4"/>
  <c r="C1540" i="4"/>
  <c r="C1541" i="4"/>
  <c r="C1542" i="4"/>
  <c r="C1543" i="4"/>
  <c r="C1544" i="4"/>
  <c r="C1545" i="4"/>
  <c r="C1546" i="4"/>
  <c r="C1547" i="4"/>
  <c r="C1548" i="4"/>
  <c r="C1549" i="4"/>
  <c r="C1550" i="4"/>
  <c r="C1551" i="4"/>
  <c r="C1552" i="4"/>
  <c r="C1553" i="4"/>
  <c r="C1554" i="4"/>
  <c r="C1555" i="4"/>
  <c r="C1556" i="4"/>
  <c r="C1557" i="4"/>
  <c r="C1558" i="4"/>
  <c r="C1559" i="4"/>
  <c r="C1560" i="4"/>
  <c r="C1561" i="4"/>
  <c r="C1562" i="4"/>
  <c r="C1563" i="4"/>
  <c r="C1564" i="4"/>
  <c r="C1565" i="4"/>
  <c r="C1566" i="4"/>
  <c r="C1567" i="4"/>
  <c r="C1568" i="4"/>
  <c r="C1569" i="4"/>
  <c r="C1570" i="4"/>
  <c r="C1571" i="4"/>
  <c r="C1572" i="4"/>
  <c r="C1573" i="4"/>
  <c r="C1574" i="4"/>
  <c r="C1575" i="4"/>
  <c r="C1576" i="4"/>
  <c r="C1577" i="4"/>
  <c r="C1578" i="4"/>
  <c r="C1579" i="4"/>
  <c r="C1580" i="4"/>
  <c r="C1581" i="4"/>
  <c r="C1582" i="4"/>
  <c r="C1583" i="4"/>
  <c r="C1584" i="4"/>
  <c r="C1585" i="4"/>
  <c r="C1586" i="4"/>
  <c r="C1587" i="4"/>
  <c r="C1588" i="4"/>
  <c r="C1589" i="4"/>
  <c r="C1590" i="4"/>
  <c r="C1591" i="4"/>
  <c r="C1592" i="4"/>
  <c r="C1593" i="4"/>
  <c r="C1594" i="4"/>
  <c r="C1595" i="4"/>
  <c r="C1596" i="4"/>
  <c r="C1597" i="4"/>
  <c r="C1598" i="4"/>
  <c r="C1599" i="4"/>
  <c r="C1600" i="4"/>
  <c r="C1601" i="4"/>
  <c r="C1602" i="4"/>
  <c r="C1603" i="4"/>
  <c r="C1604" i="4"/>
  <c r="C1605" i="4"/>
  <c r="C1606" i="4"/>
  <c r="C1607" i="4"/>
  <c r="C1608" i="4"/>
  <c r="C1609" i="4"/>
  <c r="C1610" i="4"/>
  <c r="C1611" i="4"/>
  <c r="C1612" i="4"/>
  <c r="C1613" i="4"/>
  <c r="C1614" i="4"/>
  <c r="C1615" i="4"/>
  <c r="C1616" i="4"/>
  <c r="C1617" i="4"/>
  <c r="C1618" i="4"/>
  <c r="C1619" i="4"/>
  <c r="C1620" i="4"/>
  <c r="C1621" i="4"/>
  <c r="C1622" i="4"/>
  <c r="C1623" i="4"/>
  <c r="C1624" i="4"/>
  <c r="C1625" i="4"/>
  <c r="C1626" i="4"/>
  <c r="C1627" i="4"/>
  <c r="C1628" i="4"/>
  <c r="C1629" i="4"/>
  <c r="C1630" i="4"/>
  <c r="C1631" i="4"/>
  <c r="C1632" i="4"/>
  <c r="C1633" i="4"/>
  <c r="C1634" i="4"/>
  <c r="C1635" i="4"/>
  <c r="C1636" i="4"/>
  <c r="C1637" i="4"/>
  <c r="C1638" i="4"/>
  <c r="C1639" i="4"/>
  <c r="C1640" i="4"/>
  <c r="C1641" i="4"/>
  <c r="C1642" i="4"/>
  <c r="C1643" i="4"/>
  <c r="C1644" i="4"/>
  <c r="C1645" i="4"/>
  <c r="C1646" i="4"/>
  <c r="C1647" i="4"/>
  <c r="C1648" i="4"/>
  <c r="C1649" i="4"/>
  <c r="C1650" i="4"/>
  <c r="C1651" i="4"/>
  <c r="C1652" i="4"/>
  <c r="C1653" i="4"/>
  <c r="C1654" i="4"/>
  <c r="C1655" i="4"/>
  <c r="C1656" i="4"/>
  <c r="C1657" i="4"/>
  <c r="C1658" i="4"/>
  <c r="C1659" i="4"/>
  <c r="C1660" i="4"/>
  <c r="C1661" i="4"/>
  <c r="C1662" i="4"/>
  <c r="C1663" i="4"/>
  <c r="C1664" i="4"/>
  <c r="C1665" i="4"/>
  <c r="C1666" i="4"/>
  <c r="C1667" i="4"/>
  <c r="C1668" i="4"/>
  <c r="C1669" i="4"/>
  <c r="C1670" i="4"/>
  <c r="C1671" i="4"/>
  <c r="C1672" i="4"/>
  <c r="C1673" i="4"/>
  <c r="C1674" i="4"/>
  <c r="C1675" i="4"/>
  <c r="C1676" i="4"/>
  <c r="C1677" i="4"/>
  <c r="C1678" i="4"/>
  <c r="C1679" i="4"/>
  <c r="C1680" i="4"/>
  <c r="C1681" i="4"/>
  <c r="C1682" i="4"/>
  <c r="C1683" i="4"/>
  <c r="C1684" i="4"/>
  <c r="C1685" i="4"/>
  <c r="C1686" i="4"/>
  <c r="C1687" i="4"/>
  <c r="C1688" i="4"/>
  <c r="C1689" i="4"/>
  <c r="C1690" i="4"/>
  <c r="C1691" i="4"/>
  <c r="C1692" i="4"/>
  <c r="C1693" i="4"/>
  <c r="C1694" i="4"/>
  <c r="C1695" i="4"/>
  <c r="C1696" i="4"/>
  <c r="C1697" i="4"/>
  <c r="C1698" i="4"/>
  <c r="C1699" i="4"/>
  <c r="C1700" i="4"/>
  <c r="C1701" i="4"/>
  <c r="C1702" i="4"/>
  <c r="C1703" i="4"/>
  <c r="C1704" i="4"/>
  <c r="C1705" i="4"/>
  <c r="C1706" i="4"/>
  <c r="C1707" i="4"/>
  <c r="C1708" i="4"/>
  <c r="C1709" i="4"/>
  <c r="C1710" i="4"/>
  <c r="C1711" i="4"/>
  <c r="C1712" i="4"/>
  <c r="C1713" i="4"/>
  <c r="C1714" i="4"/>
  <c r="C1715" i="4"/>
  <c r="C1716" i="4"/>
  <c r="C1717" i="4"/>
  <c r="C1718" i="4"/>
  <c r="C1719" i="4"/>
  <c r="C1720" i="4"/>
  <c r="C1721" i="4"/>
  <c r="C1722" i="4"/>
  <c r="C1723" i="4"/>
  <c r="C1724" i="4"/>
  <c r="C1725" i="4"/>
  <c r="C1726" i="4"/>
  <c r="C1727" i="4"/>
  <c r="C1728" i="4"/>
  <c r="C1729" i="4"/>
  <c r="C1730" i="4"/>
  <c r="C1731" i="4"/>
  <c r="C1732" i="4"/>
  <c r="C1733" i="4"/>
  <c r="C1734" i="4"/>
  <c r="C1735" i="4"/>
  <c r="C1736" i="4"/>
  <c r="C1737" i="4"/>
  <c r="C1738" i="4"/>
  <c r="C1739" i="4"/>
  <c r="C1740" i="4"/>
  <c r="C1741" i="4"/>
  <c r="C1742" i="4"/>
  <c r="C1743" i="4"/>
  <c r="C1744" i="4"/>
  <c r="C1745" i="4"/>
  <c r="C1746" i="4"/>
  <c r="C1747" i="4"/>
  <c r="C1748" i="4"/>
  <c r="C1749" i="4"/>
  <c r="C1750" i="4"/>
  <c r="C1751" i="4"/>
  <c r="C1752" i="4"/>
  <c r="C1753" i="4"/>
  <c r="C1754" i="4"/>
  <c r="C1755" i="4"/>
  <c r="C1756" i="4"/>
  <c r="C1757" i="4"/>
  <c r="C1758" i="4"/>
  <c r="C1759" i="4"/>
  <c r="C1760" i="4"/>
  <c r="C1761" i="4"/>
  <c r="C1762" i="4"/>
  <c r="C1763" i="4"/>
  <c r="C1764" i="4"/>
  <c r="C1765" i="4"/>
  <c r="C1766" i="4"/>
  <c r="C1767" i="4"/>
  <c r="C1768" i="4"/>
  <c r="C1769" i="4"/>
  <c r="C1770" i="4"/>
  <c r="C1771" i="4"/>
  <c r="C1772" i="4"/>
  <c r="C1773" i="4"/>
  <c r="C1774" i="4"/>
  <c r="C1775" i="4"/>
  <c r="C1776" i="4"/>
  <c r="C1777" i="4"/>
  <c r="C1778" i="4"/>
  <c r="C1779" i="4"/>
  <c r="C1780" i="4"/>
  <c r="C1781" i="4"/>
  <c r="C1782" i="4"/>
  <c r="C1783" i="4"/>
  <c r="C1784" i="4"/>
  <c r="C1785" i="4"/>
  <c r="C1786" i="4"/>
  <c r="C1787" i="4"/>
  <c r="C1788" i="4"/>
  <c r="C1789" i="4"/>
  <c r="C1790" i="4"/>
  <c r="C1791" i="4"/>
  <c r="C1792" i="4"/>
  <c r="C1793" i="4"/>
  <c r="C1794" i="4"/>
  <c r="C1795" i="4"/>
  <c r="C1796" i="4"/>
  <c r="C1797" i="4"/>
  <c r="C1798" i="4"/>
  <c r="C1799" i="4"/>
  <c r="C1800" i="4"/>
  <c r="C1801" i="4"/>
  <c r="C1802" i="4"/>
  <c r="C1803" i="4"/>
  <c r="C1804" i="4"/>
  <c r="C1805" i="4"/>
  <c r="C1806" i="4"/>
  <c r="C1807" i="4"/>
  <c r="C1808" i="4"/>
  <c r="C1809" i="4"/>
  <c r="C1810" i="4"/>
  <c r="C1811" i="4"/>
  <c r="C1812" i="4"/>
  <c r="C1813" i="4"/>
  <c r="C1814" i="4"/>
  <c r="C1815" i="4"/>
  <c r="C1816" i="4"/>
  <c r="C1817" i="4"/>
  <c r="C1818" i="4"/>
  <c r="C1819" i="4"/>
  <c r="C1820" i="4"/>
  <c r="C1821" i="4"/>
  <c r="C1822" i="4"/>
  <c r="C1823" i="4"/>
  <c r="C1824" i="4"/>
  <c r="C1825" i="4"/>
  <c r="C1826" i="4"/>
  <c r="C1827" i="4"/>
  <c r="C1828" i="4"/>
  <c r="C1829" i="4"/>
  <c r="C1830" i="4"/>
  <c r="C1831" i="4"/>
  <c r="C1832" i="4"/>
  <c r="C1833" i="4"/>
  <c r="C1834" i="4"/>
  <c r="C1835" i="4"/>
  <c r="C1836" i="4"/>
  <c r="C1837" i="4"/>
  <c r="C1838" i="4"/>
  <c r="C1839" i="4"/>
  <c r="C1840" i="4"/>
  <c r="C1841" i="4"/>
  <c r="C1842" i="4"/>
  <c r="C1843" i="4"/>
  <c r="C1844" i="4"/>
  <c r="C1845" i="4"/>
  <c r="C1846" i="4"/>
  <c r="C1847" i="4"/>
  <c r="C1848" i="4"/>
  <c r="C1849" i="4"/>
  <c r="C1850" i="4"/>
  <c r="C1851" i="4"/>
  <c r="C1852" i="4"/>
  <c r="C1853" i="4"/>
  <c r="C1854" i="4"/>
  <c r="C1855" i="4"/>
  <c r="C1856" i="4"/>
  <c r="C1857" i="4"/>
  <c r="C1858" i="4"/>
  <c r="C1859" i="4"/>
  <c r="C1860" i="4"/>
  <c r="C1861" i="4"/>
  <c r="C1862" i="4"/>
  <c r="C1863" i="4"/>
  <c r="C1864" i="4"/>
  <c r="C1865" i="4"/>
  <c r="C1866" i="4"/>
  <c r="C1867" i="4"/>
  <c r="C1868" i="4"/>
  <c r="C1869" i="4"/>
  <c r="C1870" i="4"/>
  <c r="C1871" i="4"/>
  <c r="C1872" i="4"/>
  <c r="C1873" i="4"/>
  <c r="C1874" i="4"/>
  <c r="C1875" i="4"/>
  <c r="C1876" i="4"/>
  <c r="C1877" i="4"/>
  <c r="C1878" i="4"/>
  <c r="C1879" i="4"/>
  <c r="C1880" i="4"/>
  <c r="C1881" i="4"/>
  <c r="C1882" i="4"/>
  <c r="C1883" i="4"/>
  <c r="C1884" i="4"/>
  <c r="C1885" i="4"/>
  <c r="C1886" i="4"/>
  <c r="C1887" i="4"/>
  <c r="C1888" i="4"/>
  <c r="C1889" i="4"/>
  <c r="C1890" i="4"/>
  <c r="C1891" i="4"/>
  <c r="C1892" i="4"/>
  <c r="C1893" i="4"/>
  <c r="C1894" i="4"/>
  <c r="C1895" i="4"/>
  <c r="C1896" i="4"/>
  <c r="C1897" i="4"/>
  <c r="C1898" i="4"/>
  <c r="C1899" i="4"/>
  <c r="C1900" i="4"/>
  <c r="C1901" i="4"/>
  <c r="C1902" i="4"/>
  <c r="C1903" i="4"/>
  <c r="C1904" i="4"/>
  <c r="C1905" i="4"/>
  <c r="C1906" i="4"/>
  <c r="C1907" i="4"/>
  <c r="C1908" i="4"/>
  <c r="C1909" i="4"/>
  <c r="C1910" i="4"/>
  <c r="C1911" i="4"/>
  <c r="C1912" i="4"/>
  <c r="C1913" i="4"/>
  <c r="C1914" i="4"/>
  <c r="C1915" i="4"/>
  <c r="C1916" i="4"/>
  <c r="C1917" i="4"/>
  <c r="C1918" i="4"/>
  <c r="C1919" i="4"/>
  <c r="C1920" i="4"/>
  <c r="C1921" i="4"/>
  <c r="C1922" i="4"/>
  <c r="C1923" i="4"/>
  <c r="C1924" i="4"/>
  <c r="C1925" i="4"/>
  <c r="C1926" i="4"/>
  <c r="C1927" i="4"/>
  <c r="C1928" i="4"/>
  <c r="C1929" i="4"/>
  <c r="C1930" i="4"/>
  <c r="C1931" i="4"/>
  <c r="C1932" i="4"/>
  <c r="C1933" i="4"/>
  <c r="C1934" i="4"/>
  <c r="C1935" i="4"/>
  <c r="C1936" i="4"/>
  <c r="C1937" i="4"/>
  <c r="C1938" i="4"/>
  <c r="C1939" i="4"/>
  <c r="C1940" i="4"/>
  <c r="C1941" i="4"/>
  <c r="C1942" i="4"/>
  <c r="C1943" i="4"/>
  <c r="C1944" i="4"/>
  <c r="C1945" i="4"/>
  <c r="C1946" i="4"/>
  <c r="C1947" i="4"/>
  <c r="C1948" i="4"/>
  <c r="C1949" i="4"/>
  <c r="C1950" i="4"/>
  <c r="C1951" i="4"/>
  <c r="C1952" i="4"/>
  <c r="C1953" i="4"/>
  <c r="C1954" i="4"/>
  <c r="C1955" i="4"/>
  <c r="C1956" i="4"/>
  <c r="C1957" i="4"/>
  <c r="C1958" i="4"/>
  <c r="C1959" i="4"/>
  <c r="C1960" i="4"/>
  <c r="C1961" i="4"/>
  <c r="C1962" i="4"/>
  <c r="C1963" i="4"/>
  <c r="C1964" i="4"/>
  <c r="C1965" i="4"/>
  <c r="C1966" i="4"/>
  <c r="C1967" i="4"/>
  <c r="C1968" i="4"/>
  <c r="C1969" i="4"/>
  <c r="C1970" i="4"/>
  <c r="C1971" i="4"/>
  <c r="C1972" i="4"/>
  <c r="C1973" i="4"/>
  <c r="C1974" i="4"/>
  <c r="C1975" i="4"/>
  <c r="C1976" i="4"/>
  <c r="C1977" i="4"/>
  <c r="C1978" i="4"/>
  <c r="C1979" i="4"/>
  <c r="C1980" i="4"/>
  <c r="C1981" i="4"/>
  <c r="C1982" i="4"/>
  <c r="C1983" i="4"/>
  <c r="C1984" i="4"/>
  <c r="C1985" i="4"/>
  <c r="C1986" i="4"/>
  <c r="C1987" i="4"/>
  <c r="C1988" i="4"/>
  <c r="C1989" i="4"/>
  <c r="C1990" i="4"/>
  <c r="C1991" i="4"/>
  <c r="C1992" i="4"/>
  <c r="C1993" i="4"/>
  <c r="C1994" i="4"/>
  <c r="C1995" i="4"/>
  <c r="C1996" i="4"/>
  <c r="C1997" i="4"/>
  <c r="C1998" i="4"/>
  <c r="C1999" i="4"/>
  <c r="C2000" i="4"/>
  <c r="C2001" i="4"/>
  <c r="C2002" i="4"/>
  <c r="C2003" i="4"/>
  <c r="C2004" i="4"/>
  <c r="C2005" i="4"/>
  <c r="C2006" i="4"/>
  <c r="C2007" i="4"/>
  <c r="C2008" i="4"/>
  <c r="C2009" i="4"/>
  <c r="C2010" i="4"/>
  <c r="C2011" i="4"/>
  <c r="C2012" i="4"/>
  <c r="C2013" i="4"/>
  <c r="C2014" i="4"/>
  <c r="C2015" i="4"/>
  <c r="C2016" i="4"/>
  <c r="C2017" i="4"/>
  <c r="C2018" i="4"/>
  <c r="C2019" i="4"/>
  <c r="C2020" i="4"/>
  <c r="C2021" i="4"/>
  <c r="C2022" i="4"/>
  <c r="C2023" i="4"/>
  <c r="C2024" i="4"/>
  <c r="C2025" i="4"/>
  <c r="C2026" i="4"/>
  <c r="C2027" i="4"/>
  <c r="C2028" i="4"/>
  <c r="C2029" i="4"/>
  <c r="C2030" i="4"/>
  <c r="C2031" i="4"/>
  <c r="C2032" i="4"/>
  <c r="C2033" i="4"/>
  <c r="C2034" i="4"/>
  <c r="C2035" i="4"/>
  <c r="C2036" i="4"/>
  <c r="C2037" i="4"/>
  <c r="C2038" i="4"/>
  <c r="C2039" i="4"/>
  <c r="C2040" i="4"/>
  <c r="C2041" i="4"/>
  <c r="C2042" i="4"/>
  <c r="C2043" i="4"/>
  <c r="C2044" i="4"/>
  <c r="C2045" i="4"/>
  <c r="C2046" i="4"/>
  <c r="C2047" i="4"/>
  <c r="C2048" i="4"/>
  <c r="C2049" i="4"/>
  <c r="C2050" i="4"/>
  <c r="C2051" i="4"/>
  <c r="C2052" i="4"/>
  <c r="C2053" i="4"/>
  <c r="C2054" i="4"/>
  <c r="C2055" i="4"/>
  <c r="C2056" i="4"/>
  <c r="C2057" i="4"/>
  <c r="C2058" i="4"/>
  <c r="C2059" i="4"/>
  <c r="C2060" i="4"/>
  <c r="C2061" i="4"/>
  <c r="C2062" i="4"/>
  <c r="C2063" i="4"/>
  <c r="C2064" i="4"/>
  <c r="C2065" i="4"/>
  <c r="C2066" i="4"/>
  <c r="C2067" i="4"/>
  <c r="C2068" i="4"/>
  <c r="C2069" i="4"/>
  <c r="C2070" i="4"/>
  <c r="C2071" i="4"/>
  <c r="C2072" i="4"/>
  <c r="C2073" i="4"/>
  <c r="C2074" i="4"/>
  <c r="C2075" i="4"/>
  <c r="C2076" i="4"/>
  <c r="C2077" i="4"/>
  <c r="C2078" i="4"/>
  <c r="C2079" i="4"/>
  <c r="C2080" i="4"/>
  <c r="C2081" i="4"/>
  <c r="C2082" i="4"/>
  <c r="C2083" i="4"/>
  <c r="C2084" i="4"/>
  <c r="C2085" i="4"/>
  <c r="C2086" i="4"/>
  <c r="C2087" i="4"/>
  <c r="C2088" i="4"/>
  <c r="C2089" i="4"/>
  <c r="C2090" i="4"/>
  <c r="C2091" i="4"/>
  <c r="C2092" i="4"/>
  <c r="C2093" i="4"/>
  <c r="C2094" i="4"/>
  <c r="C2095" i="4"/>
  <c r="C2096" i="4"/>
  <c r="C2097" i="4"/>
  <c r="C2098" i="4"/>
  <c r="C2099" i="4"/>
  <c r="C2100" i="4"/>
  <c r="C2101" i="4"/>
  <c r="C2102" i="4"/>
  <c r="C2103" i="4"/>
  <c r="C2104" i="4"/>
  <c r="C2105" i="4"/>
  <c r="C2106" i="4"/>
  <c r="C2107" i="4"/>
  <c r="C2108" i="4"/>
  <c r="C2109" i="4"/>
  <c r="C2110" i="4"/>
  <c r="C2111" i="4"/>
  <c r="C2112" i="4"/>
  <c r="C2113" i="4"/>
  <c r="C2114" i="4"/>
  <c r="C2115" i="4"/>
  <c r="C2116" i="4"/>
  <c r="C2117" i="4"/>
  <c r="C2118" i="4"/>
  <c r="C2119" i="4"/>
  <c r="C2120" i="4"/>
  <c r="C2121" i="4"/>
  <c r="C2122" i="4"/>
  <c r="C2123" i="4"/>
  <c r="C2124" i="4"/>
  <c r="C2125" i="4"/>
  <c r="C2126" i="4"/>
  <c r="C2127" i="4"/>
  <c r="C2128" i="4"/>
  <c r="C2129" i="4"/>
  <c r="C2130" i="4"/>
  <c r="C2131" i="4"/>
  <c r="C2132" i="4"/>
  <c r="C2133" i="4"/>
  <c r="C2134" i="4"/>
  <c r="C2135" i="4"/>
  <c r="C2136" i="4"/>
  <c r="C2137" i="4"/>
  <c r="C2138" i="4"/>
  <c r="C2139" i="4"/>
  <c r="C2140" i="4"/>
  <c r="C2141" i="4"/>
  <c r="C2142" i="4"/>
  <c r="C2143" i="4"/>
  <c r="C2144" i="4"/>
  <c r="C2145" i="4"/>
  <c r="C2146" i="4"/>
  <c r="C2147" i="4"/>
  <c r="C2148" i="4"/>
  <c r="C2149" i="4"/>
  <c r="C2150" i="4"/>
  <c r="C2151" i="4"/>
  <c r="C2152" i="4"/>
  <c r="C2153" i="4"/>
  <c r="C2154" i="4"/>
  <c r="C2155" i="4"/>
  <c r="C2156" i="4"/>
  <c r="C2157" i="4"/>
  <c r="C2158" i="4"/>
  <c r="C2159" i="4"/>
  <c r="C2160" i="4"/>
  <c r="C2161" i="4"/>
  <c r="C2162" i="4"/>
  <c r="C2163" i="4"/>
  <c r="C2164" i="4"/>
  <c r="C2165" i="4"/>
  <c r="C2166" i="4"/>
  <c r="C2167" i="4"/>
  <c r="C2168" i="4"/>
  <c r="C2169" i="4"/>
  <c r="C2170" i="4"/>
  <c r="C2171" i="4"/>
  <c r="C2172" i="4"/>
  <c r="C2173" i="4"/>
  <c r="C2174" i="4"/>
  <c r="C2175" i="4"/>
  <c r="C2176" i="4"/>
  <c r="C2177" i="4"/>
  <c r="C2178" i="4"/>
  <c r="C2179" i="4"/>
  <c r="C2180" i="4"/>
  <c r="C2181" i="4"/>
  <c r="C2182" i="4"/>
  <c r="C2183" i="4"/>
  <c r="C2184" i="4"/>
  <c r="C2185" i="4"/>
  <c r="C2186" i="4"/>
  <c r="C2187" i="4"/>
  <c r="C2188" i="4"/>
  <c r="C2189" i="4"/>
  <c r="C2190" i="4"/>
  <c r="C2191" i="4"/>
  <c r="C2192" i="4"/>
  <c r="C2193" i="4"/>
  <c r="C2194" i="4"/>
  <c r="C2195" i="4"/>
  <c r="C2196" i="4"/>
  <c r="C2197" i="4"/>
  <c r="C2198" i="4"/>
  <c r="C2199" i="4"/>
  <c r="C2200" i="4"/>
  <c r="C2201" i="4"/>
  <c r="C2202" i="4"/>
  <c r="C2203" i="4"/>
  <c r="C2204" i="4"/>
  <c r="C2205" i="4"/>
  <c r="C2206" i="4"/>
  <c r="C2207" i="4"/>
  <c r="C2208" i="4"/>
  <c r="C2209" i="4"/>
  <c r="C2210" i="4"/>
  <c r="C2211" i="4"/>
  <c r="C2212" i="4"/>
  <c r="C2213" i="4"/>
  <c r="C2214" i="4"/>
  <c r="C2215" i="4"/>
  <c r="C2216" i="4"/>
  <c r="C2217" i="4"/>
  <c r="C2218" i="4"/>
  <c r="C2219" i="4"/>
  <c r="C2220" i="4"/>
  <c r="C2221" i="4"/>
  <c r="C2222" i="4"/>
  <c r="C2223" i="4"/>
  <c r="C2224" i="4"/>
  <c r="C2225" i="4"/>
  <c r="C2226" i="4"/>
  <c r="C2227" i="4"/>
  <c r="C2228" i="4"/>
  <c r="C2229" i="4"/>
  <c r="C2230" i="4"/>
  <c r="C2231" i="4"/>
  <c r="C2232" i="4"/>
  <c r="C2233" i="4"/>
  <c r="C2234" i="4"/>
  <c r="C2235" i="4"/>
  <c r="C2236" i="4"/>
  <c r="C2237" i="4"/>
  <c r="C2238" i="4"/>
  <c r="C2239" i="4"/>
  <c r="C2240" i="4"/>
  <c r="C2241" i="4"/>
  <c r="C2242" i="4"/>
  <c r="C2243" i="4"/>
  <c r="C2244" i="4"/>
  <c r="C2245" i="4"/>
  <c r="C2246" i="4"/>
  <c r="C2247" i="4"/>
  <c r="C2248" i="4"/>
  <c r="C2249" i="4"/>
  <c r="C2250" i="4"/>
  <c r="C2251" i="4"/>
  <c r="C2252" i="4"/>
  <c r="C2253" i="4"/>
  <c r="C2254" i="4"/>
  <c r="C2255" i="4"/>
  <c r="C2256" i="4"/>
  <c r="C2257" i="4"/>
  <c r="C2258" i="4"/>
  <c r="C2259" i="4"/>
  <c r="C2260" i="4"/>
  <c r="C2261" i="4"/>
  <c r="C2262" i="4"/>
  <c r="C2263" i="4"/>
  <c r="C2264" i="4"/>
  <c r="C2265" i="4"/>
  <c r="C2266" i="4"/>
  <c r="C2267" i="4"/>
  <c r="C2268" i="4"/>
  <c r="C2269" i="4"/>
  <c r="C2270" i="4"/>
  <c r="C2271" i="4"/>
  <c r="C2272" i="4"/>
  <c r="C2273" i="4"/>
  <c r="C2274" i="4"/>
  <c r="C2275" i="4"/>
  <c r="C2276" i="4"/>
  <c r="C2277" i="4"/>
  <c r="C2278" i="4"/>
  <c r="C2279" i="4"/>
  <c r="C2280" i="4"/>
  <c r="C2281" i="4"/>
  <c r="C2282" i="4"/>
  <c r="C2283" i="4"/>
  <c r="C2284" i="4"/>
  <c r="C2285" i="4"/>
  <c r="C2286" i="4"/>
  <c r="C2287" i="4"/>
  <c r="C2288" i="4"/>
  <c r="C2289" i="4"/>
  <c r="C2290" i="4"/>
  <c r="C2291" i="4"/>
  <c r="C2292" i="4"/>
  <c r="C2293" i="4"/>
  <c r="C2294" i="4"/>
  <c r="C2295" i="4"/>
  <c r="C2296" i="4"/>
  <c r="C2297" i="4"/>
  <c r="C2298" i="4"/>
  <c r="C2299" i="4"/>
  <c r="C2300" i="4"/>
  <c r="C2301" i="4"/>
  <c r="C2302" i="4"/>
  <c r="C2303" i="4"/>
  <c r="C2304" i="4"/>
  <c r="C2305" i="4"/>
  <c r="C2306" i="4"/>
  <c r="C2307" i="4"/>
  <c r="C2308" i="4"/>
  <c r="C2309" i="4"/>
  <c r="C2310" i="4"/>
  <c r="C2311" i="4"/>
  <c r="C2312" i="4"/>
  <c r="C2313" i="4"/>
  <c r="C2314" i="4"/>
  <c r="C2315" i="4"/>
  <c r="C2316" i="4"/>
  <c r="C2317" i="4"/>
  <c r="C2318" i="4"/>
  <c r="C2319" i="4"/>
  <c r="C2320" i="4"/>
  <c r="C2321" i="4"/>
  <c r="C2322" i="4"/>
  <c r="C2323" i="4"/>
  <c r="C2324" i="4"/>
  <c r="C2325" i="4"/>
  <c r="C2326" i="4"/>
  <c r="C2327" i="4"/>
  <c r="C2328" i="4"/>
  <c r="C2329" i="4"/>
  <c r="C2330" i="4"/>
  <c r="C2331" i="4"/>
  <c r="C2332" i="4"/>
  <c r="C2333" i="4"/>
  <c r="C2334" i="4"/>
  <c r="C2335" i="4"/>
  <c r="C2336" i="4"/>
  <c r="C2337" i="4"/>
  <c r="C2338" i="4"/>
  <c r="C2339" i="4"/>
  <c r="C2340" i="4"/>
  <c r="C2341" i="4"/>
  <c r="C2342" i="4"/>
  <c r="C2343" i="4"/>
  <c r="C2344" i="4"/>
  <c r="C2345" i="4"/>
  <c r="C2346" i="4"/>
  <c r="C2347" i="4"/>
  <c r="C2348" i="4"/>
  <c r="C2349" i="4"/>
  <c r="C2350" i="4"/>
  <c r="C2351" i="4"/>
  <c r="C2352" i="4"/>
  <c r="C2353" i="4"/>
  <c r="C2354" i="4"/>
  <c r="C2355" i="4"/>
  <c r="C2356" i="4"/>
  <c r="C2357" i="4"/>
  <c r="C2358" i="4"/>
  <c r="C2359" i="4"/>
  <c r="C2360" i="4"/>
  <c r="C2361" i="4"/>
  <c r="C2362" i="4"/>
  <c r="C2363" i="4"/>
  <c r="C2364" i="4"/>
  <c r="C2365" i="4"/>
  <c r="C2366" i="4"/>
  <c r="C2367" i="4"/>
  <c r="C2368" i="4"/>
  <c r="C2369" i="4"/>
  <c r="C2370" i="4"/>
  <c r="C2371" i="4"/>
  <c r="C2372" i="4"/>
  <c r="C2373" i="4"/>
  <c r="C2374" i="4"/>
  <c r="C2375" i="4"/>
  <c r="C2376" i="4"/>
  <c r="C2377" i="4"/>
  <c r="C2378" i="4"/>
  <c r="C2379" i="4"/>
  <c r="C2380" i="4"/>
  <c r="C2381" i="4"/>
  <c r="C2382" i="4"/>
  <c r="C2383" i="4"/>
  <c r="C2384" i="4"/>
  <c r="C2385" i="4"/>
  <c r="C2386" i="4"/>
  <c r="C2387" i="4"/>
  <c r="C2388" i="4"/>
  <c r="C2389" i="4"/>
  <c r="C2390" i="4"/>
  <c r="C2391" i="4"/>
  <c r="C2392" i="4"/>
  <c r="C2393" i="4"/>
  <c r="C2394" i="4"/>
  <c r="C2395" i="4"/>
  <c r="C2396" i="4"/>
  <c r="C2397" i="4"/>
  <c r="C2398" i="4"/>
  <c r="C2399" i="4"/>
  <c r="C2400" i="4"/>
  <c r="C2401" i="4"/>
  <c r="C2402" i="4"/>
  <c r="C2403" i="4"/>
  <c r="C2404" i="4"/>
  <c r="C2405" i="4"/>
  <c r="C2406" i="4"/>
  <c r="C2407" i="4"/>
  <c r="C2408" i="4"/>
  <c r="C2409" i="4"/>
  <c r="C2410" i="4"/>
  <c r="C2411" i="4"/>
  <c r="C2412" i="4"/>
  <c r="C2413" i="4"/>
  <c r="C2414" i="4"/>
  <c r="C2415" i="4"/>
  <c r="C2416" i="4"/>
  <c r="C2417" i="4"/>
  <c r="C2418" i="4"/>
  <c r="C2419" i="4"/>
  <c r="C2420" i="4"/>
  <c r="C2421" i="4"/>
  <c r="C2422" i="4"/>
  <c r="C2423" i="4"/>
  <c r="C2424" i="4"/>
  <c r="C2425" i="4"/>
  <c r="C2426" i="4"/>
  <c r="C2427" i="4"/>
  <c r="C2428" i="4"/>
  <c r="C2429" i="4"/>
  <c r="C2430" i="4"/>
  <c r="C2431" i="4"/>
  <c r="C2432" i="4"/>
  <c r="C2433" i="4"/>
  <c r="C2434" i="4"/>
  <c r="C2435" i="4"/>
  <c r="C2436" i="4"/>
  <c r="C2437" i="4"/>
  <c r="C2438" i="4"/>
  <c r="C2439" i="4"/>
  <c r="C2440" i="4"/>
  <c r="C2441" i="4"/>
  <c r="C2442" i="4"/>
  <c r="C2443" i="4"/>
  <c r="C2444" i="4"/>
  <c r="C2445" i="4"/>
  <c r="C2446" i="4"/>
  <c r="C2447" i="4"/>
  <c r="C2448" i="4"/>
  <c r="C2449" i="4"/>
  <c r="C2450" i="4"/>
  <c r="C2451" i="4"/>
  <c r="C2452" i="4"/>
  <c r="C2453" i="4"/>
  <c r="C2454" i="4"/>
  <c r="C2455" i="4"/>
  <c r="C2456" i="4"/>
  <c r="C2457" i="4"/>
  <c r="C2458" i="4"/>
  <c r="C2459" i="4"/>
  <c r="C2460" i="4"/>
  <c r="C2461" i="4"/>
  <c r="C2462" i="4"/>
  <c r="C2463" i="4"/>
  <c r="C2464" i="4"/>
  <c r="C2465" i="4"/>
  <c r="C2466" i="4"/>
  <c r="C2467" i="4"/>
  <c r="C2468" i="4"/>
  <c r="C2469" i="4"/>
  <c r="C2470" i="4"/>
  <c r="C2471" i="4"/>
  <c r="C2472" i="4"/>
  <c r="C2473" i="4"/>
  <c r="C2474" i="4"/>
  <c r="C2475" i="4"/>
  <c r="C2476" i="4"/>
  <c r="C2477" i="4"/>
  <c r="C2478" i="4"/>
  <c r="C2479" i="4"/>
  <c r="C2480" i="4"/>
  <c r="C2481" i="4"/>
  <c r="C2482" i="4"/>
  <c r="C2483" i="4"/>
  <c r="C2484" i="4"/>
  <c r="C2485" i="4"/>
  <c r="C2486" i="4"/>
  <c r="C2487" i="4"/>
  <c r="C2488" i="4"/>
  <c r="C2489" i="4"/>
  <c r="C2490" i="4"/>
  <c r="C2491" i="4"/>
  <c r="C2492" i="4"/>
  <c r="C2493" i="4"/>
  <c r="C2494" i="4"/>
  <c r="C2495" i="4"/>
  <c r="C2496" i="4"/>
  <c r="C2497" i="4"/>
  <c r="C2498" i="4"/>
  <c r="C2499" i="4"/>
  <c r="C2500" i="4"/>
  <c r="C2501" i="4"/>
  <c r="C2502" i="4"/>
  <c r="C2503" i="4"/>
  <c r="C2504" i="4"/>
  <c r="C2505" i="4"/>
  <c r="C2506" i="4"/>
  <c r="C2507" i="4"/>
  <c r="C2508" i="4"/>
  <c r="C2509" i="4"/>
  <c r="C2510" i="4"/>
  <c r="C2511" i="4"/>
  <c r="C2512" i="4"/>
  <c r="C2513" i="4"/>
  <c r="C2514" i="4"/>
  <c r="C2515" i="4"/>
  <c r="C2516" i="4"/>
  <c r="C2517" i="4"/>
  <c r="C2518" i="4"/>
  <c r="C2519" i="4"/>
  <c r="C2520" i="4"/>
  <c r="C2521" i="4"/>
  <c r="C2522" i="4"/>
  <c r="C2523" i="4"/>
  <c r="C2524" i="4"/>
  <c r="C2525" i="4"/>
  <c r="C2526" i="4"/>
  <c r="C2527" i="4"/>
  <c r="C2528" i="4"/>
  <c r="C2529" i="4"/>
  <c r="C2530" i="4"/>
  <c r="C2531" i="4"/>
  <c r="C2532" i="4"/>
  <c r="C2533" i="4"/>
  <c r="C2534" i="4"/>
  <c r="C2535" i="4"/>
  <c r="C2536" i="4"/>
  <c r="C2537" i="4"/>
  <c r="C2538" i="4"/>
  <c r="C2539" i="4"/>
  <c r="C2540" i="4"/>
  <c r="C2541" i="4"/>
  <c r="C2542" i="4"/>
  <c r="C2543" i="4"/>
  <c r="C2544" i="4"/>
  <c r="C2545" i="4"/>
  <c r="C2546" i="4"/>
  <c r="C2547" i="4"/>
  <c r="C2548" i="4"/>
  <c r="C2549" i="4"/>
  <c r="C2550" i="4"/>
  <c r="C2551" i="4"/>
  <c r="C2552" i="4"/>
  <c r="C2553" i="4"/>
  <c r="C2554" i="4"/>
  <c r="C2555" i="4"/>
  <c r="C2556" i="4"/>
  <c r="C2557" i="4"/>
  <c r="C2558" i="4"/>
  <c r="C2559" i="4"/>
  <c r="C2560" i="4"/>
  <c r="C2561" i="4"/>
  <c r="C2562" i="4"/>
  <c r="C2563" i="4"/>
  <c r="C2564" i="4"/>
  <c r="C2565" i="4"/>
  <c r="C2566" i="4"/>
  <c r="C2567" i="4"/>
  <c r="C2568" i="4"/>
  <c r="C2569" i="4"/>
  <c r="C2570" i="4"/>
  <c r="C2571" i="4"/>
  <c r="C2572" i="4"/>
  <c r="C2573" i="4"/>
  <c r="C2574" i="4"/>
  <c r="C2575" i="4"/>
  <c r="C2576" i="4"/>
  <c r="C2577" i="4"/>
  <c r="C2578" i="4"/>
  <c r="C2579" i="4"/>
  <c r="C2580" i="4"/>
  <c r="C2581" i="4"/>
  <c r="C2582" i="4"/>
  <c r="C2583" i="4"/>
  <c r="C2584" i="4"/>
  <c r="C2585" i="4"/>
  <c r="C2586" i="4"/>
  <c r="C2587" i="4"/>
  <c r="C2588" i="4"/>
  <c r="C2589" i="4"/>
  <c r="C2590" i="4"/>
  <c r="C2591" i="4"/>
  <c r="C2592" i="4"/>
  <c r="C2593" i="4"/>
  <c r="C2594" i="4"/>
  <c r="C2595" i="4"/>
  <c r="C2596" i="4"/>
  <c r="C2597" i="4"/>
  <c r="C2598" i="4"/>
  <c r="C2599" i="4"/>
  <c r="C2600" i="4"/>
  <c r="C2601" i="4"/>
  <c r="C2602" i="4"/>
  <c r="C2603" i="4"/>
  <c r="C2604" i="4"/>
  <c r="C2605" i="4"/>
  <c r="C2606" i="4"/>
  <c r="C2607" i="4"/>
  <c r="C2608" i="4"/>
  <c r="C2609" i="4"/>
  <c r="C2610" i="4"/>
  <c r="C2611" i="4"/>
  <c r="C2612" i="4"/>
  <c r="C2613" i="4"/>
  <c r="C2614" i="4"/>
  <c r="C2615" i="4"/>
  <c r="C2616" i="4"/>
  <c r="C2617" i="4"/>
  <c r="C2618" i="4"/>
  <c r="C2619" i="4"/>
  <c r="C2620" i="4"/>
  <c r="C2621" i="4"/>
  <c r="C2622" i="4"/>
  <c r="C2623" i="4"/>
  <c r="C2624" i="4"/>
  <c r="C2625" i="4"/>
  <c r="C2626" i="4"/>
  <c r="C2627" i="4"/>
  <c r="C2628" i="4"/>
  <c r="C2629" i="4"/>
  <c r="C2630" i="4"/>
  <c r="C2631" i="4"/>
  <c r="C2632" i="4"/>
  <c r="C2633" i="4"/>
  <c r="C2634" i="4"/>
  <c r="C2635" i="4"/>
  <c r="C2636" i="4"/>
  <c r="C2637" i="4"/>
  <c r="C2638" i="4"/>
  <c r="C2639" i="4"/>
  <c r="C2640" i="4"/>
  <c r="C2641" i="4"/>
  <c r="C2642" i="4"/>
  <c r="C2643" i="4"/>
  <c r="C2644" i="4"/>
  <c r="C2645" i="4"/>
  <c r="C2646" i="4"/>
  <c r="C2647" i="4"/>
  <c r="C2648" i="4"/>
  <c r="C2649" i="4"/>
  <c r="C2650" i="4"/>
  <c r="C2651" i="4"/>
  <c r="C2652" i="4"/>
  <c r="C2654" i="4"/>
  <c r="C2656" i="4"/>
  <c r="C2657" i="4"/>
  <c r="C2658" i="4"/>
  <c r="C2659" i="4"/>
  <c r="C2660" i="4"/>
  <c r="C2661" i="4"/>
  <c r="C2662" i="4"/>
  <c r="C2663" i="4"/>
  <c r="C2664" i="4"/>
  <c r="C2665" i="4"/>
  <c r="C2666" i="4"/>
  <c r="C2667" i="4"/>
  <c r="C2668" i="4"/>
  <c r="C2669" i="4"/>
  <c r="C2670" i="4"/>
  <c r="C2671" i="4"/>
  <c r="C2672" i="4"/>
  <c r="C2673" i="4"/>
  <c r="C2674" i="4"/>
  <c r="C2675" i="4"/>
  <c r="C2676" i="4"/>
  <c r="C2677" i="4"/>
  <c r="C2678" i="4"/>
  <c r="C2679" i="4"/>
  <c r="C2680" i="4"/>
  <c r="C2681" i="4"/>
  <c r="C2682" i="4"/>
  <c r="C2683" i="4"/>
  <c r="C2684" i="4"/>
  <c r="C2685" i="4"/>
  <c r="C2686" i="4"/>
  <c r="C2687" i="4"/>
  <c r="C2688" i="4"/>
  <c r="C2689" i="4"/>
  <c r="C2690" i="4"/>
  <c r="C2691" i="4"/>
  <c r="C2692" i="4"/>
  <c r="C2693" i="4"/>
  <c r="C2694" i="4"/>
  <c r="C2695" i="4"/>
  <c r="C2696" i="4"/>
  <c r="C2697" i="4"/>
  <c r="C2698" i="4"/>
  <c r="C2699" i="4"/>
  <c r="C2700" i="4"/>
  <c r="C2701" i="4"/>
  <c r="C2702" i="4"/>
  <c r="C2703" i="4"/>
  <c r="C2704" i="4"/>
  <c r="C2705" i="4"/>
  <c r="C2706" i="4"/>
  <c r="C2707" i="4"/>
  <c r="C2708" i="4"/>
  <c r="C2709" i="4"/>
  <c r="C2710" i="4"/>
  <c r="C2711" i="4"/>
  <c r="C2712" i="4"/>
  <c r="C2713" i="4"/>
  <c r="C2714" i="4"/>
  <c r="C2715" i="4"/>
  <c r="C2716" i="4"/>
  <c r="C2717" i="4"/>
  <c r="C2718" i="4"/>
  <c r="C2719" i="4"/>
  <c r="C2720" i="4"/>
  <c r="C2721" i="4"/>
  <c r="C2722" i="4"/>
  <c r="C2723" i="4"/>
  <c r="C2724" i="4"/>
  <c r="C2725" i="4"/>
  <c r="C2726" i="4"/>
  <c r="C2727" i="4"/>
  <c r="C2728" i="4"/>
  <c r="C2729" i="4"/>
  <c r="C2730" i="4"/>
  <c r="C2731" i="4"/>
  <c r="C2732" i="4"/>
  <c r="C2733" i="4"/>
  <c r="C2734" i="4"/>
  <c r="C2735" i="4"/>
  <c r="C2736" i="4"/>
  <c r="C2737" i="4"/>
  <c r="C2738" i="4"/>
  <c r="C2739" i="4"/>
  <c r="C2740" i="4"/>
  <c r="C2741" i="4"/>
  <c r="C2742" i="4"/>
  <c r="C2743" i="4"/>
  <c r="C2744" i="4"/>
  <c r="C2745" i="4"/>
  <c r="C2746" i="4"/>
  <c r="C2747" i="4"/>
  <c r="C2748" i="4"/>
  <c r="C2749" i="4"/>
  <c r="C2750" i="4"/>
  <c r="C2751" i="4"/>
  <c r="C2752" i="4"/>
  <c r="C2753" i="4"/>
  <c r="C2754" i="4"/>
  <c r="C2755" i="4"/>
  <c r="C2756" i="4"/>
  <c r="C2757" i="4"/>
  <c r="C2758" i="4"/>
  <c r="C2759" i="4"/>
  <c r="C2760" i="4"/>
  <c r="C2761" i="4"/>
  <c r="C2762" i="4"/>
  <c r="C2763" i="4"/>
  <c r="C2764" i="4"/>
  <c r="C2765" i="4"/>
  <c r="C2766" i="4"/>
  <c r="C2767" i="4"/>
  <c r="C2768" i="4"/>
  <c r="C2769" i="4"/>
  <c r="C2770" i="4"/>
  <c r="C2771" i="4"/>
  <c r="C2772" i="4"/>
  <c r="C2773" i="4"/>
  <c r="C2774" i="4"/>
  <c r="C2775" i="4"/>
  <c r="C2776" i="4"/>
  <c r="C2777" i="4"/>
  <c r="C2778" i="4"/>
  <c r="C2779" i="4"/>
  <c r="C2780" i="4"/>
  <c r="C2781" i="4"/>
  <c r="C2782" i="4"/>
  <c r="C2783" i="4"/>
  <c r="C2784" i="4"/>
  <c r="C2785" i="4"/>
  <c r="C2786" i="4"/>
  <c r="C2787" i="4"/>
  <c r="C2788" i="4"/>
  <c r="C2789" i="4"/>
  <c r="C2790" i="4"/>
  <c r="C2791" i="4"/>
  <c r="C2792" i="4"/>
  <c r="C2793" i="4"/>
  <c r="C2794" i="4"/>
  <c r="C2795" i="4"/>
  <c r="C2796" i="4"/>
  <c r="C2797" i="4"/>
  <c r="C2798" i="4"/>
  <c r="C2799" i="4"/>
  <c r="C2800" i="4"/>
  <c r="C2801" i="4"/>
  <c r="C2802" i="4"/>
  <c r="C2803" i="4"/>
  <c r="C2804" i="4"/>
  <c r="C2805" i="4"/>
  <c r="C2806" i="4"/>
  <c r="C2807" i="4"/>
  <c r="C2808" i="4"/>
  <c r="C2809" i="4"/>
  <c r="C2810" i="4"/>
  <c r="C2811" i="4"/>
  <c r="C2812" i="4"/>
  <c r="C2813" i="4"/>
  <c r="C2814" i="4"/>
  <c r="C2815" i="4"/>
  <c r="C2816" i="4"/>
  <c r="C2817" i="4"/>
  <c r="C2818" i="4"/>
  <c r="C2819" i="4"/>
  <c r="C2820" i="4"/>
  <c r="C2821" i="4"/>
  <c r="C2822" i="4"/>
  <c r="C2823" i="4"/>
  <c r="C2824" i="4"/>
  <c r="C2825" i="4"/>
  <c r="C2826" i="4"/>
  <c r="C2827" i="4"/>
  <c r="C2828" i="4"/>
  <c r="C2829" i="4"/>
  <c r="C2830" i="4"/>
  <c r="C2831" i="4"/>
  <c r="C2832" i="4"/>
  <c r="C2833" i="4"/>
  <c r="C2834" i="4"/>
  <c r="C2835" i="4"/>
  <c r="C2836" i="4"/>
  <c r="C2837" i="4"/>
  <c r="C2838" i="4"/>
  <c r="C2839" i="4"/>
  <c r="C2840" i="4"/>
  <c r="C2841" i="4"/>
  <c r="C2842" i="4"/>
  <c r="C2843" i="4"/>
  <c r="C2844" i="4"/>
  <c r="C2845" i="4"/>
  <c r="C2846" i="4"/>
  <c r="C2847" i="4"/>
  <c r="C2848" i="4"/>
  <c r="C2849" i="4"/>
  <c r="C2850" i="4"/>
  <c r="C2851" i="4"/>
  <c r="C2852" i="4"/>
  <c r="C2853" i="4"/>
  <c r="C2854" i="4"/>
  <c r="C2855" i="4"/>
  <c r="C2856" i="4"/>
  <c r="C2857" i="4"/>
  <c r="C2858" i="4"/>
  <c r="C2859" i="4"/>
  <c r="C2860" i="4"/>
  <c r="C2861" i="4"/>
  <c r="C2862" i="4"/>
  <c r="C2863" i="4"/>
  <c r="C2864" i="4"/>
  <c r="C2865" i="4"/>
  <c r="C2866" i="4"/>
  <c r="C2867" i="4"/>
  <c r="C2868" i="4"/>
  <c r="C2869" i="4"/>
  <c r="C2870" i="4"/>
  <c r="C2871" i="4"/>
  <c r="C2872" i="4"/>
  <c r="C2873" i="4"/>
  <c r="C2874" i="4"/>
  <c r="C2875" i="4"/>
  <c r="C2876" i="4"/>
  <c r="C2877" i="4"/>
  <c r="C2878" i="4"/>
  <c r="C2879" i="4"/>
  <c r="C2880" i="4"/>
  <c r="C2881" i="4"/>
  <c r="C2882" i="4"/>
  <c r="C2883" i="4"/>
  <c r="C2884" i="4"/>
  <c r="C2885" i="4"/>
  <c r="C2886" i="4"/>
  <c r="C2887" i="4"/>
  <c r="C2888" i="4"/>
  <c r="C2889" i="4"/>
  <c r="C2890" i="4"/>
  <c r="C2891" i="4"/>
  <c r="C2892" i="4"/>
  <c r="C2893" i="4"/>
  <c r="C2894" i="4"/>
  <c r="C2895" i="4"/>
  <c r="C2896" i="4"/>
  <c r="C2897" i="4"/>
  <c r="C2898" i="4"/>
  <c r="C2899" i="4"/>
  <c r="C2900" i="4"/>
  <c r="C2901" i="4"/>
  <c r="C2902" i="4"/>
  <c r="C2903" i="4"/>
  <c r="C2904" i="4"/>
  <c r="C2905" i="4"/>
  <c r="C2906" i="4"/>
  <c r="C2907" i="4"/>
  <c r="C2908" i="4"/>
  <c r="C2909" i="4"/>
  <c r="C2910" i="4"/>
  <c r="C2911" i="4"/>
  <c r="C2912" i="4"/>
  <c r="C2913" i="4"/>
  <c r="C2914" i="4"/>
  <c r="C2915" i="4"/>
  <c r="C2916" i="4"/>
  <c r="C2917" i="4"/>
  <c r="C2918" i="4"/>
  <c r="C2919" i="4"/>
  <c r="C2920" i="4"/>
  <c r="C2921" i="4"/>
  <c r="C2923" i="4"/>
  <c r="C2924" i="4"/>
  <c r="C2925" i="4"/>
  <c r="C2926" i="4"/>
  <c r="C2927" i="4"/>
  <c r="C2928" i="4"/>
  <c r="C2929" i="4"/>
  <c r="C2930" i="4"/>
  <c r="C2931" i="4"/>
  <c r="C2932" i="4"/>
  <c r="C2933" i="4"/>
  <c r="C2934" i="4"/>
  <c r="C2935" i="4"/>
  <c r="C2936" i="4"/>
  <c r="C2937" i="4"/>
  <c r="C2938" i="4"/>
  <c r="C2939" i="4"/>
  <c r="C2940" i="4"/>
  <c r="C2941" i="4"/>
  <c r="C2942" i="4"/>
  <c r="C2943" i="4"/>
  <c r="C2944" i="4"/>
  <c r="C2945" i="4"/>
  <c r="C2946" i="4"/>
  <c r="C2947" i="4"/>
  <c r="C2948" i="4"/>
  <c r="C2949" i="4"/>
  <c r="C2955" i="4"/>
  <c r="C2956" i="4"/>
  <c r="C2957" i="4"/>
  <c r="C2958" i="4"/>
  <c r="C2959" i="4"/>
  <c r="C2960" i="4"/>
  <c r="C2961" i="4"/>
  <c r="C2962" i="4"/>
  <c r="C2963" i="4"/>
  <c r="C2964" i="4"/>
  <c r="C2965" i="4"/>
  <c r="C2966" i="4"/>
  <c r="C2967" i="4"/>
  <c r="C2968" i="4"/>
  <c r="C2969" i="4"/>
  <c r="C2970" i="4"/>
  <c r="C2971" i="4"/>
  <c r="C2972" i="4"/>
  <c r="C2973" i="4"/>
  <c r="C2974" i="4"/>
  <c r="C2975" i="4"/>
  <c r="C2976" i="4"/>
  <c r="C2977" i="4"/>
  <c r="C2978" i="4"/>
  <c r="C2979" i="4"/>
  <c r="C2980" i="4"/>
  <c r="C2981" i="4"/>
  <c r="C2982" i="4"/>
  <c r="C2983" i="4"/>
  <c r="C2984" i="4"/>
  <c r="C2985" i="4"/>
  <c r="C2986" i="4"/>
  <c r="C2987" i="4"/>
  <c r="C2988" i="4"/>
  <c r="C2989" i="4"/>
  <c r="C2990" i="4"/>
  <c r="C2991" i="4"/>
  <c r="C2992" i="4"/>
  <c r="C2993" i="4"/>
  <c r="C2994" i="4"/>
  <c r="C2995" i="4"/>
  <c r="C2996" i="4"/>
  <c r="C2997" i="4"/>
  <c r="C2998" i="4"/>
  <c r="C2999" i="4"/>
  <c r="C3000" i="4"/>
  <c r="B3" i="4"/>
  <c r="B4" i="4"/>
  <c r="B5" i="4"/>
  <c r="B6" i="4"/>
  <c r="B7" i="4"/>
  <c r="B8" i="4"/>
  <c r="B9" i="4"/>
  <c r="B10" i="4"/>
  <c r="B11" i="4"/>
  <c r="B12" i="4"/>
  <c r="B13" i="4"/>
  <c r="B14" i="4"/>
  <c r="B15" i="4"/>
  <c r="B16" i="4"/>
  <c r="B17" i="4"/>
  <c r="B18" i="4"/>
  <c r="B19" i="4"/>
  <c r="B20" i="4"/>
  <c r="B21" i="4"/>
  <c r="B22" i="4"/>
  <c r="B23" i="4"/>
  <c r="B24" i="4"/>
  <c r="B25" i="4"/>
  <c r="B26" i="4"/>
  <c r="B27" i="4"/>
  <c r="B28" i="4"/>
  <c r="B29" i="4"/>
  <c r="B30" i="4"/>
  <c r="B31" i="4"/>
  <c r="B32" i="4"/>
  <c r="B33" i="4"/>
  <c r="B34" i="4"/>
  <c r="B35" i="4"/>
  <c r="B36" i="4"/>
  <c r="B37" i="4"/>
  <c r="B38" i="4"/>
  <c r="B39" i="4"/>
  <c r="B40" i="4"/>
  <c r="B41"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78" i="4"/>
  <c r="B79" i="4"/>
  <c r="B80" i="4"/>
  <c r="B81" i="4"/>
  <c r="B82" i="4"/>
  <c r="B83" i="4"/>
  <c r="B84" i="4"/>
  <c r="B85" i="4"/>
  <c r="B86" i="4"/>
  <c r="B87" i="4"/>
  <c r="B88" i="4"/>
  <c r="B89" i="4"/>
  <c r="B90" i="4"/>
  <c r="B91" i="4"/>
  <c r="B92" i="4"/>
  <c r="B93" i="4"/>
  <c r="B94" i="4"/>
  <c r="B95" i="4"/>
  <c r="B96" i="4"/>
  <c r="B97" i="4"/>
  <c r="B98" i="4"/>
  <c r="B99" i="4"/>
  <c r="B100" i="4"/>
  <c r="B101" i="4"/>
  <c r="B102" i="4"/>
  <c r="B103" i="4"/>
  <c r="B104" i="4"/>
  <c r="B105" i="4"/>
  <c r="B106" i="4"/>
  <c r="B107" i="4"/>
  <c r="B108" i="4"/>
  <c r="B109" i="4"/>
  <c r="B110" i="4"/>
  <c r="B111" i="4"/>
  <c r="B112" i="4"/>
  <c r="B113" i="4"/>
  <c r="B114" i="4"/>
  <c r="B115" i="4"/>
  <c r="B116" i="4"/>
  <c r="B117" i="4"/>
  <c r="B118" i="4"/>
  <c r="B119" i="4"/>
  <c r="B120" i="4"/>
  <c r="B121" i="4"/>
  <c r="B122" i="4"/>
  <c r="B123" i="4"/>
  <c r="B124" i="4"/>
  <c r="B125" i="4"/>
  <c r="B126" i="4"/>
  <c r="B127" i="4"/>
  <c r="B128" i="4"/>
  <c r="B129" i="4"/>
  <c r="B130" i="4"/>
  <c r="B131" i="4"/>
  <c r="B132" i="4"/>
  <c r="B133" i="4"/>
  <c r="B134" i="4"/>
  <c r="B135" i="4"/>
  <c r="B136" i="4"/>
  <c r="B137" i="4"/>
  <c r="B138" i="4"/>
  <c r="B139" i="4"/>
  <c r="B140" i="4"/>
  <c r="B141" i="4"/>
  <c r="B142" i="4"/>
  <c r="B143" i="4"/>
  <c r="B144" i="4"/>
  <c r="B145" i="4"/>
  <c r="B146" i="4"/>
  <c r="B147" i="4"/>
  <c r="B148" i="4"/>
  <c r="B149" i="4"/>
  <c r="B150" i="4"/>
  <c r="B151" i="4"/>
  <c r="B152" i="4"/>
  <c r="B153" i="4"/>
  <c r="B154" i="4"/>
  <c r="B155" i="4"/>
  <c r="B156" i="4"/>
  <c r="B157" i="4"/>
  <c r="B158" i="4"/>
  <c r="B159" i="4"/>
  <c r="B160" i="4"/>
  <c r="B161" i="4"/>
  <c r="B162" i="4"/>
  <c r="B163" i="4"/>
  <c r="B164" i="4"/>
  <c r="B165" i="4"/>
  <c r="B166" i="4"/>
  <c r="B167" i="4"/>
  <c r="B168" i="4"/>
  <c r="B169" i="4"/>
  <c r="B170" i="4"/>
  <c r="B171" i="4"/>
  <c r="B172" i="4"/>
  <c r="B173" i="4"/>
  <c r="B174" i="4"/>
  <c r="B175" i="4"/>
  <c r="B176" i="4"/>
  <c r="B177" i="4"/>
  <c r="B178" i="4"/>
  <c r="B179" i="4"/>
  <c r="B180" i="4"/>
  <c r="B181" i="4"/>
  <c r="B182" i="4"/>
  <c r="B183" i="4"/>
  <c r="B184" i="4"/>
  <c r="B185" i="4"/>
  <c r="B186" i="4"/>
  <c r="B187" i="4"/>
  <c r="B188" i="4"/>
  <c r="B189" i="4"/>
  <c r="B190" i="4"/>
  <c r="B191" i="4"/>
  <c r="B192" i="4"/>
  <c r="B193" i="4"/>
  <c r="B194" i="4"/>
  <c r="B195" i="4"/>
  <c r="B196" i="4"/>
  <c r="B197" i="4"/>
  <c r="B198" i="4"/>
  <c r="B199" i="4"/>
  <c r="B200" i="4"/>
  <c r="B201" i="4"/>
  <c r="B202" i="4"/>
  <c r="B203" i="4"/>
  <c r="B204" i="4"/>
  <c r="B205" i="4"/>
  <c r="B206" i="4"/>
  <c r="B207" i="4"/>
  <c r="B208" i="4"/>
  <c r="B209" i="4"/>
  <c r="B210" i="4"/>
  <c r="B211" i="4"/>
  <c r="B212" i="4"/>
  <c r="B213" i="4"/>
  <c r="B214" i="4"/>
  <c r="B215" i="4"/>
  <c r="B216" i="4"/>
  <c r="B217" i="4"/>
  <c r="B218" i="4"/>
  <c r="B219" i="4"/>
  <c r="B220" i="4"/>
  <c r="B221" i="4"/>
  <c r="B222" i="4"/>
  <c r="B223" i="4"/>
  <c r="B224" i="4"/>
  <c r="B225" i="4"/>
  <c r="B226" i="4"/>
  <c r="B227" i="4"/>
  <c r="B228" i="4"/>
  <c r="B229" i="4"/>
  <c r="B230" i="4"/>
  <c r="B231" i="4"/>
  <c r="B232" i="4"/>
  <c r="B233" i="4"/>
  <c r="B234" i="4"/>
  <c r="B235" i="4"/>
  <c r="B236" i="4"/>
  <c r="B237" i="4"/>
  <c r="B238" i="4"/>
  <c r="B239" i="4"/>
  <c r="B240" i="4"/>
  <c r="B241" i="4"/>
  <c r="B242" i="4"/>
  <c r="B243" i="4"/>
  <c r="B244" i="4"/>
  <c r="B245" i="4"/>
  <c r="B246" i="4"/>
  <c r="B247" i="4"/>
  <c r="B248" i="4"/>
  <c r="B249" i="4"/>
  <c r="B250" i="4"/>
  <c r="B251" i="4"/>
  <c r="B252" i="4"/>
  <c r="B253" i="4"/>
  <c r="B254" i="4"/>
  <c r="B255" i="4"/>
  <c r="B256" i="4"/>
  <c r="B257" i="4"/>
  <c r="B258" i="4"/>
  <c r="B259" i="4"/>
  <c r="B260" i="4"/>
  <c r="B261" i="4"/>
  <c r="B262" i="4"/>
  <c r="B263" i="4"/>
  <c r="B264" i="4"/>
  <c r="B265" i="4"/>
  <c r="B266" i="4"/>
  <c r="B267" i="4"/>
  <c r="B268" i="4"/>
  <c r="B269" i="4"/>
  <c r="B270" i="4"/>
  <c r="B271" i="4"/>
  <c r="B272" i="4"/>
  <c r="B273" i="4"/>
  <c r="B274" i="4"/>
  <c r="B275" i="4"/>
  <c r="B276" i="4"/>
  <c r="B277" i="4"/>
  <c r="B278" i="4"/>
  <c r="B279" i="4"/>
  <c r="B280" i="4"/>
  <c r="B281" i="4"/>
  <c r="B282" i="4"/>
  <c r="B283" i="4"/>
  <c r="B284" i="4"/>
  <c r="B285" i="4"/>
  <c r="B286" i="4"/>
  <c r="B287" i="4"/>
  <c r="B288" i="4"/>
  <c r="B289" i="4"/>
  <c r="B290" i="4"/>
  <c r="B291" i="4"/>
  <c r="B292" i="4"/>
  <c r="B293" i="4"/>
  <c r="B294" i="4"/>
  <c r="B295" i="4"/>
  <c r="B296" i="4"/>
  <c r="B297" i="4"/>
  <c r="B298" i="4"/>
  <c r="B299" i="4"/>
  <c r="B300" i="4"/>
  <c r="B301" i="4"/>
  <c r="B302" i="4"/>
  <c r="B303" i="4"/>
  <c r="B304" i="4"/>
  <c r="B305" i="4"/>
  <c r="B306" i="4"/>
  <c r="B307" i="4"/>
  <c r="B308" i="4"/>
  <c r="B309" i="4"/>
  <c r="B310" i="4"/>
  <c r="B311" i="4"/>
  <c r="B312" i="4"/>
  <c r="B313" i="4"/>
  <c r="B314" i="4"/>
  <c r="B315" i="4"/>
  <c r="B316" i="4"/>
  <c r="B317" i="4"/>
  <c r="B318" i="4"/>
  <c r="B319" i="4"/>
  <c r="B320" i="4"/>
  <c r="B321" i="4"/>
  <c r="B322" i="4"/>
  <c r="B323" i="4"/>
  <c r="B324" i="4"/>
  <c r="B325" i="4"/>
  <c r="B326" i="4"/>
  <c r="B327" i="4"/>
  <c r="B328" i="4"/>
  <c r="B329" i="4"/>
  <c r="B330" i="4"/>
  <c r="B331" i="4"/>
  <c r="B332" i="4"/>
  <c r="B333" i="4"/>
  <c r="B334" i="4"/>
  <c r="B335" i="4"/>
  <c r="B336" i="4"/>
  <c r="B337" i="4"/>
  <c r="B338" i="4"/>
  <c r="B339" i="4"/>
  <c r="B340" i="4"/>
  <c r="B341" i="4"/>
  <c r="B342" i="4"/>
  <c r="B343" i="4"/>
  <c r="B344" i="4"/>
  <c r="B345" i="4"/>
  <c r="B346" i="4"/>
  <c r="B347" i="4"/>
  <c r="B348" i="4"/>
  <c r="B349" i="4"/>
  <c r="B350" i="4"/>
  <c r="B351" i="4"/>
  <c r="B352" i="4"/>
  <c r="B353" i="4"/>
  <c r="B354" i="4"/>
  <c r="B355" i="4"/>
  <c r="B356" i="4"/>
  <c r="B357" i="4"/>
  <c r="B358" i="4"/>
  <c r="B359" i="4"/>
  <c r="B360" i="4"/>
  <c r="B361" i="4"/>
  <c r="B362" i="4"/>
  <c r="B363" i="4"/>
  <c r="B364" i="4"/>
  <c r="B365" i="4"/>
  <c r="B366" i="4"/>
  <c r="B367" i="4"/>
  <c r="B368" i="4"/>
  <c r="B369" i="4"/>
  <c r="B370" i="4"/>
  <c r="B371" i="4"/>
  <c r="B372" i="4"/>
  <c r="B373" i="4"/>
  <c r="B374" i="4"/>
  <c r="B375" i="4"/>
  <c r="B376" i="4"/>
  <c r="B377" i="4"/>
  <c r="B378" i="4"/>
  <c r="B379" i="4"/>
  <c r="B380" i="4"/>
  <c r="B381" i="4"/>
  <c r="B382" i="4"/>
  <c r="B383" i="4"/>
  <c r="B384" i="4"/>
  <c r="B385" i="4"/>
  <c r="B386" i="4"/>
  <c r="B387" i="4"/>
  <c r="B388" i="4"/>
  <c r="B389" i="4"/>
  <c r="B390" i="4"/>
  <c r="B391" i="4"/>
  <c r="B392" i="4"/>
  <c r="B393" i="4"/>
  <c r="B394" i="4"/>
  <c r="B395" i="4"/>
  <c r="B396" i="4"/>
  <c r="B397" i="4"/>
  <c r="B398" i="4"/>
  <c r="B399" i="4"/>
  <c r="B400" i="4"/>
  <c r="B401" i="4"/>
  <c r="B402" i="4"/>
  <c r="B403" i="4"/>
  <c r="B404" i="4"/>
  <c r="B405" i="4"/>
  <c r="B406" i="4"/>
  <c r="B407" i="4"/>
  <c r="B408" i="4"/>
  <c r="B409" i="4"/>
  <c r="B410" i="4"/>
  <c r="B411" i="4"/>
  <c r="B412" i="4"/>
  <c r="B413" i="4"/>
  <c r="B414" i="4"/>
  <c r="B415" i="4"/>
  <c r="B416" i="4"/>
  <c r="B417" i="4"/>
  <c r="B418" i="4"/>
  <c r="B419" i="4"/>
  <c r="B420" i="4"/>
  <c r="B421" i="4"/>
  <c r="B422" i="4"/>
  <c r="B423" i="4"/>
  <c r="B424" i="4"/>
  <c r="B425" i="4"/>
  <c r="B426" i="4"/>
  <c r="B427" i="4"/>
  <c r="B428" i="4"/>
  <c r="B429" i="4"/>
  <c r="B430" i="4"/>
  <c r="B431" i="4"/>
  <c r="B432" i="4"/>
  <c r="B433" i="4"/>
  <c r="B434" i="4"/>
  <c r="B435" i="4"/>
  <c r="B436" i="4"/>
  <c r="B437" i="4"/>
  <c r="B438" i="4"/>
  <c r="B439" i="4"/>
  <c r="B440" i="4"/>
  <c r="B441" i="4"/>
  <c r="B442" i="4"/>
  <c r="B443" i="4"/>
  <c r="B444" i="4"/>
  <c r="B445" i="4"/>
  <c r="B446" i="4"/>
  <c r="B447" i="4"/>
  <c r="B448" i="4"/>
  <c r="B449" i="4"/>
  <c r="B450" i="4"/>
  <c r="B451" i="4"/>
  <c r="B452" i="4"/>
  <c r="B453" i="4"/>
  <c r="B454" i="4"/>
  <c r="B455" i="4"/>
  <c r="B456" i="4"/>
  <c r="B457" i="4"/>
  <c r="B458" i="4"/>
  <c r="B459" i="4"/>
  <c r="B460" i="4"/>
  <c r="B461" i="4"/>
  <c r="B462" i="4"/>
  <c r="B463" i="4"/>
  <c r="B464" i="4"/>
  <c r="B465" i="4"/>
  <c r="B466" i="4"/>
  <c r="B467" i="4"/>
  <c r="B468" i="4"/>
  <c r="B469" i="4"/>
  <c r="B470" i="4"/>
  <c r="B471" i="4"/>
  <c r="B472" i="4"/>
  <c r="B473" i="4"/>
  <c r="B474" i="4"/>
  <c r="B475" i="4"/>
  <c r="B476" i="4"/>
  <c r="B477" i="4"/>
  <c r="B478" i="4"/>
  <c r="B479" i="4"/>
  <c r="B480" i="4"/>
  <c r="B481" i="4"/>
  <c r="B482" i="4"/>
  <c r="B483" i="4"/>
  <c r="B484" i="4"/>
  <c r="B485" i="4"/>
  <c r="B486" i="4"/>
  <c r="B487" i="4"/>
  <c r="B488" i="4"/>
  <c r="B489" i="4"/>
  <c r="B490" i="4"/>
  <c r="B491" i="4"/>
  <c r="B492" i="4"/>
  <c r="B493" i="4"/>
  <c r="B494" i="4"/>
  <c r="B495" i="4"/>
  <c r="B496" i="4"/>
  <c r="B497" i="4"/>
  <c r="B498" i="4"/>
  <c r="B499" i="4"/>
  <c r="B500" i="4"/>
  <c r="B501" i="4"/>
  <c r="B502" i="4"/>
  <c r="B503" i="4"/>
  <c r="B504" i="4"/>
  <c r="B505" i="4"/>
  <c r="B506" i="4"/>
  <c r="B507" i="4"/>
  <c r="B508" i="4"/>
  <c r="B509" i="4"/>
  <c r="B510" i="4"/>
  <c r="B511" i="4"/>
  <c r="B512" i="4"/>
  <c r="B513" i="4"/>
  <c r="B514" i="4"/>
  <c r="B515" i="4"/>
  <c r="B516" i="4"/>
  <c r="B517" i="4"/>
  <c r="B518" i="4"/>
  <c r="B519" i="4"/>
  <c r="B520" i="4"/>
  <c r="B521" i="4"/>
  <c r="B522" i="4"/>
  <c r="B523" i="4"/>
  <c r="B524" i="4"/>
  <c r="B525" i="4"/>
  <c r="B526" i="4"/>
  <c r="B527" i="4"/>
  <c r="B528" i="4"/>
  <c r="B529" i="4"/>
  <c r="B530" i="4"/>
  <c r="B531" i="4"/>
  <c r="B532" i="4"/>
  <c r="B533" i="4"/>
  <c r="B534" i="4"/>
  <c r="B535" i="4"/>
  <c r="B536" i="4"/>
  <c r="B537" i="4"/>
  <c r="B538" i="4"/>
  <c r="B539" i="4"/>
  <c r="B540" i="4"/>
  <c r="B541" i="4"/>
  <c r="B542" i="4"/>
  <c r="B543" i="4"/>
  <c r="B544" i="4"/>
  <c r="B545" i="4"/>
  <c r="B546" i="4"/>
  <c r="B547" i="4"/>
  <c r="B548" i="4"/>
  <c r="B549" i="4"/>
  <c r="B550" i="4"/>
  <c r="B551" i="4"/>
  <c r="B552" i="4"/>
  <c r="B553" i="4"/>
  <c r="B554" i="4"/>
  <c r="B555" i="4"/>
  <c r="B556" i="4"/>
  <c r="B557" i="4"/>
  <c r="B558" i="4"/>
  <c r="B559" i="4"/>
  <c r="B560" i="4"/>
  <c r="B561" i="4"/>
  <c r="B562" i="4"/>
  <c r="B563" i="4"/>
  <c r="B564" i="4"/>
  <c r="B565" i="4"/>
  <c r="B566" i="4"/>
  <c r="B567" i="4"/>
  <c r="B568" i="4"/>
  <c r="B569" i="4"/>
  <c r="B570" i="4"/>
  <c r="B571" i="4"/>
  <c r="B572" i="4"/>
  <c r="B573" i="4"/>
  <c r="B574" i="4"/>
  <c r="B575" i="4"/>
  <c r="B576" i="4"/>
  <c r="B577" i="4"/>
  <c r="B578" i="4"/>
  <c r="B579" i="4"/>
  <c r="B580" i="4"/>
  <c r="B581" i="4"/>
  <c r="B582" i="4"/>
  <c r="B583" i="4"/>
  <c r="B584" i="4"/>
  <c r="B585" i="4"/>
  <c r="B586" i="4"/>
  <c r="B587" i="4"/>
  <c r="B588" i="4"/>
  <c r="B589" i="4"/>
  <c r="B590" i="4"/>
  <c r="B591" i="4"/>
  <c r="B592" i="4"/>
  <c r="B593" i="4"/>
  <c r="B594" i="4"/>
  <c r="B595" i="4"/>
  <c r="B596" i="4"/>
  <c r="B597" i="4"/>
  <c r="B598" i="4"/>
  <c r="B599" i="4"/>
  <c r="B600" i="4"/>
  <c r="B601" i="4"/>
  <c r="B602" i="4"/>
  <c r="B603" i="4"/>
  <c r="B604" i="4"/>
  <c r="B605" i="4"/>
  <c r="B606" i="4"/>
  <c r="B607" i="4"/>
  <c r="B608" i="4"/>
  <c r="B609" i="4"/>
  <c r="B610" i="4"/>
  <c r="B611" i="4"/>
  <c r="B612" i="4"/>
  <c r="B613" i="4"/>
  <c r="B614" i="4"/>
  <c r="B615" i="4"/>
  <c r="B616" i="4"/>
  <c r="B617" i="4"/>
  <c r="B618" i="4"/>
  <c r="B619" i="4"/>
  <c r="B620" i="4"/>
  <c r="B621" i="4"/>
  <c r="B622" i="4"/>
  <c r="B623" i="4"/>
  <c r="B624" i="4"/>
  <c r="B625" i="4"/>
  <c r="B626" i="4"/>
  <c r="B627" i="4"/>
  <c r="B628" i="4"/>
  <c r="B629" i="4"/>
  <c r="B630" i="4"/>
  <c r="B631" i="4"/>
  <c r="B632" i="4"/>
  <c r="B633" i="4"/>
  <c r="B634" i="4"/>
  <c r="B635" i="4"/>
  <c r="B636" i="4"/>
  <c r="B637" i="4"/>
  <c r="B638" i="4"/>
  <c r="B639" i="4"/>
  <c r="B640" i="4"/>
  <c r="B641" i="4"/>
  <c r="B642" i="4"/>
  <c r="B643" i="4"/>
  <c r="B644" i="4"/>
  <c r="B645" i="4"/>
  <c r="B646" i="4"/>
  <c r="B647" i="4"/>
  <c r="B648" i="4"/>
  <c r="B649" i="4"/>
  <c r="B650" i="4"/>
  <c r="B651" i="4"/>
  <c r="B652" i="4"/>
  <c r="B653" i="4"/>
  <c r="B654" i="4"/>
  <c r="B655" i="4"/>
  <c r="B656" i="4"/>
  <c r="B657" i="4"/>
  <c r="B658" i="4"/>
  <c r="B659" i="4"/>
  <c r="B660" i="4"/>
  <c r="B661" i="4"/>
  <c r="B662" i="4"/>
  <c r="B663" i="4"/>
  <c r="B664" i="4"/>
  <c r="B665" i="4"/>
  <c r="B666" i="4"/>
  <c r="B667" i="4"/>
  <c r="B668" i="4"/>
  <c r="B669" i="4"/>
  <c r="B670" i="4"/>
  <c r="B671" i="4"/>
  <c r="B672" i="4"/>
  <c r="B673" i="4"/>
  <c r="B674" i="4"/>
  <c r="B675" i="4"/>
  <c r="B676" i="4"/>
  <c r="B677" i="4"/>
  <c r="B678" i="4"/>
  <c r="B679" i="4"/>
  <c r="B680" i="4"/>
  <c r="B681" i="4"/>
  <c r="B682" i="4"/>
  <c r="B683" i="4"/>
  <c r="B684" i="4"/>
  <c r="B685" i="4"/>
  <c r="B686" i="4"/>
  <c r="B687" i="4"/>
  <c r="B688" i="4"/>
  <c r="B689" i="4"/>
  <c r="B690" i="4"/>
  <c r="B691" i="4"/>
  <c r="B692" i="4"/>
  <c r="B693" i="4"/>
  <c r="B694" i="4"/>
  <c r="B695" i="4"/>
  <c r="B696" i="4"/>
  <c r="B697" i="4"/>
  <c r="B698" i="4"/>
  <c r="B699" i="4"/>
  <c r="B700" i="4"/>
  <c r="B701" i="4"/>
  <c r="B702" i="4"/>
  <c r="B703" i="4"/>
  <c r="B704" i="4"/>
  <c r="B705" i="4"/>
  <c r="B706" i="4"/>
  <c r="B707" i="4"/>
  <c r="B708" i="4"/>
  <c r="B709" i="4"/>
  <c r="B710" i="4"/>
  <c r="B711" i="4"/>
  <c r="B712" i="4"/>
  <c r="B713" i="4"/>
  <c r="B714" i="4"/>
  <c r="B715" i="4"/>
  <c r="B716" i="4"/>
  <c r="B717" i="4"/>
  <c r="B718" i="4"/>
  <c r="B719" i="4"/>
  <c r="B720" i="4"/>
  <c r="B721" i="4"/>
  <c r="B722" i="4"/>
  <c r="B723" i="4"/>
  <c r="B724" i="4"/>
  <c r="B725" i="4"/>
  <c r="B726" i="4"/>
  <c r="B727" i="4"/>
  <c r="B728" i="4"/>
  <c r="B729" i="4"/>
  <c r="B730" i="4"/>
  <c r="B731" i="4"/>
  <c r="B732" i="4"/>
  <c r="B733" i="4"/>
  <c r="B734" i="4"/>
  <c r="B735" i="4"/>
  <c r="B736" i="4"/>
  <c r="B737" i="4"/>
  <c r="B738" i="4"/>
  <c r="B739" i="4"/>
  <c r="B740" i="4"/>
  <c r="B741" i="4"/>
  <c r="B742" i="4"/>
  <c r="B743" i="4"/>
  <c r="B744" i="4"/>
  <c r="B745" i="4"/>
  <c r="B746" i="4"/>
  <c r="B747" i="4"/>
  <c r="B748" i="4"/>
  <c r="B749" i="4"/>
  <c r="B750" i="4"/>
  <c r="B751" i="4"/>
  <c r="B752" i="4"/>
  <c r="B753" i="4"/>
  <c r="B754" i="4"/>
  <c r="B755" i="4"/>
  <c r="B756" i="4"/>
  <c r="B757" i="4"/>
  <c r="B758" i="4"/>
  <c r="B759" i="4"/>
  <c r="B760" i="4"/>
  <c r="B761" i="4"/>
  <c r="B762" i="4"/>
  <c r="B763" i="4"/>
  <c r="B764" i="4"/>
  <c r="B765" i="4"/>
  <c r="B766" i="4"/>
  <c r="B767" i="4"/>
  <c r="B768" i="4"/>
  <c r="B769" i="4"/>
  <c r="B770" i="4"/>
  <c r="B771" i="4"/>
  <c r="B772" i="4"/>
  <c r="B773" i="4"/>
  <c r="B774" i="4"/>
  <c r="B775" i="4"/>
  <c r="B776" i="4"/>
  <c r="B777" i="4"/>
  <c r="B778" i="4"/>
  <c r="B779" i="4"/>
  <c r="B780" i="4"/>
  <c r="B781" i="4"/>
  <c r="B782" i="4"/>
  <c r="B783" i="4"/>
  <c r="B784" i="4"/>
  <c r="B785" i="4"/>
  <c r="B786" i="4"/>
  <c r="B787" i="4"/>
  <c r="B788" i="4"/>
  <c r="B789" i="4"/>
  <c r="B790" i="4"/>
  <c r="B791" i="4"/>
  <c r="B792" i="4"/>
  <c r="B793" i="4"/>
  <c r="B794" i="4"/>
  <c r="B795" i="4"/>
  <c r="B796" i="4"/>
  <c r="B797" i="4"/>
  <c r="B798" i="4"/>
  <c r="B799" i="4"/>
  <c r="B800" i="4"/>
  <c r="B801" i="4"/>
  <c r="B802" i="4"/>
  <c r="B803" i="4"/>
  <c r="B804" i="4"/>
  <c r="B805" i="4"/>
  <c r="B806" i="4"/>
  <c r="B807" i="4"/>
  <c r="B808" i="4"/>
  <c r="B809" i="4"/>
  <c r="B810" i="4"/>
  <c r="B811" i="4"/>
  <c r="B812" i="4"/>
  <c r="B813" i="4"/>
  <c r="B814" i="4"/>
  <c r="B815" i="4"/>
  <c r="B816" i="4"/>
  <c r="B817" i="4"/>
  <c r="B818" i="4"/>
  <c r="B819" i="4"/>
  <c r="B820" i="4"/>
  <c r="B821" i="4"/>
  <c r="B822" i="4"/>
  <c r="B823" i="4"/>
  <c r="B824" i="4"/>
  <c r="B825" i="4"/>
  <c r="B826" i="4"/>
  <c r="B827" i="4"/>
  <c r="B828" i="4"/>
  <c r="B829" i="4"/>
  <c r="B830" i="4"/>
  <c r="B831" i="4"/>
  <c r="B832" i="4"/>
  <c r="B833" i="4"/>
  <c r="B834" i="4"/>
  <c r="B835" i="4"/>
  <c r="B836" i="4"/>
  <c r="B837" i="4"/>
  <c r="B838" i="4"/>
  <c r="B839" i="4"/>
  <c r="B840" i="4"/>
  <c r="B841" i="4"/>
  <c r="B842" i="4"/>
  <c r="B843" i="4"/>
  <c r="B844" i="4"/>
  <c r="B845" i="4"/>
  <c r="B846" i="4"/>
  <c r="B847" i="4"/>
  <c r="B848" i="4"/>
  <c r="B849" i="4"/>
  <c r="B850" i="4"/>
  <c r="B851" i="4"/>
  <c r="B852" i="4"/>
  <c r="B853" i="4"/>
  <c r="B854" i="4"/>
  <c r="B855" i="4"/>
  <c r="B856" i="4"/>
  <c r="B857" i="4"/>
  <c r="B858" i="4"/>
  <c r="B859" i="4"/>
  <c r="B860" i="4"/>
  <c r="B861" i="4"/>
  <c r="B862" i="4"/>
  <c r="B863" i="4"/>
  <c r="B864" i="4"/>
  <c r="B865" i="4"/>
  <c r="B866" i="4"/>
  <c r="B867" i="4"/>
  <c r="B868" i="4"/>
  <c r="B869" i="4"/>
  <c r="B870" i="4"/>
  <c r="B871" i="4"/>
  <c r="B872" i="4"/>
  <c r="B873" i="4"/>
  <c r="B874" i="4"/>
  <c r="B875" i="4"/>
  <c r="B876" i="4"/>
  <c r="B877" i="4"/>
  <c r="B878" i="4"/>
  <c r="B879" i="4"/>
  <c r="B880" i="4"/>
  <c r="B881" i="4"/>
  <c r="B882" i="4"/>
  <c r="B883" i="4"/>
  <c r="B884" i="4"/>
  <c r="B885" i="4"/>
  <c r="B886" i="4"/>
  <c r="B887" i="4"/>
  <c r="B888" i="4"/>
  <c r="B889" i="4"/>
  <c r="B890" i="4"/>
  <c r="B891" i="4"/>
  <c r="B892" i="4"/>
  <c r="B893" i="4"/>
  <c r="B894" i="4"/>
  <c r="B895" i="4"/>
  <c r="B896" i="4"/>
  <c r="B897" i="4"/>
  <c r="B898" i="4"/>
  <c r="B899" i="4"/>
  <c r="B900" i="4"/>
  <c r="B901" i="4"/>
  <c r="B902" i="4"/>
  <c r="B903" i="4"/>
  <c r="B904" i="4"/>
  <c r="B905" i="4"/>
  <c r="B906" i="4"/>
  <c r="B907" i="4"/>
  <c r="B908" i="4"/>
  <c r="B909" i="4"/>
  <c r="B910" i="4"/>
  <c r="B911" i="4"/>
  <c r="B912" i="4"/>
  <c r="B913" i="4"/>
  <c r="B914" i="4"/>
  <c r="B915" i="4"/>
  <c r="B916" i="4"/>
  <c r="B917" i="4"/>
  <c r="B918" i="4"/>
  <c r="B919" i="4"/>
  <c r="B920" i="4"/>
  <c r="B921" i="4"/>
  <c r="B922" i="4"/>
  <c r="B923" i="4"/>
  <c r="B924" i="4"/>
  <c r="B925" i="4"/>
  <c r="B926" i="4"/>
  <c r="B927" i="4"/>
  <c r="B928" i="4"/>
  <c r="B929" i="4"/>
  <c r="B930" i="4"/>
  <c r="B931" i="4"/>
  <c r="B932" i="4"/>
  <c r="B933" i="4"/>
  <c r="B934" i="4"/>
  <c r="B935" i="4"/>
  <c r="B936" i="4"/>
  <c r="B937" i="4"/>
  <c r="B938" i="4"/>
  <c r="B939" i="4"/>
  <c r="B940" i="4"/>
  <c r="B941" i="4"/>
  <c r="B942" i="4"/>
  <c r="B943" i="4"/>
  <c r="B944" i="4"/>
  <c r="B945" i="4"/>
  <c r="B946" i="4"/>
  <c r="B947" i="4"/>
  <c r="B948" i="4"/>
  <c r="B949" i="4"/>
  <c r="B950" i="4"/>
  <c r="B951" i="4"/>
  <c r="B952" i="4"/>
  <c r="B953" i="4"/>
  <c r="B954" i="4"/>
  <c r="B955" i="4"/>
  <c r="B956" i="4"/>
  <c r="B957" i="4"/>
  <c r="B958" i="4"/>
  <c r="B959" i="4"/>
  <c r="B960" i="4"/>
  <c r="B961" i="4"/>
  <c r="B962" i="4"/>
  <c r="B963" i="4"/>
  <c r="B964" i="4"/>
  <c r="B965" i="4"/>
  <c r="B966" i="4"/>
  <c r="B967" i="4"/>
  <c r="B968" i="4"/>
  <c r="B969" i="4"/>
  <c r="B970" i="4"/>
  <c r="B971" i="4"/>
  <c r="B972" i="4"/>
  <c r="B973" i="4"/>
  <c r="B974" i="4"/>
  <c r="B975" i="4"/>
  <c r="B976" i="4"/>
  <c r="B977" i="4"/>
  <c r="B978" i="4"/>
  <c r="B979" i="4"/>
  <c r="B980" i="4"/>
  <c r="B981" i="4"/>
  <c r="B982" i="4"/>
  <c r="B983" i="4"/>
  <c r="B984" i="4"/>
  <c r="B985" i="4"/>
  <c r="B986" i="4"/>
  <c r="B987" i="4"/>
  <c r="B988" i="4"/>
  <c r="B989" i="4"/>
  <c r="B990" i="4"/>
  <c r="B991" i="4"/>
  <c r="B992" i="4"/>
  <c r="B993" i="4"/>
  <c r="B994" i="4"/>
  <c r="B995" i="4"/>
  <c r="B996" i="4"/>
  <c r="B997" i="4"/>
  <c r="B998" i="4"/>
  <c r="B999" i="4"/>
  <c r="B1000" i="4"/>
  <c r="B1001" i="4"/>
  <c r="B1002" i="4"/>
  <c r="B1003" i="4"/>
  <c r="B1004" i="4"/>
  <c r="B1005" i="4"/>
  <c r="B1006" i="4"/>
  <c r="B1007" i="4"/>
  <c r="B1008" i="4"/>
  <c r="B1009" i="4"/>
  <c r="B1010" i="4"/>
  <c r="B1011" i="4"/>
  <c r="B1012" i="4"/>
  <c r="B1013" i="4"/>
  <c r="B1014" i="4"/>
  <c r="B1015" i="4"/>
  <c r="B1016" i="4"/>
  <c r="B1017" i="4"/>
  <c r="B1018" i="4"/>
  <c r="B1019" i="4"/>
  <c r="B1020" i="4"/>
  <c r="B1021" i="4"/>
  <c r="B1022" i="4"/>
  <c r="B1023" i="4"/>
  <c r="B1024" i="4"/>
  <c r="B1025" i="4"/>
  <c r="B1026" i="4"/>
  <c r="B1027" i="4"/>
  <c r="B1028" i="4"/>
  <c r="B1029" i="4"/>
  <c r="B1030" i="4"/>
  <c r="B1031" i="4"/>
  <c r="B1032" i="4"/>
  <c r="B1033" i="4"/>
  <c r="B1034" i="4"/>
  <c r="B1035" i="4"/>
  <c r="B1036" i="4"/>
  <c r="B1037" i="4"/>
  <c r="B1038" i="4"/>
  <c r="B1039" i="4"/>
  <c r="B1040" i="4"/>
  <c r="B1041" i="4"/>
  <c r="B1042" i="4"/>
  <c r="B1043" i="4"/>
  <c r="B1044" i="4"/>
  <c r="B1045" i="4"/>
  <c r="B1046" i="4"/>
  <c r="B1047" i="4"/>
  <c r="B1048" i="4"/>
  <c r="B1049" i="4"/>
  <c r="B1050" i="4"/>
  <c r="B1051" i="4"/>
  <c r="B1052" i="4"/>
  <c r="B1053" i="4"/>
  <c r="B1054" i="4"/>
  <c r="B1055" i="4"/>
  <c r="B1056" i="4"/>
  <c r="B1057" i="4"/>
  <c r="B1058" i="4"/>
  <c r="B1059" i="4"/>
  <c r="B1060" i="4"/>
  <c r="B1061" i="4"/>
  <c r="B1062" i="4"/>
  <c r="B1063" i="4"/>
  <c r="B1064" i="4"/>
  <c r="B1065" i="4"/>
  <c r="B1066" i="4"/>
  <c r="B1067" i="4"/>
  <c r="B1068" i="4"/>
  <c r="B1069" i="4"/>
  <c r="B1070" i="4"/>
  <c r="B1071" i="4"/>
  <c r="B1072" i="4"/>
  <c r="B1073" i="4"/>
  <c r="B1074" i="4"/>
  <c r="B1075" i="4"/>
  <c r="B1076" i="4"/>
  <c r="B1077" i="4"/>
  <c r="B1078" i="4"/>
  <c r="B1079" i="4"/>
  <c r="B1080" i="4"/>
  <c r="B1081" i="4"/>
  <c r="B1082" i="4"/>
  <c r="B1083" i="4"/>
  <c r="B1084" i="4"/>
  <c r="B1085" i="4"/>
  <c r="B1086" i="4"/>
  <c r="B1087" i="4"/>
  <c r="B1088" i="4"/>
  <c r="B1089" i="4"/>
  <c r="B1090" i="4"/>
  <c r="B1091" i="4"/>
  <c r="B1092" i="4"/>
  <c r="B1093" i="4"/>
  <c r="B1094" i="4"/>
  <c r="B1095" i="4"/>
  <c r="B1096" i="4"/>
  <c r="B1097" i="4"/>
  <c r="B1098" i="4"/>
  <c r="B1099" i="4"/>
  <c r="B1100" i="4"/>
  <c r="B1101" i="4"/>
  <c r="B1102" i="4"/>
  <c r="B1103" i="4"/>
  <c r="B1104" i="4"/>
  <c r="B1105" i="4"/>
  <c r="B1106" i="4"/>
  <c r="B1107" i="4"/>
  <c r="B1108" i="4"/>
  <c r="B1109" i="4"/>
  <c r="B1110" i="4"/>
  <c r="B1111" i="4"/>
  <c r="B1112" i="4"/>
  <c r="B1113" i="4"/>
  <c r="B1114" i="4"/>
  <c r="B1115" i="4"/>
  <c r="B1116" i="4"/>
  <c r="B1117" i="4"/>
  <c r="B1118" i="4"/>
  <c r="B1119" i="4"/>
  <c r="B1120" i="4"/>
  <c r="B1121" i="4"/>
  <c r="B1122" i="4"/>
  <c r="B1123" i="4"/>
  <c r="B1124" i="4"/>
  <c r="B1125" i="4"/>
  <c r="B1126" i="4"/>
  <c r="B1127" i="4"/>
  <c r="B1128" i="4"/>
  <c r="B1129" i="4"/>
  <c r="B1130" i="4"/>
  <c r="B1131" i="4"/>
  <c r="B1132" i="4"/>
  <c r="B1133" i="4"/>
  <c r="B1134" i="4"/>
  <c r="B1135" i="4"/>
  <c r="B1136" i="4"/>
  <c r="B1137" i="4"/>
  <c r="B1138" i="4"/>
  <c r="B1139" i="4"/>
  <c r="B1140" i="4"/>
  <c r="B1141" i="4"/>
  <c r="B1142" i="4"/>
  <c r="B1143" i="4"/>
  <c r="B1144" i="4"/>
  <c r="B1145" i="4"/>
  <c r="B1146" i="4"/>
  <c r="B1147" i="4"/>
  <c r="B1148" i="4"/>
  <c r="B1149" i="4"/>
  <c r="B1150" i="4"/>
  <c r="B1151" i="4"/>
  <c r="B1152" i="4"/>
  <c r="B1153" i="4"/>
  <c r="B1154" i="4"/>
  <c r="B1155" i="4"/>
  <c r="B1156" i="4"/>
  <c r="B1157" i="4"/>
  <c r="B1158" i="4"/>
  <c r="B1159" i="4"/>
  <c r="B1160" i="4"/>
  <c r="B1161" i="4"/>
  <c r="B1162" i="4"/>
  <c r="B1163" i="4"/>
  <c r="B1164" i="4"/>
  <c r="B1165" i="4"/>
  <c r="B1166" i="4"/>
  <c r="B1167" i="4"/>
  <c r="B1168" i="4"/>
  <c r="B1169" i="4"/>
  <c r="B1170" i="4"/>
  <c r="B1171" i="4"/>
  <c r="B1172" i="4"/>
  <c r="B1173" i="4"/>
  <c r="B1174" i="4"/>
  <c r="B1175" i="4"/>
  <c r="B1176" i="4"/>
  <c r="B1177" i="4"/>
  <c r="B1178" i="4"/>
  <c r="B1179" i="4"/>
  <c r="B1180" i="4"/>
  <c r="B1181" i="4"/>
  <c r="B1182" i="4"/>
  <c r="B1183" i="4"/>
  <c r="B1184" i="4"/>
  <c r="B1185" i="4"/>
  <c r="B1186" i="4"/>
  <c r="B1187" i="4"/>
  <c r="B1188" i="4"/>
  <c r="B1189" i="4"/>
  <c r="B1190" i="4"/>
  <c r="B1191" i="4"/>
  <c r="B1192" i="4"/>
  <c r="B1193" i="4"/>
  <c r="B1194" i="4"/>
  <c r="B1195" i="4"/>
  <c r="B1196" i="4"/>
  <c r="B1197" i="4"/>
  <c r="B1198" i="4"/>
  <c r="B1199" i="4"/>
  <c r="B1200" i="4"/>
  <c r="B1201" i="4"/>
  <c r="B1202" i="4"/>
  <c r="B1203" i="4"/>
  <c r="B1204" i="4"/>
  <c r="B1205" i="4"/>
  <c r="B1206" i="4"/>
  <c r="B1207" i="4"/>
  <c r="B1208" i="4"/>
  <c r="B1209" i="4"/>
  <c r="B1210" i="4"/>
  <c r="B1211" i="4"/>
  <c r="B1212" i="4"/>
  <c r="B1213" i="4"/>
  <c r="B1214" i="4"/>
  <c r="B1215" i="4"/>
  <c r="B1216" i="4"/>
  <c r="B1217" i="4"/>
  <c r="B1218" i="4"/>
  <c r="B1219" i="4"/>
  <c r="B1220" i="4"/>
  <c r="B1221" i="4"/>
  <c r="B1222" i="4"/>
  <c r="B1223" i="4"/>
  <c r="B1224" i="4"/>
  <c r="B1225" i="4"/>
  <c r="B1226" i="4"/>
  <c r="B1227" i="4"/>
  <c r="B1228" i="4"/>
  <c r="B1229" i="4"/>
  <c r="B1230" i="4"/>
  <c r="B1231" i="4"/>
  <c r="B1232" i="4"/>
  <c r="B1233" i="4"/>
  <c r="B1234" i="4"/>
  <c r="B1235" i="4"/>
  <c r="B1236" i="4"/>
  <c r="B1237" i="4"/>
  <c r="B1238" i="4"/>
  <c r="B1239" i="4"/>
  <c r="B1240" i="4"/>
  <c r="B1241" i="4"/>
  <c r="B1242" i="4"/>
  <c r="B1243" i="4"/>
  <c r="B1244" i="4"/>
  <c r="B1245" i="4"/>
  <c r="B1246" i="4"/>
  <c r="B1247" i="4"/>
  <c r="B1248" i="4"/>
  <c r="B1249" i="4"/>
  <c r="B1250" i="4"/>
  <c r="B1251" i="4"/>
  <c r="B1252" i="4"/>
  <c r="B1253" i="4"/>
  <c r="B1254" i="4"/>
  <c r="B1255" i="4"/>
  <c r="B1256" i="4"/>
  <c r="B1257" i="4"/>
  <c r="B1258" i="4"/>
  <c r="B1259" i="4"/>
  <c r="B1260" i="4"/>
  <c r="B1261" i="4"/>
  <c r="B1262" i="4"/>
  <c r="B1263" i="4"/>
  <c r="B1264" i="4"/>
  <c r="B1265" i="4"/>
  <c r="B1266" i="4"/>
  <c r="B1267" i="4"/>
  <c r="B1268" i="4"/>
  <c r="B1269" i="4"/>
  <c r="B1270" i="4"/>
  <c r="B1271" i="4"/>
  <c r="B1272" i="4"/>
  <c r="B1273" i="4"/>
  <c r="B1274" i="4"/>
  <c r="B1275" i="4"/>
  <c r="B1276" i="4"/>
  <c r="B1277" i="4"/>
  <c r="B1278" i="4"/>
  <c r="B1279" i="4"/>
  <c r="B1280" i="4"/>
  <c r="B1281" i="4"/>
  <c r="B1282" i="4"/>
  <c r="B1283" i="4"/>
  <c r="B1284" i="4"/>
  <c r="B1285" i="4"/>
  <c r="B1286" i="4"/>
  <c r="B1287" i="4"/>
  <c r="B1288" i="4"/>
  <c r="B1289" i="4"/>
  <c r="B1290" i="4"/>
  <c r="B1291" i="4"/>
  <c r="B1292" i="4"/>
  <c r="B1293" i="4"/>
  <c r="B1294" i="4"/>
  <c r="B1295" i="4"/>
  <c r="B1296" i="4"/>
  <c r="B1297" i="4"/>
  <c r="B1298" i="4"/>
  <c r="B1299" i="4"/>
  <c r="B1300" i="4"/>
  <c r="B1301" i="4"/>
  <c r="B1302" i="4"/>
  <c r="B1303" i="4"/>
  <c r="B1304" i="4"/>
  <c r="B1305" i="4"/>
  <c r="B1306" i="4"/>
  <c r="B1307" i="4"/>
  <c r="B1308" i="4"/>
  <c r="B1309" i="4"/>
  <c r="B1310" i="4"/>
  <c r="B1311" i="4"/>
  <c r="B1312" i="4"/>
  <c r="B1313" i="4"/>
  <c r="B1314" i="4"/>
  <c r="B1315" i="4"/>
  <c r="B1316" i="4"/>
  <c r="B1317" i="4"/>
  <c r="B1318" i="4"/>
  <c r="B1319" i="4"/>
  <c r="B1320" i="4"/>
  <c r="B1321" i="4"/>
  <c r="B1322" i="4"/>
  <c r="B1323" i="4"/>
  <c r="B1324" i="4"/>
  <c r="B1325" i="4"/>
  <c r="B1326" i="4"/>
  <c r="B1327" i="4"/>
  <c r="B1328" i="4"/>
  <c r="B1329" i="4"/>
  <c r="B1330" i="4"/>
  <c r="B1331" i="4"/>
  <c r="B1332" i="4"/>
  <c r="B1333" i="4"/>
  <c r="B1334" i="4"/>
  <c r="B1335" i="4"/>
  <c r="B1336" i="4"/>
  <c r="B1337" i="4"/>
  <c r="B1338" i="4"/>
  <c r="B1339" i="4"/>
  <c r="B1340" i="4"/>
  <c r="B1341" i="4"/>
  <c r="B1342" i="4"/>
  <c r="B1343" i="4"/>
  <c r="B1344" i="4"/>
  <c r="B1345" i="4"/>
  <c r="B1346" i="4"/>
  <c r="B1347" i="4"/>
  <c r="B1348" i="4"/>
  <c r="B1349" i="4"/>
  <c r="B1350" i="4"/>
  <c r="B1351" i="4"/>
  <c r="B1352" i="4"/>
  <c r="B1353" i="4"/>
  <c r="B1354" i="4"/>
  <c r="B1355" i="4"/>
  <c r="B1356" i="4"/>
  <c r="B1357" i="4"/>
  <c r="B1358" i="4"/>
  <c r="B1359" i="4"/>
  <c r="B1360" i="4"/>
  <c r="B1361" i="4"/>
  <c r="B1362" i="4"/>
  <c r="B1363" i="4"/>
  <c r="B1364" i="4"/>
  <c r="B1365" i="4"/>
  <c r="B1366" i="4"/>
  <c r="B1367" i="4"/>
  <c r="B1368" i="4"/>
  <c r="B1369" i="4"/>
  <c r="B1370" i="4"/>
  <c r="B1371" i="4"/>
  <c r="B1372" i="4"/>
  <c r="B1373" i="4"/>
  <c r="B1374" i="4"/>
  <c r="B1375" i="4"/>
  <c r="B1376" i="4"/>
  <c r="B1377" i="4"/>
  <c r="B1378" i="4"/>
  <c r="B1379" i="4"/>
  <c r="B1380" i="4"/>
  <c r="B1381" i="4"/>
  <c r="B1382" i="4"/>
  <c r="B1383" i="4"/>
  <c r="B1384" i="4"/>
  <c r="B1385" i="4"/>
  <c r="B1386" i="4"/>
  <c r="B1387" i="4"/>
  <c r="B1388" i="4"/>
  <c r="B1389" i="4"/>
  <c r="B1390" i="4"/>
  <c r="B1391" i="4"/>
  <c r="B1392" i="4"/>
  <c r="B1393" i="4"/>
  <c r="B1394" i="4"/>
  <c r="B1395" i="4"/>
  <c r="B1396" i="4"/>
  <c r="B1397" i="4"/>
  <c r="B1398" i="4"/>
  <c r="B1399" i="4"/>
  <c r="B1400" i="4"/>
  <c r="B1401" i="4"/>
  <c r="B1402" i="4"/>
  <c r="B1403" i="4"/>
  <c r="B1404" i="4"/>
  <c r="B1405" i="4"/>
  <c r="B1406" i="4"/>
  <c r="B1407" i="4"/>
  <c r="B1408" i="4"/>
  <c r="B1409" i="4"/>
  <c r="B1410" i="4"/>
  <c r="B1411" i="4"/>
  <c r="B1412" i="4"/>
  <c r="B1413" i="4"/>
  <c r="B1414" i="4"/>
  <c r="B1415" i="4"/>
  <c r="B1416" i="4"/>
  <c r="B1417" i="4"/>
  <c r="B1418" i="4"/>
  <c r="B1419" i="4"/>
  <c r="B1420" i="4"/>
  <c r="B1421" i="4"/>
  <c r="B1422" i="4"/>
  <c r="B1423" i="4"/>
  <c r="B1424" i="4"/>
  <c r="B1425" i="4"/>
  <c r="B1426" i="4"/>
  <c r="B1427" i="4"/>
  <c r="B1428" i="4"/>
  <c r="B1429" i="4"/>
  <c r="B1430" i="4"/>
  <c r="B1431" i="4"/>
  <c r="B1432" i="4"/>
  <c r="B1433" i="4"/>
  <c r="B1434" i="4"/>
  <c r="B1435" i="4"/>
  <c r="B1436" i="4"/>
  <c r="B1437" i="4"/>
  <c r="B1438" i="4"/>
  <c r="B1439" i="4"/>
  <c r="B1440" i="4"/>
  <c r="B1441" i="4"/>
  <c r="B1442" i="4"/>
  <c r="B1443" i="4"/>
  <c r="B1444" i="4"/>
  <c r="B1445" i="4"/>
  <c r="B1446" i="4"/>
  <c r="B1447" i="4"/>
  <c r="B1448" i="4"/>
  <c r="B1449" i="4"/>
  <c r="B1450" i="4"/>
  <c r="B1451" i="4"/>
  <c r="B1452" i="4"/>
  <c r="B1453" i="4"/>
  <c r="B1454" i="4"/>
  <c r="B1455" i="4"/>
  <c r="B1456" i="4"/>
  <c r="B1457" i="4"/>
  <c r="B1458" i="4"/>
  <c r="B1459" i="4"/>
  <c r="B1460" i="4"/>
  <c r="B1461" i="4"/>
  <c r="B1462" i="4"/>
  <c r="B1463" i="4"/>
  <c r="B1464" i="4"/>
  <c r="B1465" i="4"/>
  <c r="B1466" i="4"/>
  <c r="B1467" i="4"/>
  <c r="B1468" i="4"/>
  <c r="B1469" i="4"/>
  <c r="B1470" i="4"/>
  <c r="B1471" i="4"/>
  <c r="B1472" i="4"/>
  <c r="B1473" i="4"/>
  <c r="B1474" i="4"/>
  <c r="B1475" i="4"/>
  <c r="B1476" i="4"/>
  <c r="B1477" i="4"/>
  <c r="B1478" i="4"/>
  <c r="B1479" i="4"/>
  <c r="B1480" i="4"/>
  <c r="B1481" i="4"/>
  <c r="B1482" i="4"/>
  <c r="B1483" i="4"/>
  <c r="B1484" i="4"/>
  <c r="B1485" i="4"/>
  <c r="B1486" i="4"/>
  <c r="B1487" i="4"/>
  <c r="B1488" i="4"/>
  <c r="B1489" i="4"/>
  <c r="B1490" i="4"/>
  <c r="B1491" i="4"/>
  <c r="B1492" i="4"/>
  <c r="B1493" i="4"/>
  <c r="B1494" i="4"/>
  <c r="B1495" i="4"/>
  <c r="B1496" i="4"/>
  <c r="B1497" i="4"/>
  <c r="B1498" i="4"/>
  <c r="B1499" i="4"/>
  <c r="B1500" i="4"/>
  <c r="B1501" i="4"/>
  <c r="B1502" i="4"/>
  <c r="B1503" i="4"/>
  <c r="B1504" i="4"/>
  <c r="B1505" i="4"/>
  <c r="B1506" i="4"/>
  <c r="B1507" i="4"/>
  <c r="B1508" i="4"/>
  <c r="B1509" i="4"/>
  <c r="B1510" i="4"/>
  <c r="B1511" i="4"/>
  <c r="B1512" i="4"/>
  <c r="B1513" i="4"/>
  <c r="B1514" i="4"/>
  <c r="B1515" i="4"/>
  <c r="B1516" i="4"/>
  <c r="B1517" i="4"/>
  <c r="B1518" i="4"/>
  <c r="B1519" i="4"/>
  <c r="B1520" i="4"/>
  <c r="B1521" i="4"/>
  <c r="B1522" i="4"/>
  <c r="B1523" i="4"/>
  <c r="B1524" i="4"/>
  <c r="B1525" i="4"/>
  <c r="B1526" i="4"/>
  <c r="B1527" i="4"/>
  <c r="B1528" i="4"/>
  <c r="B1529" i="4"/>
  <c r="B1530" i="4"/>
  <c r="B1531" i="4"/>
  <c r="B1532" i="4"/>
  <c r="B1533" i="4"/>
  <c r="B1534" i="4"/>
  <c r="B1535" i="4"/>
  <c r="B1536" i="4"/>
  <c r="B1537" i="4"/>
  <c r="B1538" i="4"/>
  <c r="B1539" i="4"/>
  <c r="B1540" i="4"/>
  <c r="B1541" i="4"/>
  <c r="B1542" i="4"/>
  <c r="B1543" i="4"/>
  <c r="B1544" i="4"/>
  <c r="B1545" i="4"/>
  <c r="B1546" i="4"/>
  <c r="B1547" i="4"/>
  <c r="B1548" i="4"/>
  <c r="B1549" i="4"/>
  <c r="B1550" i="4"/>
  <c r="B1551" i="4"/>
  <c r="B1552" i="4"/>
  <c r="B1553" i="4"/>
  <c r="B1554" i="4"/>
  <c r="B1555" i="4"/>
  <c r="B1556" i="4"/>
  <c r="B1557" i="4"/>
  <c r="B1558" i="4"/>
  <c r="B1559" i="4"/>
  <c r="B1560" i="4"/>
  <c r="B1561" i="4"/>
  <c r="B1562" i="4"/>
  <c r="B1563" i="4"/>
  <c r="B1564" i="4"/>
  <c r="B1565" i="4"/>
  <c r="B1566" i="4"/>
  <c r="B1567" i="4"/>
  <c r="B1568" i="4"/>
  <c r="B1569" i="4"/>
  <c r="B1570" i="4"/>
  <c r="B1571" i="4"/>
  <c r="B1572" i="4"/>
  <c r="B1573" i="4"/>
  <c r="B1574" i="4"/>
  <c r="B1575" i="4"/>
  <c r="B1576" i="4"/>
  <c r="B1577" i="4"/>
  <c r="B1578" i="4"/>
  <c r="B1579" i="4"/>
  <c r="B1580" i="4"/>
  <c r="B1581" i="4"/>
  <c r="B1582" i="4"/>
  <c r="B1583" i="4"/>
  <c r="B1584" i="4"/>
  <c r="B1585" i="4"/>
  <c r="B1586" i="4"/>
  <c r="B1587" i="4"/>
  <c r="B1588" i="4"/>
  <c r="B1589" i="4"/>
  <c r="B1590" i="4"/>
  <c r="B1591" i="4"/>
  <c r="B1592" i="4"/>
  <c r="B1593" i="4"/>
  <c r="B1594" i="4"/>
  <c r="B1595" i="4"/>
  <c r="B1596" i="4"/>
  <c r="B1597" i="4"/>
  <c r="B1598" i="4"/>
  <c r="B1599" i="4"/>
  <c r="B1600" i="4"/>
  <c r="B1601" i="4"/>
  <c r="B1602" i="4"/>
  <c r="B1603" i="4"/>
  <c r="B1604" i="4"/>
  <c r="B1605" i="4"/>
  <c r="B1606" i="4"/>
  <c r="B1607" i="4"/>
  <c r="B1608" i="4"/>
  <c r="B1609" i="4"/>
  <c r="B1610" i="4"/>
  <c r="B1611" i="4"/>
  <c r="B1612" i="4"/>
  <c r="B1613" i="4"/>
  <c r="B1614" i="4"/>
  <c r="B1615" i="4"/>
  <c r="B1616" i="4"/>
  <c r="B1617" i="4"/>
  <c r="B1618" i="4"/>
  <c r="B1619" i="4"/>
  <c r="B1620" i="4"/>
  <c r="B1621" i="4"/>
  <c r="B1622" i="4"/>
  <c r="B1623" i="4"/>
  <c r="B1624" i="4"/>
  <c r="B1625" i="4"/>
  <c r="B1626" i="4"/>
  <c r="B1627" i="4"/>
  <c r="B1628" i="4"/>
  <c r="B1629" i="4"/>
  <c r="B1630" i="4"/>
  <c r="B1631" i="4"/>
  <c r="B1632" i="4"/>
  <c r="B1633" i="4"/>
  <c r="B1634" i="4"/>
  <c r="B1635" i="4"/>
  <c r="B1636" i="4"/>
  <c r="B1637" i="4"/>
  <c r="B1638" i="4"/>
  <c r="B1639" i="4"/>
  <c r="B1640" i="4"/>
  <c r="B1641" i="4"/>
  <c r="B1642" i="4"/>
  <c r="B1643" i="4"/>
  <c r="B1644" i="4"/>
  <c r="B1645" i="4"/>
  <c r="B1646" i="4"/>
  <c r="B1647" i="4"/>
  <c r="B1648" i="4"/>
  <c r="B1649" i="4"/>
  <c r="B1650" i="4"/>
  <c r="B1651" i="4"/>
  <c r="B1652" i="4"/>
  <c r="B1653" i="4"/>
  <c r="B1654" i="4"/>
  <c r="B1655" i="4"/>
  <c r="B1656" i="4"/>
  <c r="B1657" i="4"/>
  <c r="B1658" i="4"/>
  <c r="B1659" i="4"/>
  <c r="B1660" i="4"/>
  <c r="B1661" i="4"/>
  <c r="B1662" i="4"/>
  <c r="B1663" i="4"/>
  <c r="B1664" i="4"/>
  <c r="B1665" i="4"/>
  <c r="B1666" i="4"/>
  <c r="B1667" i="4"/>
  <c r="B1668" i="4"/>
  <c r="B1669" i="4"/>
  <c r="B1670" i="4"/>
  <c r="B1671" i="4"/>
  <c r="B1672" i="4"/>
  <c r="B1673" i="4"/>
  <c r="B1674" i="4"/>
  <c r="B1675" i="4"/>
  <c r="B1676" i="4"/>
  <c r="B1677" i="4"/>
  <c r="B1678" i="4"/>
  <c r="B1679" i="4"/>
  <c r="B1680" i="4"/>
  <c r="B1681" i="4"/>
  <c r="B1682" i="4"/>
  <c r="B1683" i="4"/>
  <c r="B1684" i="4"/>
  <c r="B1685" i="4"/>
  <c r="B1686" i="4"/>
  <c r="B1687" i="4"/>
  <c r="B1688" i="4"/>
  <c r="B1689" i="4"/>
  <c r="B1690" i="4"/>
  <c r="B1691" i="4"/>
  <c r="B1692" i="4"/>
  <c r="B1693" i="4"/>
  <c r="B1694" i="4"/>
  <c r="B1695" i="4"/>
  <c r="B1696" i="4"/>
  <c r="B1697" i="4"/>
  <c r="B1698" i="4"/>
  <c r="B1699" i="4"/>
  <c r="B1700" i="4"/>
  <c r="B1701" i="4"/>
  <c r="B1702" i="4"/>
  <c r="B1703" i="4"/>
  <c r="B1704" i="4"/>
  <c r="B1705" i="4"/>
  <c r="B1706" i="4"/>
  <c r="B1707" i="4"/>
  <c r="B1708" i="4"/>
  <c r="B1709" i="4"/>
  <c r="B1710" i="4"/>
  <c r="B1711" i="4"/>
  <c r="B1712" i="4"/>
  <c r="B1713" i="4"/>
  <c r="B1714" i="4"/>
  <c r="B1715" i="4"/>
  <c r="B1716" i="4"/>
  <c r="B1717" i="4"/>
  <c r="B1718" i="4"/>
  <c r="B1719" i="4"/>
  <c r="B1720" i="4"/>
  <c r="B1721" i="4"/>
  <c r="B1722" i="4"/>
  <c r="B1723" i="4"/>
  <c r="B1724" i="4"/>
  <c r="B1725" i="4"/>
  <c r="B1726" i="4"/>
  <c r="B1727" i="4"/>
  <c r="B1728" i="4"/>
  <c r="B1729" i="4"/>
  <c r="B1730" i="4"/>
  <c r="B1731" i="4"/>
  <c r="B1732" i="4"/>
  <c r="B1733" i="4"/>
  <c r="B1734" i="4"/>
  <c r="B1735" i="4"/>
  <c r="B1736" i="4"/>
  <c r="B1737" i="4"/>
  <c r="B1738" i="4"/>
  <c r="B1739" i="4"/>
  <c r="B1740" i="4"/>
  <c r="B1741" i="4"/>
  <c r="B1742" i="4"/>
  <c r="B1743" i="4"/>
  <c r="B1744" i="4"/>
  <c r="B1745" i="4"/>
  <c r="B1746" i="4"/>
  <c r="B1747" i="4"/>
  <c r="B1748" i="4"/>
  <c r="B1749" i="4"/>
  <c r="B1750" i="4"/>
  <c r="B1751" i="4"/>
  <c r="B1752" i="4"/>
  <c r="B1753" i="4"/>
  <c r="B1754" i="4"/>
  <c r="B1755" i="4"/>
  <c r="B1756" i="4"/>
  <c r="B1757" i="4"/>
  <c r="B1758" i="4"/>
  <c r="B1759" i="4"/>
  <c r="B1760" i="4"/>
  <c r="B1761" i="4"/>
  <c r="B1762" i="4"/>
  <c r="B1763" i="4"/>
  <c r="B1764" i="4"/>
  <c r="B1765" i="4"/>
  <c r="B1766" i="4"/>
  <c r="B1767" i="4"/>
  <c r="B1768" i="4"/>
  <c r="B1769" i="4"/>
  <c r="B1770" i="4"/>
  <c r="B1771" i="4"/>
  <c r="B1772" i="4"/>
  <c r="B1773" i="4"/>
  <c r="B1774" i="4"/>
  <c r="B1775" i="4"/>
  <c r="B1776" i="4"/>
  <c r="B1777" i="4"/>
  <c r="B1778" i="4"/>
  <c r="B1779" i="4"/>
  <c r="B1780" i="4"/>
  <c r="B1781" i="4"/>
  <c r="B1782" i="4"/>
  <c r="B1783" i="4"/>
  <c r="B1784" i="4"/>
  <c r="B1785" i="4"/>
  <c r="B1786" i="4"/>
  <c r="B1787" i="4"/>
  <c r="B1788" i="4"/>
  <c r="B1789" i="4"/>
  <c r="B1790" i="4"/>
  <c r="B1791" i="4"/>
  <c r="B1792" i="4"/>
  <c r="B1793" i="4"/>
  <c r="B1794" i="4"/>
  <c r="B1795" i="4"/>
  <c r="B1796" i="4"/>
  <c r="B1797" i="4"/>
  <c r="B1798" i="4"/>
  <c r="B1799" i="4"/>
  <c r="B1800" i="4"/>
  <c r="B1801" i="4"/>
  <c r="B1802" i="4"/>
  <c r="B1803" i="4"/>
  <c r="B1804" i="4"/>
  <c r="B1805" i="4"/>
  <c r="B1806" i="4"/>
  <c r="B1807" i="4"/>
  <c r="B1808" i="4"/>
  <c r="B1809" i="4"/>
  <c r="B1810" i="4"/>
  <c r="B1811" i="4"/>
  <c r="B1812" i="4"/>
  <c r="B1813" i="4"/>
  <c r="B1814" i="4"/>
  <c r="B1815" i="4"/>
  <c r="B1816" i="4"/>
  <c r="B1817" i="4"/>
  <c r="B1818" i="4"/>
  <c r="B1819" i="4"/>
  <c r="B1820" i="4"/>
  <c r="B1821" i="4"/>
  <c r="B1822" i="4"/>
  <c r="B1823" i="4"/>
  <c r="B1824" i="4"/>
  <c r="B1825" i="4"/>
  <c r="B1826" i="4"/>
  <c r="B1827" i="4"/>
  <c r="B1828" i="4"/>
  <c r="B1829" i="4"/>
  <c r="B1830" i="4"/>
  <c r="B1831" i="4"/>
  <c r="B1832" i="4"/>
  <c r="B1833" i="4"/>
  <c r="B1834" i="4"/>
  <c r="B1835" i="4"/>
  <c r="B1836" i="4"/>
  <c r="B1837" i="4"/>
  <c r="B1838" i="4"/>
  <c r="B1839" i="4"/>
  <c r="B1840" i="4"/>
  <c r="B1841" i="4"/>
  <c r="B1842" i="4"/>
  <c r="B1843" i="4"/>
  <c r="B1844" i="4"/>
  <c r="B1845" i="4"/>
  <c r="B1846" i="4"/>
  <c r="B1847" i="4"/>
  <c r="B1848" i="4"/>
  <c r="B1849" i="4"/>
  <c r="B1850" i="4"/>
  <c r="B1851" i="4"/>
  <c r="B1852" i="4"/>
  <c r="B1853" i="4"/>
  <c r="B1854" i="4"/>
  <c r="B1855" i="4"/>
  <c r="B1856" i="4"/>
  <c r="B1857" i="4"/>
  <c r="B1858" i="4"/>
  <c r="B1859" i="4"/>
  <c r="B1860" i="4"/>
  <c r="B1861" i="4"/>
  <c r="B1862" i="4"/>
  <c r="B1863" i="4"/>
  <c r="B1864" i="4"/>
  <c r="B1865" i="4"/>
  <c r="B1866" i="4"/>
  <c r="B1867" i="4"/>
  <c r="B1868" i="4"/>
  <c r="B1869" i="4"/>
  <c r="B1870" i="4"/>
  <c r="B1871" i="4"/>
  <c r="B1872" i="4"/>
  <c r="B1873" i="4"/>
  <c r="B1874" i="4"/>
  <c r="B1875" i="4"/>
  <c r="B1876" i="4"/>
  <c r="B1877" i="4"/>
  <c r="B1878" i="4"/>
  <c r="B1879" i="4"/>
  <c r="B1880" i="4"/>
  <c r="B1881" i="4"/>
  <c r="B1882" i="4"/>
  <c r="B1883" i="4"/>
  <c r="B1884" i="4"/>
  <c r="B1885" i="4"/>
  <c r="B1886" i="4"/>
  <c r="B1887" i="4"/>
  <c r="B1888" i="4"/>
  <c r="B1889" i="4"/>
  <c r="B1890" i="4"/>
  <c r="B1891" i="4"/>
  <c r="B1892" i="4"/>
  <c r="B1893" i="4"/>
  <c r="B1894" i="4"/>
  <c r="B1895" i="4"/>
  <c r="B1896" i="4"/>
  <c r="B1897" i="4"/>
  <c r="B1898" i="4"/>
  <c r="B1899" i="4"/>
  <c r="B1900" i="4"/>
  <c r="B1901" i="4"/>
  <c r="B1902" i="4"/>
  <c r="B1903" i="4"/>
  <c r="B1904" i="4"/>
  <c r="B1905" i="4"/>
  <c r="B1906" i="4"/>
  <c r="B1907" i="4"/>
  <c r="B1908" i="4"/>
  <c r="B1909" i="4"/>
  <c r="B1910" i="4"/>
  <c r="B1911" i="4"/>
  <c r="B1912" i="4"/>
  <c r="B1913" i="4"/>
  <c r="B1914" i="4"/>
  <c r="B1915" i="4"/>
  <c r="B1916" i="4"/>
  <c r="B1917" i="4"/>
  <c r="B1918" i="4"/>
  <c r="B1919" i="4"/>
  <c r="B1920" i="4"/>
  <c r="B1921" i="4"/>
  <c r="B1922" i="4"/>
  <c r="B1923" i="4"/>
  <c r="B1924" i="4"/>
  <c r="B1925" i="4"/>
  <c r="B1926" i="4"/>
  <c r="B1927" i="4"/>
  <c r="B1928" i="4"/>
  <c r="B1929" i="4"/>
  <c r="B1930" i="4"/>
  <c r="B1931" i="4"/>
  <c r="B1932" i="4"/>
  <c r="B1933" i="4"/>
  <c r="B1934" i="4"/>
  <c r="B1935" i="4"/>
  <c r="B1936" i="4"/>
  <c r="B1937" i="4"/>
  <c r="B1938" i="4"/>
  <c r="B1939" i="4"/>
  <c r="B1940" i="4"/>
  <c r="B1941" i="4"/>
  <c r="B1942" i="4"/>
  <c r="B1943" i="4"/>
  <c r="B1944" i="4"/>
  <c r="B1945" i="4"/>
  <c r="B1946" i="4"/>
  <c r="B1947" i="4"/>
  <c r="B1948" i="4"/>
  <c r="B1949" i="4"/>
  <c r="B1950" i="4"/>
  <c r="B1951" i="4"/>
  <c r="B1952" i="4"/>
  <c r="B1953" i="4"/>
  <c r="B1954" i="4"/>
  <c r="B1955" i="4"/>
  <c r="B1956" i="4"/>
  <c r="B1957" i="4"/>
  <c r="B1958" i="4"/>
  <c r="B1959" i="4"/>
  <c r="B1960" i="4"/>
  <c r="B1961" i="4"/>
  <c r="B1962" i="4"/>
  <c r="B1963" i="4"/>
  <c r="B1964" i="4"/>
  <c r="B1965" i="4"/>
  <c r="B1966" i="4"/>
  <c r="B1967" i="4"/>
  <c r="B1968" i="4"/>
  <c r="B1969" i="4"/>
  <c r="B1970" i="4"/>
  <c r="B1971" i="4"/>
  <c r="B1972" i="4"/>
  <c r="B1973" i="4"/>
  <c r="B1974" i="4"/>
  <c r="B1975" i="4"/>
  <c r="B1976" i="4"/>
  <c r="B1977" i="4"/>
  <c r="B1978" i="4"/>
  <c r="B1979" i="4"/>
  <c r="B1980" i="4"/>
  <c r="B1981" i="4"/>
  <c r="B1982" i="4"/>
  <c r="B1983" i="4"/>
  <c r="B1984" i="4"/>
  <c r="B1985" i="4"/>
  <c r="B1986" i="4"/>
  <c r="B1987" i="4"/>
  <c r="B1988" i="4"/>
  <c r="B1989" i="4"/>
  <c r="B1990" i="4"/>
  <c r="B1991" i="4"/>
  <c r="B1992" i="4"/>
  <c r="B1993" i="4"/>
  <c r="B1994" i="4"/>
  <c r="B1995" i="4"/>
  <c r="B1996" i="4"/>
  <c r="B1997" i="4"/>
  <c r="B1998" i="4"/>
  <c r="B1999" i="4"/>
  <c r="B2000" i="4"/>
  <c r="B2001" i="4"/>
  <c r="B2002" i="4"/>
  <c r="B2003" i="4"/>
  <c r="B2004" i="4"/>
  <c r="B2005" i="4"/>
  <c r="B2006" i="4"/>
  <c r="B2007" i="4"/>
  <c r="B2008" i="4"/>
  <c r="B2009" i="4"/>
  <c r="B2010" i="4"/>
  <c r="B2011" i="4"/>
  <c r="B2012" i="4"/>
  <c r="B2013" i="4"/>
  <c r="B2014" i="4"/>
  <c r="B2015" i="4"/>
  <c r="B2016" i="4"/>
  <c r="B2017" i="4"/>
  <c r="B2018" i="4"/>
  <c r="B2019" i="4"/>
  <c r="B2020" i="4"/>
  <c r="B2021" i="4"/>
  <c r="B2022" i="4"/>
  <c r="B2023" i="4"/>
  <c r="B2024" i="4"/>
  <c r="B2025" i="4"/>
  <c r="B2026" i="4"/>
  <c r="B2027" i="4"/>
  <c r="B2028" i="4"/>
  <c r="B2029" i="4"/>
  <c r="B2030" i="4"/>
  <c r="B2031" i="4"/>
  <c r="B2032" i="4"/>
  <c r="B2033" i="4"/>
  <c r="B2034" i="4"/>
  <c r="B2035" i="4"/>
  <c r="B2036" i="4"/>
  <c r="B2037" i="4"/>
  <c r="B2038" i="4"/>
  <c r="B2039" i="4"/>
  <c r="B2040" i="4"/>
  <c r="B2041" i="4"/>
  <c r="B2042" i="4"/>
  <c r="B2043" i="4"/>
  <c r="B2044" i="4"/>
  <c r="B2045" i="4"/>
  <c r="B2046" i="4"/>
  <c r="B2047" i="4"/>
  <c r="B2048" i="4"/>
  <c r="B2049" i="4"/>
  <c r="B2050" i="4"/>
  <c r="B2051" i="4"/>
  <c r="B2052" i="4"/>
  <c r="B2053" i="4"/>
  <c r="B2054" i="4"/>
  <c r="B2055" i="4"/>
  <c r="B2056" i="4"/>
  <c r="B2057" i="4"/>
  <c r="B2058" i="4"/>
  <c r="B2059" i="4"/>
  <c r="B2060" i="4"/>
  <c r="B2061" i="4"/>
  <c r="B2062" i="4"/>
  <c r="B2063" i="4"/>
  <c r="B2064" i="4"/>
  <c r="B2065" i="4"/>
  <c r="B2066" i="4"/>
  <c r="B2067" i="4"/>
  <c r="B2068" i="4"/>
  <c r="B2069" i="4"/>
  <c r="B2070" i="4"/>
  <c r="B2071" i="4"/>
  <c r="B2072" i="4"/>
  <c r="B2073" i="4"/>
  <c r="B2074" i="4"/>
  <c r="B2075" i="4"/>
  <c r="B2076" i="4"/>
  <c r="B2077" i="4"/>
  <c r="B2078" i="4"/>
  <c r="B2079" i="4"/>
  <c r="B2080" i="4"/>
  <c r="B2081" i="4"/>
  <c r="B2082" i="4"/>
  <c r="B2083" i="4"/>
  <c r="B2084" i="4"/>
  <c r="B2085" i="4"/>
  <c r="B2086" i="4"/>
  <c r="B2087" i="4"/>
  <c r="B2088" i="4"/>
  <c r="B2089" i="4"/>
  <c r="B2090" i="4"/>
  <c r="B2091" i="4"/>
  <c r="B2092" i="4"/>
  <c r="B2093" i="4"/>
  <c r="B2094" i="4"/>
  <c r="B2095" i="4"/>
  <c r="B2096" i="4"/>
  <c r="B2097" i="4"/>
  <c r="B2098" i="4"/>
  <c r="B2099" i="4"/>
  <c r="B2100" i="4"/>
  <c r="B2101" i="4"/>
  <c r="B2102" i="4"/>
  <c r="B2103" i="4"/>
  <c r="B2104" i="4"/>
  <c r="B2105" i="4"/>
  <c r="B2106" i="4"/>
  <c r="B2107" i="4"/>
  <c r="B2108" i="4"/>
  <c r="B2109" i="4"/>
  <c r="B2110" i="4"/>
  <c r="B2111" i="4"/>
  <c r="B2112" i="4"/>
  <c r="B2113" i="4"/>
  <c r="B2114" i="4"/>
  <c r="B2115" i="4"/>
  <c r="B2116" i="4"/>
  <c r="B2117" i="4"/>
  <c r="B2118" i="4"/>
  <c r="B2119" i="4"/>
  <c r="B2120" i="4"/>
  <c r="B2121" i="4"/>
  <c r="B2122" i="4"/>
  <c r="B2123" i="4"/>
  <c r="B2124" i="4"/>
  <c r="B2125" i="4"/>
  <c r="B2126" i="4"/>
  <c r="B2127" i="4"/>
  <c r="B2128" i="4"/>
  <c r="B2129" i="4"/>
  <c r="B2130" i="4"/>
  <c r="B2131" i="4"/>
  <c r="B2132" i="4"/>
  <c r="B2133" i="4"/>
  <c r="B2134" i="4"/>
  <c r="B2135" i="4"/>
  <c r="B2136" i="4"/>
  <c r="B2137" i="4"/>
  <c r="B2138" i="4"/>
  <c r="B2139" i="4"/>
  <c r="B2140" i="4"/>
  <c r="B2141" i="4"/>
  <c r="B2142" i="4"/>
  <c r="B2143" i="4"/>
  <c r="B2144" i="4"/>
  <c r="B2145" i="4"/>
  <c r="B2146" i="4"/>
  <c r="B2147" i="4"/>
  <c r="B2148" i="4"/>
  <c r="B2149" i="4"/>
  <c r="B2150" i="4"/>
  <c r="B2151" i="4"/>
  <c r="B2152" i="4"/>
  <c r="B2153" i="4"/>
  <c r="B2154" i="4"/>
  <c r="B2155" i="4"/>
  <c r="B2156" i="4"/>
  <c r="B2157" i="4"/>
  <c r="B2158" i="4"/>
  <c r="B2159" i="4"/>
  <c r="B2160" i="4"/>
  <c r="B2161" i="4"/>
  <c r="B2162" i="4"/>
  <c r="B2163" i="4"/>
  <c r="B2164" i="4"/>
  <c r="B2165" i="4"/>
  <c r="B2166" i="4"/>
  <c r="B2167" i="4"/>
  <c r="B2168" i="4"/>
  <c r="B2169" i="4"/>
  <c r="B2170" i="4"/>
  <c r="B2171" i="4"/>
  <c r="B2172" i="4"/>
  <c r="B2173" i="4"/>
  <c r="B2174" i="4"/>
  <c r="B2175" i="4"/>
  <c r="B2176" i="4"/>
  <c r="B2177" i="4"/>
  <c r="B2178" i="4"/>
  <c r="B2179" i="4"/>
  <c r="B2180" i="4"/>
  <c r="B2181" i="4"/>
  <c r="B2182" i="4"/>
  <c r="B2183" i="4"/>
  <c r="B2184" i="4"/>
  <c r="B2185" i="4"/>
  <c r="B2186" i="4"/>
  <c r="B2187" i="4"/>
  <c r="B2188" i="4"/>
  <c r="B2189" i="4"/>
  <c r="B2190" i="4"/>
  <c r="B2191" i="4"/>
  <c r="B2192" i="4"/>
  <c r="B2193" i="4"/>
  <c r="B2194" i="4"/>
  <c r="B2195" i="4"/>
  <c r="B2196" i="4"/>
  <c r="B2197" i="4"/>
  <c r="B2198" i="4"/>
  <c r="B2199" i="4"/>
  <c r="B2200" i="4"/>
  <c r="B2201" i="4"/>
  <c r="B2202" i="4"/>
  <c r="B2203" i="4"/>
  <c r="B2204" i="4"/>
  <c r="B2205" i="4"/>
  <c r="B2206" i="4"/>
  <c r="B2207" i="4"/>
  <c r="B2208" i="4"/>
  <c r="B2209" i="4"/>
  <c r="B2210" i="4"/>
  <c r="B2211" i="4"/>
  <c r="B2212" i="4"/>
  <c r="B2213" i="4"/>
  <c r="B2214" i="4"/>
  <c r="B2215" i="4"/>
  <c r="B2216" i="4"/>
  <c r="B2217" i="4"/>
  <c r="B2218" i="4"/>
  <c r="B2219" i="4"/>
  <c r="B2220" i="4"/>
  <c r="B2221" i="4"/>
  <c r="B2222" i="4"/>
  <c r="B2223" i="4"/>
  <c r="B2224" i="4"/>
  <c r="B2225" i="4"/>
  <c r="B2226" i="4"/>
  <c r="B2227" i="4"/>
  <c r="B2228" i="4"/>
  <c r="B2229" i="4"/>
  <c r="B2230" i="4"/>
  <c r="B2231" i="4"/>
  <c r="B2232" i="4"/>
  <c r="B2233" i="4"/>
  <c r="B2234" i="4"/>
  <c r="B2235" i="4"/>
  <c r="B2236" i="4"/>
  <c r="B2237" i="4"/>
  <c r="B2238" i="4"/>
  <c r="B2239" i="4"/>
  <c r="B2240" i="4"/>
  <c r="B2241" i="4"/>
  <c r="B2242" i="4"/>
  <c r="B2243" i="4"/>
  <c r="B2244" i="4"/>
  <c r="B2245" i="4"/>
  <c r="B2246" i="4"/>
  <c r="B2247" i="4"/>
  <c r="B2248" i="4"/>
  <c r="B2249" i="4"/>
  <c r="B2250" i="4"/>
  <c r="B2251" i="4"/>
  <c r="B2252" i="4"/>
  <c r="B2253" i="4"/>
  <c r="B2254" i="4"/>
  <c r="B2255" i="4"/>
  <c r="B2256" i="4"/>
  <c r="B2257" i="4"/>
  <c r="B2258" i="4"/>
  <c r="B2259" i="4"/>
  <c r="B2260" i="4"/>
  <c r="B2261" i="4"/>
  <c r="B2262" i="4"/>
  <c r="B2263" i="4"/>
  <c r="B2264" i="4"/>
  <c r="B2265" i="4"/>
  <c r="B2266" i="4"/>
  <c r="B2267" i="4"/>
  <c r="B2268" i="4"/>
  <c r="B2269" i="4"/>
  <c r="B2270" i="4"/>
  <c r="B2271" i="4"/>
  <c r="B2272" i="4"/>
  <c r="B2273" i="4"/>
  <c r="B2274" i="4"/>
  <c r="B2275" i="4"/>
  <c r="B2276" i="4"/>
  <c r="B2277" i="4"/>
  <c r="B2278" i="4"/>
  <c r="B2279" i="4"/>
  <c r="B2280" i="4"/>
  <c r="B2281" i="4"/>
  <c r="B2282" i="4"/>
  <c r="B2283" i="4"/>
  <c r="B2284" i="4"/>
  <c r="B2285" i="4"/>
  <c r="B2286" i="4"/>
  <c r="B2287" i="4"/>
  <c r="B2288" i="4"/>
  <c r="B2289" i="4"/>
  <c r="B2290" i="4"/>
  <c r="B2291" i="4"/>
  <c r="B2292" i="4"/>
  <c r="B2293" i="4"/>
  <c r="B2294" i="4"/>
  <c r="B2295" i="4"/>
  <c r="B2296" i="4"/>
  <c r="B2297" i="4"/>
  <c r="B2298" i="4"/>
  <c r="B2299" i="4"/>
  <c r="B2300" i="4"/>
  <c r="B2301" i="4"/>
  <c r="B2302" i="4"/>
  <c r="B2303" i="4"/>
  <c r="B2304" i="4"/>
  <c r="B2305" i="4"/>
  <c r="B2306" i="4"/>
  <c r="B2307" i="4"/>
  <c r="B2308" i="4"/>
  <c r="B2309" i="4"/>
  <c r="B2310" i="4"/>
  <c r="B2311" i="4"/>
  <c r="B2312" i="4"/>
  <c r="B2313" i="4"/>
  <c r="B2314" i="4"/>
  <c r="B2315" i="4"/>
  <c r="B2316" i="4"/>
  <c r="B2317" i="4"/>
  <c r="B2318" i="4"/>
  <c r="B2319" i="4"/>
  <c r="B2320" i="4"/>
  <c r="B2321" i="4"/>
  <c r="B2322" i="4"/>
  <c r="B2323" i="4"/>
  <c r="B2324" i="4"/>
  <c r="B2325" i="4"/>
  <c r="B2326" i="4"/>
  <c r="B2327" i="4"/>
  <c r="B2328" i="4"/>
  <c r="B2329" i="4"/>
  <c r="B2330" i="4"/>
  <c r="B2331" i="4"/>
  <c r="B2332" i="4"/>
  <c r="B2333" i="4"/>
  <c r="B2334" i="4"/>
  <c r="B2335" i="4"/>
  <c r="B2336" i="4"/>
  <c r="B2337" i="4"/>
  <c r="B2338" i="4"/>
  <c r="B2339" i="4"/>
  <c r="B2340" i="4"/>
  <c r="B2341" i="4"/>
  <c r="B2342" i="4"/>
  <c r="B2343" i="4"/>
  <c r="B2344" i="4"/>
  <c r="B2345" i="4"/>
  <c r="B2346" i="4"/>
  <c r="B2347" i="4"/>
  <c r="B2348" i="4"/>
  <c r="B2349" i="4"/>
  <c r="B2350" i="4"/>
  <c r="B2351" i="4"/>
  <c r="B2352" i="4"/>
  <c r="B2353" i="4"/>
  <c r="B2354" i="4"/>
  <c r="B2355" i="4"/>
  <c r="B2356" i="4"/>
  <c r="B2357" i="4"/>
  <c r="B2358" i="4"/>
  <c r="B2359" i="4"/>
  <c r="B2360" i="4"/>
  <c r="B2361" i="4"/>
  <c r="B2362" i="4"/>
  <c r="B2363" i="4"/>
  <c r="B2364" i="4"/>
  <c r="B2365" i="4"/>
  <c r="B2366" i="4"/>
  <c r="B2367" i="4"/>
  <c r="B2368" i="4"/>
  <c r="B2369" i="4"/>
  <c r="B2370" i="4"/>
  <c r="B2371" i="4"/>
  <c r="B2372" i="4"/>
  <c r="B2373" i="4"/>
  <c r="B2374" i="4"/>
  <c r="B2375" i="4"/>
  <c r="B2376" i="4"/>
  <c r="B2377" i="4"/>
  <c r="B2378" i="4"/>
  <c r="B2379" i="4"/>
  <c r="B2380" i="4"/>
  <c r="B2381" i="4"/>
  <c r="B2382" i="4"/>
  <c r="B2383" i="4"/>
  <c r="B2384" i="4"/>
  <c r="B2385" i="4"/>
  <c r="B2386" i="4"/>
  <c r="B2387" i="4"/>
  <c r="B2388" i="4"/>
  <c r="B2389" i="4"/>
  <c r="B2390" i="4"/>
  <c r="B2391" i="4"/>
  <c r="B2392" i="4"/>
  <c r="B2393" i="4"/>
  <c r="B2394" i="4"/>
  <c r="B2395" i="4"/>
  <c r="B2396" i="4"/>
  <c r="B2397" i="4"/>
  <c r="B2398" i="4"/>
  <c r="B2399" i="4"/>
  <c r="B2400" i="4"/>
  <c r="B2401" i="4"/>
  <c r="B2402" i="4"/>
  <c r="B2403" i="4"/>
  <c r="B2404" i="4"/>
  <c r="B2405" i="4"/>
  <c r="B2406" i="4"/>
  <c r="B2407" i="4"/>
  <c r="B2408" i="4"/>
  <c r="B2409" i="4"/>
  <c r="B2410" i="4"/>
  <c r="B2411" i="4"/>
  <c r="B2412" i="4"/>
  <c r="B2413" i="4"/>
  <c r="B2414" i="4"/>
  <c r="B2415" i="4"/>
  <c r="B2416" i="4"/>
  <c r="B2417" i="4"/>
  <c r="B2418" i="4"/>
  <c r="B2419" i="4"/>
  <c r="B2420" i="4"/>
  <c r="B2421" i="4"/>
  <c r="B2422" i="4"/>
  <c r="B2423" i="4"/>
  <c r="B2424" i="4"/>
  <c r="B2425" i="4"/>
  <c r="B2426" i="4"/>
  <c r="B2427" i="4"/>
  <c r="B2428" i="4"/>
  <c r="B2429" i="4"/>
  <c r="B2430" i="4"/>
  <c r="B2431" i="4"/>
  <c r="B2432" i="4"/>
  <c r="B2433" i="4"/>
  <c r="B2434" i="4"/>
  <c r="B2435" i="4"/>
  <c r="B2436" i="4"/>
  <c r="B2437" i="4"/>
  <c r="B2438" i="4"/>
  <c r="B2439" i="4"/>
  <c r="B2440" i="4"/>
  <c r="B2441" i="4"/>
  <c r="B2442" i="4"/>
  <c r="B2443" i="4"/>
  <c r="B2444" i="4"/>
  <c r="B2445" i="4"/>
  <c r="B2446" i="4"/>
  <c r="B2447" i="4"/>
  <c r="B2448" i="4"/>
  <c r="B2449" i="4"/>
  <c r="B2450" i="4"/>
  <c r="B2451" i="4"/>
  <c r="B2452" i="4"/>
  <c r="B2453" i="4"/>
  <c r="B2454" i="4"/>
  <c r="B2455" i="4"/>
  <c r="B2456" i="4"/>
  <c r="B2457" i="4"/>
  <c r="B2458" i="4"/>
  <c r="B2459" i="4"/>
  <c r="B2460" i="4"/>
  <c r="B2461" i="4"/>
  <c r="B2462" i="4"/>
  <c r="B2463" i="4"/>
  <c r="B2464" i="4"/>
  <c r="B2465" i="4"/>
  <c r="B2466" i="4"/>
  <c r="B2467" i="4"/>
  <c r="B2468" i="4"/>
  <c r="B2469" i="4"/>
  <c r="B2470" i="4"/>
  <c r="B2471" i="4"/>
  <c r="B2472" i="4"/>
  <c r="B2473" i="4"/>
  <c r="B2474" i="4"/>
  <c r="B2475" i="4"/>
  <c r="B2476" i="4"/>
  <c r="B2477" i="4"/>
  <c r="B2478" i="4"/>
  <c r="B2479" i="4"/>
  <c r="B2480" i="4"/>
  <c r="B2481" i="4"/>
  <c r="B2482" i="4"/>
  <c r="B2483" i="4"/>
  <c r="B2484" i="4"/>
  <c r="B2485" i="4"/>
  <c r="B2486" i="4"/>
  <c r="B2487" i="4"/>
  <c r="B2488" i="4"/>
  <c r="B2489" i="4"/>
  <c r="B2490" i="4"/>
  <c r="B2491" i="4"/>
  <c r="B2492" i="4"/>
  <c r="B2493" i="4"/>
  <c r="B2494" i="4"/>
  <c r="B2495" i="4"/>
  <c r="B2496" i="4"/>
  <c r="B2497" i="4"/>
  <c r="B2498" i="4"/>
  <c r="B2499" i="4"/>
  <c r="B2500" i="4"/>
  <c r="B2501" i="4"/>
  <c r="B2502" i="4"/>
  <c r="B2503" i="4"/>
  <c r="B2504" i="4"/>
  <c r="B2505" i="4"/>
  <c r="B2506" i="4"/>
  <c r="B2507" i="4"/>
  <c r="B2508" i="4"/>
  <c r="B2509" i="4"/>
  <c r="B2510" i="4"/>
  <c r="B2511" i="4"/>
  <c r="B2512" i="4"/>
  <c r="B2513" i="4"/>
  <c r="B2514" i="4"/>
  <c r="B2515" i="4"/>
  <c r="B2516" i="4"/>
  <c r="B2517" i="4"/>
  <c r="B2518" i="4"/>
  <c r="B2519" i="4"/>
  <c r="B2520" i="4"/>
  <c r="B2521" i="4"/>
  <c r="B2522" i="4"/>
  <c r="B2523" i="4"/>
  <c r="B2524" i="4"/>
  <c r="B2525" i="4"/>
  <c r="B2526" i="4"/>
  <c r="B2527" i="4"/>
  <c r="B2528" i="4"/>
  <c r="B2529" i="4"/>
  <c r="B2530" i="4"/>
  <c r="B2531" i="4"/>
  <c r="B2532" i="4"/>
  <c r="B2533" i="4"/>
  <c r="B2534" i="4"/>
  <c r="B2535" i="4"/>
  <c r="B2536" i="4"/>
  <c r="B2537" i="4"/>
  <c r="B2538" i="4"/>
  <c r="B2539" i="4"/>
  <c r="B2540" i="4"/>
  <c r="B2541" i="4"/>
  <c r="B2542" i="4"/>
  <c r="B2543" i="4"/>
  <c r="B2544" i="4"/>
  <c r="B2545" i="4"/>
  <c r="B2546" i="4"/>
  <c r="B2547" i="4"/>
  <c r="B2548" i="4"/>
  <c r="B2549" i="4"/>
  <c r="B2550" i="4"/>
  <c r="B2551" i="4"/>
  <c r="B2552" i="4"/>
  <c r="B2553" i="4"/>
  <c r="B2554" i="4"/>
  <c r="B2555" i="4"/>
  <c r="B2556" i="4"/>
  <c r="B2557" i="4"/>
  <c r="B2558" i="4"/>
  <c r="B2559" i="4"/>
  <c r="B2560" i="4"/>
  <c r="B2561" i="4"/>
  <c r="B2562" i="4"/>
  <c r="B2563" i="4"/>
  <c r="B2564" i="4"/>
  <c r="B2565" i="4"/>
  <c r="B2566" i="4"/>
  <c r="B2567" i="4"/>
  <c r="B2568" i="4"/>
  <c r="B2569" i="4"/>
  <c r="B2570" i="4"/>
  <c r="B2571" i="4"/>
  <c r="B2572" i="4"/>
  <c r="B2573" i="4"/>
  <c r="B2574" i="4"/>
  <c r="B2575" i="4"/>
  <c r="B2576" i="4"/>
  <c r="B2577" i="4"/>
  <c r="B2578" i="4"/>
  <c r="B2579" i="4"/>
  <c r="B2580" i="4"/>
  <c r="B2581" i="4"/>
  <c r="B2582" i="4"/>
  <c r="B2583" i="4"/>
  <c r="B2584" i="4"/>
  <c r="B2585" i="4"/>
  <c r="B2586" i="4"/>
  <c r="B2587" i="4"/>
  <c r="B2588" i="4"/>
  <c r="B2589" i="4"/>
  <c r="B2590" i="4"/>
  <c r="B2591" i="4"/>
  <c r="B2592" i="4"/>
  <c r="B2593" i="4"/>
  <c r="B2594" i="4"/>
  <c r="B2595" i="4"/>
  <c r="B2596" i="4"/>
  <c r="B2597" i="4"/>
  <c r="B2598" i="4"/>
  <c r="B2599" i="4"/>
  <c r="B2600" i="4"/>
  <c r="B2601" i="4"/>
  <c r="B2602" i="4"/>
  <c r="B2603" i="4"/>
  <c r="B2604" i="4"/>
  <c r="B2605" i="4"/>
  <c r="B2606" i="4"/>
  <c r="B2607" i="4"/>
  <c r="B2608" i="4"/>
  <c r="B2609" i="4"/>
  <c r="B2610" i="4"/>
  <c r="B2611" i="4"/>
  <c r="B2612" i="4"/>
  <c r="B2613" i="4"/>
  <c r="B2614" i="4"/>
  <c r="B2615" i="4"/>
  <c r="B2616" i="4"/>
  <c r="B2617" i="4"/>
  <c r="B2618" i="4"/>
  <c r="B2619" i="4"/>
  <c r="B2620" i="4"/>
  <c r="B2621" i="4"/>
  <c r="B2622" i="4"/>
  <c r="B2623" i="4"/>
  <c r="B2624" i="4"/>
  <c r="B2625" i="4"/>
  <c r="B2626" i="4"/>
  <c r="B2627" i="4"/>
  <c r="B2628" i="4"/>
  <c r="B2629" i="4"/>
  <c r="B2630" i="4"/>
  <c r="B2631" i="4"/>
  <c r="B2632" i="4"/>
  <c r="B2633" i="4"/>
  <c r="B2634" i="4"/>
  <c r="B2635" i="4"/>
  <c r="B2636" i="4"/>
  <c r="B2637" i="4"/>
  <c r="B2638" i="4"/>
  <c r="B2639" i="4"/>
  <c r="B2640" i="4"/>
  <c r="B2641" i="4"/>
  <c r="B2642" i="4"/>
  <c r="B2643" i="4"/>
  <c r="B2644" i="4"/>
  <c r="B2645" i="4"/>
  <c r="B2646" i="4"/>
  <c r="B2647" i="4"/>
  <c r="B2648" i="4"/>
  <c r="B2649" i="4"/>
  <c r="B2650" i="4"/>
  <c r="B2651" i="4"/>
  <c r="B2652" i="4"/>
  <c r="B2654" i="4"/>
  <c r="B2656" i="4"/>
  <c r="B2657" i="4"/>
  <c r="B2658" i="4"/>
  <c r="B2659" i="4"/>
  <c r="B2660" i="4"/>
  <c r="B2661" i="4"/>
  <c r="B2662" i="4"/>
  <c r="B2663" i="4"/>
  <c r="B2664" i="4"/>
  <c r="B2665" i="4"/>
  <c r="B2666" i="4"/>
  <c r="B2667" i="4"/>
  <c r="B2668" i="4"/>
  <c r="B2669" i="4"/>
  <c r="B2670" i="4"/>
  <c r="B2671" i="4"/>
  <c r="B2672" i="4"/>
  <c r="B2673" i="4"/>
  <c r="B2674" i="4"/>
  <c r="B2675" i="4"/>
  <c r="B2676" i="4"/>
  <c r="B2677" i="4"/>
  <c r="B2678" i="4"/>
  <c r="B2679" i="4"/>
  <c r="B2680" i="4"/>
  <c r="B2681" i="4"/>
  <c r="B2682" i="4"/>
  <c r="B2683" i="4"/>
  <c r="B2684" i="4"/>
  <c r="B2685" i="4"/>
  <c r="B2686" i="4"/>
  <c r="B2687" i="4"/>
  <c r="B2688" i="4"/>
  <c r="B2689" i="4"/>
  <c r="B2690" i="4"/>
  <c r="B2691" i="4"/>
  <c r="B2692" i="4"/>
  <c r="B2693" i="4"/>
  <c r="B2694" i="4"/>
  <c r="B2695" i="4"/>
  <c r="B2696" i="4"/>
  <c r="B2697" i="4"/>
  <c r="B2698" i="4"/>
  <c r="B2699" i="4"/>
  <c r="B2700" i="4"/>
  <c r="B2701" i="4"/>
  <c r="B2702" i="4"/>
  <c r="B2703" i="4"/>
  <c r="B2704" i="4"/>
  <c r="B2705" i="4"/>
  <c r="B2706" i="4"/>
  <c r="B2707" i="4"/>
  <c r="B2708" i="4"/>
  <c r="B2709" i="4"/>
  <c r="B2710" i="4"/>
  <c r="B2711" i="4"/>
  <c r="B2712" i="4"/>
  <c r="B2713" i="4"/>
  <c r="B2714" i="4"/>
  <c r="B2715" i="4"/>
  <c r="B2716" i="4"/>
  <c r="B2717" i="4"/>
  <c r="B2718" i="4"/>
  <c r="B2719" i="4"/>
  <c r="B2720" i="4"/>
  <c r="B2721" i="4"/>
  <c r="B2722" i="4"/>
  <c r="B2723" i="4"/>
  <c r="B2724" i="4"/>
  <c r="B2725" i="4"/>
  <c r="B2726" i="4"/>
  <c r="B2727" i="4"/>
  <c r="B2728" i="4"/>
  <c r="B2729" i="4"/>
  <c r="B2730" i="4"/>
  <c r="B2731" i="4"/>
  <c r="B2732" i="4"/>
  <c r="B2733" i="4"/>
  <c r="B2734" i="4"/>
  <c r="B2735" i="4"/>
  <c r="B2736" i="4"/>
  <c r="B2737" i="4"/>
  <c r="B2738" i="4"/>
  <c r="B2739" i="4"/>
  <c r="B2740" i="4"/>
  <c r="B2741" i="4"/>
  <c r="B2742" i="4"/>
  <c r="B2743" i="4"/>
  <c r="B2744" i="4"/>
  <c r="B2745" i="4"/>
  <c r="B2746" i="4"/>
  <c r="B2747" i="4"/>
  <c r="B2748" i="4"/>
  <c r="B2749" i="4"/>
  <c r="B2750" i="4"/>
  <c r="B2751" i="4"/>
  <c r="B2752" i="4"/>
  <c r="B2753" i="4"/>
  <c r="B2754" i="4"/>
  <c r="B2755" i="4"/>
  <c r="B2756" i="4"/>
  <c r="B2757" i="4"/>
  <c r="B2758" i="4"/>
  <c r="B2759" i="4"/>
  <c r="B2760" i="4"/>
  <c r="B2761" i="4"/>
  <c r="B2762" i="4"/>
  <c r="B2763" i="4"/>
  <c r="B2764" i="4"/>
  <c r="B2765" i="4"/>
  <c r="B2766" i="4"/>
  <c r="B2767" i="4"/>
  <c r="B2768" i="4"/>
  <c r="B2769" i="4"/>
  <c r="B2770" i="4"/>
  <c r="B2771" i="4"/>
  <c r="B2772" i="4"/>
  <c r="B2773" i="4"/>
  <c r="B2774" i="4"/>
  <c r="B2775" i="4"/>
  <c r="B2776" i="4"/>
  <c r="B2777" i="4"/>
  <c r="B2778" i="4"/>
  <c r="B2779" i="4"/>
  <c r="B2780" i="4"/>
  <c r="B2781" i="4"/>
  <c r="B2782" i="4"/>
  <c r="B2783" i="4"/>
  <c r="B2784" i="4"/>
  <c r="B2785" i="4"/>
  <c r="B2786" i="4"/>
  <c r="B2787" i="4"/>
  <c r="B2788" i="4"/>
  <c r="B2789" i="4"/>
  <c r="B2790" i="4"/>
  <c r="B2791" i="4"/>
  <c r="B2792" i="4"/>
  <c r="B2793" i="4"/>
  <c r="B2794" i="4"/>
  <c r="B2795" i="4"/>
  <c r="B2796" i="4"/>
  <c r="B2797" i="4"/>
  <c r="B2798" i="4"/>
  <c r="B2799" i="4"/>
  <c r="B2800" i="4"/>
  <c r="B2801" i="4"/>
  <c r="B2802" i="4"/>
  <c r="B2803" i="4"/>
  <c r="B2804" i="4"/>
  <c r="B2805" i="4"/>
  <c r="B2806" i="4"/>
  <c r="B2807" i="4"/>
  <c r="B2808" i="4"/>
  <c r="B2809" i="4"/>
  <c r="B2810" i="4"/>
  <c r="B2811" i="4"/>
  <c r="B2812" i="4"/>
  <c r="B2813" i="4"/>
  <c r="B2814" i="4"/>
  <c r="B2815" i="4"/>
  <c r="B2816" i="4"/>
  <c r="B2817" i="4"/>
  <c r="B2818" i="4"/>
  <c r="B2819" i="4"/>
  <c r="B2820" i="4"/>
  <c r="B2821" i="4"/>
  <c r="B2822" i="4"/>
  <c r="B2823" i="4"/>
  <c r="B2824" i="4"/>
  <c r="B2825" i="4"/>
  <c r="B2826" i="4"/>
  <c r="B2827" i="4"/>
  <c r="B2828" i="4"/>
  <c r="B2829" i="4"/>
  <c r="B2830" i="4"/>
  <c r="B2831" i="4"/>
  <c r="B2832" i="4"/>
  <c r="B2833" i="4"/>
  <c r="B2834" i="4"/>
  <c r="B2835" i="4"/>
  <c r="B2836" i="4"/>
  <c r="B2837" i="4"/>
  <c r="B2838" i="4"/>
  <c r="B2839" i="4"/>
  <c r="B2840" i="4"/>
  <c r="B2841" i="4"/>
  <c r="B2842" i="4"/>
  <c r="B2843" i="4"/>
  <c r="B2844" i="4"/>
  <c r="B2845" i="4"/>
  <c r="B2846" i="4"/>
  <c r="B2847" i="4"/>
  <c r="B2848" i="4"/>
  <c r="B2849" i="4"/>
  <c r="B2850" i="4"/>
  <c r="B2851" i="4"/>
  <c r="B2852" i="4"/>
  <c r="B2853" i="4"/>
  <c r="B2854" i="4"/>
  <c r="B2855" i="4"/>
  <c r="B2856" i="4"/>
  <c r="B2857" i="4"/>
  <c r="B2858" i="4"/>
  <c r="B2859" i="4"/>
  <c r="B2860" i="4"/>
  <c r="B2861" i="4"/>
  <c r="B2862" i="4"/>
  <c r="B2863" i="4"/>
  <c r="B2864" i="4"/>
  <c r="B2865" i="4"/>
  <c r="B2866" i="4"/>
  <c r="B2867" i="4"/>
  <c r="B2868" i="4"/>
  <c r="B2869" i="4"/>
  <c r="B2870" i="4"/>
  <c r="B2871" i="4"/>
  <c r="B2872" i="4"/>
  <c r="B2873" i="4"/>
  <c r="B2874" i="4"/>
  <c r="B2875" i="4"/>
  <c r="B2876" i="4"/>
  <c r="B2877" i="4"/>
  <c r="B2878" i="4"/>
  <c r="B2879" i="4"/>
  <c r="B2880" i="4"/>
  <c r="B2881" i="4"/>
  <c r="B2882" i="4"/>
  <c r="B2883" i="4"/>
  <c r="B2884" i="4"/>
  <c r="B2885" i="4"/>
  <c r="B2886" i="4"/>
  <c r="B2887" i="4"/>
  <c r="B2888" i="4"/>
  <c r="B2889" i="4"/>
  <c r="B2890" i="4"/>
  <c r="B2891" i="4"/>
  <c r="B2892" i="4"/>
  <c r="B2893" i="4"/>
  <c r="B2894" i="4"/>
  <c r="B2895" i="4"/>
  <c r="B2896" i="4"/>
  <c r="B2897" i="4"/>
  <c r="B2898" i="4"/>
  <c r="B2899" i="4"/>
  <c r="B2900" i="4"/>
  <c r="B2901" i="4"/>
  <c r="B2902" i="4"/>
  <c r="B2903" i="4"/>
  <c r="B2904" i="4"/>
  <c r="B2905" i="4"/>
  <c r="B2906" i="4"/>
  <c r="B2907" i="4"/>
  <c r="B2908" i="4"/>
  <c r="B2909" i="4"/>
  <c r="B2910" i="4"/>
  <c r="B2911" i="4"/>
  <c r="B2912" i="4"/>
  <c r="B2913" i="4"/>
  <c r="B2914" i="4"/>
  <c r="B2915" i="4"/>
  <c r="B2916" i="4"/>
  <c r="B2917" i="4"/>
  <c r="B2918" i="4"/>
  <c r="B2919" i="4"/>
  <c r="B2920" i="4"/>
  <c r="B2921" i="4"/>
  <c r="B2923" i="4"/>
  <c r="B2924" i="4"/>
  <c r="B2925" i="4"/>
  <c r="B2926" i="4"/>
  <c r="B2927" i="4"/>
  <c r="B2928" i="4"/>
  <c r="B2929" i="4"/>
  <c r="B2930" i="4"/>
  <c r="B2931" i="4"/>
  <c r="B2932" i="4"/>
  <c r="B2933" i="4"/>
  <c r="B2934" i="4"/>
  <c r="B2935" i="4"/>
  <c r="B2936" i="4"/>
  <c r="B2937" i="4"/>
  <c r="B2938" i="4"/>
  <c r="B2939" i="4"/>
  <c r="B2940" i="4"/>
  <c r="B2941" i="4"/>
  <c r="B2942" i="4"/>
  <c r="B2943" i="4"/>
  <c r="B2944" i="4"/>
  <c r="B2945" i="4"/>
  <c r="B2946" i="4"/>
  <c r="B2947" i="4"/>
  <c r="B2948" i="4"/>
  <c r="B2949" i="4"/>
  <c r="B2955" i="4"/>
  <c r="B2956" i="4"/>
  <c r="B2957" i="4"/>
  <c r="B2958" i="4"/>
  <c r="B2959" i="4"/>
  <c r="B2960" i="4"/>
  <c r="B2961" i="4"/>
  <c r="B2962" i="4"/>
  <c r="B2963" i="4"/>
  <c r="B2964" i="4"/>
  <c r="B2965" i="4"/>
  <c r="B2966" i="4"/>
  <c r="B2967" i="4"/>
  <c r="B2968" i="4"/>
  <c r="B2969" i="4"/>
  <c r="B2970" i="4"/>
  <c r="B2971" i="4"/>
  <c r="B2972" i="4"/>
  <c r="B2973" i="4"/>
  <c r="B2974" i="4"/>
  <c r="B2975" i="4"/>
  <c r="B2976" i="4"/>
  <c r="B2977" i="4"/>
  <c r="B2978" i="4"/>
  <c r="B2979" i="4"/>
  <c r="B2980" i="4"/>
  <c r="B2981" i="4"/>
  <c r="B2982" i="4"/>
  <c r="B2983" i="4"/>
  <c r="B2984" i="4"/>
  <c r="B2985" i="4"/>
  <c r="B2986" i="4"/>
  <c r="B2987" i="4"/>
  <c r="B2988" i="4"/>
  <c r="B2989" i="4"/>
  <c r="B2990" i="4"/>
  <c r="B2991" i="4"/>
  <c r="B2992" i="4"/>
  <c r="B2993" i="4"/>
  <c r="B2994" i="4"/>
  <c r="B2995" i="4"/>
  <c r="B2996" i="4"/>
  <c r="B2997" i="4"/>
  <c r="B2998" i="4"/>
  <c r="B2999" i="4"/>
  <c r="B3000" i="4"/>
  <c r="A2651" i="4"/>
  <c r="A2674" i="4"/>
  <c r="A2679" i="4"/>
  <c r="A2684" i="4"/>
  <c r="A2685" i="4"/>
  <c r="A2690" i="4"/>
  <c r="A2691" i="4"/>
  <c r="A2693" i="4"/>
  <c r="A2720" i="4"/>
  <c r="A2721" i="4"/>
  <c r="A2722" i="4"/>
  <c r="A2723" i="4"/>
  <c r="A2729" i="4"/>
  <c r="A2747" i="4"/>
  <c r="A2815" i="4"/>
  <c r="A2860" i="4"/>
  <c r="A2867" i="4"/>
  <c r="A2868" i="4"/>
  <c r="A2871" i="4"/>
  <c r="A2872" i="4"/>
  <c r="A2874" i="4"/>
  <c r="A2878" i="4"/>
  <c r="A2879" i="4"/>
  <c r="A2884" i="4"/>
  <c r="A2885" i="4"/>
  <c r="A2886" i="4"/>
  <c r="A2887" i="4"/>
  <c r="A2888" i="4"/>
  <c r="A2889" i="4"/>
  <c r="A2890" i="4"/>
  <c r="A2891" i="4"/>
  <c r="A2892" i="4"/>
  <c r="A2893" i="4"/>
  <c r="A2894" i="4"/>
  <c r="A2895" i="4"/>
  <c r="A2896" i="4"/>
  <c r="A2897" i="4"/>
  <c r="A2898" i="4"/>
  <c r="A2899" i="4"/>
  <c r="A2900" i="4"/>
  <c r="A2901" i="4"/>
  <c r="A2902" i="4"/>
  <c r="A2903" i="4"/>
  <c r="A2904" i="4"/>
  <c r="A2912" i="4"/>
  <c r="A2921" i="4"/>
  <c r="A2923" i="4"/>
  <c r="A2924" i="4"/>
  <c r="A2925" i="4"/>
  <c r="A2926" i="4"/>
  <c r="A2927" i="4"/>
  <c r="A2928" i="4"/>
  <c r="A2929" i="4"/>
  <c r="A2930" i="4"/>
  <c r="A2931" i="4"/>
  <c r="A2939" i="4"/>
  <c r="A2940" i="4"/>
  <c r="A2941" i="4"/>
  <c r="A2942" i="4"/>
  <c r="A2943" i="4"/>
  <c r="A2955" i="4"/>
  <c r="A2956" i="4"/>
  <c r="A2961" i="4"/>
  <c r="A2967" i="4"/>
  <c r="A2968" i="4"/>
  <c r="A2969" i="4"/>
  <c r="A2974" i="4"/>
  <c r="A2995" i="4"/>
  <c r="A2997" i="4"/>
  <c r="K2" i="4"/>
  <c r="J2" i="4"/>
  <c r="I2" i="4"/>
  <c r="H2" i="4"/>
  <c r="G2" i="4"/>
  <c r="E2" i="4"/>
  <c r="D2" i="4"/>
  <c r="C2" i="4"/>
  <c r="B2" i="4"/>
  <c r="A5" i="4"/>
  <c r="A2612" i="4"/>
  <c r="E2" i="7"/>
  <c r="E3" i="7"/>
  <c r="E4" i="7"/>
  <c r="E5" i="7"/>
  <c r="E6" i="7"/>
  <c r="E7" i="7"/>
  <c r="E8" i="7"/>
  <c r="E9" i="7"/>
  <c r="E10" i="7"/>
  <c r="E11" i="7"/>
  <c r="E12" i="7"/>
  <c r="E13" i="7"/>
  <c r="E14" i="7"/>
  <c r="E15" i="7"/>
  <c r="E16" i="7"/>
  <c r="E17" i="7"/>
  <c r="E18" i="7"/>
  <c r="E19" i="7"/>
  <c r="E20" i="7"/>
  <c r="E21" i="7"/>
  <c r="E22" i="7"/>
  <c r="E23" i="7"/>
  <c r="E24" i="7"/>
  <c r="E25" i="7"/>
  <c r="E26" i="7"/>
  <c r="E27" i="7"/>
  <c r="E28" i="7"/>
  <c r="E29" i="7"/>
  <c r="E30" i="7"/>
  <c r="E31" i="7"/>
  <c r="E32" i="7"/>
  <c r="E33" i="7"/>
  <c r="E34" i="7"/>
  <c r="E35" i="7"/>
  <c r="E36" i="7"/>
  <c r="E37" i="7"/>
  <c r="E38" i="7"/>
  <c r="E39" i="7"/>
  <c r="E40" i="7"/>
  <c r="E41" i="7"/>
  <c r="E42" i="7"/>
  <c r="E43" i="7"/>
  <c r="E44" i="7"/>
  <c r="E45" i="7"/>
  <c r="E46" i="7"/>
  <c r="E47" i="7"/>
  <c r="E48" i="7"/>
  <c r="E49" i="7"/>
  <c r="E50" i="7"/>
  <c r="E51" i="7"/>
  <c r="E52" i="7"/>
  <c r="E53" i="7"/>
  <c r="E54" i="7"/>
  <c r="E55" i="7"/>
  <c r="E56" i="7"/>
  <c r="E57" i="7"/>
  <c r="E58" i="7"/>
  <c r="E59" i="7"/>
  <c r="E60" i="7"/>
  <c r="E61" i="7"/>
  <c r="E62" i="7"/>
  <c r="E63" i="7"/>
  <c r="E64" i="7"/>
  <c r="E65" i="7"/>
  <c r="E66" i="7"/>
  <c r="E67" i="7"/>
  <c r="E68" i="7"/>
  <c r="E69" i="7"/>
  <c r="E70" i="7"/>
  <c r="E71" i="7"/>
  <c r="E72" i="7"/>
  <c r="E73" i="7"/>
  <c r="E74" i="7"/>
  <c r="E75" i="7"/>
  <c r="E76" i="7"/>
  <c r="E77" i="7"/>
  <c r="E78" i="7"/>
  <c r="E79" i="7"/>
  <c r="E80" i="7"/>
  <c r="E81" i="7"/>
  <c r="E82" i="7"/>
  <c r="E83" i="7"/>
  <c r="E84" i="7"/>
  <c r="E85" i="7"/>
  <c r="E86" i="7"/>
  <c r="E87" i="7"/>
  <c r="E88" i="7"/>
  <c r="E89" i="7"/>
  <c r="E90" i="7"/>
  <c r="E91" i="7"/>
  <c r="E92" i="7"/>
  <c r="E93" i="7"/>
  <c r="E94" i="7"/>
  <c r="E95" i="7"/>
  <c r="E96" i="7"/>
  <c r="E97" i="7"/>
  <c r="E98" i="7"/>
  <c r="E99" i="7"/>
  <c r="E100" i="7"/>
  <c r="E101" i="7"/>
  <c r="E102" i="7"/>
  <c r="E103" i="7"/>
  <c r="E104" i="7"/>
  <c r="E105" i="7"/>
  <c r="E106" i="7"/>
  <c r="E107" i="7"/>
  <c r="E108" i="7"/>
  <c r="E109" i="7"/>
  <c r="E1" i="7"/>
  <c r="E2" i="6"/>
  <c r="B2" i="6"/>
  <c r="H2699" i="4"/>
  <c r="D2909" i="4"/>
  <c r="A6" i="4" l="1"/>
  <c r="A9" i="4"/>
  <c r="A1878" i="4"/>
  <c r="A20" i="4"/>
  <c r="A994" i="4"/>
  <c r="A2" i="4"/>
  <c r="A3" i="4"/>
  <c r="A7" i="4"/>
  <c r="A289" i="4"/>
  <c r="A133" i="4"/>
  <c r="A51" i="4"/>
  <c r="A18" i="4"/>
  <c r="A13" i="4"/>
  <c r="A36" i="4"/>
  <c r="A352" i="4"/>
  <c r="A15" i="4"/>
  <c r="A23" i="4"/>
  <c r="A4" i="4"/>
  <c r="A1034" i="4"/>
  <c r="A27" i="4"/>
  <c r="A2301" i="4"/>
  <c r="A203" i="4"/>
  <c r="A354" i="4"/>
  <c r="A218" i="4"/>
  <c r="A1651" i="4"/>
  <c r="A22" i="4"/>
  <c r="A1794" i="4"/>
  <c r="A415" i="4"/>
  <c r="A927" i="4"/>
  <c r="A54" i="4"/>
  <c r="A35" i="4"/>
  <c r="A26" i="4"/>
  <c r="A247" i="4"/>
  <c r="A49" i="4"/>
  <c r="A1880" i="4"/>
  <c r="A724" i="4"/>
  <c r="A47" i="4"/>
  <c r="A2457" i="4"/>
  <c r="A235" i="4"/>
  <c r="A46" i="4"/>
  <c r="A44" i="4"/>
  <c r="A28" i="4"/>
  <c r="A52" i="4"/>
  <c r="A357" i="4"/>
  <c r="A43" i="4"/>
  <c r="A19" i="4"/>
  <c r="A41" i="4"/>
  <c r="A2831" i="4"/>
  <c r="A1861" i="4"/>
  <c r="A2201" i="4"/>
  <c r="A242" i="4"/>
  <c r="A470" i="4"/>
  <c r="A135" i="4"/>
  <c r="A887" i="4"/>
  <c r="A238" i="4"/>
  <c r="A205" i="4"/>
  <c r="A185" i="4"/>
  <c r="A130" i="4"/>
  <c r="A209" i="4"/>
  <c r="A349" i="4"/>
  <c r="A424" i="4"/>
  <c r="A1027" i="4"/>
  <c r="A2174" i="4"/>
  <c r="A513" i="4"/>
  <c r="A2807" i="4"/>
  <c r="A1876" i="4"/>
  <c r="A77" i="4"/>
  <c r="A1871" i="4"/>
  <c r="A772" i="4"/>
  <c r="A183" i="4"/>
  <c r="A1985" i="4"/>
  <c r="A2561" i="4"/>
  <c r="A89" i="4"/>
  <c r="A1931" i="4"/>
  <c r="A727" i="4"/>
  <c r="A1231" i="4"/>
  <c r="A1060" i="4"/>
  <c r="A1716" i="4"/>
  <c r="A411" i="4"/>
  <c r="A68" i="4"/>
  <c r="A401" i="4"/>
  <c r="A1344" i="4"/>
  <c r="A2649" i="4"/>
  <c r="A155" i="4"/>
  <c r="A319" i="4"/>
  <c r="A2384" i="4"/>
  <c r="A230" i="4"/>
  <c r="A351" i="4"/>
  <c r="A2687" i="4"/>
  <c r="A1877" i="4"/>
  <c r="A270" i="4"/>
  <c r="A362" i="4"/>
  <c r="A2609" i="4"/>
  <c r="A433" i="4"/>
  <c r="A543" i="4"/>
  <c r="A358" i="4"/>
  <c r="A497" i="4"/>
  <c r="A512" i="4"/>
  <c r="A340" i="4"/>
  <c r="A714" i="4"/>
  <c r="A1858" i="4"/>
  <c r="A460" i="4"/>
  <c r="A304" i="4"/>
  <c r="A1661" i="4"/>
  <c r="A313" i="4"/>
  <c r="A1080" i="4"/>
  <c r="A2573" i="4"/>
  <c r="A1834" i="4"/>
  <c r="A2851" i="4"/>
  <c r="A257" i="4"/>
  <c r="A1875" i="4"/>
  <c r="A331" i="4"/>
  <c r="A1781" i="4"/>
  <c r="A1593" i="4"/>
  <c r="A492" i="4"/>
  <c r="A178" i="4"/>
  <c r="A1488" i="4"/>
  <c r="A2855" i="4"/>
  <c r="A754" i="4"/>
  <c r="A377" i="4"/>
  <c r="A445" i="4"/>
  <c r="A2689" i="4"/>
  <c r="A2706" i="4"/>
  <c r="A2028" i="4"/>
  <c r="A1990" i="4"/>
  <c r="A2638" i="4"/>
  <c r="A2591" i="4"/>
  <c r="A2401" i="4"/>
  <c r="A2007" i="4"/>
  <c r="A1018" i="4"/>
  <c r="A664" i="4"/>
  <c r="A251" i="4"/>
  <c r="A498" i="4"/>
  <c r="A2662" i="4"/>
  <c r="A1810" i="4"/>
  <c r="A1950" i="4"/>
  <c r="A2986" i="4"/>
  <c r="A2673" i="4"/>
  <c r="A2491" i="4"/>
  <c r="A2321" i="4"/>
  <c r="A2021" i="4"/>
  <c r="A1687" i="4"/>
  <c r="A1163" i="4"/>
  <c r="A608" i="4"/>
  <c r="A479" i="4"/>
  <c r="A2426" i="4"/>
  <c r="A190" i="4"/>
  <c r="A1704" i="4"/>
  <c r="A959" i="4"/>
  <c r="A2089" i="4"/>
  <c r="A1864" i="4"/>
  <c r="A2449" i="4"/>
  <c r="A1347" i="4"/>
  <c r="A386" i="4"/>
  <c r="A2231" i="4"/>
  <c r="A2824" i="4"/>
  <c r="A2157" i="4"/>
  <c r="A1833" i="4"/>
  <c r="A1085" i="4"/>
  <c r="A1100" i="4"/>
  <c r="A1413" i="4"/>
  <c r="A177" i="4"/>
  <c r="A146" i="4"/>
  <c r="A231" i="4"/>
  <c r="A1103" i="4"/>
  <c r="A590" i="4"/>
  <c r="A1924" i="4"/>
  <c r="A1329" i="4"/>
  <c r="A2539" i="4"/>
  <c r="A128" i="4"/>
  <c r="A198" i="4"/>
  <c r="A435" i="4"/>
  <c r="A2074" i="4"/>
  <c r="A316" i="4"/>
  <c r="A81" i="4"/>
  <c r="A1872" i="4"/>
  <c r="A1070" i="4"/>
  <c r="A2700" i="4"/>
  <c r="A2095" i="4"/>
  <c r="A2092" i="4"/>
  <c r="A1958" i="4"/>
  <c r="A1811" i="4"/>
  <c r="A1725" i="4"/>
  <c r="A1281" i="4"/>
  <c r="A1056" i="4"/>
  <c r="A651" i="4"/>
  <c r="A632" i="4"/>
  <c r="A2848" i="4"/>
  <c r="A2463" i="4"/>
  <c r="A2388" i="4"/>
  <c r="A923" i="4"/>
  <c r="A2601" i="4"/>
  <c r="A367" i="4"/>
  <c r="A2996" i="4"/>
  <c r="A1939" i="4"/>
  <c r="A1827" i="4"/>
  <c r="A277" i="4"/>
  <c r="A164" i="4"/>
  <c r="A436" i="4"/>
  <c r="A745" i="4"/>
  <c r="A1867" i="4"/>
  <c r="A2507" i="4"/>
  <c r="A519" i="4"/>
  <c r="A2230" i="4"/>
  <c r="A2173" i="4"/>
  <c r="A309" i="4"/>
  <c r="A1318" i="4"/>
  <c r="A2106" i="4"/>
  <c r="A897" i="4"/>
  <c r="A1033" i="4"/>
  <c r="A2442" i="4"/>
  <c r="A1859" i="4"/>
  <c r="A1510" i="4"/>
  <c r="A867" i="4"/>
  <c r="A561" i="4"/>
  <c r="A2334" i="4"/>
  <c r="A1492" i="4"/>
  <c r="A2814" i="4"/>
  <c r="A2179" i="4"/>
  <c r="A1743" i="4"/>
  <c r="A315" i="4"/>
  <c r="A2354" i="4"/>
  <c r="A1220" i="4"/>
  <c r="A2096" i="4"/>
  <c r="A1941" i="4"/>
  <c r="A947" i="4"/>
  <c r="A605" i="4"/>
  <c r="A2130" i="4"/>
  <c r="A214" i="4"/>
  <c r="A2749" i="4"/>
  <c r="A1582" i="4"/>
  <c r="A287" i="4"/>
  <c r="A1040" i="4"/>
  <c r="A1534" i="4"/>
  <c r="A1185" i="4"/>
  <c r="A1815" i="4"/>
  <c r="A2757" i="4"/>
  <c r="A2741" i="4"/>
  <c r="A2526" i="4"/>
  <c r="A1966" i="4"/>
  <c r="A1889" i="4"/>
  <c r="A2606" i="4"/>
  <c r="A126" i="4"/>
  <c r="A958" i="4"/>
  <c r="A267" i="4"/>
  <c r="A2623" i="4"/>
  <c r="A1614" i="4"/>
  <c r="A1524" i="4"/>
  <c r="A1942" i="4"/>
  <c r="A1714" i="4"/>
  <c r="A1640" i="4"/>
  <c r="A1016" i="4"/>
  <c r="A885" i="4"/>
  <c r="A381" i="4"/>
  <c r="A2544" i="4"/>
  <c r="A2975" i="4"/>
  <c r="A1078" i="4"/>
  <c r="A280" i="4"/>
  <c r="A2859" i="4"/>
  <c r="A1136" i="4"/>
  <c r="A1112" i="4"/>
  <c r="A778" i="4"/>
  <c r="A394" i="4"/>
  <c r="A803" i="4"/>
  <c r="A2390" i="4"/>
  <c r="A2797" i="4"/>
  <c r="A2766" i="4"/>
  <c r="A2599" i="4"/>
  <c r="A2571" i="4"/>
  <c r="A2362" i="4"/>
  <c r="A2035" i="4"/>
  <c r="A1997" i="4"/>
  <c r="A1895" i="4"/>
  <c r="A1696" i="4"/>
  <c r="A1631" i="4"/>
  <c r="A1601" i="4"/>
  <c r="A1522" i="4"/>
  <c r="A1356" i="4"/>
  <c r="A1256" i="4"/>
  <c r="A987" i="4"/>
  <c r="A537" i="4"/>
  <c r="A253" i="4"/>
  <c r="A1829" i="4"/>
  <c r="A86" i="4"/>
  <c r="A587" i="4"/>
  <c r="A2149" i="4"/>
  <c r="A2017" i="4"/>
  <c r="A496" i="4"/>
  <c r="A702" i="4"/>
  <c r="A1917" i="4"/>
  <c r="A831" i="4"/>
  <c r="A1404" i="4"/>
  <c r="A2240" i="4"/>
  <c r="A151" i="4"/>
  <c r="A361" i="4"/>
  <c r="A159" i="4"/>
  <c r="A474" i="4"/>
  <c r="A992" i="4"/>
  <c r="A1366" i="4"/>
  <c r="A1831" i="4"/>
  <c r="A2197" i="4"/>
  <c r="A1455" i="4"/>
  <c r="A1107" i="4"/>
  <c r="A838" i="4"/>
  <c r="A229" i="4"/>
  <c r="A1466" i="4"/>
  <c r="A2336" i="4"/>
  <c r="A2360" i="4"/>
  <c r="A1532" i="4"/>
  <c r="A1360" i="4"/>
  <c r="A1271" i="4"/>
  <c r="A1216" i="4"/>
  <c r="A1058" i="4"/>
  <c r="A613" i="4"/>
  <c r="A505" i="4"/>
  <c r="A337" i="4"/>
  <c r="A1162" i="4"/>
  <c r="A999" i="4"/>
  <c r="A1817" i="4"/>
  <c r="A2183" i="4"/>
  <c r="A432" i="4"/>
  <c r="A1721" i="4"/>
  <c r="A2635" i="4"/>
  <c r="A2151" i="4"/>
  <c r="A2065" i="4"/>
  <c r="A1847" i="4"/>
  <c r="A1436" i="4"/>
  <c r="A709" i="4"/>
  <c r="A788" i="4"/>
  <c r="A335" i="4"/>
  <c r="A2713" i="4"/>
  <c r="A1862" i="4"/>
  <c r="A1778" i="4"/>
  <c r="A1119" i="4"/>
  <c r="A815" i="4"/>
  <c r="A1683" i="4"/>
  <c r="A1217" i="4"/>
  <c r="A1158" i="4"/>
  <c r="A989" i="4"/>
  <c r="A2705" i="4"/>
  <c r="A161" i="4"/>
  <c r="A509" i="4"/>
  <c r="A430" i="4"/>
  <c r="A2063" i="4"/>
  <c r="A2533" i="4"/>
  <c r="A2379" i="4"/>
  <c r="A2312" i="4"/>
  <c r="A2293" i="4"/>
  <c r="A2200" i="4"/>
  <c r="A2031" i="4"/>
  <c r="A2005" i="4"/>
  <c r="A1956" i="4"/>
  <c r="A1830" i="4"/>
  <c r="A1809" i="4"/>
  <c r="A1720" i="4"/>
  <c r="A1681" i="4"/>
  <c r="A1398" i="4"/>
  <c r="A1236" i="4"/>
  <c r="A1203" i="4"/>
  <c r="A1182" i="4"/>
  <c r="A1131" i="4"/>
  <c r="A1057" i="4"/>
  <c r="A873" i="4"/>
  <c r="A683" i="4"/>
  <c r="A538" i="4"/>
  <c r="A833" i="4"/>
  <c r="A954" i="4"/>
  <c r="A701" i="4"/>
  <c r="A2247" i="4"/>
  <c r="A1983" i="4"/>
  <c r="A2429" i="4"/>
  <c r="A2945" i="4"/>
  <c r="A2343" i="4"/>
  <c r="A2310" i="4"/>
  <c r="A2278" i="4"/>
  <c r="A2136" i="4"/>
  <c r="A1969" i="4"/>
  <c r="A1940" i="4"/>
  <c r="A1922" i="4"/>
  <c r="A1832" i="4"/>
  <c r="A1764" i="4"/>
  <c r="A1739" i="4"/>
  <c r="A1682" i="4"/>
  <c r="A911" i="4"/>
  <c r="A752" i="4"/>
  <c r="A1759" i="4"/>
  <c r="A127" i="4"/>
  <c r="A579" i="4"/>
  <c r="A2850" i="4"/>
  <c r="A1865" i="4"/>
  <c r="A463" i="4"/>
  <c r="A2430" i="4"/>
  <c r="A690" i="4"/>
  <c r="A2259" i="4"/>
  <c r="A1142" i="4"/>
  <c r="A2802" i="4"/>
  <c r="A2592" i="4"/>
  <c r="A2355" i="4"/>
  <c r="A2305" i="4"/>
  <c r="A2284" i="4"/>
  <c r="A2234" i="4"/>
  <c r="A2115" i="4"/>
  <c r="A2061" i="4"/>
  <c r="A2047" i="4"/>
  <c r="A2025" i="4"/>
  <c r="A2008" i="4"/>
  <c r="A1915" i="4"/>
  <c r="A1870" i="4"/>
  <c r="A1845" i="4"/>
  <c r="A1737" i="4"/>
  <c r="A1660" i="4"/>
  <c r="A1594" i="4"/>
  <c r="A1579" i="4"/>
  <c r="A1518" i="4"/>
  <c r="A1174" i="4"/>
  <c r="A1127" i="4"/>
  <c r="A1102" i="4"/>
  <c r="A939" i="4"/>
  <c r="A909" i="4"/>
  <c r="A730" i="4"/>
  <c r="A713" i="4"/>
  <c r="A599" i="4"/>
  <c r="A363" i="4"/>
  <c r="A2453" i="4"/>
  <c r="A2378" i="4"/>
  <c r="A2033" i="4"/>
  <c r="A1807" i="4"/>
  <c r="A1549" i="4"/>
  <c r="A575" i="4"/>
  <c r="A2525" i="4"/>
  <c r="A1724" i="4"/>
  <c r="A995" i="4"/>
  <c r="A305" i="4"/>
  <c r="A2938" i="4"/>
  <c r="A2934" i="4"/>
  <c r="A2616" i="4"/>
  <c r="A2417" i="4"/>
  <c r="A2356" i="4"/>
  <c r="A2154" i="4"/>
  <c r="A1758" i="4"/>
  <c r="A1676" i="4"/>
  <c r="A1622" i="4"/>
  <c r="A1611" i="4"/>
  <c r="A1580" i="4"/>
  <c r="A1502" i="4"/>
  <c r="A1173" i="4"/>
  <c r="A1098" i="4"/>
  <c r="A1074" i="4"/>
  <c r="A1045" i="4"/>
  <c r="A965" i="4"/>
  <c r="A748" i="4"/>
  <c r="A659" i="4"/>
  <c r="A611" i="4"/>
  <c r="A570" i="4"/>
  <c r="A476" i="4"/>
  <c r="A2584" i="4"/>
  <c r="A2202" i="4"/>
  <c r="A212" i="4"/>
  <c r="A192" i="4"/>
  <c r="A1424" i="4"/>
  <c r="A110" i="4"/>
  <c r="A823" i="4"/>
  <c r="A760" i="4"/>
  <c r="A662" i="4"/>
  <c r="A488" i="4"/>
  <c r="A2550" i="4"/>
  <c r="A2639" i="4"/>
  <c r="A219" i="4"/>
  <c r="A2933" i="4"/>
  <c r="A2905" i="4"/>
  <c r="A2846" i="4"/>
  <c r="A2688" i="4"/>
  <c r="A2676" i="4"/>
  <c r="A2650" i="4"/>
  <c r="A2615" i="4"/>
  <c r="A2588" i="4"/>
  <c r="A749" i="4"/>
  <c r="A549" i="4"/>
  <c r="A2188" i="4"/>
  <c r="A2169" i="4"/>
  <c r="A478" i="4"/>
  <c r="A596" i="4"/>
  <c r="A2658" i="4"/>
  <c r="A2949" i="4"/>
  <c r="A1863" i="4"/>
  <c r="A1836" i="4"/>
  <c r="A233" i="4"/>
  <c r="A114" i="4"/>
  <c r="A2965" i="4"/>
  <c r="A371" i="4"/>
  <c r="A2709" i="4"/>
  <c r="A2232" i="4"/>
  <c r="A2960" i="4"/>
  <c r="A2763" i="4"/>
  <c r="A2501" i="4"/>
  <c r="A1771" i="4"/>
  <c r="A1572" i="4"/>
  <c r="A1369" i="4"/>
  <c r="A1295" i="4"/>
  <c r="A1187" i="4"/>
  <c r="A1052" i="4"/>
  <c r="A842" i="4"/>
  <c r="A722" i="4"/>
  <c r="A548" i="4"/>
  <c r="A338" i="4"/>
  <c r="A2775" i="4"/>
  <c r="A1099" i="4"/>
  <c r="A125" i="4"/>
  <c r="A2836" i="4"/>
  <c r="A2204" i="4"/>
  <c r="A1509" i="4"/>
  <c r="A1396" i="4"/>
  <c r="A1110" i="4"/>
  <c r="A781" i="4"/>
  <c r="A682" i="4"/>
  <c r="A1381" i="4"/>
  <c r="A2176" i="4"/>
  <c r="A586" i="4"/>
  <c r="A462" i="4"/>
  <c r="A1105" i="4"/>
  <c r="A2224" i="4"/>
  <c r="A1785" i="4"/>
  <c r="A1644" i="4"/>
  <c r="A606" i="4"/>
  <c r="A329" i="4"/>
  <c r="A837" i="4"/>
  <c r="A878" i="4"/>
  <c r="A2448" i="4"/>
  <c r="A1984" i="4"/>
  <c r="A499" i="4"/>
  <c r="A2598" i="4"/>
  <c r="A252" i="4"/>
  <c r="A2346" i="4"/>
  <c r="A2119" i="4"/>
  <c r="A1740" i="4"/>
  <c r="A1600" i="4"/>
  <c r="A1504" i="4"/>
  <c r="A1301" i="4"/>
  <c r="A988" i="4"/>
  <c r="A650" i="4"/>
  <c r="A614" i="4"/>
  <c r="A2236" i="4"/>
  <c r="A157" i="4"/>
  <c r="A1387" i="4"/>
  <c r="A1323" i="4"/>
  <c r="A951" i="4"/>
  <c r="A2129" i="4"/>
  <c r="A1243" i="4"/>
  <c r="A2755" i="4"/>
  <c r="A1148" i="4"/>
  <c r="A1089" i="4"/>
  <c r="A1929" i="4"/>
  <c r="A112" i="4"/>
  <c r="A2167" i="4"/>
  <c r="A1595" i="4"/>
  <c r="A529" i="4"/>
  <c r="A2988" i="4"/>
  <c r="A2908" i="4"/>
  <c r="A2760" i="4"/>
  <c r="A2661" i="4"/>
  <c r="A2554" i="4"/>
  <c r="A2402" i="4"/>
  <c r="A2238" i="4"/>
  <c r="A2097" i="4"/>
  <c r="A2081" i="4"/>
  <c r="A2030" i="4"/>
  <c r="A1893" i="4"/>
  <c r="A1808" i="4"/>
  <c r="A1666" i="4"/>
  <c r="A1613" i="4"/>
  <c r="A1536" i="4"/>
  <c r="A1447" i="4"/>
  <c r="A1389" i="4"/>
  <c r="A1302" i="4"/>
  <c r="A1065" i="4"/>
  <c r="A1047" i="4"/>
  <c r="A1015" i="4"/>
  <c r="A692" i="4"/>
  <c r="A649" i="4"/>
  <c r="A534" i="4"/>
  <c r="A2786" i="4"/>
  <c r="A2622" i="4"/>
  <c r="A2383" i="4"/>
  <c r="A1874" i="4"/>
  <c r="A2461" i="4"/>
  <c r="A2594" i="4"/>
  <c r="A2791" i="4"/>
  <c r="A2375" i="4"/>
  <c r="A2809" i="4"/>
  <c r="A167" i="4"/>
  <c r="A134" i="4"/>
  <c r="A2079" i="4"/>
  <c r="A63" i="4"/>
  <c r="A2971" i="4"/>
  <c r="A2849" i="4"/>
  <c r="A2724" i="4"/>
  <c r="A2549" i="4"/>
  <c r="A2531" i="4"/>
  <c r="A2478" i="4"/>
  <c r="A2422" i="4"/>
  <c r="A2327" i="4"/>
  <c r="A2237" i="4"/>
  <c r="A2153" i="4"/>
  <c r="A2117" i="4"/>
  <c r="A1873" i="4"/>
  <c r="A1804" i="4"/>
  <c r="A1415" i="4"/>
  <c r="A1154" i="4"/>
  <c r="A1048" i="4"/>
  <c r="A836" i="4"/>
  <c r="A2840" i="4"/>
  <c r="A2519" i="4"/>
  <c r="A2454" i="4"/>
  <c r="A2318" i="4"/>
  <c r="A1989" i="4"/>
  <c r="A1869" i="4"/>
  <c r="A103" i="4"/>
  <c r="A1225" i="4"/>
  <c r="A688" i="4"/>
  <c r="A1066" i="4"/>
  <c r="A2034" i="4"/>
  <c r="A227" i="4"/>
  <c r="A925" i="4"/>
  <c r="A464" i="4"/>
  <c r="A1930" i="4"/>
  <c r="A581" i="4"/>
  <c r="A1828" i="4"/>
  <c r="A1394" i="4"/>
  <c r="A353" i="4"/>
  <c r="A1421" i="4"/>
  <c r="A2270" i="4"/>
  <c r="A2511" i="4"/>
  <c r="A1189" i="4"/>
  <c r="A2910" i="4"/>
  <c r="A2618" i="4"/>
  <c r="A2500" i="4"/>
  <c r="A2400" i="4"/>
  <c r="A2323" i="4"/>
  <c r="A2254" i="4"/>
  <c r="A2199" i="4"/>
  <c r="A2152" i="4"/>
  <c r="A2083" i="4"/>
  <c r="A1982" i="4"/>
  <c r="A1953" i="4"/>
  <c r="A1678" i="4"/>
  <c r="A796" i="4"/>
  <c r="A2515" i="4"/>
  <c r="A1222" i="4"/>
  <c r="A2416" i="4"/>
  <c r="A2450" i="4"/>
  <c r="A813" i="4"/>
  <c r="A1497" i="4"/>
  <c r="A1459" i="4"/>
  <c r="A1772" i="4"/>
  <c r="A922" i="4"/>
  <c r="A391" i="4"/>
  <c r="A220" i="4"/>
  <c r="A355" i="4"/>
  <c r="A320" i="4"/>
  <c r="A1092" i="4"/>
  <c r="A2984" i="4"/>
  <c r="A2973" i="4"/>
  <c r="A2563" i="4"/>
  <c r="A2545" i="4"/>
  <c r="A2493" i="4"/>
  <c r="A2476" i="4"/>
  <c r="A2253" i="4"/>
  <c r="A2194" i="4"/>
  <c r="A2134" i="4"/>
  <c r="A2113" i="4"/>
  <c r="A2084" i="4"/>
  <c r="A2064" i="4"/>
  <c r="A1965" i="4"/>
  <c r="A1891" i="4"/>
  <c r="A983" i="4"/>
  <c r="A868" i="4"/>
  <c r="A729" i="4"/>
  <c r="A710" i="4"/>
  <c r="A2915" i="4"/>
  <c r="A2513" i="4"/>
  <c r="A2444" i="4"/>
  <c r="A2306" i="4"/>
  <c r="A2026" i="4"/>
  <c r="A1653" i="4"/>
  <c r="A1124" i="4"/>
  <c r="A1037" i="4"/>
  <c r="A2148" i="4"/>
  <c r="A1186" i="4"/>
  <c r="A1338" i="4"/>
  <c r="A1029" i="4"/>
  <c r="A2436" i="4"/>
  <c r="A1069" i="4"/>
  <c r="A302" i="4"/>
  <c r="A256" i="4"/>
  <c r="A2144" i="4"/>
  <c r="A1937" i="4"/>
  <c r="A2509" i="4"/>
  <c r="A2447" i="4"/>
  <c r="A2411" i="4"/>
  <c r="A2397" i="4"/>
  <c r="A2369" i="4"/>
  <c r="A2322" i="4"/>
  <c r="A2303" i="4"/>
  <c r="A2195" i="4"/>
  <c r="A2111" i="4"/>
  <c r="A2000" i="4"/>
  <c r="A1934" i="4"/>
  <c r="A1760" i="4"/>
  <c r="A1558" i="4"/>
  <c r="A1531" i="4"/>
  <c r="A1499" i="4"/>
  <c r="A1450" i="4"/>
  <c r="A1193" i="4"/>
  <c r="A1166" i="4"/>
  <c r="A1073" i="4"/>
  <c r="A1049" i="4"/>
  <c r="A1019" i="4"/>
  <c r="A1003" i="4"/>
  <c r="A962" i="4"/>
  <c r="A930" i="4"/>
  <c r="A770" i="4"/>
  <c r="A571" i="4"/>
  <c r="A550" i="4"/>
  <c r="A527" i="4"/>
  <c r="A517" i="4"/>
  <c r="A475" i="4"/>
  <c r="A2745" i="4"/>
  <c r="A2505" i="4"/>
  <c r="A2372" i="4"/>
  <c r="A246" i="4"/>
  <c r="A2109" i="4"/>
  <c r="A2024" i="4"/>
  <c r="A1856" i="4"/>
  <c r="A1797" i="4"/>
  <c r="A1646" i="4"/>
  <c r="A1503" i="4"/>
  <c r="A1423" i="4"/>
  <c r="A1121" i="4"/>
  <c r="A638" i="4"/>
  <c r="A567" i="4"/>
  <c r="A2438" i="4"/>
  <c r="A2703" i="4"/>
  <c r="A877" i="4"/>
  <c r="A2517" i="4"/>
  <c r="A117" i="4"/>
  <c r="A129" i="4"/>
  <c r="A100" i="4"/>
  <c r="A2583" i="4"/>
  <c r="A1896" i="4"/>
  <c r="A1293" i="4"/>
  <c r="A1866" i="4"/>
  <c r="A197" i="4"/>
  <c r="A850" i="4"/>
  <c r="A1860" i="4"/>
  <c r="A223" i="4"/>
  <c r="A419" i="4"/>
  <c r="A1125" i="4"/>
  <c r="A1456" i="4"/>
  <c r="A467" i="4"/>
  <c r="A441" i="4"/>
  <c r="A466" i="4"/>
  <c r="A400" i="4"/>
  <c r="A469" i="4"/>
  <c r="A521" i="4"/>
  <c r="A281" i="4"/>
  <c r="A506" i="4"/>
  <c r="A74" i="4"/>
  <c r="A369" i="4"/>
  <c r="A2266" i="4"/>
  <c r="A2080" i="4"/>
  <c r="A1337" i="4"/>
  <c r="A418" i="4"/>
  <c r="A180" i="4"/>
  <c r="A150" i="4"/>
  <c r="A368" i="4"/>
  <c r="A2564" i="4"/>
  <c r="A279" i="4"/>
  <c r="A1925" i="4"/>
  <c r="A1698" i="4"/>
  <c r="A1857" i="4"/>
  <c r="A1481" i="4"/>
  <c r="A332" i="4"/>
  <c r="A1364" i="4"/>
  <c r="A1868" i="4"/>
  <c r="A1004" i="4"/>
  <c r="A308" i="4"/>
  <c r="A1854" i="4"/>
  <c r="A154" i="4"/>
  <c r="A921" i="4"/>
  <c r="A1668" i="4"/>
  <c r="A1333" i="4"/>
  <c r="A293" i="4"/>
  <c r="A461" i="4"/>
  <c r="A526" i="4"/>
  <c r="A2819" i="4"/>
  <c r="A2780" i="4"/>
  <c r="A2680" i="4"/>
  <c r="A2646" i="4"/>
  <c r="A2603" i="4"/>
  <c r="A2408" i="4"/>
  <c r="A2385" i="4"/>
  <c r="A2349" i="4"/>
  <c r="A2244" i="4"/>
  <c r="A2227" i="4"/>
  <c r="A2203" i="4"/>
  <c r="A2070" i="4"/>
  <c r="A2016" i="4"/>
  <c r="A1999" i="4"/>
  <c r="A1903" i="4"/>
  <c r="A1882" i="4"/>
  <c r="A1855" i="4"/>
  <c r="A1841" i="4"/>
  <c r="A1813" i="4"/>
  <c r="A1700" i="4"/>
  <c r="A1667" i="4"/>
  <c r="A1603" i="4"/>
  <c r="A1584" i="4"/>
  <c r="A1571" i="4"/>
  <c r="A1537" i="4"/>
  <c r="A1512" i="4"/>
  <c r="A1490" i="4"/>
  <c r="A1468" i="4"/>
  <c r="A1443" i="4"/>
  <c r="A1401" i="4"/>
  <c r="A1362" i="4"/>
  <c r="A1314" i="4"/>
  <c r="A1298" i="4"/>
  <c r="A1260" i="4"/>
  <c r="A1245" i="4"/>
  <c r="A1212" i="4"/>
  <c r="A1088" i="4"/>
  <c r="A1032" i="4"/>
  <c r="A976" i="4"/>
  <c r="A819" i="4"/>
  <c r="A757" i="4"/>
  <c r="A641" i="4"/>
  <c r="A584" i="4"/>
  <c r="A562" i="4"/>
  <c r="A546" i="4"/>
  <c r="A2808" i="4"/>
  <c r="A2714" i="4"/>
  <c r="A343" i="4"/>
  <c r="A291" i="4"/>
  <c r="A2399" i="4"/>
  <c r="A266" i="4"/>
  <c r="A2156" i="4"/>
  <c r="A2015" i="4"/>
  <c r="A1775" i="4"/>
  <c r="A1341" i="4"/>
  <c r="A66" i="4"/>
  <c r="A1787" i="4"/>
  <c r="A2861" i="4"/>
  <c r="A224" i="4"/>
  <c r="A926" i="4"/>
  <c r="A1987" i="4"/>
  <c r="A254" i="4"/>
  <c r="A1277" i="4"/>
  <c r="A181" i="4"/>
  <c r="A1566" i="4"/>
  <c r="A2435" i="4"/>
  <c r="A1911" i="4"/>
  <c r="A2642" i="4"/>
  <c r="A2614" i="4"/>
  <c r="A2856" i="4"/>
  <c r="A241" i="4"/>
  <c r="A2828" i="4"/>
  <c r="A450" i="4"/>
  <c r="A472" i="4"/>
  <c r="A535" i="4"/>
  <c r="A2319" i="4"/>
  <c r="A2608" i="4"/>
  <c r="A775" i="4"/>
  <c r="A503" i="4"/>
  <c r="A2570" i="4"/>
  <c r="A2180" i="4"/>
  <c r="A395" i="4"/>
  <c r="A325" i="4"/>
  <c r="A1898" i="4"/>
  <c r="A248" i="4"/>
  <c r="A380" i="4"/>
  <c r="A200" i="4"/>
  <c r="A311" i="4"/>
  <c r="A365" i="4"/>
  <c r="A186" i="4"/>
  <c r="A2206" i="4"/>
  <c r="A438" i="4"/>
  <c r="A283" i="4"/>
  <c r="A98" i="4"/>
  <c r="A91" i="4"/>
  <c r="A359" i="4"/>
  <c r="A326" i="4"/>
  <c r="A79" i="4"/>
  <c r="A437" i="4"/>
  <c r="A306" i="4"/>
  <c r="A455" i="4"/>
  <c r="A356" i="4"/>
  <c r="A453" i="4"/>
  <c r="A458" i="4"/>
  <c r="A1036" i="4"/>
  <c r="A2862" i="4"/>
  <c r="A642" i="4"/>
  <c r="A2353" i="4"/>
  <c r="A2320" i="4"/>
  <c r="A1278" i="4"/>
  <c r="A699" i="4"/>
  <c r="A816" i="4"/>
  <c r="A2640" i="4"/>
  <c r="A1731" i="4"/>
  <c r="A706" i="4"/>
  <c r="A1991" i="4"/>
  <c r="A1002" i="4"/>
  <c r="A767" i="4"/>
  <c r="A2326" i="4"/>
  <c r="A1972" i="4"/>
  <c r="A409" i="4"/>
  <c r="A551" i="4"/>
  <c r="A163" i="4"/>
  <c r="A1879" i="4"/>
  <c r="A34" i="4"/>
  <c r="A264" i="4"/>
  <c r="A2694" i="4"/>
  <c r="A1083" i="4"/>
  <c r="A1255" i="4"/>
  <c r="A1899" i="4"/>
  <c r="A2281" i="4"/>
  <c r="A1248" i="4"/>
  <c r="A1840" i="4"/>
  <c r="A410" i="4"/>
  <c r="A60" i="4"/>
  <c r="A2307" i="4"/>
  <c r="A1418" i="4"/>
  <c r="A69" i="4"/>
  <c r="A853" i="4"/>
  <c r="A507" i="4"/>
  <c r="A347" i="4"/>
  <c r="A145" i="4"/>
  <c r="A111" i="4"/>
  <c r="A1352" i="4"/>
  <c r="A412" i="4"/>
  <c r="A2104" i="4"/>
  <c r="A366" i="4"/>
  <c r="A486" i="4"/>
  <c r="A812" i="4"/>
  <c r="A388" i="4"/>
  <c r="A2542" i="4"/>
  <c r="A2114" i="4"/>
  <c r="A511" i="4"/>
  <c r="A104" i="4"/>
  <c r="A260" i="4"/>
  <c r="A2779" i="4"/>
  <c r="A1274" i="4"/>
  <c r="A568" i="4"/>
  <c r="A2116" i="4"/>
  <c r="A39" i="4"/>
  <c r="A263" i="4"/>
  <c r="A627" i="4"/>
  <c r="A457" i="4"/>
  <c r="A259" i="4"/>
  <c r="A1377" i="4"/>
  <c r="A249" i="4"/>
  <c r="A2120" i="4"/>
  <c r="A141" i="4"/>
  <c r="A2184" i="4"/>
  <c r="A2636" i="4"/>
  <c r="A1883" i="4"/>
  <c r="A1709" i="4"/>
  <c r="A1621" i="4"/>
  <c r="A1590" i="4"/>
  <c r="A1577" i="4"/>
  <c r="A1530" i="4"/>
  <c r="A1495" i="4"/>
  <c r="A1437" i="4"/>
  <c r="A1409" i="4"/>
  <c r="A2135" i="4"/>
  <c r="A2553" i="4"/>
  <c r="A2437" i="4"/>
  <c r="A1948" i="4"/>
  <c r="A1822" i="4"/>
  <c r="A1656" i="4"/>
  <c r="A1635" i="4"/>
  <c r="A1608" i="4"/>
  <c r="A1145" i="4"/>
  <c r="A1025" i="4"/>
  <c r="A893" i="4"/>
  <c r="A31" i="4"/>
  <c r="A1803" i="4"/>
  <c r="A1143" i="4"/>
  <c r="A2215" i="4"/>
  <c r="A2823" i="4"/>
  <c r="A895" i="4"/>
  <c r="A2212" i="4"/>
  <c r="A601" i="4"/>
  <c r="A2881" i="4"/>
  <c r="A1434" i="4"/>
  <c r="A1732" i="4"/>
  <c r="A1559" i="4"/>
  <c r="A1474" i="4"/>
  <c r="A1371" i="4"/>
  <c r="A1287" i="4"/>
  <c r="A1042" i="4"/>
  <c r="A830" i="4"/>
  <c r="A786" i="4"/>
  <c r="A619" i="4"/>
  <c r="A136" i="4"/>
  <c r="A301" i="4"/>
  <c r="A2959" i="4"/>
  <c r="A1349" i="4"/>
  <c r="A1324" i="4"/>
  <c r="A982" i="4"/>
  <c r="A1565" i="4"/>
  <c r="A1309" i="4"/>
  <c r="A1267" i="4"/>
  <c r="A1254" i="4"/>
  <c r="A1234" i="4"/>
  <c r="A1213" i="4"/>
  <c r="A1195" i="4"/>
  <c r="A1075" i="4"/>
  <c r="A966" i="4"/>
  <c r="A936" i="4"/>
  <c r="A906" i="4"/>
  <c r="A715" i="4"/>
  <c r="A645" i="4"/>
  <c r="A628" i="4"/>
  <c r="A602" i="4"/>
  <c r="A215" i="4"/>
  <c r="A101" i="4"/>
  <c r="A539" i="4"/>
  <c r="A848" i="4"/>
  <c r="A1331" i="4"/>
  <c r="A2510" i="4"/>
  <c r="A728" i="4"/>
  <c r="A2446" i="4"/>
  <c r="A107" i="4"/>
  <c r="A1910" i="4"/>
  <c r="A402" i="4"/>
  <c r="A1517" i="4"/>
  <c r="A1548" i="4"/>
  <c r="A188" i="4"/>
  <c r="A2759" i="4"/>
  <c r="A2576" i="4"/>
  <c r="A2100" i="4"/>
  <c r="A1906" i="4"/>
  <c r="A1884" i="4"/>
  <c r="A1776" i="4"/>
  <c r="A1708" i="4"/>
  <c r="A1620" i="4"/>
  <c r="A1576" i="4"/>
  <c r="A1516" i="4"/>
  <c r="A1476" i="4"/>
  <c r="A1410" i="4"/>
  <c r="A1350" i="4"/>
  <c r="A1326" i="4"/>
  <c r="A1253" i="4"/>
  <c r="A1168" i="4"/>
  <c r="A907" i="4"/>
  <c r="A569" i="4"/>
  <c r="A413" i="4"/>
  <c r="A339" i="4"/>
  <c r="A272" i="4"/>
  <c r="A213" i="4"/>
  <c r="A1795" i="4"/>
  <c r="A1420" i="4"/>
  <c r="A1194" i="4"/>
  <c r="A82" i="4"/>
  <c r="A405" i="4"/>
  <c r="A821" i="4"/>
  <c r="A113" i="4"/>
  <c r="A322" i="4"/>
  <c r="A857" i="4"/>
  <c r="A275" i="4"/>
  <c r="A1802" i="4"/>
  <c r="A1750" i="4"/>
  <c r="A942" i="4"/>
  <c r="A57" i="4"/>
  <c r="A1321" i="4"/>
  <c r="A777" i="4"/>
  <c r="A804" i="4"/>
  <c r="A297" i="4"/>
  <c r="A2911" i="4"/>
  <c r="A439" i="4"/>
  <c r="A288" i="4"/>
  <c r="A312" i="4"/>
  <c r="A1303" i="4"/>
  <c r="A1638" i="4"/>
  <c r="A1181" i="4"/>
  <c r="A2790" i="4"/>
  <c r="A2774" i="4"/>
  <c r="A2742" i="4"/>
  <c r="A2205" i="4"/>
  <c r="A2099" i="4"/>
  <c r="A1763" i="4"/>
  <c r="A1453" i="4"/>
  <c r="A870" i="4"/>
  <c r="A693" i="4"/>
  <c r="A574" i="4"/>
  <c r="A2863" i="4"/>
  <c r="A2654" i="4"/>
  <c r="A273" i="4"/>
  <c r="A237" i="4"/>
  <c r="A378" i="4"/>
  <c r="A1270" i="4"/>
  <c r="A1383" i="4"/>
  <c r="A2175" i="4"/>
  <c r="A2998" i="4"/>
  <c r="A2978" i="4"/>
  <c r="A2907" i="4"/>
  <c r="A2832" i="4"/>
  <c r="A2812" i="4"/>
  <c r="A2726" i="4"/>
  <c r="A2702" i="4"/>
  <c r="A2552" i="4"/>
  <c r="A2496" i="4"/>
  <c r="A2482" i="4"/>
  <c r="A2466" i="4"/>
  <c r="A2439" i="4"/>
  <c r="A2407" i="4"/>
  <c r="A2311" i="4"/>
  <c r="A2292" i="4"/>
  <c r="A2282" i="4"/>
  <c r="A42" i="4"/>
  <c r="A40" i="4"/>
  <c r="A2464" i="4"/>
  <c r="A2683" i="4"/>
  <c r="A2697" i="4"/>
  <c r="A123" i="4"/>
  <c r="A199" i="4"/>
  <c r="A528" i="4"/>
  <c r="A520" i="4"/>
  <c r="A139" i="4"/>
  <c r="A2873" i="4"/>
  <c r="A182" i="4"/>
  <c r="A1227" i="4"/>
  <c r="A890" i="4"/>
  <c r="A2817" i="4"/>
  <c r="A2258" i="4"/>
  <c r="A2242" i="4"/>
  <c r="A2219" i="4"/>
  <c r="A2207" i="4"/>
  <c r="A2141" i="4"/>
  <c r="A2123" i="4"/>
  <c r="A2037" i="4"/>
  <c r="A1818" i="4"/>
  <c r="A1756" i="4"/>
  <c r="A1690" i="4"/>
  <c r="A1609" i="4"/>
  <c r="A1496" i="4"/>
  <c r="A1445" i="4"/>
  <c r="A1372" i="4"/>
  <c r="A1308" i="4"/>
  <c r="A1288" i="4"/>
  <c r="A1215" i="4"/>
  <c r="A1118" i="4"/>
  <c r="A1094" i="4"/>
  <c r="A1076" i="4"/>
  <c r="A998" i="4"/>
  <c r="A846" i="4"/>
  <c r="A828" i="4"/>
  <c r="A801" i="4"/>
  <c r="A768" i="4"/>
  <c r="A731" i="4"/>
  <c r="A716" i="4"/>
  <c r="A687" i="4"/>
  <c r="A663" i="4"/>
  <c r="A647" i="4"/>
  <c r="A617" i="4"/>
  <c r="A597" i="4"/>
  <c r="A556" i="4"/>
  <c r="A531" i="4"/>
  <c r="A2989" i="4"/>
  <c r="A403" i="4"/>
  <c r="A2484" i="4"/>
  <c r="A194" i="4"/>
  <c r="A1482" i="4"/>
  <c r="A949" i="4"/>
  <c r="A889" i="4"/>
  <c r="A969" i="4"/>
  <c r="A1919" i="4"/>
  <c r="A1547" i="4"/>
  <c r="A1201" i="4"/>
  <c r="A1175" i="4"/>
  <c r="A50" i="4"/>
  <c r="A1384" i="4"/>
  <c r="A97" i="4"/>
  <c r="A1460" i="4"/>
  <c r="A732" i="4"/>
  <c r="A955" i="4"/>
  <c r="A2087" i="4"/>
  <c r="A2352" i="4"/>
  <c r="A72" i="4"/>
  <c r="A661" i="4"/>
  <c r="A115" i="4"/>
  <c r="A1095" i="4"/>
  <c r="A1625" i="4"/>
  <c r="A2480" i="4"/>
  <c r="A790" i="4"/>
  <c r="A454" i="4"/>
  <c r="A240" i="4"/>
  <c r="A784" i="4"/>
  <c r="A236" i="4"/>
  <c r="A1479" i="4"/>
  <c r="A2255" i="4"/>
  <c r="A2239" i="4"/>
  <c r="A1968" i="4"/>
  <c r="A1585" i="4"/>
  <c r="A1535" i="4"/>
  <c r="A1523" i="4"/>
  <c r="A910" i="4"/>
  <c r="A2286" i="4"/>
  <c r="A255" i="4"/>
  <c r="A1273" i="4"/>
  <c r="A862" i="4"/>
  <c r="A426" i="4"/>
  <c r="A225" i="4"/>
  <c r="A2804" i="4"/>
  <c r="A2560" i="4"/>
  <c r="A1378" i="4"/>
  <c r="A482" i="4"/>
  <c r="A211" i="4"/>
  <c r="A769" i="4"/>
  <c r="A1979" i="4"/>
  <c r="A2857" i="4"/>
  <c r="A96" i="4"/>
  <c r="A1645" i="4"/>
  <c r="A2027" i="4"/>
  <c r="A1564" i="4"/>
  <c r="A2460" i="4"/>
  <c r="A2228" i="4"/>
  <c r="A1936" i="4"/>
  <c r="A1178" i="4"/>
  <c r="A1586" i="4"/>
  <c r="A948" i="4"/>
  <c r="A612" i="4"/>
  <c r="A1568" i="4"/>
  <c r="A451" i="4"/>
  <c r="A1345" i="4"/>
  <c r="A2332" i="4"/>
  <c r="A806" i="4"/>
  <c r="A2788" i="4"/>
  <c r="A324" i="4"/>
  <c r="A2617" i="4"/>
  <c r="A2456" i="4"/>
  <c r="A1964" i="4"/>
  <c r="A282" i="4"/>
  <c r="A500" i="4"/>
  <c r="A1235" i="4"/>
  <c r="A1006" i="4"/>
  <c r="A1885" i="4"/>
  <c r="A2110" i="4"/>
  <c r="A977" i="4"/>
  <c r="A771" i="4"/>
  <c r="A943" i="4"/>
  <c r="A1150" i="4"/>
  <c r="A2752" i="4"/>
  <c r="A1438" i="4"/>
  <c r="A798" i="4"/>
  <c r="A83" i="4"/>
  <c r="A2962" i="4"/>
  <c r="A2818" i="4"/>
  <c r="A2391" i="4"/>
  <c r="A2189" i="4"/>
  <c r="A2162" i="4"/>
  <c r="A1501" i="4"/>
  <c r="A1077" i="4"/>
  <c r="A1053" i="4"/>
  <c r="A776" i="4"/>
  <c r="A735" i="4"/>
  <c r="A1723" i="4"/>
  <c r="A1514" i="4"/>
  <c r="A2273" i="4"/>
  <c r="A2906" i="4"/>
  <c r="A2869" i="4"/>
  <c r="A2764" i="4"/>
  <c r="A2537" i="4"/>
  <c r="A2521" i="4"/>
  <c r="A2497" i="4"/>
  <c r="A2467" i="4"/>
  <c r="A2364" i="4"/>
  <c r="A2290" i="4"/>
  <c r="A2263" i="4"/>
  <c r="A2164" i="4"/>
  <c r="A2073" i="4"/>
  <c r="A2054" i="4"/>
  <c r="A2039" i="4"/>
  <c r="A2002" i="4"/>
  <c r="A1933" i="4"/>
  <c r="A1907" i="4"/>
  <c r="A1054" i="4"/>
  <c r="A681" i="4"/>
  <c r="A2810" i="4"/>
  <c r="A2568" i="4"/>
  <c r="A2498" i="4"/>
  <c r="A2020" i="4"/>
  <c r="A1796" i="4"/>
  <c r="A1426" i="4"/>
  <c r="A1123" i="4"/>
  <c r="A886" i="4"/>
  <c r="A12" i="4"/>
  <c r="A573" i="4"/>
  <c r="A2534" i="4"/>
  <c r="A773" i="4"/>
  <c r="A2275" i="4"/>
  <c r="A2251" i="4"/>
  <c r="A452" i="4"/>
  <c r="A1986" i="4"/>
  <c r="A14" i="4"/>
  <c r="A327" i="4"/>
  <c r="A1180" i="4"/>
  <c r="A829" i="4"/>
  <c r="A1097" i="4"/>
  <c r="A533" i="4"/>
  <c r="A1552" i="4"/>
  <c r="A465" i="4"/>
  <c r="A553" i="4"/>
  <c r="A1357" i="4"/>
  <c r="A2708" i="4"/>
  <c r="A904" i="4"/>
  <c r="A852" i="4"/>
  <c r="A2046" i="4"/>
  <c r="A1208" i="4"/>
  <c r="A2993" i="4"/>
  <c r="A2966" i="4"/>
  <c r="A2909" i="4"/>
  <c r="A2845" i="4"/>
  <c r="A2767" i="4"/>
  <c r="A2756" i="4"/>
  <c r="A2740" i="4"/>
  <c r="A2716" i="4"/>
  <c r="A2696" i="4"/>
  <c r="A2660" i="4"/>
  <c r="A2613" i="4"/>
  <c r="A2593" i="4"/>
  <c r="A2569" i="4"/>
  <c r="A2532" i="4"/>
  <c r="A2477" i="4"/>
  <c r="A2462" i="4"/>
  <c r="A2380" i="4"/>
  <c r="A2357" i="4"/>
  <c r="A2324" i="4"/>
  <c r="A2285" i="4"/>
  <c r="A2217" i="4"/>
  <c r="A2198" i="4"/>
  <c r="A2160" i="4"/>
  <c r="A2138" i="4"/>
  <c r="A2118" i="4"/>
  <c r="A2088" i="4"/>
  <c r="A2068" i="4"/>
  <c r="A2029" i="4"/>
  <c r="A2009" i="4"/>
  <c r="A1994" i="4"/>
  <c r="A1955" i="4"/>
  <c r="A1943" i="4"/>
  <c r="A1897" i="4"/>
  <c r="A1851" i="4"/>
  <c r="A1788" i="4"/>
  <c r="A1770" i="4"/>
  <c r="A1686" i="4"/>
  <c r="A1617" i="4"/>
  <c r="A1489" i="4"/>
  <c r="A1467" i="4"/>
  <c r="A1448" i="4"/>
  <c r="A1400" i="4"/>
  <c r="A1365" i="4"/>
  <c r="A1332" i="4"/>
  <c r="A1290" i="4"/>
  <c r="A1259" i="4"/>
  <c r="A1221" i="4"/>
  <c r="A1059" i="4"/>
  <c r="A1035" i="4"/>
  <c r="A924" i="4"/>
  <c r="A849" i="4"/>
  <c r="A676" i="4"/>
  <c r="A615" i="4"/>
  <c r="A566" i="4"/>
  <c r="A545" i="4"/>
  <c r="A518" i="4"/>
  <c r="A179" i="4"/>
  <c r="A1403" i="4"/>
  <c r="A1252" i="4"/>
  <c r="A2155" i="4"/>
  <c r="A1385" i="4"/>
  <c r="A1733" i="4"/>
  <c r="A206" i="4"/>
  <c r="A1241" i="4"/>
  <c r="A595" i="4"/>
  <c r="A294" i="4"/>
  <c r="A2218" i="4"/>
  <c r="A1745" i="4"/>
  <c r="A2944" i="4"/>
  <c r="A2339" i="4"/>
  <c r="A703" i="4"/>
  <c r="A2168" i="4"/>
  <c r="A938" i="4"/>
  <c r="A739" i="4"/>
  <c r="A284" i="4"/>
  <c r="A515" i="4"/>
  <c r="A1480" i="4"/>
  <c r="A1806" i="4"/>
  <c r="A725" i="4"/>
  <c r="A2044" i="4"/>
  <c r="A1715" i="4"/>
  <c r="A547" i="4"/>
  <c r="A1439" i="4"/>
  <c r="A2490" i="4"/>
  <c r="A271" i="4"/>
  <c r="A1575" i="4"/>
  <c r="A1176" i="4"/>
  <c r="A1749" i="4"/>
  <c r="A2776" i="4"/>
  <c r="A2620" i="4"/>
  <c r="A2600" i="4"/>
  <c r="A2386" i="4"/>
  <c r="A1055" i="4"/>
  <c r="A978" i="4"/>
  <c r="A250" i="4"/>
  <c r="A2504" i="4"/>
  <c r="A2340" i="4"/>
  <c r="A2170" i="4"/>
  <c r="A1945" i="4"/>
  <c r="A810" i="4"/>
  <c r="A653" i="4"/>
  <c r="A557" i="4"/>
  <c r="A523" i="4"/>
  <c r="A29" i="4"/>
  <c r="A2765" i="4"/>
  <c r="A1138" i="4"/>
  <c r="A2376" i="4"/>
  <c r="A2121" i="4"/>
  <c r="A477" i="4"/>
  <c r="A1202" i="4"/>
  <c r="A814" i="4"/>
  <c r="A1399" i="4"/>
  <c r="A1755" i="4"/>
  <c r="A2992" i="4"/>
  <c r="A67" i="4"/>
  <c r="A1043" i="4"/>
  <c r="A2970" i="4"/>
  <c r="A1978" i="4"/>
  <c r="A1654" i="4"/>
  <c r="A162" i="4"/>
  <c r="A2287" i="4"/>
  <c r="A1633" i="4"/>
  <c r="A1430" i="4"/>
  <c r="A152" i="4"/>
  <c r="A2221" i="4"/>
  <c r="A2067" i="4"/>
  <c r="A689" i="4"/>
  <c r="A84" i="4"/>
  <c r="A827" i="4"/>
  <c r="A323" i="4"/>
  <c r="A1014" i="4"/>
  <c r="A75" i="4"/>
  <c r="A78" i="4"/>
  <c r="A960" i="4"/>
  <c r="A2686" i="4"/>
  <c r="A2291" i="4"/>
  <c r="A120" i="4"/>
  <c r="A2543" i="4"/>
  <c r="A1801" i="4"/>
  <c r="A1471" i="4"/>
  <c r="A1320" i="4"/>
  <c r="A1068" i="4"/>
  <c r="A2042" i="4"/>
  <c r="A38" i="4"/>
  <c r="A2279" i="4"/>
  <c r="A881" i="4"/>
  <c r="A2370" i="4"/>
  <c r="A1263" i="4"/>
  <c r="A459" i="4"/>
  <c r="A2269" i="4"/>
  <c r="A1935" i="4"/>
  <c r="A685" i="4"/>
  <c r="A372" i="4"/>
  <c r="A824" i="4"/>
  <c r="A1307" i="4"/>
  <c r="A1177" i="4"/>
  <c r="A1422" i="4"/>
  <c r="A137" i="4"/>
  <c r="A1550" i="4"/>
  <c r="A1244" i="4"/>
  <c r="A1191" i="4"/>
  <c r="A1064" i="4"/>
  <c r="A210" i="4"/>
  <c r="A2732" i="4"/>
  <c r="A2585" i="4"/>
  <c r="A2371" i="4"/>
  <c r="A2006" i="4"/>
  <c r="A1695" i="4"/>
  <c r="A1680" i="4"/>
  <c r="A1641" i="4"/>
  <c r="A1596" i="4"/>
  <c r="A1562" i="4"/>
  <c r="A1520" i="4"/>
  <c r="A1478" i="4"/>
  <c r="A1359" i="4"/>
  <c r="A1258" i="4"/>
  <c r="A1199" i="4"/>
  <c r="A968" i="4"/>
  <c r="A856" i="4"/>
  <c r="A1373" i="4"/>
  <c r="A2124" i="4"/>
  <c r="A1367" i="4"/>
  <c r="A919" i="4"/>
  <c r="A2877" i="4"/>
  <c r="A1141" i="4"/>
  <c r="A1988" i="4"/>
  <c r="A1909" i="4"/>
  <c r="A1619" i="4"/>
  <c r="A244" i="4"/>
  <c r="A1730" i="4"/>
  <c r="A2185" i="4"/>
  <c r="A2032" i="4"/>
  <c r="A1405" i="4"/>
  <c r="A1299" i="4"/>
  <c r="A825" i="4"/>
  <c r="A530" i="4"/>
  <c r="A2670" i="4"/>
  <c r="A2257" i="4"/>
  <c r="A2071" i="4"/>
  <c r="A1449" i="4"/>
  <c r="A1237" i="4"/>
  <c r="A1093" i="4"/>
  <c r="A931" i="4"/>
  <c r="A2177" i="4"/>
  <c r="A321" i="4"/>
  <c r="A2743" i="4"/>
  <c r="A2619" i="4"/>
  <c r="A1414" i="4"/>
  <c r="A891" i="4"/>
  <c r="A869" i="4"/>
  <c r="A2577" i="4"/>
  <c r="A1155" i="4"/>
  <c r="A2999" i="4"/>
  <c r="A2972" i="4"/>
  <c r="A2883" i="4"/>
  <c r="A2811" i="4"/>
  <c r="A2778" i="4"/>
  <c r="A2754" i="4"/>
  <c r="A2719" i="4"/>
  <c r="A2701" i="4"/>
  <c r="A2595" i="4"/>
  <c r="A2529" i="4"/>
  <c r="A2518" i="4"/>
  <c r="A2479" i="4"/>
  <c r="A2459" i="4"/>
  <c r="A2404" i="4"/>
  <c r="A2359" i="4"/>
  <c r="A2342" i="4"/>
  <c r="A2329" i="4"/>
  <c r="A2309" i="4"/>
  <c r="A2283" i="4"/>
  <c r="A2216" i="4"/>
  <c r="A2101" i="4"/>
  <c r="A2069" i="4"/>
  <c r="A2053" i="4"/>
  <c r="A2038" i="4"/>
  <c r="A2012" i="4"/>
  <c r="A1974" i="4"/>
  <c r="A1959" i="4"/>
  <c r="A1944" i="4"/>
  <c r="A1707" i="4"/>
  <c r="A1691" i="4"/>
  <c r="A1673" i="4"/>
  <c r="A1650" i="4"/>
  <c r="A1557" i="4"/>
  <c r="A1542" i="4"/>
  <c r="A1472" i="4"/>
  <c r="A1446" i="4"/>
  <c r="A1411" i="4"/>
  <c r="A1319" i="4"/>
  <c r="A1250" i="4"/>
  <c r="A1228" i="4"/>
  <c r="A1214" i="4"/>
  <c r="A1169" i="4"/>
  <c r="A1139" i="4"/>
  <c r="A1117" i="4"/>
  <c r="A1091" i="4"/>
  <c r="A1071" i="4"/>
  <c r="A979" i="4"/>
  <c r="A933" i="4"/>
  <c r="A908" i="4"/>
  <c r="A826" i="4"/>
  <c r="A712" i="4"/>
  <c r="A678" i="4"/>
  <c r="A665" i="4"/>
  <c r="A648" i="4"/>
  <c r="A631" i="4"/>
  <c r="A2985" i="4"/>
  <c r="A2806" i="4"/>
  <c r="A374" i="4"/>
  <c r="A350" i="4"/>
  <c r="A1849" i="4"/>
  <c r="A1782" i="4"/>
  <c r="A1412" i="4"/>
  <c r="A1265" i="4"/>
  <c r="A92" i="4"/>
  <c r="A1115" i="4"/>
  <c r="A1001" i="4"/>
  <c r="A859" i="4"/>
  <c r="A11" i="4"/>
  <c r="A1005" i="4"/>
  <c r="A296" i="4"/>
  <c r="A2414" i="4"/>
  <c r="A168" i="4"/>
  <c r="A207" i="4"/>
  <c r="A1659" i="4"/>
  <c r="A2843" i="4"/>
  <c r="A1153" i="4"/>
  <c r="A2858" i="4"/>
  <c r="A2580" i="4"/>
  <c r="A420" i="4"/>
  <c r="A1283" i="4"/>
  <c r="A1914" i="4"/>
  <c r="A2082" i="4"/>
  <c r="A793" i="4"/>
  <c r="A427" i="4"/>
  <c r="A1826" i="4"/>
  <c r="A604" i="4"/>
  <c r="A2648" i="4"/>
  <c r="A2508" i="4"/>
  <c r="A187" i="4"/>
  <c r="A1407" i="4"/>
  <c r="A1198" i="4"/>
  <c r="A2358" i="4"/>
  <c r="A974" i="4"/>
  <c r="A3000" i="4"/>
  <c r="A1705" i="4"/>
  <c r="A1636" i="4"/>
  <c r="A2265" i="4"/>
  <c r="A2737" i="4"/>
  <c r="A2666" i="4"/>
  <c r="A2524" i="4"/>
  <c r="A2335" i="4"/>
  <c r="A2072" i="4"/>
  <c r="A2056" i="4"/>
  <c r="A2001" i="4"/>
  <c r="A1973" i="4"/>
  <c r="A1837" i="4"/>
  <c r="A1657" i="4"/>
  <c r="A1528" i="4"/>
  <c r="A1433" i="4"/>
  <c r="A1038" i="4"/>
  <c r="A961" i="4"/>
  <c r="A888" i="4"/>
  <c r="A756" i="4"/>
  <c r="A2717" i="4"/>
  <c r="A2566" i="4"/>
  <c r="A2409" i="4"/>
  <c r="A1279" i="4"/>
  <c r="A70" i="4"/>
  <c r="A811" i="4"/>
  <c r="A634" i="4"/>
  <c r="A1209" i="4"/>
  <c r="A2427" i="4"/>
  <c r="A2916" i="4"/>
  <c r="A2368" i="4"/>
  <c r="A2626" i="4"/>
  <c r="A2672" i="4"/>
  <c r="A791" i="4"/>
  <c r="A572" i="4"/>
  <c r="A901" i="4"/>
  <c r="A2412" i="4"/>
  <c r="A1200" i="4"/>
  <c r="A1712" i="4"/>
  <c r="A719" i="4"/>
  <c r="A1713" i="4"/>
  <c r="A1768" i="4"/>
  <c r="A2294" i="4"/>
  <c r="A193" i="4"/>
  <c r="A1671" i="4"/>
  <c r="A1067" i="4"/>
  <c r="A1000" i="4"/>
  <c r="A292" i="4"/>
  <c r="A504" i="4"/>
  <c r="A2382" i="4"/>
  <c r="A307" i="4"/>
  <c r="A2805" i="4"/>
  <c r="A2787" i="4"/>
  <c r="A2102" i="4"/>
  <c r="A1835" i="4"/>
  <c r="A1814" i="4"/>
  <c r="A1606" i="4"/>
  <c r="A1317" i="4"/>
  <c r="A1087" i="4"/>
  <c r="A980" i="4"/>
  <c r="A726" i="4"/>
  <c r="A487" i="4"/>
  <c r="A269" i="4"/>
  <c r="A2145" i="4"/>
  <c r="A1839" i="4"/>
  <c r="A1343" i="4"/>
  <c r="A603" i="4"/>
  <c r="A1161" i="4"/>
  <c r="A743" i="4"/>
  <c r="A1902" i="4"/>
  <c r="A382" i="4"/>
  <c r="A2579" i="4"/>
  <c r="A1109" i="4"/>
  <c r="A434" i="4"/>
  <c r="A1355" i="4"/>
  <c r="A2825" i="4"/>
  <c r="A148" i="4"/>
  <c r="A2410" i="4"/>
  <c r="A1135" i="4"/>
  <c r="A2728" i="4"/>
  <c r="A765" i="4"/>
  <c r="A1513" i="4"/>
  <c r="A2990" i="4"/>
  <c r="A1616" i="4"/>
  <c r="A1508" i="4"/>
  <c r="A1469" i="4"/>
  <c r="A202" i="4"/>
  <c r="A1677" i="4"/>
  <c r="A985" i="4"/>
  <c r="A1981" i="4"/>
  <c r="A55" i="4"/>
  <c r="A1370" i="4"/>
  <c r="A2250" i="4"/>
  <c r="A1031" i="4"/>
  <c r="A787" i="4"/>
  <c r="A2733" i="4"/>
  <c r="A1376" i="4"/>
  <c r="A2958" i="4"/>
  <c r="A2043" i="4"/>
  <c r="A1694" i="4"/>
  <c r="A2023" i="4"/>
  <c r="A1913" i="4"/>
  <c r="A1846" i="4"/>
  <c r="A1662" i="4"/>
  <c r="A1063" i="4"/>
  <c r="A87" i="4"/>
  <c r="A2918" i="4"/>
  <c r="A1113" i="4"/>
  <c r="A1408" i="4"/>
  <c r="A421" i="4"/>
  <c r="A2981" i="4"/>
  <c r="A940" i="4"/>
  <c r="A2772" i="4"/>
  <c r="A2628" i="4"/>
  <c r="A2707" i="4"/>
  <c r="A2667" i="4"/>
  <c r="A2556" i="4"/>
  <c r="A2540" i="4"/>
  <c r="A2486" i="4"/>
  <c r="A2441" i="4"/>
  <c r="A2333" i="4"/>
  <c r="A2316" i="4"/>
  <c r="A2280" i="4"/>
  <c r="A2107" i="4"/>
  <c r="A1890" i="4"/>
  <c r="A1821" i="4"/>
  <c r="A1679" i="4"/>
  <c r="A1658" i="4"/>
  <c r="A1637" i="4"/>
  <c r="A1591" i="4"/>
  <c r="A1578" i="4"/>
  <c r="A1519" i="4"/>
  <c r="A1477" i="4"/>
  <c r="A375" i="4"/>
  <c r="A62" i="4"/>
  <c r="A913" i="4"/>
  <c r="A957" i="4"/>
  <c r="A674" i="4"/>
  <c r="A624" i="4"/>
  <c r="A423" i="4"/>
  <c r="A131" i="4"/>
  <c r="A108" i="4"/>
  <c r="A928" i="4"/>
  <c r="A373" i="4"/>
  <c r="A156" i="4"/>
  <c r="A532" i="4"/>
  <c r="A2060" i="4"/>
  <c r="A2268" i="4"/>
  <c r="A2512" i="4"/>
  <c r="A552" i="4"/>
  <c r="A1647" i="4"/>
  <c r="A2657" i="4"/>
  <c r="A1224" i="4"/>
  <c r="A652" i="4"/>
  <c r="A832" i="4"/>
  <c r="A554" i="4"/>
  <c r="A2983" i="4"/>
  <c r="A2963" i="4"/>
  <c r="A2875" i="4"/>
  <c r="A2842" i="4"/>
  <c r="A2826" i="4"/>
  <c r="A2803" i="4"/>
  <c r="A2789" i="4"/>
  <c r="A2769" i="4"/>
  <c r="A2753" i="4"/>
  <c r="A2735" i="4"/>
  <c r="A2692" i="4"/>
  <c r="A2656" i="4"/>
  <c r="A2630" i="4"/>
  <c r="A2590" i="4"/>
  <c r="A2559" i="4"/>
  <c r="A2546" i="4"/>
  <c r="A2527" i="4"/>
  <c r="A2514" i="4"/>
  <c r="A2475" i="4"/>
  <c r="A2458" i="4"/>
  <c r="A2419" i="4"/>
  <c r="A2398" i="4"/>
  <c r="A2373" i="4"/>
  <c r="A2249" i="4"/>
  <c r="A2233" i="4"/>
  <c r="A2220" i="4"/>
  <c r="A2133" i="4"/>
  <c r="A2093" i="4"/>
  <c r="A2048" i="4"/>
  <c r="A1954" i="4"/>
  <c r="A1918" i="4"/>
  <c r="A1892" i="4"/>
  <c r="A1742" i="4"/>
  <c r="A1629" i="4"/>
  <c r="A1525" i="4"/>
  <c r="A1484" i="4"/>
  <c r="A1310" i="4"/>
  <c r="A1305" i="4"/>
  <c r="A1223" i="4"/>
  <c r="A1207" i="4"/>
  <c r="A1156" i="4"/>
  <c r="A1061" i="4"/>
  <c r="A1050" i="4"/>
  <c r="A915" i="4"/>
  <c r="A851" i="4"/>
  <c r="A761" i="4"/>
  <c r="A740" i="4"/>
  <c r="A691" i="4"/>
  <c r="A675" i="4"/>
  <c r="A658" i="4"/>
  <c r="A622" i="4"/>
  <c r="A564" i="4"/>
  <c r="A422" i="4"/>
  <c r="A408" i="4"/>
  <c r="A398" i="4"/>
  <c r="A278" i="4"/>
  <c r="A2126" i="4"/>
  <c r="A1825" i="4"/>
  <c r="A1767" i="4"/>
  <c r="A1391" i="4"/>
  <c r="A1086" i="4"/>
  <c r="A792" i="4"/>
  <c r="A705" i="4"/>
  <c r="A1719" i="4"/>
  <c r="A447" i="4"/>
  <c r="A2624" i="4"/>
  <c r="A1296" i="4"/>
  <c r="A490" i="4"/>
  <c r="A2256" i="4"/>
  <c r="A173" i="4"/>
  <c r="A449" i="4"/>
  <c r="A222" i="4"/>
  <c r="A1567" i="4"/>
  <c r="A58" i="4"/>
  <c r="A1598" i="4"/>
  <c r="A1363" i="4"/>
  <c r="A1239" i="4"/>
  <c r="A582" i="4"/>
  <c r="A300" i="4"/>
  <c r="A1440" i="4"/>
  <c r="A1170" i="4"/>
  <c r="A1120" i="4"/>
  <c r="A1101" i="4"/>
  <c r="A984" i="4"/>
  <c r="A912" i="4"/>
  <c r="A835" i="4"/>
  <c r="A799" i="4"/>
  <c r="A525" i="4"/>
  <c r="A1799" i="4"/>
  <c r="A1505" i="4"/>
  <c r="A1206" i="4"/>
  <c r="A61" i="4"/>
  <c r="A898" i="4"/>
  <c r="A764" i="4"/>
  <c r="A646" i="4"/>
  <c r="A2432" i="4"/>
  <c r="A1843" i="4"/>
  <c r="A102" i="4"/>
  <c r="A276" i="4"/>
  <c r="A2431" i="4"/>
  <c r="A1129" i="4"/>
  <c r="A17" i="4"/>
  <c r="A124" i="4"/>
  <c r="A122" i="4"/>
  <c r="A2663" i="4"/>
  <c r="A2671" i="4"/>
  <c r="A32" i="4"/>
  <c r="A30" i="4"/>
  <c r="A2784" i="4"/>
  <c r="A2793" i="4"/>
  <c r="A2530" i="4"/>
  <c r="A2536" i="4"/>
  <c r="A2361" i="4"/>
  <c r="A2367" i="4"/>
  <c r="A2190" i="4"/>
  <c r="A2196" i="4"/>
  <c r="A2108" i="4"/>
  <c r="A2112" i="4"/>
  <c r="A1960" i="4"/>
  <c r="A1962" i="4"/>
  <c r="A1926" i="4"/>
  <c r="A1928" i="4"/>
  <c r="A1791" i="4"/>
  <c r="A1789" i="4"/>
  <c r="A1672" i="4"/>
  <c r="A1670" i="4"/>
  <c r="A1634" i="4"/>
  <c r="A1541" i="4"/>
  <c r="A1539" i="4"/>
  <c r="A1233" i="4"/>
  <c r="A1229" i="4"/>
  <c r="A1192" i="4"/>
  <c r="A1188" i="4"/>
  <c r="A1144" i="4"/>
  <c r="A1140" i="4"/>
  <c r="A937" i="4"/>
  <c r="A262" i="4"/>
  <c r="A258" i="4"/>
  <c r="A153" i="4"/>
  <c r="A149" i="4"/>
  <c r="A2389" i="4"/>
  <c r="A2395" i="4"/>
  <c r="A1126" i="4"/>
  <c r="A1122" i="4"/>
  <c r="A336" i="4"/>
  <c r="A370" i="4"/>
  <c r="A364" i="4"/>
  <c r="A598" i="4"/>
  <c r="A589" i="4"/>
  <c r="A389" i="4"/>
  <c r="A383" i="4"/>
  <c r="A1171" i="4"/>
  <c r="A175" i="4"/>
  <c r="A172" i="4"/>
  <c r="A196" i="4"/>
  <c r="A191" i="4"/>
  <c r="A1774" i="4"/>
  <c r="A1688" i="4"/>
  <c r="A1251" i="4"/>
  <c r="A397" i="4"/>
  <c r="A268" i="4"/>
  <c r="A245" i="4"/>
  <c r="A2159" i="4"/>
  <c r="A73" i="4"/>
  <c r="A71" i="4"/>
  <c r="A2796" i="4"/>
  <c r="A118" i="4"/>
  <c r="A116" i="4"/>
  <c r="A2481" i="4"/>
  <c r="A2487" i="4"/>
  <c r="A2645" i="4"/>
  <c r="A2655" i="4"/>
  <c r="A1230" i="4"/>
  <c r="A1226" i="4"/>
  <c r="A1487" i="4"/>
  <c r="A2830" i="4"/>
  <c r="A2839" i="4"/>
  <c r="A2738" i="4"/>
  <c r="A2572" i="4"/>
  <c r="A2578" i="4"/>
  <c r="A2555" i="4"/>
  <c r="A2495" i="4"/>
  <c r="A2288" i="4"/>
  <c r="A2208" i="4"/>
  <c r="A2214" i="4"/>
  <c r="A2186" i="4"/>
  <c r="A2140" i="4"/>
  <c r="A1900" i="4"/>
  <c r="A1886" i="4"/>
  <c r="A1888" i="4"/>
  <c r="A1838" i="4"/>
  <c r="A1816" i="4"/>
  <c r="A1792" i="4"/>
  <c r="A1790" i="4"/>
  <c r="A1773" i="4"/>
  <c r="A1753" i="4"/>
  <c r="A1729" i="4"/>
  <c r="A1727" i="4"/>
  <c r="A1630" i="4"/>
  <c r="A1618" i="4"/>
  <c r="A1604" i="4"/>
  <c r="A1583" i="4"/>
  <c r="A1529" i="4"/>
  <c r="A1527" i="4"/>
  <c r="A1493" i="4"/>
  <c r="A1491" i="4"/>
  <c r="A1435" i="4"/>
  <c r="A1431" i="4"/>
  <c r="A1289" i="4"/>
  <c r="A1285" i="4"/>
  <c r="A1266" i="4"/>
  <c r="A1262" i="4"/>
  <c r="A1340" i="4"/>
  <c r="A1336" i="4"/>
  <c r="A2589" i="4"/>
  <c r="A2596" i="4"/>
  <c r="A2866" i="4"/>
  <c r="A2882" i="4"/>
  <c r="A2637" i="4"/>
  <c r="A2644" i="4"/>
  <c r="A2341" i="4"/>
  <c r="A2347" i="4"/>
  <c r="A1947" i="4"/>
  <c r="A1949" i="4"/>
  <c r="A1728" i="4"/>
  <c r="A1726" i="4"/>
  <c r="A1589" i="4"/>
  <c r="A1587" i="4"/>
  <c r="A1556" i="4"/>
  <c r="A1554" i="4"/>
  <c r="A1268" i="4"/>
  <c r="A1264" i="4"/>
  <c r="A1026" i="4"/>
  <c r="A1021" i="4"/>
  <c r="A871" i="4"/>
  <c r="A866" i="4"/>
  <c r="A677" i="4"/>
  <c r="A669" i="4"/>
  <c r="A629" i="4"/>
  <c r="A621" i="4"/>
  <c r="A522" i="4"/>
  <c r="A514" i="4"/>
  <c r="A221" i="4"/>
  <c r="A216" i="4"/>
  <c r="A1703" i="4"/>
  <c r="A880" i="4"/>
  <c r="A875" i="4"/>
  <c r="A747" i="4"/>
  <c r="A741" i="4"/>
  <c r="A2302" i="4"/>
  <c r="A2308" i="4"/>
  <c r="A2936" i="4"/>
  <c r="A385" i="4"/>
  <c r="A379" i="4"/>
  <c r="A1961" i="4"/>
  <c r="A1963" i="4"/>
  <c r="A2040" i="4"/>
  <c r="A1545" i="4"/>
  <c r="A1249" i="4"/>
  <c r="A1114" i="4"/>
  <c r="A1028" i="4"/>
  <c r="A1023" i="4"/>
  <c r="A750" i="4"/>
  <c r="A2415" i="4"/>
  <c r="A2625" i="4"/>
  <c r="A2632" i="4"/>
  <c r="A399" i="4"/>
  <c r="A1379" i="4"/>
  <c r="A2948" i="4"/>
  <c r="A2957" i="4"/>
  <c r="A2829" i="4"/>
  <c r="A2838" i="4"/>
  <c r="A2551" i="4"/>
  <c r="A2557" i="4"/>
  <c r="A2516" i="4"/>
  <c r="A2488" i="4"/>
  <c r="A2494" i="4"/>
  <c r="A2421" i="4"/>
  <c r="A2403" i="4"/>
  <c r="A2338" i="4"/>
  <c r="A2344" i="4"/>
  <c r="A2052" i="4"/>
  <c r="A2055" i="4"/>
  <c r="A1921" i="4"/>
  <c r="A1746" i="4"/>
  <c r="A1744" i="4"/>
  <c r="A1701" i="4"/>
  <c r="A1665" i="4"/>
  <c r="A1663" i="4"/>
  <c r="A1632" i="4"/>
  <c r="A1555" i="4"/>
  <c r="A1553" i="4"/>
  <c r="A1432" i="4"/>
  <c r="A1428" i="4"/>
  <c r="A1304" i="4"/>
  <c r="A1204" i="4"/>
  <c r="A1137" i="4"/>
  <c r="A1133" i="4"/>
  <c r="A1017" i="4"/>
  <c r="A1012" i="4"/>
  <c r="A950" i="4"/>
  <c r="A863" i="4"/>
  <c r="A858" i="4"/>
  <c r="A759" i="4"/>
  <c r="A744" i="4"/>
  <c r="A643" i="4"/>
  <c r="A635" i="4"/>
  <c r="A626" i="4"/>
  <c r="A592" i="4"/>
  <c r="A583" i="4"/>
  <c r="A448" i="4"/>
  <c r="A443" i="4"/>
  <c r="A2844" i="4"/>
  <c r="A2853" i="4"/>
  <c r="A2634" i="4"/>
  <c r="A2641" i="4"/>
  <c r="A303" i="4"/>
  <c r="A299" i="4"/>
  <c r="A2468" i="4"/>
  <c r="A2474" i="4"/>
  <c r="A2387" i="4"/>
  <c r="A2393" i="4"/>
  <c r="A2235" i="4"/>
  <c r="A2241" i="4"/>
  <c r="A2059" i="4"/>
  <c r="A2011" i="4"/>
  <c r="A1599" i="4"/>
  <c r="A1597" i="4"/>
  <c r="A1473" i="4"/>
  <c r="A95" i="4"/>
  <c r="A90" i="4"/>
  <c r="A88" i="4"/>
  <c r="A1108" i="4"/>
  <c r="A1104" i="4"/>
  <c r="A934" i="4"/>
  <c r="A929" i="4"/>
  <c r="A844" i="4"/>
  <c r="A734" i="4"/>
  <c r="A1511" i="4"/>
  <c r="A495" i="4"/>
  <c r="A489" i="4"/>
  <c r="A2633" i="4"/>
  <c r="A174" i="4"/>
  <c r="A171" i="4"/>
  <c r="A1485" i="4"/>
  <c r="A1738" i="4"/>
  <c r="A1736" i="4"/>
  <c r="A1151" i="4"/>
  <c r="A501" i="4"/>
  <c r="A494" i="4"/>
  <c r="A109" i="4"/>
  <c r="A243" i="4"/>
  <c r="A239" i="4"/>
  <c r="A2139" i="4"/>
  <c r="A2143" i="4"/>
  <c r="A1429" i="4"/>
  <c r="A2768" i="4"/>
  <c r="A1205" i="4"/>
  <c r="A975" i="4"/>
  <c r="A970" i="4"/>
  <c r="A865" i="4"/>
  <c r="A860" i="4"/>
  <c r="A348" i="4"/>
  <c r="A342" i="4"/>
  <c r="A390" i="4"/>
  <c r="A384" i="4"/>
  <c r="A2854" i="4"/>
  <c r="A1280" i="4"/>
  <c r="A1276" i="4"/>
  <c r="A1392" i="4"/>
  <c r="A1388" i="4"/>
  <c r="A1406" i="4"/>
  <c r="A1402" i="4"/>
  <c r="A2746" i="4"/>
  <c r="A1284" i="4"/>
  <c r="A1164" i="4"/>
  <c r="A393" i="4"/>
  <c r="A1470" i="4"/>
  <c r="A169" i="4"/>
  <c r="A166" i="4"/>
  <c r="A2166" i="4"/>
  <c r="A2172" i="4"/>
  <c r="A1993" i="4"/>
  <c r="A1995" i="4"/>
  <c r="A2348" i="4"/>
  <c r="A986" i="4"/>
  <c r="A981" i="4"/>
  <c r="A2381" i="4"/>
  <c r="A1390" i="4"/>
  <c r="A1626" i="4"/>
  <c r="A1624" i="4"/>
  <c r="A2535" i="4"/>
  <c r="A809" i="4"/>
  <c r="A2103" i="4"/>
  <c r="A1380" i="4"/>
  <c r="A723" i="4"/>
  <c r="A2413" i="4"/>
  <c r="A600" i="4"/>
  <c r="A591" i="4"/>
  <c r="A805" i="4"/>
  <c r="A2261" i="4"/>
  <c r="A1275" i="4"/>
  <c r="A2264" i="4"/>
  <c r="A2470" i="4"/>
  <c r="A1901" i="4"/>
  <c r="A1754" i="4"/>
  <c r="A795" i="4"/>
  <c r="A2919" i="4"/>
  <c r="A762" i="4"/>
  <c r="A1975" i="4"/>
  <c r="A105" i="4"/>
  <c r="A2472" i="4"/>
  <c r="A932" i="4"/>
  <c r="A1574" i="4"/>
  <c r="A2785" i="4"/>
  <c r="A2433" i="4"/>
  <c r="A2300" i="4"/>
  <c r="A2192" i="4"/>
  <c r="A2091" i="4"/>
  <c r="A1748" i="4"/>
  <c r="A1711" i="4"/>
  <c r="A1521" i="4"/>
  <c r="A1316" i="4"/>
  <c r="A1039" i="4"/>
  <c r="A883" i="4"/>
  <c r="A93" i="4"/>
  <c r="A2987" i="4"/>
  <c r="A1908" i="4"/>
  <c r="A841" i="4"/>
  <c r="A679" i="4"/>
  <c r="A208" i="4"/>
  <c r="A2675" i="4"/>
  <c r="A2582" i="4"/>
  <c r="A2289" i="4"/>
  <c r="A2213" i="4"/>
  <c r="A2090" i="4"/>
  <c r="A1747" i="4"/>
  <c r="A1710" i="4"/>
  <c r="A1483" i="4"/>
  <c r="A1444" i="4"/>
  <c r="A1134" i="4"/>
  <c r="A655" i="4"/>
  <c r="A330" i="4"/>
  <c r="A1812" i="4"/>
  <c r="A341" i="4"/>
  <c r="A2937" i="4"/>
  <c r="A2991" i="4"/>
  <c r="A892" i="4"/>
  <c r="A1242" i="4"/>
  <c r="A314" i="4"/>
  <c r="A1084" i="4"/>
  <c r="A1300" i="4"/>
  <c r="A2567" i="4"/>
  <c r="A2977" i="4"/>
  <c r="A2834" i="4"/>
  <c r="A2816" i="4"/>
  <c r="A2727" i="4"/>
  <c r="A2704" i="4"/>
  <c r="A2665" i="4"/>
  <c r="A2621" i="4"/>
  <c r="A2604" i="4"/>
  <c r="A2575" i="4"/>
  <c r="A2485" i="4"/>
  <c r="A2406" i="4"/>
  <c r="A2392" i="4"/>
  <c r="A2345" i="4"/>
  <c r="A2315" i="4"/>
  <c r="A2243" i="4"/>
  <c r="A2223" i="4"/>
  <c r="A2187" i="4"/>
  <c r="A2142" i="4"/>
  <c r="A2122" i="4"/>
  <c r="A2019" i="4"/>
  <c r="A1971" i="4"/>
  <c r="A1957" i="4"/>
  <c r="A1850" i="4"/>
  <c r="A1780" i="4"/>
  <c r="A1689" i="4"/>
  <c r="A1675" i="4"/>
  <c r="A1540" i="4"/>
  <c r="A1515" i="4"/>
  <c r="A1167" i="4"/>
  <c r="A845" i="4"/>
  <c r="A800" i="4"/>
  <c r="A755" i="4"/>
  <c r="A733" i="4"/>
  <c r="A668" i="4"/>
  <c r="A616" i="4"/>
  <c r="A558" i="4"/>
  <c r="A493" i="4"/>
  <c r="A429" i="4"/>
  <c r="A2718" i="4"/>
  <c r="A2420" i="4"/>
  <c r="A2296" i="4"/>
  <c r="A2182" i="4"/>
  <c r="A195" i="4"/>
  <c r="A1706" i="4"/>
  <c r="A1494" i="4"/>
  <c r="A1358" i="4"/>
  <c r="A1196" i="4"/>
  <c r="A1007" i="4"/>
  <c r="A817" i="4"/>
  <c r="A964" i="4"/>
  <c r="A2086" i="4"/>
  <c r="A2163" i="4"/>
  <c r="A484" i="4"/>
  <c r="A720" i="4"/>
  <c r="A2010" i="4"/>
  <c r="A2443" i="4"/>
  <c r="A2428" i="4"/>
  <c r="A2935" i="4"/>
  <c r="A1751" i="4"/>
  <c r="A902" i="4"/>
  <c r="A1322" i="4"/>
  <c r="A1072" i="4"/>
  <c r="A742" i="4"/>
  <c r="A165" i="4"/>
  <c r="A1351" i="4"/>
  <c r="A822" i="4"/>
  <c r="A2465" i="4"/>
  <c r="A392" i="4"/>
  <c r="A1639" i="4"/>
  <c r="A2225" i="4"/>
  <c r="A2171" i="4"/>
  <c r="A2328" i="4"/>
  <c r="A201" i="4"/>
  <c r="A334" i="4"/>
  <c r="A808" i="4"/>
  <c r="A946" i="4"/>
  <c r="A884" i="4"/>
  <c r="A872" i="4"/>
  <c r="A847" i="4"/>
  <c r="A785" i="4"/>
  <c r="A594" i="4"/>
  <c r="A491" i="4"/>
  <c r="A2715" i="4"/>
  <c r="A2647" i="4"/>
  <c r="A2558" i="4"/>
  <c r="A2483" i="4"/>
  <c r="A2246" i="4"/>
  <c r="A1923" i="4"/>
  <c r="A1607" i="4"/>
  <c r="A1346" i="4"/>
  <c r="A746" i="4"/>
  <c r="A1464" i="4"/>
  <c r="A1685" i="4"/>
  <c r="A708" i="4"/>
  <c r="A1397" i="4"/>
  <c r="A1368" i="4"/>
  <c r="A560" i="4"/>
  <c r="A1009" i="4"/>
  <c r="A1395" i="4"/>
  <c r="A2852" i="4"/>
  <c r="A428" i="4"/>
  <c r="A1786" i="4"/>
  <c r="A502" i="4"/>
  <c r="A941" i="4"/>
  <c r="A1160" i="4"/>
  <c r="A990" i="4"/>
  <c r="A1082" i="4"/>
  <c r="A1374" i="4"/>
  <c r="A2917" i="4"/>
  <c r="A2003" i="4"/>
  <c r="A1699" i="4"/>
  <c r="A1506" i="4"/>
  <c r="A1334" i="4"/>
  <c r="A993" i="4"/>
  <c r="A899" i="4"/>
  <c r="A639" i="4"/>
  <c r="A485" i="4"/>
  <c r="A2050" i="4"/>
  <c r="A160" i="4"/>
  <c r="A1465" i="4"/>
  <c r="A1327" i="4"/>
  <c r="A2864" i="4"/>
  <c r="A956" i="4"/>
  <c r="A2325" i="4"/>
  <c r="A1247" i="4"/>
  <c r="A524" i="4"/>
  <c r="A1927" i="4"/>
  <c r="A2161" i="4"/>
  <c r="A2982" i="4"/>
  <c r="A2489" i="4"/>
  <c r="A2252" i="4"/>
  <c r="A1765" i="4"/>
  <c r="A1165" i="4"/>
  <c r="A903" i="4"/>
  <c r="A670" i="4"/>
  <c r="A640" i="4"/>
  <c r="A542" i="4"/>
  <c r="A56" i="4"/>
  <c r="A1976" i="4"/>
  <c r="A480" i="4"/>
  <c r="A1793" i="4"/>
  <c r="A261" i="4"/>
  <c r="A2066" i="4"/>
  <c r="A2423" i="4"/>
  <c r="A997" i="4"/>
  <c r="A1339" i="4"/>
  <c r="A2036" i="4"/>
  <c r="A1853" i="4"/>
  <c r="A1240" i="4"/>
  <c r="A789" i="4"/>
  <c r="A318" i="4"/>
  <c r="A147" i="4"/>
  <c r="A1246" i="4"/>
  <c r="A972" i="4"/>
  <c r="A2964" i="4"/>
  <c r="A839" i="4"/>
  <c r="A2125" i="4"/>
  <c r="A1546" i="4"/>
  <c r="A1152" i="4"/>
  <c r="A2425" i="4"/>
  <c r="A2226" i="4"/>
  <c r="A1916" i="4"/>
  <c r="A1563" i="4"/>
  <c r="A444" i="4"/>
  <c r="A121" i="4"/>
  <c r="A10" i="4"/>
  <c r="A2698" i="4"/>
  <c r="A945" i="4"/>
  <c r="A2085" i="4"/>
  <c r="A396" i="4"/>
  <c r="A2980" i="4"/>
  <c r="A2781" i="4"/>
  <c r="A2711" i="4"/>
  <c r="A2681" i="4"/>
  <c r="A2631" i="4"/>
  <c r="A2330" i="4"/>
  <c r="A2181" i="4"/>
  <c r="A1996" i="4"/>
  <c r="A1769" i="4"/>
  <c r="A1417" i="4"/>
  <c r="A585" i="4"/>
  <c r="A1462" i="4"/>
  <c r="A416" i="4"/>
  <c r="A143" i="4"/>
  <c r="A1386" i="4"/>
  <c r="A442" i="4"/>
  <c r="A2445" i="4"/>
  <c r="A204" i="4"/>
  <c r="A704" i="4"/>
  <c r="A404" i="4"/>
  <c r="A2669" i="4"/>
  <c r="A1146" i="4"/>
  <c r="A2932" i="4"/>
  <c r="A2880" i="4"/>
  <c r="A2835" i="4"/>
  <c r="A2822" i="4"/>
  <c r="A2783" i="4"/>
  <c r="A2761" i="4"/>
  <c r="A2748" i="4"/>
  <c r="A2682" i="4"/>
  <c r="A2610" i="4"/>
  <c r="A2541" i="4"/>
  <c r="A2520" i="4"/>
  <c r="A2473" i="4"/>
  <c r="A2394" i="4"/>
  <c r="A2331" i="4"/>
  <c r="A2317" i="4"/>
  <c r="A2299" i="4"/>
  <c r="A2267" i="4"/>
  <c r="A2248" i="4"/>
  <c r="A2193" i="4"/>
  <c r="A2165" i="4"/>
  <c r="A2147" i="4"/>
  <c r="A2128" i="4"/>
  <c r="A2058" i="4"/>
  <c r="A1980" i="4"/>
  <c r="A1951" i="4"/>
  <c r="A1887" i="4"/>
  <c r="A1824" i="4"/>
  <c r="A1800" i="4"/>
  <c r="A1623" i="4"/>
  <c r="A1612" i="4"/>
  <c r="A1581" i="4"/>
  <c r="A1458" i="4"/>
  <c r="A1441" i="4"/>
  <c r="A1416" i="4"/>
  <c r="A1328" i="4"/>
  <c r="A1313" i="4"/>
  <c r="A1272" i="4"/>
  <c r="A1238" i="4"/>
  <c r="A1218" i="4"/>
  <c r="A1159" i="4"/>
  <c r="A1106" i="4"/>
  <c r="A1079" i="4"/>
  <c r="A2271" i="4"/>
  <c r="A1722" i="4"/>
  <c r="A1602" i="4"/>
  <c r="A1463" i="4"/>
  <c r="A952" i="4"/>
  <c r="A2277" i="4"/>
  <c r="A2051" i="4"/>
  <c r="A1627" i="4"/>
  <c r="A667" i="4"/>
  <c r="A344" i="4"/>
  <c r="A2597" i="4"/>
  <c r="A2137" i="4"/>
  <c r="A1852" i="4"/>
  <c r="A1697" i="4"/>
  <c r="A1461" i="4"/>
  <c r="A1292" i="4"/>
  <c r="A1261" i="4"/>
  <c r="A1010" i="4"/>
  <c r="A1526" i="4"/>
  <c r="A1500" i="4"/>
  <c r="A2664" i="4"/>
  <c r="A780" i="4"/>
  <c r="A660" i="4"/>
  <c r="A2565" i="4"/>
  <c r="A274" i="4"/>
  <c r="A1904" i="4"/>
  <c r="A1757" i="4"/>
  <c r="A265" i="4"/>
  <c r="A387" i="4"/>
  <c r="A176" i="4"/>
  <c r="A1652" i="4"/>
  <c r="A2538" i="4"/>
  <c r="A2976" i="4"/>
  <c r="A2913" i="4"/>
  <c r="A2870" i="4"/>
  <c r="A2837" i="4"/>
  <c r="A2792" i="4"/>
  <c r="A2762" i="4"/>
  <c r="A2730" i="4"/>
  <c r="A2643" i="4"/>
  <c r="A2607" i="4"/>
  <c r="A2581" i="4"/>
  <c r="A2522" i="4"/>
  <c r="A2503" i="4"/>
  <c r="A2469" i="4"/>
  <c r="A2405" i="4"/>
  <c r="A2363" i="4"/>
  <c r="A2351" i="4"/>
  <c r="A2297" i="4"/>
  <c r="A2262" i="4"/>
  <c r="A2245" i="4"/>
  <c r="A2222" i="4"/>
  <c r="A2211" i="4"/>
  <c r="A2146" i="4"/>
  <c r="A2127" i="4"/>
  <c r="A2098" i="4"/>
  <c r="A2075" i="4"/>
  <c r="A2062" i="4"/>
  <c r="A2041" i="4"/>
  <c r="A2018" i="4"/>
  <c r="A1998" i="4"/>
  <c r="A1946" i="4"/>
  <c r="A1932" i="4"/>
  <c r="A1912" i="4"/>
  <c r="A1848" i="4"/>
  <c r="A1798" i="4"/>
  <c r="A1779" i="4"/>
  <c r="A1762" i="4"/>
  <c r="A1735" i="4"/>
  <c r="A1717" i="4"/>
  <c r="A1693" i="4"/>
  <c r="A1610" i="4"/>
  <c r="A1560" i="4"/>
  <c r="A1543" i="4"/>
  <c r="A1533" i="4"/>
  <c r="A1454" i="4"/>
  <c r="A1013" i="4"/>
  <c r="A2260" i="4"/>
  <c r="A45" i="4"/>
  <c r="A310" i="4"/>
  <c r="A2827" i="4"/>
  <c r="A2771" i="4"/>
  <c r="A2739" i="4"/>
  <c r="A2678" i="4"/>
  <c r="A2659" i="4"/>
  <c r="A2158" i="4"/>
  <c r="A2014" i="4"/>
  <c r="A1702" i="4"/>
  <c r="A1669" i="4"/>
  <c r="A1649" i="4"/>
  <c r="A1605" i="4"/>
  <c r="A1573" i="4"/>
  <c r="A1348" i="4"/>
  <c r="A1286" i="4"/>
  <c r="A1116" i="4"/>
  <c r="A996" i="4"/>
  <c r="A879" i="4"/>
  <c r="A864" i="4"/>
  <c r="A763" i="4"/>
  <c r="A630" i="4"/>
  <c r="A593" i="4"/>
  <c r="A555" i="4"/>
  <c r="A2799" i="4"/>
  <c r="A360" i="4"/>
  <c r="A295" i="4"/>
  <c r="A2013" i="4"/>
  <c r="A1905" i="4"/>
  <c r="A1777" i="4"/>
  <c r="A1692" i="4"/>
  <c r="A1475" i="4"/>
  <c r="A540" i="4"/>
  <c r="A820" i="4"/>
  <c r="A184" i="4"/>
  <c r="A2274" i="4"/>
  <c r="A516" i="4"/>
  <c r="A2847" i="4"/>
  <c r="A544" i="4"/>
  <c r="A2313" i="4"/>
  <c r="A431" i="4"/>
  <c r="A508" i="4"/>
  <c r="A510" i="4"/>
  <c r="A1842" i="4"/>
  <c r="A2979" i="4"/>
  <c r="A2920" i="4"/>
  <c r="A2876" i="4"/>
  <c r="A2820" i="4"/>
  <c r="A2801" i="4"/>
  <c r="A2770" i="4"/>
  <c r="A2751" i="4"/>
  <c r="A2734" i="4"/>
  <c r="A2710" i="4"/>
  <c r="A2677" i="4"/>
  <c r="A2652" i="4"/>
  <c r="A2629" i="4"/>
  <c r="A2611" i="4"/>
  <c r="A2586" i="4"/>
  <c r="A2562" i="4"/>
  <c r="A2548" i="4"/>
  <c r="A2528" i="4"/>
  <c r="A2506" i="4"/>
  <c r="A2492" i="4"/>
  <c r="A2471" i="4"/>
  <c r="A2452" i="4"/>
  <c r="A2418" i="4"/>
  <c r="A2396" i="4"/>
  <c r="A2374" i="4"/>
  <c r="A2337" i="4"/>
  <c r="A2304" i="4"/>
  <c r="A2276" i="4"/>
  <c r="A2272" i="4"/>
  <c r="A2191" i="4"/>
  <c r="A2178" i="4"/>
  <c r="A2150" i="4"/>
  <c r="A2132" i="4"/>
  <c r="A2094" i="4"/>
  <c r="A2078" i="4"/>
  <c r="A2049" i="4"/>
  <c r="A2004" i="4"/>
  <c r="A1992" i="4"/>
  <c r="A1967" i="4"/>
  <c r="A1952" i="4"/>
  <c r="A1938" i="4"/>
  <c r="A1920" i="4"/>
  <c r="A1844" i="4"/>
  <c r="A1784" i="4"/>
  <c r="A1766" i="4"/>
  <c r="A1741" i="4"/>
  <c r="A1718" i="4"/>
  <c r="A1643" i="4"/>
  <c r="A1628" i="4"/>
  <c r="A1615" i="4"/>
  <c r="A1588" i="4"/>
  <c r="A1538" i="4"/>
  <c r="A1507" i="4"/>
  <c r="A1486" i="4"/>
  <c r="A1451" i="4"/>
  <c r="A1393" i="4"/>
  <c r="A1335" i="4"/>
  <c r="A1311" i="4"/>
  <c r="A1306" i="4"/>
  <c r="A1219" i="4"/>
  <c r="A2057" i="4"/>
  <c r="A1783" i="4"/>
  <c r="A1498" i="4"/>
  <c r="A1457" i="4"/>
  <c r="A1419" i="4"/>
  <c r="A1312" i="4"/>
  <c r="A1062" i="4"/>
  <c r="A917" i="4"/>
  <c r="A672" i="4"/>
  <c r="A637" i="4"/>
  <c r="A563" i="4"/>
  <c r="A2946" i="4"/>
  <c r="A144" i="4"/>
  <c r="A1452" i="4"/>
  <c r="A1132" i="4"/>
  <c r="A53" i="4"/>
  <c r="A782" i="4"/>
  <c r="A696" i="4"/>
  <c r="A1044" i="4"/>
  <c r="A232" i="4"/>
  <c r="A85" i="4"/>
  <c r="A407" i="4"/>
  <c r="A1425" i="4"/>
  <c r="A2795" i="4"/>
  <c r="A317" i="4"/>
  <c r="A656" i="4"/>
  <c r="A1022" i="4"/>
  <c r="A944" i="4"/>
  <c r="A914" i="4"/>
  <c r="A894" i="4"/>
  <c r="A2914" i="4"/>
  <c r="A2821" i="4"/>
  <c r="A2794" i="4"/>
  <c r="A2773" i="4"/>
  <c r="A2750" i="4"/>
  <c r="A2731" i="4"/>
  <c r="A2712" i="4"/>
  <c r="A2668" i="4"/>
  <c r="A2523" i="4"/>
  <c r="A2502" i="4"/>
  <c r="A2365" i="4"/>
  <c r="A2350" i="4"/>
  <c r="A2295" i="4"/>
  <c r="A1977" i="4"/>
  <c r="A1819" i="4"/>
  <c r="A1734" i="4"/>
  <c r="A1664" i="4"/>
  <c r="A1642" i="4"/>
  <c r="A1561" i="4"/>
  <c r="A1544" i="4"/>
  <c r="A1353" i="4"/>
  <c r="A854" i="4"/>
  <c r="A797" i="4"/>
  <c r="A736" i="4"/>
  <c r="A718" i="4"/>
  <c r="A697" i="4"/>
  <c r="A440" i="4"/>
  <c r="A2744" i="4"/>
  <c r="A217" i="4"/>
  <c r="A1655" i="4"/>
  <c r="A140" i="4"/>
  <c r="A1128" i="4"/>
  <c r="A1041" i="4"/>
  <c r="A766" i="4"/>
  <c r="A578" i="4"/>
  <c r="A1375" i="4"/>
  <c r="A1354" i="4"/>
  <c r="A1330" i="4"/>
  <c r="A1315" i="4"/>
  <c r="A1291" i="4"/>
  <c r="A1269" i="4"/>
  <c r="A1257" i="4"/>
  <c r="A1232" i="4"/>
  <c r="A1211" i="4"/>
  <c r="A1197" i="4"/>
  <c r="A1147" i="4"/>
  <c r="A1046" i="4"/>
  <c r="A1024" i="4"/>
  <c r="A1008" i="4"/>
  <c r="A967" i="4"/>
  <c r="A935" i="4"/>
  <c r="A753" i="4"/>
  <c r="A717" i="4"/>
  <c r="A694" i="4"/>
  <c r="A680" i="4"/>
  <c r="A666" i="4"/>
  <c r="A644" i="4"/>
  <c r="A633" i="4"/>
  <c r="A618" i="4"/>
  <c r="A609" i="4"/>
  <c r="A580" i="4"/>
  <c r="A559" i="4"/>
  <c r="A536" i="4"/>
  <c r="A481" i="4"/>
  <c r="A2994" i="4"/>
  <c r="A2865" i="4"/>
  <c r="A2813" i="4"/>
  <c r="A2736" i="4"/>
  <c r="A328" i="4"/>
  <c r="A2574" i="4"/>
  <c r="A2499" i="4"/>
  <c r="A2434" i="4"/>
  <c r="A2366" i="4"/>
  <c r="A2298" i="4"/>
  <c r="A2105" i="4"/>
  <c r="A2022" i="4"/>
  <c r="A1970" i="4"/>
  <c r="A1648" i="4"/>
  <c r="A1427" i="4"/>
  <c r="A1361" i="4"/>
  <c r="A1294" i="4"/>
  <c r="A76" i="4"/>
  <c r="A37" i="4"/>
  <c r="A576" i="4"/>
  <c r="A2131" i="4"/>
  <c r="A2627" i="4"/>
  <c r="A417" i="4"/>
  <c r="A2547" i="4"/>
  <c r="A2695" i="4"/>
  <c r="A905" i="4"/>
  <c r="A882" i="4"/>
  <c r="A794" i="4"/>
  <c r="A226" i="4"/>
  <c r="A414" i="4"/>
  <c r="A711" i="4"/>
  <c r="A2210" i="4"/>
  <c r="A1752" i="4"/>
  <c r="A920" i="4"/>
  <c r="A1823" i="4"/>
  <c r="A119" i="4"/>
  <c r="A132" i="4"/>
  <c r="A1894" i="4"/>
  <c r="A1184" i="4"/>
  <c r="A1297" i="4"/>
  <c r="A33" i="4"/>
  <c r="A1569" i="4"/>
  <c r="A855" i="4"/>
  <c r="A2602" i="4"/>
  <c r="A189" i="4"/>
  <c r="A1030" i="4"/>
  <c r="A1149" i="4"/>
  <c r="A2440" i="4"/>
  <c r="A1805" i="4"/>
  <c r="A2605" i="4"/>
  <c r="A298" i="4"/>
  <c r="A228" i="4"/>
  <c r="A900" i="4"/>
  <c r="A425" i="4"/>
  <c r="A2209" i="4"/>
  <c r="A473" i="4"/>
  <c r="A290" i="4"/>
  <c r="A158" i="4"/>
  <c r="A2077" i="4"/>
  <c r="A25" i="4"/>
  <c r="A1210" i="4"/>
  <c r="A1183" i="4"/>
  <c r="A1157" i="4"/>
  <c r="A1130" i="4"/>
  <c r="A1111" i="4"/>
  <c r="A1090" i="4"/>
  <c r="A1051" i="4"/>
  <c r="A1020" i="4"/>
  <c r="A1011" i="4"/>
  <c r="A991" i="4"/>
  <c r="A973" i="4"/>
  <c r="A953" i="4"/>
  <c r="A916" i="4"/>
  <c r="A896" i="4"/>
  <c r="A874" i="4"/>
  <c r="A861" i="4"/>
  <c r="A843" i="4"/>
  <c r="A807" i="4"/>
  <c r="A779" i="4"/>
  <c r="A758" i="4"/>
  <c r="A738" i="4"/>
  <c r="A700" i="4"/>
  <c r="A686" i="4"/>
  <c r="A673" i="4"/>
  <c r="A657" i="4"/>
  <c r="A636" i="4"/>
  <c r="A623" i="4"/>
  <c r="A610" i="4"/>
  <c r="A565" i="4"/>
  <c r="A2950" i="4"/>
  <c r="A2833" i="4"/>
  <c r="A2777" i="4"/>
  <c r="A346" i="4"/>
  <c r="A333" i="4"/>
  <c r="A2451" i="4"/>
  <c r="A2377" i="4"/>
  <c r="A2314" i="4"/>
  <c r="A2229" i="4"/>
  <c r="A2045" i="4"/>
  <c r="A1820" i="4"/>
  <c r="A1761" i="4"/>
  <c r="A1674" i="4"/>
  <c r="A1382" i="4"/>
  <c r="A1325" i="4"/>
  <c r="A94" i="4"/>
  <c r="A64" i="4"/>
  <c r="A918" i="4"/>
  <c r="A834" i="4"/>
  <c r="A783" i="4"/>
  <c r="A21" i="4"/>
  <c r="A588" i="4"/>
  <c r="A2455" i="4"/>
  <c r="A2699" i="4"/>
  <c r="A234" i="4"/>
  <c r="A2587" i="4"/>
  <c r="A707" i="4"/>
  <c r="A1081" i="4"/>
  <c r="A2841" i="4"/>
  <c r="A1592" i="4"/>
  <c r="A1179" i="4"/>
  <c r="A2782" i="4"/>
  <c r="A1442" i="4"/>
  <c r="A471" i="4"/>
  <c r="A1282" i="4"/>
  <c r="A2798" i="4"/>
  <c r="A1684" i="4"/>
  <c r="A2947" i="4"/>
  <c r="A2800" i="4"/>
  <c r="A376" i="4"/>
  <c r="A170" i="4"/>
  <c r="A971" i="4"/>
  <c r="A8" i="4"/>
  <c r="A16" i="4"/>
  <c r="A1881" i="4"/>
  <c r="A2424" i="4"/>
  <c r="A80" i="4"/>
  <c r="A142" i="4"/>
  <c r="A138" i="4"/>
  <c r="A625" i="4"/>
  <c r="A698" i="4"/>
  <c r="A24" i="4"/>
  <c r="A2076" i="4"/>
  <c r="A99" i="4"/>
  <c r="A65" i="4"/>
  <c r="A286" i="4"/>
  <c r="A876" i="4"/>
  <c r="A840" i="4"/>
  <c r="A802" i="4"/>
  <c r="A774" i="4"/>
  <c r="A751" i="4"/>
  <c r="A737" i="4"/>
  <c r="A721" i="4"/>
  <c r="A695" i="4"/>
  <c r="A684" i="4"/>
  <c r="A671" i="4"/>
  <c r="A654" i="4"/>
  <c r="A620" i="4"/>
  <c r="A607" i="4"/>
  <c r="A577" i="4"/>
  <c r="A541" i="4"/>
  <c r="A483" i="4"/>
  <c r="A1551" i="4"/>
  <c r="A963" i="4"/>
  <c r="A2758" i="4"/>
  <c r="A1570" i="4"/>
  <c r="A468" i="4"/>
  <c r="A1096" i="4"/>
  <c r="A1190" i="4"/>
  <c r="A1172" i="4"/>
  <c r="A345" i="4"/>
  <c r="A2725" i="4"/>
  <c r="A1342" i="4"/>
  <c r="A456" i="4"/>
  <c r="A59" i="4"/>
  <c r="A48" i="4"/>
  <c r="A446" i="4"/>
  <c r="A818" i="4"/>
  <c r="A106" i="4"/>
  <c r="A406" i="4"/>
  <c r="A285" i="4"/>
</calcChain>
</file>

<file path=xl/comments1.xml><?xml version="1.0" encoding="utf-8"?>
<comments xmlns="http://schemas.openxmlformats.org/spreadsheetml/2006/main" xmlns:mc="http://schemas.openxmlformats.org/markup-compatibility/2006" xmlns:xr="http://schemas.microsoft.com/office/spreadsheetml/2014/revision" mc:Ignorable="xr">
  <authors>
    <author>Karol Paola</author>
  </authors>
  <commentList>
    <comment ref="C1160" authorId="0" shapeId="0" xr:uid="{B20B059F-E644-43C0-99FE-A68A0FA8A496}">
      <text>
        <r>
          <rPr>
            <b/>
            <sz val="9"/>
            <color indexed="81"/>
            <rFont val="Tahoma"/>
            <family val="2"/>
          </rPr>
          <t>Karol Paola:</t>
        </r>
        <r>
          <rPr>
            <sz val="9"/>
            <color indexed="81"/>
            <rFont val="Tahoma"/>
            <family val="2"/>
          </rPr>
          <t xml:space="preserve">
+57 311 209 2273 antiguo</t>
        </r>
      </text>
    </comment>
  </commentList>
</comments>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00000000-0015-0000-FFFF-FFFF00000000}" keepAlive="1" name="Consulta - clientes" description="Conexão com a consulta 'clientes' na pasta de trabalho." type="5" refreshedVersion="0" background="1">
    <dbPr connection="Provider=Microsoft.Mashup.OleDb.1;Data Source=$Workbook$;Location=clientes;Extended Properties=&quot;&quot;" command="SELECT * FROM [clientes]"/>
  </connection>
  <connection id="2" xr16:uid="{00000000-0015-0000-FFFF-FFFF01000000}" keepAlive="1" name="Consulta - Colaboradores" description="Conexão com a consulta 'Colaboradores' na pasta de trabalho." type="5" refreshedVersion="0" background="1">
    <dbPr connection="Provider=Microsoft.Mashup.OleDb.1;Data Source=$Workbook$;Location=Colaboradores;Extended Properties=&quot;&quot;" command="SELECT * FROM [Colaboradores]"/>
  </connection>
  <connection id="3" xr16:uid="{00000000-0015-0000-FFFF-FFFF02000000}" keepAlive="1" name="Consulta - Colaboradores_pedido" description="Conexão com a consulta 'Colaboradores_pedido' na pasta de trabalho." type="5" refreshedVersion="0" background="1">
    <dbPr connection="Provider=Microsoft.Mashup.OleDb.1;Data Source=$Workbook$;Location=Colaboradores_pedido;Extended Properties=&quot;&quot;" command="SELECT * FROM [Colaboradores_pedido]"/>
  </connection>
  <connection id="4" xr16:uid="{00000000-0015-0000-FFFF-FFFF03000000}" keepAlive="1" name="Consulta - funcion" description="Conexão com a consulta 'funcion' na pasta de trabalho." type="5" refreshedVersion="0" background="1">
    <dbPr connection="Provider=Microsoft.Mashup.OleDb.1;Data Source=$Workbook$;Location=funcion;Extended Properties=&quot;&quot;" command="SELECT * FROM [funcion]"/>
  </connection>
  <connection id="5" xr16:uid="{00000000-0015-0000-FFFF-FFFF04000000}" keepAlive="1" name="Consulta - MCS_Colaboradores" description="Conexão com a consulta 'MCS_Colaboradores' na pasta de trabalho." type="5" refreshedVersion="8" background="1" saveData="1">
    <dbPr connection="Provider=Microsoft.Mashup.OleDb.1;Data Source=$Workbook$;Location=MCS_Colaboradores;Extended Properties=&quot;&quot;" command="SELECT * FROM [MCS_Colaboradores]"/>
  </connection>
</connections>
</file>

<file path=xl/metadata.xml><?xml version="1.0" encoding="utf-8"?>
<metadata xmlns="http://schemas.openxmlformats.org/spreadsheetml/2006/main" xmlns:xlrd="http://schemas.microsoft.com/office/spreadsheetml/2017/richdata">
  <metadataTypes count="1">
    <metadataType name="XLRICHVALUE" minSupportedVersion="120000" copy="1" pasteAll="1" pasteValues="1" merge="1" splitFirst="1" rowColShift="1" clearFormats="1" clearComments="1" assign="1" coerce="1"/>
  </metadataTypes>
  <futureMetadata name="XLRICHVALUE" count="155">
    <bk>
      <extLst>
        <ext uri="{3e2802c4-a4d2-4d8b-9148-e3be6c30e623}">
          <xlrd:rvb i="0"/>
        </ext>
      </extLst>
    </bk>
    <bk>
      <extLst>
        <ext uri="{3e2802c4-a4d2-4d8b-9148-e3be6c30e623}">
          <xlrd:rvb i="206"/>
        </ext>
      </extLst>
    </bk>
    <bk>
      <extLst>
        <ext uri="{3e2802c4-a4d2-4d8b-9148-e3be6c30e623}">
          <xlrd:rvb i="23"/>
        </ext>
      </extLst>
    </bk>
    <bk>
      <extLst>
        <ext uri="{3e2802c4-a4d2-4d8b-9148-e3be6c30e623}">
          <xlrd:rvb i="216"/>
        </ext>
      </extLst>
    </bk>
    <bk>
      <extLst>
        <ext uri="{3e2802c4-a4d2-4d8b-9148-e3be6c30e623}">
          <xlrd:rvb i="225"/>
        </ext>
      </extLst>
    </bk>
    <bk>
      <extLst>
        <ext uri="{3e2802c4-a4d2-4d8b-9148-e3be6c30e623}">
          <xlrd:rvb i="241"/>
        </ext>
      </extLst>
    </bk>
    <bk>
      <extLst>
        <ext uri="{3e2802c4-a4d2-4d8b-9148-e3be6c30e623}">
          <xlrd:rvb i="242"/>
        </ext>
      </extLst>
    </bk>
    <bk>
      <extLst>
        <ext uri="{3e2802c4-a4d2-4d8b-9148-e3be6c30e623}">
          <xlrd:rvb i="325"/>
        </ext>
      </extLst>
    </bk>
    <bk>
      <extLst>
        <ext uri="{3e2802c4-a4d2-4d8b-9148-e3be6c30e623}">
          <xlrd:rvb i="341"/>
        </ext>
      </extLst>
    </bk>
    <bk>
      <extLst>
        <ext uri="{3e2802c4-a4d2-4d8b-9148-e3be6c30e623}">
          <xlrd:rvb i="351"/>
        </ext>
      </extLst>
    </bk>
    <bk>
      <extLst>
        <ext uri="{3e2802c4-a4d2-4d8b-9148-e3be6c30e623}">
          <xlrd:rvb i="363"/>
        </ext>
      </extLst>
    </bk>
    <bk>
      <extLst>
        <ext uri="{3e2802c4-a4d2-4d8b-9148-e3be6c30e623}">
          <xlrd:rvb i="70"/>
        </ext>
      </extLst>
    </bk>
    <bk>
      <extLst>
        <ext uri="{3e2802c4-a4d2-4d8b-9148-e3be6c30e623}">
          <xlrd:rvb i="380"/>
        </ext>
      </extLst>
    </bk>
    <bk>
      <extLst>
        <ext uri="{3e2802c4-a4d2-4d8b-9148-e3be6c30e623}">
          <xlrd:rvb i="391"/>
        </ext>
      </extLst>
    </bk>
    <bk>
      <extLst>
        <ext uri="{3e2802c4-a4d2-4d8b-9148-e3be6c30e623}">
          <xlrd:rvb i="451"/>
        </ext>
      </extLst>
    </bk>
    <bk>
      <extLst>
        <ext uri="{3e2802c4-a4d2-4d8b-9148-e3be6c30e623}">
          <xlrd:rvb i="468"/>
        </ext>
      </extLst>
    </bk>
    <bk>
      <extLst>
        <ext uri="{3e2802c4-a4d2-4d8b-9148-e3be6c30e623}">
          <xlrd:rvb i="484"/>
        </ext>
      </extLst>
    </bk>
    <bk>
      <extLst>
        <ext uri="{3e2802c4-a4d2-4d8b-9148-e3be6c30e623}">
          <xlrd:rvb i="500"/>
        </ext>
      </extLst>
    </bk>
    <bk>
      <extLst>
        <ext uri="{3e2802c4-a4d2-4d8b-9148-e3be6c30e623}">
          <xlrd:rvb i="511"/>
        </ext>
      </extLst>
    </bk>
    <bk>
      <extLst>
        <ext uri="{3e2802c4-a4d2-4d8b-9148-e3be6c30e623}">
          <xlrd:rvb i="593"/>
        </ext>
      </extLst>
    </bk>
    <bk>
      <extLst>
        <ext uri="{3e2802c4-a4d2-4d8b-9148-e3be6c30e623}">
          <xlrd:rvb i="609"/>
        </ext>
      </extLst>
    </bk>
    <bk>
      <extLst>
        <ext uri="{3e2802c4-a4d2-4d8b-9148-e3be6c30e623}">
          <xlrd:rvb i="619"/>
        </ext>
      </extLst>
    </bk>
    <bk>
      <extLst>
        <ext uri="{3e2802c4-a4d2-4d8b-9148-e3be6c30e623}">
          <xlrd:rvb i="630"/>
        </ext>
      </extLst>
    </bk>
    <bk>
      <extLst>
        <ext uri="{3e2802c4-a4d2-4d8b-9148-e3be6c30e623}">
          <xlrd:rvb i="639"/>
        </ext>
      </extLst>
    </bk>
    <bk>
      <extLst>
        <ext uri="{3e2802c4-a4d2-4d8b-9148-e3be6c30e623}">
          <xlrd:rvb i="657"/>
        </ext>
      </extLst>
    </bk>
    <bk>
      <extLst>
        <ext uri="{3e2802c4-a4d2-4d8b-9148-e3be6c30e623}">
          <xlrd:rvb i="667"/>
        </ext>
      </extLst>
    </bk>
    <bk>
      <extLst>
        <ext uri="{3e2802c4-a4d2-4d8b-9148-e3be6c30e623}">
          <xlrd:rvb i="675"/>
        </ext>
      </extLst>
    </bk>
    <bk>
      <extLst>
        <ext uri="{3e2802c4-a4d2-4d8b-9148-e3be6c30e623}">
          <xlrd:rvb i="676"/>
        </ext>
      </extLst>
    </bk>
    <bk>
      <extLst>
        <ext uri="{3e2802c4-a4d2-4d8b-9148-e3be6c30e623}">
          <xlrd:rvb i="677"/>
        </ext>
      </extLst>
    </bk>
    <bk>
      <extLst>
        <ext uri="{3e2802c4-a4d2-4d8b-9148-e3be6c30e623}">
          <xlrd:rvb i="688"/>
        </ext>
      </extLst>
    </bk>
    <bk>
      <extLst>
        <ext uri="{3e2802c4-a4d2-4d8b-9148-e3be6c30e623}">
          <xlrd:rvb i="700"/>
        </ext>
      </extLst>
    </bk>
    <bk>
      <extLst>
        <ext uri="{3e2802c4-a4d2-4d8b-9148-e3be6c30e623}">
          <xlrd:rvb i="711"/>
        </ext>
      </extLst>
    </bk>
    <bk>
      <extLst>
        <ext uri="{3e2802c4-a4d2-4d8b-9148-e3be6c30e623}">
          <xlrd:rvb i="719"/>
        </ext>
      </extLst>
    </bk>
    <bk>
      <extLst>
        <ext uri="{3e2802c4-a4d2-4d8b-9148-e3be6c30e623}">
          <xlrd:rvb i="67"/>
        </ext>
      </extLst>
    </bk>
    <bk>
      <extLst>
        <ext uri="{3e2802c4-a4d2-4d8b-9148-e3be6c30e623}">
          <xlrd:rvb i="737"/>
        </ext>
      </extLst>
    </bk>
    <bk>
      <extLst>
        <ext uri="{3e2802c4-a4d2-4d8b-9148-e3be6c30e623}">
          <xlrd:rvb i="748"/>
        </ext>
      </extLst>
    </bk>
    <bk>
      <extLst>
        <ext uri="{3e2802c4-a4d2-4d8b-9148-e3be6c30e623}">
          <xlrd:rvb i="756"/>
        </ext>
      </extLst>
    </bk>
    <bk>
      <extLst>
        <ext uri="{3e2802c4-a4d2-4d8b-9148-e3be6c30e623}">
          <xlrd:rvb i="764"/>
        </ext>
      </extLst>
    </bk>
    <bk>
      <extLst>
        <ext uri="{3e2802c4-a4d2-4d8b-9148-e3be6c30e623}">
          <xlrd:rvb i="838"/>
        </ext>
      </extLst>
    </bk>
    <bk>
      <extLst>
        <ext uri="{3e2802c4-a4d2-4d8b-9148-e3be6c30e623}">
          <xlrd:rvb i="839"/>
        </ext>
      </extLst>
    </bk>
    <bk>
      <extLst>
        <ext uri="{3e2802c4-a4d2-4d8b-9148-e3be6c30e623}">
          <xlrd:rvb i="850"/>
        </ext>
      </extLst>
    </bk>
    <bk>
      <extLst>
        <ext uri="{3e2802c4-a4d2-4d8b-9148-e3be6c30e623}">
          <xlrd:rvb i="867"/>
        </ext>
      </extLst>
    </bk>
    <bk>
      <extLst>
        <ext uri="{3e2802c4-a4d2-4d8b-9148-e3be6c30e623}">
          <xlrd:rvb i="885"/>
        </ext>
      </extLst>
    </bk>
    <bk>
      <extLst>
        <ext uri="{3e2802c4-a4d2-4d8b-9148-e3be6c30e623}">
          <xlrd:rvb i="886"/>
        </ext>
      </extLst>
    </bk>
    <bk>
      <extLst>
        <ext uri="{3e2802c4-a4d2-4d8b-9148-e3be6c30e623}">
          <xlrd:rvb i="897"/>
        </ext>
      </extLst>
    </bk>
    <bk>
      <extLst>
        <ext uri="{3e2802c4-a4d2-4d8b-9148-e3be6c30e623}">
          <xlrd:rvb i="898"/>
        </ext>
      </extLst>
    </bk>
    <bk>
      <extLst>
        <ext uri="{3e2802c4-a4d2-4d8b-9148-e3be6c30e623}">
          <xlrd:rvb i="908"/>
        </ext>
      </extLst>
    </bk>
    <bk>
      <extLst>
        <ext uri="{3e2802c4-a4d2-4d8b-9148-e3be6c30e623}">
          <xlrd:rvb i="925"/>
        </ext>
      </extLst>
    </bk>
    <bk>
      <extLst>
        <ext uri="{3e2802c4-a4d2-4d8b-9148-e3be6c30e623}">
          <xlrd:rvb i="935"/>
        </ext>
      </extLst>
    </bk>
    <bk>
      <extLst>
        <ext uri="{3e2802c4-a4d2-4d8b-9148-e3be6c30e623}">
          <xlrd:rvb i="946"/>
        </ext>
      </extLst>
    </bk>
    <bk>
      <extLst>
        <ext uri="{3e2802c4-a4d2-4d8b-9148-e3be6c30e623}">
          <xlrd:rvb i="947"/>
        </ext>
      </extLst>
    </bk>
    <bk>
      <extLst>
        <ext uri="{3e2802c4-a4d2-4d8b-9148-e3be6c30e623}">
          <xlrd:rvb i="957"/>
        </ext>
      </extLst>
    </bk>
    <bk>
      <extLst>
        <ext uri="{3e2802c4-a4d2-4d8b-9148-e3be6c30e623}">
          <xlrd:rvb i="967"/>
        </ext>
      </extLst>
    </bk>
    <bk>
      <extLst>
        <ext uri="{3e2802c4-a4d2-4d8b-9148-e3be6c30e623}">
          <xlrd:rvb i="977"/>
        </ext>
      </extLst>
    </bk>
    <bk>
      <extLst>
        <ext uri="{3e2802c4-a4d2-4d8b-9148-e3be6c30e623}">
          <xlrd:rvb i="988"/>
        </ext>
      </extLst>
    </bk>
    <bk>
      <extLst>
        <ext uri="{3e2802c4-a4d2-4d8b-9148-e3be6c30e623}">
          <xlrd:rvb i="998"/>
        </ext>
      </extLst>
    </bk>
    <bk>
      <extLst>
        <ext uri="{3e2802c4-a4d2-4d8b-9148-e3be6c30e623}">
          <xlrd:rvb i="1009"/>
        </ext>
      </extLst>
    </bk>
    <bk>
      <extLst>
        <ext uri="{3e2802c4-a4d2-4d8b-9148-e3be6c30e623}">
          <xlrd:rvb i="1010"/>
        </ext>
      </extLst>
    </bk>
    <bk>
      <extLst>
        <ext uri="{3e2802c4-a4d2-4d8b-9148-e3be6c30e623}">
          <xlrd:rvb i="1020"/>
        </ext>
      </extLst>
    </bk>
    <bk>
      <extLst>
        <ext uri="{3e2802c4-a4d2-4d8b-9148-e3be6c30e623}">
          <xlrd:rvb i="1030"/>
        </ext>
      </extLst>
    </bk>
    <bk>
      <extLst>
        <ext uri="{3e2802c4-a4d2-4d8b-9148-e3be6c30e623}">
          <xlrd:rvb i="365"/>
        </ext>
      </extLst>
    </bk>
    <bk>
      <extLst>
        <ext uri="{3e2802c4-a4d2-4d8b-9148-e3be6c30e623}">
          <xlrd:rvb i="772"/>
        </ext>
      </extLst>
    </bk>
    <bk>
      <extLst>
        <ext uri="{3e2802c4-a4d2-4d8b-9148-e3be6c30e623}">
          <xlrd:rvb i="1044"/>
        </ext>
      </extLst>
    </bk>
    <bk>
      <extLst>
        <ext uri="{3e2802c4-a4d2-4d8b-9148-e3be6c30e623}">
          <xlrd:rvb i="1045"/>
        </ext>
      </extLst>
    </bk>
    <bk>
      <extLst>
        <ext uri="{3e2802c4-a4d2-4d8b-9148-e3be6c30e623}">
          <xlrd:rvb i="137"/>
        </ext>
      </extLst>
    </bk>
    <bk>
      <extLst>
        <ext uri="{3e2802c4-a4d2-4d8b-9148-e3be6c30e623}">
          <xlrd:rvb i="1055"/>
        </ext>
      </extLst>
    </bk>
    <bk>
      <extLst>
        <ext uri="{3e2802c4-a4d2-4d8b-9148-e3be6c30e623}">
          <xlrd:rvb i="1063"/>
        </ext>
      </extLst>
    </bk>
    <bk>
      <extLst>
        <ext uri="{3e2802c4-a4d2-4d8b-9148-e3be6c30e623}">
          <xlrd:rvb i="1074"/>
        </ext>
      </extLst>
    </bk>
    <bk>
      <extLst>
        <ext uri="{3e2802c4-a4d2-4d8b-9148-e3be6c30e623}">
          <xlrd:rvb i="1090"/>
        </ext>
      </extLst>
    </bk>
    <bk>
      <extLst>
        <ext uri="{3e2802c4-a4d2-4d8b-9148-e3be6c30e623}">
          <xlrd:rvb i="1100"/>
        </ext>
      </extLst>
    </bk>
    <bk>
      <extLst>
        <ext uri="{3e2802c4-a4d2-4d8b-9148-e3be6c30e623}">
          <xlrd:rvb i="93"/>
        </ext>
      </extLst>
    </bk>
    <bk>
      <extLst>
        <ext uri="{3e2802c4-a4d2-4d8b-9148-e3be6c30e623}">
          <xlrd:rvb i="1101"/>
        </ext>
      </extLst>
    </bk>
    <bk>
      <extLst>
        <ext uri="{3e2802c4-a4d2-4d8b-9148-e3be6c30e623}">
          <xlrd:rvb i="106"/>
        </ext>
      </extLst>
    </bk>
    <bk>
      <extLst>
        <ext uri="{3e2802c4-a4d2-4d8b-9148-e3be6c30e623}">
          <xlrd:rvb i="1102"/>
        </ext>
      </extLst>
    </bk>
    <bk>
      <extLst>
        <ext uri="{3e2802c4-a4d2-4d8b-9148-e3be6c30e623}">
          <xlrd:rvb i="1103"/>
        </ext>
      </extLst>
    </bk>
    <bk>
      <extLst>
        <ext uri="{3e2802c4-a4d2-4d8b-9148-e3be6c30e623}">
          <xlrd:rvb i="1113"/>
        </ext>
      </extLst>
    </bk>
    <bk>
      <extLst>
        <ext uri="{3e2802c4-a4d2-4d8b-9148-e3be6c30e623}">
          <xlrd:rvb i="1123"/>
        </ext>
      </extLst>
    </bk>
    <bk>
      <extLst>
        <ext uri="{3e2802c4-a4d2-4d8b-9148-e3be6c30e623}">
          <xlrd:rvb i="1134"/>
        </ext>
      </extLst>
    </bk>
    <bk>
      <extLst>
        <ext uri="{3e2802c4-a4d2-4d8b-9148-e3be6c30e623}">
          <xlrd:rvb i="1135"/>
        </ext>
      </extLst>
    </bk>
    <bk>
      <extLst>
        <ext uri="{3e2802c4-a4d2-4d8b-9148-e3be6c30e623}">
          <xlrd:rvb i="1145"/>
        </ext>
      </extLst>
    </bk>
    <bk>
      <extLst>
        <ext uri="{3e2802c4-a4d2-4d8b-9148-e3be6c30e623}">
          <xlrd:rvb i="1156"/>
        </ext>
      </extLst>
    </bk>
    <bk>
      <extLst>
        <ext uri="{3e2802c4-a4d2-4d8b-9148-e3be6c30e623}">
          <xlrd:rvb i="1157"/>
        </ext>
      </extLst>
    </bk>
    <bk>
      <extLst>
        <ext uri="{3e2802c4-a4d2-4d8b-9148-e3be6c30e623}">
          <xlrd:rvb i="116"/>
        </ext>
      </extLst>
    </bk>
    <bk>
      <extLst>
        <ext uri="{3e2802c4-a4d2-4d8b-9148-e3be6c30e623}">
          <xlrd:rvb i="1167"/>
        </ext>
      </extLst>
    </bk>
    <bk>
      <extLst>
        <ext uri="{3e2802c4-a4d2-4d8b-9148-e3be6c30e623}">
          <xlrd:rvb i="1175"/>
        </ext>
      </extLst>
    </bk>
    <bk>
      <extLst>
        <ext uri="{3e2802c4-a4d2-4d8b-9148-e3be6c30e623}">
          <xlrd:rvb i="1176"/>
        </ext>
      </extLst>
    </bk>
    <bk>
      <extLst>
        <ext uri="{3e2802c4-a4d2-4d8b-9148-e3be6c30e623}">
          <xlrd:rvb i="1186"/>
        </ext>
      </extLst>
    </bk>
    <bk>
      <extLst>
        <ext uri="{3e2802c4-a4d2-4d8b-9148-e3be6c30e623}">
          <xlrd:rvb i="1197"/>
        </ext>
      </extLst>
    </bk>
    <bk>
      <extLst>
        <ext uri="{3e2802c4-a4d2-4d8b-9148-e3be6c30e623}">
          <xlrd:rvb i="1207"/>
        </ext>
      </extLst>
    </bk>
    <bk>
      <extLst>
        <ext uri="{3e2802c4-a4d2-4d8b-9148-e3be6c30e623}">
          <xlrd:rvb i="1217"/>
        </ext>
      </extLst>
    </bk>
    <bk>
      <extLst>
        <ext uri="{3e2802c4-a4d2-4d8b-9148-e3be6c30e623}">
          <xlrd:rvb i="1225"/>
        </ext>
      </extLst>
    </bk>
    <bk>
      <extLst>
        <ext uri="{3e2802c4-a4d2-4d8b-9148-e3be6c30e623}">
          <xlrd:rvb i="1235"/>
        </ext>
      </extLst>
    </bk>
    <bk>
      <extLst>
        <ext uri="{3e2802c4-a4d2-4d8b-9148-e3be6c30e623}">
          <xlrd:rvb i="1236"/>
        </ext>
      </extLst>
    </bk>
    <bk>
      <extLst>
        <ext uri="{3e2802c4-a4d2-4d8b-9148-e3be6c30e623}">
          <xlrd:rvb i="1247"/>
        </ext>
      </extLst>
    </bk>
    <bk>
      <extLst>
        <ext uri="{3e2802c4-a4d2-4d8b-9148-e3be6c30e623}">
          <xlrd:rvb i="71"/>
        </ext>
      </extLst>
    </bk>
    <bk>
      <extLst>
        <ext uri="{3e2802c4-a4d2-4d8b-9148-e3be6c30e623}">
          <xlrd:rvb i="1260"/>
        </ext>
      </extLst>
    </bk>
    <bk>
      <extLst>
        <ext uri="{3e2802c4-a4d2-4d8b-9148-e3be6c30e623}">
          <xlrd:rvb i="1261"/>
        </ext>
      </extLst>
    </bk>
    <bk>
      <extLst>
        <ext uri="{3e2802c4-a4d2-4d8b-9148-e3be6c30e623}">
          <xlrd:rvb i="1271"/>
        </ext>
      </extLst>
    </bk>
    <bk>
      <extLst>
        <ext uri="{3e2802c4-a4d2-4d8b-9148-e3be6c30e623}">
          <xlrd:rvb i="1281"/>
        </ext>
      </extLst>
    </bk>
    <bk>
      <extLst>
        <ext uri="{3e2802c4-a4d2-4d8b-9148-e3be6c30e623}">
          <xlrd:rvb i="1290"/>
        </ext>
      </extLst>
    </bk>
    <bk>
      <extLst>
        <ext uri="{3e2802c4-a4d2-4d8b-9148-e3be6c30e623}">
          <xlrd:rvb i="1301"/>
        </ext>
      </extLst>
    </bk>
    <bk>
      <extLst>
        <ext uri="{3e2802c4-a4d2-4d8b-9148-e3be6c30e623}">
          <xlrd:rvb i="1314"/>
        </ext>
      </extLst>
    </bk>
    <bk>
      <extLst>
        <ext uri="{3e2802c4-a4d2-4d8b-9148-e3be6c30e623}">
          <xlrd:rvb i="1315"/>
        </ext>
      </extLst>
    </bk>
    <bk>
      <extLst>
        <ext uri="{3e2802c4-a4d2-4d8b-9148-e3be6c30e623}">
          <xlrd:rvb i="1325"/>
        </ext>
      </extLst>
    </bk>
    <bk>
      <extLst>
        <ext uri="{3e2802c4-a4d2-4d8b-9148-e3be6c30e623}">
          <xlrd:rvb i="1334"/>
        </ext>
      </extLst>
    </bk>
    <bk>
      <extLst>
        <ext uri="{3e2802c4-a4d2-4d8b-9148-e3be6c30e623}">
          <xlrd:rvb i="1344"/>
        </ext>
      </extLst>
    </bk>
    <bk>
      <extLst>
        <ext uri="{3e2802c4-a4d2-4d8b-9148-e3be6c30e623}">
          <xlrd:rvb i="1352"/>
        </ext>
      </extLst>
    </bk>
    <bk>
      <extLst>
        <ext uri="{3e2802c4-a4d2-4d8b-9148-e3be6c30e623}">
          <xlrd:rvb i="1364"/>
        </ext>
      </extLst>
    </bk>
    <bk>
      <extLst>
        <ext uri="{3e2802c4-a4d2-4d8b-9148-e3be6c30e623}">
          <xlrd:rvb i="1375"/>
        </ext>
      </extLst>
    </bk>
    <bk>
      <extLst>
        <ext uri="{3e2802c4-a4d2-4d8b-9148-e3be6c30e623}">
          <xlrd:rvb i="1383"/>
        </ext>
      </extLst>
    </bk>
    <bk>
      <extLst>
        <ext uri="{3e2802c4-a4d2-4d8b-9148-e3be6c30e623}">
          <xlrd:rvb i="1394"/>
        </ext>
      </extLst>
    </bk>
    <bk>
      <extLst>
        <ext uri="{3e2802c4-a4d2-4d8b-9148-e3be6c30e623}">
          <xlrd:rvb i="1405"/>
        </ext>
      </extLst>
    </bk>
    <bk>
      <extLst>
        <ext uri="{3e2802c4-a4d2-4d8b-9148-e3be6c30e623}">
          <xlrd:rvb i="1416"/>
        </ext>
      </extLst>
    </bk>
    <bk>
      <extLst>
        <ext uri="{3e2802c4-a4d2-4d8b-9148-e3be6c30e623}">
          <xlrd:rvb i="1423"/>
        </ext>
      </extLst>
    </bk>
    <bk>
      <extLst>
        <ext uri="{3e2802c4-a4d2-4d8b-9148-e3be6c30e623}">
          <xlrd:rvb i="1433"/>
        </ext>
      </extLst>
    </bk>
    <bk>
      <extLst>
        <ext uri="{3e2802c4-a4d2-4d8b-9148-e3be6c30e623}">
          <xlrd:rvb i="72"/>
        </ext>
      </extLst>
    </bk>
    <bk>
      <extLst>
        <ext uri="{3e2802c4-a4d2-4d8b-9148-e3be6c30e623}">
          <xlrd:rvb i="1434"/>
        </ext>
      </extLst>
    </bk>
    <bk>
      <extLst>
        <ext uri="{3e2802c4-a4d2-4d8b-9148-e3be6c30e623}">
          <xlrd:rvb i="1444"/>
        </ext>
      </extLst>
    </bk>
    <bk>
      <extLst>
        <ext uri="{3e2802c4-a4d2-4d8b-9148-e3be6c30e623}">
          <xlrd:rvb i="1454"/>
        </ext>
      </extLst>
    </bk>
    <bk>
      <extLst>
        <ext uri="{3e2802c4-a4d2-4d8b-9148-e3be6c30e623}">
          <xlrd:rvb i="1465"/>
        </ext>
      </extLst>
    </bk>
    <bk>
      <extLst>
        <ext uri="{3e2802c4-a4d2-4d8b-9148-e3be6c30e623}">
          <xlrd:rvb i="1475"/>
        </ext>
      </extLst>
    </bk>
    <bk>
      <extLst>
        <ext uri="{3e2802c4-a4d2-4d8b-9148-e3be6c30e623}">
          <xlrd:rvb i="1485"/>
        </ext>
      </extLst>
    </bk>
    <bk>
      <extLst>
        <ext uri="{3e2802c4-a4d2-4d8b-9148-e3be6c30e623}">
          <xlrd:rvb i="1495"/>
        </ext>
      </extLst>
    </bk>
    <bk>
      <extLst>
        <ext uri="{3e2802c4-a4d2-4d8b-9148-e3be6c30e623}">
          <xlrd:rvb i="1505"/>
        </ext>
      </extLst>
    </bk>
    <bk>
      <extLst>
        <ext uri="{3e2802c4-a4d2-4d8b-9148-e3be6c30e623}">
          <xlrd:rvb i="1513"/>
        </ext>
      </extLst>
    </bk>
    <bk>
      <extLst>
        <ext uri="{3e2802c4-a4d2-4d8b-9148-e3be6c30e623}">
          <xlrd:rvb i="1523"/>
        </ext>
      </extLst>
    </bk>
    <bk>
      <extLst>
        <ext uri="{3e2802c4-a4d2-4d8b-9148-e3be6c30e623}">
          <xlrd:rvb i="1533"/>
        </ext>
      </extLst>
    </bk>
    <bk>
      <extLst>
        <ext uri="{3e2802c4-a4d2-4d8b-9148-e3be6c30e623}">
          <xlrd:rvb i="1544"/>
        </ext>
      </extLst>
    </bk>
    <bk>
      <extLst>
        <ext uri="{3e2802c4-a4d2-4d8b-9148-e3be6c30e623}">
          <xlrd:rvb i="1545"/>
        </ext>
      </extLst>
    </bk>
    <bk>
      <extLst>
        <ext uri="{3e2802c4-a4d2-4d8b-9148-e3be6c30e623}">
          <xlrd:rvb i="1556"/>
        </ext>
      </extLst>
    </bk>
    <bk>
      <extLst>
        <ext uri="{3e2802c4-a4d2-4d8b-9148-e3be6c30e623}">
          <xlrd:rvb i="1564"/>
        </ext>
      </extLst>
    </bk>
    <bk>
      <extLst>
        <ext uri="{3e2802c4-a4d2-4d8b-9148-e3be6c30e623}">
          <xlrd:rvb i="1573"/>
        </ext>
      </extLst>
    </bk>
    <bk>
      <extLst>
        <ext uri="{3e2802c4-a4d2-4d8b-9148-e3be6c30e623}">
          <xlrd:rvb i="1582"/>
        </ext>
      </extLst>
    </bk>
    <bk>
      <extLst>
        <ext uri="{3e2802c4-a4d2-4d8b-9148-e3be6c30e623}">
          <xlrd:rvb i="1592"/>
        </ext>
      </extLst>
    </bk>
    <bk>
      <extLst>
        <ext uri="{3e2802c4-a4d2-4d8b-9148-e3be6c30e623}">
          <xlrd:rvb i="1602"/>
        </ext>
      </extLst>
    </bk>
    <bk>
      <extLst>
        <ext uri="{3e2802c4-a4d2-4d8b-9148-e3be6c30e623}">
          <xlrd:rvb i="1613"/>
        </ext>
      </extLst>
    </bk>
    <bk>
      <extLst>
        <ext uri="{3e2802c4-a4d2-4d8b-9148-e3be6c30e623}">
          <xlrd:rvb i="1625"/>
        </ext>
      </extLst>
    </bk>
    <bk>
      <extLst>
        <ext uri="{3e2802c4-a4d2-4d8b-9148-e3be6c30e623}">
          <xlrd:rvb i="1632"/>
        </ext>
      </extLst>
    </bk>
    <bk>
      <extLst>
        <ext uri="{3e2802c4-a4d2-4d8b-9148-e3be6c30e623}">
          <xlrd:rvb i="1633"/>
        </ext>
      </extLst>
    </bk>
    <bk>
      <extLst>
        <ext uri="{3e2802c4-a4d2-4d8b-9148-e3be6c30e623}">
          <xlrd:rvb i="1708"/>
        </ext>
      </extLst>
    </bk>
    <bk>
      <extLst>
        <ext uri="{3e2802c4-a4d2-4d8b-9148-e3be6c30e623}">
          <xlrd:rvb i="1715"/>
        </ext>
      </extLst>
    </bk>
    <bk>
      <extLst>
        <ext uri="{3e2802c4-a4d2-4d8b-9148-e3be6c30e623}">
          <xlrd:rvb i="1727"/>
        </ext>
      </extLst>
    </bk>
    <bk>
      <extLst>
        <ext uri="{3e2802c4-a4d2-4d8b-9148-e3be6c30e623}">
          <xlrd:rvb i="1736"/>
        </ext>
      </extLst>
    </bk>
    <bk>
      <extLst>
        <ext uri="{3e2802c4-a4d2-4d8b-9148-e3be6c30e623}">
          <xlrd:rvb i="1747"/>
        </ext>
      </extLst>
    </bk>
    <bk>
      <extLst>
        <ext uri="{3e2802c4-a4d2-4d8b-9148-e3be6c30e623}">
          <xlrd:rvb i="1757"/>
        </ext>
      </extLst>
    </bk>
    <bk>
      <extLst>
        <ext uri="{3e2802c4-a4d2-4d8b-9148-e3be6c30e623}">
          <xlrd:rvb i="1758"/>
        </ext>
      </extLst>
    </bk>
    <bk>
      <extLst>
        <ext uri="{3e2802c4-a4d2-4d8b-9148-e3be6c30e623}">
          <xlrd:rvb i="1768"/>
        </ext>
      </extLst>
    </bk>
    <bk>
      <extLst>
        <ext uri="{3e2802c4-a4d2-4d8b-9148-e3be6c30e623}">
          <xlrd:rvb i="1778"/>
        </ext>
      </extLst>
    </bk>
    <bk>
      <extLst>
        <ext uri="{3e2802c4-a4d2-4d8b-9148-e3be6c30e623}">
          <xlrd:rvb i="1788"/>
        </ext>
      </extLst>
    </bk>
    <bk>
      <extLst>
        <ext uri="{3e2802c4-a4d2-4d8b-9148-e3be6c30e623}">
          <xlrd:rvb i="1800"/>
        </ext>
      </extLst>
    </bk>
    <bk>
      <extLst>
        <ext uri="{3e2802c4-a4d2-4d8b-9148-e3be6c30e623}">
          <xlrd:rvb i="1808"/>
        </ext>
      </extLst>
    </bk>
    <bk>
      <extLst>
        <ext uri="{3e2802c4-a4d2-4d8b-9148-e3be6c30e623}">
          <xlrd:rvb i="1818"/>
        </ext>
      </extLst>
    </bk>
    <bk>
      <extLst>
        <ext uri="{3e2802c4-a4d2-4d8b-9148-e3be6c30e623}">
          <xlrd:rvb i="1829"/>
        </ext>
      </extLst>
    </bk>
    <bk>
      <extLst>
        <ext uri="{3e2802c4-a4d2-4d8b-9148-e3be6c30e623}">
          <xlrd:rvb i="1836"/>
        </ext>
      </extLst>
    </bk>
    <bk>
      <extLst>
        <ext uri="{3e2802c4-a4d2-4d8b-9148-e3be6c30e623}">
          <xlrd:rvb i="1846"/>
        </ext>
      </extLst>
    </bk>
  </futureMetadata>
  <valueMetadata count="155">
    <bk>
      <rc t="1" v="0"/>
    </bk>
    <bk>
      <rc t="1" v="1"/>
    </bk>
    <bk>
      <rc t="1" v="2"/>
    </bk>
    <bk>
      <rc t="1" v="3"/>
    </bk>
    <bk>
      <rc t="1" v="4"/>
    </bk>
    <bk>
      <rc t="1" v="5"/>
    </bk>
    <bk>
      <rc t="1" v="6"/>
    </bk>
    <bk>
      <rc t="1" v="7"/>
    </bk>
    <bk>
      <rc t="1" v="8"/>
    </bk>
    <bk>
      <rc t="1" v="9"/>
    </bk>
    <bk>
      <rc t="1" v="10"/>
    </bk>
    <bk>
      <rc t="1" v="11"/>
    </bk>
    <bk>
      <rc t="1" v="12"/>
    </bk>
    <bk>
      <rc t="1" v="13"/>
    </bk>
    <bk>
      <rc t="1" v="14"/>
    </bk>
    <bk>
      <rc t="1" v="15"/>
    </bk>
    <bk>
      <rc t="1" v="16"/>
    </bk>
    <bk>
      <rc t="1" v="17"/>
    </bk>
    <bk>
      <rc t="1" v="18"/>
    </bk>
    <bk>
      <rc t="1" v="19"/>
    </bk>
    <bk>
      <rc t="1" v="20"/>
    </bk>
    <bk>
      <rc t="1" v="21"/>
    </bk>
    <bk>
      <rc t="1" v="22"/>
    </bk>
    <bk>
      <rc t="1" v="23"/>
    </bk>
    <bk>
      <rc t="1" v="24"/>
    </bk>
    <bk>
      <rc t="1" v="25"/>
    </bk>
    <bk>
      <rc t="1" v="26"/>
    </bk>
    <bk>
      <rc t="1" v="27"/>
    </bk>
    <bk>
      <rc t="1" v="28"/>
    </bk>
    <bk>
      <rc t="1" v="29"/>
    </bk>
    <bk>
      <rc t="1" v="30"/>
    </bk>
    <bk>
      <rc t="1" v="31"/>
    </bk>
    <bk>
      <rc t="1" v="32"/>
    </bk>
    <bk>
      <rc t="1" v="33"/>
    </bk>
    <bk>
      <rc t="1" v="34"/>
    </bk>
    <bk>
      <rc t="1" v="35"/>
    </bk>
    <bk>
      <rc t="1" v="36"/>
    </bk>
    <bk>
      <rc t="1" v="37"/>
    </bk>
    <bk>
      <rc t="1" v="38"/>
    </bk>
    <bk>
      <rc t="1" v="39"/>
    </bk>
    <bk>
      <rc t="1" v="40"/>
    </bk>
    <bk>
      <rc t="1" v="41"/>
    </bk>
    <bk>
      <rc t="1" v="42"/>
    </bk>
    <bk>
      <rc t="1" v="43"/>
    </bk>
    <bk>
      <rc t="1" v="44"/>
    </bk>
    <bk>
      <rc t="1" v="45"/>
    </bk>
    <bk>
      <rc t="1" v="46"/>
    </bk>
    <bk>
      <rc t="1" v="47"/>
    </bk>
    <bk>
      <rc t="1" v="48"/>
    </bk>
    <bk>
      <rc t="1" v="49"/>
    </bk>
    <bk>
      <rc t="1" v="50"/>
    </bk>
    <bk>
      <rc t="1" v="51"/>
    </bk>
    <bk>
      <rc t="1" v="52"/>
    </bk>
    <bk>
      <rc t="1" v="53"/>
    </bk>
    <bk>
      <rc t="1" v="54"/>
    </bk>
    <bk>
      <rc t="1" v="55"/>
    </bk>
    <bk>
      <rc t="1" v="56"/>
    </bk>
    <bk>
      <rc t="1" v="57"/>
    </bk>
    <bk>
      <rc t="1" v="58"/>
    </bk>
    <bk>
      <rc t="1" v="59"/>
    </bk>
    <bk>
      <rc t="1" v="60"/>
    </bk>
    <bk>
      <rc t="1" v="61"/>
    </bk>
    <bk>
      <rc t="1" v="62"/>
    </bk>
    <bk>
      <rc t="1" v="63"/>
    </bk>
    <bk>
      <rc t="1" v="64"/>
    </bk>
    <bk>
      <rc t="1" v="65"/>
    </bk>
    <bk>
      <rc t="1" v="66"/>
    </bk>
    <bk>
      <rc t="1" v="67"/>
    </bk>
    <bk>
      <rc t="1" v="68"/>
    </bk>
    <bk>
      <rc t="1" v="69"/>
    </bk>
    <bk>
      <rc t="1" v="70"/>
    </bk>
    <bk>
      <rc t="1" v="71"/>
    </bk>
    <bk>
      <rc t="1" v="72"/>
    </bk>
    <bk>
      <rc t="1" v="73"/>
    </bk>
    <bk>
      <rc t="1" v="74"/>
    </bk>
    <bk>
      <rc t="1" v="75"/>
    </bk>
    <bk>
      <rc t="1" v="76"/>
    </bk>
    <bk>
      <rc t="1" v="77"/>
    </bk>
    <bk>
      <rc t="1" v="78"/>
    </bk>
    <bk>
      <rc t="1" v="79"/>
    </bk>
    <bk>
      <rc t="1" v="80"/>
    </bk>
    <bk>
      <rc t="1" v="81"/>
    </bk>
    <bk>
      <rc t="1" v="82"/>
    </bk>
    <bk>
      <rc t="1" v="83"/>
    </bk>
    <bk>
      <rc t="1" v="84"/>
    </bk>
    <bk>
      <rc t="1" v="85"/>
    </bk>
    <bk>
      <rc t="1" v="86"/>
    </bk>
    <bk>
      <rc t="1" v="87"/>
    </bk>
    <bk>
      <rc t="1" v="88"/>
    </bk>
    <bk>
      <rc t="1" v="89"/>
    </bk>
    <bk>
      <rc t="1" v="90"/>
    </bk>
    <bk>
      <rc t="1" v="91"/>
    </bk>
    <bk>
      <rc t="1" v="92"/>
    </bk>
    <bk>
      <rc t="1" v="93"/>
    </bk>
    <bk>
      <rc t="1" v="94"/>
    </bk>
    <bk>
      <rc t="1" v="95"/>
    </bk>
    <bk>
      <rc t="1" v="96"/>
    </bk>
    <bk>
      <rc t="1" v="97"/>
    </bk>
    <bk>
      <rc t="1" v="98"/>
    </bk>
    <bk>
      <rc t="1" v="99"/>
    </bk>
    <bk>
      <rc t="1" v="100"/>
    </bk>
    <bk>
      <rc t="1" v="101"/>
    </bk>
    <bk>
      <rc t="1" v="102"/>
    </bk>
    <bk>
      <rc t="1" v="103"/>
    </bk>
    <bk>
      <rc t="1" v="104"/>
    </bk>
    <bk>
      <rc t="1" v="105"/>
    </bk>
    <bk>
      <rc t="1" v="106"/>
    </bk>
    <bk>
      <rc t="1" v="107"/>
    </bk>
    <bk>
      <rc t="1" v="108"/>
    </bk>
    <bk>
      <rc t="1" v="109"/>
    </bk>
    <bk>
      <rc t="1" v="110"/>
    </bk>
    <bk>
      <rc t="1" v="111"/>
    </bk>
    <bk>
      <rc t="1" v="112"/>
    </bk>
    <bk>
      <rc t="1" v="113"/>
    </bk>
    <bk>
      <rc t="1" v="114"/>
    </bk>
    <bk>
      <rc t="1" v="115"/>
    </bk>
    <bk>
      <rc t="1" v="116"/>
    </bk>
    <bk>
      <rc t="1" v="117"/>
    </bk>
    <bk>
      <rc t="1" v="118"/>
    </bk>
    <bk>
      <rc t="1" v="119"/>
    </bk>
    <bk>
      <rc t="1" v="120"/>
    </bk>
    <bk>
      <rc t="1" v="121"/>
    </bk>
    <bk>
      <rc t="1" v="122"/>
    </bk>
    <bk>
      <rc t="1" v="123"/>
    </bk>
    <bk>
      <rc t="1" v="124"/>
    </bk>
    <bk>
      <rc t="1" v="125"/>
    </bk>
    <bk>
      <rc t="1" v="126"/>
    </bk>
    <bk>
      <rc t="1" v="127"/>
    </bk>
    <bk>
      <rc t="1" v="128"/>
    </bk>
    <bk>
      <rc t="1" v="129"/>
    </bk>
    <bk>
      <rc t="1" v="130"/>
    </bk>
    <bk>
      <rc t="1" v="131"/>
    </bk>
    <bk>
      <rc t="1" v="132"/>
    </bk>
    <bk>
      <rc t="1" v="133"/>
    </bk>
    <bk>
      <rc t="1" v="134"/>
    </bk>
    <bk>
      <rc t="1" v="135"/>
    </bk>
    <bk>
      <rc t="1" v="136"/>
    </bk>
    <bk>
      <rc t="1" v="137"/>
    </bk>
    <bk>
      <rc t="1" v="138"/>
    </bk>
    <bk>
      <rc t="1" v="139"/>
    </bk>
    <bk>
      <rc t="1" v="140"/>
    </bk>
    <bk>
      <rc t="1" v="141"/>
    </bk>
    <bk>
      <rc t="1" v="142"/>
    </bk>
    <bk>
      <rc t="1" v="143"/>
    </bk>
    <bk>
      <rc t="1" v="144"/>
    </bk>
    <bk>
      <rc t="1" v="145"/>
    </bk>
    <bk>
      <rc t="1" v="146"/>
    </bk>
    <bk>
      <rc t="1" v="147"/>
    </bk>
    <bk>
      <rc t="1" v="148"/>
    </bk>
    <bk>
      <rc t="1" v="149"/>
    </bk>
    <bk>
      <rc t="1" v="150"/>
    </bk>
    <bk>
      <rc t="1" v="151"/>
    </bk>
    <bk>
      <rc t="1" v="152"/>
    </bk>
    <bk>
      <rc t="1" v="153"/>
    </bk>
    <bk>
      <rc t="1" v="154"/>
    </bk>
  </valueMetadata>
</metadata>
</file>

<file path=xl/sharedStrings.xml><?xml version="1.0" encoding="utf-8"?>
<sst xmlns="http://schemas.openxmlformats.org/spreadsheetml/2006/main" count="161559" uniqueCount="20644">
  <si>
    <t>Columna1</t>
  </si>
  <si>
    <t>Columna2</t>
  </si>
  <si>
    <t>Columna22</t>
  </si>
  <si>
    <t>Columna3</t>
  </si>
  <si>
    <t>Columna4</t>
  </si>
  <si>
    <t>ALONSO SOLANO GOMEZ</t>
  </si>
  <si>
    <t>34647509368</t>
  </si>
  <si>
    <t>+</t>
  </si>
  <si>
    <t>IDUnicoBASE</t>
  </si>
  <si>
    <t>NOMBREBASE</t>
  </si>
  <si>
    <t>Control</t>
  </si>
  <si>
    <t>EstadoDelFlujo</t>
  </si>
  <si>
    <t>Procesando</t>
  </si>
  <si>
    <t>E0003</t>
  </si>
  <si>
    <t>CARLOS ALBERTO CORREA OREJUELA</t>
  </si>
  <si>
    <t>E0004</t>
  </si>
  <si>
    <t>EDWAR VARGAS LOPEZ</t>
  </si>
  <si>
    <t>E0005</t>
  </si>
  <si>
    <t>LUIS FERNANDO CAICEDO MOSQUERA</t>
  </si>
  <si>
    <t>E0006</t>
  </si>
  <si>
    <t>LUIS MANUEL SALCEDO VITOLA</t>
  </si>
  <si>
    <t>E0007</t>
  </si>
  <si>
    <t>DIDIER HERNAN MONTENEGRO LOPEZ</t>
  </si>
  <si>
    <t>E0008</t>
  </si>
  <si>
    <t>HELMUT WALTER ROSALES MURILLO</t>
  </si>
  <si>
    <t>E0009</t>
  </si>
  <si>
    <t>OELISON ANJO DE CAMARGO</t>
  </si>
  <si>
    <t>E0010</t>
  </si>
  <si>
    <t>DAVID ALBERTO INSAURRALDE</t>
  </si>
  <si>
    <t>E0011</t>
  </si>
  <si>
    <t>MARCIANO SOARES LOPES</t>
  </si>
  <si>
    <t>E0012</t>
  </si>
  <si>
    <t>RAPHAEL ANDRADE SANTOS</t>
  </si>
  <si>
    <t>E0013</t>
  </si>
  <si>
    <t>MARCELO ALEJANDRO GUEVARA</t>
  </si>
  <si>
    <t>E0014</t>
  </si>
  <si>
    <t>PATRICIO ANTONIO CATRICHEO BELMAR</t>
  </si>
  <si>
    <t>E0015</t>
  </si>
  <si>
    <t>JOZIMAR ANTONIO PEREIRA DE SOUZA</t>
  </si>
  <si>
    <t>E0016</t>
  </si>
  <si>
    <t>ISMAEL ALBERTO MENESES VALDES</t>
  </si>
  <si>
    <t>E0017</t>
  </si>
  <si>
    <t>GUILHERME MURBACH ARBIGAUS</t>
  </si>
  <si>
    <t>E0018</t>
  </si>
  <si>
    <t>VALDECI CARLOS DOS SANTOS</t>
  </si>
  <si>
    <t>E0019</t>
  </si>
  <si>
    <t>JOHN EDWARD VELEZ GRISALES</t>
  </si>
  <si>
    <t>E0020</t>
  </si>
  <si>
    <t>YOANNY ARQUIMIDES CHAVERRA FLOREZ</t>
  </si>
  <si>
    <t>E0021</t>
  </si>
  <si>
    <t>YONY SMITH MORALES ORTIZ</t>
  </si>
  <si>
    <t>E0022</t>
  </si>
  <si>
    <t>JOSE LUIS PETRO GENES</t>
  </si>
  <si>
    <t>E0023</t>
  </si>
  <si>
    <t>JARDEL RICARDO ROBINSON</t>
  </si>
  <si>
    <t>E0024</t>
  </si>
  <si>
    <t>ISAAC REYNEL LOPEZ</t>
  </si>
  <si>
    <t>E0025</t>
  </si>
  <si>
    <t>ANDRES FERNANDO MEDINA VALENCIA</t>
  </si>
  <si>
    <t>E0026</t>
  </si>
  <si>
    <t>CRISTHIAN MAURICIO VALENCIA MOLINA</t>
  </si>
  <si>
    <t>E0027</t>
  </si>
  <si>
    <t>EDILBERTO DOMINGUEZ PEREIRA</t>
  </si>
  <si>
    <t>E0028</t>
  </si>
  <si>
    <t>EDUARDO ANTONIO ALVARADO CASTILLO</t>
  </si>
  <si>
    <t>E0029</t>
  </si>
  <si>
    <t>FRANKLIN MUÑOZ RODRIGUEZ</t>
  </si>
  <si>
    <t>E0030</t>
  </si>
  <si>
    <t>JHON ALDAIR MINA MONTAÑO</t>
  </si>
  <si>
    <t>E0031</t>
  </si>
  <si>
    <t>YUSSED MURADT CHAVES AMEZQUITA</t>
  </si>
  <si>
    <t>E0032</t>
  </si>
  <si>
    <t>YESSID MANUEL BLANCO PUCHE</t>
  </si>
  <si>
    <t>E0033</t>
  </si>
  <si>
    <t>WILSON CUERO ALVAREZ</t>
  </si>
  <si>
    <t>E0034</t>
  </si>
  <si>
    <t>LUIS GUILLERMO SANCHEZ LUQUE</t>
  </si>
  <si>
    <t>E0035</t>
  </si>
  <si>
    <t>LUIZ HENRIQUE LIMA DOS SANTOS</t>
  </si>
  <si>
    <t>E0036</t>
  </si>
  <si>
    <t>JHONATHAN ALEXIS VALDERRAMA BLANCO</t>
  </si>
  <si>
    <t>E0037</t>
  </si>
  <si>
    <t>EDINSON MANUEL MARTINEZ SALCEDO</t>
  </si>
  <si>
    <t>E0038</t>
  </si>
  <si>
    <t>JULIAN ENRIQUE GUTIERREZ SALDAÑA</t>
  </si>
  <si>
    <t>E0039</t>
  </si>
  <si>
    <t>WILMER GONZALEZ QUINTERO</t>
  </si>
  <si>
    <t>E0040</t>
  </si>
  <si>
    <t>FREDY RONDON CORDOBA</t>
  </si>
  <si>
    <t>E0041</t>
  </si>
  <si>
    <t>RONALD ALBERTO ORTEGA PATERNINA</t>
  </si>
  <si>
    <t>E0042</t>
  </si>
  <si>
    <t>NAYI JAIR PEREZ BENAVIDES</t>
  </si>
  <si>
    <t>E0043</t>
  </si>
  <si>
    <t>MAURICIO ANDRADE VIAFARA</t>
  </si>
  <si>
    <t>E0044</t>
  </si>
  <si>
    <t>EXNEIDER MENESES VALDES</t>
  </si>
  <si>
    <t>E0045</t>
  </si>
  <si>
    <t>JAVIER MELENDEZ ALVARADO</t>
  </si>
  <si>
    <t>E0046</t>
  </si>
  <si>
    <t>JOSE ANGEL CARREÑO REMOLINA</t>
  </si>
  <si>
    <t>E0047</t>
  </si>
  <si>
    <t>JOSE ELMES PASTES DOMINGUEZ</t>
  </si>
  <si>
    <t>E0048</t>
  </si>
  <si>
    <t>JUAN GUILLERMO ACOSTA LENIS</t>
  </si>
  <si>
    <t>E0049</t>
  </si>
  <si>
    <t>JUAN ISRAEL BARONA NARVAEZ</t>
  </si>
  <si>
    <t>E0050</t>
  </si>
  <si>
    <t>JULIAN FERNANDO MORALES AGUILAR</t>
  </si>
  <si>
    <t>E0051</t>
  </si>
  <si>
    <t>ROSMAN TORRES MESA</t>
  </si>
  <si>
    <t>E0052</t>
  </si>
  <si>
    <t>SERGIO ANDRES LUENGAS CASTELLANOS</t>
  </si>
  <si>
    <t>E0053</t>
  </si>
  <si>
    <t>JORGE ALBERTO PEREA CAMACHO</t>
  </si>
  <si>
    <t>E0054</t>
  </si>
  <si>
    <t>CRISTIAN JAVIER MOGOLLON ZAPATA</t>
  </si>
  <si>
    <t>E0055</t>
  </si>
  <si>
    <t>CESAR AUGUSTO MELENDEZ MECADO</t>
  </si>
  <si>
    <t>E0056</t>
  </si>
  <si>
    <t>FRAY DAVID GIL VALENCIA</t>
  </si>
  <si>
    <t>E0057</t>
  </si>
  <si>
    <t>WILLIAN ALFREDO RUSSO LINERO</t>
  </si>
  <si>
    <t>E0058</t>
  </si>
  <si>
    <t>WILINGTON ORDOÑEZ REYES</t>
  </si>
  <si>
    <t>E0059</t>
  </si>
  <si>
    <t>DARIO RUBEN LOBOS</t>
  </si>
  <si>
    <t>E0060</t>
  </si>
  <si>
    <t>CRISTIAN DAVID SOTO ÂNGULO</t>
  </si>
  <si>
    <t>E0061</t>
  </si>
  <si>
    <t>GRISERIO COLLAZOS MURCIA</t>
  </si>
  <si>
    <t>E0062</t>
  </si>
  <si>
    <t>XAVIER DE LOS ANGELES FERIA ALMANZA</t>
  </si>
  <si>
    <t>E0063</t>
  </si>
  <si>
    <t>MILTON ANDRES HERNANDEZ OSORIO</t>
  </si>
  <si>
    <t>E0064</t>
  </si>
  <si>
    <t>JOSE ALBERTO MOROSTOQUE MARULANDA</t>
  </si>
  <si>
    <t>E0065</t>
  </si>
  <si>
    <t>DIEGO ARMANDO COLLAZOS NOVOA</t>
  </si>
  <si>
    <t>E0066</t>
  </si>
  <si>
    <t>WILDER ESNEIDER CHARRIS BERRIO</t>
  </si>
  <si>
    <t>E0067</t>
  </si>
  <si>
    <t>MIGUEL ALEXANDER LEON ORTIZ</t>
  </si>
  <si>
    <t>E0068</t>
  </si>
  <si>
    <t>MILTON CESAR DIAZ GIL</t>
  </si>
  <si>
    <t>E0069</t>
  </si>
  <si>
    <t>YOVANY ALEXANDER GIL GARCIA</t>
  </si>
  <si>
    <t>E0070</t>
  </si>
  <si>
    <t>YEISON ANDRES TORRES NIÑO</t>
  </si>
  <si>
    <t>E0071</t>
  </si>
  <si>
    <t>E0072</t>
  </si>
  <si>
    <t>E0073</t>
  </si>
  <si>
    <t>E0074</t>
  </si>
  <si>
    <t>E0075</t>
  </si>
  <si>
    <t>E0076</t>
  </si>
  <si>
    <t>E0077</t>
  </si>
  <si>
    <t>E0078</t>
  </si>
  <si>
    <t>E0079</t>
  </si>
  <si>
    <t>E0080</t>
  </si>
  <si>
    <t>E0081</t>
  </si>
  <si>
    <t>E0082</t>
  </si>
  <si>
    <t>E0083</t>
  </si>
  <si>
    <t>E0084</t>
  </si>
  <si>
    <t>E0085</t>
  </si>
  <si>
    <t>E0086</t>
  </si>
  <si>
    <t>E0087</t>
  </si>
  <si>
    <t>E0088</t>
  </si>
  <si>
    <t>E0089</t>
  </si>
  <si>
    <t>E0090</t>
  </si>
  <si>
    <t>E0091</t>
  </si>
  <si>
    <t>E0092</t>
  </si>
  <si>
    <t>E0093</t>
  </si>
  <si>
    <t>E0094</t>
  </si>
  <si>
    <t>E0095</t>
  </si>
  <si>
    <t>E0096</t>
  </si>
  <si>
    <t>E0097</t>
  </si>
  <si>
    <t>E0098</t>
  </si>
  <si>
    <t>E0099</t>
  </si>
  <si>
    <t>E0100</t>
  </si>
  <si>
    <t>E0101</t>
  </si>
  <si>
    <t>E0102</t>
  </si>
  <si>
    <t>E0103</t>
  </si>
  <si>
    <t>E0104</t>
  </si>
  <si>
    <t>E0105</t>
  </si>
  <si>
    <t>E0106</t>
  </si>
  <si>
    <t>E0107</t>
  </si>
  <si>
    <t>E0108</t>
  </si>
  <si>
    <t>E0109</t>
  </si>
  <si>
    <t>E0110</t>
  </si>
  <si>
    <t>E0111</t>
  </si>
  <si>
    <t>E0112</t>
  </si>
  <si>
    <t>E0113</t>
  </si>
  <si>
    <t>E0114</t>
  </si>
  <si>
    <t>E0115</t>
  </si>
  <si>
    <t>E0116</t>
  </si>
  <si>
    <t>E0117</t>
  </si>
  <si>
    <t>E0118</t>
  </si>
  <si>
    <t>E0119</t>
  </si>
  <si>
    <t>E0120</t>
  </si>
  <si>
    <t>E0121</t>
  </si>
  <si>
    <t>E0122</t>
  </si>
  <si>
    <t>E0123</t>
  </si>
  <si>
    <t>E0124</t>
  </si>
  <si>
    <t>E0125</t>
  </si>
  <si>
    <t>E0126</t>
  </si>
  <si>
    <t>E0127</t>
  </si>
  <si>
    <t>E0128</t>
  </si>
  <si>
    <t>E0129</t>
  </si>
  <si>
    <t>E0130</t>
  </si>
  <si>
    <t>E0131</t>
  </si>
  <si>
    <t>E0132</t>
  </si>
  <si>
    <t>E0133</t>
  </si>
  <si>
    <t>E0134</t>
  </si>
  <si>
    <t>E0135</t>
  </si>
  <si>
    <t>E0136</t>
  </si>
  <si>
    <t>E0137</t>
  </si>
  <si>
    <t>E0138</t>
  </si>
  <si>
    <t>E0139</t>
  </si>
  <si>
    <t>DIEGO ALEJANDRO YANES FAJARDO</t>
  </si>
  <si>
    <t>E0140</t>
  </si>
  <si>
    <t>ISMAEL EDUARDO RAMOS GOMEZ</t>
  </si>
  <si>
    <t>E0141</t>
  </si>
  <si>
    <t>JHON JAIRO FLOREZ CISNEROS</t>
  </si>
  <si>
    <t>E0142</t>
  </si>
  <si>
    <t>JORGE YORDAN HERNANDEZ RONDON</t>
  </si>
  <si>
    <t>E0143</t>
  </si>
  <si>
    <t>JOSE ENRIQUE BURITICA BURITICA</t>
  </si>
  <si>
    <t>E0144</t>
  </si>
  <si>
    <t>LUIS ALBERTO DIAZ CLAVIJO</t>
  </si>
  <si>
    <t>E0145</t>
  </si>
  <si>
    <t>LUIS ALFONSO RIASCOS TORRES</t>
  </si>
  <si>
    <t>E0146</t>
  </si>
  <si>
    <t>OSCAR EDUARDO GONZALEZ ROJAS</t>
  </si>
  <si>
    <t>E0147</t>
  </si>
  <si>
    <t>WILMAN JOSE SANCHEZ ORTIZ</t>
  </si>
  <si>
    <t>E0148</t>
  </si>
  <si>
    <t>RAUL ANDRES PAREJO DE LA ROSA</t>
  </si>
  <si>
    <t>E0149</t>
  </si>
  <si>
    <t>OSCAR ASTORGA MUÑOZ</t>
  </si>
  <si>
    <t>E0150</t>
  </si>
  <si>
    <t>OSCAR JACINTO PEÑA SANDOVAL</t>
  </si>
  <si>
    <t>E0151</t>
  </si>
  <si>
    <t>BLADIMIR BARRAZA DIAZ</t>
  </si>
  <si>
    <t>E0152</t>
  </si>
  <si>
    <t>JEFFERSON GRANJA ALVEAR</t>
  </si>
  <si>
    <t>E0153</t>
  </si>
  <si>
    <t>JHON ALEJANDRO GONZALEZ PRADO</t>
  </si>
  <si>
    <t>E0154</t>
  </si>
  <si>
    <t>JORGE ARMANDO HURTADO RODRIGUEZ</t>
  </si>
  <si>
    <t>E0155</t>
  </si>
  <si>
    <t>JUAN ANDRES BALANTA DIAZ</t>
  </si>
  <si>
    <t>E0156</t>
  </si>
  <si>
    <t>LEONARDO SILVA LOPES</t>
  </si>
  <si>
    <t>E0157</t>
  </si>
  <si>
    <t>MARLON RICARDO CERQUEIRA</t>
  </si>
  <si>
    <t>E0158</t>
  </si>
  <si>
    <t>OMAR ANTONIO CAÑON CAÑON</t>
  </si>
  <si>
    <t>E0159</t>
  </si>
  <si>
    <t>WALLACE SEGUNDO DOS SANTOS</t>
  </si>
  <si>
    <t>E0160</t>
  </si>
  <si>
    <t>YAFARD LOPEZ PASTES</t>
  </si>
  <si>
    <t>E0161</t>
  </si>
  <si>
    <t>YEFRY JAMIR DIAZ DIAZ</t>
  </si>
  <si>
    <t>E0162</t>
  </si>
  <si>
    <t>FREDY ALBERTO CORDOBA BEJARANO</t>
  </si>
  <si>
    <t>E0163</t>
  </si>
  <si>
    <t>JESUS ARLEN TORRES LANDAZURI</t>
  </si>
  <si>
    <t>E0164</t>
  </si>
  <si>
    <t>JHOAN ANDRES SANCHEZ PEDRAZA</t>
  </si>
  <si>
    <t>E0165</t>
  </si>
  <si>
    <t>OSCAR FERNANDO NEIRA LAMUS</t>
  </si>
  <si>
    <t>E0166</t>
  </si>
  <si>
    <t>NIXON JENE FERNANDEZ CASTILLO</t>
  </si>
  <si>
    <t>E0167</t>
  </si>
  <si>
    <t>MILTON ENRIQUE JIMENEZ ARDILA</t>
  </si>
  <si>
    <t>E0168</t>
  </si>
  <si>
    <t>MARCO ANTONIO CRISTOBAL CALERO</t>
  </si>
  <si>
    <t>E0169</t>
  </si>
  <si>
    <t>JOHN EDUARD FUENTES PINILLA</t>
  </si>
  <si>
    <t>E0170</t>
  </si>
  <si>
    <t>PAULO MARQUES DE OLIVEIRA</t>
  </si>
  <si>
    <t>E0171</t>
  </si>
  <si>
    <t>ABDELFAHAM OUBOUZID</t>
  </si>
  <si>
    <t>E0172</t>
  </si>
  <si>
    <t>HAMAM MOHAMED EL ABBES</t>
  </si>
  <si>
    <t>E0173</t>
  </si>
  <si>
    <t>BENJAMIN HERRERA MANOTAS</t>
  </si>
  <si>
    <t>E0174</t>
  </si>
  <si>
    <t>JHONNY ALEXANDER CALLE HERNANDEZ</t>
  </si>
  <si>
    <t>E0175</t>
  </si>
  <si>
    <t>ALEJANDRO GONZALO URIBE</t>
  </si>
  <si>
    <t>E0176</t>
  </si>
  <si>
    <t>ANDRES FABIAN CASTRO OSPINA</t>
  </si>
  <si>
    <t>E0177</t>
  </si>
  <si>
    <t>ANTHONY YESID BEDOYA TAQUINAS</t>
  </si>
  <si>
    <t>E0178</t>
  </si>
  <si>
    <t>EDWIN GOMEZ ROJAS</t>
  </si>
  <si>
    <t>E0179</t>
  </si>
  <si>
    <t>LUIS YEISON GUERRERO GOMEZ</t>
  </si>
  <si>
    <t>E0180</t>
  </si>
  <si>
    <t>HONNY YEIMER COMBINDO DALANTA</t>
  </si>
  <si>
    <t>E0181</t>
  </si>
  <si>
    <t>JONATAN ROBINSON CEBALLOS PEREZ</t>
  </si>
  <si>
    <t>E0182</t>
  </si>
  <si>
    <t>NORBEY BALLESTEROS CRUZ</t>
  </si>
  <si>
    <t>E0183</t>
  </si>
  <si>
    <t>ROBERT YOVANNI CASTILLO ANGULO</t>
  </si>
  <si>
    <t>E0184</t>
  </si>
  <si>
    <t>WILLIAM AMAURY ROJAS FUENTES</t>
  </si>
  <si>
    <t>E0185</t>
  </si>
  <si>
    <t>XEMIR SOLER ROMERO</t>
  </si>
  <si>
    <t>E0186</t>
  </si>
  <si>
    <t>ANDRIGK EDILBERTO CARDENAS SUAREZ</t>
  </si>
  <si>
    <t>E0187</t>
  </si>
  <si>
    <t>ALBEIRO OBANDO MICOLTA</t>
  </si>
  <si>
    <t>E0188</t>
  </si>
  <si>
    <t>ALEX SANDRO VALENGA</t>
  </si>
  <si>
    <t>E0189</t>
  </si>
  <si>
    <t>GEIDER PATIÑO QUIROGA</t>
  </si>
  <si>
    <t>E0190</t>
  </si>
  <si>
    <t>JAHIR SURLEY DELGADO AGREDO</t>
  </si>
  <si>
    <t>E0191</t>
  </si>
  <si>
    <t>JAILSON FERREIRA BARBOSA</t>
  </si>
  <si>
    <t>E0192</t>
  </si>
  <si>
    <t>JEISSON JAVIER SUAREZ ROJAS</t>
  </si>
  <si>
    <t>E0193</t>
  </si>
  <si>
    <t>JHON FREDY BOLÃNOS</t>
  </si>
  <si>
    <t>E0194</t>
  </si>
  <si>
    <t>JOHN ALEX BALANTA CANCHIMBO</t>
  </si>
  <si>
    <t>E0195</t>
  </si>
  <si>
    <t>JOSE EDUARDO CARREAZO PINEDA</t>
  </si>
  <si>
    <t>E0196</t>
  </si>
  <si>
    <t>LUCIANO PEREIRA DA SILVA</t>
  </si>
  <si>
    <t>E0197</t>
  </si>
  <si>
    <t>MARTIN CAMILO SUAREZ BARRERA</t>
  </si>
  <si>
    <t>E0198</t>
  </si>
  <si>
    <t>OSCAR EDUARDO JARAMILLO MUÑOZ</t>
  </si>
  <si>
    <t>E0199</t>
  </si>
  <si>
    <t>THIAGO ALEXANDREY GOMES DE FREITAS</t>
  </si>
  <si>
    <t>E0200</t>
  </si>
  <si>
    <t>WILLIAM DARIO CUERVO ANGULO</t>
  </si>
  <si>
    <t>E0201</t>
  </si>
  <si>
    <t>CARLOS DELGADO QUIÑONES</t>
  </si>
  <si>
    <t>E0202</t>
  </si>
  <si>
    <t>ELKIN GIOVANNI VALENZUELA DIAZ</t>
  </si>
  <si>
    <t>E0203</t>
  </si>
  <si>
    <t>FRANCISCO JAVIER RAMIREZ RODRIGUEZ</t>
  </si>
  <si>
    <t>E0204</t>
  </si>
  <si>
    <t>FRAY LUIS ESPITIA LOPEZ</t>
  </si>
  <si>
    <t>E0205</t>
  </si>
  <si>
    <t>GEICKOLL DAVID PUERTO TORRES</t>
  </si>
  <si>
    <t>E0206</t>
  </si>
  <si>
    <t>HERMAN COLLAZOS MURCIA</t>
  </si>
  <si>
    <t>E0207</t>
  </si>
  <si>
    <t>JAIDER ASTAIZA TOSE</t>
  </si>
  <si>
    <t>E0208</t>
  </si>
  <si>
    <t>JHON LUIS URBAY HURTADO</t>
  </si>
  <si>
    <t>E0209</t>
  </si>
  <si>
    <t>JOHN EDGAR QUIMBAYO TORO</t>
  </si>
  <si>
    <t>E0210</t>
  </si>
  <si>
    <t>MARTIN ALONSO SEGURA BENITEZ</t>
  </si>
  <si>
    <t>E0211</t>
  </si>
  <si>
    <t>WILMAN CEBALLOS SINISTERRA</t>
  </si>
  <si>
    <t>E0212</t>
  </si>
  <si>
    <t>LUIS MANUEL PEREZ MAESTRE</t>
  </si>
  <si>
    <t>E0213</t>
  </si>
  <si>
    <t>EDWIN GARCES SINISTERRA</t>
  </si>
  <si>
    <t>E0214</t>
  </si>
  <si>
    <t>HUMBERTO VERGARA QUINTERO</t>
  </si>
  <si>
    <t>E0215</t>
  </si>
  <si>
    <t>WELTON MARQUES PEREIRA</t>
  </si>
  <si>
    <t>E0216</t>
  </si>
  <si>
    <t>CHRISTIAN ANDRES IZQUIERDO LOURIDO</t>
  </si>
  <si>
    <t>E0217</t>
  </si>
  <si>
    <t>JAMES VALLECILLA GRANJA</t>
  </si>
  <si>
    <t>E0218</t>
  </si>
  <si>
    <t>CELINIO LEONARDO DELL ARETI ASSIS</t>
  </si>
  <si>
    <t>E0219</t>
  </si>
  <si>
    <t>SERGIO JULIO CHARRIS YUNEZ</t>
  </si>
  <si>
    <t>E0220</t>
  </si>
  <si>
    <t>FERNANDO VIVEROS PASTES</t>
  </si>
  <si>
    <t>E0221</t>
  </si>
  <si>
    <t>JOSE DE JESUS MENDOZA PADILLA</t>
  </si>
  <si>
    <t>E0222</t>
  </si>
  <si>
    <t>LUIS MANUEL ACOSTA FLOREZ</t>
  </si>
  <si>
    <t>E0223</t>
  </si>
  <si>
    <t>ALVARO SOLARTE VARON</t>
  </si>
  <si>
    <t>E0224</t>
  </si>
  <si>
    <t>LUIS GABRIEL DE AVILA CASTELLON</t>
  </si>
  <si>
    <t>E0225</t>
  </si>
  <si>
    <t>JULIO CESAR QUINTERO CHINCHILLA</t>
  </si>
  <si>
    <t>E0226</t>
  </si>
  <si>
    <t>GIOVANNI DAVID MORAN RODRIGUEZ</t>
  </si>
  <si>
    <t>E0227</t>
  </si>
  <si>
    <t>JAVIER ALEGRIA ARBOLEDA</t>
  </si>
  <si>
    <t>E0228</t>
  </si>
  <si>
    <t>JORGE IVAN TEHERAN CAUSADO</t>
  </si>
  <si>
    <t>E0229</t>
  </si>
  <si>
    <t>LUIS DANIEL REDONDO OBAGI</t>
  </si>
  <si>
    <t>E0230</t>
  </si>
  <si>
    <t>LUIS MANUEL MEJIA AYALA</t>
  </si>
  <si>
    <t>E0231</t>
  </si>
  <si>
    <t>WILSON RODRIGUEZ AGUDELO</t>
  </si>
  <si>
    <t>E0232</t>
  </si>
  <si>
    <t>FELIPE DA SILVA LEAL</t>
  </si>
  <si>
    <t>E0233</t>
  </si>
  <si>
    <t>WANDERSON VAGNER SANTOS BAIENSE</t>
  </si>
  <si>
    <t>E0234</t>
  </si>
  <si>
    <t>LUIZ GUILHERME AMARAL ALVES</t>
  </si>
  <si>
    <t>E0235</t>
  </si>
  <si>
    <t>CARLOS ALBERTO CABEZAS IBARGUEN</t>
  </si>
  <si>
    <t>E0236</t>
  </si>
  <si>
    <t>DEIVIS DAVID CASTRO MARTINEZ</t>
  </si>
  <si>
    <t>E0237</t>
  </si>
  <si>
    <t>EMILIANO CUADROS LAGUADO</t>
  </si>
  <si>
    <t>E0238</t>
  </si>
  <si>
    <t>HERMES DAVID MEJIA BOSSA</t>
  </si>
  <si>
    <t>E0239</t>
  </si>
  <si>
    <t>JEFERSON HORACIO VARGAS QUINTERO</t>
  </si>
  <si>
    <t>E0240</t>
  </si>
  <si>
    <t>MOISES CHAUX MUÑOZ</t>
  </si>
  <si>
    <t>E0241</t>
  </si>
  <si>
    <t>NELSON JAVIER ACOSTA SANTISTEBAN</t>
  </si>
  <si>
    <t>E0242</t>
  </si>
  <si>
    <t>OSCAR IVAN GONZALEZ SERRATO</t>
  </si>
  <si>
    <t>E0243</t>
  </si>
  <si>
    <t xml:space="preserve">OSCAR IVAN GONZALEZ SERRATO </t>
  </si>
  <si>
    <t>E0244</t>
  </si>
  <si>
    <t>RAUL HOYOS ALBA</t>
  </si>
  <si>
    <t>E0245</t>
  </si>
  <si>
    <t>DIONERLIS PEREIRA CRUZ</t>
  </si>
  <si>
    <t>E0246</t>
  </si>
  <si>
    <t>FREILY JOSE CARO VILORIA</t>
  </si>
  <si>
    <t>E0247</t>
  </si>
  <si>
    <t>FLINMAN ALEXANDER RAMIREZ TOBA</t>
  </si>
  <si>
    <t>E0248</t>
  </si>
  <si>
    <t>JORGE ARLEX MARTINEZ MENDEZ</t>
  </si>
  <si>
    <t>E0249</t>
  </si>
  <si>
    <t>CAMILO ANDRES PINEDA MORENO</t>
  </si>
  <si>
    <t>E0250</t>
  </si>
  <si>
    <t>ALVARO ESPINOSA ALCALDE</t>
  </si>
  <si>
    <t>E0251</t>
  </si>
  <si>
    <t>EXEARIO ENRIQUE SANCHEZ</t>
  </si>
  <si>
    <t>E0252</t>
  </si>
  <si>
    <t xml:space="preserve">EXEARIO ENRIQUE SANCHEZ </t>
  </si>
  <si>
    <t>E0253</t>
  </si>
  <si>
    <t>FLABIO JOSE ASCUNTAR CASTILLO</t>
  </si>
  <si>
    <t>E0254</t>
  </si>
  <si>
    <t>JAIRO TROYANO LEUDO</t>
  </si>
  <si>
    <t>E0255</t>
  </si>
  <si>
    <t>NESTOR RAUL RESTREPO POLO</t>
  </si>
  <si>
    <t>E0256</t>
  </si>
  <si>
    <t>YOFRE DAVID ERAZO TORRES</t>
  </si>
  <si>
    <t>E0257</t>
  </si>
  <si>
    <t>EDWIN MIGUEL CASTILLO NIETO</t>
  </si>
  <si>
    <t>E0258</t>
  </si>
  <si>
    <t>DAGOBERTO OSPINO COLLANTE</t>
  </si>
  <si>
    <t>E0259</t>
  </si>
  <si>
    <t>GUSTAVO ADOLFO VALLECILLA GRANJA</t>
  </si>
  <si>
    <t>E0260</t>
  </si>
  <si>
    <t>JOSE LUIS GONZALEZ ALVAREZ</t>
  </si>
  <si>
    <t>E0261</t>
  </si>
  <si>
    <t>RICHARD HURTADO RENGIFO</t>
  </si>
  <si>
    <t>E0262</t>
  </si>
  <si>
    <t>ADRIANO DOS SANTOS DE CARVALHO</t>
  </si>
  <si>
    <t>E0263</t>
  </si>
  <si>
    <t>ABDELHAQ GUEHOUANE</t>
  </si>
  <si>
    <t>E0264</t>
  </si>
  <si>
    <t>ALVARO ANDRES QUIÑONES ZUÑIGA</t>
  </si>
  <si>
    <t>E0265</t>
  </si>
  <si>
    <t>DIEGO ARMANDO SANCHEZ OSPITIA</t>
  </si>
  <si>
    <t>E0266</t>
  </si>
  <si>
    <t>MAURICIO GIRALDO VILLALBA</t>
  </si>
  <si>
    <t>E0267</t>
  </si>
  <si>
    <t>RAIMUNDO NONATO FERREIRA</t>
  </si>
  <si>
    <t>E0268</t>
  </si>
  <si>
    <t>CARLOS JAIRO CORREA MEJIA</t>
  </si>
  <si>
    <t>E0269</t>
  </si>
  <si>
    <t>JUAN PABLO PORTILLA ZAMBRANO</t>
  </si>
  <si>
    <t>E0270</t>
  </si>
  <si>
    <t>CARLOS ANDRES ROJAS</t>
  </si>
  <si>
    <t>E0271</t>
  </si>
  <si>
    <t>KEVIN ANDRES ZUÑIGA MELO</t>
  </si>
  <si>
    <t>E0272</t>
  </si>
  <si>
    <t>RICARDO MAYA ALZATE</t>
  </si>
  <si>
    <t>E0273</t>
  </si>
  <si>
    <t>DORIAN DE JESUS OSPINO MARTINEZ</t>
  </si>
  <si>
    <t>E0274</t>
  </si>
  <si>
    <t>ROGER NELI DA SILVA</t>
  </si>
  <si>
    <t>E0275</t>
  </si>
  <si>
    <t>REGINALDO GONÇALVES DE MORAIS</t>
  </si>
  <si>
    <t>E0276</t>
  </si>
  <si>
    <t>JOSE JULIAN ROSERO VILLARREAL</t>
  </si>
  <si>
    <t>E0277</t>
  </si>
  <si>
    <t>WALTER HURTADO MINA</t>
  </si>
  <si>
    <t>E0278</t>
  </si>
  <si>
    <t>EZEQUIEL BISPO RIBEIRO</t>
  </si>
  <si>
    <t>E0279</t>
  </si>
  <si>
    <t>CARLOS ALBERTO CARTAGENA GONZALEZ</t>
  </si>
  <si>
    <t>E0280</t>
  </si>
  <si>
    <t>CHARLY DURAN UPEGUI</t>
  </si>
  <si>
    <t>E0281</t>
  </si>
  <si>
    <t>FOUED BOULOUEDNINE</t>
  </si>
  <si>
    <t>E0282</t>
  </si>
  <si>
    <t>DEYVIS OSPINA DADUL</t>
  </si>
  <si>
    <t>E0283</t>
  </si>
  <si>
    <t>FRANCISCO ERANDI OLIVEIRA DE FARIAS</t>
  </si>
  <si>
    <t>E0284</t>
  </si>
  <si>
    <t>HAMIDI MILOUD</t>
  </si>
  <si>
    <t>E0285</t>
  </si>
  <si>
    <t>HENRY ALEXANDER RAMIREZ</t>
  </si>
  <si>
    <t>E0286</t>
  </si>
  <si>
    <t>JOSE ERDUBEY SALGADO GOMEZ</t>
  </si>
  <si>
    <t>E0287</t>
  </si>
  <si>
    <t>JORGE ENRIQUE BUENAVENTURA GARCIA</t>
  </si>
  <si>
    <t>E0288</t>
  </si>
  <si>
    <t>LUIS ANGEL DIAZ RODRIGUEZ</t>
  </si>
  <si>
    <t>E0289</t>
  </si>
  <si>
    <t>MAURICIO ALVAREZ NIEVA</t>
  </si>
  <si>
    <t>E0290</t>
  </si>
  <si>
    <t>FERNANDO SAUCEDO ALVEAR</t>
  </si>
  <si>
    <t>E0291</t>
  </si>
  <si>
    <t>SERGIO DANIEL GOMEZ ARAMBURO</t>
  </si>
  <si>
    <t>E0292</t>
  </si>
  <si>
    <t>ROSEMBERT PATERNINA BARON</t>
  </si>
  <si>
    <t>E0293</t>
  </si>
  <si>
    <t>MARCOS VINICIUS SAMUEL PEREIRA</t>
  </si>
  <si>
    <t>E0294</t>
  </si>
  <si>
    <t>YONATHAN SANTIAGO MEDINA PATARROYO</t>
  </si>
  <si>
    <t>E0295</t>
  </si>
  <si>
    <t>CLAUDIO MARTIN DIAZ MANJARREZ</t>
  </si>
  <si>
    <t>E0296</t>
  </si>
  <si>
    <t>DANIEL HERNAN ESCARRAGA BERMUDEZ</t>
  </si>
  <si>
    <t>E0297</t>
  </si>
  <si>
    <t>DEYVI JOHAN ROMERO MARIN</t>
  </si>
  <si>
    <t>E0298</t>
  </si>
  <si>
    <t>EDWIN DAYAN BENITEZ RIOS</t>
  </si>
  <si>
    <t>E0299</t>
  </si>
  <si>
    <t>GILBERTO ALMIR FERMIANO</t>
  </si>
  <si>
    <t>E0300</t>
  </si>
  <si>
    <t>ISRAEL ALEGRIA LUCUMI</t>
  </si>
  <si>
    <t>E0301</t>
  </si>
  <si>
    <t>JOSE ANTONIO MORALES HURTADO</t>
  </si>
  <si>
    <t>E0302</t>
  </si>
  <si>
    <t>JOSE ALFREDO BARRETO AGUILAR</t>
  </si>
  <si>
    <t>E0303</t>
  </si>
  <si>
    <t>JHONN JAIRO NAVARRO BANDERA</t>
  </si>
  <si>
    <t>E0304</t>
  </si>
  <si>
    <t>JOHN MAURY LOPEZ SOCARRAS</t>
  </si>
  <si>
    <t>E0305</t>
  </si>
  <si>
    <t>JORGE LUIS TAMARA ABIANTUN</t>
  </si>
  <si>
    <t>E0306</t>
  </si>
  <si>
    <t>RAPHAEL ALMEIDA OLIVEIRA</t>
  </si>
  <si>
    <t>E0307</t>
  </si>
  <si>
    <t>JORGE LUIS FLOREZ RAMIREZ</t>
  </si>
  <si>
    <t>E0308</t>
  </si>
  <si>
    <t>WANDERSON FERREIRA LEMES</t>
  </si>
  <si>
    <t>E0309</t>
  </si>
  <si>
    <t>MARCELO CORDEIRO DE SOUSA NARCIZO</t>
  </si>
  <si>
    <t>E0310</t>
  </si>
  <si>
    <t>OSCAR ANDRES RIVAS ESCALANTE</t>
  </si>
  <si>
    <t>E0311</t>
  </si>
  <si>
    <t>JOSE DO CARMO RODRIGUES DOS SANTOS</t>
  </si>
  <si>
    <t>E0312</t>
  </si>
  <si>
    <t>PEDRO LOUAM DOS SANTOS SILVA E LIMA</t>
  </si>
  <si>
    <t>E0313</t>
  </si>
  <si>
    <t>EDUARDO PINZON DITTA</t>
  </si>
  <si>
    <t>E0314</t>
  </si>
  <si>
    <t xml:space="preserve">EDUARDO PINZON DITTA </t>
  </si>
  <si>
    <t>E0315</t>
  </si>
  <si>
    <t>SERGIO ANDRES LOBO BARRIOS</t>
  </si>
  <si>
    <t>E0316</t>
  </si>
  <si>
    <t>DUFRAY ANDRES ARDILA BELTRAN</t>
  </si>
  <si>
    <t>E0317</t>
  </si>
  <si>
    <t>JORGE LUIS CUELLAR GONZALEZ</t>
  </si>
  <si>
    <t>E0318</t>
  </si>
  <si>
    <t>JULIAN EDUARDO YANES FAJARDO</t>
  </si>
  <si>
    <t>E0319</t>
  </si>
  <si>
    <t>MARIO ALEXANDER PEÑALOZA GARCIA</t>
  </si>
  <si>
    <t>E0320</t>
  </si>
  <si>
    <t>ALEXIS HAIR GALEANO BOTELLO</t>
  </si>
  <si>
    <t>E0321</t>
  </si>
  <si>
    <t>CARLOS URIEL CASTRO NIEVA</t>
  </si>
  <si>
    <t>E0322</t>
  </si>
  <si>
    <t>KEVIN LISANDRO PINEDA LEIVA</t>
  </si>
  <si>
    <t>E0323</t>
  </si>
  <si>
    <t>YONATAN RODRIGUEZ LUNA</t>
  </si>
  <si>
    <t>E0324</t>
  </si>
  <si>
    <t>ERISVALDO AVELINO</t>
  </si>
  <si>
    <t>E0325</t>
  </si>
  <si>
    <t>JORGE ALEXANDER GUEVARA PEÑA</t>
  </si>
  <si>
    <t>E0326</t>
  </si>
  <si>
    <t>JOAO BATISTA MARQUES PEREIRA</t>
  </si>
  <si>
    <t>E0327</t>
  </si>
  <si>
    <t>MICHAEL GEORGE DE OLIVEIRA MATOS</t>
  </si>
  <si>
    <t>E0328</t>
  </si>
  <si>
    <t>ALEJANDRO QUINCENO ROA</t>
  </si>
  <si>
    <t>E0329</t>
  </si>
  <si>
    <t>CARLOS ALBERTO PACHAJOA ZEMANATE</t>
  </si>
  <si>
    <t>E0330</t>
  </si>
  <si>
    <t>JHONNY ESTID QUIJANO TREJO</t>
  </si>
  <si>
    <t>E0331</t>
  </si>
  <si>
    <t xml:space="preserve">BRAYAN JAIR SALAZAR ORTEGA </t>
  </si>
  <si>
    <t>E0332</t>
  </si>
  <si>
    <t>HECTOR FABIAN ROJAS GOMEZ</t>
  </si>
  <si>
    <t>E0333</t>
  </si>
  <si>
    <t>JONATHAN ANDRES ORTEGA CASTRO</t>
  </si>
  <si>
    <t>E0334</t>
  </si>
  <si>
    <t>JUAN CARLOS DE LA HOZ CUADROS</t>
  </si>
  <si>
    <t>E0335</t>
  </si>
  <si>
    <t>DIEGO FERNEY GONZALEZ CEBALLOS</t>
  </si>
  <si>
    <t>E0336</t>
  </si>
  <si>
    <t>JUAN CAMILO SERNA SOLARTE</t>
  </si>
  <si>
    <t>E0337</t>
  </si>
  <si>
    <t>LUIS JAVIER SERPA ENRIQUE</t>
  </si>
  <si>
    <t>E0338</t>
  </si>
  <si>
    <t>MARTIN FRANCISCO ABACA</t>
  </si>
  <si>
    <t>E0339</t>
  </si>
  <si>
    <t>OMAR ARNOLDO DULCEY PEÑA</t>
  </si>
  <si>
    <t>E0340</t>
  </si>
  <si>
    <t>MAX ALEX MELENDREZ CAYOTOPA</t>
  </si>
  <si>
    <t>E0341</t>
  </si>
  <si>
    <t>BRAYAN ANDRES CAMACHO BURGOS</t>
  </si>
  <si>
    <t>E0342</t>
  </si>
  <si>
    <t>RYAN ARAUJO DE MELO</t>
  </si>
  <si>
    <t>E0343</t>
  </si>
  <si>
    <t>WELLINGTON GERONIMO DANTAS</t>
  </si>
  <si>
    <t>E0344</t>
  </si>
  <si>
    <t>ANDERSON SOARES DA SILVA</t>
  </si>
  <si>
    <t>E0345</t>
  </si>
  <si>
    <t>JERSON FARITH CHAPARRO VEGA</t>
  </si>
  <si>
    <t>E0346</t>
  </si>
  <si>
    <t>JOANDERSON DOS SANTOS LOBO</t>
  </si>
  <si>
    <t>E0347</t>
  </si>
  <si>
    <t>DANEYSON CHARRY HORTA</t>
  </si>
  <si>
    <t>E0348</t>
  </si>
  <si>
    <t>YAMID EDUARDO GARCIA GONZALEZ</t>
  </si>
  <si>
    <t>E0349</t>
  </si>
  <si>
    <t>ALEX MENDOZA ALCAZAR</t>
  </si>
  <si>
    <t>E0350</t>
  </si>
  <si>
    <t>CRISTIAN DAVID CADAVID MENESES</t>
  </si>
  <si>
    <t>E0351</t>
  </si>
  <si>
    <t>JHON JAIRO CASTAÑO POSADA</t>
  </si>
  <si>
    <t>E0352</t>
  </si>
  <si>
    <t>JOHAN MAURICIO MORENO QUINTANA</t>
  </si>
  <si>
    <t>E0353</t>
  </si>
  <si>
    <t>JORGE ELIECER NAVARRO PALOMINO</t>
  </si>
  <si>
    <t>E0354</t>
  </si>
  <si>
    <t>BILLY ADOLFO MONSALVO VERGARA</t>
  </si>
  <si>
    <t>E0355</t>
  </si>
  <si>
    <t>JERSON DANIEL MARIN ORTIZ</t>
  </si>
  <si>
    <t>E0356</t>
  </si>
  <si>
    <t>LEWIS AGUSTIN BARBOZA HERRERA</t>
  </si>
  <si>
    <t>E0357</t>
  </si>
  <si>
    <t>BRAYAN ESTEBAN NIETO DIAZ</t>
  </si>
  <si>
    <t>E0358</t>
  </si>
  <si>
    <t>JAIRO ALEJANDRO CAICEDO SANCHEZ</t>
  </si>
  <si>
    <t>E0359</t>
  </si>
  <si>
    <t>JOHN ALEJANDRO PADILLA PEREZ</t>
  </si>
  <si>
    <t>E0360</t>
  </si>
  <si>
    <t>KEWIN RAFAEL RUMBO YEPES</t>
  </si>
  <si>
    <t>E0361</t>
  </si>
  <si>
    <t>LUIS CARLOS CASTRO ARBOLEDA</t>
  </si>
  <si>
    <t>E0362</t>
  </si>
  <si>
    <t>DIEGO ARMANDO RAMIREZ ACEVEDO</t>
  </si>
  <si>
    <t>E0363</t>
  </si>
  <si>
    <t>DIEGO FERNANDO BOCANEGRA RAMIREZ</t>
  </si>
  <si>
    <t>E0364</t>
  </si>
  <si>
    <t>JOSE EDER VALLEJO YAMA</t>
  </si>
  <si>
    <t>E0365</t>
  </si>
  <si>
    <t>JOSE YESID RIVAS SARRIA</t>
  </si>
  <si>
    <t>E0366</t>
  </si>
  <si>
    <t>MOACIR DA SILVA</t>
  </si>
  <si>
    <t>E0367</t>
  </si>
  <si>
    <t>NODIER FLOREZ QUINTERO</t>
  </si>
  <si>
    <t>E0368</t>
  </si>
  <si>
    <t>WILDERSON PERAFAN PEDRAHITA</t>
  </si>
  <si>
    <t>E0369</t>
  </si>
  <si>
    <t>YAMIR CUTIVA SANCHEZ</t>
  </si>
  <si>
    <t>E0370</t>
  </si>
  <si>
    <t>ARLEMAR RAFAEL CAMPOS WOLFF</t>
  </si>
  <si>
    <t>E0371</t>
  </si>
  <si>
    <t>HECTOR GIOVANNI MORENO SUSA</t>
  </si>
  <si>
    <t>E0372</t>
  </si>
  <si>
    <t>ORLANDO MONCAYO FLOREZ</t>
  </si>
  <si>
    <t>E0373</t>
  </si>
  <si>
    <t>MANUEL FERNANDO NARANJO QUINTANA</t>
  </si>
  <si>
    <t>E0374</t>
  </si>
  <si>
    <t>RIGOBERTO BUELVAS BERRIO</t>
  </si>
  <si>
    <t>E0375</t>
  </si>
  <si>
    <t>RAFAEL ANDRES NIETO MORENO</t>
  </si>
  <si>
    <t>E0376</t>
  </si>
  <si>
    <t>ABEL ANTONIO CUESTA CIFUENTES</t>
  </si>
  <si>
    <t>E0377</t>
  </si>
  <si>
    <t>CARLOS ALBERTO GUZMAN CASTRO</t>
  </si>
  <si>
    <t>E0378</t>
  </si>
  <si>
    <t>JHOBERGS JESUS PARRA DE ARCO</t>
  </si>
  <si>
    <t>E0379</t>
  </si>
  <si>
    <t>JOSE ALEJANDRO PINEDA GONZALEZ</t>
  </si>
  <si>
    <t>E0380</t>
  </si>
  <si>
    <t>JOSE NELSON OLAYA OLAYA</t>
  </si>
  <si>
    <t>E0381</t>
  </si>
  <si>
    <t>ODAIR JERONIMO GONZALEZ ESCORCIA</t>
  </si>
  <si>
    <t>E0382</t>
  </si>
  <si>
    <t>RAFAEL REYES MORALES</t>
  </si>
  <si>
    <t>E0383</t>
  </si>
  <si>
    <t>YIMIS RAMIRO PEREZ ARRIETA</t>
  </si>
  <si>
    <t>E0384</t>
  </si>
  <si>
    <t>YUNNIS ARROYO CASTILLO</t>
  </si>
  <si>
    <t>E0385</t>
  </si>
  <si>
    <t>ALVARO DAZA MESA</t>
  </si>
  <si>
    <t>E0386</t>
  </si>
  <si>
    <t>JUAN PABLO RODRIGUEZ CABALLERO</t>
  </si>
  <si>
    <t>E0387</t>
  </si>
  <si>
    <t>LUIS MIGUEL DIAZ GUTIERREZ</t>
  </si>
  <si>
    <t>E0388</t>
  </si>
  <si>
    <t>SAMERS SOLMER JOHAO VARON LARA</t>
  </si>
  <si>
    <t>E0389</t>
  </si>
  <si>
    <t>JORGE ENRIQUE GUERRA VEGA</t>
  </si>
  <si>
    <t>E0390</t>
  </si>
  <si>
    <t>JASSIR DE JESUS DAVILA LUBO</t>
  </si>
  <si>
    <t>E0391</t>
  </si>
  <si>
    <t>CESAR ORLANDO PEDRAZA LANCHEROS</t>
  </si>
  <si>
    <t>E0392</t>
  </si>
  <si>
    <t>JONATHAN FELACIO FISGATIVA</t>
  </si>
  <si>
    <t>E0393</t>
  </si>
  <si>
    <t>JORMAN ELCIN AGUDELO PEREZ</t>
  </si>
  <si>
    <t>E0394</t>
  </si>
  <si>
    <t>PABLO ALEXIS PUERTO CRUZ</t>
  </si>
  <si>
    <t>E0395</t>
  </si>
  <si>
    <t>RUBEN DARIO ZAPATA QUINTERO</t>
  </si>
  <si>
    <t>E0396</t>
  </si>
  <si>
    <t>WILFREDO MAYORGA DURAN</t>
  </si>
  <si>
    <t>E0397</t>
  </si>
  <si>
    <t>FABIO ANDRES LUJAN ARANGO</t>
  </si>
  <si>
    <t>E0398</t>
  </si>
  <si>
    <t>JHON EDWARD GRISALES REINA</t>
  </si>
  <si>
    <t>E0399</t>
  </si>
  <si>
    <t>JULIAN EDUARDO ARCO SAENZ</t>
  </si>
  <si>
    <t>E0400</t>
  </si>
  <si>
    <t>ADRIAN BERNAL GOMEZ</t>
  </si>
  <si>
    <t>E0401</t>
  </si>
  <si>
    <t>ALBEIRO ENRIQUE AMOR AGUILAR</t>
  </si>
  <si>
    <t>E0402</t>
  </si>
  <si>
    <t>ALEXANDER DE LA OSSA VEGA</t>
  </si>
  <si>
    <t>E0403</t>
  </si>
  <si>
    <t>CARLOS ANDRES JIMENEZ OROZCO</t>
  </si>
  <si>
    <t>E0404</t>
  </si>
  <si>
    <t>DALMIRO SOTO RAMOS</t>
  </si>
  <si>
    <t>E0405</t>
  </si>
  <si>
    <t>JAIVER JOSE POLANCO PEREZ</t>
  </si>
  <si>
    <t>E0406</t>
  </si>
  <si>
    <t>EMIRO ALEJANDRO HENRIQUEZ ROMERO</t>
  </si>
  <si>
    <t>E0407</t>
  </si>
  <si>
    <t>ENRIQUE PEREZ CARREAZO</t>
  </si>
  <si>
    <t>E0408</t>
  </si>
  <si>
    <t>FAIBER EDUARDO URRIAGO CARDENAS</t>
  </si>
  <si>
    <t>E0409</t>
  </si>
  <si>
    <t>JAIRO ALBERTO GUZMAN REYES</t>
  </si>
  <si>
    <t>E0410</t>
  </si>
  <si>
    <t>HUMBERTO HERRERA GAVIRIA</t>
  </si>
  <si>
    <t>E0411</t>
  </si>
  <si>
    <t>EDWARD FABIAN CRUZ HURTADO</t>
  </si>
  <si>
    <t>E0412</t>
  </si>
  <si>
    <t>JHOSEPH LEANDRO MAYOR PIEDRAHITA</t>
  </si>
  <si>
    <t>E0413</t>
  </si>
  <si>
    <t>ADRIAN RICARDO BAQUERO GONZALEZ</t>
  </si>
  <si>
    <t>E0414</t>
  </si>
  <si>
    <t>FABIAN ANDRES RIOS VARGAS</t>
  </si>
  <si>
    <t>E0415</t>
  </si>
  <si>
    <t>PEDRO LUIS ORTEGA MULET</t>
  </si>
  <si>
    <t>E0416</t>
  </si>
  <si>
    <t>JAIME ANTONIO PERTUZ VALDIRIS</t>
  </si>
  <si>
    <t>E0417</t>
  </si>
  <si>
    <t>MANUEL MACIAS BALANTA</t>
  </si>
  <si>
    <t>E0418</t>
  </si>
  <si>
    <t>MARTINIANO ALFONSO DEANTONIO</t>
  </si>
  <si>
    <t>E0419</t>
  </si>
  <si>
    <t>MAURICIO TORO RAMIREZ</t>
  </si>
  <si>
    <t>E0420</t>
  </si>
  <si>
    <t>JAIRO ANDRES OQUENDO BONILLA</t>
  </si>
  <si>
    <t>E0421</t>
  </si>
  <si>
    <t>NOE JONATHAN HERNANDEZ RAMIREZ</t>
  </si>
  <si>
    <t>E0422</t>
  </si>
  <si>
    <t>DIVINSO JOSE LARA PERALTA</t>
  </si>
  <si>
    <t>E0423</t>
  </si>
  <si>
    <t xml:space="preserve">HECTOR GARZON SANCHEZ </t>
  </si>
  <si>
    <t>E0424</t>
  </si>
  <si>
    <t>HEMERSON GARCIA MOSQUERA</t>
  </si>
  <si>
    <t>E0425</t>
  </si>
  <si>
    <t xml:space="preserve">JHONN JAIRO NAVARRO BANDERA </t>
  </si>
  <si>
    <t>E0426</t>
  </si>
  <si>
    <t>JOSE GREGORIO POSSO NIETO</t>
  </si>
  <si>
    <t>E0427</t>
  </si>
  <si>
    <t>JOSE MANUEL MENDOZA SARA</t>
  </si>
  <si>
    <t>E0428</t>
  </si>
  <si>
    <t>ROBERTO RAMIREZ BELTRAN</t>
  </si>
  <si>
    <t>E0429</t>
  </si>
  <si>
    <t>E0430</t>
  </si>
  <si>
    <t>JESUS DAVID VILLA GONZALEZ</t>
  </si>
  <si>
    <t>E0431</t>
  </si>
  <si>
    <t>JOHN JAIRO BENITEZ CASTRO</t>
  </si>
  <si>
    <t>E0432</t>
  </si>
  <si>
    <t>CARLOS ARTURO ALARCON CAMACHO</t>
  </si>
  <si>
    <t>E0433</t>
  </si>
  <si>
    <t>CHRISTIAN ALBERTO VALENCIA LOBON</t>
  </si>
  <si>
    <t>E0434</t>
  </si>
  <si>
    <t>CRISTHIAN MOLINA AGUILAR</t>
  </si>
  <si>
    <t>E0435</t>
  </si>
  <si>
    <t>CAMILO ANDRES RAMIREZ BAHAMON</t>
  </si>
  <si>
    <t>E0436</t>
  </si>
  <si>
    <t>CARLOS EDUARDO FORBES MARIN</t>
  </si>
  <si>
    <t>E0437</t>
  </si>
  <si>
    <t>JOÃO CARLOS PEREIRA MACHADO</t>
  </si>
  <si>
    <t>E0438</t>
  </si>
  <si>
    <t>JOSUE ALONSO DUARTE PINZON</t>
  </si>
  <si>
    <t>E0439</t>
  </si>
  <si>
    <t>ALVARO ANDRES ARBELAEZ</t>
  </si>
  <si>
    <t>E0440</t>
  </si>
  <si>
    <t>HAWER PONTON MANCILLA</t>
  </si>
  <si>
    <t>E0441</t>
  </si>
  <si>
    <t>HECTOR LEONEL MARTINEZ GUERRA</t>
  </si>
  <si>
    <t>E0442</t>
  </si>
  <si>
    <t>JORGE ARLEY ALVAREZ GONZALEZ</t>
  </si>
  <si>
    <t>E0443</t>
  </si>
  <si>
    <t>LUIS FELIPE OSPINA GARCIA</t>
  </si>
  <si>
    <t>E0444</t>
  </si>
  <si>
    <t>ROBER JOUTE LABIO OCAMPO</t>
  </si>
  <si>
    <t>E0445</t>
  </si>
  <si>
    <t>URIEL CORTES HERNANDEZ</t>
  </si>
  <si>
    <t>E0446</t>
  </si>
  <si>
    <t>YEISON DE AVILA MENDOZA</t>
  </si>
  <si>
    <t>E0447</t>
  </si>
  <si>
    <t>JAVIER VARGAS</t>
  </si>
  <si>
    <t>E0449</t>
  </si>
  <si>
    <t>ELIECER MARTINEZ MENDOZA</t>
  </si>
  <si>
    <t>E0450</t>
  </si>
  <si>
    <t>SANDRO GONZALEZ ÑUSTES</t>
  </si>
  <si>
    <t>E0451</t>
  </si>
  <si>
    <t>JESUS ANTONIO CAÑON PEÑA</t>
  </si>
  <si>
    <t>E0452</t>
  </si>
  <si>
    <t>LUIS ALEJANDRO ALVAREZ JOVEL</t>
  </si>
  <si>
    <t>E0453</t>
  </si>
  <si>
    <t>JHONATHAN ENRIQUE QUINTANA FONTALVO</t>
  </si>
  <si>
    <t>E0454</t>
  </si>
  <si>
    <t>ANDERSON COUTINHO SIMOA MOTTA</t>
  </si>
  <si>
    <t>E0455</t>
  </si>
  <si>
    <t>SANTIAGO AGUILAR HURTADO</t>
  </si>
  <si>
    <t>E0456</t>
  </si>
  <si>
    <t>ABDALLAH SAMMAR</t>
  </si>
  <si>
    <t>E0457</t>
  </si>
  <si>
    <t>JOSIAS CANDELO BOLAÑOS</t>
  </si>
  <si>
    <t>E0458</t>
  </si>
  <si>
    <t>BRAYAN ANDRES VASQUEZ AGUIRRE</t>
  </si>
  <si>
    <t>E0459</t>
  </si>
  <si>
    <t>JULIO CESAR CAICEDO BOLAÑOS</t>
  </si>
  <si>
    <t>E0460</t>
  </si>
  <si>
    <t>LUIS FERNANDO CUBILLOS SILVA</t>
  </si>
  <si>
    <t>E0461</t>
  </si>
  <si>
    <t>YOELMI LEONARDO MONSALVE ARZUZA</t>
  </si>
  <si>
    <t>E0462</t>
  </si>
  <si>
    <t>BRUNO ARIEL WINTER COMANDO</t>
  </si>
  <si>
    <t>E0463</t>
  </si>
  <si>
    <t>RUBEN DARIO MORENO VARGAS</t>
  </si>
  <si>
    <t>E0464</t>
  </si>
  <si>
    <t>HECTOR JULIAN MOSQUERA OROBIO</t>
  </si>
  <si>
    <t>E0465</t>
  </si>
  <si>
    <t>NICOLAS RAUL MACIAS MEJIA</t>
  </si>
  <si>
    <t>E0466</t>
  </si>
  <si>
    <t>DANIEL ANDRES MARULANDA BOLAÑOS</t>
  </si>
  <si>
    <t>E0467</t>
  </si>
  <si>
    <t>CARLOS FABIAN ACERO BAUTISTA</t>
  </si>
  <si>
    <t>E0468</t>
  </si>
  <si>
    <t>EDGARDO LUIS GARCIA JULIO</t>
  </si>
  <si>
    <t>E0469</t>
  </si>
  <si>
    <t>EUSEBIO DE JESUS MEJIA DE LA ROSA</t>
  </si>
  <si>
    <t>E0470</t>
  </si>
  <si>
    <t>JOSE FRAIDA DOS SANTOS</t>
  </si>
  <si>
    <t>E0471</t>
  </si>
  <si>
    <t>DUMAR EFREN RAMIREZ MENDOZA</t>
  </si>
  <si>
    <t>E0472</t>
  </si>
  <si>
    <t>JAIDER DE JESUS PAREDES LOPEZ</t>
  </si>
  <si>
    <t>E0473</t>
  </si>
  <si>
    <t>JOSE ANDRES BLANCO IBARRA</t>
  </si>
  <si>
    <t>E0474</t>
  </si>
  <si>
    <t xml:space="preserve">LUIS CARLOS VILLALBA ACEVEDO </t>
  </si>
  <si>
    <t>E0475</t>
  </si>
  <si>
    <t>GUSTAVO ALVES DE MOURA</t>
  </si>
  <si>
    <t>E0476</t>
  </si>
  <si>
    <t>ALEXANDER MANUEL LOPEZ ROJAS</t>
  </si>
  <si>
    <t>E0477</t>
  </si>
  <si>
    <t>JEFFERSON ANDRES VALIENTE PEREZ</t>
  </si>
  <si>
    <t>E0478</t>
  </si>
  <si>
    <t>GUILLERMO ARCINIEGAS MURILLO</t>
  </si>
  <si>
    <t>E0479</t>
  </si>
  <si>
    <t>EVARISTO ERNESTO MILANDO</t>
  </si>
  <si>
    <t>E0480</t>
  </si>
  <si>
    <t>HUGO ALEXANDER SERRANO ALCALDE</t>
  </si>
  <si>
    <t>E0481</t>
  </si>
  <si>
    <t>HERLEY REYES AMAYA</t>
  </si>
  <si>
    <t>E0482</t>
  </si>
  <si>
    <t xml:space="preserve">ALVARO ESPINOSA ALCALDE </t>
  </si>
  <si>
    <t>E0483</t>
  </si>
  <si>
    <t>SNEYDER JESUS ALCALA JIMENEZ</t>
  </si>
  <si>
    <t>E0484</t>
  </si>
  <si>
    <t>DIEGO ALEJANDRO CRUZ LOPEZ</t>
  </si>
  <si>
    <t>E0485</t>
  </si>
  <si>
    <t>JUAN ESTEBAN CUERVO CHALARCA</t>
  </si>
  <si>
    <t>E0486</t>
  </si>
  <si>
    <t>ANSONY RODRIGUEZ PORRAS</t>
  </si>
  <si>
    <t>E0487</t>
  </si>
  <si>
    <t>JORGE ELIECER VILLADIEGO PUELLO</t>
  </si>
  <si>
    <t>E0488</t>
  </si>
  <si>
    <t>DIEGO ARMANDO LEIVA SOTO</t>
  </si>
  <si>
    <t>E0489</t>
  </si>
  <si>
    <t>VILSON GARCIA</t>
  </si>
  <si>
    <t>E0490</t>
  </si>
  <si>
    <t>FARID SAMUEL URUETA HEREDIA</t>
  </si>
  <si>
    <t>E0491</t>
  </si>
  <si>
    <t>MIGUEL ANGEL CHUQUIZAPON VASQUEZ</t>
  </si>
  <si>
    <t>E0492</t>
  </si>
  <si>
    <t>ALISSON ANTONIO SOUSA DOS SANTOS</t>
  </si>
  <si>
    <t>E0493</t>
  </si>
  <si>
    <t>WALLYSSON FEITOSA BARBOSA</t>
  </si>
  <si>
    <t>E0494</t>
  </si>
  <si>
    <t>ANDRES FELIPE MARULANDA ARAQUE</t>
  </si>
  <si>
    <t>E0495</t>
  </si>
  <si>
    <t>EDIMSON OMAR CARREÑO PINTO</t>
  </si>
  <si>
    <t>E0496</t>
  </si>
  <si>
    <t>ERLEIN GOMEZ RAMOS</t>
  </si>
  <si>
    <t>E0497</t>
  </si>
  <si>
    <t>PEDRO NEL CANO RUEDA</t>
  </si>
  <si>
    <t>E0498</t>
  </si>
  <si>
    <t>RAPHAEL ALMEIDA  OLIVEIRA</t>
  </si>
  <si>
    <t>E0499</t>
  </si>
  <si>
    <t>JAEL ABRAHAM BAUTISTA GUZMAN</t>
  </si>
  <si>
    <t>E0500</t>
  </si>
  <si>
    <t>JAVIER ANTONIO BARROS RICO</t>
  </si>
  <si>
    <t>E0501</t>
  </si>
  <si>
    <t>JHON ALEXANDER LATORRE ESCOBAR</t>
  </si>
  <si>
    <t>E0502</t>
  </si>
  <si>
    <t>MOHAMED BOUSTILA</t>
  </si>
  <si>
    <t>E0503</t>
  </si>
  <si>
    <t>YONNY ALEXANDER HERNANDEZ CHALACAN</t>
  </si>
  <si>
    <t>E0504</t>
  </si>
  <si>
    <t>GUBERNEY HURTADO SAUCEDO</t>
  </si>
  <si>
    <t>E0505</t>
  </si>
  <si>
    <t>EDGAR FERNEY JAIMES RODRIGUEZ</t>
  </si>
  <si>
    <t>E0506</t>
  </si>
  <si>
    <t xml:space="preserve">ALEX LUCAS SCHOROEDER </t>
  </si>
  <si>
    <t>E0507</t>
  </si>
  <si>
    <t>KAIQUI SANTOS DE SOUZA</t>
  </si>
  <si>
    <t>E0508</t>
  </si>
  <si>
    <t>MOISES JOSÉ BARRETO ALMEIDA</t>
  </si>
  <si>
    <t>E0509</t>
  </si>
  <si>
    <t>SILAS ADI PEREIRA DE LIMA</t>
  </si>
  <si>
    <t>E0510</t>
  </si>
  <si>
    <t>WESLEY DOS SANTOS SARAIVA</t>
  </si>
  <si>
    <t>E0511</t>
  </si>
  <si>
    <t>FRANCISCO MANUEL PASSOS</t>
  </si>
  <si>
    <t>E0512</t>
  </si>
  <si>
    <t>JORGE LUIS ROQUE MADRUGA</t>
  </si>
  <si>
    <t>E0513</t>
  </si>
  <si>
    <t>LUIZ PAULO PONCIANO DA SILVA</t>
  </si>
  <si>
    <t>E0514</t>
  </si>
  <si>
    <t>MARLLON SALES DE FARIA</t>
  </si>
  <si>
    <t>E0515</t>
  </si>
  <si>
    <t>MATHEUS FERREIRA DE OLIVEIRA</t>
  </si>
  <si>
    <t>E0516</t>
  </si>
  <si>
    <t>RAUL ROBERTO DA SILVA</t>
  </si>
  <si>
    <t>E0517</t>
  </si>
  <si>
    <t>ALYSON HENRIQUE SILVA NASCIMENTO</t>
  </si>
  <si>
    <t>E0518</t>
  </si>
  <si>
    <t>ANDRE DA SILVA ARAUJO</t>
  </si>
  <si>
    <t>E0519</t>
  </si>
  <si>
    <t>ANGERSON GIULLIANO DE OLIVEIRA DANTAS</t>
  </si>
  <si>
    <t>E0520</t>
  </si>
  <si>
    <t>BRUNO DA COSTA FÉ</t>
  </si>
  <si>
    <t>E0521</t>
  </si>
  <si>
    <t>EDUARDO ROBERTO GUZMAN</t>
  </si>
  <si>
    <t>E0522</t>
  </si>
  <si>
    <t>GUSTAVO MENDES TEIXEIRA DA SILVA</t>
  </si>
  <si>
    <t>E0523</t>
  </si>
  <si>
    <t>LUIS EDUARDO BRAGA TEIXEIRA VILELA VIDAL</t>
  </si>
  <si>
    <t>E0524</t>
  </si>
  <si>
    <t>WAYSTEY SILVA SOUSA</t>
  </si>
  <si>
    <t>E0525</t>
  </si>
  <si>
    <t>MATHEUS ALVES BARBOSA CASTRO</t>
  </si>
  <si>
    <t>E0526</t>
  </si>
  <si>
    <t>VICTOR HUGO GOSSO</t>
  </si>
  <si>
    <t>E0527</t>
  </si>
  <si>
    <t>ISHAK KASSA</t>
  </si>
  <si>
    <t>E0528</t>
  </si>
  <si>
    <t>MARCELO NASCIMENTO COSME</t>
  </si>
  <si>
    <t>E0529</t>
  </si>
  <si>
    <t>BRUNO DE OLIVEIRA GALVÃO DOS SANTOS</t>
  </si>
  <si>
    <t>E0530</t>
  </si>
  <si>
    <t>FRANCISCO EDUARDO HERRERA BARRAGAN</t>
  </si>
  <si>
    <t>E0531</t>
  </si>
  <si>
    <t>GLECIO DOS SANTOS ANDRADE</t>
  </si>
  <si>
    <t>E0532</t>
  </si>
  <si>
    <t>ISMAEL JUNIO DOS SANTOS</t>
  </si>
  <si>
    <t>E0533</t>
  </si>
  <si>
    <t>NEILSON DA SILVA RODRIGUES</t>
  </si>
  <si>
    <t>E0534</t>
  </si>
  <si>
    <t>ANDRES LEONARDO QUIROGA</t>
  </si>
  <si>
    <t>E0535</t>
  </si>
  <si>
    <t>LUIS MIGUEL BELEÑO NAVARRO</t>
  </si>
  <si>
    <t>E0536</t>
  </si>
  <si>
    <t>JAMES ADRIAN VEGA RAMOS</t>
  </si>
  <si>
    <t>E0537</t>
  </si>
  <si>
    <t>RAUL SUAREZ FRANCO</t>
  </si>
  <si>
    <t>E0538</t>
  </si>
  <si>
    <t>GERMAN GARCIA RODRIGUEZ</t>
  </si>
  <si>
    <t>E0539</t>
  </si>
  <si>
    <t>ALEX DAVID GOMEZ VILLADA</t>
  </si>
  <si>
    <t>E0540</t>
  </si>
  <si>
    <t>GILSON PINHEIRO DOS SANTOS</t>
  </si>
  <si>
    <t>E0541</t>
  </si>
  <si>
    <t>BLADIMIR MARTINEZ RIVERA</t>
  </si>
  <si>
    <t>E0542</t>
  </si>
  <si>
    <t>LEANDRO ANTONIO GONZALEZ BOLIBAR</t>
  </si>
  <si>
    <t>E0543</t>
  </si>
  <si>
    <t xml:space="preserve">JAIRO TROYANO LEUDO </t>
  </si>
  <si>
    <t>E0544</t>
  </si>
  <si>
    <t>CARLOS HENRIQUE DA SILVA</t>
  </si>
  <si>
    <t>E0545</t>
  </si>
  <si>
    <t>FABIO NASCIMENTO DE JESUS</t>
  </si>
  <si>
    <t>E0546</t>
  </si>
  <si>
    <t>THIAGO GOMES DA SILVA</t>
  </si>
  <si>
    <t>E0547</t>
  </si>
  <si>
    <t>ALEX DOS REIS OLIVEIRA</t>
  </si>
  <si>
    <t>E0548</t>
  </si>
  <si>
    <t>EZEQUIEL GOMES DE SOUSA</t>
  </si>
  <si>
    <t>E0549</t>
  </si>
  <si>
    <t>DIEGO ANTON PEÑARANDA</t>
  </si>
  <si>
    <t>E0550</t>
  </si>
  <si>
    <t>HUGO ALFREDO DE LA OSSA DE LA CRUZ</t>
  </si>
  <si>
    <t>E0551</t>
  </si>
  <si>
    <t>JULIO ANDRES ROCA FLOREZ</t>
  </si>
  <si>
    <t>E0552</t>
  </si>
  <si>
    <t>EL MOSTAFA EL KHARFAOUI</t>
  </si>
  <si>
    <t>E0553</t>
  </si>
  <si>
    <t>ALBERTO MARTINEZ ARRIETA</t>
  </si>
  <si>
    <t>E0554</t>
  </si>
  <si>
    <t>DANILO RAMIREZ SARATE</t>
  </si>
  <si>
    <t>E0555</t>
  </si>
  <si>
    <t>FABIAN ARTURO RUIZ GARCIA</t>
  </si>
  <si>
    <t>E0556</t>
  </si>
  <si>
    <t>ANDERSON VITOR DE LIMA</t>
  </si>
  <si>
    <t>E0557</t>
  </si>
  <si>
    <t>DIEGO JOEL NOGUEIRA</t>
  </si>
  <si>
    <t>E0558</t>
  </si>
  <si>
    <t>FABIANO CARNEIRO SILVA</t>
  </si>
  <si>
    <t>E0559</t>
  </si>
  <si>
    <t>JEAN CARLO DOS SANTOS BUDZIAK</t>
  </si>
  <si>
    <t>E0560</t>
  </si>
  <si>
    <t>MAURI ANTONIO VICENTINI</t>
  </si>
  <si>
    <t>E0561</t>
  </si>
  <si>
    <t>SEVERIANO VIEIRA NETO</t>
  </si>
  <si>
    <t>E0562</t>
  </si>
  <si>
    <t>ALVARO ENRIQUE ROJAS DE LA OSSA</t>
  </si>
  <si>
    <t>E0563</t>
  </si>
  <si>
    <t>CARLOS RAMIRO BERRIO TORRES</t>
  </si>
  <si>
    <t>E0564</t>
  </si>
  <si>
    <t>ESNEIDER ALFONSO GALAN MENCO</t>
  </si>
  <si>
    <t>E0565</t>
  </si>
  <si>
    <t>JULIAN HERNANDO VERA MERCADO</t>
  </si>
  <si>
    <t>E0566</t>
  </si>
  <si>
    <t>EVER ROBINSON LOPEZ CASTRO</t>
  </si>
  <si>
    <t>E0567</t>
  </si>
  <si>
    <t>FABIO SANTANA DOS SANTOS</t>
  </si>
  <si>
    <t>E0568</t>
  </si>
  <si>
    <t>EGIDIO JOSÉ FARIA ALVAREZ</t>
  </si>
  <si>
    <t>E0569</t>
  </si>
  <si>
    <t>ANDRE LUIZ FERREIRA</t>
  </si>
  <si>
    <t>E0570</t>
  </si>
  <si>
    <t>ADNEI BATISTA DOS SANTOS</t>
  </si>
  <si>
    <t>E0571</t>
  </si>
  <si>
    <t>ALAYR PEREIRA DE SOUSA</t>
  </si>
  <si>
    <t>E0572</t>
  </si>
  <si>
    <t>AULER SANTOS BAIENSE</t>
  </si>
  <si>
    <t>E0573</t>
  </si>
  <si>
    <t>BRUNO BATISTA DO NASCIMENTO</t>
  </si>
  <si>
    <t>E0574</t>
  </si>
  <si>
    <t>CARLOS EDUARDO TEIXEIRA DA COSTA</t>
  </si>
  <si>
    <t>E0575</t>
  </si>
  <si>
    <t>FRANCIMAR DA SILVA PEREIRA</t>
  </si>
  <si>
    <t>E0576</t>
  </si>
  <si>
    <t>FRANCISCO FABIO BRAGA VIANA</t>
  </si>
  <si>
    <t>E0577</t>
  </si>
  <si>
    <t>GILMAR GOMES DE TOLEDO JUNIOR</t>
  </si>
  <si>
    <t>E0578</t>
  </si>
  <si>
    <t>HENRIQUE KOPELE COIMBRA</t>
  </si>
  <si>
    <t>E0579</t>
  </si>
  <si>
    <t>HERBERT RICARDO DA SILVA</t>
  </si>
  <si>
    <t>E0580</t>
  </si>
  <si>
    <t>IRAN JOSE DA SILVA</t>
  </si>
  <si>
    <t>E0581</t>
  </si>
  <si>
    <t>JOÃO PAULO FIGUEIROA SANTOS</t>
  </si>
  <si>
    <t>E0582</t>
  </si>
  <si>
    <t>JONATHAN RODRIGUES DE SOUZA</t>
  </si>
  <si>
    <t>E0583</t>
  </si>
  <si>
    <t>JORGE ANASTACIO FILHO</t>
  </si>
  <si>
    <t>E0584</t>
  </si>
  <si>
    <t>LUCAS SANTOS DIONISIO</t>
  </si>
  <si>
    <t>E0585</t>
  </si>
  <si>
    <t>LUIZ CLAUDIO DE SOUZA JUNIOR</t>
  </si>
  <si>
    <t>E0586</t>
  </si>
  <si>
    <t>MARCELO PEREIRA DA SILVA</t>
  </si>
  <si>
    <t>E0587</t>
  </si>
  <si>
    <t>MARCIO ANDRÉ RODRIGUES MENDES</t>
  </si>
  <si>
    <t>E0588</t>
  </si>
  <si>
    <t>MAURICIO FIUZA DA CRUZ CARVALHO</t>
  </si>
  <si>
    <t>E0589</t>
  </si>
  <si>
    <t>PATRICK ARAUJO DA COSTA</t>
  </si>
  <si>
    <t>E0590</t>
  </si>
  <si>
    <t>PAULO LUCIO FRANCISCO MUHONGO</t>
  </si>
  <si>
    <t>E0591</t>
  </si>
  <si>
    <t>REGINALDO RIBEIRO NICOLÁU</t>
  </si>
  <si>
    <t>E0592</t>
  </si>
  <si>
    <t>RICARDO RODRIGUES GUZE DE LIMA</t>
  </si>
  <si>
    <t>E0593</t>
  </si>
  <si>
    <t>SALATIEL SILVA DE SANTANA</t>
  </si>
  <si>
    <t>E0594</t>
  </si>
  <si>
    <t>SAMUEL ANTONIO DA SILVA</t>
  </si>
  <si>
    <t>E0595</t>
  </si>
  <si>
    <t>SAMUEL LUIZ DE GODOY</t>
  </si>
  <si>
    <t>E0596</t>
  </si>
  <si>
    <t>SERAFIM TEIXEIRA GOMES</t>
  </si>
  <si>
    <t>E0597</t>
  </si>
  <si>
    <t>TIMOTEO SIQUEIRA DE VASCONCELLOS</t>
  </si>
  <si>
    <t>E0598</t>
  </si>
  <si>
    <t>WELLINGTON FERNANDES DE JESUS</t>
  </si>
  <si>
    <t>E0599</t>
  </si>
  <si>
    <t>JORGE ALBERTO CACHAYA CARDOSO</t>
  </si>
  <si>
    <t>E0600</t>
  </si>
  <si>
    <t>ABDELHALIM LAMRIESS</t>
  </si>
  <si>
    <t>E0601</t>
  </si>
  <si>
    <t>ADRIANO HENRIQUE TAVARES FONSECA</t>
  </si>
  <si>
    <t>E0602</t>
  </si>
  <si>
    <t>AGUINALDO JOSÉ DA SILVA SOUZA</t>
  </si>
  <si>
    <t>E0603</t>
  </si>
  <si>
    <t>ALESSANDRO FERREIRA</t>
  </si>
  <si>
    <t>E0604</t>
  </si>
  <si>
    <t>ALEXANDER ALVARINO URRUTIA</t>
  </si>
  <si>
    <t>E0605</t>
  </si>
  <si>
    <t>ALEXANDER JAVIER ALBINO JIMENEZ</t>
  </si>
  <si>
    <t>E0606</t>
  </si>
  <si>
    <t>ALBERT IGO SILVA LIMA DE CERQUEIRA</t>
  </si>
  <si>
    <t>E0607</t>
  </si>
  <si>
    <t>ALEXIS ORTIZ</t>
  </si>
  <si>
    <t>E0608</t>
  </si>
  <si>
    <t>ALEXANDRE SANTANA RODRIGUES</t>
  </si>
  <si>
    <t>E0609</t>
  </si>
  <si>
    <t>ALFONSO DE JESUS YANES CABARCAS</t>
  </si>
  <si>
    <t>E0610</t>
  </si>
  <si>
    <t>ALONSO PRADA</t>
  </si>
  <si>
    <t>E0611</t>
  </si>
  <si>
    <t>ALONSO SIERRA GAFARO</t>
  </si>
  <si>
    <t>E0612</t>
  </si>
  <si>
    <t>ALVARO DIAZ GARCIA</t>
  </si>
  <si>
    <t>E0613</t>
  </si>
  <si>
    <t>ALVARO NAVARRO CONTRERAS</t>
  </si>
  <si>
    <t>E0614</t>
  </si>
  <si>
    <t>ANDRES FABIAN GONZALEZ GARZON</t>
  </si>
  <si>
    <t>E0615</t>
  </si>
  <si>
    <t>ANDRES FELIPE GRAJALES MOSQUERA</t>
  </si>
  <si>
    <t>E0616</t>
  </si>
  <si>
    <t>ANDRES VARON</t>
  </si>
  <si>
    <t>E0617</t>
  </si>
  <si>
    <t>ANTONIO ELIVAL SANTOS TORRES</t>
  </si>
  <si>
    <t>E0618</t>
  </si>
  <si>
    <t>BENGLEDISSON DO CARMO PINTO</t>
  </si>
  <si>
    <t>E0619</t>
  </si>
  <si>
    <t>BORIS KIKO RAMIREZ PEREZ</t>
  </si>
  <si>
    <t>E0620</t>
  </si>
  <si>
    <t>BRAYAN ESTIVEN SANCHEZ LINARES</t>
  </si>
  <si>
    <t>E0621</t>
  </si>
  <si>
    <t>CARLOS JOSUE CUMPA TALLEDO</t>
  </si>
  <si>
    <t>E0622</t>
  </si>
  <si>
    <t>CARLOS ROBEIRO BETANCUR</t>
  </si>
  <si>
    <t>E0623</t>
  </si>
  <si>
    <t>CELSO ROBERTO GONANDY DE ALMEIDA</t>
  </si>
  <si>
    <t>E0624</t>
  </si>
  <si>
    <t>CESAR AUGUSTO PORTOCARRERO PISCO</t>
  </si>
  <si>
    <t>E0625</t>
  </si>
  <si>
    <t>CHARLY PEREZ LORZA</t>
  </si>
  <si>
    <t>E0626</t>
  </si>
  <si>
    <t>CHRISTIAN JAIR DIAZ CORDOVA</t>
  </si>
  <si>
    <t>E0627</t>
  </si>
  <si>
    <t>CLESSIO DOS SANTOS CORREIA</t>
  </si>
  <si>
    <t>E0628</t>
  </si>
  <si>
    <t>CRISTIAN AGUILAR OSORIO</t>
  </si>
  <si>
    <t>E0629</t>
  </si>
  <si>
    <t>CRISTIAN DAVID GRAZON ALTAMAR</t>
  </si>
  <si>
    <t>E0630</t>
  </si>
  <si>
    <t>DANIEL SEGUNDO ALVIS MONTES</t>
  </si>
  <si>
    <t>E0631</t>
  </si>
  <si>
    <t>CLAUDIONOR GONÇALVEZ FREIRE</t>
  </si>
  <si>
    <t>E0632</t>
  </si>
  <si>
    <t>DEIVID PIRES DOS SANTOS</t>
  </si>
  <si>
    <t>E0633</t>
  </si>
  <si>
    <t>DIEGO ARMANDO PEDRAZA CHOQUE</t>
  </si>
  <si>
    <t>E0634</t>
  </si>
  <si>
    <t>DIEGO FERNANDO CAPOTE PORTILLA</t>
  </si>
  <si>
    <t>E0635</t>
  </si>
  <si>
    <t>DIOUF IBOU</t>
  </si>
  <si>
    <t>E0636</t>
  </si>
  <si>
    <t>DUAN ANTONIO AVILA NORIEGA</t>
  </si>
  <si>
    <t>E0637</t>
  </si>
  <si>
    <t xml:space="preserve">EDGARDO LUIS GARCIA JULIO </t>
  </si>
  <si>
    <t>E0638</t>
  </si>
  <si>
    <t>EDILSON FIERRO DAGUA</t>
  </si>
  <si>
    <t>E0639</t>
  </si>
  <si>
    <t>EDUARDO BAMBAREN CISTERNA</t>
  </si>
  <si>
    <t>E0640</t>
  </si>
  <si>
    <t>ELCIO SOARES GUSMAO</t>
  </si>
  <si>
    <t>E0641</t>
  </si>
  <si>
    <t>ELIAS DE SOUZA</t>
  </si>
  <si>
    <t>E0642</t>
  </si>
  <si>
    <t>ELKIN JAVIER ARIZA PERALTA</t>
  </si>
  <si>
    <t>E0643</t>
  </si>
  <si>
    <t>EINSTEN STEPHERSON GIRALDO RAMOS</t>
  </si>
  <si>
    <t>E0644</t>
  </si>
  <si>
    <t>ELTON JHONNY GONGORA BELTRAN</t>
  </si>
  <si>
    <t>E0645</t>
  </si>
  <si>
    <t>EMIRO ARRAZOLA MAZA</t>
  </si>
  <si>
    <t>E0646</t>
  </si>
  <si>
    <t>ERIC FERNANDO SILVA DE SANTANA</t>
  </si>
  <si>
    <t>E0647</t>
  </si>
  <si>
    <t>ERICK RUBEN RAMIREZ SIMANCAS</t>
  </si>
  <si>
    <t>E0648</t>
  </si>
  <si>
    <t>ETEVALDO FONSECA SABA FILHO</t>
  </si>
  <si>
    <t>E0649</t>
  </si>
  <si>
    <t>EVALDO DA LUZ BATISTA JUNIOR</t>
  </si>
  <si>
    <t>E0650</t>
  </si>
  <si>
    <t>ESTORLACE DE OLIVEIRA LACERDA</t>
  </si>
  <si>
    <t>E0651</t>
  </si>
  <si>
    <t>FELIPE FRONCZAK</t>
  </si>
  <si>
    <t>E0652</t>
  </si>
  <si>
    <t>FELIX DUVAN GUTIERREZ HERNANDEZ</t>
  </si>
  <si>
    <t>E0653</t>
  </si>
  <si>
    <t>FERNANDO HENRIQUE BARBOSA</t>
  </si>
  <si>
    <t>E0654</t>
  </si>
  <si>
    <t>FILIBERTO GAITAN PEREZ</t>
  </si>
  <si>
    <t>E0655</t>
  </si>
  <si>
    <t>FLAVIO ELIECER</t>
  </si>
  <si>
    <t>E0656</t>
  </si>
  <si>
    <t>FLAVIO IVO DA SILVA DE JESUS</t>
  </si>
  <si>
    <t>E0657</t>
  </si>
  <si>
    <t>FOFANA ABASS</t>
  </si>
  <si>
    <t>E0658</t>
  </si>
  <si>
    <t>FRANCISCO DE ASSIS</t>
  </si>
  <si>
    <t>E0659</t>
  </si>
  <si>
    <t>FREDY ALONSO AREVALO CARRILO</t>
  </si>
  <si>
    <t>E0660</t>
  </si>
  <si>
    <t>FREDY MATITUY GARCIA</t>
  </si>
  <si>
    <t>E0661</t>
  </si>
  <si>
    <t>GERMAN LORZA TORRES</t>
  </si>
  <si>
    <t>E0662</t>
  </si>
  <si>
    <t>FABIO FERREIRA DA SILVA</t>
  </si>
  <si>
    <t>E0663</t>
  </si>
  <si>
    <t>GIAN CARLOS SAAVEDRA LAPA</t>
  </si>
  <si>
    <t>E0664</t>
  </si>
  <si>
    <t>GIOVANNI CHRISTIAN SALAZAR HIDALGO</t>
  </si>
  <si>
    <t>E0665</t>
  </si>
  <si>
    <t>GONZALO QUINTANA PIMIENTO</t>
  </si>
  <si>
    <t>E0666</t>
  </si>
  <si>
    <t>GUILHERME ANTONIO SILVA</t>
  </si>
  <si>
    <t>E0667</t>
  </si>
  <si>
    <t>EFRAIN DARIO SIMANCAS DAZA</t>
  </si>
  <si>
    <t>E0668</t>
  </si>
  <si>
    <t>HECTOR ENRIQUE CHAVEZ CONOVILCA</t>
  </si>
  <si>
    <t>E0669</t>
  </si>
  <si>
    <t>GUSTAVO FRANCIS ORTIZ COSTA</t>
  </si>
  <si>
    <t>E0670</t>
  </si>
  <si>
    <t>HELKIN ANTONIO OJEDA DE LA CRUZ</t>
  </si>
  <si>
    <t>E0671</t>
  </si>
  <si>
    <t>HECTOR GARZON SANCHEZ</t>
  </si>
  <si>
    <t>E0672</t>
  </si>
  <si>
    <t>HERMES ALFONSO NIETO CASTRO</t>
  </si>
  <si>
    <t>E0673</t>
  </si>
  <si>
    <t>HERBENILSON VITORINO MOURA</t>
  </si>
  <si>
    <t>E0674</t>
  </si>
  <si>
    <t>HUMBERTO JOSE NUNEZ CANTILLO</t>
  </si>
  <si>
    <t>E0675</t>
  </si>
  <si>
    <t>IGOR GABRIEL CARDOSO CAPISTRANO</t>
  </si>
  <si>
    <t>E0676</t>
  </si>
  <si>
    <t>ILLERMAN DE LA HOZ PELAEZ</t>
  </si>
  <si>
    <t>E0677</t>
  </si>
  <si>
    <t>IGOR VINICIUS PEREIRA</t>
  </si>
  <si>
    <t>E0678</t>
  </si>
  <si>
    <t>EDIE JAVIER GUERRERO SARMIENTO</t>
  </si>
  <si>
    <t>E0679</t>
  </si>
  <si>
    <t>JEAN LANCE</t>
  </si>
  <si>
    <t>E0680</t>
  </si>
  <si>
    <t>JEHU AMADOR CACERES HERRERA</t>
  </si>
  <si>
    <t>E0681</t>
  </si>
  <si>
    <t>JESUS ALBERTO CANTILLO ESCORCIA</t>
  </si>
  <si>
    <t>E0682</t>
  </si>
  <si>
    <t>JHARLINSON MOSQUERA MEZA</t>
  </si>
  <si>
    <t>E0683</t>
  </si>
  <si>
    <t>JHESUAT EMANUEL DELGADO ALPALA</t>
  </si>
  <si>
    <t>E0684</t>
  </si>
  <si>
    <t>JHEYSON DE LOS REYES MENDOZA RUIZ</t>
  </si>
  <si>
    <t>E0685</t>
  </si>
  <si>
    <t>JHON ANDERSON PEREA RUEDA</t>
  </si>
  <si>
    <t>E0686</t>
  </si>
  <si>
    <t>JHON EDISON JARAMILLO RUIZ</t>
  </si>
  <si>
    <t>E0687</t>
  </si>
  <si>
    <t>JHON ERICSON SANTOS CARVALHO</t>
  </si>
  <si>
    <t>E0688</t>
  </si>
  <si>
    <t>JHON FREDY GIRALDO MUÑOZ</t>
  </si>
  <si>
    <t>E0689</t>
  </si>
  <si>
    <t>JHON FREDYS ESTOR PALLARES</t>
  </si>
  <si>
    <t>E0690</t>
  </si>
  <si>
    <t>JHON MILLER VISCATIVA MARTINEZ</t>
  </si>
  <si>
    <t>E0691</t>
  </si>
  <si>
    <t>JHONATAN DAVID SARRIA ORTIZ</t>
  </si>
  <si>
    <t>E0692</t>
  </si>
  <si>
    <t>JHONATAN JADIR SOLANO HERNANDEZ</t>
  </si>
  <si>
    <t>E0693</t>
  </si>
  <si>
    <t>JOELSON RODRIGUES</t>
  </si>
  <si>
    <t>E0694</t>
  </si>
  <si>
    <t>JOHN CALDERON SANCHEZ</t>
  </si>
  <si>
    <t>E0695</t>
  </si>
  <si>
    <t>JONAS SILVA DOS SANTOS</t>
  </si>
  <si>
    <t>E0696</t>
  </si>
  <si>
    <t>JONATAN OCHOA GAMBOA</t>
  </si>
  <si>
    <t>E0697</t>
  </si>
  <si>
    <t>JORGE IVAN CATAÑO CASTAÑO</t>
  </si>
  <si>
    <t>E0698</t>
  </si>
  <si>
    <t>JORGE IVAN SARRIA ORTIZ</t>
  </si>
  <si>
    <t>E0699</t>
  </si>
  <si>
    <t>JORGE JAVIER BETANCOUTH HERNANDEZ</t>
  </si>
  <si>
    <t>E0700</t>
  </si>
  <si>
    <t>JORGE LUIS DURAND JAUREGUI</t>
  </si>
  <si>
    <t>E0701</t>
  </si>
  <si>
    <t>JORGE LUIS HUERTA OBREGON</t>
  </si>
  <si>
    <t>E0702</t>
  </si>
  <si>
    <t>JORGE DUVAN GONZALEZ CARDONA</t>
  </si>
  <si>
    <t>E0703</t>
  </si>
  <si>
    <t>JOSE ALVES</t>
  </si>
  <si>
    <t>E0704</t>
  </si>
  <si>
    <t>JOSE ANDERSON SILVA DOS SANTOS</t>
  </si>
  <si>
    <t>E0705</t>
  </si>
  <si>
    <t>JOSE FERNANDO VEGA BUITRAGO</t>
  </si>
  <si>
    <t>E0706</t>
  </si>
  <si>
    <t>JOSE GERARDO GIRALDO NIETO</t>
  </si>
  <si>
    <t>E0707</t>
  </si>
  <si>
    <t>JOSE HELIO AMORIM DA SILVA JUNIOR</t>
  </si>
  <si>
    <t>E0708</t>
  </si>
  <si>
    <t>JOSE HERNEY RESTREPO MURIEL</t>
  </si>
  <si>
    <t>E0709</t>
  </si>
  <si>
    <t>JUAN CARLOS GALAN ALMENDRA</t>
  </si>
  <si>
    <t>E0710</t>
  </si>
  <si>
    <t>JUAN CARLOS MUNOZ</t>
  </si>
  <si>
    <t>E0711</t>
  </si>
  <si>
    <t>JUAN CARLOS NUÑEZ MORALES</t>
  </si>
  <si>
    <t>E0712</t>
  </si>
  <si>
    <t>JUAN DAVID RUSSO LINERO</t>
  </si>
  <si>
    <t>E0713</t>
  </si>
  <si>
    <t>JUAN SEBASTIAN GARCIA GARCIA</t>
  </si>
  <si>
    <t>E0714</t>
  </si>
  <si>
    <t>JUAN SEBASTIAN RODRIGUEZ URUETA</t>
  </si>
  <si>
    <t>E0715</t>
  </si>
  <si>
    <t>JULIAN ANDRES CASTRO ESCOBAR</t>
  </si>
  <si>
    <t>E0716</t>
  </si>
  <si>
    <t>JULIO ALEXANDER TOVAR BAQUERO</t>
  </si>
  <si>
    <t>E0717</t>
  </si>
  <si>
    <t>JURACY MOSQUERA DIAS</t>
  </si>
  <si>
    <t>E0718</t>
  </si>
  <si>
    <t>Jurandir Moreira</t>
  </si>
  <si>
    <t>E0719</t>
  </si>
  <si>
    <t>JURGEN COGOLLO CUARTAS</t>
  </si>
  <si>
    <t>E0720</t>
  </si>
  <si>
    <t>JUTAI MELO PEREIRA</t>
  </si>
  <si>
    <t>E0721</t>
  </si>
  <si>
    <t>KEVIN ELI CACERES SOLARI</t>
  </si>
  <si>
    <t>E0722</t>
  </si>
  <si>
    <t>KILMER RAFAEL ALVAREZ GUZMAN</t>
  </si>
  <si>
    <t>E0723</t>
  </si>
  <si>
    <t>LUCAS EZEQUIEL RODRIGUEZ</t>
  </si>
  <si>
    <t>E0724</t>
  </si>
  <si>
    <t>LUCIANO RIVALDINO IRRAÇABAL</t>
  </si>
  <si>
    <t>E0725</t>
  </si>
  <si>
    <t>LUIS ALFREDO FIGUEROA</t>
  </si>
  <si>
    <t>E0726</t>
  </si>
  <si>
    <t>LUIS BANIER PAZ</t>
  </si>
  <si>
    <t>E0727</t>
  </si>
  <si>
    <t>LUIS CARLOS VILLALBA ACEVEDO</t>
  </si>
  <si>
    <t>E0728</t>
  </si>
  <si>
    <t>LUIS RICARDO MUÑOZ</t>
  </si>
  <si>
    <t>E0729</t>
  </si>
  <si>
    <t>MACIEL DE OLIVEIRA LAGARES</t>
  </si>
  <si>
    <t>E0730</t>
  </si>
  <si>
    <t>MACLEI MELO DE MENEZES</t>
  </si>
  <si>
    <t>E0731</t>
  </si>
  <si>
    <t>MACSANDRO BAIA DIAS</t>
  </si>
  <si>
    <t>E0732</t>
  </si>
  <si>
    <t>MAICON MARTINS NEVES</t>
  </si>
  <si>
    <t>E0733</t>
  </si>
  <si>
    <t>MARCIO ADRIANO LACERDA</t>
  </si>
  <si>
    <t>E0734</t>
  </si>
  <si>
    <t>MARCOS DA SILVA TEOTONIO</t>
  </si>
  <si>
    <t>E0735</t>
  </si>
  <si>
    <t>MARIO FAIMAR NAVEROS GARAY</t>
  </si>
  <si>
    <t>E0736</t>
  </si>
  <si>
    <t>MARISVALDO RODRIGUES DA SILVA</t>
  </si>
  <si>
    <t>E0737</t>
  </si>
  <si>
    <t>MARLUCIA MENDONÇA CORREIA</t>
  </si>
  <si>
    <t>E0738</t>
  </si>
  <si>
    <t>MICHAEL SANDOVAL CAMARGO</t>
  </si>
  <si>
    <t>E0739</t>
  </si>
  <si>
    <t>MARCELO ALVES DA SILVA</t>
  </si>
  <si>
    <t>E0740</t>
  </si>
  <si>
    <t>MILTON RAFAEL AGUAS CHAVES</t>
  </si>
  <si>
    <t>E0741</t>
  </si>
  <si>
    <t>MOISES DAVID BENITEZ GOMEZ</t>
  </si>
  <si>
    <t>E0742</t>
  </si>
  <si>
    <t>NASSER MOHAMAD MERES LUNA</t>
  </si>
  <si>
    <t>E0743</t>
  </si>
  <si>
    <t>MILTON DAVID SOSA PALLAS</t>
  </si>
  <si>
    <t>E0744</t>
  </si>
  <si>
    <t>NELSON URIEL RAMIREZ MENDOZA</t>
  </si>
  <si>
    <t>E0745</t>
  </si>
  <si>
    <t>NESTOR ALEXANDER RODRIGUEZ GONZALEZ</t>
  </si>
  <si>
    <t>E0746</t>
  </si>
  <si>
    <t>PEDRO HERMOGENES GAMARRA ALBAN</t>
  </si>
  <si>
    <t>E0747</t>
  </si>
  <si>
    <t>PEDRO NEL VILLERO PINEDO</t>
  </si>
  <si>
    <t>E0748</t>
  </si>
  <si>
    <t>PERCY ROMEO SAAVEDRA VELASQUEZ</t>
  </si>
  <si>
    <t>E0749</t>
  </si>
  <si>
    <t>RAPHAEL BARONI MARTINS</t>
  </si>
  <si>
    <t>E0750</t>
  </si>
  <si>
    <t>RAYSON RAPHAEL DO NASCIMENTO GUIMARAES</t>
  </si>
  <si>
    <t>E0751</t>
  </si>
  <si>
    <t>REMY SENNDER FARIAS ACARO</t>
  </si>
  <si>
    <t>E0752</t>
  </si>
  <si>
    <t>RICHARD GONZALEZ SANCHEZ</t>
  </si>
  <si>
    <t>E0753</t>
  </si>
  <si>
    <t>RAUL MANUEL CERA PACHECO</t>
  </si>
  <si>
    <t>E0754</t>
  </si>
  <si>
    <t>ROLANDO CATUNTA MAMANI</t>
  </si>
  <si>
    <t>E0755</t>
  </si>
  <si>
    <t>RONALD DEYVIS RONCEROS CARRIZALES</t>
  </si>
  <si>
    <t>E0756</t>
  </si>
  <si>
    <t>RONNY MEJIA HERNANDEZ</t>
  </si>
  <si>
    <t>E0757</t>
  </si>
  <si>
    <t>ROQUE MIGUEL GARCIA CUELLO</t>
  </si>
  <si>
    <t>E0758</t>
  </si>
  <si>
    <t>ROBSON HAMILTON CARDOSO SOUZA</t>
  </si>
  <si>
    <t>E0759</t>
  </si>
  <si>
    <t>SERGIO TUNJANO GOMEZ</t>
  </si>
  <si>
    <t>E0760</t>
  </si>
  <si>
    <t>RODRIGO RODRIGUEZ QUIMBAYO</t>
  </si>
  <si>
    <t>E0761</t>
  </si>
  <si>
    <t>ULISES HERNAN CORDOVA HERNANDEZ</t>
  </si>
  <si>
    <t>E0762</t>
  </si>
  <si>
    <t>VICTOR ALFONSO LUQUE CONDORI</t>
  </si>
  <si>
    <t>E0763</t>
  </si>
  <si>
    <t>VICTOR BLANCO BRAVO</t>
  </si>
  <si>
    <t>E0764</t>
  </si>
  <si>
    <t>VLADIMIR CAMILO CASTRO MULFOR</t>
  </si>
  <si>
    <t>E0765</t>
  </si>
  <si>
    <t>SILVIO ROMERO DE SOUSA</t>
  </si>
  <si>
    <t>E0766</t>
  </si>
  <si>
    <t>WALTER GOMEZ ROJAS</t>
  </si>
  <si>
    <t>E0767</t>
  </si>
  <si>
    <t>WILL ALEXANDER CASTILLA</t>
  </si>
  <si>
    <t>E0768</t>
  </si>
  <si>
    <t>WILLIAM PASTOR CONSUEGRA DE LA HOZ</t>
  </si>
  <si>
    <t>E0769</t>
  </si>
  <si>
    <t>WILLIAN LINO NOLASCO BAÑOS</t>
  </si>
  <si>
    <t>E0770</t>
  </si>
  <si>
    <t>WILLIAM HERNAN JARAMILLO RUIZ</t>
  </si>
  <si>
    <t>E0771</t>
  </si>
  <si>
    <t>WILMAN ARBEY ROMERO GONZALEZ</t>
  </si>
  <si>
    <t>E0772</t>
  </si>
  <si>
    <t>WILSON FLORES ROMERO</t>
  </si>
  <si>
    <t>E0773</t>
  </si>
  <si>
    <t>YESID DAVID GOMEZ ARZUAGA</t>
  </si>
  <si>
    <t>E0774</t>
  </si>
  <si>
    <t>YURI MARCELINO SALAS SANCHEZ</t>
  </si>
  <si>
    <t>E0775</t>
  </si>
  <si>
    <t>ANDRES FELIPE GOMEZ PUERTA</t>
  </si>
  <si>
    <t>E0776</t>
  </si>
  <si>
    <t>MELBIN JULIO ALBOR SUAREZ</t>
  </si>
  <si>
    <t>E0777</t>
  </si>
  <si>
    <t>ANDERSON CORREA FLORES</t>
  </si>
  <si>
    <t>E0778</t>
  </si>
  <si>
    <t>WILLIANS MARCOS PEREIRA NASCIMENTO</t>
  </si>
  <si>
    <t>E0779</t>
  </si>
  <si>
    <t>ADRIAN CARLOSAMA CHAVEZ</t>
  </si>
  <si>
    <t>E0780</t>
  </si>
  <si>
    <t>ADRIAN FELIPE</t>
  </si>
  <si>
    <t>E0781</t>
  </si>
  <si>
    <t>ALDO LUIS CHACON BALAREZO</t>
  </si>
  <si>
    <t>E0782</t>
  </si>
  <si>
    <t>ALEX ALTAMAR CARMONA</t>
  </si>
  <si>
    <t>E0783</t>
  </si>
  <si>
    <t>ADILSON ESCOBAR OREJUELA</t>
  </si>
  <si>
    <t>E0784</t>
  </si>
  <si>
    <t>ALVARO ADRIAN GOMEZ CASTRO</t>
  </si>
  <si>
    <t>E0785</t>
  </si>
  <si>
    <t>ALVARO JAVIER NARVAEZ MUÑOZ</t>
  </si>
  <si>
    <t>E0786</t>
  </si>
  <si>
    <t>ALZIRO DE FREITAS MARTINS</t>
  </si>
  <si>
    <t>E0787</t>
  </si>
  <si>
    <t>ANDRES CAMILO ALVAREZ CUERVO</t>
  </si>
  <si>
    <t>E0788</t>
  </si>
  <si>
    <t>ALVARO JOSE NAVARRETE GAMBOA</t>
  </si>
  <si>
    <t>E0789</t>
  </si>
  <si>
    <t>ANDY LYONEL CARRASCO VARGAS</t>
  </si>
  <si>
    <t>E0790</t>
  </si>
  <si>
    <t>ANTONIO JOSE NIETO HURTADO</t>
  </si>
  <si>
    <t>E0791</t>
  </si>
  <si>
    <t>ANTONIO YESID MARRUGO JARAMILLO</t>
  </si>
  <si>
    <t>E0792</t>
  </si>
  <si>
    <t>BENJAMIN MIGUEL VENTOCILLA CANDELARIO</t>
  </si>
  <si>
    <t>E0793</t>
  </si>
  <si>
    <t>BLADIMR MARTINEZ</t>
  </si>
  <si>
    <t>E0794</t>
  </si>
  <si>
    <t>BRAULIO JOSE ORTIZ LLORENTE</t>
  </si>
  <si>
    <t>E0795</t>
  </si>
  <si>
    <t>BRAYAN STEVEN BARRIOS MIÑO</t>
  </si>
  <si>
    <t>E0796</t>
  </si>
  <si>
    <t>BRYAN ELIUT GAITAN GOMEZ</t>
  </si>
  <si>
    <t>E0797</t>
  </si>
  <si>
    <t>CARLOS ALBERTO PINTADO CARRION</t>
  </si>
  <si>
    <t>E0798</t>
  </si>
  <si>
    <t>CARLOS ANDRES ECHAVEZ ALVAREZ</t>
  </si>
  <si>
    <t>E0799</t>
  </si>
  <si>
    <t>ANDRES FELIPE CHAMIZO CERON</t>
  </si>
  <si>
    <t>E0800</t>
  </si>
  <si>
    <t>CESAR FARID PADILLA MORENO</t>
  </si>
  <si>
    <t>E0801</t>
  </si>
  <si>
    <t>CRISTHIAN ANDRES CURAY LAZARO</t>
  </si>
  <si>
    <t>E0802</t>
  </si>
  <si>
    <t>CRISTIAN RICARDO LLONTOP SANTISTEBAN</t>
  </si>
  <si>
    <t>E0803</t>
  </si>
  <si>
    <t>DAMIAN ZAMBRANO TULANDE</t>
  </si>
  <si>
    <t>E0804</t>
  </si>
  <si>
    <t>DANIEL ADRIAN GARCIA QUINTERO</t>
  </si>
  <si>
    <t>E0805</t>
  </si>
  <si>
    <t>DANY HUMBERTO RAMOS URIZA</t>
  </si>
  <si>
    <t>E0806</t>
  </si>
  <si>
    <t>DAVID JONATHAN CHAMBILLA COAPAZA</t>
  </si>
  <si>
    <t>E0807</t>
  </si>
  <si>
    <t>DIEGO DIAZ LUNA</t>
  </si>
  <si>
    <t>E0808</t>
  </si>
  <si>
    <t>DUFRAY ARDILA MONROY</t>
  </si>
  <si>
    <t>E0809</t>
  </si>
  <si>
    <t>DIEGO LEWIS GOMEZ CARRILLO</t>
  </si>
  <si>
    <t>E0810</t>
  </si>
  <si>
    <t>EDGAR ESTEBAN RODAS GOMEZ</t>
  </si>
  <si>
    <t>E0811</t>
  </si>
  <si>
    <t>EDILBERTO HERNANDEZ BERMEJO</t>
  </si>
  <si>
    <t>E0812</t>
  </si>
  <si>
    <t>EDGAR STEVEN PENAGOS CESPEDES</t>
  </si>
  <si>
    <t>E0813</t>
  </si>
  <si>
    <t>EDWARD IGNACIO DIAZ AVILA</t>
  </si>
  <si>
    <t>E0814</t>
  </si>
  <si>
    <t>EDWIN FERNANDO LINARES MACA</t>
  </si>
  <si>
    <t>E0815</t>
  </si>
  <si>
    <t>ELEOTERIO ESPINOZA HERRERA</t>
  </si>
  <si>
    <t>E0816</t>
  </si>
  <si>
    <t>ELIECER ANTONIO ZURITA CORDDOBA</t>
  </si>
  <si>
    <t>E0817</t>
  </si>
  <si>
    <t>EMANUEL NICOLAS MUNOZ FERNANDEZ</t>
  </si>
  <si>
    <t>E0818</t>
  </si>
  <si>
    <t>ENRI JAIME CALDAS BERMUDES</t>
  </si>
  <si>
    <t>E0819</t>
  </si>
  <si>
    <t>ERICK NILSON SANCHEZ BARRIOS</t>
  </si>
  <si>
    <t>E0820</t>
  </si>
  <si>
    <t>ESNEYDER TORRES ULLOA</t>
  </si>
  <si>
    <t>E0821</t>
  </si>
  <si>
    <t>FABIAN LEONARDO CERON VALENCIA</t>
  </si>
  <si>
    <t>E0822</t>
  </si>
  <si>
    <t>EVELIO ANGULO ANGULO</t>
  </si>
  <si>
    <t>E0823</t>
  </si>
  <si>
    <t>FABIO FONSECA PINHEIRO</t>
  </si>
  <si>
    <t>E0824</t>
  </si>
  <si>
    <t>FABIO NELSON ROSERO GONZALEZ</t>
  </si>
  <si>
    <t>E0825</t>
  </si>
  <si>
    <t>FABIANIZ GIRADO MARTINEZ</t>
  </si>
  <si>
    <t>E0826</t>
  </si>
  <si>
    <t>FRANCISCO JAVIER BENITEZ RESTREPO</t>
  </si>
  <si>
    <t>E0827</t>
  </si>
  <si>
    <t>FRANCO CESAR GONZALES CUMPA</t>
  </si>
  <si>
    <t>E0828</t>
  </si>
  <si>
    <t>FRANCISCO JAVIER MERCADO MELENDEZ</t>
  </si>
  <si>
    <t>E0829</t>
  </si>
  <si>
    <t>FRANKLIN RAFAEL RODRIGUEZ BELTRAN</t>
  </si>
  <si>
    <t>E0830</t>
  </si>
  <si>
    <t>FRED ALBERTO SOLANO GALLO</t>
  </si>
  <si>
    <t>E0831</t>
  </si>
  <si>
    <t>FRANK ANTHONY QUIÑONES ALVARADO</t>
  </si>
  <si>
    <t>E0832</t>
  </si>
  <si>
    <t>FREDERY DURANGO DELGADO</t>
  </si>
  <si>
    <t>E0833</t>
  </si>
  <si>
    <t>FREDY ULISES LEON SANTIAGO</t>
  </si>
  <si>
    <t>E0834</t>
  </si>
  <si>
    <t>GEORGE BILLY CIENFUEGOS SUAREZ</t>
  </si>
  <si>
    <t>E0835</t>
  </si>
  <si>
    <t>FREDY MANCERA URIBE</t>
  </si>
  <si>
    <t>E0836</t>
  </si>
  <si>
    <t>GROVER JESUS JUAREZ LOPEZ</t>
  </si>
  <si>
    <t>E0837</t>
  </si>
  <si>
    <t>GUILLERMO ALFONSO TEJADA VILLAMIZAR</t>
  </si>
  <si>
    <t>E0838</t>
  </si>
  <si>
    <t>GUSTAVO ELORREAGA MAYANGA</t>
  </si>
  <si>
    <t>E0839</t>
  </si>
  <si>
    <t>GUSTAVO VALOIS SINISTERRA</t>
  </si>
  <si>
    <t>E0840</t>
  </si>
  <si>
    <t>GERMAN DARIO MERCHAN CARO</t>
  </si>
  <si>
    <t>E0841</t>
  </si>
  <si>
    <t>GUSTAVO YOLIAN MEJIA SALAZAR</t>
  </si>
  <si>
    <t>E0842</t>
  </si>
  <si>
    <t>HAROLD ALBERTO GRISALES ARRIETA</t>
  </si>
  <si>
    <t>E0843</t>
  </si>
  <si>
    <t>HAROLD LLERENA BELTRAN</t>
  </si>
  <si>
    <t>E0844</t>
  </si>
  <si>
    <t>HERIBERTO GRANDAS HURTADO</t>
  </si>
  <si>
    <t>E0845</t>
  </si>
  <si>
    <t>HECTOR MANUEL BUELVAS ZAMBRANO</t>
  </si>
  <si>
    <t>E0846</t>
  </si>
  <si>
    <t>HERNAN RODRIGUEZ CUY</t>
  </si>
  <si>
    <t>E0847</t>
  </si>
  <si>
    <t>HUMBERTO JOSE NUÑEZ CANTILLO</t>
  </si>
  <si>
    <t>E0848</t>
  </si>
  <si>
    <t>IVAN DARIO CASTRO BLANCO</t>
  </si>
  <si>
    <t>E0849</t>
  </si>
  <si>
    <t>IVANOR HERNANDEZ HERRERA</t>
  </si>
  <si>
    <t>E0850</t>
  </si>
  <si>
    <t>JAIME CASTREJON CUEVA</t>
  </si>
  <si>
    <t>E0851</t>
  </si>
  <si>
    <t>JAIR HENRY REATEGUI DIAZ</t>
  </si>
  <si>
    <t>E0852</t>
  </si>
  <si>
    <t>JAMES RODRIGO NEIRA CASTRO</t>
  </si>
  <si>
    <t>E0853</t>
  </si>
  <si>
    <t>JAVIER EDUARDO VILLA ARRIETA</t>
  </si>
  <si>
    <t>E0854</t>
  </si>
  <si>
    <t>JAVIER MAURICIO VARGAS CASTAÑEDA</t>
  </si>
  <si>
    <t>E0855</t>
  </si>
  <si>
    <t>JEFERY YAZED LEON RAMOS</t>
  </si>
  <si>
    <t>E0856</t>
  </si>
  <si>
    <t>JEFFERSON FABIAN MARTINEZ ALVAREZ</t>
  </si>
  <si>
    <t>E0857</t>
  </si>
  <si>
    <t>JHON SEBASTIAN BUITRAGO ANGEL</t>
  </si>
  <si>
    <t>E0858</t>
  </si>
  <si>
    <t>JHONS WILFREDO RAMIREZ VIERA</t>
  </si>
  <si>
    <t>E0859</t>
  </si>
  <si>
    <t>JONATHAN ALVARO CHAVARRO CORDOBA</t>
  </si>
  <si>
    <t>E0860</t>
  </si>
  <si>
    <t>JOSE ANDRES CASTILLO</t>
  </si>
  <si>
    <t>E0861</t>
  </si>
  <si>
    <t>JIMMY RICHARD ROBLES USHINAHUA</t>
  </si>
  <si>
    <t>E0862</t>
  </si>
  <si>
    <t>JORGE ARMANDO DIAZ FLOREZ</t>
  </si>
  <si>
    <t>E0863</t>
  </si>
  <si>
    <t>JOSE ARISTIDES PATIÑO CABRERA</t>
  </si>
  <si>
    <t>E0864</t>
  </si>
  <si>
    <t>JOSE GUILLERMO MARTINEZ QUINTERO</t>
  </si>
  <si>
    <t>E0865</t>
  </si>
  <si>
    <t>JOSE JOAQUIM GARCIA MORALES</t>
  </si>
  <si>
    <t>E0866</t>
  </si>
  <si>
    <t>JOSE JOHN PEREZ TARRILLO</t>
  </si>
  <si>
    <t>E0867</t>
  </si>
  <si>
    <t>JOSE JAVIER CASTRO OBANDO</t>
  </si>
  <si>
    <t>E0868</t>
  </si>
  <si>
    <t>JUAN CARLOS BENAVIDES RODRIGUEZ</t>
  </si>
  <si>
    <t>E0869</t>
  </si>
  <si>
    <t>JUAN CARLOS SANABRIA SUAREZ</t>
  </si>
  <si>
    <t>E0870</t>
  </si>
  <si>
    <t>JUAN CARLOS VERGARA VALDERRAMA</t>
  </si>
  <si>
    <t>E0871</t>
  </si>
  <si>
    <t>JUAN CARLOS VELASQUEZ PUENTES</t>
  </si>
  <si>
    <t>E0872</t>
  </si>
  <si>
    <t>JUAN DAVID FLORES INGA</t>
  </si>
  <si>
    <t>E0873</t>
  </si>
  <si>
    <t>JUAN DANIEL MORA PEÑALOZA</t>
  </si>
  <si>
    <t>E0874</t>
  </si>
  <si>
    <t>JUAN HUMBERTO ROSALES BAZAN</t>
  </si>
  <si>
    <t>E0875</t>
  </si>
  <si>
    <t>JUAN MANUEL CIRO</t>
  </si>
  <si>
    <t>E0876</t>
  </si>
  <si>
    <t>JULIAN FIGUEROA MORANTE</t>
  </si>
  <si>
    <t>E0877</t>
  </si>
  <si>
    <t>JULIO CESAR BOLIVAR TORRES</t>
  </si>
  <si>
    <t>E0878</t>
  </si>
  <si>
    <t>JULIO CESAR VERGARA DE AVILA</t>
  </si>
  <si>
    <t>E0879</t>
  </si>
  <si>
    <t>JULIO ALEXANDER CASTRO POLO</t>
  </si>
  <si>
    <t>E0880</t>
  </si>
  <si>
    <t>JULIO ENRIQUE ZAMBRANO SANCHEZ</t>
  </si>
  <si>
    <t>E0881</t>
  </si>
  <si>
    <t>JUVENAL DE LA ROSA GUERRERO</t>
  </si>
  <si>
    <t>E0882</t>
  </si>
  <si>
    <t>KEVIN FRANKLYN LESCANO REYES</t>
  </si>
  <si>
    <t>E0883</t>
  </si>
  <si>
    <t>LEANDRO VARGAS BETANCOURTH</t>
  </si>
  <si>
    <t>E0884</t>
  </si>
  <si>
    <t>LEIBINSON HINESTROZA MURILLO</t>
  </si>
  <si>
    <t>E0885</t>
  </si>
  <si>
    <t>LIBARDO CABRERA SANCHEZ</t>
  </si>
  <si>
    <t>E0886</t>
  </si>
  <si>
    <t>LEONARDO ALTUZARRA RODRIGUEZ</t>
  </si>
  <si>
    <t>E0887</t>
  </si>
  <si>
    <t>LUIS ALBERTO CATALAN MORENO</t>
  </si>
  <si>
    <t>E0888</t>
  </si>
  <si>
    <t>LUIS ALFONSO BARRIOS GOMEZ</t>
  </si>
  <si>
    <t>E0889</t>
  </si>
  <si>
    <t>LUIS FERNANDO MELO PULIDO</t>
  </si>
  <si>
    <t>E0890</t>
  </si>
  <si>
    <t>LUIS GONCALVES DA SILVA</t>
  </si>
  <si>
    <t>E0891</t>
  </si>
  <si>
    <t>LUIS MARCO YUGSI GUANOTUÑA</t>
  </si>
  <si>
    <t>E0892</t>
  </si>
  <si>
    <t>LUIS MIGUEL SANABRIA LOZANO</t>
  </si>
  <si>
    <t>E0893</t>
  </si>
  <si>
    <t>LUIS GONÇALVES DA SILVA</t>
  </si>
  <si>
    <t>E0894</t>
  </si>
  <si>
    <t>LUIS HERNANDO LOPEZ MUÑOZ</t>
  </si>
  <si>
    <t>E0895</t>
  </si>
  <si>
    <t>LUIZ HENRIQUE LIMA  DOS SANTOS</t>
  </si>
  <si>
    <t>E0896</t>
  </si>
  <si>
    <t>MARIANO CERON MUNOZ</t>
  </si>
  <si>
    <t>E0897</t>
  </si>
  <si>
    <t>MIGUEL FERNANDO OLARTE PRADILLA</t>
  </si>
  <si>
    <t>E0898</t>
  </si>
  <si>
    <t>MARIANO CERON MUÑOZ</t>
  </si>
  <si>
    <t>E0899</t>
  </si>
  <si>
    <t>MICHAEL YESID CUBILLOS CORTES</t>
  </si>
  <si>
    <t>E0900</t>
  </si>
  <si>
    <t>DEINER ENRIQUE OVIEDO CORTEZ</t>
  </si>
  <si>
    <t>E0901</t>
  </si>
  <si>
    <t>MILTON OMAR MEDINA PANTA</t>
  </si>
  <si>
    <t>E0902</t>
  </si>
  <si>
    <t>NEDER MIGUEL VELASQUEZ ACOSTA</t>
  </si>
  <si>
    <t>E0903</t>
  </si>
  <si>
    <t>NERIO CERVANTES CALDERON</t>
  </si>
  <si>
    <t>E0904</t>
  </si>
  <si>
    <t>MILTON JONATHAN OSORIO MARTINEZ</t>
  </si>
  <si>
    <t>E0905</t>
  </si>
  <si>
    <t>OMAR DE JESUS ZAPATA MORENO</t>
  </si>
  <si>
    <t>E0906</t>
  </si>
  <si>
    <t>PAUL ALEXANDER BELTRAN PARRA</t>
  </si>
  <si>
    <t>E0907</t>
  </si>
  <si>
    <t>RICARDO ANDRES DE LA ROSA CANDANOZA</t>
  </si>
  <si>
    <t>E0908</t>
  </si>
  <si>
    <t>NICOLAS ALEJANDRO FLEITAS LIMA</t>
  </si>
  <si>
    <t>E0909</t>
  </si>
  <si>
    <t>RICHARD ALBERTO NIETO VASQUEZ</t>
  </si>
  <si>
    <t>E0910</t>
  </si>
  <si>
    <t>ROBINSON CAMILO CASTAÑEDA SALGADO</t>
  </si>
  <si>
    <t>E0911</t>
  </si>
  <si>
    <t>RODRIGO ALEXANDRO AVILA DIEGO</t>
  </si>
  <si>
    <t>E0912</t>
  </si>
  <si>
    <t>ROGGER EDUARDO LOPEZ AURAZO</t>
  </si>
  <si>
    <t>E0913</t>
  </si>
  <si>
    <t>ROYEMBER MORALES PEÑA</t>
  </si>
  <si>
    <t>E0914</t>
  </si>
  <si>
    <t>SANTOS PAULO ARCAYA NORIEGA</t>
  </si>
  <si>
    <t>E0915</t>
  </si>
  <si>
    <t>SEBASTIAN ANDRADE PERLAZA</t>
  </si>
  <si>
    <t>E0916</t>
  </si>
  <si>
    <t>SERGIO ANDRES LANDINES BARRIOS</t>
  </si>
  <si>
    <t>E0917</t>
  </si>
  <si>
    <t>SIMION LUCIANO CHILINGANO PILLACA</t>
  </si>
  <si>
    <t>E0918</t>
  </si>
  <si>
    <t>STIBENSON ARDILA ACUÑA</t>
  </si>
  <si>
    <t>E0919</t>
  </si>
  <si>
    <t>SAMUEL DIAZ MORA</t>
  </si>
  <si>
    <t>E0920</t>
  </si>
  <si>
    <t>TIRZO GONZALEZ BOLIVAR</t>
  </si>
  <si>
    <t>E0921</t>
  </si>
  <si>
    <t>THIAGO FELIPE DA SILVA</t>
  </si>
  <si>
    <t>E0922</t>
  </si>
  <si>
    <t>VICTOR ALFONSO QUINONEZ ALVARADO</t>
  </si>
  <si>
    <t>E0923</t>
  </si>
  <si>
    <t>VICTOR ANGEL NIQUE YZAGUIRRE</t>
  </si>
  <si>
    <t>E0924</t>
  </si>
  <si>
    <t>VICTOR DANIEL ARIAS GONZALEZ</t>
  </si>
  <si>
    <t>E0925</t>
  </si>
  <si>
    <t>VICTOR ADRIAN SAAVEDRA</t>
  </si>
  <si>
    <t>E0926</t>
  </si>
  <si>
    <t>WILFREDO ALONSO QUISPESAYHUA CARRION</t>
  </si>
  <si>
    <t>E0927</t>
  </si>
  <si>
    <t>WALDIR ENRIQUE VERGARA PACHECO</t>
  </si>
  <si>
    <t>E0928</t>
  </si>
  <si>
    <t>WILLIAM SEBASTIAN MAYA GOMEZ</t>
  </si>
  <si>
    <t>E0929</t>
  </si>
  <si>
    <t>WILSON VALLEJO HERRERA</t>
  </si>
  <si>
    <t>E0930</t>
  </si>
  <si>
    <t>YERSON RENE CALA NAVARRO</t>
  </si>
  <si>
    <t>E0931</t>
  </si>
  <si>
    <t>YOISER ALBERTO POLO MERCADO</t>
  </si>
  <si>
    <t>E0932</t>
  </si>
  <si>
    <t>SAID LMALAQUIA</t>
  </si>
  <si>
    <t>E0933</t>
  </si>
  <si>
    <t>EDUARDO NICOLAS VILLEGAS</t>
  </si>
  <si>
    <t>E0934</t>
  </si>
  <si>
    <t>JULIO ZAMBRANO</t>
  </si>
  <si>
    <t>E0935</t>
  </si>
  <si>
    <t>LUIS GONZAGA OSORIO MORENO</t>
  </si>
  <si>
    <t>E0936</t>
  </si>
  <si>
    <t>WILMER YANAYACO PINEDO</t>
  </si>
  <si>
    <t>E0937</t>
  </si>
  <si>
    <t>YIMMI MOSQUERA GONZALEZ</t>
  </si>
  <si>
    <t>E0938</t>
  </si>
  <si>
    <t>JAVIER STIVEN ORTIZ GALINDEZ</t>
  </si>
  <si>
    <t>E0939</t>
  </si>
  <si>
    <t>EDGAR ROMULO GUINEA CRUZ</t>
  </si>
  <si>
    <t>E0940</t>
  </si>
  <si>
    <t>JEAN CARLOS CARDONA SUAREZ</t>
  </si>
  <si>
    <t>E0941</t>
  </si>
  <si>
    <t>MATHIOUNE DIOP DIOP</t>
  </si>
  <si>
    <t>E0942</t>
  </si>
  <si>
    <t>MIGUEL ANGEL ORTIZ LEON</t>
  </si>
  <si>
    <t>E0943</t>
  </si>
  <si>
    <t>ODEMIR SANDRO DE OLIVEIRA</t>
  </si>
  <si>
    <t>E0944</t>
  </si>
  <si>
    <t>PAULO JORGE DE SOUSA CORDEIRO</t>
  </si>
  <si>
    <t>E0945</t>
  </si>
  <si>
    <t>PETERSON AUGUSTO DA SILVA</t>
  </si>
  <si>
    <t>E0946</t>
  </si>
  <si>
    <t>PETRUT PURCARIU</t>
  </si>
  <si>
    <t>E0947</t>
  </si>
  <si>
    <t>PLINYO KARLLOS FONSECA CORDEIRO</t>
  </si>
  <si>
    <t>E0948</t>
  </si>
  <si>
    <t>POMPILHO GUEVARA</t>
  </si>
  <si>
    <t>E0949</t>
  </si>
  <si>
    <t>REGINALDO DA SILVA GOMES</t>
  </si>
  <si>
    <t>E0950</t>
  </si>
  <si>
    <t>ROGER COUTO LARA</t>
  </si>
  <si>
    <t>E0951</t>
  </si>
  <si>
    <t>ROLISTON FREITAS SOUSA</t>
  </si>
  <si>
    <t>E0952</t>
  </si>
  <si>
    <t>RUBEN DARIO ARRIZA FERRER</t>
  </si>
  <si>
    <t>E0953</t>
  </si>
  <si>
    <t>SEBASTIAN JESUS ARRIAGADA</t>
  </si>
  <si>
    <t>E0954</t>
  </si>
  <si>
    <t>JOSEPH ESTIVENS NIETO FERNANDEZ</t>
  </si>
  <si>
    <t>E0955</t>
  </si>
  <si>
    <t>PAULO SERGIO VASCONCELOS MENDES</t>
  </si>
  <si>
    <t>E0956</t>
  </si>
  <si>
    <t>TIAGO VITOR DA SILVA</t>
  </si>
  <si>
    <t>E0957</t>
  </si>
  <si>
    <t>TONIVAL CARDOSO DE MORAES</t>
  </si>
  <si>
    <t>E0958</t>
  </si>
  <si>
    <t>VALDINEI DOMINGOS DOS SANTOS</t>
  </si>
  <si>
    <t>E0959</t>
  </si>
  <si>
    <t>VICTOR ALFONSO SANCHEZ</t>
  </si>
  <si>
    <t>E0960</t>
  </si>
  <si>
    <t>WESLEY ALVES ARAUJO</t>
  </si>
  <si>
    <t>E0961</t>
  </si>
  <si>
    <t>THIAGO DIAS MOURA</t>
  </si>
  <si>
    <t>E0962</t>
  </si>
  <si>
    <t>THIAGO GOMES DE SOUZA</t>
  </si>
  <si>
    <t>E0963</t>
  </si>
  <si>
    <t>WILMAR ARNOBIO AGREDO BENEVIDES</t>
  </si>
  <si>
    <t>E0964</t>
  </si>
  <si>
    <t>CARLOS JESUS ESCUDERO LUNA</t>
  </si>
  <si>
    <t>E0965</t>
  </si>
  <si>
    <t>DANIEL ALVES CAVALHEIRO</t>
  </si>
  <si>
    <t>E0966</t>
  </si>
  <si>
    <t>JONATAS HERTEL LOUZADA</t>
  </si>
  <si>
    <t>E0967</t>
  </si>
  <si>
    <t>FELIPE SANTOS DA SILVA</t>
  </si>
  <si>
    <t>E0968</t>
  </si>
  <si>
    <t>MOISÉS NUNES FERREIRA</t>
  </si>
  <si>
    <t>E0969</t>
  </si>
  <si>
    <t>NIVALDO MENDES DA SILVA</t>
  </si>
  <si>
    <t>E0970</t>
  </si>
  <si>
    <t>JUAN PABLO ABACA</t>
  </si>
  <si>
    <t>E0971</t>
  </si>
  <si>
    <t>GUSTAVO DAMIAN DONOSO</t>
  </si>
  <si>
    <t>E0972</t>
  </si>
  <si>
    <t>JOSE HERNAN RODRIGUEZ</t>
  </si>
  <si>
    <t>E0973</t>
  </si>
  <si>
    <t>WALLACE DA SILVA GOMES</t>
  </si>
  <si>
    <t>E0974</t>
  </si>
  <si>
    <t>WILLIAM MORAIS DA SILVA</t>
  </si>
  <si>
    <t>E0975</t>
  </si>
  <si>
    <t>ISAAC ABRAHAN RUBILAR</t>
  </si>
  <si>
    <t>E0976</t>
  </si>
  <si>
    <t>OSCAR EDUARDO ORTEGA LOPEZ</t>
  </si>
  <si>
    <t>E0977</t>
  </si>
  <si>
    <t>SALAH CHAOUKI</t>
  </si>
  <si>
    <t>E0978</t>
  </si>
  <si>
    <t>JOSE ANTONIO CASTRO BALANTA</t>
  </si>
  <si>
    <t>E0979</t>
  </si>
  <si>
    <t>FELIPE DOS SANTOS</t>
  </si>
  <si>
    <t>E0980</t>
  </si>
  <si>
    <t>ARNOLD ANGARITA NIETO</t>
  </si>
  <si>
    <t>E0981</t>
  </si>
  <si>
    <t>PEDRO LUIS ANGULO RODRIGUEZ</t>
  </si>
  <si>
    <t>E0982</t>
  </si>
  <si>
    <t>STEVEN SUAREZ BETANCOURT</t>
  </si>
  <si>
    <t>E0983</t>
  </si>
  <si>
    <t>WAYNER IBARBO VERGARA</t>
  </si>
  <si>
    <t>E0984</t>
  </si>
  <si>
    <t>ALEXANDER PERAFAN GONZALEZ</t>
  </si>
  <si>
    <t>E0985</t>
  </si>
  <si>
    <t>YEDIN CASTILLO VASQUEZ</t>
  </si>
  <si>
    <t>E0986</t>
  </si>
  <si>
    <t>JOHNNY FRANCOIS MENESES BARRIENTOS</t>
  </si>
  <si>
    <t>E0987</t>
  </si>
  <si>
    <t>RAMON EDUARDO JIMENEZ PEREZ</t>
  </si>
  <si>
    <t>E0988</t>
  </si>
  <si>
    <t>LACIDES SANCHEZ BADILLO</t>
  </si>
  <si>
    <t>E0989</t>
  </si>
  <si>
    <t>ROBERTO CARLOS PABON CHAVEZ</t>
  </si>
  <si>
    <t>E0990</t>
  </si>
  <si>
    <t>JOSE WALTER VALENCIA PEREZ</t>
  </si>
  <si>
    <t>E0991</t>
  </si>
  <si>
    <t>LUCAS SEBASTIÃO CARDOSO</t>
  </si>
  <si>
    <t>E0992</t>
  </si>
  <si>
    <t>MARCO ALEXIS VILLAMIL SUAREZ</t>
  </si>
  <si>
    <t>E0993</t>
  </si>
  <si>
    <t>JOSE JHON JAIRO FELIX LONDOÑO</t>
  </si>
  <si>
    <t>E0994</t>
  </si>
  <si>
    <t>DANIS PADILLA RODRIGUEZ</t>
  </si>
  <si>
    <t>E0995</t>
  </si>
  <si>
    <t>HERMES EDUARDO RODRIGUEZ PAJARO</t>
  </si>
  <si>
    <t>E0996</t>
  </si>
  <si>
    <t>LUIS FELIPE VALDERRAMA PALOMINO</t>
  </si>
  <si>
    <t>E0997</t>
  </si>
  <si>
    <t>JHONATAN CIFUENTES SANCHEZ</t>
  </si>
  <si>
    <t>E0998</t>
  </si>
  <si>
    <t>OSCAR EDUARDO RIVERA AROCA</t>
  </si>
  <si>
    <t>E0999</t>
  </si>
  <si>
    <t>SAMUEL ANTONIO BAVATIVA SANCHEZ</t>
  </si>
  <si>
    <t>E1000</t>
  </si>
  <si>
    <t>EDGAR LONDOÑO VILLADA</t>
  </si>
  <si>
    <t>E1001</t>
  </si>
  <si>
    <t>ALBERTO ENRIQUE MACIAS TEHERAN</t>
  </si>
  <si>
    <t>E1002</t>
  </si>
  <si>
    <t>JUAN CARLOS CHAPARRO QUINTERO</t>
  </si>
  <si>
    <t>E1003</t>
  </si>
  <si>
    <t>LAISNERS GALICIA MORALES</t>
  </si>
  <si>
    <t>E1004</t>
  </si>
  <si>
    <t>WILL ALFONSO RODRIGUEZ LUNA</t>
  </si>
  <si>
    <t>E1005</t>
  </si>
  <si>
    <t>ANTONIO FAGNER ARAUJO DE OLIVEIRA</t>
  </si>
  <si>
    <t>E1006</t>
  </si>
  <si>
    <t>CARLOS EDUARDO CARDENAS ESPINOSA</t>
  </si>
  <si>
    <t>E1007</t>
  </si>
  <si>
    <t>GONZALO ARIEL NAVARRO</t>
  </si>
  <si>
    <t>E1008</t>
  </si>
  <si>
    <t>FERNANDO DA SILVA NOGAL</t>
  </si>
  <si>
    <t>E1009</t>
  </si>
  <si>
    <t>LUIS CARLOS PEREZ GONZALEZ</t>
  </si>
  <si>
    <t>E1010</t>
  </si>
  <si>
    <t>CRISTIAN DENNIS NARVAEZ CIFUENTES</t>
  </si>
  <si>
    <t>E1011</t>
  </si>
  <si>
    <t>DANIEL HORACIO BURBANO RAMOS</t>
  </si>
  <si>
    <t>E1012</t>
  </si>
  <si>
    <t>FRANKLIN ALEXANDER CASSIANI HERRERA</t>
  </si>
  <si>
    <t>E1013</t>
  </si>
  <si>
    <t>IVAN DARIO VALLEJO BARRAZA</t>
  </si>
  <si>
    <t>E1014</t>
  </si>
  <si>
    <t>JANNER ESCOBAR ROJAS</t>
  </si>
  <si>
    <t>E1015</t>
  </si>
  <si>
    <t>LUIS EDUARDO PAREDES MUÑOZ</t>
  </si>
  <si>
    <t>E1016</t>
  </si>
  <si>
    <t>RENSO MANUEL BLANCO DIAZ</t>
  </si>
  <si>
    <t>E1017</t>
  </si>
  <si>
    <t>ROBERT SMITH HURTADO RODRIGUEZ</t>
  </si>
  <si>
    <t>E1018</t>
  </si>
  <si>
    <t>JEISON DAVID RONDON CARVAJAL</t>
  </si>
  <si>
    <t>E1019</t>
  </si>
  <si>
    <t>OMAR JOSE RAMIREZ PAZ</t>
  </si>
  <si>
    <t>E1020</t>
  </si>
  <si>
    <t>ALAN FRANCISCO NAVAS DIAZ</t>
  </si>
  <si>
    <t>E1021</t>
  </si>
  <si>
    <t>WILMAR ESTUPIÑAN ANGULO</t>
  </si>
  <si>
    <t>E1022</t>
  </si>
  <si>
    <t>JUAN CAMILO SOSA QUINTERO</t>
  </si>
  <si>
    <t>E1023</t>
  </si>
  <si>
    <t>OSCAR ALEXANDER VARGAS COTRINO</t>
  </si>
  <si>
    <t>E1024</t>
  </si>
  <si>
    <t>BLADIMIRO DIAZ MARTINEZ</t>
  </si>
  <si>
    <t>E1025</t>
  </si>
  <si>
    <t>RAYMOND JOSE GARRIDO FERRER</t>
  </si>
  <si>
    <t>E1026</t>
  </si>
  <si>
    <t>ADALBERTO ARAGON GOMEZ</t>
  </si>
  <si>
    <t>E1027</t>
  </si>
  <si>
    <t>KEVIN JOSE AVILA GALAN</t>
  </si>
  <si>
    <t>E1028</t>
  </si>
  <si>
    <t>OSCAR IVAN PEÑALOZA GARCIA</t>
  </si>
  <si>
    <t>E1029</t>
  </si>
  <si>
    <t>JHON JAMES MARTINEZ ARENAS</t>
  </si>
  <si>
    <t>E1030</t>
  </si>
  <si>
    <t>CAMILO ANDRES VALERO PEREZ</t>
  </si>
  <si>
    <t>E1031</t>
  </si>
  <si>
    <t>JIMMY ALEXANDER CAICEDO</t>
  </si>
  <si>
    <t>E1032</t>
  </si>
  <si>
    <t>MAURICIO MORALES OCAMPO</t>
  </si>
  <si>
    <t>E1033</t>
  </si>
  <si>
    <t>HEINER GONZALEZ ALAPE</t>
  </si>
  <si>
    <t>E1034</t>
  </si>
  <si>
    <t>JUAN CARLOS PINZON GOMEZ</t>
  </si>
  <si>
    <t>E1035</t>
  </si>
  <si>
    <t>NESTOR JULIAN BORRERO HERNANDEZ</t>
  </si>
  <si>
    <t>E1036</t>
  </si>
  <si>
    <t>JOHNNY JAVIER BORJA MANGA</t>
  </si>
  <si>
    <t>E1037</t>
  </si>
  <si>
    <t>SAMUEL ENRIQUE LEON NOBLE</t>
  </si>
  <si>
    <t>E1038</t>
  </si>
  <si>
    <t>ALIRIO ORTIZ MOLINA</t>
  </si>
  <si>
    <t>E1039</t>
  </si>
  <si>
    <t>JOSE GUSTAVO AGUILAR TORRES</t>
  </si>
  <si>
    <t>E1040</t>
  </si>
  <si>
    <t>CARLOS AUGUSTO SOLANO GRISALES</t>
  </si>
  <si>
    <t>E1041</t>
  </si>
  <si>
    <t>CARLOS JULIO MARTINEZ ESPINOSA</t>
  </si>
  <si>
    <t>E1042</t>
  </si>
  <si>
    <t>FANOR ENRIQUE BAHOS OVIEDO</t>
  </si>
  <si>
    <t>E1043</t>
  </si>
  <si>
    <t>JAILER VERGARA VALENCIA</t>
  </si>
  <si>
    <t>E1044</t>
  </si>
  <si>
    <t>JORGE ARMANDO OTALORA CORTES</t>
  </si>
  <si>
    <t>E1045</t>
  </si>
  <si>
    <t>LUIS FERNANDO MARTINEZ MACOTT</t>
  </si>
  <si>
    <t>E1046</t>
  </si>
  <si>
    <t>NELSON ENRIQUE PICO VARGAS</t>
  </si>
  <si>
    <t>E1047</t>
  </si>
  <si>
    <t>JHON ADAIMER MORALES MORALES</t>
  </si>
  <si>
    <t>E1048</t>
  </si>
  <si>
    <t>SERGIO ALONSO ANDRADE CASTRILLON</t>
  </si>
  <si>
    <t>E1049</t>
  </si>
  <si>
    <t>JOLMAN ALQUIBAR OCAMPO MURILLO</t>
  </si>
  <si>
    <t>E1050</t>
  </si>
  <si>
    <t>BRAYAN JAIR SALAZAR ORTEGA</t>
  </si>
  <si>
    <t>E1051</t>
  </si>
  <si>
    <t>HAROLD SMITH MAESTRE LEON</t>
  </si>
  <si>
    <t>E1052</t>
  </si>
  <si>
    <t>YONY ALEXANDER BERNAL ARCINIEGAS</t>
  </si>
  <si>
    <t>E1053</t>
  </si>
  <si>
    <t>EMANUEL JOSE LOBOS GATICA</t>
  </si>
  <si>
    <t>E1054</t>
  </si>
  <si>
    <t>EDGAR ALEXANDER VEGA CARDOZO</t>
  </si>
  <si>
    <t>E1055</t>
  </si>
  <si>
    <t>JOSE STEVAN MURILLO MARTINEZ</t>
  </si>
  <si>
    <t>E1056</t>
  </si>
  <si>
    <t>JAIRO ERNESTO GAITAN GOMEZ</t>
  </si>
  <si>
    <t>E1057</t>
  </si>
  <si>
    <t>RODOLFO DAZAHER ARRIETA VASQUEZ</t>
  </si>
  <si>
    <t>E1058</t>
  </si>
  <si>
    <t>JAIME ANDRES SILVA SABOGAL</t>
  </si>
  <si>
    <t>E1059</t>
  </si>
  <si>
    <t>DUVAN ANDRES BOSIGA SANCHEZ</t>
  </si>
  <si>
    <t>E1060</t>
  </si>
  <si>
    <t>CARLOS ANDRES JIMENEZ RAMIREZ</t>
  </si>
  <si>
    <t>E1061</t>
  </si>
  <si>
    <t>IVAN DE JESUS HERNANDEZ GARCIA</t>
  </si>
  <si>
    <t>E1062</t>
  </si>
  <si>
    <t>JAIRO ANDRES ROMO LOPEZ</t>
  </si>
  <si>
    <t>E1063</t>
  </si>
  <si>
    <t>LEIDER PACHECO MENDOZA</t>
  </si>
  <si>
    <t>E1064</t>
  </si>
  <si>
    <t>ROBERTO CARLOS MARQUINA CABRERA</t>
  </si>
  <si>
    <t>E1065</t>
  </si>
  <si>
    <t>ROBINSON ANGULO CAICEDO</t>
  </si>
  <si>
    <t>E1066</t>
  </si>
  <si>
    <t>MIGUEL ANGEL LLINAS DE LA ROSA</t>
  </si>
  <si>
    <t>E1067</t>
  </si>
  <si>
    <t>GILBER MORA DIAZ</t>
  </si>
  <si>
    <t>E1068</t>
  </si>
  <si>
    <t>RUBEM DOS ANJOS SILVA</t>
  </si>
  <si>
    <t>E1069</t>
  </si>
  <si>
    <t>DEYBY DAVISON LOPEZ DIAZ</t>
  </si>
  <si>
    <t>E1070</t>
  </si>
  <si>
    <t>DIEGO ANDRES SALCEDO BAUTISTA</t>
  </si>
  <si>
    <t>E1071</t>
  </si>
  <si>
    <t>BREIDIS JOSE CARDOZO GALUE</t>
  </si>
  <si>
    <t>E1072</t>
  </si>
  <si>
    <t>ANDRES FELIPE GIRALDO GOMEZ</t>
  </si>
  <si>
    <t>E1073</t>
  </si>
  <si>
    <t>GUILLERMO ALFONSO CHACON BOHORQUEZ</t>
  </si>
  <si>
    <t>E1074</t>
  </si>
  <si>
    <t>JACH ANTONIO DONADO ZAMBRANO</t>
  </si>
  <si>
    <t>E1075</t>
  </si>
  <si>
    <t>JOHN ALEXANDER LUGO CUESTAS</t>
  </si>
  <si>
    <t>E1076</t>
  </si>
  <si>
    <t>DANIEL CAICEDO BEDOYA</t>
  </si>
  <si>
    <t>E1077</t>
  </si>
  <si>
    <t>FABIAN ANDRES BERNAL MONTENEGRO</t>
  </si>
  <si>
    <t>E1078</t>
  </si>
  <si>
    <t>JONATHAN EDUARDO RODRIGUEZ MADARIAGA</t>
  </si>
  <si>
    <t>E1079</t>
  </si>
  <si>
    <t>FRANCO ANDRES MELO RODRIGUEZ</t>
  </si>
  <si>
    <t>E1080</t>
  </si>
  <si>
    <t>JAIME HUMBERTO DUARTE MONTAÑO</t>
  </si>
  <si>
    <t>E1081</t>
  </si>
  <si>
    <t xml:space="preserve">MARTIN FRANCISCO ABACA </t>
  </si>
  <si>
    <t>E1082</t>
  </si>
  <si>
    <t>ANDERSSON CANAVAL NUÑEZ</t>
  </si>
  <si>
    <t>E1083</t>
  </si>
  <si>
    <t>DANIEL CHAVES SILVA</t>
  </si>
  <si>
    <t>E1084</t>
  </si>
  <si>
    <t>ABRAHAM DAVID HOYOS ALVAREZ</t>
  </si>
  <si>
    <t>E1085</t>
  </si>
  <si>
    <t>ALEXANDRE BEZERRA DE OLIVEIRA</t>
  </si>
  <si>
    <t>E1086</t>
  </si>
  <si>
    <t>CARLOS MARIO MOLINA</t>
  </si>
  <si>
    <t>E1087</t>
  </si>
  <si>
    <t>JONATHAN BLANDON HINCAPIE</t>
  </si>
  <si>
    <t>E1088</t>
  </si>
  <si>
    <t>JUAN GUILLERMO RIOS PEREZ</t>
  </si>
  <si>
    <t>E1089</t>
  </si>
  <si>
    <t>LUCAS SALES DE FARIA</t>
  </si>
  <si>
    <t>E1090</t>
  </si>
  <si>
    <t>LUIS ALFREDO RODRIGUEZ HERNANDEZ</t>
  </si>
  <si>
    <t>E1091</t>
  </si>
  <si>
    <t>MANUEL SALVADOR ORTEGA SANCHEZ</t>
  </si>
  <si>
    <t>E1092</t>
  </si>
  <si>
    <t>NELSON ALBERTO SALCEDO RODRIGUEZ</t>
  </si>
  <si>
    <t>E1093</t>
  </si>
  <si>
    <t>RODRIGO DA COSTA MOREIRA</t>
  </si>
  <si>
    <t>E1094</t>
  </si>
  <si>
    <t>YEFFERSON ZULUAGA BUITRAGO</t>
  </si>
  <si>
    <t>E1095</t>
  </si>
  <si>
    <t>YESID NIEVA</t>
  </si>
  <si>
    <t>E1096</t>
  </si>
  <si>
    <t>YULDOR MAURICIO BOLAÑOS</t>
  </si>
  <si>
    <t>E1097</t>
  </si>
  <si>
    <t>EON IVES ARAUJO REIS JUNIOR</t>
  </si>
  <si>
    <t>E1098</t>
  </si>
  <si>
    <t>ERICKSON GOMES DA CUNHA</t>
  </si>
  <si>
    <t>E1099</t>
  </si>
  <si>
    <t>GLEIDSON WASHINGTON SANTOS OLIVEIRA XAVIER</t>
  </si>
  <si>
    <t>E1100</t>
  </si>
  <si>
    <t>ALEEX IVAN LOPEZ CUBILLOS</t>
  </si>
  <si>
    <t>E1101</t>
  </si>
  <si>
    <t>DEIVIS MUÑOZ TORRES</t>
  </si>
  <si>
    <t>E1102</t>
  </si>
  <si>
    <t>JAIME AUGUSTO JOYA BOTIA</t>
  </si>
  <si>
    <t>E1103</t>
  </si>
  <si>
    <t>JEFFERSON ANDRES OROZCO RODRIGUEZ</t>
  </si>
  <si>
    <t>E1104</t>
  </si>
  <si>
    <t>WALDEMAR ALVAREZ SAENZ</t>
  </si>
  <si>
    <t>E1105</t>
  </si>
  <si>
    <t>JOSE FERNANDO JARAMILLO HERNANDEZ</t>
  </si>
  <si>
    <t>E1106</t>
  </si>
  <si>
    <t>ROBINSON DE FEX DIAZ</t>
  </si>
  <si>
    <t>E1107</t>
  </si>
  <si>
    <t>FABIANO ANTUNES DE CARVALHO</t>
  </si>
  <si>
    <t>E1108</t>
  </si>
  <si>
    <t>FREDIS ANTONIO MORELOS COLON</t>
  </si>
  <si>
    <t>E1109</t>
  </si>
  <si>
    <t>OSCAR EDUARDO PEREIRA PABON</t>
  </si>
  <si>
    <t>E1110</t>
  </si>
  <si>
    <t>FERNANDO ENRIQUE SALAS ARCO</t>
  </si>
  <si>
    <t>E1111</t>
  </si>
  <si>
    <t>DIEGO JONATAN MALGIOGLIO</t>
  </si>
  <si>
    <t>E1112</t>
  </si>
  <si>
    <t>HECTOR FABIO MAHETE CEDEÑO</t>
  </si>
  <si>
    <t>E1113</t>
  </si>
  <si>
    <t>DANIEL ANDRES CANDELO GUTIERREZ</t>
  </si>
  <si>
    <t>E1114</t>
  </si>
  <si>
    <t>FRANCO NAHUEL ARCE</t>
  </si>
  <si>
    <t>E1115</t>
  </si>
  <si>
    <t>EZEQUIEL AUGUSTO DA SILVA LIMA</t>
  </si>
  <si>
    <t>E1116</t>
  </si>
  <si>
    <t>ELITON APARECIDO DE ANDRADE</t>
  </si>
  <si>
    <t>E1117</t>
  </si>
  <si>
    <t>DORIEDSON E SILVA SANTANA</t>
  </si>
  <si>
    <t>E1118</t>
  </si>
  <si>
    <t>FERNANDO EMANUEL GUEVARAS</t>
  </si>
  <si>
    <t>E1119</t>
  </si>
  <si>
    <t>DIEGO FERNANDO VIVEROS CORREA</t>
  </si>
  <si>
    <t>E1120</t>
  </si>
  <si>
    <t>ANTONIO JOSE NASCIMENTO SILVA</t>
  </si>
  <si>
    <t>E1121</t>
  </si>
  <si>
    <t>EMERSON DA SILVA</t>
  </si>
  <si>
    <t>E1122</t>
  </si>
  <si>
    <t>CARLOS ALFREDO ESCORCIA MORENO</t>
  </si>
  <si>
    <t>E1123</t>
  </si>
  <si>
    <t>JAIRO ABRIL BEJARANO</t>
  </si>
  <si>
    <t>E1124</t>
  </si>
  <si>
    <t>JUAN CARLOS VILLANUEVA GALVIS</t>
  </si>
  <si>
    <t>E1125</t>
  </si>
  <si>
    <t>LUIS EDUARDO VALDEZ ELLES</t>
  </si>
  <si>
    <t>E1126</t>
  </si>
  <si>
    <t>RAFAEL JOSE MENDOZA TURIZO</t>
  </si>
  <si>
    <t>E1127</t>
  </si>
  <si>
    <t>JOSE GABRIEL GONZALEZ SUAREZ</t>
  </si>
  <si>
    <t>E1128</t>
  </si>
  <si>
    <t>AGNER MARTINEZ CARREAZO</t>
  </si>
  <si>
    <t>E1129</t>
  </si>
  <si>
    <t>ALAN GERSON RAMIREZ ACARO</t>
  </si>
  <si>
    <t>E1130</t>
  </si>
  <si>
    <t>ALBERTO CCENHUA MICHCA</t>
  </si>
  <si>
    <t>E1131</t>
  </si>
  <si>
    <t>WALTER RAMIREZ LONDOÑO</t>
  </si>
  <si>
    <t>E1132</t>
  </si>
  <si>
    <t>ALBERTO ISMAEL MENDIETA CACERES</t>
  </si>
  <si>
    <t>E1133</t>
  </si>
  <si>
    <t>ALEXANDER ANTHONY ZAMORA ALMENDARIZ</t>
  </si>
  <si>
    <t>E1134</t>
  </si>
  <si>
    <t>ALFREDO ENRIQUE RODRIGUEZ NOGUERA</t>
  </si>
  <si>
    <t>E1135</t>
  </si>
  <si>
    <t>ANDERSON PIMIENTO RAMIREZ</t>
  </si>
  <si>
    <t>E1136</t>
  </si>
  <si>
    <t>ARFAXAD SALINAS TORRES</t>
  </si>
  <si>
    <t>E1137</t>
  </si>
  <si>
    <t>ARLEY DARIO PANTOJA CABRERA</t>
  </si>
  <si>
    <t>E1138</t>
  </si>
  <si>
    <t>ARMANDO DENIS ENRIQUEZ BLAS</t>
  </si>
  <si>
    <t>E1139</t>
  </si>
  <si>
    <t>ARNULFO ENRIQUE JIMENEZ BARRIOS</t>
  </si>
  <si>
    <t>E1140</t>
  </si>
  <si>
    <t>AYRTON MAXIMO CUMPA SENADOR</t>
  </si>
  <si>
    <t>E1141</t>
  </si>
  <si>
    <t>ALBERTO DURAN</t>
  </si>
  <si>
    <t>E1142</t>
  </si>
  <si>
    <t>BORIS ALI CHUNGA LUJAN</t>
  </si>
  <si>
    <t>E1143</t>
  </si>
  <si>
    <t>CARLOS ANDRES RIBON PABON</t>
  </si>
  <si>
    <t>E1144</t>
  </si>
  <si>
    <t>CARLOS ARTURO GONZALEZ GOMEZ</t>
  </si>
  <si>
    <t>E1145</t>
  </si>
  <si>
    <t>CARLOS AUGUSTO SALDARRIAGA MONTEALBAN</t>
  </si>
  <si>
    <t>E1146</t>
  </si>
  <si>
    <t>CARLOS EDUARDO CALDERON SALDARRIAGA</t>
  </si>
  <si>
    <t>E1147</t>
  </si>
  <si>
    <t>CARLOS EMILIO MONSALVE MARIN</t>
  </si>
  <si>
    <t>E1148</t>
  </si>
  <si>
    <t>CARLOS MARIO JARAMILLO LOPEZ</t>
  </si>
  <si>
    <t>E1149</t>
  </si>
  <si>
    <t>CESAR EDUARDO GONZALES BARRIENTOS</t>
  </si>
  <si>
    <t>E1150</t>
  </si>
  <si>
    <t>CICERO LIMA BATISTA</t>
  </si>
  <si>
    <t>E1151</t>
  </si>
  <si>
    <t>BENJAMIN ALVARO CHILCA ORE</t>
  </si>
  <si>
    <t>E1152</t>
  </si>
  <si>
    <t>DAHIR GREGORIO MUÑOZ GRANADOS</t>
  </si>
  <si>
    <t>E1153</t>
  </si>
  <si>
    <t>CRISTIAN DAVID ORTIZ MADRID</t>
  </si>
  <si>
    <t>E1154</t>
  </si>
  <si>
    <t>DAVID GUSTAVO DE LOS ANGELES PATIÑO RAMOS</t>
  </si>
  <si>
    <t>E1155</t>
  </si>
  <si>
    <t>DEIVIX ERIC MANUEL PRETEL RONCAL</t>
  </si>
  <si>
    <t>E1156</t>
  </si>
  <si>
    <t>DEYVIS HERNANDEZ DIAZ</t>
  </si>
  <si>
    <t>E1157</t>
  </si>
  <si>
    <t>DANIEL DOMINGO MARCHENA AGURTO</t>
  </si>
  <si>
    <t>E1158</t>
  </si>
  <si>
    <t>EDGARDO RAFAEL DE ARMAS URBANO</t>
  </si>
  <si>
    <t>E1159</t>
  </si>
  <si>
    <t>EDU PANDURO RUIZ</t>
  </si>
  <si>
    <t>E1160</t>
  </si>
  <si>
    <t>EDUARD YOVANNY LOZANO OSORIO</t>
  </si>
  <si>
    <t>E1161</t>
  </si>
  <si>
    <t>EDUARDO JOSE RUSSO LINERO</t>
  </si>
  <si>
    <t>E1162</t>
  </si>
  <si>
    <t>EDWAR ANDRES BENACHI ARCE</t>
  </si>
  <si>
    <t>E1163</t>
  </si>
  <si>
    <t>EDWARD FRANCISCO RAMIREZ JARAMILLO</t>
  </si>
  <si>
    <t>E1164</t>
  </si>
  <si>
    <t>EDDER CARLOS ATENCIO VILLANUEVA</t>
  </si>
  <si>
    <t>E1165</t>
  </si>
  <si>
    <t>EDWIN DIAZ MARULANDA</t>
  </si>
  <si>
    <t>E1166</t>
  </si>
  <si>
    <t>EDWIN ALEXANDER DIAZ PITRE</t>
  </si>
  <si>
    <t>E1167</t>
  </si>
  <si>
    <t>EFRAIN MAXIMO CHILCA ORE</t>
  </si>
  <si>
    <t>E1168</t>
  </si>
  <si>
    <t>EISON SALAS AHUMEDO</t>
  </si>
  <si>
    <t>E1169</t>
  </si>
  <si>
    <t>ELIS RAMON GARCIA DIAZ</t>
  </si>
  <si>
    <t>E1170</t>
  </si>
  <si>
    <t>ELMER JACKSON ROJAS CUMPA</t>
  </si>
  <si>
    <t>E1171</t>
  </si>
  <si>
    <t>ENRIQUE SABALZA RODRIGUEZ</t>
  </si>
  <si>
    <t>E1172</t>
  </si>
  <si>
    <t>ELKIN DE JESUS CERVANTES MANOTAS</t>
  </si>
  <si>
    <t>E1173</t>
  </si>
  <si>
    <t>EUSEBIO ANAMURO CUSI</t>
  </si>
  <si>
    <t>E1174</t>
  </si>
  <si>
    <t>EVERTH CASTRO GONZALEZ</t>
  </si>
  <si>
    <t>E1175</t>
  </si>
  <si>
    <t>FRANCISCO ALBERTO MARAVI CHUMBE</t>
  </si>
  <si>
    <t>E1176</t>
  </si>
  <si>
    <t>GUERMAIN ISAAC SAJAMIN PANDURO</t>
  </si>
  <si>
    <t>E1177</t>
  </si>
  <si>
    <t>HARLYS ENRIQUE DOMINGUEZ ALGARIN</t>
  </si>
  <si>
    <t>E1178</t>
  </si>
  <si>
    <t>HAROLD REFERTIN SERNAQUE CARRASCO</t>
  </si>
  <si>
    <t>E1179</t>
  </si>
  <si>
    <t>HUGO MAMANI HERRERA</t>
  </si>
  <si>
    <t>E1180</t>
  </si>
  <si>
    <t>ISAIAS MUNOZ MACHADO</t>
  </si>
  <si>
    <t>E1181</t>
  </si>
  <si>
    <t>JADER ENRIQUE QUINONEZ HERRERA</t>
  </si>
  <si>
    <t>E1182</t>
  </si>
  <si>
    <t>JAIME ALEJANDRO RETIS TOLENTINO</t>
  </si>
  <si>
    <t>E1183</t>
  </si>
  <si>
    <t>JAIME MANOLO ALVAREZ TORRES</t>
  </si>
  <si>
    <t>E1184</t>
  </si>
  <si>
    <t>FENIX DE JESUS BARBOSA COLORADO</t>
  </si>
  <si>
    <t>E1185</t>
  </si>
  <si>
    <t>JAVIER MURIEL SARREA</t>
  </si>
  <si>
    <t>E1186</t>
  </si>
  <si>
    <t>JEAN CARLO GARCIA GARCIA</t>
  </si>
  <si>
    <t>E1187</t>
  </si>
  <si>
    <t>JESUS ALBERTO GONZALES FERNANDEZ</t>
  </si>
  <si>
    <t>E1188</t>
  </si>
  <si>
    <t>JESUS ANTONIO PAJARO ARCIRIA</t>
  </si>
  <si>
    <t>E1189</t>
  </si>
  <si>
    <t>JESUS JAMES BALDEON ZUNIGA</t>
  </si>
  <si>
    <t>E1190</t>
  </si>
  <si>
    <t>JESUS JOEL ESPINOZA YOVERA</t>
  </si>
  <si>
    <t>E1191</t>
  </si>
  <si>
    <t>JHEAN MARCOS CASTILLO CHUNAS</t>
  </si>
  <si>
    <t>E1192</t>
  </si>
  <si>
    <t>JHON DAVIS SERRATO CHUZON</t>
  </si>
  <si>
    <t>E1193</t>
  </si>
  <si>
    <t>JHON EDWARD FONSECA BOHORQUEZ</t>
  </si>
  <si>
    <t>E1194</t>
  </si>
  <si>
    <t>JHON ESTIVEN RUIZ ALZATE</t>
  </si>
  <si>
    <t>E1195</t>
  </si>
  <si>
    <t>JHON GENER USUGA HERRERA</t>
  </si>
  <si>
    <t>E1196</t>
  </si>
  <si>
    <t>JAIRO ALBERTO BOLAÑO PACHECO</t>
  </si>
  <si>
    <t>E1197</t>
  </si>
  <si>
    <t>JHON JAIRO ADRIANZEN MEDRANO</t>
  </si>
  <si>
    <t>E1198</t>
  </si>
  <si>
    <t>JHON JAIRO HERNANDEZ GUZMAN</t>
  </si>
  <si>
    <t>E1199</t>
  </si>
  <si>
    <t>JHON KEVIN SOLIS IRRIBARREN</t>
  </si>
  <si>
    <t>E1200</t>
  </si>
  <si>
    <t>JIM PAUL CHUNGA LUJAN</t>
  </si>
  <si>
    <t>E1201</t>
  </si>
  <si>
    <t>JIMMY JHON SANDI CAHUACHI</t>
  </si>
  <si>
    <t>E1202</t>
  </si>
  <si>
    <t>JOEL MAGALHAES</t>
  </si>
  <si>
    <t>E1203</t>
  </si>
  <si>
    <t>JOHN FREDDY PEREZ RUIZ</t>
  </si>
  <si>
    <t>E1204</t>
  </si>
  <si>
    <t>JOHN FREDY CASTRO JIMENEZ</t>
  </si>
  <si>
    <t>E1205</t>
  </si>
  <si>
    <t>JOHN JAIRO MORENO MENDIVELSO</t>
  </si>
  <si>
    <t>E1206</t>
  </si>
  <si>
    <t>JOHNNY OCAMPO BORRERO</t>
  </si>
  <si>
    <t>E1207</t>
  </si>
  <si>
    <t>JHONNY GERARDO CALDAS VILLANUEVA</t>
  </si>
  <si>
    <t>E1208</t>
  </si>
  <si>
    <t>JOLBER ENRIQUE PINTO BRITO</t>
  </si>
  <si>
    <t>E1209</t>
  </si>
  <si>
    <t>JORGE ALBERTO CASTILLO GARCIA</t>
  </si>
  <si>
    <t>E1210</t>
  </si>
  <si>
    <t>JORGE ENRIQUE LIEVANO ALZATE</t>
  </si>
  <si>
    <t>E1211</t>
  </si>
  <si>
    <t>JOSE ALFREDO GUTIERREZ LANCHEZ</t>
  </si>
  <si>
    <t>E1212</t>
  </si>
  <si>
    <t>JOSE CARBAJAL YAURI</t>
  </si>
  <si>
    <t>E1213</t>
  </si>
  <si>
    <t>JOSE DAYNER ACOSTA LENIS</t>
  </si>
  <si>
    <t>E1214</t>
  </si>
  <si>
    <t>JOSE ENRIQUE SANCHEZ CHARCAPE</t>
  </si>
  <si>
    <t>E1215</t>
  </si>
  <si>
    <t>JOSE LEONARDO MENESES LOPEZ</t>
  </si>
  <si>
    <t>E1216</t>
  </si>
  <si>
    <t>JOSE LUIS CHAVEZ PAUCAR</t>
  </si>
  <si>
    <t>E1217</t>
  </si>
  <si>
    <t>JOSE LUIS CAUSADO TAMAYO</t>
  </si>
  <si>
    <t>E1218</t>
  </si>
  <si>
    <t>JUAN BERNARDO PALACIOS RUIZ</t>
  </si>
  <si>
    <t>E1219</t>
  </si>
  <si>
    <t>JUAN CARLOS ARCAYA NORIEGA</t>
  </si>
  <si>
    <t>E1220</t>
  </si>
  <si>
    <t>JUAN CARLOS HUAMAN RIVERA</t>
  </si>
  <si>
    <t>E1221</t>
  </si>
  <si>
    <t>JUAN ANDRES AGUILAR MARIN</t>
  </si>
  <si>
    <t>E1222</t>
  </si>
  <si>
    <t>JUAN EUSEVIO VILELA SANDOVAL</t>
  </si>
  <si>
    <t>E1223</t>
  </si>
  <si>
    <t>JUAN RAUL GUIMAREY VARILLAS</t>
  </si>
  <si>
    <t>E1224</t>
  </si>
  <si>
    <t>JULIO CESAR ANTEQUERA ALMARALES</t>
  </si>
  <si>
    <t>E1225</t>
  </si>
  <si>
    <t>KARLO CESAR COLONA CRUZ</t>
  </si>
  <si>
    <t>E1226</t>
  </si>
  <si>
    <t>JULIAN OSWALDO CAMACHO SALAZAR</t>
  </si>
  <si>
    <t>E1227</t>
  </si>
  <si>
    <t>KEVIN STEVEN RAMIREZ CARDONA</t>
  </si>
  <si>
    <t>E1228</t>
  </si>
  <si>
    <t>LUIS ALBERTO FUNEZ COLLAZOS</t>
  </si>
  <si>
    <t>E1229</t>
  </si>
  <si>
    <t>LUIS ALBERTO RAMIREZ PINEDO</t>
  </si>
  <si>
    <t>E1230</t>
  </si>
  <si>
    <t>LUIS ALBERTO SABOGAL OROZCO</t>
  </si>
  <si>
    <t>E1231</t>
  </si>
  <si>
    <t>LUIS ALBERTO ZUÑIGA PEREZ</t>
  </si>
  <si>
    <t>E1232</t>
  </si>
  <si>
    <t>LUIS FERNANDO DENIS BEJARANO</t>
  </si>
  <si>
    <t>E1233</t>
  </si>
  <si>
    <t>LUIS MIGUEL VEGA FUENTES</t>
  </si>
  <si>
    <t>E1234</t>
  </si>
  <si>
    <t>KILDER ELBIS RAMIREZ SHUAN</t>
  </si>
  <si>
    <t>E1235</t>
  </si>
  <si>
    <t>MARCIAL RAUL ANCO GONZALES</t>
  </si>
  <si>
    <t>E1236</t>
  </si>
  <si>
    <t>MARIO PEÑA HERNANDEZ</t>
  </si>
  <si>
    <t>E1237</t>
  </si>
  <si>
    <t>MARLON SERNA URBANO</t>
  </si>
  <si>
    <t>E1238</t>
  </si>
  <si>
    <t>MIGUEL ANGEL MARTINEZ CHAVEZ</t>
  </si>
  <si>
    <t>E1239</t>
  </si>
  <si>
    <t>MIGUEL SUMIRE ROA</t>
  </si>
  <si>
    <t>E1240</t>
  </si>
  <si>
    <t>NELSON RIAÑO VARGAS</t>
  </si>
  <si>
    <t>E1241</t>
  </si>
  <si>
    <t>NILSON MOSQUERA GOMEZ</t>
  </si>
  <si>
    <t>E1242</t>
  </si>
  <si>
    <t>NORBEY VARON ESQUIVEL</t>
  </si>
  <si>
    <t>E1243</t>
  </si>
  <si>
    <t xml:space="preserve">OMAR ALFREDO OTERO OCHOA </t>
  </si>
  <si>
    <t>E1244</t>
  </si>
  <si>
    <t>OMAR FONTECHA HERNANDEZ</t>
  </si>
  <si>
    <t>E1245</t>
  </si>
  <si>
    <t>OMAR STEVEEN SANCHEZ ROJAS</t>
  </si>
  <si>
    <t>E1246</t>
  </si>
  <si>
    <t>PEDRO ALEJANDRO JIMENEZ VEGA</t>
  </si>
  <si>
    <t>E1247</t>
  </si>
  <si>
    <t>PEDRO CARLOS ARMENDARIZ</t>
  </si>
  <si>
    <t>E1248</t>
  </si>
  <si>
    <t>PEDRO SARMIENTO ROBLES</t>
  </si>
  <si>
    <t>E1249</t>
  </si>
  <si>
    <t>RICHARD FREDY CIENFUEGOS ARANA</t>
  </si>
  <si>
    <t>E1250</t>
  </si>
  <si>
    <t>RODOLFO ZAMBRANO LAJO</t>
  </si>
  <si>
    <t>E1251</t>
  </si>
  <si>
    <t>RODRIGO PRADO SEPULVEDA</t>
  </si>
  <si>
    <t>E1252</t>
  </si>
  <si>
    <t>ROGELIO EFRAIN CONDORI HUANCA</t>
  </si>
  <si>
    <t>E1253</t>
  </si>
  <si>
    <t>ROMULO JUAN SANDY CAHUACHI</t>
  </si>
  <si>
    <t>E1254</t>
  </si>
  <si>
    <t>SERGIO ANDRES FLOREZ MARIN</t>
  </si>
  <si>
    <t>E1255</t>
  </si>
  <si>
    <t>SERGIO LUIS BELTRAN BALDOVINO</t>
  </si>
  <si>
    <t>E1256</t>
  </si>
  <si>
    <t>SEVERO PABON CASTRO</t>
  </si>
  <si>
    <t>E1257</t>
  </si>
  <si>
    <t>VICTOR AUGUSTO RAMIREZ GRANDA</t>
  </si>
  <si>
    <t>E1258</t>
  </si>
  <si>
    <t>VICTOR EDGARDO RAMIREZ GRANDA</t>
  </si>
  <si>
    <t>E1259</t>
  </si>
  <si>
    <t>VICTOR RAMON TUANAMA GARCIA</t>
  </si>
  <si>
    <t>E1260</t>
  </si>
  <si>
    <t>WILLIAM PUENTES ANTOLINEZ</t>
  </si>
  <si>
    <t>E1261</t>
  </si>
  <si>
    <t>RONALD GARCIA GIRON</t>
  </si>
  <si>
    <t>E1262</t>
  </si>
  <si>
    <t>WILMAN DE AVILA MARRIAGA</t>
  </si>
  <si>
    <t>E1263</t>
  </si>
  <si>
    <t>WILSON DAVID HERNANDEZ SEGURA</t>
  </si>
  <si>
    <t>E1264</t>
  </si>
  <si>
    <t>YEISON SAMIR CAICEDO</t>
  </si>
  <si>
    <t>E1265</t>
  </si>
  <si>
    <t>YEXID ELIAS JULIO LICONA</t>
  </si>
  <si>
    <t>E1266</t>
  </si>
  <si>
    <t>YUBYINER SANTIAGO CELIS</t>
  </si>
  <si>
    <t>E1267</t>
  </si>
  <si>
    <t>YUVER RUSO CRUZ DAMIAN</t>
  </si>
  <si>
    <t>E1268</t>
  </si>
  <si>
    <t>ANTHONY JULIAN MORENO VALDERRAMA</t>
  </si>
  <si>
    <t>E1269</t>
  </si>
  <si>
    <t>JEMIS ANDRE PETER FLORINDEZ SILVA</t>
  </si>
  <si>
    <t>E1270</t>
  </si>
  <si>
    <t>NEIDER ALEXANDER MONTERO PAEZ</t>
  </si>
  <si>
    <t>E1271</t>
  </si>
  <si>
    <t>DAWED JAIR AGUDELO PEREZ</t>
  </si>
  <si>
    <t>E1272</t>
  </si>
  <si>
    <t>ERICK SAUL JIMENEZ SORACA</t>
  </si>
  <si>
    <t>E1273</t>
  </si>
  <si>
    <t>CARLOS JULIO ACOSTA CAMACHO</t>
  </si>
  <si>
    <t>E1274</t>
  </si>
  <si>
    <t>JAVIER SAUL PEREA CAMARGO</t>
  </si>
  <si>
    <t>E1275</t>
  </si>
  <si>
    <t>DEIVI STIVEN ORTIZ MONTENEGRO</t>
  </si>
  <si>
    <t>E1276</t>
  </si>
  <si>
    <t>EDWIN JOEL SILVA RAMOS</t>
  </si>
  <si>
    <t>E1277</t>
  </si>
  <si>
    <t>JAIRO JOSE DOMINGUEZ BARRERA</t>
  </si>
  <si>
    <t>E1278</t>
  </si>
  <si>
    <t>EDGAR ESTIVEN NARANJO RUIZ</t>
  </si>
  <si>
    <t>E1279</t>
  </si>
  <si>
    <t>ALEJANDRO JOSE BORJA MANGA</t>
  </si>
  <si>
    <t>E1280</t>
  </si>
  <si>
    <t>EDINSON LOZANO TELLEZ</t>
  </si>
  <si>
    <t>E1281</t>
  </si>
  <si>
    <t>GEINER DE LA CRUZ RIQUETT</t>
  </si>
  <si>
    <t>E1282</t>
  </si>
  <si>
    <t>IVAN DARIO GARCIA CHIQUIZA</t>
  </si>
  <si>
    <t>E1283</t>
  </si>
  <si>
    <t>RAFAEL ARTURO REYES ROMERO</t>
  </si>
  <si>
    <t>E1284</t>
  </si>
  <si>
    <t>RODOLFO ALBERTO MARCHAN PALACIOS</t>
  </si>
  <si>
    <t>E1285</t>
  </si>
  <si>
    <t>LUIS ALBERTO AMOROS SHUPINGAHUA</t>
  </si>
  <si>
    <t>E1286</t>
  </si>
  <si>
    <t>MIGUEL ANGEL ARCAYA NORIEGA</t>
  </si>
  <si>
    <t>E1287</t>
  </si>
  <si>
    <t>ALEJANDRO HERNANDEZ PIMIENTA</t>
  </si>
  <si>
    <t>E1288</t>
  </si>
  <si>
    <t>JESUS ANTONIO HERNANDEZ ARISMENDY</t>
  </si>
  <si>
    <t>E1289</t>
  </si>
  <si>
    <t>OSCAR JESUS MENDEZ BELLO</t>
  </si>
  <si>
    <t>E1290</t>
  </si>
  <si>
    <t>JUAN ALBERTO RODRIGUEZ</t>
  </si>
  <si>
    <t>E1291</t>
  </si>
  <si>
    <t>HUMBERTO ENRIQUE MARTINEZ</t>
  </si>
  <si>
    <t>E1292</t>
  </si>
  <si>
    <t>ANTERO UBALDO RAMIREZ MIRABAL</t>
  </si>
  <si>
    <t>E1293</t>
  </si>
  <si>
    <t>MILTHON WALTER PORRAS JIMENEZ</t>
  </si>
  <si>
    <t>E1294</t>
  </si>
  <si>
    <t>LEANDRO RENDON ALVAREZ</t>
  </si>
  <si>
    <t>E1295</t>
  </si>
  <si>
    <t>JORGE LUIS GONZALES VIERA</t>
  </si>
  <si>
    <t>E1296</t>
  </si>
  <si>
    <t>DARWIN JOSE VASQUEZ ORTEGA</t>
  </si>
  <si>
    <t>E1297</t>
  </si>
  <si>
    <t>LUIS ALBERTO MIRANDA ESPINOZA</t>
  </si>
  <si>
    <t>E1298</t>
  </si>
  <si>
    <t>ALVARO FIGUEROA ARANGO</t>
  </si>
  <si>
    <t>E1299</t>
  </si>
  <si>
    <t>JULIAN EDUARDO AGUILAR</t>
  </si>
  <si>
    <t>E1300</t>
  </si>
  <si>
    <t>JOSELIN GUZMAN CARRANZA</t>
  </si>
  <si>
    <t>E1301</t>
  </si>
  <si>
    <t>DAVID RICARDO SANCHEZ ZAPATA</t>
  </si>
  <si>
    <t>E1302</t>
  </si>
  <si>
    <t>RONALD JAVIER MARCELO SEMINARIO</t>
  </si>
  <si>
    <t>E1303</t>
  </si>
  <si>
    <t>LUIS FERNANDO RIVERA PUERTA</t>
  </si>
  <si>
    <t>E1304</t>
  </si>
  <si>
    <t>JEISON FARID BENITEZ RODRIGUEZ</t>
  </si>
  <si>
    <t>E1305</t>
  </si>
  <si>
    <t>DIEGO CORTES REAL BARBOSA</t>
  </si>
  <si>
    <t>E1306</t>
  </si>
  <si>
    <t>JUAN JESUS BARRANCA URIBE</t>
  </si>
  <si>
    <t>E1307</t>
  </si>
  <si>
    <t>BILLY STEFAN GONZALES DIAZ</t>
  </si>
  <si>
    <t>E1308</t>
  </si>
  <si>
    <t>RONAL TAYPE HUAMAN</t>
  </si>
  <si>
    <t>E1309</t>
  </si>
  <si>
    <t>HECTOR ROMAN LUQUE CUTIPA</t>
  </si>
  <si>
    <t>E1310</t>
  </si>
  <si>
    <t>HECTOR FABIO VASQUEZ MAYORGA</t>
  </si>
  <si>
    <t>E1311</t>
  </si>
  <si>
    <t>HERNANDO AUGUSTO GALINDO GOMEZ</t>
  </si>
  <si>
    <t>E1312</t>
  </si>
  <si>
    <t>IRVING JOEL MARTINEZ RUMICHE</t>
  </si>
  <si>
    <t>E1313</t>
  </si>
  <si>
    <t>HECTOR DAVID LEQUERNAQUE DIAZ</t>
  </si>
  <si>
    <t>E1314</t>
  </si>
  <si>
    <t>PEDRO JESUS SANCHEZ CHIRA</t>
  </si>
  <si>
    <t>E1315</t>
  </si>
  <si>
    <t>ODAR JOHN REYES RAMIREZ</t>
  </si>
  <si>
    <t>E1316</t>
  </si>
  <si>
    <t>ROMEL YBAN TUFINIO ZOCON</t>
  </si>
  <si>
    <t>E1317</t>
  </si>
  <si>
    <t>NEYDER GELVIS MAMANI HUAYCANI</t>
  </si>
  <si>
    <t>E1318</t>
  </si>
  <si>
    <t>ROLFI ESTEBAN TORRES SOTELO</t>
  </si>
  <si>
    <t>E1319</t>
  </si>
  <si>
    <t>CARLOS ALBERTO DOMINGUEZ CORDOVA</t>
  </si>
  <si>
    <t>E1320</t>
  </si>
  <si>
    <t>HERNAN GERONIMO ALEJANDRO TARAZONA</t>
  </si>
  <si>
    <t>E1321</t>
  </si>
  <si>
    <t>JHONY WATSON SIANCAS MORALES</t>
  </si>
  <si>
    <t>E1322</t>
  </si>
  <si>
    <t>WILLIAM NOE MANRIQUE MOREYRA</t>
  </si>
  <si>
    <t>E1323</t>
  </si>
  <si>
    <t>MARCOS ROJAS CARBAJAL</t>
  </si>
  <si>
    <t>E1324</t>
  </si>
  <si>
    <t>ORLANDO JANNCARLO ACEVEDO GUZMAN</t>
  </si>
  <si>
    <t>E1325</t>
  </si>
  <si>
    <t>YEEN LEONARD MARTINEZ YUPANQUI</t>
  </si>
  <si>
    <t>E1326</t>
  </si>
  <si>
    <t>GUILLERMO LEON POSADA LONDONO</t>
  </si>
  <si>
    <t>E1327</t>
  </si>
  <si>
    <t>OSCAR BALTAZAR GUTIERREZ PACHECO</t>
  </si>
  <si>
    <t>E1328</t>
  </si>
  <si>
    <t>JESUS HEYBER YELA MELO</t>
  </si>
  <si>
    <t>E1329</t>
  </si>
  <si>
    <t>MARIO FERNANDO ALBERCA PUICON</t>
  </si>
  <si>
    <t>E1330</t>
  </si>
  <si>
    <t>GIANFRANCO MICHAEL GEOVANNY SANCHEZ PITA</t>
  </si>
  <si>
    <t>E1331</t>
  </si>
  <si>
    <t>CARLOS ADRIAN CAMELO CALDERON</t>
  </si>
  <si>
    <t>E1332</t>
  </si>
  <si>
    <t>ROBER HENRRY CHUMBES ROJAS</t>
  </si>
  <si>
    <t>E1333</t>
  </si>
  <si>
    <t>JOSUE ENRIQUE ZEVALLOS BENITES</t>
  </si>
  <si>
    <t>E1334</t>
  </si>
  <si>
    <t>VICTOR ARTURO GALVEZ PALACIOS</t>
  </si>
  <si>
    <t>E1335</t>
  </si>
  <si>
    <t>LUIS ANGEL TELLO GONZALES</t>
  </si>
  <si>
    <t>E1336</t>
  </si>
  <si>
    <t>MIJAEL CESAR JIMENEZ FERNANDEZ</t>
  </si>
  <si>
    <t>E1337</t>
  </si>
  <si>
    <t>ISRAEL ANTHONY GARCIA MOREANO</t>
  </si>
  <si>
    <t>E1338</t>
  </si>
  <si>
    <t>YOBER HUAMAN VELASQUE</t>
  </si>
  <si>
    <t>E1339</t>
  </si>
  <si>
    <t>HECTOR DAVID RAMOS BUHEZO</t>
  </si>
  <si>
    <t>E1340</t>
  </si>
  <si>
    <t>JORGE RICHARD INFANTE VILLANUEVA</t>
  </si>
  <si>
    <t>E1341</t>
  </si>
  <si>
    <t>HECTOR SANCHEZ GUERRERO</t>
  </si>
  <si>
    <t>E1342</t>
  </si>
  <si>
    <t>EDWIN LLE PALACIOS CORTEZ</t>
  </si>
  <si>
    <t>E1343</t>
  </si>
  <si>
    <t>ESTEBAN DARIO ACOSTA MARTINEZ</t>
  </si>
  <si>
    <t>E1344</t>
  </si>
  <si>
    <t>CARLOS MITCHELL SANTOS RODRIGUEZ</t>
  </si>
  <si>
    <t>E1345</t>
  </si>
  <si>
    <t>JAIME NICOLAS GOYES</t>
  </si>
  <si>
    <t>E1346</t>
  </si>
  <si>
    <t>IVER ALONSO TORRES MONTAÑO</t>
  </si>
  <si>
    <t>E1347</t>
  </si>
  <si>
    <t>LUIS ALBERTO MARTINEZ BLANQUICETT</t>
  </si>
  <si>
    <t>E1348</t>
  </si>
  <si>
    <t>WASHINGTON MERCES DA SILVA</t>
  </si>
  <si>
    <t>E1349</t>
  </si>
  <si>
    <t>ROGER HALDER CHILCA LEON</t>
  </si>
  <si>
    <t>E1350</t>
  </si>
  <si>
    <t>HENRRY CASTRO COLLACHAGUA</t>
  </si>
  <si>
    <t>E1351</t>
  </si>
  <si>
    <t>ALEX MAURICIO CARDONA RAMIREZ</t>
  </si>
  <si>
    <t>E1352</t>
  </si>
  <si>
    <t>BYRON  GIUSEPPE FONSECA DURAN</t>
  </si>
  <si>
    <t>E1353</t>
  </si>
  <si>
    <t>JUAN PABLO NINA CHACON</t>
  </si>
  <si>
    <t>E1354</t>
  </si>
  <si>
    <t>GIOVANNY ANTONIO COBOS ROBLES</t>
  </si>
  <si>
    <t>E1355</t>
  </si>
  <si>
    <t>MARCO ANTONIO ROJAS CARBAJAL</t>
  </si>
  <si>
    <t>E1356</t>
  </si>
  <si>
    <t>ADRIAN CAMILO PINILLA AGUIRRE</t>
  </si>
  <si>
    <t>E1357</t>
  </si>
  <si>
    <t>HARLIM YAIR SILVA MIRANDA</t>
  </si>
  <si>
    <t>E1358</t>
  </si>
  <si>
    <t>HECTOR FABIO VIVAS GUTIERREZ</t>
  </si>
  <si>
    <t>E1359</t>
  </si>
  <si>
    <t>CARLOS ALBERTO RAMOS URBANO</t>
  </si>
  <si>
    <t>E1360</t>
  </si>
  <si>
    <t>FERNANDO VELEZ GIRALDO</t>
  </si>
  <si>
    <t>E1361</t>
  </si>
  <si>
    <t>HEVERT CONDORHUAMAN GALLEGOS</t>
  </si>
  <si>
    <t>E1362</t>
  </si>
  <si>
    <t>WILMER RAUL NUÑEZ RAFAEL</t>
  </si>
  <si>
    <t>E1363</t>
  </si>
  <si>
    <t>EDINSON HUARI HUAMAN</t>
  </si>
  <si>
    <t>E1364</t>
  </si>
  <si>
    <t>ERIK CHARLY GOMEZ RIOS</t>
  </si>
  <si>
    <t>E1365</t>
  </si>
  <si>
    <t>LENNER VICTOR RAMOS RUIZ</t>
  </si>
  <si>
    <t>E1366</t>
  </si>
  <si>
    <t>FELIPE GUTIERREZ ALFARO</t>
  </si>
  <si>
    <t>E1367</t>
  </si>
  <si>
    <t>PAULO CESAR GOMEZ NAVARRETE</t>
  </si>
  <si>
    <t>E1368</t>
  </si>
  <si>
    <t>ANDERSSON DENILSON GOMEZ ASCENSIO</t>
  </si>
  <si>
    <t>E1369</t>
  </si>
  <si>
    <t>DOMINGOS ADÃO PASCOAL</t>
  </si>
  <si>
    <t>E1370</t>
  </si>
  <si>
    <t>ISMAEL DA SILVA</t>
  </si>
  <si>
    <t>E1371</t>
  </si>
  <si>
    <t>LUIS MERCEDES VILLALTA SUAREZ</t>
  </si>
  <si>
    <t>E1372</t>
  </si>
  <si>
    <t>JEREMIAS JOSÉ DA SILVA LESSA</t>
  </si>
  <si>
    <t>E1373</t>
  </si>
  <si>
    <t>BRANDON ALEXANDER BAYONA CABALLERO</t>
  </si>
  <si>
    <t>E1374</t>
  </si>
  <si>
    <t>ERMINSON OMAR INFANTE CASAS</t>
  </si>
  <si>
    <t>E1375</t>
  </si>
  <si>
    <t>ERICK DAVID ALEGRIA GRANJA</t>
  </si>
  <si>
    <t>E1376</t>
  </si>
  <si>
    <t>DAVY ARAUJO DO NASCIMENTO</t>
  </si>
  <si>
    <t>E1377</t>
  </si>
  <si>
    <t>ALESSANDRO SANTANA DE JESUS</t>
  </si>
  <si>
    <t>E1378</t>
  </si>
  <si>
    <t>CLEDISON DE NOVAIS</t>
  </si>
  <si>
    <t>E1379</t>
  </si>
  <si>
    <t>DENYSVAN LIBERIO SILVA</t>
  </si>
  <si>
    <t>E1380</t>
  </si>
  <si>
    <t xml:space="preserve">FABIO CESAR BEZERRA </t>
  </si>
  <si>
    <t>E1381</t>
  </si>
  <si>
    <t>FABIO GOMES DOS ANJOS</t>
  </si>
  <si>
    <t>E1382</t>
  </si>
  <si>
    <t>LUCIANO LOPES DE ALMEIDA</t>
  </si>
  <si>
    <t>E1383</t>
  </si>
  <si>
    <t>ROMULO RIBEIRO MENDONÇA</t>
  </si>
  <si>
    <t>E1384</t>
  </si>
  <si>
    <t>RONALDO DA SILVA PEREIRA</t>
  </si>
  <si>
    <t>E1385</t>
  </si>
  <si>
    <t>MICHAEL LUIZ DE FREITAS</t>
  </si>
  <si>
    <t>E1386</t>
  </si>
  <si>
    <t>MEIKER SADAINER OVIEDO CANCHILA</t>
  </si>
  <si>
    <t>E1387</t>
  </si>
  <si>
    <t>NERIKER ARMANDO OVIEDO CANCHILA</t>
  </si>
  <si>
    <t>E1388</t>
  </si>
  <si>
    <t>RAIMUNDO FILHO DE SOUZA</t>
  </si>
  <si>
    <t>E1389</t>
  </si>
  <si>
    <t>JOSE RAMON DAZA OROZCO</t>
  </si>
  <si>
    <t>E1390</t>
  </si>
  <si>
    <t>JORGE NAYRO GARCIA OROZCO</t>
  </si>
  <si>
    <t>E1391</t>
  </si>
  <si>
    <t>FRANKY EXNEIDER ORDUZ NIÑO</t>
  </si>
  <si>
    <t>E1392</t>
  </si>
  <si>
    <t>EDWING ORTEGA BOSSIO</t>
  </si>
  <si>
    <t>E1393</t>
  </si>
  <si>
    <t>ORLANDO GOMEZ</t>
  </si>
  <si>
    <t>E1394</t>
  </si>
  <si>
    <t>ALDRUMAR CABALLERO MARTINEZ</t>
  </si>
  <si>
    <t>E1395</t>
  </si>
  <si>
    <t>WILIAN FERNANDO PIZARRO AMAYA</t>
  </si>
  <si>
    <t>E1396</t>
  </si>
  <si>
    <t>IVAN PRADA LOPEZ</t>
  </si>
  <si>
    <t>E1397</t>
  </si>
  <si>
    <t>JORDY ALEXANDER ALVA PAYAC</t>
  </si>
  <si>
    <t>E1398</t>
  </si>
  <si>
    <t>LUIGUI ARMANDO QUINES GRANADOS</t>
  </si>
  <si>
    <t>E1399</t>
  </si>
  <si>
    <t>JORGE ANDRES MARTINEZ VEGA</t>
  </si>
  <si>
    <t>E1400</t>
  </si>
  <si>
    <t>ANGELO DE JESUS AGUDELO RESTREPO</t>
  </si>
  <si>
    <t>E1401</t>
  </si>
  <si>
    <t>YERSON GABRIEL ARISTIZABAL LOZANO</t>
  </si>
  <si>
    <t>E1402</t>
  </si>
  <si>
    <t>IVAN DARIO GONZALEZ PEREZ</t>
  </si>
  <si>
    <t>E1403</t>
  </si>
  <si>
    <t>BERNARDO CABRERA MARTINEZ</t>
  </si>
  <si>
    <t>E1404</t>
  </si>
  <si>
    <t>ALDO IVAN AILIO LABBE</t>
  </si>
  <si>
    <t>E1405</t>
  </si>
  <si>
    <t>PEDRO MARTIN GUTIERREZ BARRIENTOS</t>
  </si>
  <si>
    <t>E1406</t>
  </si>
  <si>
    <t>WALTER DAVID ZAGARRA RODRIGUEZ</t>
  </si>
  <si>
    <t>E1407</t>
  </si>
  <si>
    <t>GERMAN GASPAR GODOY</t>
  </si>
  <si>
    <t>E1408</t>
  </si>
  <si>
    <t>JHONATAN ALEXIS VELEZ MACHADO</t>
  </si>
  <si>
    <t>E1409</t>
  </si>
  <si>
    <t>JESUS DAVID CARDENAS RIVERA</t>
  </si>
  <si>
    <t>E1410</t>
  </si>
  <si>
    <t>JONATHAN ALEJANDRO MARTINEZ CASTIBLANCO</t>
  </si>
  <si>
    <t>E1411</t>
  </si>
  <si>
    <t>ELKIN ARMANDO GARZON LOPEZ</t>
  </si>
  <si>
    <t>E1412</t>
  </si>
  <si>
    <t>RUBEN PONCE PABLO</t>
  </si>
  <si>
    <t>E1413</t>
  </si>
  <si>
    <t>ALEXIS JESUS SUAREZ GONZALEZ</t>
  </si>
  <si>
    <t>E1414</t>
  </si>
  <si>
    <t>JOSE EDUARDO NUÑEZ ESCARATE</t>
  </si>
  <si>
    <t>E1415</t>
  </si>
  <si>
    <t>EDILSON RODRIGUEZ MARTINEZ</t>
  </si>
  <si>
    <t>E1416</t>
  </si>
  <si>
    <t>LUIS ENRIQUE GARRIDO CASTRO</t>
  </si>
  <si>
    <t>E1417</t>
  </si>
  <si>
    <t>ALVARO JUNIOR CERVANTES MELENDEZ</t>
  </si>
  <si>
    <t>E1418</t>
  </si>
  <si>
    <t>LUIS JAVIER ZAMORA CANACHE</t>
  </si>
  <si>
    <t>E1419</t>
  </si>
  <si>
    <t>RICHARD PILCO ATENCIO</t>
  </si>
  <si>
    <t>E1420</t>
  </si>
  <si>
    <t>HECTOR REYNALDO CHAVEZ</t>
  </si>
  <si>
    <t>E1421</t>
  </si>
  <si>
    <t>CARLOS ANDRES RINCON USAQUEN</t>
  </si>
  <si>
    <t>E1422</t>
  </si>
  <si>
    <t>JONATHAN GONZALO RODRIGUEZ CABEZAS</t>
  </si>
  <si>
    <t>E1423</t>
  </si>
  <si>
    <t>JAIR ALEJANDRO PEREZ CASTRO</t>
  </si>
  <si>
    <t>E1424</t>
  </si>
  <si>
    <t>FABIAN LLERAR ROA MATEUS</t>
  </si>
  <si>
    <t>E1425</t>
  </si>
  <si>
    <t>MARIANO EZEQUIEL ENCINA</t>
  </si>
  <si>
    <t>E1426</t>
  </si>
  <si>
    <t>LEANDRO MATIAS ENCINA</t>
  </si>
  <si>
    <t>E1427</t>
  </si>
  <si>
    <t>GERMAN MAURICIO CARO CASTRO</t>
  </si>
  <si>
    <t>E1428</t>
  </si>
  <si>
    <t>RICARDO MILLER SANCHEZ BECERRA</t>
  </si>
  <si>
    <t>E1429</t>
  </si>
  <si>
    <t>LUIS FERNANDO TOVAR LLAMOZA</t>
  </si>
  <si>
    <t>E1430</t>
  </si>
  <si>
    <t>REINERD SALAZAR FAJARDO</t>
  </si>
  <si>
    <t>E1431</t>
  </si>
  <si>
    <t>ALDAIR  GABRIEL LARA RAMIREZ</t>
  </si>
  <si>
    <t>E1432</t>
  </si>
  <si>
    <t>SERGIO DAVID CORDOBA TUTA</t>
  </si>
  <si>
    <t>E1433</t>
  </si>
  <si>
    <t>JHONSON MARLON DUTRA</t>
  </si>
  <si>
    <t>E1434</t>
  </si>
  <si>
    <t>MARCOS ROBERTO GOMES FREITAS</t>
  </si>
  <si>
    <t>E1435</t>
  </si>
  <si>
    <t>JUAN ESTEBAN RUIZ GONZALEZ</t>
  </si>
  <si>
    <t>E1436</t>
  </si>
  <si>
    <t>JAVIER JAYO FUENTES</t>
  </si>
  <si>
    <t>E1437</t>
  </si>
  <si>
    <t>WILMER SIMANCA GOMEZ</t>
  </si>
  <si>
    <t>E1438</t>
  </si>
  <si>
    <t>EDUARDO JOSE SEQUEDA CONTRERAS</t>
  </si>
  <si>
    <t>E1439</t>
  </si>
  <si>
    <t>HENRIS ORTEGA BOSSIO</t>
  </si>
  <si>
    <t>E1440</t>
  </si>
  <si>
    <t>MIGUEL ANGEL NUNEZ PADILLA</t>
  </si>
  <si>
    <t>E1441</t>
  </si>
  <si>
    <t>DIEGO NAHUEL ROMERO</t>
  </si>
  <si>
    <t>E1442</t>
  </si>
  <si>
    <t>FREDY JAVIER CCALLA ROJAS</t>
  </si>
  <si>
    <t>E1443</t>
  </si>
  <si>
    <t>DIDIER JOSE CHOLES MIRANDA</t>
  </si>
  <si>
    <t>E1444</t>
  </si>
  <si>
    <t>JUAN GABRIEL GOEZ MESA</t>
  </si>
  <si>
    <t>E1445</t>
  </si>
  <si>
    <t>SILVESTRE PABLO MARTIN VILLARRUEL</t>
  </si>
  <si>
    <t>E1446</t>
  </si>
  <si>
    <t>ANDRES GUILLERMO VALENCIA PARRA</t>
  </si>
  <si>
    <t>E1447</t>
  </si>
  <si>
    <t>GONZALO RENE RIVAS GAVIRIA</t>
  </si>
  <si>
    <t>E1448</t>
  </si>
  <si>
    <t>CRISTIAN DARIO VILLADA CATAÑO</t>
  </si>
  <si>
    <t>E1449</t>
  </si>
  <si>
    <t>CESAR AUGUSTO LONDONO GASCA</t>
  </si>
  <si>
    <t>E1450</t>
  </si>
  <si>
    <t>PABLO ANDRÉ DE PADUA MOTA</t>
  </si>
  <si>
    <t>E1451</t>
  </si>
  <si>
    <t>JUAN MANUEL LOZADA GOICOCHEA</t>
  </si>
  <si>
    <t>E1452</t>
  </si>
  <si>
    <t>CHRISTIAN NAYID SIMONDS GOMEZ</t>
  </si>
  <si>
    <t>E1453</t>
  </si>
  <si>
    <t>FERNEY ALEXANDER VARGAS SERRANO</t>
  </si>
  <si>
    <t>E1454</t>
  </si>
  <si>
    <t>DIEGO ROBERTO SOUZA SCAVACINI</t>
  </si>
  <si>
    <t>E1455</t>
  </si>
  <si>
    <t>EDWIN ALBERTO HINESTROZA</t>
  </si>
  <si>
    <t>E1456</t>
  </si>
  <si>
    <t>HECTOR FABIO GUZMAN CAICEDO</t>
  </si>
  <si>
    <t>E1457</t>
  </si>
  <si>
    <t>ISRAEL BENAVIDES PRECIADO</t>
  </si>
  <si>
    <t>E1458</t>
  </si>
  <si>
    <t>YODARLI GONZALEZ BRAVO</t>
  </si>
  <si>
    <t>E1459</t>
  </si>
  <si>
    <t>HECTOR LUIS PARRAGA ZAVALA</t>
  </si>
  <si>
    <t>E1460</t>
  </si>
  <si>
    <t>CARLOS FERNANDEZ MARTINEZ</t>
  </si>
  <si>
    <t>E1461</t>
  </si>
  <si>
    <t>WILSON CAMILO CHAPARRO CASTAÑEDA</t>
  </si>
  <si>
    <t>E1462</t>
  </si>
  <si>
    <t>JORGE REINALDO GOMEZ ROJAS</t>
  </si>
  <si>
    <t>E1463</t>
  </si>
  <si>
    <t>EDWIN RAFAEL CAMARGO RUIZ</t>
  </si>
  <si>
    <t>E1464</t>
  </si>
  <si>
    <t>ANDRES FERNANDO MONCAYO FLOREZ</t>
  </si>
  <si>
    <t>E1465</t>
  </si>
  <si>
    <t>OWIN ENRIQUE MORELO GOMEZ</t>
  </si>
  <si>
    <t>E1466</t>
  </si>
  <si>
    <t>YEISON ARLEY DIAZ CHAUX</t>
  </si>
  <si>
    <t>E1467</t>
  </si>
  <si>
    <t>WILMER DE JESUS ARIZA MUÑOZ</t>
  </si>
  <si>
    <t>E1468</t>
  </si>
  <si>
    <t>WILLIAM YECID ERAZO JURADO</t>
  </si>
  <si>
    <t>E1469</t>
  </si>
  <si>
    <t>RAFAEL CALDERON CAVIEDES</t>
  </si>
  <si>
    <t>E1470</t>
  </si>
  <si>
    <t>ORLANDO RODRIGUEZ MADARIAGA</t>
  </si>
  <si>
    <t>E1471</t>
  </si>
  <si>
    <t>NELSON ENRIQUE MARTINEZ VEGA</t>
  </si>
  <si>
    <t>E1472</t>
  </si>
  <si>
    <t>JUAN CARLOS MEZA MEDINA</t>
  </si>
  <si>
    <t>E1473</t>
  </si>
  <si>
    <t>JARRINSON JOSE PATRON MARTINEZ</t>
  </si>
  <si>
    <t>E1474</t>
  </si>
  <si>
    <t>HECTOR JAIME ROA CONTRERAS</t>
  </si>
  <si>
    <t>E1475</t>
  </si>
  <si>
    <t>FABIAN JARAMILLO MARIN</t>
  </si>
  <si>
    <t>E1476</t>
  </si>
  <si>
    <t>EDWARD JEFRID OSPINA MANOSALVA</t>
  </si>
  <si>
    <t>E1477</t>
  </si>
  <si>
    <t>EDUAR MANUEL DAVILA CERON</t>
  </si>
  <si>
    <t>E1478</t>
  </si>
  <si>
    <t>CHRISTIAN ZAMBRANO</t>
  </si>
  <si>
    <t>E1479</t>
  </si>
  <si>
    <t>BREINER MOLINA PELAEZ</t>
  </si>
  <si>
    <t>E1480</t>
  </si>
  <si>
    <t>ANGINSON ARTURO PETRO SUAREZ</t>
  </si>
  <si>
    <t>E1481</t>
  </si>
  <si>
    <t>RAMIRO ENRIQUE PEREIRA MEDINA</t>
  </si>
  <si>
    <t>E1482</t>
  </si>
  <si>
    <t>JHON EINER INSUASTI TULANDE</t>
  </si>
  <si>
    <t>E1483</t>
  </si>
  <si>
    <t>JUAN GUILLERMO CASTRO</t>
  </si>
  <si>
    <t>E1484</t>
  </si>
  <si>
    <t>DIDEROY SILVEIRA ALVES</t>
  </si>
  <si>
    <t>E1485</t>
  </si>
  <si>
    <t>ALBEIRO CARDOZO HEREDIA</t>
  </si>
  <si>
    <t>E1486</t>
  </si>
  <si>
    <t>FERNANDO DARIO LUNA PINEDA</t>
  </si>
  <si>
    <t>E1487</t>
  </si>
  <si>
    <t>WILTON MANUEL CRUZ RAMIREZ</t>
  </si>
  <si>
    <t>E1488</t>
  </si>
  <si>
    <t xml:space="preserve">GABRIEL OCHOA GAITAN </t>
  </si>
  <si>
    <t>E1489</t>
  </si>
  <si>
    <t>ALEXANDER ALONSO ROMERO</t>
  </si>
  <si>
    <t>E1490</t>
  </si>
  <si>
    <t>ALVARO PUERTA ESPITIA</t>
  </si>
  <si>
    <t>E1491</t>
  </si>
  <si>
    <t>SAULO GUIMARÃES LIMA</t>
  </si>
  <si>
    <t>E1492</t>
  </si>
  <si>
    <t>JOSE AMAURI DE SÁ</t>
  </si>
  <si>
    <t>E1493</t>
  </si>
  <si>
    <t xml:space="preserve">ALEXIS DE JESUS GUERRERO SARMIENTO </t>
  </si>
  <si>
    <t>E1494</t>
  </si>
  <si>
    <t>EDWIN ALBERTO CORTES GUERRERO</t>
  </si>
  <si>
    <t>E1495</t>
  </si>
  <si>
    <t>CARLOS ANDRES MANTILLA URREGO</t>
  </si>
  <si>
    <t>E1496</t>
  </si>
  <si>
    <t>JAIME ALBERTO QUIÑONES BLANDON</t>
  </si>
  <si>
    <t>E1497</t>
  </si>
  <si>
    <t>PEDRO DE JESUS DE LA HOZ SALCEDO</t>
  </si>
  <si>
    <t>E1498</t>
  </si>
  <si>
    <t>LENNIN JESUS CANON CARDENAS</t>
  </si>
  <si>
    <t>E1499</t>
  </si>
  <si>
    <t>JULIAN CAMILO MUÑOZ CADONA</t>
  </si>
  <si>
    <t>E1500</t>
  </si>
  <si>
    <t>RIGOBERTO ROMERO REINA</t>
  </si>
  <si>
    <t>E1501</t>
  </si>
  <si>
    <t>JOSE ANDRES PEREZ RUIZ</t>
  </si>
  <si>
    <t>E1502</t>
  </si>
  <si>
    <t>EDILBERTO SEGUNDO SARMIENTO RAMIREZ</t>
  </si>
  <si>
    <t>E1503</t>
  </si>
  <si>
    <t>EDUARD JAVIER JULIO INDABURO</t>
  </si>
  <si>
    <t>E1504</t>
  </si>
  <si>
    <t>DANIEL ELIECER PEREZ ACEVEDO</t>
  </si>
  <si>
    <t>E1505</t>
  </si>
  <si>
    <t>GULFRAN ENRIQUE LUGO GUTIERREZ</t>
  </si>
  <si>
    <t>E1506</t>
  </si>
  <si>
    <t>DIEGO JAVIER RAMIREZ MORENO</t>
  </si>
  <si>
    <t>E1507</t>
  </si>
  <si>
    <t>RENZO JUNIOR CHUNGA LUJAN</t>
  </si>
  <si>
    <t>E1508</t>
  </si>
  <si>
    <t>LEIXER AUGUSTO RIVERO MUNIVE</t>
  </si>
  <si>
    <t>E1509</t>
  </si>
  <si>
    <t>EDWAR ARIEL VELEZ POSADA</t>
  </si>
  <si>
    <t>E1510</t>
  </si>
  <si>
    <t>JOSE CARLOS CARRASCAL LIDUEÑAS</t>
  </si>
  <si>
    <t>E1511</t>
  </si>
  <si>
    <t>ANDRES FELIPE LOPEZ FONTALVO</t>
  </si>
  <si>
    <t>E1512</t>
  </si>
  <si>
    <t>JHON JAIRO MUÑOZ BARBOSA</t>
  </si>
  <si>
    <t>E1513</t>
  </si>
  <si>
    <t>ANDERSON RODRIGUEZ PAVA</t>
  </si>
  <si>
    <t>E1514</t>
  </si>
  <si>
    <t>JORGE LUIS AVILA CASTRO</t>
  </si>
  <si>
    <t>E1515</t>
  </si>
  <si>
    <t>BLAKIS ANTONIO BARBOZA TRURRILLO</t>
  </si>
  <si>
    <t>E1516</t>
  </si>
  <si>
    <t>NEIRON ENRIQUE CARCAMO REALES</t>
  </si>
  <si>
    <t>E1517</t>
  </si>
  <si>
    <t>MOISES ESTUPINAN SANCHEZ</t>
  </si>
  <si>
    <t>E1518</t>
  </si>
  <si>
    <t>MARIO ANDRES SUAREZ ACOSTA</t>
  </si>
  <si>
    <t>E1519</t>
  </si>
  <si>
    <t>OSCAR JAVIER JAIMES GOMEZ</t>
  </si>
  <si>
    <t>E1520</t>
  </si>
  <si>
    <t>PEDRO HUMBERTO CASTELLANOS</t>
  </si>
  <si>
    <t>E1521</t>
  </si>
  <si>
    <t>MAGUEY MAURICIO MUÑOZ CARDENAS</t>
  </si>
  <si>
    <t>E1522</t>
  </si>
  <si>
    <t>DANNY DANIEL CORREA CAMPOVERDE</t>
  </si>
  <si>
    <t>E1523</t>
  </si>
  <si>
    <t>BAIRON RENE BURBANO MORALES</t>
  </si>
  <si>
    <t>E1524</t>
  </si>
  <si>
    <t>JAVIER FRANCISCO BALDOVINO ORTEGA</t>
  </si>
  <si>
    <t>E1525</t>
  </si>
  <si>
    <t xml:space="preserve">JESUS ANTONIO PAJARO ARCIRIA </t>
  </si>
  <si>
    <t>E1526</t>
  </si>
  <si>
    <t>JOSE MANUEL CEDEÑO MARTINEZ</t>
  </si>
  <si>
    <t>E1527</t>
  </si>
  <si>
    <t>JORGE IVAN LOPEZ CORDOBA</t>
  </si>
  <si>
    <t>E1528</t>
  </si>
  <si>
    <t>RUBEN DARIO MONSALVE RIVERO</t>
  </si>
  <si>
    <t>E1529</t>
  </si>
  <si>
    <t>MICHAEL ANDRES PIZARRO LUNA</t>
  </si>
  <si>
    <t>E1530</t>
  </si>
  <si>
    <t>YAN CARLOS ACEVEDO RUIZ</t>
  </si>
  <si>
    <t>E1531</t>
  </si>
  <si>
    <t>JULIO CESAR OROZCO MEDINA</t>
  </si>
  <si>
    <t>E1532</t>
  </si>
  <si>
    <t>JHONATAN ALEJANDRO PEREA HIGUERA</t>
  </si>
  <si>
    <t>E1533</t>
  </si>
  <si>
    <t xml:space="preserve">ENRIQUE PEREZ CARREAZO </t>
  </si>
  <si>
    <t>E1534</t>
  </si>
  <si>
    <t>JOSE JAVIER SAAVEDRA POLANIA</t>
  </si>
  <si>
    <t>E1535</t>
  </si>
  <si>
    <t>JHON EDER CASTRO MONTAÑO</t>
  </si>
  <si>
    <t>E1536</t>
  </si>
  <si>
    <t>JEREMY PAUL CABRERA CALDERON</t>
  </si>
  <si>
    <t>E1537</t>
  </si>
  <si>
    <t>ERNESTO GERMAN HERRERA</t>
  </si>
  <si>
    <t>IDUnico</t>
  </si>
  <si>
    <t>NOMBRE</t>
  </si>
  <si>
    <t>MÓVIL</t>
  </si>
  <si>
    <t>NISS</t>
  </si>
  <si>
    <t>NIF</t>
  </si>
  <si>
    <t>Pasaporte</t>
  </si>
  <si>
    <t>CONTRATO</t>
  </si>
  <si>
    <t>STATUS</t>
  </si>
  <si>
    <t>FECHA ALTA</t>
  </si>
  <si>
    <t>FECHA BAJA</t>
  </si>
  <si>
    <t>CONTRATANTE</t>
  </si>
  <si>
    <t>NUMERO PEDIDO</t>
  </si>
  <si>
    <t>CLIENTE</t>
  </si>
  <si>
    <t>UBICACIÓN</t>
  </si>
  <si>
    <t xml:space="preserve">FUNCIÓN TRABAJADOR </t>
  </si>
  <si>
    <t>FECHA INICIO</t>
  </si>
  <si>
    <t>FECHA FIN PEDIDO</t>
  </si>
  <si>
    <t>FECHA SALIDA TRABAJADOR</t>
  </si>
  <si>
    <t>REAPROVEITAR</t>
  </si>
  <si>
    <t>DONDE</t>
  </si>
  <si>
    <t>ETIQUETA</t>
  </si>
  <si>
    <t>CAMISETA</t>
  </si>
  <si>
    <t>PANTALONES</t>
  </si>
  <si>
    <t>TRANSPORTE</t>
  </si>
  <si>
    <t>LICENCIA DE CONDUCIR</t>
  </si>
  <si>
    <t>ALOJAMIENTO</t>
  </si>
  <si>
    <t>STATUS TRABAJADOR</t>
  </si>
  <si>
    <t>MOTIVO SALIDA</t>
  </si>
  <si>
    <t>OBSERVACIONES</t>
  </si>
  <si>
    <t>AltaFichajes</t>
  </si>
  <si>
    <t>__PowerAppsId__</t>
  </si>
  <si>
    <t>conforme</t>
  </si>
  <si>
    <t>Baja</t>
  </si>
  <si>
    <t>KOTRIK INDUSTRIAL</t>
  </si>
  <si>
    <t>2024/369</t>
  </si>
  <si>
    <t>MATEU INOXWELDING SL</t>
  </si>
  <si>
    <t>Valencia</t>
  </si>
  <si>
    <t>Tubero</t>
  </si>
  <si>
    <t>Inactivo</t>
  </si>
  <si>
    <t>7fbb9d1d-49a5-4320-a258-6ccab1426dd3</t>
  </si>
  <si>
    <t>Conforme</t>
  </si>
  <si>
    <t>Alta</t>
  </si>
  <si>
    <t>KOTRIK ROSAS</t>
  </si>
  <si>
    <t>2025/261</t>
  </si>
  <si>
    <t>SAS LINCK</t>
  </si>
  <si>
    <t>Rhinau</t>
  </si>
  <si>
    <t>montador</t>
  </si>
  <si>
    <t>XL</t>
  </si>
  <si>
    <t>Activo</t>
  </si>
  <si>
    <t>02619fd0-7c9d-4c21-ab9e-f552704aa883</t>
  </si>
  <si>
    <t>2024/077</t>
  </si>
  <si>
    <t>EFP</t>
  </si>
  <si>
    <t>France</t>
  </si>
  <si>
    <t>Montador</t>
  </si>
  <si>
    <t>A cta Empresa</t>
  </si>
  <si>
    <t>Ingresaron a trabajar a partir de las 14:00/Renovado trabajo hasta el dia 10/05 Omar</t>
  </si>
  <si>
    <t>d32c0004-67ec-4085-9a89-f10b3760a3d6</t>
  </si>
  <si>
    <t>Anulado</t>
  </si>
  <si>
    <t>MMTCI AS</t>
  </si>
  <si>
    <t>Soldador</t>
  </si>
  <si>
    <t>78eb916a-9f0a-4143-8e9b-fd3553e15e74</t>
  </si>
  <si>
    <t>2024/060</t>
  </si>
  <si>
    <t>TALLERES MERCIER</t>
  </si>
  <si>
    <t>Francia
Connantre</t>
  </si>
  <si>
    <t>Bueno</t>
  </si>
  <si>
    <t>Alquiler de coche</t>
  </si>
  <si>
    <t>d7a29bc5-ede8-459e-a738-dcdf18fe7446</t>
  </si>
  <si>
    <t>2024/455</t>
  </si>
  <si>
    <t>AEB DRYTECH SRL</t>
  </si>
  <si>
    <t>Verona</t>
  </si>
  <si>
    <t>M</t>
  </si>
  <si>
    <t>20f54800-5811-4191-a0e5-d59b6ceae456</t>
  </si>
  <si>
    <t>2024/270</t>
  </si>
  <si>
    <t>Cam Impianti Industriali SRL</t>
  </si>
  <si>
    <t>Ravenna</t>
  </si>
  <si>
    <t>Ayudante</t>
  </si>
  <si>
    <t>FEZ TESTE DE SOLDADOR EM RAVENNA, VERIFICAR SE PASSOU</t>
  </si>
  <si>
    <t>20517034-c215-44a6-aea2-3aa54642cb08</t>
  </si>
  <si>
    <t>2025/035</t>
  </si>
  <si>
    <t>Efisio Ignazio Fais</t>
  </si>
  <si>
    <t>a432c7f9-2198-4cd1-9aa6-109b2e17d0ee</t>
  </si>
  <si>
    <t>BE508253</t>
  </si>
  <si>
    <t>alta</t>
  </si>
  <si>
    <t>STOCCO</t>
  </si>
  <si>
    <t>2024/482</t>
  </si>
  <si>
    <t>PREST  INSTALACIONES Y MONTAJES SL</t>
  </si>
  <si>
    <t>Vitoria-Gasteiz</t>
  </si>
  <si>
    <t>electricista</t>
  </si>
  <si>
    <t>6b471525-b859-4183-9421-67a2747a3378</t>
  </si>
  <si>
    <t>BA509576</t>
  </si>
  <si>
    <t>2024/254</t>
  </si>
  <si>
    <t>METALICAS LEKUNBERRI</t>
  </si>
  <si>
    <t>Armador</t>
  </si>
  <si>
    <t>6870d271-b5d3-4868-87df-0bdd1b298ead</t>
  </si>
  <si>
    <t>pendiente</t>
  </si>
  <si>
    <t>2024/466</t>
  </si>
  <si>
    <t>Islas Group Ingenieria e Instalaciones SL</t>
  </si>
  <si>
    <t>Pontevedra</t>
  </si>
  <si>
    <t>Mecanico</t>
  </si>
  <si>
    <t>0763577e-63df-4b59-8cfb-0cd3c53e1d93</t>
  </si>
  <si>
    <t>2024/086</t>
  </si>
  <si>
    <t>HGL</t>
  </si>
  <si>
    <t>Puertollano</t>
  </si>
  <si>
    <t>6df9885d-a6ea-4c22-83ba-7ebd8cb458b8</t>
  </si>
  <si>
    <t>2024/231</t>
  </si>
  <si>
    <t xml:space="preserve">MEVASA </t>
  </si>
  <si>
    <t>Biscay</t>
  </si>
  <si>
    <t>3aec9665-d951-4219-8d05-13adfb0556a5</t>
  </si>
  <si>
    <t>2024/313</t>
  </si>
  <si>
    <t>Étrépagny</t>
  </si>
  <si>
    <t>769f23b9-43d1-423c-a746-fdbb4a00f62e</t>
  </si>
  <si>
    <t xml:space="preserve">ADRIAN BERNAL GOMEZ </t>
  </si>
  <si>
    <t>anulado</t>
  </si>
  <si>
    <t>2024/326</t>
  </si>
  <si>
    <t>Hormecal</t>
  </si>
  <si>
    <t>Álava</t>
  </si>
  <si>
    <t>bec07623-544f-422e-8038-d86d90ffc9e8</t>
  </si>
  <si>
    <t>2025/245</t>
  </si>
  <si>
    <t>Talleres Metalicos Galicia</t>
  </si>
  <si>
    <t>Province of A Coruña</t>
  </si>
  <si>
    <t>S</t>
  </si>
  <si>
    <t>62610bde-0ecb-40a2-b3ca-9bfd26fabdcb</t>
  </si>
  <si>
    <t>AY871309</t>
  </si>
  <si>
    <t>pendiente alta</t>
  </si>
  <si>
    <t>STOCCO 2025/005</t>
  </si>
  <si>
    <t>Millan Martinez SL</t>
  </si>
  <si>
    <t>Lleida</t>
  </si>
  <si>
    <t>armador</t>
  </si>
  <si>
    <t>da642b6d-8434-476d-8bc2-9557c31b82de</t>
  </si>
  <si>
    <t>Pendiente</t>
  </si>
  <si>
    <t>2024/516</t>
  </si>
  <si>
    <t>MIMESE</t>
  </si>
  <si>
    <t>Huelva</t>
  </si>
  <si>
    <t>dc92668a-7311-4460-ae66-271297698aa8</t>
  </si>
  <si>
    <t>2024/058</t>
  </si>
  <si>
    <t>DIZMAR</t>
  </si>
  <si>
    <t>a51b2322-1a12-4d40-af5a-19a88e22299e</t>
  </si>
  <si>
    <t>2024/213</t>
  </si>
  <si>
    <t>Sevilla</t>
  </si>
  <si>
    <t>passará para o pedido 311, 16/09</t>
  </si>
  <si>
    <t>0397ae4e-7d33-429e-9b50-0105829dad99</t>
  </si>
  <si>
    <t>2024/311</t>
  </si>
  <si>
    <t xml:space="preserve">solicitou a carta </t>
  </si>
  <si>
    <t>762962e8-6dc5-4670-bbfc-d8d28b1132ff</t>
  </si>
  <si>
    <t>BMG EQUIPAMENTOS SL</t>
  </si>
  <si>
    <t>Navarre</t>
  </si>
  <si>
    <t>Fijo</t>
  </si>
  <si>
    <t>Muy Bueno</t>
  </si>
  <si>
    <t>7ade5a18-cb0a-4bb5-b138-fc994021b1c9</t>
  </si>
  <si>
    <t>2024/198</t>
  </si>
  <si>
    <t>Metalmecanica Herjimar SL</t>
  </si>
  <si>
    <t>Murcia</t>
  </si>
  <si>
    <t>reprovou no teste</t>
  </si>
  <si>
    <t>c2af9981-ea86-478a-b368-7063951c40ee</t>
  </si>
  <si>
    <t>9d6250e2-7bf0-4efe-a463-dfd114ee5aa7</t>
  </si>
  <si>
    <t>EPER</t>
  </si>
  <si>
    <t>e9ad1c25-601d-4cb1-a4ea-47acd6fb5e24</t>
  </si>
  <si>
    <t>AS260306</t>
  </si>
  <si>
    <t>2024/355</t>
  </si>
  <si>
    <t>2ba04e93-f372-4860-9343-9f9d4e49e9b9</t>
  </si>
  <si>
    <t>2025/255</t>
  </si>
  <si>
    <t>NIDS BV</t>
  </si>
  <si>
    <t>BODEN</t>
  </si>
  <si>
    <t>L</t>
  </si>
  <si>
    <t>25521cbb-213b-4106-adc0-e0383dd59aea</t>
  </si>
  <si>
    <t>CALDESOL</t>
  </si>
  <si>
    <t>170101bb-0c9e-473d-ae6a-9e79244094f9</t>
  </si>
  <si>
    <t>2024/067</t>
  </si>
  <si>
    <t>INSTALACIONES Y SISTEMAS HIDRaULICOS</t>
  </si>
  <si>
    <t>Desestimo</t>
  </si>
  <si>
    <t>6ef23129-4660-4c7e-afbb-f3890e01e917</t>
  </si>
  <si>
    <t>+5732+34616593</t>
  </si>
  <si>
    <t>BD749809</t>
  </si>
  <si>
    <t>2024/219</t>
  </si>
  <si>
    <t>DOHERCO MIRANDA SL</t>
  </si>
  <si>
    <t>Burgos</t>
  </si>
  <si>
    <t>Pintor</t>
  </si>
  <si>
    <t>2f7d86fe-f1aa-44d9-9132-1cc0ec3329e8</t>
  </si>
  <si>
    <t>2025/157</t>
  </si>
  <si>
    <t>LASAFE SLU</t>
  </si>
  <si>
    <t>caldeireiro/soldador</t>
  </si>
  <si>
    <t>27c85e81-c2ca-4021-bfcb-f6d54fe0f523</t>
  </si>
  <si>
    <t>despedido</t>
  </si>
  <si>
    <t>493c4a1a-f25e-4a8c-a46f-3e6e5051906c</t>
  </si>
  <si>
    <t>AY405605</t>
  </si>
  <si>
    <t>Pendiente Alta</t>
  </si>
  <si>
    <t>2025/310</t>
  </si>
  <si>
    <t>SILVEMOL SL</t>
  </si>
  <si>
    <t>Sabadell</t>
  </si>
  <si>
    <t>mecanico</t>
  </si>
  <si>
    <t>G</t>
  </si>
  <si>
    <t>AQ894821</t>
  </si>
  <si>
    <t>2025/126</t>
  </si>
  <si>
    <t>INFLUI SA</t>
  </si>
  <si>
    <t>Girona</t>
  </si>
  <si>
    <t>tubero</t>
  </si>
  <si>
    <t>9be98b26-7af9-4e3b-9123-91fb9442ed34</t>
  </si>
  <si>
    <t>+57 321 2579013</t>
  </si>
  <si>
    <t>2025/352</t>
  </si>
  <si>
    <t>Zamora</t>
  </si>
  <si>
    <t>Calderero</t>
  </si>
  <si>
    <t>2024/250</t>
  </si>
  <si>
    <t>559dbcfb-d71d-49e7-8703-19f3b2448490</t>
  </si>
  <si>
    <t>2024/456</t>
  </si>
  <si>
    <t>TAPIA</t>
  </si>
  <si>
    <t>Valladolid</t>
  </si>
  <si>
    <t>1a57b8a9-b73b-4805-8d84-2981941a9f68</t>
  </si>
  <si>
    <t>BD593560</t>
  </si>
  <si>
    <t>2024/246</t>
  </si>
  <si>
    <t>GRUPO FERRERAS SL</t>
  </si>
  <si>
    <t>Madrid</t>
  </si>
  <si>
    <t>5351ef76-0fca-45c9-9f51-886170e87926</t>
  </si>
  <si>
    <t>baja</t>
  </si>
  <si>
    <t>2024/208</t>
  </si>
  <si>
    <t>SCHWARTZ MONTAJES Y SERVICIOS</t>
  </si>
  <si>
    <t>Tarragona</t>
  </si>
  <si>
    <t>6335afd1-5a79-4d03-a0ac-17a3084504b1</t>
  </si>
  <si>
    <t>177481b5-e1dd-4675-81d5-3b000042f8bd</t>
  </si>
  <si>
    <t>2024/068</t>
  </si>
  <si>
    <t>CAYTA</t>
  </si>
  <si>
    <t>Torrejón de Ardoz</t>
  </si>
  <si>
    <t>Bueno/ Problemático</t>
  </si>
  <si>
    <t>37ec9364-0e2b-42cd-8510-34355ea626ef</t>
  </si>
  <si>
    <t>2025/184</t>
  </si>
  <si>
    <t>Ourense</t>
  </si>
  <si>
    <t>SOLICITOU A CARTA</t>
  </si>
  <si>
    <t>e042e078-b052-430f-acfe-6c19ed1ac425</t>
  </si>
  <si>
    <t>AV989255</t>
  </si>
  <si>
    <t>2025/014</t>
  </si>
  <si>
    <t>DOMINION TANKS DIMOIN</t>
  </si>
  <si>
    <t>161f94d7-d299-499f-8417-523ffd7d5ef2</t>
  </si>
  <si>
    <t>AV762780</t>
  </si>
  <si>
    <t>2024/106</t>
  </si>
  <si>
    <t>CALDERERIA MONDRAC SL</t>
  </si>
  <si>
    <t>Barcelona</t>
  </si>
  <si>
    <t>9697763e-5166-462b-85eb-b85ffc730612</t>
  </si>
  <si>
    <t>R2025/035</t>
  </si>
  <si>
    <t>Metalurgica Del Deza Sau</t>
  </si>
  <si>
    <t>Huesca</t>
  </si>
  <si>
    <t>bca9f8cf-897a-4007-8bb1-9291f6974dd7</t>
  </si>
  <si>
    <t>2025/116</t>
  </si>
  <si>
    <t>Alvinox installacions Industrials SL</t>
  </si>
  <si>
    <t>Almería</t>
  </si>
  <si>
    <t>4eeccb84-97bc-4b51-b0b5-a5ac7442ed80</t>
  </si>
  <si>
    <t>SCS STRUCTURAL</t>
  </si>
  <si>
    <t>solicitou rescisão</t>
  </si>
  <si>
    <t>04c73685-f121-4ed0-9095-7b968f2540f3</t>
  </si>
  <si>
    <t>2025/284</t>
  </si>
  <si>
    <t>Talleres Bama</t>
  </si>
  <si>
    <t>problemas com a viagem.</t>
  </si>
  <si>
    <t>91be0f20-7901-44a7-8977-43feb38094c1</t>
  </si>
  <si>
    <t>AAI878342</t>
  </si>
  <si>
    <t>R2025/037</t>
  </si>
  <si>
    <t>MOINTER SL</t>
  </si>
  <si>
    <t>XXL</t>
  </si>
  <si>
    <t>74f97bac-eea5-4c0b-b97a-ff43c8ee8588</t>
  </si>
  <si>
    <t>2025/106</t>
  </si>
  <si>
    <t>Torraval Cooling SL</t>
  </si>
  <si>
    <t>caldeireiro</t>
  </si>
  <si>
    <t>81430ef8-ff5a-416d-a77c-6ecd0776953a</t>
  </si>
  <si>
    <t>AT606726</t>
  </si>
  <si>
    <t>2025/265</t>
  </si>
  <si>
    <t>ABIS CALORIFUGE</t>
  </si>
  <si>
    <t>Bourbourg</t>
  </si>
  <si>
    <t>3b296a9e-8595-42a3-a37f-65d0c074e901</t>
  </si>
  <si>
    <t>BE054818</t>
  </si>
  <si>
    <t>2024/407</t>
  </si>
  <si>
    <t>EMYPRO</t>
  </si>
  <si>
    <t>4958e289-0f79-492d-8300-760216b42eba</t>
  </si>
  <si>
    <t>2024/304</t>
  </si>
  <si>
    <t>Portugal</t>
  </si>
  <si>
    <t>ef060cfd-e126-4140-8b98-ef6417861b45</t>
  </si>
  <si>
    <t>2024/044</t>
  </si>
  <si>
    <t>BATIA MOSA GROUP</t>
  </si>
  <si>
    <t>Belgium</t>
  </si>
  <si>
    <t>0a27b3e2-3cad-4cee-a968-bc2e68ae6572</t>
  </si>
  <si>
    <t>2024/343</t>
  </si>
  <si>
    <t>Voltará para Colombia</t>
  </si>
  <si>
    <t>c9c59d85-2bbc-4d06-a145-c0ead694df45</t>
  </si>
  <si>
    <t>2024/182</t>
  </si>
  <si>
    <t>TUBYTANK</t>
  </si>
  <si>
    <t>Ciudad Real</t>
  </si>
  <si>
    <t>2e2624c5-b916-45ea-a515-b9e18a97b6e6</t>
  </si>
  <si>
    <t>AS996395</t>
  </si>
  <si>
    <t>R-2025/003</t>
  </si>
  <si>
    <t>Granada</t>
  </si>
  <si>
    <t>solicitou a carta</t>
  </si>
  <si>
    <t>1b4dd19d-9e04-4e60-ab3e-2a2bf8469644</t>
  </si>
  <si>
    <t>2025/210</t>
  </si>
  <si>
    <t>CALDERARIA PINTEÑO</t>
  </si>
  <si>
    <t>fijo</t>
  </si>
  <si>
    <t>623ea871-fe78-40ae-aa21-bb918a4d783f</t>
  </si>
  <si>
    <t>2025/260</t>
  </si>
  <si>
    <t>Calderas RCB</t>
  </si>
  <si>
    <t>73bb5f28-bfba-4ea3-a424-23cd647978fb</t>
  </si>
  <si>
    <t>2024/346</t>
  </si>
  <si>
    <t>576f7026-a492-41f5-a603-cc404e42a42c</t>
  </si>
  <si>
    <t>2024/277</t>
  </si>
  <si>
    <t>Navacel Process</t>
  </si>
  <si>
    <t>1a9734af-9ef1-4c36-9797-de61cd214065</t>
  </si>
  <si>
    <t>c6d89c7c-acbc-463b-a6b3-459119e6f102</t>
  </si>
  <si>
    <t>2024/197</t>
  </si>
  <si>
    <t>Ferimet SL</t>
  </si>
  <si>
    <t>Eletrecista</t>
  </si>
  <si>
    <t>5b1d4537-643e-4833-aae1-2d6e054c8d95</t>
  </si>
  <si>
    <t>2024/147</t>
  </si>
  <si>
    <t>INDUSTRIAS COTOMAC SLU</t>
  </si>
  <si>
    <t>desistiu</t>
  </si>
  <si>
    <t>6825daab-b26f-4c4d-9df8-6305f9b522c1</t>
  </si>
  <si>
    <t>TABAR INSTALACIONES INDUSTRIALES DE FLUIDOS SL</t>
  </si>
  <si>
    <t>8e46f29c-856d-4fe5-b321-ab0f90f61af6</t>
  </si>
  <si>
    <t>8d418bd7-cd15-4260-b012-367e2df1a58c</t>
  </si>
  <si>
    <t>2025/173</t>
  </si>
  <si>
    <t>TRATERGA</t>
  </si>
  <si>
    <t>não passou na prova.</t>
  </si>
  <si>
    <t>82490e01-8743-4e29-a3ad-5bbb03d21701</t>
  </si>
  <si>
    <t>2025/095</t>
  </si>
  <si>
    <t>Tokio Metal SL</t>
  </si>
  <si>
    <t>445bb593-b42f-4e12-aa01-dbe673dc6317</t>
  </si>
  <si>
    <t>AW558954</t>
  </si>
  <si>
    <t>2024/376</t>
  </si>
  <si>
    <t>Córdoba, Spain</t>
  </si>
  <si>
    <t>179183a7-6bb4-4497-80af-ddb9aaa913ee</t>
  </si>
  <si>
    <t>2024/016</t>
  </si>
  <si>
    <t>c2302c2e-64d6-4736-8c4a-b402f8ad7c25</t>
  </si>
  <si>
    <t>SOLUCIONES TUBULARES SOSTENIBLES SLU (STS)</t>
  </si>
  <si>
    <t>81e9da19-f5a6-48f3-91a4-9be1bfc9dd05</t>
  </si>
  <si>
    <t>JP INDUSTRIAS MECANICAS SL</t>
  </si>
  <si>
    <t>Tinéu</t>
  </si>
  <si>
    <t>Tornero</t>
  </si>
  <si>
    <t>Nota: Vacaciones 1 al 30 de Agosto (ambos incluidos) julio 15,16,17 y 22.</t>
  </si>
  <si>
    <t>89c3f629-870c-479d-bced-04262c2f6544</t>
  </si>
  <si>
    <t>2025/129</t>
  </si>
  <si>
    <t>SIMI</t>
  </si>
  <si>
    <t>Estarreja</t>
  </si>
  <si>
    <t>serralheiro</t>
  </si>
  <si>
    <t>67f85f89-7815-486e-bb94-390630d5ecf7</t>
  </si>
  <si>
    <t>BE848923</t>
  </si>
  <si>
    <t>2025/249</t>
  </si>
  <si>
    <t>Serralheiro</t>
  </si>
  <si>
    <t>9daa5ad8-1ddc-4f02-819e-3e2ea411ae47</t>
  </si>
  <si>
    <t>2024/262</t>
  </si>
  <si>
    <t>CALDERERIA HAIZEBERRI SL</t>
  </si>
  <si>
    <t>Gipuzkoa</t>
  </si>
  <si>
    <t>0cc2a435-766e-49e0-b520-559fbaabdfdf</t>
  </si>
  <si>
    <t>2024/341</t>
  </si>
  <si>
    <t>8683c71e-02c2-4ef0-87c8-f0d4cea385ea</t>
  </si>
  <si>
    <t>2024/201</t>
  </si>
  <si>
    <t>IDEMO</t>
  </si>
  <si>
    <t>Badajoz</t>
  </si>
  <si>
    <t>44afcfb6-a922-4696-a7fd-c7328e2345f0</t>
  </si>
  <si>
    <t>2024/437</t>
  </si>
  <si>
    <t>IMASA</t>
  </si>
  <si>
    <t>Cantabria</t>
  </si>
  <si>
    <t>8e290180-167b-436f-8aa0-df9069b103f2</t>
  </si>
  <si>
    <t>2024/103</t>
  </si>
  <si>
    <t>Utrera</t>
  </si>
  <si>
    <t>6f786c98-3c30-42ff-8401-e50b403c12c4</t>
  </si>
  <si>
    <t>2024/093</t>
  </si>
  <si>
    <t>TALLERES PEIDRO SL</t>
  </si>
  <si>
    <t>Tiene coche y licencia de conducir</t>
  </si>
  <si>
    <t>fb836d6b-1646-4c33-b784-dec7cc4ac6b0</t>
  </si>
  <si>
    <t>BG171257</t>
  </si>
  <si>
    <t>2025/347</t>
  </si>
  <si>
    <t>iQuord</t>
  </si>
  <si>
    <t>Asturias</t>
  </si>
  <si>
    <t>2025/317</t>
  </si>
  <si>
    <t>Himepal Hierros y Metalicas Palentinas SL</t>
  </si>
  <si>
    <t>Palencia</t>
  </si>
  <si>
    <t>cancelado</t>
  </si>
  <si>
    <t>BACHILLER SA</t>
  </si>
  <si>
    <t>Parets del Vallès</t>
  </si>
  <si>
    <t>f9750767-b69e-42c9-ad60-7df3cafda4ab</t>
  </si>
  <si>
    <t>INDUSTRIAS HIDRAULICAS</t>
  </si>
  <si>
    <t>eb4141f0-8370-4b0b-8a81-9b46f57d5c3d</t>
  </si>
  <si>
    <t>2025/169</t>
  </si>
  <si>
    <t>Seville</t>
  </si>
  <si>
    <t>c0afc3c8-414c-4add-b997-d70a0766f03b</t>
  </si>
  <si>
    <t>AS340711</t>
  </si>
  <si>
    <t>9d7b7857-bca4-49be-93b6-5b048092036d</t>
  </si>
  <si>
    <t>2024/189</t>
  </si>
  <si>
    <t>eaa00d61-27b0-4a8b-862a-374a40bcbfcf</t>
  </si>
  <si>
    <t>cancelou su ida porque está en proceso de obtener su residencia y no quiere perder el proceso.</t>
  </si>
  <si>
    <t>c9191aee-59f9-41ab-9c6d-e175cf9d6392</t>
  </si>
  <si>
    <t>AV692233</t>
  </si>
  <si>
    <t>2025/064</t>
  </si>
  <si>
    <t>Ajudante</t>
  </si>
  <si>
    <t>5b12e48a-003c-4950-93ca-60dd48d99d1f</t>
  </si>
  <si>
    <t>2024/420</t>
  </si>
  <si>
    <t>ACEBRON GROUP</t>
  </si>
  <si>
    <t>A Coruña</t>
  </si>
  <si>
    <t>ajudante</t>
  </si>
  <si>
    <t>c29e0631-2dba-4d22-a351-85c18b1febf7</t>
  </si>
  <si>
    <t>2024/287</t>
  </si>
  <si>
    <t>GRUPO LOAFA SL</t>
  </si>
  <si>
    <t>f65c3796-96a4-4c04-be55-f8b58e82efa1</t>
  </si>
  <si>
    <t>2024/310</t>
  </si>
  <si>
    <t>Province of Badajoz</t>
  </si>
  <si>
    <t>843f2d5f-524c-44ae-a8ae-c66f381bd765</t>
  </si>
  <si>
    <t>2024/463</t>
  </si>
  <si>
    <t>INSTUIF SL</t>
  </si>
  <si>
    <t>JAEN</t>
  </si>
  <si>
    <t xml:space="preserve">fim de obra </t>
  </si>
  <si>
    <t>51ae7629-30cd-4055-8764-b73b9bcc7223</t>
  </si>
  <si>
    <t>2024/218</t>
  </si>
  <si>
    <t>14ffa68b-fbe8-4363-8b78-f63d10c686ac</t>
  </si>
  <si>
    <t>AU017568</t>
  </si>
  <si>
    <t>2024/004</t>
  </si>
  <si>
    <t>EDERKALDE</t>
  </si>
  <si>
    <t>97224389-5c62-45cf-8d87-c15b33ff0123</t>
  </si>
  <si>
    <t>2025/131</t>
  </si>
  <si>
    <t>f5a40914-cda0-4d7f-acc9-13a4d3b0ff00</t>
  </si>
  <si>
    <t>2cf87d2b-c44c-467a-804d-690ffcda8a91</t>
  </si>
  <si>
    <t>2025/318</t>
  </si>
  <si>
    <t>INAGAL SOLDADURA SL</t>
  </si>
  <si>
    <t>não apareceu trabalhar</t>
  </si>
  <si>
    <t>2024/278</t>
  </si>
  <si>
    <t>PREMETALIC</t>
  </si>
  <si>
    <t>Salamanca</t>
  </si>
  <si>
    <t>Cliente solicitou a troca desse trabalhador, por se negar executar os trabalhos.</t>
  </si>
  <si>
    <t>f426372e-e525-4feb-889f-ee4e1105b144</t>
  </si>
  <si>
    <t>2024/176</t>
  </si>
  <si>
    <t>SUP  TRAP SL</t>
  </si>
  <si>
    <t>d6cfac46-5174-4f33-822b-503883613b2b</t>
  </si>
  <si>
    <t>R2025/024</t>
  </si>
  <si>
    <t>TACMAN 2000</t>
  </si>
  <si>
    <t>ccb0b617-8225-48b0-bc6c-210c5d2edf57</t>
  </si>
  <si>
    <t>354d13a0-b838-445f-9810-365c0006ecc2</t>
  </si>
  <si>
    <t>2024/273</t>
  </si>
  <si>
    <t>Province of Cáceres</t>
  </si>
  <si>
    <t>21f586ca-8bea-4720-bae1-804477f7e02a</t>
  </si>
  <si>
    <t>2024/342</t>
  </si>
  <si>
    <t>pedido cancelado</t>
  </si>
  <si>
    <t>dc7970c7-cda0-4e7e-ae2c-678b59856c93</t>
  </si>
  <si>
    <t>2024/242</t>
  </si>
  <si>
    <t>SA DE MATERIALES AUXILIARES</t>
  </si>
  <si>
    <t>6bd54093-b79c-43b5-a14b-e3fd751c14bc</t>
  </si>
  <si>
    <t>AU910371</t>
  </si>
  <si>
    <t>2025/319</t>
  </si>
  <si>
    <t>ABANDONO DE TRABAJO</t>
  </si>
  <si>
    <t>2025/125</t>
  </si>
  <si>
    <t>c00a62ba-6198-424d-ba75-08b1a952168e</t>
  </si>
  <si>
    <t>R2025/038</t>
  </si>
  <si>
    <t>Marbella</t>
  </si>
  <si>
    <t>soldador</t>
  </si>
  <si>
    <t>inactivo</t>
  </si>
  <si>
    <t>pedido cancelado.</t>
  </si>
  <si>
    <t>d98fdb87-1354-48af-9763-af3dd43630c7</t>
  </si>
  <si>
    <t>BE286208</t>
  </si>
  <si>
    <t>51328864-e616-4eaf-a454-aedc9f2836e5</t>
  </si>
  <si>
    <t>2025/021</t>
  </si>
  <si>
    <t>Antwerp</t>
  </si>
  <si>
    <t>d6f07909-1df4-4182-a724-2133a64c28eb</t>
  </si>
  <si>
    <t>2024/209</t>
  </si>
  <si>
    <t>5962ebf8-0c39-4cbb-a0d4-d9fadc80bb6a</t>
  </si>
  <si>
    <t>2024/230</t>
  </si>
  <si>
    <t>cc84b0ae-adda-490a-8b3f-34fea9105f6a</t>
  </si>
  <si>
    <t>descartado</t>
  </si>
  <si>
    <t>5403b47b-59d5-4442-8526-d32b387971d7</t>
  </si>
  <si>
    <t>2024/302</t>
  </si>
  <si>
    <t>TALLERES METALICOS DINAMETAL</t>
  </si>
  <si>
    <t>87bee210-0264-4294-a936-583277429f42</t>
  </si>
  <si>
    <t>2025/010</t>
  </si>
  <si>
    <t>Montajes Eissen SA</t>
  </si>
  <si>
    <t>Province of Castellón</t>
  </si>
  <si>
    <t>Solicitou  carta</t>
  </si>
  <si>
    <t>6ddee72e-a4c9-4354-8183-4d68f108476d</t>
  </si>
  <si>
    <t>2024/255</t>
  </si>
  <si>
    <t>Contratos Y Diseños Industriales SL</t>
  </si>
  <si>
    <t>70195162-5c54-4efa-accd-fd1a400adc09</t>
  </si>
  <si>
    <t>2025/124</t>
  </si>
  <si>
    <t>Fim de obra</t>
  </si>
  <si>
    <t>37aa001f-0265-403a-a223-b1256fbbb382</t>
  </si>
  <si>
    <t>2024/320</t>
  </si>
  <si>
    <t>Tudela, Navarre</t>
  </si>
  <si>
    <t>cecb9ede-920b-4d0a-83aa-6e892ab739c6</t>
  </si>
  <si>
    <t>2024/133</t>
  </si>
  <si>
    <t>BSA TUBERIA</t>
  </si>
  <si>
    <t>Nancy, France</t>
  </si>
  <si>
    <t>0e07d8c5-7ea5-47bc-8678-4e48406119a8</t>
  </si>
  <si>
    <t>2024/321</t>
  </si>
  <si>
    <t>7d27fce2-f7e3-41a5-807d-ecceeb8e8d34</t>
  </si>
  <si>
    <t>2025/018</t>
  </si>
  <si>
    <t>AILLAMENTS 98 SL</t>
  </si>
  <si>
    <t>fc275a29-a2a9-40db-b73f-b650b1f9d08c</t>
  </si>
  <si>
    <t>2024/275</t>
  </si>
  <si>
    <t>GRUPO MAINSA</t>
  </si>
  <si>
    <t>a0c1ddea-3939-4828-874c-3d3e8b5c5d6d</t>
  </si>
  <si>
    <t>a55a8b09-a61b-4325-b6ce-1e011b96cdb0</t>
  </si>
  <si>
    <t>2024/217</t>
  </si>
  <si>
    <t>Zaragoza</t>
  </si>
  <si>
    <t>397ed82f-2fca-4607-8d9c-9eb7293d01b7</t>
  </si>
  <si>
    <t>AQ520819</t>
  </si>
  <si>
    <t>R2025/032</t>
  </si>
  <si>
    <t>9873f3b8-1e39-4c96-acfb-6db36d35d3f8</t>
  </si>
  <si>
    <t>2024/039</t>
  </si>
  <si>
    <t>Aprox20-05-2024</t>
  </si>
  <si>
    <t>Tickets de Transporte</t>
  </si>
  <si>
    <t>102e965f-d03a-403e-a57b-c0df644eb2ef</t>
  </si>
  <si>
    <t>2025/056</t>
  </si>
  <si>
    <t>98e1aec3-19c3-4cf1-b0a0-d3f92e3fa219</t>
  </si>
  <si>
    <t>674c5419-7b93-401a-ac39-a8883becfbe7</t>
  </si>
  <si>
    <t>2024/010</t>
  </si>
  <si>
    <t>91360df2-301e-467a-a76f-60e66e288571</t>
  </si>
  <si>
    <t>2024/029</t>
  </si>
  <si>
    <t>Spain</t>
  </si>
  <si>
    <t>6de057ad-7a5f-4766-89f1-0da2719c176d</t>
  </si>
  <si>
    <t>IPSUM PROYECTOS</t>
  </si>
  <si>
    <t>5d68080e-63b1-4893-8f70-09250f804225</t>
  </si>
  <si>
    <t>2024/066</t>
  </si>
  <si>
    <t>037241bd-0c41-4676-a42b-88984802eda8</t>
  </si>
  <si>
    <t>2024/494</t>
  </si>
  <si>
    <t>abandonou o trabalho</t>
  </si>
  <si>
    <t>8eea9e08-7359-4e0f-a8e3-8b56d1442d84</t>
  </si>
  <si>
    <t>BF806838</t>
  </si>
  <si>
    <t>2025/337</t>
  </si>
  <si>
    <t>2025/298</t>
  </si>
  <si>
    <t>montador/armador</t>
  </si>
  <si>
    <t>2025/208</t>
  </si>
  <si>
    <t>Machine Scout SL</t>
  </si>
  <si>
    <t>finalização confirmada por e-mail</t>
  </si>
  <si>
    <t>8bfd9edc-c5a1-4c91-ace9-424004fbadfc</t>
  </si>
  <si>
    <t>BD516455</t>
  </si>
  <si>
    <t>2025/333</t>
  </si>
  <si>
    <t>2024/368</t>
  </si>
  <si>
    <t>1c9c76f1-c976-427b-be6d-332caf93a526</t>
  </si>
  <si>
    <t>2024/317</t>
  </si>
  <si>
    <t>ROVIRA</t>
  </si>
  <si>
    <t>b69b567b-3295-41f1-9370-7300f395a4e1</t>
  </si>
  <si>
    <t>AS359242</t>
  </si>
  <si>
    <t>2025/299</t>
  </si>
  <si>
    <t>Navarra</t>
  </si>
  <si>
    <t>2024/234</t>
  </si>
  <si>
    <t>7f2255be-746a-4d4f-b25c-7668393b5b9e</t>
  </si>
  <si>
    <t>BE912712</t>
  </si>
  <si>
    <t>R2025/026</t>
  </si>
  <si>
    <t>Metalicas Palentinas</t>
  </si>
  <si>
    <t>eae2f797-2055-43be-a4cc-113431f2d4a8</t>
  </si>
  <si>
    <t>2024/177</t>
  </si>
  <si>
    <t>f0502351-1e66-4349-8698-cdbca8bb5d63</t>
  </si>
  <si>
    <t>BC803810</t>
  </si>
  <si>
    <t>2025/308</t>
  </si>
  <si>
    <t>Caldeireiro</t>
  </si>
  <si>
    <t>PEDIDO CANCELADO</t>
  </si>
  <si>
    <t>2025/340</t>
  </si>
  <si>
    <t>2024/404</t>
  </si>
  <si>
    <t>MEN MONTAJES INDUSTRIALES</t>
  </si>
  <si>
    <t>a4429e93-4999-4252-a6f8-b410b21ceee2</t>
  </si>
  <si>
    <t>2024/091</t>
  </si>
  <si>
    <t>Arbizu
Pamplona</t>
  </si>
  <si>
    <t>58ad8454-6ddb-4406-ad20-f023d436ae4f</t>
  </si>
  <si>
    <t>d2925c9e-b2e7-4b66-90d8-8f94e769f5e8</t>
  </si>
  <si>
    <t>6fd4c039-8184-40b2-9fd1-de5a90862d59</t>
  </si>
  <si>
    <t>2025/217</t>
  </si>
  <si>
    <t>65388668-625c-4e2e-bfc4-5c4b44eea82e</t>
  </si>
  <si>
    <t>94ac0125-3482-4e5c-8ac1-17ccc515eca9</t>
  </si>
  <si>
    <t>AR772777</t>
  </si>
  <si>
    <t>Province of Girona</t>
  </si>
  <si>
    <t>a412785b-16f8-4b71-a1b0-fc069daec42a</t>
  </si>
  <si>
    <t>2025/339</t>
  </si>
  <si>
    <t>SOLDATEC</t>
  </si>
  <si>
    <t>2025/321</t>
  </si>
  <si>
    <t>2024/225</t>
  </si>
  <si>
    <t>2d615b93-22f8-4314-a3a8-ff4b8a627560</t>
  </si>
  <si>
    <t>2024/070</t>
  </si>
  <si>
    <t>MIBERICO</t>
  </si>
  <si>
    <t>26cef0cc-49cb-4482-a7b8-6f0a069a4eeb</t>
  </si>
  <si>
    <t>BE909384</t>
  </si>
  <si>
    <t>2024/515</t>
  </si>
  <si>
    <t>Construciones Metalicas Continente SL</t>
  </si>
  <si>
    <t>b37e08b2-9f5c-474a-bb42-f58a5828d194</t>
  </si>
  <si>
    <t>R-2025/019</t>
  </si>
  <si>
    <t>7d246048-037e-4838-96ce-abe97d50ea0c</t>
  </si>
  <si>
    <t>b18d9eeb-b1d2-4e58-ad00-8de051a16b0b</t>
  </si>
  <si>
    <t>Coche Propio</t>
  </si>
  <si>
    <t>Pendiente por confirmar un reintegro de 40€ semanales</t>
  </si>
  <si>
    <t>47207cad-aa91-4683-b8c2-9ed425198307</t>
  </si>
  <si>
    <t>BD487431</t>
  </si>
  <si>
    <t>WISEOWE</t>
  </si>
  <si>
    <t>2025/222</t>
  </si>
  <si>
    <t>b446cc29-dcce-4c32-af74-a9dc3312598b</t>
  </si>
  <si>
    <t>2025/009</t>
  </si>
  <si>
    <t>c7c3c5d9-c475-48fd-920b-2008653f2330</t>
  </si>
  <si>
    <t>2024/031</t>
  </si>
  <si>
    <t>CALDERERIA LANDALUZ</t>
  </si>
  <si>
    <t>Pamplona</t>
  </si>
  <si>
    <t>670712df-d399-44d7-b453-f2766db66386</t>
  </si>
  <si>
    <t xml:space="preserve">pendiente </t>
  </si>
  <si>
    <t>2024/507</t>
  </si>
  <si>
    <t>calderero</t>
  </si>
  <si>
    <t>bc7a1e65-6c72-478a-a45b-6ae129fd6408</t>
  </si>
  <si>
    <t>2024/249</t>
  </si>
  <si>
    <t>77356619-61d5-4622-9f29-139dcd2a208a</t>
  </si>
  <si>
    <t>+573162+346034</t>
  </si>
  <si>
    <t>2025/323</t>
  </si>
  <si>
    <t>CARVISA CONTAINER SLU</t>
  </si>
  <si>
    <t>2024/411</t>
  </si>
  <si>
    <t>Fontanero</t>
  </si>
  <si>
    <t>1629626e-19fc-4c5f-b35e-0450eeb7a536</t>
  </si>
  <si>
    <t>AY694983</t>
  </si>
  <si>
    <t>2025/175</t>
  </si>
  <si>
    <t>65146a5f-76d6-47db-b841-ef45af6cff51</t>
  </si>
  <si>
    <t>2025/201</t>
  </si>
  <si>
    <t>METALIZARD</t>
  </si>
  <si>
    <t>46ce14fa-5941-4ba7-93fa-3fc6df828626</t>
  </si>
  <si>
    <t>INDUSTRIAS KALDEA</t>
  </si>
  <si>
    <t>add93302-5913-4311-8508-213656540caf</t>
  </si>
  <si>
    <t>BC345878</t>
  </si>
  <si>
    <t>2025/346</t>
  </si>
  <si>
    <t>Cementos blancos del sur sl</t>
  </si>
  <si>
    <t>2025/329</t>
  </si>
  <si>
    <t>MOMAR</t>
  </si>
  <si>
    <t>BE863158</t>
  </si>
  <si>
    <t>2025/156</t>
  </si>
  <si>
    <t>Cordoba SL</t>
  </si>
  <si>
    <t>Jaen</t>
  </si>
  <si>
    <t>fim de obra</t>
  </si>
  <si>
    <t>68061919-e057-4432-ac6f-4ee579c547ce</t>
  </si>
  <si>
    <t>2024/490</t>
  </si>
  <si>
    <t>4e14d0a9-689d-4960-811e-1d0f2a6cf3c2</t>
  </si>
  <si>
    <t>BA536755</t>
  </si>
  <si>
    <t>2025/132</t>
  </si>
  <si>
    <t>COIME</t>
  </si>
  <si>
    <t>d8b76555-0ac8-4ec2-b9f8-f2b1173f6c5d</t>
  </si>
  <si>
    <t>3bd900e4-3d02-49c1-b75a-a864b8a0f81b</t>
  </si>
  <si>
    <t>123/2024</t>
  </si>
  <si>
    <t>2585aa70-eb48-447b-8cda-73882d22fa2f</t>
  </si>
  <si>
    <t>2024/467</t>
  </si>
  <si>
    <t>Comesa SL</t>
  </si>
  <si>
    <t>734fa042-6c84-44a3-b537-351ce7661ddb</t>
  </si>
  <si>
    <t>2024/292</t>
  </si>
  <si>
    <t>Cáceres, Spain</t>
  </si>
  <si>
    <t>Hay posibilidad que se extienda hasta el día 30-10.</t>
  </si>
  <si>
    <t>6c1534b8-1b69-4600-b95e-c79b69d23cd7</t>
  </si>
  <si>
    <t>2024/413</t>
  </si>
  <si>
    <t>Caldenor</t>
  </si>
  <si>
    <t>1ccaf7b0-3242-4830-a182-4423953518c8</t>
  </si>
  <si>
    <t>BE521201</t>
  </si>
  <si>
    <t>2025/302</t>
  </si>
  <si>
    <t>AZERO BUILDING SL</t>
  </si>
  <si>
    <t>AP981225</t>
  </si>
  <si>
    <t>28899907-3946-487b-a6d8-fffa767b4963</t>
  </si>
  <si>
    <t>0685de37-ef67-4aba-9b48-b46a1b4844c9</t>
  </si>
  <si>
    <t>AV525463</t>
  </si>
  <si>
    <t>2024/129</t>
  </si>
  <si>
    <t>466fe060-eea8-439d-8178-98a7e4624328</t>
  </si>
  <si>
    <t>2024/118</t>
  </si>
  <si>
    <t>IMASA  BIRLA CARBON SPAIN</t>
  </si>
  <si>
    <t>78f7124d-baf6-4c16-beac-d856d81000a3</t>
  </si>
  <si>
    <t>26c1658d-795c-4b87-b726-85b9faa3efcd</t>
  </si>
  <si>
    <t>BC998014</t>
  </si>
  <si>
    <t>2024/211</t>
  </si>
  <si>
    <t>7e912d59-b6ac-4eea-a6bc-8559e97ae187</t>
  </si>
  <si>
    <t>ce376f8a-0698-457a-a7a6-8da118c221f7</t>
  </si>
  <si>
    <t>2025/348</t>
  </si>
  <si>
    <t>JAVIAN MANTENIMIENTO Y SERVICIOS SL</t>
  </si>
  <si>
    <t>2025/266</t>
  </si>
  <si>
    <t>Nova Hidraulica SL</t>
  </si>
  <si>
    <t>5aa18799-140d-496a-9e4e-7fa843539104</t>
  </si>
  <si>
    <t>2025/177</t>
  </si>
  <si>
    <t>Aplicaciones Metalaym SL</t>
  </si>
  <si>
    <t>chofer</t>
  </si>
  <si>
    <t>no sabe muy bien interpretar los planos</t>
  </si>
  <si>
    <t>275b2844-2af5-4ddb-a4d4-d2c44626dcf3</t>
  </si>
  <si>
    <t>2025/232</t>
  </si>
  <si>
    <t>EUROTUBOS DEL NORTE</t>
  </si>
  <si>
    <t>d50330d4-daa9-41c0-8770-a008dfda3a71</t>
  </si>
  <si>
    <t>AS112747</t>
  </si>
  <si>
    <t>R2025/043</t>
  </si>
  <si>
    <t>2025/325</t>
  </si>
  <si>
    <t>ALORA SLU</t>
  </si>
  <si>
    <t>2025/270</t>
  </si>
  <si>
    <t>CMR SA</t>
  </si>
  <si>
    <t>f1fe9a25-41c9-441b-aeb4-90557840ecd3</t>
  </si>
  <si>
    <t>2025/296</t>
  </si>
  <si>
    <t>Elytt energy SL</t>
  </si>
  <si>
    <t>42f9924e-4031-45c6-8f69-be0a73fab758</t>
  </si>
  <si>
    <t>AW052895</t>
  </si>
  <si>
    <t>2025/306</t>
  </si>
  <si>
    <t>Grupo Soldatec SL</t>
  </si>
  <si>
    <t>BD082611</t>
  </si>
  <si>
    <t>2025/303</t>
  </si>
  <si>
    <t>472e62d7-4db4-4b52-b939-5f868f423e0e</t>
  </si>
  <si>
    <t>2024/316</t>
  </si>
  <si>
    <t>HUELVA SL</t>
  </si>
  <si>
    <t>084b83a9-9f7d-43f8-b2f1-ee0f218aeafc</t>
  </si>
  <si>
    <t xml:space="preserve">mecanico </t>
  </si>
  <si>
    <t>3acab09a-bd23-4ef1-ae91-ec352f5f1ad5</t>
  </si>
  <si>
    <t>2024/288</t>
  </si>
  <si>
    <t>KISEKI</t>
  </si>
  <si>
    <t>bf25da9d-ee4d-4b64-8ff4-a6c43ed5ed2a</t>
  </si>
  <si>
    <t>2024/497</t>
  </si>
  <si>
    <t>42749e79-2a6e-47a5-9177-f7b50a42892e</t>
  </si>
  <si>
    <t>2025/219</t>
  </si>
  <si>
    <t>não são caldeireiros</t>
  </si>
  <si>
    <t>59435462-d78f-4a06-8f8f-8f126564b57e</t>
  </si>
  <si>
    <t>BF729372</t>
  </si>
  <si>
    <t>2025/209</t>
  </si>
  <si>
    <t>cfd198c2-540b-4fdc-a2b1-dbbb2b0893ee</t>
  </si>
  <si>
    <t>2024/137</t>
  </si>
  <si>
    <t>AZERO METALISTRY</t>
  </si>
  <si>
    <t>Esparreguera</t>
  </si>
  <si>
    <t>Desligamento não solicitado em virtude da nova contratação em outro cliente - Grupo Ferreras.</t>
  </si>
  <si>
    <t>fa32eb83-380d-4a61-9a04-a07072dd936a</t>
  </si>
  <si>
    <t>2024/247</t>
  </si>
  <si>
    <t xml:space="preserve">Solicitou a carta de rescisão, cumprirá aviso até 21/10 - Cliente ligou informando que o dispensou, e seu ultimo dia de trabalho foi 14/10. </t>
  </si>
  <si>
    <t>c3922aa3-6eec-4124-8222-25e46c782a7d</t>
  </si>
  <si>
    <t>2025/274</t>
  </si>
  <si>
    <t>c44c158b-0977-40fb-a2ac-7ffbf1e32a5f</t>
  </si>
  <si>
    <t>2024/033</t>
  </si>
  <si>
    <t>STANIUM WORLDWISE</t>
  </si>
  <si>
    <t>Problema con el encargado</t>
  </si>
  <si>
    <t>Baja por paternidad</t>
  </si>
  <si>
    <t>b196ffd7-c1ed-4174-be1b-12ca459a8436</t>
  </si>
  <si>
    <t>2024/079</t>
  </si>
  <si>
    <t>3a5b15f1-a771-48f2-bf03-569757ea3c5a</t>
  </si>
  <si>
    <t>GC832324</t>
  </si>
  <si>
    <t>ATTSU TECNIVAP SA</t>
  </si>
  <si>
    <t>Salio el enero de vacaciones y no volvio en Febrero, pero el clientee solicito que volviera</t>
  </si>
  <si>
    <t>4614c18f-0a2c-4e5b-837f-9e9bb1fc62f5</t>
  </si>
  <si>
    <t>GD583407</t>
  </si>
  <si>
    <t>c6fa810e-9c06-4a20-a5d8-9af875b3bf4c</t>
  </si>
  <si>
    <t>2024/233</t>
  </si>
  <si>
    <t>d92a0565-41d8-4ca9-88ce-bde5410c626e</t>
  </si>
  <si>
    <t>2025/231</t>
  </si>
  <si>
    <t>METALLIC SOLUTIONS</t>
  </si>
  <si>
    <t>saída confirmada por E-mail</t>
  </si>
  <si>
    <t>b378ebd5-1ef6-4ded-8e4f-5e383a5aff22</t>
  </si>
  <si>
    <t>2025/183</t>
  </si>
  <si>
    <t>Tribau Equipment SLU</t>
  </si>
  <si>
    <t>León, Spain</t>
  </si>
  <si>
    <t>d3b3ea8f-29d6-45d8-a022-bc29bc6aef01</t>
  </si>
  <si>
    <t>AT428285</t>
  </si>
  <si>
    <t>2025/088</t>
  </si>
  <si>
    <t>45654759-ee24-453c-800b-183010c52f86</t>
  </si>
  <si>
    <t>2025/022</t>
  </si>
  <si>
    <t>Málaga</t>
  </si>
  <si>
    <t>3c6eeb52-e989-47f9-b657-e938f9222bac</t>
  </si>
  <si>
    <t>2024/232</t>
  </si>
  <si>
    <t>Province of Barcelona</t>
  </si>
  <si>
    <t>83dd31c7-038f-4cdd-a774-68d2ae8dd1a4</t>
  </si>
  <si>
    <t>2024/450</t>
  </si>
  <si>
    <t>af2ea1f0-19f8-40f0-b91c-3fbf407cf2ac</t>
  </si>
  <si>
    <t>BE394505</t>
  </si>
  <si>
    <t>2025/331</t>
  </si>
  <si>
    <t>C METALICAS DANIEL LAJO</t>
  </si>
  <si>
    <t>STOCCO 2025/004</t>
  </si>
  <si>
    <t>207b0dd9-34cd-4ada-a471-a8132da13ceb</t>
  </si>
  <si>
    <t>2025/133</t>
  </si>
  <si>
    <t>JACKSON SA</t>
  </si>
  <si>
    <t>Mouscron</t>
  </si>
  <si>
    <t>5f43781a-4061-4af5-819e-9dbe2bf9c1f7</t>
  </si>
  <si>
    <t>MAXMETAL</t>
  </si>
  <si>
    <t>d2df6bc3-4630-4ba4-aec9-153f949605ae</t>
  </si>
  <si>
    <t>Pendiente Baja</t>
  </si>
  <si>
    <t>2025/188</t>
  </si>
  <si>
    <t>NORTON SAU</t>
  </si>
  <si>
    <t>Solicitou a carta</t>
  </si>
  <si>
    <t>e3f4c36b-b53b-44eb-ad16-1bca40736c8c</t>
  </si>
  <si>
    <t>2024/047</t>
  </si>
  <si>
    <t>1dfdc03d-4ec5-40d2-8b61-60d3428e2570</t>
  </si>
  <si>
    <t>2025/083</t>
  </si>
  <si>
    <t>ARDANORE 14 SL</t>
  </si>
  <si>
    <t>ad1f83d5-5a6c-4684-86fc-414125ecaeed</t>
  </si>
  <si>
    <t>+48 513 125 245</t>
  </si>
  <si>
    <t>AS588253</t>
  </si>
  <si>
    <t>R2025/057</t>
  </si>
  <si>
    <t>804cb584-8ef4-4b0f-84bb-adbf7162c89b</t>
  </si>
  <si>
    <t>2025/042</t>
  </si>
  <si>
    <t>8f69cdad-117a-4ecc-82fc-905d305d1161</t>
  </si>
  <si>
    <t>BC681628</t>
  </si>
  <si>
    <t>2024/334</t>
  </si>
  <si>
    <t>67f6795a-30ac-4fd9-89f6-a3954058b2cc</t>
  </si>
  <si>
    <t>2024/008</t>
  </si>
  <si>
    <t>EGONDO SL</t>
  </si>
  <si>
    <t>Elgoibar</t>
  </si>
  <si>
    <t>34709bd4-0a58-4254-b6ca-86b42ed2ef52</t>
  </si>
  <si>
    <t>2025/191</t>
  </si>
  <si>
    <t>74fb27a6-f915-4057-bfb8-de612a09d439</t>
  </si>
  <si>
    <t>2025/128</t>
  </si>
  <si>
    <t>reprovado no teste</t>
  </si>
  <si>
    <t>71a3ebdb-0c9f-497e-b5fe-48ae94575d6f</t>
  </si>
  <si>
    <t>R2025/023</t>
  </si>
  <si>
    <t>abandono el puesto</t>
  </si>
  <si>
    <t>57fb1295-9b1d-497a-a308-a6c68af7b02e</t>
  </si>
  <si>
    <t>BC246432</t>
  </si>
  <si>
    <t>aff428b7-9db2-4838-a288-c9c574caa816</t>
  </si>
  <si>
    <t>2024/239</t>
  </si>
  <si>
    <t>3214f999-e89e-44b4-bc46-c5c097941c39</t>
  </si>
  <si>
    <t>2025/295</t>
  </si>
  <si>
    <t>Caldereria Mongar SL</t>
  </si>
  <si>
    <t>activo</t>
  </si>
  <si>
    <t>a71b2866-2a30-4ce5-8880-2bdf0ce56a7a</t>
  </si>
  <si>
    <t>2025/237</t>
  </si>
  <si>
    <t>edd59096-db59-493f-bcb9-eef6f227314b</t>
  </si>
  <si>
    <t>2024/451</t>
  </si>
  <si>
    <t>BIANNA RECYCLING</t>
  </si>
  <si>
    <t>4a0f3f9a-0e82-4463-a53f-890348ce33d3</t>
  </si>
  <si>
    <t>e44030c9-d988-4b6c-a1a8-e91fb98b63c0</t>
  </si>
  <si>
    <t>2024/238</t>
  </si>
  <si>
    <t>Province of Valencia</t>
  </si>
  <si>
    <t>pedido suspenso pelo cliente.</t>
  </si>
  <si>
    <t>07504580-4698-4a43-8580-6105de53c44f</t>
  </si>
  <si>
    <t>2024/337</t>
  </si>
  <si>
    <t>0a46af5b-6701-494e-9392-b46565fee0d7</t>
  </si>
  <si>
    <t>2024/251</t>
  </si>
  <si>
    <t>2505a8d7-7f84-4e68-9a5f-a204e2a0e42c</t>
  </si>
  <si>
    <t>85903efa-43aa-42af-85e6-df0d27ad6c90</t>
  </si>
  <si>
    <t>2024/032</t>
  </si>
  <si>
    <t>YGRA</t>
  </si>
  <si>
    <t>Nalda</t>
  </si>
  <si>
    <t>Carta de renuncia 15/04 - Fátima deixou de proceder a baixa do trabalhador. Baixa efetuada em 01/06</t>
  </si>
  <si>
    <t>a07e1e06-cb5f-480b-8ec1-93c1ad75dad1</t>
  </si>
  <si>
    <t>8cf66a36-eb67-4387-b84a-546f3c532774</t>
  </si>
  <si>
    <t>BD982354</t>
  </si>
  <si>
    <t>Granallador</t>
  </si>
  <si>
    <t>870fe0dd-91a5-4fd6-b341-cd79a609e66c</t>
  </si>
  <si>
    <t>PRAMAR</t>
  </si>
  <si>
    <t>df969099-0756-4c6f-b5aa-17655b344769</t>
  </si>
  <si>
    <t>2025/330</t>
  </si>
  <si>
    <t>ELECTRODINAMIC JOAN SL</t>
  </si>
  <si>
    <t>2025/074</t>
  </si>
  <si>
    <t>Erbia SL</t>
  </si>
  <si>
    <t>49ce0563-9bc4-4e85-909c-2d45e1e4e7f6</t>
  </si>
  <si>
    <t>2024/517</t>
  </si>
  <si>
    <t>3d7024bd-6e58-47f9-8c79-a29699fda0c7</t>
  </si>
  <si>
    <t>f338b94c-2f99-42f7-9ad4-d0c21e107fda</t>
  </si>
  <si>
    <t>2024/429</t>
  </si>
  <si>
    <t>Jaén, Spain</t>
  </si>
  <si>
    <t>64c86d76-1220-42e2-963d-2ff83a0876e2</t>
  </si>
  <si>
    <t>2024/392</t>
  </si>
  <si>
    <t>17d11688-e033-4b5a-8417-83e11403b5a4</t>
  </si>
  <si>
    <t>4c279da6-7fca-4c9e-a1fd-504b3212c9ce</t>
  </si>
  <si>
    <t>2024/335</t>
  </si>
  <si>
    <t>SAIDA APROX. 21/10</t>
  </si>
  <si>
    <t>6832f43a-4485-4935-8f2f-869bea3d5c1a</t>
  </si>
  <si>
    <t>CALDERERiA Y MONTAJES REUNIDOS SA</t>
  </si>
  <si>
    <t>d0414620-793d-4de1-8d03-955cf18c1e32</t>
  </si>
  <si>
    <t>2024/243</t>
  </si>
  <si>
    <t>8d0666cd-719c-4afc-b0ad-eb89533f2f10</t>
  </si>
  <si>
    <t>3de0b844-aaa9-41c9-b50e-d35ed10f7ccf</t>
  </si>
  <si>
    <t>2024/011</t>
  </si>
  <si>
    <t>c159c30a-a327-49ae-a996-861ac09ff7b3</t>
  </si>
  <si>
    <t>2024/339</t>
  </si>
  <si>
    <t>Aislador Térmico</t>
  </si>
  <si>
    <t>71b971bc-6f86-4c97-8ded-fea5e77c0fba</t>
  </si>
  <si>
    <t>79ef7f95-cbc7-46bc-b8ec-4b2acdb07fda</t>
  </si>
  <si>
    <t>ac58fac7-aa72-47d5-a776-6551e727eb8f</t>
  </si>
  <si>
    <t>TUBAL INSTALACIONES SL</t>
  </si>
  <si>
    <t>acd5d41a-4070-4b04-a4eb-2383498f5fca</t>
  </si>
  <si>
    <t>7ac9e9d2-bc62-4c2e-a7e8-47486d8984a6</t>
  </si>
  <si>
    <t>7a76001d-b61b-4bbe-9402-71cd21bd95a4</t>
  </si>
  <si>
    <t>BD534950</t>
  </si>
  <si>
    <t>2024/385</t>
  </si>
  <si>
    <t>1531b5e9-bd1d-4646-a58f-a86a2bcaf651</t>
  </si>
  <si>
    <t>2024/160</t>
  </si>
  <si>
    <t>MONTAJES CALPRISA SL</t>
  </si>
  <si>
    <t>Palos de la Frontera</t>
  </si>
  <si>
    <t>abb4e90a-b6f1-46a8-b664-1806db9c9eb9</t>
  </si>
  <si>
    <t>Conductor Airless</t>
  </si>
  <si>
    <t>f4623ae0-23b5-41e0-8279-453b80988104</t>
  </si>
  <si>
    <t>BE112820</t>
  </si>
  <si>
    <t>2024/473</t>
  </si>
  <si>
    <t>Talleres bama</t>
  </si>
  <si>
    <t>cerralheiro</t>
  </si>
  <si>
    <t>XXXL</t>
  </si>
  <si>
    <t>4e13caa7-60d9-4f03-944a-0b74d9ffad49</t>
  </si>
  <si>
    <t>AZ062652</t>
  </si>
  <si>
    <t>wise2025/004</t>
  </si>
  <si>
    <t>2024/325</t>
  </si>
  <si>
    <t>BIO BEX SL</t>
  </si>
  <si>
    <t>aab0830f-897e-4ff7-946f-52a3652277e3</t>
  </si>
  <si>
    <t>2024/474</t>
  </si>
  <si>
    <t>1218ed46-f053-4015-b19c-7a3fc4ef081b</t>
  </si>
  <si>
    <t>2025/033</t>
  </si>
  <si>
    <t>b7feaabd-b561-445e-9664-f9930defcdc0</t>
  </si>
  <si>
    <t>083792f9-e966-482e-9367-78098d3e84b2</t>
  </si>
  <si>
    <t>0316ddee-5a1b-4fb0-9f68-3344186499c3</t>
  </si>
  <si>
    <t>+519153+34651</t>
  </si>
  <si>
    <t>846e74fa-e90c-40d2-ac18-3f868df518ad</t>
  </si>
  <si>
    <t>BF066172</t>
  </si>
  <si>
    <t>2025/063</t>
  </si>
  <si>
    <t>5f8806e5-24d1-4201-b726-fd3de0b83ae1</t>
  </si>
  <si>
    <t>2025/038</t>
  </si>
  <si>
    <t>4547dcbc-e489-4474-aceb-20d7e95c45cb</t>
  </si>
  <si>
    <t>2024/405</t>
  </si>
  <si>
    <t>IQuord</t>
  </si>
  <si>
    <t>Avilés</t>
  </si>
  <si>
    <t>e9b8f395-0379-41ba-9a22-2c7f6a2364df</t>
  </si>
  <si>
    <t>BC119086</t>
  </si>
  <si>
    <t>2025/250</t>
  </si>
  <si>
    <t>ebf228ac-a9b4-40cd-bdbe-d3450e0a028c</t>
  </si>
  <si>
    <t>2024/046</t>
  </si>
  <si>
    <t>ae54ae0d-8fd8-4dd6-b9fe-c517aa1854a8</t>
  </si>
  <si>
    <t>fe84660d-352b-49e3-9403-7351789bf7dc</t>
  </si>
  <si>
    <t>2024/171</t>
  </si>
  <si>
    <t>631a32e2-d6d3-4e1e-94fa-c07bdbb3e1a3</t>
  </si>
  <si>
    <t>e5187e5b-9fc7-4c58-a154-23c1803b71ef</t>
  </si>
  <si>
    <t>DBIZ INSTALACIONES Y SERVICIOS INDUSTRIALES SL</t>
  </si>
  <si>
    <t>bf4041a3-32e7-481c-a636-06fbfde581a7</t>
  </si>
  <si>
    <t>ad2a9aaf-f63d-410d-a6b0-8c12d451b3f3</t>
  </si>
  <si>
    <t>56228337-f7eb-45bf-a059-ed2672c1e760</t>
  </si>
  <si>
    <t>BE539143</t>
  </si>
  <si>
    <t>3d144850-c5de-4d27-91bc-fc7644174001</t>
  </si>
  <si>
    <t>AV777079</t>
  </si>
  <si>
    <t>2025/251</t>
  </si>
  <si>
    <t>2136e03c-a4f0-42ef-b2a3-f66a987ea2fe</t>
  </si>
  <si>
    <t>2025/227</t>
  </si>
  <si>
    <t>Castellón de la Plana</t>
  </si>
  <si>
    <t>pintor industrial</t>
  </si>
  <si>
    <t>Pedido cancelado</t>
  </si>
  <si>
    <t>4f86d524-5500-43ef-9dee-fdb80af595b2</t>
  </si>
  <si>
    <t>AR487300</t>
  </si>
  <si>
    <t>2024/399</t>
  </si>
  <si>
    <t>ARA Transferencias termicas SL</t>
  </si>
  <si>
    <t>59621acd-f5dc-41b2-88a4-bfe698375f66</t>
  </si>
  <si>
    <t>2024/297</t>
  </si>
  <si>
    <t>54c62f4d-779c-4cc3-9ae1-114d57d8c1f0</t>
  </si>
  <si>
    <t>3ae9d31e-5835-42d4-b814-dae15f1d9311</t>
  </si>
  <si>
    <t>1c9be03a-31ea-47da-a895-93369c2c624e</t>
  </si>
  <si>
    <t>AT527122</t>
  </si>
  <si>
    <t>bdd0ba9c-b3c4-47ca-8d99-b8c1846e7757</t>
  </si>
  <si>
    <t>2025/036</t>
  </si>
  <si>
    <t>970b1298-23c8-4944-a7e8-a8702a4fd9f4</t>
  </si>
  <si>
    <t>2024/164</t>
  </si>
  <si>
    <t>b36823e4-af3d-49ab-9e6b-5b8d8e34c6e2</t>
  </si>
  <si>
    <t>94f762d2-3b6a-4102-aeed-76ab7ca0a276</t>
  </si>
  <si>
    <t>3aa8d8ee-632e-4b5a-8d7c-89a45f3d0e8a</t>
  </si>
  <si>
    <t>AZ436778</t>
  </si>
  <si>
    <t>R2025/041</t>
  </si>
  <si>
    <t>GG</t>
  </si>
  <si>
    <t>85dc2ab3-aaee-4a8d-86e8-614f28477f2b</t>
  </si>
  <si>
    <t>AS877022</t>
  </si>
  <si>
    <t>55aab44a-2d4e-4037-b258-cf2ce99c9265</t>
  </si>
  <si>
    <t>43536c91-7510-4736-8a80-11cb4f74d07e</t>
  </si>
  <si>
    <t>2024/265</t>
  </si>
  <si>
    <t>3fdb6ee8-f450-4503-8ad4-8ff023e7f10b</t>
  </si>
  <si>
    <t>58a7756f-afef-456a-bdda-6722af51372a</t>
  </si>
  <si>
    <t>2024/136</t>
  </si>
  <si>
    <t>89643b41-24ba-4713-b926-6909af0689e0</t>
  </si>
  <si>
    <t>Pendiente alta</t>
  </si>
  <si>
    <t>2bb8ac7a-b579-40fc-b634-c792747e992d</t>
  </si>
  <si>
    <t>2025/181</t>
  </si>
  <si>
    <t>INCOME SA</t>
  </si>
  <si>
    <t>4cdcf0af-a046-4237-8c94-43f1b06d6165</t>
  </si>
  <si>
    <t>BF815179</t>
  </si>
  <si>
    <t>a5cb2cd3-98eb-4b5c-9cef-72c36312e895</t>
  </si>
  <si>
    <t>BC615675</t>
  </si>
  <si>
    <t>2025/024</t>
  </si>
  <si>
    <t>La Rioja</t>
  </si>
  <si>
    <t>6492cb43-43f3-45d8-8be0-5a10ca3c146b</t>
  </si>
  <si>
    <t>580aeb6f-006c-4f69-9b13-278b2c77e2fc</t>
  </si>
  <si>
    <t>AZ707847</t>
  </si>
  <si>
    <t>2025/309</t>
  </si>
  <si>
    <t>e03fe88b-9879-495a-b08e-743b2e47c761</t>
  </si>
  <si>
    <t>2025/240</t>
  </si>
  <si>
    <t>Babcock Montajes SAU</t>
  </si>
  <si>
    <t>3b258d2e-7030-4d09-b135-2b5d4776845b</t>
  </si>
  <si>
    <t>2024/459</t>
  </si>
  <si>
    <t>Caldereria Dayma SL</t>
  </si>
  <si>
    <t>01c8769e-d01a-45ac-8823-7e890d0d9a91</t>
  </si>
  <si>
    <t>2025/235</t>
  </si>
  <si>
    <t>Finaliza, 23/05, debido a un problema con el encargado.</t>
  </si>
  <si>
    <t>ec8b026b-638a-47fa-8572-ee1865ba0bd5</t>
  </si>
  <si>
    <t>3341c19d-0c0d-4744-98e9-5f3b1e84f1db</t>
  </si>
  <si>
    <t>2024/264</t>
  </si>
  <si>
    <t>491af708-fac7-4dc0-860c-887bc33de627</t>
  </si>
  <si>
    <t>2024/216</t>
  </si>
  <si>
    <t>Talleres Maximiliano SL</t>
  </si>
  <si>
    <t>144d9763-c2ff-479e-a0da-1f0f3d5f1f8f</t>
  </si>
  <si>
    <t>AQ838256</t>
  </si>
  <si>
    <t>2024/387</t>
  </si>
  <si>
    <t>c3332215-68df-4e74-af50-071712f95b41</t>
  </si>
  <si>
    <t>AT366466</t>
  </si>
  <si>
    <t>BC511835</t>
  </si>
  <si>
    <t>2025/278</t>
  </si>
  <si>
    <t>eletricista</t>
  </si>
  <si>
    <t>c309bb8d-c6db-4ddb-8978-c516a1983014</t>
  </si>
  <si>
    <t>2025/087</t>
  </si>
  <si>
    <t>8b3713e4-e1d9-48ea-a4f9-74b49cff47ee</t>
  </si>
  <si>
    <t>AU913504</t>
  </si>
  <si>
    <t>2025/275</t>
  </si>
  <si>
    <t>Cartagena, Spain</t>
  </si>
  <si>
    <t>3256d66a-aca0-4acc-90b3-1b1b81f51639</t>
  </si>
  <si>
    <t>BA977390</t>
  </si>
  <si>
    <t>2024/289</t>
  </si>
  <si>
    <t>Induson Aplicaciones Acusticas Industriales SL</t>
  </si>
  <si>
    <t>26d3bd55-4456-46f4-badd-1e2814e1a783</t>
  </si>
  <si>
    <t>2024/100</t>
  </si>
  <si>
    <t>Taller</t>
  </si>
  <si>
    <t>0be32802-55d1-47b4-9a22-f1a3db0c4b48</t>
  </si>
  <si>
    <t>2023/072</t>
  </si>
  <si>
    <t>SORIGUE</t>
  </si>
  <si>
    <t>efc7e30b-e677-4c9f-af36-7451b4f6bdb6</t>
  </si>
  <si>
    <t>BE784998</t>
  </si>
  <si>
    <t>2025/163</t>
  </si>
  <si>
    <t>Beck  Pollitzer Iberica SLU</t>
  </si>
  <si>
    <t>Sairam da obra de Valencia dia 15/04 e começaram na obra de Vitoria dia 07/05</t>
  </si>
  <si>
    <t>57f5c104-e35b-47ef-884a-f5d54b0de15a</t>
  </si>
  <si>
    <t>2025/334</t>
  </si>
  <si>
    <t>TAVIL IND SAU</t>
  </si>
  <si>
    <t>Eletricista</t>
  </si>
  <si>
    <t>cc722a2c-e60f-456c-a9d1-714bf83e2ccc</t>
  </si>
  <si>
    <t>AR960762</t>
  </si>
  <si>
    <t>P.E</t>
  </si>
  <si>
    <t>67e97032-2eea-4d42-ab9e-0a2af6f6b011</t>
  </si>
  <si>
    <t>2024/049</t>
  </si>
  <si>
    <t>ee435919-6ffd-4cf9-9e7e-4535dd8b0111</t>
  </si>
  <si>
    <t>8f2a67fb-d49c-41e5-aa6f-c3a858a0b369</t>
  </si>
  <si>
    <t>2025/335</t>
  </si>
  <si>
    <t>2025/100</t>
  </si>
  <si>
    <t>51af2e46-2183-45aa-8726-521cf3e9a4d9</t>
  </si>
  <si>
    <t>BC201112</t>
  </si>
  <si>
    <t>2024/099</t>
  </si>
  <si>
    <t>604ee47d-12f2-4c65-9689-530627cefe47</t>
  </si>
  <si>
    <t>8916470f-2e4c-4b7c-a406-87b3dd0c54e6</t>
  </si>
  <si>
    <t>2024/312</t>
  </si>
  <si>
    <t>8b451aaf-653e-40cf-9a53-7bffbea9d06d</t>
  </si>
  <si>
    <t>2024/510</t>
  </si>
  <si>
    <t>18d9c273-9d41-4ed4-ab16-3cb88cf05073</t>
  </si>
  <si>
    <t>2024/371</t>
  </si>
  <si>
    <t>9a5f33e4-8b61-440e-ab42-2675cee563d5</t>
  </si>
  <si>
    <t>8d463f86-8308-4153-8078-813f66fb12b9</t>
  </si>
  <si>
    <t>AY085508</t>
  </si>
  <si>
    <t>da42768c-c931-4893-bf38-3534aaccb00c</t>
  </si>
  <si>
    <t>2024/389</t>
  </si>
  <si>
    <t>Calderaria Osona</t>
  </si>
  <si>
    <t xml:space="preserve">Polidor </t>
  </si>
  <si>
    <t>5eec686f-4337-4b51-a767-bad336758477</t>
  </si>
  <si>
    <t>2025/039</t>
  </si>
  <si>
    <t>b852442c-f9d3-434d-b733-b609c979d664</t>
  </si>
  <si>
    <t>WISE2025/003</t>
  </si>
  <si>
    <t>Antwerpen</t>
  </si>
  <si>
    <t>6d1664b4-c8f8-4e2e-a41c-f1bcffd61229</t>
  </si>
  <si>
    <t>2024/078</t>
  </si>
  <si>
    <t>201e03cc-efc4-452c-9105-d5c33f2d485a</t>
  </si>
  <si>
    <t>trabalhador seguirá na Aillaments.</t>
  </si>
  <si>
    <t>b0fd35a5-0d4a-46d5-8be2-06731c611645</t>
  </si>
  <si>
    <t>AU300608</t>
  </si>
  <si>
    <t>f408bca3-30ea-412b-81f2-8115ce381409</t>
  </si>
  <si>
    <t>2025/138</t>
  </si>
  <si>
    <t>18724a6d-1c62-445f-beb1-c5f70721e8a0</t>
  </si>
  <si>
    <t>movido  para outro pedido</t>
  </si>
  <si>
    <t>4b86e295-d891-425d-a9f0-9f66edf4a50e</t>
  </si>
  <si>
    <t>AZ347415</t>
  </si>
  <si>
    <t>2025/279</t>
  </si>
  <si>
    <t>Sistemas de Filtrado Y tratamiento de Fluidos SL</t>
  </si>
  <si>
    <t>15368a0a-8467-45b1-9011-cb0e2c2536d3</t>
  </si>
  <si>
    <t>2025/220</t>
  </si>
  <si>
    <t>Constructora Cardoner</t>
  </si>
  <si>
    <t>Ibiza</t>
  </si>
  <si>
    <t>48d76b8d-437e-41eb-a0b5-7488ef93c3a0</t>
  </si>
  <si>
    <t>AW548177</t>
  </si>
  <si>
    <t>97fb7ef3-f177-4043-8de6-4346772ec396</t>
  </si>
  <si>
    <t>=I2671</t>
  </si>
  <si>
    <t>AV385391</t>
  </si>
  <si>
    <t>2025/015</t>
  </si>
  <si>
    <t>PMA Estructuras 318 SL</t>
  </si>
  <si>
    <t>d55091ec-32fb-4adb-b56e-ddb2e38650a1</t>
  </si>
  <si>
    <t>AR950474</t>
  </si>
  <si>
    <t>1a8b520c-07fd-4ac1-bdb4-a115c7eadb49</t>
  </si>
  <si>
    <t>2025/242</t>
  </si>
  <si>
    <t>Caldereria Tomellos SL</t>
  </si>
  <si>
    <t>s</t>
  </si>
  <si>
    <t>b03a55b7-7852-4833-8f5d-22783a8784e6</t>
  </si>
  <si>
    <t>5f0ae96e-eff3-4c97-b3db-4fba90ea9479</t>
  </si>
  <si>
    <t>2025/316</t>
  </si>
  <si>
    <t>nao passou na prova</t>
  </si>
  <si>
    <t>20ad564e-500b-4ac2-9c53-599537d953c3</t>
  </si>
  <si>
    <t>2025/075</t>
  </si>
  <si>
    <t>e5dab412-b793-472b-ad1f-82f9f892c465</t>
  </si>
  <si>
    <t>2024/307</t>
  </si>
  <si>
    <t>c9b67dbc-6167-4dc0-abde-e7c90a14ad26</t>
  </si>
  <si>
    <t>7033fe35-51dc-418f-9918-18ebe80daf53</t>
  </si>
  <si>
    <t>2024/424</t>
  </si>
  <si>
    <t>brigou com o encarregado.</t>
  </si>
  <si>
    <t>791eaf87-f1f9-4beb-bd7a-ec1b81de818c</t>
  </si>
  <si>
    <t>DATA DE BAIXA CONSIDERANDO A DATA QUE ELE SAIU DA EMPRESA.</t>
  </si>
  <si>
    <t>846c2e5f-f60d-4e43-88bd-2bd9cd5687bf</t>
  </si>
  <si>
    <t>fc8e88c9-4fba-4b43-89fa-930c273487bd</t>
  </si>
  <si>
    <t>a615119b-7d70-4976-aa11-3ac1367f5433</t>
  </si>
  <si>
    <t>91b96b44-1306-419b-a325-41ad9e8ddd6b</t>
  </si>
  <si>
    <t>121/2024</t>
  </si>
  <si>
    <t>807f3121-7eaa-49d4-a684-990a04f55889</t>
  </si>
  <si>
    <t>f94e7df4-5130-4644-baba-fae925d06dfa</t>
  </si>
  <si>
    <t>03bbfda3-c0e4-4504-9c81-16b808d0f9b1</t>
  </si>
  <si>
    <t>33a1621c-3d73-4d7d-b4cc-0128a4358a98</t>
  </si>
  <si>
    <t>2024/170</t>
  </si>
  <si>
    <t>PIMAN</t>
  </si>
  <si>
    <t>d4240e3c-54ae-403f-939c-5c70d1cc2be1</t>
  </si>
  <si>
    <t>7d836ad4-8c49-47da-92c8-c8f8dbf8901d</t>
  </si>
  <si>
    <t>AR065055</t>
  </si>
  <si>
    <t>2024/085</t>
  </si>
  <si>
    <t xml:space="preserve">        Soldador</t>
  </si>
  <si>
    <t>7f5c88d1-62d0-43a1-abfd-558fba47d239</t>
  </si>
  <si>
    <t>2024/043</t>
  </si>
  <si>
    <t>38d43d57-835c-4f7a-ab99-d86e221f0417</t>
  </si>
  <si>
    <t>2024/076</t>
  </si>
  <si>
    <t>0a5deff8-f45a-4a29-9a0e-3ad7ab5f284e</t>
  </si>
  <si>
    <t>6a670d89-08b2-4913-8f7e-609e3bb3f1b0</t>
  </si>
  <si>
    <t>5582b5ff-e2d8-49b8-b9bc-d060363f0f0d</t>
  </si>
  <si>
    <t>AY181514</t>
  </si>
  <si>
    <t>98c5f642-b650-4644-b4c4-46a9cd26597e</t>
  </si>
  <si>
    <t>2024/367</t>
  </si>
  <si>
    <t>12c8ed58-6c35-4d23-a6db-b4bc48c0926c</t>
  </si>
  <si>
    <t>+33 7 71 41 44 10</t>
  </si>
  <si>
    <t>AY252882</t>
  </si>
  <si>
    <t>2025/153</t>
  </si>
  <si>
    <t>Yutz</t>
  </si>
  <si>
    <t>1db6b8c3-71c7-47e2-bf89-c5a72c6a56f2</t>
  </si>
  <si>
    <t>2024/194</t>
  </si>
  <si>
    <t>652af82e-167c-44df-a49c-11ef5c94773b</t>
  </si>
  <si>
    <t>2024/082</t>
  </si>
  <si>
    <t>assinou a carta de rescisão, trabalha até 13/08</t>
  </si>
  <si>
    <t>a14e5d1a-d87d-49c4-8ec0-9ff37465e925</t>
  </si>
  <si>
    <t>Propio</t>
  </si>
  <si>
    <t>f5d1458d-a78c-4ff5-9d36-fbc24418f18a</t>
  </si>
  <si>
    <t>BD603105</t>
  </si>
  <si>
    <t>2025/338</t>
  </si>
  <si>
    <t>2025/269</t>
  </si>
  <si>
    <t>Montador de Andaime</t>
  </si>
  <si>
    <t>47c1fd0c-7474-41c5-869b-949358b0f884</t>
  </si>
  <si>
    <t>87a4e231-b47d-4d58-9874-1cf26d4b59d7</t>
  </si>
  <si>
    <t>AU159789</t>
  </si>
  <si>
    <t>WISE2025/010</t>
  </si>
  <si>
    <t>+346025+35185</t>
  </si>
  <si>
    <t>97ed9a22-3b20-4d21-af57-3ca174ecccf7</t>
  </si>
  <si>
    <t>2025/012</t>
  </si>
  <si>
    <t>bec3ee71-6628-4220-a9c5-7f472d003c8e</t>
  </si>
  <si>
    <t>2024/259</t>
  </si>
  <si>
    <t>abandonou o trabalho!</t>
  </si>
  <si>
    <t>65ebf043-5cea-45b6-8301-00f8f9c5695c</t>
  </si>
  <si>
    <t>2025/027</t>
  </si>
  <si>
    <t>fedb0034-17c1-4f30-b32d-57d6997ba882</t>
  </si>
  <si>
    <t>2024/023</t>
  </si>
  <si>
    <t>f2548808-1924-4fcd-8987-df2091eefdcb</t>
  </si>
  <si>
    <t>2024/308</t>
  </si>
  <si>
    <t>Lézignan-Corbières</t>
  </si>
  <si>
    <t>28d7f5c5-e8e1-45ff-b689-b9a748d7e063</t>
  </si>
  <si>
    <t>f01eab34-eb8e-4a76-bd79-f21d3b7646b3</t>
  </si>
  <si>
    <t>2024/305</t>
  </si>
  <si>
    <t>Guadalajara</t>
  </si>
  <si>
    <t>680a9ee8-47cf-4438-996c-6212c27aab17</t>
  </si>
  <si>
    <t>2024/423</t>
  </si>
  <si>
    <t>Industrias Metalicas Del Valles</t>
  </si>
  <si>
    <t>3e69ff98-4d58-4ef5-8694-cddb230a0f7b</t>
  </si>
  <si>
    <t>2024/509</t>
  </si>
  <si>
    <t>SBV</t>
  </si>
  <si>
    <t>e3fc5169-c7ce-48a8-b688-7b35e06a8899</t>
  </si>
  <si>
    <t>2025/142</t>
  </si>
  <si>
    <t>solicitou a carta, deveria cumprir até 26/03 mas abandonou o trabalho dia 28/02</t>
  </si>
  <si>
    <t>e92c810e-948e-47a9-ac68-2372ab5ca061</t>
  </si>
  <si>
    <t>b5eac79e-6a6a-4a90-9eb2-d7db597348f1</t>
  </si>
  <si>
    <t>2025/065</t>
  </si>
  <si>
    <t>e3ccf625-afc6-4398-9999-22e739908b2e</t>
  </si>
  <si>
    <t>BA304090</t>
  </si>
  <si>
    <t>2024/140</t>
  </si>
  <si>
    <t>2c5baffa-a97f-4b3c-8cd9-ffa658adb821</t>
  </si>
  <si>
    <t>Malo</t>
  </si>
  <si>
    <t>b11cacf5-d553-4096-8f9e-b1c062c4aeb6</t>
  </si>
  <si>
    <t>BF640844</t>
  </si>
  <si>
    <t>2024/303</t>
  </si>
  <si>
    <t>REEMPLAZO DE JOSE ANDRES CASTILLO, que segundo cliente, não soube relizar o trabalho adequadamente.</t>
  </si>
  <si>
    <t>30cb5127-e0dd-4f97-8ce6-61e629120183</t>
  </si>
  <si>
    <t>f0996c2d-ec2c-4707-a645-7cef844aff9d</t>
  </si>
  <si>
    <t>20d488fe-c59d-4f39-a700-06512303078c</t>
  </si>
  <si>
    <t>f2a5ca1f-5840-4dee-91e2-6162c2eced59</t>
  </si>
  <si>
    <t>4cd6b443-49bf-462e-8dd3-4b1d981ef755</t>
  </si>
  <si>
    <t>MCS METAL CONCEPT  STABILITE</t>
  </si>
  <si>
    <t>36ee24f8-47b6-4c39-afdd-57b078d991e1</t>
  </si>
  <si>
    <t>2025/001</t>
  </si>
  <si>
    <t>IMEGUISA</t>
  </si>
  <si>
    <t>c081f8c3-ba50-4da3-b866-6f10bcd3d220</t>
  </si>
  <si>
    <t>AY201860</t>
  </si>
  <si>
    <t>2f9d109c-8489-4a67-bdd9-43ea8c33146c</t>
  </si>
  <si>
    <t>2025/297</t>
  </si>
  <si>
    <t>PNYC</t>
  </si>
  <si>
    <t>CERRAJERIA</t>
  </si>
  <si>
    <t>bc906d03-f039-426e-b7ee-00ea703bfa27</t>
  </si>
  <si>
    <t>2fabb188-9b49-437d-b42d-e3e285b32c71</t>
  </si>
  <si>
    <t>d9926a38-6501-4ed8-a83c-d5ca79a8f798</t>
  </si>
  <si>
    <t>ab3eaa53-5110-498c-8011-b576b731e4c0</t>
  </si>
  <si>
    <t>fa387de8-2ea8-4d8c-a6d9-5e0cc1e5522c</t>
  </si>
  <si>
    <t>TECEMU</t>
  </si>
  <si>
    <t>e65146ca-ec5a-4855-b890-316f26bd7b69</t>
  </si>
  <si>
    <t>BE154924</t>
  </si>
  <si>
    <t>2024/222</t>
  </si>
  <si>
    <t>b8e3dd1d-9ab5-4834-8a21-62791929cb7e</t>
  </si>
  <si>
    <t>ce2c03ad-eed7-46f5-ab4d-90de25683849</t>
  </si>
  <si>
    <t>barrado na imigração</t>
  </si>
  <si>
    <t>435bf213-623e-4daf-b705-72dd6ba12dae</t>
  </si>
  <si>
    <t>BE608256</t>
  </si>
  <si>
    <t>2025/029</t>
  </si>
  <si>
    <t>c31e7b42-1a29-472b-82e8-b3569dd80b8e</t>
  </si>
  <si>
    <t>f9067529-df1f-4944-a9d3-37fcb999a74f</t>
  </si>
  <si>
    <t>4f03b5de-235a-467d-845b-0f69d12174a9</t>
  </si>
  <si>
    <t>AZ283955</t>
  </si>
  <si>
    <t>2024/141</t>
  </si>
  <si>
    <t>b2151d72-51e3-4c00-946d-63ff76bebc5a</t>
  </si>
  <si>
    <t xml:space="preserve">        LISTA DE REGISTRO E CONTROLE DE PESSOAL</t>
  </si>
  <si>
    <t>52bfde11-17ec-45b2-89f3-af935fd0eaea</t>
  </si>
  <si>
    <t>2024/199</t>
  </si>
  <si>
    <t xml:space="preserve">NUNCA MAIS CONTRATAR! </t>
  </si>
  <si>
    <t>7f6c26af-8057-456b-a296-e1c161141b13</t>
  </si>
  <si>
    <t>38923e9c-e4b1-4101-aa1d-d008cd73a54b</t>
  </si>
  <si>
    <t>2025/059</t>
  </si>
  <si>
    <t>bb581854-4b3e-40aa-920e-30f699ad75f9</t>
  </si>
  <si>
    <t>2024/131</t>
  </si>
  <si>
    <t>09be14b5-83ac-4c89-a1f4-2e93b165704c</t>
  </si>
  <si>
    <t>AX611569</t>
  </si>
  <si>
    <t>2025/150</t>
  </si>
  <si>
    <t>AUROTUB</t>
  </si>
  <si>
    <t>1e2f015e-93c5-4eac-a869-732c2b3b23e3</t>
  </si>
  <si>
    <t>ac1f61de-b51d-4da0-8507-ada7ad94dfa8</t>
  </si>
  <si>
    <t>AX016404</t>
  </si>
  <si>
    <t>2025/041</t>
  </si>
  <si>
    <t>CALDENOR</t>
  </si>
  <si>
    <t>1f565327-b3f9-47f0-bdbf-5ee4b17559e3</t>
  </si>
  <si>
    <t>2024/498</t>
  </si>
  <si>
    <t>LATORRE SLU</t>
  </si>
  <si>
    <t>Cádiz</t>
  </si>
  <si>
    <t>7133a135-ebd1-4a27-a9e0-3949f14dec8c</t>
  </si>
  <si>
    <t>eeaf57a1-9cea-449c-a94c-bc34c0f3011a</t>
  </si>
  <si>
    <t>2024/200</t>
  </si>
  <si>
    <t>66c3fa8d-acd1-4246-84e5-e375304eaf25</t>
  </si>
  <si>
    <t>2024/272</t>
  </si>
  <si>
    <t>Assinou a carta de Rescisão, cumprirá aviso até 27/08</t>
  </si>
  <si>
    <t>218062fb-1ba9-4d2c-9897-0d54dbf484ec</t>
  </si>
  <si>
    <t>f096f8d5-c238-4847-9a26-aea1ad4cd33d</t>
  </si>
  <si>
    <t>BC814111</t>
  </si>
  <si>
    <t>BACHILLER entra de férias em agosto e, trabalhador sera emprestado para serviços na INFLUI SA por alguns dias. Em setembro voltará para BACHILLER normalmente.</t>
  </si>
  <si>
    <t>e9607615-533d-492a-8e7a-094a534ce9b4</t>
  </si>
  <si>
    <t>BC190807</t>
  </si>
  <si>
    <t>2025/226</t>
  </si>
  <si>
    <t>5967313a-9ee5-45ba-9293-ac597a6dd742</t>
  </si>
  <si>
    <t>ee40636a-16b1-4eb9-be1e-c9fe50432337</t>
  </si>
  <si>
    <t>2024/447</t>
  </si>
  <si>
    <t>afa26443-04a9-4465-8111-0d3fab2080e1</t>
  </si>
  <si>
    <t>BA968595</t>
  </si>
  <si>
    <t>2024/375</t>
  </si>
  <si>
    <t>d9756c2b-9bc5-4d08-8d2e-b78b6ac2b245</t>
  </si>
  <si>
    <t>a13a0a3d-d357-4b39-9294-76a217249304</t>
  </si>
  <si>
    <t>2025/002</t>
  </si>
  <si>
    <t>8daada11-9e45-4132-bf94-be094db8c16c</t>
  </si>
  <si>
    <t>AS603645</t>
  </si>
  <si>
    <t>ayudante</t>
  </si>
  <si>
    <t>159e555b-5060-4bbf-8323-20eb5752aef3</t>
  </si>
  <si>
    <t>2024/053</t>
  </si>
  <si>
    <t>2234b083-0a23-4cbf-84ac-aecd9bef11a5</t>
  </si>
  <si>
    <t>db1bbd76-6f67-4579-bc1b-6474b40a797d</t>
  </si>
  <si>
    <t>AR943569</t>
  </si>
  <si>
    <t>2024/336</t>
  </si>
  <si>
    <t>Terrassa</t>
  </si>
  <si>
    <t>3b2546e1-a71a-4050-aff5-bec578d51526</t>
  </si>
  <si>
    <t>2024/035</t>
  </si>
  <si>
    <t>e9c9a781-6ff5-4273-b45a-52e34cf6c7f6</t>
  </si>
  <si>
    <t>2023/093</t>
  </si>
  <si>
    <t>107a98e6-58a2-4306-b1bb-31a6b80f11c1</t>
  </si>
  <si>
    <t>BA778636</t>
  </si>
  <si>
    <t>ad933785-3448-4029-aae6-855fc55346f6</t>
  </si>
  <si>
    <t>2024/080</t>
  </si>
  <si>
    <t>Inspector</t>
  </si>
  <si>
    <t xml:space="preserve">Retraso en el viaje </t>
  </si>
  <si>
    <t>fadf89cd-1463-476c-a05d-99c6ff098d7e</t>
  </si>
  <si>
    <t>+34603252+573</t>
  </si>
  <si>
    <t>5c014fca-3030-426b-a79d-0ec611fb5cef</t>
  </si>
  <si>
    <t>2025/228</t>
  </si>
  <si>
    <t>TECNOLOGIA MECANICA I ELECTRA SLU</t>
  </si>
  <si>
    <t>0eb01a8c-2901-4dee-bd9d-aaa46dccfe64</t>
  </si>
  <si>
    <t>2025/160</t>
  </si>
  <si>
    <t>Airsec SA</t>
  </si>
  <si>
    <t>028165be-3801-465c-9305-21d8e1d0325d</t>
  </si>
  <si>
    <t>2024/363</t>
  </si>
  <si>
    <t>c210df2e-60b1-41f0-b939-71dd1b7ddf75</t>
  </si>
  <si>
    <t>SOLICITÓ CARTA DE RESCISIÓN</t>
  </si>
  <si>
    <t>ebb272e5-bd4b-4e00-ba8f-5c7401620af3</t>
  </si>
  <si>
    <t>2024/361</t>
  </si>
  <si>
    <t>consta baixa porém foi mantido em alta devido ao fato de que está trabalhando em outro pedido</t>
  </si>
  <si>
    <t>16f2912c-9b98-4550-b3c0-b23954396567</t>
  </si>
  <si>
    <t>942b8c2b-4e0e-4f0b-ab30-e747802617d0</t>
  </si>
  <si>
    <t>2024/481</t>
  </si>
  <si>
    <t>73357d8f-a306-411b-a991-7a937634462e</t>
  </si>
  <si>
    <t>2025/287</t>
  </si>
  <si>
    <t>5150c441-5608-4331-a660-30663a66ea9f</t>
  </si>
  <si>
    <t>3d5f98ed-67f1-4200-844b-a32a6e42705d</t>
  </si>
  <si>
    <t>+51958+351006</t>
  </si>
  <si>
    <t>2025/277</t>
  </si>
  <si>
    <t>Aluminio Yacht Costa SL</t>
  </si>
  <si>
    <t>b0a22f65-df8e-4a98-9bb3-10fd3c8534dc</t>
  </si>
  <si>
    <t>2025/236</t>
  </si>
  <si>
    <t>SINTEL SRL</t>
  </si>
  <si>
    <t>Milan</t>
  </si>
  <si>
    <t>c614ba6c-67d6-41a8-9173-1f8a66df1a36</t>
  </si>
  <si>
    <t>+351914+346801</t>
  </si>
  <si>
    <t>af4f21e1-7470-4b7b-ad61-bb52b457cd05</t>
  </si>
  <si>
    <t>AT457821</t>
  </si>
  <si>
    <t>11ad4a3b-d50b-43bf-99a5-29e5c572fd26</t>
  </si>
  <si>
    <t>2024/105</t>
  </si>
  <si>
    <t>passou para o pedido 329</t>
  </si>
  <si>
    <t>06ef4102-90cd-4a62-bbe7-7837e60ebe99</t>
  </si>
  <si>
    <t>2024/329</t>
  </si>
  <si>
    <t>448af5bf-f2b0-4a55-9bc7-b17fb6f1a160</t>
  </si>
  <si>
    <t>174cc340-0c5f-4fff-b5a0-69cb386dcf51</t>
  </si>
  <si>
    <t>2024/040</t>
  </si>
  <si>
    <t>EMATEC</t>
  </si>
  <si>
    <t>Évora</t>
  </si>
  <si>
    <t>Abandono el Trabajo</t>
  </si>
  <si>
    <t>c38d5f25-2a34-4656-ba3b-2cf968e09c09</t>
  </si>
  <si>
    <t>2024/125</t>
  </si>
  <si>
    <t>a337d753-529a-4755-a7b1-65eb4d66b3a0</t>
  </si>
  <si>
    <t>2024/358</t>
  </si>
  <si>
    <t>1f2fecb2-707a-43dd-88d5-833d09baad7b</t>
  </si>
  <si>
    <t>2025/013</t>
  </si>
  <si>
    <t>b6ee0660-e9b2-4b6b-81d2-e21ad71a1d13</t>
  </si>
  <si>
    <t>2024/401</t>
  </si>
  <si>
    <t>9d423314-fab7-4164-a4c4-1566f3b32637</t>
  </si>
  <si>
    <t>1dbeed6c-2462-453b-b457-db5f3e8692e0</t>
  </si>
  <si>
    <t>ab92189c-5319-40ab-a87f-c1a777c87b31</t>
  </si>
  <si>
    <t>AY250176</t>
  </si>
  <si>
    <t>ee0f3ee0-988d-4432-a408-7a03bab62a66</t>
  </si>
  <si>
    <t>120/2024</t>
  </si>
  <si>
    <t>b09bfc30-5b36-449b-a31e-14f6663a7094</t>
  </si>
  <si>
    <t>2025/077</t>
  </si>
  <si>
    <t>MORELBA SL</t>
  </si>
  <si>
    <t>13c3cece-fcd1-4a11-9091-ec2ad3b51e29</t>
  </si>
  <si>
    <t>60deef91-0119-47a1-87b8-14d722d6f1b4</t>
  </si>
  <si>
    <t>CE911855</t>
  </si>
  <si>
    <t>BF490621</t>
  </si>
  <si>
    <t>2025/283</t>
  </si>
  <si>
    <t>Frigorista</t>
  </si>
  <si>
    <t>a3ccd403-4674-4467-9b4f-e12d906f1e68</t>
  </si>
  <si>
    <t>BA448585</t>
  </si>
  <si>
    <t>2025/193</t>
  </si>
  <si>
    <t>fc187803-17a0-41ed-9ef3-16383504300c</t>
  </si>
  <si>
    <t>2025/040</t>
  </si>
  <si>
    <t>be5db64d-13d8-4acd-8e9d-534db54dcbd2</t>
  </si>
  <si>
    <t>b89fb6b5-172f-4973-8902-c1000a2fe4eb</t>
  </si>
  <si>
    <t>e0a4e9f7-aba7-4006-88fd-a2a5dc14a3e7</t>
  </si>
  <si>
    <t>2025/050</t>
  </si>
  <si>
    <t>8041edbf-1d91-4558-8c3a-ead183d4f01c</t>
  </si>
  <si>
    <t>AY951260</t>
  </si>
  <si>
    <t>2025/111</t>
  </si>
  <si>
    <t>25797626-3ae6-439f-bbd4-4568c06cc235</t>
  </si>
  <si>
    <t>6a5b80a5-60c0-40ba-a767-aef5dc070864</t>
  </si>
  <si>
    <t>a8cef9d0-2558-4c28-9f8f-6b2acc810e19</t>
  </si>
  <si>
    <t>2025/011</t>
  </si>
  <si>
    <t>Toledo, Spain</t>
  </si>
  <si>
    <t>957533f8-6523-4df8-95ba-3228ad84d98d</t>
  </si>
  <si>
    <t>2024/489</t>
  </si>
  <si>
    <t>dd25d1d0-becb-43c9-a058-1f56fc552465</t>
  </si>
  <si>
    <t>2024/360</t>
  </si>
  <si>
    <t>Aube</t>
  </si>
  <si>
    <t>08d9c4f5-d8d5-4210-8669-fed7fc44e4f6</t>
  </si>
  <si>
    <t>BC846247</t>
  </si>
  <si>
    <t>2024/410</t>
  </si>
  <si>
    <t>aislador</t>
  </si>
  <si>
    <t>537a905d-aba3-490d-9d79-889a0dbba4c9</t>
  </si>
  <si>
    <t>Saiu de férias para Argentina e não retornou.</t>
  </si>
  <si>
    <t>b23dd642-2a20-41b0-b95b-8e0ba78ec966</t>
  </si>
  <si>
    <t>Trabalhador em abril, de 14 passa a receber 15 para o salario do mês de maio</t>
  </si>
  <si>
    <t>918bd673-0838-4581-8607-e363bd044263</t>
  </si>
  <si>
    <t>2024/318</t>
  </si>
  <si>
    <t>possivelmente retornarão após 3 semanas para o cliente.</t>
  </si>
  <si>
    <t>9e4b5811-c6c5-48ef-8ae8-30ae284aa767</t>
  </si>
  <si>
    <t>2024/502</t>
  </si>
  <si>
    <t>231ae737-69de-4589-9c28-c11b37470163</t>
  </si>
  <si>
    <t>2025/127</t>
  </si>
  <si>
    <t>70b63bce-2970-4247-967d-2865bff3f13a</t>
  </si>
  <si>
    <t>2834144a-4b70-4f76-96e2-03229cb64192</t>
  </si>
  <si>
    <t>2024/384</t>
  </si>
  <si>
    <t>TUBAL/STOCCO</t>
  </si>
  <si>
    <t>a7c2df0f-8e3e-42be-a273-9c963a45dbd3</t>
  </si>
  <si>
    <t>BE145675</t>
  </si>
  <si>
    <t>2024/479</t>
  </si>
  <si>
    <t>b9fa145e-c855-48a1-b869-31eddbba184e</t>
  </si>
  <si>
    <t>2024/408</t>
  </si>
  <si>
    <t>d0447336-e175-4d6b-9243-a7ed2170f96f</t>
  </si>
  <si>
    <t>AW972095</t>
  </si>
  <si>
    <t>2025/221</t>
  </si>
  <si>
    <t>COMECARAN SA</t>
  </si>
  <si>
    <t>c9aaeee5-3a0b-451c-adb2-83a022d7299e</t>
  </si>
  <si>
    <t>2024/228</t>
  </si>
  <si>
    <t>76a9f03b-25ce-4714-b752-68926cb060e0</t>
  </si>
  <si>
    <t>693e3cdf-b3a5-427a-a849-96f5fea9123f</t>
  </si>
  <si>
    <t>2024/309</t>
  </si>
  <si>
    <t>9619f081-1812-43f8-b3ec-a773014b93cd</t>
  </si>
  <si>
    <t>2024/294</t>
  </si>
  <si>
    <t>Coimpul SL</t>
  </si>
  <si>
    <t>Dispensado, segundo o cliente não é um bom soldador</t>
  </si>
  <si>
    <t>da9e13b4-4fe3-4c55-907b-7a6c12efd10c</t>
  </si>
  <si>
    <t>R-2025/012</t>
  </si>
  <si>
    <t>e7f7c7a3-1680-416a-9c92-bb75a89947df</t>
  </si>
  <si>
    <t>AZ501796</t>
  </si>
  <si>
    <t>2024/345</t>
  </si>
  <si>
    <t>5c80d322-4d80-4c2a-9610-310c6047632b</t>
  </si>
  <si>
    <t>ab51e6a9-deef-4118-a4b6-695e19ea1ebb</t>
  </si>
  <si>
    <t>bf6ce7ca-7199-4c87-b586-95bc0ca817e7</t>
  </si>
  <si>
    <t>desisitiu</t>
  </si>
  <si>
    <t>ffde9d75-3664-4308-8242-dbc23f9f58d8</t>
  </si>
  <si>
    <t>AW562596</t>
  </si>
  <si>
    <t>122650eb-5cfc-4f76-bd53-7e19c0163537</t>
  </si>
  <si>
    <t>b2aa007a-ac2b-4924-8641-1ee2f796cef1</t>
  </si>
  <si>
    <t>BA029403</t>
  </si>
  <si>
    <t>2025/313</t>
  </si>
  <si>
    <t>2024/069</t>
  </si>
  <si>
    <t>TALLERES FONTA SLU</t>
  </si>
  <si>
    <t>Mayo</t>
  </si>
  <si>
    <t>Trabajo 28/03; Informação obtida em 13/06 de que o trabalhador finalizou os trabalhos em 17/05. Baixa solicitada em 13/06</t>
  </si>
  <si>
    <t>beec0bd0-2300-46ea-a330-10cbe2056750</t>
  </si>
  <si>
    <t>2024/006</t>
  </si>
  <si>
    <t>Bilbao</t>
  </si>
  <si>
    <t>858c4084-f579-496a-a4aa-5be13a635ff6</t>
  </si>
  <si>
    <t>09c18c5b-7e61-4776-83b2-12804c880333</t>
  </si>
  <si>
    <t>AAK823956</t>
  </si>
  <si>
    <t>PR003/2025</t>
  </si>
  <si>
    <t>b4ad27ce-acdf-4b9a-931c-60f3cc6c813c</t>
  </si>
  <si>
    <t>GA008817</t>
  </si>
  <si>
    <t>2024/167</t>
  </si>
  <si>
    <t>TALLERES QUINTANA SL</t>
  </si>
  <si>
    <t>27f7cbac-c76a-4a55-a30c-03451c8f306f</t>
  </si>
  <si>
    <t>No inicio los trabajos</t>
  </si>
  <si>
    <t>592b6efa-c0dd-4cbf-be85-bcb7db5ae39d</t>
  </si>
  <si>
    <t>31d04b2e-f29c-4705-bf39-876530935316</t>
  </si>
  <si>
    <t>BE058839</t>
  </si>
  <si>
    <t>2024/377</t>
  </si>
  <si>
    <t>54db410f-7b0d-449a-ad12-b3406cf4ba71</t>
  </si>
  <si>
    <t>5f4ece6c-5778-4b7c-a238-beecbcdc922c</t>
  </si>
  <si>
    <t>2024/223</t>
  </si>
  <si>
    <t>cfab8b45-ad9f-4c52-b5d3-68454ff2e185</t>
  </si>
  <si>
    <t>Boden, Sweden</t>
  </si>
  <si>
    <t>2b87fd73-6505-4958-a160-22c984d107db</t>
  </si>
  <si>
    <t>CERNEY SA</t>
  </si>
  <si>
    <t>99d129dc-39ae-4b12-94f8-99ad9f3ee2d1</t>
  </si>
  <si>
    <t>ca2fe036-db9e-4b60-8910-9b7ff13564f1</t>
  </si>
  <si>
    <t>2024/296</t>
  </si>
  <si>
    <t>firmou la carta, Consiguió documentación y piensa volver a Colombia</t>
  </si>
  <si>
    <t>5de311ad-d916-4cdd-8382-71daa9b37665</t>
  </si>
  <si>
    <t>2024/148</t>
  </si>
  <si>
    <t>75675cdf-ef9a-4ce6-b880-06368ce4dd86</t>
  </si>
  <si>
    <t>2024/156</t>
  </si>
  <si>
    <t>52ea4e20-5ddd-46d0-9a9a-9eec848419c1</t>
  </si>
  <si>
    <t>2bb18906-9ffb-4cdd-a05f-c679b114c76e</t>
  </si>
  <si>
    <t>BD237295</t>
  </si>
  <si>
    <t>2025/089</t>
  </si>
  <si>
    <t>Province of Albacete</t>
  </si>
  <si>
    <t>aba8ac37-b55e-40f0-b36f-68b18760fcdd</t>
  </si>
  <si>
    <t>2025/043</t>
  </si>
  <si>
    <t xml:space="preserve">pedido anulado </t>
  </si>
  <si>
    <t>81d8577d-9d33-4c05-9d7a-363e3ff0ffa1</t>
  </si>
  <si>
    <t>2024/150</t>
  </si>
  <si>
    <t>885a0a25-f58a-4d41-9b56-01400233e1c3</t>
  </si>
  <si>
    <t>8ec9a237-b5d3-4ec0-b3b2-1704f9640bef</t>
  </si>
  <si>
    <t>2024/396</t>
  </si>
  <si>
    <t>614d24ce-3ef9-4247-ab5c-073bd4888f4a</t>
  </si>
  <si>
    <t>ANULADO</t>
  </si>
  <si>
    <t>movido para outro pedido</t>
  </si>
  <si>
    <t>68e440f7-839e-47c8-9cb4-0fe749cdd83b</t>
  </si>
  <si>
    <t>2024/383</t>
  </si>
  <si>
    <t>052bdb7e-0ddd-46d9-9718-7fb29603684b</t>
  </si>
  <si>
    <t>pendiente baja</t>
  </si>
  <si>
    <t>06eca1c3-5e7d-48bb-ad69-fb7835c0a6e0</t>
  </si>
  <si>
    <t>BE767336</t>
  </si>
  <si>
    <t>79376992-6beb-430e-9627-bad0b6611a71</t>
  </si>
  <si>
    <t>2025/006</t>
  </si>
  <si>
    <t>05bd7aef-1e08-42a0-9db1-f9a518c23349</t>
  </si>
  <si>
    <t>AX657237</t>
  </si>
  <si>
    <t>2024/378</t>
  </si>
  <si>
    <t>0bc570b7-0bf1-4b4e-b31c-5be19e21c422</t>
  </si>
  <si>
    <t>Obra Setubal</t>
  </si>
  <si>
    <t>Trabajaron hasta el dia 01/04 en setubal</t>
  </si>
  <si>
    <t>33ad4f71-3bd0-4b18-8695-6cd4884e5cd9</t>
  </si>
  <si>
    <t>2024/094</t>
  </si>
  <si>
    <t>cb9bf3e1-43e5-4ea7-bf23-23206c668b11</t>
  </si>
  <si>
    <t>R-2025/007</t>
  </si>
  <si>
    <t>não apareceu mais trabalhar</t>
  </si>
  <si>
    <t>165de06a-7364-4b45-9057-680857662b41</t>
  </si>
  <si>
    <t>0759edfd-2e06-4e10-942b-b6201402a4e7</t>
  </si>
  <si>
    <t>11a1e33d-5700-4436-90c5-9abb8d193351</t>
  </si>
  <si>
    <t>2024/477</t>
  </si>
  <si>
    <t>2fbeb2b1-d887-49b9-85e7-e09e928ab63c</t>
  </si>
  <si>
    <t>106c1af2-a85a-4a46-9386-ec6f5b945b79</t>
  </si>
  <si>
    <t>2025/135</t>
  </si>
  <si>
    <t>c80245ed-55d7-4580-abff-1ae3f6049cb6</t>
  </si>
  <si>
    <t>BD697286</t>
  </si>
  <si>
    <t>2024/056</t>
  </si>
  <si>
    <t>0ed50318-d46c-4157-b948-64d95defaea6</t>
  </si>
  <si>
    <t>R-2025/002</t>
  </si>
  <si>
    <t>não passou na prova</t>
  </si>
  <si>
    <t>c01449a9-ef4a-41b2-950c-74eaa1e29386</t>
  </si>
  <si>
    <t>AZ302351</t>
  </si>
  <si>
    <t>2024/042</t>
  </si>
  <si>
    <t>ad13f853-7810-49b3-b18f-de548c35f7ac</t>
  </si>
  <si>
    <t>83d01813-68d6-4d00-9240-152e7c5019a4</t>
  </si>
  <si>
    <t>2de2cda3-37ea-4cee-b9c1-2c815f04b066</t>
  </si>
  <si>
    <t>3269dba3-8712-4641-8985-c46c64882a6f</t>
  </si>
  <si>
    <t>2024/432</t>
  </si>
  <si>
    <t>80788e28-d20f-4d0c-8547-df2a199710ff</t>
  </si>
  <si>
    <t>2025/069</t>
  </si>
  <si>
    <t>04c43591-823c-4cf0-809a-1dd18f5792d1</t>
  </si>
  <si>
    <t>2024/202</t>
  </si>
  <si>
    <t>5396ad08-7ff5-448f-a01c-2e07bb61a1fb</t>
  </si>
  <si>
    <t>DESISTIU</t>
  </si>
  <si>
    <t>1c9b022e-b79b-4f88-9e72-d057d91a01b6</t>
  </si>
  <si>
    <t>INACTIVO</t>
  </si>
  <si>
    <t>Não compareceu trabalhar</t>
  </si>
  <si>
    <t>6e18e4f3-3168-43d5-96f8-785a92102db6</t>
  </si>
  <si>
    <t>2025/094</t>
  </si>
  <si>
    <t>d3caf05c-454d-4ba7-8437-0d7e32dd20a1</t>
  </si>
  <si>
    <t>2024/235</t>
  </si>
  <si>
    <t>a949850e-a063-42e8-a800-f0b97390326f</t>
  </si>
  <si>
    <t>AS480654</t>
  </si>
  <si>
    <t>02eafc40-06b0-40a1-9212-a066fddfc1d0</t>
  </si>
  <si>
    <t>Encargado</t>
  </si>
  <si>
    <t>67ddbc5d-8d57-472f-9dd6-238261c86187</t>
  </si>
  <si>
    <t>e998f38e-d32c-4540-a8ed-c7a9a27e8ba2</t>
  </si>
  <si>
    <t>ea62dfe8-1071-4a19-9705-d42b7ec6149d</t>
  </si>
  <si>
    <t>a52dc424-478f-468d-a831-b367cd3ed85d</t>
  </si>
  <si>
    <t>6033a5c9-d9fd-4fcb-a2cc-b1e15fde443c</t>
  </si>
  <si>
    <t>2025/144</t>
  </si>
  <si>
    <t>05aaac0f-c6d4-4b52-bf70-d450460c7977</t>
  </si>
  <si>
    <t>TRABALHADOR NÃO COMPARECEU NO TRABALHO</t>
  </si>
  <si>
    <t>e8df680c-46e1-4be6-b240-4c08dbaf2642</t>
  </si>
  <si>
    <t>2025/320</t>
  </si>
  <si>
    <t>Bekoter instalaciones Industriales SL</t>
  </si>
  <si>
    <t>AT071454</t>
  </si>
  <si>
    <t>67ef51e3-2e19-4fc5-a9f2-006bb902e8c3</t>
  </si>
  <si>
    <t>BE898409</t>
  </si>
  <si>
    <t>5e3dd6ac-d7ef-47fd-845e-7b95d5dabe3a</t>
  </si>
  <si>
    <t>AR017252</t>
  </si>
  <si>
    <t>PR004/2025</t>
  </si>
  <si>
    <t>d5e5926b-5171-4420-8946-2679534fe983</t>
  </si>
  <si>
    <t>f75e0907-a260-4bda-9f50-6680445b1057</t>
  </si>
  <si>
    <t>2025/229</t>
  </si>
  <si>
    <t>NORCAL SL</t>
  </si>
  <si>
    <t>fim dos trabalhos</t>
  </si>
  <si>
    <t>c43e2a5f-428e-4d8c-93e2-e9d2988849c6</t>
  </si>
  <si>
    <t>2025/254</t>
  </si>
  <si>
    <t>4fec25cd-5dbe-433a-aa24-34480da818c7</t>
  </si>
  <si>
    <t>2024/229</t>
  </si>
  <si>
    <t>5a9ab41b-e9ac-45d6-9914-b4f8b157ffbd</t>
  </si>
  <si>
    <t>2024/352</t>
  </si>
  <si>
    <t>d83ff6c5-584a-4931-9c75-bb398378e159</t>
  </si>
  <si>
    <t>8f2526aa-6973-46f1-84ba-2d035fc013e3</t>
  </si>
  <si>
    <t>e918061f-960c-44bb-aeee-bc87dfe38f47</t>
  </si>
  <si>
    <t>e8084056-aa04-4d47-8033-e5ae1c9bd48a</t>
  </si>
  <si>
    <t>2024/092</t>
  </si>
  <si>
    <t>Posiblidad de estar en Taller</t>
  </si>
  <si>
    <t>2b186e82-1958-4528-955c-07963d3caa35</t>
  </si>
  <si>
    <t>840dfdc8-89ca-4866-a520-17870b272a9d</t>
  </si>
  <si>
    <t>2024/013</t>
  </si>
  <si>
    <t>7197a2db-ecf8-4b7d-9422-15125f65b785</t>
  </si>
  <si>
    <t>2025/180</t>
  </si>
  <si>
    <t>pintor</t>
  </si>
  <si>
    <t>d3183cf5-d7b1-4fb0-b173-be626e754482</t>
  </si>
  <si>
    <t>BD233738</t>
  </si>
  <si>
    <t>2025/312</t>
  </si>
  <si>
    <t>Italy</t>
  </si>
  <si>
    <t>AS603694</t>
  </si>
  <si>
    <t>BE510629</t>
  </si>
  <si>
    <t>2025/118</t>
  </si>
  <si>
    <t>Ceuta</t>
  </si>
  <si>
    <t>a817dd06-66c3-4134-8580-05ef1df2f3ad</t>
  </si>
  <si>
    <t>AW225889</t>
  </si>
  <si>
    <t>378e699a-3e75-4194-82cf-ed805a81ec8f</t>
  </si>
  <si>
    <t>fd3c6235-285f-421c-84fb-50b7e5c5191e</t>
  </si>
  <si>
    <t>2024/126</t>
  </si>
  <si>
    <t>Alta a partir doa dia 30/05/24</t>
  </si>
  <si>
    <t>26691695-689d-417c-bd87-dd67db81a138</t>
  </si>
  <si>
    <t>b0ac40f4-dd7d-49c8-a2a8-e414661a644f</t>
  </si>
  <si>
    <t>2025/141</t>
  </si>
  <si>
    <t>FIJO</t>
  </si>
  <si>
    <t>78cc2d31-f942-4fee-a2ab-4de052ade4d1</t>
  </si>
  <si>
    <t>2025/187</t>
  </si>
  <si>
    <t>Geosmes</t>
  </si>
  <si>
    <t>2c761567-e09e-4119-812e-955735d881f3</t>
  </si>
  <si>
    <t>BC862773</t>
  </si>
  <si>
    <t>2XL</t>
  </si>
  <si>
    <t>19396b90-2f4b-44d2-a6d6-7f1bb5762847</t>
  </si>
  <si>
    <t>AR807768</t>
  </si>
  <si>
    <t>2025/282</t>
  </si>
  <si>
    <t>e56fb673-82e7-41f0-9e48-a49e6ab3fd2b</t>
  </si>
  <si>
    <t>c3e2c198-cea7-4f06-937d-5c0f275b421a</t>
  </si>
  <si>
    <t>+34603+346973</t>
  </si>
  <si>
    <t>AU049846</t>
  </si>
  <si>
    <t>2025/195</t>
  </si>
  <si>
    <t>0bab92b5-d96a-4098-90c8-456abbc132ac</t>
  </si>
  <si>
    <t>2024/395</t>
  </si>
  <si>
    <t>6bd1ee1e-7960-4dae-852a-244fbcec9591</t>
  </si>
  <si>
    <t>4a48f891-d9bf-4c7c-bdb3-16cd802cabfa</t>
  </si>
  <si>
    <t>2024/003</t>
  </si>
  <si>
    <t>37302c9c-63d8-4b02-b4a4-419000d28b1d</t>
  </si>
  <si>
    <t>ebb6dca3-de9a-4a63-aa1f-0cd4653220f8</t>
  </si>
  <si>
    <t>adc59e35-24ff-445c-8723-9506767cafb7</t>
  </si>
  <si>
    <t>AT564771</t>
  </si>
  <si>
    <t>2025/258</t>
  </si>
  <si>
    <t>GRANOLLERS SL</t>
  </si>
  <si>
    <t>8e398cf7-df50-49e9-8587-59b81efbd6c3</t>
  </si>
  <si>
    <t>b1be2790-67b2-4b8b-9214-bbf827ead5dc</t>
  </si>
  <si>
    <t>BC510407</t>
  </si>
  <si>
    <t>R2025/051</t>
  </si>
  <si>
    <t>BF529257</t>
  </si>
  <si>
    <t>74f7a392-7ef3-40cb-9dad-ea6f9beeb5eb</t>
  </si>
  <si>
    <t>2024/476</t>
  </si>
  <si>
    <t>Metalia Estructuras Cubiertas y Montajes SL</t>
  </si>
  <si>
    <t>20eff439-be44-4de6-999b-219093b4767a</t>
  </si>
  <si>
    <t>4be5682b-8b37-4ea6-8544-4d90b385286f</t>
  </si>
  <si>
    <t>2025/186</t>
  </si>
  <si>
    <t>ecaf91db-5d9e-4674-8927-58d6f65cb490</t>
  </si>
  <si>
    <t>BC426669</t>
  </si>
  <si>
    <t>d9abe88b-5eb0-4371-884d-9c62e6b4a290</t>
  </si>
  <si>
    <t>2024/203</t>
  </si>
  <si>
    <t>d89d88d2-bd15-4bba-b3dd-ac1cfa9b7bae</t>
  </si>
  <si>
    <t>2024/300</t>
  </si>
  <si>
    <t>d80efc17-ff72-49b6-b4ab-498a3376d216</t>
  </si>
  <si>
    <t>AW641257</t>
  </si>
  <si>
    <t>BF421201</t>
  </si>
  <si>
    <t>2025/292</t>
  </si>
  <si>
    <t>Talleres Berasategui</t>
  </si>
  <si>
    <t>3a365cc4-9043-4393-b81f-ba7f683d0731</t>
  </si>
  <si>
    <t>AT800138</t>
  </si>
  <si>
    <t>2520/278</t>
  </si>
  <si>
    <t>03db1e23-d807-4bc9-9284-9eaafe62a2ea</t>
  </si>
  <si>
    <t>be4e6aed-d724-4ab6-9965-12f8a3a92fa3</t>
  </si>
  <si>
    <t>BA413126</t>
  </si>
  <si>
    <t>2024/478</t>
  </si>
  <si>
    <t>d106fd95-6350-44ed-83a9-2d9c9a65dd52</t>
  </si>
  <si>
    <t>2024/168</t>
  </si>
  <si>
    <t>Sallent</t>
  </si>
  <si>
    <t>SOLICIOTU A CARTA DE RESCISÃO, CUMPRIRÁ AVISO ATÉ 25/10</t>
  </si>
  <si>
    <t>73c03978-1acc-4e0f-92e5-93eb0a431858</t>
  </si>
  <si>
    <t>AS696648</t>
  </si>
  <si>
    <t>2025/108</t>
  </si>
  <si>
    <t>31b35ae1-25a5-4ac2-be60-4210c80dc486</t>
  </si>
  <si>
    <t>AW519147</t>
  </si>
  <si>
    <t>2025/053</t>
  </si>
  <si>
    <t>31/03 foi movido pra obra em Castellon</t>
  </si>
  <si>
    <t>9725bf32-59fb-4e65-ba21-259f949488ca</t>
  </si>
  <si>
    <t>b9385dfd-fcb5-471b-aa65-a699ce666845</t>
  </si>
  <si>
    <t>AY716347</t>
  </si>
  <si>
    <t>2024/115</t>
  </si>
  <si>
    <t>Tauste</t>
  </si>
  <si>
    <t>alteração de alta, de Industrial para Rosas.</t>
  </si>
  <si>
    <t>bbdbcd3d-4ad3-4992-9b42-aa6691c6d2af</t>
  </si>
  <si>
    <t>Alcalá de Henares</t>
  </si>
  <si>
    <t>074c795a-b0b4-4fa5-aa98-ae58cce9e035</t>
  </si>
  <si>
    <t>1336ee00-6520-426c-8c35-68817e3c6fbe</t>
  </si>
  <si>
    <t>BA222666</t>
  </si>
  <si>
    <t>2024/491</t>
  </si>
  <si>
    <t>7a40cec4-d6c4-4873-a5ca-a5a1cb76ec7a</t>
  </si>
  <si>
    <t>2024/061</t>
  </si>
  <si>
    <t>7d13dd71-3f6f-496d-9a7e-f9a2be0fb11a</t>
  </si>
  <si>
    <t>78a5c455-9b7f-4a1b-bdfa-a1681b41a53b</t>
  </si>
  <si>
    <t>2025/224</t>
  </si>
  <si>
    <t>nao compareceu</t>
  </si>
  <si>
    <t>57c0a84d-946f-494a-94eb-3af3d70b0743</t>
  </si>
  <si>
    <t>2024/054</t>
  </si>
  <si>
    <t>fe225a9f-10af-4e6b-83c1-e1f41ed64a53</t>
  </si>
  <si>
    <t>feb9a47e-6545-4654-8708-75ee5419bda8</t>
  </si>
  <si>
    <t>2024/172</t>
  </si>
  <si>
    <t>Não INICIOU NESSE TRABALHO; DATA DE INÍCIO DE TRABALHO CONSIDERANDO O CONTRATO ANTERIOR POIS CONTINUOU DE ALTA.</t>
  </si>
  <si>
    <t>450a819a-5cab-4e6b-92d8-b8a607558738</t>
  </si>
  <si>
    <t>BG120845</t>
  </si>
  <si>
    <t>BD720684</t>
  </si>
  <si>
    <t>2025/262</t>
  </si>
  <si>
    <t>c9a78eb0-4e82-4921-a005-ac7c1b620e69</t>
  </si>
  <si>
    <t>AT719319</t>
  </si>
  <si>
    <t>59705f4b-72b0-4f7f-8ee3-f271cde5a341</t>
  </si>
  <si>
    <t>f2381577-cf20-4d17-8309-7a48cfe68ef7</t>
  </si>
  <si>
    <t>+346348+34623</t>
  </si>
  <si>
    <t>cliente hay despedido por motivos de estar escondido del trabajo</t>
  </si>
  <si>
    <t>d9f6f374-480f-401f-9c85-acd77974a234</t>
  </si>
  <si>
    <t>384a00da-f016-4d2d-9383-8559af780bb2</t>
  </si>
  <si>
    <t>BF023432</t>
  </si>
  <si>
    <t>2025/104</t>
  </si>
  <si>
    <t>1e012434-703b-46ca-b702-01017098033e</t>
  </si>
  <si>
    <t>ATELIERS DELBEQUE</t>
  </si>
  <si>
    <t>2b5c1633-de2c-4f50-a5ee-52963fcf7aae</t>
  </si>
  <si>
    <t>2024/065</t>
  </si>
  <si>
    <t>30cd85c8-4450-4232-ba4f-647e48e5e6e3</t>
  </si>
  <si>
    <t>23/02/0204</t>
  </si>
  <si>
    <t>Reemplazo</t>
  </si>
  <si>
    <t>555c2105-1312-4152-9343-d7a2e8f59473</t>
  </si>
  <si>
    <t>13734d94-f9bc-4b13-90f2-866ff02e36a5</t>
  </si>
  <si>
    <t>2025/090</t>
  </si>
  <si>
    <t>612742b0-4417-4422-8209-b983f146823f</t>
  </si>
  <si>
    <t>2025/123</t>
  </si>
  <si>
    <t>11787653-7ff9-41aa-8d3a-29ed5990ed02</t>
  </si>
  <si>
    <t>4b6a4b66-cd5f-4545-a966-3ac5f9ec8fea</t>
  </si>
  <si>
    <t>2024/426</t>
  </si>
  <si>
    <t>b84d5cbd-d9ad-4e13-a188-43c21b25c914</t>
  </si>
  <si>
    <t>1c08119a-e94d-4040-9dcc-228f5c2b5a81</t>
  </si>
  <si>
    <t>6359c9ff-90a2-48ba-bfd5-0781555d1ad1</t>
  </si>
  <si>
    <t>46afacd8-be8d-42a4-8a62-01b88536a7e5</t>
  </si>
  <si>
    <t>57918571-da98-46ee-bb78-1fd5ebf17cee</t>
  </si>
  <si>
    <t>2024/464</t>
  </si>
  <si>
    <t>eb5f8b64-e703-49bf-8f14-8bb2ebc5541f</t>
  </si>
  <si>
    <t>8ab4c2f0-5167-48d9-96c5-34553449eafa</t>
  </si>
  <si>
    <t>2024/280</t>
  </si>
  <si>
    <t>4731a1be-b335-4c51-a546-0cc7b672ae0b</t>
  </si>
  <si>
    <t>BD474182</t>
  </si>
  <si>
    <t>2025/098</t>
  </si>
  <si>
    <t>247afd4b-c28a-4213-88b3-9639b08d7d06</t>
  </si>
  <si>
    <t>GG068375</t>
  </si>
  <si>
    <t>a12ce33b-f1c8-4f51-af93-c5710dc583bd</t>
  </si>
  <si>
    <t>AZ662731</t>
  </si>
  <si>
    <t>ef3c2792-5aac-4011-b8fa-221989ee813a</t>
  </si>
  <si>
    <t>Saida informada pelo Kawan dia 21/05 por email</t>
  </si>
  <si>
    <t>01cb1c2e-d1e2-493c-9616-452fef8a5c65</t>
  </si>
  <si>
    <t>AZ618277</t>
  </si>
  <si>
    <t>95fddf24-f54f-4c8f-8060-12471c7a2bb4</t>
  </si>
  <si>
    <t>2024/071</t>
  </si>
  <si>
    <t>d35e2bbb-7a24-4f5e-ac4b-006424d6b71b</t>
  </si>
  <si>
    <t>c7166faa-efff-472e-84ba-acf3e942c977</t>
  </si>
  <si>
    <t>2025/212</t>
  </si>
  <si>
    <t>6f664a3e-6b12-4bc4-acde-ccf4c3670d3c</t>
  </si>
  <si>
    <t>2025/136</t>
  </si>
  <si>
    <t>09ae7013-aab0-4869-8e7c-e7b94f1a2162</t>
  </si>
  <si>
    <t>AZ294665</t>
  </si>
  <si>
    <t>2024/382</t>
  </si>
  <si>
    <t>b76a7158-9feb-4609-879d-4edb0cfdaafe</t>
  </si>
  <si>
    <t>f36eb69e-0bfe-4e0d-b0bd-0d310a1531f8</t>
  </si>
  <si>
    <t>2024/365</t>
  </si>
  <si>
    <t>349445c8-ea2f-4660-98f0-ced6161419e6</t>
  </si>
  <si>
    <t>AAH262115</t>
  </si>
  <si>
    <t>2024/422</t>
  </si>
  <si>
    <t>f277edac-7f1a-4c66-9683-4259b01604e2</t>
  </si>
  <si>
    <t>2024/425</t>
  </si>
  <si>
    <t>edd65a53-69a5-441b-aacd-d96ae8a5f4dc</t>
  </si>
  <si>
    <t>FR306748</t>
  </si>
  <si>
    <t>31badcf6-edcd-4a95-8e0d-203d92ad3570</t>
  </si>
  <si>
    <t>AX135406</t>
  </si>
  <si>
    <t>2024/495</t>
  </si>
  <si>
    <t>2b29afcd-f0d8-4cab-8843-f2ab94265466</t>
  </si>
  <si>
    <t>Sí</t>
  </si>
  <si>
    <t>Reemplazos</t>
  </si>
  <si>
    <t>168a8af5-7206-4683-8f39-0bb55d364c4b</t>
  </si>
  <si>
    <t>2024/158</t>
  </si>
  <si>
    <t>Pelabravo</t>
  </si>
  <si>
    <t>d68b257e-8f93-4b50-9c08-f377b3cbb688</t>
  </si>
  <si>
    <t>abandono de trabalho</t>
  </si>
  <si>
    <t>f15a5397-d4fe-4e61-a37b-de065bee2d13</t>
  </si>
  <si>
    <t>abandonou</t>
  </si>
  <si>
    <t>cd65c9c4-a508-4c13-9203-2354d50b8735</t>
  </si>
  <si>
    <t>9f336cfb-391a-4b32-a3fd-f2323460d6c4</t>
  </si>
  <si>
    <t>5f64f584-7924-4e97-b5a3-91094c8383a9</t>
  </si>
  <si>
    <t>2025/110</t>
  </si>
  <si>
    <t>ca4bf9f8-01da-48d3-ab05-923201a4ca71</t>
  </si>
  <si>
    <t>2025/076</t>
  </si>
  <si>
    <t>cliente disse que não funcionou como esperado.</t>
  </si>
  <si>
    <t>1c5f83fc-c51f-4411-8985-650aa1511c57</t>
  </si>
  <si>
    <t>AT586636</t>
  </si>
  <si>
    <t>2024/435</t>
  </si>
  <si>
    <t>ce8b59a6-b3ac-448d-bd1d-2640900e14aa</t>
  </si>
  <si>
    <t>27a97a1d-7d2e-44da-8933-05a2e9d7f4f6</t>
  </si>
  <si>
    <t>+48 505 254 155</t>
  </si>
  <si>
    <t>39a64868-869e-4cdf-8e38-294fb0327ea4</t>
  </si>
  <si>
    <t>36d11199-c40b-4ccb-93ad-ab05e5068398</t>
  </si>
  <si>
    <t>62ab1749-e5ce-419c-98c0-e22294265e53</t>
  </si>
  <si>
    <t>BA539798</t>
  </si>
  <si>
    <t>PR007/2025</t>
  </si>
  <si>
    <t>9bc09bae-3679-4660-8a4b-0e78b480bd2a</t>
  </si>
  <si>
    <t>2024/241</t>
  </si>
  <si>
    <t>Montajes Navea SL</t>
  </si>
  <si>
    <t>f8b830d7-e5e2-4c1b-9aa7-45eb2da9924d</t>
  </si>
  <si>
    <t>segundo o cliente, não é soldador.</t>
  </si>
  <si>
    <t>9765f79a-6b6f-48c8-8650-de4e5c2ebe8e</t>
  </si>
  <si>
    <t>Desistiu</t>
  </si>
  <si>
    <t>93e355d1-aa33-4178-a8cf-868577c686a4</t>
  </si>
  <si>
    <t>BD224269</t>
  </si>
  <si>
    <t>87955c9c-5abf-43c9-8c04-c5bc4ad7f0bd</t>
  </si>
  <si>
    <t>Reprovou no VCA basico</t>
  </si>
  <si>
    <t>8cb037e9-776c-4525-a934-db31ca9ececa</t>
  </si>
  <si>
    <t>eaa9a63b-cf91-495d-a1f6-cb3602aecba8</t>
  </si>
  <si>
    <t>2025/257</t>
  </si>
  <si>
    <t>10c48dec-4d46-4fed-b0f5-d914c23a8177</t>
  </si>
  <si>
    <t>c0097bd7-12a1-4528-a343-d969b57f41f0</t>
  </si>
  <si>
    <t>2c300866-880b-44b7-9506-07629c5bdc78</t>
  </si>
  <si>
    <t>2024/475</t>
  </si>
  <si>
    <t>2d310348-739e-4cef-91ed-bb8b321bac1b</t>
  </si>
  <si>
    <t>a3fe6766-98fc-478e-adf8-5c79ff15ca0e</t>
  </si>
  <si>
    <t>AZ935982</t>
  </si>
  <si>
    <t>WISE2025/008</t>
  </si>
  <si>
    <t>Pendiente Ingresar</t>
  </si>
  <si>
    <t>97b70c33-ee96-4d1c-9d67-f7a77cafdcd1</t>
  </si>
  <si>
    <t>2025/259</t>
  </si>
  <si>
    <t>Tecnicos en Multiservicios SL</t>
  </si>
  <si>
    <t>019d1035-fd7f-4bf8-9858-eb199f8edc9e</t>
  </si>
  <si>
    <t>BE601148</t>
  </si>
  <si>
    <t>2024/496</t>
  </si>
  <si>
    <t>716c0f0c-186c-47f7-9f40-00a3e4692011</t>
  </si>
  <si>
    <t>2024/386</t>
  </si>
  <si>
    <t>c0c9466a-deeb-4de0-b68e-35bdf1be7d55</t>
  </si>
  <si>
    <t>BF919018</t>
  </si>
  <si>
    <t>2025/290</t>
  </si>
  <si>
    <t>Teruel</t>
  </si>
  <si>
    <t>eb84940f-a7e7-4cd1-af83-e95478f6d54a</t>
  </si>
  <si>
    <t>cabe2493-335e-42f3-b052-d823603f99cc</t>
  </si>
  <si>
    <t>2024/107</t>
  </si>
  <si>
    <t>INGENIERIA TECNICA E INNOVACIONES LENCINA SL</t>
  </si>
  <si>
    <t>a3bd57da-110a-4880-b1d5-f639df3193d4</t>
  </si>
  <si>
    <t>ac09b159-8989-4fe3-a66d-020a48df6bd0</t>
  </si>
  <si>
    <t>2025/189</t>
  </si>
  <si>
    <t>AYALA SL</t>
  </si>
  <si>
    <t>fbcbedbf-966f-4d74-a5f6-82a50a42def3</t>
  </si>
  <si>
    <t>BE036024</t>
  </si>
  <si>
    <t>7d373578-34d3-41d0-88a1-925a3b1f0dde</t>
  </si>
  <si>
    <t>2024/398</t>
  </si>
  <si>
    <t>458db450-5f13-48a0-b2a2-f25cac6d4412</t>
  </si>
  <si>
    <t>2024/301</t>
  </si>
  <si>
    <t>MONTAJES GOMUR SL </t>
  </si>
  <si>
    <t>El cliente informará futuras posibilidades de extensión. </t>
  </si>
  <si>
    <t>5da09165-1d04-4c0c-a504-f46e1f5ca097</t>
  </si>
  <si>
    <t>a5649ac5-b8ad-4588-872d-36e0aa518fd8</t>
  </si>
  <si>
    <t>2024/072</t>
  </si>
  <si>
    <t>SYME SISTEMAS FLUIDOS</t>
  </si>
  <si>
    <t>d756f3d2-41ca-4bed-839c-0b604d667d9e</t>
  </si>
  <si>
    <t>2024/472</t>
  </si>
  <si>
    <t>Chaudronnerie Lescaut</t>
  </si>
  <si>
    <t>Bergerac, Dordogne</t>
  </si>
  <si>
    <t>b884cc8e-b53d-4473-9f96-dffa37464d37</t>
  </si>
  <si>
    <t>2025/092</t>
  </si>
  <si>
    <t>CT2A SAS</t>
  </si>
  <si>
    <t>Confrançon</t>
  </si>
  <si>
    <t>30c52e7c-87ae-4c71-b0fe-a63dd92e89c4</t>
  </si>
  <si>
    <t>BD539122</t>
  </si>
  <si>
    <t>2d5c11ee-4f19-4bcc-8d03-29ff7f8e770c</t>
  </si>
  <si>
    <t>b0e8003d-ba38-4788-b51b-2b325fab2310</t>
  </si>
  <si>
    <t>84b7018c-b8a9-47e3-baa5-7970580765c5</t>
  </si>
  <si>
    <t>9985e760-7481-4641-be32-2c820c4a1ad3</t>
  </si>
  <si>
    <t>2023/068</t>
  </si>
  <si>
    <t>852b92e0-9357-4a0b-b92b-a3efa496ed1e</t>
  </si>
  <si>
    <t>Province of Córdoba</t>
  </si>
  <si>
    <t>dbc58642-a1b0-4fc0-9bab-3cba69ffbaf2</t>
  </si>
  <si>
    <t>FINALIZADA</t>
  </si>
  <si>
    <t>fc1086de-3e9f-4a3b-acba-8f8869aa18ab</t>
  </si>
  <si>
    <t>477b9ad7-e221-4c0b-835d-8633103bc619</t>
  </si>
  <si>
    <t>MONTAJES Y MANTENIMIENTOS</t>
  </si>
  <si>
    <t>50627d4f-ed18-4001-901d-051781854bdb</t>
  </si>
  <si>
    <t>39065280-ea77-4ce6-a2bc-3d4c0e72e91f</t>
  </si>
  <si>
    <t>2024/183</t>
  </si>
  <si>
    <t>Castellbisbal</t>
  </si>
  <si>
    <t>2ae27307-af8b-4323-8306-6d54f016c0b7</t>
  </si>
  <si>
    <t>31/01//2024</t>
  </si>
  <si>
    <t>334a6aea-cc29-4354-90fb-a05f9018dc64</t>
  </si>
  <si>
    <t>647ad9eb-2dc4-4d44-b778-8c3d3f2dba2a</t>
  </si>
  <si>
    <t>86ee19ed-1f3f-496e-bcd0-5cfca786e4b7</t>
  </si>
  <si>
    <t>ad8c8a3c-0c6e-4ab8-bf22-41eab6651561</t>
  </si>
  <si>
    <t>2024/153</t>
  </si>
  <si>
    <t>ABANDONO DE TRABALHO</t>
  </si>
  <si>
    <t>f3e33803-855f-466e-99b8-b43a2734ff5e</t>
  </si>
  <si>
    <t>21/102023</t>
  </si>
  <si>
    <t>40be9228-6a23-4c70-9c29-2e2c351a2f0b</t>
  </si>
  <si>
    <t>f132752c-c9ed-4e11-abf9-1122f1a76074</t>
  </si>
  <si>
    <t>2024/284</t>
  </si>
  <si>
    <t>ZUDAIRE ESTRUCTURAS SL</t>
  </si>
  <si>
    <t>0fc86cc6-1330-460c-968e-d7c5bd55cf57</t>
  </si>
  <si>
    <t>BE808642</t>
  </si>
  <si>
    <t>bc01febf-6d94-4ff7-8550-651517225c11</t>
  </si>
  <si>
    <t>BG051966</t>
  </si>
  <si>
    <t>+34 641 271 785</t>
  </si>
  <si>
    <t>AY595372</t>
  </si>
  <si>
    <t>b3c48975-9119-4a1f-81f5-f10893421513</t>
  </si>
  <si>
    <t>BF667496</t>
  </si>
  <si>
    <t>viagem atrasada, foram substiuidos</t>
  </si>
  <si>
    <t>ebf9adb3-abde-45f1-a15a-f8e0cf1fef3c</t>
  </si>
  <si>
    <t>BC378153</t>
  </si>
  <si>
    <t>2025/293</t>
  </si>
  <si>
    <t>Mecânico</t>
  </si>
  <si>
    <t>71c8544e-7782-425a-9754-e2b1d2765135</t>
  </si>
  <si>
    <t>5fb8447f-d4ba-4e55-ad27-871d7401bd77</t>
  </si>
  <si>
    <t>2024/114</t>
  </si>
  <si>
    <t>Baixa na Industrial 11-junho e alta no Rosas em 12-junho</t>
  </si>
  <si>
    <t>d0207c1d-2016-4d88-8a41-3c31aa958878</t>
  </si>
  <si>
    <t>polidor</t>
  </si>
  <si>
    <t>8737b751-52d6-4e12-af69-06c53fb7e99b</t>
  </si>
  <si>
    <t>30c6688e-6f16-45de-8288-99e765a2bf3f</t>
  </si>
  <si>
    <t>+5731+35114714</t>
  </si>
  <si>
    <t>AU955727</t>
  </si>
  <si>
    <t>2025/218</t>
  </si>
  <si>
    <t>0c185077-3c8d-4703-a478-ffda99e80700</t>
  </si>
  <si>
    <t>cee5a9db-7762-442e-8761-c519fb858658</t>
  </si>
  <si>
    <t>25aeacde-7b4a-4c02-b0c0-23685318a2a2</t>
  </si>
  <si>
    <t>f649fc27-c159-43a0-8f6d-7789521ec55c</t>
  </si>
  <si>
    <t>SANTIFER</t>
  </si>
  <si>
    <t>2024/116</t>
  </si>
  <si>
    <t>e1fe79fe-8eb3-4014-afae-3dc88fb13c20</t>
  </si>
  <si>
    <t>726dc726-adbd-4f74-ac00-a594416fafdf</t>
  </si>
  <si>
    <t>e7900739-b1e2-495e-8a84-6537b08f630e</t>
  </si>
  <si>
    <t>e37808ee-5f33-4d59-b94a-e90589bffa16</t>
  </si>
  <si>
    <t>2024/299</t>
  </si>
  <si>
    <t>4517d0c3-7b1e-4e23-935f-e8c05610f69a</t>
  </si>
  <si>
    <t>2024/051</t>
  </si>
  <si>
    <t>El dia 05/04 se realizoa las pruebas de soldadura solicitadas por el cliente</t>
  </si>
  <si>
    <t>eb5a83a9-b549-486d-afe2-aaea63e5a452</t>
  </si>
  <si>
    <t>1a18f7fd-beb5-4397-96dd-38a2e7f61192</t>
  </si>
  <si>
    <t>2024/293</t>
  </si>
  <si>
    <t>f3f6b6fa-8423-43ab-af4e-94bf5f4e30f5</t>
  </si>
  <si>
    <t>2025/025</t>
  </si>
  <si>
    <t>2c5e6f25-55fd-489c-b94b-359ff920722d</t>
  </si>
  <si>
    <t>2024/487</t>
  </si>
  <si>
    <t>294ac7e8-acd7-4d23-9ae1-643607dd499a</t>
  </si>
  <si>
    <t>2025/057</t>
  </si>
  <si>
    <t>Metalicas Del Henares SLU</t>
  </si>
  <si>
    <t>7926aea4-9d4a-46d7-9b5d-cc5313233e54</t>
  </si>
  <si>
    <t>0c9d6dda-44fb-4177-86de-7a5e3ac4584a</t>
  </si>
  <si>
    <t>33fae1ea-aa65-49c6-b22f-9d2ad55cf4e5</t>
  </si>
  <si>
    <t>5b09027d-85c8-4cb7-bd2b-1bd9edec5263</t>
  </si>
  <si>
    <t>b01ee89a-650f-4588-acef-66cfc7698439</t>
  </si>
  <si>
    <t>5e54ef4a-e684-4cad-94b3-cf58e6067f8b</t>
  </si>
  <si>
    <t>8d3f3c9d-7d50-4c10-853e-479a4f9927b7</t>
  </si>
  <si>
    <t>2d1123a9-6634-4382-99f7-74d460c7c782</t>
  </si>
  <si>
    <t>Abando su puesto</t>
  </si>
  <si>
    <t>92329190-e0da-4d63-ac80-4d046ecaff5b</t>
  </si>
  <si>
    <t>R-2025/017</t>
  </si>
  <si>
    <t>09cfc604-c8ab-412a-a4c2-18ab017bfcb6</t>
  </si>
  <si>
    <t>FQ005436</t>
  </si>
  <si>
    <t>96713dd5-3563-4666-a279-dd60f4ebed54</t>
  </si>
  <si>
    <t>nao passou na imigração</t>
  </si>
  <si>
    <t>5a55e0b3-1fd4-44d3-b84f-4e0d7ec9a49e</t>
  </si>
  <si>
    <t>471f4793-aea7-4717-bf17-bae37ff0edfc</t>
  </si>
  <si>
    <t>AZ109787</t>
  </si>
  <si>
    <t>2025/147</t>
  </si>
  <si>
    <t>d7ea3a52-c35c-46d5-a2d4-39f28b879014</t>
  </si>
  <si>
    <t>9f7c2424-538a-40c5-9f23-b59f31fca905</t>
  </si>
  <si>
    <t>AX271695</t>
  </si>
  <si>
    <t>AAG104726</t>
  </si>
  <si>
    <t>e9ff9460-b2a5-4638-a3fe-6846dfee8555</t>
  </si>
  <si>
    <t>AR275021</t>
  </si>
  <si>
    <t>59eba1bc-6d64-4eea-a222-e2c2c261821a</t>
  </si>
  <si>
    <t>Abandono</t>
  </si>
  <si>
    <t>9e4a1a6b-e6a8-488b-b871-39db620a390d</t>
  </si>
  <si>
    <t>2024/391</t>
  </si>
  <si>
    <t>f07143a1-defb-44c6-b02d-cbc598d81486</t>
  </si>
  <si>
    <t>2024/037</t>
  </si>
  <si>
    <t>3caa23d8-9a5f-4d06-ba23-00d7deba863f</t>
  </si>
  <si>
    <t>02a44d44-8867-47e5-ba09-2ec76b083c90</t>
  </si>
  <si>
    <t>AV713320</t>
  </si>
  <si>
    <t>7ca798a1-7368-412b-9179-474a186f08ed</t>
  </si>
  <si>
    <t>6ba1a7a0-9739-4a71-957e-92b20520964f</t>
  </si>
  <si>
    <t>2024/306</t>
  </si>
  <si>
    <t>reemplazo pedido 246</t>
  </si>
  <si>
    <t>417b69c7-6bf0-4a53-8f57-c79b0224b6e2</t>
  </si>
  <si>
    <t>AV984921</t>
  </si>
  <si>
    <t>2024/002</t>
  </si>
  <si>
    <t>89ba0972-b1a5-41c9-9933-31a33e97d301</t>
  </si>
  <si>
    <t>d9612c0c-a067-41db-bfeb-c694c0dbe2a0</t>
  </si>
  <si>
    <t>Segue trabalhando em CAYTA.</t>
  </si>
  <si>
    <t>cda3e749-d164-446f-b3d9-7d2621a2549d</t>
  </si>
  <si>
    <t>2024/421</t>
  </si>
  <si>
    <t>4db7fd06-56fe-4a5e-a5f7-c1ef62c1842f</t>
  </si>
  <si>
    <t>2024/276</t>
  </si>
  <si>
    <t>El cliente nos reportó que el operario no es soldador y actuaba como ayudante</t>
  </si>
  <si>
    <t>fc102e1a-5cf7-414d-a473-dc43baa09a87</t>
  </si>
  <si>
    <t>RSD ENGINEERING</t>
  </si>
  <si>
    <t>98441310-9eeb-4391-ae99-2f566e10e4b7</t>
  </si>
  <si>
    <t>2024/081</t>
  </si>
  <si>
    <t>firmou a carta de rescisão, cumprirá aviso 21/10</t>
  </si>
  <si>
    <t>bf829bd5-f4f9-4f14-94d7-8f2c6790744f</t>
  </si>
  <si>
    <t>d5d05cb0-6ddf-4427-b675-4b9ff37cfdcb</t>
  </si>
  <si>
    <t>8d7e054d-4e26-4c44-b05d-2114af37c80a</t>
  </si>
  <si>
    <t>nao compareceu e nem respondeu as mensagens.</t>
  </si>
  <si>
    <t>443cffad-15fe-4246-b731-0165c2064fa8</t>
  </si>
  <si>
    <t>5d6fe03f-4774-4d5e-8342-0e9acd5f7200</t>
  </si>
  <si>
    <t>f7c68911-8630-41fe-b217-b7dbef68b3f7</t>
  </si>
  <si>
    <t>28af677b-6c8e-4475-ab8e-f6abc5c39a85</t>
  </si>
  <si>
    <t>28074c45-5fdd-45f4-b020-b5bb0da6fd44</t>
  </si>
  <si>
    <t>2025/179</t>
  </si>
  <si>
    <t>b78efaa2-210f-458e-8646-8956e609c47a</t>
  </si>
  <si>
    <t>8d91cb4d-55f8-479c-9b19-a735750f1882</t>
  </si>
  <si>
    <t>ce7f94b7-54ec-4d31-b2b1-4560e65b1891</t>
  </si>
  <si>
    <t>Al parecer no regresa al trabajo, quedo en confirmar</t>
  </si>
  <si>
    <t>4fdcfa21-b174-4340-9f1f-9d32a3b94a1e</t>
  </si>
  <si>
    <t>dccf8110-2d9a-435b-a2ca-ddc587ab5945</t>
  </si>
  <si>
    <t>7fe1991f-bb8e-4056-9924-4459e12a8999</t>
  </si>
  <si>
    <t>80e93747-ad02-4808-8898-601577728d75</t>
  </si>
  <si>
    <t>59c6d99d-af03-4927-bc33-02a31e948916</t>
  </si>
  <si>
    <t>2024/097</t>
  </si>
  <si>
    <t>9bfb1c3e-87ba-4b02-851f-4159b1d1d313</t>
  </si>
  <si>
    <t>2024/145</t>
  </si>
  <si>
    <t>Pulidor</t>
  </si>
  <si>
    <t>fc012520-7427-4eed-b222-5a319e648919</t>
  </si>
  <si>
    <t>f1fde629-227b-47d8-a489-29ddc4b0259f</t>
  </si>
  <si>
    <t>BE522424</t>
  </si>
  <si>
    <t>d3dd0098-8110-40f2-ba4c-2ad739448c21</t>
  </si>
  <si>
    <t>e6e78475-903c-449d-ae64-d4683ae5d9f5</t>
  </si>
  <si>
    <t>BF307871</t>
  </si>
  <si>
    <t>2025/067</t>
  </si>
  <si>
    <t>d11a3af1-89a4-4cdd-8fec-3f78d52fbe3a</t>
  </si>
  <si>
    <t>no cumple las expectativas requeridas</t>
  </si>
  <si>
    <t>c34650b8-9815-4561-9438-f98fe8bbc47c</t>
  </si>
  <si>
    <t>c6b05550-8102-412e-84aa-c5577c51474b</t>
  </si>
  <si>
    <t>2024/331</t>
  </si>
  <si>
    <t>50d62401-0206-4070-bd91-c752dd5b5c00</t>
  </si>
  <si>
    <t>2024/184</t>
  </si>
  <si>
    <t>7129ff38-a2dd-4cf7-9964-f7bb561ad01a</t>
  </si>
  <si>
    <t>483063fd-d41a-41d0-bbba-56bc3afa2d40</t>
  </si>
  <si>
    <t>2024/025</t>
  </si>
  <si>
    <t>c113a8bd-b6df-48f0-8907-2dd6b57b3a92</t>
  </si>
  <si>
    <t>2025/140</t>
  </si>
  <si>
    <t>da6c276f-a450-44ec-a1ca-c9de6061d5f5</t>
  </si>
  <si>
    <t>068fe469-c225-4e63-a51b-f0fb954564ff</t>
  </si>
  <si>
    <t>AAJ628765</t>
  </si>
  <si>
    <t>2024/005</t>
  </si>
  <si>
    <t>6757054f-3e4f-4daa-9681-a3de31ac046a</t>
  </si>
  <si>
    <t>e95b7412-2645-46cf-a178-daea3b3227f8</t>
  </si>
  <si>
    <t>341305b7-2d75-4dde-ac5b-650bf1e53316</t>
  </si>
  <si>
    <t>AZ174143</t>
  </si>
  <si>
    <t>2024/175</t>
  </si>
  <si>
    <t>Abrera</t>
  </si>
  <si>
    <t>Solicitó la carta en 31/01. Información en Teams que continuará trabajando, carta de rescisión cancelada.</t>
  </si>
  <si>
    <t>2f3fa46a-feb4-45fc-8326-b0b218f791ae</t>
  </si>
  <si>
    <t>64b945d4-0e34-4496-92a9-deccd4c5e1de</t>
  </si>
  <si>
    <t>cca47644-2fb7-4552-943a-2d04bfd48031</t>
  </si>
  <si>
    <t>52d90531-b2eb-47ac-846c-a359a0c3efd6</t>
  </si>
  <si>
    <t>AZ023925</t>
  </si>
  <si>
    <t>02bbb2d6-1882-47c8-ad19-9b1062163fd8</t>
  </si>
  <si>
    <t>BA625680</t>
  </si>
  <si>
    <t>03ddb038-d407-4235-be66-e99872540205</t>
  </si>
  <si>
    <t>2024/161</t>
  </si>
  <si>
    <t>Arantzazu</t>
  </si>
  <si>
    <t>f05e118d-846d-4c9f-be5c-a078305f4876</t>
  </si>
  <si>
    <t>ff2611a8-69c7-4aa1-862a-ed8f35852504</t>
  </si>
  <si>
    <t>2025/079</t>
  </si>
  <si>
    <t>d71da42e-c635-4690-9498-2a6228743929</t>
  </si>
  <si>
    <t>solicitou  a carta</t>
  </si>
  <si>
    <t>b328e20c-0ba9-4172-aca2-eec14683f9ed</t>
  </si>
  <si>
    <t>2024/073</t>
  </si>
  <si>
    <t xml:space="preserve">Baja no solicitada por reutilización en otro cliente. </t>
  </si>
  <si>
    <t>af58b7a5-df00-4a41-bc64-9c9534cf5d46</t>
  </si>
  <si>
    <t>ce3ecbeb-2f71-417e-987d-11b729b21fb6</t>
  </si>
  <si>
    <t>2024/022</t>
  </si>
  <si>
    <t>SME</t>
  </si>
  <si>
    <t>14084a9f-a1ae-4385-965e-7dfc203e046a</t>
  </si>
  <si>
    <t>SOLICITOU CARTA DE RESCISÃO, CUMPRIRÁ ATE 03/12</t>
  </si>
  <si>
    <t>f1444c61-4ca2-4db2-a636-e10b3ffc4cb1</t>
  </si>
  <si>
    <t>BD098176</t>
  </si>
  <si>
    <t>9a100510-6640-4fa9-bfb4-cac4f7bb741c</t>
  </si>
  <si>
    <t>58138fda-8ce7-43d3-b995-230ae7189d00</t>
  </si>
  <si>
    <t>c09c1ffc-573a-4635-be79-c9407acba8bf</t>
  </si>
  <si>
    <t>BE962974</t>
  </si>
  <si>
    <t>2025/207</t>
  </si>
  <si>
    <t>c105f2e8-bf29-43b2-ae4a-23b40cff2890</t>
  </si>
  <si>
    <t>desistiu, por problemas pessoais, sem ter iniciado na obra.</t>
  </si>
  <si>
    <t>b6be290f-873a-4557-8b67-39bd8a7a1c6d</t>
  </si>
  <si>
    <t>d8b7b350-8a14-44b2-b400-41b5e7936c7d</t>
  </si>
  <si>
    <t>Malo/ Problemático</t>
  </si>
  <si>
    <t>500b3624-ce04-475f-82a8-39be77ff293e</t>
  </si>
  <si>
    <t>L35147044</t>
  </si>
  <si>
    <t>R2025/036</t>
  </si>
  <si>
    <t>fe55a08e-b6aa-4ec5-84ad-a860bddd65ce</t>
  </si>
  <si>
    <t>AW852982</t>
  </si>
  <si>
    <t>2024/351</t>
  </si>
  <si>
    <t>bccab24f-5ff0-4d5f-af2b-2e9af93393aa</t>
  </si>
  <si>
    <t>251917c4-e496-4445-8f6f-136ed19dd5bd</t>
  </si>
  <si>
    <t>8b209940-0d94-4499-9158-b9bd471def73</t>
  </si>
  <si>
    <t>516d2acd-b25a-4681-b9a6-8c5a69634b19</t>
  </si>
  <si>
    <t>solicitou a carta de rescisão, cumprirá aviso até 18/09</t>
  </si>
  <si>
    <t>ad2c67f4-6c23-46b3-a621-462c51ada2b6</t>
  </si>
  <si>
    <t>Información en Teams de que el trabajador fue despedido por el encargado, siendo su último día de trabajo el 05/02.</t>
  </si>
  <si>
    <t>d8f6e310-ec77-4c07-a794-36f641e1f688</t>
  </si>
  <si>
    <t>128aa0f8-a685-4671-835b-37cf48f06135</t>
  </si>
  <si>
    <t>2024/111</t>
  </si>
  <si>
    <t>solicitou a carta de rescisão</t>
  </si>
  <si>
    <t>4b47f095-536d-4fc1-aeb2-b064bb3ee7f0</t>
  </si>
  <si>
    <t>246d20a1-c784-461f-9321-6790dbb02cc0</t>
  </si>
  <si>
    <t>AV109542</t>
  </si>
  <si>
    <t>2024/180</t>
  </si>
  <si>
    <t>69713bfa-ba83-4b44-a86c-a0d01fd8050b</t>
  </si>
  <si>
    <t>TRABALHADOR RETIRADO DO CLIENTE. TRANSFERIDO PARA OUTRA OBRA.</t>
  </si>
  <si>
    <t>90e6ac73-8774-49f7-9d8c-e66e69d29c92</t>
  </si>
  <si>
    <t>c3340cae-b06c-4a71-8a20-28d90d29f3af</t>
  </si>
  <si>
    <t>6aad3137-5908-40ca-86a4-61549611eeb0</t>
  </si>
  <si>
    <t>0af5f0b4-ccfa-468b-9c65-d3d466a7601f</t>
  </si>
  <si>
    <t>cc1d093e-64cc-49f6-a073-24ffb475c66f</t>
  </si>
  <si>
    <t>BD950668</t>
  </si>
  <si>
    <t>2025/289</t>
  </si>
  <si>
    <t>2025/225</t>
  </si>
  <si>
    <t>5c71add8-664d-408c-ae20-510b6d2dcff7</t>
  </si>
  <si>
    <t>45815981-7c52-4501-bab9-1f82226bbfba</t>
  </si>
  <si>
    <t>7ba9409f-6a3d-4a73-9fce-86c57b0b6dc5</t>
  </si>
  <si>
    <t>AT511929</t>
  </si>
  <si>
    <t>2024/124</t>
  </si>
  <si>
    <t>de493ec1-9053-4e0e-b1a7-507d991400bd</t>
  </si>
  <si>
    <t>2024/041</t>
  </si>
  <si>
    <t>Despedido</t>
  </si>
  <si>
    <t>19ecf62d-73fc-4eff-a1e6-e4db4c4ff72e</t>
  </si>
  <si>
    <t>2024/190</t>
  </si>
  <si>
    <t>8036fbea-608b-4d41-8df2-65280f6be9b5</t>
  </si>
  <si>
    <t>AAH092004</t>
  </si>
  <si>
    <t>R2025/021</t>
  </si>
  <si>
    <t>66cc9952-f0c5-4c1a-af7a-6195a9a591bc</t>
  </si>
  <si>
    <t>2024/036</t>
  </si>
  <si>
    <t>7cc130c7-dba3-4fd8-85a2-1fb95544b0ed</t>
  </si>
  <si>
    <t>9ded8962-6664-4fe6-83c8-bbb37b187c12</t>
  </si>
  <si>
    <t>241c66f8-7747-4a9e-b554-29e438f35fb7</t>
  </si>
  <si>
    <t>a8665d91-4282-4b2e-8f8a-12d05ab039c8</t>
  </si>
  <si>
    <t>R2025/029</t>
  </si>
  <si>
    <t>El cliente le terminó el contrato</t>
  </si>
  <si>
    <t>Último día de trabajo confirmado por whatsapp Laura</t>
  </si>
  <si>
    <t>7f43c0d9-986a-4e77-8b55-88ebf18f53cd</t>
  </si>
  <si>
    <t>75df34d4-7655-4aea-aaea-578afe9829ec</t>
  </si>
  <si>
    <t>2025/139</t>
  </si>
  <si>
    <t>b39ad356-e93e-47c9-85ef-099a119e17e3</t>
  </si>
  <si>
    <t>caa11b55-1576-4a99-a0cc-f391a3aebd86</t>
  </si>
  <si>
    <t>BE533838</t>
  </si>
  <si>
    <t>2024/314</t>
  </si>
  <si>
    <t>1da67593-cf3a-4a90-8d6f-2ea1d8187660</t>
  </si>
  <si>
    <t>Não voltou das férias dada pelo cliente. BAIXA SOLICITADA NA DATA DE HOJE 05/02 DEVIDO AO FATO QUE DESCOBRIRAM HOJE QUE O TRABALHADOR HAVIA ABANDONADO O TRABALHO .</t>
  </si>
  <si>
    <t>4b34b8ec-f617-4bcb-b9a5-7ae87e471da8</t>
  </si>
  <si>
    <t>9f0c7d31-1063-421e-a2f4-05a3a700b56e</t>
  </si>
  <si>
    <t>2024/152</t>
  </si>
  <si>
    <t>e08f273b-89fa-4f71-b8fb-ba3215a70ab4</t>
  </si>
  <si>
    <t>eddb09a2-f1fd-499c-ae5b-c484d70f2a4a</t>
  </si>
  <si>
    <t>0b958953-0949-4f51-925d-01689d06b27a</t>
  </si>
  <si>
    <t>+3519119+34610</t>
  </si>
  <si>
    <t>e779c89e-5397-400d-9d28-4268ffaff038</t>
  </si>
  <si>
    <t>fd30bacf-457c-4be2-bbfb-3f16f6e302d6</t>
  </si>
  <si>
    <t>2025/215</t>
  </si>
  <si>
    <t>014b1f1f-f275-454b-91ed-e28960f2f401</t>
  </si>
  <si>
    <t>2025/146</t>
  </si>
  <si>
    <t>fd60d583-2b10-47fa-9193-ef2092d40e7a</t>
  </si>
  <si>
    <t>0d162280-28c8-4116-bac5-0762424eb9f7</t>
  </si>
  <si>
    <t>2024/104</t>
  </si>
  <si>
    <t>1e6e19ae-d13a-4b26-9fc8-bacdde7eb6fe</t>
  </si>
  <si>
    <t>42196ea0-35ff-4311-b772-dbd75315f2bd</t>
  </si>
  <si>
    <t>+48 516 802 211</t>
  </si>
  <si>
    <t>2025/328</t>
  </si>
  <si>
    <t>NAVACEL PROCESS</t>
  </si>
  <si>
    <t>2024/050</t>
  </si>
  <si>
    <t>8e815030-148a-40f0-9f34-48ae3f5a297f</t>
  </si>
  <si>
    <t>846521dc-7bb8-4889-a112-cd34c33f59c2</t>
  </si>
  <si>
    <t>AAF976893</t>
  </si>
  <si>
    <t>6e14ea91-d1dc-4091-8f05-abd27db01386</t>
  </si>
  <si>
    <t>fef7c167-47a7-4187-8d69-537afdadd16b</t>
  </si>
  <si>
    <t>59d1e919-4b01-45ff-b25d-67c17cff0491</t>
  </si>
  <si>
    <t>BE374047</t>
  </si>
  <si>
    <t>2024/501</t>
  </si>
  <si>
    <t>65fd7fc4-fcbe-4f04-95d2-72299d00ef05</t>
  </si>
  <si>
    <t>3e02c512-d8de-421a-a2a2-ec1fa81aefd2</t>
  </si>
  <si>
    <t>c946622c-00c7-44b0-8996-e7f4a8921fc1</t>
  </si>
  <si>
    <t>2024/162</t>
  </si>
  <si>
    <t>0751af3b-28a5-4588-bdbf-250b8aa1df28</t>
  </si>
  <si>
    <t>2025/120</t>
  </si>
  <si>
    <t>cedef1a4-baf8-4377-88cc-55519c270d1d</t>
  </si>
  <si>
    <t>b71778eb-7f2b-4cb4-80c6-a9e046fd9158</t>
  </si>
  <si>
    <t>2025/145</t>
  </si>
  <si>
    <t>6d1a4ed5-f280-48e5-841e-09ddf74a2292</t>
  </si>
  <si>
    <t>Problemático</t>
  </si>
  <si>
    <t>a8eeccea-fa55-4802-a790-5a488b1161ed</t>
  </si>
  <si>
    <t>ha firmado su carta de rescisión</t>
  </si>
  <si>
    <t>7bb8e37f-723d-435c-b9a9-bb2ba03075d1</t>
  </si>
  <si>
    <t>9ddb1dcd-b794-4ca2-aec9-5abc01edb998</t>
  </si>
  <si>
    <t>c2ffab77-c478-4251-bc8a-5b036691a4d6</t>
  </si>
  <si>
    <t>ccea6c5f-b4e8-4aae-a080-357e7615a10f</t>
  </si>
  <si>
    <t>BD835107</t>
  </si>
  <si>
    <t>7ffcdc6f-b6e7-4f74-a5ae-d4b40b896809</t>
  </si>
  <si>
    <t>BF603422</t>
  </si>
  <si>
    <t>7880e302-82e6-4af0-a504-a83285d0977e</t>
  </si>
  <si>
    <t>2025/234</t>
  </si>
  <si>
    <t>7312a080-a752-4b3a-bc5c-c6503472fb99</t>
  </si>
  <si>
    <t>AY455832</t>
  </si>
  <si>
    <t>2024/139</t>
  </si>
  <si>
    <t>bf91a6ec-7cca-47b9-84dd-6755c20f89e4</t>
  </si>
  <si>
    <t>44aa4d47-77f2-4d8e-b8f9-a84d35fc50b3</t>
  </si>
  <si>
    <t>2024/057</t>
  </si>
  <si>
    <t>76136c73-921b-48f6-9c57-7031e618ea99</t>
  </si>
  <si>
    <t>Salio antes de que se termine el plazo de culminacion de contrato</t>
  </si>
  <si>
    <t>eaa4b0f1-58ec-45d8-956e-097dac20342c</t>
  </si>
  <si>
    <t>Encanador</t>
  </si>
  <si>
    <t>da3b0f0e-bd3a-496e-b00f-a61b140c7ae1</t>
  </si>
  <si>
    <t>33d326fb-1579-4d06-9b8d-8d02a158cc62</t>
  </si>
  <si>
    <t>No paso Prueba</t>
  </si>
  <si>
    <t>63ae61b4-3239-42d3-ba92-803d7945a716</t>
  </si>
  <si>
    <t>c22fbe1c-b8f5-4f50-a8cd-fe75aabb2399</t>
  </si>
  <si>
    <t>8d405ac2-d9f6-445e-a17a-ba7be06f3562</t>
  </si>
  <si>
    <t>2024/253</t>
  </si>
  <si>
    <t>Province of Salamanca</t>
  </si>
  <si>
    <t>Cliente não estava satisfeito com seus trabalhos</t>
  </si>
  <si>
    <t>a87f22fa-7a3c-410e-b0f5-f245773d71b8</t>
  </si>
  <si>
    <t>69dc9f8c-2578-4d0f-8f72-0f5b9078a22f</t>
  </si>
  <si>
    <t>e01157ef-2f04-49d8-8c43-aebb8211eeb1</t>
  </si>
  <si>
    <t>2024/119</t>
  </si>
  <si>
    <t>SF MONTAGE</t>
  </si>
  <si>
    <t>atraso para dar alta do trabalhador em virtude da demora de NISS e NIF</t>
  </si>
  <si>
    <t>af7393a2-d099-4b09-acb9-e18a862cedd9</t>
  </si>
  <si>
    <t>BD236906</t>
  </si>
  <si>
    <t>e7d6536a-4dd0-4c37-adb3-2ef6bd134b8a</t>
  </si>
  <si>
    <t>8d869321-b6ab-48a9-a9fc-1117e3eadd1e</t>
  </si>
  <si>
    <t>AV267722</t>
  </si>
  <si>
    <t>2024/441</t>
  </si>
  <si>
    <t>Racks  Networking Solutions SL</t>
  </si>
  <si>
    <t>5857e9ee-b827-4fef-929c-ad902735135d</t>
  </si>
  <si>
    <t>AZ281380</t>
  </si>
  <si>
    <t>2025/122</t>
  </si>
  <si>
    <t>00ba0f1d-49a7-48d5-9e2e-bfe1a158da6b</t>
  </si>
  <si>
    <t>93b164a9-d904-4705-b31f-0967eab82ce3</t>
  </si>
  <si>
    <t>231d5cd7-faf8-4e6a-96fa-250cba8bcd68</t>
  </si>
  <si>
    <t>3751b705-d1d8-4533-8c2c-d3227a65806f</t>
  </si>
  <si>
    <t>BD264667</t>
  </si>
  <si>
    <t>1d54c09e-7ba1-449e-a342-d2d4e1c45ee5</t>
  </si>
  <si>
    <t>071fed32-a061-45fb-83eb-860077b8d316</t>
  </si>
  <si>
    <t>f92b1c5c-35af-4629-ba02-3205761f2697</t>
  </si>
  <si>
    <t>92be53b8-2917-435a-892e-23000933b613</t>
  </si>
  <si>
    <t xml:space="preserve">conforme </t>
  </si>
  <si>
    <t>2024/362</t>
  </si>
  <si>
    <t>16910487-0150-4c12-91cc-76a6947333d8</t>
  </si>
  <si>
    <t>6d3b4cb6-98fc-4a3a-a13d-97d85a3a4bb9</t>
  </si>
  <si>
    <t>d4630a87-5506-40d3-a18b-0c0bd8b5ca43</t>
  </si>
  <si>
    <t>voltou para  seu país</t>
  </si>
  <si>
    <t>f06848cc-2fac-4c30-bd24-9ca22a246d94</t>
  </si>
  <si>
    <t>d41aaca9-e9ae-4fed-81a4-f688b73d9578</t>
  </si>
  <si>
    <t>2025/239</t>
  </si>
  <si>
    <t>f57e11c4-c623-4d0c-9d91-c909c47387eb</t>
  </si>
  <si>
    <t>957f38db-8324-44d3-a8aa-a3c9a1bda41d</t>
  </si>
  <si>
    <t>AY991595</t>
  </si>
  <si>
    <t>844e75f0-41d8-480b-96c8-4409ef5b1a5f</t>
  </si>
  <si>
    <t>2c12f754-9703-46a8-9e44-a8ac4cfb44e1</t>
  </si>
  <si>
    <t>2024/144</t>
  </si>
  <si>
    <t>b19b3bca-32fd-46bc-868a-ae69252e069d</t>
  </si>
  <si>
    <t>AZ190036</t>
  </si>
  <si>
    <t>18aafdcf-67b9-40aa-a45d-1f70738c1bcf</t>
  </si>
  <si>
    <t>f81932ac-476e-4009-8aca-1158b5fda774</t>
  </si>
  <si>
    <t>2025/343</t>
  </si>
  <si>
    <t>BABCOCK MONTAJES SAU</t>
  </si>
  <si>
    <t>2025/253</t>
  </si>
  <si>
    <t>fim dos trabalhos, enviado por correo</t>
  </si>
  <si>
    <t>Problema no registro da SS, foi informado 07/05/25</t>
  </si>
  <si>
    <t>5f426086-b1eb-4ddc-be71-450537e741f6</t>
  </si>
  <si>
    <t>+34 613 439 592</t>
  </si>
  <si>
    <t>AV652727</t>
  </si>
  <si>
    <t>REPROVOU NO TESTE</t>
  </si>
  <si>
    <t>78881edc-4e17-4783-8cf6-b339f907fa7b</t>
  </si>
  <si>
    <t>d6f0f03e-14d5-4572-ae23-1d76e1edc844</t>
  </si>
  <si>
    <t>BC642342</t>
  </si>
  <si>
    <t>R2025/042</t>
  </si>
  <si>
    <t>e1490e75-e67e-4017-8ab6-5cb306476c2d</t>
  </si>
  <si>
    <t>2024/448</t>
  </si>
  <si>
    <t>passou para pedido 467</t>
  </si>
  <si>
    <t>388f1532-e2d2-467b-b39e-0a018241f652</t>
  </si>
  <si>
    <t>trabalhador não sabia executar as tarefas atribuidas, sendo assim cliente solicitou substituição.</t>
  </si>
  <si>
    <t>6a388234-d751-49d4-9dd4-94689e9f78b9</t>
  </si>
  <si>
    <t>11f91d3c-d91b-4dbb-b3af-fc5a110be7f6</t>
  </si>
  <si>
    <t>BF994546</t>
  </si>
  <si>
    <t>2025/314</t>
  </si>
  <si>
    <t>AS161011</t>
  </si>
  <si>
    <t>m</t>
  </si>
  <si>
    <t>0931bcf4-10bb-46e8-8186-22a7c74afea3</t>
  </si>
  <si>
    <t>cca45c8f-a10c-45b7-b53c-6a778f16920a</t>
  </si>
  <si>
    <t>adb779af-d5cf-4268-ab9f-790de3494945</t>
  </si>
  <si>
    <t>51385a8e-6118-4697-acb5-f52c804b3d95</t>
  </si>
  <si>
    <t>b4e69409-17df-4cd5-bb63-dcbf962316f1</t>
  </si>
  <si>
    <t>2025/093</t>
  </si>
  <si>
    <t>26833d2b-631a-45f2-a12c-3961362bb27a</t>
  </si>
  <si>
    <t>6a26cf2f-b86d-4d6f-b2e2-9e4f540e6d5c</t>
  </si>
  <si>
    <t>5a57d758-50b2-497c-9bbc-cfc594ddd332</t>
  </si>
  <si>
    <t>2024/414</t>
  </si>
  <si>
    <t>Teknicalde</t>
  </si>
  <si>
    <t>no tiene la capacitaciones necesarias para el trabajo.</t>
  </si>
  <si>
    <t>f2e0c398-0417-4f94-bc49-23abcc413cf4</t>
  </si>
  <si>
    <t>AZ172333</t>
  </si>
  <si>
    <t>24d7833c-7661-420a-bb0e-e86a6e55c84c</t>
  </si>
  <si>
    <t>a426c45c-71a9-4f91-a4a0-7f72b692dac8</t>
  </si>
  <si>
    <t>AAI907194</t>
  </si>
  <si>
    <t>a8677ec6-db1d-49b6-bd9a-5e64afd70dbf</t>
  </si>
  <si>
    <t>8a5e95a7-7650-4223-97d6-7c21ca140bec</t>
  </si>
  <si>
    <t>BF505231</t>
  </si>
  <si>
    <t>5c9009b6-f8aa-4365-a683-b08f9e300457</t>
  </si>
  <si>
    <t>AY661938</t>
  </si>
  <si>
    <t>Kotrik Industrial</t>
  </si>
  <si>
    <t>9436de4f-7b5f-4b7a-8e71-3636db68542b</t>
  </si>
  <si>
    <t>e73d947b-317d-4684-8245-d99e19c0607a</t>
  </si>
  <si>
    <t>521f1547-1e41-45fe-af2b-6c0c979a9417</t>
  </si>
  <si>
    <t>BF928317</t>
  </si>
  <si>
    <t>2025/300</t>
  </si>
  <si>
    <t>ad3d4cc8-923f-4b3e-bf6f-2c54e8ac9ec4</t>
  </si>
  <si>
    <t>f08361b2-fead-45f9-8f95-f667da4a22d1</t>
  </si>
  <si>
    <t>2024/195</t>
  </si>
  <si>
    <t>TECNOEQUIP PENEDES</t>
  </si>
  <si>
    <t>356090be-8059-4f38-8609-24556574b733</t>
  </si>
  <si>
    <t>c7803c5a-7186-41ef-9ed7-40259c69cd61</t>
  </si>
  <si>
    <t>BD708523</t>
  </si>
  <si>
    <t>60dc3e67-73a0-4545-a7f8-ff59a453a53d</t>
  </si>
  <si>
    <t>R2025/040</t>
  </si>
  <si>
    <t>70f54352-81bd-4f96-b18f-109b186ac1e7</t>
  </si>
  <si>
    <t>R-2025/015</t>
  </si>
  <si>
    <t>e9d2e52d-72e3-4291-911b-c1f201c79620</t>
  </si>
  <si>
    <t>334ca81e-ddf0-49d9-b696-2aadf49a84fd</t>
  </si>
  <si>
    <t>ac389236-1ca4-4c71-955d-fc4f54b1e2eb</t>
  </si>
  <si>
    <t>ff36e86c-1d9f-4c1f-9aa8-53e052783085</t>
  </si>
  <si>
    <t>cumprirá aviso até  06/09, voltará para Colombia.</t>
  </si>
  <si>
    <t>cd3b9f74-bdb0-4f0b-8d54-476e8c38087b</t>
  </si>
  <si>
    <t>AW121053</t>
  </si>
  <si>
    <t>bd8dd649-4a2f-49a7-97e1-9275fc27b94d</t>
  </si>
  <si>
    <t>47335554-1145-4c35-b90f-c0d3915152c1</t>
  </si>
  <si>
    <t>41014db5-892b-4e39-9e1f-072ccc72182b</t>
  </si>
  <si>
    <t>cb6546ee-817d-405a-99d2-5dd75aaad7bb</t>
  </si>
  <si>
    <t>4a51a27f-3f2c-4892-ba20-2809709eb563</t>
  </si>
  <si>
    <t>3df24a78-76b0-4164-b827-8119f9690df9</t>
  </si>
  <si>
    <t>ir a Zaragoza a la empresa ROLABO</t>
  </si>
  <si>
    <t>331ba4cf-5f39-4358-8940-da9b4d9c0fd3</t>
  </si>
  <si>
    <t>2024/095</t>
  </si>
  <si>
    <t>a11f3f58-c96a-4686-8c3a-36008beadc20</t>
  </si>
  <si>
    <t>774598c9-63a9-474f-afb6-813826929b22</t>
  </si>
  <si>
    <t>2024/088</t>
  </si>
  <si>
    <t>803ac50d-256e-40a0-85f2-8b93b007b43e</t>
  </si>
  <si>
    <t>fdd484ac-76e6-47a8-89c8-75627e1e64c9</t>
  </si>
  <si>
    <t>cd94552f-05e1-44ec-bbad-f4f1a6e919dc</t>
  </si>
  <si>
    <t>AY323956</t>
  </si>
  <si>
    <t>0569e8ec-b9c4-4272-a19d-53d52ad048d1</t>
  </si>
  <si>
    <t>daed3ee5-2eb8-451a-bbaa-1ebb9638c7cd</t>
  </si>
  <si>
    <t>+34 666 48 59 63</t>
  </si>
  <si>
    <t>AX321519</t>
  </si>
  <si>
    <t>R2025/060</t>
  </si>
  <si>
    <t>3febcb0d-f666-4149-9275-e71d850e1f05</t>
  </si>
  <si>
    <t>WISE2025/002</t>
  </si>
  <si>
    <t>MANREC</t>
  </si>
  <si>
    <t>Saint-Étienne-à-Arnes</t>
  </si>
  <si>
    <t>a2027bca-830c-453c-b72b-39960c68a472</t>
  </si>
  <si>
    <t>85e12d32-cfb6-48e4-a47f-0cd1423cc67b</t>
  </si>
  <si>
    <t>solicitou a carta de rescisão, deveria cumprir aviso até 06/11, porém abandonou dia 19/10.</t>
  </si>
  <si>
    <t>c1080d81-e5c4-43f8-9e9a-780d6041f979</t>
  </si>
  <si>
    <t>Baixa solicitada perante a Industrial em virtude de admissão do trabalhador em contrato perante o cliente Instuif.</t>
  </si>
  <si>
    <t>f7374436-0714-4f5d-9c66-42f14e91d397</t>
  </si>
  <si>
    <t>2024/347</t>
  </si>
  <si>
    <t>CLIMBAR SL</t>
  </si>
  <si>
    <t>678e6b8e-8ed5-4402-89e1-e6dacff171ac</t>
  </si>
  <si>
    <t>2024/430</t>
  </si>
  <si>
    <t>d304d3c5-084b-42ad-899a-baa98ac54e36</t>
  </si>
  <si>
    <t>23//11/223</t>
  </si>
  <si>
    <t>solicitou a carta de rescisão, cumprirá aviso ate dia 20/09</t>
  </si>
  <si>
    <t>3132dd62-a963-4cea-9ebb-a909f8a80e42</t>
  </si>
  <si>
    <t>2025/185</t>
  </si>
  <si>
    <t>37880a89-68dc-450b-ac8d-abfa4e6430ce</t>
  </si>
  <si>
    <t>R-2025/011</t>
  </si>
  <si>
    <t>ed930adb-1689-4348-a55f-6937fe99e4a1</t>
  </si>
  <si>
    <t>R-2025/013</t>
  </si>
  <si>
    <t>74e6b536-9a94-451f-9615-0f4f095964f1</t>
  </si>
  <si>
    <t>BC556765</t>
  </si>
  <si>
    <t>7da5d810-0e02-4347-afc6-98ec2d385567</t>
  </si>
  <si>
    <t>70be7996-8f0d-4848-b47b-bbcf822c24e9</t>
  </si>
  <si>
    <t>2024/236</t>
  </si>
  <si>
    <t>removido pra outro trabalho</t>
  </si>
  <si>
    <t>758ff1f2-9b80-480f-93e0-d202efe09009</t>
  </si>
  <si>
    <t>21e4feb0-e361-41c8-9b4d-c548dcdc20d3</t>
  </si>
  <si>
    <t>ebbfb0a2-d311-4c61-a2d2-904aef654057</t>
  </si>
  <si>
    <t>fe0787b1-9aed-43da-a229-488966e0942b</t>
  </si>
  <si>
    <t>5de6862b-aa75-4794-b723-a78ae9f1ef7e</t>
  </si>
  <si>
    <t>03b0d709-a1ef-4681-8cac-73b10ea72c4a</t>
  </si>
  <si>
    <t>2024/120</t>
  </si>
  <si>
    <t>Marcelo ha recibido información de que el trabajador se ha ido a Luxemburgo y la policía lo está deportando. Ocurrió el fin de semana, el último día que trabajó fue el viernes 27. Información recibida el 01/10.</t>
  </si>
  <si>
    <t>3aef39f0-5ab6-4a04-b6ca-24df101d4bf8</t>
  </si>
  <si>
    <t>11e409bd-edac-47e4-81b3-ee6f9581c323</t>
  </si>
  <si>
    <t>29de2be9-6572-44ca-9f66-f112a6135d24</t>
  </si>
  <si>
    <t>Construcciones Metalicas SL</t>
  </si>
  <si>
    <t>2844b365-054b-422c-ad87-c1ccba96585c</t>
  </si>
  <si>
    <t>2024/415</t>
  </si>
  <si>
    <t>b4179ad2-086c-41c6-9d4f-561531a5ae11</t>
  </si>
  <si>
    <t>f0c4adc2-d5ee-49e5-a61b-b95eec5c9cd0</t>
  </si>
  <si>
    <t>2025/294</t>
  </si>
  <si>
    <t xml:space="preserve">informação de saída por e-mail </t>
  </si>
  <si>
    <t>3cfd0ccc-14bb-47ff-b809-258a04e911eb</t>
  </si>
  <si>
    <t>9f135880-df9e-4851-aa93-88b99afbb024</t>
  </si>
  <si>
    <t>1808a939-5881-4753-9c40-abe20cdf9d31</t>
  </si>
  <si>
    <t>2024/178</t>
  </si>
  <si>
    <t xml:space="preserve">Não iniciou nesta segunda obra. </t>
  </si>
  <si>
    <t>4919dd45-0645-439e-9391-393cdc6ca243</t>
  </si>
  <si>
    <t>b11cf00c-1758-4028-a3a3-b6783f12996c</t>
  </si>
  <si>
    <t>Dispensado pelo Cliente</t>
  </si>
  <si>
    <t>ce4ba305-c86e-4372-96ae-0a39d349c3dc</t>
  </si>
  <si>
    <t>BF343684</t>
  </si>
  <si>
    <t>893af659-db46-4350-a15a-d14d46b6cb64</t>
  </si>
  <si>
    <t>2025/149</t>
  </si>
  <si>
    <t xml:space="preserve">CDE SAS </t>
  </si>
  <si>
    <t>e2177a52-d314-435f-baca-c967428f09fe</t>
  </si>
  <si>
    <t>224cada7-a6df-4118-9921-31232ade060f</t>
  </si>
  <si>
    <t>ccf0bff6-ae46-4eb9-8f4a-978fc0fd3d96</t>
  </si>
  <si>
    <t>9c24bf42-08f2-44ac-ac0a-429f61cd649a</t>
  </si>
  <si>
    <t>No</t>
  </si>
  <si>
    <t>Trabalhador voltará para o país de origem</t>
  </si>
  <si>
    <t>ae57f0a1-7728-42d1-808b-5098b2a6b8a7</t>
  </si>
  <si>
    <t>7d4c1601-ba7d-4d23-a556-f4dab1c27e1f</t>
  </si>
  <si>
    <t>9654f37d-3c43-4e1c-ad18-ef7de4255fa5</t>
  </si>
  <si>
    <t>87ff60f1-acfa-42ca-b1a5-a7715fe8a44d</t>
  </si>
  <si>
    <t>2025/203</t>
  </si>
  <si>
    <t>4d01770a-a60b-4a4a-acbd-05cf3b529262</t>
  </si>
  <si>
    <t>25e97242-072b-483e-aa45-7dc044a61b7e</t>
  </si>
  <si>
    <t>dc900b4f-bbec-469f-9d6e-0a22145f3e2b</t>
  </si>
  <si>
    <t>529ad3f4-41ea-420f-a26d-8a2ac53a0908</t>
  </si>
  <si>
    <t>82a434d9-8f42-46b6-ab41-2bd62f1c911a</t>
  </si>
  <si>
    <t>1a293e28-3a27-4859-9734-5ea4efb87093</t>
  </si>
  <si>
    <t>963e786a-7bad-42d7-9554-2e8bae114ffd</t>
  </si>
  <si>
    <t>e5119834-0126-4d5e-b9f7-76438868e912</t>
  </si>
  <si>
    <t>BA377442</t>
  </si>
  <si>
    <t>AW196304</t>
  </si>
  <si>
    <t>p.e</t>
  </si>
  <si>
    <t>5504cd4b-f420-45be-b0aa-4bddf686ef6d</t>
  </si>
  <si>
    <t>7fb87cf4-3e97-49b5-9533-4b13d8f19b4b</t>
  </si>
  <si>
    <t>2024/038</t>
  </si>
  <si>
    <t>11ce7d4f-cede-4d9f-8b63-b34ae9bc2d9a</t>
  </si>
  <si>
    <t>2025/031</t>
  </si>
  <si>
    <t>1b654092-fd3e-4a6b-92c1-8414ee0a339f</t>
  </si>
  <si>
    <t>2024/257</t>
  </si>
  <si>
    <t>JAVIAN MANT Y SERVICIOS GERAIS SL</t>
  </si>
  <si>
    <t>0e9c82a1-016b-4766-b0a4-71431b27b7c4</t>
  </si>
  <si>
    <t>a2eaec37-6e08-4163-8606-824e0b5e5d3d</t>
  </si>
  <si>
    <t>b52c7375-667d-491f-96e7-08ea2d811283</t>
  </si>
  <si>
    <t>efd4f8fa-fcc8-4521-84a2-4c58a2be2a32</t>
  </si>
  <si>
    <t>1c539458-eac5-489c-abf2-8031695a1a88</t>
  </si>
  <si>
    <t>AU927362</t>
  </si>
  <si>
    <t>9318cc68-c39a-4860-8085-7daf06fea042</t>
  </si>
  <si>
    <t>AW193686</t>
  </si>
  <si>
    <t>3347cc57-5657-419b-8005-213dcb2dbb08</t>
  </si>
  <si>
    <t>2025/336</t>
  </si>
  <si>
    <t>BA925941</t>
  </si>
  <si>
    <t>7bcb706c-2d83-4097-8dcf-62a196700d12</t>
  </si>
  <si>
    <t>78ba3b32-c76b-4a97-b895-7be44f18d8e0</t>
  </si>
  <si>
    <t>BF492645</t>
  </si>
  <si>
    <t>8c7f3568-f3fc-408b-a210-40e38f93ace1</t>
  </si>
  <si>
    <t>BE492610</t>
  </si>
  <si>
    <t>Estoquista</t>
  </si>
  <si>
    <t>7025d7e7-52c3-4f48-9f68-d0d9b9aa0c1f</t>
  </si>
  <si>
    <t>2025/200</t>
  </si>
  <si>
    <t>8454b073-2b81-423d-8f43-29a02cc777b5</t>
  </si>
  <si>
    <t>2025/055</t>
  </si>
  <si>
    <t>3aec6477-3ed5-49cf-8ff2-80ab23c1e5f8</t>
  </si>
  <si>
    <t>255cffea-1401-456d-a2cb-cb4e0864e575</t>
  </si>
  <si>
    <t>9e04190e-6b86-4c00-8b18-a95586025ad2</t>
  </si>
  <si>
    <t>BD471224</t>
  </si>
  <si>
    <t>2024/366</t>
  </si>
  <si>
    <t>dc322820-fc76-4776-a04c-4693ab3d9196</t>
  </si>
  <si>
    <t>084a2a46-4f67-41e8-9abc-eb1bc14257e1</t>
  </si>
  <si>
    <t>14b7d5b8-1601-4330-9b04-f23990231d2c</t>
  </si>
  <si>
    <t>8bf050ed-3bdb-4301-b982-5d8d782b1406</t>
  </si>
  <si>
    <t>299c3a76-5c3e-4c88-9918-1d54bce74068</t>
  </si>
  <si>
    <t>fed2d67f-13ad-4c03-9057-edab9197ad06</t>
  </si>
  <si>
    <t>2024/266</t>
  </si>
  <si>
    <t>FELIX VERDUGO MELERO</t>
  </si>
  <si>
    <t>0c6053c0-8152-4355-a2ab-21f26c08899a</t>
  </si>
  <si>
    <t>AR755179</t>
  </si>
  <si>
    <t>c668fc91-9c7f-4da3-89f2-e17341d58087</t>
  </si>
  <si>
    <t>f53114b6-7c0c-4f20-b567-1b7cb3b900e8</t>
  </si>
  <si>
    <t>Tiene licencia de conducir vigente</t>
  </si>
  <si>
    <t>77fef776-e398-4def-b595-1b4faf926abf</t>
  </si>
  <si>
    <t>+57 312 2954353</t>
  </si>
  <si>
    <t>83ec8816-ae5a-44a8-8d8b-8e4d09470c0d</t>
  </si>
  <si>
    <t>BC217822</t>
  </si>
  <si>
    <t>2024/240</t>
  </si>
  <si>
    <t>2f9b8d72-dd6e-49af-afd4-78d3f4ff86cf</t>
  </si>
  <si>
    <t>1e97061b-42b7-4c13-945b-6a4ff2498210</t>
  </si>
  <si>
    <t>AU421597</t>
  </si>
  <si>
    <t>2025/345</t>
  </si>
  <si>
    <t>P</t>
  </si>
  <si>
    <t>30688305-4edd-4e28-ac4a-457abc067366</t>
  </si>
  <si>
    <t>49ed9027-1233-44f5-8241-76377339f04e</t>
  </si>
  <si>
    <t>BE969154</t>
  </si>
  <si>
    <t>c94d1f66-4a80-449b-8461-e0ef8f406bff</t>
  </si>
  <si>
    <t>+34 634 03 18 01</t>
  </si>
  <si>
    <t>R2025/055</t>
  </si>
  <si>
    <t>AS164622</t>
  </si>
  <si>
    <t>08ff0cb9-ee60-4e02-b3f2-7d193ffdcef1</t>
  </si>
  <si>
    <t>2024/483</t>
  </si>
  <si>
    <t>cfcebebb-6c15-4d7e-8d59-26ccedfd49ce</t>
  </si>
  <si>
    <t>AT065611</t>
  </si>
  <si>
    <t>7d16bc5e-73dd-4ff6-8dfd-1659d63cbabe</t>
  </si>
  <si>
    <t>459d3234-fc27-4f4c-af7b-833ccbe2c68a</t>
  </si>
  <si>
    <t>2025/034</t>
  </si>
  <si>
    <t>encarregado da obra não estava satisfeito com os serviços prestados. Solicitou reemplazo.</t>
  </si>
  <si>
    <t>8fc4522a-e709-49de-944f-2b0a71740352</t>
  </si>
  <si>
    <t>e5ad2f87-a03a-4b20-a790-9dc0bd05f16c</t>
  </si>
  <si>
    <t>2025/082</t>
  </si>
  <si>
    <t>620a467d-c11c-4526-8c64-94b5b4650b4b</t>
  </si>
  <si>
    <t>37e84511-5396-47d2-bad1-5676d0f0197a</t>
  </si>
  <si>
    <t>4eca2542-e6ac-407b-b99a-1a826a9aaf0a</t>
  </si>
  <si>
    <t>12ec1b28-b5e3-41fb-b229-defbaca06661</t>
  </si>
  <si>
    <t>+56 9 6603 7588</t>
  </si>
  <si>
    <t>c0d6bcf6-99c2-43db-b511-ef0560bf185d</t>
  </si>
  <si>
    <t>BE895688</t>
  </si>
  <si>
    <t>a5c53c54-baa5-4456-9355-cf8279daede7</t>
  </si>
  <si>
    <t>AX816325</t>
  </si>
  <si>
    <t>pedido suspenso</t>
  </si>
  <si>
    <t>2025/019</t>
  </si>
  <si>
    <t>23704b7f-e1aa-4d4a-9c47-e38e0e77fa72</t>
  </si>
  <si>
    <t>b390ba22-c655-4709-9aae-e4b554fd8cca</t>
  </si>
  <si>
    <t>2024/279</t>
  </si>
  <si>
    <t>323074c8-708a-414d-a4c1-80f9b3d73238</t>
  </si>
  <si>
    <t>25458207-7849-46bd-b25f-2424d42f90ba</t>
  </si>
  <si>
    <t>BA444020</t>
  </si>
  <si>
    <t>35df9e03-58c6-4fed-b221-3b8f90fde255</t>
  </si>
  <si>
    <t>BE967062</t>
  </si>
  <si>
    <t>9c934ee6-0f05-495d-9999-79e68c4741d3</t>
  </si>
  <si>
    <t>AX804927</t>
  </si>
  <si>
    <t>c65c25bd-fc7d-415e-845d-6179ab17650d</t>
  </si>
  <si>
    <t>BC707361</t>
  </si>
  <si>
    <t>da9dc71f-6fa7-44ff-b84d-90ab81ed4ecf</t>
  </si>
  <si>
    <t>2024/460</t>
  </si>
  <si>
    <t>351ec2a6-329a-447c-9819-3ebded7dc335</t>
  </si>
  <si>
    <t>Jairo Domínguez se queda para taller y producción en Valencia, en vista de sus progresos en soldadura milimétrica.</t>
  </si>
  <si>
    <t>8700b15d-5423-4f94-ac12-a57044cc42f8</t>
  </si>
  <si>
    <t>2024/173</t>
  </si>
  <si>
    <t>eddd06e2-efe5-4e05-88ce-7843cf4bec6a</t>
  </si>
  <si>
    <t>47a73047-5006-42d9-a2b9-f8138e6841cf</t>
  </si>
  <si>
    <t>Se ha gestionaron los codigos QR el 03/04</t>
  </si>
  <si>
    <t>b09266af-26c2-4830-a1a9-917580b40900</t>
  </si>
  <si>
    <t>Foi pra Colombia sem prestar informação para empresa Kotrik, último dia trabalhado em contrato anterior foi 07/06 conforme informação via teams por Mateus; Consta como data de alta em 18/05 em virtude do contrato anterior; Não consta data de saída nesta linha pelo fato de ter sido considerada a data de saída em contrato anterior 07/06;</t>
  </si>
  <si>
    <t>e8f591e6-31e1-4a80-8314-81845421601b</t>
  </si>
  <si>
    <t>BA546146</t>
  </si>
  <si>
    <t>2025/054</t>
  </si>
  <si>
    <t>eb232e69-2d25-40ec-a582-69fcfa7ad09d</t>
  </si>
  <si>
    <t>a235adba-1754-4a43-9659-6d9258adb969</t>
  </si>
  <si>
    <t>abbc55e7-cffc-49d4-b050-90a57ea68802</t>
  </si>
  <si>
    <t>BD889954</t>
  </si>
  <si>
    <t>a806fabf-58dc-4a15-bcc1-65745f4e5112</t>
  </si>
  <si>
    <t>b70a6ee7-834a-44f7-b598-dbe7ff8ede5d</t>
  </si>
  <si>
    <t>Burgo de Osma-Ciudad de Osma</t>
  </si>
  <si>
    <t>será reemplazado</t>
  </si>
  <si>
    <t>762389ee-4dc0-4b94-bdab-096d97478d0a</t>
  </si>
  <si>
    <t>f7cf00d2-e67f-4bd4-ac4e-df26a46a2418</t>
  </si>
  <si>
    <t>32848S747</t>
  </si>
  <si>
    <t>246946cc-1f69-4432-ad70-c95d8c6d9b63</t>
  </si>
  <si>
    <t>a8cbd817-7623-4e5d-895f-bfbed61ed069</t>
  </si>
  <si>
    <t>f985e9a9-5933-43d8-aa43-0d87b8a18ae5</t>
  </si>
  <si>
    <t>AT309605</t>
  </si>
  <si>
    <t>2a670ec5-945c-4974-86b5-4b9a81d7aca9</t>
  </si>
  <si>
    <t>bac0dfa1-8ab6-417e-b7cb-d52a2e49394d</t>
  </si>
  <si>
    <t>BA762735</t>
  </si>
  <si>
    <t>edbcd8fc-c9dd-4da7-9960-8be35b2b74f6</t>
  </si>
  <si>
    <t>2024/226</t>
  </si>
  <si>
    <t>bdba0a87-ef2e-4311-867f-451aecc77dac</t>
  </si>
  <si>
    <t>BD818975</t>
  </si>
  <si>
    <t>4677d88b-f91b-4f05-b0ae-d0b044d4294a</t>
  </si>
  <si>
    <t>2024/102</t>
  </si>
  <si>
    <t>732c8f7c-5e10-4262-8aea-a6fb178f29f0</t>
  </si>
  <si>
    <t>2024/267</t>
  </si>
  <si>
    <t>f94b5f1e-f32f-468c-8c4a-08f06551d4d2</t>
  </si>
  <si>
    <t>"su desempeño no es el que esperamos en el proyecto"</t>
  </si>
  <si>
    <t>97cf7aff-b265-4d97-8797-5454ba33dede</t>
  </si>
  <si>
    <t>204816c1-1e40-4771-a8c0-edcdde99119a</t>
  </si>
  <si>
    <t>f9e81bc4-3487-4017-a8f7-cbc098db3218</t>
  </si>
  <si>
    <t>228fb603-bf8e-48b6-95fc-7309b382b4e0</t>
  </si>
  <si>
    <t>BC167879</t>
  </si>
  <si>
    <t>não se apresentou</t>
  </si>
  <si>
    <t>2025/285</t>
  </si>
  <si>
    <t>93d979ee-4af5-4d1c-9683-6ac1d9a1145d</t>
  </si>
  <si>
    <t>AY835728</t>
  </si>
  <si>
    <t>0d772a81-7929-4340-b75f-d4cc1795950a</t>
  </si>
  <si>
    <t>2024/283</t>
  </si>
  <si>
    <t>6182205b-63fe-4939-9f0d-be63638ba8f9</t>
  </si>
  <si>
    <t>f795555c-71e1-4438-bb6d-e8b0844edb0e</t>
  </si>
  <si>
    <t>789cf0e9-0374-480c-8b02-14dd6c8ceec1</t>
  </si>
  <si>
    <t>5e1ec08f-14e3-4b1d-adcb-0039878241cd</t>
  </si>
  <si>
    <t>898ec554-34aa-4fd9-b429-fb8bdbf1d1fb</t>
  </si>
  <si>
    <t>ce102b2c-b961-4f3d-a50e-842c58ead796</t>
  </si>
  <si>
    <t>2024/135</t>
  </si>
  <si>
    <t>Cedillo</t>
  </si>
  <si>
    <t>Passou para obra do 201</t>
  </si>
  <si>
    <t>e77acfd9-e3fc-41b5-b8ad-b6c1c95593cf</t>
  </si>
  <si>
    <t>bbbbfe96-7a2d-4d26-867e-875dc7832473</t>
  </si>
  <si>
    <t>0f50a15c-8b51-43e0-8b98-55275c814f7c</t>
  </si>
  <si>
    <t>069ff394-eb16-4ad1-9b3a-7619b792e067</t>
  </si>
  <si>
    <t>Zamora, Spain</t>
  </si>
  <si>
    <t>ea21a61d-c567-4608-9048-7067e92a9a08</t>
  </si>
  <si>
    <t>2025/099</t>
  </si>
  <si>
    <t>fa18e3fc-246a-435b-8095-969f1eb18bac</t>
  </si>
  <si>
    <t>PA0888226</t>
  </si>
  <si>
    <t>2025/273</t>
  </si>
  <si>
    <t>e572d8ee-69e9-4232-9a03-96d928e1325c</t>
  </si>
  <si>
    <t>bc7acfd4-1aad-4c0b-993d-1af399a74183</t>
  </si>
  <si>
    <t>BC638966</t>
  </si>
  <si>
    <t>2025/252</t>
  </si>
  <si>
    <t>ec017483-77ba-4436-ad16-852610e3f6cc</t>
  </si>
  <si>
    <t>7de2e21f-ab76-4f6b-83fc-6a4504c02482</t>
  </si>
  <si>
    <t>7c77f2ea-0cc1-4e74-bc8c-3b024bac04ce</t>
  </si>
  <si>
    <t>315f83f8-4cc2-405f-bad3-ab1acf84e8d0</t>
  </si>
  <si>
    <t>2024/319</t>
  </si>
  <si>
    <t>5d3b1437-ebfc-44c0-9e74-43306b402b48</t>
  </si>
  <si>
    <t>398a4cac-e087-4094-94ae-c75c87be54c5</t>
  </si>
  <si>
    <t>AR376982</t>
  </si>
  <si>
    <t>2025/007</t>
  </si>
  <si>
    <t>Inspector de soldadura</t>
  </si>
  <si>
    <t>8b5449bd-4d37-4bef-9d94-2a7b15af1ea4</t>
  </si>
  <si>
    <t>AS977027</t>
  </si>
  <si>
    <t>4dcd3d55-3c5d-45d3-9b3f-4a781db62ffd</t>
  </si>
  <si>
    <t>86c50be3-82d9-4280-a714-ccf23d8c058f</t>
  </si>
  <si>
    <t>25976185-7c9a-46f6-8ae9-d24c24de63e5</t>
  </si>
  <si>
    <t>2024/344</t>
  </si>
  <si>
    <t>reprovou na prova</t>
  </si>
  <si>
    <t>5f719bd3-5102-4c19-bf6e-37945ec5e02b</t>
  </si>
  <si>
    <t>00f64065-f57d-410c-a8df-4f2636520c66</t>
  </si>
  <si>
    <t>0b1ed07a-aec6-4524-b336-5e4604a01722</t>
  </si>
  <si>
    <t>eb978885-fdc4-4337-8180-4ab3b92d6a5f</t>
  </si>
  <si>
    <t>8acd3626-426e-49cd-9192-654b0a28a39e</t>
  </si>
  <si>
    <t>AX877936</t>
  </si>
  <si>
    <t>07a02d49-ccd8-439a-bbf1-5f6217cd0b04</t>
  </si>
  <si>
    <t>AY030368</t>
  </si>
  <si>
    <t>4e38889c-7e75-44f8-9797-7440c9fa1353</t>
  </si>
  <si>
    <t>95d327f1-5626-4c93-9821-18c0e5de8444</t>
  </si>
  <si>
    <t>2024/465</t>
  </si>
  <si>
    <t>2ed55a06-53a9-4585-a7b5-4620ad809471</t>
  </si>
  <si>
    <t xml:space="preserve">Não foi dada a alta devido a falta de NIss. Trabalhador dispensado por parte do cliente. </t>
  </si>
  <si>
    <t>3576ea4c-0642-4083-a588-0649b67a060b</t>
  </si>
  <si>
    <t>BA613953</t>
  </si>
  <si>
    <t>dc1b5e71-d29d-4ce0-b5ae-95d6f1b6ff9d</t>
  </si>
  <si>
    <t>2025/046</t>
  </si>
  <si>
    <t>942d5d68-404b-4c63-94a0-eba9ba41de07</t>
  </si>
  <si>
    <t>6c1aedd7-03e8-470b-a04d-25a866859902</t>
  </si>
  <si>
    <t>023f6f70-2d4d-4e9b-a3fd-aacf3d55e1ef</t>
  </si>
  <si>
    <t>6618611b-9e42-479f-934e-6d5bc30564dc</t>
  </si>
  <si>
    <t>c9b82813-1e3c-4b22-a83a-0701a6e12928</t>
  </si>
  <si>
    <t>484b83f9-9b58-425c-96a7-f437616cb067</t>
  </si>
  <si>
    <t>2025/167</t>
  </si>
  <si>
    <t>91712c58-24cd-4f94-bba3-6592d3bafb61</t>
  </si>
  <si>
    <t>AS357915</t>
  </si>
  <si>
    <t>2024/186</t>
  </si>
  <si>
    <t>b63c6baf-720d-4239-b410-df4d20763549</t>
  </si>
  <si>
    <t>1c62163d-f999-4330-9414-7523fb42c162</t>
  </si>
  <si>
    <t>3092ec5b-0b80-40ec-b2de-37901d8b9e5d</t>
  </si>
  <si>
    <t>adf8f785-749b-4561-975c-eb54a0a43967</t>
  </si>
  <si>
    <t>2025/197</t>
  </si>
  <si>
    <t>256a5501-da2f-472f-9a12-d7fa3134d8c4</t>
  </si>
  <si>
    <t>4e850160-9d81-4dd8-b082-224270cdf714</t>
  </si>
  <si>
    <t>AS329063</t>
  </si>
  <si>
    <t>bbe60690-074c-4cba-9947-10035299065d</t>
  </si>
  <si>
    <t>2024/138</t>
  </si>
  <si>
    <t>e477f51e-fb00-4d42-87ed-20fc5085d51e</t>
  </si>
  <si>
    <t>2024/108</t>
  </si>
  <si>
    <t>ADUSMETAL</t>
  </si>
  <si>
    <t>Marseille</t>
  </si>
  <si>
    <t>0e391b68-1da9-4180-89fc-1adf2e76da02</t>
  </si>
  <si>
    <t>0707ac6c-871f-4b98-9ce6-77715d2048be</t>
  </si>
  <si>
    <t>baixa produção</t>
  </si>
  <si>
    <t>211d0ac9-12da-4f98-bca9-9ef811e0d93a</t>
  </si>
  <si>
    <t>423cf396-0946-4885-9552-0a26a4e3b52a</t>
  </si>
  <si>
    <t>8270c36e-d3b6-42a2-b544-7ddad8ed029d</t>
  </si>
  <si>
    <t>2024/134</t>
  </si>
  <si>
    <t>9caaf06b-b87f-4966-a094-9edfd713082c</t>
  </si>
  <si>
    <t>2024/332</t>
  </si>
  <si>
    <t>TALLERES ACESAN SL</t>
  </si>
  <si>
    <t>Jatista</t>
  </si>
  <si>
    <t>110fcbd4-ef8d-4fbb-928e-1d20eb0cfc41</t>
  </si>
  <si>
    <t>AZ503132</t>
  </si>
  <si>
    <t>2025/214</t>
  </si>
  <si>
    <t>Xeuilley</t>
  </si>
  <si>
    <t>d2346af7-c902-46ef-bc8b-69e9a257cd6e</t>
  </si>
  <si>
    <t>34bb4937-c9ef-45db-be8e-f9a1035dd31e</t>
  </si>
  <si>
    <t>BE949785</t>
  </si>
  <si>
    <t>3fd91d6f-5c84-445f-bbbf-6b411f51a8a3</t>
  </si>
  <si>
    <t>5c988429-2080-464b-875e-7dfbbc4c9c9f</t>
  </si>
  <si>
    <t>2024/151</t>
  </si>
  <si>
    <t>6d08a1e0-21ff-4e1e-85a4-cca7be4b3e8c</t>
  </si>
  <si>
    <t>AX913061</t>
  </si>
  <si>
    <t>2025/271</t>
  </si>
  <si>
    <t>52c4ff39-4627-44fb-9055-efca85c5b087</t>
  </si>
  <si>
    <t>7b5e3ea7-44f3-409d-bca7-28126d2b0ee6</t>
  </si>
  <si>
    <t>2f716326-64aa-47db-a095-ba947f7caa39</t>
  </si>
  <si>
    <t>2025/307</t>
  </si>
  <si>
    <t>pedido paralisado</t>
  </si>
  <si>
    <t>100dcf03-f6c5-4dab-8d87-d0fe36a55fbe</t>
  </si>
  <si>
    <t>2025/332</t>
  </si>
  <si>
    <t>2025/246</t>
  </si>
  <si>
    <t>852d3df8-f5e5-4c5d-9a18-825083b7849f</t>
  </si>
  <si>
    <t>2025/172</t>
  </si>
  <si>
    <t>a4655c0d-216b-4bc7-93b8-70c2cb59b2d5</t>
  </si>
  <si>
    <t>BE471731</t>
  </si>
  <si>
    <t>2025/037</t>
  </si>
  <si>
    <t>0ed6b481-5f16-4978-8d89-2536573fd305</t>
  </si>
  <si>
    <t>2024/480</t>
  </si>
  <si>
    <t>f2721b84-f769-4a17-85ab-8c1ab9c39d52</t>
  </si>
  <si>
    <t>c6e507ed-cf16-463d-8468-6eddb018ec75</t>
  </si>
  <si>
    <t>2025/288</t>
  </si>
  <si>
    <t>só necessitavam de 2 caldeireiros</t>
  </si>
  <si>
    <t>ca5919b9-5d1f-43bf-ae07-4a8c8ad0431c</t>
  </si>
  <si>
    <t>e949bbdd-2ab7-40fa-a781-2a09ef824237</t>
  </si>
  <si>
    <t>BE687830</t>
  </si>
  <si>
    <t>Não passou na prova, mas continuará como ajudante</t>
  </si>
  <si>
    <t>c1bf9b3f-bd10-4854-a54f-805c2ab7a163</t>
  </si>
  <si>
    <t>2024/359</t>
  </si>
  <si>
    <t>Reprovou no teste</t>
  </si>
  <si>
    <t>986499bd-7505-4d49-b77c-33084764e765</t>
  </si>
  <si>
    <t>ba517ca2-5813-4eef-aa41-b3b8e4be24d9</t>
  </si>
  <si>
    <t>13cfe8c7-9048-45be-9aa7-e93585cc5efa</t>
  </si>
  <si>
    <t>66b606ae-3873-40c8-a321-ae3aadea2d35</t>
  </si>
  <si>
    <t>b9ccba77-36b7-4ea5-94f2-de37016ac70b</t>
  </si>
  <si>
    <t>18837098-0eaf-47cf-955c-6daa532313fa</t>
  </si>
  <si>
    <t>85e00f60-942b-4991-9c1a-5bb654d257a1</t>
  </si>
  <si>
    <t>2c451d6b-6f99-456e-9e0d-bdc5b374d875</t>
  </si>
  <si>
    <t>822dd27a-d181-425c-aecf-6cdef57aff9a</t>
  </si>
  <si>
    <t>a51a43a1-fcaa-4964-a961-135277c5a06f</t>
  </si>
  <si>
    <t>2024/503</t>
  </si>
  <si>
    <t>61b9bf3d-ac58-4dee-abfe-8e29ce25241e</t>
  </si>
  <si>
    <t>STOCCO 2025/003</t>
  </si>
  <si>
    <t>SPR DIVISION INTEG SL</t>
  </si>
  <si>
    <t>NO TEAMS CONSTA COMO PEDIDO 061.</t>
  </si>
  <si>
    <t>52969a75-1e0c-4a82-8a7d-54252c9797be</t>
  </si>
  <si>
    <t>BC014190</t>
  </si>
  <si>
    <t>4f511884-d835-4b3b-bc0e-9e3b1e23ded1</t>
  </si>
  <si>
    <t>e08b68f0-ddf5-4a61-8fe1-dd0108414af3</t>
  </si>
  <si>
    <t>de8a619d-6ab0-4090-b0a8-c319cf930760</t>
  </si>
  <si>
    <t>cdc7f4f8-e640-4cd8-9c26-fca5abeb8f84</t>
  </si>
  <si>
    <t>39140084-2589-44a5-b45d-78d81ef3cf42</t>
  </si>
  <si>
    <t>Abandono de trabalho</t>
  </si>
  <si>
    <t>7b45e529-7da8-4567-96ed-d46195e3fe64</t>
  </si>
  <si>
    <t>c118a240-3ae7-47bb-bf42-73b46140fdec</t>
  </si>
  <si>
    <t>b4b7ace4-0833-4a10-b928-c92843f6e5ce</t>
  </si>
  <si>
    <t>29cadf1d-c3cb-42c4-86cc-5c79af6bcdbf</t>
  </si>
  <si>
    <t>7e5cd08a-69c4-4874-954d-19dbf5cb9f87</t>
  </si>
  <si>
    <t>2c87fa80-e3f7-4d08-85b2-014d99b4f7ae</t>
  </si>
  <si>
    <t>2bfffe58-6e64-4cb2-9c72-2352bff73179</t>
  </si>
  <si>
    <t>d1821675-e6b9-43bd-836e-9275c2eeea78</t>
  </si>
  <si>
    <t>4fd6da10-4364-4e1e-ac1b-2798eedb6976</t>
  </si>
  <si>
    <t>7b5de167-39ec-49ed-86c0-fd4b9aaf9206</t>
  </si>
  <si>
    <t>2025/044</t>
  </si>
  <si>
    <t>INGENIERIA PARA EL DESAROLLO TECNOLOGICO</t>
  </si>
  <si>
    <t>1a63f8fe-0b0c-4fb5-bf12-3363a0da7a61</t>
  </si>
  <si>
    <t>+34 643 779 036</t>
  </si>
  <si>
    <t>BG053362</t>
  </si>
  <si>
    <t>R2025/059</t>
  </si>
  <si>
    <t>BE339141</t>
  </si>
  <si>
    <t>f1355b8f-ee65-47ed-be39-3db005462f5f</t>
  </si>
  <si>
    <t>2024/244</t>
  </si>
  <si>
    <t>0a64efd7-03d3-46d3-aff2-eff9450945fd</t>
  </si>
  <si>
    <t>BE865330</t>
  </si>
  <si>
    <t>454c1f0e-6988-43c7-8125-87a1a433e131</t>
  </si>
  <si>
    <t>+57 321 3872624</t>
  </si>
  <si>
    <t>2025/354</t>
  </si>
  <si>
    <t>2024/206</t>
  </si>
  <si>
    <t>d84ad6aa-982b-4976-954a-e2d6297e84e6</t>
  </si>
  <si>
    <t>BE016530</t>
  </si>
  <si>
    <t>2025/324</t>
  </si>
  <si>
    <t>c16e1446-c463-4e90-ad02-fae947746dad</t>
  </si>
  <si>
    <t>AZ270122</t>
  </si>
  <si>
    <t>2025/121</t>
  </si>
  <si>
    <t>b32373b4-3a26-4e32-8e1b-df61732fe228</t>
  </si>
  <si>
    <t>67cd1527-62ca-430b-a086-ed57c7d9b757</t>
  </si>
  <si>
    <t>a9576003-c717-43ac-934c-ac8e4fe0bf28</t>
  </si>
  <si>
    <t>de1969b6-37bf-4ca6-9f7b-72a9090bd61d</t>
  </si>
  <si>
    <t>ad8d24bb-d5c0-4b6f-addd-7dcba10b5c1b</t>
  </si>
  <si>
    <t>AX435650</t>
  </si>
  <si>
    <t>3d23a55d-78c8-47db-b19c-7781edd62f2f</t>
  </si>
  <si>
    <t>2025/078</t>
  </si>
  <si>
    <t>9dfcd3f6-e32c-4c70-8c5b-3a1ea171852a</t>
  </si>
  <si>
    <t>AT446373</t>
  </si>
  <si>
    <t>276339cf-ac6c-436e-9b00-02fdcb04e918</t>
  </si>
  <si>
    <t>2cb928e5-a2f6-43d1-aac6-7fceb8705e04</t>
  </si>
  <si>
    <t>ABANDONOU O TRABALHO</t>
  </si>
  <si>
    <t>3567537b-50c8-499f-91d5-26931cdb4ecc</t>
  </si>
  <si>
    <t>AS047833</t>
  </si>
  <si>
    <t>R2025/047</t>
  </si>
  <si>
    <t>Alava</t>
  </si>
  <si>
    <t>2025/102</t>
  </si>
  <si>
    <t>encarregado eletrica</t>
  </si>
  <si>
    <t>c21294c9-631b-4534-b9a9-6bf60b20a7e9</t>
  </si>
  <si>
    <t>c65aefa1-0cbf-4fc3-aea2-2c3089a04e94</t>
  </si>
  <si>
    <t>AS977060</t>
  </si>
  <si>
    <t>R2025/039</t>
  </si>
  <si>
    <t>AX399910</t>
  </si>
  <si>
    <t>2024/261</t>
  </si>
  <si>
    <t>a1b17d6f-704c-4418-9deb-e3d5052b363f</t>
  </si>
  <si>
    <t>L35002910</t>
  </si>
  <si>
    <t>6030fe8f-19d6-4a86-9874-348c72286c8b</t>
  </si>
  <si>
    <t>2024/074</t>
  </si>
  <si>
    <t>Trabajó desde el día 03.04 hasta el día 12.04 con un precio por hora de 15€ y luego, a partir del día 12.04, el valor por hora se redujo a 14€.</t>
  </si>
  <si>
    <t>7e6a0825-b5d4-42bb-8744-488a77c118f7</t>
  </si>
  <si>
    <t>d882dbb6-9385-4f89-8493-50c4227a8ca8</t>
  </si>
  <si>
    <t>2024/327</t>
  </si>
  <si>
    <t>853718a5-ef52-4250-a42e-3e0b899df20a</t>
  </si>
  <si>
    <t>PROBLEMÁTICO COM BEBIDAS ALCOLICAS</t>
  </si>
  <si>
    <t>54e9c514-0add-437d-ae02-52d304ea53be</t>
  </si>
  <si>
    <t>2024/285</t>
  </si>
  <si>
    <t>2825b58a-abab-4a07-b6fc-7dd0949ba098</t>
  </si>
  <si>
    <t>+48 577 628 115</t>
  </si>
  <si>
    <t>BC794870</t>
  </si>
  <si>
    <t>99710706-27d9-44d4-ad4d-4c1d8d671ba4</t>
  </si>
  <si>
    <t>AT468836</t>
  </si>
  <si>
    <t>f0a75215-e741-4d2d-aa70-e911ddd89a6d</t>
  </si>
  <si>
    <t>cc6fc8e8-91d6-45e9-8fbc-ea15ad512f97</t>
  </si>
  <si>
    <t>2024/256</t>
  </si>
  <si>
    <t>bd44d16a-38b0-47d9-add9-cc7afff657cf</t>
  </si>
  <si>
    <t>de17b177-b297-4c6d-9848-19811cf25e3c</t>
  </si>
  <si>
    <t>03857097-dd74-41e6-bfd3-959e010776f5</t>
  </si>
  <si>
    <t>cliente o dispensou por problemas com alcool.</t>
  </si>
  <si>
    <t>c1496f82-4bab-4428-854c-b302e13687fc</t>
  </si>
  <si>
    <t>e7bae732-b9fd-42c5-9b85-f30fa6b2d08e</t>
  </si>
  <si>
    <t>4cc0df0b-9bc8-4838-9391-0142ac042dc7</t>
  </si>
  <si>
    <t>a5206abb-5267-4415-baee-6291f5ac4096</t>
  </si>
  <si>
    <t>29b48bba-e2e4-4f00-b498-3cb901937cda</t>
  </si>
  <si>
    <t>Segundo informações de Mateus o trabalhador reprovou no teste. Considerando tal fato, a solicitação de alta perante Kotrik Rosas foi cancelada conforme e-mail comprovativo. Trabalhador continuou de alta na Kotrik Industrial.</t>
  </si>
  <si>
    <t>0b4f6756-4aa6-4d12-b57d-518b0c5cb465</t>
  </si>
  <si>
    <t>deb58a95-e92e-4601-b7fc-e921a0e5a622</t>
  </si>
  <si>
    <t>f48dc138-d776-4edf-834e-be1e39f1a0a5</t>
  </si>
  <si>
    <t>b0093928-cb5c-4639-a391-97e1c0523d51</t>
  </si>
  <si>
    <t>0dd649cc-2f75-4474-94c4-e3ef677838bb</t>
  </si>
  <si>
    <t>b78fc442-e519-416e-8ffa-19c42adaa09c</t>
  </si>
  <si>
    <t>2c36d2f6-4c81-4061-963f-2eb6a78d9436</t>
  </si>
  <si>
    <t>2024/431</t>
  </si>
  <si>
    <t>0d849efe-6bc5-42c7-9f30-632897363c71</t>
  </si>
  <si>
    <t>847b2258-a612-49a9-a79c-b6bd7bd8b8ee</t>
  </si>
  <si>
    <t>2024/157</t>
  </si>
  <si>
    <t>39aab1eb-62e0-42a5-8aab-11c8adbf36cb</t>
  </si>
  <si>
    <t>5784c5ff-a427-44d1-978a-9afe23ebddec</t>
  </si>
  <si>
    <t>2024/268</t>
  </si>
  <si>
    <t>6ac37d6d-8a1e-4b7c-b9fe-49e18dadf658</t>
  </si>
  <si>
    <t>º</t>
  </si>
  <si>
    <t>fdc5868a-7a2a-48f6-a648-5111ac6e3b4f</t>
  </si>
  <si>
    <t>AS901198</t>
  </si>
  <si>
    <t>2024/174</t>
  </si>
  <si>
    <t>Centelles</t>
  </si>
  <si>
    <t>d404a302-13ec-4fb9-9943-7df47c9a4ee2</t>
  </si>
  <si>
    <t>61a3d038-d807-424b-8175-784a4c8bc1b4</t>
  </si>
  <si>
    <t>2024/187</t>
  </si>
  <si>
    <t>Caldereria Roan SL</t>
  </si>
  <si>
    <t>c0716795-083f-4008-b8a9-85f88c341567</t>
  </si>
  <si>
    <t>BE842267</t>
  </si>
  <si>
    <t>09c21267-bb1d-41ee-914b-e55051a03a77</t>
  </si>
  <si>
    <t>f3094ca5-d711-4470-825a-4514beb0c851</t>
  </si>
  <si>
    <t>351e03a4-7926-4ed8-9790-00de6b6e8d0f</t>
  </si>
  <si>
    <t>13dce017-edc4-426d-8765-0b908709ea01</t>
  </si>
  <si>
    <t>ba8a7430-bb50-46fc-93ce-d6445120f5a7</t>
  </si>
  <si>
    <t>FX379988</t>
  </si>
  <si>
    <t>2025/280</t>
  </si>
  <si>
    <t>b6c9fa2a-3502-4a32-9bd4-13a22e012eca</t>
  </si>
  <si>
    <t>Solicitou a carta, mas abandonou dia 17/05</t>
  </si>
  <si>
    <t>0cc9204c-bd10-4500-b0bf-14af2e4d6003</t>
  </si>
  <si>
    <t>43bdc61b-2ba1-494c-8884-51bf9bb6827d</t>
  </si>
  <si>
    <t>2024/227</t>
  </si>
  <si>
    <t>2ceb74d1-fb9a-4364-8311-88bc65fb2d44</t>
  </si>
  <si>
    <t>abandono de trabajo</t>
  </si>
  <si>
    <t>1b73fb22-7ab7-449d-ba84-1fe35f398fbf</t>
  </si>
  <si>
    <t>f8130eed-f857-45fe-87fb-9225fc5e29d2</t>
  </si>
  <si>
    <t>+5693883+3516</t>
  </si>
  <si>
    <t>BD944225</t>
  </si>
  <si>
    <t>4efcefe3-374f-493e-a423-1c88f32b3b06</t>
  </si>
  <si>
    <t>b136f5aa-d6f3-4690-b613-0fe2d40c0607</t>
  </si>
  <si>
    <t>2024/394</t>
  </si>
  <si>
    <t>235fb543-8a62-4e4d-82b6-0e0c221769e8</t>
  </si>
  <si>
    <t>3e459b5f-e820-47f9-802e-7aef9139b912</t>
  </si>
  <si>
    <t>f391f2f5-461e-42cb-a0b8-c02209fae982</t>
  </si>
  <si>
    <t>658f39d3-8a3e-48c9-84a5-92bba48cda47</t>
  </si>
  <si>
    <t>f587274f-9af3-4cc6-ade5-a762f235c4fc</t>
  </si>
  <si>
    <t>49e5346c-3724-4cca-8017-c1d7d40c87dd</t>
  </si>
  <si>
    <t>71a8738e-84dd-4b88-919f-3853a04bda48</t>
  </si>
  <si>
    <t>d30c0ada-bca4-4124-8b58-bf4043f562a2</t>
  </si>
  <si>
    <t>779f000e-b216-4dec-9ca7-7a450eee3bd4</t>
  </si>
  <si>
    <t>fe010408-f575-4611-b870-4a3104970ef4</t>
  </si>
  <si>
    <t>2024/188</t>
  </si>
  <si>
    <t>f5f2b113-b707-4173-837f-5871c56fc0c0</t>
  </si>
  <si>
    <t>61eab5c6-ef51-4b4c-8585-8622a8dbb8e9</t>
  </si>
  <si>
    <t>d7779d5f-bc84-43c8-b69a-7f01e0ab91ec</t>
  </si>
  <si>
    <t>e935bf1f-b82a-4adf-b581-6726f423e74b</t>
  </si>
  <si>
    <t>9d1a29f3-f182-4a57-aa65-eb705db0146e</t>
  </si>
  <si>
    <t>2024/045</t>
  </si>
  <si>
    <t>47d87cf4-91dd-45a6-b305-d682698f08fe</t>
  </si>
  <si>
    <t>4303a185-96ea-453d-b601-2e7b76ae4785</t>
  </si>
  <si>
    <t>2024/192</t>
  </si>
  <si>
    <t>089c1d83-9a42-4fd5-9c06-8791d03c22d0</t>
  </si>
  <si>
    <t>AZ199407</t>
  </si>
  <si>
    <t>0e5490cd-84b7-478f-82f7-8229f98cf122</t>
  </si>
  <si>
    <t>2024/353</t>
  </si>
  <si>
    <t>voltou para Colombia</t>
  </si>
  <si>
    <t>be22fb0e-a64f-43bc-af30-b25ab8ed0722</t>
  </si>
  <si>
    <t>2024/493</t>
  </si>
  <si>
    <t>f361175b-6249-4a35-9467-6a1e55423bad</t>
  </si>
  <si>
    <t>2024/021</t>
  </si>
  <si>
    <t>5a18aa90-eb74-4c02-ae97-edc55ecb5247</t>
  </si>
  <si>
    <t>3f554d32-f306-48cf-a73a-34cbd87d321b</t>
  </si>
  <si>
    <t>1b16402f-2a83-4732-bc5e-be687065ad03</t>
  </si>
  <si>
    <t>TRABALHADOR DESISTIU</t>
  </si>
  <si>
    <t>c4e73bdb-1803-4244-8f4f-7f3c8ec8d31c</t>
  </si>
  <si>
    <t>0bb4ae0d-d5aa-464a-95cf-dbbc2bce3ff3</t>
  </si>
  <si>
    <t>AT590052</t>
  </si>
  <si>
    <t>2024/193</t>
  </si>
  <si>
    <t>b9008cb6-19d5-40bd-bd52-8fbbeb3bede8</t>
  </si>
  <si>
    <t>b119a2c5-7f2e-4428-a76a-1923c3f61f93</t>
  </si>
  <si>
    <t>BF595564</t>
  </si>
  <si>
    <t>9501b075-c8db-4373-ada2-5a3519241f12</t>
  </si>
  <si>
    <t>AS165303</t>
  </si>
  <si>
    <t>2f208508-1e0f-4971-bb6c-fb2886bb3570</t>
  </si>
  <si>
    <t>2024/212</t>
  </si>
  <si>
    <t>e2b1f761-8af2-4f80-b338-e754d5fbd03c</t>
  </si>
  <si>
    <t>2024/442</t>
  </si>
  <si>
    <t>a14834bd-be7a-465f-b829-34feef940cf7</t>
  </si>
  <si>
    <t>2024/454</t>
  </si>
  <si>
    <t>4c7e79f3-1f23-4245-8429-6f51870155ab</t>
  </si>
  <si>
    <t>BC364545</t>
  </si>
  <si>
    <t>2025/003</t>
  </si>
  <si>
    <t>INOXMIAN</t>
  </si>
  <si>
    <t>77128b9b-5ef1-4580-9d34-50cc7621f636</t>
  </si>
  <si>
    <t>BE058709</t>
  </si>
  <si>
    <t>2025/103</t>
  </si>
  <si>
    <t>6e56a108-f975-4d4b-b882-a86278c022fe</t>
  </si>
  <si>
    <t>0822ddea-2f57-44ed-acbe-0d4788ac8ed3</t>
  </si>
  <si>
    <t>2024/154</t>
  </si>
  <si>
    <t>d0dfb114-1f7d-499f-a754-47243f647e5e</t>
  </si>
  <si>
    <t>37b8f6fe-62b2-4b54-8e58-c58c46f38f18</t>
  </si>
  <si>
    <t>AX765156</t>
  </si>
  <si>
    <t>REEMP</t>
  </si>
  <si>
    <t>reemplazo de Raphael Andrade</t>
  </si>
  <si>
    <t>400b3456-2da3-4db7-8561-3e10f8309314</t>
  </si>
  <si>
    <t>+34602497+346</t>
  </si>
  <si>
    <t>7450ed15-0adc-48af-8389-1893fca8471e</t>
  </si>
  <si>
    <t>AS421986</t>
  </si>
  <si>
    <t>8f0eb617-f254-4cb9-9366-01c4889a6bf7</t>
  </si>
  <si>
    <t>AW243039</t>
  </si>
  <si>
    <t>031b8a51-bcd2-4ace-aa78-49989478f223</t>
  </si>
  <si>
    <t>75137742-baab-4eda-8003-e17f8cdc6895</t>
  </si>
  <si>
    <t>não se apresentou trabalhar</t>
  </si>
  <si>
    <t>5928e041-ca10-40a6-bf24-3206a283d31d</t>
  </si>
  <si>
    <t>7f5bca6c-f53f-441a-bb58-d10dfe42dbc1</t>
  </si>
  <si>
    <t>ha firmado su carta de rescisión y cumplirá su preaviso hasta el 15/06</t>
  </si>
  <si>
    <t>01059360-103b-44cd-8d5e-deb7d1765b2d</t>
  </si>
  <si>
    <t>3d23d3f5-2ec3-41de-bbda-db7568fb734a</t>
  </si>
  <si>
    <t>2025/286</t>
  </si>
  <si>
    <t>17cb74e3-bb2a-4407-b073-629e9a013313</t>
  </si>
  <si>
    <t>ab508b74-6b49-41aa-b9d1-d450b122a25a</t>
  </si>
  <si>
    <t>edbacea4-3bb3-49d9-8e4b-228fd256a826</t>
  </si>
  <si>
    <t>AZ563371</t>
  </si>
  <si>
    <t>54b9178c-8b20-460a-80a1-ad5c43348831</t>
  </si>
  <si>
    <t>0119f6fe-999a-44d7-a197-4df6b0a06dfc</t>
  </si>
  <si>
    <t>BC903992</t>
  </si>
  <si>
    <t>0ca195f4-afb9-43e3-a6d3-3f6ac3b5f325</t>
  </si>
  <si>
    <t>2025/072</t>
  </si>
  <si>
    <t>3d3ed09f-5949-4ab6-abf8-cf31e2984371</t>
  </si>
  <si>
    <t>BE384657</t>
  </si>
  <si>
    <t>2025/327</t>
  </si>
  <si>
    <t>d45e3712-f65f-4e1a-859b-7c9ec8d0a8ba</t>
  </si>
  <si>
    <t>BE616976</t>
  </si>
  <si>
    <t>2025/301</t>
  </si>
  <si>
    <t>reemplazo de Jhonatan Jadir Solano</t>
  </si>
  <si>
    <t>56d69205-8ab0-4641-b29e-69db2ce2073c</t>
  </si>
  <si>
    <t>b2b61b58-fb56-43fb-bf1f-377c9b340734</t>
  </si>
  <si>
    <t>finalização informada por e-mail</t>
  </si>
  <si>
    <t>bcdd6f8e-0795-4af3-9893-4be5a63c0920</t>
  </si>
  <si>
    <t>AU386190</t>
  </si>
  <si>
    <t>03bbf5ed-e587-4f9a-842c-6b9e7a28ce44</t>
  </si>
  <si>
    <t>64b6c70b-92fe-4535-8726-970242a1c159</t>
  </si>
  <si>
    <t>855395aa-23bb-4c35-b508-e3433f8ce576</t>
  </si>
  <si>
    <t>ecd631e6-271d-4e04-9a00-edfe610e7832</t>
  </si>
  <si>
    <t>355c4464-4822-4c3a-865d-7ca67100c324</t>
  </si>
  <si>
    <t>Cliente disse que o trabalhador não funcionou.</t>
  </si>
  <si>
    <t>cf7e19af-7923-46fc-830b-850c85cd46b8</t>
  </si>
  <si>
    <t>0d79a86b-5076-4ea8-8c32-1d5fe48864d7</t>
  </si>
  <si>
    <t>ABANDONOU TRABALHO</t>
  </si>
  <si>
    <t>09bdbd68-a55d-4907-a374-63ebdbc62627</t>
  </si>
  <si>
    <t>075be7be-2c14-4dd4-969a-b94d513f52d7</t>
  </si>
  <si>
    <t>dac00b94-a116-427e-bbc7-ff42991b0429</t>
  </si>
  <si>
    <t>c702ff43-edb7-43a3-a429-7e8aedeebafe</t>
  </si>
  <si>
    <t>4a675ad0-2691-4b19-bdcf-7ef30a4b8311</t>
  </si>
  <si>
    <t>BD135014</t>
  </si>
  <si>
    <t>83832f87-498f-4244-b3e0-062ab2dda7e7</t>
  </si>
  <si>
    <t>12250707-f2e9-489e-8173-082db833b1b7</t>
  </si>
  <si>
    <t>2024/204</t>
  </si>
  <si>
    <t>101fe9e8-1039-465c-a4d1-a071600ee889</t>
  </si>
  <si>
    <t>Solicitou a carta de rescisão, cumprirá aviso até 08/10</t>
  </si>
  <si>
    <t>2b50cd9d-38eb-4920-839d-65138b43a5c3</t>
  </si>
  <si>
    <t>AT545336</t>
  </si>
  <si>
    <t>d6b0f5ad-95ca-4ce8-ba43-146d885f0765</t>
  </si>
  <si>
    <t>d2f2981a-05e3-4f64-8624-acd6974aaad1</t>
  </si>
  <si>
    <t>2f67ebfa-8ac9-470d-bdc2-ecb1f7089564</t>
  </si>
  <si>
    <t>AR871853</t>
  </si>
  <si>
    <t>8ea624db-288e-4c83-995e-e18b3aee2286</t>
  </si>
  <si>
    <t>trabajo 20/03/24</t>
  </si>
  <si>
    <t>9f93bea9-68bd-49c9-9366-8c19bd01af39</t>
  </si>
  <si>
    <t>03cb2c9b-3d10-41a3-9d78-2ff63c4514b9</t>
  </si>
  <si>
    <t>68a61022-33e2-4122-a057-f4e1eb90113f</t>
  </si>
  <si>
    <t>b5886591-7e0e-4e7f-81b8-c95a9560da34</t>
  </si>
  <si>
    <t>BE057960</t>
  </si>
  <si>
    <t>2025/161</t>
  </si>
  <si>
    <t>b3bc2923-77ac-4e06-9467-633ca8cdc42c</t>
  </si>
  <si>
    <t>e2aa96fd-ff80-4e1f-b402-2cc386d862e0</t>
  </si>
  <si>
    <t>2024/221</t>
  </si>
  <si>
    <t>0dc1b365-9a88-4764-80c2-76227c3545f1</t>
  </si>
  <si>
    <t>625001d5-b466-4487-b351-583f77daaae5</t>
  </si>
  <si>
    <t>49c4b78e-4f1e-44f1-9479-b5f1144e12f3</t>
  </si>
  <si>
    <t>a5c0f529-b117-4be5-98f0-4a35984e34b3</t>
  </si>
  <si>
    <t>AX275106</t>
  </si>
  <si>
    <t>R2025/052</t>
  </si>
  <si>
    <t>0a7dbe17-6eea-49df-a373-21a44ca26de0</t>
  </si>
  <si>
    <t>AQ365839</t>
  </si>
  <si>
    <t>2024/322</t>
  </si>
  <si>
    <t>ec936daf-d918-4bf4-a4ce-ba9cff04d78a</t>
  </si>
  <si>
    <t>e3ff4753-6d93-447c-94cb-ef78535d8969</t>
  </si>
  <si>
    <t>51404728-c8fe-4b11-a496-0a81d0cc2cc3</t>
  </si>
  <si>
    <t>55ae29d5-3ee2-4aab-824a-0e3884df46d1</t>
  </si>
  <si>
    <t>BF771818</t>
  </si>
  <si>
    <t xml:space="preserve">Talleres Berasategui </t>
  </si>
  <si>
    <t>BC097413</t>
  </si>
  <si>
    <t>60e0a599-55c8-4aac-8e1b-7815755db8f8</t>
  </si>
  <si>
    <t>2025/196</t>
  </si>
  <si>
    <t>cd93693f-5d0d-42f8-bb56-a22e17685f14</t>
  </si>
  <si>
    <t>2025/151</t>
  </si>
  <si>
    <t>64fa482a-561b-4905-a5ac-73c1bd32d720</t>
  </si>
  <si>
    <t>BE822796</t>
  </si>
  <si>
    <t>2025/080</t>
  </si>
  <si>
    <t>Albacete</t>
  </si>
  <si>
    <t>1a55e223-1764-4b89-9997-87ffd7bf481d</t>
  </si>
  <si>
    <t>+57 320 417 8654</t>
  </si>
  <si>
    <t>2025/344</t>
  </si>
  <si>
    <t>Talleres Lasafe SLU</t>
  </si>
  <si>
    <t>R-2025/009</t>
  </si>
  <si>
    <t>07163e5d-52a7-4540-9b9f-3904cadd10cc</t>
  </si>
  <si>
    <t>d3e4cf23-864f-4e7f-8e37-1979366ff9a9</t>
  </si>
  <si>
    <t>d5145fe1-a2e1-44ab-88c4-41461f7a69c8</t>
  </si>
  <si>
    <t>810850d4-8e67-48ff-9e5d-3ff8720f8d37</t>
  </si>
  <si>
    <t>2024/512</t>
  </si>
  <si>
    <t>ae17e3a8-45ba-4aa8-ae08-387d2697abfb</t>
  </si>
  <si>
    <t>f43d90bc-3854-4e1d-8319-505c6d72bcd6</t>
  </si>
  <si>
    <t>0ae845f4-82d1-4a1a-9f7d-2232e18d342b</t>
  </si>
  <si>
    <t>d98ee321-443f-4a44-bb86-d2be844d1434</t>
  </si>
  <si>
    <t>BA511544</t>
  </si>
  <si>
    <t>2025/263</t>
  </si>
  <si>
    <t>Santander, Spain</t>
  </si>
  <si>
    <t>8dd31565-d6ad-45aa-ac15-16eb7b4087ad</t>
  </si>
  <si>
    <t>BF338970</t>
  </si>
  <si>
    <t>2f655e75-237c-4b6f-92f6-97770b7c9361</t>
  </si>
  <si>
    <t>32a5c01c-d5c2-4566-8fdd-f5b7d987f237</t>
  </si>
  <si>
    <t>a040ca88-4700-4821-b942-b7ab043f8c26</t>
  </si>
  <si>
    <t>cumprirá aviso até dia 15/07</t>
  </si>
  <si>
    <t>3fd0c5da-c4ff-4377-887c-19dc4a84ae52</t>
  </si>
  <si>
    <t>+57304247+3467</t>
  </si>
  <si>
    <t>Solicitou a carta de rescisão, cumprirá aviso até 19/11</t>
  </si>
  <si>
    <t>76988a2e-5102-49fc-af4c-ac2e28189218</t>
  </si>
  <si>
    <t>No será dado de baja porque empieza en otro cliente. Trabajó hasta el 19 de junio, según información de Marcelo a través del grupo de salida permanente Teams.</t>
  </si>
  <si>
    <t>eb743683-aae4-48d2-8ba7-a08b28d7acaa</t>
  </si>
  <si>
    <t>53012c71-134d-4a3f-85b0-92109d890dce</t>
  </si>
  <si>
    <t>4d33cada-742e-410b-a7c3-0b7e9bffa0b4</t>
  </si>
  <si>
    <t>0ef836a8-6c37-48c2-8c80-2f02130ac169</t>
  </si>
  <si>
    <t>BE225182</t>
  </si>
  <si>
    <t>d0389f3d-0c49-4cb7-91a1-043d82abc011</t>
  </si>
  <si>
    <t>a5525e28-b137-4959-9245-44d3611ac80e</t>
  </si>
  <si>
    <t>7059793d-6607-43e6-8c9e-fd4fc9756df7</t>
  </si>
  <si>
    <t>84ede108-26d5-4119-861d-0f599e7714b5</t>
  </si>
  <si>
    <t>FY707764</t>
  </si>
  <si>
    <t>2025/315</t>
  </si>
  <si>
    <t>Porto</t>
  </si>
  <si>
    <t>e4e2085e-cf1b-4bc4-95c2-7edd34fd3edf</t>
  </si>
  <si>
    <t>ad095bdf-8fe6-4b38-bd19-8c67ab6c9966</t>
  </si>
  <si>
    <t>a789e402-8898-4e54-ba7a-be4ea7857dd8</t>
  </si>
  <si>
    <t>2025/032</t>
  </si>
  <si>
    <t>b28c48c3-6f77-46e3-80e9-e5893ceffee8</t>
  </si>
  <si>
    <t>+34 661 56 56 31</t>
  </si>
  <si>
    <t>2025/291</t>
  </si>
  <si>
    <t>Gran Mecanizados del Norte</t>
  </si>
  <si>
    <t>não se encaixam no perfil</t>
  </si>
  <si>
    <t>83649546-dd1e-4f42-9917-309068492ddc</t>
  </si>
  <si>
    <t>63364094-3437-453e-8cbf-1c654d2f1054</t>
  </si>
  <si>
    <t>f61d820d-f2cb-4449-99e2-0440f83504ed</t>
  </si>
  <si>
    <t>7cfd8c6b-fc1c-4d2e-8bea-6d78601f7c9e</t>
  </si>
  <si>
    <t>2024/290</t>
  </si>
  <si>
    <t>cliente informou que não gostou do trabalho desse colaborador, solicitou reemplazo.</t>
  </si>
  <si>
    <t>6b9e325c-1467-4e34-9d0a-e3cef2beb14e</t>
  </si>
  <si>
    <t>BC316651</t>
  </si>
  <si>
    <t>Regresa a su país.</t>
  </si>
  <si>
    <t>a56abda2-bce8-498e-844e-533ff37bf3a1</t>
  </si>
  <si>
    <t>AS795872</t>
  </si>
  <si>
    <t>d1522a3c-b9d2-485d-a0b8-a4697a33050a</t>
  </si>
  <si>
    <t>AZ752110</t>
  </si>
  <si>
    <t>b6a6b24d-f576-4547-b5ac-69f975558ec0</t>
  </si>
  <si>
    <t>7e1f4b7c-17a8-4bfe-90a8-7a219af30b97</t>
  </si>
  <si>
    <t>e84d7d50-018e-44eb-8414-63ffde50fbda</t>
  </si>
  <si>
    <t>2024/470</t>
  </si>
  <si>
    <t>isolador termico</t>
  </si>
  <si>
    <t>b2188360-393d-458a-bf35-e224e50dd2d2</t>
  </si>
  <si>
    <t>f1f0df10-a34c-40a2-b5c8-ace7b792756c</t>
  </si>
  <si>
    <t>0fdf6cfd-4d8f-437b-8674-52d3c87df58e</t>
  </si>
  <si>
    <t>2025/154</t>
  </si>
  <si>
    <t>2537d16f-48e1-450f-8538-1a6d6b65a395</t>
  </si>
  <si>
    <t>BD439033</t>
  </si>
  <si>
    <t>BE657669</t>
  </si>
  <si>
    <t>2ce7aa70-5c01-4915-882c-e12a2d11c19b</t>
  </si>
  <si>
    <t>AV083614</t>
  </si>
  <si>
    <t>f5bd2d30-a8e1-4301-8a4a-9a0c524bcd1a</t>
  </si>
  <si>
    <t>2024/090</t>
  </si>
  <si>
    <t>No Aplica</t>
  </si>
  <si>
    <t>cf62ad50-b1b4-4194-a32b-f5f33b5b6cd3</t>
  </si>
  <si>
    <t>09ef1671-129b-4f36-a1e9-c121cf34226d</t>
  </si>
  <si>
    <t>b3c99959-c7c2-43a2-bf44-484e390d46e2</t>
  </si>
  <si>
    <t>estragou o carro</t>
  </si>
  <si>
    <t>5125b331-a07b-454a-86c9-89c6942588e8</t>
  </si>
  <si>
    <t>SOLICITOU A CARTA, TRABALHARÁ ATÉ DIA 27/11</t>
  </si>
  <si>
    <t>c0b671a2-ca0a-43be-93cd-ccf16adcd9ec</t>
  </si>
  <si>
    <t>0011e5c7-3029-45f6-908d-cdfecd1e4052</t>
  </si>
  <si>
    <t>2024/059</t>
  </si>
  <si>
    <t>Albacete-Cuenca</t>
  </si>
  <si>
    <t>Movidos para o pedido 224, do mesmo cliente</t>
  </si>
  <si>
    <t>b8840a56-61c5-4983-a128-5ef820b86e90</t>
  </si>
  <si>
    <t>2024/062</t>
  </si>
  <si>
    <t>Se movera a la obra de Albacete-Cuenca</t>
  </si>
  <si>
    <t>22b7072c-b879-44a3-95cc-ded4f853db67</t>
  </si>
  <si>
    <t>2024/224</t>
  </si>
  <si>
    <t>aa5cfbd1-175a-4fef-9e64-f6164291a1e8</t>
  </si>
  <si>
    <t>759f75be-ff52-43ba-91e0-c9b40c7b123a</t>
  </si>
  <si>
    <t>f18da761-9c3c-4212-99ae-67ead9559c4d</t>
  </si>
  <si>
    <t>AY300058</t>
  </si>
  <si>
    <t>b348c66e-db64-4776-b359-a075264360c0</t>
  </si>
  <si>
    <t>be827992-42eb-4822-90d4-0aef0ab0056e</t>
  </si>
  <si>
    <t>dbebe636-aeeb-40c5-8102-5146998233ae</t>
  </si>
  <si>
    <t>bec2d695-94f7-49ba-bdd8-558ba426305f</t>
  </si>
  <si>
    <t>BD180072</t>
  </si>
  <si>
    <t>686eebe5-7ade-46ea-b709-b193f730d0af</t>
  </si>
  <si>
    <t>027efed9-15e1-4b4b-b6c6-e074d8c611f0</t>
  </si>
  <si>
    <t>33a0895a-7d44-47e1-8e80-db3b3ae55afc</t>
  </si>
  <si>
    <t>28ad836d-f4a8-4e24-910f-8586f7017cda</t>
  </si>
  <si>
    <t>0b3729ae-80f5-4ee4-8b3c-6f4a9bf2c5ed</t>
  </si>
  <si>
    <t>758e98b3-3c2f-4327-a9e0-9a6353460ef1</t>
  </si>
  <si>
    <t>BE570296</t>
  </si>
  <si>
    <t>5bd3068f-223f-4846-99aa-dc3904301f41</t>
  </si>
  <si>
    <t>AU365094</t>
  </si>
  <si>
    <t>aba8cad2-d30f-4371-a3ef-9107c2cd7f08</t>
  </si>
  <si>
    <t>5926a226-7691-4892-9121-09068cd49b34</t>
  </si>
  <si>
    <t>2024/440</t>
  </si>
  <si>
    <t>Caldemeca SL</t>
  </si>
  <si>
    <t>Conductor</t>
  </si>
  <si>
    <t>BAIXA SOLICITADA EM 04/02 COM DATA DE 01/01. NÃO HÁ INFORMAÇÃO NO TEAMS SOBRE A SAÍDA DO TRABALHADOR. INFORMAÇÃO DE RH QUE COMPROVOU TRABALHO ATÉ O DIA 18/12 - FOLHA DE HORAS.</t>
  </si>
  <si>
    <t>162bf13b-47ff-488c-a587-ccf90d566a50</t>
  </si>
  <si>
    <t>2025/244</t>
  </si>
  <si>
    <t>2104ada2-0a5f-49fb-b7e0-18990d057b08</t>
  </si>
  <si>
    <t>2025/158</t>
  </si>
  <si>
    <t>a1e4204f-5bec-445f-9108-bcadd272c667</t>
  </si>
  <si>
    <t>2a546bb8-84e0-4f1d-89dd-2be8226f9f08</t>
  </si>
  <si>
    <t>0da8b103-98da-4e2c-8786-87c131211246</t>
  </si>
  <si>
    <t>f6a9bb34-2a40-4626-ba92-009884b52dc1</t>
  </si>
  <si>
    <t>e76f5f08-8a29-4f53-9bd1-ea323bff38b3</t>
  </si>
  <si>
    <t>WISE2025/009</t>
  </si>
  <si>
    <t>2024/333</t>
  </si>
  <si>
    <t>2abc498e-ec1c-492b-88b5-74d171d54801</t>
  </si>
  <si>
    <t>2025/281</t>
  </si>
  <si>
    <t>mecânico</t>
  </si>
  <si>
    <t>2430f4ad-d80e-48b5-b1a6-11ab8c399c3f</t>
  </si>
  <si>
    <t>AY222663</t>
  </si>
  <si>
    <t>Pediu carta de rescisão 07/05 - 21/05, trabalhou 2 dias mais porque o cliente pediu</t>
  </si>
  <si>
    <t>dc18d1a4-b702-4277-a551-4debe9a9d96f</t>
  </si>
  <si>
    <t>f0e6ebae-8cd7-42fa-8af4-50471473fed8</t>
  </si>
  <si>
    <t>45f4a0dc-84f5-4ba0-953b-3a4a932b707d</t>
  </si>
  <si>
    <t>4142489c-f2be-4dbe-82e0-45680964b360</t>
  </si>
  <si>
    <t>2024/298</t>
  </si>
  <si>
    <t>colaborador desligado por mau comportamento no trabalho.</t>
  </si>
  <si>
    <t>ba2b8b54-4c33-49da-893a-e5ca012c2007</t>
  </si>
  <si>
    <t>b2f842db-b45d-48d5-9894-e25282bb7604</t>
  </si>
  <si>
    <t>3c8570d6-681e-41f4-a71c-cd66dafdaf0b</t>
  </si>
  <si>
    <t>BE419639</t>
  </si>
  <si>
    <t>6243559f-27a6-4041-b713-c9568e75e4b5</t>
  </si>
  <si>
    <t>430a70c7-4bed-45f4-b9ef-58659df079d0</t>
  </si>
  <si>
    <t>+351 963 839 111</t>
  </si>
  <si>
    <t>BF103095</t>
  </si>
  <si>
    <t>AS341550</t>
  </si>
  <si>
    <t>2024/030</t>
  </si>
  <si>
    <t>ade6f855-0082-479f-a0b3-d268de467140</t>
  </si>
  <si>
    <t>2024/484</t>
  </si>
  <si>
    <t>1d697c4c-00ce-45ff-aeb3-2bc91e080269</t>
  </si>
  <si>
    <t>R2025/050</t>
  </si>
  <si>
    <t>18540194-4eb1-44ee-a017-58c44b9cc661</t>
  </si>
  <si>
    <t>2024/522</t>
  </si>
  <si>
    <t>b136f4a6-92e8-4af2-a268-87473abe8181</t>
  </si>
  <si>
    <t>+34624+346235</t>
  </si>
  <si>
    <t>ae93f601-f212-466c-93c0-07ee4c3aa020</t>
  </si>
  <si>
    <t>2024/048</t>
  </si>
  <si>
    <t>68bc2ff8-e867-4964-aa9e-7ed573dc341b</t>
  </si>
  <si>
    <t>BF279502</t>
  </si>
  <si>
    <t>2025/097</t>
  </si>
  <si>
    <t>fe83d9c8-7774-45db-9e1a-59d153e4ebf4</t>
  </si>
  <si>
    <t>AY976250</t>
  </si>
  <si>
    <t>059f0a06-1004-4e0e-a7dd-f1baf9045ee8</t>
  </si>
  <si>
    <t>1f5a2fb4-a306-4f3d-a9c6-2cada162e1fa</t>
  </si>
  <si>
    <t>2024/370</t>
  </si>
  <si>
    <t>97eca4c6-45c8-494f-8c09-6e5da25b0809</t>
  </si>
  <si>
    <t>1633bf10-bab3-412a-b36a-b5665b022ee2</t>
  </si>
  <si>
    <t>db830f07-e751-464b-bf32-a3cd873c0bae</t>
  </si>
  <si>
    <t>+351 938 857 549</t>
  </si>
  <si>
    <t>2969802b-d517-4097-bd7a-14868f6cc2b9</t>
  </si>
  <si>
    <t>solicitou a carta, porém abandonou o trabalho dias antes.</t>
  </si>
  <si>
    <t>021c1112-f990-4560-b3c8-9adde9a9c6ee</t>
  </si>
  <si>
    <t>0dfef53b-4f59-4d03-8013-56441adea7df</t>
  </si>
  <si>
    <t>2024/263</t>
  </si>
  <si>
    <t>FIRMOU LA CARTA</t>
  </si>
  <si>
    <t>1f4b0f2f-8a9d-487b-9fd2-09d4d047e63e</t>
  </si>
  <si>
    <t>AZ203367</t>
  </si>
  <si>
    <t>36cf871a-feda-4c66-a6a0-033d143a1593</t>
  </si>
  <si>
    <t>BA922988</t>
  </si>
  <si>
    <t>2024/348</t>
  </si>
  <si>
    <t>bd612d43-1c24-4108-9b97-20e297588f58</t>
  </si>
  <si>
    <t>AV694086</t>
  </si>
  <si>
    <t>2024/018</t>
  </si>
  <si>
    <t>be23e4b4-93d3-4387-9938-4c360489d578</t>
  </si>
  <si>
    <t>0221873b-a2d8-433f-b5fb-6aa153b73585</t>
  </si>
  <si>
    <t>AR951518</t>
  </si>
  <si>
    <t>2025/233</t>
  </si>
  <si>
    <t>eletromecanico</t>
  </si>
  <si>
    <t>36871e55-9daf-49f7-a0b2-278a1db3ced8</t>
  </si>
  <si>
    <t>+34667+351192</t>
  </si>
  <si>
    <t>NO</t>
  </si>
  <si>
    <t>Granollers</t>
  </si>
  <si>
    <t>El trabajador ha firmado su carta de renuncia</t>
  </si>
  <si>
    <t>db6ff719-fe98-4658-b4b9-75d33af86d34</t>
  </si>
  <si>
    <t>AR940374</t>
  </si>
  <si>
    <t>2024/020</t>
  </si>
  <si>
    <t>SKILLDD</t>
  </si>
  <si>
    <t>A cta empresa</t>
  </si>
  <si>
    <t>89ddf8f2-3d8e-42d0-be04-d33657379327</t>
  </si>
  <si>
    <t>Se cambiara por una persona que hable frances y el perfil es soldador</t>
  </si>
  <si>
    <t>4e91628b-48b8-4955-b6e8-9caa1b2fd025</t>
  </si>
  <si>
    <t>43d2b0fb-e2c6-449e-a641-000e401cfca6</t>
  </si>
  <si>
    <t>e2dc56c2-8080-43af-9c7d-a3149a373f8a</t>
  </si>
  <si>
    <t>d42a223e-b813-436b-8f5e-27a62bfe5011</t>
  </si>
  <si>
    <t>2025/105</t>
  </si>
  <si>
    <t>9cb3db3b-2749-4e34-8e95-f27e80316f1d</t>
  </si>
  <si>
    <t>2b1ec56b-a4a7-4b2a-abb6-f0be841f91ba</t>
  </si>
  <si>
    <t>6fbc6045-0d74-4435-9875-13408528e2c3</t>
  </si>
  <si>
    <t>1aaf6d3b-d5b9-4715-a161-f0e538b9f1f8</t>
  </si>
  <si>
    <t>2025/115</t>
  </si>
  <si>
    <t>d02371ce-be4e-46dc-8248-665627e008ca</t>
  </si>
  <si>
    <t>507ecb1f-d825-4517-9486-5b7abe5a35dc</t>
  </si>
  <si>
    <t>ee35df1f-a74d-4f67-bf9b-d35ff7a10d6a</t>
  </si>
  <si>
    <t>fa96ac6f-4efa-4d3b-85c0-3bb7c025ac23</t>
  </si>
  <si>
    <t>2025/241</t>
  </si>
  <si>
    <t>1eecc73d-d116-403e-ad4f-c140649c484f</t>
  </si>
  <si>
    <t>GD223546</t>
  </si>
  <si>
    <t>solicitou carta</t>
  </si>
  <si>
    <t>f4f7ae49-bf6e-4a7e-bab4-da6c637c4d75</t>
  </si>
  <si>
    <t>+351 931 357 585</t>
  </si>
  <si>
    <t>04abf385-44ed-49e0-b5b7-1ddabcce0932</t>
  </si>
  <si>
    <t>9cd234b1-9f21-4c36-b274-ada80b030e3f</t>
  </si>
  <si>
    <t>AAH357072</t>
  </si>
  <si>
    <t>2025/223</t>
  </si>
  <si>
    <t>c652d4ed-bec2-4d9f-b918-cff1fc80adef</t>
  </si>
  <si>
    <t>AS519522</t>
  </si>
  <si>
    <t>05818e1a-75ab-45e3-b3b3-341d78665d14</t>
  </si>
  <si>
    <t>AZ513877</t>
  </si>
  <si>
    <t>d4be6ac7-f02e-4821-baf0-6dfc9a6f158b</t>
  </si>
  <si>
    <t>Reemplazo de Richard Alberto Nieto</t>
  </si>
  <si>
    <t>b17e95c5-63d1-42ea-a274-1e968d356067</t>
  </si>
  <si>
    <t>2024/439</t>
  </si>
  <si>
    <t>EMAT 2022 SL</t>
  </si>
  <si>
    <t>d997f70a-a166-4319-90e5-2a4f851d5353</t>
  </si>
  <si>
    <t>2025/049</t>
  </si>
  <si>
    <t>f5a48ea7-c76e-4141-bc83-5973d57a4f64</t>
  </si>
  <si>
    <t>b806ac16-5d82-4057-acec-f6a943931018</t>
  </si>
  <si>
    <t>2024/034</t>
  </si>
  <si>
    <t>MECANIQUES BASSEGODA</t>
  </si>
  <si>
    <t>4d5639f0-2031-4974-8419-2f2691bdc08a</t>
  </si>
  <si>
    <t>3b817904-5f2b-4301-81a8-40d80e2aec3a</t>
  </si>
  <si>
    <t>b7653092-5690-4818-bbde-1891703ca599</t>
  </si>
  <si>
    <t>2024/214</t>
  </si>
  <si>
    <t>solicitou a carta de rescisão, trabalhará até 14/11</t>
  </si>
  <si>
    <t>ff27875f-e41e-4f67-8e02-b45bd73e5ad1</t>
  </si>
  <si>
    <t>BE468730</t>
  </si>
  <si>
    <t>85976154-c848-4efd-85ef-d19ff02d82fb</t>
  </si>
  <si>
    <t>16aa1766-5b9c-439f-8c07-8d5f79170e4c</t>
  </si>
  <si>
    <t>AW083493</t>
  </si>
  <si>
    <t>7059e788-1508-4bbc-ac28-643d565e5fd8</t>
  </si>
  <si>
    <t>e5e60e24-abad-4505-8984-ec39d5d8ae77</t>
  </si>
  <si>
    <t>BD815258</t>
  </si>
  <si>
    <t>0a2c6ba9-21ed-48c0-8424-f97a0a5db08e</t>
  </si>
  <si>
    <t>AY780342</t>
  </si>
  <si>
    <t>93e0b792-6b88-41e9-af22-74c45b39d50e</t>
  </si>
  <si>
    <t>ed5fc12f-b1b9-4264-bc4b-da2044f5d02f</t>
  </si>
  <si>
    <t>+3467785+5731</t>
  </si>
  <si>
    <t>f364a43b-8965-47ca-b8c3-2c4c4c6925f8</t>
  </si>
  <si>
    <t>2024/412</t>
  </si>
  <si>
    <t>730d4800-91a9-4a26-83e6-87f7c1da4c7a</t>
  </si>
  <si>
    <t>9cf3b243-00f1-4ee5-8a8a-afe2e363a572</t>
  </si>
  <si>
    <t>a713a5d3-ae09-447b-8d8f-f2c46bcd4593</t>
  </si>
  <si>
    <t>9d888f59-0f1f-4cf4-8a21-23e1f8d34e5b</t>
  </si>
  <si>
    <t>Precisou voltar para colombia</t>
  </si>
  <si>
    <t>f2228e58-42f4-4c4b-8466-87d15baf89e4</t>
  </si>
  <si>
    <t>26c8092d-8c54-4f1d-8c36-ff11bc829023</t>
  </si>
  <si>
    <t>AT094547</t>
  </si>
  <si>
    <t>2024/210</t>
  </si>
  <si>
    <t>7626485c-316f-4a39-890c-e25b20017eb1</t>
  </si>
  <si>
    <t>783e9f89-d2bf-46b0-b827-692978e0218c</t>
  </si>
  <si>
    <t>335f58ca-5eca-4180-a1ef-46a60fb6c780</t>
  </si>
  <si>
    <t>2024/098</t>
  </si>
  <si>
    <t>Pedido suspendido</t>
  </si>
  <si>
    <t>3bbe16b0-ff41-42e3-b457-c35251540130</t>
  </si>
  <si>
    <t>+48+573023702</t>
  </si>
  <si>
    <t>2024/446</t>
  </si>
  <si>
    <t>5200271e-960b-4e9d-8dd7-a224c0426a4d</t>
  </si>
  <si>
    <t>3a6b1e58-6434-4c7f-a587-0e29278a3428</t>
  </si>
  <si>
    <t>ca6ea2f6-ee67-41f1-85ff-29da8245c515</t>
  </si>
  <si>
    <t>AS930695</t>
  </si>
  <si>
    <t>698bc059-c72a-4d9d-8712-d31f8eec199b</t>
  </si>
  <si>
    <t>BA666566</t>
  </si>
  <si>
    <t>81aaf7a9-75a3-408e-b883-826392968458</t>
  </si>
  <si>
    <t>89a042c4-c25b-4dfc-a042-a6990d21d75c</t>
  </si>
  <si>
    <t>f605bde9-4423-4a10-b656-19c5b9aa42b3</t>
  </si>
  <si>
    <t>17b35116-2bbf-4206-9c7e-9f1328901dc6</t>
  </si>
  <si>
    <t>BD989446</t>
  </si>
  <si>
    <t>2024/457</t>
  </si>
  <si>
    <t>c2083b9d-08b1-47e7-b403-ec7499180dc2</t>
  </si>
  <si>
    <t>ffe403d9-07cc-49a7-825b-f7383aae7579</t>
  </si>
  <si>
    <t>7c12c05b-ef31-41b3-8c67-814a2b8690c6</t>
  </si>
  <si>
    <t>BE194838</t>
  </si>
  <si>
    <t>2e50a156-dcd7-4514-9c63-174f2bac9f4f</t>
  </si>
  <si>
    <t>38c0666b-9b32-496e-81a8-77ce5f1eadee</t>
  </si>
  <si>
    <t>2024/506</t>
  </si>
  <si>
    <t>fe77a16f-84f1-4409-992c-aa71fa3fac95</t>
  </si>
  <si>
    <t>d3af7bbf-d2a0-41db-8959-e92f16c1c815</t>
  </si>
  <si>
    <t>daf3b088-b273-4280-87e1-805e81cbd79c</t>
  </si>
  <si>
    <t>3dbf0566-0a1c-4fe7-93d8-f357adcdd948</t>
  </si>
  <si>
    <t>BD997884</t>
  </si>
  <si>
    <t>0a018ef3-e03d-4303-95e3-a2f0aafcbab6</t>
  </si>
  <si>
    <t>WISE2025/005</t>
  </si>
  <si>
    <t>Segovia</t>
  </si>
  <si>
    <t>ja estava de alta</t>
  </si>
  <si>
    <t>2025/304</t>
  </si>
  <si>
    <t>cfc8d092-185e-4750-9a6c-ee6bab93f923</t>
  </si>
  <si>
    <t>R2025/022</t>
  </si>
  <si>
    <t>03337c14-c94b-41c2-8991-fc82401ad9c9</t>
  </si>
  <si>
    <t>BD883550</t>
  </si>
  <si>
    <t>Saint-Étienne</t>
  </si>
  <si>
    <t>e1d3dddb-e3da-467a-8cf0-c5a105d7892d</t>
  </si>
  <si>
    <t>AZ281305</t>
  </si>
  <si>
    <t>a45c41ef-37da-44e4-bbb2-6d7ecb696b5e</t>
  </si>
  <si>
    <t>968fb1e3-b622-4a4b-b416-e6d8f3995260</t>
  </si>
  <si>
    <t>BG129162</t>
  </si>
  <si>
    <t>R2025/048</t>
  </si>
  <si>
    <t>AS559536</t>
  </si>
  <si>
    <t>0530548d-066c-4c4c-aab4-7abeac69f890</t>
  </si>
  <si>
    <t>e1d37ec7-b9bc-4776-ae7c-482440614f2a</t>
  </si>
  <si>
    <t>02410e65-466b-4b5b-9846-7d9a574a52cd</t>
  </si>
  <si>
    <t>Province of Lleida</t>
  </si>
  <si>
    <t>27870994-f672-46fb-b7f4-015ad0c7cf11</t>
  </si>
  <si>
    <t>2023/074</t>
  </si>
  <si>
    <t>510b1b26-7cdb-45c5-9e64-3584cb446bfc</t>
  </si>
  <si>
    <t>d71c9946-c296-48d6-94f1-a72ab0ed6da1</t>
  </si>
  <si>
    <t>33267b0e-671c-4908-adf0-11ffbf61b753</t>
  </si>
  <si>
    <t>assinou a carta de rescisão</t>
  </si>
  <si>
    <t>75b63666-57b4-4854-81f8-f901e1f2cab0</t>
  </si>
  <si>
    <t>no llego</t>
  </si>
  <si>
    <t>ac971f53-092e-4482-8441-00de4c3de25d</t>
  </si>
  <si>
    <t>AAF441176</t>
  </si>
  <si>
    <t>73810f59-39a1-40dc-a1fe-5e6eed98f8c8</t>
  </si>
  <si>
    <t>1065f650-20d3-4f5b-a3a0-ebf334410b20</t>
  </si>
  <si>
    <t>8153ba02-5bd2-4ed8-bf8a-95427af4acd1</t>
  </si>
  <si>
    <t>2025/004</t>
  </si>
  <si>
    <t>28c206b0-9d5c-4deb-a9ae-c3a2fa05cfb9</t>
  </si>
  <si>
    <t>BA895004</t>
  </si>
  <si>
    <t>2024/374</t>
  </si>
  <si>
    <t>a81db1d6-c786-4055-a766-178c15da7cba</t>
  </si>
  <si>
    <t>a1291e35-62c0-45e1-9343-a87abbed676c</t>
  </si>
  <si>
    <t>89422dea-fc75-442d-8c33-a50fab6f2f77</t>
  </si>
  <si>
    <t>f274f8e9-0bce-428a-b919-0d698512d216</t>
  </si>
  <si>
    <t>995e3a83-4dba-4df7-992b-5173f43c69c4</t>
  </si>
  <si>
    <t>BE654702</t>
  </si>
  <si>
    <t>Salió para una cirugía de columna y estuvo sin trabajar desde el 28/02/2025, regresando a trabajar el 14/05/25.</t>
  </si>
  <si>
    <t>e9f79094-13b1-45df-a156-6c3f7ee2edfd</t>
  </si>
  <si>
    <t>3489924c-9b58-42f5-9df4-e573cdee8c56</t>
  </si>
  <si>
    <t>ceae05aa-2bb8-400d-9fc2-d1ac9689b4a7</t>
  </si>
  <si>
    <t>a01b8ff1-1de5-482d-bb5f-7b149604c72a</t>
  </si>
  <si>
    <t>+34 602 51 68 10</t>
  </si>
  <si>
    <t>AW163691</t>
  </si>
  <si>
    <t>77c6f9ee-c6d8-45ab-a670-64f3bb64b63b</t>
  </si>
  <si>
    <t>0ffe0b4f-917d-4ba4-81c0-0c621bc592ed</t>
  </si>
  <si>
    <t>+57302256+3516</t>
  </si>
  <si>
    <t>BD515278</t>
  </si>
  <si>
    <t>f1a471d2-4995-476a-82b7-a537b560d973</t>
  </si>
  <si>
    <t>BD581184</t>
  </si>
  <si>
    <t>82a9185f-0af3-4aab-9254-ad3c2fc3f2c6</t>
  </si>
  <si>
    <t>f1d4f2d9-20c0-4468-b129-6a029041e04a</t>
  </si>
  <si>
    <t>BD772463</t>
  </si>
  <si>
    <t>2025/107</t>
  </si>
  <si>
    <t>48c3dc9a-8918-4837-9027-fa2087fccff6</t>
  </si>
  <si>
    <t>d1448e38-d4b3-48ae-8342-1ec9c1b176f2</t>
  </si>
  <si>
    <t>d8d81a80-cf38-4292-9e7d-9c7c9babfdfe</t>
  </si>
  <si>
    <t>b4054065-f0ae-4235-aee4-5839bf2966f7</t>
  </si>
  <si>
    <t>2024/428</t>
  </si>
  <si>
    <t>1bf2a20b-b558-4841-8abd-250034155457</t>
  </si>
  <si>
    <t>AR328452</t>
  </si>
  <si>
    <t>8d5f8580-4419-434c-b85c-194200ad61d6</t>
  </si>
  <si>
    <t>a017d97f-f743-4dc5-ae08-6b983de090b2</t>
  </si>
  <si>
    <t>970b1348-b6c9-4807-9caa-1acf76400f2b</t>
  </si>
  <si>
    <t>38910934-31fd-4eb0-aec3-55fd66ddd59f</t>
  </si>
  <si>
    <t>BE050949</t>
  </si>
  <si>
    <t>2db65cf7-5b1d-4023-83a2-730b2428bf7f</t>
  </si>
  <si>
    <t>37912527-0e84-441a-9447-05daa9ed6f91</t>
  </si>
  <si>
    <t>1d4a1a64-3127-4c29-9a23-036e2eb9b4ca</t>
  </si>
  <si>
    <t>AT067821</t>
  </si>
  <si>
    <t>2025/052</t>
  </si>
  <si>
    <t>5cdd2182-bf56-4586-85f4-a02507c035b4</t>
  </si>
  <si>
    <t>2024/087</t>
  </si>
  <si>
    <t>df814503-3f28-41bd-b5ca-98bca8f72074</t>
  </si>
  <si>
    <t>+5730438+34681</t>
  </si>
  <si>
    <t>9b8b4d6a-d10d-4609-b05a-3193fa6be052</t>
  </si>
  <si>
    <t>AS243456</t>
  </si>
  <si>
    <t>2024/449</t>
  </si>
  <si>
    <t>Materiart 14 SL</t>
  </si>
  <si>
    <t>e1e40a2c-c995-41b7-a2b3-9ed6c776924a</t>
  </si>
  <si>
    <t>2024/357</t>
  </si>
  <si>
    <t>INDUSTRIAS AJA DE LLIÇÀ SL</t>
  </si>
  <si>
    <t>1126ed51-3a38-4861-bfa1-ca02709adab7</t>
  </si>
  <si>
    <t>339c996f-2e7e-430a-9ea5-ffae437535ab</t>
  </si>
  <si>
    <t>2024/117</t>
  </si>
  <si>
    <t>4f288406-686a-4fe1-82c9-40b191107131</t>
  </si>
  <si>
    <t>0d48409e-b5cb-4f51-ad1c-2833f5644f09</t>
  </si>
  <si>
    <t>+3464+3464131</t>
  </si>
  <si>
    <t>BC071402</t>
  </si>
  <si>
    <t>4b98f3b3-3aa2-42eb-b0d8-d4bbde274758</t>
  </si>
  <si>
    <t>38a693cc-d755-4c51-a448-462cf9fb659b</t>
  </si>
  <si>
    <t>No quería ser dado de alta en la Seguridad Social de Portugal.</t>
  </si>
  <si>
    <t>7e8f06ad-43d8-41c9-afea-a477d73a4ef8</t>
  </si>
  <si>
    <t>AV991911</t>
  </si>
  <si>
    <t>01766ed2-5ee1-4e39-a2ee-c2518a911ded</t>
  </si>
  <si>
    <t>3afce767-b467-483b-9a1c-08db1e3bb5c3</t>
  </si>
  <si>
    <t>+48 503 858 441</t>
  </si>
  <si>
    <t>AW330391</t>
  </si>
  <si>
    <t>AY500106</t>
  </si>
  <si>
    <t>3bb2b61e-e5f2-4498-bcb2-88396f1b42a3</t>
  </si>
  <si>
    <t>d8f1ea69-c43e-471a-92f1-f198202af2d6</t>
  </si>
  <si>
    <t>0c39c123-89fc-415f-a51a-39119cea58a0</t>
  </si>
  <si>
    <t>2024/521</t>
  </si>
  <si>
    <t>ddeddf3c-b06d-4c67-ae45-1c23375ca1f1</t>
  </si>
  <si>
    <t>2025/051</t>
  </si>
  <si>
    <t>f71eefea-05d9-4c98-946f-521b2023ad7a</t>
  </si>
  <si>
    <t>9ad82124-d67c-4a27-a95e-503a35af78cd</t>
  </si>
  <si>
    <t>5c47249c-6c3a-4f18-abd4-27d45b273f52</t>
  </si>
  <si>
    <t>9500629b-9144-469b-8772-4c6621572f1d</t>
  </si>
  <si>
    <t xml:space="preserve">abandonou </t>
  </si>
  <si>
    <t>f3cfb4aa-00a6-48d8-a9c5-c582e03a7add</t>
  </si>
  <si>
    <t>cd3dc653-ef7f-429a-9089-2a37026caba0</t>
  </si>
  <si>
    <t>2024/380</t>
  </si>
  <si>
    <t>c2b818d8-6e68-4152-b2f7-e98b747c9ada</t>
  </si>
  <si>
    <t>+3519+35116197</t>
  </si>
  <si>
    <t>f305c5ef-cc0c-4e78-b81f-933b0c1a8a5a</t>
  </si>
  <si>
    <t>6b923fd5-cba7-4837-a72f-97baecee6cf6</t>
  </si>
  <si>
    <t>informação de saída enviada por e-mail</t>
  </si>
  <si>
    <t>9354302b-e992-4f80-9d74-052c4ef1f32e</t>
  </si>
  <si>
    <t>2024/109</t>
  </si>
  <si>
    <t>SERVICIOS MECANICOS PERT SL</t>
  </si>
  <si>
    <t>2f0ba1fc-6d21-42ea-b790-f2611276c2fa</t>
  </si>
  <si>
    <t>4a2208e8-07fc-4042-a0f9-84374227eb2f</t>
  </si>
  <si>
    <t>2025/164</t>
  </si>
  <si>
    <t>46993d50-f80e-48d4-a06a-0c4c92102549</t>
  </si>
  <si>
    <t>4cf7f842-b7a7-4d02-9b89-96dea0800ec7</t>
  </si>
  <si>
    <t>2025/109</t>
  </si>
  <si>
    <t>0435f0e4-cdb3-4297-9d4f-87b422be0d8d</t>
  </si>
  <si>
    <t>2025/066</t>
  </si>
  <si>
    <t>f9ef6be9-f16d-4b1c-97b8-2259fa6b14ab</t>
  </si>
  <si>
    <t>BC020702</t>
  </si>
  <si>
    <t>3814536c-2ca7-493a-a40f-16207d006d0c</t>
  </si>
  <si>
    <t>fee4143b-5c07-4e12-8b1b-3cc5241e1879</t>
  </si>
  <si>
    <t>465621b7-cdb1-4c69-803b-06c5586c6de7</t>
  </si>
  <si>
    <t>BD278070</t>
  </si>
  <si>
    <t>f1d2c9fe-cf1b-49dd-8b26-65788947b68b</t>
  </si>
  <si>
    <t>83812240-7cd9-45c3-85b4-52f9cde2a89a</t>
  </si>
  <si>
    <t>Dispensado, por utilizar plataforma elevatoria que não era da empresa sem uma autorização prévia.</t>
  </si>
  <si>
    <t>a680b61b-2860-47d4-aaed-0580608a8f9a</t>
  </si>
  <si>
    <t>1a3ad8c8-4055-4fd6-a0dd-cb6957fb79f8</t>
  </si>
  <si>
    <t>2025/073</t>
  </si>
  <si>
    <t>8fd2384c-fb97-4add-be7f-9ff4deb0fa81</t>
  </si>
  <si>
    <t>2cbe4a0f-7d1c-401c-abc2-2cc2a7c0592e</t>
  </si>
  <si>
    <t>6327d7e3-7be5-4fcf-8276-7715e2ae386d</t>
  </si>
  <si>
    <t>cb498e53-e4b7-4bd8-9f76-1cbf287e5056</t>
  </si>
  <si>
    <t>+34604+351910</t>
  </si>
  <si>
    <t>AZ699388</t>
  </si>
  <si>
    <t>f4e43c0b-4e29-4434-8c73-98740e24fe84</t>
  </si>
  <si>
    <t>17/012024</t>
  </si>
  <si>
    <t>Solicitou a carta de rescisão, cumprirá até dia 13/12</t>
  </si>
  <si>
    <t>a8fdbb55-1550-4c8d-8e45-c11304da903f</t>
  </si>
  <si>
    <t>2025/268</t>
  </si>
  <si>
    <t>Desistiu antes de iniciar</t>
  </si>
  <si>
    <t>1db95ea9-3030-438f-82f7-af15cfb650d4</t>
  </si>
  <si>
    <t>13cc4ff9-0806-4382-85dc-5060f1eaf6eb</t>
  </si>
  <si>
    <t>R-2025/010</t>
  </si>
  <si>
    <t>6e890cc3-ad2d-43cc-a96b-1564715fe9bf</t>
  </si>
  <si>
    <t>+346+35193456</t>
  </si>
  <si>
    <t>9dbf4a06-924d-46bc-8017-80ffc675b0f2</t>
  </si>
  <si>
    <t>2025/276</t>
  </si>
  <si>
    <t>26daf6e0-4b8b-460d-9d6a-bbb1629a9329</t>
  </si>
  <si>
    <t>ae086ed2-8cb5-4bef-949e-2751fa9b57ef</t>
  </si>
  <si>
    <t>14548b2e-d858-44a8-b8e5-74400a9b5cb9</t>
  </si>
  <si>
    <t>a7b2303c-6d04-4341-a70e-48e2f7df3bec</t>
  </si>
  <si>
    <t>1fd44966-e143-4a4c-aae6-152fc91661df</t>
  </si>
  <si>
    <t>AY922935</t>
  </si>
  <si>
    <t>388497a7-88a3-4fbf-a914-60ccbcf14d4e</t>
  </si>
  <si>
    <t>5570cfa0-857f-4fc2-98c2-84fd477e5fd4</t>
  </si>
  <si>
    <t>AX539818</t>
  </si>
  <si>
    <t>AT625023</t>
  </si>
  <si>
    <t>68473435-912e-4c4a-8312-f4317716c87e</t>
  </si>
  <si>
    <t>3a6bbb11-b355-4b14-b069-37a2749d83fa</t>
  </si>
  <si>
    <t>31e38f36-7a9d-4c0f-9197-fd27532b71cc</t>
  </si>
  <si>
    <t>67605ddd-b716-403a-b858-f31aab71771a</t>
  </si>
  <si>
    <t>2024/458</t>
  </si>
  <si>
    <t>6499b51f-416b-4db5-9257-1b1ecb8761b9</t>
  </si>
  <si>
    <t>2025/017</t>
  </si>
  <si>
    <t>4812895d-1afb-43de-9400-2c590d921597</t>
  </si>
  <si>
    <t>BD430880</t>
  </si>
  <si>
    <t>3a9d96fc-df1b-49cb-b856-2761ffb48d95</t>
  </si>
  <si>
    <t>509c00ed-1875-4172-9b3b-5a299518d086</t>
  </si>
  <si>
    <t>2025/058</t>
  </si>
  <si>
    <t>48481aa9-f476-4275-a195-47347895fd96</t>
  </si>
  <si>
    <t>6bc59427-badd-4635-af82-b1b2bde892bf</t>
  </si>
  <si>
    <t>+5493571+573060</t>
  </si>
  <si>
    <t>Información en teams proporcionada por Kawan el 06-08. "Este operario se ha negado a realizar un trabajo solicitado por nuestro jefe de obra."</t>
  </si>
  <si>
    <t>8d59504e-a0ee-4c73-b1f6-f24deed8df3f</t>
  </si>
  <si>
    <t>012f3a40-47e4-4df1-82c2-018089ee44de</t>
  </si>
  <si>
    <t>45e18672-4c1f-4675-919b-249336eb44c1</t>
  </si>
  <si>
    <t>2025/143</t>
  </si>
  <si>
    <t>op. de plataforma</t>
  </si>
  <si>
    <t>51d69188-e4d6-45c7-a21e-004cf64baae9</t>
  </si>
  <si>
    <t>253ddf06-c677-4da1-96d9-f736bb5c03e0</t>
  </si>
  <si>
    <t>GE998973</t>
  </si>
  <si>
    <t>No trabajo el 26/03</t>
  </si>
  <si>
    <t>1ca4a1d8-ee37-4c3c-b4e8-81b94798bab3</t>
  </si>
  <si>
    <t>2193d805-0fda-4cfc-867a-c7f097664053</t>
  </si>
  <si>
    <t>fab242bd-986c-4392-9aab-e125d4740dca</t>
  </si>
  <si>
    <t>No ingresaron, el pedidop parcialamente cancelado</t>
  </si>
  <si>
    <t>f01ebd6b-0d92-4eef-97dd-980d7cf0743a</t>
  </si>
  <si>
    <t>d57b0e25-0c98-412b-a9a3-04ec8f95ab64</t>
  </si>
  <si>
    <t>7f85e0b2-e0e5-4e36-a578-bde9193773f4</t>
  </si>
  <si>
    <t>d5b35788-da34-4c95-aad5-9635a7962053</t>
  </si>
  <si>
    <t>76968fc3-d8d4-4727-a848-b8233590b441</t>
  </si>
  <si>
    <t>AW680082</t>
  </si>
  <si>
    <t>f9b89fb9-1487-4ec3-8567-f951438eb9d9</t>
  </si>
  <si>
    <t>+34 663 40 98 96</t>
  </si>
  <si>
    <t>2025/350</t>
  </si>
  <si>
    <t>CEMENTOS BLANCOS DEL SUR SL</t>
  </si>
  <si>
    <t>785ef7ad-c45f-4403-bba7-e589b9509eed</t>
  </si>
  <si>
    <t>2025/062</t>
  </si>
  <si>
    <t>70d56925-8914-445a-801d-3a937ffcfd64</t>
  </si>
  <si>
    <t>AS472383</t>
  </si>
  <si>
    <t>bd9c485e-731b-4519-826e-7217f5f67da3</t>
  </si>
  <si>
    <t>f33a3edb-6301-42f4-9343-6d98563de988</t>
  </si>
  <si>
    <t>6f4c4336-f679-4f71-91aa-a39f9c37a34e</t>
  </si>
  <si>
    <t>AU713963</t>
  </si>
  <si>
    <t>4b960b8c-3c93-40b1-8e11-1687c5156597</t>
  </si>
  <si>
    <t>2024/436</t>
  </si>
  <si>
    <t>94fb3af5-45ae-48a5-8db4-1fd6d227192b</t>
  </si>
  <si>
    <t>01fd78b0-0b93-4e69-a0af-56a1e7e71de6</t>
  </si>
  <si>
    <t>2901ed2d-2c10-4e0a-a115-cf640ad180b8</t>
  </si>
  <si>
    <t>PE197742</t>
  </si>
  <si>
    <t>2025/322</t>
  </si>
  <si>
    <t>283a7222-6ac6-4fdd-8655-55f7d7e63a5d</t>
  </si>
  <si>
    <t>7f4d16b2-d5a3-43e8-b0d4-6cf950d90e45</t>
  </si>
  <si>
    <t>f96f1458-61d8-4e2a-95db-1368c90407e2</t>
  </si>
  <si>
    <t>3be2bf35-0d0c-4b4b-b9dd-005c4cb04c33</t>
  </si>
  <si>
    <t>Alta a partir do dia 26/05/24</t>
  </si>
  <si>
    <t>17962692-c665-4d77-9e43-5f3396bd673e</t>
  </si>
  <si>
    <t>nem chegou a ir</t>
  </si>
  <si>
    <t>488caa43-feba-421d-90a6-098dc2994a10</t>
  </si>
  <si>
    <t>AS286229</t>
  </si>
  <si>
    <t>c52464b2-358f-457d-8d4a-5f1c362aba0d</t>
  </si>
  <si>
    <t>d662e1c2-7a8e-4422-b6d3-867482ab38a2</t>
  </si>
  <si>
    <t>1be88630-0e5c-4973-a71f-1f83911b8e7b</t>
  </si>
  <si>
    <t>No fue a trabajar</t>
  </si>
  <si>
    <t>6fbf1ea3-4b69-4370-86a0-4f864334b2b1</t>
  </si>
  <si>
    <t>2024/390</t>
  </si>
  <si>
    <t>4ec10800-ad31-4d64-acdd-9d2dfb45cd18</t>
  </si>
  <si>
    <t>11bd414f-4c10-4715-8cca-d04438543743</t>
  </si>
  <si>
    <t>58fd3a25-2dc6-481f-a401-3ab381b8adf2</t>
  </si>
  <si>
    <t>e46d6922-8959-42e5-9430-82f0b8085f1d</t>
  </si>
  <si>
    <t>BD982113</t>
  </si>
  <si>
    <t>9f29e290-c3bb-4127-b3cd-050a586b70c1</t>
  </si>
  <si>
    <t>3ceb5cb7-9a04-4467-b733-cabf8214c15c</t>
  </si>
  <si>
    <t>b999de3a-305e-402f-be36-1d1be520261e</t>
  </si>
  <si>
    <t>7908563f-2c8b-47cf-9d4e-cd8459d6fdc1</t>
  </si>
  <si>
    <t>6fd3b281-2693-494c-9169-592ad0d72d1d</t>
  </si>
  <si>
    <t>01e21560-76e0-429b-a4b7-60f5be661640</t>
  </si>
  <si>
    <t>DESISITIU</t>
  </si>
  <si>
    <t>4a9d39ce-490c-4c2f-8f1e-b596bb6a2cc9</t>
  </si>
  <si>
    <t>df1de793-c331-43d9-99e7-d282bc86900c</t>
  </si>
  <si>
    <t>3fa834d5-3153-4062-8afd-aecc954e1d65</t>
  </si>
  <si>
    <t>AV717047</t>
  </si>
  <si>
    <t>e73f7a18-a2c5-424d-813d-3a2cda0f5f9e</t>
  </si>
  <si>
    <t>AS984625</t>
  </si>
  <si>
    <t>dde7edf6-571b-4dbd-9f90-04e8606378a4</t>
  </si>
  <si>
    <t>64936d77-c875-4406-818c-2baf02195e2a</t>
  </si>
  <si>
    <t>2024/205</t>
  </si>
  <si>
    <t>dbcbc192-cf6f-4a74-87b5-2363b5720568</t>
  </si>
  <si>
    <t>603568ee-d3c2-4d41-a0cd-459511b9f03e</t>
  </si>
  <si>
    <t>01739dce-501b-4d0e-b3a6-026d5b568774</t>
  </si>
  <si>
    <t>ec8cb8a3-9c51-40ed-9608-4323921711ef</t>
  </si>
  <si>
    <t>d62d4e23-8234-469b-be89-6760f5b472c9</t>
  </si>
  <si>
    <t>alta cancelada</t>
  </si>
  <si>
    <t>R2025/058</t>
  </si>
  <si>
    <t>Ravena</t>
  </si>
  <si>
    <t>AW467681</t>
  </si>
  <si>
    <t>a526ad7d-feea-4340-9fbd-dbbf68f8c33a</t>
  </si>
  <si>
    <t>AW916581</t>
  </si>
  <si>
    <t>dc5016b5-8423-4083-ae96-a21255475df4</t>
  </si>
  <si>
    <t>923b22c5-9bd8-4c31-b73e-3f4d0a02b141</t>
  </si>
  <si>
    <t>AT889001</t>
  </si>
  <si>
    <t>2025/168</t>
  </si>
  <si>
    <t>saída informada por e-mail.</t>
  </si>
  <si>
    <t>5466edc1-87f2-42c7-bc27-e2e503e72e69</t>
  </si>
  <si>
    <t>AR060146</t>
  </si>
  <si>
    <t>2024/295</t>
  </si>
  <si>
    <t>Corsagna</t>
  </si>
  <si>
    <t>f891bf63-f0f1-430a-81af-f01afc496481</t>
  </si>
  <si>
    <t>7395ddbf-e9ec-42a1-92f3-1d1832b40409</t>
  </si>
  <si>
    <t>BF526127</t>
  </si>
  <si>
    <t>R2025/025</t>
  </si>
  <si>
    <t>99f0c2aa-8e7b-4fcc-ac1e-8ecf64dcb7b6</t>
  </si>
  <si>
    <t>e77292a3-9b01-4790-81e5-b22dae7a6524</t>
  </si>
  <si>
    <t>AS553748</t>
  </si>
  <si>
    <t>R2025/027</t>
  </si>
  <si>
    <t>ec69c06f-214d-4e2b-a419-943f709b87cc</t>
  </si>
  <si>
    <t>AZ918005</t>
  </si>
  <si>
    <t>1eb37c2d-c3d6-43e0-a24e-628b15906561</t>
  </si>
  <si>
    <t>c6a9ffff-9e06-4405-9843-5139865177ce</t>
  </si>
  <si>
    <t>938d7e31-acff-422a-a920-cd1ae6633ec9</t>
  </si>
  <si>
    <t>c5a12c7d-f74e-4b22-be26-8f50ee441687</t>
  </si>
  <si>
    <t>fa516f5e-7242-4b14-b047-e2be18847c22</t>
  </si>
  <si>
    <t>2024/281</t>
  </si>
  <si>
    <t>acd84478-aa9c-46f1-802c-fddf21ca9cad</t>
  </si>
  <si>
    <t>dfd12f16-6e93-4c31-b4c3-5bef665371d6</t>
  </si>
  <si>
    <t>d6abe01e-5d6b-483a-88ce-e873c66450ef</t>
  </si>
  <si>
    <t>c84e33dc-7b4b-475d-b06f-b14d8b6bd0cf</t>
  </si>
  <si>
    <t>2024/127</t>
  </si>
  <si>
    <t>1bfabde1-1e42-4b49-ac9e-dd0342fe28dd</t>
  </si>
  <si>
    <t>310900c5-172e-443a-88cd-84fb75260670</t>
  </si>
  <si>
    <t>ARmador</t>
  </si>
  <si>
    <t>1c3dc544-759f-4bd0-a3eb-25af0065fc5b</t>
  </si>
  <si>
    <t>87ee202b-07f7-4ab8-8c64-5fbfeabb13d3</t>
  </si>
  <si>
    <t>f5c145f7-ba8b-429a-804c-02b436ab1907</t>
  </si>
  <si>
    <t>ce73b3c5-e18c-4f89-af11-b4fc9bee94bf</t>
  </si>
  <si>
    <t>BA249063</t>
  </si>
  <si>
    <t>2024/179</t>
  </si>
  <si>
    <t>Solicitou a carta, cumprirá aviso até 12/11</t>
  </si>
  <si>
    <t>c0660e6c-be7e-4678-a4ae-46ce9fc50e54</t>
  </si>
  <si>
    <t>PAR897836</t>
  </si>
  <si>
    <t>ad41585a-ba4e-4b4a-8b04-726dc130e3a9</t>
  </si>
  <si>
    <t>AV643450</t>
  </si>
  <si>
    <t>41EU</t>
  </si>
  <si>
    <t>848e4443-6128-4214-9000-a04032c164cf</t>
  </si>
  <si>
    <t>2024/101</t>
  </si>
  <si>
    <t>8ac323f3-f0b1-4bd3-baf2-7990d395d1d4</t>
  </si>
  <si>
    <t>f496f67e-addf-4637-a79e-429fcb15167d</t>
  </si>
  <si>
    <t>BA183587</t>
  </si>
  <si>
    <t>17a8ce68-644c-4308-93e1-9cc1ef40ffcd</t>
  </si>
  <si>
    <t>72308722-00f4-4c0e-8345-7ec362c094b5</t>
  </si>
  <si>
    <t>cfc7cb33-90b4-4336-ac45-0d11a27f14a2</t>
  </si>
  <si>
    <t>e3fb1b93-db38-4011-8984-3faac8c75477</t>
  </si>
  <si>
    <t>2024/400</t>
  </si>
  <si>
    <t>0d020752-5185-4db5-b730-2987d249decc</t>
  </si>
  <si>
    <t>c9dc283b-30c2-467b-b607-751df40ef999</t>
  </si>
  <si>
    <t>BF200929</t>
  </si>
  <si>
    <t>def4d883-518b-4171-919a-3a8949c1ab67</t>
  </si>
  <si>
    <t>92ac0b94-68d0-4fa2-a3e0-3b169b8cb262</t>
  </si>
  <si>
    <t>2024/486</t>
  </si>
  <si>
    <t>db19a238-141c-47a3-b35e-acfe11bd2825</t>
  </si>
  <si>
    <t>4be02897-caf6-45c8-911a-e5e30c7f610e</t>
  </si>
  <si>
    <t>821756a8-3813-4b28-8893-03f467c5f794</t>
  </si>
  <si>
    <t>8d71f6e4-1d31-45ae-8ec9-0044a877c855</t>
  </si>
  <si>
    <t>46442bff-459d-4f57-8b94-25f587c6c357</t>
  </si>
  <si>
    <t>2025/162</t>
  </si>
  <si>
    <t>Talleres Landalice SA</t>
  </si>
  <si>
    <t>da63bf5d-f57f-4ab5-b1bc-c46ded9c86ce</t>
  </si>
  <si>
    <t>2024/128</t>
  </si>
  <si>
    <t>TCM</t>
  </si>
  <si>
    <t>Saône-et-Loire</t>
  </si>
  <si>
    <t>668d7171-0999-4147-9be6-decb2a7ad98e</t>
  </si>
  <si>
    <t>da8a58ab-d6d1-444f-9561-49836f0ddcff</t>
  </si>
  <si>
    <t>4d451320-7015-4a9e-9353-ba91c92d5dff</t>
  </si>
  <si>
    <t>d69f0c8f-454a-43e5-bc8a-7514b5bc443b</t>
  </si>
  <si>
    <t>df7a9363-8fa0-4d18-8428-adcff7f1db40</t>
  </si>
  <si>
    <t>e219ba69-8b40-41a6-9dfa-90b22be3c01b</t>
  </si>
  <si>
    <t>75c4e8bd-bcdf-4820-814c-5eee42e45e04</t>
  </si>
  <si>
    <t>5f36b01b-7d7e-47ee-86a3-cff14b18fb38</t>
  </si>
  <si>
    <t>4f713fe6-3570-4a6c-af23-41986e31131a</t>
  </si>
  <si>
    <t>4a7dd04c-642a-48f6-96b5-0fc5657164f3</t>
  </si>
  <si>
    <t>AT899565</t>
  </si>
  <si>
    <t>Talleres Lasafe slu</t>
  </si>
  <si>
    <t>Caldeireiro/soldador</t>
  </si>
  <si>
    <t>29115124-c2cb-4044-9098-cae75a2e4f9a</t>
  </si>
  <si>
    <t>103b06e3-a24a-4870-9b8c-f551b9989b06</t>
  </si>
  <si>
    <t>f60ff544-cdeb-4837-8a13-f7e2ba9ec6e5</t>
  </si>
  <si>
    <t>BC329818</t>
  </si>
  <si>
    <t>cce8e0de-fcab-4651-8034-ea1261da5990</t>
  </si>
  <si>
    <t>9f2824dd-7b91-4725-ace6-71d60cbef0bc</t>
  </si>
  <si>
    <t>c79e2c75-f224-457c-9817-0c32bce8e3fe</t>
  </si>
  <si>
    <t>2025/023</t>
  </si>
  <si>
    <t>Atelier Ferrari</t>
  </si>
  <si>
    <t>Selb</t>
  </si>
  <si>
    <t>b3c193d6-cc22-44d6-aeb1-801c26b82282</t>
  </si>
  <si>
    <t>7688d8e3-0bdd-4011-81cc-af176d211945</t>
  </si>
  <si>
    <t>68fbd699-6799-4b04-b4cf-108abca58905</t>
  </si>
  <si>
    <t>b6667ddc-16c9-4c63-99eb-fcc1455a14a4</t>
  </si>
  <si>
    <t>65296815-ab86-469d-8e80-9277106a587a</t>
  </si>
  <si>
    <t>36b8239a-43bd-498e-92f6-3cdff49e6472</t>
  </si>
  <si>
    <t>9a982047-8b9b-4335-987a-e22baf145cac</t>
  </si>
  <si>
    <t>63456134-a08e-4ab1-89ee-0950b1d9637a</t>
  </si>
  <si>
    <t>2d2d9efa-d3a7-4781-875f-4a6ec6d7e658</t>
  </si>
  <si>
    <t>AZ602014</t>
  </si>
  <si>
    <t>74400725-cc06-4f0e-9bf9-9957b353da63</t>
  </si>
  <si>
    <t>2025/305</t>
  </si>
  <si>
    <t>182cdff9-5810-4a2e-853f-fa00c5f64b4b</t>
  </si>
  <si>
    <t>f3c9d630-b530-4dd5-8ef4-953a5f486ca6</t>
  </si>
  <si>
    <t>4ce1d534-3d9d-4e2f-ae00-6111e4aaee0e</t>
  </si>
  <si>
    <t>88a0bc12-715f-4471-80cc-da11fd834e5d</t>
  </si>
  <si>
    <t>ca4180d2-f95a-4b8f-bca1-e4aa18a351b8</t>
  </si>
  <si>
    <t>3dea287a-76ad-4061-9351-b151719c6f70</t>
  </si>
  <si>
    <t>CE203697</t>
  </si>
  <si>
    <t>df87dd43-389d-42f4-ab86-6310308b8e07</t>
  </si>
  <si>
    <t>2025/238</t>
  </si>
  <si>
    <t>a7261e39-cd45-452f-b434-e24a508e2c42</t>
  </si>
  <si>
    <t>2024/169</t>
  </si>
  <si>
    <t>b9c68f6b-60f4-4b3d-b741-bc237558694a</t>
  </si>
  <si>
    <t>b8f629ff-49b5-481b-91a2-dfbabf8612a7</t>
  </si>
  <si>
    <t>AS507862</t>
  </si>
  <si>
    <t>049981fd-ab86-42c0-9755-6dc10d19aa1b</t>
  </si>
  <si>
    <t>b10d22a5-6d4d-46e6-b1dd-6976b1c50c23</t>
  </si>
  <si>
    <t>AZ475234</t>
  </si>
  <si>
    <t>769832ac-e6c6-45ff-bae2-1ef2bd9e4a00</t>
  </si>
  <si>
    <t>2597c518-f03e-4140-bf66-ae5f7e247b2c</t>
  </si>
  <si>
    <t>c26445a5-d16b-4fbc-bb59-8f57d207e85a</t>
  </si>
  <si>
    <t>BG213301</t>
  </si>
  <si>
    <t>bbdfbc56-897d-4dfe-98fb-569a19b5437d</t>
  </si>
  <si>
    <t>1dfa46a7-843c-4c16-9255-2355f1396ff8</t>
  </si>
  <si>
    <t>a9677393-32f3-4e27-8697-97072ba1d06d</t>
  </si>
  <si>
    <t>R-2025/014</t>
  </si>
  <si>
    <t>7a38f291-c6ee-4447-8c7b-3b33ea62cd6c</t>
  </si>
  <si>
    <t>920fafaf-0856-4635-b2da-577bae5b42f4</t>
  </si>
  <si>
    <t>231ddb3f-3a12-4a0a-9c3d-519d994d1dfc</t>
  </si>
  <si>
    <t>Según la información de Mateus y Laura, los trabajadores comenzarían hoy 24/02, pero desistió.</t>
  </si>
  <si>
    <t>ce64803c-7fa7-48a1-a157-6851df477b89</t>
  </si>
  <si>
    <t>solicitou carta de dispensa</t>
  </si>
  <si>
    <t>ficou acordado com trabalhador cumprir aviso ate dia 07/05 pois dias 08/05 e 09/05 cliente não trabalha sendo assim se encarga de comprar sua passagem particular</t>
  </si>
  <si>
    <t>b3c3edf8-5ca9-494d-89aa-f33f31cb0c8a</t>
  </si>
  <si>
    <t>BC783911</t>
  </si>
  <si>
    <t>2025/170</t>
  </si>
  <si>
    <t>6954dc80-ca4c-4965-88f5-f7485c31ae45</t>
  </si>
  <si>
    <t>4a5b8e7d-ec20-40f9-a550-209ac38b6414</t>
  </si>
  <si>
    <t>AT643272</t>
  </si>
  <si>
    <t>153aefe1-d2dd-42b4-b602-3c0b8d61e956</t>
  </si>
  <si>
    <t>481bbc42-e2bc-42ba-bb5c-e6d8c23ff48e</t>
  </si>
  <si>
    <t>6e75e0c6-6b40-420b-a0ba-e628e47acb07</t>
  </si>
  <si>
    <t>bc97481c-8b78-40e3-8d79-26cfcd418463</t>
  </si>
  <si>
    <t>46c12d79-cf96-4dac-9c8a-682f6d6e3748</t>
  </si>
  <si>
    <t>2024/165</t>
  </si>
  <si>
    <t>INDUSTRIAS METALICAS OIZ SL</t>
  </si>
  <si>
    <t>Lemona</t>
  </si>
  <si>
    <t>dcf82dab-7335-4895-a3ce-0c8aa99c0f20</t>
  </si>
  <si>
    <t>AU574938</t>
  </si>
  <si>
    <t>2024/207</t>
  </si>
  <si>
    <t>45bcde4f-ff68-4fe9-8fa7-49af906d9d80</t>
  </si>
  <si>
    <t>7f330d3c-7024-443d-a6d2-99e2f98d2071</t>
  </si>
  <si>
    <t>5baba425-0f98-4fa2-bdf7-3f74d46eda63</t>
  </si>
  <si>
    <t>AAH262127</t>
  </si>
  <si>
    <t>2025/045</t>
  </si>
  <si>
    <t>88f82b22-68d9-4e51-b0f1-14d1536c94ca</t>
  </si>
  <si>
    <t>BA552839</t>
  </si>
  <si>
    <t>2025/070</t>
  </si>
  <si>
    <t>7a658342-75d4-4a6b-9a44-d20279876f8a</t>
  </si>
  <si>
    <t>9ea3f625-11e0-4edf-bc48-cd4779b5803b</t>
  </si>
  <si>
    <t>2024/393</t>
  </si>
  <si>
    <t>a6149d8b-bc79-4ffe-8ef8-8c68f3996f15</t>
  </si>
  <si>
    <t>7987883a-1de7-4afa-9d5b-31eab11c68b6</t>
  </si>
  <si>
    <t>c6198951-b288-46df-962a-893b0f26323e</t>
  </si>
  <si>
    <t>6561fe1f-a8f6-43cd-a73b-857f738d6322</t>
  </si>
  <si>
    <t>2024/055</t>
  </si>
  <si>
    <t>b4500552-4eef-4579-97cc-e5b82cb10956</t>
  </si>
  <si>
    <t>AY926158</t>
  </si>
  <si>
    <t>81476c05-2948-4900-ab92-8d51a552ad05</t>
  </si>
  <si>
    <t>Trabalhador solicitou desligamento da empresa, assinou carta de rescisão, prestou serviço até o dia 02/07. Após, foi contratado novamente para o pedido 172. Desta forma, não foi solicitado a baixa perante a Segurança Social.</t>
  </si>
  <si>
    <t>4b0691a6-8c1b-4755-8588-0d056613cc79</t>
  </si>
  <si>
    <t>motivos pessoais</t>
  </si>
  <si>
    <t>solicitou carta de rescisão</t>
  </si>
  <si>
    <t>64ff79da-d6d0-4948-b3c7-19f32a9a3f30</t>
  </si>
  <si>
    <t>a5651b94-3e0c-4486-8941-418cf3836e60</t>
  </si>
  <si>
    <t>36e845c4-dc02-4311-bf70-2346e619c107</t>
  </si>
  <si>
    <t>77c5b607-54e5-47eb-a80d-09971185f518</t>
  </si>
  <si>
    <t>77da9fe8-ee82-4bb5-8a4f-18ea41ecfe7b</t>
  </si>
  <si>
    <t>0ed454fc-d06b-4b29-a533-b6cf434476a6</t>
  </si>
  <si>
    <t>2025/096</t>
  </si>
  <si>
    <t>6bbba877-a02e-4839-b9c5-4d3220544b39</t>
  </si>
  <si>
    <t>d3b8e595-6fc8-458c-bfd4-939509bb19e8</t>
  </si>
  <si>
    <t>1ae9ae1a-95f7-4811-80e0-52bc9a6b0bcd</t>
  </si>
  <si>
    <t>AQ278839</t>
  </si>
  <si>
    <t>35a8cba0-5e22-49e3-8ac7-7845c18578e7</t>
  </si>
  <si>
    <t>BD660807</t>
  </si>
  <si>
    <t>d002d8cc-f874-4d21-a930-e1acc33048d1</t>
  </si>
  <si>
    <t>AW779699</t>
  </si>
  <si>
    <t>2aa83234-5070-4f7b-beba-80680d0c0466</t>
  </si>
  <si>
    <t>2af992eb-9d08-406e-9024-04b546e65f7f</t>
  </si>
  <si>
    <t>cb46a9d5-81d6-4fbf-b79f-7b932e436eab</t>
  </si>
  <si>
    <t>2025/119</t>
  </si>
  <si>
    <t>8dffe672-4871-4998-bcee-33f94e49ce94</t>
  </si>
  <si>
    <t>166f4ad9-c57a-4314-8649-d9a1d08edba6</t>
  </si>
  <si>
    <t>47e6967a-4c60-4838-85e1-3219980d55ee</t>
  </si>
  <si>
    <t>AX287058</t>
  </si>
  <si>
    <t>19c2504f-2767-4aef-b614-9850b814939f</t>
  </si>
  <si>
    <t>4470a459-364f-4f37-a6c4-87802fe59450</t>
  </si>
  <si>
    <t>4493de45-3f9d-4b6a-910d-f0716024058a</t>
  </si>
  <si>
    <t>aad79359-a6d0-402d-a84e-4a32e10a1b66</t>
  </si>
  <si>
    <t>+48 726 603 454</t>
  </si>
  <si>
    <t>e7da82c7-17ca-4f50-b146-d74161dbf53d</t>
  </si>
  <si>
    <t>a60229cd-cbc5-401f-94df-053f36457bc7</t>
  </si>
  <si>
    <t>a2e96df0-7594-4cea-8851-b97156830cd8</t>
  </si>
  <si>
    <t>1663302c-1d26-448c-875b-7bfc4bd8c570</t>
  </si>
  <si>
    <t>e1f0b347-233f-48bd-9cd4-15e499064551</t>
  </si>
  <si>
    <t>d33629b7-c5f2-452b-a554-939bc4a5bf98</t>
  </si>
  <si>
    <t>a3b954f4-d9b4-47a6-a9d3-0b78c9ddef4b</t>
  </si>
  <si>
    <t>4cbb88d5-a2d3-4e59-8854-c5de774ce91a</t>
  </si>
  <si>
    <t>2025/148</t>
  </si>
  <si>
    <t>d52af5dd-39e5-4ffb-88d3-caa666089214</t>
  </si>
  <si>
    <t>582c9f3e-ae29-4b1e-8bd7-f17f7291e41f</t>
  </si>
  <si>
    <t>AR950965</t>
  </si>
  <si>
    <t>Não viajou</t>
  </si>
  <si>
    <t>2024/364</t>
  </si>
  <si>
    <t>SAIDA APROXIMADA 21/10</t>
  </si>
  <si>
    <t>ed7047dc-59f1-4705-93d6-a4a6455b4e1e</t>
  </si>
  <si>
    <t>6c061bc4-0cd7-41a1-8ce9-318908072c3c</t>
  </si>
  <si>
    <t>dc28f65f-58e0-42b2-ac33-9ee16a08dc99</t>
  </si>
  <si>
    <t>2025/206</t>
  </si>
  <si>
    <t>a0473668-195d-4123-a3f9-768d4189b379</t>
  </si>
  <si>
    <t>5a6461cf-1bd6-4803-bfc0-ae86a11cce5b</t>
  </si>
  <si>
    <t>9527e4f6-53ff-4d6d-9be1-e893705fa03f</t>
  </si>
  <si>
    <t>0d27ddfe-18ae-44a6-84ef-0dc8894e7308</t>
  </si>
  <si>
    <t>51c04589-4603-443a-b382-899c7fef3055</t>
  </si>
  <si>
    <t>1fe44bdb-2b28-41ed-b3f6-d396fa256dd1</t>
  </si>
  <si>
    <t>a422856d-819a-4796-8247-b86c5525a92f</t>
  </si>
  <si>
    <t>AS758936</t>
  </si>
  <si>
    <t>d97d6a2b-98ad-4aef-9ae3-8cd19b0b12f0</t>
  </si>
  <si>
    <t>d4ea502f-b26f-400e-bba4-aeeaf6b1f97a</t>
  </si>
  <si>
    <t>241f6643-0ac0-4b87-b08e-c3b16f83d3ee</t>
  </si>
  <si>
    <t>BD775401</t>
  </si>
  <si>
    <t>e1b2e23d-c077-417c-b1f4-e106d842fc28</t>
  </si>
  <si>
    <t>2024/427</t>
  </si>
  <si>
    <t>EVOLUCIO METALLICA</t>
  </si>
  <si>
    <t>5640116a-13ff-4b99-98a7-91892e9ed579</t>
  </si>
  <si>
    <t>91f4e13f-518b-495b-b797-39c80fb76517</t>
  </si>
  <si>
    <t>719c71a2-350b-4964-9f4b-cae684292da6</t>
  </si>
  <si>
    <t>bf34edb2-739c-47e8-a5ff-89d9c66bbb7c</t>
  </si>
  <si>
    <t>82d1c73d-36d1-4ce6-9f37-883c97feb8c8</t>
  </si>
  <si>
    <t>3549ecdd-d96f-48dd-8f77-35dcc2809a47</t>
  </si>
  <si>
    <t>14cc4ca6-d6aa-455a-8592-24b55cf4f025</t>
  </si>
  <si>
    <t>AR342209</t>
  </si>
  <si>
    <t>13fbfb0b-714a-42d1-9f64-67af274ebcb6</t>
  </si>
  <si>
    <t>2024/017</t>
  </si>
  <si>
    <t>0b06b6b4-28b6-4f7f-a10d-2292e7d953ac</t>
  </si>
  <si>
    <t>D736368</t>
  </si>
  <si>
    <t>2f85ce4b-cd72-4a06-8121-959df478391c</t>
  </si>
  <si>
    <t>2024/354</t>
  </si>
  <si>
    <t>MECO SL</t>
  </si>
  <si>
    <t>0246ac6d-f1a1-4597-bd10-106a9a8ac0d5</t>
  </si>
  <si>
    <t>BE129257</t>
  </si>
  <si>
    <t>917296ed-e692-48e8-bf45-042838948514</t>
  </si>
  <si>
    <t>8af0f54d-8dda-4558-b7f6-c610867db043</t>
  </si>
  <si>
    <t>BF035032</t>
  </si>
  <si>
    <t>11199617-0fd5-4911-9e33-2bf34659e8af</t>
  </si>
  <si>
    <t>8266cb6b-5e13-4cc1-8b99-82e1d8c35c7b</t>
  </si>
  <si>
    <t>obs. 12/06/2025</t>
  </si>
  <si>
    <t>Problema no registro da SS, foi informado 19/05/25</t>
  </si>
  <si>
    <t>d73d8210-7f93-4bf9-a724-b9f95fcb8f18</t>
  </si>
  <si>
    <t>644e4989-0c27-4f92-8f4f-2d5563a68de0</t>
  </si>
  <si>
    <t>7833baa1-65aa-419d-b5d0-d8039b0a0ad2</t>
  </si>
  <si>
    <t>GD039378</t>
  </si>
  <si>
    <t>2025/264</t>
  </si>
  <si>
    <t>6adfb148-2b78-4b8c-b081-38f6c415ab51</t>
  </si>
  <si>
    <t>884e27c5-4520-448f-a07a-3b8b1a6b1d39</t>
  </si>
  <si>
    <t>2025/112</t>
  </si>
  <si>
    <t>a548b813-f884-4cc6-8b92-c94eda4d8a9e</t>
  </si>
  <si>
    <t>d64e567f-7491-4a4b-8b11-3d48e1d7d55a</t>
  </si>
  <si>
    <t>1e333e56-9a38-454c-b004-2162c58a06bc</t>
  </si>
  <si>
    <t>6759883c-76d2-4757-a592-ec49c10afc02</t>
  </si>
  <si>
    <t>fd9fcfc5-3fe1-4b51-8862-bc46f6b39d8f</t>
  </si>
  <si>
    <t>2024/330</t>
  </si>
  <si>
    <t>DISPENSADO PELO CLIENTE POR TER BRIGADO.</t>
  </si>
  <si>
    <t>fc300fcd-bee6-49d6-ac56-b6f7e57ff145</t>
  </si>
  <si>
    <t>2024/089</t>
  </si>
  <si>
    <t>sabe conducir</t>
  </si>
  <si>
    <t>6c538f5b-5254-4bf2-9906-9039468725c0</t>
  </si>
  <si>
    <t>+39+3513079239</t>
  </si>
  <si>
    <t>a8f243d6-a18b-42b0-8d20-ee4b3d138f6a</t>
  </si>
  <si>
    <t>AU997006</t>
  </si>
  <si>
    <t>2025/130</t>
  </si>
  <si>
    <t>almoxarife</t>
  </si>
  <si>
    <t>59fee410-1602-4eba-8054-ef81220a9724</t>
  </si>
  <si>
    <t>FZ734995</t>
  </si>
  <si>
    <t>91f698dd-e4e3-47ca-9153-0dcb28694922</t>
  </si>
  <si>
    <t>0c14d5b5-8a1c-43c2-8588-e4ad414c605e</t>
  </si>
  <si>
    <t>2025/005</t>
  </si>
  <si>
    <t>b4ce6ec5-04ec-463f-a8ca-e63915ac42aa</t>
  </si>
  <si>
    <t>a5a93b40-425b-411f-b4cf-bc6e6a948004</t>
  </si>
  <si>
    <t>b3c4b008-4796-40f3-94b2-568d6401ae83</t>
  </si>
  <si>
    <t>cdf58e27-9087-4a15-ad4f-eb0c8c40b7f7</t>
  </si>
  <si>
    <t>AS172622</t>
  </si>
  <si>
    <t>2025/016</t>
  </si>
  <si>
    <t>3e662ee3-5352-4111-9848-d400d4d1a3d7</t>
  </si>
  <si>
    <t>2024/461</t>
  </si>
  <si>
    <t>9b13c1f6-daf8-49fd-accf-d300b02a2376</t>
  </si>
  <si>
    <t>ae64a553-994d-4828-9f5b-3960bb3abec7</t>
  </si>
  <si>
    <t>AX439694</t>
  </si>
  <si>
    <t>50ff164a-4b8e-4c3f-aca9-87e740fa32c9</t>
  </si>
  <si>
    <t>3ab0e106-0dd9-4b1a-8e42-62b9a3d51210</t>
  </si>
  <si>
    <t>80cf0c56-6058-4bb8-bccb-74f3f054f111</t>
  </si>
  <si>
    <t>96f503d7-6aec-4ef6-b6ef-ec7d50529618</t>
  </si>
  <si>
    <t>BG098195</t>
  </si>
  <si>
    <t>BC927325</t>
  </si>
  <si>
    <t>045c6c3b-97d9-4424-8c6a-3c446e66843b</t>
  </si>
  <si>
    <t>BA116098</t>
  </si>
  <si>
    <t>2024/252</t>
  </si>
  <si>
    <t>b9dee234-b162-402f-8f69-02a61bfa3b2a</t>
  </si>
  <si>
    <t>AZ911698</t>
  </si>
  <si>
    <t>fdbc8679-6c2d-4a82-9224-c3b040eed1b9</t>
  </si>
  <si>
    <t>+48+573223555</t>
  </si>
  <si>
    <t>ef4bae0d-3c4f-404e-896b-1e4258010dd8</t>
  </si>
  <si>
    <t>AT439362</t>
  </si>
  <si>
    <t>59dc5aba-d14a-4288-b84d-18f0c7aca6c8</t>
  </si>
  <si>
    <t>+487+34671099</t>
  </si>
  <si>
    <t>AW639786</t>
  </si>
  <si>
    <t>70418e92-87ef-4cae-a243-93e1e52714e0</t>
  </si>
  <si>
    <t>a4341923-4c70-419e-9ade-6fa9a29e9f2a</t>
  </si>
  <si>
    <t>+48+573839932</t>
  </si>
  <si>
    <t>66068440-86d7-4409-9504-748430d87b7a</t>
  </si>
  <si>
    <t>74d199a0-2399-419f-97bc-d5a7c3408dcb</t>
  </si>
  <si>
    <t>2ab51e90-4b86-4e11-a3c3-eef530ca3064</t>
  </si>
  <si>
    <t>Não funcionou</t>
  </si>
  <si>
    <t>3593a39e-5598-4876-9510-95ba0d4704ef</t>
  </si>
  <si>
    <t>2025/134</t>
  </si>
  <si>
    <t>Cometel SA</t>
  </si>
  <si>
    <t>1a7dd666-ad73-419a-a977-764ee6290d82</t>
  </si>
  <si>
    <t>2024/388</t>
  </si>
  <si>
    <t>JANSA METAL</t>
  </si>
  <si>
    <t>22386929-f447-4124-b61f-59e419aa9bae</t>
  </si>
  <si>
    <t>ec55c3a6-b797-405f-824e-c5cf0159cc2f</t>
  </si>
  <si>
    <t>AT537393</t>
  </si>
  <si>
    <t>885431ca-0e6a-417d-b5a1-83f32f256d49</t>
  </si>
  <si>
    <t>BD302816</t>
  </si>
  <si>
    <t>R-2025/004</t>
  </si>
  <si>
    <t>1ecc8c38-9035-4080-b5b4-a31ef57a37fd</t>
  </si>
  <si>
    <t>2024/504</t>
  </si>
  <si>
    <t>Acastillaje Synera SL</t>
  </si>
  <si>
    <t>5a011873-2be7-4d53-86de-0ea4b8d7b0b1</t>
  </si>
  <si>
    <t>fc90db73-bb70-4116-8f39-6cfdba6018a4</t>
  </si>
  <si>
    <t>6c442842-2508-48c2-ab6c-f335d03adced</t>
  </si>
  <si>
    <t>0beaeade-b6c2-41a7-b919-c9cbf4c16916</t>
  </si>
  <si>
    <t>7ab47759-15a9-4b54-95f3-89a88b3b4832</t>
  </si>
  <si>
    <t>f31ed9c8-1bb3-4818-98e3-5502689b2324</t>
  </si>
  <si>
    <t>84db57dd-aff3-4a03-a710-2a121fedb855</t>
  </si>
  <si>
    <t>No Quiere</t>
  </si>
  <si>
    <t>No quiere</t>
  </si>
  <si>
    <t>be4df489-d46d-450f-8478-a102af6a04fc</t>
  </si>
  <si>
    <t>BA857205</t>
  </si>
  <si>
    <t>6b603c72-226f-4bb3-a152-ac28ee41bbc2</t>
  </si>
  <si>
    <t>640e3a9f-3fb4-4c33-8193-80e87acfd9ff</t>
  </si>
  <si>
    <t>71dc1619-fc61-4a37-bbae-48df577d1755</t>
  </si>
  <si>
    <t>c970daca-6226-4061-9145-4b1e5e2e8e2d</t>
  </si>
  <si>
    <t>BF347619</t>
  </si>
  <si>
    <t>63b52820-8b55-46aa-9dfe-3f665eec64c5</t>
  </si>
  <si>
    <t>ae3c2f5f-cf84-445f-866d-b5dea8ffefe3</t>
  </si>
  <si>
    <t>a6f1b415-6fff-42b6-be58-fcab921c5eb9</t>
  </si>
  <si>
    <t>e0400fa2-842d-4e1b-958d-d72ee7e79054</t>
  </si>
  <si>
    <t>dd172686-2635-4f82-9a80-a8d44b70cb5a</t>
  </si>
  <si>
    <t>F386050</t>
  </si>
  <si>
    <t>511f82de-ece8-4653-b72b-043bef727064</t>
  </si>
  <si>
    <t>2024/245</t>
  </si>
  <si>
    <t>e50e9aed-e94a-450a-8f7f-721e6606da5f</t>
  </si>
  <si>
    <t>AZ036428</t>
  </si>
  <si>
    <t>2024/191</t>
  </si>
  <si>
    <t>8f0a3c6c-fd78-4e47-a8af-c1cd7734bc90</t>
  </si>
  <si>
    <t>f82c7585-8a7c-4703-9940-706431cd0fca</t>
  </si>
  <si>
    <t>2024/024</t>
  </si>
  <si>
    <t>db02b490-8ca6-41db-a8af-3744e2d566a1</t>
  </si>
  <si>
    <t>AW650546</t>
  </si>
  <si>
    <t>3ba1c81f-b2bc-4a87-b246-ffb486038907</t>
  </si>
  <si>
    <t>BD895286</t>
  </si>
  <si>
    <t>8803e14e-f19f-4436-8382-f0046263b026</t>
  </si>
  <si>
    <t>R-2025/016</t>
  </si>
  <si>
    <t>efc450c7-d779-4a74-bc4e-0a5f2b6355d8</t>
  </si>
  <si>
    <t>954500cb-767f-4300-a69c-f5e4d3b14489</t>
  </si>
  <si>
    <t>xL</t>
  </si>
  <si>
    <t>54cf5107-522f-4f50-961c-c7759961e5e0</t>
  </si>
  <si>
    <t>e115a1e1-8168-484e-8f93-0f29f189a80f</t>
  </si>
  <si>
    <t>ee1b3cdd-7089-409d-8d9c-92f80234522f</t>
  </si>
  <si>
    <t>758290c8-15fe-471a-8e19-0ec505c3b42d</t>
  </si>
  <si>
    <t>b54d9c96-3c6b-4a3b-8e95-76751eab9ba9</t>
  </si>
  <si>
    <t>57dfea9e-ac49-46d9-ba69-075ace5463ed</t>
  </si>
  <si>
    <t>31f2669f-2ea6-4a1c-8297-9d2a071979e8</t>
  </si>
  <si>
    <t>babdc547-ac6b-4809-8440-bd327e92e5cb</t>
  </si>
  <si>
    <t xml:space="preserve">Según la información facilitada por Kawan at teams, el cliente solicitó la cancelación del trabajo que este trabajador iba a comenzar. </t>
  </si>
  <si>
    <t>d03be502-65a9-4378-8316-4e2dff076302</t>
  </si>
  <si>
    <t>677a3900-7941-4a4a-8e50-fb51aaa7fdf1</t>
  </si>
  <si>
    <t xml:space="preserve">baja solicitada en 05-08 porque íbamos a reutilizarlo en otra obra, pero ya no lo haremos. </t>
  </si>
  <si>
    <t>bc2d1d91-6bc4-4360-876b-44a03064ab32</t>
  </si>
  <si>
    <t>Trabajador no pasó la prueba. Solicitud de baja en la seguridad social. Cancelación de admisión hecha por Celeste el 04/07</t>
  </si>
  <si>
    <t>1955bf23-ace9-4da8-a919-61a841b9ba04</t>
  </si>
  <si>
    <t>2025/028</t>
  </si>
  <si>
    <t>66b4b4fb-cdfb-493e-8a39-932736caf547</t>
  </si>
  <si>
    <t>2e94163c-4ee3-4dc4-9cc5-5cf2a1bd6ad1</t>
  </si>
  <si>
    <t>1399a667-833f-4640-8d3b-202036c69ffb</t>
  </si>
  <si>
    <t>AT371121</t>
  </si>
  <si>
    <t>8905d0d7-16d2-41a1-a96d-8c559ff43948</t>
  </si>
  <si>
    <t>BE989548</t>
  </si>
  <si>
    <t>330b5fae-b879-4ea4-982f-3bf68fe12655</t>
  </si>
  <si>
    <t>BF967341</t>
  </si>
  <si>
    <t>2025/267</t>
  </si>
  <si>
    <t>a65a27c7-b1cd-4b27-ae06-f25e8ac7b8ad</t>
  </si>
  <si>
    <t>7f0e493a-3910-40a3-a549-43d57a40925f</t>
  </si>
  <si>
    <t>AU597570</t>
  </si>
  <si>
    <t>0b811e48-f9b2-4e06-9d10-2cc67a767994</t>
  </si>
  <si>
    <t>2024/274</t>
  </si>
  <si>
    <t>9e923d68-ff01-4522-8a57-b0940775d610</t>
  </si>
  <si>
    <t>BA053607</t>
  </si>
  <si>
    <t>Vic</t>
  </si>
  <si>
    <t>soliitou a carta</t>
  </si>
  <si>
    <t>3b0a4a39-3ca0-429e-9375-2c3b0a23b084</t>
  </si>
  <si>
    <t>PE150448</t>
  </si>
  <si>
    <t>2024/083</t>
  </si>
  <si>
    <t>b42e513b-1e7a-4edf-96b3-dcd75de4e7e7</t>
  </si>
  <si>
    <t>04a27ac6-f2e6-4e4b-822e-d857427c99e5</t>
  </si>
  <si>
    <t>2025/190</t>
  </si>
  <si>
    <t>c7ee506c-6f3b-4bc4-8141-8d6a8c687574</t>
  </si>
  <si>
    <t>fc04a6c9-18c6-4b40-9770-f7969ac9ddad</t>
  </si>
  <si>
    <t>BC133224</t>
  </si>
  <si>
    <t>35a6ceb4-08f3-4802-bb3e-c2dfbc42c7f3</t>
  </si>
  <si>
    <t>1cd6bf0b-6217-424b-ab7f-abf85a39205b</t>
  </si>
  <si>
    <t>03c61734-37d6-4159-bad3-c2eccc120eb6</t>
  </si>
  <si>
    <t>2715e7d0-396c-4273-b81d-f9534b6268e4</t>
  </si>
  <si>
    <t>AT047438</t>
  </si>
  <si>
    <t>66fef508-8a9d-42a2-9ff8-3f2ac50f56a0</t>
  </si>
  <si>
    <t>4145da9d-156e-41bc-af13-019e577993d8</t>
  </si>
  <si>
    <t>Toro</t>
  </si>
  <si>
    <t>b201e730-83f8-4b15-bbea-bf6f186203ca</t>
  </si>
  <si>
    <t>AU858190</t>
  </si>
  <si>
    <t>c7149f5b-6c12-4eca-98a0-39942f993f6c</t>
  </si>
  <si>
    <t>+57 318 2592118</t>
  </si>
  <si>
    <t>c8958194-ba12-4541-bc7c-b5d63716ef86</t>
  </si>
  <si>
    <t>e6fde48a-9a09-470a-afb8-1457893b5cc3</t>
  </si>
  <si>
    <t>AX870283</t>
  </si>
  <si>
    <t>81a9e902-2d6d-454a-8961-41c428d48f74</t>
  </si>
  <si>
    <t>BE456952</t>
  </si>
  <si>
    <t>baeeaf1f-459e-4034-9a44-034125df8878</t>
  </si>
  <si>
    <t>BD682347</t>
  </si>
  <si>
    <t>c04d08bd-2e07-4c8f-8393-a0ec59f60272</t>
  </si>
  <si>
    <t>508622b5-7034-40c3-9328-445a34bc764f</t>
  </si>
  <si>
    <t>270ffdbd-42a6-429f-9516-4a22cd732f25</t>
  </si>
  <si>
    <t>AY386130</t>
  </si>
  <si>
    <t>ea72c276-b006-42f5-a717-01b41553df0e</t>
  </si>
  <si>
    <t>001fe0fb-edf8-4c33-9281-86a925cbd491</t>
  </si>
  <si>
    <t>7f773a01-bea5-4bf8-bd0d-90fe1bbd1310</t>
  </si>
  <si>
    <t>bd5e2d84-f6f1-470a-a09f-ed21ed4aefb0</t>
  </si>
  <si>
    <t>Problema no registro da SS, foi informado 02/05/25</t>
  </si>
  <si>
    <t>58ea4f08-93cc-400b-a48b-7099f2f5171c</t>
  </si>
  <si>
    <t>AY635944</t>
  </si>
  <si>
    <t>2024/468</t>
  </si>
  <si>
    <t>passou para o pedido 467</t>
  </si>
  <si>
    <t>5c270758-52ce-499c-b71e-ba6a422562fc</t>
  </si>
  <si>
    <t>a12f3d02-deed-4d32-a738-97b61ee609a6</t>
  </si>
  <si>
    <t>BF777047</t>
  </si>
  <si>
    <t>d72205f7-fe49-422c-a0ac-2355d56033c8</t>
  </si>
  <si>
    <t>BD212684</t>
  </si>
  <si>
    <t>AX795661</t>
  </si>
  <si>
    <t>2025/202</t>
  </si>
  <si>
    <t>560679d5-f21e-4cc4-b306-6f938d8f7a70</t>
  </si>
  <si>
    <t>c398e6f3-0bcd-4980-9486-97ad462a9acd</t>
  </si>
  <si>
    <t>0efb78af-8eed-4628-b1e6-74d6cb3e962f</t>
  </si>
  <si>
    <t>GB114611</t>
  </si>
  <si>
    <t>ce63b889-8a3e-4e4a-bc7c-e6aca4a17552</t>
  </si>
  <si>
    <t>9ec395e8-d5ea-4460-b134-27f26066b1e1</t>
  </si>
  <si>
    <t>cfb4411c-119b-4811-b788-075426a1087e</t>
  </si>
  <si>
    <t>848a81e5-21e8-47bd-be9e-111e2ce7b993</t>
  </si>
  <si>
    <t>4f33a173-2f80-4a3c-b896-aeffa2a0cbe7</t>
  </si>
  <si>
    <t>390d2913-63f0-43e9-abdc-9a69da958de9</t>
  </si>
  <si>
    <t>49cddfa7-e1c6-4d1c-881e-bf300c2bb898</t>
  </si>
  <si>
    <t>fc0174b4-f8f3-4a0a-af39-735c2cb43632</t>
  </si>
  <si>
    <t>1a63e616-081a-4d62-9e5c-5f97e8d317b0</t>
  </si>
  <si>
    <t>aa1e6a12-80a1-4926-a597-de7ecbd6b7c6</t>
  </si>
  <si>
    <t>a16f7301-508d-4c92-a8d7-bb29be8c25ab</t>
  </si>
  <si>
    <t>6ca302b8-f3ce-41fb-989b-33c93dbc8301</t>
  </si>
  <si>
    <t>ba43dd15-ff38-47b4-9cf7-baf4ede69639</t>
  </si>
  <si>
    <t>356ae4cf-380c-4b47-8432-526f2e51b6b0</t>
  </si>
  <si>
    <t xml:space="preserve">ha firmado su carta de rescisión </t>
  </si>
  <si>
    <t>24d583e1-4757-40fe-a1d3-c7193b27da2f</t>
  </si>
  <si>
    <t>91c25e77-5b0f-44f8-9354-b12c3c427c40</t>
  </si>
  <si>
    <t>1fc866ff-d1db-43d5-8eb7-b33777e40015</t>
  </si>
  <si>
    <t>9f89ab05-f20e-45db-9ba5-b55a9ad97dbb</t>
  </si>
  <si>
    <t>50f8a201-d253-4ce8-a578-64e9f6d9a1ad</t>
  </si>
  <si>
    <t>TRABAJADOR PROBLEMÁTICO - NO CONTRATAR NUEVAMENTE</t>
  </si>
  <si>
    <t>9a13510c-1220-4020-b93e-5bf1706da992</t>
  </si>
  <si>
    <t>b9f3dcd1-b67d-4972-9735-ede960e8ae7f</t>
  </si>
  <si>
    <t>AZ757731</t>
  </si>
  <si>
    <t>512313d2-7bee-42f5-b7e2-463663a555b1</t>
  </si>
  <si>
    <t>5ccf5b28-65bf-4aed-87e2-bea23c39d8f3</t>
  </si>
  <si>
    <t>AZ325840</t>
  </si>
  <si>
    <t>36f583ba-893c-433f-9691-5093509fdf9b</t>
  </si>
  <si>
    <t>57807141-2512-4629-a356-51492eb76cd8</t>
  </si>
  <si>
    <t>74790ccb-c372-44ee-bc83-7bafde7cef81</t>
  </si>
  <si>
    <t>AU180460</t>
  </si>
  <si>
    <t>7c2173d4-0593-43dd-8b36-e01020c2cd3b</t>
  </si>
  <si>
    <t>AZ891994</t>
  </si>
  <si>
    <t>98455e13-a134-489e-9c2f-a8dbaf1f43d0</t>
  </si>
  <si>
    <t>aa78eb0e-29cf-4c81-8658-1b73a20daed6</t>
  </si>
  <si>
    <t xml:space="preserve">problematico </t>
  </si>
  <si>
    <t>cef87c53-7307-4157-aa5a-e215481a5932</t>
  </si>
  <si>
    <t>84da6819-47d5-488b-953e-caa8a933b613</t>
  </si>
  <si>
    <t>R2025/046</t>
  </si>
  <si>
    <t>R2025/030</t>
  </si>
  <si>
    <t>11e985e0-c6f2-447d-9436-c53be96e6f51</t>
  </si>
  <si>
    <t>1d3fdb80-c572-4a7f-a79c-257025356d1f</t>
  </si>
  <si>
    <t>67ff74be-f798-4289-a3ec-f32de95ccbc7</t>
  </si>
  <si>
    <t>5e48cf8c-c369-49e6-87a2-1f36665bb64a</t>
  </si>
  <si>
    <t>65ca2954-19bc-4135-83e5-3304bd9457c7</t>
  </si>
  <si>
    <t>42a1b3fe-94de-48e6-b3b2-1eecd051910f</t>
  </si>
  <si>
    <t>3a6a92b7-ce23-42ad-95b9-0573314349b6</t>
  </si>
  <si>
    <t>594fd522-f823-4725-82db-67b12c168d14</t>
  </si>
  <si>
    <t>e47fc538-f058-44a7-9ade-25da14233f0d</t>
  </si>
  <si>
    <t>b9bea473-1619-4a66-ad33-5003dd3224a9</t>
  </si>
  <si>
    <t>b7d90dd0-a605-4aa3-9efb-276eef500bfb</t>
  </si>
  <si>
    <t>d5fc6e78-b9c6-482d-b3b9-3830a3f3f5d8</t>
  </si>
  <si>
    <t>b79ca740-691a-47e4-941d-f2184a153552</t>
  </si>
  <si>
    <t>e6a26234-03d4-4676-a6a2-b8837a2814f5</t>
  </si>
  <si>
    <t>8c534eb5-122c-4ef7-a426-a00af842dc85</t>
  </si>
  <si>
    <t>a07ff569-145f-412c-a580-0f2daa1c522d</t>
  </si>
  <si>
    <t>93deaf7f-b90e-4b72-965d-2d6f9fd68404</t>
  </si>
  <si>
    <t>dc2639df-b854-4560-bf6b-e7c75e3d4923</t>
  </si>
  <si>
    <t>R-2025/005</t>
  </si>
  <si>
    <t>c68b0b27-e1c9-4317-93da-58a7094a842e</t>
  </si>
  <si>
    <t>Córdoba, Argentina</t>
  </si>
  <si>
    <t>84fba34a-ecbc-4e34-b1e2-48ecce5aa0e0</t>
  </si>
  <si>
    <t>BG267967</t>
  </si>
  <si>
    <t>d57f6375-8134-4c1e-bc4e-e36c3356ae68</t>
  </si>
  <si>
    <t>07abe1b2-e0bd-4d45-b386-5ddd4059f3e0</t>
  </si>
  <si>
    <t>18c8ad14-f51b-46c2-b2f5-37a80ae1cd48</t>
  </si>
  <si>
    <t>2024/P.E</t>
  </si>
  <si>
    <t>saiu do trabalho por falecimento da sogra. Informação obtida somente na data de 18/07. Baixa solicitada nesta data.</t>
  </si>
  <si>
    <t>068ca234-d742-4b91-8956-08dbbc8caa22</t>
  </si>
  <si>
    <t>+573001816+573</t>
  </si>
  <si>
    <t>BA938970</t>
  </si>
  <si>
    <t>Nao se apresentou no trabalho</t>
  </si>
  <si>
    <t>AT933269</t>
  </si>
  <si>
    <t>ce6cf87e-9ed2-4a55-b452-2777ede92872</t>
  </si>
  <si>
    <t>98bec124-6922-462c-9d6d-9682cd675fa5</t>
  </si>
  <si>
    <t>74e28af5-f01d-4bd3-ba57-a082e6fd6521</t>
  </si>
  <si>
    <t>8740082c-41e0-4079-8ed4-726142d05d79</t>
  </si>
  <si>
    <t>c951423b-339b-4287-bd51-fbe427f0fe8c</t>
  </si>
  <si>
    <t>FECHA DE INICIO MODIFICADA A LA VISTA DE LA INFORMACIÓN CONTENIDA EN LOS EQUIPOS POR KAWAN - DIA 19-JUNIO AS 09:20</t>
  </si>
  <si>
    <t>2c75e49b-f0a8-4c10-9d22-9d8adfa77113</t>
  </si>
  <si>
    <t>ec3e086c-0732-405a-91c5-b1bcae9a8e3b</t>
  </si>
  <si>
    <t>27//03/2024</t>
  </si>
  <si>
    <t>09562938-bb19-4875-ba0d-8460d400cb71</t>
  </si>
  <si>
    <t>1209 3072257</t>
  </si>
  <si>
    <t>a01a22e4-2abf-4857-be24-a88aa176eedf</t>
  </si>
  <si>
    <t>72544cbc-0186-4f50-97f3-26971e0bcbe9</t>
  </si>
  <si>
    <t>8e6ffd7e-a6f6-4f97-93b5-33866da76463</t>
  </si>
  <si>
    <t>AZ395364</t>
  </si>
  <si>
    <t>cc88b87f-c6b6-4f23-bf35-f710944964e4</t>
  </si>
  <si>
    <t>f98f6eb9-2dc9-408b-918f-4bc299cc25dc</t>
  </si>
  <si>
    <t>7d0726bc-2473-43f0-b25d-07f7410525b2</t>
  </si>
  <si>
    <t>b4f3f1cf-9695-45fd-b702-d4362972ef8f</t>
  </si>
  <si>
    <t>2fc56236-699a-4df3-8a05-c69a47cb7af9</t>
  </si>
  <si>
    <t>0ac1079e-a884-4197-8d17-5abe6ed0decf</t>
  </si>
  <si>
    <t>81bc88f0-67d4-4aac-8852-4d8551368cb8</t>
  </si>
  <si>
    <t>c676e7ec-f37a-4f10-ac20-685d40ba6fa5</t>
  </si>
  <si>
    <t>AV590824</t>
  </si>
  <si>
    <t>2cd94e86-8e55-4cb0-8ace-9bbfbb8ba104</t>
  </si>
  <si>
    <t>dde4fb2a-bdc5-4652-8b84-9a2083abfe89</t>
  </si>
  <si>
    <t>67486e0a-a752-44b6-b88d-d25c9e897731</t>
  </si>
  <si>
    <t>FZ199453</t>
  </si>
  <si>
    <t>R2025/033</t>
  </si>
  <si>
    <t>29336a7a-0285-4233-93ec-930c7fef4324</t>
  </si>
  <si>
    <t>0a610fee-c362-45e9-9f5e-fdf8d2a3a028</t>
  </si>
  <si>
    <t>46c0db67-97d8-4366-b7e0-aace959b4f84</t>
  </si>
  <si>
    <t>BF854945</t>
  </si>
  <si>
    <t>af0ec903-29e4-4b73-898f-f107977052f4</t>
  </si>
  <si>
    <t>+5195+3519784</t>
  </si>
  <si>
    <t>92eb1006-27d3-4ca4-93aa-d57021d3544a</t>
  </si>
  <si>
    <t>a48c5802-d382-4501-a511-8a23396f48ee</t>
  </si>
  <si>
    <t>BD051533</t>
  </si>
  <si>
    <t>3caabebe-9525-4838-94ea-ff62dac57c57</t>
  </si>
  <si>
    <t>BE906246</t>
  </si>
  <si>
    <t>ea5d0674-ce35-45ed-9cff-7aa90474da92</t>
  </si>
  <si>
    <t>907eeec9-13ca-4e38-bd7b-96a9d36591da</t>
  </si>
  <si>
    <t>4cd257ee-9051-4bf2-8c30-1eff5f13f852</t>
  </si>
  <si>
    <t>121494e6-a380-4505-80e7-23df286e5747</t>
  </si>
  <si>
    <t>2024/163</t>
  </si>
  <si>
    <t>NÃO FUNCIONOU</t>
  </si>
  <si>
    <t>811e7631-41f0-44eb-85e8-23071d3e82ae</t>
  </si>
  <si>
    <t>d0f37649-7397-4491-a7ef-49f9a7877753</t>
  </si>
  <si>
    <t>f804e0ef-8a66-4d53-8f80-9b95de31254e</t>
  </si>
  <si>
    <t>d7c4efed-f7f4-401a-82ed-6d96c1702bd2</t>
  </si>
  <si>
    <t>8833310b-8f39-4ad6-9767-e9a1d475a4dc</t>
  </si>
  <si>
    <t>BD203520</t>
  </si>
  <si>
    <t>1d68605e-895c-42aa-9a39-63ce8b9eff29</t>
  </si>
  <si>
    <t>+57 310 327 8734</t>
  </si>
  <si>
    <t>2025/349</t>
  </si>
  <si>
    <t>TALLERES PEIDRO</t>
  </si>
  <si>
    <t>1494cf11-04d0-4576-aa0c-df56237fa458</t>
  </si>
  <si>
    <t>aab5270e-78ae-480f-b7ac-73f21824edb5</t>
  </si>
  <si>
    <t>10a2d777-6127-4faa-9f9c-a8861e50e138</t>
  </si>
  <si>
    <t>0abf606e-55f8-4192-83f6-6cc3253ba0b6</t>
  </si>
  <si>
    <t>AU690266</t>
  </si>
  <si>
    <t>2aac7fb7-e02c-48e0-861f-2253aa470db5</t>
  </si>
  <si>
    <t>R2025/053</t>
  </si>
  <si>
    <t>d6254373-3684-46d2-aac8-c29a69009311</t>
  </si>
  <si>
    <t>958acac6-3f7f-4024-a62c-9a0f39f4798c</t>
  </si>
  <si>
    <t>58ad4211-98ca-4b5f-8e06-fd0b0e414271</t>
  </si>
  <si>
    <t>9176bc65-30c5-4735-812f-7ad9bf5d5f11</t>
  </si>
  <si>
    <t>8cdeb530-7a83-4186-801b-c02d36119cb6</t>
  </si>
  <si>
    <t>d7b2f72a-1736-403a-ba90-3cfe5d4bdd33</t>
  </si>
  <si>
    <t>6acba50b-afba-4d65-8f20-e4e3f9a66403</t>
  </si>
  <si>
    <t>AY794522</t>
  </si>
  <si>
    <t>83ae2b9c-a934-4df4-914e-7d849f14ac52</t>
  </si>
  <si>
    <t>+39+3514176266</t>
  </si>
  <si>
    <t>32919d7e-8ce8-4e43-b953-8c65e003821a</t>
  </si>
  <si>
    <t>2024/499</t>
  </si>
  <si>
    <t>08bfbaa7-7aa0-4c27-b63f-8adf4bc7e198</t>
  </si>
  <si>
    <t>AZ184873</t>
  </si>
  <si>
    <t>9514160d-0196-46eb-9449-a82673fcf27e</t>
  </si>
  <si>
    <t>e6fc33b9-d08e-4665-b278-ab3d5fe39fe7</t>
  </si>
  <si>
    <t>fa6ba627-c857-49d0-9ed4-7394bf973812</t>
  </si>
  <si>
    <t>Solicitou a carta de rescisão, cumprirá aviso até 05/10</t>
  </si>
  <si>
    <t>e69c8eee-6c36-418c-acf5-0c604c4a8ddf</t>
  </si>
  <si>
    <t>BA238132</t>
  </si>
  <si>
    <t>2f42e190-1015-40f2-869c-60bb0032de48</t>
  </si>
  <si>
    <t>AS154422</t>
  </si>
  <si>
    <t>eedf367a-b718-4fa6-99af-43b57d7c1803</t>
  </si>
  <si>
    <t>reemplazo de Heriberto Grandas Hurtado</t>
  </si>
  <si>
    <t>df785f82-5bb5-4532-9582-161534892f1e</t>
  </si>
  <si>
    <t>Trabajo  28/03 y 29/03</t>
  </si>
  <si>
    <t>49b9c1c6-a376-4d41-bdd8-a0f1b82daced</t>
  </si>
  <si>
    <t>Alta a partir do dia 20/05/24</t>
  </si>
  <si>
    <t>6fe3d822-2aa5-4730-8c43-249cbaffa3bb</t>
  </si>
  <si>
    <t>858913f4-215f-4ec3-b06b-aac314193249</t>
  </si>
  <si>
    <t>aedf7ebd-10e6-4b14-9f5e-b41c8a1484ea</t>
  </si>
  <si>
    <t>c5a3f942-8656-4103-85a6-2b0519a4191d</t>
  </si>
  <si>
    <t>Baixa produção</t>
  </si>
  <si>
    <t>39a1015e-fcd5-4154-bc83-37b308c2af0c</t>
  </si>
  <si>
    <t>2024/513</t>
  </si>
  <si>
    <t>f4135a02-7cbe-41aa-b5a8-145f5239ece7</t>
  </si>
  <si>
    <t>43261011-9ea4-4ec1-a382-e2e88f69351f</t>
  </si>
  <si>
    <t>BE552735</t>
  </si>
  <si>
    <t>4e031c52-3ca7-4cb9-a36d-6a6b7ddbbc17</t>
  </si>
  <si>
    <t>BE866913</t>
  </si>
  <si>
    <t>2025/159</t>
  </si>
  <si>
    <t>7fc37213-4c10-460d-b9ed-b2bf5cc81c8b</t>
  </si>
  <si>
    <t>ce45cd9a-5281-4ea5-b94b-ffccc04f44df</t>
  </si>
  <si>
    <t>2024/500</t>
  </si>
  <si>
    <t>f64a58e0-4c55-4fea-9961-7d6b740104ef</t>
  </si>
  <si>
    <t>9bb1aee8-a7a0-4438-9541-a08fb2439786</t>
  </si>
  <si>
    <t>121a1804-faa8-4219-8b36-e4088557cce1</t>
  </si>
  <si>
    <t>AV197722</t>
  </si>
  <si>
    <t>9093d76b-c019-49dc-a481-6facbaac4019</t>
  </si>
  <si>
    <t>0d7d32ed-5e2c-4e90-b332-707bc4b28805</t>
  </si>
  <si>
    <t>R2025/049</t>
  </si>
  <si>
    <t>2025/137</t>
  </si>
  <si>
    <t>Espanha</t>
  </si>
  <si>
    <t>fd58d087-55ef-4fcf-a89b-1489477c55e4</t>
  </si>
  <si>
    <t>3ef31824-221f-49f5-be30-8edd659aebd1</t>
  </si>
  <si>
    <t>2025/117</t>
  </si>
  <si>
    <t>a82d5bec-87c5-4467-82b5-af72a9f9c269</t>
  </si>
  <si>
    <t>adc64a40-649d-45b7-af0c-155e5452293b</t>
  </si>
  <si>
    <t>2025/192</t>
  </si>
  <si>
    <t>INGALUX SL</t>
  </si>
  <si>
    <t>Lugo</t>
  </si>
  <si>
    <t>bed3acd9-3f15-4abd-8302-f9588fdae8c1</t>
  </si>
  <si>
    <t>2024/146</t>
  </si>
  <si>
    <t>trabalhou 3 dias, e foi dispensado pelo cliente</t>
  </si>
  <si>
    <t>6f0f550c-7d7b-47c4-88bc-9492bed810ab</t>
  </si>
  <si>
    <t>3eabce6b-9b44-4c94-bf2f-4e56c7d986ab</t>
  </si>
  <si>
    <t>0c425c28-8d1c-4ede-9454-ca0b53c0ac0d</t>
  </si>
  <si>
    <t>678047b2-4bc5-441e-9dda-cb455b16ec87</t>
  </si>
  <si>
    <t>+51 944 788 437</t>
  </si>
  <si>
    <t>R-2025/020</t>
  </si>
  <si>
    <t>f7200201-b305-41f4-a9e8-879dd52065e1</t>
  </si>
  <si>
    <t>49e10a76-d8ae-4eb8-8c28-1c8498513395</t>
  </si>
  <si>
    <t>6e5ae4cd-f80b-4077-9dfe-774578e14147</t>
  </si>
  <si>
    <t>pediu a carta de rescisão</t>
  </si>
  <si>
    <t>526592bf-542f-4caf-95fa-ad8835185ab4</t>
  </si>
  <si>
    <t>7b51f212-557b-4668-ae26-efcdd5b6bff0</t>
  </si>
  <si>
    <t>427bf4bb-8a40-4b7c-bcc9-e08ecac133bb</t>
  </si>
  <si>
    <t>d0477ec8-c893-41f7-aa2e-eb58e633998c</t>
  </si>
  <si>
    <t>cc7fec55-f4dd-4a5c-b15a-3bd4c07ceac8</t>
  </si>
  <si>
    <t>b88ad95f-934d-4301-9a4f-f4ba154c7523</t>
  </si>
  <si>
    <t>7a0e9bfa-4391-4e46-9175-f080833b834d</t>
  </si>
  <si>
    <t>a51c5c49-92c1-4e9b-9f76-85573aaf7a6a</t>
  </si>
  <si>
    <t>ff125673-1a1f-4d83-97d6-5d7e508b013d</t>
  </si>
  <si>
    <t>6a81b544-be0b-4dd2-accc-67a279d830f4</t>
  </si>
  <si>
    <t>6382246e-9819-4626-abbb-2deac27e800c</t>
  </si>
  <si>
    <t>c5b5d8bf-5747-46e4-b381-7ee56d30a497</t>
  </si>
  <si>
    <t>8c7c74a8-b958-49e7-900b-44941fd49219</t>
  </si>
  <si>
    <t>c370efd8-3c9f-431e-a6e6-a43952137a17</t>
  </si>
  <si>
    <t>AU109529</t>
  </si>
  <si>
    <t>obs.</t>
  </si>
  <si>
    <t>0ebebed5-5325-48d8-8aab-2ba3b03cfc96</t>
  </si>
  <si>
    <t>495d6ff0-8df7-4cf0-bf47-83abc20a50b4</t>
  </si>
  <si>
    <t>094d545b-ad25-4609-b725-c43d32ce85ab</t>
  </si>
  <si>
    <t>04b1edea-0ebc-48d5-b083-7e9d4661564d</t>
  </si>
  <si>
    <t>d9f517aa-e7fa-42cb-993e-990404c7c3c7</t>
  </si>
  <si>
    <t>ec53ca79-cca4-4ae4-a02a-570bcda9f8f0</t>
  </si>
  <si>
    <t>e8bda2e9-2907-4df7-a382-8e8b598abc48</t>
  </si>
  <si>
    <t>2025/256</t>
  </si>
  <si>
    <t>cf142034-f800-40e5-b2b4-2d0b114e6e63</t>
  </si>
  <si>
    <t>R2025/031</t>
  </si>
  <si>
    <t>cdd25560-6fbd-4218-a687-bac8bcc622ef</t>
  </si>
  <si>
    <t>ac93a4e6-274d-482c-9390-5c5f91eedf10</t>
  </si>
  <si>
    <t>861e6fe9-8aa7-4426-933d-64676b290b7b</t>
  </si>
  <si>
    <t>6735e2fe-0a97-4fd3-855b-065f2d7094a4</t>
  </si>
  <si>
    <t>a8aabfaa-3bf9-434a-bd9b-73fce94a752b</t>
  </si>
  <si>
    <t>2024/149</t>
  </si>
  <si>
    <t>b7c8688f-3330-4957-acb3-772c22b6a1e8</t>
  </si>
  <si>
    <t>19c379d9-62dd-45e9-88c2-652da2d3c928</t>
  </si>
  <si>
    <t>4a0d95c4-bcd7-47bf-91a8-3d4b6405fad3</t>
  </si>
  <si>
    <t>349fec2d-41d2-4195-9186-f4927d65e8cf</t>
  </si>
  <si>
    <t>807d8e53-488f-4990-b299-972b1e05bc5a</t>
  </si>
  <si>
    <t>56f033e8-65c0-4b9f-88d8-51b09347402d</t>
  </si>
  <si>
    <t>BD118282</t>
  </si>
  <si>
    <t>3d7fda5d-dfa2-4d8b-a84e-aa87837e4811</t>
  </si>
  <si>
    <t>7890ed21-777c-403c-87cd-d0d98403097a</t>
  </si>
  <si>
    <t>6d26b0ae-b5ac-453a-865c-97c3ae08be93</t>
  </si>
  <si>
    <t>2024/443</t>
  </si>
  <si>
    <t>Ghislenghien</t>
  </si>
  <si>
    <t>f2c6a315-de11-4b3a-b576-e12c97423bf5</t>
  </si>
  <si>
    <t>0ca008a4-8ad6-4019-b0dd-c998b5a59481</t>
  </si>
  <si>
    <t>+57 320 902 0539</t>
  </si>
  <si>
    <t>06c53750-8d4b-4caf-9bcf-0446677c537d</t>
  </si>
  <si>
    <t>não passou na imigração</t>
  </si>
  <si>
    <t>3aebe786-0d53-46cd-873a-45aeba428079</t>
  </si>
  <si>
    <t>BE277389</t>
  </si>
  <si>
    <t>51c5185c-1428-47af-b52c-8cac75aec4c7</t>
  </si>
  <si>
    <t>438b0b8f-1c12-4322-89c8-274da46ecce8</t>
  </si>
  <si>
    <t>7483d950-65c3-4967-bb26-0d02beb4c957</t>
  </si>
  <si>
    <t>adba0e64-1ecd-4272-92ba-8bc318d757af</t>
  </si>
  <si>
    <t>solicitou a carta de rescisão, cumprirá aviso até 27/09</t>
  </si>
  <si>
    <t>07d97d29-6207-45f0-bcf4-4dcd56a19f51</t>
  </si>
  <si>
    <t>Descartado</t>
  </si>
  <si>
    <t>El trabajador renunció después de haber realizado todos los trámites. Analizar antes de volver a contratar.</t>
  </si>
  <si>
    <t>252dc6cc-d66d-4ea1-977b-f5742bfb6fa6</t>
  </si>
  <si>
    <t>TEM</t>
  </si>
  <si>
    <t>1f354264-2e19-491b-8d9c-274ee8f2b5d7</t>
  </si>
  <si>
    <t>3e6477b9-8921-400a-96cf-7d54a3790069</t>
  </si>
  <si>
    <t>dc5e6ba5-4ec0-4c34-b843-0db53d8e57a4</t>
  </si>
  <si>
    <t>Información en Teams de que el trabajador fue despedido por el encargado, siendo su último día de trabajo el 31/01.</t>
  </si>
  <si>
    <t>8b5f4994-c6b7-4c02-bdf8-d882bd478002</t>
  </si>
  <si>
    <t>2024/110</t>
  </si>
  <si>
    <t>Paso la prueba realizada el martes 16/04</t>
  </si>
  <si>
    <t>882c5c66-3819-405f-9f8b-41ba02e1431f</t>
  </si>
  <si>
    <t>4f6c3a07-73eb-4a6d-9428-f56b060b48e6</t>
  </si>
  <si>
    <t>d58e35e6-66db-48de-af52-9c4c29a75b1e</t>
  </si>
  <si>
    <t>CONFORME CONSTA NO TEAMS, A SOLICITAÇÃO DE DESLIGAMENTO DA EMPRESA FOI CANCELADA PELO TRABALHADOR.</t>
  </si>
  <si>
    <t>ef54bff8-cd46-4ffc-9096-88affca4b151</t>
  </si>
  <si>
    <t>d5945576-ecd1-4fca-adcc-6debbb181a83</t>
  </si>
  <si>
    <t>AY234746</t>
  </si>
  <si>
    <t>d34479e4-fc14-46ae-b7a8-be91dc97f174</t>
  </si>
  <si>
    <t>2024/323</t>
  </si>
  <si>
    <t>b63c7d48-9010-434b-ac93-46c27697f63a</t>
  </si>
  <si>
    <t>2024/372</t>
  </si>
  <si>
    <t>f4c5818d-c085-4f17-b604-3cf9c653ba96</t>
  </si>
  <si>
    <t>1d4e4a77-2945-4234-92d4-59be5097e307</t>
  </si>
  <si>
    <t>93443d7c-21b7-420b-ae3c-b6dd6805b9fd</t>
  </si>
  <si>
    <t>R-2025/008</t>
  </si>
  <si>
    <t>df39ff29-22ce-4906-b60c-dd65bd0933f1</t>
  </si>
  <si>
    <t>e3ca14e8-6794-4eea-8193-e062c4b3d315</t>
  </si>
  <si>
    <t>GD083361</t>
  </si>
  <si>
    <t>40bfa982-85de-4e9e-9c18-9f6f0ed38b79</t>
  </si>
  <si>
    <t>bb51a5e0-26ee-4e18-ad6f-d9046b47fbc8</t>
  </si>
  <si>
    <t>01390ae2-c644-452d-930f-eeff8a6e3973</t>
  </si>
  <si>
    <t>7e4bac24-ae43-4752-b137-7df8037429e9</t>
  </si>
  <si>
    <t>AY747696</t>
  </si>
  <si>
    <t>2024/260</t>
  </si>
  <si>
    <t>Industrias Balmes SA</t>
  </si>
  <si>
    <t>4d25b133-c23c-4d41-be08-dbf9122b3cc1</t>
  </si>
  <si>
    <t>2024/291</t>
  </si>
  <si>
    <t>bd79af25-9cca-4885-b131-550ff9bf1b2e</t>
  </si>
  <si>
    <t>BA826311</t>
  </si>
  <si>
    <t>3c15c9c4-3b1b-47aa-93c8-f27ab8e53a9b</t>
  </si>
  <si>
    <t>7c2d4e33-346a-431d-944d-7906e367440b</t>
  </si>
  <si>
    <t>e09483ec-5688-4d1e-a403-a4d23627c482</t>
  </si>
  <si>
    <t>2024/505</t>
  </si>
  <si>
    <t>408216ae-2248-4a7d-b122-133cad820c2b</t>
  </si>
  <si>
    <t>7c8de400-e600-4407-833e-43b7b4f5bbab</t>
  </si>
  <si>
    <t>a3bf333c-d5df-4e82-a5ee-a73028cc8833</t>
  </si>
  <si>
    <t>dc0c3e90-dfa2-486d-85bb-78ca52fc92de</t>
  </si>
  <si>
    <t>2025/113</t>
  </si>
  <si>
    <t>fijO</t>
  </si>
  <si>
    <t>6f740ef1-f05b-49d9-9196-ff94a63d85f3</t>
  </si>
  <si>
    <t>81e0b465-d8ea-4691-b529-0daabec51d61</t>
  </si>
  <si>
    <t>voltará para Colombia</t>
  </si>
  <si>
    <t>5ab3dbfd-d880-45dd-b09d-50759018f0d8</t>
  </si>
  <si>
    <t>BD963578</t>
  </si>
  <si>
    <t>2025/091</t>
  </si>
  <si>
    <t>Mecaondo SL</t>
  </si>
  <si>
    <t xml:space="preserve">Torneiro </t>
  </si>
  <si>
    <t>e5132f2e-7ade-4105-819d-469b2f5df98f</t>
  </si>
  <si>
    <t>2024/159</t>
  </si>
  <si>
    <t>Marsella</t>
  </si>
  <si>
    <t>be942305-014e-4f71-813e-73db2fb3713c</t>
  </si>
  <si>
    <t>2024/084</t>
  </si>
  <si>
    <t>demitido,não quis documentação</t>
  </si>
  <si>
    <t>3ddfebb6-3e2e-4234-9391-4e6a83cc33e3</t>
  </si>
  <si>
    <t>2024 P.E</t>
  </si>
  <si>
    <t>feb89dd3-adc3-402b-9e65-9874174d7ef5</t>
  </si>
  <si>
    <t>BF731010</t>
  </si>
  <si>
    <t>R2025/034</t>
  </si>
  <si>
    <t>cbf806fb-a5a0-42a9-8594-b11e7398a6be</t>
  </si>
  <si>
    <t>112d61d4-8563-4427-9913-82879205fcd2</t>
  </si>
  <si>
    <t>36c6b015-1cb2-4322-9fe6-b9cb253a9112</t>
  </si>
  <si>
    <t>a281ed64-77a1-44ff-87d9-5f83deb9739f</t>
  </si>
  <si>
    <t>d0662b48-defe-474e-a700-14f3c76f6249</t>
  </si>
  <si>
    <t>2ef48eb3-6599-4c29-924b-c6b5e2d795a6</t>
  </si>
  <si>
    <t>eb5c7773-fd45-428c-b0bf-ce32916da600</t>
  </si>
  <si>
    <t>64770df5-ce2e-4670-8cb6-db06f1aa3766</t>
  </si>
  <si>
    <t>bdcdf99e-9b25-4c2e-88fb-e3fcc360e485</t>
  </si>
  <si>
    <t>BF575714</t>
  </si>
  <si>
    <t>5ef5651c-9c18-42c0-9b74-914614d4eb69</t>
  </si>
  <si>
    <t>811e39de-1b08-4866-b80e-68e01ce1d10b</t>
  </si>
  <si>
    <t>BE895736</t>
  </si>
  <si>
    <t>2024/373</t>
  </si>
  <si>
    <t>14f33d93-7380-44a7-bd38-514bdd7966cc</t>
  </si>
  <si>
    <t>608b4e57-86fa-4635-a602-c0807a6fd99a</t>
  </si>
  <si>
    <t>2196feb9-089c-4c91-a9ac-797de030c970</t>
  </si>
  <si>
    <t>BF215315</t>
  </si>
  <si>
    <t>a53764b9-ba68-4aa2-aa03-f33530ce998d</t>
  </si>
  <si>
    <t>806e4546-d69e-4e4c-b073-68817cb11422</t>
  </si>
  <si>
    <t>ea036d32-ba2d-4bc4-86c8-fcad21783e63</t>
  </si>
  <si>
    <t>desistiu; após tentativas de contato por Laura, o trabalhador não lhe respondeu. Solicitada alta para o dia 19-06,e posteriormente solicitado o cancelamento do pedido de alta. Cancelamento em 14-06 conforme email enviado por Fátima.</t>
  </si>
  <si>
    <t>e4821a54-478a-4e27-b3bf-0aff5246b90a</t>
  </si>
  <si>
    <t>2025/216</t>
  </si>
  <si>
    <t>3f633fe0-92dc-4eb1-878b-49d6b4196313</t>
  </si>
  <si>
    <t>2025/182</t>
  </si>
  <si>
    <t>f4ad6e36-1ceb-4b57-b727-752072fd2aa5</t>
  </si>
  <si>
    <t>41f99a9c-2124-4200-bbca-81f7621813c1</t>
  </si>
  <si>
    <t>d2b8a736-36d5-4626-a266-cc2832af8870</t>
  </si>
  <si>
    <t>581b7580-4e14-4aff-b490-d83c4163e63c</t>
  </si>
  <si>
    <t>3707a81c-da75-409e-9e66-f7a560619e12</t>
  </si>
  <si>
    <t>62be7541-70d3-41d1-8c0a-dd28a6624da4</t>
  </si>
  <si>
    <t>AZ674414</t>
  </si>
  <si>
    <t>Toro, Zamora</t>
  </si>
  <si>
    <t>66bd4d7f-2f7c-462a-ab6e-fcc2df64091c</t>
  </si>
  <si>
    <t>59f48cc4-b005-44c3-bf11-c396067e8490</t>
  </si>
  <si>
    <t>Polinyà</t>
  </si>
  <si>
    <t>7f71d177-ab50-4fde-9974-79431a08a809</t>
  </si>
  <si>
    <t>895d6829-4e7e-4e43-bac0-d83cf0e0be72</t>
  </si>
  <si>
    <t>714c4eb0-6dc7-43dd-b5ed-06d2e0a46d2c</t>
  </si>
  <si>
    <t>84bbeaa7-0ac4-40d2-8dd1-0fa76a3118da</t>
  </si>
  <si>
    <t>59284a09-6c5c-4c6d-8cd0-eb19aebda9df</t>
  </si>
  <si>
    <t>f3faaacb-55bd-4edb-8ce6-2344ad0b2291</t>
  </si>
  <si>
    <t>2356e3f1-22b3-49d7-8bee-7a408aab19b9</t>
  </si>
  <si>
    <t>be966e75-e2de-4fca-9e88-a8b0086fc9e6</t>
  </si>
  <si>
    <t>43e8c13f-864b-4bd0-bd9c-03167fcf6a30</t>
  </si>
  <si>
    <t>BE002891</t>
  </si>
  <si>
    <t>2024/453</t>
  </si>
  <si>
    <t>4fa85c8e-7616-4a71-aa88-c2e3bddf37e8</t>
  </si>
  <si>
    <t>3bef8dc6-c33f-464a-87a3-939caba64dd5</t>
  </si>
  <si>
    <t>Hizo un mal trabajo de soldadura en TRATERGA.</t>
  </si>
  <si>
    <t>d1e4a24e-25c1-48a4-89c4-50bdf467063e</t>
  </si>
  <si>
    <t>af1351d2-ae91-4329-841e-c009d40a7975</t>
  </si>
  <si>
    <t>2025/198</t>
  </si>
  <si>
    <t>97a060ae-dd2a-440e-b7ca-9d180293474f</t>
  </si>
  <si>
    <t>2025/194</t>
  </si>
  <si>
    <t>324d66ed-c3b2-4df6-825e-27b439c7e00e</t>
  </si>
  <si>
    <t>2025/174</t>
  </si>
  <si>
    <t>06a6d001-d7e9-4410-8352-bc2259c4e31c</t>
  </si>
  <si>
    <t>colaborador assinou a carta de rescisão, deve cumprir até 06/11, porém disse que vai trabalhar até dia 14/11</t>
  </si>
  <si>
    <t>2b39c991-d4c5-4eb5-a9d8-cca5225175ca</t>
  </si>
  <si>
    <t>372439db-ccf2-4cd1-af38-dc558e2ebe90</t>
  </si>
  <si>
    <t>ha firmado su carta de rescisión y cumplirá su preaviso hasta el 10/05</t>
  </si>
  <si>
    <t>bba4e64a-c4fd-4b17-8f71-5faa903544e3</t>
  </si>
  <si>
    <t>597151a0-097a-4c95-96f1-e2bc82bb9c13</t>
  </si>
  <si>
    <t>809065e9-ddca-46f5-ac6e-e657a20ddd77</t>
  </si>
  <si>
    <t>5bf6ee97-b646-4b54-b7d0-0b5bdc761922</t>
  </si>
  <si>
    <t>trabalhador precisou voltar para Argentina pois seu pai acabou falecendo.</t>
  </si>
  <si>
    <t>10488273-73d2-4130-861a-01b9957229dc</t>
  </si>
  <si>
    <t>05941ccd-36d5-4c0f-b358-f425280d5dd0</t>
  </si>
  <si>
    <t>ede0529f-fccc-460b-b951-912106eb9d5b</t>
  </si>
  <si>
    <t>35fa354d-7d91-4f39-8d2e-228a710fc675</t>
  </si>
  <si>
    <t>f23c8055-8fe6-429b-801f-8f7364a70e74</t>
  </si>
  <si>
    <t>L33831378</t>
  </si>
  <si>
    <t>8ec75667-6deb-4988-b2fc-2df5c8a294fa</t>
  </si>
  <si>
    <t>2025/211</t>
  </si>
  <si>
    <t>ad65f370-d74a-4cad-b3b2-272cc2f9c511</t>
  </si>
  <si>
    <t>d5d79ef1-6391-4067-91fb-17ec865e3420</t>
  </si>
  <si>
    <t>ef110106-5006-48a5-a43c-d75920a520b0</t>
  </si>
  <si>
    <t>260163fb-57a3-47ef-a741-b73a7f91a8bc</t>
  </si>
  <si>
    <t>AX786057</t>
  </si>
  <si>
    <t>6bf6ecb7-cce0-450d-bd2c-dfed4b628ee2</t>
  </si>
  <si>
    <t>dbe09182-10b3-4195-a06e-8b6b908ad3e1</t>
  </si>
  <si>
    <t>76ccfd04-f9fe-4cfe-9055-83f3d7e20a1e</t>
  </si>
  <si>
    <t>54665c7a-6d40-45cc-8243-4d01a157b402</t>
  </si>
  <si>
    <t>b9550e3e-af7e-4785-bfb8-d3ba74f495f9</t>
  </si>
  <si>
    <t>2024/452</t>
  </si>
  <si>
    <t>f7b9e986-01d2-42b8-91a6-b028e649d3f1</t>
  </si>
  <si>
    <t>e8550fc8-8574-4cfb-8b29-645a98bd6b56</t>
  </si>
  <si>
    <t>96dc1f41-8adc-40c9-85ff-8484544f772b</t>
  </si>
  <si>
    <t>65b7b20c-106b-4fbe-9997-d8f6082fddca</t>
  </si>
  <si>
    <t>8b28a25d-97dc-4fab-a7c9-102edacbd300</t>
  </si>
  <si>
    <t>AS391108</t>
  </si>
  <si>
    <t>R2025/028</t>
  </si>
  <si>
    <t>357a1825-eb12-40ca-b58e-5091803e041e</t>
  </si>
  <si>
    <t xml:space="preserve">desistiu </t>
  </si>
  <si>
    <t>b8129c3a-a720-4dbf-986f-360a747075ed</t>
  </si>
  <si>
    <t>2024/397</t>
  </si>
  <si>
    <t>67f60a82-a20d-4909-8ba6-012e073bccf1</t>
  </si>
  <si>
    <t>72a2da0a-9724-4c71-a2f8-f47e6368e928</t>
  </si>
  <si>
    <t>ff5d5808-3e11-4604-a279-a425fd10b0e6</t>
  </si>
  <si>
    <t>FR075656</t>
  </si>
  <si>
    <t>ca30a519-9404-4460-bb4a-0330b3909c0b</t>
  </si>
  <si>
    <t>ebfc8f1b-f14b-459f-b8a5-1fa34918083b</t>
  </si>
  <si>
    <t>9fc2e2c8-8523-49d3-bba3-af996148a059</t>
  </si>
  <si>
    <t>BC646207</t>
  </si>
  <si>
    <t>24d22ac6-f764-48eb-b04a-5792e1f16294</t>
  </si>
  <si>
    <t>BD183493</t>
  </si>
  <si>
    <t>e37a0f2c-c983-4a8b-9c6a-35e1a2fe971b</t>
  </si>
  <si>
    <t>db000019-896b-48e3-9f75-d2013220df6c</t>
  </si>
  <si>
    <t>14001b1e-c8a4-4175-8975-a00a275a5459</t>
  </si>
  <si>
    <t>b5b5f3ba-67ee-4119-aa25-61e384376059</t>
  </si>
  <si>
    <t>2024/185</t>
  </si>
  <si>
    <t>50608523-c865-4f7c-bd42-532f32169d60</t>
  </si>
  <si>
    <t>AU144672</t>
  </si>
  <si>
    <t>98a608c9-f950-476c-8935-0363a3e925ca</t>
  </si>
  <si>
    <t>GD529445</t>
  </si>
  <si>
    <t>7bf044c5-bbad-459e-a87d-fcc9b863cbe9</t>
  </si>
  <si>
    <t>cf67b6f4-bdd4-403a-8aa4-079b20f1190c</t>
  </si>
  <si>
    <t>8115e6dc-efbe-4fef-9a27-74a3ef9d7eb4</t>
  </si>
  <si>
    <t>09af37c0-d191-48f1-8f52-f09ed7eb2fe9</t>
  </si>
  <si>
    <t>930bbaa4-1875-4c3d-9ff2-09f2661939b0</t>
  </si>
  <si>
    <t>724f975e-d2b2-4871-af63-ba3b8a3fed30</t>
  </si>
  <si>
    <t>644defea-05af-4c9c-a244-d8f03e3f732a</t>
  </si>
  <si>
    <t>9cb9ef68-5cb5-474e-ae0a-414c65d9d9c8</t>
  </si>
  <si>
    <t>e07b1d83-ea33-4f6d-8216-eb77d54ad1a6</t>
  </si>
  <si>
    <t>2025/248</t>
  </si>
  <si>
    <t>Charleroi</t>
  </si>
  <si>
    <t>Terminou o contrato na Bélgica</t>
  </si>
  <si>
    <t>239e61a0-44e0-4020-b4c2-6e48ee226d26</t>
  </si>
  <si>
    <t>AT988426</t>
  </si>
  <si>
    <t>0b0145bd-792c-4314-94b5-f05e67825603</t>
  </si>
  <si>
    <t>+351926+573734</t>
  </si>
  <si>
    <t>c1c4a51a-9224-4e41-9f45-37873f205385</t>
  </si>
  <si>
    <t>1a8824da-3054-46e4-a872-9ee195f679c4</t>
  </si>
  <si>
    <t>solicitou a carta de rescisão, cumprirá aviso até 28/09</t>
  </si>
  <si>
    <t>9a7ee8c1-e278-416c-9d12-632996355f1f</t>
  </si>
  <si>
    <t>bf23a2b3-6d7f-4ba5-b97d-7d161ae35541</t>
  </si>
  <si>
    <t>f2cd1895-878a-4a5a-b6c4-ce426f564b99</t>
  </si>
  <si>
    <t>00b22a2b-5700-46b1-bf1b-fd470c3e0f55</t>
  </si>
  <si>
    <t>fb4cb3bd-c21d-4d6a-ab06-e9076bbf44c2</t>
  </si>
  <si>
    <t>b6ce5624-f423-4d82-92a1-04bc4c480e19</t>
  </si>
  <si>
    <t>assinou a carta de rescisão, cumprirá aviso até dia 07/12</t>
  </si>
  <si>
    <t>f0eb9ab1-f9d0-4e6d-a897-841b3f953fa4</t>
  </si>
  <si>
    <t>2025/199</t>
  </si>
  <si>
    <t>fe55df64-45fa-4bd9-a431-3f1822164e12</t>
  </si>
  <si>
    <t>da7d38ee-aea2-4a97-b78d-4ee8c0f21df8</t>
  </si>
  <si>
    <t>2025/165</t>
  </si>
  <si>
    <t>2b3aa220-43bc-4c4a-a372-f7893f5b3e86</t>
  </si>
  <si>
    <t>bd75b9f7-7b50-4daa-850d-a89753154592</t>
  </si>
  <si>
    <t>AS451435</t>
  </si>
  <si>
    <t>7dd4521f-c327-4bdf-ab7f-de5a1bcf8208</t>
  </si>
  <si>
    <t>cdfcc6b3-6750-4431-aa99-0753dcdd55bb</t>
  </si>
  <si>
    <t>b4ffa23b-14db-4794-a16e-5d9f412cd610</t>
  </si>
  <si>
    <t>movido pra outro pedido</t>
  </si>
  <si>
    <t>863bd1c3-1991-43ff-a416-15c65810691f</t>
  </si>
  <si>
    <t>2024/196</t>
  </si>
  <si>
    <t>TRABALHADOR NÃO COMPARECEU NO PRIMEIRO DIA DE  TRABALHO</t>
  </si>
  <si>
    <t>1071fa48-fd8e-4636-bc0a-2973cd4fcba5</t>
  </si>
  <si>
    <t>AY915897</t>
  </si>
  <si>
    <t>2024/112</t>
  </si>
  <si>
    <t>cbd60825-bb5c-4aaa-bf80-0b1ea7633d52</t>
  </si>
  <si>
    <t>8acb8198-e8ad-442e-9f1a-384f85ae125a</t>
  </si>
  <si>
    <t>e8bb58cf-69f9-446f-b85f-274cd065599d</t>
  </si>
  <si>
    <t>fca9302e-4551-4cfc-ab08-8fa56cccc2e2</t>
  </si>
  <si>
    <t>2e154328-6485-4c49-a404-a7539aa92b43</t>
  </si>
  <si>
    <t>25c84e79-5859-416a-bf83-f6418aa37f8f</t>
  </si>
  <si>
    <t>Não foi dada a baixa deste trabalhador em virtude dele sair de um cliente na sexta-feira dia 03/05 e ir trabalhar em outro cliente na segunda-feira dia 06/05. Dados informativos nesta planilha em relação a contratação para outro cliente.</t>
  </si>
  <si>
    <t>0bd94321-9d06-4612-b454-05e559adecbd</t>
  </si>
  <si>
    <t>BC536401</t>
  </si>
  <si>
    <t>782ab606-2cd5-4724-b419-8fdca16dc62f</t>
  </si>
  <si>
    <t>3145c271-600d-4a78-aef7-c0a98ba8eb26</t>
  </si>
  <si>
    <t>GH281425</t>
  </si>
  <si>
    <t>480ed0b4-5cc0-42b3-82e9-fc255b088771</t>
  </si>
  <si>
    <t>e0a1b4c4-14d8-44f8-bd31-816a9b45ede5</t>
  </si>
  <si>
    <t>a2994e82-09ae-41bb-afb0-6f4258df7a2b</t>
  </si>
  <si>
    <t>AQ825685</t>
  </si>
  <si>
    <t>2025/247</t>
  </si>
  <si>
    <t>12088269-2e9b-4365-862c-2b13690f3a29</t>
  </si>
  <si>
    <t>2025/020</t>
  </si>
  <si>
    <t>ac3e8f24-bfcb-4feb-bec2-b7837d06b45a</t>
  </si>
  <si>
    <t>machucou o joelho</t>
  </si>
  <si>
    <t>8258b36f-6836-4654-a354-d0b519c61647</t>
  </si>
  <si>
    <t>AT072455</t>
  </si>
  <si>
    <t>BE9006250</t>
  </si>
  <si>
    <t>866488cd-60a4-4c19-a16c-36f7b593ac9d</t>
  </si>
  <si>
    <t>+34 604 35 17 55</t>
  </si>
  <si>
    <t>11b01f68-27ee-4768-b68f-bba83184214c</t>
  </si>
  <si>
    <t>286eb447-51c6-4243-a2d5-ee2291e9f249</t>
  </si>
  <si>
    <t>5bf5d223-6c03-472b-be46-3dd972cc1b08</t>
  </si>
  <si>
    <t>2025/178</t>
  </si>
  <si>
    <t>34a96009-713b-4f59-b0bb-effd12b27690</t>
  </si>
  <si>
    <t>25553a9e-3616-44a3-9911-cfa0cbdbec15</t>
  </si>
  <si>
    <t>b041138c-7094-4178-b436-efc9b40a6d72</t>
  </si>
  <si>
    <t>AR219020</t>
  </si>
  <si>
    <t>d9acfb85-467b-48c5-8ca8-6c5a038db9f3</t>
  </si>
  <si>
    <t>2025/048</t>
  </si>
  <si>
    <t>AGUARDANDO DOCUMENTAÇÃO PARA COMEÇAR</t>
  </si>
  <si>
    <t>9cccc6b6-4cfa-4fc2-88fe-f7f35fa218cc</t>
  </si>
  <si>
    <t>solicitou a carta, deveria trabalhar até dia 30/06, mas abandonou dia 13/06</t>
  </si>
  <si>
    <t>2495cf67-6b9a-41bd-bb73-2ebe8bb00f70</t>
  </si>
  <si>
    <t>Não passou na prova</t>
  </si>
  <si>
    <t>5e891944-dfff-4a28-b59d-06a0bd99e6fb</t>
  </si>
  <si>
    <t>ee9ec6ee-274b-4dca-b980-ff232badc252</t>
  </si>
  <si>
    <t>AT094343</t>
  </si>
  <si>
    <t>8bb219d2-c402-4792-9e35-173b568d20e2</t>
  </si>
  <si>
    <t>BA567394</t>
  </si>
  <si>
    <t>4f6eebc8-547b-42e4-a7dc-4e51f20627db</t>
  </si>
  <si>
    <t>132fa276-0388-42f6-82c9-15e429574246</t>
  </si>
  <si>
    <t>74b2caf9-a600-44b9-91d4-23e2f8cb287f</t>
  </si>
  <si>
    <t>bf23a4c5-6f28-425c-bafa-aacf85f8138d</t>
  </si>
  <si>
    <t>05f69f64-f3fa-4fed-b2b5-4423caf1c111</t>
  </si>
  <si>
    <t>BE288070</t>
  </si>
  <si>
    <t>f999d61e-382f-441b-8824-e676cedcfe00</t>
  </si>
  <si>
    <t>BA779790</t>
  </si>
  <si>
    <t>Pagar 1 euro a mais no mês de fevereiro.</t>
  </si>
  <si>
    <t>0614abe7-8a94-4459-8cb8-e506796bf75f</t>
  </si>
  <si>
    <t>099ea16e-c1e4-452c-b08c-9276121c54ff</t>
  </si>
  <si>
    <t>AR481339</t>
  </si>
  <si>
    <t>6e9dabf8-ba1d-4a92-a810-4fdabab68e00</t>
  </si>
  <si>
    <t>+519+34628474</t>
  </si>
  <si>
    <t>e179d4b6-a737-4f24-9e06-bd02d68c59ca</t>
  </si>
  <si>
    <t>24061bed-aff7-4cf2-be1f-303460264fb0</t>
  </si>
  <si>
    <t>R2025/045</t>
  </si>
  <si>
    <t>pediu 2 semanas de para se ausentar do trabalho e não retornou mais.</t>
  </si>
  <si>
    <t>128f7d49-8191-438b-99df-4a7c7323988f</t>
  </si>
  <si>
    <t>3b5fca0e-86ee-423f-8439-45bd136d8bf3</t>
  </si>
  <si>
    <t>beddc231-d8b3-4d7e-9043-482e2e245a1f</t>
  </si>
  <si>
    <t>7b916900-d65b-4913-90e5-f82acb350d9f</t>
  </si>
  <si>
    <t>AZ581503</t>
  </si>
  <si>
    <t>b9d92f6a-b88b-43b2-9e10-fc4f83f8f1aa</t>
  </si>
  <si>
    <t>f6d071dc-76a5-4921-afde-f8fe78a6978a</t>
  </si>
  <si>
    <t>d0d507af-9c5b-4e7b-8323-b1af1d72c3a6</t>
  </si>
  <si>
    <t>+5731+34638328</t>
  </si>
  <si>
    <t>11884292-abf2-4caf-9a45-ed7f2e269ad0</t>
  </si>
  <si>
    <t>2024/096</t>
  </si>
  <si>
    <t>627b574e-22c8-4aef-a8b8-fe9f9b0f03e8</t>
  </si>
  <si>
    <t>b917ca61-0866-47dd-9e18-0883a4be4511</t>
  </si>
  <si>
    <t>BA136289</t>
  </si>
  <si>
    <t>9f9a5d0a-7b19-4a4b-bc71-90a139d7fbbb</t>
  </si>
  <si>
    <t>2024/508</t>
  </si>
  <si>
    <t>de6cceee-befc-45e3-bd41-cc1728caf86b</t>
  </si>
  <si>
    <t>BC361603</t>
  </si>
  <si>
    <t>0c8fb71f-8a09-4690-b13c-0315bf7cfa86</t>
  </si>
  <si>
    <t>trabalhador ficou uma semana sem ir trabalhar, e não comunicou ninguém.</t>
  </si>
  <si>
    <t>5bf602a7-2252-497a-9613-f25669ffd7b2</t>
  </si>
  <si>
    <t>AX418409</t>
  </si>
  <si>
    <t>62f82162-ec71-42ff-ab5e-c562bc95cfb1</t>
  </si>
  <si>
    <t>646e28cb-488c-418d-8d9f-675cd441118a</t>
  </si>
  <si>
    <t>8b49bc34-2b75-4ba4-8c06-dec0fe8983fb</t>
  </si>
  <si>
    <t>db5a0f80-8270-489c-8dbc-564b4ccf68ab</t>
  </si>
  <si>
    <t>916e1400-37e8-4cbc-9f07-d4ed8a6da23b</t>
  </si>
  <si>
    <t>0d90f32f-1384-40a7-b708-783749d9caa2</t>
  </si>
  <si>
    <t>f26549e5-2f4b-4c05-bf4f-54194e013c88</t>
  </si>
  <si>
    <t>8c6f1666-813d-46f6-97cf-b18f7e717465</t>
  </si>
  <si>
    <t>8a6e7936-b6f8-4a2c-b7a9-4c6e5b266714</t>
  </si>
  <si>
    <t>b58994d4-d836-4ab4-8bce-77f502cd29a3</t>
  </si>
  <si>
    <t>4ea17bfb-3f95-4cf1-acca-160b65ace2d3</t>
  </si>
  <si>
    <t>AU025697</t>
  </si>
  <si>
    <t>15ab8b38-877f-4970-91a1-535b910d3fac</t>
  </si>
  <si>
    <t>e9aa3718-674d-40e2-80a5-9d5c57de5162</t>
  </si>
  <si>
    <t>+57313633+3468</t>
  </si>
  <si>
    <t>AU926102</t>
  </si>
  <si>
    <t>9bb3c940-958d-49d1-ab00-e715d44c174e</t>
  </si>
  <si>
    <t>BD024885</t>
  </si>
  <si>
    <t>2025/155</t>
  </si>
  <si>
    <t>7731da5b-300e-4366-ae87-61d9890b3e6f</t>
  </si>
  <si>
    <t>83114e2e-1ae5-4b23-83ef-b56f07bb5a56</t>
  </si>
  <si>
    <t>firmou a carta de rescisão</t>
  </si>
  <si>
    <t>b5db51dd-37bf-4944-a5b1-bfc80e48f920</t>
  </si>
  <si>
    <t>+34 613 659 621</t>
  </si>
  <si>
    <t>No trabajaran la semana 25/03</t>
  </si>
  <si>
    <t>8bc7bac6-320c-4310-9f48-6390f89c20f0</t>
  </si>
  <si>
    <t>continua em Calprisa</t>
  </si>
  <si>
    <t>ee2b3e78-5a08-4a7f-9644-15fad9215883</t>
  </si>
  <si>
    <t>2024/132</t>
  </si>
  <si>
    <t>2248277c-b2c9-4af4-b172-970c24206cd7</t>
  </si>
  <si>
    <t>422c6b18-f90f-4a5c-a1a0-b269b406fd70</t>
  </si>
  <si>
    <t>AV341311</t>
  </si>
  <si>
    <t>+34 672 52 53 64</t>
  </si>
  <si>
    <t>AV043653</t>
  </si>
  <si>
    <t>48b87c45-6407-4565-abb4-1b83a1e45c58</t>
  </si>
  <si>
    <t>1774a430-77e3-43dc-86f2-d814dd04b687</t>
  </si>
  <si>
    <t>2024/485</t>
  </si>
  <si>
    <t>2f93d1c0-f993-4608-a11d-0c6230d55398</t>
  </si>
  <si>
    <t>BD375114</t>
  </si>
  <si>
    <t>de780026-3de0-487d-8064-fbc5b2b8febb</t>
  </si>
  <si>
    <t>AX846717</t>
  </si>
  <si>
    <t>53ebfa5b-c744-4363-9870-2c9584e4adad</t>
  </si>
  <si>
    <t>BC766557</t>
  </si>
  <si>
    <t>8fb1ec5f-c928-45b8-bf0b-0917f71f8184</t>
  </si>
  <si>
    <t>cd72f706-f9fe-4e05-b80f-0211cdd3f2e5</t>
  </si>
  <si>
    <t>BD443602</t>
  </si>
  <si>
    <t>f7cba6d0-c277-4b6b-a6e8-19ff8f0bf3a1</t>
  </si>
  <si>
    <t>16bb0af5-95af-42f2-aecf-16c9c9fa755a</t>
  </si>
  <si>
    <t>AU612268</t>
  </si>
  <si>
    <t>0d549a85-f884-4b0d-bb4c-14fc8e687066</t>
  </si>
  <si>
    <t>c8b00c82-6090-47e1-950e-95c15dbcc928</t>
  </si>
  <si>
    <t>AY941476</t>
  </si>
  <si>
    <t>4acfbf97-1b18-4c27-9843-19edd0b836f6</t>
  </si>
  <si>
    <t>9da2a1c8-da2c-42f5-b50f-e5437798b26c</t>
  </si>
  <si>
    <t>AU057724</t>
  </si>
  <si>
    <t>2024/519</t>
  </si>
  <si>
    <t>96b6858a-fbb0-437e-90d5-693031a966af</t>
  </si>
  <si>
    <t>32fae687-845a-4ff1-b7e6-6f4f81fb05d4</t>
  </si>
  <si>
    <t>950f7828-0dec-4e66-b082-f7a42bc330b0</t>
  </si>
  <si>
    <t>Permiso el dia 11/04</t>
  </si>
  <si>
    <t>4dda9db1-f49d-453b-a0a7-ae6f5ed88be4</t>
  </si>
  <si>
    <t>7698e9f4-9f42-409f-afed-cb3848f3721a</t>
  </si>
  <si>
    <t>d1f6ce43-e0ca-4cea-a757-589b601480bd</t>
  </si>
  <si>
    <t>d52c5009-217a-45ef-ab42-534028d937d9</t>
  </si>
  <si>
    <t>AS426531</t>
  </si>
  <si>
    <t>e7b88ab8-9131-4738-92b3-ef3a63d2e4e4</t>
  </si>
  <si>
    <t>df99818a-80c5-4064-9994-1d90cbb927ff</t>
  </si>
  <si>
    <t>75642c9f-aa70-48bf-8986-6d3f6e32b924</t>
  </si>
  <si>
    <t>AT882922</t>
  </si>
  <si>
    <t>63d42ffd-931a-4c0b-a134-af05c672ed19</t>
  </si>
  <si>
    <t>377adcc2-e47d-4f51-83f2-c86c4c133ead</t>
  </si>
  <si>
    <t>Se finalizara teneidndo en cuenta el alojamiento</t>
  </si>
  <si>
    <t>c9bcda70-26d4-49e8-aa58-c9e5187d79a2</t>
  </si>
  <si>
    <t>2bed326d-3485-494e-987d-0e250ef9283b</t>
  </si>
  <si>
    <t>52c03a70-2769-4b17-8039-8912867f6dac</t>
  </si>
  <si>
    <t>73927488-79ba-41ec-9667-39171ad6bca8</t>
  </si>
  <si>
    <t>7768c530-2c64-4e25-8da3-414e5a406097</t>
  </si>
  <si>
    <t>2024/514</t>
  </si>
  <si>
    <t>24f01b8c-3864-4ab6-b6a9-9c632c9e6a4b</t>
  </si>
  <si>
    <t>2024/181</t>
  </si>
  <si>
    <t>1f106d1e-3b54-417f-b2f3-dd33e33986ed</t>
  </si>
  <si>
    <t>ccb57303-41ce-40b9-b310-77769170efe6</t>
  </si>
  <si>
    <t>Trabajador con problemas de documentación que no puede viajar. Comprueba la próxima vez que se le contrate que sus documentos están en regla.</t>
  </si>
  <si>
    <t>ba813859-d538-46dd-bd01-ccbecea5a459</t>
  </si>
  <si>
    <t>AY836464</t>
  </si>
  <si>
    <t>04687903-0dc3-4545-a4a0-d7d906e33537</t>
  </si>
  <si>
    <t>c270d486-a919-4f4e-b125-a06e9a77018b</t>
  </si>
  <si>
    <t>4043cb4e-bdbb-46e1-8d67-6b5d47a62d39</t>
  </si>
  <si>
    <t>AV413433</t>
  </si>
  <si>
    <t>3eb40b4e-133e-4c85-80b7-0da23c900c42</t>
  </si>
  <si>
    <t>6efb15a7-384a-4601-9cc4-94b5ca0e9986</t>
  </si>
  <si>
    <t>74f661e4-7463-4376-9fa4-889862774398</t>
  </si>
  <si>
    <t>18d7400d-087f-4e01-8135-96c93ad5608e</t>
  </si>
  <si>
    <t>8d0963f9-97a9-45b7-8abb-334fada0dd20</t>
  </si>
  <si>
    <t>AT915053</t>
  </si>
  <si>
    <t>8e3f201b-28c1-4e2a-bec7-a826d6bca69a</t>
  </si>
  <si>
    <t>b7af59da-16ab-46d9-a379-ff643f152174</t>
  </si>
  <si>
    <t>2024/282</t>
  </si>
  <si>
    <t>faf5684c-afee-43c4-a931-6421bbbc786a</t>
  </si>
  <si>
    <t>f8778065-fcd4-43f5-8eab-a59f1442e32b</t>
  </si>
  <si>
    <t>8ff15bc5-1990-429b-a448-f366283aa71b</t>
  </si>
  <si>
    <t>c817215b-49d9-461e-8c94-55823400f3a7</t>
  </si>
  <si>
    <t>0e3a4926-4884-42b2-9fa9-381c0884dbf1</t>
  </si>
  <si>
    <t>71344296-0cc8-46e0-bb86-3efd1d93a8a9</t>
  </si>
  <si>
    <t>843cb24e-0b8e-4d8c-8661-3c90679ae8e5</t>
  </si>
  <si>
    <t>e6c2e8fc-ef4d-4cfe-b8bc-1fd527c4a0c4</t>
  </si>
  <si>
    <t>56954401056</t>
  </si>
  <si>
    <t>558387452449</t>
  </si>
  <si>
    <t>55719152-7166</t>
  </si>
  <si>
    <t>55629692-7447</t>
  </si>
  <si>
    <t>552196481-9204</t>
  </si>
  <si>
    <t>5512981327736</t>
  </si>
  <si>
    <t>5492616998957</t>
  </si>
  <si>
    <t>549261666-8702</t>
  </si>
  <si>
    <t>5492616668702</t>
  </si>
  <si>
    <t>549249456-4160</t>
  </si>
  <si>
    <t>51987488210</t>
  </si>
  <si>
    <t>51960167481</t>
  </si>
  <si>
    <t>51948921237</t>
  </si>
  <si>
    <t>51931625560</t>
  </si>
  <si>
    <t>519153+34651</t>
  </si>
  <si>
    <t>51912684787</t>
  </si>
  <si>
    <t>48889552148</t>
  </si>
  <si>
    <t>48888763922</t>
  </si>
  <si>
    <t>48886941093</t>
  </si>
  <si>
    <t>48791769767</t>
  </si>
  <si>
    <t>48789733583</t>
  </si>
  <si>
    <t>48789703847</t>
  </si>
  <si>
    <t>48780163657</t>
  </si>
  <si>
    <t>48737619688</t>
  </si>
  <si>
    <t>48731176989</t>
  </si>
  <si>
    <t>48731013497</t>
  </si>
  <si>
    <t>48727424135</t>
  </si>
  <si>
    <t>48724775683</t>
  </si>
  <si>
    <t>48723173948</t>
  </si>
  <si>
    <t>48696718529</t>
  </si>
  <si>
    <t>48690261104</t>
  </si>
  <si>
    <t>48690164021</t>
  </si>
  <si>
    <t>48665645916</t>
  </si>
  <si>
    <t>48663687579</t>
  </si>
  <si>
    <t>48605073659</t>
  </si>
  <si>
    <t>48576603892</t>
  </si>
  <si>
    <t>48575464943</t>
  </si>
  <si>
    <t>48575328739</t>
  </si>
  <si>
    <t>48572963690</t>
  </si>
  <si>
    <t>48514223491</t>
  </si>
  <si>
    <t>48514126812</t>
  </si>
  <si>
    <t>48512277144</t>
  </si>
  <si>
    <t>48506260291</t>
  </si>
  <si>
    <t>48505398572</t>
  </si>
  <si>
    <t>48505254155</t>
  </si>
  <si>
    <t>48505248675</t>
  </si>
  <si>
    <t>48505228054</t>
  </si>
  <si>
    <t>48505226068</t>
  </si>
  <si>
    <t>48503409163</t>
  </si>
  <si>
    <t>48502747679</t>
  </si>
  <si>
    <t>48502164681</t>
  </si>
  <si>
    <t>48501129503</t>
  </si>
  <si>
    <t>48501129379</t>
  </si>
  <si>
    <t>48453246364</t>
  </si>
  <si>
    <t>48453197890</t>
  </si>
  <si>
    <t>48452822160</t>
  </si>
  <si>
    <t>48452809668</t>
  </si>
  <si>
    <t>48452129060</t>
  </si>
  <si>
    <t>48+573223555</t>
  </si>
  <si>
    <t>48+573023702</t>
  </si>
  <si>
    <t>41767371264</t>
  </si>
  <si>
    <t>39+3513079239</t>
  </si>
  <si>
    <t>33613587330</t>
  </si>
  <si>
    <t>32466176228</t>
  </si>
  <si>
    <t>32455144518</t>
  </si>
  <si>
    <t>3222288659</t>
  </si>
  <si>
    <t>3217521980</t>
  </si>
  <si>
    <t>3216247881</t>
  </si>
  <si>
    <t>3212914648</t>
  </si>
  <si>
    <t>31687594831</t>
  </si>
  <si>
    <t>31686100825</t>
  </si>
  <si>
    <t>31647165134</t>
  </si>
  <si>
    <t>31623890494</t>
  </si>
  <si>
    <t>3155217592</t>
  </si>
  <si>
    <t>3145531997</t>
  </si>
  <si>
    <t>3125494421</t>
  </si>
  <si>
    <t>3114611717</t>
  </si>
  <si>
    <t>3104388598</t>
  </si>
  <si>
    <t>Nombre</t>
  </si>
  <si>
    <t>EmpresaInterna</t>
  </si>
  <si>
    <t>NumeroPedido</t>
  </si>
  <si>
    <t>Cliente</t>
  </si>
  <si>
    <t>Ubicación</t>
  </si>
  <si>
    <t>PerfilTrabajador</t>
  </si>
  <si>
    <t>FechaInicio</t>
  </si>
  <si>
    <t>FechaFinTentativa</t>
  </si>
  <si>
    <t>StatusTrabajador</t>
  </si>
  <si>
    <t>0fd9b1b2-6879-4d40-aabb-25d21a459be6</t>
  </si>
  <si>
    <t>dacfe183-5403-45d9-a8a3-f6a7e483b660</t>
  </si>
  <si>
    <t>fb8de761-97dd-4d97-a1b9-05600aedbcbc</t>
  </si>
  <si>
    <t>a5d8655f-9da4-4a3c-83b7-1ac0ec84677a</t>
  </si>
  <si>
    <t>cc715b2c-610e-43ec-b4b2-1540de5768db</t>
  </si>
  <si>
    <t>30a7657b-7296-415c-878c-efd66e00a7de</t>
  </si>
  <si>
    <t>a22c2e1c-12e0-4cec-b740-30b192d8fd0d</t>
  </si>
  <si>
    <t>c7c44dbb-eb41-4ee5-81f9-a2b4dd0cfc0c</t>
  </si>
  <si>
    <t>682e9859-b7aa-4cff-9fe8-2e5ccc01edce</t>
  </si>
  <si>
    <t>6f564d6f-25ab-4ebb-8cb0-35cda8ae5cc1</t>
  </si>
  <si>
    <t>4137fed3-210e-48a4-bdf6-2701eb2901fb</t>
  </si>
  <si>
    <t>13c2b015-26d6-4bda-bd84-51cac46cc695</t>
  </si>
  <si>
    <t>973be037-efad-45cd-bc32-d37ff362e6fe</t>
  </si>
  <si>
    <t>d6c166ec-97ca-4858-98e2-08614954f50f</t>
  </si>
  <si>
    <t>46c2fd08-3ac5-4593-b691-3a5bc70d9bba</t>
  </si>
  <si>
    <t>4bb96d54-ace3-4bd7-99b2-f1a02688f5ed</t>
  </si>
  <si>
    <t>facd7796-cd84-42e0-bdeb-5eeecac4a831</t>
  </si>
  <si>
    <t>98b2e252-8121-4ce6-bfdf-a04f7a2f538d</t>
  </si>
  <si>
    <t>b953d566-dddb-4255-bb63-52eaefc546f6</t>
  </si>
  <si>
    <t>f6601ac9-fd9e-4c2a-89cf-864d7446ce73</t>
  </si>
  <si>
    <t>fac37a3e-fd57-421e-af75-1a0ebeccba50</t>
  </si>
  <si>
    <t>07f6fb83-866c-41d0-a48c-1915e4c47c06</t>
  </si>
  <si>
    <t>2bf30f1b-c5df-4f54-9790-2c10dac5a688</t>
  </si>
  <si>
    <t>d923681d-84a3-475d-86b0-45467ef6e039</t>
  </si>
  <si>
    <t>dea7ffab-6ccb-4756-a82d-341eaeac4641</t>
  </si>
  <si>
    <t>5528f718-e00f-4a5a-8042-dc07ad260a36</t>
  </si>
  <si>
    <t>bcdbc51b-a3e2-41ae-88db-d7fced122abb</t>
  </si>
  <si>
    <t>352f7e8a-bc1a-4a48-9df0-d2ebf92a6c71</t>
  </si>
  <si>
    <t>0eb18eb4-5fbe-49ad-93f8-33512d266cc8</t>
  </si>
  <si>
    <t>8540bf8b-6a01-485c-baac-35175f3d7b36</t>
  </si>
  <si>
    <t>8b993a51-432e-4d00-821c-a13156d37dfa</t>
  </si>
  <si>
    <t>169eeb52-f2ee-4625-8aa8-2bd508b3bd20</t>
  </si>
  <si>
    <t>4443912b-261d-425d-9df2-aa933e6749e3</t>
  </si>
  <si>
    <t>c6d218d4-49e2-4bd7-84f2-091df77bc684</t>
  </si>
  <si>
    <t>a75c902c-9180-4877-9f29-2f2ef9b7ae55</t>
  </si>
  <si>
    <t>086a2f55-0cbc-4791-9e87-efdd49e6b276</t>
  </si>
  <si>
    <t>02a04d4b-45ed-44e6-a4cb-3be3d490c12f</t>
  </si>
  <si>
    <t>d18e2c41-d2ee-43e3-b211-1e01b5b43782</t>
  </si>
  <si>
    <t>e4ca36ce-66c4-48f8-bbc5-0efe9909ddfa</t>
  </si>
  <si>
    <t>a472e0d9-b5c8-41c0-b570-dbe10541b63c</t>
  </si>
  <si>
    <t>7c093e9c-2bb2-406d-9e60-d95407d1fc11</t>
  </si>
  <si>
    <t>fc999404-0e6e-48d1-9073-5205eaa68ab6</t>
  </si>
  <si>
    <t>258249bd-e22c-4608-b326-3dee37f370be</t>
  </si>
  <si>
    <t>86f90485-ae16-48eb-908b-460bf4fbb378</t>
  </si>
  <si>
    <t>a77eb31e-3a73-42fb-a76f-b355b0c89e3f</t>
  </si>
  <si>
    <t>ef69cf76-105a-49fd-b9e5-5f16429a5c8d</t>
  </si>
  <si>
    <t>18f28554-e667-435f-b08a-08caaa6bdb87</t>
  </si>
  <si>
    <t>1f10fd0b-2fad-4d38-a87f-5b0c848b6dee</t>
  </si>
  <si>
    <t>14c3ec59-f3e1-48fb-8347-1687709c875a</t>
  </si>
  <si>
    <t>63fb2a84-d979-4bb2-9e69-18ed2e142cad</t>
  </si>
  <si>
    <t>8be21793-2d70-4bf1-b2f5-d86fa32b2e1a</t>
  </si>
  <si>
    <t>e8de153c-de29-4404-ad5a-da82a6fa7dec</t>
  </si>
  <si>
    <t>17976cd3-9ac2-4dad-9c29-e6c14a6b5f46</t>
  </si>
  <si>
    <t>550b5f97-e5cd-4859-bb58-a63322e77f37</t>
  </si>
  <si>
    <t>beee81b8-f7a5-43d0-8ac7-781935cabd97</t>
  </si>
  <si>
    <t>a19700a9-f36c-42bd-a37e-9e76b24090c2</t>
  </si>
  <si>
    <t>6bb111a2-ba2b-4881-921f-7cba66153955</t>
  </si>
  <si>
    <t>42fe8037-e670-4cf7-9857-342f61c2cbef</t>
  </si>
  <si>
    <t>c584f241-1267-497c-bfb3-12f0aea80459</t>
  </si>
  <si>
    <t>c2a3b57c-3b4b-4cf9-8fbc-daa338c66d92</t>
  </si>
  <si>
    <t>57c8f55a-ccab-4db2-99cb-59d75952c321</t>
  </si>
  <si>
    <t>246eb33f-ea15-4173-8c5f-92094b9c2a02</t>
  </si>
  <si>
    <t>206b292d-c8cb-42fd-9143-766b0b22dc92</t>
  </si>
  <si>
    <t>0acb6e95-b132-461f-8c30-9817d7d5e523</t>
  </si>
  <si>
    <t>ea7db152-fb38-444e-81a6-6f34dc2ae803</t>
  </si>
  <si>
    <t>79568afd-41e8-4241-9023-0cdc2a5fdaf4</t>
  </si>
  <si>
    <t>66f4604c-25d5-4615-b0b7-eee088105a01</t>
  </si>
  <si>
    <t>712f61d8-34c2-46c4-b5a8-a50b28bee1a7</t>
  </si>
  <si>
    <t>281b9d87-1139-41e2-bc79-329eb915c068</t>
  </si>
  <si>
    <t>f9fc40f6-1378-4bb3-83b0-3a46e809c677</t>
  </si>
  <si>
    <t>c1622375-12cf-4428-9daa-4bb596ec9e24</t>
  </si>
  <si>
    <t>adf45acd-15a6-4da4-9680-2ee2b6b4952a</t>
  </si>
  <si>
    <t>3d92ffe1-a27f-407f-a5c3-658e91786056</t>
  </si>
  <si>
    <t>2ee75e14-932c-482b-a168-b5dc3ef64d75</t>
  </si>
  <si>
    <t>402d5f44-d4aa-45de-8e45-2ee272e304b2</t>
  </si>
  <si>
    <t>a2386641-ba3a-454b-a5c0-ffefcf2a5159</t>
  </si>
  <si>
    <t>740619a4-5bcf-45ac-9ee9-796cc7590a1c</t>
  </si>
  <si>
    <t>245986fa-d420-4fe4-a3c9-85bcd247f9e7</t>
  </si>
  <si>
    <t>90d0c19d-1238-4734-8f15-3e45074ab108</t>
  </si>
  <si>
    <t>31fcea4e-defb-45ef-8a17-f9c5eb7850f7</t>
  </si>
  <si>
    <t>b7a6b5de-9c7f-483d-a369-e670398181b9</t>
  </si>
  <si>
    <t>9316a116-159d-4e39-9c2c-56063ed50fb0</t>
  </si>
  <si>
    <t>d6eb94e4-811f-4ded-a310-f681caac486a</t>
  </si>
  <si>
    <t>35f535f0-7c2d-4ab6-9df0-61bc9722c6ae</t>
  </si>
  <si>
    <t>3e459edf-fbe9-4f5c-8b73-dea368f50748</t>
  </si>
  <si>
    <t>c1b01482-75de-46aa-a722-5b74f6a0134a</t>
  </si>
  <si>
    <t>c19a8773-91d3-4f01-a67b-2f84e8ea2a85</t>
  </si>
  <si>
    <t>425c0b91-1cac-42bd-aea2-674f35c4563c</t>
  </si>
  <si>
    <t>e3271e5a-1e14-4ab2-8e07-e20f009c0785</t>
  </si>
  <si>
    <t>fc648a3c-457b-41dd-82ec-de7176819475</t>
  </si>
  <si>
    <t>8252409e-84c9-4a7d-83eb-6ac954541850</t>
  </si>
  <si>
    <t>04a908d7-ef02-4a83-b55a-fdf1a87bc18d</t>
  </si>
  <si>
    <t>ec56a018-bbef-401e-bfd9-0ec849f3354d</t>
  </si>
  <si>
    <t>c7a67e00-4efd-42cb-91f4-21da567d2f19</t>
  </si>
  <si>
    <t>5dfaa21c-53b3-4c93-8c8b-035ecc5bbd7b</t>
  </si>
  <si>
    <t>10c4a83c-0993-4d87-9e5a-6086a7f89114</t>
  </si>
  <si>
    <t>89e4856e-8ba7-4414-bd26-860f6d929ed0</t>
  </si>
  <si>
    <t>bd1cf9d6-40d6-4e15-96e0-7179c4bb4535</t>
  </si>
  <si>
    <t>6fcf5b98-e720-4a26-8be2-b44db6454a8e</t>
  </si>
  <si>
    <t>ceae6ea5-8bc3-49c6-823b-197d3a42db73</t>
  </si>
  <si>
    <t>300146ec-f8c9-41e0-a171-d05d59713714</t>
  </si>
  <si>
    <t>770d685e-e833-4945-b6a2-a7923487590d</t>
  </si>
  <si>
    <t>67c589b6-ff21-457b-bbcc-48ed4f621ef9</t>
  </si>
  <si>
    <t>3eac6b58-e4c3-4fd6-a9b3-467887f7fca9</t>
  </si>
  <si>
    <t>d25b6368-9274-42ae-80d0-468be38836c6</t>
  </si>
  <si>
    <t>3266718a-1ea7-4d39-b9c3-fd6f6455e6d9</t>
  </si>
  <si>
    <t>32694f59-fa05-4d20-bc0c-017872150ea3</t>
  </si>
  <si>
    <t>fcea2c5b-2c38-4349-9d20-e071df9fb490</t>
  </si>
  <si>
    <t>d4be410c-f824-4fba-8b78-bdc3a4ef6a8c</t>
  </si>
  <si>
    <t>c64d0cde-ce7f-419d-8f54-baf64991418c</t>
  </si>
  <si>
    <t>9917dbad-b191-4de8-913b-3d4687843115</t>
  </si>
  <si>
    <t>589f2aa7-0e8c-4f04-8429-5eab66cbddf7</t>
  </si>
  <si>
    <t>c24fa58e-38f4-4ce7-8ecf-4e4a0ae19d7d</t>
  </si>
  <si>
    <t>b81ca617-3eb8-48f3-80ea-4dc135cc302a</t>
  </si>
  <si>
    <t>cb80551d-c912-4acc-bdcc-b2f603fad62c</t>
  </si>
  <si>
    <t>19559769-44cf-4cd2-b4d6-fcfbe3d2c17c</t>
  </si>
  <si>
    <t>2441aa3a-43d3-4f56-be98-b0ffb9b83784</t>
  </si>
  <si>
    <t>18fc1592-cc3c-48b5-bb84-54c0b4f17c1a</t>
  </si>
  <si>
    <t>eda5a0a7-c401-4bed-976e-2ed41b28ca3e</t>
  </si>
  <si>
    <t>5f05f67b-70de-4a3d-8ae3-afb428f38230</t>
  </si>
  <si>
    <t>ea62316e-2447-426b-aa63-df9f68815afd</t>
  </si>
  <si>
    <t>a699116a-b579-4698-92fb-1b78bcf42b67</t>
  </si>
  <si>
    <t>0a7957a1-dcf5-4591-9f2c-ea146b63b306</t>
  </si>
  <si>
    <t>c33aa65e-a7c2-4d0d-8e7a-efe9ea66d588</t>
  </si>
  <si>
    <t>52671826-943c-4358-8004-f4950a63dc35</t>
  </si>
  <si>
    <t>92295f04-38e8-4a3c-b279-2664ecfe4477</t>
  </si>
  <si>
    <t>e5db687b-e8eb-4a42-94ed-f81d9006a1f6</t>
  </si>
  <si>
    <t>aa7b2be5-e056-4238-827b-46837ce264fe</t>
  </si>
  <si>
    <t>300008a8-6299-4e79-a145-28881fc51484</t>
  </si>
  <si>
    <t>d5521b11-ee3a-4ff3-adb2-a7b71dab1509</t>
  </si>
  <si>
    <t>4658247a-7717-4abf-a236-f642f226ff5d</t>
  </si>
  <si>
    <t>0b76876f-72e4-4361-921a-cd8f550731be</t>
  </si>
  <si>
    <t>d7b17bfd-b302-4591-a3fe-c9f6544f3860</t>
  </si>
  <si>
    <t>65d61a8d-8536-4a9c-bde7-4d29f954363d</t>
  </si>
  <si>
    <t>f0fac764-3458-4c4b-a745-7b742055c6c5</t>
  </si>
  <si>
    <t>cc2bd40f-da59-4cf7-960a-adee5b079d0d</t>
  </si>
  <si>
    <t>35d3ebd9-7a69-4787-b562-0c6493879756</t>
  </si>
  <si>
    <t>b5c451ee-5313-43ed-96a0-cdab3897fd33</t>
  </si>
  <si>
    <t>4dcaf4ee-971c-430a-b8c0-6e7bebde0da5</t>
  </si>
  <si>
    <t>76197838-8d4e-43cb-af82-d1eb212f03eb</t>
  </si>
  <si>
    <t>66117855-69ee-4d7f-88ff-cdb31da013d9</t>
  </si>
  <si>
    <t>02c7854e-41f4-4c42-bd24-ebc5c157cf37</t>
  </si>
  <si>
    <t>dd767110-b223-495d-afe8-c9b1f70ac3eb</t>
  </si>
  <si>
    <t>1e2ff194-ee27-4ec1-8d57-70063c094653</t>
  </si>
  <si>
    <t>10453357-3906-46c8-9b60-e3d189f3d56e</t>
  </si>
  <si>
    <t>9555ec36-49a6-419b-af17-0d431b4d2ae1</t>
  </si>
  <si>
    <t>36b8194e-8689-4df5-b1c4-b98d9ce0577f</t>
  </si>
  <si>
    <t>7f9b9e2d-3695-4980-beab-5dc9e488250a</t>
  </si>
  <si>
    <t>2f189986-3e1e-4288-8f7e-f134f120c063</t>
  </si>
  <si>
    <t>93e9008e-a859-4c51-ab2a-200c9daa7d09</t>
  </si>
  <si>
    <t>774e9c58-b5a5-410f-b04d-6eb58940501e</t>
  </si>
  <si>
    <t>ce3e01f1-177c-4b62-bfec-f4a9ff7e3334</t>
  </si>
  <si>
    <t>e423b410-0c21-4f7b-8e00-b25d5a1365ae</t>
  </si>
  <si>
    <t>f335966d-8577-428d-8896-af5b4b699dfe</t>
  </si>
  <si>
    <t>ece3c6a9-006d-4b65-be0b-80f69a02a1f4</t>
  </si>
  <si>
    <t>1b93ceba-5c70-4ea7-a510-5a096a2a51b5</t>
  </si>
  <si>
    <t>26320447-83d4-43bb-bc1b-b65f657fc3b6</t>
  </si>
  <si>
    <t>c646ffa0-fc94-4fe3-8a3c-78531c09f909</t>
  </si>
  <si>
    <t>4ea59ba7-43d0-479e-abbd-1f3cab8c0e62</t>
  </si>
  <si>
    <t>dc83b2f2-a399-4a42-a547-4f3c0a171a90</t>
  </si>
  <si>
    <t>b69a05a1-763c-4cfe-a448-504e751b1ae7</t>
  </si>
  <si>
    <t>6162e2c0-f9eb-4edb-aa1f-2393a9b27d93</t>
  </si>
  <si>
    <t>9f335452-8564-4733-9761-60be25ff1083</t>
  </si>
  <si>
    <t>abc12cac-3073-4382-a779-207fd1307fb5</t>
  </si>
  <si>
    <t>7294c678-4143-4005-a550-a9198ab54106</t>
  </si>
  <si>
    <t>6a10ede2-c79f-4862-897e-ca9c7341d144</t>
  </si>
  <si>
    <t>e918876a-d5c5-41fe-a4ef-0a1c64237e0d</t>
  </si>
  <si>
    <t>3b03a4b9-6310-470d-be13-6906378ff52d</t>
  </si>
  <si>
    <t>31d64a4a-ba75-49d7-982c-1f694dffe10f</t>
  </si>
  <si>
    <t>c0f7d302-d229-436a-a3c7-7e34d5b8b1ed</t>
  </si>
  <si>
    <t>425b485e-39aa-42c6-8a9b-847729f6f3f6</t>
  </si>
  <si>
    <t>b64af00f-1513-4020-8205-18e1563237d0</t>
  </si>
  <si>
    <t>7a4bdc40-a668-4660-aead-f6c5e671db27</t>
  </si>
  <si>
    <t>23502124-808b-4479-9fed-877c3b43cb1c</t>
  </si>
  <si>
    <t>b4d6a37d-6b3b-4667-954f-51304311ca1a</t>
  </si>
  <si>
    <t>2af88f3c-809c-4548-8e07-446a90ea6060</t>
  </si>
  <si>
    <t>4d5d04be-b3f2-4fb4-83c0-81eb26742b6d</t>
  </si>
  <si>
    <t>e0e53e53-a03c-4179-b9a8-defc8458d486</t>
  </si>
  <si>
    <t>40e148c9-7900-4f0f-8906-10bc454b71b9</t>
  </si>
  <si>
    <t>ac2b85d5-6533-438b-ba76-5f7ec982e01f</t>
  </si>
  <si>
    <t>47bae06a-d1f6-4667-828c-799431ba1972</t>
  </si>
  <si>
    <t>3d173696-3d4c-435e-ba1b-7a75bfe382da</t>
  </si>
  <si>
    <t>4b37c9cc-24e9-454a-b844-71685565c1c1</t>
  </si>
  <si>
    <t>4a09e4c5-af3c-4438-86ad-dec98e95bc33</t>
  </si>
  <si>
    <t>27288221-5de1-4838-9659-38d7436baed6</t>
  </si>
  <si>
    <t>3e3d34b0-462a-49e8-a25e-866d386dfd0a</t>
  </si>
  <si>
    <t>8d03d613-d5ac-428b-b00f-e1ff7f644d6f</t>
  </si>
  <si>
    <t>e6e77872-77e5-4315-9509-002bbddf1fb9</t>
  </si>
  <si>
    <t>3751f3ae-3f49-4f75-8c6e-591d11eecd45</t>
  </si>
  <si>
    <t>efb9f256-78a6-4ce6-950f-df030911285e</t>
  </si>
  <si>
    <t>5293df51-e296-4b2b-939c-e283861568a0</t>
  </si>
  <si>
    <t>09655dc4-cd99-4c57-b126-1a3fa3694e06</t>
  </si>
  <si>
    <t>bef91321-2374-4d09-87f4-599d6fd1afa6</t>
  </si>
  <si>
    <t>f9f63ca0-ccdf-4cc4-b272-a474458cfb88</t>
  </si>
  <si>
    <t>4122fbff-b7e5-45c5-9b94-ebbeaf6f96ae</t>
  </si>
  <si>
    <t>21061a20-1dfe-4e3c-a298-d77caa2b27f2</t>
  </si>
  <si>
    <t>0b650498-0d6f-41e3-9eec-83276970766c</t>
  </si>
  <si>
    <t>4479884f-907e-4e02-b4e7-4d959634b65f</t>
  </si>
  <si>
    <t>24cb57c3-9978-4be1-8d52-0216b766ac9f</t>
  </si>
  <si>
    <t>511d4d3a-85e5-4feb-9bfa-d18be78408e2</t>
  </si>
  <si>
    <t>233668df-109d-4205-b49c-82689703d789</t>
  </si>
  <si>
    <t>8e9c9652-708b-455b-870f-44bebbb64599</t>
  </si>
  <si>
    <t>92bd86b4-705c-4cb4-a9b9-8c97944c4cd1</t>
  </si>
  <si>
    <t>832500ba-5f43-4b2a-b289-4081e98b6679</t>
  </si>
  <si>
    <t>1549525a-39ca-464b-94f4-50c58441925d</t>
  </si>
  <si>
    <t>0131870a-a689-4b37-97c3-93aee0e382b1</t>
  </si>
  <si>
    <t>a90016d6-f48b-47d3-b776-d224c0396f7b</t>
  </si>
  <si>
    <t>9e47d213-9577-4fb0-badd-e6dcf84e0792</t>
  </si>
  <si>
    <t>458af1f0-aff8-4696-a054-99c2c71d71ff</t>
  </si>
  <si>
    <t>409d4b62-472e-4b67-b900-a0d6c4234cb6</t>
  </si>
  <si>
    <t>9bc25baa-0696-4f09-acdf-dd298bf61192</t>
  </si>
  <si>
    <t>f0116613-e48f-49a0-a548-ae6fb16fe423</t>
  </si>
  <si>
    <t>ce83ad63-6330-417e-bd4b-671b771e798d</t>
  </si>
  <si>
    <t>297040bb-7d06-479b-8cf1-0bd4a87344e2</t>
  </si>
  <si>
    <t>996659d2-65c5-4952-ab75-8430244db4f8</t>
  </si>
  <si>
    <t>82554018-a31f-4b32-ac1e-a129854baf95</t>
  </si>
  <si>
    <t>345d7ab1-1633-4d80-834e-e64d9de5dee5</t>
  </si>
  <si>
    <t>9f923b5a-ecd6-4010-a1d1-05f503aa85c1</t>
  </si>
  <si>
    <t>f6883412-ac51-4c18-8197-868103df253d</t>
  </si>
  <si>
    <t>6f7b45a1-db8a-4565-9c53-8fed7563a85b</t>
  </si>
  <si>
    <t>d01a8b30-2507-4de7-98cd-102dd4eba7dd</t>
  </si>
  <si>
    <t>7cb25464-6fe6-4ea9-ac6d-506915c3f467</t>
  </si>
  <si>
    <t>38524ee3-9ca1-4238-961e-34b7ef261a16</t>
  </si>
  <si>
    <t>839566c7-5943-4ce2-8b9f-284ad48c7a4a</t>
  </si>
  <si>
    <t>9495240e-37a1-441a-8cd1-c4f0018bdc69</t>
  </si>
  <si>
    <t>f2af0adb-2155-4834-b7d8-119e59d5f56a</t>
  </si>
  <si>
    <t>0dd3dff5-fd2d-4e7d-8f16-95f2edd8f55e</t>
  </si>
  <si>
    <t>c2f9f9f3-2d1a-4666-979a-b727fd718348</t>
  </si>
  <si>
    <t>dca5c8e2-c6f7-4b91-82f6-95d0a55d35d6</t>
  </si>
  <si>
    <t>f7187dc5-a4b0-497d-b227-32ccc483693d</t>
  </si>
  <si>
    <t>5978252a-a085-421e-835b-ceafd944a810</t>
  </si>
  <si>
    <t>b7bca91c-2e32-493d-8832-6da2b0bc5fe7</t>
  </si>
  <si>
    <t>ee2fc10b-c865-430a-a9d6-85f600e2fd37</t>
  </si>
  <si>
    <t>d3ca286a-0642-4e0b-8b15-5231edaa358f</t>
  </si>
  <si>
    <t>5b277eb8-9a88-47d2-b470-03865cc92051</t>
  </si>
  <si>
    <t>cf95f4b7-3160-4ea5-9488-1b1ff13f0ce5</t>
  </si>
  <si>
    <t>0585fc2c-aa66-4284-ab70-0066179d2108</t>
  </si>
  <si>
    <t>91a52212-a9fa-4377-864a-8c6743cce0ed</t>
  </si>
  <si>
    <t>e429f9b7-2be9-45b7-92f7-373037c744b3</t>
  </si>
  <si>
    <t>c1bdd676-39b8-4357-b2a8-84559b400a7c</t>
  </si>
  <si>
    <t>ed214b04-5f66-41b0-9b7f-4910272708c8</t>
  </si>
  <si>
    <t>1fb17651-36b7-42c5-bec5-276cfb885f75</t>
  </si>
  <si>
    <t>65f21ca8-4018-4656-9f28-7d8c43ef6e16</t>
  </si>
  <si>
    <t>c01c46f8-12cd-499c-bbbd-0cb6c31ce35e</t>
  </si>
  <si>
    <t>98ea7fb4-8ada-4fb7-be2f-fb1c67df4c21</t>
  </si>
  <si>
    <t>20be58b0-1e3d-47ed-a300-320d2fe18fc0</t>
  </si>
  <si>
    <t>c5e9fcb2-b2e4-4606-925f-36ebc041976e</t>
  </si>
  <si>
    <t>92aa409a-eb41-49b4-a1be-2ff3e94a5170</t>
  </si>
  <si>
    <t>847f5807-51a9-46f5-a375-910129c61bf6</t>
  </si>
  <si>
    <t>74b6cf6b-a331-4211-a7c1-94bc6536f93f</t>
  </si>
  <si>
    <t>0e17b4b7-c949-470a-b14d-ba190b1d348c</t>
  </si>
  <si>
    <t>1c8d41b2-8292-4e39-ae30-16f429dd0311</t>
  </si>
  <si>
    <t>382a3e8f-42cc-410d-a5d7-63d3bf9e03dd</t>
  </si>
  <si>
    <t>b44d31f2-f901-471b-9563-f72594744e57</t>
  </si>
  <si>
    <t>eddc2e12-e8a9-4a7b-9169-87902fd84c6a</t>
  </si>
  <si>
    <t>05fefc98-5042-4338-8089-387c55fa4ad6</t>
  </si>
  <si>
    <t>ba173e2a-37ce-42fd-b78e-918272e68a35</t>
  </si>
  <si>
    <t>1e8b2ff0-4c00-40d5-b2e0-3853fdbf8c9a</t>
  </si>
  <si>
    <t>52b8aac0-0938-4688-80ea-a2fc88d1a175</t>
  </si>
  <si>
    <t>d985c6de-9bb5-42e4-b74b-4fca6a031640</t>
  </si>
  <si>
    <t>b7bd66e3-37aa-4052-980e-8301e39f242c</t>
  </si>
  <si>
    <t>3af53262-b2c7-4e78-bde0-5c9ee547ede6</t>
  </si>
  <si>
    <t>f0cb97da-aefa-4e2e-904a-8fb4fdb096cf</t>
  </si>
  <si>
    <t>a5b8e883-62bb-4886-b0fd-4836e44b8c29</t>
  </si>
  <si>
    <t>9966e7be-6de0-47c3-a60c-f3a14d547f5a</t>
  </si>
  <si>
    <t>197def09-7014-4019-a0be-247be7fb2445</t>
  </si>
  <si>
    <t>1a67f084-c6a3-408e-ac7e-9f14f0d88cab</t>
  </si>
  <si>
    <t>d9d86503-e6c5-49b3-a77b-f9542f9eb9e3</t>
  </si>
  <si>
    <t>4b478cc9-d1ea-4986-a737-892d8ae05cc4</t>
  </si>
  <si>
    <t>a7c0d7b3-2801-4a82-92ae-14f50fdc17e7</t>
  </si>
  <si>
    <t>ee67c216-67af-4767-9c76-f9091fcb8f5b</t>
  </si>
  <si>
    <t>7f455d0c-9580-45f0-a14e-28cda8042ca3</t>
  </si>
  <si>
    <t>18ddc4bb-44a1-4e01-9622-6bf36620754f</t>
  </si>
  <si>
    <t>dc0d2ab9-aa49-4577-add1-8e17fe767e06</t>
  </si>
  <si>
    <t>95e122c5-2f1e-424d-9efd-10fa59828916</t>
  </si>
  <si>
    <t>25dcfdc9-f478-4424-870e-a31296f642ee</t>
  </si>
  <si>
    <t>99d9d231-02a9-4372-809f-f5008fc2165a</t>
  </si>
  <si>
    <t>f22b5d1a-e014-4e57-9302-7e1036e6cc3c</t>
  </si>
  <si>
    <t>28bd102d-4b7a-42a6-8c5f-41e04705c077</t>
  </si>
  <si>
    <t>35c9993f-bd45-4277-9439-6d487a4c1e93</t>
  </si>
  <si>
    <t>c34f9e8e-c3af-4058-926e-9b1a52475bac</t>
  </si>
  <si>
    <t>df7cea99-9f26-4fc7-affe-e3c2debb498e</t>
  </si>
  <si>
    <t>f7bf745a-50c8-4349-a2a4-ae4d5707513b</t>
  </si>
  <si>
    <t>e67e5634-04e6-4421-9e94-a1b58ee1a78f</t>
  </si>
  <si>
    <t>cf047a76-4a9f-4c01-b353-907c990b7e6f</t>
  </si>
  <si>
    <t>425fed38-1990-453d-8854-d89bd6587c17</t>
  </si>
  <si>
    <t>8b53fc7c-aa20-44f4-b423-cbda21601b2b</t>
  </si>
  <si>
    <t>55a2965d-55c4-4fa7-9ce5-980f5888348a</t>
  </si>
  <si>
    <t>98b0fc83-aeb1-4eb0-ba42-711f23c40d30</t>
  </si>
  <si>
    <t>32390382-8faa-4f27-957f-1594e6f7d3d5</t>
  </si>
  <si>
    <t>f4a45325-7070-45ed-8d96-277c4455e936</t>
  </si>
  <si>
    <t>c377044b-2db3-49fd-8ee3-cb99cf1212c8</t>
  </si>
  <si>
    <t>14a40afb-0f0d-4905-b894-ed7d1d0459f7</t>
  </si>
  <si>
    <t>ac6812ad-b27e-4e7a-b737-5a1a91f153c4</t>
  </si>
  <si>
    <t>bb128f5c-b2b3-4397-9ec0-704015bd2c4a</t>
  </si>
  <si>
    <t>09987d6b-51f7-451c-a59b-3c26756353ef</t>
  </si>
  <si>
    <t>f3a1ed0f-1ebc-48e7-a99d-5081b69d61d0</t>
  </si>
  <si>
    <t>eccf2a35-f851-42d7-bbdc-a98c1e81b5a1</t>
  </si>
  <si>
    <t>eb388b74-39a6-412c-8b2b-e8032b28e546</t>
  </si>
  <si>
    <t>6627a094-a52c-4359-9d79-38a0cb3fbfa5</t>
  </si>
  <si>
    <t>775754e3-e594-47d3-b8a3-bc291b666852</t>
  </si>
  <si>
    <t>995a6743-2abd-45b7-ac3a-5d7bd760d098</t>
  </si>
  <si>
    <t>e00451f7-5f13-405d-89e9-4e17c35caf69</t>
  </si>
  <si>
    <t>e1417cab-f44d-475b-86f8-1a7fba4f560b</t>
  </si>
  <si>
    <t>b96be9f7-2ce6-4bbb-a1f8-b66cf6512b82</t>
  </si>
  <si>
    <t>917c62f4-e317-4f8f-a0e9-f94a2a9620d4</t>
  </si>
  <si>
    <t>5fab4ccd-ae3d-4faa-a001-0e7262ab7706</t>
  </si>
  <si>
    <t>e024395d-3f2b-4172-b237-9af94556d6bd</t>
  </si>
  <si>
    <t>9e4d0c89-bc21-4dba-a0e0-4f414478bbcd</t>
  </si>
  <si>
    <t>e5808f51-8221-43dd-acb5-f97064926d36</t>
  </si>
  <si>
    <t>7a3dfc8b-71cb-4bae-9368-1269b404107d</t>
  </si>
  <si>
    <t>a8ac688d-cdaf-4360-9bfe-474f248fcb8b</t>
  </si>
  <si>
    <t>8164e6d7-a0f4-4b94-b1cd-7efd2d35e3d2</t>
  </si>
  <si>
    <t>bb2fc33e-6b2b-40c6-803a-4595916e1789</t>
  </si>
  <si>
    <t>d1f0e483-af3e-4924-943b-6067a81f75ba</t>
  </si>
  <si>
    <t>54668ec7-ff90-49a0-b26f-7d1dfa86d071</t>
  </si>
  <si>
    <t>47f7a216-f029-41ab-a4c3-28b6e4e68360</t>
  </si>
  <si>
    <t>d5ed170f-90c9-42a2-8a7a-3baa0a2ea293</t>
  </si>
  <si>
    <t>5da19a66-7fdb-480b-94ad-0a9604fd6a05</t>
  </si>
  <si>
    <t>a04374c0-b8ca-401b-86e6-10c097535519</t>
  </si>
  <si>
    <t>1a8a5f37-a9b8-4a4a-be3f-b0084ec02010</t>
  </si>
  <si>
    <t>fcf84611-693a-4b66-b865-98c009a29e42</t>
  </si>
  <si>
    <t>d0bca286-cff4-45d9-acc0-b2457ff0129d</t>
  </si>
  <si>
    <t>b59a1f97-05bd-46f0-b098-65c613a766f8</t>
  </si>
  <si>
    <t>719e4efa-84be-464e-9464-04dabac8acac</t>
  </si>
  <si>
    <t>5b277550-3b28-4cae-9cf7-0feaeec53ee9</t>
  </si>
  <si>
    <t>b254d07a-b4a7-4c7c-bbe2-716f2c909a57</t>
  </si>
  <si>
    <t>e6836e2a-60f4-49c3-8827-2f1107441289</t>
  </si>
  <si>
    <t>8eb2209a-baba-4c52-8abb-3e91db1f7c86</t>
  </si>
  <si>
    <t>46a5e726-3893-4e57-90f9-cb3d8e7f74b2</t>
  </si>
  <si>
    <t>a677b21a-0353-4cb5-bc66-b617862bd915</t>
  </si>
  <si>
    <t>03bb8f27-aa1f-494c-a421-20549452a0a0</t>
  </si>
  <si>
    <t>55669901-0e3e-438c-b4b5-536020b40a06</t>
  </si>
  <si>
    <t>e42fac4b-1a82-43e0-9a69-7245ca8e7a24</t>
  </si>
  <si>
    <t>9c5bbcd6-e235-4cc1-a0fd-03a927632742</t>
  </si>
  <si>
    <t>d4587f1d-7c9f-4869-8c6a-dd7b841f8ed8</t>
  </si>
  <si>
    <t>0e371e8e-d69d-410d-8b91-b05db774e58d</t>
  </si>
  <si>
    <t>11226de9-b755-44ef-8113-944cf693ce63</t>
  </si>
  <si>
    <t>a6f9bad2-4d77-40f3-9403-a9d9aa578eee</t>
  </si>
  <si>
    <t>349bffdb-00fe-4bfe-a9e1-7748b3abca68</t>
  </si>
  <si>
    <t>3802fb91-7ef3-40b7-ba53-8a26353a178c</t>
  </si>
  <si>
    <t>5c337b4e-7777-4445-a5db-22abe8f90bac</t>
  </si>
  <si>
    <t>f866dac3-3bfb-40c9-bf4c-3e58ec90d5fd</t>
  </si>
  <si>
    <t>c3696cdc-7ca7-4f51-8fcb-d50206ae1b57</t>
  </si>
  <si>
    <t>ef8882b5-cec1-49e8-95f8-d99897796f67</t>
  </si>
  <si>
    <t>cbc13201-7d1e-4485-83af-42bfebb5ba90</t>
  </si>
  <si>
    <t>0036579b-ba8b-434d-8874-c3482afbf1b6</t>
  </si>
  <si>
    <t>05fdd21d-5a3c-4779-9a1e-bd4e0ce8d1b5</t>
  </si>
  <si>
    <t>36c9248c-7977-4469-bac9-0aba980c7f3a</t>
  </si>
  <si>
    <t>1ded71b2-c9e4-4a11-b285-fd792b981e62</t>
  </si>
  <si>
    <t>c4cfb1cb-a4fe-4f51-a998-c470dddc1185</t>
  </si>
  <si>
    <t>7f29cc9b-dd65-4c50-8802-55f09fe334a9</t>
  </si>
  <si>
    <t>0c0e098e-24db-41ef-ac45-7f0f41c4e925</t>
  </si>
  <si>
    <t>16e58b3c-f3e4-46ba-8f21-9f260878197d</t>
  </si>
  <si>
    <t>fd22620a-a015-421c-8ef6-f09e0a4824d1</t>
  </si>
  <si>
    <t>cdc82bc1-9fb1-4c4b-896a-ec410454ca01</t>
  </si>
  <si>
    <t>cd3aa4ee-1e3b-4cd8-a79e-bf2784d387f3</t>
  </si>
  <si>
    <t>b702ad9b-00b4-4823-b3ef-75672fa6e157</t>
  </si>
  <si>
    <t>becf36ea-ceb1-431e-9f14-f1e42e64455d</t>
  </si>
  <si>
    <t>01b2275d-caf1-4635-bdc3-93dd2ced8589</t>
  </si>
  <si>
    <t>659eba09-e7fa-4a81-9b8d-6aa252ad03f3</t>
  </si>
  <si>
    <t>0446c2b0-a278-4657-9ac2-7395b78bbd8b</t>
  </si>
  <si>
    <t>0658bb26-b37d-4100-8a9c-7fe983b7db59</t>
  </si>
  <si>
    <t>ef6bff36-4dbf-4a6e-8cf4-99fdbea35ae5</t>
  </si>
  <si>
    <t>cd51111f-28ac-4c55-a121-0a2e9ebee7f7</t>
  </si>
  <si>
    <t>98c3a4b5-e7aa-450b-8c44-6d962ed0d1ac</t>
  </si>
  <si>
    <t>853cbda8-30cc-45b0-ad94-43a060270451</t>
  </si>
  <si>
    <t>195ac223-498e-42dd-8185-823c7688695d</t>
  </si>
  <si>
    <t>31e8e5fb-2347-437c-94a5-49ad07b573e4</t>
  </si>
  <si>
    <t>03a8afc8-5b55-4fe3-89cf-024b12549590</t>
  </si>
  <si>
    <t>bce0a9f1-9e1b-4e1c-b6cc-fe617b8c273d</t>
  </si>
  <si>
    <t>66aad47a-fd97-48b1-845b-e0057e66b451</t>
  </si>
  <si>
    <t>d0e55618-791a-4203-a99e-5fe70fe13e41</t>
  </si>
  <si>
    <t>9499163e-6afb-4bfc-8cc2-93d3b50d301a</t>
  </si>
  <si>
    <t>c3c23c01-0fc4-4e54-984b-eb853fe10617</t>
  </si>
  <si>
    <t>a75f8bb3-9691-423d-868b-2decd7521bc4</t>
  </si>
  <si>
    <t>7a9fda0b-1f46-4c27-bcdf-142a907f3cd1</t>
  </si>
  <si>
    <t>5e0646a0-cf33-4926-bd31-db91106f6552</t>
  </si>
  <si>
    <t>e682d4ac-75b3-40cb-9e49-ab286d5f5f2f</t>
  </si>
  <si>
    <t>7b14fd5d-498d-4f46-8fa2-f8eaf7534a0c</t>
  </si>
  <si>
    <t>619e7e48-994b-4783-b662-14bd4daeed33</t>
  </si>
  <si>
    <t>7905d314-fe29-4fef-a6a6-af384125c8e9</t>
  </si>
  <si>
    <t>c03373e3-900f-420a-8085-b4487a804944</t>
  </si>
  <si>
    <t>71ab8646-c968-4fcc-af12-a79d5d6d3c7a</t>
  </si>
  <si>
    <t>96236a3d-4c9d-43a2-b86c-9090c719f7a2</t>
  </si>
  <si>
    <t>c86fa24c-be58-4d98-8dfa-00f395ff77e2</t>
  </si>
  <si>
    <t>f1a68f53-fb12-4cbf-b14a-e7c2a2dfcf29</t>
  </si>
  <si>
    <t>17e49f7a-86d0-4222-8d8a-5f06d4739dff</t>
  </si>
  <si>
    <t>b645f02d-ffe6-4be7-b77d-10a9e27c39d5</t>
  </si>
  <si>
    <t>96e3a855-1701-4621-a88c-e829ce3be13c</t>
  </si>
  <si>
    <t>0ce222cc-fa93-449e-a181-1f5f9b955ae2</t>
  </si>
  <si>
    <t>89f12c60-fa13-48f0-b81a-c02db3f478f3</t>
  </si>
  <si>
    <t>d7474b17-7b45-40af-a989-9084c7f9ffcb</t>
  </si>
  <si>
    <t>037a34cf-e03f-4a2e-ae8b-1d12b0e22e7b</t>
  </si>
  <si>
    <t>776d8421-d33a-4c7d-8f62-9939d4904126</t>
  </si>
  <si>
    <t>762ab134-f033-4603-b49a-ee31e75c5866</t>
  </si>
  <si>
    <t>3cec24a2-1401-446b-9c17-c98485c8e3bd</t>
  </si>
  <si>
    <t>41b0f476-b0ad-415c-b77c-4cb952b1334f</t>
  </si>
  <si>
    <t>984cf37e-1d77-4ab9-bcdf-190506e26a58</t>
  </si>
  <si>
    <t>7e36014d-57b7-4aad-9e55-160608457e54</t>
  </si>
  <si>
    <t>67b1a9b2-a527-4265-8d2b-dba999cf8c4a</t>
  </si>
  <si>
    <t>5788931e-cf1a-4513-ad93-b0928e5cfa56</t>
  </si>
  <si>
    <t>07be9481-d50a-458f-9d91-74e38b819eb1</t>
  </si>
  <si>
    <t>3ace8979-1929-4dca-95db-b1456b43f991</t>
  </si>
  <si>
    <t>d6f71b25-b3aa-4dc0-b613-1be1e01f894a</t>
  </si>
  <si>
    <t>0b775e1e-2ea6-4018-b1c2-9176692b03b0</t>
  </si>
  <si>
    <t>bf29198f-fabe-43cf-b7de-8bdef150d7bc</t>
  </si>
  <si>
    <t>3e677a5f-4271-4d67-bbf5-6d0d5112e2cc</t>
  </si>
  <si>
    <t>7862faf9-707f-4107-bad5-9c27af6627c9</t>
  </si>
  <si>
    <t>7a96d5fe-3d5f-4b65-acbd-a092b9a2a23a</t>
  </si>
  <si>
    <t>952b723a-d355-4543-950e-60800e614502</t>
  </si>
  <si>
    <t>1d0a1a91-c6a7-40de-a82c-6771802df8d7</t>
  </si>
  <si>
    <t>3683096a-d6c7-4a3b-b79f-a7041c117772</t>
  </si>
  <si>
    <t>53142e08-edb8-46e3-ad15-6afa1525b8d0</t>
  </si>
  <si>
    <t>2d97dd75-351c-48a7-af65-c5301fa3ee24</t>
  </si>
  <si>
    <t>c7a62341-82f0-4e08-ae98-05b6450f8e2e</t>
  </si>
  <si>
    <t>dc015606-0caa-4651-968b-8f642a21fe2b</t>
  </si>
  <si>
    <t>630d9df8-ef19-4c1c-b571-82de0d378b97</t>
  </si>
  <si>
    <t>6a6f1975-7bd8-4a10-83f2-8cbb6cf82b69</t>
  </si>
  <si>
    <t>570a2d71-5d80-4002-84b1-52b938682695</t>
  </si>
  <si>
    <t>ce21551c-ace3-4fde-87b5-26a9ecb0f91a</t>
  </si>
  <si>
    <t>4071c912-f5b1-4e5d-af47-9d026acfa080</t>
  </si>
  <si>
    <t>67561fea-109a-4485-baad-65a199fc01b0</t>
  </si>
  <si>
    <t>9d81f37e-f5ce-4bdd-a3af-6bbc51289a6a</t>
  </si>
  <si>
    <t>18df9692-99f7-4dd0-8fd3-f66b33fe02fe</t>
  </si>
  <si>
    <t>4881627d-1a6c-4eb9-8cdf-67434196b861</t>
  </si>
  <si>
    <t>c0a436a5-ffd2-448f-9f5b-74df8347e72f</t>
  </si>
  <si>
    <t>af7ff49d-96b6-4e0b-a090-e194ff1286dc</t>
  </si>
  <si>
    <t>3bf2d3cb-406a-4cd8-93f2-39e906352a50</t>
  </si>
  <si>
    <t>9ddc8965-c0f5-4f6d-97df-e9291ba3bc8f</t>
  </si>
  <si>
    <t>6d1f152b-e624-4915-b8ad-0deba0745b35</t>
  </si>
  <si>
    <t>5cc84f34-ec08-41a8-9b4b-85a5f8cb3622</t>
  </si>
  <si>
    <t>63b69290-6d12-4318-95d2-da404b49961c</t>
  </si>
  <si>
    <t>c4168b01-c2b0-40cd-9530-349904a6e793</t>
  </si>
  <si>
    <t>cb9367cf-8d03-4456-84ce-e3a46410a287</t>
  </si>
  <si>
    <t>2d3d2110-0d84-4484-ab1a-aad909f7ea28</t>
  </si>
  <si>
    <t>32a5f6f9-e6c0-403b-a9a4-4d9d010b2f54</t>
  </si>
  <si>
    <t>193c65ce-7b23-4499-b97c-31a23d1a54bb</t>
  </si>
  <si>
    <t>e2c57517-bd10-4534-8f28-5818188ecbbb</t>
  </si>
  <si>
    <t>9e1b7918-f770-4c0a-a951-8978f60d41a0</t>
  </si>
  <si>
    <t>5cd9f5f9-ce61-4129-b497-1741854c01f3</t>
  </si>
  <si>
    <t>c0e2c8fe-3568-40e9-a280-ff03d00659fe</t>
  </si>
  <si>
    <t>eccb2053-04af-4210-b878-8a06257417a7</t>
  </si>
  <si>
    <t>1c9beffa-1414-43a5-9de5-4984c3c1c2a7</t>
  </si>
  <si>
    <t>8fe10954-33e1-4b62-a4da-a5c2383826e0</t>
  </si>
  <si>
    <t>1c84e16c-ebe0-471c-a74b-4670bc9fe74c</t>
  </si>
  <si>
    <t>d194bab1-228c-4456-b09b-acf3b9de243f</t>
  </si>
  <si>
    <t>3a9b6df2-6dd7-455e-bbfb-8244b5f5ce2c</t>
  </si>
  <si>
    <t>175ffd4a-9432-47d9-b811-698b871b6047</t>
  </si>
  <si>
    <t>5f76c5ab-4e15-4101-9548-9210194d1b17</t>
  </si>
  <si>
    <t>1dab888d-b3af-47d1-b6fd-d45a6aeba534</t>
  </si>
  <si>
    <t>a5a202f8-6def-4c63-a76b-1dffa9ba283e</t>
  </si>
  <si>
    <t>24f71e96-e0ed-48a7-930e-4ade99555969</t>
  </si>
  <si>
    <t>cdde4e41-347f-4204-80ca-4510627d271f</t>
  </si>
  <si>
    <t>240e6a37-9169-474b-8c25-a424f764a762</t>
  </si>
  <si>
    <t>3ec90726-df7f-4bc1-a4cd-3267b0c7b281</t>
  </si>
  <si>
    <t>c8ee81f3-3d94-49af-9be7-b91b10691387</t>
  </si>
  <si>
    <t>790d82f4-3d90-45cb-b41c-0bbb2dd3d70a</t>
  </si>
  <si>
    <t>0fc0beda-c804-4ba1-97dc-77f3d39b481f</t>
  </si>
  <si>
    <t>a7e2090a-f860-48c8-8a0f-c7550b21ae9d</t>
  </si>
  <si>
    <t>bd2ca3d8-9216-460c-89ec-00fbb92a66a5</t>
  </si>
  <si>
    <t>f6a9baa9-ed20-4c24-b3fb-e81643f72611</t>
  </si>
  <si>
    <t>8d05b8d7-bd36-48c5-80f8-9fbc939a2d3c</t>
  </si>
  <si>
    <t>f06af0c5-211d-409c-8c01-4643022b6167</t>
  </si>
  <si>
    <t>58cb7f8a-d22a-44ff-ae81-170ff0d7bb4c</t>
  </si>
  <si>
    <t>e6a4af87-a86f-4cdf-9e53-c970439ede88</t>
  </si>
  <si>
    <t>b30f1137-6953-4003-a126-ffbd322ced48</t>
  </si>
  <si>
    <t>64db9f3b-d2fe-4e37-a230-9d5f111e74a2</t>
  </si>
  <si>
    <t>07f439c0-ed3f-4099-9038-ac7fed7dfe07</t>
  </si>
  <si>
    <t>65e9523d-7723-4ca7-bda5-76d495d7547a</t>
  </si>
  <si>
    <t>2b3f7e68-da9b-40f6-9d7a-23cd855b85ce</t>
  </si>
  <si>
    <t>6aaa38a1-76b2-44a6-bd44-df4a417186f2</t>
  </si>
  <si>
    <t>d26af013-3b72-4fc0-b16f-3a08ebf35fb4</t>
  </si>
  <si>
    <t>2e20623c-ff1f-4ca3-8655-7030d883b69d</t>
  </si>
  <si>
    <t>489d7faf-9ab7-4d23-aac3-264b9a9fc90b</t>
  </si>
  <si>
    <t>c08d7103-fcd3-467e-a269-6cf4d91c1066</t>
  </si>
  <si>
    <t>872c9d61-8f92-44ed-95d8-b02ef5be2594</t>
  </si>
  <si>
    <t>6e7ad3cf-ed49-4484-9ce8-077f1f96aa88</t>
  </si>
  <si>
    <t>5481fc45-7e4b-461e-bf9e-0ef8a886469a</t>
  </si>
  <si>
    <t>28c67e0a-c92f-4980-932f-c0726bca6e96</t>
  </si>
  <si>
    <t>8854f861-7cd9-43a0-aa3e-5d63c5c2a914</t>
  </si>
  <si>
    <t>cbe76694-6b2c-45ca-b523-ea0a59f2ebc1</t>
  </si>
  <si>
    <t>83aee522-14c2-4084-ba3b-e7eb316e4932</t>
  </si>
  <si>
    <t>ac8680a9-f98e-4af1-b0e0-b428670866e4</t>
  </si>
  <si>
    <t>4e6b1e88-45cb-4f41-8dfc-21cd3edadbd3</t>
  </si>
  <si>
    <t>f944abac-dc38-431f-a59b-f9b6f3d8d39b</t>
  </si>
  <si>
    <t>5d24c1dc-b6f4-4425-a273-343e74151e28</t>
  </si>
  <si>
    <t>a14110ca-c29a-40e4-8f5d-f237e5a66903</t>
  </si>
  <si>
    <t>511fa151-286b-451e-aa8e-dd0c8672fabe</t>
  </si>
  <si>
    <t>5734c1ee-21ff-4f48-8661-4171936d25cc</t>
  </si>
  <si>
    <t>4fda987f-f457-4a0d-aff6-dc423a2d5461</t>
  </si>
  <si>
    <t>c3c07ba1-7c9e-4b04-90e8-e6aa01f32e4c</t>
  </si>
  <si>
    <t>075dd58d-a496-4d14-aed4-31ea13a4c7b7</t>
  </si>
  <si>
    <t>803712e2-77cb-4eec-a996-14bdf2ff8701</t>
  </si>
  <si>
    <t>2cd8a5bf-5eab-417e-8517-18549a1439cb</t>
  </si>
  <si>
    <t>c7ee1fd5-d1d6-4d89-8d78-3e8d9bed1b82</t>
  </si>
  <si>
    <t>ff5d10ab-6b10-4124-ae6e-4af1178958fa</t>
  </si>
  <si>
    <t>4c3102ff-dbaf-4a60-af67-d33f4222c65b</t>
  </si>
  <si>
    <t>1d915caf-f3c0-48d1-b687-0ab1ba040d1c</t>
  </si>
  <si>
    <t>1cd75990-d4e7-4cdb-a5fc-7c11c554f507</t>
  </si>
  <si>
    <t>9b3e6040-8983-41f8-b233-c22b34b729d5</t>
  </si>
  <si>
    <t>b514fedf-1356-4d29-ba10-1ce97ea0611a</t>
  </si>
  <si>
    <t>9c48044c-fef5-40c2-adb6-5ef3667611d7</t>
  </si>
  <si>
    <t>674036c1-9f0d-4d45-b580-a5b71d02d6d6</t>
  </si>
  <si>
    <t>e8027640-1dd1-43eb-a704-ac6d33e9d314</t>
  </si>
  <si>
    <t>00a1c506-54eb-4fda-8a5a-1899d8468117</t>
  </si>
  <si>
    <t>17363bb0-6599-4bd9-b639-423c866803ce</t>
  </si>
  <si>
    <t>f5e6803a-77f8-452a-8677-ba528703766a</t>
  </si>
  <si>
    <t>385c336c-9c41-4da3-979e-0f55883c3b0d</t>
  </si>
  <si>
    <t>189921e5-22e2-4931-a33e-c2582902b943</t>
  </si>
  <si>
    <t>8057e701-c591-46a3-91fe-2a99e0a2308a</t>
  </si>
  <si>
    <t>706ddbde-929a-4ba4-8c79-1ae6a075ef75</t>
  </si>
  <si>
    <t>a2a648e0-8d39-49c4-891d-32a3c6ba245d</t>
  </si>
  <si>
    <t>ccbf2669-e92e-402f-9a20-c0a8251e8a4c</t>
  </si>
  <si>
    <t>5a66d8f2-2230-4308-b4ad-f282afe8ecfb</t>
  </si>
  <si>
    <t>29213073-b955-46b6-8ddc-367c79b2b641</t>
  </si>
  <si>
    <t>71f8ea9d-2c15-4440-a585-135d3fdc9699</t>
  </si>
  <si>
    <t>32ca27c1-f261-4345-813a-726fae5b79d5</t>
  </si>
  <si>
    <t>cf5b220c-efc6-4f48-b9ba-cc32c1159b88</t>
  </si>
  <si>
    <t>2b95e971-3f6e-4ade-be06-0257967a4291</t>
  </si>
  <si>
    <t>4e3597a0-2b74-460d-a730-928357a62d7e</t>
  </si>
  <si>
    <t>54bcfc6a-77fb-4e12-8b2e-45cfd7b613a4</t>
  </si>
  <si>
    <t>26d38cc1-2a15-4708-ab25-c76ea2e1afed</t>
  </si>
  <si>
    <t>a76daef2-afa0-4b67-b5e7-4c11e4a0be8b</t>
  </si>
  <si>
    <t>69548825-05ae-477d-a1cc-17487d3d7817</t>
  </si>
  <si>
    <t>c2b025cc-76ac-4f5b-b2e5-aee8d2a9eba7</t>
  </si>
  <si>
    <t>057902d6-c66b-472f-908d-8bd243bb1760</t>
  </si>
  <si>
    <t>db6b2037-6ab9-42e1-9bb8-49eb8bd29647</t>
  </si>
  <si>
    <t>d8053368-bb89-4485-89fb-0fe2680b3381</t>
  </si>
  <si>
    <t>9e948192-81c0-42c6-8cf1-8bf398805598</t>
  </si>
  <si>
    <t>9c9ec26c-f884-4b0a-afb8-de561bdaeec7</t>
  </si>
  <si>
    <t>41216f41-3969-48b3-8731-f99c541fcb22</t>
  </si>
  <si>
    <t>14673508-0f2d-4277-a6db-8850f8fb362a</t>
  </si>
  <si>
    <t>cddfe30c-60b7-4736-8459-7a4818cec47e</t>
  </si>
  <si>
    <t>ac9c9dfb-c880-43ca-8c26-cd11929e9f44</t>
  </si>
  <si>
    <t>09c7a1fc-4a9a-44a5-8667-c65e74641b8e</t>
  </si>
  <si>
    <t>0c315955-656e-46a5-a473-eb3e2c8f6231</t>
  </si>
  <si>
    <t>718c3858-557a-4edd-841d-525b025cf1f8</t>
  </si>
  <si>
    <t>236a4456-aa9a-4126-989e-1f840a926d0d</t>
  </si>
  <si>
    <t>c50ef1b5-ab80-4b0d-98b0-48a7d4b98298</t>
  </si>
  <si>
    <t>4b4bc2ef-faf4-4502-8d13-2962a615ed20</t>
  </si>
  <si>
    <t>232e8feb-a28f-4889-a24b-96f5ec4bad5a</t>
  </si>
  <si>
    <t>5f944fb6-0ecc-4259-b442-512cf617e31f</t>
  </si>
  <si>
    <t>d9631499-7ddd-4132-a72e-8df9ada9d395</t>
  </si>
  <si>
    <t>77737cb1-46ea-4da1-a4f5-4308f164fdf8</t>
  </si>
  <si>
    <t>97ab0808-f5f2-4a8f-941c-5acc2deb6f70</t>
  </si>
  <si>
    <t>76167776-4967-4a67-916a-f4cee0aec8fd</t>
  </si>
  <si>
    <t>dff45a48-dc52-4bd1-a128-2d50bd61bbb9</t>
  </si>
  <si>
    <t>583fbbfa-c907-48d0-bfba-7dfe8ad1c75a</t>
  </si>
  <si>
    <t>c04ad5da-7a01-47f1-b2a7-8767f6602eb9</t>
  </si>
  <si>
    <t>614bcdf8-ca45-4896-9898-82bae2ed3ea8</t>
  </si>
  <si>
    <t>551f9e73-4513-4497-ab86-3caa0dd53d96</t>
  </si>
  <si>
    <t>122efd9f-2808-405f-a167-36034f1146d5</t>
  </si>
  <si>
    <t>81c79bd2-b5ae-4e6b-94da-f3c7b731359d</t>
  </si>
  <si>
    <t>9db0625d-602c-4ec3-b938-b488a073d59e</t>
  </si>
  <si>
    <t>4ffccbcb-ad32-4812-b1cd-867a29a1be06</t>
  </si>
  <si>
    <t>8158d0da-d7c1-40a4-9f07-77965361b6a8</t>
  </si>
  <si>
    <t>cda94a7a-bf5d-4569-9c49-bf6b4cca26f4</t>
  </si>
  <si>
    <t>fdc0c98e-f3cf-4c55-8a66-80d4ac03a471</t>
  </si>
  <si>
    <t>1c7e6c93-da90-4ad3-8bc8-b595107ab98f</t>
  </si>
  <si>
    <t>75342f19-f0b0-41ce-8f0c-c436a601141a</t>
  </si>
  <si>
    <t>6492404a-74f3-4112-a590-32320a80dbdd</t>
  </si>
  <si>
    <t>34a0794d-bc18-437d-953e-563dc76c76b6</t>
  </si>
  <si>
    <t>e739463b-7589-4ca5-8d58-cc55ae2299e3</t>
  </si>
  <si>
    <t>ab580341-6203-430b-9970-59dd68e7f7ba</t>
  </si>
  <si>
    <t>14eb3de7-e0a6-4011-a0b6-27e734030438</t>
  </si>
  <si>
    <t>c4c9a5df-cde4-48f4-ab46-0af2ae58701b</t>
  </si>
  <si>
    <t>58a20627-aaf7-44e8-9ad2-48b8dd60a4d4</t>
  </si>
  <si>
    <t>f5ac88ec-61cc-45c1-9fd3-773992cff568</t>
  </si>
  <si>
    <t>c846a718-8052-4240-84e8-41fa332ae4da</t>
  </si>
  <si>
    <t>4cd47342-6e7b-4023-b408-12d8305e1152</t>
  </si>
  <si>
    <t>c02af3af-1c88-4e08-93b5-53e75b10f2ee</t>
  </si>
  <si>
    <t>a0a44fa5-4fee-4650-bb68-a47cad1e806a</t>
  </si>
  <si>
    <t>73c761ca-1161-4ad4-b8bd-eff7624ea7a3</t>
  </si>
  <si>
    <t>bd950ded-f402-4824-bb46-e6520ef574c3</t>
  </si>
  <si>
    <t>e039f435-683e-4a30-ba60-2aa3d974561f</t>
  </si>
  <si>
    <t>84d6589b-0be6-4467-a585-3186bede0543</t>
  </si>
  <si>
    <t>cec52d85-408a-4a15-98e5-e88fb4338a68</t>
  </si>
  <si>
    <t>8b89c4c4-9b10-47af-8d15-3df8230c8bfe</t>
  </si>
  <si>
    <t>b85c64cd-fa3c-46c0-ab57-c8b3d4fd0ff9</t>
  </si>
  <si>
    <t>34d1124d-9237-4a58-b61d-f2bfb6577c0b</t>
  </si>
  <si>
    <t>ae405f23-819d-481c-8f75-8f0a04f734e3</t>
  </si>
  <si>
    <t>71caaa24-12c7-4769-968b-d6b8721f33d5</t>
  </si>
  <si>
    <t>07fb936c-277e-4656-ad43-e7fde6554d91</t>
  </si>
  <si>
    <t>59c3346f-7b61-4660-b2b5-8866d2a4057d</t>
  </si>
  <si>
    <t>5e1d6bb4-ee20-4761-bf3c-9570c249c928</t>
  </si>
  <si>
    <t>412cdd38-b919-4a37-aacb-08db3458135d</t>
  </si>
  <si>
    <t>20bb2536-44f6-4ace-9fe1-655706a588bc</t>
  </si>
  <si>
    <t>fdcf364e-345b-4a5a-b7b8-e64817684457</t>
  </si>
  <si>
    <t>e57ec9da-9d11-43d5-aa86-ec2880f7f743</t>
  </si>
  <si>
    <t>02da0a12-6a9a-44d9-8ce2-4e251b657cdb</t>
  </si>
  <si>
    <t>79d6b382-e591-448b-b70c-d8e93ab80774</t>
  </si>
  <si>
    <t>9b6629ac-771d-4dad-8f23-78e93d75f39f</t>
  </si>
  <si>
    <t>4f1599c6-378f-4c99-b517-84d11aaee73c</t>
  </si>
  <si>
    <t>1fd08312-ac8b-431d-95f7-7e9b08d4b984</t>
  </si>
  <si>
    <t>7d9cb135-876d-4a98-8398-0c36bb7fdd11</t>
  </si>
  <si>
    <t>ef3435e2-836c-4cac-85ce-29931205b03b</t>
  </si>
  <si>
    <t>5a1b3ec1-c51d-4ece-b72d-c98d4175bffe</t>
  </si>
  <si>
    <t>0646c705-0d3a-494f-be61-bf37e3813867</t>
  </si>
  <si>
    <t>0afd57e6-e003-43ab-acf7-e4ea3a6c38b0</t>
  </si>
  <si>
    <t>e73a1f91-77de-4340-bf2f-37b67054c5df</t>
  </si>
  <si>
    <t>1eb5bca7-f903-421c-a252-d46fa14c5763</t>
  </si>
  <si>
    <t>af190842-64df-4685-9649-2efb51290c02</t>
  </si>
  <si>
    <t>307f624f-7e0b-4c81-9e43-4cc5456ea199</t>
  </si>
  <si>
    <t>7d4e8c44-e867-4946-b9ff-414293bc9464</t>
  </si>
  <si>
    <t>48dd9651-3072-450f-b1e3-7c598a7f17ef</t>
  </si>
  <si>
    <t>b9cdd35f-64f2-43b8-8c00-4ca8f0cbec16</t>
  </si>
  <si>
    <t>70e01fb6-9622-4087-a476-9c5e3055375a</t>
  </si>
  <si>
    <t>1b3aa591-6a34-4be9-81a7-f986521e876a</t>
  </si>
  <si>
    <t>12c874ab-7897-43d9-97b6-3581829cbae8</t>
  </si>
  <si>
    <t>72a7ab53-3929-49bd-ba4d-b2c52ea22ed3</t>
  </si>
  <si>
    <t>46ce0e03-280f-4364-a20c-4b5b3e75e615</t>
  </si>
  <si>
    <t>0cec8df7-3eaa-4c08-816e-6ce839afb4b7</t>
  </si>
  <si>
    <t>31af9f4a-3c2a-4047-85ac-43c1db8e5a3d</t>
  </si>
  <si>
    <t>625d4195-fe18-4398-bcb9-a231b975212f</t>
  </si>
  <si>
    <t>82771b9b-6191-4d68-8b3a-4fe3c6f5a3b5</t>
  </si>
  <si>
    <t>e65f05fb-1bde-43c9-b3c4-55d72aa45fa0</t>
  </si>
  <si>
    <t>f453ef33-0787-4ba0-afd0-15a7afd3776b</t>
  </si>
  <si>
    <t>ed3d2a35-30e0-4c9b-8b18-52cbc82125dd</t>
  </si>
  <si>
    <t>80799dc0-92de-4216-bdaa-cbd209a194db</t>
  </si>
  <si>
    <t>41683e12-5f5f-4e41-b0d7-5edaeb8abd42</t>
  </si>
  <si>
    <t>c58a54f0-aa52-4bd4-b848-5c78dd26dd9e</t>
  </si>
  <si>
    <t>77ecedd2-c731-4fcf-867c-085dd639e167</t>
  </si>
  <si>
    <t>55d95cae-f16b-40a6-a094-fc629d02c669</t>
  </si>
  <si>
    <t>90c2a41e-e6e4-41fd-9c37-e52e405d77da</t>
  </si>
  <si>
    <t>2efebaab-98c1-47d2-8d0a-98e5d529c7db</t>
  </si>
  <si>
    <t>4d308fae-1204-4436-b06d-cc4f5abb436f</t>
  </si>
  <si>
    <t>e4be8515-965a-47dd-8e70-8078b1eb7fcd</t>
  </si>
  <si>
    <t>94bb378e-961c-4beb-aabd-b8b050de9e2f</t>
  </si>
  <si>
    <t>f1b5b483-810c-4b7c-ab81-619ab069b4a9</t>
  </si>
  <si>
    <t>631ee4f5-7ab1-44d8-8260-fd3d9dd2a54d</t>
  </si>
  <si>
    <t>b5d8c12d-33ee-4a5c-8c0f-d0ecfc353319</t>
  </si>
  <si>
    <t>a44bc8f4-9cf1-49ff-9b0c-d112bc97b4d4</t>
  </si>
  <si>
    <t>47d1fc41-9b1b-4727-b9b5-209cafd62511</t>
  </si>
  <si>
    <t>cee23867-841a-4e98-9b69-3800b59f3043</t>
  </si>
  <si>
    <t>f27ec075-4cff-4658-b414-0cfed5d97a11</t>
  </si>
  <si>
    <t>4ca4c695-2fc6-4e09-b74d-1212a1ba2553</t>
  </si>
  <si>
    <t>449e3542-9cf3-4d47-a6fa-ca8aecb3fb67</t>
  </si>
  <si>
    <t>16833f5b-ca75-4876-aaf8-41fd4e8c9be8</t>
  </si>
  <si>
    <t>959911fa-ecf8-4d13-b898-4616c78f464e</t>
  </si>
  <si>
    <t>97bef9a8-adce-401c-a7c2-a91dfa3c7b37</t>
  </si>
  <si>
    <t>4b2d8b09-3b7c-45f9-ad6f-82258723e80c</t>
  </si>
  <si>
    <t>f207ee1b-c80c-4197-bb70-c1ebec2158fd</t>
  </si>
  <si>
    <t>0fe5bbae-8560-4c14-8a84-17d67fbb5021</t>
  </si>
  <si>
    <t>7892e710-d761-4879-a883-3c1d82ed5e5b</t>
  </si>
  <si>
    <t>5625cc5e-9e6f-4941-b328-7209c2b9a809</t>
  </si>
  <si>
    <t>3bb2cf6b-654e-43ae-a6a6-bfee093b22d0</t>
  </si>
  <si>
    <t>3abb9103-34ac-4523-97c6-40e56a135c8f</t>
  </si>
  <si>
    <t>14e193f7-0f7e-465f-9a8a-96d32a7c5086</t>
  </si>
  <si>
    <t>8cb86e1a-69f9-4e65-8fba-b313e07139c0</t>
  </si>
  <si>
    <t>f7cce2bb-160d-4780-bc13-6c9afed849dc</t>
  </si>
  <si>
    <t>f552c0e7-43f3-4f9b-ba69-4b3d346b2b28</t>
  </si>
  <si>
    <t>ad269457-8bec-482b-b100-a0938e5b4800</t>
  </si>
  <si>
    <t>790e5cda-2880-454e-a382-8db94f12b2fa</t>
  </si>
  <si>
    <t>45a0890a-5207-4da4-8061-38c1f9e8186e</t>
  </si>
  <si>
    <t>5cb165e7-f940-4fb1-92bd-578e37c5e95b</t>
  </si>
  <si>
    <t>2b8d3279-e883-4f5c-8891-752742312cb6</t>
  </si>
  <si>
    <t>5bee82cc-c3b3-4a2a-9255-8f0d389a45cd</t>
  </si>
  <si>
    <t>82c97f6b-0648-45ea-a5c8-289eb1fb2b6f</t>
  </si>
  <si>
    <t>3ff868eb-3c6b-4222-8141-96a6242ca2b4</t>
  </si>
  <si>
    <t>c811057d-cd0c-4f97-b12c-54ae612f234c</t>
  </si>
  <si>
    <t>b631860b-4fe3-4cbc-af71-d61b8137bc9e</t>
  </si>
  <si>
    <t>d7fbadbc-6351-45c6-b98c-4455136af884</t>
  </si>
  <si>
    <t>e48e4091-8f28-4dde-aa33-2f3572fb161c</t>
  </si>
  <si>
    <t>5a634a59-2adb-4153-83b3-5caacd25c42f</t>
  </si>
  <si>
    <t>d08e9c95-07a1-4671-96ff-f3f39d12791e</t>
  </si>
  <si>
    <t>3f0f2f83-f71e-4459-9624-5bc217486c67</t>
  </si>
  <si>
    <t>d2f193a6-b508-48a3-b446-5f22c94584e2</t>
  </si>
  <si>
    <t>a0e64205-df8b-4afa-93e0-2e963b051e92</t>
  </si>
  <si>
    <t>da55f394-e52f-4220-b0ea-8dd5f9110df7</t>
  </si>
  <si>
    <t>7319a118-97c7-48c0-9bda-c65fccbe26da</t>
  </si>
  <si>
    <t>e9183fe6-b936-4c52-aa69-0d6f6fc81c91</t>
  </si>
  <si>
    <t>75905730-03c1-4fc1-941d-e6ad3d82ce90</t>
  </si>
  <si>
    <t>d06cbbbf-b4d4-4bb9-8ad5-4ba06cb01bac</t>
  </si>
  <si>
    <t>b812e369-2e67-4c9e-8087-5544f606098f</t>
  </si>
  <si>
    <t>9be8d098-e186-4be0-ae88-e84179722722</t>
  </si>
  <si>
    <t>2b89d484-8cf3-4d5f-8b83-37376508b485</t>
  </si>
  <si>
    <t>48bb0eed-a121-4840-84ed-ef3848cb07aa</t>
  </si>
  <si>
    <t>8a289baa-a88c-48f4-9b9b-0b94123a4207</t>
  </si>
  <si>
    <t>0506c99d-bb39-4b7b-8670-cd352451c4af</t>
  </si>
  <si>
    <t>45d7cf4c-4313-488c-bd84-4f568b471747</t>
  </si>
  <si>
    <t>1e7ce497-61f8-4dbf-a666-360bfa3e29ab</t>
  </si>
  <si>
    <t>58db2257-251f-4058-8d4d-d5cf327ab8f7</t>
  </si>
  <si>
    <t>65abce15-e03b-4354-9295-4292bbdead9b</t>
  </si>
  <si>
    <t>d6f427ad-e43d-4f7a-bdd1-4ea89f80879c</t>
  </si>
  <si>
    <t>86b820f0-820c-405d-ba2c-c8ac4bbfd6ad</t>
  </si>
  <si>
    <t>cc797a5c-b877-497c-8cf3-fe5cbc389f70</t>
  </si>
  <si>
    <t>aa981cfe-d1a2-4601-ab93-b69a43fee3e4</t>
  </si>
  <si>
    <t>09f98a41-d899-4ff0-a288-185463fb6639</t>
  </si>
  <si>
    <t>e02a4700-53c3-49fc-8421-90ff8d538e5e</t>
  </si>
  <si>
    <t>faed1023-179c-4aed-bc6b-867e203397f5</t>
  </si>
  <si>
    <t>6be19d3e-f6f0-48ff-978c-f157bf989d08</t>
  </si>
  <si>
    <t>7c78941f-da0b-490d-9eae-c0456fb36ec7</t>
  </si>
  <si>
    <t>1644dbe8-dc88-445d-ab5f-f0731fb95183</t>
  </si>
  <si>
    <t>23dfc48c-18eb-4d07-92cc-5f763fc5c376</t>
  </si>
  <si>
    <t>a2120253-cb2b-4fe7-aae1-8d9c0ffe9742</t>
  </si>
  <si>
    <t>c496a21c-ea51-4c28-9866-4bdfcd8bd097</t>
  </si>
  <si>
    <t>ab9efdca-4a01-4cc0-96f2-32c09532665f</t>
  </si>
  <si>
    <t>142454ed-4f87-4714-8dfc-f3043132c4ef</t>
  </si>
  <si>
    <t>f3ad64ab-2a8b-4a3d-bb03-c599f570bb63</t>
  </si>
  <si>
    <t>c5c52e73-d106-438e-8438-ce27e84a6332</t>
  </si>
  <si>
    <t>90a345be-a303-45a7-a79e-f7fcec1a9673</t>
  </si>
  <si>
    <t>20ea737a-0eaf-49e6-bd98-658a280979b0</t>
  </si>
  <si>
    <t>7e4bbda7-2937-4ab3-8799-1f21e313b751</t>
  </si>
  <si>
    <t>6ad360ec-2724-43b6-b036-4d7163aad28c</t>
  </si>
  <si>
    <t>c056e6bc-db72-495a-8c48-288a9e538a8f</t>
  </si>
  <si>
    <t>9bac2105-96e5-409b-85a1-e7627bb57d4a</t>
  </si>
  <si>
    <t>ed7e5742-32c9-41ae-98d3-c9dec76b804e</t>
  </si>
  <si>
    <t>f6a1ccf4-51e6-4482-acb8-a684ca68374b</t>
  </si>
  <si>
    <t>60beb7bb-3d16-4522-be6f-602434cf1207</t>
  </si>
  <si>
    <t>b5653b24-1918-436e-913a-5ea3df79be94</t>
  </si>
  <si>
    <t>7b581871-2468-41ac-a2d4-4cadfcefd682</t>
  </si>
  <si>
    <t>a693e65c-ddd2-4c2a-8a45-9f9d2e8b92f8</t>
  </si>
  <si>
    <t>6ca1741c-9457-47ff-8e6d-dd9eb4ab0555</t>
  </si>
  <si>
    <t>ae3126d5-cf24-4c0d-be8c-5c585f9604d1</t>
  </si>
  <si>
    <t>53c1d2f5-c845-49b5-9241-f12f0d314e02</t>
  </si>
  <si>
    <t>b6854878-ae83-4778-aa37-8de0456830ed</t>
  </si>
  <si>
    <t>c844371e-d949-42ba-8216-04a6d6ef1f7c</t>
  </si>
  <si>
    <t>b32dafb1-528f-4e40-b257-611eee977619</t>
  </si>
  <si>
    <t>e050518f-2ce0-42ef-bf9b-ee1dd35e389d</t>
  </si>
  <si>
    <t>929251cc-186e-4552-a79a-4a8a8dd51697</t>
  </si>
  <si>
    <t>3e46443f-c18c-499c-8c06-24597a5a6c87</t>
  </si>
  <si>
    <t>716c5ce0-f1d3-497f-999e-02764e948bf0</t>
  </si>
  <si>
    <t>b74e85f9-acd8-4039-99b5-091768aa21f9</t>
  </si>
  <si>
    <t>632db2ae-7b9c-4e45-b558-bc76494c5ff7</t>
  </si>
  <si>
    <t>2978ed02-8bf8-4937-9f90-5a538793e7e9</t>
  </si>
  <si>
    <t>941e2b27-e78b-48c0-af93-a57d8bff87a1</t>
  </si>
  <si>
    <t>0deda688-b45f-4cd5-acf8-5cfcc8169fa9</t>
  </si>
  <si>
    <t>cc7a5cce-25a1-4f88-bff1-1479e21e79bc</t>
  </si>
  <si>
    <t>f5fc38a1-0143-40c9-b1e5-d0f441f466bb</t>
  </si>
  <si>
    <t>ef465943-104e-467d-b12e-444345321c80</t>
  </si>
  <si>
    <t>15bea84b-6823-44b2-8e89-dd614151b988</t>
  </si>
  <si>
    <t>d12a8d8c-891d-489b-95b1-01b0cb94f39f</t>
  </si>
  <si>
    <t>86c5fc98-39d9-4660-85cf-aff6bd2d29b4</t>
  </si>
  <si>
    <t>c267ffb9-bf5f-4ef4-a485-0c8a381dc101</t>
  </si>
  <si>
    <t>1a2a9e03-8df0-44a9-b2f7-5035488fc717</t>
  </si>
  <si>
    <t>e4d949cc-84ef-4f3e-8c60-f7cedc3075fd</t>
  </si>
  <si>
    <t>a001a194-04d8-4ae0-8e70-a977c898241e</t>
  </si>
  <si>
    <t>56dcb593-1697-49c2-8b09-7cf3ed149573</t>
  </si>
  <si>
    <t>86e52f42-e41f-4b47-98b3-2559fa940f95</t>
  </si>
  <si>
    <t>0e5eda8f-5fc7-49a2-8990-22fdf0ec980a</t>
  </si>
  <si>
    <t>44b7752d-ccf5-4f40-bdf4-876f926b69ae</t>
  </si>
  <si>
    <t>444e72f3-182c-43c8-af17-a491088e8017</t>
  </si>
  <si>
    <t>f8784040-9f67-4206-8de1-f0e57f8821e3</t>
  </si>
  <si>
    <t>0194e925-91dd-45c8-9032-fafd9c1a4eb7</t>
  </si>
  <si>
    <t>67614736-0533-413f-891a-4097e93cbe51</t>
  </si>
  <si>
    <t>6617324e-e674-42e9-8718-e629c24f1924</t>
  </si>
  <si>
    <t>8be5c3ea-8f14-4efd-ba34-88a027a977ee</t>
  </si>
  <si>
    <t>8b16ea62-dd82-4c2b-ade6-97f2aa4b6c61</t>
  </si>
  <si>
    <t>4df7775b-a300-4fcb-bed8-30213152f7bc</t>
  </si>
  <si>
    <t>27c21972-85cc-440b-99ac-86bfa553d04f</t>
  </si>
  <si>
    <t>7794d973-3942-4a9b-8f1d-3b335656f9b4</t>
  </si>
  <si>
    <t>f140b41d-0e16-49b5-a0db-71c41b85c263</t>
  </si>
  <si>
    <t>ef6fc198-f4d5-41dd-974f-b8736310ca7f</t>
  </si>
  <si>
    <t>86ca105b-e786-4a69-8764-2bff84904d29</t>
  </si>
  <si>
    <t>648ad516-5135-4aad-8af6-7318d22bb698</t>
  </si>
  <si>
    <t>2d2278d0-c73c-4e96-b0a7-55dcedd8fdd7</t>
  </si>
  <si>
    <t>a679edf6-b8c4-4bfb-aa53-bc30ba3bf354</t>
  </si>
  <si>
    <t>179adb19-d0ec-484e-b606-50b99025de26</t>
  </si>
  <si>
    <t>15fbe52a-61ae-4658-bd55-7644402d0d0b</t>
  </si>
  <si>
    <t>c3cd1b34-f34c-45e8-9f73-994f93075599</t>
  </si>
  <si>
    <t>b073482a-7822-47c6-a0cf-98c3d14fcd04</t>
  </si>
  <si>
    <t>4a32cc9d-f3ee-4ea8-97c3-b1cfdb3650c3</t>
  </si>
  <si>
    <t>57f0f419-6679-49cf-953f-54421c3a130c</t>
  </si>
  <si>
    <t>b6031464-cb7d-458a-8e6c-147c6cd52299</t>
  </si>
  <si>
    <t>a1c1683d-bca7-46f4-8a91-bd8650b966b1</t>
  </si>
  <si>
    <t>78a6260d-bba8-47d3-8d9b-1a8025741695</t>
  </si>
  <si>
    <t>33011c19-e665-4666-bf85-d83f7cb0c810</t>
  </si>
  <si>
    <t>d98269b1-394a-43df-b341-56c54c60165d</t>
  </si>
  <si>
    <t>b0fac79c-bdbb-4d34-8b48-e0d99f4b6709</t>
  </si>
  <si>
    <t>37655288-65af-4fff-a711-00a2d205b6df</t>
  </si>
  <si>
    <t>87389c40-d032-4716-9bc3-a5554583cf0d</t>
  </si>
  <si>
    <t>204f5094-b3a5-492c-9b18-f687254d830a</t>
  </si>
  <si>
    <t>05410715-8628-42a2-be0d-7b949cecea30</t>
  </si>
  <si>
    <t>d91b8d60-f79e-45f9-b044-bdf9331d438e</t>
  </si>
  <si>
    <t>5e02464b-14f5-45ab-9537-affbcdf4e88f</t>
  </si>
  <si>
    <t>be23f254-3e29-4803-920d-8fe2b515c0d3</t>
  </si>
  <si>
    <t>899299fe-53a3-4054-9473-439d04d3f39e</t>
  </si>
  <si>
    <t>d0a5ecde-5170-42f6-8b0b-ebc83424152e</t>
  </si>
  <si>
    <t>fa27b409-4afd-4723-b32a-16db5b66180b</t>
  </si>
  <si>
    <t>830013cf-110e-4325-afef-e1ce79b25272</t>
  </si>
  <si>
    <t>f53bf3a5-ff8f-4cbb-b377-0cf13103101f</t>
  </si>
  <si>
    <t>1ca965cf-049f-495d-8cbc-3563a0b223ef</t>
  </si>
  <si>
    <t>e9f03491-b58e-452f-bd5c-3ab315e39091</t>
  </si>
  <si>
    <t>ab9e35ef-7246-4de9-8fc5-14cfb27baa03</t>
  </si>
  <si>
    <t>a8410618-cc61-474f-a9a5-b12cab0decc3</t>
  </si>
  <si>
    <t>d9646b0b-93db-4187-9987-af660c2c98f3</t>
  </si>
  <si>
    <t>8ae206dc-c8bb-4cdd-889f-fc9065fad9f8</t>
  </si>
  <si>
    <t>b04a531a-8add-45f5-b737-430992582d0b</t>
  </si>
  <si>
    <t>c856b3c8-8ba9-4cfd-b57f-a33ceee3e5ae</t>
  </si>
  <si>
    <t>8eda741e-ebc4-478d-a22d-e62a374e0194</t>
  </si>
  <si>
    <t>8772281e-1362-42e9-b382-871afc580bd8</t>
  </si>
  <si>
    <t>10606ae7-4ada-48f7-a022-94ebcc24b5f2</t>
  </si>
  <si>
    <t>7589720c-7dba-4dcf-a921-319bc6e7b9ef</t>
  </si>
  <si>
    <t>a23f5fad-abde-4802-9fa4-163c3556ca57</t>
  </si>
  <si>
    <t>1936c3d7-a014-4745-9c97-f90706112ed7</t>
  </si>
  <si>
    <t>7ccda2df-c15b-4bb9-9768-076c2c2b07c0</t>
  </si>
  <si>
    <t>c7e9ec01-e800-484c-812a-6aa91f650b28</t>
  </si>
  <si>
    <t>b0ad7b32-20ab-4d72-92e4-b80755372eb6</t>
  </si>
  <si>
    <t>bfe40a78-73e7-435c-85c7-15f8665351e4</t>
  </si>
  <si>
    <t>4beba531-e1f5-4912-8175-6012f874949b</t>
  </si>
  <si>
    <t>0dc425e8-844d-4999-9097-abba9dfd34f4</t>
  </si>
  <si>
    <t>cf44a738-8e5a-4db0-b508-db1952186ae9</t>
  </si>
  <si>
    <t>d90e0cf5-e660-465d-9b17-64126035b2b0</t>
  </si>
  <si>
    <t>d5066509-b2d7-4ae4-a805-5692ef101003</t>
  </si>
  <si>
    <t>4d92f1e8-a788-4dfe-bfdc-467e0e12793c</t>
  </si>
  <si>
    <t>6c2c59a2-0fcd-4fa6-9932-de65c922ce77</t>
  </si>
  <si>
    <t>cec8e213-e2c7-48a5-ad63-794a33a7d485</t>
  </si>
  <si>
    <t>f653a20e-8ec2-433c-9514-00d2909f8f8e</t>
  </si>
  <si>
    <t>0a237046-96b4-4d26-b304-aca39a7a877c</t>
  </si>
  <si>
    <t>61cc470e-14dd-49ed-b369-c983bddf5ad5</t>
  </si>
  <si>
    <t>09e20b8f-1f14-4742-aff5-024b09c6274a</t>
  </si>
  <si>
    <t>4f7073ab-c9bf-4dad-8c11-0d3aacdc2e32</t>
  </si>
  <si>
    <t>bd953248-b120-455b-b0cc-9bac028f4558</t>
  </si>
  <si>
    <t>cec98d1f-69c3-4433-8b0a-160efa60ccc9</t>
  </si>
  <si>
    <t>9ff25271-7e67-4e2b-a57b-2003e23751ea</t>
  </si>
  <si>
    <t>3d40d2a4-defc-40d5-baa5-c74ad7a1ae4c</t>
  </si>
  <si>
    <t>7184ef88-9383-44f0-b596-1dce6537e70f</t>
  </si>
  <si>
    <t>1b023b9a-4350-4e1f-a158-a26d376fda0c</t>
  </si>
  <si>
    <t>32d38f51-924d-476c-a25d-3c78e9737aeb</t>
  </si>
  <si>
    <t>1ab7f704-a9f3-4c74-9535-c68726e5934a</t>
  </si>
  <si>
    <t>a36ad91e-b6c3-4815-9788-273872a8bc00</t>
  </si>
  <si>
    <t>700210ae-0fed-43c3-89a0-9ba58c7d047d</t>
  </si>
  <si>
    <t>8f35e153-1e88-4480-966a-4398b4ca3030</t>
  </si>
  <si>
    <t>68a9e0bb-7ee0-437c-a56a-5315f60f8ed0</t>
  </si>
  <si>
    <t>f91ab7dc-9506-4be1-8189-997af5c3c2c8</t>
  </si>
  <si>
    <t>766585f0-2d2e-4569-b655-ed9835e8e840</t>
  </si>
  <si>
    <t>2c5f24de-2bb3-4f0f-86a8-05db9e6a5380</t>
  </si>
  <si>
    <t>ed55cdcf-0306-446a-b0dc-0f674962c96c</t>
  </si>
  <si>
    <t>844e578d-18ef-4a1b-bda6-f26993fb10f4</t>
  </si>
  <si>
    <t>7bf662a9-7550-4204-99b7-53bb6d52ac84</t>
  </si>
  <si>
    <t>f7d46189-e6eb-41f8-9d06-ff4773923fc3</t>
  </si>
  <si>
    <t>f4eb8266-9aad-4487-8e22-cb2924fcbedb</t>
  </si>
  <si>
    <t>f0057d0b-cec7-4264-974a-82e4dd9ec9c2</t>
  </si>
  <si>
    <t>84f0e34f-f025-4a31-905a-f461e1ca1b42</t>
  </si>
  <si>
    <t>2e1460aa-2ed5-43f3-af81-ef4760115c4a</t>
  </si>
  <si>
    <t>dc33a70b-cc53-4f4e-b922-413961e31dfe</t>
  </si>
  <si>
    <t>d40a5c98-8148-447f-b50e-b14eadb9e22a</t>
  </si>
  <si>
    <t>ec3e9cff-249f-44d3-8e14-8f8c2554f28e</t>
  </si>
  <si>
    <t>7483b8ec-e7c3-4ba4-9a39-262902cbd999</t>
  </si>
  <si>
    <t>1b03626c-5826-41d8-bae5-a719c0fea86e</t>
  </si>
  <si>
    <t>1ef3ea33-f352-4e50-aaef-f87a9a0126bc</t>
  </si>
  <si>
    <t>e8f5b386-856f-4fc4-847e-7f21a016f84d</t>
  </si>
  <si>
    <t>bba6b542-307b-4fdc-b8df-bd9e67090427</t>
  </si>
  <si>
    <t>4768ee0a-152e-4803-8663-7ed71ab172c6</t>
  </si>
  <si>
    <t>02a05a8a-70af-478a-8756-72d99cda4c21</t>
  </si>
  <si>
    <t>5e364bb2-10c3-43cc-b096-1e8158c9f46f</t>
  </si>
  <si>
    <t>76cbc3de-040c-4656-b382-f8c577d940d3</t>
  </si>
  <si>
    <t>550575b5-5b25-43ff-979c-f1d397b2b8a1</t>
  </si>
  <si>
    <t>11eb8748-9939-4c63-8730-1b9debf998ae</t>
  </si>
  <si>
    <t>32cf4c5a-db19-456d-ab44-13b1c28a02c1</t>
  </si>
  <si>
    <t>95c8befd-7cc3-47cd-b0a2-1a3e05794f32</t>
  </si>
  <si>
    <t>6971ce51-390b-483c-a8af-c131a396dae8</t>
  </si>
  <si>
    <t>18abe4ea-09e3-411c-bc69-8e5342feaa02</t>
  </si>
  <si>
    <t>c01d864f-cf46-4ca4-b08a-5d9fd4311047</t>
  </si>
  <si>
    <t>e98d1891-20fb-45a2-9b79-889d3d4e5f8b</t>
  </si>
  <si>
    <t>1fd71d04-a110-4646-833f-5e3f0f0e3c3b</t>
  </si>
  <si>
    <t>18260fb1-8ae8-4919-8e17-e9b35d9ab45c</t>
  </si>
  <si>
    <t>2203ae34-e536-440d-bf59-8460844f3948</t>
  </si>
  <si>
    <t>c9825ebe-ee28-4808-9e9f-4001b083805d</t>
  </si>
  <si>
    <t>bb62c56d-6fe9-438a-b75c-e96197c8c89c</t>
  </si>
  <si>
    <t>f33a95b5-1be1-4094-9488-926da04fec4a</t>
  </si>
  <si>
    <t>50936954-b294-44b7-bfb1-460afb545c44</t>
  </si>
  <si>
    <t>8474b501-0dbd-46e4-b84d-b5293a44c649</t>
  </si>
  <si>
    <t>5b1b9b10-0429-4f79-85b0-3b4ee4a9c160</t>
  </si>
  <si>
    <t>53e628a2-9b60-4be3-8772-ea3dbd05f8b0</t>
  </si>
  <si>
    <t>3326a990-4e26-4449-9c5b-1e43f9364fbb</t>
  </si>
  <si>
    <t>0821566f-05d4-4d23-8bb1-a0f605460c48</t>
  </si>
  <si>
    <t>5d3f73e1-9da4-45e5-bede-66b9732fcf79</t>
  </si>
  <si>
    <t>08e9a69e-8d6b-4f16-8a5b-8e6f62463357</t>
  </si>
  <si>
    <t>df3508c0-5505-4698-81cb-f41a1b0a131f</t>
  </si>
  <si>
    <t>a0211c7f-8b53-4c57-b0c0-0e79c09583ab</t>
  </si>
  <si>
    <t>4340939f-5c22-4110-bc2f-fca34d66fbf9</t>
  </si>
  <si>
    <t>0c3bbdb1-26d3-4ab1-862e-bd92ef570d36</t>
  </si>
  <si>
    <t>37474579-d0a0-419b-a34d-b290a9a2b263</t>
  </si>
  <si>
    <t>e4111216-e5f9-4d23-b0be-bcc48ed4555c</t>
  </si>
  <si>
    <t>df77beab-8a20-40eb-9bda-89d8daca1244</t>
  </si>
  <si>
    <t>4d72a9de-fae8-40c1-a370-7c830d388511</t>
  </si>
  <si>
    <t>25a1a621-0c37-41d9-ab9f-7ab1b5b9c4a5</t>
  </si>
  <si>
    <t>92c0f282-fd0b-42a8-b7cb-f20bf057620f</t>
  </si>
  <si>
    <t>20fd22e2-a258-48de-9ba7-3cfcf53f0293</t>
  </si>
  <si>
    <t>1949b1fb-2b56-4766-9f3d-1f2b6912e7e2</t>
  </si>
  <si>
    <t>a801ab1c-168c-4623-bfda-b6cf0f733c8c</t>
  </si>
  <si>
    <t>c51e6f4c-6660-4765-a06c-00889c995a78</t>
  </si>
  <si>
    <t>c608431b-5618-487e-855c-7710a954607b</t>
  </si>
  <si>
    <t>67b9f10b-6f3c-4ef2-afb7-156186407cca</t>
  </si>
  <si>
    <t>2308ab89-8c9e-404d-af51-6feb565d954c</t>
  </si>
  <si>
    <t>2f222633-6531-45be-a964-0e07e654fad6</t>
  </si>
  <si>
    <t>3386c367-d143-4de5-bec1-4ac1b73bce75</t>
  </si>
  <si>
    <t>866b9986-caf9-4d25-9e18-d32ee735deb8</t>
  </si>
  <si>
    <t>90cdad5d-9f7a-43be-8295-fbf73a6169bd</t>
  </si>
  <si>
    <t>200390ce-355f-4040-8f4b-13562693ece8</t>
  </si>
  <si>
    <t>c6724743-2d1b-4042-b74f-ce4ed152563e</t>
  </si>
  <si>
    <t>25c14838-0e5c-4f8a-b065-1e33e67c5e95</t>
  </si>
  <si>
    <t>4b72750e-da60-4a33-97b3-4d66ed15e572</t>
  </si>
  <si>
    <t>a3685c8e-e7de-4b9e-9d52-150cddc844d4</t>
  </si>
  <si>
    <t>de0c2b50-8340-4bf2-86b4-ce9587ccd2cf</t>
  </si>
  <si>
    <t>e31e53aa-c715-43ac-9f65-43e14a52cc7a</t>
  </si>
  <si>
    <t>302a5d2a-e591-4e6f-910c-a3c3e6b94594</t>
  </si>
  <si>
    <t>2b1ee7b5-2b2e-45f1-b398-d4278f0bf345</t>
  </si>
  <si>
    <t>c359fa4d-6b41-4a77-a705-01afe4bf0b11</t>
  </si>
  <si>
    <t>e0729720-baeb-4bea-b3cf-b417b70996ae</t>
  </si>
  <si>
    <t>e7e51d9a-53f9-4106-83da-51e713dd6ee7</t>
  </si>
  <si>
    <t>91536ce7-4822-4e9b-a2c7-3e367520a540</t>
  </si>
  <si>
    <t>51bdf652-5f20-4d98-a5d4-f26fdceb36f7</t>
  </si>
  <si>
    <t>929fd6fd-d64e-4d63-bb03-058790bc7bb0</t>
  </si>
  <si>
    <t>593e66e8-d4fd-4232-81f7-a9233665cf4d</t>
  </si>
  <si>
    <t>bb5ad81c-24cb-42f2-aaf7-8d11c7c52e8e</t>
  </si>
  <si>
    <t>da6fb0aa-2862-418c-a2c5-3a3db8580b5a</t>
  </si>
  <si>
    <t>a53c2937-71cd-43cb-abcb-97bb9f68d756</t>
  </si>
  <si>
    <t>2cfa0719-86be-41d3-8dcb-4fe32c3da362</t>
  </si>
  <si>
    <t>c6bea1db-2eee-48bf-bf1d-0ee0cc3213f6</t>
  </si>
  <si>
    <t>0d39ce1b-1c1b-464d-b7de-834638662205</t>
  </si>
  <si>
    <t>c276e1d6-c568-46ab-8fe5-533d08b05bdf</t>
  </si>
  <si>
    <t>d6edd378-0156-4cd6-906e-82ed17db23e8</t>
  </si>
  <si>
    <t>ebd1f616-d13e-4f5a-ae60-91796ab5904e</t>
  </si>
  <si>
    <t>cacdbdd2-daf3-43f5-b2f1-a402d0fd4f17</t>
  </si>
  <si>
    <t>64139082-815a-403d-9eda-3ad000b5cf50</t>
  </si>
  <si>
    <t>17fba8f1-3736-4029-8943-060dc3bd2df4</t>
  </si>
  <si>
    <t>d4ddbb37-323a-40bf-ad29-291083049284</t>
  </si>
  <si>
    <t>8b9c5e46-3e72-4fbc-8e70-c200d6d68b89</t>
  </si>
  <si>
    <t>40713112-069b-491e-9560-8fb733c45de1</t>
  </si>
  <si>
    <t>adf4c216-962d-467e-aac2-5ce7ed7f8fb1</t>
  </si>
  <si>
    <t>bf966038-b550-45ec-9313-46d4f07e7cff</t>
  </si>
  <si>
    <t>6808020d-2f90-4163-89dc-a9f3369c6e87</t>
  </si>
  <si>
    <t>afdcf159-93fd-4b5d-87b8-c6aed19e32a6</t>
  </si>
  <si>
    <t>52e7e703-ff62-4a23-ab67-3154fe550c46</t>
  </si>
  <si>
    <t>968d26e1-d826-48c3-ab06-e62b1528d419</t>
  </si>
  <si>
    <t>04ac6e33-0abd-4f8d-9227-0082734fcb25</t>
  </si>
  <si>
    <t>25f09110-2b7c-4af4-9bf1-76ea147556ac</t>
  </si>
  <si>
    <t>be4f486e-fac7-401d-8ab8-08bd9c0c5c38</t>
  </si>
  <si>
    <t>51c197dd-6946-4eb7-809f-c41c63a84797</t>
  </si>
  <si>
    <t>ed88f697-4ac6-4bb0-809d-780111d87f35</t>
  </si>
  <si>
    <t>a9ec9d03-c493-408f-b865-c8107918500c</t>
  </si>
  <si>
    <t>38cd00fe-2f03-44a1-bf08-b8a5c8ad6d3f</t>
  </si>
  <si>
    <t>36b42484-7e70-439c-870b-c5c53378968e</t>
  </si>
  <si>
    <t>dd76ad10-1928-47cf-8212-975f04090af5</t>
  </si>
  <si>
    <t>d487e7a0-4cca-4da3-a138-2ed399b93659</t>
  </si>
  <si>
    <t>04babf34-ffef-4d5c-ad43-eb1adf93b93b</t>
  </si>
  <si>
    <t>9d0802ab-88ee-4a90-abd4-dc1b7a732492</t>
  </si>
  <si>
    <t>2f4bd3b5-7815-45f3-9051-9e262993980f</t>
  </si>
  <si>
    <t>508813a5-7cbe-4df7-a271-2d8bfcbac77d</t>
  </si>
  <si>
    <t>cc518587-20f5-4167-95ac-aa868f540d8a</t>
  </si>
  <si>
    <t>db3f854f-d37e-48e9-8436-2ca8cb5194bb</t>
  </si>
  <si>
    <t>7fb7e832-69bd-409c-b794-edcb57d05bf2</t>
  </si>
  <si>
    <t>cb7a5850-7122-43fc-bbf1-05f88d8ba80b</t>
  </si>
  <si>
    <t>75014349-9adc-4487-95ce-c7cd0d42910e</t>
  </si>
  <si>
    <t>eb01dceb-91bc-468b-a6a2-4941ad096431</t>
  </si>
  <si>
    <t>656cab81-2c84-4f16-aac6-6953e31370fd</t>
  </si>
  <si>
    <t>14b2dc6c-4043-4481-a40f-8df22e535c7e</t>
  </si>
  <si>
    <t>f9f5dd42-4f53-4aa7-98e8-fe009a9cfd21</t>
  </si>
  <si>
    <t>4fe66e3c-bbe6-4885-bcac-c7d13cb9a1f5</t>
  </si>
  <si>
    <t>9a9c9d8e-8515-4d83-8889-a246b4dc3499</t>
  </si>
  <si>
    <t>0f4c14f2-5bdb-42f0-b5f4-ad4d60aa1bb6</t>
  </si>
  <si>
    <t>cf456aa8-a33e-4b5e-837b-a5b91631bacf</t>
  </si>
  <si>
    <t>dc13cff7-4a93-4cdb-aba9-27447aff19fe</t>
  </si>
  <si>
    <t>79cb35bb-1a2c-4432-8592-d2d5389821f8</t>
  </si>
  <si>
    <t>6d604055-ac60-46c3-878a-c3fd27111965</t>
  </si>
  <si>
    <t>957354a9-e873-416d-bad2-8df5ae901171</t>
  </si>
  <si>
    <t>3bc0f9f0-43ad-417b-bcc3-3f30ccc62080</t>
  </si>
  <si>
    <t>3e228b09-3dbe-4bce-aa1d-a49f9c591104</t>
  </si>
  <si>
    <t>71b0235a-bb18-46f8-b983-d9fe6dbdec47</t>
  </si>
  <si>
    <t>36a1d3e2-afec-4d72-9559-bece373dc438</t>
  </si>
  <si>
    <t>86616980-670c-4ff7-a4ce-f2b33b91d028</t>
  </si>
  <si>
    <t>f00b2001-ef2a-4eb5-9306-f420eae711eb</t>
  </si>
  <si>
    <t>41d3dbad-082b-4d24-aa11-bd5ef120d33a</t>
  </si>
  <si>
    <t>02173a99-2d9a-4712-93d4-444e75c0a109</t>
  </si>
  <si>
    <t>4130ceb9-bffd-45e9-8ba5-c6e65a96b85b</t>
  </si>
  <si>
    <t>4cf2a249-a8a2-4d4a-9b8e-ab4bb03a86b1</t>
  </si>
  <si>
    <t>bc500ebb-aafa-41f6-9a79-1ddb17e504b9</t>
  </si>
  <si>
    <t>296db0da-cbe3-4ce6-812b-cbb4c59cd56d</t>
  </si>
  <si>
    <t>5fbd50e9-ba2f-4221-aa22-bb7d9bd26ff5</t>
  </si>
  <si>
    <t>c19765d3-d057-4de1-8977-3d76dc81b3a1</t>
  </si>
  <si>
    <t>7aae5fa3-62ae-4cc8-81d9-7ddecce6d984</t>
  </si>
  <si>
    <t>4e72d759-970f-487d-905f-c5304a04ae12</t>
  </si>
  <si>
    <t>174926d4-595c-4fb2-9fed-7c0337dd6a2c</t>
  </si>
  <si>
    <t>64e1ef50-d969-491f-8bda-0a2a45333ce9</t>
  </si>
  <si>
    <t>d5a3103a-f769-4071-ac85-35e2756e6bf3</t>
  </si>
  <si>
    <t>018c1071-804b-45e9-b16e-b2dbd10afd72</t>
  </si>
  <si>
    <t>c05673db-373c-4398-8e76-2cb330ed099b</t>
  </si>
  <si>
    <t>cfa9b409-b371-4f93-9b2f-6a8b01d37878</t>
  </si>
  <si>
    <t>e6b352b6-e0d1-432c-85d9-1f04f6d431ef</t>
  </si>
  <si>
    <t>50cc2dc5-793d-4cad-8f5a-f7e6a23ae051</t>
  </si>
  <si>
    <t>fa0dd8f8-c06e-4395-bedc-a5e5f17ef3c2</t>
  </si>
  <si>
    <t>26013d34-9ff8-46d6-bd6f-8bf8efa3f0ea</t>
  </si>
  <si>
    <t>1d13984b-5c42-403f-aa25-d7d61a2580cc</t>
  </si>
  <si>
    <t>71c0414e-9eb1-4664-a2dc-7e355ea3b0e2</t>
  </si>
  <si>
    <t>469780c3-3146-4570-908f-4eff76481f7f</t>
  </si>
  <si>
    <t>4d63fbb4-5981-4966-9955-d19d7a1d6c1f</t>
  </si>
  <si>
    <t>8bd9a2e6-7961-46fa-82b7-261842a66b1d</t>
  </si>
  <si>
    <t>483058c4-bd24-44a5-b7e4-cfd98eaf072a</t>
  </si>
  <si>
    <t>c0007b33-81a5-4a20-aa55-b2dbcda03595</t>
  </si>
  <si>
    <t>b4416573-21a7-4f92-83cd-d2c99c316bc7</t>
  </si>
  <si>
    <t>753d9e15-eb46-4280-b097-642ef000af64</t>
  </si>
  <si>
    <t>b19dabf0-6105-4f80-b38a-27cc880e3699</t>
  </si>
  <si>
    <t>68e15e4d-0f98-48ab-8a33-3f36028d656f</t>
  </si>
  <si>
    <t>b1376679-fb26-4b95-9943-7d212c00e2c9</t>
  </si>
  <si>
    <t>8886200a-0823-4729-9ee1-1651c0ce0e4c</t>
  </si>
  <si>
    <t>d1b5a24f-b872-4b2c-a540-0a673856af60</t>
  </si>
  <si>
    <t>066c12db-18a8-497a-9f6a-02869eea99d4</t>
  </si>
  <si>
    <t>e6c296ae-8094-4705-b21a-b76e49eef66a</t>
  </si>
  <si>
    <t>884bcac1-f078-45d0-b0ac-f25398f0f377</t>
  </si>
  <si>
    <t>1281b3cc-aa78-4b33-b031-31e691cef35b</t>
  </si>
  <si>
    <t>27822e4a-d9f8-498a-a2e8-1b0ad9f69b7c</t>
  </si>
  <si>
    <t>796cbc81-ba8e-45ec-a43f-5b3405c373f7</t>
  </si>
  <si>
    <t>7419e2f2-f5d8-4726-b303-34fd3215ab49</t>
  </si>
  <si>
    <t>ef944db6-899f-4821-bd70-bd6d96e077d5</t>
  </si>
  <si>
    <t>e2a2f4ea-55ac-4fa1-96a7-0cfb7cec5827</t>
  </si>
  <si>
    <t>5eff5401-20f0-4200-8be9-cd24c4a59f0a</t>
  </si>
  <si>
    <t>7978c455-5f01-4c00-90e2-6e3104b99f7d</t>
  </si>
  <si>
    <t>ed8fc77f-7726-4b36-a3b6-5b9f76656353</t>
  </si>
  <si>
    <t>28ed95c2-f69a-4d5b-b6cd-e54ff59443cf</t>
  </si>
  <si>
    <t>5d294d14-462a-4251-9f73-ac680907260a</t>
  </si>
  <si>
    <t>9c3c67f4-efd9-457d-96f7-37ca2226d7bc</t>
  </si>
  <si>
    <t>36f55b0a-127b-4388-82a5-1b257b2e9752</t>
  </si>
  <si>
    <t>27e08f77-d23b-4eb4-a2dd-84fb941e2e22</t>
  </si>
  <si>
    <t>69a42c80-9a07-40ef-b32d-e7541026152f</t>
  </si>
  <si>
    <t>ac14a44c-b894-4969-b409-46b938834c0f</t>
  </si>
  <si>
    <t>f29405f0-d64b-40c1-9a18-affaa8869a3b</t>
  </si>
  <si>
    <t>ee5ee340-ca93-4ba3-bfc3-11e262702071</t>
  </si>
  <si>
    <t>2b586c82-b204-4c8c-87af-872b57ee59a8</t>
  </si>
  <si>
    <t>a8fb4def-4757-48b1-88d1-281169d27bf9</t>
  </si>
  <si>
    <t>73de69fd-a50e-413f-806c-f4f3367970ba</t>
  </si>
  <si>
    <t>06cb5091-9639-4ad1-967b-3185d0777812</t>
  </si>
  <si>
    <t>f7792a77-783b-4a1b-8cf7-f0914187266c</t>
  </si>
  <si>
    <t>74ba9fe5-0063-46ac-809f-87a47c8c2c6c</t>
  </si>
  <si>
    <t>b3235eae-c878-49ce-98b1-2dc62bb6a481</t>
  </si>
  <si>
    <t>1361b04e-83b4-4650-bec9-d0fbae850a69</t>
  </si>
  <si>
    <t>601c18e5-091c-4b0c-99aa-7447cf9fb5db</t>
  </si>
  <si>
    <t>a9488ae4-4b42-4575-8231-918224e08736</t>
  </si>
  <si>
    <t>089d143e-8985-492d-ae12-cfd296bb6d41</t>
  </si>
  <si>
    <t>061fc583-29c2-4aab-ab2b-059d32f8f86a</t>
  </si>
  <si>
    <t>7f67655e-32a6-44c2-9b1d-b9b1079f6d2f</t>
  </si>
  <si>
    <t>9429f6cb-fa5f-41e8-85fd-dd6b4939408f</t>
  </si>
  <si>
    <t>e4116354-af46-42f3-9e99-3353dfd2fc29</t>
  </si>
  <si>
    <t>a6d65644-7e83-4604-a40b-b9096760f72b</t>
  </si>
  <si>
    <t>629ccf9b-29a9-405f-90d6-198454de031a</t>
  </si>
  <si>
    <t>4af55002-5f1e-457a-81bd-9e29972940a2</t>
  </si>
  <si>
    <t>07dc2cf7-101b-4a1b-bb53-f5953150e7ed</t>
  </si>
  <si>
    <t>27dddd66-321a-4742-b882-2e961fdebb7e</t>
  </si>
  <si>
    <t>ef58bd71-80c1-4df3-89d4-f0f33387362f</t>
  </si>
  <si>
    <t>931451ab-22cf-4bea-80af-5e79a3951854</t>
  </si>
  <si>
    <t>1e821f6f-73cb-42a9-8c41-f1a0dda1b152</t>
  </si>
  <si>
    <t>891a9365-cf64-4e86-adda-e52169d69455</t>
  </si>
  <si>
    <t>d6d2285a-8abb-473b-8566-d292684b9996</t>
  </si>
  <si>
    <t>64d4e67c-0715-4e4f-8e74-abf171d8433c</t>
  </si>
  <si>
    <t>73b2e395-ad31-446c-8b7f-75e12f937861</t>
  </si>
  <si>
    <t>1c2e90b4-14e1-4216-ba7b-0033ae238f1d</t>
  </si>
  <si>
    <t>62d751b5-80e0-4ebd-82bb-9a5b3fd12dc2</t>
  </si>
  <si>
    <t>a418e0c0-dd69-4036-b1cc-8d42e5691f65</t>
  </si>
  <si>
    <t>5c83c7b4-6441-40d0-90fc-11bd2925d71d</t>
  </si>
  <si>
    <t>a5d70fff-e4df-4c94-8e39-cf245b9490f4</t>
  </si>
  <si>
    <t>fbc41791-dc72-475b-81d5-9cbd47ba8e49</t>
  </si>
  <si>
    <t>7b108541-dcd7-430c-9fc2-d18faf8a31f6</t>
  </si>
  <si>
    <t>be231ce8-6f62-4e4c-9563-1da7ea7fa752</t>
  </si>
  <si>
    <t>be52c087-4292-4291-9342-2a74aaa577b8</t>
  </si>
  <si>
    <t>90dea936-b4db-4e7a-83a0-8c0158c28ccd</t>
  </si>
  <si>
    <t>f34ceb34-d59d-4774-a7c5-0251330e3fe6</t>
  </si>
  <si>
    <t>d19d229d-0c69-4a66-ba00-82f1a4d44c47</t>
  </si>
  <si>
    <t>1b570cb9-aa2e-45e2-aa11-412628502b8d</t>
  </si>
  <si>
    <t>af1b34e6-d446-4dec-989b-a1452bedb4a8</t>
  </si>
  <si>
    <t>27ad6506-d89c-491b-8e20-9335eb572e28</t>
  </si>
  <si>
    <t>468bbec0-407f-4da2-a863-c20c4a7e6804</t>
  </si>
  <si>
    <t>4b3446f3-0eb8-4c8d-b8c0-337d13b92741</t>
  </si>
  <si>
    <t>b434590d-25c3-4829-bdc1-84373a15b4ed</t>
  </si>
  <si>
    <t>17be6a7a-9b88-4c5a-a24b-a87132d35bb5</t>
  </si>
  <si>
    <t>8a90a662-b29a-49c4-b7f5-2ec55d17bc2c</t>
  </si>
  <si>
    <t>6f0b945b-92f5-4d91-bf0f-1c1bc34c02ae</t>
  </si>
  <si>
    <t>51267563-ad6a-4474-b73f-3388f92937f0</t>
  </si>
  <si>
    <t>f504b63c-bc9a-48fb-9669-c3752f10c1b3</t>
  </si>
  <si>
    <t>ff27316c-a080-4589-b570-c0d65e287691</t>
  </si>
  <si>
    <t>1dde9713-ae78-4ad0-a6ab-459976eb87b2</t>
  </si>
  <si>
    <t>296c7f8b-9c6e-430b-92bd-775ccd8b48e3</t>
  </si>
  <si>
    <t>61278689-2606-4041-84b9-b30a90b47af2</t>
  </si>
  <si>
    <t>4aff6233-7914-4fc0-83c1-0c79a15342b2</t>
  </si>
  <si>
    <t>1ea9a95d-55a7-4fa2-9f84-8f2808422737</t>
  </si>
  <si>
    <t>a6f8b874-5139-4efa-a2b3-15b13a0f00d3</t>
  </si>
  <si>
    <t>33588aef-28ae-478b-a4b5-8e145b466e63</t>
  </si>
  <si>
    <t>552062d5-569b-47e0-ab82-e42db06e55fe</t>
  </si>
  <si>
    <t>25dfcb4d-fe74-4c68-9152-4c9789ff2411</t>
  </si>
  <si>
    <t>c0bfaee3-37c3-4857-bc12-16c4ae84f862</t>
  </si>
  <si>
    <t>468dd7ed-ab9d-4132-9b31-3d6e0e52ae14</t>
  </si>
  <si>
    <t>5bd05856-4989-4181-8c01-2591aa7b1e14</t>
  </si>
  <si>
    <t>83d8d821-bcd8-4e63-8f0b-9c203a3e3a54</t>
  </si>
  <si>
    <t>de171603-0608-4f07-9f8f-1347bc7ab1c7</t>
  </si>
  <si>
    <t>423d3e76-24ae-49f6-88d1-800ed8f2f09b</t>
  </si>
  <si>
    <t>477f9232-6bfd-434b-9e37-0094960d0205</t>
  </si>
  <si>
    <t>cab6381a-4dac-4193-a6a0-f77afbdf8107</t>
  </si>
  <si>
    <t>c5d659aa-f32f-4f81-a27c-6d1498467f2c</t>
  </si>
  <si>
    <t>cd7f3cea-c1cc-499a-adbd-a173ec2877b2</t>
  </si>
  <si>
    <t>0efa5d26-5135-4e91-b456-b3d4a6d706d8</t>
  </si>
  <si>
    <t>f3737a10-572f-4fb3-8015-02f32ff92fef</t>
  </si>
  <si>
    <t>934cfe1c-bd38-4576-924a-8ab85361f8d0</t>
  </si>
  <si>
    <t>85cdc4d2-84d2-4581-8a6e-526e72037875</t>
  </si>
  <si>
    <t>6b12e76e-f11f-4049-97b8-546878ed83be</t>
  </si>
  <si>
    <t>14d4b28a-6001-41a1-8a9e-1a1d8ecbfc4c</t>
  </si>
  <si>
    <t>0d1716b5-7197-4527-99b4-fba5bdf3d8da</t>
  </si>
  <si>
    <t>2821f483-797d-466d-b250-fc777ee7646a</t>
  </si>
  <si>
    <t>5fce9f52-374d-4b48-adf5-570bd73d45f2</t>
  </si>
  <si>
    <t>b152354b-4bbc-43b9-b740-4585ad6554f7</t>
  </si>
  <si>
    <t>4ce2941a-6533-4f2f-9486-f67dc7b9d4f7</t>
  </si>
  <si>
    <t>df517e6c-94fc-42b7-bda6-cbcec8e69a40</t>
  </si>
  <si>
    <t>ae8533b9-c59f-46f6-8592-5fa608bdc125</t>
  </si>
  <si>
    <t>c174dfed-6814-4140-9bf6-6771221cfca9</t>
  </si>
  <si>
    <t>bc22667c-39ce-4539-878e-0939aec36d6a</t>
  </si>
  <si>
    <t>785c32db-8a7c-403c-b1ec-be66e50cb516</t>
  </si>
  <si>
    <t>fc54ed3e-1b57-4685-88e7-680400f3d147</t>
  </si>
  <si>
    <t>ed0d5b76-73a5-4875-a95c-846348637b7f</t>
  </si>
  <si>
    <t>254f31e9-312e-47f7-9d1d-c63ee5c1436a</t>
  </si>
  <si>
    <t>f8ab2f6a-e4a7-4015-9df0-eff5dc2924ad</t>
  </si>
  <si>
    <t>4689b559-6dcb-4ddd-9ab1-9158568fb912</t>
  </si>
  <si>
    <t>b8e4d627-41d9-4dfc-89e9-58c2b285a7b3</t>
  </si>
  <si>
    <t>f424b277-94f7-4781-9737-27e5f3c06214</t>
  </si>
  <si>
    <t>2bd7a3bc-353f-40da-b3a7-1ee90a77933c</t>
  </si>
  <si>
    <t>81cbf746-790b-4c1d-bc29-733e39f1cf1c</t>
  </si>
  <si>
    <t>0884d525-af8a-4e0e-b823-6a0f5aa5e15b</t>
  </si>
  <si>
    <t>90bcc453-a9a7-4586-a4ac-c3febf7f1436</t>
  </si>
  <si>
    <t>b591a827-eeb7-4424-9b6d-f4b9488b577b</t>
  </si>
  <si>
    <t>912573d6-8a98-4a15-b95f-5c86e302211c</t>
  </si>
  <si>
    <t>766d9ed2-ff46-4b3c-8eda-19ed3d8c6ba8</t>
  </si>
  <si>
    <t>a2e03d0f-2791-4ab7-b467-7ce41c156519</t>
  </si>
  <si>
    <t>69d0f348-18a5-4bf9-9474-504e160202c9</t>
  </si>
  <si>
    <t>76a4eb45-5da9-4cf9-820e-624f9932e066</t>
  </si>
  <si>
    <t>b9d4cfb3-2f4e-4f37-80ad-00320ee3247c</t>
  </si>
  <si>
    <t>2cfdd479-ac16-4fff-a12c-3d6e588d69fc</t>
  </si>
  <si>
    <t>38b0de06-22b3-4cbd-9b2b-e9b01488cac5</t>
  </si>
  <si>
    <t>b8d2ac11-2bde-429b-ba0e-341381a8aac2</t>
  </si>
  <si>
    <t>de52162e-db88-44a5-81f7-ba316f4f4bc2</t>
  </si>
  <si>
    <t>53253e5d-7f62-48b7-94c8-b3f989cd8342</t>
  </si>
  <si>
    <t>7d8b1f5d-96cd-4742-b77a-3fb1dcbddeaf</t>
  </si>
  <si>
    <t>41b6137a-356e-460a-ac18-2359170ab89b</t>
  </si>
  <si>
    <t>d6e46d46-d1eb-4bdd-a782-0d7d9b6764c9</t>
  </si>
  <si>
    <t>cfda5794-7ba6-4cf8-a381-623a0dec0a2f</t>
  </si>
  <si>
    <t>e1341c77-e7ae-43f5-985b-f2085e3cc629</t>
  </si>
  <si>
    <t>fa2f1ff0-69b2-4517-87d0-a33d15efef27</t>
  </si>
  <si>
    <t>44cd21d9-e1f0-4e06-9539-0f49db8aeb2e</t>
  </si>
  <si>
    <t>054392eb-6e6f-4f8e-b31f-549e293d03b8</t>
  </si>
  <si>
    <t>030f336e-e7aa-4a4c-b5b9-925902b46afe</t>
  </si>
  <si>
    <t>e83e7ebf-07f5-4309-a7d2-3f1114921185</t>
  </si>
  <si>
    <t>50aba76c-a79d-479d-9d73-81ae54bdfa06</t>
  </si>
  <si>
    <t>7527f736-bd7e-4640-ab39-60b9146af2f2</t>
  </si>
  <si>
    <t>99248a99-b2f5-4a89-a145-6e159e4f90ea</t>
  </si>
  <si>
    <t>c7c594a1-bb2c-49c0-b700-86e0d7937102</t>
  </si>
  <si>
    <t>3f912a36-b5d2-43ef-bec9-c11a456036bd</t>
  </si>
  <si>
    <t>b6028e52-60d1-446c-b3f2-536d008d8ada</t>
  </si>
  <si>
    <t>7715a300-e6db-49e1-a864-159d9cf19e21</t>
  </si>
  <si>
    <t>c1c094db-bf29-44de-a1a9-629d01a0dc45</t>
  </si>
  <si>
    <t>91d360fb-5c3e-4df0-9b80-539ec1602f3b</t>
  </si>
  <si>
    <t>f9b3beb3-392e-4293-a20c-cd7156d17a8a</t>
  </si>
  <si>
    <t>4bd62d81-2da6-47aa-b801-e9c828afcb85</t>
  </si>
  <si>
    <t>63753e01-ec35-4d3d-ad0d-5744bd8ad222</t>
  </si>
  <si>
    <t>61342aae-5223-4231-8d9d-0ed01fbf371c</t>
  </si>
  <si>
    <t>b5529bcb-5fd5-4cba-b846-0cb5500ab39b</t>
  </si>
  <si>
    <t>6e736f5c-c17f-4fbc-9148-951dd45a39f0</t>
  </si>
  <si>
    <t>7b9b59e5-56bc-4bca-98f3-4cb098c46612</t>
  </si>
  <si>
    <t>b4119e87-33d9-47a6-9ea0-189eda7993d4</t>
  </si>
  <si>
    <t>7915f148-1a2d-467a-a6b5-3141116bed61</t>
  </si>
  <si>
    <t>1c181d6d-6cc9-4431-ba15-83be452a9741</t>
  </si>
  <si>
    <t>c3eac244-82af-4243-a814-d2b39e3ccdbe</t>
  </si>
  <si>
    <t>21ce1511-71e9-4de2-a711-7545962b9b77</t>
  </si>
  <si>
    <t>c76e5fe2-5caf-43f2-8076-a79ef58f118e</t>
  </si>
  <si>
    <t>0acb7497-51c8-4d98-998d-89de2d877ad1</t>
  </si>
  <si>
    <t>bf6cba02-019e-434e-90b1-13952805c8f7</t>
  </si>
  <si>
    <t>9184ce91-1330-4ce0-979c-9490899d5bd1</t>
  </si>
  <si>
    <t>7fffab71-1d55-4d5f-965a-7834950cd4de</t>
  </si>
  <si>
    <t>59ed2695-0e78-4a1e-a7c2-7ad8ec7c946f</t>
  </si>
  <si>
    <t>f503075a-8cfe-4b27-80e3-25f42572cb1e</t>
  </si>
  <si>
    <t>929379cd-610b-49d5-8eb6-0a0b5fa1bc86</t>
  </si>
  <si>
    <t>2bb1246b-7636-4cdc-94b6-fd1f7039c7e2</t>
  </si>
  <si>
    <t>2b63b1a6-6e36-44fd-a4e6-30102434934e</t>
  </si>
  <si>
    <t>69a026db-8c24-4fdc-808f-ed66d6f63eaf</t>
  </si>
  <si>
    <t>ac80ad97-f10d-4c0b-8c9f-6386b9a24f87</t>
  </si>
  <si>
    <t>3013924e-54d2-43e3-bf79-ef92a597cff6</t>
  </si>
  <si>
    <t>e1096006-2569-4316-85df-b0885829a2b3</t>
  </si>
  <si>
    <t>a9abe170-dea2-416f-af3b-6a3b8a788360</t>
  </si>
  <si>
    <t>03e7ac15-5c63-400e-a318-0b3f893790c0</t>
  </si>
  <si>
    <t>b3474ea5-25f4-44fd-9c18-f37ba0c468c5</t>
  </si>
  <si>
    <t>9a2f9cd5-4a26-4ab6-ad05-31774f457207</t>
  </si>
  <si>
    <t>f7d0fa57-6f0c-4850-badd-1c6f9bf70ae8</t>
  </si>
  <si>
    <t>0b523c5b-aa08-4419-a54a-2a38ceff6b49</t>
  </si>
  <si>
    <t>e5a0ec8d-7c78-4957-ac05-a8f5ffd56a08</t>
  </si>
  <si>
    <t>04625b9c-2990-4aef-b559-12c9b0ae4739</t>
  </si>
  <si>
    <t>636c4ea4-1a9c-4f51-b499-fe6e2dbe9e42</t>
  </si>
  <si>
    <t>888cc63c-2116-42f1-adc9-2d9e1e1826dd</t>
  </si>
  <si>
    <t>09466a23-c3a4-49ea-acc3-80ea8315fa25</t>
  </si>
  <si>
    <t>fce13e71-117a-4ad9-a737-198c2807acca</t>
  </si>
  <si>
    <t>ce03b390-5a99-4c2b-ac4f-aee7629a4c3b</t>
  </si>
  <si>
    <t>cf227b07-2bec-4987-bae8-6a72dde5d7ca</t>
  </si>
  <si>
    <t>0edecd40-3e68-4c0c-a080-cdb6180badf0</t>
  </si>
  <si>
    <t>5a663117-8157-42b7-b998-f04b229bf50e</t>
  </si>
  <si>
    <t>364993a8-3e86-4dc4-9c1c-4aaa804712c2</t>
  </si>
  <si>
    <t>66f95ac1-08e2-49a9-97fc-7a89b2faf206</t>
  </si>
  <si>
    <t>4b7ae8d4-0dd4-437b-beef-2fbabd42bb97</t>
  </si>
  <si>
    <t>7ecf3d24-ac78-47f2-bc08-9da71e3f7369</t>
  </si>
  <si>
    <t>7eadaa41-7d71-4917-957a-baa089fef1d1</t>
  </si>
  <si>
    <t>87ec0f37-83b7-49ea-9648-e80694f4383b</t>
  </si>
  <si>
    <t>b0ed33d6-9269-4b22-92c3-77990e487c79</t>
  </si>
  <si>
    <t>789fdf22-3116-4b96-b82d-0dcccf728783</t>
  </si>
  <si>
    <t>e0a622ee-9f0b-4d42-87cc-d2274de40974</t>
  </si>
  <si>
    <t>5ceab614-cf56-4610-8413-34de9dcf07b4</t>
  </si>
  <si>
    <t>78803dcf-5ed2-4e67-8205-08d43a30b75f</t>
  </si>
  <si>
    <t>4beeeea7-a4e9-4d58-8300-6b478c52d34f</t>
  </si>
  <si>
    <t>eebcb978-c3d7-426d-9716-52bcc41f6a24</t>
  </si>
  <si>
    <t>9c52f5b3-0049-46b3-9fda-8a2d5d335af5</t>
  </si>
  <si>
    <t>a951a25e-3c0d-410f-b975-5ebee4329cdb</t>
  </si>
  <si>
    <t>fbae621f-50a1-4656-a2e0-646ea85ae722</t>
  </si>
  <si>
    <t>77bff849-3e1b-446a-adb6-88aaca507989</t>
  </si>
  <si>
    <t>899f04e6-ed3d-4bb3-9d86-fdcdc95c1c5f</t>
  </si>
  <si>
    <t>fd958eaf-3f4f-4d2e-a7fa-e92593c7245f</t>
  </si>
  <si>
    <t>44c91b93-28c9-49ba-ada9-b7117f83a4d8</t>
  </si>
  <si>
    <t>f731d9f3-9243-4438-aa8e-6d30ac4d4c20</t>
  </si>
  <si>
    <t>573bc412-fe38-48aa-aa06-a7c602cb913d</t>
  </si>
  <si>
    <t>a2aff9b8-21ff-4f79-ab69-ae1cf4e8a316</t>
  </si>
  <si>
    <t>ae555647-cf16-46b5-adac-c9bef58782bb</t>
  </si>
  <si>
    <t>a586bf40-cd90-49c8-afe0-881f9aca7b1d</t>
  </si>
  <si>
    <t>4e1c6b84-d722-4018-be25-a1862e9fe2eb</t>
  </si>
  <si>
    <t>6882b495-dcef-4383-a289-9e5a0a9a4e1b</t>
  </si>
  <si>
    <t>9f70e5b0-bc17-4afc-86bb-76a56cbf57b9</t>
  </si>
  <si>
    <t>ffef502c-293a-4239-a90e-a726bd78581d</t>
  </si>
  <si>
    <t>f1df7b81-8fc4-4136-ac29-823e81738dd3</t>
  </si>
  <si>
    <t>929fdf46-4db6-461e-9c6b-fef5ba53416c</t>
  </si>
  <si>
    <t>d95b1f97-e17c-4e60-9d2d-bb92aea389f7</t>
  </si>
  <si>
    <t>dae84cb2-62ed-458a-bf82-d3dec190134a</t>
  </si>
  <si>
    <t>a83d0a65-9659-406a-89e3-db8a120446ef</t>
  </si>
  <si>
    <t>7bf7fcbb-9f55-4d80-91a5-f8fb23172798</t>
  </si>
  <si>
    <t>06274d6e-36da-4077-9bf6-d68f810542d7</t>
  </si>
  <si>
    <t>7dad7736-d453-432e-a909-20c7555cf293</t>
  </si>
  <si>
    <t>d658a1a4-2f45-4591-be86-49665d56484b</t>
  </si>
  <si>
    <t>1b98f47d-7ca3-4c86-85b2-503f480e299d</t>
  </si>
  <si>
    <t>44321c55-ded2-4a5b-ba80-719d7bab8752</t>
  </si>
  <si>
    <t>565a4688-25ec-42ca-a66f-c99808678bb2</t>
  </si>
  <si>
    <t>58bd68fc-5e54-4155-bc18-b55af9ecc451</t>
  </si>
  <si>
    <t>4e0c458b-cdb8-4095-a429-3f11955db301</t>
  </si>
  <si>
    <t>d588e19a-fffb-4e35-b29a-e90d7010104e</t>
  </si>
  <si>
    <t>2c4451aa-d560-4fb5-8d85-3a832bff1d85</t>
  </si>
  <si>
    <t>b941dfc9-e63e-466d-b3c3-05b6a83af180</t>
  </si>
  <si>
    <t>0eabd228-313a-49d2-9487-b9b18e7e8eff</t>
  </si>
  <si>
    <t>d7e5872b-6a53-4b6c-9618-107848da253a</t>
  </si>
  <si>
    <t>1b8787c2-3d8e-41c9-87b6-63df8e6d0581</t>
  </si>
  <si>
    <t>7c0a4fdb-3778-43f1-b940-ca4c88f6f8ea</t>
  </si>
  <si>
    <t>2b02634d-b2a9-44a7-8393-4fc05cf4a766</t>
  </si>
  <si>
    <t>0175ef93-06d0-4b87-a161-2e3a1b251250</t>
  </si>
  <si>
    <t>f69bfb6e-f75d-47ca-a67c-e6d7dadb1f5b</t>
  </si>
  <si>
    <t>30b503f5-5d45-413a-8153-82f9d8414f29</t>
  </si>
  <si>
    <t>b0c6232b-2693-4cbe-a48d-d89739ecd0cc</t>
  </si>
  <si>
    <t>fa02a35a-6308-4f37-958a-b329cffff879</t>
  </si>
  <si>
    <t>1ec5bbea-23da-4101-ad95-5e555b179a11</t>
  </si>
  <si>
    <t>eafda8e0-41ba-4982-8e9d-a13ca641ad9c</t>
  </si>
  <si>
    <t>106d591c-9d6e-419b-a73a-d533b2cbb005</t>
  </si>
  <si>
    <t>a815b3b9-7413-4424-864e-b107c9593fef</t>
  </si>
  <si>
    <t>80712ab7-8ee2-4c02-8438-8c7ce32aa842</t>
  </si>
  <si>
    <t>7591eb76-b9d9-4be6-8276-677885af1afd</t>
  </si>
  <si>
    <t>1d9cc9b2-a4f5-44e6-8eb2-5e432f246001</t>
  </si>
  <si>
    <t>7a3a10cd-9422-4456-816b-8c8afde9e7e4</t>
  </si>
  <si>
    <t>f020b915-9e62-4797-a1a0-445e1bc7b29f</t>
  </si>
  <si>
    <t>d430cf5d-ac1a-4c71-b0ac-3d66f9aa577b</t>
  </si>
  <si>
    <t>4900887d-1510-471c-91d1-64fac522a293</t>
  </si>
  <si>
    <t>96857642-1b60-44d5-b1c8-cc748579b14f</t>
  </si>
  <si>
    <t>3bac07e5-969d-4cd0-932c-089c93e2444c</t>
  </si>
  <si>
    <t>7ad2895a-0f49-4034-9007-dd545ea00e35</t>
  </si>
  <si>
    <t>360ec60a-f4fe-4747-8504-b0bc58f87cf0</t>
  </si>
  <si>
    <t>5e5b9d20-9c6a-44e9-96d1-f776b0865202</t>
  </si>
  <si>
    <t>b30f383d-29a9-4dba-8566-0acd2b1d32eb</t>
  </si>
  <si>
    <t>213bb312-c1ae-453d-ac35-2f4d626e6e7d</t>
  </si>
  <si>
    <t>e65e35aa-ad98-4915-ad5e-688ea119a58e</t>
  </si>
  <si>
    <t>868e10be-336e-4a2f-bb2b-491a0e01b542</t>
  </si>
  <si>
    <t>a4c5d1f4-580a-4156-8879-dc946269158b</t>
  </si>
  <si>
    <t>51fce30f-184c-497c-95d5-0296fe984c53</t>
  </si>
  <si>
    <t>b5ae98a2-7932-4cf3-bb19-2c8c7f51291a</t>
  </si>
  <si>
    <t>3d419d18-c892-4010-b2f3-5eb2aa8a054f</t>
  </si>
  <si>
    <t>3e4bfbc1-8813-46da-b4c2-7ef7c50c609f</t>
  </si>
  <si>
    <t>33a3723e-9950-4f09-8e14-ffa9f83696b9</t>
  </si>
  <si>
    <t>f67be7ba-8c3e-4e2e-baf0-5b8c17bc7beb</t>
  </si>
  <si>
    <t>b4da1ddc-1623-423a-9029-f3fa81f857d5</t>
  </si>
  <si>
    <t>ce2e733f-8831-4240-88a0-a81422c1c038</t>
  </si>
  <si>
    <t>49e2c0c2-7eb3-4e7c-a82d-d5f396852050</t>
  </si>
  <si>
    <t>4f4cc28c-6c31-4b06-9b12-ea6dc1bfe5ac</t>
  </si>
  <si>
    <t>c99fe27a-b440-473a-a4b4-86f53c862003</t>
  </si>
  <si>
    <t>7528b7d9-4b4e-46c5-a7d1-be559ff50e0d</t>
  </si>
  <si>
    <t>3c78256b-07fa-444d-a309-e3e6509f5775</t>
  </si>
  <si>
    <t>c1e12353-9622-4dd6-8974-81f8ca549d9e</t>
  </si>
  <si>
    <t>b1aa40af-2ea2-4d92-9d12-d843ea2ec215</t>
  </si>
  <si>
    <t>44dc76aa-95e6-4298-9eb0-c586be6aaeb2</t>
  </si>
  <si>
    <t>4492cff6-7d9c-4260-b497-9069eaabf412</t>
  </si>
  <si>
    <t>e4b0d255-6975-4b8b-aa38-24c5ff370522</t>
  </si>
  <si>
    <t>6364665e-d7ca-40bc-98cf-07517f366174</t>
  </si>
  <si>
    <t>4d4a9ebf-979d-4cac-b60c-97020ee7daeb</t>
  </si>
  <si>
    <t>90bad713-232e-4e1c-a176-d1beff385aca</t>
  </si>
  <si>
    <t>53b47e08-b506-45ae-b799-b97c55a46a05</t>
  </si>
  <si>
    <t>41f418e2-861d-4406-8b24-345d3fd08cec</t>
  </si>
  <si>
    <t>d04af9b4-3941-4561-b13e-10a4d33eec54</t>
  </si>
  <si>
    <t>67dbe978-c621-43ce-8ad6-dfcabfda0a85</t>
  </si>
  <si>
    <t>c9122f15-d608-4432-97f4-989e4019be7e</t>
  </si>
  <si>
    <t>edec1f29-3093-4d93-a49c-7245b15019d7</t>
  </si>
  <si>
    <t>106d078d-96c7-4436-b657-d2b8a1517012</t>
  </si>
  <si>
    <t>da6d7975-17ae-408e-baf0-998a4a49e4b4</t>
  </si>
  <si>
    <t>227b66d0-4ba0-45f1-8098-33e7ed5fc678</t>
  </si>
  <si>
    <t>8fdaa28d-68f9-4293-962c-fce7d3eaba8a</t>
  </si>
  <si>
    <t>b5ee1a1f-3e24-490f-b680-f844455fa394</t>
  </si>
  <si>
    <t>0f52e14b-3c37-45b2-a5f0-e81de5040a5b</t>
  </si>
  <si>
    <t>86323b77-d09d-4b5d-a9cf-162f3791eaa3</t>
  </si>
  <si>
    <t>27ad6b2f-de78-4e4c-8666-e580080e4d93</t>
  </si>
  <si>
    <t>069c1340-041c-463e-9c36-76ad86032ed0</t>
  </si>
  <si>
    <t>1ac697c4-f0b9-4cc8-902c-c547e141cf29</t>
  </si>
  <si>
    <t>5bb2c8dd-f6d1-424a-b4df-ebc95a5e4287</t>
  </si>
  <si>
    <t>35df02dc-cd2b-4236-b920-2b205fdc12ed</t>
  </si>
  <si>
    <t>21b39ad4-beea-49ee-b228-696fe76cb577</t>
  </si>
  <si>
    <t>82598e33-0a26-4220-b2f9-7bb1038b16f0</t>
  </si>
  <si>
    <t>06f49e31-b77b-4948-86d2-fb02a003784a</t>
  </si>
  <si>
    <t>18b8722e-b914-4a9c-bad0-869b36c39a6f</t>
  </si>
  <si>
    <t>487b9689-f390-4c85-9988-5751ae15922f</t>
  </si>
  <si>
    <t>603ce0a4-335d-4f86-a178-ae7549073c75</t>
  </si>
  <si>
    <t>9596813f-2b9f-4e51-b941-c22164db1f73</t>
  </si>
  <si>
    <t>221d593c-109d-47ea-9aff-4c871bd5e356</t>
  </si>
  <si>
    <t>6e3d1f7f-e26d-4bfe-bd2c-572408e495e9</t>
  </si>
  <si>
    <t>5128ad32-b7c9-4c72-81da-7e0d589078c2</t>
  </si>
  <si>
    <t>c1e77d7e-5246-4954-8909-235ddad2c7ca</t>
  </si>
  <si>
    <t>ca3cebeb-86b7-4225-9e48-46091e3f7d5d</t>
  </si>
  <si>
    <t>6e52cb6f-95b7-49c3-9993-2eec6a4a0d6e</t>
  </si>
  <si>
    <t>ac6c30f8-8fde-48b6-a30e-a616ff16a12a</t>
  </si>
  <si>
    <t>5b2e90e6-6c5c-4f26-815a-682d9e57fe1b</t>
  </si>
  <si>
    <t>e9b4d0de-8530-4144-9699-1195df297166</t>
  </si>
  <si>
    <t>98692813-7907-4f88-b055-d8618b1e19e0</t>
  </si>
  <si>
    <t>924f5a03-d7f6-41f4-9250-4ee36c995f63</t>
  </si>
  <si>
    <t>308cccab-4c11-4954-979b-a7605141799b</t>
  </si>
  <si>
    <t>5d859a92-6bc4-40a6-b327-f1019e910624</t>
  </si>
  <si>
    <t>72d501bf-7a67-4429-a373-8c8261b1f919</t>
  </si>
  <si>
    <t>7d903fbd-dbcc-4e0c-8b7c-9b1ba17ad2fe</t>
  </si>
  <si>
    <t>a09472d0-f388-4bd8-b2ec-e57bd7f827a9</t>
  </si>
  <si>
    <t>e8dfb274-a01c-4d8e-84f7-a1b431191281</t>
  </si>
  <si>
    <t>def91e27-1e00-4f9c-88e1-b483a5786f1a</t>
  </si>
  <si>
    <t>597a383a-5f27-4a05-858c-028931212c50</t>
  </si>
  <si>
    <t>8740c32b-fc2a-4b95-b395-155359e4f2e8</t>
  </si>
  <si>
    <t>568a7cf7-7d40-4896-8a71-954e28a7e67e</t>
  </si>
  <si>
    <t>6c8f0aa4-e672-42b2-85bb-9f02bd9d912d</t>
  </si>
  <si>
    <t>f0623316-afac-4370-8d2b-ccb758bb58a3</t>
  </si>
  <si>
    <t>bb11896a-1bdf-4d0f-aa4c-068298c768f3</t>
  </si>
  <si>
    <t>41be20c6-7e89-4930-ac9a-964f23e1f249</t>
  </si>
  <si>
    <t>8e0a5c67-8176-49fb-a746-1a9dd32adc5b</t>
  </si>
  <si>
    <t>442845ad-2f69-4aa9-bbf4-db72e9bcdf30</t>
  </si>
  <si>
    <t>c505093e-1a35-467e-bf06-d524ce52cdad</t>
  </si>
  <si>
    <t>8709ecd4-7d49-45fc-a45b-1885834c7f22</t>
  </si>
  <si>
    <t>dde9206a-914e-464d-ab9c-2d1e27650824</t>
  </si>
  <si>
    <t>d9db7437-c4c4-4f38-92d9-81b346675c36</t>
  </si>
  <si>
    <t>e0c83f1f-1db0-4c9c-b2b7-bb758bde65c4</t>
  </si>
  <si>
    <t>ee1e9f0d-94b7-4d6d-b594-c7bf445a2a32</t>
  </si>
  <si>
    <t>9cc68c90-3497-46c1-82ea-1a3517fa8ee9</t>
  </si>
  <si>
    <t>cf722bbf-7241-4cde-a6ed-e695a37cefb4</t>
  </si>
  <si>
    <t>5995302e-f05c-4552-aff2-d74b5a741e01</t>
  </si>
  <si>
    <t>8f0304dd-d800-47bc-a51f-6f57e6604f1c</t>
  </si>
  <si>
    <t>bb3a2ed7-3534-4543-b9a8-8df75fb199c1</t>
  </si>
  <si>
    <t>20fec08c-f9ed-44b1-96d7-13dc6f26b148</t>
  </si>
  <si>
    <t>a6416bcb-f696-4ef0-83bc-d3f7dae34c85</t>
  </si>
  <si>
    <t>0e5c4560-6b09-491e-97a7-349ec381e357</t>
  </si>
  <si>
    <t>115ef6fd-af9d-47b7-8372-ec08c8c37ccb</t>
  </si>
  <si>
    <t>ef1bc34c-b538-4778-9c0d-45fae8781a8a</t>
  </si>
  <si>
    <t>f51ef5c3-32bd-460d-8fce-c15d3bfb4189</t>
  </si>
  <si>
    <t>80a2b17c-2734-409b-906b-baf2d242c0cd</t>
  </si>
  <si>
    <t>1392a91b-92c4-4fcd-8814-9c62cab073b9</t>
  </si>
  <si>
    <t>1e26b38f-8b64-45f7-9ad9-24b3619320ea</t>
  </si>
  <si>
    <t>310227f2-be1e-450c-b1dd-25730fa7f043</t>
  </si>
  <si>
    <t>6a151763-6786-48ef-87bc-0d3153ba4fb1</t>
  </si>
  <si>
    <t>903d3557-302b-4dd0-bab6-94923c0146e3</t>
  </si>
  <si>
    <t>14fbd99f-a8fc-424d-ad6f-7099672f16d1</t>
  </si>
  <si>
    <t>bedea983-7933-42b8-ada1-3d89966dfaf0</t>
  </si>
  <si>
    <t>2f51653d-e09e-4bfa-b758-4340387c3ed5</t>
  </si>
  <si>
    <t>6a2b84c4-0bde-49fe-af6e-6af2af51bf5a</t>
  </si>
  <si>
    <t>501b7946-9a69-4fbb-bec4-02b598eb8f81</t>
  </si>
  <si>
    <t>b3156cec-e3cc-4250-bb4b-d6dedebf08d9</t>
  </si>
  <si>
    <t>9bb62d7e-5260-4958-94af-a0255f72f1e7</t>
  </si>
  <si>
    <t>62d8b391-768b-4780-9f19-166734ea6fc8</t>
  </si>
  <si>
    <t>b8cdcaf4-4e3f-46e4-bff7-81287a490593</t>
  </si>
  <si>
    <t>8eb4d7f3-670d-4950-aec6-f0afb15a3a99</t>
  </si>
  <si>
    <t>70023dff-aaa8-4f74-a554-fa03d1f37dc6</t>
  </si>
  <si>
    <t>5f2b3482-2272-402e-9830-ee6cf711de39</t>
  </si>
  <si>
    <t>ea8cb62f-d4e8-4497-97ca-9721609ba930</t>
  </si>
  <si>
    <t>e3984d69-ebdc-453f-9511-58e3b5d8427f</t>
  </si>
  <si>
    <t>151dbe7b-afc4-4899-8777-9013f18d2f06</t>
  </si>
  <si>
    <t>1d1f05bc-15b1-4d8d-a32a-16e7423d6b9e</t>
  </si>
  <si>
    <t>a4d1be02-b5d0-4c28-b2e2-8def56f90c80</t>
  </si>
  <si>
    <t>c6e37549-2913-47e2-93ae-0ea97fdad281</t>
  </si>
  <si>
    <t>2d2246dc-14e3-46e3-90ab-6587cae2959b</t>
  </si>
  <si>
    <t>0a514a48-9162-4195-a260-3d453c176e52</t>
  </si>
  <si>
    <t>ce7d0a5a-066c-488f-89b5-cbfe2cb3d79a</t>
  </si>
  <si>
    <t>1dff0368-239f-4543-a55b-c131e39ab40c</t>
  </si>
  <si>
    <t>eeaea0c9-1ae8-4441-9218-dca29ba46868</t>
  </si>
  <si>
    <t>b3a0e113-d808-4e04-87d1-e08fb8eae635</t>
  </si>
  <si>
    <t>0bcc0a5d-9310-4797-ac56-b25f9f07558b</t>
  </si>
  <si>
    <t>33aac257-10db-4bff-98af-ffa9b1c4b6bc</t>
  </si>
  <si>
    <t>21d5f029-9ee7-4641-ae71-c7e6a885aafd</t>
  </si>
  <si>
    <t>a26808dd-673f-49be-8947-7007f2bfae81</t>
  </si>
  <si>
    <t>6996263e-68ed-425a-b21e-562a83c6f5dd</t>
  </si>
  <si>
    <t>87a73ae9-e704-4b71-9c6c-ddc30b866b6e</t>
  </si>
  <si>
    <t>15ac4446-f66a-4b38-8c7d-c953697fbbdb</t>
  </si>
  <si>
    <t>c7fea143-3ab9-48bf-b5db-ac30f462e51b</t>
  </si>
  <si>
    <t>53a33487-6098-4b27-9874-7f4803118106</t>
  </si>
  <si>
    <t>1f5059ac-9360-416b-94f9-1cdd37c6a7e0</t>
  </si>
  <si>
    <t>757e7b19-c06d-443c-86bb-abe7b6819bd3</t>
  </si>
  <si>
    <t>83c05081-12df-45e7-a427-9dff31e26dbb</t>
  </si>
  <si>
    <t>d49e6f53-2c81-43c6-a1df-f33f54cd1619</t>
  </si>
  <si>
    <t>fde01807-93e9-468b-a59e-a2656e42d23c</t>
  </si>
  <si>
    <t>41e414fb-e2bd-44c0-9384-c01d337fa456</t>
  </si>
  <si>
    <t>7e47b53c-fe25-4e2d-9592-989d7c95054e</t>
  </si>
  <si>
    <t>792e6b85-defc-41ed-ad4f-57e0da69ed8c</t>
  </si>
  <si>
    <t>0c42a174-3eee-4c8c-a3fa-c38c4e3b8287</t>
  </si>
  <si>
    <t>d2b2fa91-a557-4bd1-863f-51e0bdebb569</t>
  </si>
  <si>
    <t>b2242567-ab47-4ffe-a874-b932aba8a6cb</t>
  </si>
  <si>
    <t>4620ebab-d390-4b19-97d1-1eddb8920b76</t>
  </si>
  <si>
    <t>ed60113a-001d-4d2a-a514-135e073cd715</t>
  </si>
  <si>
    <t>4d5edbf2-74a1-4323-b22d-15965f163d69</t>
  </si>
  <si>
    <t>aedc3d64-58a6-4963-9a92-b5e294bfcdd1</t>
  </si>
  <si>
    <t>8ab3f0f1-4be9-440c-acf6-3dcd8adc5ffe</t>
  </si>
  <si>
    <t>70a69fb0-29bb-465a-b82e-1ddc17c995f8</t>
  </si>
  <si>
    <t>36d698f6-8e7b-48a6-aedb-58037840babd</t>
  </si>
  <si>
    <t>da4caa09-6778-4c7d-ac70-d24955667cdd</t>
  </si>
  <si>
    <t>8c21d4ff-5b13-46a1-94fd-2c0a797964a4</t>
  </si>
  <si>
    <t>32630759-54b9-4b2f-b84d-a846658ffc76</t>
  </si>
  <si>
    <t>f5b86dcc-4b11-4bd7-9742-3db5d6259280</t>
  </si>
  <si>
    <t>4ab59fe4-5782-4903-aa6c-abde263a0707</t>
  </si>
  <si>
    <t>d51615b8-1b3e-441c-b46d-ddd8a2838da4</t>
  </si>
  <si>
    <t>337ba458-8403-43d0-92cf-dde66b1aa917</t>
  </si>
  <si>
    <t>12912bdd-e6e4-4729-aea7-e0e4e728fe51</t>
  </si>
  <si>
    <t>f33868c6-6b15-40c4-ae23-e02931444102</t>
  </si>
  <si>
    <t>a38b4aa3-566e-4566-94a6-5cd9302f1366</t>
  </si>
  <si>
    <t>b33ff27d-542e-439a-93ec-8ea1ebf48cdf</t>
  </si>
  <si>
    <t>26ee2b08-ac8a-4797-801c-400a9050f6c7</t>
  </si>
  <si>
    <t>82bc0abe-f2c7-4c01-9fc4-4a11a2847c52</t>
  </si>
  <si>
    <t>db732f00-2036-4f66-9bc6-5db101758074</t>
  </si>
  <si>
    <t>acdc474e-61bd-4827-8497-2705df9ea23b</t>
  </si>
  <si>
    <t>f9ccb13d-341c-45ef-93aa-c20b78870b43</t>
  </si>
  <si>
    <t>8114bb35-454b-4f5f-8f03-87ae7a2e92e7</t>
  </si>
  <si>
    <t>2a9d2b86-cf38-4f68-9d36-2fc7a4788e1f</t>
  </si>
  <si>
    <t>4187c7a8-4b0b-4c0b-bca5-b87a30cfab00</t>
  </si>
  <si>
    <t>e7949d3d-169b-4efc-9736-40aaa66ad5bd</t>
  </si>
  <si>
    <t>73ea35fb-0005-4abb-a095-d78582f312c0</t>
  </si>
  <si>
    <t>8d6dca59-94d9-4314-8f20-605933de8cdd</t>
  </si>
  <si>
    <t>7aab6f87-96be-4f82-a52e-b76285bf087b</t>
  </si>
  <si>
    <t>b9f58b87-1400-4f25-a860-e2555bcf09b3</t>
  </si>
  <si>
    <t>dfd9f9f4-c1ff-47c6-a3b7-68a86efd3d76</t>
  </si>
  <si>
    <t>79aa5efa-ceac-44e4-85ac-43357f60748e</t>
  </si>
  <si>
    <t>782d892c-89d7-441f-8681-7d6ad27396b8</t>
  </si>
  <si>
    <t>052fcf13-1bb7-4668-9e84-e9f04572edfc</t>
  </si>
  <si>
    <t>ef5f765b-52f6-47fd-8d22-03edfcf5bee7</t>
  </si>
  <si>
    <t>a62240e6-e22f-424f-a460-cb2df4152dd2</t>
  </si>
  <si>
    <t>5e5c40c7-58e6-4659-95d8-2d4de3d4be0d</t>
  </si>
  <si>
    <t>7a0ed4e8-3318-412d-89cd-1c0d57d61819</t>
  </si>
  <si>
    <t>d2188416-4185-49b2-9155-6c77ebeaac2b</t>
  </si>
  <si>
    <t>62e7d2a2-c3d6-4d5c-8c0b-def280460b13</t>
  </si>
  <si>
    <t>6eb342fc-70a4-4688-87c9-4bc6e6081996</t>
  </si>
  <si>
    <t>36e1bfea-4b4d-4030-82f1-89b0e4dc2ae4</t>
  </si>
  <si>
    <t>b597125d-f12c-4289-a957-7057ec879357</t>
  </si>
  <si>
    <t>afd06f75-3451-465e-8be2-662f22409afa</t>
  </si>
  <si>
    <t>c29bebce-2426-42cc-b485-5e3c90d87372</t>
  </si>
  <si>
    <t>03a0ce79-5b58-469b-b821-d7b462dc5ec7</t>
  </si>
  <si>
    <t>a1da6f73-dd9a-4814-81f3-d903bb13f7dd</t>
  </si>
  <si>
    <t>ea66c33d-d6c8-43f2-b03b-6058e571733e</t>
  </si>
  <si>
    <t>c4342ee1-759d-4e36-9829-86c1b49795fd</t>
  </si>
  <si>
    <t>ad3b6484-5703-4703-b6f6-1d865e1d2d45</t>
  </si>
  <si>
    <t>d3b06ced-ccf7-46ca-bf70-c9ff7437e00e</t>
  </si>
  <si>
    <t>1facbab8-e985-4cb9-b173-82b1a5549ee4</t>
  </si>
  <si>
    <t>0e9cc88a-bfb7-4666-8333-dceb83afd24c</t>
  </si>
  <si>
    <t>9795af75-0ee8-4b3f-8fb0-843beba0eee3</t>
  </si>
  <si>
    <t>d41c4d04-8917-4372-b583-4ddb3a71ac3f</t>
  </si>
  <si>
    <t>6c1f83c9-a066-49c2-a1a5-2adb030aa7e5</t>
  </si>
  <si>
    <t>3b891492-78ad-40dc-9d24-485c01771138</t>
  </si>
  <si>
    <t>002a1e25-2f11-4836-9ad7-63a60f4f9df2</t>
  </si>
  <si>
    <t>db372dfa-c8c5-4e92-a3c7-cc48d13957db</t>
  </si>
  <si>
    <t>0571f363-8f52-4ae1-b5ad-fa48d4537402</t>
  </si>
  <si>
    <t>a47d65ab-be51-42c1-bee2-896f8ee75f8c</t>
  </si>
  <si>
    <t>43797744-f4f8-40e8-a50b-7e80124b0920</t>
  </si>
  <si>
    <t>4512052b-4c3b-4295-9fe3-513edb7c6b0d</t>
  </si>
  <si>
    <t>de77811b-cb92-44d6-918d-ddea041eb8ae</t>
  </si>
  <si>
    <t>3068f138-de2c-4e7e-9b2c-0b7303028b08</t>
  </si>
  <si>
    <t>b83e712a-a635-4195-9806-3f98646931aa</t>
  </si>
  <si>
    <t>b09762d0-5794-4e7e-aae5-109c9774f30d</t>
  </si>
  <si>
    <t>471f15ae-4b25-444b-b7d3-d2442d24a1f5</t>
  </si>
  <si>
    <t>0f3eeac8-836c-47ae-bd18-b97200cb545e</t>
  </si>
  <si>
    <t>27c3463f-2d07-4ff2-ab8e-6e5449058d73</t>
  </si>
  <si>
    <t>b05317b8-bba7-43a4-a08a-d893dd27114c</t>
  </si>
  <si>
    <t>19abc325-8b39-4bfe-a9f0-803d08293025</t>
  </si>
  <si>
    <t>da48bdaf-0241-48d9-9388-2caad33ca886</t>
  </si>
  <si>
    <t>bf6b3dae-9556-4293-906c-9f9b23e6de0f</t>
  </si>
  <si>
    <t>65bf085e-db53-4c83-99b2-9facdc31b3aa</t>
  </si>
  <si>
    <t>4bc0a7d1-2953-4e08-8acb-6a7cd76ff320</t>
  </si>
  <si>
    <t>df6021b5-03f2-41f2-b9d4-6f623ea241e9</t>
  </si>
  <si>
    <t>f769fcb0-43ee-4629-b943-edddf83a953d</t>
  </si>
  <si>
    <t>1e87bd3b-a956-4de3-9180-847a526adcdd</t>
  </si>
  <si>
    <t>bca1e175-fd3d-4aa7-9459-31d953c9a8b1</t>
  </si>
  <si>
    <t>43297ed1-d2da-43c7-8b05-200ebdb262b2</t>
  </si>
  <si>
    <t>1b333102-6087-4c51-b080-1cb4c4490ee0</t>
  </si>
  <si>
    <t>cb79c5d7-4328-4a71-bb44-34d59f019874</t>
  </si>
  <si>
    <t>2774fb29-28c7-4c03-b419-460fdc5ff15e</t>
  </si>
  <si>
    <t>38da5c4d-a853-428d-9880-b9f835fa500c</t>
  </si>
  <si>
    <t>9b43a406-e70a-4587-b58f-e849bb78763f</t>
  </si>
  <si>
    <t>7ce3f963-11aa-4ebf-a537-ddb5277fce36</t>
  </si>
  <si>
    <t>565362ba-afe9-4d7f-b5e3-003016bfe7c2</t>
  </si>
  <si>
    <t>e2e5f049-441d-4c19-b5c0-96df4fa64e08</t>
  </si>
  <si>
    <t>ffa2300a-daf6-4c56-91d1-f62b5fb90d48</t>
  </si>
  <si>
    <t>adc2d300-26fe-424e-bfbd-a5ba8df3abbb</t>
  </si>
  <si>
    <t>7f1803a5-0480-4783-b245-12df7a3c8fc0</t>
  </si>
  <si>
    <t>f974b1eb-81fd-4d3b-9891-6f4eeb47dc26</t>
  </si>
  <si>
    <t>98cfa138-5fdc-4bd7-8e91-74ba14d608c0</t>
  </si>
  <si>
    <t>215cf0bb-6a8a-47d6-aae3-3f84f52cba4b</t>
  </si>
  <si>
    <t>a8b20c2b-ab66-452f-b5d8-ea1f224bfe2f</t>
  </si>
  <si>
    <t>180ceb73-a897-4717-b0ff-18f5976500aa</t>
  </si>
  <si>
    <t>d6abdf82-4e51-4c64-8b40-653d10f7232b</t>
  </si>
  <si>
    <t>5e210f10-424f-4a32-8e48-e660f9c77a4f</t>
  </si>
  <si>
    <t>03e635a4-c17f-40c4-8ed3-8f7396dced53</t>
  </si>
  <si>
    <t>f3bbe84f-b8c5-4284-b5f4-5a50c303ecbe</t>
  </si>
  <si>
    <t>3c5bab4b-21e2-481a-be6c-c249111327cf</t>
  </si>
  <si>
    <t>7c0e67f0-678d-4b94-a756-b9bac5929691</t>
  </si>
  <si>
    <t>6eb6a1fe-a07f-4f46-9d22-824051147de5</t>
  </si>
  <si>
    <t>2922a213-0745-47d2-983d-9b26b64714c9</t>
  </si>
  <si>
    <t>5dfd71a8-9953-4f95-bfc3-df9980a4b485</t>
  </si>
  <si>
    <t>2072ca4a-c404-4f10-bf31-5afe45fd1525</t>
  </si>
  <si>
    <t>ce8e0593-5127-446e-99c6-135b77ee63aa</t>
  </si>
  <si>
    <t>d1722ce8-7928-42a1-aa5b-8276db02c320</t>
  </si>
  <si>
    <t>b49546ad-8d04-4fa9-b6b6-86771b3364b5</t>
  </si>
  <si>
    <t>00e0a55d-79d2-47ce-bc74-d7d8d51a62fa</t>
  </si>
  <si>
    <t>c483c402-037a-41b1-b3da-c2df62154174</t>
  </si>
  <si>
    <t>52260f63-6e54-4ebf-8fd3-e5f63def7d12</t>
  </si>
  <si>
    <t>4fee5ad8-7739-46c6-8068-7da980941896</t>
  </si>
  <si>
    <t>c29e1051-ed9b-4df0-9ce0-4540a8cee951</t>
  </si>
  <si>
    <t>8ac4b1f8-328a-4664-9fb7-2e247bc7f21a</t>
  </si>
  <si>
    <t>8d2d847a-e407-4168-a031-0dbb9701e46d</t>
  </si>
  <si>
    <t>b058cf44-1b8b-4af3-b434-bf676bffe877</t>
  </si>
  <si>
    <t>305c8ac4-7707-48a6-8a3e-ed6060109e32</t>
  </si>
  <si>
    <t>7c6eb65f-e52f-46ed-bcc3-f0c4f1b41f01</t>
  </si>
  <si>
    <t>2e7cee35-b171-4f56-bec8-dc9dec403de5</t>
  </si>
  <si>
    <t>cf66e5f5-981e-40da-bc7b-1b9906a47092</t>
  </si>
  <si>
    <t>417311b6-c791-455e-af76-b9a2b2949785</t>
  </si>
  <si>
    <t>5afe1123-d977-4b47-b5cb-d25d9c2b7eb7</t>
  </si>
  <si>
    <t>60134eba-e0e4-40a7-9a81-207dd1fe999c</t>
  </si>
  <si>
    <t>05bcc15d-fc2f-4285-8b7a-b26845eff37a</t>
  </si>
  <si>
    <t>8682ad49-6823-4d17-9811-30547f90881e</t>
  </si>
  <si>
    <t>2470200f-18c0-4a8f-b076-982d6ff68d44</t>
  </si>
  <si>
    <t>174533bb-3192-4d01-b5f1-30955faef949</t>
  </si>
  <si>
    <t>f3663c42-1d9c-4f41-9472-57e8e0980485</t>
  </si>
  <si>
    <t>dac9c8e7-8085-4596-bd39-f3bcc06afa49</t>
  </si>
  <si>
    <t>ff0809f5-9cd2-45d5-9402-9c72c8d45a09</t>
  </si>
  <si>
    <t>7e8de00f-c206-407a-965a-7463806f4c11</t>
  </si>
  <si>
    <t>85af34bc-78db-48ba-86e5-0d6d49a6461b</t>
  </si>
  <si>
    <t>73737cb8-d8d5-4b7e-b657-d608b5433fe6</t>
  </si>
  <si>
    <t>afb2503a-b932-4fd8-895c-3c88697505f3</t>
  </si>
  <si>
    <t>4858c4da-8b23-4e31-90d8-2b5dac2fac62</t>
  </si>
  <si>
    <t>d60a8514-eef0-410b-bdb2-132393349c30</t>
  </si>
  <si>
    <t>4e6d4b5a-fb11-434a-9032-3de1104efe96</t>
  </si>
  <si>
    <t>9d64bb3a-89ba-4581-b9e9-2962d474266c</t>
  </si>
  <si>
    <t>34ba08f3-8a66-42ae-bc37-981ff3d9d64a</t>
  </si>
  <si>
    <t>371ed542-1aa9-4aa1-84c6-bd8e4a6a3d11</t>
  </si>
  <si>
    <t>bf2aff17-af2a-4bdd-b4c6-83354ffddcba</t>
  </si>
  <si>
    <t>fcf66ee2-d034-40bd-a550-2e86108b2fd4</t>
  </si>
  <si>
    <t>d45c8066-6b50-4ba9-9979-e4285664e0cc</t>
  </si>
  <si>
    <t>e75213a6-8ee1-4229-9a3d-88970b53c4b7</t>
  </si>
  <si>
    <t>e3d3ec6b-9c12-4371-b68d-5abd93a92348</t>
  </si>
  <si>
    <t>6e06a994-d857-4d68-8967-ac4d3aebd8e9</t>
  </si>
  <si>
    <t>da707a5f-4674-4b70-ba4d-4515bd23e1db</t>
  </si>
  <si>
    <t>d16d443b-0101-4117-aa62-ad41fdd8afae</t>
  </si>
  <si>
    <t>9b0ff4fd-d26f-419e-a8d9-f69f61548aff</t>
  </si>
  <si>
    <t>f174e4a1-4994-46e5-8471-6d139e4d1553</t>
  </si>
  <si>
    <t>09b73503-c9a4-4abd-8d85-1b2c8d81616c</t>
  </si>
  <si>
    <t>a48639fa-12f3-4159-9e84-a4f060488068</t>
  </si>
  <si>
    <t>700671e1-e21a-4faf-a480-8715b47f4dda</t>
  </si>
  <si>
    <t>7213b8b8-6de5-4cf4-a1f2-f09e30511f31</t>
  </si>
  <si>
    <t>e323f6ef-ff12-4073-9897-dcf60db8ab70</t>
  </si>
  <si>
    <t>660fbb0e-9741-4d40-a42b-02535fff4fa4</t>
  </si>
  <si>
    <t>34799d41-4180-4eb4-be84-4d9aef380ae3</t>
  </si>
  <si>
    <t>f47baa52-1678-45d1-9961-3a4b6d3f1924</t>
  </si>
  <si>
    <t>dd2d4011-8461-4173-844a-14756c817d3f</t>
  </si>
  <si>
    <t>047aef59-be34-4233-a3aa-a823daf6a9bd</t>
  </si>
  <si>
    <t>e0b6150c-dc09-4a49-8d33-f40c0d935b96</t>
  </si>
  <si>
    <t>e9a3771a-3de9-40cd-aa96-9bb52dec73b7</t>
  </si>
  <si>
    <t>073f27bd-da7c-45fe-a6ba-13f16b551c94</t>
  </si>
  <si>
    <t>07522919-bac2-49e0-adcc-d02e341f4e14</t>
  </si>
  <si>
    <t>aa97634f-d083-47bf-9b3a-da37bece3b4c</t>
  </si>
  <si>
    <t>d9c25b96-6a75-4916-b0ab-3d9e94064269</t>
  </si>
  <si>
    <t>5a4d8127-76cb-4f5c-b367-3fbf04429e51</t>
  </si>
  <si>
    <t>4f6fd1b2-99a3-4725-ac6e-da86b1ad5fb2</t>
  </si>
  <si>
    <t>52d51d49-e02b-4d45-9b9b-1fae01324fcf</t>
  </si>
  <si>
    <t>94f30ac4-e0ae-49e9-b2c6-7507973a10ff</t>
  </si>
  <si>
    <t>0136aec6-f031-4b9d-9653-065e4f64fc91</t>
  </si>
  <si>
    <t>eb5a2c3d-edb1-4bfd-8c6f-cebd47436390</t>
  </si>
  <si>
    <t>05553f48-579e-4e8f-b463-99c18028ce0a</t>
  </si>
  <si>
    <t>0aa57d50-9a68-4163-aaa2-759d636cdab7</t>
  </si>
  <si>
    <t>ba5eb9f2-77c7-4299-94fb-5ad6526bd4a0</t>
  </si>
  <si>
    <t>c60ed2ba-15be-490b-92e0-76a8c04828ee</t>
  </si>
  <si>
    <t>d2b88bb4-f218-46e2-ac8e-0512c1c22f3c</t>
  </si>
  <si>
    <t>77d84306-3a38-47da-bbb5-05a8261bc0f7</t>
  </si>
  <si>
    <t>291093b9-7e93-4722-8c16-308277f85d1b</t>
  </si>
  <si>
    <t>c12f3a19-21e7-4243-a907-e4c8402d8df3</t>
  </si>
  <si>
    <t>6f766f60-d25e-4b96-8293-08fc45626138</t>
  </si>
  <si>
    <t>2de3f50e-44fb-4cc5-b156-9b13b892304f</t>
  </si>
  <si>
    <t>2389f4a6-dfc9-403c-8d44-041921bab7be</t>
  </si>
  <si>
    <t>eb53b5d0-1a65-4944-9766-5d5c17c05bd6</t>
  </si>
  <si>
    <t>48005e49-5996-4a23-9ada-3c917c961f63</t>
  </si>
  <si>
    <t>070c8c86-2cff-4517-b68e-00f7e715e177</t>
  </si>
  <si>
    <t>240e8144-5ba7-47c0-86d5-1949ceff941f</t>
  </si>
  <si>
    <t>13b561d0-36b0-4ba9-b278-cac8552ab71a</t>
  </si>
  <si>
    <t>6b82f741-2985-493e-9f56-1b743141c8c1</t>
  </si>
  <si>
    <t>7a7af5d9-6b3f-42c5-9f2d-c4942faafd1b</t>
  </si>
  <si>
    <t>22c3f106-cd16-4cc3-9be6-53c8428ec87d</t>
  </si>
  <si>
    <t>1c9ecd5a-cb0d-4a43-8436-a50987983555</t>
  </si>
  <si>
    <t>6470ca8c-803b-456f-bc4b-96049f81ad7b</t>
  </si>
  <si>
    <t>d4522c90-2564-44d3-bd9d-48bae16a3f74</t>
  </si>
  <si>
    <t>c05edb19-89bf-4615-9ef7-9e30a03171dd</t>
  </si>
  <si>
    <t>a678c237-e2d3-4aac-8ff8-e22e045678a5</t>
  </si>
  <si>
    <t>45369a38-dc55-4175-9137-b61b687c1ff2</t>
  </si>
  <si>
    <t>60357a9e-ee7b-4b03-8150-ee177f49f962</t>
  </si>
  <si>
    <t>56aad3c6-0bc5-4d77-a2d4-50cfd6661937</t>
  </si>
  <si>
    <t>ac74b729-ce6f-495a-aa7c-31624e145a52</t>
  </si>
  <si>
    <t>4dfe7cab-f130-443f-922a-bc8e4dfba663</t>
  </si>
  <si>
    <t>7b0a03dd-4419-45d8-944a-71e7bdfef346</t>
  </si>
  <si>
    <t>dc2aac6b-6c36-4129-88a8-c8076832ff31</t>
  </si>
  <si>
    <t>229c29d0-c65f-40bd-8b4b-863de76e5ac7</t>
  </si>
  <si>
    <t>59b3f9ba-e122-4fdb-bb2e-4a43c4a4d4eb</t>
  </si>
  <si>
    <t>529877d8-0744-41af-89ac-98506579557d</t>
  </si>
  <si>
    <t>e0874d90-96be-4b45-aa77-233c6f3cb024</t>
  </si>
  <si>
    <t>5109c15e-8b96-4fb8-ad75-b91e57045225</t>
  </si>
  <si>
    <t>cce5b0f5-9f82-47ea-9747-0abe35c41022</t>
  </si>
  <si>
    <t>33fe3692-b31a-4e90-a1e9-d30658a84b04</t>
  </si>
  <si>
    <t>2237fd02-3785-40cb-bde1-e9fd81daf391</t>
  </si>
  <si>
    <t>da5a3f8b-53db-4f26-b4a9-fa7371e6b85c</t>
  </si>
  <si>
    <t>2f227d36-626b-42bb-9e13-cc385be4f33f</t>
  </si>
  <si>
    <t>9c538482-81e9-4677-b66e-26eefba77c2e</t>
  </si>
  <si>
    <t>57ed9a61-c2ec-43e9-9f61-234f453a1638</t>
  </si>
  <si>
    <t>cc0a0360-daba-494c-95b2-837ac2f40270</t>
  </si>
  <si>
    <t>6ef1ec92-7752-4c98-8fb9-169db15f065d</t>
  </si>
  <si>
    <t>2d30eb61-1810-4650-b3a2-0b23e4215a94</t>
  </si>
  <si>
    <t>85340e51-4b29-4073-b279-960b1ebc375c</t>
  </si>
  <si>
    <t>1e2e8e09-20f2-4df9-947a-551f158c98ca</t>
  </si>
  <si>
    <t>bbba20dd-3e4c-4df0-a4d4-62382e9aee56</t>
  </si>
  <si>
    <t>949836f0-bd94-44e4-98ca-697d93f2ba0e</t>
  </si>
  <si>
    <t>9c7df3ae-49f1-4a51-bea9-bc371ed8d97d</t>
  </si>
  <si>
    <t>3c6b2191-eb26-4681-bafd-c6717cdcc0c0</t>
  </si>
  <si>
    <t>20c302d0-d262-4844-b568-7cd9d1310f28</t>
  </si>
  <si>
    <t>6acc960b-cbdc-4297-8bcf-fa518428e21e</t>
  </si>
  <si>
    <t>4925a1ed-fb98-4374-884f-5a10167da397</t>
  </si>
  <si>
    <t>f3f96794-311a-47ab-96d9-4a2ff06fbab6</t>
  </si>
  <si>
    <t>c352cc19-53e3-4f5f-b8e6-1684d0cca4a7</t>
  </si>
  <si>
    <t>de6e65b9-ec83-4b4b-8378-4ad4ebd1ed67</t>
  </si>
  <si>
    <t>4ed4cef4-3015-45ad-8bff-b53c79b24864</t>
  </si>
  <si>
    <t>021383b3-80bc-4fdd-85b2-51ce08a636f9</t>
  </si>
  <si>
    <t>497d6d5e-5dae-4160-9002-e0aec850dfb3</t>
  </si>
  <si>
    <t>a815207d-0af3-491c-836a-9ee6a9468dec</t>
  </si>
  <si>
    <t>7ad96367-d734-4b9a-94fd-3bf60bc4ed80</t>
  </si>
  <si>
    <t>353eefa0-0eb9-4040-9aa1-6bbf0a7f15ae</t>
  </si>
  <si>
    <t>3cfba6f5-83b8-4aed-a66b-2947b90841ff</t>
  </si>
  <si>
    <t>08549bf6-7c10-4c17-9651-acc618cba42b</t>
  </si>
  <si>
    <t>5504ec63-f5a2-4418-b018-e8bab71c030f</t>
  </si>
  <si>
    <t>4f45fbf8-cd79-43b3-9e3a-bb17744903f6</t>
  </si>
  <si>
    <t>6b465efe-ccf7-43bf-a571-77520aeaf0ed</t>
  </si>
  <si>
    <t>0e879651-398b-4d5f-a4df-cce92c1304ba</t>
  </si>
  <si>
    <t>05533ecf-633a-4bec-97c2-f34c503486c9</t>
  </si>
  <si>
    <t>759f2497-bc8c-4069-9bc9-311fb7ce5693</t>
  </si>
  <si>
    <t>30e1c05c-68cb-4919-9463-9f07dbadf460</t>
  </si>
  <si>
    <t>8bc58bd1-438f-481b-b8fa-bb8243eb03b5</t>
  </si>
  <si>
    <t>889b27b5-40a1-4f9e-9b0d-cbfbe3fbc13d</t>
  </si>
  <si>
    <t>ec373063-46f9-4617-9abb-6e5739a3c4d3</t>
  </si>
  <si>
    <t>fdc3ad4e-17d7-4b2a-87f7-7f5bd2489fb0</t>
  </si>
  <si>
    <t>2cf732eb-1120-4be9-bf7e-5a52ece21837</t>
  </si>
  <si>
    <t>9ef1f0b1-d078-4879-b0bc-209c1b25e4d2</t>
  </si>
  <si>
    <t>ddddda75-0bd7-4f1a-a7c5-fb81c9a21aa9</t>
  </si>
  <si>
    <t>2fd8c994-9138-4840-96b8-cf80c8983d18</t>
  </si>
  <si>
    <t>7c8a7e68-0fa2-4a11-b377-c128556d6b19</t>
  </si>
  <si>
    <t>7ec2e1a3-8524-4b62-b867-eaf881532200</t>
  </si>
  <si>
    <t>8ec4069d-60f8-4258-b408-95885c916dfe</t>
  </si>
  <si>
    <t>a776199b-f27c-412f-9c19-837af8140f97</t>
  </si>
  <si>
    <t>28c27632-84a8-4b32-a62b-ec8b24570b74</t>
  </si>
  <si>
    <t>c3707ab6-aa1e-4ab4-8519-a0f65be754fb</t>
  </si>
  <si>
    <t>15fac232-615c-4a36-8c09-f0413f55e4d5</t>
  </si>
  <si>
    <t>62ceafb7-95be-4484-8d97-7b3f624e66de</t>
  </si>
  <si>
    <t>241836c1-013b-404a-8caa-edb44f29f4e1</t>
  </si>
  <si>
    <t>aff3cc82-ac16-4744-ac3d-5bdb232f0740</t>
  </si>
  <si>
    <t>1be28242-8ee9-4af4-b5df-8e7284027faa</t>
  </si>
  <si>
    <t>7d3f1c24-a0fb-436b-86bc-0dbb64cd3da3</t>
  </si>
  <si>
    <t>6b001eee-97bc-4292-a8b0-e20df517d613</t>
  </si>
  <si>
    <t>b8938bc2-35cd-45f4-8205-d588ff2dab00</t>
  </si>
  <si>
    <t>f2ce769b-c15d-4045-a6f0-8234a57578f7</t>
  </si>
  <si>
    <t>3e09de25-fbf7-4070-a45c-ce52ab9fcefe</t>
  </si>
  <si>
    <t>cd6436f5-efbb-4cde-88f0-45582e7f268b</t>
  </si>
  <si>
    <t>cc82489c-32df-47bf-b223-00068ff642c3</t>
  </si>
  <si>
    <t>1fd3edb8-d037-4c35-bd8d-074464e325d3</t>
  </si>
  <si>
    <t>75d57939-f198-4c56-9bc4-9857dca57846</t>
  </si>
  <si>
    <t>7847be2e-dd25-4d4d-bdce-cfd25b22c549</t>
  </si>
  <si>
    <t>c4afffff-70f6-4bc3-bc47-0e33adfc7a8d</t>
  </si>
  <si>
    <t>f71a2c57-e4c6-405b-bf09-99891fabd349</t>
  </si>
  <si>
    <t>cfc30c30-1c8b-4f4e-8157-bd5dab45e1aa</t>
  </si>
  <si>
    <t>e9cc99d9-f023-48e0-b85c-9ce9768d658b</t>
  </si>
  <si>
    <t>ac8f039b-d2c8-4ab2-a981-ea9f814dc159</t>
  </si>
  <si>
    <t>0c621c12-179c-4e7f-abea-9dfed6c1bee8</t>
  </si>
  <si>
    <t>bf3ebe43-7bdb-4136-b160-f1a2cd321553</t>
  </si>
  <si>
    <t>345bad93-a1b1-451e-9aca-902a8e91beb2</t>
  </si>
  <si>
    <t>e793408c-4654-4add-ae79-abfb6bb4dd95</t>
  </si>
  <si>
    <t>aff52c32-aeae-4745-9332-d9206d36ac11</t>
  </si>
  <si>
    <t>5a82dcda-c2ee-45b4-ae34-ae34a58db763</t>
  </si>
  <si>
    <t>bbdc4cdf-2651-44f1-b488-ac1ae1cbcdf7</t>
  </si>
  <si>
    <t>233cab68-a07d-4a99-b45b-474382e5ebf1</t>
  </si>
  <si>
    <t>bb52eac4-18b5-4fff-b305-a1d71b662d72</t>
  </si>
  <si>
    <t>849363f5-da1f-4b10-bd65-46d3a9c7bf4f</t>
  </si>
  <si>
    <t>c73da9d2-fc1b-45b5-9f69-53dddacc0dac</t>
  </si>
  <si>
    <t>e2a0e543-b961-4a7e-9d3b-cd9702a44ed0</t>
  </si>
  <si>
    <t>6d119733-ae50-4ff7-b800-10540dfc4c06</t>
  </si>
  <si>
    <t>ea0894db-6e2d-4d83-831a-60dbfe121397</t>
  </si>
  <si>
    <t>c5fad0e2-4209-46b7-8579-685d1d0da85b</t>
  </si>
  <si>
    <t>906eba9a-32c5-48fb-9bf3-b6c5b514716a</t>
  </si>
  <si>
    <t>3c662836-d6c3-4b02-bb3e-32a48e792c02</t>
  </si>
  <si>
    <t>f1275482-95cb-4cca-b59b-04282dc2cc92</t>
  </si>
  <si>
    <t>cf81c6c8-d4b0-405e-9208-4f18e7a0cee5</t>
  </si>
  <si>
    <t>f463db9b-f90c-49f3-a08c-e7a4a1b559f3</t>
  </si>
  <si>
    <t>cc346cee-397e-49bc-b487-e846d803db67</t>
  </si>
  <si>
    <t>088ed81d-58af-474b-a178-759e157f3b6d</t>
  </si>
  <si>
    <t>e0308bc9-b57c-490c-a228-e690f4135eec</t>
  </si>
  <si>
    <t>bf142f58-11d8-4589-a2f7-5d3aecc1b563</t>
  </si>
  <si>
    <t>e9394476-2c47-4b8c-865d-e07c760af0f2</t>
  </si>
  <si>
    <t>90d76455-9d02-47ed-bdf7-21438c28d2a5</t>
  </si>
  <si>
    <t>974ccba8-f8eb-4f47-a596-08b5839f48dd</t>
  </si>
  <si>
    <t>87def672-c48a-4e9e-a5f6-651a2dc8b6c2</t>
  </si>
  <si>
    <t>0333d0ef-9e06-47b7-b66d-81298eb5886d</t>
  </si>
  <si>
    <t>2a423809-6b36-447c-8b6f-150b4cd6a4ea</t>
  </si>
  <si>
    <t>af282b7d-3f48-4855-b7c3-b327d28bad27</t>
  </si>
  <si>
    <t>7801bc25-6fb2-4cad-b96a-993236ff6671</t>
  </si>
  <si>
    <t>081a06e8-6695-485e-b21f-f91b4484888c</t>
  </si>
  <si>
    <t>6b1d2d7d-1d1f-492f-8cfe-bb0854208d4e</t>
  </si>
  <si>
    <t>7ac2455f-0097-4502-9c81-cef535ad2650</t>
  </si>
  <si>
    <t>638c5682-5904-4202-9a54-6e5a133d72c5</t>
  </si>
  <si>
    <t>92fd5db7-0db9-428d-9b8c-c987550880d3</t>
  </si>
  <si>
    <t>1aacbd07-736c-42e7-a066-f7c2f8d6fd1d</t>
  </si>
  <si>
    <t>433afff1-0cf0-428a-ba64-ee6e97e405d7</t>
  </si>
  <si>
    <t>bc7a9858-5759-400f-a4ca-ac9f2f7d5573</t>
  </si>
  <si>
    <t>64b1aeaa-2595-41b4-971b-bb3a5780169c</t>
  </si>
  <si>
    <t>d44e77e4-c587-4d60-9e15-4f3cacd426d9</t>
  </si>
  <si>
    <t>e1ee6e32-63ae-4b74-8622-7faafaf5b0a2</t>
  </si>
  <si>
    <t>f9175dab-3f10-48cd-b131-dfdbec5b3994</t>
  </si>
  <si>
    <t>ca0af3aa-eab2-4064-907b-10c870bdd03c</t>
  </si>
  <si>
    <t>228cc9a8-a3fd-4b07-b847-915a0b4adb73</t>
  </si>
  <si>
    <t>b196d78b-6e80-402b-b05e-a3404b782649</t>
  </si>
  <si>
    <t>e1c11f51-1d6b-429d-bb6b-7bf07be1b212</t>
  </si>
  <si>
    <t>890b33d4-d437-47f3-87e1-9a486403b6d5</t>
  </si>
  <si>
    <t>355754d9-3460-4a60-9d5e-17d3a5bb6429</t>
  </si>
  <si>
    <t>3c1a90c0-81a3-45ea-8585-3ef36a3ca1ec</t>
  </si>
  <si>
    <t>4f2c845d-ee0f-4f70-b5ff-e95551784449</t>
  </si>
  <si>
    <t>f67f9804-055d-45f3-b880-ed74255d1aeb</t>
  </si>
  <si>
    <t>5c54557e-1b43-49e0-a971-3a52d3822a34</t>
  </si>
  <si>
    <t>996a245c-d1bf-48a7-aa96-a1c2b6e78364</t>
  </si>
  <si>
    <t>d22b9bbc-4d9f-4e3b-9aa9-27296d18b175</t>
  </si>
  <si>
    <t>0f59edf8-cfa1-47bb-a6b5-42f64ac8e625</t>
  </si>
  <si>
    <t>fe8313c4-201a-4f5e-8f8d-60d1b60850cb</t>
  </si>
  <si>
    <t>8be8e993-5363-4875-9a70-611ac6dad1e1</t>
  </si>
  <si>
    <t>1cbf3e8f-5520-477e-8937-afa440a73e48</t>
  </si>
  <si>
    <t>d8982af7-f57a-49bb-a358-cf0b6375a74d</t>
  </si>
  <si>
    <t>04973064-da94-4d10-85b3-42f68b3087d5</t>
  </si>
  <si>
    <t>a1e73897-4d23-4f59-8562-6af405c96973</t>
  </si>
  <si>
    <t>332031e7-f23b-4a72-bb6b-db305545a510</t>
  </si>
  <si>
    <t>f63b2a44-2d39-48e0-8d41-b80d3295e708</t>
  </si>
  <si>
    <t>38be94f6-440d-422c-a8ef-6a4919fcf4ec</t>
  </si>
  <si>
    <t>847ce471-bce8-40eb-a9b1-1c9bddc1ea94</t>
  </si>
  <si>
    <t>4d9d0ccc-952c-476b-9684-e1f258e51539</t>
  </si>
  <si>
    <t>4a640fe7-01b4-4cbd-b5b7-ec2dff257b28</t>
  </si>
  <si>
    <t>938a0e41-0807-497e-bbcc-74bb12023cf9</t>
  </si>
  <si>
    <t>53baa046-6bdd-40f0-860c-a3268d4b2d7d</t>
  </si>
  <si>
    <t>89a337ba-950e-4beb-bccc-2384fb6e488e</t>
  </si>
  <si>
    <t>1adeda0d-7214-47c3-af5a-394a28be0d4e</t>
  </si>
  <si>
    <t>68974963-e659-410e-a9f6-9d3800bdc11c</t>
  </si>
  <si>
    <t>2c8ed201-99f1-4495-8da3-b19a82560802</t>
  </si>
  <si>
    <t>864cf7a6-76f6-41b3-b0f0-ab4b79dc427a</t>
  </si>
  <si>
    <t>1d1df084-311c-45e4-9349-f24c6b2d60b8</t>
  </si>
  <si>
    <t>44e38f0f-b4b2-48f9-9d74-8a5763a89372</t>
  </si>
  <si>
    <t>bf5ef811-6614-44f4-b842-6b9ca3a434fb</t>
  </si>
  <si>
    <t>ec1c362c-7bb3-4968-8410-e0a6cdc9df10</t>
  </si>
  <si>
    <t>41691c86-de06-4808-87c0-571d0cf6c4d8</t>
  </si>
  <si>
    <t>9f57929f-25bf-47fd-8422-dcac063ea87f</t>
  </si>
  <si>
    <t>8ad62fd8-f243-4af7-8db0-b7a92a26db5d</t>
  </si>
  <si>
    <t>3e9cd924-ff76-47f8-922d-061739b5513c</t>
  </si>
  <si>
    <t>c08f5ca6-5f03-4936-8152-8f23ee11e7a3</t>
  </si>
  <si>
    <t>b7a7dbf4-6863-4b63-b809-8d8dca70efcc</t>
  </si>
  <si>
    <t>36ba1943-3b8b-4ae1-9a91-0fd6df1b9d4f</t>
  </si>
  <si>
    <t>781963b8-0f46-4e6c-9a8a-9f1cb3df7459</t>
  </si>
  <si>
    <t>5cb80791-0c47-48f9-8c8d-83cc0a23fbdb</t>
  </si>
  <si>
    <t>4efa9d50-596b-4233-88c8-2933d849ef06</t>
  </si>
  <si>
    <t>1e06c741-e420-4121-bcbe-a3455613bbad</t>
  </si>
  <si>
    <t>ce548ed7-5a71-4b4b-b94a-e062cf2de262</t>
  </si>
  <si>
    <t>4d77b94d-22ae-4bf0-988f-8032d1d8ab5c</t>
  </si>
  <si>
    <t>95ee1b20-999f-4f3e-8369-c7f5b9af6d7a</t>
  </si>
  <si>
    <t>dc3f50fb-1390-4419-8b61-06a835e8baef</t>
  </si>
  <si>
    <t>12e02e93-a341-4ca1-b0f5-f3c2d526b7bc</t>
  </si>
  <si>
    <t>84dc099f-3a86-48be-9e79-57b18b28c1ec</t>
  </si>
  <si>
    <t>3988a946-3076-4cda-ba2d-f196f5c64ea1</t>
  </si>
  <si>
    <t>15bfc717-775d-4ed4-a89c-cd5a1761337a</t>
  </si>
  <si>
    <t>18d14c04-483d-460d-835e-d1c067260f68</t>
  </si>
  <si>
    <t>3e728a6c-d456-4ed9-8d66-6af3cd126b86</t>
  </si>
  <si>
    <t>7d1fdd18-321a-41d6-adcc-44fbab7be4ee</t>
  </si>
  <si>
    <t>fb5d1dfe-59ab-469e-bee9-f931d631078d</t>
  </si>
  <si>
    <t>f3941fc4-6c40-4010-b74c-c51f1d02034d</t>
  </si>
  <si>
    <t>459940ee-390d-4a83-b869-4176d8dc6fd1</t>
  </si>
  <si>
    <t>1bf4ec03-b4df-493c-9383-a30e0d84e356</t>
  </si>
  <si>
    <t>8de109a2-9111-40de-a1a6-28d8589904ee</t>
  </si>
  <si>
    <t>30b46514-f476-44e0-ad01-2ee32e6039d8</t>
  </si>
  <si>
    <t>c22c2a37-b1b7-4bc6-b3fe-fea776fe4cd8</t>
  </si>
  <si>
    <t>11c11af7-dfb4-4677-b74a-a4747941d393</t>
  </si>
  <si>
    <t>94b0418a-ebe4-4a9f-ac7e-96bf0ae8833b</t>
  </si>
  <si>
    <t>3ae42062-784b-446d-ad63-2aad57bfbae5</t>
  </si>
  <si>
    <t>50a964c5-ad21-4c92-b2ac-d91a54a0b72c</t>
  </si>
  <si>
    <t>4133f175-b2c1-4971-aa5f-9a55bb0e265f</t>
  </si>
  <si>
    <t>a2fb52bf-5b96-4cdf-ae82-274c95149868</t>
  </si>
  <si>
    <t>6410c2fa-0935-4091-a612-672aef1a9c73</t>
  </si>
  <si>
    <t>a2a8acbb-6cbb-4905-a90e-219c2c783aa3</t>
  </si>
  <si>
    <t>0eea6f26-6083-41b1-b478-b03f228226e0</t>
  </si>
  <si>
    <t>002670d7-5138-4c3c-be26-a091077ee97b</t>
  </si>
  <si>
    <t>c825a2af-2788-4fec-8693-10d18d589cd5</t>
  </si>
  <si>
    <t>5b8402ff-dd61-421a-b3e2-6ae19cbe1747</t>
  </si>
  <si>
    <t>9a1dabdb-a5e0-43e8-8211-5a39dd73e1b0</t>
  </si>
  <si>
    <t>494d1bc3-e5bc-440f-be5d-0a61fc14b6c5</t>
  </si>
  <si>
    <t>fb9e7ea8-de6b-4aed-869b-568327a13858</t>
  </si>
  <si>
    <t>2005f42a-8e90-4f54-b923-c8fa3063e8b9</t>
  </si>
  <si>
    <t>1f5bcea7-d7fa-4209-a893-d4198535088f</t>
  </si>
  <si>
    <t>265bd800-eac3-4a70-ac1d-5e72f6a85b4e</t>
  </si>
  <si>
    <t>4155887d-6da1-476f-886d-77daa5df50d0</t>
  </si>
  <si>
    <t>5f2c58f5-a572-4ec8-9465-8069c30012a2</t>
  </si>
  <si>
    <t>3ed5b416-b5ff-4a33-b5c7-af4db4ac44d2</t>
  </si>
  <si>
    <t>d0539572-e197-41c9-8171-c759c716f979</t>
  </si>
  <si>
    <t>4d1eef70-4f5f-4c99-8371-25d8ade6d8f0</t>
  </si>
  <si>
    <t>65975d9e-b154-4570-8011-2a24ee32a755</t>
  </si>
  <si>
    <t>ed6e1417-c74f-4ac2-be0f-fbfc75370366</t>
  </si>
  <si>
    <t>0373662d-f6b8-4d92-80ef-d4d57b732d49</t>
  </si>
  <si>
    <t>896748af-44d8-4a6c-a1fa-e91cd97fbc6e</t>
  </si>
  <si>
    <t>df7c6501-2e1c-42ab-90d2-29821e57d945</t>
  </si>
  <si>
    <t>eda170c1-ecca-4723-a5e8-28e6e774f8b7</t>
  </si>
  <si>
    <t>fe15a7fc-21ba-458c-a99d-da3ab10edc71</t>
  </si>
  <si>
    <t>4515de1d-5c5c-4bd0-bd88-a2cfebf137e7</t>
  </si>
  <si>
    <t>cbc66aeb-2c90-4289-9014-d3a2cba07a36</t>
  </si>
  <si>
    <t>3dba1bf3-7f9b-4a1a-9baf-bed5545c4079</t>
  </si>
  <si>
    <t>e530324f-4a03-4881-8ad9-febacb375623</t>
  </si>
  <si>
    <t>f33c88ab-4946-4569-8bd3-31c9ac8a4cc4</t>
  </si>
  <si>
    <t>095a36c4-29d7-4790-a2e2-0dfacecab645</t>
  </si>
  <si>
    <t>24f2dd16-22c5-4f59-ad55-ce7f039807ec</t>
  </si>
  <si>
    <t>a36157f5-3668-4457-8616-ac6b61ea2d03</t>
  </si>
  <si>
    <t>72a37f87-738b-4057-9c8d-3f4031894be0</t>
  </si>
  <si>
    <t>b4e2e309-3833-41cb-881d-fd684d410acf</t>
  </si>
  <si>
    <t>4866fdb7-8f60-4f90-a6e4-99ee1ef20455</t>
  </si>
  <si>
    <t>c379c027-2d85-4446-9823-d9fda4d382ef</t>
  </si>
  <si>
    <t>efde543a-158c-4624-90a7-176b8e2bfed7</t>
  </si>
  <si>
    <t>e21ddc86-7354-470e-b44f-e00e03a73ad7</t>
  </si>
  <si>
    <t>a2422747-bca3-43cc-a07e-341c262ec615</t>
  </si>
  <si>
    <t>b0cec05a-9cbb-4dc2-bfa6-ac35a53deb3f</t>
  </si>
  <si>
    <t>c3fb45b4-7b35-4e17-b81c-951f64e616b5</t>
  </si>
  <si>
    <t>94f12eb0-db62-42b2-81a2-87bf8ddd18bc</t>
  </si>
  <si>
    <t>ac51c5e1-7c92-4be4-88af-52e7b88c6d3d</t>
  </si>
  <si>
    <t>d196e732-5554-44f3-9f1b-a360e858c1b7</t>
  </si>
  <si>
    <t>5044c2d4-f369-4b1e-8225-154b963c84d7</t>
  </si>
  <si>
    <t>7da7cec2-e189-44c0-9fc4-b0dc402020f0</t>
  </si>
  <si>
    <t>e3abe939-d5e8-4082-bce5-4c82de62b62e</t>
  </si>
  <si>
    <t>a8e8e5f0-94d2-4495-96ec-f0efcf5bb70f</t>
  </si>
  <si>
    <t>d5e97ec7-e033-4947-a752-281b99fedf67</t>
  </si>
  <si>
    <t>8e1d8d4e-806a-42e2-8afd-54fbcd542edf</t>
  </si>
  <si>
    <t>7461c816-fa12-459b-bdc3-1909bfd382cb</t>
  </si>
  <si>
    <t>346e8aee-9c35-457d-b034-40220820eeb0</t>
  </si>
  <si>
    <t>3bc9458a-9d04-4b21-bc4e-51e36302253e</t>
  </si>
  <si>
    <t>69068668-b564-4a85-9665-a4954397d147</t>
  </si>
  <si>
    <t>2aecab47-2486-40f3-8d16-1d8a823b4922</t>
  </si>
  <si>
    <t>b942a464-795a-4802-a176-63addf69ac21</t>
  </si>
  <si>
    <t>bee88a9b-a94d-4f17-aa6c-458be59fda50</t>
  </si>
  <si>
    <t>93ad6287-7ae8-49b7-8f43-4143ceb14502</t>
  </si>
  <si>
    <t>ebcf8a82-5d18-4f7a-9425-17b98ab8fdde</t>
  </si>
  <si>
    <t>4ce2bbef-a494-4354-99f0-ba0d3cc10c11</t>
  </si>
  <si>
    <t>4f5e2c8f-e4d4-4506-9488-02f0c85bcf41</t>
  </si>
  <si>
    <t>e0ebc85e-8b32-4bee-a9a4-a2642ef03801</t>
  </si>
  <si>
    <t>b4c6446f-474c-44df-b5e0-97195ddab4fd</t>
  </si>
  <si>
    <t>826cfb71-edd5-490b-a40e-16ae1c8cb305</t>
  </si>
  <si>
    <t>a04b38c6-7aa7-4e91-b0cc-31dda6dc7771</t>
  </si>
  <si>
    <t>4886ef08-5cc7-4fe6-9cfc-7ee048798d43</t>
  </si>
  <si>
    <t>6aaef0af-88eb-4689-8e75-db5203b2524f</t>
  </si>
  <si>
    <t>b4beb377-b929-40d9-a4d7-9f6efa95d982</t>
  </si>
  <si>
    <t>d8da6832-21a1-41b5-a6bb-c04e87f25672</t>
  </si>
  <si>
    <t>5ec7d688-1086-4a3b-bc77-6a3155568119</t>
  </si>
  <si>
    <t>b0092c0d-53dc-4487-b5c9-097e40eceea7</t>
  </si>
  <si>
    <t>b7a19b07-9263-42a9-bce1-c50e7ff6ed72</t>
  </si>
  <si>
    <t>e035913b-4ca3-4e64-bcdb-fe7b21247cad</t>
  </si>
  <si>
    <t>0374e2e0-f6b6-47b2-ad78-b09b3dcead4a</t>
  </si>
  <si>
    <t>8561aa8a-ae79-412c-b709-f0ad4f30530b</t>
  </si>
  <si>
    <t>4d03a6c4-0361-4ee8-a3bb-bcb5b08ddd61</t>
  </si>
  <si>
    <t>09be5a7d-28a0-4117-b317-24de7d740d49</t>
  </si>
  <si>
    <t>0ebf41ed-c91e-4151-a2e3-ae60451a8c0c</t>
  </si>
  <si>
    <t>4eef2245-0a8e-4e3c-8324-60515146fcf5</t>
  </si>
  <si>
    <t>da79b5a3-ba74-48dd-b94f-32590cd4c099</t>
  </si>
  <si>
    <t>fad49d6d-84fc-4d3d-b9f8-3b6c67def33a</t>
  </si>
  <si>
    <t>16db48d4-26e1-4f75-9305-d1d514644ecd</t>
  </si>
  <si>
    <t>40f8b0f5-d217-4054-b2de-2575d515165b</t>
  </si>
  <si>
    <t>db2adf62-bc1b-430e-912b-69687562d56c</t>
  </si>
  <si>
    <t>1e52baa8-0d77-412b-9cbb-2b4695aab38e</t>
  </si>
  <si>
    <t>93ea058a-9e5e-4fc2-8ad0-3e276b006929</t>
  </si>
  <si>
    <t>efcbaa53-a4cd-45cd-8001-e77704375ada</t>
  </si>
  <si>
    <t>803ae86e-1c0c-42af-ad8a-3ffc7ded0e55</t>
  </si>
  <si>
    <t>ea22d070-563d-48cb-811d-c26072beced8</t>
  </si>
  <si>
    <t>7ba06f4a-b8b1-4871-bc2d-90c0bde4cda1</t>
  </si>
  <si>
    <t>c00ac00a-24d5-49bb-8bce-9683b3a8a731</t>
  </si>
  <si>
    <t>a6f904c8-f2b1-435f-8d0c-6e170c3418ec</t>
  </si>
  <si>
    <t>c6ac4f37-a0aa-46c9-998f-f03c156acde2</t>
  </si>
  <si>
    <t>b8031f37-fe09-4cb6-81af-df81f55dec33</t>
  </si>
  <si>
    <t>31e81625-b2b1-449c-ab93-39cdb9651aef</t>
  </si>
  <si>
    <t>297ee144-f72c-421c-b4cc-0d070801579b</t>
  </si>
  <si>
    <t>178f4955-fc06-4a07-8f6c-a67ba5486804</t>
  </si>
  <si>
    <t>ad1993e4-cc8c-4f7c-81f5-905d9575460f</t>
  </si>
  <si>
    <t>d66ecadf-77b6-40cf-a70f-7931eef0dac4</t>
  </si>
  <si>
    <t>e411d247-02b0-433c-9ecd-55456f3c705b</t>
  </si>
  <si>
    <t>545328ef-8a3a-42b6-95c9-36246cc313a4</t>
  </si>
  <si>
    <t>1ba47adf-bfb8-416d-96df-8ff613dc6dd7</t>
  </si>
  <si>
    <t>1359bcae-c606-46dd-b26e-5a6c30c1b4d9</t>
  </si>
  <si>
    <t>a00196e3-282b-4153-b052-bd9618d0fa0a</t>
  </si>
  <si>
    <t>1b357f19-5310-40e7-8696-48fb677b514f</t>
  </si>
  <si>
    <t>910ea699-01d9-428d-a32c-57596e3b9bfe</t>
  </si>
  <si>
    <t>ae65f8ca-3cf1-4f40-8b5b-e4c86ea7da83</t>
  </si>
  <si>
    <t>6cc59b67-83dd-4467-bd82-48b8263b839b</t>
  </si>
  <si>
    <t>9ed89607-7838-44f2-85c7-498b568d9b0c</t>
  </si>
  <si>
    <t>5340f32c-8a8b-4bf1-a41a-baa52157d851</t>
  </si>
  <si>
    <t>b5e13772-ee8d-418c-a478-8ec0f45bebb6</t>
  </si>
  <si>
    <t>486c5328-4fd0-452b-9919-99bae95fd82a</t>
  </si>
  <si>
    <t>1226b10b-da7d-4a17-8eee-0afeb50786c7</t>
  </si>
  <si>
    <t>82c0a28e-bf2d-479d-bc9f-328ca1e8e420</t>
  </si>
  <si>
    <t>98df40de-da34-4b4f-be88-7512a83a2637</t>
  </si>
  <si>
    <t>38a7026f-dc74-4d07-bb72-5f62a6e4c1b0</t>
  </si>
  <si>
    <t>f0dd199b-17a6-42f3-a1e3-1dba3321a36c</t>
  </si>
  <si>
    <t>75a75f88-945f-49ab-a8c9-282c925a9ff3</t>
  </si>
  <si>
    <t>8e1b5430-366f-45a7-b02c-11688ac7a4d3</t>
  </si>
  <si>
    <t>7755a096-7741-45d6-a4ab-cad08a07f8be</t>
  </si>
  <si>
    <t>0b320983-3bce-4be4-a3ae-744cae2233bb</t>
  </si>
  <si>
    <t>a772fbef-94b6-4519-83fd-4068a38fe043</t>
  </si>
  <si>
    <t>26ca7dd9-51ab-4b21-8819-137e5741c35b</t>
  </si>
  <si>
    <t>82379d2d-4b48-42e9-b4ea-a65ba9863560</t>
  </si>
  <si>
    <t>a9ea8ce1-a5f5-4030-a5ba-f541ae3c36f6</t>
  </si>
  <si>
    <t>b7de6a5b-88de-4364-9f9e-ccb9a6699d2c</t>
  </si>
  <si>
    <t>b1d4bf99-27e9-4c73-a94d-2a0916ab243c</t>
  </si>
  <si>
    <t>bc9022ea-0415-4943-98f9-657ba7747fba</t>
  </si>
  <si>
    <t>b7bb3a1b-7c3d-4a8e-bb33-237f6b492291</t>
  </si>
  <si>
    <t>d101d7ee-695d-4c39-83cd-3bbad2921147</t>
  </si>
  <si>
    <t>62365142-535f-4325-9654-b2846f9bbe04</t>
  </si>
  <si>
    <t>9501eef0-fb7a-4f1d-ad14-d181131a9f7a</t>
  </si>
  <si>
    <t>adbbeaec-ce9e-4c5c-a295-c029ecd7ddb1</t>
  </si>
  <si>
    <t>386e04a6-bb8e-4d8b-b33e-200029fd523e</t>
  </si>
  <si>
    <t>8d4e2511-65f0-41e7-a826-b022ba1dd8b9</t>
  </si>
  <si>
    <t>fc715e1a-a355-44ef-bd97-a2ab3332d8ae</t>
  </si>
  <si>
    <t>b2b19d62-45aa-468b-b8db-8aa3b8efa119</t>
  </si>
  <si>
    <t>15f1f870-49d9-4146-b7db-0bf3f5cdff0b</t>
  </si>
  <si>
    <t>ad31656d-1a45-455e-98f6-67239bb6ac57</t>
  </si>
  <si>
    <t>3030a401-3640-4dd6-9c6f-a43bcbeded5c</t>
  </si>
  <si>
    <t>b75cbb4d-ff54-4000-92f1-5b0d2fcf0e9e</t>
  </si>
  <si>
    <t>aab433ef-54e0-47aa-beee-ddd063628b24</t>
  </si>
  <si>
    <t>c9e08660-2522-43ae-9654-3cab4c4f7675</t>
  </si>
  <si>
    <t>3d1a46c8-0267-46f6-89e1-eae2e0755b90</t>
  </si>
  <si>
    <t>b3cd31d7-5066-483d-93d4-ba07f32832ea</t>
  </si>
  <si>
    <t>09dd4f0a-6d30-4843-8b9c-ec0e3716802a</t>
  </si>
  <si>
    <t>f617387f-f913-4521-8b8a-777ecb07d25a</t>
  </si>
  <si>
    <t>94ac764f-0e38-4cf6-9af7-c65556f30fa8</t>
  </si>
  <si>
    <t>793969bd-62ef-4f7b-9218-5bf168c24224</t>
  </si>
  <si>
    <t>751f35cd-6f7a-4702-95d0-204f52a733b9</t>
  </si>
  <si>
    <t>3fc74cab-ac21-457a-ac7b-c143d3459e63</t>
  </si>
  <si>
    <t>95f3b112-7c06-4afc-b8f8-79a1d88291c4</t>
  </si>
  <si>
    <t>b7b64f44-8fa7-4e51-99aa-c6acd630217b</t>
  </si>
  <si>
    <t>3f8b0460-d19d-4735-8864-b14965eccc41</t>
  </si>
  <si>
    <t>244cd826-22a4-4e3f-babc-8f5a76205c6e</t>
  </si>
  <si>
    <t>2021163b-57f9-4431-a3b9-5f0fa9dec33d</t>
  </si>
  <si>
    <t>54229daa-c2ce-467d-ad2c-2f8fd5378a9e</t>
  </si>
  <si>
    <t>f825f27a-1962-4c55-a34f-693a1e972311</t>
  </si>
  <si>
    <t>196edee7-208a-423c-8b0f-4f053bedf10c</t>
  </si>
  <si>
    <t>9154d16f-d896-4aef-9b56-b91c7e187307</t>
  </si>
  <si>
    <t>f5b30ebd-b5e6-411c-a767-1027783e9203</t>
  </si>
  <si>
    <t>7c87dcbe-6f84-4038-98d0-75ba7fc1acd5</t>
  </si>
  <si>
    <t>5d3d2203-219d-400f-8712-d83d15cc2475</t>
  </si>
  <si>
    <t>83374fc2-66d2-4d7a-ba2a-75c77f70733d</t>
  </si>
  <si>
    <t>17ccc5a8-5cd4-4479-b77c-7f225f089e74</t>
  </si>
  <si>
    <t>16a8c232-2670-4bb8-bc08-c1519a00ae25</t>
  </si>
  <si>
    <t>9fdf7114-a128-46aa-ab3b-30cdf4b15f99</t>
  </si>
  <si>
    <t>d48ebc63-335a-47b4-8a4b-9d362385ea5f</t>
  </si>
  <si>
    <t>d78a3c28-998f-44f5-8428-034fb2339d04</t>
  </si>
  <si>
    <t>bcffebf3-eb06-4c00-b431-3953fbd369a5</t>
  </si>
  <si>
    <t>37aa8ecb-b8cf-4a04-9fa3-bc590cd1b2be</t>
  </si>
  <si>
    <t>8e967379-36e6-4da5-9f28-5a66b76c15b7</t>
  </si>
  <si>
    <t>9e35235d-989a-4d98-9405-5af7ac3ae41f</t>
  </si>
  <si>
    <t>7923fa12-dec9-4195-b575-75f5b563afdc</t>
  </si>
  <si>
    <t>16dae1cf-6376-479d-a62f-e5ec85f26ace</t>
  </si>
  <si>
    <t>879d6193-c866-4955-a1ed-b6fd0ffc486c</t>
  </si>
  <si>
    <t>850e7ad5-1b5a-4b50-8045-8f959a91a2cf</t>
  </si>
  <si>
    <t>d59a90fc-78c8-4539-ade9-34c7a44c25f4</t>
  </si>
  <si>
    <t>f9aeef4c-37fd-488f-b90e-15d698410d24</t>
  </si>
  <si>
    <t>0ca9fedd-ccbb-423e-80cd-05ac24e8459f</t>
  </si>
  <si>
    <t>02f0e860-ebf2-4c48-9baa-1bb433fc9705</t>
  </si>
  <si>
    <t>295d16ce-56ae-4a3e-b6aa-6f3daf400c20</t>
  </si>
  <si>
    <t>20cbaded-6e3b-46bf-b44d-9d403db3505b</t>
  </si>
  <si>
    <t>1a3e5172-3c87-4e6a-abb9-8f2f93c52cd6</t>
  </si>
  <si>
    <t>cb085e30-e1fc-49fc-b65d-e4395e253ace</t>
  </si>
  <si>
    <t>bb9248c8-7fd7-4cc8-8192-da0a7253c73a</t>
  </si>
  <si>
    <t>d69d2a4a-e34f-4407-a1ab-b72fc2530fc5</t>
  </si>
  <si>
    <t>8a15d360-7f7a-422a-8a0a-92d08b82c6b5</t>
  </si>
  <si>
    <t>aaa13ce4-0e13-48a2-91fe-a184056ad694</t>
  </si>
  <si>
    <t>a7a86d28-968c-4d37-9a2e-4e48761854f0</t>
  </si>
  <si>
    <t>34dfbbf3-cef7-4072-98c0-2e632f59e3cf</t>
  </si>
  <si>
    <t>51954f59-d30c-4c4c-a43b-c1e3031a9edc</t>
  </si>
  <si>
    <t>6f167f79-2611-4c3e-8afa-ffddfe5af7d5</t>
  </si>
  <si>
    <t>459b50ea-57f4-49d0-b8ba-6ebe16f36142</t>
  </si>
  <si>
    <t>c752e9c4-77e3-49bf-b84a-67777e0f4174</t>
  </si>
  <si>
    <t>08556869-f3a9-483e-9ecd-0e95a73333f5</t>
  </si>
  <si>
    <t>23cc4a61-5172-4da3-95d2-48c982f38a54</t>
  </si>
  <si>
    <t>b79a433c-0684-4996-a159-fc379bac1804</t>
  </si>
  <si>
    <t>cb351f8b-7a69-4b93-8439-1f3dbd525178</t>
  </si>
  <si>
    <t>0dbbc8d5-76d6-4eaa-86a7-99eb398e3662</t>
  </si>
  <si>
    <t>bef465d1-cdd9-4183-9cfa-04a4925a40a3</t>
  </si>
  <si>
    <t>d64a3313-b8f2-4eaf-b7af-3ec98b8f3ad2</t>
  </si>
  <si>
    <t>32776e20-5438-4ee3-9cca-d4a065d602c2</t>
  </si>
  <si>
    <t>5582e0f9-73a3-49a3-a893-3a50ef3c9e2f</t>
  </si>
  <si>
    <t>b4fe8140-b41c-42ea-a6a1-b434a510d5c8</t>
  </si>
  <si>
    <t>49109ab7-f46d-473a-88ad-33cef8b5de22</t>
  </si>
  <si>
    <t>e198e960-1f58-434e-8a24-84255d4a5f49</t>
  </si>
  <si>
    <t>e4560acd-7808-4445-ae0d-9fad79068d68</t>
  </si>
  <si>
    <t>89b2e5f2-319f-4b0c-b63f-54113575b24f</t>
  </si>
  <si>
    <t>508696e4-52e2-4407-97ff-d91a27737904</t>
  </si>
  <si>
    <t>e8c97c45-fa38-42e8-87c6-f08a7d15003e</t>
  </si>
  <si>
    <t>3fd34bef-4733-4fcf-8f1d-d3a8efdd5ac7</t>
  </si>
  <si>
    <t>48ff63b9-411b-4dd3-98eb-fda59ca1fe97</t>
  </si>
  <si>
    <t>30c59025-7832-48a9-aeea-d0cb3d03cd77</t>
  </si>
  <si>
    <t>a6b10e26-cf54-4b68-9c44-334cdb821b18</t>
  </si>
  <si>
    <t>a30d08e7-f0ff-43d0-9ba2-4b6c53892703</t>
  </si>
  <si>
    <t>3e2277a4-294c-4270-937f-362f29a44f27</t>
  </si>
  <si>
    <t>5d78cfb1-7a99-42f6-a9c0-6074a43ba0ed</t>
  </si>
  <si>
    <t>07e278a2-35bd-4f12-a364-d99d2a2c816c</t>
  </si>
  <si>
    <t>bea294e1-ddad-4140-8aa5-6ce702e8806f</t>
  </si>
  <si>
    <t>ae6b6c8d-2b63-45f7-a74b-e5168948f2c6</t>
  </si>
  <si>
    <t>2eb25ab1-f270-43ad-84cb-21002a034d18</t>
  </si>
  <si>
    <t>9c19f0ee-b2d4-4fb2-8694-5055519b5bc6</t>
  </si>
  <si>
    <t>ba333da4-7bde-4d33-97be-5ec012a39752</t>
  </si>
  <si>
    <t>48c9f992-8cfb-4179-9270-d7380199d8bd</t>
  </si>
  <si>
    <t>05372445-feff-4b83-a87e-8802efa6e770</t>
  </si>
  <si>
    <t>d16e03c9-2d70-4b62-92a6-405bcf2e1f84</t>
  </si>
  <si>
    <t>cd6896dc-c7d4-4082-b2d1-f707e75ce48b</t>
  </si>
  <si>
    <t>3ccd8bb0-a3c6-402a-bcf8-cc5c3fe55189</t>
  </si>
  <si>
    <t>38bb30ea-e003-42dd-b9e2-74ea44facaf6</t>
  </si>
  <si>
    <t>66468993-44d6-4bf7-95e0-a2f301d15e4f</t>
  </si>
  <si>
    <t>b17e5b98-084d-46d0-b2b1-324bc6c89165</t>
  </si>
  <si>
    <t>581761cf-769d-4f60-a2ed-e2e6c996e40e</t>
  </si>
  <si>
    <t>09c3e466-06a2-463e-8951-58b899132132</t>
  </si>
  <si>
    <t>9009fe41-4a69-469c-acea-d2716cde0a31</t>
  </si>
  <si>
    <t>63f2efcd-f1d4-4d7c-853d-c6762616911e</t>
  </si>
  <si>
    <t>63265972-42a4-420b-a4af-a6ebaddc239e</t>
  </si>
  <si>
    <t>bbef2f3e-91e7-4789-bc86-77412a0e678c</t>
  </si>
  <si>
    <t>03eb375a-979b-40a1-b5b8-33efb23edb0f</t>
  </si>
  <si>
    <t>3c7b5bdc-1fdf-437a-a6e7-e89781cebccc</t>
  </si>
  <si>
    <t>3cf2a526-3fc5-4391-ae9c-ad776ab3cbba</t>
  </si>
  <si>
    <t>6b23bed7-e4b7-4805-8f64-15e7247b8a5c</t>
  </si>
  <si>
    <t>d042bb66-c3e6-4474-a0bc-73b58ce064bf</t>
  </si>
  <si>
    <t>6eab19a3-cbd2-4177-b4b6-bf24009a7767</t>
  </si>
  <si>
    <t>e9f611af-ea2f-423d-bfa1-22da5daa32f6</t>
  </si>
  <si>
    <t>730b2c41-89b9-4547-bfcd-4db431520b43</t>
  </si>
  <si>
    <t>428aa6c1-2b17-4142-865d-a25e4c2e8954</t>
  </si>
  <si>
    <t>73e81e8b-6f8e-443c-98eb-411fb8097b43</t>
  </si>
  <si>
    <t>5f9944db-7450-4be8-80a5-076ad5ab55dd</t>
  </si>
  <si>
    <t>5f650a74-c65d-41e1-8460-e5d0e96500ab</t>
  </si>
  <si>
    <t>03863240-8cc5-4234-aa21-f9d734f355c6</t>
  </si>
  <si>
    <t>d3830f42-e0a2-4d3a-a948-2e06268239d9</t>
  </si>
  <si>
    <t>d0f9bacb-e51e-4798-a09d-3b62b4c62d66</t>
  </si>
  <si>
    <t>2c81a342-ff0b-4b90-ae2b-ea07f0f9c5dc</t>
  </si>
  <si>
    <t>b4a46558-932b-4cc4-a687-5e4cab17c3c1</t>
  </si>
  <si>
    <t>655bb98f-68e7-43be-8217-54092fe5e1a9</t>
  </si>
  <si>
    <t>6ff06db3-5f62-44b1-a9c0-c7e0cc6d217e</t>
  </si>
  <si>
    <t>8c476834-495f-4d78-91fa-6dfa405b0055</t>
  </si>
  <si>
    <t>062f485a-8f85-4eb0-9ce6-5ebbfc074897</t>
  </si>
  <si>
    <t>888a067c-caaf-46f9-a15b-7b9845852d44</t>
  </si>
  <si>
    <t>70c7bdda-d482-4a4b-96e6-45f2ab4bb882</t>
  </si>
  <si>
    <t>d5c77fef-f2ca-4b4b-a239-de75444d6543</t>
  </si>
  <si>
    <t>0c3e75cd-e856-45b0-b71e-558e2ff638b1</t>
  </si>
  <si>
    <t>90f99711-bb35-4cde-871f-183444c91ae5</t>
  </si>
  <si>
    <t>8dcc4751-cfe8-4894-95d5-feeddba83314</t>
  </si>
  <si>
    <t>0cdea862-9a03-402e-b510-6e7cca040c71</t>
  </si>
  <si>
    <t>bdb6134f-79e2-4a97-a3d3-6fe0888466af</t>
  </si>
  <si>
    <t>8471a875-1fdf-4b9a-b9f0-9e16018a1354</t>
  </si>
  <si>
    <t>215b351e-a545-49e9-b20d-e54a837ff971</t>
  </si>
  <si>
    <t>cd577211-2e54-4d16-a881-d9a58ae1e305</t>
  </si>
  <si>
    <t>2817b8b2-47a4-45d0-b999-5fe5dc87fcf9</t>
  </si>
  <si>
    <t>b1803b54-bcc0-41e3-824b-20dec187bd9d</t>
  </si>
  <si>
    <t>161aa9c4-3d8b-4645-8559-6e93b523e98c</t>
  </si>
  <si>
    <t>cc5f1447-5ff7-4571-986c-cc7b02a9ef9f</t>
  </si>
  <si>
    <t>1df6513b-86a8-4ef7-86a5-52fbbe0287b5</t>
  </si>
  <si>
    <t>23ef0dd8-45e3-427a-adbe-6c08f4dd61a6</t>
  </si>
  <si>
    <t>d1796e34-b305-4fd7-8380-15754b1871fe</t>
  </si>
  <si>
    <t>9b560639-c7b2-40bf-a739-703faa6917e8</t>
  </si>
  <si>
    <t>49f0612f-e64c-449e-a516-0cf6e193fddd</t>
  </si>
  <si>
    <t>d76dee51-b34b-4a12-b8a3-0b022849b3f9</t>
  </si>
  <si>
    <t>a66e26df-0f71-4971-aba8-c0c61c4ee590</t>
  </si>
  <si>
    <t>84a62ce1-db53-449d-b9c6-0840a4148503</t>
  </si>
  <si>
    <t>32d146df-c93c-47f3-94ca-f9edd8645d74</t>
  </si>
  <si>
    <t>17df0464-54b2-4bd4-a3ea-2f1c8d2d9caf</t>
  </si>
  <si>
    <t>b42bcdad-7d16-452a-a89e-c572f431ce01</t>
  </si>
  <si>
    <t>4f27dff9-d655-41d1-8555-324d28c9addd</t>
  </si>
  <si>
    <t>557ef5cc-f7e9-4c45-aa33-bec65675b8ee</t>
  </si>
  <si>
    <t>54cde507-1514-446b-9188-84554647a114</t>
  </si>
  <si>
    <t>055733d1-a5a3-4bd1-b280-94fb61333a1c</t>
  </si>
  <si>
    <t>393786fd-810b-4d7e-b95e-7834bc473329</t>
  </si>
  <si>
    <t>e107189c-ed9c-4cd1-8e93-4c482bf60183</t>
  </si>
  <si>
    <t>6d420369-5c2a-42dc-ba1e-bfece67f3b22</t>
  </si>
  <si>
    <t>e51ae824-da77-4e12-ab91-0276ff6a45e4</t>
  </si>
  <si>
    <t>49734a10-49ff-4172-ac4b-1de2b1016aa2</t>
  </si>
  <si>
    <t>d5359b57-5e50-412d-930b-4730eb258118</t>
  </si>
  <si>
    <t>e67d9430-12c4-4205-8303-4693fcf56049</t>
  </si>
  <si>
    <t>654f3b1c-9318-445f-a405-4870bafad829</t>
  </si>
  <si>
    <t>6d829e78-e129-40b3-8240-c74022dcc83a</t>
  </si>
  <si>
    <t>8b0fafb8-bf78-4578-8a58-6f06bb804f67</t>
  </si>
  <si>
    <t>f4908324-7806-4617-be27-b680c626961f</t>
  </si>
  <si>
    <t>9be0236d-2e67-456a-948e-c6125dc7c003</t>
  </si>
  <si>
    <t>3849c8ee-cb81-4d48-a211-2953292b127d</t>
  </si>
  <si>
    <t>e6d3f3fc-08b2-46f6-9ad3-991e45df58b3</t>
  </si>
  <si>
    <t>bb69edcc-3ce0-45b8-be11-c0b0548f163a</t>
  </si>
  <si>
    <t>fe494e33-120b-4979-b74b-6f31daf4835e</t>
  </si>
  <si>
    <t>5ae24733-b970-4f2d-9958-e713b09e0877</t>
  </si>
  <si>
    <t>ad334592-d32d-446b-8cec-b93cf0e03139</t>
  </si>
  <si>
    <t>0a23e4b8-9622-4dcf-9c21-366d9d0d8773</t>
  </si>
  <si>
    <t>7e111b70-9fa5-4393-86c2-8ac4b182b5c8</t>
  </si>
  <si>
    <t>29321690-a898-47e0-95c9-bebd0ac4f20e</t>
  </si>
  <si>
    <t>02d41f89-4cf7-473f-9499-ac6644d78c41</t>
  </si>
  <si>
    <t>807a264e-83d4-41b6-9821-520443853d59</t>
  </si>
  <si>
    <t>901b0b65-8b9b-4a22-8f47-47b76b1f6396</t>
  </si>
  <si>
    <t>1f0e7131-9d3b-4d79-8aba-4e5184231036</t>
  </si>
  <si>
    <t>97f83da8-33c4-49cb-bfda-21ce80961192</t>
  </si>
  <si>
    <t>b082c3a0-090d-44a7-ab22-c0245801c8f4</t>
  </si>
  <si>
    <t>15bf6b93-a274-4af1-94e3-4348760a3943</t>
  </si>
  <si>
    <t>5f4ea544-e2fc-419e-a3a1-1448162348d4</t>
  </si>
  <si>
    <t>5d943b37-56b3-4755-b551-6c2e2e20cf3d</t>
  </si>
  <si>
    <t>d6b8c501-92a9-43c5-b6ea-699bb5d3ac8c</t>
  </si>
  <si>
    <t>13d3dd5a-e529-4bfd-bb88-2e5896ddd9f5</t>
  </si>
  <si>
    <t>a982d77a-2297-4c66-8552-875ef1f1e301</t>
  </si>
  <si>
    <t>45ebcd12-b150-4c8b-9cbd-56c2d5f85f18</t>
  </si>
  <si>
    <t>08e140c2-47d0-4c95-857b-ada2bcc84019</t>
  </si>
  <si>
    <t>10e4859f-ac85-439a-bba3-0ea514659c58</t>
  </si>
  <si>
    <t>b33b4b9e-cd8e-47e7-80e4-7fe2fcb50649</t>
  </si>
  <si>
    <t>4cf9b1a0-06ed-4aaa-89d7-e6ff20962911</t>
  </si>
  <si>
    <t>b0ba1865-6d38-40bf-aa32-8592bfef9f81</t>
  </si>
  <si>
    <t>1d94effb-24ab-4883-8665-f0380306598c</t>
  </si>
  <si>
    <t>8b0e2ee2-86ab-4a3f-8829-be0855df3ddb</t>
  </si>
  <si>
    <t>2e8021bb-0baf-401d-b9d8-7b54b170c466</t>
  </si>
  <si>
    <t>f3202705-8c74-4fb5-9389-3455637c4128</t>
  </si>
  <si>
    <t>72d82fc2-3af2-43f1-a0a3-1e70c758bfe2</t>
  </si>
  <si>
    <t>48ff9c5a-9165-421f-b884-8ae7d1b8de6e</t>
  </si>
  <si>
    <t>3a930fe8-c3c7-4cad-a9d8-06010290ecad</t>
  </si>
  <si>
    <t>f16d8488-28cd-45b1-93e0-64cffeb4ff2f</t>
  </si>
  <si>
    <t>ba0d0501-a875-41bc-8374-d9fdacac5f11</t>
  </si>
  <si>
    <t>d42af0f7-066e-4a84-bcc5-32245d901f3a</t>
  </si>
  <si>
    <t>8011c438-1b22-4412-902d-93035f40f41e</t>
  </si>
  <si>
    <t>34c60017-6af4-4a24-829a-18bf96b8e713</t>
  </si>
  <si>
    <t>5c72aed0-b563-496d-ba87-3af15d45d50e</t>
  </si>
  <si>
    <t>bcfa9c89-bd18-4f73-8c9c-daeb173ba6ff</t>
  </si>
  <si>
    <t>103e329b-bc33-4557-9975-5cb454c69f66</t>
  </si>
  <si>
    <t>509d58d7-2658-4237-9fa5-011efb3feacf</t>
  </si>
  <si>
    <t>b727b9ca-4cb9-455a-b2b3-d38487ef34b3</t>
  </si>
  <si>
    <t>caf7e6d3-e1b2-4b99-ab35-fc0bb256235b</t>
  </si>
  <si>
    <t>0d5dd1ed-0202-4972-9589-457b902c9bee</t>
  </si>
  <si>
    <t>4d30f8d4-1016-4268-9871-42058f5d6a73</t>
  </si>
  <si>
    <t>f927a122-09fc-4099-8b71-587a0d58b46f</t>
  </si>
  <si>
    <t>ed7ff0cd-df7b-433d-a0bf-b732b8e11521</t>
  </si>
  <si>
    <t>55ccbe68-6e90-4f7e-92e4-7420b81a7764</t>
  </si>
  <si>
    <t>d6aacf14-8eab-480b-8203-3c52a509b9ff</t>
  </si>
  <si>
    <t>9fd81fc2-97fb-4411-9ddd-3786e07ee00f</t>
  </si>
  <si>
    <t>d3bb3b39-db1b-4de0-8e08-4baff910042a</t>
  </si>
  <si>
    <t>953d097d-5094-4f01-8d69-a197cccb8bf7</t>
  </si>
  <si>
    <t>ee29ee00-a297-4c9a-a0c4-f18e933205ac</t>
  </si>
  <si>
    <t>861634e1-640e-40ff-b3fc-e23b144c99e2</t>
  </si>
  <si>
    <t>d1921d04-d5f5-4f40-909a-38372d7fde71</t>
  </si>
  <si>
    <t>e3df8389-dfeb-4d9b-b970-d5efc37deb2f</t>
  </si>
  <si>
    <t>e21f327c-85ac-495f-ad08-87e2a9a228b0</t>
  </si>
  <si>
    <t>535d0c0f-ebd8-48c2-8c43-82374b67b9ec</t>
  </si>
  <si>
    <t>72a3d480-efaa-4128-bd48-1ffe2c5f7985</t>
  </si>
  <si>
    <t>addba7ed-8791-41ad-bf2a-ade0d3003715</t>
  </si>
  <si>
    <t>aea167f7-47f4-438c-81d3-d40a5f63c9d8</t>
  </si>
  <si>
    <t>163ed733-5d23-4bab-b8da-b40ee851e618</t>
  </si>
  <si>
    <t>4139a461-beed-4b89-b61f-7dd28272b626</t>
  </si>
  <si>
    <t>a6d0d9ad-caa5-4191-87a3-63177cac6001</t>
  </si>
  <si>
    <t>fae39864-8a6b-4ad8-ac9b-8acce57058e2</t>
  </si>
  <si>
    <t>21bad3d1-c43f-4a5f-9299-c987675aa74e</t>
  </si>
  <si>
    <t>2d755026-93c3-454f-b032-2abcb3e918b3</t>
  </si>
  <si>
    <t>368cd599-5260-43fb-b63d-267efcf0887f</t>
  </si>
  <si>
    <t>771017a7-29b8-40c5-8e52-b7f3d2513679</t>
  </si>
  <si>
    <t>6888b157-c563-44e7-b2f2-1ce353509b5b</t>
  </si>
  <si>
    <t>592116fd-7a9f-47fa-97fb-30a30ae8cfc7</t>
  </si>
  <si>
    <t>c530c632-d82b-40e4-a745-9884198e9285</t>
  </si>
  <si>
    <t>1ce2cff6-b884-4f61-aae0-34e94b3f6616</t>
  </si>
  <si>
    <t>1398c742-a255-4672-a689-3e72b4107869</t>
  </si>
  <si>
    <t>835d70fa-5a9a-47db-bee8-327d9c42ee1d</t>
  </si>
  <si>
    <t>67e1c002-f087-499b-b9d7-cab33fbcaafb</t>
  </si>
  <si>
    <t>8bef1124-77f9-4fb2-abee-5f44549959da</t>
  </si>
  <si>
    <t>10eaee0a-19ef-4099-9630-071977293a1e</t>
  </si>
  <si>
    <t>d742f325-535c-4ffb-bd68-157e9c6828db</t>
  </si>
  <si>
    <t>4b99aba8-c7f4-41b6-a798-a1ec1a5eb7e0</t>
  </si>
  <si>
    <t>cbaa584c-cb85-4d34-a862-b64ba0f1cb58</t>
  </si>
  <si>
    <t>55b0c3a2-9e2e-4d7e-bf32-189adba7f993</t>
  </si>
  <si>
    <t>bd4bd7e5-706c-48fb-8ab3-6f17868d433e</t>
  </si>
  <si>
    <t>aeb9068d-afb3-4d97-802a-57fd10f833f1</t>
  </si>
  <si>
    <t>91073306-b915-4de0-9473-fef29872a225</t>
  </si>
  <si>
    <t>61323f00-cfc9-4374-a5f6-a910c3eab047</t>
  </si>
  <si>
    <t>563c8cdf-2508-4ada-8350-07d3adf26bd5</t>
  </si>
  <si>
    <t>6a36c5c7-1207-4c2f-8146-9281f77e9c31</t>
  </si>
  <si>
    <t>a613ed96-ac75-4f7a-85e9-5a797e607303</t>
  </si>
  <si>
    <t>de34a2f3-6bf2-4108-9ae0-37d004a43739</t>
  </si>
  <si>
    <t>5ce0582c-daf5-44c8-af44-1f131c9d2bb9</t>
  </si>
  <si>
    <t>d19dc8d3-8b29-4092-8b04-2eb7cbedce77</t>
  </si>
  <si>
    <t>107c0d8e-7dee-4c61-bfd1-bd8f7865023e</t>
  </si>
  <si>
    <t>17c7caa1-b7f6-4aeb-a297-5790e4cb7805</t>
  </si>
  <si>
    <t>9e3f0d41-b98a-449e-a161-0b20a21d3e7f</t>
  </si>
  <si>
    <t>bb8c5ec5-9bee-4fca-9dd4-d281738e9c0f</t>
  </si>
  <si>
    <t>f8bfbd5e-284d-40d9-b2e9-83e63eb7a0bc</t>
  </si>
  <si>
    <t>6aed1ea6-5b1e-4810-bc8f-8b7c34ff3e7d</t>
  </si>
  <si>
    <t>641797a0-f69e-4e17-88a0-d0daaadc6698</t>
  </si>
  <si>
    <t>52e9444a-cea8-4304-8799-d9f0f1156f17</t>
  </si>
  <si>
    <t>0ce46050-7743-49a2-85cc-9deccb219164</t>
  </si>
  <si>
    <t>62795b6a-8a89-4d56-89e8-6ac31d8642a3</t>
  </si>
  <si>
    <t>897112ef-a03a-443d-b88c-e4bf157dde00</t>
  </si>
  <si>
    <t>444b04fb-2008-445e-b41a-be3a68b65f76</t>
  </si>
  <si>
    <t>510dabce-7667-4b02-bea3-1094ad4794e8</t>
  </si>
  <si>
    <t>3b006856-c554-40a0-996a-edb869717e6f</t>
  </si>
  <si>
    <t>432b1d45-f61f-4b60-9057-aa987f9d40f7</t>
  </si>
  <si>
    <t>e9e38d14-aedc-4377-84f2-5b2dc097b3df</t>
  </si>
  <si>
    <t>4e5b64c0-b199-45b1-8be1-d78e353c1972</t>
  </si>
  <si>
    <t>b781251b-2fd8-4e38-adcb-030527aefe24</t>
  </si>
  <si>
    <t>2a7f4a60-b997-4c75-a211-cbd8a0bac407</t>
  </si>
  <si>
    <t>f4c1f0bf-e99e-47b6-86ef-12ddbdd1c831</t>
  </si>
  <si>
    <t>836e93d6-6752-414c-8b79-6243f7baeb50</t>
  </si>
  <si>
    <t>003f9b63-bfd3-4ca5-856e-725e082dcde9</t>
  </si>
  <si>
    <t>5f4a8b57-b76f-4e94-b144-b48caf907e12</t>
  </si>
  <si>
    <t>df53fe45-0fcd-4ed4-830d-897a3f0c1340</t>
  </si>
  <si>
    <t>937e2eef-3c68-48f3-ae04-1333ce5b5c57</t>
  </si>
  <si>
    <t>56e3328b-1bb2-4755-817f-c48c48895f55</t>
  </si>
  <si>
    <t>27e334ab-8fc3-4130-96df-532b145b04cf</t>
  </si>
  <si>
    <t>391c23b3-19d5-499b-a37c-4d78263f2bd1</t>
  </si>
  <si>
    <t>17e6711f-0b64-4b79-b0dd-3b42f630920c</t>
  </si>
  <si>
    <t>728adc4b-8fe6-486f-8158-83f4a5e44ec6</t>
  </si>
  <si>
    <t>3b1d7322-e400-455f-9f1d-a7db306d1ae9</t>
  </si>
  <si>
    <t>c213f631-ee4b-406a-8b4c-d211434fe578</t>
  </si>
  <si>
    <t>27c7722c-797b-4291-b7b3-92722c44e807</t>
  </si>
  <si>
    <t>863198ef-b316-46f3-879d-da021213f5a5</t>
  </si>
  <si>
    <t>e6baedc5-a89b-48ae-a879-ddc00d8ccb15</t>
  </si>
  <si>
    <t>6cad1242-e999-48b6-8afc-f2202b9f1e4a</t>
  </si>
  <si>
    <t>c4be4075-404b-40b9-8ab7-a2d39874f4ce</t>
  </si>
  <si>
    <t>2979c16f-6c02-4f81-968c-8461804ec1c1</t>
  </si>
  <si>
    <t>f2670c7c-99fc-4e3c-89a9-99adfcb51c1a</t>
  </si>
  <si>
    <t>60e6a417-5cad-43c4-963a-25b44aabcdc7</t>
  </si>
  <si>
    <t>c60914a7-7a54-4997-be84-8f810a9f2ccb</t>
  </si>
  <si>
    <t>ad6baf50-a75f-4219-964a-a2ff041c4955</t>
  </si>
  <si>
    <t>e1580e93-b4e2-456f-872f-34ae541b3620</t>
  </si>
  <si>
    <t>408e4aad-606d-4c52-8c6e-5ebd67686a82</t>
  </si>
  <si>
    <t>77d224af-a94d-430d-b4b4-a66abc2f20aa</t>
  </si>
  <si>
    <t>ae92f142-a2a1-48a0-b79a-e9f1d929da77</t>
  </si>
  <si>
    <t>f9725014-8f5c-4d68-819e-554a779a0a23</t>
  </si>
  <si>
    <t>c6f4bcf0-90a5-476d-b064-e4852d129f60</t>
  </si>
  <si>
    <t>6d93d203-0b11-41dd-a1e7-d8d694db6bc6</t>
  </si>
  <si>
    <t>ded85a87-a2b0-4a15-8896-a6999a8d3d5e</t>
  </si>
  <si>
    <t>d418a95e-383c-42e3-936b-b307ff9cb9ce</t>
  </si>
  <si>
    <t>4cc2bf16-fe81-4fc1-a18e-2d35f3e23bee</t>
  </si>
  <si>
    <t>22a5ef9e-921d-401f-8520-68f39ff31d06</t>
  </si>
  <si>
    <t>c419c1b5-20e2-45b4-91ec-4fb6189ec2d9</t>
  </si>
  <si>
    <t>63e50220-3a1c-465e-939c-fd1947855276</t>
  </si>
  <si>
    <t>6051a866-81f7-4375-bb33-759fa2c1f50d</t>
  </si>
  <si>
    <t>42e90837-8c01-4ee6-bf43-26af39a8f745</t>
  </si>
  <si>
    <t>6d999229-785c-437e-b2e4-3dfcfb720ee5</t>
  </si>
  <si>
    <t>1575d896-0b98-4aa3-9a89-879d98ab42eb</t>
  </si>
  <si>
    <t>a8d97719-bf5b-439f-915e-b49b94e0e653</t>
  </si>
  <si>
    <t>fea67189-dc8d-4fb8-84df-14f7ec908582</t>
  </si>
  <si>
    <t>4bb8e900-df7d-49e4-bf71-667e052846ec</t>
  </si>
  <si>
    <t>71af7a27-ad73-486a-950c-f58ef89a0c58</t>
  </si>
  <si>
    <t>8f2a92cf-2cb0-40aa-a5a9-2da34ff56c1d</t>
  </si>
  <si>
    <t>767ea94e-4ba6-42fe-922f-7dc8ac9fb21f</t>
  </si>
  <si>
    <t>2745f466-4c77-4c9c-b008-7bfc21b42bfa</t>
  </si>
  <si>
    <t>07810156-e36e-4305-bb87-c8366973b35b</t>
  </si>
  <si>
    <t>6e5eedbf-2339-462c-ac68-de18775d8ab2</t>
  </si>
  <si>
    <t>cf8d9855-9a12-44a2-87f4-8c2993b7fc71</t>
  </si>
  <si>
    <t>ef1ddfc0-9728-4783-8d33-fd1f15f0945b</t>
  </si>
  <si>
    <t>5a2bcaab-e6cf-456c-b1dd-80cec9e54808</t>
  </si>
  <si>
    <t>3b60bb2e-2c5b-4632-9868-374819f14f9b</t>
  </si>
  <si>
    <t>b294d657-d8d8-4db4-9e23-e84a2d23d7df</t>
  </si>
  <si>
    <t>5de8930f-badb-4573-a479-da2d67f55a68</t>
  </si>
  <si>
    <t>708df162-5033-44d6-8245-800897a1343f</t>
  </si>
  <si>
    <t>4d42775c-367f-4b78-a750-92eb2f1c9bf0</t>
  </si>
  <si>
    <t>1f9b278a-521c-429b-9254-3764979a482f</t>
  </si>
  <si>
    <t>d1ed860e-ee55-4b17-936c-695b5966f8d2</t>
  </si>
  <si>
    <t>13151314-3c66-40f6-b09a-f5a53a95c988</t>
  </si>
  <si>
    <t>a371de7d-b893-4cd8-9458-ed0fdbc2d61b</t>
  </si>
  <si>
    <t>95675a3b-f610-48ed-87a2-0e0850b0928f</t>
  </si>
  <si>
    <t>6e9d4a63-49c3-4dfa-8d6b-35cd57a19dae</t>
  </si>
  <si>
    <t>daed2fbf-89f3-4ad7-9532-b97b5525a397</t>
  </si>
  <si>
    <t>c757468d-923b-4b63-84f6-c349917ae357</t>
  </si>
  <si>
    <t>d42f8583-f646-4aaf-bd13-4ddba7263504</t>
  </si>
  <si>
    <t>2cca58cf-ebd0-405f-8f99-d3b4443b0d3d</t>
  </si>
  <si>
    <t>76dc0f27-3bf7-465b-9775-50602a3e0081</t>
  </si>
  <si>
    <t>50872dca-90f8-4880-93b0-4459e99b2095</t>
  </si>
  <si>
    <t>d6299746-4d46-41aa-aa00-1830785eb9ab</t>
  </si>
  <si>
    <t>2b41c447-f470-44fa-8632-99dadcd6f60c</t>
  </si>
  <si>
    <t>23feee20-825d-4e66-8bb3-f8ec6821d8c4</t>
  </si>
  <si>
    <t>1f769c61-4f6b-434d-baad-527ba91627ca</t>
  </si>
  <si>
    <t>e0b9b62f-5bcd-4774-be93-1d47213c3813</t>
  </si>
  <si>
    <t>d5fd1ece-fa37-485e-ad82-a08b67458b1f</t>
  </si>
  <si>
    <t>24c92b71-80ac-4643-8b73-07033f2cc4bd</t>
  </si>
  <si>
    <t>fe119d9b-d787-4a7d-bfb8-cb778bbf3ddf</t>
  </si>
  <si>
    <t>970bc13a-eaa6-4b7c-97dd-805c1bef1b8b</t>
  </si>
  <si>
    <t>c2b3dbca-4170-47ad-a06b-f8eafea87aa7</t>
  </si>
  <si>
    <t>f6cbcaf6-c01c-46fb-a393-7250a7986576</t>
  </si>
  <si>
    <t>412f672d-1571-4e5f-9760-c08687d89808</t>
  </si>
  <si>
    <t>f77f9ec8-7028-4569-b20e-8f5b07bdb847</t>
  </si>
  <si>
    <t>bb43d7be-925b-4341-a5cc-023d45af36c1</t>
  </si>
  <si>
    <t>edba2b41-274d-4fef-8d4b-e6bca58efc0d</t>
  </si>
  <si>
    <t>81d17936-d016-44a3-8d3c-1c6d9e70e595</t>
  </si>
  <si>
    <t>1087dee6-90f5-4081-a18b-73f4fe7b370a</t>
  </si>
  <si>
    <t>80a7137e-3106-480c-b30e-4a56b1bc84d9</t>
  </si>
  <si>
    <t>ecd9afb5-36ea-4a9c-bbd6-52488720db40</t>
  </si>
  <si>
    <t>8aabf35d-f0ce-4df8-aeb7-fc8a9bbd02de</t>
  </si>
  <si>
    <t>86bfdd83-0ccf-4c88-ba82-4a02b67ada9e</t>
  </si>
  <si>
    <t>8000aa69-cbf2-49f7-9af1-0de37bfd5a93</t>
  </si>
  <si>
    <t>3c317257-ebf9-4ae1-8a10-393c278e0366</t>
  </si>
  <si>
    <t>67c6e881-6102-40be-bc4c-2252e295a43f</t>
  </si>
  <si>
    <t>6161d6c0-66e1-46fe-a793-c02d87d1b46e</t>
  </si>
  <si>
    <t>9386743c-3da5-4cdb-bdb3-d9aa03a890b6</t>
  </si>
  <si>
    <t>394c5d9d-6cc8-4c0f-b198-e56bfdb753b0</t>
  </si>
  <si>
    <t>e3496bcb-ebae-4a63-914d-86c42cbf6e14</t>
  </si>
  <si>
    <t>5a16f459-51c9-4c29-a7f4-c67a2833a589</t>
  </si>
  <si>
    <t>80abaf16-3ef6-4abc-8e36-2c21318d22ec</t>
  </si>
  <si>
    <t>e191b4c0-c240-4fdf-8a76-ed05bf90e1cd</t>
  </si>
  <si>
    <t>c79c2fba-a821-4481-8431-868a057f0110</t>
  </si>
  <si>
    <t>0c1c5c5b-8052-4964-85d6-7933e9045e98</t>
  </si>
  <si>
    <t>89adfb67-f7c2-4d75-a390-071a5c8e0cb4</t>
  </si>
  <si>
    <t>ce59f37e-cb01-4ade-8762-70f7459b5296</t>
  </si>
  <si>
    <t>b58fc1f7-8de3-497e-adab-0e0c166581fe</t>
  </si>
  <si>
    <t>cca12676-ac2e-418f-a553-96f63fd14b41</t>
  </si>
  <si>
    <t>8d8a4dbd-6d1d-4ac7-b8bc-48e1c6c0d337</t>
  </si>
  <si>
    <t>02019357-aac0-459e-a734-0b1fc3f8bce2</t>
  </si>
  <si>
    <t>b33cae8f-cbc8-4204-ad89-7f648d386579</t>
  </si>
  <si>
    <t>f544d2b6-7349-4c46-809a-d3a2dcc0f6a1</t>
  </si>
  <si>
    <t>b088896b-91a3-4ea8-a8ad-9502c5381a25</t>
  </si>
  <si>
    <t>4f2663f4-46f0-4628-a3d0-8fa50a2c10b1</t>
  </si>
  <si>
    <t>e8bbe771-d729-4a4e-aa74-10f3fcdcf758</t>
  </si>
  <si>
    <t>2ce3f93d-aa85-470c-b07f-6506f7593c8b</t>
  </si>
  <si>
    <t>97a66d0c-2096-470a-9b4d-47e2be34291f</t>
  </si>
  <si>
    <t>39616f98-318f-4937-96f3-209cb65d1fea</t>
  </si>
  <si>
    <t>52a5e3da-41d6-487e-8dff-b25c98577243</t>
  </si>
  <si>
    <t>d73f18d2-f45f-4537-8fda-2b6f47c65de3</t>
  </si>
  <si>
    <t>8fae06fb-e6a2-4c42-9c26-f34437327e2c</t>
  </si>
  <si>
    <t>2361dfa7-2792-42c6-ac83-20ed3e8a2dac</t>
  </si>
  <si>
    <t>4fa4827c-a384-4437-9994-694db0c6dc39</t>
  </si>
  <si>
    <t>fbe16ffc-8bae-4b57-82f4-3d31c9d81774</t>
  </si>
  <si>
    <t>361086fb-71ae-4f89-8926-f92f3a488878</t>
  </si>
  <si>
    <t>73846a7b-f02f-4410-b953-b25bbc79eaa1</t>
  </si>
  <si>
    <t>119c20d7-eccd-49c6-8fe8-0170fb46ca34</t>
  </si>
  <si>
    <t>5d7db560-0f01-410d-9538-603f8fae7564</t>
  </si>
  <si>
    <t>dab54c76-320a-4d4f-897f-174d0513a2cd</t>
  </si>
  <si>
    <t>739df3cf-5851-4172-96bb-d56f5057d1db</t>
  </si>
  <si>
    <t>158a5cb1-af2a-484a-afac-9dd00eaa9c75</t>
  </si>
  <si>
    <t>7d50c68b-d4d3-451c-a323-4b297e83581d</t>
  </si>
  <si>
    <t>555d4b71-ec4c-41dc-b35f-23b9f3c46fd2</t>
  </si>
  <si>
    <t>2802d7ba-316f-49a1-b0a0-b1f2b882a1e7</t>
  </si>
  <si>
    <t>0a458632-9781-4f6a-af07-ff8992cb81b0</t>
  </si>
  <si>
    <t>dffb4475-7beb-4b66-aec5-953f8c1448b8</t>
  </si>
  <si>
    <t>6d4ba417-a53c-4bba-9481-5e948b1649e6</t>
  </si>
  <si>
    <t>4532a377-2f32-4f19-9ff8-1ed147700975</t>
  </si>
  <si>
    <t>69bef2f9-8f1a-4d2e-b04f-6ed9e0ba328f</t>
  </si>
  <si>
    <t>13909b4e-9965-45b3-b04c-705d11de0c23</t>
  </si>
  <si>
    <t>46a58c3f-a519-4d00-8306-9e5c15b8884f</t>
  </si>
  <si>
    <t>12fbe446-eecd-43b1-986f-46c6ee4ba2ae</t>
  </si>
  <si>
    <t>60d37e00-06ab-4c81-afba-01c40c861ad2</t>
  </si>
  <si>
    <t>b9be19b6-6816-4e31-b128-1d380ef9ca0f</t>
  </si>
  <si>
    <t>39fd077f-81ab-4935-895a-48319e483004</t>
  </si>
  <si>
    <t>54406049-868b-4d57-a92a-32d8a5b12b76</t>
  </si>
  <si>
    <t>35395b8f-cabc-45f8-a2d6-00d4a63306e0</t>
  </si>
  <si>
    <t>ffefaae8-a2b9-4078-ac2f-576fd37bbe9a</t>
  </si>
  <si>
    <t>47745351-8c2d-440b-91a4-cddfddaac13a</t>
  </si>
  <si>
    <t>ebdf6337-d295-43b4-bbff-9f7c887fff74</t>
  </si>
  <si>
    <t>7126e2ed-28a2-42f4-900d-8c98e2889160</t>
  </si>
  <si>
    <t>5c993fda-05c7-427f-924e-df4fa961ce05</t>
  </si>
  <si>
    <t>e5a7e9ee-6483-4864-a17f-97c547fa03bb</t>
  </si>
  <si>
    <t>4f524d9d-de00-4ddc-8990-ea4c4402e7ad</t>
  </si>
  <si>
    <t>ec5eefd1-9d73-49d7-8426-9a7f8b33d9c1</t>
  </si>
  <si>
    <t>b97ba718-9200-4a7b-840e-1ac7954f9722</t>
  </si>
  <si>
    <t>9b43bebc-0ebd-4515-b0eb-d398454cf271</t>
  </si>
  <si>
    <t>b6777cce-e05d-4e16-8917-9b75c299599c</t>
  </si>
  <si>
    <t>235aec05-5f55-4a95-8603-21fbdd9cba85</t>
  </si>
  <si>
    <t>25b11fad-022a-4f8a-8feb-cdaab90d1c36</t>
  </si>
  <si>
    <t>39d6b4af-78c3-4ed7-ae3f-7a2ba1c7d002</t>
  </si>
  <si>
    <t>108d85a2-f7d2-48d6-a590-21ea43675d30</t>
  </si>
  <si>
    <t>30e04509-0cec-4fb3-8957-ad103846c433</t>
  </si>
  <si>
    <t>73be6b5f-4e87-4e22-968d-a676737b35d1</t>
  </si>
  <si>
    <t>63fb3d86-341f-4ac5-9585-1e4f8ba5e536</t>
  </si>
  <si>
    <t>bf10e50c-923d-452a-b383-6dd0d1e024e5</t>
  </si>
  <si>
    <t>9c2c32a1-36da-4d67-a00f-5261e1637df2</t>
  </si>
  <si>
    <t>9dd796cb-2c9b-486c-a5be-3e2a6343689f</t>
  </si>
  <si>
    <t>875e31cf-b263-4d1c-8e02-95120be62f09</t>
  </si>
  <si>
    <t>6389dc8c-b0f7-469d-ac63-b910903e49ef</t>
  </si>
  <si>
    <t>26a0a385-7b1c-4da5-9f14-088320932cc0</t>
  </si>
  <si>
    <t>62a9531f-c43c-47b4-8fd0-c4706fdcfe6c</t>
  </si>
  <si>
    <t>dff5dd7c-c947-4233-bef0-d3a504b86574</t>
  </si>
  <si>
    <t>f5496e56-35ff-42b3-8656-79a4123ab1a0</t>
  </si>
  <si>
    <t>501d68de-2a66-4f7e-bc12-88cc90f5add8</t>
  </si>
  <si>
    <t>0279075c-aed1-4ae2-8bc1-b846120de1ea</t>
  </si>
  <si>
    <t>e7be39b9-ff07-489b-a1f3-f0658db6365e</t>
  </si>
  <si>
    <t>535c362a-0753-4124-b7f3-71334daf9105</t>
  </si>
  <si>
    <t>feb7abe4-7fef-4c4f-ac35-4874f3b4689f</t>
  </si>
  <si>
    <t>63f9c986-1481-422a-b352-9844d34ebddf</t>
  </si>
  <si>
    <t>e7739881-ae15-4765-b25f-83bb56e2c559</t>
  </si>
  <si>
    <t>4014fb13-6eca-4129-a84e-86188f42b696</t>
  </si>
  <si>
    <t>ba0528b1-6727-44a0-9efe-ea57a58c166e</t>
  </si>
  <si>
    <t>9313d30d-85d4-4908-90d2-aae0e7c0c1a9</t>
  </si>
  <si>
    <t>4991fedd-517e-4981-b3e3-3e752b2e7d6c</t>
  </si>
  <si>
    <t>82e461d1-c59a-4f70-bfdc-d05f659edf13</t>
  </si>
  <si>
    <t>8eb142b7-e0f3-49da-9ae4-a8ee0650aecb</t>
  </si>
  <si>
    <t>0fb9a05d-dd0d-425f-9674-fbdfb54070e3</t>
  </si>
  <si>
    <t>bc7c82a9-c254-4c2a-b6b9-7cf7cc8af174</t>
  </si>
  <si>
    <t>7891a020-4681-4e79-b097-ba6e4b296b97</t>
  </si>
  <si>
    <t>c8777350-8cc1-40d5-ae9c-2bdffdb56fcc</t>
  </si>
  <si>
    <t>300f166a-557d-40a4-983f-da8d0d473522</t>
  </si>
  <si>
    <t>58518994-2b65-453b-ba8d-9d1a67b06f15</t>
  </si>
  <si>
    <t>5433c99a-9f73-4f74-9245-9ec39ef3b7d0</t>
  </si>
  <si>
    <t>cae11cda-3447-4588-ac24-eb982cb72449</t>
  </si>
  <si>
    <t>aa53060b-2d98-43aa-a1de-347740fd86ed</t>
  </si>
  <si>
    <t>b8120d4b-b5a8-48c8-bc6b-b12ef67ed879</t>
  </si>
  <si>
    <t>71ef48a3-06d0-4cb3-8404-3812488de08e</t>
  </si>
  <si>
    <t>76bca910-dbb9-41f5-9340-4f3dbee6c754</t>
  </si>
  <si>
    <t>4f5f0df4-e5cb-4b18-b494-74e3d31989af</t>
  </si>
  <si>
    <t>c5385fde-6e18-431d-990c-76667055614b</t>
  </si>
  <si>
    <t>b9572370-000a-417b-8b9a-7accfe91368d</t>
  </si>
  <si>
    <t>e4e151f1-ffa5-4ac7-b44a-410301580339</t>
  </si>
  <si>
    <t>6c42f70b-415f-4120-9a98-60888eb6967a</t>
  </si>
  <si>
    <t>9dca9426-f78e-4ede-892d-f869ba013da1</t>
  </si>
  <si>
    <t>4e00fa2e-386f-47dd-8fe2-8390c1d779e3</t>
  </si>
  <si>
    <t>5bf0c88e-da4e-4611-9c0e-5dcf58ca0a2b</t>
  </si>
  <si>
    <t>556a0152-cb75-4294-96d6-545abf6ac41f</t>
  </si>
  <si>
    <t>f82be685-4299-442c-9a8d-f5e1270920eb</t>
  </si>
  <si>
    <t>04c40e20-bd9a-41d6-b15d-6a3b6fd8d931</t>
  </si>
  <si>
    <t>a9f1e73e-74ed-469f-8c1d-21e80a105b23</t>
  </si>
  <si>
    <t>3f75efc4-8009-4ff3-af46-6f35fc6e2bc5</t>
  </si>
  <si>
    <t>d79090c2-91eb-4c43-89d1-dfa2856878ce</t>
  </si>
  <si>
    <t>53ac7dfa-4963-471d-8913-accb7af1a3c6</t>
  </si>
  <si>
    <t>27f53177-af9f-43a3-99e3-2271f6f0f886</t>
  </si>
  <si>
    <t>5d3e21d9-1e3f-4779-ad41-58396b0a89d2</t>
  </si>
  <si>
    <t>d2336a53-450c-4b26-92b8-0c35110acc6c</t>
  </si>
  <si>
    <t>d356f0b1-8595-4c05-9d60-c2067412de6f</t>
  </si>
  <si>
    <t>7c12c0be-4d97-4aa2-a963-c29518fe0f5c</t>
  </si>
  <si>
    <t>36053bd2-547c-4a76-a19a-e3092e114ac2</t>
  </si>
  <si>
    <t>2cd3077c-4e34-4960-948e-86976c1da26d</t>
  </si>
  <si>
    <t>b91298f6-d5e5-4c95-846b-78aee23bf27b</t>
  </si>
  <si>
    <t>d1bc7d8c-7c24-4c57-a303-5d4994183834</t>
  </si>
  <si>
    <t>68f31cdf-a653-42f3-87af-a31c9987f34b</t>
  </si>
  <si>
    <t>8c0e809e-aa96-4a43-8678-3022fdb663fe</t>
  </si>
  <si>
    <t>941f85db-240b-46b3-a03e-a7b445212495</t>
  </si>
  <si>
    <t>21badcfb-ce5d-43a9-abed-e9263390f7e6</t>
  </si>
  <si>
    <t>32e09384-4c00-42ab-a6a7-4ddd39a13cee</t>
  </si>
  <si>
    <t>ce941cf0-bbf7-418c-a9c9-70231b5de8fc</t>
  </si>
  <si>
    <t>5586b5cc-74a5-48de-845a-a3531b705f8d</t>
  </si>
  <si>
    <t>3f711032-c916-42cd-ba7e-a41fb2a7e0a9</t>
  </si>
  <si>
    <t>369e569a-86d8-4804-b226-9fd1cba27743</t>
  </si>
  <si>
    <t>5f457670-1d44-4cae-a448-469aa8cbde57</t>
  </si>
  <si>
    <t>306e6fd7-4141-4682-93b7-63b03fd8e5dd</t>
  </si>
  <si>
    <t>1bf749ca-f869-4a9b-87d6-dc0453a2d66f</t>
  </si>
  <si>
    <t>af7d3db0-ae5e-418b-8129-56dc7e60f8bb</t>
  </si>
  <si>
    <t>e7b8f66e-6eb2-454e-bce7-47a66e2824da</t>
  </si>
  <si>
    <t>4af098fd-dd3c-4d46-b6d0-c96575fc7fb1</t>
  </si>
  <si>
    <t>66b9e4d1-74e4-47af-8403-9d21aef694a4</t>
  </si>
  <si>
    <t>8423d734-28d6-48b5-bd23-fe523518fa88</t>
  </si>
  <si>
    <t>d8a9c58a-2c6d-4f84-bc2e-b52a0effaad5</t>
  </si>
  <si>
    <t>47775a87-a271-489b-bffc-1e8efb6731f5</t>
  </si>
  <si>
    <t>fdaa44a9-5a44-45e6-8d8e-f980bfab51b5</t>
  </si>
  <si>
    <t>59fdaa74-c6bf-4204-8b95-951fdca29574</t>
  </si>
  <si>
    <t>28d8fd38-0788-4bd1-884f-ebd974a4df54</t>
  </si>
  <si>
    <t>ab2b20df-5f0e-433b-8500-ac6f349c9e88</t>
  </si>
  <si>
    <t>f8c4da3d-5cda-427e-8024-8d0e1afa45fa</t>
  </si>
  <si>
    <t>6ff1e33c-cd83-4e37-b5c0-3449996a610a</t>
  </si>
  <si>
    <t>f3c8c5ae-8a11-41fa-be28-631c3cd6be75</t>
  </si>
  <si>
    <t>384ffd44-4d5f-47d2-a428-772caa64a986</t>
  </si>
  <si>
    <t>14d188a4-05c3-49cb-b613-35c4265541db</t>
  </si>
  <si>
    <t>38258be8-827c-4b28-b1f6-2195870cd78e</t>
  </si>
  <si>
    <t>1e1d8c81-fbfb-41b8-af83-8f016352c729</t>
  </si>
  <si>
    <t>612755cd-8fd0-4624-a5ec-90a47528a12a</t>
  </si>
  <si>
    <t>c3b1c3c5-58ba-4f5c-a49f-f7b9cfae1f9f</t>
  </si>
  <si>
    <t>695c5e2a-1395-4ef2-bf03-360971e7ff07</t>
  </si>
  <si>
    <t>fddd1f95-b2fb-4daa-80da-9c61e1fcd08e</t>
  </si>
  <si>
    <t>0ab0f856-bb38-4db5-b248-5c0374edf41a</t>
  </si>
  <si>
    <t>7c79ca9b-e323-4c89-a164-ecaf24d4ac27</t>
  </si>
  <si>
    <t>189a3c41-9030-4668-829a-4dc7e1bac7d7</t>
  </si>
  <si>
    <t>befd3963-466d-46ce-a825-516cfaff3243</t>
  </si>
  <si>
    <t>5ed8f27f-b374-4fb9-a4bc-ce129f592f57</t>
  </si>
  <si>
    <t>dc8f7a2b-3a69-4c84-9caa-567f485fbb91</t>
  </si>
  <si>
    <t>f6287ee7-5dcd-4e32-8671-f97ccb5d0b72</t>
  </si>
  <si>
    <t>b8638713-7067-4028-836d-ead5e83e3808</t>
  </si>
  <si>
    <t>3f700b50-842f-4182-8cd1-6bede315a75b</t>
  </si>
  <si>
    <t>e5229237-374e-4dbe-a009-62756e985dd2</t>
  </si>
  <si>
    <t>6ed0cde1-9cf3-494a-a92c-06985921645a</t>
  </si>
  <si>
    <t>2db6bb96-6c0e-4a56-8f27-96215d906548</t>
  </si>
  <si>
    <t>b5f565d6-1b5d-4187-8a89-4620f5d33d6b</t>
  </si>
  <si>
    <t>2b64cb30-3bff-4e7d-bcd5-4900e70aebc5</t>
  </si>
  <si>
    <t>9d0a7f46-4735-42f7-bdfe-c0e2e5e8b92a</t>
  </si>
  <si>
    <t>981d0f68-d794-45e7-b426-2f713bb5a65f</t>
  </si>
  <si>
    <t>f9e08f75-7c42-41cc-9536-93dd1998f162</t>
  </si>
  <si>
    <t>e1b5492b-0892-4414-9484-c63dbcc5fd98</t>
  </si>
  <si>
    <t>ede40e49-52bc-41d5-b86d-3d20127968b9</t>
  </si>
  <si>
    <t>99a4dec5-d330-40ee-9a16-9330a34a0d65</t>
  </si>
  <si>
    <t>a7a21b71-9c0e-48ff-8ea6-ef43a21fe017</t>
  </si>
  <si>
    <t>d4d57929-80bd-492a-b07e-3400089cda02</t>
  </si>
  <si>
    <t>aba3555e-08d5-4f55-9539-8c229f97f233</t>
  </si>
  <si>
    <t>40c6aaeb-c13e-40f1-a43b-3c485d378773</t>
  </si>
  <si>
    <t>e338c7c7-8764-45b4-89c9-3c1ae52c30ec</t>
  </si>
  <si>
    <t>e1111693-9170-4d8c-90b7-ccc2e25027e3</t>
  </si>
  <si>
    <t>6c53f7e9-17b8-466c-bc03-e25cb21ce571</t>
  </si>
  <si>
    <t>7cc6b603-deec-452f-9671-710f5e21cf99</t>
  </si>
  <si>
    <t>eb3158e8-c4ec-4994-a3ce-e3fd0ada13c4</t>
  </si>
  <si>
    <t>7d1a7e23-6f8c-4d91-91f9-c725004cc148</t>
  </si>
  <si>
    <t>db0c4b52-804a-4761-85bc-a2cfbb76c804</t>
  </si>
  <si>
    <t>58341c5e-1b63-4f5e-8192-67d8bee9f30e</t>
  </si>
  <si>
    <t>665dc8a5-01ce-4a2a-a5a0-029ddfc841f3</t>
  </si>
  <si>
    <t>39a8cc33-4427-4ec3-9f33-9cf0ada976fe</t>
  </si>
  <si>
    <t>52dd5d67-9fab-4bf4-8944-7f593e82efdf</t>
  </si>
  <si>
    <t>b17f793c-6d93-45cd-b3dc-a800c945f171</t>
  </si>
  <si>
    <t>36209555-a904-40a7-a047-870f2b04e548</t>
  </si>
  <si>
    <t>26f9a3a6-9508-48d8-8f2a-557f8fd90eea</t>
  </si>
  <si>
    <t>f04f8548-fe03-4cd4-9dc8-04d615cf840b</t>
  </si>
  <si>
    <t>8eccc491-d370-44ce-86d4-d20a0cb10188</t>
  </si>
  <si>
    <t>dfcefd5c-6857-46bf-8537-d3091507d410</t>
  </si>
  <si>
    <t>c89a08d0-37eb-4809-bc1d-aed81f7b3108</t>
  </si>
  <si>
    <t>d99b4d74-1597-4e35-badd-405f5c0c4f73</t>
  </si>
  <si>
    <t>f3accaac-5279-45bb-ad13-d66a2be5ed07</t>
  </si>
  <si>
    <t>965481ca-60cb-4a28-8579-e4f9e1cb5ec8</t>
  </si>
  <si>
    <t>770950af-56dd-466c-9372-2ab9b4184183</t>
  </si>
  <si>
    <t>696bf66e-883f-4631-b04d-55182173f094</t>
  </si>
  <si>
    <t>3cf541b9-e61e-45b2-912c-6ff72d3cd898</t>
  </si>
  <si>
    <t>d7cf05a9-b338-44a9-8f0f-58cf0f8d406a</t>
  </si>
  <si>
    <t>e474459c-9fe2-4f3e-8ad6-6da2fe76dd69</t>
  </si>
  <si>
    <t>7cb9b141-28fc-42dd-b9e4-f65d5fc5e733</t>
  </si>
  <si>
    <t>61cdbc3f-14ce-49e1-a586-82e898cde483</t>
  </si>
  <si>
    <t>29bf8717-2033-407c-b118-39bfe778e757</t>
  </si>
  <si>
    <t>deae2cdd-d452-41ba-85d7-94debb3c2807</t>
  </si>
  <si>
    <t>bce92f41-d916-49e5-9aab-4998fb3f326d</t>
  </si>
  <si>
    <t>f94f5a5e-3719-4bed-b870-72b4fb38a689</t>
  </si>
  <si>
    <t>95512297-d664-45ce-8003-c7f95677dc9d</t>
  </si>
  <si>
    <t>70c96476-8706-4b77-b083-954011ed87b5</t>
  </si>
  <si>
    <t>2ef7b9e4-0b73-4f8c-9623-c36c79a953c5</t>
  </si>
  <si>
    <t>89f4d453-8413-4847-9588-b4f87f283c3f</t>
  </si>
  <si>
    <t>af9dfb0f-09e6-4be2-9698-50160805b628</t>
  </si>
  <si>
    <t>6160c6cc-c9a7-4f6d-a6be-6d18b30af81f</t>
  </si>
  <si>
    <t>e02bd519-9455-45aa-b4ff-46a80006760e</t>
  </si>
  <si>
    <t>9f3ed408-6b76-4894-838d-148f114aef64</t>
  </si>
  <si>
    <t>8bbdcf94-aedc-4c9a-abd3-73e980f1caae</t>
  </si>
  <si>
    <t>aa1196fc-12fb-4be2-b0c3-184d11bb195c</t>
  </si>
  <si>
    <t>66a2483f-883e-4a2f-b8ae-ab377a77536f</t>
  </si>
  <si>
    <t>31a33831-a7f0-4623-8639-1a70aa840d0a</t>
  </si>
  <si>
    <t>b6092425-b4e0-4000-8c55-54f56866b3d7</t>
  </si>
  <si>
    <t>006afd38-c7c2-4cf2-9881-d82224da65bb</t>
  </si>
  <si>
    <t>b4bd5564-149e-4093-bc4d-f9c3ac61ab66</t>
  </si>
  <si>
    <t>7ae88e82-9b9e-49cb-ab7b-b542b4aa9bdf</t>
  </si>
  <si>
    <t>e16c4076-3bf6-456c-bd9c-cc11e12d0058</t>
  </si>
  <si>
    <t>66676c0b-3856-4027-a7c4-671483c411bb</t>
  </si>
  <si>
    <t>728b9638-c40a-4f9f-806b-1dec4e025ad1</t>
  </si>
  <si>
    <t>1cbe37f9-e4c1-4e3a-8c7c-24278e2238ef</t>
  </si>
  <si>
    <t>549807a3-8959-45ea-803c-cadd1847c8f3</t>
  </si>
  <si>
    <t>00064383-9eef-489e-93af-b76b31d6938c</t>
  </si>
  <si>
    <t>bab4769d-b47a-4810-b874-ba3e152150c4</t>
  </si>
  <si>
    <t>49f7d024-1d29-4edb-ae80-4a2e2f74ea22</t>
  </si>
  <si>
    <t>4584e822-6ece-4c8d-af12-5e74fb6fde51</t>
  </si>
  <si>
    <t>4d7d42c7-803b-4c1d-acca-7df2a64d6e4b</t>
  </si>
  <si>
    <t>249bcbcc-9300-408c-b53e-e0f82bffc0e9</t>
  </si>
  <si>
    <t>8bb3d5c3-1d90-4d24-adff-97ee31192704</t>
  </si>
  <si>
    <t>42359a93-16c2-4caf-9d27-b8f95ccd67da</t>
  </si>
  <si>
    <t>4b8c028b-2929-4cd1-819b-9ce4fcae5852</t>
  </si>
  <si>
    <t>4d071b30-bafb-4357-8c89-530eea2e2514</t>
  </si>
  <si>
    <t>59a3212a-5d53-4e2a-9218-e6b4e7e035c0</t>
  </si>
  <si>
    <t>ea7c6ee7-13e3-4f70-b6df-aba8cb71053d</t>
  </si>
  <si>
    <t>e76cbc9d-b765-49de-b15f-9ddf1d7f0c89</t>
  </si>
  <si>
    <t>08e5f7d2-b648-4f0d-bcec-2f633ca486b2</t>
  </si>
  <si>
    <t>ba84e689-233c-420b-8310-79ec68d5e97e</t>
  </si>
  <si>
    <t>1e4bc9db-5afe-42c2-babc-456eb466337f</t>
  </si>
  <si>
    <t>17668f06-64c1-4506-845f-20ce6282f08d</t>
  </si>
  <si>
    <t>cca7b05d-2c24-4a81-ba0a-2b6b72d15d22</t>
  </si>
  <si>
    <t>3a5d7d8f-31ab-4cf3-be41-6a1d054e3929</t>
  </si>
  <si>
    <t>e2952468-3cc3-4d79-91a0-ce7c19790c35</t>
  </si>
  <si>
    <t>91abc087-697a-4452-becd-7db2a78e0c17</t>
  </si>
  <si>
    <t>7d803035-6883-42a0-b2fb-c8f82c929e9e</t>
  </si>
  <si>
    <t>e2f3c7f9-08ca-4da8-bc92-5698b7361a18</t>
  </si>
  <si>
    <t>9749d733-02e0-40e7-a7d6-a919a5c68bd7</t>
  </si>
  <si>
    <t>bfe9a13b-847d-47e3-b365-307b17560832</t>
  </si>
  <si>
    <t>9e44a739-268e-4cd9-8293-8fcbc689ef99</t>
  </si>
  <si>
    <t>4c518630-d1e9-4d3e-a672-2119b8675b89</t>
  </si>
  <si>
    <t>04c3c399-d87f-4af9-ab7e-82326d9c1ac1</t>
  </si>
  <si>
    <t>4f78e909-e5c0-49e2-931f-ce7eff2c3e80</t>
  </si>
  <si>
    <t>920cf2bf-fdd4-4419-bd1b-487e1e833149</t>
  </si>
  <si>
    <t>5817752a-3df3-4eef-afce-c3f78ed9d9ad</t>
  </si>
  <si>
    <t>2aa3cc50-7d7c-49df-a9db-8b2437dbecbb</t>
  </si>
  <si>
    <t>8a6f492c-2487-4e05-9106-3f705692dd57</t>
  </si>
  <si>
    <t>c2913a86-5c6c-4df1-b5fa-8a9856aea7d1</t>
  </si>
  <si>
    <t>6136c867-a9e6-4bb6-bd52-494d7d267aee</t>
  </si>
  <si>
    <t>48362589-3a54-4682-ba3d-492310a01ad2</t>
  </si>
  <si>
    <t>f4de2d73-38fd-4788-a02a-31c50a317611</t>
  </si>
  <si>
    <t>728c2b4b-b029-4bec-9f54-7563eb83df83</t>
  </si>
  <si>
    <t>7d17fd75-3a22-4152-b02e-0f9bff46d365</t>
  </si>
  <si>
    <t>7b07cfaf-2313-474a-a291-85aa3ea17463</t>
  </si>
  <si>
    <t>0311cbae-994c-4e4b-b307-07c0c06a59b1</t>
  </si>
  <si>
    <t>88413430-2920-4328-aaa5-55a5d8787cec</t>
  </si>
  <si>
    <t>09d98cb5-0557-445b-9f82-f640bbdf9d8f</t>
  </si>
  <si>
    <t>f2d41c5b-3a7d-4f21-a67d-8f6450d9628b</t>
  </si>
  <si>
    <t>cd6242e4-ef92-4084-87eb-801154e1e338</t>
  </si>
  <si>
    <t>33ec7f46-608e-4ba8-8a48-c613ceaa73e6</t>
  </si>
  <si>
    <t>2c692be6-47cf-4342-a641-1ef4aca3a22e</t>
  </si>
  <si>
    <t>b760dbed-144a-4138-9888-99679fcffa8c</t>
  </si>
  <si>
    <t>d83b445a-6bde-4841-a75c-5e5356fffa7f</t>
  </si>
  <si>
    <t>0aa0eb18-b67c-4163-9342-64e402e0be54</t>
  </si>
  <si>
    <t>Cod_colab</t>
  </si>
  <si>
    <t>Movil</t>
  </si>
  <si>
    <t>Niss</t>
  </si>
  <si>
    <t>Nif</t>
  </si>
  <si>
    <t>FechaNacimiento</t>
  </si>
  <si>
    <t>Nacionalidade</t>
  </si>
  <si>
    <t>StatusSeguridad</t>
  </si>
  <si>
    <t>FechaAlta</t>
  </si>
  <si>
    <t>FechaBaja</t>
  </si>
  <si>
    <t>FechaSalidaTrabajador</t>
  </si>
  <si>
    <t>Camiseta</t>
  </si>
  <si>
    <t>Pantalones</t>
  </si>
  <si>
    <t>LicenciaDeConducir</t>
  </si>
  <si>
    <t>MotivoSalida</t>
  </si>
  <si>
    <t>Comentarios</t>
  </si>
  <si>
    <t>Funcion</t>
  </si>
  <si>
    <t>Contratante</t>
  </si>
  <si>
    <t>Created</t>
  </si>
  <si>
    <t>E0002</t>
  </si>
  <si>
    <t>643197590</t>
  </si>
  <si>
    <t>12179778582</t>
  </si>
  <si>
    <t>331074303</t>
  </si>
  <si>
    <t>123391900</t>
  </si>
  <si>
    <t>MECÁNICO INDUSTRIAL</t>
  </si>
  <si>
    <t>+48665972933</t>
  </si>
  <si>
    <t>624226704</t>
  </si>
  <si>
    <t>12175191971</t>
  </si>
  <si>
    <t>325132127</t>
  </si>
  <si>
    <t>+51979391133</t>
  </si>
  <si>
    <t>12181594286</t>
  </si>
  <si>
    <t>332973115</t>
  </si>
  <si>
    <t>122693138</t>
  </si>
  <si>
    <t>Peruano</t>
  </si>
  <si>
    <t>TUBERO</t>
  </si>
  <si>
    <t>WISEOWE, UNIPESSOAL LDA</t>
  </si>
  <si>
    <t>+573102628075</t>
  </si>
  <si>
    <t>38</t>
  </si>
  <si>
    <t>+573042983520</t>
  </si>
  <si>
    <t>12179104634</t>
  </si>
  <si>
    <t>330129759</t>
  </si>
  <si>
    <t>36</t>
  </si>
  <si>
    <t>MONTADOR DE ESTRUTURA METALICA (OBRA)</t>
  </si>
  <si>
    <t>Kotrik Industrial, LDA</t>
  </si>
  <si>
    <t>643439331</t>
  </si>
  <si>
    <t>12176367244</t>
  </si>
  <si>
    <t>326322744</t>
  </si>
  <si>
    <t>Colombiano</t>
  </si>
  <si>
    <t>CAMISA M(54/56)</t>
  </si>
  <si>
    <t>PANTALON M(42/44)</t>
  </si>
  <si>
    <t>Si</t>
  </si>
  <si>
    <t>Kotrik &amp; Rosas</t>
  </si>
  <si>
    <t>+573137806680</t>
  </si>
  <si>
    <t>12180079649</t>
  </si>
  <si>
    <t>331473305</t>
  </si>
  <si>
    <t>SOLDADOR MIG-MAG (GMAW)</t>
  </si>
  <si>
    <t>647531639</t>
  </si>
  <si>
    <t>12178095957</t>
  </si>
  <si>
    <t>328334863</t>
  </si>
  <si>
    <t>613982345</t>
  </si>
  <si>
    <t>12178095892</t>
  </si>
  <si>
    <t>328335312</t>
  </si>
  <si>
    <t>32</t>
  </si>
  <si>
    <t>+573238037997</t>
  </si>
  <si>
    <t>12177578491</t>
  </si>
  <si>
    <t>327826215</t>
  </si>
  <si>
    <t>SOLDADOR TIG (GTAW)</t>
  </si>
  <si>
    <t>Stocco LDA</t>
  </si>
  <si>
    <t>+542214342411</t>
  </si>
  <si>
    <t>Argentino</t>
  </si>
  <si>
    <t>+48881381099</t>
  </si>
  <si>
    <t>CAMISA L(58)</t>
  </si>
  <si>
    <t>PANTALON L(46)</t>
  </si>
  <si>
    <t>SOLDADOR ELECTRODO (SMAW)</t>
  </si>
  <si>
    <t>+573193670123</t>
  </si>
  <si>
    <t>332843254</t>
  </si>
  <si>
    <t>619811353</t>
  </si>
  <si>
    <t>12174388348</t>
  </si>
  <si>
    <t>324119747</t>
  </si>
  <si>
    <t>CALDERERO DE FABRICACIÓN</t>
  </si>
  <si>
    <t>+573053649125</t>
  </si>
  <si>
    <t>12174697856</t>
  </si>
  <si>
    <t>324439130</t>
  </si>
  <si>
    <t>CAMISA S (50/52)</t>
  </si>
  <si>
    <t>PANTALON S (38/40)</t>
  </si>
  <si>
    <t>SOLDADOR 2P (MIG-MAG Y TIG)</t>
  </si>
  <si>
    <t>647312017</t>
  </si>
  <si>
    <t>12175409785</t>
  </si>
  <si>
    <t>325276889</t>
  </si>
  <si>
    <t>+51938400316</t>
  </si>
  <si>
    <t>123256110</t>
  </si>
  <si>
    <t>+573134707481</t>
  </si>
  <si>
    <t>331772493</t>
  </si>
  <si>
    <t>34</t>
  </si>
  <si>
    <t>+573182064631</t>
  </si>
  <si>
    <t>12178073210</t>
  </si>
  <si>
    <t>328179493</t>
  </si>
  <si>
    <t>MONTADOR (ARMADOR)</t>
  </si>
  <si>
    <t>+36703535219</t>
  </si>
  <si>
    <t>L53418887</t>
  </si>
  <si>
    <t>+573144507638</t>
  </si>
  <si>
    <t>BC076409</t>
  </si>
  <si>
    <t>SOLDADOR TIG / MIG-MAG (GTAW / GMAW)</t>
  </si>
  <si>
    <t>+48739076060</t>
  </si>
  <si>
    <t>12178120706</t>
  </si>
  <si>
    <t>328389900</t>
  </si>
  <si>
    <t>AZ180974</t>
  </si>
  <si>
    <t>602592267</t>
  </si>
  <si>
    <t>12178094716</t>
  </si>
  <si>
    <t>328332780</t>
  </si>
  <si>
    <t>+48452809668</t>
  </si>
  <si>
    <t>12177026051</t>
  </si>
  <si>
    <t>327013672</t>
  </si>
  <si>
    <t>+51978019047</t>
  </si>
  <si>
    <t>123632572</t>
  </si>
  <si>
    <t>+573007171910</t>
  </si>
  <si>
    <t>30</t>
  </si>
  <si>
    <t>+51929232190</t>
  </si>
  <si>
    <t>120754778</t>
  </si>
  <si>
    <t>+51981349763</t>
  </si>
  <si>
    <t>123269924</t>
  </si>
  <si>
    <t>+51941604000</t>
  </si>
  <si>
    <t>124103780</t>
  </si>
  <si>
    <t>Wiseowe LDA</t>
  </si>
  <si>
    <t>+51925477664</t>
  </si>
  <si>
    <t>12179777121</t>
  </si>
  <si>
    <t>331099969</t>
  </si>
  <si>
    <t>123917113</t>
  </si>
  <si>
    <t>+573205104194</t>
  </si>
  <si>
    <t>332283054</t>
  </si>
  <si>
    <t>CAMISA XL(60)</t>
  </si>
  <si>
    <t>624800365</t>
  </si>
  <si>
    <t>12177223999</t>
  </si>
  <si>
    <t>327217227</t>
  </si>
  <si>
    <t>M(54/56)</t>
  </si>
  <si>
    <t>M(42/44)</t>
  </si>
  <si>
    <t>SOLDADOR TIG / ELECTRODO (GTAW / SMAW)</t>
  </si>
  <si>
    <t>+573213118383</t>
  </si>
  <si>
    <t>12178076736</t>
  </si>
  <si>
    <t>328334391</t>
  </si>
  <si>
    <t>+31686100825</t>
  </si>
  <si>
    <t>12177522268</t>
  </si>
  <si>
    <t>327777982</t>
  </si>
  <si>
    <t>641678130</t>
  </si>
  <si>
    <t>12178422591</t>
  </si>
  <si>
    <t>329329200</t>
  </si>
  <si>
    <t>666499623</t>
  </si>
  <si>
    <t>224412652</t>
  </si>
  <si>
    <t>+51959625102</t>
  </si>
  <si>
    <t>119309495</t>
  </si>
  <si>
    <t>+393805977368</t>
  </si>
  <si>
    <t>12178046711</t>
  </si>
  <si>
    <t>328394653</t>
  </si>
  <si>
    <t>671238712</t>
  </si>
  <si>
    <t xml:space="preserve">335845428 </t>
  </si>
  <si>
    <t>662641301</t>
  </si>
  <si>
    <t>332807630</t>
  </si>
  <si>
    <t>L(58)</t>
  </si>
  <si>
    <t>663824054</t>
  </si>
  <si>
    <t>12178153108</t>
  </si>
  <si>
    <t>328805521</t>
  </si>
  <si>
    <t>40</t>
  </si>
  <si>
    <t>+48573023702</t>
  </si>
  <si>
    <t>12179279142</t>
  </si>
  <si>
    <t>329480510</t>
  </si>
  <si>
    <t>verificar</t>
  </si>
  <si>
    <t>674643707</t>
  </si>
  <si>
    <t>12178396705</t>
  </si>
  <si>
    <t>329280562</t>
  </si>
  <si>
    <t>+573117452227</t>
  </si>
  <si>
    <t>12177022352</t>
  </si>
  <si>
    <t xml:space="preserve"> 326985816
</t>
  </si>
  <si>
    <t>611397709</t>
  </si>
  <si>
    <t>12178419585</t>
  </si>
  <si>
    <t>329352237</t>
  </si>
  <si>
    <t>+573215259749</t>
  </si>
  <si>
    <t>12178329319</t>
  </si>
  <si>
    <t>329256050</t>
  </si>
  <si>
    <t>48</t>
  </si>
  <si>
    <t>671155478</t>
  </si>
  <si>
    <t>12179291960</t>
  </si>
  <si>
    <t>330735853</t>
  </si>
  <si>
    <t>+573132769408</t>
  </si>
  <si>
    <t>12179073144</t>
  </si>
  <si>
    <t>330175874</t>
  </si>
  <si>
    <t>+351960096936</t>
  </si>
  <si>
    <t>12175782553</t>
  </si>
  <si>
    <t>325562784</t>
  </si>
  <si>
    <t>+51947862919</t>
  </si>
  <si>
    <t>123949560</t>
  </si>
  <si>
    <t>+573126763857</t>
  </si>
  <si>
    <t>12176041429</t>
  </si>
  <si>
    <t>325902631</t>
  </si>
  <si>
    <t>+51986083436</t>
  </si>
  <si>
    <t>338010289</t>
  </si>
  <si>
    <t>122006449</t>
  </si>
  <si>
    <t>+51965920131</t>
  </si>
  <si>
    <t>124908115</t>
  </si>
  <si>
    <t>+51941418066</t>
  </si>
  <si>
    <t>124368963</t>
  </si>
  <si>
    <t>+51974562321</t>
  </si>
  <si>
    <t>123470552</t>
  </si>
  <si>
    <t>+51961637225</t>
  </si>
  <si>
    <t>123706220</t>
  </si>
  <si>
    <t>+51967451393</t>
  </si>
  <si>
    <t>337377715</t>
  </si>
  <si>
    <t>124194671</t>
  </si>
  <si>
    <t>+50763640567</t>
  </si>
  <si>
    <t>624156865</t>
  </si>
  <si>
    <t>12175243959</t>
  </si>
  <si>
    <t>325059942</t>
  </si>
  <si>
    <t>642119823</t>
  </si>
  <si>
    <t>12078814577</t>
  </si>
  <si>
    <t>299942767</t>
  </si>
  <si>
    <t>FY634500</t>
  </si>
  <si>
    <t>659564336</t>
  </si>
  <si>
    <t>12176318074</t>
  </si>
  <si>
    <t>326214356</t>
  </si>
  <si>
    <t>+351933158912</t>
  </si>
  <si>
    <t>12088460498</t>
  </si>
  <si>
    <t>308483820</t>
  </si>
  <si>
    <t>+573127473601</t>
  </si>
  <si>
    <t>331626926</t>
  </si>
  <si>
    <t>+51979530860</t>
  </si>
  <si>
    <t>12180178287</t>
  </si>
  <si>
    <t>331651602</t>
  </si>
  <si>
    <t>120526074</t>
  </si>
  <si>
    <t>+51956948971</t>
  </si>
  <si>
    <t>122474825</t>
  </si>
  <si>
    <t>+573164563559</t>
  </si>
  <si>
    <t>12176194355</t>
  </si>
  <si>
    <t>326093982</t>
  </si>
  <si>
    <t>+51992675264</t>
  </si>
  <si>
    <t>120663928</t>
  </si>
  <si>
    <t>S (50/52)</t>
  </si>
  <si>
    <t>S (38/40)</t>
  </si>
  <si>
    <t>+51914113925</t>
  </si>
  <si>
    <t>122085401</t>
  </si>
  <si>
    <t>663137629</t>
  </si>
  <si>
    <t>339933755</t>
  </si>
  <si>
    <t>124840952</t>
  </si>
  <si>
    <t>+51958351006</t>
  </si>
  <si>
    <t>124650623</t>
  </si>
  <si>
    <t>MECÁNICO MONTADOR</t>
  </si>
  <si>
    <t>+573158653744</t>
  </si>
  <si>
    <t>+51992973306</t>
  </si>
  <si>
    <t>122564005</t>
  </si>
  <si>
    <t>614116302</t>
  </si>
  <si>
    <t>332851290</t>
  </si>
  <si>
    <t>Luminous Alley</t>
  </si>
  <si>
    <t>634858727</t>
  </si>
  <si>
    <t>12091179354</t>
  </si>
  <si>
    <t>311567088</t>
  </si>
  <si>
    <t>6632</t>
  </si>
  <si>
    <t>FONTANERO</t>
  </si>
  <si>
    <t>656653794</t>
  </si>
  <si>
    <t>12163300700</t>
  </si>
  <si>
    <t>315756845</t>
  </si>
  <si>
    <t>AAH720600</t>
  </si>
  <si>
    <t>685696557</t>
  </si>
  <si>
    <t>12168718380</t>
  </si>
  <si>
    <t>317389289</t>
  </si>
  <si>
    <t>654985051</t>
  </si>
  <si>
    <t>12171368537</t>
  </si>
  <si>
    <t>320614379</t>
  </si>
  <si>
    <t>Brasileiño</t>
  </si>
  <si>
    <t>613780745</t>
  </si>
  <si>
    <t>12173757775</t>
  </si>
  <si>
    <t>323169481</t>
  </si>
  <si>
    <t>624225827</t>
  </si>
  <si>
    <t>12176261986</t>
  </si>
  <si>
    <t>326176748</t>
  </si>
  <si>
    <t>INSPECTOR DE CALIDAD DE SOLDADURA QA/QC</t>
  </si>
  <si>
    <t>640860470</t>
  </si>
  <si>
    <t>12176457795</t>
  </si>
  <si>
    <t>326398414</t>
  </si>
  <si>
    <t>+573182488241</t>
  </si>
  <si>
    <t>12176565967</t>
  </si>
  <si>
    <t>326546413</t>
  </si>
  <si>
    <t>672023352</t>
  </si>
  <si>
    <t>12172741204</t>
  </si>
  <si>
    <t>322466539</t>
  </si>
  <si>
    <t>BC811411</t>
  </si>
  <si>
    <t>+573214328445</t>
  </si>
  <si>
    <t>12181577861</t>
  </si>
  <si>
    <t>331069245</t>
  </si>
  <si>
    <t>+51988088827</t>
  </si>
  <si>
    <t>123153929</t>
  </si>
  <si>
    <t>600385601</t>
  </si>
  <si>
    <t>654025785</t>
  </si>
  <si>
    <t>331626594</t>
  </si>
  <si>
    <t>ELECTRICISTA</t>
  </si>
  <si>
    <t>607504066</t>
  </si>
  <si>
    <t>680224447</t>
  </si>
  <si>
    <t>330392204</t>
  </si>
  <si>
    <t>+573229682570</t>
  </si>
  <si>
    <t>12178632699</t>
  </si>
  <si>
    <t>329648357</t>
  </si>
  <si>
    <t>BF997699</t>
  </si>
  <si>
    <t>612281324</t>
  </si>
  <si>
    <t>12178400414</t>
  </si>
  <si>
    <t>3299280015</t>
  </si>
  <si>
    <t>+48508784979</t>
  </si>
  <si>
    <t>PINTOR INDUSTRIAL</t>
  </si>
  <si>
    <t>+573206058840</t>
  </si>
  <si>
    <t>+51977353112</t>
  </si>
  <si>
    <t>12179761746</t>
  </si>
  <si>
    <t>331150271</t>
  </si>
  <si>
    <t>+573165526719</t>
  </si>
  <si>
    <t>12174794850</t>
  </si>
  <si>
    <t>324553048</t>
  </si>
  <si>
    <t>635527134</t>
  </si>
  <si>
    <t>12175527772</t>
  </si>
  <si>
    <t>325363471</t>
  </si>
  <si>
    <t>613697358</t>
  </si>
  <si>
    <t>12175810810</t>
  </si>
  <si>
    <t>325621187</t>
  </si>
  <si>
    <t>BF019535</t>
  </si>
  <si>
    <t>+573105028556</t>
  </si>
  <si>
    <t>12174886238</t>
  </si>
  <si>
    <t>324673760</t>
  </si>
  <si>
    <t>+573232467815</t>
  </si>
  <si>
    <t>12179723558</t>
  </si>
  <si>
    <t>331098539</t>
  </si>
  <si>
    <t>+51916944611</t>
  </si>
  <si>
    <t>330980726</t>
  </si>
  <si>
    <t>123812121</t>
  </si>
  <si>
    <t>612594774</t>
  </si>
  <si>
    <t>12177578873</t>
  </si>
  <si>
    <t>327746106</t>
  </si>
  <si>
    <t>675815085</t>
  </si>
  <si>
    <t>12177942171</t>
  </si>
  <si>
    <t>328027774</t>
  </si>
  <si>
    <t>687123315</t>
  </si>
  <si>
    <t>12174323361</t>
  </si>
  <si>
    <t>324059426</t>
  </si>
  <si>
    <t>+573158857444</t>
  </si>
  <si>
    <t>12176367278</t>
  </si>
  <si>
    <t>326324704</t>
  </si>
  <si>
    <t>653268034</t>
  </si>
  <si>
    <t>12175322567</t>
  </si>
  <si>
    <t>325165440</t>
  </si>
  <si>
    <t>692350611</t>
  </si>
  <si>
    <t>613931090</t>
  </si>
  <si>
    <t>12179044849</t>
  </si>
  <si>
    <t>330075799</t>
  </si>
  <si>
    <t>603996248</t>
  </si>
  <si>
    <t>12179078602</t>
  </si>
  <si>
    <t>330132946</t>
  </si>
  <si>
    <t>+573166454082</t>
  </si>
  <si>
    <t>12175729356</t>
  </si>
  <si>
    <t>325523452</t>
  </si>
  <si>
    <t>647527268</t>
  </si>
  <si>
    <t>12178087970</t>
  </si>
  <si>
    <t>328308862</t>
  </si>
  <si>
    <t>642753553</t>
  </si>
  <si>
    <t>671257197</t>
  </si>
  <si>
    <t>12179470234</t>
  </si>
  <si>
    <t>330456164</t>
  </si>
  <si>
    <t>+573106884300</t>
  </si>
  <si>
    <t>12177463460</t>
  </si>
  <si>
    <t>327479167</t>
  </si>
  <si>
    <t>613391850</t>
  </si>
  <si>
    <t>12177519391</t>
  </si>
  <si>
    <t>327469730</t>
  </si>
  <si>
    <t>+573245729666</t>
  </si>
  <si>
    <t>12176259030</t>
  </si>
  <si>
    <t>326180800</t>
  </si>
  <si>
    <t>+51962242843</t>
  </si>
  <si>
    <t>331771764</t>
  </si>
  <si>
    <t>124851648</t>
  </si>
  <si>
    <t>+51948345423</t>
  </si>
  <si>
    <t>12182427424</t>
  </si>
  <si>
    <t>332840794</t>
  </si>
  <si>
    <t>124907765</t>
  </si>
  <si>
    <t>604175887</t>
  </si>
  <si>
    <t>12176457567</t>
  </si>
  <si>
    <t>326408274</t>
  </si>
  <si>
    <t>bc201112</t>
  </si>
  <si>
    <t>+573115865902</t>
  </si>
  <si>
    <t>12176726950</t>
  </si>
  <si>
    <t>326647759</t>
  </si>
  <si>
    <t>+573014336102</t>
  </si>
  <si>
    <t>+48572963690</t>
  </si>
  <si>
    <t>12177579535</t>
  </si>
  <si>
    <t>327803886</t>
  </si>
  <si>
    <t>624255896</t>
  </si>
  <si>
    <t>12178419234</t>
  </si>
  <si>
    <t>329352296</t>
  </si>
  <si>
    <t>+48723178790</t>
  </si>
  <si>
    <t>331860252</t>
  </si>
  <si>
    <t>+573234874532</t>
  </si>
  <si>
    <t>+48516802203</t>
  </si>
  <si>
    <t>AYUDANTE</t>
  </si>
  <si>
    <t>BYRON GIUSEPPE FONSECA DURAN</t>
  </si>
  <si>
    <t>+48512132813</t>
  </si>
  <si>
    <t>+573104429935</t>
  </si>
  <si>
    <t>+48781545201</t>
  </si>
  <si>
    <t xml:space="preserve"> 12181176145</t>
  </si>
  <si>
    <t xml:space="preserve"> 332649180</t>
  </si>
  <si>
    <t>SOLDADOR MIG-MAG / ELECTRODO (GMAW / SMAW)</t>
  </si>
  <si>
    <t>+573216442011</t>
  </si>
  <si>
    <t>602455231</t>
  </si>
  <si>
    <t>12174278532</t>
  </si>
  <si>
    <t>323975003</t>
  </si>
  <si>
    <t>672110431</t>
  </si>
  <si>
    <t>12175154550</t>
  </si>
  <si>
    <t>324969910</t>
  </si>
  <si>
    <t>641476996</t>
  </si>
  <si>
    <t>12176178503</t>
  </si>
  <si>
    <t>326100229</t>
  </si>
  <si>
    <t>+573146729263</t>
  </si>
  <si>
    <t>12177745704</t>
  </si>
  <si>
    <t>328034746</t>
  </si>
  <si>
    <t>671138964</t>
  </si>
  <si>
    <t>12179044205</t>
  </si>
  <si>
    <t>330147560</t>
  </si>
  <si>
    <t>672203615</t>
  </si>
  <si>
    <t>12173121578</t>
  </si>
  <si>
    <t>322667836</t>
  </si>
  <si>
    <t>642194953</t>
  </si>
  <si>
    <t>12173808758</t>
  </si>
  <si>
    <t>300254296</t>
  </si>
  <si>
    <t>692473914</t>
  </si>
  <si>
    <t>12175907154</t>
  </si>
  <si>
    <t>325645248</t>
  </si>
  <si>
    <t>664171569</t>
  </si>
  <si>
    <t>12179044221</t>
  </si>
  <si>
    <t>330142585</t>
  </si>
  <si>
    <t>604969548</t>
  </si>
  <si>
    <t>12170385939</t>
  </si>
  <si>
    <t>319492290</t>
  </si>
  <si>
    <t>+573116928659</t>
  </si>
  <si>
    <t>12174712759</t>
  </si>
  <si>
    <t>324465190</t>
  </si>
  <si>
    <t>+573137644866</t>
  </si>
  <si>
    <t>12178172662</t>
  </si>
  <si>
    <t>328844705</t>
  </si>
  <si>
    <t>+573332625846</t>
  </si>
  <si>
    <t>12178997974</t>
  </si>
  <si>
    <t>330081985</t>
  </si>
  <si>
    <t>632539940</t>
  </si>
  <si>
    <t>12179447743</t>
  </si>
  <si>
    <t>330942913</t>
  </si>
  <si>
    <t>615157595</t>
  </si>
  <si>
    <t>657222979</t>
  </si>
  <si>
    <t>MONTADOR (ARMADOR) / SOLDADOR (TIG)</t>
  </si>
  <si>
    <t>+573004697020</t>
  </si>
  <si>
    <t>12178400498</t>
  </si>
  <si>
    <t>328844330</t>
  </si>
  <si>
    <t>642334734</t>
  </si>
  <si>
    <t>12179192186</t>
  </si>
  <si>
    <t>330251228</t>
  </si>
  <si>
    <t>600299790</t>
  </si>
  <si>
    <t>12174334636</t>
  </si>
  <si>
    <t>324013027</t>
  </si>
  <si>
    <t>+573232346145</t>
  </si>
  <si>
    <t>12178400456</t>
  </si>
  <si>
    <t>328834220</t>
  </si>
  <si>
    <t>+51956343384</t>
  </si>
  <si>
    <t>+51920618473</t>
  </si>
  <si>
    <t>12455777</t>
  </si>
  <si>
    <t>613435489</t>
  </si>
  <si>
    <t>12168016963</t>
  </si>
  <si>
    <t>315814713</t>
  </si>
  <si>
    <t>+573234616593</t>
  </si>
  <si>
    <t>12178088103</t>
  </si>
  <si>
    <t>328500771</t>
  </si>
  <si>
    <t>+573002067223</t>
  </si>
  <si>
    <t>12178082616</t>
  </si>
  <si>
    <t>328321095</t>
  </si>
  <si>
    <t>BE469722</t>
  </si>
  <si>
    <t>GRANALLADOR (ARENADOR)</t>
  </si>
  <si>
    <t>+573206495050</t>
  </si>
  <si>
    <t>12177655172</t>
  </si>
  <si>
    <t>327778350</t>
  </si>
  <si>
    <t>+51913889454</t>
  </si>
  <si>
    <t>332899640</t>
  </si>
  <si>
    <t>122112465</t>
  </si>
  <si>
    <t>+51983473582</t>
  </si>
  <si>
    <t>124464895</t>
  </si>
  <si>
    <t>+51977688902</t>
  </si>
  <si>
    <t>124166397</t>
  </si>
  <si>
    <t>28</t>
  </si>
  <si>
    <t>671861684</t>
  </si>
  <si>
    <t>331755386</t>
  </si>
  <si>
    <t>124851508</t>
  </si>
  <si>
    <t>+51960548848</t>
  </si>
  <si>
    <t>124668147</t>
  </si>
  <si>
    <t>+573203973484</t>
  </si>
  <si>
    <t>12178600519</t>
  </si>
  <si>
    <t>329651889</t>
  </si>
  <si>
    <t>+33753236908</t>
  </si>
  <si>
    <t>12179764424</t>
  </si>
  <si>
    <t>331090902</t>
  </si>
  <si>
    <t>122693788</t>
  </si>
  <si>
    <t>+51940922112</t>
  </si>
  <si>
    <t>12180174554</t>
  </si>
  <si>
    <t>331099306</t>
  </si>
  <si>
    <t>L55211330</t>
  </si>
  <si>
    <t>614562133</t>
  </si>
  <si>
    <t>+56938833516</t>
  </si>
  <si>
    <t>12178120659</t>
  </si>
  <si>
    <t>328390496</t>
  </si>
  <si>
    <t>+573005968298</t>
  </si>
  <si>
    <t>12178131453</t>
  </si>
  <si>
    <t>328396656</t>
  </si>
  <si>
    <t>+48790797494</t>
  </si>
  <si>
    <t>12179712681</t>
  </si>
  <si>
    <t>331224194</t>
  </si>
  <si>
    <t>+51902248221</t>
  </si>
  <si>
    <t>12179711937</t>
  </si>
  <si>
    <t>331128209</t>
  </si>
  <si>
    <t>124833502</t>
  </si>
  <si>
    <t>+51980662133</t>
  </si>
  <si>
    <t>12179736035</t>
  </si>
  <si>
    <t>331103885</t>
  </si>
  <si>
    <t>120289520</t>
  </si>
  <si>
    <t>+573185104963</t>
  </si>
  <si>
    <t>12179761770</t>
  </si>
  <si>
    <t>331221217</t>
  </si>
  <si>
    <t>+51938981615</t>
  </si>
  <si>
    <t>12179777171</t>
  </si>
  <si>
    <t>331149729</t>
  </si>
  <si>
    <t>123878577</t>
  </si>
  <si>
    <t>+48570052363</t>
  </si>
  <si>
    <t>+48790812621</t>
  </si>
  <si>
    <t>331627213</t>
  </si>
  <si>
    <t>PANTALON XL(52)</t>
  </si>
  <si>
    <t>+51994850501</t>
  </si>
  <si>
    <t>120655148</t>
  </si>
  <si>
    <t>+351962564278</t>
  </si>
  <si>
    <t>12077209073</t>
  </si>
  <si>
    <t>298291045</t>
  </si>
  <si>
    <t>44</t>
  </si>
  <si>
    <t>+351914037981</t>
  </si>
  <si>
    <t>11076692239</t>
  </si>
  <si>
    <t>231678215</t>
  </si>
  <si>
    <t>+51938849857</t>
  </si>
  <si>
    <t>124444934</t>
  </si>
  <si>
    <t>654449791</t>
  </si>
  <si>
    <t>+351912755600</t>
  </si>
  <si>
    <t>12082218427</t>
  </si>
  <si>
    <t>303344156</t>
  </si>
  <si>
    <t>602360156</t>
  </si>
  <si>
    <t>42</t>
  </si>
  <si>
    <t>604366596</t>
  </si>
  <si>
    <t>12174818229</t>
  </si>
  <si>
    <t>324662890</t>
  </si>
  <si>
    <t>+351924792909</t>
  </si>
  <si>
    <t>12169918173</t>
  </si>
  <si>
    <t>318869780</t>
  </si>
  <si>
    <t>+573217167728</t>
  </si>
  <si>
    <t>12177463274</t>
  </si>
  <si>
    <t>327479000</t>
  </si>
  <si>
    <t>613694203</t>
  </si>
  <si>
    <t>12178952901</t>
  </si>
  <si>
    <t>330067303</t>
  </si>
  <si>
    <t>607747595</t>
  </si>
  <si>
    <t>332685713</t>
  </si>
  <si>
    <t>AU853901</t>
  </si>
  <si>
    <t>+48575464943</t>
  </si>
  <si>
    <t>+573186453291</t>
  </si>
  <si>
    <t>12179664378</t>
  </si>
  <si>
    <t>331225549</t>
  </si>
  <si>
    <t>+573136333468</t>
  </si>
  <si>
    <t>12179291855</t>
  </si>
  <si>
    <t>330740776</t>
  </si>
  <si>
    <t>624928829</t>
  </si>
  <si>
    <t>12173350342</t>
  </si>
  <si>
    <t>322413338</t>
  </si>
  <si>
    <t>661112615</t>
  </si>
  <si>
    <t>12179725003</t>
  </si>
  <si>
    <t>331296845</t>
  </si>
  <si>
    <t>+573135353890</t>
  </si>
  <si>
    <t>12179775545</t>
  </si>
  <si>
    <t>331063751</t>
  </si>
  <si>
    <t>+573005341558</t>
  </si>
  <si>
    <t>+573124151283</t>
  </si>
  <si>
    <t>614604413</t>
  </si>
  <si>
    <t>645647622</t>
  </si>
  <si>
    <t>+573102607769</t>
  </si>
  <si>
    <t>+573012248883</t>
  </si>
  <si>
    <t>+51923999856</t>
  </si>
  <si>
    <t>124801216</t>
  </si>
  <si>
    <t>663336020</t>
  </si>
  <si>
    <t>12173123594</t>
  </si>
  <si>
    <t>322700370</t>
  </si>
  <si>
    <t>+573134232719</t>
  </si>
  <si>
    <t>12176884834</t>
  </si>
  <si>
    <t>326902600</t>
  </si>
  <si>
    <t>641561184</t>
  </si>
  <si>
    <t>12179239718</t>
  </si>
  <si>
    <t>330462563</t>
  </si>
  <si>
    <t>64</t>
  </si>
  <si>
    <t>56</t>
  </si>
  <si>
    <t>604849077</t>
  </si>
  <si>
    <t>ELECTROMECÁNICO</t>
  </si>
  <si>
    <t>685063727</t>
  </si>
  <si>
    <t>12169202193</t>
  </si>
  <si>
    <t>318235358</t>
  </si>
  <si>
    <t>F38739193</t>
  </si>
  <si>
    <t>+351920762889</t>
  </si>
  <si>
    <t>12175808914</t>
  </si>
  <si>
    <t>325618283</t>
  </si>
  <si>
    <t>662483312</t>
  </si>
  <si>
    <t>12177968999</t>
  </si>
  <si>
    <t>328278807</t>
  </si>
  <si>
    <t>MONTADOR (ARMADOR) / SOLDADOR (MIG-MAG)</t>
  </si>
  <si>
    <t>+51992432806</t>
  </si>
  <si>
    <t>12179777163</t>
  </si>
  <si>
    <t>331090295</t>
  </si>
  <si>
    <t>123982248</t>
  </si>
  <si>
    <t>+51997123606</t>
  </si>
  <si>
    <t>123498354</t>
  </si>
  <si>
    <t>+51907891888</t>
  </si>
  <si>
    <t>122168657</t>
  </si>
  <si>
    <t>+51921104305</t>
  </si>
  <si>
    <t>+51996886968</t>
  </si>
  <si>
    <t>642600516</t>
  </si>
  <si>
    <t>12177520975</t>
  </si>
  <si>
    <t>327472006</t>
  </si>
  <si>
    <t>XXL(62)</t>
  </si>
  <si>
    <t>XL(52)</t>
  </si>
  <si>
    <t>643372352</t>
  </si>
  <si>
    <t>12178967527</t>
  </si>
  <si>
    <t>330072277</t>
  </si>
  <si>
    <t>641976626</t>
  </si>
  <si>
    <t>12179027092</t>
  </si>
  <si>
    <t>330128639</t>
  </si>
  <si>
    <t>632471557</t>
  </si>
  <si>
    <t>12179726105</t>
  </si>
  <si>
    <t>331296160</t>
  </si>
  <si>
    <t>+573042911920</t>
  </si>
  <si>
    <t>12179711076</t>
  </si>
  <si>
    <t>331238543</t>
  </si>
  <si>
    <t>+51973592831</t>
  </si>
  <si>
    <t>124963283</t>
  </si>
  <si>
    <t>+573228959226</t>
  </si>
  <si>
    <t>12178024391</t>
  </si>
  <si>
    <t>328323586</t>
  </si>
  <si>
    <t>+48506686173</t>
  </si>
  <si>
    <t>12178366706</t>
  </si>
  <si>
    <t>328851337</t>
  </si>
  <si>
    <t>+48505226068</t>
  </si>
  <si>
    <t>12180268720</t>
  </si>
  <si>
    <t>331422565</t>
  </si>
  <si>
    <t>BH685575</t>
  </si>
  <si>
    <t>MONTADOR DE ESTRUTURA METALICA (TALLER)</t>
  </si>
  <si>
    <t>+573175013694</t>
  </si>
  <si>
    <t>12177878414</t>
  </si>
  <si>
    <t>328009865</t>
  </si>
  <si>
    <t>613855374</t>
  </si>
  <si>
    <t>12178054837</t>
  </si>
  <si>
    <t>327812656</t>
  </si>
  <si>
    <t>+573227173379</t>
  </si>
  <si>
    <t>12178046787</t>
  </si>
  <si>
    <t>328297810</t>
  </si>
  <si>
    <t>+48789823149</t>
  </si>
  <si>
    <t>12177463795</t>
  </si>
  <si>
    <t>327466324</t>
  </si>
  <si>
    <t>611227710</t>
  </si>
  <si>
    <t>12177901328</t>
  </si>
  <si>
    <t>328020192</t>
  </si>
  <si>
    <t>+573172970401</t>
  </si>
  <si>
    <t>XL(60)</t>
  </si>
  <si>
    <t>L(46)</t>
  </si>
  <si>
    <t>637088733</t>
  </si>
  <si>
    <t>12175808930</t>
  </si>
  <si>
    <t>325619565</t>
  </si>
  <si>
    <t>+573175599162</t>
  </si>
  <si>
    <t>12176031515</t>
  </si>
  <si>
    <t>325892270</t>
  </si>
  <si>
    <t>624833439</t>
  </si>
  <si>
    <t>12178112321</t>
  </si>
  <si>
    <t>328345911</t>
  </si>
  <si>
    <t>+48452593604</t>
  </si>
  <si>
    <t>12176742590</t>
  </si>
  <si>
    <t>326687068</t>
  </si>
  <si>
    <t>+48608102620</t>
  </si>
  <si>
    <t>12176742582</t>
  </si>
  <si>
    <t>326665250</t>
  </si>
  <si>
    <t>+573024600991</t>
  </si>
  <si>
    <t>12178082470</t>
  </si>
  <si>
    <t>328333891</t>
  </si>
  <si>
    <t>607656188</t>
  </si>
  <si>
    <t>12179071500</t>
  </si>
  <si>
    <t>330317008</t>
  </si>
  <si>
    <t>624169778</t>
  </si>
  <si>
    <t>12178329610</t>
  </si>
  <si>
    <t>329255959</t>
  </si>
  <si>
    <t>+573153952224</t>
  </si>
  <si>
    <t>12178319887</t>
  </si>
  <si>
    <t>329259687</t>
  </si>
  <si>
    <t>610668297</t>
  </si>
  <si>
    <t>12178421708</t>
  </si>
  <si>
    <t>329352628</t>
  </si>
  <si>
    <t>FRIGORISTA</t>
  </si>
  <si>
    <t>632078872</t>
  </si>
  <si>
    <t>12178484256</t>
  </si>
  <si>
    <t>329352067</t>
  </si>
  <si>
    <t>BC533068</t>
  </si>
  <si>
    <t>631356553</t>
  </si>
  <si>
    <t>12178850813</t>
  </si>
  <si>
    <t>330081233</t>
  </si>
  <si>
    <t>+48724208488</t>
  </si>
  <si>
    <t>12178890564</t>
  </si>
  <si>
    <t>330088475</t>
  </si>
  <si>
    <t>AISLADOR TÉRMICO / TRAZADOR</t>
  </si>
  <si>
    <t>+573162346034</t>
  </si>
  <si>
    <t>12178979855</t>
  </si>
  <si>
    <t>330069012</t>
  </si>
  <si>
    <t>AV241142</t>
  </si>
  <si>
    <t>+48507372445</t>
  </si>
  <si>
    <t>12178965488</t>
  </si>
  <si>
    <t>330072560</t>
  </si>
  <si>
    <t>+573008385983</t>
  </si>
  <si>
    <t>12179105558</t>
  </si>
  <si>
    <t>330317300</t>
  </si>
  <si>
    <t>+48697101889</t>
  </si>
  <si>
    <t>12179210107</t>
  </si>
  <si>
    <t>330128680</t>
  </si>
  <si>
    <t>BC647759</t>
  </si>
  <si>
    <t>603166361</t>
  </si>
  <si>
    <t>12179078628</t>
  </si>
  <si>
    <t>330141228</t>
  </si>
  <si>
    <t>680706784</t>
  </si>
  <si>
    <t>12179078848</t>
  </si>
  <si>
    <t>330131796</t>
  </si>
  <si>
    <t>631506260</t>
  </si>
  <si>
    <t>12179250379</t>
  </si>
  <si>
    <t>330460560</t>
  </si>
  <si>
    <t>632540418</t>
  </si>
  <si>
    <t>12172614900</t>
  </si>
  <si>
    <t>322056039</t>
  </si>
  <si>
    <t>+573167973488</t>
  </si>
  <si>
    <t>12175261248</t>
  </si>
  <si>
    <t>325094691</t>
  </si>
  <si>
    <t>+573203710738</t>
  </si>
  <si>
    <t>12175729314</t>
  </si>
  <si>
    <t>325522804</t>
  </si>
  <si>
    <t>612425236</t>
  </si>
  <si>
    <t>12175071471</t>
  </si>
  <si>
    <t>324797230</t>
  </si>
  <si>
    <t>+51934628474</t>
  </si>
  <si>
    <t>608267844</t>
  </si>
  <si>
    <t>12179239679</t>
  </si>
  <si>
    <t>330462032</t>
  </si>
  <si>
    <t>687393309</t>
  </si>
  <si>
    <t>12179192178</t>
  </si>
  <si>
    <t>330256114</t>
  </si>
  <si>
    <t>+573102715669</t>
  </si>
  <si>
    <t>12179177070</t>
  </si>
  <si>
    <t>330256769</t>
  </si>
  <si>
    <t>+51920658811</t>
  </si>
  <si>
    <t>123259906</t>
  </si>
  <si>
    <t>635470644</t>
  </si>
  <si>
    <t>12177026077</t>
  </si>
  <si>
    <t>326998110</t>
  </si>
  <si>
    <t>+351922243701</t>
  </si>
  <si>
    <t>12174546598</t>
  </si>
  <si>
    <t>324664079</t>
  </si>
  <si>
    <t>+51974654232</t>
  </si>
  <si>
    <t>12179712990</t>
  </si>
  <si>
    <t>331076241</t>
  </si>
  <si>
    <t>+573246832044</t>
  </si>
  <si>
    <t>12179777147</t>
  </si>
  <si>
    <t>331101033</t>
  </si>
  <si>
    <t>PULIDOR</t>
  </si>
  <si>
    <t>+573127594407</t>
  </si>
  <si>
    <t>331073269</t>
  </si>
  <si>
    <t>641468032</t>
  </si>
  <si>
    <t>622362687</t>
  </si>
  <si>
    <t>12178109543</t>
  </si>
  <si>
    <t>328346241</t>
  </si>
  <si>
    <t>+573213870026</t>
  </si>
  <si>
    <t>12178058879</t>
  </si>
  <si>
    <t>327826517</t>
  </si>
  <si>
    <t>+573134990245</t>
  </si>
  <si>
    <t>12177778928</t>
  </si>
  <si>
    <t>327861665</t>
  </si>
  <si>
    <t>614744358</t>
  </si>
  <si>
    <t>123856495</t>
  </si>
  <si>
    <t>+573206344476</t>
  </si>
  <si>
    <t>12177562511</t>
  </si>
  <si>
    <t>327849312</t>
  </si>
  <si>
    <t>+51903450967</t>
  </si>
  <si>
    <t>637961471</t>
  </si>
  <si>
    <t>12176459737</t>
  </si>
  <si>
    <t>326386319</t>
  </si>
  <si>
    <t>621323717</t>
  </si>
  <si>
    <t>12175498224</t>
  </si>
  <si>
    <t>325545260</t>
  </si>
  <si>
    <t>624535214</t>
  </si>
  <si>
    <t>12178179544</t>
  </si>
  <si>
    <t>328868760</t>
  </si>
  <si>
    <t>+51967702961</t>
  </si>
  <si>
    <t>122375039</t>
  </si>
  <si>
    <t>+573104956591</t>
  </si>
  <si>
    <t>12179241486</t>
  </si>
  <si>
    <t>330131087</t>
  </si>
  <si>
    <t>604336089</t>
  </si>
  <si>
    <t>12175986682</t>
  </si>
  <si>
    <t>325859647</t>
  </si>
  <si>
    <t>624854097</t>
  </si>
  <si>
    <t>12176344667</t>
  </si>
  <si>
    <t>326307770</t>
  </si>
  <si>
    <t>+573186556260</t>
  </si>
  <si>
    <t>12176342811</t>
  </si>
  <si>
    <t>326303219</t>
  </si>
  <si>
    <t>624320304</t>
  </si>
  <si>
    <t>12177009369</t>
  </si>
  <si>
    <t>326911022</t>
  </si>
  <si>
    <t>+573164648528</t>
  </si>
  <si>
    <t>12178120675</t>
  </si>
  <si>
    <t>328390127</t>
  </si>
  <si>
    <t>613687639</t>
  </si>
  <si>
    <t>12177463313</t>
  </si>
  <si>
    <t>327475862</t>
  </si>
  <si>
    <t>643257813</t>
  </si>
  <si>
    <t>12178412239</t>
  </si>
  <si>
    <t>329352415</t>
  </si>
  <si>
    <t>+573216192816</t>
  </si>
  <si>
    <t>12179291986</t>
  </si>
  <si>
    <t>330735306</t>
  </si>
  <si>
    <t>617898800</t>
  </si>
  <si>
    <t>12179080833</t>
  </si>
  <si>
    <t>330152360</t>
  </si>
  <si>
    <t>+51986998375</t>
  </si>
  <si>
    <t>12181910725</t>
  </si>
  <si>
    <t>331773473</t>
  </si>
  <si>
    <t>124474638</t>
  </si>
  <si>
    <t>+573103603559</t>
  </si>
  <si>
    <t>12178112371</t>
  </si>
  <si>
    <t>328345423</t>
  </si>
  <si>
    <t>685412457</t>
  </si>
  <si>
    <t>12178095800</t>
  </si>
  <si>
    <t>328336050</t>
  </si>
  <si>
    <t>645208604</t>
  </si>
  <si>
    <t>12176035662</t>
  </si>
  <si>
    <t>325901317</t>
  </si>
  <si>
    <t>614199364</t>
  </si>
  <si>
    <t>12171917125</t>
  </si>
  <si>
    <t>321410840</t>
  </si>
  <si>
    <t>602516810</t>
  </si>
  <si>
    <t>12178828872</t>
  </si>
  <si>
    <t>330048236</t>
  </si>
  <si>
    <t>+573103278734</t>
  </si>
  <si>
    <t>12178133518</t>
  </si>
  <si>
    <t>328235695</t>
  </si>
  <si>
    <t>+51971355509</t>
  </si>
  <si>
    <t>123852503</t>
  </si>
  <si>
    <t>663409896</t>
  </si>
  <si>
    <t>12174814740</t>
  </si>
  <si>
    <t>324582960</t>
  </si>
  <si>
    <t>+573182592118</t>
  </si>
  <si>
    <t>12175776403</t>
  </si>
  <si>
    <t>325633754</t>
  </si>
  <si>
    <t>+573122954353</t>
  </si>
  <si>
    <t>12175986739</t>
  </si>
  <si>
    <t>325858500</t>
  </si>
  <si>
    <t>+573212579013</t>
  </si>
  <si>
    <t>12177522365</t>
  </si>
  <si>
    <t>327729295</t>
  </si>
  <si>
    <t>+48505254155</t>
  </si>
  <si>
    <t>12177522315</t>
  </si>
  <si>
    <t>327756969</t>
  </si>
  <si>
    <t>+573002476932</t>
  </si>
  <si>
    <t>12178337176</t>
  </si>
  <si>
    <t>329281011</t>
  </si>
  <si>
    <t>+573174549800</t>
  </si>
  <si>
    <t>12179165043</t>
  </si>
  <si>
    <t>330152122</t>
  </si>
  <si>
    <t>+51932054983</t>
  </si>
  <si>
    <t>+51954712460</t>
  </si>
  <si>
    <t>12179771024</t>
  </si>
  <si>
    <t>331100380</t>
  </si>
  <si>
    <t>+51913056293</t>
  </si>
  <si>
    <t>+51923167359</t>
  </si>
  <si>
    <t>+573144405048</t>
  </si>
  <si>
    <t>+573108383856</t>
  </si>
  <si>
    <t>+573137046312</t>
  </si>
  <si>
    <t>12175905227</t>
  </si>
  <si>
    <t>325728208</t>
  </si>
  <si>
    <t>747855926</t>
  </si>
  <si>
    <t>603713981</t>
  </si>
  <si>
    <t>12179459063</t>
  </si>
  <si>
    <t>330543911</t>
  </si>
  <si>
    <t>+573134993437</t>
  </si>
  <si>
    <t>+48722018533</t>
  </si>
  <si>
    <t>12176731314</t>
  </si>
  <si>
    <t>326740058</t>
  </si>
  <si>
    <t>645018452</t>
  </si>
  <si>
    <t>124688504</t>
  </si>
  <si>
    <t>+573015654334</t>
  </si>
  <si>
    <t>12179724626</t>
  </si>
  <si>
    <t>331098245</t>
  </si>
  <si>
    <t>+48534135918</t>
  </si>
  <si>
    <t>12179725011</t>
  </si>
  <si>
    <t>331092069</t>
  </si>
  <si>
    <t>+573223218589</t>
  </si>
  <si>
    <t>331586274</t>
  </si>
  <si>
    <t>722447099</t>
  </si>
  <si>
    <t>610792030</t>
  </si>
  <si>
    <t>604190430</t>
  </si>
  <si>
    <t>120655791</t>
  </si>
  <si>
    <t>601545647</t>
  </si>
  <si>
    <t>12173902341</t>
  </si>
  <si>
    <t>323268463</t>
  </si>
  <si>
    <t>600840124</t>
  </si>
  <si>
    <t>12178642993</t>
  </si>
  <si>
    <t>329144405</t>
  </si>
  <si>
    <t>610736893</t>
  </si>
  <si>
    <t>12178130775</t>
  </si>
  <si>
    <t>328405256</t>
  </si>
  <si>
    <t>+48736352410</t>
  </si>
  <si>
    <t>12179075576</t>
  </si>
  <si>
    <t>330133632</t>
  </si>
  <si>
    <t>+51964792231</t>
  </si>
  <si>
    <t>12179820879</t>
  </si>
  <si>
    <t>331141876</t>
  </si>
  <si>
    <t>122499343</t>
  </si>
  <si>
    <t>+573013959076</t>
  </si>
  <si>
    <t>12177463410</t>
  </si>
  <si>
    <t>327476389</t>
  </si>
  <si>
    <t>624753643</t>
  </si>
  <si>
    <t>12173874301</t>
  </si>
  <si>
    <t>323594727</t>
  </si>
  <si>
    <t>631943710</t>
  </si>
  <si>
    <t>12176595144</t>
  </si>
  <si>
    <t>326550593</t>
  </si>
  <si>
    <t>613477292</t>
  </si>
  <si>
    <t>12178313099</t>
  </si>
  <si>
    <t>329285807</t>
  </si>
  <si>
    <t>641713159</t>
  </si>
  <si>
    <t>12177945574</t>
  </si>
  <si>
    <t>328041165</t>
  </si>
  <si>
    <t>+573204178654</t>
  </si>
  <si>
    <t>12179778590</t>
  </si>
  <si>
    <t>331147548</t>
  </si>
  <si>
    <t>603936512</t>
  </si>
  <si>
    <t>12179761704</t>
  </si>
  <si>
    <t>331277484</t>
  </si>
  <si>
    <t>+573136953908</t>
  </si>
  <si>
    <t>12179044831</t>
  </si>
  <si>
    <t>330173480</t>
  </si>
  <si>
    <t>+573012517673</t>
  </si>
  <si>
    <t>12176738204</t>
  </si>
  <si>
    <t>326718044</t>
  </si>
  <si>
    <t>+48789773653</t>
  </si>
  <si>
    <t>12178154462</t>
  </si>
  <si>
    <t>328809365</t>
  </si>
  <si>
    <t>172294076</t>
  </si>
  <si>
    <t>+573174257482</t>
  </si>
  <si>
    <t>12178120413</t>
  </si>
  <si>
    <t>328390950</t>
  </si>
  <si>
    <t>634094172</t>
  </si>
  <si>
    <t>12171764127</t>
  </si>
  <si>
    <t>321148207</t>
  </si>
  <si>
    <t>+48731013497</t>
  </si>
  <si>
    <t>12178058560</t>
  </si>
  <si>
    <t>328282278</t>
  </si>
  <si>
    <t>642032496</t>
  </si>
  <si>
    <t>12176828161</t>
  </si>
  <si>
    <t>326856609</t>
  </si>
  <si>
    <t>633105923</t>
  </si>
  <si>
    <t>12173759107</t>
  </si>
  <si>
    <t>323401384</t>
  </si>
  <si>
    <t>613374724</t>
  </si>
  <si>
    <t>12179739349</t>
  </si>
  <si>
    <t>331076535</t>
  </si>
  <si>
    <t>+573135894178</t>
  </si>
  <si>
    <t>12175131321</t>
  </si>
  <si>
    <t>325047928</t>
  </si>
  <si>
    <t>+48730138483</t>
  </si>
  <si>
    <t>12179775456</t>
  </si>
  <si>
    <t>331091542</t>
  </si>
  <si>
    <t>613208386</t>
  </si>
  <si>
    <t>12176382716</t>
  </si>
  <si>
    <t>326243879</t>
  </si>
  <si>
    <t>+48453199415</t>
  </si>
  <si>
    <t>+573212499828</t>
  </si>
  <si>
    <t>12178112452</t>
  </si>
  <si>
    <t>328342688</t>
  </si>
  <si>
    <t>+573214512725</t>
  </si>
  <si>
    <t>12177655203</t>
  </si>
  <si>
    <t>327777850</t>
  </si>
  <si>
    <t>+573012789677</t>
  </si>
  <si>
    <t>12178308562</t>
  </si>
  <si>
    <t>329256360</t>
  </si>
  <si>
    <t>BG312181</t>
  </si>
  <si>
    <t>614556350</t>
  </si>
  <si>
    <t>12179137426</t>
  </si>
  <si>
    <t>330163060</t>
  </si>
  <si>
    <t>643293552</t>
  </si>
  <si>
    <t>12179165027</t>
  </si>
  <si>
    <t>330253883</t>
  </si>
  <si>
    <t>642419710</t>
  </si>
  <si>
    <t>12179777155</t>
  </si>
  <si>
    <t>331299488</t>
  </si>
  <si>
    <t>634027246</t>
  </si>
  <si>
    <t>12180291059</t>
  </si>
  <si>
    <t>331124432</t>
  </si>
  <si>
    <t>+51978913605</t>
  </si>
  <si>
    <t>+51941919935</t>
  </si>
  <si>
    <t>224482572</t>
  </si>
  <si>
    <t>+573116416189</t>
  </si>
  <si>
    <t>AW458316</t>
  </si>
  <si>
    <t>685032926</t>
  </si>
  <si>
    <t>12178109585</t>
  </si>
  <si>
    <t>328501360</t>
  </si>
  <si>
    <t>607432984</t>
  </si>
  <si>
    <t>12179148092</t>
  </si>
  <si>
    <t>330151908</t>
  </si>
  <si>
    <t>CALDERERO / SOLDADOR (TIG / MIG-MAG)</t>
  </si>
  <si>
    <t>+51947371486</t>
  </si>
  <si>
    <t>332915131</t>
  </si>
  <si>
    <t>120655378</t>
  </si>
  <si>
    <t>631486465</t>
  </si>
  <si>
    <t>12176039662</t>
  </si>
  <si>
    <t>325906122</t>
  </si>
  <si>
    <t>MONTADOR (ARMADOR) / SOLDADOR (MIG-MAG / ELECTRODO)</t>
  </si>
  <si>
    <t>666485963</t>
  </si>
  <si>
    <t>+573052620624</t>
  </si>
  <si>
    <t>+56954401056</t>
  </si>
  <si>
    <t>611228488</t>
  </si>
  <si>
    <t>12178058853</t>
  </si>
  <si>
    <t>327811986</t>
  </si>
  <si>
    <t>659171560</t>
  </si>
  <si>
    <t>12176178511</t>
  </si>
  <si>
    <t>326100032</t>
  </si>
  <si>
    <t>604351910</t>
  </si>
  <si>
    <t>12176250239</t>
  </si>
  <si>
    <t>326100431</t>
  </si>
  <si>
    <t>+56936859596</t>
  </si>
  <si>
    <t>12179744347</t>
  </si>
  <si>
    <t>331317052</t>
  </si>
  <si>
    <t>666768280</t>
  </si>
  <si>
    <t>12179647181</t>
  </si>
  <si>
    <t>331237130</t>
  </si>
  <si>
    <t>617589493</t>
  </si>
  <si>
    <t>12179771105</t>
  </si>
  <si>
    <t>331158906</t>
  </si>
  <si>
    <t>+573207597807</t>
  </si>
  <si>
    <t>12179793436</t>
  </si>
  <si>
    <t>331149990</t>
  </si>
  <si>
    <t>+573134186960</t>
  </si>
  <si>
    <t>12168112776</t>
  </si>
  <si>
    <t>323879624</t>
  </si>
  <si>
    <t>+573043004911</t>
  </si>
  <si>
    <t>12177581897</t>
  </si>
  <si>
    <t>327846003</t>
  </si>
  <si>
    <t>602535185</t>
  </si>
  <si>
    <t>12175126925</t>
  </si>
  <si>
    <t>325048185</t>
  </si>
  <si>
    <t>+351934907535</t>
  </si>
  <si>
    <t>603382552</t>
  </si>
  <si>
    <t>12176476097</t>
  </si>
  <si>
    <t>326513191</t>
  </si>
  <si>
    <t>TORNERO (CNC)</t>
  </si>
  <si>
    <t>696325224</t>
  </si>
  <si>
    <t>12180291009</t>
  </si>
  <si>
    <t>331104202</t>
  </si>
  <si>
    <t>123446084</t>
  </si>
  <si>
    <t>+51998009455</t>
  </si>
  <si>
    <t>12179739373</t>
  </si>
  <si>
    <t>331092166</t>
  </si>
  <si>
    <t>124087149</t>
  </si>
  <si>
    <t>+51950349025</t>
  </si>
  <si>
    <t>12180238056</t>
  </si>
  <si>
    <t>331861380</t>
  </si>
  <si>
    <t>122152513</t>
  </si>
  <si>
    <t>+5491167494775</t>
  </si>
  <si>
    <t>12173318927</t>
  </si>
  <si>
    <t>335972160</t>
  </si>
  <si>
    <t>603346973</t>
  </si>
  <si>
    <t>12175168333</t>
  </si>
  <si>
    <t>324644892</t>
  </si>
  <si>
    <t>652263213</t>
  </si>
  <si>
    <t>12177022328</t>
  </si>
  <si>
    <t>326986740</t>
  </si>
  <si>
    <t>+573135114714</t>
  </si>
  <si>
    <t>12177501885</t>
  </si>
  <si>
    <t>327467711</t>
  </si>
  <si>
    <t>+56929762277</t>
  </si>
  <si>
    <t>124020387</t>
  </si>
  <si>
    <t>614790940</t>
  </si>
  <si>
    <t>12188932014</t>
  </si>
  <si>
    <t>333418301</t>
  </si>
  <si>
    <t>45</t>
  </si>
  <si>
    <t>+573104676699</t>
  </si>
  <si>
    <t>12178058837</t>
  </si>
  <si>
    <t>328278777</t>
  </si>
  <si>
    <t>+573163501344</t>
  </si>
  <si>
    <t>12178130741</t>
  </si>
  <si>
    <t>328404969</t>
  </si>
  <si>
    <t>AZ950368</t>
  </si>
  <si>
    <t>TORNERO (CONVENCIONAL)</t>
  </si>
  <si>
    <t>+351934260510</t>
  </si>
  <si>
    <t>12088947832</t>
  </si>
  <si>
    <t>309423295</t>
  </si>
  <si>
    <t>+573116345716</t>
  </si>
  <si>
    <t>12179739462</t>
  </si>
  <si>
    <t>331151235</t>
  </si>
  <si>
    <t>+51937532050</t>
  </si>
  <si>
    <t>+573017788240</t>
  </si>
  <si>
    <t>12178936840</t>
  </si>
  <si>
    <t>328065650</t>
  </si>
  <si>
    <t>722386298</t>
  </si>
  <si>
    <t>12178093119</t>
  </si>
  <si>
    <t>328391506</t>
  </si>
  <si>
    <t>634119751</t>
  </si>
  <si>
    <t>12179069442</t>
  </si>
  <si>
    <t>330147234</t>
  </si>
  <si>
    <t>667303699</t>
  </si>
  <si>
    <t>12179664344</t>
  </si>
  <si>
    <t>331224925</t>
  </si>
  <si>
    <t>+573107382860</t>
  </si>
  <si>
    <t>+351931357585</t>
  </si>
  <si>
    <t>12088330814</t>
  </si>
  <si>
    <t>3084160666</t>
  </si>
  <si>
    <t>632751397</t>
  </si>
  <si>
    <t>12177579307</t>
  </si>
  <si>
    <t>327827874</t>
  </si>
  <si>
    <t>+573204776027</t>
  </si>
  <si>
    <t>327183985</t>
  </si>
  <si>
    <t>+573212516946</t>
  </si>
  <si>
    <t>331475855</t>
  </si>
  <si>
    <t>642809263</t>
  </si>
  <si>
    <t>12175539822</t>
  </si>
  <si>
    <t>325411883</t>
  </si>
  <si>
    <t>AZ03428</t>
  </si>
  <si>
    <t>E0448</t>
  </si>
  <si>
    <t>+573219899849</t>
  </si>
  <si>
    <t>+51983738942</t>
  </si>
  <si>
    <t>12182289961</t>
  </si>
  <si>
    <t>332901890</t>
  </si>
  <si>
    <t>122134064</t>
  </si>
  <si>
    <t>+573024488303</t>
  </si>
  <si>
    <t>332732533</t>
  </si>
  <si>
    <t>613787029</t>
  </si>
  <si>
    <t>12176453020</t>
  </si>
  <si>
    <t>326495827</t>
  </si>
  <si>
    <t>CAMISA XXL(62)</t>
  </si>
  <si>
    <t>604212179</t>
  </si>
  <si>
    <t>331120224</t>
  </si>
  <si>
    <t>+573137687407</t>
  </si>
  <si>
    <t>12176027376</t>
  </si>
  <si>
    <t>325900108</t>
  </si>
  <si>
    <t>+573017466479</t>
  </si>
  <si>
    <t>12178438560</t>
  </si>
  <si>
    <t>329464566</t>
  </si>
  <si>
    <t>+351937042472</t>
  </si>
  <si>
    <t>12091846913</t>
  </si>
  <si>
    <t>311920543</t>
  </si>
  <si>
    <t>+573006171364</t>
  </si>
  <si>
    <t>12177520569</t>
  </si>
  <si>
    <t>327472251</t>
  </si>
  <si>
    <t>+573224365271</t>
  </si>
  <si>
    <t>12178420787</t>
  </si>
  <si>
    <t>329347977</t>
  </si>
  <si>
    <t>604228975</t>
  </si>
  <si>
    <t>12178716503</t>
  </si>
  <si>
    <t>329649795</t>
  </si>
  <si>
    <t>46</t>
  </si>
  <si>
    <t>+48888763922</t>
  </si>
  <si>
    <t>12177468512</t>
  </si>
  <si>
    <t>327233800</t>
  </si>
  <si>
    <t>+5491126534702</t>
  </si>
  <si>
    <t>627684132</t>
  </si>
  <si>
    <t>12178419577</t>
  </si>
  <si>
    <t>329359185</t>
  </si>
  <si>
    <t>+48502736057</t>
  </si>
  <si>
    <t>12177618206</t>
  </si>
  <si>
    <t>328046370</t>
  </si>
  <si>
    <t>677367941</t>
  </si>
  <si>
    <t>12178112973</t>
  </si>
  <si>
    <t>328342327</t>
  </si>
  <si>
    <t>+51942036843</t>
  </si>
  <si>
    <t>123850723</t>
  </si>
  <si>
    <t>CERRAJERO</t>
  </si>
  <si>
    <t>+51900816975</t>
  </si>
  <si>
    <t>614756183</t>
  </si>
  <si>
    <t>BD961488</t>
  </si>
  <si>
    <t>666494744</t>
  </si>
  <si>
    <t>333148940</t>
  </si>
  <si>
    <t>122415866</t>
  </si>
  <si>
    <t>602477422</t>
  </si>
  <si>
    <t>12175180517</t>
  </si>
  <si>
    <t>324983204</t>
  </si>
  <si>
    <t>672525364</t>
  </si>
  <si>
    <t>12177778897</t>
  </si>
  <si>
    <t>327843616</t>
  </si>
  <si>
    <t>+573124872734</t>
  </si>
  <si>
    <t>12179250523</t>
  </si>
  <si>
    <t>330461389</t>
  </si>
  <si>
    <t>643322572</t>
  </si>
  <si>
    <t>12180268576</t>
  </si>
  <si>
    <t>331148722</t>
  </si>
  <si>
    <t>BD837578</t>
  </si>
  <si>
    <t>611216733</t>
  </si>
  <si>
    <t>12174623156</t>
  </si>
  <si>
    <t>324357214</t>
  </si>
  <si>
    <t>+573113025954</t>
  </si>
  <si>
    <t>12177578904</t>
  </si>
  <si>
    <t>327468521</t>
  </si>
  <si>
    <t>646836862</t>
  </si>
  <si>
    <t>119253276</t>
  </si>
  <si>
    <t>+51933624894</t>
  </si>
  <si>
    <t>123336473</t>
  </si>
  <si>
    <t>673323397</t>
  </si>
  <si>
    <t>12180266885</t>
  </si>
  <si>
    <t>331107139</t>
  </si>
  <si>
    <t>+51958032832</t>
  </si>
  <si>
    <t>+51959894018</t>
  </si>
  <si>
    <t>+51929861515</t>
  </si>
  <si>
    <t>223146797</t>
  </si>
  <si>
    <t>603858480</t>
  </si>
  <si>
    <t>+51977811169</t>
  </si>
  <si>
    <t>+51991457258</t>
  </si>
  <si>
    <t>12181336816</t>
  </si>
  <si>
    <t>332975223</t>
  </si>
  <si>
    <t>122686797</t>
  </si>
  <si>
    <t>+573216863455</t>
  </si>
  <si>
    <t>12179739284</t>
  </si>
  <si>
    <t>331099020</t>
  </si>
  <si>
    <t>+51956807778</t>
  </si>
  <si>
    <t>338618597</t>
  </si>
  <si>
    <t>122475318</t>
  </si>
  <si>
    <t>+573012377158</t>
  </si>
  <si>
    <t>+51961781563</t>
  </si>
  <si>
    <t>+51903013743</t>
  </si>
  <si>
    <t xml:space="preserve">332607291 </t>
  </si>
  <si>
    <t>123640273</t>
  </si>
  <si>
    <t>+573194314958</t>
  </si>
  <si>
    <t>12179072911</t>
  </si>
  <si>
    <t>330141724</t>
  </si>
  <si>
    <t>+48500262535</t>
  </si>
  <si>
    <t>+573208285445</t>
  </si>
  <si>
    <t>332669637</t>
  </si>
  <si>
    <t>8</t>
  </si>
  <si>
    <t>641357388</t>
  </si>
  <si>
    <t>331602245</t>
  </si>
  <si>
    <t>624914387</t>
  </si>
  <si>
    <t>BH671578</t>
  </si>
  <si>
    <t>+48725712619</t>
  </si>
  <si>
    <t>+573116931276</t>
  </si>
  <si>
    <t>+573013011474</t>
  </si>
  <si>
    <t>+573016607481</t>
  </si>
  <si>
    <t>+573117561178</t>
  </si>
  <si>
    <t>651126162</t>
  </si>
  <si>
    <t>607256549</t>
  </si>
  <si>
    <t>12174394529</t>
  </si>
  <si>
    <t>324121539</t>
  </si>
  <si>
    <t>+573045451632</t>
  </si>
  <si>
    <t>12179704727</t>
  </si>
  <si>
    <t>331091437</t>
  </si>
  <si>
    <t>670214538</t>
  </si>
  <si>
    <t>12179743627</t>
  </si>
  <si>
    <t>331088967</t>
  </si>
  <si>
    <t>641162362</t>
  </si>
  <si>
    <t>12179764474</t>
  </si>
  <si>
    <t>331075750</t>
  </si>
  <si>
    <t>+51970652934</t>
  </si>
  <si>
    <t>124078581</t>
  </si>
  <si>
    <t>+48721729274</t>
  </si>
  <si>
    <t>12179743562</t>
  </si>
  <si>
    <t>331061309</t>
  </si>
  <si>
    <t>+48663545495</t>
  </si>
  <si>
    <t>12176904334</t>
  </si>
  <si>
    <t>326894195</t>
  </si>
  <si>
    <t>643954010</t>
  </si>
  <si>
    <t>12178363939</t>
  </si>
  <si>
    <t>328065366</t>
  </si>
  <si>
    <t>671394730</t>
  </si>
  <si>
    <t>12178850279</t>
  </si>
  <si>
    <t>330087754</t>
  </si>
  <si>
    <t>+573148212450</t>
  </si>
  <si>
    <t>12178061851</t>
  </si>
  <si>
    <t>328180203</t>
  </si>
  <si>
    <t>+573153272664</t>
  </si>
  <si>
    <t>12178121010</t>
  </si>
  <si>
    <t>328390852</t>
  </si>
  <si>
    <t>641132117</t>
  </si>
  <si>
    <t>12178450524</t>
  </si>
  <si>
    <t>329352768</t>
  </si>
  <si>
    <t>124019978</t>
  </si>
  <si>
    <t>+573148516342</t>
  </si>
  <si>
    <t>12178445518</t>
  </si>
  <si>
    <t>329447084</t>
  </si>
  <si>
    <t>671314167</t>
  </si>
  <si>
    <t>12179044239</t>
  </si>
  <si>
    <t>330142151</t>
  </si>
  <si>
    <t>+573017613079</t>
  </si>
  <si>
    <t>12179077283</t>
  </si>
  <si>
    <t>330370065</t>
  </si>
  <si>
    <t>632596869</t>
  </si>
  <si>
    <t>12179078652</t>
  </si>
  <si>
    <t>330174479</t>
  </si>
  <si>
    <t>643047604</t>
  </si>
  <si>
    <t>12179081626</t>
  </si>
  <si>
    <t>330347136</t>
  </si>
  <si>
    <t>603224186</t>
  </si>
  <si>
    <t>613230498</t>
  </si>
  <si>
    <t>12179078335</t>
  </si>
  <si>
    <t>330143344</t>
  </si>
  <si>
    <t>+573113317054</t>
  </si>
  <si>
    <t>12179761738</t>
  </si>
  <si>
    <t>331177994</t>
  </si>
  <si>
    <t>665086737</t>
  </si>
  <si>
    <t>331235811</t>
  </si>
  <si>
    <t>+573046054741</t>
  </si>
  <si>
    <t>12174794630</t>
  </si>
  <si>
    <t>324554664</t>
  </si>
  <si>
    <t>+573216989117</t>
  </si>
  <si>
    <t>12175992423</t>
  </si>
  <si>
    <t>325859876</t>
  </si>
  <si>
    <t>+573105084191</t>
  </si>
  <si>
    <t>12178179609</t>
  </si>
  <si>
    <t>328625027</t>
  </si>
  <si>
    <t>+573158444275</t>
  </si>
  <si>
    <t>12179711050</t>
  </si>
  <si>
    <t>331238950</t>
  </si>
  <si>
    <t>+573013889373</t>
  </si>
  <si>
    <t>12179178326</t>
  </si>
  <si>
    <t>330255924</t>
  </si>
  <si>
    <t>+573007571270</t>
  </si>
  <si>
    <t>634121718</t>
  </si>
  <si>
    <t>12179177753</t>
  </si>
  <si>
    <t>330256513</t>
  </si>
  <si>
    <t>+351933361753</t>
  </si>
  <si>
    <t>12069502238</t>
  </si>
  <si>
    <t>289835372</t>
  </si>
  <si>
    <t>+573105708908</t>
  </si>
  <si>
    <t>12175131389</t>
  </si>
  <si>
    <t>324666020</t>
  </si>
  <si>
    <t>+48453246364</t>
  </si>
  <si>
    <t>12175808964</t>
  </si>
  <si>
    <t>325622477</t>
  </si>
  <si>
    <t>+351927245833</t>
  </si>
  <si>
    <t>12173280017</t>
  </si>
  <si>
    <t>322657253</t>
  </si>
  <si>
    <t>166231325</t>
  </si>
  <si>
    <t>+573017651218</t>
  </si>
  <si>
    <t>12178179560</t>
  </si>
  <si>
    <t>328855057</t>
  </si>
  <si>
    <t>652950491</t>
  </si>
  <si>
    <t>12174334416</t>
  </si>
  <si>
    <t>324071434</t>
  </si>
  <si>
    <t>636710676</t>
  </si>
  <si>
    <t>12174341333</t>
  </si>
  <si>
    <t>324071230</t>
  </si>
  <si>
    <t>652950314</t>
  </si>
  <si>
    <t>12174242517</t>
  </si>
  <si>
    <t>323956203</t>
  </si>
  <si>
    <t>+51973772959</t>
  </si>
  <si>
    <t>+51912683395</t>
  </si>
  <si>
    <t>+573204955219</t>
  </si>
  <si>
    <t>12178173578</t>
  </si>
  <si>
    <t>328807648</t>
  </si>
  <si>
    <t>687113958</t>
  </si>
  <si>
    <t>643880669</t>
  </si>
  <si>
    <t>12171787275</t>
  </si>
  <si>
    <t>321147316</t>
  </si>
  <si>
    <t>642321031</t>
  </si>
  <si>
    <t>12174693018</t>
  </si>
  <si>
    <t>324433883</t>
  </si>
  <si>
    <t>+351937288429</t>
  </si>
  <si>
    <t>12095150652</t>
  </si>
  <si>
    <t>314282343</t>
  </si>
  <si>
    <t>602699045</t>
  </si>
  <si>
    <t>12175719002</t>
  </si>
  <si>
    <t>325521255</t>
  </si>
  <si>
    <t>600164907</t>
  </si>
  <si>
    <t>12176029601</t>
  </si>
  <si>
    <t>325905452</t>
  </si>
  <si>
    <t>607281680</t>
  </si>
  <si>
    <t>12174331178</t>
  </si>
  <si>
    <t>323950612</t>
  </si>
  <si>
    <t>+573115383848</t>
  </si>
  <si>
    <t>611364378</t>
  </si>
  <si>
    <t>12176592791</t>
  </si>
  <si>
    <t>326564160</t>
  </si>
  <si>
    <t>656468903</t>
  </si>
  <si>
    <t>12176736018</t>
  </si>
  <si>
    <t>326718931</t>
  </si>
  <si>
    <t>635698659</t>
  </si>
  <si>
    <t>12177634676</t>
  </si>
  <si>
    <t>328059951</t>
  </si>
  <si>
    <t>+573188908811</t>
  </si>
  <si>
    <t>12178092936</t>
  </si>
  <si>
    <t>328394440</t>
  </si>
  <si>
    <t>+573183839060</t>
  </si>
  <si>
    <t>12177578912</t>
  </si>
  <si>
    <t>327756462</t>
  </si>
  <si>
    <t>655534263</t>
  </si>
  <si>
    <t>+573105773015</t>
  </si>
  <si>
    <t>12181176399</t>
  </si>
  <si>
    <t>332867730</t>
  </si>
  <si>
    <t>BD259254</t>
  </si>
  <si>
    <t>+48576860261</t>
  </si>
  <si>
    <t>12179713068</t>
  </si>
  <si>
    <t>331127750</t>
  </si>
  <si>
    <t>+51995668045</t>
  </si>
  <si>
    <t>613877816</t>
  </si>
  <si>
    <t>12172936660</t>
  </si>
  <si>
    <t>322096847</t>
  </si>
  <si>
    <t>624180950</t>
  </si>
  <si>
    <t>12172276538</t>
  </si>
  <si>
    <t>322534615</t>
  </si>
  <si>
    <t>+573007051651</t>
  </si>
  <si>
    <t>12173783651</t>
  </si>
  <si>
    <t>323430333</t>
  </si>
  <si>
    <t>654359443</t>
  </si>
  <si>
    <t>12178952939</t>
  </si>
  <si>
    <t>330062379</t>
  </si>
  <si>
    <t>+573163492303</t>
  </si>
  <si>
    <t>332886476</t>
  </si>
  <si>
    <t>+573213032468</t>
  </si>
  <si>
    <t>+573205261867</t>
  </si>
  <si>
    <t>12175236016</t>
  </si>
  <si>
    <t>325072434</t>
  </si>
  <si>
    <t>+48508858709</t>
  </si>
  <si>
    <t>12179491104</t>
  </si>
  <si>
    <t>330433814</t>
  </si>
  <si>
    <t>+51959824998</t>
  </si>
  <si>
    <t>+51968285455</t>
  </si>
  <si>
    <t>+573134360999</t>
  </si>
  <si>
    <t>332512517</t>
  </si>
  <si>
    <t>+51932767194</t>
  </si>
  <si>
    <t>+51941642606</t>
  </si>
  <si>
    <t>+51958904922</t>
  </si>
  <si>
    <t>+51980832235</t>
  </si>
  <si>
    <t>+573115096970</t>
  </si>
  <si>
    <t>327928026</t>
  </si>
  <si>
    <t>+48577237944</t>
  </si>
  <si>
    <t>+48737619688</t>
  </si>
  <si>
    <t>12172493498</t>
  </si>
  <si>
    <t>328805998</t>
  </si>
  <si>
    <t>BD624532</t>
  </si>
  <si>
    <t>+5762992758</t>
  </si>
  <si>
    <t>662431160</t>
  </si>
  <si>
    <t>12176346992</t>
  </si>
  <si>
    <t>326303642</t>
  </si>
  <si>
    <t>+573156664631</t>
  </si>
  <si>
    <t>12176453012</t>
  </si>
  <si>
    <t>326496327</t>
  </si>
  <si>
    <t>+56983115105</t>
  </si>
  <si>
    <t>12178420892</t>
  </si>
  <si>
    <t>329332848</t>
  </si>
  <si>
    <t>+351915504862</t>
  </si>
  <si>
    <t>12087500141</t>
  </si>
  <si>
    <t>307697410</t>
  </si>
  <si>
    <t>+351930604910</t>
  </si>
  <si>
    <t>12081209545</t>
  </si>
  <si>
    <t>300700130</t>
  </si>
  <si>
    <t>611290771</t>
  </si>
  <si>
    <t>12175995169</t>
  </si>
  <si>
    <t>325854181</t>
  </si>
  <si>
    <t>+393514176266</t>
  </si>
  <si>
    <t>12178133495</t>
  </si>
  <si>
    <t>328404578</t>
  </si>
  <si>
    <t>643653376</t>
  </si>
  <si>
    <t>12176473741</t>
  </si>
  <si>
    <t>326495398</t>
  </si>
  <si>
    <t>+573115262741</t>
  </si>
  <si>
    <t>12175989564</t>
  </si>
  <si>
    <t>325860220</t>
  </si>
  <si>
    <t>621196606</t>
  </si>
  <si>
    <t>12171649517</t>
  </si>
  <si>
    <t>320991385</t>
  </si>
  <si>
    <t>+573026024221</t>
  </si>
  <si>
    <t>12179793389</t>
  </si>
  <si>
    <t>331147653</t>
  </si>
  <si>
    <t>+573148466333</t>
  </si>
  <si>
    <t>12177986929</t>
  </si>
  <si>
    <t>328298174</t>
  </si>
  <si>
    <t>613801320</t>
  </si>
  <si>
    <t>12177579551</t>
  </si>
  <si>
    <t>327849134</t>
  </si>
  <si>
    <t>682455504</t>
  </si>
  <si>
    <t>123539902</t>
  </si>
  <si>
    <t>+573114349636</t>
  </si>
  <si>
    <t>603794417</t>
  </si>
  <si>
    <t>600897071</t>
  </si>
  <si>
    <t>12178622094</t>
  </si>
  <si>
    <t>329101234</t>
  </si>
  <si>
    <t>+573016451681</t>
  </si>
  <si>
    <t>12179107493</t>
  </si>
  <si>
    <t>330317580</t>
  </si>
  <si>
    <t>+51984364271</t>
  </si>
  <si>
    <t>122668383</t>
  </si>
  <si>
    <t>643674589</t>
  </si>
  <si>
    <t>+51971499762</t>
  </si>
  <si>
    <t>12182788678</t>
  </si>
  <si>
    <t>335789285</t>
  </si>
  <si>
    <t>124851568</t>
  </si>
  <si>
    <t>+48734671099</t>
  </si>
  <si>
    <t>12179080883</t>
  </si>
  <si>
    <t>330174010</t>
  </si>
  <si>
    <t>624137092</t>
  </si>
  <si>
    <t>12175636575</t>
  </si>
  <si>
    <t>325478228</t>
  </si>
  <si>
    <t>+51966241025</t>
  </si>
  <si>
    <t>120620723</t>
  </si>
  <si>
    <t>+51996949550</t>
  </si>
  <si>
    <t>123432452</t>
  </si>
  <si>
    <t>+51946943865</t>
  </si>
  <si>
    <t>124474933</t>
  </si>
  <si>
    <t>642611869</t>
  </si>
  <si>
    <t>12174383937</t>
  </si>
  <si>
    <t>324060360</t>
  </si>
  <si>
    <t>+50760491388</t>
  </si>
  <si>
    <t>331627736</t>
  </si>
  <si>
    <t>122369662</t>
  </si>
  <si>
    <t>+51948921237</t>
  </si>
  <si>
    <t>123827602</t>
  </si>
  <si>
    <t>MOISES NUNES FERREIRA</t>
  </si>
  <si>
    <t>+351914264642</t>
  </si>
  <si>
    <t>12091542819</t>
  </si>
  <si>
    <t>311874207</t>
  </si>
  <si>
    <t>+685424967</t>
  </si>
  <si>
    <t>12096741524</t>
  </si>
  <si>
    <t>314886443</t>
  </si>
  <si>
    <t>611286689</t>
  </si>
  <si>
    <t>12172847059</t>
  </si>
  <si>
    <t>322098289</t>
  </si>
  <si>
    <t>+624732725</t>
  </si>
  <si>
    <t>12173710087</t>
  </si>
  <si>
    <t>323196721</t>
  </si>
  <si>
    <t>606717546</t>
  </si>
  <si>
    <t>12177945566</t>
  </si>
  <si>
    <t>328027600</t>
  </si>
  <si>
    <t>604295204</t>
  </si>
  <si>
    <t>12174256659</t>
  </si>
  <si>
    <t>323948243</t>
  </si>
  <si>
    <t>+51950319047</t>
  </si>
  <si>
    <t>12180305514</t>
  </si>
  <si>
    <t>332249344</t>
  </si>
  <si>
    <t>123826926</t>
  </si>
  <si>
    <t>614795469</t>
  </si>
  <si>
    <t>12180703829</t>
  </si>
  <si>
    <t>330644270</t>
  </si>
  <si>
    <t>613612189</t>
  </si>
  <si>
    <t>12175787362</t>
  </si>
  <si>
    <t>325643601</t>
  </si>
  <si>
    <t>+573112862440</t>
  </si>
  <si>
    <t>+573166906875</t>
  </si>
  <si>
    <t>12182029339</t>
  </si>
  <si>
    <t>332535398</t>
  </si>
  <si>
    <t>+573175949917</t>
  </si>
  <si>
    <t>12179797054</t>
  </si>
  <si>
    <t>331150824</t>
  </si>
  <si>
    <t>634024051</t>
  </si>
  <si>
    <t>12174336050</t>
  </si>
  <si>
    <t>324059973</t>
  </si>
  <si>
    <t>+51943676702</t>
  </si>
  <si>
    <t>332636631</t>
  </si>
  <si>
    <t>L43174852</t>
  </si>
  <si>
    <t>647018458</t>
  </si>
  <si>
    <t>12178952943</t>
  </si>
  <si>
    <t>330064754</t>
  </si>
  <si>
    <t>+51925507380</t>
  </si>
  <si>
    <t>331102005</t>
  </si>
  <si>
    <t>124364842</t>
  </si>
  <si>
    <t>633384621</t>
  </si>
  <si>
    <t>12180271833</t>
  </si>
  <si>
    <t>331151758</t>
  </si>
  <si>
    <t>124840679</t>
  </si>
  <si>
    <t>+573142497386</t>
  </si>
  <si>
    <t>12186745039</t>
  </si>
  <si>
    <t>332514609</t>
  </si>
  <si>
    <t>603973045</t>
  </si>
  <si>
    <t>12181124116</t>
  </si>
  <si>
    <t>332929027</t>
  </si>
  <si>
    <t>+48725712613</t>
  </si>
  <si>
    <t>653893566</t>
  </si>
  <si>
    <t>+573215635065</t>
  </si>
  <si>
    <t>12178084030</t>
  </si>
  <si>
    <t>328325546</t>
  </si>
  <si>
    <t>633188650</t>
  </si>
  <si>
    <t>332866300</t>
  </si>
  <si>
    <t>+351969851494</t>
  </si>
  <si>
    <t>12171261397</t>
  </si>
  <si>
    <t>320459861</t>
  </si>
  <si>
    <t>+573014018454</t>
  </si>
  <si>
    <t>12181367412</t>
  </si>
  <si>
    <t>333637186</t>
  </si>
  <si>
    <t>674106133</t>
  </si>
  <si>
    <t>+48795202322</t>
  </si>
  <si>
    <t>12181505103</t>
  </si>
  <si>
    <t>333821025</t>
  </si>
  <si>
    <t>+48452764057</t>
  </si>
  <si>
    <t>327057335</t>
  </si>
  <si>
    <t>+573136881196</t>
  </si>
  <si>
    <t>12181747446</t>
  </si>
  <si>
    <t>333014880</t>
  </si>
  <si>
    <t>+50768171817</t>
  </si>
  <si>
    <t>12178153750</t>
  </si>
  <si>
    <t>328401307</t>
  </si>
  <si>
    <t>+573108119936</t>
  </si>
  <si>
    <t>12181726974</t>
  </si>
  <si>
    <t>333014685</t>
  </si>
  <si>
    <t>+573224310202</t>
  </si>
  <si>
    <t>613215435</t>
  </si>
  <si>
    <t>+48576029661</t>
  </si>
  <si>
    <t>12181435381</t>
  </si>
  <si>
    <t>333124286</t>
  </si>
  <si>
    <t>+393314020688</t>
  </si>
  <si>
    <t>12178131411</t>
  </si>
  <si>
    <t>328392570</t>
  </si>
  <si>
    <t>643464131</t>
  </si>
  <si>
    <t>617451092</t>
  </si>
  <si>
    <t>12174694568</t>
  </si>
  <si>
    <t>324435959</t>
  </si>
  <si>
    <t>+51981980363</t>
  </si>
  <si>
    <t>12179793208</t>
  </si>
  <si>
    <t>331101572</t>
  </si>
  <si>
    <t>119233887</t>
  </si>
  <si>
    <t>607815612</t>
  </si>
  <si>
    <t>não se apresentou no trabalho</t>
  </si>
  <si>
    <t>+351939217088</t>
  </si>
  <si>
    <t>12095546029</t>
  </si>
  <si>
    <t>314668691</t>
  </si>
  <si>
    <t>+573172481783</t>
  </si>
  <si>
    <t>12176595152</t>
  </si>
  <si>
    <t>326560440</t>
  </si>
  <si>
    <t>+573118348951</t>
  </si>
  <si>
    <t>+573122754427</t>
  </si>
  <si>
    <t>12177980424</t>
  </si>
  <si>
    <t>328328758</t>
  </si>
  <si>
    <t>+573003379477</t>
  </si>
  <si>
    <t>12177655261</t>
  </si>
  <si>
    <t>327803282</t>
  </si>
  <si>
    <t>+573162990121</t>
  </si>
  <si>
    <t>+573118235239</t>
  </si>
  <si>
    <t>647843893</t>
  </si>
  <si>
    <t>12173121552</t>
  </si>
  <si>
    <t>322632110</t>
  </si>
  <si>
    <t>672978014</t>
  </si>
  <si>
    <t>12174336026</t>
  </si>
  <si>
    <t>324060785</t>
  </si>
  <si>
    <t>+4915212454920</t>
  </si>
  <si>
    <t>12079809136</t>
  </si>
  <si>
    <t>299979883</t>
  </si>
  <si>
    <t>+5492612076124</t>
  </si>
  <si>
    <t>12179291910</t>
  </si>
  <si>
    <t>330739209</t>
  </si>
  <si>
    <t>674664520</t>
  </si>
  <si>
    <t>12178400430</t>
  </si>
  <si>
    <t>328858269</t>
  </si>
  <si>
    <t>+573023691611</t>
  </si>
  <si>
    <t>12177934152</t>
  </si>
  <si>
    <t>328027723</t>
  </si>
  <si>
    <t>+573103365689</t>
  </si>
  <si>
    <t>12177607787</t>
  </si>
  <si>
    <t>327951591</t>
  </si>
  <si>
    <t>+48501129503</t>
  </si>
  <si>
    <t>12177902129</t>
  </si>
  <si>
    <t>327903708</t>
  </si>
  <si>
    <t>+573105233979</t>
  </si>
  <si>
    <t>12178058544</t>
  </si>
  <si>
    <t>328179779</t>
  </si>
  <si>
    <t>641785451</t>
  </si>
  <si>
    <t>+573209077741</t>
  </si>
  <si>
    <t>12175654173</t>
  </si>
  <si>
    <t>324545630</t>
  </si>
  <si>
    <t>+573222288659</t>
  </si>
  <si>
    <t>12174336092</t>
  </si>
  <si>
    <t>324061153</t>
  </si>
  <si>
    <t>+573207160004</t>
  </si>
  <si>
    <t>12175735066</t>
  </si>
  <si>
    <t>325520852</t>
  </si>
  <si>
    <t>+393661429913</t>
  </si>
  <si>
    <t>12178107713</t>
  </si>
  <si>
    <t>328283088</t>
  </si>
  <si>
    <t>+573163775180</t>
  </si>
  <si>
    <t>12177878391</t>
  </si>
  <si>
    <t>327814292</t>
  </si>
  <si>
    <t>+351913241114</t>
  </si>
  <si>
    <t>+351914151146</t>
  </si>
  <si>
    <t>+5493412428744</t>
  </si>
  <si>
    <t>675764898</t>
  </si>
  <si>
    <t>+573177843427</t>
  </si>
  <si>
    <t>12173984507</t>
  </si>
  <si>
    <t>322589827</t>
  </si>
  <si>
    <t>+573204111767</t>
  </si>
  <si>
    <t>12174392383</t>
  </si>
  <si>
    <t>322971616</t>
  </si>
  <si>
    <t>+573127270028</t>
  </si>
  <si>
    <t>12175243496</t>
  </si>
  <si>
    <t>325073694</t>
  </si>
  <si>
    <t>680651331</t>
  </si>
  <si>
    <t>12174324049</t>
  </si>
  <si>
    <t>324080590</t>
  </si>
  <si>
    <t>604146435</t>
  </si>
  <si>
    <t>12174910977</t>
  </si>
  <si>
    <t>324687010</t>
  </si>
  <si>
    <t>603186840</t>
  </si>
  <si>
    <t>12174911037</t>
  </si>
  <si>
    <t>324687494</t>
  </si>
  <si>
    <t>682001707</t>
  </si>
  <si>
    <t>12176457745</t>
  </si>
  <si>
    <t>326398872</t>
  </si>
  <si>
    <t>643017396</t>
  </si>
  <si>
    <t>12176878483</t>
  </si>
  <si>
    <t>326885900</t>
  </si>
  <si>
    <t>+573213414128</t>
  </si>
  <si>
    <t>12178058633</t>
  </si>
  <si>
    <t>328297011</t>
  </si>
  <si>
    <t>+573162359646</t>
  </si>
  <si>
    <t>12173856606</t>
  </si>
  <si>
    <t>323169848</t>
  </si>
  <si>
    <t>+573188875399</t>
  </si>
  <si>
    <t>12174334652</t>
  </si>
  <si>
    <t>324034121</t>
  </si>
  <si>
    <t>695655960</t>
  </si>
  <si>
    <t>12175618464</t>
  </si>
  <si>
    <t>325456445</t>
  </si>
  <si>
    <t>602388180</t>
  </si>
  <si>
    <t>12175905219</t>
  </si>
  <si>
    <t>325730709</t>
  </si>
  <si>
    <t>643855790</t>
  </si>
  <si>
    <t>12176029651</t>
  </si>
  <si>
    <t>325899428</t>
  </si>
  <si>
    <t>+573226376349</t>
  </si>
  <si>
    <t>12178109810</t>
  </si>
  <si>
    <t>328319996</t>
  </si>
  <si>
    <t>627787480</t>
  </si>
  <si>
    <t>12175507645</t>
  </si>
  <si>
    <t>325363625</t>
  </si>
  <si>
    <t>+351938848096</t>
  </si>
  <si>
    <t>12174452568</t>
  </si>
  <si>
    <t>324203004</t>
  </si>
  <si>
    <t>+573134201437</t>
  </si>
  <si>
    <t>616684721</t>
  </si>
  <si>
    <t>12178995542</t>
  </si>
  <si>
    <t>330083023</t>
  </si>
  <si>
    <t>BE550492</t>
  </si>
  <si>
    <t>+573243370726</t>
  </si>
  <si>
    <t>12175905251</t>
  </si>
  <si>
    <t>325727627</t>
  </si>
  <si>
    <t>+351967901345</t>
  </si>
  <si>
    <t>12168893875</t>
  </si>
  <si>
    <t>317240390</t>
  </si>
  <si>
    <t>+558387452449</t>
  </si>
  <si>
    <t>12170737142</t>
  </si>
  <si>
    <t>319673766</t>
  </si>
  <si>
    <t>+573146377806</t>
  </si>
  <si>
    <t>12177655130</t>
  </si>
  <si>
    <t>327826940</t>
  </si>
  <si>
    <t>+51907466018</t>
  </si>
  <si>
    <t>332577422</t>
  </si>
  <si>
    <t>122196944</t>
  </si>
  <si>
    <t>+51901748296</t>
  </si>
  <si>
    <t>+351925207707</t>
  </si>
  <si>
    <t>12169058158</t>
  </si>
  <si>
    <t>317741543</t>
  </si>
  <si>
    <t>+48538913736</t>
  </si>
  <si>
    <t>+48793507586</t>
  </si>
  <si>
    <t>+351927053553</t>
  </si>
  <si>
    <t>12081257728</t>
  </si>
  <si>
    <t>302210725</t>
  </si>
  <si>
    <t>+351911897794</t>
  </si>
  <si>
    <t>12169613147</t>
  </si>
  <si>
    <t>318715694</t>
  </si>
  <si>
    <t>+573157189761</t>
  </si>
  <si>
    <t>+351913813012</t>
  </si>
  <si>
    <t>12077446345</t>
  </si>
  <si>
    <t>298570815</t>
  </si>
  <si>
    <t>+351963487011</t>
  </si>
  <si>
    <t>12081774368</t>
  </si>
  <si>
    <t>303169060</t>
  </si>
  <si>
    <t>+41767371264</t>
  </si>
  <si>
    <t>12049233297</t>
  </si>
  <si>
    <t>277169879</t>
  </si>
  <si>
    <t>Pendiente baja</t>
  </si>
  <si>
    <t>+351914657028</t>
  </si>
  <si>
    <t>12069547023</t>
  </si>
  <si>
    <t>254481493</t>
  </si>
  <si>
    <t>FO692935</t>
  </si>
  <si>
    <t>+573104264680</t>
  </si>
  <si>
    <t>12174714466</t>
  </si>
  <si>
    <t>324463146</t>
  </si>
  <si>
    <t>641119705</t>
  </si>
  <si>
    <t>12174872992</t>
  </si>
  <si>
    <t>324643390</t>
  </si>
  <si>
    <t>685685881</t>
  </si>
  <si>
    <t>12071453626</t>
  </si>
  <si>
    <t>290981620</t>
  </si>
  <si>
    <t>604954840</t>
  </si>
  <si>
    <t>12173624316</t>
  </si>
  <si>
    <t>323197973</t>
  </si>
  <si>
    <t>674409025</t>
  </si>
  <si>
    <t>12172580677</t>
  </si>
  <si>
    <t>32200908</t>
  </si>
  <si>
    <t>602496653</t>
  </si>
  <si>
    <t>+573226077155</t>
  </si>
  <si>
    <t>12175810789</t>
  </si>
  <si>
    <t>325621799</t>
  </si>
  <si>
    <t>641339001</t>
  </si>
  <si>
    <t>12175654694</t>
  </si>
  <si>
    <t>325476209</t>
  </si>
  <si>
    <t>+32466176228</t>
  </si>
  <si>
    <t>12175986771</t>
  </si>
  <si>
    <t>325859973</t>
  </si>
  <si>
    <t>+573134638328</t>
  </si>
  <si>
    <t>12176194397</t>
  </si>
  <si>
    <t>326087508</t>
  </si>
  <si>
    <t>+351913126336</t>
  </si>
  <si>
    <t>12095425744</t>
  </si>
  <si>
    <t>314043357</t>
  </si>
  <si>
    <t>+573113056154</t>
  </si>
  <si>
    <t>12176884711</t>
  </si>
  <si>
    <t>326896309</t>
  </si>
  <si>
    <t>+573027554117</t>
  </si>
  <si>
    <t>12173121586</t>
  </si>
  <si>
    <t>322664500</t>
  </si>
  <si>
    <t>+51973523984</t>
  </si>
  <si>
    <t>+573133446188</t>
  </si>
  <si>
    <t>12169236388</t>
  </si>
  <si>
    <t>318093510</t>
  </si>
  <si>
    <t>+573165203913</t>
  </si>
  <si>
    <t>662634545</t>
  </si>
  <si>
    <t>12172687312</t>
  </si>
  <si>
    <t>322161070</t>
  </si>
  <si>
    <t>+5492494564160</t>
  </si>
  <si>
    <t>12171510483</t>
  </si>
  <si>
    <t>320794911</t>
  </si>
  <si>
    <t>+573161738460</t>
  </si>
  <si>
    <t>12174400212</t>
  </si>
  <si>
    <t>324014040</t>
  </si>
  <si>
    <t>+351926494851</t>
  </si>
  <si>
    <t>12077771037</t>
  </si>
  <si>
    <t>1</t>
  </si>
  <si>
    <t>652364228</t>
  </si>
  <si>
    <t>12168996489</t>
  </si>
  <si>
    <t>317870610</t>
  </si>
  <si>
    <t>+3145531997</t>
  </si>
  <si>
    <t>12170318941</t>
  </si>
  <si>
    <t>319005879</t>
  </si>
  <si>
    <t>645191504</t>
  </si>
  <si>
    <t>12174252358</t>
  </si>
  <si>
    <t>323949630</t>
  </si>
  <si>
    <t>603165507</t>
  </si>
  <si>
    <t>12174334602</t>
  </si>
  <si>
    <t>324083564</t>
  </si>
  <si>
    <t>671613062</t>
  </si>
  <si>
    <t>12174339940</t>
  </si>
  <si>
    <t>324054394</t>
  </si>
  <si>
    <t>680824451</t>
  </si>
  <si>
    <t>12174336034</t>
  </si>
  <si>
    <t>324077963</t>
  </si>
  <si>
    <t>665550664</t>
  </si>
  <si>
    <t>12174553415</t>
  </si>
  <si>
    <t>324386192</t>
  </si>
  <si>
    <t>+573107504802</t>
  </si>
  <si>
    <t>12174568829</t>
  </si>
  <si>
    <t>324299710</t>
  </si>
  <si>
    <t>+573197646006</t>
  </si>
  <si>
    <t>12175966589</t>
  </si>
  <si>
    <t>325851662</t>
  </si>
  <si>
    <t>641318423</t>
  </si>
  <si>
    <t>12173808172</t>
  </si>
  <si>
    <t>321856082</t>
  </si>
  <si>
    <t>651503562</t>
  </si>
  <si>
    <t>12168918710</t>
  </si>
  <si>
    <t>318111276</t>
  </si>
  <si>
    <t>+5521964819204</t>
  </si>
  <si>
    <t>12094650121</t>
  </si>
  <si>
    <t>313669719</t>
  </si>
  <si>
    <t>+351920474628</t>
  </si>
  <si>
    <t>12174044030</t>
  </si>
  <si>
    <t>323560342</t>
  </si>
  <si>
    <t>624137131</t>
  </si>
  <si>
    <t>12175995208</t>
  </si>
  <si>
    <t>325858160</t>
  </si>
  <si>
    <t>+573004097886</t>
  </si>
  <si>
    <t>12176514137</t>
  </si>
  <si>
    <t>326423281</t>
  </si>
  <si>
    <t>+573137619579</t>
  </si>
  <si>
    <t>12176626058</t>
  </si>
  <si>
    <t>326606394</t>
  </si>
  <si>
    <t>+51915334651</t>
  </si>
  <si>
    <t>12094633227</t>
  </si>
  <si>
    <t>309233496</t>
  </si>
  <si>
    <t>600905873</t>
  </si>
  <si>
    <t>+573007209587</t>
  </si>
  <si>
    <t>600905279</t>
  </si>
  <si>
    <t>631643999</t>
  </si>
  <si>
    <t>+51923360099</t>
  </si>
  <si>
    <t>663372093</t>
  </si>
  <si>
    <t>12174771427</t>
  </si>
  <si>
    <t>324555989</t>
  </si>
  <si>
    <t>610312789</t>
  </si>
  <si>
    <t>12178131673</t>
  </si>
  <si>
    <t>328402125</t>
  </si>
  <si>
    <t>603761663</t>
  </si>
  <si>
    <t>12178308588</t>
  </si>
  <si>
    <t>329256165</t>
  </si>
  <si>
    <t>+573229097643</t>
  </si>
  <si>
    <t>+573007422078</t>
  </si>
  <si>
    <t>+351936730700</t>
  </si>
  <si>
    <t>12095052679</t>
  </si>
  <si>
    <t>313911525</t>
  </si>
  <si>
    <t>631861068</t>
  </si>
  <si>
    <t>12172687223</t>
  </si>
  <si>
    <t>322162149</t>
  </si>
  <si>
    <t>+573135531395</t>
  </si>
  <si>
    <t>12173660928</t>
  </si>
  <si>
    <t>323269621</t>
  </si>
  <si>
    <t>611379013</t>
  </si>
  <si>
    <t>12174324374</t>
  </si>
  <si>
    <t>324432259</t>
  </si>
  <si>
    <t>647341073</t>
  </si>
  <si>
    <t>12175143293</t>
  </si>
  <si>
    <t>324583524</t>
  </si>
  <si>
    <t>670998554</t>
  </si>
  <si>
    <t>12175541354</t>
  </si>
  <si>
    <t>325417288</t>
  </si>
  <si>
    <t>+351910384813</t>
  </si>
  <si>
    <t>12092348672</t>
  </si>
  <si>
    <t>310921074</t>
  </si>
  <si>
    <t>637183673</t>
  </si>
  <si>
    <t>12178088412</t>
  </si>
  <si>
    <t>328298417</t>
  </si>
  <si>
    <t>+573177084035</t>
  </si>
  <si>
    <t>12175123182</t>
  </si>
  <si>
    <t>324545819</t>
  </si>
  <si>
    <t>+351914177021</t>
  </si>
  <si>
    <t>12172440309</t>
  </si>
  <si>
    <t>321833252</t>
  </si>
  <si>
    <t>+48505248675</t>
  </si>
  <si>
    <t>12176318058</t>
  </si>
  <si>
    <t>326199985</t>
  </si>
  <si>
    <t>674043718</t>
  </si>
  <si>
    <t>12176452986</t>
  </si>
  <si>
    <t>326492852</t>
  </si>
  <si>
    <t>687149428</t>
  </si>
  <si>
    <t>12176455494</t>
  </si>
  <si>
    <t>326456295</t>
  </si>
  <si>
    <t>+351914177229</t>
  </si>
  <si>
    <t>12171247561</t>
  </si>
  <si>
    <t>320520424</t>
  </si>
  <si>
    <t>641280939</t>
  </si>
  <si>
    <t>12176904350</t>
  </si>
  <si>
    <t>326896619</t>
  </si>
  <si>
    <t>643680677</t>
  </si>
  <si>
    <t>12176821645</t>
  </si>
  <si>
    <t>326837990</t>
  </si>
  <si>
    <t>615364695</t>
  </si>
  <si>
    <t>+351934858860</t>
  </si>
  <si>
    <t>12079075193</t>
  </si>
  <si>
    <t>300276354</t>
  </si>
  <si>
    <t>+573143338811</t>
  </si>
  <si>
    <t>+48506205005</t>
  </si>
  <si>
    <t>602413383</t>
  </si>
  <si>
    <t>121774278223</t>
  </si>
  <si>
    <t>323977049</t>
  </si>
  <si>
    <t>+31647165134</t>
  </si>
  <si>
    <t>12178032409</t>
  </si>
  <si>
    <t>328012629</t>
  </si>
  <si>
    <t>607776066</t>
  </si>
  <si>
    <t>12178131437</t>
  </si>
  <si>
    <t>328297852</t>
  </si>
  <si>
    <t>123871649</t>
  </si>
  <si>
    <t>624987518</t>
  </si>
  <si>
    <t>12176029716</t>
  </si>
  <si>
    <t>325906769</t>
  </si>
  <si>
    <t>+573124866719</t>
  </si>
  <si>
    <t>12178394658</t>
  </si>
  <si>
    <t>329260448</t>
  </si>
  <si>
    <t>624096114</t>
  </si>
  <si>
    <t>+51928757698</t>
  </si>
  <si>
    <t>331601710</t>
  </si>
  <si>
    <t>124847673</t>
  </si>
  <si>
    <t>12174877612</t>
  </si>
  <si>
    <t>324630034</t>
  </si>
  <si>
    <t>652669330</t>
  </si>
  <si>
    <t>12175989522</t>
  </si>
  <si>
    <t>325858942</t>
  </si>
  <si>
    <t>+573059413666</t>
  </si>
  <si>
    <t>12177656240</t>
  </si>
  <si>
    <t>327803533</t>
  </si>
  <si>
    <t>623352579</t>
  </si>
  <si>
    <t>12178739083</t>
  </si>
  <si>
    <t>329894340</t>
  </si>
  <si>
    <t>666521934</t>
  </si>
  <si>
    <t>12174535037</t>
  </si>
  <si>
    <t>324307705</t>
  </si>
  <si>
    <t>619739815</t>
  </si>
  <si>
    <t>331101718</t>
  </si>
  <si>
    <t>BE939572</t>
  </si>
  <si>
    <t>652654069</t>
  </si>
  <si>
    <t>12179355894</t>
  </si>
  <si>
    <t>338488020</t>
  </si>
  <si>
    <t>BC550834</t>
  </si>
  <si>
    <t>+51982067856</t>
  </si>
  <si>
    <t>603912047</t>
  </si>
  <si>
    <t>12177463761</t>
  </si>
  <si>
    <t>327479094</t>
  </si>
  <si>
    <t>+573202427811</t>
  </si>
  <si>
    <t>12174324007</t>
  </si>
  <si>
    <t>324059043</t>
  </si>
  <si>
    <t>+573138269973</t>
  </si>
  <si>
    <t>12175262683</t>
  </si>
  <si>
    <t>325072965</t>
  </si>
  <si>
    <t>+5492616808137</t>
  </si>
  <si>
    <t>624149534</t>
  </si>
  <si>
    <t>12176902164</t>
  </si>
  <si>
    <t>326910875</t>
  </si>
  <si>
    <t>+48518094466</t>
  </si>
  <si>
    <t>12178109844</t>
  </si>
  <si>
    <t>328235067</t>
  </si>
  <si>
    <t>+51959562802</t>
  </si>
  <si>
    <t>+48789703847</t>
  </si>
  <si>
    <t>12177026043</t>
  </si>
  <si>
    <t>326998888</t>
  </si>
  <si>
    <t>666490243</t>
  </si>
  <si>
    <t>12181232655</t>
  </si>
  <si>
    <t>332708128</t>
  </si>
  <si>
    <t>122692216</t>
  </si>
  <si>
    <t>+573024551458</t>
  </si>
  <si>
    <t>AY708560</t>
  </si>
  <si>
    <t>+573155182313</t>
  </si>
  <si>
    <t>624651045</t>
  </si>
  <si>
    <t>12089637897</t>
  </si>
  <si>
    <t>310343186</t>
  </si>
  <si>
    <t>642078260</t>
  </si>
  <si>
    <t>665830200</t>
  </si>
  <si>
    <t>664349949</t>
  </si>
  <si>
    <t>+573177767188</t>
  </si>
  <si>
    <t>12174568722</t>
  </si>
  <si>
    <t>324300220</t>
  </si>
  <si>
    <t>670217885</t>
  </si>
  <si>
    <t>12175131533</t>
  </si>
  <si>
    <t>324545991</t>
  </si>
  <si>
    <t>+51912684787</t>
  </si>
  <si>
    <t>12081424845</t>
  </si>
  <si>
    <t>302715843</t>
  </si>
  <si>
    <t>GB133293</t>
  </si>
  <si>
    <t>+573127444181</t>
  </si>
  <si>
    <t>12174789771</t>
  </si>
  <si>
    <t>324385927</t>
  </si>
  <si>
    <t>+573223994120</t>
  </si>
  <si>
    <t>12174336115</t>
  </si>
  <si>
    <t>324081693</t>
  </si>
  <si>
    <t>AGUINALDO JOSE DA SILVA SOUZA</t>
  </si>
  <si>
    <t>+351960190974</t>
  </si>
  <si>
    <t>293610770</t>
  </si>
  <si>
    <t>FR290366</t>
  </si>
  <si>
    <t>+48731176989</t>
  </si>
  <si>
    <t>+573108832632</t>
  </si>
  <si>
    <t>+573124415671</t>
  </si>
  <si>
    <t>12177969009</t>
  </si>
  <si>
    <t>328333310</t>
  </si>
  <si>
    <t>+573105819387</t>
  </si>
  <si>
    <t>12175261387</t>
  </si>
  <si>
    <t>325076049</t>
  </si>
  <si>
    <t>641277680</t>
  </si>
  <si>
    <t>12174697945</t>
  </si>
  <si>
    <t>324431937</t>
  </si>
  <si>
    <t>631271107</t>
  </si>
  <si>
    <t>12174798567</t>
  </si>
  <si>
    <t>324546262</t>
  </si>
  <si>
    <t>624156116</t>
  </si>
  <si>
    <t>12175781778</t>
  </si>
  <si>
    <t>325604541</t>
  </si>
  <si>
    <t>+573006747309</t>
  </si>
  <si>
    <t>12176178529</t>
  </si>
  <si>
    <t>326099000</t>
  </si>
  <si>
    <t>624592202</t>
  </si>
  <si>
    <t>325165076</t>
  </si>
  <si>
    <t>+573164854416</t>
  </si>
  <si>
    <t>12175158152</t>
  </si>
  <si>
    <t>324969562</t>
  </si>
  <si>
    <t>643765096</t>
  </si>
  <si>
    <t>12178153093</t>
  </si>
  <si>
    <t>328805645</t>
  </si>
  <si>
    <t>+48793172590</t>
  </si>
  <si>
    <t>12177055314</t>
  </si>
  <si>
    <t>327057645</t>
  </si>
  <si>
    <t>+48574055086</t>
  </si>
  <si>
    <t>12178983743</t>
  </si>
  <si>
    <t>330130498</t>
  </si>
  <si>
    <t>+48783056361</t>
  </si>
  <si>
    <t>+48502164681</t>
  </si>
  <si>
    <t>12177902161</t>
  </si>
  <si>
    <t>327850450</t>
  </si>
  <si>
    <t>+48789733583</t>
  </si>
  <si>
    <t>+48690259826</t>
  </si>
  <si>
    <t>12178067495</t>
  </si>
  <si>
    <t>328191108</t>
  </si>
  <si>
    <t>+393773117968</t>
  </si>
  <si>
    <t>327057734</t>
  </si>
  <si>
    <t>603269509</t>
  </si>
  <si>
    <t>12177979890</t>
  </si>
  <si>
    <t>+573132365483</t>
  </si>
  <si>
    <t>12178058528</t>
  </si>
  <si>
    <t>328298204</t>
  </si>
  <si>
    <t>641024451</t>
  </si>
  <si>
    <t>12176194313</t>
  </si>
  <si>
    <t>326091335</t>
  </si>
  <si>
    <t>123566219</t>
  </si>
  <si>
    <t>624506442</t>
  </si>
  <si>
    <t>12178030297</t>
  </si>
  <si>
    <t>327960469</t>
  </si>
  <si>
    <t>+48506260291</t>
  </si>
  <si>
    <t>12178025401</t>
  </si>
  <si>
    <t>327057190</t>
  </si>
  <si>
    <t>+573112130352</t>
  </si>
  <si>
    <t>12178092774</t>
  </si>
  <si>
    <t>328393479</t>
  </si>
  <si>
    <t xml:space="preserve"> Baja</t>
  </si>
  <si>
    <t>+393929616329</t>
  </si>
  <si>
    <t>12177936241</t>
  </si>
  <si>
    <t>328027804</t>
  </si>
  <si>
    <t>+573212491721</t>
  </si>
  <si>
    <t>12178025516</t>
  </si>
  <si>
    <t>328299537</t>
  </si>
  <si>
    <t>+573042024664</t>
  </si>
  <si>
    <t>12178133788</t>
  </si>
  <si>
    <t>328319619</t>
  </si>
  <si>
    <t>+393445826957</t>
  </si>
  <si>
    <t>12177463915</t>
  </si>
  <si>
    <t>327465930</t>
  </si>
  <si>
    <t>+573042473467</t>
  </si>
  <si>
    <t>12177488047</t>
  </si>
  <si>
    <t>327465514</t>
  </si>
  <si>
    <t>+573154029445</t>
  </si>
  <si>
    <t>12177522307</t>
  </si>
  <si>
    <t>327752068</t>
  </si>
  <si>
    <t>+573242276722</t>
  </si>
  <si>
    <t>12177602960</t>
  </si>
  <si>
    <t>328046477</t>
  </si>
  <si>
    <t>+573155802839</t>
  </si>
  <si>
    <t>12177779525</t>
  </si>
  <si>
    <t>328044938</t>
  </si>
  <si>
    <t>602187878</t>
  </si>
  <si>
    <t>12177778994</t>
  </si>
  <si>
    <t>328008249</t>
  </si>
  <si>
    <t>+573103378909</t>
  </si>
  <si>
    <t>12177778936</t>
  </si>
  <si>
    <t>328012238</t>
  </si>
  <si>
    <t>+573002088214</t>
  </si>
  <si>
    <t>12177902195</t>
  </si>
  <si>
    <t>328008575</t>
  </si>
  <si>
    <t>+351926101401</t>
  </si>
  <si>
    <t>12090954269</t>
  </si>
  <si>
    <t>3108661624</t>
  </si>
  <si>
    <t>12169391990</t>
  </si>
  <si>
    <t>318462885</t>
  </si>
  <si>
    <t>+573154681359</t>
  </si>
  <si>
    <t>12174577225</t>
  </si>
  <si>
    <t>324386486</t>
  </si>
  <si>
    <t>604257801</t>
  </si>
  <si>
    <t>12169472621</t>
  </si>
  <si>
    <t>318451263</t>
  </si>
  <si>
    <t>12174815876</t>
  </si>
  <si>
    <t>324078099</t>
  </si>
  <si>
    <t>656181621</t>
  </si>
  <si>
    <t>12175350859</t>
  </si>
  <si>
    <t>325198470</t>
  </si>
  <si>
    <t>+3217521980</t>
  </si>
  <si>
    <t>12175534398</t>
  </si>
  <si>
    <t>325423334</t>
  </si>
  <si>
    <t>697735057</t>
  </si>
  <si>
    <t>12175167605</t>
  </si>
  <si>
    <t>325189820</t>
  </si>
  <si>
    <t>+573174599996</t>
  </si>
  <si>
    <t>12175605458</t>
  </si>
  <si>
    <t>325466882</t>
  </si>
  <si>
    <t>671612988</t>
  </si>
  <si>
    <t>12174697979</t>
  </si>
  <si>
    <t>324434685</t>
  </si>
  <si>
    <t>12170265196</t>
  </si>
  <si>
    <t>319305228</t>
  </si>
  <si>
    <t>12168313054</t>
  </si>
  <si>
    <t>317150871</t>
  </si>
  <si>
    <t>+351934249551</t>
  </si>
  <si>
    <t>12174733425</t>
  </si>
  <si>
    <t>324485760</t>
  </si>
  <si>
    <t>+5492616668702</t>
  </si>
  <si>
    <t>12174018992</t>
  </si>
  <si>
    <t>324080883</t>
  </si>
  <si>
    <t>627883054</t>
  </si>
  <si>
    <t>12174790119</t>
  </si>
  <si>
    <t>324061498</t>
  </si>
  <si>
    <t>+351927544504</t>
  </si>
  <si>
    <t>12087036365</t>
  </si>
  <si>
    <t>307368696</t>
  </si>
  <si>
    <t>+351935646148</t>
  </si>
  <si>
    <t>12175325431</t>
  </si>
  <si>
    <t>325231150</t>
  </si>
  <si>
    <t>611216160</t>
  </si>
  <si>
    <t>12178419593</t>
  </si>
  <si>
    <t>329348272</t>
  </si>
  <si>
    <t>+573043633726</t>
  </si>
  <si>
    <t>672805684</t>
  </si>
  <si>
    <t>12181922396</t>
  </si>
  <si>
    <t>332649008</t>
  </si>
  <si>
    <t>637561015</t>
  </si>
  <si>
    <t>12176455444</t>
  </si>
  <si>
    <t>326465502</t>
  </si>
  <si>
    <t>+48690261104</t>
  </si>
  <si>
    <t>12176259226</t>
  </si>
  <si>
    <t>326178660</t>
  </si>
  <si>
    <t>+48727424135</t>
  </si>
  <si>
    <t>12177203333</t>
  </si>
  <si>
    <t>327242132</t>
  </si>
  <si>
    <t>624071419</t>
  </si>
  <si>
    <t>12176624082</t>
  </si>
  <si>
    <t>326597549</t>
  </si>
  <si>
    <t>+48509594429</t>
  </si>
  <si>
    <t>+51992373703</t>
  </si>
  <si>
    <t>667451685</t>
  </si>
  <si>
    <t>12176194240</t>
  </si>
  <si>
    <t>326094458</t>
  </si>
  <si>
    <t>641757631</t>
  </si>
  <si>
    <t>12178025558</t>
  </si>
  <si>
    <t>328298484</t>
  </si>
  <si>
    <t>+48605073659</t>
  </si>
  <si>
    <t>329954547</t>
  </si>
  <si>
    <t>+573166299650</t>
  </si>
  <si>
    <t>AZ836158</t>
  </si>
  <si>
    <t>+573203426730</t>
  </si>
  <si>
    <t>12177578506</t>
  </si>
  <si>
    <t>327928220</t>
  </si>
  <si>
    <t>+573216272182</t>
  </si>
  <si>
    <t>+5493571573060</t>
  </si>
  <si>
    <t>+573174121683</t>
  </si>
  <si>
    <t>12178084195</t>
  </si>
  <si>
    <t>328312517</t>
  </si>
  <si>
    <t>677855731</t>
  </si>
  <si>
    <t>330256335</t>
  </si>
  <si>
    <t>641271785</t>
  </si>
  <si>
    <t>331310155</t>
  </si>
  <si>
    <t>617140958</t>
  </si>
  <si>
    <t>AZ046611</t>
  </si>
  <si>
    <t>635193456</t>
  </si>
  <si>
    <t>12179073005</t>
  </si>
  <si>
    <t>330304704</t>
  </si>
  <si>
    <t>BE323689</t>
  </si>
  <si>
    <t>+573043919603</t>
  </si>
  <si>
    <t>12178109501</t>
  </si>
  <si>
    <t>328405990</t>
  </si>
  <si>
    <t>653553809</t>
  </si>
  <si>
    <t>12178133801</t>
  </si>
  <si>
    <t>328390631</t>
  </si>
  <si>
    <t>623726698</t>
  </si>
  <si>
    <t>12178983751</t>
  </si>
  <si>
    <t>330305131</t>
  </si>
  <si>
    <t>634079931</t>
  </si>
  <si>
    <t>12173757783</t>
  </si>
  <si>
    <t>323269133</t>
  </si>
  <si>
    <t>12169611155</t>
  </si>
  <si>
    <t>318366258</t>
  </si>
  <si>
    <t>+351913881662</t>
  </si>
  <si>
    <t>+48453197890</t>
  </si>
  <si>
    <t>300153740</t>
  </si>
  <si>
    <t>641127927</t>
  </si>
  <si>
    <t>+573148843223</t>
  </si>
  <si>
    <t>328022489</t>
  </si>
  <si>
    <t>+573136522122</t>
  </si>
  <si>
    <t>327780576</t>
  </si>
  <si>
    <t>641419254</t>
  </si>
  <si>
    <t>+573233983492</t>
  </si>
  <si>
    <t>631452994</t>
  </si>
  <si>
    <t>+48663687579</t>
  </si>
  <si>
    <t>+573135326539</t>
  </si>
  <si>
    <t>327849797</t>
  </si>
  <si>
    <t>624347227</t>
  </si>
  <si>
    <t>12171784694</t>
  </si>
  <si>
    <t>+351910632074</t>
  </si>
  <si>
    <t>12170644010</t>
  </si>
  <si>
    <t>319643212</t>
  </si>
  <si>
    <t>+351935261752</t>
  </si>
  <si>
    <t>12090020803</t>
  </si>
  <si>
    <t>31076664</t>
  </si>
  <si>
    <t>613276572</t>
  </si>
  <si>
    <t>12174809603</t>
  </si>
  <si>
    <t>324553544</t>
  </si>
  <si>
    <t>613942387</t>
  </si>
  <si>
    <t>12176299040</t>
  </si>
  <si>
    <t>326196030</t>
  </si>
  <si>
    <t>+48780163657</t>
  </si>
  <si>
    <t>12177511147</t>
  </si>
  <si>
    <t>327889373</t>
  </si>
  <si>
    <t>+351911934610</t>
  </si>
  <si>
    <t>617740842</t>
  </si>
  <si>
    <t>+51972354228</t>
  </si>
  <si>
    <t>+573145683109</t>
  </si>
  <si>
    <t>327053593</t>
  </si>
  <si>
    <t>+51987488210</t>
  </si>
  <si>
    <t>+573202183625</t>
  </si>
  <si>
    <t>602046724</t>
  </si>
  <si>
    <t>614292956</t>
  </si>
  <si>
    <t>641059605</t>
  </si>
  <si>
    <t>+573177276452</t>
  </si>
  <si>
    <t>12177022360</t>
  </si>
  <si>
    <t>326986200_x000D_</t>
  </si>
  <si>
    <t>+351964686820</t>
  </si>
  <si>
    <t>12178808127</t>
  </si>
  <si>
    <t>329804073</t>
  </si>
  <si>
    <t>+351968657200</t>
  </si>
  <si>
    <t>12091774206</t>
  </si>
  <si>
    <t>3117755283</t>
  </si>
  <si>
    <t>624837716</t>
  </si>
  <si>
    <t>12178965551</t>
  </si>
  <si>
    <t>330075357</t>
  </si>
  <si>
    <t>612404758</t>
  </si>
  <si>
    <t>634159498</t>
  </si>
  <si>
    <t>+33613587330</t>
  </si>
  <si>
    <t>12172267734</t>
  </si>
  <si>
    <t>320413632</t>
  </si>
  <si>
    <t>+351920377193</t>
  </si>
  <si>
    <t>12168417207</t>
  </si>
  <si>
    <t>316893552</t>
  </si>
  <si>
    <t>603179367</t>
  </si>
  <si>
    <t>12174339966</t>
  </si>
  <si>
    <t>324082045</t>
  </si>
  <si>
    <t>+573208400451</t>
  </si>
  <si>
    <t>+51950982405</t>
  </si>
  <si>
    <t>632111349</t>
  </si>
  <si>
    <t>12174242397</t>
  </si>
  <si>
    <t>323962688</t>
  </si>
  <si>
    <t>643601268</t>
  </si>
  <si>
    <t>12175905154</t>
  </si>
  <si>
    <t>325738173</t>
  </si>
  <si>
    <t>+51960167481</t>
  </si>
  <si>
    <t>12094327578</t>
  </si>
  <si>
    <t>313131694</t>
  </si>
  <si>
    <t>+351931832110</t>
  </si>
  <si>
    <t>12168691924</t>
  </si>
  <si>
    <t>317378104</t>
  </si>
  <si>
    <t>673404283</t>
  </si>
  <si>
    <t>+351964222333</t>
  </si>
  <si>
    <t>+573122494719</t>
  </si>
  <si>
    <t>12179164894</t>
  </si>
  <si>
    <t>330326007</t>
  </si>
  <si>
    <t>654552747</t>
  </si>
  <si>
    <t>12174714597</t>
  </si>
  <si>
    <t>324454953</t>
  </si>
  <si>
    <t>+48502747679</t>
  </si>
  <si>
    <t>12175180672</t>
  </si>
  <si>
    <t>324985550</t>
  </si>
  <si>
    <t>692704865</t>
  </si>
  <si>
    <t>12175776314</t>
  </si>
  <si>
    <t>325639930</t>
  </si>
  <si>
    <t>+351933158521</t>
  </si>
  <si>
    <t>12093072257</t>
  </si>
  <si>
    <t>313096112</t>
  </si>
  <si>
    <t>+51988279454</t>
  </si>
  <si>
    <t>+573157616621</t>
  </si>
  <si>
    <t>332075281</t>
  </si>
  <si>
    <t>613429821</t>
  </si>
  <si>
    <t>12177578881</t>
  </si>
  <si>
    <t>327754915</t>
  </si>
  <si>
    <t>613205949</t>
  </si>
  <si>
    <t>674421782</t>
  </si>
  <si>
    <t>12177009301</t>
  </si>
  <si>
    <t>326958754</t>
  </si>
  <si>
    <t>+351912673146</t>
  </si>
  <si>
    <t>624341373</t>
  </si>
  <si>
    <t>624040779</t>
  </si>
  <si>
    <t>+51921467890</t>
  </si>
  <si>
    <t>12177902234</t>
  </si>
  <si>
    <t>327849398</t>
  </si>
  <si>
    <t>+573216721705</t>
  </si>
  <si>
    <t>12178073561</t>
  </si>
  <si>
    <t>328394912</t>
  </si>
  <si>
    <t>611291924</t>
  </si>
  <si>
    <t>12179647212</t>
  </si>
  <si>
    <t>331223481</t>
  </si>
  <si>
    <t>603194958</t>
  </si>
  <si>
    <t>12178095648</t>
  </si>
  <si>
    <t>328338435</t>
  </si>
  <si>
    <t>+351931910281</t>
  </si>
  <si>
    <t>12091586251</t>
  </si>
  <si>
    <t>311904564</t>
  </si>
  <si>
    <t>+351931625560</t>
  </si>
  <si>
    <t>12091190876</t>
  </si>
  <si>
    <t>311289266</t>
  </si>
  <si>
    <t>611379032</t>
  </si>
  <si>
    <t>12141785129</t>
  </si>
  <si>
    <t>322263158</t>
  </si>
  <si>
    <t>+557191527166</t>
  </si>
  <si>
    <t>12169665176</t>
  </si>
  <si>
    <t>318848082</t>
  </si>
  <si>
    <t>+573205027616</t>
  </si>
  <si>
    <t>12177522331</t>
  </si>
  <si>
    <t>327755288</t>
  </si>
  <si>
    <t>+573164048702</t>
  </si>
  <si>
    <t>12177618280</t>
  </si>
  <si>
    <t>328046213</t>
  </si>
  <si>
    <t>+351931625717</t>
  </si>
  <si>
    <t>12091191685</t>
  </si>
  <si>
    <t>311289460</t>
  </si>
  <si>
    <t>+48724775683</t>
  </si>
  <si>
    <t>12178133461</t>
  </si>
  <si>
    <t>328404020</t>
  </si>
  <si>
    <t>+573504574845</t>
  </si>
  <si>
    <t>12178095402</t>
  </si>
  <si>
    <t>328341886</t>
  </si>
  <si>
    <t>+351925044508</t>
  </si>
  <si>
    <t>12155713739</t>
  </si>
  <si>
    <t>315396504</t>
  </si>
  <si>
    <t>+351926025530</t>
  </si>
  <si>
    <t>12077437410</t>
  </si>
  <si>
    <t>295761520</t>
  </si>
  <si>
    <t>+351912988042</t>
  </si>
  <si>
    <t>12174824701</t>
  </si>
  <si>
    <t>324266340</t>
  </si>
  <si>
    <t>603934018</t>
  </si>
  <si>
    <t>12177329647</t>
  </si>
  <si>
    <t>327475315</t>
  </si>
  <si>
    <t>AX138736</t>
  </si>
  <si>
    <t>+573147856796</t>
  </si>
  <si>
    <t>12178109802</t>
  </si>
  <si>
    <t>328514039</t>
  </si>
  <si>
    <t>+573218043539</t>
  </si>
  <si>
    <t>691294076</t>
  </si>
  <si>
    <t>642126477</t>
  </si>
  <si>
    <t>631304342</t>
  </si>
  <si>
    <t>12178329505</t>
  </si>
  <si>
    <t>329255991</t>
  </si>
  <si>
    <t>641024899</t>
  </si>
  <si>
    <t>12178319900</t>
  </si>
  <si>
    <t>329260294</t>
  </si>
  <si>
    <t>674534100</t>
  </si>
  <si>
    <t>12178952888</t>
  </si>
  <si>
    <t>330063561</t>
  </si>
  <si>
    <t>+351911946575</t>
  </si>
  <si>
    <t>12171855550</t>
  </si>
  <si>
    <t>321070593</t>
  </si>
  <si>
    <t>+351964074043</t>
  </si>
  <si>
    <t>12163305886</t>
  </si>
  <si>
    <t>315583738</t>
  </si>
  <si>
    <t>+351915623520</t>
  </si>
  <si>
    <t>12170311001</t>
  </si>
  <si>
    <t>319148106</t>
  </si>
  <si>
    <t>+351964189101</t>
  </si>
  <si>
    <t>12091913146</t>
  </si>
  <si>
    <t>311334032</t>
  </si>
  <si>
    <t>+351912418663</t>
  </si>
  <si>
    <t>12091281982</t>
  </si>
  <si>
    <t>311531245</t>
  </si>
  <si>
    <t>+351914045392</t>
  </si>
  <si>
    <t>12088800399</t>
  </si>
  <si>
    <t>309375517</t>
  </si>
  <si>
    <t>+351924884896</t>
  </si>
  <si>
    <t>12088998515</t>
  </si>
  <si>
    <t>308519272</t>
  </si>
  <si>
    <t>+351913656526</t>
  </si>
  <si>
    <t>12175164985</t>
  </si>
  <si>
    <t>323712070</t>
  </si>
  <si>
    <t>+351926428436</t>
  </si>
  <si>
    <t>12168487664</t>
  </si>
  <si>
    <t>316999245</t>
  </si>
  <si>
    <t>+351937455291</t>
  </si>
  <si>
    <t>12089829143</t>
  </si>
  <si>
    <t>310275377</t>
  </si>
  <si>
    <t>+351924913954</t>
  </si>
  <si>
    <t>+351926777269</t>
  </si>
  <si>
    <t>+351916284699</t>
  </si>
  <si>
    <t>12173101302</t>
  </si>
  <si>
    <t>322814391</t>
  </si>
  <si>
    <t>+351927513782</t>
  </si>
  <si>
    <t>+351960344280</t>
  </si>
  <si>
    <t>+351910266661</t>
  </si>
  <si>
    <t>+351915536594</t>
  </si>
  <si>
    <t>+351913993746</t>
  </si>
  <si>
    <t>12132427445</t>
  </si>
  <si>
    <t>315268140</t>
  </si>
  <si>
    <t>+351929027114</t>
  </si>
  <si>
    <t>12170439438</t>
  </si>
  <si>
    <t>318391627</t>
  </si>
  <si>
    <t>+573182274400</t>
  </si>
  <si>
    <t>12174334369</t>
  </si>
  <si>
    <t>324071299</t>
  </si>
  <si>
    <t>+351926738810</t>
  </si>
  <si>
    <t>12081830535</t>
  </si>
  <si>
    <t>297814923</t>
  </si>
  <si>
    <t>+3104388598</t>
  </si>
  <si>
    <t>12174343511</t>
  </si>
  <si>
    <t>324071639</t>
  </si>
  <si>
    <t>+351939602292</t>
  </si>
  <si>
    <t>12089932831</t>
  </si>
  <si>
    <t>310126444</t>
  </si>
  <si>
    <t>+351910821508</t>
  </si>
  <si>
    <t>12170364988</t>
  </si>
  <si>
    <t>319516598</t>
  </si>
  <si>
    <t>+573106960441</t>
  </si>
  <si>
    <t>12176029766</t>
  </si>
  <si>
    <t>325898391</t>
  </si>
  <si>
    <t>+3212914648</t>
  </si>
  <si>
    <t>12174341252</t>
  </si>
  <si>
    <t>324070128</t>
  </si>
  <si>
    <t>+351915884159</t>
  </si>
  <si>
    <t>12171106109</t>
  </si>
  <si>
    <t>320101878</t>
  </si>
  <si>
    <t>+351915480615</t>
  </si>
  <si>
    <t>12092882174</t>
  </si>
  <si>
    <t>254852211</t>
  </si>
  <si>
    <t>+351925510773</t>
  </si>
  <si>
    <t>12089915898</t>
  </si>
  <si>
    <t>309103479</t>
  </si>
  <si>
    <t>+351911974686</t>
  </si>
  <si>
    <t>12170236299</t>
  </si>
  <si>
    <t>319279561</t>
  </si>
  <si>
    <t>+351932518122</t>
  </si>
  <si>
    <t>12168420530</t>
  </si>
  <si>
    <t>316435007</t>
  </si>
  <si>
    <t>+351964252306</t>
  </si>
  <si>
    <t>12171205551</t>
  </si>
  <si>
    <t>320188060</t>
  </si>
  <si>
    <t>+351927706758</t>
  </si>
  <si>
    <t>12159540686</t>
  </si>
  <si>
    <t>315361735</t>
  </si>
  <si>
    <t>+351962069348</t>
  </si>
  <si>
    <t>12154616990</t>
  </si>
  <si>
    <t>313746613</t>
  </si>
  <si>
    <t>+556296927447</t>
  </si>
  <si>
    <t>12174675494</t>
  </si>
  <si>
    <t>324366990</t>
  </si>
  <si>
    <t>+351961921063</t>
  </si>
  <si>
    <t>12090622467</t>
  </si>
  <si>
    <t>309722853</t>
  </si>
  <si>
    <t>+351964240161</t>
  </si>
  <si>
    <t>12073530131</t>
  </si>
  <si>
    <t>294223479</t>
  </si>
  <si>
    <t>+351963813650</t>
  </si>
  <si>
    <t>12094308315</t>
  </si>
  <si>
    <t>313242674</t>
  </si>
  <si>
    <t>+351927536952</t>
  </si>
  <si>
    <t>12096920254</t>
  </si>
  <si>
    <t>315033320</t>
  </si>
  <si>
    <t>+351939899398</t>
  </si>
  <si>
    <t>12167063275</t>
  </si>
  <si>
    <t>315330333</t>
  </si>
  <si>
    <t>+51973485913</t>
  </si>
  <si>
    <t>331774771</t>
  </si>
  <si>
    <t>122646370</t>
  </si>
  <si>
    <t>+351933425120</t>
  </si>
  <si>
    <t>12175781744</t>
  </si>
  <si>
    <t>325610703</t>
  </si>
  <si>
    <t>+573216982666</t>
  </si>
  <si>
    <t>12175989637</t>
  </si>
  <si>
    <t>325857229</t>
  </si>
  <si>
    <t>678189516</t>
  </si>
  <si>
    <t>12176194371</t>
  </si>
  <si>
    <t>326088016</t>
  </si>
  <si>
    <t>687535702</t>
  </si>
  <si>
    <t>12176457672</t>
  </si>
  <si>
    <t>326390723</t>
  </si>
  <si>
    <t>654478756</t>
  </si>
  <si>
    <t>12177520551</t>
  </si>
  <si>
    <t>327472472</t>
  </si>
  <si>
    <t>+573235868503</t>
  </si>
  <si>
    <t>12178085938</t>
  </si>
  <si>
    <t>328326348</t>
  </si>
  <si>
    <t>672853358</t>
  </si>
  <si>
    <t>+573114247926</t>
  </si>
  <si>
    <t>650844926</t>
  </si>
  <si>
    <t>12168082809</t>
  </si>
  <si>
    <t>316881732</t>
  </si>
  <si>
    <t>641546462</t>
  </si>
  <si>
    <t>12176649897</t>
  </si>
  <si>
    <t>326637869</t>
  </si>
  <si>
    <t>BE126333</t>
  </si>
  <si>
    <t>+351932585168</t>
  </si>
  <si>
    <t>12173084912</t>
  </si>
  <si>
    <t>320627233</t>
  </si>
  <si>
    <t>+31687594831</t>
  </si>
  <si>
    <t>12092451483</t>
  </si>
  <si>
    <t>312586248</t>
  </si>
  <si>
    <t>+351915463145</t>
  </si>
  <si>
    <t>12167440068</t>
  </si>
  <si>
    <t>315995998</t>
  </si>
  <si>
    <t>+351914079184</t>
  </si>
  <si>
    <t>12172756765</t>
  </si>
  <si>
    <t>322107393</t>
  </si>
  <si>
    <t>+573178624832</t>
  </si>
  <si>
    <t>12177930746</t>
  </si>
  <si>
    <t>328009393</t>
  </si>
  <si>
    <t>673917276</t>
  </si>
  <si>
    <t>+573175860746</t>
  </si>
  <si>
    <t>ENCARGADO SOLDADURA</t>
  </si>
  <si>
    <t>613442636</t>
  </si>
  <si>
    <t>+573157185860</t>
  </si>
  <si>
    <t>+51910819272</t>
  </si>
  <si>
    <t>+573244807586</t>
  </si>
  <si>
    <t>+573163520838</t>
  </si>
  <si>
    <t>678620419</t>
  </si>
  <si>
    <t>12179091580</t>
  </si>
  <si>
    <t>329708082</t>
  </si>
  <si>
    <t>603164697</t>
  </si>
  <si>
    <t>12179739454</t>
  </si>
  <si>
    <t>331226421</t>
  </si>
  <si>
    <t>614510962</t>
  </si>
  <si>
    <t>12179743570</t>
  </si>
  <si>
    <t>331062909</t>
  </si>
  <si>
    <t>+51948776851</t>
  </si>
  <si>
    <t>+36204730819</t>
  </si>
  <si>
    <t>123674732</t>
  </si>
  <si>
    <t>+51988999707</t>
  </si>
  <si>
    <t>124958248</t>
  </si>
  <si>
    <t>+14184097428</t>
  </si>
  <si>
    <t>12182792370</t>
  </si>
  <si>
    <t>335824293</t>
  </si>
  <si>
    <t>AU535352</t>
  </si>
  <si>
    <t>+51906595409</t>
  </si>
  <si>
    <t>+51992557123</t>
  </si>
  <si>
    <t>336878532</t>
  </si>
  <si>
    <t>120417894</t>
  </si>
  <si>
    <t>+51910925514</t>
  </si>
  <si>
    <t>+51988701219</t>
  </si>
  <si>
    <t>+51994709522</t>
  </si>
  <si>
    <t>614660484</t>
  </si>
  <si>
    <t>186052538</t>
  </si>
  <si>
    <t>JHON FREDY BOLANOS</t>
  </si>
  <si>
    <t>+573216114276</t>
  </si>
  <si>
    <t>12175243852</t>
  </si>
  <si>
    <t>325060622</t>
  </si>
  <si>
    <t>AT102646</t>
  </si>
  <si>
    <t>+51938648155</t>
  </si>
  <si>
    <t>605749400</t>
  </si>
  <si>
    <t>+351931845572</t>
  </si>
  <si>
    <t>12168654901</t>
  </si>
  <si>
    <t>317474650</t>
  </si>
  <si>
    <t>624481358</t>
  </si>
  <si>
    <t>12178850198</t>
  </si>
  <si>
    <t>330085131</t>
  </si>
  <si>
    <t>+573192760557</t>
  </si>
  <si>
    <t>12178309868</t>
  </si>
  <si>
    <t>329285904</t>
  </si>
  <si>
    <t>642039485</t>
  </si>
  <si>
    <t>602516298</t>
  </si>
  <si>
    <t>333172027</t>
  </si>
  <si>
    <t>BF505527</t>
  </si>
  <si>
    <t>+573012744670</t>
  </si>
  <si>
    <t>652212434</t>
  </si>
  <si>
    <t>12175154615</t>
  </si>
  <si>
    <t>324969724</t>
  </si>
  <si>
    <t>613925310</t>
  </si>
  <si>
    <t>12175972671</t>
  </si>
  <si>
    <t>325848696</t>
  </si>
  <si>
    <t>602497346</t>
  </si>
  <si>
    <t>329094866</t>
  </si>
  <si>
    <t>+573026072932</t>
  </si>
  <si>
    <t>12176027481</t>
  </si>
  <si>
    <t>325896356</t>
  </si>
  <si>
    <t>604387560</t>
  </si>
  <si>
    <t>12178095698</t>
  </si>
  <si>
    <t>328337820</t>
  </si>
  <si>
    <t>+573154147885</t>
  </si>
  <si>
    <t>12178133819</t>
  </si>
  <si>
    <t>328392006</t>
  </si>
  <si>
    <t>+573185409012</t>
  </si>
  <si>
    <t>12178093038</t>
  </si>
  <si>
    <t>328391310</t>
  </si>
  <si>
    <t>+573106960256</t>
  </si>
  <si>
    <t>12178131429</t>
  </si>
  <si>
    <t>328392790</t>
  </si>
  <si>
    <t>+573152205149</t>
  </si>
  <si>
    <t>12178093224</t>
  </si>
  <si>
    <t>328401757</t>
  </si>
  <si>
    <t>+351910602108</t>
  </si>
  <si>
    <t>12174685845</t>
  </si>
  <si>
    <t>324145683</t>
  </si>
  <si>
    <t>624830116</t>
  </si>
  <si>
    <t>624210958</t>
  </si>
  <si>
    <t>+573015084694</t>
  </si>
  <si>
    <t>12174324081</t>
  </si>
  <si>
    <t>324058195</t>
  </si>
  <si>
    <t>+573212958523</t>
  </si>
  <si>
    <t>12175233168</t>
  </si>
  <si>
    <t>325104980</t>
  </si>
  <si>
    <t>AX525202</t>
  </si>
  <si>
    <t>+48514126812</t>
  </si>
  <si>
    <t>12177329639</t>
  </si>
  <si>
    <t>327477024</t>
  </si>
  <si>
    <t>670338953</t>
  </si>
  <si>
    <t>678499153</t>
  </si>
  <si>
    <t>602642196</t>
  </si>
  <si>
    <t>331585855</t>
  </si>
  <si>
    <t>641554613</t>
  </si>
  <si>
    <t>+5492616998957</t>
  </si>
  <si>
    <t>12177779622</t>
  </si>
  <si>
    <t>328011770</t>
  </si>
  <si>
    <t>663327935</t>
  </si>
  <si>
    <t>12177463494</t>
  </si>
  <si>
    <t>327478900</t>
  </si>
  <si>
    <t>650121495</t>
  </si>
  <si>
    <t>12177520276</t>
  </si>
  <si>
    <t>327468866</t>
  </si>
  <si>
    <t>+48695281339</t>
  </si>
  <si>
    <t>331774143</t>
  </si>
  <si>
    <t>+351933071227</t>
  </si>
  <si>
    <t>12173367243</t>
  </si>
  <si>
    <t>322998379</t>
  </si>
  <si>
    <t>+351911182890</t>
  </si>
  <si>
    <t>12090668786</t>
  </si>
  <si>
    <t>308634675</t>
  </si>
  <si>
    <t>ERIK RUBEN RAMIREZ SIMANCAS</t>
  </si>
  <si>
    <t>+573011746508</t>
  </si>
  <si>
    <t>12179964579</t>
  </si>
  <si>
    <t>331659352</t>
  </si>
  <si>
    <t>AU419727</t>
  </si>
  <si>
    <t>+48690164021</t>
  </si>
  <si>
    <t>12177520250</t>
  </si>
  <si>
    <t>327468173</t>
  </si>
  <si>
    <t>+351925530457</t>
  </si>
  <si>
    <t>+5522998177361</t>
  </si>
  <si>
    <t>623201666</t>
  </si>
  <si>
    <t>+351912038209</t>
  </si>
  <si>
    <t>+573176965679</t>
  </si>
  <si>
    <t>+48452129060</t>
  </si>
  <si>
    <t>12176194258</t>
  </si>
  <si>
    <t>326094938</t>
  </si>
  <si>
    <t>613752068</t>
  </si>
  <si>
    <t>653081930</t>
  </si>
  <si>
    <t>12175317179</t>
  </si>
  <si>
    <t>325190054</t>
  </si>
  <si>
    <t>+573144890387</t>
  </si>
  <si>
    <t>641997520</t>
  </si>
  <si>
    <t>12178058358</t>
  </si>
  <si>
    <t>328805408</t>
  </si>
  <si>
    <t>FU806455</t>
  </si>
  <si>
    <t>+573217651872</t>
  </si>
  <si>
    <t>641285418</t>
  </si>
  <si>
    <t>641050288</t>
  </si>
  <si>
    <t>12180193149</t>
  </si>
  <si>
    <t>331103150</t>
  </si>
  <si>
    <t>+15819963903</t>
  </si>
  <si>
    <t>+48576124352</t>
  </si>
  <si>
    <t>12175972825</t>
  </si>
  <si>
    <t>325846030</t>
  </si>
  <si>
    <t>643238563</t>
  </si>
  <si>
    <t>12174578050</t>
  </si>
  <si>
    <t>324083831</t>
  </si>
  <si>
    <t>+573052883387</t>
  </si>
  <si>
    <t>12174877688</t>
  </si>
  <si>
    <t>324644647</t>
  </si>
  <si>
    <t>625224014</t>
  </si>
  <si>
    <t>12174712741</t>
  </si>
  <si>
    <t>324467923</t>
  </si>
  <si>
    <t>602420807</t>
  </si>
  <si>
    <t>12176037688</t>
  </si>
  <si>
    <t>325897565</t>
  </si>
  <si>
    <t>AY948072</t>
  </si>
  <si>
    <t>+573118706783</t>
  </si>
  <si>
    <t>12175180509</t>
  </si>
  <si>
    <t>324987269</t>
  </si>
  <si>
    <t>+48503409163</t>
  </si>
  <si>
    <t>12177579527</t>
  </si>
  <si>
    <t>327850027</t>
  </si>
  <si>
    <t>+573014661693</t>
  </si>
  <si>
    <t>12176649902</t>
  </si>
  <si>
    <t>326635718</t>
  </si>
  <si>
    <t>+573164754583</t>
  </si>
  <si>
    <t>12176513831</t>
  </si>
  <si>
    <t>326519386</t>
  </si>
  <si>
    <t>624346235</t>
  </si>
  <si>
    <t>12175261361</t>
  </si>
  <si>
    <t>325076154</t>
  </si>
  <si>
    <t>611382502</t>
  </si>
  <si>
    <t>12176178498</t>
  </si>
  <si>
    <t>326089101</t>
  </si>
  <si>
    <t>+573016279862</t>
  </si>
  <si>
    <t>12178443576</t>
  </si>
  <si>
    <t>329101749</t>
  </si>
  <si>
    <t>631144266</t>
  </si>
  <si>
    <t>12175905201</t>
  </si>
  <si>
    <t>325730067</t>
  </si>
  <si>
    <t>+48791769767</t>
  </si>
  <si>
    <t>12176884800</t>
  </si>
  <si>
    <t>326898298</t>
  </si>
  <si>
    <t>+48453524993</t>
  </si>
  <si>
    <t>329360116</t>
  </si>
  <si>
    <t>+48452822160</t>
  </si>
  <si>
    <t>12176367202</t>
  </si>
  <si>
    <t>326323619</t>
  </si>
  <si>
    <t>+351913446372</t>
  </si>
  <si>
    <t>12089871067</t>
  </si>
  <si>
    <t>309953235</t>
  </si>
  <si>
    <t>600801366</t>
  </si>
  <si>
    <t>12175735121</t>
  </si>
  <si>
    <t>325474346</t>
  </si>
  <si>
    <t>BG119445</t>
  </si>
  <si>
    <t>Triangulo Matizado, Unipessoal LDA</t>
  </si>
  <si>
    <t>+48886941093</t>
  </si>
  <si>
    <t>12176452790</t>
  </si>
  <si>
    <t>326213538</t>
  </si>
  <si>
    <t>+573057540793</t>
  </si>
  <si>
    <t>324330995</t>
  </si>
  <si>
    <t>+573135312395</t>
  </si>
  <si>
    <t>12175735082</t>
  </si>
  <si>
    <t>325523134</t>
  </si>
  <si>
    <t>+573105096623</t>
  </si>
  <si>
    <t>602640284</t>
  </si>
  <si>
    <t>+573233534315</t>
  </si>
  <si>
    <t>664294189</t>
  </si>
  <si>
    <t>613362261</t>
  </si>
  <si>
    <t>+48452849238</t>
  </si>
  <si>
    <t>12178445283</t>
  </si>
  <si>
    <t>329389297</t>
  </si>
  <si>
    <t>+351915E+16</t>
  </si>
  <si>
    <t>12078865268</t>
  </si>
  <si>
    <t>299957632</t>
  </si>
  <si>
    <t>+351913800527</t>
  </si>
  <si>
    <t>12092292157</t>
  </si>
  <si>
    <t>312259964</t>
  </si>
  <si>
    <t>+351913452006</t>
  </si>
  <si>
    <t>12174340281</t>
  </si>
  <si>
    <t>323448100</t>
  </si>
  <si>
    <t>611477790</t>
  </si>
  <si>
    <t>+573126825923</t>
  </si>
  <si>
    <t>+573113821692</t>
  </si>
  <si>
    <t>613421516</t>
  </si>
  <si>
    <t>12176039638</t>
  </si>
  <si>
    <t>325907307</t>
  </si>
  <si>
    <t>+351964185751</t>
  </si>
  <si>
    <t>12169695248</t>
  </si>
  <si>
    <t>318645238</t>
  </si>
  <si>
    <t>624427441</t>
  </si>
  <si>
    <t>12174568861</t>
  </si>
  <si>
    <t>324298889</t>
  </si>
  <si>
    <t>+32455144518</t>
  </si>
  <si>
    <t>+32470548339</t>
  </si>
  <si>
    <t>10292296684</t>
  </si>
  <si>
    <t>157244490</t>
  </si>
  <si>
    <t>+351910049072</t>
  </si>
  <si>
    <t>11321952114</t>
  </si>
  <si>
    <t>198164050</t>
  </si>
  <si>
    <t>+351912665073</t>
  </si>
  <si>
    <t>12078765984</t>
  </si>
  <si>
    <t>299159400</t>
  </si>
  <si>
    <t>+351960075505</t>
  </si>
  <si>
    <t>12170401099</t>
  </si>
  <si>
    <t>319556735</t>
  </si>
  <si>
    <t>602801253</t>
  </si>
  <si>
    <t>12176592767</t>
  </si>
  <si>
    <t>326553690</t>
  </si>
  <si>
    <t>640932844</t>
  </si>
  <si>
    <t>+56966037588</t>
  </si>
  <si>
    <t>120190562</t>
  </si>
  <si>
    <t>673314230</t>
  </si>
  <si>
    <t>+48787108780</t>
  </si>
  <si>
    <t>+51937263542</t>
  </si>
  <si>
    <t>+573148865518</t>
  </si>
  <si>
    <t>12170558721</t>
  </si>
  <si>
    <t>310093589</t>
  </si>
  <si>
    <t>600470414</t>
  </si>
  <si>
    <t>12176200446</t>
  </si>
  <si>
    <t>326054375</t>
  </si>
  <si>
    <t>603209690</t>
  </si>
  <si>
    <t>12178262147</t>
  </si>
  <si>
    <t>329025902</t>
  </si>
  <si>
    <t>667695972</t>
  </si>
  <si>
    <t>12179025238</t>
  </si>
  <si>
    <t>330064282</t>
  </si>
  <si>
    <t>BE117627</t>
  </si>
  <si>
    <t>+573107097710</t>
  </si>
  <si>
    <t>12177468538</t>
  </si>
  <si>
    <t>327234180</t>
  </si>
  <si>
    <t>642864202</t>
  </si>
  <si>
    <t>12175995135</t>
  </si>
  <si>
    <t>325854440</t>
  </si>
  <si>
    <t>+351912910949</t>
  </si>
  <si>
    <t>12079066763</t>
  </si>
  <si>
    <t>300306245</t>
  </si>
  <si>
    <t>634834623</t>
  </si>
  <si>
    <t>12076330914</t>
  </si>
  <si>
    <t>297114280</t>
  </si>
  <si>
    <t>613121154</t>
  </si>
  <si>
    <t>+573007314578</t>
  </si>
  <si>
    <t>+573177631760</t>
  </si>
  <si>
    <t>642729151</t>
  </si>
  <si>
    <t>12177203309</t>
  </si>
  <si>
    <t>327241632</t>
  </si>
  <si>
    <t>612228236</t>
  </si>
  <si>
    <t>654747216</t>
  </si>
  <si>
    <t>604269521</t>
  </si>
  <si>
    <t>12174314834</t>
  </si>
  <si>
    <t>324012012</t>
  </si>
  <si>
    <t>+573122203736</t>
  </si>
  <si>
    <t>+584125126387</t>
  </si>
  <si>
    <t>+351938580285</t>
  </si>
  <si>
    <t>+5512981327736</t>
  </si>
  <si>
    <t>+3216247881</t>
  </si>
  <si>
    <t>12175972752</t>
  </si>
  <si>
    <t>325846790</t>
  </si>
  <si>
    <t>+351912E+16</t>
  </si>
  <si>
    <t>12171743299</t>
  </si>
  <si>
    <t>320753530</t>
  </si>
  <si>
    <t>+351914E+16</t>
  </si>
  <si>
    <t>12174522429</t>
  </si>
  <si>
    <t>324222629</t>
  </si>
  <si>
    <t>642713329</t>
  </si>
  <si>
    <t>12181598757</t>
  </si>
  <si>
    <t>334281130</t>
  </si>
  <si>
    <t>AV974864</t>
  </si>
  <si>
    <t>+573222234763</t>
  </si>
  <si>
    <t>12177945192</t>
  </si>
  <si>
    <t>327973510</t>
  </si>
  <si>
    <t>OMAR ALFREDO OTERO OCHOA</t>
  </si>
  <si>
    <t>624865583</t>
  </si>
  <si>
    <t>12177679746</t>
  </si>
  <si>
    <t>327183721</t>
  </si>
  <si>
    <t>+573134809596</t>
  </si>
  <si>
    <t>12177230476</t>
  </si>
  <si>
    <t>327348119</t>
  </si>
  <si>
    <t>663983175</t>
  </si>
  <si>
    <t>12177203341</t>
  </si>
  <si>
    <t>327240288</t>
  </si>
  <si>
    <t>+573204650287</t>
  </si>
  <si>
    <t>12176908978</t>
  </si>
  <si>
    <t>326910530</t>
  </si>
  <si>
    <t>+48889552148</t>
  </si>
  <si>
    <t>12177635443</t>
  </si>
  <si>
    <t>327991577</t>
  </si>
  <si>
    <t>BH034674</t>
  </si>
  <si>
    <t>643298706</t>
  </si>
  <si>
    <t>+573188081762</t>
  </si>
  <si>
    <t>VERIFICAR</t>
  </si>
  <si>
    <t>+48665645916</t>
  </si>
  <si>
    <t>12176508590</t>
  </si>
  <si>
    <t>326496157</t>
  </si>
  <si>
    <t>+573125537728</t>
  </si>
  <si>
    <t>12177618248</t>
  </si>
  <si>
    <t>328047619</t>
  </si>
  <si>
    <t>+393513079239</t>
  </si>
  <si>
    <t>+573103863880</t>
  </si>
  <si>
    <t>12178107933</t>
  </si>
  <si>
    <t>328406406</t>
  </si>
  <si>
    <t>BC208108</t>
  </si>
  <si>
    <t>+573144572594</t>
  </si>
  <si>
    <t>12178131445</t>
  </si>
  <si>
    <t>328393061</t>
  </si>
  <si>
    <t>AY032976</t>
  </si>
  <si>
    <t>+48696718529</t>
  </si>
  <si>
    <t>12176742621</t>
  </si>
  <si>
    <t>326664530</t>
  </si>
  <si>
    <t>640796080</t>
  </si>
  <si>
    <t>+48739071626</t>
  </si>
  <si>
    <t>+48787492860</t>
  </si>
  <si>
    <t>695032857</t>
  </si>
  <si>
    <t>+573143506000</t>
  </si>
  <si>
    <t>+573226027625</t>
  </si>
  <si>
    <t>685222097</t>
  </si>
  <si>
    <t>12178181555</t>
  </si>
  <si>
    <t>328834092</t>
  </si>
  <si>
    <t>+573216712337</t>
  </si>
  <si>
    <t>12181252685</t>
  </si>
  <si>
    <t>332699200</t>
  </si>
  <si>
    <t>AW246849</t>
  </si>
  <si>
    <t>+573128345006</t>
  </si>
  <si>
    <t>12178120641</t>
  </si>
  <si>
    <t>328400475</t>
  </si>
  <si>
    <t>+573015250454</t>
  </si>
  <si>
    <t>12178041588</t>
  </si>
  <si>
    <t>328298646</t>
  </si>
  <si>
    <t>+48575328739</t>
  </si>
  <si>
    <t>12177579569</t>
  </si>
  <si>
    <t>327777540</t>
  </si>
  <si>
    <t>647509368</t>
  </si>
  <si>
    <t>12178154658</t>
  </si>
  <si>
    <t>328807877</t>
  </si>
  <si>
    <t>+244924503628</t>
  </si>
  <si>
    <t>12091382279</t>
  </si>
  <si>
    <t>307546489</t>
  </si>
  <si>
    <t>+554196518780</t>
  </si>
  <si>
    <t>12169335950</t>
  </si>
  <si>
    <t>318713764</t>
  </si>
  <si>
    <t>634988131</t>
  </si>
  <si>
    <t>+351930418174</t>
  </si>
  <si>
    <t>12079116474</t>
  </si>
  <si>
    <t>300259735</t>
  </si>
  <si>
    <t>+48509040462</t>
  </si>
  <si>
    <t>618965835</t>
  </si>
  <si>
    <t>ERIK DAVID ALEGRIA GRANJA</t>
  </si>
  <si>
    <t>+48793212332</t>
  </si>
  <si>
    <t>+351914346801</t>
  </si>
  <si>
    <t>+351915857016</t>
  </si>
  <si>
    <t>12076629565</t>
  </si>
  <si>
    <t>296985538</t>
  </si>
  <si>
    <t>+351915836358</t>
  </si>
  <si>
    <t>12078052763</t>
  </si>
  <si>
    <t>299197867</t>
  </si>
  <si>
    <t>+351912173973</t>
  </si>
  <si>
    <t>12090381659</t>
  </si>
  <si>
    <t>310919987</t>
  </si>
  <si>
    <t>FABIO CESAR BEZERRA</t>
  </si>
  <si>
    <t>+351912021926</t>
  </si>
  <si>
    <t>12087723093</t>
  </si>
  <si>
    <t>308051246</t>
  </si>
  <si>
    <t>50</t>
  </si>
  <si>
    <t>+351914440613</t>
  </si>
  <si>
    <t>12177793157</t>
  </si>
  <si>
    <t>327814241</t>
  </si>
  <si>
    <t>+351926221965</t>
  </si>
  <si>
    <t>12080885847</t>
  </si>
  <si>
    <t>302455558</t>
  </si>
  <si>
    <t>+351935317753</t>
  </si>
  <si>
    <t>12089589851</t>
  </si>
  <si>
    <t>310131413</t>
  </si>
  <si>
    <t>+351912910416</t>
  </si>
  <si>
    <t>12080718711</t>
  </si>
  <si>
    <t>301890277</t>
  </si>
  <si>
    <t>+351913743530</t>
  </si>
  <si>
    <t>12082057175</t>
  </si>
  <si>
    <t>302716939</t>
  </si>
  <si>
    <t>+48502227545</t>
  </si>
  <si>
    <t>+48573839932</t>
  </si>
  <si>
    <t>+351911163491</t>
  </si>
  <si>
    <t>+351912314553</t>
  </si>
  <si>
    <t>12092459417</t>
  </si>
  <si>
    <t>308890809</t>
  </si>
  <si>
    <t>+51960746462</t>
  </si>
  <si>
    <t>+51935040908</t>
  </si>
  <si>
    <t>12179793169</t>
  </si>
  <si>
    <t>331149290</t>
  </si>
  <si>
    <t>+573017388915</t>
  </si>
  <si>
    <t>12181052205</t>
  </si>
  <si>
    <t>332941450</t>
  </si>
  <si>
    <t>623313975</t>
  </si>
  <si>
    <t>641624280</t>
  </si>
  <si>
    <t>12178112347</t>
  </si>
  <si>
    <t>328345695</t>
  </si>
  <si>
    <t>BC720202</t>
  </si>
  <si>
    <t>+573216276403</t>
  </si>
  <si>
    <t>600773342</t>
  </si>
  <si>
    <t>12176904295</t>
  </si>
  <si>
    <t>326910751</t>
  </si>
  <si>
    <t>+48576603892</t>
  </si>
  <si>
    <t>12177203367</t>
  </si>
  <si>
    <t>327234989</t>
  </si>
  <si>
    <t>624699316</t>
  </si>
  <si>
    <t>12177323922</t>
  </si>
  <si>
    <t>327208694</t>
  </si>
  <si>
    <t>655718822</t>
  </si>
  <si>
    <t>12176089007</t>
  </si>
  <si>
    <t>326052291</t>
  </si>
  <si>
    <t>+573112797029</t>
  </si>
  <si>
    <t>+51965999031</t>
  </si>
  <si>
    <t>+51951790854</t>
  </si>
  <si>
    <t>667351192</t>
  </si>
  <si>
    <t>AS287428</t>
  </si>
  <si>
    <t>+48453311737</t>
  </si>
  <si>
    <t>12176645546</t>
  </si>
  <si>
    <t>327478284</t>
  </si>
  <si>
    <t>+51973329145</t>
  </si>
  <si>
    <t>+51933842496</t>
  </si>
  <si>
    <t>+51955924399</t>
  </si>
  <si>
    <t>600480706</t>
  </si>
  <si>
    <t>12091611220</t>
  </si>
  <si>
    <t>311899757</t>
  </si>
  <si>
    <t>+48505398572</t>
  </si>
  <si>
    <t>12177934217</t>
  </si>
  <si>
    <t>328035408</t>
  </si>
  <si>
    <t>678560635</t>
  </si>
  <si>
    <t>324611773</t>
  </si>
  <si>
    <t>+573113403960</t>
  </si>
  <si>
    <t>12177622796</t>
  </si>
  <si>
    <t>327778822</t>
  </si>
  <si>
    <t>+51993334510</t>
  </si>
  <si>
    <t>673401916</t>
  </si>
  <si>
    <t>12178131796</t>
  </si>
  <si>
    <t>328391794</t>
  </si>
  <si>
    <t>+351915964216</t>
  </si>
  <si>
    <t>12173262752</t>
  </si>
  <si>
    <t>322927200</t>
  </si>
  <si>
    <t>+573504798789</t>
  </si>
  <si>
    <t>12175479338</t>
  </si>
  <si>
    <t>325196184</t>
  </si>
  <si>
    <t>654903875</t>
  </si>
  <si>
    <t>12175353113</t>
  </si>
  <si>
    <t>325199396</t>
  </si>
  <si>
    <t>+573124397783</t>
  </si>
  <si>
    <t>330790137</t>
  </si>
  <si>
    <t>BF015606</t>
  </si>
  <si>
    <t>647071292</t>
  </si>
  <si>
    <t>12174242648</t>
  </si>
  <si>
    <t>323954839</t>
  </si>
  <si>
    <t>600475709</t>
  </si>
  <si>
    <t>12174440808</t>
  </si>
  <si>
    <t>324155433</t>
  </si>
  <si>
    <t>+351925087957</t>
  </si>
  <si>
    <t>12169700839</t>
  </si>
  <si>
    <t>647347717</t>
  </si>
  <si>
    <t>12176592856</t>
  </si>
  <si>
    <t>326550992</t>
  </si>
  <si>
    <t>BG904860</t>
  </si>
  <si>
    <t>MONTADOR (ARMADOR) / SOLDADOR (TIG / MIG-MAG)</t>
  </si>
  <si>
    <t>661537702</t>
  </si>
  <si>
    <t>12177323956</t>
  </si>
  <si>
    <t>327204583</t>
  </si>
  <si>
    <t>+351911890335</t>
  </si>
  <si>
    <t>12082996199</t>
  </si>
  <si>
    <t>297040103</t>
  </si>
  <si>
    <t>+351926572393</t>
  </si>
  <si>
    <t>12088706382</t>
  </si>
  <si>
    <t>309164524</t>
  </si>
  <si>
    <t>+351938795144</t>
  </si>
  <si>
    <t>330442953</t>
  </si>
  <si>
    <t>+351920106091</t>
  </si>
  <si>
    <t>12081469614</t>
  </si>
  <si>
    <t>301963126</t>
  </si>
  <si>
    <t>+351929070753</t>
  </si>
  <si>
    <t>12080008113</t>
  </si>
  <si>
    <t>300362382</t>
  </si>
  <si>
    <t>+351966504537</t>
  </si>
  <si>
    <t>12081363495</t>
  </si>
  <si>
    <t>300381301</t>
  </si>
  <si>
    <t>+351924374832</t>
  </si>
  <si>
    <t>12170437551</t>
  </si>
  <si>
    <t>319786609</t>
  </si>
  <si>
    <t>+351924874162</t>
  </si>
  <si>
    <t>12104469816</t>
  </si>
  <si>
    <t>315071680</t>
  </si>
  <si>
    <t>+351934332942</t>
  </si>
  <si>
    <t>12093240696</t>
  </si>
  <si>
    <t>313240302</t>
  </si>
  <si>
    <t>+351926572163</t>
  </si>
  <si>
    <t>12087683466</t>
  </si>
  <si>
    <t>308114884</t>
  </si>
  <si>
    <t>ALEX LUCAS SCHOROEDER</t>
  </si>
  <si>
    <t>+351912814148</t>
  </si>
  <si>
    <t>12178838477</t>
  </si>
  <si>
    <t>325927154</t>
  </si>
  <si>
    <t>+351935116197</t>
  </si>
  <si>
    <t>12090113781</t>
  </si>
  <si>
    <t>309630274</t>
  </si>
  <si>
    <t>+351932013977</t>
  </si>
  <si>
    <t>12176653159</t>
  </si>
  <si>
    <t>326012885</t>
  </si>
  <si>
    <t>+351969750847</t>
  </si>
  <si>
    <t>12090888675</t>
  </si>
  <si>
    <t>311321640</t>
  </si>
  <si>
    <t>+351939264296</t>
  </si>
  <si>
    <t>12081223779</t>
  </si>
  <si>
    <t>301930406</t>
  </si>
  <si>
    <t>+244926428578</t>
  </si>
  <si>
    <t>12179164357</t>
  </si>
  <si>
    <t>330191314</t>
  </si>
  <si>
    <t>+351911162823</t>
  </si>
  <si>
    <t>12087906286</t>
  </si>
  <si>
    <t>308077814</t>
  </si>
  <si>
    <t>+351914079876</t>
  </si>
  <si>
    <t>12090063672</t>
  </si>
  <si>
    <t>310079942</t>
  </si>
  <si>
    <t>+351912056724</t>
  </si>
  <si>
    <t>12081132671</t>
  </si>
  <si>
    <t>300382022</t>
  </si>
  <si>
    <t>+351924919839</t>
  </si>
  <si>
    <t>12168723817</t>
  </si>
  <si>
    <t>317513478</t>
  </si>
  <si>
    <t>+351912835719</t>
  </si>
  <si>
    <t>12088670067</t>
  </si>
  <si>
    <t>308622499</t>
  </si>
  <si>
    <t>+351926787364</t>
  </si>
  <si>
    <t>12089134376</t>
  </si>
  <si>
    <t>309555051</t>
  </si>
  <si>
    <t>+351933835552</t>
  </si>
  <si>
    <t>12078056763</t>
  </si>
  <si>
    <t>299186903</t>
  </si>
  <si>
    <t>+351910855663</t>
  </si>
  <si>
    <t>12090578536</t>
  </si>
  <si>
    <t>311143997</t>
  </si>
  <si>
    <t>+351915712558</t>
  </si>
  <si>
    <t>12094795737</t>
  </si>
  <si>
    <t>313811504</t>
  </si>
  <si>
    <t>+351927280764</t>
  </si>
  <si>
    <t>12177002908</t>
  </si>
  <si>
    <t>327124814</t>
  </si>
  <si>
    <t>+5521990734839</t>
  </si>
  <si>
    <t>12179184696</t>
  </si>
  <si>
    <t>330525425</t>
  </si>
  <si>
    <t>+351961738515</t>
  </si>
  <si>
    <t>12087157886</t>
  </si>
  <si>
    <t>304888702</t>
  </si>
  <si>
    <t>+351926573734</t>
  </si>
  <si>
    <t>12079567797</t>
  </si>
  <si>
    <t>299927954</t>
  </si>
  <si>
    <t>+351925524386</t>
  </si>
  <si>
    <t>12169332701</t>
  </si>
  <si>
    <t>317124285</t>
  </si>
  <si>
    <t>+351933159594</t>
  </si>
  <si>
    <t>12088443691</t>
  </si>
  <si>
    <t>308228383</t>
  </si>
  <si>
    <t>+51986281971</t>
  </si>
  <si>
    <t>120575511</t>
  </si>
  <si>
    <t>+51927659502</t>
  </si>
  <si>
    <t>613708039</t>
  </si>
  <si>
    <t>12179044823</t>
  </si>
  <si>
    <t>330146947</t>
  </si>
  <si>
    <t>603726587</t>
  </si>
  <si>
    <t>12173404972</t>
  </si>
  <si>
    <t>322665604</t>
  </si>
  <si>
    <t>602650481</t>
  </si>
  <si>
    <t>12174324099</t>
  </si>
  <si>
    <t>324078218</t>
  </si>
  <si>
    <t>+573175913898</t>
  </si>
  <si>
    <t>12173958841</t>
  </si>
  <si>
    <t>323401309</t>
  </si>
  <si>
    <t>+3125494421</t>
  </si>
  <si>
    <t>12173684851</t>
  </si>
  <si>
    <t>323198589</t>
  </si>
  <si>
    <t>+573006376770</t>
  </si>
  <si>
    <t>12173121544</t>
  </si>
  <si>
    <t>322633150</t>
  </si>
  <si>
    <t>+573118658175</t>
  </si>
  <si>
    <t>12173121536</t>
  </si>
  <si>
    <t>322632668</t>
  </si>
  <si>
    <t>+351926851624</t>
  </si>
  <si>
    <t>12166954336</t>
  </si>
  <si>
    <t>315457384</t>
  </si>
  <si>
    <t>+351939765665</t>
  </si>
  <si>
    <t>672563802</t>
  </si>
  <si>
    <t>12174626397</t>
  </si>
  <si>
    <t>324083246</t>
  </si>
  <si>
    <t>+573126305315</t>
  </si>
  <si>
    <t>331601877</t>
  </si>
  <si>
    <t>BC575429</t>
  </si>
  <si>
    <t>611376106</t>
  </si>
  <si>
    <t>12179693291</t>
  </si>
  <si>
    <t>331261022</t>
  </si>
  <si>
    <t>+573202009975</t>
  </si>
  <si>
    <t>+351912376498</t>
  </si>
  <si>
    <t>12091341175</t>
  </si>
  <si>
    <t>311523064</t>
  </si>
  <si>
    <t>634148534</t>
  </si>
  <si>
    <t>12091607196</t>
  </si>
  <si>
    <t>311898955</t>
  </si>
  <si>
    <t>FS708526</t>
  </si>
  <si>
    <t>+31623890494</t>
  </si>
  <si>
    <t>327469315</t>
  </si>
  <si>
    <t>602808145</t>
  </si>
  <si>
    <t>+351934113326</t>
  </si>
  <si>
    <t>12092391567</t>
  </si>
  <si>
    <t>312404000</t>
  </si>
  <si>
    <t>+351964917998</t>
  </si>
  <si>
    <t>12091784649</t>
  </si>
  <si>
    <t>312018266</t>
  </si>
  <si>
    <t>+351911962118</t>
  </si>
  <si>
    <t>12089676242</t>
  </si>
  <si>
    <t>309611849</t>
  </si>
  <si>
    <t>602496470</t>
  </si>
  <si>
    <t>12176455525</t>
  </si>
  <si>
    <t>326453601</t>
  </si>
  <si>
    <t>+573138728930</t>
  </si>
  <si>
    <t>+48723173948</t>
  </si>
  <si>
    <t>12176163628</t>
  </si>
  <si>
    <t>326159509</t>
  </si>
  <si>
    <t>643781063</t>
  </si>
  <si>
    <t>12176592830</t>
  </si>
  <si>
    <t>326561099</t>
  </si>
  <si>
    <t>+48514223491</t>
  </si>
  <si>
    <t>12176592806</t>
  </si>
  <si>
    <t>326563237</t>
  </si>
  <si>
    <t>+48698569072</t>
  </si>
  <si>
    <t>12176621875</t>
  </si>
  <si>
    <t>326608036</t>
  </si>
  <si>
    <t>+573238269922</t>
  </si>
  <si>
    <t>12178153784</t>
  </si>
  <si>
    <t>328328359</t>
  </si>
  <si>
    <t>BC756010</t>
  </si>
  <si>
    <t>604408227</t>
  </si>
  <si>
    <t>12177501348</t>
  </si>
  <si>
    <t>327466855</t>
  </si>
  <si>
    <t>+573002387271</t>
  </si>
  <si>
    <t>12177522349</t>
  </si>
  <si>
    <t>327755962</t>
  </si>
  <si>
    <t>+351932182280</t>
  </si>
  <si>
    <t>12159502155</t>
  </si>
  <si>
    <t>315606533</t>
  </si>
  <si>
    <t>+351926188878</t>
  </si>
  <si>
    <t>12088874780</t>
  </si>
  <si>
    <t>309411041</t>
  </si>
  <si>
    <t>626173166</t>
  </si>
  <si>
    <t>+573162459948</t>
  </si>
  <si>
    <t>12176915968</t>
  </si>
  <si>
    <t>326897763</t>
  </si>
  <si>
    <t>+573506415820</t>
  </si>
  <si>
    <t>643787706</t>
  </si>
  <si>
    <t>12092367990</t>
  </si>
  <si>
    <t>312539258</t>
  </si>
  <si>
    <t>+51915332957</t>
  </si>
  <si>
    <t>12180150312</t>
  </si>
  <si>
    <t>331392992</t>
  </si>
  <si>
    <t>223302581</t>
  </si>
  <si>
    <t>+51987384308</t>
  </si>
  <si>
    <t>+51993390467</t>
  </si>
  <si>
    <t>12172980541</t>
  </si>
  <si>
    <t>338372229</t>
  </si>
  <si>
    <t>224452881</t>
  </si>
  <si>
    <t>+573003755363</t>
  </si>
  <si>
    <t>+51918125318</t>
  </si>
  <si>
    <t>685422999</t>
  </si>
  <si>
    <t>12096745524</t>
  </si>
  <si>
    <t>314888241</t>
  </si>
  <si>
    <t>670307290</t>
  </si>
  <si>
    <t>+351910949060</t>
  </si>
  <si>
    <t>12169045948</t>
  </si>
  <si>
    <t>318047381</t>
  </si>
  <si>
    <t>+3114611717</t>
  </si>
  <si>
    <t>12174334597</t>
  </si>
  <si>
    <t>324082584</t>
  </si>
  <si>
    <t>603252573</t>
  </si>
  <si>
    <t>12167072299</t>
  </si>
  <si>
    <t>315865628</t>
  </si>
  <si>
    <t>+48575407345</t>
  </si>
  <si>
    <t>12172222884</t>
  </si>
  <si>
    <t>321636635</t>
  </si>
  <si>
    <t>+48726603445</t>
  </si>
  <si>
    <t>+48727476345</t>
  </si>
  <si>
    <t>+573135566393</t>
  </si>
  <si>
    <t>332895998</t>
  </si>
  <si>
    <t>+48725837008</t>
  </si>
  <si>
    <t>MONTADOR (ARMADOR) / SOLDADOR (ELETRODO)</t>
  </si>
  <si>
    <t>GABRIEL OCHOA GAITAN</t>
  </si>
  <si>
    <t>+573203106786</t>
  </si>
  <si>
    <t>+573115443382</t>
  </si>
  <si>
    <t>+573104187853</t>
  </si>
  <si>
    <t>12182540084</t>
  </si>
  <si>
    <t>332776441</t>
  </si>
  <si>
    <t>+48505734353</t>
  </si>
  <si>
    <t>12186537172</t>
  </si>
  <si>
    <t>335093914</t>
  </si>
  <si>
    <t>617856299</t>
  </si>
  <si>
    <t>+573005716419</t>
  </si>
  <si>
    <t>+351910742796</t>
  </si>
  <si>
    <t>12028212918</t>
  </si>
  <si>
    <t>228178983</t>
  </si>
  <si>
    <t>+573243592286</t>
  </si>
  <si>
    <t>+48518074469</t>
  </si>
  <si>
    <t>+48739045241</t>
  </si>
  <si>
    <t>+573122031457</t>
  </si>
  <si>
    <t>335292917</t>
  </si>
  <si>
    <t>BF984974</t>
  </si>
  <si>
    <t>+48790329068</t>
  </si>
  <si>
    <t>334990033</t>
  </si>
  <si>
    <t>+48515025202</t>
  </si>
  <si>
    <t>631411978</t>
  </si>
  <si>
    <t>+351924687911</t>
  </si>
  <si>
    <t>12078914453</t>
  </si>
  <si>
    <t>299193489</t>
  </si>
  <si>
    <t>+573164566691</t>
  </si>
  <si>
    <t>+48880224819</t>
  </si>
  <si>
    <t>+48502723854</t>
  </si>
  <si>
    <t>+573001816573</t>
  </si>
  <si>
    <t>12181770822</t>
  </si>
  <si>
    <t>337306036</t>
  </si>
  <si>
    <t>+51914771075</t>
  </si>
  <si>
    <t>124955101</t>
  </si>
  <si>
    <t>+48725712725</t>
  </si>
  <si>
    <t>331570777</t>
  </si>
  <si>
    <t>+573059123013</t>
  </si>
  <si>
    <t>+573022563516</t>
  </si>
  <si>
    <t>+573046168202</t>
  </si>
  <si>
    <t>+56936682170</t>
  </si>
  <si>
    <t>+48736343166</t>
  </si>
  <si>
    <t>331921014</t>
  </si>
  <si>
    <t xml:space="preserve"> BC167879</t>
  </si>
  <si>
    <t>+573216395455</t>
  </si>
  <si>
    <t>+573023049813</t>
  </si>
  <si>
    <t>317906119</t>
  </si>
  <si>
    <t>+48666730605</t>
  </si>
  <si>
    <t>12181714947</t>
  </si>
  <si>
    <t>331689766</t>
  </si>
  <si>
    <t>+573128085855</t>
  </si>
  <si>
    <t>+573166701341</t>
  </si>
  <si>
    <t>+573228520021</t>
  </si>
  <si>
    <t>643045166</t>
  </si>
  <si>
    <t>12089699382</t>
  </si>
  <si>
    <t>309360080</t>
  </si>
  <si>
    <t>600801633</t>
  </si>
  <si>
    <t>12180270325</t>
  </si>
  <si>
    <t>332020916</t>
  </si>
  <si>
    <t>665447496</t>
  </si>
  <si>
    <t>12095488551</t>
  </si>
  <si>
    <t>314619038</t>
  </si>
  <si>
    <t>641257979</t>
  </si>
  <si>
    <t>333466314</t>
  </si>
  <si>
    <t>+573188904731</t>
  </si>
  <si>
    <t>12174570880</t>
  </si>
  <si>
    <t>324357443</t>
  </si>
  <si>
    <t>ALBERTO LUIS MALDONADO BARRERA</t>
  </si>
  <si>
    <t>+573232914686</t>
  </si>
  <si>
    <t>AY305422</t>
  </si>
  <si>
    <t>ALDRINIS EDWARDS MENDOZA NIETO</t>
  </si>
  <si>
    <t>+573017824463</t>
  </si>
  <si>
    <t>ALEXANDER GUTIERREZ MONTAÑEZ</t>
  </si>
  <si>
    <t>+573206977132</t>
  </si>
  <si>
    <t>nao contratar, conhecimento nulo</t>
  </si>
  <si>
    <t>ALEXANDER SUAREZ PULGAR</t>
  </si>
  <si>
    <t>+573217207178</t>
  </si>
  <si>
    <t>332683397</t>
  </si>
  <si>
    <t>BD467127</t>
  </si>
  <si>
    <t>ANDY JAVIER BARBOZA LEDESMA</t>
  </si>
  <si>
    <t>+573017068952</t>
  </si>
  <si>
    <t>ANGEL ANDRES BARDALES RAMIREZ</t>
  </si>
  <si>
    <t>613846835</t>
  </si>
  <si>
    <t>124965116</t>
  </si>
  <si>
    <t>ANGEL TEHERAN CARABALLO</t>
  </si>
  <si>
    <t>+573245433919</t>
  </si>
  <si>
    <t>AS491762</t>
  </si>
  <si>
    <t>ÁNGELO PAUL VALLADOLID MOGOLLON</t>
  </si>
  <si>
    <t>+51989711276</t>
  </si>
  <si>
    <t>ARNALDO ACEVEDO PATIÑO</t>
  </si>
  <si>
    <t>611233638</t>
  </si>
  <si>
    <t>desistio del contrato</t>
  </si>
  <si>
    <t>ARNULFO SANCHEZ RUEDA</t>
  </si>
  <si>
    <t>+573102130583</t>
  </si>
  <si>
    <t>BLADIMIR JOSE FAJARDO CANO</t>
  </si>
  <si>
    <t>+573146710049</t>
  </si>
  <si>
    <t>CAMILO ANDRES DUEÑAS NIÑO</t>
  </si>
  <si>
    <t>+573246851937</t>
  </si>
  <si>
    <t>AY619580</t>
  </si>
  <si>
    <t>CARLOS ALBERTO SALAZAR URBINA</t>
  </si>
  <si>
    <t>676395121</t>
  </si>
  <si>
    <t>CARLOS ANDRES GONZALEZ GUTIERREZ</t>
  </si>
  <si>
    <t>643649856</t>
  </si>
  <si>
    <t>CARLOS ERNESTO GUZMÁN ARIZA GUZMÁN</t>
  </si>
  <si>
    <t>+48501855526</t>
  </si>
  <si>
    <t>CARLOS GIOVANNI RONDEROS VEGA</t>
  </si>
  <si>
    <t>602059821</t>
  </si>
  <si>
    <t>BG101061</t>
  </si>
  <si>
    <t>CARLOS JESUS MENDIGUETE VILLA</t>
  </si>
  <si>
    <t>+51956631495</t>
  </si>
  <si>
    <t>122371760</t>
  </si>
  <si>
    <t>CESAR AUGUSTO ARCE GOMEZ</t>
  </si>
  <si>
    <t>671174475</t>
  </si>
  <si>
    <t>BE520573</t>
  </si>
  <si>
    <t>CESAR AUGUSTO RAMIREZ TABERA</t>
  </si>
  <si>
    <t>666310888</t>
  </si>
  <si>
    <t>12168401929</t>
  </si>
  <si>
    <t>320318508</t>
  </si>
  <si>
    <t>CESAR GABRIEL TORRES MONTAÑEZ</t>
  </si>
  <si>
    <t>+573212086563</t>
  </si>
  <si>
    <t>CORIOLANO ALFREDO ROJAS MURILLO</t>
  </si>
  <si>
    <t>+573104258886</t>
  </si>
  <si>
    <t>12178626141</t>
  </si>
  <si>
    <t>328775347</t>
  </si>
  <si>
    <t>BG655757</t>
  </si>
  <si>
    <t>CRISTIAN DAVID MARÍN ZAPATA</t>
  </si>
  <si>
    <t>+573002225416</t>
  </si>
  <si>
    <t>DANILO PINEDA RIVAS</t>
  </si>
  <si>
    <t>+50767010197</t>
  </si>
  <si>
    <t>332806960</t>
  </si>
  <si>
    <t>PA0882805</t>
  </si>
  <si>
    <t>DARWIN FAURICIO RAMIREZ JARAMILLO</t>
  </si>
  <si>
    <t>+573228240453</t>
  </si>
  <si>
    <t>BF854375</t>
  </si>
  <si>
    <t>DARWIN TORRES CRESPO</t>
  </si>
  <si>
    <t>+573022037349</t>
  </si>
  <si>
    <t>DAVID ENRIQUE BUZON ARIAS</t>
  </si>
  <si>
    <t>+573042004760</t>
  </si>
  <si>
    <t>DEIMER NUÑEZ MENDOZA</t>
  </si>
  <si>
    <t>+573224382121</t>
  </si>
  <si>
    <t>DIEGO ARMANDO RIVERO MANZANO</t>
  </si>
  <si>
    <t>+573008154328</t>
  </si>
  <si>
    <t>12180038406</t>
  </si>
  <si>
    <t>331805014</t>
  </si>
  <si>
    <t>BF443011</t>
  </si>
  <si>
    <t>DIEGO FERNANDO CHICUE RODRIGUEZ</t>
  </si>
  <si>
    <t>+573152004031</t>
  </si>
  <si>
    <t>12181192840</t>
  </si>
  <si>
    <t>332776255</t>
  </si>
  <si>
    <t>AY764211</t>
  </si>
  <si>
    <t>DIVIER HUMBERTO PAEZ MONROY</t>
  </si>
  <si>
    <t>+573138804568</t>
  </si>
  <si>
    <t>AS384675</t>
  </si>
  <si>
    <t>EDGAR RAIMER MEZA MARTÍNEZ</t>
  </si>
  <si>
    <t>643493825</t>
  </si>
  <si>
    <t>NO RESPONDIO</t>
  </si>
  <si>
    <t>EDINSON MANUEL DEL TORO MIRANDA</t>
  </si>
  <si>
    <t>+573045589491</t>
  </si>
  <si>
    <t>AY453073</t>
  </si>
  <si>
    <t>EDSON MIULLER SANTANA ERAZO</t>
  </si>
  <si>
    <t>614575507</t>
  </si>
  <si>
    <t>332867501</t>
  </si>
  <si>
    <t>125007529</t>
  </si>
  <si>
    <t>cliente se equivoco en el pedido</t>
  </si>
  <si>
    <t>EDWIN ALBEIRO RODRIGUEZ BARRERA</t>
  </si>
  <si>
    <t>+573106417564</t>
  </si>
  <si>
    <t xml:space="preserve">NO PASO MIGRACION </t>
  </si>
  <si>
    <t>EDWIN ALBERTO CABRERA AGUILAR</t>
  </si>
  <si>
    <t>+573114674214</t>
  </si>
  <si>
    <t>BG219450</t>
  </si>
  <si>
    <t>EDWIN BERNAL ARCINIEGAS</t>
  </si>
  <si>
    <t>+573125262806</t>
  </si>
  <si>
    <t>TERMINO DE PROYECTO</t>
  </si>
  <si>
    <t>EDWIN RAUL LIMA NARCISO</t>
  </si>
  <si>
    <t>693753438</t>
  </si>
  <si>
    <t>L35220765</t>
  </si>
  <si>
    <t>CLIENTE DISPENSO- PROBLEMÁTICO</t>
  </si>
  <si>
    <t>ELVIS ABELARDO CASTAÑEDA CANCHARI</t>
  </si>
  <si>
    <t>+51942076911</t>
  </si>
  <si>
    <t>pedido cancelado, cliente disse que nao solicitou</t>
  </si>
  <si>
    <t>ELVIS WILLY VARGAS CASTILLO</t>
  </si>
  <si>
    <t>+51939044037</t>
  </si>
  <si>
    <t>ACABO PEDIDO</t>
  </si>
  <si>
    <t>ERASMO QUISPE MARTINEZ</t>
  </si>
  <si>
    <t>+51973696512</t>
  </si>
  <si>
    <t>se marcho antes de empezar</t>
  </si>
  <si>
    <t>FABER FABIAN DE LA CRUZ RIQUETT</t>
  </si>
  <si>
    <t>+573015314562</t>
  </si>
  <si>
    <t>339351942</t>
  </si>
  <si>
    <t>BD917752</t>
  </si>
  <si>
    <t>FABRICIO SANTOS DA SOLEDADE</t>
  </si>
  <si>
    <t>+351932633638</t>
  </si>
  <si>
    <t>DESISTIO DE CONTRATACION</t>
  </si>
  <si>
    <t>FELIPE OQUENDO CALLEJAS</t>
  </si>
  <si>
    <t>+573225394168</t>
  </si>
  <si>
    <t>FRANK PERDOMO YUCUMA</t>
  </si>
  <si>
    <t>+573144927999</t>
  </si>
  <si>
    <t>AX845264</t>
  </si>
  <si>
    <t>FREDIS BARRIOS MARTINEZ</t>
  </si>
  <si>
    <t>624469817</t>
  </si>
  <si>
    <t>no paso prubas</t>
  </si>
  <si>
    <t>FREDIS BOLAÑOS GARCIA</t>
  </si>
  <si>
    <t>602654765</t>
  </si>
  <si>
    <t>332071170</t>
  </si>
  <si>
    <t>AU905718</t>
  </si>
  <si>
    <t>FREDY ALEXANDER GOMEZ CORTES</t>
  </si>
  <si>
    <t>643722685</t>
  </si>
  <si>
    <t>AZ806528</t>
  </si>
  <si>
    <t>GERMAN ALONSO PRIETO ALARCÓN</t>
  </si>
  <si>
    <t>+573204628859</t>
  </si>
  <si>
    <t>GERSON DO NASCIMENTO</t>
  </si>
  <si>
    <t>+351936118483</t>
  </si>
  <si>
    <t>GERSON STEVENS BELTRAN CASTELLANOS</t>
  </si>
  <si>
    <t>603417154</t>
  </si>
  <si>
    <t>BF979529</t>
  </si>
  <si>
    <t>GONZALO JAVIER CERON GARCIA</t>
  </si>
  <si>
    <t>+48502507331</t>
  </si>
  <si>
    <t>GRAVIEL ISIDRO DIAZ OROPEZA</t>
  </si>
  <si>
    <t>614625972</t>
  </si>
  <si>
    <t>176533263</t>
  </si>
  <si>
    <t>HANNER STIVEN GUZMAN PENCUA</t>
  </si>
  <si>
    <t>+573217578224</t>
  </si>
  <si>
    <t>BC579554</t>
  </si>
  <si>
    <t>HARRIS HUMBERTO MENDOZA ANGULO</t>
  </si>
  <si>
    <t>+573043371604</t>
  </si>
  <si>
    <t>12182503362</t>
  </si>
  <si>
    <t>332775160</t>
  </si>
  <si>
    <t>BG117089</t>
  </si>
  <si>
    <t>HECTOR EDUARDO RIVERO MANZANO</t>
  </si>
  <si>
    <t>+573017186221</t>
  </si>
  <si>
    <t>12179972572</t>
  </si>
  <si>
    <t>331638347</t>
  </si>
  <si>
    <t>HELMER STIWAR MONTAÑA</t>
  </si>
  <si>
    <t>+573232120945</t>
  </si>
  <si>
    <t>BE317576</t>
  </si>
  <si>
    <t>HERNAN ALONSO CONTRERAS MARROQUIN</t>
  </si>
  <si>
    <t>+573203011053</t>
  </si>
  <si>
    <t>HERNANDO ORTIZ ALVAREZ</t>
  </si>
  <si>
    <t>+573219601019</t>
  </si>
  <si>
    <t>HUERLIN MANGLIO ALVARADO GUZMÁN</t>
  </si>
  <si>
    <t>+51937202730</t>
  </si>
  <si>
    <t>HUMBERTO OCHOA RIOS</t>
  </si>
  <si>
    <t>+573107078123</t>
  </si>
  <si>
    <t xml:space="preserve">333138155 </t>
  </si>
  <si>
    <t>BG001231</t>
  </si>
  <si>
    <t>ISAQUE FRANCISCO DOS SANTOS OLIVEIRA</t>
  </si>
  <si>
    <t>+351913232955</t>
  </si>
  <si>
    <t>12080822713</t>
  </si>
  <si>
    <t>299994090</t>
  </si>
  <si>
    <t>JAN CESAR VILLEGAS MOSCOTE</t>
  </si>
  <si>
    <t>+573022165235</t>
  </si>
  <si>
    <t>333086775</t>
  </si>
  <si>
    <t>AY958148</t>
  </si>
  <si>
    <t>JAPSIN STEVEN RUIZ PARRA</t>
  </si>
  <si>
    <t>614684344</t>
  </si>
  <si>
    <t>JARULESKI SCOTINNI ALVARADO GUZMAN</t>
  </si>
  <si>
    <t>664408662</t>
  </si>
  <si>
    <t>12187450962</t>
  </si>
  <si>
    <t>339042273</t>
  </si>
  <si>
    <t>124417844</t>
  </si>
  <si>
    <t>JASIR ENRIQUE DIAZ MANJARREZ</t>
  </si>
  <si>
    <t>+48452824382</t>
  </si>
  <si>
    <t>BC329880</t>
  </si>
  <si>
    <t>JEENVINSON ADALBERTO IGUARAN GRANADILLO</t>
  </si>
  <si>
    <t>+573218082277</t>
  </si>
  <si>
    <t>BC823124</t>
  </si>
  <si>
    <t>JEFFER LEANDRO VALENCIA QUINTANO</t>
  </si>
  <si>
    <t>678477285</t>
  </si>
  <si>
    <t>JEISON DAVID RIVAS OVIEDO</t>
  </si>
  <si>
    <t>+48511727917</t>
  </si>
  <si>
    <t>12179743538</t>
  </si>
  <si>
    <t>331322382</t>
  </si>
  <si>
    <t>NO PAGO</t>
  </si>
  <si>
    <t>JESUS ENRIQUE ARIAS HERNANDEZ</t>
  </si>
  <si>
    <t>691755231</t>
  </si>
  <si>
    <t>173135808</t>
  </si>
  <si>
    <t>643779036</t>
  </si>
  <si>
    <t>JHON JAIRO DIAZ ZARATE</t>
  </si>
  <si>
    <t>+573143069873</t>
  </si>
  <si>
    <t>AX633904</t>
  </si>
  <si>
    <t>JHON JAIRO PAREJA JARAMILLO</t>
  </si>
  <si>
    <t>+573106384461</t>
  </si>
  <si>
    <t>BG029701</t>
  </si>
  <si>
    <t>JHONATAN DANIEL OSPINA OJEDA</t>
  </si>
  <si>
    <t>627886892</t>
  </si>
  <si>
    <t>CLIENTE DISPENSO</t>
  </si>
  <si>
    <t>JHONATAN MIGUEL ARIZA HERRERA</t>
  </si>
  <si>
    <t>+48727524052</t>
  </si>
  <si>
    <t>332791262</t>
  </si>
  <si>
    <t>BD088447</t>
  </si>
  <si>
    <t>JOHAN ANDRÉS HERRERA RUGE</t>
  </si>
  <si>
    <t>+573137655640</t>
  </si>
  <si>
    <t>JOHN HAROLD PERENGUEZ CUARAN</t>
  </si>
  <si>
    <t>632378999</t>
  </si>
  <si>
    <t>SOLDADOR 3P (TIG / MIG-MAG / ELECTRODO)</t>
  </si>
  <si>
    <t>JONATHAN JAVIER GARRIDO SILVA</t>
  </si>
  <si>
    <t>+573165754649</t>
  </si>
  <si>
    <t>JORGE ANTONIO RAMIREZ LUNA</t>
  </si>
  <si>
    <t>+51966814238</t>
  </si>
  <si>
    <t>124949405</t>
  </si>
  <si>
    <t>JORGE EDUARDO VARGAS CASTAÑEDA</t>
  </si>
  <si>
    <t>+573044337137</t>
  </si>
  <si>
    <t>JORGE LUIS ASCUNTAR ZAMORA</t>
  </si>
  <si>
    <t>642583305</t>
  </si>
  <si>
    <t>333232763</t>
  </si>
  <si>
    <t>BF478049</t>
  </si>
  <si>
    <t>CLIENTE NO QUISO PAGAR</t>
  </si>
  <si>
    <t>JORGE LUIS JIMENEZ BISCUMICHE</t>
  </si>
  <si>
    <t>+48575464966</t>
  </si>
  <si>
    <t>BF249367</t>
  </si>
  <si>
    <t>JOSE ALFREDO ACOSTA EPIEYU</t>
  </si>
  <si>
    <t>+573106614082</t>
  </si>
  <si>
    <t>BC251234</t>
  </si>
  <si>
    <t>JOSÉ DANIEL RESTREPO RODRÍGUEZ</t>
  </si>
  <si>
    <t>+573136006115</t>
  </si>
  <si>
    <t>E1538</t>
  </si>
  <si>
    <t>JOSE ERMOGENES BARRIENTOS DIAZ</t>
  </si>
  <si>
    <t>622730616</t>
  </si>
  <si>
    <t>124914068</t>
  </si>
  <si>
    <t>E1539</t>
  </si>
  <si>
    <t>JOSE JAVIER RISCO DURAND</t>
  </si>
  <si>
    <t>+51949407502</t>
  </si>
  <si>
    <t>E1540</t>
  </si>
  <si>
    <t>JOSE LUIS SANCHEZ OLARTE</t>
  </si>
  <si>
    <t>+573172622220</t>
  </si>
  <si>
    <t>331253704</t>
  </si>
  <si>
    <t>AZ026325</t>
  </si>
  <si>
    <t>empresa nao aprovou</t>
  </si>
  <si>
    <t>E1541</t>
  </si>
  <si>
    <t>JOSUE JUAN PINTO MACHACA</t>
  </si>
  <si>
    <t>+56987679825</t>
  </si>
  <si>
    <t>335907849</t>
  </si>
  <si>
    <t>124927472</t>
  </si>
  <si>
    <t>E1542</t>
  </si>
  <si>
    <t>JUAN CAMILO HERRERA DAZA</t>
  </si>
  <si>
    <t>600477485</t>
  </si>
  <si>
    <t>E1543</t>
  </si>
  <si>
    <t>JUAN CARLOS VILLANUEVA DE LA HOZ</t>
  </si>
  <si>
    <t>+573137355368</t>
  </si>
  <si>
    <t>332921328</t>
  </si>
  <si>
    <t>AX435937</t>
  </si>
  <si>
    <t>CALDERERO MONTADOR</t>
  </si>
  <si>
    <t>E1544</t>
  </si>
  <si>
    <t>JUAN DAVID ALTAMAR CHIQUILLO</t>
  </si>
  <si>
    <t>+573135218614</t>
  </si>
  <si>
    <t>338314326</t>
  </si>
  <si>
    <t>AW957193</t>
  </si>
  <si>
    <t>E1545</t>
  </si>
  <si>
    <t>JUAN GUILLERMO ZUÑIGA MAYOR</t>
  </si>
  <si>
    <t>614761435</t>
  </si>
  <si>
    <t>12182917581</t>
  </si>
  <si>
    <t>335870546</t>
  </si>
  <si>
    <t>AY971431</t>
  </si>
  <si>
    <t>CALDERERO / SOLDADOR (ELECTRODO)</t>
  </si>
  <si>
    <t>E1546</t>
  </si>
  <si>
    <t>JULIO CESAR ELJACH BERROCAL</t>
  </si>
  <si>
    <t>+573216301107</t>
  </si>
  <si>
    <t>cancelado pedido antes de se iniciar</t>
  </si>
  <si>
    <t>E1547</t>
  </si>
  <si>
    <t>JULIO CESAR MANJARRES</t>
  </si>
  <si>
    <t>+573103953235</t>
  </si>
  <si>
    <t>BG214517</t>
  </si>
  <si>
    <t>E1548</t>
  </si>
  <si>
    <t>JUSED CHAMORRO MENDEZ</t>
  </si>
  <si>
    <t>663748761</t>
  </si>
  <si>
    <t>BF084398</t>
  </si>
  <si>
    <t>E1550</t>
  </si>
  <si>
    <t>LUCIO MODESTO BRAVO</t>
  </si>
  <si>
    <t>+51943892101</t>
  </si>
  <si>
    <t>NO ACEPTO EL CONTRATO</t>
  </si>
  <si>
    <t>E1551</t>
  </si>
  <si>
    <t>LUIS ALBERTO SOTO ARANDA</t>
  </si>
  <si>
    <t>602498464</t>
  </si>
  <si>
    <t>E1552</t>
  </si>
  <si>
    <t>LUIS ANTONIO ORTEGA CRUZ</t>
  </si>
  <si>
    <t>627977598</t>
  </si>
  <si>
    <t>E1553</t>
  </si>
  <si>
    <t>LUIS LEONARDO SALAMANCA ARIAS</t>
  </si>
  <si>
    <t>687347538</t>
  </si>
  <si>
    <t>DESISTIO CONTRATACION</t>
  </si>
  <si>
    <t>E1554</t>
  </si>
  <si>
    <t>MAGNO GOMES GUIMARÃES</t>
  </si>
  <si>
    <t>+351968537568</t>
  </si>
  <si>
    <t>12090801024</t>
  </si>
  <si>
    <t>308562119</t>
  </si>
  <si>
    <t>RETIRO POR NACIMIENTO DE HIJO</t>
  </si>
  <si>
    <t>E1555</t>
  </si>
  <si>
    <t>MANUEL ZAMBRANO BECOCHE</t>
  </si>
  <si>
    <t>+573173512873</t>
  </si>
  <si>
    <t>E1556</t>
  </si>
  <si>
    <t>MARCOS RAFAEL CASANI VALDEZ</t>
  </si>
  <si>
    <t>124927629</t>
  </si>
  <si>
    <t>E1557</t>
  </si>
  <si>
    <t>MARLO CESAR CASTILLO SILUPU</t>
  </si>
  <si>
    <t>+51948279902</t>
  </si>
  <si>
    <t>E1558</t>
  </si>
  <si>
    <t>MARLON BUJATO SILVERA</t>
  </si>
  <si>
    <t>+4917675960342</t>
  </si>
  <si>
    <t>E1559</t>
  </si>
  <si>
    <t>MAYKOL GUILLERMO MAESTRE PEREIRA</t>
  </si>
  <si>
    <t>+573106172146</t>
  </si>
  <si>
    <t>12179098030</t>
  </si>
  <si>
    <t>330100009</t>
  </si>
  <si>
    <t>E1560</t>
  </si>
  <si>
    <t>MIGUEL ANGEL MARTINEZ ISAZA</t>
  </si>
  <si>
    <t>+573106307581</t>
  </si>
  <si>
    <t>E1561</t>
  </si>
  <si>
    <t>MIGUEL RICARDO URTEAGA GARCÍA</t>
  </si>
  <si>
    <t>687055177</t>
  </si>
  <si>
    <t>12181248315</t>
  </si>
  <si>
    <t>332788130</t>
  </si>
  <si>
    <t>124174008</t>
  </si>
  <si>
    <t>E1562</t>
  </si>
  <si>
    <t>NELSON ALBEIRO PIRACON CELY</t>
  </si>
  <si>
    <t>+573112664152</t>
  </si>
  <si>
    <t>E1563</t>
  </si>
  <si>
    <t>NICOLAS MIGUEL PEDRAZA MENDOZA</t>
  </si>
  <si>
    <t>+48451212594</t>
  </si>
  <si>
    <t>AS484348</t>
  </si>
  <si>
    <t>E1564</t>
  </si>
  <si>
    <t>NILSON IVAN PRECIADO ANGULO</t>
  </si>
  <si>
    <t>+573118001333</t>
  </si>
  <si>
    <t>BE952383</t>
  </si>
  <si>
    <t>E1565</t>
  </si>
  <si>
    <t>OLIVER LUIS RAMIREZ ANGULO</t>
  </si>
  <si>
    <t>641546640</t>
  </si>
  <si>
    <t>E1566</t>
  </si>
  <si>
    <t>ORLANDO ALFONSO LEÓN VASQUEZ</t>
  </si>
  <si>
    <t>+48530837162</t>
  </si>
  <si>
    <t>12180021898</t>
  </si>
  <si>
    <t>331525216</t>
  </si>
  <si>
    <t>va a su pais a traer a su familia/ vuelve al proyecto</t>
  </si>
  <si>
    <t>E1567</t>
  </si>
  <si>
    <t>OSCAR HENRIGUEZ CANO</t>
  </si>
  <si>
    <t>722560569</t>
  </si>
  <si>
    <t>E1569</t>
  </si>
  <si>
    <t>OSCAR LAZO GABRIEL CARGO</t>
  </si>
  <si>
    <t>+51923337636</t>
  </si>
  <si>
    <t>337363269</t>
  </si>
  <si>
    <t>123693613</t>
  </si>
  <si>
    <t>E1570</t>
  </si>
  <si>
    <t>PABLO CESAR MORALES JULCA</t>
  </si>
  <si>
    <t>600446913</t>
  </si>
  <si>
    <t>E1571</t>
  </si>
  <si>
    <t>PEDRO AGUSTIN CONDE VILCAPUMA</t>
  </si>
  <si>
    <t>604193878</t>
  </si>
  <si>
    <t>331197979</t>
  </si>
  <si>
    <t>120012361</t>
  </si>
  <si>
    <t>E1572</t>
  </si>
  <si>
    <t>PEDRO AYALA RIVERA</t>
  </si>
  <si>
    <t>+573162988238</t>
  </si>
  <si>
    <t>E1573</t>
  </si>
  <si>
    <t>PEDRO ISIDRO CAMELO BENAVIDES</t>
  </si>
  <si>
    <t>+573107400471</t>
  </si>
  <si>
    <t>12173289015</t>
  </si>
  <si>
    <t>336116950</t>
  </si>
  <si>
    <t>BF812041</t>
  </si>
  <si>
    <t>E1574</t>
  </si>
  <si>
    <t>PEDRO PABLO ZAVALA GALLARDO</t>
  </si>
  <si>
    <t>+51990063492</t>
  </si>
  <si>
    <t>ARMADOR</t>
  </si>
  <si>
    <t>E1575</t>
  </si>
  <si>
    <t>PEDRO SALGUERO CASTIBLANCO</t>
  </si>
  <si>
    <t>+573204618633</t>
  </si>
  <si>
    <t>E1576</t>
  </si>
  <si>
    <t>RANDDY ELIECER GAVIRIA RODRÍGUEZ</t>
  </si>
  <si>
    <t>+573017096233</t>
  </si>
  <si>
    <t>E1577</t>
  </si>
  <si>
    <t>ROBERTO JAVIER ESCOBAR USURRIAGA</t>
  </si>
  <si>
    <t>665446625</t>
  </si>
  <si>
    <t>E1578</t>
  </si>
  <si>
    <t>ROGER ANTONIO GUERRA HERRERA</t>
  </si>
  <si>
    <t>+573116760161</t>
  </si>
  <si>
    <t>BG205056</t>
  </si>
  <si>
    <t>E1579</t>
  </si>
  <si>
    <t>RUBEN DARIO HURTADO MURCIA</t>
  </si>
  <si>
    <t>+573182439127</t>
  </si>
  <si>
    <t>337261253</t>
  </si>
  <si>
    <t>AV559510</t>
  </si>
  <si>
    <t>E1580</t>
  </si>
  <si>
    <t>RUDOLF HENRY VIRAMA FRANCO</t>
  </si>
  <si>
    <t>611935389</t>
  </si>
  <si>
    <t>E1581</t>
  </si>
  <si>
    <t>SAMUEL JUSTO CARLOS DONAIRES</t>
  </si>
  <si>
    <t>+51986814956</t>
  </si>
  <si>
    <t>332746188</t>
  </si>
  <si>
    <t>120193820</t>
  </si>
  <si>
    <t>E1582</t>
  </si>
  <si>
    <t>SAUL RONDEROS VEGA</t>
  </si>
  <si>
    <t>+573118542291</t>
  </si>
  <si>
    <t>E1583</t>
  </si>
  <si>
    <t>TAKAMU KAPHILAH AGUDELO CONTECHA</t>
  </si>
  <si>
    <t>+48690259805</t>
  </si>
  <si>
    <t>E1584</t>
  </si>
  <si>
    <t>THALISSON LUCAS SOUSA SILVA</t>
  </si>
  <si>
    <t>+351968797392</t>
  </si>
  <si>
    <t>12079374145</t>
  </si>
  <si>
    <t>E1585</t>
  </si>
  <si>
    <t>WILMER FERNANDO ROJAS RAMIREZ</t>
  </si>
  <si>
    <t>+573213121347</t>
  </si>
  <si>
    <t>xl</t>
  </si>
  <si>
    <t>E1586</t>
  </si>
  <si>
    <t>WILSON CHUQUIVIGUEL BRICEÑO</t>
  </si>
  <si>
    <t>+51986341983</t>
  </si>
  <si>
    <t>120289518</t>
  </si>
  <si>
    <t>E1587</t>
  </si>
  <si>
    <t>WILSON YESID GUARIN GALAN</t>
  </si>
  <si>
    <t>+573115214025</t>
  </si>
  <si>
    <t>E1588</t>
  </si>
  <si>
    <t>ZAIR GIL AMARIS</t>
  </si>
  <si>
    <t>+48733394633</t>
  </si>
  <si>
    <t>12179379329</t>
  </si>
  <si>
    <t>330543750</t>
  </si>
  <si>
    <t>tem carne</t>
  </si>
  <si>
    <t>E1590</t>
  </si>
  <si>
    <t>+48513125245</t>
  </si>
  <si>
    <t>332604381</t>
  </si>
  <si>
    <t>Bverificar</t>
  </si>
  <si>
    <t>E1591</t>
  </si>
  <si>
    <t>+48577628115</t>
  </si>
  <si>
    <t>12180263505</t>
  </si>
  <si>
    <t>331958872</t>
  </si>
  <si>
    <t>E1592</t>
  </si>
  <si>
    <t>+48503858441</t>
  </si>
  <si>
    <t>12180231564</t>
  </si>
  <si>
    <t>331864967</t>
  </si>
  <si>
    <t>E1599</t>
  </si>
  <si>
    <t>+51948792482</t>
  </si>
  <si>
    <t>122451233</t>
  </si>
  <si>
    <t>E1600</t>
  </si>
  <si>
    <t>CLAUDIO JOSE ANTUNES</t>
  </si>
  <si>
    <t>+351937382987</t>
  </si>
  <si>
    <t>12090850888</t>
  </si>
  <si>
    <t>311116094</t>
  </si>
  <si>
    <t>PEDIDO SUSPENDIDO</t>
  </si>
  <si>
    <t>E1601</t>
  </si>
  <si>
    <t>DANIEL GERMANO DE BARROS SILVA</t>
  </si>
  <si>
    <t>+351936177117</t>
  </si>
  <si>
    <t>12079875404</t>
  </si>
  <si>
    <t>298825970</t>
  </si>
  <si>
    <t>E1602</t>
  </si>
  <si>
    <t>DANNY  DANIEL CORREA CAMPOVERDE</t>
  </si>
  <si>
    <t>E1607</t>
  </si>
  <si>
    <t>EDUARDO DO NASCIMENTO</t>
  </si>
  <si>
    <t>+351929254647</t>
  </si>
  <si>
    <t>12175090456</t>
  </si>
  <si>
    <t>324697740</t>
  </si>
  <si>
    <t>E1608</t>
  </si>
  <si>
    <t>EDWAR VARGAS LÓPEZ</t>
  </si>
  <si>
    <t>E1610</t>
  </si>
  <si>
    <t>+32465785466</t>
  </si>
  <si>
    <t>E1612</t>
  </si>
  <si>
    <t>FABIAN BERNAL MONTENEGRO</t>
  </si>
  <si>
    <t>E1613</t>
  </si>
  <si>
    <t>+48516802211</t>
  </si>
  <si>
    <t>12181122360</t>
  </si>
  <si>
    <t>332955044</t>
  </si>
  <si>
    <t>AT110751</t>
  </si>
  <si>
    <t>E1615</t>
  </si>
  <si>
    <t>+573116897666‬</t>
  </si>
  <si>
    <t>BG173517</t>
  </si>
  <si>
    <t>E1617</t>
  </si>
  <si>
    <t>678189153</t>
  </si>
  <si>
    <t>BE740667</t>
  </si>
  <si>
    <t>E1618</t>
  </si>
  <si>
    <t>ISAHAC EMILIO RADA BRUGES</t>
  </si>
  <si>
    <t>+573167575498</t>
  </si>
  <si>
    <t>12181466231</t>
  </si>
  <si>
    <t>330276000</t>
  </si>
  <si>
    <t>BF100511</t>
  </si>
  <si>
    <t>E1629</t>
  </si>
  <si>
    <t>+351963839111</t>
  </si>
  <si>
    <t>12099050570</t>
  </si>
  <si>
    <t>314825070</t>
  </si>
  <si>
    <t>E1630</t>
  </si>
  <si>
    <t>+351938857549</t>
  </si>
  <si>
    <t>12077605100</t>
  </si>
  <si>
    <t>298864509</t>
  </si>
  <si>
    <t>E1633</t>
  </si>
  <si>
    <t>JUAN DAVID LUNA PARRA</t>
  </si>
  <si>
    <t>+48780574357‬</t>
  </si>
  <si>
    <t>329788507</t>
  </si>
  <si>
    <t>E1638</t>
  </si>
  <si>
    <t>MATHEUS RODRIGUES JOSE</t>
  </si>
  <si>
    <t>632018657</t>
  </si>
  <si>
    <t>12178205186</t>
  </si>
  <si>
    <t>328663905</t>
  </si>
  <si>
    <t>E1639</t>
  </si>
  <si>
    <t>+573007914090</t>
  </si>
  <si>
    <t>12180694767</t>
  </si>
  <si>
    <t>331190532</t>
  </si>
  <si>
    <t>AZ157920</t>
  </si>
  <si>
    <t>E1645</t>
  </si>
  <si>
    <t>E1648</t>
  </si>
  <si>
    <t>+573209020539</t>
  </si>
  <si>
    <t>E1649</t>
  </si>
  <si>
    <t>SAIR PERALTA GARCIA</t>
  </si>
  <si>
    <t>+48512564215</t>
  </si>
  <si>
    <t>12182361003</t>
  </si>
  <si>
    <t>332509311</t>
  </si>
  <si>
    <t>BD215096</t>
  </si>
  <si>
    <t>E1653</t>
  </si>
  <si>
    <t>+573159253699</t>
  </si>
  <si>
    <t>12180040108</t>
  </si>
  <si>
    <t>331229013</t>
  </si>
  <si>
    <t>AX604079</t>
  </si>
  <si>
    <t>No Contratar</t>
  </si>
  <si>
    <t>E1659</t>
  </si>
  <si>
    <t>DAVID FELIPE HERRERA HERRERA</t>
  </si>
  <si>
    <t>12109115267</t>
  </si>
  <si>
    <t>315133465</t>
  </si>
  <si>
    <t>AX773849</t>
  </si>
  <si>
    <t>E1661</t>
  </si>
  <si>
    <t>GUILHERME CARVALHO DA SILVA</t>
  </si>
  <si>
    <t>12073701038</t>
  </si>
  <si>
    <t>291589529</t>
  </si>
  <si>
    <t>YE227559</t>
  </si>
  <si>
    <t>E1662</t>
  </si>
  <si>
    <t>JEFFERSON STEVEN CARBALIDO VIDALES</t>
  </si>
  <si>
    <t>+573332584617</t>
  </si>
  <si>
    <t>12180429404</t>
  </si>
  <si>
    <t>331509881</t>
  </si>
  <si>
    <t>BF733269</t>
  </si>
  <si>
    <t>E1663</t>
  </si>
  <si>
    <t>DARIO CARLOS MANUEL PEREIRA</t>
  </si>
  <si>
    <t>+244927524426</t>
  </si>
  <si>
    <t>12167307101</t>
  </si>
  <si>
    <t>317357700</t>
  </si>
  <si>
    <t>N2728314</t>
  </si>
  <si>
    <t>E1664</t>
  </si>
  <si>
    <t>E1665</t>
  </si>
  <si>
    <t>+351910457426</t>
  </si>
  <si>
    <t>124105825</t>
  </si>
  <si>
    <t>E1668</t>
  </si>
  <si>
    <t>BRAYAN JOSE SALINAS MARTINEZ</t>
  </si>
  <si>
    <t>+48512745953</t>
  </si>
  <si>
    <t>12179664043</t>
  </si>
  <si>
    <t>331291410</t>
  </si>
  <si>
    <t>BA629221</t>
  </si>
  <si>
    <t>E1669</t>
  </si>
  <si>
    <t>JORGE HERNANDO AGUIRRE VELANDIA</t>
  </si>
  <si>
    <t>677134485</t>
  </si>
  <si>
    <t>12174851330</t>
  </si>
  <si>
    <t>332820092</t>
  </si>
  <si>
    <t>BF223217</t>
  </si>
  <si>
    <t>E1670</t>
  </si>
  <si>
    <t>JOHAN ANDRES HERRERA RUGE</t>
  </si>
  <si>
    <t>675222805</t>
  </si>
  <si>
    <t>332866610</t>
  </si>
  <si>
    <t>AV315880</t>
  </si>
  <si>
    <t>E1671</t>
  </si>
  <si>
    <t>JORGE ENRIQUE SANABRIA MORENO</t>
  </si>
  <si>
    <t>677134487</t>
  </si>
  <si>
    <t>332810399</t>
  </si>
  <si>
    <t>BF817775</t>
  </si>
  <si>
    <t>E1672</t>
  </si>
  <si>
    <t>NELSON ENRIQUE CABALLERO CORREDOR</t>
  </si>
  <si>
    <t>+573154199879</t>
  </si>
  <si>
    <t>BG091884</t>
  </si>
  <si>
    <t>E1673</t>
  </si>
  <si>
    <t>CRISTIAN CAMILO CABALLERO CORREDOR</t>
  </si>
  <si>
    <t>+573178370960</t>
  </si>
  <si>
    <t>333152328</t>
  </si>
  <si>
    <t>AU247818</t>
  </si>
  <si>
    <t>E1674</t>
  </si>
  <si>
    <t>JAVIER HUMBERTO PARRA CORREA</t>
  </si>
  <si>
    <t>+573134604502</t>
  </si>
  <si>
    <t>AY229676</t>
  </si>
  <si>
    <t>E1675</t>
  </si>
  <si>
    <t>JAVIER HERNANDO VALDERRAMA GUTIERREZ</t>
  </si>
  <si>
    <t>+573173765687</t>
  </si>
  <si>
    <t>AY69784</t>
  </si>
  <si>
    <t>E1676</t>
  </si>
  <si>
    <t>FRANCISCO ALBERTO OCHOA GAITAN</t>
  </si>
  <si>
    <t>+573024033681</t>
  </si>
  <si>
    <t>BG364221</t>
  </si>
  <si>
    <t>E1677</t>
  </si>
  <si>
    <t>EDWAR GITERLY TORRES LIZARAZO</t>
  </si>
  <si>
    <t>+573014583511</t>
  </si>
  <si>
    <t>332788296</t>
  </si>
  <si>
    <t>AY693223</t>
  </si>
  <si>
    <t>E1678</t>
  </si>
  <si>
    <t>RODNEY NEFTALI RODRIGUEZ HERRERA</t>
  </si>
  <si>
    <t>+50766458105</t>
  </si>
  <si>
    <t>332843220</t>
  </si>
  <si>
    <t>PA0834185</t>
  </si>
  <si>
    <t>E1679</t>
  </si>
  <si>
    <t>CARLOS ANDRES PARRA ESPITIA</t>
  </si>
  <si>
    <t>+573124657238</t>
  </si>
  <si>
    <t>332867617</t>
  </si>
  <si>
    <t>AZ417007</t>
  </si>
  <si>
    <t>E1680</t>
  </si>
  <si>
    <t>JORGE LEONARDO MACHUCA GARCIA</t>
  </si>
  <si>
    <t>+573235104624</t>
  </si>
  <si>
    <t>BG215264</t>
  </si>
  <si>
    <t>E1681</t>
  </si>
  <si>
    <t>LUIS ALBERTO BUSTOS CALDERON</t>
  </si>
  <si>
    <t>612274819</t>
  </si>
  <si>
    <t>BD253156</t>
  </si>
  <si>
    <t>E1682</t>
  </si>
  <si>
    <t>BRAYAN JAVIER CHAVES NARVAEZ</t>
  </si>
  <si>
    <t>685774459</t>
  </si>
  <si>
    <t>AZ881148</t>
  </si>
  <si>
    <t>E1683</t>
  </si>
  <si>
    <t>JONATHAN RICARDO TINJACA COLMENARES</t>
  </si>
  <si>
    <t>+573123964257</t>
  </si>
  <si>
    <t>BF841942</t>
  </si>
  <si>
    <t>E1684</t>
  </si>
  <si>
    <t>ALEXANDER PEREIRA HERNANDEZ</t>
  </si>
  <si>
    <t>+48515733428</t>
  </si>
  <si>
    <t>BD874725</t>
  </si>
  <si>
    <t>E1685</t>
  </si>
  <si>
    <t>JHONNY RAFAEL LOPEZ FIGUEROA</t>
  </si>
  <si>
    <t>633312048</t>
  </si>
  <si>
    <t>AZ347478</t>
  </si>
  <si>
    <t>E1686</t>
  </si>
  <si>
    <t>ELVIN AXEL POLO MANZANO</t>
  </si>
  <si>
    <t>+573158075496</t>
  </si>
  <si>
    <t>BA589773</t>
  </si>
  <si>
    <t>E1687</t>
  </si>
  <si>
    <t>JOSE JULIAN LEMOS ZUNIGA</t>
  </si>
  <si>
    <t>678718864</t>
  </si>
  <si>
    <t>BG260404</t>
  </si>
  <si>
    <t>E1688</t>
  </si>
  <si>
    <t>JOSE LUIS SAEZ RIVERO</t>
  </si>
  <si>
    <t>+584246169768</t>
  </si>
  <si>
    <t>166705131</t>
  </si>
  <si>
    <t>E1689</t>
  </si>
  <si>
    <t>CESAR JOSE MARTINEZ RIVERO</t>
  </si>
  <si>
    <t>+33780215600</t>
  </si>
  <si>
    <t>187471888</t>
  </si>
  <si>
    <t>E1690</t>
  </si>
  <si>
    <t>JHON FREDDY CABRERA AGUILAR</t>
  </si>
  <si>
    <t>603726388</t>
  </si>
  <si>
    <t>12182361451</t>
  </si>
  <si>
    <t>332809730</t>
  </si>
  <si>
    <t>BE967012</t>
  </si>
  <si>
    <t>E1691</t>
  </si>
  <si>
    <t>YOEL DAVID SANCHEZ BRANCHO</t>
  </si>
  <si>
    <t>+33604465272</t>
  </si>
  <si>
    <t>E1692</t>
  </si>
  <si>
    <t>MARLON HJALMAR MEDINA MIQUILENA</t>
  </si>
  <si>
    <t>+33759776514</t>
  </si>
  <si>
    <t>146552926</t>
  </si>
  <si>
    <t>E1693</t>
  </si>
  <si>
    <t>JUAN DAVID GUALDRON REYES</t>
  </si>
  <si>
    <t>672160908</t>
  </si>
  <si>
    <t>BG269019</t>
  </si>
  <si>
    <t>E1694</t>
  </si>
  <si>
    <t>ARTURO HANS VELARDE AVALOS</t>
  </si>
  <si>
    <t>642388396</t>
  </si>
  <si>
    <t>122340427</t>
  </si>
  <si>
    <t>E1695</t>
  </si>
  <si>
    <t>CARLOS ALBERTO GUIA MONROY</t>
  </si>
  <si>
    <t>640044994</t>
  </si>
  <si>
    <t>124512934</t>
  </si>
  <si>
    <t>E1696</t>
  </si>
  <si>
    <t>JUAN DAVID MOLANO CARDONA</t>
  </si>
  <si>
    <t>+48513440841</t>
  </si>
  <si>
    <t>AX973197</t>
  </si>
  <si>
    <t>E1697</t>
  </si>
  <si>
    <t>EDGAR DIAZ MACHADO</t>
  </si>
  <si>
    <t>+573152018571</t>
  </si>
  <si>
    <t>332812324</t>
  </si>
  <si>
    <t>BE912995</t>
  </si>
  <si>
    <t>E1698</t>
  </si>
  <si>
    <t>JORGE ANDRES VEGA DELGADO</t>
  </si>
  <si>
    <t>+48691182963</t>
  </si>
  <si>
    <t>AZ404504</t>
  </si>
  <si>
    <t>E1699</t>
  </si>
  <si>
    <t>FREDY RICARDO AGUDELO SALAMANCA</t>
  </si>
  <si>
    <t>+573107535869</t>
  </si>
  <si>
    <t>334865174</t>
  </si>
  <si>
    <t>BG794783</t>
  </si>
  <si>
    <t>E1700</t>
  </si>
  <si>
    <t>FABIO LEON OROZCO RODRIGUEZ</t>
  </si>
  <si>
    <t>+573222945527</t>
  </si>
  <si>
    <t>BF674702</t>
  </si>
  <si>
    <t>E1701</t>
  </si>
  <si>
    <t>JAIRO ALFONSO MUNOZ VALLE</t>
  </si>
  <si>
    <t>+573106216413</t>
  </si>
  <si>
    <t>335349978</t>
  </si>
  <si>
    <t>BG734432</t>
  </si>
  <si>
    <t>E1702</t>
  </si>
  <si>
    <t>RUBEN DARIO GUAPACHA GUARIN</t>
  </si>
  <si>
    <t>+573224026511</t>
  </si>
  <si>
    <t>AX694082</t>
  </si>
  <si>
    <t>E1703</t>
  </si>
  <si>
    <t>ANDERSON CHELUVAY GONZALEZ TRUJILLO</t>
  </si>
  <si>
    <t>+573138133854</t>
  </si>
  <si>
    <t>AY076491</t>
  </si>
  <si>
    <t>E1704</t>
  </si>
  <si>
    <t>ELICEO FUENTES PARRA</t>
  </si>
  <si>
    <t>+573234372125</t>
  </si>
  <si>
    <t>BF646254</t>
  </si>
  <si>
    <t>E1705</t>
  </si>
  <si>
    <t>LUIS FERNANDO BENJUMEA ORTIZ</t>
  </si>
  <si>
    <t>612212260</t>
  </si>
  <si>
    <t>BE724177</t>
  </si>
  <si>
    <t>E1706</t>
  </si>
  <si>
    <t>JOSE ANTONIO RIVILLAS ROJO</t>
  </si>
  <si>
    <t>+573142686724</t>
  </si>
  <si>
    <t>AX570935</t>
  </si>
  <si>
    <t>E1707</t>
  </si>
  <si>
    <t>ALVARO ARIZA CONTRERAS</t>
  </si>
  <si>
    <t>+573206915049</t>
  </si>
  <si>
    <t>12182961764</t>
  </si>
  <si>
    <t>332112527</t>
  </si>
  <si>
    <t>BE168542</t>
  </si>
  <si>
    <t>E1708</t>
  </si>
  <si>
    <t>ELVIO ELISANDER MORE ORREGO</t>
  </si>
  <si>
    <t>+51984986193</t>
  </si>
  <si>
    <t>E1709</t>
  </si>
  <si>
    <t>JAIR PLAZA AGUILAR</t>
  </si>
  <si>
    <t>613769765</t>
  </si>
  <si>
    <t>335602444</t>
  </si>
  <si>
    <t>BC910556</t>
  </si>
  <si>
    <t>E1710</t>
  </si>
  <si>
    <t>GERSON ANDRES LOPEZ LONDONO</t>
  </si>
  <si>
    <t>+573102591165</t>
  </si>
  <si>
    <t>335909400</t>
  </si>
  <si>
    <t>BG001226</t>
  </si>
  <si>
    <t>E1711</t>
  </si>
  <si>
    <t>WENDI ALBERTO GARCIA ARRIETA</t>
  </si>
  <si>
    <t>663208642</t>
  </si>
  <si>
    <t>12184432026</t>
  </si>
  <si>
    <t>335175104</t>
  </si>
  <si>
    <t>AS668146</t>
  </si>
  <si>
    <t>E1712</t>
  </si>
  <si>
    <t>EDWIN RODRIGO AVILA PENA</t>
  </si>
  <si>
    <t>+573118411567</t>
  </si>
  <si>
    <t>12182405224</t>
  </si>
  <si>
    <t>330341308</t>
  </si>
  <si>
    <t>BF937836</t>
  </si>
  <si>
    <t>E1713</t>
  </si>
  <si>
    <t>+573104622071</t>
  </si>
  <si>
    <t>12089974079</t>
  </si>
  <si>
    <t>310451663</t>
  </si>
  <si>
    <t>AAH381134</t>
  </si>
  <si>
    <t>E1714</t>
  </si>
  <si>
    <t>NELSON ROBERTO HENAO BEDOYA</t>
  </si>
  <si>
    <t>BE474832</t>
  </si>
  <si>
    <t>E1715</t>
  </si>
  <si>
    <t>JORGE CAMILO QUINTERO OJEDA</t>
  </si>
  <si>
    <t>+573134146223</t>
  </si>
  <si>
    <t>AY477919</t>
  </si>
  <si>
    <t>E1716</t>
  </si>
  <si>
    <t>CESAR IVAN SANDOVAL CADENA</t>
  </si>
  <si>
    <t>603570964</t>
  </si>
  <si>
    <t>E1717</t>
  </si>
  <si>
    <t>RICHARD OMAR CASTRO CUEVAS</t>
  </si>
  <si>
    <t>641889276</t>
  </si>
  <si>
    <t>AZ176529</t>
  </si>
  <si>
    <t>E1718</t>
  </si>
  <si>
    <t>WILMER PEREZ CUSBA</t>
  </si>
  <si>
    <t>+48503378536</t>
  </si>
  <si>
    <t>330958313</t>
  </si>
  <si>
    <t>AU230049</t>
  </si>
  <si>
    <t>E1719</t>
  </si>
  <si>
    <t>OSCAR GIOVANNI DIAZ MARTINEZ</t>
  </si>
  <si>
    <t>632967597</t>
  </si>
  <si>
    <t>332630641</t>
  </si>
  <si>
    <t>BE470549</t>
  </si>
  <si>
    <t>E1720</t>
  </si>
  <si>
    <t>NEFER YASETH PESTANA CABALLERO</t>
  </si>
  <si>
    <t>600850835</t>
  </si>
  <si>
    <t>332775500</t>
  </si>
  <si>
    <t>BG339966</t>
  </si>
  <si>
    <t>E1721</t>
  </si>
  <si>
    <t>HUGO ALBENIZ PULIDO MARTINEZ</t>
  </si>
  <si>
    <t>+48511280674</t>
  </si>
  <si>
    <t>305761269</t>
  </si>
  <si>
    <t>AZ518896</t>
  </si>
  <si>
    <t>E1722</t>
  </si>
  <si>
    <t>EDWIN ALEXIS MUNOZ GUTIERREZ</t>
  </si>
  <si>
    <t>657576476</t>
  </si>
  <si>
    <t>AZ022355</t>
  </si>
  <si>
    <t>E1723</t>
  </si>
  <si>
    <t>ARLEY GUTIERREZ CORREDOR</t>
  </si>
  <si>
    <t>671419437</t>
  </si>
  <si>
    <t>12187283926</t>
  </si>
  <si>
    <t>333070755</t>
  </si>
  <si>
    <t>BD565193</t>
  </si>
  <si>
    <t>E1724</t>
  </si>
  <si>
    <t>DANNY JOSE CAICEDO VILLANUEVA</t>
  </si>
  <si>
    <t>+573027018537</t>
  </si>
  <si>
    <t>AW160741</t>
  </si>
  <si>
    <t>E1725</t>
  </si>
  <si>
    <t>JORDY STEVAN VARGAS FIGUEROA</t>
  </si>
  <si>
    <t>+573185077617</t>
  </si>
  <si>
    <t>334390915</t>
  </si>
  <si>
    <t>BG398268</t>
  </si>
  <si>
    <t>E1726</t>
  </si>
  <si>
    <t>JUAN QUINTANA DE AVILA</t>
  </si>
  <si>
    <t>614314443</t>
  </si>
  <si>
    <t>335704751</t>
  </si>
  <si>
    <t>BF828969</t>
  </si>
  <si>
    <t>E1727</t>
  </si>
  <si>
    <t>MATEO CANTILLO PAYARES</t>
  </si>
  <si>
    <t>+573218268850</t>
  </si>
  <si>
    <t>AX242434</t>
  </si>
  <si>
    <t>E1728</t>
  </si>
  <si>
    <t>HECTOR FABIO TIERRADENTRO GARZON</t>
  </si>
  <si>
    <t>603919248</t>
  </si>
  <si>
    <t>AV072456</t>
  </si>
  <si>
    <t>E1729</t>
  </si>
  <si>
    <t>RAFAEL ELIAS VALDERRAMA VERGARA</t>
  </si>
  <si>
    <t>641723482</t>
  </si>
  <si>
    <t>AX585502</t>
  </si>
  <si>
    <t>E1730</t>
  </si>
  <si>
    <t>DEIBIS ENRIQUE HERNANDEZ OROZCO</t>
  </si>
  <si>
    <t>643053769</t>
  </si>
  <si>
    <t>BF099502</t>
  </si>
  <si>
    <t>E1731</t>
  </si>
  <si>
    <t>CARLOS ANDRES PULIDO CHAVEZ</t>
  </si>
  <si>
    <t>617747889</t>
  </si>
  <si>
    <t>BE316400</t>
  </si>
  <si>
    <t>E1732</t>
  </si>
  <si>
    <t>JOSE RAIMUNDO JIMENEZ ARRIETA</t>
  </si>
  <si>
    <t>644964449</t>
  </si>
  <si>
    <t>BE905797</t>
  </si>
  <si>
    <t>E1733</t>
  </si>
  <si>
    <t>SHELBY ENRIQUE OSPINA MONTERROSA</t>
  </si>
  <si>
    <t>+573042515129</t>
  </si>
  <si>
    <t>BF848100</t>
  </si>
  <si>
    <t>E1734</t>
  </si>
  <si>
    <t>MAURICIO ORTIZ CONTRERAS</t>
  </si>
  <si>
    <t>688676832</t>
  </si>
  <si>
    <t>12182747613</t>
  </si>
  <si>
    <t>335774040</t>
  </si>
  <si>
    <t>BE243759</t>
  </si>
  <si>
    <t>E1735</t>
  </si>
  <si>
    <t>FREDDY ENRIQUE MEZA ARISTIZABAL</t>
  </si>
  <si>
    <t>697328829</t>
  </si>
  <si>
    <t>AX388853</t>
  </si>
  <si>
    <t>E1736</t>
  </si>
  <si>
    <t>ARIEL SILVA GAMBOA</t>
  </si>
  <si>
    <t>641667123</t>
  </si>
  <si>
    <t>AY749251</t>
  </si>
  <si>
    <t>E1737</t>
  </si>
  <si>
    <t>LUIS ENRIQUE SILVA GAMBOA</t>
  </si>
  <si>
    <t>655410174</t>
  </si>
  <si>
    <t>BG329270</t>
  </si>
  <si>
    <t>E1738</t>
  </si>
  <si>
    <t>SEBASTIAN DAVID ARIAS CORREA</t>
  </si>
  <si>
    <t>+573127526417</t>
  </si>
  <si>
    <t>AT217153</t>
  </si>
  <si>
    <t>E1739</t>
  </si>
  <si>
    <t>YEISON ARLEY TOBON MORENO</t>
  </si>
  <si>
    <t>647584935</t>
  </si>
  <si>
    <t>BD199342</t>
  </si>
  <si>
    <t>E1740</t>
  </si>
  <si>
    <t>EDUAR DARIO MOSQUERA</t>
  </si>
  <si>
    <t>602652722</t>
  </si>
  <si>
    <t>332922944</t>
  </si>
  <si>
    <t>BE717960</t>
  </si>
  <si>
    <t>E1741</t>
  </si>
  <si>
    <t>VICTOR ALFONSO MINA QUIJANO</t>
  </si>
  <si>
    <t>634846920</t>
  </si>
  <si>
    <t>333103548</t>
  </si>
  <si>
    <t>BD008003</t>
  </si>
  <si>
    <t>E1742</t>
  </si>
  <si>
    <t>DUVAN OVIEDO OREJUELA</t>
  </si>
  <si>
    <t>687390179</t>
  </si>
  <si>
    <t>BA851112</t>
  </si>
  <si>
    <t>E1743</t>
  </si>
  <si>
    <t>HENRY ANDRES VELAZQUEZ GONZALEZ</t>
  </si>
  <si>
    <t>642197311</t>
  </si>
  <si>
    <t>E1744</t>
  </si>
  <si>
    <t>JHOJAN ESNEIDER NIÑO PARRA</t>
  </si>
  <si>
    <t>+573142555712</t>
  </si>
  <si>
    <t>12176254868</t>
  </si>
  <si>
    <t>335931278</t>
  </si>
  <si>
    <t>BC660905</t>
  </si>
  <si>
    <t>E1745</t>
  </si>
  <si>
    <t>LUYSMER DAVID PEÑARANDA CABRERA</t>
  </si>
  <si>
    <t>+48796363061</t>
  </si>
  <si>
    <t>12185678901</t>
  </si>
  <si>
    <t>BA640674</t>
  </si>
  <si>
    <t>E1746</t>
  </si>
  <si>
    <t>HAROLD STIVEN INCAPIE CUELLAR</t>
  </si>
  <si>
    <t>694208089</t>
  </si>
  <si>
    <t>BG111576</t>
  </si>
  <si>
    <t>E1747</t>
  </si>
  <si>
    <t>JAVIER DE JESUS SALAS MARTINEZ</t>
  </si>
  <si>
    <t>624686538</t>
  </si>
  <si>
    <t>336350503</t>
  </si>
  <si>
    <t>AX751742</t>
  </si>
  <si>
    <t>E1748</t>
  </si>
  <si>
    <t>FELIPE LOAIZA CARDENAS</t>
  </si>
  <si>
    <t>667040938</t>
  </si>
  <si>
    <t>BG400700</t>
  </si>
  <si>
    <t>E1749</t>
  </si>
  <si>
    <t>ARLINTON ENRIQUE CABALLERO PEDROZO</t>
  </si>
  <si>
    <t>678943373</t>
  </si>
  <si>
    <t>12182453083</t>
  </si>
  <si>
    <t>339457430</t>
  </si>
  <si>
    <t>AW839925</t>
  </si>
  <si>
    <t>E1750</t>
  </si>
  <si>
    <t>FELIX DARIO MAESTRE DEL GUERCIO</t>
  </si>
  <si>
    <t>635059511</t>
  </si>
  <si>
    <t>332691772</t>
  </si>
  <si>
    <t>AX336080</t>
  </si>
  <si>
    <t>E1751</t>
  </si>
  <si>
    <t>NELSON JAIME PITRE CASTILLA</t>
  </si>
  <si>
    <t>+573022734585</t>
  </si>
  <si>
    <t>BG203871</t>
  </si>
  <si>
    <t>E1752</t>
  </si>
  <si>
    <t>MILTON DAVID MORALES LEITON</t>
  </si>
  <si>
    <t>+573148746230</t>
  </si>
  <si>
    <t>AS403899</t>
  </si>
  <si>
    <t>E1753</t>
  </si>
  <si>
    <t>OMAR DAVID DIAZ MORALES</t>
  </si>
  <si>
    <t>+573016122486</t>
  </si>
  <si>
    <t>BG481892</t>
  </si>
  <si>
    <t>E1754</t>
  </si>
  <si>
    <t>NORVEY GONZALEZ LOPEZ</t>
  </si>
  <si>
    <t>+573143137269</t>
  </si>
  <si>
    <t>333298624</t>
  </si>
  <si>
    <t>AT650688</t>
  </si>
  <si>
    <t>E1755</t>
  </si>
  <si>
    <t>JUAN DAVID GOMEZ GUTIERREZ</t>
  </si>
  <si>
    <t>+573216490779</t>
  </si>
  <si>
    <t>333214650</t>
  </si>
  <si>
    <t>BE556634</t>
  </si>
  <si>
    <t>E1756</t>
  </si>
  <si>
    <t>JORGE FACEDT VANEGAS MEDINA</t>
  </si>
  <si>
    <t>+48725712614</t>
  </si>
  <si>
    <t>12178033099</t>
  </si>
  <si>
    <t xml:space="preserve">330043803 </t>
  </si>
  <si>
    <t>BC760989</t>
  </si>
  <si>
    <t>E1757</t>
  </si>
  <si>
    <t>JORGE EDUARDO OSPINO DURAN</t>
  </si>
  <si>
    <t>+573008292138</t>
  </si>
  <si>
    <t>BD173610</t>
  </si>
  <si>
    <t>E1758</t>
  </si>
  <si>
    <t>BRAYN STEVENS OBANDO CORAL</t>
  </si>
  <si>
    <t>+573103751826</t>
  </si>
  <si>
    <t>AV618583</t>
  </si>
  <si>
    <t>E1759</t>
  </si>
  <si>
    <t>CESAR AUGUSTO HOYOS SERNA</t>
  </si>
  <si>
    <t>+48733125192</t>
  </si>
  <si>
    <t>335335241</t>
  </si>
  <si>
    <t>BC566381</t>
  </si>
  <si>
    <t>E1760</t>
  </si>
  <si>
    <t>DEINER MARIN ROCHA</t>
  </si>
  <si>
    <t>+48452897774</t>
  </si>
  <si>
    <t>337913714</t>
  </si>
  <si>
    <t>BC287562</t>
  </si>
  <si>
    <t>E1761</t>
  </si>
  <si>
    <t>GILMAR LUIS PARRILLA ALCANTARA</t>
  </si>
  <si>
    <t>624334806</t>
  </si>
  <si>
    <t>333799852</t>
  </si>
  <si>
    <t>123814697</t>
  </si>
  <si>
    <t>E1762</t>
  </si>
  <si>
    <t>BRAYAN ALEXANDER CARABALI SANCHEZ</t>
  </si>
  <si>
    <t>+573206149450</t>
  </si>
  <si>
    <t>BE295377</t>
  </si>
  <si>
    <t>E1763</t>
  </si>
  <si>
    <t>JONATHAN ALEXANDRE NEIRA SUAZO</t>
  </si>
  <si>
    <t>+542996266331</t>
  </si>
  <si>
    <t>AAG119604</t>
  </si>
  <si>
    <t>E1764</t>
  </si>
  <si>
    <t>DARWIN GARCIA GUERRERO</t>
  </si>
  <si>
    <t>+34 691 756 520</t>
  </si>
  <si>
    <t>12181289639</t>
  </si>
  <si>
    <t>332427072</t>
  </si>
  <si>
    <t>AV856842</t>
  </si>
  <si>
    <t>E1765</t>
  </si>
  <si>
    <t>ERIKC SAUL JIMENEZ SORACA</t>
  </si>
  <si>
    <t xml:space="preserve"> 331627523</t>
  </si>
  <si>
    <t>E1766</t>
  </si>
  <si>
    <t>VIVIANO MIGUEL PEINADO ABELLA</t>
  </si>
  <si>
    <t>+573204649494</t>
  </si>
  <si>
    <t>332985115</t>
  </si>
  <si>
    <t>BF366841</t>
  </si>
  <si>
    <t>E1767</t>
  </si>
  <si>
    <t>LUIS EFRAIN ADRIANZEN MARCELO</t>
  </si>
  <si>
    <t>+51950252572</t>
  </si>
  <si>
    <t>122272554</t>
  </si>
  <si>
    <t>E1768</t>
  </si>
  <si>
    <t>SAMUEL DAVID CARVAJAL SINISTERRA</t>
  </si>
  <si>
    <t>642947697</t>
  </si>
  <si>
    <t>338024034</t>
  </si>
  <si>
    <t>BE319630</t>
  </si>
  <si>
    <t>E1769</t>
  </si>
  <si>
    <t>HECTOR FABIO GOMEZ ROMAN</t>
  </si>
  <si>
    <t>+4695318883</t>
  </si>
  <si>
    <t>BC232819</t>
  </si>
  <si>
    <t>E1770</t>
  </si>
  <si>
    <t>ALEJANDRO ERWIN ZAMBRANO AGUILERA</t>
  </si>
  <si>
    <t>+46767098768</t>
  </si>
  <si>
    <t>P13933983</t>
  </si>
  <si>
    <t>E1771</t>
  </si>
  <si>
    <t>HUGO ERNESTO SEGURA CASTILLO</t>
  </si>
  <si>
    <t>664488964</t>
  </si>
  <si>
    <t>E1772</t>
  </si>
  <si>
    <t>JESUS ELIECER ALVAREZ ORTIZ</t>
  </si>
  <si>
    <t>+573166258037</t>
  </si>
  <si>
    <t>AZ496884</t>
  </si>
  <si>
    <t>E1773</t>
  </si>
  <si>
    <t>EDWIN FERNEY MORENO PARADA</t>
  </si>
  <si>
    <t>+573213956905</t>
  </si>
  <si>
    <t>BA277927</t>
  </si>
  <si>
    <t>E1774</t>
  </si>
  <si>
    <t>EDGARDO JOAN SUAREZ</t>
  </si>
  <si>
    <t>+541125259726</t>
  </si>
  <si>
    <t>AAE838382</t>
  </si>
  <si>
    <t>E1775</t>
  </si>
  <si>
    <t>ROBERTO RICHARD OSCCO CHILINGANO</t>
  </si>
  <si>
    <t>631750876</t>
  </si>
  <si>
    <t>125289594</t>
  </si>
  <si>
    <t>E1776</t>
  </si>
  <si>
    <t>CRISTIAN ADRIAN QUIROS RAMOS</t>
  </si>
  <si>
    <t>+50763588750</t>
  </si>
  <si>
    <t>12181176080</t>
  </si>
  <si>
    <t>332773477</t>
  </si>
  <si>
    <t>PA1303403</t>
  </si>
  <si>
    <t>E1777</t>
  </si>
  <si>
    <t>JOSE FRANCISCO PINEDO BERRIO</t>
  </si>
  <si>
    <t>642849090</t>
  </si>
  <si>
    <t>12181489572</t>
  </si>
  <si>
    <t>333637550</t>
  </si>
  <si>
    <t>BG397678</t>
  </si>
  <si>
    <t>E1778</t>
  </si>
  <si>
    <t>HECTOR JESUS QUINONES PEREZ</t>
  </si>
  <si>
    <t>+56929659296</t>
  </si>
  <si>
    <t>167791164</t>
  </si>
  <si>
    <t>E1779</t>
  </si>
  <si>
    <t>PABLO ALBERTO RIANO BONILLA</t>
  </si>
  <si>
    <t>+573132413764</t>
  </si>
  <si>
    <t>332797643</t>
  </si>
  <si>
    <t>AY830583</t>
  </si>
  <si>
    <t>E1780</t>
  </si>
  <si>
    <t>NELGER CARDONA NORIEGA</t>
  </si>
  <si>
    <t>+573202210996</t>
  </si>
  <si>
    <t>AZ739244</t>
  </si>
  <si>
    <t>E1781</t>
  </si>
  <si>
    <t>HEDICXON OLIVIO QUINONES PEREZ</t>
  </si>
  <si>
    <t>+56953282030</t>
  </si>
  <si>
    <t>168128059</t>
  </si>
  <si>
    <t>E1782</t>
  </si>
  <si>
    <t>JONAHTAN NONTOA HERNANDEZ</t>
  </si>
  <si>
    <t>647968025</t>
  </si>
  <si>
    <t>PE180195</t>
  </si>
  <si>
    <t>E1783</t>
  </si>
  <si>
    <t>RIGOBERTO RIOS PACHECO</t>
  </si>
  <si>
    <t>+50763031383</t>
  </si>
  <si>
    <t>PA1389743</t>
  </si>
  <si>
    <t>E1784</t>
  </si>
  <si>
    <t>VALMORE HERNANDEZ BARRANTES</t>
  </si>
  <si>
    <t>722456542</t>
  </si>
  <si>
    <t>E1785</t>
  </si>
  <si>
    <t>LUIS ALFREDO APONTE ANTON</t>
  </si>
  <si>
    <t>+48886523410</t>
  </si>
  <si>
    <t>120219574</t>
  </si>
  <si>
    <t>E1786</t>
  </si>
  <si>
    <t>JAVIER RODRIGUEZ CONTRERAS</t>
  </si>
  <si>
    <t>+48512787975</t>
  </si>
  <si>
    <t>336654200</t>
  </si>
  <si>
    <t>AS213886</t>
  </si>
  <si>
    <t>E1787</t>
  </si>
  <si>
    <t>EDWIN CASTANEDA HENAO</t>
  </si>
  <si>
    <t>615301636</t>
  </si>
  <si>
    <t>BG026315</t>
  </si>
  <si>
    <t xml:space="preserve">TORNERO CNC/FRESADOR CNC </t>
  </si>
  <si>
    <t>E1788</t>
  </si>
  <si>
    <t>YANNY ALBERTO HERNANDEZ LOZANO</t>
  </si>
  <si>
    <t>+573227119087</t>
  </si>
  <si>
    <t>BF3389675</t>
  </si>
  <si>
    <t>E1789</t>
  </si>
  <si>
    <t>RAUL ERNESTO MORA MARTINEZ</t>
  </si>
  <si>
    <t>+573213207509</t>
  </si>
  <si>
    <t>AT927641</t>
  </si>
  <si>
    <t>E1790</t>
  </si>
  <si>
    <t>ARMANDO QUIROGA JOVEN</t>
  </si>
  <si>
    <t>+573105869336</t>
  </si>
  <si>
    <t>AV579253</t>
  </si>
  <si>
    <t>E1791</t>
  </si>
  <si>
    <t>RAUL AUGUSTO MIRANDA</t>
  </si>
  <si>
    <t>+573163839993</t>
  </si>
  <si>
    <t>AS469048</t>
  </si>
  <si>
    <t>E1792</t>
  </si>
  <si>
    <t>VICENCIO VILLAMIZAR LEON</t>
  </si>
  <si>
    <t>+573107845110</t>
  </si>
  <si>
    <t>BF770493</t>
  </si>
  <si>
    <t>E1793</t>
  </si>
  <si>
    <t>MARCO ANTONIO VALERO MEDINA</t>
  </si>
  <si>
    <t>+573104978327</t>
  </si>
  <si>
    <t>AS435577</t>
  </si>
  <si>
    <t>E1794</t>
  </si>
  <si>
    <t>JUAN ESTEBAN RANGEL HERNANDEZ</t>
  </si>
  <si>
    <t>+573143042275</t>
  </si>
  <si>
    <t>BH029258</t>
  </si>
  <si>
    <t>E1795</t>
  </si>
  <si>
    <t>JOSE MIGUEL ZACARIAS CHIRINOS</t>
  </si>
  <si>
    <t>683259078</t>
  </si>
  <si>
    <t>182139448</t>
  </si>
  <si>
    <t>E1796</t>
  </si>
  <si>
    <t>JAVIER ORLANDO PINTO VIANCHA</t>
  </si>
  <si>
    <t>+573118952682</t>
  </si>
  <si>
    <t>AT701076</t>
  </si>
  <si>
    <t>E1797</t>
  </si>
  <si>
    <t>MANUEL TCHIMBINJA GOMBACASSI</t>
  </si>
  <si>
    <t>+351925566723</t>
  </si>
  <si>
    <t>12167306156</t>
  </si>
  <si>
    <t>317358855</t>
  </si>
  <si>
    <t>N2730592</t>
  </si>
  <si>
    <t>E1798</t>
  </si>
  <si>
    <t>OSCAR ALBERTO BRAVO</t>
  </si>
  <si>
    <t>+573138875615</t>
  </si>
  <si>
    <t>AW662102</t>
  </si>
  <si>
    <t>E1799</t>
  </si>
  <si>
    <t>JOSE LEONARDO CALDERON MANZANO</t>
  </si>
  <si>
    <t>+573206827272</t>
  </si>
  <si>
    <t>AS409908</t>
  </si>
  <si>
    <t>E1800</t>
  </si>
  <si>
    <t>PABLO MANOLO ROMERO HUERTAS</t>
  </si>
  <si>
    <t>+573164126062</t>
  </si>
  <si>
    <t>BG918492</t>
  </si>
  <si>
    <t>Kotrik Rosas, Unipessoal Lda</t>
  </si>
  <si>
    <t>E1801</t>
  </si>
  <si>
    <t>ANUAR JIMENEZ DELGADO</t>
  </si>
  <si>
    <t>+573206551941</t>
  </si>
  <si>
    <t>BG111658</t>
  </si>
  <si>
    <t>E1802</t>
  </si>
  <si>
    <t>NELSON ENRIQUE MONTOYA BATISTA</t>
  </si>
  <si>
    <t>+573138749435</t>
  </si>
  <si>
    <t>333289463</t>
  </si>
  <si>
    <t>BG362717</t>
  </si>
  <si>
    <t>E1803</t>
  </si>
  <si>
    <t>IGNACIO ANTONIO ROLDAN AREVALO</t>
  </si>
  <si>
    <t>+573133898684</t>
  </si>
  <si>
    <t>BG008627</t>
  </si>
  <si>
    <t>E1804</t>
  </si>
  <si>
    <t>LUDWING ALBERTO FLECHAS HERNANDEZ</t>
  </si>
  <si>
    <t>+73157404653</t>
  </si>
  <si>
    <t xml:space="preserve">332155706 </t>
  </si>
  <si>
    <t>BG037065</t>
  </si>
  <si>
    <t>E1805</t>
  </si>
  <si>
    <t>HERMIDES VILLADIEGO DAGER</t>
  </si>
  <si>
    <t>+573188890273</t>
  </si>
  <si>
    <t>AY164052</t>
  </si>
  <si>
    <t>E1806</t>
  </si>
  <si>
    <t>EDILSON TORRES SALCEDO</t>
  </si>
  <si>
    <t>+573157654451</t>
  </si>
  <si>
    <t>BG874595</t>
  </si>
  <si>
    <t>E1807</t>
  </si>
  <si>
    <t>VICTOR MANUEL VELASQUEZ ARROYO</t>
  </si>
  <si>
    <t>+573146212695</t>
  </si>
  <si>
    <t>BG876889</t>
  </si>
  <si>
    <t>E1808</t>
  </si>
  <si>
    <t>JOÃO ALDAIR OSORIO OROZCO</t>
  </si>
  <si>
    <t>+573023415389</t>
  </si>
  <si>
    <t>BE716532</t>
  </si>
  <si>
    <t>E1809</t>
  </si>
  <si>
    <t>ROBIN JOSE TORRES VANEGAS</t>
  </si>
  <si>
    <t>12192203395</t>
  </si>
  <si>
    <t>331841959</t>
  </si>
  <si>
    <t>AZ451114</t>
  </si>
  <si>
    <t>E1810</t>
  </si>
  <si>
    <t>WILLIAM ALEXANDER JARA SANTOS</t>
  </si>
  <si>
    <t>+573104800680</t>
  </si>
  <si>
    <t>AV741977</t>
  </si>
  <si>
    <t>E1811</t>
  </si>
  <si>
    <t>RUBEN ERNESTO JARA SANTOS</t>
  </si>
  <si>
    <t>+573204949783</t>
  </si>
  <si>
    <t>12182343748</t>
  </si>
  <si>
    <t>337673470</t>
  </si>
  <si>
    <t>AX814238</t>
  </si>
  <si>
    <t>E1813</t>
  </si>
  <si>
    <t>LEONARDO JAVIER RIOS CORREA</t>
  </si>
  <si>
    <t>+573144097399</t>
  </si>
  <si>
    <t>333155955</t>
  </si>
  <si>
    <t>BG918343</t>
  </si>
  <si>
    <t>E1814</t>
  </si>
  <si>
    <t>LEISER DONCEL AVILA</t>
  </si>
  <si>
    <t>603998524</t>
  </si>
  <si>
    <t>AY164114</t>
  </si>
  <si>
    <t>E1815</t>
  </si>
  <si>
    <t>CARLOS JULIO CANON SALCEDO</t>
  </si>
  <si>
    <t>624871503</t>
  </si>
  <si>
    <t>12182361558</t>
  </si>
  <si>
    <t>332188736</t>
  </si>
  <si>
    <t>AZ008379</t>
  </si>
  <si>
    <t>E1816</t>
  </si>
  <si>
    <t>RAFAEL ALEJANDRO HERRERA URBANO</t>
  </si>
  <si>
    <t>672821848</t>
  </si>
  <si>
    <t>12182473225</t>
  </si>
  <si>
    <t>334932939</t>
  </si>
  <si>
    <t>BE913789</t>
  </si>
  <si>
    <t>E1817</t>
  </si>
  <si>
    <t>GUILLERMO ANDRES GOMEZ PABON</t>
  </si>
  <si>
    <t>624717341</t>
  </si>
  <si>
    <t>E1818</t>
  </si>
  <si>
    <t>WILBER LOPEZ BALETA</t>
  </si>
  <si>
    <t>+48667403253</t>
  </si>
  <si>
    <t>336800290</t>
  </si>
  <si>
    <t>AY631036</t>
  </si>
  <si>
    <t>E1819</t>
  </si>
  <si>
    <t>GREGORIO HERNAN ARIAS JARAMILLO</t>
  </si>
  <si>
    <t>+573155496789</t>
  </si>
  <si>
    <t>12182143041</t>
  </si>
  <si>
    <t>333518462</t>
  </si>
  <si>
    <t>BG491448</t>
  </si>
  <si>
    <t>E1820</t>
  </si>
  <si>
    <t>JOSE YOVANNY LOZANO GOMEZ</t>
  </si>
  <si>
    <t>+573107082196</t>
  </si>
  <si>
    <t>AU558324</t>
  </si>
  <si>
    <t>E1821</t>
  </si>
  <si>
    <t>BRAYAN JULIAN GAZCON MARIN</t>
  </si>
  <si>
    <t>+573146671448</t>
  </si>
  <si>
    <t xml:space="preserve"> BA238295</t>
  </si>
  <si>
    <t>E1822</t>
  </si>
  <si>
    <t>RAMIRO RODRIGUEZ LEGUIZAMÓ</t>
  </si>
  <si>
    <t>+573118441230</t>
  </si>
  <si>
    <t>BG981941</t>
  </si>
  <si>
    <t>E1823</t>
  </si>
  <si>
    <t>RODOLFO ARRIETA VASQUEZ</t>
  </si>
  <si>
    <t>632196621</t>
  </si>
  <si>
    <t>12178337126</t>
  </si>
  <si>
    <t>329286676</t>
  </si>
  <si>
    <t>E1824</t>
  </si>
  <si>
    <t>DANIEL MATEO AGUDELO RUEDA</t>
  </si>
  <si>
    <t>603247564</t>
  </si>
  <si>
    <t>12182963756</t>
  </si>
  <si>
    <t>336010192</t>
  </si>
  <si>
    <t>BG347810</t>
  </si>
  <si>
    <t>E1825</t>
  </si>
  <si>
    <t>JOSE LISARDO LINARES</t>
  </si>
  <si>
    <t>+573176993298</t>
  </si>
  <si>
    <t>BG900657</t>
  </si>
  <si>
    <t>E1826</t>
  </si>
  <si>
    <t>DOMINGO RAMON VEGA HUMANEZ</t>
  </si>
  <si>
    <t>+57053737090</t>
  </si>
  <si>
    <t>12182857380</t>
  </si>
  <si>
    <t>335920489</t>
  </si>
  <si>
    <t>BD711341</t>
  </si>
  <si>
    <t>E1827</t>
  </si>
  <si>
    <t>JULIO CESAR VERA</t>
  </si>
  <si>
    <t>+573133519669</t>
  </si>
  <si>
    <t>AS219875</t>
  </si>
  <si>
    <t>E1828</t>
  </si>
  <si>
    <t>MILTON SAA MILLAN</t>
  </si>
  <si>
    <t>+48505407099</t>
  </si>
  <si>
    <t>AX097064</t>
  </si>
  <si>
    <t>E1829</t>
  </si>
  <si>
    <t>GUSTAVO ANDRES PORRAS MORALES</t>
  </si>
  <si>
    <t>+573167459176</t>
  </si>
  <si>
    <t>BF160063</t>
  </si>
  <si>
    <t>E1830</t>
  </si>
  <si>
    <t>YESID RAFAEL ZARATE MANJARREZ</t>
  </si>
  <si>
    <t>+48787983913</t>
  </si>
  <si>
    <t>BA907407</t>
  </si>
  <si>
    <t>E1831</t>
  </si>
  <si>
    <t>WILMER LEANDRO SANCHEZ</t>
  </si>
  <si>
    <t>699284853</t>
  </si>
  <si>
    <t>BG770160</t>
  </si>
  <si>
    <t>E1832</t>
  </si>
  <si>
    <t>FRANK ESNEIDER PEREZ TABARES</t>
  </si>
  <si>
    <t>610677434</t>
  </si>
  <si>
    <t>BA181068</t>
  </si>
  <si>
    <t>E1833</t>
  </si>
  <si>
    <t>HAROLD HEVER ALARCON MOLINA</t>
  </si>
  <si>
    <t>625798300</t>
  </si>
  <si>
    <t>BE875996</t>
  </si>
  <si>
    <t>ALBAÑIL</t>
  </si>
  <si>
    <t>E1834</t>
  </si>
  <si>
    <t>RODRIGO DE OLIVEIRA BEZERRA</t>
  </si>
  <si>
    <t>629911730</t>
  </si>
  <si>
    <t>GG297272</t>
  </si>
  <si>
    <t>E1835</t>
  </si>
  <si>
    <t>CLAUBER FONSECA MARCIANO</t>
  </si>
  <si>
    <t>610605414</t>
  </si>
  <si>
    <t>GG297271</t>
  </si>
  <si>
    <t>E1836</t>
  </si>
  <si>
    <t>MARIO ENRIQUE CHANTRE CALAMBAS</t>
  </si>
  <si>
    <t>+48781572854</t>
  </si>
  <si>
    <t>332792404</t>
  </si>
  <si>
    <t>BA465324</t>
  </si>
  <si>
    <t>E1837</t>
  </si>
  <si>
    <t>BAIRON SANCHEZ ORTIZ</t>
  </si>
  <si>
    <t>664402836</t>
  </si>
  <si>
    <t>E1839</t>
  </si>
  <si>
    <t>HECTOR LUCIANO CAMELO BENAVIDES</t>
  </si>
  <si>
    <t>+573114851083</t>
  </si>
  <si>
    <t>BG183517</t>
  </si>
  <si>
    <t>E1840</t>
  </si>
  <si>
    <t>ELKIN YAIR QUINTANA SILVA</t>
  </si>
  <si>
    <t>+573227037126</t>
  </si>
  <si>
    <t>BE373144</t>
  </si>
  <si>
    <t>E1841</t>
  </si>
  <si>
    <t>SANTIAGO HIGUITA ARBOLEDA</t>
  </si>
  <si>
    <t>+573142000430</t>
  </si>
  <si>
    <t>AZ967420</t>
  </si>
  <si>
    <t>E1842</t>
  </si>
  <si>
    <t>BLAKIS ANTONIO BARBOZA TRUJILLO</t>
  </si>
  <si>
    <t>+573205222198</t>
  </si>
  <si>
    <t>BD964686</t>
  </si>
  <si>
    <t>E1843</t>
  </si>
  <si>
    <t>JUAN ALBEIRO MONSALVE MARIN</t>
  </si>
  <si>
    <t>+573106980495</t>
  </si>
  <si>
    <t>BF895966</t>
  </si>
  <si>
    <t>E1844</t>
  </si>
  <si>
    <t>NIXO ELIECER CHAVEZ GARCIA</t>
  </si>
  <si>
    <t>+50767395215</t>
  </si>
  <si>
    <t>335683754</t>
  </si>
  <si>
    <t>PA0777833</t>
  </si>
  <si>
    <t>E1845</t>
  </si>
  <si>
    <t>JUAN OMAR ORDINOLA AGURTO</t>
  </si>
  <si>
    <t>+51965011693</t>
  </si>
  <si>
    <t>124468814</t>
  </si>
  <si>
    <t>E1846</t>
  </si>
  <si>
    <t>LUIS FERNANDO VASQUEZ ALVARADO</t>
  </si>
  <si>
    <t>+51983252439</t>
  </si>
  <si>
    <t>12160859240</t>
  </si>
  <si>
    <t>330502824</t>
  </si>
  <si>
    <t>125422139</t>
  </si>
  <si>
    <t>E1847</t>
  </si>
  <si>
    <t>WILLIAMS HUMBERTO ABAD MONTALBAN</t>
  </si>
  <si>
    <t>684711903</t>
  </si>
  <si>
    <t>335010458</t>
  </si>
  <si>
    <t>125067652</t>
  </si>
  <si>
    <t>E1848</t>
  </si>
  <si>
    <t>JUAN BETANCOUR MARTINEZ</t>
  </si>
  <si>
    <t>+573156068560</t>
  </si>
  <si>
    <t>12181298116</t>
  </si>
  <si>
    <t>332568318</t>
  </si>
  <si>
    <t>AU498027</t>
  </si>
  <si>
    <t>E1849</t>
  </si>
  <si>
    <t>MIGUEL ANGEL GARCIA CASTRO</t>
  </si>
  <si>
    <t>607732538</t>
  </si>
  <si>
    <t>BF679853</t>
  </si>
  <si>
    <t>E1850</t>
  </si>
  <si>
    <t>FABIO NELSON DIAZ ACHINTE</t>
  </si>
  <si>
    <t>624790604</t>
  </si>
  <si>
    <t>BE439247</t>
  </si>
  <si>
    <t>E1851</t>
  </si>
  <si>
    <t>JEISON HERRERA LOZANO</t>
  </si>
  <si>
    <t>+573026432724</t>
  </si>
  <si>
    <t>12161598240</t>
  </si>
  <si>
    <t>338023992</t>
  </si>
  <si>
    <t>BC335616</t>
  </si>
  <si>
    <t>E1852</t>
  </si>
  <si>
    <t>JHORMAN STEVEN PINTO QUITORA</t>
  </si>
  <si>
    <t>+573134529618</t>
  </si>
  <si>
    <t>12182882910</t>
  </si>
  <si>
    <t>335903606</t>
  </si>
  <si>
    <t>BD350783</t>
  </si>
  <si>
    <t>E1853</t>
  </si>
  <si>
    <t>DANIER CALDERON SALAS</t>
  </si>
  <si>
    <t>+573167077955</t>
  </si>
  <si>
    <t>BG974482</t>
  </si>
  <si>
    <t>E1854</t>
  </si>
  <si>
    <t>CARLOS JULIO LOZANO SIERRA</t>
  </si>
  <si>
    <t>+573212172373</t>
  </si>
  <si>
    <t>AZ527939</t>
  </si>
  <si>
    <t>E1855</t>
  </si>
  <si>
    <t>ABDRUBAL FONSECA RINCON</t>
  </si>
  <si>
    <t>+573116864894</t>
  </si>
  <si>
    <t>BG974479</t>
  </si>
  <si>
    <t>E1856</t>
  </si>
  <si>
    <t>FREDDY ANDRES BAYONA CASTRO</t>
  </si>
  <si>
    <t>+573204028438</t>
  </si>
  <si>
    <t>12182491483</t>
  </si>
  <si>
    <t>334650640</t>
  </si>
  <si>
    <t>BH162372</t>
  </si>
  <si>
    <t>E1857</t>
  </si>
  <si>
    <t>ENRIQUE RUBIANO AGUDELO</t>
  </si>
  <si>
    <t>662057078</t>
  </si>
  <si>
    <t>334612489</t>
  </si>
  <si>
    <t>BD664243</t>
  </si>
  <si>
    <t>E1858</t>
  </si>
  <si>
    <t>JOSE TRINIDAD ALVAREZ SALAMANCA</t>
  </si>
  <si>
    <t>+573118169063</t>
  </si>
  <si>
    <t>334239478</t>
  </si>
  <si>
    <t>AU108598</t>
  </si>
  <si>
    <t>E1859</t>
  </si>
  <si>
    <t>DAYAN CRISTOBAL ROMERO YARA</t>
  </si>
  <si>
    <t>+573112092273</t>
  </si>
  <si>
    <t>BE988537</t>
  </si>
  <si>
    <t>E1860</t>
  </si>
  <si>
    <t>CARLOS ARTURO RESTREPO RESTREPO</t>
  </si>
  <si>
    <t>+573107241411</t>
  </si>
  <si>
    <t>BD698089</t>
  </si>
  <si>
    <t>E1861</t>
  </si>
  <si>
    <t>+573008005005</t>
  </si>
  <si>
    <t>12181219955</t>
  </si>
  <si>
    <t>333092074</t>
  </si>
  <si>
    <t>AX775081</t>
  </si>
  <si>
    <t>E1862</t>
  </si>
  <si>
    <t>LUIS SAUL ARIAS NAVA</t>
  </si>
  <si>
    <t>611340907</t>
  </si>
  <si>
    <t>AZ096008</t>
  </si>
  <si>
    <t>E1863</t>
  </si>
  <si>
    <t>WEIMAR ALEXANDER RUA MESA</t>
  </si>
  <si>
    <t>+50763355125</t>
  </si>
  <si>
    <t>12178620602</t>
  </si>
  <si>
    <t>339050098</t>
  </si>
  <si>
    <t>BG501384</t>
  </si>
  <si>
    <t>Kotrik Rosas, Unipessoal LDA</t>
  </si>
  <si>
    <t>E1864</t>
  </si>
  <si>
    <t>YESSID RAFAEL BLANCO VILLANUEVA</t>
  </si>
  <si>
    <t>671305627</t>
  </si>
  <si>
    <t>E1865</t>
  </si>
  <si>
    <t>+573218718786</t>
  </si>
  <si>
    <t>BG309072</t>
  </si>
  <si>
    <t>E1866</t>
  </si>
  <si>
    <t>LUIS ALBERTO CAMARGO NINO</t>
  </si>
  <si>
    <t>+48608781626</t>
  </si>
  <si>
    <t>331379805</t>
  </si>
  <si>
    <t>BD965436</t>
  </si>
  <si>
    <t>E1867</t>
  </si>
  <si>
    <t>JORGE LUIS VILLAREAL ESPINOZA</t>
  </si>
  <si>
    <t>637940016</t>
  </si>
  <si>
    <t>E1868</t>
  </si>
  <si>
    <t>EDGAR ENRIQUE TORRES RAMIREZ</t>
  </si>
  <si>
    <t>634195921</t>
  </si>
  <si>
    <t>123970265</t>
  </si>
  <si>
    <t>E1869</t>
  </si>
  <si>
    <t>GERMAN JOSE GAMBOA FARIAS</t>
  </si>
  <si>
    <t>603353053</t>
  </si>
  <si>
    <t>AU809847</t>
  </si>
  <si>
    <t>E1870</t>
  </si>
  <si>
    <t>JUAN EMILIO REBOLLEDO SANCHEZ</t>
  </si>
  <si>
    <t>+42046698</t>
  </si>
  <si>
    <t>BD354786</t>
  </si>
  <si>
    <t>E1871</t>
  </si>
  <si>
    <t>MAURICIO TELLO RODRIGUEZ</t>
  </si>
  <si>
    <t>625394098</t>
  </si>
  <si>
    <t>12189244012</t>
  </si>
  <si>
    <t>330643703</t>
  </si>
  <si>
    <t>BG271851</t>
  </si>
  <si>
    <t>E1872</t>
  </si>
  <si>
    <t>JHOAN DAVID JARA PINZON</t>
  </si>
  <si>
    <t>+573177995191</t>
  </si>
  <si>
    <t>332407144</t>
  </si>
  <si>
    <t>BH075512</t>
  </si>
  <si>
    <t>E1873</t>
  </si>
  <si>
    <t>LUIS CARLOS CASTELLAR VILLARREAL</t>
  </si>
  <si>
    <t>+573217706088</t>
  </si>
  <si>
    <t>BD792126</t>
  </si>
  <si>
    <t>E1874</t>
  </si>
  <si>
    <t>CARLOS ROBERTO SAAVEDRA ROJAS</t>
  </si>
  <si>
    <t>+573177348676</t>
  </si>
  <si>
    <t>12187075841</t>
  </si>
  <si>
    <t>338681922</t>
  </si>
  <si>
    <t>AT332240</t>
  </si>
  <si>
    <t>E1875</t>
  </si>
  <si>
    <t>JOSE ANTONIO RUEDA CAMARGO</t>
  </si>
  <si>
    <t>+573216234986</t>
  </si>
  <si>
    <t>330555308</t>
  </si>
  <si>
    <t>BH064654</t>
  </si>
  <si>
    <t>E1876</t>
  </si>
  <si>
    <t>ALEXIS DIAGO ZUNIGA</t>
  </si>
  <si>
    <t>610722122</t>
  </si>
  <si>
    <t>BF904145</t>
  </si>
  <si>
    <t>E1877</t>
  </si>
  <si>
    <t>OMAR FERNANDO ANDRADE SANCHEZ</t>
  </si>
  <si>
    <t>+573177708868</t>
  </si>
  <si>
    <t>334286824</t>
  </si>
  <si>
    <t>AS283913</t>
  </si>
  <si>
    <t>E1878</t>
  </si>
  <si>
    <t>AMADOR JOSE JIMENEZ</t>
  </si>
  <si>
    <t>+573154905421</t>
  </si>
  <si>
    <t xml:space="preserve"> 334285909</t>
  </si>
  <si>
    <t>196828893</t>
  </si>
  <si>
    <t>E1879</t>
  </si>
  <si>
    <t>HUGO ARSENIO ORTEGA HERRERA</t>
  </si>
  <si>
    <t>+573160696251</t>
  </si>
  <si>
    <t>BH107811</t>
  </si>
  <si>
    <t>E1880</t>
  </si>
  <si>
    <t>RONALD REY SEPULVEDA</t>
  </si>
  <si>
    <t>+573226433175</t>
  </si>
  <si>
    <t>AW700633</t>
  </si>
  <si>
    <t>E1881</t>
  </si>
  <si>
    <t>LUIS GUILLERMO ARTEAGA AGUDELO</t>
  </si>
  <si>
    <t>+573208898811</t>
  </si>
  <si>
    <t>12182556875</t>
  </si>
  <si>
    <t>335261400</t>
  </si>
  <si>
    <t>AZ847739</t>
  </si>
  <si>
    <t>E1882</t>
  </si>
  <si>
    <t>ALVARO SEGOVIA TORRES</t>
  </si>
  <si>
    <t>+573204890425</t>
  </si>
  <si>
    <t>12172224760</t>
  </si>
  <si>
    <t>333045335</t>
  </si>
  <si>
    <t xml:space="preserve">AV605518 </t>
  </si>
  <si>
    <t>E1883</t>
  </si>
  <si>
    <t>JIMMY ALEXANDER CASTANEDA ROMERO</t>
  </si>
  <si>
    <t>+573104224030</t>
  </si>
  <si>
    <t>AT779961</t>
  </si>
  <si>
    <t>E1884</t>
  </si>
  <si>
    <t>YOLMAN PEREZ SANCHEZ</t>
  </si>
  <si>
    <t>+573133546130</t>
  </si>
  <si>
    <t>AW832485</t>
  </si>
  <si>
    <t>E1885</t>
  </si>
  <si>
    <t>JULIAN ANDRES RODALLEGA RIVAS</t>
  </si>
  <si>
    <t>624564442</t>
  </si>
  <si>
    <t>333172485</t>
  </si>
  <si>
    <t>BF960523</t>
  </si>
  <si>
    <t>E1886</t>
  </si>
  <si>
    <t>YIMI ALEXANDER TRIANA FRANCO</t>
  </si>
  <si>
    <t>+573223039788</t>
  </si>
  <si>
    <t>BG894646</t>
  </si>
  <si>
    <t>E1888</t>
  </si>
  <si>
    <t>ANDRES FELIPE PULIDO GOMEZ</t>
  </si>
  <si>
    <t>+573115025824</t>
  </si>
  <si>
    <t>BF917906</t>
  </si>
  <si>
    <t>E1889</t>
  </si>
  <si>
    <t>HERLEN DAVID RAMIREZ LACERA</t>
  </si>
  <si>
    <t>+573218189103</t>
  </si>
  <si>
    <t>AZ186736</t>
  </si>
  <si>
    <t>E1890</t>
  </si>
  <si>
    <t>RAFAEL SANTIAGO FADUL TONCEL</t>
  </si>
  <si>
    <t>+573013577097</t>
  </si>
  <si>
    <t>12174580936</t>
  </si>
  <si>
    <t>337865671</t>
  </si>
  <si>
    <t>AZ330558</t>
  </si>
  <si>
    <t>E1891</t>
  </si>
  <si>
    <t>ANDRES ALEXANDER BEJARANO PEREZ</t>
  </si>
  <si>
    <t>624369954</t>
  </si>
  <si>
    <t>BG383525</t>
  </si>
  <si>
    <t>E1892</t>
  </si>
  <si>
    <t>HUGO NELSON HERRERA MEDINA</t>
  </si>
  <si>
    <t>+573156007833</t>
  </si>
  <si>
    <t>336854030</t>
  </si>
  <si>
    <t>BH064321</t>
  </si>
  <si>
    <t>E1893</t>
  </si>
  <si>
    <t>LUIS ANDRES MERCHAN VACA</t>
  </si>
  <si>
    <t>+573209327281</t>
  </si>
  <si>
    <t>339333529</t>
  </si>
  <si>
    <t>BF935652</t>
  </si>
  <si>
    <t>E1894</t>
  </si>
  <si>
    <t>JUAN PABLO PENA ZAPATA</t>
  </si>
  <si>
    <t>614772986</t>
  </si>
  <si>
    <t>BG252662</t>
  </si>
  <si>
    <t>E1895</t>
  </si>
  <si>
    <t>+48780110611</t>
  </si>
  <si>
    <t>12179027131</t>
  </si>
  <si>
    <t>330124552</t>
  </si>
  <si>
    <t>E1896</t>
  </si>
  <si>
    <t>JORGE LUIS ROMERO DE ANGEL</t>
  </si>
  <si>
    <t>+48509400381</t>
  </si>
  <si>
    <t>BE850677</t>
  </si>
  <si>
    <t>E1897</t>
  </si>
  <si>
    <t>BRAYAN JOSE ALARCON MORALES</t>
  </si>
  <si>
    <t>625566270</t>
  </si>
  <si>
    <t>BG482312</t>
  </si>
  <si>
    <t>E1898</t>
  </si>
  <si>
    <t>CRISTIAN FELIPE QUINONEZ SALAZAR</t>
  </si>
  <si>
    <t>664039069</t>
  </si>
  <si>
    <t>BF352819</t>
  </si>
  <si>
    <t>E1899</t>
  </si>
  <si>
    <t>MANUEL FRANCISCO DE LA HOZ PEREZ</t>
  </si>
  <si>
    <t>637159161</t>
  </si>
  <si>
    <t>12181330612</t>
  </si>
  <si>
    <t>333487559</t>
  </si>
  <si>
    <t>AX680462</t>
  </si>
  <si>
    <t>E1900</t>
  </si>
  <si>
    <t>JORGE ENRIQUE OSPINA GARCES</t>
  </si>
  <si>
    <t>663799744</t>
  </si>
  <si>
    <t>BA112431</t>
  </si>
  <si>
    <t>E1901</t>
  </si>
  <si>
    <t>JOSE CARLOS HUAMAN LOBATO</t>
  </si>
  <si>
    <t>+51991066867</t>
  </si>
  <si>
    <t>E1902</t>
  </si>
  <si>
    <t>BENJAMIN MORALES GONZALEZ</t>
  </si>
  <si>
    <t>+3166287211</t>
  </si>
  <si>
    <t>E1903</t>
  </si>
  <si>
    <t>RONALD ALFONSO HERNANDEZ SALGADO</t>
  </si>
  <si>
    <t>610646135</t>
  </si>
  <si>
    <t>BF148842</t>
  </si>
  <si>
    <t>E1904</t>
  </si>
  <si>
    <t>JESUS ELIECER ALVAREZ</t>
  </si>
  <si>
    <t>634059908</t>
  </si>
  <si>
    <t>E1905</t>
  </si>
  <si>
    <t>PEDRO JOSE PAEZ</t>
  </si>
  <si>
    <t>664275393</t>
  </si>
  <si>
    <t>167776781</t>
  </si>
  <si>
    <t>E1906</t>
  </si>
  <si>
    <t>RICHARD ANTONIO GUERRA HERRERA</t>
  </si>
  <si>
    <t>671079000</t>
  </si>
  <si>
    <t>BD757770</t>
  </si>
  <si>
    <t>E1907</t>
  </si>
  <si>
    <t>EDWIN ALFONSO ORTIZ DELGADO</t>
  </si>
  <si>
    <t>+51957846876</t>
  </si>
  <si>
    <t>125441645</t>
  </si>
  <si>
    <t>E1909</t>
  </si>
  <si>
    <t>CRISTIAN ARIZA MARTINEZ</t>
  </si>
  <si>
    <t>637469286</t>
  </si>
  <si>
    <t>AV770384</t>
  </si>
  <si>
    <t>E1910</t>
  </si>
  <si>
    <t>MARCELO ALEJANDRO ROJAS CARRASCO</t>
  </si>
  <si>
    <t>602717080</t>
  </si>
  <si>
    <t>F42398050</t>
  </si>
  <si>
    <t>E1911</t>
  </si>
  <si>
    <t>FREDERICK AU BLANQUICETT</t>
  </si>
  <si>
    <t>662158904</t>
  </si>
  <si>
    <t>AT154012</t>
  </si>
  <si>
    <t>E1912</t>
  </si>
  <si>
    <t>JOSE MANUEL MARULANDA MEDINA</t>
  </si>
  <si>
    <t>+573023323193</t>
  </si>
  <si>
    <t>12182936011</t>
  </si>
  <si>
    <t>335234445</t>
  </si>
  <si>
    <t>AT701750</t>
  </si>
  <si>
    <t>E1913</t>
  </si>
  <si>
    <t>OMAR YESID HERRERA LOPEZ</t>
  </si>
  <si>
    <t>+573042011130</t>
  </si>
  <si>
    <t>334041406</t>
  </si>
  <si>
    <t>BF957908</t>
  </si>
  <si>
    <t>E1914</t>
  </si>
  <si>
    <t>ROBI DAVID OSORIO RANGEL</t>
  </si>
  <si>
    <t>657665012</t>
  </si>
  <si>
    <t>AZ316775</t>
  </si>
  <si>
    <t>E1915</t>
  </si>
  <si>
    <t>EDUARDO JOSE MENDOZA ARIAS</t>
  </si>
  <si>
    <t>+573164643507</t>
  </si>
  <si>
    <t>12181270635</t>
  </si>
  <si>
    <t>336539185</t>
  </si>
  <si>
    <t>BG261552</t>
  </si>
  <si>
    <t>E1916</t>
  </si>
  <si>
    <t>NORBALDO CHAPARRO BUITRAGO</t>
  </si>
  <si>
    <t>+573138453900</t>
  </si>
  <si>
    <t>AZ791120</t>
  </si>
  <si>
    <t>E1917</t>
  </si>
  <si>
    <t>MARIO ANTONIO HERRERA ORTEGA</t>
  </si>
  <si>
    <t>+573106527649</t>
  </si>
  <si>
    <t>12182535476</t>
  </si>
  <si>
    <t>333656601</t>
  </si>
  <si>
    <t>BC899690</t>
  </si>
  <si>
    <t>E1918</t>
  </si>
  <si>
    <t>CRISTIAN CAMILO BORRE SILVA</t>
  </si>
  <si>
    <t>+573122414941</t>
  </si>
  <si>
    <t>12175390178</t>
  </si>
  <si>
    <t>325268584</t>
  </si>
  <si>
    <t>BG774596</t>
  </si>
  <si>
    <t>E1919</t>
  </si>
  <si>
    <t>LUIS MAURICIO RANGEL MENESES</t>
  </si>
  <si>
    <t>+48785488231</t>
  </si>
  <si>
    <t>338504028</t>
  </si>
  <si>
    <t>AZ182023</t>
  </si>
  <si>
    <t>E1920</t>
  </si>
  <si>
    <t>VICTOR EDUARDO VILLAFANE REVOLLO</t>
  </si>
  <si>
    <t>+48728656420</t>
  </si>
  <si>
    <t>331888360</t>
  </si>
  <si>
    <t>AU499754</t>
  </si>
  <si>
    <t>E1921</t>
  </si>
  <si>
    <t>ALEX JAVIER LEONEL OTAVO</t>
  </si>
  <si>
    <t>602592928</t>
  </si>
  <si>
    <t>BD414292</t>
  </si>
  <si>
    <t>ENCOFRADORES</t>
  </si>
  <si>
    <t>E1922</t>
  </si>
  <si>
    <t>EDWIN ROMARIO RODRIGUEZ SANABRIA</t>
  </si>
  <si>
    <t>623456381</t>
  </si>
  <si>
    <t>BE754095</t>
  </si>
  <si>
    <t>E1923</t>
  </si>
  <si>
    <t>CESAR AUGUSTO LONDONO USME</t>
  </si>
  <si>
    <t>674657134</t>
  </si>
  <si>
    <t>BF334150</t>
  </si>
  <si>
    <t>E1924</t>
  </si>
  <si>
    <t>JAVIER DAVID RODRIGUEZ BARRIOS</t>
  </si>
  <si>
    <t>603985923</t>
  </si>
  <si>
    <t>BE162112</t>
  </si>
  <si>
    <t>E1925</t>
  </si>
  <si>
    <t>GUSTAVO ANDRES DUQUE CASTILLO</t>
  </si>
  <si>
    <t>+573137062942</t>
  </si>
  <si>
    <t>BG785421</t>
  </si>
  <si>
    <t>E1926</t>
  </si>
  <si>
    <t>WILMER ANDRES AREVALO MARIN</t>
  </si>
  <si>
    <t>+573212225092</t>
  </si>
  <si>
    <t>12176892450</t>
  </si>
  <si>
    <t>333725379</t>
  </si>
  <si>
    <t>BH135499</t>
  </si>
  <si>
    <t>E1927</t>
  </si>
  <si>
    <t>JAIR SNAIDER MEZA GOMEZ</t>
  </si>
  <si>
    <t>+573146917144</t>
  </si>
  <si>
    <t>BF679644</t>
  </si>
  <si>
    <t>E1928</t>
  </si>
  <si>
    <t>MANUEL ANTONIO AHUMADA LEON</t>
  </si>
  <si>
    <t>+573103171136</t>
  </si>
  <si>
    <t>AU826158</t>
  </si>
  <si>
    <t>E1929</t>
  </si>
  <si>
    <t>JHON SEBASTIAN AHUMADA RUBIO</t>
  </si>
  <si>
    <t>+573102220196</t>
  </si>
  <si>
    <t>BH184732</t>
  </si>
  <si>
    <t>E1930</t>
  </si>
  <si>
    <t>JUAN FERNANDO DUQUE CARDONA</t>
  </si>
  <si>
    <t>+573023296835</t>
  </si>
  <si>
    <t>12183133582</t>
  </si>
  <si>
    <t>335944930</t>
  </si>
  <si>
    <t>BH182698</t>
  </si>
  <si>
    <t>E1931</t>
  </si>
  <si>
    <t>LUIS ALBERTO HERRERA CHAVARRO</t>
  </si>
  <si>
    <t>+573239898206</t>
  </si>
  <si>
    <t>BH200470</t>
  </si>
  <si>
    <t>E1932</t>
  </si>
  <si>
    <t>FABIO DOMINGUEZ BRAVO</t>
  </si>
  <si>
    <t>+48513832360</t>
  </si>
  <si>
    <t>AX758453</t>
  </si>
  <si>
    <t>E1933</t>
  </si>
  <si>
    <t>FERNANDO ALFREDO VELEZ VALENCIA</t>
  </si>
  <si>
    <t>+573132530918</t>
  </si>
  <si>
    <t>BG604609</t>
  </si>
  <si>
    <t>E1934</t>
  </si>
  <si>
    <t>JHAN CARLOS SALAS HERRERA</t>
  </si>
  <si>
    <t>604301089</t>
  </si>
  <si>
    <t xml:space="preserve">BD314625 </t>
  </si>
  <si>
    <t>E1935</t>
  </si>
  <si>
    <t>JUAN CARLOS AMARILLA CORREA</t>
  </si>
  <si>
    <t>642669028</t>
  </si>
  <si>
    <t>T822936</t>
  </si>
  <si>
    <t>E1936</t>
  </si>
  <si>
    <t>ALEXANDER GUTIERREZ MONTANEZ</t>
  </si>
  <si>
    <t>603190229</t>
  </si>
  <si>
    <t>330700669</t>
  </si>
  <si>
    <t>AZ841752</t>
  </si>
  <si>
    <t>XXXL(64)</t>
  </si>
  <si>
    <t>XXL(54)</t>
  </si>
  <si>
    <t>E1937</t>
  </si>
  <si>
    <t>EDUARDO DANIEL ESALAS MARTINEZ</t>
  </si>
  <si>
    <t>+573137932681</t>
  </si>
  <si>
    <t>BF755663</t>
  </si>
  <si>
    <t>E1938</t>
  </si>
  <si>
    <t>WILLIAM RAFAEL LEE HERNANDEZ</t>
  </si>
  <si>
    <t>+573044850644</t>
  </si>
  <si>
    <t>12181595540</t>
  </si>
  <si>
    <t>332767752</t>
  </si>
  <si>
    <t>AZ283975</t>
  </si>
  <si>
    <t>E1939</t>
  </si>
  <si>
    <t>WILLIAM NORBERTO MELO MELO</t>
  </si>
  <si>
    <t>+573162540548</t>
  </si>
  <si>
    <t>12181820012</t>
  </si>
  <si>
    <t>33456465</t>
  </si>
  <si>
    <t>BF462864</t>
  </si>
  <si>
    <t>E1940</t>
  </si>
  <si>
    <t>NICXON GARCIA FIERRO</t>
  </si>
  <si>
    <t>+573208237661</t>
  </si>
  <si>
    <t>BG261002</t>
  </si>
  <si>
    <t>E1941</t>
  </si>
  <si>
    <t>MARLON STIVEN MOLANO CARDONA</t>
  </si>
  <si>
    <t>+573212743756</t>
  </si>
  <si>
    <t>BD617127</t>
  </si>
  <si>
    <t>E1942</t>
  </si>
  <si>
    <t>LUIS ALEXANDER SEPULVEDA GUERRERO</t>
  </si>
  <si>
    <t>+48510576141</t>
  </si>
  <si>
    <t>BA378154</t>
  </si>
  <si>
    <t>E1943</t>
  </si>
  <si>
    <t>CARLOS ALBERTO CIFUENTES MIRANDA</t>
  </si>
  <si>
    <t>615746667</t>
  </si>
  <si>
    <t>AS470050</t>
  </si>
  <si>
    <t>E1944</t>
  </si>
  <si>
    <t>JORGY VALLEJO SOLIS</t>
  </si>
  <si>
    <t>671491709</t>
  </si>
  <si>
    <t>331619156</t>
  </si>
  <si>
    <t>BF839372</t>
  </si>
  <si>
    <t>E1945</t>
  </si>
  <si>
    <t>YOLMAR MARULANDA PEREZ</t>
  </si>
  <si>
    <t>+573042016013</t>
  </si>
  <si>
    <t>BH189069</t>
  </si>
  <si>
    <t>E1946</t>
  </si>
  <si>
    <t>FRANCISCO JAVIER OJEDA MACHADO</t>
  </si>
  <si>
    <t>603309104</t>
  </si>
  <si>
    <t>BE087145</t>
  </si>
  <si>
    <t>E1947</t>
  </si>
  <si>
    <t>JOSE MANUEL MORALES TUDARE</t>
  </si>
  <si>
    <t>600315075</t>
  </si>
  <si>
    <t>E1948</t>
  </si>
  <si>
    <t>FRANKLYN OMAR DE LA CRUZ SERNAQUE</t>
  </si>
  <si>
    <t>+51947838217</t>
  </si>
  <si>
    <t>333259459</t>
  </si>
  <si>
    <t>124910690</t>
  </si>
  <si>
    <t>E1949</t>
  </si>
  <si>
    <t>WILLIAN VARGAS CACERES</t>
  </si>
  <si>
    <t>+51902130090</t>
  </si>
  <si>
    <t>333259513</t>
  </si>
  <si>
    <t>124813640</t>
  </si>
  <si>
    <t>E1950</t>
  </si>
  <si>
    <t>JEISON FARID LOPEZ AGREDO</t>
  </si>
  <si>
    <t>603924126</t>
  </si>
  <si>
    <t>BD565907</t>
  </si>
  <si>
    <t>E1951</t>
  </si>
  <si>
    <t>GONZALO MISAEL GOMEZ</t>
  </si>
  <si>
    <t>+5792613039462</t>
  </si>
  <si>
    <t>ALL849636</t>
  </si>
  <si>
    <t>E1952</t>
  </si>
  <si>
    <t>JOSE NEPSE LOPEZ RAMIREZ</t>
  </si>
  <si>
    <t>642150400</t>
  </si>
  <si>
    <t>182253241</t>
  </si>
  <si>
    <t>E1953</t>
  </si>
  <si>
    <t>LUIS ALFREDO MALAVER CARDENAS</t>
  </si>
  <si>
    <t>691290017</t>
  </si>
  <si>
    <t>AZ522992</t>
  </si>
  <si>
    <t>E1954</t>
  </si>
  <si>
    <t>JOSE IGNACIO VALDERRAMA JIMENEZ</t>
  </si>
  <si>
    <t>+48696082891</t>
  </si>
  <si>
    <t>AS469031</t>
  </si>
  <si>
    <t>E1955</t>
  </si>
  <si>
    <t>WALDO SEGUNDO BARRIGA DURAN</t>
  </si>
  <si>
    <t>607660859</t>
  </si>
  <si>
    <t>AZ000002</t>
  </si>
  <si>
    <t>E1956</t>
  </si>
  <si>
    <t>JHONNATAN DE JESUS JIMENEZ SANCHEZ</t>
  </si>
  <si>
    <t>+376398814</t>
  </si>
  <si>
    <t>AS524249</t>
  </si>
  <si>
    <t>E1957</t>
  </si>
  <si>
    <t>MODESTO FERNANDEZ QUINTERO</t>
  </si>
  <si>
    <t>+573137760265</t>
  </si>
  <si>
    <t>330885960</t>
  </si>
  <si>
    <t>BG936744</t>
  </si>
  <si>
    <t>E1958</t>
  </si>
  <si>
    <t>HERNANDO ENRIQUE MAESTRE CASTILLA</t>
  </si>
  <si>
    <t>+573105270299</t>
  </si>
  <si>
    <t>12182214321</t>
  </si>
  <si>
    <t>334301521</t>
  </si>
  <si>
    <t>BD293773</t>
  </si>
  <si>
    <t>E1959</t>
  </si>
  <si>
    <t>LUBERMI JOSE MIRANDA PEREZ</t>
  </si>
  <si>
    <t>611367218</t>
  </si>
  <si>
    <t>175628915</t>
  </si>
  <si>
    <t>E1960</t>
  </si>
  <si>
    <t>WILBERT ORTIZ TOLOSA</t>
  </si>
  <si>
    <t>+573228952669</t>
  </si>
  <si>
    <t>BG996636</t>
  </si>
  <si>
    <t>E1961</t>
  </si>
  <si>
    <t>JHON FREDY VELEIZANO PULIDO</t>
  </si>
  <si>
    <t>+573202170849</t>
  </si>
  <si>
    <t>AY659508</t>
  </si>
  <si>
    <t>E1962</t>
  </si>
  <si>
    <t>JEISON GUTIERREZ MARTINEZ</t>
  </si>
  <si>
    <t>+573147260315</t>
  </si>
  <si>
    <t>BD862298</t>
  </si>
  <si>
    <t>E1963</t>
  </si>
  <si>
    <t>KEYLER JAVYD MERLANO CERVANTES</t>
  </si>
  <si>
    <t>+573013482327</t>
  </si>
  <si>
    <t>BD910624</t>
  </si>
  <si>
    <t>E1964</t>
  </si>
  <si>
    <t>ANDRES CARLOS CANEDO BARRAGAN</t>
  </si>
  <si>
    <t>+573017787730</t>
  </si>
  <si>
    <t>AX056912</t>
  </si>
  <si>
    <t>E1965</t>
  </si>
  <si>
    <t>GUSTAVO RAFAEL CARRILLO NUNEZ</t>
  </si>
  <si>
    <t>+573158428478</t>
  </si>
  <si>
    <t>331628627</t>
  </si>
  <si>
    <t>BE664524</t>
  </si>
  <si>
    <t>E1966</t>
  </si>
  <si>
    <t>JAILER PEREZ MORALES</t>
  </si>
  <si>
    <t>622554185</t>
  </si>
  <si>
    <t>E1967</t>
  </si>
  <si>
    <t>IVER MOISES ALVAREZ CORDOBA</t>
  </si>
  <si>
    <t>672513364</t>
  </si>
  <si>
    <t>BG682488</t>
  </si>
  <si>
    <t>E1968</t>
  </si>
  <si>
    <t>ROBERT ALIRIO DUARTE SIERRA</t>
  </si>
  <si>
    <t>641642663</t>
  </si>
  <si>
    <t>177831399</t>
  </si>
  <si>
    <t>E1969</t>
  </si>
  <si>
    <t>JOSE GUILLERMO PENA BARRERA</t>
  </si>
  <si>
    <t>+573104735053</t>
  </si>
  <si>
    <t>AT601373</t>
  </si>
  <si>
    <t>E1970</t>
  </si>
  <si>
    <t>EDDIE DE JESUS ZARATE IGUARAN</t>
  </si>
  <si>
    <t>+573223076923</t>
  </si>
  <si>
    <t>12181176129</t>
  </si>
  <si>
    <t>333420578</t>
  </si>
  <si>
    <t>BG744554</t>
  </si>
  <si>
    <t>E1971</t>
  </si>
  <si>
    <t>JOSE FERNEY TORRES</t>
  </si>
  <si>
    <t>+48784439831</t>
  </si>
  <si>
    <t>332210960</t>
  </si>
  <si>
    <t>AT097491</t>
  </si>
  <si>
    <t>E1972</t>
  </si>
  <si>
    <t>YAN CARLOS RUIZ ROJAS</t>
  </si>
  <si>
    <t>+48605955025</t>
  </si>
  <si>
    <t>338157735</t>
  </si>
  <si>
    <t>BF881866</t>
  </si>
  <si>
    <t>E1973</t>
  </si>
  <si>
    <t>ALFREDO ANTONIO OSPINO RANGEL</t>
  </si>
  <si>
    <t>+573016078912</t>
  </si>
  <si>
    <t>12178523049</t>
  </si>
  <si>
    <t>339097108</t>
  </si>
  <si>
    <t>BD903027</t>
  </si>
  <si>
    <t>E1974</t>
  </si>
  <si>
    <t>JAVIER ALONSO LOPEZ AYALA</t>
  </si>
  <si>
    <t>+573015487883</t>
  </si>
  <si>
    <t>BF254684</t>
  </si>
  <si>
    <t>E1975</t>
  </si>
  <si>
    <t>JAIME HERNAN ARANGO MONSALVE</t>
  </si>
  <si>
    <t>677453779</t>
  </si>
  <si>
    <t>339850884</t>
  </si>
  <si>
    <t>AY631349</t>
  </si>
  <si>
    <t>E1976</t>
  </si>
  <si>
    <t>CARLOS DANIEL RODRIGUEZ PENA</t>
  </si>
  <si>
    <t>+573132638487</t>
  </si>
  <si>
    <t>12182776594</t>
  </si>
  <si>
    <t>334041139</t>
  </si>
  <si>
    <t>BE392017</t>
  </si>
  <si>
    <t>E1977</t>
  </si>
  <si>
    <t>RAMON GUILLERMO SANABRIA ECHARRI</t>
  </si>
  <si>
    <t>+48453524449</t>
  </si>
  <si>
    <t>174601364</t>
  </si>
  <si>
    <t>E1978</t>
  </si>
  <si>
    <t>JESUS EMILIO CASTILLO SALAZAR</t>
  </si>
  <si>
    <t>642325450</t>
  </si>
  <si>
    <t>337666032</t>
  </si>
  <si>
    <t>BD751733</t>
  </si>
  <si>
    <t>E1979</t>
  </si>
  <si>
    <t>BRANDON RAMIREZ ZAPATA</t>
  </si>
  <si>
    <t>+573026036157</t>
  </si>
  <si>
    <t>334837650</t>
  </si>
  <si>
    <t>BG012266</t>
  </si>
  <si>
    <t>E1980</t>
  </si>
  <si>
    <t>JHON STHEVEEN MERINO ALVAREZ</t>
  </si>
  <si>
    <t>+48515745194</t>
  </si>
  <si>
    <t>BE942636</t>
  </si>
  <si>
    <t>E1981</t>
  </si>
  <si>
    <t>JHON CARLOS ALCAZAR CASTRO</t>
  </si>
  <si>
    <t>613465241</t>
  </si>
  <si>
    <t>AZ823706</t>
  </si>
  <si>
    <t>E1982</t>
  </si>
  <si>
    <t>CESAR AUGUSTO ANGARITA RIVERA</t>
  </si>
  <si>
    <t>+573102747613</t>
  </si>
  <si>
    <t>3345766779</t>
  </si>
  <si>
    <t>1218183939175</t>
  </si>
  <si>
    <t>BC804892</t>
  </si>
  <si>
    <t>E1983</t>
  </si>
  <si>
    <t>KEVIN VIDES MARTINEZ</t>
  </si>
  <si>
    <t>+4810866973</t>
  </si>
  <si>
    <t>333483065</t>
  </si>
  <si>
    <t>AY617531</t>
  </si>
  <si>
    <t>E1984</t>
  </si>
  <si>
    <t>ALEXEI MOLINA CHICA</t>
  </si>
  <si>
    <t>+584146978916</t>
  </si>
  <si>
    <t>E1985</t>
  </si>
  <si>
    <t>VLADIMIR ZABALA PARRA</t>
  </si>
  <si>
    <t>+48796890239</t>
  </si>
  <si>
    <t>E1986</t>
  </si>
  <si>
    <t>RUBEN DARIO JIMENEZ ACOSTA</t>
  </si>
  <si>
    <t>+48698540312</t>
  </si>
  <si>
    <t>AX498173</t>
  </si>
  <si>
    <t>E1987</t>
  </si>
  <si>
    <t>LUIS ENRIQUE MEDINA CASTRILLON</t>
  </si>
  <si>
    <t>+573187406095</t>
  </si>
  <si>
    <t>E1988</t>
  </si>
  <si>
    <t>JUAN ESTEBAN QUINTERO MONSALVE</t>
  </si>
  <si>
    <t>+573132785122</t>
  </si>
  <si>
    <t>BE979745</t>
  </si>
  <si>
    <t>E1989</t>
  </si>
  <si>
    <t>CARLOS ANDRES QUINTERO ARCIA</t>
  </si>
  <si>
    <t>+573185408084</t>
  </si>
  <si>
    <t>AU834323</t>
  </si>
  <si>
    <t>E1990</t>
  </si>
  <si>
    <t>HECTOR JAUMEN GUEVARA FORERO</t>
  </si>
  <si>
    <t>+573136653290</t>
  </si>
  <si>
    <t>BA488496</t>
  </si>
  <si>
    <t>E1991</t>
  </si>
  <si>
    <t>JONATAN MAURICIO TOLEDO CHARRY</t>
  </si>
  <si>
    <t>+573148795583</t>
  </si>
  <si>
    <t>BH170429</t>
  </si>
  <si>
    <t>E1992</t>
  </si>
  <si>
    <t>ISMAEL MENDEZ GAITAN</t>
  </si>
  <si>
    <t>+573134698079</t>
  </si>
  <si>
    <t>BG972717</t>
  </si>
  <si>
    <t>E1993</t>
  </si>
  <si>
    <t>JOHANS FERNANDO HERRERA VELASCO</t>
  </si>
  <si>
    <t>633846031</t>
  </si>
  <si>
    <t>BG099949</t>
  </si>
  <si>
    <t>E1994</t>
  </si>
  <si>
    <t>MICHAEL ANDRES AHUMADA RUBIO</t>
  </si>
  <si>
    <t>+573188781448</t>
  </si>
  <si>
    <t>BH210996</t>
  </si>
  <si>
    <t>E1995</t>
  </si>
  <si>
    <t>CAMILO ANDRES RUBIO LEON</t>
  </si>
  <si>
    <t>+573203686551</t>
  </si>
  <si>
    <t>AW659299</t>
  </si>
  <si>
    <t>E1996</t>
  </si>
  <si>
    <t>PEDRO LUIS PADILLA VALDEZ</t>
  </si>
  <si>
    <t>+573237515162</t>
  </si>
  <si>
    <t>AY673052</t>
  </si>
  <si>
    <t>CALDERERO / SOLDADOR (MIG-MAG)</t>
  </si>
  <si>
    <t>E1997</t>
  </si>
  <si>
    <t>JOSE ARBEY CORREA RUIZ</t>
  </si>
  <si>
    <t>655759642</t>
  </si>
  <si>
    <t>BE734113</t>
  </si>
  <si>
    <t>E1998</t>
  </si>
  <si>
    <t>DANIEL FELIPE PATINO CANDELA</t>
  </si>
  <si>
    <t>632278603</t>
  </si>
  <si>
    <t>AZ817191</t>
  </si>
  <si>
    <t>E1999</t>
  </si>
  <si>
    <t>HENRY MARTINEZ CABEZAS</t>
  </si>
  <si>
    <t>+573226555372</t>
  </si>
  <si>
    <t>BD872694</t>
  </si>
  <si>
    <t>E2000</t>
  </si>
  <si>
    <t>JULIAN ANDRES LUCUMI CALERO</t>
  </si>
  <si>
    <t>647640056</t>
  </si>
  <si>
    <t>BE800591</t>
  </si>
  <si>
    <t>E2001</t>
  </si>
  <si>
    <t>JAVIER HERNANDEZ DEVIA</t>
  </si>
  <si>
    <t>+573178282526</t>
  </si>
  <si>
    <t>BH151776</t>
  </si>
  <si>
    <t>E2002</t>
  </si>
  <si>
    <t>FARID ENRIQUE DE LAS SALAS COGOLLO</t>
  </si>
  <si>
    <t>+48502875700</t>
  </si>
  <si>
    <t>333664922</t>
  </si>
  <si>
    <t>AY897041</t>
  </si>
  <si>
    <t>E2003</t>
  </si>
  <si>
    <t>CARLOS ALBERTO ZAMBRANO OROZCO</t>
  </si>
  <si>
    <t>654974338</t>
  </si>
  <si>
    <t>12180145283</t>
  </si>
  <si>
    <t>331746697</t>
  </si>
  <si>
    <t>BE901887</t>
  </si>
  <si>
    <t>E2004</t>
  </si>
  <si>
    <t>JULIAN STIVEN RUBIO HERNANDEZ</t>
  </si>
  <si>
    <t>+573142158413</t>
  </si>
  <si>
    <t>BH241924</t>
  </si>
  <si>
    <t>E2005</t>
  </si>
  <si>
    <t>MELVIN DANIEL TRIANA SIERRA</t>
  </si>
  <si>
    <t>+573155430653</t>
  </si>
  <si>
    <t>E2006</t>
  </si>
  <si>
    <t>RICHAR TAYLOR JIMENEZ CORONADO</t>
  </si>
  <si>
    <t>+573173064691</t>
  </si>
  <si>
    <t>12181123399</t>
  </si>
  <si>
    <t>333420390</t>
  </si>
  <si>
    <t>BG744551</t>
  </si>
  <si>
    <t>E2007</t>
  </si>
  <si>
    <t>NESTOR ALEXANDER VIERA CANALES</t>
  </si>
  <si>
    <t>+51938289558</t>
  </si>
  <si>
    <t>124136527</t>
  </si>
  <si>
    <t>E2008</t>
  </si>
  <si>
    <t>HENRY BOHORQUEZ VEGA</t>
  </si>
  <si>
    <t>+573502110575</t>
  </si>
  <si>
    <t>BG917635</t>
  </si>
  <si>
    <t>E2009</t>
  </si>
  <si>
    <t>NELSON RODRIGO MOSSOS ANDRADE</t>
  </si>
  <si>
    <t>+573046107671</t>
  </si>
  <si>
    <t>12182676977</t>
  </si>
  <si>
    <t>335621090</t>
  </si>
  <si>
    <t>BA626823</t>
  </si>
  <si>
    <t>E2010</t>
  </si>
  <si>
    <t>CARLOS FELIPE QUINTERO JAIMES</t>
  </si>
  <si>
    <t>+573118176224</t>
  </si>
  <si>
    <t>E2011</t>
  </si>
  <si>
    <t>LUIS FRANCISCO BERNAL VELASQUEZ</t>
  </si>
  <si>
    <t>+573163789601</t>
  </si>
  <si>
    <t>E2012</t>
  </si>
  <si>
    <t>CARLOS ALBERTO CARDONA YAIMA</t>
  </si>
  <si>
    <t>+573162763566</t>
  </si>
  <si>
    <t>BG927763</t>
  </si>
  <si>
    <t>E2013</t>
  </si>
  <si>
    <t>CARLOS SANCHEZ DURAN</t>
  </si>
  <si>
    <t>+573154054470</t>
  </si>
  <si>
    <t>E2014</t>
  </si>
  <si>
    <t>LUIS HERNANDO HINESTROZA VALENCIA</t>
  </si>
  <si>
    <t>+573175410495</t>
  </si>
  <si>
    <t>AS782526</t>
  </si>
  <si>
    <t>E2015</t>
  </si>
  <si>
    <t>EDINSON SIZA SANCHEZ</t>
  </si>
  <si>
    <t>+573186519491</t>
  </si>
  <si>
    <t>AY749404</t>
  </si>
  <si>
    <t>E2016</t>
  </si>
  <si>
    <t>MARIO LUIS FERNANDO PEDEMONTE RUIZ</t>
  </si>
  <si>
    <t>+51972539434</t>
  </si>
  <si>
    <t>125082456</t>
  </si>
  <si>
    <t>E2017</t>
  </si>
  <si>
    <t>EDWIN FREDY SUAREZ</t>
  </si>
  <si>
    <t>+573138963526</t>
  </si>
  <si>
    <t>BF047759</t>
  </si>
  <si>
    <t>E2018</t>
  </si>
  <si>
    <t>ALIRIO ACEROS AGUILAR</t>
  </si>
  <si>
    <t>+573143044143</t>
  </si>
  <si>
    <t>E2019</t>
  </si>
  <si>
    <t>ENRIQUE LIMA PUERTA</t>
  </si>
  <si>
    <t>+573113271444</t>
  </si>
  <si>
    <t>BH211252</t>
  </si>
  <si>
    <t>E2020</t>
  </si>
  <si>
    <t>CARLOS ANDRES ARROYO BERTEL</t>
  </si>
  <si>
    <t>+573023188051</t>
  </si>
  <si>
    <t>332080978</t>
  </si>
  <si>
    <t>BD878641</t>
  </si>
  <si>
    <t>E2021</t>
  </si>
  <si>
    <t>DEWIN DE JESUS DE LEON BARRERA</t>
  </si>
  <si>
    <t>+573212236092</t>
  </si>
  <si>
    <t>BD239523</t>
  </si>
  <si>
    <t>E2022</t>
  </si>
  <si>
    <t>ROBINSON DABIAN TABORDA ESCAMILLA</t>
  </si>
  <si>
    <t>+573126045654</t>
  </si>
  <si>
    <t>BH265375</t>
  </si>
  <si>
    <t>E2023</t>
  </si>
  <si>
    <t>JOHN FREDY QUINONES HENAO</t>
  </si>
  <si>
    <t>+573123365820</t>
  </si>
  <si>
    <t>AU474405</t>
  </si>
  <si>
    <t>E2024</t>
  </si>
  <si>
    <t>GERARDO LARA GONZALEZ</t>
  </si>
  <si>
    <t>+573107597838</t>
  </si>
  <si>
    <t>AZ350154</t>
  </si>
  <si>
    <t>E2025</t>
  </si>
  <si>
    <t>IGNACIO ARCE MOLINA</t>
  </si>
  <si>
    <t>+573148197334</t>
  </si>
  <si>
    <t>E2026</t>
  </si>
  <si>
    <t>CARLOS ANDRES SILVA CORREA</t>
  </si>
  <si>
    <t>+573209842120</t>
  </si>
  <si>
    <t>334730384</t>
  </si>
  <si>
    <t>AW284218</t>
  </si>
  <si>
    <t>E2027</t>
  </si>
  <si>
    <t>WILMAR JOSE SANCHEZ ORTIZ</t>
  </si>
  <si>
    <t>643922343</t>
  </si>
  <si>
    <t>E2028</t>
  </si>
  <si>
    <t>IVAN ANDRES ORTIZ GALVAN</t>
  </si>
  <si>
    <t>651147454</t>
  </si>
  <si>
    <t>BF743548</t>
  </si>
  <si>
    <t>E2029</t>
  </si>
  <si>
    <t>NORBERTO CHIQUILLO OLIVIERI</t>
  </si>
  <si>
    <t>+573134232304</t>
  </si>
  <si>
    <t>BG379426</t>
  </si>
  <si>
    <t>E2030</t>
  </si>
  <si>
    <t>JOSE LIBARDO CAMACHO ZAMUDIO</t>
  </si>
  <si>
    <t>+573046312327</t>
  </si>
  <si>
    <t>BH198200</t>
  </si>
  <si>
    <t>E2031</t>
  </si>
  <si>
    <t>WILSON ALEXANDER GOMEZ</t>
  </si>
  <si>
    <t>+573184355987</t>
  </si>
  <si>
    <t>BD498839</t>
  </si>
  <si>
    <t>E2032</t>
  </si>
  <si>
    <t>LUIS ANTONIO SOTO VIDAL</t>
  </si>
  <si>
    <t>+573108803477</t>
  </si>
  <si>
    <t>BE752545</t>
  </si>
  <si>
    <t>E2033</t>
  </si>
  <si>
    <t>FERNANDO ANTONIO CARDENAS CARDENAS</t>
  </si>
  <si>
    <t>+573124236443</t>
  </si>
  <si>
    <t>BH171655</t>
  </si>
  <si>
    <t>E2034</t>
  </si>
  <si>
    <t>WILMER ANTONIO BLANCO ALVAREZ</t>
  </si>
  <si>
    <t>653116916</t>
  </si>
  <si>
    <t>12179353501</t>
  </si>
  <si>
    <t>330064070</t>
  </si>
  <si>
    <t>BA973407</t>
  </si>
  <si>
    <t>E2035</t>
  </si>
  <si>
    <t>MARIANO ONIAS TENORIO GALLO</t>
  </si>
  <si>
    <t>+573146284842</t>
  </si>
  <si>
    <t>BG342451</t>
  </si>
  <si>
    <t>E2036</t>
  </si>
  <si>
    <t>JOSE LUIS ARENAS DIAZ</t>
  </si>
  <si>
    <t>+507535357543</t>
  </si>
  <si>
    <t>223246257</t>
  </si>
  <si>
    <t>E2037</t>
  </si>
  <si>
    <t>JEAN CARLO SUAREZ VALENCIA</t>
  </si>
  <si>
    <t>+573171261757</t>
  </si>
  <si>
    <t>BF929760</t>
  </si>
  <si>
    <t>E2038</t>
  </si>
  <si>
    <t>HUMBERTO RIVERA HERNANDEZ</t>
  </si>
  <si>
    <t>+57322848938</t>
  </si>
  <si>
    <t>AX779323</t>
  </si>
  <si>
    <t>E2039</t>
  </si>
  <si>
    <t>JULIO CESAR OSPINA MONTANEZ</t>
  </si>
  <si>
    <t>+573112138270</t>
  </si>
  <si>
    <t>AU353313</t>
  </si>
  <si>
    <t>E2040</t>
  </si>
  <si>
    <t>ERGUIN ADRIAN OJEDA MACHADO</t>
  </si>
  <si>
    <t>634277376</t>
  </si>
  <si>
    <t>330527614</t>
  </si>
  <si>
    <t>BC895611</t>
  </si>
  <si>
    <t>E2041</t>
  </si>
  <si>
    <t>OMAR YESSID HERRERA LOPEZ</t>
  </si>
  <si>
    <t>E2042</t>
  </si>
  <si>
    <t>JUAN CAMILO ESPINOZA VILLEGAS</t>
  </si>
  <si>
    <t>+573138026132</t>
  </si>
  <si>
    <t>BF446963</t>
  </si>
  <si>
    <t>E2043</t>
  </si>
  <si>
    <t>ARGEMIRO JAVIER CORTES CALDERON</t>
  </si>
  <si>
    <t>+73218794975</t>
  </si>
  <si>
    <t>AZ496736</t>
  </si>
  <si>
    <t>E2044</t>
  </si>
  <si>
    <t>LUIS ALEJANDRO CORTES GONZALEZ</t>
  </si>
  <si>
    <t>+573135459994</t>
  </si>
  <si>
    <t>AZ496657</t>
  </si>
  <si>
    <t>E2045</t>
  </si>
  <si>
    <t>EISON RAFAEL IBARRA SIERRA</t>
  </si>
  <si>
    <t>653555510</t>
  </si>
  <si>
    <t>12174312150</t>
  </si>
  <si>
    <t>337200246</t>
  </si>
  <si>
    <t>AY726428</t>
  </si>
  <si>
    <t>E2046</t>
  </si>
  <si>
    <t>EDWIN FREDY SUAREZ CARDENAS</t>
  </si>
  <si>
    <t>331390868</t>
  </si>
  <si>
    <t>E2047</t>
  </si>
  <si>
    <t>ROBERT STIVEN ESPINOSA PAREDES</t>
  </si>
  <si>
    <t>634069565</t>
  </si>
  <si>
    <t>BH219230</t>
  </si>
  <si>
    <t>E2048</t>
  </si>
  <si>
    <t>CAMILO BUSTOS BECERRA</t>
  </si>
  <si>
    <t>+573506279395</t>
  </si>
  <si>
    <t>AX573980</t>
  </si>
  <si>
    <t>E2049</t>
  </si>
  <si>
    <t>JHON ALEXANDER ARENAS CASTRILLON</t>
  </si>
  <si>
    <t>+573005563349</t>
  </si>
  <si>
    <t>12182949611</t>
  </si>
  <si>
    <t>336117523</t>
  </si>
  <si>
    <t>BG248165</t>
  </si>
  <si>
    <t>E2050</t>
  </si>
  <si>
    <t>CESAR EDUARDO RAMIREZ TOVAR</t>
  </si>
  <si>
    <t>+573147870526</t>
  </si>
  <si>
    <t>333646681</t>
  </si>
  <si>
    <t>BH257842</t>
  </si>
  <si>
    <t>E2051</t>
  </si>
  <si>
    <t>ROMER DAVID RODRIGUEZ GONZALEZ</t>
  </si>
  <si>
    <t>610948698</t>
  </si>
  <si>
    <t>BG940864</t>
  </si>
  <si>
    <t>E2052</t>
  </si>
  <si>
    <t>FARID JOSE ROJAS GUERRA</t>
  </si>
  <si>
    <t>+573152685615</t>
  </si>
  <si>
    <t>330289284</t>
  </si>
  <si>
    <t>AW775868</t>
  </si>
  <si>
    <t>E2053</t>
  </si>
  <si>
    <t>MISAEL SUAREZ SIJONA</t>
  </si>
  <si>
    <t>+573135607427</t>
  </si>
  <si>
    <t>BG942989</t>
  </si>
  <si>
    <t>E2054</t>
  </si>
  <si>
    <t>CARLOS MARIO ROCHA ARIZ</t>
  </si>
  <si>
    <t>+573205356863</t>
  </si>
  <si>
    <t>BA866770</t>
  </si>
  <si>
    <t>E2055</t>
  </si>
  <si>
    <t>BRAYAN ALBERTO MOYA MERINO</t>
  </si>
  <si>
    <t>+573015982745</t>
  </si>
  <si>
    <t>BA231685</t>
  </si>
  <si>
    <t>E2056</t>
  </si>
  <si>
    <t>FABIAN ORLANDO VARGAS RIOS</t>
  </si>
  <si>
    <t>+573176359675</t>
  </si>
  <si>
    <t>BH759878</t>
  </si>
  <si>
    <t>E2057</t>
  </si>
  <si>
    <t>E2058</t>
  </si>
  <si>
    <t>WILMER SEGOVIA GARCIA</t>
  </si>
  <si>
    <t>+573004208439</t>
  </si>
  <si>
    <t>AY970731</t>
  </si>
  <si>
    <t>E2059</t>
  </si>
  <si>
    <t>PAVEL FERNANDO GARCIA ZAPATA</t>
  </si>
  <si>
    <t>+573232321915</t>
  </si>
  <si>
    <t>330810260</t>
  </si>
  <si>
    <t>BF743771</t>
  </si>
  <si>
    <t>E2060</t>
  </si>
  <si>
    <t>PROSPERO SUAREZ PASTRAN</t>
  </si>
  <si>
    <t>+48512671092</t>
  </si>
  <si>
    <t>12181939360</t>
  </si>
  <si>
    <t>334654149</t>
  </si>
  <si>
    <t>BE669200</t>
  </si>
  <si>
    <t>E2061</t>
  </si>
  <si>
    <t>JOSE ANTONIO GUIZAO SANDOVAL</t>
  </si>
  <si>
    <t>+573114299190</t>
  </si>
  <si>
    <t>AS571062</t>
  </si>
  <si>
    <t>E2062</t>
  </si>
  <si>
    <t>DANNY ALBERTO HERRERA ARIAS</t>
  </si>
  <si>
    <t>+573127466152</t>
  </si>
  <si>
    <t>12181270851</t>
  </si>
  <si>
    <t>333312732</t>
  </si>
  <si>
    <t>BG572777</t>
  </si>
  <si>
    <t>E2063</t>
  </si>
  <si>
    <t>YIMIS ALFREDO FERNANDEZ PENA</t>
  </si>
  <si>
    <t>+573219390551</t>
  </si>
  <si>
    <t>338375570</t>
  </si>
  <si>
    <t>BD087312</t>
  </si>
  <si>
    <t>E2064</t>
  </si>
  <si>
    <t>YORVY RAFAEL MARTINEZ ROMERO</t>
  </si>
  <si>
    <t>631160128</t>
  </si>
  <si>
    <t>194343305</t>
  </si>
  <si>
    <t>E2065</t>
  </si>
  <si>
    <t>JUAN DANIEL ROA ROSAS</t>
  </si>
  <si>
    <t>+573157677130</t>
  </si>
  <si>
    <t>BH281510</t>
  </si>
  <si>
    <t>E2066</t>
  </si>
  <si>
    <t>HENRY FIERRO MEDINA</t>
  </si>
  <si>
    <t>+573155629458</t>
  </si>
  <si>
    <t>BH288120</t>
  </si>
  <si>
    <t>E2067</t>
  </si>
  <si>
    <t>ANDRES AGREDO ARBOLEDA</t>
  </si>
  <si>
    <t>+573166743908</t>
  </si>
  <si>
    <t>335113109</t>
  </si>
  <si>
    <t>AX610947</t>
  </si>
  <si>
    <t>E2068</t>
  </si>
  <si>
    <t>RUBEN DARIO RINCON CORTES</t>
  </si>
  <si>
    <t>+573227311590</t>
  </si>
  <si>
    <t>BE655666</t>
  </si>
  <si>
    <t>E2069</t>
  </si>
  <si>
    <t>FERNEY TORRES LEDESMA</t>
  </si>
  <si>
    <t>+573133286364</t>
  </si>
  <si>
    <t>BE603008</t>
  </si>
  <si>
    <t>E2070</t>
  </si>
  <si>
    <t>HERNAN BERNARDO QUINTERO JARAMILLO</t>
  </si>
  <si>
    <t>634010507</t>
  </si>
  <si>
    <t>BD730030</t>
  </si>
  <si>
    <t>E2071</t>
  </si>
  <si>
    <t>E2072</t>
  </si>
  <si>
    <t>JUAN CARLOS RONDON COSSIO</t>
  </si>
  <si>
    <t>+48733035420</t>
  </si>
  <si>
    <t>12182227808</t>
  </si>
  <si>
    <t>334985960</t>
  </si>
  <si>
    <t>AV923115</t>
  </si>
  <si>
    <t>E2073</t>
  </si>
  <si>
    <t>APOLINAR GARCIA HERNANDEZ</t>
  </si>
  <si>
    <t>+573223274283</t>
  </si>
  <si>
    <t>BH153822</t>
  </si>
  <si>
    <t>E2074</t>
  </si>
  <si>
    <t>ALEXIS ENRIQUE MORENO ARRIETA</t>
  </si>
  <si>
    <t>+573145412524</t>
  </si>
  <si>
    <t>BG732756</t>
  </si>
  <si>
    <t>E2075</t>
  </si>
  <si>
    <t>DUBERNEY POSCUE FAJARDO</t>
  </si>
  <si>
    <t>673629863</t>
  </si>
  <si>
    <t>335446582</t>
  </si>
  <si>
    <t>AV106744</t>
  </si>
  <si>
    <t>E2076</t>
  </si>
  <si>
    <t>HAYDER RAFAEL DIAZ MANAURE</t>
  </si>
  <si>
    <t>614908654</t>
  </si>
  <si>
    <t>176850678</t>
  </si>
  <si>
    <t>E2077</t>
  </si>
  <si>
    <t>JULIAN JAVIER PEARSON GUERRERO</t>
  </si>
  <si>
    <t>613689972</t>
  </si>
  <si>
    <t>12182555171</t>
  </si>
  <si>
    <t>335153100</t>
  </si>
  <si>
    <t>BC124318</t>
  </si>
  <si>
    <t>E2078</t>
  </si>
  <si>
    <t>JOSE ANGEL URBINA RAMIREZ</t>
  </si>
  <si>
    <t>642846303</t>
  </si>
  <si>
    <t>E2079</t>
  </si>
  <si>
    <t>607275082</t>
  </si>
  <si>
    <t>12178154519</t>
  </si>
  <si>
    <t>328809730</t>
  </si>
  <si>
    <t>+573186024417</t>
  </si>
  <si>
    <t>329954172</t>
  </si>
  <si>
    <t>+51951390264</t>
  </si>
  <si>
    <t>124554632</t>
  </si>
  <si>
    <t>E2082</t>
  </si>
  <si>
    <t>631982091</t>
  </si>
  <si>
    <t>12174925624</t>
  </si>
  <si>
    <t>324698070</t>
  </si>
  <si>
    <t>E2083</t>
  </si>
  <si>
    <t>687746033</t>
  </si>
  <si>
    <t>12178109682</t>
  </si>
  <si>
    <t>328346098</t>
  </si>
  <si>
    <t>603919706</t>
  </si>
  <si>
    <t>124784989</t>
  </si>
  <si>
    <t>E2085</t>
  </si>
  <si>
    <t>604110400</t>
  </si>
  <si>
    <t>12175238375</t>
  </si>
  <si>
    <t>325064172</t>
  </si>
  <si>
    <t>672987511</t>
  </si>
  <si>
    <t>12174324251</t>
  </si>
  <si>
    <t>324044895</t>
  </si>
  <si>
    <t>E0001</t>
  </si>
  <si>
    <t>+573164105501</t>
  </si>
  <si>
    <t>12179904369</t>
  </si>
  <si>
    <t>331485052</t>
  </si>
  <si>
    <t>BG201360</t>
  </si>
  <si>
    <t>E2088</t>
  </si>
  <si>
    <t>MOISES MUNOZ ZAMBRANO</t>
  </si>
  <si>
    <t>+573137141812</t>
  </si>
  <si>
    <t>12182658222</t>
  </si>
  <si>
    <t>335494862</t>
  </si>
  <si>
    <t>BG866431</t>
  </si>
  <si>
    <t>E2089</t>
  </si>
  <si>
    <t>VICTOR ALFONSO ALFARO</t>
  </si>
  <si>
    <t>+573125514228</t>
  </si>
  <si>
    <t>E2090</t>
  </si>
  <si>
    <t>EDGAR CORRALES HOYOS</t>
  </si>
  <si>
    <t>661161766</t>
  </si>
  <si>
    <t>12182368406</t>
  </si>
  <si>
    <t>335180485</t>
  </si>
  <si>
    <t>AU803778</t>
  </si>
  <si>
    <t>E2091</t>
  </si>
  <si>
    <t>RICARDO RAFAEL BONILLA BLANCO</t>
  </si>
  <si>
    <t>603902997</t>
  </si>
  <si>
    <t>12182274808</t>
  </si>
  <si>
    <t>333370104</t>
  </si>
  <si>
    <t>BA716922</t>
  </si>
  <si>
    <t>E2092</t>
  </si>
  <si>
    <t>612231729</t>
  </si>
  <si>
    <t>E2093</t>
  </si>
  <si>
    <t>JHEFRIN ALEXANDER GONZALEZ PADILLA</t>
  </si>
  <si>
    <t>623764157</t>
  </si>
  <si>
    <t>BD042388</t>
  </si>
  <si>
    <t>E2094</t>
  </si>
  <si>
    <t>BYRON YESID SUAREZ CUADRADO</t>
  </si>
  <si>
    <t>613846993</t>
  </si>
  <si>
    <t>12182162759</t>
  </si>
  <si>
    <t>334874181</t>
  </si>
  <si>
    <t xml:space="preserve">BF203713 </t>
  </si>
  <si>
    <t>E2095</t>
  </si>
  <si>
    <t>CARLOS JULIO CANON</t>
  </si>
  <si>
    <t>+573217575834</t>
  </si>
  <si>
    <t>335890270</t>
  </si>
  <si>
    <t>AY987746</t>
  </si>
  <si>
    <t>E2096</t>
  </si>
  <si>
    <t>PASTOR JOSE FERNANDEZ CANELO</t>
  </si>
  <si>
    <t>624101622</t>
  </si>
  <si>
    <t>195790157</t>
  </si>
  <si>
    <t>E2097</t>
  </si>
  <si>
    <t>VICTOR JAVIER RIERA FLORES</t>
  </si>
  <si>
    <t>614883449</t>
  </si>
  <si>
    <t>173594065</t>
  </si>
  <si>
    <t>E2098</t>
  </si>
  <si>
    <t>ALEXANDER GUZMAN</t>
  </si>
  <si>
    <t>+573164247180</t>
  </si>
  <si>
    <t>12182662607</t>
  </si>
  <si>
    <t>335235387</t>
  </si>
  <si>
    <t>AS735626</t>
  </si>
  <si>
    <t>E2099</t>
  </si>
  <si>
    <t>LUIS DIOMEDES RODRIGUEZ USTARIS</t>
  </si>
  <si>
    <t>+573177080118</t>
  </si>
  <si>
    <t>12182495124</t>
  </si>
  <si>
    <t>335315186</t>
  </si>
  <si>
    <t>AW715135</t>
  </si>
  <si>
    <t>E2100</t>
  </si>
  <si>
    <t>CARLOS ANDRES ARIAS RODRIGUEZ</t>
  </si>
  <si>
    <t>672860860</t>
  </si>
  <si>
    <t>AW201200</t>
  </si>
  <si>
    <t>E2101</t>
  </si>
  <si>
    <t>JOSE JONATHAN CANO SALAZAR</t>
  </si>
  <si>
    <t>624930429</t>
  </si>
  <si>
    <t>336482833</t>
  </si>
  <si>
    <t>AY143348</t>
  </si>
  <si>
    <t>E2102</t>
  </si>
  <si>
    <t>MICHAEL ZUNIGA PIMIENTA</t>
  </si>
  <si>
    <t>+573023941337</t>
  </si>
  <si>
    <t>E2103</t>
  </si>
  <si>
    <t>BOLIVAR GABRIEL ALDANA RAMIREZ</t>
  </si>
  <si>
    <t>+573234683786</t>
  </si>
  <si>
    <t>BE190764</t>
  </si>
  <si>
    <t>E2105</t>
  </si>
  <si>
    <t>GUSTAVO ADOLFO DEL ANGEL MONTERO</t>
  </si>
  <si>
    <t>623163044</t>
  </si>
  <si>
    <t>12181966542</t>
  </si>
  <si>
    <t>334529387</t>
  </si>
  <si>
    <t>N06484260</t>
  </si>
  <si>
    <t>E2106</t>
  </si>
  <si>
    <t>JUAN CARLOS TORRES LEON</t>
  </si>
  <si>
    <t>+51932296860</t>
  </si>
  <si>
    <t>124767425</t>
  </si>
  <si>
    <t>E2107</t>
  </si>
  <si>
    <t>JOSE ALEXANDER CALDERON AGUDELO</t>
  </si>
  <si>
    <t>634229429</t>
  </si>
  <si>
    <t>12181975613</t>
  </si>
  <si>
    <t>334064686</t>
  </si>
  <si>
    <t>BG625661</t>
  </si>
  <si>
    <t>E2108</t>
  </si>
  <si>
    <t>MAURO ADOLFO PLAZAS GUTIERREZ</t>
  </si>
  <si>
    <t>+573135422842</t>
  </si>
  <si>
    <t>335275818</t>
  </si>
  <si>
    <t>AW662700</t>
  </si>
  <si>
    <t>E2109</t>
  </si>
  <si>
    <t>OLMEDO ARIEL HERNANDEZ GONZALEZ</t>
  </si>
  <si>
    <t>643559609</t>
  </si>
  <si>
    <t>PA1279201</t>
  </si>
  <si>
    <t>E2110</t>
  </si>
  <si>
    <t>JEISON ALEXANDER GONZALEZ FARFAN</t>
  </si>
  <si>
    <t>+573214474285</t>
  </si>
  <si>
    <t>AY151855</t>
  </si>
  <si>
    <t>E2111</t>
  </si>
  <si>
    <t>EDGAR MARINO ESCOBAR CAICEDO</t>
  </si>
  <si>
    <t>627042573</t>
  </si>
  <si>
    <t>BF662688</t>
  </si>
  <si>
    <t>E2112</t>
  </si>
  <si>
    <t>LUIS FELIPE TRILLOS NAVARRO</t>
  </si>
  <si>
    <t>667480913</t>
  </si>
  <si>
    <t>335922538</t>
  </si>
  <si>
    <t>BA547454</t>
  </si>
  <si>
    <t>E2113</t>
  </si>
  <si>
    <t>JONNY ENRIQUE CURA VARGAS</t>
  </si>
  <si>
    <t>+573115655036</t>
  </si>
  <si>
    <t>BG659816</t>
  </si>
  <si>
    <t>E2114</t>
  </si>
  <si>
    <t>ALDEMAR DOMINGUEZ CERCADO</t>
  </si>
  <si>
    <t>604107505</t>
  </si>
  <si>
    <t xml:space="preserve">BG720416 </t>
  </si>
  <si>
    <t>E2115</t>
  </si>
  <si>
    <t>FRANKLIN JOSE DIAZ LINCE</t>
  </si>
  <si>
    <t>613200158</t>
  </si>
  <si>
    <t>AZ056980</t>
  </si>
  <si>
    <t>E2116</t>
  </si>
  <si>
    <t>LUIS ENRIQUE LOPEZ CRESPO</t>
  </si>
  <si>
    <t>691778482</t>
  </si>
  <si>
    <t>124286123</t>
  </si>
  <si>
    <t>E2117</t>
  </si>
  <si>
    <t>MARCELO JAVIER GARCIA RUIZ DIAZ</t>
  </si>
  <si>
    <t>+595987250660</t>
  </si>
  <si>
    <t>12182917078</t>
  </si>
  <si>
    <t>335769594</t>
  </si>
  <si>
    <t>A119903</t>
  </si>
  <si>
    <t>E2118</t>
  </si>
  <si>
    <t>JUAN CARLOS CASTRO BARRAGAN</t>
  </si>
  <si>
    <t>634087127</t>
  </si>
  <si>
    <t>BD209841</t>
  </si>
  <si>
    <t>E2119</t>
  </si>
  <si>
    <t>JEISON ANDRES REYES PACHECO</t>
  </si>
  <si>
    <t>647026960</t>
  </si>
  <si>
    <t>AX789725</t>
  </si>
  <si>
    <t>E2120</t>
  </si>
  <si>
    <t>CESAR NORBEY PENAGOS DUQUE</t>
  </si>
  <si>
    <t>+573106730946</t>
  </si>
  <si>
    <t>12182370687</t>
  </si>
  <si>
    <t>335233201</t>
  </si>
  <si>
    <t>BH278670</t>
  </si>
  <si>
    <t>E2121</t>
  </si>
  <si>
    <t>JESUS ALBERTO PENARANDA VILLALOBOS</t>
  </si>
  <si>
    <t>+573212469305</t>
  </si>
  <si>
    <t>12182388541</t>
  </si>
  <si>
    <t>335276407</t>
  </si>
  <si>
    <t>BA229290</t>
  </si>
  <si>
    <t>E2122</t>
  </si>
  <si>
    <t>BAIRON ALBERTO BELTRAN PARDO</t>
  </si>
  <si>
    <t>+573228799335</t>
  </si>
  <si>
    <t>E2123</t>
  </si>
  <si>
    <t>YEFERSON DANIEL NEIRA ESPINOSA</t>
  </si>
  <si>
    <t>623456477</t>
  </si>
  <si>
    <t>335387233</t>
  </si>
  <si>
    <t>BH336988</t>
  </si>
  <si>
    <t>E2124</t>
  </si>
  <si>
    <t>ROBERTO CASTILLA JIMENEZ</t>
  </si>
  <si>
    <t>+573156271902</t>
  </si>
  <si>
    <t>AYO44681</t>
  </si>
  <si>
    <t>E2125</t>
  </si>
  <si>
    <t>PEDRO ALEXANDER ROJAS RODRIGUEZ</t>
  </si>
  <si>
    <t>+573505179783</t>
  </si>
  <si>
    <t>AW121633</t>
  </si>
  <si>
    <t>E2126</t>
  </si>
  <si>
    <t>+351939763300</t>
  </si>
  <si>
    <t>12087775022</t>
  </si>
  <si>
    <t>307442675</t>
  </si>
  <si>
    <t>E2127</t>
  </si>
  <si>
    <t>LUIS ALFREDO CONTRERA ROBLES</t>
  </si>
  <si>
    <t>+573024160786</t>
  </si>
  <si>
    <t>12182003812</t>
  </si>
  <si>
    <t>334732743</t>
  </si>
  <si>
    <t>BC849528</t>
  </si>
  <si>
    <t>E2128</t>
  </si>
  <si>
    <t>RANDYS MIGUEL NIEBLES HURTADO</t>
  </si>
  <si>
    <t>+573003140087</t>
  </si>
  <si>
    <t>336206941</t>
  </si>
  <si>
    <t>BG467207</t>
  </si>
  <si>
    <t>E2129</t>
  </si>
  <si>
    <t>YEISON HUGO ANGEL CALDERON</t>
  </si>
  <si>
    <t>+573204799216</t>
  </si>
  <si>
    <t>336209371</t>
  </si>
  <si>
    <t>AY358329</t>
  </si>
  <si>
    <t>CALDERERO / SOLDADOR (TIG / ELECTRODO)</t>
  </si>
  <si>
    <t>E2130</t>
  </si>
  <si>
    <t>JUSSED CHAMORRO MENDEZ</t>
  </si>
  <si>
    <t>+573182231990</t>
  </si>
  <si>
    <t>E2131</t>
  </si>
  <si>
    <t>CLAUDEMIR DO NASCIMENTO FURTADO</t>
  </si>
  <si>
    <t>+351917210759</t>
  </si>
  <si>
    <t>12172971340</t>
  </si>
  <si>
    <t>322387981</t>
  </si>
  <si>
    <t>GA370662</t>
  </si>
  <si>
    <t>E2132</t>
  </si>
  <si>
    <t>KLINSMANN ANDRE COLINA MARIN</t>
  </si>
  <si>
    <t>614851140</t>
  </si>
  <si>
    <t>199016947</t>
  </si>
  <si>
    <t>E2133</t>
  </si>
  <si>
    <t>DUVAN EDUARDO CHAVEZ CUARAN</t>
  </si>
  <si>
    <t>661387605</t>
  </si>
  <si>
    <t>BF586580</t>
  </si>
  <si>
    <t>E2134</t>
  </si>
  <si>
    <t>DUVAN ALEXIS SUAREZ TRUJILLO</t>
  </si>
  <si>
    <t>+573219822530</t>
  </si>
  <si>
    <t>BG659846</t>
  </si>
  <si>
    <t>E2136</t>
  </si>
  <si>
    <t>SANTIAGO CASTRO RODRIGUEZ</t>
  </si>
  <si>
    <t>613286931</t>
  </si>
  <si>
    <t>12182737937</t>
  </si>
  <si>
    <t>335534708</t>
  </si>
  <si>
    <t>BG461258</t>
  </si>
  <si>
    <t>E2137</t>
  </si>
  <si>
    <t>ANTONY ALEXANDER HERNANDEZ CHIRINOS</t>
  </si>
  <si>
    <t>+584246908619</t>
  </si>
  <si>
    <t>169090263</t>
  </si>
  <si>
    <t>E2138</t>
  </si>
  <si>
    <t>RICARDO SILVA GARCIA</t>
  </si>
  <si>
    <t>631502799</t>
  </si>
  <si>
    <t>BG285140</t>
  </si>
  <si>
    <t>E2139</t>
  </si>
  <si>
    <t>LUCAS VINICIUS FRANCO NOVAKOWSKI</t>
  </si>
  <si>
    <t>+351912015053</t>
  </si>
  <si>
    <t>335618480</t>
  </si>
  <si>
    <t>GM404962</t>
  </si>
  <si>
    <t>E2141</t>
  </si>
  <si>
    <t>ELHERT CAMPO CORTES</t>
  </si>
  <si>
    <t>614981547</t>
  </si>
  <si>
    <t>12183031923</t>
  </si>
  <si>
    <t>334662125</t>
  </si>
  <si>
    <t>AZ401370</t>
  </si>
  <si>
    <t>E2142</t>
  </si>
  <si>
    <t>ALBERTO RICHELLI DA SILVA</t>
  </si>
  <si>
    <t>+351932828968</t>
  </si>
  <si>
    <t>E2143</t>
  </si>
  <si>
    <t>NESTOR JAVIER BARRIOS PENA</t>
  </si>
  <si>
    <t>+48792735156</t>
  </si>
  <si>
    <t>332800415</t>
  </si>
  <si>
    <t>AX368484</t>
  </si>
  <si>
    <t>E2144</t>
  </si>
  <si>
    <t>JORGE LUIS CABALLERO POLO</t>
  </si>
  <si>
    <t>+48883252939</t>
  </si>
  <si>
    <t>12182341269</t>
  </si>
  <si>
    <t>332572846</t>
  </si>
  <si>
    <t>BE004160</t>
  </si>
  <si>
    <t>E2145</t>
  </si>
  <si>
    <t>602601940</t>
  </si>
  <si>
    <t>E2146</t>
  </si>
  <si>
    <t>RICHARD ANDERSON RUIZ BARRETO</t>
  </si>
  <si>
    <t>+573142834891</t>
  </si>
  <si>
    <t>AX168756</t>
  </si>
  <si>
    <t>E2147</t>
  </si>
  <si>
    <t>JULIO ERNESTO PANTA CRUZ</t>
  </si>
  <si>
    <t>+51953744127</t>
  </si>
  <si>
    <t>E2148</t>
  </si>
  <si>
    <t>ELMER FUQUEN CELY</t>
  </si>
  <si>
    <t>+573103365871</t>
  </si>
  <si>
    <t>BH808228</t>
  </si>
  <si>
    <t>INGENIERO MECÁNICO</t>
  </si>
  <si>
    <t>E2149</t>
  </si>
  <si>
    <t>EDDY NOEL PINEDA MORALES</t>
  </si>
  <si>
    <t>+48665631683</t>
  </si>
  <si>
    <t>E2150</t>
  </si>
  <si>
    <t>ANDRES FERNANDO ORDONEZ ROJAS</t>
  </si>
  <si>
    <t>663926095</t>
  </si>
  <si>
    <t>E2151</t>
  </si>
  <si>
    <t>CRISTIAN RAFAEL ORDONEZ AGUIRRE</t>
  </si>
  <si>
    <t>+48733852198</t>
  </si>
  <si>
    <t>12182556215</t>
  </si>
  <si>
    <t>335177867</t>
  </si>
  <si>
    <t>BA171374</t>
  </si>
  <si>
    <t>E2152</t>
  </si>
  <si>
    <t>GABRIEL VICTOR DE OLIVEIRA</t>
  </si>
  <si>
    <t>+351913026181</t>
  </si>
  <si>
    <t>E2153</t>
  </si>
  <si>
    <t>ANGEL RAFAEL DIAZ GUTIERREZ</t>
  </si>
  <si>
    <t>+48 796 412 849</t>
  </si>
  <si>
    <t>12182404928</t>
  </si>
  <si>
    <t>335173349</t>
  </si>
  <si>
    <t>BD933659</t>
  </si>
  <si>
    <t>LUMINOUS</t>
  </si>
  <si>
    <t>CodColab</t>
  </si>
  <si>
    <t>34 604 21 21 79</t>
  </si>
  <si>
    <t>SERRALLERIA MILLAN MARTINEZ S.L</t>
  </si>
  <si>
    <t>BE31 9051 9847 6555</t>
  </si>
  <si>
    <t>+34 642 89 86 19</t>
  </si>
  <si>
    <t>2026/273</t>
  </si>
  <si>
    <t>+51 947 371 486</t>
  </si>
  <si>
    <t>2025/668</t>
  </si>
  <si>
    <t>Calderero/soldador</t>
  </si>
  <si>
    <t>+57 310 4187853</t>
  </si>
  <si>
    <t>2026/673</t>
  </si>
  <si>
    <t xml:space="preserve">Montador </t>
  </si>
  <si>
    <t>34637088733</t>
  </si>
  <si>
    <t>+51 983 738 942</t>
  </si>
  <si>
    <t>TRIANGULO</t>
  </si>
  <si>
    <t>2026/719</t>
  </si>
  <si>
    <t>+34 617 04 75 03</t>
  </si>
  <si>
    <t>CALDERERIA URRETXU, S.L</t>
  </si>
  <si>
    <t>Plegador CNC</t>
  </si>
  <si>
    <t>BE19 9053 3273 9612</t>
  </si>
  <si>
    <t>34633105923</t>
  </si>
  <si>
    <t>AW58954</t>
  </si>
  <si>
    <t>224/376/RU093</t>
  </si>
  <si>
    <t>INSTALACIONES Y SISTEMAS HIDRAULICOS</t>
  </si>
  <si>
    <t>Reubicación a Zaragoza desde 16/03/2026 al 30/04/2026</t>
  </si>
  <si>
    <t>+34643674589</t>
  </si>
  <si>
    <t>2026/249</t>
  </si>
  <si>
    <t>TOKIO METAL SL</t>
  </si>
  <si>
    <t>Cerrajero</t>
  </si>
  <si>
    <t>+34 645 01 84 52</t>
  </si>
  <si>
    <t>+57 316 4247180</t>
  </si>
  <si>
    <t>2026/704</t>
  </si>
  <si>
    <t>CRANTE</t>
  </si>
  <si>
    <t xml:space="preserve">Huelva </t>
  </si>
  <si>
    <t>+48 515 733 428</t>
  </si>
  <si>
    <t>2025/457</t>
  </si>
  <si>
    <t>TALLERES RO-DA-JE SL</t>
  </si>
  <si>
    <t>SI</t>
  </si>
  <si>
    <t xml:space="preserve"> </t>
  </si>
  <si>
    <t>+57 314 5412 524</t>
  </si>
  <si>
    <t>2026/675</t>
  </si>
  <si>
    <t xml:space="preserve">CMR SA </t>
  </si>
  <si>
    <t>BARcelona</t>
  </si>
  <si>
    <t>Finalización de obra</t>
  </si>
  <si>
    <t xml:space="preserve">+34 610 45 08 69 </t>
  </si>
  <si>
    <t xml:space="preserve">Conforme </t>
  </si>
  <si>
    <t xml:space="preserve">LUMINOUS </t>
  </si>
  <si>
    <t>2026/737</t>
  </si>
  <si>
    <t>TINCASUR SUR, S.L</t>
  </si>
  <si>
    <t xml:space="preserve">Barcelona </t>
  </si>
  <si>
    <t>34672203615</t>
  </si>
  <si>
    <t>CAM IMPIANTI INDUSTRIALI SRL</t>
  </si>
  <si>
    <t>34607275082</t>
  </si>
  <si>
    <t>2025/333/RU094</t>
  </si>
  <si>
    <t>Reubicación a Valladolid desde 16/03/2026 a 30/04/2026</t>
  </si>
  <si>
    <t>+57 313 813 3854</t>
  </si>
  <si>
    <t>2025/413</t>
  </si>
  <si>
    <t>DE KR PARA LUMINOUS</t>
  </si>
  <si>
    <t>+34 624 36 99 54</t>
  </si>
  <si>
    <t>2025/664</t>
  </si>
  <si>
    <t>GRUPO MICESA</t>
  </si>
  <si>
    <t>Vizcaya</t>
  </si>
  <si>
    <t>573045451632</t>
  </si>
  <si>
    <t>2025/455</t>
  </si>
  <si>
    <t>OBRESIEDIFICACIONS</t>
  </si>
  <si>
    <t>34603713981</t>
  </si>
  <si>
    <t>+34 617 85 62 99</t>
  </si>
  <si>
    <t>2026/728</t>
  </si>
  <si>
    <t>MONTAJE DE TRANSPORTADORES Y SISTEMAS INDUSTRIALES, S.L</t>
  </si>
  <si>
    <t>Mecánico/Montador</t>
  </si>
  <si>
    <t>+57 311 502 5824</t>
  </si>
  <si>
    <t>R2025/145</t>
  </si>
  <si>
    <t>+34 643 88 06 69</t>
  </si>
  <si>
    <t>R2025/122</t>
  </si>
  <si>
    <t xml:space="preserve">XL </t>
  </si>
  <si>
    <t>+34 666 48 47 67</t>
  </si>
  <si>
    <t>2026/744</t>
  </si>
  <si>
    <t>34 613 84 68 35</t>
  </si>
  <si>
    <t>VICME SA</t>
  </si>
  <si>
    <t>BE63 9053 6884 2608</t>
  </si>
  <si>
    <t>+57 3001360764</t>
  </si>
  <si>
    <t>2026/676</t>
  </si>
  <si>
    <t>CALVO CONSTRUCCIONES Y MONTAJES, S.L</t>
  </si>
  <si>
    <t>+34 670 35 29 52</t>
  </si>
  <si>
    <t>2025/522</t>
  </si>
  <si>
    <t>REMOMEC</t>
  </si>
  <si>
    <t>+351 939 763 300</t>
  </si>
  <si>
    <t>2025/725</t>
  </si>
  <si>
    <t xml:space="preserve">SI </t>
  </si>
  <si>
    <t>+57 320 655 1941</t>
  </si>
  <si>
    <t>2025/462</t>
  </si>
  <si>
    <t xml:space="preserve">GRUPO ANRO </t>
  </si>
  <si>
    <t>Soldador smaw</t>
  </si>
  <si>
    <t>+57 322 3274283</t>
  </si>
  <si>
    <t>2026/734</t>
  </si>
  <si>
    <t>CERRAJERIA METALICAS AVENIDA SL</t>
  </si>
  <si>
    <t>Soldador/Montador</t>
  </si>
  <si>
    <t>+34 615 15 75 95</t>
  </si>
  <si>
    <t>2025/584</t>
  </si>
  <si>
    <t xml:space="preserve">Soldador </t>
  </si>
  <si>
    <t>+34 671 41 94 37</t>
  </si>
  <si>
    <t>erro NISS</t>
  </si>
  <si>
    <t>51978913605</t>
  </si>
  <si>
    <t>CHAUDRONNERIES ET FONDERIES PHILIPPE</t>
  </si>
  <si>
    <t>+57 310 5869336</t>
  </si>
  <si>
    <t>2025/464</t>
  </si>
  <si>
    <t>INTUYMA</t>
  </si>
  <si>
    <t>+51 965920131</t>
  </si>
  <si>
    <t xml:space="preserve">+48 513 125 245 </t>
  </si>
  <si>
    <t>BH390405</t>
  </si>
  <si>
    <t>+34 641 72 17 51</t>
  </si>
  <si>
    <t>Operador de Granallador</t>
  </si>
  <si>
    <t>+51 997123606</t>
  </si>
  <si>
    <t>ERBIA SL</t>
  </si>
  <si>
    <t>+57 302 603 6157</t>
  </si>
  <si>
    <t>2025/640</t>
  </si>
  <si>
    <t>Montador/Armador/Soldador</t>
  </si>
  <si>
    <t>Desistió de la Renuncia</t>
  </si>
  <si>
    <t>+34 625 56 62 70</t>
  </si>
  <si>
    <t>2025/568</t>
  </si>
  <si>
    <t>+34 634 09 43 84</t>
  </si>
  <si>
    <t>R2025/078</t>
  </si>
  <si>
    <t>+34 603 97 30 45</t>
  </si>
  <si>
    <t>2025/405</t>
  </si>
  <si>
    <t>+57 324 685 1937</t>
  </si>
  <si>
    <t>+57 320 3686551</t>
  </si>
  <si>
    <t>2026/682</t>
  </si>
  <si>
    <t>48516802203</t>
  </si>
  <si>
    <t>573104429935</t>
  </si>
  <si>
    <t>+57 302 318 8051</t>
  </si>
  <si>
    <t>R2025/154</t>
  </si>
  <si>
    <t>573012789677</t>
  </si>
  <si>
    <t>iQUORD</t>
  </si>
  <si>
    <t>Electricista</t>
  </si>
  <si>
    <t>2026/318</t>
  </si>
  <si>
    <t>+57 320 984 2120</t>
  </si>
  <si>
    <t>R2025/154/RU093</t>
  </si>
  <si>
    <t>+34 654 025785</t>
  </si>
  <si>
    <t>2025/516</t>
  </si>
  <si>
    <t>BECK &amp; POLLITZER IBERICA SLU</t>
  </si>
  <si>
    <t>+51 941 919 935</t>
  </si>
  <si>
    <t>2026/709</t>
  </si>
  <si>
    <t xml:space="preserve">Toledo </t>
  </si>
  <si>
    <t>+57 313 2638487</t>
  </si>
  <si>
    <t>2026/687</t>
  </si>
  <si>
    <t>COMESA SL</t>
  </si>
  <si>
    <t>Montador/Soldador</t>
  </si>
  <si>
    <t>+34 604175887</t>
  </si>
  <si>
    <t>51 956631495</t>
  </si>
  <si>
    <t>ES27 004 9 24 39 1 327 1543 4791</t>
  </si>
  <si>
    <t>48576860261</t>
  </si>
  <si>
    <t>SISTEMAS DE FILTRADO Y TRATAMIENTO DE FLUIDOS SL</t>
  </si>
  <si>
    <t>Solicitud de Rescisión</t>
  </si>
  <si>
    <t>+57 321 7575834</t>
  </si>
  <si>
    <t>2026/691</t>
  </si>
  <si>
    <t>INSTALACIONES MDV</t>
  </si>
  <si>
    <t>+57 321 2172373</t>
  </si>
  <si>
    <t>+34 641 35 73 88</t>
  </si>
  <si>
    <t>PMA ESTRUCTURAS 318 SL</t>
  </si>
  <si>
    <t>Ultimo dia trabajado, se fue a cuidar a su hermana, no regreso y el cliente pidio su salida</t>
  </si>
  <si>
    <t>+57 3205356863</t>
  </si>
  <si>
    <t>2025/654</t>
  </si>
  <si>
    <t>GAMOHER CONSTRUCCIONES METÁLICAS S.L</t>
  </si>
  <si>
    <t>34 624 149 534</t>
  </si>
  <si>
    <t>BD302792</t>
  </si>
  <si>
    <t>HIERROS Y ESTRUCTURAS SEGORBE SL</t>
  </si>
  <si>
    <t>ES05 0182 1418 9502 0161 1982</t>
  </si>
  <si>
    <t>+57 310 274 7613</t>
  </si>
  <si>
    <t>2025/620</t>
  </si>
  <si>
    <t>DUROFELGUERAS SL</t>
  </si>
  <si>
    <t>+57 314 787 0526</t>
  </si>
  <si>
    <t>2026/732</t>
  </si>
  <si>
    <t>DINAT 2006 SLU</t>
  </si>
  <si>
    <t>2026/721</t>
  </si>
  <si>
    <t>CORDOBA SL</t>
  </si>
  <si>
    <t>Mecánico</t>
  </si>
  <si>
    <t>+34 641 99 75 20</t>
  </si>
  <si>
    <t>2025/515</t>
  </si>
  <si>
    <t>JOUSSEAU MECANO SOUDURE</t>
  </si>
  <si>
    <t>Pintor Industrial</t>
  </si>
  <si>
    <t>+351 917 210 759</t>
  </si>
  <si>
    <t>2026/739</t>
  </si>
  <si>
    <t xml:space="preserve">Girona </t>
  </si>
  <si>
    <t xml:space="preserve">+34 610 62 68 70 </t>
  </si>
  <si>
    <t>2026/743</t>
  </si>
  <si>
    <t>BEKOTER INSTALACIONES INDUSTRIALES SL</t>
  </si>
  <si>
    <t xml:space="preserve">Vizcaya </t>
  </si>
  <si>
    <t xml:space="preserve">M </t>
  </si>
  <si>
    <t>+34 637 469 286</t>
  </si>
  <si>
    <t>2025/567</t>
  </si>
  <si>
    <t>ELYTT ENERGY SL</t>
  </si>
  <si>
    <t>+57 312 2414941</t>
  </si>
  <si>
    <t>2026/686</t>
  </si>
  <si>
    <t>CALDERAS RCB</t>
  </si>
  <si>
    <t>48780110611</t>
  </si>
  <si>
    <t>+34 603 91 07 83</t>
  </si>
  <si>
    <t>TALLERES VIDAL AMILL, SLU</t>
  </si>
  <si>
    <t xml:space="preserve">ES20 6893 0001 7100 0025 0094 </t>
  </si>
  <si>
    <t>+57 316 707 7955</t>
  </si>
  <si>
    <t>R2025/129</t>
  </si>
  <si>
    <t>+244 927 524 426</t>
  </si>
  <si>
    <t>2025/389</t>
  </si>
  <si>
    <t>51984364271</t>
  </si>
  <si>
    <t>+57 311 64 16 189</t>
  </si>
  <si>
    <t>2026/720</t>
  </si>
  <si>
    <t>AUTOMATISMES ELECTRICS GRANOLLERS, S.L.</t>
  </si>
  <si>
    <t>+34 633 47 61 05</t>
  </si>
  <si>
    <t>+57 321 223 6092</t>
  </si>
  <si>
    <t>351930604910</t>
  </si>
  <si>
    <t>troca da industrial para WISOWE, ALTA DIA 04/08</t>
  </si>
  <si>
    <t>+57 305 373 7090</t>
  </si>
  <si>
    <t>2025/532</t>
  </si>
  <si>
    <t>+57 310 8383856</t>
  </si>
  <si>
    <t>2025/525/RU081</t>
  </si>
  <si>
    <t>RU081 - A Málaga desde el 18/02/2026 al 18/03/2026</t>
  </si>
  <si>
    <t xml:space="preserve">+34 673 62 98 63 </t>
  </si>
  <si>
    <t>+57 321 9822530</t>
  </si>
  <si>
    <t>+34 691296521</t>
  </si>
  <si>
    <t>2026-R/184</t>
  </si>
  <si>
    <t xml:space="preserve">Mecánico </t>
  </si>
  <si>
    <t>+34 661 16 17 66</t>
  </si>
  <si>
    <t>+34 634 195 921</t>
  </si>
  <si>
    <t>2025/636</t>
  </si>
  <si>
    <t>34602455231</t>
  </si>
  <si>
    <t>+57 315 765 4451</t>
  </si>
  <si>
    <t>2025/643</t>
  </si>
  <si>
    <t>57 350 457 4845</t>
  </si>
  <si>
    <t>BE186995</t>
  </si>
  <si>
    <t>2025/081</t>
  </si>
  <si>
    <t>ES0701824388130201866231</t>
  </si>
  <si>
    <t>51951390264</t>
  </si>
  <si>
    <t>+48 576 029661</t>
  </si>
  <si>
    <t>+34 672 88 17 62</t>
  </si>
  <si>
    <t>de KR para WISE</t>
  </si>
  <si>
    <t>+34 651 15 87 82</t>
  </si>
  <si>
    <t>+34 632 47 15 57</t>
  </si>
  <si>
    <t>+48 739 045 241</t>
  </si>
  <si>
    <t>2025/525/RU081/RU096</t>
  </si>
  <si>
    <t>RU096 - A La Rioja desde 23/03/2026 al 31/05/2026</t>
  </si>
  <si>
    <t>+34 671394730</t>
  </si>
  <si>
    <t>+34 624 35 14 10</t>
  </si>
  <si>
    <t>+51 957 846 876</t>
  </si>
  <si>
    <t>2025/610</t>
  </si>
  <si>
    <t>Mecanico/Montador</t>
  </si>
  <si>
    <t>57 312 526 2806</t>
  </si>
  <si>
    <t>BE755309</t>
  </si>
  <si>
    <t>MANUFACTURES DFERRO SLU</t>
  </si>
  <si>
    <t>ES3201826936180201599523</t>
  </si>
  <si>
    <t>+34 615 30 16 36</t>
  </si>
  <si>
    <t>2025/465</t>
  </si>
  <si>
    <t>MECAONDO SL</t>
  </si>
  <si>
    <t>+48 534 135 918</t>
  </si>
  <si>
    <t>2025/494</t>
  </si>
  <si>
    <t>34642334734</t>
  </si>
  <si>
    <t>+51 992 845 886</t>
  </si>
  <si>
    <t>2025/0101R</t>
  </si>
  <si>
    <t>Finalización de Obra</t>
  </si>
  <si>
    <t>573135353890</t>
  </si>
  <si>
    <t>2026/104</t>
  </si>
  <si>
    <t xml:space="preserve">+34 607 23 45 26 </t>
  </si>
  <si>
    <t>+34 631 48 64 65</t>
  </si>
  <si>
    <t>2026-R/182</t>
  </si>
  <si>
    <t>LANDETA BURDIN LANAK BERRIA SL</t>
  </si>
  <si>
    <t>+51 998 009 455</t>
  </si>
  <si>
    <t>+34 662 057 078</t>
  </si>
  <si>
    <t>2025/751</t>
  </si>
  <si>
    <t xml:space="preserve">STOKES FLUID </t>
  </si>
  <si>
    <t>No inicia bajo P541, sino bajo P751</t>
  </si>
  <si>
    <t>+351 911 889 844</t>
  </si>
  <si>
    <t>2026/752</t>
  </si>
  <si>
    <t>CUBIERTAS Y MONTAJES P. FERRERAS S.L</t>
  </si>
  <si>
    <t>57 310 262 8075</t>
  </si>
  <si>
    <t>INMETOL S.L.</t>
  </si>
  <si>
    <t>ES5001823100870201786163</t>
  </si>
  <si>
    <t>34613931090</t>
  </si>
  <si>
    <t>+34 613 37 47 24</t>
  </si>
  <si>
    <t>+57 313 6881196</t>
  </si>
  <si>
    <t>+34 641 27 17 85</t>
  </si>
  <si>
    <t>573124151283</t>
  </si>
  <si>
    <t>2026/278</t>
  </si>
  <si>
    <t>+34 742 05 77 51</t>
  </si>
  <si>
    <t>+57 315 268 5615</t>
  </si>
  <si>
    <t>si</t>
  </si>
  <si>
    <t>+34 631 29 41 83</t>
  </si>
  <si>
    <t>BC404757</t>
  </si>
  <si>
    <t>2025/R20</t>
  </si>
  <si>
    <t>CALDERERIA LA NOGUERA, SLU</t>
  </si>
  <si>
    <t>BE35 9055 2083 4837</t>
  </si>
  <si>
    <t>+57 312 4236443</t>
  </si>
  <si>
    <t>2025/604</t>
  </si>
  <si>
    <t>+34631982091</t>
  </si>
  <si>
    <t>573186453291</t>
  </si>
  <si>
    <t>+34 610 677 434</t>
  </si>
  <si>
    <t>R2025/137</t>
  </si>
  <si>
    <t>+34 613 20 01 58</t>
  </si>
  <si>
    <t>+51 947 838 217</t>
  </si>
  <si>
    <t>2025/609</t>
  </si>
  <si>
    <t>+57 320 4028438</t>
  </si>
  <si>
    <t>+34 662 15 89 04</t>
  </si>
  <si>
    <t>2025/549</t>
  </si>
  <si>
    <t>MECANIZADOS LLANOS SL</t>
  </si>
  <si>
    <t>Tornero cnc</t>
  </si>
  <si>
    <t>+56 936859596</t>
  </si>
  <si>
    <t>2026/684</t>
  </si>
  <si>
    <t>+34 624 69 75 10</t>
  </si>
  <si>
    <t>AU9055718</t>
  </si>
  <si>
    <t>34 643 722 685</t>
  </si>
  <si>
    <t>ES94 0182 0278 3202 0160 1209</t>
  </si>
  <si>
    <t>34645647622</t>
  </si>
  <si>
    <t>573212499828</t>
  </si>
  <si>
    <t>+57 3107535869</t>
  </si>
  <si>
    <t>BG348049</t>
  </si>
  <si>
    <t>2025/550</t>
  </si>
  <si>
    <t>+57 310 7597838</t>
  </si>
  <si>
    <t>R2025/155</t>
  </si>
  <si>
    <t>+48 577 237 944</t>
  </si>
  <si>
    <t>R2025/109</t>
  </si>
  <si>
    <t>34 603 41 71 54</t>
  </si>
  <si>
    <t>HERRERIA MITXEL S.L</t>
  </si>
  <si>
    <t>ES5801826936120201599349</t>
  </si>
  <si>
    <t>+51 913 889 454</t>
  </si>
  <si>
    <t>Cambió el contrato antiguo por Luminous.</t>
  </si>
  <si>
    <t>+34 647 59 54 36</t>
  </si>
  <si>
    <t>+34 642 71 33 29</t>
  </si>
  <si>
    <t>2026/706</t>
  </si>
  <si>
    <t>GRUPO LECRU ANSEMA</t>
  </si>
  <si>
    <t>Córdoba</t>
  </si>
  <si>
    <t>34 600 80 13 66</t>
  </si>
  <si>
    <t>BE765534</t>
  </si>
  <si>
    <t>REVERTER INDUSTRIES SL</t>
  </si>
  <si>
    <t>ES34 0049 1382 0020 1004 1199</t>
  </si>
  <si>
    <t>+51 981  349 763</t>
  </si>
  <si>
    <t>R2025/176</t>
  </si>
  <si>
    <t>GIRONA</t>
  </si>
  <si>
    <t>34642032496</t>
  </si>
  <si>
    <t>+34 603 15 52 62</t>
  </si>
  <si>
    <t>+34 623 16 30 44</t>
  </si>
  <si>
    <t>2026/713</t>
  </si>
  <si>
    <t>Mecánico / Montador</t>
  </si>
  <si>
    <t>+57 316 745 9176</t>
  </si>
  <si>
    <t>2025/524</t>
  </si>
  <si>
    <t>+34 656653794</t>
  </si>
  <si>
    <t>+57 315 8428478</t>
  </si>
  <si>
    <t>R2025/175</t>
  </si>
  <si>
    <t>+34 674 88 04 41</t>
  </si>
  <si>
    <t>2025/430/RU085</t>
  </si>
  <si>
    <t>Reubicación a Valladolid desde el 18/02/2026 por 2 meses</t>
  </si>
  <si>
    <t>+34 671 42 17 29</t>
  </si>
  <si>
    <t>Los Corrales de Buelna</t>
  </si>
  <si>
    <t>+34 614 90 86 54</t>
  </si>
  <si>
    <t xml:space="preserve">+34 634 37 64 85 </t>
  </si>
  <si>
    <t>573116897666‬</t>
  </si>
  <si>
    <t>BG173317</t>
  </si>
  <si>
    <t>SINFINES FACTORY S.L</t>
  </si>
  <si>
    <t>ES43 0182 4026 8102 0181 8174</t>
  </si>
  <si>
    <t>+57 3007051651</t>
  </si>
  <si>
    <t>+1 (418) 409 7428</t>
  </si>
  <si>
    <t>2026/699</t>
  </si>
  <si>
    <t xml:space="preserve">METALFLEXJAM </t>
  </si>
  <si>
    <t xml:space="preserve">BURGOS </t>
  </si>
  <si>
    <t xml:space="preserve">+34 624 83 34 39 </t>
  </si>
  <si>
    <t>2026/703</t>
  </si>
  <si>
    <t>TALLERES METALICOS LEZIAGA S.L.U</t>
  </si>
  <si>
    <t xml:space="preserve">Bilbao </t>
  </si>
  <si>
    <t xml:space="preserve">Montador/Soldador </t>
  </si>
  <si>
    <t>+57 313 665 3290</t>
  </si>
  <si>
    <t>51923999856</t>
  </si>
  <si>
    <t>34687746033</t>
  </si>
  <si>
    <t>+34 614116302</t>
  </si>
  <si>
    <t>+57 323 2120945</t>
  </si>
  <si>
    <t>2025/509</t>
  </si>
  <si>
    <t>+51 947862919</t>
  </si>
  <si>
    <t>ALUMINIO YACHT COSTS SL</t>
  </si>
  <si>
    <t>+34 647 34 77 17</t>
  </si>
  <si>
    <t>2026/R-185</t>
  </si>
  <si>
    <t xml:space="preserve">Tarragona </t>
  </si>
  <si>
    <t>+57 322 6555372</t>
  </si>
  <si>
    <t>+34 634 01 05 07</t>
  </si>
  <si>
    <t>2025/670</t>
  </si>
  <si>
    <t>+51 920 658 811</t>
  </si>
  <si>
    <t>2025/649</t>
  </si>
  <si>
    <t xml:space="preserve">lleida </t>
  </si>
  <si>
    <t>34670214538</t>
  </si>
  <si>
    <t>+34 666 485 963</t>
  </si>
  <si>
    <t>+57 310 527 0299</t>
  </si>
  <si>
    <t>12179364852</t>
  </si>
  <si>
    <t>2025/662</t>
  </si>
  <si>
    <t>34 666 31 99 18</t>
  </si>
  <si>
    <t>ES47 0049 2439 1921 1543 2683</t>
  </si>
  <si>
    <t>+34 614 75 61 83</t>
  </si>
  <si>
    <t>+57 3167575498</t>
  </si>
  <si>
    <t>erro niss</t>
  </si>
  <si>
    <t>573223218589</t>
  </si>
  <si>
    <t>+57 313 4698079</t>
  </si>
  <si>
    <t>2025/638</t>
  </si>
  <si>
    <t>Alcanar</t>
  </si>
  <si>
    <t>+34 651 147 454</t>
  </si>
  <si>
    <t>34613697358</t>
  </si>
  <si>
    <t>+34 682 45 55 04</t>
  </si>
  <si>
    <t>2025/467</t>
  </si>
  <si>
    <t>+34 677 45 37 79</t>
  </si>
  <si>
    <t>+34 722 85 67 54</t>
  </si>
  <si>
    <t>M-34</t>
  </si>
  <si>
    <t>+34 697 65 02 02</t>
  </si>
  <si>
    <t>2026/674</t>
  </si>
  <si>
    <t>CALDERERIA CAVESA</t>
  </si>
  <si>
    <t>+34 603769905</t>
  </si>
  <si>
    <t>2026/414</t>
  </si>
  <si>
    <t>573174257482</t>
  </si>
  <si>
    <t>34 614 684 344</t>
  </si>
  <si>
    <t>BF679443</t>
  </si>
  <si>
    <t>2025/R21</t>
  </si>
  <si>
    <t>BE63 9054 5758 7908</t>
  </si>
  <si>
    <t>48 452824382</t>
  </si>
  <si>
    <t>BE78 9050 1598 3886</t>
  </si>
  <si>
    <t>48736343166</t>
  </si>
  <si>
    <t>+57 313 4604502</t>
  </si>
  <si>
    <t>+48 512 787 975</t>
  </si>
  <si>
    <t>+34612288118</t>
  </si>
  <si>
    <t>+57 3214328445</t>
  </si>
  <si>
    <t>BH024101</t>
  </si>
  <si>
    <t>+57 317 126 1757</t>
  </si>
  <si>
    <t>2025/641</t>
  </si>
  <si>
    <t>57 321 8082277</t>
  </si>
  <si>
    <t>34643293552</t>
  </si>
  <si>
    <t>+34603130370</t>
  </si>
  <si>
    <t>+57 321 44 74 285</t>
  </si>
  <si>
    <t>2026/712</t>
  </si>
  <si>
    <t>+34 647 02 69 60</t>
  </si>
  <si>
    <t>+57 302 6432724</t>
  </si>
  <si>
    <t>COnforme</t>
  </si>
  <si>
    <t>NISS COM ERRO</t>
  </si>
  <si>
    <t>2026/722</t>
  </si>
  <si>
    <t xml:space="preserve">CRANTE </t>
  </si>
  <si>
    <t>+57 321 2469305</t>
  </si>
  <si>
    <t>573014336102</t>
  </si>
  <si>
    <t>+34 634 05 99 08</t>
  </si>
  <si>
    <t>34 654 747 216</t>
  </si>
  <si>
    <t>BD617784</t>
  </si>
  <si>
    <t>ES78 0182 5430 4102 0169 8185</t>
  </si>
  <si>
    <t>+34 666 499623</t>
  </si>
  <si>
    <t>+34 624 949 074</t>
  </si>
  <si>
    <t>2025/647/RU082</t>
  </si>
  <si>
    <t>+57 314 255 5712</t>
  </si>
  <si>
    <t>R2025/174</t>
  </si>
  <si>
    <t>HERMANOS DJ 2000</t>
  </si>
  <si>
    <t>montador/soldador</t>
  </si>
  <si>
    <t>+57 32 06 49 50 50</t>
  </si>
  <si>
    <t>+34 647 35 72 01</t>
  </si>
  <si>
    <t>2025/576</t>
  </si>
  <si>
    <t>CAYMO CRUCES SL</t>
  </si>
  <si>
    <t>48515025202</t>
  </si>
  <si>
    <t>+34 603 726 388</t>
  </si>
  <si>
    <t>2025/383</t>
  </si>
  <si>
    <t>+57 320 217 0849</t>
  </si>
  <si>
    <t>2026/711</t>
  </si>
  <si>
    <t>JUNSASTEEL</t>
  </si>
  <si>
    <t>+34 624 80 03 65</t>
  </si>
  <si>
    <t>2026/710</t>
  </si>
  <si>
    <t>Reubicación a Toledo desde el 14/02/2026</t>
  </si>
  <si>
    <t>+34613680370</t>
  </si>
  <si>
    <t>57 310 638 4461</t>
  </si>
  <si>
    <t>ES7601826790030201766040</t>
  </si>
  <si>
    <t>+34 687325234</t>
  </si>
  <si>
    <t>R2025/120/RU087/RU096</t>
  </si>
  <si>
    <t>Alicante/Sevilla/Córdoba</t>
  </si>
  <si>
    <t>+57 313 4529618</t>
  </si>
  <si>
    <t xml:space="preserve">XXL </t>
  </si>
  <si>
    <t>34692350611</t>
  </si>
  <si>
    <t>+34 675 222 805</t>
  </si>
  <si>
    <t>BF8117775</t>
  </si>
  <si>
    <t>2025/555</t>
  </si>
  <si>
    <t>573206058840</t>
  </si>
  <si>
    <t>+34 624914387</t>
  </si>
  <si>
    <t>48789823149</t>
  </si>
  <si>
    <t>REEMP/RU094</t>
  </si>
  <si>
    <t>+34 642119823</t>
  </si>
  <si>
    <t>El trabajadior tomara vacaciones desde el 2/12/2025 y vuelve el 13/02/2026</t>
  </si>
  <si>
    <t>+57 310 6034106</t>
  </si>
  <si>
    <t>2025/554</t>
  </si>
  <si>
    <t xml:space="preserve">Mecanico </t>
  </si>
  <si>
    <t>C</t>
  </si>
  <si>
    <t>573016451681</t>
  </si>
  <si>
    <t>+57 311 56 55 036</t>
  </si>
  <si>
    <t>+51 929 232 190</t>
  </si>
  <si>
    <t>2025/667</t>
  </si>
  <si>
    <t>+48 691 182 963</t>
  </si>
  <si>
    <t>2025/390</t>
  </si>
  <si>
    <t>+34 681 283 791</t>
  </si>
  <si>
    <t>573146729263</t>
  </si>
  <si>
    <t>+57 312 6018183</t>
  </si>
  <si>
    <t>BH418904</t>
  </si>
  <si>
    <t>Leiden</t>
  </si>
  <si>
    <t>Soldador (3P)</t>
  </si>
  <si>
    <t>BE76 9677 9978 7695</t>
  </si>
  <si>
    <t>34 643 197 590</t>
  </si>
  <si>
    <t>2025/086</t>
  </si>
  <si>
    <t>ENTRERRIOS AUTOMATIZACION S.A</t>
  </si>
  <si>
    <t>CORREO IBRAHIM 22/09/2025</t>
  </si>
  <si>
    <t>ES4268930001700000246546</t>
  </si>
  <si>
    <t>+34 617 87 26 52</t>
  </si>
  <si>
    <t>2025/456</t>
  </si>
  <si>
    <t xml:space="preserve">JUNSASTEEL </t>
  </si>
  <si>
    <t xml:space="preserve">Calderero </t>
  </si>
  <si>
    <t>correo ibrah</t>
  </si>
  <si>
    <t>+57 3208285445</t>
  </si>
  <si>
    <t>2025/541</t>
  </si>
  <si>
    <t>+34 602 60 19 40</t>
  </si>
  <si>
    <t>+34 634 22 94 29</t>
  </si>
  <si>
    <t>34613477292</t>
  </si>
  <si>
    <t>+57 321 6234986</t>
  </si>
  <si>
    <t>+34 631 506 260</t>
  </si>
  <si>
    <t>2025/559</t>
  </si>
  <si>
    <t>34641476996</t>
  </si>
  <si>
    <t>+34 664 66 91 15</t>
  </si>
  <si>
    <t>cliente dispenso/ volvio a llamar 25/06</t>
  </si>
  <si>
    <t>ES35 0182 4021 5702 0206 0401</t>
  </si>
  <si>
    <t>+34641899779</t>
  </si>
  <si>
    <t>573228959226</t>
  </si>
  <si>
    <t>+34 685696557</t>
  </si>
  <si>
    <t>AAH326228</t>
  </si>
  <si>
    <t>+34 678 71 88 64</t>
  </si>
  <si>
    <t>+57 320 6827272</t>
  </si>
  <si>
    <t>2025/575</t>
  </si>
  <si>
    <t>Aldaia</t>
  </si>
  <si>
    <t>+34 664 554 276</t>
  </si>
  <si>
    <t>+507 635 37543</t>
  </si>
  <si>
    <t xml:space="preserve">
223246257</t>
  </si>
  <si>
    <t>R2025/151</t>
  </si>
  <si>
    <t>+34 687 18 80 07</t>
  </si>
  <si>
    <t>+34 683 259 078</t>
  </si>
  <si>
    <t>2025/536</t>
  </si>
  <si>
    <t>HIDRO SISTEMAS Y MONTAJES</t>
  </si>
  <si>
    <t>34 643 257 813</t>
  </si>
  <si>
    <t>BE25 9051 0427 2882</t>
  </si>
  <si>
    <t>+34 653 24 69 39</t>
  </si>
  <si>
    <t>MADRID</t>
  </si>
  <si>
    <t>+34 666 68 22 28</t>
  </si>
  <si>
    <t>2025/608</t>
  </si>
  <si>
    <t>+34646836862</t>
  </si>
  <si>
    <t>2026/241</t>
  </si>
  <si>
    <t>MONTAJES GOMUR SL</t>
  </si>
  <si>
    <t>+54 9 11 6749 4775</t>
  </si>
  <si>
    <t>LLeida</t>
  </si>
  <si>
    <t>+34 603 91 97 06</t>
  </si>
  <si>
    <t xml:space="preserve">                                                                                                                                                                                                                                                                                                                                                                                                                                                                                                                                                                                                                                                                                                                                                                                                                                                                                                                                                                                                                                                                                                                                                                                                                                                                                                                                                                                                                                                                                                                                                                                                                                                                                                                                                                         </t>
  </si>
  <si>
    <t>ES09 0049 6682 0427 1010 6753</t>
  </si>
  <si>
    <t>573214512725</t>
  </si>
  <si>
    <t>+34 634 08 71 27</t>
  </si>
  <si>
    <t>+34 614 15 81 27</t>
  </si>
  <si>
    <t>+34 624 47 96 20</t>
  </si>
  <si>
    <t>+34 603 98 86 71</t>
  </si>
  <si>
    <t>2025/492</t>
  </si>
  <si>
    <t>+34 612281324</t>
  </si>
  <si>
    <t>573175013694</t>
  </si>
  <si>
    <t>+57 315 767 7130</t>
  </si>
  <si>
    <t>+34 614 77 29 86</t>
  </si>
  <si>
    <t>2026/717</t>
  </si>
  <si>
    <t>34 687 14 94 28</t>
  </si>
  <si>
    <t>AS588252</t>
  </si>
  <si>
    <t>2025/026</t>
  </si>
  <si>
    <t>ES9401826800960201794803</t>
  </si>
  <si>
    <t>+34 614 31 44 43</t>
  </si>
  <si>
    <t>2025/395</t>
  </si>
  <si>
    <t>+34 680 22 44 47</t>
  </si>
  <si>
    <t>+57 313 76 44866</t>
  </si>
  <si>
    <t>no</t>
  </si>
  <si>
    <t>+34 613 68 99 72</t>
  </si>
  <si>
    <t>57 321 630 1107</t>
  </si>
  <si>
    <t>AS499832</t>
  </si>
  <si>
    <t>2025/R06</t>
  </si>
  <si>
    <t>BE71 9053 8662 8869</t>
  </si>
  <si>
    <t>+57 310 395 3235</t>
  </si>
  <si>
    <t>+34 647 64 13 75</t>
  </si>
  <si>
    <t>+57 318 2231990</t>
  </si>
  <si>
    <t>2026/729</t>
  </si>
  <si>
    <t xml:space="preserve">Córdoba </t>
  </si>
  <si>
    <t>+34 685 24 70 81</t>
  </si>
  <si>
    <t>+34 614 85 11 40</t>
  </si>
  <si>
    <t>+34 635 19 34 56</t>
  </si>
  <si>
    <t>+34 603 99 85 24</t>
  </si>
  <si>
    <t>+34 624 00 92 81</t>
  </si>
  <si>
    <t>+57 314 4097399</t>
  </si>
  <si>
    <t>+34 642 75 39 40</t>
  </si>
  <si>
    <t>+34 612 274 819</t>
  </si>
  <si>
    <t>2025/408</t>
  </si>
  <si>
    <t>TALLERES METACA</t>
  </si>
  <si>
    <t>+48 608 781 626</t>
  </si>
  <si>
    <t>R2025/168</t>
  </si>
  <si>
    <t>R2025/078/RU083</t>
  </si>
  <si>
    <t>+34 667 51 08 18</t>
  </si>
  <si>
    <t>2025/589</t>
  </si>
  <si>
    <t xml:space="preserve">Reubicación bajo Pedido RU0074 (a Córdoba) desde el 27/01/2026 </t>
  </si>
  <si>
    <t>+34 679 47 24 73</t>
  </si>
  <si>
    <t>2025/663</t>
  </si>
  <si>
    <t>Motivos personales</t>
  </si>
  <si>
    <t>+34 691 29 00 17</t>
  </si>
  <si>
    <t xml:space="preserve">+34 633 91 02 18 </t>
  </si>
  <si>
    <t>+57 317 7080118</t>
  </si>
  <si>
    <t>2026/694</t>
  </si>
  <si>
    <t>+51 950 252 572</t>
  </si>
  <si>
    <t>+34 691 77 84 82</t>
  </si>
  <si>
    <t>+34 667480913</t>
  </si>
  <si>
    <t>2026/R190</t>
  </si>
  <si>
    <t>+34 603 44 71 75</t>
  </si>
  <si>
    <t>+34 603335073</t>
  </si>
  <si>
    <t>+57 320 8898811</t>
  </si>
  <si>
    <t>+57 317 541 0495</t>
  </si>
  <si>
    <t>+34 613 39 30 86</t>
  </si>
  <si>
    <t>2025/632</t>
  </si>
  <si>
    <t>+48 796 363 061</t>
  </si>
  <si>
    <t>+351 925 566 723</t>
  </si>
  <si>
    <t>2025/482/RU083</t>
  </si>
  <si>
    <t>+595 987 250660</t>
  </si>
  <si>
    <t>34604110400</t>
  </si>
  <si>
    <t>L56279177</t>
  </si>
  <si>
    <t>2025/480/RU095</t>
  </si>
  <si>
    <t>Reubicación a Girona desde 30/03/2026 al 15/05/2026</t>
  </si>
  <si>
    <t>+34 662 65 50 34</t>
  </si>
  <si>
    <t>51 948 279 902</t>
  </si>
  <si>
    <t>ES30 004 9 24 39 1 822 1543 334 5</t>
  </si>
  <si>
    <t>+34 613 95 82 31</t>
  </si>
  <si>
    <t>BF609595</t>
  </si>
  <si>
    <t>ES9401820278320201601209</t>
  </si>
  <si>
    <t>34722447099</t>
  </si>
  <si>
    <t>+351 920 762 889</t>
  </si>
  <si>
    <t>2025/450</t>
  </si>
  <si>
    <t>+57 321 8268850</t>
  </si>
  <si>
    <t>+48 572 963 690</t>
  </si>
  <si>
    <t>R2025/143</t>
  </si>
  <si>
    <t>48 665 972 933</t>
  </si>
  <si>
    <t>BE69 9053 3491 9078</t>
  </si>
  <si>
    <t>+57 318 8781448</t>
  </si>
  <si>
    <t>+34 630 255 071</t>
  </si>
  <si>
    <t>2025/534</t>
  </si>
  <si>
    <t>+34 607 77 60 66</t>
  </si>
  <si>
    <t>57 310 6307581</t>
  </si>
  <si>
    <t>AU47876</t>
  </si>
  <si>
    <t>TECNICAS DE VENTILACIÓN CALGE</t>
  </si>
  <si>
    <t>ES0301820021840201571148</t>
  </si>
  <si>
    <t>51 982 067 856</t>
  </si>
  <si>
    <t>ES37 0182 2626 6502 0169 5939</t>
  </si>
  <si>
    <t>34613208386</t>
  </si>
  <si>
    <t>34 603 99 62 48</t>
  </si>
  <si>
    <t>PROYECTOS DPTA PIPING S.L.U</t>
  </si>
  <si>
    <t>Delineante</t>
  </si>
  <si>
    <t>ES5101821509190201596651</t>
  </si>
  <si>
    <t>+51 940 922 112</t>
  </si>
  <si>
    <t>124784802</t>
  </si>
  <si>
    <t>2025/407</t>
  </si>
  <si>
    <t>+57 313 5607427</t>
  </si>
  <si>
    <t>+35 1933158912</t>
  </si>
  <si>
    <t>573228520021</t>
  </si>
  <si>
    <t>2026/330</t>
  </si>
  <si>
    <t>+57 322 4310202</t>
  </si>
  <si>
    <t>2026/688</t>
  </si>
  <si>
    <t>+34 612 49 53 90</t>
  </si>
  <si>
    <t>2025/607</t>
  </si>
  <si>
    <t>+34642864138</t>
  </si>
  <si>
    <t>+34 654 92 68 97</t>
  </si>
  <si>
    <t>+51 938 289 558</t>
  </si>
  <si>
    <t>+48 792 735 156</t>
  </si>
  <si>
    <t>+34 666 32 13 82</t>
  </si>
  <si>
    <t>+34 655 53 42 63</t>
  </si>
  <si>
    <t>2026/696</t>
  </si>
  <si>
    <t>+34 634858727</t>
  </si>
  <si>
    <t>GD472813</t>
  </si>
  <si>
    <t>+34642809263</t>
  </si>
  <si>
    <t>2026/191</t>
  </si>
  <si>
    <t>34634027246</t>
  </si>
  <si>
    <t>+34 672 26 12 44</t>
  </si>
  <si>
    <t>+51 992 557 123</t>
  </si>
  <si>
    <t>2025/481</t>
  </si>
  <si>
    <t>GRUPO VENTO</t>
  </si>
  <si>
    <t>+34 643 55 96 09</t>
  </si>
  <si>
    <t>2026/716</t>
  </si>
  <si>
    <t>+57 301 612 2486</t>
  </si>
  <si>
    <t>34610792030</t>
  </si>
  <si>
    <t>+34658665123</t>
  </si>
  <si>
    <t>2026/320</t>
  </si>
  <si>
    <t>+34 633 188 650</t>
  </si>
  <si>
    <t>34610736893</t>
  </si>
  <si>
    <t>51 955 924 399</t>
  </si>
  <si>
    <t>El trabajador se encuentra hospitalizado en el Hospital de Antequera. Actualmente ya están identificadas las fracturas y se están tratando.
Estamos pendientes a la respuesta del cliente para un reemplazo</t>
  </si>
  <si>
    <t>ES1368930001790000275824</t>
  </si>
  <si>
    <t>+34 632 96 75 97</t>
  </si>
  <si>
    <t>2025/501</t>
  </si>
  <si>
    <t>34 658 66 2169</t>
  </si>
  <si>
    <t>ES03 0182 4004 4902 0167 7614</t>
  </si>
  <si>
    <t>+57 313 2413764</t>
  </si>
  <si>
    <t>+57 316 412 6067</t>
  </si>
  <si>
    <t>2026/498</t>
  </si>
  <si>
    <t>+57 350 5179783</t>
  </si>
  <si>
    <t>R2026/188</t>
  </si>
  <si>
    <t>+57 310 7400471</t>
  </si>
  <si>
    <t>+57 323 7515162</t>
  </si>
  <si>
    <t>2026/697</t>
  </si>
  <si>
    <t>51 990 063 492</t>
  </si>
  <si>
    <t>2025/R01</t>
  </si>
  <si>
    <t>ES28 6893 0001 7600 0028 8311</t>
  </si>
  <si>
    <t>+34 671 861 684</t>
  </si>
  <si>
    <t>R2025/157</t>
  </si>
  <si>
    <t>+34 672 46 62 95</t>
  </si>
  <si>
    <t>R2025/171</t>
  </si>
  <si>
    <t>+34 672 82 18 48</t>
  </si>
  <si>
    <t>+51 986 998 375</t>
  </si>
  <si>
    <t xml:space="preserve">+34 641 72 34 82 </t>
  </si>
  <si>
    <t xml:space="preserve">AX585502 </t>
  </si>
  <si>
    <t>+34672987511</t>
  </si>
  <si>
    <t>+57 316 3839993</t>
  </si>
  <si>
    <t>+57 321 320 7509</t>
  </si>
  <si>
    <t>+48 502 736 057</t>
  </si>
  <si>
    <t>2026/735</t>
  </si>
  <si>
    <t>+34 663 48 75 44</t>
  </si>
  <si>
    <t>+51 988088827</t>
  </si>
  <si>
    <t>+34 603 90 2997</t>
  </si>
  <si>
    <t>2026/689</t>
  </si>
  <si>
    <t>+57 317 3064691</t>
  </si>
  <si>
    <t>+57 314 2834891</t>
  </si>
  <si>
    <t>+34 671 07 90 00</t>
  </si>
  <si>
    <t>+507 63031383</t>
  </si>
  <si>
    <t xml:space="preserve">Soldador TIG </t>
  </si>
  <si>
    <t>+34 663 13 76 29</t>
  </si>
  <si>
    <t>+34 641 132 117</t>
  </si>
  <si>
    <t>2026/695</t>
  </si>
  <si>
    <t>2026/R187</t>
  </si>
  <si>
    <t>Cambio a LUMINOUS desde el 17/02/2026</t>
  </si>
  <si>
    <t>+507 6645 8105</t>
  </si>
  <si>
    <t>2026/681</t>
  </si>
  <si>
    <t>STOKES FLUID</t>
  </si>
  <si>
    <t>Cáceres,Plasencia</t>
  </si>
  <si>
    <t>+51 970 652 934</t>
  </si>
  <si>
    <t>+51 941 604 000</t>
  </si>
  <si>
    <t>+51 914 113 925</t>
  </si>
  <si>
    <t>2025/472/548</t>
  </si>
  <si>
    <t>+51 99 267 5264</t>
  </si>
  <si>
    <t>+34 607 792 239</t>
  </si>
  <si>
    <t>+57 322 402 6511</t>
  </si>
  <si>
    <t>2025/411</t>
  </si>
  <si>
    <t>+34 634 73 37 97</t>
  </si>
  <si>
    <t>2025/657</t>
  </si>
  <si>
    <t>+57 322 7311590</t>
  </si>
  <si>
    <t>48 512 564 215</t>
  </si>
  <si>
    <t>34 604 24 42 39</t>
  </si>
  <si>
    <t>BC385005</t>
  </si>
  <si>
    <t xml:space="preserve"> 2025/037</t>
  </si>
  <si>
    <t>GOITEK LANON SL</t>
  </si>
  <si>
    <t>BE44 9678 2724 3345</t>
  </si>
  <si>
    <t>+34 624 53 52 14</t>
  </si>
  <si>
    <t>2026/260</t>
  </si>
  <si>
    <t>INDUSTRIAS BALMES SA</t>
  </si>
  <si>
    <t>57 316 410 5501</t>
  </si>
  <si>
    <t>BE04 9050 6051 1031</t>
  </si>
  <si>
    <t>2026/231</t>
  </si>
  <si>
    <t>34603382552</t>
  </si>
  <si>
    <t xml:space="preserve">Tornero </t>
  </si>
  <si>
    <t>Solicitud de Renuncia</t>
  </si>
  <si>
    <t>R2026/034</t>
  </si>
  <si>
    <t>+57 3114349636</t>
  </si>
  <si>
    <t xml:space="preserve">Mecánico/Montador </t>
  </si>
  <si>
    <t>+34 657 222 979</t>
  </si>
  <si>
    <t>56983115105</t>
  </si>
  <si>
    <t>+51 967702961</t>
  </si>
  <si>
    <t>+57 310 784 5110</t>
  </si>
  <si>
    <t>+34 614 437 930</t>
  </si>
  <si>
    <t>+34 690 16 61 59</t>
  </si>
  <si>
    <t>34604190430</t>
  </si>
  <si>
    <t>48453199415</t>
  </si>
  <si>
    <t>+34 662 670 028</t>
  </si>
  <si>
    <t>2025/436</t>
  </si>
  <si>
    <t>2025/410</t>
  </si>
  <si>
    <t>+51 959625102</t>
  </si>
  <si>
    <t>351915504862</t>
  </si>
  <si>
    <t>+34 663 208 642</t>
  </si>
  <si>
    <t>2025/436/RU097</t>
  </si>
  <si>
    <t>Reubicación a Cantabria los días 22/03/2026 y 23/03/2026</t>
  </si>
  <si>
    <t>+34617138815</t>
  </si>
  <si>
    <t>R2025/134</t>
  </si>
  <si>
    <t>+34 654985051</t>
  </si>
  <si>
    <t>+51 902 130 090</t>
  </si>
  <si>
    <t>573005341558</t>
  </si>
  <si>
    <t>34613855374</t>
  </si>
  <si>
    <t>+57 321 222 5092</t>
  </si>
  <si>
    <t>R2025/167</t>
  </si>
  <si>
    <t>+34 653 11 69 16</t>
  </si>
  <si>
    <t>2025/624</t>
  </si>
  <si>
    <t>Guipúzcoa</t>
  </si>
  <si>
    <t>+34 624 68 73 40</t>
  </si>
  <si>
    <t>+57 300 420 8439</t>
  </si>
  <si>
    <t>51934628474</t>
  </si>
  <si>
    <t>+57 318 435 5987</t>
  </si>
  <si>
    <t>Mecanico/Soldador</t>
  </si>
  <si>
    <t>34635527134</t>
  </si>
  <si>
    <t xml:space="preserve"> +34 602 34 50 25 </t>
  </si>
  <si>
    <t>+57 322 7119087</t>
  </si>
  <si>
    <t>BF389675</t>
  </si>
  <si>
    <t>R2025/099</t>
  </si>
  <si>
    <t>+34 623456477</t>
  </si>
  <si>
    <t>573136333468</t>
  </si>
  <si>
    <t>2026/067</t>
  </si>
  <si>
    <t xml:space="preserve"> +57 320 4799216</t>
  </si>
  <si>
    <t>2026/724</t>
  </si>
  <si>
    <t xml:space="preserve">METALVENT </t>
  </si>
  <si>
    <t>34747855926</t>
  </si>
  <si>
    <t>2025/RU080</t>
  </si>
  <si>
    <t>Solador</t>
  </si>
  <si>
    <t>RU080 - A Huelva desde el 16/02/2026 A 16/03/2026</t>
  </si>
  <si>
    <t>+34 671 10 50 58</t>
  </si>
  <si>
    <t>+51 978 019 047</t>
  </si>
  <si>
    <t>+57 301 2248883</t>
  </si>
  <si>
    <t>2026/677</t>
  </si>
  <si>
    <t>+57 311 6928659</t>
  </si>
  <si>
    <t>AI</t>
  </si>
  <si>
    <t>34611227710</t>
  </si>
  <si>
    <t>34600887691</t>
  </si>
  <si>
    <t>+34 607 43 29 84</t>
  </si>
  <si>
    <t xml:space="preserve">+34 611 33 78 25 </t>
  </si>
  <si>
    <t>R2026/191</t>
  </si>
  <si>
    <t>+34 645 28 71 62</t>
  </si>
  <si>
    <t>+57 323 4683786</t>
  </si>
  <si>
    <t>+34 613 84 69 93</t>
  </si>
  <si>
    <t>+34 617 747 889</t>
  </si>
  <si>
    <t>+34 610 62 68 70</t>
  </si>
  <si>
    <t>+57 316 690 6875</t>
  </si>
  <si>
    <t>+34 607 50 40 66</t>
  </si>
  <si>
    <t>2025/540</t>
  </si>
  <si>
    <t>Finalizó la obra.</t>
  </si>
  <si>
    <t>+34 677 134 485</t>
  </si>
  <si>
    <t>+34 663 044 738</t>
  </si>
  <si>
    <t>+34 624 93 04 29</t>
  </si>
  <si>
    <t>+34 643 464 131</t>
  </si>
  <si>
    <t>+57 321 770 6088</t>
  </si>
  <si>
    <t>2025/633</t>
  </si>
  <si>
    <t>+34 666 494 744</t>
  </si>
  <si>
    <t>+34 614544983</t>
  </si>
  <si>
    <t>+57 310 811 9936</t>
  </si>
  <si>
    <t>Baja calidad en ejecución de soldadura</t>
  </si>
  <si>
    <t>57 310 271 5669</t>
  </si>
  <si>
    <t>AT214523</t>
  </si>
  <si>
    <t>Finalizacion de Obra</t>
  </si>
  <si>
    <t xml:space="preserve">ES47 6893 0001 7100 0025 0772 </t>
  </si>
  <si>
    <t>+34 631 73 26 33</t>
  </si>
  <si>
    <t>+34 614 88 34 49</t>
  </si>
  <si>
    <t>+34 631 16 01 28</t>
  </si>
  <si>
    <t>351964185751</t>
  </si>
  <si>
    <t>351927245833</t>
  </si>
  <si>
    <t>Fue solicitada la baja</t>
  </si>
  <si>
    <t>212664760911</t>
  </si>
  <si>
    <t>34602496470</t>
  </si>
  <si>
    <t>+57 311 686 4894</t>
  </si>
  <si>
    <t>2025/566</t>
  </si>
  <si>
    <t>48793486625</t>
  </si>
  <si>
    <t>393661429913</t>
  </si>
  <si>
    <t>EFISIO IGNAZIO FAIS</t>
  </si>
  <si>
    <t>+34 623 15 80 67</t>
  </si>
  <si>
    <t>2025/544</t>
  </si>
  <si>
    <t>SAINTLOYALTY</t>
  </si>
  <si>
    <t>34623158067</t>
  </si>
  <si>
    <t>PREST - INSTALACIONES Y MONTAJES S.L.</t>
  </si>
  <si>
    <t>ES6801820702370201650072</t>
  </si>
  <si>
    <t>cancelada</t>
  </si>
  <si>
    <t>2025/523</t>
  </si>
  <si>
    <t>PINE INSTALACIONES Y MONTAJES</t>
  </si>
  <si>
    <t>573104676699</t>
  </si>
  <si>
    <t>+34 603 18 26 02</t>
  </si>
  <si>
    <t>ALVINOX INSTALLACIONS INDUSTRIALS SL</t>
  </si>
  <si>
    <t>ISLAS GROUP INGENIERIA E INSTALACIONES SL</t>
  </si>
  <si>
    <t>Correo Ibrahim 17/10/2025</t>
  </si>
  <si>
    <t>BE02 9051 9965 8440</t>
  </si>
  <si>
    <t>351939699960</t>
  </si>
  <si>
    <t>34654478756</t>
  </si>
  <si>
    <t>HORMECAL</t>
  </si>
  <si>
    <t>573115096970</t>
  </si>
  <si>
    <t>TALLERES METALICOS GALICIA</t>
  </si>
  <si>
    <t>34604212179</t>
  </si>
  <si>
    <t>ADRIAN FELIPE RODRIGUEZ NEIRA</t>
  </si>
  <si>
    <t>34602653442</t>
  </si>
  <si>
    <t>573204650287</t>
  </si>
  <si>
    <t>351910384813</t>
  </si>
  <si>
    <t>METALMECANICA HERJIMAR SL</t>
  </si>
  <si>
    <t>34 603 22 41 86</t>
  </si>
  <si>
    <t>ES11 0049 3121 9220 1430 8753</t>
  </si>
  <si>
    <t>351960190974</t>
  </si>
  <si>
    <t>Cambio a LOUMINOUS desde el 05/02/2026</t>
  </si>
  <si>
    <t>+51 947371486</t>
  </si>
  <si>
    <t>2025/487</t>
  </si>
  <si>
    <t>Calderero/Soldador</t>
  </si>
  <si>
    <t>passa a LUMINOUS 24/11</t>
  </si>
  <si>
    <t>51947371486</t>
  </si>
  <si>
    <t>INF. SAIDA ENVIADA POR CORREO</t>
  </si>
  <si>
    <t>351920505779</t>
  </si>
  <si>
    <t>+57 310 418 7853</t>
  </si>
  <si>
    <t>2025/612</t>
  </si>
  <si>
    <t xml:space="preserve">GRUPO DAORJE </t>
  </si>
  <si>
    <t>SI A2</t>
  </si>
  <si>
    <t>573104187853</t>
  </si>
  <si>
    <t>573212579013</t>
  </si>
  <si>
    <t>2025/382</t>
  </si>
  <si>
    <t>KR PARA WISE</t>
  </si>
  <si>
    <t>351926101401</t>
  </si>
  <si>
    <t>51956343384</t>
  </si>
  <si>
    <t>48790797494</t>
  </si>
  <si>
    <t>573245729666</t>
  </si>
  <si>
    <t>51983738942</t>
  </si>
  <si>
    <t>METALURGICA DEL DEZA SAU</t>
  </si>
  <si>
    <t>2025/527</t>
  </si>
  <si>
    <t>GRUPO SOLDATEC SL</t>
  </si>
  <si>
    <t>CORREO IBRAH</t>
  </si>
  <si>
    <t>2025/500</t>
  </si>
  <si>
    <t>573183137851</t>
  </si>
  <si>
    <t>+351 932 828 968</t>
  </si>
  <si>
    <t>GE293997</t>
  </si>
  <si>
    <t>2026/730</t>
  </si>
  <si>
    <t>Solicitud de reemplazo por el cliente - Motivo: Idioma</t>
  </si>
  <si>
    <t>34611376106</t>
  </si>
  <si>
    <t>TALLERES BAMA</t>
  </si>
  <si>
    <t>+34 604 10 75 05</t>
  </si>
  <si>
    <t>BG720416</t>
  </si>
  <si>
    <t>Desistió</t>
  </si>
  <si>
    <t>+54 911 265 34702</t>
  </si>
  <si>
    <t>2025/512</t>
  </si>
  <si>
    <t>5491126534702</t>
  </si>
  <si>
    <t>Informado por e-mail Ibrahim</t>
  </si>
  <si>
    <t>51 915 332 957</t>
  </si>
  <si>
    <t>ES06 0182 1250 4402 0157 8825</t>
  </si>
  <si>
    <t>+51 915 332 957</t>
  </si>
  <si>
    <t>CANCELADA</t>
  </si>
  <si>
    <t>2025/514</t>
  </si>
  <si>
    <t>51915332957</t>
  </si>
  <si>
    <t>TORRAVAL COOLING SL</t>
  </si>
  <si>
    <t>1 819 520 9798</t>
  </si>
  <si>
    <t>57 3162990121</t>
  </si>
  <si>
    <t>2025/030</t>
  </si>
  <si>
    <t>INOXINNOVA SL</t>
  </si>
  <si>
    <t>573162990121</t>
  </si>
  <si>
    <t>34641561184</t>
  </si>
  <si>
    <t>+46 767 098 768</t>
  </si>
  <si>
    <t>2025/475</t>
  </si>
  <si>
    <t>2025/557</t>
  </si>
  <si>
    <t>2025/448</t>
  </si>
  <si>
    <t>573207160004</t>
  </si>
  <si>
    <t>573137806680</t>
  </si>
  <si>
    <t>573008117418</t>
  </si>
  <si>
    <t>+34 647527268</t>
  </si>
  <si>
    <t>BE511135</t>
  </si>
  <si>
    <t>2025/R13</t>
  </si>
  <si>
    <t>INOXIDABLES DE MEDINA S.L</t>
  </si>
  <si>
    <t>Falta de pago por el cliente</t>
  </si>
  <si>
    <t>Suspensión debido a una deuda pendiente del cliente</t>
  </si>
  <si>
    <t>ES6901820043170201680589</t>
  </si>
  <si>
    <t>CALDERERIA PINTEÑO</t>
  </si>
  <si>
    <t>34674421782</t>
  </si>
  <si>
    <t>FERIMET SL</t>
  </si>
  <si>
    <t>+351 924 295 484</t>
  </si>
  <si>
    <t>351915857016</t>
  </si>
  <si>
    <t>573506415820</t>
  </si>
  <si>
    <t>Cambio a WISEOWE desde el 02/02/2026</t>
  </si>
  <si>
    <t>SOLUCIONES TUBULARES SOSTENIBLES SL</t>
  </si>
  <si>
    <t>351969783922</t>
  </si>
  <si>
    <t>+34 602 592 928</t>
  </si>
  <si>
    <t>2025/583</t>
  </si>
  <si>
    <t>Encofrador</t>
  </si>
  <si>
    <t>abandono de obra</t>
  </si>
  <si>
    <t>351912814148</t>
  </si>
  <si>
    <t>34643674589</t>
  </si>
  <si>
    <t>Cambio a LUMINOUS desde el 02/02/2026</t>
  </si>
  <si>
    <t>351922243701</t>
  </si>
  <si>
    <t>34 612 242 338</t>
  </si>
  <si>
    <t>TALLERES UMACO S.L</t>
  </si>
  <si>
    <t>DESISTIO CONTRATACION X POCAS HORAS DE TRABAJO</t>
  </si>
  <si>
    <t>351932585168</t>
  </si>
  <si>
    <t>573115443382</t>
  </si>
  <si>
    <t>34645018452</t>
  </si>
  <si>
    <t>INDUSTRIAS GINOX SL</t>
  </si>
  <si>
    <t>reemplazo(empresa solicitada, solo estuve 2 horas)</t>
  </si>
  <si>
    <t>573006171364</t>
  </si>
  <si>
    <t>+34 603 190 229</t>
  </si>
  <si>
    <t>2025/581</t>
  </si>
  <si>
    <t>+57 320 6977132</t>
  </si>
  <si>
    <t>METALMANT S.L</t>
  </si>
  <si>
    <t>48783056361</t>
  </si>
  <si>
    <t>573187544260</t>
  </si>
  <si>
    <t>2025/400</t>
  </si>
  <si>
    <t>JORFE EFICIENCIA ENERGETICA</t>
  </si>
  <si>
    <t>Mateus informó que saldrían de la obra el día 22 porque comenzarían en otra inmediatamente después.</t>
  </si>
  <si>
    <t>+34 600 457 553</t>
  </si>
  <si>
    <t>2025/552</t>
  </si>
  <si>
    <t>CM TENERIFE</t>
  </si>
  <si>
    <t>2025//387</t>
  </si>
  <si>
    <t>Correo Ibrahim</t>
  </si>
  <si>
    <t>57 321 720 7178</t>
  </si>
  <si>
    <t>UCALSA INDUSTRIAL VIGO S.L.</t>
  </si>
  <si>
    <t>ES60 0182 9050 1202 0170 3133</t>
  </si>
  <si>
    <t>351929070753</t>
  </si>
  <si>
    <t>351962825358</t>
  </si>
  <si>
    <t>+58 4146978916</t>
  </si>
  <si>
    <t>2025/613</t>
  </si>
  <si>
    <t>Supervisor</t>
  </si>
  <si>
    <t>Desistió.</t>
  </si>
  <si>
    <t>ALEXIS DE JESUS GUERRERO SARMIENTO</t>
  </si>
  <si>
    <t>573188088599</t>
  </si>
  <si>
    <t>34600773342</t>
  </si>
  <si>
    <t>+34 614 47 31 12</t>
  </si>
  <si>
    <t>2025/558</t>
  </si>
  <si>
    <t>34 614 473 112</t>
  </si>
  <si>
    <t>2025/084</t>
  </si>
  <si>
    <t>Informado por correo de Ibrahim</t>
  </si>
  <si>
    <t>ES60 0182 0956 5102 0178 8150</t>
  </si>
  <si>
    <t>+57 3126305315</t>
  </si>
  <si>
    <t>+57 311 2797029</t>
  </si>
  <si>
    <t>573235868503</t>
  </si>
  <si>
    <t>+57 301 607 8912</t>
  </si>
  <si>
    <t>2025/599</t>
  </si>
  <si>
    <t>MST RIELLS SL</t>
  </si>
  <si>
    <t>finalizacion de la obra</t>
  </si>
  <si>
    <t>573144890387</t>
  </si>
  <si>
    <t>+34 642 60 05 16</t>
  </si>
  <si>
    <t>BE28620</t>
  </si>
  <si>
    <t>2026/671</t>
  </si>
  <si>
    <t>2025/591</t>
  </si>
  <si>
    <t>Electromecánico</t>
  </si>
  <si>
    <t>34642600516</t>
  </si>
  <si>
    <t>351964686820</t>
  </si>
  <si>
    <t>34624096114</t>
  </si>
  <si>
    <t>573143506000</t>
  </si>
  <si>
    <t>34640796080</t>
  </si>
  <si>
    <t>MONTAJES EISSEN SA</t>
  </si>
  <si>
    <t>573174121683</t>
  </si>
  <si>
    <t>CONTRATOS Y DISEÑOS INDUSTRIALES SL</t>
  </si>
  <si>
    <t>34674043718</t>
  </si>
  <si>
    <t>+57 320 6915049</t>
  </si>
  <si>
    <t>573213414128</t>
  </si>
  <si>
    <t>573172325821</t>
  </si>
  <si>
    <t>34672978014</t>
  </si>
  <si>
    <t>+34 603 190 574</t>
  </si>
  <si>
    <t>R2025/169</t>
  </si>
  <si>
    <t>2025/378</t>
  </si>
  <si>
    <t>Hasta nuevo aviso, el proyecto queda suspendido temporalmente. Los operarios están actualmente en los alojamientos y se les ha indicado qué no vayan a trabajar en las obras.</t>
  </si>
  <si>
    <t>573134360999</t>
  </si>
  <si>
    <t>Montador/Armador</t>
  </si>
  <si>
    <t>MACHINE SCOUT SL</t>
  </si>
  <si>
    <t>2025/592</t>
  </si>
  <si>
    <t>GRUPO LECRU</t>
  </si>
  <si>
    <t>+34 603 19 05 74</t>
  </si>
  <si>
    <t>2026/740</t>
  </si>
  <si>
    <t>EICPERMAN</t>
  </si>
  <si>
    <t>34662483312</t>
  </si>
  <si>
    <t>57 310 7382860</t>
  </si>
  <si>
    <t>PEDIDO CANCELADO POR EL CLIENTE</t>
  </si>
  <si>
    <t>573107382860</t>
  </si>
  <si>
    <t>ESTRUCTURAS METALICAS PALENTINAS, S.L</t>
  </si>
  <si>
    <t>34673917276</t>
  </si>
  <si>
    <t>+34 613 73 06 46</t>
  </si>
  <si>
    <t>+34 613 730 646</t>
  </si>
  <si>
    <t>2025/412</t>
  </si>
  <si>
    <t>CLIENTE NÃO PRECISOU</t>
  </si>
  <si>
    <t>2025/444</t>
  </si>
  <si>
    <t>pedido suspendido</t>
  </si>
  <si>
    <t>Solicitud de cambio por Problemático</t>
  </si>
  <si>
    <t>2025/409</t>
  </si>
  <si>
    <t>no tiene licencia de conducir</t>
  </si>
  <si>
    <t>48505734353</t>
  </si>
  <si>
    <t>+57 320 489 0425</t>
  </si>
  <si>
    <t>AV605518</t>
  </si>
  <si>
    <t>2025/578</t>
  </si>
  <si>
    <t>finalizacion de obra</t>
  </si>
  <si>
    <t>34600470414</t>
  </si>
  <si>
    <t>351926787364</t>
  </si>
  <si>
    <t>+57 315 490 5421</t>
  </si>
  <si>
    <t>2025/577</t>
  </si>
  <si>
    <t>34640932844</t>
  </si>
  <si>
    <t>351910581840</t>
  </si>
  <si>
    <t>573194269784</t>
  </si>
  <si>
    <t>573112656641</t>
  </si>
  <si>
    <t>351967901326</t>
  </si>
  <si>
    <t>57 333 2625846</t>
  </si>
  <si>
    <t>CONSTRUCIONES METALICAS CONTINENTE SL</t>
  </si>
  <si>
    <t>BE23 9051 8890 6291</t>
  </si>
  <si>
    <t>51912683395</t>
  </si>
  <si>
    <t>351933835552</t>
  </si>
  <si>
    <t>351927714311</t>
  </si>
  <si>
    <t>+57 3166743908</t>
  </si>
  <si>
    <t>2025/669</t>
  </si>
  <si>
    <t>barcelona</t>
  </si>
  <si>
    <t>XXXXL</t>
  </si>
  <si>
    <t>573138269973</t>
  </si>
  <si>
    <t>34642039485</t>
  </si>
  <si>
    <t xml:space="preserve">Pendiente </t>
  </si>
  <si>
    <t>34603269509</t>
  </si>
  <si>
    <t>34624830116</t>
  </si>
  <si>
    <t>2025/590</t>
  </si>
  <si>
    <t xml:space="preserve"> +34 617 85 62 99</t>
  </si>
  <si>
    <t>2025/311</t>
  </si>
  <si>
    <t>sal. inf. por marcelo</t>
  </si>
  <si>
    <t>34617856299</t>
  </si>
  <si>
    <t>34 617 85 62 99</t>
  </si>
  <si>
    <t>Electromecanico</t>
  </si>
  <si>
    <t>ES3201826337440201581251</t>
  </si>
  <si>
    <t>+34 611 87 67 45</t>
  </si>
  <si>
    <t>34647018458</t>
  </si>
  <si>
    <t>48500233431</t>
  </si>
  <si>
    <t>34 602 41 33 83</t>
  </si>
  <si>
    <t>2025/101</t>
  </si>
  <si>
    <t>BE79 9678 0488 3633</t>
  </si>
  <si>
    <t>34602413383</t>
  </si>
  <si>
    <t>+34 602 41 33 83</t>
  </si>
  <si>
    <t>573158653744</t>
  </si>
  <si>
    <t>34642254146</t>
  </si>
  <si>
    <t>0</t>
  </si>
  <si>
    <t>34643653376</t>
  </si>
  <si>
    <t>57 301 706 8952</t>
  </si>
  <si>
    <t>2025/R18</t>
  </si>
  <si>
    <t>ES3301829050110201702116</t>
  </si>
  <si>
    <t>51903013743</t>
  </si>
  <si>
    <t>NOVA HIDRAULICA SL</t>
  </si>
  <si>
    <t>APLICACIONES METALAYM SL</t>
  </si>
  <si>
    <t>2026/745</t>
  </si>
  <si>
    <t>CONSTRUCCIONES ESKUIN</t>
  </si>
  <si>
    <t>Castellón</t>
  </si>
  <si>
    <t>Albañil (oficial 2a)</t>
  </si>
  <si>
    <t>Pedido Cancelado</t>
  </si>
  <si>
    <t>+57 300 136 0764</t>
  </si>
  <si>
    <t>ES76 0182 2125 3202 0160 1042</t>
  </si>
  <si>
    <t>573205104194</t>
  </si>
  <si>
    <t>+57 320 510 4194</t>
  </si>
  <si>
    <t>2025/404</t>
  </si>
  <si>
    <t>2025/380</t>
  </si>
  <si>
    <t xml:space="preserve"> 611 23 36 38</t>
  </si>
  <si>
    <t>TRATAMIENTOS TERMICOS Y MECANIZADOS GATIKA, S.L</t>
  </si>
  <si>
    <t>no pasaron pruebas</t>
  </si>
  <si>
    <t>51 989711276</t>
  </si>
  <si>
    <t>ES56 0049 2661 4225 1447 4511</t>
  </si>
  <si>
    <t>351910855663</t>
  </si>
  <si>
    <t>+34 604 233 889</t>
  </si>
  <si>
    <t>2025/597</t>
  </si>
  <si>
    <t>INDOFORMA</t>
  </si>
  <si>
    <t>57 314 249 7386</t>
  </si>
  <si>
    <t>TALLERES MAXIMILIANO SL</t>
  </si>
  <si>
    <t>ES21 0182 9502 2102 0176 2468</t>
  </si>
  <si>
    <t>573142497386</t>
  </si>
  <si>
    <t>573215635065</t>
  </si>
  <si>
    <t>+34 670352952</t>
  </si>
  <si>
    <t>2025/374</t>
  </si>
  <si>
    <t>CONSTRUCCIONES MECÁNICAS BADORC SL</t>
  </si>
  <si>
    <t>2025/486</t>
  </si>
  <si>
    <t>La Paloma</t>
  </si>
  <si>
    <t>baja solicitada</t>
  </si>
  <si>
    <t>+57 321 5635065</t>
  </si>
  <si>
    <t>51927212470</t>
  </si>
  <si>
    <t>+34 612 417 033</t>
  </si>
  <si>
    <t>2025/585</t>
  </si>
  <si>
    <t>COMMSAL</t>
  </si>
  <si>
    <t>2025/665</t>
  </si>
  <si>
    <t>48570052363</t>
  </si>
  <si>
    <t>34641339001</t>
  </si>
  <si>
    <t>34 641 33 90 01</t>
  </si>
  <si>
    <t>SOTECMA</t>
  </si>
  <si>
    <t>termino contrato- no contratar</t>
  </si>
  <si>
    <t>ES2501820720960201636676</t>
  </si>
  <si>
    <t>351938580285</t>
  </si>
  <si>
    <t>351939763300</t>
  </si>
  <si>
    <t>Salio en enero de vacaciones y no volvio en Febrero, pero el clientee solicito que volviera</t>
  </si>
  <si>
    <t>351910776808</t>
  </si>
  <si>
    <t>573177631760</t>
  </si>
  <si>
    <t>TRIBAU EQUIPMENT SLU</t>
  </si>
  <si>
    <t>+58 424-6908619</t>
  </si>
  <si>
    <t>2026/731</t>
  </si>
  <si>
    <t>TALLERES CASTISAGRA</t>
  </si>
  <si>
    <t>Desistio</t>
  </si>
  <si>
    <t>+57 322 3274 283</t>
  </si>
  <si>
    <t>2025/675</t>
  </si>
  <si>
    <t>TRABAJADOR CANCELADO</t>
  </si>
  <si>
    <t>573115383848</t>
  </si>
  <si>
    <t>+57 321 879 4975</t>
  </si>
  <si>
    <t>2025/642</t>
  </si>
  <si>
    <t>Albañil</t>
  </si>
  <si>
    <t>+34 641 66 71 23</t>
  </si>
  <si>
    <t>2025/426</t>
  </si>
  <si>
    <t>OCSACON SLU</t>
  </si>
  <si>
    <t>Finalización enviada por correo electrónico</t>
  </si>
  <si>
    <t>+48 789 773 653</t>
  </si>
  <si>
    <t>2025/593</t>
  </si>
  <si>
    <t>48789773653</t>
  </si>
  <si>
    <t>REUBICACION 2025/002 A LOGROÑO</t>
  </si>
  <si>
    <t>ES9168930001760000260211</t>
  </si>
  <si>
    <t xml:space="preserve"> 2025/004</t>
  </si>
  <si>
    <t>encerrado trabalho</t>
  </si>
  <si>
    <t>34615157595</t>
  </si>
  <si>
    <t>2025/425</t>
  </si>
  <si>
    <t>2025/625</t>
  </si>
  <si>
    <t>+34671419437</t>
  </si>
  <si>
    <t>2025/439</t>
  </si>
  <si>
    <t>Mecanico Industrial</t>
  </si>
  <si>
    <t>2025/491</t>
  </si>
  <si>
    <t>+34 678 94 33 73</t>
  </si>
  <si>
    <t>2026/715</t>
  </si>
  <si>
    <t>R2025/092</t>
  </si>
  <si>
    <t>34 611233638</t>
  </si>
  <si>
    <t>34642194952</t>
  </si>
  <si>
    <t>573015679536</t>
  </si>
  <si>
    <t>BC658799</t>
  </si>
  <si>
    <t>Norton SAU nos informa que los siguientes operarios estarán al menos hasta finales de septiembre</t>
  </si>
  <si>
    <t>57 310 213 0583</t>
  </si>
  <si>
    <t>BG003645</t>
  </si>
  <si>
    <t>Reubicación bajo Pedido RU057 (Burgos)</t>
  </si>
  <si>
    <t>BE21 9054 3426 8603</t>
  </si>
  <si>
    <t>+34 642 38 83 96</t>
  </si>
  <si>
    <t>R2025/131</t>
  </si>
  <si>
    <t>Rubi</t>
  </si>
  <si>
    <t>351969108942</t>
  </si>
  <si>
    <t>51965920131</t>
  </si>
  <si>
    <t>Passara  a luminous 09/12</t>
  </si>
  <si>
    <t>Cambio a LUMIOUS desde el 26/01/2026</t>
  </si>
  <si>
    <t>+34 664 402 836</t>
  </si>
  <si>
    <t>2025/510</t>
  </si>
  <si>
    <t>HIMEPAL HIERROS Y METALICAS PALENTINAS SL</t>
  </si>
  <si>
    <t>finalizinion de la obra</t>
  </si>
  <si>
    <t>351913000000</t>
  </si>
  <si>
    <t>51902248221</t>
  </si>
  <si>
    <t>2025/368</t>
  </si>
  <si>
    <t>Não passaram na entrevista</t>
  </si>
  <si>
    <t>34647312017</t>
  </si>
  <si>
    <t>BC6881628</t>
  </si>
  <si>
    <t>+51 960548848</t>
  </si>
  <si>
    <t>2025/463</t>
  </si>
  <si>
    <t>51960548848</t>
  </si>
  <si>
    <t>2025/392</t>
  </si>
  <si>
    <t>+1 581 9963903</t>
  </si>
  <si>
    <t>34635698659</t>
  </si>
  <si>
    <t>50768323948</t>
  </si>
  <si>
    <t>CALDERERIA MONGAR SL</t>
  </si>
  <si>
    <t>34617408900</t>
  </si>
  <si>
    <t>34663372093</t>
  </si>
  <si>
    <t>57 314 6710049</t>
  </si>
  <si>
    <t>ES13 0182 7029 7802 0159 1693</t>
  </si>
  <si>
    <t>573115894604</t>
  </si>
  <si>
    <t>+57 320 522 2198</t>
  </si>
  <si>
    <t>R2025/177</t>
  </si>
  <si>
    <t>2025/637</t>
  </si>
  <si>
    <t>573137605037</t>
  </si>
  <si>
    <t>2025/560</t>
  </si>
  <si>
    <t>51997123606</t>
  </si>
  <si>
    <t>34673404283</t>
  </si>
  <si>
    <t>48509040462</t>
  </si>
  <si>
    <t>+57 302 6036157</t>
  </si>
  <si>
    <t>R2025/148</t>
  </si>
  <si>
    <t>No empezaron</t>
  </si>
  <si>
    <t>573007422078</t>
  </si>
  <si>
    <t>+57 301 5982745</t>
  </si>
  <si>
    <t>2025/652</t>
  </si>
  <si>
    <t>+34 631 66 00 61</t>
  </si>
  <si>
    <t>573127444181</t>
  </si>
  <si>
    <t>CALDERERIA Y MONTAJES REUNIDOS SA</t>
  </si>
  <si>
    <t>34641024899</t>
  </si>
  <si>
    <t>34632540418</t>
  </si>
  <si>
    <t>573216272182</t>
  </si>
  <si>
    <t>573117452227</t>
  </si>
  <si>
    <t>+34 685 77 44 59</t>
  </si>
  <si>
    <t>+57 314 667 1448</t>
  </si>
  <si>
    <t>BA238295</t>
  </si>
  <si>
    <t>34617740842</t>
  </si>
  <si>
    <t>+57 310 3751826</t>
  </si>
  <si>
    <t>2025/440</t>
  </si>
  <si>
    <t>no conforme contrato</t>
  </si>
  <si>
    <t>34654359443</t>
  </si>
  <si>
    <t>34603973045</t>
  </si>
  <si>
    <t>WISE2025/004</t>
  </si>
  <si>
    <t>34 603 97 30 45</t>
  </si>
  <si>
    <t>2025/R014</t>
  </si>
  <si>
    <t>RETIRADO POR EL CLIENTE- NO SABE CONDUCIR</t>
  </si>
  <si>
    <t>ES66 0182 1649 2102 0167 1636</t>
  </si>
  <si>
    <t xml:space="preserve">SEM ALTA </t>
  </si>
  <si>
    <t>34603761663</t>
  </si>
  <si>
    <t>34 603 76 16 63</t>
  </si>
  <si>
    <t xml:space="preserve">NO ERA EL PERFIL QUE PIDIERON </t>
  </si>
  <si>
    <t>❌</t>
  </si>
  <si>
    <t>351915712558</t>
  </si>
  <si>
    <t>+51 915334651</t>
  </si>
  <si>
    <t>573134993437</t>
  </si>
  <si>
    <t>34663679625</t>
  </si>
  <si>
    <t>CORREO IBRA</t>
  </si>
  <si>
    <t>+48 512 132 813</t>
  </si>
  <si>
    <t>2025/601</t>
  </si>
  <si>
    <t>2025/507</t>
  </si>
  <si>
    <t>2025/496</t>
  </si>
  <si>
    <t>48512132813</t>
  </si>
  <si>
    <t>57 324 685 1937</t>
  </si>
  <si>
    <t>ES7801824951140201785150</t>
  </si>
  <si>
    <t>573134715552</t>
  </si>
  <si>
    <t>+57 320 368 6551</t>
  </si>
  <si>
    <t>2025/623</t>
  </si>
  <si>
    <t>fin de la obra.</t>
  </si>
  <si>
    <t>573024600991</t>
  </si>
  <si>
    <t>+57 350 627 9395</t>
  </si>
  <si>
    <t>R2025/163</t>
  </si>
  <si>
    <t>nao trabalhou nenhum dia</t>
  </si>
  <si>
    <t>Pasaron a Rosas el 05/02/2026</t>
  </si>
  <si>
    <t>573126763857</t>
  </si>
  <si>
    <t>ARA TRANSFERENCIAS TERMICAS SL</t>
  </si>
  <si>
    <t>+57 316 2763566</t>
  </si>
  <si>
    <t>Motivos Personales</t>
  </si>
  <si>
    <t>+57 316 276 3566</t>
  </si>
  <si>
    <t>2025/639</t>
  </si>
  <si>
    <t>+34 613 78 70 29</t>
  </si>
  <si>
    <t>2025/449</t>
  </si>
  <si>
    <t>34613787029</t>
  </si>
  <si>
    <t>+57 321 2885466</t>
  </si>
  <si>
    <t>+34 614 74 66 67</t>
  </si>
  <si>
    <t>R2025/146</t>
  </si>
  <si>
    <t>+57 317 297 0401</t>
  </si>
  <si>
    <t>R2025/156</t>
  </si>
  <si>
    <t>573172970401</t>
  </si>
  <si>
    <t>51 948 792 482</t>
  </si>
  <si>
    <t>Este trabajador solicitó la carta de renuncia para el día 15/08/25 y ese mismo día desistió de renunciar.</t>
  </si>
  <si>
    <t>Reubicación bajo Pedido RU0073 desde 15/01/2026</t>
  </si>
  <si>
    <t>ES35 6893 0001 7100 0028 2901</t>
  </si>
  <si>
    <t>CARLOS ALBERTO DOMÍNGUEZ CÓRDOVA</t>
  </si>
  <si>
    <t>51948792482</t>
  </si>
  <si>
    <t>+34 640 044 994</t>
  </si>
  <si>
    <t>2025/442</t>
  </si>
  <si>
    <t>FIT 3</t>
  </si>
  <si>
    <t>2025/653</t>
  </si>
  <si>
    <t>2025/398</t>
  </si>
  <si>
    <t>ATECA SA</t>
  </si>
  <si>
    <t>573213118383</t>
  </si>
  <si>
    <t>+39 366 142 9912</t>
  </si>
  <si>
    <t>573177276452</t>
  </si>
  <si>
    <t>51921104305</t>
  </si>
  <si>
    <t>34 676 395 121</t>
  </si>
  <si>
    <t>2025/R016</t>
  </si>
  <si>
    <t>ES29 6893 0001 7500 0028 6111</t>
  </si>
  <si>
    <t>+34 654 974 338</t>
  </si>
  <si>
    <t>Viajó con urgencia a Colombia</t>
  </si>
  <si>
    <t>+48 730 945 749</t>
  </si>
  <si>
    <t>2025/379</t>
  </si>
  <si>
    <t>+34 632 53 99 40</t>
  </si>
  <si>
    <t>Renuncia</t>
  </si>
  <si>
    <t>ES3401824143270201937934</t>
  </si>
  <si>
    <t>Soldador (Semi)</t>
  </si>
  <si>
    <t xml:space="preserve">+34 672 86 08 60 </t>
  </si>
  <si>
    <t>2026/707</t>
  </si>
  <si>
    <t>No se aprensetó en el trabajo</t>
  </si>
  <si>
    <t>393773117968</t>
  </si>
  <si>
    <t>34 643 649 856</t>
  </si>
  <si>
    <t>AS984618</t>
  </si>
  <si>
    <t>2025/468</t>
  </si>
  <si>
    <t>ES7101820660440201672824</t>
  </si>
  <si>
    <t>34613391850</t>
  </si>
  <si>
    <t>+34 613 391 850</t>
  </si>
  <si>
    <t>CALDERERIA DAYMA SL</t>
  </si>
  <si>
    <t>El cliente informó</t>
  </si>
  <si>
    <t>+57 312 465 7238</t>
  </si>
  <si>
    <t>57 312 465 7238</t>
  </si>
  <si>
    <t>2025/582</t>
  </si>
  <si>
    <t>2025/422</t>
  </si>
  <si>
    <t>CARTES CANTABRIA</t>
  </si>
  <si>
    <t xml:space="preserve">  +57 318 5408084</t>
  </si>
  <si>
    <t>Sopletero</t>
  </si>
  <si>
    <t>34624928829</t>
  </si>
  <si>
    <t>48881381099</t>
  </si>
  <si>
    <t>+34 671 50 01 87</t>
  </si>
  <si>
    <t>INDUSON APLICACIONES ACUSTICAS INDUSTRIALES SL</t>
  </si>
  <si>
    <t>34637961471</t>
  </si>
  <si>
    <t>573175913898</t>
  </si>
  <si>
    <t>34654025785</t>
  </si>
  <si>
    <t>+34 654 02 57 85</t>
  </si>
  <si>
    <t>+57 310 724 1411</t>
  </si>
  <si>
    <t>2025/121R</t>
  </si>
  <si>
    <t>51941919935</t>
  </si>
  <si>
    <t>34647531639</t>
  </si>
  <si>
    <t>+57 313 263 8487</t>
  </si>
  <si>
    <t>2025/621</t>
  </si>
  <si>
    <t>INDUSTRIAS AERONAUTICAS LATORRE SL</t>
  </si>
  <si>
    <t>Finalización de la obra.</t>
  </si>
  <si>
    <t>51977811169</t>
  </si>
  <si>
    <t>34604175887</t>
  </si>
  <si>
    <t>34641318423</t>
  </si>
  <si>
    <t>351915884159</t>
  </si>
  <si>
    <t>34 600 90 58 73</t>
  </si>
  <si>
    <t>desistio contratacion</t>
  </si>
  <si>
    <t>+34 614 95 98 31</t>
  </si>
  <si>
    <t>34600905873</t>
  </si>
  <si>
    <t>+48 501 855 526</t>
  </si>
  <si>
    <t>573124866719</t>
  </si>
  <si>
    <t>CALDERERIA OSONA</t>
  </si>
  <si>
    <t>Polidor</t>
  </si>
  <si>
    <t>34602360156</t>
  </si>
  <si>
    <t>34602059821</t>
  </si>
  <si>
    <t>Solicitud de Carta de Recisión - Motivos Personales</t>
  </si>
  <si>
    <t>ES8268930001760000293256</t>
  </si>
  <si>
    <t>35191500000000000</t>
  </si>
  <si>
    <t>34682001707</t>
  </si>
  <si>
    <t>34647071292</t>
  </si>
  <si>
    <t>51972354228</t>
  </si>
  <si>
    <t>+51 972 354 228</t>
  </si>
  <si>
    <t xml:space="preserve">mal conducta alojamiento </t>
  </si>
  <si>
    <t xml:space="preserve"> ES59 1576 1212 1010 1040 8758</t>
  </si>
  <si>
    <t>Cambio a WISEOWE desde 02/02/2026</t>
  </si>
  <si>
    <t>CONSTRUCTORA CARDONER</t>
  </si>
  <si>
    <t>+34 624 87 15 03</t>
  </si>
  <si>
    <t>2025/511</t>
  </si>
  <si>
    <t>2026/714</t>
  </si>
  <si>
    <t>Él cliente lo dispensó</t>
  </si>
  <si>
    <t xml:space="preserve"> AZ008379</t>
  </si>
  <si>
    <t xml:space="preserve">Alcanar </t>
  </si>
  <si>
    <t>+57 321 217 2373</t>
  </si>
  <si>
    <t>2025/547</t>
  </si>
  <si>
    <t>34613982345</t>
  </si>
  <si>
    <t>34641357388</t>
  </si>
  <si>
    <t>Cambio a LUMINOUS desde el 03/02/2026</t>
  </si>
  <si>
    <t>573216192816</t>
  </si>
  <si>
    <t>+34 666 49 02 43</t>
  </si>
  <si>
    <t>2025/397</t>
  </si>
  <si>
    <t>34666490243</t>
  </si>
  <si>
    <t>CALDERERIA TOMELLOS SL</t>
  </si>
  <si>
    <t>34 666 49 02 43</t>
  </si>
  <si>
    <t>ACASTILLAJE SYNERA SL</t>
  </si>
  <si>
    <t>cliente dispenso</t>
  </si>
  <si>
    <t>ES16 0182 8674 4202 0164 9087</t>
  </si>
  <si>
    <t>573118658175</t>
  </si>
  <si>
    <t>573007209587</t>
  </si>
  <si>
    <t>+57 317 734 8676</t>
  </si>
  <si>
    <t>34624149534</t>
  </si>
  <si>
    <t>351933912068</t>
  </si>
  <si>
    <t>351931625560</t>
  </si>
  <si>
    <t>34 671 17 44 75</t>
  </si>
  <si>
    <t>IMARTEC ENERGIA S.L</t>
  </si>
  <si>
    <t>ES8601828181130202343295</t>
  </si>
  <si>
    <t>+34 671 17 44 75</t>
  </si>
  <si>
    <t>+48 733 125 192</t>
  </si>
  <si>
    <t>R2025/094</t>
  </si>
  <si>
    <t>pedido anulado</t>
  </si>
  <si>
    <t>2025/446</t>
  </si>
  <si>
    <t>Minimizaron la cantidad e trabajadores para el pedido, por eso no inició a trabajar</t>
  </si>
  <si>
    <t>34645208604</t>
  </si>
  <si>
    <t>Acta Empresa</t>
  </si>
  <si>
    <t xml:space="preserve">+34 674 65 71 34 </t>
  </si>
  <si>
    <t xml:space="preserve">desistió </t>
  </si>
  <si>
    <t>+34 674 65 71 34</t>
  </si>
  <si>
    <t>573105819387</t>
  </si>
  <si>
    <t>34670338953</t>
  </si>
  <si>
    <t>34 666 310 888</t>
  </si>
  <si>
    <t>ES8301820382780201675239</t>
  </si>
  <si>
    <t>51941418066</t>
  </si>
  <si>
    <t>2025/648</t>
  </si>
  <si>
    <t>Caceres</t>
  </si>
  <si>
    <t>573017466479</t>
  </si>
  <si>
    <t>57 321 208 6563</t>
  </si>
  <si>
    <t>AX275758</t>
  </si>
  <si>
    <t>ES67 0182 6790 0202 0176 6057</t>
  </si>
  <si>
    <t>+34 603 57 09 64</t>
  </si>
  <si>
    <t>2025/418</t>
  </si>
  <si>
    <t xml:space="preserve">METALICAS LEKUNBERRI </t>
  </si>
  <si>
    <t>+33 780 215 600</t>
  </si>
  <si>
    <t>34624592202</t>
  </si>
  <si>
    <t>34612425236</t>
  </si>
  <si>
    <t>34602535185</t>
  </si>
  <si>
    <t>34697735057</t>
  </si>
  <si>
    <t>INDUSTRIAS METALICAS DEL VALLES</t>
  </si>
  <si>
    <t>51927659502</t>
  </si>
  <si>
    <t>34611364378</t>
  </si>
  <si>
    <t>+57 322 6503285</t>
  </si>
  <si>
    <t>+34 674 10 61 33</t>
  </si>
  <si>
    <t>34641997520</t>
  </si>
  <si>
    <t>+34 610 605 414</t>
  </si>
  <si>
    <t>2025/529</t>
  </si>
  <si>
    <t>PEDIDO SUSPENSO</t>
  </si>
  <si>
    <t>R2025/128</t>
  </si>
  <si>
    <t>carta sem aviso previo</t>
  </si>
  <si>
    <t>351 937 382 987</t>
  </si>
  <si>
    <t>MONTAJES Y ESTRUCTURAS METALICAS SIERRA, S.L</t>
  </si>
  <si>
    <t>351915836358</t>
  </si>
  <si>
    <t>+34 600 87 18 13</t>
  </si>
  <si>
    <t>BE452964</t>
  </si>
  <si>
    <t>+57 310 4258886</t>
  </si>
  <si>
    <t>57 310 4258886</t>
  </si>
  <si>
    <t>ES6601822952050201639377</t>
  </si>
  <si>
    <t>EXTINVIT S.L</t>
  </si>
  <si>
    <t>2026/747</t>
  </si>
  <si>
    <t>51 938648155</t>
  </si>
  <si>
    <t>Debido a su mala conducta, no podrá ser contratado nuevamente.</t>
  </si>
  <si>
    <t>ES89 0182 0710 1502 0156 6079</t>
  </si>
  <si>
    <t>51938648155</t>
  </si>
  <si>
    <t>34607256549</t>
  </si>
  <si>
    <t>CERRAJERIA METALICAS</t>
  </si>
  <si>
    <t>48518094466</t>
  </si>
  <si>
    <t>+507 635 88750</t>
  </si>
  <si>
    <t>2025/626</t>
  </si>
  <si>
    <t>Finalizado</t>
  </si>
  <si>
    <t>2025/447</t>
  </si>
  <si>
    <t>48 452 907 761</t>
  </si>
  <si>
    <t>2025/060</t>
  </si>
  <si>
    <t xml:space="preserve">no viajo de polonia </t>
  </si>
  <si>
    <t>+57 312 241 4941</t>
  </si>
  <si>
    <t>+57 317 8370960</t>
  </si>
  <si>
    <t>R2025/170</t>
  </si>
  <si>
    <t>R2025/158</t>
  </si>
  <si>
    <t>2025/391</t>
  </si>
  <si>
    <t>34685412457</t>
  </si>
  <si>
    <t>34663983175</t>
  </si>
  <si>
    <t>573105096623</t>
  </si>
  <si>
    <t>57 300 222 5416</t>
  </si>
  <si>
    <t>2025/R09</t>
  </si>
  <si>
    <t>ES8501827029760201591853</t>
  </si>
  <si>
    <t>34666768280</t>
  </si>
  <si>
    <t>34665550664</t>
  </si>
  <si>
    <t>+57 3115865902</t>
  </si>
  <si>
    <t>573115865902</t>
  </si>
  <si>
    <t>+34 664 039 069</t>
  </si>
  <si>
    <t>34680824451</t>
  </si>
  <si>
    <t>+48 733 852 198</t>
  </si>
  <si>
    <t>Albañil (oficial 1a)</t>
  </si>
  <si>
    <t>51946943865</t>
  </si>
  <si>
    <t>573127473601</t>
  </si>
  <si>
    <t>573002387271</t>
  </si>
  <si>
    <t>573134809596</t>
  </si>
  <si>
    <t>34672853358</t>
  </si>
  <si>
    <t>34640140342</t>
  </si>
  <si>
    <t>+34 672023352</t>
  </si>
  <si>
    <t>34672023352</t>
  </si>
  <si>
    <t>TROCA DE INDUSTRIAL PRA LUMINOUS</t>
  </si>
  <si>
    <t>34643954010</t>
  </si>
  <si>
    <t>+34 643 95 40 10</t>
  </si>
  <si>
    <t>34641976626</t>
  </si>
  <si>
    <t>+34 641976626</t>
  </si>
  <si>
    <t>351920106091</t>
  </si>
  <si>
    <t>51974654232</t>
  </si>
  <si>
    <t>573005716419</t>
  </si>
  <si>
    <t>+34 632 278 603</t>
  </si>
  <si>
    <t>351 936 177 117</t>
  </si>
  <si>
    <t>2025/114</t>
  </si>
  <si>
    <t>48698569072</t>
  </si>
  <si>
    <t>34653081930</t>
  </si>
  <si>
    <t>+34 603247564</t>
  </si>
  <si>
    <t>2026/726</t>
  </si>
  <si>
    <t>ESTRUMETAL</t>
  </si>
  <si>
    <t>+507 6701 0197</t>
  </si>
  <si>
    <t>+507 670 10197</t>
  </si>
  <si>
    <t>ES20 0182 2125 3202 0160 1080</t>
  </si>
  <si>
    <t>34652950314</t>
  </si>
  <si>
    <t>48722018533</t>
  </si>
  <si>
    <t>56 9 3668 2170</t>
  </si>
  <si>
    <t>GAHERMA BARCELONA SL</t>
  </si>
  <si>
    <t>BE36 9053 7365 1481</t>
  </si>
  <si>
    <t>56936682170</t>
  </si>
  <si>
    <t>573165203913</t>
  </si>
  <si>
    <t>+34 603252573</t>
  </si>
  <si>
    <t>+57 322 8240453</t>
  </si>
  <si>
    <t>+57 322 824 0453</t>
  </si>
  <si>
    <t>57 322 8240453</t>
  </si>
  <si>
    <t>DEGIMA</t>
  </si>
  <si>
    <t>regreso a colombia/ muerte de su papá</t>
  </si>
  <si>
    <t>ES84 6893 0001 7300 0029 5016</t>
  </si>
  <si>
    <t>2025/517</t>
  </si>
  <si>
    <t>2025/495</t>
  </si>
  <si>
    <t>ANSA MONTAJES METALICOS</t>
  </si>
  <si>
    <t>+34 691 75 65 20</t>
  </si>
  <si>
    <t>2026/742</t>
  </si>
  <si>
    <t>AIRSEC SA</t>
  </si>
  <si>
    <t>57 302 203 7349</t>
  </si>
  <si>
    <t>ES4901827029720201592115</t>
  </si>
  <si>
    <t>34650844926</t>
  </si>
  <si>
    <t>+34624315810</t>
  </si>
  <si>
    <t>ELECTRICIDAD ROJO LOPEZ S.L</t>
  </si>
  <si>
    <t>Electricista Industrial</t>
  </si>
  <si>
    <t>BE74 9054 8149 8307</t>
  </si>
  <si>
    <t>+351 967 851 372</t>
  </si>
  <si>
    <t>2025/073R</t>
  </si>
  <si>
    <t>+34 637 29 33 49</t>
  </si>
  <si>
    <t>ES2201820606840201783571</t>
  </si>
  <si>
    <t>573116416189</t>
  </si>
  <si>
    <t>51918125318</t>
  </si>
  <si>
    <t>51 918 125 318</t>
  </si>
  <si>
    <t xml:space="preserve">se retiro </t>
  </si>
  <si>
    <t>ES8501825141560201586256</t>
  </si>
  <si>
    <t>2026/302</t>
  </si>
  <si>
    <t>34633476105</t>
  </si>
  <si>
    <t>Parada de Obra y se realiza Cambio a Luminous desde el 26/01/2026</t>
  </si>
  <si>
    <t>51958351006</t>
  </si>
  <si>
    <t>351914346801</t>
  </si>
  <si>
    <t>+34 603 983 474</t>
  </si>
  <si>
    <t>48790812621</t>
  </si>
  <si>
    <t>+34 605 425565</t>
  </si>
  <si>
    <t>+34 643 05 37 69</t>
  </si>
  <si>
    <t>2025/429</t>
  </si>
  <si>
    <t>57 322 438 2121</t>
  </si>
  <si>
    <t>+48 452 897 774</t>
  </si>
  <si>
    <t>2025/443</t>
  </si>
  <si>
    <t>+57 316 6299650</t>
  </si>
  <si>
    <t>2025/525</t>
  </si>
  <si>
    <t>2025/472</t>
  </si>
  <si>
    <t>57 316 6299650‬‬</t>
  </si>
  <si>
    <t>ES73 6893 0001 7600 0030 0984</t>
  </si>
  <si>
    <t>2025/437</t>
  </si>
  <si>
    <t>573166299650</t>
  </si>
  <si>
    <t>573212958523</t>
  </si>
  <si>
    <t>+57 321 2958523</t>
  </si>
  <si>
    <t>2025/402</t>
  </si>
  <si>
    <t>34608267844</t>
  </si>
  <si>
    <t>+51 991457258</t>
  </si>
  <si>
    <t>351912173973</t>
  </si>
  <si>
    <t>2025/611</t>
  </si>
  <si>
    <t>Cancelación de Contrato con Tubal</t>
  </si>
  <si>
    <t>34631356553</t>
  </si>
  <si>
    <t>51958032832</t>
  </si>
  <si>
    <t>34643781063</t>
  </si>
  <si>
    <t>351910742796</t>
  </si>
  <si>
    <t>34623313975</t>
  </si>
  <si>
    <t>2025/530</t>
  </si>
  <si>
    <t>57 316 6906875</t>
  </si>
  <si>
    <t>REUBICACION A KOTRIK</t>
  </si>
  <si>
    <t>ES2901822939880200175321</t>
  </si>
  <si>
    <t>573166906875</t>
  </si>
  <si>
    <t>573113025954</t>
  </si>
  <si>
    <t>R2025/069</t>
  </si>
  <si>
    <t>34631271107</t>
  </si>
  <si>
    <t>48724208488</t>
  </si>
  <si>
    <t>Aislador</t>
  </si>
  <si>
    <t>34651503562</t>
  </si>
  <si>
    <t>34625224014</t>
  </si>
  <si>
    <t>+34 603 20 96 90</t>
  </si>
  <si>
    <t>34603209690</t>
  </si>
  <si>
    <t>34607656188</t>
  </si>
  <si>
    <t>573152722811</t>
  </si>
  <si>
    <t>34 607 65 61 88</t>
  </si>
  <si>
    <t>34692473914</t>
  </si>
  <si>
    <t>57 300 8154328</t>
  </si>
  <si>
    <t>MONTAJES METALICOS FAYSOL</t>
  </si>
  <si>
    <t>ES72 0182 3275 5802 0165 2629</t>
  </si>
  <si>
    <t>+57 300 8154328</t>
  </si>
  <si>
    <t>34637561015</t>
  </si>
  <si>
    <t>COIMPUL SL</t>
  </si>
  <si>
    <t>351927053553</t>
  </si>
  <si>
    <t>573114770656</t>
  </si>
  <si>
    <t>34 663 82 40 54</t>
  </si>
  <si>
    <t>34663824054</t>
  </si>
  <si>
    <t>34604387560</t>
  </si>
  <si>
    <t>34613205949</t>
  </si>
  <si>
    <t>+34 675 222 654</t>
  </si>
  <si>
    <t>2025/489</t>
  </si>
  <si>
    <t>57 315 200 4031</t>
  </si>
  <si>
    <t>34607281680</t>
  </si>
  <si>
    <t>Solución de situación contractual con el cliente</t>
  </si>
  <si>
    <t>+34 607 28 16 80</t>
  </si>
  <si>
    <t>2026/0678</t>
  </si>
  <si>
    <t>34643765096</t>
  </si>
  <si>
    <t>+57 313 5566393</t>
  </si>
  <si>
    <t>573135566393</t>
  </si>
  <si>
    <t>R2025/089</t>
  </si>
  <si>
    <t>351912376498</t>
  </si>
  <si>
    <t>34645231054</t>
  </si>
  <si>
    <t>573154681359</t>
  </si>
  <si>
    <t>34654449791</t>
  </si>
  <si>
    <t>+54 9 3415882579</t>
  </si>
  <si>
    <t>Solicito la carta</t>
  </si>
  <si>
    <t>351915463145</t>
  </si>
  <si>
    <t>34612404758</t>
  </si>
  <si>
    <t>57 313 8804568</t>
  </si>
  <si>
    <t>ES3701820702310201648693</t>
  </si>
  <si>
    <t>573183839060</t>
  </si>
  <si>
    <t>+57 318 38 39 060</t>
  </si>
  <si>
    <t>244924503628</t>
  </si>
  <si>
    <t>34627883054</t>
  </si>
  <si>
    <t>34672853937</t>
  </si>
  <si>
    <t>573108383856</t>
  </si>
  <si>
    <t>34643017396</t>
  </si>
  <si>
    <t>573218043539</t>
  </si>
  <si>
    <t>34 655 25 86 22</t>
  </si>
  <si>
    <t>BH448648</t>
  </si>
  <si>
    <t>cumplio previo aviso</t>
  </si>
  <si>
    <t>ES56 0182 6800 9202 0179 0542</t>
  </si>
  <si>
    <t>48453524993</t>
  </si>
  <si>
    <t>+34 655 25 86 22</t>
  </si>
  <si>
    <t>+57 321 982 2530</t>
  </si>
  <si>
    <t>48603842117</t>
  </si>
  <si>
    <t>+34 661 38 76 05</t>
  </si>
  <si>
    <t>ASTURFEITO S.A</t>
  </si>
  <si>
    <t>+34 687 39 01 79</t>
  </si>
  <si>
    <t>2025/427</t>
  </si>
  <si>
    <t>+57 322 307 6923</t>
  </si>
  <si>
    <t>2025/616</t>
  </si>
  <si>
    <t>34624169778</t>
  </si>
  <si>
    <t>+34 624 16 97 78</t>
  </si>
  <si>
    <t>+57 315 201 8571</t>
  </si>
  <si>
    <t>2025/505</t>
  </si>
  <si>
    <t>2025/406</t>
  </si>
  <si>
    <t>2025/490</t>
  </si>
  <si>
    <t>48732526715</t>
  </si>
  <si>
    <t>34637141768</t>
  </si>
  <si>
    <t>34603194958</t>
  </si>
  <si>
    <t>34643787706</t>
  </si>
  <si>
    <t>34600164907</t>
  </si>
  <si>
    <t>+34 600 16 49 07</t>
  </si>
  <si>
    <t>+34 627 04 25 73</t>
  </si>
  <si>
    <t>34 643 493 825</t>
  </si>
  <si>
    <t>34614292956</t>
  </si>
  <si>
    <t>+34 641920108</t>
  </si>
  <si>
    <t>R2025/097</t>
  </si>
  <si>
    <t>34642611869</t>
  </si>
  <si>
    <t>Vai pra outra obra</t>
  </si>
  <si>
    <t>+54 1125259726</t>
  </si>
  <si>
    <t>Este operario ha iniciado y finalizado hoy mismo, sin trabajar ninguna hora. Correo Ibrahim 22/09</t>
  </si>
  <si>
    <t>2025/502</t>
  </si>
  <si>
    <t>+54 9 1125259726</t>
  </si>
  <si>
    <t>+48 737619688</t>
  </si>
  <si>
    <t>2025/375</t>
  </si>
  <si>
    <t>48 737 619 688</t>
  </si>
  <si>
    <t>ES5701823275520201652902</t>
  </si>
  <si>
    <t>573232467815</t>
  </si>
  <si>
    <t>573138728930</t>
  </si>
  <si>
    <t>573243592286</t>
  </si>
  <si>
    <t>34634024051</t>
  </si>
  <si>
    <t>573122203736</t>
  </si>
  <si>
    <t>57 3122203736</t>
  </si>
  <si>
    <t>2025/R11</t>
  </si>
  <si>
    <t>ES2401824003120201671824</t>
  </si>
  <si>
    <t>2025/484</t>
  </si>
  <si>
    <t>573123354911</t>
  </si>
  <si>
    <t>34613694203</t>
  </si>
  <si>
    <t>51914132423</t>
  </si>
  <si>
    <t>573504574845</t>
  </si>
  <si>
    <t>57 304 558 9491</t>
  </si>
  <si>
    <t>ES66 0182 2125 3902 0160 1073</t>
  </si>
  <si>
    <t>573177843427</t>
  </si>
  <si>
    <t>+57 3156407262</t>
  </si>
  <si>
    <t>2025/651</t>
  </si>
  <si>
    <t>nao contratar novamente, abandono de trabalho!</t>
  </si>
  <si>
    <t>+34 614 575 507</t>
  </si>
  <si>
    <t>34 614 575 507</t>
  </si>
  <si>
    <t xml:space="preserve"> ES47 0182 1710 3902 0166 9113</t>
  </si>
  <si>
    <t>Cambio a LUMINOUS desde 02/02/2026</t>
  </si>
  <si>
    <t>+34 602 65 27 22</t>
  </si>
  <si>
    <t>2025/423</t>
  </si>
  <si>
    <t>48576029661</t>
  </si>
  <si>
    <t>+48 518 074 469</t>
  </si>
  <si>
    <t>48518074469</t>
  </si>
  <si>
    <t>Finalización de obra informada por Ibrahim en el correo.</t>
  </si>
  <si>
    <t>573222288659</t>
  </si>
  <si>
    <t>+34 603195319</t>
  </si>
  <si>
    <t>51 907 466 018</t>
  </si>
  <si>
    <t>termino proyecto</t>
  </si>
  <si>
    <t>ES09 01822626 6002 0169 4554</t>
  </si>
  <si>
    <t>51907466018</t>
  </si>
  <si>
    <t>+57 313 793 2681</t>
  </si>
  <si>
    <t>2025/562</t>
  </si>
  <si>
    <t>+48 503 658 966</t>
  </si>
  <si>
    <t>2025/661</t>
  </si>
  <si>
    <t>351 929 254 647</t>
  </si>
  <si>
    <t>+57 316 464 3507</t>
  </si>
  <si>
    <t>48508784979</t>
  </si>
  <si>
    <t>573116931276</t>
  </si>
  <si>
    <t>34613752068</t>
  </si>
  <si>
    <t>+34 603346973</t>
  </si>
  <si>
    <t>351927280764</t>
  </si>
  <si>
    <t xml:space="preserve">Se cambiará para LUMINOUS </t>
  </si>
  <si>
    <t>34632471557</t>
  </si>
  <si>
    <t>48739045241</t>
  </si>
  <si>
    <t>+57 301 4583511</t>
  </si>
  <si>
    <t>+34 687 06 49 75</t>
  </si>
  <si>
    <t>57 311 756 1178</t>
  </si>
  <si>
    <t>573203623189</t>
  </si>
  <si>
    <t>METALIA ESTRUCTURAS CUBIERTAS Y MONTAJES SL</t>
  </si>
  <si>
    <t>34602592267</t>
  </si>
  <si>
    <t>57 321 7651872</t>
  </si>
  <si>
    <t>MONTAJE MORELBA</t>
  </si>
  <si>
    <t>BE21 9053 4864 6703</t>
  </si>
  <si>
    <t>573217651872</t>
  </si>
  <si>
    <t>TRABAJADOR TEMPORALMENTE IRA A OTRO PROYECTO 097/2025</t>
  </si>
  <si>
    <t>+34 671 39 47 30</t>
  </si>
  <si>
    <t>R2025/115/548</t>
  </si>
  <si>
    <t xml:space="preserve">Reubicación bajo el Pedido 0075 (Sevilla) desde el 26/01/2026 - Reubicación bajo Pedido RU0072 (Teruel) desde 20/01/2026 - será reemplazo de NELSON MOSSOS </t>
  </si>
  <si>
    <t>34671394730</t>
  </si>
  <si>
    <t>2025/372</t>
  </si>
  <si>
    <t>env. por correo</t>
  </si>
  <si>
    <t>34 671 39 47 30</t>
  </si>
  <si>
    <t>ES60 0182 0701 9702 0160 8623</t>
  </si>
  <si>
    <t>48452764057</t>
  </si>
  <si>
    <t>57 310 641 7564</t>
  </si>
  <si>
    <t>Finalzou a obra.</t>
  </si>
  <si>
    <t>2025/393</t>
  </si>
  <si>
    <t>GARCIA FAURA SL</t>
  </si>
  <si>
    <t>57 311 467 4214</t>
  </si>
  <si>
    <t>ES6468930001720000293097</t>
  </si>
  <si>
    <t>+57 312 203 1457</t>
  </si>
  <si>
    <t>573122031457</t>
  </si>
  <si>
    <t>+34 602 099 473</t>
  </si>
  <si>
    <t>2025/438</t>
  </si>
  <si>
    <t>34602 09 94 73‬</t>
  </si>
  <si>
    <t>ES33 0182 0702 3902 0165 0119</t>
  </si>
  <si>
    <t>34602099473</t>
  </si>
  <si>
    <t>TALLERES BERASATEGUI</t>
  </si>
  <si>
    <t>+34 661 112 615</t>
  </si>
  <si>
    <t>2026-R/181</t>
  </si>
  <si>
    <t xml:space="preserve">Álava </t>
  </si>
  <si>
    <t>Finalizó de obra</t>
  </si>
  <si>
    <t>573185719442</t>
  </si>
  <si>
    <t>34661112615</t>
  </si>
  <si>
    <t xml:space="preserve"> +34 661 112 615</t>
  </si>
  <si>
    <t>+34 657 57 64 76</t>
  </si>
  <si>
    <t>ES32 0182 6936 1802 0159 9523</t>
  </si>
  <si>
    <t>351960096936</t>
  </si>
  <si>
    <t>48534135918</t>
  </si>
  <si>
    <t>Renunció al trabajo sin aviso previo</t>
  </si>
  <si>
    <t>+57 321 395 6905</t>
  </si>
  <si>
    <t>2025/551</t>
  </si>
  <si>
    <t>+57 313 8963526</t>
  </si>
  <si>
    <t>No se presentó al curso</t>
  </si>
  <si>
    <t>+57 313 896 3526</t>
  </si>
  <si>
    <t>2025/646</t>
  </si>
  <si>
    <t>34614199364</t>
  </si>
  <si>
    <t>573203710738</t>
  </si>
  <si>
    <t>+57 320 3710738</t>
  </si>
  <si>
    <t>2025/384</t>
  </si>
  <si>
    <t>Alave</t>
  </si>
  <si>
    <t>51937263542</t>
  </si>
  <si>
    <t>51988279454</t>
  </si>
  <si>
    <t>573174599996</t>
  </si>
  <si>
    <t>573003956961</t>
  </si>
  <si>
    <t>+34 693 75 34 38</t>
  </si>
  <si>
    <t>ES46 0182 0917 0302 0174 7017</t>
  </si>
  <si>
    <t>+57 311 8411567</t>
  </si>
  <si>
    <t>12182405224_x000D_</t>
  </si>
  <si>
    <t>2025/647</t>
  </si>
  <si>
    <t>2025/631</t>
  </si>
  <si>
    <t>2025/619</t>
  </si>
  <si>
    <t>CANCELADO</t>
  </si>
  <si>
    <t>VERIFICAR SAIDA</t>
  </si>
  <si>
    <t>+34 623 456 381</t>
  </si>
  <si>
    <t>Ferralista</t>
  </si>
  <si>
    <t>48518824551</t>
  </si>
  <si>
    <t>+34 600 01 73 17</t>
  </si>
  <si>
    <t>51980662133</t>
  </si>
  <si>
    <t>+34 634834623</t>
  </si>
  <si>
    <t>573133446188</t>
  </si>
  <si>
    <t>+34 653 55 55 10</t>
  </si>
  <si>
    <t>34641119705</t>
  </si>
  <si>
    <t>34 641 11 97 05</t>
  </si>
  <si>
    <t>351924913954</t>
  </si>
  <si>
    <t>+51 928 757 698</t>
  </si>
  <si>
    <t>51 928 757 698</t>
  </si>
  <si>
    <t>ES77 0182 0496 6802 0179 4297</t>
  </si>
  <si>
    <t>51928757698</t>
  </si>
  <si>
    <t>+34 614 98 15 47</t>
  </si>
  <si>
    <t>351912673146</t>
  </si>
  <si>
    <t>+57 323 437 2125</t>
  </si>
  <si>
    <t>2025/658</t>
  </si>
  <si>
    <t xml:space="preserve"> AEB DRYTECH SRL</t>
  </si>
  <si>
    <t>2025/458</t>
  </si>
  <si>
    <t>2025/417</t>
  </si>
  <si>
    <t>573157185860</t>
  </si>
  <si>
    <t>573103365689</t>
  </si>
  <si>
    <t>573116345716</t>
  </si>
  <si>
    <t>351928113105</t>
  </si>
  <si>
    <t>34607234526</t>
  </si>
  <si>
    <t>34603164697</t>
  </si>
  <si>
    <t>+34 611 29 07 71</t>
  </si>
  <si>
    <t>Solicitó la carta de rescisión el 02/09/2025 para salir el 20/09/2025.</t>
  </si>
  <si>
    <t>34611290771</t>
  </si>
  <si>
    <t>32465435694</t>
  </si>
  <si>
    <t>573226027625</t>
  </si>
  <si>
    <t>+57 322 703 7126</t>
  </si>
  <si>
    <t>2025/596</t>
  </si>
  <si>
    <t>+57 310 3365871</t>
  </si>
  <si>
    <t>2026/746</t>
  </si>
  <si>
    <t>Ingeniero Mecánico</t>
  </si>
  <si>
    <t>R2025/077</t>
  </si>
  <si>
    <t>Saida inf. por Yajaira</t>
  </si>
  <si>
    <t>+51 950 319 047</t>
  </si>
  <si>
    <t>R2025/107</t>
  </si>
  <si>
    <t>RUBIALEHIJOS</t>
  </si>
  <si>
    <t>2025/488</t>
  </si>
  <si>
    <t>51950319047</t>
  </si>
  <si>
    <t>+34 612 20 98 22</t>
  </si>
  <si>
    <t>573204955219</t>
  </si>
  <si>
    <t>+57 320 4955 219</t>
  </si>
  <si>
    <t>+57 315 8075496</t>
  </si>
  <si>
    <t>+57 315 807 5496</t>
  </si>
  <si>
    <t>51 942076911</t>
  </si>
  <si>
    <t>+51 939 044 037</t>
  </si>
  <si>
    <t>EXTRUSIONES DE TOLEDO</t>
  </si>
  <si>
    <t>ES02 0049 1176 492910073971</t>
  </si>
  <si>
    <t>34685422999</t>
  </si>
  <si>
    <t>5492616808137</t>
  </si>
  <si>
    <t>351934260510</t>
  </si>
  <si>
    <t>34631486465</t>
  </si>
  <si>
    <t>573205027616</t>
  </si>
  <si>
    <t>5762992758</t>
  </si>
  <si>
    <t>+57 300 4638759</t>
  </si>
  <si>
    <t>50762992758</t>
  </si>
  <si>
    <t>51998009455</t>
  </si>
  <si>
    <t>+57 311 237 1444</t>
  </si>
  <si>
    <t>2025/629</t>
  </si>
  <si>
    <t>anulada</t>
  </si>
  <si>
    <t>Cambio a LUMINOUS desde el 24/02/2026</t>
  </si>
  <si>
    <t>34641059605</t>
  </si>
  <si>
    <t>351924874162</t>
  </si>
  <si>
    <t>+51 973 696 512</t>
  </si>
  <si>
    <t>+34 634 277 376</t>
  </si>
  <si>
    <t>48793212332</t>
  </si>
  <si>
    <t>+32 465 78 54 66</t>
  </si>
  <si>
    <t>573122754427</t>
  </si>
  <si>
    <t>MONTAJES NAVEA SL</t>
  </si>
  <si>
    <t>351934332942</t>
  </si>
  <si>
    <t>51 916 944 611</t>
  </si>
  <si>
    <t>2025/R12</t>
  </si>
  <si>
    <t>ES8801824018180201694072</t>
  </si>
  <si>
    <t>51916944611</t>
  </si>
  <si>
    <t>+34 653 23 47 82</t>
  </si>
  <si>
    <t>2025/656</t>
  </si>
  <si>
    <t>+34 653 234 782</t>
  </si>
  <si>
    <t>2025/499/505</t>
  </si>
  <si>
    <t>MOVIDO DO 499 PRO 505</t>
  </si>
  <si>
    <t>57 301 1746508</t>
  </si>
  <si>
    <t>ES61 0182 8181 1102 0234 2582</t>
  </si>
  <si>
    <t>573011746508</t>
  </si>
  <si>
    <t>+57 301 17 46 508</t>
  </si>
  <si>
    <t>23/02//2026</t>
  </si>
  <si>
    <t>Ausente por una situación personal</t>
  </si>
  <si>
    <t>No retornará a trabajar por decisión del cliente</t>
  </si>
  <si>
    <t>+48 725 712 614</t>
  </si>
  <si>
    <t>2025/095R</t>
  </si>
  <si>
    <t>48725712614</t>
  </si>
  <si>
    <t>351939602292</t>
  </si>
  <si>
    <t>34674534100</t>
  </si>
  <si>
    <t>34618965835</t>
  </si>
  <si>
    <t>Solicitud de renuncia - Motivos Personales debe viajar a su país</t>
  </si>
  <si>
    <t xml:space="preserve">Estará en Navarra, para trabajar desde hoy 19/01/2026 hasta el sábado 24/01/2026.
</t>
  </si>
  <si>
    <t>34600897071</t>
  </si>
  <si>
    <t>TECNICOS EN MULTISERVICIOS SL</t>
  </si>
  <si>
    <t>573246428147</t>
  </si>
  <si>
    <t>573203973484</t>
  </si>
  <si>
    <t>2025/047</t>
  </si>
  <si>
    <t>DISPENSADO POR EL CLIENTE</t>
  </si>
  <si>
    <t>34678332401</t>
  </si>
  <si>
    <t>573102628075</t>
  </si>
  <si>
    <t>351933071227</t>
  </si>
  <si>
    <t>351913241114</t>
  </si>
  <si>
    <t>51981850202</t>
  </si>
  <si>
    <t>573004697020</t>
  </si>
  <si>
    <t>57 300 4697020</t>
  </si>
  <si>
    <t>ES54 0182 3834 3002 0161 9294</t>
  </si>
  <si>
    <t>351939765665</t>
  </si>
  <si>
    <t>351935646148</t>
  </si>
  <si>
    <t>CHAUDRONNERIE LESCAUT</t>
  </si>
  <si>
    <t>573027554117</t>
  </si>
  <si>
    <t>34641285418</t>
  </si>
  <si>
    <t>34674409025</t>
  </si>
  <si>
    <t>573204111767</t>
  </si>
  <si>
    <t>351910049072</t>
  </si>
  <si>
    <t>351960075505</t>
  </si>
  <si>
    <t>+57 301 5314562</t>
  </si>
  <si>
    <t xml:space="preserve"> BD917752</t>
  </si>
  <si>
    <t>57 301 531 4562</t>
  </si>
  <si>
    <t>METALTEC MONTAJES INDUSTRIALES, S.L.U</t>
  </si>
  <si>
    <t>ES91 6893 0001 7000 0029 4358</t>
  </si>
  <si>
    <t>34 667 695 972</t>
  </si>
  <si>
    <t>2025/047/089</t>
  </si>
  <si>
    <t>Reubicación temporal por el cliente desde 18/01/2026 a Zaragoza</t>
  </si>
  <si>
    <t xml:space="preserve">BE06 9051 8519 3922 </t>
  </si>
  <si>
    <t>34667695972</t>
  </si>
  <si>
    <t>48575407345</t>
  </si>
  <si>
    <t>+34 604279722</t>
  </si>
  <si>
    <t>+57 313 688 1196</t>
  </si>
  <si>
    <t>2025/644</t>
  </si>
  <si>
    <t>57 313 688 1196</t>
  </si>
  <si>
    <t>BE53 9054 7119 1853</t>
  </si>
  <si>
    <t>573136881196</t>
  </si>
  <si>
    <t>34641271785</t>
  </si>
  <si>
    <t>+57 317 6359675</t>
  </si>
  <si>
    <t>AS529639</t>
  </si>
  <si>
    <t xml:space="preserve">MEN MONTAJES INDUSTRIALES </t>
  </si>
  <si>
    <t>+57 317 635 9675</t>
  </si>
  <si>
    <t>2026/741</t>
  </si>
  <si>
    <t>573243044113</t>
  </si>
  <si>
    <t>34624226704</t>
  </si>
  <si>
    <t>351925207707</t>
  </si>
  <si>
    <t>35191200000000000</t>
  </si>
  <si>
    <t>+34 624 98 81 47</t>
  </si>
  <si>
    <t>+57 3135114714</t>
  </si>
  <si>
    <t>351912021926</t>
  </si>
  <si>
    <t>351914440613</t>
  </si>
  <si>
    <t>+57 322 294 5527</t>
  </si>
  <si>
    <t>R2025/138</t>
  </si>
  <si>
    <t>2025/431</t>
  </si>
  <si>
    <t>+34 672 245 464</t>
  </si>
  <si>
    <t>2025/513</t>
  </si>
  <si>
    <t>NOUMAFYC</t>
  </si>
  <si>
    <t>2025/415</t>
  </si>
  <si>
    <t>no ha pasado en la prueba</t>
  </si>
  <si>
    <t>2025/586</t>
  </si>
  <si>
    <t>No quieres viajar por su pasaporte está a punto de caducar.</t>
  </si>
  <si>
    <t>34602642196</t>
  </si>
  <si>
    <t>351915964216</t>
  </si>
  <si>
    <t>351 932 633 638</t>
  </si>
  <si>
    <t>2025/R15</t>
  </si>
  <si>
    <t>573154029445</t>
  </si>
  <si>
    <t>34677367941</t>
  </si>
  <si>
    <t xml:space="preserve">  +48 502 875 700</t>
  </si>
  <si>
    <t>34624481358</t>
  </si>
  <si>
    <t>METALICAS DEL HENARES SLU</t>
  </si>
  <si>
    <t>351925044508</t>
  </si>
  <si>
    <t>351935852815</t>
  </si>
  <si>
    <t>351913881662</t>
  </si>
  <si>
    <t>51996886968</t>
  </si>
  <si>
    <t>+34 667 04 09 38</t>
  </si>
  <si>
    <t>351933361753</t>
  </si>
  <si>
    <t>+34 635 05 95 11</t>
  </si>
  <si>
    <t>Sustituido por no contar con Licencia de Conducción, y no llegó a trabajar</t>
  </si>
  <si>
    <t>+34 613 73 11 32</t>
  </si>
  <si>
    <t>+57 313 253 0918</t>
  </si>
  <si>
    <t>2025/595</t>
  </si>
  <si>
    <t>32470548339</t>
  </si>
  <si>
    <t>+34 662 05 90 71</t>
  </si>
  <si>
    <t>R2025/085</t>
  </si>
  <si>
    <t>Solicitó la carta de rescisión el 21/08/2025 para salir el 04/09/2025.</t>
  </si>
  <si>
    <t>34615363735</t>
  </si>
  <si>
    <t>573105028556</t>
  </si>
  <si>
    <t>55379800000</t>
  </si>
  <si>
    <t>573164854416</t>
  </si>
  <si>
    <t>573122928296</t>
  </si>
  <si>
    <t>573006747309</t>
  </si>
  <si>
    <t>+34 631982091</t>
  </si>
  <si>
    <t>34641583257</t>
  </si>
  <si>
    <t>+57 313 3286364</t>
  </si>
  <si>
    <t xml:space="preserve">abandonó alegando estar enfermo </t>
  </si>
  <si>
    <t>573229097643</t>
  </si>
  <si>
    <t>34653127045</t>
  </si>
  <si>
    <t>573188904731</t>
  </si>
  <si>
    <t>34678560635</t>
  </si>
  <si>
    <t>351926777269</t>
  </si>
  <si>
    <t>34634159498</t>
  </si>
  <si>
    <t>351920377193</t>
  </si>
  <si>
    <t>351915480615</t>
  </si>
  <si>
    <t>34600905279</t>
  </si>
  <si>
    <t>+57 302 4033681</t>
  </si>
  <si>
    <t>Solicitó la carta</t>
  </si>
  <si>
    <t>57 302 403 3681</t>
  </si>
  <si>
    <t>34613435489</t>
  </si>
  <si>
    <t>573223994120</t>
  </si>
  <si>
    <t>34600480706</t>
  </si>
  <si>
    <t>351925510773</t>
  </si>
  <si>
    <t>57 314 8212450</t>
  </si>
  <si>
    <t>AQ185831</t>
  </si>
  <si>
    <t>ES23 0182 7312 9202 0164 6905</t>
  </si>
  <si>
    <t>573148212450</t>
  </si>
  <si>
    <t>+57 318 6453291</t>
  </si>
  <si>
    <t>+34 603 309 104</t>
  </si>
  <si>
    <t>34641735714</t>
  </si>
  <si>
    <t>34624137131</t>
  </si>
  <si>
    <t>244926428578</t>
  </si>
  <si>
    <t>34654903875</t>
  </si>
  <si>
    <t>51921467890</t>
  </si>
  <si>
    <t>+51 921 467 890</t>
  </si>
  <si>
    <t xml:space="preserve">ES2968930001750000264771 </t>
  </si>
  <si>
    <t>34604295204</t>
  </si>
  <si>
    <t>34641492890</t>
  </si>
  <si>
    <t>+57 314 492 7999</t>
  </si>
  <si>
    <t>R2025/166</t>
  </si>
  <si>
    <t>57 314 492 7999</t>
  </si>
  <si>
    <t>TALLERES NORBERTO MARCOS SA</t>
  </si>
  <si>
    <t>ES8501820496600201797746</t>
  </si>
  <si>
    <t>48452593604</t>
  </si>
  <si>
    <t>+48 452 593 604</t>
  </si>
  <si>
    <t>2025/R068</t>
  </si>
  <si>
    <t xml:space="preserve">sale a vaciones el 9 de noviembre y vuelve en enero; Foi efetuada a baixa na segurança social, baixa solicitada por Brenda e Lucia diretamente para o escritório de contabilidade. </t>
  </si>
  <si>
    <t>PL17102041440000640203415973</t>
  </si>
  <si>
    <t>34604269521</t>
  </si>
  <si>
    <t>573136522122</t>
  </si>
  <si>
    <t>+48 781 545 201</t>
  </si>
  <si>
    <t>2025/471</t>
  </si>
  <si>
    <t>2025/645</t>
  </si>
  <si>
    <t>IBERTECNIC</t>
  </si>
  <si>
    <t>Solcitó renuncia</t>
  </si>
  <si>
    <t>48781545201</t>
  </si>
  <si>
    <t>34642194953</t>
  </si>
  <si>
    <t>573243370726</t>
  </si>
  <si>
    <t>34691294076</t>
  </si>
  <si>
    <t>+57 320 402 8438</t>
  </si>
  <si>
    <t>+34 697 32 88 29</t>
  </si>
  <si>
    <t>34687123315</t>
  </si>
  <si>
    <t>inf correo</t>
  </si>
  <si>
    <t>56936859596</t>
  </si>
  <si>
    <t>+34 624 46 98 17</t>
  </si>
  <si>
    <t>ES8701820117150201701301</t>
  </si>
  <si>
    <t>2025/630</t>
  </si>
  <si>
    <t>34 602 654 765</t>
  </si>
  <si>
    <t>2025/R07</t>
  </si>
  <si>
    <t>CALDERERÍA LAMARCA S.L.</t>
  </si>
  <si>
    <t>ES89 0182 6936 1302 0159 9615</t>
  </si>
  <si>
    <t>573135531395</t>
  </si>
  <si>
    <t>34610154718</t>
  </si>
  <si>
    <t xml:space="preserve">Cliente não precisou </t>
  </si>
  <si>
    <t>No se presentara al trabajo.</t>
  </si>
  <si>
    <t>34641554613</t>
  </si>
  <si>
    <t>573203106786</t>
  </si>
  <si>
    <t>351933425120</t>
  </si>
  <si>
    <t>+34 634388344</t>
  </si>
  <si>
    <t>BD950666</t>
  </si>
  <si>
    <t>48508858709</t>
  </si>
  <si>
    <t>50760491388</t>
  </si>
  <si>
    <t>57 320 462 8859</t>
  </si>
  <si>
    <t>ES50 0182 4026 8502 0181 8143</t>
  </si>
  <si>
    <t>34662431160</t>
  </si>
  <si>
    <t xml:space="preserve">inf. saida enviada por correo </t>
  </si>
  <si>
    <t>573114655891</t>
  </si>
  <si>
    <t>34611367484</t>
  </si>
  <si>
    <t>+34 611 36 74 84</t>
  </si>
  <si>
    <t>2025/473</t>
  </si>
  <si>
    <t>+34 603 35 30 53</t>
  </si>
  <si>
    <t>R2025/135</t>
  </si>
  <si>
    <t>573155182313</t>
  </si>
  <si>
    <t>34602496653</t>
  </si>
  <si>
    <t>+57 310 259 1165</t>
  </si>
  <si>
    <t>2025/420</t>
  </si>
  <si>
    <t>SARRALLE STEEL MELTING PLANT SL</t>
  </si>
  <si>
    <t>Espigon</t>
  </si>
  <si>
    <t>351 936 118 483</t>
  </si>
  <si>
    <t>51913889454</t>
  </si>
  <si>
    <t>025/508</t>
  </si>
  <si>
    <t>48787492860</t>
  </si>
  <si>
    <t>35191300000000000</t>
  </si>
  <si>
    <t>351912988042</t>
  </si>
  <si>
    <t xml:space="preserve">IMASA </t>
  </si>
  <si>
    <t>351911974686</t>
  </si>
  <si>
    <t>+34 624 334 806</t>
  </si>
  <si>
    <t>+35 1911934610</t>
  </si>
  <si>
    <t>+34 672 14 33 30</t>
  </si>
  <si>
    <t>+51 971 499 762</t>
  </si>
  <si>
    <t>51971499762</t>
  </si>
  <si>
    <t>34667451685</t>
  </si>
  <si>
    <t>48516802211</t>
  </si>
  <si>
    <t>48 516 802 211</t>
  </si>
  <si>
    <t>MONTAJES Y TUBERIAS, S.A</t>
  </si>
  <si>
    <t>351911897794</t>
  </si>
  <si>
    <t>351926572163</t>
  </si>
  <si>
    <t>34640860470</t>
  </si>
  <si>
    <t>+34 640860470</t>
  </si>
  <si>
    <t>48 502 507 331</t>
  </si>
  <si>
    <t>ES85 0182 7029 7302 0159 1709</t>
  </si>
  <si>
    <t>+54 9 2613 03-9462</t>
  </si>
  <si>
    <t>AAL849636</t>
  </si>
  <si>
    <t>R2025/140</t>
  </si>
  <si>
    <t>2025/493</t>
  </si>
  <si>
    <t>34642713329</t>
  </si>
  <si>
    <t>573103603559‬</t>
  </si>
  <si>
    <t>573103603559</t>
  </si>
  <si>
    <t>+34 614 625 972</t>
  </si>
  <si>
    <t>2025/433</t>
  </si>
  <si>
    <t>34 614 625 972</t>
  </si>
  <si>
    <t>2025/R10</t>
  </si>
  <si>
    <t xml:space="preserve">ES1468930001770000277844 </t>
  </si>
  <si>
    <t>+57 315 5496789</t>
  </si>
  <si>
    <t>2025/594</t>
  </si>
  <si>
    <t>Tenerife</t>
  </si>
  <si>
    <t xml:space="preserve">
BG491448</t>
  </si>
  <si>
    <t>2026-R/180</t>
  </si>
  <si>
    <t>CHAUDRONNERIES ET FONDERIES PHILIPPE JACKSON</t>
  </si>
  <si>
    <t xml:space="preserve">Mouscron - Bélgica </t>
  </si>
  <si>
    <t>Soldador MIG-MAG</t>
  </si>
  <si>
    <t>Solicitud de Reemplazo cancelada por el cliente</t>
  </si>
  <si>
    <t>+57 315 5496 789</t>
  </si>
  <si>
    <t>34611216733</t>
  </si>
  <si>
    <t>51951790854</t>
  </si>
  <si>
    <t>34600801366</t>
  </si>
  <si>
    <t>Se mantiene bajo STOCCO</t>
  </si>
  <si>
    <t>+51 981349763</t>
  </si>
  <si>
    <t>CAMBIO DE KR PARA WISE 07/10</t>
  </si>
  <si>
    <t>51981349763</t>
  </si>
  <si>
    <t>351926851624</t>
  </si>
  <si>
    <t>351910632074</t>
  </si>
  <si>
    <t>48507372445</t>
  </si>
  <si>
    <t>34664294189</t>
  </si>
  <si>
    <t>+34 624 71 73 41</t>
  </si>
  <si>
    <t>2025/518</t>
  </si>
  <si>
    <t xml:space="preserve">CALDENOR </t>
  </si>
  <si>
    <t>573234874532</t>
  </si>
  <si>
    <t>48726603445</t>
  </si>
  <si>
    <t>2025/483</t>
  </si>
  <si>
    <t>confirmar saida</t>
  </si>
  <si>
    <t>573134425640</t>
  </si>
  <si>
    <t>34603186840</t>
  </si>
  <si>
    <t>351913446372</t>
  </si>
  <si>
    <t>+34 632 29 29 87</t>
  </si>
  <si>
    <t>Solicitó carta de Renuncia.</t>
  </si>
  <si>
    <t>Solicitó la carta para el día23 de diciembre pero saldrá en 17 de enero por petición propria.</t>
  </si>
  <si>
    <t>34656653794</t>
  </si>
  <si>
    <t>51987384308</t>
  </si>
  <si>
    <t>5521964819204</t>
  </si>
  <si>
    <t>5521990734839</t>
  </si>
  <si>
    <t>+57 315 842 8478</t>
  </si>
  <si>
    <t>34641419254</t>
  </si>
  <si>
    <t>34641624280</t>
  </si>
  <si>
    <t>2025/371</t>
  </si>
  <si>
    <t>34602801253</t>
  </si>
  <si>
    <t>57 321 757 8224</t>
  </si>
  <si>
    <t>2025/R16</t>
  </si>
  <si>
    <t>ES77 0182 1275 1902 0216 8446</t>
  </si>
  <si>
    <t>48725712599</t>
  </si>
  <si>
    <t>573007571270</t>
  </si>
  <si>
    <t>RACKS NETWORKING SOLUTIONS SL</t>
  </si>
  <si>
    <t>solicitou a carta, porem foi recebido um correo dizendo que sairá antes.</t>
  </si>
  <si>
    <t>573017788240</t>
  </si>
  <si>
    <t>AZZ281380</t>
  </si>
  <si>
    <t>+34 625 798 300</t>
  </si>
  <si>
    <t>+34 652 95 04 91</t>
  </si>
  <si>
    <t>2025/588</t>
  </si>
  <si>
    <t>34652950491</t>
  </si>
  <si>
    <t>51907891888</t>
  </si>
  <si>
    <t>34631304342</t>
  </si>
  <si>
    <t>ES35 0182 2125 3202 0160 1004</t>
  </si>
  <si>
    <t>573155802839</t>
  </si>
  <si>
    <t>51934356748</t>
  </si>
  <si>
    <t>+34 634 37 64 85</t>
  </si>
  <si>
    <t>Passara  a luminous 19/12</t>
  </si>
  <si>
    <t>51992973306</t>
  </si>
  <si>
    <t>57 301 7186221</t>
  </si>
  <si>
    <t>ES1801823275520201652537</t>
  </si>
  <si>
    <t>51993334510</t>
  </si>
  <si>
    <t>34652263213</t>
  </si>
  <si>
    <t>+34 695 31 88 83</t>
  </si>
  <si>
    <t>573116897666</t>
  </si>
  <si>
    <t>573007051651</t>
  </si>
  <si>
    <t>trocado para LUMINOUS</t>
  </si>
  <si>
    <t>+34 603 919 248</t>
  </si>
  <si>
    <t>+1 (418) 409-7428</t>
  </si>
  <si>
    <t>1 418 409 7428</t>
  </si>
  <si>
    <t>ES7901820660410201673506</t>
  </si>
  <si>
    <t>14184097428</t>
  </si>
  <si>
    <t>+57 313 4186960</t>
  </si>
  <si>
    <t>573134186960</t>
  </si>
  <si>
    <t>34613429821</t>
  </si>
  <si>
    <t>34624833439</t>
  </si>
  <si>
    <t>34 624 83 34 39</t>
  </si>
  <si>
    <t>ES8301829348170201629859</t>
  </si>
  <si>
    <t>+34 624833439</t>
  </si>
  <si>
    <t>+34 613 89 67 47</t>
  </si>
  <si>
    <t>+58 4120499735</t>
  </si>
  <si>
    <t>573226376349</t>
  </si>
  <si>
    <t>573147856796</t>
  </si>
  <si>
    <t>TEKNICALDE</t>
  </si>
  <si>
    <t xml:space="preserve"> +57 311 485 1083</t>
  </si>
  <si>
    <t>2025/600</t>
  </si>
  <si>
    <t>+57 311 485 1083</t>
  </si>
  <si>
    <t>573022016439</t>
  </si>
  <si>
    <t>542214342411</t>
  </si>
  <si>
    <t>2025/394</t>
  </si>
  <si>
    <t>no inicio a trabajar</t>
  </si>
  <si>
    <t>+51 988 999 707</t>
  </si>
  <si>
    <t>Nao se aprensentou ao trabalho</t>
  </si>
  <si>
    <t>2025/622</t>
  </si>
  <si>
    <t>51 988 999 707</t>
  </si>
  <si>
    <t>2025/071</t>
  </si>
  <si>
    <t>ES77 0182 1965 1702 0169 8805</t>
  </si>
  <si>
    <t>51988999707</t>
  </si>
  <si>
    <t>34614116302</t>
  </si>
  <si>
    <t>observação</t>
  </si>
  <si>
    <t>+56 9 5328 2030</t>
  </si>
  <si>
    <t>2025/454</t>
  </si>
  <si>
    <t>GRUPO ANRO</t>
  </si>
  <si>
    <t>34685032926</t>
  </si>
  <si>
    <t>Cambio a Mastercorp</t>
  </si>
  <si>
    <t>34653268201</t>
  </si>
  <si>
    <t>14183135927</t>
  </si>
  <si>
    <t>2025/399</t>
  </si>
  <si>
    <t>+57 3232120945</t>
  </si>
  <si>
    <t>BE318576</t>
  </si>
  <si>
    <t>57 323 212 0945</t>
  </si>
  <si>
    <t>34614790940</t>
  </si>
  <si>
    <t xml:space="preserve">Temporalmente suspendido por motivo: falta de material </t>
  </si>
  <si>
    <t>34612594774</t>
  </si>
  <si>
    <t>351932518122</t>
  </si>
  <si>
    <t>573013011474</t>
  </si>
  <si>
    <t>51947862919</t>
  </si>
  <si>
    <t>Cambio a LUMINOUS desde el 05/02/2026</t>
  </si>
  <si>
    <t>51 947 862 919</t>
  </si>
  <si>
    <t>no paso pruebas</t>
  </si>
  <si>
    <t>34647347717</t>
  </si>
  <si>
    <t>+57 350 211 0575</t>
  </si>
  <si>
    <t>Finalización, será reemplazado el 17/12/2025</t>
  </si>
  <si>
    <t>R2025/178</t>
  </si>
  <si>
    <t>CUBIERTAS Y MONTAJES P. FERRERAS</t>
  </si>
  <si>
    <t>FIN DE CONTRATO</t>
  </si>
  <si>
    <t>+57 322 655 5372</t>
  </si>
  <si>
    <t>SI MOTO</t>
  </si>
  <si>
    <t>351916284699</t>
  </si>
  <si>
    <t>351964252306</t>
  </si>
  <si>
    <t>573114247926</t>
  </si>
  <si>
    <t>+57 321 818 9103</t>
  </si>
  <si>
    <t>573105499943</t>
  </si>
  <si>
    <t>34622362687</t>
  </si>
  <si>
    <t>inf. por correo</t>
  </si>
  <si>
    <t>34602388180</t>
  </si>
  <si>
    <t>573026072932</t>
  </si>
  <si>
    <t>573504798789</t>
  </si>
  <si>
    <t>+57 318 8890273</t>
  </si>
  <si>
    <t>R2025/105</t>
  </si>
  <si>
    <t xml:space="preserve">COMMSAL </t>
  </si>
  <si>
    <t>57 320 3011053</t>
  </si>
  <si>
    <t>AS552560</t>
  </si>
  <si>
    <t>2025/048/089</t>
  </si>
  <si>
    <t>ES8601820275170201680517</t>
  </si>
  <si>
    <t>51 920 658 811</t>
  </si>
  <si>
    <t>ES33 0049 3002 5521 1478 5810</t>
  </si>
  <si>
    <t>51920658811</t>
  </si>
  <si>
    <t>34666485963</t>
  </si>
  <si>
    <t>No ha superado la expectativa que el cliente necesita.</t>
  </si>
  <si>
    <t>57 321 960 1019</t>
  </si>
  <si>
    <t>AZ609001</t>
  </si>
  <si>
    <t>ES22 0182 2125 3302 0160 0995</t>
  </si>
  <si>
    <t>51949463948</t>
  </si>
  <si>
    <t>573135312395</t>
  </si>
  <si>
    <t>+48 511 280 674</t>
  </si>
  <si>
    <t>2025/485</t>
  </si>
  <si>
    <t>2025/416</t>
  </si>
  <si>
    <t>34611216160</t>
  </si>
  <si>
    <t>34 611 21 61 60</t>
  </si>
  <si>
    <t>ES9801824072690201756981</t>
  </si>
  <si>
    <t>573006376770</t>
  </si>
  <si>
    <t>+57 316 069 6251</t>
  </si>
  <si>
    <t>+34 664 488 964</t>
  </si>
  <si>
    <t>51950982405</t>
  </si>
  <si>
    <t>+57 315 600 7833</t>
  </si>
  <si>
    <t>34614756183</t>
  </si>
  <si>
    <t>34613697277</t>
  </si>
  <si>
    <t>+57 310 7078123</t>
  </si>
  <si>
    <t>R2025/112</t>
  </si>
  <si>
    <t>57 310 707 8123</t>
  </si>
  <si>
    <t>Informado por e-mail</t>
  </si>
  <si>
    <t>ES02 6893 0001 7200 0029 5571</t>
  </si>
  <si>
    <t>2025/542</t>
  </si>
  <si>
    <t>Tiene NISS, pero aún no está activo. Se informó el 29/09/25 que avisen cuando esté activo para dar el alta en la Seguridad Social.</t>
  </si>
  <si>
    <t>573197646006</t>
  </si>
  <si>
    <t>+57 313 389 8684</t>
  </si>
  <si>
    <t>+57 314 819 7334</t>
  </si>
  <si>
    <t>351911890335</t>
  </si>
  <si>
    <t>34678189153</t>
  </si>
  <si>
    <t>CONSTRUCCIONES METALICAS AYALA SL</t>
  </si>
  <si>
    <t>34 678 189 153</t>
  </si>
  <si>
    <t>No contratar de nuevo.</t>
  </si>
  <si>
    <t>ES0401828175040202159466</t>
  </si>
  <si>
    <t>351927706758</t>
  </si>
  <si>
    <t>51938400316</t>
  </si>
  <si>
    <t>5492494564160</t>
  </si>
  <si>
    <t>573226077155</t>
  </si>
  <si>
    <t>57 316 7575498</t>
  </si>
  <si>
    <t>ES61 0182 0021 8402 0157 2141</t>
  </si>
  <si>
    <t>351 913 232 955</t>
  </si>
  <si>
    <t>PT50001000005943848000188</t>
  </si>
  <si>
    <t>351934249551</t>
  </si>
  <si>
    <t>573145531997</t>
  </si>
  <si>
    <t>554196518780</t>
  </si>
  <si>
    <t>573205054392</t>
  </si>
  <si>
    <t>Corforme</t>
  </si>
  <si>
    <t>573104388598</t>
  </si>
  <si>
    <t>51941642606</t>
  </si>
  <si>
    <t>573102607769</t>
  </si>
  <si>
    <t>Despedido por el cliente</t>
  </si>
  <si>
    <t>34624156865</t>
  </si>
  <si>
    <t>573043919603</t>
  </si>
  <si>
    <t>57 304 3633726</t>
  </si>
  <si>
    <t>Solicitó la carta de rescisión el 03/09/2025 para salir el 17/09/2025.</t>
  </si>
  <si>
    <t>ES67 0182 3660 1102 0164 6345</t>
  </si>
  <si>
    <t>573043633726</t>
  </si>
  <si>
    <t>48608102620</t>
  </si>
  <si>
    <t>Vacaciones</t>
  </si>
  <si>
    <t xml:space="preserve">Solictud de Carta de Rescisión enviada - Sale el 30 de Diciembre y regresa el 15 de Febrero </t>
  </si>
  <si>
    <t>34611397709</t>
  </si>
  <si>
    <t>+57 300 717 1910</t>
  </si>
  <si>
    <t>57 300 7171910</t>
  </si>
  <si>
    <t xml:space="preserve">ES0601828674430201649315 </t>
  </si>
  <si>
    <t>573007171910</t>
  </si>
  <si>
    <t>34617140958</t>
  </si>
  <si>
    <t>+34 617 14 09 58</t>
  </si>
  <si>
    <t>+34 642 72 35 53</t>
  </si>
  <si>
    <t>34642753553</t>
  </si>
  <si>
    <t>info. correo</t>
  </si>
  <si>
    <t>34 642 753 553</t>
  </si>
  <si>
    <t>2025/R08</t>
  </si>
  <si>
    <t>cambio de proyecto a KR</t>
  </si>
  <si>
    <t>ES7801820869270201893068</t>
  </si>
  <si>
    <t>+34 672 513 364</t>
  </si>
  <si>
    <t>34643372352</t>
  </si>
  <si>
    <t>573007314578</t>
  </si>
  <si>
    <t>57 300 7314578</t>
  </si>
  <si>
    <t>BE15 9053 7562 5130</t>
  </si>
  <si>
    <t>34623726698</t>
  </si>
  <si>
    <t>573122954353</t>
  </si>
  <si>
    <t>34610825584</t>
  </si>
  <si>
    <t>351932182280</t>
  </si>
  <si>
    <t>+48 790 329 068</t>
  </si>
  <si>
    <t>zamora</t>
  </si>
  <si>
    <t>48790329068</t>
  </si>
  <si>
    <t>+34 682 455 504</t>
  </si>
  <si>
    <t>34682455504</t>
  </si>
  <si>
    <t>51954286089</t>
  </si>
  <si>
    <t>SOLICITOU A CARTA, mas abandonou o trabalho dia 04/07</t>
  </si>
  <si>
    <t>573218509210</t>
  </si>
  <si>
    <t>573043004911</t>
  </si>
  <si>
    <t>2025/010/705</t>
  </si>
  <si>
    <t>Reubicación RU705 a Valencia</t>
  </si>
  <si>
    <t>Solicitud de Carta de Renuncia</t>
  </si>
  <si>
    <t>573124872734</t>
  </si>
  <si>
    <t>33753236908</t>
  </si>
  <si>
    <t>+34 677 453 779</t>
  </si>
  <si>
    <t>34653268034</t>
  </si>
  <si>
    <t>51974562321</t>
  </si>
  <si>
    <t>57 302 455 1458</t>
  </si>
  <si>
    <t xml:space="preserve"> AY708560</t>
  </si>
  <si>
    <t>Termino de Obra</t>
  </si>
  <si>
    <t>BE69 9054 0295 4878</t>
  </si>
  <si>
    <t>573024551458</t>
  </si>
  <si>
    <t>573208400451</t>
  </si>
  <si>
    <t>+56 966 037588</t>
  </si>
  <si>
    <t>R2025/106</t>
  </si>
  <si>
    <t>CABEMA SL</t>
  </si>
  <si>
    <t xml:space="preserve">PEDIDO SUSPENSO </t>
  </si>
  <si>
    <t>56966037588</t>
  </si>
  <si>
    <t xml:space="preserve">+34 613 76 97 65 </t>
  </si>
  <si>
    <t>EP102614</t>
  </si>
  <si>
    <t>+34 613 769 765</t>
  </si>
  <si>
    <t>2025/606</t>
  </si>
  <si>
    <t>+57 314 691 7144</t>
  </si>
  <si>
    <t>2025/598</t>
  </si>
  <si>
    <t>SI (MOTO)</t>
  </si>
  <si>
    <t>573132769408</t>
  </si>
  <si>
    <t>34614510962</t>
  </si>
  <si>
    <t>34 614 51 09 62‬</t>
  </si>
  <si>
    <t>ES13 6893 0001 7700 0026 6416</t>
  </si>
  <si>
    <t>34650121495</t>
  </si>
  <si>
    <t>34661537702</t>
  </si>
  <si>
    <t>2025/414</t>
  </si>
  <si>
    <t>34634094172</t>
  </si>
  <si>
    <t>informação enviada por correo</t>
  </si>
  <si>
    <t>573215259749</t>
  </si>
  <si>
    <t>573153952224</t>
  </si>
  <si>
    <t>+57 315 3952224</t>
  </si>
  <si>
    <t>34613612189</t>
  </si>
  <si>
    <t>+34 611 366 119</t>
  </si>
  <si>
    <t>573104264680</t>
  </si>
  <si>
    <t>34611366119</t>
  </si>
  <si>
    <t>57 310 4264680</t>
  </si>
  <si>
    <t>2025/R03</t>
  </si>
  <si>
    <t>573143338811</t>
  </si>
  <si>
    <t>34604146435</t>
  </si>
  <si>
    <t>+34661527723</t>
  </si>
  <si>
    <t>+34 661 52 77 23</t>
  </si>
  <si>
    <t>57 302 2165235</t>
  </si>
  <si>
    <t>ES1701823275530201652797</t>
  </si>
  <si>
    <t>34604336089</t>
  </si>
  <si>
    <t>351935261752</t>
  </si>
  <si>
    <t>48725712613</t>
  </si>
  <si>
    <t>+51 999 013 719</t>
  </si>
  <si>
    <t>erro no NISS</t>
  </si>
  <si>
    <t>2026/692</t>
  </si>
  <si>
    <t>Elictricista</t>
  </si>
  <si>
    <t>34 664 40 86 62</t>
  </si>
  <si>
    <t>FINALIZA LA OBRA CON EL CLIENTE</t>
  </si>
  <si>
    <t>ES96 0049 2661 4027 1447 4503</t>
  </si>
  <si>
    <t>+34 661 348065</t>
  </si>
  <si>
    <t>573164563559</t>
  </si>
  <si>
    <t>+57 3015487883</t>
  </si>
  <si>
    <t>R2025/147</t>
  </si>
  <si>
    <t>48574055086</t>
  </si>
  <si>
    <t>34642425763</t>
  </si>
  <si>
    <t>+34 603 985 923</t>
  </si>
  <si>
    <t>2025/561</t>
  </si>
  <si>
    <t>Terminación Obra</t>
  </si>
  <si>
    <t>+34 624 686 538</t>
  </si>
  <si>
    <t>2025/438/RU084</t>
  </si>
  <si>
    <t>573233983492</t>
  </si>
  <si>
    <t>+57 317 828 2526</t>
  </si>
  <si>
    <t>+57 317 376 5687</t>
  </si>
  <si>
    <t>AY697584</t>
  </si>
  <si>
    <t>2025/386</t>
  </si>
  <si>
    <t>Finalizació de obra</t>
  </si>
  <si>
    <t>57 317 376 5687</t>
  </si>
  <si>
    <t>+57 313 460 4502</t>
  </si>
  <si>
    <t>57 313 460 4502</t>
  </si>
  <si>
    <t>BE77 9054 8746 7342</t>
  </si>
  <si>
    <t>34607815612</t>
  </si>
  <si>
    <t>+34 647 51 02 60</t>
  </si>
  <si>
    <t>BE92 9050 5550 5023</t>
  </si>
  <si>
    <t>573153272664</t>
  </si>
  <si>
    <t>573202427811</t>
  </si>
  <si>
    <t>51932466328</t>
  </si>
  <si>
    <t>+57 311 895 2682</t>
  </si>
  <si>
    <t>+34 612 28 81 18</t>
  </si>
  <si>
    <t>50763640567</t>
  </si>
  <si>
    <t>34614562133</t>
  </si>
  <si>
    <t>34653553809</t>
  </si>
  <si>
    <t>Inspector de Soldadura</t>
  </si>
  <si>
    <t>48721729274</t>
  </si>
  <si>
    <t>351927513782</t>
  </si>
  <si>
    <t>BE63 9054 0771 0508</t>
  </si>
  <si>
    <t>34643855790</t>
  </si>
  <si>
    <t>573124415671</t>
  </si>
  <si>
    <t>34 678 47 72 85</t>
  </si>
  <si>
    <t>renuncio</t>
  </si>
  <si>
    <t>ES2801828181100202343516</t>
  </si>
  <si>
    <t>+34 678 47 72 85</t>
  </si>
  <si>
    <t>+34 603130370</t>
  </si>
  <si>
    <t>573232346145</t>
  </si>
  <si>
    <t>34641162362</t>
  </si>
  <si>
    <t>+57 333 2584617</t>
  </si>
  <si>
    <t>+57 333 25 84617</t>
  </si>
  <si>
    <t>2026/672</t>
  </si>
  <si>
    <t>51983473582</t>
  </si>
  <si>
    <t>48 511 727 917</t>
  </si>
  <si>
    <t>34624320304</t>
  </si>
  <si>
    <t>573013279322</t>
  </si>
  <si>
    <t>48793507586</t>
  </si>
  <si>
    <t>+34 603 924 126</t>
  </si>
  <si>
    <t>Solicitud de Carta - Se envía sin preaviso</t>
  </si>
  <si>
    <t xml:space="preserve"> +57 314 726 0315</t>
  </si>
  <si>
    <t>34692704865</t>
  </si>
  <si>
    <t>48538913736</t>
  </si>
  <si>
    <t>351930418174</t>
  </si>
  <si>
    <t>+351 910 457 426</t>
  </si>
  <si>
    <t>2025/373</t>
  </si>
  <si>
    <t>Informado por e-mail Ibrahim - baja solicitada</t>
  </si>
  <si>
    <t>573012517673</t>
  </si>
  <si>
    <t>Não teve nehuma informação de saída.</t>
  </si>
  <si>
    <t>573209077741</t>
  </si>
  <si>
    <t>34602640284</t>
  </si>
  <si>
    <t>51961637225</t>
  </si>
  <si>
    <t>34643680677</t>
  </si>
  <si>
    <t>Jateador</t>
  </si>
  <si>
    <t>+57 302 4488303</t>
  </si>
  <si>
    <t>573024488303</t>
  </si>
  <si>
    <t>2025/R067</t>
  </si>
  <si>
    <t>FR76 7659 8000 0140 0009 4679 827</t>
  </si>
  <si>
    <t>34607504066</t>
  </si>
  <si>
    <t>34602477422</t>
  </si>
  <si>
    <t>34 602 47 74 22</t>
  </si>
  <si>
    <t>INDUSTRIA NAVARRA DE GALVANOTECNIA S.L</t>
  </si>
  <si>
    <t>ES35 0182 0374 9302 0154 6176</t>
  </si>
  <si>
    <t>573217970852</t>
  </si>
  <si>
    <t>57 301 4336102</t>
  </si>
  <si>
    <t xml:space="preserve">no paso migracion </t>
  </si>
  <si>
    <t>573003379477</t>
  </si>
  <si>
    <t>+34 634 059 908</t>
  </si>
  <si>
    <t>R2025/139</t>
  </si>
  <si>
    <t>+57 316 625 8037</t>
  </si>
  <si>
    <t xml:space="preserve">AZ496884 </t>
  </si>
  <si>
    <t>+34 642 32 54 50</t>
  </si>
  <si>
    <t>2025/614</t>
  </si>
  <si>
    <t>No empezaron.</t>
  </si>
  <si>
    <t>34 691 755 231</t>
  </si>
  <si>
    <t>BE15 9054 8465 3130</t>
  </si>
  <si>
    <t>+34 691 755 231</t>
  </si>
  <si>
    <t>34 691 75 52 31</t>
  </si>
  <si>
    <t>34654747216</t>
  </si>
  <si>
    <t>51932661092</t>
  </si>
  <si>
    <t>+51 948 345 423</t>
  </si>
  <si>
    <t>51948345423</t>
  </si>
  <si>
    <t>+34 604 301 089</t>
  </si>
  <si>
    <t>BD314625</t>
  </si>
  <si>
    <t>2025/602</t>
  </si>
  <si>
    <t>Gran Canaria</t>
  </si>
  <si>
    <t>48730138483</t>
  </si>
  <si>
    <t>56929762277</t>
  </si>
  <si>
    <t>+34 623 76 41 57</t>
  </si>
  <si>
    <t>+34 624 25 58 96</t>
  </si>
  <si>
    <t>No asistió.</t>
  </si>
  <si>
    <t>34624255896</t>
  </si>
  <si>
    <t>Nunca se reincorporó luego de baja médica por accidente - se considera abandono de puesto de trabajo</t>
  </si>
  <si>
    <t>51977688902</t>
  </si>
  <si>
    <t>34647341073</t>
  </si>
  <si>
    <t>+57 317 799 5191</t>
  </si>
  <si>
    <t>48739076060</t>
  </si>
  <si>
    <t>ES32 0182 5011 1102 0224 0092</t>
  </si>
  <si>
    <t xml:space="preserve"> 2025/003</t>
  </si>
  <si>
    <t>BE14905014935983</t>
  </si>
  <si>
    <t>+34 624949074</t>
  </si>
  <si>
    <t>+57 3142555712</t>
  </si>
  <si>
    <t>2025/434</t>
  </si>
  <si>
    <t>San Sebastián Guipúzcoa</t>
  </si>
  <si>
    <t>573206495050</t>
  </si>
  <si>
    <t>34685685881</t>
  </si>
  <si>
    <t>573177084035</t>
  </si>
  <si>
    <t>+57 300 556 3349</t>
  </si>
  <si>
    <t>34624837716</t>
  </si>
  <si>
    <t xml:space="preserve"> +34 613 46 52 41</t>
  </si>
  <si>
    <t>51932054983</t>
  </si>
  <si>
    <t>Uno de sus compañeros me ha indicado que este trabajador dejó de laborar desde Diciembre y ha regresado a Perú, pero no nos dió conocimiento</t>
  </si>
  <si>
    <t>enviado por correo</t>
  </si>
  <si>
    <t>34 643 779 036</t>
  </si>
  <si>
    <t>MALA CONVIVENCIA- MARIHUANA</t>
  </si>
  <si>
    <t>ES9801824353710201644572</t>
  </si>
  <si>
    <t>573213870026</t>
  </si>
  <si>
    <t>573213872624</t>
  </si>
  <si>
    <t>34604408227</t>
  </si>
  <si>
    <t>+34 672 24 54 64</t>
  </si>
  <si>
    <t>573014018454</t>
  </si>
  <si>
    <t>573216114276</t>
  </si>
  <si>
    <t>34641785451</t>
  </si>
  <si>
    <t>34641050288</t>
  </si>
  <si>
    <t>34617589493</t>
  </si>
  <si>
    <t>34624800365</t>
  </si>
  <si>
    <t>57 314 306 9873</t>
  </si>
  <si>
    <t>Reubicación temporal por el cliente desde 18/01/2026 a Zaragoza / Reubicación bajo Pedido RU057 (Burgos)</t>
  </si>
  <si>
    <t>ES60 0182 8674 4902 0164 9407</t>
  </si>
  <si>
    <t>34600475709</t>
  </si>
  <si>
    <t>573212011335</t>
  </si>
  <si>
    <t>573175949917</t>
  </si>
  <si>
    <t>+57 321 201 1335</t>
  </si>
  <si>
    <t>57 321 201 1335</t>
  </si>
  <si>
    <t>ES79 6893 0001 7300 0026 4454</t>
  </si>
  <si>
    <t>+34 613 68 03 70</t>
  </si>
  <si>
    <t>573164648528</t>
  </si>
  <si>
    <t>51950189295</t>
  </si>
  <si>
    <t>+57 321 871 8786</t>
  </si>
  <si>
    <t>2025/132R</t>
  </si>
  <si>
    <t>+57 3127544959</t>
  </si>
  <si>
    <t>34685222097</t>
  </si>
  <si>
    <t>+57 310 222 0196</t>
  </si>
  <si>
    <t>GRUPO DAORJE</t>
  </si>
  <si>
    <t>48506205005</t>
  </si>
  <si>
    <t>+48 515 745 194</t>
  </si>
  <si>
    <t>El cliente prescinde de los servicios del trabajo</t>
  </si>
  <si>
    <t>34670307290</t>
  </si>
  <si>
    <t>34661674849</t>
  </si>
  <si>
    <t>34 627 88 68 92</t>
  </si>
  <si>
    <t>ES8221000765-870200553267</t>
  </si>
  <si>
    <t>573108832632</t>
  </si>
  <si>
    <t>+48 727 524 052</t>
  </si>
  <si>
    <t>48 727 524 052</t>
  </si>
  <si>
    <t>ES46 6893 0001 7700 0029 4340</t>
  </si>
  <si>
    <t>34610403293</t>
  </si>
  <si>
    <t>34664349949</t>
  </si>
  <si>
    <t>+34 617 65 54 97</t>
  </si>
  <si>
    <t>AV834499</t>
  </si>
  <si>
    <t>ES41 0182 0702 3702 0164 4738</t>
  </si>
  <si>
    <t>573013889373</t>
  </si>
  <si>
    <t>34666521934</t>
  </si>
  <si>
    <t>+376 398 814</t>
  </si>
  <si>
    <t>573166454082</t>
  </si>
  <si>
    <t>CALDERERIA ROAN SL</t>
  </si>
  <si>
    <t>573136953908</t>
  </si>
  <si>
    <t>51954712460</t>
  </si>
  <si>
    <t>+34 633 31 20 48</t>
  </si>
  <si>
    <t>51 910 819 272</t>
  </si>
  <si>
    <t>2025/061</t>
  </si>
  <si>
    <t>ES3401820581190201598737</t>
  </si>
  <si>
    <t>51910819272</t>
  </si>
  <si>
    <t>351962564278</t>
  </si>
  <si>
    <t>51988701219</t>
  </si>
  <si>
    <t>34641757631</t>
  </si>
  <si>
    <t>56938833516</t>
  </si>
  <si>
    <t>+57 310 422 4030</t>
  </si>
  <si>
    <t>34603408054</t>
  </si>
  <si>
    <t>34613708039</t>
  </si>
  <si>
    <t>351914079184</t>
  </si>
  <si>
    <t>351910821508</t>
  </si>
  <si>
    <t>351931625717</t>
  </si>
  <si>
    <t>351962069348</t>
  </si>
  <si>
    <t>351934907535</t>
  </si>
  <si>
    <t>34641127927</t>
  </si>
  <si>
    <t>R2025/0082</t>
  </si>
  <si>
    <t>57 313 765 5640</t>
  </si>
  <si>
    <t>+34 633 846031</t>
  </si>
  <si>
    <t>34624699316</t>
  </si>
  <si>
    <t>34624156116</t>
  </si>
  <si>
    <t>+34 671 31 41 67</t>
  </si>
  <si>
    <t>ES4668930001770000238080</t>
  </si>
  <si>
    <t>573175860746</t>
  </si>
  <si>
    <t>573114157661</t>
  </si>
  <si>
    <t>34652669330</t>
  </si>
  <si>
    <t>34680651331</t>
  </si>
  <si>
    <t>34613877816</t>
  </si>
  <si>
    <t>34624914387</t>
  </si>
  <si>
    <t>+57 312 336 5820</t>
  </si>
  <si>
    <t>+34 655 22 44 16</t>
  </si>
  <si>
    <t>BE202557</t>
  </si>
  <si>
    <t>ES3421002343370700501429</t>
  </si>
  <si>
    <t>34 632 37 89 99</t>
  </si>
  <si>
    <t>573146377806</t>
  </si>
  <si>
    <t>573144405048</t>
  </si>
  <si>
    <t>34666575708</t>
  </si>
  <si>
    <t>34656468903</t>
  </si>
  <si>
    <t xml:space="preserve">+34 656 46 89 03 </t>
  </si>
  <si>
    <t>573161738460</t>
  </si>
  <si>
    <t>+34 602497346</t>
  </si>
  <si>
    <t>573185104963</t>
  </si>
  <si>
    <t>573197458291</t>
  </si>
  <si>
    <t>+34 647 96 80 25</t>
  </si>
  <si>
    <t>não viajou</t>
  </si>
  <si>
    <t>351925530457</t>
  </si>
  <si>
    <t>+57 314 8795583</t>
  </si>
  <si>
    <t>34611477790</t>
  </si>
  <si>
    <t>34642119823</t>
  </si>
  <si>
    <t>573105773015</t>
  </si>
  <si>
    <t>+5492996266331</t>
  </si>
  <si>
    <t>+54 9 2996 26 6331</t>
  </si>
  <si>
    <t>573202183625</t>
  </si>
  <si>
    <t>+34 635470644</t>
  </si>
  <si>
    <t>+34 635 47 06 44</t>
  </si>
  <si>
    <t>reubicado a valencia 01/12/2025 / Solución de situación contractual con el cliente</t>
  </si>
  <si>
    <t>34 664 17 15 69</t>
  </si>
  <si>
    <t>fin de proyecto, empresa chamou novamente, retornou 18/04 // cliente ya no requiere sus servicios</t>
  </si>
  <si>
    <t>ES36 0182 0578 4102 0447 7121</t>
  </si>
  <si>
    <t>34664171569</t>
  </si>
  <si>
    <t>573148466333</t>
  </si>
  <si>
    <t xml:space="preserve">Se cambiará para WISEOWE  </t>
  </si>
  <si>
    <t>+57 3193670123</t>
  </si>
  <si>
    <t>573193670123</t>
  </si>
  <si>
    <t>NAO PASSOU NA PROVA</t>
  </si>
  <si>
    <t>57 316 5754649</t>
  </si>
  <si>
    <t>ES8101823275590201652612</t>
  </si>
  <si>
    <t>+57 312 3964257</t>
  </si>
  <si>
    <t>NO EMPEZO</t>
  </si>
  <si>
    <t>556296927447</t>
  </si>
  <si>
    <t>+51 929232190</t>
  </si>
  <si>
    <t>51929232190</t>
  </si>
  <si>
    <t>+57 318 507 7617</t>
  </si>
  <si>
    <t>573203426730</t>
  </si>
  <si>
    <t>51977353112</t>
  </si>
  <si>
    <t>34671613062</t>
  </si>
  <si>
    <t>34631144266</t>
  </si>
  <si>
    <t>351961921063</t>
  </si>
  <si>
    <t>57 3144507638</t>
  </si>
  <si>
    <t xml:space="preserve"> ES51 0182 0021 8802 0157 2028</t>
  </si>
  <si>
    <t>573144507638</t>
  </si>
  <si>
    <t>+57 314 4507638</t>
  </si>
  <si>
    <t>51 966814238</t>
  </si>
  <si>
    <t>2025/R02</t>
  </si>
  <si>
    <t>ES7001820704250201564485</t>
  </si>
  <si>
    <t>34613942387</t>
  </si>
  <si>
    <t>573128345006</t>
  </si>
  <si>
    <t>573127270028</t>
  </si>
  <si>
    <t>+57 323 8037997</t>
  </si>
  <si>
    <t>NO SE PRESENTÓ EN LA OBRA.</t>
  </si>
  <si>
    <t>573238037997</t>
  </si>
  <si>
    <t>+57 313 414 6223</t>
  </si>
  <si>
    <t>573057540793</t>
  </si>
  <si>
    <t>+34 624 59 10 54</t>
  </si>
  <si>
    <t>ha iniciado y finalizado hoy mismo el pedido 2025/517, sin trabajar ninguna hora. Correo de Ibrahim.</t>
  </si>
  <si>
    <t>+57 300 8292138</t>
  </si>
  <si>
    <t>+34 600 38 84 32</t>
  </si>
  <si>
    <t>BC584849</t>
  </si>
  <si>
    <t>ES40 2100 6507 7202 0053 7609</t>
  </si>
  <si>
    <t>+57 304 4337137</t>
  </si>
  <si>
    <t>351913452006</t>
  </si>
  <si>
    <t>34631943710</t>
  </si>
  <si>
    <t>34677951141</t>
  </si>
  <si>
    <t>393445826957</t>
  </si>
  <si>
    <t>57 311 3317054</t>
  </si>
  <si>
    <t>AS455281</t>
  </si>
  <si>
    <t>ES3601820702300201646529</t>
  </si>
  <si>
    <t>+34 663 799 744</t>
  </si>
  <si>
    <t>+34 677 134 487</t>
  </si>
  <si>
    <t>+34 677 13 44 87</t>
  </si>
  <si>
    <t>+34 631 46 50 41</t>
  </si>
  <si>
    <t>2025/388</t>
  </si>
  <si>
    <t>34641257979</t>
  </si>
  <si>
    <t>34 641 25 79 79</t>
  </si>
  <si>
    <t>BE15 9051 0917 5830</t>
  </si>
  <si>
    <t xml:space="preserve">+34 641 25 79 79 </t>
  </si>
  <si>
    <t>2025/666</t>
  </si>
  <si>
    <t>573127553204</t>
  </si>
  <si>
    <t>34636710676</t>
  </si>
  <si>
    <t>+34 636 71 06 76</t>
  </si>
  <si>
    <t>2025/587</t>
  </si>
  <si>
    <t>+57 3235104624</t>
  </si>
  <si>
    <t>+34 663 04 47 38</t>
  </si>
  <si>
    <t>2025/435</t>
  </si>
  <si>
    <t xml:space="preserve">NO TRABAJO </t>
  </si>
  <si>
    <t>+34 642 58 33 05</t>
  </si>
  <si>
    <t>34 642 58 33 05</t>
  </si>
  <si>
    <t>BE46 9053 3092 8136</t>
  </si>
  <si>
    <t>573023049813</t>
  </si>
  <si>
    <t>Pendido cancelado</t>
  </si>
  <si>
    <t>34603936512</t>
  </si>
  <si>
    <t>51966241025</t>
  </si>
  <si>
    <t>573204178654</t>
  </si>
  <si>
    <t>Este pedido tiene como fecha de inicio el 01/09/2025, cuando la empresa finaliza sus vacaciones. Por el momento, y hasta nuevo aviso, este pedido no se iniciará. Favor hablar con Ibrahim.</t>
  </si>
  <si>
    <t>+57 320 4178654</t>
  </si>
  <si>
    <t>2025/074R</t>
  </si>
  <si>
    <t>51994850501</t>
  </si>
  <si>
    <t>34643197590</t>
  </si>
  <si>
    <t>CLIENTE NECESITABA SOLO 1 TRABAJADOR</t>
  </si>
  <si>
    <t>48 575 464 966</t>
  </si>
  <si>
    <t>ES6601823275560201652544</t>
  </si>
  <si>
    <t>+48 794 778 856</t>
  </si>
  <si>
    <t>2025/660</t>
  </si>
  <si>
    <t>+48 509 400 381</t>
  </si>
  <si>
    <t>351911162823</t>
  </si>
  <si>
    <t>573016279862</t>
  </si>
  <si>
    <t>+57 320 8285445</t>
  </si>
  <si>
    <t>573208285445</t>
  </si>
  <si>
    <t>573213032468</t>
  </si>
  <si>
    <t>51973523984</t>
  </si>
  <si>
    <t>34634079931</t>
  </si>
  <si>
    <t>+34 671 491 709</t>
  </si>
  <si>
    <t>+57 3042473467</t>
  </si>
  <si>
    <t>34654552747</t>
  </si>
  <si>
    <t>573212491721</t>
  </si>
  <si>
    <t>57 310 6614082</t>
  </si>
  <si>
    <t>ES60 0182 0936 0202 0170 0662</t>
  </si>
  <si>
    <t>+57 310 6614082</t>
  </si>
  <si>
    <t>34641713159</t>
  </si>
  <si>
    <t>51937532050</t>
  </si>
  <si>
    <t>351924687911</t>
  </si>
  <si>
    <t>GRAN MECANIZADOS DEL NORTE</t>
  </si>
  <si>
    <t>573105233979</t>
  </si>
  <si>
    <t>573176965679</t>
  </si>
  <si>
    <t>48725712725</t>
  </si>
  <si>
    <t>573015084694</t>
  </si>
  <si>
    <t>34611286689</t>
  </si>
  <si>
    <t>R2025/173</t>
  </si>
  <si>
    <t>Isolador Térmico</t>
  </si>
  <si>
    <t>+34 655 759 642</t>
  </si>
  <si>
    <t>573113403960</t>
  </si>
  <si>
    <t>51913056293</t>
  </si>
  <si>
    <t>saiu de férias dia 17/07 e não voltou trabalhar, foi pra Colombia.</t>
  </si>
  <si>
    <t>+57 305 9123013</t>
  </si>
  <si>
    <t>573059123013</t>
  </si>
  <si>
    <t>57 305 912 3013</t>
  </si>
  <si>
    <t>ES29 0182 4532 5402 0177 3303</t>
  </si>
  <si>
    <t>2025/424</t>
  </si>
  <si>
    <t>57 313 600 6115</t>
  </si>
  <si>
    <t>34631506260</t>
  </si>
  <si>
    <t>351914177229</t>
  </si>
  <si>
    <t>573154147885</t>
  </si>
  <si>
    <t>57 313 589 4178</t>
  </si>
  <si>
    <t>enfermedad desconocida-</t>
  </si>
  <si>
    <t>ES9201820622450201560613</t>
  </si>
  <si>
    <t>573135894178</t>
  </si>
  <si>
    <t>51994709522</t>
  </si>
  <si>
    <t>34600299790</t>
  </si>
  <si>
    <t>+34 641 89 9779</t>
  </si>
  <si>
    <t>573165526719</t>
  </si>
  <si>
    <t>34683138497</t>
  </si>
  <si>
    <t>51938981615</t>
  </si>
  <si>
    <t>+51 938 981 615</t>
  </si>
  <si>
    <t>R2025/080</t>
  </si>
  <si>
    <t>34611382502</t>
  </si>
  <si>
    <t>34 622 730 616</t>
  </si>
  <si>
    <t>ES3801827029740201591730</t>
  </si>
  <si>
    <t>34687393309</t>
  </si>
  <si>
    <t>34614536427</t>
  </si>
  <si>
    <t>48 784 439 831</t>
  </si>
  <si>
    <t>AT97461</t>
  </si>
  <si>
    <t xml:space="preserve">ES46 6893 0001 7900 0029 9383 </t>
  </si>
  <si>
    <t>+48 784 439 831</t>
  </si>
  <si>
    <t>2025/617</t>
  </si>
  <si>
    <t>351934858860</t>
  </si>
  <si>
    <t>CALDEMECA SL</t>
  </si>
  <si>
    <t>+34 642 84 90 90</t>
  </si>
  <si>
    <t>2025/451</t>
  </si>
  <si>
    <t>2025/579</t>
  </si>
  <si>
    <t>CALDINOXVAPOR</t>
  </si>
  <si>
    <t>No podrá trabajar en este proyecto, aviso por Mateus.</t>
  </si>
  <si>
    <t>34607747595</t>
  </si>
  <si>
    <t>+34 607 74 75 95</t>
  </si>
  <si>
    <t>2025/401</t>
  </si>
  <si>
    <t>573164048702</t>
  </si>
  <si>
    <t>34627684132</t>
  </si>
  <si>
    <t>573044629103</t>
  </si>
  <si>
    <t>BE616135</t>
  </si>
  <si>
    <t>informado por yajaira</t>
  </si>
  <si>
    <t>+57 310 4735053</t>
  </si>
  <si>
    <t>34673401916</t>
  </si>
  <si>
    <t>34685696557</t>
  </si>
  <si>
    <t>34674664520</t>
  </si>
  <si>
    <t>+34 674 66 45 20</t>
  </si>
  <si>
    <t>573225830614</t>
  </si>
  <si>
    <t>+34 675 10 87 32</t>
  </si>
  <si>
    <t>+48 696 082 891</t>
  </si>
  <si>
    <t xml:space="preserve">Mecanico/Montador </t>
  </si>
  <si>
    <t>573148820233</t>
  </si>
  <si>
    <t>34722386298</t>
  </si>
  <si>
    <t>51 949 407 502</t>
  </si>
  <si>
    <t>Personales</t>
  </si>
  <si>
    <t xml:space="preserve">ES5368930001720000275641 </t>
  </si>
  <si>
    <t>573205261867</t>
  </si>
  <si>
    <t>573244807586</t>
  </si>
  <si>
    <t>+51 992 432 806</t>
  </si>
  <si>
    <t>51992432806</t>
  </si>
  <si>
    <t>+34 670 91 64 06</t>
  </si>
  <si>
    <t>2025/528</t>
  </si>
  <si>
    <t>saida inf por correo</t>
  </si>
  <si>
    <t>+34 624346235</t>
  </si>
  <si>
    <t>34667303699</t>
  </si>
  <si>
    <t>+57 317 699 3298</t>
  </si>
  <si>
    <t>2025/526</t>
  </si>
  <si>
    <t>+57 317 6993298</t>
  </si>
  <si>
    <t>2025/650</t>
  </si>
  <si>
    <t xml:space="preserve">AZERO BUILDING SL </t>
  </si>
  <si>
    <t>+34 642 419 710</t>
  </si>
  <si>
    <t>34642419710</t>
  </si>
  <si>
    <t>51994687044</t>
  </si>
  <si>
    <t>34 611 379 032</t>
  </si>
  <si>
    <t>34611379032</t>
  </si>
  <si>
    <t>34603726587</t>
  </si>
  <si>
    <t>+58 424-6169768</t>
  </si>
  <si>
    <t>+34 603 91 64 97</t>
  </si>
  <si>
    <t>Reubicación bajo Pedido RU0073</t>
  </si>
  <si>
    <t>ES8468930001710000265529</t>
  </si>
  <si>
    <t>+57 317 2622220</t>
  </si>
  <si>
    <t>+57 302 3323193</t>
  </si>
  <si>
    <t>R2025/142</t>
  </si>
  <si>
    <t>N</t>
  </si>
  <si>
    <t>+34 632 26 74 42</t>
  </si>
  <si>
    <t xml:space="preserve">Pulidor </t>
  </si>
  <si>
    <t>+34 642 150 400</t>
  </si>
  <si>
    <t>+34 644 964 449</t>
  </si>
  <si>
    <t>Arenador</t>
  </si>
  <si>
    <t>48500262535</t>
  </si>
  <si>
    <t>34643257813</t>
  </si>
  <si>
    <t>+57 323 8127368</t>
  </si>
  <si>
    <t xml:space="preserve">+34 642 32 10 31 </t>
  </si>
  <si>
    <t>AV694686</t>
  </si>
  <si>
    <t>34642321031</t>
  </si>
  <si>
    <t>573185409012</t>
  </si>
  <si>
    <t>+57 310 708 2196</t>
  </si>
  <si>
    <t>2025/521</t>
  </si>
  <si>
    <t>PREVISÃO - CONFIRMAR</t>
  </si>
  <si>
    <t>CORREO IBRAH15/10/2025</t>
  </si>
  <si>
    <t>34604849077</t>
  </si>
  <si>
    <t>+34 667351192</t>
  </si>
  <si>
    <t>573167973488</t>
  </si>
  <si>
    <t>573106960441</t>
  </si>
  <si>
    <t>34646836862</t>
  </si>
  <si>
    <t>+34 608 14 62 01</t>
  </si>
  <si>
    <t>R2025/100</t>
  </si>
  <si>
    <t>2025/497</t>
  </si>
  <si>
    <t>56 9 8767 9825</t>
  </si>
  <si>
    <t>ES98 0182 0917 0502 0174 6953</t>
  </si>
  <si>
    <t>+34 608 146 201</t>
  </si>
  <si>
    <t>+34 605 08 08 05</t>
  </si>
  <si>
    <t>2025/556</t>
  </si>
  <si>
    <t>Abandonó</t>
  </si>
  <si>
    <t>+57 310 698 0495</t>
  </si>
  <si>
    <t>5491167494775</t>
  </si>
  <si>
    <t>+57 324 6832044</t>
  </si>
  <si>
    <t>BG809331</t>
  </si>
  <si>
    <t>BARCelona</t>
  </si>
  <si>
    <t>Carta recision hasta día 28/01</t>
  </si>
  <si>
    <t>573246832044</t>
  </si>
  <si>
    <t>573162671424</t>
  </si>
  <si>
    <t>34672110431</t>
  </si>
  <si>
    <t>57316271424</t>
  </si>
  <si>
    <t>51995365009</t>
  </si>
  <si>
    <t>+57 315 606 8560</t>
  </si>
  <si>
    <t>R2025/125</t>
  </si>
  <si>
    <t>+57 313 802 6132</t>
  </si>
  <si>
    <t>+34 600 47 74 85</t>
  </si>
  <si>
    <t>573059413666</t>
  </si>
  <si>
    <t>+34 602 56 16 01</t>
  </si>
  <si>
    <t>+51 956 807 778</t>
  </si>
  <si>
    <t>R2025/102</t>
  </si>
  <si>
    <t xml:space="preserve">TALLERES MERCIER </t>
  </si>
  <si>
    <t>51956807778</t>
  </si>
  <si>
    <t>34624225827</t>
  </si>
  <si>
    <t>57 316 374 7522</t>
  </si>
  <si>
    <t>+34 677855731</t>
  </si>
  <si>
    <t>573163747522</t>
  </si>
  <si>
    <t>RETIRADO POR EL CLIENTE</t>
  </si>
  <si>
    <t>BE52 9051 7803 4009</t>
  </si>
  <si>
    <t>desistio de la contratacion</t>
  </si>
  <si>
    <t>34 677 85 57 31</t>
  </si>
  <si>
    <t>2025/R04</t>
  </si>
  <si>
    <t>48787108780</t>
  </si>
  <si>
    <t>48 787 108 780</t>
  </si>
  <si>
    <t xml:space="preserve">termino contrato  </t>
  </si>
  <si>
    <t>ES41 6893 0001 7000 0026 4994</t>
  </si>
  <si>
    <t>351969851494</t>
  </si>
  <si>
    <t>+34 624 479 620</t>
  </si>
  <si>
    <t>R2025/144</t>
  </si>
  <si>
    <t>2025/476</t>
  </si>
  <si>
    <t>34 624 479 620</t>
  </si>
  <si>
    <t xml:space="preserve">ES89 0182 4242 1002 0175 6287 </t>
  </si>
  <si>
    <t>573216712337</t>
  </si>
  <si>
    <t>2025/574</t>
  </si>
  <si>
    <t>2026-R/183</t>
  </si>
  <si>
    <t>Reemplazo Cancelado</t>
  </si>
  <si>
    <t>34613687639</t>
  </si>
  <si>
    <t>+48 733 035 420</t>
  </si>
  <si>
    <t>34652212434</t>
  </si>
  <si>
    <t>+51 932 296 860</t>
  </si>
  <si>
    <t>34613121154</t>
  </si>
  <si>
    <t>57 313 735 5368</t>
  </si>
  <si>
    <t>BE68 9054 3699 7434</t>
  </si>
  <si>
    <t>+57 313 5218614</t>
  </si>
  <si>
    <t>57 313 521 8614</t>
  </si>
  <si>
    <t>ES87 0182 7029 7102 0159 2450</t>
  </si>
  <si>
    <t>51986281971</t>
  </si>
  <si>
    <t>+51 986 281 971</t>
  </si>
  <si>
    <t>Desistió por emergencia retorna a su país.- Me informó por whatsApp</t>
  </si>
  <si>
    <t>51 986 281 971</t>
  </si>
  <si>
    <t>ES44 0182 5141 5602 0158 6218</t>
  </si>
  <si>
    <t>+57 321 6490779</t>
  </si>
  <si>
    <t>solicitou a carta, mas nao cumpriu aviso</t>
  </si>
  <si>
    <t>+34 722 482173</t>
  </si>
  <si>
    <t>+34 722 48 21 73</t>
  </si>
  <si>
    <t>48 780 574 357‬</t>
  </si>
  <si>
    <t>+48 513 440 841</t>
  </si>
  <si>
    <t>48506686173</t>
  </si>
  <si>
    <t xml:space="preserve"> +34 642 046 698</t>
  </si>
  <si>
    <t>34671138964</t>
  </si>
  <si>
    <t>+57 313 2785122</t>
  </si>
  <si>
    <t>+57 314 304 2275</t>
  </si>
  <si>
    <t>BG159514</t>
  </si>
  <si>
    <t>R2025/162</t>
  </si>
  <si>
    <t>34614604413</t>
  </si>
  <si>
    <t>51925477664</t>
  </si>
  <si>
    <t>Não apareceu trabalhar</t>
  </si>
  <si>
    <t>+57 3023296835</t>
  </si>
  <si>
    <t>+57 302 329 6835</t>
  </si>
  <si>
    <t>+34 632 29 06 53</t>
  </si>
  <si>
    <t>+33 6 95 31 15 62</t>
  </si>
  <si>
    <t>573188875399</t>
  </si>
  <si>
    <t>573046168202</t>
  </si>
  <si>
    <t>57 304 616 8202</t>
  </si>
  <si>
    <t>Solicitó la carta el 16/07/25 y saldrá el 31/07/25, en caso de que se cumpla correctamente.</t>
  </si>
  <si>
    <t>ES1401821227480201582448</t>
  </si>
  <si>
    <t>34671155478</t>
  </si>
  <si>
    <t>+34 614 76 14 35</t>
  </si>
  <si>
    <t>2025/461</t>
  </si>
  <si>
    <t>CRCOS</t>
  </si>
  <si>
    <t>34 614 76 14 35</t>
  </si>
  <si>
    <t>ES78 0182 0704 2402 0156 4584</t>
  </si>
  <si>
    <t xml:space="preserve">+34 614 76 14 35 </t>
  </si>
  <si>
    <t>34602650481</t>
  </si>
  <si>
    <t>51948776851</t>
  </si>
  <si>
    <t>573157616621</t>
  </si>
  <si>
    <t>51 959 562 802</t>
  </si>
  <si>
    <t>abandono trabajo</t>
  </si>
  <si>
    <t>ES2701823275590201653196</t>
  </si>
  <si>
    <t>51959562802</t>
  </si>
  <si>
    <t>+51 965 011 693</t>
  </si>
  <si>
    <t>+34 685424967</t>
  </si>
  <si>
    <t>51958904922</t>
  </si>
  <si>
    <t>2025/659</t>
  </si>
  <si>
    <t>IQUORD</t>
  </si>
  <si>
    <t>Castilla de Mancha</t>
  </si>
  <si>
    <t>Cancelado</t>
  </si>
  <si>
    <t>A la espera realización curso 10/12/2025</t>
  </si>
  <si>
    <t>2026/693</t>
  </si>
  <si>
    <t>34687149428</t>
  </si>
  <si>
    <t>34621323717</t>
  </si>
  <si>
    <t>34626173166</t>
  </si>
  <si>
    <t>+34 680224447</t>
  </si>
  <si>
    <t>573145245422</t>
  </si>
  <si>
    <t>34624341373</t>
  </si>
  <si>
    <t>34602516810</t>
  </si>
  <si>
    <t>+34 647 640 056</t>
  </si>
  <si>
    <t>R2025/149</t>
  </si>
  <si>
    <t>+34 624 56 44 42</t>
  </si>
  <si>
    <t>48  510 046 852</t>
  </si>
  <si>
    <t>ES26 0049 4668 1527 1605 7551</t>
  </si>
  <si>
    <t>+34 641 46 80 32</t>
  </si>
  <si>
    <t>2025/506</t>
  </si>
  <si>
    <t>34641468032</t>
  </si>
  <si>
    <t>57 313 7644866</t>
  </si>
  <si>
    <t>BE35 9050 6207 3337</t>
  </si>
  <si>
    <t>573137644866</t>
  </si>
  <si>
    <t>34666366404</t>
  </si>
  <si>
    <t>573113056154</t>
  </si>
  <si>
    <t>34601545647</t>
  </si>
  <si>
    <t>34603179367</t>
  </si>
  <si>
    <t>34 603 17 93 67</t>
  </si>
  <si>
    <t>Se solicitó la carta de rescisión para el día 29/08/25, pero el cliente se irá de vacaciones el día 15, cuando el señor Julián también estará dos semanas sin trabajo.</t>
  </si>
  <si>
    <t xml:space="preserve"> ES1601820317990201580599</t>
  </si>
  <si>
    <t>33745612339</t>
  </si>
  <si>
    <t>34634119751</t>
  </si>
  <si>
    <t>34655718822</t>
  </si>
  <si>
    <t>+34 641 56 15 13</t>
  </si>
  <si>
    <t>2025/369</t>
  </si>
  <si>
    <t>fim de obra *enviada por correo*</t>
  </si>
  <si>
    <t>+57 314 215 8413</t>
  </si>
  <si>
    <t>+57 3043834681</t>
  </si>
  <si>
    <t>34613925310</t>
  </si>
  <si>
    <t>+34 688815246</t>
  </si>
  <si>
    <t>MATERIART 14 S.L</t>
  </si>
  <si>
    <t>BE65 9051 3213 2696</t>
  </si>
  <si>
    <t>+56 954401056</t>
  </si>
  <si>
    <t>+57 3212914648</t>
  </si>
  <si>
    <t>+34 643464131</t>
  </si>
  <si>
    <t>34 643 464 131</t>
  </si>
  <si>
    <t>34631452994</t>
  </si>
  <si>
    <t>34641678130</t>
  </si>
  <si>
    <t>NO PASARON PRUEBAS</t>
  </si>
  <si>
    <t>57 310 395 3235</t>
  </si>
  <si>
    <t>+34 666241139</t>
  </si>
  <si>
    <t>R2025/055/546</t>
  </si>
  <si>
    <t>+57 311 213 8270</t>
  </si>
  <si>
    <t>34624753643</t>
  </si>
  <si>
    <t>573163520838</t>
  </si>
  <si>
    <t>34678620419</t>
  </si>
  <si>
    <t>+34 678 62 04 19</t>
  </si>
  <si>
    <t>+34 678 62 0419</t>
  </si>
  <si>
    <t>34 678 620 419</t>
  </si>
  <si>
    <t>ES9401825005010201596850</t>
  </si>
  <si>
    <t>48739071626</t>
  </si>
  <si>
    <t>JURANDIR MOREIRA</t>
  </si>
  <si>
    <t>351960344280</t>
  </si>
  <si>
    <t>573145683109</t>
  </si>
  <si>
    <t>+34 663 74 87 61</t>
  </si>
  <si>
    <t>5522998177361</t>
  </si>
  <si>
    <t>573126825923</t>
  </si>
  <si>
    <t>51959894018</t>
  </si>
  <si>
    <t>34604168520</t>
  </si>
  <si>
    <t>34687535702</t>
  </si>
  <si>
    <t>51901748296</t>
  </si>
  <si>
    <t>51950349025</t>
  </si>
  <si>
    <t>573182064631</t>
  </si>
  <si>
    <t>nao contratar mais o trabalhador -  esta difamando a empresa!</t>
  </si>
  <si>
    <t>34641280939</t>
  </si>
  <si>
    <t>573026024221</t>
  </si>
  <si>
    <t>+48 510 866 973</t>
  </si>
  <si>
    <t>no asistió.</t>
  </si>
  <si>
    <t>34603934018</t>
  </si>
  <si>
    <t>+34 603 934 018</t>
  </si>
  <si>
    <t>+57 301 348 2327</t>
  </si>
  <si>
    <t>51981980363</t>
  </si>
  <si>
    <t>+48 502 164 681</t>
  </si>
  <si>
    <t>34624427441</t>
  </si>
  <si>
    <t>+34 604351910</t>
  </si>
  <si>
    <t>34675764898</t>
  </si>
  <si>
    <t>573122494719</t>
  </si>
  <si>
    <t>+346 35193456</t>
  </si>
  <si>
    <t>573216721705</t>
  </si>
  <si>
    <t>34610668297</t>
  </si>
  <si>
    <t>3XL</t>
  </si>
  <si>
    <t>+34 603 998 524</t>
  </si>
  <si>
    <t>+57 310 4474356</t>
  </si>
  <si>
    <t>57 316 456 6691</t>
  </si>
  <si>
    <t>NO SE PRESENTO PROYECTO</t>
  </si>
  <si>
    <t>573164566691</t>
  </si>
  <si>
    <t>+51 973 592 831</t>
  </si>
  <si>
    <t>Solicitud de carta de Renuncia con preaviso, trabaja hasta el 15 de Diciembre</t>
  </si>
  <si>
    <t>51973592831</t>
  </si>
  <si>
    <t>48880224819</t>
  </si>
  <si>
    <t>34674643707</t>
  </si>
  <si>
    <t>+57 314 409 7399</t>
  </si>
  <si>
    <t>351934113326</t>
  </si>
  <si>
    <t>573015250454</t>
  </si>
  <si>
    <t>573194314958</t>
  </si>
  <si>
    <t>+57 319 4314958</t>
  </si>
  <si>
    <t>34658523155</t>
  </si>
  <si>
    <t>Caldesol nao aceitou o ingresso desse trabalhador</t>
  </si>
  <si>
    <t>+34 611 36 72 18</t>
  </si>
  <si>
    <t>2026/698</t>
  </si>
  <si>
    <t xml:space="preserve">GRAN CANARIA </t>
  </si>
  <si>
    <t>+34 611 367 218</t>
  </si>
  <si>
    <t>5493571573060</t>
  </si>
  <si>
    <t>+54 93571573060</t>
  </si>
  <si>
    <t>351966504537</t>
  </si>
  <si>
    <t>Op. de plataforma</t>
  </si>
  <si>
    <t>351964240161</t>
  </si>
  <si>
    <t>351937288429</t>
  </si>
  <si>
    <t>No trabajo el 26/03 / Solución de situación contractual con el cliente</t>
  </si>
  <si>
    <t>351926221965</t>
  </si>
  <si>
    <t>34624040779</t>
  </si>
  <si>
    <t>51 943 892 101</t>
  </si>
  <si>
    <t>+57 315 740 4653</t>
  </si>
  <si>
    <t>2025/504</t>
  </si>
  <si>
    <t>No funciono</t>
  </si>
  <si>
    <t>34637709394</t>
  </si>
  <si>
    <t>51968285455</t>
  </si>
  <si>
    <t>2025/477</t>
  </si>
  <si>
    <t>34663409896</t>
  </si>
  <si>
    <t>51960746462</t>
  </si>
  <si>
    <t>+57 323 989 8206</t>
  </si>
  <si>
    <t>+34 671 25 71 97</t>
  </si>
  <si>
    <t>fin de labores</t>
  </si>
  <si>
    <t>de la labores</t>
  </si>
  <si>
    <t>ES91 0049 5415 4929 1810 7262</t>
  </si>
  <si>
    <t>34671257197</t>
  </si>
  <si>
    <t>34612228236</t>
  </si>
  <si>
    <t>+34 612 23 17 29</t>
  </si>
  <si>
    <t>Incumplimiento</t>
  </si>
  <si>
    <t>El cliente indica reiteradas faltas de asistencia injustificadas a su puesto de trabajo.</t>
  </si>
  <si>
    <t>51967451393</t>
  </si>
  <si>
    <t>34614436648</t>
  </si>
  <si>
    <t>34 602498464</t>
  </si>
  <si>
    <t>34637183673</t>
  </si>
  <si>
    <t>+57 313 545 9994</t>
  </si>
  <si>
    <t>+34 624 1809 50</t>
  </si>
  <si>
    <t>48507977757</t>
  </si>
  <si>
    <t>34 624 1809 50</t>
  </si>
  <si>
    <t>2025/R05</t>
  </si>
  <si>
    <t>BE03 9050 3697 4484</t>
  </si>
  <si>
    <t>34624180950</t>
  </si>
  <si>
    <t>34604954840</t>
  </si>
  <si>
    <t>+48 886 523 410</t>
  </si>
  <si>
    <t>34 632 59 68 69</t>
  </si>
  <si>
    <t>A2286229</t>
  </si>
  <si>
    <t>ES8901825332120207933357</t>
  </si>
  <si>
    <t>+57 320 9327281</t>
  </si>
  <si>
    <t>51992373703</t>
  </si>
  <si>
    <t>34 627 97 75 98</t>
  </si>
  <si>
    <t xml:space="preserve"> 2025/006</t>
  </si>
  <si>
    <t>ES7268930001780000259582</t>
  </si>
  <si>
    <t>+34 633 91 02 18</t>
  </si>
  <si>
    <t>34602516298</t>
  </si>
  <si>
    <t>34 603 91 00 09</t>
  </si>
  <si>
    <t>cumplio pre aviso- nacimiento hijo</t>
  </si>
  <si>
    <t>BE52 9053 5846 3709</t>
  </si>
  <si>
    <t>+34 602516298</t>
  </si>
  <si>
    <t>+57 3182488241</t>
  </si>
  <si>
    <t>573182488241</t>
  </si>
  <si>
    <t>573023691611</t>
  </si>
  <si>
    <t>34678189516</t>
  </si>
  <si>
    <t>351961738515</t>
  </si>
  <si>
    <t>34624854097</t>
  </si>
  <si>
    <t>34603166361</t>
  </si>
  <si>
    <t>+34 672 83 21 43</t>
  </si>
  <si>
    <t>2025/R11/089</t>
  </si>
  <si>
    <t>ES9201823107110201737177</t>
  </si>
  <si>
    <t>584125126387</t>
  </si>
  <si>
    <t>58 4125126387</t>
  </si>
  <si>
    <t>+57 318 740 6095</t>
  </si>
  <si>
    <t>Desistìo.</t>
  </si>
  <si>
    <t>+34655410174</t>
  </si>
  <si>
    <t>34675815085</t>
  </si>
  <si>
    <t>2026/R186</t>
  </si>
  <si>
    <t>No cumplió con lo que solicitaba el cliente</t>
  </si>
  <si>
    <t>+34 663 23 91 05</t>
  </si>
  <si>
    <t>+34 602 69 90 45</t>
  </si>
  <si>
    <t>+34 612 212 260</t>
  </si>
  <si>
    <t>+34 612 21 22 60</t>
  </si>
  <si>
    <t>34651126162</t>
  </si>
  <si>
    <t>573002088214</t>
  </si>
  <si>
    <t>+34 661 85 42 86</t>
  </si>
  <si>
    <t>+39 351 794 9465</t>
  </si>
  <si>
    <t>2025/478</t>
  </si>
  <si>
    <t>Solicitar baixa no rosas e alta na wise</t>
  </si>
  <si>
    <t>393805977368</t>
  </si>
  <si>
    <t>573132365483</t>
  </si>
  <si>
    <t>573148865518</t>
  </si>
  <si>
    <t>573 148 865 518</t>
  </si>
  <si>
    <t>DESISTIO DE CONTRATACION- NO ES EL PERFIL</t>
  </si>
  <si>
    <t>+34 600385601</t>
  </si>
  <si>
    <t>34600385601</t>
  </si>
  <si>
    <t>+51 983 252 439</t>
  </si>
  <si>
    <t>+34 603 33 50 73</t>
  </si>
  <si>
    <t>573013959076</t>
  </si>
  <si>
    <t>34604257801</t>
  </si>
  <si>
    <t>34642126477</t>
  </si>
  <si>
    <t>+57 320 889 8811</t>
  </si>
  <si>
    <t>+57 320 8898 811</t>
  </si>
  <si>
    <t>2026/683</t>
  </si>
  <si>
    <t>573103863880</t>
  </si>
  <si>
    <t>48793172590</t>
  </si>
  <si>
    <t>+34 614 660 484</t>
  </si>
  <si>
    <t>34 614 660 484</t>
  </si>
  <si>
    <t>CLIENTE DISPENSOU</t>
  </si>
  <si>
    <t>ES2401822771350201645579</t>
  </si>
  <si>
    <t>34614660484</t>
  </si>
  <si>
    <t>34 687 347 538</t>
  </si>
  <si>
    <t>2025/R019</t>
  </si>
  <si>
    <t>573164754583</t>
  </si>
  <si>
    <t>34641024451</t>
  </si>
  <si>
    <t>34 641 024 451</t>
  </si>
  <si>
    <t>ES73 0049 7476 6520 1005 1548</t>
  </si>
  <si>
    <t>R2025/070</t>
  </si>
  <si>
    <t>2025/R114</t>
  </si>
  <si>
    <t>573014661693</t>
  </si>
  <si>
    <t>+57 301 7388915</t>
  </si>
  <si>
    <t>2025/615</t>
  </si>
  <si>
    <t>573017388915</t>
  </si>
  <si>
    <t>2025/396</t>
  </si>
  <si>
    <t>INSTALACIONES GARDO SL</t>
  </si>
  <si>
    <t>34615364695</t>
  </si>
  <si>
    <t>+48 785 488 231</t>
  </si>
  <si>
    <t>Reemplazado</t>
  </si>
  <si>
    <t>Dejó de asistir al trabajo</t>
  </si>
  <si>
    <t>34634988131</t>
  </si>
  <si>
    <t>34 634 988 131</t>
  </si>
  <si>
    <t>2025/068</t>
  </si>
  <si>
    <t>HEAT TRACE ENGINEERING SOLUTIONS SL</t>
  </si>
  <si>
    <t>ES9800494269112214072010</t>
  </si>
  <si>
    <t>34634188131</t>
  </si>
  <si>
    <t>34627787480</t>
  </si>
  <si>
    <t>+57 3127885174</t>
  </si>
  <si>
    <t>+57 312 7885174</t>
  </si>
  <si>
    <t>+57 3188908811</t>
  </si>
  <si>
    <t>573003755363</t>
  </si>
  <si>
    <t>573042911920</t>
  </si>
  <si>
    <t>+34 613 393 986</t>
  </si>
  <si>
    <t>Será reemplazado para empresa Luminous.</t>
  </si>
  <si>
    <t>34623201666</t>
  </si>
  <si>
    <t>+34 611 340 907</t>
  </si>
  <si>
    <t>34603912047</t>
  </si>
  <si>
    <t>351963813650</t>
  </si>
  <si>
    <t>34634148534</t>
  </si>
  <si>
    <t>TALLERES LANDALICE SA</t>
  </si>
  <si>
    <t>+34 634 14 85 34</t>
  </si>
  <si>
    <t>2025/466</t>
  </si>
  <si>
    <t>34624651045</t>
  </si>
  <si>
    <t>351930583710</t>
  </si>
  <si>
    <t>351914079876</t>
  </si>
  <si>
    <t>351912038209</t>
  </si>
  <si>
    <t>351910266661</t>
  </si>
  <si>
    <t>351 968 537 568</t>
  </si>
  <si>
    <t>PT50 0269 0112 00200567551 17</t>
  </si>
  <si>
    <t>+48 666 730 605</t>
  </si>
  <si>
    <t>48666730605</t>
  </si>
  <si>
    <t>Desistío.</t>
  </si>
  <si>
    <t>R2025/153</t>
  </si>
  <si>
    <t>+57 310 317 1136</t>
  </si>
  <si>
    <t>573112130352</t>
  </si>
  <si>
    <t>+34 637 15 91 61</t>
  </si>
  <si>
    <t>2025/569</t>
  </si>
  <si>
    <t>573008385983</t>
  </si>
  <si>
    <t>57 3173512873</t>
  </si>
  <si>
    <t>34652364228</t>
  </si>
  <si>
    <t>+34 602 717 080</t>
  </si>
  <si>
    <t>351911182890</t>
  </si>
  <si>
    <t>+351 914 657 028</t>
  </si>
  <si>
    <t>2026/736</t>
  </si>
  <si>
    <t>351914657028</t>
  </si>
  <si>
    <t>ATELIER FERRARI</t>
  </si>
  <si>
    <t>351933159594</t>
  </si>
  <si>
    <t>351927536952</t>
  </si>
  <si>
    <t>51935040908</t>
  </si>
  <si>
    <t>351936730700</t>
  </si>
  <si>
    <t>351915536594</t>
  </si>
  <si>
    <t>351939899398</t>
  </si>
  <si>
    <t>+34 617 912 191</t>
  </si>
  <si>
    <t>51964792231</t>
  </si>
  <si>
    <t>+34 617 91 21 91</t>
  </si>
  <si>
    <t>El cliente nos dejó saber que lo ha encontrado sentado sin trabajar - ya han sido dos veces</t>
  </si>
  <si>
    <t>inf correo reemplazo 078</t>
  </si>
  <si>
    <t>51980832235</t>
  </si>
  <si>
    <t>+57 310 4978327</t>
  </si>
  <si>
    <t>NAO VIAJOU</t>
  </si>
  <si>
    <t>351964222333</t>
  </si>
  <si>
    <t>2025/480</t>
  </si>
  <si>
    <t>51 973 696 512</t>
  </si>
  <si>
    <t>ES81 0049 0128 5620 1097 1951</t>
  </si>
  <si>
    <t>+351 914 037 981</t>
  </si>
  <si>
    <t>2025/075R</t>
  </si>
  <si>
    <t>Armador/Soldador</t>
  </si>
  <si>
    <t>Abandonó el trabajo para resolver asuntos personales.</t>
  </si>
  <si>
    <t>351914037981</t>
  </si>
  <si>
    <t>351912314553</t>
  </si>
  <si>
    <t>573158857444</t>
  </si>
  <si>
    <t>5493412428744</t>
  </si>
  <si>
    <t>+57 314 628 4842</t>
  </si>
  <si>
    <t xml:space="preserve">
BG342451</t>
  </si>
  <si>
    <t>No cumplió expectativas</t>
  </si>
  <si>
    <t>+34 656 78 76 53</t>
  </si>
  <si>
    <t>Ausencia Injustificada / Bajo Rendimiento</t>
  </si>
  <si>
    <t>48663545495</t>
  </si>
  <si>
    <t>34656787653</t>
  </si>
  <si>
    <t>+57 3128085855</t>
  </si>
  <si>
    <t>No ingreso con lumious</t>
  </si>
  <si>
    <t>+57 310 652 7649</t>
  </si>
  <si>
    <t>+48 781 572 854</t>
  </si>
  <si>
    <t>2025/533</t>
  </si>
  <si>
    <t>MARSA CALDERERIA</t>
  </si>
  <si>
    <t>573148843223</t>
  </si>
  <si>
    <t>+34 666 49 47 44</t>
  </si>
  <si>
    <t>34666494744</t>
  </si>
  <si>
    <t>ES25 0182 8674 4302 0164 9070</t>
  </si>
  <si>
    <t>34643322572</t>
  </si>
  <si>
    <t>34 643 322 572</t>
  </si>
  <si>
    <t>ES3000494488772810086705</t>
  </si>
  <si>
    <t>351912056724</t>
  </si>
  <si>
    <t>+33 759 776 514</t>
  </si>
  <si>
    <t>No contesta las mensajes</t>
  </si>
  <si>
    <t>351964917998</t>
  </si>
  <si>
    <t>+57 321 2743756</t>
  </si>
  <si>
    <t>+57 321 6989117</t>
  </si>
  <si>
    <t>ES3601820702300201644783</t>
  </si>
  <si>
    <t>573216989117</t>
  </si>
  <si>
    <t>351920762889</t>
  </si>
  <si>
    <t>solicitou a carta, deveria cumprir ate dia 09/08 mas abandonou dia 28/07</t>
  </si>
  <si>
    <t>34606717546</t>
  </si>
  <si>
    <t>34613801320</t>
  </si>
  <si>
    <t>+34 602115997</t>
  </si>
  <si>
    <t>351925524386</t>
  </si>
  <si>
    <t>351924919839</t>
  </si>
  <si>
    <t>34 632 01 86 57</t>
  </si>
  <si>
    <t>PT50000700000077964632823</t>
  </si>
  <si>
    <t>34602808145</t>
  </si>
  <si>
    <t>351910602108</t>
  </si>
  <si>
    <t>573172481783</t>
  </si>
  <si>
    <t>solicitou a carta e deveria cumprir até dia 18/07 mas saiu dia 09/07</t>
  </si>
  <si>
    <t>34632111349</t>
  </si>
  <si>
    <t>351911946575</t>
  </si>
  <si>
    <t>573156664631</t>
  </si>
  <si>
    <t>correo Ibrahim</t>
  </si>
  <si>
    <t>573005968298</t>
  </si>
  <si>
    <t>+34 614 29 68 96</t>
  </si>
  <si>
    <t>+34 688 67 68 32</t>
  </si>
  <si>
    <t>+34 688 676 832</t>
  </si>
  <si>
    <t>+34 625 394 098</t>
  </si>
  <si>
    <t>2025/545</t>
  </si>
  <si>
    <t>+57 313 5422842</t>
  </si>
  <si>
    <t>34624506442</t>
  </si>
  <si>
    <t>57 310 6172146</t>
  </si>
  <si>
    <t>ES4768930001790000269295</t>
  </si>
  <si>
    <t>48502227545</t>
  </si>
  <si>
    <t>48665972933</t>
  </si>
  <si>
    <t>+57 318 878 1448</t>
  </si>
  <si>
    <t xml:space="preserve">fin de la obra </t>
  </si>
  <si>
    <t>2025/381</t>
  </si>
  <si>
    <t>557191527166</t>
  </si>
  <si>
    <t>351913743530</t>
  </si>
  <si>
    <t>48 605 073 659</t>
  </si>
  <si>
    <t>ES1868930001780000266374</t>
  </si>
  <si>
    <t>+34 7 82 30 32 76</t>
  </si>
  <si>
    <t>573144572594</t>
  </si>
  <si>
    <t>34617451092</t>
  </si>
  <si>
    <t>34630255071</t>
  </si>
  <si>
    <t>34607776066</t>
  </si>
  <si>
    <t>+34 607776066</t>
  </si>
  <si>
    <t>R2025/076</t>
  </si>
  <si>
    <t>+34 607 73 25 38</t>
  </si>
  <si>
    <t>2025/543</t>
  </si>
  <si>
    <t>34632078872</t>
  </si>
  <si>
    <t xml:space="preserve">+34 632 07 88 72 </t>
  </si>
  <si>
    <t>Não iniciou no trabalho</t>
  </si>
  <si>
    <t>573012377158</t>
  </si>
  <si>
    <t>Problemas de facturación con el cliente</t>
  </si>
  <si>
    <t>Estaban parados des del 03/12/2025</t>
  </si>
  <si>
    <t>51938849857</t>
  </si>
  <si>
    <t>34603858480</t>
  </si>
  <si>
    <t>+51 906 231 700</t>
  </si>
  <si>
    <t>34 687 055 177</t>
  </si>
  <si>
    <t xml:space="preserve">ES1068930001720000281556 </t>
  </si>
  <si>
    <t>+34 687 055 177</t>
  </si>
  <si>
    <t>51929861515</t>
  </si>
  <si>
    <t>INF. POR CORREO</t>
  </si>
  <si>
    <t>+51 929 861 515</t>
  </si>
  <si>
    <t>51932767194</t>
  </si>
  <si>
    <t>51982067856</t>
  </si>
  <si>
    <t>573107504802</t>
  </si>
  <si>
    <t>573053649125</t>
  </si>
  <si>
    <t>+57 314 874 6230</t>
  </si>
  <si>
    <t>+34 642 90 14 26</t>
  </si>
  <si>
    <t>48736352410</t>
  </si>
  <si>
    <t>34603996248</t>
  </si>
  <si>
    <t>51940922112</t>
  </si>
  <si>
    <t>desistiu por motivos familiares</t>
  </si>
  <si>
    <t>573134201437</t>
  </si>
  <si>
    <t>+48 505 047 099</t>
  </si>
  <si>
    <t>351933158912</t>
  </si>
  <si>
    <t>+57 313 776 0265</t>
  </si>
  <si>
    <t>4915212454920</t>
  </si>
  <si>
    <t>34624987518</t>
  </si>
  <si>
    <t>573166701341</t>
  </si>
  <si>
    <t>+57 316 6701341</t>
  </si>
  <si>
    <t>Cambiado por falta de licencia de conducir</t>
  </si>
  <si>
    <t>351932013977</t>
  </si>
  <si>
    <t>Control Inventario</t>
  </si>
  <si>
    <t>+57  313 7141812</t>
  </si>
  <si>
    <t>351914264642</t>
  </si>
  <si>
    <t>+34 696 32 52 24</t>
  </si>
  <si>
    <t>34696325224</t>
  </si>
  <si>
    <t>34645191504</t>
  </si>
  <si>
    <t>34604228975</t>
  </si>
  <si>
    <t>+56 9 7532 2916</t>
  </si>
  <si>
    <t>+34 600 850 835</t>
  </si>
  <si>
    <t>+48 723 178 790</t>
  </si>
  <si>
    <t>48723178790</t>
  </si>
  <si>
    <t>351931832110</t>
  </si>
  <si>
    <t>+57 320 2210996</t>
  </si>
  <si>
    <t>+57 320 221 0996</t>
  </si>
  <si>
    <t>57 311 2664152</t>
  </si>
  <si>
    <t>AYRTAC MAQUINARA SL</t>
  </si>
  <si>
    <t>ES85 0182 0646 7402 0165 0462</t>
  </si>
  <si>
    <t>34 643 04 76 04</t>
  </si>
  <si>
    <t>ES2401826551950201697594</t>
  </si>
  <si>
    <t>+57 315 4199879</t>
  </si>
  <si>
    <t>+57 322 431 0202</t>
  </si>
  <si>
    <t xml:space="preserve"> BA116098</t>
  </si>
  <si>
    <t>573224310202</t>
  </si>
  <si>
    <t>+57 313 8749435</t>
  </si>
  <si>
    <t>2025/479</t>
  </si>
  <si>
    <t>+34 671 13 14 63</t>
  </si>
  <si>
    <t>R2025/111</t>
  </si>
  <si>
    <t>573125537728</t>
  </si>
  <si>
    <t>correo ibra</t>
  </si>
  <si>
    <t>+34 612 495390</t>
  </si>
  <si>
    <t>+34 642 86 41 38</t>
  </si>
  <si>
    <t>+48573223555</t>
  </si>
  <si>
    <t>34634121718</t>
  </si>
  <si>
    <t>ENVIADO POR CORREO</t>
  </si>
  <si>
    <t>+57 310 462 2071</t>
  </si>
  <si>
    <t>R2025/088/705</t>
  </si>
  <si>
    <t>Reubicacion RU705 a Valencia</t>
  </si>
  <si>
    <t>+57 304 610 7671</t>
  </si>
  <si>
    <t>+34 642 65 24 59</t>
  </si>
  <si>
    <t>573135326539</t>
  </si>
  <si>
    <t>34 623 352 579</t>
  </si>
  <si>
    <t>ES5668930001730000222479</t>
  </si>
  <si>
    <t>34623352579</t>
  </si>
  <si>
    <t>COMETEL SA</t>
  </si>
  <si>
    <t>34624023343</t>
  </si>
  <si>
    <t>573137583002</t>
  </si>
  <si>
    <t>+57 313 7583002</t>
  </si>
  <si>
    <t>ES15 0049 0932 4621 1136 4222</t>
  </si>
  <si>
    <t>34624137092</t>
  </si>
  <si>
    <t>51 910 925 514</t>
  </si>
  <si>
    <t>ES83 0182 7351 3002 0160 4621</t>
  </si>
  <si>
    <t>51910925514</t>
  </si>
  <si>
    <t>+34667351192</t>
  </si>
  <si>
    <t>48 45 121 25 94</t>
  </si>
  <si>
    <t>ES1901822939820200174922</t>
  </si>
  <si>
    <t>+48 451 212 594</t>
  </si>
  <si>
    <t>573002476932</t>
  </si>
  <si>
    <t xml:space="preserve"> +34 666321382</t>
  </si>
  <si>
    <t>2025/403</t>
  </si>
  <si>
    <t>+34 655 52 25 92</t>
  </si>
  <si>
    <t>2025/563</t>
  </si>
  <si>
    <t>2026/702</t>
  </si>
  <si>
    <t xml:space="preserve">Teruel </t>
  </si>
  <si>
    <t xml:space="preserve">Decisión del Cliente - No tiene que ver con el trabajador </t>
  </si>
  <si>
    <t>+57 320 823 7661</t>
  </si>
  <si>
    <t>+57 311 800 1333</t>
  </si>
  <si>
    <t>57 311 800 1333</t>
  </si>
  <si>
    <t>ES82 0182 4026 8402 0181 8198</t>
  </si>
  <si>
    <t xml:space="preserve">carta sem aviso previo </t>
  </si>
  <si>
    <t>+34 655534263</t>
  </si>
  <si>
    <t>34 655 534 263</t>
  </si>
  <si>
    <t>34655534263</t>
  </si>
  <si>
    <t>+34 655 534 263</t>
  </si>
  <si>
    <t>2025/572</t>
  </si>
  <si>
    <t>Renuncia por motivos personales.</t>
  </si>
  <si>
    <t>34634858727</t>
  </si>
  <si>
    <t>+33 785 4885 83</t>
  </si>
  <si>
    <t>+33 7 85 48 85 83</t>
  </si>
  <si>
    <t>2025/538</t>
  </si>
  <si>
    <t>FRANCIA</t>
  </si>
  <si>
    <t>573106960256</t>
  </si>
  <si>
    <t>34632751397</t>
  </si>
  <si>
    <t>+57 313 8453900</t>
  </si>
  <si>
    <t>34642809263</t>
  </si>
  <si>
    <t>+57 314 3137269</t>
  </si>
  <si>
    <t>+39 3314020688</t>
  </si>
  <si>
    <t>+57 3004636337</t>
  </si>
  <si>
    <t>+39 331 402 0688</t>
  </si>
  <si>
    <t>351926494851</t>
  </si>
  <si>
    <t>+34 641 54 66 40</t>
  </si>
  <si>
    <t>34624865583</t>
  </si>
  <si>
    <t>573118706783</t>
  </si>
  <si>
    <t>+57 3016 122 486</t>
  </si>
  <si>
    <t>34673323397</t>
  </si>
  <si>
    <t>34 673 32 33 97</t>
  </si>
  <si>
    <t>ES62 0182 6517 7502 0196 6243</t>
  </si>
  <si>
    <t>+57 317 770 8868</t>
  </si>
  <si>
    <t>573134707481</t>
  </si>
  <si>
    <t>573214529677</t>
  </si>
  <si>
    <t>+57 304 201 1130</t>
  </si>
  <si>
    <t>48 530 837 162</t>
  </si>
  <si>
    <t xml:space="preserve"> va a su pais a traer a su familia/ vuelve al proyecto</t>
  </si>
  <si>
    <t>ES14 0182 6936 1102 0159 9608</t>
  </si>
  <si>
    <t>573216442011</t>
  </si>
  <si>
    <t>51973329145</t>
  </si>
  <si>
    <t>34 658 665 123</t>
  </si>
  <si>
    <t>ES1700496980272210074594</t>
  </si>
  <si>
    <t>34658665123</t>
  </si>
  <si>
    <t>34 611 24 48 84</t>
  </si>
  <si>
    <t>ES43 0182 0702 3402 0164 4752</t>
  </si>
  <si>
    <t>573105084191</t>
  </si>
  <si>
    <t>34633188650</t>
  </si>
  <si>
    <t>+57 313 887 5615</t>
  </si>
  <si>
    <t>34642729151</t>
  </si>
  <si>
    <t>573176243057</t>
  </si>
  <si>
    <t>34663336020</t>
  </si>
  <si>
    <t>51955924399</t>
  </si>
  <si>
    <t>573122639973</t>
  </si>
  <si>
    <t>34604366596</t>
  </si>
  <si>
    <t>573182592118</t>
  </si>
  <si>
    <t>R2025/081</t>
  </si>
  <si>
    <t>34643880669</t>
  </si>
  <si>
    <t>34 617 898 800</t>
  </si>
  <si>
    <t>se enfermo</t>
  </si>
  <si>
    <t>ES0768930001730000250521</t>
  </si>
  <si>
    <t>34617898800</t>
  </si>
  <si>
    <t>34659171560</t>
  </si>
  <si>
    <t>solicitou a carta mas desistiu</t>
  </si>
  <si>
    <t>34656181621</t>
  </si>
  <si>
    <t>+34 722 56 05 69</t>
  </si>
  <si>
    <t>empresa disse que nao sabe soldar</t>
  </si>
  <si>
    <t>57 313 7687407</t>
  </si>
  <si>
    <t xml:space="preserve"> 2025/005</t>
  </si>
  <si>
    <t>BREVETE VENCIDO</t>
  </si>
  <si>
    <t>BE67 9679 4155 2387</t>
  </si>
  <si>
    <t>573137687407</t>
  </si>
  <si>
    <t>+34 666 688 403</t>
  </si>
  <si>
    <t>573163501344</t>
  </si>
  <si>
    <t>604 96 95 48</t>
  </si>
  <si>
    <t>fin de proyecto</t>
  </si>
  <si>
    <t>BE79967577748433</t>
  </si>
  <si>
    <t>34604969548</t>
  </si>
  <si>
    <t>34 600 801 633</t>
  </si>
  <si>
    <t>TRATAMIENTOS Y DISTRIBUCIONES TRAMETAL SL</t>
  </si>
  <si>
    <t>34600801633</t>
  </si>
  <si>
    <t>51900816975</t>
  </si>
  <si>
    <t>+51 923337636</t>
  </si>
  <si>
    <t>ES44 0182 0917 0902 0174 7147</t>
  </si>
  <si>
    <t>573016607481</t>
  </si>
  <si>
    <t>+57 313 2413 764</t>
  </si>
  <si>
    <t>CORREO IBRAHIM 25/09/2025</t>
  </si>
  <si>
    <t>573106884300</t>
  </si>
  <si>
    <t>351912755600</t>
  </si>
  <si>
    <t>34 600 446 913</t>
  </si>
  <si>
    <t>+573164126067</t>
  </si>
  <si>
    <t>2025/498</t>
  </si>
  <si>
    <t>+34 624 10 16 22</t>
  </si>
  <si>
    <t>2026/701</t>
  </si>
  <si>
    <t>Tornero (Convencional)</t>
  </si>
  <si>
    <t>34685063727</t>
  </si>
  <si>
    <t>+34 685063727</t>
  </si>
  <si>
    <t>351964074043</t>
  </si>
  <si>
    <t>34613362261</t>
  </si>
  <si>
    <t>51973772959</t>
  </si>
  <si>
    <t>351915623520</t>
  </si>
  <si>
    <t>351912684787</t>
  </si>
  <si>
    <t>351 912 684 787</t>
  </si>
  <si>
    <t>abandona su puesto de trabajo</t>
  </si>
  <si>
    <t>351913993746</t>
  </si>
  <si>
    <t>+57 323 2321915</t>
  </si>
  <si>
    <t>+34 604 19 38 78</t>
  </si>
  <si>
    <t>34 604 19 38 78</t>
  </si>
  <si>
    <t xml:space="preserve">ES93 0182 6720 1302 0231 2720 </t>
  </si>
  <si>
    <t>34631643999</t>
  </si>
  <si>
    <t>57 316 298 8238</t>
  </si>
  <si>
    <t xml:space="preserve">cumplio pre aviso </t>
  </si>
  <si>
    <t>Por decisiones técnicas no cumplieron con el aviso que se daría en el día: 27/07/2025</t>
  </si>
  <si>
    <t xml:space="preserve"> ES8501823275560201653172</t>
  </si>
  <si>
    <t>51979530860</t>
  </si>
  <si>
    <t>Pasa a Luminous desde el 14/01/2026</t>
  </si>
  <si>
    <t>+51 979530860</t>
  </si>
  <si>
    <t>Solicitud de Rescisión 01/02/2026</t>
  </si>
  <si>
    <t>48502723854</t>
  </si>
  <si>
    <t>51996949550</t>
  </si>
  <si>
    <t>34665447496</t>
  </si>
  <si>
    <t>57 310 7400471</t>
  </si>
  <si>
    <t xml:space="preserve">ES25 0182 6092 4502 0175 0136 </t>
  </si>
  <si>
    <t>+57 3107400471</t>
  </si>
  <si>
    <t>51906595409</t>
  </si>
  <si>
    <t>+34 664 27 53 93</t>
  </si>
  <si>
    <t>2025-R/179</t>
  </si>
  <si>
    <t>Solicitó la carta de renuncia.</t>
  </si>
  <si>
    <t>351913126336</t>
  </si>
  <si>
    <t>+34 624732725</t>
  </si>
  <si>
    <t>+57 301 7651218</t>
  </si>
  <si>
    <t>BE56 9050 0324 7988</t>
  </si>
  <si>
    <t>573017651218</t>
  </si>
  <si>
    <t>51943676702</t>
  </si>
  <si>
    <t>+51 943 676 702</t>
  </si>
  <si>
    <t>+34 622 62 76 17</t>
  </si>
  <si>
    <t>renuncia sem aviso previo</t>
  </si>
  <si>
    <t>51 943 676 702</t>
  </si>
  <si>
    <t>2025/R17</t>
  </si>
  <si>
    <t>573163775180</t>
  </si>
  <si>
    <t>+34 619 739 815</t>
  </si>
  <si>
    <t>34 619 739 815</t>
  </si>
  <si>
    <t>BE04 9051 6697 8231</t>
  </si>
  <si>
    <t>34619739815</t>
  </si>
  <si>
    <t>57 320 461 8633</t>
  </si>
  <si>
    <t xml:space="preserve">ES3368930001710000294092 </t>
  </si>
  <si>
    <t>51961781563</t>
  </si>
  <si>
    <t>34664366905</t>
  </si>
  <si>
    <t>34671861684</t>
  </si>
  <si>
    <t xml:space="preserve"> Ha finalizado antes por sus actitudes infantiles. El cliente indica que es muy buen soldador, pero mantiene actitudes que dejan mucho que desear.</t>
  </si>
  <si>
    <t>351 91600000</t>
  </si>
  <si>
    <t>34624210958</t>
  </si>
  <si>
    <t>393929616329</t>
  </si>
  <si>
    <t>51986998375</t>
  </si>
  <si>
    <t>+51 986998375</t>
  </si>
  <si>
    <t>57 310 811 9936</t>
  </si>
  <si>
    <t>BE97 9054 6031 7749</t>
  </si>
  <si>
    <t>573108119936</t>
  </si>
  <si>
    <t>+57 304 6004105</t>
  </si>
  <si>
    <t>2025/430</t>
  </si>
  <si>
    <t>34680706784</t>
  </si>
  <si>
    <t>573042024664</t>
  </si>
  <si>
    <t>+57 301 357 7097</t>
  </si>
  <si>
    <t>351911163491</t>
  </si>
  <si>
    <t>351912910949</t>
  </si>
  <si>
    <t>+57 300 181 6573</t>
  </si>
  <si>
    <t>Va de urgencia para colombia y no podrá trabajar.</t>
  </si>
  <si>
    <t>+57 311 844 1230</t>
  </si>
  <si>
    <t>+34 672987511</t>
  </si>
  <si>
    <t>+48 45 35 24 449</t>
  </si>
  <si>
    <t>2025/605</t>
  </si>
  <si>
    <t>Según información pro parte de un compañero, este trabajador no volvió a trabajar - se considera abandono de trabajo</t>
  </si>
  <si>
    <t>57 301 709 6233</t>
  </si>
  <si>
    <t>ES9201822661250201600875</t>
  </si>
  <si>
    <t>+57 300 3140087</t>
  </si>
  <si>
    <t>351933158521</t>
  </si>
  <si>
    <t>351931910281</t>
  </si>
  <si>
    <t>351926572393</t>
  </si>
  <si>
    <t>34600840124</t>
  </si>
  <si>
    <t>34613421516</t>
  </si>
  <si>
    <t>48690259826</t>
  </si>
  <si>
    <t>351912835719</t>
  </si>
  <si>
    <t>34671612988</t>
  </si>
  <si>
    <t>48502736057</t>
  </si>
  <si>
    <t>No pudo ingresar al proyecto por documentos</t>
  </si>
  <si>
    <t>351938795144</t>
  </si>
  <si>
    <t>351924792909</t>
  </si>
  <si>
    <t>351964189101</t>
  </si>
  <si>
    <t>+34 662 64 13 01</t>
  </si>
  <si>
    <t>2026/679</t>
  </si>
  <si>
    <t>El cliente indica falta de comunicación y ausencia de respuesta a sus intentos de contacto.</t>
  </si>
  <si>
    <t>34 662 641 301</t>
  </si>
  <si>
    <t>NO CUMPLE EL PERFIL</t>
  </si>
  <si>
    <t>34662641301</t>
  </si>
  <si>
    <t>+34 662 641 301</t>
  </si>
  <si>
    <t>R2025/088</t>
  </si>
  <si>
    <t>+34 633 384 621</t>
  </si>
  <si>
    <t>ley g</t>
  </si>
  <si>
    <t>+51 953519784</t>
  </si>
  <si>
    <t>34633384621</t>
  </si>
  <si>
    <t>573186556260</t>
  </si>
  <si>
    <t>573219899849</t>
  </si>
  <si>
    <t>+57 321 9899849</t>
  </si>
  <si>
    <t>573182274400</t>
  </si>
  <si>
    <t>51988088827</t>
  </si>
  <si>
    <t>351912418663</t>
  </si>
  <si>
    <t>+34 631502799</t>
  </si>
  <si>
    <t>573103278734</t>
  </si>
  <si>
    <t>+34 671 079 000</t>
  </si>
  <si>
    <t>51923360099</t>
  </si>
  <si>
    <t>573233534315</t>
  </si>
  <si>
    <t>34643439331</t>
  </si>
  <si>
    <t>34 643 439 331</t>
  </si>
  <si>
    <t>desisitio contratacion</t>
  </si>
  <si>
    <t>saida inf. por correo</t>
  </si>
  <si>
    <t>+34 641 88 92 76</t>
  </si>
  <si>
    <t>+34 641 889 276</t>
  </si>
  <si>
    <t>Minimizaron la cantidad e trabajadores para el pedido por eso no inició a trabajar</t>
  </si>
  <si>
    <t>51959722869</t>
  </si>
  <si>
    <t>51 959 722 869</t>
  </si>
  <si>
    <t>ES84 1576 1212 1110 1044 6380</t>
  </si>
  <si>
    <t>34605065298</t>
  </si>
  <si>
    <t>57 321 639 5455</t>
  </si>
  <si>
    <t>LICENCIA DE CONDUCIR VENCIDA- NO INICIO PROYECTO</t>
  </si>
  <si>
    <t>573216395455</t>
  </si>
  <si>
    <t>+34 663 137 629</t>
  </si>
  <si>
    <t>51994922535</t>
  </si>
  <si>
    <t>34602187878</t>
  </si>
  <si>
    <t>+34 641 64 26 63</t>
  </si>
  <si>
    <t>573134232719</t>
  </si>
  <si>
    <t>+34 634 069 565</t>
  </si>
  <si>
    <t>34695655960</t>
  </si>
  <si>
    <t>573137107908</t>
  </si>
  <si>
    <t>2025/634</t>
  </si>
  <si>
    <t>34 641 13 21 17</t>
  </si>
  <si>
    <t>ES52 0182 0702 3802 0164 5267</t>
  </si>
  <si>
    <t>34672563802</t>
  </si>
  <si>
    <t>+34 665 44 66 25</t>
  </si>
  <si>
    <t>573242276722</t>
  </si>
  <si>
    <t>+34 631 75 08 76</t>
  </si>
  <si>
    <t>2025/519</t>
  </si>
  <si>
    <t>2025/445</t>
  </si>
  <si>
    <t>R2025/172</t>
  </si>
  <si>
    <t xml:space="preserve">Cádiz </t>
  </si>
  <si>
    <t>51959824998</t>
  </si>
  <si>
    <t xml:space="preserve">No se presentó a trabajar - No contestó </t>
  </si>
  <si>
    <t>+34 657 665 012</t>
  </si>
  <si>
    <t>+57 302 341 5389</t>
  </si>
  <si>
    <t>+57 314 8516342</t>
  </si>
  <si>
    <t>2025/635</t>
  </si>
  <si>
    <t>57 314 8516342</t>
  </si>
  <si>
    <t>ES25 0182 4023 4802 0160 9775</t>
  </si>
  <si>
    <t>+34 687 11 39 58</t>
  </si>
  <si>
    <t>34687113958</t>
  </si>
  <si>
    <t>+57 312 604 5654</t>
  </si>
  <si>
    <t>573102715669</t>
  </si>
  <si>
    <t>351927544504</t>
  </si>
  <si>
    <t>+507 6645-8105</t>
  </si>
  <si>
    <t>+34 632 196 621</t>
  </si>
  <si>
    <r>
      <t>el operario sin avisar ha dejado el trabajo siendo su último día el viernes </t>
    </r>
    <r>
      <rPr>
        <b/>
        <sz val="10"/>
        <color rgb="FF000000"/>
        <rFont val="Aptos"/>
        <family val="2"/>
      </rPr>
      <t>19/09/2025.</t>
    </r>
  </si>
  <si>
    <t>34632196621</t>
  </si>
  <si>
    <t>+51 979 391 333</t>
  </si>
  <si>
    <t>2026/718</t>
  </si>
  <si>
    <t>51 979 391 333</t>
  </si>
  <si>
    <t>nao cumpriu com as expectativas</t>
  </si>
  <si>
    <t>51979391333</t>
  </si>
  <si>
    <t>51979391133</t>
  </si>
  <si>
    <t xml:space="preserve">ES75 0049 1256 3325 1030 0334 </t>
  </si>
  <si>
    <t>51970652934</t>
  </si>
  <si>
    <t>351924374832</t>
  </si>
  <si>
    <t>+34 629 911 730</t>
  </si>
  <si>
    <t>2025/126R</t>
  </si>
  <si>
    <t>Correo Ibra</t>
  </si>
  <si>
    <t>48695281339</t>
  </si>
  <si>
    <t>34624071419</t>
  </si>
  <si>
    <t>51992356190</t>
  </si>
  <si>
    <t>57 311 676 0161</t>
  </si>
  <si>
    <t>34642078260</t>
  </si>
  <si>
    <t>+351 935 043 884</t>
  </si>
  <si>
    <t>R2025/119</t>
  </si>
  <si>
    <t>2025/474</t>
  </si>
  <si>
    <t>51944788437</t>
  </si>
  <si>
    <t>Solictiud de Rescisión salía el 6 de Marzo pero dejó de trabajar desde le 27 de Febrero</t>
  </si>
  <si>
    <t>351926738810</t>
  </si>
  <si>
    <t>51941604000</t>
  </si>
  <si>
    <t>51914113925</t>
  </si>
  <si>
    <t>351914151146</t>
  </si>
  <si>
    <t>51992675264</t>
  </si>
  <si>
    <t>+51 992 675 264</t>
  </si>
  <si>
    <t>+34 610 94 86 98</t>
  </si>
  <si>
    <t>finalización de la obra</t>
  </si>
  <si>
    <t>51952814201</t>
  </si>
  <si>
    <t>351935317753</t>
  </si>
  <si>
    <t>36 204 730 819</t>
  </si>
  <si>
    <t>mal comportamiento en alojamiento</t>
  </si>
  <si>
    <t>ES5301822229580201612733</t>
  </si>
  <si>
    <t>36204730819</t>
  </si>
  <si>
    <t>+34 607 79 22 39</t>
  </si>
  <si>
    <t>573162359646</t>
  </si>
  <si>
    <t>+34 610 64 61 35</t>
  </si>
  <si>
    <t>+34 614 437 902</t>
  </si>
  <si>
    <t>R2025/136</t>
  </si>
  <si>
    <t>solicitou la carta</t>
  </si>
  <si>
    <t>34614437902</t>
  </si>
  <si>
    <t>51962242843</t>
  </si>
  <si>
    <t>573164999394</t>
  </si>
  <si>
    <t>51903450967</t>
  </si>
  <si>
    <t>+57 322 643 3175</t>
  </si>
  <si>
    <t>351912910416</t>
  </si>
  <si>
    <t>34613442636</t>
  </si>
  <si>
    <t>34678499153</t>
  </si>
  <si>
    <t>573137619579</t>
  </si>
  <si>
    <t>34619811353</t>
  </si>
  <si>
    <t>34611291924</t>
  </si>
  <si>
    <t>+57 318 2439127</t>
  </si>
  <si>
    <t>57 318 2439127</t>
  </si>
  <si>
    <t>ES83 0182 6092 4202 0175 0112</t>
  </si>
  <si>
    <t>+48 698 540 312</t>
  </si>
  <si>
    <t>57 320 902 0539</t>
  </si>
  <si>
    <t>573192760557</t>
  </si>
  <si>
    <t>573217167728</t>
  </si>
  <si>
    <t>+57 320 4949783</t>
  </si>
  <si>
    <t>51995668045</t>
  </si>
  <si>
    <t>51 995668045</t>
  </si>
  <si>
    <t>+34 611 93 53 89</t>
  </si>
  <si>
    <t>351967901345</t>
  </si>
  <si>
    <t>34643298706</t>
  </si>
  <si>
    <t>34624347227</t>
  </si>
  <si>
    <t>351914045392</t>
  </si>
  <si>
    <t>34663327935</t>
  </si>
  <si>
    <t>34695453429</t>
  </si>
  <si>
    <t>351924884896</t>
  </si>
  <si>
    <t>+34 642 947 697</t>
  </si>
  <si>
    <t>48453311737</t>
  </si>
  <si>
    <t>+51 986 814 956</t>
  </si>
  <si>
    <t>51 986 814 956</t>
  </si>
  <si>
    <t>ES0700490622642110041354</t>
  </si>
  <si>
    <t>351913656526</t>
  </si>
  <si>
    <t>573158444275</t>
  </si>
  <si>
    <t>57 315 8444275</t>
  </si>
  <si>
    <t>ES84 0182 0702 3402 0164 6536</t>
  </si>
  <si>
    <t xml:space="preserve"> 2025/007</t>
  </si>
  <si>
    <t>METALMECANICA DAVID SÁNCHEZ, S.L</t>
  </si>
  <si>
    <t>+34 613 28 69 31</t>
  </si>
  <si>
    <t>+57 314 200 0430</t>
  </si>
  <si>
    <t>+34 614 74 43 58</t>
  </si>
  <si>
    <t>51934115679</t>
  </si>
  <si>
    <t>+51 934 115 679</t>
  </si>
  <si>
    <t>ES68 0182 5141 5102 0158 6225</t>
  </si>
  <si>
    <t>57 311 854 2291</t>
  </si>
  <si>
    <t>BE383396</t>
  </si>
  <si>
    <t>ES0968930001700000293700</t>
  </si>
  <si>
    <t>34643045166</t>
  </si>
  <si>
    <t>34673314230</t>
  </si>
  <si>
    <t>2025/090R</t>
  </si>
  <si>
    <t>351938848096</t>
  </si>
  <si>
    <t>34624535214</t>
  </si>
  <si>
    <t>573164105501</t>
  </si>
  <si>
    <t>573204776027</t>
  </si>
  <si>
    <t>+34 647843893</t>
  </si>
  <si>
    <t>34603165507</t>
  </si>
  <si>
    <t>passou de rosas pra wise, alta dia 04/08</t>
  </si>
  <si>
    <t>573212516946</t>
  </si>
  <si>
    <t>34643601268</t>
  </si>
  <si>
    <t>+57 311 4349636</t>
  </si>
  <si>
    <t>573114349636</t>
  </si>
  <si>
    <t>573224365271</t>
  </si>
  <si>
    <t>+57 322 4365271</t>
  </si>
  <si>
    <t>2025/503</t>
  </si>
  <si>
    <t>35191400000000000</t>
  </si>
  <si>
    <t>34 657 22 29 79</t>
  </si>
  <si>
    <t>BE69905247172878</t>
  </si>
  <si>
    <t>+34 657 22 29 79</t>
  </si>
  <si>
    <t>+57 304 2515129</t>
  </si>
  <si>
    <t>351969750847</t>
  </si>
  <si>
    <t>351939217088</t>
  </si>
  <si>
    <t>351926188878</t>
  </si>
  <si>
    <t>51986083436</t>
  </si>
  <si>
    <t>34610312789</t>
  </si>
  <si>
    <t>346103127891</t>
  </si>
  <si>
    <t>34621196606</t>
  </si>
  <si>
    <t>573216276403</t>
  </si>
  <si>
    <t>+48 690 259 805</t>
  </si>
  <si>
    <t>+57 300 8008005</t>
  </si>
  <si>
    <t>351 968 797 392</t>
  </si>
  <si>
    <t>TERMINO PROYECTO</t>
  </si>
  <si>
    <t>PT50 0035 0701 00008569730 68</t>
  </si>
  <si>
    <t>351925087957</t>
  </si>
  <si>
    <t>351929027114</t>
  </si>
  <si>
    <t>351963487011</t>
  </si>
  <si>
    <t>351913800527</t>
  </si>
  <si>
    <t>351920474628</t>
  </si>
  <si>
    <t>351926428436</t>
  </si>
  <si>
    <t>51967702961</t>
  </si>
  <si>
    <t>573103378909</t>
  </si>
  <si>
    <t>351910949060</t>
  </si>
  <si>
    <t>34665830200</t>
  </si>
  <si>
    <t>51973485913</t>
  </si>
  <si>
    <t>51 973 485 913</t>
  </si>
  <si>
    <t>ES82 0182 1758 9102 0178 1875</t>
  </si>
  <si>
    <t>+34 614 43 79 30</t>
  </si>
  <si>
    <t>+34 634 84 69 20</t>
  </si>
  <si>
    <t xml:space="preserve">+34 604 10 57 96 </t>
  </si>
  <si>
    <t xml:space="preserve">Eletricista </t>
  </si>
  <si>
    <t>34605749400</t>
  </si>
  <si>
    <t>34671238712</t>
  </si>
  <si>
    <t>+34 671 238 712</t>
  </si>
  <si>
    <t>573124397783</t>
  </si>
  <si>
    <t>34 662 670 028</t>
  </si>
  <si>
    <t>BE83 9053 0218 4915</t>
  </si>
  <si>
    <t>51971355509</t>
  </si>
  <si>
    <t>+48 728 656 420</t>
  </si>
  <si>
    <t>5492612076124</t>
  </si>
  <si>
    <t>+57 314 621 2695</t>
  </si>
  <si>
    <t>51959625102</t>
  </si>
  <si>
    <t>351931845572</t>
  </si>
  <si>
    <t>+34 691 848 976</t>
  </si>
  <si>
    <t>+34 651 76 12 28</t>
  </si>
  <si>
    <t>Su renuncia será para el 24 de Diciembre y no para el 30 de Noviembre - Carta de Recisión enviada</t>
  </si>
  <si>
    <t>34641990591</t>
  </si>
  <si>
    <t>48697101889</t>
  </si>
  <si>
    <t>48452849238</t>
  </si>
  <si>
    <t xml:space="preserve"> +34 607 66 08 59</t>
  </si>
  <si>
    <t>351911962118</t>
  </si>
  <si>
    <t>351968657200</t>
  </si>
  <si>
    <t>573112862440</t>
  </si>
  <si>
    <t>573115262741</t>
  </si>
  <si>
    <t>573004097886</t>
  </si>
  <si>
    <t>34 624 99 80 13</t>
  </si>
  <si>
    <t>Hubo un error en el proceso de registro de este trabajador en la Seguridad Social.</t>
  </si>
  <si>
    <t>ES5801820702380201650300</t>
  </si>
  <si>
    <t>351937042472</t>
  </si>
  <si>
    <t>351926025530</t>
  </si>
  <si>
    <t>351912665073</t>
  </si>
  <si>
    <t>+34 613780745</t>
  </si>
  <si>
    <t>34613780745</t>
  </si>
  <si>
    <t>+351 926573734</t>
  </si>
  <si>
    <t>+507 633 55125</t>
  </si>
  <si>
    <t>2025/133R</t>
  </si>
  <si>
    <t>R2025/152</t>
  </si>
  <si>
    <t>351937455291</t>
  </si>
  <si>
    <t>351914177021</t>
  </si>
  <si>
    <t>351939264296</t>
  </si>
  <si>
    <t>+48 667403253</t>
  </si>
  <si>
    <t>2025/520</t>
  </si>
  <si>
    <t>+34 617 73 88 15</t>
  </si>
  <si>
    <t>+34 641 700 130</t>
  </si>
  <si>
    <t>Desistio.</t>
  </si>
  <si>
    <t>34602420807</t>
  </si>
  <si>
    <t>573152205149</t>
  </si>
  <si>
    <t>51 993 390 467</t>
  </si>
  <si>
    <t>ES55 0182 1250 4002 0157 8818</t>
  </si>
  <si>
    <t>51993390467</t>
  </si>
  <si>
    <t>+34 613 57 29 40</t>
  </si>
  <si>
    <t>R2025/160</t>
  </si>
  <si>
    <t>el cliente indica que el operario no esta cualificado como tubero.</t>
  </si>
  <si>
    <t>573107097710</t>
  </si>
  <si>
    <t>57 310 709 7710</t>
  </si>
  <si>
    <t>se retiro por salud</t>
  </si>
  <si>
    <t>BE58 9050 0473 1179</t>
  </si>
  <si>
    <t>573118235239</t>
  </si>
  <si>
    <t>34611379013</t>
  </si>
  <si>
    <t>573012744670</t>
  </si>
  <si>
    <t>34659564336</t>
  </si>
  <si>
    <t>+57 310 480 0680</t>
  </si>
  <si>
    <t>34670998554</t>
  </si>
  <si>
    <t>34642864202</t>
  </si>
  <si>
    <t>573134990245</t>
  </si>
  <si>
    <t>34654985051</t>
  </si>
  <si>
    <t>51956948971</t>
  </si>
  <si>
    <t>+57 316 2540548</t>
  </si>
  <si>
    <t xml:space="preserve"> +34 633 60 01 46</t>
  </si>
  <si>
    <t>48509594429</t>
  </si>
  <si>
    <t>34614795469</t>
  </si>
  <si>
    <t>+34 614 79 54 69</t>
  </si>
  <si>
    <t>R2025/117</t>
  </si>
  <si>
    <t>+57 304 485 0644</t>
  </si>
  <si>
    <t>573222234763</t>
  </si>
  <si>
    <t>34653893566</t>
  </si>
  <si>
    <t>+34 653 89 35 66</t>
  </si>
  <si>
    <t>+34 684 711 903</t>
  </si>
  <si>
    <t>BE906250</t>
  </si>
  <si>
    <t>573042983520</t>
  </si>
  <si>
    <t>57 304 298 3520</t>
  </si>
  <si>
    <t>BE84 9051 9975 7359</t>
  </si>
  <si>
    <t>+57 304 2983520</t>
  </si>
  <si>
    <t>+34 603 35 83 49</t>
  </si>
  <si>
    <t>351913813012</t>
  </si>
  <si>
    <t>573157189761</t>
  </si>
  <si>
    <t>573216982666</t>
  </si>
  <si>
    <t>573046054741</t>
  </si>
  <si>
    <t>+34 643 922 343</t>
  </si>
  <si>
    <t>BE729580</t>
  </si>
  <si>
    <t>no nos contestou.</t>
  </si>
  <si>
    <t>+34 643922343</t>
  </si>
  <si>
    <t>ES02 0182 0731 0502 0160 6273</t>
  </si>
  <si>
    <t>34662634545</t>
  </si>
  <si>
    <t>48795202322</t>
  </si>
  <si>
    <t>+48 795 202 322</t>
  </si>
  <si>
    <t>R2025/108</t>
  </si>
  <si>
    <t>correo Ibrah</t>
  </si>
  <si>
    <t>57 321 3121347</t>
  </si>
  <si>
    <t>AV774901</t>
  </si>
  <si>
    <t>ES97 2100 2343 3207 0050 1316</t>
  </si>
  <si>
    <t>+57 321 3121347</t>
  </si>
  <si>
    <t>BE39 9053 0295 1619</t>
  </si>
  <si>
    <t>573052883387</t>
  </si>
  <si>
    <t>+34 699 284 853</t>
  </si>
  <si>
    <t>2025/535</t>
  </si>
  <si>
    <t>+48 503 378 536</t>
  </si>
  <si>
    <t>51993760068</t>
  </si>
  <si>
    <t>2026/638</t>
  </si>
  <si>
    <t>48725712619</t>
  </si>
  <si>
    <t>+519 34628474</t>
  </si>
  <si>
    <t>57 320 200 9975</t>
  </si>
  <si>
    <t>ES81 0182 0702 3102 0165 0423</t>
  </si>
  <si>
    <t>573202009975</t>
  </si>
  <si>
    <t>+51 986 341 983</t>
  </si>
  <si>
    <t>51 986 341 983</t>
  </si>
  <si>
    <t>Por decisiones técnicas no cumplieron con el aviso que se daría en el día: 19/07/2025</t>
  </si>
  <si>
    <t>ES3701823275520201653165</t>
  </si>
  <si>
    <t>34643238563</t>
  </si>
  <si>
    <t>34 665 08 67 37</t>
  </si>
  <si>
    <t>ES34 0182 0702 3302 0164 4769</t>
  </si>
  <si>
    <t>51925507380</t>
  </si>
  <si>
    <t>+34 617 904 846</t>
  </si>
  <si>
    <t>+51 925 507 380</t>
  </si>
  <si>
    <t>57 313 4638328</t>
  </si>
  <si>
    <t xml:space="preserve">BE47 9679 6382 2880 </t>
  </si>
  <si>
    <t>573104956591</t>
  </si>
  <si>
    <t>57 311 521 4025</t>
  </si>
  <si>
    <t>BC196969</t>
  </si>
  <si>
    <t>ES4901822249130201572785</t>
  </si>
  <si>
    <t>51 992 557 123</t>
  </si>
  <si>
    <t>ES6301822808890201599059</t>
  </si>
  <si>
    <t>48725837008</t>
  </si>
  <si>
    <t>+48 725 837 008</t>
  </si>
  <si>
    <t>573177767188</t>
  </si>
  <si>
    <t>+34 670 21 78 85</t>
  </si>
  <si>
    <t>SUSTITUIDO POR UN CONDUCTOR</t>
  </si>
  <si>
    <t>34670217885</t>
  </si>
  <si>
    <t>573238269922</t>
  </si>
  <si>
    <t>+57 315 9273699</t>
  </si>
  <si>
    <t>2025/R372</t>
  </si>
  <si>
    <t>NO COMPARECIÓ EN EL TRABAJO</t>
  </si>
  <si>
    <t>+48 605 955 025</t>
  </si>
  <si>
    <t>34624519609</t>
  </si>
  <si>
    <t>51933842496</t>
  </si>
  <si>
    <t>51 933 842 496</t>
  </si>
  <si>
    <t xml:space="preserve">ES23 0049 5103 7024 1673 3258 </t>
  </si>
  <si>
    <t>573105708908</t>
  </si>
  <si>
    <t>34613276572</t>
  </si>
  <si>
    <t>34613215435</t>
  </si>
  <si>
    <t>+34 647 58 49 35</t>
  </si>
  <si>
    <t>2025/573</t>
  </si>
  <si>
    <t xml:space="preserve">PASSARÁ PARA O PEDIDO 573 </t>
  </si>
  <si>
    <t>+34 647 584 935</t>
  </si>
  <si>
    <t>não se apresentou trabalhar.</t>
  </si>
  <si>
    <t xml:space="preserve"> +34 647 58 49 35</t>
  </si>
  <si>
    <t>34 672 52 53 64</t>
  </si>
  <si>
    <t>34672525364</t>
  </si>
  <si>
    <t>+57 312 7594407</t>
  </si>
  <si>
    <t>57 3127594407</t>
  </si>
  <si>
    <t>R2025/093</t>
  </si>
  <si>
    <t>57 3204128140</t>
  </si>
  <si>
    <t>ES54 0182 8674 4702 0164 9322</t>
  </si>
  <si>
    <t>573204128140</t>
  </si>
  <si>
    <t>34611228488</t>
  </si>
  <si>
    <t>573248679607</t>
  </si>
  <si>
    <t>+34614556350</t>
  </si>
  <si>
    <t>+48 787 983 913</t>
  </si>
  <si>
    <t>48576124352</t>
  </si>
  <si>
    <t>+34 603 794 417</t>
  </si>
  <si>
    <t>34603794417</t>
  </si>
  <si>
    <t>+57 322 3039788</t>
  </si>
  <si>
    <t>+57 321 9390551</t>
  </si>
  <si>
    <t>no se presentó a trabajar</t>
  </si>
  <si>
    <t>50768171817</t>
  </si>
  <si>
    <t>34602046724</t>
  </si>
  <si>
    <t>34695032857</t>
  </si>
  <si>
    <t>51978019047</t>
  </si>
  <si>
    <t>+51 978019047</t>
  </si>
  <si>
    <t>573012248883</t>
  </si>
  <si>
    <t>+33 604 465 272</t>
  </si>
  <si>
    <t>R2025/084</t>
  </si>
  <si>
    <t>57 311 6928659</t>
  </si>
  <si>
    <t>BE88 9678 6412 2341</t>
  </si>
  <si>
    <t>573116928659</t>
  </si>
  <si>
    <t>34652654069</t>
  </si>
  <si>
    <t>+34 652 65 40 69</t>
  </si>
  <si>
    <t>34 652 654 069</t>
  </si>
  <si>
    <t>BE08 9050 4883 0413</t>
  </si>
  <si>
    <t>+57 304 201 6013</t>
  </si>
  <si>
    <t>Finalización Obra</t>
  </si>
  <si>
    <t>573162459948</t>
  </si>
  <si>
    <t>573188081762</t>
  </si>
  <si>
    <t>57 317 4549800</t>
  </si>
  <si>
    <t>ES88 0182 7541 3102 0160 9241</t>
  </si>
  <si>
    <t>573174549800</t>
  </si>
  <si>
    <t>34631861068</t>
  </si>
  <si>
    <t>34641277680</t>
  </si>
  <si>
    <t>+34 607432984</t>
  </si>
  <si>
    <t>34607432984</t>
  </si>
  <si>
    <t>573178624832</t>
  </si>
  <si>
    <t>51965999031</t>
  </si>
  <si>
    <t>34641546462</t>
  </si>
  <si>
    <t>+34 611 33 78 25</t>
  </si>
  <si>
    <t>+51 920 618 473</t>
  </si>
  <si>
    <t>ES6600496682062510106761</t>
  </si>
  <si>
    <t>2025/628</t>
  </si>
  <si>
    <t>48 733 394 633</t>
  </si>
  <si>
    <t>solicitado</t>
  </si>
  <si>
    <t>2026/R0195</t>
  </si>
  <si>
    <t xml:space="preserve">PMA ESTRUCTURAS 318 SL </t>
  </si>
  <si>
    <t>2026/RU0194</t>
  </si>
  <si>
    <t>(Todas)</t>
  </si>
  <si>
    <t>Qte Trabajador</t>
  </si>
  <si>
    <t>Total general</t>
  </si>
  <si>
    <t>+34 642078260</t>
  </si>
  <si>
    <t>l</t>
  </si>
  <si>
    <t>+51 974654232</t>
  </si>
  <si>
    <t/>
  </si>
  <si>
    <t>el operario sin avisar ha dejado el trabajo siendo su último día el viernes 19/09/2025.</t>
  </si>
  <si>
    <t>Detalles para Qte Trabajador</t>
  </si>
  <si>
    <t>FY360906</t>
  </si>
  <si>
    <t>2026/753</t>
  </si>
  <si>
    <t>Borgo a Mozzano</t>
  </si>
  <si>
    <t>CAIO RENAN BARBOSA DA SILVA</t>
  </si>
  <si>
    <t>+32 468 51 95 64</t>
  </si>
  <si>
    <t>RU098 - Córdoba desde el 24/03/2026 al 03/04/2026</t>
  </si>
  <si>
    <t>ALDAIR GABRIEL LARA RAMIREZ</t>
  </si>
  <si>
    <t>12183077022</t>
  </si>
  <si>
    <t>332680193</t>
  </si>
  <si>
    <t>12178385325</t>
  </si>
  <si>
    <t>BD268499</t>
  </si>
  <si>
    <t>12079006901</t>
  </si>
  <si>
    <t xml:space="preserve"> 299820505</t>
  </si>
  <si>
    <t>FY 360906</t>
  </si>
  <si>
    <t>E2155</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</si>
</sst>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1">
    <numFmt numFmtId="164" formatCode="dd/mm/yyyy;@"/>
  </numFmts>
  <fonts count="26" x14ac:knownFonts="1">
    <font>
      <sz val="10"/>
      <color rgb="FF000000"/>
      <name val="Arial"/>
      <scheme val="minor"/>
    </font>
    <font>
      <sz val="10"/>
      <color rgb="FF000000"/>
      <name val="Arial"/>
      <family val="2"/>
      <scheme val="minor"/>
    </font>
    <font>
      <sz val="10"/>
      <color rgb="FF000000"/>
      <name val="Calibri"/>
      <family val="2"/>
    </font>
    <font>
      <sz val="10"/>
      <name val="Calibri"/>
      <family val="2"/>
    </font>
    <font>
      <sz val="10"/>
      <name val="Arial"/>
      <family val="2"/>
      <scheme val="minor"/>
    </font>
    <font>
      <sz val="10"/>
      <color theme="0"/>
      <name val="Calibri"/>
      <family val="2"/>
    </font>
    <font>
      <sz val="10"/>
      <color theme="0"/>
      <name val="Arial"/>
      <family val="2"/>
      <scheme val="minor"/>
    </font>
    <font>
      <sz val="11"/>
      <color rgb="FF242424"/>
      <name val="Aptos Narrow"/>
      <family val="2"/>
    </font>
    <font>
      <sz val="8"/>
      <name val="Arial"/>
      <family val="2"/>
      <scheme val="minor"/>
    </font>
    <font>
      <sz val="10"/>
      <color rgb="FF000000"/>
      <name val="Arial"/>
      <family val="2"/>
    </font>
    <font>
      <b/>
      <sz val="11"/>
      <color rgb="FFFFFFFF"/>
      <name val="Calibri"/>
      <family val="2"/>
    </font>
    <font>
      <sz val="9"/>
      <color rgb="FF000000"/>
      <name val="Calibri"/>
      <family val="2"/>
    </font>
    <font>
      <sz val="10"/>
      <color rgb="FF8CB5F9"/>
      <name val="Calibri"/>
      <family val="2"/>
    </font>
    <font>
      <sz val="10"/>
      <color rgb="FFEA4335"/>
      <name val="Calibri"/>
      <family val="2"/>
    </font>
    <font>
      <sz val="10"/>
      <color theme="4" tint="0.39997558519241921"/>
      <name val="Calibri"/>
      <family val="2"/>
    </font>
    <font>
      <sz val="10"/>
      <color theme="1"/>
      <name val="Calibri"/>
      <family val="2"/>
    </font>
    <font>
      <sz val="8"/>
      <name val="Arial"/>
      <family val="2"/>
      <scheme val="minor"/>
    </font>
    <font>
      <sz val="10"/>
      <color rgb="FF000000"/>
      <name val="Segoe UI"/>
      <family val="2"/>
    </font>
    <font>
      <b/>
      <sz val="10"/>
      <color theme="0"/>
      <name val="Calibri"/>
      <family val="2"/>
    </font>
    <font>
      <i/>
      <sz val="10"/>
      <color rgb="FF000000"/>
      <name val="Calibri"/>
      <family val="2"/>
    </font>
    <font>
      <b/>
      <sz val="10"/>
      <color rgb="FF000000"/>
      <name val="Aptos"/>
      <family val="2"/>
    </font>
    <font>
      <sz val="10"/>
      <color rgb="FF000000"/>
      <name val="Aptos"/>
      <family val="2"/>
    </font>
    <font>
      <sz val="10"/>
      <color rgb="FF242424"/>
      <name val="Calibri"/>
      <family val="2"/>
    </font>
    <font>
      <sz val="9"/>
      <color indexed="81"/>
      <name val="Tahoma"/>
      <family val="2"/>
    </font>
    <font>
      <b/>
      <sz val="9"/>
      <color indexed="81"/>
      <name val="Tahoma"/>
      <family val="2"/>
    </font>
    <font>
      <b/>
      <sz val="10"/>
      <color rgb="FF000000"/>
      <name val="Arial"/>
      <family val="2"/>
      <scheme val="minor"/>
    </font>
  </fonts>
  <fills count="21">
    <fill>
      <patternFill patternType="none"/>
    </fill>
    <fill>
      <patternFill patternType="gray125"/>
    </fill>
    <fill>
      <patternFill patternType="solid">
        <fgColor rgb="FFFFFFFF"/>
        <bgColor rgb="FF000000"/>
      </patternFill>
    </fill>
    <fill>
      <patternFill patternType="solid">
        <fgColor rgb="FF000000"/>
        <bgColor rgb="FFF19155"/>
      </patternFill>
    </fill>
    <fill>
      <patternFill patternType="solid">
        <fgColor rgb="FF000000"/>
        <bgColor rgb="FFFFE7D8"/>
      </patternFill>
    </fill>
    <fill>
      <patternFill patternType="solid">
        <fgColor rgb="FFF0756C"/>
        <bgColor rgb="FFF19155"/>
      </patternFill>
    </fill>
    <fill>
      <patternFill patternType="solid">
        <fgColor rgb="FFB7E1CD"/>
        <bgColor rgb="FFB7E1CD"/>
      </patternFill>
    </fill>
    <fill>
      <patternFill patternType="solid">
        <fgColor rgb="FFFFAB3B"/>
        <bgColor rgb="FFFFD966"/>
      </patternFill>
    </fill>
    <fill>
      <patternFill patternType="solid">
        <fgColor rgb="FFF0756C"/>
        <bgColor rgb="FF000000"/>
      </patternFill>
    </fill>
    <fill>
      <patternFill patternType="solid">
        <fgColor rgb="FFFFAB3B"/>
        <bgColor rgb="FF000000"/>
      </patternFill>
    </fill>
    <fill>
      <patternFill patternType="solid">
        <fgColor rgb="FFB7E1CD"/>
        <bgColor rgb="FF000000"/>
      </patternFill>
    </fill>
    <fill>
      <patternFill patternType="solid">
        <fgColor theme="9" tint="0.59999389629810485"/>
        <bgColor indexed="64"/>
      </patternFill>
    </fill>
    <fill>
      <patternFill patternType="solid">
        <fgColor theme="6" tint="0.59999389629810485"/>
        <bgColor indexed="64"/>
      </patternFill>
    </fill>
    <fill>
      <patternFill patternType="solid">
        <fgColor theme="0" tint="-0.14999847407452621"/>
        <bgColor theme="0" tint="-0.14999847407452621"/>
      </patternFill>
    </fill>
    <fill>
      <patternFill patternType="solid">
        <fgColor rgb="FFFDE49B"/>
        <bgColor indexed="64"/>
      </patternFill>
    </fill>
    <fill>
      <patternFill patternType="solid">
        <fgColor rgb="FFD9D9D9"/>
        <bgColor indexed="64"/>
      </patternFill>
    </fill>
    <fill>
      <patternFill patternType="solid">
        <fgColor rgb="FFFFFF00"/>
        <bgColor indexed="64"/>
      </patternFill>
    </fill>
    <fill>
      <patternFill patternType="solid">
        <fgColor rgb="FFD1F1DA"/>
        <bgColor indexed="64"/>
      </patternFill>
    </fill>
    <fill>
      <patternFill patternType="solid">
        <fgColor rgb="FFF28E86"/>
        <bgColor indexed="64"/>
      </patternFill>
    </fill>
    <fill>
      <patternFill patternType="solid">
        <fgColor theme="7" tint="0.79998168889431442"/>
        <bgColor indexed="64"/>
      </patternFill>
    </fill>
    <fill>
      <patternFill patternType="solid">
        <fgColor theme="0" tint="-0.14999847407452621"/>
        <bgColor indexed="64"/>
      </patternFill>
    </fill>
  </fills>
  <borders count="12">
    <border>
      <left/>
      <right/>
      <top/>
      <bottom/>
      <diagonal/>
    </border>
    <border>
      <left style="thin">
        <color rgb="FFFFFFFF"/>
      </left>
      <right style="thin">
        <color rgb="FFFFFFFF"/>
      </right>
      <top style="thin">
        <color rgb="FFFFFFFF"/>
      </top>
      <bottom style="thin">
        <color rgb="FFFFFFFF"/>
      </bottom>
      <diagonal/>
    </border>
    <border>
      <left/>
      <right/>
      <top style="thin">
        <color rgb="FFFFFFFF"/>
      </top>
      <bottom/>
      <diagonal/>
    </border>
    <border>
      <left style="thin">
        <color rgb="FFFFFFFF"/>
      </left>
      <right/>
      <top style="thin">
        <color rgb="FFFFFFFF"/>
      </top>
      <bottom/>
      <diagonal/>
    </border>
    <border>
      <left/>
      <right style="thin">
        <color rgb="FFFFFFFF"/>
      </right>
      <top style="thin">
        <color rgb="FFFFFFFF"/>
      </top>
      <bottom style="thin">
        <color rgb="FFFFFFFF"/>
      </bottom>
      <diagonal/>
    </border>
    <border>
      <left style="thin">
        <color rgb="FFFFFFFF"/>
      </left>
      <right style="thin">
        <color rgb="FFFFFFFF"/>
      </right>
      <top style="thin">
        <color rgb="FFFFFFFF"/>
      </top>
      <bottom/>
      <diagonal/>
    </border>
    <border>
      <left/>
      <right style="thin">
        <color rgb="FFFFFFFF"/>
      </right>
      <top style="thin">
        <color rgb="FFFFFFFF"/>
      </top>
      <bottom/>
      <diagonal/>
    </border>
    <border>
      <left style="thin">
        <color theme="0"/>
      </left>
      <right style="thin">
        <color theme="0"/>
      </right>
      <top style="thin">
        <color theme="0"/>
      </top>
      <bottom/>
      <diagonal/>
    </border>
    <border>
      <left style="thin">
        <color theme="0"/>
      </left>
      <right/>
      <top style="thin">
        <color theme="0"/>
      </top>
      <bottom/>
      <diagonal/>
    </border>
    <border>
      <left style="thin">
        <color theme="0"/>
      </left>
      <right style="thin">
        <color theme="0"/>
      </right>
      <top style="thin">
        <color theme="0"/>
      </top>
      <bottom style="thin">
        <color theme="0"/>
      </bottom>
      <diagonal/>
    </border>
    <border>
      <left/>
      <right style="thin">
        <color theme="0"/>
      </right>
      <top style="thin">
        <color theme="0"/>
      </top>
      <bottom style="thin">
        <color theme="0"/>
      </bottom>
      <diagonal/>
    </border>
    <border>
      <left/>
      <right style="thin">
        <color theme="0"/>
      </right>
      <top style="thin">
        <color theme="0"/>
      </top>
      <bottom/>
      <diagonal/>
    </border>
  </borders>
  <cellStyleXfs count="2">
    <xf numFmtId="0" fontId="0" fillId="0" borderId="0"/>
    <xf numFmtId="0" fontId="2" fillId="0" borderId="0" applyFill="0"/>
  </cellStyleXfs>
  <cellXfs count="247">
    <xf numFmtId="0" fontId="0" fillId="0" borderId="0" xfId="0"/>
    <xf numFmtId="0" fontId="1" fillId="0" borderId="0" xfId="0" applyFont="1"/>
    <xf numFmtId="0" fontId="0" fillId="0" borderId="0" xfId="0" quotePrefix="1"/>
    <xf numFmtId="14" fontId="0" fillId="0" borderId="0" xfId="0" applyNumberFormat="1"/>
    <xf numFmtId="11" fontId="0" fillId="0" borderId="0" xfId="0" applyNumberFormat="1"/>
    <xf numFmtId="49" fontId="0" fillId="0" borderId="0" xfId="0" applyNumberFormat="1"/>
    <xf numFmtId="14" fontId="3" fillId="0" borderId="0" xfId="0" applyNumberFormat="1" applyFont="1" applyAlignment="1">
      <alignment horizontal="center" vertical="center"/>
    </xf>
    <xf numFmtId="0" fontId="4" fillId="0" borderId="0" xfId="0" applyFont="1"/>
    <xf numFmtId="14" fontId="5" fillId="0" borderId="0" xfId="0" applyNumberFormat="1" applyFont="1" applyAlignment="1">
      <alignment horizontal="center" vertical="center"/>
    </xf>
    <xf numFmtId="0" fontId="6" fillId="0" borderId="0" xfId="0" applyFont="1"/>
    <xf numFmtId="0" fontId="7" fillId="0" borderId="0" xfId="0" applyFont="1"/>
    <xf numFmtId="0" fontId="9" fillId="2" borderId="0" xfId="0" applyFont="1" applyFill="1"/>
    <xf numFmtId="0" fontId="10" fillId="3" borderId="1" xfId="0" applyFont="1" applyFill="1" applyBorder="1"/>
    <xf numFmtId="0" fontId="10" fillId="3" borderId="2" xfId="0" applyFont="1" applyFill="1" applyBorder="1"/>
    <xf numFmtId="0" fontId="10" fillId="3" borderId="3" xfId="0" applyFont="1" applyFill="1" applyBorder="1"/>
    <xf numFmtId="0" fontId="10" fillId="4" borderId="3" xfId="0" applyFont="1" applyFill="1" applyBorder="1"/>
    <xf numFmtId="0" fontId="10" fillId="3" borderId="3" xfId="0" applyFont="1" applyFill="1" applyBorder="1" applyAlignment="1">
      <alignment wrapText="1"/>
    </xf>
    <xf numFmtId="0" fontId="10" fillId="3" borderId="0" xfId="0" applyFont="1" applyFill="1" applyAlignment="1">
      <alignment wrapText="1"/>
    </xf>
    <xf numFmtId="0" fontId="2" fillId="5" borderId="1" xfId="0" applyFont="1" applyFill="1" applyBorder="1"/>
    <xf numFmtId="0" fontId="2" fillId="5" borderId="4" xfId="0" applyFont="1" applyFill="1" applyBorder="1"/>
    <xf numFmtId="14" fontId="2" fillId="5" borderId="1" xfId="0" applyNumberFormat="1" applyFont="1" applyFill="1" applyBorder="1"/>
    <xf numFmtId="0" fontId="2" fillId="5" borderId="1" xfId="0" applyFont="1" applyFill="1" applyBorder="1" applyAlignment="1">
      <alignment wrapText="1"/>
    </xf>
    <xf numFmtId="0" fontId="11" fillId="5" borderId="0" xfId="0" applyFont="1" applyFill="1" applyAlignment="1">
      <alignment wrapText="1"/>
    </xf>
    <xf numFmtId="0" fontId="2" fillId="6" borderId="1" xfId="0" applyFont="1" applyFill="1" applyBorder="1"/>
    <xf numFmtId="0" fontId="2" fillId="6" borderId="4" xfId="0" applyFont="1" applyFill="1" applyBorder="1"/>
    <xf numFmtId="14" fontId="2" fillId="6" borderId="1" xfId="0" applyNumberFormat="1" applyFont="1" applyFill="1" applyBorder="1"/>
    <xf numFmtId="0" fontId="2" fillId="6" borderId="1" xfId="0" applyFont="1" applyFill="1" applyBorder="1" applyAlignment="1">
      <alignment wrapText="1"/>
    </xf>
    <xf numFmtId="0" fontId="11" fillId="6" borderId="0" xfId="0" applyFont="1" applyFill="1" applyAlignment="1">
      <alignment wrapText="1"/>
    </xf>
    <xf numFmtId="0" fontId="2" fillId="6" borderId="4" xfId="0" quotePrefix="1" applyFont="1" applyFill="1" applyBorder="1"/>
    <xf numFmtId="0" fontId="12" fillId="5" borderId="1" xfId="0" applyFont="1" applyFill="1" applyBorder="1"/>
    <xf numFmtId="0" fontId="12" fillId="6" borderId="1" xfId="0" applyFont="1" applyFill="1" applyBorder="1"/>
    <xf numFmtId="11" fontId="11" fillId="6" borderId="0" xfId="0" applyNumberFormat="1" applyFont="1" applyFill="1" applyAlignment="1">
      <alignment wrapText="1"/>
    </xf>
    <xf numFmtId="11" fontId="11" fillId="5" borderId="0" xfId="0" applyNumberFormat="1" applyFont="1" applyFill="1" applyAlignment="1">
      <alignment wrapText="1"/>
    </xf>
    <xf numFmtId="0" fontId="2" fillId="5" borderId="4" xfId="0" quotePrefix="1" applyFont="1" applyFill="1" applyBorder="1"/>
    <xf numFmtId="0" fontId="2" fillId="6" borderId="0" xfId="0" applyFont="1" applyFill="1"/>
    <xf numFmtId="11" fontId="2" fillId="5" borderId="1" xfId="0" applyNumberFormat="1" applyFont="1" applyFill="1" applyBorder="1"/>
    <xf numFmtId="0" fontId="2" fillId="7" borderId="1" xfId="0" applyFont="1" applyFill="1" applyBorder="1"/>
    <xf numFmtId="0" fontId="2" fillId="7" borderId="4" xfId="0" applyFont="1" applyFill="1" applyBorder="1"/>
    <xf numFmtId="14" fontId="2" fillId="7" borderId="1" xfId="0" applyNumberFormat="1" applyFont="1" applyFill="1" applyBorder="1"/>
    <xf numFmtId="0" fontId="2" fillId="7" borderId="1" xfId="0" applyFont="1" applyFill="1" applyBorder="1" applyAlignment="1">
      <alignment wrapText="1"/>
    </xf>
    <xf numFmtId="0" fontId="11" fillId="7" borderId="0" xfId="0" applyFont="1" applyFill="1" applyAlignment="1">
      <alignment wrapText="1"/>
    </xf>
    <xf numFmtId="0" fontId="2" fillId="5" borderId="5" xfId="0" applyFont="1" applyFill="1" applyBorder="1"/>
    <xf numFmtId="0" fontId="2" fillId="5" borderId="0" xfId="0" applyFont="1" applyFill="1"/>
    <xf numFmtId="11" fontId="2" fillId="5" borderId="4" xfId="0" applyNumberFormat="1" applyFont="1" applyFill="1" applyBorder="1"/>
    <xf numFmtId="0" fontId="2" fillId="5" borderId="6" xfId="0" applyFont="1" applyFill="1" applyBorder="1"/>
    <xf numFmtId="0" fontId="13" fillId="5" borderId="1" xfId="0" applyFont="1" applyFill="1" applyBorder="1"/>
    <xf numFmtId="0" fontId="2" fillId="6" borderId="5" xfId="0" applyFont="1" applyFill="1" applyBorder="1"/>
    <xf numFmtId="14" fontId="2" fillId="6" borderId="5" xfId="0" applyNumberFormat="1" applyFont="1" applyFill="1" applyBorder="1"/>
    <xf numFmtId="0" fontId="12" fillId="7" borderId="1" xfId="0" applyFont="1" applyFill="1" applyBorder="1"/>
    <xf numFmtId="0" fontId="12" fillId="5" borderId="5" xfId="0" applyFont="1" applyFill="1" applyBorder="1"/>
    <xf numFmtId="14" fontId="2" fillId="5" borderId="5" xfId="0" applyNumberFormat="1" applyFont="1" applyFill="1" applyBorder="1"/>
    <xf numFmtId="0" fontId="2" fillId="5" borderId="5" xfId="0" applyFont="1" applyFill="1" applyBorder="1" applyAlignment="1">
      <alignment wrapText="1"/>
    </xf>
    <xf numFmtId="0" fontId="2" fillId="6" borderId="6" xfId="0" applyFont="1" applyFill="1" applyBorder="1"/>
    <xf numFmtId="0" fontId="2" fillId="6" borderId="5" xfId="0" applyFont="1" applyFill="1" applyBorder="1" applyAlignment="1">
      <alignment wrapText="1"/>
    </xf>
    <xf numFmtId="0" fontId="12" fillId="6" borderId="5" xfId="0" applyFont="1" applyFill="1" applyBorder="1"/>
    <xf numFmtId="0" fontId="2" fillId="5" borderId="6" xfId="0" quotePrefix="1" applyFont="1" applyFill="1" applyBorder="1"/>
    <xf numFmtId="0" fontId="2" fillId="6" borderId="6" xfId="0" quotePrefix="1" applyFont="1" applyFill="1" applyBorder="1"/>
    <xf numFmtId="0" fontId="2" fillId="10" borderId="5" xfId="0" applyFont="1" applyFill="1" applyBorder="1"/>
    <xf numFmtId="0" fontId="2" fillId="0" borderId="0" xfId="0" applyFont="1"/>
    <xf numFmtId="14" fontId="2" fillId="0" borderId="0" xfId="0" applyNumberFormat="1" applyFont="1"/>
    <xf numFmtId="14" fontId="2" fillId="0" borderId="0" xfId="0" applyNumberFormat="1" applyFont="1" applyAlignment="1">
      <alignment horizontal="center"/>
    </xf>
    <xf numFmtId="0" fontId="2" fillId="0" borderId="0" xfId="0" applyFont="1" applyAlignment="1">
      <alignment wrapText="1"/>
    </xf>
    <xf numFmtId="1" fontId="2" fillId="0" borderId="0" xfId="0" applyNumberFormat="1" applyFont="1"/>
    <xf numFmtId="0" fontId="2" fillId="0" borderId="0" xfId="0" applyFont="1" applyAlignment="1">
      <alignment horizontal="left"/>
    </xf>
    <xf numFmtId="0" fontId="2" fillId="10" borderId="1" xfId="0" applyFont="1" applyFill="1" applyBorder="1"/>
    <xf numFmtId="0" fontId="2" fillId="7" borderId="4" xfId="0" quotePrefix="1" applyFont="1" applyFill="1" applyBorder="1"/>
    <xf numFmtId="14" fontId="2" fillId="0" borderId="5" xfId="0" applyNumberFormat="1" applyFont="1" applyBorder="1"/>
    <xf numFmtId="0" fontId="2" fillId="8" borderId="5" xfId="0" applyFont="1" applyFill="1" applyBorder="1"/>
    <xf numFmtId="0" fontId="2" fillId="0" borderId="5" xfId="0" applyFont="1" applyBorder="1"/>
    <xf numFmtId="0" fontId="2" fillId="5" borderId="2" xfId="0" applyFont="1" applyFill="1" applyBorder="1"/>
    <xf numFmtId="14" fontId="2" fillId="5" borderId="0" xfId="0" applyNumberFormat="1" applyFont="1" applyFill="1"/>
    <xf numFmtId="0" fontId="2" fillId="9" borderId="5" xfId="0" applyFont="1" applyFill="1" applyBorder="1"/>
    <xf numFmtId="49" fontId="2" fillId="0" borderId="0" xfId="0" applyNumberFormat="1" applyFont="1" applyAlignment="1">
      <alignment horizontal="center"/>
    </xf>
    <xf numFmtId="0" fontId="2" fillId="0" borderId="0" xfId="0" applyFont="1" applyAlignment="1">
      <alignment horizontal="center"/>
    </xf>
    <xf numFmtId="1" fontId="0" fillId="0" borderId="0" xfId="0" applyNumberFormat="1"/>
    <xf numFmtId="164" fontId="2" fillId="0" borderId="0" xfId="0" applyNumberFormat="1" applyFont="1"/>
    <xf numFmtId="164" fontId="2" fillId="0" borderId="0" xfId="0" applyNumberFormat="1" applyFont="1" applyAlignment="1">
      <alignment horizontal="right"/>
    </xf>
    <xf numFmtId="164" fontId="2" fillId="0" borderId="0" xfId="0" applyNumberFormat="1" applyFont="1" applyAlignment="1">
      <alignment horizontal="center" vertical="center"/>
    </xf>
    <xf numFmtId="0" fontId="9" fillId="5" borderId="0" xfId="0" applyFont="1" applyFill="1"/>
    <xf numFmtId="0" fontId="9" fillId="6" borderId="0" xfId="0" applyFont="1" applyFill="1"/>
    <xf numFmtId="0" fontId="9" fillId="6" borderId="1" xfId="0" applyFont="1" applyFill="1" applyBorder="1"/>
    <xf numFmtId="0" fontId="9" fillId="5" borderId="1" xfId="0" applyFont="1" applyFill="1" applyBorder="1"/>
    <xf numFmtId="0" fontId="9" fillId="7" borderId="0" xfId="0" applyFont="1" applyFill="1"/>
    <xf numFmtId="0" fontId="9" fillId="8" borderId="0" xfId="0" applyFont="1" applyFill="1"/>
    <xf numFmtId="0" fontId="9" fillId="9" borderId="0" xfId="0" applyFont="1" applyFill="1"/>
    <xf numFmtId="164" fontId="1" fillId="0" borderId="0" xfId="0" applyNumberFormat="1" applyFont="1"/>
    <xf numFmtId="164" fontId="0" fillId="0" borderId="0" xfId="0" applyNumberFormat="1"/>
    <xf numFmtId="14" fontId="2" fillId="0" borderId="0" xfId="0" applyNumberFormat="1" applyFont="1" applyAlignment="1">
      <alignment horizontal="right"/>
    </xf>
    <xf numFmtId="14" fontId="2" fillId="0" borderId="0" xfId="0" applyNumberFormat="1" applyFont="1" applyAlignment="1">
      <alignment horizontal="left"/>
    </xf>
    <xf numFmtId="1" fontId="1" fillId="0" borderId="0" xfId="0" applyNumberFormat="1" applyFont="1" applyAlignment="1">
      <alignment horizontal="left"/>
    </xf>
    <xf numFmtId="0" fontId="0" fillId="0" borderId="0" xfId="0" applyAlignment="1">
      <alignment horizontal="left"/>
    </xf>
    <xf numFmtId="1" fontId="0" fillId="0" borderId="0" xfId="0" applyNumberFormat="1" applyAlignment="1">
      <alignment horizontal="left"/>
    </xf>
    <xf numFmtId="0" fontId="2" fillId="0" borderId="0" xfId="0" applyFont="1" applyAlignment="1">
      <alignment horizontal="right"/>
    </xf>
    <xf numFmtId="0" fontId="2" fillId="0" borderId="7" xfId="0" applyFont="1" applyBorder="1"/>
    <xf numFmtId="0" fontId="2" fillId="0" borderId="7" xfId="0" applyFont="1" applyBorder="1" applyAlignment="1">
      <alignment horizontal="left"/>
    </xf>
    <xf numFmtId="14" fontId="2" fillId="0" borderId="7" xfId="0" applyNumberFormat="1" applyFont="1" applyBorder="1"/>
    <xf numFmtId="164" fontId="2" fillId="0" borderId="7" xfId="0" applyNumberFormat="1" applyFont="1" applyBorder="1"/>
    <xf numFmtId="164" fontId="2" fillId="0" borderId="7" xfId="0" applyNumberFormat="1" applyFont="1" applyBorder="1" applyAlignment="1">
      <alignment horizontal="right"/>
    </xf>
    <xf numFmtId="0" fontId="2" fillId="0" borderId="7" xfId="0" applyFont="1" applyBorder="1" applyAlignment="1">
      <alignment wrapText="1"/>
    </xf>
    <xf numFmtId="14" fontId="15" fillId="0" borderId="0" xfId="0" applyNumberFormat="1" applyFont="1"/>
    <xf numFmtId="0" fontId="15" fillId="0" borderId="0" xfId="0" applyFont="1"/>
    <xf numFmtId="49" fontId="2" fillId="12" borderId="0" xfId="0" applyNumberFormat="1" applyFont="1" applyFill="1" applyAlignment="1">
      <alignment horizontal="center"/>
    </xf>
    <xf numFmtId="14" fontId="2" fillId="0" borderId="0" xfId="0" applyNumberFormat="1" applyFont="1" applyAlignment="1">
      <alignment wrapText="1"/>
    </xf>
    <xf numFmtId="0" fontId="17" fillId="0" borderId="0" xfId="0" applyFont="1"/>
    <xf numFmtId="14" fontId="17" fillId="0" borderId="0" xfId="0" applyNumberFormat="1" applyFont="1"/>
    <xf numFmtId="0" fontId="18" fillId="0" borderId="0" xfId="0" applyFont="1" applyAlignment="1">
      <alignment vertical="center"/>
    </xf>
    <xf numFmtId="0" fontId="18" fillId="0" borderId="0" xfId="0" applyFont="1"/>
    <xf numFmtId="0" fontId="2" fillId="12" borderId="0" xfId="0" applyFont="1" applyFill="1"/>
    <xf numFmtId="49" fontId="2" fillId="0" borderId="0" xfId="0" applyNumberFormat="1" applyFont="1" applyAlignment="1">
      <alignment horizontal="center" vertical="center"/>
    </xf>
    <xf numFmtId="14" fontId="18" fillId="0" borderId="0" xfId="0" applyNumberFormat="1" applyFont="1" applyAlignment="1">
      <alignment horizontal="center" vertical="center"/>
    </xf>
    <xf numFmtId="14" fontId="2" fillId="0" borderId="9" xfId="0" applyNumberFormat="1" applyFont="1" applyBorder="1"/>
    <xf numFmtId="0" fontId="14" fillId="0" borderId="0" xfId="0" applyFont="1" applyAlignment="1">
      <alignment horizontal="center"/>
    </xf>
    <xf numFmtId="0" fontId="12" fillId="0" borderId="0" xfId="0" applyFont="1" applyAlignment="1">
      <alignment horizontal="center"/>
    </xf>
    <xf numFmtId="0" fontId="15" fillId="0" borderId="0" xfId="0" applyFont="1" applyAlignment="1">
      <alignment horizontal="center"/>
    </xf>
    <xf numFmtId="0" fontId="14" fillId="11" borderId="0" xfId="0" applyFont="1" applyFill="1" applyAlignment="1">
      <alignment horizontal="center"/>
    </xf>
    <xf numFmtId="0" fontId="15" fillId="13" borderId="0" xfId="0" applyFont="1" applyFill="1" applyAlignment="1">
      <alignment horizontal="left"/>
    </xf>
    <xf numFmtId="0" fontId="2" fillId="0" borderId="10" xfId="0" applyFont="1" applyBorder="1" applyAlignment="1">
      <alignment horizontal="left"/>
    </xf>
    <xf numFmtId="0" fontId="2" fillId="0" borderId="11" xfId="0" applyFont="1" applyBorder="1" applyAlignment="1">
      <alignment horizontal="left"/>
    </xf>
    <xf numFmtId="0" fontId="15" fillId="13" borderId="0" xfId="0" applyFont="1" applyFill="1"/>
    <xf numFmtId="0" fontId="2" fillId="0" borderId="9" xfId="0" applyFont="1" applyBorder="1"/>
    <xf numFmtId="49" fontId="15" fillId="13" borderId="0" xfId="0" applyNumberFormat="1" applyFont="1" applyFill="1" applyAlignment="1">
      <alignment horizontal="center"/>
    </xf>
    <xf numFmtId="49" fontId="2" fillId="0" borderId="9" xfId="0" applyNumberFormat="1" applyFont="1" applyBorder="1" applyAlignment="1">
      <alignment horizontal="center"/>
    </xf>
    <xf numFmtId="49" fontId="2" fillId="0" borderId="7" xfId="0" applyNumberFormat="1" applyFont="1" applyBorder="1" applyAlignment="1">
      <alignment horizontal="center"/>
    </xf>
    <xf numFmtId="1" fontId="15" fillId="13" borderId="0" xfId="0" applyNumberFormat="1" applyFont="1" applyFill="1"/>
    <xf numFmtId="1" fontId="2" fillId="0" borderId="9" xfId="0" applyNumberFormat="1" applyFont="1" applyBorder="1"/>
    <xf numFmtId="1" fontId="2" fillId="0" borderId="7" xfId="0" applyNumberFormat="1" applyFont="1" applyBorder="1"/>
    <xf numFmtId="0" fontId="15" fillId="13" borderId="0" xfId="0" applyFont="1" applyFill="1" applyAlignment="1">
      <alignment horizontal="center"/>
    </xf>
    <xf numFmtId="0" fontId="2" fillId="0" borderId="9" xfId="0" applyFont="1" applyBorder="1" applyAlignment="1">
      <alignment horizontal="center"/>
    </xf>
    <xf numFmtId="0" fontId="15" fillId="12" borderId="0" xfId="0" applyFont="1" applyFill="1" applyAlignment="1">
      <alignment horizontal="center"/>
    </xf>
    <xf numFmtId="0" fontId="12" fillId="0" borderId="9" xfId="0" applyFont="1" applyBorder="1" applyAlignment="1">
      <alignment horizontal="center"/>
    </xf>
    <xf numFmtId="14" fontId="15" fillId="13" borderId="0" xfId="0" applyNumberFormat="1" applyFont="1" applyFill="1"/>
    <xf numFmtId="164" fontId="15" fillId="13" borderId="0" xfId="0" applyNumberFormat="1" applyFont="1" applyFill="1" applyAlignment="1">
      <alignment horizontal="center" vertical="center"/>
    </xf>
    <xf numFmtId="164" fontId="2" fillId="0" borderId="9" xfId="0" applyNumberFormat="1" applyFont="1" applyBorder="1" applyAlignment="1">
      <alignment horizontal="center" vertical="center"/>
    </xf>
    <xf numFmtId="164" fontId="2" fillId="0" borderId="7" xfId="0" applyNumberFormat="1" applyFont="1" applyBorder="1" applyAlignment="1">
      <alignment horizontal="center" vertical="center"/>
    </xf>
    <xf numFmtId="14" fontId="15" fillId="13" borderId="0" xfId="0" applyNumberFormat="1" applyFont="1" applyFill="1" applyAlignment="1">
      <alignment horizontal="center"/>
    </xf>
    <xf numFmtId="14" fontId="2" fillId="0" borderId="9" xfId="0" applyNumberFormat="1" applyFont="1" applyBorder="1" applyAlignment="1">
      <alignment horizontal="center"/>
    </xf>
    <xf numFmtId="0" fontId="2" fillId="0" borderId="9" xfId="0" applyFont="1" applyBorder="1" applyAlignment="1">
      <alignment horizontal="left"/>
    </xf>
    <xf numFmtId="164" fontId="15" fillId="13" borderId="0" xfId="0" applyNumberFormat="1" applyFont="1" applyFill="1"/>
    <xf numFmtId="164" fontId="2" fillId="0" borderId="9" xfId="0" applyNumberFormat="1" applyFont="1" applyBorder="1"/>
    <xf numFmtId="164" fontId="15" fillId="13" borderId="0" xfId="0" applyNumberFormat="1" applyFont="1" applyFill="1" applyAlignment="1">
      <alignment horizontal="right"/>
    </xf>
    <xf numFmtId="164" fontId="2" fillId="0" borderId="9" xfId="0" applyNumberFormat="1" applyFont="1" applyBorder="1" applyAlignment="1">
      <alignment horizontal="right"/>
    </xf>
    <xf numFmtId="14" fontId="15" fillId="13" borderId="0" xfId="0" applyNumberFormat="1" applyFont="1" applyFill="1" applyAlignment="1">
      <alignment horizontal="right"/>
    </xf>
    <xf numFmtId="0" fontId="15" fillId="13" borderId="0" xfId="0" applyFont="1" applyFill="1" applyAlignment="1">
      <alignment wrapText="1"/>
    </xf>
    <xf numFmtId="0" fontId="2" fillId="0" borderId="9" xfId="0" applyFont="1" applyBorder="1" applyAlignment="1">
      <alignment wrapText="1"/>
    </xf>
    <xf numFmtId="0" fontId="15" fillId="13" borderId="0" xfId="0" applyFont="1" applyFill="1" applyAlignment="1">
      <alignment horizontal="right"/>
    </xf>
    <xf numFmtId="49" fontId="2" fillId="0" borderId="0" xfId="0" applyNumberFormat="1" applyFont="1" applyAlignment="1">
      <alignment horizontal="left"/>
    </xf>
    <xf numFmtId="164" fontId="19" fillId="0" borderId="0" xfId="0" applyNumberFormat="1" applyFont="1" applyAlignment="1">
      <alignment horizontal="center" vertical="center"/>
    </xf>
    <xf numFmtId="0" fontId="2" fillId="0" borderId="8" xfId="0" applyFont="1" applyBorder="1"/>
    <xf numFmtId="14" fontId="2" fillId="12" borderId="0" xfId="0" applyNumberFormat="1" applyFont="1" applyFill="1"/>
    <xf numFmtId="0" fontId="22" fillId="14" borderId="0" xfId="0" applyFont="1" applyFill="1"/>
    <xf numFmtId="0" fontId="2" fillId="14" borderId="0" xfId="0" applyFont="1" applyFill="1" applyAlignment="1">
      <alignment horizontal="left"/>
    </xf>
    <xf numFmtId="1" fontId="2" fillId="15" borderId="0" xfId="0" applyNumberFormat="1" applyFont="1" applyFill="1"/>
    <xf numFmtId="0" fontId="2" fillId="15" borderId="0" xfId="0" applyFont="1" applyFill="1" applyAlignment="1">
      <alignment horizontal="left"/>
    </xf>
    <xf numFmtId="164" fontId="2" fillId="14" borderId="0" xfId="0" applyNumberFormat="1" applyFont="1" applyFill="1" applyAlignment="1">
      <alignment horizontal="right"/>
    </xf>
    <xf numFmtId="0" fontId="22" fillId="14" borderId="0" xfId="0" applyFont="1" applyFill="1" applyAlignment="1">
      <alignment horizontal="center"/>
    </xf>
    <xf numFmtId="0" fontId="2" fillId="0" borderId="7" xfId="0" applyFont="1" applyBorder="1" applyAlignment="1">
      <alignment horizontal="center"/>
    </xf>
    <xf numFmtId="0" fontId="12" fillId="13" borderId="0" xfId="0" applyFont="1" applyFill="1" applyAlignment="1">
      <alignment horizontal="center"/>
    </xf>
    <xf numFmtId="0" fontId="14" fillId="13" borderId="0" xfId="0" applyFont="1" applyFill="1" applyAlignment="1">
      <alignment horizontal="center"/>
    </xf>
    <xf numFmtId="14" fontId="2" fillId="0" borderId="7" xfId="0" applyNumberFormat="1" applyFont="1" applyBorder="1" applyAlignment="1">
      <alignment horizontal="center"/>
    </xf>
    <xf numFmtId="0" fontId="2" fillId="0" borderId="9" xfId="0" applyFont="1" applyBorder="1" applyAlignment="1">
      <alignment horizontal="right"/>
    </xf>
    <xf numFmtId="0" fontId="2" fillId="0" borderId="0" xfId="0" applyFont="1" applyAlignment="1">
      <alignment horizontal="center" wrapText="1"/>
    </xf>
    <xf numFmtId="0" fontId="2" fillId="14" borderId="0" xfId="0" applyFont="1" applyFill="1"/>
    <xf numFmtId="49" fontId="2" fillId="14" borderId="0" xfId="0" applyNumberFormat="1" applyFont="1" applyFill="1" applyAlignment="1">
      <alignment horizontal="center"/>
    </xf>
    <xf numFmtId="1" fontId="2" fillId="14" borderId="0" xfId="0" applyNumberFormat="1" applyFont="1" applyFill="1"/>
    <xf numFmtId="0" fontId="2" fillId="14" borderId="0" xfId="0" applyFont="1" applyFill="1" applyAlignment="1">
      <alignment horizontal="center"/>
    </xf>
    <xf numFmtId="14" fontId="2" fillId="14" borderId="0" xfId="0" applyNumberFormat="1" applyFont="1" applyFill="1"/>
    <xf numFmtId="164" fontId="2" fillId="14" borderId="0" xfId="0" applyNumberFormat="1" applyFont="1" applyFill="1" applyAlignment="1">
      <alignment horizontal="center" vertical="center"/>
    </xf>
    <xf numFmtId="14" fontId="2" fillId="14" borderId="0" xfId="0" applyNumberFormat="1" applyFont="1" applyFill="1" applyAlignment="1">
      <alignment horizontal="center"/>
    </xf>
    <xf numFmtId="164" fontId="2" fillId="14" borderId="0" xfId="0" applyNumberFormat="1" applyFont="1" applyFill="1"/>
    <xf numFmtId="14" fontId="2" fillId="14" borderId="0" xfId="0" applyNumberFormat="1" applyFont="1" applyFill="1" applyAlignment="1">
      <alignment horizontal="right"/>
    </xf>
    <xf numFmtId="0" fontId="2" fillId="14" borderId="0" xfId="0" applyFont="1" applyFill="1" applyAlignment="1">
      <alignment wrapText="1"/>
    </xf>
    <xf numFmtId="0" fontId="2" fillId="14" borderId="0" xfId="0" applyFont="1" applyFill="1" applyAlignment="1">
      <alignment horizontal="right"/>
    </xf>
    <xf numFmtId="0" fontId="2" fillId="16" borderId="0" xfId="0" applyFont="1" applyFill="1"/>
    <xf numFmtId="1" fontId="2" fillId="0" borderId="0" xfId="0" applyNumberFormat="1" applyFont="1" applyAlignment="1">
      <alignment horizontal="center"/>
    </xf>
    <xf numFmtId="164" fontId="2" fillId="0" borderId="0" xfId="0" applyNumberFormat="1" applyFont="1" applyAlignment="1">
      <alignment horizontal="center"/>
    </xf>
    <xf numFmtId="14" fontId="2" fillId="0" borderId="9" xfId="0" applyNumberFormat="1" applyFont="1" applyBorder="1" applyAlignment="1">
      <alignment horizontal="right"/>
    </xf>
    <xf numFmtId="164" fontId="2" fillId="0" borderId="0" xfId="0" applyNumberFormat="1" applyFont="1" applyAlignment="1">
      <alignment wrapText="1"/>
    </xf>
    <xf numFmtId="1" fontId="2" fillId="0" borderId="0" xfId="0" applyNumberFormat="1" applyFont="1" applyAlignment="1">
      <alignment horizontal="left"/>
    </xf>
    <xf numFmtId="1" fontId="2" fillId="0" borderId="0" xfId="0" applyNumberFormat="1" applyFont="1" applyAlignment="1">
      <alignment horizontal="right"/>
    </xf>
    <xf numFmtId="0" fontId="2" fillId="0" borderId="7" xfId="0" applyFont="1" applyBorder="1" applyAlignment="1">
      <alignment horizontal="right"/>
    </xf>
    <xf numFmtId="14" fontId="2" fillId="0" borderId="7" xfId="0" applyNumberFormat="1" applyFont="1" applyBorder="1" applyAlignment="1">
      <alignment horizontal="right"/>
    </xf>
    <xf numFmtId="0" fontId="2" fillId="12" borderId="0" xfId="0" applyFont="1" applyFill="1" applyAlignment="1">
      <alignment horizontal="center"/>
    </xf>
    <xf numFmtId="0" fontId="2" fillId="17" borderId="0" xfId="0" applyFont="1" applyFill="1" applyAlignment="1">
      <alignment horizontal="left"/>
    </xf>
    <xf numFmtId="0" fontId="2" fillId="17" borderId="0" xfId="0" applyFont="1" applyFill="1"/>
    <xf numFmtId="49" fontId="2" fillId="17" borderId="0" xfId="0" applyNumberFormat="1" applyFont="1" applyFill="1" applyAlignment="1">
      <alignment horizontal="center"/>
    </xf>
    <xf numFmtId="1" fontId="2" fillId="17" borderId="0" xfId="0" applyNumberFormat="1" applyFont="1" applyFill="1"/>
    <xf numFmtId="0" fontId="12" fillId="17" borderId="0" xfId="0" applyFont="1" applyFill="1" applyAlignment="1">
      <alignment horizontal="center"/>
    </xf>
    <xf numFmtId="14" fontId="2" fillId="17" borderId="0" xfId="0" applyNumberFormat="1" applyFont="1" applyFill="1"/>
    <xf numFmtId="164" fontId="2" fillId="17" borderId="0" xfId="0" applyNumberFormat="1" applyFont="1" applyFill="1" applyAlignment="1">
      <alignment horizontal="center" vertical="center"/>
    </xf>
    <xf numFmtId="14" fontId="2" fillId="17" borderId="0" xfId="0" applyNumberFormat="1" applyFont="1" applyFill="1" applyAlignment="1">
      <alignment horizontal="center"/>
    </xf>
    <xf numFmtId="164" fontId="2" fillId="17" borderId="0" xfId="0" applyNumberFormat="1" applyFont="1" applyFill="1"/>
    <xf numFmtId="164" fontId="2" fillId="17" borderId="0" xfId="0" applyNumberFormat="1" applyFont="1" applyFill="1" applyAlignment="1">
      <alignment horizontal="right"/>
    </xf>
    <xf numFmtId="14" fontId="2" fillId="17" borderId="0" xfId="0" applyNumberFormat="1" applyFont="1" applyFill="1" applyAlignment="1">
      <alignment horizontal="right"/>
    </xf>
    <xf numFmtId="0" fontId="2" fillId="17" borderId="0" xfId="0" applyFont="1" applyFill="1" applyAlignment="1">
      <alignment wrapText="1"/>
    </xf>
    <xf numFmtId="0" fontId="2" fillId="17" borderId="0" xfId="0" applyFont="1" applyFill="1" applyAlignment="1">
      <alignment horizontal="right"/>
    </xf>
    <xf numFmtId="0" fontId="2" fillId="17" borderId="0" xfId="0" applyFont="1" applyFill="1" applyAlignment="1">
      <alignment horizontal="center"/>
    </xf>
    <xf numFmtId="0" fontId="2" fillId="18" borderId="0" xfId="0" applyFont="1" applyFill="1" applyAlignment="1">
      <alignment horizontal="left"/>
    </xf>
    <xf numFmtId="0" fontId="2" fillId="18" borderId="0" xfId="0" applyFont="1" applyFill="1"/>
    <xf numFmtId="49" fontId="2" fillId="18" borderId="0" xfId="0" applyNumberFormat="1" applyFont="1" applyFill="1" applyAlignment="1">
      <alignment horizontal="center"/>
    </xf>
    <xf numFmtId="1" fontId="2" fillId="18" borderId="0" xfId="0" applyNumberFormat="1" applyFont="1" applyFill="1"/>
    <xf numFmtId="0" fontId="2" fillId="18" borderId="0" xfId="0" applyFont="1" applyFill="1" applyAlignment="1">
      <alignment horizontal="center"/>
    </xf>
    <xf numFmtId="14" fontId="2" fillId="18" borderId="0" xfId="0" applyNumberFormat="1" applyFont="1" applyFill="1"/>
    <xf numFmtId="164" fontId="2" fillId="18" borderId="0" xfId="0" applyNumberFormat="1" applyFont="1" applyFill="1" applyAlignment="1">
      <alignment horizontal="center" vertical="center"/>
    </xf>
    <xf numFmtId="14" fontId="2" fillId="18" borderId="0" xfId="0" applyNumberFormat="1" applyFont="1" applyFill="1" applyAlignment="1">
      <alignment horizontal="center"/>
    </xf>
    <xf numFmtId="164" fontId="2" fillId="18" borderId="0" xfId="0" applyNumberFormat="1" applyFont="1" applyFill="1"/>
    <xf numFmtId="164" fontId="2" fillId="18" borderId="0" xfId="0" applyNumberFormat="1" applyFont="1" applyFill="1" applyAlignment="1">
      <alignment horizontal="right"/>
    </xf>
    <xf numFmtId="14" fontId="2" fillId="18" borderId="0" xfId="0" applyNumberFormat="1" applyFont="1" applyFill="1" applyAlignment="1">
      <alignment horizontal="right"/>
    </xf>
    <xf numFmtId="0" fontId="2" fillId="18" borderId="0" xfId="0" applyFont="1" applyFill="1" applyAlignment="1">
      <alignment wrapText="1"/>
    </xf>
    <xf numFmtId="0" fontId="2" fillId="18" borderId="0" xfId="0" applyFont="1" applyFill="1" applyAlignment="1">
      <alignment horizontal="right"/>
    </xf>
    <xf numFmtId="0" fontId="2" fillId="19" borderId="0" xfId="0" applyFont="1" applyFill="1" applyAlignment="1">
      <alignment horizontal="left"/>
    </xf>
    <xf numFmtId="0" fontId="2" fillId="19" borderId="0" xfId="0" applyFont="1" applyFill="1"/>
    <xf numFmtId="49" fontId="2" fillId="19" borderId="0" xfId="0" applyNumberFormat="1" applyFont="1" applyFill="1" applyAlignment="1">
      <alignment horizontal="center"/>
    </xf>
    <xf numFmtId="1" fontId="2" fillId="19" borderId="0" xfId="0" applyNumberFormat="1" applyFont="1" applyFill="1"/>
    <xf numFmtId="0" fontId="2" fillId="19" borderId="0" xfId="0" applyFont="1" applyFill="1" applyAlignment="1">
      <alignment horizontal="center"/>
    </xf>
    <xf numFmtId="14" fontId="2" fillId="19" borderId="0" xfId="0" applyNumberFormat="1" applyFont="1" applyFill="1"/>
    <xf numFmtId="164" fontId="2" fillId="19" borderId="0" xfId="0" applyNumberFormat="1" applyFont="1" applyFill="1" applyAlignment="1">
      <alignment horizontal="center" vertical="center"/>
    </xf>
    <xf numFmtId="14" fontId="2" fillId="19" borderId="0" xfId="0" applyNumberFormat="1" applyFont="1" applyFill="1" applyAlignment="1">
      <alignment horizontal="center"/>
    </xf>
    <xf numFmtId="164" fontId="2" fillId="19" borderId="0" xfId="0" applyNumberFormat="1" applyFont="1" applyFill="1"/>
    <xf numFmtId="164" fontId="2" fillId="19" borderId="0" xfId="0" applyNumberFormat="1" applyFont="1" applyFill="1" applyAlignment="1">
      <alignment horizontal="right"/>
    </xf>
    <xf numFmtId="14" fontId="2" fillId="19" borderId="0" xfId="0" applyNumberFormat="1" applyFont="1" applyFill="1" applyAlignment="1">
      <alignment horizontal="right"/>
    </xf>
    <xf numFmtId="0" fontId="2" fillId="19" borderId="0" xfId="0" applyFont="1" applyFill="1" applyAlignment="1">
      <alignment wrapText="1"/>
    </xf>
    <xf numFmtId="0" fontId="2" fillId="19" borderId="0" xfId="0" applyFont="1" applyFill="1" applyAlignment="1">
      <alignment horizontal="right"/>
    </xf>
    <xf numFmtId="0" fontId="2" fillId="0" borderId="0" xfId="0" applyFont="1" applyAlignment="1">
      <alignment horizontal="center" vertical="center"/>
    </xf>
    <xf numFmtId="164" fontId="2" fillId="0" borderId="0" xfId="0" applyNumberFormat="1" applyFont="1" applyAlignment="1">
      <alignment horizontal="left"/>
    </xf>
    <xf numFmtId="49" fontId="2" fillId="0" borderId="0" xfId="0" applyNumberFormat="1" applyFont="1" applyAlignment="1">
      <alignment horizontal="right"/>
    </xf>
    <xf numFmtId="14" fontId="15" fillId="0" borderId="7" xfId="0" applyNumberFormat="1" applyFont="1" applyBorder="1"/>
    <xf numFmtId="0" fontId="2" fillId="0" borderId="0" xfId="0" applyFont="1" applyAlignment="1">
      <alignment horizontal="right" wrapText="1"/>
    </xf>
    <xf numFmtId="0" fontId="15" fillId="0" borderId="0" xfId="0" applyFont="1" applyAlignment="1">
      <alignment horizontal="right"/>
    </xf>
    <xf numFmtId="0" fontId="21" fillId="0" borderId="0" xfId="0" applyFont="1" applyAlignment="1">
      <alignment horizontal="right"/>
    </xf>
    <xf numFmtId="1" fontId="2" fillId="20" borderId="0" xfId="0" applyNumberFormat="1" applyFont="1" applyFill="1"/>
    <xf numFmtId="14" fontId="15" fillId="0" borderId="9" xfId="0" applyNumberFormat="1" applyFont="1" applyBorder="1"/>
    <xf numFmtId="0" fontId="2" fillId="0" borderId="0" xfId="0" applyFont="1" applyAlignment="1">
      <alignment horizontal="left" wrapText="1"/>
    </xf>
    <xf numFmtId="14" fontId="2" fillId="14" borderId="7" xfId="0" applyNumberFormat="1" applyFont="1" applyFill="1" applyBorder="1"/>
    <xf numFmtId="0" fontId="2" fillId="17" borderId="9" xfId="0" applyFont="1" applyFill="1" applyBorder="1"/>
    <xf numFmtId="49" fontId="2" fillId="17" borderId="9" xfId="0" applyNumberFormat="1" applyFont="1" applyFill="1" applyBorder="1" applyAlignment="1">
      <alignment horizontal="center"/>
    </xf>
    <xf numFmtId="1" fontId="2" fillId="17" borderId="9" xfId="0" applyNumberFormat="1" applyFont="1" applyFill="1" applyBorder="1"/>
    <xf numFmtId="1" fontId="2" fillId="0" borderId="0" xfId="0" applyNumberFormat="1" applyFont="1" applyAlignment="1">
      <alignment wrapText="1"/>
    </xf>
    <xf numFmtId="0" fontId="14" fillId="0" borderId="9" xfId="0" applyFont="1" applyBorder="1" applyAlignment="1">
      <alignment horizontal="center"/>
    </xf>
    <xf numFmtId="0" fontId="2" fillId="17" borderId="9" xfId="0" applyFont="1" applyFill="1" applyBorder="1" applyAlignment="1">
      <alignment horizontal="center"/>
    </xf>
    <xf numFmtId="0" fontId="2" fillId="17" borderId="9" xfId="0" applyFont="1" applyFill="1" applyBorder="1" applyAlignment="1">
      <alignment horizontal="left"/>
    </xf>
    <xf numFmtId="14" fontId="2" fillId="17" borderId="9" xfId="0" applyNumberFormat="1" applyFont="1" applyFill="1" applyBorder="1"/>
    <xf numFmtId="0" fontId="2" fillId="17" borderId="9" xfId="0" applyFont="1" applyFill="1" applyBorder="1" applyAlignment="1">
      <alignment horizontal="right"/>
    </xf>
    <xf numFmtId="49" fontId="15" fillId="13" borderId="9" xfId="0" applyNumberFormat="1" applyFont="1" applyFill="1" applyBorder="1" applyAlignment="1">
      <alignment horizontal="center"/>
    </xf>
    <xf numFmtId="0" fontId="0" fillId="0" borderId="0" xfId="0" pivotButton="1"/>
    <xf numFmtId="0" fontId="0" fillId="0" borderId="0" xfId="0" applyAlignment="1">
      <alignment wrapText="1"/>
    </xf>
    <xf numFmtId="0" fontId="25" fillId="0" borderId="0" xfId="0" applyFont="1"/>
    <xf numFmtId="0" fontId="0" fillId="0" borderId="0" xfId="0" applyNumberFormat="1"/>
  </cellXfs>
  <cellStyles count="2">
    <cellStyle name="Estilo 1" xfId="1" xr:uid="{D920E49E-88A3-4DC7-AAE5-FDA5115F1A8A}"/>
    <cellStyle name="Normal" xfId="0" builtinId="0"/>
  </cellStyles>
  <dxfs count="130">
    <dxf>
      <fill>
        <patternFill>
          <bgColor theme="6" tint="0.59996337778862885"/>
        </patternFill>
      </fill>
    </dxf>
    <dxf>
      <fill>
        <patternFill>
          <bgColor theme="5" tint="0.39994506668294322"/>
        </patternFill>
      </fill>
    </dxf>
    <dxf>
      <fill>
        <patternFill>
          <bgColor theme="7" tint="0.79998168889431442"/>
        </patternFill>
      </fill>
    </dxf>
    <dxf>
      <fill>
        <patternFill>
          <bgColor theme="6" tint="0.59996337778862885"/>
        </patternFill>
      </fill>
    </dxf>
    <dxf>
      <fill>
        <patternFill>
          <bgColor theme="5" tint="0.39994506668294322"/>
        </patternFill>
      </fill>
    </dxf>
    <dxf>
      <fill>
        <patternFill>
          <bgColor theme="7" tint="0.79998168889431442"/>
        </patternFill>
      </fill>
    </dxf>
    <dxf>
      <fill>
        <patternFill>
          <bgColor theme="6" tint="0.59996337778862885"/>
        </patternFill>
      </fill>
    </dxf>
    <dxf>
      <fill>
        <patternFill>
          <bgColor theme="5" tint="0.39994506668294322"/>
        </patternFill>
      </fill>
    </dxf>
    <dxf>
      <fill>
        <patternFill>
          <bgColor theme="7" tint="0.79998168889431442"/>
        </patternFill>
      </fill>
    </dxf>
    <dxf>
      <fill>
        <patternFill>
          <bgColor theme="6" tint="0.59996337778862885"/>
        </patternFill>
      </fill>
    </dxf>
    <dxf>
      <fill>
        <patternFill>
          <bgColor theme="5" tint="0.39994506668294322"/>
        </patternFill>
      </fill>
    </dxf>
    <dxf>
      <fill>
        <patternFill>
          <bgColor theme="7" tint="0.79998168889431442"/>
        </patternFill>
      </fill>
    </dxf>
    <dxf>
      <fill>
        <patternFill>
          <bgColor theme="6" tint="0.59996337778862885"/>
        </patternFill>
      </fill>
    </dxf>
    <dxf>
      <fill>
        <patternFill>
          <bgColor theme="5" tint="0.39994506668294322"/>
        </patternFill>
      </fill>
    </dxf>
    <dxf>
      <fill>
        <patternFill>
          <bgColor theme="7" tint="0.79998168889431442"/>
        </patternFill>
      </fill>
    </dxf>
    <dxf>
      <font>
        <strike val="0"/>
        <outline val="0"/>
        <shadow val="0"/>
        <u val="none"/>
        <vertAlign val="baseline"/>
        <sz val="10"/>
        <color rgb="FF000000"/>
        <name val="Segoe UI"/>
        <family val="2"/>
        <scheme val="none"/>
      </font>
      <numFmt numFmtId="19" formatCode="dd/mm/yyyy"/>
    </dxf>
    <dxf>
      <font>
        <strike val="0"/>
        <outline val="0"/>
        <shadow val="0"/>
        <u val="none"/>
        <vertAlign val="baseline"/>
        <sz val="10"/>
        <color rgb="FF000000"/>
        <name val="Segoe UI"/>
        <family val="2"/>
        <scheme val="none"/>
      </font>
    </dxf>
    <dxf>
      <font>
        <strike val="0"/>
        <outline val="0"/>
        <shadow val="0"/>
        <u val="none"/>
        <vertAlign val="baseline"/>
        <sz val="10"/>
        <color rgb="FF000000"/>
        <name val="Segoe UI"/>
        <family val="2"/>
        <scheme val="none"/>
      </font>
    </dxf>
    <dxf>
      <font>
        <strike val="0"/>
        <outline val="0"/>
        <shadow val="0"/>
        <u val="none"/>
        <vertAlign val="baseline"/>
        <sz val="10"/>
        <color rgb="FF000000"/>
        <name val="Segoe UI"/>
        <family val="2"/>
        <scheme val="none"/>
      </font>
    </dxf>
    <dxf>
      <font>
        <strike val="0"/>
        <outline val="0"/>
        <shadow val="0"/>
        <u val="none"/>
        <vertAlign val="baseline"/>
        <sz val="10"/>
        <color rgb="FF000000"/>
        <name val="Segoe UI"/>
        <family val="2"/>
        <scheme val="none"/>
      </font>
    </dxf>
    <dxf>
      <font>
        <strike val="0"/>
        <outline val="0"/>
        <shadow val="0"/>
        <u val="none"/>
        <vertAlign val="baseline"/>
        <sz val="10"/>
        <color rgb="FF000000"/>
        <name val="Segoe UI"/>
        <family val="2"/>
        <scheme val="none"/>
      </font>
    </dxf>
    <dxf>
      <font>
        <strike val="0"/>
        <outline val="0"/>
        <shadow val="0"/>
        <u val="none"/>
        <vertAlign val="baseline"/>
        <sz val="10"/>
        <color rgb="FF000000"/>
        <name val="Segoe UI"/>
        <family val="2"/>
        <scheme val="none"/>
      </font>
    </dxf>
    <dxf>
      <font>
        <strike val="0"/>
        <outline val="0"/>
        <shadow val="0"/>
        <u val="none"/>
        <vertAlign val="baseline"/>
        <sz val="10"/>
        <color rgb="FF000000"/>
        <name val="Segoe UI"/>
        <family val="2"/>
        <scheme val="none"/>
      </font>
    </dxf>
    <dxf>
      <font>
        <strike val="0"/>
        <outline val="0"/>
        <shadow val="0"/>
        <u val="none"/>
        <vertAlign val="baseline"/>
        <sz val="10"/>
        <color rgb="FF000000"/>
        <name val="Segoe UI"/>
        <family val="2"/>
        <scheme val="none"/>
      </font>
    </dxf>
    <dxf>
      <font>
        <strike val="0"/>
        <outline val="0"/>
        <shadow val="0"/>
        <u val="none"/>
        <vertAlign val="baseline"/>
        <sz val="10"/>
        <color rgb="FF000000"/>
        <name val="Segoe UI"/>
        <family val="2"/>
        <scheme val="none"/>
      </font>
      <numFmt numFmtId="19" formatCode="dd/mm/yyyy"/>
    </dxf>
    <dxf>
      <font>
        <strike val="0"/>
        <outline val="0"/>
        <shadow val="0"/>
        <u val="none"/>
        <vertAlign val="baseline"/>
        <sz val="10"/>
        <color rgb="FF000000"/>
        <name val="Segoe UI"/>
        <family val="2"/>
        <scheme val="none"/>
      </font>
      <numFmt numFmtId="19" formatCode="dd/mm/yyyy"/>
    </dxf>
    <dxf>
      <font>
        <strike val="0"/>
        <outline val="0"/>
        <shadow val="0"/>
        <u val="none"/>
        <vertAlign val="baseline"/>
        <sz val="10"/>
        <color rgb="FF000000"/>
        <name val="Segoe UI"/>
        <family val="2"/>
        <scheme val="none"/>
      </font>
      <numFmt numFmtId="19" formatCode="dd/mm/yyyy"/>
    </dxf>
    <dxf>
      <font>
        <strike val="0"/>
        <outline val="0"/>
        <shadow val="0"/>
        <u val="none"/>
        <vertAlign val="baseline"/>
        <sz val="10"/>
        <color rgb="FF000000"/>
        <name val="Segoe UI"/>
        <family val="2"/>
        <scheme val="none"/>
      </font>
    </dxf>
    <dxf>
      <font>
        <strike val="0"/>
        <outline val="0"/>
        <shadow val="0"/>
        <u val="none"/>
        <vertAlign val="baseline"/>
        <sz val="10"/>
        <color rgb="FF000000"/>
        <name val="Segoe UI"/>
        <family val="2"/>
        <scheme val="none"/>
      </font>
    </dxf>
    <dxf>
      <font>
        <strike val="0"/>
        <outline val="0"/>
        <shadow val="0"/>
        <u val="none"/>
        <vertAlign val="baseline"/>
        <sz val="10"/>
        <color rgb="FF000000"/>
        <name val="Segoe UI"/>
        <family val="2"/>
        <scheme val="none"/>
      </font>
      <numFmt numFmtId="19" formatCode="dd/mm/yyyy"/>
    </dxf>
    <dxf>
      <font>
        <strike val="0"/>
        <outline val="0"/>
        <shadow val="0"/>
        <u val="none"/>
        <vertAlign val="baseline"/>
        <sz val="10"/>
        <color rgb="FF000000"/>
        <name val="Segoe UI"/>
        <family val="2"/>
        <scheme val="none"/>
      </font>
    </dxf>
    <dxf>
      <font>
        <strike val="0"/>
        <outline val="0"/>
        <shadow val="0"/>
        <u val="none"/>
        <vertAlign val="baseline"/>
        <sz val="10"/>
        <color rgb="FF000000"/>
        <name val="Segoe UI"/>
        <family val="2"/>
        <scheme val="none"/>
      </font>
    </dxf>
    <dxf>
      <font>
        <strike val="0"/>
        <outline val="0"/>
        <shadow val="0"/>
        <u val="none"/>
        <vertAlign val="baseline"/>
        <sz val="10"/>
        <color rgb="FF000000"/>
        <name val="Segoe UI"/>
        <family val="2"/>
        <scheme val="none"/>
      </font>
    </dxf>
    <dxf>
      <font>
        <strike val="0"/>
        <outline val="0"/>
        <shadow val="0"/>
        <u val="none"/>
        <vertAlign val="baseline"/>
        <sz val="10"/>
        <color rgb="FF000000"/>
        <name val="Segoe UI"/>
        <family val="2"/>
        <scheme val="none"/>
      </font>
    </dxf>
    <dxf>
      <font>
        <strike val="0"/>
        <outline val="0"/>
        <shadow val="0"/>
        <u val="none"/>
        <vertAlign val="baseline"/>
        <sz val="10"/>
        <color rgb="FF000000"/>
        <name val="Segoe UI"/>
        <family val="2"/>
        <scheme val="none"/>
      </font>
    </dxf>
    <dxf>
      <font>
        <strike val="0"/>
        <outline val="0"/>
        <shadow val="0"/>
        <u val="none"/>
        <vertAlign val="baseline"/>
        <sz val="10"/>
        <color rgb="FF000000"/>
        <name val="Segoe UI"/>
        <family val="2"/>
        <scheme val="none"/>
      </font>
    </dxf>
    <dxf>
      <numFmt numFmtId="19" formatCode="dd/mm/yyyy"/>
    </dxf>
    <dxf>
      <numFmt numFmtId="19" formatCode="dd/mm/yyyy"/>
    </dxf>
    <dxf>
      <numFmt numFmtId="19" formatCode="dd/mm/yyyy"/>
    </dxf>
    <dxf>
      <font>
        <strike val="0"/>
        <outline val="0"/>
        <shadow val="0"/>
        <u val="none"/>
        <vertAlign val="baseline"/>
        <sz val="10"/>
        <color rgb="FF000000"/>
        <name val="Segoe UI"/>
        <family val="2"/>
        <scheme val="none"/>
      </font>
    </dxf>
    <dxf>
      <font>
        <strike val="0"/>
        <outline val="0"/>
        <shadow val="0"/>
        <u val="none"/>
        <vertAlign val="baseline"/>
        <sz val="10"/>
        <color rgb="FF000000"/>
        <name val="Segoe UI"/>
        <family val="2"/>
        <scheme val="none"/>
      </font>
    </dxf>
    <dxf>
      <numFmt numFmtId="0" formatCode="General"/>
    </dxf>
    <dxf>
      <numFmt numFmtId="164" formatCode="dd/mm/yyyy;@"/>
    </dxf>
    <dxf>
      <font>
        <b val="0"/>
        <i val="0"/>
        <strike val="0"/>
        <condense val="0"/>
        <extend val="0"/>
        <outline val="0"/>
        <shadow val="0"/>
        <u val="none"/>
        <vertAlign val="baseline"/>
        <sz val="10"/>
        <color rgb="FF000000"/>
        <name val="Arial"/>
        <family val="2"/>
        <scheme val="minor"/>
      </font>
      <numFmt numFmtId="164" formatCode="dd/mm/yyyy;@"/>
      <alignment horizontal="general" vertical="bottom" textRotation="0" wrapText="1" indent="0" justifyLastLine="0" shrinkToFit="0" readingOrder="0"/>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1" formatCode="0"/>
      <alignment horizontal="left"/>
    </dxf>
    <dxf>
      <numFmt numFmtId="0" formatCode="General"/>
    </dxf>
    <dxf>
      <font>
        <strike val="0"/>
        <outline val="0"/>
        <shadow val="0"/>
        <u val="none"/>
        <vertAlign val="baseline"/>
        <sz val="10"/>
        <color auto="1"/>
      </font>
      <fill>
        <patternFill patternType="none">
          <fgColor indexed="64"/>
          <bgColor auto="1"/>
        </patternFill>
      </fill>
    </dxf>
    <dxf>
      <font>
        <strike val="0"/>
        <outline val="0"/>
        <shadow val="0"/>
        <u val="none"/>
        <vertAlign val="baseline"/>
        <sz val="10"/>
        <color auto="1"/>
      </font>
      <fill>
        <patternFill patternType="none">
          <fgColor indexed="64"/>
          <bgColor auto="1"/>
        </patternFill>
      </fill>
    </dxf>
    <dxf>
      <font>
        <strike val="0"/>
        <outline val="0"/>
        <shadow val="0"/>
        <u val="none"/>
        <vertAlign val="baseline"/>
        <sz val="10"/>
        <color auto="1"/>
      </font>
      <fill>
        <patternFill patternType="none">
          <fgColor indexed="64"/>
          <bgColor auto="1"/>
        </patternFill>
      </fill>
    </dxf>
    <dxf>
      <font>
        <strike val="0"/>
        <outline val="0"/>
        <shadow val="0"/>
        <u val="none"/>
        <vertAlign val="baseline"/>
        <sz val="10"/>
        <color theme="0"/>
      </font>
      <fill>
        <patternFill patternType="none">
          <fgColor indexed="64"/>
          <bgColor auto="1"/>
        </patternFill>
      </fill>
    </dxf>
    <dxf>
      <font>
        <strike val="0"/>
        <outline val="0"/>
        <shadow val="0"/>
        <u val="none"/>
        <vertAlign val="baseline"/>
        <sz val="10"/>
        <color auto="1"/>
      </font>
      <fill>
        <patternFill patternType="none">
          <fgColor indexed="64"/>
          <bgColor auto="1"/>
        </patternFill>
      </fill>
    </dxf>
    <dxf>
      <font>
        <strike val="0"/>
        <outline val="0"/>
        <shadow val="0"/>
        <u val="none"/>
        <vertAlign val="baseline"/>
        <sz val="10"/>
        <color auto="1"/>
      </font>
      <fill>
        <patternFill patternType="none">
          <fgColor indexed="64"/>
          <bgColor auto="1"/>
        </patternFill>
      </fill>
    </dxf>
    <dxf>
      <font>
        <strike val="0"/>
        <outline val="0"/>
        <shadow val="0"/>
        <u val="none"/>
        <vertAlign val="baseline"/>
        <sz val="10"/>
        <color auto="1"/>
      </font>
      <fill>
        <patternFill patternType="none">
          <fgColor indexed="64"/>
          <bgColor auto="1"/>
        </patternFill>
      </fill>
    </dxf>
    <dxf>
      <font>
        <strike val="0"/>
        <outline val="0"/>
        <shadow val="0"/>
        <u val="none"/>
        <vertAlign val="baseline"/>
        <sz val="10"/>
        <color theme="0"/>
      </font>
      <fill>
        <patternFill patternType="none">
          <fgColor indexed="64"/>
          <bgColor auto="1"/>
        </patternFill>
      </fill>
    </dxf>
    <dxf>
      <numFmt numFmtId="30" formatCode="@"/>
    </dxf>
    <dxf>
      <numFmt numFmtId="30" formatCode="@"/>
    </dxf>
    <dxf>
      <numFmt numFmtId="30" formatCode="@"/>
    </dxf>
    <dxf>
      <numFmt numFmtId="0" formatCode="General"/>
    </dxf>
    <dxf>
      <font>
        <b val="0"/>
        <i val="0"/>
        <strike val="0"/>
        <condense val="0"/>
        <extend val="0"/>
        <outline val="0"/>
        <shadow val="0"/>
        <u val="none"/>
        <vertAlign val="baseline"/>
        <sz val="10"/>
        <color rgb="FF000000"/>
        <name val="Calibri"/>
        <family val="2"/>
        <scheme val="none"/>
      </font>
      <fill>
        <patternFill patternType="none">
          <fgColor indexed="64"/>
          <bgColor indexed="65"/>
        </patternFill>
      </fill>
    </dxf>
    <dxf>
      <font>
        <strike val="0"/>
        <outline val="0"/>
        <shadow val="0"/>
        <u val="none"/>
        <vertAlign val="baseline"/>
        <sz val="10"/>
        <name val="Calibri"/>
        <family val="2"/>
        <scheme val="none"/>
      </font>
      <fill>
        <patternFill patternType="none">
          <fgColor rgb="FF000000"/>
          <bgColor auto="1"/>
        </patternFill>
      </fill>
    </dxf>
    <dxf>
      <font>
        <b val="0"/>
        <i val="0"/>
        <strike val="0"/>
        <condense val="0"/>
        <extend val="0"/>
        <outline val="0"/>
        <shadow val="0"/>
        <u val="none"/>
        <vertAlign val="baseline"/>
        <sz val="10"/>
        <color rgb="FF000000"/>
        <name val="Calibri"/>
        <family val="2"/>
        <scheme val="none"/>
      </font>
      <fill>
        <patternFill patternType="none">
          <fgColor indexed="64"/>
          <bgColor indexed="65"/>
        </patternFill>
      </fill>
    </dxf>
    <dxf>
      <font>
        <strike val="0"/>
        <outline val="0"/>
        <shadow val="0"/>
        <u val="none"/>
        <vertAlign val="baseline"/>
        <sz val="10"/>
        <name val="Calibri"/>
        <family val="2"/>
        <scheme val="none"/>
      </font>
      <fill>
        <patternFill patternType="none">
          <fgColor indexed="64"/>
          <bgColor auto="1"/>
        </patternFill>
      </fill>
    </dxf>
    <dxf>
      <font>
        <b val="0"/>
        <i val="0"/>
        <strike val="0"/>
        <condense val="0"/>
        <extend val="0"/>
        <outline val="0"/>
        <shadow val="0"/>
        <u val="none"/>
        <vertAlign val="baseline"/>
        <sz val="10"/>
        <color rgb="FF000000"/>
        <name val="Calibri"/>
        <family val="2"/>
        <scheme val="none"/>
      </font>
      <fill>
        <patternFill patternType="none">
          <fgColor indexed="64"/>
          <bgColor indexed="65"/>
        </patternFill>
      </fill>
    </dxf>
    <dxf>
      <font>
        <strike val="0"/>
        <outline val="0"/>
        <shadow val="0"/>
        <u val="none"/>
        <vertAlign val="baseline"/>
        <sz val="10"/>
        <name val="Calibri"/>
        <family val="2"/>
        <scheme val="none"/>
      </font>
      <fill>
        <patternFill patternType="none">
          <bgColor auto="1"/>
        </patternFill>
      </fill>
    </dxf>
    <dxf>
      <font>
        <b val="0"/>
        <i val="0"/>
        <strike val="0"/>
        <condense val="0"/>
        <extend val="0"/>
        <outline val="0"/>
        <shadow val="0"/>
        <u val="none"/>
        <vertAlign val="baseline"/>
        <sz val="10"/>
        <color rgb="FF000000"/>
        <name val="Calibri"/>
        <family val="2"/>
        <scheme val="none"/>
      </font>
      <numFmt numFmtId="0" formatCode="General"/>
      <fill>
        <patternFill patternType="none">
          <fgColor indexed="64"/>
          <bgColor indexed="65"/>
        </patternFill>
      </fill>
    </dxf>
    <dxf>
      <font>
        <strike val="0"/>
        <outline val="0"/>
        <shadow val="0"/>
        <u val="none"/>
        <vertAlign val="baseline"/>
        <sz val="10"/>
        <name val="Calibri"/>
        <family val="2"/>
        <scheme val="none"/>
      </font>
      <numFmt numFmtId="19" formatCode="dd/mm/yyyy"/>
      <fill>
        <patternFill patternType="none">
          <bgColor auto="1"/>
        </patternFill>
      </fill>
      <protection locked="1" hidden="0"/>
    </dxf>
    <dxf>
      <font>
        <b val="0"/>
        <i val="0"/>
        <strike val="0"/>
        <condense val="0"/>
        <extend val="0"/>
        <outline val="0"/>
        <shadow val="0"/>
        <u val="none"/>
        <vertAlign val="baseline"/>
        <sz val="10"/>
        <color rgb="FF000000"/>
        <name val="Calibri"/>
        <family val="2"/>
        <scheme val="none"/>
      </font>
      <numFmt numFmtId="0" formatCode="General"/>
      <fill>
        <patternFill patternType="none">
          <fgColor indexed="64"/>
          <bgColor indexed="65"/>
        </patternFill>
      </fill>
    </dxf>
    <dxf>
      <font>
        <strike val="0"/>
        <outline val="0"/>
        <shadow val="0"/>
        <u val="none"/>
        <vertAlign val="baseline"/>
        <sz val="10"/>
        <name val="Calibri"/>
        <family val="2"/>
        <scheme val="none"/>
      </font>
      <numFmt numFmtId="19" formatCode="dd/mm/yyyy"/>
      <fill>
        <patternFill patternType="none">
          <bgColor auto="1"/>
        </patternFill>
      </fill>
    </dxf>
    <dxf>
      <font>
        <b val="0"/>
        <i val="0"/>
        <strike val="0"/>
        <condense val="0"/>
        <extend val="0"/>
        <outline val="0"/>
        <shadow val="0"/>
        <u val="none"/>
        <vertAlign val="baseline"/>
        <sz val="10"/>
        <color rgb="FF000000"/>
        <name val="Calibri"/>
        <family val="2"/>
        <scheme val="none"/>
      </font>
      <numFmt numFmtId="0" formatCode="General"/>
      <fill>
        <patternFill patternType="none">
          <fgColor indexed="64"/>
          <bgColor indexed="65"/>
        </patternFill>
      </fill>
    </dxf>
    <dxf>
      <font>
        <b val="0"/>
        <i val="0"/>
        <strike val="0"/>
        <condense val="0"/>
        <extend val="0"/>
        <outline val="0"/>
        <shadow val="0"/>
        <u val="none"/>
        <vertAlign val="baseline"/>
        <sz val="10"/>
        <color rgb="FF000000"/>
        <name val="Calibri"/>
        <family val="2"/>
        <scheme val="none"/>
      </font>
      <numFmt numFmtId="19" formatCode="dd/mm/yyyy"/>
      <fill>
        <patternFill patternType="none">
          <bgColor auto="1"/>
        </patternFill>
      </fill>
      <alignment horizontal="right"/>
    </dxf>
    <dxf>
      <font>
        <b val="0"/>
        <i val="0"/>
        <strike val="0"/>
        <condense val="0"/>
        <extend val="0"/>
        <outline val="0"/>
        <shadow val="0"/>
        <u val="none"/>
        <vertAlign val="baseline"/>
        <sz val="10"/>
        <color rgb="FF000000"/>
        <name val="Calibri"/>
        <family val="2"/>
        <scheme val="none"/>
      </font>
      <numFmt numFmtId="0" formatCode="General"/>
      <fill>
        <patternFill patternType="none">
          <fgColor indexed="64"/>
          <bgColor indexed="65"/>
        </patternFill>
      </fill>
    </dxf>
    <dxf>
      <font>
        <b val="0"/>
        <i val="0"/>
        <strike val="0"/>
        <condense val="0"/>
        <extend val="0"/>
        <outline val="0"/>
        <shadow val="0"/>
        <u val="none"/>
        <vertAlign val="baseline"/>
        <sz val="10"/>
        <color rgb="FF000000"/>
        <name val="Calibri"/>
        <family val="2"/>
        <scheme val="none"/>
      </font>
      <numFmt numFmtId="19" formatCode="dd/mm/yyyy"/>
      <fill>
        <patternFill patternType="none">
          <bgColor auto="1"/>
        </patternFill>
      </fill>
    </dxf>
    <dxf>
      <font>
        <b val="0"/>
        <i val="0"/>
        <strike val="0"/>
        <condense val="0"/>
        <extend val="0"/>
        <outline val="0"/>
        <shadow val="0"/>
        <u val="none"/>
        <vertAlign val="baseline"/>
        <sz val="10"/>
        <color rgb="FF000000"/>
        <name val="Calibri"/>
        <family val="2"/>
        <scheme val="none"/>
      </font>
      <numFmt numFmtId="0" formatCode="General"/>
      <fill>
        <patternFill patternType="none">
          <fgColor indexed="64"/>
          <bgColor indexed="65"/>
        </patternFill>
      </fill>
    </dxf>
    <dxf>
      <font>
        <b val="0"/>
        <i val="0"/>
        <strike val="0"/>
        <condense val="0"/>
        <extend val="0"/>
        <outline val="0"/>
        <shadow val="0"/>
        <u val="none"/>
        <vertAlign val="baseline"/>
        <sz val="10"/>
        <color rgb="FF000000"/>
        <name val="Calibri"/>
        <family val="2"/>
        <scheme val="none"/>
      </font>
      <numFmt numFmtId="0" formatCode="General"/>
      <fill>
        <patternFill patternType="none">
          <fgColor indexed="64"/>
          <bgColor auto="1"/>
        </patternFill>
      </fill>
      <alignment horizontal="right"/>
    </dxf>
    <dxf>
      <font>
        <b val="0"/>
        <i val="0"/>
        <strike val="0"/>
        <condense val="0"/>
        <extend val="0"/>
        <outline val="0"/>
        <shadow val="0"/>
        <u val="none"/>
        <vertAlign val="baseline"/>
        <sz val="10"/>
        <color rgb="FF000000"/>
        <name val="Calibri"/>
        <family val="2"/>
        <scheme val="none"/>
      </font>
      <numFmt numFmtId="0" formatCode="General"/>
      <fill>
        <patternFill patternType="none">
          <fgColor indexed="64"/>
          <bgColor indexed="65"/>
        </patternFill>
      </fill>
    </dxf>
    <dxf>
      <font>
        <b val="0"/>
        <i val="0"/>
        <strike val="0"/>
        <condense val="0"/>
        <extend val="0"/>
        <outline val="0"/>
        <shadow val="0"/>
        <u val="none"/>
        <vertAlign val="baseline"/>
        <sz val="10"/>
        <color rgb="FF000000"/>
        <name val="Calibri"/>
        <family val="2"/>
        <scheme val="none"/>
      </font>
      <numFmt numFmtId="0" formatCode="General"/>
      <fill>
        <patternFill patternType="none">
          <bgColor auto="1"/>
        </patternFill>
      </fill>
      <alignment horizontal="right"/>
    </dxf>
    <dxf>
      <font>
        <b val="0"/>
        <i val="0"/>
        <strike val="0"/>
        <condense val="0"/>
        <extend val="0"/>
        <outline val="0"/>
        <shadow val="0"/>
        <u val="none"/>
        <vertAlign val="baseline"/>
        <sz val="10"/>
        <color rgb="FF000000"/>
        <name val="Calibri"/>
        <family val="2"/>
        <scheme val="none"/>
      </font>
      <numFmt numFmtId="0" formatCode="General"/>
      <fill>
        <patternFill patternType="none">
          <fgColor indexed="64"/>
          <bgColor indexed="65"/>
        </patternFill>
      </fill>
    </dxf>
    <dxf>
      <font>
        <b val="0"/>
        <i val="0"/>
        <strike val="0"/>
        <condense val="0"/>
        <extend val="0"/>
        <outline val="0"/>
        <shadow val="0"/>
        <u val="none"/>
        <vertAlign val="baseline"/>
        <sz val="10"/>
        <color rgb="FF000000"/>
        <name val="Calibri"/>
        <family val="2"/>
        <scheme val="none"/>
      </font>
      <numFmt numFmtId="19" formatCode="dd/mm/yyyy"/>
      <fill>
        <patternFill patternType="none">
          <bgColor auto="1"/>
        </patternFill>
      </fill>
    </dxf>
    <dxf>
      <font>
        <b val="0"/>
        <i val="0"/>
        <strike val="0"/>
        <condense val="0"/>
        <extend val="0"/>
        <outline val="0"/>
        <shadow val="0"/>
        <u val="none"/>
        <vertAlign val="baseline"/>
        <sz val="10"/>
        <color rgb="FF000000"/>
        <name val="Calibri"/>
        <family val="2"/>
        <scheme val="none"/>
      </font>
      <fill>
        <patternFill patternType="none">
          <fgColor indexed="64"/>
          <bgColor indexed="65"/>
        </patternFill>
      </fill>
    </dxf>
    <dxf>
      <font>
        <b val="0"/>
        <i val="0"/>
        <strike val="0"/>
        <condense val="0"/>
        <extend val="0"/>
        <outline val="0"/>
        <shadow val="0"/>
        <u val="none"/>
        <vertAlign val="baseline"/>
        <sz val="10"/>
        <color rgb="FF000000"/>
        <name val="Calibri"/>
        <family val="2"/>
        <scheme val="none"/>
      </font>
      <fill>
        <patternFill patternType="none">
          <bgColor auto="1"/>
        </patternFill>
      </fill>
    </dxf>
    <dxf>
      <font>
        <b val="0"/>
        <i val="0"/>
        <strike val="0"/>
        <condense val="0"/>
        <extend val="0"/>
        <outline val="0"/>
        <shadow val="0"/>
        <u val="none"/>
        <vertAlign val="baseline"/>
        <sz val="10"/>
        <color rgb="FF000000"/>
        <name val="Calibri"/>
        <family val="2"/>
        <scheme val="none"/>
      </font>
      <fill>
        <patternFill patternType="none">
          <fgColor indexed="64"/>
          <bgColor indexed="65"/>
        </patternFill>
      </fill>
      <alignment horizontal="general" vertical="bottom" textRotation="0" wrapText="1" indent="0" justifyLastLine="0" shrinkToFit="0" readingOrder="0"/>
    </dxf>
    <dxf>
      <font>
        <b val="0"/>
        <i val="0"/>
        <strike val="0"/>
        <condense val="0"/>
        <extend val="0"/>
        <outline val="0"/>
        <shadow val="0"/>
        <u val="none"/>
        <vertAlign val="baseline"/>
        <sz val="10"/>
        <color rgb="FF000000"/>
        <name val="Calibri"/>
        <family val="2"/>
        <scheme val="none"/>
      </font>
      <fill>
        <patternFill patternType="none">
          <bgColor auto="1"/>
        </patternFill>
      </fill>
      <alignment horizontal="general" vertical="bottom" textRotation="0" wrapText="1" indent="0" justifyLastLine="0" shrinkToFit="0" readingOrder="0"/>
    </dxf>
    <dxf>
      <font>
        <b val="0"/>
        <i val="0"/>
        <strike val="0"/>
        <condense val="0"/>
        <extend val="0"/>
        <outline val="0"/>
        <shadow val="0"/>
        <u val="none"/>
        <vertAlign val="baseline"/>
        <sz val="10"/>
        <color rgb="FF000000"/>
        <name val="Calibri"/>
        <family val="2"/>
        <scheme val="none"/>
      </font>
      <numFmt numFmtId="0" formatCode="General"/>
      <fill>
        <patternFill patternType="none">
          <fgColor indexed="64"/>
          <bgColor indexed="65"/>
        </patternFill>
      </fill>
      <alignment horizontal="right" vertical="bottom" textRotation="0" wrapText="0" indent="0" justifyLastLine="0" shrinkToFit="0" readingOrder="0"/>
    </dxf>
    <dxf>
      <font>
        <b val="0"/>
        <i val="0"/>
        <strike val="0"/>
        <condense val="0"/>
        <extend val="0"/>
        <outline val="0"/>
        <shadow val="0"/>
        <u val="none"/>
        <vertAlign val="baseline"/>
        <sz val="10"/>
        <color rgb="FF000000"/>
        <name val="Calibri"/>
        <family val="2"/>
        <scheme val="none"/>
      </font>
      <numFmt numFmtId="19" formatCode="dd/mm/yyyy"/>
      <fill>
        <patternFill patternType="none">
          <bgColor auto="1"/>
        </patternFill>
      </fill>
    </dxf>
    <dxf>
      <font>
        <b val="0"/>
        <i val="0"/>
        <strike val="0"/>
        <condense val="0"/>
        <extend val="0"/>
        <outline val="0"/>
        <shadow val="0"/>
        <u val="none"/>
        <vertAlign val="baseline"/>
        <sz val="10"/>
        <color rgb="FF000000"/>
        <name val="Calibri"/>
        <family val="2"/>
        <scheme val="none"/>
      </font>
      <numFmt numFmtId="0" formatCode="General"/>
      <fill>
        <patternFill patternType="none">
          <fgColor indexed="64"/>
          <bgColor indexed="65"/>
        </patternFill>
      </fill>
      <alignment horizontal="right" vertical="bottom" textRotation="0" wrapText="0" indent="0" justifyLastLine="0" shrinkToFit="0" readingOrder="0"/>
    </dxf>
    <dxf>
      <font>
        <b val="0"/>
        <i val="0"/>
        <strike val="0"/>
        <condense val="0"/>
        <extend val="0"/>
        <outline val="0"/>
        <shadow val="0"/>
        <u val="none"/>
        <vertAlign val="baseline"/>
        <sz val="10"/>
        <color rgb="FF000000"/>
        <name val="Calibri"/>
        <family val="2"/>
        <scheme val="none"/>
      </font>
      <numFmt numFmtId="164" formatCode="dd/mm/yyyy;@"/>
      <fill>
        <patternFill patternType="none">
          <bgColor auto="1"/>
        </patternFill>
      </fill>
      <alignment horizontal="right"/>
    </dxf>
    <dxf>
      <font>
        <b val="0"/>
        <i val="0"/>
        <strike val="0"/>
        <condense val="0"/>
        <extend val="0"/>
        <outline val="0"/>
        <shadow val="0"/>
        <u val="none"/>
        <vertAlign val="baseline"/>
        <sz val="10"/>
        <color rgb="FF000000"/>
        <name val="Calibri"/>
        <family val="2"/>
        <scheme val="none"/>
      </font>
      <numFmt numFmtId="0" formatCode="General"/>
      <fill>
        <patternFill patternType="none">
          <fgColor indexed="64"/>
          <bgColor indexed="65"/>
        </patternFill>
      </fill>
    </dxf>
    <dxf>
      <font>
        <b val="0"/>
        <i val="0"/>
        <strike val="0"/>
        <condense val="0"/>
        <extend val="0"/>
        <outline val="0"/>
        <shadow val="0"/>
        <u val="none"/>
        <vertAlign val="baseline"/>
        <sz val="10"/>
        <color rgb="FF000000"/>
        <name val="Calibri"/>
        <family val="2"/>
        <scheme val="none"/>
      </font>
      <numFmt numFmtId="164" formatCode="dd/mm/yyyy;@"/>
      <fill>
        <patternFill patternType="none">
          <bgColor auto="1"/>
        </patternFill>
      </fill>
    </dxf>
    <dxf>
      <font>
        <b val="0"/>
        <i val="0"/>
        <strike val="0"/>
        <condense val="0"/>
        <extend val="0"/>
        <outline val="0"/>
        <shadow val="0"/>
        <u val="none"/>
        <vertAlign val="baseline"/>
        <sz val="10"/>
        <color rgb="FF000000"/>
        <name val="Calibri"/>
        <family val="2"/>
        <scheme val="none"/>
      </font>
      <numFmt numFmtId="0" formatCode="General"/>
      <fill>
        <patternFill patternType="none">
          <fgColor indexed="64"/>
          <bgColor indexed="65"/>
        </patternFill>
      </fill>
    </dxf>
    <dxf>
      <font>
        <b val="0"/>
        <i val="0"/>
        <strike val="0"/>
        <condense val="0"/>
        <extend val="0"/>
        <outline val="0"/>
        <shadow val="0"/>
        <u val="none"/>
        <vertAlign val="baseline"/>
        <sz val="10"/>
        <color rgb="FF000000"/>
        <name val="Calibri"/>
        <family val="2"/>
        <scheme val="none"/>
      </font>
      <numFmt numFmtId="19" formatCode="dd/mm/yyyy"/>
      <fill>
        <patternFill patternType="none">
          <bgColor auto="1"/>
        </patternFill>
      </fill>
    </dxf>
    <dxf>
      <font>
        <b val="0"/>
        <i val="0"/>
        <strike val="0"/>
        <condense val="0"/>
        <extend val="0"/>
        <outline val="0"/>
        <shadow val="0"/>
        <u val="none"/>
        <vertAlign val="baseline"/>
        <sz val="10"/>
        <color rgb="FF000000"/>
        <name val="Calibri"/>
        <family val="2"/>
        <scheme val="none"/>
      </font>
      <numFmt numFmtId="0" formatCode="General"/>
      <fill>
        <patternFill patternType="none">
          <fgColor indexed="64"/>
          <bgColor indexed="65"/>
        </patternFill>
      </fill>
    </dxf>
    <dxf>
      <font>
        <b val="0"/>
        <i val="0"/>
        <strike val="0"/>
        <condense val="0"/>
        <extend val="0"/>
        <outline val="0"/>
        <shadow val="0"/>
        <u val="none"/>
        <vertAlign val="baseline"/>
        <sz val="10"/>
        <color rgb="FF000000"/>
        <name val="Calibri"/>
        <family val="2"/>
        <scheme val="none"/>
      </font>
      <numFmt numFmtId="19" formatCode="dd/mm/yyyy"/>
      <fill>
        <patternFill patternType="none">
          <bgColor auto="1"/>
        </patternFill>
      </fill>
    </dxf>
    <dxf>
      <font>
        <b val="0"/>
        <i val="0"/>
        <strike val="0"/>
        <condense val="0"/>
        <extend val="0"/>
        <outline val="0"/>
        <shadow val="0"/>
        <u val="none"/>
        <vertAlign val="baseline"/>
        <sz val="10"/>
        <color rgb="FF000000"/>
        <name val="Calibri"/>
        <family val="2"/>
        <scheme val="none"/>
      </font>
      <numFmt numFmtId="0" formatCode="General"/>
      <fill>
        <patternFill patternType="none">
          <fgColor indexed="64"/>
          <bgColor indexed="65"/>
        </patternFill>
      </fill>
    </dxf>
    <dxf>
      <font>
        <b val="0"/>
        <i val="0"/>
        <strike val="0"/>
        <condense val="0"/>
        <extend val="0"/>
        <outline val="0"/>
        <shadow val="0"/>
        <u val="none"/>
        <vertAlign val="baseline"/>
        <sz val="10"/>
        <color rgb="FF000000"/>
        <name val="Calibri"/>
        <family val="2"/>
        <scheme val="none"/>
      </font>
      <numFmt numFmtId="19" formatCode="dd/mm/yyyy"/>
      <fill>
        <patternFill patternType="none">
          <bgColor auto="1"/>
        </patternFill>
      </fill>
    </dxf>
    <dxf>
      <font>
        <b val="0"/>
        <i val="0"/>
        <strike val="0"/>
        <condense val="0"/>
        <extend val="0"/>
        <outline val="0"/>
        <shadow val="0"/>
        <u val="none"/>
        <vertAlign val="baseline"/>
        <sz val="10"/>
        <color rgb="FF000000"/>
        <name val="Calibri"/>
        <family val="2"/>
        <scheme val="none"/>
      </font>
      <fill>
        <patternFill patternType="none">
          <fgColor indexed="64"/>
          <bgColor indexed="65"/>
        </patternFill>
      </fill>
      <alignment horizontal="left" vertical="bottom" textRotation="0" wrapText="0" indent="0" justifyLastLine="0" shrinkToFit="0" readingOrder="0"/>
    </dxf>
    <dxf>
      <font>
        <b val="0"/>
        <i val="0"/>
        <strike val="0"/>
        <condense val="0"/>
        <extend val="0"/>
        <outline val="0"/>
        <shadow val="0"/>
        <u val="none"/>
        <vertAlign val="baseline"/>
        <sz val="10"/>
        <color rgb="FF000000"/>
        <name val="Calibri"/>
        <family val="2"/>
        <scheme val="none"/>
      </font>
      <fill>
        <patternFill patternType="none">
          <bgColor auto="1"/>
        </patternFill>
      </fill>
      <alignment horizontal="left" textRotation="0" wrapText="0" indent="0" justifyLastLine="0" shrinkToFit="0" readingOrder="0"/>
    </dxf>
    <dxf>
      <font>
        <b val="0"/>
        <i val="0"/>
        <strike val="0"/>
        <condense val="0"/>
        <extend val="0"/>
        <outline val="0"/>
        <shadow val="0"/>
        <u val="none"/>
        <vertAlign val="baseline"/>
        <sz val="10"/>
        <color rgb="FF000000"/>
        <name val="Calibri"/>
        <family val="2"/>
        <scheme val="none"/>
      </font>
      <fill>
        <patternFill patternType="none">
          <fgColor indexed="64"/>
          <bgColor indexed="65"/>
        </patternFill>
      </fill>
    </dxf>
    <dxf>
      <font>
        <b val="0"/>
        <i val="0"/>
        <strike val="0"/>
        <condense val="0"/>
        <extend val="0"/>
        <outline val="0"/>
        <shadow val="0"/>
        <u val="none"/>
        <vertAlign val="baseline"/>
        <sz val="10"/>
        <color rgb="FF000000"/>
        <name val="Calibri"/>
        <family val="2"/>
        <scheme val="none"/>
      </font>
      <fill>
        <patternFill patternType="none">
          <bgColor auto="1"/>
        </patternFill>
      </fill>
    </dxf>
    <dxf>
      <font>
        <b val="0"/>
        <i val="0"/>
        <strike val="0"/>
        <condense val="0"/>
        <extend val="0"/>
        <outline val="0"/>
        <shadow val="0"/>
        <u val="none"/>
        <vertAlign val="baseline"/>
        <sz val="10"/>
        <color rgb="FF000000"/>
        <name val="Calibri"/>
        <family val="2"/>
        <scheme val="none"/>
      </font>
      <numFmt numFmtId="0" formatCode="General"/>
      <fill>
        <patternFill patternType="none">
          <fgColor indexed="64"/>
          <bgColor indexed="65"/>
        </patternFill>
      </fill>
      <alignment horizontal="center" vertical="bottom" textRotation="0" wrapText="0" indent="0" justifyLastLine="0" shrinkToFit="0" readingOrder="0"/>
    </dxf>
    <dxf>
      <font>
        <b val="0"/>
        <i val="0"/>
        <strike val="0"/>
        <condense val="0"/>
        <extend val="0"/>
        <outline val="0"/>
        <shadow val="0"/>
        <u val="none"/>
        <vertAlign val="baseline"/>
        <sz val="10"/>
        <color rgb="FF000000"/>
        <name val="Calibri"/>
        <family val="2"/>
        <scheme val="none"/>
      </font>
      <numFmt numFmtId="19" formatCode="dd/mm/yyyy"/>
      <fill>
        <patternFill patternType="none">
          <bgColor auto="1"/>
        </patternFill>
      </fill>
      <alignment horizontal="center" vertical="bottom" textRotation="0" wrapText="0" indent="0" justifyLastLine="0" shrinkToFit="0" readingOrder="0"/>
    </dxf>
    <dxf>
      <font>
        <b val="0"/>
        <i val="0"/>
        <strike val="0"/>
        <condense val="0"/>
        <extend val="0"/>
        <outline val="0"/>
        <shadow val="0"/>
        <u val="none"/>
        <vertAlign val="baseline"/>
        <sz val="10"/>
        <color rgb="FF000000"/>
        <name val="Calibri"/>
        <family val="2"/>
        <scheme val="none"/>
      </font>
      <numFmt numFmtId="0" formatCode="General"/>
      <fill>
        <patternFill patternType="none">
          <fgColor indexed="64"/>
          <bgColor indexed="65"/>
        </patternFill>
      </fill>
      <alignment horizontal="center" vertical="center" textRotation="0" wrapText="0" indent="0" justifyLastLine="0" shrinkToFit="0" readingOrder="0"/>
    </dxf>
    <dxf>
      <font>
        <b val="0"/>
        <i val="0"/>
        <strike val="0"/>
        <condense val="0"/>
        <extend val="0"/>
        <outline val="0"/>
        <shadow val="0"/>
        <u val="none"/>
        <vertAlign val="baseline"/>
        <sz val="10"/>
        <color rgb="FF000000"/>
        <name val="Calibri"/>
        <family val="2"/>
        <scheme val="none"/>
      </font>
      <numFmt numFmtId="164" formatCode="dd/mm/yyyy;@"/>
      <fill>
        <patternFill patternType="none">
          <bgColor auto="1"/>
        </patternFill>
      </fill>
      <alignment horizontal="center" vertical="center" textRotation="0" wrapText="0" indent="0" justifyLastLine="0" shrinkToFit="0" readingOrder="0"/>
    </dxf>
    <dxf>
      <font>
        <b val="0"/>
        <i val="0"/>
        <strike val="0"/>
        <condense val="0"/>
        <extend val="0"/>
        <outline val="0"/>
        <shadow val="0"/>
        <u val="none"/>
        <vertAlign val="baseline"/>
        <sz val="10"/>
        <color rgb="FF000000"/>
        <name val="Calibri"/>
        <family val="2"/>
        <scheme val="none"/>
      </font>
      <numFmt numFmtId="0" formatCode="General"/>
      <fill>
        <patternFill patternType="none">
          <fgColor indexed="64"/>
          <bgColor indexed="65"/>
        </patternFill>
      </fill>
    </dxf>
    <dxf>
      <font>
        <b val="0"/>
        <i val="0"/>
        <strike val="0"/>
        <condense val="0"/>
        <extend val="0"/>
        <outline val="0"/>
        <shadow val="0"/>
        <u val="none"/>
        <vertAlign val="baseline"/>
        <sz val="10"/>
        <color rgb="FF000000"/>
        <name val="Calibri"/>
        <family val="2"/>
        <scheme val="none"/>
      </font>
      <numFmt numFmtId="19" formatCode="dd/mm/yyyy"/>
      <fill>
        <patternFill patternType="none">
          <bgColor auto="1"/>
        </patternFill>
      </fill>
    </dxf>
    <dxf>
      <font>
        <b val="0"/>
        <i val="0"/>
        <strike val="0"/>
        <condense val="0"/>
        <extend val="0"/>
        <outline val="0"/>
        <shadow val="0"/>
        <u val="none"/>
        <vertAlign val="baseline"/>
        <sz val="10"/>
        <color rgb="FF000000"/>
        <name val="Calibri"/>
        <family val="2"/>
        <scheme val="none"/>
      </font>
      <numFmt numFmtId="0" formatCode="General"/>
      <fill>
        <patternFill patternType="none">
          <fgColor indexed="64"/>
          <bgColor indexed="65"/>
        </patternFill>
      </fill>
    </dxf>
    <dxf>
      <font>
        <b val="0"/>
        <i val="0"/>
        <strike val="0"/>
        <condense val="0"/>
        <extend val="0"/>
        <outline val="0"/>
        <shadow val="0"/>
        <u val="none"/>
        <vertAlign val="baseline"/>
        <sz val="10"/>
        <color rgb="FF000000"/>
        <name val="Calibri"/>
        <family val="2"/>
        <scheme val="none"/>
      </font>
      <numFmt numFmtId="19" formatCode="dd/mm/yyyy"/>
      <fill>
        <patternFill patternType="none">
          <bgColor auto="1"/>
        </patternFill>
      </fill>
    </dxf>
    <dxf>
      <font>
        <b val="0"/>
        <i val="0"/>
        <strike val="0"/>
        <condense val="0"/>
        <extend val="0"/>
        <outline val="0"/>
        <shadow val="0"/>
        <u val="none"/>
        <vertAlign val="baseline"/>
        <sz val="10"/>
        <color rgb="FF000000"/>
        <name val="Calibri"/>
        <family val="2"/>
        <scheme val="none"/>
      </font>
      <numFmt numFmtId="0" formatCode="General"/>
      <fill>
        <patternFill patternType="none">
          <fgColor indexed="64"/>
          <bgColor indexed="65"/>
        </patternFill>
      </fill>
      <alignment horizontal="center" vertical="bottom" textRotation="0" wrapText="0" indent="0" justifyLastLine="0" shrinkToFit="0" readingOrder="0"/>
    </dxf>
    <dxf>
      <font>
        <b val="0"/>
        <i val="0"/>
        <strike val="0"/>
        <condense val="0"/>
        <extend val="0"/>
        <outline val="0"/>
        <shadow val="0"/>
        <u val="none"/>
        <vertAlign val="baseline"/>
        <sz val="10"/>
        <color rgb="FF000000"/>
        <name val="Calibri"/>
        <family val="2"/>
        <scheme val="none"/>
      </font>
      <numFmt numFmtId="0" formatCode="General"/>
      <fill>
        <patternFill patternType="none">
          <bgColor auto="1"/>
        </patternFill>
      </fill>
      <alignment horizontal="center"/>
    </dxf>
    <dxf>
      <font>
        <b val="0"/>
        <i val="0"/>
        <strike val="0"/>
        <condense val="0"/>
        <extend val="0"/>
        <outline val="0"/>
        <shadow val="0"/>
        <u val="none"/>
        <vertAlign val="baseline"/>
        <sz val="10"/>
        <color rgb="FF000000"/>
        <name val="Calibri"/>
        <family val="2"/>
        <scheme val="none"/>
      </font>
      <numFmt numFmtId="0" formatCode="General"/>
      <fill>
        <patternFill patternType="none">
          <fgColor indexed="64"/>
          <bgColor indexed="65"/>
        </patternFill>
      </fill>
    </dxf>
    <dxf>
      <font>
        <b val="0"/>
        <i val="0"/>
        <strike val="0"/>
        <condense val="0"/>
        <extend val="0"/>
        <outline val="0"/>
        <shadow val="0"/>
        <u val="none"/>
        <vertAlign val="baseline"/>
        <sz val="10"/>
        <color rgb="FF000000"/>
        <name val="Calibri"/>
        <family val="2"/>
        <scheme val="none"/>
      </font>
      <numFmt numFmtId="1" formatCode="0"/>
      <fill>
        <patternFill patternType="none">
          <bgColor auto="1"/>
        </patternFill>
      </fill>
    </dxf>
    <dxf>
      <font>
        <b val="0"/>
        <i val="0"/>
        <strike val="0"/>
        <condense val="0"/>
        <extend val="0"/>
        <outline val="0"/>
        <shadow val="0"/>
        <u val="none"/>
        <vertAlign val="baseline"/>
        <sz val="10"/>
        <color rgb="FF000000"/>
        <name val="Calibri"/>
        <family val="2"/>
        <scheme val="none"/>
      </font>
      <numFmt numFmtId="0" formatCode="General"/>
      <fill>
        <patternFill patternType="none">
          <fgColor indexed="64"/>
          <bgColor indexed="65"/>
        </patternFill>
      </fill>
    </dxf>
    <dxf>
      <font>
        <b val="0"/>
        <i val="0"/>
        <strike val="0"/>
        <condense val="0"/>
        <extend val="0"/>
        <outline val="0"/>
        <shadow val="0"/>
        <u val="none"/>
        <vertAlign val="baseline"/>
        <sz val="10"/>
        <color rgb="FF000000"/>
        <name val="Calibri"/>
        <family val="2"/>
        <scheme val="none"/>
      </font>
      <numFmt numFmtId="1" formatCode="0"/>
      <fill>
        <patternFill patternType="none">
          <bgColor auto="1"/>
        </patternFill>
      </fill>
    </dxf>
    <dxf>
      <font>
        <b val="0"/>
        <i val="0"/>
        <strike val="0"/>
        <condense val="0"/>
        <extend val="0"/>
        <outline val="0"/>
        <shadow val="0"/>
        <u val="none"/>
        <vertAlign val="baseline"/>
        <sz val="10"/>
        <color rgb="FF000000"/>
        <name val="Calibri"/>
        <family val="2"/>
        <scheme val="none"/>
      </font>
      <numFmt numFmtId="0" formatCode="General"/>
      <fill>
        <patternFill patternType="none">
          <fgColor indexed="64"/>
          <bgColor indexed="65"/>
        </patternFill>
      </fill>
      <alignment horizontal="center" vertical="bottom" textRotation="0" wrapText="0" indent="0" justifyLastLine="0" shrinkToFit="0" readingOrder="0"/>
    </dxf>
    <dxf>
      <font>
        <b val="0"/>
        <i val="0"/>
        <strike val="0"/>
        <condense val="0"/>
        <extend val="0"/>
        <outline val="0"/>
        <shadow val="0"/>
        <u val="none"/>
        <vertAlign val="baseline"/>
        <sz val="10"/>
        <color rgb="FF000000"/>
        <name val="Calibri"/>
        <family val="2"/>
        <scheme val="none"/>
      </font>
      <numFmt numFmtId="30" formatCode="@"/>
      <fill>
        <patternFill patternType="none">
          <bgColor auto="1"/>
        </patternFill>
      </fill>
      <alignment horizontal="center" vertical="bottom" textRotation="0" wrapText="0" indent="0" justifyLastLine="0" shrinkToFit="0" readingOrder="0"/>
    </dxf>
    <dxf>
      <font>
        <b val="0"/>
        <i val="0"/>
        <strike val="0"/>
        <condense val="0"/>
        <extend val="0"/>
        <outline val="0"/>
        <shadow val="0"/>
        <u val="none"/>
        <vertAlign val="baseline"/>
        <sz val="10"/>
        <color theme="1"/>
        <name val="Calibri"/>
        <family val="2"/>
        <scheme val="none"/>
      </font>
      <fill>
        <patternFill patternType="solid">
          <fgColor indexed="64"/>
          <bgColor rgb="FFB7E1CD"/>
        </patternFill>
      </fill>
      <border diagonalUp="0" diagonalDown="0" outline="0">
        <left style="thin">
          <color theme="0"/>
        </left>
        <right style="thin">
          <color theme="0"/>
        </right>
        <top style="thin">
          <color theme="0"/>
        </top>
        <bottom/>
      </border>
    </dxf>
    <dxf>
      <font>
        <b val="0"/>
        <i val="0"/>
        <strike val="0"/>
        <condense val="0"/>
        <extend val="0"/>
        <outline val="0"/>
        <shadow val="0"/>
        <u val="none"/>
        <vertAlign val="baseline"/>
        <sz val="10"/>
        <color rgb="FF000000"/>
        <name val="Calibri"/>
        <family val="2"/>
        <scheme val="none"/>
      </font>
      <fill>
        <patternFill patternType="none">
          <bgColor auto="1"/>
        </patternFill>
      </fill>
    </dxf>
    <dxf>
      <font>
        <b val="0"/>
        <i val="0"/>
        <strike val="0"/>
        <condense val="0"/>
        <extend val="0"/>
        <outline val="0"/>
        <shadow val="0"/>
        <u val="none"/>
        <vertAlign val="baseline"/>
        <sz val="10"/>
        <color rgb="FF000000"/>
        <name val="Calibri"/>
        <family val="2"/>
        <scheme val="none"/>
      </font>
      <numFmt numFmtId="0" formatCode="General"/>
      <fill>
        <patternFill patternType="none">
          <fgColor indexed="64"/>
          <bgColor indexed="65"/>
        </patternFill>
      </fill>
      <alignment horizontal="left" vertical="bottom" textRotation="0" wrapText="0" indent="0" justifyLastLine="0" shrinkToFit="0" readingOrder="0"/>
    </dxf>
    <dxf>
      <font>
        <b val="0"/>
        <i val="0"/>
        <strike val="0"/>
        <condense val="0"/>
        <extend val="0"/>
        <outline val="0"/>
        <shadow val="0"/>
        <u val="none"/>
        <vertAlign val="baseline"/>
        <sz val="10"/>
        <color rgb="FF000000"/>
        <name val="Calibri"/>
        <family val="2"/>
        <scheme val="none"/>
      </font>
      <numFmt numFmtId="0" formatCode="General"/>
      <fill>
        <patternFill patternType="none">
          <bgColor auto="1"/>
        </patternFill>
      </fill>
      <alignment horizontal="left" vertical="bottom" textRotation="0" wrapText="0" indent="0" justifyLastLine="0" shrinkToFit="0" readingOrder="0"/>
    </dxf>
    <dxf>
      <font>
        <strike val="0"/>
        <outline val="0"/>
        <shadow val="0"/>
        <u val="none"/>
        <vertAlign val="baseline"/>
        <sz val="10"/>
        <name val="Calibri"/>
        <family val="2"/>
        <scheme val="none"/>
      </font>
    </dxf>
    <dxf>
      <font>
        <strike val="0"/>
        <outline val="0"/>
        <shadow val="0"/>
        <u val="none"/>
        <vertAlign val="baseline"/>
        <sz val="10"/>
        <name val="Calibri"/>
        <family val="2"/>
        <scheme val="none"/>
      </font>
      <fill>
        <patternFill patternType="none">
          <fgColor rgb="FF000000"/>
          <bgColor auto="1"/>
        </patternFill>
      </fill>
    </dxf>
    <dxf>
      <font>
        <strike val="0"/>
        <outline val="0"/>
        <shadow val="0"/>
        <u val="none"/>
        <vertAlign val="baseline"/>
        <sz val="10"/>
        <name val="Calibri"/>
        <family val="2"/>
        <scheme val="none"/>
      </font>
      <fill>
        <patternFill patternType="none">
          <fgColor indexed="64"/>
          <bgColor auto="1"/>
        </patternFill>
      </fill>
    </dxf>
    <dxf>
      <font>
        <color theme="0"/>
      </font>
      <fill>
        <patternFill>
          <bgColor theme="1"/>
        </patternFill>
      </fill>
    </dxf>
    <dxf>
      <border>
        <vertical style="thin">
          <color theme="0" tint="-0.14996795556505021"/>
        </vertical>
        <horizontal style="thin">
          <color theme="0" tint="-0.14996795556505021"/>
        </horizontal>
      </border>
    </dxf>
    <dxf>
      <border>
        <vertical style="thin">
          <color theme="0" tint="-0.14996795556505021"/>
        </vertical>
        <horizontal style="thin">
          <color theme="0" tint="-0.14996795556505021"/>
        </horizontal>
      </border>
    </dxf>
  </dxfs>
  <tableStyles count="2" defaultTableStyle="TableStyleMedium2" defaultPivotStyle="PivotStyleLight16">
    <tableStyle name="Estilo de tabla 1" pivot="0" count="1" xr9:uid="{4B7691DD-EC64-487F-B858-661FE9166129}">
      <tableStyleElement type="wholeTable" dxfId="129"/>
    </tableStyle>
    <tableStyle name="Estilo de tabla 2" pivot="0" count="2" xr9:uid="{00AE6162-D5A1-4599-A528-F796A2231EA3}">
      <tableStyleElement type="wholeTable" dxfId="128"/>
      <tableStyleElement type="headerRow" dxfId="127"/>
    </tableStyle>
  </tableStyles>
  <colors>
    <mruColors>
      <color rgb="FFFDE49B"/>
      <color rgb="FFD1F1DA"/>
      <color rgb="FFF28E86"/>
      <color rgb="FFA4F2B3"/>
      <color rgb="FFA4E583"/>
      <color rgb="FF95E16F"/>
      <color rgb="FFEE6E64"/>
      <color rgb="FFB7E1CD"/>
      <color rgb="FFF0756C"/>
      <color rgb="FFFFAB3B"/>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7.xml"/><Relationship Id="rId13" Type="http://schemas.openxmlformats.org/officeDocument/2006/relationships/pivotCacheDefinition" Target="pivotCache/pivotCacheDefinition1.xml"/><Relationship Id="rId18" Type="http://schemas.openxmlformats.org/officeDocument/2006/relationships/sheetMetadata" Target="metadata.xml"/><Relationship Id="rId26" Type="http://schemas.microsoft.com/office/2017/06/relationships/rdRichValueTypes" Target="richData/rdRichValueTypes.xml"/><Relationship Id="rId3" Type="http://schemas.openxmlformats.org/officeDocument/2006/relationships/worksheet" Target="worksheets/sheet3.xml"/><Relationship Id="rId21" Type="http://schemas.microsoft.com/office/2017/06/relationships/rdRichValueStructure" Target="richData/rdrichvaluestructure.xml"/><Relationship Id="rId7" Type="http://schemas.openxmlformats.org/officeDocument/2006/relationships/chartsheet" Target="chartsheets/sheet1.xml"/><Relationship Id="rId12" Type="http://schemas.openxmlformats.org/officeDocument/2006/relationships/worksheet" Target="worksheets/sheet11.xml"/><Relationship Id="rId17" Type="http://schemas.openxmlformats.org/officeDocument/2006/relationships/sharedStrings" Target="sharedStrings.xml"/><Relationship Id="rId25" Type="http://schemas.microsoft.com/office/2017/06/relationships/rdSupportingPropertyBag" Target="richData/rdsupportingpropertybag.xml"/><Relationship Id="rId2" Type="http://schemas.openxmlformats.org/officeDocument/2006/relationships/worksheet" Target="worksheets/sheet2.xml"/><Relationship Id="rId16" Type="http://schemas.openxmlformats.org/officeDocument/2006/relationships/styles" Target="styles.xml"/><Relationship Id="rId20" Type="http://schemas.microsoft.com/office/2017/06/relationships/rdRichValue" Target="richData/rdrichvalue.xml"/><Relationship Id="rId29" Type="http://schemas.openxmlformats.org/officeDocument/2006/relationships/customXml" Target="../customXml/item1.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0.xml"/><Relationship Id="rId24" Type="http://schemas.microsoft.com/office/2017/06/relationships/rdSupportingPropertyBagStructure" Target="richData/rdsupportingpropertybagstructure.xml"/><Relationship Id="rId32" Type="http://schemas.openxmlformats.org/officeDocument/2006/relationships/customXml" Target="../customXml/item4.xml"/><Relationship Id="rId5" Type="http://schemas.openxmlformats.org/officeDocument/2006/relationships/worksheet" Target="worksheets/sheet5.xml"/><Relationship Id="rId15" Type="http://schemas.openxmlformats.org/officeDocument/2006/relationships/connections" Target="connections.xml"/><Relationship Id="rId23" Type="http://schemas.microsoft.com/office/2017/06/relationships/richStyles" Target="richData/richStyles.xml"/><Relationship Id="rId28" Type="http://schemas.openxmlformats.org/officeDocument/2006/relationships/calcChain" Target="calcChain.xml"/><Relationship Id="rId10" Type="http://schemas.openxmlformats.org/officeDocument/2006/relationships/worksheet" Target="worksheets/sheet9.xml"/><Relationship Id="rId19" Type="http://schemas.microsoft.com/office/2020/07/relationships/rdRichValueWebImage" Target="richData/rdRichValueWebImage.xml"/><Relationship Id="rId31" Type="http://schemas.openxmlformats.org/officeDocument/2006/relationships/customXml" Target="../customXml/item3.xml"/><Relationship Id="rId4" Type="http://schemas.openxmlformats.org/officeDocument/2006/relationships/worksheet" Target="worksheets/sheet4.xml"/><Relationship Id="rId9" Type="http://schemas.openxmlformats.org/officeDocument/2006/relationships/worksheet" Target="worksheets/sheet8.xml"/><Relationship Id="rId14" Type="http://schemas.openxmlformats.org/officeDocument/2006/relationships/theme" Target="theme/theme1.xml"/><Relationship Id="rId22" Type="http://schemas.microsoft.com/office/2017/06/relationships/rdArray" Target="richData/rdarray.xml"/><Relationship Id="rId27" Type="http://schemas.microsoft.com/office/2017/10/relationships/person" Target="persons/person.xml"/><Relationship Id="rId30" Type="http://schemas.openxmlformats.org/officeDocument/2006/relationships/customXml" Target="../customXml/item2.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2"/>
    </mc:Choice>
    <mc:Fallback>
      <c:style val="2"/>
    </mc:Fallback>
  </mc:AlternateContent>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pt-BR"/>
        </a:p>
      </c:txPr>
    </c:title>
    <c:autoTitleDeleted val="0"/>
    <c:plotArea>
      <c:layout/>
      <c:barChart>
        <c:barDir val="col"/>
        <c:grouping val="clustered"/>
        <c:varyColors val="0"/>
        <c:ser>
          <c:idx val="0"/>
          <c:order val="0"/>
          <c:spPr>
            <a:solidFill>
              <a:schemeClr val="accent1"/>
            </a:solidFill>
            <a:ln>
              <a:noFill/>
            </a:ln>
            <a:effectLst/>
          </c:spPr>
          <c:invertIfNegative val="0"/>
          <c:val>
            <c:numRef>
              <c:f>'Control de trabajadores'!$D$313</c:f>
              <c:numCache>
                <c:formatCode>0</c:formatCode>
                <c:ptCount val="1"/>
              </c:numCache>
            </c:numRef>
          </c:val>
          <c:extLst>
            <c:ext xmlns:c15="http://schemas.microsoft.com/office/drawing/2012/chart" uri="{02D57815-91ED-43cb-92C2-25804820EDAC}">
              <c15:filteredCategoryTitle>
                <c15:cat>
                  <c:strRef>
                    <c:extLst>
                      <c:ext uri="{02D57815-91ED-43cb-92C2-25804820EDAC}">
                        <c15:formulaRef>
                          <c15:sqref>'Control de trabajadores'!$B$313:$C$313</c15:sqref>
                        </c15:formulaRef>
                      </c:ext>
                    </c:extLst>
                    <c:strCache>
                      <c:ptCount val="2"/>
                      <c:pt idx="0">
                        <c:v>MIGUEL ANGEL ARCAYA NORIEGA</c:v>
                      </c:pt>
                      <c:pt idx="1">
                        <c:v>+34 630 255 071</c:v>
                      </c:pt>
                    </c:strCache>
                  </c:strRef>
                </c15:cat>
              </c15:filteredCategoryTitle>
            </c:ext>
            <c:ext xmlns:c16="http://schemas.microsoft.com/office/drawing/2014/chart" uri="{C3380CC4-5D6E-409C-BE32-E72D297353CC}">
              <c16:uniqueId val="{00000000-30DE-4738-AC28-A7A68454FC96}"/>
            </c:ext>
          </c:extLst>
        </c:ser>
        <c:ser>
          <c:idx val="1"/>
          <c:order val="1"/>
          <c:spPr>
            <a:solidFill>
              <a:schemeClr val="accent2"/>
            </a:solidFill>
            <a:ln>
              <a:noFill/>
            </a:ln>
            <a:effectLst/>
          </c:spPr>
          <c:invertIfNegative val="0"/>
          <c:val>
            <c:numRef>
              <c:f>'Control de trabajadores'!$E$313</c:f>
              <c:numCache>
                <c:formatCode>0</c:formatCode>
                <c:ptCount val="1"/>
                <c:pt idx="0">
                  <c:v>335561632</c:v>
                </c:pt>
              </c:numCache>
            </c:numRef>
          </c:val>
          <c:extLst>
            <c:ext xmlns:c15="http://schemas.microsoft.com/office/drawing/2012/chart" uri="{02D57815-91ED-43cb-92C2-25804820EDAC}">
              <c15:filteredCategoryTitle>
                <c15:cat>
                  <c:strRef>
                    <c:extLst>
                      <c:ext uri="{02D57815-91ED-43cb-92C2-25804820EDAC}">
                        <c15:formulaRef>
                          <c15:sqref>'Control de trabajadores'!$B$313:$C$313</c15:sqref>
                        </c15:formulaRef>
                      </c:ext>
                    </c:extLst>
                    <c:strCache>
                      <c:ptCount val="2"/>
                      <c:pt idx="0">
                        <c:v>MIGUEL ANGEL ARCAYA NORIEGA</c:v>
                      </c:pt>
                      <c:pt idx="1">
                        <c:v>+34 630 255 071</c:v>
                      </c:pt>
                    </c:strCache>
                  </c:strRef>
                </c15:cat>
              </c15:filteredCategoryTitle>
            </c:ext>
            <c:ext xmlns:c16="http://schemas.microsoft.com/office/drawing/2014/chart" uri="{C3380CC4-5D6E-409C-BE32-E72D297353CC}">
              <c16:uniqueId val="{00000001-30DE-4738-AC28-A7A68454FC96}"/>
            </c:ext>
          </c:extLst>
        </c:ser>
        <c:dLbls>
          <c:showLegendKey val="0"/>
          <c:showVal val="0"/>
          <c:showCatName val="0"/>
          <c:showSerName val="0"/>
          <c:showPercent val="0"/>
          <c:showBubbleSize val="0"/>
        </c:dLbls>
        <c:gapWidth val="219"/>
        <c:overlap val="-27"/>
        <c:axId val="2002824432"/>
        <c:axId val="2002838832"/>
      </c:barChart>
      <c:catAx>
        <c:axId val="2002824432"/>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pt-BR"/>
          </a:p>
        </c:txPr>
        <c:crossAx val="2002838832"/>
        <c:crosses val="autoZero"/>
        <c:auto val="1"/>
        <c:lblAlgn val="ctr"/>
        <c:lblOffset val="100"/>
        <c:noMultiLvlLbl val="0"/>
      </c:catAx>
      <c:valAx>
        <c:axId val="2002838832"/>
        <c:scaling>
          <c:orientation val="minMax"/>
        </c:scaling>
        <c:delete val="0"/>
        <c:axPos val="l"/>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pt-BR"/>
          </a:p>
        </c:txPr>
        <c:crossAx val="2002824432"/>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pt-BR"/>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pt-BR"/>
    </a:p>
  </c:txPr>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chartsheets/sheet1.xml><?xml version="1.0" encoding="utf-8"?>
<chartsheet xmlns="http://schemas.openxmlformats.org/spreadsheetml/2006/main" xmlns:r="http://schemas.openxmlformats.org/officeDocument/2006/relationships" xmlns:mc="http://schemas.openxmlformats.org/markup-compatibility/2006" xmlns:xr="http://schemas.microsoft.com/office/spreadsheetml/2014/revision" xmlns:xr3="http://schemas.microsoft.com/office/spreadsheetml/2016/revision3" mc:Ignorable="xr xr3" xr:uid="{0AB746CC-21CD-4BE7-90FE-20B99C0809A6}">
  <sheetPr/>
  <sheetViews>
    <sheetView zoomScale="112" workbookViewId="0" zoomToFit="1"/>
  </sheetViews>
  <pageMargins left="0.7" right="0.7" top="0.75" bottom="0.75" header="0.3" footer="0.3"/>
  <drawing r:id="rId1"/>
</chartsheet>
</file>

<file path=xl/drawings/_rels/drawing1.xml.rels><?xml version="1.0" encoding="UTF-8" standalone="yes"?>
<Relationships xmlns="http://schemas.openxmlformats.org/package/2006/relationships"><Relationship Id="rId1" Type="http://schemas.openxmlformats.org/officeDocument/2006/relationships/chart" Target="../charts/chart1.xml"/></Relationships>
</file>

<file path=xl/drawings/drawing1.xml><?xml version="1.0" encoding="utf-8"?>
<xdr:wsDr xmlns:xdr="http://schemas.openxmlformats.org/drawingml/2006/spreadsheetDrawing" xmlns:a="http://schemas.openxmlformats.org/drawingml/2006/main">
  <xdr:absoluteAnchor>
    <xdr:pos x="0" y="0"/>
    <xdr:ext cx="9295379" cy="6072187"/>
    <xdr:graphicFrame macro="">
      <xdr:nvGraphicFramePr>
        <xdr:cNvPr id="2" name="Gráfico 1">
          <a:extLst>
            <a:ext uri="{FF2B5EF4-FFF2-40B4-BE49-F238E27FC236}">
              <a16:creationId xmlns:a16="http://schemas.microsoft.com/office/drawing/2014/main" id="{277AFB73-1312-6844-EAF2-84115D09F482}"/>
            </a:ext>
          </a:extLst>
        </xdr:cNvPr>
        <xdr:cNvGraphicFramePr>
          <a:graphicFrameLocks noGrp="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absolute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Exibir1" id="{D4709D75-902D-4305-8D93-54F7A12880C5}">
    <nsvFilter filterId="{00828D60-0B90-451A-9089-2F830D43E97E}" ref="A2:AD4417" tableId="6">
      <columnFilter colId="11" id="{2A9DC5B5-4E72-4E59-A26F-BB83C1DC87B1}">
        <filter colId="11">
          <x:filters>
            <x:filter val="2025/378"/>
          </x:filters>
        </filter>
      </columnFilter>
    </nsvFilter>
  </namedSheetView>
  <namedSheetView name="Exibir2" id="{BC0BA6EF-8C8F-4748-BE3F-4961DA82E7F3}">
    <nsvFilter filterId="{00828D60-0B90-451A-9089-2F830D43E97E}" ref="A2:AD4417" tableId="6">
      <sortRules>
        <sortRule colId="1" id="{8CF1965D-666B-49D9-B753-74ECFB3FE141}">
          <sortCondition descending="1" ref="B2:B4417"/>
        </sortRule>
      </sortRules>
    </nsvFilter>
  </namedSheetView>
  <namedSheetView name="Exibir3" id="{15E1B3E3-9DC1-446F-A97E-B42424C7B11A}">
    <nsvFilter filterId="{00828D60-0B90-451A-9089-2F830D43E97E}" ref="A2:AD4417" tableId="6"/>
  </namedSheetView>
  <namedSheetView name="Exibir4" id="{AD32C896-CC1A-421A-9C77-74BB73E2025E}">
    <nsvFilter filterId="{00828D60-0B90-451A-9089-2F830D43E97E}" ref="A2:AD4417" tableId="6">
      <sortRules>
        <sortRule colId="1" id="{8CF1965D-666B-49D9-B753-74ECFB3FE141}">
          <sortCondition ref="B2:B4417"/>
        </sortRule>
      </sortRules>
    </nsvFilter>
  </namedSheetView>
  <namedSheetView name="Exibir5" id="{C8159FB5-C158-4747-996C-8CE2FD1DA3F8}">
    <nsvFilter filterId="{00828D60-0B90-451A-9089-2F830D43E97E}" ref="A2:AD4417" tableId="6">
      <sortRules>
        <sortRule colId="1" id="{8CF1965D-666B-49D9-B753-74ECFB3FE141}">
          <sortCondition ref="B2:B4417"/>
        </sortRule>
      </sortRules>
    </nsvFilter>
  </namedSheetView>
  <namedSheetView name="Exibir6" id="{1F40D5A1-2FDA-4524-9841-CEFA5EA171DC}">
    <nsvFilter filterId="{00828D60-0B90-451A-9089-2F830D43E97E}" ref="A2:AD4417" tableId="6">
      <sortRules>
        <sortRule colId="1" id="{8CF1965D-666B-49D9-B753-74ECFB3FE141}">
          <sortCondition ref="B2:B4417"/>
        </sortRule>
      </sortRules>
    </nsvFilter>
  </namedSheetView>
  <namedSheetView name="Ver1" id="{CE903D7C-699B-4D3A-B8C3-C1C5C28854F4}"/>
  <namedSheetView name="Ver2" id="{78AAF77D-3DE7-43E3-A674-5A8B18360BDC}"/>
  <namedSheetView name="Ver3" id="{0FF98670-0CCB-46AA-8CA9-2BA26C692658}"/>
  <namedSheetView name="Ver4" id="{5F2F7DBB-57A9-48E8-96C2-CAC0C3BD5BAE}"/>
  <namedSheetView name="Ver5" id="{26294079-ADAF-4CD9-935A-DDFE5998F7FB}"/>
  <namedSheetView name="Ver6" id="{469EC60F-06B7-4140-83FA-10CA05559322}"/>
  <namedSheetView name="Ver7" id="{F8C04FD1-9D2F-4B92-9C05-D7ADFF5C024B}"/>
  <namedSheetView name="Ver8" id="{B5C13091-6074-4E5C-B1C2-3A631888C490}"/>
  <namedSheetView name="Ver9" id="{831A5546-FB96-4B3B-91A5-DAFE4404BCD3}"/>
  <namedSheetView name="Ver10" id="{4F83556C-2ADE-4A90-95B4-D168424855B2}"/>
  <namedSheetView name="Ver11" id="{F8C32F7D-5F53-44E5-B0B5-5F76ADB1CDBC}"/>
  <namedSheetView name="Ver12" id="{468E2D06-B67C-499F-953E-3F726318FF82}"/>
  <namedSheetView name="Ver13" id="{1234B542-16A7-407D-B47C-2299A4D3D71E}"/>
  <namedSheetView name="Ver14" id="{12F7457F-8537-4AF8-B9FB-1FA536B6E05C}"/>
  <namedSheetView name="Ver15" id="{09C3FFD3-68E1-42DE-8890-D803DBC85415}"/>
  <namedSheetView name="Ver16" id="{B22A13B4-4A0D-473C-ABF9-ED4D45751F13}"/>
  <namedSheetView name="Ver17" id="{ED392891-A27E-4868-8F8D-53E309021393}"/>
  <namedSheetView name="Ver18" id="{43FB4FDE-9066-4FEB-B723-015FA3779434}"/>
  <namedSheetView name="Ver19" id="{3798F50E-C748-48F8-97C8-CB609F861C26}"/>
  <namedSheetView name="Ver20" id="{50E62438-7331-46D4-9817-E0C12697C083}"/>
  <namedSheetView name="Ver21" id="{71BBF532-208B-4362-A86A-F90EA4B5024E}"/>
  <namedSheetView name="Ver22" id="{204070CA-1173-4D06-96E1-A86CBBF700D9}"/>
  <namedSheetView name="Ver23" id="{A5A281BE-645A-4995-B74C-BACCA1BF65EA}"/>
  <namedSheetView name="Ver24" id="{1F4070E1-08A7-4D58-9562-47635C890504}"/>
  <namedSheetView name="Ver25" id="{B2429967-A493-4CB1-8970-60CDE193259A}"/>
  <namedSheetView name="Ver26" id="{C4649FB0-8D43-44BA-B6A1-ED9C48C7B175}"/>
  <namedSheetView name="Ver27" id="{A0701700-4AC9-4175-A49A-4A21208C71A2}"/>
  <namedSheetView name="Ver28" id="{A7023849-A0FD-4696-B6B2-81D2D3729EC7}"/>
  <namedSheetView name="Ver29" id="{8F7AEE94-5074-4D96-A242-203AEB93FE49}"/>
  <namedSheetView name="Ver30" id="{6D06D7AC-FB0B-4A68-88B3-A1F0983D3926}"/>
  <namedSheetView name="Ver31" id="{F5143FC6-D0A9-43EF-B9E3-D82F529EBD2A}"/>
  <namedSheetView name="Ver32" id="{CBF4CE7D-717B-4719-BF37-0CB4D3BC3910}"/>
  <namedSheetView name="Ver33" id="{58D540A0-1213-41DD-9758-0E3781EC72DA}"/>
  <namedSheetView name="Ver34" id="{DB0F0F74-C02D-4F1B-B67E-9353B0BB2205}"/>
  <namedSheetView name="Ver35" id="{BC37C694-8F41-4AE8-94FF-6540E4C9C348}"/>
  <namedSheetView name="Ver36" id="{69D17B98-0E6F-44A9-8197-7F8B00E6B2BE}"/>
  <namedSheetView name="Ver37" id="{6277BCB2-DBF4-4883-951B-F91A6AD6B0DC}"/>
  <namedSheetView name="Ver38" id="{A794E601-FDB8-42AC-918C-0E3FDBAB24D2}"/>
  <namedSheetView name="Ver39" id="{2C2B9122-01F1-4D60-A943-24DB0EE61E16}"/>
  <namedSheetView name="Ver40" id="{C77DF18C-0D63-4FE4-B276-E2A5BEC8DAD9}"/>
  <namedSheetView name="Ver41" id="{AED1405A-95ED-40C2-B6A8-66F488B72AAC}"/>
  <namedSheetView name="Ver42" id="{50931C28-FD86-4092-A84E-E795BEBD72E8}"/>
  <namedSheetView name="Ver43" id="{53CC310C-6D06-40A7-A1B1-BAB00C7DFDB0}"/>
  <namedSheetView name="Ver44" id="{3789F4B2-FD92-47C4-BCB4-F607F011217B}"/>
  <namedSheetView name="Ver45" id="{0E4D7602-927A-42C1-B999-3D1FF500B509}"/>
  <namedSheetView name="Ver46" id="{CDAC3664-641D-4F83-BD99-EE05A3859206}"/>
  <namedSheetView name="Ver47" id="{01CFE1B2-B098-42EE-A296-BF018036D8EC}"/>
  <namedSheetView name="Ver48" id="{CFC22189-71FB-47F6-9724-6D47781CC5D9}"/>
  <namedSheetView name="Ver49" id="{3617F227-7ACD-4288-B94C-73250CB3A760}"/>
  <namedSheetView name="Ver50" id="{E8729F16-B2C0-4B6B-93B9-57EDF8E867A7}"/>
  <namedSheetView name="Ver51" id="{FAF392AA-892F-4420-9177-CDD7CDFC0659}"/>
  <namedSheetView name="Ver52" id="{DCCF6184-98E4-4AD3-9F5F-6F64806FA2CF}">
    <nsvFilter filterId="{00828D60-0B90-451A-9089-2F830D43E97E}" ref="A2:AD4417" tableId="6">
      <columnFilter colId="1" id="{8CF1965D-666B-49D9-B753-74ECFB3FE141}">
        <filter colId="1">
          <x:filters>
            <x:filter val="FERNANDO DARIO LUNA PINEDA"/>
          </x:filters>
        </filter>
      </columnFilter>
    </nsvFilter>
  </namedSheetView>
</namedSheetViews>
</file>

<file path=xl/persons/person.xml><?xml version="1.0" encoding="utf-8"?>
<personList xmlns="http://schemas.microsoft.com/office/spreadsheetml/2018/threadedcomments" xmlns:x="http://schemas.openxmlformats.org/spreadsheetml/2006/main"/>
</file>

<file path=xl/pivotCache/_rels/pivotCacheDefinition1.xml.rels><?xml version="1.0" encoding="UTF-8" standalone="yes"?>
<Relationships xmlns="http://schemas.openxmlformats.org/package/2006/relationships"><Relationship Id="rId1" Type="http://schemas.openxmlformats.org/officeDocument/2006/relationships/richPivotRecords" Target="richPivot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invalid="1" refreshedBy="Karol Paola" refreshedDate="46105.43473645833" createdVersion="8" refreshedVersion="8" minRefreshableVersion="3" recordCount="4415" xr:uid="{B14D173F-DC7D-429D-8514-7F25CD978533}">
  <cacheSource type="worksheet">
    <worksheetSource name="Planilla"/>
  </cacheSource>
  <cacheFields count="30">
    <cacheField name="CodColab" numFmtId="0">
      <sharedItems/>
    </cacheField>
    <cacheField name="NOMBRE" numFmtId="0">
      <sharedItems/>
    </cacheField>
    <cacheField name="MÓVIL" numFmtId="0">
      <sharedItems containsBlank="1" containsMixedTypes="1" containsNumber="1" containsInteger="1" minValue="34614790940" maxValue="51967000424"/>
    </cacheField>
    <cacheField name="NISS" numFmtId="0">
      <sharedItems containsBlank="1" containsMixedTypes="1" containsNumber="1" containsInteger="1" minValue="10292296684" maxValue="121806944767"/>
    </cacheField>
    <cacheField name="NIF" numFmtId="0">
      <sharedItems containsBlank="1" containsMixedTypes="1" containsNumber="1" containsInteger="1" minValue="31076664" maxValue="3345766779"/>
    </cacheField>
    <cacheField name="Pasaporte" numFmtId="0">
      <sharedItems containsBlank="1" containsMixedTypes="1" containsNumber="1" containsInteger="1" minValue="11924942" maxValue="333172485"/>
    </cacheField>
    <cacheField name="CONTRATO" numFmtId="0">
      <sharedItems containsBlank="1"/>
    </cacheField>
    <cacheField name="STATUS" numFmtId="14">
      <sharedItems containsBlank="1" count="6">
        <s v="Alta"/>
        <s v="Pendiente Alta"/>
        <m/>
        <s v="Baja"/>
        <s v="Pendiente Baja"/>
        <s v="Anulado"/>
      </sharedItems>
    </cacheField>
    <cacheField name="FECHA ALTA" numFmtId="0">
      <sharedItems containsDate="1" containsBlank="1" containsMixedTypes="1" minDate="2020-11-01T00:00:00" maxDate="2026-12-23T00:00:00"/>
    </cacheField>
    <cacheField name="FECHA BAJA" numFmtId="14">
      <sharedItems containsDate="1" containsBlank="1" containsMixedTypes="1" minDate="2024-01-03T00:00:00" maxDate="2026-03-21T00:00:00"/>
    </cacheField>
    <cacheField name="CONTRATANTE" numFmtId="0">
      <sharedItems containsBlank="1" count="10">
        <s v="STOCCO"/>
        <s v="LUMINOUS"/>
        <s v="WISEOWE"/>
        <s v="TRIANGULO"/>
        <s v="LUMINOUS "/>
        <s v="KOTRIK ROSAS"/>
        <s v="KOTRIK INDUSTRIAL"/>
        <m/>
        <s v="SANTIFER"/>
        <s v="SOTECMA"/>
      </sharedItems>
    </cacheField>
    <cacheField name="NUMERO PEDIDO" numFmtId="0">
      <sharedItems containsBlank="1" containsMixedTypes="1" containsNumber="1" containsInteger="1" minValue="112" maxValue="45627"/>
    </cacheField>
    <cacheField name="CLIENTE" numFmtId="0">
      <sharedItems containsBlank="1" count="338">
        <s v="SERRALLERIA MILLAN MARTINEZ S.L"/>
        <s v="DOHERCO MIRANDA SL"/>
        <s v="LASAFE SLU"/>
        <s v="HGL"/>
        <s v="GRUPO FERRERAS SL"/>
        <s v="NORCAL SL"/>
        <s v="CALDERERIA URRETXU, S.L"/>
        <s v="INSTALACIONES Y SISTEMAS HIDRAULICOS"/>
        <s v="TOKIO METAL SL"/>
        <s v="CRANTE"/>
        <s v="TALLERES RO-DA-JE SL"/>
        <s v="CMR SA "/>
        <s v="TINCASUR SUR, S.L"/>
        <s v="CAM IMPIANTI INDUSTRIALI SRL"/>
        <s v="CALDESOL"/>
        <s v="GRUPO MICESA"/>
        <s v="OBRESIEDIFICACIONS"/>
        <s v="MONTAJE DE TRANSPORTADORES Y SISTEMAS INDUSTRIALES, S.L"/>
        <s v="VICME SA"/>
        <s v="CALVO CONSTRUCCIONES Y MONTAJES, S.L"/>
        <s v="REMOMEC"/>
        <s v="ATTSU TECNIVAP SA"/>
        <s v="GRUPO ANRO "/>
        <s v="CERRAJERIA METALICAS AVENIDA SL"/>
        <s v="CHAUDRONNERIES ET FONDERIES PHILIPPE"/>
        <s v="INTUYMA"/>
        <s v="ARDANORE 14 SL"/>
        <s v="CARVISA CONTAINER SLU"/>
        <s v="ERBIA SL"/>
        <s v="iQUORD"/>
        <s v="INAGAL SOLDADURA SL"/>
        <s v="BECK &amp; POLLITZER IBERICA SLU"/>
        <s v="COMESA SL"/>
        <s v="SISTEMAS DE FILTRADO Y TRATAMIENTO DE FLUIDOS SL"/>
        <s v="INSTALACIONES MDV"/>
        <s v="PMA ESTRUCTURAS 318 SL"/>
        <s v="GAMOHER CONSTRUCCIONES METÁLICAS S.L"/>
        <s v="HIERROS Y ESTRUCTURAS SEGORBE SL"/>
        <s v="DUROFELGUERAS SL"/>
        <s v="DINAT 2006 SLU"/>
        <s v="CORDOBA SL"/>
        <s v="JOUSSEAU MECANO SOUDURE"/>
        <s v="MEN MONTAJES INDUSTRIALES"/>
        <s v="BEKOTER INSTALACIONES INDUSTRIALES SL"/>
        <s v="ELYTT ENERGY SL"/>
        <s v="CALDERAS RCB"/>
        <s v="CALDENOR"/>
        <s v="TALLERES VIDAL AMILL, SLU"/>
        <s v="TECNOLOGIA MECANICA I ELECTRA SLU"/>
        <s v="AUTOMATISMES ELECTRICS GRANOLLERS, S.L."/>
        <s v="TALLERES QUINTANA SL"/>
        <s v="BIANNA RECYCLING"/>
        <s v="MANUFACTURES DFERRO SLU"/>
        <s v="MECAONDO SL"/>
        <s v="ELECTRODINAMIC JOAN SL"/>
        <s v="LANDETA BURDIN LANAK BERRIA SL"/>
        <s v="STOKES FLUID "/>
        <s v="CUBIERTAS Y MONTAJES P. FERRERAS S.L"/>
        <s v="INMETOL S.L."/>
        <s v="CALDERERIA LA NOGUERA, SLU"/>
        <s v="MECANIZADOS LLANOS SL"/>
        <s v="BACHILLER SA"/>
        <s v="HERRERIA MITXEL S.L"/>
        <s v="GRUPO LECRU ANSEMA"/>
        <s v="REVERTER INDUSTRIES SL"/>
        <s v="BABCOCK MONTAJES SAU"/>
        <s v="SINFINES FACTORY S.L"/>
        <s v="TACMAN 2000"/>
        <s v="METALFLEXJAM "/>
        <s v="TALLERES METALICOS LEZIAGA S.L.U"/>
        <s v="ALUMINIO YACHT COSTS SL"/>
        <s v="CALDERERIA CAVESA"/>
        <s v="METALLIC SOLUTIONS"/>
        <s v="CRANTE "/>
        <s v="HERMANOS DJ 2000"/>
        <s v="CAYMO CRUCES SL"/>
        <s v="JUNSASTEEL"/>
        <s v="ENTRERRIOS AUTOMATIZACION S.A"/>
        <s v="JUNSASTEEL "/>
        <s v="MATEU INOXWELDING SL"/>
        <s v="HIDRO SISTEMAS Y MONTAJES"/>
        <s v="MONTAJES GOMUR SL"/>
        <s v="TALLERES METACA"/>
        <s v="EMYPRO"/>
        <s v="TECNICAS DE VENTILACIÓN CALGE"/>
        <s v="PROYECTOS DPTA PIPING S.L.U"/>
        <s v="GRUPO VENTO"/>
        <s v="STOKES FLUID"/>
        <s v="GOITEK LANON SL"/>
        <s v="INDUSTRIAS BALMES SA"/>
        <s v="AUROTUB"/>
        <s v="METALVENT "/>
        <s v="MOINTER SL"/>
        <s v="INGENIERIA PARA EL DESAROLLO TECNOLOGICO"/>
        <s v="SAS LINCK"/>
        <s v="EFP"/>
        <s v="MMTCI AS"/>
        <s v="TALLERES MERCIER"/>
        <s v="EFISIO IGNAZIO FAIS"/>
        <s v="AEB DRYTECH SRL"/>
        <s v="SAINTLOYALTY"/>
        <s v="PREST - INSTALACIONES Y MONTAJES S.L."/>
        <s v="PINE INSTALACIONES Y MONTAJES"/>
        <s v="METALICAS LEKUNBERRI"/>
        <s v="ALVINOX INSTALLACIONS INDUSTRIALS SL"/>
        <s v="ISLAS GROUP INGENIERIA E INSTALACIONES SL"/>
        <s v="MEVASA "/>
        <s v="HORMECAL"/>
        <s v="TALLERES METALICOS GALICIA"/>
        <s v="MIMESE"/>
        <s v="DIZMAR"/>
        <s v="METALMECANICA HERJIMAR SL"/>
        <s v="BMG EQUIPAMENTOS SL"/>
        <s v="EPER"/>
        <s v="NIDS BV"/>
        <s v="GRUPO DAORJE "/>
        <s v="SILVEMOL SL"/>
        <s v="INFLUI SA"/>
        <s v="TAPIA"/>
        <s v="AZERO METALISTRY"/>
        <s v="SCHWARTZ MONTAJES Y SERVICIOS"/>
        <s v="CAYTA"/>
        <s v="DOMINION TANKS DIMOIN"/>
        <s v="CALDERERIA MONDRAC SL"/>
        <s v="METALURGICA DEL DEZA SAU"/>
        <s v="GRUPO SOLDATEC SL"/>
        <s v="SCS STRUCTURAL"/>
        <s v="TALLERES BAMA"/>
        <s v="TORRAVAL COOLING SL"/>
        <s v="INOXINNOVA SL"/>
        <s v="ABIS CALORIFUGE"/>
        <s v="DBIZ INSTALACIONES Y SERVICIOS INDUSTRIALES SL"/>
        <s v="TUBYTANK"/>
        <s v="BATIA MOSA GROUP"/>
        <s v="NAVACEL PROCESS"/>
        <s v="INOXIDABLES DE MEDINA S.L"/>
        <s v="CALDERERIA PINTEÑO"/>
        <s v="FERIMET SL"/>
        <s v="INDUSTRIAS COTOMAC SLU"/>
        <s v="TABAR INSTALACIONES INDUSTRIALES DE FLUIDOS SL"/>
        <s v="TRATERGA"/>
        <s v="SOLUCIONES TUBULARES SOSTENIBLES SL"/>
        <s v="JP INDUSTRIAS MECANICAS SL"/>
        <s v="SIMI"/>
        <s v="IDEMO"/>
        <s v="CALDERERIA HAIZEBERRI SL"/>
        <s v="TALLERES UMACO S.L"/>
        <s v="IMASA"/>
        <s v="TALLERES PEIDRO SL"/>
        <s v="Himepal Hierros y Metalicas Palentinas SL"/>
        <s v="INDUSTRIAS HIDRAULICAS"/>
        <s v="INDUSTRIAS GINOX SL"/>
        <s v="METALMANT S.L"/>
        <s v="GRUPO LOAFA SL"/>
        <s v="INSTUIF SL"/>
        <s v="ACEBRON GROUP"/>
        <s v="EDERKALDE"/>
        <s v="JORFE EFICIENCIA ENERGETICA"/>
        <s v="CM TENERIFE"/>
        <s v="UCALSA INDUSTRIAL VIGO S.L."/>
        <s v="PREMETALIC"/>
        <s v="SUP  TRAP SL"/>
        <s v="SA DE MATERIALES AUXILIARES"/>
        <s v="MST RIELLS SL"/>
        <s v="TALLERES METALICOS DINAMETAL"/>
        <s v="MONTAJES EISSEN SA"/>
        <s v="CONTRATOS Y DISEÑOS INDUSTRIALES SL"/>
        <s v="BSA TUBERIA"/>
        <s v="GRUPO MAINSA"/>
        <s v="AILLAMENTS 98 SL"/>
        <s v="IPSUM PROYECTOS"/>
        <s v="MACHINE SCOUT SL"/>
        <s v="GRUPO LECRU"/>
        <s v="EICPERMAN"/>
        <s v="ROVIRA"/>
        <s v="ESTRUCTURAS METALICAS PALENTINAS, S.L"/>
        <s v="MIBERICO"/>
        <s v="CONSTRUCIONES METALICAS CONTINENTE SL"/>
        <s v="CALDERERIA LANDALUZ"/>
        <s v="METALIZARD"/>
        <s v="INDUSTRIAS KALDEA"/>
        <s v="PIMAN"/>
        <s v="MOMAR"/>
        <s v="CEMENTOS BLANCOS DEL SUR SL"/>
        <s v="COIME"/>
        <s v="AZERO BUILDING SL"/>
        <s v="JAVIAN MANT Y SERVICIOS GERAIS SL"/>
        <s v="NOVA HIDRAULICA SL"/>
        <s v="EUROTUBOS DEL NORTE"/>
        <s v="APLICACIONES METALAYM SL"/>
        <s v="CONSTRUCCIONES ESKUIN"/>
        <s v="CMR SA"/>
        <s v="ALORA SLU"/>
        <s v="TRATAMIENTOS TERMICOS Y MECANIZADOS GATIKA, S.L"/>
        <s v="INDOFORMA"/>
        <s v="TALLERES MAXIMILIANO SL"/>
        <s v="KISEKI"/>
        <s v="HUELVA SL"/>
        <s v="CONSTRUCCIONES MECÁNICAS BADORC SL"/>
        <s v=" "/>
        <s v="COMMSAL"/>
        <s v="STANIUM WORLDWISE"/>
        <s v="SOTECMA"/>
        <s v="TRIBAU EQUIPMENT SLU"/>
        <s v="TALLERES CASTISAGRA"/>
        <s v="OCSACON SLU"/>
        <s v="C METALICAS DANIEL LAJO"/>
        <s v="MAXMETAL"/>
        <s v="NORTON SAU"/>
        <s v="EGONDO SL"/>
        <s v="CALDERERIA MONGAR SL"/>
        <s v="YGRA"/>
        <s v="PRAMAR"/>
        <s v="SBV"/>
        <s v="CALDERERIA Y MONTAJES REUNIDOS SA"/>
        <s v="TUBAL INSTALACIONES SL"/>
        <s v="MONTAJES CALPRISA SL"/>
        <s v="BIO BEX SL"/>
        <s v="ARA TRANSFERENCIAS TERMICAS SL"/>
        <s v="FIT 3"/>
        <s v="ATECA SA"/>
        <s v="INCOME SA"/>
        <s v="CALDERERIA DAYMA SL"/>
        <s v="INDUSON APLICACIONES ACUSTICAS INDUSTRIALES SL"/>
        <s v="SORIGUE"/>
        <s v="TAVIL IND SAU"/>
        <s v="INDUSTRIAS AERONAUTICAS LATORRE SL"/>
        <s v="CALDERERIA OSONA"/>
        <s v="CONSTRUCTORA CARDONER"/>
        <s v="CALDERERIA TOMELLOS SL"/>
        <s v="ACASTILLAJE SYNERA SL"/>
        <s v="IMARTEC ENERGIA S.L"/>
        <s v="METALICAS LEKUNBERRI "/>
        <s v="INDUSTRIAS METALICAS DEL VALLES"/>
        <s v="MONTAJES Y ESTRUCTURAS METALICAS SIERRA, S.L"/>
        <s v="MCS METAL CONCEPT  STABILITE"/>
        <s v="EXTINVIT S.L"/>
        <s v="IMEGUISA"/>
        <s v="PNYC"/>
        <s v="CERRAJERIA METALICAS"/>
        <s v="TECEMU"/>
        <s v="LATORRE SLU"/>
        <s v="ESTRUMETAL"/>
        <s v="GAHERMA BARCELONA SL"/>
        <s v="DEGIMA"/>
        <s v="ANSA MONTAJES METALICOS"/>
        <s v="AIRSEC SA"/>
        <s v="ELECTRICIDAD ROJO LOPEZ S.L"/>
        <s v="SINTEL SRL"/>
        <s v="EMATEC"/>
        <s v="MORELBA SL"/>
        <s v="COMECARAN SA"/>
        <s v="MONTAJES METALICOS FAYSOL"/>
        <s v="COIMPUL SL"/>
        <s v="TALLERES FONTA SLU"/>
        <s v="CERNEY SA"/>
        <s v="ASTURFEITO S.A"/>
        <s v="METALIA ESTRUCTURAS CUBIERTAS Y MONTAJES SL"/>
        <s v="MONTAJE MORELBA"/>
        <s v="GARCIA FAURA SL"/>
        <s v="TALLERES BERASATEGUI"/>
        <s v="ATELIERS DELBEQUE"/>
        <s v=" AEB DRYTECH SRL"/>
        <s v="RUBIALEHIJOS"/>
        <s v="EXTRUSIONES DE TOLEDO"/>
        <s v="MONTAJES NAVEA SL"/>
        <s v="TECNICOS EN MULTISERVICIOS SL"/>
        <s v="INGENIERIA TECNICA E INNOVACIONES LENCINA SL"/>
        <s v="AYALA SL"/>
        <s v="SYME SISTEMAS FLUIDOS"/>
        <s v="CT2A SAS"/>
        <s v="CHAUDRONNERIE LESCAUT"/>
        <s v="MONTAJES Y MANTENIMIENTOS"/>
        <s v="METALTEC MONTAJES INDUSTRIALES, S.L.U"/>
        <s v="ZUDAIRE ESTRUCTURAS SL"/>
        <s v="MEN MONTAJES INDUSTRIALES "/>
        <s v="NOUMAFYC"/>
        <s v="METALICAS DEL HENARES SLU"/>
        <s v="RSD ENGINEERING"/>
        <s v="TALLERES NORBERTO MARCOS SA"/>
        <s v="IBERTECNIC"/>
        <s v="SME"/>
        <s v="CALDERERÍA LAMARCA S.L."/>
        <s v="SARRALLE STEEL MELTING PLANT SL"/>
        <s v="IMASA "/>
        <s v="MONTAJES Y TUBERIAS, S.A"/>
        <s v="CHAUDRONNERIES ET FONDERIES PHILIPPE JACKSON"/>
        <s v="CALDENOR "/>
        <s v="MANREC"/>
        <s v="SF MONTAGE"/>
        <s v="RACKS NETWORKING SOLUTIONS SL"/>
        <s v="SPR DIVISION INTEG SL"/>
        <s v="TEKNICALDE"/>
        <s v="GRUPO ANRO"/>
        <s v="KOTRIK INDUSTRIAL"/>
        <s v="TECNOEQUIP PENEDES"/>
        <s v="CUBIERTAS Y MONTAJES P. FERRERAS"/>
        <s v="COMMSAL "/>
        <m/>
        <s v="CLIMBAR SL"/>
        <s v="CONSTRUCCIONES METALICAS AYALA SL"/>
        <s v="CDE SAS "/>
        <s v="FELIX VERDUGO MELERO"/>
        <s v="CABEMA SL"/>
        <s v="ADUSMETAL"/>
        <s v="TALLERES ACESAN SL"/>
        <s v="INDUSTRIA NAVARRA DE GALVANOTECNIA S.L"/>
        <s v="GRUPO DAORJE"/>
        <s v="CALDERERIA ROAN SL"/>
        <s v="INOXMIAN"/>
        <s v="GRAN MECANIZADOS DEL NORTE"/>
        <s v="CALDEMECA SL"/>
        <s v="CALDINOXVAPOR"/>
        <s v="AZERO BUILDING SL "/>
        <s v="SKILLDD"/>
        <s v="MECANIQUES BASSEGODA"/>
        <s v="EMAT 2022 SL"/>
        <s v="TALLERES MERCIER "/>
        <s v="CRCOS"/>
        <s v="MATERIART 14 S.L"/>
        <s v="INDUSTRIAS AJA DE LLIÇÀ SL"/>
        <s v="SERVICIOS MECANICOS PERT SL"/>
        <s v="INSTALACIONES GARDO SL"/>
        <s v="HEAT TRACE ENGINEERING SOLUTIONS SL"/>
        <s v="TALLERES LANDALICE SA"/>
        <s v="TCM"/>
        <s v="ATELIER FERRARI"/>
        <s v="MARSA CALDERERIA"/>
        <s v="INDUSTRIAS METALICAS OIZ SL"/>
        <s v="EVOLUCIO METALLICA"/>
        <s v="MECO SL"/>
        <s v="AYRTAC MAQUINARA SL"/>
        <s v="JANSA METAL"/>
        <s v="COMETEL SA"/>
        <s v="TRATAMIENTOS Y DISTRIBUCIONES TRAMETAL SL"/>
        <s v="INGALUX SL"/>
        <s v="METALMECANICA DAVID SÁNCHEZ, S.L"/>
        <s v="PMA ESTRUCTURAS 318 SL "/>
      </sharedItems>
    </cacheField>
    <cacheField name="UBICACIÓN" numFmtId="14">
      <sharedItems containsBlank="1"/>
    </cacheField>
    <cacheField name="FUNCIÓN TRABAJADOR " numFmtId="0">
      <sharedItems containsBlank="1"/>
    </cacheField>
    <cacheField name="FECHA INICIO" numFmtId="0">
      <sharedItems containsNonDate="0" containsDate="1" containsString="0" containsBlank="1" minDate="2020-07-15T00:00:00" maxDate="2026-03-24T00:00:00"/>
    </cacheField>
    <cacheField name="FECHA FIN PEDIDO" numFmtId="0">
      <sharedItems containsDate="1" containsBlank="1" containsMixedTypes="1" minDate="1905-07-15T00:00:00" maxDate="2026-12-09T00:00:00"/>
    </cacheField>
    <cacheField name="FECHA SALIDA TRABAJADOR" numFmtId="0">
      <sharedItems containsDate="1" containsBlank="1" containsMixedTypes="1" minDate="1900-01-13T00:00:00" maxDate="2026-12-04T00:00:00" longText="1"/>
    </cacheField>
    <cacheField name="REAPROVEITAR" numFmtId="0">
      <sharedItems containsBlank="1"/>
    </cacheField>
    <cacheField name="DONDE" numFmtId="0">
      <sharedItems containsNonDate="0" containsString="0" containsBlank="1"/>
    </cacheField>
    <cacheField name="ETIQUETA" numFmtId="0">
      <sharedItems containsBlank="1"/>
    </cacheField>
    <cacheField name="CAMISETA" numFmtId="0">
      <sharedItems containsBlank="1" containsMixedTypes="1" containsNumber="1" containsInteger="1" minValue="32" maxValue="64"/>
    </cacheField>
    <cacheField name="PANTALONES" numFmtId="0">
      <sharedItems containsBlank="1" containsMixedTypes="1" containsNumber="1" containsInteger="1" minValue="8" maxValue="56"/>
    </cacheField>
    <cacheField name="TRANSPORTE" numFmtId="14">
      <sharedItems containsBlank="1"/>
    </cacheField>
    <cacheField name="LICENCIA DE CONDUCIR" numFmtId="14">
      <sharedItems containsBlank="1"/>
    </cacheField>
    <cacheField name="ALOJAMIENTO" numFmtId="14">
      <sharedItems containsBlank="1"/>
    </cacheField>
    <cacheField name="STATUS TRABAJADOR" numFmtId="14">
      <sharedItems containsBlank="1" count="4">
        <s v="Activo"/>
        <s v="Inactivo"/>
        <m/>
        <s v="Pendiente Ingresar" u="1"/>
      </sharedItems>
    </cacheField>
    <cacheField name="MOTIVO SALIDA" numFmtId="0">
      <sharedItems containsBlank="1"/>
    </cacheField>
    <cacheField name="OBSERVACIONES" numFmtId="0">
      <sharedItems containsBlank="1" longText="1"/>
    </cacheField>
    <cacheField name="AltaFichajes" numFmtId="0">
      <sharedItems containsBlank="1"/>
    </cacheField>
  </cacheFields>
  <extLst>
    <ext xmlns:x14="http://schemas.microsoft.com/office/spreadsheetml/2009/9/main" uri="{725AE2AE-9491-48be-B2B4-4EB974FC3084}">
      <x14:pivotCacheDefinition/>
    </ext>
    <ext xmlns:xxpvi="http://schemas.microsoft.com/office/spreadsheetml/2022/pivotVersionInfo" uri="{9F748A41-CAEA-4470-BF7A-CE61E8FFA7F9}">
      <xxpvi:cacheVersionInfo>
        <xxpvi:lastRefreshFeature>RichData</xxpvi:lastRefreshFeature>
      </xxpvi:cacheVersionInfo>
    </ext>
    <ext xmlns:xprd="http://schemas.microsoft.com/office/spreadsheetml/2022/pivotRichData" uri="{2C874A73-7782-4A18-856F-96AC7E287872}">
      <xprd:richInfo pivotCacheGuid="{B14D173F-DC7D-429D-8514-7F25CD978533}" pivotIgnoreInvalidCache="1" r:id="rId1"/>
    </ext>
  </extLst>
</pivotCacheDefinition>
</file>

<file path=xl/pivotCache/richPivot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4415">
  <r>
    <s v="E0452"/>
    <s v="ADRIAN CARLOSAMA CHAVEZ"/>
    <s v="34 604 21 21 79"/>
    <n v="12179693314"/>
    <n v="331120224"/>
    <s v="AY871309"/>
    <s v="Conforme"/>
    <x v="0"/>
    <d v="2025-06-26T00:00:00"/>
    <m/>
    <x v="0"/>
    <s v="2025/005"/>
    <x v="0"/>
    <s v="Lleida"/>
    <s v="Armador"/>
    <d v="2025-01-29T00:00:00"/>
    <d v="2025-02-28T00:00:00"/>
    <m/>
    <m/>
    <m/>
    <m/>
    <s v="M"/>
    <s v="M"/>
    <m/>
    <m/>
    <m/>
    <x v="0"/>
    <m/>
    <m/>
    <s v="BE31 9051 9847 6555"/>
  </r>
  <r>
    <s v="E0194"/>
    <s v="ALAN FRANCISCO NAVAS DIAZ"/>
    <s v="+34 642 89 86 19"/>
    <n v="12178088103"/>
    <n v="328500771"/>
    <s v="BD749809"/>
    <s v="Conforme"/>
    <x v="0"/>
    <d v="2026-02-05T00:00:00"/>
    <m/>
    <x v="1"/>
    <s v="2026/273"/>
    <x v="1"/>
    <s v="Burgos"/>
    <s v="Pintor"/>
    <d v="2026-02-05T00:00:00"/>
    <s v="FIJO"/>
    <m/>
    <m/>
    <m/>
    <m/>
    <m/>
    <m/>
    <m/>
    <m/>
    <m/>
    <x v="0"/>
    <m/>
    <m/>
    <m/>
  </r>
  <r>
    <s v="E0406"/>
    <s v="ALAN GERSON RAMIREZ ACARO"/>
    <s v="+51 947 371 486"/>
    <m/>
    <n v="332915131"/>
    <n v="120655378"/>
    <s v="Conforme"/>
    <x v="1"/>
    <m/>
    <m/>
    <x v="1"/>
    <s v="2025/668"/>
    <x v="2"/>
    <s v="Valencia"/>
    <s v="Calderero/soldador"/>
    <d v="2025-11-25T00:00:00"/>
    <d v="2026-01-30T00:00:00"/>
    <m/>
    <m/>
    <m/>
    <m/>
    <m/>
    <m/>
    <m/>
    <m/>
    <m/>
    <x v="0"/>
    <m/>
    <m/>
    <m/>
  </r>
  <r>
    <s v="E1402"/>
    <s v="ALBEIRO CARDOZO HEREDIA"/>
    <s v="+57 310 4187853"/>
    <n v="12182540084"/>
    <n v="332776441"/>
    <s v="AY405605"/>
    <s v="Conforme"/>
    <x v="0"/>
    <d v="2026-01-09T00:00:00"/>
    <m/>
    <x v="2"/>
    <s v="2026/673"/>
    <x v="3"/>
    <s v="A Coruña"/>
    <s v="Montador "/>
    <d v="2026-02-02T00:00:00"/>
    <d v="2026-03-02T00:00:00"/>
    <m/>
    <m/>
    <m/>
    <m/>
    <s v="L"/>
    <s v="M"/>
    <m/>
    <s v="NO"/>
    <m/>
    <x v="0"/>
    <m/>
    <m/>
    <m/>
  </r>
  <r>
    <s v="E0272"/>
    <s v="ALBEIRO OBANDO MICOLTA"/>
    <s v="34637088733"/>
    <n v="12175808930"/>
    <n v="325619565"/>
    <s v="BD593560"/>
    <s v="Conforme"/>
    <x v="0"/>
    <d v="2025-10-10T00:00:00"/>
    <m/>
    <x v="2"/>
    <s v="2024/246"/>
    <x v="4"/>
    <s v="Madrid"/>
    <s v="Armador"/>
    <d v="2024-07-15T00:00:00"/>
    <d v="2024-09-15T00:00:00"/>
    <m/>
    <m/>
    <m/>
    <m/>
    <m/>
    <m/>
    <m/>
    <m/>
    <m/>
    <x v="0"/>
    <m/>
    <m/>
    <m/>
  </r>
  <r>
    <s v="E0449"/>
    <s v="ALBERTO ISMAEL MENDIETA CACERES"/>
    <s v="+51 983 738 942"/>
    <n v="12182289961"/>
    <n v="332901890"/>
    <n v="122134064"/>
    <s v="Conforme"/>
    <x v="0"/>
    <d v="2026-02-06T00:00:00"/>
    <m/>
    <x v="3"/>
    <s v="2026/719"/>
    <x v="5"/>
    <s v="Navarra"/>
    <s v="Tubero"/>
    <d v="2026-02-09T00:00:00"/>
    <d v="2026-03-09T00:00:00"/>
    <m/>
    <m/>
    <m/>
    <m/>
    <s v="M"/>
    <s v="M"/>
    <m/>
    <s v="NO"/>
    <m/>
    <x v="0"/>
    <m/>
    <m/>
    <m/>
  </r>
  <r>
    <s v="E1448"/>
    <s v="ALBERTO LUIS MALDONADO BARRERA"/>
    <s v="+34 617 04 75 03"/>
    <m/>
    <m/>
    <s v="AY305422"/>
    <s v="Conforme"/>
    <x v="1"/>
    <m/>
    <m/>
    <x v="0"/>
    <s v="2025/023"/>
    <x v="6"/>
    <s v="Álava"/>
    <s v="Plegador CNC"/>
    <d v="2025-03-18T00:00:00"/>
    <m/>
    <m/>
    <m/>
    <m/>
    <m/>
    <s v="L"/>
    <s v="L"/>
    <m/>
    <m/>
    <s v="A cta Empresa"/>
    <x v="0"/>
    <m/>
    <m/>
    <s v="BE19 9053 3273 9612"/>
  </r>
  <r>
    <s v="E0388"/>
    <s v="ALEX DAVID GOMEZ VILLADA"/>
    <s v="34633105923"/>
    <n v="12173759107"/>
    <n v="323401384"/>
    <s v="AW58954"/>
    <s v="Conforme"/>
    <x v="0"/>
    <d v="2026-02-01T00:00:00"/>
    <m/>
    <x v="2"/>
    <s v="224/376/RU093"/>
    <x v="7"/>
    <s v="Córdoba, Spain"/>
    <s v="Soldador"/>
    <d v="2026-02-02T00:00:00"/>
    <m/>
    <m/>
    <m/>
    <m/>
    <m/>
    <s v="M"/>
    <s v="M"/>
    <m/>
    <m/>
    <m/>
    <x v="0"/>
    <s v="Reubicación a Zaragoza desde 16/03/2026 al 30/04/2026"/>
    <m/>
    <m/>
  </r>
  <r>
    <s v="E0593"/>
    <s v="ALEX MAURICIO CARDONA RAMIREZ"/>
    <s v="+34643674589"/>
    <m/>
    <m/>
    <s v="BE848923"/>
    <s v="Conforme"/>
    <x v="1"/>
    <m/>
    <m/>
    <x v="1"/>
    <s v="2026/249"/>
    <x v="8"/>
    <s v="Barcelona"/>
    <s v="Cerrajero"/>
    <d v="2026-02-03T00:00:00"/>
    <m/>
    <m/>
    <m/>
    <m/>
    <m/>
    <s v="M"/>
    <n v="32"/>
    <m/>
    <m/>
    <m/>
    <x v="0"/>
    <m/>
    <m/>
    <m/>
  </r>
  <r>
    <s v="E0362"/>
    <s v="ALEXANDER ANTHONY ZAMORA ALMENDARIZ"/>
    <s v="+34 645 01 84 52"/>
    <m/>
    <m/>
    <n v="124688504"/>
    <s v="Conforme"/>
    <x v="1"/>
    <m/>
    <m/>
    <x v="2"/>
    <s v="2026/673"/>
    <x v="3"/>
    <s v="A Coruña"/>
    <s v="Montador "/>
    <d v="2026-02-02T00:00:00"/>
    <d v="2026-03-02T00:00:00"/>
    <m/>
    <m/>
    <m/>
    <m/>
    <s v="L"/>
    <s v="L"/>
    <m/>
    <s v="NO"/>
    <m/>
    <x v="0"/>
    <m/>
    <m/>
    <m/>
  </r>
  <r>
    <s v="E2098"/>
    <s v="ALEXANDER GUZMAN"/>
    <s v="+57 316 4247180"/>
    <n v="12182662607"/>
    <n v="335235387"/>
    <s v="AS735626"/>
    <s v="Conforme"/>
    <x v="0"/>
    <d v="2026-01-29T00:00:00"/>
    <m/>
    <x v="1"/>
    <s v="2026/704"/>
    <x v="9"/>
    <s v="Huelva "/>
    <s v="Calderero"/>
    <d v="2026-01-28T00:00:00"/>
    <d v="2026-03-09T00:00:00"/>
    <m/>
    <m/>
    <m/>
    <m/>
    <s v="L"/>
    <n v="34"/>
    <m/>
    <s v="NO"/>
    <m/>
    <x v="0"/>
    <m/>
    <m/>
    <m/>
  </r>
  <r>
    <s v="E0386"/>
    <s v="ALEXANDER MANUEL LOPEZ ROJAS"/>
    <s v="48731013497"/>
    <n v="12178058560"/>
    <n v="328282278"/>
    <s v="AV692233"/>
    <s v="Conforme"/>
    <x v="0"/>
    <d v="2025-10-09T00:00:00"/>
    <m/>
    <x v="2"/>
    <s v="2025/064"/>
    <x v="7"/>
    <m/>
    <s v="Ayudante"/>
    <d v="2025-10-09T00:00:00"/>
    <m/>
    <m/>
    <m/>
    <m/>
    <m/>
    <s v="XL"/>
    <s v="L"/>
    <m/>
    <m/>
    <m/>
    <x v="0"/>
    <m/>
    <m/>
    <m/>
  </r>
  <r>
    <s v="E1684"/>
    <s v="ALEXANDER PEREIRA HERNANDEZ"/>
    <s v="+48 515 733 428"/>
    <m/>
    <m/>
    <s v="BD874725"/>
    <s v="Conforme"/>
    <x v="1"/>
    <m/>
    <m/>
    <x v="0"/>
    <s v="2025/457"/>
    <x v="10"/>
    <s v="Las Palmas"/>
    <s v="Mecanico"/>
    <d v="2025-09-06T00:00:00"/>
    <d v="2025-11-21T00:00:00"/>
    <m/>
    <m/>
    <m/>
    <m/>
    <s v="L"/>
    <n v="34"/>
    <m/>
    <s v="SI"/>
    <m/>
    <x v="0"/>
    <s v=" "/>
    <m/>
    <m/>
  </r>
  <r>
    <s v="E2074"/>
    <s v="ALEXIS ENRIQUE MORENO ARRIETA"/>
    <s v="+57 314 5412 524"/>
    <m/>
    <m/>
    <s v="BG732756"/>
    <s v="Conforme"/>
    <x v="1"/>
    <m/>
    <m/>
    <x v="1"/>
    <s v="2026/675"/>
    <x v="11"/>
    <s v="BARcelona"/>
    <s v="Calderero"/>
    <d v="2026-01-12T00:00:00"/>
    <m/>
    <d v="2026-02-27T00:00:00"/>
    <m/>
    <m/>
    <m/>
    <s v="M"/>
    <n v="30"/>
    <m/>
    <s v="NO"/>
    <m/>
    <x v="1"/>
    <s v="Finalización de obra"/>
    <m/>
    <m/>
  </r>
  <r>
    <s v="E1707"/>
    <s v="ALVARO ARIZA CONTRERAS"/>
    <s v="+34 610 45 08 69 "/>
    <n v="12182961764"/>
    <n v="332112527"/>
    <s v="BE168542"/>
    <s v="Conforme "/>
    <x v="0"/>
    <d v="2026-02-19T00:00:00"/>
    <m/>
    <x v="4"/>
    <s v="2026/737"/>
    <x v="12"/>
    <s v="Barcelona "/>
    <s v="Calderero"/>
    <d v="2026-02-19T00:00:00"/>
    <d v="2026-03-20T00:00:00"/>
    <m/>
    <m/>
    <m/>
    <m/>
    <s v="L"/>
    <n v="34"/>
    <m/>
    <s v="NO"/>
    <m/>
    <x v="0"/>
    <m/>
    <m/>
    <m/>
  </r>
  <r>
    <s v="E0166"/>
    <s v="ALVARO ENRIQUE ROJAS DE LA OSSA"/>
    <s v="34672203615"/>
    <n v="12173121578"/>
    <n v="322667836"/>
    <s v="AQ520819"/>
    <s v="Conforme"/>
    <x v="0"/>
    <d v="2026-02-04T00:00:00"/>
    <m/>
    <x v="5"/>
    <s v="2025/032"/>
    <x v="13"/>
    <s v="Ravenna"/>
    <s v="Tubero"/>
    <d v="2026-02-04T00:00:00"/>
    <m/>
    <m/>
    <m/>
    <m/>
    <m/>
    <s v="S"/>
    <s v="S"/>
    <m/>
    <m/>
    <m/>
    <x v="0"/>
    <m/>
    <m/>
    <m/>
  </r>
  <r>
    <s v="E2079"/>
    <s v="ALVARO JAVIER NARVAEZ MUÑOZ"/>
    <s v="34607275082"/>
    <n v="12178154519"/>
    <n v="328809730"/>
    <s v="BD516455"/>
    <s v="Conforme"/>
    <x v="0"/>
    <d v="2026-02-01T00:00:00"/>
    <m/>
    <x v="2"/>
    <s v="2025/333/RU094"/>
    <x v="4"/>
    <s v="Valladolid"/>
    <s v="Montador"/>
    <d v="2026-02-02T00:00:00"/>
    <m/>
    <m/>
    <m/>
    <m/>
    <m/>
    <s v="S"/>
    <s v="M"/>
    <m/>
    <m/>
    <m/>
    <x v="0"/>
    <s v="Reubicación a Valladolid desde 16/03/2026 a 30/04/2026"/>
    <m/>
    <m/>
  </r>
  <r>
    <s v="E1703"/>
    <s v="ANDERSON CHELUVAY GONZALEZ TRUJILLO"/>
    <s v="+57 313 813 3854"/>
    <m/>
    <m/>
    <s v="AY076491"/>
    <s v="Conforme"/>
    <x v="1"/>
    <m/>
    <m/>
    <x v="1"/>
    <s v="2025/413"/>
    <x v="14"/>
    <s v="Zaragoza"/>
    <s v="Montador"/>
    <d v="2025-10-13T00:00:00"/>
    <d v="2025-11-13T00:00:00"/>
    <m/>
    <m/>
    <m/>
    <m/>
    <s v="L"/>
    <n v="38"/>
    <m/>
    <s v="SI"/>
    <m/>
    <x v="0"/>
    <m/>
    <s v="DE KR PARA LUMINOUS"/>
    <m/>
  </r>
  <r>
    <s v="E1891"/>
    <s v="ANDRES ALEXANDER BEJARANO PEREZ"/>
    <s v="+34 624 36 99 54"/>
    <m/>
    <n v="3334482409"/>
    <s v="BG383525"/>
    <s v="Conforme"/>
    <x v="1"/>
    <m/>
    <m/>
    <x v="2"/>
    <s v="2025/664"/>
    <x v="15"/>
    <s v="Vizcaya"/>
    <s v="Montador"/>
    <d v="2025-11-24T00:00:00"/>
    <d v="2026-06-30T00:00:00"/>
    <m/>
    <m/>
    <m/>
    <m/>
    <m/>
    <m/>
    <m/>
    <m/>
    <m/>
    <x v="0"/>
    <m/>
    <m/>
    <m/>
  </r>
  <r>
    <s v="E0500"/>
    <s v="ANDRES CAMILO ALVAREZ CUERVO"/>
    <s v="573045451632"/>
    <n v="12179704727"/>
    <n v="331091437"/>
    <s v="BD487431"/>
    <s v="Conforme"/>
    <x v="0"/>
    <d v="2025-08-27T00:00:00"/>
    <m/>
    <x v="2"/>
    <s v="2025/455"/>
    <x v="16"/>
    <s v="Barcelona"/>
    <s v="Montador"/>
    <d v="2025-08-27T00:00:00"/>
    <d v="2025-10-15T00:00:00"/>
    <m/>
    <m/>
    <m/>
    <m/>
    <s v="L"/>
    <s v="M"/>
    <m/>
    <s v="NO"/>
    <m/>
    <x v="0"/>
    <m/>
    <m/>
    <m/>
  </r>
  <r>
    <s v="E0359"/>
    <s v="ANDRES FELIPE GOMEZ PUERTA"/>
    <s v="34603713981"/>
    <n v="12179459063"/>
    <n v="330543911"/>
    <s v="AY694983"/>
    <s v="Conforme"/>
    <x v="0"/>
    <d v="2026-02-01T00:00:00"/>
    <m/>
    <x v="2"/>
    <s v="2025/175"/>
    <x v="7"/>
    <s v="Sevilla"/>
    <s v="Soldador"/>
    <d v="2026-02-02T00:00:00"/>
    <m/>
    <m/>
    <m/>
    <m/>
    <m/>
    <s v="L"/>
    <n v="34"/>
    <m/>
    <m/>
    <m/>
    <x v="0"/>
    <m/>
    <m/>
    <m/>
  </r>
  <r>
    <s v="E1406"/>
    <s v="ANDRES FELIPE LOPEZ FONTALVO"/>
    <s v="+34 617 85 62 99"/>
    <m/>
    <m/>
    <s v="BC345878"/>
    <s v="Conforme"/>
    <x v="1"/>
    <m/>
    <m/>
    <x v="3"/>
    <s v="2026/728"/>
    <x v="17"/>
    <s v="Madrid"/>
    <s v="Mecánico/Montador"/>
    <d v="2026-02-17T00:00:00"/>
    <d v="2026-03-20T00:00:00"/>
    <m/>
    <m/>
    <m/>
    <m/>
    <s v="M"/>
    <s v="M"/>
    <m/>
    <s v="SI"/>
    <m/>
    <x v="0"/>
    <m/>
    <m/>
    <m/>
  </r>
  <r>
    <s v="E1888"/>
    <s v="ANDRES FELIPE PULIDO GOMEZ"/>
    <s v="+57 311 502 5824"/>
    <m/>
    <m/>
    <s v="BF917906"/>
    <s v="Conforme"/>
    <x v="1"/>
    <m/>
    <m/>
    <x v="2"/>
    <s v="R2025/145"/>
    <x v="4"/>
    <s v="Valladolid"/>
    <s v="Montador"/>
    <d v="2025-10-21T00:00:00"/>
    <d v="2025-11-09T00:00:00"/>
    <m/>
    <m/>
    <m/>
    <m/>
    <s v="M"/>
    <s v="M"/>
    <m/>
    <s v="NO"/>
    <m/>
    <x v="0"/>
    <m/>
    <m/>
    <m/>
  </r>
  <r>
    <s v="E0529"/>
    <s v="ANDRIGK EDILBERTO CARDENAS SUAREZ"/>
    <s v="+34 643 88 06 69"/>
    <n v="12171787275"/>
    <n v="321147316"/>
    <s v="AX870283"/>
    <s v="Conforme"/>
    <x v="0"/>
    <d v="2025-10-01T00:00:00"/>
    <m/>
    <x v="2"/>
    <s v="R2025/122"/>
    <x v="7"/>
    <s v="Alicante"/>
    <s v="Montador"/>
    <d v="2025-10-01T00:00:00"/>
    <d v="2025-11-07T00:00:00"/>
    <m/>
    <m/>
    <m/>
    <m/>
    <s v="XL "/>
    <s v="L"/>
    <m/>
    <s v="NO"/>
    <m/>
    <x v="0"/>
    <m/>
    <m/>
    <m/>
  </r>
  <r>
    <s v="E0487"/>
    <s v="ANDY LYONEL CARRASCO VARGAS"/>
    <s v="+34 666 48 47 67"/>
    <m/>
    <n v="332607291"/>
    <n v="123640273"/>
    <s v="Conforme"/>
    <x v="1"/>
    <m/>
    <m/>
    <x v="3"/>
    <s v="2026/744"/>
    <x v="17"/>
    <s v="Madrid"/>
    <s v="Mecánico/Montador"/>
    <d v="2026-02-23T00:00:00"/>
    <d v="2026-04-10T00:00:00"/>
    <m/>
    <m/>
    <m/>
    <m/>
    <s v="L"/>
    <n v="34"/>
    <m/>
    <s v="NO"/>
    <m/>
    <x v="0"/>
    <m/>
    <m/>
    <m/>
  </r>
  <r>
    <s v="E1453"/>
    <s v="ANGEL ANDRES BARDALES RAMIREZ"/>
    <s v="34 613 84 68 35"/>
    <m/>
    <m/>
    <n v="124965116"/>
    <s v="Conforme"/>
    <x v="1"/>
    <m/>
    <m/>
    <x v="0"/>
    <s v="2025/040"/>
    <x v="18"/>
    <s v="Biscay"/>
    <s v="Soldador"/>
    <d v="2025-04-01T00:00:00"/>
    <m/>
    <m/>
    <m/>
    <m/>
    <m/>
    <s v="M"/>
    <m/>
    <m/>
    <m/>
    <m/>
    <x v="0"/>
    <m/>
    <m/>
    <s v="BE63 9053 6884 2608"/>
  </r>
  <r>
    <s v="E1454"/>
    <s v="ANGEL TEHERAN CARABALLO"/>
    <s v="+57 3001360764"/>
    <m/>
    <m/>
    <s v="AS491762"/>
    <s v="Conforme"/>
    <x v="1"/>
    <m/>
    <m/>
    <x v="1"/>
    <s v="2026/676"/>
    <x v="19"/>
    <s v="Cantabria"/>
    <s v="Calderero"/>
    <d v="2026-01-19T00:00:00"/>
    <d v="2026-02-27T00:00:00"/>
    <m/>
    <m/>
    <m/>
    <m/>
    <s v="L"/>
    <n v="34"/>
    <m/>
    <m/>
    <m/>
    <x v="0"/>
    <m/>
    <m/>
    <m/>
  </r>
  <r>
    <s v="E0625"/>
    <s v="ANSONY RODRIGUEZ PORRAS"/>
    <s v="+34 670 35 29 52"/>
    <n v="12178084030"/>
    <n v="328325546"/>
    <s v="BD082611"/>
    <s v="Conforme"/>
    <x v="0"/>
    <d v="2025-09-17T00:00:00"/>
    <m/>
    <x v="0"/>
    <s v="2025/522"/>
    <x v="20"/>
    <s v="Barcelona"/>
    <s v="Mecanico"/>
    <d v="2025-09-16T00:00:00"/>
    <d v="2025-12-16T00:00:00"/>
    <m/>
    <m/>
    <m/>
    <m/>
    <s v="S"/>
    <s v="S"/>
    <m/>
    <s v="NO"/>
    <m/>
    <x v="0"/>
    <m/>
    <m/>
    <m/>
  </r>
  <r>
    <s v="E2126"/>
    <s v="ANTONIO FAGNER ARAUJO DE OLIVEIRA"/>
    <s v="+351 939 763 300"/>
    <n v="12087775022"/>
    <n v="307442675"/>
    <s v="GC832324"/>
    <s v="Conforme"/>
    <x v="0"/>
    <d v="2026-02-18T00:00:00"/>
    <m/>
    <x v="1"/>
    <s v="2025/725"/>
    <x v="21"/>
    <s v="Girona"/>
    <s v="Soldador"/>
    <d v="2026-02-18T00:00:00"/>
    <s v="FIJO"/>
    <m/>
    <m/>
    <m/>
    <m/>
    <s v="G"/>
    <n v="42"/>
    <m/>
    <s v="SI "/>
    <m/>
    <x v="0"/>
    <m/>
    <m/>
    <m/>
  </r>
  <r>
    <s v="E1801"/>
    <s v="ANUAR JIMENEZ DELGADO"/>
    <s v="+57 320 655 1941"/>
    <m/>
    <m/>
    <s v="BG111658"/>
    <s v="Conforme"/>
    <x v="1"/>
    <m/>
    <m/>
    <x v="2"/>
    <s v="2025/462"/>
    <x v="22"/>
    <s v="Ciudad Real"/>
    <s v="Soldador smaw"/>
    <d v="2025-09-01T00:00:00"/>
    <d v="2025-10-28T00:00:00"/>
    <m/>
    <m/>
    <m/>
    <m/>
    <s v="M"/>
    <s v="M"/>
    <m/>
    <s v="SI"/>
    <m/>
    <x v="0"/>
    <m/>
    <m/>
    <m/>
  </r>
  <r>
    <s v="E2073"/>
    <s v="APOLINAR GARCIA HERNANDEZ"/>
    <s v="+57 322 3274283"/>
    <m/>
    <m/>
    <s v="BH153822"/>
    <s v="Conforme"/>
    <x v="1"/>
    <m/>
    <m/>
    <x v="1"/>
    <s v="2026/734"/>
    <x v="23"/>
    <s v="Madrid"/>
    <s v="Soldador/Montador"/>
    <d v="2026-02-19T00:00:00"/>
    <d v="2026-05-22T00:00:00"/>
    <m/>
    <m/>
    <m/>
    <m/>
    <s v="XL"/>
    <s v="L"/>
    <m/>
    <s v="NO"/>
    <m/>
    <x v="0"/>
    <m/>
    <m/>
    <m/>
  </r>
  <r>
    <s v="E0177"/>
    <s v="ARLEY DARIO PANTOJA CABRERA"/>
    <s v="+34 615 15 75 95"/>
    <m/>
    <m/>
    <s v="BE394505"/>
    <s v="Conforme"/>
    <x v="1"/>
    <m/>
    <m/>
    <x v="1"/>
    <s v="2025/584"/>
    <x v="14"/>
    <s v="Zaragoza"/>
    <s v="Soldador "/>
    <d v="2025-10-15T00:00:00"/>
    <d v="2025-11-14T00:00:00"/>
    <m/>
    <m/>
    <m/>
    <m/>
    <s v="M"/>
    <n v="34"/>
    <m/>
    <s v="NO"/>
    <m/>
    <x v="0"/>
    <m/>
    <m/>
    <m/>
  </r>
  <r>
    <s v="E1723"/>
    <s v="ARLEY GUTIERREZ CORREDOR"/>
    <s v="+34 671 41 94 37"/>
    <n v="12187283926"/>
    <n v="333070755"/>
    <s v="BD565193"/>
    <s v="Conforme"/>
    <x v="1"/>
    <s v="erro NISS"/>
    <m/>
    <x v="2"/>
    <s v="2026/673"/>
    <x v="3"/>
    <s v="A Coruña"/>
    <s v="Montador "/>
    <d v="2026-02-05T00:00:00"/>
    <d v="2026-03-02T00:00:00"/>
    <m/>
    <m/>
    <m/>
    <m/>
    <s v="L"/>
    <s v="M"/>
    <m/>
    <s v="NO"/>
    <m/>
    <x v="0"/>
    <m/>
    <m/>
    <m/>
  </r>
  <r>
    <s v="E0401"/>
    <s v="ARMANDO DENIS ENRIQUEZ BLAS"/>
    <s v="51978913605"/>
    <m/>
    <m/>
    <n v="124783559"/>
    <s v="Conforme"/>
    <x v="1"/>
    <m/>
    <m/>
    <x v="2"/>
    <s v="2025/133"/>
    <x v="24"/>
    <s v="Mouscron"/>
    <s v="Soldador"/>
    <d v="2025-02-17T00:00:00"/>
    <d v="2025-03-17T00:00:00"/>
    <m/>
    <m/>
    <m/>
    <m/>
    <s v="L"/>
    <s v="L"/>
    <m/>
    <m/>
    <m/>
    <x v="0"/>
    <m/>
    <m/>
    <m/>
  </r>
  <r>
    <s v="E1790"/>
    <s v="ARMANDO QUIROGA JOVEN"/>
    <s v="+57 310 5869336"/>
    <m/>
    <m/>
    <s v="AV579253"/>
    <s v="Conforme"/>
    <x v="1"/>
    <m/>
    <m/>
    <x v="2"/>
    <s v="2025/464"/>
    <x v="25"/>
    <s v="Girona"/>
    <s v="Soldador"/>
    <d v="2025-09-02T00:00:00"/>
    <d v="2025-11-30T00:00:00"/>
    <m/>
    <m/>
    <m/>
    <m/>
    <s v="S"/>
    <n v="30"/>
    <m/>
    <s v="SI"/>
    <m/>
    <x v="0"/>
    <m/>
    <m/>
    <m/>
  </r>
  <r>
    <s v="E0062"/>
    <s v="AYRTON MAXIMO CUMPA SENADOR"/>
    <s v="+51 965920131"/>
    <m/>
    <n v="332928616"/>
    <n v="124908115"/>
    <s v="Conforme"/>
    <x v="1"/>
    <m/>
    <m/>
    <x v="1"/>
    <s v="2025/083"/>
    <x v="26"/>
    <s v="Tarragona"/>
    <s v="Soldador"/>
    <d v="2025-12-09T00:00:00"/>
    <d v="2026-01-31T00:00:00"/>
    <m/>
    <m/>
    <m/>
    <m/>
    <m/>
    <m/>
    <m/>
    <m/>
    <m/>
    <x v="0"/>
    <m/>
    <m/>
    <m/>
  </r>
  <r>
    <s v="E1590"/>
    <s v="BAIRON RENE BURBANO MORALES"/>
    <s v="+48 513 125 245 "/>
    <m/>
    <n v="332604381"/>
    <s v="BH390405"/>
    <s v="Conforme"/>
    <x v="1"/>
    <m/>
    <m/>
    <x v="1"/>
    <s v="R2025/057"/>
    <x v="27"/>
    <s v="Zaragoza"/>
    <s v="Soldador"/>
    <d v="2026-01-26T00:00:00"/>
    <s v="FIJO"/>
    <m/>
    <m/>
    <m/>
    <m/>
    <s v="L"/>
    <n v="34"/>
    <m/>
    <s v="SI"/>
    <m/>
    <x v="0"/>
    <m/>
    <m/>
    <m/>
  </r>
  <r>
    <s v="E0195"/>
    <s v="BLADIMIRO DIAZ MARTINEZ"/>
    <s v="+34 641 72 17 51"/>
    <n v="12178082616"/>
    <n v="328321095"/>
    <s v="BD982354"/>
    <s v="Conforme"/>
    <x v="0"/>
    <d v="2026-02-05T00:00:00"/>
    <m/>
    <x v="1"/>
    <s v="2026/273"/>
    <x v="1"/>
    <s v="Burgos"/>
    <s v="Operador de Granallador"/>
    <d v="2026-02-05T00:00:00"/>
    <s v="FIJO"/>
    <m/>
    <m/>
    <m/>
    <m/>
    <m/>
    <m/>
    <m/>
    <m/>
    <m/>
    <x v="0"/>
    <m/>
    <m/>
    <m/>
  </r>
  <r>
    <s v="E0250"/>
    <s v="BORIS ALI CHUNGA LUJAN"/>
    <s v="+51 997123606"/>
    <m/>
    <m/>
    <n v="123498354"/>
    <s v="Conforme"/>
    <x v="1"/>
    <m/>
    <m/>
    <x v="1"/>
    <s v="2025/074"/>
    <x v="28"/>
    <s v="Barcelona"/>
    <s v="Soldador"/>
    <d v="2025-11-28T00:00:00"/>
    <d v="2025-12-28T00:00:00"/>
    <m/>
    <m/>
    <m/>
    <m/>
    <s v="L"/>
    <s v="M"/>
    <m/>
    <s v="NO"/>
    <m/>
    <x v="0"/>
    <m/>
    <m/>
    <m/>
  </r>
  <r>
    <s v="E1979"/>
    <s v="BRANDON RAMIREZ ZAPATA"/>
    <s v="+57 302 603 6157"/>
    <m/>
    <n v="334837650"/>
    <s v="BG012266"/>
    <s v="Conforme"/>
    <x v="1"/>
    <m/>
    <m/>
    <x v="2"/>
    <s v="2025/640"/>
    <x v="7"/>
    <s v="Córdoba, Spain"/>
    <s v="Montador/Armador/Soldador"/>
    <d v="2025-11-06T00:00:00"/>
    <d v="2025-12-19T00:00:00"/>
    <m/>
    <m/>
    <m/>
    <m/>
    <s v="L"/>
    <n v="32"/>
    <m/>
    <s v="NO"/>
    <m/>
    <x v="0"/>
    <s v="Desistió de la Renuncia"/>
    <m/>
    <m/>
  </r>
  <r>
    <s v="E1897"/>
    <s v="BRAYAN JOSE ALARCON MORALES"/>
    <s v="+34 625 56 62 70"/>
    <m/>
    <m/>
    <s v="BG482312"/>
    <s v="Conforme"/>
    <x v="1"/>
    <m/>
    <m/>
    <x v="2"/>
    <s v="2025/568"/>
    <x v="7"/>
    <s v="Córdoba, Spain"/>
    <s v="Soldador"/>
    <d v="2025-10-09T00:00:00"/>
    <d v="2025-11-28T00:00:00"/>
    <m/>
    <m/>
    <m/>
    <m/>
    <s v="XL"/>
    <s v="XL"/>
    <m/>
    <s v="NO"/>
    <m/>
    <x v="0"/>
    <m/>
    <m/>
    <m/>
  </r>
  <r>
    <s v="E1668"/>
    <s v="BRAYAN JOSE SALINAS MARTINEZ"/>
    <s v="+34 634 09 43 84"/>
    <n v="12179664043"/>
    <n v="331291410"/>
    <s v="BA629221"/>
    <s v="Conforme"/>
    <x v="0"/>
    <d v="2025-10-10T00:00:00"/>
    <m/>
    <x v="2"/>
    <s v="R2025/078"/>
    <x v="4"/>
    <s v="Valladolid"/>
    <s v="Montador"/>
    <d v="2025-10-10T00:00:00"/>
    <m/>
    <m/>
    <m/>
    <m/>
    <m/>
    <s v="XL"/>
    <n v="32"/>
    <m/>
    <m/>
    <m/>
    <x v="0"/>
    <m/>
    <m/>
    <m/>
  </r>
  <r>
    <s v="E0622"/>
    <s v="BREINER MOLINA PELAEZ"/>
    <s v="+34 603 97 30 45"/>
    <n v="12181124116"/>
    <n v="332929027"/>
    <s v="AZ062652"/>
    <s v="Conforme"/>
    <x v="0"/>
    <d v="2025-10-13T00:00:00"/>
    <m/>
    <x v="1"/>
    <s v="2025/405"/>
    <x v="14"/>
    <s v="Zaragoza"/>
    <s v="Montador"/>
    <d v="2025-10-13T00:00:00"/>
    <d v="2025-11-13T00:00:00"/>
    <m/>
    <m/>
    <m/>
    <m/>
    <m/>
    <m/>
    <m/>
    <m/>
    <m/>
    <x v="0"/>
    <m/>
    <s v="DE KR PARA LUMINOUS"/>
    <m/>
  </r>
  <r>
    <s v="E1459"/>
    <s v="CAMILO ANDRES DUEÑAS NIÑO"/>
    <s v="+57 324 685 1937"/>
    <m/>
    <m/>
    <s v="AY619580"/>
    <s v="Conforme"/>
    <x v="1"/>
    <m/>
    <m/>
    <x v="0"/>
    <s v="2025/457"/>
    <x v="10"/>
    <s v="Las Palmas"/>
    <s v="Mecanico"/>
    <d v="2025-09-06T00:00:00"/>
    <d v="2025-11-21T00:00:00"/>
    <m/>
    <m/>
    <m/>
    <m/>
    <s v="M"/>
    <n v="30"/>
    <m/>
    <s v="SI"/>
    <m/>
    <x v="0"/>
    <m/>
    <m/>
    <m/>
  </r>
  <r>
    <s v="E1995"/>
    <s v="CAMILO ANDRES RUBIO LEON"/>
    <s v="+57 320 3686551"/>
    <m/>
    <m/>
    <s v="AW659299"/>
    <s v="Conforme"/>
    <x v="1"/>
    <m/>
    <m/>
    <x v="1"/>
    <s v="2026/682"/>
    <x v="12"/>
    <s v="BARcelona"/>
    <s v="Calderero"/>
    <d v="2026-01-19T00:00:00"/>
    <d v="2026-03-18T00:00:00"/>
    <m/>
    <m/>
    <m/>
    <m/>
    <s v="L"/>
    <s v="L"/>
    <m/>
    <s v="SI"/>
    <m/>
    <x v="0"/>
    <m/>
    <m/>
    <m/>
  </r>
  <r>
    <s v="E0152"/>
    <s v="CARLOS ADRIAN CAMELO CALDERON"/>
    <s v="48516802203"/>
    <m/>
    <n v="332534871"/>
    <s v="AV777079"/>
    <s v="Conforme"/>
    <x v="1"/>
    <m/>
    <m/>
    <x v="5"/>
    <s v="2025/251"/>
    <x v="13"/>
    <s v="Ravenna"/>
    <s v="Ayudante"/>
    <d v="2026-02-05T00:00:00"/>
    <m/>
    <m/>
    <m/>
    <m/>
    <m/>
    <s v="M"/>
    <s v="M"/>
    <m/>
    <m/>
    <m/>
    <x v="0"/>
    <m/>
    <m/>
    <m/>
  </r>
  <r>
    <s v="E0155"/>
    <s v="CARLOS ALBERTO RAMOS URBANO"/>
    <s v="573104429935"/>
    <m/>
    <n v="332578135"/>
    <s v="BF815179"/>
    <s v="Conforme"/>
    <x v="1"/>
    <m/>
    <m/>
    <x v="5"/>
    <s v="2025/251"/>
    <x v="13"/>
    <s v="Ravenna"/>
    <s v="Tubero"/>
    <d v="2026-02-05T00:00:00"/>
    <m/>
    <m/>
    <m/>
    <m/>
    <m/>
    <s v="L"/>
    <n v="34"/>
    <m/>
    <m/>
    <m/>
    <x v="0"/>
    <m/>
    <m/>
    <m/>
  </r>
  <r>
    <s v="E2020"/>
    <s v="CARLOS ANDRES ARROYO BERTEL"/>
    <s v="+57 302 318 8051"/>
    <m/>
    <n v="332080978"/>
    <s v="BD878641"/>
    <s v="Conforme"/>
    <x v="1"/>
    <m/>
    <m/>
    <x v="2"/>
    <s v="R2025/154"/>
    <x v="7"/>
    <s v="Córdoba, Spain"/>
    <s v="Soldador"/>
    <d v="2025-11-03T00:00:00"/>
    <d v="2025-11-28T00:00:00"/>
    <m/>
    <m/>
    <m/>
    <m/>
    <s v="M"/>
    <s v="M"/>
    <m/>
    <s v="NO"/>
    <m/>
    <x v="0"/>
    <m/>
    <m/>
    <m/>
  </r>
  <r>
    <s v="E0396"/>
    <s v="CARLOS ANDRES JIMENEZ RAMIREZ"/>
    <s v="573012789677"/>
    <n v="12178308562"/>
    <n v="329256360"/>
    <s v="AQ838256"/>
    <s v="Conforme"/>
    <x v="0"/>
    <d v="2026-01-01T00:00:00"/>
    <m/>
    <x v="2"/>
    <s v="2024/387"/>
    <x v="29"/>
    <s v="Asturias"/>
    <s v="Electricista"/>
    <d v="2026-02-02T00:00:00"/>
    <m/>
    <m/>
    <m/>
    <m/>
    <m/>
    <s v="S"/>
    <s v="S"/>
    <m/>
    <m/>
    <m/>
    <x v="0"/>
    <m/>
    <m/>
    <m/>
  </r>
  <r>
    <s v="E1407"/>
    <s v="CARLOS ANDRES MANTILLA URREGO"/>
    <s v="+573186024417"/>
    <m/>
    <n v="329954172"/>
    <s v="AT366466"/>
    <s v="Conforme"/>
    <x v="1"/>
    <m/>
    <m/>
    <x v="1"/>
    <s v="2026/318"/>
    <x v="30"/>
    <s v="Navarra"/>
    <s v="Montador"/>
    <d v="2026-02-04T00:00:00"/>
    <m/>
    <d v="2026-03-31T00:00:00"/>
    <m/>
    <m/>
    <m/>
    <m/>
    <m/>
    <m/>
    <m/>
    <m/>
    <x v="0"/>
    <m/>
    <m/>
    <m/>
  </r>
  <r>
    <s v="E2026"/>
    <s v="CARLOS ANDRES SILVA CORREA"/>
    <s v="+57 320 984 2120"/>
    <m/>
    <n v="334730384"/>
    <s v="AW284218"/>
    <s v="Conforme"/>
    <x v="1"/>
    <m/>
    <m/>
    <x v="2"/>
    <s v="R2025/154/RU093"/>
    <x v="7"/>
    <s v="Córdoba, Spain"/>
    <s v="Soldador"/>
    <d v="2025-11-03T00:00:00"/>
    <d v="2025-11-28T00:00:00"/>
    <m/>
    <m/>
    <m/>
    <m/>
    <s v="L"/>
    <s v="M"/>
    <m/>
    <s v="SI"/>
    <m/>
    <x v="0"/>
    <s v="Reubicación a Zaragoza desde 16/03/2026 al 30/04/2026"/>
    <m/>
    <m/>
  </r>
  <r>
    <s v="E0100"/>
    <s v="CARLOS ARTURO GONZALEZ GOMEZ"/>
    <s v="+34 654 025785"/>
    <m/>
    <n v="331626594"/>
    <s v="BE784998"/>
    <s v="Conforme"/>
    <x v="1"/>
    <m/>
    <m/>
    <x v="2"/>
    <s v="2025/516"/>
    <x v="31"/>
    <s v="Álava"/>
    <s v="Electricista"/>
    <d v="2025-09-29T00:00:00"/>
    <d v="2025-12-12T00:00:00"/>
    <d v="2026-03-28T00:00:00"/>
    <m/>
    <m/>
    <m/>
    <s v="L"/>
    <s v="M"/>
    <m/>
    <s v="NO"/>
    <m/>
    <x v="0"/>
    <m/>
    <m/>
    <m/>
  </r>
  <r>
    <s v="E0402"/>
    <s v="CARLOS AUGUSTO SALDARRIAGA MONTEALBAN"/>
    <s v="+51 941 919 935"/>
    <m/>
    <m/>
    <n v="224482572"/>
    <s v="Conforme"/>
    <x v="1"/>
    <m/>
    <m/>
    <x v="2"/>
    <s v="2026/709"/>
    <x v="3"/>
    <s v="Toledo "/>
    <s v="Soldador"/>
    <d v="2026-02-12T00:00:00"/>
    <d v="2026-05-29T00:00:00"/>
    <m/>
    <m/>
    <m/>
    <m/>
    <s v="L"/>
    <s v="L"/>
    <m/>
    <s v="NO"/>
    <m/>
    <x v="0"/>
    <m/>
    <m/>
    <m/>
  </r>
  <r>
    <s v="E1976"/>
    <s v="CARLOS DANIEL RODRIGUEZ PENA"/>
    <s v="+57 313 2638487"/>
    <n v="12182776594"/>
    <n v="334041139"/>
    <s v="BE392017"/>
    <s v="Conforme"/>
    <x v="0"/>
    <d v="2026-01-26T00:00:00"/>
    <m/>
    <x v="1"/>
    <s v="2026/687"/>
    <x v="32"/>
    <s v="Valencia"/>
    <s v="Montador/Soldador"/>
    <d v="2026-01-19T00:00:00"/>
    <d v="2026-04-26T00:00:00"/>
    <m/>
    <m/>
    <m/>
    <m/>
    <s v="M"/>
    <n v="34"/>
    <m/>
    <s v="SI "/>
    <m/>
    <x v="0"/>
    <m/>
    <m/>
    <m/>
  </r>
  <r>
    <s v="E0144"/>
    <s v="CARLOS EDUARDO CARDENAS ESPINOSA"/>
    <s v="+34 604175887"/>
    <n v="12176457567"/>
    <n v="326408274"/>
    <s v="BC201112"/>
    <s v="Conforme"/>
    <x v="0"/>
    <d v="2025-10-13T00:00:00"/>
    <m/>
    <x v="1"/>
    <s v="2024/099"/>
    <x v="14"/>
    <s v="Zaragoza"/>
    <s v="Soldador"/>
    <d v="2025-10-13T00:00:00"/>
    <d v="2025-11-13T00:00:00"/>
    <m/>
    <m/>
    <m/>
    <s v="Bueno"/>
    <m/>
    <m/>
    <m/>
    <m/>
    <m/>
    <x v="0"/>
    <m/>
    <s v="DE KR PARA LUMINOUS"/>
    <m/>
  </r>
  <r>
    <s v="E1465"/>
    <s v="CARLOS JESUS MENDIGUETE VILLA"/>
    <s v="51 956631495"/>
    <m/>
    <m/>
    <n v="122371760"/>
    <s v="Conforme"/>
    <x v="1"/>
    <m/>
    <m/>
    <x v="0"/>
    <s v="2025/032"/>
    <x v="20"/>
    <s v="Girona"/>
    <s v="Electricista"/>
    <d v="2025-03-25T00:00:00"/>
    <m/>
    <m/>
    <m/>
    <m/>
    <m/>
    <s v="L"/>
    <m/>
    <m/>
    <m/>
    <m/>
    <x v="0"/>
    <m/>
    <m/>
    <s v="ES27 004 9 24 39 1 327 1543 4791"/>
  </r>
  <r>
    <s v="E0553"/>
    <s v="CARLOS JULIO ACOSTA CAMACHO"/>
    <s v="48576860261"/>
    <n v="12179713068"/>
    <n v="331127750"/>
    <s v="AZ347415"/>
    <s v="Conforme"/>
    <x v="0"/>
    <d v="2026-02-01T00:00:00"/>
    <m/>
    <x v="2"/>
    <s v="2025/279"/>
    <x v="33"/>
    <s v="Huesca"/>
    <s v="Soldador"/>
    <d v="2026-02-02T00:00:00"/>
    <m/>
    <d v="2026-03-25T00:00:00"/>
    <m/>
    <m/>
    <m/>
    <s v="M"/>
    <s v="M"/>
    <m/>
    <m/>
    <m/>
    <x v="0"/>
    <s v="Solicitud de Rescisión"/>
    <m/>
    <m/>
  </r>
  <r>
    <s v="E2095"/>
    <s v="CARLOS JULIO CANON"/>
    <s v="+57 321 7575834"/>
    <m/>
    <n v="335890270"/>
    <s v="AY987746"/>
    <s v="Conforme"/>
    <x v="1"/>
    <m/>
    <m/>
    <x v="1"/>
    <s v="2026/691"/>
    <x v="34"/>
    <s v="Barcelona"/>
    <s v="Calderero"/>
    <d v="2026-01-26T00:00:00"/>
    <d v="2026-02-17T00:00:00"/>
    <d v="2026-02-20T00:00:00"/>
    <m/>
    <m/>
    <m/>
    <s v="M"/>
    <n v="32"/>
    <m/>
    <s v="SI "/>
    <m/>
    <x v="1"/>
    <s v="Finalización de obra"/>
    <m/>
    <m/>
  </r>
  <r>
    <s v="E1854"/>
    <s v="CARLOS JULIO LOZANO SIERRA"/>
    <s v="+57 321 2172373"/>
    <m/>
    <m/>
    <s v="AZ527939"/>
    <s v="Conforme"/>
    <x v="1"/>
    <m/>
    <m/>
    <x v="2"/>
    <s v="2026/673"/>
    <x v="3"/>
    <s v="A Coruña"/>
    <s v="Montador "/>
    <d v="2026-02-02T00:00:00"/>
    <d v="2026-03-02T00:00:00"/>
    <m/>
    <m/>
    <m/>
    <m/>
    <s v="L"/>
    <s v="M"/>
    <m/>
    <s v="NO"/>
    <m/>
    <x v="0"/>
    <m/>
    <m/>
    <m/>
  </r>
  <r>
    <s v="E0491"/>
    <s v="CARLOS MARIO JARAMILLO LOPEZ"/>
    <s v="+34 641 35 73 88"/>
    <m/>
    <n v="331602245"/>
    <s v="AV385391"/>
    <s v="Conforme"/>
    <x v="1"/>
    <m/>
    <m/>
    <x v="1"/>
    <s v="2025/015"/>
    <x v="35"/>
    <s v="Lleida"/>
    <s v="Montador"/>
    <d v="2026-02-03T00:00:00"/>
    <s v="Fijo"/>
    <d v="2026-03-06T00:00:00"/>
    <m/>
    <m/>
    <m/>
    <s v="M"/>
    <s v="M"/>
    <m/>
    <m/>
    <m/>
    <x v="1"/>
    <m/>
    <s v="Ultimo dia trabajado, se fue a cuidar a su hermana, no regreso y el cliente pidio su salida"/>
    <m/>
  </r>
  <r>
    <s v="E2054"/>
    <s v="CARLOS MARIO ROCHA ARIZ"/>
    <s v="+57 3205356863"/>
    <m/>
    <m/>
    <s v="BA866770"/>
    <s v="Conforme"/>
    <x v="1"/>
    <m/>
    <m/>
    <x v="1"/>
    <s v="2025/654"/>
    <x v="36"/>
    <s v="Barcelona"/>
    <s v="Soldador"/>
    <d v="2025-11-10T00:00:00"/>
    <d v="2026-02-10T00:00:00"/>
    <m/>
    <m/>
    <m/>
    <m/>
    <s v="L"/>
    <n v="36"/>
    <m/>
    <m/>
    <m/>
    <x v="0"/>
    <m/>
    <m/>
    <m/>
  </r>
  <r>
    <s v="E0797"/>
    <s v="CARLOS URIEL CASTRO NIEVA"/>
    <s v="34 624 149 534"/>
    <n v="12176902164"/>
    <n v="326910875"/>
    <s v="BD302792"/>
    <s v="Conforme"/>
    <x v="0"/>
    <d v="2025-05-05T00:00:00"/>
    <m/>
    <x v="0"/>
    <s v="2025/065"/>
    <x v="37"/>
    <s v="Castellón de la Plana"/>
    <s v="Montador/Soldador"/>
    <d v="2025-05-02T00:00:00"/>
    <d v="2025-06-02T00:00:00"/>
    <m/>
    <m/>
    <m/>
    <m/>
    <s v="L"/>
    <m/>
    <m/>
    <m/>
    <m/>
    <x v="0"/>
    <m/>
    <m/>
    <s v="ES05 0182 1418 9502 0161 1982"/>
  </r>
  <r>
    <s v="E1982"/>
    <s v="CESAR AUGUSTO ANGARITA RIVERA"/>
    <s v="+57 310 274 7613"/>
    <n v="12181839175"/>
    <n v="3345766779"/>
    <s v="BC804892"/>
    <s v="Conforme"/>
    <x v="0"/>
    <d v="2025-10-27T00:00:00"/>
    <m/>
    <x v="0"/>
    <s v="2025/620"/>
    <x v="38"/>
    <s v="Huelva"/>
    <s v="Soldador"/>
    <d v="2025-11-13T00:00:00"/>
    <d v="2026-02-20T00:00:00"/>
    <m/>
    <m/>
    <m/>
    <m/>
    <s v="L"/>
    <s v="M"/>
    <m/>
    <s v="NO"/>
    <m/>
    <x v="0"/>
    <m/>
    <m/>
    <m/>
  </r>
  <r>
    <s v="E2050"/>
    <s v="CESAR EDUARDO RAMIREZ TOVAR"/>
    <s v="+57 314 787 0526"/>
    <m/>
    <n v="333646681"/>
    <s v="BH257842"/>
    <s v="Conforme"/>
    <x v="1"/>
    <m/>
    <m/>
    <x v="2"/>
    <s v="2026/732"/>
    <x v="39"/>
    <s v="Barcelona"/>
    <s v="Ayudante"/>
    <d v="2026-02-18T00:00:00"/>
    <d v="2026-03-18T00:00:00"/>
    <m/>
    <m/>
    <m/>
    <m/>
    <s v="L"/>
    <s v="L"/>
    <m/>
    <s v="SI"/>
    <m/>
    <x v="0"/>
    <m/>
    <m/>
    <m/>
  </r>
  <r>
    <s v="E2120"/>
    <s v="CESAR NORBEY PENAGOS DUQUE"/>
    <s v="+573106730946"/>
    <n v="12182370687"/>
    <n v="335233201"/>
    <s v="BH278670"/>
    <s v="Conforme"/>
    <x v="0"/>
    <d v="2026-02-06T00:00:00"/>
    <m/>
    <x v="2"/>
    <s v="2026/721"/>
    <x v="40"/>
    <s v="Jaen"/>
    <s v="Mecánico"/>
    <d v="2026-02-10T00:00:00"/>
    <d v="2026-03-20T00:00:00"/>
    <m/>
    <m/>
    <m/>
    <m/>
    <s v="L"/>
    <s v="M"/>
    <m/>
    <s v="SI"/>
    <m/>
    <x v="0"/>
    <m/>
    <m/>
    <m/>
  </r>
  <r>
    <s v="E1129"/>
    <s v="CICERO LIMA BATISTA"/>
    <s v="+34 641 99 75 20"/>
    <n v="12178058358"/>
    <n v="328805408"/>
    <s v="FU806455"/>
    <s v="Conforme"/>
    <x v="0"/>
    <d v="2025-10-01T00:00:00"/>
    <m/>
    <x v="2"/>
    <s v="2025/515"/>
    <x v="41"/>
    <s v="Pont-de-Vaux"/>
    <s v="Pintor Industrial"/>
    <d v="2025-10-01T00:00:00"/>
    <d v="2025-11-30T00:00:00"/>
    <d v="2026-03-30T00:00:00"/>
    <m/>
    <m/>
    <m/>
    <s v="S"/>
    <s v="S"/>
    <m/>
    <s v="SI"/>
    <m/>
    <x v="0"/>
    <s v="Solicitud de Rescisión"/>
    <m/>
    <m/>
  </r>
  <r>
    <s v="E2131"/>
    <s v="CLAUDEMIR DO NASCIMENTO FURTADO"/>
    <s v="+351 917 210 759"/>
    <n v="12172971340"/>
    <n v="322387981"/>
    <s v="GA370662"/>
    <s v="Conforme "/>
    <x v="0"/>
    <d v="2026-02-23T00:00:00"/>
    <m/>
    <x v="4"/>
    <s v="2026/739"/>
    <x v="42"/>
    <s v="Girona "/>
    <s v="Tubero"/>
    <d v="2026-02-23T00:00:00"/>
    <d v="2026-06-19T00:00:00"/>
    <m/>
    <m/>
    <m/>
    <m/>
    <s v="M"/>
    <n v="40"/>
    <m/>
    <s v="SI"/>
    <m/>
    <x v="0"/>
    <m/>
    <m/>
    <m/>
  </r>
  <r>
    <s v="E1776"/>
    <s v="CRISTIAN ADRIAN QUIROS RAMOS"/>
    <s v="+34 610 62 68 70 "/>
    <n v="12181176080"/>
    <n v="332773477"/>
    <s v="PA1303403"/>
    <s v="Conforme"/>
    <x v="0"/>
    <d v="2026-02-24T00:00:00"/>
    <m/>
    <x v="1"/>
    <s v="2026/743"/>
    <x v="43"/>
    <s v="Vizcaya "/>
    <s v="Soldador"/>
    <d v="2026-02-24T00:00:00"/>
    <d v="2026-04-23T00:00:00"/>
    <m/>
    <m/>
    <m/>
    <m/>
    <s v="M"/>
    <s v="M "/>
    <m/>
    <s v="NO"/>
    <m/>
    <x v="0"/>
    <m/>
    <m/>
    <m/>
  </r>
  <r>
    <s v="E1909"/>
    <s v="CRISTIAN ARIZA MARTINEZ"/>
    <s v="+34 637 469 286"/>
    <m/>
    <m/>
    <s v="AV770384"/>
    <s v="Conforme"/>
    <x v="1"/>
    <m/>
    <m/>
    <x v="2"/>
    <s v="2025/567"/>
    <x v="44"/>
    <s v="Biscay"/>
    <s v="Electricista"/>
    <d v="2025-10-15T00:00:00"/>
    <d v="2025-10-15T00:00:00"/>
    <m/>
    <m/>
    <m/>
    <m/>
    <s v="L"/>
    <s v="L"/>
    <m/>
    <s v="NO"/>
    <m/>
    <x v="0"/>
    <m/>
    <m/>
    <m/>
  </r>
  <r>
    <s v="E1918"/>
    <s v="CRISTIAN CAMILO BORRE SILVA"/>
    <s v="+57 312 2414941"/>
    <n v="12175390178"/>
    <n v="325268584"/>
    <s v="BG774596"/>
    <s v="Conforme"/>
    <x v="0"/>
    <d v="2026-01-19T00:00:00"/>
    <m/>
    <x v="1"/>
    <s v="2026/686"/>
    <x v="45"/>
    <s v="Valencia"/>
    <s v="Soldador"/>
    <d v="2026-01-19T00:00:00"/>
    <d v="2026-03-18T00:00:00"/>
    <m/>
    <m/>
    <m/>
    <m/>
    <s v="S"/>
    <s v="S"/>
    <m/>
    <s v="SI "/>
    <m/>
    <x v="0"/>
    <m/>
    <m/>
    <m/>
  </r>
  <r>
    <s v="E1895"/>
    <s v="DAMIAN ZAMBRANO TULANDE"/>
    <s v="48780110611"/>
    <n v="12179027131"/>
    <n v="330124552"/>
    <s v="AX016404"/>
    <s v="Conforme"/>
    <x v="0"/>
    <d v="2026-02-01T00:00:00"/>
    <m/>
    <x v="2"/>
    <s v="2025/041"/>
    <x v="46"/>
    <s v="Gipuzkoa"/>
    <s v="Montador"/>
    <d v="2026-02-02T00:00:00"/>
    <m/>
    <m/>
    <m/>
    <m/>
    <m/>
    <s v="L"/>
    <n v="44"/>
    <m/>
    <m/>
    <m/>
    <x v="0"/>
    <m/>
    <m/>
    <m/>
  </r>
  <r>
    <s v="E0303"/>
    <s v="DANIEL DOMINGO MARCHENA AGURTO"/>
    <s v="+34 603 91 07 83"/>
    <n v="12179712990"/>
    <n v="331076241"/>
    <n v="122476282"/>
    <s v="Conforme"/>
    <x v="0"/>
    <d v="2025-06-28T00:00:00"/>
    <m/>
    <x v="0"/>
    <s v="2025/098"/>
    <x v="47"/>
    <s v="Lleida"/>
    <s v="Montador/Soldador"/>
    <d v="2025-06-11T00:00:00"/>
    <m/>
    <m/>
    <m/>
    <m/>
    <m/>
    <s v="XL"/>
    <m/>
    <m/>
    <m/>
    <m/>
    <x v="0"/>
    <m/>
    <m/>
    <s v="ES20 6893 0001 7100 0025 0094 "/>
  </r>
  <r>
    <s v="E1853"/>
    <s v="DANIER CALDERON SALAS"/>
    <s v="+57 316 707 7955"/>
    <m/>
    <m/>
    <s v="BG974482"/>
    <s v="Conforme"/>
    <x v="1"/>
    <m/>
    <m/>
    <x v="2"/>
    <s v="R2025/129"/>
    <x v="33"/>
    <s v="Huesca"/>
    <s v="Calderero"/>
    <d v="2025-10-01T00:00:00"/>
    <d v="2025-11-28T00:00:00"/>
    <m/>
    <m/>
    <m/>
    <m/>
    <s v="M"/>
    <n v="32"/>
    <m/>
    <s v="SI"/>
    <m/>
    <x v="0"/>
    <m/>
    <m/>
    <m/>
  </r>
  <r>
    <s v="E1663"/>
    <s v="DARIO CARLOS MANUEL PEREIRA"/>
    <s v="+244 927 524 426"/>
    <n v="12167307101"/>
    <n v="317357700"/>
    <s v="N2728314"/>
    <s v="Conforme"/>
    <x v="0"/>
    <d v="2025-10-10T00:00:00"/>
    <m/>
    <x v="2"/>
    <s v="2025/389"/>
    <x v="4"/>
    <s v="Valladolid"/>
    <s v="Montador"/>
    <d v="2025-10-10T00:00:00"/>
    <m/>
    <m/>
    <m/>
    <m/>
    <m/>
    <s v="M"/>
    <s v="M"/>
    <m/>
    <m/>
    <m/>
    <x v="0"/>
    <m/>
    <m/>
    <m/>
  </r>
  <r>
    <s v="E0592"/>
    <s v="DARWIN JOSE VASQUEZ ORTEGA"/>
    <s v="51984364271"/>
    <m/>
    <m/>
    <n v="122668383"/>
    <s v="Conforme"/>
    <x v="1"/>
    <m/>
    <m/>
    <x v="1"/>
    <s v="2025/228"/>
    <x v="48"/>
    <s v="Girona"/>
    <m/>
    <d v="2026-02-03T00:00:00"/>
    <m/>
    <m/>
    <m/>
    <m/>
    <m/>
    <m/>
    <m/>
    <m/>
    <m/>
    <m/>
    <x v="0"/>
    <m/>
    <m/>
    <m/>
  </r>
  <r>
    <s v="E0403"/>
    <s v="DAVID GUSTAVO DE LOS ANGELES PATIÑO RAMOS"/>
    <s v="+57 311 64 16 189"/>
    <m/>
    <m/>
    <s v="AW458316"/>
    <s v="Conforme"/>
    <x v="1"/>
    <m/>
    <m/>
    <x v="1"/>
    <s v="2026/720"/>
    <x v="49"/>
    <s v="Girona"/>
    <s v="Electricista"/>
    <d v="2026-02-12T00:00:00"/>
    <d v="2026-03-12T00:00:00"/>
    <m/>
    <m/>
    <m/>
    <m/>
    <s v="M"/>
    <s v="M"/>
    <m/>
    <s v="NO"/>
    <m/>
    <x v="0"/>
    <m/>
    <m/>
    <m/>
  </r>
  <r>
    <s v="E0083"/>
    <s v="DAVID RICARDO SANCHEZ ZAPATA"/>
    <s v="+34 633 47 61 05"/>
    <m/>
    <m/>
    <n v="124650623"/>
    <s v="Conforme"/>
    <x v="1"/>
    <m/>
    <m/>
    <x v="3"/>
    <s v="2026/728"/>
    <x v="17"/>
    <s v="Madrid"/>
    <s v="Mecánico/Montador"/>
    <d v="2026-02-17T00:00:00"/>
    <d v="2026-03-20T00:00:00"/>
    <m/>
    <m/>
    <m/>
    <m/>
    <s v="L"/>
    <s v="L"/>
    <m/>
    <s v="NO"/>
    <m/>
    <x v="0"/>
    <m/>
    <m/>
    <m/>
  </r>
  <r>
    <s v="E2021"/>
    <s v="DEWIN DE JESUS DE LEON BARRERA"/>
    <s v="+57 321 223 6092"/>
    <m/>
    <m/>
    <s v="BD239523"/>
    <s v="Conforme"/>
    <x v="1"/>
    <m/>
    <m/>
    <x v="2"/>
    <s v="2025/640"/>
    <x v="7"/>
    <s v="Córdoba, Spain"/>
    <s v="Montador/Armador/Soldador"/>
    <d v="2025-11-06T00:00:00"/>
    <d v="2025-12-19T00:00:00"/>
    <m/>
    <m/>
    <m/>
    <m/>
    <s v="XL"/>
    <n v="38"/>
    <m/>
    <s v="SI "/>
    <m/>
    <x v="0"/>
    <m/>
    <m/>
    <m/>
  </r>
  <r>
    <s v="E0578"/>
    <s v="DIEGO ROBERTO SOUZA SCAVACINI"/>
    <s v="351930604910"/>
    <n v="12081209545"/>
    <n v="300700130"/>
    <s v="GA008817"/>
    <s v="Conforme"/>
    <x v="0"/>
    <d v="2024-06-19T00:00:00"/>
    <m/>
    <x v="2"/>
    <s v="2024/167"/>
    <x v="50"/>
    <s v="Vitoria-Gasteiz"/>
    <s v="Soldador"/>
    <d v="2024-06-19T00:00:00"/>
    <d v="2024-09-06T00:00:00"/>
    <m/>
    <m/>
    <m/>
    <m/>
    <m/>
    <m/>
    <m/>
    <m/>
    <m/>
    <x v="0"/>
    <m/>
    <s v="troca da industrial para WISOWE, ALTA DIA 04/08"/>
    <m/>
  </r>
  <r>
    <s v="E1826"/>
    <s v="DOMINGO RAMON VEGA HUMANEZ"/>
    <s v="+57 305 373 7090"/>
    <n v="12182857380"/>
    <n v="335920489"/>
    <s v="BD711341"/>
    <s v="Conforme"/>
    <x v="0"/>
    <d v="2026-01-28T00:00:00"/>
    <m/>
    <x v="2"/>
    <s v="2025/532"/>
    <x v="7"/>
    <s v="Alicante"/>
    <s v="Montador/Soldador"/>
    <d v="2025-09-23T00:00:00"/>
    <d v="2025-12-23T00:00:00"/>
    <m/>
    <m/>
    <m/>
    <m/>
    <s v="L"/>
    <n v="34"/>
    <m/>
    <s v="SI"/>
    <m/>
    <x v="0"/>
    <m/>
    <m/>
    <m/>
  </r>
  <r>
    <s v="E0356"/>
    <s v="DUAN ANTONIO AVILA NORIEGA"/>
    <s v="+57 310 8383856"/>
    <m/>
    <m/>
    <s v="BD237295"/>
    <s v="Conforme"/>
    <x v="1"/>
    <m/>
    <m/>
    <x v="2"/>
    <s v="2025/525/RU081"/>
    <x v="7"/>
    <s v="Sevilla"/>
    <s v="Montador"/>
    <d v="2025-09-22T00:00:00"/>
    <d v="2026-09-22T00:00:00"/>
    <m/>
    <m/>
    <m/>
    <m/>
    <s v="L"/>
    <n v="34"/>
    <m/>
    <s v="SI"/>
    <m/>
    <x v="0"/>
    <s v="RU081 - A Málaga desde el 18/02/2026 al 18/03/2026"/>
    <m/>
    <m/>
  </r>
  <r>
    <s v="E2075"/>
    <s v="DUBERNEY POSCUE FAJARDO"/>
    <s v="+34 673 62 98 63 "/>
    <m/>
    <n v="335446582"/>
    <s v="AV106744"/>
    <s v="Conforme"/>
    <x v="1"/>
    <m/>
    <m/>
    <x v="1"/>
    <s v="2026/675"/>
    <x v="11"/>
    <s v="Barcelona"/>
    <s v="Calderero"/>
    <d v="2026-01-12T00:00:00"/>
    <m/>
    <d v="2026-02-27T00:00:00"/>
    <m/>
    <m/>
    <m/>
    <s v="L"/>
    <n v="34"/>
    <m/>
    <s v="SI"/>
    <m/>
    <x v="1"/>
    <s v="Finalización de obra"/>
    <m/>
    <m/>
  </r>
  <r>
    <s v="E2134"/>
    <s v="DUVAN ALEXIS SUAREZ TRUJILLO"/>
    <s v="+57 321 9822530"/>
    <m/>
    <m/>
    <s v="BG659846"/>
    <s v="Conforme"/>
    <x v="1"/>
    <m/>
    <m/>
    <x v="1"/>
    <s v="2026/734"/>
    <x v="23"/>
    <s v="Madrid"/>
    <s v="Montador/Soldador"/>
    <d v="2026-02-19T00:00:00"/>
    <d v="2026-05-22T00:00:00"/>
    <m/>
    <m/>
    <m/>
    <m/>
    <s v="XL"/>
    <s v="L"/>
    <m/>
    <s v="SI"/>
    <m/>
    <x v="0"/>
    <m/>
    <m/>
    <m/>
  </r>
  <r>
    <s v="E1970"/>
    <s v="EDDIE DE JESUS ZARATE IGUARAN"/>
    <s v="+34 691296521"/>
    <n v="12181176129"/>
    <n v="333420578"/>
    <s v="BG744554"/>
    <s v="Conforme"/>
    <x v="0"/>
    <d v="2026-01-14T00:00:00"/>
    <m/>
    <x v="2"/>
    <s v="2026-R/184"/>
    <x v="40"/>
    <s v="Teruel"/>
    <s v="Mecánico "/>
    <d v="2026-01-19T00:00:00"/>
    <d v="2026-07-31T00:00:00"/>
    <m/>
    <m/>
    <m/>
    <m/>
    <s v="M"/>
    <s v="M "/>
    <m/>
    <s v="SI"/>
    <m/>
    <x v="0"/>
    <m/>
    <m/>
    <m/>
  </r>
  <r>
    <s v="E2090"/>
    <s v="EDGAR CORRALES HOYOS"/>
    <s v="+34 661 16 17 66"/>
    <n v="12182368406"/>
    <n v="335180485"/>
    <s v="AU803778"/>
    <s v="Conforme"/>
    <x v="0"/>
    <d v="2026-01-19T00:00:00"/>
    <m/>
    <x v="1"/>
    <s v="2026/687"/>
    <x v="32"/>
    <s v="Valencia"/>
    <s v="Montador/Soldador"/>
    <d v="2026-01-19T00:00:00"/>
    <d v="2026-04-24T00:00:00"/>
    <m/>
    <m/>
    <m/>
    <m/>
    <s v="M"/>
    <s v="M "/>
    <m/>
    <s v="NO"/>
    <m/>
    <x v="0"/>
    <m/>
    <m/>
    <m/>
  </r>
  <r>
    <s v="E1868"/>
    <s v="EDGAR ENRIQUE TORRES RAMIREZ"/>
    <s v="+34 634 195 921"/>
    <m/>
    <m/>
    <n v="123970265"/>
    <s v="Conforme"/>
    <x v="1"/>
    <m/>
    <m/>
    <x v="2"/>
    <s v="2025/636"/>
    <x v="31"/>
    <s v="Madrid"/>
    <s v="Electricista"/>
    <d v="2025-11-04T00:00:00"/>
    <d v="2025-11-18T00:00:00"/>
    <m/>
    <m/>
    <m/>
    <m/>
    <s v="XL"/>
    <s v="L"/>
    <m/>
    <s v="NO"/>
    <m/>
    <x v="0"/>
    <m/>
    <m/>
    <m/>
  </r>
  <r>
    <s v="E0161"/>
    <s v="EDILBERTO DOMINGUEZ PEREIRA"/>
    <s v="34602455231"/>
    <n v="12174278532"/>
    <n v="323975003"/>
    <s v="AS480654"/>
    <s v="Conforme"/>
    <x v="0"/>
    <d v="2026-02-04T00:00:00"/>
    <m/>
    <x v="5"/>
    <s v="2025/250"/>
    <x v="13"/>
    <s v="Ravenna"/>
    <s v="Tubero"/>
    <d v="2026-02-04T00:00:00"/>
    <m/>
    <m/>
    <m/>
    <m/>
    <m/>
    <s v="L"/>
    <s v="L"/>
    <m/>
    <m/>
    <m/>
    <x v="0"/>
    <m/>
    <m/>
    <m/>
  </r>
  <r>
    <s v="E1806"/>
    <s v="EDILSON TORRES SALCEDO"/>
    <s v="+57 315 765 4451"/>
    <m/>
    <n v="331245647"/>
    <s v="BG874595"/>
    <s v="Conforme"/>
    <x v="1"/>
    <m/>
    <m/>
    <x v="2"/>
    <s v="2025/643"/>
    <x v="7"/>
    <s v="Palmera"/>
    <s v="Soldador"/>
    <d v="2025-11-06T00:00:00"/>
    <d v="2026-02-05T00:00:00"/>
    <m/>
    <m/>
    <m/>
    <m/>
    <s v="M"/>
    <s v="M"/>
    <m/>
    <s v="NO"/>
    <m/>
    <x v="0"/>
    <m/>
    <m/>
    <m/>
  </r>
  <r>
    <s v="E0984"/>
    <s v="EDINSON LOZANO TELLEZ"/>
    <s v="57 350 457 4845"/>
    <n v="12178095402"/>
    <n v="328341886"/>
    <s v="BE186995"/>
    <s v="Conforme"/>
    <x v="0"/>
    <d v="2025-06-09T00:00:00"/>
    <m/>
    <x v="0"/>
    <s v="2025/081"/>
    <x v="37"/>
    <s v="Castellón de la Plana"/>
    <s v="Soldador"/>
    <d v="2025-05-27T00:00:00"/>
    <d v="2025-05-27T00:00:00"/>
    <m/>
    <m/>
    <m/>
    <m/>
    <s v="L"/>
    <s v="L"/>
    <m/>
    <s v="SI"/>
    <m/>
    <x v="0"/>
    <m/>
    <m/>
    <s v="ES0701824388130201866231"/>
  </r>
  <r>
    <s v="E0106"/>
    <s v="EDU PANDURO RUIZ"/>
    <s v="51951390264"/>
    <m/>
    <m/>
    <n v="124554632"/>
    <s v="Conforme"/>
    <x v="1"/>
    <m/>
    <m/>
    <x v="1"/>
    <s v="2025/180"/>
    <x v="51"/>
    <s v="Girona"/>
    <s v="Pintor"/>
    <d v="2026-02-03T00:00:00"/>
    <m/>
    <m/>
    <m/>
    <m/>
    <m/>
    <s v="M"/>
    <n v="32"/>
    <m/>
    <m/>
    <m/>
    <x v="0"/>
    <m/>
    <m/>
    <m/>
  </r>
  <r>
    <s v="E0637"/>
    <s v="EDUAR MANUEL DAVILA CERON"/>
    <s v="+48 576 029661"/>
    <n v="12181435381"/>
    <n v="333124286"/>
    <s v="BD233738"/>
    <s v="Conforme"/>
    <x v="0"/>
    <d v="2026-01-19T00:00:00"/>
    <m/>
    <x v="1"/>
    <s v="2026/686"/>
    <x v="45"/>
    <s v="Valencia"/>
    <s v="Soldador"/>
    <d v="2026-01-19T00:00:00"/>
    <d v="2026-03-18T00:00:00"/>
    <m/>
    <m/>
    <m/>
    <m/>
    <s v="L"/>
    <s v="M "/>
    <m/>
    <s v="SI "/>
    <m/>
    <x v="0"/>
    <m/>
    <m/>
    <m/>
  </r>
  <r>
    <s v="E0363"/>
    <s v="EDUARD YOVANNY LOZANO OSORIO"/>
    <s v="+34 672 88 17 62"/>
    <n v="12179724626"/>
    <n v="331098245"/>
    <s v="BE510629"/>
    <s v="Conforme"/>
    <x v="0"/>
    <d v="2025-10-08T00:00:00"/>
    <m/>
    <x v="2"/>
    <s v="2025/118"/>
    <x v="7"/>
    <s v="Alicante"/>
    <s v="Montador/Soldador"/>
    <d v="2025-10-08T00:00:00"/>
    <m/>
    <m/>
    <m/>
    <m/>
    <m/>
    <s v="M"/>
    <s v="M"/>
    <m/>
    <m/>
    <m/>
    <x v="0"/>
    <m/>
    <s v="de KR para WISE"/>
    <m/>
  </r>
  <r>
    <s v="E0107"/>
    <s v="EDUARDO JOSE RUSSO LINERO"/>
    <s v="+34 651 15 87 82"/>
    <m/>
    <n v="332807339"/>
    <s v="BC862773"/>
    <s v="Conforme"/>
    <x v="1"/>
    <m/>
    <m/>
    <x v="1"/>
    <s v="2025/075"/>
    <x v="51"/>
    <s v="Girona"/>
    <s v="Pintor"/>
    <d v="2026-02-03T00:00:00"/>
    <m/>
    <m/>
    <m/>
    <m/>
    <m/>
    <s v="2XL"/>
    <s v="2XL"/>
    <m/>
    <m/>
    <m/>
    <x v="0"/>
    <m/>
    <m/>
    <m/>
  </r>
  <r>
    <s v="E0257"/>
    <s v="EDWAR ANDRES BENACHI ARCE"/>
    <s v="+34 632 47 15 57"/>
    <n v="12179726105"/>
    <n v="331296160"/>
    <s v="AT564771"/>
    <s v="Conforme"/>
    <x v="0"/>
    <d v="2026-12-19T00:00:00"/>
    <m/>
    <x v="1"/>
    <s v="2025/258"/>
    <x v="49"/>
    <s v="Barcelona"/>
    <s v="Electricista"/>
    <d v="2025-12-19T00:00:00"/>
    <d v="2026-02-19T00:00:00"/>
    <m/>
    <m/>
    <m/>
    <m/>
    <s v="S"/>
    <n v="30"/>
    <m/>
    <s v="SI"/>
    <m/>
    <x v="0"/>
    <m/>
    <m/>
    <m/>
  </r>
  <r>
    <s v="E1412"/>
    <s v="EDWAR ARIEL VELEZ POSADA"/>
    <s v="+48 739 045 241"/>
    <m/>
    <n v="332866955"/>
    <s v="BC510407"/>
    <s v="Conforme"/>
    <x v="1"/>
    <m/>
    <m/>
    <x v="2"/>
    <s v="2025/525/RU081/RU096"/>
    <x v="7"/>
    <s v="Sevilla"/>
    <s v="Soldador "/>
    <d v="2025-09-22T00:00:00"/>
    <d v="2026-09-22T00:00:00"/>
    <m/>
    <m/>
    <m/>
    <m/>
    <s v="XL "/>
    <n v="36"/>
    <m/>
    <s v="NO"/>
    <m/>
    <x v="0"/>
    <s v="RU098 - Córdoba desde el 24/03/2026 al 03/04/2026"/>
    <m/>
    <m/>
  </r>
  <r>
    <s v="E0507"/>
    <s v="EDWARD IGNACIO DIAZ AVILA"/>
    <s v="+34 671394730"/>
    <n v="12178850279"/>
    <n v="330087754"/>
    <s v="BC426669"/>
    <s v="Conforme"/>
    <x v="0"/>
    <d v="2026-02-09T00:00:00"/>
    <m/>
    <x v="2"/>
    <s v="2026/709"/>
    <x v="3"/>
    <s v="Toledo "/>
    <s v="Soldador"/>
    <d v="2026-02-12T00:00:00"/>
    <d v="2026-05-29T00:00:00"/>
    <m/>
    <m/>
    <m/>
    <m/>
    <s v="M"/>
    <n v="32"/>
    <m/>
    <s v="SI"/>
    <m/>
    <x v="0"/>
    <m/>
    <m/>
    <m/>
  </r>
  <r>
    <s v="E1484"/>
    <s v="EDWIN ALBERTO CABRERA AGUILAR"/>
    <s v="+34 624 35 14 10"/>
    <m/>
    <n v="332648613"/>
    <s v="BG219450"/>
    <s v="Conforme"/>
    <x v="1"/>
    <m/>
    <m/>
    <x v="0"/>
    <s v="2025/620"/>
    <x v="38"/>
    <s v="Huelva"/>
    <s v="Soldador"/>
    <d v="2025-11-13T00:00:00"/>
    <d v="2026-02-20T00:00:00"/>
    <m/>
    <m/>
    <m/>
    <m/>
    <s v="XL"/>
    <n v="38"/>
    <m/>
    <s v="SI "/>
    <m/>
    <x v="0"/>
    <m/>
    <m/>
    <m/>
  </r>
  <r>
    <s v="E1907"/>
    <s v="EDWIN ALFONSO ORTIZ DELGADO"/>
    <s v="+51 957 846 876"/>
    <m/>
    <m/>
    <n v="125441645"/>
    <s v="Conforme"/>
    <x v="1"/>
    <m/>
    <m/>
    <x v="2"/>
    <s v="2025/610"/>
    <x v="40"/>
    <s v="León, Spain"/>
    <s v="Mecanico/Montador"/>
    <d v="2025-11-05T00:00:00"/>
    <d v="2026-02-27T00:00:00"/>
    <m/>
    <m/>
    <m/>
    <m/>
    <s v="M"/>
    <s v="M "/>
    <m/>
    <s v="SI "/>
    <m/>
    <x v="0"/>
    <m/>
    <m/>
    <m/>
  </r>
  <r>
    <s v="E1485"/>
    <s v="EDWIN BERNAL ARCINIEGAS"/>
    <s v="57 312 526 2806"/>
    <m/>
    <m/>
    <s v="BE755309"/>
    <s v="Conforme"/>
    <x v="1"/>
    <m/>
    <m/>
    <x v="0"/>
    <s v="2025/095"/>
    <x v="52"/>
    <s v="Lleida"/>
    <s v="Montador/Soldador"/>
    <d v="2025-06-11T00:00:00"/>
    <m/>
    <m/>
    <m/>
    <m/>
    <m/>
    <s v="M"/>
    <m/>
    <m/>
    <m/>
    <m/>
    <x v="0"/>
    <m/>
    <m/>
    <s v="ES3201826936180201599523"/>
  </r>
  <r>
    <s v="E1787"/>
    <s v="EDWIN CASTANEDA HENAO"/>
    <s v="+34 615 30 16 36"/>
    <m/>
    <m/>
    <s v="BG026315"/>
    <s v="Conforme"/>
    <x v="1"/>
    <m/>
    <m/>
    <x v="2"/>
    <s v="2025/465"/>
    <x v="53"/>
    <s v="Biscay"/>
    <s v="Tornero"/>
    <d v="2025-08-27T00:00:00"/>
    <d v="2025-11-27T00:00:00"/>
    <m/>
    <m/>
    <m/>
    <m/>
    <s v="XL"/>
    <n v="36"/>
    <m/>
    <s v="SI"/>
    <m/>
    <x v="0"/>
    <m/>
    <m/>
    <m/>
  </r>
  <r>
    <s v="E0364"/>
    <s v="EDWIN DIAZ MARULANDA"/>
    <s v="+48 534 135 918"/>
    <n v="12179725011"/>
    <n v="331092069"/>
    <s v="AS696648"/>
    <s v="Conforme"/>
    <x v="0"/>
    <d v="2025-10-08T00:00:00"/>
    <m/>
    <x v="2"/>
    <s v="2025/494"/>
    <x v="7"/>
    <s v="Alicante"/>
    <s v="Montador/Soldador"/>
    <d v="2025-10-08T00:00:00"/>
    <m/>
    <m/>
    <m/>
    <m/>
    <m/>
    <s v="XL"/>
    <n v="38"/>
    <m/>
    <s v="NO"/>
    <m/>
    <x v="0"/>
    <m/>
    <s v="de KR para WISE"/>
    <m/>
  </r>
  <r>
    <s v="E0180"/>
    <s v="EDWIN FERNANDO LINARES MACA"/>
    <s v="34642334734"/>
    <n v="12179192186"/>
    <n v="330251228"/>
    <s v="AW519147"/>
    <s v="Conforme"/>
    <x v="0"/>
    <d v="2026-02-01T00:00:00"/>
    <m/>
    <x v="2"/>
    <s v="2025/053"/>
    <x v="40"/>
    <s v="Madrid"/>
    <s v="Montador"/>
    <d v="2026-02-02T00:00:00"/>
    <m/>
    <m/>
    <m/>
    <m/>
    <m/>
    <s v="M"/>
    <s v="S"/>
    <m/>
    <m/>
    <m/>
    <x v="0"/>
    <m/>
    <m/>
    <m/>
  </r>
  <r>
    <s v="E1486"/>
    <s v="EDWIN RAUL LIMA NARCISO"/>
    <s v="+51 992 845 886"/>
    <m/>
    <m/>
    <s v="L35220765"/>
    <s v="Conforme"/>
    <x v="1"/>
    <m/>
    <m/>
    <x v="0"/>
    <s v="2025/0101R"/>
    <x v="20"/>
    <s v="Barcelona"/>
    <s v="Electricista"/>
    <d v="2025-08-28T00:00:00"/>
    <m/>
    <d v="2026-02-06T00:00:00"/>
    <m/>
    <m/>
    <m/>
    <s v="L"/>
    <s v="L"/>
    <m/>
    <s v="NO"/>
    <m/>
    <x v="1"/>
    <s v="Finalización de obra"/>
    <m/>
    <m/>
  </r>
  <r>
    <s v="E0233"/>
    <s v="EISON SALAS AHUMEDO"/>
    <s v="573135353890"/>
    <n v="12179775545"/>
    <n v="331063751"/>
    <s v="BF023432"/>
    <s v="Conforme"/>
    <x v="0"/>
    <d v="2026-02-03T00:00:00"/>
    <m/>
    <x v="1"/>
    <s v="2026/104"/>
    <x v="54"/>
    <s v="Lleida"/>
    <s v="Electricista"/>
    <d v="2026-02-03T00:00:00"/>
    <m/>
    <m/>
    <m/>
    <m/>
    <m/>
    <s v="M"/>
    <s v="M"/>
    <m/>
    <m/>
    <m/>
    <x v="0"/>
    <m/>
    <m/>
    <m/>
  </r>
  <r>
    <s v="E0873"/>
    <s v="ELKIN ARMANDO GARZON LOPEZ"/>
    <s v="+34 607 23 45 26 "/>
    <n v="12181922396"/>
    <n v="332649008"/>
    <s v="AZ662731"/>
    <s v="Conforme"/>
    <x v="0"/>
    <d v="2026-01-29T00:00:00"/>
    <m/>
    <x v="1"/>
    <s v="2025/323"/>
    <x v="27"/>
    <s v="Zaragoza"/>
    <s v="Soldador"/>
    <d v="2026-01-26T00:00:00"/>
    <s v="FIJO"/>
    <m/>
    <m/>
    <m/>
    <m/>
    <s v="S"/>
    <n v="28"/>
    <m/>
    <s v="NO"/>
    <m/>
    <x v="0"/>
    <m/>
    <m/>
    <m/>
  </r>
  <r>
    <s v="E0407"/>
    <s v="EMILIANO CUADROS LAGUADO"/>
    <s v="+34 631 48 64 65"/>
    <n v="12176039662"/>
    <n v="325906122"/>
    <s v="AX135406"/>
    <s v="Conforme"/>
    <x v="0"/>
    <d v="2026-01-07T00:00:00"/>
    <m/>
    <x v="0"/>
    <s v="2026-R/182"/>
    <x v="55"/>
    <s v="Gipuzkoa"/>
    <s v="Soldador"/>
    <d v="2026-01-13T00:00:00"/>
    <d v="2026-02-28T00:00:00"/>
    <m/>
    <m/>
    <m/>
    <m/>
    <s v="L"/>
    <n v="42"/>
    <m/>
    <s v="SI"/>
    <m/>
    <x v="0"/>
    <m/>
    <m/>
    <m/>
  </r>
  <r>
    <s v="E0424"/>
    <s v="ENRI JAIME CALDAS BERMUDES"/>
    <s v="+51 998 009 455"/>
    <n v="12179739373"/>
    <n v="331092166"/>
    <n v="124087149"/>
    <s v="Conforme"/>
    <x v="0"/>
    <d v="2026-01-06T00:00:00"/>
    <m/>
    <x v="1"/>
    <s v="2025/110"/>
    <x v="42"/>
    <s v="Lleida"/>
    <s v="Soldador"/>
    <d v="2026-01-05T00:00:00"/>
    <m/>
    <m/>
    <m/>
    <m/>
    <m/>
    <s v="XL "/>
    <s v="XL"/>
    <m/>
    <s v="NO"/>
    <m/>
    <x v="0"/>
    <m/>
    <m/>
    <m/>
  </r>
  <r>
    <s v="E1857"/>
    <s v="ENRIQUE RUBIANO AGUDELO"/>
    <s v="+34 662 057 078"/>
    <m/>
    <n v="334612489"/>
    <s v="BD664243"/>
    <s v="Conforme"/>
    <x v="1"/>
    <m/>
    <m/>
    <x v="1"/>
    <s v="2025/751"/>
    <x v="56"/>
    <s v="Palencia"/>
    <s v="Soldador "/>
    <d v="2026-03-09T00:00:00"/>
    <d v="2026-05-31T00:00:00"/>
    <m/>
    <m/>
    <m/>
    <m/>
    <s v="M"/>
    <n v="34"/>
    <m/>
    <s v="SI"/>
    <m/>
    <x v="0"/>
    <m/>
    <s v="No inicia bajo P541, sino bajo P751"/>
    <m/>
  </r>
  <r>
    <s v="E1713"/>
    <s v="ERNESTO GERMAN HERRERA"/>
    <s v="+351 911 889 844"/>
    <n v="12089974079"/>
    <n v="310451663"/>
    <s v="AAH381134"/>
    <s v="Conforme"/>
    <x v="0"/>
    <d v="2026-03-17T00:00:00"/>
    <m/>
    <x v="2"/>
    <s v="2026/752"/>
    <x v="57"/>
    <s v="Valladolid"/>
    <s v="Montador"/>
    <d v="2026-03-11T00:00:00"/>
    <d v="2026-04-11T00:00:00"/>
    <m/>
    <m/>
    <m/>
    <m/>
    <s v="S"/>
    <s v="S"/>
    <m/>
    <m/>
    <m/>
    <x v="0"/>
    <m/>
    <m/>
    <m/>
  </r>
  <r>
    <s v="E0006"/>
    <s v="ESTEBAN DARIO ACOSTA MARTINEZ"/>
    <s v="57 310 262 8075"/>
    <m/>
    <m/>
    <s v="BF919018"/>
    <s v="Conforme"/>
    <x v="1"/>
    <m/>
    <m/>
    <x v="0"/>
    <s v="2025/083"/>
    <x v="58"/>
    <s v="Málaga"/>
    <s v="Soldador"/>
    <d v="2025-05-30T00:00:00"/>
    <m/>
    <m/>
    <m/>
    <m/>
    <m/>
    <s v="XL"/>
    <s v="XL"/>
    <m/>
    <s v="NO"/>
    <m/>
    <x v="0"/>
    <m/>
    <m/>
    <s v="ES5001823100870201786163"/>
  </r>
  <r>
    <s v="E0125"/>
    <s v="EVELIO ANGULO ANGULO"/>
    <s v="34613931090"/>
    <n v="12179044849"/>
    <n v="330075799"/>
    <s v="BD539122"/>
    <s v="Conforme"/>
    <x v="0"/>
    <d v="2026-02-01T00:00:00"/>
    <m/>
    <x v="2"/>
    <s v="2025/041"/>
    <x v="46"/>
    <s v="Gipuzkoa"/>
    <s v="Montador"/>
    <d v="2026-02-02T00:00:00"/>
    <m/>
    <m/>
    <m/>
    <m/>
    <m/>
    <s v="M"/>
    <s v="M"/>
    <m/>
    <m/>
    <m/>
    <x v="0"/>
    <m/>
    <m/>
    <m/>
  </r>
  <r>
    <s v="E0389"/>
    <s v="FABIAN ARTURO RUIZ GARCIA"/>
    <s v="+34 613 37 47 24"/>
    <n v="12179739349"/>
    <n v="331076535"/>
    <s v="BE808642"/>
    <s v="Conforme"/>
    <x v="0"/>
    <d v="2025-10-09T00:00:00"/>
    <m/>
    <x v="2"/>
    <s v="2025/064"/>
    <x v="7"/>
    <m/>
    <s v="Montador"/>
    <d v="2025-10-09T00:00:00"/>
    <m/>
    <m/>
    <m/>
    <m/>
    <m/>
    <s v="L"/>
    <n v="34"/>
    <m/>
    <m/>
    <m/>
    <x v="0"/>
    <m/>
    <m/>
    <m/>
  </r>
  <r>
    <s v="E0632"/>
    <s v="FABIAN JARAMILLO MARIN"/>
    <s v="+57 313 6881196"/>
    <n v="12181747446"/>
    <n v="333014880"/>
    <s v="BG051966"/>
    <s v="Conforme"/>
    <x v="0"/>
    <d v="2026-02-17T00:00:00"/>
    <m/>
    <x v="1"/>
    <s v="2024/448"/>
    <x v="32"/>
    <s v="Castellbisbal"/>
    <s v="Soldador"/>
    <d v="2026-02-17T00:00:00"/>
    <s v="fijo"/>
    <m/>
    <m/>
    <m/>
    <m/>
    <s v="M"/>
    <s v="L"/>
    <m/>
    <s v="SI"/>
    <m/>
    <x v="0"/>
    <m/>
    <m/>
    <m/>
  </r>
  <r>
    <s v="E0890"/>
    <s v="FABIAN LEONARDO CERON VALENCIA"/>
    <s v="+34 641 27 17 85"/>
    <m/>
    <n v="331310155"/>
    <s v="AY595372"/>
    <s v="Conforme"/>
    <x v="1"/>
    <m/>
    <m/>
    <x v="1"/>
    <s v="2025/057"/>
    <x v="27"/>
    <s v="Zaragoza"/>
    <s v="Montador"/>
    <d v="2026-01-26T00:00:00"/>
    <s v="FIJO"/>
    <m/>
    <m/>
    <m/>
    <m/>
    <s v="XL"/>
    <n v="36"/>
    <m/>
    <s v="NO"/>
    <m/>
    <x v="0"/>
    <m/>
    <m/>
    <m/>
  </r>
  <r>
    <s v="E0235"/>
    <s v="FABIAN LLERAR ROA MATEUS"/>
    <s v="573124151283"/>
    <m/>
    <m/>
    <s v="BF667496"/>
    <s v="Conforme"/>
    <x v="1"/>
    <m/>
    <m/>
    <x v="1"/>
    <s v="2026/278"/>
    <x v="54"/>
    <s v="Huesca"/>
    <s v="Electricista"/>
    <d v="2026-02-03T00:00:00"/>
    <m/>
    <m/>
    <m/>
    <m/>
    <m/>
    <s v="XL"/>
    <n v="36"/>
    <m/>
    <m/>
    <m/>
    <x v="0"/>
    <m/>
    <m/>
    <m/>
  </r>
  <r>
    <s v="E1932"/>
    <s v="FABIO DOMINGUEZ BRAVO"/>
    <s v="+34 742 05 77 51"/>
    <m/>
    <m/>
    <s v="AX758453"/>
    <s v="Conforme"/>
    <x v="1"/>
    <m/>
    <m/>
    <x v="2"/>
    <s v="2025/610"/>
    <x v="40"/>
    <s v="Teruel"/>
    <s v="Montador"/>
    <d v="2025-10-21T00:00:00"/>
    <d v="2026-10-21T00:00:00"/>
    <m/>
    <m/>
    <m/>
    <m/>
    <s v="M"/>
    <s v="M"/>
    <m/>
    <s v="NO"/>
    <m/>
    <x v="0"/>
    <m/>
    <m/>
    <m/>
  </r>
  <r>
    <s v="E2052"/>
    <s v="FARID JOSE ROJAS GUERRA"/>
    <s v="+57 315 268 5615"/>
    <m/>
    <n v="330289284"/>
    <s v="AW775868"/>
    <s v="Conforme"/>
    <x v="1"/>
    <m/>
    <m/>
    <x v="1"/>
    <s v="2025/654"/>
    <x v="36"/>
    <s v="Barcelona"/>
    <s v="Soldador"/>
    <d v="2025-11-10T00:00:00"/>
    <d v="2026-02-10T00:00:00"/>
    <m/>
    <m/>
    <m/>
    <m/>
    <m/>
    <m/>
    <m/>
    <s v="SI"/>
    <m/>
    <x v="0"/>
    <m/>
    <m/>
    <m/>
  </r>
  <r>
    <s v="E1492"/>
    <s v="FELIPE OQUENDO CALLEJAS"/>
    <s v="+34 631 29 41 83"/>
    <m/>
    <m/>
    <s v="BC404757"/>
    <s v="Conforme"/>
    <x v="1"/>
    <m/>
    <m/>
    <x v="0"/>
    <s v="2025/R20"/>
    <x v="59"/>
    <s v="Lleida"/>
    <s v="Calderero"/>
    <d v="2025-06-05T00:00:00"/>
    <m/>
    <m/>
    <m/>
    <m/>
    <m/>
    <s v="XL"/>
    <m/>
    <m/>
    <m/>
    <m/>
    <x v="0"/>
    <m/>
    <m/>
    <s v="BE35 9055 2083 4837"/>
  </r>
  <r>
    <s v="E2033"/>
    <s v="FERNANDO ANTONIO CARDENAS CARDENAS"/>
    <s v="+57 312 4236443"/>
    <m/>
    <m/>
    <s v="BH171655"/>
    <s v="Conforme"/>
    <x v="1"/>
    <m/>
    <m/>
    <x v="0"/>
    <s v="2025/604"/>
    <x v="47"/>
    <s v="Lleida"/>
    <s v="Armador"/>
    <d v="2025-10-30T00:00:00"/>
    <d v="2025-11-22T00:00:00"/>
    <m/>
    <m/>
    <m/>
    <m/>
    <s v="M"/>
    <s v="M"/>
    <m/>
    <s v="SI"/>
    <m/>
    <x v="0"/>
    <m/>
    <m/>
    <m/>
  </r>
  <r>
    <s v="E2082"/>
    <s v="FERNEY ALEXANDER VARGAS SERRANO"/>
    <s v="+34631982091"/>
    <n v="12174925624"/>
    <n v="324698070"/>
    <s v="AV984921"/>
    <s v="Conforme"/>
    <x v="0"/>
    <d v="2026-02-01T00:00:00"/>
    <m/>
    <x v="2"/>
    <s v="2024/002"/>
    <x v="4"/>
    <s v="Valladolid"/>
    <s v="Montador"/>
    <d v="2026-02-02T00:00:00"/>
    <m/>
    <m/>
    <m/>
    <m/>
    <m/>
    <m/>
    <m/>
    <m/>
    <m/>
    <m/>
    <x v="0"/>
    <m/>
    <m/>
    <m/>
  </r>
  <r>
    <s v="E0229"/>
    <s v="FRANCISCO JAVIER MERCADO MELENDEZ"/>
    <s v="573186453291"/>
    <n v="12179664378"/>
    <n v="331225549"/>
    <s v="BF307871"/>
    <s v="Conforme"/>
    <x v="0"/>
    <d v="2026-02-03T00:00:00"/>
    <m/>
    <x v="1"/>
    <s v="2025/067"/>
    <x v="54"/>
    <s v="Lleida"/>
    <s v="Electricista"/>
    <d v="2026-02-03T00:00:00"/>
    <m/>
    <m/>
    <m/>
    <m/>
    <m/>
    <s v="XL"/>
    <n v="34"/>
    <m/>
    <m/>
    <m/>
    <x v="0"/>
    <m/>
    <m/>
    <m/>
  </r>
  <r>
    <s v="E1832"/>
    <s v="FRANK ESNEIDER PEREZ TABARES"/>
    <s v="+34 610 677 434"/>
    <m/>
    <m/>
    <s v="BA181068"/>
    <s v="Conforme"/>
    <x v="1"/>
    <m/>
    <m/>
    <x v="2"/>
    <s v="R2025/137"/>
    <x v="39"/>
    <s v="Barcelona"/>
    <s v="Electricista"/>
    <d v="2025-10-09T00:00:00"/>
    <d v="2026-01-30T00:00:00"/>
    <m/>
    <m/>
    <m/>
    <m/>
    <m/>
    <m/>
    <m/>
    <m/>
    <m/>
    <x v="0"/>
    <m/>
    <m/>
    <m/>
  </r>
  <r>
    <s v="E2115"/>
    <s v="FRANKLIN JOSE DIAZ LINCE"/>
    <s v="+34 613 20 01 58"/>
    <m/>
    <m/>
    <s v="AZ056980"/>
    <s v="Conforme"/>
    <x v="2"/>
    <m/>
    <m/>
    <x v="3"/>
    <s v="2026/719"/>
    <x v="5"/>
    <s v="Navarra"/>
    <s v="Soldador"/>
    <d v="2026-02-09T00:00:00"/>
    <d v="2026-03-09T00:00:00"/>
    <m/>
    <m/>
    <m/>
    <m/>
    <s v="L"/>
    <s v="M"/>
    <m/>
    <s v="SI"/>
    <m/>
    <x v="0"/>
    <m/>
    <m/>
    <m/>
  </r>
  <r>
    <s v="E1948"/>
    <s v="FRANKLYN OMAR DE LA CRUZ SERNAQUE"/>
    <s v="+51 947 838 217"/>
    <m/>
    <n v="333259459"/>
    <n v="124910690"/>
    <s v="Conforme"/>
    <x v="1"/>
    <m/>
    <m/>
    <x v="2"/>
    <s v="2025/609"/>
    <x v="25"/>
    <s v="Girona"/>
    <s v="Soldador"/>
    <d v="2025-10-22T00:00:00"/>
    <d v="2025-12-22T00:00:00"/>
    <m/>
    <m/>
    <m/>
    <m/>
    <s v="M"/>
    <s v="M"/>
    <m/>
    <s v="NO"/>
    <m/>
    <x v="0"/>
    <m/>
    <m/>
    <m/>
  </r>
  <r>
    <s v="E1856"/>
    <s v="FREDDY ANDRES BAYONA CASTRO"/>
    <s v="+57 320 4028438"/>
    <n v="12182491483"/>
    <n v="334650640"/>
    <s v="BH162372"/>
    <s v="Conforme"/>
    <x v="0"/>
    <d v="2026-01-09T00:00:00"/>
    <m/>
    <x v="2"/>
    <s v="2026/673"/>
    <x v="3"/>
    <s v="A Coruña"/>
    <s v="Montador "/>
    <d v="2026-02-02T00:00:00"/>
    <d v="2026-03-02T00:00:00"/>
    <m/>
    <m/>
    <m/>
    <m/>
    <s v="L"/>
    <s v="L"/>
    <m/>
    <s v="NO"/>
    <m/>
    <x v="0"/>
    <m/>
    <m/>
    <m/>
  </r>
  <r>
    <s v="E1911"/>
    <s v="FREDERICK AU BLANQUICETT"/>
    <s v="+34 662 15 89 04"/>
    <m/>
    <m/>
    <s v="AT154012"/>
    <s v="Conforme"/>
    <x v="1"/>
    <m/>
    <m/>
    <x v="0"/>
    <s v="2025/549"/>
    <x v="60"/>
    <s v="Province of Barcelona"/>
    <s v="Tornero cnc"/>
    <d v="2025-10-13T00:00:00"/>
    <d v="2025-11-06T00:00:00"/>
    <m/>
    <m/>
    <m/>
    <m/>
    <s v="XXL"/>
    <n v="38"/>
    <m/>
    <s v="NO"/>
    <m/>
    <x v="0"/>
    <m/>
    <m/>
    <m/>
  </r>
  <r>
    <s v="E0414"/>
    <s v="FREDIS ANTONIO MORELOS COLON"/>
    <s v="+56 936859596"/>
    <n v="12179744347"/>
    <n v="331317052"/>
    <s v="BE962974"/>
    <s v="Conforme"/>
    <x v="0"/>
    <d v="2026-01-20T00:00:00"/>
    <m/>
    <x v="1"/>
    <s v="2026/684"/>
    <x v="61"/>
    <s v="Barcelona"/>
    <s v="Tubero"/>
    <d v="2026-01-20T00:00:00"/>
    <s v="fijo"/>
    <m/>
    <m/>
    <m/>
    <m/>
    <s v="L"/>
    <s v="L"/>
    <m/>
    <m/>
    <m/>
    <x v="0"/>
    <m/>
    <m/>
    <m/>
  </r>
  <r>
    <s v="E1496"/>
    <s v="FREDIS BOLAÑOS GARCIA"/>
    <s v="+34 624 69 75 10"/>
    <m/>
    <n v="332071170"/>
    <s v="AU9055718"/>
    <s v="Conforme"/>
    <x v="1"/>
    <m/>
    <m/>
    <x v="1"/>
    <s v="2026/682"/>
    <x v="12"/>
    <s v="Barcelona"/>
    <s v="Calderero"/>
    <d v="2026-01-19T00:00:00"/>
    <d v="2026-03-18T00:00:00"/>
    <m/>
    <m/>
    <m/>
    <m/>
    <s v="XL"/>
    <n v="38"/>
    <m/>
    <s v="NO"/>
    <m/>
    <x v="0"/>
    <m/>
    <m/>
    <m/>
  </r>
  <r>
    <s v="E1497"/>
    <s v="FREDY ALEXANDER GOMEZ CORTES"/>
    <s v="34 643 722 685"/>
    <m/>
    <m/>
    <s v="AZ806528"/>
    <s v="Conforme"/>
    <x v="1"/>
    <m/>
    <m/>
    <x v="0"/>
    <s v="2025/090"/>
    <x v="52"/>
    <s v="Lleida"/>
    <s v="Soldador"/>
    <d v="2025-06-05T00:00:00"/>
    <m/>
    <m/>
    <m/>
    <m/>
    <m/>
    <s v="M"/>
    <m/>
    <m/>
    <m/>
    <m/>
    <x v="0"/>
    <m/>
    <m/>
    <s v="ES94 0182 0278 3202 0160 1209"/>
  </r>
  <r>
    <s v="E0237"/>
    <s v="FREDY JAVIER CCALLA ROJAS"/>
    <s v="34645647622"/>
    <m/>
    <m/>
    <n v="122449526"/>
    <s v="Conforme"/>
    <x v="1"/>
    <m/>
    <m/>
    <x v="2"/>
    <s v="2025/296"/>
    <x v="44"/>
    <s v="Biscay"/>
    <s v="Soldador"/>
    <d v="2026-02-02T00:00:00"/>
    <m/>
    <m/>
    <m/>
    <m/>
    <m/>
    <s v="XL"/>
    <n v="42"/>
    <m/>
    <m/>
    <m/>
    <x v="0"/>
    <m/>
    <m/>
    <m/>
  </r>
  <r>
    <s v="E0394"/>
    <s v="FREDY MANCERA URIBE"/>
    <s v="573212499828"/>
    <n v="12178112452"/>
    <n v="328342688"/>
    <s v="AW852982"/>
    <s v="Conforme"/>
    <x v="0"/>
    <d v="2026-02-01T00:00:00"/>
    <m/>
    <x v="2"/>
    <s v="2024/351"/>
    <x v="29"/>
    <s v="Asturias"/>
    <s v="Calderero"/>
    <d v="2026-02-02T00:00:00"/>
    <m/>
    <m/>
    <m/>
    <m/>
    <m/>
    <s v="S"/>
    <n v="32"/>
    <m/>
    <m/>
    <m/>
    <x v="0"/>
    <m/>
    <m/>
    <m/>
  </r>
  <r>
    <s v="E1699"/>
    <s v="FREDY RICARDO AGUDELO SALAMANCA"/>
    <s v="+57 3107535869"/>
    <m/>
    <n v="334865174"/>
    <s v="BG348049"/>
    <s v="Conforme"/>
    <x v="1"/>
    <m/>
    <s v=" "/>
    <x v="2"/>
    <s v="2025/550"/>
    <x v="4"/>
    <s v="Valladolid"/>
    <s v="Soldador"/>
    <d v="2025-10-06T00:00:00"/>
    <d v="2025-11-09T00:00:00"/>
    <m/>
    <m/>
    <m/>
    <m/>
    <s v="L"/>
    <n v="36"/>
    <m/>
    <s v="SI"/>
    <m/>
    <x v="0"/>
    <m/>
    <m/>
    <m/>
  </r>
  <r>
    <s v="E2024"/>
    <s v="GERARDO LARA GONZALEZ"/>
    <s v="+57 310 7597838"/>
    <m/>
    <m/>
    <s v="AZ350154"/>
    <s v="Conforme"/>
    <x v="1"/>
    <m/>
    <m/>
    <x v="1"/>
    <s v="R2025/155"/>
    <x v="61"/>
    <s v="Barcelona"/>
    <s v="Soldador "/>
    <d v="2025-11-03T00:00:00"/>
    <s v="fijo"/>
    <m/>
    <m/>
    <m/>
    <m/>
    <s v="L"/>
    <n v="32"/>
    <m/>
    <s v="SI"/>
    <m/>
    <x v="0"/>
    <m/>
    <m/>
    <m/>
  </r>
  <r>
    <s v="E0571"/>
    <s v="GERMAN GASPAR GODOY"/>
    <s v="+48 577 237 944"/>
    <m/>
    <n v="332753824"/>
    <s v="AAH092004"/>
    <s v="Conforme"/>
    <x v="1"/>
    <m/>
    <m/>
    <x v="2"/>
    <s v="R2025/109"/>
    <x v="25"/>
    <s v="Province of Girona"/>
    <s v="Tubero"/>
    <d v="2025-09-15T00:00:00"/>
    <d v="2025-10-15T00:00:00"/>
    <m/>
    <m/>
    <m/>
    <m/>
    <n v="40"/>
    <n v="42"/>
    <m/>
    <s v="NO"/>
    <m/>
    <x v="0"/>
    <m/>
    <m/>
    <m/>
  </r>
  <r>
    <s v="E1500"/>
    <s v="GERSON STEVENS BELTRAN CASTELLANOS"/>
    <s v="34 603 41 71 54"/>
    <m/>
    <m/>
    <s v="BF979529"/>
    <s v="Conforme"/>
    <x v="1"/>
    <m/>
    <m/>
    <x v="0"/>
    <s v="2025/104"/>
    <x v="62"/>
    <s v="Biscay"/>
    <s v="Calderero"/>
    <d v="2025-06-12T00:00:00"/>
    <m/>
    <m/>
    <m/>
    <m/>
    <m/>
    <s v="M"/>
    <m/>
    <m/>
    <m/>
    <m/>
    <x v="0"/>
    <m/>
    <m/>
    <s v="ES5801826936120201599349"/>
  </r>
  <r>
    <s v="E0197"/>
    <s v="GIAN CARLOS SAAVEDRA LAPA"/>
    <s v="+51 913 889 454"/>
    <m/>
    <n v="332899640"/>
    <n v="122112465"/>
    <s v="Conforme"/>
    <x v="1"/>
    <m/>
    <m/>
    <x v="1"/>
    <m/>
    <x v="61"/>
    <s v="Parets del Vallès"/>
    <s v="Soldador"/>
    <d v="2025-10-01T00:00:00"/>
    <s v="fijo"/>
    <m/>
    <m/>
    <m/>
    <m/>
    <s v="L"/>
    <s v="M"/>
    <m/>
    <s v="SI"/>
    <m/>
    <x v="0"/>
    <m/>
    <s v="Cambió el contrato antiguo por Luminous."/>
    <m/>
  </r>
  <r>
    <s v="E0104"/>
    <s v="GILBER MORA DIAZ"/>
    <s v="+34 647 59 54 36"/>
    <n v="12178632699"/>
    <n v="329648357"/>
    <s v="BE533838"/>
    <s v="Conforme"/>
    <x v="0"/>
    <d v="2026-02-03T00:00:00"/>
    <m/>
    <x v="1"/>
    <s v="2024/314"/>
    <x v="51"/>
    <s v="Girona"/>
    <s v="Armador"/>
    <d v="2026-02-03T00:00:00"/>
    <m/>
    <m/>
    <m/>
    <m/>
    <m/>
    <m/>
    <m/>
    <m/>
    <m/>
    <m/>
    <x v="0"/>
    <m/>
    <m/>
    <m/>
  </r>
  <r>
    <s v="E1216"/>
    <s v="GONZALO QUINTANA PIMIENTO"/>
    <s v="+34 642 71 33 29"/>
    <n v="12181598757"/>
    <n v="334281130"/>
    <s v="AV974864"/>
    <s v="Conforme"/>
    <x v="0"/>
    <d v="2026-01-30T00:00:00"/>
    <m/>
    <x v="1"/>
    <s v="2026/706"/>
    <x v="63"/>
    <s v="Córdoba"/>
    <s v="Montador "/>
    <d v="2026-01-30T00:00:00"/>
    <d v="2026-02-28T00:00:00"/>
    <m/>
    <m/>
    <m/>
    <m/>
    <s v="XL"/>
    <s v="XL"/>
    <m/>
    <s v="NO"/>
    <m/>
    <x v="0"/>
    <m/>
    <m/>
    <m/>
  </r>
  <r>
    <s v="E1151"/>
    <s v="GUBERNEY HURTADO SAUCEDO"/>
    <s v="34 600 80 13 66"/>
    <n v="12175735121"/>
    <n v="325474346"/>
    <s v="BE765534"/>
    <s v="Conforme"/>
    <x v="0"/>
    <d v="2025-06-26T00:00:00"/>
    <m/>
    <x v="0"/>
    <s v="2025/102"/>
    <x v="64"/>
    <s v="Alicante"/>
    <s v="Soldador"/>
    <d v="2025-06-18T00:00:00"/>
    <m/>
    <m/>
    <m/>
    <m/>
    <m/>
    <s v="L"/>
    <m/>
    <m/>
    <m/>
    <m/>
    <x v="0"/>
    <m/>
    <m/>
    <s v="ES34 0049 1382 0020 1004 1199"/>
  </r>
  <r>
    <s v="E0035"/>
    <s v="GUERMAIN ISAAC SAJAMIN PANDURO"/>
    <s v="+51 981  349 763"/>
    <m/>
    <m/>
    <n v="123269924"/>
    <s v="Conforme"/>
    <x v="1"/>
    <m/>
    <m/>
    <x v="1"/>
    <s v="R2025/176"/>
    <x v="21"/>
    <s v="GIRONA"/>
    <s v="Soldador"/>
    <d v="2025-12-02T00:00:00"/>
    <s v="FIJO"/>
    <d v="2026-03-31T00:00:00"/>
    <m/>
    <m/>
    <m/>
    <s v="M"/>
    <s v="M "/>
    <m/>
    <s v="NO"/>
    <m/>
    <x v="0"/>
    <s v="Solicitud de Rescisión"/>
    <m/>
    <m/>
  </r>
  <r>
    <s v="E0387"/>
    <s v="GUILLERMO ARCINIEGAS MURILLO"/>
    <s v="34642032496"/>
    <n v="12176828161"/>
    <n v="326856609"/>
    <s v="BD835107"/>
    <s v="Conforme"/>
    <x v="0"/>
    <d v="2025-10-09T00:00:00"/>
    <m/>
    <x v="2"/>
    <s v="2024/136"/>
    <x v="7"/>
    <m/>
    <s v="Montador"/>
    <d v="2025-10-09T00:00:00"/>
    <m/>
    <m/>
    <m/>
    <m/>
    <m/>
    <m/>
    <m/>
    <m/>
    <m/>
    <m/>
    <x v="0"/>
    <m/>
    <m/>
    <m/>
  </r>
  <r>
    <s v="E0151"/>
    <s v="GUILLERMO LEON POSADA LONDONO"/>
    <s v="+34 603 15 52 62"/>
    <m/>
    <m/>
    <s v="BF603422"/>
    <s v="Conforme"/>
    <x v="1"/>
    <m/>
    <m/>
    <x v="5"/>
    <s v="2025/250"/>
    <x v="13"/>
    <s v="Ravenna"/>
    <s v="Soldador"/>
    <d v="2026-02-05T00:00:00"/>
    <m/>
    <m/>
    <m/>
    <m/>
    <m/>
    <s v="S"/>
    <n v="30"/>
    <m/>
    <m/>
    <m/>
    <x v="0"/>
    <m/>
    <m/>
    <m/>
  </r>
  <r>
    <s v="E2105"/>
    <s v="GUSTAVO ADOLFO DEL ANGEL MONTERO"/>
    <s v="+34 623 16 30 44"/>
    <n v="12181966542"/>
    <n v="334529387"/>
    <s v="N06484260"/>
    <s v="Conforme"/>
    <x v="0"/>
    <d v="2026-02-02T00:00:00"/>
    <m/>
    <x v="2"/>
    <s v="2026/713"/>
    <x v="31"/>
    <s v="Madrid"/>
    <s v="Mecánico / Montador"/>
    <d v="2026-02-02T00:00:00"/>
    <d v="2026-07-31T00:00:00"/>
    <m/>
    <m/>
    <m/>
    <m/>
    <s v="L"/>
    <s v="L"/>
    <m/>
    <s v="NO"/>
    <m/>
    <x v="0"/>
    <m/>
    <m/>
    <m/>
  </r>
  <r>
    <s v="E1829"/>
    <s v="GUSTAVO ANDRES PORRAS MORALES"/>
    <s v="+57 316 745 9176"/>
    <m/>
    <n v="336032420"/>
    <s v="BF160063"/>
    <s v="Conforme"/>
    <x v="1"/>
    <m/>
    <m/>
    <x v="2"/>
    <s v="2025/524"/>
    <x v="7"/>
    <s v="Córdoba, Spain"/>
    <s v="Soldador"/>
    <d v="2025-09-22T00:00:00"/>
    <d v="2026-09-22T00:00:00"/>
    <m/>
    <m/>
    <m/>
    <m/>
    <n v="42"/>
    <n v="38"/>
    <m/>
    <s v="NO"/>
    <m/>
    <x v="0"/>
    <m/>
    <m/>
    <m/>
  </r>
  <r>
    <s v="E0089"/>
    <s v="GUSTAVO DAMIAN DONOSO"/>
    <s v="+34 656653794"/>
    <n v="12163300700"/>
    <n v="315756845"/>
    <s v="AAH720600"/>
    <s v="Conforme"/>
    <x v="0"/>
    <d v="2025-10-01T00:00:00"/>
    <m/>
    <x v="1"/>
    <m/>
    <x v="61"/>
    <s v="Parets del Vallès"/>
    <s v="Encanador"/>
    <d v="2025-10-01T00:00:00"/>
    <s v="fijo"/>
    <m/>
    <m/>
    <m/>
    <m/>
    <m/>
    <m/>
    <m/>
    <m/>
    <m/>
    <x v="0"/>
    <m/>
    <s v="Cambió el contrato antiguo por Luminous."/>
    <m/>
  </r>
  <r>
    <s v="E1965"/>
    <s v="GUSTAVO RAFAEL CARRILLO NUNEZ"/>
    <s v="+57 315 8428478"/>
    <m/>
    <n v="331628627"/>
    <s v="BE664524"/>
    <s v="Conforme"/>
    <x v="1"/>
    <m/>
    <m/>
    <x v="1"/>
    <s v="R2025/175"/>
    <x v="14"/>
    <s v="Zaragoza"/>
    <s v="Montador"/>
    <d v="2025-11-26T00:00:00"/>
    <d v="2026-02-27T00:00:00"/>
    <m/>
    <m/>
    <m/>
    <m/>
    <s v="M"/>
    <s v="M "/>
    <m/>
    <s v="SI "/>
    <m/>
    <x v="0"/>
    <m/>
    <m/>
    <m/>
  </r>
  <r>
    <s v="E1503"/>
    <s v="HANNER STIVEN GUZMAN PENCUA"/>
    <s v="+34 674 88 04 41"/>
    <m/>
    <m/>
    <s v="BC579554"/>
    <s v="Conforme"/>
    <x v="1"/>
    <m/>
    <m/>
    <x v="2"/>
    <s v="2025/430/RU085"/>
    <x v="4"/>
    <s v="Valladolid"/>
    <s v="Montador"/>
    <d v="2025-08-06T00:00:00"/>
    <d v="2025-10-10T00:00:00"/>
    <m/>
    <m/>
    <m/>
    <m/>
    <s v="L"/>
    <s v="L"/>
    <m/>
    <s v="NO"/>
    <m/>
    <x v="0"/>
    <s v="Reubicación a Valladolid desde el 18/02/2026 por 2 meses"/>
    <m/>
    <m/>
  </r>
  <r>
    <s v="E0251"/>
    <s v="HAROLD REFERTIN SERNAQUE CARRASCO"/>
    <s v="+51907891888"/>
    <m/>
    <m/>
    <n v="122168657"/>
    <s v="Conforme"/>
    <x v="1"/>
    <m/>
    <m/>
    <x v="1"/>
    <s v="2025/224"/>
    <x v="28"/>
    <s v="Barcelona"/>
    <s v="Soldador"/>
    <d v="2025-11-28T00:00:00"/>
    <d v="2025-12-28T00:00:00"/>
    <m/>
    <m/>
    <m/>
    <m/>
    <s v="L"/>
    <s v="M"/>
    <m/>
    <s v="NO"/>
    <m/>
    <x v="0"/>
    <m/>
    <m/>
    <m/>
  </r>
  <r>
    <s v="E1504"/>
    <s v="HARRIS HUMBERTO MENDOZA ANGULO"/>
    <s v="+34 671 42 17 29"/>
    <n v="12182503362"/>
    <n v="332775160"/>
    <s v="BG117089"/>
    <s v="Conforme"/>
    <x v="0"/>
    <d v="2026-01-19T00:00:00"/>
    <m/>
    <x v="1"/>
    <s v="2026/676"/>
    <x v="19"/>
    <s v="Los Corrales de Buelna"/>
    <s v="Calderero"/>
    <d v="2026-01-19T00:00:00"/>
    <d v="2026-02-27T00:00:00"/>
    <m/>
    <m/>
    <m/>
    <m/>
    <s v="XL"/>
    <n v="40"/>
    <m/>
    <s v="NO"/>
    <m/>
    <x v="0"/>
    <m/>
    <m/>
    <m/>
  </r>
  <r>
    <s v="E2076"/>
    <s v="HAYDER RAFAEL DIAZ MANAURE"/>
    <s v="+34 614 90 86 54"/>
    <m/>
    <m/>
    <n v="176850678"/>
    <s v="Conforme"/>
    <x v="2"/>
    <m/>
    <m/>
    <x v="2"/>
    <s v="2026/673"/>
    <x v="3"/>
    <s v="A Coruña"/>
    <s v="Montador "/>
    <d v="2026-02-02T00:00:00"/>
    <d v="2026-03-02T00:00:00"/>
    <m/>
    <m/>
    <m/>
    <m/>
    <s v="XL"/>
    <s v="L"/>
    <m/>
    <s v="SI"/>
    <m/>
    <x v="0"/>
    <m/>
    <m/>
    <m/>
  </r>
  <r>
    <s v="E0086"/>
    <s v="HECTOR DAVID RAMOS BUHEZO"/>
    <s v="+34 634 37 64 85 "/>
    <m/>
    <n v="332534413"/>
    <n v="122564005"/>
    <s v="Conforme"/>
    <x v="1"/>
    <m/>
    <m/>
    <x v="1"/>
    <s v="2025/240"/>
    <x v="65"/>
    <s v="Biscay"/>
    <s v="Tubero"/>
    <d v="2025-12-19T00:00:00"/>
    <d v="2026-02-17T00:00:00"/>
    <m/>
    <m/>
    <m/>
    <m/>
    <s v="M"/>
    <n v="30"/>
    <m/>
    <m/>
    <m/>
    <x v="0"/>
    <m/>
    <m/>
    <m/>
  </r>
  <r>
    <s v="E1615"/>
    <s v="HECTOR FABIO GUZMAN CAICEDO"/>
    <s v="573116897666‬"/>
    <m/>
    <m/>
    <s v="BG173317"/>
    <s v="Conforme"/>
    <x v="1"/>
    <m/>
    <m/>
    <x v="0"/>
    <s v="2025/094"/>
    <x v="66"/>
    <s v="Tarragona"/>
    <s v="Soldador"/>
    <d v="2025-06-10T00:00:00"/>
    <m/>
    <m/>
    <m/>
    <m/>
    <m/>
    <s v="M"/>
    <n v="32"/>
    <m/>
    <s v="SI"/>
    <m/>
    <x v="0"/>
    <m/>
    <m/>
    <s v="ES43 0182 4026 8102 0181 8174"/>
  </r>
  <r>
    <s v="E0557"/>
    <s v="HECTOR FABIO MAHETE CEDEÑO"/>
    <s v="+57 3007051651"/>
    <n v="12173783651"/>
    <n v="323430333"/>
    <s v="AZ190036"/>
    <s v="Conforme"/>
    <x v="0"/>
    <d v="2025-10-02T00:00:00"/>
    <m/>
    <x v="1"/>
    <n v="2023"/>
    <x v="67"/>
    <s v="Taller"/>
    <s v="Calderero"/>
    <d v="2025-10-02T00:00:00"/>
    <m/>
    <m/>
    <m/>
    <m/>
    <s v="Muy Bueno"/>
    <m/>
    <m/>
    <m/>
    <m/>
    <m/>
    <x v="0"/>
    <m/>
    <s v="Cambió el contrato antiguo por Luminous."/>
    <m/>
  </r>
  <r>
    <s v="E1074"/>
    <s v="HECTOR FABIO VASQUEZ MAYORGA"/>
    <s v="+1 (418) 409 7428"/>
    <n v="12182792370"/>
    <n v="335824293"/>
    <s v="AU535352"/>
    <s v="Conforme"/>
    <x v="0"/>
    <d v="2026-01-27T00:00:00"/>
    <m/>
    <x v="1"/>
    <s v="2026/699"/>
    <x v="68"/>
    <s v="BURGOS "/>
    <s v="Soldador "/>
    <d v="2026-01-28T00:00:00"/>
    <d v="2026-02-27T00:00:00"/>
    <m/>
    <m/>
    <m/>
    <m/>
    <s v="M"/>
    <n v="32"/>
    <m/>
    <s v="NO"/>
    <m/>
    <x v="0"/>
    <m/>
    <m/>
    <m/>
  </r>
  <r>
    <s v="E0274"/>
    <s v="HECTOR GIOVANNI MORENO SUSA"/>
    <s v="+34 624 83 34 39 "/>
    <n v="12178112321"/>
    <n v="328345911"/>
    <s v="BC642342"/>
    <s v="Conforme"/>
    <x v="0"/>
    <d v="2026-01-29T00:00:00"/>
    <m/>
    <x v="1"/>
    <s v="2026/703"/>
    <x v="69"/>
    <s v="Bilbao "/>
    <s v="Montador/Soldador "/>
    <d v="2026-01-29T00:00:00"/>
    <d v="2026-02-28T00:00:00"/>
    <m/>
    <m/>
    <m/>
    <m/>
    <s v="M"/>
    <s v="L"/>
    <m/>
    <s v="NO"/>
    <m/>
    <x v="0"/>
    <m/>
    <m/>
    <m/>
  </r>
  <r>
    <s v="E1990"/>
    <s v="HECTOR JAUMEN GUEVARA FORERO"/>
    <s v="+57 313 665 3290"/>
    <m/>
    <m/>
    <s v="BA488496"/>
    <s v="Conforme"/>
    <x v="1"/>
    <m/>
    <m/>
    <x v="2"/>
    <s v="2025/664"/>
    <x v="15"/>
    <s v="Vizcaya"/>
    <s v="Montador"/>
    <d v="2025-11-24T00:00:00"/>
    <d v="2026-06-30T00:00:00"/>
    <m/>
    <m/>
    <m/>
    <m/>
    <s v="L"/>
    <s v="L"/>
    <m/>
    <s v="SI "/>
    <m/>
    <x v="0"/>
    <m/>
    <m/>
    <m/>
  </r>
  <r>
    <s v="E0240"/>
    <s v="HECTOR LUIS PARRAGA ZAVALA"/>
    <s v="51923999856"/>
    <m/>
    <n v="332754839"/>
    <n v="124801216"/>
    <s v="Conforme"/>
    <x v="1"/>
    <m/>
    <m/>
    <x v="2"/>
    <s v="2025/296"/>
    <x v="44"/>
    <s v="Biscay"/>
    <s v="Soldador"/>
    <d v="2026-02-02T00:00:00"/>
    <m/>
    <m/>
    <m/>
    <m/>
    <m/>
    <s v="M"/>
    <s v="M"/>
    <m/>
    <m/>
    <m/>
    <x v="0"/>
    <m/>
    <m/>
    <m/>
  </r>
  <r>
    <s v="E2083"/>
    <s v="HECTOR MANUEL BUELVAS ZAMBRANO"/>
    <s v="34687746033"/>
    <n v="12178109682"/>
    <n v="328346098"/>
    <s v="AZ172333"/>
    <s v="Conforme"/>
    <x v="0"/>
    <d v="2026-02-03T00:00:00"/>
    <m/>
    <x v="1"/>
    <s v="2024/314"/>
    <x v="51"/>
    <s v="Girona"/>
    <s v="Armador"/>
    <d v="2026-02-03T00:00:00"/>
    <m/>
    <m/>
    <m/>
    <m/>
    <m/>
    <m/>
    <m/>
    <m/>
    <m/>
    <m/>
    <x v="0"/>
    <m/>
    <m/>
    <m/>
  </r>
  <r>
    <s v="E0087"/>
    <s v="HECTOR SANCHEZ GUERRERO"/>
    <s v="+34 614116302"/>
    <m/>
    <n v="332851290"/>
    <s v="BF505231"/>
    <s v="Conforme"/>
    <x v="1"/>
    <m/>
    <m/>
    <x v="1"/>
    <s v="2025/240"/>
    <x v="65"/>
    <s v="Biscay"/>
    <s v="Soldador"/>
    <d v="2025-12-19T00:00:00"/>
    <d v="2026-02-17T00:00:00"/>
    <m/>
    <m/>
    <m/>
    <m/>
    <s v="XL "/>
    <s v="XL"/>
    <m/>
    <m/>
    <m/>
    <x v="0"/>
    <m/>
    <m/>
    <m/>
  </r>
  <r>
    <s v="E1506"/>
    <s v="HELMER STIWAR MONTAÑA"/>
    <s v="+57 323 2120945"/>
    <m/>
    <m/>
    <s v="BE317576"/>
    <s v="Conforme"/>
    <x v="1"/>
    <m/>
    <m/>
    <x v="0"/>
    <s v="2025/509"/>
    <x v="47"/>
    <s v="Tarragona"/>
    <s v="Soldador"/>
    <d v="2025-09-16T00:00:00"/>
    <d v="2025-10-16T00:00:00"/>
    <m/>
    <m/>
    <m/>
    <m/>
    <s v="M"/>
    <s v="M"/>
    <m/>
    <s v="NO"/>
    <m/>
    <x v="0"/>
    <m/>
    <m/>
    <m/>
  </r>
  <r>
    <s v="E0431"/>
    <s v="HELMUT WALTER ROSALES MURILLO"/>
    <n v="34614790940"/>
    <n v="12188932014"/>
    <n v="333418301"/>
    <s v="BF928317"/>
    <s v="Conforme"/>
    <x v="0"/>
    <d v="2026-01-28T00:00:00"/>
    <m/>
    <x v="2"/>
    <s v="2026/713"/>
    <x v="31"/>
    <s v="Madrid"/>
    <s v="Soldador"/>
    <d v="2026-02-02T00:00:00"/>
    <d v="2026-07-31T00:00:00"/>
    <m/>
    <m/>
    <m/>
    <m/>
    <s v="XXL"/>
    <n v="45"/>
    <m/>
    <s v="SI"/>
    <m/>
    <x v="0"/>
    <m/>
    <m/>
    <m/>
  </r>
  <r>
    <s v="E0058"/>
    <s v="HENRRY CASTRO COLLACHAGUA"/>
    <s v="+51 947862919"/>
    <m/>
    <m/>
    <n v="123949560"/>
    <s v="Conforme"/>
    <x v="1"/>
    <m/>
    <m/>
    <x v="1"/>
    <s v="R2025/040"/>
    <x v="70"/>
    <s v="Tarragona"/>
    <s v="Montador"/>
    <d v="2026-02-05T00:00:00"/>
    <d v="2026-03-05T00:00:00"/>
    <m/>
    <m/>
    <m/>
    <m/>
    <s v="L"/>
    <n v="32"/>
    <m/>
    <m/>
    <m/>
    <x v="0"/>
    <m/>
    <m/>
    <m/>
  </r>
  <r>
    <s v="E1306"/>
    <s v="HENRY ALEXANDER RAMIREZ"/>
    <s v="+34 647 34 77 17"/>
    <n v="12176592856"/>
    <n v="326550992"/>
    <s v="BG904860"/>
    <s v="Conforme"/>
    <x v="0"/>
    <d v="2026-02-03T00:00:00"/>
    <m/>
    <x v="1"/>
    <s v="2026/R-185"/>
    <x v="66"/>
    <s v="Tarragona "/>
    <s v="Montador/Soldador "/>
    <d v="2026-02-02T00:00:00"/>
    <d v="2026-02-28T00:00:00"/>
    <m/>
    <m/>
    <m/>
    <m/>
    <s v="L"/>
    <n v="34"/>
    <m/>
    <s v="NO"/>
    <m/>
    <x v="0"/>
    <m/>
    <m/>
    <m/>
  </r>
  <r>
    <s v="E1999"/>
    <s v="HENRY MARTINEZ CABEZAS"/>
    <s v="+57 322 6555372"/>
    <m/>
    <m/>
    <s v="BD872694"/>
    <s v="Conforme"/>
    <x v="1"/>
    <m/>
    <m/>
    <x v="1"/>
    <s v="2026/704"/>
    <x v="9"/>
    <s v="Huelva "/>
    <s v="Soldador"/>
    <d v="2026-01-28T00:00:00"/>
    <d v="2026-03-09T00:00:00"/>
    <m/>
    <m/>
    <m/>
    <m/>
    <s v="XXL"/>
    <s v="XL"/>
    <m/>
    <s v="NO"/>
    <m/>
    <x v="0"/>
    <m/>
    <m/>
    <m/>
  </r>
  <r>
    <s v="E2070"/>
    <s v="HERNAN BERNARDO QUINTERO JARAMILLO"/>
    <s v="+34 634 01 05 07"/>
    <m/>
    <m/>
    <s v="BD730030"/>
    <s v="Conforme"/>
    <x v="1"/>
    <m/>
    <m/>
    <x v="5"/>
    <s v="2025/670"/>
    <x v="13"/>
    <s v="Ravenna"/>
    <s v="Soldador"/>
    <d v="2026-02-05T00:00:00"/>
    <m/>
    <m/>
    <m/>
    <m/>
    <m/>
    <s v="XL "/>
    <s v="L"/>
    <m/>
    <s v="SI "/>
    <m/>
    <x v="0"/>
    <m/>
    <m/>
    <m/>
  </r>
  <r>
    <s v="E0300"/>
    <s v="HERNAN GERONIMO ALEJANDRO TARAZONA"/>
    <s v="+51 920 658 811"/>
    <m/>
    <m/>
    <n v="123259906"/>
    <s v="Conforme"/>
    <x v="1"/>
    <m/>
    <m/>
    <x v="1"/>
    <s v="2025/649"/>
    <x v="42"/>
    <s v="lleida "/>
    <s v="Soldador"/>
    <d v="2025-11-10T00:00:00"/>
    <d v="2026-02-10T00:00:00"/>
    <m/>
    <m/>
    <m/>
    <m/>
    <m/>
    <m/>
    <m/>
    <m/>
    <m/>
    <x v="0"/>
    <m/>
    <m/>
    <m/>
  </r>
  <r>
    <s v="E0501"/>
    <s v="HERNAN RODRIGUEZ CUY"/>
    <s v="34670214538"/>
    <n v="12179743627"/>
    <n v="331088967"/>
    <s v="AY323956"/>
    <s v="Conforme"/>
    <x v="0"/>
    <d v="2025-08-27T00:00:00"/>
    <s v=" "/>
    <x v="2"/>
    <s v="2025/455"/>
    <x v="16"/>
    <s v="Barcelona"/>
    <s v="Montador"/>
    <d v="2025-08-27T00:00:00"/>
    <d v="2025-10-15T00:00:00"/>
    <m/>
    <m/>
    <m/>
    <m/>
    <s v="L"/>
    <n v="46"/>
    <m/>
    <s v="NO"/>
    <m/>
    <x v="0"/>
    <m/>
    <m/>
    <m/>
  </r>
  <r>
    <s v="E0408"/>
    <s v="HERNANDO AUGUSTO GALINDO GOMEZ"/>
    <s v="+34 666 485 963"/>
    <m/>
    <m/>
    <s v="AX321519"/>
    <s v="Conforme"/>
    <x v="1"/>
    <m/>
    <m/>
    <x v="2"/>
    <s v="2025/464"/>
    <x v="25"/>
    <s v="Girona"/>
    <s v="Soldador"/>
    <d v="2025-09-02T00:00:00"/>
    <d v="2025-11-30T00:00:00"/>
    <m/>
    <m/>
    <m/>
    <m/>
    <s v="M"/>
    <n v="30"/>
    <m/>
    <s v="SI"/>
    <m/>
    <x v="0"/>
    <m/>
    <m/>
    <m/>
  </r>
  <r>
    <s v="E1958"/>
    <s v="HERNANDO ENRIQUE MAESTRE CASTILLA"/>
    <s v="+57 310 527 0299"/>
    <s v="12179364852"/>
    <n v="334301521"/>
    <s v="BD293773"/>
    <s v="Conforme"/>
    <x v="0"/>
    <d v="2025-11-24T00:00:00"/>
    <m/>
    <x v="1"/>
    <s v="2025/662"/>
    <x v="14"/>
    <s v="Zaragoza"/>
    <s v="Soldador"/>
    <d v="2025-11-18T00:00:00"/>
    <d v="2025-02-27T00:00:00"/>
    <m/>
    <m/>
    <m/>
    <m/>
    <s v="XL "/>
    <n v="36"/>
    <m/>
    <s v="SI "/>
    <m/>
    <x v="0"/>
    <m/>
    <m/>
    <m/>
  </r>
  <r>
    <s v="E1509"/>
    <s v="HUERLIN MANGLIO ALVARADO GUZMÁN"/>
    <s v="34 666 31 99 18"/>
    <m/>
    <m/>
    <n v="122144587"/>
    <s v="Conforme"/>
    <x v="1"/>
    <m/>
    <m/>
    <x v="0"/>
    <s v="2025/046"/>
    <x v="20"/>
    <s v="Girona"/>
    <s v="Electricista"/>
    <d v="2025-04-09T00:00:00"/>
    <m/>
    <m/>
    <m/>
    <m/>
    <m/>
    <s v="M"/>
    <m/>
    <m/>
    <m/>
    <m/>
    <x v="0"/>
    <m/>
    <m/>
    <s v="ES47 0049 2439 1921 1543 2683"/>
  </r>
  <r>
    <s v="E0466"/>
    <s v="HUMBERTO ENRIQUE MARTINEZ"/>
    <s v="+34 614 75 61 83"/>
    <m/>
    <m/>
    <s v="BD961488"/>
    <s v="Conforme"/>
    <x v="1"/>
    <m/>
    <m/>
    <x v="0"/>
    <s v="2025/457"/>
    <x v="10"/>
    <s v="Las Palmas"/>
    <s v="Mecanico"/>
    <d v="2025-09-06T00:00:00"/>
    <d v="2025-11-21T00:00:00"/>
    <d v="2026-01-31T00:00:00"/>
    <m/>
    <m/>
    <m/>
    <s v="M"/>
    <s v="M"/>
    <m/>
    <s v="SI"/>
    <m/>
    <x v="0"/>
    <m/>
    <m/>
    <m/>
  </r>
  <r>
    <s v="E1618"/>
    <s v="ISAHAC EMILIO RADA BRUGES"/>
    <s v="+57 3167575498"/>
    <m/>
    <n v="330276000"/>
    <s v="BF100511"/>
    <s v="Conforme"/>
    <x v="1"/>
    <s v="erro niss"/>
    <m/>
    <x v="1"/>
    <s v="2025/584"/>
    <x v="14"/>
    <s v="Zaragoza"/>
    <s v="Soldador "/>
    <d v="2025-10-15T00:00:00"/>
    <d v="2025-11-15T00:00:00"/>
    <m/>
    <m/>
    <m/>
    <m/>
    <s v="L"/>
    <s v="L"/>
    <m/>
    <s v="NO"/>
    <m/>
    <x v="0"/>
    <m/>
    <m/>
    <m/>
  </r>
  <r>
    <s v="E0365"/>
    <s v="ISAIAS MUNOZ MACHADO"/>
    <s v="573223218589"/>
    <m/>
    <n v="331586274"/>
    <s v="BF343684"/>
    <s v="Conforme"/>
    <x v="1"/>
    <m/>
    <m/>
    <x v="2"/>
    <s v="2025/125"/>
    <x v="7"/>
    <s v="Sevilla"/>
    <s v="Soldador"/>
    <d v="2026-02-02T00:00:00"/>
    <m/>
    <m/>
    <m/>
    <m/>
    <m/>
    <s v="M"/>
    <n v="32"/>
    <m/>
    <m/>
    <m/>
    <x v="0"/>
    <m/>
    <m/>
    <m/>
  </r>
  <r>
    <s v="E1992"/>
    <s v="ISMAEL MENDEZ GAITAN"/>
    <s v="+57 313 4698079"/>
    <m/>
    <m/>
    <s v="BG972717"/>
    <s v="Conforme"/>
    <x v="1"/>
    <m/>
    <m/>
    <x v="0"/>
    <s v="2025/638"/>
    <x v="64"/>
    <s v="Alcanar"/>
    <s v="Soldador/Montador"/>
    <d v="2025-11-24T00:00:00"/>
    <d v="2026-01-31T00:00:00"/>
    <m/>
    <m/>
    <m/>
    <m/>
    <s v="M"/>
    <s v="M "/>
    <m/>
    <s v="SI "/>
    <m/>
    <x v="0"/>
    <m/>
    <m/>
    <m/>
  </r>
  <r>
    <s v="E2028"/>
    <s v="IVAN ANDRES ORTIZ GALVAN"/>
    <s v="+34 651 147 454"/>
    <m/>
    <m/>
    <s v="BF743548"/>
    <s v="Conforme"/>
    <x v="1"/>
    <m/>
    <m/>
    <x v="2"/>
    <s v="2025/636"/>
    <x v="31"/>
    <s v="Madrid"/>
    <s v="Mecanico/Montador"/>
    <d v="2025-11-04T00:00:00"/>
    <d v="2025-11-18T00:00:00"/>
    <m/>
    <m/>
    <m/>
    <m/>
    <s v="S"/>
    <s v="S"/>
    <m/>
    <s v="NO"/>
    <m/>
    <x v="0"/>
    <m/>
    <m/>
    <m/>
  </r>
  <r>
    <s v="E0112"/>
    <s v="JAHIR SURLEY DELGADO AGREDO"/>
    <s v="34613697358"/>
    <n v="12175810810"/>
    <n v="325621187"/>
    <s v="BD471224"/>
    <s v="Conforme"/>
    <x v="0"/>
    <d v="2026-02-03T00:00:00"/>
    <m/>
    <x v="1"/>
    <s v="2024/366"/>
    <x v="51"/>
    <s v="Girona"/>
    <s v="Montador"/>
    <d v="2026-02-03T00:00:00"/>
    <m/>
    <m/>
    <m/>
    <m/>
    <m/>
    <m/>
    <m/>
    <m/>
    <m/>
    <m/>
    <x v="0"/>
    <m/>
    <m/>
    <m/>
  </r>
  <r>
    <s v="E0587"/>
    <s v="JAIME ALEJANDRO RETIS TOLENTINO"/>
    <s v="+34 682 45 55 04"/>
    <m/>
    <m/>
    <n v="123539902"/>
    <s v="Conforme"/>
    <x v="1"/>
    <m/>
    <m/>
    <x v="2"/>
    <s v="2025/467"/>
    <x v="16"/>
    <s v="Barcelona"/>
    <s v="Montador"/>
    <d v="2025-09-10T00:00:00"/>
    <d v="2025-10-03T00:00:00"/>
    <m/>
    <m/>
    <m/>
    <m/>
    <s v="M"/>
    <s v="M"/>
    <m/>
    <s v="SI"/>
    <m/>
    <x v="0"/>
    <m/>
    <m/>
    <m/>
  </r>
  <r>
    <s v="E1975"/>
    <s v="JAIME HERNAN ARANGO MONSALVE"/>
    <s v="+34 677 45 37 79"/>
    <m/>
    <n v="339850884"/>
    <s v="AY631349"/>
    <s v="Conforme"/>
    <x v="1"/>
    <m/>
    <m/>
    <x v="1"/>
    <s v="2026/699"/>
    <x v="68"/>
    <s v="BURGOS "/>
    <s v="Soldador"/>
    <d v="2026-01-28T00:00:00"/>
    <d v="2026-01-27T00:00:00"/>
    <m/>
    <m/>
    <m/>
    <m/>
    <s v="M"/>
    <n v="32"/>
    <m/>
    <s v="SI "/>
    <m/>
    <x v="0"/>
    <m/>
    <m/>
    <m/>
  </r>
  <r>
    <s v="E0064"/>
    <s v="JAIME MANOLO ALVAREZ TORRES"/>
    <s v="+34 722 85 67 54"/>
    <m/>
    <n v="327849312"/>
    <n v="123470552"/>
    <s v="Conforme"/>
    <x v="1"/>
    <m/>
    <m/>
    <x v="1"/>
    <s v="2025/082"/>
    <x v="26"/>
    <s v="Tarragona"/>
    <s v="Calderero"/>
    <d v="2025-12-09T00:00:00"/>
    <d v="2026-01-31T00:00:00"/>
    <m/>
    <m/>
    <m/>
    <m/>
    <s v="M"/>
    <s v="M-34"/>
    <m/>
    <m/>
    <m/>
    <x v="0"/>
    <m/>
    <m/>
    <m/>
  </r>
  <r>
    <s v="E0802"/>
    <s v="JAIME NICOLAS GOYES"/>
    <s v="+34 697 65 02 02"/>
    <m/>
    <m/>
    <s v="AY708560"/>
    <s v="Conforme"/>
    <x v="1"/>
    <m/>
    <m/>
    <x v="1"/>
    <s v="2026/674"/>
    <x v="71"/>
    <s v="Gipuzkoa"/>
    <s v="Calderero"/>
    <d v="2025-01-07T00:00:00"/>
    <d v="2026-02-28T00:00:00"/>
    <m/>
    <m/>
    <m/>
    <m/>
    <s v="L"/>
    <n v="34"/>
    <m/>
    <m/>
    <m/>
    <x v="0"/>
    <m/>
    <m/>
    <m/>
  </r>
  <r>
    <s v="E1701"/>
    <s v="JAIRO ALFONSO MUNOZ VALLE"/>
    <s v="+34 603769905"/>
    <m/>
    <m/>
    <s v="BG734432"/>
    <s v="Conforme"/>
    <x v="1"/>
    <m/>
    <m/>
    <x v="4"/>
    <s v="2026/414"/>
    <x v="72"/>
    <s v="Barcelona"/>
    <s v="Montador"/>
    <d v="2026-02-03T00:00:00"/>
    <m/>
    <m/>
    <m/>
    <m/>
    <m/>
    <s v="XL"/>
    <n v="32"/>
    <m/>
    <s v="SI"/>
    <m/>
    <x v="0"/>
    <m/>
    <m/>
    <m/>
  </r>
  <r>
    <s v="E0384"/>
    <s v="JAIVER JOSE POLANCO PEREZ"/>
    <s v="573174257482"/>
    <n v="12178120413"/>
    <n v="328390950"/>
    <s v="BA546146"/>
    <s v="Conforme"/>
    <x v="0"/>
    <d v="2025-10-09T00:00:00"/>
    <m/>
    <x v="2"/>
    <s v="2025/054"/>
    <x v="7"/>
    <m/>
    <s v="Soldador"/>
    <d v="2025-10-09T00:00:00"/>
    <m/>
    <m/>
    <m/>
    <m/>
    <m/>
    <s v="M"/>
    <s v="M"/>
    <m/>
    <m/>
    <m/>
    <x v="0"/>
    <m/>
    <m/>
    <m/>
  </r>
  <r>
    <s v="E1513"/>
    <s v="JAPSIN STEVEN RUIZ PARRA"/>
    <s v="34 614 684 344"/>
    <m/>
    <m/>
    <s v="BF679443"/>
    <s v="Conforme"/>
    <x v="1"/>
    <m/>
    <m/>
    <x v="0"/>
    <s v="2025/R21"/>
    <x v="0"/>
    <s v="Lleida"/>
    <s v="Soldador"/>
    <d v="2025-06-02T00:00:00"/>
    <m/>
    <m/>
    <m/>
    <m/>
    <m/>
    <s v="XXL"/>
    <m/>
    <m/>
    <m/>
    <m/>
    <x v="0"/>
    <m/>
    <m/>
    <s v="BE63 9054 5758 7908"/>
  </r>
  <r>
    <s v="E1515"/>
    <s v="JASIR ENRIQUE DIAZ MANJARREZ"/>
    <s v="48 452824382"/>
    <m/>
    <m/>
    <s v="BC329880"/>
    <s v="Conforme"/>
    <x v="1"/>
    <m/>
    <m/>
    <x v="0"/>
    <s v="2025/040"/>
    <x v="18"/>
    <s v="Biscay"/>
    <s v="Soldador"/>
    <d v="2025-04-01T00:00:00"/>
    <m/>
    <m/>
    <m/>
    <m/>
    <m/>
    <s v="L"/>
    <m/>
    <m/>
    <m/>
    <m/>
    <x v="0"/>
    <m/>
    <m/>
    <s v="BE78 9050 1598 3886"/>
  </r>
  <r>
    <s v="E1435"/>
    <s v="JAVIER FRANCISCO BALDOVINO ORTEGA"/>
    <s v="48736343166"/>
    <m/>
    <n v="331921014"/>
    <s v="BC167879"/>
    <s v="Conforme"/>
    <x v="1"/>
    <m/>
    <m/>
    <x v="2"/>
    <s v="2025/347"/>
    <x v="29"/>
    <s v="Asturias"/>
    <s v="Soldador"/>
    <d v="2026-02-02T00:00:00"/>
    <m/>
    <m/>
    <m/>
    <m/>
    <m/>
    <s v="M"/>
    <n v="32"/>
    <m/>
    <m/>
    <m/>
    <x v="0"/>
    <m/>
    <m/>
    <m/>
  </r>
  <r>
    <s v="E1674"/>
    <s v="JAVIER HUMBERTO PARRA CORREA"/>
    <s v="+57 313 4604502"/>
    <m/>
    <m/>
    <s v="AY229676"/>
    <s v="Conforme"/>
    <x v="1"/>
    <m/>
    <m/>
    <x v="1"/>
    <s v="2026/687"/>
    <x v="32"/>
    <s v="Valencia"/>
    <s v="Montador/Soldador"/>
    <d v="2026-01-19T00:00:00"/>
    <d v="2026-04-24T00:00:00"/>
    <m/>
    <m/>
    <m/>
    <m/>
    <s v="S"/>
    <s v="S"/>
    <m/>
    <s v="SI "/>
    <m/>
    <x v="0"/>
    <m/>
    <m/>
    <m/>
  </r>
  <r>
    <s v="E1786"/>
    <s v="JAVIER RODRIGUEZ CONTRERAS"/>
    <s v="+48 512 787 975"/>
    <m/>
    <n v="336654200"/>
    <s v="AS213886"/>
    <s v="Conforme"/>
    <x v="1"/>
    <s v="erro niss"/>
    <m/>
    <x v="2"/>
    <s v="2025/455"/>
    <x v="16"/>
    <s v="Barcelona"/>
    <s v="Montador"/>
    <d v="2025-08-27T00:00:00"/>
    <d v="2025-10-15T00:00:00"/>
    <m/>
    <m/>
    <m/>
    <m/>
    <s v="L"/>
    <s v="M"/>
    <m/>
    <s v="SI"/>
    <m/>
    <x v="0"/>
    <m/>
    <m/>
    <m/>
  </r>
  <r>
    <s v="E0067"/>
    <s v="JAVIER SAUL PEREA CAMARGO"/>
    <s v="+34612288118"/>
    <m/>
    <m/>
    <s v="PA0888226"/>
    <s v="Conforme"/>
    <x v="1"/>
    <m/>
    <m/>
    <x v="1"/>
    <s v="2025/273"/>
    <x v="26"/>
    <s v="Tarragona"/>
    <s v="Soldador "/>
    <d v="2025-12-09T00:00:00"/>
    <d v="2026-01-31T00:00:00"/>
    <m/>
    <m/>
    <m/>
    <m/>
    <s v="L"/>
    <n v="34"/>
    <m/>
    <m/>
    <m/>
    <x v="0"/>
    <m/>
    <m/>
    <m/>
  </r>
  <r>
    <s v="E0097"/>
    <s v="JEAN CARLO GARCIA GARCIA"/>
    <s v="+57 3214328445"/>
    <n v="12181577861"/>
    <n v="331069245"/>
    <s v="BH024101"/>
    <s v="Conforme"/>
    <x v="0"/>
    <d v="2025-10-01T00:00:00"/>
    <m/>
    <x v="1"/>
    <m/>
    <x v="61"/>
    <s v="Parets del Vallès"/>
    <s v="Inspector"/>
    <d v="2025-10-01T00:00:00"/>
    <s v="fijo"/>
    <m/>
    <m/>
    <m/>
    <m/>
    <s v="L"/>
    <s v="L"/>
    <m/>
    <m/>
    <m/>
    <x v="0"/>
    <m/>
    <s v="Cambió el contrato antiguo por Luminous."/>
    <m/>
  </r>
  <r>
    <s v="E2037"/>
    <s v="JEAN CARLO SUAREZ VALENCIA"/>
    <s v="+57 317 126 1757"/>
    <m/>
    <m/>
    <s v="BF929760"/>
    <s v="Conforme"/>
    <x v="1"/>
    <m/>
    <m/>
    <x v="2"/>
    <s v="2025/641"/>
    <x v="7"/>
    <s v="Huelva"/>
    <s v="Montador"/>
    <d v="2025-11-06T00:00:00"/>
    <d v="2026-01-16T00:00:00"/>
    <m/>
    <m/>
    <m/>
    <m/>
    <s v="L"/>
    <n v="34"/>
    <m/>
    <s v="SI"/>
    <m/>
    <x v="0"/>
    <m/>
    <m/>
    <m/>
  </r>
  <r>
    <s v="E1518"/>
    <s v="JEENVINSON ADALBERTO IGUARAN GRANADILLO"/>
    <s v="57 321 8082277"/>
    <m/>
    <m/>
    <s v="BC823124"/>
    <s v="Conforme"/>
    <x v="1"/>
    <m/>
    <m/>
    <x v="2"/>
    <s v="2025/568"/>
    <x v="7"/>
    <s v="Córdoba, Spain"/>
    <s v="Soldador"/>
    <d v="2025-10-09T00:00:00"/>
    <d v="2025-11-28T00:00:00"/>
    <m/>
    <m/>
    <m/>
    <m/>
    <s v="L"/>
    <s v="L"/>
    <m/>
    <s v="NO"/>
    <m/>
    <x v="0"/>
    <m/>
    <m/>
    <m/>
  </r>
  <r>
    <s v="E0398"/>
    <s v="JEFFERSON ANDRES OROZCO RODRIGUEZ"/>
    <s v="34643293552"/>
    <n v="12179165027"/>
    <n v="330253883"/>
    <s v="AX877936"/>
    <s v="Conforme"/>
    <x v="0"/>
    <d v="2026-02-01T00:00:00"/>
    <m/>
    <x v="2"/>
    <s v="2024/481"/>
    <x v="29"/>
    <s v="Asturias"/>
    <s v="Electricista"/>
    <d v="2026-02-02T00:00:00"/>
    <m/>
    <m/>
    <m/>
    <m/>
    <m/>
    <s v="L"/>
    <n v="32"/>
    <m/>
    <m/>
    <m/>
    <x v="0"/>
    <m/>
    <m/>
    <m/>
  </r>
  <r>
    <s v="E0182"/>
    <s v="JEFFERSON ANDRES VALIENTE PEREZ"/>
    <s v="+34603130370"/>
    <n v="12178400456"/>
    <n v="328834220"/>
    <s v="AY030368"/>
    <s v="Conforme"/>
    <x v="0"/>
    <d v="2026-02-01T00:00:00"/>
    <m/>
    <x v="2"/>
    <s v="2025/031"/>
    <x v="40"/>
    <s v="Madrid"/>
    <s v="Montador"/>
    <d v="2026-02-02T00:00:00"/>
    <m/>
    <m/>
    <m/>
    <m/>
    <m/>
    <s v="L"/>
    <s v="M"/>
    <m/>
    <m/>
    <m/>
    <x v="0"/>
    <m/>
    <m/>
    <m/>
  </r>
  <r>
    <s v="E2110"/>
    <s v="JEISON ALEXANDER GONZALEZ FARFAN"/>
    <s v="+57 321 44 74 285"/>
    <m/>
    <m/>
    <s v="AY151855"/>
    <s v="Conforme"/>
    <x v="1"/>
    <m/>
    <m/>
    <x v="1"/>
    <s v="2026/712"/>
    <x v="67"/>
    <s v="Puertollano"/>
    <s v="Calderero"/>
    <d v="2026-02-09T00:00:00"/>
    <d v="2026-05-29T00:00:00"/>
    <d v="2026-03-30T00:00:00"/>
    <m/>
    <m/>
    <m/>
    <s v="L"/>
    <n v="34"/>
    <m/>
    <s v="NO"/>
    <m/>
    <x v="0"/>
    <s v="Solicitud de Rescisión"/>
    <m/>
    <m/>
  </r>
  <r>
    <s v="E2119"/>
    <s v="JEISON ANDRES REYES PACHECO"/>
    <s v="+34 647 02 69 60"/>
    <m/>
    <m/>
    <s v="AX789725"/>
    <s v="Conforme"/>
    <x v="1"/>
    <m/>
    <m/>
    <x v="2"/>
    <s v="2026/721"/>
    <x v="40"/>
    <s v="Jaen"/>
    <s v="Mecánico"/>
    <d v="2026-02-10T00:00:00"/>
    <d v="2026-03-20T00:00:00"/>
    <m/>
    <m/>
    <m/>
    <m/>
    <s v="L"/>
    <s v="M"/>
    <m/>
    <s v="SI"/>
    <m/>
    <x v="0"/>
    <m/>
    <m/>
    <m/>
  </r>
  <r>
    <s v="E1851"/>
    <s v="JEISON HERRERA LOZANO"/>
    <s v="+57 302 6432724"/>
    <m/>
    <m/>
    <s v="BC335616"/>
    <s v="Conforme"/>
    <x v="1"/>
    <s v="NISS COM ERRO"/>
    <m/>
    <x v="1"/>
    <s v="2026/722"/>
    <x v="73"/>
    <s v="Huelva"/>
    <s v="Soldador"/>
    <d v="2026-02-10T00:00:00"/>
    <d v="2026-03-09T00:00:00"/>
    <m/>
    <m/>
    <m/>
    <m/>
    <s v="XL"/>
    <n v="34"/>
    <m/>
    <s v="NO"/>
    <m/>
    <x v="0"/>
    <m/>
    <m/>
    <m/>
  </r>
  <r>
    <s v="E0065"/>
    <s v="JESUS ALBERTO GONZALES FERNANDEZ"/>
    <s v="+51961637225"/>
    <m/>
    <m/>
    <n v="123708220"/>
    <s v="Conforme"/>
    <x v="1"/>
    <m/>
    <m/>
    <x v="1"/>
    <s v="2025/082"/>
    <x v="26"/>
    <s v="Tarragona"/>
    <s v="Calderero"/>
    <d v="2025-12-09T00:00:00"/>
    <d v="2026-01-31T00:00:00"/>
    <m/>
    <m/>
    <m/>
    <m/>
    <s v="M"/>
    <s v="M-34"/>
    <m/>
    <m/>
    <m/>
    <x v="0"/>
    <m/>
    <m/>
    <m/>
  </r>
  <r>
    <s v="E2121"/>
    <s v="JESUS ALBERTO PENARANDA VILLALOBOS"/>
    <s v="+57 321 2469305"/>
    <n v="12182388541"/>
    <n v="335276407"/>
    <s v="BA229290"/>
    <s v="Conforme"/>
    <x v="0"/>
    <d v="2026-02-06T00:00:00"/>
    <m/>
    <x v="2"/>
    <s v="2026/721"/>
    <x v="40"/>
    <s v="Jaen"/>
    <s v="Mecánico"/>
    <d v="2026-02-10T00:00:00"/>
    <d v="2026-03-20T00:00:00"/>
    <m/>
    <m/>
    <m/>
    <m/>
    <s v="M"/>
    <s v="M"/>
    <m/>
    <s v="SI"/>
    <m/>
    <x v="0"/>
    <m/>
    <m/>
    <m/>
  </r>
  <r>
    <s v="E0146"/>
    <s v="JESUS DAVID CARDENAS RIVERA"/>
    <s v="573014336102"/>
    <m/>
    <n v="332732622"/>
    <s v="AX913061"/>
    <s v="Conforme"/>
    <x v="1"/>
    <m/>
    <m/>
    <x v="1"/>
    <s v="2025/271"/>
    <x v="14"/>
    <s v="Zaragoza"/>
    <s v="Soldador"/>
    <d v="2026-02-03T00:00:00"/>
    <m/>
    <m/>
    <m/>
    <m/>
    <m/>
    <s v="L"/>
    <n v="34"/>
    <m/>
    <m/>
    <m/>
    <x v="0"/>
    <m/>
    <m/>
    <m/>
  </r>
  <r>
    <s v="E1772"/>
    <s v="JESUS ELIECER ALVAREZ ORTIZ"/>
    <s v="+34 634 05 99 08"/>
    <m/>
    <m/>
    <s v="AZ496884"/>
    <s v="Conforme"/>
    <x v="1"/>
    <m/>
    <m/>
    <x v="1"/>
    <s v="2025/662"/>
    <x v="14"/>
    <s v="Zaragoza"/>
    <s v="Montador "/>
    <d v="2025-11-18T00:00:00"/>
    <d v="2026-02-27T00:00:00"/>
    <m/>
    <m/>
    <m/>
    <m/>
    <s v="M"/>
    <s v="M"/>
    <m/>
    <s v="SI "/>
    <m/>
    <x v="0"/>
    <m/>
    <m/>
    <m/>
  </r>
  <r>
    <s v="E1204"/>
    <s v="JESUS HEYBER YELA MELO"/>
    <s v="34 654 747 216"/>
    <m/>
    <n v="33158381"/>
    <s v="BD617784"/>
    <s v="Conforme"/>
    <x v="1"/>
    <m/>
    <m/>
    <x v="0"/>
    <s v="2025/081"/>
    <x v="37"/>
    <s v="Castellón de la Plana"/>
    <s v="Soldador"/>
    <d v="2025-05-27T00:00:00"/>
    <d v="2025-05-27T00:00:00"/>
    <m/>
    <m/>
    <m/>
    <m/>
    <s v="M"/>
    <n v="32"/>
    <m/>
    <s v="NO"/>
    <m/>
    <x v="0"/>
    <m/>
    <m/>
    <s v="ES78 0182 5430 4102 0169 8185"/>
  </r>
  <r>
    <s v="E0044"/>
    <s v="JESUS JAMES BALDEON ZUNIGA"/>
    <s v="+34 666 499623"/>
    <m/>
    <m/>
    <n v="224412652"/>
    <s v="Conforme"/>
    <x v="1"/>
    <m/>
    <m/>
    <x v="1"/>
    <s v="2025/332"/>
    <x v="65"/>
    <s v="Biscay"/>
    <s v="Tubero"/>
    <d v="2025-12-19T00:00:00"/>
    <d v="2026-02-17T00:00:00"/>
    <m/>
    <m/>
    <m/>
    <m/>
    <s v="L"/>
    <s v="L"/>
    <m/>
    <m/>
    <m/>
    <x v="0"/>
    <m/>
    <m/>
    <m/>
  </r>
  <r>
    <s v="E0029"/>
    <s v="JHOBERGS JESUS PARRA DE ARCO"/>
    <s v="+34 624 949 074"/>
    <n v="12178120706"/>
    <n v="328389900"/>
    <s v="AZ180974"/>
    <s v="Conforme"/>
    <x v="0"/>
    <d v="2025-10-27T00:00:00"/>
    <m/>
    <x v="2"/>
    <s v="2025/647/RU082"/>
    <x v="4"/>
    <s v="Valladolid"/>
    <s v="Montador"/>
    <d v="2025-11-10T00:00:00"/>
    <d v="2025-12-31T00:00:00"/>
    <m/>
    <m/>
    <m/>
    <m/>
    <s v="M"/>
    <s v="M "/>
    <m/>
    <s v="NO"/>
    <m/>
    <x v="0"/>
    <s v="Reubicación a Valladolid desde el 18/02/2026 por 2 meses"/>
    <m/>
    <m/>
  </r>
  <r>
    <s v="E1744"/>
    <s v="JHOJAN ESNEIDER NIÑO PARRA"/>
    <s v="+57 314 255 5712"/>
    <m/>
    <n v="335931278"/>
    <s v="BC660905"/>
    <s v="Conforme"/>
    <x v="1"/>
    <m/>
    <m/>
    <x v="2"/>
    <s v="R2025/174"/>
    <x v="74"/>
    <s v="Barcelona"/>
    <s v="montador/soldador"/>
    <d v="2025-11-20T00:00:00"/>
    <d v="2025-12-20T00:00:00"/>
    <m/>
    <m/>
    <m/>
    <m/>
    <s v="L"/>
    <n v="34"/>
    <m/>
    <s v="SI "/>
    <m/>
    <x v="0"/>
    <m/>
    <m/>
    <m/>
  </r>
  <r>
    <s v="E0196"/>
    <s v="JHON ADAIMER MORALES MORALES"/>
    <s v="+57 32 06 49 50 50"/>
    <n v="12177655172"/>
    <n v="327778350"/>
    <s v="BC014190"/>
    <s v="Conforme"/>
    <x v="0"/>
    <d v="2026-02-05T00:00:00"/>
    <m/>
    <x v="1"/>
    <s v="2026/273"/>
    <x v="1"/>
    <s v="Burgos"/>
    <s v="Pintor"/>
    <d v="2026-02-05T00:00:00"/>
    <s v="FIJO"/>
    <m/>
    <m/>
    <m/>
    <m/>
    <m/>
    <m/>
    <m/>
    <m/>
    <m/>
    <x v="0"/>
    <m/>
    <m/>
    <m/>
  </r>
  <r>
    <s v="E2049"/>
    <s v="JHON ALEXANDER ARENAS CASTRILLON"/>
    <s v="+34 647 35 72 01"/>
    <n v="12182949611"/>
    <n v="336117523"/>
    <s v="BG248165"/>
    <s v="Conforme "/>
    <x v="0"/>
    <d v="2026-02-19T00:00:00"/>
    <m/>
    <x v="1"/>
    <s v="2026/737"/>
    <x v="12"/>
    <s v="Barcelona "/>
    <s v="Soldador "/>
    <d v="2026-02-19T00:00:00"/>
    <d v="2026-03-20T00:00:00"/>
    <m/>
    <m/>
    <m/>
    <m/>
    <s v="L"/>
    <n v="34"/>
    <m/>
    <s v="SI"/>
    <m/>
    <x v="0"/>
    <m/>
    <m/>
    <m/>
  </r>
  <r>
    <s v="E1523"/>
    <s v="JHON EDER CASTRO MONTAÑO"/>
    <s v="+34 643 779 036"/>
    <m/>
    <m/>
    <s v="BG053362"/>
    <s v="Conforme"/>
    <x v="1"/>
    <m/>
    <m/>
    <x v="0"/>
    <s v="2025/576"/>
    <x v="75"/>
    <s v="Pontevedra"/>
    <s v="Soldador"/>
    <d v="2025-10-16T00:00:00"/>
    <d v="2026-02-13T00:00:00"/>
    <m/>
    <m/>
    <m/>
    <m/>
    <s v="XL"/>
    <n v="38"/>
    <m/>
    <s v="NO"/>
    <m/>
    <x v="0"/>
    <m/>
    <m/>
    <m/>
  </r>
  <r>
    <s v="E1415"/>
    <s v="JHON EINER INSUASTI TULANDE"/>
    <s v="48515025202"/>
    <m/>
    <n v="333153421"/>
    <s v="BE016530"/>
    <s v="Conforme"/>
    <x v="1"/>
    <m/>
    <m/>
    <x v="2"/>
    <s v="2025/324"/>
    <x v="46"/>
    <s v="Gipuzkoa"/>
    <s v="Calderero"/>
    <d v="2026-02-02T00:00:00"/>
    <m/>
    <m/>
    <m/>
    <m/>
    <m/>
    <s v="L"/>
    <n v="32"/>
    <m/>
    <m/>
    <m/>
    <x v="0"/>
    <m/>
    <m/>
    <m/>
  </r>
  <r>
    <s v="E1690"/>
    <s v="JHON FREDDY CABRERA AGUILAR"/>
    <s v="+34 603 726 388"/>
    <n v="12182361451"/>
    <n v="332809730"/>
    <s v="BE967012"/>
    <s v="Conforme"/>
    <x v="0"/>
    <d v="2026-02-17T00:00:00"/>
    <m/>
    <x v="1"/>
    <s v="2025/383"/>
    <x v="32"/>
    <s v="Barcelona"/>
    <s v="Soldador"/>
    <d v="2026-02-17T00:00:00"/>
    <s v="FIJO"/>
    <m/>
    <m/>
    <m/>
    <m/>
    <s v="M"/>
    <n v="32"/>
    <m/>
    <s v="NO"/>
    <m/>
    <x v="0"/>
    <m/>
    <m/>
    <m/>
  </r>
  <r>
    <s v="E1961"/>
    <s v="JHON FREDY VELEIZANO PULIDO"/>
    <s v="+57 320 217 0849"/>
    <m/>
    <m/>
    <s v="AY659508"/>
    <s v="Conforme"/>
    <x v="1"/>
    <m/>
    <m/>
    <x v="2"/>
    <s v="2026/711"/>
    <x v="76"/>
    <s v="Asturias"/>
    <s v="Calderero"/>
    <d v="2026-02-18T00:00:00"/>
    <d v="2026-03-08T00:00:00"/>
    <m/>
    <m/>
    <m/>
    <m/>
    <s v="M"/>
    <s v="M"/>
    <m/>
    <s v="NO"/>
    <m/>
    <x v="0"/>
    <m/>
    <m/>
    <m/>
  </r>
  <r>
    <s v="E0040"/>
    <s v="JHON JAIRO CASTAÑO POSADA"/>
    <s v="+34 624 80 03 65"/>
    <n v="12177223999"/>
    <n v="327217227"/>
    <s v="AT446373"/>
    <s v="Conforme"/>
    <x v="0"/>
    <d v="2026-02-06T00:00:00"/>
    <m/>
    <x v="2"/>
    <s v="2026/710"/>
    <x v="3"/>
    <s v="Puertollano"/>
    <s v="Soldador"/>
    <d v="2026-02-09T00:00:00"/>
    <d v="2026-05-29T00:00:00"/>
    <m/>
    <m/>
    <m/>
    <m/>
    <s v="M"/>
    <s v="M"/>
    <m/>
    <s v="SI"/>
    <m/>
    <x v="0"/>
    <s v="Reubicación a Toledo desde el 14/02/2026"/>
    <m/>
    <m/>
  </r>
  <r>
    <s v="E1416"/>
    <s v="JHON JAIRO MUÑOZ BARBOSA"/>
    <s v="+34613680370"/>
    <m/>
    <m/>
    <s v="AS977060"/>
    <s v="Conforme"/>
    <x v="1"/>
    <m/>
    <m/>
    <x v="2"/>
    <s v="R2025/039"/>
    <x v="44"/>
    <s v="Biscay"/>
    <s v="Soldador"/>
    <d v="2026-02-02T00:00:00"/>
    <m/>
    <m/>
    <m/>
    <m/>
    <m/>
    <s v="XL"/>
    <n v="34"/>
    <m/>
    <m/>
    <m/>
    <x v="0"/>
    <m/>
    <m/>
    <m/>
  </r>
  <r>
    <s v="E1525"/>
    <s v="JHON JAIRO PAREJA JARAMILLO"/>
    <s v="57 310 638 4461"/>
    <m/>
    <m/>
    <s v="BG029701"/>
    <s v="Conforme"/>
    <x v="1"/>
    <m/>
    <m/>
    <x v="0"/>
    <s v="2025/064"/>
    <x v="64"/>
    <s v="Alicante"/>
    <s v="Soldador"/>
    <d v="2025-05-12T00:00:00"/>
    <m/>
    <m/>
    <m/>
    <m/>
    <m/>
    <s v="L"/>
    <m/>
    <m/>
    <m/>
    <m/>
    <x v="0"/>
    <m/>
    <m/>
    <s v="ES7601826790030201766040"/>
  </r>
  <r>
    <s v="E0381"/>
    <s v="JHONNY ESTID QUIJANO TREJO"/>
    <s v="+34 687325234"/>
    <n v="12179044831"/>
    <n v="330173480"/>
    <s v="BE842267"/>
    <s v="Conforme"/>
    <x v="0"/>
    <d v="2025-09-22T00:00:00"/>
    <m/>
    <x v="2"/>
    <s v="R2025/120/RU087/RU096"/>
    <x v="7"/>
    <s v="Alicante/Sevilla/Córdoba"/>
    <s v="Montador"/>
    <d v="2025-09-18T00:00:00"/>
    <d v="2025-11-07T00:00:00"/>
    <m/>
    <m/>
    <m/>
    <m/>
    <s v="L"/>
    <s v="L"/>
    <m/>
    <s v="SI"/>
    <m/>
    <x v="0"/>
    <s v="RU098 - Córdoba desde el 24/03/2026 al 03/04/2026"/>
    <m/>
    <m/>
  </r>
  <r>
    <s v="E1852"/>
    <s v="JHORMAN STEVEN PINTO QUITORA"/>
    <s v="+57 313 4529618"/>
    <n v="12182882910"/>
    <n v="335903606"/>
    <s v="BD350783"/>
    <s v="Conforme"/>
    <x v="0"/>
    <d v="2026-02-19T00:00:00"/>
    <m/>
    <x v="1"/>
    <s v="2026/734"/>
    <x v="23"/>
    <s v="Madrid"/>
    <s v="Montador/Soldador"/>
    <d v="2026-02-19T00:00:00"/>
    <d v="2026-05-22T00:00:00"/>
    <m/>
    <m/>
    <m/>
    <m/>
    <s v="XXL "/>
    <s v="XXL"/>
    <m/>
    <s v="NO"/>
    <m/>
    <x v="0"/>
    <m/>
    <m/>
    <m/>
  </r>
  <r>
    <s v="E0123"/>
    <s v="JIM PAUL CHUNGA LUJAN"/>
    <s v="34692350611"/>
    <m/>
    <n v="332864120"/>
    <n v="124769503"/>
    <s v="Conforme"/>
    <x v="1"/>
    <m/>
    <m/>
    <x v="5"/>
    <s v="2025/321"/>
    <x v="13"/>
    <s v="Ravenna"/>
    <s v="Soldador"/>
    <d v="2025-06-09T00:00:00"/>
    <d v="2025-07-04T00:00:00"/>
    <m/>
    <m/>
    <m/>
    <m/>
    <s v="M"/>
    <s v="M"/>
    <m/>
    <m/>
    <m/>
    <x v="0"/>
    <m/>
    <m/>
    <m/>
  </r>
  <r>
    <s v="E1670"/>
    <s v="JOHAN ANDRES HERRERA RUGE"/>
    <s v="+34 675 222 805"/>
    <m/>
    <m/>
    <s v="BF8117775"/>
    <s v="Conforme"/>
    <x v="1"/>
    <m/>
    <m/>
    <x v="2"/>
    <s v="2025/555"/>
    <x v="16"/>
    <s v="Santa Perpètua de Mogoda"/>
    <s v="Soldador"/>
    <d v="2025-10-07T00:00:00"/>
    <d v="2025-11-07T00:00:00"/>
    <m/>
    <m/>
    <m/>
    <m/>
    <s v="L"/>
    <n v="34"/>
    <m/>
    <s v="NO"/>
    <m/>
    <x v="0"/>
    <m/>
    <m/>
    <m/>
  </r>
  <r>
    <s v="E0108"/>
    <s v="JOHN FREDDY PEREZ RUIZ"/>
    <s v="573206058840"/>
    <m/>
    <m/>
    <s v="BF595564"/>
    <s v="Conforme"/>
    <x v="1"/>
    <m/>
    <m/>
    <x v="1"/>
    <s v="2025/179"/>
    <x v="51"/>
    <s v="Girona"/>
    <s v="Pintor"/>
    <d v="2026-02-03T00:00:00"/>
    <m/>
    <m/>
    <m/>
    <m/>
    <m/>
    <s v="M"/>
    <n v="36"/>
    <m/>
    <m/>
    <m/>
    <x v="0"/>
    <m/>
    <m/>
    <m/>
  </r>
  <r>
    <s v="E0492"/>
    <s v="JOHN FREDY CASTRO JIMENEZ"/>
    <s v="+34 624914387"/>
    <m/>
    <m/>
    <s v="AS165303"/>
    <s v="Conforme"/>
    <x v="1"/>
    <m/>
    <m/>
    <x v="1"/>
    <s v="2025/015"/>
    <x v="35"/>
    <s v="Lleida"/>
    <s v="Montador"/>
    <d v="2026-02-03T00:00:00"/>
    <s v="Fijo"/>
    <m/>
    <m/>
    <m/>
    <m/>
    <s v="M"/>
    <s v="M"/>
    <m/>
    <m/>
    <m/>
    <x v="0"/>
    <m/>
    <m/>
    <m/>
  </r>
  <r>
    <s v="E0268"/>
    <s v="JOHNNY JAVIER BORJA MANGA"/>
    <s v="48789823149"/>
    <n v="12177463795"/>
    <n v="327466324"/>
    <s v="AX765156"/>
    <s v="Conforme"/>
    <x v="0"/>
    <d v="2026-02-01T00:00:00"/>
    <m/>
    <x v="2"/>
    <s v="REEMP/RU094"/>
    <x v="4"/>
    <s v="Valladolid"/>
    <s v="Montador"/>
    <d v="2026-02-02T00:00:00"/>
    <s v="Fijo"/>
    <m/>
    <m/>
    <m/>
    <m/>
    <m/>
    <m/>
    <m/>
    <m/>
    <m/>
    <x v="0"/>
    <s v="Reubicación a Valladolid desde 16/03/2026 a 30/04/2026"/>
    <m/>
    <m/>
  </r>
  <r>
    <s v="E0069"/>
    <s v="JONATAS HERTEL LOUZADA"/>
    <s v="+34 642119823"/>
    <n v="12078814577"/>
    <n v="299942767"/>
    <s v="FY634500"/>
    <s v="Conforme"/>
    <x v="0"/>
    <d v="2025-09-26T00:00:00"/>
    <m/>
    <x v="1"/>
    <n v="2023"/>
    <x v="21"/>
    <s v="Province of Girona"/>
    <s v="Soldador"/>
    <d v="2025-09-26T00:00:00"/>
    <s v="fijo"/>
    <m/>
    <m/>
    <m/>
    <m/>
    <m/>
    <m/>
    <m/>
    <m/>
    <m/>
    <x v="0"/>
    <m/>
    <s v="El trabajadior tomara vacaciones desde el 2/12/2025 y vuelve el 13/02/2026"/>
    <m/>
  </r>
  <r>
    <s v="E0552"/>
    <s v="JONATHAN ALEJANDRO MARTINEZ CASTIBLANCO"/>
    <s v="+57 310 6034106"/>
    <n v="12181176399"/>
    <n v="332867730"/>
    <s v="BD259254"/>
    <s v="Conforme"/>
    <x v="0"/>
    <d v="2025-10-15T00:00:00"/>
    <m/>
    <x v="2"/>
    <s v="2025/554"/>
    <x v="44"/>
    <s v="Artea"/>
    <s v="Mecanico "/>
    <d v="2025-10-15T00:00:00"/>
    <d v="2026-03-31T00:00:00"/>
    <m/>
    <m/>
    <m/>
    <m/>
    <s v="C"/>
    <n v="32"/>
    <m/>
    <s v="NO"/>
    <m/>
    <x v="0"/>
    <m/>
    <m/>
    <m/>
  </r>
  <r>
    <s v="E0591"/>
    <s v="JONATHAN BLANDON HINCAPIE"/>
    <s v="573016451681"/>
    <n v="12179107493"/>
    <n v="330317580"/>
    <s v="BC903992"/>
    <s v="Conforme"/>
    <x v="0"/>
    <d v="2026-02-03T00:00:00"/>
    <m/>
    <x v="1"/>
    <s v="2025/228"/>
    <x v="48"/>
    <s v="Girona"/>
    <s v="Soldador"/>
    <d v="2026-02-03T00:00:00"/>
    <m/>
    <m/>
    <m/>
    <m/>
    <m/>
    <s v="XL"/>
    <s v="L"/>
    <m/>
    <m/>
    <m/>
    <x v="0"/>
    <m/>
    <m/>
    <m/>
  </r>
  <r>
    <s v="E2113"/>
    <s v="JONNY ENRIQUE CURA VARGAS"/>
    <s v="+57 311 56 55 036"/>
    <m/>
    <m/>
    <s v="BG659816"/>
    <s v="Conforme"/>
    <x v="1"/>
    <m/>
    <m/>
    <x v="1"/>
    <s v="2026/712"/>
    <x v="67"/>
    <s v="Puertollano"/>
    <s v="Calderero"/>
    <d v="2026-02-09T00:00:00"/>
    <d v="2026-05-29T00:00:00"/>
    <d v="2026-03-30T00:00:00"/>
    <m/>
    <m/>
    <m/>
    <s v="S"/>
    <n v="30"/>
    <m/>
    <s v="NO"/>
    <m/>
    <x v="0"/>
    <s v="Solicitud de Rescisión"/>
    <m/>
    <m/>
  </r>
  <r>
    <s v="E0034"/>
    <s v="JORDY ALEXANDER ALVA PAYAC"/>
    <s v="+51 929 232 190"/>
    <m/>
    <n v="332620980"/>
    <n v="120754778"/>
    <s v="Conforme"/>
    <x v="1"/>
    <m/>
    <m/>
    <x v="5"/>
    <s v="2025/667"/>
    <x v="13"/>
    <s v="Ravenna"/>
    <s v="Tubero"/>
    <d v="2026-02-05T00:00:00"/>
    <m/>
    <m/>
    <m/>
    <m/>
    <m/>
    <s v="M"/>
    <n v="32"/>
    <m/>
    <s v="NO"/>
    <m/>
    <x v="0"/>
    <m/>
    <m/>
    <m/>
  </r>
  <r>
    <s v="E1698"/>
    <s v="JORGE ANDRES VEGA DELGADO"/>
    <s v="+48 691 182 963"/>
    <m/>
    <n v="332750272"/>
    <s v="AZ404504"/>
    <s v="Conforme"/>
    <x v="1"/>
    <m/>
    <m/>
    <x v="0"/>
    <s v="2025/390"/>
    <x v="66"/>
    <s v="Tarragona"/>
    <s v="Soldador"/>
    <d v="2025-08-05T00:00:00"/>
    <m/>
    <m/>
    <m/>
    <m/>
    <m/>
    <s v="XL"/>
    <n v="36"/>
    <m/>
    <s v="NO"/>
    <m/>
    <x v="0"/>
    <m/>
    <m/>
    <m/>
  </r>
  <r>
    <s v="E1531"/>
    <s v="JORGE ANTONIO RAMIREZ LUNA"/>
    <s v="+34 681 283 791"/>
    <m/>
    <n v="334463882"/>
    <n v="124949405"/>
    <s v="Conforme"/>
    <x v="1"/>
    <m/>
    <m/>
    <x v="1"/>
    <s v="2025/405"/>
    <x v="14"/>
    <s v="Zaragoza"/>
    <s v="Soldador "/>
    <d v="2025-10-13T00:00:00"/>
    <d v="2025-11-13T00:00:00"/>
    <m/>
    <m/>
    <m/>
    <m/>
    <s v="M"/>
    <n v="30"/>
    <m/>
    <s v="NO"/>
    <m/>
    <x v="0"/>
    <m/>
    <s v="DE KR PARA LUMINOUS"/>
    <m/>
  </r>
  <r>
    <s v="E0164"/>
    <s v="JORGE ARLEY ALVAREZ GONZALEZ"/>
    <s v="573146729263"/>
    <n v="12177745704"/>
    <n v="328034746"/>
    <s v="BD135014"/>
    <s v="Conforme"/>
    <x v="0"/>
    <d v="2026-02-04T00:00:00"/>
    <m/>
    <x v="5"/>
    <s v="2025/251"/>
    <x v="13"/>
    <s v="Ravenna"/>
    <s v="Soldador"/>
    <d v="2026-02-04T00:00:00"/>
    <m/>
    <m/>
    <m/>
    <m/>
    <m/>
    <s v="XXL"/>
    <s v="XL"/>
    <m/>
    <m/>
    <m/>
    <x v="0"/>
    <m/>
    <m/>
    <m/>
  </r>
  <r>
    <s v="E0818"/>
    <s v="JORGE IVAN SARRIA ORTIZ"/>
    <s v="+57 312 6018183"/>
    <m/>
    <m/>
    <s v="BH418904"/>
    <s v="Conforme"/>
    <x v="1"/>
    <m/>
    <m/>
    <x v="0"/>
    <s v="2025/012"/>
    <x v="52"/>
    <s v="Leiden"/>
    <s v="Soldador (3P)"/>
    <d v="2025-02-24T00:00:00"/>
    <m/>
    <m/>
    <m/>
    <m/>
    <m/>
    <s v="L"/>
    <m/>
    <m/>
    <m/>
    <m/>
    <x v="0"/>
    <m/>
    <m/>
    <s v="BE76 9677 9978 7695"/>
  </r>
  <r>
    <s v="E0002"/>
    <s v="JORGE LUIS HUERTA OBREGON"/>
    <s v="34 643 197 590"/>
    <n v="12179778582"/>
    <n v="331074303"/>
    <n v="123391900"/>
    <s v="Conforme"/>
    <x v="0"/>
    <d v="2025-05-05T00:00:00"/>
    <m/>
    <x v="0"/>
    <s v="2025/086"/>
    <x v="77"/>
    <s v="Zaragoza"/>
    <s v="Montador/Soldador"/>
    <d v="2025-06-03T00:00:00"/>
    <d v="2025-11-30T00:00:00"/>
    <m/>
    <m/>
    <m/>
    <m/>
    <s v="M"/>
    <s v="M"/>
    <m/>
    <s v="NO"/>
    <m/>
    <x v="0"/>
    <m/>
    <s v="CORREO IBRAHIM 22/09/2025"/>
    <s v="ES4268930001700000246546"/>
  </r>
  <r>
    <s v="E1534"/>
    <s v="JORGE LUIS JIMENEZ BISCUMICHE"/>
    <s v="+34 617 87 26 52"/>
    <m/>
    <n v="332506819"/>
    <s v="BF249367"/>
    <s v="Conforme"/>
    <x v="1"/>
    <m/>
    <m/>
    <x v="2"/>
    <s v="2025/456"/>
    <x v="78"/>
    <s v="Asturias"/>
    <s v="Calderero "/>
    <d v="2025-09-05T00:00:00"/>
    <d v="2025-09-30T00:00:00"/>
    <m/>
    <m/>
    <m/>
    <m/>
    <s v="L"/>
    <s v="L"/>
    <m/>
    <s v="NO"/>
    <m/>
    <x v="0"/>
    <s v="correo ibrah"/>
    <m/>
    <m/>
  </r>
  <r>
    <s v="E0490"/>
    <s v="JORGE NAYRO GARCIA OROZCO"/>
    <s v="+57 3208285445"/>
    <m/>
    <n v="332669637"/>
    <s v="BA511544"/>
    <s v="Conforme"/>
    <x v="1"/>
    <m/>
    <m/>
    <x v="1"/>
    <s v="2025/541"/>
    <x v="56"/>
    <s v="Palencia"/>
    <s v="Soldador"/>
    <d v="2025-09-30T00:00:00"/>
    <d v="2026-03-31T00:00:00"/>
    <m/>
    <m/>
    <m/>
    <m/>
    <s v="S"/>
    <n v="28"/>
    <m/>
    <s v="SI"/>
    <m/>
    <x v="0"/>
    <m/>
    <m/>
    <m/>
  </r>
  <r>
    <s v="E0560"/>
    <s v="JORGE REINALDO GOMEZ ROJAS"/>
    <s v="+34 602 60 19 40"/>
    <m/>
    <m/>
    <s v="BF338970"/>
    <s v="Conforme"/>
    <x v="1"/>
    <m/>
    <m/>
    <x v="3"/>
    <s v="2026/744"/>
    <x v="17"/>
    <s v="Madrid"/>
    <s v="Mecánico/Montador"/>
    <d v="2026-02-23T00:00:00"/>
    <d v="2026-04-10T00:00:00"/>
    <d v="2026-03-23T00:00:00"/>
    <m/>
    <m/>
    <m/>
    <s v="L"/>
    <s v="M"/>
    <m/>
    <s v="NO"/>
    <m/>
    <x v="0"/>
    <s v="Finalización de obra"/>
    <m/>
    <m/>
  </r>
  <r>
    <s v="E2107"/>
    <s v="JOSE ALEXANDER CALDERON AGUDELO"/>
    <s v="+34 634 22 94 29"/>
    <n v="12181975613"/>
    <n v="334064686"/>
    <s v="BG625661"/>
    <s v="Conforme"/>
    <x v="0"/>
    <d v="2026-02-04T00:00:00"/>
    <m/>
    <x v="2"/>
    <s v="2026/711"/>
    <x v="78"/>
    <s v="Asturias"/>
    <s v="Soldador"/>
    <d v="2026-02-11T00:00:00"/>
    <d v="2026-03-08T00:00:00"/>
    <m/>
    <m/>
    <m/>
    <m/>
    <s v="XL"/>
    <s v="L"/>
    <m/>
    <s v="NO"/>
    <m/>
    <x v="0"/>
    <m/>
    <s v=" "/>
    <m/>
  </r>
  <r>
    <s v="E0377"/>
    <s v="JOSE ANTONIO MORALES HURTADO"/>
    <s v="34613477292"/>
    <n v="12178313099"/>
    <n v="329285807"/>
    <s v="AZ752110"/>
    <s v="Conforme"/>
    <x v="0"/>
    <d v="2025-10-09T00:00:00"/>
    <m/>
    <x v="2"/>
    <s v="2025/063"/>
    <x v="7"/>
    <m/>
    <s v="Montador"/>
    <d v="2025-10-09T00:00:00"/>
    <m/>
    <m/>
    <m/>
    <m/>
    <m/>
    <s v="XL"/>
    <n v="36"/>
    <m/>
    <m/>
    <m/>
    <x v="0"/>
    <m/>
    <m/>
    <m/>
  </r>
  <r>
    <s v="E1875"/>
    <s v="JOSE ANTONIO RUEDA CAMARGO"/>
    <s v="+57 321 6234986"/>
    <m/>
    <m/>
    <s v="BH064654"/>
    <s v="Conforme"/>
    <x v="1"/>
    <m/>
    <m/>
    <x v="2"/>
    <s v="2026/709"/>
    <x v="3"/>
    <s v="Toledo "/>
    <s v="Tubero"/>
    <d v="2026-02-12T00:00:00"/>
    <d v="2026-05-29T00:00:00"/>
    <m/>
    <m/>
    <m/>
    <m/>
    <s v="XL"/>
    <s v="L"/>
    <m/>
    <s v="NO"/>
    <m/>
    <x v="0"/>
    <m/>
    <m/>
    <m/>
  </r>
  <r>
    <s v="E0291"/>
    <s v="JOSE DAYNER ACOSTA LENIS"/>
    <s v="+34 631 506 260"/>
    <n v="12179250379"/>
    <n v="330460560"/>
    <s v="BE657669"/>
    <s v="Conforme"/>
    <x v="0"/>
    <d v="2025-10-15T00:00:00"/>
    <m/>
    <x v="2"/>
    <s v="2025/559"/>
    <x v="39"/>
    <s v="Barcelona"/>
    <s v="Mecanico "/>
    <d v="2025-10-15T00:00:00"/>
    <d v="2025-12-30T00:00:00"/>
    <m/>
    <m/>
    <m/>
    <m/>
    <s v="L"/>
    <s v="L"/>
    <m/>
    <s v="SI"/>
    <m/>
    <x v="0"/>
    <m/>
    <m/>
    <m/>
  </r>
  <r>
    <s v="E0163"/>
    <s v="JOSE DE JESUS MENDOZA PADILLA"/>
    <s v="34641476996"/>
    <n v="12176178503"/>
    <n v="326100229"/>
    <s v="AV083614"/>
    <s v="Conforme"/>
    <x v="0"/>
    <d v="2026-02-04T00:00:00"/>
    <m/>
    <x v="5"/>
    <s v="2025/251"/>
    <x v="13"/>
    <s v="Ravenna"/>
    <s v="Tubero"/>
    <d v="2026-02-04T00:00:00"/>
    <m/>
    <m/>
    <m/>
    <m/>
    <m/>
    <s v="M"/>
    <s v="M"/>
    <m/>
    <m/>
    <m/>
    <x v="0"/>
    <m/>
    <m/>
    <m/>
  </r>
  <r>
    <s v="E1080"/>
    <s v="JOSE EDUARDO NUÑEZ ESCARATE"/>
    <s v="+34 664 66 91 15"/>
    <m/>
    <m/>
    <n v="124412489"/>
    <s v="Conforme"/>
    <x v="1"/>
    <m/>
    <m/>
    <x v="0"/>
    <s v="2025/098"/>
    <x v="47"/>
    <s v="Lleida"/>
    <s v="Montador/Soldador"/>
    <d v="2025-06-11T00:00:00"/>
    <d v="2025-06-13T00:00:00"/>
    <m/>
    <m/>
    <m/>
    <m/>
    <s v="XL"/>
    <n v="32"/>
    <m/>
    <s v="NO"/>
    <m/>
    <x v="0"/>
    <s v="cliente dispenso/ volvio a llamar 25/06"/>
    <m/>
    <s v="ES35 0182 4021 5702 0206 0401"/>
  </r>
  <r>
    <s v="E0181"/>
    <s v="JOSE ELMES PASTES DOMINGUEZ"/>
    <s v="+34641899779"/>
    <n v="12174334636"/>
    <n v="324013027"/>
    <s v="AY300058"/>
    <s v="Conforme"/>
    <x v="0"/>
    <d v="2026-02-01T00:00:00"/>
    <m/>
    <x v="2"/>
    <s v="2025/053"/>
    <x v="40"/>
    <s v="Madrid"/>
    <s v="Montador"/>
    <d v="2026-02-02T00:00:00"/>
    <m/>
    <m/>
    <m/>
    <m/>
    <m/>
    <s v="M"/>
    <s v="M"/>
    <m/>
    <m/>
    <m/>
    <x v="0"/>
    <m/>
    <m/>
    <m/>
  </r>
  <r>
    <s v="E0260"/>
    <s v="JOSE FERNANDO VEGA BUITRAGO"/>
    <s v="573228959226"/>
    <n v="12178024391"/>
    <n v="328323586"/>
    <s v="AU365094"/>
    <s v="Conforme"/>
    <x v="0"/>
    <d v="2026-01-01T00:00:00"/>
    <m/>
    <x v="2"/>
    <s v="2024/247"/>
    <x v="4"/>
    <s v="Valladolid"/>
    <s v="Soldador"/>
    <d v="2026-02-02T00:00:00"/>
    <m/>
    <m/>
    <m/>
    <m/>
    <m/>
    <m/>
    <m/>
    <m/>
    <m/>
    <m/>
    <x v="0"/>
    <m/>
    <m/>
    <m/>
  </r>
  <r>
    <s v="E0090"/>
    <s v="JOSE HERNAN RODRIGUEZ"/>
    <s v="+34 685696557"/>
    <n v="12168718380"/>
    <n v="317389289"/>
    <s v="AAH326228"/>
    <s v="Conforme"/>
    <x v="0"/>
    <d v="2025-10-01T00:00:00"/>
    <m/>
    <x v="1"/>
    <m/>
    <x v="61"/>
    <s v="Parets del Vallès"/>
    <s v="Soldador"/>
    <d v="2025-10-01T00:00:00"/>
    <s v="fijo"/>
    <m/>
    <m/>
    <m/>
    <m/>
    <m/>
    <m/>
    <m/>
    <m/>
    <m/>
    <x v="0"/>
    <m/>
    <s v="Cambió el contrato antiguo por Luminous."/>
    <m/>
  </r>
  <r>
    <s v="E1687"/>
    <s v="JOSE JULIAN LEMOS ZUNIGA"/>
    <s v="+34 678 71 88 64"/>
    <m/>
    <n v="331295830"/>
    <s v="BG260404"/>
    <s v="Conforme"/>
    <x v="1"/>
    <m/>
    <m/>
    <x v="0"/>
    <s v="2025/390"/>
    <x v="66"/>
    <s v="Tarragona"/>
    <s v="Soldador"/>
    <d v="2025-08-04T00:00:00"/>
    <m/>
    <m/>
    <m/>
    <m/>
    <m/>
    <s v="L"/>
    <n v="34"/>
    <m/>
    <s v="NO"/>
    <m/>
    <x v="0"/>
    <m/>
    <m/>
    <m/>
  </r>
  <r>
    <s v="E1799"/>
    <s v="JOSE LEONARDO CALDERON MANZANO"/>
    <s v="+57 320 6827272"/>
    <m/>
    <m/>
    <s v="AS409908"/>
    <s v="Conforme"/>
    <x v="1"/>
    <m/>
    <m/>
    <x v="2"/>
    <s v="2025/575"/>
    <x v="79"/>
    <s v="Aldaia"/>
    <s v="Soldador "/>
    <d v="2025-10-14T00:00:00"/>
    <d v="2025-12-20T00:00:00"/>
    <m/>
    <m/>
    <m/>
    <m/>
    <s v="M"/>
    <s v="M"/>
    <m/>
    <s v="SI"/>
    <m/>
    <x v="0"/>
    <m/>
    <m/>
    <m/>
  </r>
  <r>
    <s v="E1825"/>
    <s v="JOSE LISARDO LINARES"/>
    <s v="+34 664 554 276"/>
    <m/>
    <m/>
    <s v="BG900657"/>
    <s v="Conforme"/>
    <x v="1"/>
    <m/>
    <m/>
    <x v="2"/>
    <s v="2026/710"/>
    <x v="3"/>
    <s v="Puertollano"/>
    <s v="Tubero"/>
    <d v="2026-02-09T00:00:00"/>
    <d v="2026-05-29T00:00:00"/>
    <m/>
    <m/>
    <m/>
    <m/>
    <s v="L"/>
    <n v="36"/>
    <m/>
    <s v="SI"/>
    <m/>
    <x v="0"/>
    <s v="Reubicación a Toledo desde el 14/02/2026"/>
    <m/>
    <m/>
  </r>
  <r>
    <s v="E2036"/>
    <s v="JOSE LUIS ARENAS DIAZ"/>
    <s v="+507 635 37543"/>
    <m/>
    <m/>
    <s v="_x000a_223246257"/>
    <s v="Conforme"/>
    <x v="1"/>
    <m/>
    <m/>
    <x v="0"/>
    <s v="R2025/151"/>
    <x v="47"/>
    <s v="Lleida"/>
    <s v="Soldador"/>
    <d v="2025-11-11T00:00:00"/>
    <d v="2025-12-31T00:00:00"/>
    <m/>
    <m/>
    <m/>
    <m/>
    <s v="L"/>
    <n v="34"/>
    <m/>
    <s v="SI"/>
    <m/>
    <x v="0"/>
    <m/>
    <m/>
    <m/>
  </r>
  <r>
    <s v="E0399"/>
    <s v="JOSE LUIS CAUSADO TAMAYO"/>
    <s v="+34 687 18 80 07"/>
    <n v="12179777155"/>
    <n v="331299488"/>
    <s v="AY976250"/>
    <s v="Conforme"/>
    <x v="0"/>
    <d v="2026-02-19T00:00:00"/>
    <m/>
    <x v="3"/>
    <s v="2026/744"/>
    <x v="17"/>
    <s v="Madrid"/>
    <s v="Mecánico/Montador"/>
    <d v="2026-02-23T00:00:00"/>
    <d v="2026-04-10T00:00:00"/>
    <m/>
    <m/>
    <m/>
    <m/>
    <s v="XL"/>
    <n v="34"/>
    <m/>
    <s v="NO"/>
    <m/>
    <x v="0"/>
    <m/>
    <m/>
    <m/>
  </r>
  <r>
    <s v="E1795"/>
    <s v="JOSE MIGUEL ZACARIAS CHIRINOS"/>
    <s v="+34 683 259 078"/>
    <m/>
    <m/>
    <n v="182139448"/>
    <s v="Conforme"/>
    <x v="1"/>
    <m/>
    <m/>
    <x v="2"/>
    <s v="2025/536"/>
    <x v="80"/>
    <s v="Burgos"/>
    <s v="Soldador"/>
    <d v="2025-09-24T00:00:00"/>
    <d v="2025-10-24T00:00:00"/>
    <m/>
    <m/>
    <m/>
    <m/>
    <s v="L"/>
    <s v="M"/>
    <m/>
    <s v="SI"/>
    <m/>
    <x v="0"/>
    <m/>
    <m/>
    <m/>
  </r>
  <r>
    <s v="E0324"/>
    <s v="JOSE STEVAN MURILLO MARTINEZ"/>
    <s v="34 643 257 813"/>
    <n v="12178412239"/>
    <n v="329352415"/>
    <s v="BA922988"/>
    <s v="Conforme"/>
    <x v="0"/>
    <d v="2025-07-17T00:00:00"/>
    <m/>
    <x v="0"/>
    <s v="2025/094"/>
    <x v="66"/>
    <s v="Tarragona"/>
    <s v="Soldador"/>
    <d v="2025-06-10T00:00:00"/>
    <m/>
    <m/>
    <m/>
    <m/>
    <m/>
    <s v="M"/>
    <m/>
    <m/>
    <m/>
    <m/>
    <x v="0"/>
    <m/>
    <m/>
    <s v="BE25 9051 0427 2882"/>
  </r>
  <r>
    <s v="E1820"/>
    <s v="JOSE YOVANNY LOZANO GOMEZ"/>
    <s v="+34 653 24 69 39"/>
    <m/>
    <m/>
    <s v="AU558324"/>
    <s v="Conforme"/>
    <x v="1"/>
    <m/>
    <m/>
    <x v="1"/>
    <s v="2026/734"/>
    <x v="23"/>
    <s v="MADRID"/>
    <s v="Soldador"/>
    <d v="2026-02-24T00:00:00"/>
    <d v="2026-03-24T00:00:00"/>
    <m/>
    <m/>
    <m/>
    <m/>
    <s v="L"/>
    <s v="L"/>
    <m/>
    <s v="SI "/>
    <m/>
    <x v="0"/>
    <m/>
    <m/>
    <m/>
  </r>
  <r>
    <s v="E1284"/>
    <s v="JOSEPH ESTIVENS NIETO FERNANDEZ"/>
    <s v="+34 666 68 22 28"/>
    <m/>
    <m/>
    <s v="AS287428"/>
    <s v="Conforme"/>
    <x v="1"/>
    <m/>
    <m/>
    <x v="1"/>
    <s v="2025/608"/>
    <x v="61"/>
    <s v="Barcelona"/>
    <s v="Calderero"/>
    <d v="2025-10-20T00:00:00"/>
    <s v="fijo"/>
    <m/>
    <m/>
    <m/>
    <m/>
    <s v="L"/>
    <n v="42"/>
    <m/>
    <s v="SI"/>
    <m/>
    <x v="0"/>
    <m/>
    <m/>
    <m/>
  </r>
  <r>
    <s v="E0474"/>
    <s v="JOSUE ENRIQUE ZEVALLOS BENITES"/>
    <s v="+34646836862"/>
    <m/>
    <m/>
    <n v="119253276"/>
    <s v="Conforme"/>
    <x v="1"/>
    <m/>
    <m/>
    <x v="1"/>
    <s v="2026/241"/>
    <x v="81"/>
    <s v="Cantabria"/>
    <s v="Calderero "/>
    <d v="2026-02-02T00:00:00"/>
    <m/>
    <m/>
    <m/>
    <m/>
    <m/>
    <s v="L"/>
    <n v="32"/>
    <m/>
    <m/>
    <m/>
    <x v="0"/>
    <m/>
    <m/>
    <m/>
  </r>
  <r>
    <s v="E0426"/>
    <s v="JUAN ALBERTO RODRIGUEZ"/>
    <s v="+54 9 11 6749 4775"/>
    <m/>
    <n v="335972160"/>
    <s v="AAH357072"/>
    <s v="Conforme"/>
    <x v="1"/>
    <s v="erro niss"/>
    <m/>
    <x v="1"/>
    <s v="2025/223"/>
    <x v="42"/>
    <s v="LLeida"/>
    <s v="Soldador"/>
    <d v="2026-01-05T00:00:00"/>
    <m/>
    <m/>
    <m/>
    <m/>
    <m/>
    <s v="L"/>
    <s v="M "/>
    <m/>
    <s v="NO"/>
    <m/>
    <x v="0"/>
    <m/>
    <m/>
    <m/>
  </r>
  <r>
    <s v="E0190"/>
    <s v="JUAN BERNARDO PALACIOS RUIZ"/>
    <s v="+34 603 91 97 06"/>
    <m/>
    <m/>
    <n v="124784989"/>
    <s v="Conforme"/>
    <x v="1"/>
    <m/>
    <m/>
    <x v="0"/>
    <s v="2025/094"/>
    <x v="66"/>
    <s v="Tarragona"/>
    <s v="Soldador"/>
    <d v="2025-06-10T00:00:00"/>
    <m/>
    <s v="                                                                                                                                                                                                                                                                                                                                                                                                                                                                                                                                                                                                                                                                                                                                                                                                                                                                                                                                                                                                                                                                                                                                                                                                                                                                                                                                                                                                                                                                                                                                                                                                                                                                                                                                                                         "/>
    <m/>
    <m/>
    <m/>
    <s v="M"/>
    <n v="32"/>
    <m/>
    <s v="NO"/>
    <m/>
    <x v="0"/>
    <m/>
    <m/>
    <s v="ES09 0049 6682 0427 1010 6753"/>
  </r>
  <r>
    <s v="E0395"/>
    <s v="JUAN CARLOS BENAVIDES RODRIGUEZ"/>
    <s v="573214512725"/>
    <n v="12177655203"/>
    <n v="327777850"/>
    <s v="AW083493"/>
    <s v="Conforme"/>
    <x v="0"/>
    <d v="2026-02-01T00:00:00"/>
    <m/>
    <x v="2"/>
    <s v="2024/351"/>
    <x v="29"/>
    <s v="Asturias"/>
    <s v="Calderero"/>
    <d v="2026-02-02T00:00:00"/>
    <m/>
    <m/>
    <m/>
    <m/>
    <m/>
    <s v="L"/>
    <s v="L"/>
    <m/>
    <m/>
    <m/>
    <x v="0"/>
    <m/>
    <m/>
    <m/>
  </r>
  <r>
    <s v="E2118"/>
    <s v="JUAN CARLOS CASTRO BARRAGAN"/>
    <s v="+34 634 08 71 27"/>
    <m/>
    <m/>
    <s v="BD209841"/>
    <s v="Conforme"/>
    <x v="1"/>
    <m/>
    <m/>
    <x v="2"/>
    <s v="2026/721"/>
    <x v="40"/>
    <s v="Jaen"/>
    <s v="Mecánico"/>
    <d v="2026-02-10T00:00:00"/>
    <d v="2026-03-20T00:00:00"/>
    <m/>
    <m/>
    <m/>
    <m/>
    <s v="XXL"/>
    <s v="XL"/>
    <m/>
    <s v="SI"/>
    <m/>
    <x v="0"/>
    <m/>
    <m/>
    <m/>
  </r>
  <r>
    <s v="E0093"/>
    <s v="JUAN CARLOS CHAPARRO QUINTERO"/>
    <s v="+34 614 15 81 27"/>
    <n v="12176261986"/>
    <n v="326176748"/>
    <s v="BD815258"/>
    <s v="Conforme"/>
    <x v="0"/>
    <d v="2025-10-01T00:00:00"/>
    <m/>
    <x v="1"/>
    <s v="2025/007"/>
    <x v="61"/>
    <s v="Parets del Vallès"/>
    <s v="Inspector"/>
    <d v="2025-10-01T00:00:00"/>
    <s v="fijo"/>
    <m/>
    <m/>
    <m/>
    <m/>
    <m/>
    <m/>
    <m/>
    <m/>
    <m/>
    <x v="0"/>
    <m/>
    <s v="Cambió el contrato antiguo por Luminous."/>
    <m/>
  </r>
  <r>
    <s v="E1240"/>
    <s v="JUAN CARLOS NUÑEZ MORALES"/>
    <s v="+34 624 47 96 20"/>
    <n v="12181252685"/>
    <n v="332699200"/>
    <s v="AW246849"/>
    <s v="Conforme"/>
    <x v="0"/>
    <d v="2026-01-29T00:00:00"/>
    <m/>
    <x v="1"/>
    <s v="2026/704"/>
    <x v="9"/>
    <s v="Huelva "/>
    <s v="Soldador"/>
    <d v="2026-01-28T00:00:00"/>
    <d v="2026-03-09T00:00:00"/>
    <m/>
    <m/>
    <m/>
    <m/>
    <s v="L"/>
    <n v="36"/>
    <m/>
    <s v="NO"/>
    <m/>
    <x v="0"/>
    <m/>
    <m/>
    <m/>
  </r>
  <r>
    <s v="E1543"/>
    <s v="JUAN CARLOS VILLANUEVA DE LA HOZ"/>
    <s v="+34 603 98 86 71"/>
    <m/>
    <m/>
    <s v="AX435937"/>
    <s v="Conforme"/>
    <x v="1"/>
    <m/>
    <m/>
    <x v="1"/>
    <s v="2025/492"/>
    <x v="51"/>
    <s v="Girona"/>
    <s v="Calderero"/>
    <d v="2026-02-03T00:00:00"/>
    <m/>
    <m/>
    <m/>
    <m/>
    <m/>
    <s v="XL"/>
    <s v="XL"/>
    <m/>
    <m/>
    <m/>
    <x v="0"/>
    <m/>
    <m/>
    <m/>
  </r>
  <r>
    <s v="E0105"/>
    <s v="JUAN CARLOS VILLANUEVA GALVIS"/>
    <s v="+34 612281324"/>
    <n v="12178400414"/>
    <n v="3299280015"/>
    <s v="AS930695"/>
    <s v="Conforme"/>
    <x v="0"/>
    <d v="2026-02-03T00:00:00"/>
    <m/>
    <x v="1"/>
    <s v="2024/366"/>
    <x v="51"/>
    <s v="Girona"/>
    <s v="Montador"/>
    <d v="2026-02-03T00:00:00"/>
    <m/>
    <m/>
    <m/>
    <m/>
    <m/>
    <s v="M"/>
    <n v="32"/>
    <m/>
    <m/>
    <m/>
    <x v="0"/>
    <m/>
    <m/>
    <m/>
  </r>
  <r>
    <s v="E0263"/>
    <s v="JUAN DANIEL MORA PEÑALOZA"/>
    <s v="573175013694"/>
    <n v="12177878414"/>
    <n v="328009865"/>
    <s v="BA666566"/>
    <s v="Conforme"/>
    <x v="0"/>
    <d v="2026-01-01T00:00:00"/>
    <m/>
    <x v="2"/>
    <s v="2024/306"/>
    <x v="4"/>
    <s v="Valladolid"/>
    <s v="Montador"/>
    <d v="2026-02-02T00:00:00"/>
    <m/>
    <m/>
    <m/>
    <m/>
    <m/>
    <s v="L"/>
    <n v="42"/>
    <m/>
    <m/>
    <m/>
    <x v="0"/>
    <m/>
    <m/>
    <m/>
  </r>
  <r>
    <s v="E2065"/>
    <s v="JUAN DANIEL ROA ROSAS"/>
    <s v="+57 315 767 7130"/>
    <m/>
    <m/>
    <s v="BH281510"/>
    <s v="Conforme"/>
    <x v="1"/>
    <m/>
    <m/>
    <x v="0"/>
    <s v="2025/638"/>
    <x v="64"/>
    <s v="Alcanar"/>
    <s v="Soldador/Montador"/>
    <d v="2025-11-24T00:00:00"/>
    <d v="2026-01-31T00:00:00"/>
    <m/>
    <m/>
    <m/>
    <m/>
    <s v="M"/>
    <s v="M "/>
    <m/>
    <s v="SI "/>
    <m/>
    <x v="0"/>
    <m/>
    <m/>
    <m/>
  </r>
  <r>
    <s v="E1894"/>
    <s v="JUAN PABLO PENA ZAPATA"/>
    <s v="+34 614 77 29 86"/>
    <m/>
    <m/>
    <s v="BG252662"/>
    <s v="Conforme"/>
    <x v="1"/>
    <m/>
    <m/>
    <x v="1"/>
    <s v="2026/717"/>
    <x v="32"/>
    <s v="Barcelona"/>
    <s v="Electricista"/>
    <d v="2026-02-05T00:00:00"/>
    <d v="2026-04-30T00:00:00"/>
    <m/>
    <m/>
    <m/>
    <m/>
    <s v="M"/>
    <n v="32"/>
    <m/>
    <s v="NO"/>
    <m/>
    <x v="0"/>
    <m/>
    <m/>
    <m/>
  </r>
  <r>
    <s v="E0770"/>
    <s v="JUAN PABLO PORTILLA ZAMBRANO"/>
    <s v="34 687 14 94 28"/>
    <n v="12176455494"/>
    <n v="326456295"/>
    <s v="AS588252"/>
    <s v="Conforme"/>
    <x v="0"/>
    <d v="2025-04-23T00:00:00"/>
    <m/>
    <x v="0"/>
    <s v="2025/026"/>
    <x v="55"/>
    <s v="Álava"/>
    <s v="Montador/Soldador"/>
    <d v="2025-03-20T00:00:00"/>
    <m/>
    <m/>
    <m/>
    <m/>
    <m/>
    <s v="S"/>
    <s v="S"/>
    <m/>
    <m/>
    <m/>
    <x v="0"/>
    <m/>
    <m/>
    <s v="ES9401826800960201794803"/>
  </r>
  <r>
    <s v="E1726"/>
    <s v="JUAN QUINTANA DE AVILA"/>
    <s v="+34 614 31 44 43"/>
    <m/>
    <n v="335704751"/>
    <s v="BF828969"/>
    <s v="Conforme"/>
    <x v="1"/>
    <m/>
    <m/>
    <x v="1"/>
    <s v="2025/395"/>
    <x v="32"/>
    <s v="Barcelona"/>
    <s v="Soldador"/>
    <d v="2026-02-17T00:00:00"/>
    <s v="FIJO"/>
    <m/>
    <m/>
    <m/>
    <m/>
    <s v="M"/>
    <n v="32"/>
    <m/>
    <s v="NO"/>
    <m/>
    <x v="0"/>
    <m/>
    <m/>
    <m/>
  </r>
  <r>
    <s v="E0102"/>
    <s v="JUAN SEBASTIAN GARCIA GARCIA"/>
    <s v="+34 680 22 44 47"/>
    <m/>
    <n v="330392204"/>
    <s v="BE654702"/>
    <s v="Conforme"/>
    <x v="1"/>
    <m/>
    <m/>
    <x v="2"/>
    <s v="2026/673"/>
    <x v="3"/>
    <s v="A Coruña"/>
    <s v="Montador "/>
    <d v="2026-02-02T00:00:00"/>
    <d v="2026-03-02T00:00:00"/>
    <m/>
    <m/>
    <m/>
    <m/>
    <s v="M"/>
    <s v="M"/>
    <m/>
    <s v="NO"/>
    <m/>
    <x v="0"/>
    <m/>
    <m/>
    <m/>
  </r>
  <r>
    <s v="E0174"/>
    <s v="JULIAN EDUARDO ARCO SAENZ"/>
    <s v="+57 313 76 44866"/>
    <n v="12178172662"/>
    <n v="328844705"/>
    <s v="BD581184"/>
    <s v="Conforme"/>
    <x v="0"/>
    <d v="2026-02-17T00:00:00"/>
    <m/>
    <x v="1"/>
    <s v="2024/448"/>
    <x v="32"/>
    <s v="Castellbisbal"/>
    <s v="Soldador"/>
    <d v="2026-02-17T00:00:00"/>
    <s v="fijo"/>
    <m/>
    <m/>
    <m/>
    <m/>
    <s v="L"/>
    <s v="M "/>
    <m/>
    <s v="NO"/>
    <m/>
    <x v="0"/>
    <m/>
    <m/>
    <m/>
  </r>
  <r>
    <s v="E2077"/>
    <s v="JULIAN JAVIER PEARSON GUERRERO"/>
    <s v="+34 613 68 99 72"/>
    <n v="12182555171"/>
    <n v="335153100"/>
    <s v="BC124318"/>
    <s v="Conforme"/>
    <x v="0"/>
    <d v="2026-01-09T00:00:00"/>
    <m/>
    <x v="2"/>
    <s v="2026/673"/>
    <x v="3"/>
    <s v="A Coruña"/>
    <s v="Montador "/>
    <d v="2026-02-02T00:00:00"/>
    <d v="2026-03-02T00:00:00"/>
    <m/>
    <m/>
    <m/>
    <m/>
    <s v="L"/>
    <s v="M"/>
    <m/>
    <s v="NO"/>
    <m/>
    <x v="0"/>
    <m/>
    <m/>
    <m/>
  </r>
  <r>
    <s v="E1546"/>
    <s v="JULIO CESAR ELJACH BERROCAL"/>
    <s v="57 321 630 1107"/>
    <m/>
    <m/>
    <s v="AS499832"/>
    <s v="Conforme"/>
    <x v="1"/>
    <m/>
    <m/>
    <x v="0"/>
    <s v="2025/R06"/>
    <x v="58"/>
    <s v="Málaga"/>
    <s v="Montador/Soldador"/>
    <d v="2025-04-29T00:00:00"/>
    <m/>
    <m/>
    <m/>
    <m/>
    <m/>
    <s v="M"/>
    <s v="M"/>
    <m/>
    <m/>
    <m/>
    <x v="0"/>
    <m/>
    <m/>
    <s v="BE71 9053 8662 8869"/>
  </r>
  <r>
    <s v="E1547"/>
    <s v="JULIO CESAR MANJARRES"/>
    <s v="+57 310 395 3235"/>
    <m/>
    <m/>
    <s v="BG214517"/>
    <s v="Conforme"/>
    <x v="1"/>
    <m/>
    <m/>
    <x v="4"/>
    <s v="2026/414"/>
    <x v="72"/>
    <s v="Barcelona"/>
    <s v="Montador"/>
    <d v="2026-02-03T00:00:00"/>
    <m/>
    <m/>
    <m/>
    <m/>
    <m/>
    <s v="XL"/>
    <n v="36"/>
    <m/>
    <s v="SI"/>
    <m/>
    <x v="0"/>
    <m/>
    <m/>
    <m/>
  </r>
  <r>
    <s v="E1827"/>
    <s v="JULIO CESAR VERA"/>
    <s v="+34 647 64 13 75"/>
    <m/>
    <m/>
    <s v="AS219875"/>
    <s v="Conforme"/>
    <x v="1"/>
    <m/>
    <m/>
    <x v="2"/>
    <s v="2025/532"/>
    <x v="7"/>
    <s v="Alicante"/>
    <s v="Montador/Soldador"/>
    <d v="2025-09-23T00:00:00"/>
    <d v="2025-12-23T00:00:00"/>
    <m/>
    <m/>
    <m/>
    <m/>
    <s v="L"/>
    <n v="34"/>
    <m/>
    <s v="NO"/>
    <m/>
    <x v="0"/>
    <m/>
    <m/>
    <m/>
  </r>
  <r>
    <s v="E1548"/>
    <s v="JUSED CHAMORRO MENDEZ"/>
    <s v="+57 318 2231990"/>
    <m/>
    <m/>
    <s v="BF084398"/>
    <s v="Conforme"/>
    <x v="1"/>
    <m/>
    <m/>
    <x v="1"/>
    <s v="2026/729"/>
    <x v="63"/>
    <s v="Córdoba "/>
    <s v="Montador "/>
    <d v="2026-02-18T00:00:00"/>
    <d v="2026-03-20T00:00:00"/>
    <m/>
    <m/>
    <m/>
    <m/>
    <s v="L"/>
    <n v="36"/>
    <m/>
    <s v="SI "/>
    <m/>
    <x v="0"/>
    <m/>
    <m/>
    <m/>
  </r>
  <r>
    <s v="E0425"/>
    <s v="KEVIN FRANKLYN LESCANO REYES"/>
    <s v="+34 685 24 70 81"/>
    <n v="12180238056"/>
    <n v="331861380"/>
    <n v="122152513"/>
    <s v="Conforme"/>
    <x v="0"/>
    <d v="2026-12-22T00:00:00"/>
    <m/>
    <x v="1"/>
    <s v="2025/164"/>
    <x v="42"/>
    <s v="LLeida"/>
    <s v="Tubero"/>
    <d v="2025-12-22T00:00:00"/>
    <d v="2026-02-22T00:00:00"/>
    <m/>
    <m/>
    <m/>
    <m/>
    <s v="L"/>
    <s v="L"/>
    <m/>
    <m/>
    <m/>
    <x v="0"/>
    <m/>
    <m/>
    <m/>
  </r>
  <r>
    <s v="E2132"/>
    <s v="KLINSMANN ANDRE COLINA MARIN"/>
    <s v="+34 614 85 11 40"/>
    <m/>
    <m/>
    <n v="199016947"/>
    <s v="Conforme"/>
    <x v="1"/>
    <m/>
    <m/>
    <x v="3"/>
    <s v="2026/728"/>
    <x v="17"/>
    <s v="Madrid"/>
    <s v="Mecánico/Montador"/>
    <d v="2026-02-17T00:00:00"/>
    <d v="2026-03-20T00:00:00"/>
    <m/>
    <m/>
    <m/>
    <m/>
    <s v="XXL"/>
    <s v="L"/>
    <m/>
    <s v="NO"/>
    <m/>
    <x v="0"/>
    <m/>
    <m/>
    <m/>
  </r>
  <r>
    <s v="E0892"/>
    <s v="LEANDRO VARGAS BETANCOURTH"/>
    <s v="+34 635 19 34 56"/>
    <n v="12179073005"/>
    <n v="330304704"/>
    <s v="BE323689"/>
    <s v="Conforme"/>
    <x v="0"/>
    <d v="2026-01-30T00:00:00"/>
    <m/>
    <x v="1"/>
    <s v="2026/706"/>
    <x v="63"/>
    <s v="Córdoba"/>
    <s v="Montador "/>
    <d v="2026-01-30T00:00:00"/>
    <d v="2026-02-28T00:00:00"/>
    <m/>
    <m/>
    <m/>
    <m/>
    <s v="M"/>
    <s v="M "/>
    <m/>
    <s v="NO"/>
    <m/>
    <x v="0"/>
    <m/>
    <m/>
    <m/>
  </r>
  <r>
    <s v="E1814"/>
    <s v="LEISER DONCEL AVILA"/>
    <s v="+34 603 99 85 24"/>
    <m/>
    <m/>
    <s v="AY164114"/>
    <s v="Conforme"/>
    <x v="1"/>
    <m/>
    <m/>
    <x v="2"/>
    <s v="2026/673"/>
    <x v="3"/>
    <s v="A Coruña"/>
    <s v="Montador "/>
    <d v="2026-02-02T00:00:00"/>
    <d v="2026-03-02T00:00:00"/>
    <m/>
    <m/>
    <m/>
    <m/>
    <s v="XXL"/>
    <s v="XL"/>
    <m/>
    <s v="SI"/>
    <m/>
    <x v="0"/>
    <m/>
    <m/>
    <m/>
  </r>
  <r>
    <s v="E1423"/>
    <s v="LENNIN JESUS CANON CARDENAS"/>
    <s v="+34 624 00 92 81"/>
    <m/>
    <m/>
    <s v="AX539818"/>
    <s v="Conforme"/>
    <x v="1"/>
    <m/>
    <m/>
    <x v="1"/>
    <s v="2026/318"/>
    <x v="30"/>
    <s v="Navarra"/>
    <s v="Soldador"/>
    <d v="2026-02-04T00:00:00"/>
    <m/>
    <d v="2026-03-30T00:00:00"/>
    <m/>
    <m/>
    <m/>
    <m/>
    <m/>
    <m/>
    <m/>
    <m/>
    <x v="0"/>
    <s v="Solicitud de Rescisión"/>
    <m/>
    <m/>
  </r>
  <r>
    <s v="E1813"/>
    <s v="LEONARDO JAVIER RIOS CORREA"/>
    <s v="+57 314 4097399"/>
    <m/>
    <n v="333155955"/>
    <s v="BG918343"/>
    <s v="Conforme"/>
    <x v="1"/>
    <m/>
    <m/>
    <x v="1"/>
    <s v="2025/668"/>
    <x v="2"/>
    <s v="Valencia"/>
    <s v="Calderero"/>
    <d v="2025-11-24T00:00:00"/>
    <d v="2026-01-30T00:00:00"/>
    <m/>
    <m/>
    <m/>
    <m/>
    <s v="XL "/>
    <n v="36"/>
    <m/>
    <s v="NO"/>
    <m/>
    <x v="0"/>
    <m/>
    <m/>
    <m/>
  </r>
  <r>
    <s v="E2139"/>
    <s v="LUCAS VINICIUS FRANCO NOVAKOWSKI"/>
    <s v="+351912015053"/>
    <m/>
    <n v="335618480"/>
    <s v="GM404962"/>
    <s v="Conforme"/>
    <x v="1"/>
    <m/>
    <m/>
    <x v="2"/>
    <s v="2026/709"/>
    <x v="3"/>
    <s v="Toledo "/>
    <s v="Soldador"/>
    <d v="2026-02-18T00:00:00"/>
    <d v="2026-05-29T00:00:00"/>
    <m/>
    <m/>
    <m/>
    <m/>
    <s v="L"/>
    <s v="M"/>
    <m/>
    <s v="SI"/>
    <m/>
    <x v="0"/>
    <m/>
    <m/>
    <m/>
  </r>
  <r>
    <s v="E0027"/>
    <s v="LUIGUI ARMANDO QUINES GRANADOS"/>
    <s v="+34 642 75 39 40"/>
    <m/>
    <m/>
    <s v="L53418887"/>
    <s v="Conforme"/>
    <x v="1"/>
    <m/>
    <m/>
    <x v="0"/>
    <s v="2025/390"/>
    <x v="66"/>
    <s v="Tarragona"/>
    <s v="Soldador"/>
    <d v="2025-08-03T00:00:00"/>
    <m/>
    <m/>
    <m/>
    <m/>
    <m/>
    <s v="M"/>
    <n v="30"/>
    <m/>
    <s v="SI"/>
    <m/>
    <x v="0"/>
    <m/>
    <m/>
    <m/>
  </r>
  <r>
    <s v="E1681"/>
    <s v="LUIS ALBERTO BUSTOS CALDERON"/>
    <s v="+34 612 274 819"/>
    <m/>
    <n v="331302667"/>
    <s v="BD253156"/>
    <s v="Conforme"/>
    <x v="1"/>
    <m/>
    <m/>
    <x v="0"/>
    <s v="2025/408"/>
    <x v="82"/>
    <s v="Formariz e Ferreira"/>
    <s v="Montador"/>
    <d v="2025-09-01T00:00:00"/>
    <m/>
    <d v="2025-12-31T00:00:00"/>
    <m/>
    <m/>
    <m/>
    <s v="M"/>
    <s v="M"/>
    <m/>
    <s v="SI"/>
    <m/>
    <x v="0"/>
    <m/>
    <m/>
    <m/>
  </r>
  <r>
    <s v="E1866"/>
    <s v="LUIS ALBERTO CAMARGO NINO"/>
    <s v="+48 608 781 626"/>
    <m/>
    <n v="331379805"/>
    <s v="BD965436"/>
    <s v="Conforme"/>
    <x v="1"/>
    <m/>
    <m/>
    <x v="2"/>
    <s v="R2025/168"/>
    <x v="40"/>
    <s v="Teruel"/>
    <s v="Mecanico/Montador"/>
    <d v="2025-11-18T00:00:00"/>
    <d v="2026-10-21T00:00:00"/>
    <m/>
    <m/>
    <m/>
    <m/>
    <s v="S"/>
    <s v="S"/>
    <m/>
    <s v="SI "/>
    <m/>
    <x v="0"/>
    <m/>
    <m/>
    <m/>
  </r>
  <r>
    <s v="E0344"/>
    <s v="LUIS ALBERTO DIAZ CLAVIJO"/>
    <s v="+34 663 40 98 96"/>
    <n v="12174814740"/>
    <n v="324582960"/>
    <s v="AW680082"/>
    <s v="Conforme"/>
    <x v="0"/>
    <d v="2025-10-10T00:00:00"/>
    <m/>
    <x v="2"/>
    <s v="R2025/078/RU083"/>
    <x v="4"/>
    <s v="Valladolid"/>
    <s v="Montador"/>
    <d v="2025-10-10T00:00:00"/>
    <m/>
    <m/>
    <m/>
    <m/>
    <m/>
    <s v="M"/>
    <n v="32"/>
    <m/>
    <m/>
    <m/>
    <x v="0"/>
    <s v="Reubicación a Valladolid desde el 18/02/2026 por 2 meses"/>
    <m/>
    <m/>
  </r>
  <r>
    <s v="E1942"/>
    <s v="LUIS ALEXANDER SEPULVEDA GUERRERO"/>
    <s v="+34 667 51 08 18"/>
    <m/>
    <m/>
    <s v="BA378154"/>
    <s v="Conforme"/>
    <x v="1"/>
    <m/>
    <m/>
    <x v="2"/>
    <s v="2025/589"/>
    <x v="40"/>
    <s v="Huelva"/>
    <s v="Montador"/>
    <d v="2025-10-21T00:00:00"/>
    <d v="2026-02-20T00:00:00"/>
    <m/>
    <m/>
    <m/>
    <m/>
    <s v="M"/>
    <s v="M"/>
    <m/>
    <s v="SI"/>
    <m/>
    <x v="0"/>
    <m/>
    <s v="Reubicación bajo Pedido RU0074 (a Córdoba) desde el 27/01/2026 "/>
    <m/>
  </r>
  <r>
    <s v="E1785"/>
    <s v="LUIS ALFREDO APONTE ANTON"/>
    <s v="+34 679 47 24 73"/>
    <m/>
    <m/>
    <n v="120219574"/>
    <s v="Conforme"/>
    <x v="1"/>
    <m/>
    <m/>
    <x v="2"/>
    <s v="2025/663"/>
    <x v="79"/>
    <s v="Valencia"/>
    <s v="Tubero"/>
    <d v="2025-11-17T00:00:00"/>
    <d v="2025-12-17T00:00:00"/>
    <d v="2026-03-25T00:00:00"/>
    <m/>
    <m/>
    <m/>
    <s v="L"/>
    <n v="32"/>
    <m/>
    <s v="NO"/>
    <m/>
    <x v="0"/>
    <s v="Solicitud de Rescisión"/>
    <s v="Motivos personales"/>
    <m/>
  </r>
  <r>
    <s v="E1953"/>
    <s v="LUIS ALFREDO MALAVER CARDENAS"/>
    <s v="+34 691 29 00 17"/>
    <m/>
    <m/>
    <s v="AZ522992"/>
    <s v="Conforme"/>
    <x v="1"/>
    <m/>
    <m/>
    <x v="2"/>
    <s v="2026/673"/>
    <x v="3"/>
    <s v="A Coruña"/>
    <s v="Montador "/>
    <d v="2026-02-02T00:00:00"/>
    <d v="2026-03-02T00:00:00"/>
    <m/>
    <m/>
    <m/>
    <m/>
    <s v="L"/>
    <s v="M"/>
    <m/>
    <s v="NO"/>
    <m/>
    <x v="0"/>
    <m/>
    <m/>
    <m/>
  </r>
  <r>
    <s v="E2032"/>
    <s v="LUIS ANTONIO SOTO VIDAL"/>
    <s v="+34 633 91 02 18 "/>
    <m/>
    <m/>
    <s v="BE752545"/>
    <s v="Conforme"/>
    <x v="1"/>
    <m/>
    <m/>
    <x v="1"/>
    <s v="2026/712"/>
    <x v="67"/>
    <s v="Puertollano"/>
    <s v="Tornero"/>
    <d v="2026-02-09T00:00:00"/>
    <d v="2026-05-29T00:00:00"/>
    <m/>
    <m/>
    <m/>
    <m/>
    <s v="L"/>
    <n v="32"/>
    <m/>
    <s v="NO"/>
    <m/>
    <x v="0"/>
    <m/>
    <m/>
    <m/>
  </r>
  <r>
    <s v="E2099"/>
    <s v="LUIS DIOMEDES RODRIGUEZ USTARIS"/>
    <s v="+57 317 7080118"/>
    <n v="12182495124"/>
    <n v="335315186"/>
    <s v="AW715135"/>
    <s v="Conforme"/>
    <x v="0"/>
    <d v="2026-01-27T00:00:00"/>
    <m/>
    <x v="2"/>
    <s v="2026/694"/>
    <x v="40"/>
    <s v="Toledo "/>
    <s v="Mecánico "/>
    <d v="2026-02-03T00:00:00"/>
    <d v="2026-03-09T00:00:00"/>
    <m/>
    <m/>
    <m/>
    <m/>
    <s v="XL"/>
    <s v="L"/>
    <m/>
    <s v="SI "/>
    <m/>
    <x v="0"/>
    <m/>
    <m/>
    <m/>
  </r>
  <r>
    <s v="E1767"/>
    <s v="LUIS EFRAIN ADRIANZEN MARCELO"/>
    <s v="+51 950 252 572"/>
    <m/>
    <m/>
    <n v="122272554"/>
    <s v="Conforme"/>
    <x v="1"/>
    <m/>
    <m/>
    <x v="2"/>
    <s v="2025/610"/>
    <x v="40"/>
    <s v="Teruel"/>
    <s v="Montador"/>
    <d v="2025-10-21T00:00:00"/>
    <d v="2026-10-21T00:00:00"/>
    <m/>
    <m/>
    <m/>
    <m/>
    <s v="L"/>
    <s v="L"/>
    <m/>
    <s v="NO"/>
    <m/>
    <x v="0"/>
    <m/>
    <m/>
    <m/>
  </r>
  <r>
    <s v="E2116"/>
    <s v="LUIS ENRIQUE LOPEZ CRESPO"/>
    <s v="+34 691 77 84 82"/>
    <m/>
    <m/>
    <n v="124286123"/>
    <s v="Conforme"/>
    <x v="2"/>
    <m/>
    <m/>
    <x v="3"/>
    <s v="2026/719"/>
    <x v="5"/>
    <s v="Navarra"/>
    <s v="Tubero"/>
    <d v="2026-02-09T00:00:00"/>
    <d v="2026-03-09T00:00:00"/>
    <m/>
    <m/>
    <m/>
    <m/>
    <s v="XXL"/>
    <s v="XL"/>
    <m/>
    <s v="SI"/>
    <m/>
    <x v="0"/>
    <m/>
    <m/>
    <m/>
  </r>
  <r>
    <s v="E2112"/>
    <s v="LUIS FELIPE TRILLOS NAVARRO"/>
    <s v="+34 667480913"/>
    <m/>
    <m/>
    <s v="BA547454"/>
    <s v="Conforme"/>
    <x v="1"/>
    <m/>
    <m/>
    <x v="2"/>
    <s v="2026/R190"/>
    <x v="31"/>
    <s v="Madrid"/>
    <s v="Tornero"/>
    <d v="2026-02-12T00:00:00"/>
    <d v="2026-03-12T00:00:00"/>
    <m/>
    <m/>
    <m/>
    <m/>
    <s v="L"/>
    <s v="M"/>
    <m/>
    <s v="NO"/>
    <m/>
    <x v="0"/>
    <m/>
    <m/>
    <m/>
  </r>
  <r>
    <s v="E1705"/>
    <s v="LUIS FERNANDO BENJUMEA ORTIZ"/>
    <s v="+34 603 44 71 75"/>
    <m/>
    <m/>
    <s v="BE724177"/>
    <s v="Conforme"/>
    <x v="1"/>
    <m/>
    <m/>
    <x v="2"/>
    <s v="2026/673"/>
    <x v="3"/>
    <s v="A Coruña"/>
    <s v="Montador "/>
    <d v="2026-02-05T00:00:00"/>
    <d v="2026-03-02T00:00:00"/>
    <m/>
    <m/>
    <m/>
    <m/>
    <s v="M"/>
    <s v="M"/>
    <m/>
    <s v="NO"/>
    <m/>
    <x v="0"/>
    <m/>
    <m/>
    <m/>
  </r>
  <r>
    <s v="E1846"/>
    <s v="LUIS FERNANDO VASQUEZ ALVARADO"/>
    <s v="+34 603335073"/>
    <m/>
    <n v="330502824"/>
    <n v="125422139"/>
    <s v="Conforme"/>
    <x v="1"/>
    <s v="erro niss"/>
    <m/>
    <x v="2"/>
    <s v="2025/636"/>
    <x v="31"/>
    <s v="Madrid"/>
    <s v="Electricista"/>
    <d v="2025-11-04T00:00:00"/>
    <d v="2025-11-18T00:00:00"/>
    <m/>
    <m/>
    <m/>
    <m/>
    <s v="XL"/>
    <n v="34"/>
    <m/>
    <s v="SI"/>
    <m/>
    <x v="0"/>
    <m/>
    <m/>
    <m/>
  </r>
  <r>
    <s v="E1881"/>
    <s v="LUIS GUILLERMO ARTEAGA AGUDELO"/>
    <s v="+57 320 8898811"/>
    <n v="12182556875"/>
    <n v="335261400"/>
    <s v="AZ847739"/>
    <s v="Conforme"/>
    <x v="0"/>
    <d v="2026-01-30T00:00:00"/>
    <m/>
    <x v="1"/>
    <s v="2026/704"/>
    <x v="9"/>
    <s v="Huelva"/>
    <s v="Calderero"/>
    <d v="2026-01-28T00:00:00"/>
    <d v="2026-03-09T00:00:00"/>
    <m/>
    <m/>
    <m/>
    <m/>
    <s v="L"/>
    <n v="32"/>
    <m/>
    <s v="SI "/>
    <m/>
    <x v="0"/>
    <m/>
    <m/>
    <m/>
  </r>
  <r>
    <s v="E2014"/>
    <s v="LUIS HERNANDO HINESTROZA VALENCIA"/>
    <s v="+57 317 541 0495"/>
    <m/>
    <m/>
    <s v="AS782526"/>
    <s v="Conforme"/>
    <x v="2"/>
    <m/>
    <m/>
    <x v="3"/>
    <s v="2026/719"/>
    <x v="5"/>
    <s v="Navarra"/>
    <s v="Tubero"/>
    <d v="2026-02-13T00:00:00"/>
    <d v="2026-03-09T00:00:00"/>
    <m/>
    <m/>
    <m/>
    <m/>
    <s v="L"/>
    <n v="34"/>
    <m/>
    <s v="SI"/>
    <m/>
    <x v="0"/>
    <m/>
    <m/>
    <m/>
  </r>
  <r>
    <s v="E0258"/>
    <s v="LUIS MIGUEL VEGA FUENTES"/>
    <s v="+34 613 39 30 86"/>
    <n v="12179711076"/>
    <n v="331238543"/>
    <s v="BF200929"/>
    <s v="Conforme"/>
    <x v="0"/>
    <d v="2026-12-18T00:00:00"/>
    <m/>
    <x v="1"/>
    <s v="2025/632"/>
    <x v="49"/>
    <s v="Madrid"/>
    <s v="Electricista"/>
    <d v="2025-12-19T00:00:00"/>
    <d v="2026-02-19T00:00:00"/>
    <m/>
    <m/>
    <m/>
    <m/>
    <s v="L"/>
    <s v="M "/>
    <m/>
    <m/>
    <m/>
    <x v="0"/>
    <m/>
    <m/>
    <m/>
  </r>
  <r>
    <s v="E1745"/>
    <s v="LUYSMER DAVID PEÑARANDA CABRERA"/>
    <s v="+48 796 363 061"/>
    <n v="12185678901"/>
    <n v="305761269"/>
    <s v="BA640674"/>
    <s v="Conforme"/>
    <x v="1"/>
    <s v="erro NISS"/>
    <m/>
    <x v="2"/>
    <s v="2026/673"/>
    <x v="3"/>
    <s v="A Coruña"/>
    <s v="Montador "/>
    <d v="2026-02-05T00:00:00"/>
    <d v="2026-03-02T00:00:00"/>
    <m/>
    <m/>
    <m/>
    <m/>
    <s v="L"/>
    <s v="L"/>
    <m/>
    <s v="NO"/>
    <m/>
    <x v="0"/>
    <m/>
    <m/>
    <m/>
  </r>
  <r>
    <s v="E1797"/>
    <s v="MANUEL TCHIMBINJA GOMBACASSI"/>
    <s v="+351 925 566 723"/>
    <n v="12167306156"/>
    <n v="317358855"/>
    <s v="N2730592"/>
    <s v="Conforme"/>
    <x v="0"/>
    <d v="2025-09-02T00:00:00"/>
    <m/>
    <x v="2"/>
    <s v="2025/482/RU083"/>
    <x v="4"/>
    <s v="Valladolid"/>
    <s v="Montador"/>
    <d v="2025-09-02T00:00:00"/>
    <d v="2025-10-02T00:00:00"/>
    <m/>
    <m/>
    <m/>
    <m/>
    <s v="L"/>
    <s v="M"/>
    <m/>
    <s v="NO"/>
    <m/>
    <x v="0"/>
    <s v="Reubicación a Valladolid desde el 18/02/2026 por 2 meses"/>
    <m/>
    <m/>
  </r>
  <r>
    <s v="E2117"/>
    <s v="MARCELO JAVIER GARCIA RUIZ DIAZ"/>
    <s v="+595 987 250660"/>
    <n v="12182917078"/>
    <n v="335769594"/>
    <s v="A119903"/>
    <s v="Conforme"/>
    <x v="0"/>
    <d v="2026-02-06T00:00:00"/>
    <m/>
    <x v="2"/>
    <s v="2026/721"/>
    <x v="40"/>
    <s v="Jaen"/>
    <s v="Mecánico"/>
    <d v="2026-02-10T00:00:00"/>
    <d v="2026-03-20T00:00:00"/>
    <m/>
    <m/>
    <m/>
    <m/>
    <s v="M"/>
    <s v="M"/>
    <m/>
    <s v="SI"/>
    <m/>
    <x v="0"/>
    <m/>
    <m/>
    <m/>
  </r>
  <r>
    <s v="E2085"/>
    <s v="MARCO ALEXIS VILLAMIL SUAREZ"/>
    <s v="34604110400"/>
    <n v="12175238375"/>
    <n v="325064172"/>
    <s v="AZ602014"/>
    <s v="Conforme"/>
    <x v="0"/>
    <d v="2026-02-01T00:00:00"/>
    <m/>
    <x v="2"/>
    <s v="2024/002"/>
    <x v="4"/>
    <s v="Valladolid"/>
    <s v="Montador"/>
    <d v="2026-02-02T00:00:00"/>
    <m/>
    <m/>
    <m/>
    <m/>
    <m/>
    <m/>
    <m/>
    <m/>
    <m/>
    <m/>
    <x v="0"/>
    <m/>
    <m/>
    <m/>
  </r>
  <r>
    <s v="E1556"/>
    <s v="MARCOS RAFAEL CASANI VALDEZ"/>
    <s v="+51973696512"/>
    <m/>
    <n v="338885960"/>
    <s v="L56279177"/>
    <s v="Conforme"/>
    <x v="1"/>
    <m/>
    <m/>
    <x v="1"/>
    <s v="2025/480/RU095"/>
    <x v="49"/>
    <s v="Navarre"/>
    <s v="Electricista"/>
    <d v="2025-12-19T00:00:00"/>
    <d v="2026-02-19T00:00:00"/>
    <m/>
    <m/>
    <m/>
    <m/>
    <s v="S"/>
    <s v="S"/>
    <m/>
    <s v="NO"/>
    <m/>
    <x v="0"/>
    <s v="Reubicación a Girona desde 30/03/2026 al 15/05/2026"/>
    <m/>
    <m/>
  </r>
  <r>
    <s v="E2016"/>
    <s v="MARIO LUIS FERNANDO PEDEMONTE RUIZ"/>
    <s v="+34 662 65 50 34"/>
    <m/>
    <m/>
    <n v="125082456"/>
    <s v="Conforme"/>
    <x v="1"/>
    <m/>
    <m/>
    <x v="2"/>
    <s v="2025/610"/>
    <x v="40"/>
    <s v="León, Spain"/>
    <s v="Mecanico/Montador"/>
    <d v="2025-11-03T00:00:00"/>
    <d v="2026-02-27T00:00:00"/>
    <m/>
    <m/>
    <m/>
    <m/>
    <s v="L"/>
    <n v="34"/>
    <m/>
    <s v="NO"/>
    <m/>
    <x v="0"/>
    <m/>
    <m/>
    <m/>
  </r>
  <r>
    <s v="E1557"/>
    <s v="MARLO CESAR CASTILLO SILUPU"/>
    <s v="51 948 279 902"/>
    <m/>
    <m/>
    <n v="123971973"/>
    <s v="Conforme"/>
    <x v="1"/>
    <m/>
    <m/>
    <x v="0"/>
    <s v="2025/053"/>
    <x v="20"/>
    <s v="Girona"/>
    <s v="Electricista"/>
    <d v="2025-04-22T00:00:00"/>
    <m/>
    <m/>
    <m/>
    <m/>
    <m/>
    <s v="M"/>
    <m/>
    <m/>
    <m/>
    <m/>
    <x v="0"/>
    <m/>
    <m/>
    <s v="ES30 004 9 24 39 1 822 1543 334 5"/>
  </r>
  <r>
    <s v="E1558"/>
    <s v="MARLON BUJATO SILVERA"/>
    <s v="+34 613 95 82 31"/>
    <m/>
    <m/>
    <s v="BF609595"/>
    <s v="Conforme"/>
    <x v="1"/>
    <m/>
    <m/>
    <x v="0"/>
    <s v="2025/086"/>
    <x v="77"/>
    <s v="Zaragoza"/>
    <s v="Montador/Soldador"/>
    <d v="2025-06-03T00:00:00"/>
    <d v="2025-11-30T00:00:00"/>
    <m/>
    <m/>
    <m/>
    <m/>
    <s v="L"/>
    <s v="L"/>
    <m/>
    <m/>
    <m/>
    <x v="0"/>
    <m/>
    <s v="CORREO IBRAHIM 22/09/2025"/>
    <s v="ES9401820278320201601209"/>
  </r>
  <r>
    <s v="E0366"/>
    <s v="MARLON SERNA URBANO"/>
    <s v="34722447099"/>
    <m/>
    <m/>
    <s v="BC783911"/>
    <s v="Conforme"/>
    <x v="1"/>
    <m/>
    <m/>
    <x v="2"/>
    <s v="2025/170"/>
    <x v="7"/>
    <m/>
    <s v="Pintor Industrial"/>
    <d v="2025-10-09T00:00:00"/>
    <m/>
    <m/>
    <m/>
    <m/>
    <m/>
    <s v="L"/>
    <s v="S"/>
    <m/>
    <m/>
    <m/>
    <x v="0"/>
    <m/>
    <m/>
    <m/>
  </r>
  <r>
    <s v="E0246"/>
    <s v="MARTIN CAMILO SUAREZ BARRERA"/>
    <s v="+351 920 762 889"/>
    <n v="12175808914"/>
    <n v="325618283"/>
    <s v="AU574938"/>
    <s v="Conforme"/>
    <x v="0"/>
    <d v="2025-08-18T00:00:00"/>
    <m/>
    <x v="2"/>
    <s v="2025/450"/>
    <x v="83"/>
    <s v="Sallent"/>
    <s v="Montador/Armador/Soldador"/>
    <d v="2025-08-12T00:00:00"/>
    <d v="2026-02-02T00:00:00"/>
    <m/>
    <m/>
    <m/>
    <m/>
    <m/>
    <m/>
    <m/>
    <m/>
    <m/>
    <x v="0"/>
    <m/>
    <m/>
    <m/>
  </r>
  <r>
    <s v="E1727"/>
    <s v="MATEO CANTILLO PAYARES"/>
    <s v="+57 321 8268850"/>
    <m/>
    <m/>
    <s v="AX242434"/>
    <s v="Conforme"/>
    <x v="1"/>
    <m/>
    <m/>
    <x v="2"/>
    <s v="2026/713"/>
    <x v="31"/>
    <s v="Madrid"/>
    <s v="Electricista"/>
    <d v="2026-02-02T00:00:00"/>
    <d v="2026-07-31T00:00:00"/>
    <m/>
    <m/>
    <m/>
    <m/>
    <s v="L"/>
    <s v="L"/>
    <m/>
    <s v="NO"/>
    <m/>
    <x v="0"/>
    <m/>
    <m/>
    <m/>
  </r>
  <r>
    <s v="E0147"/>
    <s v="MAURICIO TORO RAMIREZ"/>
    <s v="+48 572 963 690"/>
    <n v="12177579535"/>
    <n v="327803886"/>
    <s v="AW779699"/>
    <s v="Conforme"/>
    <x v="0"/>
    <d v="2026-01-06T00:00:00"/>
    <m/>
    <x v="1"/>
    <s v="R2025/143"/>
    <x v="42"/>
    <s v="Lleida"/>
    <s v="Soldador"/>
    <d v="2026-01-05T00:00:00"/>
    <m/>
    <m/>
    <m/>
    <m/>
    <m/>
    <s v="L"/>
    <n v="36"/>
    <m/>
    <s v="SI"/>
    <m/>
    <x v="0"/>
    <m/>
    <m/>
    <m/>
  </r>
  <r>
    <s v="E0003"/>
    <s v="MELBIN JULIO ALBOR SUAREZ"/>
    <s v="48 665 972 933"/>
    <m/>
    <n v="331859823"/>
    <s v="AX287058"/>
    <s v="Conforme"/>
    <x v="1"/>
    <m/>
    <m/>
    <x v="0"/>
    <s v="2025/086"/>
    <x v="77"/>
    <s v="Zaragoza"/>
    <s v="Montador/Soldador"/>
    <d v="2025-06-03T00:00:00"/>
    <d v="2025-11-30T00:00:00"/>
    <m/>
    <m/>
    <m/>
    <m/>
    <s v="M"/>
    <s v="M"/>
    <m/>
    <s v="SI"/>
    <m/>
    <x v="0"/>
    <m/>
    <s v="CORREO IBRAHIM 22/09/2025"/>
    <s v="BE69 9053 3491 9078"/>
  </r>
  <r>
    <s v="E1994"/>
    <s v="MICHAEL ANDRES AHUMADA RUBIO"/>
    <s v="+57 318 8781448"/>
    <m/>
    <m/>
    <s v="BH210996"/>
    <s v="Conforme"/>
    <x v="1"/>
    <m/>
    <m/>
    <x v="1"/>
    <s v="2026/682"/>
    <x v="12"/>
    <s v="Barcelona"/>
    <s v="Calderero"/>
    <d v="2026-01-19T00:00:00"/>
    <d v="2026-03-18T00:00:00"/>
    <m/>
    <m/>
    <m/>
    <m/>
    <s v="M"/>
    <s v="L"/>
    <m/>
    <s v="SI"/>
    <m/>
    <x v="0"/>
    <m/>
    <m/>
    <m/>
  </r>
  <r>
    <s v="E0464"/>
    <s v="MIGUEL ANGEL ARCAYA NORIEGA"/>
    <s v="+34 630 255 071"/>
    <m/>
    <n v="335561632"/>
    <n v="123850723"/>
    <s v="Conforme"/>
    <x v="1"/>
    <m/>
    <m/>
    <x v="2"/>
    <s v="2025/534"/>
    <x v="16"/>
    <s v="Santa Perpètua de Mogoda"/>
    <s v="Cerrajero"/>
    <d v="2025-09-24T00:00:00"/>
    <d v="2025-10-30T00:00:00"/>
    <m/>
    <m/>
    <m/>
    <m/>
    <s v="L"/>
    <s v="L"/>
    <m/>
    <s v="NO"/>
    <m/>
    <x v="0"/>
    <m/>
    <m/>
    <m/>
  </r>
  <r>
    <s v="E0780"/>
    <s v="MIGUEL ANGEL CHUQUIZAPON VASQUEZ"/>
    <s v="+34 607 77 60 66"/>
    <n v="12178131437"/>
    <n v="328297852"/>
    <n v="123871649"/>
    <s v="Conforme"/>
    <x v="0"/>
    <d v="2026-02-10T00:00:00"/>
    <m/>
    <x v="2"/>
    <s v="2026/709"/>
    <x v="3"/>
    <s v="Toledo "/>
    <s v="Tubero"/>
    <d v="2026-02-13T00:00:00"/>
    <d v="2026-05-29T00:00:00"/>
    <m/>
    <m/>
    <m/>
    <m/>
    <s v="M"/>
    <n v="32"/>
    <m/>
    <s v="SI"/>
    <m/>
    <x v="0"/>
    <m/>
    <m/>
    <m/>
  </r>
  <r>
    <s v="E1560"/>
    <s v="MIGUEL ANGEL MARTINEZ ISAZA"/>
    <s v="57 310 6307581"/>
    <m/>
    <m/>
    <s v="AU47876"/>
    <s v="Conforme"/>
    <x v="1"/>
    <m/>
    <m/>
    <x v="0"/>
    <s v="2025/049"/>
    <x v="84"/>
    <s v="Biscay"/>
    <s v="Calderero"/>
    <d v="2025-04-22T00:00:00"/>
    <m/>
    <m/>
    <m/>
    <m/>
    <m/>
    <s v="M"/>
    <m/>
    <m/>
    <m/>
    <m/>
    <x v="0"/>
    <m/>
    <m/>
    <s v="ES0301820021840201571148"/>
  </r>
  <r>
    <s v="E0792"/>
    <s v="MILTHON WALTER PORRAS JIMENEZ"/>
    <s v="51 982 067 856"/>
    <m/>
    <m/>
    <n v="120666395"/>
    <s v="Conforme"/>
    <x v="1"/>
    <m/>
    <m/>
    <x v="0"/>
    <s v="2025/045"/>
    <x v="58"/>
    <s v="Málaga"/>
    <s v="Montador"/>
    <d v="2025-04-14T00:00:00"/>
    <m/>
    <m/>
    <m/>
    <m/>
    <m/>
    <s v="S"/>
    <s v="S"/>
    <m/>
    <s v="NO"/>
    <m/>
    <x v="0"/>
    <m/>
    <m/>
    <s v="ES37 0182 2626 6502 0169 5939"/>
  </r>
  <r>
    <s v="E0392"/>
    <s v="MILTON DAVID SOSA PALLAS"/>
    <s v="34613208386"/>
    <n v="12176382716"/>
    <n v="326243879"/>
    <s v="D736368"/>
    <s v="Conforme"/>
    <x v="0"/>
    <d v="2026-02-01T00:00:00"/>
    <m/>
    <x v="2"/>
    <s v="2024/387"/>
    <x v="29"/>
    <s v="Asturias"/>
    <s v="Electricista"/>
    <d v="2026-02-02T00:00:00"/>
    <m/>
    <m/>
    <m/>
    <m/>
    <m/>
    <s v="M"/>
    <s v="M"/>
    <m/>
    <m/>
    <m/>
    <x v="0"/>
    <m/>
    <m/>
    <m/>
  </r>
  <r>
    <s v="E0126"/>
    <s v="MILTON JONATHAN OSORIO MARTINEZ"/>
    <s v="34 603 99 62 48"/>
    <n v="12179078602"/>
    <n v="330132946"/>
    <s v="BF035032"/>
    <s v="Conforme"/>
    <x v="0"/>
    <d v="2025-06-26T00:00:00"/>
    <m/>
    <x v="0"/>
    <s v="2025/116"/>
    <x v="85"/>
    <s v="Madrid"/>
    <s v="Delineante"/>
    <d v="2025-06-17T00:00:00"/>
    <m/>
    <m/>
    <m/>
    <m/>
    <m/>
    <s v="L"/>
    <m/>
    <m/>
    <m/>
    <m/>
    <x v="0"/>
    <m/>
    <m/>
    <s v="ES5101821509190201596651"/>
  </r>
  <r>
    <s v="E0204"/>
    <s v="MILTON OMAR MEDINA PANTA"/>
    <s v="+51 940 922 112"/>
    <n v="12180174554"/>
    <n v="331099306"/>
    <s v="124784802"/>
    <s v="Conforme"/>
    <x v="0"/>
    <d v="2025-07-30T00:00:00"/>
    <m/>
    <x v="0"/>
    <s v="2025/407"/>
    <x v="37"/>
    <s v="Formariz e Ferreira"/>
    <s v="Montador"/>
    <d v="2025-07-30T00:00:00"/>
    <d v="2025-08-30T00:00:00"/>
    <m/>
    <m/>
    <m/>
    <m/>
    <s v="L"/>
    <s v="L"/>
    <m/>
    <s v="NO"/>
    <m/>
    <x v="0"/>
    <m/>
    <m/>
    <m/>
  </r>
  <r>
    <s v="E2053"/>
    <s v="MISAEL SUAREZ SIJONA"/>
    <s v="+57 313 5607427"/>
    <m/>
    <m/>
    <s v="BG942989"/>
    <s v="Conforme"/>
    <x v="1"/>
    <m/>
    <m/>
    <x v="1"/>
    <s v="2025/654"/>
    <x v="36"/>
    <s v="Barcelona"/>
    <s v="Soldador"/>
    <d v="2025-11-10T00:00:00"/>
    <d v="2026-02-10T00:00:00"/>
    <m/>
    <m/>
    <m/>
    <m/>
    <s v="M"/>
    <n v="30"/>
    <m/>
    <m/>
    <m/>
    <x v="0"/>
    <m/>
    <m/>
    <m/>
  </r>
  <r>
    <s v="E0072"/>
    <s v="MOACIR DA SILVA"/>
    <s v="+35 1933158912"/>
    <n v="12088460498"/>
    <n v="308483820"/>
    <s v="GD039378"/>
    <s v="Conforme"/>
    <x v="0"/>
    <d v="2025-09-26T00:00:00"/>
    <m/>
    <x v="1"/>
    <s v="2025/264"/>
    <x v="21"/>
    <s v="Girona"/>
    <s v="Montador"/>
    <d v="2025-09-26T00:00:00"/>
    <s v="fijo"/>
    <m/>
    <m/>
    <m/>
    <m/>
    <s v="L"/>
    <s v="L"/>
    <m/>
    <m/>
    <m/>
    <x v="0"/>
    <m/>
    <s v="Cambió el contrato antiguo por Luminous."/>
    <m/>
  </r>
  <r>
    <s v="E1442"/>
    <s v="NEIRON ENRIQUE CARCAMO REALES"/>
    <s v="573228520021"/>
    <m/>
    <m/>
    <s v="BG098195"/>
    <s v="Conforme"/>
    <x v="1"/>
    <m/>
    <m/>
    <x v="1"/>
    <s v="2026/330"/>
    <x v="54"/>
    <s v="Lleida"/>
    <s v="Electricista"/>
    <d v="2026-02-03T00:00:00"/>
    <m/>
    <m/>
    <m/>
    <m/>
    <m/>
    <s v="M"/>
    <s v="M"/>
    <m/>
    <m/>
    <m/>
    <x v="0"/>
    <m/>
    <m/>
    <m/>
  </r>
  <r>
    <s v="E0635"/>
    <s v="NELSON ENRIQUE MARTINEZ VEGA"/>
    <s v="+57 322 4310202"/>
    <m/>
    <m/>
    <s v="BA116098"/>
    <s v="Conforme"/>
    <x v="1"/>
    <m/>
    <m/>
    <x v="1"/>
    <s v="2026/688"/>
    <x v="63"/>
    <s v="Madrid"/>
    <s v="Montador/Soldador"/>
    <d v="2026-02-11T00:00:00"/>
    <d v="2026-02-27T00:00:00"/>
    <m/>
    <m/>
    <m/>
    <m/>
    <s v="XL"/>
    <n v="36"/>
    <m/>
    <s v="NO"/>
    <m/>
    <x v="0"/>
    <m/>
    <m/>
    <m/>
  </r>
  <r>
    <s v="E1751"/>
    <s v="NELSON JAIME PITRE CASTILLA"/>
    <s v="+34 612 49 53 90"/>
    <m/>
    <m/>
    <s v="BG203871"/>
    <s v="Conforme"/>
    <x v="1"/>
    <m/>
    <m/>
    <x v="5"/>
    <s v="2025/607"/>
    <x v="13"/>
    <s v="Ravenna"/>
    <s v="Ayudante"/>
    <d v="2026-02-05T00:00:00"/>
    <m/>
    <m/>
    <m/>
    <m/>
    <m/>
    <s v="L"/>
    <s v="L"/>
    <m/>
    <s v="NO"/>
    <m/>
    <x v="0"/>
    <m/>
    <m/>
    <m/>
  </r>
  <r>
    <s v="E0273"/>
    <s v="NELSON JAVIER ACOSTA SANTISTEBAN"/>
    <s v="+34642864138"/>
    <n v="12176031515"/>
    <n v="325892270"/>
    <s v="AZ911698"/>
    <s v="Conforme"/>
    <x v="0"/>
    <d v="2026-02-01T00:00:00"/>
    <m/>
    <x v="2"/>
    <s v="2024/247"/>
    <x v="4"/>
    <s v="Valladolid"/>
    <s v="Soldador"/>
    <d v="2026-02-02T00:00:00"/>
    <m/>
    <m/>
    <m/>
    <m/>
    <m/>
    <m/>
    <m/>
    <m/>
    <m/>
    <m/>
    <x v="0"/>
    <m/>
    <m/>
    <m/>
  </r>
  <r>
    <s v="E2009"/>
    <s v="NELSON RODRIGO MOSSOS ANDRADE"/>
    <s v="+34 654 92 68 97"/>
    <n v="12182676977"/>
    <n v="335621090"/>
    <s v="BA626823"/>
    <s v="Conforme"/>
    <x v="0"/>
    <d v="2026-01-13T00:00:00"/>
    <m/>
    <x v="2"/>
    <s v="2026/673"/>
    <x v="3"/>
    <s v="A Coruña"/>
    <s v="Montador "/>
    <d v="2026-02-05T00:00:00"/>
    <d v="2026-03-02T00:00:00"/>
    <m/>
    <m/>
    <m/>
    <m/>
    <s v="M"/>
    <s v="M"/>
    <m/>
    <s v="SI"/>
    <m/>
    <x v="0"/>
    <m/>
    <m/>
    <m/>
  </r>
  <r>
    <s v="E2007"/>
    <s v="NESTOR ALEXANDER VIERA CANALES"/>
    <s v="+51 938 289 558"/>
    <m/>
    <m/>
    <n v="124136527"/>
    <s v="Conforme"/>
    <x v="1"/>
    <m/>
    <m/>
    <x v="2"/>
    <s v="2025/610"/>
    <x v="40"/>
    <s v="León, Spain"/>
    <s v="Mecanico/Montador"/>
    <d v="2025-11-03T00:00:00"/>
    <d v="2026-02-27T00:00:00"/>
    <m/>
    <m/>
    <m/>
    <m/>
    <s v="XL "/>
    <s v="XL"/>
    <m/>
    <s v="NO"/>
    <m/>
    <x v="0"/>
    <m/>
    <m/>
    <m/>
  </r>
  <r>
    <s v="E2143"/>
    <s v="NESTOR JAVIER BARRIOS PENA"/>
    <s v="+48 792 735 156"/>
    <m/>
    <m/>
    <s v="AX368484"/>
    <s v="Conforme"/>
    <x v="1"/>
    <m/>
    <m/>
    <x v="1"/>
    <s v="2026/737"/>
    <x v="12"/>
    <s v="Barcelona"/>
    <s v="Soldador"/>
    <d v="2026-02-23T00:00:00"/>
    <d v="2026-03-20T00:00:00"/>
    <m/>
    <m/>
    <m/>
    <m/>
    <s v="M"/>
    <s v="M "/>
    <m/>
    <s v="SI "/>
    <m/>
    <x v="0"/>
    <m/>
    <m/>
    <m/>
  </r>
  <r>
    <s v="E0349"/>
    <s v="NICOLAS RAUL MACIAS MEJIA"/>
    <s v="+34 666 32 13 82"/>
    <n v="12178337176"/>
    <n v="329281011"/>
    <s v="BA857205"/>
    <s v="Conforme"/>
    <x v="0"/>
    <d v="2026-02-04T00:00:00"/>
    <m/>
    <x v="2"/>
    <s v="2026/709"/>
    <x v="3"/>
    <s v="Toledo "/>
    <s v="Soldador"/>
    <d v="2026-02-12T00:00:00"/>
    <d v="2026-05-29T00:00:00"/>
    <m/>
    <m/>
    <m/>
    <m/>
    <s v="M"/>
    <s v="M"/>
    <m/>
    <s v="SI"/>
    <m/>
    <x v="0"/>
    <m/>
    <m/>
    <m/>
  </r>
  <r>
    <s v="E0551"/>
    <s v="NILSON MOSQUERA GOMEZ"/>
    <s v="+34 655 53 42 63"/>
    <m/>
    <m/>
    <s v="BF347619"/>
    <s v="Conforme"/>
    <x v="1"/>
    <m/>
    <m/>
    <x v="1"/>
    <s v="2026/696"/>
    <x v="61"/>
    <s v="Barcelona"/>
    <s v="Mecánico "/>
    <d v="2026-01-27T00:00:00"/>
    <d v="2026-03-31T00:00:00"/>
    <m/>
    <m/>
    <m/>
    <m/>
    <s v="XL"/>
    <n v="50"/>
    <m/>
    <s v="NO"/>
    <m/>
    <x v="0"/>
    <m/>
    <m/>
    <m/>
  </r>
  <r>
    <s v="E0088"/>
    <s v="NIVALDO MENDES DA SILVA"/>
    <s v="+34 634858727"/>
    <n v="12091179354"/>
    <n v="311567088"/>
    <s v="GD472813"/>
    <s v="Conforme"/>
    <x v="0"/>
    <d v="2025-10-01T00:00:00"/>
    <m/>
    <x v="1"/>
    <m/>
    <x v="61"/>
    <s v="Parets del Vallès"/>
    <s v="Encanador"/>
    <d v="2025-10-01T00:00:00"/>
    <s v="fijo"/>
    <m/>
    <m/>
    <m/>
    <m/>
    <m/>
    <m/>
    <m/>
    <m/>
    <m/>
    <x v="0"/>
    <m/>
    <s v="Cambió el contrato antiguo por Luminous."/>
    <m/>
  </r>
  <r>
    <s v="E0447"/>
    <s v="NORBEY BALLESTEROS CRUZ"/>
    <s v="+34642809263"/>
    <m/>
    <m/>
    <s v="AZ036428"/>
    <s v="Conforme"/>
    <x v="1"/>
    <m/>
    <m/>
    <x v="4"/>
    <s v="2026/191"/>
    <x v="72"/>
    <s v="Barcelona"/>
    <s v="Soldador"/>
    <d v="2026-02-03T00:00:00"/>
    <m/>
    <m/>
    <m/>
    <m/>
    <m/>
    <m/>
    <m/>
    <m/>
    <m/>
    <m/>
    <x v="0"/>
    <m/>
    <m/>
    <m/>
  </r>
  <r>
    <s v="E0400"/>
    <s v="NORBEY VARON ESQUIVEL"/>
    <s v="34634027246"/>
    <n v="12180291059"/>
    <n v="331124432"/>
    <s v="AW650546"/>
    <s v="Conforme"/>
    <x v="0"/>
    <d v="2026-02-01T00:00:00"/>
    <m/>
    <x v="2"/>
    <s v="2024/405"/>
    <x v="29"/>
    <s v="Avilés"/>
    <s v="Calderero"/>
    <d v="2026-02-02T00:00:00"/>
    <m/>
    <m/>
    <m/>
    <m/>
    <m/>
    <s v="M"/>
    <s v="M"/>
    <m/>
    <m/>
    <m/>
    <x v="0"/>
    <m/>
    <m/>
    <m/>
  </r>
  <r>
    <s v="E1754"/>
    <s v="NORVEY GONZALEZ LOPEZ"/>
    <s v="+34 672 26 12 44"/>
    <m/>
    <n v="333298624"/>
    <s v="AT650688"/>
    <s v="Conforme"/>
    <x v="1"/>
    <m/>
    <m/>
    <x v="2"/>
    <s v="2026/673"/>
    <x v="3"/>
    <s v="A Coruña"/>
    <s v="Montador "/>
    <d v="2026-02-05T00:00:00"/>
    <d v="2026-03-02T00:00:00"/>
    <m/>
    <m/>
    <m/>
    <m/>
    <s v="M"/>
    <n v="34"/>
    <m/>
    <s v="SI"/>
    <m/>
    <x v="0"/>
    <m/>
    <m/>
    <m/>
  </r>
  <r>
    <s v="E1076"/>
    <s v="ODAR JOHN REYES RAMIREZ"/>
    <s v="+51 992 557 123"/>
    <m/>
    <n v="336878532"/>
    <n v="120417894"/>
    <s v="Conforme"/>
    <x v="1"/>
    <m/>
    <m/>
    <x v="2"/>
    <s v="2025/481"/>
    <x v="86"/>
    <s v="Province of Cáceres"/>
    <s v="Tubero"/>
    <d v="2025-09-04T00:00:00"/>
    <d v="2025-10-04T00:00:00"/>
    <m/>
    <m/>
    <m/>
    <m/>
    <s v="M"/>
    <s v="M"/>
    <m/>
    <s v="NO"/>
    <m/>
    <x v="0"/>
    <m/>
    <m/>
    <m/>
  </r>
  <r>
    <s v="E2109"/>
    <s v="OLMEDO ARIEL HERNANDEZ GONZALEZ"/>
    <s v="+34 643 55 96 09"/>
    <m/>
    <m/>
    <s v="PA1279201"/>
    <s v="Conforme"/>
    <x v="1"/>
    <m/>
    <m/>
    <x v="1"/>
    <s v="2026/716"/>
    <x v="30"/>
    <s v="Navarra"/>
    <s v="Montador/Soldador"/>
    <d v="2026-02-05T00:00:00"/>
    <d v="2026-05-08T00:00:00"/>
    <d v="2026-03-28T00:00:00"/>
    <m/>
    <m/>
    <m/>
    <s v="M"/>
    <n v="40"/>
    <m/>
    <s v="SI "/>
    <m/>
    <x v="0"/>
    <s v="Solicitud de Rescisión"/>
    <m/>
    <m/>
  </r>
  <r>
    <s v="E1753"/>
    <s v="OMAR DAVID DIAZ MORALES"/>
    <s v="+57 301 612 2486"/>
    <m/>
    <m/>
    <s v="BG481892"/>
    <s v="Conforme"/>
    <x v="1"/>
    <m/>
    <m/>
    <x v="1"/>
    <s v="2026/682"/>
    <x v="12"/>
    <s v="Barcelona"/>
    <s v="Calderero"/>
    <d v="2026-01-19T00:00:00"/>
    <d v="2026-03-18T00:00:00"/>
    <m/>
    <m/>
    <m/>
    <m/>
    <s v="XL"/>
    <s v="XL"/>
    <m/>
    <s v="NO"/>
    <m/>
    <x v="0"/>
    <m/>
    <m/>
    <m/>
  </r>
  <r>
    <s v="E0367"/>
    <s v="OMAR STEVEEN SANCHEZ ROJAS"/>
    <s v="34610792030"/>
    <m/>
    <m/>
    <s v="BE989548"/>
    <s v="Conforme"/>
    <x v="1"/>
    <m/>
    <m/>
    <x v="2"/>
    <s v="2025/064"/>
    <x v="7"/>
    <m/>
    <s v="Soldador"/>
    <d v="2025-10-09T00:00:00"/>
    <m/>
    <m/>
    <m/>
    <m/>
    <m/>
    <s v="S"/>
    <s v="S"/>
    <m/>
    <m/>
    <m/>
    <x v="0"/>
    <m/>
    <m/>
    <m/>
  </r>
  <r>
    <s v="E1287"/>
    <s v="ORLANDO JANNCARLO ACEVEDO GUZMAN"/>
    <s v="+34658665123"/>
    <m/>
    <m/>
    <n v="124959582"/>
    <s v="Conforme"/>
    <x v="1"/>
    <m/>
    <m/>
    <x v="1"/>
    <s v="2026/320"/>
    <x v="43"/>
    <s v="Biscay"/>
    <s v="Soldador"/>
    <d v="2026-02-03T00:00:00"/>
    <m/>
    <m/>
    <m/>
    <m/>
    <m/>
    <m/>
    <m/>
    <m/>
    <m/>
    <m/>
    <x v="0"/>
    <m/>
    <m/>
    <m/>
  </r>
  <r>
    <s v="E0626"/>
    <s v="ORLANDO RODRIGUEZ MADARIAGA"/>
    <s v="+34 633 188 650"/>
    <m/>
    <n v="332866300"/>
    <s v="BA053607"/>
    <s v="Conforme"/>
    <x v="1"/>
    <m/>
    <m/>
    <x v="2"/>
    <s v="2025/430/RU085"/>
    <x v="4"/>
    <s v="Valladolid"/>
    <s v="Montador"/>
    <d v="2025-08-06T00:00:00"/>
    <d v="2025-10-10T00:00:00"/>
    <m/>
    <m/>
    <m/>
    <m/>
    <s v="S"/>
    <n v="34"/>
    <m/>
    <s v="NO"/>
    <m/>
    <x v="0"/>
    <s v="Reubicación a Valladolid desde el 18/02/2026 por 2 meses"/>
    <m/>
    <m/>
  </r>
  <r>
    <s v="E0371"/>
    <s v="OSCAR ASTORGA MUÑOZ"/>
    <s v="34610736893"/>
    <n v="12178130775"/>
    <n v="328405256"/>
    <s v="BC133224"/>
    <s v="Conforme"/>
    <x v="0"/>
    <d v="2025-10-09T00:00:00"/>
    <m/>
    <x v="2"/>
    <s v="2025/064"/>
    <x v="7"/>
    <m/>
    <s v="Soldador"/>
    <d v="2025-10-09T00:00:00"/>
    <m/>
    <m/>
    <m/>
    <m/>
    <m/>
    <s v="L"/>
    <s v="L"/>
    <m/>
    <m/>
    <m/>
    <x v="0"/>
    <m/>
    <m/>
    <m/>
  </r>
  <r>
    <s v="E1289"/>
    <s v="OSCAR BALTAZAR GUTIERREZ PACHECO"/>
    <s v="51 955 924 399"/>
    <m/>
    <m/>
    <n v="124668518"/>
    <s v="Conforme"/>
    <x v="1"/>
    <m/>
    <m/>
    <x v="0"/>
    <s v="2025/045"/>
    <x v="58"/>
    <s v="Málaga"/>
    <s v="Montador"/>
    <d v="2025-04-14T00:00:00"/>
    <m/>
    <m/>
    <m/>
    <m/>
    <m/>
    <s v="L"/>
    <n v="34"/>
    <m/>
    <s v="NO"/>
    <m/>
    <x v="0"/>
    <m/>
    <s v="El trabajador se encuentra hospitalizado en el Hospital de Antequera. Actualmente ya están identificadas las fracturas y se están tratando._x000a__x000a_Estamos pendientes a la respuesta del cliente para un reemplazo"/>
    <s v="ES1368930001790000275824"/>
  </r>
  <r>
    <s v="E1719"/>
    <s v="OSCAR GIOVANNI DIAZ MARTINEZ"/>
    <s v="+34 632 96 75 97"/>
    <m/>
    <n v="332630641"/>
    <s v="BE470549"/>
    <s v="Conforme"/>
    <x v="1"/>
    <m/>
    <m/>
    <x v="2"/>
    <s v="2025/501"/>
    <x v="7"/>
    <m/>
    <s v="Montador/Soldador"/>
    <d v="2025-10-09T00:00:00"/>
    <m/>
    <m/>
    <m/>
    <m/>
    <m/>
    <s v="L"/>
    <s v="M"/>
    <m/>
    <m/>
    <m/>
    <x v="0"/>
    <m/>
    <m/>
    <m/>
  </r>
  <r>
    <s v="E0465"/>
    <s v="OSCAR JESUS MENDEZ BELLO"/>
    <s v="34 658 66 2169"/>
    <m/>
    <m/>
    <n v="195284959"/>
    <s v="Conforme"/>
    <x v="1"/>
    <m/>
    <m/>
    <x v="0"/>
    <s v="2025/095"/>
    <x v="52"/>
    <s v="Lleida"/>
    <s v="Montador/Soldador"/>
    <d v="2025-06-11T00:00:00"/>
    <m/>
    <m/>
    <m/>
    <m/>
    <m/>
    <s v="L"/>
    <s v="L"/>
    <m/>
    <s v="NO"/>
    <m/>
    <x v="0"/>
    <m/>
    <m/>
    <s v="ES03 0182 4004 4902 0167 7614"/>
  </r>
  <r>
    <s v="E1779"/>
    <s v="PABLO ALBERTO RIANO BONILLA"/>
    <s v="+57 313 2413764"/>
    <m/>
    <n v="332797643"/>
    <s v="AY830583"/>
    <s v="Conforme"/>
    <x v="1"/>
    <m/>
    <m/>
    <x v="2"/>
    <s v="2025/664"/>
    <x v="15"/>
    <s v="Vizcaya"/>
    <s v="Montador"/>
    <d v="2025-11-24T00:00:00"/>
    <d v="2026-06-30T00:00:00"/>
    <m/>
    <m/>
    <m/>
    <m/>
    <s v="L"/>
    <s v="L"/>
    <m/>
    <s v="SI "/>
    <m/>
    <x v="0"/>
    <m/>
    <m/>
    <m/>
  </r>
  <r>
    <s v="E1800"/>
    <s v="PABLO MANOLO ROMERO HUERTAS"/>
    <s v="+57 316 412 6067"/>
    <m/>
    <m/>
    <s v="BG918492"/>
    <s v="Conforme"/>
    <x v="1"/>
    <m/>
    <m/>
    <x v="1"/>
    <s v="2026/498"/>
    <x v="81"/>
    <s v="Cantabria"/>
    <s v="Calderero "/>
    <d v="2026-02-02T00:00:00"/>
    <m/>
    <m/>
    <m/>
    <m/>
    <m/>
    <s v="XL "/>
    <n v="36"/>
    <m/>
    <m/>
    <m/>
    <x v="0"/>
    <m/>
    <m/>
    <m/>
  </r>
  <r>
    <s v="E2125"/>
    <s v="PEDRO ALEXANDER ROJAS RODRIGUEZ"/>
    <s v="+57 350 5179783"/>
    <m/>
    <n v="336211198"/>
    <s v="AW121633"/>
    <s v="Conforme"/>
    <x v="1"/>
    <m/>
    <m/>
    <x v="1"/>
    <s v="R2026/188"/>
    <x v="32"/>
    <s v="Barcelona"/>
    <s v="Montador/Soldador "/>
    <d v="2026-02-16T00:00:00"/>
    <s v="fijo"/>
    <m/>
    <m/>
    <m/>
    <m/>
    <s v="L"/>
    <s v="M "/>
    <m/>
    <s v="NO"/>
    <m/>
    <x v="0"/>
    <m/>
    <m/>
    <m/>
  </r>
  <r>
    <s v="E1424"/>
    <s v="PEDRO DE JESUS DE LA HOZ SALCEDO"/>
    <s v="+48502723854"/>
    <m/>
    <m/>
    <s v="AZ757731"/>
    <s v="Conforme"/>
    <x v="1"/>
    <m/>
    <m/>
    <x v="1"/>
    <s v="2026/318"/>
    <x v="30"/>
    <s v="Navarra"/>
    <s v="Soldador"/>
    <d v="2026-02-04T00:00:00"/>
    <m/>
    <d v="2026-03-26T00:00:00"/>
    <m/>
    <m/>
    <m/>
    <m/>
    <m/>
    <m/>
    <m/>
    <m/>
    <x v="0"/>
    <s v="Solicitud de Rescisión"/>
    <m/>
    <m/>
  </r>
  <r>
    <s v="E1573"/>
    <s v="PEDRO ISIDRO CAMELO BENAVIDES"/>
    <s v="+57 310 7400471"/>
    <m/>
    <n v="336116950"/>
    <s v="BF812041"/>
    <s v="Conforme"/>
    <x v="1"/>
    <m/>
    <m/>
    <x v="1"/>
    <s v="2026/717"/>
    <x v="32"/>
    <s v="Barcelona"/>
    <s v="Electricista"/>
    <d v="2026-02-05T00:00:00"/>
    <d v="2026-04-30T00:00:00"/>
    <m/>
    <m/>
    <m/>
    <m/>
    <s v="L"/>
    <s v="M "/>
    <m/>
    <s v="SI "/>
    <m/>
    <x v="0"/>
    <m/>
    <m/>
    <m/>
  </r>
  <r>
    <s v="E1996"/>
    <s v="PEDRO LUIS PADILLA VALDEZ"/>
    <s v="+57 323 7515162"/>
    <m/>
    <m/>
    <s v="AY673052"/>
    <s v="Conforme"/>
    <x v="1"/>
    <m/>
    <m/>
    <x v="1"/>
    <s v="2026/697"/>
    <x v="52"/>
    <s v="Lleida"/>
    <s v="Calderero"/>
    <d v="2026-01-26T00:00:00"/>
    <d v="2026-02-27T00:00:00"/>
    <m/>
    <m/>
    <m/>
    <m/>
    <s v="L"/>
    <n v="36"/>
    <m/>
    <s v="NO"/>
    <m/>
    <x v="0"/>
    <m/>
    <m/>
    <m/>
  </r>
  <r>
    <s v="E1574"/>
    <s v="PEDRO PABLO ZAVALA GALLARDO"/>
    <s v="51 990 063 492"/>
    <m/>
    <m/>
    <n v="123170183"/>
    <s v="Conforme"/>
    <x v="1"/>
    <m/>
    <m/>
    <x v="0"/>
    <s v="2025/R01"/>
    <x v="36"/>
    <s v="Barcelona"/>
    <s v="Armador"/>
    <d v="2025-03-24T00:00:00"/>
    <m/>
    <m/>
    <m/>
    <m/>
    <m/>
    <s v="L"/>
    <m/>
    <m/>
    <m/>
    <m/>
    <x v="0"/>
    <m/>
    <m/>
    <s v="ES28 6893 0001 7600 0028 8311"/>
  </r>
  <r>
    <s v="E0200"/>
    <s v="PERCY ROMEO SAAVEDRA VELASQUEZ"/>
    <s v="+34 671 861 684"/>
    <m/>
    <m/>
    <n v="124851508"/>
    <s v="Conforme"/>
    <x v="1"/>
    <m/>
    <m/>
    <x v="0"/>
    <s v="R2025/157"/>
    <x v="66"/>
    <s v="Tarragona"/>
    <s v="Soldador"/>
    <d v="2025-10-30T00:00:00"/>
    <d v="2025-11-30T00:00:00"/>
    <m/>
    <m/>
    <m/>
    <m/>
    <s v="S"/>
    <s v="S"/>
    <m/>
    <s v="NO"/>
    <m/>
    <x v="0"/>
    <m/>
    <m/>
    <m/>
  </r>
  <r>
    <s v="E2060"/>
    <s v="PROSPERO SUAREZ PASTRAN"/>
    <s v="+34 672 46 62 95"/>
    <n v="12181939360"/>
    <n v="334654149"/>
    <s v="BE669200"/>
    <s v="Conforme"/>
    <x v="0"/>
    <d v="2025-11-19T00:00:00"/>
    <m/>
    <x v="2"/>
    <s v="R2025/171"/>
    <x v="40"/>
    <s v="Madrid"/>
    <s v="Montador"/>
    <d v="2025-11-19T00:00:00"/>
    <d v="2025-12-31T00:00:00"/>
    <m/>
    <m/>
    <m/>
    <m/>
    <s v="M"/>
    <s v="M "/>
    <m/>
    <s v="SI "/>
    <m/>
    <x v="0"/>
    <m/>
    <m/>
    <m/>
  </r>
  <r>
    <s v="E1816"/>
    <s v="RAFAEL ALEJANDRO HERRERA URBANO"/>
    <s v="+34 672 82 18 48"/>
    <n v="12182473225"/>
    <n v="334932939"/>
    <s v="BE913789"/>
    <s v="Conforme"/>
    <x v="0"/>
    <d v="2026-02-11T00:00:00"/>
    <m/>
    <x v="3"/>
    <s v="2026/728"/>
    <x v="17"/>
    <s v="Madrid"/>
    <s v="Mecánico/Montador"/>
    <d v="2026-02-17T00:00:00"/>
    <d v="2026-03-20T00:00:00"/>
    <m/>
    <m/>
    <m/>
    <m/>
    <s v="L"/>
    <s v="L"/>
    <m/>
    <s v="NO"/>
    <m/>
    <x v="0"/>
    <m/>
    <m/>
    <m/>
  </r>
  <r>
    <s v="E0327"/>
    <s v="RAFAEL ARTURO REYES ROMERO"/>
    <s v="+51 986 998 375"/>
    <n v="12181910725"/>
    <n v="331773473"/>
    <n v="124474638"/>
    <s v="Conforme"/>
    <x v="0"/>
    <d v="2026-01-28T00:00:00"/>
    <m/>
    <x v="2"/>
    <s v="2026/709"/>
    <x v="3"/>
    <s v="Toledo "/>
    <s v="Tubero"/>
    <d v="2026-02-12T00:00:00"/>
    <d v="2026-05-29T00:00:00"/>
    <m/>
    <m/>
    <m/>
    <m/>
    <s v="L"/>
    <s v="M"/>
    <m/>
    <s v="NO"/>
    <m/>
    <x v="0"/>
    <m/>
    <m/>
    <m/>
  </r>
  <r>
    <s v="E1729"/>
    <s v="RAFAEL ELIAS VALDERRAMA VERGARA"/>
    <s v="+34 641 72 34 82 "/>
    <m/>
    <m/>
    <s v="AX585502 "/>
    <s v="Conforme"/>
    <x v="1"/>
    <m/>
    <m/>
    <x v="1"/>
    <s v="2026/729"/>
    <x v="63"/>
    <s v="Córdoba "/>
    <s v="Montador "/>
    <d v="2026-02-18T00:00:00"/>
    <d v="2026-03-20T00:00:00"/>
    <m/>
    <m/>
    <m/>
    <m/>
    <s v="M"/>
    <s v="M "/>
    <m/>
    <s v="SI "/>
    <m/>
    <x v="0"/>
    <m/>
    <m/>
    <m/>
  </r>
  <r>
    <s v="E0264"/>
    <s v="RAMON EDUARDO JIMENEZ PEREZ"/>
    <s v="+34672987511"/>
    <n v="12174324251"/>
    <n v="324044895"/>
    <s v="AT933269"/>
    <s v="Conforme"/>
    <x v="0"/>
    <d v="2026-01-01T00:00:00"/>
    <m/>
    <x v="2"/>
    <n v="2023"/>
    <x v="4"/>
    <s v="Valladolid"/>
    <s v="Montador"/>
    <d v="2026-02-02T00:00:00"/>
    <m/>
    <m/>
    <m/>
    <m/>
    <m/>
    <m/>
    <m/>
    <m/>
    <m/>
    <m/>
    <x v="0"/>
    <m/>
    <m/>
    <m/>
  </r>
  <r>
    <s v="E1791"/>
    <s v="RAUL AUGUSTO MIRANDA"/>
    <s v="+57 316 3839993"/>
    <m/>
    <m/>
    <s v="AS469048"/>
    <s v="Conforme"/>
    <x v="1"/>
    <m/>
    <m/>
    <x v="2"/>
    <s v="2025/464"/>
    <x v="25"/>
    <s v="Province of Girona"/>
    <s v="Tubero"/>
    <d v="2025-09-02T00:00:00"/>
    <d v="2025-11-30T00:00:00"/>
    <m/>
    <m/>
    <m/>
    <m/>
    <s v="M"/>
    <n v="32"/>
    <m/>
    <s v="SI"/>
    <m/>
    <x v="0"/>
    <m/>
    <m/>
    <m/>
  </r>
  <r>
    <s v="E1789"/>
    <s v="RAUL ERNESTO MORA MARTINEZ"/>
    <s v="+57 321 320 7509"/>
    <m/>
    <m/>
    <s v="AT927641"/>
    <s v="Conforme"/>
    <x v="1"/>
    <m/>
    <m/>
    <x v="2"/>
    <s v="2025/464"/>
    <x v="25"/>
    <s v="Girona"/>
    <s v="Soldador"/>
    <d v="2025-09-02T00:00:00"/>
    <d v="2025-11-30T00:00:00"/>
    <m/>
    <m/>
    <m/>
    <m/>
    <s v="M"/>
    <n v="32"/>
    <m/>
    <s v="NO"/>
    <m/>
    <x v="0"/>
    <m/>
    <m/>
    <m/>
  </r>
  <r>
    <s v="E0462"/>
    <s v="RAYMOND JOSE GARRIDO FERRER"/>
    <s v="+48 502 736 057"/>
    <n v="12177618206"/>
    <n v="328046370"/>
    <s v="AV590824"/>
    <s v="Conforme"/>
    <x v="0"/>
    <d v="2026-02-13T00:00:00"/>
    <m/>
    <x v="3"/>
    <s v="2026/735"/>
    <x v="5"/>
    <s v="Navarre"/>
    <s v="Mecánico"/>
    <d v="2026-02-19T00:00:00"/>
    <d v="2026-03-19T00:00:00"/>
    <m/>
    <m/>
    <m/>
    <m/>
    <s v="L"/>
    <s v="M"/>
    <m/>
    <s v="NO"/>
    <m/>
    <x v="0"/>
    <m/>
    <m/>
    <m/>
  </r>
  <r>
    <s v="E1426"/>
    <s v="RENZO JUNIOR CHUNGA LUJAN"/>
    <s v="+34 663 48 75 44"/>
    <m/>
    <n v="330980262"/>
    <n v="124955101"/>
    <s v="Conforme"/>
    <x v="1"/>
    <m/>
    <m/>
    <x v="5"/>
    <s v="2025/321"/>
    <x v="13"/>
    <s v="Ravenna"/>
    <s v="Ayudante"/>
    <d v="2025-06-09T00:00:00"/>
    <d v="2025-07-04T00:00:00"/>
    <m/>
    <m/>
    <m/>
    <m/>
    <s v="M"/>
    <n v="30"/>
    <m/>
    <m/>
    <m/>
    <x v="0"/>
    <m/>
    <m/>
    <m/>
  </r>
  <r>
    <s v="E0098"/>
    <s v="RICARDO MILLER SANCHEZ BECERRA"/>
    <s v="+51 988088827"/>
    <m/>
    <m/>
    <n v="123153929"/>
    <s v="Conforme"/>
    <x v="1"/>
    <m/>
    <m/>
    <x v="1"/>
    <m/>
    <x v="61"/>
    <s v="Parets del Vallès"/>
    <s v="Calderero"/>
    <d v="2025-10-01T00:00:00"/>
    <s v="fijo"/>
    <m/>
    <m/>
    <m/>
    <m/>
    <s v="L"/>
    <n v="32"/>
    <m/>
    <m/>
    <m/>
    <x v="0"/>
    <m/>
    <s v="Cambió el contrato antiguo por Luminous."/>
    <m/>
  </r>
  <r>
    <s v="E2091"/>
    <s v="RICARDO RAFAEL BONILLA BLANCO"/>
    <s v="+34 603 90 2997"/>
    <n v="12182274808"/>
    <n v="333370104"/>
    <s v="BA716922"/>
    <s v="Conforme"/>
    <x v="0"/>
    <d v="2026-01-26T00:00:00"/>
    <m/>
    <x v="1"/>
    <s v="2026/689"/>
    <x v="62"/>
    <s v="Gipuzkoa"/>
    <s v="Calderero"/>
    <d v="2026-01-22T00:00:00"/>
    <d v="2026-02-27T00:00:00"/>
    <m/>
    <m/>
    <m/>
    <m/>
    <s v="XL"/>
    <s v="L"/>
    <m/>
    <s v="NO"/>
    <m/>
    <x v="0"/>
    <m/>
    <m/>
    <m/>
  </r>
  <r>
    <s v="E2006"/>
    <s v="RICHAR TAYLOR JIMENEZ CORONADO"/>
    <s v="+57 317 3064691"/>
    <n v="12181123399"/>
    <n v="333420390"/>
    <s v="BG744551"/>
    <s v="Conforme"/>
    <x v="0"/>
    <d v="2026-01-27T00:00:00"/>
    <m/>
    <x v="2"/>
    <s v="2026/673"/>
    <x v="3"/>
    <s v="A Coruña"/>
    <s v="Montador"/>
    <d v="2026-02-02T00:00:00"/>
    <d v="2026-03-02T00:00:00"/>
    <m/>
    <m/>
    <m/>
    <m/>
    <s v="L"/>
    <n v="34"/>
    <m/>
    <s v="SI"/>
    <m/>
    <x v="0"/>
    <m/>
    <m/>
    <m/>
  </r>
  <r>
    <s v="E2146"/>
    <s v="RICHARD ANDERSON RUIZ BARRETO"/>
    <s v="+57 314 2834891"/>
    <m/>
    <m/>
    <s v="AX168756"/>
    <s v="Conforme"/>
    <x v="1"/>
    <m/>
    <m/>
    <x v="3"/>
    <s v="2026/744"/>
    <x v="17"/>
    <s v="Madrid"/>
    <s v="Mecánico/Montador"/>
    <d v="2026-02-23T00:00:00"/>
    <d v="2026-04-10T00:00:00"/>
    <m/>
    <m/>
    <m/>
    <m/>
    <s v="XL"/>
    <s v="L"/>
    <m/>
    <s v="SI"/>
    <m/>
    <x v="0"/>
    <m/>
    <m/>
    <m/>
  </r>
  <r>
    <s v="E1906"/>
    <s v="RICHARD ANTONIO GUERRA HERRERA"/>
    <s v="+34 671 07 90 00"/>
    <m/>
    <m/>
    <s v="BD757770"/>
    <s v="Conforme"/>
    <x v="1"/>
    <m/>
    <m/>
    <x v="2"/>
    <s v="2026/673"/>
    <x v="3"/>
    <s v="A Coruña"/>
    <s v="Montador "/>
    <d v="2026-02-02T00:00:00"/>
    <d v="2026-03-02T00:00:00"/>
    <m/>
    <m/>
    <m/>
    <m/>
    <s v="XXL"/>
    <s v="XL"/>
    <m/>
    <s v="SI"/>
    <m/>
    <x v="0"/>
    <m/>
    <m/>
    <m/>
  </r>
  <r>
    <s v="E1783"/>
    <s v="RIGOBERTO RIOS PACHECO"/>
    <s v="+507 63031383"/>
    <m/>
    <m/>
    <s v="PA1389743"/>
    <s v="Conforme"/>
    <x v="1"/>
    <m/>
    <m/>
    <x v="0"/>
    <s v="2025/457"/>
    <x v="10"/>
    <s v="Las Palmas"/>
    <s v="Soldador TIG "/>
    <d v="2025-09-06T00:00:00"/>
    <d v="2025-11-21T00:00:00"/>
    <m/>
    <m/>
    <m/>
    <m/>
    <s v="L"/>
    <n v="36"/>
    <m/>
    <s v="SI"/>
    <m/>
    <x v="0"/>
    <m/>
    <m/>
    <m/>
  </r>
  <r>
    <s v="E1436"/>
    <s v="RIGOBERTO ROMERO REINA"/>
    <s v="+573216395455"/>
    <m/>
    <n v="330448536"/>
    <s v="AZ184873"/>
    <s v="Conforme"/>
    <x v="1"/>
    <m/>
    <m/>
    <x v="1"/>
    <s v="2026/318"/>
    <x v="30"/>
    <s v="Navarra"/>
    <s v="Montador/Soldador"/>
    <d v="2026-02-04T00:00:00"/>
    <m/>
    <d v="2026-03-31T00:00:00"/>
    <m/>
    <m/>
    <m/>
    <m/>
    <m/>
    <m/>
    <m/>
    <m/>
    <x v="0"/>
    <s v="Solicitud de Rescisión"/>
    <m/>
    <m/>
  </r>
  <r>
    <s v="E0082"/>
    <s v="ROBER HENRRY CHUMBES ROJAS"/>
    <s v="+34 663 13 76 29"/>
    <m/>
    <n v="339933755"/>
    <n v="124840952"/>
    <s v="Conforme"/>
    <x v="1"/>
    <m/>
    <m/>
    <x v="1"/>
    <s v="2026/682"/>
    <x v="12"/>
    <s v="Barcelona"/>
    <s v="Tubero"/>
    <d v="2026-01-19T00:00:00"/>
    <d v="2026-03-18T00:00:00"/>
    <m/>
    <m/>
    <m/>
    <m/>
    <s v="L"/>
    <s v="L"/>
    <m/>
    <s v="NO"/>
    <m/>
    <x v="0"/>
    <m/>
    <m/>
    <m/>
  </r>
  <r>
    <s v="E0510"/>
    <s v="ROBERTO CARLOS MARQUINA CABRERA"/>
    <s v="+34 641 132 117"/>
    <n v="12178450524"/>
    <n v="329352768"/>
    <n v="124019978"/>
    <s v="Conforme"/>
    <x v="0"/>
    <d v="2026-01-21T00:00:00"/>
    <m/>
    <x v="2"/>
    <s v="2026/695"/>
    <x v="15"/>
    <s v="Vizcaya "/>
    <s v="Montador "/>
    <d v="2026-01-27T00:00:00"/>
    <d v="2026-03-27T00:00:00"/>
    <m/>
    <m/>
    <m/>
    <m/>
    <s v="L"/>
    <s v="L"/>
    <m/>
    <s v="NO"/>
    <m/>
    <x v="0"/>
    <m/>
    <m/>
    <m/>
  </r>
  <r>
    <s v="E2124"/>
    <s v="ROBERTO CASTILLA JIMENEZ"/>
    <s v="+573156271902"/>
    <m/>
    <m/>
    <s v="AYO44681"/>
    <s v="Conforme"/>
    <x v="1"/>
    <m/>
    <m/>
    <x v="1"/>
    <s v="2026/R187"/>
    <x v="32"/>
    <s v="Barcelona"/>
    <s v="Soldador"/>
    <d v="2026-02-17T00:00:00"/>
    <d v="2026-03-10T00:00:00"/>
    <m/>
    <m/>
    <m/>
    <m/>
    <s v="M"/>
    <s v="M"/>
    <m/>
    <s v="SI"/>
    <m/>
    <x v="0"/>
    <s v="Cambio a LUMINOUS desde el 17/02/2026"/>
    <m/>
    <m/>
  </r>
  <r>
    <s v="E1678"/>
    <s v="RODNEY NEFTALI RODRIGUEZ HERRERA"/>
    <s v="+507 6645 8105"/>
    <m/>
    <n v="332843220"/>
    <s v="PA0834185"/>
    <s v="Conforme"/>
    <x v="1"/>
    <m/>
    <m/>
    <x v="1"/>
    <s v="2026/681"/>
    <x v="87"/>
    <s v="Cáceres,Plasencia"/>
    <s v="Soldador"/>
    <d v="2026-01-21T00:00:00"/>
    <d v="2026-02-21T00:00:00"/>
    <m/>
    <m/>
    <m/>
    <m/>
    <s v="L"/>
    <s v="L"/>
    <m/>
    <s v="SI"/>
    <m/>
    <x v="0"/>
    <m/>
    <m/>
    <m/>
  </r>
  <r>
    <s v="E0503"/>
    <s v="RODRIGO ALEXANDRO AVILA DIEGO"/>
    <s v="+51 970 652 934"/>
    <m/>
    <m/>
    <n v="124078581"/>
    <s v="Conforme"/>
    <x v="1"/>
    <m/>
    <m/>
    <x v="1"/>
    <s v="2026/703"/>
    <x v="69"/>
    <s v="Bilbao "/>
    <s v="Montador/Soldador "/>
    <d v="2026-01-29T00:00:00"/>
    <d v="2026-02-28T00:00:00"/>
    <m/>
    <m/>
    <m/>
    <m/>
    <s v="M"/>
    <s v="M "/>
    <m/>
    <s v="SI "/>
    <m/>
    <x v="0"/>
    <m/>
    <m/>
    <m/>
  </r>
  <r>
    <s v="E0036"/>
    <s v="ROLANDO CATUNTA MAMANI"/>
    <s v="+51 941 604 000"/>
    <m/>
    <m/>
    <n v="124103780"/>
    <s v="Conforme"/>
    <x v="1"/>
    <m/>
    <m/>
    <x v="5"/>
    <s v="2025/670"/>
    <x v="13"/>
    <s v="Ravenna"/>
    <s v="Tubero"/>
    <d v="2026-02-05T00:00:00"/>
    <m/>
    <m/>
    <m/>
    <m/>
    <m/>
    <s v="M"/>
    <n v="30"/>
    <m/>
    <s v="SI "/>
    <m/>
    <x v="0"/>
    <m/>
    <m/>
    <m/>
  </r>
  <r>
    <s v="E0081"/>
    <s v="ROLFI ESTEBAN TORRES SOTELO"/>
    <s v="+51 914 113 925"/>
    <m/>
    <n v="332537692"/>
    <n v="122085401"/>
    <s v="Conforme"/>
    <x v="1"/>
    <m/>
    <m/>
    <x v="2"/>
    <s v="2025/472/548"/>
    <x v="40"/>
    <s v="Province of Valencia"/>
    <s v="Montador"/>
    <d v="2025-09-01T00:00:00"/>
    <d v="2025-09-26T00:00:00"/>
    <m/>
    <m/>
    <m/>
    <m/>
    <s v="M"/>
    <s v="M"/>
    <m/>
    <s v="SI"/>
    <m/>
    <x v="0"/>
    <m/>
    <s v="Reubicación bajo Pedido RU0074 (a Córdoba) desde el 27/01/2026 "/>
    <m/>
  </r>
  <r>
    <s v="E0080"/>
    <s v="ROMEL YBAN TUFINIO ZOCON"/>
    <s v="+51 99 267 5264"/>
    <m/>
    <m/>
    <n v="120663928"/>
    <s v="Conforme"/>
    <x v="1"/>
    <m/>
    <m/>
    <x v="2"/>
    <s v="2025/472/548"/>
    <x v="40"/>
    <s v="Province of Valencia"/>
    <s v="Montador"/>
    <d v="2025-09-01T00:00:00"/>
    <d v="2025-09-26T00:00:00"/>
    <m/>
    <m/>
    <m/>
    <m/>
    <s v="S"/>
    <s v="S"/>
    <m/>
    <s v="SI"/>
    <m/>
    <x v="0"/>
    <m/>
    <s v="Reubicación bajo Pedido RU0074 (a Córdoba) desde el 27/01/2026 "/>
    <m/>
  </r>
  <r>
    <s v="E1072"/>
    <s v="RONAL TAYPE HUAMAN"/>
    <s v="+34 607 792 239"/>
    <m/>
    <m/>
    <n v="123674732"/>
    <s v="Conforme"/>
    <x v="1"/>
    <m/>
    <m/>
    <x v="0"/>
    <s v="2025/620"/>
    <x v="38"/>
    <s v="Huelva"/>
    <s v="Soldador"/>
    <d v="2025-11-13T00:00:00"/>
    <d v="2026-02-20T00:00:00"/>
    <m/>
    <m/>
    <m/>
    <m/>
    <s v="S"/>
    <s v="S"/>
    <m/>
    <s v="NO"/>
    <m/>
    <x v="0"/>
    <m/>
    <m/>
    <m/>
  </r>
  <r>
    <s v="E1702"/>
    <s v="RUBEN DARIO GUAPACHA GUARIN"/>
    <s v="+57 322 402 6511"/>
    <m/>
    <m/>
    <s v="AX694082"/>
    <s v="Conforme"/>
    <x v="1"/>
    <m/>
    <m/>
    <x v="0"/>
    <s v="2025/411"/>
    <x v="47"/>
    <s v="Lleida"/>
    <s v="Montador"/>
    <d v="2025-08-06T00:00:00"/>
    <m/>
    <m/>
    <m/>
    <m/>
    <m/>
    <s v="M"/>
    <n v="34"/>
    <m/>
    <s v="NO"/>
    <m/>
    <x v="0"/>
    <m/>
    <m/>
    <m/>
  </r>
  <r>
    <s v="E1579"/>
    <s v="RUBEN DARIO HURTADO MURCIA"/>
    <s v="+34 634 73 37 97"/>
    <m/>
    <n v="337261253"/>
    <s v="AV559510"/>
    <s v="Conforme"/>
    <x v="1"/>
    <m/>
    <m/>
    <x v="1"/>
    <s v="2025/657"/>
    <x v="49"/>
    <s v="Barcelona"/>
    <s v="Electricista"/>
    <d v="2025-11-13T00:00:00"/>
    <d v="2026-03-27T00:00:00"/>
    <m/>
    <m/>
    <m/>
    <m/>
    <s v="XL "/>
    <s v="XL"/>
    <m/>
    <m/>
    <m/>
    <x v="0"/>
    <m/>
    <m/>
    <m/>
  </r>
  <r>
    <s v="E2068"/>
    <s v="RUBEN DARIO RINCON CORTES"/>
    <s v="+57 322 7311590"/>
    <m/>
    <m/>
    <s v="BE655666"/>
    <s v="Conforme"/>
    <x v="1"/>
    <m/>
    <m/>
    <x v="2"/>
    <s v="2026/673"/>
    <x v="3"/>
    <s v="A Coruña"/>
    <s v="Montador "/>
    <d v="2026-02-02T00:00:00"/>
    <d v="2026-03-02T00:00:00"/>
    <m/>
    <m/>
    <m/>
    <m/>
    <s v="XL"/>
    <s v="L"/>
    <m/>
    <s v="NO"/>
    <m/>
    <x v="0"/>
    <m/>
    <m/>
    <m/>
  </r>
  <r>
    <s v="E1649"/>
    <s v="SAIR PERALTA GARCIA"/>
    <s v="48 512 564 215"/>
    <m/>
    <n v="332509311"/>
    <s v="BD215096"/>
    <s v="Conforme"/>
    <x v="1"/>
    <m/>
    <m/>
    <x v="0"/>
    <s v="2025/102"/>
    <x v="64"/>
    <s v="Alicante"/>
    <s v="Soldador"/>
    <d v="2025-06-20T00:00:00"/>
    <m/>
    <m/>
    <m/>
    <m/>
    <m/>
    <s v="M"/>
    <n v="30"/>
    <m/>
    <m/>
    <m/>
    <x v="0"/>
    <m/>
    <m/>
    <m/>
  </r>
  <r>
    <s v="E0779"/>
    <s v="SANTIAGO AGUILAR HURTADO"/>
    <s v="34 604 24 42 39"/>
    <n v="12178032409"/>
    <n v="328012629"/>
    <s v="BC385005"/>
    <s v="Conforme"/>
    <x v="0"/>
    <d v="2025-04-23T00:00:00"/>
    <m/>
    <x v="0"/>
    <s v=" 2025/037"/>
    <x v="88"/>
    <s v="Gipuzkoa"/>
    <s v="Soldador"/>
    <d v="2025-03-26T00:00:00"/>
    <m/>
    <m/>
    <m/>
    <m/>
    <m/>
    <s v="L"/>
    <s v="M"/>
    <m/>
    <m/>
    <m/>
    <x v="0"/>
    <m/>
    <m/>
    <s v="BE44 9678 2724 3345"/>
  </r>
  <r>
    <s v="E0315"/>
    <s v="SERGIO ALONSO ANDRADE CASTRILLON"/>
    <s v="+34 624 53 52 14"/>
    <n v="12178179544"/>
    <n v="328868760"/>
    <s v="AY747696"/>
    <s v="Conforme"/>
    <x v="0"/>
    <d v="2026-02-03T00:00:00"/>
    <m/>
    <x v="1"/>
    <s v="2026/260"/>
    <x v="89"/>
    <s v="Madrid"/>
    <s v="Soldador"/>
    <d v="2026-02-03T00:00:00"/>
    <m/>
    <m/>
    <m/>
    <m/>
    <m/>
    <m/>
    <m/>
    <m/>
    <m/>
    <m/>
    <x v="0"/>
    <m/>
    <m/>
    <m/>
  </r>
  <r>
    <s v="E0001"/>
    <s v="SERGIO ANDRES FLOREZ MARIN"/>
    <s v="57 316 410 5501"/>
    <n v="12179904369"/>
    <n v="331485052"/>
    <s v="BG201360"/>
    <s v="Conforme"/>
    <x v="0"/>
    <d v="2025-06-26T00:00:00"/>
    <m/>
    <x v="0"/>
    <s v="2025/110"/>
    <x v="37"/>
    <s v="Castellón de la Plana"/>
    <s v="Soldador"/>
    <d v="2025-06-16T00:00:00"/>
    <d v="2025-07-13T00:00:00"/>
    <m/>
    <m/>
    <m/>
    <m/>
    <s v="XL"/>
    <m/>
    <m/>
    <m/>
    <m/>
    <x v="0"/>
    <m/>
    <m/>
    <s v="BE04 9050 6051 1031"/>
  </r>
  <r>
    <s v="E0445"/>
    <s v="SERGIO ANDRES LANDINES BARRIOS"/>
    <s v="+573204776027"/>
    <m/>
    <m/>
    <s v="BA826311"/>
    <s v="Conforme"/>
    <x v="1"/>
    <m/>
    <m/>
    <x v="4"/>
    <s v="2026/231"/>
    <x v="72"/>
    <s v="Barcelona"/>
    <s v="Soldador"/>
    <d v="2026-02-03T00:00:00"/>
    <m/>
    <m/>
    <m/>
    <m/>
    <m/>
    <s v="M"/>
    <s v="M"/>
    <m/>
    <m/>
    <m/>
    <x v="0"/>
    <m/>
    <m/>
    <m/>
  </r>
  <r>
    <s v="E0422"/>
    <s v="SERGIO DANIEL GOMEZ ARAMBURO"/>
    <s v="34603382552"/>
    <n v="12176476097"/>
    <n v="326513191"/>
    <s v="BD963578"/>
    <s v="Conforme"/>
    <x v="0"/>
    <d v="2025-08-04T00:00:00"/>
    <m/>
    <x v="2"/>
    <s v="2025/091"/>
    <x v="53"/>
    <s v="Biscay"/>
    <s v="Tornero "/>
    <d v="2025-08-01T00:00:00"/>
    <m/>
    <m/>
    <m/>
    <m/>
    <m/>
    <s v="M"/>
    <s v="S"/>
    <m/>
    <m/>
    <m/>
    <x v="0"/>
    <s v="Solicitud de Renuncia"/>
    <m/>
    <m/>
  </r>
  <r>
    <s v="E0446"/>
    <s v="SERGIO DAVID CORDOBA TUTA"/>
    <s v="+573212516946"/>
    <m/>
    <m/>
    <s v="BF731010"/>
    <s v="Conforme"/>
    <x v="1"/>
    <m/>
    <m/>
    <x v="4"/>
    <s v="R2026/034"/>
    <x v="72"/>
    <s v="Barcelona"/>
    <s v="Calderero"/>
    <d v="2026-02-03T00:00:00"/>
    <m/>
    <m/>
    <m/>
    <m/>
    <m/>
    <s v="M"/>
    <n v="30"/>
    <m/>
    <m/>
    <m/>
    <x v="0"/>
    <m/>
    <m/>
    <m/>
  </r>
  <r>
    <s v="E0588"/>
    <s v="SERGIO LUIS BELTRAN BALDOVINO"/>
    <s v="+57 3114349636"/>
    <m/>
    <m/>
    <s v="BF575714"/>
    <s v="Conforme"/>
    <x v="1"/>
    <m/>
    <m/>
    <x v="1"/>
    <s v="2026/675"/>
    <x v="11"/>
    <s v="Barcelona"/>
    <s v="Mecánico/Montador "/>
    <d v="2026-01-12T00:00:00"/>
    <d v="2026-06-12T00:00:00"/>
    <d v="2026-02-27T00:00:00"/>
    <m/>
    <m/>
    <m/>
    <s v="L"/>
    <s v="L"/>
    <m/>
    <s v="NO"/>
    <m/>
    <x v="1"/>
    <s v="Finalización de obra"/>
    <m/>
    <m/>
  </r>
  <r>
    <s v="E0178"/>
    <s v="SEVERO PABON CASTRO"/>
    <s v="+34 657 222 979"/>
    <m/>
    <m/>
    <s v="BF215315"/>
    <s v="Conforme"/>
    <x v="1"/>
    <m/>
    <m/>
    <x v="0"/>
    <s v="2025/407"/>
    <x v="37"/>
    <s v="Formariz e Ferreira"/>
    <s v="Montador"/>
    <d v="2025-07-30T00:00:00"/>
    <d v="2025-08-30T00:00:00"/>
    <m/>
    <m/>
    <m/>
    <m/>
    <s v="XL"/>
    <n v="34"/>
    <m/>
    <s v="NO"/>
    <m/>
    <x v="0"/>
    <m/>
    <m/>
    <m/>
  </r>
  <r>
    <s v="E0061"/>
    <s v="SIMION LUCIANO CHILINGANO PILLACA"/>
    <s v="+51986083436"/>
    <m/>
    <n v="338010289"/>
    <n v="122006449"/>
    <s v="Conforme"/>
    <x v="1"/>
    <m/>
    <m/>
    <x v="1"/>
    <s v="2025/216"/>
    <x v="26"/>
    <s v="Tarragona"/>
    <s v="Calderero"/>
    <d v="2025-12-09T00:00:00"/>
    <d v="2026-01-31T00:00:00"/>
    <m/>
    <m/>
    <m/>
    <m/>
    <s v="L"/>
    <n v="34"/>
    <m/>
    <m/>
    <m/>
    <x v="0"/>
    <m/>
    <m/>
    <m/>
  </r>
  <r>
    <s v="E0576"/>
    <s v="TIRZO GONZALEZ BOLIVAR"/>
    <s v="56983115105"/>
    <n v="12178420892"/>
    <n v="329332848"/>
    <s v="BE002891"/>
    <s v="Conforme"/>
    <x v="0"/>
    <d v="2025-08-04T00:00:00"/>
    <m/>
    <x v="2"/>
    <s v="2024/453"/>
    <x v="50"/>
    <s v="Zaragoza"/>
    <s v="Soldador"/>
    <d v="2024-11-25T00:00:00"/>
    <d v="2024-12-13T00:00:00"/>
    <m/>
    <m/>
    <m/>
    <m/>
    <m/>
    <m/>
    <m/>
    <m/>
    <m/>
    <x v="0"/>
    <m/>
    <s v="troca da industrial para WISOWE, ALTA DIA 04/08"/>
    <m/>
  </r>
  <r>
    <s v="E0316"/>
    <s v="ULISES HERNAN CORDOVA HERNANDEZ"/>
    <s v="+51 967702961"/>
    <m/>
    <m/>
    <n v="122375039"/>
    <s v="Conforme"/>
    <x v="1"/>
    <m/>
    <m/>
    <x v="2"/>
    <s v="2026/709"/>
    <x v="3"/>
    <s v="Toledo "/>
    <s v="Tubero"/>
    <d v="2026-02-12T00:00:00"/>
    <d v="2026-05-29T00:00:00"/>
    <m/>
    <m/>
    <m/>
    <m/>
    <s v="L"/>
    <s v="L"/>
    <m/>
    <s v="NO"/>
    <m/>
    <x v="0"/>
    <m/>
    <m/>
    <m/>
  </r>
  <r>
    <s v="E1792"/>
    <s v="VICENCIO VILLAMIZAR LEON"/>
    <s v="+57 310 784 5110"/>
    <m/>
    <m/>
    <s v="BF770493"/>
    <s v="Conforme"/>
    <x v="1"/>
    <m/>
    <m/>
    <x v="2"/>
    <s v="2025/464"/>
    <x v="25"/>
    <s v="Province of Girona"/>
    <s v="Tubero"/>
    <d v="2025-09-02T00:00:00"/>
    <d v="2025-11-30T00:00:00"/>
    <m/>
    <m/>
    <m/>
    <m/>
    <s v="L"/>
    <n v="34"/>
    <m/>
    <s v="SI"/>
    <m/>
    <x v="0"/>
    <m/>
    <m/>
    <m/>
  </r>
  <r>
    <s v="E1045"/>
    <s v="VICTOR ALFONSO LUQUE CONDORI"/>
    <s v="+34 614 437 930"/>
    <m/>
    <n v="331774771"/>
    <n v="122646370"/>
    <s v="Conforme"/>
    <x v="1"/>
    <m/>
    <m/>
    <x v="2"/>
    <s v="2025/536"/>
    <x v="80"/>
    <s v="Burgos"/>
    <s v="Tubero"/>
    <d v="2025-09-24T00:00:00"/>
    <d v="2025-10-24T00:00:00"/>
    <m/>
    <m/>
    <m/>
    <m/>
    <s v="M"/>
    <s v="P"/>
    <m/>
    <m/>
    <m/>
    <x v="0"/>
    <m/>
    <m/>
    <m/>
  </r>
  <r>
    <s v="E0475"/>
    <s v="VICTOR ARTURO GALVEZ PALACIOS"/>
    <s v="+34 690 16 61 59"/>
    <m/>
    <m/>
    <n v="123336473"/>
    <s v="Conforme"/>
    <x v="1"/>
    <m/>
    <m/>
    <x v="1"/>
    <s v="2026/241"/>
    <x v="81"/>
    <s v="Cantabria"/>
    <s v="Soldador"/>
    <d v="2026-02-02T00:00:00"/>
    <m/>
    <m/>
    <m/>
    <m/>
    <m/>
    <s v="L"/>
    <n v="34"/>
    <m/>
    <m/>
    <m/>
    <x v="0"/>
    <m/>
    <m/>
    <m/>
  </r>
  <r>
    <s v="E0368"/>
    <s v="VICTOR AUGUSTO RAMIREZ GRANDA"/>
    <s v="34604190430"/>
    <m/>
    <m/>
    <n v="120655791"/>
    <s v="Conforme"/>
    <x v="1"/>
    <m/>
    <m/>
    <x v="2"/>
    <s v="2025/128"/>
    <x v="7"/>
    <s v="Córdoba"/>
    <s v="Soldador"/>
    <d v="2025-02-10T00:00:00"/>
    <m/>
    <m/>
    <m/>
    <m/>
    <m/>
    <s v="S"/>
    <s v="S"/>
    <m/>
    <m/>
    <m/>
    <x v="0"/>
    <m/>
    <m/>
    <m/>
  </r>
  <r>
    <s v="E0393"/>
    <s v="VICTOR BLANCO BRAVO"/>
    <s v="48453199415"/>
    <m/>
    <m/>
    <s v="AX786057"/>
    <s v="Conforme"/>
    <x v="1"/>
    <m/>
    <m/>
    <x v="2"/>
    <s v="2024/405"/>
    <x v="29"/>
    <s v="Avilés"/>
    <s v="Calderero"/>
    <d v="2026-02-02T00:00:00"/>
    <m/>
    <m/>
    <m/>
    <m/>
    <m/>
    <s v="XL"/>
    <s v="XL"/>
    <m/>
    <m/>
    <m/>
    <x v="0"/>
    <m/>
    <m/>
    <m/>
  </r>
  <r>
    <s v="E1301"/>
    <s v="VICTOR DANIEL ARIAS GONZALEZ"/>
    <s v="+34 662 670 028"/>
    <m/>
    <n v="330790137"/>
    <s v="BF015606"/>
    <s v="Conforme"/>
    <x v="1"/>
    <m/>
    <m/>
    <x v="2"/>
    <s v="2025/436"/>
    <x v="4"/>
    <s v="Valladolid"/>
    <s v="Soldador"/>
    <d v="2025-08-11T00:00:00"/>
    <d v="2025-10-31T00:00:00"/>
    <m/>
    <m/>
    <m/>
    <m/>
    <s v="L"/>
    <n v="34"/>
    <m/>
    <s v="SI"/>
    <m/>
    <x v="0"/>
    <m/>
    <m/>
    <m/>
  </r>
  <r>
    <s v="E0343"/>
    <s v="VICTOR EDGARDO RAMIREZ GRANDA"/>
    <s v="+51971355509"/>
    <m/>
    <m/>
    <n v="120526074"/>
    <s v="Conforme"/>
    <x v="1"/>
    <m/>
    <m/>
    <x v="1"/>
    <s v="2025/410"/>
    <x v="90"/>
    <s v="Barcelona"/>
    <s v="Soldador"/>
    <d v="2026-01-14T00:00:00"/>
    <d v="2026-02-14T00:00:00"/>
    <m/>
    <m/>
    <m/>
    <m/>
    <s v="S"/>
    <s v="S"/>
    <m/>
    <m/>
    <m/>
    <x v="0"/>
    <m/>
    <m/>
    <m/>
  </r>
  <r>
    <s v="E0045"/>
    <s v="VICTOR RAMON TUANAMA GARCIA"/>
    <s v="+51 959625102"/>
    <m/>
    <m/>
    <n v="124959582"/>
    <s v="Conforme"/>
    <x v="1"/>
    <m/>
    <m/>
    <x v="1"/>
    <s v="2026/320"/>
    <x v="43"/>
    <s v="Biscay"/>
    <s v="Tubero"/>
    <d v="2026-02-03T00:00:00"/>
    <m/>
    <m/>
    <m/>
    <m/>
    <m/>
    <s v="M"/>
    <n v="30"/>
    <m/>
    <m/>
    <m/>
    <x v="0"/>
    <m/>
    <m/>
    <m/>
  </r>
  <r>
    <s v="E0577"/>
    <s v="WALLACE DA SILVA GOMES"/>
    <s v="351915504862"/>
    <n v="12087500141"/>
    <n v="307697410"/>
    <s v="FR075656"/>
    <s v="Conforme"/>
    <x v="0"/>
    <d v="2023-08-22T00:00:00"/>
    <m/>
    <x v="2"/>
    <n v="2023"/>
    <x v="50"/>
    <s v="Vitoria-Gasteiz"/>
    <s v="Soldador"/>
    <d v="2023-07-26T00:00:00"/>
    <m/>
    <m/>
    <m/>
    <m/>
    <s v="Muy Bueno"/>
    <m/>
    <m/>
    <m/>
    <m/>
    <s v="Propio"/>
    <x v="0"/>
    <m/>
    <s v="troca da industrial para WISOWE, ALTA DIA 04/08"/>
    <s v=" "/>
  </r>
  <r>
    <s v="E1711"/>
    <s v="WENDI ALBERTO GARCIA ARRIETA"/>
    <s v="+34 663 208 642"/>
    <m/>
    <n v="335175104"/>
    <s v="AS668146"/>
    <s v="Conforme"/>
    <x v="1"/>
    <s v="erro niss"/>
    <m/>
    <x v="2"/>
    <s v="2025/436/RU097"/>
    <x v="4"/>
    <s v="Valladolid"/>
    <s v="Montador"/>
    <d v="2025-08-11T00:00:00"/>
    <d v="2025-10-31T00:00:00"/>
    <m/>
    <m/>
    <m/>
    <m/>
    <s v="L"/>
    <n v="34"/>
    <m/>
    <s v="NO"/>
    <m/>
    <x v="0"/>
    <s v="Reubicación a Cantabria los días 22/03/2026 y 23/03/2026"/>
    <m/>
    <m/>
  </r>
  <r>
    <s v="E1818"/>
    <s v="WILBER LOPEZ BALETA"/>
    <s v="+34617138815"/>
    <m/>
    <n v="336800290"/>
    <s v="AY631036"/>
    <s v="Conforme"/>
    <x v="1"/>
    <m/>
    <m/>
    <x v="2"/>
    <s v="R2025/134"/>
    <x v="46"/>
    <s v="Navarre"/>
    <s v="Soldador"/>
    <d v="2026-02-02T00:00:00"/>
    <m/>
    <m/>
    <m/>
    <m/>
    <m/>
    <s v="L"/>
    <n v="34"/>
    <m/>
    <s v="SI"/>
    <m/>
    <x v="0"/>
    <m/>
    <m/>
    <m/>
  </r>
  <r>
    <s v="E0091"/>
    <s v="WILLIAM MORAIS DA SILVA"/>
    <s v="+34 654985051"/>
    <n v="12171368537"/>
    <n v="320614379"/>
    <s v="GH281425"/>
    <s v="Conforme"/>
    <x v="0"/>
    <d v="2025-10-01T00:00:00"/>
    <m/>
    <x v="1"/>
    <m/>
    <x v="61"/>
    <s v="Parets del Vallès"/>
    <s v="Soldador"/>
    <d v="2025-10-01T00:00:00"/>
    <s v="fijo"/>
    <m/>
    <m/>
    <m/>
    <m/>
    <s v="L"/>
    <s v="L"/>
    <m/>
    <s v="SI"/>
    <m/>
    <x v="0"/>
    <m/>
    <s v="Cambió el contrato antiguo por Luminous."/>
    <m/>
  </r>
  <r>
    <s v="E0075"/>
    <s v="WILLIAM NOE MANRIQUE MOREYRA"/>
    <s v="+51956948971"/>
    <m/>
    <m/>
    <n v="122474825"/>
    <s v="Conforme"/>
    <x v="1"/>
    <m/>
    <m/>
    <x v="1"/>
    <s v="2025/294"/>
    <x v="90"/>
    <s v="Barcelona"/>
    <s v="Soldador"/>
    <d v="2026-01-14T00:00:00"/>
    <d v="2026-02-14T00:00:00"/>
    <m/>
    <m/>
    <m/>
    <m/>
    <s v="M"/>
    <n v="32"/>
    <m/>
    <m/>
    <m/>
    <x v="0"/>
    <m/>
    <m/>
    <m/>
  </r>
  <r>
    <s v="E1949"/>
    <s v="WILLIAN VARGAS CACERES"/>
    <s v="+51 902 130 090"/>
    <m/>
    <n v="333259513"/>
    <n v="124813640"/>
    <s v="Conforme"/>
    <x v="1"/>
    <m/>
    <m/>
    <x v="2"/>
    <s v="2025/609"/>
    <x v="25"/>
    <s v="Girona"/>
    <s v="Tubero"/>
    <d v="2025-10-22T00:00:00"/>
    <d v="2025-12-22T00:00:00"/>
    <m/>
    <m/>
    <m/>
    <m/>
    <s v="M"/>
    <s v="M"/>
    <m/>
    <s v="NO"/>
    <m/>
    <x v="0"/>
    <m/>
    <m/>
    <m/>
  </r>
  <r>
    <s v="E0234"/>
    <s v="WILMAN DE AVILA MARRIAGA"/>
    <s v="573005341558"/>
    <m/>
    <m/>
    <s v="AT094343"/>
    <s v="Conforme"/>
    <x v="1"/>
    <m/>
    <m/>
    <x v="1"/>
    <s v="2026/104"/>
    <x v="54"/>
    <s v="Lleida"/>
    <s v="Electricista"/>
    <d v="2026-02-03T00:00:00"/>
    <m/>
    <m/>
    <m/>
    <m/>
    <m/>
    <s v="L"/>
    <s v="M"/>
    <m/>
    <m/>
    <m/>
    <x v="0"/>
    <m/>
    <m/>
    <m/>
  </r>
  <r>
    <s v="E0266"/>
    <s v="WILMAR ESTUPIÑAN ANGULO"/>
    <s v="34613855374"/>
    <n v="12178054837"/>
    <n v="327812656"/>
    <s v="BE288070"/>
    <s v="Conforme"/>
    <x v="0"/>
    <d v="2026-01-01T00:00:00"/>
    <m/>
    <x v="2"/>
    <s v="2024/246"/>
    <x v="4"/>
    <s v="Madrid"/>
    <s v="Armador"/>
    <d v="2026-02-02T00:00:00"/>
    <m/>
    <m/>
    <m/>
    <m/>
    <m/>
    <m/>
    <m/>
    <m/>
    <m/>
    <m/>
    <x v="0"/>
    <m/>
    <m/>
    <m/>
  </r>
  <r>
    <s v="E1926"/>
    <s v="WILMER ANDRES AREVALO MARIN"/>
    <s v="+57 321 222 5092"/>
    <m/>
    <n v="333725379"/>
    <s v="BH135499"/>
    <s v="Conforme"/>
    <x v="1"/>
    <s v="erro niss"/>
    <m/>
    <x v="2"/>
    <s v="R2025/167"/>
    <x v="79"/>
    <s v="Valencia"/>
    <s v="Tubero"/>
    <d v="2025-11-17T00:00:00"/>
    <d v="2025-12-20T00:00:00"/>
    <d v="2026-03-15T00:00:00"/>
    <m/>
    <m/>
    <m/>
    <s v="M"/>
    <s v="M "/>
    <m/>
    <s v="SI "/>
    <m/>
    <x v="1"/>
    <s v="Solicitud de Rescisión"/>
    <m/>
    <m/>
  </r>
  <r>
    <s v="E2034"/>
    <s v="WILMER ANTONIO BLANCO ALVAREZ"/>
    <s v="+34 653 11 69 16"/>
    <n v="12179353501"/>
    <n v="330064070"/>
    <s v="BA973407"/>
    <s v="Conforme"/>
    <x v="0"/>
    <d v="2025-11-04T00:00:00"/>
    <m/>
    <x v="2"/>
    <s v="2025/624"/>
    <x v="46"/>
    <s v="Guipúzcoa"/>
    <s v="Soldador"/>
    <d v="2025-11-06T00:00:00"/>
    <d v="2025-12-28T00:00:00"/>
    <m/>
    <m/>
    <m/>
    <m/>
    <s v="M"/>
    <s v="M "/>
    <m/>
    <s v="NO"/>
    <m/>
    <x v="0"/>
    <m/>
    <m/>
    <m/>
  </r>
  <r>
    <s v="E0630"/>
    <s v="WILMER DE JESUS ARIZA MUÑOZ"/>
    <s v="+34 624 68 73 40"/>
    <n v="12181505103"/>
    <n v="333821025"/>
    <s v="BA779790"/>
    <s v="Conforme"/>
    <x v="0"/>
    <d v="2026-01-15T00:00:00"/>
    <m/>
    <x v="2"/>
    <s v="2026-R/184"/>
    <x v="40"/>
    <s v="Teruel"/>
    <s v="Mecánico "/>
    <d v="2026-01-19T00:00:00"/>
    <d v="2026-07-31T00:00:00"/>
    <m/>
    <m/>
    <m/>
    <m/>
    <s v="M"/>
    <n v="32"/>
    <m/>
    <s v="SI "/>
    <m/>
    <x v="0"/>
    <m/>
    <m/>
    <m/>
  </r>
  <r>
    <s v="E2058"/>
    <s v="WILMER SEGOVIA GARCIA"/>
    <s v="+57 300 420 8439"/>
    <m/>
    <m/>
    <s v="AY970731"/>
    <s v="Conforme"/>
    <x v="1"/>
    <m/>
    <m/>
    <x v="0"/>
    <s v="2025/638"/>
    <x v="64"/>
    <s v="Alcanar"/>
    <s v="Soldador/Montador"/>
    <d v="2025-11-24T00:00:00"/>
    <d v="2026-01-31T00:00:00"/>
    <m/>
    <m/>
    <m/>
    <m/>
    <s v="XXL"/>
    <s v="XL"/>
    <m/>
    <s v="SI "/>
    <m/>
    <x v="0"/>
    <m/>
    <m/>
    <m/>
  </r>
  <r>
    <s v="E0296"/>
    <s v="WILMER YANAYACO PINEDO"/>
    <s v="51934628474"/>
    <m/>
    <m/>
    <n v="124045989"/>
    <s v="Conforme"/>
    <x v="1"/>
    <m/>
    <m/>
    <x v="5"/>
    <s v="2025/321"/>
    <x v="13"/>
    <s v="Ravenna"/>
    <s v="Soldador"/>
    <d v="2025-06-09T00:00:00"/>
    <d v="2025-07-04T00:00:00"/>
    <m/>
    <m/>
    <m/>
    <m/>
    <s v="L"/>
    <s v="M"/>
    <m/>
    <m/>
    <m/>
    <x v="0"/>
    <m/>
    <m/>
    <m/>
  </r>
  <r>
    <s v="E2031"/>
    <s v="WILSON ALEXANDER GOMEZ"/>
    <s v="+57 318 435 5987"/>
    <m/>
    <m/>
    <s v="BD498839"/>
    <s v="Conforme"/>
    <x v="1"/>
    <m/>
    <m/>
    <x v="2"/>
    <s v="2025/636"/>
    <x v="31"/>
    <s v="Madrid"/>
    <s v="Mecanico/Soldador"/>
    <d v="2025-11-04T00:00:00"/>
    <d v="2025-11-18T00:00:00"/>
    <m/>
    <m/>
    <m/>
    <m/>
    <s v="M"/>
    <s v="M"/>
    <m/>
    <s v="NO"/>
    <m/>
    <x v="0"/>
    <m/>
    <m/>
    <m/>
  </r>
  <r>
    <s v="E0111"/>
    <s v="XEMIR SOLER ROMERO"/>
    <s v="34635527134"/>
    <n v="12175527772"/>
    <n v="325363471"/>
    <s v="AX418409"/>
    <s v="Conforme"/>
    <x v="0"/>
    <d v="2026-02-03T00:00:00"/>
    <m/>
    <x v="1"/>
    <s v="2024/314"/>
    <x v="51"/>
    <s v="Girona"/>
    <s v="Soldador"/>
    <d v="2026-02-03T00:00:00"/>
    <m/>
    <m/>
    <m/>
    <m/>
    <m/>
    <m/>
    <m/>
    <m/>
    <m/>
    <m/>
    <x v="0"/>
    <m/>
    <m/>
    <m/>
  </r>
  <r>
    <s v="E1371"/>
    <s v="YAMIR CUTIVA SANCHEZ"/>
    <s v=" +34 602 34 50 25 "/>
    <n v="12178153784"/>
    <n v="328328359"/>
    <s v="BC756010"/>
    <s v="Conforme"/>
    <x v="0"/>
    <d v="2026-02-19T00:00:00"/>
    <m/>
    <x v="1"/>
    <s v="2026/734"/>
    <x v="23"/>
    <s v="Madrid"/>
    <s v="Montador/Soldador"/>
    <d v="2026-02-19T00:00:00"/>
    <d v="2026-05-22T00:00:00"/>
    <m/>
    <m/>
    <m/>
    <m/>
    <s v="L"/>
    <n v="32"/>
    <m/>
    <s v="NO"/>
    <m/>
    <x v="0"/>
    <m/>
    <m/>
    <m/>
  </r>
  <r>
    <s v="E1788"/>
    <s v="YANNY ALBERTO HERNANDEZ LOZANO"/>
    <s v="+57 322 7119087"/>
    <m/>
    <m/>
    <s v="BF389675"/>
    <s v="Conforme"/>
    <x v="1"/>
    <m/>
    <m/>
    <x v="5"/>
    <s v="R2025/099"/>
    <x v="13"/>
    <s v="Ravenna"/>
    <s v="Tubero"/>
    <d v="2026-02-05T00:00:00"/>
    <m/>
    <m/>
    <m/>
    <m/>
    <m/>
    <s v="XL"/>
    <n v="38"/>
    <m/>
    <s v="SI"/>
    <m/>
    <x v="0"/>
    <m/>
    <m/>
    <m/>
  </r>
  <r>
    <s v="E2123"/>
    <s v="YEFERSON DANIEL NEIRA ESPINOSA"/>
    <s v="+34 623456477"/>
    <m/>
    <n v="335387233"/>
    <s v="BH336988"/>
    <s v="Conforme"/>
    <x v="1"/>
    <m/>
    <m/>
    <x v="2"/>
    <s v="2026/721"/>
    <x v="40"/>
    <s v="Jaen"/>
    <s v="Mecánico"/>
    <d v="2026-02-10T00:00:00"/>
    <d v="2026-03-20T00:00:00"/>
    <m/>
    <m/>
    <m/>
    <m/>
    <s v="XL"/>
    <s v="L"/>
    <m/>
    <s v="NO"/>
    <m/>
    <x v="0"/>
    <m/>
    <m/>
    <m/>
  </r>
  <r>
    <s v="E0230"/>
    <s v="YEFFERSON ZULUAGA BUITRAGO"/>
    <s v="573136333468"/>
    <n v="12179291855"/>
    <n v="330740776"/>
    <s v="AU926102"/>
    <s v="Conforme"/>
    <x v="0"/>
    <d v="2026-02-03T00:00:00"/>
    <m/>
    <x v="1"/>
    <s v="2026/067"/>
    <x v="54"/>
    <s v="Lleida"/>
    <s v="Electricista"/>
    <d v="2026-02-03T00:00:00"/>
    <m/>
    <m/>
    <m/>
    <m/>
    <m/>
    <s v="M"/>
    <s v="M"/>
    <m/>
    <m/>
    <m/>
    <x v="0"/>
    <m/>
    <m/>
    <m/>
  </r>
  <r>
    <s v="E2129"/>
    <s v="YEISON HUGO ANGEL CALDERON"/>
    <s v=" +57 320 4799216"/>
    <m/>
    <n v="336209371"/>
    <s v="AY358329"/>
    <s v="Conforme"/>
    <x v="1"/>
    <m/>
    <m/>
    <x v="3"/>
    <s v="2026/724"/>
    <x v="91"/>
    <s v="Barcelona"/>
    <s v="Calderero"/>
    <d v="2026-02-17T00:00:00"/>
    <d v="2026-05-15T00:00:00"/>
    <m/>
    <m/>
    <m/>
    <m/>
    <s v="M"/>
    <s v="M"/>
    <m/>
    <s v="NO"/>
    <m/>
    <x v="0"/>
    <m/>
    <m/>
    <m/>
  </r>
  <r>
    <s v="E0358"/>
    <s v="YESID DAVID GOMEZ ARZUAGA"/>
    <s v="34747855926"/>
    <m/>
    <m/>
    <s v="BD443602"/>
    <s v="Conforme"/>
    <x v="1"/>
    <m/>
    <m/>
    <x v="2"/>
    <s v="2025/RU080"/>
    <x v="7"/>
    <s v="Sevilla"/>
    <s v="Solador"/>
    <d v="2026-02-16T00:00:00"/>
    <d v="2026-03-16T00:00:00"/>
    <m/>
    <m/>
    <m/>
    <m/>
    <s v="S"/>
    <n v="30"/>
    <m/>
    <m/>
    <m/>
    <x v="0"/>
    <s v="RU080 - A Huelva desde el 16/02/2026 A 16/03/2026"/>
    <m/>
    <m/>
  </r>
  <r>
    <s v="E2063"/>
    <s v="YIMIS ALFREDO FERNANDEZ PENA"/>
    <s v="+34 671 10 50 58"/>
    <m/>
    <m/>
    <s v="BD087312"/>
    <s v="Conforme"/>
    <x v="1"/>
    <m/>
    <m/>
    <x v="1"/>
    <s v="2026/737"/>
    <x v="12"/>
    <s v="Barcelona"/>
    <s v="Calderero"/>
    <d v="2026-02-19T00:00:00"/>
    <d v="2026-03-20T00:00:00"/>
    <m/>
    <m/>
    <m/>
    <m/>
    <s v="M"/>
    <s v="M "/>
    <m/>
    <s v="NO"/>
    <m/>
    <x v="0"/>
    <m/>
    <m/>
    <m/>
  </r>
  <r>
    <s v="E0032"/>
    <s v="YOBER HUAMAN VELASQUE"/>
    <s v="+51 978 019 047"/>
    <m/>
    <m/>
    <n v="123632572"/>
    <s v="Conforme"/>
    <x v="1"/>
    <m/>
    <m/>
    <x v="5"/>
    <s v="2025/667"/>
    <x v="13"/>
    <s v="Ravenna"/>
    <s v="Tubero"/>
    <d v="2026-02-05T00:00:00"/>
    <m/>
    <m/>
    <m/>
    <m/>
    <m/>
    <s v="L"/>
    <n v="32"/>
    <m/>
    <s v="NO"/>
    <m/>
    <x v="0"/>
    <m/>
    <m/>
    <m/>
  </r>
  <r>
    <s v="E0239"/>
    <s v="YODARLI GONZALEZ BRAVO"/>
    <s v="+57 301 2248883"/>
    <m/>
    <m/>
    <s v="AS426531"/>
    <s v="Conforme"/>
    <x v="1"/>
    <m/>
    <m/>
    <x v="1"/>
    <s v="2026/677"/>
    <x v="92"/>
    <s v="Girona"/>
    <s v="Soldador"/>
    <d v="2026-01-25T00:00:00"/>
    <d v="2026-02-21T00:00:00"/>
    <m/>
    <m/>
    <m/>
    <m/>
    <s v="L"/>
    <s v="M"/>
    <m/>
    <s v="NO"/>
    <m/>
    <x v="0"/>
    <m/>
    <m/>
    <m/>
  </r>
  <r>
    <s v="E0173"/>
    <s v="YOFRE DAVID ERAZO TORRES"/>
    <s v="+57 311 6928659"/>
    <n v="12174712759"/>
    <n v="324465190"/>
    <s v="AT882922"/>
    <s v="Conforme"/>
    <x v="0"/>
    <d v="2026-02-17T00:00:00"/>
    <m/>
    <x v="1"/>
    <s v="2024/448"/>
    <x v="32"/>
    <s v="Castellbisbal"/>
    <s v="Soldador"/>
    <d v="2026-02-17T00:00:00"/>
    <s v="FIJO"/>
    <m/>
    <m/>
    <m/>
    <m/>
    <s v="L"/>
    <s v="M"/>
    <m/>
    <s v="AI"/>
    <m/>
    <x v="0"/>
    <m/>
    <m/>
    <m/>
  </r>
  <r>
    <s v="E0269"/>
    <s v="YONY ALEXANDER BERNAL ARCINIEGAS"/>
    <s v="34611227710"/>
    <n v="12177901328"/>
    <n v="328020192"/>
    <s v="AV413433"/>
    <s v="Conforme"/>
    <x v="0"/>
    <d v="2025-10-10T00:00:00"/>
    <m/>
    <x v="2"/>
    <s v="2024/246"/>
    <x v="4"/>
    <s v="Madrid"/>
    <s v="Armador"/>
    <d v="2025-10-10T00:00:00"/>
    <m/>
    <m/>
    <m/>
    <m/>
    <m/>
    <m/>
    <m/>
    <m/>
    <m/>
    <m/>
    <x v="0"/>
    <m/>
    <m/>
    <m/>
  </r>
  <r>
    <s v="E0354"/>
    <s v="YUBYINER SANTIAGO CELIS"/>
    <s v="34600887691"/>
    <m/>
    <m/>
    <n v="119190357"/>
    <s v="Conforme"/>
    <x v="1"/>
    <m/>
    <m/>
    <x v="2"/>
    <s v="2025/154"/>
    <x v="93"/>
    <s v="Valencia"/>
    <s v="Soldador"/>
    <d v="2026-02-02T00:00:00"/>
    <m/>
    <m/>
    <m/>
    <m/>
    <m/>
    <s v="L"/>
    <n v="32"/>
    <m/>
    <m/>
    <m/>
    <x v="0"/>
    <m/>
    <m/>
    <m/>
  </r>
  <r>
    <s v="E0405"/>
    <s v="YULDOR MAURICIO BOLAÑOS"/>
    <s v="+34 607 43 29 84"/>
    <n v="12179148092"/>
    <n v="330151908"/>
    <s v="AT915053"/>
    <s v="Conforme"/>
    <x v="0"/>
    <d v="2025-11-26T00:00:00"/>
    <m/>
    <x v="1"/>
    <s v="2025/668"/>
    <x v="2"/>
    <s v="Valencia"/>
    <s v="Calderero"/>
    <d v="2025-11-25T00:00:00"/>
    <d v="2026-01-30T00:00:00"/>
    <m/>
    <m/>
    <m/>
    <m/>
    <s v="M"/>
    <n v="32"/>
    <m/>
    <s v="SI "/>
    <m/>
    <x v="0"/>
    <m/>
    <m/>
    <m/>
  </r>
  <r>
    <s v="E1055"/>
    <s v="YUSSED MURADT CHAVES AMEZQUITA"/>
    <s v="+34 611 33 78 25 "/>
    <n v="12186649897"/>
    <n v="326637869"/>
    <s v="BE126333"/>
    <s v="Conforme"/>
    <x v="0"/>
    <d v="2026-02-19T00:00:00"/>
    <m/>
    <x v="1"/>
    <s v="R2026/191"/>
    <x v="42"/>
    <s v="LLeida"/>
    <s v="Soldador"/>
    <d v="2026-02-17T00:00:00"/>
    <d v="2026-04-10T00:00:00"/>
    <m/>
    <m/>
    <m/>
    <m/>
    <s v="L"/>
    <n v="42"/>
    <m/>
    <s v="NO"/>
    <m/>
    <x v="0"/>
    <m/>
    <m/>
    <m/>
  </r>
  <r>
    <s v="E0383"/>
    <s v="ARLEMAR RAFAEL CAMPOS WOLFF"/>
    <s v="+34 645 28 71 62"/>
    <n v="12178154462"/>
    <n v="328809365"/>
    <n v="172294076"/>
    <s v="Conforme"/>
    <x v="3"/>
    <d v="2026-01-27T00:00:00"/>
    <d v="2026-03-20T00:00:00"/>
    <x v="2"/>
    <s v="2026/694"/>
    <x v="40"/>
    <s v="Toledo "/>
    <s v="Mecánico "/>
    <d v="2026-02-03T00:00:00"/>
    <d v="2026-03-09T00:00:00"/>
    <d v="2026-03-17T00:00:00"/>
    <m/>
    <m/>
    <m/>
    <s v="XL"/>
    <s v="L"/>
    <m/>
    <s v="NO"/>
    <m/>
    <x v="1"/>
    <s v="Finalización de obra"/>
    <m/>
    <m/>
  </r>
  <r>
    <s v="E2103"/>
    <s v="BOLIVAR GABRIEL ALDANA RAMIREZ"/>
    <s v="+57 323 4683786"/>
    <m/>
    <m/>
    <s v="BE190764"/>
    <s v="Conforme"/>
    <x v="1"/>
    <m/>
    <m/>
    <x v="2"/>
    <s v="2026/694"/>
    <x v="40"/>
    <s v="Toledo "/>
    <s v="Mecánico "/>
    <d v="2026-02-03T00:00:00"/>
    <d v="2026-02-09T00:00:00"/>
    <d v="2026-03-17T00:00:00"/>
    <m/>
    <m/>
    <m/>
    <s v="L"/>
    <s v="M"/>
    <m/>
    <s v="NO"/>
    <m/>
    <x v="1"/>
    <s v="Finalización de obra"/>
    <m/>
    <m/>
  </r>
  <r>
    <s v="E2094"/>
    <s v="BYRON YESID SUAREZ CUADRADO"/>
    <s v="+34 613 84 69 93"/>
    <n v="12182162759"/>
    <n v="334874181"/>
    <s v="BF203713 "/>
    <s v="Conforme"/>
    <x v="3"/>
    <d v="2026-01-21T00:00:00"/>
    <d v="2026-03-20T00:00:00"/>
    <x v="2"/>
    <s v="2026/694"/>
    <x v="40"/>
    <s v="Toledo "/>
    <s v="Mecánico "/>
    <d v="2026-02-03T00:00:00"/>
    <d v="2026-03-09T00:00:00"/>
    <d v="2026-03-09T00:00:00"/>
    <m/>
    <m/>
    <m/>
    <s v="M"/>
    <s v="M "/>
    <m/>
    <s v="NO"/>
    <m/>
    <x v="1"/>
    <s v="Finalización de obra"/>
    <m/>
    <m/>
  </r>
  <r>
    <s v="E1731"/>
    <s v="CARLOS ANDRES PULIDO CHAVEZ"/>
    <s v="+34 617 747 889"/>
    <m/>
    <m/>
    <s v="BE316400"/>
    <s v="Conforme"/>
    <x v="1"/>
    <m/>
    <m/>
    <x v="2"/>
    <s v="2026/694"/>
    <x v="40"/>
    <s v="Toledo "/>
    <s v="Mecánico "/>
    <d v="2026-02-03T00:00:00"/>
    <d v="2026-03-09T00:00:00"/>
    <d v="2026-03-17T00:00:00"/>
    <m/>
    <m/>
    <m/>
    <s v="M"/>
    <s v="M "/>
    <m/>
    <s v="SI "/>
    <m/>
    <x v="1"/>
    <s v="Finalización de obra"/>
    <m/>
    <m/>
  </r>
  <r>
    <s v="E1776"/>
    <s v="CRISTIAN ADRIAN QUIROS RAMOS"/>
    <s v="+34 610 62 68 70"/>
    <n v="12181176080"/>
    <n v="332773477"/>
    <s v="PA1303403"/>
    <s v="Conforme"/>
    <x v="4"/>
    <d v="2026-02-06T00:00:00"/>
    <d v="2026-02-16T00:00:00"/>
    <x v="3"/>
    <s v="2026/719"/>
    <x v="5"/>
    <s v="Navarra"/>
    <s v="Soldador"/>
    <d v="2026-02-09T00:00:00"/>
    <d v="2026-03-09T00:00:00"/>
    <d v="2026-02-18T00:00:00"/>
    <m/>
    <m/>
    <m/>
    <s v="M"/>
    <s v="M"/>
    <m/>
    <s v="SI"/>
    <m/>
    <x v="1"/>
    <m/>
    <m/>
    <m/>
  </r>
  <r>
    <s v="E0613"/>
    <s v="DIDIER JOSE CHOLES MIRANDA"/>
    <s v="+57 316 690 6875"/>
    <n v="12182029339"/>
    <n v="332535398"/>
    <s v="BF490621"/>
    <s v="Conforme"/>
    <x v="0"/>
    <d v="2026-01-27T00:00:00"/>
    <d v="2026-03-20T00:00:00"/>
    <x v="2"/>
    <s v="2026/694"/>
    <x v="40"/>
    <s v="Toledo "/>
    <s v="Mecánico "/>
    <d v="2026-02-03T00:00:00"/>
    <d v="2026-03-09T00:00:00"/>
    <d v="2026-03-09T00:00:00"/>
    <m/>
    <m/>
    <m/>
    <s v="M"/>
    <s v="M "/>
    <m/>
    <s v="NO"/>
    <m/>
    <x v="1"/>
    <s v="Finalización de obra"/>
    <m/>
    <m/>
  </r>
  <r>
    <s v="E0101"/>
    <s v="JESUS ANTONIO PAJARO ARCIRIA"/>
    <s v="+34 607 50 40 66"/>
    <m/>
    <m/>
    <s v="BE949785"/>
    <s v="Conforme"/>
    <x v="1"/>
    <m/>
    <m/>
    <x v="2"/>
    <s v="2025/540"/>
    <x v="39"/>
    <s v="Barcelona"/>
    <s v="Mecanico"/>
    <d v="2025-09-25T00:00:00"/>
    <d v="2026-01-30T00:00:00"/>
    <d v="2026-02-28T00:00:00"/>
    <m/>
    <m/>
    <m/>
    <s v="S"/>
    <s v="S"/>
    <m/>
    <s v="SI"/>
    <m/>
    <x v="1"/>
    <s v="Finalizó la obra."/>
    <m/>
    <m/>
  </r>
  <r>
    <s v="E1669"/>
    <s v="JORGE HERNANDO AGUIRRE VELANDIA"/>
    <s v="+34 677 134 485"/>
    <m/>
    <n v="332820092"/>
    <s v="BF223217"/>
    <s v="Conforme"/>
    <x v="1"/>
    <s v="erro niss"/>
    <m/>
    <x v="0"/>
    <s v="2025/620"/>
    <x v="38"/>
    <s v="Huelva"/>
    <s v="Soldador "/>
    <d v="2025-11-13T00:00:00"/>
    <d v="2026-02-20T00:00:00"/>
    <d v="2026-03-13T00:00:00"/>
    <m/>
    <m/>
    <m/>
    <s v="M"/>
    <n v="32"/>
    <m/>
    <s v="SI"/>
    <m/>
    <x v="1"/>
    <s v="Finalización de obra"/>
    <m/>
    <m/>
  </r>
  <r>
    <s v="E1680"/>
    <s v="JORGE LEONARDO MACHUCA GARCIA"/>
    <s v="+34 663 044 738"/>
    <n v="12174411152"/>
    <n v="332820092"/>
    <s v="BG215264"/>
    <s v="Conforme"/>
    <x v="1"/>
    <s v="erro NISS"/>
    <d v="2026-03-20T00:00:00"/>
    <x v="2"/>
    <s v="2026/694"/>
    <x v="40"/>
    <s v="Toledo "/>
    <s v="Mecánico "/>
    <d v="2026-02-03T00:00:00"/>
    <d v="2026-03-09T00:00:00"/>
    <d v="2026-03-09T00:00:00"/>
    <m/>
    <m/>
    <m/>
    <s v="XXL"/>
    <s v="L"/>
    <m/>
    <s v="NO"/>
    <m/>
    <x v="1"/>
    <s v="Finalización de obra"/>
    <m/>
    <m/>
  </r>
  <r>
    <s v="E2101"/>
    <s v="JOSE JONATHAN CANO SALAZAR"/>
    <s v="+34 624 93 04 29"/>
    <m/>
    <n v="336482833"/>
    <s v="AY143348"/>
    <s v="Conforme"/>
    <x v="1"/>
    <m/>
    <m/>
    <x v="2"/>
    <s v="2026/694"/>
    <x v="40"/>
    <s v="Toledo "/>
    <s v="Mecánico "/>
    <d v="2026-02-03T00:00:00"/>
    <d v="2026-03-09T00:00:00"/>
    <d v="2026-03-09T00:00:00"/>
    <m/>
    <m/>
    <m/>
    <s v="L"/>
    <s v="M"/>
    <m/>
    <s v="SI"/>
    <m/>
    <x v="1"/>
    <s v="Finalización de obra"/>
    <m/>
    <m/>
  </r>
  <r>
    <s v="E0639"/>
    <s v="JULIO CESAR ANTEQUERA ALMARALES"/>
    <s v="+34 643 464 131"/>
    <m/>
    <m/>
    <s v="BC071402"/>
    <s v="Conforme"/>
    <x v="1"/>
    <m/>
    <m/>
    <x v="2"/>
    <s v="2026/694"/>
    <x v="40"/>
    <s v="Toledo "/>
    <s v="Mecánico "/>
    <d v="2026-02-03T00:00:00"/>
    <d v="2026-03-09T00:00:00"/>
    <d v="2026-03-17T00:00:00"/>
    <m/>
    <m/>
    <m/>
    <s v="M"/>
    <s v="M"/>
    <m/>
    <s v="SI"/>
    <m/>
    <x v="1"/>
    <s v="Finalización de obra"/>
    <m/>
    <m/>
  </r>
  <r>
    <s v="E1873"/>
    <s v="LUIS CARLOS CASTELLAR VILLARREAL"/>
    <s v="+57 321 770 6088"/>
    <m/>
    <m/>
    <s v="BD792126"/>
    <s v="Conforme"/>
    <x v="1"/>
    <m/>
    <m/>
    <x v="0"/>
    <s v="2025/633"/>
    <x v="38"/>
    <s v="Huelva"/>
    <s v="Soldador"/>
    <d v="2025-11-13T00:00:00"/>
    <d v="2026-02-20T00:00:00"/>
    <d v="2026-03-13T00:00:00"/>
    <m/>
    <m/>
    <m/>
    <s v="M"/>
    <s v="M"/>
    <m/>
    <s v="SI "/>
    <m/>
    <x v="1"/>
    <s v="Finalización de obra"/>
    <m/>
    <m/>
  </r>
  <r>
    <s v="E0467"/>
    <s v="MARIO FERNANDO ALBERCA PUICON"/>
    <s v="+34 666 494 744"/>
    <m/>
    <m/>
    <n v="122415866"/>
    <s v="Conforme"/>
    <x v="2"/>
    <m/>
    <m/>
    <x v="2"/>
    <s v="2026/673"/>
    <x v="3"/>
    <s v="A Coruña"/>
    <s v="Montador "/>
    <d v="2026-02-05T00:00:00"/>
    <d v="2026-03-02T00:00:00"/>
    <d v="2026-02-27T00:00:00"/>
    <m/>
    <m/>
    <m/>
    <s v="L"/>
    <s v="L"/>
    <m/>
    <s v="SI"/>
    <m/>
    <x v="1"/>
    <m/>
    <m/>
    <m/>
  </r>
  <r>
    <s v="E1563"/>
    <s v="NICOLAS MIGUEL PEDRAZA MENDOZA"/>
    <s v="+34 614544983"/>
    <m/>
    <m/>
    <s v="AS484348"/>
    <s v="Conforme"/>
    <x v="1"/>
    <m/>
    <m/>
    <x v="2"/>
    <s v="2026/694"/>
    <x v="40"/>
    <s v="Toledo "/>
    <s v="Mecánico "/>
    <d v="2026-02-03T00:00:00"/>
    <d v="2026-03-09T00:00:00"/>
    <d v="2026-03-09T00:00:00"/>
    <m/>
    <m/>
    <m/>
    <s v="M"/>
    <s v="M"/>
    <m/>
    <s v="NO"/>
    <m/>
    <x v="1"/>
    <s v="Finalización de obra"/>
    <m/>
    <m/>
  </r>
  <r>
    <s v="E0634"/>
    <s v="RAFAEL CALDERON CAVIEDES"/>
    <s v="+57 310 811 9936"/>
    <n v="12181726974"/>
    <n v="333014685"/>
    <s v="BG267967"/>
    <s v="Conforme"/>
    <x v="0"/>
    <d v="2025-10-27T00:00:00"/>
    <m/>
    <x v="0"/>
    <s v="2025/633"/>
    <x v="38"/>
    <s v="Huelva"/>
    <s v="Soldador"/>
    <d v="2025-11-13T00:00:00"/>
    <d v="2026-02-20T00:00:00"/>
    <d v="2026-03-03T00:00:00"/>
    <m/>
    <m/>
    <m/>
    <s v="L"/>
    <n v="34"/>
    <m/>
    <s v="NO"/>
    <m/>
    <x v="1"/>
    <m/>
    <m/>
    <s v="Baja calidad en ejecución de soldadura"/>
  </r>
  <r>
    <s v="E0299"/>
    <s v="ROBINSON DE FEX DIAZ"/>
    <s v="57 310 271 5669"/>
    <n v="12179177070"/>
    <n v="330256769"/>
    <s v="AT214523"/>
    <s v="Conforme"/>
    <x v="3"/>
    <d v="2025-07-09T00:00:00"/>
    <d v="2026-03-20T00:00:00"/>
    <x v="0"/>
    <s v="2025/119"/>
    <x v="77"/>
    <s v="Zaragoza"/>
    <s v="Electricista"/>
    <d v="2025-06-27T00:00:00"/>
    <d v="2025-11-30T00:00:00"/>
    <d v="2026-03-15T00:00:00"/>
    <m/>
    <m/>
    <m/>
    <s v="XL"/>
    <s v="XL"/>
    <m/>
    <s v="SI"/>
    <m/>
    <x v="1"/>
    <s v="Finalizacion de Obra"/>
    <s v="CORREO IBRAHIM 22/09/2025"/>
    <s v="ES47 6893 0001 7100 0025 0772 "/>
  </r>
  <r>
    <s v="E1841"/>
    <s v="SANTIAGO HIGUITA ARBOLEDA"/>
    <s v="+34 631 73 26 33"/>
    <m/>
    <m/>
    <s v="AZ967420"/>
    <s v="Conforme"/>
    <x v="1"/>
    <m/>
    <m/>
    <x v="2"/>
    <s v="2025/559"/>
    <x v="39"/>
    <s v="Barcelona"/>
    <s v="Electricista"/>
    <d v="2025-10-15T00:00:00"/>
    <d v="2025-12-30T00:00:00"/>
    <d v="2026-02-28T00:00:00"/>
    <m/>
    <m/>
    <m/>
    <s v="L"/>
    <s v="M"/>
    <m/>
    <s v="SI"/>
    <m/>
    <x v="1"/>
    <s v="Finalizó la obra."/>
    <m/>
    <m/>
  </r>
  <r>
    <s v="E2097"/>
    <s v="VICTOR JAVIER RIERA FLORES"/>
    <s v="+34 614 88 34 49"/>
    <m/>
    <m/>
    <n v="173594065"/>
    <s v="Conforme"/>
    <x v="1"/>
    <m/>
    <m/>
    <x v="2"/>
    <s v="2026/694"/>
    <x v="40"/>
    <s v="Toledo "/>
    <s v="Mecánico "/>
    <d v="2026-02-03T00:00:00"/>
    <d v="2026-03-09T00:00:00"/>
    <d v="2026-03-09T00:00:00"/>
    <m/>
    <m/>
    <m/>
    <s v="L"/>
    <s v="M "/>
    <m/>
    <s v="NO"/>
    <m/>
    <x v="1"/>
    <m/>
    <m/>
    <m/>
  </r>
  <r>
    <s v="E2064"/>
    <s v="YORVY RAFAEL MARTINEZ ROMERO"/>
    <s v="+34 631 16 01 28"/>
    <m/>
    <m/>
    <n v="194343305"/>
    <s v="Conforme"/>
    <x v="1"/>
    <m/>
    <m/>
    <x v="2"/>
    <s v="2026/694"/>
    <x v="40"/>
    <s v="Toledo "/>
    <s v="Mecánico "/>
    <d v="2026-02-03T00:00:00"/>
    <d v="2026-03-09T00:00:00"/>
    <d v="2026-03-09T00:00:00"/>
    <m/>
    <m/>
    <m/>
    <s v="L"/>
    <s v="M"/>
    <m/>
    <s v="NO"/>
    <m/>
    <x v="1"/>
    <s v="Finalización de obra"/>
    <m/>
    <m/>
  </r>
  <r>
    <s v="E1172"/>
    <s v="ABDALLAH SAMMAR"/>
    <s v="351964185751"/>
    <n v="12169695248"/>
    <n v="318645238"/>
    <m/>
    <s v="Conforme"/>
    <x v="3"/>
    <d v="2024-10-17T00:00:00"/>
    <d v="2024-12-20T00:00:00"/>
    <x v="6"/>
    <s v="2024/369"/>
    <x v="79"/>
    <s v="Valencia"/>
    <s v="Tubero"/>
    <d v="2024-04-17T00:00:00"/>
    <d v="2024-12-20T00:00:00"/>
    <d v="2024-12-20T00:00:00"/>
    <m/>
    <m/>
    <m/>
    <s v="L"/>
    <m/>
    <m/>
    <m/>
    <m/>
    <x v="1"/>
    <m/>
    <m/>
    <m/>
  </r>
  <r>
    <s v="E0530"/>
    <s v="ABDELFAHAM OUBOUZID"/>
    <s v="351927245833"/>
    <n v="12173280017"/>
    <n v="322657253"/>
    <n v="166231325"/>
    <s v="Conforme"/>
    <x v="3"/>
    <d v="2025-05-02T00:00:00"/>
    <d v="2025-08-21T00:00:00"/>
    <x v="5"/>
    <s v="2025/261"/>
    <x v="94"/>
    <s v="Rhinau"/>
    <s v="Montador"/>
    <d v="2025-04-22T00:00:00"/>
    <d v="2025-05-23T00:00:00"/>
    <d v="2025-08-21T00:00:00"/>
    <m/>
    <m/>
    <m/>
    <s v="XL"/>
    <s v="XL"/>
    <m/>
    <m/>
    <m/>
    <x v="1"/>
    <m/>
    <s v="Fue solicitada la baja"/>
    <m/>
  </r>
  <r>
    <s v="E0530"/>
    <s v="ABDELFAHAM OUBOUZID"/>
    <s v="351927245833"/>
    <n v="12173280017"/>
    <n v="322657253"/>
    <n v="166231325"/>
    <s v="Conforme"/>
    <x v="3"/>
    <d v="2024-04-06T00:00:00"/>
    <d v="2024-09-27T00:00:00"/>
    <x v="6"/>
    <s v="2024/077"/>
    <x v="95"/>
    <s v="France"/>
    <s v="Montador"/>
    <d v="2024-03-26T00:00:00"/>
    <d v="2024-06-14T00:00:00"/>
    <d v="2024-09-27T00:00:00"/>
    <m/>
    <m/>
    <m/>
    <m/>
    <m/>
    <m/>
    <m/>
    <s v="A cta Empresa"/>
    <x v="1"/>
    <m/>
    <s v="Ingresaron a trabajar a partir de las 14:00/Renovado trabajo hasta el dia 10/05 Omar"/>
    <m/>
  </r>
  <r>
    <s v=""/>
    <s v="ABDELHALIM LAMRIESS"/>
    <s v="212664760911"/>
    <m/>
    <m/>
    <m/>
    <s v="Anulado"/>
    <x v="5"/>
    <m/>
    <m/>
    <x v="6"/>
    <m/>
    <x v="96"/>
    <m/>
    <s v="Soldador"/>
    <d v="2024-05-07T00:00:00"/>
    <d v="2024-05-17T00:00:00"/>
    <m/>
    <m/>
    <m/>
    <m/>
    <m/>
    <m/>
    <m/>
    <m/>
    <m/>
    <x v="1"/>
    <m/>
    <m/>
    <m/>
  </r>
  <r>
    <s v="E1365"/>
    <s v="ABDELHAQ GUEHOUANE"/>
    <s v="34602496470"/>
    <n v="12176455525"/>
    <m/>
    <m/>
    <s v="Conforme"/>
    <x v="3"/>
    <d v="2024-05-27T00:00:00"/>
    <d v="2024-07-04T00:00:00"/>
    <x v="6"/>
    <s v="2024/060"/>
    <x v="97"/>
    <s v="Francia_x000a_Connantre"/>
    <s v="Soldador"/>
    <d v="2024-03-18T00:00:00"/>
    <m/>
    <d v="2024-06-14T00:00:00"/>
    <m/>
    <m/>
    <s v="Bueno"/>
    <m/>
    <m/>
    <s v="Alquiler de coche"/>
    <m/>
    <s v="A cta Empresa"/>
    <x v="1"/>
    <m/>
    <m/>
    <m/>
  </r>
  <r>
    <s v="E1855"/>
    <s v="ABDRUBAL FONSECA RINCON"/>
    <s v="+57 311 686 4894"/>
    <m/>
    <m/>
    <s v="BG974479"/>
    <s v="Conforme"/>
    <x v="3"/>
    <m/>
    <m/>
    <x v="5"/>
    <s v="2025/566"/>
    <x v="26"/>
    <s v="Tarragona"/>
    <s v="Montador"/>
    <d v="2025-10-13T00:00:00"/>
    <d v="2025-12-01T00:00:00"/>
    <d v="2025-10-21T00:00:00"/>
    <m/>
    <m/>
    <m/>
    <s v="L"/>
    <s v="M"/>
    <m/>
    <s v="NO"/>
    <m/>
    <x v="1"/>
    <m/>
    <m/>
    <m/>
  </r>
  <r>
    <s v="E0663"/>
    <s v="ABEL ANTONIO CUESTA CIFUENTES"/>
    <s v="48793486625"/>
    <n v="12178107713"/>
    <n v="328283088"/>
    <m/>
    <s v="Conforme"/>
    <x v="3"/>
    <d v="2024-08-05T00:00:00"/>
    <m/>
    <x v="6"/>
    <s v="2024/270"/>
    <x v="13"/>
    <s v="Ravenna"/>
    <s v="Ayudante"/>
    <d v="2024-08-05T00:00:00"/>
    <m/>
    <d v="2024-12-07T00:00:00"/>
    <m/>
    <m/>
    <m/>
    <m/>
    <m/>
    <m/>
    <m/>
    <m/>
    <x v="1"/>
    <m/>
    <s v="FEZ TESTE DE SOLDADOR EM RAVENNA, VERIFICAR SE PASSOU"/>
    <m/>
  </r>
  <r>
    <s v="E0663"/>
    <s v="ABEL ANTONIO CUESTA CIFUENTES"/>
    <s v="393661429913"/>
    <n v="12178107713"/>
    <n v="328283088"/>
    <m/>
    <s v="Conforme"/>
    <x v="3"/>
    <d v="2025-01-14T00:00:00"/>
    <m/>
    <x v="5"/>
    <s v="2025/035"/>
    <x v="98"/>
    <s v="Ravenna"/>
    <s v="Tubero"/>
    <d v="2025-01-14T00:00:00"/>
    <d v="2025-01-21T00:00:00"/>
    <d v="2025-01-20T00:00:00"/>
    <m/>
    <m/>
    <m/>
    <s v="M"/>
    <s v="M"/>
    <m/>
    <m/>
    <m/>
    <x v="1"/>
    <m/>
    <m/>
    <m/>
  </r>
  <r>
    <s v="E0663"/>
    <s v="ABEL ANTONIO CUESTA CIFUENTES"/>
    <s v="393661429913"/>
    <n v="12178107713"/>
    <n v="328283088"/>
    <m/>
    <s v="Conforme"/>
    <x v="3"/>
    <d v="2024-12-18T00:00:00"/>
    <m/>
    <x v="5"/>
    <s v="2024/455"/>
    <x v="99"/>
    <s v="Verona"/>
    <s v="Soldador"/>
    <d v="2024-12-18T00:00:00"/>
    <d v="2025-01-15T00:00:00"/>
    <d v="2025-01-10T00:00:00"/>
    <m/>
    <m/>
    <m/>
    <s v="M"/>
    <s v="M"/>
    <m/>
    <m/>
    <m/>
    <x v="1"/>
    <m/>
    <m/>
    <m/>
  </r>
  <r>
    <s v="E0513"/>
    <s v="ABRAHAM DAVID HOYOS ALVAREZ"/>
    <s v="+34 623 15 80 67"/>
    <n v="12179077283"/>
    <n v="330370065"/>
    <s v="BE508253"/>
    <s v="Conforme"/>
    <x v="5"/>
    <d v="2025-10-15T00:00:00"/>
    <m/>
    <x v="0"/>
    <s v="2025/544"/>
    <x v="100"/>
    <s v="Zaragoza"/>
    <s v="Electricista"/>
    <d v="2025-09-30T00:00:00"/>
    <d v="2025-10-29T00:00:00"/>
    <m/>
    <m/>
    <m/>
    <m/>
    <s v="L"/>
    <s v="M"/>
    <m/>
    <s v="SI"/>
    <m/>
    <x v="1"/>
    <m/>
    <m/>
    <m/>
  </r>
  <r>
    <s v="E0513"/>
    <s v="ABRAHAM DAVID HOYOS ALVAREZ"/>
    <s v="34623158067"/>
    <n v="12179077283"/>
    <n v="330370065"/>
    <m/>
    <s v="Conforme"/>
    <x v="3"/>
    <d v="2025-04-23T00:00:00"/>
    <m/>
    <x v="0"/>
    <s v="2024/482"/>
    <x v="101"/>
    <s v="Vitoria-Gasteiz"/>
    <s v="Electricista"/>
    <d v="2024-12-05T00:00:00"/>
    <d v="2025-09-30T00:00:00"/>
    <d v="2025-07-03T00:00:00"/>
    <m/>
    <m/>
    <m/>
    <s v="M"/>
    <s v="M"/>
    <m/>
    <m/>
    <m/>
    <x v="1"/>
    <m/>
    <m/>
    <s v="ES6801820702370201650072"/>
  </r>
  <r>
    <s v="E0513"/>
    <s v="ABRAHAM DAVID HOYOS ALVAREZ"/>
    <s v="+34 623 15 80 67"/>
    <n v="12179077283"/>
    <n v="330370065"/>
    <s v="BE508253"/>
    <s v="Conforme"/>
    <x v="5"/>
    <s v="cancelada"/>
    <m/>
    <x v="0"/>
    <s v="2025/523"/>
    <x v="102"/>
    <s v="Vitoria-Gasteiz"/>
    <s v="Electricista"/>
    <d v="2025-10-02T00:00:00"/>
    <d v="2025-10-15T00:00:00"/>
    <m/>
    <m/>
    <m/>
    <m/>
    <s v="L"/>
    <s v="M"/>
    <m/>
    <s v="SI"/>
    <m/>
    <x v="1"/>
    <s v="PEDIDO CANCELADO"/>
    <m/>
    <m/>
  </r>
  <r>
    <s v="E0432"/>
    <s v="ADALBERTO ARAGON GOMEZ"/>
    <s v="573104676699"/>
    <n v="12178058837"/>
    <n v="328278777"/>
    <s v="BA509576"/>
    <s v="Conforme"/>
    <x v="3"/>
    <d v="2025-04-15T00:00:00"/>
    <d v="2025-11-30T00:00:00"/>
    <x v="6"/>
    <s v="2024/254"/>
    <x v="103"/>
    <s v="Vitoria-Gasteiz"/>
    <s v="Armador"/>
    <d v="2024-07-24T00:00:00"/>
    <d v="2024-08-24T00:00:00"/>
    <d v="2025-11-30T00:00:00"/>
    <m/>
    <m/>
    <m/>
    <m/>
    <m/>
    <m/>
    <m/>
    <m/>
    <x v="1"/>
    <m/>
    <m/>
    <m/>
  </r>
  <r>
    <s v="E0687"/>
    <s v="ADILSON ESCOBAR OREJUELA"/>
    <s v="+34 603 18 26 02"/>
    <n v="12178995542"/>
    <n v="330083023"/>
    <m/>
    <s v="Conforme"/>
    <x v="3"/>
    <d v="2025-04-14T00:00:00"/>
    <d v="2025-04-27T00:00:00"/>
    <x v="5"/>
    <s v="2025/036"/>
    <x v="104"/>
    <s v="Almería"/>
    <s v="Montador"/>
    <d v="2025-01-16T00:00:00"/>
    <d v="2025-03-07T00:00:00"/>
    <d v="2025-04-27T00:00:00"/>
    <m/>
    <m/>
    <m/>
    <s v="M"/>
    <n v="32"/>
    <m/>
    <m/>
    <m/>
    <x v="1"/>
    <m/>
    <m/>
    <m/>
  </r>
  <r>
    <s v="E0687"/>
    <s v="ADILSON ESCOBAR OREJUELA"/>
    <s v="+34 603 18 26 02"/>
    <n v="12178995542"/>
    <n v="330083023"/>
    <m/>
    <s v="Conforme"/>
    <x v="3"/>
    <m/>
    <m/>
    <x v="0"/>
    <s v="2024/466"/>
    <x v="105"/>
    <s v="Pontevedra"/>
    <s v="Mecanico"/>
    <d v="2024-12-19T00:00:00"/>
    <d v="2025-01-17T00:00:00"/>
    <d v="2025-01-03T00:00:00"/>
    <m/>
    <m/>
    <m/>
    <s v="M"/>
    <n v="32"/>
    <m/>
    <m/>
    <m/>
    <x v="1"/>
    <m/>
    <m/>
    <m/>
  </r>
  <r>
    <s v="E0687"/>
    <s v="ADILSON ESCOBAR OREJUELA"/>
    <s v="+34 603 18 26 02"/>
    <n v="12178995542"/>
    <n v="330083023"/>
    <m/>
    <s v="Conforme"/>
    <x v="0"/>
    <d v="2025-05-05T00:00:00"/>
    <m/>
    <x v="0"/>
    <s v="2025/065"/>
    <x v="37"/>
    <s v="Castellón de la Plana"/>
    <s v="Montador/Soldador"/>
    <d v="2025-05-02T00:00:00"/>
    <m/>
    <d v="2025-10-24T00:00:00"/>
    <m/>
    <m/>
    <m/>
    <m/>
    <m/>
    <m/>
    <m/>
    <m/>
    <x v="1"/>
    <m/>
    <s v="Correo Ibrahim 17/10/2025"/>
    <s v="BE02 9051 9965 8440"/>
  </r>
  <r>
    <s v=""/>
    <s v="ADNEI BATISTA DOS SANTOS"/>
    <s v="351939699960"/>
    <n v="12093141472"/>
    <n v="313260834"/>
    <m/>
    <s v="Conforme"/>
    <x v="3"/>
    <d v="2024-03-30T00:00:00"/>
    <d v="2024-04-15T00:00:00"/>
    <x v="6"/>
    <s v="2024/086"/>
    <x v="3"/>
    <s v="Puertollano"/>
    <s v="Montador"/>
    <d v="2024-03-26T00:00:00"/>
    <d v="2024-04-15T00:00:00"/>
    <m/>
    <m/>
    <m/>
    <s v="Bueno"/>
    <m/>
    <m/>
    <m/>
    <m/>
    <s v="A cta Empresa"/>
    <x v="1"/>
    <m/>
    <m/>
    <m/>
  </r>
  <r>
    <s v="E1050"/>
    <s v="ADRIAN BERNAL GOMEZ"/>
    <s v="34654478756"/>
    <n v="12177520551"/>
    <n v="327472472"/>
    <m/>
    <s v="Conforme"/>
    <x v="3"/>
    <d v="2024-09-13T00:00:00"/>
    <d v="2024-09-20T00:00:00"/>
    <x v="6"/>
    <s v="2024/313"/>
    <x v="97"/>
    <s v="Étrépagny"/>
    <s v="Soldador"/>
    <d v="2024-09-09T00:00:00"/>
    <d v="2024-09-17T00:00:00"/>
    <d v="2024-09-20T00:00:00"/>
    <m/>
    <m/>
    <m/>
    <m/>
    <m/>
    <m/>
    <m/>
    <m/>
    <x v="1"/>
    <m/>
    <m/>
    <m/>
  </r>
  <r>
    <s v="E1050"/>
    <s v="ADRIAN BERNAL GOMEZ"/>
    <s v="34654478756"/>
    <n v="12177520551"/>
    <n v="327472472"/>
    <m/>
    <s v="Conforme"/>
    <x v="3"/>
    <d v="2024-08-16T00:00:00"/>
    <d v="2024-08-30T00:00:00"/>
    <x v="5"/>
    <s v="2024/231"/>
    <x v="106"/>
    <s v="Biscay"/>
    <s v="Soldador"/>
    <d v="2024-07-15T00:00:00"/>
    <d v="2024-08-31T00:00:00"/>
    <d v="2024-08-30T00:00:00"/>
    <m/>
    <m/>
    <m/>
    <m/>
    <m/>
    <m/>
    <m/>
    <m/>
    <x v="1"/>
    <m/>
    <m/>
    <m/>
  </r>
  <r>
    <s v="E1050"/>
    <s v="ADRIAN BERNAL GOMEZ"/>
    <s v="34654478756"/>
    <n v="12177520551"/>
    <n v="327472472"/>
    <m/>
    <s v="Anulado"/>
    <x v="5"/>
    <d v="2024-09-19T00:00:00"/>
    <m/>
    <x v="5"/>
    <s v="2024/326"/>
    <x v="107"/>
    <s v="Álava"/>
    <s v="Soldador"/>
    <d v="2024-09-16T00:00:00"/>
    <d v="2024-10-16T00:00:00"/>
    <m/>
    <m/>
    <m/>
    <m/>
    <m/>
    <m/>
    <m/>
    <m/>
    <m/>
    <x v="1"/>
    <m/>
    <m/>
    <m/>
  </r>
  <r>
    <s v="E0570"/>
    <s v="ADRIAN CAMILO PINILLA AGUIRRE"/>
    <s v="573115096970"/>
    <m/>
    <n v="332513114"/>
    <m/>
    <s v="Conforme"/>
    <x v="3"/>
    <m/>
    <m/>
    <x v="6"/>
    <s v="2025/245"/>
    <x v="108"/>
    <s v="Province of A Coruña"/>
    <s v="Soldador"/>
    <d v="2025-04-07T00:00:00"/>
    <d v="2025-06-06T00:00:00"/>
    <d v="2025-06-23T00:00:00"/>
    <m/>
    <m/>
    <m/>
    <s v="S"/>
    <n v="30"/>
    <m/>
    <m/>
    <m/>
    <x v="1"/>
    <m/>
    <m/>
    <m/>
  </r>
  <r>
    <s v="E0452"/>
    <s v="ADRIAN CARLOSAMA CHAVEZ"/>
    <s v="34604212179"/>
    <m/>
    <n v="331120224"/>
    <m/>
    <s v="Pendiente"/>
    <x v="3"/>
    <m/>
    <m/>
    <x v="6"/>
    <s v="2024/516"/>
    <x v="109"/>
    <s v="Huelva"/>
    <s v="Montador"/>
    <d v="2024-12-26T00:00:00"/>
    <d v="2025-01-31T00:00:00"/>
    <d v="2025-01-27T00:00:00"/>
    <m/>
    <m/>
    <m/>
    <s v="M"/>
    <s v="M"/>
    <m/>
    <m/>
    <m/>
    <x v="1"/>
    <m/>
    <m/>
    <m/>
  </r>
  <r>
    <s v=""/>
    <s v="ADRIAN FELIPE RODRIGUEZ NEIRA"/>
    <s v="34602653442"/>
    <m/>
    <m/>
    <m/>
    <s v="Anulado"/>
    <x v="3"/>
    <m/>
    <m/>
    <x v="6"/>
    <s v="2024/058"/>
    <x v="110"/>
    <m/>
    <s v="Soldador"/>
    <d v="2024-01-03T00:00:00"/>
    <d v="2024-09-03T00:00:00"/>
    <m/>
    <m/>
    <m/>
    <m/>
    <m/>
    <m/>
    <m/>
    <m/>
    <m/>
    <x v="1"/>
    <m/>
    <m/>
    <m/>
  </r>
  <r>
    <s v="E1221"/>
    <s v="ADRIAN RICARDO BAQUERO GONZALEZ"/>
    <s v="573204650287"/>
    <n v="12176908978"/>
    <n v="326910530"/>
    <m/>
    <s v="Conforme"/>
    <x v="3"/>
    <d v="2024-08-21T00:00:00"/>
    <m/>
    <x v="6"/>
    <s v="2024/213"/>
    <x v="109"/>
    <s v="Sevilla"/>
    <s v="Montador"/>
    <d v="2024-07-08T00:00:00"/>
    <d v="2024-08-31T00:00:00"/>
    <d v="2024-09-13T00:00:00"/>
    <m/>
    <m/>
    <m/>
    <m/>
    <m/>
    <m/>
    <m/>
    <m/>
    <x v="1"/>
    <m/>
    <s v="passará para o pedido 311, 16/09"/>
    <m/>
  </r>
  <r>
    <s v="E1221"/>
    <s v="ADRIAN RICARDO BAQUERO GONZALEZ"/>
    <s v="573204650287"/>
    <n v="12176908978"/>
    <n v="326910530"/>
    <m/>
    <s v="Conforme"/>
    <x v="3"/>
    <d v="2024-08-21T00:00:00"/>
    <d v="2024-12-24T00:00:00"/>
    <x v="6"/>
    <s v="2024/311"/>
    <x v="109"/>
    <s v="Huelva"/>
    <s v="Montador"/>
    <d v="2024-09-16T00:00:00"/>
    <d v="2024-11-16T00:00:00"/>
    <d v="2024-12-24T00:00:00"/>
    <m/>
    <m/>
    <m/>
    <m/>
    <m/>
    <m/>
    <m/>
    <m/>
    <x v="1"/>
    <m/>
    <s v="solicitou a carta "/>
    <m/>
  </r>
  <r>
    <s v="E0764"/>
    <s v="ADRIANO DOS SANTOS DE CARVALHO"/>
    <s v="351910384813"/>
    <n v="12092348672"/>
    <n v="310921074"/>
    <m/>
    <s v="Anulado"/>
    <x v="3"/>
    <d v="2024-05-25T00:00:00"/>
    <d v="2024-07-15T00:00:00"/>
    <x v="6"/>
    <s v="2024/198"/>
    <x v="111"/>
    <s v="Murcia"/>
    <s v="Soldador"/>
    <d v="2024-07-15T00:00:00"/>
    <d v="2024-09-27T00:00:00"/>
    <m/>
    <m/>
    <m/>
    <m/>
    <m/>
    <m/>
    <m/>
    <m/>
    <m/>
    <x v="1"/>
    <m/>
    <s v="reprovou no teste"/>
    <m/>
  </r>
  <r>
    <s v="E0764"/>
    <s v="ADRIANO DOS SANTOS DE CARVALHO"/>
    <s v="351910384813"/>
    <n v="12092348672"/>
    <n v="310921074"/>
    <m/>
    <s v="Conforme"/>
    <x v="3"/>
    <d v="2023-05-25T00:00:00"/>
    <m/>
    <x v="6"/>
    <n v="2023"/>
    <x v="112"/>
    <s v="Navarre"/>
    <s v="Soldador"/>
    <d v="2023-04-26T00:00:00"/>
    <s v="Fijo"/>
    <d v="2024-07-10T00:00:00"/>
    <m/>
    <m/>
    <s v="Muy Bueno"/>
    <m/>
    <m/>
    <m/>
    <m/>
    <m/>
    <x v="1"/>
    <m/>
    <m/>
    <m/>
  </r>
  <r>
    <s v=""/>
    <s v="ADRIANO HENRIQUE TAVARES FONSECA"/>
    <m/>
    <m/>
    <m/>
    <m/>
    <s v="Anulado"/>
    <x v="5"/>
    <m/>
    <m/>
    <x v="7"/>
    <m/>
    <x v="113"/>
    <m/>
    <s v="Soldador"/>
    <m/>
    <m/>
    <m/>
    <m/>
    <m/>
    <m/>
    <m/>
    <m/>
    <m/>
    <m/>
    <m/>
    <x v="1"/>
    <m/>
    <m/>
    <m/>
  </r>
  <r>
    <s v=""/>
    <s v="ADRIANO HENRIQUE TAVARES FONSECA"/>
    <m/>
    <m/>
    <m/>
    <m/>
    <s v="Anulado"/>
    <x v="5"/>
    <m/>
    <m/>
    <x v="6"/>
    <m/>
    <x v="110"/>
    <m/>
    <s v="Soldador"/>
    <d v="2023-11-20T00:00:00"/>
    <m/>
    <m/>
    <m/>
    <m/>
    <m/>
    <m/>
    <m/>
    <m/>
    <m/>
    <m/>
    <x v="1"/>
    <m/>
    <m/>
    <m/>
  </r>
  <r>
    <s v="E0516"/>
    <s v="AGNER MARTINEZ CARREAZO"/>
    <s v="34 603 22 41 86"/>
    <m/>
    <m/>
    <m/>
    <s v="Conforme"/>
    <x v="1"/>
    <m/>
    <m/>
    <x v="0"/>
    <s v="2024/355"/>
    <x v="101"/>
    <s v="Vitoria-Gasteiz"/>
    <s v="Tubero"/>
    <d v="2024-10-15T00:00:00"/>
    <d v="2024-12-20T00:00:00"/>
    <d v="2025-10-26T00:00:00"/>
    <m/>
    <m/>
    <m/>
    <s v="M"/>
    <s v="M"/>
    <m/>
    <m/>
    <m/>
    <x v="1"/>
    <s v="Finalizó la obra."/>
    <s v="Finalizó la obra."/>
    <s v="ES11 0049 3121 9220 1430 8753"/>
  </r>
  <r>
    <s v="E0814"/>
    <s v="AGUINALDO JOSE DA SILVA SOUZA"/>
    <s v="351960190974"/>
    <n v="12080134763"/>
    <n v="293610770"/>
    <m/>
    <s v="Conforme"/>
    <x v="5"/>
    <m/>
    <m/>
    <x v="5"/>
    <s v="2025/255"/>
    <x v="114"/>
    <s v="BODEN"/>
    <s v="Soldador"/>
    <d v="2025-04-03T00:00:00"/>
    <d v="2025-05-03T00:00:00"/>
    <m/>
    <m/>
    <m/>
    <m/>
    <s v="L"/>
    <s v="M"/>
    <m/>
    <m/>
    <m/>
    <x v="1"/>
    <m/>
    <m/>
    <m/>
  </r>
  <r>
    <s v="E0814"/>
    <s v="AGUINALDO JOSE DA SILVA SOUZA"/>
    <s v="351960190974"/>
    <m/>
    <n v="293610770"/>
    <m/>
    <s v="Anulado"/>
    <x v="3"/>
    <m/>
    <m/>
    <x v="7"/>
    <s v="2024/067"/>
    <x v="7"/>
    <m/>
    <s v="Soldador"/>
    <d v="2024-03-13T00:00:00"/>
    <d v="2024-03-13T00:00:00"/>
    <m/>
    <m/>
    <m/>
    <s v="Bueno"/>
    <m/>
    <m/>
    <m/>
    <m/>
    <m/>
    <x v="1"/>
    <s v="Desestimo"/>
    <m/>
    <m/>
  </r>
  <r>
    <s v="E0814"/>
    <s v="AGUINALDO JOSE DA SILVA SOUZA"/>
    <s v="351960190974"/>
    <m/>
    <n v="293610770"/>
    <m/>
    <s v="Anulado"/>
    <x v="5"/>
    <m/>
    <m/>
    <x v="7"/>
    <m/>
    <x v="14"/>
    <m/>
    <s v="Soldador"/>
    <m/>
    <d v="2024-01-14T00:00:00"/>
    <m/>
    <m/>
    <m/>
    <m/>
    <m/>
    <m/>
    <m/>
    <m/>
    <m/>
    <x v="1"/>
    <m/>
    <m/>
    <m/>
  </r>
  <r>
    <s v="E0194"/>
    <s v="ALAN FRANCISCO NAVAS DIAZ"/>
    <s v="+34 642 89 86 19"/>
    <n v="12178088103"/>
    <n v="328500771"/>
    <s v="BD749809"/>
    <s v="Conforme"/>
    <x v="0"/>
    <d v="2025-04-14T00:00:00"/>
    <d v="2026-02-05T00:00:00"/>
    <x v="5"/>
    <s v="2024/219"/>
    <x v="1"/>
    <s v="Burgos"/>
    <s v="Pintor"/>
    <d v="2024-07-15T00:00:00"/>
    <d v="2024-10-14T00:00:00"/>
    <d v="2026-01-30T00:00:00"/>
    <m/>
    <m/>
    <m/>
    <m/>
    <m/>
    <m/>
    <m/>
    <m/>
    <x v="1"/>
    <s v="Cambio a LOUMINOUS desde el 05/02/2026"/>
    <m/>
    <m/>
  </r>
  <r>
    <s v="E0406"/>
    <s v="ALAN GERSON RAMIREZ ACARO"/>
    <s v="+51 947371486"/>
    <m/>
    <n v="332915131"/>
    <n v="120655378"/>
    <s v="Conforme"/>
    <x v="3"/>
    <m/>
    <m/>
    <x v="5"/>
    <s v="2025/487"/>
    <x v="2"/>
    <s v="Valencia"/>
    <s v="Calderero/Soldador"/>
    <d v="2025-09-03T00:00:00"/>
    <d v="2025-03-31T00:00:00"/>
    <d v="2025-11-22T00:00:00"/>
    <m/>
    <m/>
    <m/>
    <s v="M"/>
    <n v="32"/>
    <m/>
    <m/>
    <m/>
    <x v="1"/>
    <m/>
    <s v="passa a LUMINOUS 24/11"/>
    <m/>
  </r>
  <r>
    <s v="E0406"/>
    <s v="ALAN GERSON RAMIREZ ACARO"/>
    <s v="51947371486"/>
    <m/>
    <n v="332915131"/>
    <n v="120655378"/>
    <s v="Conforme"/>
    <x v="3"/>
    <m/>
    <m/>
    <x v="5"/>
    <s v="2025/157"/>
    <x v="2"/>
    <s v="Valencia"/>
    <s v="Calderero/Soldador"/>
    <d v="2025-03-03T00:00:00"/>
    <d v="2025-03-31T00:00:00"/>
    <d v="2025-08-08T00:00:00"/>
    <m/>
    <m/>
    <m/>
    <s v="M"/>
    <n v="32"/>
    <m/>
    <m/>
    <m/>
    <x v="1"/>
    <m/>
    <s v="INF. SAIDA ENVIADA POR CORREO"/>
    <m/>
  </r>
  <r>
    <s v=""/>
    <s v="ALAYR PEREIRA DE SOUSA"/>
    <s v="351920505779"/>
    <n v="12091030926"/>
    <n v="311452124"/>
    <m/>
    <s v="Conforme"/>
    <x v="3"/>
    <d v="2024-03-30T00:00:00"/>
    <d v="2024-04-13T00:00:00"/>
    <x v="6"/>
    <s v="2024/086"/>
    <x v="3"/>
    <s v="Puertollano"/>
    <s v="Montador"/>
    <d v="2024-03-26T00:00:00"/>
    <d v="2024-04-13T00:00:00"/>
    <m/>
    <m/>
    <m/>
    <s v="Bueno"/>
    <m/>
    <m/>
    <m/>
    <m/>
    <s v="A cta Empresa"/>
    <x v="1"/>
    <s v="despedido"/>
    <m/>
    <m/>
  </r>
  <r>
    <s v="E1402"/>
    <s v="ALBEIRO CARDOZO HEREDIA"/>
    <s v="+57 310 418 7853"/>
    <m/>
    <m/>
    <s v="AY405605"/>
    <s v="Conforme"/>
    <x v="1"/>
    <m/>
    <m/>
    <x v="0"/>
    <s v="2025/612"/>
    <x v="115"/>
    <s v="Asturias"/>
    <s v="Mecanico/Montador"/>
    <d v="2025-10-16T00:00:00"/>
    <d v="2025-11-16T00:00:00"/>
    <d v="2025-11-21T00:00:00"/>
    <m/>
    <m/>
    <m/>
    <s v="L"/>
    <n v="30"/>
    <m/>
    <s v="SI A2"/>
    <m/>
    <x v="1"/>
    <m/>
    <m/>
    <m/>
  </r>
  <r>
    <s v="E1402"/>
    <s v="ALBEIRO CARDOZO HEREDIA"/>
    <s v="573104187853"/>
    <m/>
    <m/>
    <s v="AY405605"/>
    <s v="Conforme"/>
    <x v="3"/>
    <m/>
    <m/>
    <x v="5"/>
    <s v="2025/310"/>
    <x v="116"/>
    <s v="Sabadell"/>
    <s v="Mecanico"/>
    <d v="2025-05-28T00:00:00"/>
    <d v="2025-06-28T00:00:00"/>
    <d v="2025-10-10T00:00:00"/>
    <m/>
    <m/>
    <m/>
    <s v="G"/>
    <n v="30"/>
    <m/>
    <m/>
    <m/>
    <x v="1"/>
    <m/>
    <m/>
    <m/>
  </r>
  <r>
    <s v="E0347"/>
    <s v="ALBEIRO ENRIQUE AMOR AGUILAR"/>
    <s v="+57 321 2579013"/>
    <n v="12177522365"/>
    <n v="327729295"/>
    <s v="AQ894821"/>
    <s v="Conforme"/>
    <x v="3"/>
    <d v="2025-06-27T00:00:00"/>
    <d v="2025-07-10T00:00:00"/>
    <x v="5"/>
    <s v="2025/352"/>
    <x v="97"/>
    <s v="Zamora, Spain"/>
    <s v="Calderero"/>
    <d v="2025-06-23T00:00:00"/>
    <d v="2025-08-29T00:00:00"/>
    <d v="2025-07-10T00:00:00"/>
    <m/>
    <m/>
    <m/>
    <s v="L"/>
    <s v="M"/>
    <m/>
    <m/>
    <m/>
    <x v="1"/>
    <m/>
    <m/>
    <m/>
  </r>
  <r>
    <s v="E0347"/>
    <s v="ALBEIRO ENRIQUE AMOR AGUILAR"/>
    <s v="573212579013"/>
    <n v="12177522365"/>
    <n v="327729295"/>
    <s v="AQ894821"/>
    <s v="Conforme"/>
    <x v="3"/>
    <d v="2025-04-14T00:00:00"/>
    <d v="2025-06-06T00:00:00"/>
    <x v="5"/>
    <s v="2025/126"/>
    <x v="117"/>
    <s v="Girona"/>
    <s v="Tubero"/>
    <d v="2025-02-12T00:00:00"/>
    <d v="2025-04-11T00:00:00"/>
    <d v="2025-06-06T00:00:00"/>
    <m/>
    <m/>
    <m/>
    <s v="L"/>
    <n v="34"/>
    <m/>
    <m/>
    <m/>
    <x v="1"/>
    <m/>
    <m/>
    <m/>
  </r>
  <r>
    <s v="E0347"/>
    <s v="ALBEIRO ENRIQUE AMOR AGUILAR"/>
    <s v="573212579013"/>
    <n v="12177522365"/>
    <n v="327729295"/>
    <s v="AQ894821"/>
    <s v="Conforme"/>
    <x v="3"/>
    <d v="2024-08-16T00:00:00"/>
    <m/>
    <x v="6"/>
    <s v="2024/250"/>
    <x v="13"/>
    <s v="Ravenna"/>
    <s v="Tubero"/>
    <d v="2024-07-15T00:00:00"/>
    <d v="2024-10-31T00:00:00"/>
    <d v="2024-11-22T00:00:00"/>
    <m/>
    <m/>
    <m/>
    <m/>
    <m/>
    <m/>
    <m/>
    <m/>
    <x v="1"/>
    <m/>
    <m/>
    <m/>
  </r>
  <r>
    <s v="E0347"/>
    <s v="ALBEIRO ENRIQUE AMOR AGUILAR"/>
    <s v="573212579013"/>
    <n v="12177522365"/>
    <n v="327729295"/>
    <s v="AQ894821"/>
    <s v="Conforme"/>
    <x v="3"/>
    <d v="2024-08-16T00:00:00"/>
    <m/>
    <x v="6"/>
    <s v="2024/456"/>
    <x v="118"/>
    <s v="Valladolid"/>
    <s v="Tubero"/>
    <d v="2024-11-25T00:00:00"/>
    <d v="2024-12-31T00:00:00"/>
    <d v="2025-01-31T00:00:00"/>
    <m/>
    <m/>
    <m/>
    <s v="L"/>
    <n v="34"/>
    <m/>
    <m/>
    <m/>
    <x v="1"/>
    <m/>
    <m/>
    <m/>
  </r>
  <r>
    <s v="E0347"/>
    <s v="ALBEIRO ENRIQUE AMOR AGUILAR"/>
    <s v="+57 321 2579013"/>
    <n v="12177522365"/>
    <n v="327729295"/>
    <s v="AQ894821"/>
    <s v="Conforme"/>
    <x v="5"/>
    <s v="cancelada"/>
    <m/>
    <x v="5"/>
    <s v="2025/382"/>
    <x v="119"/>
    <s v="Esparreguera"/>
    <s v="Armador"/>
    <d v="2025-07-23T00:00:00"/>
    <d v="2025-08-23T00:00:00"/>
    <m/>
    <m/>
    <m/>
    <m/>
    <s v="L"/>
    <s v="M"/>
    <m/>
    <m/>
    <m/>
    <x v="1"/>
    <s v="DESISTIU"/>
    <m/>
    <m/>
  </r>
  <r>
    <s v="E0272"/>
    <s v="ALBEIRO OBANDO MICOLTA"/>
    <s v="34637088733"/>
    <n v="12175808930"/>
    <n v="325619565"/>
    <s v="BD593560"/>
    <s v="Conforme"/>
    <x v="3"/>
    <d v="2024-04-20T00:00:00"/>
    <m/>
    <x v="6"/>
    <s v="2024/060"/>
    <x v="97"/>
    <s v="Francia_x000a_Connantre"/>
    <s v="Calderero"/>
    <d v="2024-03-26T00:00:00"/>
    <d v="2024-07-19T00:00:00"/>
    <d v="2024-06-28T00:00:00"/>
    <m/>
    <m/>
    <m/>
    <m/>
    <m/>
    <s v="Alquiler de coche"/>
    <m/>
    <s v="A cta Empresa"/>
    <x v="1"/>
    <m/>
    <m/>
    <m/>
  </r>
  <r>
    <s v="E0272"/>
    <s v="ALBEIRO OBANDO MICOLTA"/>
    <s v="34637088733"/>
    <n v="12175808930"/>
    <n v="325619565"/>
    <s v="BD593560"/>
    <s v="Conforme"/>
    <x v="3"/>
    <d v="2024-04-20T00:00:00"/>
    <m/>
    <x v="6"/>
    <s v="2024/208"/>
    <x v="120"/>
    <s v="Tarragona"/>
    <s v="Montador"/>
    <d v="2024-07-04T00:00:00"/>
    <d v="2024-08-09T00:00:00"/>
    <d v="2024-07-12T00:00:00"/>
    <m/>
    <m/>
    <m/>
    <m/>
    <m/>
    <m/>
    <m/>
    <m/>
    <x v="1"/>
    <m/>
    <m/>
    <m/>
  </r>
  <r>
    <s v="E0272"/>
    <s v="ALBEIRO OBANDO MICOLTA"/>
    <s v="34637088733"/>
    <n v="12175808930"/>
    <n v="325619565"/>
    <s v="BD593560"/>
    <s v="Conforme"/>
    <x v="3"/>
    <d v="2025-04-30T00:00:00"/>
    <d v="2025-10-09T00:00:00"/>
    <x v="6"/>
    <s v="2024/246"/>
    <x v="4"/>
    <s v="Madrid"/>
    <s v="Armador"/>
    <d v="2024-07-15T00:00:00"/>
    <d v="2024-09-15T00:00:00"/>
    <d v="2025-10-09T00:00:00"/>
    <m/>
    <m/>
    <m/>
    <m/>
    <m/>
    <m/>
    <m/>
    <m/>
    <x v="1"/>
    <m/>
    <s v="KR PARA WISE"/>
    <m/>
  </r>
  <r>
    <s v="E0853"/>
    <s v="ALBERT IGO SILVA LIMA DE CERQUEIRA"/>
    <s v="351926101401"/>
    <n v="12090954269"/>
    <n v="3108661624"/>
    <m/>
    <s v="Anulado"/>
    <x v="5"/>
    <m/>
    <m/>
    <x v="6"/>
    <s v="2024/068"/>
    <x v="121"/>
    <s v="Torrejón de Ardoz"/>
    <s v="Soldador"/>
    <d v="2024-11-03T00:00:00"/>
    <d v="2024-03-27T00:00:00"/>
    <m/>
    <m/>
    <m/>
    <s v="Bueno/ Problemático"/>
    <m/>
    <m/>
    <m/>
    <m/>
    <s v="A cta Empresa"/>
    <x v="1"/>
    <s v="Desestimo"/>
    <m/>
    <m/>
  </r>
  <r>
    <s v="E0189"/>
    <s v="ALBERTO CCENHUA MICHCA"/>
    <s v="51956343384"/>
    <m/>
    <m/>
    <m/>
    <s v="Conforme"/>
    <x v="3"/>
    <m/>
    <m/>
    <x v="6"/>
    <s v="2025/184"/>
    <x v="110"/>
    <s v="Ourense"/>
    <s v="Soldador"/>
    <d v="2025-03-10T00:00:00"/>
    <d v="2025-04-11T00:00:00"/>
    <d v="2025-06-04T00:00:00"/>
    <m/>
    <m/>
    <m/>
    <s v="M"/>
    <n v="30"/>
    <m/>
    <m/>
    <m/>
    <x v="1"/>
    <s v="SOLICITOU A CARTA"/>
    <m/>
    <m/>
  </r>
  <r>
    <s v="E0208"/>
    <s v="ALBERTO DURAN"/>
    <s v="48790797494"/>
    <n v="12179712681"/>
    <n v="331224194"/>
    <s v="AV989255"/>
    <s v="Conforme"/>
    <x v="3"/>
    <d v="2025-04-14T00:00:00"/>
    <d v="2025-06-27T00:00:00"/>
    <x v="5"/>
    <s v="2025/014"/>
    <x v="122"/>
    <s v="Huelva"/>
    <s v="Soldador"/>
    <d v="2025-01-03T00:00:00"/>
    <d v="2025-01-24T00:00:00"/>
    <d v="2025-06-27T00:00:00"/>
    <m/>
    <m/>
    <m/>
    <s v="M"/>
    <s v="M"/>
    <m/>
    <m/>
    <m/>
    <x v="1"/>
    <m/>
    <m/>
    <m/>
  </r>
  <r>
    <s v="E0134"/>
    <s v="ALBERTO ENRIQUE MACIAS TEHERAN"/>
    <s v="573245729666"/>
    <n v="12176259030"/>
    <n v="326180800"/>
    <s v="AV762780"/>
    <s v="Conforme"/>
    <x v="3"/>
    <d v="2025-04-15T00:00:00"/>
    <d v="2025-06-30T00:00:00"/>
    <x v="6"/>
    <s v="2024/106"/>
    <x v="123"/>
    <s v="Barcelona"/>
    <s v="Calderero"/>
    <d v="2024-04-22T00:00:00"/>
    <d v="2024-05-31T00:00:00"/>
    <d v="2025-06-30T00:00:00"/>
    <m/>
    <m/>
    <m/>
    <m/>
    <m/>
    <m/>
    <m/>
    <m/>
    <x v="1"/>
    <s v="SOLICITOU A CARTA"/>
    <m/>
    <m/>
  </r>
  <r>
    <s v="E0449"/>
    <s v="ALBERTO ISMAEL MENDIETA CACERES"/>
    <s v="51983738942"/>
    <m/>
    <m/>
    <n v="122134064"/>
    <s v="Conforme"/>
    <x v="3"/>
    <m/>
    <m/>
    <x v="5"/>
    <s v="R2025/035"/>
    <x v="124"/>
    <s v="Huesca"/>
    <s v="Montador"/>
    <d v="2025-05-02T00:00:00"/>
    <d v="2025-06-26T00:00:00"/>
    <d v="2025-08-04T00:00:00"/>
    <m/>
    <m/>
    <m/>
    <s v="M"/>
    <s v="M"/>
    <m/>
    <m/>
    <m/>
    <x v="1"/>
    <m/>
    <m/>
    <m/>
  </r>
  <r>
    <s v="E0449"/>
    <s v="ALBERTO ISMAEL MENDIETA CACERES"/>
    <s v="+51 983 738 942"/>
    <m/>
    <m/>
    <n v="122134064"/>
    <s v="Conforme"/>
    <x v="3"/>
    <m/>
    <m/>
    <x v="5"/>
    <s v="2025/527"/>
    <x v="125"/>
    <s v="Valencia"/>
    <s v="Tubero"/>
    <d v="2025-09-22T00:00:00"/>
    <d v="2025-10-10T00:00:00"/>
    <d v="2025-10-26T00:00:00"/>
    <m/>
    <m/>
    <m/>
    <s v="M"/>
    <s v="M"/>
    <m/>
    <s v="NO"/>
    <m/>
    <x v="1"/>
    <s v="correo ibrah"/>
    <m/>
    <m/>
  </r>
  <r>
    <s v="E0449"/>
    <s v="ALBERTO ISMAEL MENDIETA CACERES"/>
    <s v="+51 983 738 942"/>
    <m/>
    <m/>
    <n v="122134064"/>
    <s v="Conforme"/>
    <x v="3"/>
    <m/>
    <m/>
    <x v="0"/>
    <s v="2025/500"/>
    <x v="71"/>
    <s v="Gipuzkoa"/>
    <s v="Calderero"/>
    <d v="2025-09-12T00:00:00"/>
    <d v="2025-12-23T00:00:00"/>
    <d v="2025-09-15T00:00:00"/>
    <m/>
    <m/>
    <m/>
    <s v="M"/>
    <s v="M"/>
    <m/>
    <s v="NO"/>
    <m/>
    <x v="1"/>
    <m/>
    <m/>
    <m/>
  </r>
  <r>
    <s v="E0449"/>
    <s v="ALBERTO ISMAEL MENDIETA CACERES"/>
    <s v="51983738942"/>
    <m/>
    <m/>
    <n v="122134064"/>
    <s v="Conforme"/>
    <x v="3"/>
    <m/>
    <m/>
    <x v="5"/>
    <s v="2025/116"/>
    <x v="104"/>
    <s v="Province of Almería"/>
    <s v="Tubero"/>
    <d v="2025-02-11T00:00:00"/>
    <d v="2025-03-10T00:00:00"/>
    <d v="2025-05-27T00:00:00"/>
    <m/>
    <m/>
    <m/>
    <s v="M"/>
    <n v="34"/>
    <m/>
    <m/>
    <m/>
    <x v="1"/>
    <m/>
    <m/>
    <m/>
  </r>
  <r>
    <s v=""/>
    <s v="ALBERTO MARTINEZ ARRIETA"/>
    <s v="573183137851"/>
    <n v="12174802048"/>
    <n v="324546424"/>
    <m/>
    <s v="Conforme"/>
    <x v="3"/>
    <d v="2024-02-23T00:00:00"/>
    <d v="2024-06-14T00:00:00"/>
    <x v="6"/>
    <n v="2023"/>
    <x v="126"/>
    <s v="Barcelona"/>
    <s v="Soldador"/>
    <d v="2023-11-20T00:00:00"/>
    <m/>
    <d v="2024-06-14T00:00:00"/>
    <m/>
    <m/>
    <s v="Bueno/ Problemático"/>
    <m/>
    <m/>
    <m/>
    <m/>
    <m/>
    <x v="1"/>
    <s v="solicitou rescisão"/>
    <m/>
    <m/>
  </r>
  <r>
    <s v="E2142"/>
    <s v="ALBERTO RICHELLI DA SILVA"/>
    <s v="+351 932 828 968"/>
    <n v="12151349556"/>
    <n v="315310898"/>
    <s v="GE293997"/>
    <s v="Conforme"/>
    <x v="5"/>
    <d v="2026-02-12T00:00:00"/>
    <m/>
    <x v="2"/>
    <s v="2026/730"/>
    <x v="79"/>
    <s v="Valencia"/>
    <s v="Soldador"/>
    <d v="2026-02-18T00:00:00"/>
    <d v="2026-04-30T00:00:00"/>
    <m/>
    <m/>
    <m/>
    <m/>
    <s v="L"/>
    <s v="M"/>
    <m/>
    <s v="SI"/>
    <m/>
    <x v="1"/>
    <s v="Solicitud de reemplazo por el cliente - Motivo: Idioma"/>
    <m/>
    <m/>
  </r>
  <r>
    <s v=""/>
    <s v="ALDAIR GABRIEL LARA RAMIREZ"/>
    <s v="34611376106"/>
    <n v="12179693291"/>
    <n v="331261022"/>
    <m/>
    <s v="Conforme"/>
    <x v="5"/>
    <m/>
    <m/>
    <x v="5"/>
    <s v="2025/284"/>
    <x v="127"/>
    <s v="Barcelona"/>
    <s v="Montador"/>
    <d v="2025-05-19T00:00:00"/>
    <d v="2025-06-20T00:00:00"/>
    <m/>
    <m/>
    <m/>
    <m/>
    <s v="L"/>
    <n v="32"/>
    <m/>
    <m/>
    <m/>
    <x v="1"/>
    <s v="problemas com a viagem."/>
    <m/>
    <m/>
  </r>
  <r>
    <s v="E2114"/>
    <s v="ALDEMAR DOMINGUEZ CERCADO"/>
    <s v="+34 604 10 75 05"/>
    <m/>
    <m/>
    <s v="BG720416"/>
    <s v="Conforme"/>
    <x v="1"/>
    <m/>
    <m/>
    <x v="2"/>
    <s v="2026/709"/>
    <x v="3"/>
    <s v="Toledo "/>
    <s v="Tubero"/>
    <d v="2026-02-12T00:00:00"/>
    <d v="2026-02-12T00:00:00"/>
    <m/>
    <m/>
    <m/>
    <m/>
    <s v="L"/>
    <s v="M"/>
    <m/>
    <s v="SI"/>
    <m/>
    <x v="1"/>
    <s v="Desistió"/>
    <m/>
    <m/>
  </r>
  <r>
    <s v="E0460"/>
    <s v="ALDO IVAN AILIO LABBE"/>
    <s v="+54 911 265 34702"/>
    <m/>
    <n v="332648109"/>
    <s v="AAI878342"/>
    <s v="Conforme"/>
    <x v="3"/>
    <m/>
    <m/>
    <x v="5"/>
    <s v="2025/512"/>
    <x v="125"/>
    <s v="Alzira, Spain"/>
    <s v="Soldador"/>
    <d v="2025-09-15T00:00:00"/>
    <d v="2025-10-15T00:00:00"/>
    <d v="2025-11-12T00:00:00"/>
    <m/>
    <m/>
    <m/>
    <s v="XXL"/>
    <n v="38"/>
    <m/>
    <s v="SI"/>
    <m/>
    <x v="1"/>
    <m/>
    <m/>
    <m/>
  </r>
  <r>
    <s v="E0460"/>
    <s v="ALDO IVAN AILIO LABBE"/>
    <s v="5491126534702"/>
    <m/>
    <n v="332648109"/>
    <s v="AAI878342"/>
    <s v="Conforme"/>
    <x v="3"/>
    <m/>
    <m/>
    <x v="6"/>
    <s v="R2025/037"/>
    <x v="92"/>
    <s v="Girona"/>
    <s v="Soldador"/>
    <d v="2025-05-07T00:00:00"/>
    <d v="2025-06-13T00:00:00"/>
    <d v="2025-08-27T00:00:00"/>
    <m/>
    <m/>
    <m/>
    <s v="XXL"/>
    <n v="38"/>
    <m/>
    <m/>
    <m/>
    <x v="1"/>
    <m/>
    <s v="Informado por e-mail Ibrahim"/>
    <m/>
  </r>
  <r>
    <s v="E1382"/>
    <s v="ALDO LUIS CHACON BALAREZO"/>
    <s v="51 915 332 957"/>
    <n v="12180150312"/>
    <n v="331392992"/>
    <n v="223302581"/>
    <s v="Conforme"/>
    <x v="3"/>
    <d v="2025-05-19T00:00:00"/>
    <d v="2025-09-25T00:00:00"/>
    <x v="0"/>
    <s v="2025/026"/>
    <x v="55"/>
    <s v="Álava"/>
    <s v="Montador/Soldador"/>
    <d v="2025-03-20T00:00:00"/>
    <m/>
    <d v="2025-09-25T00:00:00"/>
    <m/>
    <m/>
    <m/>
    <m/>
    <m/>
    <m/>
    <m/>
    <m/>
    <x v="1"/>
    <m/>
    <m/>
    <s v="ES06 0182 1250 4402 0157 8825"/>
  </r>
  <r>
    <s v="E1382"/>
    <s v="ALDO LUIS CHACON BALAREZO"/>
    <s v="+51 915 332 957"/>
    <n v="12180150312"/>
    <n v="331392992"/>
    <n v="223302581"/>
    <s v="Conforme"/>
    <x v="5"/>
    <s v="CANCELADA"/>
    <m/>
    <x v="2"/>
    <s v="2025/514"/>
    <x v="118"/>
    <s v="Zaragoza"/>
    <s v="Tubero"/>
    <d v="2025-10-13T00:00:00"/>
    <d v="2025-11-30T00:00:00"/>
    <m/>
    <m/>
    <m/>
    <m/>
    <s v="M"/>
    <s v="S"/>
    <m/>
    <s v="SI"/>
    <m/>
    <x v="1"/>
    <s v="DESISTIU"/>
    <m/>
    <m/>
  </r>
  <r>
    <s v="E1382"/>
    <s v="ALDO LUIS CHACON BALAREZO"/>
    <s v="51915332957"/>
    <m/>
    <m/>
    <m/>
    <s v="Conforme"/>
    <x v="3"/>
    <m/>
    <m/>
    <x v="5"/>
    <s v="2025/106"/>
    <x v="128"/>
    <s v="Biscay"/>
    <s v="Calderero"/>
    <d v="2025-02-11T00:00:00"/>
    <d v="2025-03-11T00:00:00"/>
    <d v="2025-03-04T00:00:00"/>
    <m/>
    <m/>
    <m/>
    <s v="L"/>
    <s v="L"/>
    <m/>
    <m/>
    <m/>
    <x v="1"/>
    <m/>
    <m/>
    <m/>
  </r>
  <r>
    <s v="E1449"/>
    <s v="ALDRINIS EDWARDS MENDOZA NIETO"/>
    <s v="1 819 520 9798"/>
    <m/>
    <m/>
    <m/>
    <s v="Conforme"/>
    <x v="3"/>
    <m/>
    <m/>
    <x v="0"/>
    <s v="2025/043"/>
    <x v="105"/>
    <s v="Navarre"/>
    <s v="Soldador"/>
    <d v="2025-07-02T00:00:00"/>
    <m/>
    <m/>
    <m/>
    <m/>
    <m/>
    <m/>
    <m/>
    <m/>
    <m/>
    <m/>
    <x v="1"/>
    <s v="PEDIDO SUSPENDIDO"/>
    <m/>
    <m/>
  </r>
  <r>
    <s v="E0648"/>
    <s v="ALDRUMAR CABALLERO MARTINEZ"/>
    <s v="57 3162990121"/>
    <m/>
    <m/>
    <m/>
    <s v="Conforme"/>
    <x v="3"/>
    <m/>
    <m/>
    <x v="0"/>
    <s v="2025/030"/>
    <x v="129"/>
    <s v="Barcelona"/>
    <s v="Soldador"/>
    <d v="2025-04-15T00:00:00"/>
    <m/>
    <m/>
    <m/>
    <m/>
    <m/>
    <m/>
    <m/>
    <m/>
    <m/>
    <m/>
    <x v="1"/>
    <s v="pedido cancelado, cliente disse que nao solicitou"/>
    <s v="NO PAGO"/>
    <m/>
  </r>
  <r>
    <s v="E0648"/>
    <s v="ALDRUMAR CABALLERO MARTINEZ"/>
    <s v="573162990121"/>
    <m/>
    <m/>
    <s v="AT606726"/>
    <s v="Conforme"/>
    <x v="3"/>
    <m/>
    <m/>
    <x v="5"/>
    <s v="2025/265"/>
    <x v="130"/>
    <s v="Bourbourg"/>
    <s v="Soldador"/>
    <d v="2025-04-24T00:00:00"/>
    <d v="2025-05-24T00:00:00"/>
    <d v="2025-05-05T00:00:00"/>
    <m/>
    <m/>
    <m/>
    <s v="L"/>
    <n v="36"/>
    <m/>
    <m/>
    <m/>
    <x v="1"/>
    <m/>
    <m/>
    <m/>
  </r>
  <r>
    <s v="E0243"/>
    <s v="ALEEX IVAN LOPEZ CUBILLOS"/>
    <s v="34641561184"/>
    <n v="12179239718"/>
    <n v="330462563"/>
    <s v="BE054818"/>
    <s v="Conforme"/>
    <x v="3"/>
    <d v="2025-04-15T00:00:00"/>
    <d v="2025-09-19T00:00:00"/>
    <x v="6"/>
    <s v="2024/407"/>
    <x v="83"/>
    <s v="Barcelona"/>
    <s v="Soldador"/>
    <d v="2024-11-04T00:00:00"/>
    <d v="2024-12-27T00:00:00"/>
    <d v="2025-09-19T00:00:00"/>
    <m/>
    <m/>
    <m/>
    <n v="64"/>
    <n v="56"/>
    <m/>
    <m/>
    <m/>
    <x v="1"/>
    <s v="solicitou a carta"/>
    <m/>
    <m/>
  </r>
  <r>
    <s v="E1770"/>
    <s v="ALEJANDRO ERWIN ZAMBRANO AGUILERA"/>
    <s v="+46 767 098 768"/>
    <m/>
    <m/>
    <s v="P13933983"/>
    <s v="Conforme"/>
    <x v="3"/>
    <m/>
    <m/>
    <x v="2"/>
    <s v="2025/475"/>
    <x v="99"/>
    <s v="Salamanca"/>
    <s v="Tubero"/>
    <d v="2025-09-14T00:00:00"/>
    <d v="2025-09-27T00:00:00"/>
    <d v="2025-09-26T00:00:00"/>
    <m/>
    <m/>
    <m/>
    <n v="42"/>
    <n v="42"/>
    <m/>
    <s v="SI"/>
    <m/>
    <x v="1"/>
    <m/>
    <m/>
    <m/>
  </r>
  <r>
    <s v="E1770"/>
    <s v="ALEJANDRO ERWIN ZAMBRANO AGUILERA"/>
    <s v="+46 767 098 768"/>
    <m/>
    <m/>
    <s v="P13933983"/>
    <s v="Conforme"/>
    <x v="1"/>
    <m/>
    <m/>
    <x v="5"/>
    <s v="2025/557"/>
    <x v="131"/>
    <s v="Biscay"/>
    <s v="Tubero"/>
    <d v="2025-10-07T00:00:00"/>
    <d v="2025-11-07T00:00:00"/>
    <d v="2025-10-31T00:00:00"/>
    <m/>
    <m/>
    <m/>
    <n v="42"/>
    <n v="42"/>
    <m/>
    <s v="SI"/>
    <m/>
    <x v="1"/>
    <m/>
    <m/>
    <m/>
  </r>
  <r>
    <s v="E1770"/>
    <s v="ALEJANDRO ERWIN ZAMBRANO AGUILERA"/>
    <s v="+46 767 098 768"/>
    <m/>
    <m/>
    <s v="P13933983"/>
    <s v="Conforme"/>
    <x v="3"/>
    <m/>
    <m/>
    <x v="5"/>
    <s v="2025/448"/>
    <x v="131"/>
    <s v="Bilbao"/>
    <s v="Tubero"/>
    <d v="2025-08-18T00:00:00"/>
    <d v="2026-02-20T00:00:00"/>
    <d v="2025-09-12T00:00:00"/>
    <m/>
    <m/>
    <m/>
    <n v="42"/>
    <n v="42"/>
    <m/>
    <s v="SI"/>
    <m/>
    <x v="1"/>
    <m/>
    <m/>
    <m/>
  </r>
  <r>
    <s v="E0662"/>
    <s v="ALEJANDRO GONZALO URIBE"/>
    <s v="573207160004"/>
    <n v="12175735066"/>
    <n v="325520852"/>
    <m/>
    <s v="Conforme"/>
    <x v="3"/>
    <d v="2024-04-13T00:00:00"/>
    <d v="2024-08-27T00:00:00"/>
    <x v="6"/>
    <s v="2024/182"/>
    <x v="132"/>
    <s v="Ciudad Real"/>
    <s v="Soldador"/>
    <d v="2024-06-17T00:00:00"/>
    <d v="2024-08-30T00:00:00"/>
    <d v="2024-08-27T00:00:00"/>
    <m/>
    <m/>
    <m/>
    <m/>
    <m/>
    <m/>
    <m/>
    <m/>
    <x v="1"/>
    <m/>
    <m/>
    <m/>
  </r>
  <r>
    <s v="E0662"/>
    <s v="ALEJANDRO GONZALO URIBE"/>
    <s v="573207160004"/>
    <n v="12175735066"/>
    <n v="325520852"/>
    <m/>
    <s v="Conforme"/>
    <x v="3"/>
    <d v="2024-09-30T00:00:00"/>
    <d v="2025-01-23T00:00:00"/>
    <x v="6"/>
    <s v="2024/343"/>
    <x v="112"/>
    <s v="Navarre"/>
    <s v="Soldador"/>
    <d v="2024-09-30T00:00:00"/>
    <d v="2024-10-30T00:00:00"/>
    <d v="2025-01-24T00:00:00"/>
    <m/>
    <m/>
    <m/>
    <s v="L"/>
    <s v="L"/>
    <m/>
    <m/>
    <m/>
    <x v="1"/>
    <m/>
    <s v="Voltará para Colombia"/>
    <m/>
  </r>
  <r>
    <s v="E0662"/>
    <s v="ALEJANDRO GONZALO URIBE"/>
    <s v="573207160004"/>
    <n v="12175735066"/>
    <n v="325520852"/>
    <m/>
    <s v="Conforme"/>
    <x v="3"/>
    <d v="2024-09-02T00:00:00"/>
    <d v="2024-09-21T00:00:00"/>
    <x v="5"/>
    <s v="2024/304"/>
    <x v="99"/>
    <s v="Portugal"/>
    <s v="Soldador"/>
    <d v="2024-09-02T00:00:00"/>
    <d v="2024-09-30T00:00:00"/>
    <d v="2024-09-21T00:00:00"/>
    <m/>
    <m/>
    <m/>
    <m/>
    <m/>
    <m/>
    <m/>
    <m/>
    <x v="1"/>
    <m/>
    <m/>
    <m/>
  </r>
  <r>
    <s v="E0662"/>
    <s v="ALEJANDRO GONZALO URIBE"/>
    <s v="573207160004"/>
    <n v="12175735066"/>
    <n v="325520852"/>
    <m/>
    <s v="Conforme"/>
    <x v="3"/>
    <d v="2024-04-13T00:00:00"/>
    <m/>
    <x v="6"/>
    <s v="2024/044"/>
    <x v="133"/>
    <s v="Belgium"/>
    <s v="Soldador"/>
    <d v="2024-04-03T00:00:00"/>
    <d v="2024-06-11T00:00:00"/>
    <m/>
    <m/>
    <m/>
    <m/>
    <m/>
    <m/>
    <s v="Alquiler de coche"/>
    <m/>
    <s v="A cta Empresa"/>
    <x v="1"/>
    <m/>
    <m/>
    <m/>
  </r>
  <r>
    <s v="E0009"/>
    <s v="ALEJANDRO HERNANDEZ PIMIENTA"/>
    <s v="573137806680"/>
    <n v="12180079649"/>
    <n v="331473305"/>
    <s v="AS996395"/>
    <s v="Conforme"/>
    <x v="3"/>
    <d v="2025-05-08T00:00:00"/>
    <d v="2025-05-28T00:00:00"/>
    <x v="6"/>
    <s v="R-2025/003"/>
    <x v="7"/>
    <s v="Granada"/>
    <s v="Soldador"/>
    <d v="2025-03-24T00:00:00"/>
    <d v="2025-03-28T00:00:00"/>
    <d v="2025-05-28T00:00:00"/>
    <m/>
    <m/>
    <m/>
    <s v="XL"/>
    <s v="XL"/>
    <m/>
    <m/>
    <m/>
    <x v="1"/>
    <s v="solicitou a carta"/>
    <m/>
    <m/>
  </r>
  <r>
    <s v="E0128"/>
    <s v="ALEJANDRO JOSE BORJA MANGA"/>
    <s v="573008117418"/>
    <n v="12178087970"/>
    <n v="328308862"/>
    <m/>
    <s v="Conforme"/>
    <x v="3"/>
    <d v="2024-09-17T00:00:00"/>
    <d v="2024-09-20T00:00:00"/>
    <x v="6"/>
    <s v="2024/313"/>
    <x v="97"/>
    <s v="Étrépagny"/>
    <s v="Armador"/>
    <d v="2024-09-09T00:00:00"/>
    <d v="2024-09-17T00:00:00"/>
    <d v="2024-09-20T00:00:00"/>
    <m/>
    <m/>
    <m/>
    <m/>
    <m/>
    <m/>
    <m/>
    <m/>
    <x v="1"/>
    <m/>
    <m/>
    <m/>
  </r>
  <r>
    <s v="E0128"/>
    <s v="ALEJANDRO JOSE BORJA MANGA"/>
    <s v="573008117418"/>
    <n v="12178087970"/>
    <n v="328308862"/>
    <m/>
    <s v="Conforme"/>
    <x v="3"/>
    <d v="2024-08-19T00:00:00"/>
    <d v="2024-08-30T00:00:00"/>
    <x v="5"/>
    <s v="2024/277"/>
    <x v="134"/>
    <s v="Biscay"/>
    <s v="Calderero"/>
    <d v="2024-08-19T00:00:00"/>
    <d v="2024-09-16T00:00:00"/>
    <d v="2024-08-30T00:00:00"/>
    <m/>
    <m/>
    <m/>
    <s v="G"/>
    <s v="M"/>
    <m/>
    <m/>
    <m/>
    <x v="1"/>
    <m/>
    <m/>
    <m/>
  </r>
  <r>
    <s v="E0128"/>
    <s v="ALEJANDRO JOSE BORJA MANGA"/>
    <s v="+34 647527268"/>
    <n v="12178087970"/>
    <n v="328308862"/>
    <m/>
    <s v="Conforme"/>
    <x v="3"/>
    <d v="2025-05-08T00:00:00"/>
    <d v="2025-04-01T00:00:00"/>
    <x v="6"/>
    <s v="2025/260"/>
    <x v="45"/>
    <s v="Valencia"/>
    <s v="Soldador"/>
    <d v="2025-04-14T00:00:00"/>
    <d v="2025-05-14T00:00:00"/>
    <d v="2025-05-16T00:00:00"/>
    <m/>
    <m/>
    <m/>
    <s v="L"/>
    <n v="34"/>
    <m/>
    <m/>
    <m/>
    <x v="1"/>
    <m/>
    <m/>
    <m/>
  </r>
  <r>
    <s v="E0128"/>
    <s v="ALEJANDRO JOSE BORJA MANGA"/>
    <s v="+34 647527268"/>
    <n v="12178087970"/>
    <n v="328308862"/>
    <s v="BE511135"/>
    <s v="Conforme"/>
    <x v="0"/>
    <d v="2025-06-09T00:00:00"/>
    <m/>
    <x v="0"/>
    <s v="2025/R13"/>
    <x v="135"/>
    <s v="Logroño"/>
    <s v="Soldador"/>
    <d v="2025-05-20T00:00:00"/>
    <m/>
    <d v="2026-03-17T00:00:00"/>
    <m/>
    <m/>
    <m/>
    <s v="M"/>
    <n v="34"/>
    <m/>
    <s v="NO"/>
    <m/>
    <x v="1"/>
    <s v="Falta de pago por el cliente"/>
    <s v="Suspensión debido a una deuda pendiente del cliente"/>
    <s v="ES6901820043170201680589"/>
  </r>
  <r>
    <s v="E0128"/>
    <s v="ALEJANDRO JOSE BORJA MANGA"/>
    <s v="+34 647527268"/>
    <n v="12178087970"/>
    <n v="328308862"/>
    <m/>
    <s v="Conforme"/>
    <x v="3"/>
    <d v="2025-03-26T00:00:00"/>
    <m/>
    <x v="6"/>
    <s v="2025/210"/>
    <x v="136"/>
    <s v="Barcelona"/>
    <s v="Calderero"/>
    <d v="2025-03-26T00:00:00"/>
    <s v="fijo"/>
    <d v="2025-03-26T00:00:00"/>
    <m/>
    <m/>
    <m/>
    <s v="L"/>
    <s v="L"/>
    <m/>
    <m/>
    <m/>
    <x v="1"/>
    <m/>
    <m/>
    <m/>
  </r>
  <r>
    <s v="E0128"/>
    <s v="ALEJANDRO JOSE BORJA MANGA"/>
    <s v="573008117418"/>
    <n v="12178087970"/>
    <n v="328308862"/>
    <m/>
    <s v="Conforme"/>
    <x v="3"/>
    <d v="2024-09-30T00:00:00"/>
    <m/>
    <x v="5"/>
    <s v="2024/346"/>
    <x v="107"/>
    <s v="Álava"/>
    <s v="Calderero"/>
    <d v="2024-09-30T00:00:00"/>
    <m/>
    <d v="2025-03-10T00:00:00"/>
    <m/>
    <m/>
    <m/>
    <s v="L"/>
    <n v="34"/>
    <m/>
    <m/>
    <m/>
    <x v="1"/>
    <m/>
    <m/>
    <m/>
  </r>
  <r>
    <s v="E0960"/>
    <s v="ALEJANDRO QUINCENO ROA"/>
    <s v="34674421782"/>
    <n v="12177009301"/>
    <n v="326958754"/>
    <m/>
    <s v="Conforme"/>
    <x v="3"/>
    <d v="2024-06-28T00:00:00"/>
    <d v="2024-10-02T00:00:00"/>
    <x v="5"/>
    <s v="2024/197"/>
    <x v="137"/>
    <s v="Barcelona"/>
    <s v="Electricista"/>
    <d v="2024-06-27T00:00:00"/>
    <d v="2024-08-31T00:00:00"/>
    <d v="2024-10-02T00:00:00"/>
    <m/>
    <m/>
    <m/>
    <m/>
    <m/>
    <m/>
    <m/>
    <m/>
    <x v="1"/>
    <m/>
    <m/>
    <m/>
  </r>
  <r>
    <s v="E0960"/>
    <s v="ALEJANDRO QUINCENO ROA"/>
    <s v="34674421782"/>
    <n v="12177009301"/>
    <n v="326958754"/>
    <m/>
    <s v="Anulado"/>
    <x v="5"/>
    <m/>
    <m/>
    <x v="5"/>
    <s v="2024/147"/>
    <x v="138"/>
    <m/>
    <s v="Mecanico"/>
    <d v="2024-06-24T00:00:00"/>
    <m/>
    <m/>
    <m/>
    <m/>
    <m/>
    <m/>
    <m/>
    <m/>
    <m/>
    <m/>
    <x v="1"/>
    <m/>
    <s v="desistiu"/>
    <m/>
  </r>
  <r>
    <s v="E1352"/>
    <s v="ALESSANDRO FERREIRA"/>
    <s v="+351 924 295 484"/>
    <m/>
    <m/>
    <m/>
    <s v="Anulado"/>
    <x v="5"/>
    <m/>
    <m/>
    <x v="7"/>
    <m/>
    <x v="139"/>
    <m/>
    <s v="Soldador"/>
    <m/>
    <m/>
    <m/>
    <m/>
    <m/>
    <m/>
    <m/>
    <m/>
    <m/>
    <m/>
    <m/>
    <x v="1"/>
    <m/>
    <m/>
    <m/>
  </r>
  <r>
    <s v="E1253"/>
    <s v="ALESSANDRO SANTANA DE JESUS"/>
    <s v="351915857016"/>
    <n v="12076629565"/>
    <n v="296985538"/>
    <m/>
    <s v="Conforme"/>
    <x v="5"/>
    <m/>
    <m/>
    <x v="5"/>
    <s v="2025/255"/>
    <x v="114"/>
    <s v="BODEN"/>
    <s v="Soldador"/>
    <d v="2025-04-03T00:00:00"/>
    <d v="2025-05-03T00:00:00"/>
    <m/>
    <m/>
    <m/>
    <m/>
    <s v="XL"/>
    <s v="XL"/>
    <m/>
    <m/>
    <m/>
    <x v="1"/>
    <m/>
    <m/>
    <m/>
  </r>
  <r>
    <s v="E1380"/>
    <s v="ALEX ALTAMAR CARMONA"/>
    <s v="573506415820"/>
    <m/>
    <m/>
    <m/>
    <s v="Conforme"/>
    <x v="3"/>
    <m/>
    <m/>
    <x v="5"/>
    <s v="2025/095"/>
    <x v="8"/>
    <s v="Barcelona"/>
    <s v="Soldador"/>
    <d v="2025-02-03T00:00:00"/>
    <d v="2025-02-28T00:00:00"/>
    <d v="2025-02-28T00:00:00"/>
    <m/>
    <m/>
    <m/>
    <s v="L"/>
    <s v="M"/>
    <m/>
    <m/>
    <m/>
    <x v="1"/>
    <m/>
    <m/>
    <m/>
  </r>
  <r>
    <s v="E1380"/>
    <s v="ALEX ALTAMAR CARMONA"/>
    <s v="573506415820"/>
    <n v="12179647220"/>
    <n v="331229587"/>
    <m/>
    <s v="Conforme"/>
    <x v="3"/>
    <m/>
    <m/>
    <x v="5"/>
    <s v="2025/173"/>
    <x v="140"/>
    <s v="Álava"/>
    <s v="Soldador"/>
    <d v="2025-03-10T00:00:00"/>
    <d v="2025-04-11T00:00:00"/>
    <m/>
    <m/>
    <m/>
    <m/>
    <s v="L"/>
    <n v="36"/>
    <m/>
    <m/>
    <m/>
    <x v="1"/>
    <m/>
    <s v="não passou na prova."/>
    <m/>
  </r>
  <r>
    <s v="E0388"/>
    <s v="ALEX DAVID GOMEZ VILLADA"/>
    <s v="34633105923"/>
    <n v="12173759107"/>
    <n v="323401384"/>
    <s v="AW58954"/>
    <s v="Conforme"/>
    <x v="3"/>
    <d v="2025-04-15T00:00:00"/>
    <d v="2026-02-02T00:00:00"/>
    <x v="6"/>
    <s v="2024/376"/>
    <x v="7"/>
    <s v="Córdoba, Spain"/>
    <s v="Soldador"/>
    <d v="2024-10-14T00:00:00"/>
    <d v="2024-11-14T00:00:00"/>
    <d v="2026-01-30T00:00:00"/>
    <m/>
    <m/>
    <m/>
    <s v="M"/>
    <s v="M"/>
    <m/>
    <m/>
    <m/>
    <x v="1"/>
    <s v="Cambio a WISEOWE desde el 02/02/2026"/>
    <m/>
    <m/>
  </r>
  <r>
    <s v="E0388"/>
    <s v="ALEX DAVID GOMEZ VILLADA"/>
    <s v="34633105923"/>
    <n v="12173759107"/>
    <n v="323401384"/>
    <s v="AW558954"/>
    <s v="Conforme"/>
    <x v="3"/>
    <d v="2024-01-16T00:00:00"/>
    <d v="2024-09-27T00:00:00"/>
    <x v="6"/>
    <s v="2024/016"/>
    <x v="7"/>
    <s v="Almería"/>
    <s v="Soldador"/>
    <d v="2024-01-29T00:00:00"/>
    <m/>
    <d v="2024-09-27T00:00:00"/>
    <m/>
    <m/>
    <s v="Muy Bueno"/>
    <m/>
    <m/>
    <m/>
    <m/>
    <m/>
    <x v="1"/>
    <m/>
    <m/>
    <m/>
  </r>
  <r>
    <s v="E0388"/>
    <s v="ALEX DAVID GOMEZ VILLADA"/>
    <s v="34633105923"/>
    <n v="12173759107"/>
    <n v="323401384"/>
    <m/>
    <s v="Anulado"/>
    <x v="5"/>
    <m/>
    <m/>
    <x v="7"/>
    <m/>
    <x v="141"/>
    <m/>
    <s v="Soldador"/>
    <d v="2023-09-11T00:00:00"/>
    <d v="2024-01-19T00:00:00"/>
    <m/>
    <m/>
    <m/>
    <m/>
    <m/>
    <m/>
    <m/>
    <m/>
    <m/>
    <x v="1"/>
    <m/>
    <m/>
    <m/>
  </r>
  <r>
    <s v=""/>
    <s v="ALEX DOS REIS OLIVEIRA"/>
    <s v="351969783922"/>
    <n v="12170246585"/>
    <n v="319349802"/>
    <m/>
    <s v="Conforme"/>
    <x v="3"/>
    <d v="2024-10-21T00:00:00"/>
    <d v="2024-05-24T00:00:00"/>
    <x v="6"/>
    <n v="2023"/>
    <x v="142"/>
    <s v="Tinéu"/>
    <s v="Tornero"/>
    <d v="2023-02-10T00:00:00"/>
    <m/>
    <m/>
    <m/>
    <m/>
    <s v="Bueno"/>
    <m/>
    <m/>
    <m/>
    <m/>
    <s v="A cta Empresa"/>
    <x v="1"/>
    <m/>
    <s v="Nota: Vacaciones 1 al 30 de Agosto (ambos incluidos) julio 15,16,17 y 22."/>
    <m/>
  </r>
  <r>
    <s v="E1921"/>
    <s v="ALEX JAVIER LEONEL OTAVO"/>
    <s v="+34 602 592 928"/>
    <m/>
    <m/>
    <s v="BD414292"/>
    <s v="Conforme"/>
    <x v="1"/>
    <m/>
    <m/>
    <x v="2"/>
    <s v="2025/583"/>
    <x v="7"/>
    <s v="Sevilla"/>
    <s v="Encofrador"/>
    <d v="2025-10-20T00:00:00"/>
    <d v="2025-11-14T00:00:00"/>
    <d v="2025-10-24T00:00:00"/>
    <m/>
    <m/>
    <m/>
    <s v="L"/>
    <s v="M"/>
    <m/>
    <s v="NO"/>
    <m/>
    <x v="1"/>
    <s v="abandono de obra"/>
    <m/>
    <m/>
  </r>
  <r>
    <s v="E1319"/>
    <s v="ALEX LUCAS SCHOROEDER"/>
    <s v="351912814148"/>
    <n v="12178838477"/>
    <n v="325927154"/>
    <m/>
    <s v="Conforme"/>
    <x v="3"/>
    <d v="2025-02-13T00:00:00"/>
    <m/>
    <x v="6"/>
    <s v="2025/129"/>
    <x v="143"/>
    <s v="Estarreja"/>
    <s v="Cerrajero"/>
    <d v="2025-02-18T00:00:00"/>
    <d v="2025-04-13T00:00:00"/>
    <m/>
    <m/>
    <m/>
    <m/>
    <s v="XL"/>
    <n v="46"/>
    <m/>
    <m/>
    <m/>
    <x v="1"/>
    <m/>
    <m/>
    <m/>
  </r>
  <r>
    <s v="E0593"/>
    <s v="ALEX MAURICIO CARDONA RAMIREZ"/>
    <s v="34643674589"/>
    <m/>
    <m/>
    <s v="BE848923"/>
    <s v="Conforme"/>
    <x v="1"/>
    <m/>
    <m/>
    <x v="5"/>
    <s v="2025/249"/>
    <x v="8"/>
    <s v="Barcelona"/>
    <s v="Cerrajero"/>
    <d v="2025-04-02T00:00:00"/>
    <d v="2025-05-02T00:00:00"/>
    <d v="2026-01-30T00:00:00"/>
    <m/>
    <m/>
    <m/>
    <s v="M"/>
    <n v="32"/>
    <m/>
    <m/>
    <m/>
    <x v="1"/>
    <s v="Cambio a LUMINOUS desde el 02/02/2026"/>
    <m/>
    <m/>
  </r>
  <r>
    <s v="E0302"/>
    <s v="ALEX MENDOZA ALCAZAR"/>
    <s v="351922243701"/>
    <n v="12174546598"/>
    <n v="324664079"/>
    <m/>
    <s v="Conforme"/>
    <x v="3"/>
    <d v="2024-07-18T00:00:00"/>
    <m/>
    <x v="6"/>
    <s v="2024/201"/>
    <x v="144"/>
    <s v="Badajoz"/>
    <s v="Tubero"/>
    <d v="2024-07-18T00:00:00"/>
    <d v="2024-08-03T00:00:00"/>
    <d v="2024-07-26T00:00:00"/>
    <m/>
    <m/>
    <m/>
    <m/>
    <m/>
    <m/>
    <m/>
    <m/>
    <x v="1"/>
    <m/>
    <m/>
    <m/>
  </r>
  <r>
    <s v="E0302"/>
    <s v="ALEX MENDOZA ALCAZAR"/>
    <s v="351922243701"/>
    <n v="12174546598"/>
    <n v="324664079"/>
    <m/>
    <s v="Conforme"/>
    <x v="3"/>
    <d v="2024-07-18T00:00:00"/>
    <d v="2024-08-30T00:00:00"/>
    <x v="6"/>
    <s v="2024/262"/>
    <x v="145"/>
    <s v="Gipuzkoa"/>
    <s v="Armador"/>
    <d v="2024-08-01T00:00:00"/>
    <d v="2024-08-30T00:00:00"/>
    <d v="2024-08-30T00:00:00"/>
    <m/>
    <m/>
    <m/>
    <m/>
    <m/>
    <m/>
    <m/>
    <m/>
    <x v="1"/>
    <m/>
    <m/>
    <m/>
  </r>
  <r>
    <s v="E0302"/>
    <s v="ALEX MENDOZA ALCAZAR"/>
    <s v="351922243701"/>
    <n v="12174546598"/>
    <n v="324664079"/>
    <m/>
    <s v="Conforme"/>
    <x v="3"/>
    <d v="2024-09-26T00:00:00"/>
    <d v="2025-05-02T00:00:00"/>
    <x v="6"/>
    <s v="2024/341"/>
    <x v="145"/>
    <s v="Gipuzkoa"/>
    <s v="Tubero"/>
    <d v="2024-09-26T00:00:00"/>
    <d v="2024-10-25T00:00:00"/>
    <d v="2024-11-05T00:00:00"/>
    <m/>
    <m/>
    <m/>
    <m/>
    <m/>
    <m/>
    <m/>
    <m/>
    <x v="1"/>
    <m/>
    <m/>
    <m/>
  </r>
  <r>
    <s v="E0302"/>
    <s v="ALEX MENDOZA ALCAZAR"/>
    <s v="34 612 242 338"/>
    <m/>
    <m/>
    <m/>
    <s v="Conforme"/>
    <x v="3"/>
    <m/>
    <m/>
    <x v="0"/>
    <s v="2025/082"/>
    <x v="146"/>
    <s v="Huelva"/>
    <s v="Calderero"/>
    <d v="2025-06-02T00:00:00"/>
    <m/>
    <m/>
    <m/>
    <m/>
    <m/>
    <m/>
    <m/>
    <m/>
    <m/>
    <m/>
    <x v="1"/>
    <s v="DESISTIO CONTRATACION X POCAS HORAS DE TRABAJO"/>
    <m/>
    <m/>
  </r>
  <r>
    <s v="E0302"/>
    <s v="ALEX MENDOZA ALCAZAR"/>
    <s v="351922243701"/>
    <n v="12174546598"/>
    <n v="324664079"/>
    <m/>
    <s v="Conforme"/>
    <x v="3"/>
    <d v="2025-05-23T00:00:00"/>
    <m/>
    <x v="6"/>
    <s v="2024/437"/>
    <x v="147"/>
    <s v="Cantabria"/>
    <s v="Tubero"/>
    <d v="2024-11-19T00:00:00"/>
    <d v="2024-12-20T00:00:00"/>
    <d v="2025-05-30T00:00:00"/>
    <m/>
    <m/>
    <m/>
    <s v="XL"/>
    <n v="36"/>
    <m/>
    <m/>
    <m/>
    <x v="1"/>
    <m/>
    <m/>
    <m/>
  </r>
  <r>
    <s v="E1056"/>
    <s v="ALEX SANDRO VALENGA"/>
    <s v="351932585168"/>
    <n v="12173084912"/>
    <n v="320627233"/>
    <m/>
    <s v="Conforme"/>
    <x v="3"/>
    <d v="2024-04-20T00:00:00"/>
    <d v="2024-05-21T00:00:00"/>
    <x v="6"/>
    <s v="2024/103"/>
    <x v="144"/>
    <s v="Utrera"/>
    <s v="Tubero"/>
    <d v="2024-04-18T00:00:00"/>
    <d v="2024-05-21T00:00:00"/>
    <m/>
    <m/>
    <m/>
    <m/>
    <m/>
    <m/>
    <m/>
    <m/>
    <m/>
    <x v="1"/>
    <m/>
    <m/>
    <m/>
  </r>
  <r>
    <s v="E1056"/>
    <s v="ALEX SANDRO VALENGA"/>
    <s v="351932585168"/>
    <n v="12173084912"/>
    <n v="320627233"/>
    <m/>
    <s v="Anulado"/>
    <x v="5"/>
    <m/>
    <m/>
    <x v="6"/>
    <s v="2024/093"/>
    <x v="148"/>
    <s v="Valencia"/>
    <s v="Montador"/>
    <d v="2024-10-04T00:00:00"/>
    <m/>
    <m/>
    <m/>
    <m/>
    <m/>
    <m/>
    <m/>
    <m/>
    <m/>
    <m/>
    <x v="1"/>
    <s v="Desestimo"/>
    <s v="Tiene coche y licencia de conducir"/>
    <m/>
  </r>
  <r>
    <s v="E1400"/>
    <s v="ALEXANDER ALONSO ROMERO"/>
    <s v="573115443382"/>
    <m/>
    <n v="334151651"/>
    <s v="BG171257"/>
    <s v="Conforme"/>
    <x v="3"/>
    <m/>
    <m/>
    <x v="5"/>
    <s v="2025/347"/>
    <x v="29"/>
    <s v="Asturias"/>
    <s v="Soldador"/>
    <d v="2025-06-16T00:00:00"/>
    <d v="2025-07-16T00:00:00"/>
    <d v="2025-11-07T00:00:00"/>
    <m/>
    <m/>
    <m/>
    <s v="L"/>
    <n v="32"/>
    <m/>
    <m/>
    <m/>
    <x v="1"/>
    <s v="SOLICITOU A CARTA"/>
    <m/>
    <m/>
  </r>
  <r>
    <s v="E1400"/>
    <s v="ALEXANDER ALONSO ROMERO"/>
    <s v="573115443382"/>
    <m/>
    <m/>
    <s v="BG171257"/>
    <s v="Conforme"/>
    <x v="5"/>
    <m/>
    <m/>
    <x v="5"/>
    <s v="2025/317"/>
    <x v="149"/>
    <s v="Palencia"/>
    <s v="Soldador"/>
    <d v="2025-06-04T00:00:00"/>
    <d v="2025-08-06T00:00:00"/>
    <m/>
    <m/>
    <m/>
    <m/>
    <s v="G"/>
    <n v="34"/>
    <m/>
    <m/>
    <m/>
    <x v="1"/>
    <s v="cancelado"/>
    <m/>
    <m/>
  </r>
  <r>
    <s v=""/>
    <s v="ALEXANDER ALVARINO URRUTIA"/>
    <m/>
    <m/>
    <m/>
    <m/>
    <s v="Anulado"/>
    <x v="5"/>
    <m/>
    <m/>
    <x v="7"/>
    <m/>
    <x v="150"/>
    <m/>
    <s v="Montador"/>
    <d v="2024-08-01T00:00:00"/>
    <d v="2024-09-01T00:00:00"/>
    <m/>
    <m/>
    <m/>
    <m/>
    <m/>
    <m/>
    <m/>
    <m/>
    <m/>
    <x v="1"/>
    <m/>
    <m/>
    <m/>
  </r>
  <r>
    <s v=""/>
    <s v="ALEXANDER ALVARINO URRUTIA"/>
    <m/>
    <m/>
    <m/>
    <m/>
    <s v="Anulado"/>
    <x v="5"/>
    <m/>
    <m/>
    <x v="6"/>
    <m/>
    <x v="61"/>
    <s v="Parets del Vallès"/>
    <s v="Montador"/>
    <m/>
    <m/>
    <m/>
    <m/>
    <m/>
    <m/>
    <m/>
    <m/>
    <m/>
    <m/>
    <m/>
    <x v="1"/>
    <m/>
    <m/>
    <m/>
  </r>
  <r>
    <s v="E0362"/>
    <s v="ALEXANDER ANTHONY ZAMORA ALMENDARIZ"/>
    <s v="34645018452"/>
    <m/>
    <n v="332512908"/>
    <n v="124688504"/>
    <s v="Conforme"/>
    <x v="1"/>
    <m/>
    <m/>
    <x v="6"/>
    <s v="2025/169"/>
    <x v="7"/>
    <s v="Sevilla"/>
    <s v="Montador"/>
    <d v="2025-03-03T00:00:00"/>
    <d v="2025-04-04T00:00:00"/>
    <d v="2025-12-31T00:00:00"/>
    <m/>
    <m/>
    <m/>
    <s v="L"/>
    <s v="L"/>
    <m/>
    <m/>
    <m/>
    <x v="1"/>
    <m/>
    <m/>
    <m/>
  </r>
  <r>
    <s v="E0362"/>
    <s v="ALEXANDER ANTHONY ZAMORA ALMENDARIZ"/>
    <n v="51967000424"/>
    <m/>
    <m/>
    <m/>
    <s v="Conforme"/>
    <x v="3"/>
    <m/>
    <m/>
    <x v="0"/>
    <s v="2025/011"/>
    <x v="151"/>
    <s v="Barcelona"/>
    <s v="Calderero"/>
    <d v="2025-02-24T00:00:00"/>
    <m/>
    <d v="2025-02-24T00:00:00"/>
    <m/>
    <m/>
    <m/>
    <s v="L"/>
    <s v="L"/>
    <m/>
    <m/>
    <m/>
    <x v="1"/>
    <s v="reemplazo(empresa solicitada, solo estuve 2 horas)"/>
    <m/>
    <m/>
  </r>
  <r>
    <s v="E0456"/>
    <s v="ALEXANDER DE LA OSSA VEGA"/>
    <s v="573006171364"/>
    <n v="12177520569"/>
    <n v="327472251"/>
    <s v="AS340711"/>
    <s v="Conforme"/>
    <x v="3"/>
    <d v="2024-08-16T00:00:00"/>
    <m/>
    <x v="6"/>
    <s v="2024/189"/>
    <x v="109"/>
    <s v="Sevilla"/>
    <s v="Montador"/>
    <d v="2024-06-26T00:00:00"/>
    <d v="2024-08-31T00:00:00"/>
    <d v="2024-09-13T00:00:00"/>
    <m/>
    <m/>
    <m/>
    <m/>
    <m/>
    <m/>
    <m/>
    <m/>
    <x v="1"/>
    <m/>
    <s v="passará para o pedido 311, 16/09"/>
    <m/>
  </r>
  <r>
    <s v="E0456"/>
    <s v="ALEXANDER DE LA OSSA VEGA"/>
    <s v="573006171364"/>
    <n v="12177520569"/>
    <n v="327472251"/>
    <m/>
    <s v="Conforme"/>
    <x v="3"/>
    <d v="2025-04-15T00:00:00"/>
    <m/>
    <x v="6"/>
    <s v="2024/311"/>
    <x v="109"/>
    <s v="Huelva"/>
    <s v="Montador"/>
    <d v="2024-09-16T00:00:00"/>
    <d v="2024-11-16T00:00:00"/>
    <d v="2025-06-12T00:00:00"/>
    <m/>
    <m/>
    <m/>
    <s v="XL"/>
    <s v="XL"/>
    <m/>
    <m/>
    <m/>
    <x v="1"/>
    <s v="SOLICITOU A CARTA"/>
    <m/>
    <m/>
  </r>
  <r>
    <s v="E1936"/>
    <s v="ALEXANDER GUTIERREZ MONTANEZ"/>
    <s v="+34 603 190 229"/>
    <m/>
    <m/>
    <s v="AZ841752"/>
    <s v="Conforme"/>
    <x v="5"/>
    <m/>
    <m/>
    <x v="0"/>
    <s v="2025/581"/>
    <x v="146"/>
    <s v="Huelva"/>
    <s v="Soldador"/>
    <d v="2025-10-14T00:00:00"/>
    <d v="2025-11-14T00:00:00"/>
    <m/>
    <m/>
    <m/>
    <m/>
    <s v="XL"/>
    <s v="XXL"/>
    <m/>
    <s v="SI"/>
    <m/>
    <x v="1"/>
    <m/>
    <m/>
    <m/>
  </r>
  <r>
    <s v="E1450"/>
    <s v="ALEXANDER GUTIERREZ MONTAÑEZ"/>
    <s v="+57 320 6977132"/>
    <m/>
    <m/>
    <m/>
    <s v="Conforme"/>
    <x v="3"/>
    <m/>
    <m/>
    <x v="0"/>
    <s v="2025/017"/>
    <x v="152"/>
    <s v="Vitoria-Gasteiz"/>
    <s v="Tubero"/>
    <d v="2025-03-03T00:00:00"/>
    <m/>
    <m/>
    <m/>
    <m/>
    <m/>
    <s v="XXXL"/>
    <s v="XXXL"/>
    <m/>
    <m/>
    <m/>
    <x v="1"/>
    <m/>
    <s v="nao contratar, conhecimento nulo"/>
    <m/>
  </r>
  <r>
    <s v="E0831"/>
    <s v="ALEXANDER JAVIER ALBINO JIMENEZ"/>
    <s v="48783056361"/>
    <m/>
    <m/>
    <m/>
    <s v="Anulado"/>
    <x v="5"/>
    <m/>
    <m/>
    <x v="6"/>
    <s v="2024/270"/>
    <x v="13"/>
    <s v="Ravenna"/>
    <s v="Ayudante"/>
    <d v="2024-08-05T00:00:00"/>
    <m/>
    <m/>
    <m/>
    <m/>
    <m/>
    <m/>
    <m/>
    <m/>
    <m/>
    <m/>
    <x v="1"/>
    <m/>
    <s v="cancelou su ida porque está en proceso de obtener su residencia y no quiere perder el proceso."/>
    <m/>
  </r>
  <r>
    <s v="E0386"/>
    <s v="ALEXANDER MANUEL LOPEZ ROJAS"/>
    <s v="48731013497"/>
    <n v="12178058560"/>
    <n v="328282278"/>
    <m/>
    <s v="Conforme"/>
    <x v="3"/>
    <m/>
    <m/>
    <x v="6"/>
    <s v="2024/218"/>
    <x v="109"/>
    <s v="Sevilla"/>
    <s v="Mecanico"/>
    <d v="2024-07-15T00:00:00"/>
    <d v="2024-08-09T00:00:00"/>
    <d v="2024-07-26T00:00:00"/>
    <m/>
    <m/>
    <m/>
    <m/>
    <m/>
    <m/>
    <m/>
    <m/>
    <x v="1"/>
    <m/>
    <m/>
    <m/>
  </r>
  <r>
    <s v="E0386"/>
    <s v="ALEXANDER MANUEL LOPEZ ROJAS"/>
    <s v="48731013497"/>
    <n v="12178058560"/>
    <n v="328282278"/>
    <s v="AV692233"/>
    <s v="Conforme"/>
    <x v="3"/>
    <d v="2025-04-15T00:00:00"/>
    <d v="2025-10-08T00:00:00"/>
    <x v="6"/>
    <s v="2025/064"/>
    <x v="7"/>
    <s v="Córdoba, Spain"/>
    <s v="Ayudante"/>
    <d v="2025-01-27T00:00:00"/>
    <s v="fijo"/>
    <d v="2025-10-08T00:00:00"/>
    <m/>
    <m/>
    <m/>
    <s v="XL"/>
    <s v="L"/>
    <m/>
    <m/>
    <m/>
    <x v="1"/>
    <m/>
    <m/>
    <m/>
  </r>
  <r>
    <s v="E0386"/>
    <s v="ALEXANDER MANUEL LOPEZ ROJAS"/>
    <s v="48731013497"/>
    <n v="12178058560"/>
    <n v="328282278"/>
    <m/>
    <s v="Pendiente"/>
    <x v="3"/>
    <m/>
    <m/>
    <x v="6"/>
    <s v="2024/310"/>
    <x v="144"/>
    <s v="Province of Badajoz"/>
    <s v="Mecanico"/>
    <d v="2024-09-10T00:00:00"/>
    <d v="2024-09-27T00:00:00"/>
    <d v="2024-09-27T00:00:00"/>
    <m/>
    <m/>
    <m/>
    <m/>
    <m/>
    <m/>
    <m/>
    <m/>
    <x v="1"/>
    <m/>
    <m/>
    <m/>
  </r>
  <r>
    <s v="E0386"/>
    <s v="ALEXANDER MANUEL LOPEZ ROJAS"/>
    <s v="48731013497"/>
    <n v="12178058560"/>
    <n v="328282278"/>
    <m/>
    <s v="Pendiente"/>
    <x v="3"/>
    <m/>
    <m/>
    <x v="6"/>
    <s v="2024/287"/>
    <x v="153"/>
    <s v="Barcelona"/>
    <s v="Montador"/>
    <d v="2024-08-14T00:00:00"/>
    <d v="2024-10-31T00:00:00"/>
    <d v="2024-08-25T00:00:00"/>
    <m/>
    <m/>
    <m/>
    <m/>
    <m/>
    <m/>
    <m/>
    <m/>
    <x v="1"/>
    <m/>
    <m/>
    <m/>
  </r>
  <r>
    <s v="E0386"/>
    <s v="ALEXANDER MANUEL LOPEZ ROJAS"/>
    <s v="48731013497"/>
    <n v="12178058560"/>
    <n v="328282278"/>
    <m/>
    <s v="Conforme"/>
    <x v="3"/>
    <d v="2024-11-27T00:00:00"/>
    <m/>
    <x v="6"/>
    <s v="2024/463"/>
    <x v="154"/>
    <s v="JAEN"/>
    <s v="Ayudante"/>
    <d v="2024-11-27T00:00:00"/>
    <d v="2024-12-31T00:00:00"/>
    <d v="2025-01-22T00:00:00"/>
    <m/>
    <m/>
    <m/>
    <m/>
    <m/>
    <m/>
    <m/>
    <m/>
    <x v="1"/>
    <s v="fim de obra "/>
    <m/>
    <m/>
  </r>
  <r>
    <s v="E0386"/>
    <s v="ALEXANDER MANUEL LOPEZ ROJAS"/>
    <s v="48731013497"/>
    <n v="12178058560"/>
    <n v="328282278"/>
    <s v="AV692233"/>
    <s v="Anulado"/>
    <x v="5"/>
    <m/>
    <m/>
    <x v="5"/>
    <s v="2024/420"/>
    <x v="155"/>
    <s v="A Coruña"/>
    <s v="Ayudante"/>
    <d v="2024-11-19T00:00:00"/>
    <d v="2024-12-20T00:00:00"/>
    <m/>
    <m/>
    <m/>
    <m/>
    <m/>
    <m/>
    <m/>
    <m/>
    <m/>
    <x v="1"/>
    <m/>
    <m/>
    <m/>
  </r>
  <r>
    <s v=""/>
    <s v="ALEXANDER PERAFAN GONZALEZ"/>
    <s v="573187544260"/>
    <n v="12174242305"/>
    <n v="323962963"/>
    <s v="AU017568"/>
    <s v="Conforme"/>
    <x v="3"/>
    <d v="2025-04-14T00:00:00"/>
    <d v="2025-06-13T00:00:00"/>
    <x v="5"/>
    <s v="2024/004"/>
    <x v="156"/>
    <s v="Biscay"/>
    <s v="Calderero"/>
    <d v="2024-01-10T00:00:00"/>
    <s v="Fijo"/>
    <d v="2025-05-31T00:00:00"/>
    <m/>
    <m/>
    <s v="Bueno"/>
    <m/>
    <m/>
    <m/>
    <m/>
    <m/>
    <x v="1"/>
    <m/>
    <m/>
    <m/>
  </r>
  <r>
    <s v="E1684"/>
    <s v="ALEXANDER PEREIRA HERNANDEZ"/>
    <s v="+48 515 733 428"/>
    <m/>
    <m/>
    <s v="BD874725"/>
    <s v="Conforme"/>
    <x v="3"/>
    <m/>
    <m/>
    <x v="0"/>
    <s v="2025/400"/>
    <x v="157"/>
    <s v="Lleida"/>
    <s v="Mecanico "/>
    <d v="2025-07-31T00:00:00"/>
    <d v="2025-08-22T00:00:00"/>
    <d v="2025-08-22T00:00:00"/>
    <m/>
    <m/>
    <m/>
    <s v="L"/>
    <n v="34"/>
    <m/>
    <s v="NO"/>
    <m/>
    <x v="1"/>
    <s v="Mateus informó que saldrían de la obra el día 22 porque comenzarían en otra inmediatamente después."/>
    <m/>
    <m/>
  </r>
  <r>
    <s v="E1451"/>
    <s v="ALEXANDER SUAREZ PULGAR"/>
    <s v="+34 600 457 553"/>
    <m/>
    <n v="332683397"/>
    <s v="BD467127"/>
    <s v="Conforme"/>
    <x v="1"/>
    <m/>
    <m/>
    <x v="2"/>
    <s v="2025/552"/>
    <x v="158"/>
    <s v="Santa Cruz de Tenerife"/>
    <s v="Armador"/>
    <d v="2025-09-30T00:00:00"/>
    <d v="2025-12-05T00:00:00"/>
    <d v="2025-12-19T00:00:00"/>
    <m/>
    <m/>
    <m/>
    <m/>
    <m/>
    <m/>
    <m/>
    <m/>
    <x v="1"/>
    <s v="Finalización de Obra"/>
    <m/>
    <m/>
  </r>
  <r>
    <s v="E1451"/>
    <s v="ALEXANDER SUAREZ PULGAR"/>
    <s v="+34 600 457 553"/>
    <m/>
    <n v="332683397"/>
    <s v="BD467127"/>
    <s v="Conforme"/>
    <x v="3"/>
    <m/>
    <m/>
    <x v="2"/>
    <s v="2025//387"/>
    <x v="97"/>
    <s v="Zamora, Spain"/>
    <s v="Calderero"/>
    <d v="2025-08-04T00:00:00"/>
    <d v="2025-09-04T00:00:00"/>
    <d v="2025-09-26T00:00:00"/>
    <m/>
    <m/>
    <m/>
    <s v="XL"/>
    <n v="38"/>
    <m/>
    <s v="NO"/>
    <m/>
    <x v="1"/>
    <s v="Correo Ibrahim"/>
    <m/>
    <m/>
  </r>
  <r>
    <s v="E1451"/>
    <s v="ALEXANDER SUAREZ PULGAR"/>
    <s v="57 321 720 7178"/>
    <m/>
    <n v="332683397"/>
    <s v="BD467127"/>
    <s v="Conforme"/>
    <x v="3"/>
    <m/>
    <m/>
    <x v="0"/>
    <s v="2025/091"/>
    <x v="159"/>
    <s v="Province of Pontevedra"/>
    <s v="Calderero"/>
    <d v="2025-06-11T00:00:00"/>
    <m/>
    <d v="2025-07-11T00:00:00"/>
    <m/>
    <m/>
    <m/>
    <m/>
    <m/>
    <m/>
    <m/>
    <m/>
    <x v="1"/>
    <m/>
    <m/>
    <s v="ES60 0182 9050 1202 0170 3133"/>
  </r>
  <r>
    <s v="E1313"/>
    <s v="ALEXANDRE BEZERRA DE OLIVEIRA"/>
    <s v="351929070753"/>
    <n v="12080008113"/>
    <n v="300362382"/>
    <m/>
    <s v="Conforme"/>
    <x v="3"/>
    <d v="2025-03-13T00:00:00"/>
    <d v="2025-04-17T00:00:00"/>
    <x v="6"/>
    <s v="2025/131"/>
    <x v="143"/>
    <s v="Estarreja"/>
    <m/>
    <d v="2025-02-24T00:00:00"/>
    <d v="2025-04-18T00:00:00"/>
    <d v="2025-04-17T00:00:00"/>
    <m/>
    <m/>
    <m/>
    <s v="L"/>
    <s v="L"/>
    <m/>
    <m/>
    <m/>
    <x v="1"/>
    <m/>
    <m/>
    <m/>
  </r>
  <r>
    <s v=""/>
    <s v="ALEXANDRE SANTANA RODRIGUES"/>
    <s v="351962825358"/>
    <n v="12090348369"/>
    <n v="310688116"/>
    <m/>
    <s v="Anulado"/>
    <x v="5"/>
    <m/>
    <m/>
    <x v="6"/>
    <s v="2024/086"/>
    <x v="3"/>
    <s v="Puertollano"/>
    <s v="Montador"/>
    <m/>
    <m/>
    <m/>
    <m/>
    <m/>
    <m/>
    <m/>
    <m/>
    <m/>
    <m/>
    <s v="A cta Empresa"/>
    <x v="1"/>
    <s v="Desestimo"/>
    <m/>
    <m/>
  </r>
  <r>
    <s v="E1984"/>
    <s v="ALEXEI MOLINA CHICA"/>
    <s v="+58 4146978916"/>
    <m/>
    <m/>
    <m/>
    <s v="Conforme"/>
    <x v="1"/>
    <m/>
    <m/>
    <x v="0"/>
    <s v="2025/613"/>
    <x v="115"/>
    <s v="Gijón"/>
    <s v="Supervisor"/>
    <d v="2025-10-27T00:00:00"/>
    <d v="2025-11-27T00:00:00"/>
    <m/>
    <m/>
    <m/>
    <m/>
    <s v="L"/>
    <s v="M"/>
    <m/>
    <s v="SI"/>
    <m/>
    <x v="1"/>
    <m/>
    <s v="Desistió."/>
    <m/>
  </r>
  <r>
    <s v=""/>
    <s v="ALEXIS DE JESUS GUERRERO SARMIENTO"/>
    <s v="573188088599"/>
    <m/>
    <m/>
    <m/>
    <s v="Conforme"/>
    <x v="3"/>
    <m/>
    <m/>
    <x v="5"/>
    <s v="2025/318"/>
    <x v="30"/>
    <s v="Navarre"/>
    <s v="Montador"/>
    <d v="2025-06-04T00:00:00"/>
    <d v="2025-07-05T00:00:00"/>
    <m/>
    <m/>
    <m/>
    <m/>
    <m/>
    <m/>
    <m/>
    <m/>
    <m/>
    <x v="1"/>
    <s v="não apareceu trabalhar"/>
    <m/>
    <m/>
  </r>
  <r>
    <s v="E1273"/>
    <s v="ALEXIS HAIR GALEANO BOTELLO"/>
    <s v="34600773342"/>
    <n v="12176904295"/>
    <n v="326910751"/>
    <m/>
    <s v="Conforme"/>
    <x v="3"/>
    <d v="2024-06-22T00:00:00"/>
    <d v="2024-08-28T00:00:00"/>
    <x v="6"/>
    <s v="2024/278"/>
    <x v="160"/>
    <s v="Province of Salamanca"/>
    <s v="Soldador"/>
    <d v="2024-08-08T00:00:00"/>
    <d v="2024-10-31T00:00:00"/>
    <d v="2024-08-28T00:00:00"/>
    <m/>
    <m/>
    <m/>
    <m/>
    <m/>
    <m/>
    <m/>
    <m/>
    <x v="1"/>
    <m/>
    <s v="Cliente solicitou a troca desse trabalhador, por se negar executar os trabalhos."/>
    <m/>
  </r>
  <r>
    <s v="E1273"/>
    <s v="ALEXIS HAIR GALEANO BOTELLO"/>
    <s v="34600773342"/>
    <n v="12176904295"/>
    <n v="326910751"/>
    <m/>
    <s v="Conforme"/>
    <x v="3"/>
    <d v="2024-06-22T00:00:00"/>
    <m/>
    <x v="6"/>
    <s v="2024/176"/>
    <x v="161"/>
    <s v="Sevilla"/>
    <s v="Montador"/>
    <d v="2024-06-12T00:00:00"/>
    <m/>
    <d v="2024-08-02T00:00:00"/>
    <m/>
    <m/>
    <m/>
    <m/>
    <m/>
    <m/>
    <m/>
    <m/>
    <x v="1"/>
    <m/>
    <m/>
    <m/>
  </r>
  <r>
    <s v="E1355"/>
    <s v="ALEXIS JESUS SUAREZ GONZALEZ"/>
    <s v="+34 614 47 31 12"/>
    <m/>
    <n v="331601877"/>
    <s v="BC575429"/>
    <s v="Conforme"/>
    <x v="1"/>
    <m/>
    <m/>
    <x v="2"/>
    <s v="2025/558"/>
    <x v="16"/>
    <s v="Barcelona"/>
    <s v="Montador"/>
    <d v="2025-10-13T00:00:00"/>
    <d v="2025-11-13T00:00:00"/>
    <d v="2025-12-31T00:00:00"/>
    <m/>
    <m/>
    <m/>
    <s v="M"/>
    <n v="34"/>
    <m/>
    <s v="SI"/>
    <m/>
    <x v="1"/>
    <m/>
    <m/>
    <m/>
  </r>
  <r>
    <s v="E1355"/>
    <s v="ALEXIS JESUS SUAREZ GONZALEZ"/>
    <s v="34 614 473 112"/>
    <m/>
    <m/>
    <m/>
    <s v="Conforme"/>
    <x v="3"/>
    <m/>
    <m/>
    <x v="0"/>
    <s v="2025/084"/>
    <x v="84"/>
    <s v="Biscay"/>
    <s v="Soldador"/>
    <d v="2025-06-03T00:00:00"/>
    <d v="2025-01-26T00:00:00"/>
    <d v="2025-09-26T00:00:00"/>
    <m/>
    <m/>
    <m/>
    <m/>
    <m/>
    <m/>
    <m/>
    <m/>
    <x v="1"/>
    <m/>
    <s v="Informado por correo de Ibrahim"/>
    <s v="ES60 0182 0956 5102 0178 8150"/>
  </r>
  <r>
    <s v="E1355"/>
    <s v="ALEXIS JESUS SUAREZ GONZALEZ"/>
    <s v="+57 3126305315"/>
    <m/>
    <m/>
    <m/>
    <s v="Conforme"/>
    <x v="3"/>
    <m/>
    <m/>
    <x v="6"/>
    <s v="R2025/024"/>
    <x v="67"/>
    <s v="Ciudad Real"/>
    <s v="Calderero "/>
    <d v="2025-04-23T00:00:00"/>
    <d v="2025-05-26T00:00:00"/>
    <d v="2025-05-23T00:00:00"/>
    <m/>
    <m/>
    <m/>
    <s v="M"/>
    <n v="34"/>
    <m/>
    <m/>
    <m/>
    <x v="1"/>
    <m/>
    <m/>
    <m/>
  </r>
  <r>
    <s v="E1277"/>
    <s v="ALEXIS ORTIZ"/>
    <s v="+57 311 2797029"/>
    <m/>
    <m/>
    <m/>
    <s v="Anulado"/>
    <x v="3"/>
    <m/>
    <m/>
    <x v="0"/>
    <s v="2024/355"/>
    <x v="101"/>
    <s v="Vitoria-Gasteiz"/>
    <s v="Tubero"/>
    <d v="2024-10-14T00:00:00"/>
    <d v="2024-12-20T00:00:00"/>
    <m/>
    <m/>
    <m/>
    <m/>
    <s v="XL"/>
    <n v="34"/>
    <m/>
    <m/>
    <m/>
    <x v="1"/>
    <s v="desistiu"/>
    <m/>
    <m/>
  </r>
  <r>
    <s v="E1051"/>
    <s v="ALFONSO DE JESUS YANES CABARCAS"/>
    <s v="573235868503"/>
    <n v="12178085938"/>
    <n v="328326348"/>
    <m/>
    <s v="Pendiente"/>
    <x v="3"/>
    <m/>
    <m/>
    <x v="6"/>
    <s v="2024/273"/>
    <x v="144"/>
    <s v="Province of Cáceres"/>
    <s v="Soldador"/>
    <d v="2024-08-06T00:00:00"/>
    <d v="2024-09-06T00:00:00"/>
    <d v="2024-09-18T00:00:00"/>
    <m/>
    <m/>
    <m/>
    <m/>
    <m/>
    <m/>
    <m/>
    <m/>
    <x v="1"/>
    <m/>
    <m/>
    <m/>
  </r>
  <r>
    <s v="E1051"/>
    <s v="ALFONSO DE JESUS YANES CABARCAS"/>
    <s v="573235868503"/>
    <n v="12178085938"/>
    <n v="328326348"/>
    <m/>
    <s v="Anulado"/>
    <x v="5"/>
    <m/>
    <m/>
    <x v="5"/>
    <s v="2024/242"/>
    <x v="162"/>
    <s v="Barcelona"/>
    <s v="Soldador"/>
    <d v="2024-07-25T00:00:00"/>
    <d v="2024-09-30T00:00:00"/>
    <m/>
    <m/>
    <m/>
    <m/>
    <m/>
    <m/>
    <m/>
    <m/>
    <m/>
    <x v="1"/>
    <m/>
    <s v="pedido cancelado"/>
    <m/>
  </r>
  <r>
    <s v="E1051"/>
    <s v="ALFONSO DE JESUS YANES CABARCAS"/>
    <s v="573235868503"/>
    <n v="12178085938"/>
    <n v="328326348"/>
    <m/>
    <s v="Anulado"/>
    <x v="5"/>
    <m/>
    <m/>
    <x v="6"/>
    <s v="2024/342"/>
    <x v="144"/>
    <s v="Sevilla"/>
    <s v="Soldador"/>
    <d v="2024-10-07T00:00:00"/>
    <d v="2024-11-08T00:00:00"/>
    <m/>
    <m/>
    <m/>
    <m/>
    <m/>
    <m/>
    <m/>
    <m/>
    <m/>
    <x v="1"/>
    <m/>
    <s v="pedido cancelado"/>
    <m/>
  </r>
  <r>
    <s v="E1973"/>
    <s v="ALFREDO ANTONIO OSPINO RANGEL"/>
    <s v="+57 301 607 8912"/>
    <m/>
    <n v="339097108"/>
    <s v="BD903027"/>
    <s v="Conforme"/>
    <x v="1"/>
    <s v="erro niss"/>
    <m/>
    <x v="0"/>
    <s v="2025/599"/>
    <x v="163"/>
    <s v="Martorelles"/>
    <s v="Tubero"/>
    <d v="2025-10-20T00:00:00"/>
    <d v="2025-11-26T00:00:00"/>
    <d v="2026-01-16T00:00:00"/>
    <m/>
    <m/>
    <m/>
    <s v="M"/>
    <s v="M"/>
    <m/>
    <s v="NO"/>
    <m/>
    <x v="1"/>
    <s v="finalizacion de la obra"/>
    <m/>
    <m/>
  </r>
  <r>
    <s v="E1128"/>
    <s v="ALFREDO ENRIQUE RODRIGUEZ NOGUERA"/>
    <s v="573144890387"/>
    <m/>
    <n v="332340414"/>
    <m/>
    <s v="Conforme"/>
    <x v="3"/>
    <m/>
    <m/>
    <x v="6"/>
    <s v="2025/125"/>
    <x v="7"/>
    <s v="Sevilla"/>
    <s v="Soldador"/>
    <d v="2025-02-12T00:00:00"/>
    <d v="2025-03-15T00:00:00"/>
    <m/>
    <m/>
    <m/>
    <m/>
    <s v="L"/>
    <n v="34"/>
    <m/>
    <m/>
    <m/>
    <x v="1"/>
    <m/>
    <m/>
    <m/>
  </r>
  <r>
    <s v="E1128"/>
    <s v="ALFREDO ENRIQUE RODRIGUEZ NOGUERA"/>
    <s v="573144890387"/>
    <m/>
    <n v="332340414"/>
    <m/>
    <s v="Anulado"/>
    <x v="5"/>
    <m/>
    <m/>
    <x v="6"/>
    <s v="R2025/038"/>
    <x v="7"/>
    <s v="Marbella"/>
    <s v="Soldador"/>
    <d v="2025-05-13T00:00:00"/>
    <d v="2025-06-16T00:00:00"/>
    <m/>
    <m/>
    <m/>
    <m/>
    <s v="L"/>
    <n v="34"/>
    <m/>
    <m/>
    <m/>
    <x v="1"/>
    <m/>
    <s v="pedido cancelado."/>
    <m/>
  </r>
  <r>
    <s v="E1128"/>
    <s v="ALFREDO ENRIQUE RODRIGUEZ NOGUERA"/>
    <s v="573144890387"/>
    <m/>
    <n v="332340414"/>
    <s v="AU910371"/>
    <s v="Conforme"/>
    <x v="3"/>
    <m/>
    <m/>
    <x v="5"/>
    <s v="2025/319"/>
    <x v="113"/>
    <s v="Navarre"/>
    <s v="Soldador"/>
    <d v="2025-06-02T00:00:00"/>
    <d v="2025-08-15T00:00:00"/>
    <d v="2025-06-13T00:00:00"/>
    <m/>
    <m/>
    <m/>
    <s v="L"/>
    <n v="34"/>
    <m/>
    <m/>
    <m/>
    <x v="1"/>
    <s v="ABANDONO DE TRABAJO"/>
    <m/>
    <m/>
  </r>
  <r>
    <s v="E0254"/>
    <s v="ALIRIO ORTIZ MOLINA"/>
    <s v="+34 642 60 05 16"/>
    <n v="12177520975"/>
    <n v="327472006"/>
    <s v="BE28620"/>
    <s v="Conforme"/>
    <x v="3"/>
    <d v="2026-01-08T00:00:00"/>
    <d v="2026-03-11T00:00:00"/>
    <x v="1"/>
    <s v="2026/671"/>
    <x v="61"/>
    <s v="Barcelona"/>
    <s v="Mecánico"/>
    <d v="2026-01-08T00:00:00"/>
    <d v="2026-02-28T00:00:00"/>
    <d v="2026-03-10T00:00:00"/>
    <m/>
    <m/>
    <m/>
    <s v="XXL"/>
    <s v="XL"/>
    <m/>
    <s v="NO"/>
    <m/>
    <x v="1"/>
    <m/>
    <m/>
    <m/>
  </r>
  <r>
    <s v="E0254"/>
    <s v="ALIRIO ORTIZ MOLINA"/>
    <s v="+34 642 60 05 16"/>
    <n v="12177520975"/>
    <n v="327472006"/>
    <s v="BE286208"/>
    <s v="Conforme"/>
    <x v="3"/>
    <d v="2025-10-21T00:00:00"/>
    <d v="2025-11-21T00:00:00"/>
    <x v="1"/>
    <s v="2025/591"/>
    <x v="28"/>
    <s v="Barcelona"/>
    <s v="Electromecánico"/>
    <d v="2025-10-21T00:00:00"/>
    <d v="2025-12-22T00:00:00"/>
    <d v="2025-11-21T00:00:00"/>
    <m/>
    <m/>
    <m/>
    <s v="XXL"/>
    <s v="XL"/>
    <m/>
    <s v="NO"/>
    <m/>
    <x v="1"/>
    <m/>
    <m/>
    <m/>
  </r>
  <r>
    <s v="E0254"/>
    <s v="ALIRIO ORTIZ MOLINA"/>
    <s v="34642600516"/>
    <n v="12177520975"/>
    <n v="327472006"/>
    <s v="BE286208"/>
    <s v="Conforme"/>
    <x v="3"/>
    <d v="2025-04-14T00:00:00"/>
    <d v="2025-10-01T00:00:00"/>
    <x v="5"/>
    <s v="2024/197"/>
    <x v="137"/>
    <s v="Barcelona"/>
    <s v="Mecanico"/>
    <d v="2024-06-27T00:00:00"/>
    <d v="2024-08-31T00:00:00"/>
    <d v="2025-10-01T00:00:00"/>
    <m/>
    <m/>
    <m/>
    <m/>
    <m/>
    <m/>
    <m/>
    <m/>
    <x v="1"/>
    <m/>
    <m/>
    <m/>
  </r>
  <r>
    <s v="E0934"/>
    <s v="ALISSON ANTONIO SOUSA DOS SANTOS"/>
    <s v="351964686820"/>
    <n v="12178808127"/>
    <n v="329804073"/>
    <m/>
    <s v="Conforme"/>
    <x v="3"/>
    <d v="2025-01-13T00:00:00"/>
    <m/>
    <x v="5"/>
    <s v="2025/021"/>
    <x v="122"/>
    <s v="Antwerp"/>
    <s v="Calderero"/>
    <d v="2025-01-22T00:00:00"/>
    <d v="2025-02-28T00:00:00"/>
    <d v="2025-02-21T00:00:00"/>
    <m/>
    <m/>
    <m/>
    <s v="L"/>
    <s v="L"/>
    <m/>
    <m/>
    <m/>
    <x v="1"/>
    <m/>
    <m/>
    <m/>
  </r>
  <r>
    <s v="E0783"/>
    <s v="ALONSO PRADA"/>
    <s v="34624096114"/>
    <m/>
    <m/>
    <m/>
    <s v="Anulado"/>
    <x v="5"/>
    <m/>
    <m/>
    <x v="6"/>
    <s v="2024/209"/>
    <x v="136"/>
    <s v="Barcelona"/>
    <s v="Armador"/>
    <d v="2024-07-08T00:00:00"/>
    <d v="2024-09-06T00:00:00"/>
    <m/>
    <m/>
    <m/>
    <m/>
    <m/>
    <m/>
    <m/>
    <m/>
    <m/>
    <x v="1"/>
    <m/>
    <m/>
    <m/>
  </r>
  <r>
    <s v="E1236"/>
    <s v="ALONSO SIERRA GAFARO"/>
    <s v="573143506000"/>
    <m/>
    <m/>
    <m/>
    <s v="Anulado"/>
    <x v="5"/>
    <m/>
    <m/>
    <x v="5"/>
    <s v="2024/230"/>
    <x v="134"/>
    <s v="Biscay"/>
    <s v="Soldador"/>
    <d v="2024-07-19T00:00:00"/>
    <d v="2024-10-18T00:00:00"/>
    <m/>
    <m/>
    <m/>
    <m/>
    <m/>
    <m/>
    <m/>
    <m/>
    <m/>
    <x v="1"/>
    <m/>
    <s v="reprovou no teste"/>
    <m/>
  </r>
  <r>
    <s v="E1244"/>
    <s v="ALONSO SOLANO GOMEZ"/>
    <s v="34647509368"/>
    <n v="12178154658"/>
    <n v="328807877"/>
    <m/>
    <s v="Conforme"/>
    <x v="3"/>
    <d v="2024-08-29T00:00:00"/>
    <m/>
    <x v="6"/>
    <s v="2024/302"/>
    <x v="164"/>
    <s v="Asturias"/>
    <s v="Armador"/>
    <d v="2024-08-29T00:00:00"/>
    <d v="2024-12-20T00:00:00"/>
    <d v="2025-02-21T00:00:00"/>
    <m/>
    <m/>
    <m/>
    <m/>
    <m/>
    <m/>
    <m/>
    <m/>
    <x v="1"/>
    <m/>
    <s v="solicitou a carta"/>
    <m/>
  </r>
  <r>
    <s v="E1244"/>
    <s v="ALONSO SOLANO GOMEZ"/>
    <s v="34647509368"/>
    <n v="12178154658"/>
    <n v="328807877"/>
    <m/>
    <s v="Conforme"/>
    <x v="3"/>
    <m/>
    <m/>
    <x v="5"/>
    <s v="2024/277"/>
    <x v="134"/>
    <s v="Biscay"/>
    <s v="Calderero"/>
    <d v="2024-08-19T00:00:00"/>
    <d v="2024-09-16T00:00:00"/>
    <m/>
    <m/>
    <m/>
    <m/>
    <m/>
    <m/>
    <m/>
    <m/>
    <m/>
    <x v="1"/>
    <m/>
    <s v="descartado"/>
    <m/>
  </r>
  <r>
    <s v="E1232"/>
    <s v="ALVARO ADRIAN GOMEZ CASTRO"/>
    <s v="34640796080"/>
    <m/>
    <m/>
    <m/>
    <s v="Conforme"/>
    <x v="3"/>
    <m/>
    <m/>
    <x v="5"/>
    <s v="2025/010"/>
    <x v="165"/>
    <s v="Province of Castellón"/>
    <s v="Mecanico"/>
    <d v="2025-01-03T00:00:00"/>
    <d v="2025-03-14T00:00:00"/>
    <d v="2025-03-20T00:00:00"/>
    <m/>
    <m/>
    <m/>
    <s v="L"/>
    <s v="L"/>
    <m/>
    <m/>
    <m/>
    <x v="1"/>
    <m/>
    <s v="Solicitou  carta"/>
    <m/>
  </r>
  <r>
    <s v="E0888"/>
    <s v="ALVARO ANDRES ARBELAEZ"/>
    <s v="573174121683"/>
    <n v="12178084195"/>
    <n v="328312517"/>
    <m/>
    <s v="Pendiente"/>
    <x v="3"/>
    <m/>
    <m/>
    <x v="5"/>
    <s v="2024/255"/>
    <x v="166"/>
    <s v="Tarragona"/>
    <s v="Tubero"/>
    <d v="2024-07-30T00:00:00"/>
    <d v="2024-08-30T00:00:00"/>
    <d v="2024-08-30T00:00:00"/>
    <m/>
    <m/>
    <m/>
    <s v="M"/>
    <n v="30"/>
    <m/>
    <m/>
    <m/>
    <x v="1"/>
    <m/>
    <m/>
    <m/>
  </r>
  <r>
    <s v="E0888"/>
    <s v="ALVARO ANDRES ARBELAEZ"/>
    <s v="573174121683"/>
    <n v="12178084195"/>
    <n v="328312517"/>
    <m/>
    <s v="Conforme"/>
    <x v="3"/>
    <d v="2024-09-16T00:00:00"/>
    <m/>
    <x v="5"/>
    <s v="2024/320"/>
    <x v="138"/>
    <s v="Tudela, Navarre"/>
    <s v="Tubero"/>
    <d v="2024-09-16T00:00:00"/>
    <d v="2024-12-20T00:00:00"/>
    <d v="2025-01-31T00:00:00"/>
    <m/>
    <m/>
    <m/>
    <s v="M"/>
    <n v="30"/>
    <m/>
    <m/>
    <m/>
    <x v="1"/>
    <m/>
    <m/>
    <m/>
  </r>
  <r>
    <s v="E0888"/>
    <s v="ALVARO ANDRES ARBELAEZ"/>
    <s v="573174121683"/>
    <n v="12178084195"/>
    <n v="328312517"/>
    <m/>
    <s v="Conforme"/>
    <x v="3"/>
    <d v="2025-02-12T00:00:00"/>
    <m/>
    <x v="6"/>
    <s v="2025/124"/>
    <x v="147"/>
    <s v="Cantabria"/>
    <s v="Tubero"/>
    <d v="2025-02-12T00:00:00"/>
    <d v="2025-03-28T00:00:00"/>
    <d v="2025-04-04T00:00:00"/>
    <m/>
    <m/>
    <m/>
    <s v="M"/>
    <n v="30"/>
    <m/>
    <m/>
    <m/>
    <x v="1"/>
    <s v="Fim de obra"/>
    <m/>
    <m/>
  </r>
  <r>
    <s v="E0769"/>
    <s v="ALVARO ANDRES QUIÑONES ZUÑIGA"/>
    <s v="34674043718"/>
    <n v="12176452986"/>
    <n v="326492852"/>
    <m/>
    <s v="Conforme"/>
    <x v="3"/>
    <d v="2024-05-27T00:00:00"/>
    <d v="2024-08-31T00:00:00"/>
    <x v="6"/>
    <s v="2024/133"/>
    <x v="167"/>
    <s v="Nancy, France"/>
    <s v="Montador"/>
    <d v="2024-05-15T00:00:00"/>
    <m/>
    <d v="2024-08-31T00:00:00"/>
    <m/>
    <m/>
    <m/>
    <m/>
    <m/>
    <m/>
    <m/>
    <m/>
    <x v="1"/>
    <m/>
    <m/>
    <m/>
  </r>
  <r>
    <s v="E0769"/>
    <s v="ALVARO ANDRES QUIÑONES ZUÑIGA"/>
    <s v="34674043718"/>
    <n v="12176452986"/>
    <n v="326492852"/>
    <m/>
    <s v="Conforme"/>
    <x v="3"/>
    <d v="2024-09-13T00:00:00"/>
    <m/>
    <x v="5"/>
    <s v="2024/321"/>
    <x v="117"/>
    <s v="Girona"/>
    <s v="Tubero"/>
    <d v="2024-09-16T00:00:00"/>
    <d v="2024-11-13T00:00:00"/>
    <d v="2025-03-31T00:00:00"/>
    <m/>
    <m/>
    <m/>
    <m/>
    <m/>
    <m/>
    <m/>
    <m/>
    <x v="1"/>
    <m/>
    <s v="solicitou a carta"/>
    <m/>
  </r>
  <r>
    <s v="E1707"/>
    <s v="ALVARO ARIZA CONTRERAS"/>
    <s v="+57 320 6915049"/>
    <m/>
    <m/>
    <s v="BE168542"/>
    <s v="Conforme"/>
    <x v="1"/>
    <m/>
    <m/>
    <x v="2"/>
    <s v="2025/550"/>
    <x v="4"/>
    <s v="Valladolid"/>
    <s v="Montador"/>
    <d v="2025-10-06T00:00:00"/>
    <d v="2025-11-09T00:00:00"/>
    <d v="2026-01-09T00:00:00"/>
    <m/>
    <m/>
    <m/>
    <s v="L"/>
    <n v="34"/>
    <m/>
    <s v="NO"/>
    <m/>
    <x v="1"/>
    <s v="Finalización de obra"/>
    <m/>
    <m/>
  </r>
  <r>
    <s v="E1707"/>
    <s v="ALVARO ARIZA CONTRERAS"/>
    <s v="+57 320 6915049"/>
    <m/>
    <m/>
    <s v="BE168542"/>
    <s v="Conforme"/>
    <x v="3"/>
    <m/>
    <m/>
    <x v="2"/>
    <s v="2025//387"/>
    <x v="97"/>
    <s v="Zamora, Spain"/>
    <s v="Calderero"/>
    <d v="2025-08-04T00:00:00"/>
    <d v="2025-09-04T00:00:00"/>
    <d v="2025-09-26T00:00:00"/>
    <m/>
    <m/>
    <m/>
    <s v="L"/>
    <n v="34"/>
    <m/>
    <s v="NO"/>
    <m/>
    <x v="1"/>
    <s v="Correo Ibrahim"/>
    <m/>
    <m/>
  </r>
  <r>
    <s v="E0677"/>
    <s v="ALVARO DAZA MESA"/>
    <s v="573213414128"/>
    <n v="12178058633"/>
    <n v="328297011"/>
    <m/>
    <s v="Conforme"/>
    <x v="3"/>
    <d v="2024-08-08T00:00:00"/>
    <m/>
    <x v="5"/>
    <s v="2024/275"/>
    <x v="168"/>
    <s v="Barcelona"/>
    <s v="Soldador"/>
    <d v="2024-08-08T00:00:00"/>
    <d v="2024-09-06T00:00:00"/>
    <d v="2024-12-20T00:00:00"/>
    <m/>
    <m/>
    <m/>
    <s v="L"/>
    <s v="L"/>
    <m/>
    <m/>
    <m/>
    <x v="1"/>
    <m/>
    <m/>
    <m/>
  </r>
  <r>
    <s v="E0677"/>
    <s v="ALVARO DAZA MESA"/>
    <s v="573213414128"/>
    <n v="12178058633"/>
    <n v="328297011"/>
    <m/>
    <s v="Anulado"/>
    <x v="5"/>
    <m/>
    <m/>
    <x v="5"/>
    <s v="2024/242"/>
    <x v="162"/>
    <s v="Barcelona"/>
    <s v="Soldador"/>
    <d v="2024-07-25T00:00:00"/>
    <d v="2024-09-30T00:00:00"/>
    <m/>
    <m/>
    <m/>
    <m/>
    <s v="L"/>
    <s v="L"/>
    <m/>
    <m/>
    <m/>
    <x v="1"/>
    <m/>
    <s v="pedido cancelado"/>
    <m/>
  </r>
  <r>
    <s v="E0677"/>
    <s v="ALVARO DAZA MESA"/>
    <s v="573213414128"/>
    <n v="12178058633"/>
    <n v="328297011"/>
    <m/>
    <s v="Conforme"/>
    <x v="3"/>
    <d v="2025-01-13T00:00:00"/>
    <m/>
    <x v="6"/>
    <s v="2025/018"/>
    <x v="169"/>
    <s v="Girona"/>
    <s v="Soldador"/>
    <d v="2025-01-13T00:00:00"/>
    <d v="2025-02-13T00:00:00"/>
    <d v="2025-03-10T00:00:00"/>
    <m/>
    <m/>
    <m/>
    <s v="L"/>
    <s v="L"/>
    <m/>
    <m/>
    <m/>
    <x v="1"/>
    <m/>
    <m/>
    <m/>
  </r>
  <r>
    <s v="E0815"/>
    <s v="ALVARO DIAZ GARCIA"/>
    <s v="48731176989"/>
    <m/>
    <m/>
    <m/>
    <s v="Anulado"/>
    <x v="5"/>
    <m/>
    <m/>
    <x v="6"/>
    <s v="2024/217"/>
    <x v="14"/>
    <s v="Zaragoza"/>
    <s v="Soldador"/>
    <d v="2024-07-08T00:00:00"/>
    <d v="2024-08-10T00:00:00"/>
    <m/>
    <m/>
    <m/>
    <m/>
    <m/>
    <m/>
    <m/>
    <m/>
    <m/>
    <x v="1"/>
    <m/>
    <m/>
    <m/>
  </r>
  <r>
    <s v="E0166"/>
    <s v="ALVARO ENRIQUE ROJAS DE LA OSSA"/>
    <s v="34672203615"/>
    <n v="12173121578"/>
    <n v="322667836"/>
    <s v="AQ520819"/>
    <s v="Conforme"/>
    <x v="3"/>
    <d v="2025-04-15T00:00:00"/>
    <d v="2026-02-04T00:00:00"/>
    <x v="5"/>
    <s v="R2025/032"/>
    <x v="13"/>
    <s v="Ravenna"/>
    <s v="Tubero"/>
    <d v="2025-05-05T00:00:00"/>
    <d v="2025-05-05T00:00:00"/>
    <m/>
    <m/>
    <m/>
    <m/>
    <s v="S"/>
    <s v="S"/>
    <m/>
    <m/>
    <m/>
    <x v="1"/>
    <m/>
    <m/>
    <m/>
  </r>
  <r>
    <s v="E0166"/>
    <s v="ALVARO ENRIQUE ROJAS DE LA OSSA"/>
    <s v="34672203615"/>
    <n v="12173121578"/>
    <n v="322667836"/>
    <s v="AQ520819"/>
    <s v="Conforme"/>
    <x v="3"/>
    <d v="2023-11-23T00:00:00"/>
    <d v="2024-12-20T00:00:00"/>
    <x v="6"/>
    <s v="2024/039"/>
    <x v="167"/>
    <s v="France"/>
    <s v="Tubero"/>
    <d v="2024-02-19T00:00:00"/>
    <s v="Aprox20-05-2024"/>
    <d v="2024-12-20T00:00:00"/>
    <m/>
    <m/>
    <s v="Muy Bueno"/>
    <s v="S"/>
    <s v="S"/>
    <s v="Tickets de Transporte"/>
    <m/>
    <m/>
    <x v="1"/>
    <m/>
    <m/>
    <m/>
  </r>
  <r>
    <s v="E0166"/>
    <s v="ALVARO ENRIQUE ROJAS DE LA OSSA"/>
    <s v="573172325821"/>
    <n v="12173121578"/>
    <n v="322667836"/>
    <m/>
    <s v="Anulado"/>
    <x v="5"/>
    <m/>
    <m/>
    <x v="7"/>
    <m/>
    <x v="170"/>
    <m/>
    <s v="Tubero"/>
    <m/>
    <d v="2024-12-01T00:00:00"/>
    <m/>
    <m/>
    <m/>
    <m/>
    <s v="S"/>
    <s v="S"/>
    <m/>
    <m/>
    <m/>
    <x v="1"/>
    <m/>
    <m/>
    <m/>
  </r>
  <r>
    <s v="E0166"/>
    <s v="ALVARO ENRIQUE ROJAS DE LA OSSA"/>
    <s v="573172325821"/>
    <n v="12173121578"/>
    <n v="322667836"/>
    <m/>
    <s v="Anulado"/>
    <x v="5"/>
    <m/>
    <m/>
    <x v="6"/>
    <s v="2024/029"/>
    <x v="147"/>
    <s v="Spain"/>
    <s v="Tubero"/>
    <d v="2024-05-02T00:00:00"/>
    <m/>
    <m/>
    <m/>
    <m/>
    <s v="Muy Bueno"/>
    <s v="S"/>
    <s v="S"/>
    <s v="Tickets de Transporte"/>
    <m/>
    <m/>
    <x v="1"/>
    <m/>
    <m/>
    <m/>
  </r>
  <r>
    <s v="E0166"/>
    <s v="ALVARO ENRIQUE ROJAS DE LA OSSA"/>
    <s v="573172325821"/>
    <n v="12173121578"/>
    <n v="322667836"/>
    <m/>
    <s v="Anulado"/>
    <x v="5"/>
    <m/>
    <m/>
    <x v="7"/>
    <s v="2024/010"/>
    <x v="3"/>
    <m/>
    <s v="Tubero"/>
    <d v="2024-01-22T00:00:00"/>
    <d v="2024-07-02T00:00:00"/>
    <m/>
    <m/>
    <m/>
    <m/>
    <s v="S"/>
    <s v="S"/>
    <m/>
    <m/>
    <m/>
    <x v="1"/>
    <m/>
    <m/>
    <m/>
  </r>
  <r>
    <s v="E0166"/>
    <s v="ALVARO ENRIQUE ROJAS DE LA OSSA"/>
    <s v="573172325821"/>
    <n v="12173121578"/>
    <n v="322667836"/>
    <m/>
    <s v="Anulado"/>
    <x v="5"/>
    <m/>
    <m/>
    <x v="7"/>
    <m/>
    <x v="4"/>
    <m/>
    <s v="Tubero"/>
    <d v="2024-01-16T00:00:00"/>
    <m/>
    <m/>
    <m/>
    <m/>
    <m/>
    <s v="S"/>
    <s v="S"/>
    <m/>
    <m/>
    <m/>
    <x v="1"/>
    <m/>
    <m/>
    <m/>
  </r>
  <r>
    <s v="E0166"/>
    <s v="ALVARO ENRIQUE ROJAS DE LA OSSA"/>
    <s v="34672203615"/>
    <n v="12173121578"/>
    <n v="322667836"/>
    <m/>
    <s v="Conforme"/>
    <x v="3"/>
    <d v="2025-01-27T00:00:00"/>
    <m/>
    <x v="6"/>
    <s v="2025/056"/>
    <x v="167"/>
    <s v="France"/>
    <s v="Tubero"/>
    <d v="2025-01-27T00:00:00"/>
    <d v="2025-03-24T00:00:00"/>
    <d v="2025-04-30T00:00:00"/>
    <m/>
    <m/>
    <m/>
    <s v="S"/>
    <s v="S"/>
    <m/>
    <m/>
    <m/>
    <x v="1"/>
    <m/>
    <m/>
    <m/>
  </r>
  <r>
    <s v="E0166"/>
    <s v="ALVARO ENRIQUE ROJAS DE LA OSSA"/>
    <s v="34672203615"/>
    <n v="12173121578"/>
    <n v="322667836"/>
    <s v="AQ520819"/>
    <s v="Conforme"/>
    <x v="0"/>
    <m/>
    <m/>
    <x v="5"/>
    <s v="R2025/032"/>
    <x v="13"/>
    <s v="Ravenna"/>
    <s v="Tubero"/>
    <d v="2026-02-05T00:00:00"/>
    <m/>
    <m/>
    <m/>
    <m/>
    <m/>
    <s v="S"/>
    <s v="S"/>
    <m/>
    <m/>
    <m/>
    <x v="1"/>
    <m/>
    <m/>
    <m/>
  </r>
  <r>
    <s v="E0651"/>
    <s v="ALVARO ESPINOSA ALCALDE"/>
    <s v="34672978014"/>
    <n v="12174336026"/>
    <n v="324060785"/>
    <m/>
    <s v="Conforme"/>
    <x v="3"/>
    <d v="2024-05-18T00:00:00"/>
    <m/>
    <x v="6"/>
    <s v="2024/066"/>
    <x v="121"/>
    <s v="Zaragoza"/>
    <s v="Tubero"/>
    <d v="2024-03-11T00:00:00"/>
    <m/>
    <d v="2024-11-29T00:00:00"/>
    <m/>
    <m/>
    <m/>
    <m/>
    <m/>
    <m/>
    <m/>
    <m/>
    <x v="1"/>
    <m/>
    <m/>
    <m/>
  </r>
  <r>
    <s v="E0651"/>
    <s v="ALVARO ESPINOSA ALCALDE"/>
    <s v="34672978014"/>
    <n v="12174336026"/>
    <n v="324060785"/>
    <m/>
    <s v="Conforme"/>
    <x v="3"/>
    <d v="2024-12-09T00:00:00"/>
    <m/>
    <x v="5"/>
    <s v="2024/494"/>
    <x v="130"/>
    <s v="Bourbourg"/>
    <s v="Tubero"/>
    <d v="2024-12-09T00:00:00"/>
    <d v="2024-12-31T00:00:00"/>
    <d v="2025-02-19T00:00:00"/>
    <m/>
    <m/>
    <m/>
    <s v="S"/>
    <n v="34"/>
    <m/>
    <m/>
    <m/>
    <x v="1"/>
    <m/>
    <s v="abandonou o trabalho"/>
    <m/>
  </r>
  <r>
    <s v="E0565"/>
    <s v="ALVARO FIGUEROA ARANGO"/>
    <s v="+34 603 190 574"/>
    <m/>
    <n v="332512517"/>
    <s v="BF806838"/>
    <s v="Conforme"/>
    <x v="1"/>
    <m/>
    <m/>
    <x v="2"/>
    <s v="R2025/169"/>
    <x v="4"/>
    <s v="Valladolid"/>
    <s v="Montador"/>
    <d v="2025-11-19T00:00:00"/>
    <d v="2025-12-19T00:00:00"/>
    <d v="2026-02-06T00:00:00"/>
    <m/>
    <m/>
    <m/>
    <s v="XL "/>
    <n v="38"/>
    <m/>
    <s v="SI "/>
    <m/>
    <x v="1"/>
    <m/>
    <m/>
    <m/>
  </r>
  <r>
    <s v="E0565"/>
    <s v="ALVARO FIGUEROA ARANGO"/>
    <s v="+34 603 190 574"/>
    <m/>
    <n v="332512517"/>
    <m/>
    <s v="Conforme"/>
    <x v="3"/>
    <m/>
    <m/>
    <x v="2"/>
    <s v="2025/378"/>
    <x v="130"/>
    <s v="Bourbourg"/>
    <s v="Tubero"/>
    <d v="2025-07-23T00:00:00"/>
    <d v="2025-09-30T00:00:00"/>
    <d v="2025-10-03T00:00:00"/>
    <m/>
    <m/>
    <m/>
    <s v="XL"/>
    <n v="38"/>
    <m/>
    <m/>
    <m/>
    <x v="1"/>
    <m/>
    <s v="Hasta nuevo aviso, el proyecto queda suspendido temporalmente. Los operarios están actualmente en los alojamientos y se les ha indicado qué no vayan a trabajar en las obras."/>
    <m/>
  </r>
  <r>
    <s v="E0565"/>
    <s v="ALVARO FIGUEROA ARANGO"/>
    <s v="573134360999"/>
    <m/>
    <n v="332512517"/>
    <m/>
    <s v="Conforme"/>
    <x v="3"/>
    <m/>
    <m/>
    <x v="6"/>
    <s v="2025/298"/>
    <x v="97"/>
    <s v="Burgos"/>
    <s v="Montador/Armador"/>
    <d v="2025-05-27T00:00:00"/>
    <d v="2025-06-13T00:00:00"/>
    <d v="2025-06-13T00:00:00"/>
    <m/>
    <m/>
    <m/>
    <s v="XL"/>
    <s v="XL"/>
    <m/>
    <m/>
    <m/>
    <x v="1"/>
    <m/>
    <m/>
    <m/>
  </r>
  <r>
    <s v="E0565"/>
    <s v="ALVARO FIGUEROA ARANGO"/>
    <s v="573134360999"/>
    <m/>
    <n v="332512517"/>
    <s v="BF806838"/>
    <s v="Conforme"/>
    <x v="3"/>
    <m/>
    <m/>
    <x v="5"/>
    <s v="2025/337"/>
    <x v="109"/>
    <s v="Seville"/>
    <s v="Mecanico"/>
    <d v="2025-06-23T00:00:00"/>
    <d v="2025-07-23T00:00:00"/>
    <d v="2025-07-03T00:00:00"/>
    <m/>
    <m/>
    <m/>
    <s v="XL"/>
    <s v="XL"/>
    <m/>
    <m/>
    <m/>
    <x v="1"/>
    <m/>
    <m/>
    <m/>
  </r>
  <r>
    <s v="E0565"/>
    <s v="ALVARO FIGUEROA ARANGO"/>
    <s v="573134360999"/>
    <m/>
    <n v="332512517"/>
    <s v="BF806838"/>
    <s v="Conforme"/>
    <x v="3"/>
    <m/>
    <m/>
    <x v="5"/>
    <s v="2025/208"/>
    <x v="171"/>
    <s v="Navarre"/>
    <s v="Montador"/>
    <d v="2025-03-26T00:00:00"/>
    <d v="2025-04-24T00:00:00"/>
    <d v="2025-05-15T00:00:00"/>
    <m/>
    <m/>
    <m/>
    <s v="XXL"/>
    <n v="40"/>
    <m/>
    <m/>
    <m/>
    <x v="1"/>
    <s v="finalização confirmada por e-mail"/>
    <m/>
    <m/>
  </r>
  <r>
    <s v="E0565"/>
    <s v="ALVARO FIGUEROA ARANGO"/>
    <s v="+34 603 190 574"/>
    <m/>
    <n v="332512517"/>
    <s v="BF806838"/>
    <s v="Conforme"/>
    <x v="1"/>
    <m/>
    <m/>
    <x v="0"/>
    <s v="2025/592"/>
    <x v="172"/>
    <s v="Granada"/>
    <s v="Montador "/>
    <d v="2025-10-16T00:00:00"/>
    <d v="2025-11-16T00:00:00"/>
    <d v="2025-10-31T00:00:00"/>
    <m/>
    <m/>
    <m/>
    <s v="XL"/>
    <n v="38"/>
    <m/>
    <s v="SI"/>
    <m/>
    <x v="1"/>
    <m/>
    <m/>
    <m/>
  </r>
  <r>
    <s v="E0565"/>
    <s v="ALVARO FIGUEROA ARANGO"/>
    <s v="+34 603 19 05 74"/>
    <m/>
    <n v="332512517"/>
    <s v="BF806838"/>
    <s v="Conforme"/>
    <x v="1"/>
    <m/>
    <m/>
    <x v="3"/>
    <s v="2026/740"/>
    <x v="173"/>
    <s v="Álava"/>
    <s v="Cerrajero"/>
    <d v="2026-02-23T00:00:00"/>
    <d v="2026-03-06T00:00:00"/>
    <d v="2026-03-10T00:00:00"/>
    <m/>
    <m/>
    <m/>
    <s v="XL"/>
    <s v="XL"/>
    <m/>
    <s v="SI"/>
    <m/>
    <x v="1"/>
    <m/>
    <m/>
    <m/>
  </r>
  <r>
    <s v="E2079"/>
    <s v="ALVARO JAVIER NARVAEZ MUÑOZ"/>
    <s v="34607275082"/>
    <n v="12178154519"/>
    <n v="328809730"/>
    <s v="BD516455"/>
    <s v="Conforme"/>
    <x v="3"/>
    <d v="2025-06-19T00:00:00"/>
    <d v="2026-02-02T00:00:00"/>
    <x v="5"/>
    <s v="2025/333"/>
    <x v="4"/>
    <s v="Valladolid"/>
    <s v="Montador"/>
    <d v="2025-06-12T00:00:00"/>
    <d v="2025-07-10T00:00:00"/>
    <d v="2026-01-30T00:00:00"/>
    <m/>
    <m/>
    <m/>
    <s v="S"/>
    <s v="M"/>
    <m/>
    <m/>
    <m/>
    <x v="1"/>
    <s v="Cambio a WISEOWE desde el 02/02/2026"/>
    <m/>
    <m/>
  </r>
  <r>
    <s v="E2079"/>
    <s v="ALVARO JAVIER NARVAEZ MUÑOZ"/>
    <s v="34607275082"/>
    <n v="12178154519"/>
    <n v="328809730"/>
    <s v="BD516455"/>
    <s v="Pendiente"/>
    <x v="3"/>
    <m/>
    <m/>
    <x v="6"/>
    <s v="2024/317"/>
    <x v="174"/>
    <s v="Girona"/>
    <s v="Calderero"/>
    <d v="2024-09-16T00:00:00"/>
    <d v="2024-10-16T00:00:00"/>
    <d v="2024-10-15T00:00:00"/>
    <m/>
    <m/>
    <m/>
    <m/>
    <m/>
    <m/>
    <m/>
    <m/>
    <x v="1"/>
    <m/>
    <m/>
    <m/>
  </r>
  <r>
    <s v="E2079"/>
    <s v="ALVARO JAVIER NARVAEZ MUÑOZ"/>
    <s v="34607275082"/>
    <n v="12178154519"/>
    <n v="328809730"/>
    <s v="BD516455"/>
    <s v="Conforme"/>
    <x v="3"/>
    <d v="2025-04-14T00:00:00"/>
    <d v="2025-06-06T00:00:00"/>
    <x v="5"/>
    <s v="2024/368"/>
    <x v="117"/>
    <s v="Girona"/>
    <s v="Tubero"/>
    <d v="2024-10-21T00:00:00"/>
    <d v="2024-12-27T00:00:00"/>
    <d v="2025-06-06T00:00:00"/>
    <m/>
    <m/>
    <m/>
    <m/>
    <m/>
    <m/>
    <m/>
    <m/>
    <x v="1"/>
    <m/>
    <m/>
    <m/>
  </r>
  <r>
    <s v="E0247"/>
    <s v="ALVARO JOSE NAVARRETE GAMBOA"/>
    <s v="34662483312"/>
    <n v="12177968999"/>
    <n v="328278807"/>
    <s v="AS359242"/>
    <s v="Pendiente"/>
    <x v="3"/>
    <m/>
    <m/>
    <x v="6"/>
    <s v="2024/234"/>
    <x v="113"/>
    <s v="Navarre"/>
    <s v="Montador"/>
    <d v="2024-07-16T00:00:00"/>
    <d v="2024-08-09T00:00:00"/>
    <d v="2024-10-07T00:00:00"/>
    <m/>
    <m/>
    <m/>
    <m/>
    <m/>
    <m/>
    <m/>
    <m/>
    <x v="1"/>
    <m/>
    <m/>
    <m/>
  </r>
  <r>
    <s v="E0247"/>
    <s v="ALVARO JOSE NAVARRETE GAMBOA"/>
    <s v="34662483312"/>
    <n v="12177968999"/>
    <n v="328278807"/>
    <m/>
    <s v="Conforme"/>
    <x v="3"/>
    <d v="2025-05-23T00:00:00"/>
    <d v="2025-06-20T00:00:00"/>
    <x v="5"/>
    <s v="2025/299"/>
    <x v="113"/>
    <s v="Navarre"/>
    <s v="Montador/Armador"/>
    <d v="2025-05-19T00:00:00"/>
    <d v="2025-09-19T00:00:00"/>
    <d v="2025-06-20T00:00:00"/>
    <m/>
    <m/>
    <m/>
    <s v="G"/>
    <s v="L"/>
    <m/>
    <m/>
    <m/>
    <x v="1"/>
    <m/>
    <m/>
    <m/>
  </r>
  <r>
    <s v="E0442"/>
    <s v="ALVARO JUNIOR CERVANTES MELENDEZ"/>
    <s v="57 310 7382860"/>
    <m/>
    <m/>
    <m/>
    <s v="Conforme"/>
    <x v="3"/>
    <m/>
    <m/>
    <x v="0"/>
    <s v="2025/042"/>
    <x v="152"/>
    <s v="Teruel"/>
    <s v="Montador/Soldador"/>
    <d v="2025-04-23T00:00:00"/>
    <m/>
    <m/>
    <m/>
    <m/>
    <m/>
    <m/>
    <m/>
    <m/>
    <m/>
    <m/>
    <x v="1"/>
    <s v="PEDIDO CANCELADO POR EL CLIENTE"/>
    <s v="NO PAGO"/>
    <m/>
  </r>
  <r>
    <s v="E0442"/>
    <s v="ALVARO JUNIOR CERVANTES MELENDEZ"/>
    <s v="573107382860"/>
    <m/>
    <m/>
    <s v="BE912712"/>
    <s v="Conforme"/>
    <x v="3"/>
    <m/>
    <m/>
    <x v="5"/>
    <s v="R2025/026"/>
    <x v="175"/>
    <s v="Palencia"/>
    <s v="Soldador"/>
    <d v="2025-04-24T00:00:00"/>
    <d v="2025-04-30T00:00:00"/>
    <d v="2025-07-14T00:00:00"/>
    <m/>
    <m/>
    <m/>
    <s v="XL"/>
    <n v="36"/>
    <m/>
    <m/>
    <m/>
    <x v="1"/>
    <m/>
    <m/>
    <m/>
  </r>
  <r>
    <s v="E1061"/>
    <s v="ALVARO NAVARRO CONTRERAS"/>
    <s v="34673917276"/>
    <m/>
    <m/>
    <m/>
    <s v="Anulado"/>
    <x v="5"/>
    <m/>
    <m/>
    <x v="6"/>
    <s v="2024/177"/>
    <x v="147"/>
    <m/>
    <s v="Pintor"/>
    <d v="2024-06-13T00:00:00"/>
    <d v="2024-07-12T00:00:00"/>
    <m/>
    <m/>
    <m/>
    <m/>
    <m/>
    <m/>
    <m/>
    <m/>
    <m/>
    <x v="1"/>
    <m/>
    <m/>
    <m/>
  </r>
  <r>
    <s v="E1404"/>
    <s v="ALVARO PUERTA ESPITIA"/>
    <s v="+34 613 73 06 46"/>
    <n v="12186537172"/>
    <n v="335093914"/>
    <s v="BC803810"/>
    <s v="Conforme"/>
    <x v="3"/>
    <s v="erro niss"/>
    <d v="2025-10-08T00:00:00"/>
    <x v="6"/>
    <s v="2025/501"/>
    <x v="7"/>
    <s v="Córdoba, Spain"/>
    <s v="Montador/Soldador"/>
    <d v="2025-09-09T00:00:00"/>
    <d v="2025-11-07T00:00:00"/>
    <d v="2025-10-08T00:00:00"/>
    <m/>
    <m/>
    <m/>
    <s v="M"/>
    <s v="M"/>
    <m/>
    <s v="NO"/>
    <m/>
    <x v="1"/>
    <m/>
    <m/>
    <m/>
  </r>
  <r>
    <s v="E1404"/>
    <s v="ALVARO PUERTA ESPITIA"/>
    <s v="+34 613 73 06 46"/>
    <m/>
    <n v="335093914"/>
    <s v="BC803810"/>
    <s v="Conforme"/>
    <x v="1"/>
    <s v="erro niss"/>
    <m/>
    <x v="2"/>
    <s v="2025/501"/>
    <x v="7"/>
    <m/>
    <s v="Montador/Soldador"/>
    <d v="2025-10-09T00:00:00"/>
    <m/>
    <d v="2025-12-17T00:00:00"/>
    <m/>
    <m/>
    <m/>
    <s v="M"/>
    <s v="M"/>
    <m/>
    <m/>
    <m/>
    <x v="1"/>
    <s v="Finalización de Obra"/>
    <m/>
    <m/>
  </r>
  <r>
    <s v="E1404"/>
    <s v="ALVARO PUERTA ESPITIA"/>
    <s v="+34 613 730 646"/>
    <m/>
    <n v="335093914"/>
    <s v="BC803810"/>
    <s v="Conforme"/>
    <x v="5"/>
    <m/>
    <m/>
    <x v="2"/>
    <s v="2025/412"/>
    <x v="97"/>
    <s v="Zamora, Spain"/>
    <s v="Montador"/>
    <d v="2025-08-04T00:00:00"/>
    <d v="2025-08-29T00:00:00"/>
    <m/>
    <m/>
    <m/>
    <m/>
    <s v="M"/>
    <s v="M"/>
    <m/>
    <s v="NO"/>
    <m/>
    <x v="1"/>
    <s v="CLIENTE NÃO PRECISOU"/>
    <m/>
    <m/>
  </r>
  <r>
    <s v="E1404"/>
    <s v="ALVARO PUERTA ESPITIA"/>
    <s v="+34 613 730 646"/>
    <m/>
    <n v="335093914"/>
    <s v="BC803810"/>
    <s v="Conforme"/>
    <x v="5"/>
    <m/>
    <m/>
    <x v="2"/>
    <s v="2025/444"/>
    <x v="3"/>
    <s v="Puertollano"/>
    <s v="Montador"/>
    <d v="2025-08-18T00:00:00"/>
    <d v="2025-12-31T00:00:00"/>
    <m/>
    <m/>
    <m/>
    <m/>
    <s v="M"/>
    <s v="M"/>
    <m/>
    <s v="NO"/>
    <m/>
    <x v="1"/>
    <s v="pedido suspendido"/>
    <m/>
    <m/>
  </r>
  <r>
    <s v="E1404"/>
    <s v="ALVARO PUERTA ESPITIA"/>
    <s v="+34 613 730 646"/>
    <m/>
    <n v="335093914"/>
    <s v="BC803810"/>
    <s v="Anulado"/>
    <x v="3"/>
    <m/>
    <m/>
    <x v="2"/>
    <s v="2025/436"/>
    <x v="4"/>
    <s v="Valladolid"/>
    <s v="Montador"/>
    <d v="2025-08-11T00:00:00"/>
    <d v="2025-10-31T00:00:00"/>
    <m/>
    <m/>
    <m/>
    <m/>
    <s v="M"/>
    <s v="M"/>
    <m/>
    <s v="NO"/>
    <m/>
    <x v="1"/>
    <m/>
    <m/>
    <m/>
  </r>
  <r>
    <s v="E1404"/>
    <s v="ALVARO PUERTA ESPITIA"/>
    <s v="+34 613 73 06 46"/>
    <n v="12186537172"/>
    <n v="335093914"/>
    <s v="BC803810"/>
    <s v="Conforme"/>
    <x v="5"/>
    <d v="2026-01-09T00:00:00"/>
    <m/>
    <x v="2"/>
    <s v="2026/673"/>
    <x v="3"/>
    <s v="A Coruña"/>
    <s v="Montador "/>
    <d v="2026-02-02T00:00:00"/>
    <d v="2026-03-02T00:00:00"/>
    <m/>
    <m/>
    <m/>
    <m/>
    <s v="M"/>
    <s v="M"/>
    <m/>
    <s v="NO"/>
    <m/>
    <x v="1"/>
    <s v="Solicitud de cambio por Problemático"/>
    <m/>
    <m/>
  </r>
  <r>
    <s v="E1404"/>
    <s v="ALVARO PUERTA ESPITIA"/>
    <s v="+34 613 730 646"/>
    <m/>
    <n v="335093914"/>
    <s v="BC803810"/>
    <s v="Conforme"/>
    <x v="5"/>
    <m/>
    <m/>
    <x v="0"/>
    <s v="2025/409"/>
    <x v="82"/>
    <s v="Formariz e Ferreira"/>
    <s v="Montador"/>
    <d v="2025-08-04T00:00:00"/>
    <m/>
    <m/>
    <m/>
    <m/>
    <m/>
    <s v="M"/>
    <s v="M"/>
    <m/>
    <s v="NO"/>
    <m/>
    <x v="1"/>
    <s v="no tiene licencia de conducir"/>
    <m/>
    <m/>
  </r>
  <r>
    <s v="E1404"/>
    <s v="ALVARO PUERTA ESPITIA"/>
    <s v="48505734353"/>
    <m/>
    <n v="335093914"/>
    <s v="BC803810"/>
    <s v="Conforme"/>
    <x v="3"/>
    <m/>
    <m/>
    <x v="5"/>
    <s v="2025/340"/>
    <x v="113"/>
    <s v="Navarre"/>
    <s v="Armador"/>
    <d v="2025-06-11T00:00:00"/>
    <d v="2025-08-10T00:00:00"/>
    <d v="2025-06-20T00:00:00"/>
    <m/>
    <m/>
    <m/>
    <s v="M"/>
    <s v="M"/>
    <m/>
    <m/>
    <m/>
    <x v="1"/>
    <m/>
    <m/>
    <m/>
  </r>
  <r>
    <s v="E1404"/>
    <s v="ALVARO PUERTA ESPITIA"/>
    <s v="48505734353"/>
    <m/>
    <n v="335093914"/>
    <s v="BC803810"/>
    <s v="Conforme"/>
    <x v="5"/>
    <m/>
    <m/>
    <x v="5"/>
    <s v="2025/308"/>
    <x v="61"/>
    <s v="Barcelona"/>
    <s v="Calderero"/>
    <d v="2025-06-03T00:00:00"/>
    <s v="Fijo"/>
    <m/>
    <m/>
    <m/>
    <m/>
    <s v="M"/>
    <n v="32"/>
    <m/>
    <m/>
    <m/>
    <x v="1"/>
    <s v="PEDIDO CANCELADO"/>
    <m/>
    <m/>
  </r>
  <r>
    <s v="E1882"/>
    <s v="ALVARO SEGOVIA TORRES"/>
    <s v="+57 320 489 0425"/>
    <m/>
    <n v="333045335"/>
    <s v="AV605518"/>
    <s v="Conforme"/>
    <x v="1"/>
    <s v="erro niss"/>
    <m/>
    <x v="1"/>
    <s v="2025/662"/>
    <x v="14"/>
    <s v="Zaragoza"/>
    <s v="Calderero"/>
    <d v="2025-11-18T00:00:00"/>
    <d v="2025-02-27T00:00:00"/>
    <d v="2026-01-09T00:00:00"/>
    <m/>
    <m/>
    <m/>
    <s v="L"/>
    <n v="36"/>
    <m/>
    <s v="SI "/>
    <m/>
    <x v="1"/>
    <m/>
    <m/>
    <m/>
  </r>
  <r>
    <s v="E1882"/>
    <s v="ALVARO SEGOVIA TORRES"/>
    <s v="+57 320 489 0425"/>
    <m/>
    <m/>
    <s v="AV605518"/>
    <s v="Conforme"/>
    <x v="1"/>
    <m/>
    <m/>
    <x v="0"/>
    <s v="2025/578"/>
    <x v="115"/>
    <s v="Asturias"/>
    <s v="Calderero"/>
    <d v="2025-10-15T00:00:00"/>
    <d v="2025-11-21T00:00:00"/>
    <d v="2025-11-07T00:00:00"/>
    <m/>
    <m/>
    <m/>
    <s v="XL"/>
    <n v="36"/>
    <m/>
    <s v="SI"/>
    <m/>
    <x v="1"/>
    <s v="finalizacion de obra"/>
    <m/>
    <m/>
  </r>
  <r>
    <s v="E1192"/>
    <s v="ALVARO SOLARTE VARON"/>
    <s v="34600470414"/>
    <n v="12176200446"/>
    <n v="326054375"/>
    <m/>
    <s v="Conforme"/>
    <x v="3"/>
    <d v="2024-05-10T00:00:00"/>
    <m/>
    <x v="6"/>
    <s v="2024/091"/>
    <x v="139"/>
    <s v="Arbizu_x000a_Pamplona"/>
    <s v="Soldador"/>
    <d v="2024-08-04T00:00:00"/>
    <d v="2024-09-30T00:00:00"/>
    <d v="2024-10-31T00:00:00"/>
    <m/>
    <m/>
    <s v="Bueno"/>
    <m/>
    <m/>
    <s v="Alquiler de coche"/>
    <m/>
    <s v="A cta Empresa"/>
    <x v="1"/>
    <m/>
    <m/>
    <m/>
  </r>
  <r>
    <s v="E1192"/>
    <s v="ALVARO SOLARTE VARON"/>
    <s v="34600470414"/>
    <n v="12176200446"/>
    <n v="326054375"/>
    <m/>
    <s v="Conforme"/>
    <x v="3"/>
    <d v="2024-11-05T00:00:00"/>
    <m/>
    <x v="5"/>
    <s v="2024/404"/>
    <x v="42"/>
    <s v="Barcelona"/>
    <s v="Soldador"/>
    <d v="2024-11-05T00:00:00"/>
    <d v="2025-01-15T00:00:00"/>
    <d v="2025-03-15T00:00:00"/>
    <m/>
    <m/>
    <m/>
    <m/>
    <m/>
    <m/>
    <m/>
    <m/>
    <x v="1"/>
    <m/>
    <s v="solicitou a carta"/>
    <m/>
  </r>
  <r>
    <s v="E1330"/>
    <s v="ALYSON HENRIQUE SILVA NASCIMENTO"/>
    <s v="351926787364"/>
    <n v="12089134376"/>
    <n v="309555051"/>
    <m/>
    <s v="Conforme"/>
    <x v="3"/>
    <d v="2025-02-18T00:00:00"/>
    <m/>
    <x v="6"/>
    <s v="2025/131"/>
    <x v="143"/>
    <s v="Estarreja"/>
    <m/>
    <d v="2025-02-24T00:00:00"/>
    <d v="2025-04-18T00:00:00"/>
    <d v="2025-03-14T00:00:00"/>
    <m/>
    <m/>
    <m/>
    <s v="XL"/>
    <s v="XL"/>
    <m/>
    <m/>
    <m/>
    <x v="1"/>
    <m/>
    <m/>
    <m/>
  </r>
  <r>
    <s v=""/>
    <s v="ALZIRO DE FREITAS MARTINS"/>
    <m/>
    <m/>
    <m/>
    <m/>
    <s v="Conforme"/>
    <x v="3"/>
    <m/>
    <m/>
    <x v="6"/>
    <m/>
    <x v="61"/>
    <s v="Parets del Vallès"/>
    <m/>
    <m/>
    <m/>
    <m/>
    <m/>
    <m/>
    <m/>
    <m/>
    <m/>
    <m/>
    <m/>
    <m/>
    <x v="1"/>
    <m/>
    <m/>
    <m/>
  </r>
  <r>
    <s v="E1878"/>
    <s v="AMADOR JOSE JIMENEZ"/>
    <s v="+57 315 490 5421"/>
    <m/>
    <m/>
    <n v="196828893"/>
    <s v="Conforme"/>
    <x v="1"/>
    <m/>
    <m/>
    <x v="0"/>
    <s v="2025/577"/>
    <x v="115"/>
    <s v="Asturias"/>
    <s v="Calderero"/>
    <d v="2025-10-13T00:00:00"/>
    <d v="2025-11-30T00:00:00"/>
    <d v="2025-11-07T00:00:00"/>
    <m/>
    <m/>
    <m/>
    <s v="L"/>
    <n v="34"/>
    <m/>
    <s v="SI"/>
    <m/>
    <x v="1"/>
    <s v="finalizacion de obra"/>
    <m/>
    <m/>
  </r>
  <r>
    <s v="E1703"/>
    <s v="ANDERSON CHELUVAY GONZALEZ TRUJILLO"/>
    <s v="+57 313 813 3854"/>
    <m/>
    <m/>
    <s v="AY076491"/>
    <s v="Conforme"/>
    <x v="3"/>
    <m/>
    <m/>
    <x v="5"/>
    <s v="2025/413"/>
    <x v="14"/>
    <s v="Zaragoza"/>
    <s v="Montador"/>
    <d v="2025-08-05T00:00:00"/>
    <d v="2025-09-05T00:00:00"/>
    <d v="2025-10-11T00:00:00"/>
    <m/>
    <m/>
    <m/>
    <s v="L"/>
    <n v="38"/>
    <m/>
    <s v="SI"/>
    <m/>
    <x v="1"/>
    <m/>
    <s v="DE KR PARA LUMINOUS"/>
    <m/>
  </r>
  <r>
    <s v="E1186"/>
    <s v="ANDERSON CORREA FLORES"/>
    <s v="34640932844"/>
    <m/>
    <m/>
    <m/>
    <s v="Conforme"/>
    <x v="5"/>
    <m/>
    <m/>
    <x v="5"/>
    <s v="2025/217"/>
    <x v="42"/>
    <s v="Huesca"/>
    <s v="Soldador"/>
    <d v="2025-03-19T00:00:00"/>
    <d v="2025-05-06T00:00:00"/>
    <m/>
    <m/>
    <m/>
    <m/>
    <s v="L"/>
    <n v="42"/>
    <m/>
    <m/>
    <m/>
    <x v="1"/>
    <m/>
    <m/>
    <m/>
  </r>
  <r>
    <s v=""/>
    <s v="ANDERSON COUTINHO SIMOA MOTTA"/>
    <s v="351910581840"/>
    <n v="12092882174"/>
    <n v="254852211"/>
    <m/>
    <s v="Conforme"/>
    <x v="3"/>
    <d v="2024-10-04T00:00:00"/>
    <d v="2024-04-15T00:00:00"/>
    <x v="6"/>
    <s v="2024/086"/>
    <x v="3"/>
    <s v="Puertollano"/>
    <s v="Montador"/>
    <d v="2024-03-26T00:00:00"/>
    <d v="2024-04-15T00:00:00"/>
    <m/>
    <m/>
    <m/>
    <s v="Bueno"/>
    <m/>
    <m/>
    <m/>
    <m/>
    <s v="A cta Empresa"/>
    <x v="1"/>
    <m/>
    <m/>
    <m/>
  </r>
  <r>
    <s v=""/>
    <s v="ANDERSON PIMIENTO RAMIREZ"/>
    <s v="573194269784"/>
    <m/>
    <m/>
    <s v="AR772777"/>
    <s v="Conforme"/>
    <x v="3"/>
    <m/>
    <m/>
    <x v="5"/>
    <s v="2025/126"/>
    <x v="117"/>
    <s v="Province of Girona"/>
    <s v="Soldador"/>
    <d v="2025-02-12T00:00:00"/>
    <d v="2025-04-11T00:00:00"/>
    <d v="2025-06-06T00:00:00"/>
    <m/>
    <m/>
    <m/>
    <s v="M"/>
    <s v="M"/>
    <m/>
    <m/>
    <m/>
    <x v="1"/>
    <m/>
    <m/>
    <m/>
  </r>
  <r>
    <s v=""/>
    <s v="ANDERSON PIMIENTO RAMIREZ"/>
    <s v="573194269784"/>
    <m/>
    <m/>
    <s v="AR772777"/>
    <s v="Conforme"/>
    <x v="5"/>
    <m/>
    <m/>
    <x v="5"/>
    <s v="2025/339"/>
    <x v="125"/>
    <s v="Barcelona"/>
    <s v="Soldador"/>
    <d v="2025-07-02T00:00:00"/>
    <d v="2025-07-31T00:00:00"/>
    <m/>
    <m/>
    <m/>
    <m/>
    <m/>
    <m/>
    <m/>
    <m/>
    <m/>
    <x v="1"/>
    <m/>
    <m/>
    <m/>
  </r>
  <r>
    <s v=""/>
    <s v="ANDERSON RODRIGUEZ PAVA"/>
    <s v="573112656641"/>
    <m/>
    <m/>
    <m/>
    <s v="Conforme"/>
    <x v="3"/>
    <m/>
    <m/>
    <x v="5"/>
    <s v="2025/321"/>
    <x v="13"/>
    <s v="Ravenna"/>
    <s v="Ayudante"/>
    <d v="2025-06-09T00:00:00"/>
    <d v="2025-07-04T00:00:00"/>
    <m/>
    <m/>
    <m/>
    <m/>
    <s v="L"/>
    <n v="32"/>
    <m/>
    <m/>
    <m/>
    <x v="1"/>
    <s v="desistiu"/>
    <m/>
    <m/>
  </r>
  <r>
    <s v=""/>
    <s v="ANDERSON SOARES DA SILVA"/>
    <s v="351967901326"/>
    <n v="12168703691"/>
    <n v="317240528"/>
    <m/>
    <s v="Conforme"/>
    <x v="3"/>
    <d v="2024-07-16T00:00:00"/>
    <d v="2024-08-25T00:00:00"/>
    <x v="6"/>
    <s v="2024/225"/>
    <x v="110"/>
    <s v="Navarre"/>
    <s v="Armador"/>
    <d v="2024-07-15T00:00:00"/>
    <d v="2024-08-14T00:00:00"/>
    <d v="2024-08-25T00:00:00"/>
    <m/>
    <m/>
    <m/>
    <m/>
    <m/>
    <m/>
    <m/>
    <m/>
    <x v="1"/>
    <m/>
    <m/>
    <m/>
  </r>
  <r>
    <s v=""/>
    <s v="ANDERSON VITOR DE LIMA"/>
    <m/>
    <n v="12168884209"/>
    <n v="317919610"/>
    <m/>
    <s v="Conforme"/>
    <x v="3"/>
    <d v="2024-03-23T00:00:00"/>
    <d v="2024-04-04T00:00:00"/>
    <x v="6"/>
    <s v="2024/070"/>
    <x v="176"/>
    <s v="Ciudad Real"/>
    <s v="Calderero"/>
    <d v="2024-03-13T00:00:00"/>
    <d v="2024-02-04T00:00:00"/>
    <m/>
    <m/>
    <m/>
    <s v="Bueno"/>
    <m/>
    <m/>
    <m/>
    <m/>
    <m/>
    <x v="1"/>
    <m/>
    <m/>
    <m/>
  </r>
  <r>
    <s v="E0175"/>
    <s v="ANDERSSON CANAVAL NUÑEZ"/>
    <s v="57 333 2625846"/>
    <n v="12178997974"/>
    <n v="330081985"/>
    <m/>
    <s v="Conforme"/>
    <x v="3"/>
    <d v="2025-01-22T00:00:00"/>
    <m/>
    <x v="0"/>
    <s v="2024/515"/>
    <x v="177"/>
    <s v="Zaragoza"/>
    <s v="Soldador"/>
    <d v="2024-12-17T00:00:00"/>
    <d v="2025-01-17T00:00:00"/>
    <d v="2025-07-02T00:00:00"/>
    <m/>
    <m/>
    <m/>
    <m/>
    <m/>
    <m/>
    <m/>
    <m/>
    <x v="1"/>
    <m/>
    <m/>
    <s v="BE23 9051 8890 6291"/>
  </r>
  <r>
    <s v="E0536"/>
    <s v="ANDERSSON DENILSON GOMEZ ASCENSIO"/>
    <s v="51912683395"/>
    <m/>
    <n v="332577503"/>
    <n v="122640900"/>
    <s v="Conforme"/>
    <x v="3"/>
    <m/>
    <m/>
    <x v="6"/>
    <s v="R-2025/019"/>
    <x v="120"/>
    <s v="Tarragona"/>
    <s v="Soldador"/>
    <d v="2025-04-10T00:00:00"/>
    <d v="2025-05-10T00:00:00"/>
    <d v="2025-07-02T00:00:00"/>
    <m/>
    <m/>
    <m/>
    <s v="M"/>
    <s v="M"/>
    <m/>
    <m/>
    <m/>
    <x v="1"/>
    <m/>
    <m/>
    <m/>
  </r>
  <r>
    <s v="E1331"/>
    <s v="ANDRE DA SILVA ARAUJO"/>
    <s v="351933835552"/>
    <n v="12078056763"/>
    <n v="299186903"/>
    <m/>
    <s v="Conforme"/>
    <x v="3"/>
    <d v="2025-02-18T00:00:00"/>
    <m/>
    <x v="6"/>
    <s v="2025/131"/>
    <x v="143"/>
    <s v="Estarreja"/>
    <m/>
    <d v="2025-02-24T00:00:00"/>
    <d v="2025-04-18T00:00:00"/>
    <m/>
    <m/>
    <m/>
    <m/>
    <s v="XL"/>
    <s v="XL"/>
    <m/>
    <m/>
    <m/>
    <x v="1"/>
    <m/>
    <m/>
    <m/>
  </r>
  <r>
    <s v=""/>
    <s v="ANDRE LUIZ FERREIRA"/>
    <s v="351927714311"/>
    <n v="12081654876"/>
    <n v="302788735"/>
    <m/>
    <s v="Conforme"/>
    <x v="3"/>
    <d v="2023-03-30T00:00:00"/>
    <d v="2024-04-17T00:00:00"/>
    <x v="6"/>
    <s v="2024/086"/>
    <x v="3"/>
    <s v="Puertollano"/>
    <s v="Montador"/>
    <d v="2024-03-26T00:00:00"/>
    <d v="2024-04-17T00:00:00"/>
    <m/>
    <m/>
    <m/>
    <s v="Bueno"/>
    <m/>
    <m/>
    <s v="Coche Propio"/>
    <m/>
    <s v="A cta Empresa"/>
    <x v="1"/>
    <m/>
    <s v="Pendiente por confirmar un reintegro de 40€ semanales"/>
    <m/>
  </r>
  <r>
    <s v="E2067"/>
    <s v="ANDRES AGREDO ARBOLEDA"/>
    <s v="+57 3166743908"/>
    <m/>
    <n v="335113109"/>
    <s v="AX610947"/>
    <s v="Conforme"/>
    <x v="1"/>
    <m/>
    <m/>
    <x v="1"/>
    <s v="2025/669"/>
    <x v="61"/>
    <s v="barcelona"/>
    <s v="Calderero"/>
    <d v="2025-12-03T00:00:00"/>
    <s v="fijo"/>
    <d v="2025-12-10T00:00:00"/>
    <m/>
    <m/>
    <m/>
    <s v="XXXXL"/>
    <n v="42"/>
    <m/>
    <s v="SI "/>
    <m/>
    <x v="1"/>
    <m/>
    <m/>
    <m/>
  </r>
  <r>
    <s v="E1891"/>
    <s v="ANDRES ALEXANDER BEJARANO PEREZ"/>
    <s v="+34 624 36 99 54"/>
    <m/>
    <n v="3334482409"/>
    <s v="BG383525"/>
    <s v="Conforme"/>
    <x v="1"/>
    <m/>
    <m/>
    <x v="0"/>
    <s v="2025/578"/>
    <x v="115"/>
    <s v="Asturias"/>
    <s v="Calderero"/>
    <d v="2025-10-15T00:00:00"/>
    <d v="2025-11-21T00:00:00"/>
    <d v="2025-11-07T00:00:00"/>
    <m/>
    <m/>
    <m/>
    <s v="M"/>
    <s v="M"/>
    <m/>
    <s v="NO"/>
    <m/>
    <x v="1"/>
    <s v="finalizacion de obra"/>
    <m/>
    <m/>
  </r>
  <r>
    <s v="E0500"/>
    <s v="ANDRES CAMILO ALVAREZ CUERVO"/>
    <s v="573045451632"/>
    <n v="12179704727"/>
    <n v="331091437"/>
    <s v="BD487431"/>
    <s v="Conforme"/>
    <x v="3"/>
    <d v="2025-05-30T00:00:00"/>
    <d v="2025-08-18T00:00:00"/>
    <x v="2"/>
    <s v="2025/222"/>
    <x v="160"/>
    <s v="Salamanca"/>
    <s v="Montador"/>
    <d v="2025-03-21T00:00:00"/>
    <d v="2025-05-30T00:00:00"/>
    <d v="2025-08-18T00:00:00"/>
    <m/>
    <m/>
    <m/>
    <s v="L"/>
    <s v="M"/>
    <m/>
    <m/>
    <m/>
    <x v="1"/>
    <m/>
    <m/>
    <m/>
  </r>
  <r>
    <s v="E0500"/>
    <s v="ANDRES CAMILO ALVAREZ CUERVO"/>
    <s v="573045451632"/>
    <m/>
    <m/>
    <s v="BD487431"/>
    <s v="Conforme"/>
    <x v="3"/>
    <m/>
    <m/>
    <x v="6"/>
    <s v="2025/009"/>
    <x v="160"/>
    <s v="Salamanca"/>
    <s v="Calderero"/>
    <d v="2025-01-13T00:00:00"/>
    <d v="2025-02-28T00:00:00"/>
    <d v="2025-03-05T00:00:00"/>
    <m/>
    <m/>
    <m/>
    <s v="L"/>
    <s v="M"/>
    <m/>
    <m/>
    <m/>
    <x v="1"/>
    <m/>
    <m/>
    <m/>
  </r>
  <r>
    <s v="E0795"/>
    <s v="ANDRES FABIAN CASTRO OSPINA"/>
    <s v="573138269973"/>
    <n v="12175262683"/>
    <n v="325072965"/>
    <m/>
    <s v="Conforme"/>
    <x v="3"/>
    <d v="2024-04-13T00:00:00"/>
    <m/>
    <x v="5"/>
    <s v="2024/031"/>
    <x v="178"/>
    <s v="Pamplona"/>
    <s v="Soldador"/>
    <d v="2024-08-02T00:00:00"/>
    <d v="2024-05-31T00:00:00"/>
    <d v="2025-03-15T00:00:00"/>
    <m/>
    <m/>
    <s v="Muy Bueno"/>
    <m/>
    <m/>
    <m/>
    <m/>
    <m/>
    <x v="1"/>
    <m/>
    <s v="solicitou a carta"/>
    <m/>
  </r>
  <r>
    <s v="E1088"/>
    <s v="ANDRES FABIAN GONZALEZ GARZON"/>
    <s v="34642039485"/>
    <m/>
    <m/>
    <m/>
    <s v="Pendiente "/>
    <x v="5"/>
    <m/>
    <m/>
    <x v="5"/>
    <s v="2024/507"/>
    <x v="138"/>
    <s v="Zaragoza"/>
    <s v="Calderero"/>
    <d v="2024-12-16T00:00:00"/>
    <d v="2025-02-14T00:00:00"/>
    <m/>
    <m/>
    <m/>
    <m/>
    <m/>
    <m/>
    <m/>
    <m/>
    <m/>
    <x v="1"/>
    <m/>
    <m/>
    <m/>
  </r>
  <r>
    <s v="E0836"/>
    <s v="ANDRES FELIPE CHAMIZO CERON"/>
    <s v="34603269509"/>
    <n v="12177979890"/>
    <n v="327928026"/>
    <m/>
    <s v="Pendiente"/>
    <x v="3"/>
    <m/>
    <m/>
    <x v="6"/>
    <s v="2024/249"/>
    <x v="13"/>
    <s v="Ravenna"/>
    <s v="Ayudante"/>
    <d v="2024-07-15T00:00:00"/>
    <m/>
    <d v="2024-10-31T00:00:00"/>
    <m/>
    <m/>
    <m/>
    <m/>
    <m/>
    <m/>
    <m/>
    <m/>
    <x v="1"/>
    <m/>
    <m/>
    <m/>
  </r>
  <r>
    <s v="E0285"/>
    <s v="ANDRES FELIPE GIRALDO GOMEZ"/>
    <s v="+573162346034"/>
    <n v="12178979855"/>
    <n v="330069012"/>
    <m/>
    <s v="Conforme"/>
    <x v="3"/>
    <d v="2025-04-14T00:00:00"/>
    <m/>
    <x v="5"/>
    <s v="2024/411"/>
    <x v="168"/>
    <s v="Barcelona"/>
    <s v="Fontanero"/>
    <d v="2024-11-07T00:00:00"/>
    <d v="2024-12-20T00:00:00"/>
    <d v="2025-06-02T00:00:00"/>
    <m/>
    <m/>
    <m/>
    <s v="L"/>
    <s v="L"/>
    <m/>
    <m/>
    <m/>
    <x v="1"/>
    <m/>
    <m/>
    <m/>
  </r>
  <r>
    <s v="E0285"/>
    <s v="ANDRES FELIPE GIRALDO GOMEZ"/>
    <s v="+573162346034"/>
    <n v="12178979855"/>
    <n v="330069012"/>
    <m/>
    <s v="Conforme"/>
    <x v="3"/>
    <d v="2025-04-14T00:00:00"/>
    <m/>
    <x v="5"/>
    <s v="2025/323"/>
    <x v="27"/>
    <s v="Zaragoza"/>
    <s v="Soldador"/>
    <d v="2025-06-05T00:00:00"/>
    <d v="2025-07-04T00:00:00"/>
    <d v="2025-06-09T00:00:00"/>
    <m/>
    <m/>
    <m/>
    <s v="L"/>
    <s v="L"/>
    <m/>
    <m/>
    <m/>
    <x v="1"/>
    <m/>
    <m/>
    <m/>
  </r>
  <r>
    <s v="E0359"/>
    <s v="ANDRES FELIPE GOMEZ PUERTA"/>
    <s v="34603713981"/>
    <n v="12179459063"/>
    <n v="330543911"/>
    <s v="AY694983"/>
    <s v="Conforme"/>
    <x v="3"/>
    <d v="2025-07-14T00:00:00"/>
    <d v="2026-02-02T00:00:00"/>
    <x v="5"/>
    <s v="2025/175"/>
    <x v="7"/>
    <s v="Sevilla"/>
    <s v="Soldador"/>
    <d v="2025-03-14T00:00:00"/>
    <d v="2025-04-04T00:00:00"/>
    <d v="2026-01-30T00:00:00"/>
    <m/>
    <m/>
    <m/>
    <s v="L"/>
    <n v="34"/>
    <m/>
    <m/>
    <m/>
    <x v="1"/>
    <s v="Cambio a WISEOWE desde el 02/02/2026"/>
    <m/>
    <m/>
  </r>
  <r>
    <s v="E0359"/>
    <s v="ANDRES FELIPE GOMEZ PUERTA"/>
    <s v="34603713981"/>
    <m/>
    <m/>
    <m/>
    <s v="Conforme"/>
    <x v="5"/>
    <m/>
    <m/>
    <x v="6"/>
    <s v="2025/201"/>
    <x v="179"/>
    <s v="Palencia"/>
    <s v="Soldador"/>
    <d v="2025-03-12T00:00:00"/>
    <d v="2025-04-25T00:00:00"/>
    <m/>
    <m/>
    <m/>
    <m/>
    <s v="L"/>
    <n v="34"/>
    <m/>
    <m/>
    <m/>
    <x v="1"/>
    <m/>
    <m/>
    <m/>
  </r>
  <r>
    <s v="E1101"/>
    <s v="ANDRES FELIPE GRAJALES MOSQUERA"/>
    <s v="34624830116"/>
    <m/>
    <m/>
    <m/>
    <s v="Anulado"/>
    <x v="5"/>
    <m/>
    <m/>
    <x v="7"/>
    <m/>
    <x v="180"/>
    <m/>
    <s v="Soldador"/>
    <d v="2024-04-03T00:00:00"/>
    <m/>
    <m/>
    <m/>
    <m/>
    <m/>
    <m/>
    <m/>
    <m/>
    <m/>
    <m/>
    <x v="1"/>
    <m/>
    <m/>
    <m/>
  </r>
  <r>
    <s v="E1406"/>
    <s v="ANDRES FELIPE LOPEZ FONTALVO"/>
    <s v="+34 617 85 62 99"/>
    <m/>
    <m/>
    <s v="BC345878"/>
    <s v="Conforme"/>
    <x v="1"/>
    <m/>
    <m/>
    <x v="2"/>
    <s v="2025/590"/>
    <x v="40"/>
    <s v="Teruel"/>
    <s v="Montador"/>
    <d v="2025-10-21T00:00:00"/>
    <d v="2026-10-21T00:00:00"/>
    <d v="2025-11-20T00:00:00"/>
    <m/>
    <m/>
    <m/>
    <s v="M"/>
    <s v="M"/>
    <m/>
    <s v="SI"/>
    <m/>
    <x v="1"/>
    <m/>
    <m/>
    <m/>
  </r>
  <r>
    <s v="E1406"/>
    <s v="ANDRES FELIPE LOPEZ FONTALVO"/>
    <s v=" +34 617 85 62 99"/>
    <m/>
    <m/>
    <s v="BC345878"/>
    <s v="Conforme"/>
    <x v="3"/>
    <m/>
    <m/>
    <x v="0"/>
    <s v="2025/544"/>
    <x v="100"/>
    <s v="Zaragoza"/>
    <s v="Mecanico "/>
    <d v="2025-09-30T00:00:00"/>
    <d v="2025-10-29T00:00:00"/>
    <d v="2025-10-10T00:00:00"/>
    <m/>
    <m/>
    <m/>
    <s v="M"/>
    <s v="M"/>
    <m/>
    <s v="SI"/>
    <m/>
    <x v="1"/>
    <m/>
    <m/>
    <m/>
  </r>
  <r>
    <s v="E1406"/>
    <s v="ANDRES FELIPE LOPEZ FONTALVO"/>
    <s v="+34 617 85 62 99"/>
    <m/>
    <m/>
    <s v="BC345878"/>
    <s v="Conforme"/>
    <x v="3"/>
    <m/>
    <m/>
    <x v="6"/>
    <s v="2025/311"/>
    <x v="181"/>
    <s v="Zaragoza"/>
    <s v="Mecanico"/>
    <d v="2025-07-28T00:00:00"/>
    <d v="2025-08-12T00:00:00"/>
    <d v="2025-08-12T00:00:00"/>
    <m/>
    <m/>
    <m/>
    <s v="M"/>
    <s v="M"/>
    <m/>
    <s v="SI"/>
    <m/>
    <x v="1"/>
    <s v="sal. inf. por marcelo"/>
    <m/>
    <m/>
  </r>
  <r>
    <s v="E1406"/>
    <s v="ANDRES FELIPE LOPEZ FONTALVO"/>
    <s v="34617856299"/>
    <m/>
    <m/>
    <s v="BC345878"/>
    <s v="Conforme"/>
    <x v="5"/>
    <m/>
    <m/>
    <x v="5"/>
    <s v="2025/329"/>
    <x v="182"/>
    <s v="Zaragoza"/>
    <s v="Mecanico"/>
    <d v="2025-06-05T00:00:00"/>
    <d v="2025-06-20T00:00:00"/>
    <m/>
    <m/>
    <m/>
    <m/>
    <s v="M"/>
    <s v="M"/>
    <m/>
    <m/>
    <m/>
    <x v="1"/>
    <m/>
    <m/>
    <m/>
  </r>
  <r>
    <s v="E1406"/>
    <s v="ANDRES FELIPE LOPEZ FONTALVO"/>
    <s v="34 617 85 62 99"/>
    <m/>
    <m/>
    <s v="BC345878"/>
    <s v="Conforme"/>
    <x v="3"/>
    <m/>
    <m/>
    <x v="0"/>
    <s v="2025/029"/>
    <x v="129"/>
    <s v="Tarragona"/>
    <s v="Electromecanico"/>
    <d v="2025-03-18T00:00:00"/>
    <m/>
    <d v="2025-05-27T00:00:00"/>
    <m/>
    <m/>
    <m/>
    <m/>
    <m/>
    <m/>
    <m/>
    <m/>
    <x v="1"/>
    <s v="CLIENTE DISPENSO"/>
    <m/>
    <s v="ES3201826337440201581251"/>
  </r>
  <r>
    <s v="E1406"/>
    <s v="ANDRES FELIPE LOPEZ FONTALVO"/>
    <s v="34617856299"/>
    <m/>
    <m/>
    <s v="BC345878"/>
    <s v="Conforme"/>
    <x v="3"/>
    <m/>
    <m/>
    <x v="5"/>
    <s v="2025/346"/>
    <x v="183"/>
    <s v="Seville"/>
    <s v="Montador"/>
    <d v="2025-06-12T00:00:00"/>
    <d v="2025-08-12T00:00:00"/>
    <d v="2025-06-27T00:00:00"/>
    <m/>
    <m/>
    <m/>
    <s v="M"/>
    <s v="M"/>
    <m/>
    <m/>
    <m/>
    <x v="1"/>
    <m/>
    <m/>
    <m/>
  </r>
  <r>
    <s v="E0617"/>
    <s v="ANDRES FELIPE MARULANDA ARAQUE"/>
    <s v="+34 611 87 67 45"/>
    <n v="12178952943"/>
    <n v="330064754"/>
    <s v="BE863158"/>
    <s v="Conforme"/>
    <x v="0"/>
    <d v="2025-10-15T00:00:00"/>
    <m/>
    <x v="2"/>
    <s v="2025/554"/>
    <x v="44"/>
    <s v="Artea"/>
    <s v="Mecanico "/>
    <d v="2025-10-15T00:00:00"/>
    <d v="2026-03-31T00:00:00"/>
    <d v="2026-02-19T00:00:00"/>
    <m/>
    <m/>
    <m/>
    <s v="L"/>
    <s v="L"/>
    <m/>
    <s v="NO"/>
    <m/>
    <x v="1"/>
    <m/>
    <m/>
    <m/>
  </r>
  <r>
    <s v="E0617"/>
    <s v="ANDRES FELIPE MARULANDA ARAQUE"/>
    <s v="34647018458"/>
    <n v="12178952943"/>
    <n v="330064754"/>
    <s v="BE863158"/>
    <s v="Conforme"/>
    <x v="3"/>
    <d v="2025-06-06T00:00:00"/>
    <d v="2025-10-10T00:00:00"/>
    <x v="5"/>
    <s v="2025/310"/>
    <x v="116"/>
    <s v="Sabadell"/>
    <s v="Mecanico"/>
    <d v="2025-05-28T00:00:00"/>
    <d v="2025-06-28T00:00:00"/>
    <d v="2025-10-10T00:00:00"/>
    <m/>
    <m/>
    <m/>
    <s v="G"/>
    <s v="G"/>
    <m/>
    <m/>
    <m/>
    <x v="1"/>
    <m/>
    <m/>
    <m/>
  </r>
  <r>
    <s v="E0617"/>
    <s v="ANDRES FELIPE MARULANDA ARAQUE"/>
    <s v="34647018458"/>
    <n v="12178952943"/>
    <n v="330064754"/>
    <s v="BE863158"/>
    <s v="Conforme"/>
    <x v="3"/>
    <d v="2025-04-14T00:00:00"/>
    <d v="2025-04-23T00:00:00"/>
    <x v="5"/>
    <s v="2025/156"/>
    <x v="40"/>
    <s v="Jaén, Spain"/>
    <s v="Mecanico"/>
    <d v="2025-03-03T00:00:00"/>
    <d v="2025-03-31T00:00:00"/>
    <d v="2025-04-16T00:00:00"/>
    <m/>
    <m/>
    <m/>
    <s v="XL"/>
    <n v="36"/>
    <m/>
    <m/>
    <m/>
    <x v="1"/>
    <s v="fim de obra"/>
    <m/>
    <m/>
  </r>
  <r>
    <s v="E0617"/>
    <s v="ANDRES FELIPE MARULANDA ARAQUE"/>
    <s v="48500233431"/>
    <n v="12178952943"/>
    <n v="330064754"/>
    <m/>
    <s v="Conforme"/>
    <x v="3"/>
    <d v="2025-01-14T00:00:00"/>
    <m/>
    <x v="6"/>
    <s v="2024/490"/>
    <x v="109"/>
    <s v="Sevilla"/>
    <s v="Mecanico"/>
    <d v="2024-12-10T00:00:00"/>
    <d v="2025-01-31T00:00:00"/>
    <d v="2025-01-24T00:00:00"/>
    <m/>
    <m/>
    <m/>
    <m/>
    <m/>
    <m/>
    <m/>
    <m/>
    <x v="1"/>
    <m/>
    <m/>
    <m/>
  </r>
  <r>
    <s v="E0778"/>
    <s v="ANDRES FERNANDO MEDINA VALENCIA"/>
    <s v="34 602 41 33 83"/>
    <n v="12174278223"/>
    <n v="323977049"/>
    <m/>
    <s v="Conforme"/>
    <x v="3"/>
    <m/>
    <d v="2025-07-24T00:00:00"/>
    <x v="0"/>
    <s v="2025/101"/>
    <x v="52"/>
    <s v="Lleida"/>
    <s v="Soldador"/>
    <d v="2025-06-10T00:00:00"/>
    <m/>
    <d v="2025-06-25T00:00:00"/>
    <m/>
    <m/>
    <m/>
    <m/>
    <m/>
    <m/>
    <m/>
    <m/>
    <x v="1"/>
    <s v="finalizacion de la obra"/>
    <m/>
    <s v="BE79 9678 0488 3633"/>
  </r>
  <r>
    <s v="E0778"/>
    <s v="ANDRES FERNANDO MEDINA VALENCIA"/>
    <s v="34602413383"/>
    <n v="12174278223"/>
    <n v="323977049"/>
    <m/>
    <s v="Conforme"/>
    <x v="3"/>
    <d v="2024-02-01T00:00:00"/>
    <m/>
    <x v="6"/>
    <s v="2024/292"/>
    <x v="144"/>
    <s v="Cáceres, Spain"/>
    <s v="Montador"/>
    <d v="2024-08-26T00:00:00"/>
    <d v="2024-09-27T00:00:00"/>
    <d v="2024-10-31T00:00:00"/>
    <m/>
    <m/>
    <m/>
    <m/>
    <m/>
    <m/>
    <m/>
    <m/>
    <x v="1"/>
    <m/>
    <s v="Hay posibilidad que se extienda hasta el día 30-10."/>
    <m/>
  </r>
  <r>
    <s v="E0778"/>
    <s v="ANDRES FERNANDO MEDINA VALENCIA"/>
    <s v="34602413383"/>
    <n v="12174278223"/>
    <n v="323977049"/>
    <m/>
    <s v="Conforme"/>
    <x v="3"/>
    <d v="2024-02-01T00:00:00"/>
    <m/>
    <x v="6"/>
    <s v="123/2024"/>
    <x v="184"/>
    <s v="Valencia"/>
    <s v="Montador"/>
    <d v="2024-05-09T00:00:00"/>
    <d v="2024-06-30T00:00:00"/>
    <d v="2024-08-09T00:00:00"/>
    <m/>
    <m/>
    <m/>
    <m/>
    <m/>
    <m/>
    <m/>
    <m/>
    <x v="1"/>
    <m/>
    <m/>
    <m/>
  </r>
  <r>
    <s v="E0778"/>
    <s v="ANDRES FERNANDO MEDINA VALENCIA"/>
    <s v="34602413383"/>
    <n v="121774000000"/>
    <n v="323977049"/>
    <s v="BA536755"/>
    <s v="Conforme"/>
    <x v="3"/>
    <m/>
    <d v="2024-12-09T00:00:00"/>
    <x v="6"/>
    <s v="2024/413"/>
    <x v="46"/>
    <s v="Gipuzkoa"/>
    <s v="Montador"/>
    <d v="2024-11-06T00:00:00"/>
    <d v="2024-12-01T00:00:00"/>
    <d v="2024-11-29T00:00:00"/>
    <m/>
    <m/>
    <m/>
    <m/>
    <m/>
    <m/>
    <m/>
    <m/>
    <x v="1"/>
    <m/>
    <m/>
    <m/>
  </r>
  <r>
    <s v="E0778"/>
    <s v="ANDRES FERNANDO MEDINA VALENCIA"/>
    <s v="+34 602 41 33 83"/>
    <n v="12174278223"/>
    <n v="323977049"/>
    <m/>
    <s v="Conforme"/>
    <x v="3"/>
    <d v="2024-12-16T00:00:00"/>
    <m/>
    <x v="0"/>
    <s v="2024/467"/>
    <x v="32"/>
    <s v="Castellbisbal"/>
    <s v="Soldador"/>
    <d v="2024-12-16T00:00:00"/>
    <d v="2025-01-06T00:00:00"/>
    <d v="2025-02-07T00:00:00"/>
    <m/>
    <m/>
    <m/>
    <m/>
    <m/>
    <m/>
    <m/>
    <m/>
    <x v="1"/>
    <m/>
    <m/>
    <m/>
  </r>
  <r>
    <s v="E0778"/>
    <s v="ANDRES FERNANDO MEDINA VALENCIA"/>
    <s v="34602413383"/>
    <n v="12174278223"/>
    <n v="323977049"/>
    <m/>
    <s v="Conforme"/>
    <x v="3"/>
    <d v="2025-03-28T00:00:00"/>
    <m/>
    <x v="6"/>
    <s v="2025/132"/>
    <x v="184"/>
    <s v="Valencia"/>
    <s v="Soldador"/>
    <d v="2025-02-10T00:00:00"/>
    <d v="2025-03-10T00:00:00"/>
    <d v="2025-05-06T00:00:00"/>
    <m/>
    <m/>
    <m/>
    <s v="XXL"/>
    <s v="XL"/>
    <m/>
    <m/>
    <m/>
    <x v="1"/>
    <m/>
    <m/>
    <m/>
  </r>
  <r>
    <s v="E0778"/>
    <s v="ANDRES FERNANDO MEDINA VALENCIA"/>
    <s v="34602413383"/>
    <n v="12174278223"/>
    <n v="323977049"/>
    <m/>
    <s v="Conforme"/>
    <x v="3"/>
    <d v="2024-01-02T00:00:00"/>
    <m/>
    <x v="6"/>
    <n v="2023"/>
    <x v="14"/>
    <s v="Pamplona"/>
    <s v="Soldador"/>
    <d v="2023-11-13T00:00:00"/>
    <d v="2024-05-03T00:00:00"/>
    <m/>
    <m/>
    <m/>
    <s v="Bueno"/>
    <m/>
    <m/>
    <m/>
    <m/>
    <m/>
    <x v="1"/>
    <m/>
    <m/>
    <m/>
  </r>
  <r>
    <s v="E0085"/>
    <s v="ANDRES FERNANDO MONCAYO FLOREZ"/>
    <s v="573158653744"/>
    <m/>
    <n v="332829618"/>
    <s v="BE521201"/>
    <s v="Conforme"/>
    <x v="1"/>
    <m/>
    <m/>
    <x v="6"/>
    <s v="2025/302"/>
    <x v="185"/>
    <s v="Barcelona"/>
    <s v="Soldador"/>
    <d v="2025-05-28T00:00:00"/>
    <d v="2025-07-31T00:00:00"/>
    <d v="2025-12-28T00:00:00"/>
    <m/>
    <m/>
    <m/>
    <s v="L"/>
    <n v="34"/>
    <m/>
    <m/>
    <m/>
    <x v="1"/>
    <s v="solicitou a carta"/>
    <m/>
    <m/>
  </r>
  <r>
    <s v=""/>
    <s v="ANDRES GUILLERMO VALENCIA PARRA"/>
    <s v="34642254146"/>
    <n v="12173732758"/>
    <n v="323401910"/>
    <s v="AP981225"/>
    <s v="Conforme"/>
    <x v="3"/>
    <d v="2025-04-14T00:00:00"/>
    <m/>
    <x v="5"/>
    <n v="2023"/>
    <x v="138"/>
    <s v="Tudela, Navarre"/>
    <s v="Soldador"/>
    <d v="2023-06-11T00:00:00"/>
    <m/>
    <d v="2025-05-30T00:00:00"/>
    <m/>
    <m/>
    <s v="Bueno"/>
    <m/>
    <m/>
    <m/>
    <m/>
    <s v="A cta Empresa"/>
    <x v="1"/>
    <m/>
    <m/>
    <m/>
  </r>
  <r>
    <s v=""/>
    <s v="ANDRES LEONARDO QUIROGA"/>
    <s v="0"/>
    <n v="12089458141"/>
    <n v="309909910"/>
    <m/>
    <s v="Conforme"/>
    <x v="3"/>
    <d v="2024-04-13T00:00:00"/>
    <d v="2024-05-21T00:00:00"/>
    <x v="6"/>
    <s v="2024/044"/>
    <x v="133"/>
    <s v="Belgium"/>
    <s v="Soldador"/>
    <d v="2024-03-15T00:00:00"/>
    <m/>
    <m/>
    <m/>
    <m/>
    <m/>
    <m/>
    <m/>
    <s v="Alquiler de coche"/>
    <m/>
    <s v="A cta Empresa"/>
    <x v="1"/>
    <m/>
    <m/>
    <m/>
  </r>
  <r>
    <s v="E0581"/>
    <s v="ANDRES VARON"/>
    <s v="34643653376"/>
    <n v="12176473741"/>
    <n v="326495398"/>
    <m/>
    <s v="Conforme"/>
    <x v="3"/>
    <d v="2025-04-15T00:00:00"/>
    <d v="2025-06-19T00:00:00"/>
    <x v="6"/>
    <s v="2024/129"/>
    <x v="118"/>
    <s v="Zamora, Spain"/>
    <s v="Soldador"/>
    <d v="2024-05-21T00:00:00"/>
    <m/>
    <d v="2025-06-19T00:00:00"/>
    <m/>
    <m/>
    <m/>
    <m/>
    <m/>
    <m/>
    <m/>
    <m/>
    <x v="1"/>
    <s v="solicitou a carta"/>
    <m/>
    <m/>
  </r>
  <r>
    <s v="E0581"/>
    <s v="ANDRES VARON"/>
    <s v="34643653376"/>
    <n v="12176473741"/>
    <n v="326495398"/>
    <m/>
    <s v="Anulado"/>
    <x v="5"/>
    <m/>
    <m/>
    <x v="7"/>
    <m/>
    <x v="132"/>
    <m/>
    <s v="Soldador"/>
    <d v="2024-05-09T00:00:00"/>
    <m/>
    <m/>
    <m/>
    <m/>
    <m/>
    <m/>
    <m/>
    <m/>
    <m/>
    <m/>
    <x v="1"/>
    <m/>
    <m/>
    <m/>
  </r>
  <r>
    <s v="E0581"/>
    <s v="ANDRES VARON"/>
    <s v="34643653376"/>
    <n v="12176473741"/>
    <n v="326495398"/>
    <s v="AV525463"/>
    <s v="Anulado"/>
    <x v="3"/>
    <m/>
    <m/>
    <x v="6"/>
    <s v="2024/118"/>
    <x v="147"/>
    <s v="Cantabria"/>
    <s v="Soldador"/>
    <d v="2024-04-29T00:00:00"/>
    <m/>
    <m/>
    <m/>
    <m/>
    <m/>
    <m/>
    <m/>
    <m/>
    <m/>
    <s v="A cta Empresa"/>
    <x v="1"/>
    <m/>
    <m/>
    <m/>
  </r>
  <r>
    <s v="E0529"/>
    <s v="ANDRIGK EDILBERTO CARDENAS SUAREZ"/>
    <s v="48453246364"/>
    <n v="12175808964"/>
    <n v="325622477"/>
    <s v="BC998014"/>
    <s v="Conforme"/>
    <x v="3"/>
    <d v="2024-04-20T00:00:00"/>
    <m/>
    <x v="6"/>
    <s v="2024/060"/>
    <x v="97"/>
    <s v="Francia_x000a_Connantre"/>
    <s v="Calderero"/>
    <d v="2024-03-26T00:00:00"/>
    <d v="2024-07-19T00:00:00"/>
    <d v="2024-06-28T00:00:00"/>
    <m/>
    <m/>
    <m/>
    <m/>
    <m/>
    <s v="Alquiler de coche"/>
    <m/>
    <s v="A cta Empresa"/>
    <x v="1"/>
    <m/>
    <m/>
    <m/>
  </r>
  <r>
    <s v="E0529"/>
    <s v="ANDRIGK EDILBERTO CARDENAS SUAREZ"/>
    <s v="48453246364"/>
    <n v="12175808964"/>
    <n v="325622477"/>
    <s v="BC998014"/>
    <s v="Conforme"/>
    <x v="3"/>
    <d v="2025-04-15T00:00:00"/>
    <d v="2025-06-02T00:00:00"/>
    <x v="6"/>
    <s v="2024/211"/>
    <x v="174"/>
    <s v="Girona"/>
    <s v="Calderero"/>
    <d v="2024-07-01T00:00:00"/>
    <d v="2024-08-02T00:00:00"/>
    <d v="2025-06-02T00:00:00"/>
    <m/>
    <m/>
    <m/>
    <m/>
    <m/>
    <m/>
    <m/>
    <m/>
    <x v="1"/>
    <m/>
    <m/>
    <m/>
  </r>
  <r>
    <s v="E0529"/>
    <s v="ANDRIGK EDILBERTO CARDENAS SUAREZ"/>
    <s v="48453246364"/>
    <n v="12175808964"/>
    <n v="325622477"/>
    <s v="BC998014"/>
    <s v="Conforme"/>
    <x v="3"/>
    <d v="2025-06-27T00:00:00"/>
    <d v="2025-07-01T00:00:00"/>
    <x v="5"/>
    <s v="2025/348"/>
    <x v="186"/>
    <s v="Valladolid"/>
    <s v="Calderero"/>
    <d v="2025-06-17T00:00:00"/>
    <d v="2025-07-16T00:00:00"/>
    <d v="2025-06-28T00:00:00"/>
    <m/>
    <m/>
    <m/>
    <s v="M"/>
    <n v="32"/>
    <m/>
    <m/>
    <m/>
    <x v="1"/>
    <m/>
    <m/>
    <m/>
  </r>
  <r>
    <s v="E1452"/>
    <s v="ANDY JAVIER BARBOZA LEDESMA"/>
    <s v="57 301 706 8952"/>
    <m/>
    <n v="332054314"/>
    <m/>
    <s v="Conforme"/>
    <x v="3"/>
    <m/>
    <m/>
    <x v="0"/>
    <s v="2025/R18"/>
    <x v="159"/>
    <s v="Pontevedra"/>
    <s v="Calderero"/>
    <d v="2025-05-22T00:00:00"/>
    <m/>
    <d v="2025-07-11T00:00:00"/>
    <m/>
    <m/>
    <m/>
    <m/>
    <m/>
    <m/>
    <m/>
    <m/>
    <x v="1"/>
    <m/>
    <m/>
    <s v="ES3301829050110201702116"/>
  </r>
  <r>
    <s v="E0487"/>
    <s v="ANDY LYONEL CARRASCO VARGAS"/>
    <s v="51903013743"/>
    <m/>
    <n v="332607291"/>
    <n v="123640273"/>
    <s v="Conforme"/>
    <x v="3"/>
    <m/>
    <m/>
    <x v="5"/>
    <s v="2025/266"/>
    <x v="187"/>
    <s v="Huesca"/>
    <s v="Mecanico"/>
    <d v="2025-04-22T00:00:00"/>
    <d v="2025-05-22T00:00:00"/>
    <d v="2025-07-02T00:00:00"/>
    <m/>
    <m/>
    <m/>
    <s v="L"/>
    <n v="34"/>
    <m/>
    <m/>
    <m/>
    <x v="1"/>
    <m/>
    <m/>
    <m/>
  </r>
  <r>
    <s v="E0487"/>
    <s v="ANDY LYONEL CARRASCO VARGAS"/>
    <s v="51903013743"/>
    <m/>
    <m/>
    <m/>
    <s v="Conforme"/>
    <x v="3"/>
    <m/>
    <m/>
    <x v="5"/>
    <s v="2025/232"/>
    <x v="188"/>
    <s v="Biscay"/>
    <s v="Calderero"/>
    <d v="2025-03-26T00:00:00"/>
    <d v="2025-04-26T00:00:00"/>
    <d v="2025-04-07T00:00:00"/>
    <m/>
    <m/>
    <m/>
    <s v="L"/>
    <n v="34"/>
    <m/>
    <m/>
    <m/>
    <x v="1"/>
    <m/>
    <m/>
    <m/>
  </r>
  <r>
    <s v="E0487"/>
    <s v="ANDY LYONEL CARRASCO VARGAS"/>
    <s v="51903013743"/>
    <m/>
    <m/>
    <n v="123640273"/>
    <s v="Conforme"/>
    <x v="3"/>
    <m/>
    <m/>
    <x v="6"/>
    <s v="2025/177"/>
    <x v="189"/>
    <s v="Girona"/>
    <s v="Conductor"/>
    <d v="2025-03-04T00:00:00"/>
    <s v="Fijo"/>
    <d v="2025-03-14T00:00:00"/>
    <m/>
    <m/>
    <m/>
    <s v="L"/>
    <n v="34"/>
    <m/>
    <m/>
    <m/>
    <x v="1"/>
    <m/>
    <s v="no sabe muy bien interpretar los planos"/>
    <m/>
  </r>
  <r>
    <s v="E2153"/>
    <s v="ANGEL RAFAEL DIAZ GUTIERREZ"/>
    <s v="+48 796 412 849"/>
    <n v="12182404928"/>
    <n v="335173349"/>
    <s v="BD933659"/>
    <s v="Conforme"/>
    <x v="3"/>
    <d v="2026-02-24T00:00:00"/>
    <d v="2026-03-13T00:00:00"/>
    <x v="3"/>
    <s v="2026/745"/>
    <x v="190"/>
    <s v="Castellón"/>
    <s v="Albañil (oficial 2a)"/>
    <d v="2026-02-27T00:00:00"/>
    <d v="2026-04-10T00:00:00"/>
    <m/>
    <m/>
    <m/>
    <m/>
    <s v="L"/>
    <s v="M"/>
    <m/>
    <s v="NO"/>
    <m/>
    <x v="1"/>
    <s v="Pedido Cancelado"/>
    <m/>
    <m/>
  </r>
  <r>
    <s v="E1454"/>
    <s v="ANGEL TEHERAN CARABALLO"/>
    <s v="+57 300 136 0764"/>
    <m/>
    <m/>
    <s v="AS491762"/>
    <s v="Conforme"/>
    <x v="1"/>
    <m/>
    <m/>
    <x v="0"/>
    <s v="2025/088"/>
    <x v="19"/>
    <s v="Cantabria"/>
    <s v="Calderero"/>
    <d v="2025-06-11T00:00:00"/>
    <m/>
    <d v="2025-11-21T00:00:00"/>
    <m/>
    <m/>
    <m/>
    <s v="L"/>
    <n v="34"/>
    <m/>
    <m/>
    <m/>
    <x v="1"/>
    <m/>
    <m/>
    <s v="ES76 0182 2125 3202 0160 1042"/>
  </r>
  <r>
    <s v="E0038"/>
    <s v="ANGELO DE JESUS AGUDELO RESTREPO"/>
    <s v="573205104194"/>
    <m/>
    <m/>
    <s v="AS112747"/>
    <s v="Conforme"/>
    <x v="3"/>
    <m/>
    <m/>
    <x v="5"/>
    <s v="2025/337"/>
    <x v="109"/>
    <s v="Sevilla"/>
    <s v="Tubero"/>
    <d v="2025-06-23T00:00:00"/>
    <d v="2025-07-23T00:00:00"/>
    <d v="2025-07-03T00:00:00"/>
    <m/>
    <m/>
    <m/>
    <s v="XL"/>
    <n v="38"/>
    <m/>
    <m/>
    <m/>
    <x v="1"/>
    <m/>
    <m/>
    <m/>
  </r>
  <r>
    <s v="E0038"/>
    <s v="ANGELO DE JESUS AGUDELO RESTREPO"/>
    <s v="+57 320 510 4194"/>
    <m/>
    <n v="332283054"/>
    <s v="AS112747"/>
    <s v="Conforme"/>
    <x v="3"/>
    <m/>
    <m/>
    <x v="6"/>
    <s v="2025/404"/>
    <x v="93"/>
    <s v="Province of Cáceres"/>
    <s v="Tubero"/>
    <d v="2025-07-30T00:00:00"/>
    <d v="2025-08-30T00:00:00"/>
    <d v="2025-10-17T00:00:00"/>
    <m/>
    <m/>
    <m/>
    <s v="XL"/>
    <s v="L"/>
    <m/>
    <m/>
    <m/>
    <x v="1"/>
    <m/>
    <m/>
    <m/>
  </r>
  <r>
    <s v="E0038"/>
    <s v="ANGELO DE JESUS AGUDELO RESTREPO"/>
    <s v="573205104194"/>
    <m/>
    <m/>
    <m/>
    <s v="Conforme"/>
    <x v="5"/>
    <m/>
    <m/>
    <x v="6"/>
    <s v="2025/296"/>
    <x v="44"/>
    <s v="Biscay"/>
    <s v="Mecanico"/>
    <d v="2025-05-21T00:00:00"/>
    <d v="2025-12-30T00:00:00"/>
    <m/>
    <m/>
    <m/>
    <m/>
    <s v="XL"/>
    <n v="38"/>
    <m/>
    <m/>
    <m/>
    <x v="1"/>
    <m/>
    <m/>
    <m/>
  </r>
  <r>
    <s v="E0038"/>
    <s v="ANGELO DE JESUS AGUDELO RESTREPO"/>
    <s v="+57 320 510 4194"/>
    <m/>
    <n v="332283054"/>
    <s v="AS112747"/>
    <s v="Conforme"/>
    <x v="5"/>
    <m/>
    <m/>
    <x v="6"/>
    <s v="2025/380"/>
    <x v="131"/>
    <s v="Biscay"/>
    <s v="Tubero"/>
    <d v="2025-07-23T00:00:00"/>
    <d v="2025-11-07T00:00:00"/>
    <m/>
    <m/>
    <m/>
    <m/>
    <s v="XL"/>
    <n v="38"/>
    <m/>
    <m/>
    <m/>
    <x v="1"/>
    <m/>
    <m/>
    <m/>
  </r>
  <r>
    <s v="E0038"/>
    <s v="ANGELO DE JESUS AGUDELO RESTREPO"/>
    <s v="573205104194"/>
    <m/>
    <m/>
    <m/>
    <s v="Conforme"/>
    <x v="3"/>
    <m/>
    <m/>
    <x v="6"/>
    <s v="2025/270"/>
    <x v="191"/>
    <s v="Barcelona"/>
    <s v="Armador"/>
    <d v="2025-04-23T00:00:00"/>
    <d v="2025-05-18T00:00:00"/>
    <m/>
    <m/>
    <m/>
    <m/>
    <s v="XL"/>
    <n v="38"/>
    <m/>
    <m/>
    <m/>
    <x v="1"/>
    <m/>
    <m/>
    <m/>
  </r>
  <r>
    <s v="E0038"/>
    <s v="ANGELO DE JESUS AGUDELO RESTREPO"/>
    <s v="573205104194"/>
    <m/>
    <m/>
    <m/>
    <s v="Conforme"/>
    <x v="5"/>
    <m/>
    <m/>
    <x v="5"/>
    <s v="2025/325"/>
    <x v="192"/>
    <s v="Province of Badajoz"/>
    <s v="Tubero"/>
    <d v="2025-06-05T00:00:00"/>
    <d v="2025-07-06T00:00:00"/>
    <m/>
    <m/>
    <m/>
    <m/>
    <s v="XL"/>
    <n v="38"/>
    <m/>
    <m/>
    <m/>
    <x v="1"/>
    <s v="cancelado"/>
    <m/>
    <m/>
  </r>
  <r>
    <s v="E0038"/>
    <s v="ANGELO DE JESUS AGUDELO RESTREPO"/>
    <s v="573205104194"/>
    <m/>
    <m/>
    <s v="AS112747"/>
    <s v="Conforme"/>
    <x v="5"/>
    <m/>
    <m/>
    <x v="5"/>
    <s v="R2025/043"/>
    <x v="130"/>
    <s v="Bourbourg"/>
    <s v="Soldador"/>
    <d v="2025-06-03T00:00:00"/>
    <d v="2025-07-03T00:00:00"/>
    <m/>
    <m/>
    <m/>
    <m/>
    <s v="XL"/>
    <n v="38"/>
    <m/>
    <m/>
    <m/>
    <x v="1"/>
    <m/>
    <m/>
    <m/>
  </r>
  <r>
    <s v="E0038"/>
    <s v="ANGELO DE JESUS AGUDELO RESTREPO"/>
    <s v=" 611 23 36 38"/>
    <m/>
    <m/>
    <m/>
    <s v="Conforme"/>
    <x v="3"/>
    <m/>
    <m/>
    <x v="0"/>
    <s v="2025/041"/>
    <x v="193"/>
    <s v="Álava"/>
    <s v="Calderero"/>
    <d v="2025-04-01T00:00:00"/>
    <m/>
    <d v="2025-04-07T00:00:00"/>
    <m/>
    <m/>
    <m/>
    <m/>
    <m/>
    <m/>
    <m/>
    <m/>
    <x v="1"/>
    <s v="no pasaron pruebas"/>
    <s v="NO PAGO"/>
    <m/>
  </r>
  <r>
    <s v="E1455"/>
    <s v="ÁNGELO PAUL VALLADOLID MOGOLLON"/>
    <s v="51 989711276"/>
    <m/>
    <m/>
    <m/>
    <s v="Conforme"/>
    <x v="3"/>
    <m/>
    <m/>
    <x v="0"/>
    <s v="2025/034"/>
    <x v="101"/>
    <s v="Álava"/>
    <s v="Electricista"/>
    <d v="2025-03-26T00:00:00"/>
    <m/>
    <d v="2025-10-13T00:00:00"/>
    <m/>
    <m/>
    <m/>
    <s v="M"/>
    <s v="M"/>
    <m/>
    <m/>
    <m/>
    <x v="1"/>
    <m/>
    <m/>
    <s v="ES56 0049 2661 4225 1447 4511"/>
  </r>
  <r>
    <s v="E1332"/>
    <s v="ANGERSON GIULLIANO DE OLIVEIRA DANTAS"/>
    <s v="351910855663"/>
    <n v="12090578536"/>
    <n v="311143997"/>
    <m/>
    <s v="Conforme"/>
    <x v="3"/>
    <d v="2025-03-13T00:00:00"/>
    <d v="2025-04-01T00:00:00"/>
    <x v="6"/>
    <s v="2025/131"/>
    <x v="143"/>
    <s v="Estarreja"/>
    <m/>
    <d v="2025-03-06T00:00:00"/>
    <d v="2025-04-18T00:00:00"/>
    <d v="2025-03-12T00:00:00"/>
    <m/>
    <m/>
    <m/>
    <s v="L"/>
    <s v="L"/>
    <m/>
    <m/>
    <m/>
    <x v="1"/>
    <m/>
    <m/>
    <m/>
  </r>
  <r>
    <s v="E0621"/>
    <s v="ANGINSON ARTURO PETRO SUAREZ"/>
    <s v="+34 604 233 889"/>
    <n v="12186745039"/>
    <n v="332514609"/>
    <s v="AW052895"/>
    <s v="Conforme"/>
    <x v="5"/>
    <m/>
    <m/>
    <x v="2"/>
    <s v="2025/597"/>
    <x v="194"/>
    <s v="Polinyà"/>
    <s v="Soldador"/>
    <d v="2025-10-17T00:00:00"/>
    <d v="2025-12-26T00:00:00"/>
    <m/>
    <m/>
    <m/>
    <m/>
    <s v="L"/>
    <s v="M"/>
    <m/>
    <s v="SI"/>
    <m/>
    <x v="1"/>
    <m/>
    <m/>
    <m/>
  </r>
  <r>
    <s v="E0621"/>
    <s v="ANGINSON ARTURO PETRO SUAREZ"/>
    <s v="57 314 249 7386"/>
    <m/>
    <m/>
    <m/>
    <s v="Conforme"/>
    <x v="3"/>
    <m/>
    <m/>
    <x v="0"/>
    <s v="2025/069"/>
    <x v="195"/>
    <s v="Murcia"/>
    <s v="Soldador TIG "/>
    <d v="2025-05-16T00:00:00"/>
    <m/>
    <d v="2025-05-21T00:00:00"/>
    <m/>
    <m/>
    <m/>
    <m/>
    <m/>
    <m/>
    <m/>
    <m/>
    <x v="1"/>
    <s v="PEDIDO CANCELADO"/>
    <m/>
    <s v="ES21 0182 9502 2102 0176 2468"/>
  </r>
  <r>
    <s v="E0621"/>
    <s v="ANGINSON ARTURO PETRO SUAREZ"/>
    <s v="573142497386"/>
    <m/>
    <n v="332514609"/>
    <s v="AW052895"/>
    <s v="Conforme"/>
    <x v="3"/>
    <m/>
    <m/>
    <x v="5"/>
    <s v="2025/306"/>
    <x v="125"/>
    <s v="Valencia"/>
    <s v="Soldador"/>
    <d v="2025-05-27T00:00:00"/>
    <d v="2025-07-25T00:00:00"/>
    <d v="2025-08-02T00:00:00"/>
    <m/>
    <m/>
    <m/>
    <s v="L"/>
    <n v="34"/>
    <m/>
    <m/>
    <m/>
    <x v="1"/>
    <m/>
    <m/>
    <m/>
  </r>
  <r>
    <s v="E0625"/>
    <s v="ANSONY RODRIGUEZ PORRAS"/>
    <s v="573215635065"/>
    <n v="12178084030"/>
    <n v="328325546"/>
    <s v="BD082611"/>
    <s v="Conforme"/>
    <x v="3"/>
    <d v="2025-06-12T00:00:00"/>
    <d v="2025-07-03T00:00:00"/>
    <x v="6"/>
    <s v="2025/303"/>
    <x v="109"/>
    <s v="Seville"/>
    <s v="Mecanico"/>
    <d v="2025-06-04T00:00:00"/>
    <d v="2025-08-08T00:00:00"/>
    <d v="2025-07-03T00:00:00"/>
    <m/>
    <m/>
    <m/>
    <s v="S"/>
    <s v="S"/>
    <m/>
    <m/>
    <m/>
    <x v="1"/>
    <m/>
    <m/>
    <m/>
  </r>
  <r>
    <s v="E0625"/>
    <s v="ANSONY RODRIGUEZ PORRAS"/>
    <s v="573215635065"/>
    <n v="12178084030"/>
    <n v="328325546"/>
    <s v="BD082611"/>
    <s v="Pendiente"/>
    <x v="3"/>
    <m/>
    <m/>
    <x v="5"/>
    <s v="2024/288"/>
    <x v="196"/>
    <s v="Barcelona"/>
    <s v="Mecanico"/>
    <d v="2024-08-10T00:00:00"/>
    <d v="2024-08-25T00:00:00"/>
    <d v="2024-08-30T00:00:00"/>
    <m/>
    <m/>
    <m/>
    <m/>
    <m/>
    <m/>
    <m/>
    <m/>
    <x v="1"/>
    <m/>
    <m/>
    <m/>
  </r>
  <r>
    <s v="E0625"/>
    <s v="ANSONY RODRIGUEZ PORRAS"/>
    <s v="573215635065"/>
    <n v="12178084030"/>
    <n v="328325546"/>
    <s v="BD082611"/>
    <s v="Pendiente"/>
    <x v="3"/>
    <m/>
    <m/>
    <x v="5"/>
    <s v="2024/316"/>
    <x v="197"/>
    <s v="Huelva"/>
    <s v="Mecanico"/>
    <d v="2024-09-24T00:00:00"/>
    <d v="2024-10-05T00:00:00"/>
    <d v="2024-10-05T00:00:00"/>
    <m/>
    <m/>
    <m/>
    <m/>
    <m/>
    <m/>
    <m/>
    <m/>
    <x v="1"/>
    <m/>
    <m/>
    <m/>
  </r>
  <r>
    <s v="E0625"/>
    <s v="ANSONY RODRIGUEZ PORRAS"/>
    <s v="573215635065"/>
    <n v="12178084030"/>
    <n v="328325546"/>
    <s v="BD082611"/>
    <s v="Conforme"/>
    <x v="3"/>
    <d v="2025-04-14T00:00:00"/>
    <d v="2025-04-23T00:00:00"/>
    <x v="5"/>
    <s v="2025/156"/>
    <x v="40"/>
    <s v="Jaén, Spain"/>
    <s v="Mecanico"/>
    <d v="2025-03-03T00:00:00"/>
    <d v="2025-03-31T00:00:00"/>
    <d v="2025-04-16T00:00:00"/>
    <m/>
    <m/>
    <m/>
    <s v="M"/>
    <s v="S"/>
    <m/>
    <m/>
    <m/>
    <x v="1"/>
    <s v="fim de obra"/>
    <m/>
    <m/>
  </r>
  <r>
    <s v="E0625"/>
    <s v="ANSONY RODRIGUEZ PORRAS"/>
    <s v="+34 670352952"/>
    <n v="12178084030"/>
    <n v="328325546"/>
    <s v="BD082611"/>
    <s v="Conforme"/>
    <x v="3"/>
    <d v="2025-07-27T00:00:00"/>
    <d v="2025-08-15T00:00:00"/>
    <x v="5"/>
    <s v="2025/374"/>
    <x v="198"/>
    <s v="Barcelona"/>
    <s v="Mecanico"/>
    <d v="2025-07-29T00:00:00"/>
    <d v="2025-08-20T00:00:00"/>
    <d v="2025-08-15T00:00:00"/>
    <m/>
    <m/>
    <m/>
    <s v="M"/>
    <s v="S"/>
    <m/>
    <m/>
    <m/>
    <x v="1"/>
    <m/>
    <s v="Fue solicitada la baja"/>
    <m/>
  </r>
  <r>
    <s v="E0625"/>
    <s v="ANSONY RODRIGUEZ PORRAS"/>
    <s v="+34 670 35 29 52"/>
    <n v="12178084030"/>
    <n v="328325546"/>
    <s v="BD082611"/>
    <s v="Conforme"/>
    <x v="3"/>
    <d v="2025-09-02T00:00:00"/>
    <d v="2025-09-10T00:00:00"/>
    <x v="0"/>
    <s v="2025/486"/>
    <x v="199"/>
    <s v="La Paloma"/>
    <s v="Mecanico"/>
    <d v="2025-09-02T00:00:00"/>
    <d v="2025-09-20T00:00:00"/>
    <d v="2025-09-10T00:00:00"/>
    <m/>
    <m/>
    <m/>
    <s v="S"/>
    <s v="S"/>
    <m/>
    <s v="NO"/>
    <m/>
    <x v="1"/>
    <m/>
    <s v="baja solicitada"/>
    <m/>
  </r>
  <r>
    <s v="E0625"/>
    <s v="ANSONY RODRIGUEZ PORRAS"/>
    <s v="573215635065"/>
    <n v="12178084030"/>
    <n v="328325546"/>
    <s v="BD082611"/>
    <s v="Conforme"/>
    <x v="3"/>
    <d v="2024-12-16T00:00:00"/>
    <m/>
    <x v="5"/>
    <s v="2024/497"/>
    <x v="196"/>
    <s v="Barcelona"/>
    <s v="Mecanico"/>
    <d v="2024-12-16T00:00:00"/>
    <d v="2025-01-05T00:00:00"/>
    <d v="2025-01-03T00:00:00"/>
    <m/>
    <m/>
    <m/>
    <m/>
    <m/>
    <m/>
    <m/>
    <m/>
    <x v="1"/>
    <m/>
    <m/>
    <m/>
  </r>
  <r>
    <s v="E0625"/>
    <s v="ANSONY RODRIGUEZ PORRAS"/>
    <s v="+57 321 5635065"/>
    <n v="12178084030"/>
    <n v="328325546"/>
    <m/>
    <s v="Anulado"/>
    <x v="3"/>
    <m/>
    <m/>
    <x v="0"/>
    <s v="2024/466"/>
    <x v="105"/>
    <s v="Province of Pontevedra"/>
    <s v="Mecanico"/>
    <d v="2024-12-19T00:00:00"/>
    <d v="2025-01-17T00:00:00"/>
    <m/>
    <m/>
    <m/>
    <m/>
    <m/>
    <m/>
    <m/>
    <m/>
    <m/>
    <x v="1"/>
    <m/>
    <m/>
    <m/>
  </r>
  <r>
    <s v="E0625"/>
    <s v="ANSONY RODRIGUEZ PORRAS"/>
    <s v="573215635065"/>
    <n v="12178084030"/>
    <n v="328325546"/>
    <s v="BD082611"/>
    <s v="Conforme"/>
    <x v="5"/>
    <m/>
    <m/>
    <x v="6"/>
    <s v="2025/296"/>
    <x v="44"/>
    <s v="Biscay"/>
    <s v="Mecanico"/>
    <d v="2025-05-21T00:00:00"/>
    <d v="2025-12-30T00:00:00"/>
    <m/>
    <m/>
    <m/>
    <m/>
    <s v="S"/>
    <s v="S"/>
    <m/>
    <m/>
    <m/>
    <x v="1"/>
    <m/>
    <m/>
    <m/>
  </r>
  <r>
    <s v=""/>
    <s v="ANTERO UBALDO RAMIREZ MIRABAL"/>
    <s v="51927212470"/>
    <m/>
    <m/>
    <n v="118307913"/>
    <s v="Conforme"/>
    <x v="3"/>
    <m/>
    <m/>
    <x v="6"/>
    <s v="2025/219"/>
    <x v="145"/>
    <s v="Gipuzkoa"/>
    <s v="Calderero "/>
    <d v="2025-03-26T00:00:00"/>
    <d v="2025-04-25T00:00:00"/>
    <m/>
    <m/>
    <m/>
    <m/>
    <s v="L"/>
    <n v="34"/>
    <m/>
    <m/>
    <m/>
    <x v="1"/>
    <m/>
    <s v="não são caldeireiros"/>
    <m/>
  </r>
  <r>
    <s v="E0213"/>
    <s v="ANTHONY JULIAN MORENO VALDERRAMA"/>
    <s v="+34 612 417 033"/>
    <m/>
    <m/>
    <s v="BF729372"/>
    <s v="Conforme"/>
    <x v="3"/>
    <m/>
    <m/>
    <x v="2"/>
    <s v="2025/585"/>
    <x v="200"/>
    <s v="Teruel"/>
    <s v="Montador"/>
    <d v="2025-10-13T00:00:00"/>
    <d v="2025-10-24T00:00:00"/>
    <d v="2025-11-14T00:00:00"/>
    <m/>
    <m/>
    <m/>
    <s v="M"/>
    <n v="40"/>
    <m/>
    <s v="SI"/>
    <m/>
    <x v="1"/>
    <m/>
    <m/>
    <m/>
  </r>
  <r>
    <s v="E0213"/>
    <s v="ANTHONY JULIAN MORENO VALDERRAMA"/>
    <s v="+34 612 417 033"/>
    <m/>
    <m/>
    <s v="BF729372"/>
    <s v="Conforme"/>
    <x v="3"/>
    <m/>
    <m/>
    <x v="2"/>
    <s v="2025/665"/>
    <x v="200"/>
    <s v="Lleida"/>
    <s v="Montador"/>
    <d v="2025-11-17T00:00:00"/>
    <d v="2025-12-17T00:00:00"/>
    <d v="2025-11-28T00:00:00"/>
    <m/>
    <m/>
    <m/>
    <s v="M"/>
    <n v="40"/>
    <m/>
    <s v="SI "/>
    <m/>
    <x v="1"/>
    <m/>
    <m/>
    <m/>
  </r>
  <r>
    <s v="E0213"/>
    <s v="ANTHONY JULIAN MORENO VALDERRAMA"/>
    <s v="+34 612 417 033"/>
    <m/>
    <m/>
    <s v="BF729372"/>
    <s v="Conforme"/>
    <x v="3"/>
    <m/>
    <m/>
    <x v="0"/>
    <s v="2025/408"/>
    <x v="82"/>
    <s v="Formariz e Ferreira"/>
    <s v="Montador"/>
    <d v="2025-08-06T00:00:00"/>
    <m/>
    <d v="2025-08-11T00:00:00"/>
    <m/>
    <m/>
    <m/>
    <s v="L"/>
    <s v="M"/>
    <m/>
    <s v="NO"/>
    <m/>
    <x v="1"/>
    <m/>
    <m/>
    <m/>
  </r>
  <r>
    <s v="E0213"/>
    <s v="ANTHONY JULIAN MORENO VALDERRAMA"/>
    <s v="48570052363"/>
    <m/>
    <m/>
    <s v="BF729372"/>
    <s v="Conforme"/>
    <x v="3"/>
    <m/>
    <m/>
    <x v="5"/>
    <s v="2025/209"/>
    <x v="122"/>
    <s v="Madrid"/>
    <s v="Soldador"/>
    <d v="2025-04-04T00:00:00"/>
    <m/>
    <d v="2025-06-27T00:00:00"/>
    <m/>
    <m/>
    <m/>
    <s v="M"/>
    <n v="34"/>
    <m/>
    <m/>
    <m/>
    <x v="1"/>
    <m/>
    <m/>
    <m/>
  </r>
  <r>
    <s v="E0712"/>
    <s v="ANTHONY YESID BEDOYA TAQUINAS"/>
    <s v="34641339001"/>
    <n v="12175654694"/>
    <n v="325476209"/>
    <m/>
    <s v="Conforme"/>
    <x v="3"/>
    <d v="2024-04-13T00:00:00"/>
    <d v="2024-10-14T00:00:00"/>
    <x v="6"/>
    <s v="2024/247"/>
    <x v="4"/>
    <s v="Valladolid"/>
    <s v="Armador"/>
    <d v="2024-07-15T00:00:00"/>
    <m/>
    <d v="2024-10-14T00:00:00"/>
    <m/>
    <m/>
    <m/>
    <m/>
    <m/>
    <m/>
    <m/>
    <m/>
    <x v="1"/>
    <m/>
    <s v="Solicitou a carta de rescisão, cumprirá aviso até 21/10 - Cliente ligou informando que o dispensou, e seu ultimo dia de trabalho foi 14/10. "/>
    <m/>
  </r>
  <r>
    <s v="E0712"/>
    <s v="ANTHONY YESID BEDOYA TAQUINAS"/>
    <s v="34641339001"/>
    <n v="12175654694"/>
    <n v="325476209"/>
    <m/>
    <s v="Conforme"/>
    <x v="3"/>
    <d v="2024-04-13T00:00:00"/>
    <m/>
    <x v="6"/>
    <s v="2024/137"/>
    <x v="119"/>
    <s v="Esparreguera"/>
    <s v="Montador"/>
    <d v="2024-06-05T00:00:00"/>
    <d v="2024-06-28T00:00:00"/>
    <d v="2024-07-04T00:00:00"/>
    <m/>
    <m/>
    <m/>
    <m/>
    <m/>
    <m/>
    <m/>
    <m/>
    <x v="1"/>
    <m/>
    <s v="Desligamento não solicitado em virtude da nova contratação em outro cliente - Grupo Ferreras."/>
    <m/>
  </r>
  <r>
    <s v="E0712"/>
    <s v="ANTHONY YESID BEDOYA TAQUINAS"/>
    <s v="34641339001"/>
    <n v="12175654694"/>
    <n v="325476209"/>
    <m/>
    <s v="Conforme"/>
    <x v="3"/>
    <d v="2024-04-13T00:00:00"/>
    <m/>
    <x v="6"/>
    <s v="2024/033"/>
    <x v="201"/>
    <s v="Barcelona"/>
    <s v="Soldador"/>
    <d v="2024-03-11T00:00:00"/>
    <d v="2024-05-31T00:00:00"/>
    <m/>
    <m/>
    <m/>
    <s v="Muy Bueno"/>
    <m/>
    <m/>
    <m/>
    <m/>
    <m/>
    <x v="1"/>
    <s v="Problema con el encargado"/>
    <s v="Baja por paternidad"/>
    <m/>
  </r>
  <r>
    <s v="E0712"/>
    <s v="ANTHONY YESID BEDOYA TAQUINAS"/>
    <s v="34 641 33 90 01"/>
    <n v="12175654694"/>
    <n v="325476209"/>
    <m/>
    <s v="Conforme"/>
    <x v="3"/>
    <d v="2025-05-19T00:00:00"/>
    <m/>
    <x v="0"/>
    <s v="2025/067"/>
    <x v="202"/>
    <s v="Madrid"/>
    <s v="Montador/Soldador"/>
    <d v="2025-05-06T00:00:00"/>
    <m/>
    <d v="2025-06-28T00:00:00"/>
    <m/>
    <m/>
    <m/>
    <m/>
    <m/>
    <m/>
    <m/>
    <m/>
    <x v="1"/>
    <s v="termino contrato- no contratar"/>
    <m/>
    <s v="ES2501820720960201636676"/>
  </r>
  <r>
    <s v="E0712"/>
    <s v="ANTHONY YESID BEDOYA TAQUINAS"/>
    <s v="34641339001"/>
    <n v="12175654694"/>
    <n v="325476209"/>
    <m/>
    <s v="Conforme"/>
    <x v="3"/>
    <m/>
    <m/>
    <x v="5"/>
    <s v="2025/274"/>
    <x v="124"/>
    <s v="Huesca"/>
    <s v="Montador"/>
    <d v="2025-04-24T00:00:00"/>
    <d v="2025-06-24T00:00:00"/>
    <m/>
    <m/>
    <m/>
    <m/>
    <s v="S"/>
    <n v="30"/>
    <m/>
    <m/>
    <m/>
    <x v="1"/>
    <m/>
    <m/>
    <m/>
  </r>
  <r>
    <s v="E1208"/>
    <s v="ANTONIO ELIVAL SANTOS TORRES"/>
    <s v="351938580285"/>
    <m/>
    <m/>
    <m/>
    <s v="Anulado"/>
    <x v="5"/>
    <m/>
    <m/>
    <x v="7"/>
    <s v="2024/079"/>
    <x v="176"/>
    <s v="Ciudad Real"/>
    <s v="Tubero"/>
    <d v="2024-03-25T00:00:00"/>
    <m/>
    <m/>
    <m/>
    <m/>
    <m/>
    <m/>
    <m/>
    <m/>
    <m/>
    <m/>
    <x v="1"/>
    <m/>
    <m/>
    <m/>
  </r>
  <r>
    <s v="E2126"/>
    <s v="ANTONIO FAGNER ARAUJO DE OLIVEIRA"/>
    <s v="351939763300"/>
    <n v="12087775022"/>
    <n v="307442675"/>
    <s v="GC832324"/>
    <s v="Conforme"/>
    <x v="3"/>
    <d v="2024-05-18T00:00:00"/>
    <d v="2025-08-01T00:00:00"/>
    <x v="6"/>
    <n v="2023"/>
    <x v="21"/>
    <s v="Province of Girona"/>
    <s v="Soldador"/>
    <d v="2024-11-03T00:00:00"/>
    <s v="Fijo"/>
    <d v="2025-06-16T00:00:00"/>
    <m/>
    <m/>
    <s v="Bueno"/>
    <m/>
    <m/>
    <m/>
    <m/>
    <m/>
    <x v="1"/>
    <m/>
    <s v="Salio en enero de vacaciones y no volvio en Febrero, pero el clientee solicito que volviera"/>
    <m/>
  </r>
  <r>
    <s v=""/>
    <s v="ANTONIO JOSE NASCIMENTO SILVA"/>
    <s v="351910776808"/>
    <n v="12092302688"/>
    <n v="312481675"/>
    <s v="GD583407"/>
    <s v="Conforme"/>
    <x v="3"/>
    <d v="2023-03-28T00:00:00"/>
    <d v="2025-11-30T00:00:00"/>
    <x v="6"/>
    <n v="2023"/>
    <x v="103"/>
    <s v="Vitoria-Gasteiz"/>
    <s v="Soldador"/>
    <d v="2024-01-08T00:00:00"/>
    <m/>
    <d v="2025-11-30T00:00:00"/>
    <m/>
    <m/>
    <s v="Muy Bueno"/>
    <m/>
    <m/>
    <m/>
    <m/>
    <m/>
    <x v="1"/>
    <m/>
    <m/>
    <m/>
  </r>
  <r>
    <s v=""/>
    <s v="ANTONIO JOSE NIETO HURTADO"/>
    <s v="48501129379"/>
    <m/>
    <m/>
    <m/>
    <s v="Conforme"/>
    <x v="3"/>
    <m/>
    <m/>
    <x v="6"/>
    <s v="2024/233"/>
    <x v="110"/>
    <s v="Ourense"/>
    <s v="Soldador"/>
    <d v="2024-07-16T00:00:00"/>
    <d v="2024-12-27T00:00:00"/>
    <m/>
    <m/>
    <m/>
    <m/>
    <m/>
    <m/>
    <m/>
    <m/>
    <m/>
    <x v="1"/>
    <m/>
    <m/>
    <m/>
  </r>
  <r>
    <s v="E1201"/>
    <s v="ANTONIO YESID MARRUGO JARAMILLO"/>
    <s v="573177631760"/>
    <m/>
    <m/>
    <m/>
    <s v="Conforme"/>
    <x v="3"/>
    <m/>
    <m/>
    <x v="6"/>
    <s v="2025/183"/>
    <x v="203"/>
    <s v="León, Spain"/>
    <s v="Calderero "/>
    <d v="2025-03-10T00:00:00"/>
    <d v="2025-04-18T00:00:00"/>
    <d v="2025-03-18T00:00:00"/>
    <m/>
    <m/>
    <m/>
    <s v="L"/>
    <n v="34"/>
    <m/>
    <m/>
    <m/>
    <x v="1"/>
    <m/>
    <m/>
    <m/>
  </r>
  <r>
    <s v="E1201"/>
    <s v="ANTONIO YESID MARRUGO JARAMILLO"/>
    <s v="573177631760"/>
    <m/>
    <m/>
    <m/>
    <s v="Conforme"/>
    <x v="3"/>
    <m/>
    <m/>
    <x v="5"/>
    <s v="2025/231"/>
    <x v="72"/>
    <s v="Barcelona"/>
    <s v="Soldador"/>
    <d v="2025-03-25T00:00:00"/>
    <d v="2025-05-30T00:00:00"/>
    <d v="2025-05-14T00:00:00"/>
    <m/>
    <m/>
    <m/>
    <s v="M"/>
    <s v="M"/>
    <m/>
    <m/>
    <m/>
    <x v="1"/>
    <m/>
    <s v="saída confirmada por E-mail"/>
    <m/>
  </r>
  <r>
    <s v="E2137"/>
    <s v="ANTONY ALEXANDER HERNANDEZ CHIRINOS"/>
    <s v="+58 424-6908619"/>
    <m/>
    <m/>
    <n v="169090263"/>
    <s v="Conforme"/>
    <x v="1"/>
    <m/>
    <m/>
    <x v="3"/>
    <s v="2026/731"/>
    <x v="204"/>
    <s v="Toledo "/>
    <s v="Mecánico"/>
    <d v="2026-02-20T00:00:00"/>
    <m/>
    <m/>
    <m/>
    <m/>
    <m/>
    <s v="L"/>
    <s v="M"/>
    <m/>
    <s v="NO"/>
    <m/>
    <x v="1"/>
    <m/>
    <s v="Desistio"/>
    <m/>
  </r>
  <r>
    <s v="E2073"/>
    <s v="APOLINAR GARCIA HERNANDEZ"/>
    <s v="+57 322 3274 283"/>
    <m/>
    <m/>
    <s v="BH153822"/>
    <s v="Conforme"/>
    <x v="1"/>
    <m/>
    <m/>
    <x v="1"/>
    <s v="2025/675"/>
    <x v="11"/>
    <s v="Barcelona"/>
    <s v="Montador "/>
    <d v="2026-01-12T00:00:00"/>
    <m/>
    <m/>
    <m/>
    <m/>
    <m/>
    <s v="XL "/>
    <n v="38"/>
    <m/>
    <s v="NO"/>
    <m/>
    <x v="1"/>
    <m/>
    <s v="TRABAJADOR CANCELADO"/>
    <m/>
  </r>
  <r>
    <s v="E0545"/>
    <s v="ARFAXAD SALINAS TORRES"/>
    <s v="573115383848"/>
    <m/>
    <m/>
    <s v="AT428285"/>
    <s v="Conforme"/>
    <x v="3"/>
    <m/>
    <m/>
    <x v="6"/>
    <s v="2025/088"/>
    <x v="126"/>
    <s v="Barcelona"/>
    <s v="Soldador"/>
    <d v="2025-02-03T00:00:00"/>
    <d v="2025-03-30T00:00:00"/>
    <d v="2025-11-30T00:00:00"/>
    <m/>
    <m/>
    <m/>
    <s v="M"/>
    <s v="S"/>
    <m/>
    <m/>
    <m/>
    <x v="1"/>
    <s v="SOLICITOU A CARTA"/>
    <m/>
    <m/>
  </r>
  <r>
    <s v="E2043"/>
    <s v="ARGEMIRO JAVIER CORTES CALDERON"/>
    <s v="+57 321 879 4975"/>
    <m/>
    <m/>
    <s v="AZ496736"/>
    <s v="Conforme"/>
    <x v="5"/>
    <m/>
    <m/>
    <x v="2"/>
    <s v="2025/642"/>
    <x v="7"/>
    <s v="Seville"/>
    <s v="Albañil"/>
    <d v="2025-11-06T00:00:00"/>
    <d v="2026-01-06T00:00:00"/>
    <m/>
    <m/>
    <m/>
    <m/>
    <s v="M"/>
    <s v="M"/>
    <m/>
    <s v="SI "/>
    <m/>
    <x v="1"/>
    <s v="cancelado"/>
    <m/>
    <m/>
  </r>
  <r>
    <s v="E1736"/>
    <s v="ARIEL SILVA GAMBOA"/>
    <s v="+34 641 66 71 23"/>
    <m/>
    <m/>
    <m/>
    <s v="Conforme"/>
    <x v="3"/>
    <m/>
    <m/>
    <x v="2"/>
    <s v="2025/426"/>
    <x v="205"/>
    <s v="Burgos"/>
    <m/>
    <d v="2025-08-11T00:00:00"/>
    <d v="2025-10-11T00:00:00"/>
    <d v="2025-09-12T00:00:00"/>
    <m/>
    <m/>
    <m/>
    <s v="XL"/>
    <n v="34"/>
    <m/>
    <s v="SI"/>
    <m/>
    <x v="1"/>
    <s v="Finalización enviada por correo electrónico"/>
    <m/>
    <m/>
  </r>
  <r>
    <s v="E0383"/>
    <s v="ARLEMAR RAFAEL CAMPOS WOLFF"/>
    <s v="+48 789 773 653"/>
    <n v="12178154462"/>
    <n v="328809365"/>
    <n v="172294076"/>
    <s v="Conforme"/>
    <x v="0"/>
    <d v="2025-10-21T00:00:00"/>
    <d v="2025-12-12T00:00:00"/>
    <x v="0"/>
    <s v="2025/593"/>
    <x v="172"/>
    <s v="Granada"/>
    <s v="Montador "/>
    <d v="2025-10-21T00:00:00"/>
    <d v="2025-11-21T00:00:00"/>
    <d v="2025-12-12T00:00:00"/>
    <m/>
    <m/>
    <m/>
    <s v="XL"/>
    <s v="L"/>
    <m/>
    <s v="NO"/>
    <m/>
    <x v="1"/>
    <s v="finalizacion de la obra"/>
    <m/>
    <m/>
  </r>
  <r>
    <s v="E0383"/>
    <s v="ARLEMAR RAFAEL CAMPOS WOLFF"/>
    <s v="48789773653"/>
    <n v="12178154462"/>
    <n v="328809365"/>
    <n v="172294076"/>
    <s v="Conforme"/>
    <x v="3"/>
    <d v="2025-04-15T00:00:00"/>
    <d v="2025-09-12T00:00:00"/>
    <x v="6"/>
    <s v="2025/022"/>
    <x v="7"/>
    <s v="Málaga"/>
    <s v="Soldador"/>
    <d v="2025-01-13T00:00:00"/>
    <d v="2025-02-28T00:00:00"/>
    <d v="2025-09-12T00:00:00"/>
    <m/>
    <m/>
    <m/>
    <s v="XL"/>
    <s v="L"/>
    <m/>
    <m/>
    <m/>
    <x v="1"/>
    <m/>
    <m/>
    <m/>
  </r>
  <r>
    <s v="E0383"/>
    <s v="ARLEMAR RAFAEL CAMPOS WOLFF"/>
    <s v="48789773653"/>
    <n v="12178154462"/>
    <n v="328809365"/>
    <n v="172294076"/>
    <s v="Conforme"/>
    <x v="3"/>
    <d v="2024-07-30T00:00:00"/>
    <m/>
    <x v="6"/>
    <s v="2024/232"/>
    <x v="153"/>
    <s v="Province of Barcelona"/>
    <s v="Montador"/>
    <d v="2024-07-30T00:00:00"/>
    <d v="2024-10-12T00:00:00"/>
    <d v="2024-11-15T00:00:00"/>
    <m/>
    <m/>
    <m/>
    <s v="XL"/>
    <s v="L"/>
    <m/>
    <m/>
    <m/>
    <x v="1"/>
    <m/>
    <m/>
    <m/>
  </r>
  <r>
    <s v="E0383"/>
    <s v="ARLEMAR RAFAEL CAMPOS WOLFF"/>
    <s v="48789773653"/>
    <n v="12178154462"/>
    <n v="328809365"/>
    <m/>
    <s v="Conforme"/>
    <x v="3"/>
    <d v="2024-07-30T00:00:00"/>
    <m/>
    <x v="6"/>
    <s v="2024/450"/>
    <x v="103"/>
    <s v="Álava"/>
    <s v="Montador"/>
    <d v="2024-11-26T00:00:00"/>
    <d v="2024-12-21T00:00:00"/>
    <d v="2024-12-23T00:00:00"/>
    <m/>
    <m/>
    <m/>
    <s v="XL"/>
    <s v="L"/>
    <m/>
    <m/>
    <m/>
    <x v="1"/>
    <m/>
    <m/>
    <m/>
  </r>
  <r>
    <s v="E0177"/>
    <s v="ARLEY DARIO PANTOJA CABRERA"/>
    <n v="34615157595"/>
    <m/>
    <m/>
    <m/>
    <s v="Conforme"/>
    <x v="3"/>
    <m/>
    <m/>
    <x v="0"/>
    <s v="2025/010"/>
    <x v="135"/>
    <s v="Navarre"/>
    <s v="Soldador (3P)"/>
    <d v="2025-02-18T00:00:00"/>
    <m/>
    <d v="2025-03-21T00:00:00"/>
    <m/>
    <m/>
    <m/>
    <m/>
    <m/>
    <m/>
    <m/>
    <m/>
    <x v="1"/>
    <s v="REUBICACION 2025/002 A LOGROÑO"/>
    <m/>
    <s v="ES9168930001760000260211"/>
  </r>
  <r>
    <s v="E0177"/>
    <s v="ARLEY DARIO PANTOJA CABRERA"/>
    <n v="34615157595"/>
    <m/>
    <m/>
    <m/>
    <s v="Conforme"/>
    <x v="3"/>
    <m/>
    <m/>
    <x v="0"/>
    <s v="2025/010"/>
    <x v="135"/>
    <s v="Logroño"/>
    <s v="Soldador (3P)"/>
    <d v="2025-03-24T00:00:00"/>
    <m/>
    <d v="2025-05-19T00:00:00"/>
    <m/>
    <m/>
    <m/>
    <m/>
    <m/>
    <m/>
    <m/>
    <m/>
    <x v="1"/>
    <s v="CLIENTE DISPENSO"/>
    <m/>
    <s v="ES9168930001760000260211"/>
  </r>
  <r>
    <s v="E0177"/>
    <s v="ARLEY DARIO PANTOJA CABRERA"/>
    <s v="+34 615 15 75 95"/>
    <m/>
    <m/>
    <m/>
    <s v="Conforme"/>
    <x v="3"/>
    <m/>
    <m/>
    <x v="0"/>
    <s v=" 2025/004"/>
    <x v="177"/>
    <s v="Zaragoza"/>
    <s v="Soldador"/>
    <d v="2025-01-30T00:00:00"/>
    <d v="2025-02-28T00:00:00"/>
    <d v="2025-02-07T00:00:00"/>
    <m/>
    <m/>
    <m/>
    <s v="M"/>
    <n v="34"/>
    <m/>
    <m/>
    <m/>
    <x v="1"/>
    <s v="encerrado trabalho"/>
    <m/>
    <m/>
  </r>
  <r>
    <s v="E0177"/>
    <s v="ARLEY DARIO PANTOJA CABRERA"/>
    <s v="34615157595"/>
    <m/>
    <m/>
    <s v="BE394505"/>
    <s v="Conforme"/>
    <x v="3"/>
    <m/>
    <m/>
    <x v="5"/>
    <s v="2025/331"/>
    <x v="206"/>
    <s v="Palencia"/>
    <s v="Soldador"/>
    <d v="2025-06-10T00:00:00"/>
    <d v="2025-07-11T00:00:00"/>
    <d v="2025-09-30T00:00:00"/>
    <m/>
    <m/>
    <m/>
    <s v="M"/>
    <n v="34"/>
    <m/>
    <m/>
    <m/>
    <x v="1"/>
    <m/>
    <m/>
    <m/>
  </r>
  <r>
    <s v="E1723"/>
    <s v="ARLEY GUTIERREZ CORREDOR"/>
    <s v="+34 671 41 94 37"/>
    <m/>
    <n v="333070755"/>
    <m/>
    <s v="Conforme"/>
    <x v="5"/>
    <m/>
    <m/>
    <x v="2"/>
    <s v="2025/425"/>
    <x v="105"/>
    <s v="Vitoria-Gasteiz"/>
    <s v="Mecanico"/>
    <d v="2025-08-06T00:00:00"/>
    <d v="2025-08-20T00:00:00"/>
    <m/>
    <m/>
    <m/>
    <m/>
    <s v="L"/>
    <n v="30"/>
    <m/>
    <s v="NO"/>
    <m/>
    <x v="1"/>
    <m/>
    <s v="PEDIDO SUSPENDIDO"/>
    <m/>
  </r>
  <r>
    <s v="E1723"/>
    <s v="ARLEY GUTIERREZ CORREDOR"/>
    <s v="+34 671 41 94 37"/>
    <m/>
    <n v="333070755"/>
    <s v="BD565193"/>
    <s v="Conforme"/>
    <x v="1"/>
    <s v="erro niss"/>
    <m/>
    <x v="1"/>
    <s v="2025/625"/>
    <x v="144"/>
    <s v="Badajoz"/>
    <s v="Mecánico/Montador"/>
    <d v="2025-10-27T00:00:00"/>
    <d v="2025-11-24T00:00:00"/>
    <d v="2025-11-23T00:00:00"/>
    <m/>
    <m/>
    <m/>
    <s v="L"/>
    <n v="30"/>
    <m/>
    <s v="NO"/>
    <m/>
    <x v="1"/>
    <m/>
    <m/>
    <m/>
  </r>
  <r>
    <s v="E1723"/>
    <s v="ARLEY GUTIERREZ CORREDOR"/>
    <s v="+34671419437"/>
    <m/>
    <n v="333070755"/>
    <s v="BD565193"/>
    <s v="Conforme"/>
    <x v="3"/>
    <m/>
    <m/>
    <x v="0"/>
    <s v="2025/439"/>
    <x v="163"/>
    <s v="Barcelona"/>
    <s v="Mecanico Industrial"/>
    <d v="2025-08-12T00:00:00"/>
    <m/>
    <d v="2025-08-22T00:00:00"/>
    <m/>
    <m/>
    <m/>
    <s v="L"/>
    <n v="30"/>
    <m/>
    <s v="NO"/>
    <m/>
    <x v="1"/>
    <m/>
    <m/>
    <m/>
  </r>
  <r>
    <s v="E1723"/>
    <s v="ARLEY GUTIERREZ CORREDOR"/>
    <s v="+34 671 41 94 37"/>
    <m/>
    <n v="333070755"/>
    <s v="BD565193"/>
    <s v="Conforme"/>
    <x v="3"/>
    <m/>
    <m/>
    <x v="6"/>
    <s v="2025/491"/>
    <x v="65"/>
    <s v="Barcelona"/>
    <s v="Mecanico"/>
    <d v="2025-09-29T00:00:00"/>
    <d v="2025-10-23T00:00:00"/>
    <d v="2025-10-24T00:00:00"/>
    <m/>
    <m/>
    <m/>
    <s v="L"/>
    <n v="30"/>
    <m/>
    <s v="NO"/>
    <m/>
    <x v="1"/>
    <m/>
    <m/>
    <m/>
  </r>
  <r>
    <s v="E1749"/>
    <s v="ARLINTON ENRIQUE CABALLERO PEDROZO"/>
    <s v="+34 678 94 33 73"/>
    <n v="12182453083"/>
    <n v="339457430"/>
    <s v="AW839925"/>
    <s v="Conforme"/>
    <x v="0"/>
    <d v="2026-02-05T00:00:00"/>
    <m/>
    <x v="1"/>
    <s v="2026/715"/>
    <x v="191"/>
    <s v="Barcelona"/>
    <s v="Calderero"/>
    <d v="2026-02-05T00:00:00"/>
    <d v="2026-02-22T00:00:00"/>
    <d v="2026-02-21T00:00:00"/>
    <m/>
    <m/>
    <m/>
    <s v="L"/>
    <s v="M "/>
    <m/>
    <s v="SI "/>
    <m/>
    <x v="1"/>
    <s v="Finalización de obra"/>
    <m/>
    <m/>
  </r>
  <r>
    <s v="E1749"/>
    <s v="ARLINTON ENRIQUE CABALLERO PEDROZO"/>
    <s v="+34 678 94 33 73"/>
    <m/>
    <n v="339457430"/>
    <s v="AW839925"/>
    <s v="Conforme"/>
    <x v="3"/>
    <m/>
    <m/>
    <x v="2"/>
    <s v="2025/558"/>
    <x v="16"/>
    <s v="Barcelona"/>
    <s v="Montador"/>
    <d v="2025-10-13T00:00:00"/>
    <d v="2025-11-13T00:00:00"/>
    <d v="2025-11-21T00:00:00"/>
    <m/>
    <m/>
    <m/>
    <s v="M"/>
    <s v="M"/>
    <m/>
    <s v="SI"/>
    <m/>
    <x v="1"/>
    <m/>
    <m/>
    <m/>
  </r>
  <r>
    <s v="E1749"/>
    <s v="ARLINTON ENRIQUE CABALLERO PEDROZO"/>
    <s v="+34 678 94 33 73"/>
    <m/>
    <n v="339457430"/>
    <s v="AW839925"/>
    <s v="Conforme"/>
    <x v="3"/>
    <m/>
    <m/>
    <x v="5"/>
    <s v="R2025/092"/>
    <x v="119"/>
    <s v="Barcelona"/>
    <s v="Montador"/>
    <d v="2025-08-14T00:00:00"/>
    <d v="2025-09-15T00:00:00"/>
    <d v="2025-10-02T00:00:00"/>
    <m/>
    <m/>
    <m/>
    <s v="M"/>
    <s v="M"/>
    <m/>
    <s v="SI"/>
    <m/>
    <x v="1"/>
    <m/>
    <m/>
    <m/>
  </r>
  <r>
    <s v="E1456"/>
    <s v="ARNALDO ACEVEDO PATIÑO"/>
    <s v="34 611233638"/>
    <m/>
    <m/>
    <m/>
    <s v="Conforme"/>
    <x v="3"/>
    <m/>
    <m/>
    <x v="0"/>
    <s v="2025/025"/>
    <x v="141"/>
    <s v="Álava"/>
    <s v="Soldador"/>
    <d v="2025-03-31T00:00:00"/>
    <m/>
    <m/>
    <m/>
    <m/>
    <m/>
    <s v="XL"/>
    <s v="XL"/>
    <m/>
    <m/>
    <m/>
    <x v="1"/>
    <s v="desistio del contrato"/>
    <m/>
    <m/>
  </r>
  <r>
    <s v=""/>
    <s v="ARNOLD ANGARITA NIETO"/>
    <s v="34642194952"/>
    <n v="12173804203"/>
    <n v="323506216"/>
    <m/>
    <s v="Conforme"/>
    <x v="3"/>
    <d v="2025-04-14T00:00:00"/>
    <d v="2025-05-02T00:00:00"/>
    <x v="5"/>
    <n v="2023"/>
    <x v="207"/>
    <s v="Belgium"/>
    <s v="Soldador"/>
    <d v="2024-07-01T00:00:00"/>
    <m/>
    <d v="2025-05-02T00:00:00"/>
    <m/>
    <m/>
    <s v="Muy Bueno"/>
    <m/>
    <m/>
    <m/>
    <m/>
    <m/>
    <x v="1"/>
    <m/>
    <m/>
    <m/>
  </r>
  <r>
    <s v=""/>
    <s v="ARNULFO ENRIQUE JIMENEZ BARRIOS"/>
    <s v="573015679536"/>
    <m/>
    <m/>
    <s v="BC658799"/>
    <s v="Conforme"/>
    <x v="3"/>
    <m/>
    <m/>
    <x v="5"/>
    <s v="2025/188"/>
    <x v="208"/>
    <s v="Valencia"/>
    <s v="Soldador"/>
    <d v="2025-03-12T00:00:00"/>
    <d v="2025-04-10T00:00:00"/>
    <d v="2025-06-27T00:00:00"/>
    <m/>
    <m/>
    <m/>
    <s v="XL"/>
    <n v="36"/>
    <m/>
    <m/>
    <m/>
    <x v="1"/>
    <s v="Solicitou a carta"/>
    <s v="Norton SAU nos informa que los siguientes operarios estarán al menos hasta finales de septiembre"/>
    <m/>
  </r>
  <r>
    <s v="E1457"/>
    <s v="ARNULFO SANCHEZ RUEDA"/>
    <s v="57 310 213 0583"/>
    <m/>
    <m/>
    <s v="BG003645"/>
    <s v="Conforme"/>
    <x v="1"/>
    <m/>
    <m/>
    <x v="0"/>
    <s v="2025/048"/>
    <x v="152"/>
    <s v="Zaragoza"/>
    <s v="Montador/Soldador"/>
    <d v="2025-05-06T00:00:00"/>
    <m/>
    <d v="2026-03-09T00:00:00"/>
    <m/>
    <m/>
    <m/>
    <s v="M"/>
    <m/>
    <m/>
    <m/>
    <m/>
    <x v="1"/>
    <m/>
    <s v="Reubicación bajo Pedido RU057 (Burgos)"/>
    <s v="BE21 9054 3426 8603"/>
  </r>
  <r>
    <s v="E1694"/>
    <s v="ARTURO HANS VELARDE AVALOS"/>
    <s v="+34 642 38 83 96"/>
    <m/>
    <m/>
    <n v="122340427"/>
    <s v="Conforme"/>
    <x v="3"/>
    <m/>
    <m/>
    <x v="2"/>
    <s v="R2025/131"/>
    <x v="74"/>
    <s v="Rubi"/>
    <s v="Montador"/>
    <d v="2025-10-01T00:00:00"/>
    <d v="2025-10-24T00:00:00"/>
    <d v="2025-11-06T00:00:00"/>
    <m/>
    <m/>
    <m/>
    <s v="L"/>
    <s v="M"/>
    <m/>
    <s v="SI"/>
    <m/>
    <x v="1"/>
    <m/>
    <m/>
    <m/>
  </r>
  <r>
    <s v=""/>
    <s v="AULER SANTOS BAIENSE"/>
    <s v="351969108942"/>
    <n v="12081393046"/>
    <n v="302306137"/>
    <m/>
    <s v="Conforme"/>
    <x v="3"/>
    <d v="2024-03-30T00:00:00"/>
    <d v="2024-04-15T00:00:00"/>
    <x v="6"/>
    <s v="2024/047"/>
    <x v="3"/>
    <s v="Puertollano"/>
    <s v="Montador"/>
    <d v="2024-03-19T00:00:00"/>
    <d v="2024-04-15T00:00:00"/>
    <m/>
    <m/>
    <m/>
    <s v="Bueno"/>
    <m/>
    <m/>
    <m/>
    <m/>
    <s v="A cta Empresa"/>
    <x v="1"/>
    <m/>
    <m/>
    <m/>
  </r>
  <r>
    <s v="E0062"/>
    <s v="AYRTON MAXIMO CUMPA SENADOR"/>
    <s v="51965920131"/>
    <m/>
    <n v="332928616"/>
    <n v="124908115"/>
    <s v="Conforme"/>
    <x v="1"/>
    <m/>
    <m/>
    <x v="5"/>
    <s v="2025/083"/>
    <x v="26"/>
    <s v="Tarragona"/>
    <s v="Soldador"/>
    <d v="2025-03-03T00:00:00"/>
    <d v="2025-07-08T00:00:00"/>
    <d v="2025-12-08T00:00:00"/>
    <m/>
    <m/>
    <m/>
    <m/>
    <m/>
    <m/>
    <m/>
    <m/>
    <x v="1"/>
    <s v="Passara  a luminous 09/12"/>
    <m/>
    <m/>
  </r>
  <r>
    <s v="E1590"/>
    <s v="BAIRON RENE BURBANO MORALES"/>
    <s v="+48 513 125 245"/>
    <m/>
    <n v="332604381"/>
    <s v="AS588253"/>
    <s v="Conforme"/>
    <x v="1"/>
    <m/>
    <m/>
    <x v="5"/>
    <s v="R2025/057"/>
    <x v="27"/>
    <s v="Zaragoza"/>
    <s v="Soldador"/>
    <d v="2025-06-16T00:00:00"/>
    <d v="2025-07-04T00:00:00"/>
    <d v="2026-01-23T00:00:00"/>
    <m/>
    <m/>
    <m/>
    <s v="M"/>
    <s v="M"/>
    <m/>
    <m/>
    <m/>
    <x v="1"/>
    <s v="Cambio a LUMIOUS desde el 26/01/2026"/>
    <m/>
    <m/>
  </r>
  <r>
    <s v="E1837"/>
    <s v="BAIRON SANCHEZ ORTIZ"/>
    <s v="+34 664 402 836"/>
    <m/>
    <m/>
    <m/>
    <s v="Conforme"/>
    <x v="5"/>
    <m/>
    <m/>
    <x v="2"/>
    <s v="2025/510"/>
    <x v="149"/>
    <s v="Palencia"/>
    <s v="Soldador"/>
    <d v="2025-09-29T00:00:00"/>
    <d v="2026-01-02T00:00:00"/>
    <m/>
    <m/>
    <m/>
    <m/>
    <s v="XL "/>
    <n v="40"/>
    <m/>
    <s v="SI"/>
    <m/>
    <x v="1"/>
    <s v="finalizinion de la obra"/>
    <m/>
    <m/>
  </r>
  <r>
    <s v=""/>
    <s v="BENGLEDISSON DO CARMO PINTO"/>
    <s v="351913000000"/>
    <m/>
    <m/>
    <m/>
    <s v="Anulado"/>
    <x v="5"/>
    <m/>
    <m/>
    <x v="6"/>
    <s v="2024/079"/>
    <x v="176"/>
    <s v="Ciudad Real"/>
    <s v="Tubero"/>
    <d v="2024-03-25T00:00:00"/>
    <m/>
    <m/>
    <m/>
    <m/>
    <s v="Bueno"/>
    <m/>
    <m/>
    <m/>
    <m/>
    <m/>
    <x v="1"/>
    <m/>
    <m/>
    <m/>
  </r>
  <r>
    <s v="E0209"/>
    <s v="BENJAMIN ALVARO CHILCA ORE"/>
    <s v="51902248221"/>
    <n v="12179711937"/>
    <n v="331128209"/>
    <n v="124833502"/>
    <s v="Conforme"/>
    <x v="3"/>
    <d v="2025-04-14T00:00:00"/>
    <d v="2025-06-27T00:00:00"/>
    <x v="5"/>
    <s v="2025/042"/>
    <x v="122"/>
    <s v="Huelva"/>
    <s v="Calderero"/>
    <d v="2025-01-24T00:00:00"/>
    <d v="2025-02-21T00:00:00"/>
    <d v="2025-06-27T00:00:00"/>
    <m/>
    <m/>
    <m/>
    <s v="S"/>
    <s v="S"/>
    <m/>
    <m/>
    <m/>
    <x v="1"/>
    <m/>
    <m/>
    <m/>
  </r>
  <r>
    <s v="E0209"/>
    <s v="BENJAMIN ALVARO CHILCA ORE"/>
    <s v="51902248221"/>
    <n v="12179711937"/>
    <n v="331128209"/>
    <n v="124833502"/>
    <s v="Conforme"/>
    <x v="3"/>
    <d v="2025-07-17T00:00:00"/>
    <m/>
    <x v="6"/>
    <s v="2025/380"/>
    <x v="131"/>
    <s v="Biscay"/>
    <s v="Tubero"/>
    <d v="2025-07-23T00:00:00"/>
    <d v="2025-11-07T00:00:00"/>
    <m/>
    <m/>
    <m/>
    <m/>
    <m/>
    <m/>
    <m/>
    <m/>
    <m/>
    <x v="1"/>
    <m/>
    <m/>
    <m/>
  </r>
  <r>
    <s v="E0209"/>
    <s v="BENJAMIN ALVARO CHILCA ORE"/>
    <s v="51902248221"/>
    <n v="12179711937"/>
    <n v="331128209"/>
    <n v="124833502"/>
    <s v="Conforme"/>
    <x v="5"/>
    <m/>
    <m/>
    <x v="5"/>
    <s v="2025/368"/>
    <x v="61"/>
    <s v="Parets del Vallès"/>
    <s v="Calderero"/>
    <d v="2025-07-08T00:00:00"/>
    <d v="2026-12-08T00:00:00"/>
    <m/>
    <m/>
    <m/>
    <m/>
    <s v="S"/>
    <n v="28"/>
    <m/>
    <m/>
    <m/>
    <x v="1"/>
    <m/>
    <s v="Não passaram na entrevista"/>
    <m/>
  </r>
  <r>
    <s v="E0020"/>
    <s v="BENJAMIN HERRERA MANOTAS"/>
    <s v="34647312017"/>
    <n v="12175409785"/>
    <n v="325276889"/>
    <s v="BC6881628"/>
    <s v="Conforme"/>
    <x v="3"/>
    <d v="2025-04-15T00:00:00"/>
    <d v="2025-07-02T00:00:00"/>
    <x v="6"/>
    <s v="2024/334"/>
    <x v="111"/>
    <s v="Murcia"/>
    <s v="Calderero"/>
    <d v="2024-10-23T00:00:00"/>
    <d v="2024-12-20T00:00:00"/>
    <d v="2025-07-02T00:00:00"/>
    <m/>
    <m/>
    <m/>
    <s v="M"/>
    <n v="32"/>
    <m/>
    <m/>
    <m/>
    <x v="1"/>
    <m/>
    <m/>
    <m/>
  </r>
  <r>
    <s v="E0020"/>
    <s v="BENJAMIN HERRERA MANOTAS"/>
    <s v="34647312017"/>
    <n v="12175409785"/>
    <n v="325276889"/>
    <s v="BC681628"/>
    <s v="Conforme"/>
    <x v="3"/>
    <d v="2024-04-11T00:00:00"/>
    <m/>
    <x v="5"/>
    <s v="2024/008"/>
    <x v="209"/>
    <s v="Elgoibar"/>
    <s v="Calderero"/>
    <d v="2024-01-15T00:00:00"/>
    <s v="Fijo"/>
    <d v="2024-10-18T00:00:00"/>
    <m/>
    <m/>
    <s v="Muy Bueno"/>
    <m/>
    <m/>
    <m/>
    <m/>
    <m/>
    <x v="1"/>
    <m/>
    <m/>
    <m/>
  </r>
  <r>
    <s v="E0201"/>
    <s v="BENJAMIN MIGUEL VENTOCILLA CANDELARIO"/>
    <s v="+51 960548848"/>
    <m/>
    <n v="332996972"/>
    <n v="124668147"/>
    <s v="Conforme"/>
    <x v="3"/>
    <m/>
    <m/>
    <x v="2"/>
    <s v="2025/463"/>
    <x v="50"/>
    <s v="Madrid"/>
    <s v="Soldador"/>
    <d v="2025-09-09T00:00:00"/>
    <d v="2025-10-19T00:00:00"/>
    <d v="2025-09-28T00:00:00"/>
    <m/>
    <m/>
    <m/>
    <s v="M"/>
    <s v="M"/>
    <m/>
    <s v="SI"/>
    <m/>
    <x v="1"/>
    <m/>
    <m/>
    <m/>
  </r>
  <r>
    <s v="E0201"/>
    <s v="BENJAMIN MIGUEL VENTOCILLA CANDELARIO"/>
    <s v="51960548848"/>
    <m/>
    <n v="332996972"/>
    <m/>
    <s v="Pendiente"/>
    <x v="3"/>
    <m/>
    <m/>
    <x v="6"/>
    <s v="2025/128"/>
    <x v="7"/>
    <s v="Sevilla"/>
    <s v="Soldador"/>
    <d v="2025-02-12T00:00:00"/>
    <d v="2025-03-15T00:00:00"/>
    <m/>
    <m/>
    <m/>
    <m/>
    <s v="L"/>
    <n v="32"/>
    <m/>
    <m/>
    <m/>
    <x v="1"/>
    <m/>
    <s v="reprovado no teste"/>
    <m/>
  </r>
  <r>
    <s v="E0201"/>
    <s v="BENJAMIN MIGUEL VENTOCILLA CANDELARIO"/>
    <s v="51960548848"/>
    <m/>
    <n v="332996972"/>
    <n v="124668147"/>
    <s v="Conforme"/>
    <x v="3"/>
    <m/>
    <m/>
    <x v="5"/>
    <s v="2025/191"/>
    <x v="122"/>
    <s v="Huelva"/>
    <s v="Armador"/>
    <d v="2025-03-13T00:00:00"/>
    <d v="2025-04-04T00:00:00"/>
    <d v="2025-06-27T00:00:00"/>
    <m/>
    <m/>
    <m/>
    <s v="L"/>
    <n v="32"/>
    <m/>
    <m/>
    <m/>
    <x v="1"/>
    <m/>
    <m/>
    <m/>
  </r>
  <r>
    <s v="E0201"/>
    <s v="BENJAMIN MIGUEL VENTOCILLA CANDELARIO"/>
    <s v="51960548848"/>
    <m/>
    <n v="332996972"/>
    <n v="124668147"/>
    <s v="Conforme"/>
    <x v="3"/>
    <m/>
    <m/>
    <x v="5"/>
    <s v="2025/392"/>
    <x v="99"/>
    <s v="Zevio"/>
    <s v="Tubero"/>
    <d v="2025-07-29T00:00:00"/>
    <d v="2025-08-26T00:00:00"/>
    <d v="2025-08-24T00:00:00"/>
    <m/>
    <m/>
    <m/>
    <s v="L"/>
    <n v="32"/>
    <m/>
    <m/>
    <m/>
    <x v="1"/>
    <m/>
    <m/>
    <m/>
  </r>
  <r>
    <s v="E1133"/>
    <s v="BERNARDO CABRERA MARTINEZ"/>
    <s v="+1 581 9963903"/>
    <m/>
    <m/>
    <m/>
    <s v="Conforme"/>
    <x v="3"/>
    <m/>
    <m/>
    <x v="6"/>
    <s v="R2025/023"/>
    <x v="7"/>
    <s v="Marbella"/>
    <s v="Soldador"/>
    <d v="2025-04-24T00:00:00"/>
    <d v="2025-05-24T00:00:00"/>
    <m/>
    <m/>
    <m/>
    <m/>
    <s v="L"/>
    <n v="32"/>
    <m/>
    <m/>
    <m/>
    <x v="1"/>
    <m/>
    <s v="abandono el puesto"/>
    <m/>
  </r>
  <r>
    <s v="E0548"/>
    <s v="BILLY ADOLFO MONSALVO VERGARA"/>
    <s v="34635698659"/>
    <n v="12177634676"/>
    <n v="328059951"/>
    <s v="BC246432"/>
    <s v="Conforme"/>
    <x v="3"/>
    <d v="2025-04-30T00:00:00"/>
    <d v="2025-08-16T00:00:00"/>
    <x v="6"/>
    <s v="2025/088"/>
    <x v="126"/>
    <s v="Barcelona"/>
    <s v="Soldador"/>
    <d v="2025-02-03T00:00:00"/>
    <d v="2025-03-30T00:00:00"/>
    <d v="2025-08-16T00:00:00"/>
    <m/>
    <m/>
    <m/>
    <s v="L"/>
    <s v="L"/>
    <m/>
    <m/>
    <m/>
    <x v="1"/>
    <s v="SOLICITOU A CARTA"/>
    <m/>
    <m/>
  </r>
  <r>
    <s v="E0548"/>
    <s v="BILLY ADOLFO MONSALVO VERGARA"/>
    <s v="34635698659"/>
    <n v="12177634676"/>
    <n v="328059951"/>
    <m/>
    <s v="Conforme"/>
    <x v="3"/>
    <d v="2024-07-24T00:00:00"/>
    <m/>
    <x v="6"/>
    <s v="2024/239"/>
    <x v="164"/>
    <s v="Asturias"/>
    <s v="Soldador"/>
    <d v="2024-07-24T00:00:00"/>
    <d v="2024-12-20T00:00:00"/>
    <d v="2025-01-21T00:00:00"/>
    <m/>
    <m/>
    <m/>
    <m/>
    <m/>
    <m/>
    <m/>
    <m/>
    <x v="1"/>
    <m/>
    <m/>
    <m/>
  </r>
  <r>
    <s v=""/>
    <s v="BILLY STEFAN GONZALES DIAZ"/>
    <s v="50768323948"/>
    <m/>
    <m/>
    <m/>
    <s v="Conforme"/>
    <x v="3"/>
    <m/>
    <m/>
    <x v="6"/>
    <s v="2025/237"/>
    <x v="147"/>
    <s v="Asturias"/>
    <s v="Tubero"/>
    <d v="2025-04-01T00:00:00"/>
    <d v="2025-05-06T00:00:00"/>
    <m/>
    <m/>
    <m/>
    <m/>
    <s v="M"/>
    <s v="M"/>
    <m/>
    <m/>
    <m/>
    <x v="1"/>
    <m/>
    <m/>
    <m/>
  </r>
  <r>
    <s v=""/>
    <s v="BILLY STEFAN GONZALES DIAZ"/>
    <s v="50768323948"/>
    <m/>
    <m/>
    <n v="191771967"/>
    <s v="Conforme"/>
    <x v="3"/>
    <m/>
    <m/>
    <x v="6"/>
    <s v="2025/295"/>
    <x v="210"/>
    <s v="Biscay"/>
    <s v="Tubero"/>
    <d v="2025-05-14T00:00:00"/>
    <d v="2025-06-20T00:00:00"/>
    <d v="2025-07-02T00:00:00"/>
    <m/>
    <m/>
    <m/>
    <s v="M"/>
    <n v="34"/>
    <m/>
    <m/>
    <m/>
    <x v="1"/>
    <m/>
    <m/>
    <m/>
  </r>
  <r>
    <s v="E0750"/>
    <s v="BLADIMIR BARRAZA DIAZ"/>
    <s v="34617408900"/>
    <n v="12174771427"/>
    <n v="324555989"/>
    <m/>
    <s v="Conforme"/>
    <x v="3"/>
    <d v="2024-03-13T00:00:00"/>
    <d v="2024-04-14T00:00:00"/>
    <x v="6"/>
    <s v="2024/032"/>
    <x v="211"/>
    <s v="Nalda"/>
    <s v="Tubero"/>
    <d v="2024-02-29T00:00:00"/>
    <d v="2024-12-04T00:00:00"/>
    <m/>
    <m/>
    <m/>
    <s v="Bueno"/>
    <m/>
    <m/>
    <m/>
    <m/>
    <m/>
    <x v="1"/>
    <s v="Desestimo"/>
    <s v="Carta de renuncia 15/04 - Fátima deixou de proceder a baixa do trabalhador. Baixa efetuada em 01/06"/>
    <m/>
  </r>
  <r>
    <s v="E0750"/>
    <s v="BLADIMIR BARRAZA DIAZ"/>
    <s v="34663372093"/>
    <n v="12174771427"/>
    <n v="324555989"/>
    <m/>
    <s v="Conforme"/>
    <x v="3"/>
    <d v="2024-09-13T00:00:00"/>
    <m/>
    <x v="6"/>
    <s v="2024/313"/>
    <x v="97"/>
    <s v="Étrépagny"/>
    <s v="Armador"/>
    <d v="2024-09-09T00:00:00"/>
    <d v="2024-09-17T00:00:00"/>
    <d v="2024-09-20T00:00:00"/>
    <m/>
    <m/>
    <m/>
    <m/>
    <m/>
    <m/>
    <m/>
    <m/>
    <x v="1"/>
    <m/>
    <m/>
    <m/>
  </r>
  <r>
    <s v="E0750"/>
    <s v="BLADIMIR BARRAZA DIAZ"/>
    <s v="34663372093"/>
    <n v="12174771427"/>
    <n v="324555989"/>
    <m/>
    <s v="Conforme"/>
    <x v="3"/>
    <d v="2024-07-22T00:00:00"/>
    <m/>
    <x v="6"/>
    <s v="2024/251"/>
    <x v="139"/>
    <s v="Navarre"/>
    <s v="Tubero"/>
    <d v="2024-07-22T00:00:00"/>
    <d v="2024-08-23T00:00:00"/>
    <d v="2024-08-30T00:00:00"/>
    <m/>
    <m/>
    <m/>
    <m/>
    <m/>
    <m/>
    <m/>
    <m/>
    <x v="1"/>
    <m/>
    <m/>
    <m/>
  </r>
  <r>
    <s v="E0750"/>
    <s v="BLADIMIR BARRAZA DIAZ"/>
    <s v="34663372093"/>
    <n v="12174771427"/>
    <n v="324555989"/>
    <m/>
    <s v="Conforme"/>
    <x v="3"/>
    <d v="2024-09-13T00:00:00"/>
    <m/>
    <x v="6"/>
    <s v="2024/337"/>
    <x v="126"/>
    <s v="Burgos"/>
    <s v="Montador"/>
    <d v="2024-09-24T00:00:00"/>
    <d v="2024-10-24T00:00:00"/>
    <d v="2024-11-15T00:00:00"/>
    <m/>
    <m/>
    <m/>
    <m/>
    <m/>
    <m/>
    <m/>
    <m/>
    <x v="1"/>
    <m/>
    <m/>
    <m/>
  </r>
  <r>
    <s v="E0750"/>
    <s v="BLADIMIR BARRAZA DIAZ"/>
    <s v="34663372093"/>
    <n v="12174771427"/>
    <n v="324555989"/>
    <m/>
    <s v="Anulado"/>
    <x v="3"/>
    <d v="2024-07-22T00:00:00"/>
    <m/>
    <x v="6"/>
    <s v="2024/238"/>
    <x v="79"/>
    <s v="Province of Valencia"/>
    <s v="Tubero"/>
    <d v="2024-09-09T00:00:00"/>
    <d v="2024-10-31T00:00:00"/>
    <m/>
    <m/>
    <m/>
    <m/>
    <m/>
    <m/>
    <m/>
    <m/>
    <m/>
    <x v="1"/>
    <m/>
    <s v="pedido suspenso pelo cliente."/>
    <m/>
  </r>
  <r>
    <s v="E0750"/>
    <s v="BLADIMIR BARRAZA DIAZ"/>
    <s v="34617408900"/>
    <n v="12174771427"/>
    <n v="324555989"/>
    <m/>
    <s v="Conforme"/>
    <x v="3"/>
    <d v="2024-03-13T00:00:00"/>
    <m/>
    <x v="6"/>
    <m/>
    <x v="123"/>
    <m/>
    <m/>
    <d v="2024-01-25T00:00:00"/>
    <d v="2024-02-13T00:00:00"/>
    <m/>
    <m/>
    <m/>
    <m/>
    <m/>
    <m/>
    <m/>
    <m/>
    <m/>
    <x v="1"/>
    <m/>
    <m/>
    <m/>
  </r>
  <r>
    <s v="E0750"/>
    <s v="BLADIMIR BARRAZA DIAZ"/>
    <s v="34663372093"/>
    <n v="12174771427"/>
    <n v="324555989"/>
    <m/>
    <s v="Conforme"/>
    <x v="3"/>
    <m/>
    <m/>
    <x v="5"/>
    <s v="2024/451"/>
    <x v="51"/>
    <s v="Girona"/>
    <s v="Montador"/>
    <d v="2024-11-20T00:00:00"/>
    <d v="2024-12-20T00:00:00"/>
    <d v="2025-01-12T00:00:00"/>
    <m/>
    <m/>
    <m/>
    <m/>
    <m/>
    <m/>
    <m/>
    <m/>
    <x v="1"/>
    <m/>
    <s v="SOLICITOU A CARTA"/>
    <m/>
  </r>
  <r>
    <s v="E1458"/>
    <s v="BLADIMIR JOSE FAJARDO CANO"/>
    <s v="57 314 6710049"/>
    <m/>
    <m/>
    <m/>
    <s v="Conforme"/>
    <x v="3"/>
    <m/>
    <m/>
    <x v="0"/>
    <s v="2025/055"/>
    <x v="159"/>
    <s v="Pontevedra"/>
    <s v="Soldador"/>
    <d v="2025-04-24T00:00:00"/>
    <m/>
    <d v="2025-07-11T00:00:00"/>
    <m/>
    <m/>
    <m/>
    <m/>
    <m/>
    <m/>
    <m/>
    <m/>
    <x v="1"/>
    <m/>
    <m/>
    <s v="ES13 0182 7029 7802 0159 1693"/>
  </r>
  <r>
    <s v=""/>
    <s v="BLADIMIR MARTINEZ RIVERA"/>
    <s v="34617408900"/>
    <n v="12173339626"/>
    <m/>
    <m/>
    <s v="Conforme"/>
    <x v="3"/>
    <d v="2023-12-16T00:00:00"/>
    <d v="2024-01-03T00:00:00"/>
    <x v="6"/>
    <m/>
    <x v="174"/>
    <m/>
    <m/>
    <d v="2023-12-18T00:00:00"/>
    <m/>
    <m/>
    <m/>
    <m/>
    <m/>
    <m/>
    <m/>
    <m/>
    <m/>
    <m/>
    <x v="1"/>
    <m/>
    <m/>
    <m/>
  </r>
  <r>
    <s v="E0195"/>
    <s v="BLADIMIRO DIAZ MARTINEZ"/>
    <s v="+34 641 72 17 51"/>
    <n v="12178082616"/>
    <n v="328321095"/>
    <s v="BD982354"/>
    <s v="Conforme"/>
    <x v="0"/>
    <d v="2025-04-14T00:00:00"/>
    <d v="2026-02-05T00:00:00"/>
    <x v="5"/>
    <s v="2024/219"/>
    <x v="1"/>
    <s v="Burgos"/>
    <s v="Operador de Granallador"/>
    <d v="2024-07-15T00:00:00"/>
    <d v="2024-10-14T00:00:00"/>
    <d v="2026-01-30T00:00:00"/>
    <m/>
    <m/>
    <m/>
    <m/>
    <m/>
    <m/>
    <m/>
    <m/>
    <x v="1"/>
    <s v="Cambio a LOUMINOUS desde el 05/02/2026"/>
    <m/>
    <m/>
  </r>
  <r>
    <s v=""/>
    <s v="BLADIMR MARTINEZ"/>
    <s v="573115894604"/>
    <m/>
    <m/>
    <m/>
    <s v="Conforme"/>
    <x v="3"/>
    <m/>
    <m/>
    <x v="6"/>
    <m/>
    <x v="212"/>
    <m/>
    <m/>
    <d v="2024-01-29T00:00:00"/>
    <d v="2024-02-26T00:00:00"/>
    <m/>
    <m/>
    <m/>
    <m/>
    <m/>
    <m/>
    <m/>
    <m/>
    <m/>
    <x v="1"/>
    <m/>
    <m/>
    <m/>
  </r>
  <r>
    <s v="E1842"/>
    <s v="BLAKIS ANTONIO BARBOZA TRUJILLO"/>
    <s v="+57 320 522 2198"/>
    <m/>
    <n v="339914572"/>
    <s v="BD964686"/>
    <s v="Conforme"/>
    <x v="1"/>
    <m/>
    <m/>
    <x v="2"/>
    <s v="R2025/177"/>
    <x v="31"/>
    <s v="Alava"/>
    <s v="eletricista"/>
    <d v="2025-11-27T00:00:00"/>
    <d v="2025-12-12T00:00:00"/>
    <d v="2026-03-14T00:00:00"/>
    <m/>
    <m/>
    <m/>
    <s v="XL "/>
    <s v="L"/>
    <m/>
    <s v="NO"/>
    <m/>
    <x v="1"/>
    <m/>
    <m/>
    <m/>
  </r>
  <r>
    <s v="E1842"/>
    <s v="BLAKIS ANTONIO BARBOZA TRUJILLO"/>
    <s v="+57 320 522 2198"/>
    <m/>
    <n v="339914572"/>
    <s v="BD964686"/>
    <s v="Conforme"/>
    <x v="3"/>
    <m/>
    <m/>
    <x v="2"/>
    <s v="2025/637"/>
    <x v="31"/>
    <s v="Burgos"/>
    <s v="Electricista"/>
    <d v="2025-11-06T00:00:00"/>
    <d v="2025-11-20T00:00:00"/>
    <d v="2025-11-17T00:00:00"/>
    <m/>
    <m/>
    <m/>
    <s v="XL"/>
    <s v="L"/>
    <m/>
    <s v="NO"/>
    <m/>
    <x v="1"/>
    <m/>
    <m/>
    <m/>
  </r>
  <r>
    <s v="E1842"/>
    <s v="BLAKIS ANTONIO BARBOZA TRUJILLO"/>
    <s v="+57 320 522 2198"/>
    <m/>
    <m/>
    <s v="BD964686"/>
    <s v="Conforme"/>
    <x v="3"/>
    <m/>
    <m/>
    <x v="0"/>
    <s v="2025/523"/>
    <x v="102"/>
    <s v="Vitoria-Gasteiz"/>
    <s v="Electricista"/>
    <d v="2025-10-02T00:00:00"/>
    <d v="2025-10-15T00:00:00"/>
    <m/>
    <m/>
    <m/>
    <m/>
    <s v="XL"/>
    <s v="L"/>
    <m/>
    <s v="NO"/>
    <m/>
    <x v="1"/>
    <s v="PEDIDO CANCELADO"/>
    <m/>
    <m/>
  </r>
  <r>
    <s v="E1842"/>
    <s v="BLAKIS ANTONIO BARBOZA TRUJILLO"/>
    <s v="573137605037"/>
    <m/>
    <m/>
    <m/>
    <s v="Conforme"/>
    <x v="5"/>
    <m/>
    <m/>
    <x v="5"/>
    <s v="2025/330"/>
    <x v="54"/>
    <s v="Lleida"/>
    <s v="Electricista"/>
    <d v="2025-06-10T00:00:00"/>
    <d v="2025-07-31T00:00:00"/>
    <m/>
    <m/>
    <m/>
    <m/>
    <s v="XL"/>
    <n v="38"/>
    <m/>
    <m/>
    <m/>
    <x v="1"/>
    <m/>
    <m/>
    <m/>
  </r>
  <r>
    <s v="E1842"/>
    <s v="BLAKIS ANTONIO BARBOZA TRUJILLO"/>
    <s v="+57 320 522 2198"/>
    <m/>
    <n v="339914572"/>
    <s v="BD964686"/>
    <s v="Conforme"/>
    <x v="3"/>
    <m/>
    <m/>
    <x v="0"/>
    <s v="2025/560"/>
    <x v="102"/>
    <s v="Vitoria-Gasteiz"/>
    <s v="Electricista"/>
    <d v="2025-10-06T00:00:00"/>
    <d v="2025-11-06T00:00:00"/>
    <d v="2025-10-27T00:00:00"/>
    <m/>
    <m/>
    <m/>
    <s v="XL"/>
    <s v="L"/>
    <m/>
    <s v="NO"/>
    <m/>
    <x v="1"/>
    <m/>
    <m/>
    <m/>
  </r>
  <r>
    <s v="E0250"/>
    <s v="BORIS ALI CHUNGA LUJAN"/>
    <s v="51997123606"/>
    <m/>
    <m/>
    <n v="123498354"/>
    <s v="Conforme"/>
    <x v="3"/>
    <m/>
    <m/>
    <x v="5"/>
    <s v="2025/074"/>
    <x v="28"/>
    <s v="Barcelona"/>
    <s v="Soldador"/>
    <d v="2025-02-03T00:00:00"/>
    <d v="2025-05-03T00:00:00"/>
    <d v="2025-11-27T00:00:00"/>
    <m/>
    <m/>
    <m/>
    <s v="L"/>
    <s v="M"/>
    <m/>
    <m/>
    <m/>
    <x v="1"/>
    <m/>
    <m/>
    <m/>
  </r>
  <r>
    <s v="E0949"/>
    <s v="BORIS KIKO RAMIREZ PEREZ"/>
    <s v="34673404283"/>
    <m/>
    <m/>
    <m/>
    <s v="Pendiente"/>
    <x v="5"/>
    <m/>
    <m/>
    <x v="6"/>
    <s v="2024/517"/>
    <x v="113"/>
    <s v="Navarre"/>
    <s v="Soldador"/>
    <d v="2024-12-23T00:00:00"/>
    <d v="2025-01-20T00:00:00"/>
    <m/>
    <m/>
    <m/>
    <m/>
    <m/>
    <m/>
    <m/>
    <m/>
    <m/>
    <x v="1"/>
    <m/>
    <m/>
    <m/>
  </r>
  <r>
    <s v="E1249"/>
    <s v="BRANDON ALEXANDER BAYONA CABALLERO"/>
    <s v="48509040462"/>
    <m/>
    <m/>
    <m/>
    <s v="Conforme"/>
    <x v="5"/>
    <m/>
    <m/>
    <x v="5"/>
    <s v="2025/255"/>
    <x v="114"/>
    <s v="BODEN"/>
    <s v="Soldador"/>
    <d v="2025-04-03T00:00:00"/>
    <d v="2025-05-03T00:00:00"/>
    <m/>
    <m/>
    <m/>
    <m/>
    <s v="M"/>
    <n v="32"/>
    <m/>
    <m/>
    <m/>
    <x v="1"/>
    <m/>
    <m/>
    <m/>
  </r>
  <r>
    <s v="E1979"/>
    <s v="BRANDON RAMIREZ ZAPATA"/>
    <s v="+57 302 6036157"/>
    <m/>
    <n v="334837650"/>
    <s v="BG012266"/>
    <s v="Conforme"/>
    <x v="1"/>
    <m/>
    <m/>
    <x v="1"/>
    <s v="R2025/148"/>
    <x v="213"/>
    <s v="Barcelona"/>
    <s v="Montador"/>
    <d v="2025-10-27T00:00:00"/>
    <d v="2025-11-28T00:00:00"/>
    <m/>
    <m/>
    <m/>
    <m/>
    <s v="L"/>
    <n v="42"/>
    <m/>
    <s v="NO"/>
    <m/>
    <x v="1"/>
    <s v="No empezaron"/>
    <m/>
    <m/>
  </r>
  <r>
    <s v="E0756"/>
    <s v="BRAULIO JOSE ORTIZ LLORENTE"/>
    <s v="573007422078"/>
    <m/>
    <m/>
    <m/>
    <s v="Pendiente"/>
    <x v="3"/>
    <m/>
    <m/>
    <x v="6"/>
    <s v="2024/335"/>
    <x v="154"/>
    <s v="Córdoba, Spain"/>
    <s v="Ayudante"/>
    <d v="2024-09-25T00:00:00"/>
    <d v="2024-10-25T00:00:00"/>
    <d v="2024-10-21T00:00:00"/>
    <m/>
    <m/>
    <m/>
    <m/>
    <m/>
    <m/>
    <m/>
    <m/>
    <x v="1"/>
    <m/>
    <s v="SAIDA APROX. 21/10"/>
    <m/>
  </r>
  <r>
    <s v="E0756"/>
    <s v="BRAULIO JOSE ORTIZ LLORENTE"/>
    <s v="573007422078"/>
    <n v="12179292004"/>
    <n v="330734784"/>
    <m/>
    <s v="Conforme"/>
    <x v="3"/>
    <d v="2025-04-15T00:00:00"/>
    <d v="2025-04-30T00:00:00"/>
    <x v="6"/>
    <s v="2024/429"/>
    <x v="154"/>
    <s v="Jaén, Spain"/>
    <s v="Ayudante"/>
    <d v="2024-11-12T00:00:00"/>
    <d v="2024-12-20T00:00:00"/>
    <m/>
    <m/>
    <m/>
    <m/>
    <m/>
    <m/>
    <m/>
    <m/>
    <m/>
    <x v="1"/>
    <m/>
    <m/>
    <m/>
  </r>
  <r>
    <s v="E0756"/>
    <s v="BRAULIO JOSE ORTIZ LLORENTE"/>
    <s v="573007422078"/>
    <m/>
    <m/>
    <m/>
    <s v="Pendiente"/>
    <x v="3"/>
    <m/>
    <m/>
    <x v="6"/>
    <s v="2024/262"/>
    <x v="145"/>
    <s v="Gipuzkoa"/>
    <s v="Armador"/>
    <d v="2024-08-01T00:00:00"/>
    <d v="2024-08-30T00:00:00"/>
    <d v="2024-08-30T00:00:00"/>
    <m/>
    <m/>
    <m/>
    <m/>
    <m/>
    <m/>
    <m/>
    <m/>
    <x v="1"/>
    <m/>
    <m/>
    <m/>
  </r>
  <r>
    <s v="E0756"/>
    <s v="BRAULIO JOSE ORTIZ LLORENTE"/>
    <s v="573007422078"/>
    <m/>
    <m/>
    <m/>
    <s v="Pendiente"/>
    <x v="3"/>
    <m/>
    <m/>
    <x v="6"/>
    <s v="2024/392"/>
    <x v="112"/>
    <s v="Navarre"/>
    <s v="Montador"/>
    <d v="2024-10-28T00:00:00"/>
    <d v="2024-11-22T00:00:00"/>
    <d v="2024-11-07T00:00:00"/>
    <m/>
    <m/>
    <m/>
    <m/>
    <m/>
    <m/>
    <m/>
    <m/>
    <x v="1"/>
    <m/>
    <m/>
    <m/>
  </r>
  <r>
    <s v="E2055"/>
    <s v="BRAYAN ALBERTO MOYA MERINO"/>
    <s v="+57 301 5982745"/>
    <m/>
    <n v="334876842"/>
    <s v="BA231685"/>
    <s v="Conforme"/>
    <x v="5"/>
    <m/>
    <m/>
    <x v="6"/>
    <s v="2025/652"/>
    <x v="13"/>
    <s v="Ravenna"/>
    <m/>
    <d v="2025-11-10T00:00:00"/>
    <d v="2025-12-31T00:00:00"/>
    <m/>
    <m/>
    <m/>
    <m/>
    <m/>
    <m/>
    <m/>
    <m/>
    <m/>
    <x v="1"/>
    <s v="DESISTIU"/>
    <m/>
    <m/>
  </r>
  <r>
    <s v="E1762"/>
    <s v="BRAYAN ALEXANDER CARABALI SANCHEZ"/>
    <s v="+34 631 66 00 61"/>
    <m/>
    <m/>
    <s v="BE295377"/>
    <s v="Conforme"/>
    <x v="5"/>
    <m/>
    <m/>
    <x v="2"/>
    <s v="2025/444"/>
    <x v="3"/>
    <s v="Puertollano"/>
    <s v="Montador"/>
    <d v="2025-08-18T00:00:00"/>
    <d v="2025-12-31T00:00:00"/>
    <m/>
    <m/>
    <m/>
    <m/>
    <s v="XXL"/>
    <n v="40"/>
    <m/>
    <s v="NO"/>
    <m/>
    <x v="1"/>
    <s v="pedido suspendido"/>
    <m/>
    <m/>
  </r>
  <r>
    <s v="E0812"/>
    <s v="BRAYAN ANDRES CAMACHO BURGOS"/>
    <s v="573127444181"/>
    <n v="12174789771"/>
    <n v="324385927"/>
    <m/>
    <s v="Conforme"/>
    <x v="3"/>
    <d v="2024-07-15T00:00:00"/>
    <m/>
    <x v="5"/>
    <s v="2024/243"/>
    <x v="188"/>
    <s v="Biscay"/>
    <s v="Tubero"/>
    <d v="2024-07-15T00:00:00"/>
    <d v="2024-08-16T00:00:00"/>
    <d v="2024-10-04T00:00:00"/>
    <m/>
    <m/>
    <m/>
    <m/>
    <m/>
    <m/>
    <m/>
    <m/>
    <x v="1"/>
    <m/>
    <m/>
    <m/>
  </r>
  <r>
    <s v="E0812"/>
    <s v="BRAYAN ANDRES CAMACHO BURGOS"/>
    <s v="573127444181"/>
    <n v="12174789771"/>
    <n v="324385927"/>
    <m/>
    <s v="Anulado"/>
    <x v="5"/>
    <m/>
    <m/>
    <x v="6"/>
    <s v="2024/011"/>
    <x v="3"/>
    <m/>
    <m/>
    <d v="2024-01-22T00:00:00"/>
    <d v="2024-07-02T00:00:00"/>
    <m/>
    <m/>
    <m/>
    <m/>
    <m/>
    <m/>
    <m/>
    <m/>
    <m/>
    <x v="1"/>
    <m/>
    <m/>
    <m/>
  </r>
  <r>
    <s v="E0812"/>
    <s v="BRAYAN ANDRES CAMACHO BURGOS"/>
    <s v="573127444181"/>
    <n v="12174789771"/>
    <n v="324385927"/>
    <m/>
    <s v="Anulado"/>
    <x v="5"/>
    <m/>
    <m/>
    <x v="6"/>
    <m/>
    <x v="4"/>
    <m/>
    <m/>
    <d v="2024-01-16T00:00:00"/>
    <m/>
    <m/>
    <m/>
    <m/>
    <m/>
    <m/>
    <m/>
    <m/>
    <m/>
    <m/>
    <x v="1"/>
    <m/>
    <m/>
    <m/>
  </r>
  <r>
    <s v="E0812"/>
    <s v="BRAYAN ANDRES CAMACHO BURGOS"/>
    <s v="573127444181"/>
    <n v="12174789771"/>
    <n v="324385927"/>
    <m/>
    <s v="Anulado"/>
    <x v="5"/>
    <m/>
    <m/>
    <x v="6"/>
    <m/>
    <x v="214"/>
    <m/>
    <m/>
    <d v="2023-11-12T00:00:00"/>
    <d v="2024-01-14T00:00:00"/>
    <m/>
    <m/>
    <m/>
    <m/>
    <m/>
    <m/>
    <m/>
    <m/>
    <m/>
    <x v="1"/>
    <m/>
    <m/>
    <m/>
  </r>
  <r>
    <s v="E0994"/>
    <s v="BRAYAN ANDRES VASQUEZ AGUIRRE"/>
    <s v="34641024899"/>
    <n v="12178319900"/>
    <n v="329260294"/>
    <m/>
    <s v="Conforme"/>
    <x v="3"/>
    <d v="2024-11-05T00:00:00"/>
    <m/>
    <x v="5"/>
    <s v="2024/339"/>
    <x v="168"/>
    <s v="Barcelona"/>
    <s v="Aislador Térmico"/>
    <d v="2024-10-01T00:00:00"/>
    <d v="2024-11-01T00:00:00"/>
    <d v="2024-12-20T00:00:00"/>
    <m/>
    <m/>
    <m/>
    <s v="L"/>
    <s v="M"/>
    <m/>
    <m/>
    <m/>
    <x v="1"/>
    <m/>
    <m/>
    <m/>
  </r>
  <r>
    <s v="E0292"/>
    <s v="BRAYAN ESTEBAN NIETO DIAZ"/>
    <s v="34632540418"/>
    <n v="12172614900"/>
    <n v="322056039"/>
    <m/>
    <s v="Conforme"/>
    <x v="3"/>
    <d v="2023-11-16T00:00:00"/>
    <d v="2024-07-24T00:00:00"/>
    <x v="6"/>
    <n v="2023"/>
    <x v="215"/>
    <s v="Vitoria-Gasteiz"/>
    <s v="Tubero"/>
    <d v="2023-01-07T00:00:00"/>
    <s v="Fijo"/>
    <d v="2024-07-23T00:00:00"/>
    <m/>
    <m/>
    <s v="Muy Bueno"/>
    <m/>
    <m/>
    <m/>
    <m/>
    <m/>
    <x v="1"/>
    <m/>
    <m/>
    <m/>
  </r>
  <r>
    <s v="E0292"/>
    <s v="BRAYAN ESTEBAN NIETO DIAZ"/>
    <s v="34632540418"/>
    <n v="12172614900"/>
    <n v="322056039"/>
    <m/>
    <s v="Anulado"/>
    <x v="3"/>
    <d v="2024-07-25T00:00:00"/>
    <m/>
    <x v="5"/>
    <s v="2024/242"/>
    <x v="162"/>
    <s v="Barcelona"/>
    <s v="Tubero"/>
    <d v="2024-07-25T00:00:00"/>
    <d v="2024-09-30T00:00:00"/>
    <m/>
    <m/>
    <m/>
    <m/>
    <m/>
    <m/>
    <m/>
    <m/>
    <m/>
    <x v="1"/>
    <m/>
    <s v="pedido cancelado"/>
    <m/>
  </r>
  <r>
    <s v="E0292"/>
    <s v="BRAYAN ESTEBAN NIETO DIAZ"/>
    <s v="34632540418"/>
    <n v="12172614900"/>
    <n v="322056039"/>
    <m/>
    <s v="Conforme"/>
    <x v="3"/>
    <d v="2025-04-14T00:00:00"/>
    <m/>
    <x v="5"/>
    <s v="2024/275"/>
    <x v="168"/>
    <s v="Barcelona"/>
    <s v="Tubero"/>
    <d v="2024-08-08T00:00:00"/>
    <d v="2024-09-06T00:00:00"/>
    <d v="2025-06-10T00:00:00"/>
    <m/>
    <m/>
    <m/>
    <s v="L"/>
    <s v="M"/>
    <m/>
    <m/>
    <m/>
    <x v="1"/>
    <s v="SOLICITOU A CARTA"/>
    <m/>
    <m/>
  </r>
  <r>
    <s v="E0886"/>
    <s v="BRAYAN ESTIVEN SANCHEZ LINARES"/>
    <s v="573216272182"/>
    <m/>
    <m/>
    <m/>
    <s v="Anulado"/>
    <x v="5"/>
    <m/>
    <m/>
    <x v="5"/>
    <s v="2024/255"/>
    <x v="166"/>
    <s v="Tarragona"/>
    <s v="Tubero"/>
    <d v="2024-07-30T00:00:00"/>
    <d v="2024-08-30T00:00:00"/>
    <d v="2024-08-01T00:00:00"/>
    <m/>
    <m/>
    <m/>
    <m/>
    <m/>
    <m/>
    <m/>
    <m/>
    <x v="1"/>
    <m/>
    <m/>
    <m/>
  </r>
  <r>
    <s v="E0886"/>
    <s v="BRAYAN ESTIVEN SANCHEZ LINARES"/>
    <s v="573216272182"/>
    <m/>
    <m/>
    <m/>
    <s v="Anulado"/>
    <x v="5"/>
    <m/>
    <m/>
    <x v="6"/>
    <s v="2024/287"/>
    <x v="153"/>
    <s v="Barcelona"/>
    <s v="Montador"/>
    <d v="2024-08-14T00:00:00"/>
    <d v="2024-10-31T00:00:00"/>
    <m/>
    <m/>
    <m/>
    <m/>
    <m/>
    <m/>
    <m/>
    <m/>
    <m/>
    <x v="1"/>
    <m/>
    <s v="desistiu"/>
    <m/>
  </r>
  <r>
    <s v="E0052"/>
    <s v="BRAYAN JAIR SALAZAR ORTEGA"/>
    <s v="573117452227"/>
    <n v="12177022352"/>
    <n v="326985816"/>
    <s v="BD534950"/>
    <s v="Conforme"/>
    <x v="3"/>
    <d v="2024-06-29T00:00:00"/>
    <m/>
    <x v="6"/>
    <s v="2024/160"/>
    <x v="216"/>
    <s v="Palos de la Frontera"/>
    <s v="Soldador"/>
    <d v="2024-06-12T00:00:00"/>
    <d v="2024-07-12T00:00:00"/>
    <d v="2024-10-11T00:00:00"/>
    <m/>
    <m/>
    <m/>
    <m/>
    <m/>
    <m/>
    <m/>
    <m/>
    <x v="1"/>
    <m/>
    <m/>
    <m/>
  </r>
  <r>
    <s v="E0052"/>
    <s v="BRAYAN JAIR SALAZAR ORTEGA"/>
    <s v="573117452227"/>
    <n v="12177022352"/>
    <n v="326985816"/>
    <s v="BD534950"/>
    <s v="Conforme"/>
    <x v="3"/>
    <d v="2025-06-27T00:00:00"/>
    <d v="2025-07-03T00:00:00"/>
    <x v="5"/>
    <s v="2025/337"/>
    <x v="109"/>
    <s v="Sevilla"/>
    <s v="Soldador"/>
    <d v="2025-06-23T00:00:00"/>
    <d v="2025-07-23T00:00:00"/>
    <d v="2025-07-03T00:00:00"/>
    <m/>
    <m/>
    <m/>
    <s v="M"/>
    <n v="32"/>
    <m/>
    <m/>
    <m/>
    <x v="1"/>
    <m/>
    <m/>
    <m/>
  </r>
  <r>
    <s v="E0052"/>
    <s v="BRAYAN JAIR SALAZAR ORTEGA"/>
    <s v="573117452227"/>
    <n v="12177022352"/>
    <n v="326985816"/>
    <s v="BD534950"/>
    <s v="Conforme"/>
    <x v="3"/>
    <d v="2025-04-14T00:00:00"/>
    <m/>
    <x v="5"/>
    <s v="2024/385"/>
    <x v="192"/>
    <s v="Badajoz"/>
    <s v="Soldador"/>
    <d v="2024-10-21T00:00:00"/>
    <d v="2024-12-20T00:00:00"/>
    <d v="2025-06-03T00:00:00"/>
    <m/>
    <m/>
    <m/>
    <m/>
    <m/>
    <m/>
    <m/>
    <m/>
    <x v="1"/>
    <m/>
    <m/>
    <m/>
  </r>
  <r>
    <s v="E1682"/>
    <s v="BRAYAN JAVIER CHAVES NARVAEZ"/>
    <s v="+34 685 77 44 59"/>
    <m/>
    <m/>
    <s v="AZ881148"/>
    <s v="Conforme"/>
    <x v="3"/>
    <m/>
    <m/>
    <x v="0"/>
    <s v="2025/400"/>
    <x v="157"/>
    <s v="Lleida"/>
    <s v="Electricista"/>
    <d v="2025-07-30T00:00:00"/>
    <d v="2025-08-22T00:00:00"/>
    <d v="2025-08-22T00:00:00"/>
    <m/>
    <m/>
    <m/>
    <s v="L"/>
    <n v="34"/>
    <m/>
    <s v="NO"/>
    <m/>
    <x v="1"/>
    <s v="Mateus informó que saldrían de la obra el día 22 porque comenzarían en otra inmediatamente después."/>
    <m/>
    <m/>
  </r>
  <r>
    <s v="E1668"/>
    <s v="BRAYAN JOSE SALINAS MARTINEZ"/>
    <s v="+34 634 09 43 84"/>
    <n v="12179664043"/>
    <n v="331291410"/>
    <m/>
    <s v="Conforme"/>
    <x v="3"/>
    <d v="2025-07-23T00:00:00"/>
    <d v="2025-10-09T00:00:00"/>
    <x v="5"/>
    <s v="R2025/078"/>
    <x v="4"/>
    <s v="Valladolid"/>
    <s v="Montador"/>
    <d v="2025-07-23T00:00:00"/>
    <d v="2025-08-31T00:00:00"/>
    <d v="2025-10-09T00:00:00"/>
    <m/>
    <m/>
    <m/>
    <s v="XL"/>
    <n v="32"/>
    <m/>
    <m/>
    <m/>
    <x v="1"/>
    <m/>
    <s v="KR PARA WISE"/>
    <m/>
  </r>
  <r>
    <s v="E1821"/>
    <s v="BRAYAN JULIAN GAZCON MARIN"/>
    <s v="+57 314 667 1448"/>
    <m/>
    <m/>
    <s v="BA238295"/>
    <s v="Conforme"/>
    <x v="1"/>
    <m/>
    <m/>
    <x v="2"/>
    <s v="2025/525/RU081"/>
    <x v="7"/>
    <s v="Sevilla"/>
    <s v="Montador/Soldador"/>
    <d v="2025-09-22T00:00:00"/>
    <d v="2026-09-22T00:00:00"/>
    <d v="2026-02-16T00:00:00"/>
    <m/>
    <m/>
    <m/>
    <s v="L"/>
    <n v="38"/>
    <m/>
    <s v="NO"/>
    <m/>
    <x v="1"/>
    <s v="Solicitud de Rescisión"/>
    <s v="RU081 - A Málaga desde el 18/02/2026 al 18/03/2026"/>
    <m/>
  </r>
  <r>
    <s v="E0925"/>
    <s v="BRAYAN STEVEN BARRIOS MIÑO"/>
    <s v="34617740842"/>
    <m/>
    <m/>
    <m/>
    <s v="Pendiente"/>
    <x v="3"/>
    <m/>
    <m/>
    <x v="5"/>
    <s v="2024/219"/>
    <x v="1"/>
    <s v="Burgos"/>
    <s v="Conductor Airless"/>
    <d v="2024-07-15T00:00:00"/>
    <d v="2024-10-14T00:00:00"/>
    <d v="2024-08-30T00:00:00"/>
    <m/>
    <m/>
    <m/>
    <m/>
    <m/>
    <m/>
    <m/>
    <m/>
    <x v="1"/>
    <m/>
    <m/>
    <m/>
  </r>
  <r>
    <s v="E1758"/>
    <s v="BRAYN STEVENS OBANDO CORAL"/>
    <s v="+57 310 3751826"/>
    <m/>
    <m/>
    <s v="AV618583"/>
    <s v="Conforme"/>
    <x v="3"/>
    <m/>
    <m/>
    <x v="2"/>
    <s v="2025/440"/>
    <x v="3"/>
    <s v="Puertollano"/>
    <s v="Soldador"/>
    <d v="2025-08-13T00:00:00"/>
    <d v="2025-10-13T00:00:00"/>
    <m/>
    <m/>
    <m/>
    <m/>
    <s v="M"/>
    <n v="34"/>
    <m/>
    <s v="NO"/>
    <m/>
    <x v="1"/>
    <s v="no conforme contrato"/>
    <m/>
    <m/>
  </r>
  <r>
    <s v="E0558"/>
    <s v="BREIDIS JOSE CARDOZO GALUE"/>
    <s v="34654359443"/>
    <n v="12178952935"/>
    <n v="330062379"/>
    <s v="BE112820"/>
    <s v="Conforme"/>
    <x v="0"/>
    <d v="2025-04-14T00:00:00"/>
    <d v="2026-02-06T00:00:00"/>
    <x v="5"/>
    <s v="2024/473"/>
    <x v="127"/>
    <s v="Barcelona"/>
    <s v="Cerrajero"/>
    <d v="2024-12-02T00:00:00"/>
    <d v="2024-12-03T00:00:00"/>
    <d v="2026-01-31T00:00:00"/>
    <m/>
    <m/>
    <m/>
    <s v="XXXL"/>
    <s v="XXXL"/>
    <m/>
    <m/>
    <m/>
    <x v="1"/>
    <m/>
    <m/>
    <m/>
  </r>
  <r>
    <s v="E0622"/>
    <s v="BREINER MOLINA PELAEZ"/>
    <s v="34603973045"/>
    <m/>
    <m/>
    <s v="AZ062652"/>
    <s v="Conforme"/>
    <x v="3"/>
    <m/>
    <m/>
    <x v="2"/>
    <s v="WISE2025/004"/>
    <x v="40"/>
    <s v="France"/>
    <s v="Montador"/>
    <d v="2025-06-02T00:00:00"/>
    <d v="2025-07-31T00:00:00"/>
    <d v="2025-06-16T00:00:00"/>
    <m/>
    <m/>
    <m/>
    <s v="M"/>
    <s v="M"/>
    <m/>
    <m/>
    <m/>
    <x v="1"/>
    <m/>
    <m/>
    <m/>
  </r>
  <r>
    <s v="E0622"/>
    <s v="BREINER MOLINA PELAEZ"/>
    <s v="34 603 97 30 45"/>
    <m/>
    <m/>
    <m/>
    <s v="Conforme"/>
    <x v="3"/>
    <m/>
    <m/>
    <x v="0"/>
    <s v="2025/R014"/>
    <x v="0"/>
    <s v="Lleida"/>
    <s v="Armador"/>
    <d v="2025-05-19T00:00:00"/>
    <m/>
    <d v="2025-05-27T00:00:00"/>
    <m/>
    <m/>
    <m/>
    <m/>
    <m/>
    <m/>
    <m/>
    <m/>
    <x v="1"/>
    <s v="RETIRADO POR EL CLIENTE- NO SABE CONDUCIR"/>
    <m/>
    <s v="ES66 0182 1649 2102 0167 1636"/>
  </r>
  <r>
    <s v="E0622"/>
    <s v="BREINER MOLINA PELAEZ"/>
    <s v="+34 603 97 30 45"/>
    <n v="12181124116"/>
    <n v="332929027"/>
    <s v="AZ062652"/>
    <s v="Conforme"/>
    <x v="3"/>
    <s v="SEM ALTA "/>
    <m/>
    <x v="5"/>
    <s v="2025/405"/>
    <x v="14"/>
    <s v="Zaragoza"/>
    <s v="Montador"/>
    <d v="2025-07-30T00:00:00"/>
    <d v="2025-08-31T00:00:00"/>
    <d v="2025-10-11T00:00:00"/>
    <m/>
    <m/>
    <m/>
    <m/>
    <m/>
    <m/>
    <m/>
    <m/>
    <x v="1"/>
    <m/>
    <s v="DE KR PARA LUMINOUS"/>
    <m/>
  </r>
  <r>
    <s v="E0752"/>
    <s v="BRUNO ARIEL WINTER COMANDO"/>
    <s v="34603761663"/>
    <n v="12178308588"/>
    <n v="329256165"/>
    <m/>
    <s v="Conforme"/>
    <x v="3"/>
    <d v="2025-04-14T00:00:00"/>
    <d v="2025-04-25T00:00:00"/>
    <x v="5"/>
    <s v="2025/033"/>
    <x v="42"/>
    <s v="Córdoba, Spain"/>
    <s v="Soldador"/>
    <d v="2025-01-15T00:00:00"/>
    <d v="2025-02-15T00:00:00"/>
    <d v="2025-04-15T00:00:00"/>
    <m/>
    <m/>
    <m/>
    <s v="XXL"/>
    <s v="XXL"/>
    <m/>
    <m/>
    <m/>
    <x v="1"/>
    <m/>
    <m/>
    <m/>
  </r>
  <r>
    <s v="E0752"/>
    <s v="BRUNO ARIEL WINTER COMANDO"/>
    <s v="34603761663"/>
    <n v="12178308588"/>
    <n v="329256165"/>
    <m/>
    <s v="Conforme"/>
    <x v="3"/>
    <d v="2024-11-11T00:00:00"/>
    <m/>
    <x v="5"/>
    <s v="2024/325"/>
    <x v="217"/>
    <s v="Jaén, Spain"/>
    <s v="Soldador"/>
    <d v="2024-09-16T00:00:00"/>
    <d v="2024-10-18T00:00:00"/>
    <d v="2024-11-29T00:00:00"/>
    <m/>
    <m/>
    <m/>
    <m/>
    <m/>
    <m/>
    <m/>
    <m/>
    <x v="1"/>
    <s v="fim de obra "/>
    <m/>
    <m/>
  </r>
  <r>
    <s v="E0752"/>
    <s v="BRUNO ARIEL WINTER COMANDO"/>
    <s v="34603761663"/>
    <n v="12178308588"/>
    <n v="329256165"/>
    <m/>
    <s v="Conforme"/>
    <x v="3"/>
    <d v="2024-12-04T00:00:00"/>
    <m/>
    <x v="6"/>
    <s v="2024/474"/>
    <x v="79"/>
    <s v="Valencia"/>
    <s v="Soldador"/>
    <d v="2024-12-04T00:00:00"/>
    <d v="2025-01-06T00:00:00"/>
    <d v="2025-01-03T00:00:00"/>
    <m/>
    <m/>
    <m/>
    <m/>
    <m/>
    <m/>
    <m/>
    <m/>
    <x v="1"/>
    <m/>
    <m/>
    <m/>
  </r>
  <r>
    <s v="E0752"/>
    <s v="BRUNO ARIEL WINTER COMANDO"/>
    <s v="34 603 76 16 63"/>
    <m/>
    <m/>
    <m/>
    <s v="Conforme"/>
    <x v="3"/>
    <m/>
    <m/>
    <x v="0"/>
    <s v="2025/062"/>
    <x v="135"/>
    <s v="Logroño"/>
    <s v="Soldador"/>
    <d v="2025-05-05T00:00:00"/>
    <m/>
    <m/>
    <m/>
    <m/>
    <m/>
    <m/>
    <m/>
    <m/>
    <m/>
    <m/>
    <x v="1"/>
    <s v="NO ERA EL PERFIL QUE PIDIERON "/>
    <m/>
    <s v="❌"/>
  </r>
  <r>
    <s v=""/>
    <s v="BRUNO BATISTA DO NASCIMENTO"/>
    <s v="0"/>
    <n v="12095221966"/>
    <n v="314319948"/>
    <m/>
    <s v="Conforme"/>
    <x v="3"/>
    <d v="2024-03-30T00:00:00"/>
    <d v="2024-04-17T00:00:00"/>
    <x v="6"/>
    <s v="2024/047"/>
    <x v="3"/>
    <s v="Puertollano"/>
    <s v="Montador"/>
    <d v="2024-03-19T00:00:00"/>
    <d v="2024-04-17T00:00:00"/>
    <m/>
    <m/>
    <m/>
    <s v="Bueno"/>
    <m/>
    <m/>
    <m/>
    <m/>
    <s v="A cta Empresa"/>
    <x v="1"/>
    <m/>
    <m/>
    <m/>
  </r>
  <r>
    <s v="E1333"/>
    <s v="BRUNO DA COSTA FÉ"/>
    <s v="351915712558"/>
    <n v="12094795737"/>
    <n v="313811504"/>
    <m/>
    <s v="Conforme"/>
    <x v="3"/>
    <d v="2025-02-18T00:00:00"/>
    <m/>
    <x v="6"/>
    <s v="2025/131"/>
    <x v="143"/>
    <s v="Estarreja"/>
    <m/>
    <d v="2025-02-25T00:00:00"/>
    <d v="2025-04-18T00:00:00"/>
    <m/>
    <m/>
    <m/>
    <m/>
    <s v="XL"/>
    <s v="XL"/>
    <m/>
    <m/>
    <m/>
    <x v="1"/>
    <m/>
    <m/>
    <m/>
  </r>
  <r>
    <s v="E0743"/>
    <s v="BRUNO DE OLIVEIRA GALVÃO DOS SANTOS"/>
    <s v="+51 915334651"/>
    <n v="12094633227"/>
    <n v="309233496"/>
    <m/>
    <s v="Conforme"/>
    <x v="3"/>
    <d v="2024-03-13T00:00:00"/>
    <d v="2024-05-04T00:00:00"/>
    <x v="6"/>
    <s v="2024/044"/>
    <x v="133"/>
    <s v="Belgium"/>
    <s v="Soldador"/>
    <d v="2024-04-03T00:00:00"/>
    <d v="2024-05-04T00:00:00"/>
    <m/>
    <m/>
    <m/>
    <m/>
    <m/>
    <m/>
    <s v="Alquiler de coche"/>
    <m/>
    <s v="A cta Empresa"/>
    <x v="1"/>
    <s v="Desestimo"/>
    <m/>
    <m/>
  </r>
  <r>
    <s v="E0360"/>
    <s v="BRYAN ELIUT GAITAN GOMEZ"/>
    <s v="573134993437"/>
    <m/>
    <m/>
    <m/>
    <s v="Pendiente"/>
    <x v="3"/>
    <m/>
    <m/>
    <x v="5"/>
    <s v="2024/405"/>
    <x v="29"/>
    <s v="Avilés"/>
    <s v="Calderero"/>
    <d v="2024-11-04T00:00:00"/>
    <d v="2024-12-27T00:00:00"/>
    <d v="2024-12-05T00:00:00"/>
    <m/>
    <m/>
    <m/>
    <s v="M"/>
    <n v="30"/>
    <m/>
    <m/>
    <m/>
    <x v="1"/>
    <m/>
    <m/>
    <m/>
  </r>
  <r>
    <s v="E0360"/>
    <s v="BRYAN ELIUT GAITAN GOMEZ"/>
    <s v="34663679625"/>
    <m/>
    <m/>
    <s v="BF066172"/>
    <s v="Conforme"/>
    <x v="3"/>
    <m/>
    <m/>
    <x v="6"/>
    <s v="2025/063"/>
    <x v="7"/>
    <s v="Córdoba, Spain"/>
    <s v="Soldador"/>
    <d v="2025-01-23T00:00:00"/>
    <s v="fijo"/>
    <d v="2025-09-15T00:00:00"/>
    <m/>
    <m/>
    <m/>
    <s v="S"/>
    <s v="M"/>
    <m/>
    <m/>
    <m/>
    <x v="1"/>
    <s v="CORREO IBRA"/>
    <m/>
    <m/>
  </r>
  <r>
    <s v="E0360"/>
    <s v="BRYAN ELIUT GAITAN GOMEZ"/>
    <s v="573134993437"/>
    <m/>
    <m/>
    <s v="BF066172"/>
    <s v="Pendiente"/>
    <x v="3"/>
    <m/>
    <m/>
    <x v="6"/>
    <s v="2025/038"/>
    <x v="113"/>
    <s v="Navarre"/>
    <s v="Soldador"/>
    <d v="2025-01-15T00:00:00"/>
    <d v="2025-02-20T00:00:00"/>
    <m/>
    <m/>
    <m/>
    <m/>
    <s v="M"/>
    <s v="M"/>
    <m/>
    <m/>
    <m/>
    <x v="1"/>
    <m/>
    <s v="reprovou no teste"/>
    <m/>
  </r>
  <r>
    <s v="E0153"/>
    <s v="BYRON GIUSEPPE FONSECA DURAN"/>
    <s v="+48 512 132 813"/>
    <m/>
    <m/>
    <s v="BC119086"/>
    <s v="Conforme"/>
    <x v="1"/>
    <m/>
    <m/>
    <x v="0"/>
    <s v="2025/601"/>
    <x v="10"/>
    <s v="Las Palmas"/>
    <s v="Soldador "/>
    <d v="2025-10-22T00:00:00"/>
    <d v="2025-11-21T00:00:00"/>
    <d v="2025-11-20T00:00:00"/>
    <m/>
    <m/>
    <m/>
    <s v="S"/>
    <n v="32"/>
    <m/>
    <s v="SI"/>
    <m/>
    <x v="1"/>
    <m/>
    <m/>
    <m/>
  </r>
  <r>
    <s v="E0153"/>
    <s v="BYRON GIUSEPPE FONSECA DURAN"/>
    <s v="+48 512 132 813"/>
    <m/>
    <m/>
    <s v="BC119086"/>
    <s v="Conforme"/>
    <x v="1"/>
    <m/>
    <m/>
    <x v="0"/>
    <s v="2025/507"/>
    <x v="18"/>
    <s v="Biscay"/>
    <s v="Soldador"/>
    <d v="2025-09-16T00:00:00"/>
    <d v="2025-10-16T00:00:00"/>
    <d v="2025-10-10T00:00:00"/>
    <m/>
    <m/>
    <m/>
    <s v="S"/>
    <n v="32"/>
    <m/>
    <s v="SI"/>
    <m/>
    <x v="1"/>
    <m/>
    <m/>
    <m/>
  </r>
  <r>
    <s v="E0153"/>
    <s v="BYRON GIUSEPPE FONSECA DURAN"/>
    <s v="+48 512 132 813"/>
    <m/>
    <m/>
    <s v="BC119086"/>
    <s v="Anulado"/>
    <x v="3"/>
    <m/>
    <m/>
    <x v="0"/>
    <s v="2025/496"/>
    <x v="58"/>
    <s v="Málaga"/>
    <s v="Ayudante"/>
    <d v="2025-09-09T00:00:00"/>
    <m/>
    <m/>
    <m/>
    <m/>
    <m/>
    <s v="S"/>
    <n v="32"/>
    <m/>
    <s v="NO"/>
    <m/>
    <x v="1"/>
    <s v="PEDIDO CANCELADO"/>
    <m/>
    <m/>
  </r>
  <r>
    <s v="E0153"/>
    <s v="BYRON GIUSEPPE FONSECA DURAN"/>
    <s v="48512132813"/>
    <m/>
    <m/>
    <s v="BC119086"/>
    <s v="Conforme"/>
    <x v="3"/>
    <m/>
    <m/>
    <x v="6"/>
    <s v="2025/250"/>
    <x v="13"/>
    <s v="Ravenna"/>
    <s v="Ayudante"/>
    <d v="2025-04-03T00:00:00"/>
    <d v="2025-05-02T00:00:00"/>
    <d v="2025-08-23T00:00:00"/>
    <m/>
    <m/>
    <m/>
    <s v="S"/>
    <n v="30"/>
    <m/>
    <m/>
    <m/>
    <x v="1"/>
    <m/>
    <m/>
    <m/>
  </r>
  <r>
    <s v="E1459"/>
    <s v="CAMILO ANDRES DUEÑAS NIÑO"/>
    <s v="57 324 685 1937"/>
    <m/>
    <m/>
    <m/>
    <s v="Conforme"/>
    <x v="3"/>
    <m/>
    <m/>
    <x v="0"/>
    <s v="2025/066"/>
    <x v="10"/>
    <s v="Canary Islands"/>
    <s v="Mecanico Industrial"/>
    <d v="2025-05-07T00:00:00"/>
    <m/>
    <d v="2025-07-18T00:00:00"/>
    <m/>
    <m/>
    <m/>
    <m/>
    <m/>
    <m/>
    <m/>
    <m/>
    <x v="1"/>
    <s v="finalizacion de la obra"/>
    <m/>
    <s v="ES7801824951140201785150"/>
  </r>
  <r>
    <s v="E1459"/>
    <s v="CAMILO ANDRES DUEÑAS NIÑO"/>
    <s v="+57 324 685 1937"/>
    <m/>
    <m/>
    <s v="AY619580"/>
    <s v="Conforme"/>
    <x v="3"/>
    <m/>
    <m/>
    <x v="0"/>
    <s v="2025/400"/>
    <x v="157"/>
    <s v="Lleida"/>
    <s v="Mecanico"/>
    <d v="2025-07-30T00:00:00"/>
    <d v="2025-08-22T00:00:00"/>
    <d v="2025-08-22T00:00:00"/>
    <m/>
    <m/>
    <m/>
    <s v="M"/>
    <n v="30"/>
    <m/>
    <s v="SI"/>
    <m/>
    <x v="1"/>
    <s v="Mateus informó que saldrían de la obra el día 22 porque comenzarían en otra inmediatamente después."/>
    <m/>
    <m/>
  </r>
  <r>
    <s v=""/>
    <s v="CAMILO ANDRES PINEDA MORENO"/>
    <s v="573134715552"/>
    <n v="12173761273"/>
    <n v="323408567"/>
    <m/>
    <s v="Conforme"/>
    <x v="3"/>
    <d v="2024-06-18T00:00:00"/>
    <m/>
    <x v="6"/>
    <s v="2024/171"/>
    <x v="174"/>
    <s v="Province of Girona"/>
    <s v="Soldador"/>
    <d v="2024-07-02T00:00:00"/>
    <d v="2024-07-31T00:00:00"/>
    <d v="2024-10-16T00:00:00"/>
    <m/>
    <m/>
    <m/>
    <m/>
    <m/>
    <m/>
    <m/>
    <m/>
    <x v="1"/>
    <m/>
    <m/>
    <m/>
  </r>
  <r>
    <s v=""/>
    <s v="CAMILO ANDRES PINEDA MORENO"/>
    <s v="573134715552"/>
    <n v="12173761273"/>
    <n v="323408567"/>
    <m/>
    <s v="Conforme"/>
    <x v="3"/>
    <d v="2024-10-21T00:00:00"/>
    <m/>
    <x v="5"/>
    <s v="2024/368"/>
    <x v="117"/>
    <s v="Province of Girona"/>
    <s v="Soldador"/>
    <d v="2024-10-21T00:00:00"/>
    <d v="2024-12-27T00:00:00"/>
    <d v="2024-12-14T00:00:00"/>
    <m/>
    <m/>
    <m/>
    <m/>
    <m/>
    <m/>
    <m/>
    <m/>
    <x v="1"/>
    <m/>
    <m/>
    <m/>
  </r>
  <r>
    <s v=""/>
    <s v="CAMILO ANDRES PINEDA MORENO"/>
    <s v="573134715552"/>
    <m/>
    <m/>
    <m/>
    <s v="Conforme"/>
    <x v="3"/>
    <m/>
    <d v="2024-04-30T00:00:00"/>
    <x v="5"/>
    <m/>
    <x v="131"/>
    <m/>
    <m/>
    <m/>
    <d v="2024-01-26T00:00:00"/>
    <m/>
    <m/>
    <m/>
    <m/>
    <m/>
    <m/>
    <m/>
    <m/>
    <m/>
    <x v="1"/>
    <m/>
    <m/>
    <m/>
  </r>
  <r>
    <s v=""/>
    <s v="CAMILO ANDRES PINEDA MORENO"/>
    <s v="573134715552"/>
    <n v="12173761273"/>
    <n v="323408567"/>
    <m/>
    <s v="Conforme"/>
    <x v="3"/>
    <d v="2024-05-18T00:00:00"/>
    <m/>
    <x v="6"/>
    <s v="2024/046"/>
    <x v="112"/>
    <s v="Navarre"/>
    <s v="Soldador"/>
    <d v="2024-02-21T00:00:00"/>
    <s v="Fijo"/>
    <d v="2024-06-25T00:00:00"/>
    <m/>
    <m/>
    <s v="Bueno"/>
    <m/>
    <m/>
    <m/>
    <m/>
    <m/>
    <x v="1"/>
    <m/>
    <m/>
    <m/>
  </r>
  <r>
    <s v=""/>
    <s v="CAMILO ANDRES PINEDA MORENO"/>
    <s v="573134715552"/>
    <n v="12173761273"/>
    <n v="323408567"/>
    <m/>
    <s v="Anulado"/>
    <x v="5"/>
    <m/>
    <m/>
    <x v="6"/>
    <m/>
    <x v="215"/>
    <m/>
    <m/>
    <d v="2024-01-29T00:00:00"/>
    <m/>
    <m/>
    <m/>
    <m/>
    <m/>
    <m/>
    <m/>
    <m/>
    <m/>
    <m/>
    <x v="1"/>
    <m/>
    <m/>
    <m/>
  </r>
  <r>
    <s v="E0923"/>
    <s v="CAMILO ANDRES RAMIREZ BAHAMON"/>
    <s v="48780163657"/>
    <n v="12177511147"/>
    <n v="327889373"/>
    <m/>
    <s v="Conforme"/>
    <x v="3"/>
    <d v="2024-09-13T00:00:00"/>
    <d v="2024-09-20T00:00:00"/>
    <x v="6"/>
    <s v="2024/313"/>
    <x v="97"/>
    <s v="Étrépagny"/>
    <s v="Soldador"/>
    <d v="2024-09-09T00:00:00"/>
    <d v="2024-09-17T00:00:00"/>
    <d v="2024-09-20T00:00:00"/>
    <m/>
    <m/>
    <m/>
    <m/>
    <m/>
    <m/>
    <m/>
    <m/>
    <x v="1"/>
    <m/>
    <m/>
    <m/>
  </r>
  <r>
    <s v="E0923"/>
    <s v="CAMILO ANDRES RAMIREZ BAHAMON"/>
    <s v="48780163657"/>
    <n v="12177511147"/>
    <n v="327889373"/>
    <m/>
    <s v="Pendiente"/>
    <x v="3"/>
    <m/>
    <m/>
    <x v="6"/>
    <s v="2024/225"/>
    <x v="110"/>
    <s v="Navarre"/>
    <s v="Soldador"/>
    <d v="2024-07-11T00:00:00"/>
    <d v="2024-08-14T00:00:00"/>
    <d v="2024-08-25T00:00:00"/>
    <m/>
    <m/>
    <m/>
    <m/>
    <m/>
    <m/>
    <m/>
    <m/>
    <x v="1"/>
    <m/>
    <m/>
    <m/>
  </r>
  <r>
    <s v="E1995"/>
    <s v="CAMILO ANDRES RUBIO LEON"/>
    <s v="+57 320 368 6551"/>
    <m/>
    <m/>
    <s v="AW659299"/>
    <s v="Conforme"/>
    <x v="1"/>
    <m/>
    <m/>
    <x v="0"/>
    <s v="2025/623"/>
    <x v="12"/>
    <s v="Barcelona"/>
    <s v="Calderero"/>
    <d v="2025-10-27T00:00:00"/>
    <d v="2025-12-20T00:00:00"/>
    <d v="2025-12-23T00:00:00"/>
    <m/>
    <m/>
    <m/>
    <s v="L"/>
    <s v="M"/>
    <m/>
    <s v="SI "/>
    <m/>
    <x v="1"/>
    <s v="fin de la obra."/>
    <m/>
    <m/>
  </r>
  <r>
    <s v="E0277"/>
    <s v="CAMILO ANDRES VALERO PEREZ"/>
    <s v="573024600991"/>
    <n v="12178082470"/>
    <n v="328333891"/>
    <s v="BE539143"/>
    <s v="Conforme"/>
    <x v="3"/>
    <d v="2025-04-15T00:00:00"/>
    <d v="2026-02-20T00:00:00"/>
    <x v="6"/>
    <s v="2024/232"/>
    <x v="153"/>
    <s v="Province of Barcelona"/>
    <s v="Montador"/>
    <d v="2024-07-30T00:00:00"/>
    <d v="2024-10-12T00:00:00"/>
    <d v="2026-01-31T00:00:00"/>
    <m/>
    <m/>
    <m/>
    <m/>
    <m/>
    <m/>
    <m/>
    <m/>
    <x v="1"/>
    <s v="Finalización de Obra"/>
    <m/>
    <m/>
  </r>
  <r>
    <s v="E2048"/>
    <s v="CAMILO BUSTOS BECERRA"/>
    <s v="+57 350 627 9395"/>
    <m/>
    <m/>
    <s v="AX573980"/>
    <s v="Conforme"/>
    <x v="5"/>
    <m/>
    <m/>
    <x v="2"/>
    <s v="R2025/163"/>
    <x v="4"/>
    <s v="Valladolid"/>
    <s v="Montador"/>
    <d v="2025-11-10T00:00:00"/>
    <d v="2025-12-11T00:00:00"/>
    <m/>
    <m/>
    <m/>
    <m/>
    <s v="M"/>
    <s v="M"/>
    <m/>
    <s v="SI "/>
    <m/>
    <x v="1"/>
    <s v="nao trabalhou nenhum dia"/>
    <m/>
    <m/>
  </r>
  <r>
    <s v="E0152"/>
    <s v="CARLOS ADRIAN CAMELO CALDERON"/>
    <s v="48516802203"/>
    <m/>
    <n v="332534871"/>
    <s v="AV777079"/>
    <s v="Conforme"/>
    <x v="1"/>
    <m/>
    <m/>
    <x v="6"/>
    <s v="2025/251"/>
    <x v="13"/>
    <s v="Ravenna"/>
    <s v="Ayudante"/>
    <d v="2025-04-09T00:00:00"/>
    <d v="2025-09-02T00:00:00"/>
    <m/>
    <m/>
    <m/>
    <m/>
    <s v="M"/>
    <s v="M"/>
    <m/>
    <m/>
    <m/>
    <x v="1"/>
    <m/>
    <s v="Pasaron a Rosas el 05/02/2026"/>
    <m/>
  </r>
  <r>
    <s v="E0152"/>
    <s v="CARLOS ADRIAN CAMELO CALDERON"/>
    <s v="48516802203"/>
    <m/>
    <n v="332534871"/>
    <m/>
    <s v="Conforme"/>
    <x v="3"/>
    <m/>
    <m/>
    <x v="5"/>
    <s v="2025/227"/>
    <x v="165"/>
    <s v="Castellón de la Plana"/>
    <s v="Pintor Industrial"/>
    <d v="2025-04-03T00:00:00"/>
    <d v="2025-05-02T00:00:00"/>
    <m/>
    <m/>
    <m/>
    <m/>
    <s v="M"/>
    <s v="M"/>
    <m/>
    <m/>
    <m/>
    <x v="1"/>
    <m/>
    <s v="Pedido cancelado"/>
    <m/>
  </r>
  <r>
    <s v="E0060"/>
    <s v="CARLOS ALBERTO CABEZAS IBARGUEN"/>
    <s v="573126763857"/>
    <n v="12176041429"/>
    <n v="325902631"/>
    <m/>
    <s v="Conforme"/>
    <x v="3"/>
    <d v="2024-05-15T00:00:00"/>
    <m/>
    <x v="6"/>
    <s v="2024/060"/>
    <x v="97"/>
    <s v="Francia_x000a_Connantre"/>
    <s v="Soldador"/>
    <d v="2024-03-04T00:00:00"/>
    <d v="2024-06-28T00:00:00"/>
    <d v="2024-06-14T00:00:00"/>
    <m/>
    <m/>
    <s v="Bueno"/>
    <m/>
    <m/>
    <m/>
    <m/>
    <s v="A cta Empresa"/>
    <x v="1"/>
    <m/>
    <m/>
    <m/>
  </r>
  <r>
    <s v="E0060"/>
    <s v="CARLOS ALBERTO CABEZAS IBARGUEN"/>
    <s v="573126763857"/>
    <n v="12176041429"/>
    <n v="325902631"/>
    <m/>
    <s v="Conforme"/>
    <x v="3"/>
    <d v="2024-05-15T00:00:00"/>
    <m/>
    <x v="6"/>
    <s v="2024/208"/>
    <x v="120"/>
    <s v="Tarragona"/>
    <s v="Soldador"/>
    <d v="2024-07-04T00:00:00"/>
    <d v="2024-08-09T00:00:00"/>
    <d v="2024-08-19T00:00:00"/>
    <m/>
    <m/>
    <m/>
    <m/>
    <m/>
    <m/>
    <m/>
    <m/>
    <x v="1"/>
    <m/>
    <m/>
    <m/>
  </r>
  <r>
    <s v="E0060"/>
    <s v="CARLOS ALBERTO CABEZAS IBARGUEN"/>
    <s v="573126763857"/>
    <n v="12176041429"/>
    <n v="325902631"/>
    <m/>
    <s v="Conforme"/>
    <x v="3"/>
    <d v="2024-05-15T00:00:00"/>
    <m/>
    <x v="6"/>
    <s v="2024/297"/>
    <x v="13"/>
    <s v="Ravenna"/>
    <s v="Soldador"/>
    <d v="2024-08-26T00:00:00"/>
    <m/>
    <d v="2024-10-31T00:00:00"/>
    <m/>
    <m/>
    <m/>
    <m/>
    <m/>
    <m/>
    <m/>
    <m/>
    <x v="1"/>
    <m/>
    <m/>
    <m/>
  </r>
  <r>
    <s v="E0060"/>
    <s v="CARLOS ALBERTO CABEZAS IBARGUEN"/>
    <s v="573126763857"/>
    <n v="12176041429"/>
    <n v="325902631"/>
    <s v="AR487300"/>
    <s v="Conforme"/>
    <x v="3"/>
    <d v="2025-02-15T00:00:00"/>
    <d v="2025-05-30T00:00:00"/>
    <x v="6"/>
    <s v="2024/399"/>
    <x v="218"/>
    <s v="Biscay"/>
    <s v="Soldador"/>
    <d v="2024-11-04T00:00:00"/>
    <d v="2024-11-30T00:00:00"/>
    <d v="2025-05-30T00:00:00"/>
    <m/>
    <m/>
    <m/>
    <m/>
    <m/>
    <m/>
    <m/>
    <m/>
    <x v="1"/>
    <m/>
    <m/>
    <m/>
  </r>
  <r>
    <s v="E2012"/>
    <s v="CARLOS ALBERTO CARDONA YAIMA"/>
    <s v="+57 316 2763566"/>
    <m/>
    <m/>
    <s v="BG927763"/>
    <s v="Conforme"/>
    <x v="1"/>
    <m/>
    <m/>
    <x v="2"/>
    <s v="2026/673"/>
    <x v="3"/>
    <s v="A Coruña"/>
    <s v="Montador "/>
    <d v="2026-02-05T00:00:00"/>
    <d v="2026-03-02T00:00:00"/>
    <d v="2026-02-12T00:00:00"/>
    <m/>
    <m/>
    <m/>
    <s v="L"/>
    <s v="M"/>
    <m/>
    <s v="NO"/>
    <m/>
    <x v="1"/>
    <s v="Motivos Personales"/>
    <m/>
    <m/>
  </r>
  <r>
    <s v="E2012"/>
    <s v="CARLOS ALBERTO CARDONA YAIMA"/>
    <s v="+57 316 276 3566"/>
    <m/>
    <m/>
    <s v="BG927763"/>
    <s v="Conforme"/>
    <x v="5"/>
    <m/>
    <m/>
    <x v="2"/>
    <s v="2025/639"/>
    <x v="7"/>
    <s v="Córdoba, Spain"/>
    <s v="Montador"/>
    <d v="2025-11-10T00:00:00"/>
    <d v="2026-02-10T00:00:00"/>
    <m/>
    <m/>
    <m/>
    <m/>
    <s v="L"/>
    <n v="34"/>
    <m/>
    <s v="NO"/>
    <m/>
    <x v="1"/>
    <s v="pedido cancelado"/>
    <m/>
    <m/>
  </r>
  <r>
    <s v="E0451"/>
    <s v="CARLOS ALBERTO CARTAGENA GONZALEZ"/>
    <s v="+34 613 78 70 29"/>
    <n v="12176453020"/>
    <n v="326495827"/>
    <s v="AT527122"/>
    <s v="Conforme"/>
    <x v="3"/>
    <d v="2025-08-19T00:00:00"/>
    <d v="2025-11-21T00:00:00"/>
    <x v="2"/>
    <s v="2025/449"/>
    <x v="16"/>
    <s v="Barcelona"/>
    <s v="Montador"/>
    <d v="2025-08-19T00:00:00"/>
    <d v="2025-10-31T00:00:00"/>
    <d v="2025-11-21T00:00:00"/>
    <m/>
    <m/>
    <m/>
    <s v="XXL"/>
    <s v="XL"/>
    <m/>
    <s v="NO"/>
    <m/>
    <x v="1"/>
    <m/>
    <m/>
    <m/>
  </r>
  <r>
    <s v="E0451"/>
    <s v="CARLOS ALBERTO CARTAGENA GONZALEZ"/>
    <s v="34613787029"/>
    <n v="12176453020"/>
    <n v="326495827"/>
    <s v="AT527122"/>
    <s v="Conforme"/>
    <x v="3"/>
    <d v="2025-04-14T00:00:00"/>
    <d v="2025-08-04T00:00:00"/>
    <x v="5"/>
    <s v="R2025/035"/>
    <x v="124"/>
    <s v="Huesca"/>
    <s v="Montador"/>
    <d v="2025-05-02T00:00:00"/>
    <d v="2025-06-26T00:00:00"/>
    <d v="2025-08-04T00:00:00"/>
    <m/>
    <m/>
    <m/>
    <s v="XXL"/>
    <n v="30"/>
    <m/>
    <m/>
    <m/>
    <x v="1"/>
    <m/>
    <s v="Fue solicitada la baja"/>
    <m/>
  </r>
  <r>
    <s v="E0451"/>
    <s v="CARLOS ALBERTO CARTAGENA GONZALEZ"/>
    <s v="34613787029"/>
    <n v="12176453020"/>
    <n v="326495827"/>
    <m/>
    <s v="Conforme"/>
    <x v="3"/>
    <d v="2024-06-04T00:00:00"/>
    <m/>
    <x v="6"/>
    <s v="2024/164"/>
    <x v="184"/>
    <s v="Valencia"/>
    <s v="Montador"/>
    <d v="2024-06-05T00:00:00"/>
    <d v="2024-06-04T00:00:00"/>
    <d v="2024-10-23T00:00:00"/>
    <m/>
    <m/>
    <m/>
    <m/>
    <m/>
    <m/>
    <m/>
    <m/>
    <x v="1"/>
    <m/>
    <m/>
    <m/>
  </r>
  <r>
    <s v="E0451"/>
    <s v="CARLOS ALBERTO CARTAGENA GONZALEZ"/>
    <s v="+57 321 2885466"/>
    <n v="12176453020"/>
    <n v="326495827"/>
    <m/>
    <s v="Conforme"/>
    <x v="3"/>
    <d v="2024-12-19T00:00:00"/>
    <m/>
    <x v="0"/>
    <s v="2024/466"/>
    <x v="105"/>
    <s v="Pontevedra"/>
    <s v="Mecanico"/>
    <d v="2024-12-19T00:00:00"/>
    <d v="2025-01-17T00:00:00"/>
    <d v="2025-01-03T00:00:00"/>
    <m/>
    <m/>
    <m/>
    <m/>
    <m/>
    <m/>
    <m/>
    <m/>
    <x v="1"/>
    <m/>
    <m/>
    <m/>
  </r>
  <r>
    <s v="E0451"/>
    <s v="CARLOS ALBERTO CARTAGENA GONZALEZ"/>
    <s v="34613787029"/>
    <n v="12176453020"/>
    <n v="326495827"/>
    <m/>
    <s v="Conforme"/>
    <x v="3"/>
    <m/>
    <m/>
    <x v="6"/>
    <s v="2024/103"/>
    <x v="144"/>
    <s v="Utrera"/>
    <s v="Calderero"/>
    <d v="2024-04-18T00:00:00"/>
    <d v="2024-05-21T00:00:00"/>
    <m/>
    <m/>
    <m/>
    <m/>
    <m/>
    <m/>
    <m/>
    <m/>
    <m/>
    <x v="1"/>
    <m/>
    <m/>
    <m/>
  </r>
  <r>
    <s v="E0451"/>
    <s v="CARLOS ALBERTO CARTAGENA GONZALEZ"/>
    <s v="34613787029"/>
    <n v="12176453020"/>
    <n v="326495827"/>
    <s v="AT527122"/>
    <s v="Conforme"/>
    <x v="3"/>
    <d v="2025-01-16T00:00:00"/>
    <m/>
    <x v="5"/>
    <s v="2025/036"/>
    <x v="104"/>
    <s v="Almería"/>
    <s v="Montador"/>
    <d v="2025-01-16T00:00:00"/>
    <d v="2025-03-07T00:00:00"/>
    <d v="2025-05-27T00:00:00"/>
    <m/>
    <m/>
    <m/>
    <s v="XXL"/>
    <s v="XL"/>
    <m/>
    <m/>
    <m/>
    <x v="1"/>
    <m/>
    <m/>
    <m/>
  </r>
  <r>
    <s v="E1943"/>
    <s v="CARLOS ALBERTO CIFUENTES MIRANDA"/>
    <s v="+34 614 74 66 67"/>
    <m/>
    <m/>
    <s v="AS470050"/>
    <s v="Conforme"/>
    <x v="1"/>
    <m/>
    <m/>
    <x v="0"/>
    <s v="R2025/146"/>
    <x v="100"/>
    <s v="Zaragoza"/>
    <s v="Electricista"/>
    <d v="2025-10-17T00:00:00"/>
    <d v="2025-10-29T00:00:00"/>
    <d v="2025-11-07T00:00:00"/>
    <m/>
    <m/>
    <m/>
    <s v="XXL"/>
    <n v="44"/>
    <m/>
    <s v="NO"/>
    <m/>
    <x v="1"/>
    <m/>
    <m/>
    <m/>
  </r>
  <r>
    <s v="E0271"/>
    <s v="CARLOS ALBERTO CORREA OREJUELA"/>
    <s v="+57 317 297 0401"/>
    <m/>
    <n v="332622975"/>
    <s v="AZ436778"/>
    <s v="Conforme"/>
    <x v="1"/>
    <m/>
    <m/>
    <x v="2"/>
    <s v="R2025/156"/>
    <x v="25"/>
    <s v="Girona"/>
    <s v="Soldador"/>
    <d v="2025-10-30T00:00:00"/>
    <d v="2025-12-22T00:00:00"/>
    <d v="2026-01-07T00:00:00"/>
    <m/>
    <m/>
    <m/>
    <s v="XL "/>
    <n v="34"/>
    <m/>
    <s v="NO"/>
    <m/>
    <x v="1"/>
    <m/>
    <m/>
    <m/>
  </r>
  <r>
    <s v="E0271"/>
    <s v="CARLOS ALBERTO CORREA OREJUELA"/>
    <s v="+57 317 297 0401"/>
    <m/>
    <n v="332622975"/>
    <s v="AZ436778"/>
    <s v="Conforme"/>
    <x v="5"/>
    <m/>
    <m/>
    <x v="2"/>
    <s v="2025/524"/>
    <x v="7"/>
    <s v="Córdoba, Spain"/>
    <s v="Soldador"/>
    <d v="2025-09-22T00:00:00"/>
    <d v="2026-09-22T00:00:00"/>
    <m/>
    <m/>
    <m/>
    <m/>
    <s v="XL "/>
    <n v="34"/>
    <m/>
    <s v="NO"/>
    <m/>
    <x v="1"/>
    <m/>
    <m/>
    <m/>
  </r>
  <r>
    <s v="E0271"/>
    <s v="CARLOS ALBERTO CORREA OREJUELA"/>
    <s v="573172970401"/>
    <m/>
    <n v="332622975"/>
    <s v="AZ436778"/>
    <s v="Conforme"/>
    <x v="3"/>
    <m/>
    <m/>
    <x v="6"/>
    <s v="R2025/041"/>
    <x v="130"/>
    <s v="Bourbourg"/>
    <s v="Soldador"/>
    <d v="2025-05-20T00:00:00"/>
    <d v="2025-06-27T00:00:00"/>
    <d v="2025-08-29T00:00:00"/>
    <m/>
    <m/>
    <m/>
    <s v="GG"/>
    <n v="34"/>
    <m/>
    <m/>
    <m/>
    <x v="1"/>
    <m/>
    <s v="Hasta nuevo aviso, el proyecto queda suspendido temporalmente. Los operarios están actualmente en los alojamientos y se les ha indicado qué no vayan a trabajar en las obras."/>
    <m/>
  </r>
  <r>
    <s v="E1599"/>
    <s v="CARLOS ALBERTO DOMINGUEZ CORDOVA"/>
    <s v="51 948 792 482"/>
    <m/>
    <n v="332578046"/>
    <n v="122451233"/>
    <s v="Conforme"/>
    <x v="1"/>
    <m/>
    <m/>
    <x v="0"/>
    <s v="2025/072"/>
    <x v="152"/>
    <s v="Gipuzkoa"/>
    <s v="Tubero"/>
    <d v="2025-05-20T00:00:00"/>
    <d v="2026-02-13T00:00:00"/>
    <m/>
    <m/>
    <m/>
    <m/>
    <m/>
    <m/>
    <m/>
    <m/>
    <m/>
    <x v="1"/>
    <s v="Este trabajador solicitó la carta de renuncia para el día 15/08/25 y ese mismo día desistió de renunciar."/>
    <s v="Reubicación bajo Pedido RU0073 desde 15/01/2026"/>
    <s v="ES35 6893 0001 7100 0028 2901"/>
  </r>
  <r>
    <s v=""/>
    <s v="CARLOS ALBERTO DOMÍNGUEZ CÓRDOVA"/>
    <s v="51948792482"/>
    <m/>
    <n v="332578046"/>
    <m/>
    <s v="Conforme"/>
    <x v="3"/>
    <m/>
    <m/>
    <x v="6"/>
    <s v="2025/237"/>
    <x v="147"/>
    <s v="Asturias"/>
    <s v="Calderero"/>
    <d v="2025-04-01T00:00:00"/>
    <d v="2025-05-06T00:00:00"/>
    <d v="2025-06-03T00:00:00"/>
    <m/>
    <m/>
    <m/>
    <s v="L"/>
    <n v="34"/>
    <m/>
    <m/>
    <m/>
    <x v="1"/>
    <m/>
    <m/>
    <m/>
  </r>
  <r>
    <s v="E1695"/>
    <s v="CARLOS ALBERTO GUIA MONROY"/>
    <s v="+34 640 044 994"/>
    <m/>
    <m/>
    <n v="124512934"/>
    <s v="Conforme"/>
    <x v="3"/>
    <m/>
    <m/>
    <x v="2"/>
    <s v="2025/442"/>
    <x v="219"/>
    <s v="Vitoria-Gasteiz"/>
    <s v="Soldador"/>
    <d v="2025-08-14T00:00:00"/>
    <d v="2025-10-14T00:00:00"/>
    <m/>
    <m/>
    <m/>
    <m/>
    <s v="M"/>
    <s v="M"/>
    <m/>
    <s v="NO"/>
    <m/>
    <x v="1"/>
    <m/>
    <m/>
    <m/>
  </r>
  <r>
    <s v="E1695"/>
    <s v="CARLOS ALBERTO GUIA MONROY"/>
    <s v="+34 640 044 994"/>
    <m/>
    <m/>
    <n v="124512934"/>
    <s v="Conforme"/>
    <x v="3"/>
    <m/>
    <m/>
    <x v="2"/>
    <s v="2025/653"/>
    <x v="219"/>
    <s v="Vitoria-Gasteiz"/>
    <s v="Soldador"/>
    <d v="2025-11-03T00:00:00"/>
    <d v="2025-12-03T00:00:00"/>
    <d v="2025-11-05T00:00:00"/>
    <m/>
    <m/>
    <m/>
    <s v="M"/>
    <s v="M"/>
    <m/>
    <s v="NO"/>
    <m/>
    <x v="1"/>
    <m/>
    <m/>
    <m/>
  </r>
  <r>
    <s v="E1695"/>
    <s v="CARLOS ALBERTO GUIA MONROY"/>
    <s v="+34 640 044 994"/>
    <m/>
    <m/>
    <m/>
    <s v="Conforme"/>
    <x v="3"/>
    <m/>
    <m/>
    <x v="5"/>
    <s v="2025/398"/>
    <x v="220"/>
    <s v="Valladolid"/>
    <s v="Soldador"/>
    <d v="2025-07-30T00:00:00"/>
    <d v="2025-09-30T00:00:00"/>
    <m/>
    <m/>
    <m/>
    <m/>
    <s v="M"/>
    <s v="M"/>
    <m/>
    <s v="NO"/>
    <m/>
    <x v="1"/>
    <s v="nao passou na prova"/>
    <m/>
    <m/>
  </r>
  <r>
    <s v="E0041"/>
    <s v="CARLOS ALBERTO GUZMAN CASTRO"/>
    <s v="573213118383"/>
    <n v="12178076736"/>
    <n v="328334391"/>
    <m/>
    <s v="Conforme"/>
    <x v="3"/>
    <d v="2024-08-05T00:00:00"/>
    <m/>
    <x v="6"/>
    <s v="2024/270"/>
    <x v="13"/>
    <s v="Ravenna"/>
    <s v="Tubero"/>
    <d v="2024-08-05T00:00:00"/>
    <m/>
    <d v="2024-12-07T00:00:00"/>
    <m/>
    <m/>
    <m/>
    <m/>
    <m/>
    <m/>
    <m/>
    <m/>
    <x v="1"/>
    <m/>
    <m/>
    <m/>
  </r>
  <r>
    <s v="E0041"/>
    <s v="CARLOS ALBERTO GUZMAN CASTRO"/>
    <s v="+39 366 142 9912"/>
    <n v="12178076736"/>
    <n v="328334391"/>
    <s v="AS877022"/>
    <s v="Conforme"/>
    <x v="3"/>
    <d v="2025-05-16T00:00:00"/>
    <d v="2025-09-29T00:00:00"/>
    <x v="5"/>
    <s v="2024/494"/>
    <x v="130"/>
    <s v="Bourbourg"/>
    <s v="Tubero"/>
    <d v="2024-12-09T00:00:00"/>
    <d v="2024-12-31T00:00:00"/>
    <d v="2025-09-29T00:00:00"/>
    <m/>
    <m/>
    <m/>
    <m/>
    <m/>
    <m/>
    <m/>
    <m/>
    <x v="1"/>
    <m/>
    <s v="Hasta nuevo aviso, el proyecto queda suspendido temporalmente. Los operarios están actualmente en los alojamientos y se les ha indicado qué no vayan a trabajar en las obras."/>
    <m/>
  </r>
  <r>
    <s v="E0933"/>
    <s v="CARLOS ALBERTO PACHAJOA ZEMANATE"/>
    <s v="573177276452"/>
    <n v="12177022360"/>
    <n v="326986200"/>
    <m/>
    <s v="Conforme"/>
    <x v="3"/>
    <d v="2024-06-29T00:00:00"/>
    <d v="2024-07-05T00:00:00"/>
    <x v="6"/>
    <s v="2024/136"/>
    <x v="7"/>
    <s v="Almería"/>
    <s v="Montador"/>
    <d v="2024-05-23T00:00:00"/>
    <m/>
    <d v="2024-07-05T00:00:00"/>
    <m/>
    <m/>
    <m/>
    <m/>
    <m/>
    <m/>
    <m/>
    <m/>
    <x v="1"/>
    <m/>
    <m/>
    <m/>
  </r>
  <r>
    <s v="E0933"/>
    <s v="CARLOS ALBERTO PACHAJOA ZEMANATE"/>
    <s v="573177276452"/>
    <n v="12177022360"/>
    <n v="326986200"/>
    <m/>
    <s v="Conforme"/>
    <x v="5"/>
    <d v="2024-06-29T00:00:00"/>
    <m/>
    <x v="6"/>
    <s v="2024/246"/>
    <x v="4"/>
    <s v="Madrid"/>
    <s v="Soldador"/>
    <d v="2024-07-15T00:00:00"/>
    <d v="2024-09-15T00:00:00"/>
    <m/>
    <m/>
    <m/>
    <m/>
    <m/>
    <m/>
    <m/>
    <m/>
    <m/>
    <x v="1"/>
    <m/>
    <m/>
    <m/>
  </r>
  <r>
    <s v="E0933"/>
    <s v="CARLOS ALBERTO PACHAJOA ZEMANATE"/>
    <s v="573177276452"/>
    <n v="12177022360"/>
    <n v="326986200"/>
    <m/>
    <s v="Conforme"/>
    <x v="3"/>
    <d v="2024-08-01T00:00:00"/>
    <m/>
    <x v="5"/>
    <s v="2024/265"/>
    <x v="122"/>
    <s v="Madrid"/>
    <s v="Calderero"/>
    <d v="2024-08-01T00:00:00"/>
    <d v="2024-09-27T00:00:00"/>
    <d v="2025-03-28T00:00:00"/>
    <m/>
    <m/>
    <m/>
    <m/>
    <m/>
    <m/>
    <m/>
    <m/>
    <x v="1"/>
    <m/>
    <s v="solicitou a carta"/>
    <m/>
  </r>
  <r>
    <s v="E0252"/>
    <s v="CARLOS ALBERTO PINTADO CARRION"/>
    <s v="51921104305"/>
    <m/>
    <m/>
    <m/>
    <s v="Conforme"/>
    <x v="3"/>
    <m/>
    <m/>
    <x v="5"/>
    <s v="2025/181"/>
    <x v="221"/>
    <s v="Madrid"/>
    <s v="Calderero"/>
    <d v="2025-03-05T00:00:00"/>
    <d v="2025-05-06T00:00:00"/>
    <d v="2025-03-06T00:00:00"/>
    <m/>
    <m/>
    <m/>
    <s v="XL"/>
    <n v="34"/>
    <m/>
    <m/>
    <m/>
    <x v="1"/>
    <m/>
    <m/>
    <m/>
  </r>
  <r>
    <s v="E0252"/>
    <s v="CARLOS ALBERTO PINTADO CARRION"/>
    <s v="51921104305"/>
    <m/>
    <m/>
    <n v="122070719"/>
    <s v="Conforme"/>
    <x v="3"/>
    <m/>
    <m/>
    <x v="5"/>
    <s v="2025/232"/>
    <x v="188"/>
    <s v="Biscay"/>
    <s v="Calderero "/>
    <d v="2025-03-26T00:00:00"/>
    <d v="2025-04-26T00:00:00"/>
    <m/>
    <m/>
    <m/>
    <m/>
    <s v="XL"/>
    <n v="34"/>
    <m/>
    <m/>
    <m/>
    <x v="1"/>
    <m/>
    <m/>
    <m/>
  </r>
  <r>
    <s v="E0155"/>
    <s v="CARLOS ALBERTO RAMOS URBANO"/>
    <s v="573104429935"/>
    <m/>
    <n v="332578135"/>
    <s v="BF815179"/>
    <s v="Conforme"/>
    <x v="1"/>
    <m/>
    <m/>
    <x v="6"/>
    <s v="2025/251"/>
    <x v="13"/>
    <s v="Ravenna"/>
    <s v="Tubero"/>
    <d v="2025-04-09T00:00:00"/>
    <d v="2025-09-02T00:00:00"/>
    <m/>
    <m/>
    <m/>
    <m/>
    <s v="L"/>
    <n v="34"/>
    <m/>
    <m/>
    <m/>
    <x v="1"/>
    <m/>
    <s v="Pasaron a Rosas el 05/02/2026"/>
    <m/>
  </r>
  <r>
    <s v="E1460"/>
    <s v="CARLOS ALBERTO SALAZAR URBINA"/>
    <s v="34 676 395 121"/>
    <m/>
    <m/>
    <m/>
    <s v="Conforme"/>
    <x v="3"/>
    <m/>
    <m/>
    <x v="0"/>
    <s v="2025/R016"/>
    <x v="135"/>
    <s v="Gipuzkoa"/>
    <s v="Montador"/>
    <d v="2025-05-21T00:00:00"/>
    <m/>
    <d v="2025-06-20T00:00:00"/>
    <m/>
    <m/>
    <m/>
    <m/>
    <m/>
    <m/>
    <m/>
    <m/>
    <x v="1"/>
    <m/>
    <m/>
    <s v="ES29 6893 0001 7500 0028 6111"/>
  </r>
  <r>
    <s v="E2003"/>
    <s v="CARLOS ALBERTO ZAMBRANO OROZCO"/>
    <s v="+34 654 974 338"/>
    <n v="12180145283"/>
    <n v="331746697"/>
    <s v="BE901887"/>
    <s v="Conforme"/>
    <x v="3"/>
    <d v="2025-10-27T00:00:00"/>
    <d v="2025-10-28T00:00:00"/>
    <x v="0"/>
    <s v="2025/613"/>
    <x v="115"/>
    <s v="Gijón"/>
    <s v="Soldador"/>
    <d v="2025-10-27T00:00:00"/>
    <d v="2025-11-27T00:00:00"/>
    <m/>
    <m/>
    <m/>
    <m/>
    <s v="M"/>
    <s v="M"/>
    <m/>
    <s v="NO"/>
    <m/>
    <x v="1"/>
    <m/>
    <s v="Viajó con urgencia a Colombia"/>
    <m/>
  </r>
  <r>
    <s v="E2003"/>
    <s v="CARLOS ALBERTO ZAMBRANO OROZCO"/>
    <s v="+48 730 945 749"/>
    <n v="12180145283"/>
    <n v="331746697"/>
    <m/>
    <s v="Conforme"/>
    <x v="5"/>
    <m/>
    <m/>
    <x v="2"/>
    <s v="2025/379"/>
    <x v="96"/>
    <s v="Yutz"/>
    <s v="Soldador"/>
    <d v="2025-07-15T00:00:00"/>
    <d v="2025-12-31T00:00:00"/>
    <m/>
    <m/>
    <m/>
    <m/>
    <s v="M"/>
    <n v="32"/>
    <m/>
    <m/>
    <m/>
    <x v="1"/>
    <m/>
    <m/>
    <m/>
  </r>
  <r>
    <s v="E0176"/>
    <s v="CARLOS ALFREDO ESCORCIA MORENO"/>
    <s v="+34 632 53 99 40"/>
    <n v="12179447743"/>
    <n v="330942913"/>
    <s v="BC615675"/>
    <s v="Conforme"/>
    <x v="3"/>
    <d v="2025-07-17T00:00:00"/>
    <d v="2026-01-28T00:00:00"/>
    <x v="0"/>
    <s v="2025/012"/>
    <x v="52"/>
    <s v="Leiden"/>
    <s v="Soldador (3P)"/>
    <d v="2025-02-24T00:00:00"/>
    <m/>
    <d v="2025-12-31T00:00:00"/>
    <m/>
    <m/>
    <m/>
    <s v="L"/>
    <s v="M"/>
    <m/>
    <m/>
    <m/>
    <x v="1"/>
    <s v="Renuncia"/>
    <m/>
    <s v="ES3401824143270201937934"/>
  </r>
  <r>
    <s v="E0176"/>
    <s v="CARLOS ALFREDO ESCORCIA MORENO"/>
    <s v="+34 632 53 99 40"/>
    <m/>
    <m/>
    <m/>
    <s v="Conforme"/>
    <x v="3"/>
    <m/>
    <m/>
    <x v="0"/>
    <s v="2025/024"/>
    <x v="177"/>
    <s v="La Rioja"/>
    <s v="Soldador (Semi)"/>
    <d v="2025-01-08T00:00:00"/>
    <d v="2025-02-28T00:00:00"/>
    <d v="2025-02-07T00:00:00"/>
    <m/>
    <m/>
    <m/>
    <s v="L"/>
    <s v="L"/>
    <m/>
    <m/>
    <m/>
    <x v="1"/>
    <s v="encerrado trabalho"/>
    <m/>
    <m/>
  </r>
  <r>
    <s v="E2100"/>
    <s v="CARLOS ANDRES ARIAS RODRIGUEZ"/>
    <s v="+34 672 86 08 60 "/>
    <m/>
    <m/>
    <s v="AW201200"/>
    <s v="Conforme"/>
    <x v="1"/>
    <m/>
    <m/>
    <x v="1"/>
    <s v="2026/707"/>
    <x v="73"/>
    <s v="Huelva "/>
    <s v="Montador"/>
    <d v="2026-01-29T00:00:00"/>
    <d v="2026-03-09T00:00:00"/>
    <d v="2026-01-29T00:00:00"/>
    <m/>
    <m/>
    <m/>
    <s v="M"/>
    <s v="M "/>
    <m/>
    <s v="NO"/>
    <m/>
    <x v="1"/>
    <s v="No se aprensetó en el trabajo"/>
    <m/>
    <m/>
  </r>
  <r>
    <s v="E0835"/>
    <s v="CARLOS ANDRES ECHAVEZ ALVAREZ"/>
    <s v="393773117968"/>
    <m/>
    <n v="327057734"/>
    <m/>
    <s v="Pendiente"/>
    <x v="3"/>
    <m/>
    <m/>
    <x v="6"/>
    <s v="2024/270"/>
    <x v="13"/>
    <s v="Ravenna"/>
    <s v="Ayudante"/>
    <d v="2024-08-05T00:00:00"/>
    <m/>
    <d v="2024-11-30T00:00:00"/>
    <m/>
    <m/>
    <m/>
    <m/>
    <m/>
    <m/>
    <m/>
    <m/>
    <x v="1"/>
    <m/>
    <m/>
    <m/>
  </r>
  <r>
    <s v="E1461"/>
    <s v="CARLOS ANDRES GONZALEZ GUTIERREZ"/>
    <s v="34 643 649 856"/>
    <m/>
    <m/>
    <s v="AS984618"/>
    <s v="Conforme"/>
    <x v="1"/>
    <m/>
    <m/>
    <x v="0"/>
    <s v="2025/468"/>
    <x v="49"/>
    <s v="Navarre"/>
    <s v="Electricista"/>
    <d v="2025-09-03T00:00:00"/>
    <d v="2025-12-01T00:00:00"/>
    <d v="2025-12-19T00:00:00"/>
    <m/>
    <m/>
    <m/>
    <s v="XL"/>
    <m/>
    <m/>
    <m/>
    <m/>
    <x v="1"/>
    <s v="fin de la obra."/>
    <m/>
    <m/>
  </r>
  <r>
    <s v="E1461"/>
    <s v="CARLOS ANDRES GONZALEZ GUTIERREZ"/>
    <s v="34 643 649 856"/>
    <m/>
    <m/>
    <m/>
    <s v="Conforme"/>
    <x v="3"/>
    <m/>
    <m/>
    <x v="0"/>
    <s v="2025/092"/>
    <x v="49"/>
    <s v="Valladolid"/>
    <s v="Electricista"/>
    <d v="2025-06-04T00:00:00"/>
    <m/>
    <d v="2025-08-29T00:00:00"/>
    <m/>
    <m/>
    <m/>
    <m/>
    <m/>
    <m/>
    <m/>
    <m/>
    <x v="1"/>
    <m/>
    <m/>
    <s v="ES7101820660440201672824"/>
  </r>
  <r>
    <s v="E0133"/>
    <s v="CARLOS ANDRES JIMENEZ OROZCO"/>
    <s v="34613391850"/>
    <n v="12177519391"/>
    <n v="327469730"/>
    <m/>
    <s v="Conforme"/>
    <x v="3"/>
    <m/>
    <m/>
    <x v="5"/>
    <s v="2024/216"/>
    <x v="195"/>
    <s v="Murcia"/>
    <s v="Soldador"/>
    <d v="2024-07-10T00:00:00"/>
    <d v="2024-08-09T00:00:00"/>
    <d v="2024-07-19T00:00:00"/>
    <m/>
    <m/>
    <m/>
    <m/>
    <m/>
    <m/>
    <m/>
    <m/>
    <x v="1"/>
    <m/>
    <m/>
    <m/>
  </r>
  <r>
    <s v="E0133"/>
    <s v="CARLOS ANDRES JIMENEZ OROZCO"/>
    <s v="34613391850"/>
    <n v="12177519391"/>
    <n v="327469730"/>
    <m/>
    <s v="Conforme"/>
    <x v="3"/>
    <d v="2024-08-16T00:00:00"/>
    <d v="2024-08-19T00:00:00"/>
    <x v="5"/>
    <s v="2024/264"/>
    <x v="117"/>
    <s v="Barcelona"/>
    <s v="Soldador"/>
    <d v="2024-07-29T00:00:00"/>
    <d v="2024-09-30T00:00:00"/>
    <d v="2024-08-19T00:00:00"/>
    <m/>
    <m/>
    <m/>
    <m/>
    <m/>
    <m/>
    <m/>
    <m/>
    <x v="1"/>
    <m/>
    <m/>
    <m/>
  </r>
  <r>
    <s v="E0133"/>
    <s v="CARLOS ANDRES JIMENEZ OROZCO"/>
    <s v="34613391850"/>
    <n v="12177519391"/>
    <n v="327469730"/>
    <s v="AZ707847"/>
    <s v="Conforme"/>
    <x v="3"/>
    <d v="2025-06-06T00:00:00"/>
    <d v="2025-10-03T00:00:00"/>
    <x v="5"/>
    <s v="2025/309"/>
    <x v="131"/>
    <s v="Biscay"/>
    <s v="Soldador"/>
    <d v="2025-05-29T00:00:00"/>
    <d v="2025-06-27T00:00:00"/>
    <d v="2025-10-03T00:00:00"/>
    <m/>
    <m/>
    <m/>
    <m/>
    <m/>
    <m/>
    <m/>
    <m/>
    <x v="1"/>
    <m/>
    <m/>
    <m/>
  </r>
  <r>
    <s v="E0133"/>
    <s v="CARLOS ANDRES JIMENEZ OROZCO"/>
    <s v="34613391850"/>
    <n v="12177519391"/>
    <n v="327469730"/>
    <m/>
    <s v="Conforme"/>
    <x v="3"/>
    <d v="2024-08-30T00:00:00"/>
    <m/>
    <x v="6"/>
    <s v="2024/297"/>
    <x v="13"/>
    <s v="Ravenna"/>
    <s v="Soldador"/>
    <d v="2024-08-26T00:00:00"/>
    <m/>
    <d v="2024-11-23T00:00:00"/>
    <m/>
    <m/>
    <m/>
    <m/>
    <m/>
    <m/>
    <m/>
    <m/>
    <x v="1"/>
    <m/>
    <m/>
    <m/>
  </r>
  <r>
    <s v="E0133"/>
    <s v="CARLOS ANDRES JIMENEZ OROZCO"/>
    <s v="+34 613 391 850"/>
    <n v="12177519391"/>
    <n v="327469730"/>
    <s v="AZ707847"/>
    <s v="Conforme"/>
    <x v="5"/>
    <m/>
    <m/>
    <x v="2"/>
    <s v="2025/609"/>
    <x v="25"/>
    <s v="Girona"/>
    <s v="Soldador"/>
    <d v="2025-10-22T00:00:00"/>
    <d v="2025-12-22T00:00:00"/>
    <m/>
    <m/>
    <m/>
    <m/>
    <s v="L"/>
    <s v="M"/>
    <m/>
    <s v="NO"/>
    <m/>
    <x v="1"/>
    <m/>
    <m/>
    <m/>
  </r>
  <r>
    <s v="E0133"/>
    <s v="CARLOS ANDRES JIMENEZ OROZCO"/>
    <s v="34613391850"/>
    <n v="12177519391"/>
    <n v="327469730"/>
    <m/>
    <s v="Conforme"/>
    <x v="3"/>
    <d v="2025-04-14T00:00:00"/>
    <m/>
    <x v="5"/>
    <s v="2025/235"/>
    <x v="178"/>
    <s v="Madrid"/>
    <s v="Soldador"/>
    <d v="2025-04-01T00:00:00"/>
    <d v="2025-05-01T00:00:00"/>
    <d v="2025-05-23T00:00:00"/>
    <m/>
    <m/>
    <m/>
    <s v="L"/>
    <s v="M"/>
    <m/>
    <m/>
    <m/>
    <x v="1"/>
    <s v="Finaliza, 23/05, debido a un problema con el encargado."/>
    <m/>
    <m/>
  </r>
  <r>
    <s v="E0133"/>
    <s v="CARLOS ANDRES JIMENEZ OROZCO"/>
    <s v="34613391850"/>
    <n v="12177519391"/>
    <n v="327469730"/>
    <m/>
    <s v="Conforme"/>
    <x v="3"/>
    <d v="2024-08-30T00:00:00"/>
    <m/>
    <x v="6"/>
    <s v="2024/459"/>
    <x v="222"/>
    <s v="Barcelona"/>
    <s v="Soldador"/>
    <d v="2024-11-27T00:00:00"/>
    <d v="2024-12-23T00:00:00"/>
    <d v="2025-01-28T00:00:00"/>
    <m/>
    <m/>
    <m/>
    <m/>
    <m/>
    <m/>
    <m/>
    <m/>
    <x v="1"/>
    <s v="fim de obra"/>
    <m/>
    <m/>
  </r>
  <r>
    <s v="E0133"/>
    <s v="CARLOS ANDRES JIMENEZ OROZCO"/>
    <s v="34613391850"/>
    <n v="12177519391"/>
    <n v="327469730"/>
    <m/>
    <s v="Conforme"/>
    <x v="5"/>
    <m/>
    <m/>
    <x v="6"/>
    <s v="2025/240"/>
    <x v="65"/>
    <s v="Biscay"/>
    <s v="Soldador"/>
    <d v="2025-04-02T00:00:00"/>
    <d v="2025-05-02T00:00:00"/>
    <m/>
    <m/>
    <m/>
    <m/>
    <s v="L"/>
    <s v="M"/>
    <m/>
    <m/>
    <m/>
    <x v="1"/>
    <m/>
    <m/>
    <m/>
  </r>
  <r>
    <s v="E0133"/>
    <s v="CARLOS ANDRES JIMENEZ OROZCO"/>
    <s v="34613391850"/>
    <n v="12177519391"/>
    <n v="327469730"/>
    <s v="AZ707847"/>
    <s v="Conforme"/>
    <x v="3"/>
    <d v="2025-02-10T00:00:00"/>
    <m/>
    <x v="5"/>
    <s v="2025/116"/>
    <x v="104"/>
    <s v="Almería"/>
    <s v="Soldador"/>
    <d v="2025-02-10T00:00:00"/>
    <d v="2025-03-10T00:00:00"/>
    <d v="2025-02-27T00:00:00"/>
    <m/>
    <m/>
    <m/>
    <s v="L"/>
    <s v="M"/>
    <m/>
    <m/>
    <m/>
    <x v="1"/>
    <m/>
    <m/>
    <m/>
  </r>
  <r>
    <s v="E0396"/>
    <s v="CARLOS ANDRES JIMENEZ RAMIREZ"/>
    <s v="573012789677"/>
    <n v="12178308562"/>
    <n v="329256360"/>
    <s v="AQ838256"/>
    <s v="Conforme"/>
    <x v="3"/>
    <d v="2025-08-11T00:00:00"/>
    <d v="2026-02-02T00:00:00"/>
    <x v="5"/>
    <s v="2024/387"/>
    <x v="29"/>
    <s v="Asturias"/>
    <s v="Electricista"/>
    <d v="2024-10-22T00:00:00"/>
    <d v="2024-12-27T00:00:00"/>
    <d v="2026-01-30T00:00:00"/>
    <m/>
    <m/>
    <m/>
    <s v="S"/>
    <s v="S"/>
    <m/>
    <m/>
    <m/>
    <x v="1"/>
    <s v="Cambio a WISEOWE desde el 02/02/2026"/>
    <m/>
    <m/>
  </r>
  <r>
    <s v="E1407"/>
    <s v="CARLOS ANDRES MANTILLA URREGO"/>
    <s v="+573186024417"/>
    <m/>
    <n v="329954172"/>
    <s v="AT366466"/>
    <s v="Conforme"/>
    <x v="1"/>
    <m/>
    <m/>
    <x v="5"/>
    <s v="2025/318"/>
    <x v="30"/>
    <s v="Navarre"/>
    <s v="Montador"/>
    <d v="2025-06-04T00:00:00"/>
    <d v="2025-07-05T00:00:00"/>
    <d v="2026-01-30T00:00:00"/>
    <m/>
    <m/>
    <m/>
    <m/>
    <m/>
    <m/>
    <m/>
    <m/>
    <x v="1"/>
    <s v="El cliente informó"/>
    <s v="Cambio a LUMINOUS desde el 02/02/2026"/>
    <m/>
  </r>
  <r>
    <s v="E1679"/>
    <s v="CARLOS ANDRES PARRA ESPITIA"/>
    <s v="+57 312 465 7238"/>
    <m/>
    <n v="332867617"/>
    <m/>
    <s v="Conforme"/>
    <x v="3"/>
    <m/>
    <m/>
    <x v="2"/>
    <s v="2025/378"/>
    <x v="130"/>
    <s v="Bourbourg"/>
    <s v="Tubero"/>
    <d v="2025-07-23T00:00:00"/>
    <d v="2025-09-30T00:00:00"/>
    <d v="2025-08-29T00:00:00"/>
    <m/>
    <m/>
    <m/>
    <s v="XXL"/>
    <n v="38"/>
    <m/>
    <m/>
    <m/>
    <x v="1"/>
    <m/>
    <s v="Hasta nuevo aviso, el proyecto queda suspendido temporalmente. Los operarios están actualmente en los alojamientos y se les ha indicado qué no vayan a trabajar en las obras."/>
    <m/>
  </r>
  <r>
    <s v="E1679"/>
    <s v="CARLOS ANDRES PARRA ESPITIA"/>
    <s v="57 312 465 7238"/>
    <m/>
    <m/>
    <m/>
    <s v="Conforme"/>
    <x v="3"/>
    <m/>
    <m/>
    <x v="0"/>
    <s v="2025/043"/>
    <x v="105"/>
    <s v="Navarre"/>
    <s v="Calderero"/>
    <d v="2025-07-02T00:00:00"/>
    <m/>
    <m/>
    <m/>
    <m/>
    <m/>
    <m/>
    <m/>
    <m/>
    <m/>
    <m/>
    <x v="1"/>
    <s v="PEDIDO SUSPENDIDO"/>
    <m/>
    <m/>
  </r>
  <r>
    <s v="E1731"/>
    <s v="CARLOS ANDRES PULIDO CHAVEZ"/>
    <s v="+34 617 747 889"/>
    <m/>
    <m/>
    <s v="BE316400"/>
    <s v="Conforme"/>
    <x v="5"/>
    <m/>
    <m/>
    <x v="2"/>
    <s v="2025/582"/>
    <x v="7"/>
    <s v="Province of Córdoba"/>
    <s v="Montador"/>
    <d v="2025-10-14T00:00:00"/>
    <d v="2025-11-14T00:00:00"/>
    <m/>
    <m/>
    <m/>
    <m/>
    <s v="M"/>
    <s v="M"/>
    <m/>
    <s v="SI"/>
    <m/>
    <x v="1"/>
    <m/>
    <m/>
    <m/>
  </r>
  <r>
    <s v="E1731"/>
    <s v="CARLOS ANDRES PULIDO CHAVEZ"/>
    <s v="+34 617 747 889"/>
    <m/>
    <m/>
    <s v="BE316400"/>
    <s v="Conforme"/>
    <x v="1"/>
    <m/>
    <m/>
    <x v="1"/>
    <s v="2025/625"/>
    <x v="144"/>
    <s v="Badajoz"/>
    <s v="Mecánico/Montador"/>
    <d v="2025-10-27T00:00:00"/>
    <d v="2025-11-24T00:00:00"/>
    <d v="2025-11-23T00:00:00"/>
    <m/>
    <m/>
    <m/>
    <s v="M"/>
    <s v="M"/>
    <m/>
    <s v="SI "/>
    <m/>
    <x v="1"/>
    <m/>
    <m/>
    <m/>
  </r>
  <r>
    <s v="E1731"/>
    <s v="CARLOS ANDRES PULIDO CHAVEZ"/>
    <s v="+34 617 747 889"/>
    <m/>
    <m/>
    <s v="BE316400"/>
    <s v="Conforme"/>
    <x v="3"/>
    <m/>
    <m/>
    <x v="0"/>
    <s v="2025/422"/>
    <x v="19"/>
    <s v="CARTES CANTABRIA"/>
    <s v="Pintor Industrial"/>
    <d v="2025-08-11T00:00:00"/>
    <m/>
    <d v="2025-10-10T00:00:00"/>
    <m/>
    <m/>
    <m/>
    <s v="M"/>
    <s v="M"/>
    <m/>
    <s v="SI"/>
    <m/>
    <x v="1"/>
    <s v="VERIFICAR"/>
    <s v="Informado por correo de Ibrahim"/>
    <m/>
  </r>
  <r>
    <s v="E1989"/>
    <s v="CARLOS ANDRES QUINTERO ARCIA"/>
    <s v="  +57 318 5408084"/>
    <m/>
    <m/>
    <s v="AU834323"/>
    <s v="Conforme"/>
    <x v="1"/>
    <m/>
    <m/>
    <x v="0"/>
    <s v="2025/613"/>
    <x v="115"/>
    <s v="Gijón"/>
    <s v="Sopletero"/>
    <d v="2025-10-27T00:00:00"/>
    <d v="2025-11-27T00:00:00"/>
    <d v="2025-11-07T00:00:00"/>
    <m/>
    <m/>
    <m/>
    <s v="L"/>
    <s v="M"/>
    <m/>
    <s v="SI"/>
    <m/>
    <x v="1"/>
    <s v="finalizacion de obra"/>
    <m/>
    <m/>
  </r>
  <r>
    <s v="E0231"/>
    <s v="CARLOS ANDRES RIBON PABON"/>
    <s v="34624928829"/>
    <n v="12173350342"/>
    <n v="322413338"/>
    <s v="BC511835"/>
    <s v="Conforme"/>
    <x v="3"/>
    <d v="2025-05-15T00:00:00"/>
    <d v="2025-10-31T00:00:00"/>
    <x v="5"/>
    <s v="2025/278"/>
    <x v="54"/>
    <s v="Huesca"/>
    <s v="Electricista"/>
    <d v="2025-05-09T00:00:00"/>
    <d v="2025-06-30T00:00:00"/>
    <d v="2025-10-31T00:00:00"/>
    <m/>
    <m/>
    <m/>
    <s v="XL"/>
    <s v="L"/>
    <m/>
    <m/>
    <m/>
    <x v="1"/>
    <m/>
    <m/>
    <m/>
  </r>
  <r>
    <s v="E0231"/>
    <s v="CARLOS ANDRES RIBON PABON"/>
    <s v="34624928829"/>
    <m/>
    <m/>
    <m/>
    <s v="Conforme"/>
    <x v="3"/>
    <m/>
    <m/>
    <x v="6"/>
    <s v="2025/087"/>
    <x v="147"/>
    <s v="Cantabria"/>
    <s v="Electricista"/>
    <d v="2025-01-29T00:00:00"/>
    <d v="2025-02-28T00:00:00"/>
    <d v="2025-04-30T00:00:00"/>
    <m/>
    <m/>
    <m/>
    <s v="L"/>
    <s v="L"/>
    <m/>
    <m/>
    <m/>
    <x v="1"/>
    <m/>
    <m/>
    <m/>
  </r>
  <r>
    <s v="E0016"/>
    <s v="CARLOS ANDRES RINCON USAQUEN"/>
    <s v="48881381099"/>
    <m/>
    <m/>
    <s v="AU913504"/>
    <s v="Conforme"/>
    <x v="3"/>
    <m/>
    <m/>
    <x v="6"/>
    <s v="2025/275"/>
    <x v="111"/>
    <s v="Cartagena, Spain"/>
    <s v="Soldador"/>
    <d v="2025-05-05T00:00:00"/>
    <d v="2025-09-30T00:00:00"/>
    <d v="2025-07-02T00:00:00"/>
    <m/>
    <m/>
    <m/>
    <s v="XL"/>
    <n v="36"/>
    <m/>
    <m/>
    <m/>
    <x v="1"/>
    <m/>
    <m/>
    <m/>
  </r>
  <r>
    <s v="E0016"/>
    <s v="CARLOS ANDRES RINCON USAQUEN"/>
    <s v="48881381099"/>
    <m/>
    <m/>
    <m/>
    <s v="Conforme"/>
    <x v="5"/>
    <m/>
    <m/>
    <x v="6"/>
    <s v="2025/380"/>
    <x v="131"/>
    <s v="Biscay"/>
    <s v="Soldador"/>
    <d v="2025-07-23T00:00:00"/>
    <d v="2025-11-07T00:00:00"/>
    <m/>
    <m/>
    <m/>
    <m/>
    <s v="XL"/>
    <n v="36"/>
    <m/>
    <m/>
    <m/>
    <x v="1"/>
    <m/>
    <m/>
    <m/>
  </r>
  <r>
    <s v="E0313"/>
    <s v="CARLOS ANDRES ROJAS"/>
    <s v="+34 671 50 01 87"/>
    <n v="12176459737"/>
    <n v="326386319"/>
    <s v="BA977390"/>
    <s v="Conforme"/>
    <x v="3"/>
    <d v="2025-04-14T00:00:00"/>
    <d v="2025-10-14T00:00:00"/>
    <x v="5"/>
    <s v="2024/289"/>
    <x v="223"/>
    <s v="Biscay"/>
    <s v="Calderero"/>
    <d v="2024-08-21T00:00:00"/>
    <m/>
    <d v="2025-10-14T00:00:00"/>
    <m/>
    <m/>
    <m/>
    <m/>
    <m/>
    <m/>
    <m/>
    <m/>
    <x v="1"/>
    <m/>
    <m/>
    <m/>
  </r>
  <r>
    <s v="E0313"/>
    <s v="CARLOS ANDRES ROJAS"/>
    <s v="34637961471"/>
    <n v="12176459737"/>
    <n v="326386319"/>
    <s v="BA977390"/>
    <s v="Conforme"/>
    <x v="3"/>
    <d v="2024-05-28T00:00:00"/>
    <d v="2024-08-09T00:00:00"/>
    <x v="6"/>
    <s v="2024/100"/>
    <x v="110"/>
    <s v="Taller"/>
    <s v="Calderero"/>
    <d v="2024-04-16T00:00:00"/>
    <d v="2024-05-17T00:00:00"/>
    <d v="2024-08-09T00:00:00"/>
    <m/>
    <m/>
    <m/>
    <m/>
    <m/>
    <m/>
    <m/>
    <m/>
    <x v="1"/>
    <m/>
    <m/>
    <m/>
  </r>
  <r>
    <s v="E1346"/>
    <s v="CARLOS ARTURO ALARCON CAMACHO"/>
    <s v="573175913898"/>
    <n v="12173958841"/>
    <n v="323401309"/>
    <m/>
    <s v="Conforme"/>
    <x v="3"/>
    <d v="2024-09-01T00:00:00"/>
    <d v="2024-05-14T00:00:00"/>
    <x v="6"/>
    <s v="2023/072"/>
    <x v="224"/>
    <s v="Tarragona"/>
    <s v="Tubero"/>
    <d v="2023-07-15T00:00:00"/>
    <d v="2024-05-14T00:00:00"/>
    <m/>
    <m/>
    <m/>
    <s v="Muy Bueno"/>
    <m/>
    <m/>
    <m/>
    <m/>
    <m/>
    <x v="1"/>
    <m/>
    <m/>
    <m/>
  </r>
  <r>
    <s v="E0100"/>
    <s v="CARLOS ARTURO GONZALEZ GOMEZ"/>
    <s v="34654025785"/>
    <m/>
    <n v="331626594"/>
    <s v="BE784998"/>
    <s v="Conforme"/>
    <x v="5"/>
    <m/>
    <m/>
    <x v="5"/>
    <s v="2025/334"/>
    <x v="225"/>
    <s v="Girona"/>
    <s v="Electricista"/>
    <d v="2025-06-16T00:00:00"/>
    <d v="2025-08-09T00:00:00"/>
    <m/>
    <m/>
    <m/>
    <m/>
    <s v="L"/>
    <n v="32"/>
    <m/>
    <m/>
    <m/>
    <x v="1"/>
    <m/>
    <m/>
    <m/>
  </r>
  <r>
    <s v="E0100"/>
    <s v="CARLOS ARTURO GONZALEZ GOMEZ"/>
    <s v="+34 654 02 57 85"/>
    <m/>
    <m/>
    <s v="BE784998"/>
    <s v="Conforme"/>
    <x v="3"/>
    <m/>
    <m/>
    <x v="0"/>
    <s v="2025/400"/>
    <x v="157"/>
    <s v="Lleida"/>
    <s v="Electricista"/>
    <d v="2025-07-31T00:00:00"/>
    <d v="2025-08-22T00:00:00"/>
    <d v="2025-08-22T00:00:00"/>
    <m/>
    <m/>
    <m/>
    <s v="L"/>
    <n v="32"/>
    <m/>
    <s v="NO"/>
    <m/>
    <x v="1"/>
    <s v="Mateus informó que saldrían de la obra el día 22 porque comenzarían en otra inmediatamente después."/>
    <m/>
    <m/>
  </r>
  <r>
    <s v="E0100"/>
    <s v="CARLOS ARTURO GONZALEZ GOMEZ"/>
    <s v="34654025785"/>
    <m/>
    <n v="331626594"/>
    <s v="BE784998"/>
    <s v="Conforme"/>
    <x v="3"/>
    <m/>
    <m/>
    <x v="6"/>
    <s v="2025/163"/>
    <x v="31"/>
    <s v="Valencia"/>
    <s v="Electricista"/>
    <d v="2025-02-27T00:00:00"/>
    <d v="2025-03-28T00:00:00"/>
    <d v="2025-06-07T00:00:00"/>
    <m/>
    <m/>
    <m/>
    <s v="L"/>
    <n v="32"/>
    <m/>
    <m/>
    <m/>
    <x v="1"/>
    <s v="Sairam da obra de Valencia dia 15/04 e começaram na obra de Vitoria dia 07/05"/>
    <m/>
    <m/>
  </r>
  <r>
    <s v="E1860"/>
    <s v="CARLOS ARTURO RESTREPO RESTREPO"/>
    <s v="+57 310 724 1411"/>
    <m/>
    <m/>
    <s v="BD698089"/>
    <s v="Conforme"/>
    <x v="1"/>
    <m/>
    <m/>
    <x v="0"/>
    <s v="2025/121R"/>
    <x v="47"/>
    <s v="Tarragona"/>
    <s v="Soldador "/>
    <d v="2025-09-25T00:00:00"/>
    <d v="2025-10-16T00:00:00"/>
    <d v="2025-12-03T00:00:00"/>
    <m/>
    <m/>
    <m/>
    <s v="S"/>
    <s v="S"/>
    <m/>
    <s v="SI"/>
    <m/>
    <x v="1"/>
    <m/>
    <m/>
    <m/>
  </r>
  <r>
    <s v="E0402"/>
    <s v="CARLOS AUGUSTO SALDARRIAGA MONTEALBAN"/>
    <s v="51941919935"/>
    <m/>
    <m/>
    <n v="123201820"/>
    <s v="Conforme"/>
    <x v="3"/>
    <m/>
    <m/>
    <x v="2"/>
    <s v="2025/133"/>
    <x v="24"/>
    <s v="Mouscron"/>
    <s v="Soldador"/>
    <d v="2025-02-17T00:00:00"/>
    <d v="2025-03-17T00:00:00"/>
    <d v="2025-12-23T00:00:00"/>
    <m/>
    <m/>
    <m/>
    <s v="L"/>
    <n v="34"/>
    <m/>
    <m/>
    <m/>
    <x v="1"/>
    <s v="finalizacion de la obra"/>
    <m/>
    <m/>
  </r>
  <r>
    <s v="E0012"/>
    <s v="CARLOS AUGUSTO SOLANO GRISALES"/>
    <s v="34647531639"/>
    <n v="12178095957"/>
    <n v="328334863"/>
    <s v="AR960762"/>
    <s v="Conforme"/>
    <x v="3"/>
    <d v="2025-04-15T00:00:00"/>
    <d v="2025-07-02T00:00:00"/>
    <x v="6"/>
    <s v="P.E"/>
    <x v="111"/>
    <s v="Murcia"/>
    <s v="Soldador"/>
    <d v="2024-08-19T00:00:00"/>
    <m/>
    <d v="2025-06-28T00:00:00"/>
    <m/>
    <m/>
    <m/>
    <m/>
    <m/>
    <m/>
    <m/>
    <m/>
    <x v="1"/>
    <m/>
    <m/>
    <m/>
  </r>
  <r>
    <s v="E1976"/>
    <s v="CARLOS DANIEL RODRIGUEZ PENA"/>
    <s v="+57 313 263 8487"/>
    <m/>
    <m/>
    <s v="BE392017"/>
    <s v="Conforme"/>
    <x v="1"/>
    <m/>
    <m/>
    <x v="0"/>
    <s v="2025/621"/>
    <x v="226"/>
    <s v="Puerto Real"/>
    <s v="Cerrajero"/>
    <d v="2025-10-23T00:00:00"/>
    <d v="2025-12-23T00:00:00"/>
    <d v="2025-12-12T00:00:00"/>
    <m/>
    <m/>
    <m/>
    <s v="M"/>
    <s v="M"/>
    <m/>
    <s v="NO"/>
    <m/>
    <x v="1"/>
    <m/>
    <s v="Finalización de la obra."/>
    <m/>
  </r>
  <r>
    <s v="E1211"/>
    <s v="CARLOS DELGADO QUIÑONES"/>
    <s v="3216247881"/>
    <n v="12175972752"/>
    <n v="325846790"/>
    <m/>
    <s v="Conforme"/>
    <x v="3"/>
    <d v="2024-04-27T00:00:00"/>
    <m/>
    <x v="6"/>
    <s v="2024/093"/>
    <x v="148"/>
    <s v="Valencia"/>
    <s v="Calderero"/>
    <d v="2024-11-04T00:00:00"/>
    <d v="2024-09-06T00:00:00"/>
    <d v="2024-12-20T00:00:00"/>
    <m/>
    <m/>
    <s v="Muy Bueno"/>
    <m/>
    <m/>
    <m/>
    <m/>
    <m/>
    <x v="1"/>
    <m/>
    <m/>
    <m/>
  </r>
  <r>
    <s v="E1211"/>
    <s v="CARLOS DELGADO QUIÑONES"/>
    <s v="3216247881"/>
    <n v="12175972752"/>
    <n v="325846790"/>
    <m/>
    <s v="Conforme"/>
    <x v="3"/>
    <m/>
    <m/>
    <x v="6"/>
    <s v="2024/049"/>
    <x v="176"/>
    <s v="Ciudad Real"/>
    <s v="Calderero"/>
    <d v="2024-04-03T00:00:00"/>
    <d v="2024-02-04T00:00:00"/>
    <m/>
    <m/>
    <m/>
    <s v="Muy Bueno"/>
    <m/>
    <m/>
    <m/>
    <m/>
    <m/>
    <x v="1"/>
    <m/>
    <m/>
    <m/>
  </r>
  <r>
    <s v="E0481"/>
    <s v="CARLOS EDUARDO CALDERON SALDARRIAGA"/>
    <s v="51977811169"/>
    <m/>
    <n v="332535576"/>
    <m/>
    <s v="Conforme"/>
    <x v="3"/>
    <m/>
    <m/>
    <x v="5"/>
    <s v="2025/100"/>
    <x v="208"/>
    <s v="Valencia"/>
    <s v="Soldador"/>
    <d v="2025-03-10T00:00:00"/>
    <d v="2025-05-02T00:00:00"/>
    <d v="2025-05-30T00:00:00"/>
    <m/>
    <m/>
    <m/>
    <s v="XL"/>
    <s v="XL"/>
    <m/>
    <m/>
    <m/>
    <x v="1"/>
    <m/>
    <m/>
    <m/>
  </r>
  <r>
    <s v="E0481"/>
    <s v="CARLOS EDUARDO CALDERON SALDARRIAGA"/>
    <s v="51977811169"/>
    <m/>
    <n v="332535576"/>
    <n v="123496249"/>
    <s v="Conforme"/>
    <x v="3"/>
    <m/>
    <m/>
    <x v="5"/>
    <s v="2025/335"/>
    <x v="113"/>
    <s v="Navarre"/>
    <s v="Soldador"/>
    <d v="2025-06-10T00:00:00"/>
    <d v="2025-08-10T00:00:00"/>
    <d v="2025-06-20T00:00:00"/>
    <m/>
    <m/>
    <m/>
    <m/>
    <m/>
    <m/>
    <m/>
    <m/>
    <x v="1"/>
    <m/>
    <m/>
    <m/>
  </r>
  <r>
    <s v="E0144"/>
    <s v="CARLOS EDUARDO CARDENAS ESPINOSA"/>
    <s v="34604175887"/>
    <n v="12176457567"/>
    <n v="326408274"/>
    <s v="BC201112"/>
    <s v="Conforme"/>
    <x v="3"/>
    <d v="2024-09-02T00:00:00"/>
    <d v="2025-10-11T00:00:00"/>
    <x v="6"/>
    <s v="2024/099"/>
    <x v="14"/>
    <s v="Zaragoza"/>
    <s v="Soldador"/>
    <d v="2024-04-15T00:00:00"/>
    <d v="2024-07-21T00:00:00"/>
    <d v="2025-10-11T00:00:00"/>
    <m/>
    <m/>
    <s v="Bueno"/>
    <m/>
    <m/>
    <m/>
    <m/>
    <m/>
    <x v="1"/>
    <m/>
    <s v="DE KR PARA LUMINOUS"/>
    <m/>
  </r>
  <r>
    <s v="E0736"/>
    <s v="CARLOS EDUARDO FORBES MARIN"/>
    <s v="34641318423"/>
    <n v="12173808172"/>
    <n v="321856082"/>
    <m/>
    <s v="Conforme"/>
    <x v="3"/>
    <d v="2024-10-11T00:00:00"/>
    <m/>
    <x v="5"/>
    <s v="2024/371"/>
    <x v="134"/>
    <s v="Biscay"/>
    <s v="Soldador"/>
    <d v="2024-10-11T00:00:00"/>
    <d v="2024-12-27T00:00:00"/>
    <d v="2024-11-29T00:00:00"/>
    <m/>
    <m/>
    <m/>
    <m/>
    <m/>
    <m/>
    <m/>
    <m/>
    <x v="1"/>
    <m/>
    <m/>
    <m/>
  </r>
  <r>
    <s v="E0736"/>
    <s v="CARLOS EDUARDO FORBES MARIN"/>
    <s v="34641318423"/>
    <n v="12173808172"/>
    <n v="321856082"/>
    <m/>
    <s v="Conforme"/>
    <x v="3"/>
    <d v="2024-01-13T00:00:00"/>
    <d v="2024-08-09T00:00:00"/>
    <x v="6"/>
    <n v="2023"/>
    <x v="61"/>
    <s v="Parets del Vallès"/>
    <s v="Soldador"/>
    <d v="2023-05-10T00:00:00"/>
    <s v="fijo"/>
    <d v="2024-08-09T00:00:00"/>
    <m/>
    <m/>
    <s v="Bueno"/>
    <m/>
    <m/>
    <m/>
    <m/>
    <m/>
    <x v="1"/>
    <m/>
    <m/>
    <m/>
  </r>
  <r>
    <s v="E0736"/>
    <s v="CARLOS EDUARDO FORBES MARIN"/>
    <s v="34641318423"/>
    <n v="12173808172"/>
    <n v="321856082"/>
    <m/>
    <s v="Conforme"/>
    <x v="3"/>
    <d v="2024-09-13T00:00:00"/>
    <d v="2024-09-27T00:00:00"/>
    <x v="5"/>
    <s v="2024/312"/>
    <x v="107"/>
    <s v="Álava"/>
    <s v="Soldador"/>
    <d v="2024-09-10T00:00:00"/>
    <d v="2024-10-11T00:00:00"/>
    <d v="2024-09-27T00:00:00"/>
    <m/>
    <m/>
    <m/>
    <m/>
    <m/>
    <m/>
    <m/>
    <m/>
    <x v="1"/>
    <m/>
    <m/>
    <m/>
  </r>
  <r>
    <s v="E0736"/>
    <s v="CARLOS EDUARDO FORBES MARIN"/>
    <s v="34641318423"/>
    <n v="12173808172"/>
    <n v="321856082"/>
    <m/>
    <s v="Conforme"/>
    <x v="3"/>
    <d v="2025-04-14T00:00:00"/>
    <m/>
    <x v="5"/>
    <s v="2024/510"/>
    <x v="106"/>
    <s v="Biscay"/>
    <s v="Soldador"/>
    <d v="2024-12-16T00:00:00"/>
    <d v="2024-12-31T00:00:00"/>
    <d v="2025-05-11T00:00:00"/>
    <m/>
    <m/>
    <m/>
    <s v="L"/>
    <s v="M"/>
    <m/>
    <m/>
    <m/>
    <x v="1"/>
    <m/>
    <s v="solicitou a carta"/>
    <m/>
  </r>
  <r>
    <s v="E1031"/>
    <s v="CARLOS EDUARDO TEIXEIRA DA COSTA"/>
    <s v="351915884159"/>
    <n v="12171106109"/>
    <n v="320101878"/>
    <m/>
    <s v="Conforme"/>
    <x v="3"/>
    <d v="2024-03-30T00:00:00"/>
    <d v="2024-04-16T00:00:00"/>
    <x v="6"/>
    <s v="2024/047"/>
    <x v="3"/>
    <s v="Puertollano"/>
    <s v="Montador"/>
    <d v="2024-03-19T00:00:00"/>
    <d v="2024-04-16T00:00:00"/>
    <m/>
    <m/>
    <m/>
    <s v="Bueno"/>
    <m/>
    <m/>
    <m/>
    <m/>
    <s v="A cta Empresa"/>
    <x v="1"/>
    <m/>
    <m/>
    <m/>
  </r>
  <r>
    <s v="E0745"/>
    <s v="CARLOS EMILIO MONSALVE MARIN"/>
    <s v="34 600 90 58 73"/>
    <m/>
    <m/>
    <m/>
    <s v="Conforme"/>
    <x v="3"/>
    <m/>
    <m/>
    <x v="0"/>
    <s v="2025/092"/>
    <x v="49"/>
    <s v="Valladolid"/>
    <s v="Electricista"/>
    <d v="2025-06-04T00:00:00"/>
    <m/>
    <m/>
    <m/>
    <m/>
    <m/>
    <m/>
    <m/>
    <m/>
    <m/>
    <m/>
    <x v="1"/>
    <s v="desistio contratacion"/>
    <m/>
    <m/>
  </r>
  <r>
    <s v="E0745"/>
    <s v="CARLOS EMILIO MONSALVE MARIN"/>
    <s v="+34 614 95 98 31"/>
    <m/>
    <m/>
    <s v="AY085508"/>
    <s v="Conforme"/>
    <x v="3"/>
    <m/>
    <m/>
    <x v="5"/>
    <s v="2025/330"/>
    <x v="54"/>
    <s v="Lleida"/>
    <s v="Electricista"/>
    <d v="2025-06-10T00:00:00"/>
    <d v="2025-07-31T00:00:00"/>
    <d v="2025-10-31T00:00:00"/>
    <m/>
    <m/>
    <m/>
    <s v="XL"/>
    <s v="L"/>
    <m/>
    <m/>
    <m/>
    <x v="1"/>
    <m/>
    <m/>
    <m/>
  </r>
  <r>
    <s v="E0745"/>
    <s v="CARLOS EMILIO MONSALVE MARIN"/>
    <s v="34600905873"/>
    <m/>
    <m/>
    <s v="AY085508"/>
    <s v="Conforme"/>
    <x v="3"/>
    <m/>
    <m/>
    <x v="6"/>
    <s v="2025/163"/>
    <x v="31"/>
    <s v="Valencia"/>
    <s v="Electricista"/>
    <d v="2025-02-27T00:00:00"/>
    <d v="2025-03-28T00:00:00"/>
    <d v="2025-05-21T00:00:00"/>
    <m/>
    <m/>
    <m/>
    <s v="L"/>
    <n v="34"/>
    <m/>
    <m/>
    <m/>
    <x v="1"/>
    <s v="Sairam da obra de Valencia dia 15/04 e começaram na obra de Vitoria dia 07/05"/>
    <m/>
    <m/>
  </r>
  <r>
    <s v="E1463"/>
    <s v="CARLOS ERNESTO GUZMÁN ARIZA GUZMÁN"/>
    <s v="+48 501 855 526"/>
    <m/>
    <m/>
    <m/>
    <s v="Conforme"/>
    <x v="3"/>
    <m/>
    <m/>
    <x v="0"/>
    <s v="2025/017"/>
    <x v="152"/>
    <s v="Vitoria-Gasteiz"/>
    <s v="Tubero"/>
    <d v="2025-03-03T00:00:00"/>
    <m/>
    <m/>
    <m/>
    <m/>
    <m/>
    <s v="L"/>
    <s v="M"/>
    <m/>
    <m/>
    <m/>
    <x v="1"/>
    <m/>
    <s v="nao contratar, conhecimento nulo"/>
    <m/>
  </r>
  <r>
    <s v="E0782"/>
    <s v="CARLOS FABIAN ACERO BAUTISTA"/>
    <s v="573124866719"/>
    <n v="12178394658"/>
    <n v="329260448"/>
    <m/>
    <s v="Conforme"/>
    <x v="3"/>
    <d v="2025-01-15T00:00:00"/>
    <m/>
    <x v="6"/>
    <s v="2025/039"/>
    <x v="118"/>
    <s v="Valladolid"/>
    <s v="Soldador"/>
    <d v="2025-01-15T00:00:00"/>
    <d v="2025-01-20T00:00:00"/>
    <m/>
    <m/>
    <m/>
    <m/>
    <s v="L"/>
    <n v="32"/>
    <m/>
    <m/>
    <m/>
    <x v="1"/>
    <m/>
    <s v="reprovou no teste"/>
    <m/>
  </r>
  <r>
    <s v="E0782"/>
    <s v="CARLOS FABIAN ACERO BAUTISTA"/>
    <s v="573124866719"/>
    <n v="12178394658"/>
    <n v="329260448"/>
    <m/>
    <s v="Conforme"/>
    <x v="3"/>
    <d v="2024-11-16T00:00:00"/>
    <m/>
    <x v="6"/>
    <s v="2024/389"/>
    <x v="227"/>
    <s v="Barcelona"/>
    <s v="Polidor"/>
    <d v="2024-10-28T00:00:00"/>
    <m/>
    <d v="2025-01-08T00:00:00"/>
    <m/>
    <m/>
    <m/>
    <m/>
    <m/>
    <m/>
    <m/>
    <m/>
    <x v="1"/>
    <m/>
    <m/>
    <m/>
  </r>
  <r>
    <s v="E0221"/>
    <s v="CARLOS FERNANDEZ MARTINEZ"/>
    <s v="34602360156"/>
    <m/>
    <m/>
    <m/>
    <s v="Conforme"/>
    <x v="5"/>
    <m/>
    <m/>
    <x v="2"/>
    <s v="WISE2025/003"/>
    <x v="122"/>
    <s v="Antwerp"/>
    <s v="Calderero"/>
    <d v="2025-05-28T00:00:00"/>
    <d v="2025-06-28T00:00:00"/>
    <m/>
    <m/>
    <m/>
    <m/>
    <s v="L"/>
    <n v="42"/>
    <m/>
    <m/>
    <m/>
    <x v="1"/>
    <m/>
    <m/>
    <m/>
  </r>
  <r>
    <s v="E1464"/>
    <s v="CARLOS GIOVANNI RONDEROS VEGA"/>
    <s v="34602059821"/>
    <m/>
    <m/>
    <s v="BG101061"/>
    <s v="Conforme"/>
    <x v="1"/>
    <m/>
    <m/>
    <x v="0"/>
    <s v="2025/075"/>
    <x v="37"/>
    <s v="Castellón de la Plana"/>
    <s v="Soldador"/>
    <d v="2025-05-21T00:00:00"/>
    <d v="2025-06-21T00:00:00"/>
    <d v="2025-11-15T00:00:00"/>
    <m/>
    <m/>
    <m/>
    <m/>
    <m/>
    <m/>
    <m/>
    <m/>
    <x v="1"/>
    <m/>
    <s v="Solicitud de Carta de Recisión - Motivos Personales"/>
    <s v="ES8268930001760000293256"/>
  </r>
  <r>
    <s v="E1164"/>
    <s v="CARLOS HENRIQUE DA SILVA"/>
    <s v="35191500000000000"/>
    <n v="12078865268"/>
    <n v="299957632"/>
    <m/>
    <s v="Conforme"/>
    <x v="3"/>
    <d v="2024-01-20T00:00:00"/>
    <d v="2024-01-04T00:00:00"/>
    <x v="6"/>
    <n v="2023"/>
    <x v="142"/>
    <s v="Tinéu"/>
    <s v="Tornero"/>
    <d v="2023-11-13T00:00:00"/>
    <d v="2024-03-27T00:00:00"/>
    <m/>
    <m/>
    <m/>
    <m/>
    <m/>
    <m/>
    <m/>
    <m/>
    <s v="A cta Empresa"/>
    <x v="1"/>
    <m/>
    <m/>
    <m/>
  </r>
  <r>
    <s v="E0675"/>
    <s v="CARLOS JAIRO CORREA MEJIA"/>
    <s v="34682001707"/>
    <n v="12176457745"/>
    <n v="326398872"/>
    <m/>
    <s v="Conforme"/>
    <x v="3"/>
    <d v="2024-05-28T00:00:00"/>
    <d v="2024-12-24T00:00:00"/>
    <x v="6"/>
    <s v="2024/078"/>
    <x v="169"/>
    <s v="Girona"/>
    <s v="Tubero"/>
    <d v="2024-03-21T00:00:00"/>
    <d v="2024-06-28T00:00:00"/>
    <d v="2024-12-24T00:00:00"/>
    <m/>
    <m/>
    <m/>
    <m/>
    <m/>
    <m/>
    <m/>
    <m/>
    <x v="1"/>
    <m/>
    <s v="solicitou a carta"/>
    <m/>
  </r>
  <r>
    <s v="E0675"/>
    <s v="CARLOS JAIRO CORREA MEJIA"/>
    <s v="34682001707"/>
    <n v="12176457745"/>
    <n v="326398872"/>
    <m/>
    <s v="Anulado"/>
    <x v="5"/>
    <d v="2024-05-28T00:00:00"/>
    <m/>
    <x v="6"/>
    <s v="2024/238"/>
    <x v="79"/>
    <s v="Valencia"/>
    <s v="Tubero"/>
    <d v="2024-09-09T00:00:00"/>
    <d v="2024-10-31T00:00:00"/>
    <m/>
    <m/>
    <m/>
    <m/>
    <m/>
    <m/>
    <m/>
    <m/>
    <m/>
    <x v="1"/>
    <m/>
    <s v="trabalhador seguirá na Aillaments."/>
    <m/>
  </r>
  <r>
    <s v="E1303"/>
    <s v="CARLOS JESUS ESCUDERO LUNA"/>
    <s v="34647071292"/>
    <n v="12174242648"/>
    <n v="323954839"/>
    <s v="AU300608"/>
    <s v="Conforme"/>
    <x v="3"/>
    <d v="2025-02-06T00:00:00"/>
    <m/>
    <x v="6"/>
    <n v="2023"/>
    <x v="126"/>
    <s v="Barcelona"/>
    <s v="Soldador"/>
    <d v="2023-12-27T00:00:00"/>
    <m/>
    <d v="2025-05-15T00:00:00"/>
    <m/>
    <m/>
    <s v="Bueno"/>
    <m/>
    <m/>
    <m/>
    <m/>
    <m/>
    <x v="1"/>
    <m/>
    <m/>
    <m/>
  </r>
  <r>
    <s v="E0926"/>
    <s v="CARLOS JOSUE CUMPA TALLEDO"/>
    <s v="51972354228"/>
    <m/>
    <m/>
    <m/>
    <s v="Conforme"/>
    <x v="5"/>
    <m/>
    <m/>
    <x v="6"/>
    <s v="2025/175"/>
    <x v="7"/>
    <s v="Sevilla"/>
    <s v="Soldador"/>
    <d v="2025-03-13T00:00:00"/>
    <d v="2025-04-04T00:00:00"/>
    <m/>
    <m/>
    <m/>
    <m/>
    <s v="M"/>
    <s v="M"/>
    <m/>
    <m/>
    <m/>
    <x v="1"/>
    <m/>
    <s v="movido  para outro pedido"/>
    <m/>
  </r>
  <r>
    <s v="E0926"/>
    <s v="CARLOS JOSUE CUMPA TALLEDO"/>
    <s v="51972354228"/>
    <m/>
    <m/>
    <m/>
    <s v="Pendiente"/>
    <x v="3"/>
    <m/>
    <m/>
    <x v="5"/>
    <s v="2025/138"/>
    <x v="122"/>
    <s v="Huelva"/>
    <s v="Soldador"/>
    <d v="2025-02-20T00:00:00"/>
    <d v="2025-03-21T00:00:00"/>
    <m/>
    <m/>
    <m/>
    <m/>
    <s v="M"/>
    <s v="M"/>
    <m/>
    <m/>
    <m/>
    <x v="1"/>
    <m/>
    <s v="reprovou no teste"/>
    <m/>
  </r>
  <r>
    <s v="E0926"/>
    <s v="CARLOS JOSUE CUMPA TALLEDO"/>
    <s v="+51 972 354 228"/>
    <m/>
    <m/>
    <m/>
    <s v="Conforme"/>
    <x v="3"/>
    <m/>
    <m/>
    <x v="0"/>
    <s v="2025/025"/>
    <x v="141"/>
    <s v="Álava"/>
    <s v="Soldador"/>
    <d v="2025-03-12T00:00:00"/>
    <m/>
    <d v="2025-03-27T00:00:00"/>
    <m/>
    <m/>
    <m/>
    <s v="M"/>
    <s v="M"/>
    <m/>
    <m/>
    <m/>
    <x v="1"/>
    <s v="mal conducta alojamiento "/>
    <m/>
    <s v=" ES59 1576 1212 1010 1040 8758"/>
  </r>
  <r>
    <s v="E0553"/>
    <s v="CARLOS JULIO ACOSTA CAMACHO"/>
    <s v="48576860261"/>
    <n v="12179713068"/>
    <n v="331127750"/>
    <s v="AZ347415"/>
    <s v="Conforme"/>
    <x v="0"/>
    <d v="2025-05-02T00:00:00"/>
    <d v="2026-02-02T00:00:00"/>
    <x v="5"/>
    <s v="2025/279"/>
    <x v="33"/>
    <s v="Huesca"/>
    <s v="Soldador"/>
    <d v="2025-05-02T00:00:00"/>
    <d v="2025-06-30T00:00:00"/>
    <d v="2026-01-30T00:00:00"/>
    <m/>
    <m/>
    <m/>
    <s v="M"/>
    <s v="M"/>
    <m/>
    <m/>
    <m/>
    <x v="1"/>
    <s v="Cambio a WISEOWE desde 02/02/2026"/>
    <m/>
    <m/>
  </r>
  <r>
    <s v="E0553"/>
    <s v="CARLOS JULIO ACOSTA CAMACHO"/>
    <s v="48576860261"/>
    <n v="12179713068"/>
    <n v="331127750"/>
    <s v="AZ347415"/>
    <s v="Conforme"/>
    <x v="3"/>
    <m/>
    <d v="2025-04-25T00:00:00"/>
    <x v="6"/>
    <s v="2025/220"/>
    <x v="228"/>
    <s v="Ibiza"/>
    <s v="Soldador"/>
    <d v="2025-03-18T00:00:00"/>
    <d v="2025-04-04T00:00:00"/>
    <d v="2025-04-25T00:00:00"/>
    <m/>
    <m/>
    <m/>
    <s v="M"/>
    <s v="M"/>
    <m/>
    <m/>
    <m/>
    <x v="1"/>
    <s v="fim de obra"/>
    <m/>
    <m/>
  </r>
  <r>
    <s v="E1815"/>
    <s v="CARLOS JULIO CANON SALCEDO"/>
    <s v="+34 624 87 15 03"/>
    <m/>
    <n v="332188736"/>
    <s v="AZ008379"/>
    <s v="Conforme"/>
    <x v="1"/>
    <m/>
    <m/>
    <x v="2"/>
    <s v="2025/511"/>
    <x v="16"/>
    <s v="Barcelona"/>
    <s v="Montador"/>
    <d v="2025-09-18T00:00:00"/>
    <d v="2025-10-30T00:00:00"/>
    <d v="2026-01-30T00:00:00"/>
    <m/>
    <m/>
    <m/>
    <s v="M"/>
    <s v="M"/>
    <m/>
    <s v="SI"/>
    <m/>
    <x v="1"/>
    <s v="Finalización de Obra"/>
    <m/>
    <m/>
  </r>
  <r>
    <s v="E1815"/>
    <s v="CARLOS JULIO CANON SALCEDO"/>
    <s v="+34 624 87 15 03"/>
    <n v="12182361558"/>
    <n v="332188736"/>
    <s v="AZ008379"/>
    <s v="Conforme"/>
    <x v="4"/>
    <d v="2026-02-03T00:00:00"/>
    <m/>
    <x v="1"/>
    <s v="2026/714"/>
    <x v="34"/>
    <s v="Barcelona"/>
    <s v="Calderero"/>
    <d v="2026-02-03T00:00:00"/>
    <d v="2026-05-03T00:00:00"/>
    <d v="2026-02-04T00:00:00"/>
    <m/>
    <m/>
    <m/>
    <s v="L"/>
    <n v="32"/>
    <m/>
    <s v="SI "/>
    <m/>
    <x v="1"/>
    <s v="Él cliente lo dispensó"/>
    <m/>
    <m/>
  </r>
  <r>
    <s v="E1815"/>
    <s v="CARLOS JULIO CANON SALCEDO"/>
    <s v="+34 624 87 15 03"/>
    <m/>
    <m/>
    <s v=" AZ008379"/>
    <s v="Conforme"/>
    <x v="1"/>
    <m/>
    <m/>
    <x v="0"/>
    <s v="2025/638"/>
    <x v="64"/>
    <s v="Alcanar "/>
    <s v="Soldador/Montador"/>
    <d v="2025-11-24T00:00:00"/>
    <d v="2026-01-31T00:00:00"/>
    <m/>
    <m/>
    <m/>
    <m/>
    <s v="M"/>
    <s v="M "/>
    <m/>
    <s v="SI "/>
    <m/>
    <x v="1"/>
    <m/>
    <m/>
    <m/>
  </r>
  <r>
    <s v="E1854"/>
    <s v="CARLOS JULIO LOZANO SIERRA"/>
    <s v="+57 321 217 2373"/>
    <m/>
    <m/>
    <s v="AZ527939"/>
    <s v="Conforme"/>
    <x v="3"/>
    <m/>
    <m/>
    <x v="2"/>
    <s v="2025/547"/>
    <x v="96"/>
    <s v="Yutz"/>
    <s v="Montador"/>
    <d v="2025-10-09T00:00:00"/>
    <d v="2025-12-06T00:00:00"/>
    <d v="2025-10-30T00:00:00"/>
    <m/>
    <m/>
    <m/>
    <s v="L"/>
    <s v="M"/>
    <m/>
    <s v="NO"/>
    <m/>
    <x v="1"/>
    <m/>
    <m/>
    <m/>
  </r>
  <r>
    <s v="E0013"/>
    <s v="CARLOS JULIO MARTINEZ ESPINOSA"/>
    <s v="34613982345"/>
    <n v="12178095892"/>
    <n v="328335312"/>
    <s v="AW548177"/>
    <s v="Conforme"/>
    <x v="3"/>
    <d v="2025-04-25T00:00:00"/>
    <d v="2025-07-02T00:00:00"/>
    <x v="6"/>
    <s v="P.E"/>
    <x v="111"/>
    <s v="Murcia"/>
    <s v="Soldador"/>
    <d v="2024-08-19T00:00:00"/>
    <m/>
    <d v="2025-07-11T00:00:00"/>
    <m/>
    <m/>
    <m/>
    <s v="M"/>
    <n v="32"/>
    <m/>
    <m/>
    <m/>
    <x v="1"/>
    <s v="solicitou a carta"/>
    <m/>
    <m/>
  </r>
  <r>
    <s v="E0491"/>
    <s v="CARLOS MARIO JARAMILLO LOPEZ"/>
    <s v="34641357388"/>
    <m/>
    <n v="331602245"/>
    <s v="AV385391"/>
    <s v="Conforme"/>
    <x v="1"/>
    <m/>
    <m/>
    <x v="5"/>
    <s v="2025/015"/>
    <x v="35"/>
    <s v="Lleida"/>
    <s v="Montador"/>
    <d v="2025-01-07T00:00:00"/>
    <d v="2025-02-07T00:00:00"/>
    <d v="2026-01-30T00:00:00"/>
    <m/>
    <m/>
    <m/>
    <s v="M"/>
    <s v="M"/>
    <m/>
    <m/>
    <m/>
    <x v="1"/>
    <s v="Cambio a LUMINOUS desde el 03/02/2026"/>
    <m/>
    <m/>
  </r>
  <r>
    <s v="E0325"/>
    <s v="CARLOS MARIO MOLINA"/>
    <s v="573216192816"/>
    <n v="12179291986"/>
    <n v="330735306"/>
    <s v="AR950474"/>
    <s v="Conforme"/>
    <x v="3"/>
    <d v="2025-04-14T00:00:00"/>
    <m/>
    <x v="5"/>
    <s v="2024/507"/>
    <x v="138"/>
    <s v="Zaragoza"/>
    <s v="Calderero"/>
    <d v="2024-12-17T00:00:00"/>
    <d v="2025-02-14T00:00:00"/>
    <d v="2025-05-30T00:00:00"/>
    <m/>
    <m/>
    <m/>
    <s v="M"/>
    <n v="32"/>
    <m/>
    <m/>
    <m/>
    <x v="1"/>
    <m/>
    <m/>
    <m/>
  </r>
  <r>
    <s v="E0801"/>
    <s v="CARLOS MITCHELL SANTOS RODRIGUEZ"/>
    <s v="+34 666 49 02 43"/>
    <n v="12181232655"/>
    <n v="332708128"/>
    <n v="122692216"/>
    <s v="Conforme"/>
    <x v="0"/>
    <d v="2025-10-15T00:00:00"/>
    <m/>
    <x v="2"/>
    <s v="2025/554"/>
    <x v="44"/>
    <s v="Artea"/>
    <s v="Mecanico "/>
    <d v="2025-10-15T00:00:00"/>
    <d v="2026-03-31T00:00:00"/>
    <d v="2026-02-19T00:00:00"/>
    <m/>
    <m/>
    <m/>
    <s v="S"/>
    <s v="S"/>
    <m/>
    <s v="NO"/>
    <m/>
    <x v="1"/>
    <m/>
    <m/>
    <m/>
  </r>
  <r>
    <s v="E0801"/>
    <s v="CARLOS MITCHELL SANTOS RODRIGUEZ"/>
    <s v="+34 666 49 02 43"/>
    <m/>
    <n v="332708128"/>
    <n v="122692216"/>
    <s v="Conforme"/>
    <x v="3"/>
    <m/>
    <m/>
    <x v="2"/>
    <s v="2025/397"/>
    <x v="40"/>
    <s v="Jaén, Spain"/>
    <s v="Mecanico"/>
    <d v="2025-07-30T00:00:00"/>
    <d v="2025-08-30T00:00:00"/>
    <d v="2025-08-22T00:00:00"/>
    <m/>
    <m/>
    <m/>
    <s v="S"/>
    <s v="S"/>
    <m/>
    <s v="NO"/>
    <m/>
    <x v="1"/>
    <m/>
    <m/>
    <m/>
  </r>
  <r>
    <s v="E0801"/>
    <s v="CARLOS MITCHELL SANTOS RODRIGUEZ"/>
    <s v="34666490243"/>
    <m/>
    <n v="332708128"/>
    <n v="122692216"/>
    <s v="Conforme"/>
    <x v="3"/>
    <m/>
    <m/>
    <x v="5"/>
    <s v="2025/316"/>
    <x v="113"/>
    <s v="Navarre"/>
    <s v="Montador"/>
    <d v="2025-06-02T00:00:00"/>
    <d v="2025-08-15T00:00:00"/>
    <m/>
    <m/>
    <m/>
    <m/>
    <s v="S"/>
    <s v="S"/>
    <m/>
    <m/>
    <m/>
    <x v="1"/>
    <s v="nao passou na prova"/>
    <m/>
    <m/>
  </r>
  <r>
    <s v="E0801"/>
    <s v="CARLOS MITCHELL SANTOS RODRIGUEZ"/>
    <s v="34666490243"/>
    <m/>
    <n v="332708128"/>
    <n v="122692216"/>
    <s v="Conforme"/>
    <x v="5"/>
    <m/>
    <m/>
    <x v="6"/>
    <s v="2025/296"/>
    <x v="44"/>
    <s v="Biscay"/>
    <s v="Mecanico"/>
    <d v="2025-05-21T00:00:00"/>
    <d v="2025-12-30T00:00:00"/>
    <m/>
    <m/>
    <m/>
    <m/>
    <s v="S"/>
    <s v="S"/>
    <m/>
    <m/>
    <m/>
    <x v="1"/>
    <m/>
    <m/>
    <m/>
  </r>
  <r>
    <s v="E0801"/>
    <s v="CARLOS MITCHELL SANTOS RODRIGUEZ"/>
    <s v="34666490243"/>
    <m/>
    <n v="332708128"/>
    <n v="122692216"/>
    <s v="Conforme"/>
    <x v="3"/>
    <m/>
    <m/>
    <x v="6"/>
    <s v="2025/270"/>
    <x v="191"/>
    <s v="Barcelona"/>
    <s v="Armador"/>
    <d v="2025-04-23T00:00:00"/>
    <d v="2025-05-18T00:00:00"/>
    <m/>
    <m/>
    <m/>
    <m/>
    <s v="S"/>
    <s v="S"/>
    <m/>
    <m/>
    <m/>
    <x v="1"/>
    <m/>
    <m/>
    <m/>
  </r>
  <r>
    <s v="E0801"/>
    <s v="CARLOS MITCHELL SANTOS RODRIGUEZ"/>
    <s v="34666490243"/>
    <m/>
    <n v="332708128"/>
    <n v="122692216"/>
    <s v="Conforme"/>
    <x v="3"/>
    <m/>
    <m/>
    <x v="5"/>
    <s v="2025/346"/>
    <x v="183"/>
    <s v="Seville"/>
    <s v="Montador"/>
    <d v="2025-06-12T00:00:00"/>
    <d v="2025-08-12T00:00:00"/>
    <d v="2025-07-18T00:00:00"/>
    <m/>
    <m/>
    <m/>
    <s v="S"/>
    <s v="S"/>
    <m/>
    <m/>
    <m/>
    <x v="1"/>
    <m/>
    <m/>
    <m/>
  </r>
  <r>
    <s v="E0801"/>
    <s v="CARLOS MITCHELL SANTOS RODRIGUEZ"/>
    <s v="34666490243"/>
    <m/>
    <n v="332708128"/>
    <n v="122692216"/>
    <s v="Conforme"/>
    <x v="5"/>
    <m/>
    <m/>
    <x v="6"/>
    <s v="2025/242"/>
    <x v="229"/>
    <s v="Huelva"/>
    <s v="Mecanico"/>
    <d v="2025-04-07T00:00:00"/>
    <d v="2025-05-01T00:00:00"/>
    <m/>
    <m/>
    <m/>
    <m/>
    <s v="S"/>
    <s v="S"/>
    <m/>
    <m/>
    <m/>
    <x v="1"/>
    <m/>
    <m/>
    <m/>
  </r>
  <r>
    <s v="E0801"/>
    <s v="CARLOS MITCHELL SANTOS RODRIGUEZ"/>
    <s v="+34 666 49 02 43"/>
    <m/>
    <n v="332708128"/>
    <n v="122692216"/>
    <s v="Conforme"/>
    <x v="5"/>
    <m/>
    <m/>
    <x v="6"/>
    <s v="2025/491"/>
    <x v="65"/>
    <s v="Barcelona"/>
    <s v="Mecanico"/>
    <d v="2025-09-29T00:00:00"/>
    <d v="2025-10-23T00:00:00"/>
    <m/>
    <m/>
    <m/>
    <m/>
    <s v="S"/>
    <s v="S"/>
    <m/>
    <s v="NO"/>
    <m/>
    <x v="1"/>
    <m/>
    <m/>
    <m/>
  </r>
  <r>
    <s v="E0801"/>
    <s v="CARLOS MITCHELL SANTOS RODRIGUEZ"/>
    <s v="34 666 49 02 43"/>
    <m/>
    <m/>
    <n v="122692216"/>
    <s v="Conforme"/>
    <x v="3"/>
    <m/>
    <m/>
    <x v="0"/>
    <s v="2025/028"/>
    <x v="230"/>
    <s v="Barcelona"/>
    <s v="Polidor"/>
    <d v="2025-03-19T00:00:00"/>
    <m/>
    <d v="2025-03-25T00:00:00"/>
    <m/>
    <m/>
    <m/>
    <m/>
    <m/>
    <m/>
    <m/>
    <m/>
    <x v="1"/>
    <s v="cliente dispenso"/>
    <m/>
    <s v="ES16 0182 8674 4202 0164 9087"/>
  </r>
  <r>
    <s v="E1349"/>
    <s v="CARLOS RAMIRO BERRIO TORRES"/>
    <s v="573118658175"/>
    <n v="12173121536"/>
    <n v="322632668"/>
    <m/>
    <s v="Conforme"/>
    <x v="3"/>
    <d v="2023-11-24T00:00:00"/>
    <d v="2024-05-04T00:00:00"/>
    <x v="6"/>
    <s v="2023/072"/>
    <x v="224"/>
    <s v="Tarragona"/>
    <s v="Soldador"/>
    <d v="2023-07-15T00:00:00"/>
    <s v="Fijo"/>
    <m/>
    <m/>
    <m/>
    <s v="Muy Bueno"/>
    <m/>
    <m/>
    <m/>
    <m/>
    <m/>
    <x v="1"/>
    <m/>
    <m/>
    <m/>
  </r>
  <r>
    <s v="E0746"/>
    <s v="CARLOS ROBEIRO BETANCUR"/>
    <s v="573007209587"/>
    <m/>
    <m/>
    <m/>
    <s v="Anulado"/>
    <x v="5"/>
    <m/>
    <m/>
    <x v="5"/>
    <s v="2025/075"/>
    <x v="51"/>
    <s v="Girona"/>
    <s v="Pintor"/>
    <d v="2025-01-27T00:00:00"/>
    <s v="fijo"/>
    <m/>
    <m/>
    <m/>
    <m/>
    <s v="S"/>
    <s v="S"/>
    <m/>
    <m/>
    <m/>
    <x v="1"/>
    <m/>
    <m/>
    <m/>
  </r>
  <r>
    <s v="E1874"/>
    <s v="CARLOS ROBERTO SAAVEDRA ROJAS"/>
    <s v="+57 317 734 8676"/>
    <m/>
    <m/>
    <m/>
    <s v="Conforme"/>
    <x v="3"/>
    <m/>
    <m/>
    <x v="2"/>
    <s v="2025/550"/>
    <x v="4"/>
    <s v="Valladolid"/>
    <s v="Montador"/>
    <d v="2025-10-06T00:00:00"/>
    <d v="2025-11-09T00:00:00"/>
    <d v="2025-10-14T00:00:00"/>
    <m/>
    <m/>
    <m/>
    <s v="L"/>
    <n v="36"/>
    <m/>
    <s v="SI"/>
    <m/>
    <x v="1"/>
    <m/>
    <m/>
    <m/>
  </r>
  <r>
    <s v="E1874"/>
    <s v="CARLOS ROBERTO SAAVEDRA ROJAS"/>
    <s v="+57 317 734 8676"/>
    <m/>
    <n v="338681922"/>
    <s v="AT332240"/>
    <s v="Conforme"/>
    <x v="1"/>
    <s v="erro niss"/>
    <m/>
    <x v="1"/>
    <s v="2025/625"/>
    <x v="144"/>
    <s v="Badajoz"/>
    <s v="Mecánico/Montador"/>
    <d v="2025-10-27T00:00:00"/>
    <d v="2025-11-24T00:00:00"/>
    <d v="2025-11-23T00:00:00"/>
    <m/>
    <m/>
    <m/>
    <s v="L"/>
    <s v="M"/>
    <m/>
    <s v="SI "/>
    <m/>
    <x v="1"/>
    <m/>
    <m/>
    <m/>
  </r>
  <r>
    <s v="E0797"/>
    <s v="CARLOS URIEL CASTRO NIEVA"/>
    <s v="34624149534"/>
    <n v="12176902164"/>
    <n v="326910875"/>
    <m/>
    <s v="Conforme"/>
    <x v="3"/>
    <d v="2024-06-22T00:00:00"/>
    <d v="2024-07-12T00:00:00"/>
    <x v="6"/>
    <s v="2024/176"/>
    <x v="161"/>
    <s v="Sevilla"/>
    <s v="Montador"/>
    <d v="2024-06-12T00:00:00"/>
    <d v="2024-07-12T00:00:00"/>
    <d v="2024-07-12T00:00:00"/>
    <m/>
    <m/>
    <m/>
    <m/>
    <m/>
    <m/>
    <m/>
    <m/>
    <x v="1"/>
    <m/>
    <s v="DATA DE BAIXA CONSIDERANDO A DATA QUE ELE SAIU DA EMPRESA."/>
    <m/>
  </r>
  <r>
    <s v="E0797"/>
    <s v="CARLOS URIEL CASTRO NIEVA"/>
    <s v="34624149534"/>
    <n v="12176902164"/>
    <n v="326910875"/>
    <m/>
    <s v="Conforme"/>
    <x v="3"/>
    <d v="2024-06-22T00:00:00"/>
    <d v="2024-08-09T00:00:00"/>
    <x v="6"/>
    <s v="2024/234"/>
    <x v="113"/>
    <s v="Navarre"/>
    <s v="Montador"/>
    <d v="2024-07-16T00:00:00"/>
    <d v="2024-08-09T00:00:00"/>
    <d v="2024-08-09T00:00:00"/>
    <m/>
    <m/>
    <m/>
    <m/>
    <m/>
    <m/>
    <m/>
    <m/>
    <x v="1"/>
    <m/>
    <m/>
    <m/>
  </r>
  <r>
    <s v="E0797"/>
    <s v="CARLOS URIEL CASTRO NIEVA"/>
    <s v="34624149534"/>
    <n v="12176902164"/>
    <n v="326910875"/>
    <m/>
    <s v="Conforme"/>
    <x v="3"/>
    <d v="2024-06-22T00:00:00"/>
    <m/>
    <x v="6"/>
    <s v="2024/307"/>
    <x v="123"/>
    <s v="Barcelona"/>
    <s v="Armador"/>
    <d v="2024-09-02T00:00:00"/>
    <d v="2024-10-02T00:00:00"/>
    <d v="2024-10-30T00:00:00"/>
    <m/>
    <m/>
    <m/>
    <m/>
    <m/>
    <m/>
    <m/>
    <m/>
    <x v="1"/>
    <m/>
    <m/>
    <m/>
  </r>
  <r>
    <s v="E0797"/>
    <s v="CARLOS URIEL CASTRO NIEVA"/>
    <s v="34624149534"/>
    <n v="12176902164"/>
    <n v="326910875"/>
    <m/>
    <s v="Conforme"/>
    <x v="3"/>
    <d v="2024-11-11T00:00:00"/>
    <m/>
    <x v="5"/>
    <s v="2024/424"/>
    <x v="223"/>
    <s v="Biscay"/>
    <s v="Montador"/>
    <d v="2024-11-11T00:00:00"/>
    <d v="2024-12-20T00:00:00"/>
    <d v="2025-03-19T00:00:00"/>
    <m/>
    <m/>
    <m/>
    <s v="M"/>
    <s v="M"/>
    <m/>
    <m/>
    <m/>
    <x v="1"/>
    <m/>
    <s v="brigou com o encarregado."/>
    <m/>
  </r>
  <r>
    <s v="E0977"/>
    <s v="CELINIO LEONARDO DELL ARETI ASSIS"/>
    <s v="351933912068"/>
    <n v="12091190876"/>
    <n v="311289266"/>
    <m/>
    <s v="Conforme"/>
    <x v="3"/>
    <d v="2024-07-01T00:00:00"/>
    <m/>
    <x v="6"/>
    <s v="2024/170"/>
    <x v="181"/>
    <s v="Zaragoza"/>
    <s v="Mecanico"/>
    <d v="2024-07-01T00:00:00"/>
    <d v="2024-07-15T00:00:00"/>
    <d v="2024-07-12T00:00:00"/>
    <m/>
    <m/>
    <m/>
    <m/>
    <m/>
    <m/>
    <m/>
    <m/>
    <x v="1"/>
    <m/>
    <m/>
    <m/>
  </r>
  <r>
    <s v="E0977"/>
    <s v="CELINIO LEONARDO DELL ARETI ASSIS"/>
    <s v="351933912068"/>
    <n v="12091190876"/>
    <n v="311289266"/>
    <m/>
    <s v="Conforme"/>
    <x v="3"/>
    <d v="2024-07-01T00:00:00"/>
    <m/>
    <x v="6"/>
    <s v="2024/201"/>
    <x v="144"/>
    <s v="Province of Badajoz"/>
    <s v="Mecanico"/>
    <d v="2024-07-15T00:00:00"/>
    <d v="2024-08-03T00:00:00"/>
    <d v="2024-07-26T00:00:00"/>
    <m/>
    <m/>
    <m/>
    <m/>
    <m/>
    <m/>
    <m/>
    <m/>
    <x v="1"/>
    <m/>
    <m/>
    <m/>
  </r>
  <r>
    <s v="E0977"/>
    <s v="CELINIO LEONARDO DELL ARETI ASSIS"/>
    <s v="351933912068"/>
    <n v="12091190876"/>
    <n v="311289266"/>
    <m/>
    <s v="Conforme"/>
    <x v="3"/>
    <d v="2024-09-13T00:00:00"/>
    <d v="2024-09-28T00:00:00"/>
    <x v="6"/>
    <s v="2024/310"/>
    <x v="144"/>
    <s v="Province of Badajoz"/>
    <s v="Mecanico"/>
    <d v="2024-09-10T00:00:00"/>
    <d v="2024-09-27T00:00:00"/>
    <d v="2024-09-28T00:00:00"/>
    <m/>
    <m/>
    <m/>
    <m/>
    <m/>
    <m/>
    <m/>
    <m/>
    <x v="1"/>
    <m/>
    <m/>
    <m/>
  </r>
  <r>
    <s v="E0977"/>
    <s v="CELINIO LEONARDO DELL ARETI ASSIS"/>
    <s v="351933912068"/>
    <n v="12091190876"/>
    <n v="311289266"/>
    <m/>
    <s v="Conforme"/>
    <x v="3"/>
    <d v="2024-07-01T00:00:00"/>
    <m/>
    <x v="6"/>
    <s v="2024/232"/>
    <x v="153"/>
    <s v="Province of Barcelona"/>
    <s v="Montador"/>
    <d v="2024-07-30T00:00:00"/>
    <d v="2024-10-12T00:00:00"/>
    <d v="2024-08-23T00:00:00"/>
    <m/>
    <m/>
    <m/>
    <m/>
    <m/>
    <m/>
    <m/>
    <m/>
    <x v="1"/>
    <m/>
    <m/>
    <m/>
  </r>
  <r>
    <s v="E0977"/>
    <s v="CELINIO LEONARDO DELL ARETI ASSIS"/>
    <s v="351931625560"/>
    <n v="12091190876"/>
    <n v="311289266"/>
    <m/>
    <s v="Conforme"/>
    <x v="3"/>
    <d v="2024-01-30T00:00:00"/>
    <d v="2024-04-01T00:00:00"/>
    <x v="6"/>
    <m/>
    <x v="4"/>
    <m/>
    <m/>
    <d v="2024-01-22T00:00:00"/>
    <m/>
    <m/>
    <m/>
    <m/>
    <m/>
    <m/>
    <m/>
    <m/>
    <m/>
    <m/>
    <x v="1"/>
    <m/>
    <m/>
    <m/>
  </r>
  <r>
    <s v="E0977"/>
    <s v="CELINIO LEONARDO DELL ARETI ASSIS"/>
    <s v="51931625560"/>
    <n v="12091190876"/>
    <n v="311289266"/>
    <m/>
    <s v="Conforme"/>
    <x v="3"/>
    <m/>
    <m/>
    <x v="6"/>
    <s v="2024/039"/>
    <x v="147"/>
    <s v="France"/>
    <s v="Soldador"/>
    <d v="2024-02-19T00:00:00"/>
    <d v="2024-03-30T00:00:00"/>
    <m/>
    <m/>
    <m/>
    <s v="Muy Bueno"/>
    <m/>
    <m/>
    <s v="Tickets de Transporte"/>
    <m/>
    <m/>
    <x v="1"/>
    <m/>
    <m/>
    <m/>
  </r>
  <r>
    <s v="E0977"/>
    <s v="CELINIO LEONARDO DELL ARETI ASSIS"/>
    <s v="351933912068"/>
    <n v="12091190876"/>
    <n v="311289266"/>
    <m/>
    <s v="Conforme"/>
    <x v="3"/>
    <d v="2024-05-07T00:00:00"/>
    <m/>
    <x v="6"/>
    <s v="121/2024"/>
    <x v="144"/>
    <m/>
    <s v="Mecanico"/>
    <d v="2024-05-06T00:00:00"/>
    <d v="2024-05-31T00:00:00"/>
    <m/>
    <m/>
    <m/>
    <m/>
    <m/>
    <m/>
    <m/>
    <m/>
    <m/>
    <x v="1"/>
    <m/>
    <m/>
    <m/>
  </r>
  <r>
    <s v="E0977"/>
    <s v="CELINIO LEONARDO DELL ARETI ASSIS"/>
    <s v="51931625560"/>
    <n v="12091190876"/>
    <n v="311289266"/>
    <m/>
    <s v="Conforme"/>
    <x v="3"/>
    <m/>
    <m/>
    <x v="6"/>
    <s v="2024/011"/>
    <x v="3"/>
    <m/>
    <m/>
    <d v="2024-01-22T00:00:00"/>
    <d v="2024-07-02T00:00:00"/>
    <m/>
    <m/>
    <m/>
    <m/>
    <m/>
    <m/>
    <m/>
    <m/>
    <m/>
    <x v="1"/>
    <m/>
    <m/>
    <m/>
  </r>
  <r>
    <s v="E1007"/>
    <s v="CELSO ROBERTO GONANDY DE ALMEIDA"/>
    <s v="0"/>
    <m/>
    <m/>
    <m/>
    <s v="Anulado"/>
    <x v="5"/>
    <m/>
    <m/>
    <x v="6"/>
    <m/>
    <x v="3"/>
    <s v="Puertollano"/>
    <s v="Montador"/>
    <m/>
    <m/>
    <m/>
    <m/>
    <m/>
    <m/>
    <m/>
    <m/>
    <m/>
    <m/>
    <m/>
    <x v="1"/>
    <m/>
    <m/>
    <m/>
  </r>
  <r>
    <s v="E1466"/>
    <s v="CESAR AUGUSTO ARCE GOMEZ"/>
    <s v="34 671 17 44 75"/>
    <m/>
    <m/>
    <m/>
    <s v="Conforme"/>
    <x v="3"/>
    <m/>
    <m/>
    <x v="0"/>
    <s v="2025/021"/>
    <x v="231"/>
    <s v="Barcelona"/>
    <s v="Frigorista"/>
    <d v="2025-03-12T00:00:00"/>
    <m/>
    <d v="2025-07-12T00:00:00"/>
    <m/>
    <m/>
    <m/>
    <s v="L"/>
    <s v="L"/>
    <m/>
    <m/>
    <s v="A cta Empresa"/>
    <x v="1"/>
    <s v="TERMINO DE PROYECTO"/>
    <m/>
    <s v="ES8601828181130202343295"/>
  </r>
  <r>
    <s v="E1466"/>
    <s v="CESAR AUGUSTO ARCE GOMEZ"/>
    <s v="+34 671 17 44 75"/>
    <m/>
    <m/>
    <s v="BE520573"/>
    <s v="Conforme"/>
    <x v="3"/>
    <m/>
    <m/>
    <x v="0"/>
    <s v="2025/422"/>
    <x v="19"/>
    <s v="CARTES CANTABRIA"/>
    <s v="Pintor Industrial"/>
    <d v="2025-08-11T00:00:00"/>
    <m/>
    <d v="2025-09-12T00:00:00"/>
    <m/>
    <m/>
    <m/>
    <s v="M"/>
    <s v="M"/>
    <m/>
    <s v="NO"/>
    <m/>
    <x v="1"/>
    <m/>
    <s v="Informado por e-mail Ibrahim"/>
    <m/>
  </r>
  <r>
    <s v="E1466"/>
    <s v="CESAR AUGUSTO ARCE GOMEZ"/>
    <s v="+34 671 17 44 75"/>
    <m/>
    <m/>
    <s v="BE520573"/>
    <s v="Conforme"/>
    <x v="5"/>
    <m/>
    <m/>
    <x v="6"/>
    <s v="2025/491"/>
    <x v="65"/>
    <s v="Barcelona"/>
    <s v="Mecanico"/>
    <d v="2025-09-30T00:00:00"/>
    <d v="2025-10-23T00:00:00"/>
    <m/>
    <m/>
    <m/>
    <m/>
    <s v="M"/>
    <s v="M"/>
    <m/>
    <s v="NO"/>
    <m/>
    <x v="1"/>
    <m/>
    <m/>
    <m/>
  </r>
  <r>
    <s v="E1759"/>
    <s v="CESAR AUGUSTO HOYOS SERNA"/>
    <s v="+48 733 125 192"/>
    <m/>
    <n v="335335241"/>
    <s v="BC566381"/>
    <s v="Conforme"/>
    <x v="3"/>
    <m/>
    <m/>
    <x v="2"/>
    <s v="2025/463"/>
    <x v="50"/>
    <s v="Madrid"/>
    <s v="Soldador"/>
    <d v="2025-09-09T00:00:00"/>
    <d v="2025-10-19T00:00:00"/>
    <d v="2025-09-25T00:00:00"/>
    <m/>
    <m/>
    <m/>
    <s v="L"/>
    <s v="L"/>
    <m/>
    <s v="NO"/>
    <m/>
    <x v="1"/>
    <m/>
    <m/>
    <m/>
  </r>
  <r>
    <s v="E1759"/>
    <s v="CESAR AUGUSTO HOYOS SERNA"/>
    <s v="+48 733 125 192"/>
    <m/>
    <m/>
    <m/>
    <s v="Conforme"/>
    <x v="5"/>
    <m/>
    <m/>
    <x v="2"/>
    <s v="R2025/094"/>
    <x v="96"/>
    <s v="France"/>
    <s v="Soldador "/>
    <d v="2025-08-18T00:00:00"/>
    <d v="2025-12-31T00:00:00"/>
    <m/>
    <m/>
    <m/>
    <m/>
    <m/>
    <m/>
    <m/>
    <m/>
    <m/>
    <x v="1"/>
    <s v="pedido anulado"/>
    <m/>
    <m/>
  </r>
  <r>
    <s v="E1759"/>
    <s v="CESAR AUGUSTO HOYOS SERNA"/>
    <s v="+48 733 125 192"/>
    <m/>
    <n v="335335241"/>
    <s v="BC566381"/>
    <s v="Anulado"/>
    <x v="3"/>
    <m/>
    <m/>
    <x v="2"/>
    <s v="2025/446"/>
    <x v="200"/>
    <s v="Castellón de la Plana"/>
    <s v="Montador/Soldador"/>
    <d v="2025-08-25T00:00:00"/>
    <d v="2025-09-25T00:00:00"/>
    <m/>
    <m/>
    <m/>
    <m/>
    <s v="L"/>
    <s v="L"/>
    <m/>
    <s v="NO"/>
    <m/>
    <x v="1"/>
    <m/>
    <s v="Minimizaron la cantidad e trabajadores para el pedido, por eso no inició a trabajar"/>
    <m/>
  </r>
  <r>
    <s v="E1759"/>
    <s v="CESAR AUGUSTO HOYOS SERNA"/>
    <s v="+48 733 125 192"/>
    <m/>
    <n v="335335241"/>
    <s v="BC566381"/>
    <s v="Conforme"/>
    <x v="1"/>
    <m/>
    <m/>
    <x v="0"/>
    <s v="2025/577"/>
    <x v="115"/>
    <s v="Asturias"/>
    <s v="Sopletero"/>
    <d v="2025-10-13T00:00:00"/>
    <d v="2025-11-30T00:00:00"/>
    <d v="2025-11-21T00:00:00"/>
    <m/>
    <m/>
    <m/>
    <s v="L"/>
    <s v="L"/>
    <m/>
    <s v="NO"/>
    <m/>
    <x v="1"/>
    <m/>
    <m/>
    <m/>
  </r>
  <r>
    <s v="E0331"/>
    <s v="CESAR AUGUSTO LONDONO GASCA"/>
    <s v="34645208604"/>
    <n v="12176035662"/>
    <n v="325901317"/>
    <s v="AR065055"/>
    <s v="Conforme"/>
    <x v="3"/>
    <d v="2025-04-14T00:00:00"/>
    <m/>
    <x v="5"/>
    <s v="2024/085"/>
    <x v="138"/>
    <s v="Tudela, Navarre"/>
    <s v="Soldador"/>
    <d v="2024-04-08T00:00:00"/>
    <d v="2024-05-10T00:00:00"/>
    <d v="2025-05-30T00:00:00"/>
    <m/>
    <m/>
    <s v="Muy Bueno"/>
    <m/>
    <m/>
    <m/>
    <m/>
    <s v="Acta Empresa"/>
    <x v="1"/>
    <m/>
    <m/>
    <m/>
  </r>
  <r>
    <s v="E1923"/>
    <s v="CESAR AUGUSTO LONDONO USME"/>
    <s v="+34 674 65 71 34 "/>
    <m/>
    <m/>
    <s v="BF334150"/>
    <s v="Conforme"/>
    <x v="1"/>
    <m/>
    <m/>
    <x v="1"/>
    <s v="2026/734"/>
    <x v="23"/>
    <s v="Madrid"/>
    <s v="Montador/Soldador"/>
    <d v="2026-02-19T00:00:00"/>
    <d v="2026-05-22T00:00:00"/>
    <d v="2026-02-19T00:00:00"/>
    <m/>
    <m/>
    <m/>
    <s v="XL"/>
    <n v="36"/>
    <m/>
    <s v="NO"/>
    <m/>
    <x v="1"/>
    <s v="desistió "/>
    <m/>
    <m/>
  </r>
  <r>
    <s v="E1923"/>
    <s v="CESAR AUGUSTO LONDONO USME"/>
    <s v="+34 674 65 71 34"/>
    <m/>
    <m/>
    <s v="BF334150"/>
    <s v="Conforme"/>
    <x v="1"/>
    <m/>
    <m/>
    <x v="0"/>
    <s v="2025/581"/>
    <x v="146"/>
    <s v="Huelva"/>
    <s v="Montador"/>
    <d v="2025-10-14T00:00:00"/>
    <d v="2025-11-14T00:00:00"/>
    <d v="2025-12-30T00:00:00"/>
    <m/>
    <m/>
    <m/>
    <s v="XL"/>
    <n v="36"/>
    <m/>
    <s v="NO"/>
    <m/>
    <x v="1"/>
    <m/>
    <m/>
    <m/>
  </r>
  <r>
    <s v="E0821"/>
    <s v="CESAR AUGUSTO MELENDEZ MECADO"/>
    <s v="573105819387"/>
    <n v="12175261387"/>
    <n v="325076049"/>
    <m/>
    <s v="Conforme"/>
    <x v="3"/>
    <d v="2024-02-07T00:00:00"/>
    <d v="2024-04-12T00:00:00"/>
    <x v="6"/>
    <s v="2024/076"/>
    <x v="113"/>
    <s v="Taller"/>
    <s v="Montador"/>
    <d v="2024-03-25T00:00:00"/>
    <d v="2024-11-04T00:00:00"/>
    <m/>
    <m/>
    <m/>
    <s v="Bueno"/>
    <m/>
    <m/>
    <m/>
    <m/>
    <m/>
    <x v="1"/>
    <m/>
    <m/>
    <m/>
  </r>
  <r>
    <s v="E0821"/>
    <s v="CESAR AUGUSTO MELENDEZ MECADO"/>
    <s v="573105819387"/>
    <n v="12175261387"/>
    <n v="325076049"/>
    <m/>
    <s v="Conforme"/>
    <x v="3"/>
    <d v="2024-07-02T00:00:00"/>
    <m/>
    <x v="6"/>
    <s v="2024/043"/>
    <x v="14"/>
    <s v="Pamplona"/>
    <s v="Montador"/>
    <d v="2024-02-21T00:00:00"/>
    <d v="2024-03-22T00:00:00"/>
    <m/>
    <m/>
    <m/>
    <s v="Bueno"/>
    <m/>
    <m/>
    <m/>
    <m/>
    <m/>
    <x v="1"/>
    <m/>
    <m/>
    <m/>
  </r>
  <r>
    <s v="E1107"/>
    <s v="CESAR AUGUSTO PORTOCARRERO PISCO"/>
    <s v="34670338953"/>
    <m/>
    <m/>
    <m/>
    <s v="Pendiente"/>
    <x v="5"/>
    <m/>
    <m/>
    <x v="5"/>
    <s v="2024/368"/>
    <x v="117"/>
    <s v="Girona"/>
    <s v="Tubero"/>
    <d v="2024-10-12T00:00:00"/>
    <d v="2024-12-27T00:00:00"/>
    <m/>
    <m/>
    <m/>
    <m/>
    <m/>
    <m/>
    <m/>
    <m/>
    <m/>
    <x v="1"/>
    <m/>
    <m/>
    <m/>
  </r>
  <r>
    <s v="E1467"/>
    <s v="CESAR AUGUSTO RAMIREZ TABERA"/>
    <s v="34 666 310 888"/>
    <n v="12168401929"/>
    <n v="320318508"/>
    <m/>
    <s v="Conforme"/>
    <x v="3"/>
    <m/>
    <m/>
    <x v="0"/>
    <s v="2025/069"/>
    <x v="195"/>
    <s v="Murcia"/>
    <s v="Calderero"/>
    <d v="2025-05-16T00:00:00"/>
    <m/>
    <m/>
    <m/>
    <m/>
    <m/>
    <m/>
    <m/>
    <m/>
    <m/>
    <m/>
    <x v="1"/>
    <s v="desistio del contrato"/>
    <m/>
    <s v="ES8301820382780201675239"/>
  </r>
  <r>
    <s v="E0063"/>
    <s v="CESAR EDUARDO GONZALES BARRIENTOS"/>
    <s v="+51941418066"/>
    <m/>
    <m/>
    <n v="124368963"/>
    <s v="Conforme"/>
    <x v="1"/>
    <m/>
    <m/>
    <x v="1"/>
    <s v="2025/083"/>
    <x v="26"/>
    <s v="Tarragona"/>
    <s v="Soldador"/>
    <d v="2025-12-09T00:00:00"/>
    <d v="2026-01-31T00:00:00"/>
    <d v="2026-01-12T00:00:00"/>
    <m/>
    <m/>
    <m/>
    <s v="M"/>
    <s v="M-34"/>
    <m/>
    <m/>
    <m/>
    <x v="1"/>
    <m/>
    <m/>
    <m/>
  </r>
  <r>
    <s v="E0063"/>
    <s v="CESAR EDUARDO GONZALES BARRIENTOS"/>
    <s v="51941418066"/>
    <m/>
    <m/>
    <n v="124368963"/>
    <s v="Conforme"/>
    <x v="1"/>
    <m/>
    <m/>
    <x v="5"/>
    <s v="2025/083"/>
    <x v="26"/>
    <s v="Tarragona"/>
    <s v="Soldador"/>
    <d v="2025-03-03T00:00:00"/>
    <d v="2025-07-08T00:00:00"/>
    <d v="2025-12-08T00:00:00"/>
    <m/>
    <m/>
    <m/>
    <s v="M"/>
    <s v="M"/>
    <m/>
    <m/>
    <m/>
    <x v="1"/>
    <s v="Passara  a luminous 09/12"/>
    <m/>
    <m/>
  </r>
  <r>
    <s v="E2050"/>
    <s v="CESAR EDUARDO RAMIREZ TOVAR"/>
    <s v="+57 314 787 0526"/>
    <m/>
    <n v="333646681"/>
    <s v="BH257842"/>
    <s v="Conforme"/>
    <x v="1"/>
    <m/>
    <m/>
    <x v="1"/>
    <s v="2025/648"/>
    <x v="144"/>
    <s v="Caceres"/>
    <s v="Ayudante"/>
    <d v="2025-11-10T00:00:00"/>
    <d v="2025-11-22T00:00:00"/>
    <d v="2025-11-19T00:00:00"/>
    <m/>
    <m/>
    <m/>
    <s v="L"/>
    <n v="34"/>
    <m/>
    <m/>
    <m/>
    <x v="1"/>
    <m/>
    <m/>
    <m/>
  </r>
  <r>
    <s v="E0454"/>
    <s v="CESAR FARID PADILLA MORENO"/>
    <s v="573017466479"/>
    <n v="12178438560"/>
    <n v="329464566"/>
    <s v="AY181514"/>
    <s v="Conforme"/>
    <x v="3"/>
    <d v="2025-04-15T00:00:00"/>
    <d v="2025-07-03T00:00:00"/>
    <x v="6"/>
    <s v="2024/490"/>
    <x v="109"/>
    <s v="Sevilla"/>
    <s v="Montador"/>
    <d v="2024-12-10T00:00:00"/>
    <d v="2025-01-31T00:00:00"/>
    <d v="2025-07-03T00:00:00"/>
    <m/>
    <m/>
    <m/>
    <m/>
    <m/>
    <m/>
    <m/>
    <m/>
    <x v="1"/>
    <m/>
    <m/>
    <m/>
  </r>
  <r>
    <s v="E0454"/>
    <s v="CESAR FARID PADILLA MORENO"/>
    <s v="573017466479"/>
    <n v="12178438560"/>
    <n v="329464566"/>
    <s v="AY181514"/>
    <s v="Pendiente"/>
    <x v="3"/>
    <m/>
    <m/>
    <x v="5"/>
    <s v="2024/367"/>
    <x v="51"/>
    <s v="Valladolid"/>
    <s v="Montador"/>
    <d v="2024-10-11T00:00:00"/>
    <d v="2025-03-08T00:00:00"/>
    <d v="2024-11-22T00:00:00"/>
    <m/>
    <m/>
    <m/>
    <m/>
    <m/>
    <m/>
    <m/>
    <m/>
    <x v="1"/>
    <m/>
    <m/>
    <m/>
  </r>
  <r>
    <s v="E1468"/>
    <s v="CESAR GABRIEL TORRES MONTAÑEZ"/>
    <s v="57 321 208 6563"/>
    <m/>
    <m/>
    <s v="AX275758"/>
    <s v="Conforme"/>
    <x v="3"/>
    <m/>
    <m/>
    <x v="0"/>
    <s v="2025/064"/>
    <x v="64"/>
    <s v="Alicante"/>
    <s v="Soldador"/>
    <d v="2025-05-12T00:00:00"/>
    <m/>
    <d v="2025-08-31T00:00:00"/>
    <m/>
    <m/>
    <m/>
    <m/>
    <m/>
    <m/>
    <m/>
    <m/>
    <x v="1"/>
    <m/>
    <m/>
    <s v="ES67 0182 6790 0202 0176 6057"/>
  </r>
  <r>
    <s v="E1716"/>
    <s v="CESAR IVAN SANDOVAL CADENA"/>
    <s v="+34 603 57 09 64"/>
    <m/>
    <m/>
    <m/>
    <s v="Conforme"/>
    <x v="5"/>
    <m/>
    <m/>
    <x v="6"/>
    <s v="2025/418"/>
    <x v="232"/>
    <s v="Álava"/>
    <s v="Montador"/>
    <d v="2025-08-12T00:00:00"/>
    <d v="2025-10-12T00:00:00"/>
    <m/>
    <m/>
    <m/>
    <m/>
    <s v="L"/>
    <s v="L"/>
    <m/>
    <s v="SI"/>
    <m/>
    <x v="1"/>
    <s v="DESISTIU"/>
    <m/>
    <m/>
  </r>
  <r>
    <s v="E1689"/>
    <s v="CESAR JOSE MARTINEZ RIVERO"/>
    <s v="+33 780 215 600"/>
    <m/>
    <m/>
    <m/>
    <s v="Conforme"/>
    <x v="3"/>
    <m/>
    <m/>
    <x v="2"/>
    <s v="2025/378"/>
    <x v="130"/>
    <s v="Bourbourg"/>
    <s v="Tubero"/>
    <d v="2025-07-30T00:00:00"/>
    <d v="2025-09-30T00:00:00"/>
    <m/>
    <m/>
    <m/>
    <m/>
    <s v="L"/>
    <n v="36"/>
    <m/>
    <m/>
    <m/>
    <x v="1"/>
    <m/>
    <m/>
    <m/>
  </r>
  <r>
    <s v="E0459"/>
    <s v="CESAR ORLANDO PEDRAZA LANCHEROS"/>
    <s v="+33 7 71 41 44 10"/>
    <n v="12177468512"/>
    <n v="327233800"/>
    <s v="AY252882"/>
    <s v="Conforme"/>
    <x v="3"/>
    <d v="2025-04-15T00:00:00"/>
    <d v="2025-06-25T00:00:00"/>
    <x v="6"/>
    <s v="2025/153"/>
    <x v="96"/>
    <s v="Yutz"/>
    <s v="Soldador"/>
    <d v="2025-03-03T00:00:00"/>
    <d v="2025-04-04T00:00:00"/>
    <d v="2025-06-25T00:00:00"/>
    <m/>
    <m/>
    <m/>
    <s v="L"/>
    <s v="L"/>
    <m/>
    <m/>
    <m/>
    <x v="1"/>
    <m/>
    <m/>
    <m/>
  </r>
  <r>
    <s v="E0459"/>
    <s v="CESAR ORLANDO PEDRAZA LANCHEROS"/>
    <s v="48888763922"/>
    <n v="12177468512"/>
    <n v="327233800"/>
    <m/>
    <s v="Conforme"/>
    <x v="3"/>
    <d v="2024-08-13T00:00:00"/>
    <m/>
    <x v="6"/>
    <s v="2024/194"/>
    <x v="164"/>
    <s v="Asturias"/>
    <s v="Soldador"/>
    <d v="2024-06-27T00:00:00"/>
    <d v="2024-08-23T00:00:00"/>
    <d v="2025-02-21T00:00:00"/>
    <m/>
    <m/>
    <m/>
    <m/>
    <m/>
    <m/>
    <m/>
    <m/>
    <x v="1"/>
    <m/>
    <m/>
    <m/>
  </r>
  <r>
    <s v="E0826"/>
    <s v="CHARLY DURAN UPEGUI"/>
    <s v="34624592202"/>
    <n v="12175321384"/>
    <n v="325165076"/>
    <m/>
    <s v="Conforme"/>
    <x v="3"/>
    <d v="2024-06-04T00:00:00"/>
    <d v="2024-08-13T00:00:00"/>
    <x v="5"/>
    <s v="2024/082"/>
    <x v="7"/>
    <s v="Almería"/>
    <s v="Soldador"/>
    <d v="2024-03-25T00:00:00"/>
    <m/>
    <d v="2024-08-13T00:00:00"/>
    <m/>
    <m/>
    <s v="Bueno"/>
    <m/>
    <m/>
    <m/>
    <m/>
    <m/>
    <x v="1"/>
    <m/>
    <s v="assinou a carta de rescisão, trabalha até 13/08"/>
    <m/>
  </r>
  <r>
    <s v="E0826"/>
    <s v="CHARLY DURAN UPEGUI"/>
    <s v="34624592202"/>
    <m/>
    <n v="325165076"/>
    <m/>
    <s v="Conforme"/>
    <x v="3"/>
    <m/>
    <m/>
    <x v="6"/>
    <s v="2024/043"/>
    <x v="14"/>
    <s v="Pamplona"/>
    <s v="Soldador"/>
    <d v="2024-02-21T00:00:00"/>
    <d v="2024-03-22T00:00:00"/>
    <m/>
    <m/>
    <m/>
    <s v="Bueno"/>
    <m/>
    <m/>
    <m/>
    <m/>
    <s v="Propio"/>
    <x v="1"/>
    <m/>
    <m/>
    <m/>
  </r>
  <r>
    <s v="E0295"/>
    <s v="CHARLY PEREZ LORZA"/>
    <s v="34612425236"/>
    <n v="12175071471"/>
    <n v="324797230"/>
    <m/>
    <s v="Conforme"/>
    <x v="5"/>
    <m/>
    <m/>
    <x v="5"/>
    <s v="2025/338"/>
    <x v="126"/>
    <s v="Madrid"/>
    <s v="Montador"/>
    <d v="2025-06-10T00:00:00"/>
    <d v="2025-08-10T00:00:00"/>
    <m/>
    <m/>
    <m/>
    <m/>
    <s v="M"/>
    <s v="M"/>
    <m/>
    <m/>
    <m/>
    <x v="1"/>
    <m/>
    <m/>
    <m/>
  </r>
  <r>
    <s v="E0295"/>
    <s v="CHARLY PEREZ LORZA"/>
    <s v="34612425236"/>
    <n v="12175071471"/>
    <n v="324797230"/>
    <m/>
    <s v="Anulado"/>
    <x v="5"/>
    <m/>
    <m/>
    <x v="6"/>
    <m/>
    <x v="180"/>
    <m/>
    <m/>
    <d v="2024-02-19T00:00:00"/>
    <m/>
    <m/>
    <m/>
    <m/>
    <m/>
    <m/>
    <m/>
    <m/>
    <m/>
    <m/>
    <x v="1"/>
    <m/>
    <m/>
    <m/>
  </r>
  <r>
    <s v="E0295"/>
    <s v="CHARLY PEREZ LORZA"/>
    <s v="34612425236"/>
    <n v="12175071471"/>
    <n v="324797230"/>
    <s v="BD603105"/>
    <s v="Conforme"/>
    <x v="3"/>
    <d v="2025-05-30T00:00:00"/>
    <m/>
    <x v="5"/>
    <s v="2025/269"/>
    <x v="147"/>
    <s v="Cantabria"/>
    <s v="Montador de Andaime"/>
    <d v="2025-04-24T00:00:00"/>
    <d v="2025-06-24T00:00:00"/>
    <d v="2025-05-30T00:00:00"/>
    <m/>
    <m/>
    <m/>
    <s v="M"/>
    <s v="M"/>
    <m/>
    <m/>
    <m/>
    <x v="1"/>
    <m/>
    <m/>
    <m/>
  </r>
  <r>
    <s v="E0420"/>
    <s v="CHRISTIAN ALBERTO VALENCIA LOBON"/>
    <s v="34602535185"/>
    <n v="12175126925"/>
    <n v="325048185"/>
    <s v="AU159789"/>
    <s v="Conforme"/>
    <x v="3"/>
    <d v="2025-06-20T00:00:00"/>
    <d v="2025-07-01T00:00:00"/>
    <x v="2"/>
    <s v="WISE2025/010"/>
    <x v="79"/>
    <s v="France"/>
    <m/>
    <d v="2025-06-16T00:00:00"/>
    <d v="2025-07-16T00:00:00"/>
    <d v="2025-06-26T00:00:00"/>
    <m/>
    <m/>
    <m/>
    <m/>
    <m/>
    <m/>
    <m/>
    <m/>
    <x v="1"/>
    <m/>
    <m/>
    <m/>
  </r>
  <r>
    <s v="E0420"/>
    <s v="CHRISTIAN ALBERTO VALENCIA LOBON"/>
    <s v="34602535185"/>
    <n v="12175126925"/>
    <n v="325048185"/>
    <m/>
    <s v="Conforme"/>
    <x v="3"/>
    <d v="2024-09-13T00:00:00"/>
    <m/>
    <x v="6"/>
    <s v="2024/456"/>
    <x v="118"/>
    <s v="Valladolid"/>
    <s v="Soldador"/>
    <d v="2024-11-25T00:00:00"/>
    <d v="2024-12-31T00:00:00"/>
    <d v="2024-12-16T00:00:00"/>
    <m/>
    <m/>
    <m/>
    <m/>
    <m/>
    <m/>
    <m/>
    <m/>
    <x v="1"/>
    <m/>
    <m/>
    <m/>
  </r>
  <r>
    <s v="E0420"/>
    <s v="CHRISTIAN ALBERTO VALENCIA LOBON"/>
    <s v="34602535185"/>
    <n v="12175126925"/>
    <n v="325048185"/>
    <m/>
    <s v="Conforme"/>
    <x v="3"/>
    <d v="2024-09-13T00:00:00"/>
    <m/>
    <x v="6"/>
    <s v="2024/308"/>
    <x v="174"/>
    <s v="Lézignan-Corbières"/>
    <s v="Soldador"/>
    <d v="2024-09-09T00:00:00"/>
    <d v="2024-10-31T00:00:00"/>
    <d v="2024-11-22T00:00:00"/>
    <m/>
    <m/>
    <m/>
    <m/>
    <m/>
    <m/>
    <m/>
    <m/>
    <x v="1"/>
    <m/>
    <m/>
    <m/>
  </r>
  <r>
    <s v="E0420"/>
    <s v="CHRISTIAN ALBERTO VALENCIA LOBON"/>
    <s v="34602535185"/>
    <n v="12175126925"/>
    <n v="325048185"/>
    <m/>
    <s v="Conforme"/>
    <x v="3"/>
    <d v="2024-04-13T00:00:00"/>
    <d v="2024-08-23T00:00:00"/>
    <x v="6"/>
    <s v="2024/023"/>
    <x v="212"/>
    <s v="Ciudad Real"/>
    <s v="Soldador"/>
    <d v="2024-05-02T00:00:00"/>
    <d v="2024-05-31T00:00:00"/>
    <d v="2024-08-23T00:00:00"/>
    <m/>
    <m/>
    <s v="Muy Bueno"/>
    <m/>
    <m/>
    <m/>
    <m/>
    <m/>
    <x v="1"/>
    <m/>
    <m/>
    <m/>
  </r>
  <r>
    <s v="E0420"/>
    <s v="CHRISTIAN ALBERTO VALENCIA LOBON"/>
    <s v="34602535185"/>
    <n v="12175126925"/>
    <n v="325048185"/>
    <m/>
    <s v="Conforme"/>
    <x v="3"/>
    <m/>
    <m/>
    <x v="6"/>
    <s v="2025/027"/>
    <x v="79"/>
    <s v="Valencia"/>
    <s v="Soldador"/>
    <d v="2025-01-20T00:00:00"/>
    <d v="2025-02-28T00:00:00"/>
    <m/>
    <m/>
    <m/>
    <m/>
    <s v="M"/>
    <n v="28"/>
    <m/>
    <m/>
    <m/>
    <x v="1"/>
    <m/>
    <m/>
    <m/>
  </r>
  <r>
    <s v="E0420"/>
    <s v="CHRISTIAN ALBERTO VALENCIA LOBON"/>
    <s v="34602535185"/>
    <n v="12175126925"/>
    <n v="325048185"/>
    <m/>
    <s v="Conforme"/>
    <x v="3"/>
    <d v="2024-09-02T00:00:00"/>
    <m/>
    <x v="5"/>
    <s v="2024/259"/>
    <x v="138"/>
    <s v="Navarre"/>
    <s v="Soldador"/>
    <d v="2024-09-02T00:00:00"/>
    <d v="2024-12-31T00:00:00"/>
    <m/>
    <m/>
    <m/>
    <m/>
    <m/>
    <m/>
    <m/>
    <m/>
    <m/>
    <x v="1"/>
    <m/>
    <s v="abandonou o trabalho!"/>
    <m/>
  </r>
  <r>
    <s v="E0420"/>
    <s v="CHRISTIAN ALBERTO VALENCIA LOBON"/>
    <s v="34602535185"/>
    <n v="12175126925"/>
    <n v="325048185"/>
    <m/>
    <s v="Conforme"/>
    <x v="3"/>
    <d v="2025-01-02T00:00:00"/>
    <m/>
    <x v="5"/>
    <s v="2025/012"/>
    <x v="107"/>
    <s v="Álava"/>
    <s v="Soldador"/>
    <d v="2025-01-02T00:00:00"/>
    <d v="2025-02-10T00:00:00"/>
    <d v="2025-01-14T00:00:00"/>
    <m/>
    <m/>
    <m/>
    <s v="M"/>
    <n v="28"/>
    <m/>
    <m/>
    <m/>
    <x v="1"/>
    <s v="fim de obra"/>
    <m/>
    <m/>
  </r>
  <r>
    <s v="E0420"/>
    <s v="CHRISTIAN ALBERTO VALENCIA LOBON"/>
    <s v="34602535185"/>
    <n v="12175126925"/>
    <n v="325048185"/>
    <s v="AU159789"/>
    <s v="Conforme"/>
    <x v="5"/>
    <m/>
    <m/>
    <x v="6"/>
    <s v="2024/517"/>
    <x v="113"/>
    <s v="Navarre"/>
    <s v="Soldador"/>
    <d v="2024-12-23T00:00:00"/>
    <d v="2025-01-20T00:00:00"/>
    <m/>
    <m/>
    <m/>
    <m/>
    <m/>
    <m/>
    <m/>
    <m/>
    <m/>
    <x v="1"/>
    <m/>
    <m/>
    <m/>
  </r>
  <r>
    <s v="E0861"/>
    <s v="CHRISTIAN ANDRES IZQUIERDO LOURIDO"/>
    <s v="34697735057"/>
    <n v="12175167605"/>
    <n v="325189820"/>
    <m/>
    <s v="Conforme"/>
    <x v="3"/>
    <d v="2024-05-06T00:00:00"/>
    <m/>
    <x v="6"/>
    <s v="2024/032"/>
    <x v="211"/>
    <s v="Nalda"/>
    <s v="Soldador"/>
    <d v="2024-12-02T00:00:00"/>
    <d v="2024-08-31T00:00:00"/>
    <d v="2024-08-31T00:00:00"/>
    <m/>
    <m/>
    <s v="Muy Bueno"/>
    <m/>
    <m/>
    <m/>
    <m/>
    <m/>
    <x v="1"/>
    <m/>
    <m/>
    <m/>
  </r>
  <r>
    <s v="E0861"/>
    <s v="CHRISTIAN ANDRES IZQUIERDO LOURIDO"/>
    <s v="34697735057"/>
    <n v="12175167605"/>
    <n v="325189820"/>
    <m/>
    <s v="Conforme"/>
    <x v="3"/>
    <d v="2024-11-08T00:00:00"/>
    <m/>
    <x v="5"/>
    <s v="2024/423"/>
    <x v="233"/>
    <s v="Tarragona"/>
    <s v="Soldador"/>
    <d v="2024-11-08T00:00:00"/>
    <d v="2024-12-05T00:00:00"/>
    <d v="2024-12-14T00:00:00"/>
    <m/>
    <m/>
    <m/>
    <m/>
    <m/>
    <m/>
    <m/>
    <m/>
    <x v="1"/>
    <m/>
    <m/>
    <m/>
  </r>
  <r>
    <s v="E0861"/>
    <s v="CHRISTIAN ANDRES IZQUIERDO LOURIDO"/>
    <s v="34697735057"/>
    <n v="12175167605"/>
    <n v="325189820"/>
    <m/>
    <s v="Conforme"/>
    <x v="3"/>
    <d v="2024-05-06T00:00:00"/>
    <m/>
    <x v="6"/>
    <s v="2024/305"/>
    <x v="121"/>
    <s v="Guadalajara"/>
    <s v="Soldador"/>
    <d v="2024-09-02T00:00:00"/>
    <d v="2024-10-02T00:00:00"/>
    <d v="2024-11-02T00:00:00"/>
    <m/>
    <m/>
    <m/>
    <m/>
    <m/>
    <m/>
    <m/>
    <m/>
    <x v="1"/>
    <m/>
    <m/>
    <m/>
  </r>
  <r>
    <s v="E0861"/>
    <s v="CHRISTIAN ANDRES IZQUIERDO LOURIDO"/>
    <s v="34697735057"/>
    <n v="12175167605"/>
    <n v="325189820"/>
    <m/>
    <s v="Conforme"/>
    <x v="3"/>
    <d v="2024-12-16T00:00:00"/>
    <m/>
    <x v="6"/>
    <s v="2024/509"/>
    <x v="213"/>
    <s v="Barcelona"/>
    <s v="Soldador"/>
    <d v="2024-12-16T00:00:00"/>
    <d v="2025-01-31T00:00:00"/>
    <d v="2025-02-14T00:00:00"/>
    <m/>
    <m/>
    <m/>
    <s v="L"/>
    <s v="M"/>
    <m/>
    <m/>
    <m/>
    <x v="1"/>
    <m/>
    <m/>
    <m/>
  </r>
  <r>
    <s v="E0861"/>
    <s v="CHRISTIAN ANDRES IZQUIERDO LOURIDO"/>
    <s v="34697735057"/>
    <n v="12175167605"/>
    <n v="325189820"/>
    <m/>
    <s v="Conforme"/>
    <x v="3"/>
    <d v="2025-02-19T00:00:00"/>
    <m/>
    <x v="6"/>
    <s v="2025/142"/>
    <x v="215"/>
    <s v="Álava"/>
    <s v="Soldador"/>
    <d v="2025-02-19T00:00:00"/>
    <s v="Fijo"/>
    <d v="2025-02-28T00:00:00"/>
    <m/>
    <m/>
    <m/>
    <s v="L"/>
    <s v="M"/>
    <m/>
    <m/>
    <m/>
    <x v="1"/>
    <m/>
    <s v="solicitou a carta, deveria cumprir até 26/03 mas abandonou o trabalho dia 28/02"/>
    <m/>
  </r>
  <r>
    <s v="E1341"/>
    <s v="CHRISTIAN JAIR DIAZ CORDOVA"/>
    <s v="51927659502"/>
    <m/>
    <m/>
    <m/>
    <s v="Anulado"/>
    <x v="5"/>
    <m/>
    <m/>
    <x v="6"/>
    <s v="2025/065"/>
    <x v="224"/>
    <s v="Tarragona"/>
    <s v="Soldador"/>
    <d v="2025-01-23T00:00:00"/>
    <d v="2025-03-15T00:00:00"/>
    <m/>
    <m/>
    <m/>
    <m/>
    <s v="XL"/>
    <s v="L"/>
    <m/>
    <m/>
    <m/>
    <x v="1"/>
    <m/>
    <m/>
    <m/>
  </r>
  <r>
    <s v="E0546"/>
    <s v="CHRISTIAN NAYID SIMONDS GOMEZ"/>
    <s v="34611364378"/>
    <n v="12176592791"/>
    <n v="326564160"/>
    <s v="BA304090"/>
    <s v="Conforme"/>
    <x v="3"/>
    <d v="2025-04-15T00:00:00"/>
    <d v="2025-06-17T00:00:00"/>
    <x v="6"/>
    <s v="2024/140"/>
    <x v="126"/>
    <s v="Burgos"/>
    <s v="Montador"/>
    <d v="2024-05-23T00:00:00"/>
    <m/>
    <d v="2025-06-17T00:00:00"/>
    <m/>
    <m/>
    <m/>
    <m/>
    <m/>
    <m/>
    <m/>
    <m/>
    <x v="1"/>
    <m/>
    <m/>
    <m/>
  </r>
  <r>
    <s v="E0546"/>
    <s v="CHRISTIAN NAYID SIMONDS GOMEZ"/>
    <s v="34611364378"/>
    <n v="12176592791"/>
    <n v="326564160"/>
    <m/>
    <s v="Conforme"/>
    <x v="3"/>
    <m/>
    <m/>
    <x v="6"/>
    <m/>
    <x v="201"/>
    <m/>
    <s v="Soldador"/>
    <d v="2024-02-14T00:00:00"/>
    <m/>
    <m/>
    <m/>
    <m/>
    <s v="Malo"/>
    <m/>
    <m/>
    <m/>
    <m/>
    <m/>
    <x v="1"/>
    <m/>
    <m/>
    <m/>
  </r>
  <r>
    <s v="E0629"/>
    <s v="CHRISTIAN ZAMBRANO"/>
    <s v="+57 322 6503285"/>
    <m/>
    <m/>
    <s v="BF640844"/>
    <s v="Conforme"/>
    <x v="3"/>
    <m/>
    <m/>
    <x v="6"/>
    <s v="2025/303"/>
    <x v="109"/>
    <s v="Seville"/>
    <s v="Soldador"/>
    <d v="2025-06-04T00:00:00"/>
    <d v="2025-08-08T00:00:00"/>
    <d v="2025-07-03T00:00:00"/>
    <m/>
    <m/>
    <m/>
    <s v="L"/>
    <n v="34"/>
    <m/>
    <m/>
    <m/>
    <x v="1"/>
    <m/>
    <m/>
    <m/>
  </r>
  <r>
    <s v="E0629"/>
    <s v="CHRISTIAN ZAMBRANO"/>
    <s v="+34 674 10 61 33"/>
    <m/>
    <m/>
    <s v="BF640844"/>
    <s v="Conforme"/>
    <x v="3"/>
    <m/>
    <m/>
    <x v="5"/>
    <s v="2025/382"/>
    <x v="119"/>
    <s v="Esparreguera"/>
    <s v="Armador"/>
    <d v="2025-07-23T00:00:00"/>
    <d v="2025-08-23T00:00:00"/>
    <d v="2025-08-07T00:00:00"/>
    <m/>
    <m/>
    <m/>
    <s v="L"/>
    <n v="34"/>
    <m/>
    <m/>
    <m/>
    <x v="1"/>
    <m/>
    <m/>
    <m/>
  </r>
  <r>
    <s v="E1129"/>
    <s v="CICERO LIMA BATISTA"/>
    <s v="34641997520"/>
    <m/>
    <n v="328805408"/>
    <m/>
    <s v="Conforme"/>
    <x v="3"/>
    <m/>
    <m/>
    <x v="6"/>
    <s v="2024/303"/>
    <x v="7"/>
    <s v="Córdoba, Spain"/>
    <s v="Pintor"/>
    <d v="2024-08-29T00:00:00"/>
    <d v="2024-09-30T00:00:00"/>
    <d v="2025-04-28T00:00:00"/>
    <m/>
    <m/>
    <m/>
    <s v="M"/>
    <s v="M"/>
    <m/>
    <m/>
    <m/>
    <x v="1"/>
    <m/>
    <s v="REEMPLAZO DE JOSE ANDRES CASTILLO, que segundo cliente, não soube relizar o trabalho adequadamente."/>
    <m/>
  </r>
  <r>
    <s v="E1835"/>
    <s v="CLAUBER FONSECA MARCIANO"/>
    <s v="+34 610 605 414"/>
    <m/>
    <m/>
    <s v="GG297271"/>
    <s v="Conforme"/>
    <x v="5"/>
    <m/>
    <m/>
    <x v="2"/>
    <s v="2025/529"/>
    <x v="160"/>
    <s v="Barcelona"/>
    <s v="Montador"/>
    <d v="2025-10-06T00:00:00"/>
    <d v="2025-10-31T00:00:00"/>
    <m/>
    <m/>
    <m/>
    <m/>
    <s v="XXL"/>
    <n v="44"/>
    <m/>
    <s v="SI"/>
    <m/>
    <x v="1"/>
    <s v="PEDIDO SUSPENSO"/>
    <m/>
    <m/>
  </r>
  <r>
    <s v="E1835"/>
    <s v="CLAUBER FONSECA MARCIANO"/>
    <s v="+34 610 605 414"/>
    <m/>
    <m/>
    <s v="GG297271"/>
    <s v="Conforme"/>
    <x v="3"/>
    <m/>
    <m/>
    <x v="2"/>
    <s v="R2025/128"/>
    <x v="7"/>
    <s v="Córdoba, Spain"/>
    <s v="Soldador"/>
    <d v="2025-09-29T00:00:00"/>
    <d v="2025-10-29T00:00:00"/>
    <d v="2025-10-03T00:00:00"/>
    <m/>
    <m/>
    <m/>
    <s v="XXL"/>
    <n v="44"/>
    <m/>
    <s v="SI"/>
    <m/>
    <x v="1"/>
    <s v="carta sem aviso previo"/>
    <m/>
    <m/>
  </r>
  <r>
    <s v="E2131"/>
    <s v="CLAUDEMIR DO NASCIMENTO FURTADO"/>
    <s v="+351 917 210 759"/>
    <m/>
    <m/>
    <s v="GA370662"/>
    <s v="Conforme"/>
    <x v="1"/>
    <m/>
    <m/>
    <x v="2"/>
    <s v="2026/730"/>
    <x v="79"/>
    <s v="Valencia"/>
    <s v="Tubero"/>
    <d v="2026-02-18T00:00:00"/>
    <d v="2026-04-30T00:00:00"/>
    <m/>
    <m/>
    <m/>
    <m/>
    <s v="M"/>
    <s v="S"/>
    <m/>
    <s v="SI"/>
    <m/>
    <x v="1"/>
    <s v="Solicitud de reemplazo por el cliente - Motivo: Idioma"/>
    <m/>
    <m/>
  </r>
  <r>
    <s v="E1600"/>
    <s v="CLAUDIO JOSE ANTUNES"/>
    <s v="351 937 382 987"/>
    <n v="12090850888"/>
    <n v="311116094"/>
    <m/>
    <s v="Conforme"/>
    <x v="3"/>
    <m/>
    <m/>
    <x v="0"/>
    <s v="2025/109"/>
    <x v="234"/>
    <s v="Vitoria-Gasteiz"/>
    <s v="Montador/Soldador"/>
    <d v="2025-06-23T00:00:00"/>
    <m/>
    <m/>
    <m/>
    <m/>
    <m/>
    <m/>
    <m/>
    <m/>
    <m/>
    <m/>
    <x v="1"/>
    <s v="PEDIDO SUSPENDIDO"/>
    <m/>
    <m/>
  </r>
  <r>
    <s v="E1231"/>
    <s v="CLAUDIO MARTIN DIAZ MANJARREZ"/>
    <s v="48696718529"/>
    <n v="12176742621"/>
    <n v="326664530"/>
    <m/>
    <s v="Conforme"/>
    <x v="3"/>
    <d v="2024-06-12T00:00:00"/>
    <m/>
    <x v="6"/>
    <s v="2024/160"/>
    <x v="216"/>
    <s v="Palos de la Frontera"/>
    <s v="Soldador"/>
    <d v="2024-06-07T00:00:00"/>
    <d v="2024-07-12T00:00:00"/>
    <d v="2024-10-11T00:00:00"/>
    <m/>
    <m/>
    <m/>
    <m/>
    <m/>
    <m/>
    <m/>
    <m/>
    <x v="1"/>
    <m/>
    <m/>
    <m/>
  </r>
  <r>
    <s v="E1231"/>
    <s v="CLAUDIO MARTIN DIAZ MANJARREZ"/>
    <s v="48696718529"/>
    <n v="12176742621"/>
    <n v="326664530"/>
    <m/>
    <s v="Conforme"/>
    <x v="3"/>
    <d v="2025-01-30T00:00:00"/>
    <m/>
    <x v="6"/>
    <s v="2025/088"/>
    <x v="126"/>
    <s v="Barcelona"/>
    <s v="Soldador"/>
    <d v="2025-01-30T00:00:00"/>
    <d v="2025-03-30T00:00:00"/>
    <m/>
    <m/>
    <m/>
    <m/>
    <s v="L"/>
    <s v="L"/>
    <m/>
    <m/>
    <m/>
    <x v="1"/>
    <m/>
    <m/>
    <m/>
  </r>
  <r>
    <s v="E0898"/>
    <s v="CLAUDIONOR GONÇALVEZ FREIRE"/>
    <s v="0"/>
    <n v="12169611155"/>
    <n v="318366258"/>
    <m/>
    <s v="Anulado"/>
    <x v="5"/>
    <m/>
    <m/>
    <x v="6"/>
    <m/>
    <x v="110"/>
    <m/>
    <m/>
    <m/>
    <m/>
    <m/>
    <m/>
    <m/>
    <m/>
    <m/>
    <m/>
    <m/>
    <m/>
    <m/>
    <x v="1"/>
    <m/>
    <m/>
    <m/>
  </r>
  <r>
    <s v="E1254"/>
    <s v="CLEDISON DE NOVAIS"/>
    <s v="351915836358"/>
    <n v="12078052763"/>
    <n v="299197867"/>
    <m/>
    <s v="Conforme"/>
    <x v="5"/>
    <m/>
    <m/>
    <x v="5"/>
    <s v="2025/255"/>
    <x v="114"/>
    <s v="BODEN"/>
    <s v="Soldador"/>
    <d v="2025-04-03T00:00:00"/>
    <d v="2025-05-03T00:00:00"/>
    <m/>
    <m/>
    <m/>
    <m/>
    <s v="M"/>
    <n v="42"/>
    <m/>
    <m/>
    <m/>
    <x v="1"/>
    <m/>
    <m/>
    <m/>
  </r>
  <r>
    <s v="E1176"/>
    <s v="CLESSIO DOS SANTOS CORREIA"/>
    <s v="0"/>
    <m/>
    <m/>
    <m/>
    <s v="Anulado"/>
    <x v="5"/>
    <m/>
    <m/>
    <x v="6"/>
    <m/>
    <x v="235"/>
    <m/>
    <m/>
    <m/>
    <d v="2024-02-27T00:00:00"/>
    <m/>
    <m/>
    <m/>
    <m/>
    <m/>
    <m/>
    <m/>
    <m/>
    <m/>
    <x v="1"/>
    <m/>
    <m/>
    <m/>
  </r>
  <r>
    <s v="E1469"/>
    <s v="CORIOLANO ALFREDO ROJAS MURILLO"/>
    <s v="+34 600 87 18 13"/>
    <n v="12178626141"/>
    <n v="328775347"/>
    <s v="BE452964"/>
    <s v="Conforme"/>
    <x v="3"/>
    <d v="2025-09-29T00:00:00"/>
    <d v="2025-11-24T00:00:00"/>
    <x v="2"/>
    <s v="2025/516"/>
    <x v="31"/>
    <s v="Álava"/>
    <s v="Electricista"/>
    <d v="2025-09-29T00:00:00"/>
    <d v="2025-12-12T00:00:00"/>
    <d v="2025-11-24T00:00:00"/>
    <m/>
    <m/>
    <m/>
    <s v="M"/>
    <s v="M"/>
    <m/>
    <s v="SI"/>
    <m/>
    <x v="1"/>
    <m/>
    <m/>
    <m/>
  </r>
  <r>
    <s v="E1469"/>
    <s v="CORIOLANO ALFREDO ROJAS MURILLO"/>
    <s v="+57 310 4258886"/>
    <m/>
    <m/>
    <s v="BE452964"/>
    <s v="Conforme"/>
    <x v="3"/>
    <m/>
    <m/>
    <x v="0"/>
    <s v="2025/400"/>
    <x v="157"/>
    <s v="Lleida"/>
    <s v="Electricista"/>
    <d v="2025-07-31T00:00:00"/>
    <d v="2025-08-22T00:00:00"/>
    <d v="2025-08-22T00:00:00"/>
    <m/>
    <m/>
    <m/>
    <s v="M"/>
    <s v="M"/>
    <m/>
    <s v="NO"/>
    <m/>
    <x v="1"/>
    <s v="Mateus informó que saldrían de la obra el día 22 porque comenzarían en otra inmediatamente después."/>
    <m/>
    <m/>
  </r>
  <r>
    <s v="E1469"/>
    <s v="CORIOLANO ALFREDO ROJAS MURILLO"/>
    <s v="57 310 4258886"/>
    <n v="12178626141"/>
    <n v="328775347"/>
    <m/>
    <s v="Conforme"/>
    <x v="3"/>
    <d v="2025-04-23T00:00:00"/>
    <m/>
    <x v="0"/>
    <s v="2025/021"/>
    <x v="231"/>
    <s v="Barcelona"/>
    <s v="Electricista"/>
    <d v="2025-03-12T00:00:00"/>
    <m/>
    <d v="2025-07-06T00:00:00"/>
    <m/>
    <m/>
    <m/>
    <s v="M"/>
    <s v="M"/>
    <m/>
    <m/>
    <s v="A cta Empresa"/>
    <x v="1"/>
    <s v="TERMINO DE PROYECTO"/>
    <m/>
    <s v="ES6601822952050201639377"/>
  </r>
  <r>
    <s v="E1469"/>
    <s v="CORIOLANO ALFREDO ROJAS MURILLO"/>
    <s v="+57 310 4258886"/>
    <n v="12178626141"/>
    <n v="328775347"/>
    <m/>
    <s v="Conforme"/>
    <x v="3"/>
    <m/>
    <m/>
    <x v="0"/>
    <s v="2025/013"/>
    <x v="236"/>
    <s v="Vitoria-Gasteiz"/>
    <s v="Electricista"/>
    <d v="2025-03-03T00:00:00"/>
    <m/>
    <d v="2025-03-07T00:00:00"/>
    <m/>
    <m/>
    <m/>
    <s v="M"/>
    <s v="M"/>
    <m/>
    <m/>
    <m/>
    <x v="1"/>
    <m/>
    <m/>
    <m/>
  </r>
  <r>
    <s v="E1469"/>
    <s v="CORIOLANO ALFREDO ROJAS MURILLO"/>
    <s v="+34 600 87 18 13"/>
    <n v="12178626141"/>
    <n v="328775347"/>
    <s v="BG655757"/>
    <s v="Conforme "/>
    <x v="3"/>
    <d v="2026-02-26T00:00:00"/>
    <d v="2026-03-13T00:00:00"/>
    <x v="1"/>
    <s v="2026/747"/>
    <x v="54"/>
    <s v="LLeida"/>
    <s v="Electricista"/>
    <d v="2026-02-26T00:00:00"/>
    <d v="2026-03-20T00:00:00"/>
    <m/>
    <m/>
    <m/>
    <m/>
    <s v="M"/>
    <s v="M "/>
    <m/>
    <s v="SI "/>
    <m/>
    <x v="1"/>
    <s v="Pedido Cancelado"/>
    <m/>
    <m/>
  </r>
  <r>
    <s v="E1083"/>
    <s v="CRISTHIAN ANDRES CURAY LAZARO"/>
    <s v="51 938648155"/>
    <m/>
    <m/>
    <n v="123749677"/>
    <s v="Conforme"/>
    <x v="1"/>
    <m/>
    <m/>
    <x v="0"/>
    <s v="2025/098"/>
    <x v="47"/>
    <s v="Lleida"/>
    <s v="Montador/Soldador"/>
    <d v="2025-06-11T00:00:00"/>
    <m/>
    <m/>
    <m/>
    <m/>
    <m/>
    <m/>
    <m/>
    <m/>
    <m/>
    <m/>
    <x v="1"/>
    <m/>
    <s v="Debido a su mala conducta, no podrá ser contratado nuevamente."/>
    <s v="ES89 0182 0710 1502 0156 6079"/>
  </r>
  <r>
    <s v="E1083"/>
    <s v="CRISTHIAN ANDRES CURAY LAZARO"/>
    <s v="51938648155"/>
    <m/>
    <m/>
    <m/>
    <s v="Conforme"/>
    <x v="3"/>
    <m/>
    <m/>
    <x v="5"/>
    <s v="2025/001"/>
    <x v="237"/>
    <s v="Navarre"/>
    <s v="Mecanico"/>
    <d v="2025-01-13T00:00:00"/>
    <d v="2025-03-31T00:00:00"/>
    <d v="2025-03-14T00:00:00"/>
    <m/>
    <m/>
    <m/>
    <s v="L"/>
    <s v="L"/>
    <m/>
    <m/>
    <m/>
    <x v="1"/>
    <m/>
    <s v="Debido a su mala conducta, no podrá ser contratado nuevamente."/>
    <m/>
  </r>
  <r>
    <s v="E0499"/>
    <s v="CRISTHIAN MAURICIO VALENCIA MOLINA"/>
    <s v="34607256549"/>
    <n v="12174394529"/>
    <n v="324121539"/>
    <s v="AY201860"/>
    <s v="Conforme"/>
    <x v="3"/>
    <d v="2025-05-30T00:00:00"/>
    <d v="2025-06-27T00:00:00"/>
    <x v="5"/>
    <s v="2025/297"/>
    <x v="238"/>
    <s v="Seville"/>
    <s v="Soldador"/>
    <d v="2025-05-22T00:00:00"/>
    <d v="2025-07-22T00:00:00"/>
    <d v="2025-06-27T00:00:00"/>
    <m/>
    <m/>
    <m/>
    <s v="M"/>
    <s v="M"/>
    <m/>
    <m/>
    <m/>
    <x v="1"/>
    <m/>
    <m/>
    <m/>
  </r>
  <r>
    <s v="E0499"/>
    <s v="CRISTHIAN MAURICIO VALENCIA MOLINA"/>
    <s v="34607256549"/>
    <n v="12174394529"/>
    <n v="324121539"/>
    <s v="AY201860"/>
    <s v="Conforme"/>
    <x v="3"/>
    <d v="2024-01-02T00:00:00"/>
    <d v="2024-09-27T00:00:00"/>
    <x v="6"/>
    <s v="2024/016"/>
    <x v="7"/>
    <s v="Almería"/>
    <s v="Soldador"/>
    <d v="2024-01-29T00:00:00"/>
    <m/>
    <d v="2024-09-27T00:00:00"/>
    <m/>
    <m/>
    <s v="Bueno"/>
    <m/>
    <m/>
    <m/>
    <m/>
    <m/>
    <x v="1"/>
    <m/>
    <m/>
    <m/>
  </r>
  <r>
    <s v="E0499"/>
    <s v="CRISTHIAN MAURICIO VALENCIA MOLINA"/>
    <s v="34607256549"/>
    <n v="12174394529"/>
    <n v="324121539"/>
    <m/>
    <s v="Conforme"/>
    <x v="5"/>
    <m/>
    <m/>
    <x v="5"/>
    <s v="2024/371"/>
    <x v="134"/>
    <s v="Biscay"/>
    <s v="Soldador"/>
    <d v="2024-10-11T00:00:00"/>
    <d v="2024-12-27T00:00:00"/>
    <m/>
    <m/>
    <m/>
    <m/>
    <m/>
    <m/>
    <m/>
    <m/>
    <m/>
    <x v="1"/>
    <m/>
    <s v="reprovou no teste"/>
    <m/>
  </r>
  <r>
    <s v="E0499"/>
    <s v="CRISTHIAN MAURICIO VALENCIA MOLINA"/>
    <s v="34607256549"/>
    <n v="12174394529"/>
    <n v="324121539"/>
    <m/>
    <s v="Conforme"/>
    <x v="3"/>
    <d v="2025-04-15T00:00:00"/>
    <m/>
    <x v="6"/>
    <s v="2024/376"/>
    <x v="7"/>
    <s v="Córdoba, Spain"/>
    <s v="Soldador"/>
    <d v="2024-10-18T00:00:00"/>
    <d v="2024-11-14T00:00:00"/>
    <d v="2025-05-16T00:00:00"/>
    <m/>
    <m/>
    <m/>
    <s v="M"/>
    <s v="M"/>
    <m/>
    <m/>
    <m/>
    <x v="1"/>
    <m/>
    <m/>
    <m/>
  </r>
  <r>
    <s v="E0499"/>
    <s v="CRISTHIAN MAURICIO VALENCIA MOLINA"/>
    <s v="34607256549"/>
    <n v="12174394529"/>
    <n v="324121539"/>
    <s v="AY201860"/>
    <s v="Conforme"/>
    <x v="3"/>
    <d v="2024-02-01T00:00:00"/>
    <m/>
    <x v="6"/>
    <m/>
    <x v="239"/>
    <m/>
    <m/>
    <m/>
    <m/>
    <m/>
    <m/>
    <m/>
    <m/>
    <m/>
    <m/>
    <m/>
    <m/>
    <m/>
    <x v="1"/>
    <m/>
    <m/>
    <m/>
  </r>
  <r>
    <s v="E0798"/>
    <s v="CRISTHIAN MOLINA AGUILAR"/>
    <s v="48518094466"/>
    <n v="12178109844"/>
    <n v="328235067"/>
    <m/>
    <s v="Pendiente"/>
    <x v="3"/>
    <m/>
    <m/>
    <x v="6"/>
    <s v="2024/287"/>
    <x v="153"/>
    <s v="Barcelona"/>
    <s v="Montador"/>
    <d v="2024-08-14T00:00:00"/>
    <d v="2024-10-31T00:00:00"/>
    <d v="2024-08-25T00:00:00"/>
    <m/>
    <m/>
    <m/>
    <m/>
    <m/>
    <m/>
    <m/>
    <m/>
    <x v="1"/>
    <m/>
    <m/>
    <m/>
  </r>
  <r>
    <s v="E0798"/>
    <s v="CRISTHIAN MOLINA AGUILAR"/>
    <s v="48518094466"/>
    <n v="12178109844"/>
    <n v="328235067"/>
    <m/>
    <s v="Conforme"/>
    <x v="3"/>
    <d v="2024-09-02T00:00:00"/>
    <d v="2024-12-27T00:00:00"/>
    <x v="6"/>
    <s v="2024/307"/>
    <x v="123"/>
    <s v="Barcelona"/>
    <s v="Armador"/>
    <d v="2024-09-02T00:00:00"/>
    <d v="2024-10-02T00:00:00"/>
    <d v="2024-12-27T00:00:00"/>
    <m/>
    <m/>
    <m/>
    <m/>
    <m/>
    <m/>
    <m/>
    <m/>
    <x v="1"/>
    <m/>
    <s v="solicitou a carta"/>
    <m/>
  </r>
  <r>
    <s v="E1776"/>
    <s v="CRISTIAN ADRIAN QUIROS RAMOS"/>
    <s v="+507 635 88750"/>
    <m/>
    <n v="332773477"/>
    <s v="PA1303403"/>
    <s v="Conforme"/>
    <x v="1"/>
    <m/>
    <m/>
    <x v="1"/>
    <s v="2025/626"/>
    <x v="131"/>
    <s v="Biscay"/>
    <s v="Soldador "/>
    <d v="2025-10-20T00:00:00"/>
    <d v="2025-11-20T00:00:00"/>
    <d v="2026-01-05T00:00:00"/>
    <m/>
    <m/>
    <m/>
    <s v="L"/>
    <s v="L"/>
    <m/>
    <s v="SI"/>
    <m/>
    <x v="1"/>
    <s v="Finalizado"/>
    <m/>
    <m/>
  </r>
  <r>
    <s v="E1776"/>
    <s v="CRISTIAN ADRIAN QUIROS RAMOS"/>
    <s v="+507 635 88750"/>
    <m/>
    <n v="332773477"/>
    <s v="PA1303403"/>
    <s v="Conforme"/>
    <x v="3"/>
    <m/>
    <m/>
    <x v="5"/>
    <s v="2025/447"/>
    <x v="131"/>
    <s v="Biscay"/>
    <s v="Soldador"/>
    <d v="2025-08-18T00:00:00"/>
    <d v="2025-09-18T00:00:00"/>
    <d v="2025-10-03T00:00:00"/>
    <m/>
    <m/>
    <m/>
    <s v="L"/>
    <s v="L"/>
    <m/>
    <s v="SI"/>
    <m/>
    <x v="1"/>
    <m/>
    <m/>
    <m/>
  </r>
  <r>
    <s v="E1379"/>
    <s v="CRISTIAN AGUILAR OSORIO"/>
    <s v="0"/>
    <m/>
    <m/>
    <m/>
    <s v="Anulado"/>
    <x v="5"/>
    <m/>
    <m/>
    <x v="6"/>
    <m/>
    <x v="240"/>
    <m/>
    <m/>
    <d v="2024-05-02T00:00:00"/>
    <m/>
    <m/>
    <m/>
    <m/>
    <m/>
    <m/>
    <m/>
    <m/>
    <m/>
    <m/>
    <x v="1"/>
    <m/>
    <m/>
    <m/>
  </r>
  <r>
    <s v="E1379"/>
    <s v="CRISTIAN AGUILAR OSORIO"/>
    <s v="48 452 907 761"/>
    <m/>
    <m/>
    <m/>
    <s v="Conforme"/>
    <x v="3"/>
    <m/>
    <m/>
    <x v="0"/>
    <s v="2025/060"/>
    <x v="135"/>
    <s v="Logroño"/>
    <s v="Soldador"/>
    <d v="2025-04-25T00:00:00"/>
    <m/>
    <m/>
    <m/>
    <m/>
    <m/>
    <m/>
    <m/>
    <m/>
    <m/>
    <m/>
    <x v="1"/>
    <s v="no viajo de polonia "/>
    <m/>
    <m/>
  </r>
  <r>
    <s v="E1918"/>
    <s v="CRISTIAN CAMILO BORRE SILVA"/>
    <s v="+57 312 241 4941"/>
    <n v="12175390178"/>
    <n v="325268584"/>
    <s v="BG774596"/>
    <s v="Conforme"/>
    <x v="3"/>
    <d v="2025-10-14T00:00:00"/>
    <d v="2026-01-05T00:00:00"/>
    <x v="0"/>
    <s v="2025/581"/>
    <x v="146"/>
    <s v="Huelva"/>
    <s v="Soldador"/>
    <d v="2025-10-14T00:00:00"/>
    <d v="2025-11-14T00:00:00"/>
    <d v="2025-12-30T00:00:00"/>
    <m/>
    <m/>
    <m/>
    <s v="S"/>
    <n v="30"/>
    <m/>
    <s v="SI"/>
    <m/>
    <x v="1"/>
    <m/>
    <m/>
    <m/>
  </r>
  <r>
    <s v="E1673"/>
    <s v="CRISTIAN CAMILO CABALLERO CORREDOR"/>
    <s v="+57 317 8370960"/>
    <m/>
    <n v="333152328"/>
    <s v="AU247818"/>
    <s v="Conforme"/>
    <x v="1"/>
    <m/>
    <m/>
    <x v="1"/>
    <s v="R2025/170"/>
    <x v="42"/>
    <s v="Lleida"/>
    <s v="Tubero"/>
    <d v="2025-11-21T00:00:00"/>
    <d v="2026-01-31T00:00:00"/>
    <d v="2026-02-16T00:00:00"/>
    <m/>
    <m/>
    <m/>
    <s v="XL "/>
    <n v="36"/>
    <m/>
    <s v="NO"/>
    <m/>
    <x v="1"/>
    <m/>
    <m/>
    <m/>
  </r>
  <r>
    <s v="E1673"/>
    <s v="CRISTIAN CAMILO CABALLERO CORREDOR"/>
    <s v="+57 317 8370960"/>
    <m/>
    <n v="333152328"/>
    <s v="AU247818"/>
    <s v="Conforme"/>
    <x v="3"/>
    <m/>
    <m/>
    <x v="2"/>
    <s v="2025/552"/>
    <x v="158"/>
    <s v="Santa Cruz de Tenerife"/>
    <s v="Armador"/>
    <d v="2025-09-30T00:00:00"/>
    <d v="2025-12-05T00:00:00"/>
    <d v="2025-10-20T00:00:00"/>
    <m/>
    <m/>
    <m/>
    <m/>
    <m/>
    <m/>
    <m/>
    <m/>
    <x v="1"/>
    <m/>
    <m/>
    <m/>
  </r>
  <r>
    <s v="E1673"/>
    <s v="CRISTIAN CAMILO CABALLERO CORREDOR"/>
    <s v="+57 317 8370960"/>
    <m/>
    <m/>
    <s v="AU247818"/>
    <s v="Conforme"/>
    <x v="3"/>
    <m/>
    <m/>
    <x v="2"/>
    <s v="2025/475"/>
    <x v="99"/>
    <s v="Salamanca"/>
    <s v="Tubero"/>
    <d v="2025-09-14T00:00:00"/>
    <d v="2025-09-27T00:00:00"/>
    <d v="2025-09-26T00:00:00"/>
    <m/>
    <m/>
    <m/>
    <s v="XL"/>
    <n v="36"/>
    <m/>
    <s v="SI"/>
    <m/>
    <x v="1"/>
    <m/>
    <m/>
    <m/>
  </r>
  <r>
    <s v="E1673"/>
    <s v="CRISTIAN CAMILO CABALLERO CORREDOR"/>
    <s v="+57 317 8370960"/>
    <m/>
    <m/>
    <s v="AU247818"/>
    <s v="Conforme"/>
    <x v="1"/>
    <m/>
    <m/>
    <x v="0"/>
    <s v="R2025/158"/>
    <x v="163"/>
    <s v="Martorelles"/>
    <s v="Tubero"/>
    <d v="2025-11-03T00:00:00"/>
    <d v="2025-11-26T00:00:00"/>
    <d v="2025-11-15T00:00:00"/>
    <m/>
    <m/>
    <m/>
    <s v="XL "/>
    <n v="36"/>
    <m/>
    <s v="SI"/>
    <m/>
    <x v="1"/>
    <s v="finalizacion de la obra"/>
    <m/>
    <m/>
  </r>
  <r>
    <s v="E1673"/>
    <s v="CRISTIAN CAMILO CABALLERO CORREDOR"/>
    <s v="+57 317 8370960"/>
    <m/>
    <m/>
    <s v="AU247818"/>
    <s v="Conforme"/>
    <x v="3"/>
    <m/>
    <m/>
    <x v="5"/>
    <s v="2025/391"/>
    <x v="99"/>
    <s v="Tuscany"/>
    <s v="Tubero"/>
    <d v="2025-07-24T00:00:00"/>
    <d v="2025-08-25T00:00:00"/>
    <d v="2025-08-25T00:00:00"/>
    <m/>
    <m/>
    <m/>
    <s v="XL"/>
    <n v="36"/>
    <m/>
    <m/>
    <m/>
    <x v="1"/>
    <m/>
    <m/>
    <m/>
  </r>
  <r>
    <s v="E0330"/>
    <s v="CRISTIAN DARIO VILLADA CATAÑO"/>
    <s v="34685412457"/>
    <n v="12178095800"/>
    <n v="328336050"/>
    <s v="BE154924"/>
    <s v="Conforme"/>
    <x v="3"/>
    <d v="2025-04-14T00:00:00"/>
    <m/>
    <x v="5"/>
    <s v="2024/222"/>
    <x v="138"/>
    <s v="Zaragoza"/>
    <s v="Soldador"/>
    <d v="2024-07-29T00:00:00"/>
    <d v="2024-08-18T00:00:00"/>
    <d v="2025-05-30T00:00:00"/>
    <m/>
    <m/>
    <m/>
    <m/>
    <m/>
    <m/>
    <m/>
    <m/>
    <x v="1"/>
    <m/>
    <m/>
    <m/>
  </r>
  <r>
    <s v="E1220"/>
    <s v="CRISTIAN DAVID CADAVID MENESES"/>
    <s v="34663983175"/>
    <n v="12177203341"/>
    <n v="327240288"/>
    <m/>
    <s v="Conforme"/>
    <x v="3"/>
    <d v="2024-07-18T00:00:00"/>
    <m/>
    <x v="6"/>
    <s v="2024/189"/>
    <x v="109"/>
    <s v="Seville"/>
    <s v="Soldador"/>
    <d v="2024-06-26T00:00:00"/>
    <d v="2024-08-31T00:00:00"/>
    <d v="2025-01-20T00:00:00"/>
    <m/>
    <m/>
    <m/>
    <m/>
    <m/>
    <m/>
    <m/>
    <m/>
    <x v="1"/>
    <m/>
    <m/>
    <m/>
  </r>
  <r>
    <s v="E1157"/>
    <s v="CRISTIAN DAVID GRAZON ALTAMAR"/>
    <s v="573105096623"/>
    <m/>
    <m/>
    <m/>
    <s v="Pendiente"/>
    <x v="5"/>
    <m/>
    <m/>
    <x v="5"/>
    <s v="2024/405"/>
    <x v="29"/>
    <s v="Avilés"/>
    <s v="Electricista"/>
    <d v="2024-11-04T00:00:00"/>
    <d v="2024-12-27T00:00:00"/>
    <m/>
    <m/>
    <m/>
    <m/>
    <s v="XL"/>
    <s v="XL"/>
    <m/>
    <m/>
    <m/>
    <x v="1"/>
    <m/>
    <s v="barrado na imigração"/>
    <m/>
  </r>
  <r>
    <s v="E1470"/>
    <s v="CRISTIAN DAVID MARÍN ZAPATA"/>
    <s v="57 300 222 5416"/>
    <m/>
    <m/>
    <m/>
    <s v="Conforme"/>
    <x v="3"/>
    <m/>
    <m/>
    <x v="0"/>
    <s v="2025/R09"/>
    <x v="159"/>
    <s v="Province of Pontevedra"/>
    <s v="Calderero"/>
    <d v="2025-05-05T00:00:00"/>
    <m/>
    <d v="2025-07-11T00:00:00"/>
    <m/>
    <m/>
    <m/>
    <m/>
    <m/>
    <m/>
    <m/>
    <m/>
    <x v="1"/>
    <m/>
    <m/>
    <s v="ES8501827029760201591853"/>
  </r>
  <r>
    <s v="E0415"/>
    <s v="CRISTIAN DAVID ORTIZ MADRID"/>
    <s v="34666768280"/>
    <n v="12179647181"/>
    <n v="331237130"/>
    <s v="BE608256"/>
    <s v="Conforme"/>
    <x v="3"/>
    <d v="2025-04-15T00:00:00"/>
    <d v="2025-07-16T00:00:00"/>
    <x v="6"/>
    <s v="2025/029"/>
    <x v="79"/>
    <s v="Valencia"/>
    <s v="Soldador"/>
    <d v="2025-01-13T00:00:00"/>
    <d v="2025-02-28T00:00:00"/>
    <d v="2025-07-16T00:00:00"/>
    <m/>
    <m/>
    <m/>
    <s v="L"/>
    <n v="32"/>
    <m/>
    <m/>
    <m/>
    <x v="1"/>
    <s v="SOLICITOU A CARTA"/>
    <m/>
    <m/>
  </r>
  <r>
    <s v="E0733"/>
    <s v="CRISTIAN DAVID SOTO ÂNGULO"/>
    <s v="34665550664"/>
    <n v="12174553415"/>
    <n v="324386192"/>
    <m/>
    <s v="Conforme"/>
    <x v="3"/>
    <d v="2024-08-12T00:00:00"/>
    <d v="2024-08-23T00:00:00"/>
    <x v="5"/>
    <s v="P.E"/>
    <x v="117"/>
    <s v="Barcelona"/>
    <s v="Soldador"/>
    <d v="2024-08-12T00:00:00"/>
    <m/>
    <d v="2024-08-23T00:00:00"/>
    <m/>
    <m/>
    <m/>
    <m/>
    <m/>
    <m/>
    <m/>
    <m/>
    <x v="1"/>
    <m/>
    <m/>
    <m/>
  </r>
  <r>
    <s v="E0733"/>
    <s v="CRISTIAN DAVID SOTO ÂNGULO"/>
    <s v="34665550664"/>
    <n v="12174553415"/>
    <n v="324386192"/>
    <m/>
    <s v="Conforme"/>
    <x v="3"/>
    <d v="2024-02-10T00:00:00"/>
    <d v="2024-08-09T00:00:00"/>
    <x v="6"/>
    <n v="2023"/>
    <x v="61"/>
    <s v="Parets del Vallès"/>
    <s v="Soldador"/>
    <d v="2023-12-15T00:00:00"/>
    <s v="fijo"/>
    <d v="2024-08-09T00:00:00"/>
    <m/>
    <m/>
    <s v="Muy Bueno"/>
    <m/>
    <m/>
    <m/>
    <m/>
    <m/>
    <x v="1"/>
    <m/>
    <m/>
    <m/>
  </r>
  <r>
    <s v="E0145"/>
    <s v="CRISTIAN DENNIS NARVAEZ CIFUENTES"/>
    <s v="+57 3115865902"/>
    <n v="12176726950"/>
    <n v="326647759"/>
    <s v="AZ283955"/>
    <s v="Conforme"/>
    <x v="3"/>
    <d v="2025-10-13T00:00:00"/>
    <d v="2025-10-22T00:00:00"/>
    <x v="1"/>
    <s v="2024/141"/>
    <x v="14"/>
    <s v="Zaragoza"/>
    <s v="Soldador"/>
    <d v="2025-10-13T00:00:00"/>
    <d v="2025-10-22T00:00:00"/>
    <m/>
    <m/>
    <m/>
    <m/>
    <m/>
    <m/>
    <m/>
    <m/>
    <m/>
    <x v="1"/>
    <m/>
    <s v="DE KR PARA LUMINOUS"/>
    <m/>
  </r>
  <r>
    <s v="E0145"/>
    <s v="CRISTIAN DENNIS NARVAEZ CIFUENTES"/>
    <s v="573115865902"/>
    <n v="12176726950"/>
    <n v="326647759"/>
    <s v="AZ283955"/>
    <s v="Conforme"/>
    <x v="3"/>
    <d v="2024-02-09T00:00:00"/>
    <d v="2025-10-11T00:00:00"/>
    <x v="6"/>
    <s v="2024/141"/>
    <x v="14"/>
    <s v="Zaragoza"/>
    <s v="Soldador"/>
    <d v="2024-05-22T00:00:00"/>
    <d v="2024-10-18T00:00:00"/>
    <d v="2025-10-11T00:00:00"/>
    <m/>
    <m/>
    <m/>
    <m/>
    <m/>
    <m/>
    <m/>
    <m/>
    <x v="1"/>
    <m/>
    <s v="DE KR PARA LUMINOUS"/>
    <m/>
  </r>
  <r>
    <s v="E1898"/>
    <s v="CRISTIAN FELIPE QUINONEZ SALAZAR"/>
    <s v="+34 664 039 069"/>
    <m/>
    <m/>
    <s v="BF352819"/>
    <s v="Conforme"/>
    <x v="1"/>
    <m/>
    <m/>
    <x v="0"/>
    <s v="2025/577"/>
    <x v="115"/>
    <s v="Asturias"/>
    <s v="Sopletero"/>
    <d v="2025-10-13T00:00:00"/>
    <d v="2025-11-30T00:00:00"/>
    <d v="2025-10-29T00:00:00"/>
    <m/>
    <m/>
    <m/>
    <s v="XL"/>
    <n v="34"/>
    <m/>
    <s v="SI"/>
    <m/>
    <x v="1"/>
    <m/>
    <m/>
    <m/>
  </r>
  <r>
    <s v="E0732"/>
    <s v="CRISTIAN JAVIER MOGOLLON ZAPATA"/>
    <s v="34680824451"/>
    <n v="12174336034"/>
    <n v="324077963"/>
    <m/>
    <s v="Conforme"/>
    <x v="3"/>
    <d v="2024-02-02T00:00:00"/>
    <m/>
    <x v="6"/>
    <s v="2024/199"/>
    <x v="111"/>
    <s v="Murcia"/>
    <s v="Soldador"/>
    <d v="2024-07-16T00:00:00"/>
    <d v="2024-12-12T00:00:00"/>
    <d v="2024-12-18T00:00:00"/>
    <m/>
    <m/>
    <m/>
    <m/>
    <m/>
    <m/>
    <m/>
    <m/>
    <x v="1"/>
    <m/>
    <s v="NUNCA MAIS CONTRATAR! "/>
    <m/>
  </r>
  <r>
    <s v="E0732"/>
    <s v="CRISTIAN JAVIER MOGOLLON ZAPATA"/>
    <s v="34680824451"/>
    <n v="12174336034"/>
    <n v="324077963"/>
    <m/>
    <s v="Conforme"/>
    <x v="3"/>
    <d v="2024-02-02T00:00:00"/>
    <m/>
    <x v="6"/>
    <n v="2023"/>
    <x v="61"/>
    <s v="Parets del Vallès"/>
    <s v="Soldador"/>
    <d v="2023-07-11T00:00:00"/>
    <s v="fijo"/>
    <d v="2024-07-12T00:00:00"/>
    <m/>
    <m/>
    <s v="Muy Bueno"/>
    <m/>
    <m/>
    <m/>
    <m/>
    <m/>
    <x v="1"/>
    <m/>
    <s v="        LISTA DE REGISTRO E CONTROLE DE PESSOAL"/>
    <m/>
  </r>
  <r>
    <s v="E2151"/>
    <s v="CRISTIAN RAFAEL ORDONEZ AGUIRRE"/>
    <s v="+48 733 852 198"/>
    <n v="12182556215"/>
    <n v="335177867"/>
    <s v="BA171374"/>
    <s v="Conforme"/>
    <x v="3"/>
    <d v="2026-02-24T00:00:00"/>
    <d v="2026-03-13T00:00:00"/>
    <x v="3"/>
    <s v="2026/745"/>
    <x v="190"/>
    <s v="Castellón"/>
    <s v="Albañil (oficial 1a)"/>
    <d v="2026-02-27T00:00:00"/>
    <d v="2026-04-10T00:00:00"/>
    <m/>
    <m/>
    <m/>
    <m/>
    <s v="M"/>
    <s v="M"/>
    <m/>
    <s v="NO"/>
    <m/>
    <x v="1"/>
    <s v="Pedido Cancelado"/>
    <m/>
    <m/>
  </r>
  <r>
    <s v="E0599"/>
    <s v="CRISTIAN RICARDO LLONTOP SANTISTEBAN"/>
    <s v="51946943865"/>
    <m/>
    <m/>
    <n v="124474933"/>
    <s v="Conforme"/>
    <x v="3"/>
    <m/>
    <m/>
    <x v="6"/>
    <s v="2025/059"/>
    <x v="213"/>
    <s v="Barcelona"/>
    <s v="Tubero"/>
    <d v="2025-01-27T00:00:00"/>
    <d v="2025-02-27T00:00:00"/>
    <d v="2025-02-14T00:00:00"/>
    <m/>
    <m/>
    <m/>
    <s v="M"/>
    <s v="M"/>
    <m/>
    <m/>
    <m/>
    <x v="1"/>
    <m/>
    <m/>
    <m/>
  </r>
  <r>
    <s v="E0599"/>
    <s v="CRISTIAN RICARDO LLONTOP SANTISTEBAN"/>
    <s v="51946943865"/>
    <m/>
    <m/>
    <n v="124474933"/>
    <s v="Conforme"/>
    <x v="1"/>
    <m/>
    <m/>
    <x v="6"/>
    <s v="2025/142"/>
    <x v="215"/>
    <s v="Álava"/>
    <s v="Tubero"/>
    <d v="2025-02-19T00:00:00"/>
    <s v="Fijo"/>
    <d v="2025-10-28T00:00:00"/>
    <m/>
    <m/>
    <m/>
    <s v="M"/>
    <s v="M"/>
    <m/>
    <m/>
    <m/>
    <x v="1"/>
    <m/>
    <m/>
    <m/>
  </r>
  <r>
    <s v="E1367"/>
    <s v="DAGOBERTO OSPINO COLLANTE"/>
    <s v="48723173948"/>
    <n v="12176163628"/>
    <n v="326159509"/>
    <m/>
    <s v="Conforme"/>
    <x v="3"/>
    <d v="2024-05-22T00:00:00"/>
    <m/>
    <x v="6"/>
    <s v="2024/131"/>
    <x v="164"/>
    <s v="Asturias"/>
    <s v="Soldador"/>
    <d v="2024-05-22T00:00:00"/>
    <m/>
    <d v="2025-02-21T00:00:00"/>
    <m/>
    <m/>
    <m/>
    <m/>
    <m/>
    <m/>
    <m/>
    <m/>
    <x v="1"/>
    <m/>
    <s v="solicitou a carta"/>
    <m/>
  </r>
  <r>
    <s v="E0073"/>
    <s v="DAHIR GREGORIO MUÑOZ GRANADOS"/>
    <s v="573127473601"/>
    <m/>
    <n v="331626926"/>
    <s v="AX611569"/>
    <s v="Conforme"/>
    <x v="3"/>
    <m/>
    <m/>
    <x v="6"/>
    <s v="2025/150"/>
    <x v="90"/>
    <s v="Barcelona"/>
    <s v="Tubero"/>
    <d v="2025-02-25T00:00:00"/>
    <d v="2025-03-21T00:00:00"/>
    <d v="2025-10-31T00:00:00"/>
    <m/>
    <m/>
    <m/>
    <s v="M"/>
    <n v="34"/>
    <m/>
    <m/>
    <m/>
    <x v="1"/>
    <s v="solicitou a carta"/>
    <m/>
    <m/>
  </r>
  <r>
    <s v="E1373"/>
    <s v="DALMIRO SOTO RAMOS"/>
    <s v="573002387271"/>
    <n v="12177522349"/>
    <n v="327755962"/>
    <m/>
    <s v="Conforme"/>
    <x v="3"/>
    <d v="2024-08-16T00:00:00"/>
    <m/>
    <x v="6"/>
    <s v="2024/239"/>
    <x v="164"/>
    <s v="Asturias"/>
    <s v="Soldador"/>
    <d v="2024-07-24T00:00:00"/>
    <d v="2024-12-20T00:00:00"/>
    <d v="2025-02-21T00:00:00"/>
    <m/>
    <m/>
    <m/>
    <m/>
    <m/>
    <m/>
    <m/>
    <m/>
    <x v="1"/>
    <m/>
    <s v="SOLICITOU A CARTA"/>
    <m/>
  </r>
  <r>
    <s v="E1895"/>
    <s v="DAMIAN ZAMBRANO TULANDE"/>
    <s v="48780110611"/>
    <n v="12179027131"/>
    <n v="330124552"/>
    <s v="AX016404"/>
    <s v="Conforme"/>
    <x v="0"/>
    <d v="2025-04-15T00:00:00"/>
    <d v="2026-02-02T00:00:00"/>
    <x v="6"/>
    <s v="2025/041"/>
    <x v="46"/>
    <s v="Gipuzkoa"/>
    <s v="Montador"/>
    <d v="2025-01-15T00:00:00"/>
    <d v="2025-03-13T00:00:00"/>
    <d v="2026-01-30T00:00:00"/>
    <m/>
    <m/>
    <m/>
    <s v="L"/>
    <n v="44"/>
    <m/>
    <m/>
    <m/>
    <x v="1"/>
    <s v="Cambio a WISEOWE desde el 02/02/2026"/>
    <m/>
    <m/>
  </r>
  <r>
    <s v="E1895"/>
    <s v="DAMIAN ZAMBRANO TULANDE"/>
    <s v="48780110611"/>
    <m/>
    <m/>
    <m/>
    <s v="Pendiente"/>
    <x v="3"/>
    <m/>
    <m/>
    <x v="5"/>
    <s v="2024/498"/>
    <x v="241"/>
    <s v="Cádiz"/>
    <s v="Calderero"/>
    <d v="2024-12-11T00:00:00"/>
    <d v="2025-01-10T00:00:00"/>
    <d v="2025-01-11T00:00:00"/>
    <m/>
    <m/>
    <m/>
    <s v="L"/>
    <n v="44"/>
    <m/>
    <m/>
    <m/>
    <x v="1"/>
    <s v="Fim de obra"/>
    <m/>
    <m/>
  </r>
  <r>
    <s v="E1219"/>
    <s v="DANEYSON CHARRY HORTA"/>
    <s v="573134809596"/>
    <n v="12177230476"/>
    <n v="327348119"/>
    <m/>
    <s v="Conforme"/>
    <x v="3"/>
    <d v="2024-07-17T00:00:00"/>
    <d v="2025-01-27T00:00:00"/>
    <x v="6"/>
    <s v="2024/189"/>
    <x v="109"/>
    <s v="Seville"/>
    <s v="Soldador"/>
    <d v="2024-06-26T00:00:00"/>
    <d v="2024-08-31T00:00:00"/>
    <d v="2025-01-27T00:00:00"/>
    <m/>
    <m/>
    <m/>
    <m/>
    <m/>
    <m/>
    <m/>
    <m/>
    <x v="1"/>
    <m/>
    <m/>
    <m/>
  </r>
  <r>
    <s v="E1052"/>
    <s v="DANIEL ADRIAN GARCIA QUINTERO"/>
    <s v="34672853358"/>
    <m/>
    <m/>
    <m/>
    <s v="Conforme"/>
    <x v="3"/>
    <m/>
    <m/>
    <x v="6"/>
    <s v="2024/200"/>
    <x v="144"/>
    <s v="Province of Badajoz"/>
    <s v="Soldador"/>
    <d v="2024-07-08T00:00:00"/>
    <d v="2024-09-02T00:00:00"/>
    <d v="2024-07-26T00:00:00"/>
    <m/>
    <m/>
    <m/>
    <m/>
    <m/>
    <m/>
    <m/>
    <m/>
    <x v="1"/>
    <m/>
    <m/>
    <m/>
  </r>
  <r>
    <s v="E1052"/>
    <s v="DANIEL ADRIAN GARCIA QUINTERO"/>
    <s v="34672853358"/>
    <m/>
    <m/>
    <m/>
    <s v="Pendiente"/>
    <x v="3"/>
    <m/>
    <m/>
    <x v="6"/>
    <s v="2024/272"/>
    <x v="144"/>
    <s v="Sevilla"/>
    <s v="Soldador"/>
    <d v="2024-08-01T00:00:00"/>
    <d v="2024-08-31T00:00:00"/>
    <d v="2024-08-26T00:00:00"/>
    <m/>
    <m/>
    <m/>
    <m/>
    <m/>
    <m/>
    <m/>
    <m/>
    <x v="1"/>
    <m/>
    <s v="Assinou a carta de Rescisão, cumprirá aviso até 27/08"/>
    <m/>
  </r>
  <r>
    <s v=""/>
    <s v="DANIEL ALVES CAVALHEIRO"/>
    <s v="34640140342"/>
    <n v="12079465497"/>
    <n v="300436912"/>
    <m/>
    <s v="Conforme"/>
    <x v="3"/>
    <d v="2020-11-01T00:00:00"/>
    <m/>
    <x v="6"/>
    <n v="2023"/>
    <x v="61"/>
    <s v="Parets del Vallès"/>
    <s v="Calderero"/>
    <d v="2023-05-10T00:00:00"/>
    <s v="fijo"/>
    <d v="2025-05-31T00:00:00"/>
    <m/>
    <m/>
    <s v="Muy Bueno"/>
    <m/>
    <m/>
    <m/>
    <m/>
    <m/>
    <x v="1"/>
    <s v="Solicitou a carta"/>
    <m/>
    <m/>
  </r>
  <r>
    <s v="E0096"/>
    <s v="DANIEL ANDRES CANDELO GUTIERREZ"/>
    <s v="+34 672023352"/>
    <n v="12172741204"/>
    <n v="322466539"/>
    <s v="BC814111"/>
    <s v="Conforme"/>
    <x v="3"/>
    <d v="2025-10-01T00:00:00"/>
    <d v="2025-11-08T00:00:00"/>
    <x v="1"/>
    <m/>
    <x v="61"/>
    <s v="Parets del Vallès"/>
    <s v="Soldador"/>
    <d v="2025-10-01T00:00:00"/>
    <s v="fijo"/>
    <d v="2025-11-08T00:00:00"/>
    <m/>
    <m/>
    <s v="Muy Bueno"/>
    <m/>
    <m/>
    <m/>
    <m/>
    <m/>
    <x v="1"/>
    <m/>
    <s v="Cambió el contrato antiguo por Luminous."/>
    <m/>
  </r>
  <r>
    <s v="E0096"/>
    <s v="DANIEL ANDRES CANDELO GUTIERREZ"/>
    <s v="34672023352"/>
    <n v="12172741204"/>
    <n v="322466539"/>
    <s v="BC814111"/>
    <s v="Conforme"/>
    <x v="3"/>
    <d v="2023-11-16T00:00:00"/>
    <d v="2025-09-30T00:00:00"/>
    <x v="6"/>
    <n v="2023"/>
    <x v="61"/>
    <s v="Parets del Vallès"/>
    <s v="Soldador"/>
    <d v="2023-01-07T00:00:00"/>
    <s v="fijo"/>
    <d v="2025-09-30T00:00:00"/>
    <m/>
    <m/>
    <s v="Muy Bueno"/>
    <m/>
    <m/>
    <m/>
    <m/>
    <m/>
    <x v="1"/>
    <s v="TROCA DE INDUSTRIAL PRA LUMINOUS"/>
    <m/>
    <m/>
  </r>
  <r>
    <s v="E0506"/>
    <s v="DANIEL ANDRES MARULANDA BOLAÑOS"/>
    <s v="34643954010"/>
    <n v="12178363939"/>
    <n v="328065366"/>
    <s v="BC190807"/>
    <s v="Conforme"/>
    <x v="3"/>
    <d v="2025-06-12T00:00:00"/>
    <d v="2025-08-18T00:00:00"/>
    <x v="2"/>
    <s v="2025/226"/>
    <x v="160"/>
    <s v="Cáceres, Spain"/>
    <s v="Montador"/>
    <d v="2025-03-21T00:00:00"/>
    <d v="2025-05-30T00:00:00"/>
    <d v="2025-08-18T00:00:00"/>
    <m/>
    <m/>
    <m/>
    <s v="M"/>
    <s v="M"/>
    <m/>
    <m/>
    <m/>
    <x v="1"/>
    <m/>
    <m/>
    <m/>
  </r>
  <r>
    <s v="E0506"/>
    <s v="DANIEL ANDRES MARULANDA BOLAÑOS"/>
    <s v="+34 643 95 40 10"/>
    <n v="12178363939"/>
    <n v="328065366"/>
    <s v="BC190807"/>
    <s v="Conforme"/>
    <x v="3"/>
    <d v="2025-09-08T00:00:00"/>
    <d v="2025-09-12T00:00:00"/>
    <x v="6"/>
    <s v="2025/494"/>
    <x v="7"/>
    <s v="Alicante"/>
    <s v="Montador/Soldador"/>
    <d v="2025-09-08T00:00:00"/>
    <d v="2025-11-07T00:00:00"/>
    <d v="2025-09-12T00:00:00"/>
    <m/>
    <m/>
    <m/>
    <s v="M"/>
    <s v="M"/>
    <m/>
    <s v="NO"/>
    <m/>
    <x v="1"/>
    <m/>
    <m/>
    <m/>
  </r>
  <r>
    <s v="E0506"/>
    <s v="DANIEL ANDRES MARULANDA BOLAÑOS"/>
    <s v="34643954010"/>
    <n v="12178363939"/>
    <n v="328065366"/>
    <s v="BC190807"/>
    <s v="Conforme"/>
    <x v="3"/>
    <d v="2024-11-15T00:00:00"/>
    <m/>
    <x v="6"/>
    <s v="2024/232"/>
    <x v="153"/>
    <s v="Province of Barcelona"/>
    <s v="Montador"/>
    <d v="2024-07-30T00:00:00"/>
    <d v="2024-10-12T00:00:00"/>
    <d v="2024-11-15T00:00:00"/>
    <m/>
    <m/>
    <m/>
    <m/>
    <m/>
    <m/>
    <m/>
    <m/>
    <x v="1"/>
    <m/>
    <m/>
    <m/>
  </r>
  <r>
    <s v="E0506"/>
    <s v="DANIEL ANDRES MARULANDA BOLAÑOS"/>
    <s v="34643954010"/>
    <n v="12178363939"/>
    <n v="328065366"/>
    <m/>
    <s v="Conforme"/>
    <x v="3"/>
    <d v="2024-11-15T00:00:00"/>
    <m/>
    <x v="6"/>
    <s v="2024/447"/>
    <x v="160"/>
    <s v="Salamanca"/>
    <s v="Montador"/>
    <d v="2024-11-25T00:00:00"/>
    <s v="fijo"/>
    <d v="2025-03-05T00:00:00"/>
    <m/>
    <m/>
    <m/>
    <s v="M"/>
    <s v="M"/>
    <m/>
    <m/>
    <m/>
    <x v="1"/>
    <m/>
    <m/>
    <m/>
  </r>
  <r>
    <s v="E0256"/>
    <s v="DANIEL CAICEDO BEDOYA"/>
    <s v="34641976626"/>
    <n v="12179027092"/>
    <n v="330128639"/>
    <s v="BA968595"/>
    <s v="Conforme"/>
    <x v="3"/>
    <d v="2025-04-14T00:00:00"/>
    <d v="2025-10-01T00:00:00"/>
    <x v="5"/>
    <s v="2024/375"/>
    <x v="137"/>
    <s v="Barcelona"/>
    <s v="Electricista"/>
    <d v="2024-11-19T00:00:00"/>
    <d v="2024-12-27T00:00:00"/>
    <d v="2025-10-01T00:00:00"/>
    <m/>
    <m/>
    <m/>
    <m/>
    <m/>
    <m/>
    <m/>
    <m/>
    <x v="1"/>
    <m/>
    <m/>
    <m/>
  </r>
  <r>
    <s v="E0256"/>
    <s v="DANIEL CAICEDO BEDOYA"/>
    <s v="+34 641976626"/>
    <n v="12179027092"/>
    <n v="330128639"/>
    <s v="BA968595"/>
    <s v="Conforme"/>
    <x v="3"/>
    <d v="2025-10-13T00:00:00"/>
    <d v="2025-10-17T00:00:00"/>
    <x v="1"/>
    <s v="2024/375"/>
    <x v="137"/>
    <s v="Barcelona"/>
    <s v="Electricista"/>
    <d v="2025-10-13T00:00:00"/>
    <d v="2025-11-13T00:00:00"/>
    <d v="2025-10-17T00:00:00"/>
    <m/>
    <m/>
    <m/>
    <m/>
    <m/>
    <m/>
    <m/>
    <m/>
    <x v="1"/>
    <m/>
    <m/>
    <m/>
  </r>
  <r>
    <s v="E1312"/>
    <s v="DANIEL CHAVES SILVA"/>
    <s v="351920106091"/>
    <n v="12081469614"/>
    <n v="301963126"/>
    <m/>
    <s v="Conforme"/>
    <x v="3"/>
    <d v="2025-02-13T00:00:00"/>
    <d v="2025-04-04T00:00:00"/>
    <x v="6"/>
    <s v="2025/129"/>
    <x v="143"/>
    <s v="Estarreja"/>
    <s v="Cerrajero"/>
    <d v="2025-02-18T00:00:00"/>
    <d v="2025-04-13T00:00:00"/>
    <d v="2025-04-04T00:00:00"/>
    <m/>
    <m/>
    <m/>
    <s v="M"/>
    <n v="42"/>
    <m/>
    <m/>
    <m/>
    <x v="1"/>
    <m/>
    <m/>
    <m/>
  </r>
  <r>
    <s v="E0303"/>
    <s v="DANIEL DOMINGO MARCHENA AGURTO"/>
    <s v="51974654232"/>
    <n v="12179712990"/>
    <n v="331076241"/>
    <n v="122476282"/>
    <s v="Conforme"/>
    <x v="3"/>
    <d v="2025-04-14T00:00:00"/>
    <d v="2025-06-06T00:00:00"/>
    <x v="5"/>
    <s v="2025/002"/>
    <x v="237"/>
    <s v="Navarre"/>
    <s v="Mecanico"/>
    <d v="2025-01-21T00:00:00"/>
    <d v="2025-03-31T00:00:00"/>
    <d v="2025-06-06T00:00:00"/>
    <m/>
    <m/>
    <m/>
    <s v="L"/>
    <s v="M"/>
    <m/>
    <m/>
    <m/>
    <x v="1"/>
    <m/>
    <m/>
    <m/>
  </r>
  <r>
    <s v="E1408"/>
    <s v="DANIEL ELIECER PEREZ ACEVEDO"/>
    <s v="573005716419"/>
    <m/>
    <m/>
    <s v="AS603645"/>
    <s v="Conforme"/>
    <x v="3"/>
    <m/>
    <m/>
    <x v="5"/>
    <s v="2025/321"/>
    <x v="13"/>
    <s v="Ravenna"/>
    <s v="Ayudante"/>
    <d v="2025-06-04T00:00:00"/>
    <d v="2025-07-04T00:00:00"/>
    <d v="2025-06-30T00:00:00"/>
    <m/>
    <m/>
    <m/>
    <s v="XL"/>
    <n v="36"/>
    <m/>
    <m/>
    <m/>
    <x v="1"/>
    <m/>
    <m/>
    <m/>
  </r>
  <r>
    <s v="E1998"/>
    <s v="DANIEL FELIPE PATINO CANDELA"/>
    <s v="+34 632 278 603"/>
    <m/>
    <m/>
    <s v="AZ817191"/>
    <s v="Conforme"/>
    <x v="1"/>
    <m/>
    <m/>
    <x v="0"/>
    <s v="2025/599"/>
    <x v="163"/>
    <s v="Martorelles"/>
    <s v="Soldador "/>
    <d v="2025-10-20T00:00:00"/>
    <d v="2025-11-26T00:00:00"/>
    <d v="2025-11-15T00:00:00"/>
    <m/>
    <m/>
    <m/>
    <s v="L"/>
    <s v="M"/>
    <m/>
    <s v="SI"/>
    <m/>
    <x v="1"/>
    <s v="finalizacion de la obra"/>
    <m/>
    <m/>
  </r>
  <r>
    <s v="E1601"/>
    <s v="DANIEL GERMANO DE BARROS SILVA"/>
    <s v="351 936 177 117"/>
    <n v="12079875404"/>
    <n v="298825970"/>
    <m/>
    <s v="Conforme"/>
    <x v="3"/>
    <m/>
    <m/>
    <x v="0"/>
    <s v="2025/114"/>
    <x v="10"/>
    <s v="Tenerife"/>
    <s v="Calderero"/>
    <d v="2025-06-24T00:00:00"/>
    <m/>
    <m/>
    <m/>
    <m/>
    <m/>
    <m/>
    <m/>
    <m/>
    <m/>
    <m/>
    <x v="1"/>
    <s v="PEDIDO SUSPENDIDO"/>
    <m/>
    <m/>
  </r>
  <r>
    <s v="E1370"/>
    <s v="DANIEL HERNAN ESCARRAGA BERMUDEZ"/>
    <s v="48698569072"/>
    <n v="12176621875"/>
    <n v="326608036"/>
    <m/>
    <s v="Conforme"/>
    <x v="3"/>
    <d v="2024-06-12T00:00:00"/>
    <d v="2025-01-04T00:00:00"/>
    <x v="6"/>
    <s v="2024/131"/>
    <x v="164"/>
    <s v="Asturias"/>
    <s v="Soldador"/>
    <d v="2024-05-23T00:00:00"/>
    <m/>
    <d v="2025-01-04T00:00:00"/>
    <m/>
    <m/>
    <m/>
    <m/>
    <m/>
    <m/>
    <m/>
    <m/>
    <x v="1"/>
    <m/>
    <s v="solicitou a carta"/>
    <m/>
  </r>
  <r>
    <s v="E1127"/>
    <s v="DANIEL HORACIO BURBANO RAMOS"/>
    <s v="34653081930"/>
    <n v="12175317179"/>
    <n v="325190054"/>
    <m/>
    <s v="Conforme"/>
    <x v="3"/>
    <d v="2024-03-26T00:00:00"/>
    <d v="2024-09-13T00:00:00"/>
    <x v="6"/>
    <s v="2024/053"/>
    <x v="7"/>
    <s v="Almería"/>
    <s v="Soldador"/>
    <d v="2024-02-28T00:00:00"/>
    <m/>
    <d v="2024-09-13T00:00:00"/>
    <m/>
    <m/>
    <s v="Bueno"/>
    <m/>
    <m/>
    <m/>
    <m/>
    <m/>
    <x v="1"/>
    <m/>
    <m/>
    <m/>
  </r>
  <r>
    <s v="E1824"/>
    <s v="DANIEL MATEO AGUDELO RUEDA"/>
    <s v="+34 603247564"/>
    <m/>
    <m/>
    <s v="BG347810"/>
    <s v="Conforme"/>
    <x v="1"/>
    <m/>
    <m/>
    <x v="2"/>
    <s v="2025/510"/>
    <x v="149"/>
    <s v="Palencia"/>
    <s v="Soldador"/>
    <d v="2025-09-29T00:00:00"/>
    <d v="2026-01-02T00:00:00"/>
    <d v="2025-12-20T00:00:00"/>
    <m/>
    <m/>
    <m/>
    <s v="M"/>
    <n v="32"/>
    <m/>
    <s v="SI"/>
    <m/>
    <x v="1"/>
    <s v="finalizacion de la obra"/>
    <m/>
    <m/>
  </r>
  <r>
    <s v="E1824"/>
    <s v="DANIEL MATEO AGUDELO RUEDA"/>
    <s v="+34 603247564"/>
    <n v="12182963756"/>
    <n v="336010192"/>
    <s v="BG347810"/>
    <s v="Conforme"/>
    <x v="3"/>
    <m/>
    <m/>
    <x v="3"/>
    <s v="2026/726"/>
    <x v="242"/>
    <s v="Teruel"/>
    <s v="Ayudante"/>
    <d v="2026-03-09T00:00:00"/>
    <d v="2026-04-04T00:00:00"/>
    <m/>
    <m/>
    <m/>
    <m/>
    <s v="M"/>
    <s v="M"/>
    <m/>
    <s v="SI"/>
    <m/>
    <x v="1"/>
    <s v="Pedido Cancelado"/>
    <m/>
    <m/>
  </r>
  <r>
    <s v="E1360"/>
    <s v="DANIEL SEGUNDO ALVIS MONTES"/>
    <s v="31623890494"/>
    <m/>
    <n v="327469315"/>
    <m/>
    <s v="Anulado"/>
    <x v="5"/>
    <m/>
    <m/>
    <x v="5"/>
    <s v="2024/216"/>
    <x v="195"/>
    <s v="Murcia"/>
    <s v="Calderero"/>
    <d v="2024-07-15T00:00:00"/>
    <d v="2024-08-09T00:00:00"/>
    <m/>
    <m/>
    <m/>
    <m/>
    <m/>
    <m/>
    <m/>
    <m/>
    <m/>
    <x v="1"/>
    <m/>
    <s v="reprovou no teste"/>
    <m/>
  </r>
  <r>
    <s v="E1471"/>
    <s v="DANILO PINEDA RIVAS"/>
    <s v="+507 6701 0197"/>
    <m/>
    <n v="332806960"/>
    <s v="PA0882805"/>
    <s v="Conforme"/>
    <x v="1"/>
    <m/>
    <m/>
    <x v="1"/>
    <s v="2026/671"/>
    <x v="61"/>
    <s v="Barcelona"/>
    <s v="Soldador"/>
    <d v="2026-01-08T00:00:00"/>
    <m/>
    <d v="2026-03-03T00:00:00"/>
    <m/>
    <m/>
    <m/>
    <m/>
    <m/>
    <m/>
    <s v="SI"/>
    <m/>
    <x v="1"/>
    <m/>
    <m/>
    <m/>
  </r>
  <r>
    <s v="E1471"/>
    <s v="DANILO PINEDA RIVAS"/>
    <s v="+507 670 10197"/>
    <m/>
    <m/>
    <s v="PA0882805"/>
    <s v="Conforme"/>
    <x v="1"/>
    <m/>
    <m/>
    <x v="0"/>
    <s v="2025/088"/>
    <x v="19"/>
    <s v="Cantabria"/>
    <s v="Soldador TIG "/>
    <d v="2025-06-10T00:00:00"/>
    <m/>
    <d v="2025-11-21T00:00:00"/>
    <m/>
    <m/>
    <m/>
    <s v="L"/>
    <m/>
    <m/>
    <m/>
    <m/>
    <x v="1"/>
    <m/>
    <m/>
    <s v="ES20 0182 2125 3202 0160 1080"/>
  </r>
  <r>
    <s v="E0534"/>
    <s v="DANILO RAMIREZ SARATE"/>
    <s v="34652950314"/>
    <n v="12174242517"/>
    <n v="323956203"/>
    <s v="AR943569"/>
    <s v="Conforme"/>
    <x v="3"/>
    <d v="2025-04-15T00:00:00"/>
    <d v="2026-02-20T00:00:00"/>
    <x v="6"/>
    <s v="2024/336"/>
    <x v="213"/>
    <s v="Terrassa"/>
    <s v="Soldador"/>
    <d v="2024-09-25T00:00:00"/>
    <d v="2024-12-20T00:00:00"/>
    <d v="2026-01-05T00:00:00"/>
    <m/>
    <m/>
    <m/>
    <m/>
    <m/>
    <m/>
    <m/>
    <m/>
    <x v="1"/>
    <m/>
    <m/>
    <m/>
  </r>
  <r>
    <s v="E0534"/>
    <s v="DANILO RAMIREZ SARATE"/>
    <s v="34652950314"/>
    <n v="12174242517"/>
    <n v="323956203"/>
    <s v="AR943569"/>
    <s v="Conforme"/>
    <x v="3"/>
    <d v="2024-02-23T00:00:00"/>
    <d v="2024-09-13T00:00:00"/>
    <x v="6"/>
    <s v="2024/035"/>
    <x v="7"/>
    <s v="Almería"/>
    <s v="Soldador"/>
    <d v="2024-12-02T00:00:00"/>
    <m/>
    <d v="2024-09-13T00:00:00"/>
    <m/>
    <m/>
    <s v="Bueno"/>
    <m/>
    <m/>
    <m/>
    <m/>
    <m/>
    <x v="1"/>
    <m/>
    <m/>
    <m/>
  </r>
  <r>
    <s v="E0534"/>
    <s v="DANILO RAMIREZ SARATE"/>
    <s v="34652950314"/>
    <n v="12174242517"/>
    <n v="323956203"/>
    <m/>
    <s v="Conforme"/>
    <x v="3"/>
    <m/>
    <m/>
    <x v="6"/>
    <s v="2023/093"/>
    <x v="224"/>
    <m/>
    <s v="Soldador"/>
    <d v="2024-02-01T00:00:00"/>
    <m/>
    <m/>
    <m/>
    <m/>
    <s v="Bueno"/>
    <m/>
    <m/>
    <m/>
    <m/>
    <m/>
    <x v="1"/>
    <m/>
    <m/>
    <m/>
  </r>
  <r>
    <s v="E0361"/>
    <s v="DANIS PADILLA RODRIGUEZ"/>
    <s v="48722018533"/>
    <n v="12176731314"/>
    <n v="326740058"/>
    <s v="BA778636"/>
    <s v="Conforme"/>
    <x v="3"/>
    <d v="2025-10-09T00:00:00"/>
    <d v="2025-11-01T00:00:00"/>
    <x v="2"/>
    <s v="2024/136"/>
    <x v="7"/>
    <m/>
    <s v="Soldador"/>
    <d v="2025-10-09T00:00:00"/>
    <m/>
    <d v="2025-11-01T00:00:00"/>
    <m/>
    <m/>
    <m/>
    <m/>
    <m/>
    <m/>
    <m/>
    <m/>
    <x v="1"/>
    <m/>
    <m/>
    <m/>
  </r>
  <r>
    <s v="E0361"/>
    <s v="DANIS PADILLA RODRIGUEZ"/>
    <s v="48722018533"/>
    <n v="12176731314"/>
    <n v="326740058"/>
    <s v="BA778636"/>
    <s v="Conforme"/>
    <x v="3"/>
    <d v="2025-04-15T00:00:00"/>
    <d v="2025-10-08T00:00:00"/>
    <x v="6"/>
    <s v="2024/136"/>
    <x v="7"/>
    <s v="Almería"/>
    <s v="Soldador"/>
    <d v="2024-05-23T00:00:00"/>
    <m/>
    <d v="2025-10-08T00:00:00"/>
    <m/>
    <m/>
    <m/>
    <m/>
    <m/>
    <m/>
    <m/>
    <m/>
    <x v="1"/>
    <m/>
    <m/>
    <m/>
  </r>
  <r>
    <s v="E1602"/>
    <s v="DANNY  DANIEL CORREA CAMPOVERDE"/>
    <s v="56 9 3668 2170"/>
    <m/>
    <m/>
    <m/>
    <s v="Conforme"/>
    <x v="3"/>
    <m/>
    <m/>
    <x v="0"/>
    <s v="2025/024"/>
    <x v="243"/>
    <s v="Barcelona"/>
    <s v="Soldador TIG "/>
    <d v="2025-03-12T00:00:00"/>
    <m/>
    <d v="2025-06-06T00:00:00"/>
    <m/>
    <m/>
    <m/>
    <s v="M"/>
    <s v="S"/>
    <m/>
    <m/>
    <m/>
    <x v="1"/>
    <s v="CLIENTE DISPENSO"/>
    <m/>
    <s v="BE36 9053 7365 1481"/>
  </r>
  <r>
    <s v="E1434"/>
    <s v="DANNY DANIEL CORREA CAMPOVERDE"/>
    <s v="56936682170"/>
    <m/>
    <m/>
    <m/>
    <s v="Conforme"/>
    <x v="5"/>
    <m/>
    <m/>
    <x v="5"/>
    <s v="2025/337"/>
    <x v="109"/>
    <s v="Sevilla"/>
    <s v="Soldador"/>
    <d v="2025-06-23T00:00:00"/>
    <d v="2025-07-23T00:00:00"/>
    <m/>
    <m/>
    <m/>
    <m/>
    <s v="S"/>
    <s v="S"/>
    <m/>
    <m/>
    <m/>
    <x v="1"/>
    <m/>
    <m/>
    <m/>
  </r>
  <r>
    <s v="E0722"/>
    <s v="DANY HUMBERTO RAMOS URIZA"/>
    <s v="573165203913"/>
    <m/>
    <m/>
    <m/>
    <s v="Conforme"/>
    <x v="3"/>
    <m/>
    <m/>
    <x v="6"/>
    <s v="2024/080"/>
    <x v="61"/>
    <s v="Parets del Vallès"/>
    <s v="Inspector"/>
    <d v="2024-04-29T00:00:00"/>
    <m/>
    <m/>
    <m/>
    <m/>
    <m/>
    <m/>
    <m/>
    <m/>
    <m/>
    <m/>
    <x v="1"/>
    <m/>
    <s v="Retraso en el viaje "/>
    <m/>
  </r>
  <r>
    <s v="E1663"/>
    <s v="DARIO CARLOS MANUEL PEREIRA"/>
    <s v="+244 927 524 426"/>
    <n v="12167307101"/>
    <n v="317357700"/>
    <m/>
    <s v="Conforme"/>
    <x v="3"/>
    <d v="2025-07-17T00:00:00"/>
    <d v="2025-10-09T00:00:00"/>
    <x v="5"/>
    <s v="2025/389"/>
    <x v="4"/>
    <s v="Valladolid"/>
    <s v="Montador"/>
    <d v="2025-07-15T00:00:00"/>
    <d v="2025-08-15T00:00:00"/>
    <d v="2025-10-09T00:00:00"/>
    <m/>
    <m/>
    <m/>
    <s v="M"/>
    <s v="M"/>
    <m/>
    <m/>
    <m/>
    <x v="1"/>
    <m/>
    <s v="KR PARA WISE"/>
    <m/>
  </r>
  <r>
    <s v="E1392"/>
    <s v="DARIO RUBEN LOBOS"/>
    <s v="+34 603252573"/>
    <n v="12167072299"/>
    <n v="315865628"/>
    <m/>
    <s v="Conforme"/>
    <x v="3"/>
    <d v="2024-02-09T00:00:00"/>
    <d v="2024-12-17T00:00:00"/>
    <x v="6"/>
    <n v="2023"/>
    <x v="215"/>
    <s v="Vitoria-Gasteiz"/>
    <s v="Soldador"/>
    <d v="2023-07-15T00:00:00"/>
    <s v="Fijo"/>
    <d v="2024-12-17T00:00:00"/>
    <m/>
    <m/>
    <s v="Muy Bueno"/>
    <m/>
    <m/>
    <m/>
    <m/>
    <m/>
    <x v="1"/>
    <m/>
    <s v="solicitou a carta"/>
    <m/>
  </r>
  <r>
    <s v="E1472"/>
    <s v="DARWIN FAURICIO RAMIREZ JARAMILLO"/>
    <s v="+57 322 8240453"/>
    <m/>
    <m/>
    <s v="BF854375"/>
    <s v="Conforme"/>
    <x v="3"/>
    <m/>
    <m/>
    <x v="0"/>
    <s v="2025/409"/>
    <x v="82"/>
    <s v="Ourense"/>
    <s v="Montador"/>
    <d v="2025-08-04T00:00:00"/>
    <m/>
    <d v="2025-08-27T00:00:00"/>
    <m/>
    <m/>
    <m/>
    <s v="M"/>
    <s v="M"/>
    <m/>
    <s v="SI"/>
    <m/>
    <x v="1"/>
    <m/>
    <m/>
    <m/>
  </r>
  <r>
    <s v="E1472"/>
    <s v="DARWIN FAURICIO RAMIREZ JARAMILLO"/>
    <s v="+57 322 824 0453"/>
    <n v="12181619215"/>
    <n v="332691268"/>
    <s v="BF854375"/>
    <s v="Conforme"/>
    <x v="3"/>
    <m/>
    <m/>
    <x v="6"/>
    <s v="2025/494"/>
    <x v="7"/>
    <s v="Alicante"/>
    <s v="Montador/Soldador"/>
    <d v="2025-09-08T00:00:00"/>
    <d v="2025-11-07T00:00:00"/>
    <d v="2025-09-16T00:00:00"/>
    <m/>
    <m/>
    <m/>
    <s v="M"/>
    <s v="M"/>
    <m/>
    <s v="SI"/>
    <m/>
    <x v="1"/>
    <m/>
    <m/>
    <m/>
  </r>
  <r>
    <s v="E1472"/>
    <s v="DARWIN FAURICIO RAMIREZ JARAMILLO"/>
    <s v="57 322 8240453"/>
    <m/>
    <m/>
    <m/>
    <s v="Conforme"/>
    <x v="3"/>
    <m/>
    <m/>
    <x v="0"/>
    <s v="2025/035"/>
    <x v="244"/>
    <s v="Cantabria"/>
    <s v="Soldador"/>
    <d v="2025-03-26T00:00:00"/>
    <m/>
    <d v="2025-06-17T00:00:00"/>
    <m/>
    <m/>
    <m/>
    <m/>
    <m/>
    <m/>
    <m/>
    <m/>
    <x v="1"/>
    <s v="regreso a colombia/ muerte de su papá"/>
    <m/>
    <s v="ES84 6893 0001 7300 0029 5016"/>
  </r>
  <r>
    <s v="E1764"/>
    <s v="DARWIN GARCIA GUERRERO"/>
    <s v="+34 691 756 520"/>
    <m/>
    <n v="332427072"/>
    <s v="AV856842"/>
    <s v="Conforme"/>
    <x v="5"/>
    <m/>
    <m/>
    <x v="2"/>
    <s v="2025/517"/>
    <x v="33"/>
    <s v="Huesca"/>
    <s v="Montador"/>
    <d v="2025-09-22T00:00:00"/>
    <d v="2025-11-28T00:00:00"/>
    <m/>
    <m/>
    <m/>
    <m/>
    <s v="L"/>
    <s v="M"/>
    <m/>
    <s v="SI"/>
    <m/>
    <x v="1"/>
    <m/>
    <m/>
    <m/>
  </r>
  <r>
    <s v="E1764"/>
    <s v="DARWIN GARCIA GUERRERO"/>
    <s v="+34 691 756 520"/>
    <m/>
    <n v="332427072"/>
    <s v="AV856842"/>
    <s v="Conforme"/>
    <x v="5"/>
    <m/>
    <m/>
    <x v="2"/>
    <s v="2025/444"/>
    <x v="3"/>
    <s v="Puertollano"/>
    <s v="Montador"/>
    <d v="2025-08-18T00:00:00"/>
    <d v="2025-12-31T00:00:00"/>
    <m/>
    <m/>
    <m/>
    <m/>
    <s v="L"/>
    <s v="M"/>
    <m/>
    <s v="SI"/>
    <m/>
    <x v="1"/>
    <s v="pedido suspendido"/>
    <m/>
    <m/>
  </r>
  <r>
    <s v="E1764"/>
    <s v="DARWIN GARCIA GUERRERO"/>
    <s v="+34 691 756 520"/>
    <m/>
    <n v="332427072"/>
    <s v="AV856842"/>
    <s v="Conforme"/>
    <x v="5"/>
    <m/>
    <m/>
    <x v="2"/>
    <s v="2025/495"/>
    <x v="245"/>
    <s v="Barcelona"/>
    <s v="Montador"/>
    <d v="2025-09-09T00:00:00"/>
    <d v="2025-10-10T00:00:00"/>
    <m/>
    <m/>
    <m/>
    <m/>
    <s v="L"/>
    <s v="M"/>
    <m/>
    <s v="SI"/>
    <m/>
    <x v="1"/>
    <m/>
    <m/>
    <m/>
  </r>
  <r>
    <s v="E1764"/>
    <s v="DARWIN GARCIA GUERRERO"/>
    <s v="+34 691 75 65 20"/>
    <n v="12181289639"/>
    <n v="332427072"/>
    <s v="AV856842"/>
    <s v="Conforme"/>
    <x v="3"/>
    <d v="2026-02-24T00:00:00"/>
    <d v="2026-03-13T00:00:00"/>
    <x v="1"/>
    <s v="2026/742"/>
    <x v="12"/>
    <s v="Barcelona"/>
    <s v="Calderero"/>
    <d v="2026-02-24T00:00:00"/>
    <d v="2026-03-30T00:00:00"/>
    <m/>
    <m/>
    <m/>
    <m/>
    <s v="L"/>
    <s v="M"/>
    <m/>
    <s v="NO"/>
    <m/>
    <x v="1"/>
    <s v="Pedido Cancelado"/>
    <m/>
    <m/>
  </r>
  <r>
    <s v="E0592"/>
    <s v="DARWIN JOSE VASQUEZ ORTEGA"/>
    <s v="51984364271"/>
    <m/>
    <m/>
    <n v="122668383"/>
    <s v="Conforme"/>
    <x v="1"/>
    <m/>
    <m/>
    <x v="6"/>
    <s v="2025/228"/>
    <x v="48"/>
    <s v="Girona"/>
    <s v="Soldador"/>
    <d v="2025-03-27T00:00:00"/>
    <d v="2025-05-30T00:00:00"/>
    <d v="2026-01-30T00:00:00"/>
    <m/>
    <m/>
    <m/>
    <s v="XL"/>
    <n v="34"/>
    <m/>
    <m/>
    <m/>
    <x v="1"/>
    <s v="Cambio a LUMINOUS desde el 02/02/2026"/>
    <m/>
    <m/>
  </r>
  <r>
    <s v="E0592"/>
    <s v="DARWIN JOSE VASQUEZ ORTEGA"/>
    <s v="51984364271"/>
    <m/>
    <m/>
    <n v="122668383"/>
    <s v="Conforme"/>
    <x v="5"/>
    <m/>
    <m/>
    <x v="5"/>
    <s v="2025/160"/>
    <x v="246"/>
    <s v="Barcelona"/>
    <s v="Soldador"/>
    <d v="2025-03-24T00:00:00"/>
    <d v="2025-04-25T00:00:00"/>
    <m/>
    <m/>
    <m/>
    <m/>
    <s v="L"/>
    <s v="L"/>
    <m/>
    <m/>
    <m/>
    <x v="1"/>
    <m/>
    <m/>
    <m/>
  </r>
  <r>
    <s v="E1473"/>
    <s v="DARWIN TORRES CRESPO"/>
    <s v="57 302 203 7349"/>
    <m/>
    <m/>
    <m/>
    <s v="Conforme"/>
    <x v="3"/>
    <m/>
    <m/>
    <x v="0"/>
    <s v="2025/080"/>
    <x v="159"/>
    <s v="Pontevedra"/>
    <s v="Soldador"/>
    <d v="2025-05-27T00:00:00"/>
    <m/>
    <d v="2025-07-11T00:00:00"/>
    <m/>
    <m/>
    <m/>
    <s v="M"/>
    <s v="M"/>
    <m/>
    <m/>
    <m/>
    <x v="1"/>
    <m/>
    <m/>
    <s v="ES4901827029720201592115"/>
  </r>
  <r>
    <s v="E1054"/>
    <s v="DAVID ALBERTO INSAURRALDE"/>
    <s v="34650844926"/>
    <n v="12168082809"/>
    <n v="316881732"/>
    <m/>
    <s v="Conforme"/>
    <x v="3"/>
    <d v="2023-03-24T00:00:00"/>
    <d v="2024-10-04T00:00:00"/>
    <x v="6"/>
    <n v="2023"/>
    <x v="215"/>
    <s v="Vitoria-Gasteiz"/>
    <m/>
    <d v="2023-07-15T00:00:00"/>
    <s v="Fijo"/>
    <d v="2024-10-04T00:00:00"/>
    <m/>
    <m/>
    <s v="Muy Bueno"/>
    <m/>
    <m/>
    <m/>
    <m/>
    <m/>
    <x v="1"/>
    <m/>
    <s v="consta baixa porém foi mantido em alta devido ao fato de que está trabalhando em outro pedido"/>
    <m/>
  </r>
  <r>
    <s v="E1054"/>
    <s v="DAVID ALBERTO INSAURRALDE"/>
    <s v="34650844926"/>
    <n v="12168082809"/>
    <n v="316881732"/>
    <m/>
    <s v="Conforme"/>
    <x v="3"/>
    <d v="2023-03-24T00:00:00"/>
    <d v="2024-12-09T00:00:00"/>
    <x v="6"/>
    <s v="2024/361"/>
    <x v="224"/>
    <s v="Tarragona"/>
    <s v="Tubero"/>
    <d v="2024-10-17T00:00:00"/>
    <d v="2024-11-08T00:00:00"/>
    <d v="2024-11-01T00:00:00"/>
    <m/>
    <m/>
    <m/>
    <m/>
    <m/>
    <m/>
    <m/>
    <m/>
    <x v="1"/>
    <m/>
    <s v="consta baixa porém foi mantido em alta devido ao fato de que está trabalhando em outro pedido"/>
    <m/>
  </r>
  <r>
    <s v="E1054"/>
    <s v="DAVID ALBERTO INSAURRALDE"/>
    <s v="34650844926"/>
    <n v="12168082809"/>
    <n v="316881732"/>
    <m/>
    <s v="Conforme"/>
    <x v="3"/>
    <d v="2024-12-11T00:00:00"/>
    <d v="2025-01-31T00:00:00"/>
    <x v="5"/>
    <s v="2024/404"/>
    <x v="42"/>
    <s v="Barcelona"/>
    <s v="Tubero"/>
    <d v="2024-11-05T00:00:00"/>
    <d v="2025-01-15T00:00:00"/>
    <d v="2025-01-31T00:00:00"/>
    <m/>
    <m/>
    <m/>
    <m/>
    <m/>
    <m/>
    <m/>
    <m/>
    <x v="1"/>
    <m/>
    <s v="SOLICITÓ CARTA DE RESCISIÓN"/>
    <m/>
  </r>
  <r>
    <s v="E1054"/>
    <s v="DAVID ALBERTO INSAURRALDE"/>
    <s v="34650844926"/>
    <n v="12168082809"/>
    <n v="316881732"/>
    <m/>
    <s v="Conforme"/>
    <x v="5"/>
    <d v="2023-03-24T00:00:00"/>
    <m/>
    <x v="6"/>
    <s v="2024/363"/>
    <x v="144"/>
    <s v="Sevilla"/>
    <s v="Tubero"/>
    <d v="2024-10-14T00:00:00"/>
    <d v="2024-11-14T00:00:00"/>
    <m/>
    <m/>
    <m/>
    <m/>
    <m/>
    <m/>
    <m/>
    <m/>
    <m/>
    <x v="1"/>
    <m/>
    <m/>
    <m/>
  </r>
  <r>
    <s v="E1474"/>
    <s v="DAVID ENRIQUE BUZON ARIAS"/>
    <s v="+34624315810"/>
    <m/>
    <m/>
    <m/>
    <s v="Conforme"/>
    <x v="3"/>
    <m/>
    <m/>
    <x v="0"/>
    <s v="2025/089"/>
    <x v="247"/>
    <s v="La Rioja"/>
    <s v="Electricista Industrial"/>
    <d v="2025-06-04T00:00:00"/>
    <m/>
    <d v="2025-07-04T00:00:00"/>
    <m/>
    <m/>
    <m/>
    <m/>
    <m/>
    <m/>
    <m/>
    <m/>
    <x v="1"/>
    <s v="finalizacion de la obra"/>
    <m/>
    <s v="BE74 9054 8149 8307"/>
  </r>
  <r>
    <s v="E1659"/>
    <s v="DAVID FELIPE HERRERA HERRERA"/>
    <s v="+351 967 851 372"/>
    <n v="12109115267"/>
    <n v="315133465"/>
    <s v="AX773849"/>
    <s v="Conforme"/>
    <x v="3"/>
    <d v="2025-07-11T00:00:00"/>
    <m/>
    <x v="0"/>
    <s v="2025/073R"/>
    <x v="84"/>
    <s v="Cáseda"/>
    <s v="Soldador"/>
    <d v="2025-07-14T00:00:00"/>
    <m/>
    <d v="2025-07-14T00:00:00"/>
    <m/>
    <m/>
    <m/>
    <s v="M"/>
    <n v="32"/>
    <m/>
    <s v="NO"/>
    <m/>
    <x v="1"/>
    <m/>
    <m/>
    <m/>
  </r>
  <r>
    <s v="E0403"/>
    <s v="DAVID GUSTAVO DE LOS ANGELES PATIÑO RAMOS"/>
    <s v="+34 637 29 33 49"/>
    <m/>
    <m/>
    <s v="AW458316"/>
    <s v="Conforme"/>
    <x v="1"/>
    <m/>
    <m/>
    <x v="0"/>
    <s v="2025/468"/>
    <x v="49"/>
    <s v="Navarre"/>
    <s v="Electricista"/>
    <d v="2025-09-03T00:00:00"/>
    <d v="2025-12-01T00:00:00"/>
    <d v="2025-12-19T00:00:00"/>
    <m/>
    <m/>
    <m/>
    <s v="M"/>
    <s v="M"/>
    <m/>
    <m/>
    <m/>
    <x v="1"/>
    <s v="fin de la obra."/>
    <m/>
    <m/>
  </r>
  <r>
    <s v="E0403"/>
    <s v="DAVID GUSTAVO DE LOS ANGELES PATIÑO RAMOS"/>
    <s v="+34 637 29 33 49"/>
    <m/>
    <m/>
    <s v="AW458316"/>
    <s v="Conforme"/>
    <x v="3"/>
    <m/>
    <m/>
    <x v="0"/>
    <s v="2025/092"/>
    <x v="49"/>
    <s v="Valladolid"/>
    <s v="Electricista"/>
    <d v="2025-06-04T00:00:00"/>
    <m/>
    <d v="2025-08-29T00:00:00"/>
    <m/>
    <m/>
    <m/>
    <s v="M"/>
    <s v="M"/>
    <m/>
    <m/>
    <m/>
    <x v="1"/>
    <m/>
    <m/>
    <s v="ES2201820606840201783571"/>
  </r>
  <r>
    <s v="E0403"/>
    <s v="DAVID GUSTAVO DE LOS ANGELES PATIÑO RAMOS"/>
    <s v="573116416189"/>
    <m/>
    <m/>
    <s v="AW458316"/>
    <s v="Conforme"/>
    <x v="3"/>
    <m/>
    <m/>
    <x v="5"/>
    <s v="2025/287"/>
    <x v="196"/>
    <s v="Pontevedra"/>
    <s v="Electricista"/>
    <d v="2025-05-07T00:00:00"/>
    <d v="2025-05-12T00:00:00"/>
    <d v="2025-05-16T00:00:00"/>
    <m/>
    <m/>
    <m/>
    <s v="M"/>
    <s v="M"/>
    <m/>
    <m/>
    <m/>
    <x v="1"/>
    <m/>
    <m/>
    <m/>
  </r>
  <r>
    <s v="E0403"/>
    <s v="DAVID GUSTAVO DE LOS ANGELES PATIÑO RAMOS"/>
    <s v="573116416189"/>
    <m/>
    <m/>
    <s v="AW458316"/>
    <s v="Conforme"/>
    <x v="3"/>
    <m/>
    <m/>
    <x v="5"/>
    <s v="2024/481"/>
    <x v="29"/>
    <s v="Asturias"/>
    <s v="Electricista"/>
    <d v="2024-12-02T00:00:00"/>
    <d v="2025-01-30T00:00:00"/>
    <d v="2025-04-30T00:00:00"/>
    <m/>
    <m/>
    <m/>
    <s v="L"/>
    <s v="M"/>
    <m/>
    <m/>
    <m/>
    <x v="1"/>
    <m/>
    <m/>
    <m/>
  </r>
  <r>
    <s v="E1386"/>
    <s v="DAVID JONATHAN CHAMBILLA COAPAZA"/>
    <s v="51918125318"/>
    <m/>
    <m/>
    <m/>
    <s v="Conforme"/>
    <x v="3"/>
    <m/>
    <m/>
    <x v="6"/>
    <s v="2025/183"/>
    <x v="203"/>
    <s v="León, Spain"/>
    <s v="Calderero "/>
    <d v="2025-03-10T00:00:00"/>
    <d v="2025-04-18T00:00:00"/>
    <d v="2025-03-13T00:00:00"/>
    <m/>
    <m/>
    <m/>
    <s v="L"/>
    <n v="34"/>
    <m/>
    <m/>
    <m/>
    <x v="1"/>
    <m/>
    <m/>
    <m/>
  </r>
  <r>
    <s v="E1386"/>
    <s v="DAVID JONATHAN CHAMBILLA COAPAZA"/>
    <s v="51 918 125 318"/>
    <m/>
    <m/>
    <m/>
    <s v="Conforme"/>
    <x v="3"/>
    <m/>
    <m/>
    <x v="0"/>
    <s v="2025/031"/>
    <x v="141"/>
    <s v="Vitoria-Gasteiz"/>
    <s v="Soldador"/>
    <d v="2025-03-24T00:00:00"/>
    <m/>
    <d v="2025-06-20T00:00:00"/>
    <m/>
    <m/>
    <m/>
    <m/>
    <m/>
    <m/>
    <m/>
    <m/>
    <x v="1"/>
    <s v="se retiro "/>
    <m/>
    <s v="ES8501825141560201586256"/>
  </r>
  <r>
    <s v="E0083"/>
    <s v="DAVID RICARDO SANCHEZ ZAPATA"/>
    <s v="+34 633 47 61 05"/>
    <m/>
    <n v="332577902"/>
    <n v="124650623"/>
    <s v="Conforme"/>
    <x v="1"/>
    <m/>
    <m/>
    <x v="1"/>
    <s v="2026/302"/>
    <x v="185"/>
    <s v="Barcelona"/>
    <s v="Soldador"/>
    <d v="2026-01-26T00:00:00"/>
    <d v="2026-02-07T00:00:00"/>
    <d v="2026-02-07T00:00:00"/>
    <m/>
    <m/>
    <m/>
    <s v="XL"/>
    <n v="34"/>
    <m/>
    <m/>
    <m/>
    <x v="1"/>
    <m/>
    <m/>
    <m/>
  </r>
  <r>
    <s v="E0083"/>
    <s v="DAVID RICARDO SANCHEZ ZAPATA"/>
    <s v="34633476105"/>
    <m/>
    <n v="332577902"/>
    <n v="124650623"/>
    <s v="Conforme"/>
    <x v="1"/>
    <m/>
    <m/>
    <x v="6"/>
    <s v="2025/302"/>
    <x v="185"/>
    <s v="Barcelona"/>
    <s v="Soldador"/>
    <d v="2025-05-28T00:00:00"/>
    <d v="2025-07-31T00:00:00"/>
    <d v="2026-01-21T00:00:00"/>
    <m/>
    <m/>
    <m/>
    <s v="XL"/>
    <n v="34"/>
    <m/>
    <m/>
    <m/>
    <x v="1"/>
    <s v="Parada de Obra y se realiza Cambio a Luminous desde el 26/01/2026"/>
    <m/>
    <m/>
  </r>
  <r>
    <s v="E0083"/>
    <s v="DAVID RICARDO SANCHEZ ZAPATA"/>
    <s v="51958351006"/>
    <m/>
    <n v="332577902"/>
    <m/>
    <s v="Conforme"/>
    <x v="3"/>
    <m/>
    <m/>
    <x v="5"/>
    <s v="2025/236"/>
    <x v="248"/>
    <s v="Milan"/>
    <s v="Mecanico"/>
    <d v="2025-03-31T00:00:00"/>
    <d v="2025-06-15T00:00:00"/>
    <d v="2025-04-17T00:00:00"/>
    <m/>
    <m/>
    <m/>
    <s v="L"/>
    <n v="32"/>
    <m/>
    <m/>
    <m/>
    <x v="1"/>
    <m/>
    <m/>
    <m/>
  </r>
  <r>
    <s v="E0083"/>
    <s v="DAVID RICARDO SANCHEZ ZAPATA"/>
    <s v="51958351006"/>
    <m/>
    <n v="332577902"/>
    <m/>
    <s v="Conforme"/>
    <x v="5"/>
    <m/>
    <m/>
    <x v="6"/>
    <s v="2025/296"/>
    <x v="44"/>
    <s v="Biscay"/>
    <s v="Mecanico"/>
    <d v="2025-05-21T00:00:00"/>
    <d v="2025-12-30T00:00:00"/>
    <m/>
    <m/>
    <m/>
    <m/>
    <s v="XL"/>
    <n v="34"/>
    <m/>
    <m/>
    <m/>
    <x v="1"/>
    <m/>
    <m/>
    <m/>
  </r>
  <r>
    <s v="E0083"/>
    <s v="DAVID RICARDO SANCHEZ ZAPATA"/>
    <s v="51958351006"/>
    <m/>
    <n v="332577902"/>
    <n v="124650623"/>
    <s v="Conforme"/>
    <x v="3"/>
    <m/>
    <m/>
    <x v="5"/>
    <s v="2025/277"/>
    <x v="70"/>
    <s v="Tarragona"/>
    <s v="Montador"/>
    <d v="2025-04-29T00:00:00"/>
    <d v="2025-05-30T00:00:00"/>
    <d v="2025-05-09T00:00:00"/>
    <m/>
    <m/>
    <m/>
    <s v="XL"/>
    <n v="34"/>
    <m/>
    <m/>
    <m/>
    <x v="1"/>
    <m/>
    <m/>
    <m/>
  </r>
  <r>
    <s v="E1252"/>
    <s v="DAVY ARAUJO DO NASCIMENTO"/>
    <s v="351914346801"/>
    <m/>
    <m/>
    <m/>
    <s v="Conforme"/>
    <x v="5"/>
    <m/>
    <m/>
    <x v="5"/>
    <s v="2025/255"/>
    <x v="114"/>
    <s v="BODEN"/>
    <s v="Soldador"/>
    <d v="2025-04-03T00:00:00"/>
    <d v="2025-05-03T00:00:00"/>
    <m/>
    <m/>
    <m/>
    <m/>
    <s v="M"/>
    <s v="M"/>
    <m/>
    <m/>
    <m/>
    <x v="1"/>
    <m/>
    <m/>
    <m/>
  </r>
  <r>
    <s v="E0214"/>
    <s v="DAWED JAIR AGUDELO PEREZ"/>
    <s v="+34 603 983 474"/>
    <m/>
    <n v="331627213"/>
    <s v="AT457821"/>
    <s v="Conforme"/>
    <x v="3"/>
    <m/>
    <m/>
    <x v="2"/>
    <s v="2025/585"/>
    <x v="200"/>
    <s v="Teruel"/>
    <s v="Montador"/>
    <d v="2025-10-13T00:00:00"/>
    <d v="2025-10-24T00:00:00"/>
    <d v="2025-10-31T00:00:00"/>
    <m/>
    <m/>
    <m/>
    <s v="XL"/>
    <s v="XL"/>
    <m/>
    <s v="NO"/>
    <m/>
    <x v="1"/>
    <m/>
    <m/>
    <m/>
  </r>
  <r>
    <s v="E0214"/>
    <s v="DAWED JAIR AGUDELO PEREZ"/>
    <s v="+34 603 983 474"/>
    <m/>
    <m/>
    <s v="AT457821"/>
    <s v="Conforme"/>
    <x v="3"/>
    <m/>
    <m/>
    <x v="0"/>
    <s v="2025/408"/>
    <x v="82"/>
    <s v="Formariz e Ferreira"/>
    <s v="Montador"/>
    <d v="2025-08-06T00:00:00"/>
    <m/>
    <d v="2025-08-11T00:00:00"/>
    <m/>
    <m/>
    <m/>
    <s v="XL"/>
    <s v="XL"/>
    <m/>
    <s v="NO"/>
    <m/>
    <x v="1"/>
    <m/>
    <m/>
    <m/>
  </r>
  <r>
    <s v="E0214"/>
    <s v="DAWED JAIR AGUDELO PEREZ"/>
    <s v="48790812621"/>
    <m/>
    <n v="331627213"/>
    <s v="AT457821"/>
    <s v="Conforme"/>
    <x v="3"/>
    <m/>
    <m/>
    <x v="5"/>
    <s v="2025/209"/>
    <x v="122"/>
    <s v="Madrid"/>
    <s v="Soldador"/>
    <d v="2025-04-04T00:00:00"/>
    <m/>
    <d v="2025-06-27T00:00:00"/>
    <m/>
    <m/>
    <m/>
    <s v="XL"/>
    <s v="XL"/>
    <m/>
    <m/>
    <m/>
    <x v="1"/>
    <m/>
    <m/>
    <m/>
  </r>
  <r>
    <s v="E1859"/>
    <s v="DAYAN CRISTOBAL ROMERO YARA"/>
    <s v="+34 605 425565"/>
    <m/>
    <m/>
    <s v="BE988537"/>
    <s v="Conforme"/>
    <x v="1"/>
    <m/>
    <m/>
    <x v="0"/>
    <s v="2025/577"/>
    <x v="115"/>
    <s v="Asturias"/>
    <s v="Sopletero"/>
    <d v="2025-10-13T00:00:00"/>
    <d v="2025-11-30T00:00:00"/>
    <d v="2025-10-29T00:00:00"/>
    <m/>
    <m/>
    <m/>
    <s v="M"/>
    <s v="M"/>
    <m/>
    <s v="NO"/>
    <m/>
    <x v="1"/>
    <m/>
    <m/>
    <m/>
  </r>
  <r>
    <s v="E1730"/>
    <s v="DEIBIS ENRIQUE HERNANDEZ OROZCO"/>
    <s v="+34 643 05 37 69"/>
    <m/>
    <m/>
    <s v="BF099502"/>
    <s v="Conforme"/>
    <x v="1"/>
    <m/>
    <m/>
    <x v="1"/>
    <s v="2025/657"/>
    <x v="49"/>
    <s v="Barcelona"/>
    <s v="Electricista"/>
    <d v="2025-11-13T00:00:00"/>
    <d v="2026-03-27T00:00:00"/>
    <d v="2025-12-19T00:00:00"/>
    <m/>
    <m/>
    <m/>
    <s v="M"/>
    <n v="32"/>
    <m/>
    <m/>
    <m/>
    <x v="1"/>
    <m/>
    <m/>
    <m/>
  </r>
  <r>
    <s v="E1730"/>
    <s v="DEIBIS ENRIQUE HERNANDEZ OROZCO"/>
    <s v="+34 643 05 37 69"/>
    <m/>
    <m/>
    <s v="BF099502"/>
    <s v="Conforme"/>
    <x v="3"/>
    <m/>
    <m/>
    <x v="0"/>
    <s v="2025/429"/>
    <x v="102"/>
    <s v="Vitoria-Gasteiz"/>
    <s v="Electricista"/>
    <d v="2025-08-06T00:00:00"/>
    <d v="2025-08-31T00:00:00"/>
    <d v="2025-10-27T00:00:00"/>
    <m/>
    <m/>
    <m/>
    <s v="M"/>
    <s v="M"/>
    <m/>
    <s v="NO"/>
    <m/>
    <x v="1"/>
    <m/>
    <m/>
    <m/>
  </r>
  <r>
    <s v="E1475"/>
    <s v="DEIMER NUÑEZ MENDOZA"/>
    <s v="57 322 438 2121"/>
    <m/>
    <m/>
    <m/>
    <s v="Conforme"/>
    <x v="3"/>
    <m/>
    <m/>
    <x v="0"/>
    <s v="2025/043"/>
    <x v="105"/>
    <s v="Navarre"/>
    <s v="Soldador"/>
    <d v="2025-07-02T00:00:00"/>
    <m/>
    <m/>
    <m/>
    <m/>
    <m/>
    <m/>
    <m/>
    <m/>
    <m/>
    <m/>
    <x v="1"/>
    <s v="PEDIDO SUSPENDIDO"/>
    <m/>
    <m/>
  </r>
  <r>
    <s v="E1125"/>
    <s v="DEINER ENRIQUE OVIEDO CORTEZ"/>
    <s v="48452129060"/>
    <n v="12176194258"/>
    <n v="326094938"/>
    <m/>
    <s v="Conforme"/>
    <x v="3"/>
    <d v="2024-05-10T00:00:00"/>
    <m/>
    <x v="6"/>
    <s v="2024/105"/>
    <x v="7"/>
    <s v="Almería"/>
    <s v="Soldador"/>
    <d v="2024-04-18T00:00:00"/>
    <m/>
    <d v="2024-09-13T00:00:00"/>
    <m/>
    <m/>
    <m/>
    <m/>
    <m/>
    <m/>
    <m/>
    <m/>
    <x v="1"/>
    <m/>
    <s v="passou para o pedido 329"/>
    <m/>
  </r>
  <r>
    <s v="E1125"/>
    <s v="DEINER ENRIQUE OVIEDO CORTEZ"/>
    <s v="48452129060"/>
    <n v="12176194258"/>
    <n v="326094938"/>
    <m/>
    <s v="Conforme"/>
    <x v="3"/>
    <d v="2024-05-10T00:00:00"/>
    <d v="2024-09-27T00:00:00"/>
    <x v="6"/>
    <s v="2024/329"/>
    <x v="7"/>
    <s v="Málaga"/>
    <s v="Soldador"/>
    <d v="2024-09-16T00:00:00"/>
    <d v="2024-10-18T00:00:00"/>
    <d v="2024-09-27T00:00:00"/>
    <m/>
    <m/>
    <m/>
    <m/>
    <m/>
    <m/>
    <m/>
    <m/>
    <x v="1"/>
    <m/>
    <m/>
    <m/>
  </r>
  <r>
    <s v="E1760"/>
    <s v="DEINER MARIN ROCHA"/>
    <s v="+48 452 897 774"/>
    <m/>
    <n v="337913714"/>
    <s v="BC287562"/>
    <s v="Conforme"/>
    <x v="3"/>
    <m/>
    <m/>
    <x v="2"/>
    <s v="2025/443"/>
    <x v="219"/>
    <s v="Vitoria-Gasteiz"/>
    <s v="Soldador"/>
    <d v="2025-08-19T00:00:00"/>
    <d v="2025-10-14T00:00:00"/>
    <d v="2025-11-05T00:00:00"/>
    <m/>
    <m/>
    <m/>
    <s v="M"/>
    <n v="30"/>
    <m/>
    <s v="SI"/>
    <m/>
    <x v="1"/>
    <m/>
    <m/>
    <m/>
  </r>
  <r>
    <s v="E0884"/>
    <s v="DEIVI STIVEN ORTIZ MONTENEGRO"/>
    <s v="+57 316 6299650"/>
    <m/>
    <n v="332758419"/>
    <s v="AZ836158"/>
    <s v="Conforme"/>
    <x v="3"/>
    <m/>
    <m/>
    <x v="2"/>
    <s v="2025/525"/>
    <x v="7"/>
    <s v="Sevilla"/>
    <s v="Montador/Soldador"/>
    <d v="2025-09-22T00:00:00"/>
    <d v="2026-09-22T00:00:00"/>
    <d v="2025-11-11T00:00:00"/>
    <m/>
    <m/>
    <m/>
    <s v="L"/>
    <n v="34"/>
    <m/>
    <s v="SI"/>
    <m/>
    <x v="1"/>
    <m/>
    <m/>
    <m/>
  </r>
  <r>
    <s v="E0884"/>
    <s v="DEIVI STIVEN ORTIZ MONTENEGRO"/>
    <s v="+57 316 6299650"/>
    <m/>
    <n v="332758419"/>
    <s v="AZ836158"/>
    <s v="Conforme"/>
    <x v="5"/>
    <m/>
    <m/>
    <x v="2"/>
    <s v="2025/472"/>
    <x v="40"/>
    <s v="Valencia"/>
    <s v="Soldador"/>
    <d v="2025-09-05T00:00:00"/>
    <d v="2025-09-26T00:00:00"/>
    <d v="2025-09-11T00:00:00"/>
    <m/>
    <m/>
    <m/>
    <s v="L"/>
    <n v="34"/>
    <m/>
    <s v="SI"/>
    <m/>
    <x v="1"/>
    <m/>
    <m/>
    <m/>
  </r>
  <r>
    <s v="E0884"/>
    <s v="DEIVI STIVEN ORTIZ MONTENEGRO"/>
    <s v="57 316 6299650‬‬"/>
    <m/>
    <m/>
    <m/>
    <s v="Conforme"/>
    <x v="3"/>
    <m/>
    <m/>
    <x v="0"/>
    <s v="2025/100"/>
    <x v="18"/>
    <s v="Biscay"/>
    <s v="Soldador"/>
    <d v="2025-06-09T00:00:00"/>
    <m/>
    <d v="2025-08-06T00:00:00"/>
    <m/>
    <m/>
    <m/>
    <m/>
    <m/>
    <m/>
    <m/>
    <m/>
    <x v="1"/>
    <m/>
    <m/>
    <s v="ES73 6893 0001 7600 0030 0984"/>
  </r>
  <r>
    <s v="E0884"/>
    <s v="DEIVI STIVEN ORTIZ MONTENEGRO"/>
    <s v="+573166299650"/>
    <m/>
    <n v="332758419"/>
    <s v="AZ836158"/>
    <s v="Conforme"/>
    <x v="3"/>
    <m/>
    <m/>
    <x v="0"/>
    <s v="2025/437"/>
    <x v="82"/>
    <s v="A Coruña"/>
    <s v="Montador"/>
    <d v="2025-08-12T00:00:00"/>
    <m/>
    <d v="2025-08-29T00:00:00"/>
    <m/>
    <m/>
    <m/>
    <s v="L"/>
    <n v="34"/>
    <m/>
    <s v="SI"/>
    <m/>
    <x v="1"/>
    <m/>
    <m/>
    <m/>
  </r>
  <r>
    <s v="E0884"/>
    <s v="DEIVI STIVEN ORTIZ MONTENEGRO"/>
    <s v="573166299650"/>
    <m/>
    <m/>
    <m/>
    <s v="Conforme"/>
    <x v="3"/>
    <m/>
    <m/>
    <x v="5"/>
    <s v="2025/316"/>
    <x v="113"/>
    <s v="Navarre"/>
    <s v="Soldador"/>
    <d v="2025-06-02T00:00:00"/>
    <d v="2025-08-15T00:00:00"/>
    <m/>
    <m/>
    <m/>
    <m/>
    <s v="L"/>
    <n v="32"/>
    <m/>
    <m/>
    <m/>
    <x v="1"/>
    <s v="nao passou na prova"/>
    <m/>
    <m/>
  </r>
  <r>
    <s v="E0884"/>
    <s v="DEIVI STIVEN ORTIZ MONTENEGRO"/>
    <s v="573166299650"/>
    <m/>
    <m/>
    <m/>
    <s v="Conforme"/>
    <x v="3"/>
    <m/>
    <m/>
    <x v="6"/>
    <s v="2025/220"/>
    <x v="228"/>
    <s v="Ibiza"/>
    <s v="Soldador"/>
    <d v="2025-03-18T00:00:00"/>
    <d v="2025-04-04T00:00:00"/>
    <d v="2025-04-25T00:00:00"/>
    <m/>
    <m/>
    <m/>
    <s v="L"/>
    <n v="32"/>
    <m/>
    <m/>
    <m/>
    <x v="1"/>
    <s v="fim de obra"/>
    <m/>
    <m/>
  </r>
  <r>
    <s v="E0947"/>
    <s v="DEIVID PIRES DOS SANTOS"/>
    <s v="51960167481"/>
    <n v="12094327578"/>
    <n v="313131694"/>
    <m/>
    <s v="Anulado"/>
    <x v="5"/>
    <m/>
    <m/>
    <x v="6"/>
    <s v="2024/040"/>
    <x v="249"/>
    <s v="Évora"/>
    <s v="Ayudante"/>
    <d v="2024-02-29T00:00:00"/>
    <d v="2024-08-03T00:00:00"/>
    <m/>
    <m/>
    <m/>
    <s v="Bueno/ Problemático"/>
    <m/>
    <m/>
    <m/>
    <m/>
    <m/>
    <x v="1"/>
    <s v="Abandono el Trabajo"/>
    <m/>
    <m/>
  </r>
  <r>
    <s v="E1105"/>
    <s v="DEIVIS DAVID CASTRO MARTINEZ"/>
    <s v="573212958523"/>
    <n v="12175233168"/>
    <n v="325104980"/>
    <m/>
    <s v="Conforme"/>
    <x v="3"/>
    <d v="2024-05-15T00:00:00"/>
    <d v="2024-10-01T00:00:00"/>
    <x v="6"/>
    <s v="2024/358"/>
    <x v="79"/>
    <s v="Tarragona"/>
    <s v="Soldador"/>
    <d v="2024-10-08T00:00:00"/>
    <d v="2024-12-27T00:00:00"/>
    <m/>
    <m/>
    <m/>
    <m/>
    <s v="M"/>
    <s v="M"/>
    <m/>
    <m/>
    <m/>
    <x v="1"/>
    <m/>
    <s v="desistiu"/>
    <m/>
  </r>
  <r>
    <s v="E1105"/>
    <s v="DEIVIS DAVID CASTRO MARTINEZ"/>
    <s v="573212958523"/>
    <n v="12175233168"/>
    <n v="325104980"/>
    <m/>
    <s v="Conforme"/>
    <x v="3"/>
    <d v="2024-05-15T00:00:00"/>
    <m/>
    <x v="6"/>
    <s v="2024/125"/>
    <x v="180"/>
    <s v="Vitoria-Gasteiz"/>
    <s v="Soldador"/>
    <d v="2024-05-15T00:00:00"/>
    <m/>
    <d v="2024-09-26T00:00:00"/>
    <m/>
    <m/>
    <m/>
    <m/>
    <m/>
    <m/>
    <m/>
    <m/>
    <x v="1"/>
    <m/>
    <m/>
    <m/>
  </r>
  <r>
    <s v="E1105"/>
    <s v="DEIVIS DAVID CASTRO MARTINEZ"/>
    <s v="+57 321 2958523"/>
    <n v="12175233168"/>
    <n v="325104980"/>
    <m/>
    <s v="Conforme"/>
    <x v="3"/>
    <d v="2025-07-24T00:00:00"/>
    <d v="2025-07-28T00:00:00"/>
    <x v="6"/>
    <s v="2025/402"/>
    <x v="13"/>
    <s v="Cáceres, Spain"/>
    <s v="Soldador"/>
    <d v="2025-07-22T00:00:00"/>
    <d v="2025-08-30T00:00:00"/>
    <d v="2025-07-28T00:00:00"/>
    <m/>
    <m/>
    <m/>
    <s v="M"/>
    <s v="M"/>
    <m/>
    <m/>
    <m/>
    <x v="1"/>
    <m/>
    <m/>
    <m/>
  </r>
  <r>
    <s v="E1105"/>
    <s v="DEIVIS DAVID CASTRO MARTINEZ"/>
    <s v="573212958523"/>
    <n v="12175233168"/>
    <n v="325104980"/>
    <m/>
    <s v="Conforme"/>
    <x v="3"/>
    <d v="2025-01-07T00:00:00"/>
    <m/>
    <x v="6"/>
    <s v="2025/013"/>
    <x v="118"/>
    <s v="Valladolid"/>
    <s v="Soldador"/>
    <d v="2025-01-07T00:00:00"/>
    <d v="2025-01-31T00:00:00"/>
    <d v="2025-01-31T00:00:00"/>
    <m/>
    <m/>
    <m/>
    <s v="M"/>
    <n v="34"/>
    <m/>
    <m/>
    <m/>
    <x v="1"/>
    <m/>
    <m/>
    <m/>
  </r>
  <r>
    <s v="E0297"/>
    <s v="DEIVIS MUÑOZ TORRES"/>
    <s v="34608267844"/>
    <n v="12179239679"/>
    <n v="330462032"/>
    <m/>
    <s v="Conforme"/>
    <x v="3"/>
    <d v="2025-05-23T00:00:00"/>
    <m/>
    <x v="6"/>
    <s v="2024/401"/>
    <x v="147"/>
    <s v="Cantabria"/>
    <s v="Electricista"/>
    <d v="2024-11-20T00:00:00"/>
    <d v="2024-12-04T00:00:00"/>
    <d v="2025-05-30T00:00:00"/>
    <m/>
    <m/>
    <m/>
    <s v="L"/>
    <s v="M"/>
    <m/>
    <m/>
    <m/>
    <x v="1"/>
    <m/>
    <m/>
    <m/>
  </r>
  <r>
    <s v="E0482"/>
    <s v="DEIVIX ERIC MANUEL PRETEL RONCAL"/>
    <s v="+51 991457258"/>
    <n v="12181336816"/>
    <n v="332975223"/>
    <n v="122686797"/>
    <s v="Conforme"/>
    <x v="0"/>
    <d v="2025-10-22T00:00:00"/>
    <d v="2025-12-03T00:00:00"/>
    <x v="5"/>
    <s v="2025/188"/>
    <x v="208"/>
    <s v="Valencia"/>
    <s v="Soldador"/>
    <d v="2025-03-12T00:00:00"/>
    <d v="2025-04-10T00:00:00"/>
    <d v="2025-12-03T00:00:00"/>
    <m/>
    <m/>
    <m/>
    <s v="M"/>
    <n v="30"/>
    <m/>
    <m/>
    <m/>
    <x v="1"/>
    <m/>
    <m/>
    <m/>
  </r>
  <r>
    <s v="E1255"/>
    <s v="DENYSVAN LIBERIO SILVA"/>
    <s v="351912173973"/>
    <n v="12090381659"/>
    <n v="310919987"/>
    <m/>
    <s v="Conforme"/>
    <x v="5"/>
    <m/>
    <m/>
    <x v="5"/>
    <s v="2025/255"/>
    <x v="114"/>
    <s v="BODEN"/>
    <s v="Soldador"/>
    <d v="2025-04-03T00:00:00"/>
    <d v="2025-05-03T00:00:00"/>
    <m/>
    <m/>
    <m/>
    <m/>
    <s v="XXL"/>
    <n v="42"/>
    <m/>
    <m/>
    <m/>
    <x v="1"/>
    <m/>
    <m/>
    <m/>
  </r>
  <r>
    <s v="E2021"/>
    <s v="DEWIN DE JESUS DE LEON BARRERA"/>
    <s v="+57 321 223 6092"/>
    <m/>
    <m/>
    <s v="BD239523"/>
    <s v="Conforme"/>
    <x v="3"/>
    <m/>
    <m/>
    <x v="0"/>
    <s v="2025/611"/>
    <x v="215"/>
    <s v="Álava"/>
    <s v="Soldador"/>
    <d v="2025-11-03T00:00:00"/>
    <d v="2025-11-22T00:00:00"/>
    <m/>
    <m/>
    <m/>
    <m/>
    <s v="XL"/>
    <s v="L"/>
    <m/>
    <s v="SI"/>
    <m/>
    <x v="1"/>
    <m/>
    <s v="Cancelación de Contrato con Tubal"/>
    <m/>
  </r>
  <r>
    <s v="E0283"/>
    <s v="DEYBY DAVISON LOPEZ DIAZ"/>
    <s v="34631356553"/>
    <n v="12178850813"/>
    <n v="330081233"/>
    <s v="AY250176"/>
    <s v="Conforme"/>
    <x v="3"/>
    <d v="2025-04-14T00:00:00"/>
    <d v="2025-07-08T00:00:00"/>
    <x v="5"/>
    <s v="2024/411"/>
    <x v="168"/>
    <s v="Barcelona"/>
    <s v="Fontanero"/>
    <d v="2024-11-07T00:00:00"/>
    <d v="2024-12-20T00:00:00"/>
    <d v="2025-07-08T00:00:00"/>
    <m/>
    <m/>
    <m/>
    <s v="L"/>
    <n v="32"/>
    <m/>
    <m/>
    <m/>
    <x v="1"/>
    <m/>
    <m/>
    <m/>
  </r>
  <r>
    <s v="E1226"/>
    <s v="DEYVI JOHAN ROMERO MARIN"/>
    <s v="48665645916"/>
    <n v="12176508590"/>
    <n v="326496157"/>
    <m/>
    <s v="Conforme"/>
    <x v="3"/>
    <d v="2024-06-12T00:00:00"/>
    <m/>
    <x v="6"/>
    <s v="120/2024"/>
    <x v="96"/>
    <s v="France"/>
    <s v="Soldador"/>
    <d v="2024-05-06T00:00:00"/>
    <d v="2024-06-28T00:00:00"/>
    <d v="2024-11-07T00:00:00"/>
    <m/>
    <m/>
    <m/>
    <m/>
    <m/>
    <m/>
    <m/>
    <m/>
    <x v="1"/>
    <m/>
    <s v="abandonou o trabalho"/>
    <m/>
  </r>
  <r>
    <s v="E0477"/>
    <s v="DEYVIS HERNANDEZ DIAZ"/>
    <s v="51958032832"/>
    <m/>
    <n v="332577821"/>
    <n v="123091335"/>
    <s v="Conforme"/>
    <x v="3"/>
    <m/>
    <m/>
    <x v="5"/>
    <s v="2025/077"/>
    <x v="250"/>
    <s v="Palencia"/>
    <s v="Soldador"/>
    <d v="2025-02-04T00:00:00"/>
    <s v="fijo"/>
    <d v="2025-07-17T00:00:00"/>
    <m/>
    <m/>
    <m/>
    <s v="S"/>
    <s v="S"/>
    <m/>
    <m/>
    <m/>
    <x v="1"/>
    <m/>
    <m/>
    <m/>
  </r>
  <r>
    <s v="E1368"/>
    <s v="DEYVIS OSPINA DADUL"/>
    <s v="34643781063"/>
    <n v="12176592830"/>
    <n v="326561099"/>
    <m/>
    <s v="Conforme"/>
    <x v="3"/>
    <d v="2024-06-05T00:00:00"/>
    <m/>
    <x v="6"/>
    <s v="2024/131"/>
    <x v="164"/>
    <s v="Asturias"/>
    <s v="Soldador"/>
    <d v="2024-05-22T00:00:00"/>
    <m/>
    <d v="2025-02-21T00:00:00"/>
    <m/>
    <m/>
    <m/>
    <m/>
    <m/>
    <m/>
    <m/>
    <m/>
    <x v="1"/>
    <m/>
    <s v="solicitou a carta"/>
    <m/>
  </r>
  <r>
    <s v="E1409"/>
    <s v="DIDEROY SILVEIRA ALVES"/>
    <s v="351910742796"/>
    <n v="12028212918"/>
    <n v="228178983"/>
    <s v="CE911855"/>
    <s v="Conforme"/>
    <x v="5"/>
    <m/>
    <m/>
    <x v="2"/>
    <s v="WISE2025/003"/>
    <x v="122"/>
    <s v="Antwerp"/>
    <s v="Calderero"/>
    <d v="2025-05-28T00:00:00"/>
    <d v="2025-06-28T00:00:00"/>
    <m/>
    <m/>
    <m/>
    <m/>
    <s v="XXL"/>
    <s v="XXL"/>
    <m/>
    <m/>
    <m/>
    <x v="1"/>
    <m/>
    <m/>
    <m/>
  </r>
  <r>
    <s v="E1270"/>
    <s v="DIDIER HERNAN MONTENEGRO LOPEZ"/>
    <s v="34623313975"/>
    <m/>
    <m/>
    <m/>
    <s v="Conforme"/>
    <x v="5"/>
    <m/>
    <m/>
    <x v="6"/>
    <s v="2025/297"/>
    <x v="238"/>
    <s v="Sevilla"/>
    <s v="Soldador"/>
    <d v="2025-05-22T00:00:00"/>
    <d v="2025-07-22T00:00:00"/>
    <m/>
    <m/>
    <m/>
    <m/>
    <m/>
    <m/>
    <m/>
    <m/>
    <m/>
    <x v="1"/>
    <m/>
    <m/>
    <m/>
  </r>
  <r>
    <s v="E0613"/>
    <s v="DIDIER JOSE CHOLES MIRANDA"/>
    <s v="+57 316 690 6875"/>
    <m/>
    <n v="322535398"/>
    <s v="BF490621"/>
    <s v="Conforme"/>
    <x v="3"/>
    <m/>
    <m/>
    <x v="2"/>
    <s v="2025/425"/>
    <x v="105"/>
    <s v="Vitoria-Gasteiz"/>
    <s v="Mecanico"/>
    <d v="2025-08-06T00:00:00"/>
    <d v="2025-08-20T00:00:00"/>
    <m/>
    <m/>
    <m/>
    <m/>
    <s v="M"/>
    <s v="M"/>
    <m/>
    <s v="NO"/>
    <m/>
    <x v="1"/>
    <m/>
    <s v="PEDIDO SUSPENDIDO"/>
    <m/>
  </r>
  <r>
    <s v="E0613"/>
    <s v="DIDIER JOSE CHOLES MIRANDA"/>
    <s v="+57 316 690 6875"/>
    <m/>
    <m/>
    <s v="BF490621"/>
    <s v="Conforme"/>
    <x v="1"/>
    <m/>
    <m/>
    <x v="0"/>
    <s v="2025/530"/>
    <x v="101"/>
    <s v="Vitoria-Gasteiz"/>
    <s v="Ayudante"/>
    <d v="2025-09-24T00:00:00"/>
    <d v="2025-12-24T00:00:00"/>
    <d v="2025-10-26T00:00:00"/>
    <m/>
    <m/>
    <m/>
    <s v="M"/>
    <s v="M"/>
    <m/>
    <s v="NO"/>
    <m/>
    <x v="1"/>
    <s v="fim de obra"/>
    <m/>
    <m/>
  </r>
  <r>
    <s v="E0613"/>
    <s v="DIDIER JOSE CHOLES MIRANDA"/>
    <s v="57 316 6906875"/>
    <m/>
    <m/>
    <m/>
    <s v="Conforme"/>
    <x v="3"/>
    <m/>
    <m/>
    <x v="0"/>
    <s v="2025/021"/>
    <x v="231"/>
    <s v="Barcelona"/>
    <s v="Frigorista"/>
    <d v="2025-03-12T00:00:00"/>
    <m/>
    <d v="2025-05-06T00:00:00"/>
    <m/>
    <m/>
    <m/>
    <s v="M"/>
    <s v="M"/>
    <m/>
    <m/>
    <s v="A cta Empresa"/>
    <x v="1"/>
    <s v="REUBICACION A KOTRIK"/>
    <m/>
    <s v="ES2901822939880200175321"/>
  </r>
  <r>
    <s v="E0613"/>
    <s v="DIDIER JOSE CHOLES MIRANDA"/>
    <s v="573166906875"/>
    <m/>
    <n v="322535398"/>
    <s v="BF490621"/>
    <s v="Conforme"/>
    <x v="3"/>
    <m/>
    <m/>
    <x v="6"/>
    <s v="2025/283"/>
    <x v="215"/>
    <s v="Álava"/>
    <s v="Frigorista"/>
    <d v="2025-05-12T00:00:00"/>
    <d v="2025-06-13T00:00:00"/>
    <d v="2025-06-09T00:00:00"/>
    <m/>
    <m/>
    <m/>
    <s v="M"/>
    <s v="M"/>
    <m/>
    <m/>
    <m/>
    <x v="1"/>
    <m/>
    <m/>
    <m/>
  </r>
  <r>
    <s v="E0473"/>
    <s v="DIEGO ALEJANDRO CRUZ LOPEZ"/>
    <s v="573113025954"/>
    <n v="12177578904"/>
    <n v="327468521"/>
    <s v="BA448585"/>
    <s v="Conforme"/>
    <x v="3"/>
    <m/>
    <d v="2024-12-09T00:00:00"/>
    <x v="6"/>
    <s v="2024/171"/>
    <x v="174"/>
    <s v="Province of Girona"/>
    <s v="Soldador"/>
    <d v="2024-07-02T00:00:00"/>
    <d v="2024-07-31T00:00:00"/>
    <d v="2024-10-16T00:00:00"/>
    <m/>
    <m/>
    <m/>
    <s v="L"/>
    <s v="L"/>
    <m/>
    <m/>
    <m/>
    <x v="1"/>
    <m/>
    <m/>
    <m/>
  </r>
  <r>
    <s v="E0473"/>
    <s v="DIEGO ALEJANDRO CRUZ LOPEZ"/>
    <s v="573113025954"/>
    <n v="12177578904"/>
    <n v="327468521"/>
    <s v="BA448585"/>
    <s v="Conforme"/>
    <x v="3"/>
    <d v="2025-03-08T00:00:00"/>
    <d v="2025-07-14T00:00:00"/>
    <x v="5"/>
    <s v="2025/193"/>
    <x v="165"/>
    <s v="Castellón de la Plana"/>
    <s v="Soldador"/>
    <d v="2025-03-07T00:00:00"/>
    <d v="2025-04-04T00:00:00"/>
    <d v="2025-07-14T00:00:00"/>
    <m/>
    <m/>
    <m/>
    <s v="L"/>
    <s v="M"/>
    <m/>
    <m/>
    <m/>
    <x v="1"/>
    <m/>
    <m/>
    <m/>
  </r>
  <r>
    <s v="E0473"/>
    <s v="DIEGO ALEJANDRO CRUZ LOPEZ"/>
    <s v="573113025954"/>
    <n v="12177578904"/>
    <n v="327468521"/>
    <s v="BA448585"/>
    <s v="Conforme"/>
    <x v="3"/>
    <d v="2025-02-03T00:00:00"/>
    <m/>
    <x v="6"/>
    <s v="2025/050"/>
    <x v="213"/>
    <s v="Barcelona"/>
    <s v="Soldador"/>
    <d v="2025-01-27T00:00:00"/>
    <d v="2025-02-21T00:00:00"/>
    <d v="2025-02-14T00:00:00"/>
    <m/>
    <m/>
    <m/>
    <s v="L"/>
    <s v="L"/>
    <m/>
    <m/>
    <m/>
    <x v="1"/>
    <s v="fim de obra "/>
    <m/>
    <m/>
  </r>
  <r>
    <s v="E0473"/>
    <s v="DIEGO ALEJANDRO CRUZ LOPEZ"/>
    <s v="573113025954"/>
    <n v="12177578904"/>
    <n v="327468521"/>
    <s v="BA448585"/>
    <s v="Conforme"/>
    <x v="3"/>
    <d v="2024-12-11T00:00:00"/>
    <m/>
    <x v="5"/>
    <s v="2024/368"/>
    <x v="117"/>
    <s v="Province of Girona"/>
    <s v="Soldador"/>
    <d v="2024-10-21T00:00:00"/>
    <d v="2024-12-27T00:00:00"/>
    <d v="2025-01-10T00:00:00"/>
    <m/>
    <m/>
    <m/>
    <s v="L"/>
    <s v="L"/>
    <m/>
    <m/>
    <m/>
    <x v="1"/>
    <m/>
    <m/>
    <m/>
  </r>
  <r>
    <s v="E0473"/>
    <s v="DIEGO ALEJANDRO CRUZ LOPEZ"/>
    <s v="573113025954"/>
    <n v="12177578904"/>
    <n v="327468521"/>
    <s v="BA448585"/>
    <s v="Conforme"/>
    <x v="5"/>
    <m/>
    <m/>
    <x v="6"/>
    <s v="2025/380"/>
    <x v="131"/>
    <s v="Biscay"/>
    <s v="Soldador"/>
    <d v="2025-07-15T00:00:00"/>
    <d v="2025-11-07T00:00:00"/>
    <m/>
    <m/>
    <m/>
    <m/>
    <s v="L"/>
    <s v="L"/>
    <m/>
    <m/>
    <m/>
    <x v="1"/>
    <m/>
    <m/>
    <m/>
  </r>
  <r>
    <s v="E0473"/>
    <s v="DIEGO ALEJANDRO CRUZ LOPEZ"/>
    <s v="573113025954"/>
    <n v="12177578904"/>
    <n v="327468521"/>
    <s v="BA448585"/>
    <s v="Conforme"/>
    <x v="5"/>
    <m/>
    <m/>
    <x v="5"/>
    <s v="R2025/069"/>
    <x v="13"/>
    <s v="Ravenna"/>
    <s v="Soldador"/>
    <d v="2025-07-16T00:00:00"/>
    <d v="2025-09-09T00:00:00"/>
    <m/>
    <m/>
    <m/>
    <m/>
    <m/>
    <m/>
    <m/>
    <m/>
    <m/>
    <x v="1"/>
    <m/>
    <s v="desistiu"/>
    <m/>
  </r>
  <r>
    <s v="E0473"/>
    <s v="DIEGO ALEJANDRO CRUZ LOPEZ"/>
    <s v="573113025954"/>
    <n v="12177578904"/>
    <n v="327468521"/>
    <s v="BA448585"/>
    <s v="Conforme"/>
    <x v="3"/>
    <d v="2024-12-11T00:00:00"/>
    <m/>
    <x v="5"/>
    <s v="2025/040"/>
    <x v="192"/>
    <s v="Huelva"/>
    <s v="Soldador"/>
    <d v="2025-01-15T00:00:00"/>
    <d v="2025-01-31T00:00:00"/>
    <d v="2025-01-24T00:00:00"/>
    <m/>
    <m/>
    <m/>
    <s v="L"/>
    <s v="L"/>
    <m/>
    <m/>
    <m/>
    <x v="1"/>
    <s v="fim de obra "/>
    <m/>
    <m/>
  </r>
  <r>
    <s v="E0823"/>
    <s v="DIEGO ALEJANDRO YANES FAJARDO"/>
    <s v="34631271107"/>
    <n v="12174798567"/>
    <n v="324546262"/>
    <m/>
    <s v="Conforme"/>
    <x v="3"/>
    <d v="2024-11-13T00:00:00"/>
    <m/>
    <x v="6"/>
    <s v="2024/489"/>
    <x v="160"/>
    <s v="Province of Salamanca"/>
    <s v="Soldador"/>
    <d v="2024-12-05T00:00:00"/>
    <s v="Fijo"/>
    <d v="2024-12-10T00:00:00"/>
    <m/>
    <m/>
    <m/>
    <m/>
    <m/>
    <m/>
    <m/>
    <m/>
    <x v="1"/>
    <m/>
    <m/>
    <m/>
  </r>
  <r>
    <s v="E0823"/>
    <s v="DIEGO ALEJANDRO YANES FAJARDO"/>
    <s v="34631271107"/>
    <n v="12174798567"/>
    <n v="324546262"/>
    <m/>
    <s v="Conforme"/>
    <x v="3"/>
    <d v="2024-11-13T00:00:00"/>
    <m/>
    <x v="6"/>
    <s v="2024/360"/>
    <x v="97"/>
    <s v="Aube"/>
    <s v="Calderero"/>
    <d v="2024-10-28T00:00:00"/>
    <d v="2024-11-15T00:00:00"/>
    <d v="2024-11-30T00:00:00"/>
    <m/>
    <m/>
    <m/>
    <m/>
    <m/>
    <m/>
    <m/>
    <m/>
    <x v="1"/>
    <m/>
    <m/>
    <m/>
  </r>
  <r>
    <s v="E0823"/>
    <s v="DIEGO ALEJANDRO YANES FAJARDO"/>
    <s v="34631271107"/>
    <n v="12174798567"/>
    <n v="324546262"/>
    <m/>
    <s v="Conforme"/>
    <x v="3"/>
    <d v="2024-02-23T00:00:00"/>
    <m/>
    <x v="6"/>
    <s v="123/2024"/>
    <x v="184"/>
    <s v="Valencia"/>
    <s v="Montador"/>
    <d v="2024-05-09T00:00:00"/>
    <d v="2024-06-30T00:00:00"/>
    <d v="2024-10-22T00:00:00"/>
    <m/>
    <m/>
    <m/>
    <m/>
    <m/>
    <m/>
    <m/>
    <m/>
    <x v="1"/>
    <m/>
    <m/>
    <m/>
  </r>
  <r>
    <s v="E0823"/>
    <s v="DIEGO ALEJANDRO YANES FAJARDO"/>
    <s v="34631271107"/>
    <n v="12174798567"/>
    <n v="324546262"/>
    <m/>
    <s v="Conforme"/>
    <x v="3"/>
    <d v="2025-01-07T00:00:00"/>
    <m/>
    <x v="5"/>
    <s v="2025/011"/>
    <x v="40"/>
    <s v="Toledo, Spain"/>
    <s v="Montador"/>
    <d v="2025-01-07T00:00:00"/>
    <d v="2025-02-07T00:00:00"/>
    <d v="2025-02-01T00:00:00"/>
    <m/>
    <m/>
    <m/>
    <s v="XL"/>
    <s v="XL"/>
    <m/>
    <m/>
    <m/>
    <x v="1"/>
    <m/>
    <m/>
    <m/>
  </r>
  <r>
    <s v="E0823"/>
    <s v="DIEGO ALEJANDRO YANES FAJARDO"/>
    <s v="34631271107"/>
    <n v="12174798567"/>
    <n v="324546262"/>
    <m/>
    <s v="Conforme"/>
    <x v="3"/>
    <d v="2025-04-15T00:00:00"/>
    <m/>
    <x v="6"/>
    <s v="2025/111"/>
    <x v="184"/>
    <s v="Valencia"/>
    <s v="Soldador"/>
    <d v="2025-02-10T00:00:00"/>
    <d v="2025-03-10T00:00:00"/>
    <d v="2025-05-06T00:00:00"/>
    <m/>
    <m/>
    <m/>
    <s v="XL"/>
    <s v="XL"/>
    <m/>
    <m/>
    <m/>
    <x v="1"/>
    <m/>
    <m/>
    <m/>
  </r>
  <r>
    <s v="E0823"/>
    <s v="DIEGO ALEJANDRO YANES FAJARDO"/>
    <s v="34631271107"/>
    <n v="12174798567"/>
    <n v="324546262"/>
    <s v="AY951260"/>
    <s v="Conforme"/>
    <x v="3"/>
    <d v="2024-02-23T00:00:00"/>
    <m/>
    <x v="6"/>
    <n v="2023"/>
    <x v="14"/>
    <s v="Pamplona"/>
    <s v="Montador"/>
    <d v="2023-05-12T00:00:00"/>
    <d v="2024-05-03T00:00:00"/>
    <m/>
    <m/>
    <m/>
    <s v="Bueno"/>
    <m/>
    <m/>
    <m/>
    <m/>
    <m/>
    <x v="1"/>
    <m/>
    <m/>
    <m/>
  </r>
  <r>
    <s v="E0284"/>
    <s v="DIEGO ANDRES SALCEDO BAUTISTA"/>
    <s v="48724208488"/>
    <n v="12178890564"/>
    <n v="330088475"/>
    <s v="BC846247"/>
    <s v="Conforme"/>
    <x v="3"/>
    <d v="2025-04-14T00:00:00"/>
    <d v="2025-07-08T00:00:00"/>
    <x v="5"/>
    <s v="2024/410"/>
    <x v="168"/>
    <s v="Barcelona"/>
    <s v="Aislador"/>
    <d v="2024-11-13T00:00:00"/>
    <d v="2024-12-20T00:00:00"/>
    <d v="2025-07-08T00:00:00"/>
    <m/>
    <m/>
    <m/>
    <s v="M"/>
    <s v="M"/>
    <m/>
    <m/>
    <m/>
    <x v="1"/>
    <m/>
    <m/>
    <m/>
  </r>
  <r>
    <s v="E0737"/>
    <s v="DIEGO ANTON PEÑARANDA"/>
    <s v="34651503562"/>
    <n v="12168918710"/>
    <n v="318111276"/>
    <m/>
    <s v="Conforme"/>
    <x v="3"/>
    <d v="2022-04-22T00:00:00"/>
    <d v="2024-08-09T00:00:00"/>
    <x v="6"/>
    <n v="2023"/>
    <x v="61"/>
    <s v="Parets del Vallès"/>
    <s v="Soldador"/>
    <d v="2023-07-15T00:00:00"/>
    <s v="fijo"/>
    <d v="2024-08-09T00:00:00"/>
    <m/>
    <m/>
    <s v="Muy Bueno"/>
    <m/>
    <m/>
    <m/>
    <m/>
    <m/>
    <x v="1"/>
    <m/>
    <s v="Saiu de férias para Argentina e não retornou."/>
    <m/>
  </r>
  <r>
    <s v="E1137"/>
    <s v="DIEGO ARMANDO COLLAZOS NOVOA"/>
    <s v="34625224014"/>
    <n v="12174712741"/>
    <n v="324467923"/>
    <m/>
    <s v="Conforme"/>
    <x v="3"/>
    <d v="2024-02-15T00:00:00"/>
    <d v="2024-09-27T00:00:00"/>
    <x v="6"/>
    <s v="2024/318"/>
    <x v="240"/>
    <s v="Valencia"/>
    <s v="Soldador"/>
    <d v="2024-09-12T00:00:00"/>
    <d v="2024-10-11T00:00:00"/>
    <d v="2024-09-27T00:00:00"/>
    <m/>
    <m/>
    <m/>
    <m/>
    <m/>
    <m/>
    <m/>
    <m/>
    <x v="1"/>
    <m/>
    <s v="possivelmente retornarão após 3 semanas para o cliente."/>
    <m/>
  </r>
  <r>
    <s v="E1137"/>
    <s v="DIEGO ARMANDO COLLAZOS NOVOA"/>
    <s v="34625224014"/>
    <n v="12174712741"/>
    <n v="324467923"/>
    <m/>
    <s v="Conforme"/>
    <x v="3"/>
    <d v="2024-02-15T00:00:00"/>
    <m/>
    <x v="6"/>
    <s v="2024/035"/>
    <x v="7"/>
    <s v="Almería"/>
    <s v="Soldador"/>
    <d v="2024-01-29T00:00:00"/>
    <m/>
    <d v="2024-09-06T00:00:00"/>
    <m/>
    <m/>
    <s v="Bueno"/>
    <m/>
    <m/>
    <m/>
    <m/>
    <m/>
    <x v="1"/>
    <m/>
    <s v="Trabalhador em abril, de 14 passa a receber 15 para o salario do mês de maio"/>
    <m/>
  </r>
  <r>
    <s v="E1193"/>
    <s v="DIEGO ARMANDO LEIVA SOTO"/>
    <s v="+34 603 20 96 90"/>
    <n v="12178262147"/>
    <n v="329025902"/>
    <m/>
    <s v="Conforme"/>
    <x v="3"/>
    <m/>
    <m/>
    <x v="0"/>
    <s v="2024/384"/>
    <x v="215"/>
    <s v="Álava"/>
    <s v="Soldador"/>
    <d v="2024-10-22T00:00:00"/>
    <d v="2024-12-27T00:00:00"/>
    <d v="2024-11-08T00:00:00"/>
    <m/>
    <m/>
    <m/>
    <s v="L"/>
    <s v="M"/>
    <m/>
    <m/>
    <m/>
    <x v="1"/>
    <m/>
    <m/>
    <m/>
  </r>
  <r>
    <s v="E1193"/>
    <s v="DIEGO ARMANDO LEIVA SOTO"/>
    <s v="34603209690"/>
    <n v="12178262147"/>
    <n v="329025902"/>
    <m/>
    <s v="Conforme"/>
    <x v="3"/>
    <d v="2025-01-27T00:00:00"/>
    <m/>
    <x v="6"/>
    <s v="2025/065"/>
    <x v="224"/>
    <s v="Tarragona"/>
    <s v="Soldador"/>
    <d v="2025-01-27T00:00:00"/>
    <d v="2025-03-15T00:00:00"/>
    <d v="2025-01-31T00:00:00"/>
    <m/>
    <m/>
    <m/>
    <s v="L"/>
    <s v="M"/>
    <m/>
    <m/>
    <m/>
    <x v="1"/>
    <m/>
    <m/>
    <m/>
  </r>
  <r>
    <s v="E1193"/>
    <s v="DIEGO ARMANDO LEIVA SOTO"/>
    <s v="34603209690"/>
    <n v="12178262147"/>
    <n v="329025902"/>
    <m/>
    <s v="Conforme"/>
    <x v="3"/>
    <d v="2025-03-21T00:00:00"/>
    <m/>
    <x v="6"/>
    <s v="2025/127"/>
    <x v="92"/>
    <s v="Girona"/>
    <s v="Soldador"/>
    <d v="2025-02-10T00:00:00"/>
    <d v="2025-03-10T00:00:00"/>
    <d v="2025-05-05T00:00:00"/>
    <m/>
    <m/>
    <m/>
    <s v="L"/>
    <s v="M"/>
    <m/>
    <m/>
    <m/>
    <x v="1"/>
    <m/>
    <s v="solicitou a carta"/>
    <m/>
  </r>
  <r>
    <s v="E1193"/>
    <s v="DIEGO ARMANDO LEIVA SOTO"/>
    <s v="34603209690"/>
    <n v="12178262147"/>
    <n v="329025902"/>
    <m/>
    <s v="Conforme"/>
    <x v="3"/>
    <d v="2024-12-17T00:00:00"/>
    <m/>
    <x v="5"/>
    <s v="2024/502"/>
    <x v="42"/>
    <s v="Barcelona"/>
    <s v="Soldador"/>
    <d v="2024-12-17T00:00:00"/>
    <d v="2025-01-16T00:00:00"/>
    <d v="2025-01-17T00:00:00"/>
    <m/>
    <m/>
    <m/>
    <s v="L"/>
    <s v="M"/>
    <m/>
    <m/>
    <m/>
    <x v="1"/>
    <m/>
    <m/>
    <m/>
  </r>
  <r>
    <s v="E0278"/>
    <s v="DIEGO ARMANDO PEDRAZA CHOQUE"/>
    <s v="34607656188"/>
    <n v="12179071500"/>
    <n v="330317008"/>
    <s v="BE145675"/>
    <s v="Conforme"/>
    <x v="3"/>
    <d v="2025-04-14T00:00:00"/>
    <d v="2025-07-08T00:00:00"/>
    <x v="5"/>
    <s v="2024/479"/>
    <x v="168"/>
    <s v="Barcelona"/>
    <s v="Electricista"/>
    <d v="2024-11-29T00:00:00"/>
    <d v="2025-02-28T00:00:00"/>
    <d v="2025-07-08T00:00:00"/>
    <m/>
    <m/>
    <m/>
    <s v="L"/>
    <n v="34"/>
    <m/>
    <m/>
    <m/>
    <x v="1"/>
    <m/>
    <m/>
    <m/>
  </r>
  <r>
    <s v="E0278"/>
    <s v="DIEGO ARMANDO PEDRAZA CHOQUE"/>
    <s v="573152722811"/>
    <n v="12179071500"/>
    <n v="330317008"/>
    <m/>
    <s v="Anulado"/>
    <x v="5"/>
    <m/>
    <m/>
    <x v="5"/>
    <s v="2024/408"/>
    <x v="29"/>
    <s v="Asturias"/>
    <s v="Electricista"/>
    <d v="2024-11-29T00:00:00"/>
    <d v="2024-12-27T00:00:00"/>
    <m/>
    <m/>
    <m/>
    <m/>
    <m/>
    <m/>
    <m/>
    <m/>
    <m/>
    <x v="1"/>
    <m/>
    <m/>
    <m/>
  </r>
  <r>
    <s v="E0278"/>
    <s v="DIEGO ARMANDO PEDRAZA CHOQUE"/>
    <s v="34 607 65 61 88"/>
    <m/>
    <m/>
    <m/>
    <s v="Conforme"/>
    <x v="3"/>
    <m/>
    <m/>
    <x v="0"/>
    <s v="2025/119"/>
    <x v="77"/>
    <s v="Zaragoza"/>
    <s v="Electricista"/>
    <d v="2025-06-23T00:00:00"/>
    <m/>
    <m/>
    <m/>
    <m/>
    <m/>
    <m/>
    <m/>
    <m/>
    <m/>
    <m/>
    <x v="1"/>
    <s v="DESISTIO CONTRATACION"/>
    <m/>
    <m/>
  </r>
  <r>
    <s v="E0170"/>
    <s v="DIEGO ARMANDO RAMIREZ ACEVEDO"/>
    <s v="34692473914"/>
    <n v="12175907154"/>
    <n v="325645248"/>
    <s v="AW972095"/>
    <s v="Conforme"/>
    <x v="3"/>
    <d v="2024-07-29T00:00:00"/>
    <m/>
    <x v="6"/>
    <s v="2024/228"/>
    <x v="251"/>
    <s v="Biscay"/>
    <s v="Soldador"/>
    <d v="2024-07-29T00:00:00"/>
    <d v="2024-08-30T00:00:00"/>
    <d v="2024-10-31T00:00:00"/>
    <m/>
    <m/>
    <m/>
    <m/>
    <m/>
    <m/>
    <m/>
    <m/>
    <x v="1"/>
    <m/>
    <m/>
    <m/>
  </r>
  <r>
    <s v="E0170"/>
    <s v="DIEGO ARMANDO RAMIREZ ACEVEDO"/>
    <s v="34692473914"/>
    <n v="12175907154"/>
    <n v="325645248"/>
    <s v="AW972095"/>
    <s v="Conforme"/>
    <x v="3"/>
    <d v="2025-04-25T00:00:00"/>
    <d v="2025-07-04T00:00:00"/>
    <x v="6"/>
    <s v="2025/221"/>
    <x v="251"/>
    <s v="Biscay"/>
    <s v="Soldador"/>
    <d v="2025-04-07T00:00:00"/>
    <d v="2025-05-30T00:00:00"/>
    <d v="2025-07-04T00:00:00"/>
    <m/>
    <m/>
    <m/>
    <s v="L"/>
    <n v="36"/>
    <m/>
    <m/>
    <m/>
    <x v="1"/>
    <m/>
    <m/>
    <m/>
  </r>
  <r>
    <s v="E1476"/>
    <s v="DIEGO ARMANDO RIVERO MANZANO"/>
    <s v="57 300 8154328"/>
    <n v="12180038406"/>
    <n v="331805014"/>
    <s v="BF443011"/>
    <s v="Conforme"/>
    <x v="3"/>
    <d v="2025-05-13T00:00:00"/>
    <d v="2025-08-29T00:00:00"/>
    <x v="0"/>
    <s v="2025/009"/>
    <x v="252"/>
    <s v="Huelva"/>
    <s v="Calderero"/>
    <d v="2025-02-24T00:00:00"/>
    <m/>
    <d v="2025-08-29T00:00:00"/>
    <m/>
    <m/>
    <m/>
    <s v="M"/>
    <s v="M"/>
    <s v="Alquiler de coche"/>
    <m/>
    <s v="A cta Empresa"/>
    <x v="1"/>
    <m/>
    <s v="Conductor"/>
    <s v="ES72 0182 3275 5802 0165 2629"/>
  </r>
  <r>
    <s v="E1476"/>
    <s v="DIEGO ARMANDO RIVERO MANZANO"/>
    <s v="+57 300 8154328"/>
    <n v="12180038406"/>
    <n v="331805014"/>
    <s v="BF443011"/>
    <s v="Conforme"/>
    <x v="3"/>
    <d v="2025-09-09T00:00:00"/>
    <d v="2025-09-12T00:00:00"/>
    <x v="6"/>
    <s v="2025/501"/>
    <x v="7"/>
    <s v="Córdoba, Spain"/>
    <s v="Montador/Soldador"/>
    <d v="2025-09-09T00:00:00"/>
    <d v="2025-11-07T00:00:00"/>
    <d v="2025-09-12T00:00:00"/>
    <m/>
    <m/>
    <m/>
    <s v="M"/>
    <s v="M"/>
    <m/>
    <s v="SI"/>
    <m/>
    <x v="1"/>
    <m/>
    <m/>
    <m/>
  </r>
  <r>
    <s v="E0874"/>
    <s v="DIEGO ARMANDO SANCHEZ OSPITIA"/>
    <s v="34637561015"/>
    <n v="12176455444"/>
    <n v="326465502"/>
    <m/>
    <s v="Conforme"/>
    <x v="3"/>
    <m/>
    <m/>
    <x v="5"/>
    <s v="2024/294"/>
    <x v="253"/>
    <s v="Jaén, Spain"/>
    <s v="Soldador"/>
    <d v="2024-08-22T00:00:00"/>
    <d v="2024-10-25T00:00:00"/>
    <d v="2024-08-23T00:00:00"/>
    <m/>
    <m/>
    <m/>
    <m/>
    <m/>
    <m/>
    <m/>
    <m/>
    <x v="1"/>
    <m/>
    <s v="Dispensado, segundo o cliente não é um bom soldador"/>
    <m/>
  </r>
  <r>
    <s v="E0874"/>
    <s v="DIEGO ARMANDO SANCHEZ OSPITIA"/>
    <s v="34637561015"/>
    <n v="12176455444"/>
    <n v="326465502"/>
    <m/>
    <s v="Conforme"/>
    <x v="3"/>
    <d v="2024-05-27T00:00:00"/>
    <d v="2024-08-09T00:00:00"/>
    <x v="6"/>
    <s v="123/2024"/>
    <x v="184"/>
    <s v="Valencia"/>
    <s v="Montador"/>
    <d v="2024-05-09T00:00:00"/>
    <d v="2024-06-30T00:00:00"/>
    <d v="2024-08-09T00:00:00"/>
    <m/>
    <m/>
    <m/>
    <m/>
    <m/>
    <m/>
    <m/>
    <m/>
    <x v="1"/>
    <m/>
    <m/>
    <m/>
  </r>
  <r>
    <s v="E0874"/>
    <s v="DIEGO ARMANDO SANCHEZ OSPITIA"/>
    <s v="34637561015"/>
    <n v="12176455444"/>
    <n v="326465502"/>
    <m/>
    <s v="Conforme"/>
    <x v="3"/>
    <m/>
    <m/>
    <x v="6"/>
    <s v="2024/309"/>
    <x v="184"/>
    <s v="Valencia"/>
    <s v="Armador"/>
    <d v="2024-09-05T00:00:00"/>
    <d v="2024-09-30T00:00:00"/>
    <d v="2024-10-23T00:00:00"/>
    <m/>
    <m/>
    <m/>
    <m/>
    <m/>
    <m/>
    <m/>
    <m/>
    <x v="1"/>
    <m/>
    <m/>
    <m/>
  </r>
  <r>
    <s v="E0697"/>
    <s v="DIEGO CORTES REAL BARBOSA"/>
    <s v="351927053553"/>
    <n v="12081257728"/>
    <n v="302210725"/>
    <m/>
    <s v="Conforme"/>
    <x v="3"/>
    <d v="2025-03-27T00:00:00"/>
    <d v="2025-04-01T00:00:00"/>
    <x v="6"/>
    <s v="R-2025/012"/>
    <x v="189"/>
    <s v="Girona"/>
    <s v="Soldador"/>
    <d v="2025-03-26T00:00:00"/>
    <d v="2025-04-26T00:00:00"/>
    <d v="2025-04-01T00:00:00"/>
    <m/>
    <m/>
    <m/>
    <s v="L"/>
    <n v="42"/>
    <m/>
    <m/>
    <m/>
    <x v="1"/>
    <m/>
    <m/>
    <m/>
  </r>
  <r>
    <s v="E0049"/>
    <s v="DIEGO DIAZ LUNA"/>
    <s v="573114770656"/>
    <n v="12178153108"/>
    <n v="328805521"/>
    <m/>
    <s v="Pendiente"/>
    <x v="3"/>
    <m/>
    <m/>
    <x v="6"/>
    <s v="2024/238"/>
    <x v="79"/>
    <s v="Valencia"/>
    <s v="Soldador"/>
    <d v="2024-08-06T00:00:00"/>
    <d v="2024-10-31T00:00:00"/>
    <d v="2024-09-27T00:00:00"/>
    <m/>
    <m/>
    <m/>
    <m/>
    <m/>
    <m/>
    <m/>
    <m/>
    <x v="1"/>
    <m/>
    <m/>
    <m/>
  </r>
  <r>
    <s v="E0049"/>
    <s v="DIEGO DIAZ LUNA"/>
    <s v="34 663 82 40 54"/>
    <n v="12178153108"/>
    <n v="328805521"/>
    <m/>
    <s v="Conforme"/>
    <x v="3"/>
    <m/>
    <m/>
    <x v="0"/>
    <s v="2025/111"/>
    <x v="152"/>
    <s v="Gipuzkoa"/>
    <s v="Soldador"/>
    <d v="2025-06-17T00:00:00"/>
    <m/>
    <m/>
    <m/>
    <m/>
    <m/>
    <m/>
    <m/>
    <m/>
    <m/>
    <m/>
    <x v="1"/>
    <s v="desistio contratacion"/>
    <m/>
    <m/>
  </r>
  <r>
    <s v="E0049"/>
    <s v="DIEGO DIAZ LUNA"/>
    <s v="34663824054"/>
    <n v="12178153108"/>
    <n v="328805521"/>
    <s v="AZ501796"/>
    <s v="Conforme"/>
    <x v="3"/>
    <d v="2025-03-21T00:00:00"/>
    <m/>
    <x v="5"/>
    <s v="2024/345"/>
    <x v="192"/>
    <s v="Badajoz"/>
    <s v="Soldador"/>
    <d v="2024-10-02T00:00:00"/>
    <d v="2024-12-20T00:00:00"/>
    <d v="2025-06-03T00:00:00"/>
    <m/>
    <m/>
    <m/>
    <n v="40"/>
    <s v="L"/>
    <m/>
    <m/>
    <m/>
    <x v="1"/>
    <m/>
    <m/>
    <m/>
  </r>
  <r>
    <s v="E1095"/>
    <s v="DIEGO FERNANDO BOCANEGRA RAMIREZ"/>
    <s v="34604387560"/>
    <n v="12178095698"/>
    <n v="328337820"/>
    <m/>
    <s v="Conforme"/>
    <x v="3"/>
    <d v="2024-07-29T00:00:00"/>
    <m/>
    <x v="5"/>
    <s v="2024/222"/>
    <x v="138"/>
    <s v="Zaragoza"/>
    <s v="Calderero"/>
    <d v="2024-07-29T00:00:00"/>
    <d v="2024-08-18T00:00:00"/>
    <d v="2025-03-03T00:00:00"/>
    <m/>
    <m/>
    <m/>
    <m/>
    <m/>
    <m/>
    <m/>
    <m/>
    <x v="1"/>
    <m/>
    <m/>
    <m/>
  </r>
  <r>
    <s v="E0959"/>
    <s v="DIEGO FERNANDO CAPOTE PORTILLA"/>
    <s v="34613205949"/>
    <m/>
    <m/>
    <m/>
    <s v="Pendiente"/>
    <x v="5"/>
    <m/>
    <m/>
    <x v="5"/>
    <s v="2024/375"/>
    <x v="137"/>
    <s v="Barcelona"/>
    <s v="Electricista"/>
    <d v="2024-10-24T00:00:00"/>
    <d v="2024-12-27T00:00:00"/>
    <m/>
    <m/>
    <m/>
    <m/>
    <m/>
    <m/>
    <m/>
    <m/>
    <m/>
    <x v="1"/>
    <m/>
    <s v="desisitiu"/>
    <m/>
  </r>
  <r>
    <s v="E1477"/>
    <s v="DIEGO FERNANDO CHICUE RODRIGUEZ"/>
    <s v="+34 675 222 654"/>
    <n v="12181192840"/>
    <n v="332776255"/>
    <s v="AY764211"/>
    <s v="Conforme"/>
    <x v="3"/>
    <d v="2025-09-02T00:00:00"/>
    <d v="2025-09-17T00:00:00"/>
    <x v="2"/>
    <s v="2025/489"/>
    <x v="79"/>
    <s v="Aldaia"/>
    <s v="Tubero"/>
    <d v="2025-09-09T00:00:00"/>
    <d v="2025-10-31T00:00:00"/>
    <d v="2025-09-17T00:00:00"/>
    <m/>
    <m/>
    <m/>
    <s v="L"/>
    <n v="34"/>
    <m/>
    <s v="NO"/>
    <m/>
    <x v="1"/>
    <m/>
    <m/>
    <m/>
  </r>
  <r>
    <s v="E1477"/>
    <s v="DIEGO FERNANDO CHICUE RODRIGUEZ"/>
    <s v="57 315 200 4031"/>
    <m/>
    <m/>
    <m/>
    <s v="Conforme"/>
    <x v="3"/>
    <m/>
    <m/>
    <x v="0"/>
    <s v="2025/043"/>
    <x v="105"/>
    <s v="Navarre"/>
    <s v="Calderero"/>
    <d v="2025-07-02T00:00:00"/>
    <m/>
    <m/>
    <m/>
    <m/>
    <m/>
    <m/>
    <m/>
    <m/>
    <m/>
    <m/>
    <x v="1"/>
    <s v="PEDIDO SUSPENDIDO"/>
    <m/>
    <m/>
  </r>
  <r>
    <s v="E1477"/>
    <s v="DIEGO FERNANDO CHICUE RODRIGUEZ"/>
    <s v="+34 675 222 654"/>
    <m/>
    <n v="332776255"/>
    <m/>
    <s v="Conforme"/>
    <x v="3"/>
    <m/>
    <m/>
    <x v="5"/>
    <s v="2025/392"/>
    <x v="99"/>
    <s v="Zevio"/>
    <s v="Tubero"/>
    <d v="2025-07-29T00:00:00"/>
    <d v="2025-08-25T00:00:00"/>
    <d v="2025-08-24T00:00:00"/>
    <m/>
    <m/>
    <m/>
    <s v="L"/>
    <n v="34"/>
    <m/>
    <m/>
    <m/>
    <x v="1"/>
    <m/>
    <m/>
    <m/>
  </r>
  <r>
    <s v="E0544"/>
    <s v="DIEGO FERNANDO VIVEROS CORREA"/>
    <s v="34607281680"/>
    <n v="12174331178"/>
    <n v="323950612"/>
    <s v="AW562596"/>
    <s v="Conforme"/>
    <x v="0"/>
    <d v="2025-04-15T00:00:00"/>
    <d v="2026-01-07T00:00:00"/>
    <x v="6"/>
    <n v="2023"/>
    <x v="126"/>
    <s v="Barcelona"/>
    <s v="Soldador"/>
    <d v="2023-12-15T00:00:00"/>
    <m/>
    <d v="2025-12-31T00:00:00"/>
    <m/>
    <m/>
    <s v="Bueno"/>
    <m/>
    <m/>
    <m/>
    <m/>
    <m/>
    <x v="1"/>
    <m/>
    <s v="Solución de situación contractual con el cliente"/>
    <m/>
  </r>
  <r>
    <s v="E0544"/>
    <s v="DIEGO FERNANDO VIVEROS CORREA"/>
    <s v="+34 607 28 16 80"/>
    <n v="12174331178"/>
    <n v="323950612"/>
    <s v="AW562596"/>
    <s v="Conforme"/>
    <x v="5"/>
    <m/>
    <m/>
    <x v="1"/>
    <s v="2026/0678"/>
    <x v="126"/>
    <s v="Barcelona"/>
    <s v="Soldador"/>
    <d v="2026-01-14T00:00:00"/>
    <m/>
    <m/>
    <m/>
    <m/>
    <m/>
    <s v="L"/>
    <s v="M "/>
    <m/>
    <s v="NO"/>
    <m/>
    <x v="1"/>
    <m/>
    <m/>
    <m/>
  </r>
  <r>
    <s v="E0828"/>
    <s v="DIEGO FERNEY GONZALEZ CEBALLOS"/>
    <s v="34643765096"/>
    <n v="12178153093"/>
    <n v="328805645"/>
    <m/>
    <s v="Conforme"/>
    <x v="3"/>
    <d v="2024-07-08T00:00:00"/>
    <d v="2024-11-21T00:00:00"/>
    <x v="6"/>
    <s v="2024/217"/>
    <x v="14"/>
    <s v="Zaragoza"/>
    <s v="Soldador"/>
    <d v="2024-07-08T00:00:00"/>
    <d v="2024-08-10T00:00:00"/>
    <d v="2024-11-21T00:00:00"/>
    <m/>
    <m/>
    <m/>
    <m/>
    <m/>
    <m/>
    <m/>
    <m/>
    <x v="1"/>
    <m/>
    <s v="solicitou a carta"/>
    <m/>
  </r>
  <r>
    <s v="E1397"/>
    <s v="DIEGO JAVIER RAMIREZ MORENO"/>
    <s v="+57 313 5566393"/>
    <m/>
    <n v="332895998"/>
    <s v="BA029403"/>
    <s v="Conforme"/>
    <x v="3"/>
    <m/>
    <m/>
    <x v="5"/>
    <s v="2025/566"/>
    <x v="26"/>
    <s v="Tarragona"/>
    <s v="Montador"/>
    <d v="2025-10-13T00:00:00"/>
    <d v="2025-12-01T00:00:00"/>
    <d v="2025-11-05T00:00:00"/>
    <m/>
    <m/>
    <m/>
    <s v="M"/>
    <s v="M"/>
    <m/>
    <s v="SI"/>
    <m/>
    <x v="1"/>
    <m/>
    <m/>
    <m/>
  </r>
  <r>
    <s v="E1397"/>
    <s v="DIEGO JAVIER RAMIREZ MORENO"/>
    <s v="573135566393"/>
    <m/>
    <n v="332895998"/>
    <s v="BA029403"/>
    <s v="Conforme"/>
    <x v="3"/>
    <m/>
    <m/>
    <x v="5"/>
    <s v="2025/313"/>
    <x v="171"/>
    <s v="Barcelona"/>
    <s v="Ayudante"/>
    <d v="2025-06-10T00:00:00"/>
    <d v="2025-07-03T00:00:00"/>
    <d v="2025-07-24T00:00:00"/>
    <m/>
    <m/>
    <m/>
    <s v="M"/>
    <n v="34"/>
    <m/>
    <m/>
    <m/>
    <x v="1"/>
    <m/>
    <m/>
    <m/>
  </r>
  <r>
    <s v="E1397"/>
    <s v="DIEGO JAVIER RAMIREZ MORENO"/>
    <s v="+57 313 5566393"/>
    <m/>
    <n v="332895998"/>
    <s v="BA029403"/>
    <s v="Conforme"/>
    <x v="3"/>
    <m/>
    <m/>
    <x v="5"/>
    <s v="R2025/089"/>
    <x v="191"/>
    <s v="Barcelona"/>
    <s v="Calderero "/>
    <d v="2025-08-15T00:00:00"/>
    <d v="2025-09-19T00:00:00"/>
    <d v="2025-10-10T00:00:00"/>
    <m/>
    <m/>
    <m/>
    <s v="M"/>
    <s v="M"/>
    <m/>
    <s v="SI"/>
    <m/>
    <x v="1"/>
    <m/>
    <s v="Informado por e-mail Ibrahim"/>
    <m/>
  </r>
  <r>
    <s v="E1358"/>
    <s v="DIEGO JOEL NOGUEIRA"/>
    <s v="351912376498"/>
    <n v="12091341175"/>
    <n v="311523064"/>
    <m/>
    <s v="Conforme"/>
    <x v="3"/>
    <d v="2024-03-23T00:00:00"/>
    <d v="2024-06-14T00:00:00"/>
    <x v="6"/>
    <s v="2024/069"/>
    <x v="254"/>
    <s v="Pamplona"/>
    <s v="Calderero"/>
    <d v="2024-03-13T00:00:00"/>
    <s v="Mayo"/>
    <m/>
    <m/>
    <m/>
    <s v="Muy Bueno"/>
    <m/>
    <m/>
    <m/>
    <m/>
    <m/>
    <x v="1"/>
    <m/>
    <s v="Trabajo 28/03; Informação obtida em 13/06 de que o trabalhador finalizou os trabalhos em 17/05. Baixa solicitada em 13/06"/>
    <m/>
  </r>
  <r>
    <s v=""/>
    <s v="DIEGO JONATAN MALGIOGLIO"/>
    <s v="34645231054"/>
    <n v="12171658840"/>
    <n v="321351495"/>
    <m/>
    <s v="Conforme"/>
    <x v="3"/>
    <d v="2023-11-15T00:00:00"/>
    <m/>
    <x v="6"/>
    <s v="2024/006"/>
    <x v="110"/>
    <s v="Bilbao"/>
    <s v="Montador"/>
    <d v="2024-03-01T00:00:00"/>
    <s v="Fijo"/>
    <d v="2025-06-04T00:00:00"/>
    <m/>
    <m/>
    <s v="Muy Bueno"/>
    <m/>
    <m/>
    <m/>
    <m/>
    <m/>
    <x v="1"/>
    <m/>
    <m/>
    <m/>
  </r>
  <r>
    <s v="E0856"/>
    <s v="DIEGO LEWIS GOMEZ CARRILLO"/>
    <s v="573154681359"/>
    <n v="12174577225"/>
    <n v="324386486"/>
    <m/>
    <s v="Conforme"/>
    <x v="3"/>
    <m/>
    <m/>
    <x v="6"/>
    <s v="2024/066"/>
    <x v="121"/>
    <s v="Torrejón de Ardoz"/>
    <s v="Soldador"/>
    <d v="2024-03-11T00:00:00"/>
    <m/>
    <m/>
    <m/>
    <m/>
    <s v="Bueno"/>
    <m/>
    <m/>
    <m/>
    <m/>
    <s v="A cta Empresa"/>
    <x v="1"/>
    <m/>
    <m/>
    <m/>
  </r>
  <r>
    <s v="E0219"/>
    <s v="DIEGO NAHUEL ROMERO"/>
    <s v="34654449791"/>
    <m/>
    <m/>
    <s v="AAK823956"/>
    <s v="Conforme"/>
    <x v="3"/>
    <m/>
    <m/>
    <x v="5"/>
    <s v="PR003/2025"/>
    <x v="122"/>
    <s v="Madrid"/>
    <s v="Soldador"/>
    <d v="2025-05-07T00:00:00"/>
    <m/>
    <d v="2025-06-27T00:00:00"/>
    <m/>
    <m/>
    <m/>
    <s v="L"/>
    <n v="44"/>
    <m/>
    <m/>
    <m/>
    <x v="1"/>
    <m/>
    <m/>
    <m/>
  </r>
  <r>
    <s v="E0219"/>
    <s v="DIEGO NAHUEL ROMERO"/>
    <s v="+54 9 3415882579"/>
    <m/>
    <m/>
    <s v="AAK823956"/>
    <s v="Conforme"/>
    <x v="3"/>
    <m/>
    <m/>
    <x v="5"/>
    <s v="2025/391"/>
    <x v="99"/>
    <s v="Tuscany"/>
    <s v="Soldador"/>
    <d v="2025-07-24T00:00:00"/>
    <d v="2025-08-25T00:00:00"/>
    <d v="2025-08-31T00:00:00"/>
    <m/>
    <m/>
    <m/>
    <s v="XL"/>
    <n v="44"/>
    <m/>
    <m/>
    <m/>
    <x v="1"/>
    <s v="Solicito la carta"/>
    <m/>
    <m/>
  </r>
  <r>
    <s v="E1058"/>
    <s v="DIONERLIS PEREIRA CRUZ"/>
    <s v="351915463145"/>
    <n v="12167440068"/>
    <n v="315995998"/>
    <m/>
    <s v="Conforme"/>
    <x v="3"/>
    <d v="2024-05-16T00:00:00"/>
    <d v="2024-05-21T00:00:00"/>
    <x v="6"/>
    <s v="2024/103"/>
    <x v="144"/>
    <s v="Utrera"/>
    <s v="Calderero"/>
    <d v="2024-04-19T00:00:00"/>
    <d v="2024-05-21T00:00:00"/>
    <m/>
    <m/>
    <m/>
    <s v="Bueno/ Problemático"/>
    <m/>
    <m/>
    <m/>
    <m/>
    <m/>
    <x v="1"/>
    <m/>
    <s v="No inicio los trabajos"/>
    <m/>
  </r>
  <r>
    <s v="E0937"/>
    <s v="DIOUF IBOU"/>
    <s v="34612404758"/>
    <m/>
    <m/>
    <m/>
    <s v="Anulado"/>
    <x v="5"/>
    <m/>
    <m/>
    <x v="6"/>
    <s v="2024/077"/>
    <x v="95"/>
    <s v="France"/>
    <s v="Montador"/>
    <d v="2024-03-26T00:00:00"/>
    <m/>
    <m/>
    <m/>
    <m/>
    <m/>
    <m/>
    <m/>
    <m/>
    <m/>
    <m/>
    <x v="1"/>
    <m/>
    <m/>
    <m/>
  </r>
  <r>
    <s v="E1478"/>
    <s v="DIVIER HUMBERTO PAEZ MONROY"/>
    <s v="57 313 8804568"/>
    <m/>
    <m/>
    <s v="AS384675"/>
    <s v="Conforme"/>
    <x v="3"/>
    <m/>
    <m/>
    <x v="0"/>
    <s v="2025/034"/>
    <x v="101"/>
    <s v="Álava"/>
    <s v="Tubero"/>
    <d v="2025-03-26T00:00:00"/>
    <m/>
    <d v="2025-10-13T00:00:00"/>
    <m/>
    <m/>
    <m/>
    <s v="XL"/>
    <s v="XL"/>
    <m/>
    <m/>
    <m/>
    <x v="1"/>
    <m/>
    <m/>
    <s v="ES3701820702310201648693"/>
  </r>
  <r>
    <s v="E0550"/>
    <s v="DIVINSO JOSE LARA PERALTA"/>
    <s v="573183839060"/>
    <n v="12177578912"/>
    <n v="327756462"/>
    <s v="BE058839"/>
    <s v="Conforme"/>
    <x v="0"/>
    <d v="2025-04-15T00:00:00"/>
    <d v="2026-01-07T00:00:00"/>
    <x v="6"/>
    <s v="2024/377"/>
    <x v="126"/>
    <s v="Barcelona"/>
    <s v="Soldador"/>
    <d v="2024-10-14T00:00:00"/>
    <d v="2024-12-20T00:00:00"/>
    <d v="2025-12-24T00:00:00"/>
    <m/>
    <m/>
    <m/>
    <s v="M"/>
    <s v="M"/>
    <m/>
    <m/>
    <m/>
    <x v="1"/>
    <m/>
    <s v="Solución de situación contractual con el cliente"/>
    <m/>
  </r>
  <r>
    <s v="E0550"/>
    <s v="DIVINSO JOSE LARA PERALTA"/>
    <s v="573183839060"/>
    <n v="12177578912"/>
    <n v="327756462"/>
    <m/>
    <s v="Conforme"/>
    <x v="3"/>
    <d v="2024-08-23T00:00:00"/>
    <d v="2024-09-21T00:00:00"/>
    <x v="6"/>
    <s v="2024/223"/>
    <x v="148"/>
    <s v="Valencia"/>
    <s v="Soldador"/>
    <d v="2024-07-15T00:00:00"/>
    <d v="2024-09-06T00:00:00"/>
    <d v="2024-09-21T00:00:00"/>
    <m/>
    <m/>
    <m/>
    <s v="M"/>
    <s v="M"/>
    <m/>
    <m/>
    <m/>
    <x v="1"/>
    <m/>
    <m/>
    <m/>
  </r>
  <r>
    <s v="E0550"/>
    <s v="DIVINSO JOSE LARA PERALTA"/>
    <s v="573183839060"/>
    <n v="12177578912"/>
    <n v="327756462"/>
    <s v="BE058839"/>
    <s v="Conforme"/>
    <x v="5"/>
    <m/>
    <m/>
    <x v="5"/>
    <s v="2024/345"/>
    <x v="192"/>
    <s v="Badajoz"/>
    <s v="Soldador"/>
    <d v="2024-10-02T00:00:00"/>
    <d v="2024-12-20T00:00:00"/>
    <m/>
    <m/>
    <m/>
    <m/>
    <s v="M"/>
    <s v="M"/>
    <m/>
    <m/>
    <m/>
    <x v="1"/>
    <m/>
    <m/>
    <m/>
  </r>
  <r>
    <s v="E0550"/>
    <s v="DIVINSO JOSE LARA PERALTA"/>
    <s v="+57 318 38 39 060"/>
    <n v="12177578912"/>
    <n v="327756462"/>
    <s v="BE058839"/>
    <s v="Conforme"/>
    <x v="5"/>
    <m/>
    <m/>
    <x v="1"/>
    <s v="2026/0678"/>
    <x v="126"/>
    <s v="Barcelona"/>
    <s v="Soldador"/>
    <d v="2026-01-19T00:00:00"/>
    <m/>
    <m/>
    <m/>
    <m/>
    <m/>
    <s v="M"/>
    <s v="M "/>
    <m/>
    <s v="NO"/>
    <m/>
    <x v="1"/>
    <m/>
    <m/>
    <m/>
  </r>
  <r>
    <s v="E1245"/>
    <s v="DOMINGOS ADÃO PASCOAL"/>
    <s v="244924503628"/>
    <n v="12091382279"/>
    <n v="307546489"/>
    <m/>
    <s v="Conforme"/>
    <x v="5"/>
    <m/>
    <m/>
    <x v="5"/>
    <s v="2025/255"/>
    <x v="114"/>
    <s v="Boden, Sweden"/>
    <s v="Tubero"/>
    <d v="2025-04-03T00:00:00"/>
    <d v="2025-05-03T00:00:00"/>
    <m/>
    <m/>
    <m/>
    <m/>
    <s v="XL"/>
    <n v="34"/>
    <m/>
    <m/>
    <m/>
    <x v="1"/>
    <m/>
    <m/>
    <m/>
  </r>
  <r>
    <s v="E0868"/>
    <s v="DORIAN DE JESUS OSPINO MARTINEZ"/>
    <s v="34627883054"/>
    <n v="12174790119"/>
    <n v="324061498"/>
    <m/>
    <s v="Conforme"/>
    <x v="3"/>
    <d v="2024-06-03T00:00:00"/>
    <m/>
    <x v="6"/>
    <s v="2024/156"/>
    <x v="224"/>
    <s v="Tarragona"/>
    <s v="Soldador"/>
    <d v="2024-06-03T00:00:00"/>
    <d v="2024-07-05T00:00:00"/>
    <d v="2024-08-14T00:00:00"/>
    <m/>
    <m/>
    <m/>
    <m/>
    <m/>
    <m/>
    <m/>
    <m/>
    <x v="1"/>
    <m/>
    <m/>
    <m/>
  </r>
  <r>
    <s v="E0868"/>
    <s v="DORIAN DE JESUS OSPINO MARTINEZ"/>
    <s v="34627883054"/>
    <n v="12174790119"/>
    <n v="324061498"/>
    <m/>
    <s v="Conforme"/>
    <x v="3"/>
    <d v="2024-06-03T00:00:00"/>
    <d v="2024-09-20T00:00:00"/>
    <x v="6"/>
    <s v="2024/296"/>
    <x v="144"/>
    <s v="Sevilla"/>
    <s v="Soldador"/>
    <d v="2024-08-28T00:00:00"/>
    <d v="2024-09-29T00:00:00"/>
    <d v="2024-09-20T00:00:00"/>
    <m/>
    <m/>
    <m/>
    <m/>
    <m/>
    <m/>
    <m/>
    <m/>
    <x v="1"/>
    <m/>
    <s v="firmou la carta, Consiguió documentación y piensa volver a Colombia"/>
    <m/>
  </r>
  <r>
    <s v="E0868"/>
    <s v="DORIAN DE JESUS OSPINO MARTINEZ"/>
    <s v="34627883054"/>
    <n v="12174790119"/>
    <n v="324061498"/>
    <m/>
    <s v="Conforme"/>
    <x v="3"/>
    <d v="2024-02-23T00:00:00"/>
    <d v="2024-04-23T00:00:00"/>
    <x v="6"/>
    <n v="2023"/>
    <x v="3"/>
    <s v="Taller"/>
    <s v="Soldador"/>
    <d v="2024-07-15T00:00:00"/>
    <d v="2024-04-23T00:00:00"/>
    <m/>
    <m/>
    <m/>
    <s v="Muy Bueno"/>
    <m/>
    <m/>
    <m/>
    <m/>
    <s v="A cta Empresa"/>
    <x v="1"/>
    <m/>
    <m/>
    <m/>
  </r>
  <r>
    <s v="E0868"/>
    <s v="DORIAN DE JESUS OSPINO MARTINEZ"/>
    <s v="34627883054"/>
    <n v="12174790119"/>
    <n v="324061498"/>
    <m/>
    <s v="Conforme"/>
    <x v="3"/>
    <d v="2024-05-29T00:00:00"/>
    <m/>
    <x v="5"/>
    <s v="2024/148"/>
    <x v="154"/>
    <m/>
    <s v="Soldador"/>
    <d v="2024-05-28T00:00:00"/>
    <m/>
    <m/>
    <m/>
    <m/>
    <m/>
    <m/>
    <m/>
    <m/>
    <m/>
    <m/>
    <x v="1"/>
    <m/>
    <s v="PEDIDO CANCELADO"/>
    <m/>
  </r>
  <r>
    <s v="E0868"/>
    <s v="DORIAN DE JESUS OSPINO MARTINEZ"/>
    <s v="34627883054"/>
    <n v="12174790119"/>
    <n v="324061498"/>
    <m/>
    <s v="Conforme"/>
    <x v="3"/>
    <m/>
    <m/>
    <x v="6"/>
    <m/>
    <x v="255"/>
    <m/>
    <m/>
    <d v="2023-10-30T00:00:00"/>
    <d v="2023-11-17T00:00:00"/>
    <m/>
    <m/>
    <m/>
    <m/>
    <m/>
    <m/>
    <m/>
    <m/>
    <m/>
    <x v="1"/>
    <m/>
    <m/>
    <m/>
  </r>
  <r>
    <s v=""/>
    <s v="DORIEDSON E SILVA SANTANA"/>
    <s v="34672853937"/>
    <n v="12110823459"/>
    <n v="315204249"/>
    <m/>
    <s v="Conforme"/>
    <x v="3"/>
    <d v="2023-08-22T00:00:00"/>
    <m/>
    <x v="6"/>
    <n v="2023"/>
    <x v="110"/>
    <s v="Taller"/>
    <s v="Soldador"/>
    <d v="2023-10-07T00:00:00"/>
    <s v="Fijo"/>
    <d v="2025-06-04T00:00:00"/>
    <m/>
    <m/>
    <s v="Bueno"/>
    <m/>
    <m/>
    <m/>
    <m/>
    <m/>
    <x v="1"/>
    <m/>
    <m/>
    <m/>
  </r>
  <r>
    <s v="E0356"/>
    <s v="DUAN ANTONIO AVILA NORIEGA"/>
    <s v="573108383856"/>
    <m/>
    <m/>
    <s v="BD237295"/>
    <s v="Conforme"/>
    <x v="3"/>
    <m/>
    <m/>
    <x v="6"/>
    <s v="2025/089"/>
    <x v="7"/>
    <s v="Province of Albacete"/>
    <s v="Montador"/>
    <d v="2025-02-03T00:00:00"/>
    <d v="2025-03-28T00:00:00"/>
    <d v="2025-09-19T00:00:00"/>
    <m/>
    <m/>
    <m/>
    <s v="L"/>
    <n v="34"/>
    <m/>
    <m/>
    <m/>
    <x v="1"/>
    <m/>
    <m/>
    <m/>
  </r>
  <r>
    <s v="E0356"/>
    <s v="DUAN ANTONIO AVILA NORIEGA"/>
    <s v="573108383856"/>
    <m/>
    <m/>
    <s v="BD237295"/>
    <s v="Anulado"/>
    <x v="5"/>
    <m/>
    <m/>
    <x v="5"/>
    <s v="2025/043"/>
    <x v="192"/>
    <s v="Madrid"/>
    <s v="Tubero"/>
    <d v="2025-02-03T00:00:00"/>
    <d v="2025-05-30T00:00:00"/>
    <m/>
    <m/>
    <m/>
    <m/>
    <s v="L"/>
    <n v="34"/>
    <m/>
    <m/>
    <m/>
    <x v="1"/>
    <m/>
    <s v="pedido anulado "/>
    <m/>
  </r>
  <r>
    <s v="E0676"/>
    <s v="DUFRAY ANDRES ARDILA BELTRAN"/>
    <s v="34643017396"/>
    <n v="12176878483"/>
    <n v="326885900"/>
    <m/>
    <s v="Conforme"/>
    <x v="3"/>
    <d v="2024-10-01T00:00:00"/>
    <m/>
    <x v="5"/>
    <s v="2024/339"/>
    <x v="168"/>
    <s v="Barcelona"/>
    <s v="Aislador Térmico"/>
    <d v="2024-10-01T00:00:00"/>
    <d v="2024-11-01T00:00:00"/>
    <d v="2024-12-14T00:00:00"/>
    <m/>
    <m/>
    <m/>
    <s v="L"/>
    <s v="M"/>
    <m/>
    <m/>
    <m/>
    <x v="1"/>
    <m/>
    <s v="SOLICITOU A CARTA"/>
    <m/>
  </r>
  <r>
    <s v="E0676"/>
    <s v="DUFRAY ANDRES ARDILA BELTRAN"/>
    <s v="34643017396"/>
    <n v="12176878483"/>
    <n v="326885900"/>
    <m/>
    <s v="Conforme"/>
    <x v="3"/>
    <d v="2024-06-21T00:00:00"/>
    <d v="2024-09-06T00:00:00"/>
    <x v="6"/>
    <s v="2024/150"/>
    <x v="169"/>
    <s v="Girona"/>
    <s v="Aislador Térmico"/>
    <d v="2024-05-27T00:00:00"/>
    <d v="2024-07-05T00:00:00"/>
    <d v="2024-09-06T00:00:00"/>
    <m/>
    <m/>
    <m/>
    <m/>
    <m/>
    <m/>
    <m/>
    <m/>
    <x v="1"/>
    <m/>
    <m/>
    <m/>
  </r>
  <r>
    <s v="E0990"/>
    <s v="DUFRAY ARDILA MONROY"/>
    <s v="573218043539"/>
    <m/>
    <m/>
    <m/>
    <s v="Pendiente"/>
    <x v="3"/>
    <m/>
    <m/>
    <x v="5"/>
    <s v="2024/396"/>
    <x v="168"/>
    <s v="Barcelona"/>
    <s v="Aislador Térmico"/>
    <d v="2024-10-30T00:00:00"/>
    <d v="2024-11-30T00:00:00"/>
    <d v="2024-12-20T00:00:00"/>
    <m/>
    <m/>
    <m/>
    <m/>
    <m/>
    <m/>
    <m/>
    <m/>
    <x v="1"/>
    <m/>
    <m/>
    <m/>
  </r>
  <r>
    <s v="E1148"/>
    <s v="DUMAR EFREN RAMIREZ MENDOZA"/>
    <s v="34 655 25 86 22"/>
    <n v="12178385325"/>
    <n v="329360116"/>
    <s v="BH448648"/>
    <s v="Conforme"/>
    <x v="3"/>
    <d v="2025-04-23T00:00:00"/>
    <m/>
    <x v="0"/>
    <s v="2025/009"/>
    <x v="252"/>
    <s v="Huelva"/>
    <s v="Soldador (3P)"/>
    <d v="2025-02-24T00:00:00"/>
    <m/>
    <d v="2025-06-26T00:00:00"/>
    <m/>
    <m/>
    <m/>
    <s v="M"/>
    <s v="M"/>
    <s v="Alquiler de coche"/>
    <m/>
    <s v="A cta Empresa"/>
    <x v="1"/>
    <s v="cumplio previo aviso"/>
    <m/>
    <s v="ES56 0182 6800 9202 0179 0542"/>
  </r>
  <r>
    <s v="E1148"/>
    <s v="DUMAR EFREN RAMIREZ MENDOZA"/>
    <s v="48453524993"/>
    <m/>
    <n v="329360116"/>
    <m/>
    <s v="Anulado"/>
    <x v="5"/>
    <m/>
    <m/>
    <x v="6"/>
    <s v="2024/376"/>
    <x v="7"/>
    <s v="Córdoba, Spain"/>
    <s v="Soldador"/>
    <d v="2024-10-17T00:00:00"/>
    <d v="2024-11-14T00:00:00"/>
    <m/>
    <m/>
    <m/>
    <m/>
    <m/>
    <m/>
    <m/>
    <m/>
    <m/>
    <x v="1"/>
    <m/>
    <s v="movido para outro pedido"/>
    <m/>
  </r>
  <r>
    <s v="E1148"/>
    <s v="DUMAR EFREN RAMIREZ MENDOZA"/>
    <s v="48453524993"/>
    <m/>
    <n v="329360116"/>
    <m/>
    <s v="Anulado"/>
    <x v="5"/>
    <m/>
    <m/>
    <x v="5"/>
    <s v="2024/383"/>
    <x v="140"/>
    <s v="Álava"/>
    <s v="Soldador"/>
    <d v="2024-10-17T00:00:00"/>
    <d v="2024-12-27T00:00:00"/>
    <m/>
    <m/>
    <m/>
    <m/>
    <m/>
    <m/>
    <m/>
    <m/>
    <m/>
    <x v="1"/>
    <m/>
    <m/>
    <m/>
  </r>
  <r>
    <s v="E1148"/>
    <s v="DUMAR EFREN RAMIREZ MENDOZA"/>
    <s v="+34 655 25 86 22"/>
    <n v="12178385325"/>
    <n v="329360116"/>
    <m/>
    <s v="Conforme"/>
    <x v="3"/>
    <d v="2024-11-23T00:00:00"/>
    <m/>
    <x v="0"/>
    <s v="2024/384"/>
    <x v="215"/>
    <s v="Álava"/>
    <s v="Soldador"/>
    <d v="2024-10-22T00:00:00"/>
    <d v="2024-12-27T00:00:00"/>
    <d v="2025-02-14T00:00:00"/>
    <m/>
    <m/>
    <m/>
    <s v="M"/>
    <n v="48"/>
    <m/>
    <m/>
    <m/>
    <x v="1"/>
    <s v="encerrado trabalho"/>
    <m/>
    <m/>
  </r>
  <r>
    <s v="E2134"/>
    <s v="DUVAN ALEXIS SUAREZ TRUJILLO"/>
    <s v="+57 321 982 2530"/>
    <m/>
    <m/>
    <s v="BG659846"/>
    <s v="Conforme"/>
    <x v="3"/>
    <m/>
    <m/>
    <x v="2"/>
    <s v="R2025/145"/>
    <x v="4"/>
    <s v="Valladolid"/>
    <s v="Montador"/>
    <d v="2025-10-21T00:00:00"/>
    <d v="2025-11-09T00:00:00"/>
    <d v="2025-10-30T00:00:00"/>
    <m/>
    <m/>
    <m/>
    <s v="XL"/>
    <s v="L"/>
    <m/>
    <s v="SI"/>
    <m/>
    <x v="1"/>
    <m/>
    <m/>
    <m/>
  </r>
  <r>
    <s v=""/>
    <s v="DUVAN ANDRES BOSIGA SANCHEZ"/>
    <s v="48603842117"/>
    <n v="12178329644"/>
    <n v="329256416"/>
    <s v="BE767336"/>
    <s v="Conforme"/>
    <x v="3"/>
    <d v="2025-04-14T00:00:00"/>
    <d v="2025-06-06T00:00:00"/>
    <x v="5"/>
    <s v="2024/368"/>
    <x v="117"/>
    <s v="Province of Girona"/>
    <s v="Soldador"/>
    <d v="2024-10-21T00:00:00"/>
    <d v="2024-12-27T00:00:00"/>
    <d v="2025-06-06T00:00:00"/>
    <m/>
    <m/>
    <m/>
    <m/>
    <m/>
    <m/>
    <m/>
    <m/>
    <x v="1"/>
    <m/>
    <m/>
    <m/>
  </r>
  <r>
    <s v="E2133"/>
    <s v="DUVAN EDUARDO CHAVEZ CUARAN"/>
    <s v="+34 661 38 76 05"/>
    <m/>
    <m/>
    <m/>
    <s v="Conforme"/>
    <x v="3"/>
    <m/>
    <m/>
    <x v="0"/>
    <s v="2025/020"/>
    <x v="256"/>
    <s v="Asturias"/>
    <s v="Soldador (Semi)"/>
    <d v="2025-03-06T00:00:00"/>
    <m/>
    <d v="2025-03-06T00:00:00"/>
    <m/>
    <m/>
    <m/>
    <m/>
    <m/>
    <s v="Alquiler de coche"/>
    <m/>
    <s v="A cta Empresa"/>
    <x v="1"/>
    <m/>
    <m/>
    <m/>
  </r>
  <r>
    <s v="E1742"/>
    <s v="DUVAN OVIEDO OREJUELA"/>
    <s v="+34 687 39 01 79"/>
    <m/>
    <m/>
    <s v="BA851112"/>
    <s v="Conforme"/>
    <x v="3"/>
    <m/>
    <m/>
    <x v="2"/>
    <s v="2025/427"/>
    <x v="205"/>
    <s v="Burgos"/>
    <s v="Albañil"/>
    <d v="2025-08-11T00:00:00"/>
    <d v="2025-09-11T00:00:00"/>
    <d v="2025-08-22T00:00:00"/>
    <m/>
    <m/>
    <m/>
    <n v="46"/>
    <n v="50"/>
    <m/>
    <s v="SI"/>
    <m/>
    <x v="1"/>
    <s v="Finalización enviada por correo electrónico"/>
    <m/>
    <m/>
  </r>
  <r>
    <s v="E0973"/>
    <s v="EDDER CARLOS ATENCIO VILLANUEVA"/>
    <s v="0"/>
    <n v="12179647212"/>
    <n v="331223481"/>
    <m/>
    <s v="Conforme"/>
    <x v="3"/>
    <m/>
    <m/>
    <x v="6"/>
    <s v="2025/006"/>
    <x v="4"/>
    <s v="Valladolid"/>
    <s v="Soldador"/>
    <d v="2025-01-09T00:00:00"/>
    <d v="2025-02-28T00:00:00"/>
    <d v="2025-04-16T00:00:00"/>
    <m/>
    <m/>
    <m/>
    <s v="S"/>
    <s v="S"/>
    <m/>
    <m/>
    <m/>
    <x v="1"/>
    <m/>
    <m/>
    <m/>
  </r>
  <r>
    <s v="E1970"/>
    <s v="EDDIE DE JESUS ZARATE IGUARAN"/>
    <s v="+57 322 307 6923"/>
    <n v="12181176129"/>
    <n v="333420578"/>
    <s v="BG744554"/>
    <s v="Conforme"/>
    <x v="3"/>
    <d v="2025-10-21T00:00:00"/>
    <d v="2026-01-12T00:00:00"/>
    <x v="1"/>
    <s v="2025/616"/>
    <x v="187"/>
    <s v="Huesca"/>
    <s v="Mecánico/Montador"/>
    <d v="2025-10-21T00:00:00"/>
    <d v="2026-04-21T00:00:00"/>
    <d v="2026-01-12T00:00:00"/>
    <m/>
    <m/>
    <m/>
    <s v="M"/>
    <s v="M"/>
    <m/>
    <s v="SI"/>
    <m/>
    <x v="1"/>
    <m/>
    <m/>
    <m/>
  </r>
  <r>
    <s v="E0279"/>
    <s v="EDGAR ALEXANDER VEGA CARDOZO"/>
    <s v="34624169778"/>
    <n v="12178329610"/>
    <n v="329255959"/>
    <s v="AX657237"/>
    <s v="Conforme"/>
    <x v="3"/>
    <d v="2025-04-14T00:00:00"/>
    <d v="2025-07-08T00:00:00"/>
    <x v="5"/>
    <s v="2024/378"/>
    <x v="168"/>
    <s v="Barcelona"/>
    <s v="Fontanero"/>
    <d v="2024-10-23T00:00:00"/>
    <d v="2024-12-20T00:00:00"/>
    <d v="2025-07-08T00:00:00"/>
    <m/>
    <m/>
    <m/>
    <s v="L"/>
    <s v="L"/>
    <m/>
    <m/>
    <m/>
    <x v="1"/>
    <m/>
    <m/>
    <m/>
  </r>
  <r>
    <s v="E0279"/>
    <s v="EDGAR ALEXANDER VEGA CARDOZO"/>
    <s v="+34 624 16 97 78"/>
    <n v="12178329610"/>
    <n v="329255959"/>
    <s v="AX657237"/>
    <s v="Conforme"/>
    <x v="3"/>
    <d v="2026-02-24T00:00:00"/>
    <d v="2026-03-13T00:00:00"/>
    <x v="1"/>
    <s v="2026/742"/>
    <x v="12"/>
    <s v="Barcelona"/>
    <s v="Calderero"/>
    <d v="2026-02-24T00:00:00"/>
    <d v="2026-03-30T00:00:00"/>
    <m/>
    <m/>
    <m/>
    <m/>
    <s v="L"/>
    <s v="L"/>
    <m/>
    <s v="NO"/>
    <m/>
    <x v="1"/>
    <s v="Pedido Cancelado"/>
    <m/>
    <m/>
  </r>
  <r>
    <s v="E1697"/>
    <s v="EDGAR DIAZ MACHADO"/>
    <s v="+57 315 201 8571"/>
    <m/>
    <n v="332812324"/>
    <s v="BE912995"/>
    <s v="Conforme"/>
    <x v="5"/>
    <m/>
    <m/>
    <x v="6"/>
    <s v="2025/505"/>
    <x v="213"/>
    <s v="Terrassa"/>
    <s v="Soldador"/>
    <d v="2025-09-29T00:00:00"/>
    <d v="2025-10-29T00:00:00"/>
    <m/>
    <m/>
    <m/>
    <m/>
    <s v="M"/>
    <s v="M"/>
    <m/>
    <s v="SI"/>
    <m/>
    <x v="1"/>
    <s v="desistiu"/>
    <m/>
    <m/>
  </r>
  <r>
    <s v="E1697"/>
    <s v="EDGAR DIAZ MACHADO"/>
    <s v="+57 315 201 8571"/>
    <m/>
    <m/>
    <s v="BE912995"/>
    <s v="Conforme"/>
    <x v="3"/>
    <m/>
    <m/>
    <x v="0"/>
    <s v="2025/406"/>
    <x v="163"/>
    <s v="Barcelona"/>
    <s v="Soldador"/>
    <d v="2025-08-04T00:00:00"/>
    <m/>
    <d v="2025-08-29T00:00:00"/>
    <m/>
    <m/>
    <m/>
    <s v="M"/>
    <n v="34"/>
    <m/>
    <s v="SI"/>
    <m/>
    <x v="1"/>
    <s v="finalizacion de la obra"/>
    <m/>
    <m/>
  </r>
  <r>
    <s v="E1697"/>
    <s v="EDGAR DIAZ MACHADO"/>
    <s v="+57 315 201 8571"/>
    <m/>
    <n v="332812324"/>
    <s v="BE912995"/>
    <s v="Conforme"/>
    <x v="3"/>
    <m/>
    <m/>
    <x v="6"/>
    <s v="2025/490"/>
    <x v="7"/>
    <s v="Huesca"/>
    <s v="Montador"/>
    <d v="2025-09-05T00:00:00"/>
    <d v="2025-10-30T00:00:00"/>
    <d v="2025-09-05T00:00:00"/>
    <m/>
    <m/>
    <m/>
    <s v="M"/>
    <s v="M"/>
    <m/>
    <s v="SI"/>
    <m/>
    <x v="1"/>
    <m/>
    <m/>
    <m/>
  </r>
  <r>
    <s v="E1868"/>
    <s v="EDGAR ENRIQUE TORRES RAMIREZ"/>
    <s v="+34 634 195 921"/>
    <m/>
    <m/>
    <n v="123970265"/>
    <s v="Conforme"/>
    <x v="1"/>
    <m/>
    <m/>
    <x v="0"/>
    <s v="2025/544"/>
    <x v="100"/>
    <s v="Zaragoza"/>
    <s v="Electricista"/>
    <d v="2025-09-30T00:00:00"/>
    <d v="2025-10-29T00:00:00"/>
    <m/>
    <m/>
    <m/>
    <m/>
    <s v="XL"/>
    <s v="L"/>
    <m/>
    <s v="NO"/>
    <m/>
    <x v="1"/>
    <m/>
    <m/>
    <m/>
  </r>
  <r>
    <s v=""/>
    <s v="EDGAR ESTEBAN RODAS GOMEZ"/>
    <s v="48732526715"/>
    <n v="12175324664"/>
    <n v="325191174"/>
    <m/>
    <s v="Conforme"/>
    <x v="3"/>
    <m/>
    <m/>
    <x v="6"/>
    <s v="2024/058"/>
    <x v="110"/>
    <s v="Obra Setubal"/>
    <s v="Soldador"/>
    <d v="2024-02-19T00:00:00"/>
    <d v="2024-01-04T00:00:00"/>
    <m/>
    <m/>
    <m/>
    <s v="Muy Bueno"/>
    <m/>
    <m/>
    <m/>
    <m/>
    <m/>
    <x v="1"/>
    <m/>
    <s v="Trabajaron hasta el dia 01/04 en setubal"/>
    <m/>
  </r>
  <r>
    <s v=""/>
    <s v="EDGAR ESTEBAN RODAS GOMEZ"/>
    <s v="34637141768"/>
    <n v="12175324664"/>
    <n v="325191174"/>
    <m/>
    <s v="Conforme"/>
    <x v="3"/>
    <d v="2024-11-21T00:00:00"/>
    <m/>
    <x v="6"/>
    <s v="2024/094"/>
    <x v="110"/>
    <s v="Taller"/>
    <s v="Soldador"/>
    <d v="2024-04-04T00:00:00"/>
    <m/>
    <d v="2025-06-04T00:00:00"/>
    <m/>
    <m/>
    <s v="Muy Bueno"/>
    <m/>
    <m/>
    <m/>
    <m/>
    <m/>
    <x v="1"/>
    <m/>
    <m/>
    <m/>
  </r>
  <r>
    <s v="E0974"/>
    <s v="EDGAR ESTIVEN NARANJO RUIZ"/>
    <s v="34603194958"/>
    <n v="12178095648"/>
    <n v="328338435"/>
    <m/>
    <s v="Conforme"/>
    <x v="3"/>
    <d v="2024-08-19T00:00:00"/>
    <m/>
    <x v="5"/>
    <s v="2024/277"/>
    <x v="134"/>
    <s v="Biscay"/>
    <s v="Soldador"/>
    <d v="2024-08-19T00:00:00"/>
    <d v="2024-09-16T00:00:00"/>
    <d v="2024-11-29T00:00:00"/>
    <m/>
    <m/>
    <m/>
    <m/>
    <m/>
    <m/>
    <m/>
    <m/>
    <x v="1"/>
    <m/>
    <m/>
    <m/>
  </r>
  <r>
    <s v="E0974"/>
    <s v="EDGAR ESTIVEN NARANJO RUIZ"/>
    <s v="34603194958"/>
    <n v="12178095648"/>
    <n v="328338435"/>
    <m/>
    <s v="Conforme"/>
    <x v="3"/>
    <d v="2024-08-19T00:00:00"/>
    <m/>
    <x v="5"/>
    <s v="2024/477"/>
    <x v="106"/>
    <s v="Biscay"/>
    <s v="Soldador"/>
    <d v="2024-12-02T00:00:00"/>
    <d v="2025-03-31T00:00:00"/>
    <d v="2024-12-13T00:00:00"/>
    <m/>
    <m/>
    <m/>
    <m/>
    <m/>
    <m/>
    <m/>
    <m/>
    <x v="1"/>
    <m/>
    <m/>
    <m/>
  </r>
  <r>
    <s v="E0974"/>
    <s v="EDGAR ESTIVEN NARANJO RUIZ"/>
    <s v="34603194958"/>
    <n v="12178095648"/>
    <n v="328338435"/>
    <m/>
    <s v="Conforme"/>
    <x v="3"/>
    <d v="2024-08-19T00:00:00"/>
    <m/>
    <x v="5"/>
    <s v="2025/012"/>
    <x v="107"/>
    <s v="Álava"/>
    <s v="Soldador"/>
    <d v="2025-01-02T00:00:00"/>
    <d v="2025-02-10T00:00:00"/>
    <d v="2025-03-10T00:00:00"/>
    <m/>
    <m/>
    <m/>
    <s v="L"/>
    <s v="M"/>
    <m/>
    <m/>
    <m/>
    <x v="1"/>
    <m/>
    <m/>
    <m/>
  </r>
  <r>
    <s v="E0974"/>
    <s v="EDGAR ESTIVEN NARANJO RUIZ"/>
    <s v="34603194958"/>
    <n v="12178095648"/>
    <n v="328338435"/>
    <m/>
    <s v="Conforme"/>
    <x v="5"/>
    <m/>
    <m/>
    <x v="6"/>
    <s v="2025/201"/>
    <x v="179"/>
    <s v="Palencia"/>
    <s v="Soldador"/>
    <d v="2025-03-12T00:00:00"/>
    <m/>
    <d v="2025-04-25T00:00:00"/>
    <m/>
    <m/>
    <m/>
    <s v="L"/>
    <s v="M"/>
    <m/>
    <m/>
    <m/>
    <x v="1"/>
    <m/>
    <m/>
    <m/>
  </r>
  <r>
    <s v="E0974"/>
    <s v="EDGAR ESTIVEN NARANJO RUIZ"/>
    <s v="34603194958"/>
    <n v="12178095648"/>
    <n v="328338435"/>
    <m/>
    <s v="Conforme"/>
    <x v="3"/>
    <d v="2025-04-15T00:00:00"/>
    <m/>
    <x v="6"/>
    <s v="R-2025/007"/>
    <x v="4"/>
    <s v="Valladolid"/>
    <s v="Soldador"/>
    <d v="2025-03-24T00:00:00"/>
    <s v="fijo"/>
    <d v="2025-04-25T00:00:00"/>
    <m/>
    <m/>
    <m/>
    <s v="L"/>
    <s v="M"/>
    <m/>
    <m/>
    <m/>
    <x v="1"/>
    <s v="não apareceu mais trabalhar"/>
    <m/>
    <m/>
  </r>
  <r>
    <s v="E1381"/>
    <s v="EDGAR FERNEY JAIMES RODRIGUEZ"/>
    <s v="34643787706"/>
    <n v="12092367990"/>
    <n v="312539258"/>
    <m/>
    <s v="Conforme"/>
    <x v="3"/>
    <d v="2025-02-12T00:00:00"/>
    <m/>
    <x v="5"/>
    <s v="2025/135"/>
    <x v="8"/>
    <s v="Barcelona"/>
    <s v="Montador"/>
    <d v="2025-02-11T00:00:00"/>
    <d v="2025-03-11T00:00:00"/>
    <d v="2025-02-21T00:00:00"/>
    <m/>
    <m/>
    <m/>
    <s v="XXL"/>
    <s v="L"/>
    <m/>
    <m/>
    <m/>
    <x v="1"/>
    <m/>
    <m/>
    <m/>
  </r>
  <r>
    <s v="E0543"/>
    <s v="EDGAR LONDOÑO VILLADA"/>
    <s v="34600164907"/>
    <n v="12176029601"/>
    <n v="325905452"/>
    <s v="BD697286"/>
    <s v="Conforme"/>
    <x v="0"/>
    <d v="2025-04-15T00:00:00"/>
    <d v="2026-01-07T00:00:00"/>
    <x v="6"/>
    <s v="2024/056"/>
    <x v="126"/>
    <s v="Barcelona"/>
    <s v="Soldador"/>
    <d v="2024-04-03T00:00:00"/>
    <m/>
    <d v="2025-12-24T00:00:00"/>
    <m/>
    <m/>
    <s v="Bueno"/>
    <m/>
    <m/>
    <m/>
    <m/>
    <m/>
    <x v="1"/>
    <m/>
    <s v="Solución de situación contractual con el cliente"/>
    <m/>
  </r>
  <r>
    <s v="E0543"/>
    <s v="EDGAR LONDOÑO VILLADA"/>
    <s v="+34 600 16 49 07"/>
    <n v="12176029601"/>
    <n v="325905452"/>
    <s v="BD697286"/>
    <s v="Conforme"/>
    <x v="5"/>
    <m/>
    <m/>
    <x v="1"/>
    <s v="2026/0678"/>
    <x v="126"/>
    <s v="Barcelona"/>
    <s v="Soldador"/>
    <d v="2026-01-14T00:00:00"/>
    <m/>
    <m/>
    <m/>
    <m/>
    <m/>
    <m/>
    <m/>
    <m/>
    <m/>
    <m/>
    <x v="1"/>
    <m/>
    <m/>
    <m/>
  </r>
  <r>
    <s v="E2111"/>
    <s v="EDGAR MARINO ESCOBAR CAICEDO"/>
    <s v="+34 627 04 25 73"/>
    <m/>
    <m/>
    <s v="BF662688"/>
    <s v="Conforme"/>
    <x v="1"/>
    <m/>
    <m/>
    <x v="2"/>
    <s v="2026/711"/>
    <x v="76"/>
    <s v="Asturias"/>
    <s v="Calderero"/>
    <d v="2026-02-11T00:00:00"/>
    <d v="2026-03-08T00:00:00"/>
    <m/>
    <m/>
    <m/>
    <m/>
    <s v="M"/>
    <s v="M"/>
    <m/>
    <s v="SI"/>
    <m/>
    <x v="1"/>
    <s v="Desistió"/>
    <m/>
    <m/>
  </r>
  <r>
    <s v="E1480"/>
    <s v="EDGAR RAIMER MEZA MARTÍNEZ"/>
    <s v="34 643 493 825"/>
    <m/>
    <m/>
    <m/>
    <s v="Conforme"/>
    <x v="3"/>
    <m/>
    <m/>
    <x v="0"/>
    <s v="2025/069"/>
    <x v="195"/>
    <s v="Murcia"/>
    <s v="Calderero"/>
    <d v="2025-05-12T00:00:00"/>
    <m/>
    <m/>
    <m/>
    <m/>
    <m/>
    <m/>
    <m/>
    <m/>
    <m/>
    <m/>
    <x v="1"/>
    <s v="NO RESPONDIO"/>
    <m/>
    <m/>
  </r>
  <r>
    <s v="E0931"/>
    <s v="EDGAR ROMULO GUINEA CRUZ"/>
    <s v="34614292956"/>
    <m/>
    <m/>
    <m/>
    <s v="Conforme"/>
    <x v="3"/>
    <m/>
    <m/>
    <x v="5"/>
    <s v="R-2025/002"/>
    <x v="122"/>
    <s v="Madrid"/>
    <s v="Calderero"/>
    <d v="2025-03-20T00:00:00"/>
    <m/>
    <m/>
    <m/>
    <m/>
    <m/>
    <s v="L"/>
    <n v="34"/>
    <m/>
    <m/>
    <m/>
    <x v="1"/>
    <m/>
    <s v="não passou na prova"/>
    <m/>
  </r>
  <r>
    <s v="E0600"/>
    <s v="EDGAR STEVEN PENAGOS CESPEDES"/>
    <s v="+34 641920108"/>
    <n v="12174383937"/>
    <n v="324060360"/>
    <s v="AZ302351"/>
    <s v="Conforme"/>
    <x v="3"/>
    <d v="2024-03-13T00:00:00"/>
    <d v="2026-02-20T00:00:00"/>
    <x v="6"/>
    <s v="R2025/097"/>
    <x v="13"/>
    <s v="Ravenna"/>
    <s v="Soldador"/>
    <d v="2025-09-02T00:00:00"/>
    <d v="2025-12-31T00:00:00"/>
    <d v="2026-01-30T00:00:00"/>
    <m/>
    <m/>
    <m/>
    <s v="M"/>
    <s v="M"/>
    <m/>
    <s v="NO"/>
    <m/>
    <x v="1"/>
    <s v="Finalización de obra"/>
    <m/>
    <m/>
  </r>
  <r>
    <s v="E0600"/>
    <s v="EDGAR STEVEN PENAGOS CESPEDES"/>
    <s v="34642611869"/>
    <n v="12174383937"/>
    <n v="324060360"/>
    <s v="AZ302351"/>
    <s v="Conforme"/>
    <x v="3"/>
    <d v="2024-03-13T00:00:00"/>
    <m/>
    <x v="6"/>
    <s v="2024/042"/>
    <x v="215"/>
    <s v="Vitoria-Gasteiz"/>
    <s v="Soldador"/>
    <d v="2024-02-21T00:00:00"/>
    <s v="Fijo"/>
    <d v="2025-08-29T00:00:00"/>
    <m/>
    <m/>
    <s v="Bueno"/>
    <m/>
    <m/>
    <m/>
    <m/>
    <m/>
    <x v="1"/>
    <s v="Vai pra outra obra"/>
    <m/>
    <m/>
  </r>
  <r>
    <s v="E0600"/>
    <s v="EDGAR STEVEN PENAGOS CESPEDES"/>
    <s v="34642611869"/>
    <n v="12174383937"/>
    <n v="324060360"/>
    <s v="AZ302351"/>
    <s v="Conforme"/>
    <x v="3"/>
    <m/>
    <m/>
    <x v="5"/>
    <m/>
    <x v="138"/>
    <m/>
    <m/>
    <d v="2023-06-11T00:00:00"/>
    <m/>
    <m/>
    <m/>
    <m/>
    <m/>
    <m/>
    <m/>
    <m/>
    <m/>
    <m/>
    <x v="1"/>
    <m/>
    <m/>
    <m/>
  </r>
  <r>
    <s v="E1774"/>
    <s v="EDGARDO JOAN SUAREZ"/>
    <s v="+54 1125259726"/>
    <m/>
    <m/>
    <s v="AAE838382"/>
    <s v="Conforme"/>
    <x v="3"/>
    <m/>
    <m/>
    <x v="2"/>
    <s v="2025/524"/>
    <x v="7"/>
    <s v="Córdoba, Spain"/>
    <s v="Soldador"/>
    <d v="2025-09-22T00:00:00"/>
    <d v="2026-09-22T00:00:00"/>
    <d v="2025-09-22T00:00:00"/>
    <m/>
    <m/>
    <m/>
    <s v="XL "/>
    <n v="46"/>
    <m/>
    <s v="SI"/>
    <m/>
    <x v="1"/>
    <m/>
    <s v="Este operario ha iniciado y finalizado hoy mismo, sin trabajar ninguna hora. Correo Ibrahim 22/09"/>
    <m/>
  </r>
  <r>
    <s v="E1774"/>
    <s v="EDGARDO JOAN SUAREZ"/>
    <s v="+54 1125259726"/>
    <m/>
    <m/>
    <s v="AAE838382"/>
    <s v="Anulado"/>
    <x v="3"/>
    <m/>
    <m/>
    <x v="5"/>
    <s v="2025/502"/>
    <x v="125"/>
    <s v="Valencia"/>
    <s v="Soldador"/>
    <d v="2025-09-15T00:00:00"/>
    <m/>
    <m/>
    <m/>
    <m/>
    <m/>
    <s v="XXL"/>
    <n v="38"/>
    <m/>
    <s v="SI"/>
    <m/>
    <x v="1"/>
    <m/>
    <m/>
    <m/>
  </r>
  <r>
    <s v="E1774"/>
    <s v="EDGARDO JOAN SUAREZ"/>
    <s v="+54 9 1125259726"/>
    <m/>
    <m/>
    <s v="AAE838382"/>
    <s v="Conforme"/>
    <x v="3"/>
    <m/>
    <m/>
    <x v="5"/>
    <s v="2025/448"/>
    <x v="131"/>
    <s v="Bilbao"/>
    <s v="Soldador"/>
    <d v="2025-08-18T00:00:00"/>
    <d v="2026-02-20T00:00:00"/>
    <d v="2025-09-02T00:00:00"/>
    <m/>
    <m/>
    <m/>
    <s v="XL"/>
    <n v="46"/>
    <m/>
    <s v="SI"/>
    <m/>
    <x v="1"/>
    <m/>
    <m/>
    <m/>
  </r>
  <r>
    <s v="E0572"/>
    <s v="EDGARDO LUIS GARCIA JULIO"/>
    <s v="+48 737619688"/>
    <n v="12172493498"/>
    <n v="328805998"/>
    <m/>
    <s v="Conforme"/>
    <x v="3"/>
    <d v="2025-07-17T00:00:00"/>
    <d v="2025-08-14T00:00:00"/>
    <x v="5"/>
    <s v="2025/375"/>
    <x v="139"/>
    <s v="Navarre"/>
    <m/>
    <d v="2025-07-15T00:00:00"/>
    <d v="2025-11-02T00:00:00"/>
    <d v="2025-08-14T00:00:00"/>
    <m/>
    <m/>
    <m/>
    <s v="M"/>
    <s v="M"/>
    <m/>
    <m/>
    <m/>
    <x v="1"/>
    <s v="SOLICITOU A CARTA"/>
    <s v="Fue solicitada la baja"/>
    <m/>
  </r>
  <r>
    <s v="E0572"/>
    <s v="EDGARDO LUIS GARCIA JULIO"/>
    <s v="48 737 619 688"/>
    <n v="12172493498"/>
    <n v="328805998"/>
    <m/>
    <s v="Conforme"/>
    <x v="3"/>
    <d v="2025-04-23T00:00:00"/>
    <d v="2025-07-11T00:00:00"/>
    <x v="0"/>
    <s v="2025/009"/>
    <x v="252"/>
    <s v="Huelva"/>
    <s v="Soldador (3P)"/>
    <d v="2025-02-24T00:00:00"/>
    <m/>
    <d v="2025-07-10T00:00:00"/>
    <m/>
    <m/>
    <m/>
    <s v="M"/>
    <s v="L"/>
    <s v="Alquiler de coche"/>
    <m/>
    <s v="A cta Empresa"/>
    <x v="1"/>
    <m/>
    <m/>
    <s v="ES5701823275520201652902"/>
  </r>
  <r>
    <s v="E0572"/>
    <s v="EDGARDO LUIS GARCIA JULIO"/>
    <s v="48737619688"/>
    <n v="12172493498"/>
    <n v="328805998"/>
    <m/>
    <s v="Conforme"/>
    <x v="3"/>
    <d v="2024-11-18T00:00:00"/>
    <m/>
    <x v="5"/>
    <s v="2024/432"/>
    <x v="138"/>
    <s v="Navarre"/>
    <s v="Soldador"/>
    <d v="2024-11-18T00:00:00"/>
    <d v="2025-01-27T00:00:00"/>
    <d v="2024-01-31T00:00:00"/>
    <m/>
    <m/>
    <m/>
    <s v="M"/>
    <s v="M"/>
    <m/>
    <m/>
    <m/>
    <x v="1"/>
    <m/>
    <m/>
    <m/>
  </r>
  <r>
    <s v="E0572"/>
    <s v="EDGARDO LUIS GARCIA JULIO"/>
    <s v="48737619688"/>
    <n v="12172493498"/>
    <n v="328805998"/>
    <m/>
    <s v="Pendiente"/>
    <x v="3"/>
    <m/>
    <m/>
    <x v="6"/>
    <s v="2024/249"/>
    <x v="13"/>
    <s v="Ravenna"/>
    <s v="Soldador"/>
    <d v="2024-07-17T00:00:00"/>
    <m/>
    <d v="2024-11-09T00:00:00"/>
    <m/>
    <m/>
    <m/>
    <m/>
    <m/>
    <m/>
    <m/>
    <m/>
    <x v="1"/>
    <m/>
    <m/>
    <m/>
  </r>
  <r>
    <s v="E0572"/>
    <s v="EDGARDO LUIS GARCIA JULIO"/>
    <s v="48737619688"/>
    <n v="12172493498"/>
    <n v="328805998"/>
    <m/>
    <s v="Anulado"/>
    <x v="5"/>
    <m/>
    <m/>
    <x v="6"/>
    <s v="2024/223"/>
    <x v="148"/>
    <s v="Valencia"/>
    <s v="Soldador"/>
    <d v="2024-07-10T00:00:00"/>
    <d v="2024-08-10T00:00:00"/>
    <m/>
    <m/>
    <m/>
    <m/>
    <m/>
    <m/>
    <m/>
    <m/>
    <m/>
    <x v="1"/>
    <m/>
    <s v="Não compareceu trabalhar"/>
    <m/>
  </r>
  <r>
    <s v="E0572"/>
    <s v="EDGARDO LUIS GARCIA JULIO"/>
    <s v="48737619688"/>
    <n v="12172493498"/>
    <n v="328805998"/>
    <m/>
    <s v="Conforme"/>
    <x v="5"/>
    <m/>
    <m/>
    <x v="6"/>
    <s v="2025/069"/>
    <x v="213"/>
    <s v="Barcelona"/>
    <s v="Tubero"/>
    <d v="2025-01-20T00:00:00"/>
    <d v="2025-12-20T00:00:00"/>
    <m/>
    <m/>
    <m/>
    <m/>
    <s v="M"/>
    <s v="M"/>
    <m/>
    <m/>
    <m/>
    <x v="1"/>
    <m/>
    <s v="pedido cancelado"/>
    <m/>
  </r>
  <r>
    <s v="E0572"/>
    <s v="EDGARDO LUIS GARCIA JULIO"/>
    <s v="48737619688"/>
    <n v="12172493498"/>
    <n v="328805998"/>
    <m/>
    <s v="Anulado"/>
    <x v="5"/>
    <m/>
    <m/>
    <x v="6"/>
    <s v="2024/171"/>
    <x v="174"/>
    <m/>
    <s v="Soldador"/>
    <d v="2024-06-19T00:00:00"/>
    <m/>
    <m/>
    <m/>
    <m/>
    <m/>
    <m/>
    <m/>
    <m/>
    <m/>
    <m/>
    <x v="1"/>
    <m/>
    <s v="DESISTIU"/>
    <m/>
  </r>
  <r>
    <s v="E0572"/>
    <s v="EDGARDO LUIS GARCIA JULIO"/>
    <s v="48737619688"/>
    <n v="12172493498"/>
    <n v="328805998"/>
    <m/>
    <s v="Anulado"/>
    <x v="5"/>
    <m/>
    <m/>
    <x v="5"/>
    <s v="2024/202"/>
    <x v="117"/>
    <s v="Barcelona"/>
    <s v="Soldador"/>
    <d v="2024-07-01T00:00:00"/>
    <d v="2024-09-02T00:00:00"/>
    <m/>
    <m/>
    <m/>
    <m/>
    <m/>
    <m/>
    <m/>
    <m/>
    <m/>
    <x v="1"/>
    <m/>
    <s v="reprovou no teste"/>
    <m/>
  </r>
  <r>
    <s v="E0572"/>
    <s v="EDGARDO LUIS GARCIA JULIO"/>
    <s v="48737619688"/>
    <n v="12172493498"/>
    <n v="328805998"/>
    <n v="12494705"/>
    <s v="Conforme"/>
    <x v="3"/>
    <d v="2025-01-22T00:00:00"/>
    <m/>
    <x v="6"/>
    <s v="2025/038"/>
    <x v="113"/>
    <s v="Navarre"/>
    <s v="Soldador"/>
    <d v="2025-01-22T00:00:00"/>
    <d v="2025-02-20T00:00:00"/>
    <d v="2025-01-31T00:00:00"/>
    <m/>
    <m/>
    <m/>
    <s v="M"/>
    <s v="M"/>
    <m/>
    <m/>
    <m/>
    <x v="1"/>
    <m/>
    <m/>
    <m/>
  </r>
  <r>
    <s v="E0115"/>
    <s v="EDGARDO RAFAEL DE ARMAS URBANO"/>
    <s v="573232467815"/>
    <n v="12179723558"/>
    <n v="331098539"/>
    <m/>
    <s v="Conforme"/>
    <x v="3"/>
    <d v="2025-05-09T00:00:00"/>
    <d v="2025-06-23T00:00:00"/>
    <x v="6"/>
    <s v="2025/094"/>
    <x v="112"/>
    <s v="Navarre"/>
    <s v="Tubero"/>
    <d v="2025-02-03T00:00:00"/>
    <d v="2025-03-15T00:00:00"/>
    <d v="2025-06-23T00:00:00"/>
    <m/>
    <m/>
    <m/>
    <s v="L"/>
    <n v="34"/>
    <m/>
    <m/>
    <m/>
    <x v="1"/>
    <m/>
    <m/>
    <m/>
  </r>
  <r>
    <s v="E1119"/>
    <s v="EDIE JAVIER GUERRERO SARMIENTO"/>
    <s v="48690164021"/>
    <n v="12177520250"/>
    <n v="327468173"/>
    <m/>
    <s v="Conforme"/>
    <x v="3"/>
    <d v="2024-08-16T00:00:00"/>
    <m/>
    <x v="6"/>
    <s v="2024/235"/>
    <x v="7"/>
    <s v="Córdoba, Spain"/>
    <s v="Montador"/>
    <d v="2024-07-15T00:00:00"/>
    <d v="2024-09-06T00:00:00"/>
    <d v="2025-01-13T00:00:00"/>
    <m/>
    <m/>
    <m/>
    <m/>
    <m/>
    <m/>
    <m/>
    <m/>
    <x v="1"/>
    <m/>
    <s v="abandonou o trabalho"/>
    <m/>
  </r>
  <r>
    <s v="E0161"/>
    <s v="EDILBERTO DOMINGUEZ PEREIRA"/>
    <s v="34602455231"/>
    <n v="12174278532"/>
    <n v="323975003"/>
    <s v="AS480654"/>
    <s v="Conforme"/>
    <x v="3"/>
    <d v="2025-04-15T00:00:00"/>
    <d v="2026-02-04T00:00:00"/>
    <x v="5"/>
    <s v="2025/250"/>
    <x v="13"/>
    <s v="Ravenna"/>
    <s v="Tubero"/>
    <d v="2025-04-03T00:00:00"/>
    <d v="2025-05-02T00:00:00"/>
    <d v="2026-01-31T00:00:00"/>
    <m/>
    <m/>
    <m/>
    <s v="L"/>
    <s v="L"/>
    <m/>
    <m/>
    <m/>
    <x v="1"/>
    <m/>
    <m/>
    <m/>
  </r>
  <r>
    <s v="E0161"/>
    <s v="EDILBERTO DOMINGUEZ PEREIRA"/>
    <s v="34602455231"/>
    <n v="12174278532"/>
    <n v="323975003"/>
    <s v="AS480654"/>
    <s v="Conforme"/>
    <x v="3"/>
    <d v="2024-01-02T00:00:00"/>
    <d v="2024-12-20T00:00:00"/>
    <x v="6"/>
    <s v="2024/039"/>
    <x v="167"/>
    <s v="France"/>
    <s v="Encargado"/>
    <d v="2024-02-19T00:00:00"/>
    <s v="Aprox20-05-2024"/>
    <d v="2024-12-20T00:00:00"/>
    <m/>
    <m/>
    <s v="Muy Bueno"/>
    <m/>
    <m/>
    <s v="Tickets de Transporte"/>
    <m/>
    <m/>
    <x v="1"/>
    <m/>
    <m/>
    <m/>
  </r>
  <r>
    <s v="E0161"/>
    <s v="EDILBERTO DOMINGUEZ PEREIRA"/>
    <s v="34602455231"/>
    <n v="12174278532"/>
    <n v="323975003"/>
    <m/>
    <s v="Conforme"/>
    <x v="3"/>
    <m/>
    <m/>
    <x v="6"/>
    <s v="2024/029"/>
    <x v="147"/>
    <s v="Spain"/>
    <s v="Encargado"/>
    <d v="2024-05-02T00:00:00"/>
    <m/>
    <m/>
    <m/>
    <m/>
    <s v="Muy Bueno"/>
    <m/>
    <m/>
    <s v="Tickets de Transporte"/>
    <m/>
    <m/>
    <x v="1"/>
    <m/>
    <m/>
    <m/>
  </r>
  <r>
    <s v="E0161"/>
    <s v="EDILBERTO DOMINGUEZ PEREIRA"/>
    <s v="34602455231"/>
    <n v="12174278532"/>
    <n v="323975003"/>
    <m/>
    <s v="Conforme"/>
    <x v="3"/>
    <m/>
    <m/>
    <x v="6"/>
    <s v="2024/011"/>
    <x v="3"/>
    <m/>
    <m/>
    <d v="2024-01-22T00:00:00"/>
    <d v="2024-07-02T00:00:00"/>
    <m/>
    <m/>
    <m/>
    <s v="Muy Bueno"/>
    <m/>
    <m/>
    <s v="Tickets de Transporte"/>
    <m/>
    <m/>
    <x v="1"/>
    <m/>
    <m/>
    <m/>
  </r>
  <r>
    <s v="E0161"/>
    <s v="EDILBERTO DOMINGUEZ PEREIRA"/>
    <s v="34602455231"/>
    <n v="12174278532"/>
    <n v="323975003"/>
    <m/>
    <s v="Anulado"/>
    <x v="5"/>
    <m/>
    <m/>
    <x v="6"/>
    <m/>
    <x v="4"/>
    <m/>
    <m/>
    <d v="2024-01-16T00:00:00"/>
    <m/>
    <m/>
    <m/>
    <m/>
    <m/>
    <m/>
    <m/>
    <m/>
    <m/>
    <m/>
    <x v="1"/>
    <m/>
    <m/>
    <m/>
  </r>
  <r>
    <s v="E0161"/>
    <s v="EDILBERTO DOMINGUEZ PEREIRA"/>
    <s v="34602455231"/>
    <n v="12174278532"/>
    <n v="323975003"/>
    <m/>
    <s v="Anulado"/>
    <x v="5"/>
    <m/>
    <m/>
    <x v="6"/>
    <m/>
    <x v="214"/>
    <m/>
    <m/>
    <m/>
    <d v="2024-01-14T00:00:00"/>
    <m/>
    <m/>
    <m/>
    <m/>
    <m/>
    <m/>
    <m/>
    <m/>
    <m/>
    <x v="1"/>
    <m/>
    <m/>
    <m/>
  </r>
  <r>
    <s v="E0161"/>
    <s v="EDILBERTO DOMINGUEZ PEREIRA"/>
    <s v="34602455231"/>
    <n v="12174278532"/>
    <n v="323975003"/>
    <m/>
    <s v="Conforme"/>
    <x v="3"/>
    <d v="2025-02-18T00:00:00"/>
    <m/>
    <x v="5"/>
    <s v="2025/144"/>
    <x v="42"/>
    <s v="Lleida"/>
    <s v="Tubero"/>
    <d v="2025-02-18T00:00:00"/>
    <d v="2025-03-19T00:00:00"/>
    <m/>
    <m/>
    <m/>
    <m/>
    <s v="L"/>
    <s v="L"/>
    <m/>
    <m/>
    <m/>
    <x v="1"/>
    <m/>
    <m/>
    <m/>
  </r>
  <r>
    <s v="E1366"/>
    <s v="EDILBERTO HERNANDEZ BERMEJO"/>
    <s v="573138728930"/>
    <m/>
    <m/>
    <m/>
    <s v="Conforme"/>
    <x v="3"/>
    <m/>
    <m/>
    <x v="6"/>
    <s v="2024/239"/>
    <x v="164"/>
    <s v="Asturias"/>
    <s v="Soldador"/>
    <d v="2024-07-24T00:00:00"/>
    <d v="2024-12-20T00:00:00"/>
    <m/>
    <m/>
    <m/>
    <m/>
    <m/>
    <m/>
    <m/>
    <m/>
    <m/>
    <x v="1"/>
    <m/>
    <s v="TRABALHADOR NÃO COMPARECEU NO TRABALHO"/>
    <m/>
  </r>
  <r>
    <s v="E1410"/>
    <s v="EDILBERTO SEGUNDO SARMIENTO RAMIREZ"/>
    <s v="573243592286"/>
    <m/>
    <n v="332536378"/>
    <m/>
    <s v="Conforme"/>
    <x v="5"/>
    <m/>
    <m/>
    <x v="5"/>
    <s v="2025/320"/>
    <x v="43"/>
    <s v="Biscay"/>
    <s v="Soldador"/>
    <d v="2025-06-03T00:00:00"/>
    <d v="2025-07-03T00:00:00"/>
    <m/>
    <m/>
    <m/>
    <m/>
    <s v="L"/>
    <n v="34"/>
    <m/>
    <m/>
    <m/>
    <x v="1"/>
    <m/>
    <m/>
    <m/>
  </r>
  <r>
    <s v="E0615"/>
    <s v="EDILSON FIERRO DAGUA"/>
    <s v="34634024051"/>
    <n v="12174336050"/>
    <n v="324059973"/>
    <s v="AT071454"/>
    <s v="Conforme"/>
    <x v="0"/>
    <d v="2026-01-01T00:00:00"/>
    <m/>
    <x v="2"/>
    <s v="2025/296"/>
    <x v="44"/>
    <s v="Biscay"/>
    <s v="Soldador"/>
    <d v="2026-02-02T00:00:00"/>
    <m/>
    <d v="2026-02-19T00:00:00"/>
    <m/>
    <m/>
    <m/>
    <s v="L"/>
    <n v="36"/>
    <m/>
    <m/>
    <m/>
    <x v="1"/>
    <m/>
    <m/>
    <m/>
  </r>
  <r>
    <s v="E0615"/>
    <s v="EDILSON FIERRO DAGUA"/>
    <s v="34634024051"/>
    <n v="12174336050"/>
    <n v="324059973"/>
    <s v="AT071454"/>
    <s v="Conforme"/>
    <x v="0"/>
    <d v="2025-05-26T00:00:00"/>
    <d v="2026-02-02T00:00:00"/>
    <x v="5"/>
    <s v="2025/296"/>
    <x v="44"/>
    <s v="Biscay"/>
    <s v="Soldador"/>
    <d v="2025-05-22T00:00:00"/>
    <d v="2025-12-30T00:00:00"/>
    <d v="2026-01-30T00:00:00"/>
    <m/>
    <m/>
    <m/>
    <s v="L"/>
    <n v="36"/>
    <m/>
    <m/>
    <m/>
    <x v="1"/>
    <s v="Cambio a WISEOWE desde el 02/02/2026"/>
    <m/>
    <m/>
  </r>
  <r>
    <s v="E0615"/>
    <s v="EDILSON FIERRO DAGUA"/>
    <s v="34634024051"/>
    <m/>
    <m/>
    <m/>
    <s v="Anulado"/>
    <x v="5"/>
    <m/>
    <m/>
    <x v="5"/>
    <n v="2023"/>
    <x v="42"/>
    <m/>
    <m/>
    <m/>
    <m/>
    <m/>
    <m/>
    <m/>
    <s v="Malo"/>
    <m/>
    <m/>
    <m/>
    <m/>
    <m/>
    <x v="1"/>
    <m/>
    <m/>
    <m/>
  </r>
  <r>
    <s v="E1206"/>
    <s v="EDILSON RODRIGUEZ MARTINEZ"/>
    <s v="573122203736"/>
    <m/>
    <m/>
    <s v="BE898409"/>
    <s v="Conforme"/>
    <x v="1"/>
    <m/>
    <m/>
    <x v="5"/>
    <s v="2025/338"/>
    <x v="126"/>
    <s v="Madrid"/>
    <s v="Montador"/>
    <d v="2025-06-10T00:00:00"/>
    <d v="2025-08-10T00:00:00"/>
    <d v="2025-12-24T00:00:00"/>
    <m/>
    <m/>
    <m/>
    <s v="L"/>
    <n v="34"/>
    <m/>
    <m/>
    <m/>
    <x v="1"/>
    <m/>
    <s v="Solución de situación contractual con el cliente"/>
    <m/>
  </r>
  <r>
    <s v="E1206"/>
    <s v="EDILSON RODRIGUEZ MARTINEZ"/>
    <s v="573122203736"/>
    <m/>
    <m/>
    <s v="BE898409"/>
    <s v="Conforme"/>
    <x v="3"/>
    <m/>
    <m/>
    <x v="5"/>
    <s v="2025/274"/>
    <x v="124"/>
    <s v="Huesca"/>
    <s v="Montador"/>
    <d v="2025-04-24T00:00:00"/>
    <d v="2025-06-24T00:00:00"/>
    <m/>
    <m/>
    <m/>
    <m/>
    <s v="L"/>
    <n v="32"/>
    <m/>
    <m/>
    <m/>
    <x v="1"/>
    <m/>
    <m/>
    <m/>
  </r>
  <r>
    <s v="E1206"/>
    <s v="EDILSON RODRIGUEZ MARTINEZ"/>
    <s v="57 3122203736"/>
    <m/>
    <m/>
    <m/>
    <s v="Conforme"/>
    <x v="3"/>
    <m/>
    <m/>
    <x v="0"/>
    <s v="2025/042"/>
    <x v="152"/>
    <s v="Teruel"/>
    <s v="Montador/Soldador"/>
    <d v="2025-04-23T00:00:00"/>
    <m/>
    <m/>
    <m/>
    <m/>
    <m/>
    <m/>
    <m/>
    <m/>
    <m/>
    <m/>
    <x v="1"/>
    <s v="PEDIDO CANCELADO POR EL CLIENTE"/>
    <s v="NO PAGO"/>
    <m/>
  </r>
  <r>
    <s v="E1206"/>
    <s v="EDILSON RODRIGUEZ MARTINEZ"/>
    <s v="57 3122203736"/>
    <m/>
    <m/>
    <m/>
    <s v="Conforme"/>
    <x v="3"/>
    <m/>
    <m/>
    <x v="0"/>
    <s v="2025/R11"/>
    <x v="152"/>
    <s v="Zaragoza"/>
    <s v="Montador/Soldador"/>
    <d v="2025-05-08T00:00:00"/>
    <m/>
    <d v="2025-06-07T00:00:00"/>
    <m/>
    <m/>
    <m/>
    <m/>
    <m/>
    <m/>
    <m/>
    <m/>
    <x v="1"/>
    <s v="TERMINO DE PROYECTO"/>
    <m/>
    <s v="ES2401824003120201671824"/>
  </r>
  <r>
    <s v="E1806"/>
    <s v="EDILSON TORRES SALCEDO"/>
    <s v="+57 315 765 4451"/>
    <m/>
    <n v="331245647"/>
    <s v="BG874595"/>
    <s v="Conforme"/>
    <x v="3"/>
    <m/>
    <m/>
    <x v="2"/>
    <s v="2025/547"/>
    <x v="96"/>
    <s v="Yutz"/>
    <s v="Montador"/>
    <d v="2025-10-09T00:00:00"/>
    <d v="2025-12-06T00:00:00"/>
    <d v="2025-10-30T00:00:00"/>
    <m/>
    <m/>
    <m/>
    <s v="M"/>
    <s v="M"/>
    <m/>
    <s v="NO"/>
    <m/>
    <x v="1"/>
    <m/>
    <m/>
    <m/>
  </r>
  <r>
    <s v="E1806"/>
    <s v="EDILSON TORRES SALCEDO"/>
    <s v="+57 315 765 4451"/>
    <m/>
    <m/>
    <s v="BE898409"/>
    <s v="Anulado"/>
    <x v="3"/>
    <m/>
    <m/>
    <x v="0"/>
    <s v="2025/484"/>
    <x v="64"/>
    <s v="Segovia"/>
    <s v="Montador"/>
    <d v="2025-09-15T00:00:00"/>
    <d v="2025-11-06T00:00:00"/>
    <m/>
    <m/>
    <m/>
    <m/>
    <s v="M"/>
    <s v="M"/>
    <m/>
    <s v="NO"/>
    <m/>
    <x v="1"/>
    <m/>
    <m/>
    <m/>
  </r>
  <r>
    <s v="E0225"/>
    <s v="EDIMSON OMAR CARREÑO PINTO"/>
    <s v="573123354911"/>
    <n v="12178952901"/>
    <n v="330067303"/>
    <m/>
    <s v="Conforme"/>
    <x v="3"/>
    <d v="2025-04-14T00:00:00"/>
    <d v="2025-04-26T00:00:00"/>
    <x v="5"/>
    <s v="2025/229"/>
    <x v="5"/>
    <s v="Navarre"/>
    <s v="Soldador"/>
    <d v="2025-03-26T00:00:00"/>
    <d v="2025-04-26T00:00:00"/>
    <d v="2025-04-25T00:00:00"/>
    <m/>
    <m/>
    <m/>
    <s v="L"/>
    <n v="32"/>
    <m/>
    <m/>
    <m/>
    <x v="1"/>
    <s v="fim dos trabalhos"/>
    <m/>
    <m/>
  </r>
  <r>
    <s v="E0225"/>
    <s v="EDIMSON OMAR CARREÑO PINTO"/>
    <s v="34613694203"/>
    <n v="12178952901"/>
    <n v="330067303"/>
    <s v="AR017252"/>
    <s v="Conforme"/>
    <x v="3"/>
    <d v="2025-06-19T00:00:00"/>
    <d v="2025-06-27T00:00:00"/>
    <x v="5"/>
    <s v="PR004/2025"/>
    <x v="122"/>
    <s v="Madrid"/>
    <s v="Soldador"/>
    <d v="2025-05-06T00:00:00"/>
    <m/>
    <d v="2025-06-27T00:00:00"/>
    <m/>
    <m/>
    <m/>
    <s v="L"/>
    <n v="32"/>
    <m/>
    <m/>
    <m/>
    <x v="1"/>
    <m/>
    <m/>
    <m/>
  </r>
  <r>
    <s v="E0225"/>
    <s v="EDIMSON OMAR CARREÑO PINTO"/>
    <s v="573123354911"/>
    <n v="12178952901"/>
    <n v="330067303"/>
    <s v="AR017252"/>
    <s v="Conforme"/>
    <x v="3"/>
    <d v="2025-01-14T00:00:00"/>
    <m/>
    <x v="5"/>
    <s v="2024/494"/>
    <x v="130"/>
    <s v="Bourbourg"/>
    <s v="Soldador"/>
    <d v="2024-12-09T00:00:00"/>
    <d v="2024-12-31T00:00:00"/>
    <d v="2025-02-28T00:00:00"/>
    <m/>
    <m/>
    <m/>
    <m/>
    <m/>
    <m/>
    <m/>
    <m/>
    <x v="1"/>
    <m/>
    <m/>
    <m/>
  </r>
  <r>
    <s v=""/>
    <s v="EDINSON HUARI HUAMAN"/>
    <s v="51914132423"/>
    <m/>
    <m/>
    <n v="124929609"/>
    <s v="Conforme"/>
    <x v="3"/>
    <m/>
    <m/>
    <x v="6"/>
    <s v="2025/254"/>
    <x v="210"/>
    <s v="Biscay"/>
    <s v="Calderero "/>
    <d v="2025-04-09T00:00:00"/>
    <d v="2025-05-09T00:00:00"/>
    <d v="2025-07-02T00:00:00"/>
    <m/>
    <m/>
    <m/>
    <s v="M"/>
    <s v="M"/>
    <m/>
    <m/>
    <m/>
    <x v="1"/>
    <m/>
    <m/>
    <m/>
  </r>
  <r>
    <s v="E0984"/>
    <s v="EDINSON LOZANO TELLEZ"/>
    <s v="573504574845"/>
    <n v="12178095402"/>
    <n v="328341886"/>
    <m/>
    <s v="Pendiente"/>
    <x v="3"/>
    <m/>
    <m/>
    <x v="6"/>
    <s v="2024/229"/>
    <x v="153"/>
    <s v="Barcelona"/>
    <s v="Armador"/>
    <d v="2024-07-24T00:00:00"/>
    <d v="2024-08-16T00:00:00"/>
    <d v="2024-09-19T00:00:00"/>
    <m/>
    <m/>
    <m/>
    <m/>
    <m/>
    <m/>
    <m/>
    <m/>
    <x v="1"/>
    <m/>
    <m/>
    <m/>
  </r>
  <r>
    <s v="E0984"/>
    <s v="EDINSON LOZANO TELLEZ"/>
    <s v="573504574845"/>
    <n v="12178095402"/>
    <n v="328341886"/>
    <m/>
    <s v="Conforme"/>
    <x v="3"/>
    <d v="2025-04-14T00:00:00"/>
    <m/>
    <x v="5"/>
    <s v="2025/208"/>
    <x v="171"/>
    <s v="Navarre"/>
    <s v="Soldador"/>
    <d v="2025-03-24T00:00:00"/>
    <d v="2025-04-24T00:00:00"/>
    <d v="2025-05-15T00:00:00"/>
    <m/>
    <m/>
    <m/>
    <s v="L"/>
    <s v="L"/>
    <m/>
    <m/>
    <m/>
    <x v="1"/>
    <s v="finalização confirmada por e-mail"/>
    <m/>
    <m/>
  </r>
  <r>
    <s v="E0984"/>
    <s v="EDINSON LOZANO TELLEZ"/>
    <s v="573504574845"/>
    <n v="12178095402"/>
    <n v="328341886"/>
    <m/>
    <s v="Conforme"/>
    <x v="3"/>
    <d v="2024-09-30T00:00:00"/>
    <m/>
    <x v="6"/>
    <s v="2024/352"/>
    <x v="147"/>
    <s v="Cantabria"/>
    <s v="Soldador"/>
    <d v="2024-09-30T00:00:00"/>
    <d v="2024-12-20T00:00:00"/>
    <d v="2025-03-14T00:00:00"/>
    <m/>
    <m/>
    <m/>
    <m/>
    <m/>
    <m/>
    <m/>
    <m/>
    <x v="1"/>
    <m/>
    <m/>
    <m/>
  </r>
  <r>
    <s v="E1481"/>
    <s v="EDINSON MANUEL DEL TORO MIRANDA"/>
    <s v="57 304 558 9491"/>
    <m/>
    <m/>
    <s v="AY453073"/>
    <s v="Conforme"/>
    <x v="3"/>
    <m/>
    <m/>
    <x v="0"/>
    <s v="2025/088"/>
    <x v="19"/>
    <s v="Cantabria"/>
    <s v="Calderero"/>
    <d v="2025-06-11T00:00:00"/>
    <m/>
    <d v="2025-09-26T00:00:00"/>
    <m/>
    <m/>
    <m/>
    <m/>
    <m/>
    <m/>
    <m/>
    <m/>
    <x v="1"/>
    <m/>
    <m/>
    <s v="ES66 0182 2125 3902 0160 1073"/>
  </r>
  <r>
    <s v="E0669"/>
    <s v="EDINSON MANUEL MARTINEZ SALCEDO"/>
    <s v="573177843427"/>
    <n v="12173984507"/>
    <n v="322589827"/>
    <m/>
    <s v="Conforme"/>
    <x v="3"/>
    <d v="2024-01-09T00:00:00"/>
    <m/>
    <x v="6"/>
    <s v="2024/297"/>
    <x v="13"/>
    <s v="Ravenna"/>
    <s v="Soldador"/>
    <d v="2024-08-26T00:00:00"/>
    <m/>
    <d v="2024-11-09T00:00:00"/>
    <m/>
    <m/>
    <m/>
    <m/>
    <m/>
    <m/>
    <m/>
    <m/>
    <x v="1"/>
    <m/>
    <m/>
    <m/>
  </r>
  <r>
    <s v="E0669"/>
    <s v="EDINSON MANUEL MARTINEZ SALCEDO"/>
    <s v="573177843427"/>
    <n v="12173984507"/>
    <n v="322589827"/>
    <m/>
    <s v="Conforme"/>
    <x v="3"/>
    <d v="2024-01-09T00:00:00"/>
    <m/>
    <x v="6"/>
    <s v="2024/078"/>
    <x v="169"/>
    <s v="Girona"/>
    <s v="Soldador"/>
    <d v="2024-05-06T00:00:00"/>
    <d v="2024-06-28T00:00:00"/>
    <d v="2024-08-23T00:00:00"/>
    <m/>
    <m/>
    <m/>
    <m/>
    <m/>
    <m/>
    <m/>
    <m/>
    <x v="1"/>
    <m/>
    <m/>
    <m/>
  </r>
  <r>
    <s v="E0669"/>
    <s v="EDINSON MANUEL MARTINEZ SALCEDO"/>
    <s v="573177843427"/>
    <n v="12173984507"/>
    <n v="322589827"/>
    <m/>
    <s v="Conforme"/>
    <x v="3"/>
    <m/>
    <m/>
    <x v="6"/>
    <m/>
    <x v="170"/>
    <m/>
    <m/>
    <m/>
    <d v="2024-12-01T00:00:00"/>
    <m/>
    <m/>
    <m/>
    <m/>
    <m/>
    <m/>
    <m/>
    <m/>
    <m/>
    <x v="1"/>
    <m/>
    <m/>
    <m/>
  </r>
  <r>
    <s v="E0669"/>
    <s v="EDINSON MANUEL MARTINEZ SALCEDO"/>
    <s v="573177843427"/>
    <n v="12173984507"/>
    <n v="322589827"/>
    <m/>
    <s v="Conforme"/>
    <x v="3"/>
    <m/>
    <m/>
    <x v="6"/>
    <s v="2024/092"/>
    <x v="3"/>
    <s v="Taller"/>
    <s v="Soldador"/>
    <d v="2024-04-04T00:00:00"/>
    <d v="2024-04-21T00:00:00"/>
    <m/>
    <m/>
    <m/>
    <s v="Muy Bueno"/>
    <m/>
    <m/>
    <m/>
    <m/>
    <s v="A cta Empresa"/>
    <x v="1"/>
    <m/>
    <s v="Posiblidad de estar en Taller"/>
    <m/>
  </r>
  <r>
    <s v="E0669"/>
    <s v="EDINSON MANUEL MARTINEZ SALCEDO"/>
    <s v="573177843427"/>
    <n v="12173984507"/>
    <n v="322589827"/>
    <m/>
    <s v="Conforme"/>
    <x v="3"/>
    <m/>
    <m/>
    <x v="5"/>
    <s v="2024/013"/>
    <x v="42"/>
    <s v="Lleida"/>
    <s v="Soldador"/>
    <d v="2024-01-22T00:00:00"/>
    <d v="2024-03-22T00:00:00"/>
    <m/>
    <m/>
    <m/>
    <s v="Muy Bueno"/>
    <m/>
    <m/>
    <m/>
    <m/>
    <m/>
    <x v="1"/>
    <m/>
    <m/>
    <m/>
  </r>
  <r>
    <s v="E2015"/>
    <s v="EDINSON SIZA SANCHEZ"/>
    <s v="+57 3156407262"/>
    <m/>
    <m/>
    <s v="AY749404"/>
    <s v="Conforme"/>
    <x v="3"/>
    <m/>
    <m/>
    <x v="6"/>
    <s v="2025/651"/>
    <x v="13"/>
    <s v="Ravenna"/>
    <s v="Tubero"/>
    <d v="2025-11-10T00:00:00"/>
    <d v="2025-12-31T00:00:00"/>
    <d v="2025-11-21T00:00:00"/>
    <m/>
    <m/>
    <m/>
    <s v="L"/>
    <n v="34"/>
    <m/>
    <s v="SI "/>
    <m/>
    <x v="1"/>
    <m/>
    <s v="nao contratar novamente, abandono de trabalho!"/>
    <m/>
  </r>
  <r>
    <s v="E1482"/>
    <s v="EDSON MIULLER SANTANA ERAZO"/>
    <s v="+34 614 575 507"/>
    <m/>
    <n v="332867501"/>
    <s v="125007529"/>
    <s v="Conforme"/>
    <x v="3"/>
    <m/>
    <m/>
    <x v="2"/>
    <s v="2025/442"/>
    <x v="219"/>
    <s v="Vitoria-Gasteiz"/>
    <s v="Tubero"/>
    <d v="2025-08-14T00:00:00"/>
    <d v="2025-10-14T00:00:00"/>
    <d v="2025-11-05T00:00:00"/>
    <m/>
    <m/>
    <m/>
    <s v="L"/>
    <n v="32"/>
    <m/>
    <s v="SI"/>
    <m/>
    <x v="1"/>
    <m/>
    <m/>
    <m/>
  </r>
  <r>
    <s v="E1482"/>
    <s v="EDSON MIULLER SANTANA ERAZO"/>
    <s v="+34 614 575 507"/>
    <m/>
    <n v="332867501"/>
    <n v="125007529"/>
    <s v="Conforme"/>
    <x v="3"/>
    <m/>
    <m/>
    <x v="2"/>
    <s v="2025/653"/>
    <x v="219"/>
    <s v="Vitoria-Gasteiz"/>
    <s v="Tubero"/>
    <d v="2025-11-03T00:00:00"/>
    <d v="2025-12-03T00:00:00"/>
    <d v="2025-11-05T00:00:00"/>
    <m/>
    <m/>
    <m/>
    <s v="L"/>
    <n v="32"/>
    <m/>
    <s v="SI "/>
    <m/>
    <x v="1"/>
    <m/>
    <m/>
    <m/>
  </r>
  <r>
    <s v="E1482"/>
    <s v="EDSON MIULLER SANTANA ERAZO"/>
    <s v="34 614 575 507"/>
    <m/>
    <m/>
    <m/>
    <s v="Conforme"/>
    <x v="3"/>
    <m/>
    <m/>
    <x v="0"/>
    <s v="2025/082"/>
    <x v="146"/>
    <s v="Huelva"/>
    <s v="Calderero"/>
    <d v="2025-06-02T00:00:00"/>
    <m/>
    <d v="2025-07-11T00:00:00"/>
    <m/>
    <m/>
    <m/>
    <m/>
    <m/>
    <m/>
    <m/>
    <m/>
    <x v="1"/>
    <m/>
    <m/>
    <s v=" ES47 0182 1710 3902 0166 9113"/>
  </r>
  <r>
    <s v="E1482"/>
    <s v="EDSON MIULLER SANTANA ERAZO"/>
    <s v="34 614 575 507"/>
    <m/>
    <m/>
    <m/>
    <s v="Conforme"/>
    <x v="3"/>
    <m/>
    <m/>
    <x v="0"/>
    <s v="2025/077"/>
    <x v="59"/>
    <s v="Lleida"/>
    <s v="Calderero"/>
    <d v="2025-05-22T00:00:00"/>
    <m/>
    <d v="2025-05-22T00:00:00"/>
    <m/>
    <m/>
    <m/>
    <m/>
    <m/>
    <m/>
    <m/>
    <m/>
    <x v="1"/>
    <s v="cliente se equivoco en el pedido"/>
    <m/>
    <m/>
  </r>
  <r>
    <s v="E0106"/>
    <s v="EDU PANDURO RUIZ"/>
    <s v="51951390264"/>
    <m/>
    <m/>
    <n v="124554632"/>
    <s v="Conforme"/>
    <x v="1"/>
    <m/>
    <m/>
    <x v="5"/>
    <s v="2025/180"/>
    <x v="51"/>
    <s v="Girona"/>
    <s v="Pintor"/>
    <d v="2025-03-05T00:00:00"/>
    <d v="2025-05-05T00:00:00"/>
    <d v="2026-01-30T00:00:00"/>
    <m/>
    <m/>
    <m/>
    <s v="M"/>
    <n v="32"/>
    <m/>
    <m/>
    <m/>
    <x v="1"/>
    <s v="Cambio a LUMINOUS desde 02/02/2026"/>
    <m/>
    <m/>
  </r>
  <r>
    <s v="E1740"/>
    <s v="EDUAR DARIO MOSQUERA"/>
    <s v="+34 602 65 27 22"/>
    <m/>
    <n v="332922944"/>
    <s v="BE717960"/>
    <s v="Conforme"/>
    <x v="3"/>
    <m/>
    <m/>
    <x v="2"/>
    <s v="2025/423"/>
    <x v="205"/>
    <s v="Burgos"/>
    <s v="Albañil"/>
    <d v="2025-08-11T00:00:00"/>
    <d v="2025-09-11T00:00:00"/>
    <d v="2025-08-22T00:00:00"/>
    <m/>
    <m/>
    <m/>
    <s v="XL"/>
    <n v="40"/>
    <m/>
    <s v="NO"/>
    <m/>
    <x v="1"/>
    <s v="Finalización enviada por correo electrónico"/>
    <m/>
    <m/>
  </r>
  <r>
    <s v="E0637"/>
    <s v="EDUAR MANUEL DAVILA CERON"/>
    <s v="48576029661"/>
    <m/>
    <m/>
    <s v="BD233738"/>
    <s v="Conforme"/>
    <x v="3"/>
    <m/>
    <m/>
    <x v="6"/>
    <s v="2025/312"/>
    <x v="13"/>
    <s v="Italy"/>
    <s v="Soldador"/>
    <d v="2025-05-27T00:00:00"/>
    <d v="2025-12-31T00:00:00"/>
    <d v="2025-07-04T00:00:00"/>
    <m/>
    <m/>
    <m/>
    <s v="M"/>
    <s v="M"/>
    <m/>
    <m/>
    <m/>
    <x v="1"/>
    <m/>
    <m/>
    <m/>
  </r>
  <r>
    <s v="E1411"/>
    <s v="EDUARD JAVIER JULIO INDABURO"/>
    <s v="+48 518 074 469"/>
    <m/>
    <m/>
    <s v="AS603694"/>
    <s v="Conforme"/>
    <x v="1"/>
    <m/>
    <m/>
    <x v="0"/>
    <s v="2025/576"/>
    <x v="75"/>
    <s v="Pontevedra"/>
    <s v="Soldador"/>
    <d v="2025-10-15T00:00:00"/>
    <d v="2026-02-13T00:00:00"/>
    <m/>
    <m/>
    <m/>
    <m/>
    <s v="L"/>
    <n v="34"/>
    <m/>
    <s v="NO"/>
    <m/>
    <x v="1"/>
    <m/>
    <m/>
    <m/>
  </r>
  <r>
    <s v="E1411"/>
    <s v="EDUARD JAVIER JULIO INDABURO"/>
    <s v="48518074469"/>
    <m/>
    <m/>
    <s v="AS603694"/>
    <s v="Conforme"/>
    <x v="3"/>
    <m/>
    <m/>
    <x v="5"/>
    <s v="2025/321"/>
    <x v="13"/>
    <s v="Ravenna"/>
    <s v="Ayudante"/>
    <d v="2025-06-04T00:00:00"/>
    <d v="2025-07-04T00:00:00"/>
    <d v="2025-08-22T00:00:00"/>
    <m/>
    <m/>
    <m/>
    <s v="M"/>
    <n v="32"/>
    <m/>
    <m/>
    <m/>
    <x v="1"/>
    <s v="Finalización de obra informada por Ibrahim en el correo."/>
    <m/>
    <m/>
  </r>
  <r>
    <s v="E0363"/>
    <s v="EDUARD YOVANNY LOZANO OSORIO"/>
    <s v="+34 672 88 17 62"/>
    <n v="12179724626"/>
    <n v="331098245"/>
    <s v="BE510629"/>
    <s v="Conforme"/>
    <x v="3"/>
    <d v="2025-05-19T00:00:00"/>
    <d v="2025-10-07T00:00:00"/>
    <x v="6"/>
    <s v="2025/118"/>
    <x v="7"/>
    <s v="Ceuta"/>
    <s v="Soldador"/>
    <d v="2025-02-12T00:00:00"/>
    <d v="2025-04-11T00:00:00"/>
    <d v="2025-10-07T00:00:00"/>
    <m/>
    <m/>
    <m/>
    <s v="M"/>
    <s v="M"/>
    <m/>
    <m/>
    <m/>
    <x v="1"/>
    <m/>
    <s v="de KR para WISE"/>
    <m/>
  </r>
  <r>
    <s v="E0661"/>
    <s v="EDUARDO ANTONIO ALVARADO CASTILLO"/>
    <s v="573222288659"/>
    <n v="12174336092"/>
    <n v="324061153"/>
    <m/>
    <s v="Conforme"/>
    <x v="3"/>
    <d v="2024-05-18T00:00:00"/>
    <d v="2024-08-27T00:00:00"/>
    <x v="6"/>
    <s v="2024/126"/>
    <x v="132"/>
    <s v="Ciudad Real"/>
    <s v="Tubero"/>
    <d v="2024-05-09T00:00:00"/>
    <d v="2024-08-30T00:00:00"/>
    <d v="2024-08-27T00:00:00"/>
    <m/>
    <m/>
    <m/>
    <m/>
    <m/>
    <m/>
    <m/>
    <m/>
    <x v="1"/>
    <m/>
    <s v="Alta a partir doa dia 30/05/24"/>
    <m/>
  </r>
  <r>
    <s v="E0661"/>
    <s v="EDUARDO ANTONIO ALVARADO CASTILLO"/>
    <s v="3222288659"/>
    <n v="12174336092"/>
    <n v="324061153"/>
    <s v="AW225889"/>
    <s v="Conforme"/>
    <x v="3"/>
    <d v="2024-01-02T00:00:00"/>
    <d v="2024-04-30T00:00:00"/>
    <x v="6"/>
    <n v="2023"/>
    <x v="112"/>
    <s v="Navarre"/>
    <s v="Tubero"/>
    <d v="2023-11-20T00:00:00"/>
    <d v="2024-04-30T00:00:00"/>
    <m/>
    <m/>
    <m/>
    <s v="Bueno"/>
    <m/>
    <m/>
    <m/>
    <m/>
    <m/>
    <x v="1"/>
    <s v="despedido"/>
    <m/>
    <m/>
  </r>
  <r>
    <s v="E0661"/>
    <s v="EDUARDO ANTONIO ALVARADO CASTILLO"/>
    <s v="573222288659"/>
    <n v="12174336092"/>
    <n v="324061153"/>
    <m/>
    <s v="Conforme"/>
    <x v="3"/>
    <d v="2024-09-02T00:00:00"/>
    <m/>
    <x v="5"/>
    <s v="2024/304"/>
    <x v="99"/>
    <s v="Portugal"/>
    <s v="Tubero"/>
    <d v="2024-09-02T00:00:00"/>
    <d v="2024-09-30T00:00:00"/>
    <d v="2024-09-26T00:00:00"/>
    <m/>
    <m/>
    <m/>
    <m/>
    <m/>
    <m/>
    <m/>
    <m/>
    <x v="1"/>
    <m/>
    <m/>
    <m/>
  </r>
  <r>
    <s v="E0661"/>
    <s v="EDUARDO ANTONIO ALVARADO CASTILLO"/>
    <s v="573222288659"/>
    <n v="12174336092"/>
    <n v="324061153"/>
    <m/>
    <s v="Conforme"/>
    <x v="3"/>
    <d v="2024-09-13T00:00:00"/>
    <m/>
    <x v="5"/>
    <s v="2024/345"/>
    <x v="192"/>
    <s v="Province of Badajoz"/>
    <s v="Tubero"/>
    <d v="2024-10-02T00:00:00"/>
    <d v="2024-12-20T00:00:00"/>
    <d v="2025-05-15T00:00:00"/>
    <m/>
    <m/>
    <m/>
    <n v="40"/>
    <s v="L"/>
    <m/>
    <m/>
    <m/>
    <x v="1"/>
    <m/>
    <s v="solicitou a carta"/>
    <m/>
  </r>
  <r>
    <s v="E0692"/>
    <s v="EDUARDO BAMBAREN CISTERNA"/>
    <s v="+34 603195319"/>
    <m/>
    <n v="332577422"/>
    <n v="122196944"/>
    <s v="Conforme"/>
    <x v="3"/>
    <m/>
    <m/>
    <x v="2"/>
    <s v="2025/514"/>
    <x v="118"/>
    <s v="Zaragoza"/>
    <s v="Tubero"/>
    <d v="2025-10-13T00:00:00"/>
    <d v="2025-11-30T00:00:00"/>
    <d v="2025-10-31T00:00:00"/>
    <m/>
    <m/>
    <m/>
    <s v="M"/>
    <s v="M"/>
    <m/>
    <s v="NO"/>
    <m/>
    <x v="1"/>
    <s v="correo ibrah"/>
    <m/>
    <m/>
  </r>
  <r>
    <s v="E0692"/>
    <s v="EDUARDO BAMBAREN CISTERNA"/>
    <s v="51 907 466 018"/>
    <m/>
    <m/>
    <m/>
    <s v="Conforme"/>
    <x v="3"/>
    <m/>
    <m/>
    <x v="0"/>
    <s v="2025/057"/>
    <x v="244"/>
    <s v="Cantabria"/>
    <s v="Soldador"/>
    <d v="2025-04-22T00:00:00"/>
    <m/>
    <d v="2025-06-27T00:00:00"/>
    <m/>
    <m/>
    <m/>
    <m/>
    <m/>
    <m/>
    <m/>
    <m/>
    <x v="1"/>
    <s v="termino proyecto"/>
    <m/>
    <s v="ES09 01822626 6002 0169 4554"/>
  </r>
  <r>
    <s v="E0692"/>
    <s v="EDUARDO BAMBAREN CISTERNA"/>
    <s v="51907466018"/>
    <m/>
    <n v="332577422"/>
    <m/>
    <s v="Conforme"/>
    <x v="3"/>
    <m/>
    <m/>
    <x v="6"/>
    <s v="2025/187"/>
    <x v="112"/>
    <s v="Geosmes"/>
    <s v="Soldador"/>
    <d v="2025-03-05T00:00:00"/>
    <d v="2025-04-10T00:00:00"/>
    <d v="2025-04-06T00:00:00"/>
    <m/>
    <m/>
    <m/>
    <s v="M"/>
    <n v="32"/>
    <m/>
    <m/>
    <m/>
    <x v="1"/>
    <m/>
    <m/>
    <m/>
  </r>
  <r>
    <s v="E0692"/>
    <s v="EDUARDO BAMBAREN CISTERNA"/>
    <s v="51907466018"/>
    <m/>
    <n v="332577422"/>
    <m/>
    <s v="Pendiente"/>
    <x v="5"/>
    <m/>
    <m/>
    <x v="6"/>
    <s v="2025/141"/>
    <x v="189"/>
    <s v="Girona"/>
    <s v="Soldador"/>
    <d v="2025-02-19T00:00:00"/>
    <s v="FIJO"/>
    <m/>
    <m/>
    <m/>
    <m/>
    <s v="M"/>
    <s v="M"/>
    <m/>
    <m/>
    <m/>
    <x v="1"/>
    <m/>
    <m/>
    <m/>
  </r>
  <r>
    <s v="E1937"/>
    <s v="EDUARDO DANIEL ESALAS MARTINEZ"/>
    <s v="+57 313 793 2681"/>
    <m/>
    <n v="335410154"/>
    <s v="BF755663"/>
    <s v="Conforme"/>
    <x v="3"/>
    <m/>
    <m/>
    <x v="2"/>
    <s v="2025/562"/>
    <x v="160"/>
    <s v="Province of Cáceres"/>
    <s v="Montador"/>
    <d v="2025-10-13T00:00:00"/>
    <d v="2025-11-26T00:00:00"/>
    <d v="2025-10-27T00:00:00"/>
    <m/>
    <m/>
    <m/>
    <s v="L"/>
    <n v="34"/>
    <m/>
    <s v="NO"/>
    <m/>
    <x v="1"/>
    <m/>
    <m/>
    <m/>
  </r>
  <r>
    <s v="E1937"/>
    <s v="EDUARDO DANIEL ESALAS MARTINEZ"/>
    <s v="+48 503 658 966"/>
    <m/>
    <n v="335410154"/>
    <s v="BF755663"/>
    <s v="Conforme"/>
    <x v="3"/>
    <m/>
    <m/>
    <x v="2"/>
    <s v="2025/661"/>
    <x v="4"/>
    <s v="Valladolid"/>
    <s v="Montador"/>
    <d v="2025-11-17T00:00:00"/>
    <d v="2025-12-17T00:00:00"/>
    <d v="2025-11-21T00:00:00"/>
    <m/>
    <m/>
    <m/>
    <s v="L"/>
    <s v="M "/>
    <m/>
    <s v="NO"/>
    <m/>
    <x v="1"/>
    <m/>
    <m/>
    <m/>
  </r>
  <r>
    <s v="E1607"/>
    <s v="EDUARDO DO NASCIMENTO"/>
    <s v="351 929 254 647"/>
    <n v="12175090456"/>
    <n v="324697740"/>
    <m/>
    <s v="Conforme"/>
    <x v="3"/>
    <m/>
    <m/>
    <x v="0"/>
    <s v="2025/109"/>
    <x v="234"/>
    <s v="Vitoria-Gasteiz"/>
    <s v="Montador/Soldador"/>
    <d v="2025-06-23T00:00:00"/>
    <m/>
    <m/>
    <m/>
    <m/>
    <m/>
    <m/>
    <m/>
    <m/>
    <m/>
    <m/>
    <x v="1"/>
    <s v="PEDIDO SUSPENDIDO"/>
    <m/>
    <m/>
  </r>
  <r>
    <s v="E1915"/>
    <s v="EDUARDO JOSE MENDOZA ARIAS"/>
    <s v="+57 316 464 3507"/>
    <m/>
    <n v="336539185"/>
    <s v="BG261552"/>
    <s v="Conforme"/>
    <x v="1"/>
    <s v="erro niss"/>
    <m/>
    <x v="0"/>
    <s v="2025/581"/>
    <x v="146"/>
    <s v="Huelva"/>
    <s v="Soldador"/>
    <d v="2025-10-14T00:00:00"/>
    <d v="2025-11-14T00:00:00"/>
    <d v="2025-12-30T00:00:00"/>
    <m/>
    <m/>
    <m/>
    <s v="L"/>
    <n v="34"/>
    <m/>
    <s v="NO"/>
    <m/>
    <x v="1"/>
    <m/>
    <m/>
    <m/>
  </r>
  <r>
    <s v="E0107"/>
    <s v="EDUARDO JOSE RUSSO LINERO"/>
    <s v="48508784979"/>
    <m/>
    <n v="332807339"/>
    <s v="BC862773"/>
    <s v="Conforme"/>
    <x v="1"/>
    <m/>
    <m/>
    <x v="5"/>
    <s v="2025/075"/>
    <x v="51"/>
    <s v="Girona"/>
    <s v="Pintor"/>
    <d v="2025-01-27T00:00:00"/>
    <s v="fijo"/>
    <d v="2026-01-30T00:00:00"/>
    <m/>
    <m/>
    <m/>
    <s v="2XL"/>
    <s v="2XL"/>
    <m/>
    <m/>
    <m/>
    <x v="1"/>
    <s v="Cambio a LUMINOUS desde 02/02/2026"/>
    <m/>
    <m/>
  </r>
  <r>
    <s v="E0494"/>
    <s v="EDUARDO JOSE SEQUEDA CONTRERAS"/>
    <s v="573116931276"/>
    <m/>
    <m/>
    <s v="AR807768"/>
    <s v="Conforme"/>
    <x v="3"/>
    <m/>
    <m/>
    <x v="6"/>
    <s v="2025/282"/>
    <x v="238"/>
    <s v="Sevilla"/>
    <s v="Calderero "/>
    <d v="2025-05-07T00:00:00"/>
    <d v="2025-09-30T00:00:00"/>
    <d v="2025-06-27T00:00:00"/>
    <m/>
    <m/>
    <m/>
    <s v="XL"/>
    <n v="40"/>
    <m/>
    <m/>
    <m/>
    <x v="1"/>
    <m/>
    <m/>
    <m/>
  </r>
  <r>
    <s v="E1126"/>
    <s v="EDUARDO NICOLAS VILLEGAS"/>
    <s v="34613752068"/>
    <m/>
    <m/>
    <m/>
    <s v="Pendiente"/>
    <x v="3"/>
    <m/>
    <m/>
    <x v="6"/>
    <s v="2025/125"/>
    <x v="7"/>
    <s v="Sevilla"/>
    <s v="Soldador"/>
    <d v="2025-02-12T00:00:00"/>
    <d v="2025-03-15T00:00:00"/>
    <m/>
    <m/>
    <m/>
    <m/>
    <s v="M"/>
    <s v="M"/>
    <m/>
    <m/>
    <m/>
    <x v="1"/>
    <m/>
    <s v="reprovado no teste"/>
    <m/>
  </r>
  <r>
    <s v="E0427"/>
    <s v="EDUARDO PINZON DITTA"/>
    <s v="+34 603346973"/>
    <n v="12175168333"/>
    <n v="324644892"/>
    <s v="AU049846"/>
    <s v="Conforme"/>
    <x v="3"/>
    <d v="2025-04-14T00:00:00"/>
    <d v="2025-05-16T00:00:00"/>
    <x v="5"/>
    <s v="2025/195"/>
    <x v="42"/>
    <s v="Huesca"/>
    <s v="Tubero"/>
    <d v="2025-03-11T00:00:00"/>
    <d v="2025-05-11T00:00:00"/>
    <d v="2025-05-16T00:00:00"/>
    <m/>
    <m/>
    <m/>
    <s v="L"/>
    <s v="M"/>
    <m/>
    <m/>
    <m/>
    <x v="1"/>
    <m/>
    <m/>
    <m/>
  </r>
  <r>
    <s v="E0427"/>
    <s v="EDUARDO PINZON DITTA"/>
    <s v="+34 603346973"/>
    <n v="12175168333"/>
    <n v="324644892"/>
    <m/>
    <s v="Conforme"/>
    <x v="3"/>
    <d v="2024-04-13T00:00:00"/>
    <d v="2024-05-20T00:00:00"/>
    <x v="6"/>
    <s v="2024/003"/>
    <x v="113"/>
    <s v="Taller"/>
    <s v="Montador"/>
    <d v="2024-01-15T00:00:00"/>
    <d v="2024-05-20T00:00:00"/>
    <m/>
    <m/>
    <m/>
    <s v="Bueno"/>
    <m/>
    <m/>
    <m/>
    <m/>
    <m/>
    <x v="1"/>
    <m/>
    <m/>
    <m/>
  </r>
  <r>
    <s v="E0427"/>
    <s v="EDUARDO PINZON DITTA"/>
    <s v="+34 603346973"/>
    <n v="12175168333"/>
    <n v="324644892"/>
    <m/>
    <s v="Conforme"/>
    <x v="3"/>
    <d v="2024-06-19T00:00:00"/>
    <m/>
    <x v="6"/>
    <s v="2024/171"/>
    <x v="174"/>
    <s v="Province of Girona"/>
    <s v="Tubero"/>
    <d v="2024-07-02T00:00:00"/>
    <d v="2024-07-31T00:00:00"/>
    <m/>
    <m/>
    <m/>
    <m/>
    <m/>
    <m/>
    <m/>
    <m/>
    <m/>
    <x v="1"/>
    <m/>
    <m/>
    <m/>
  </r>
  <r>
    <s v="E0427"/>
    <s v="EDUARDO PINZON DITTA"/>
    <s v="+34 603346973"/>
    <n v="12175168333"/>
    <n v="324644892"/>
    <m/>
    <s v="Conforme"/>
    <x v="3"/>
    <m/>
    <m/>
    <x v="5"/>
    <m/>
    <x v="178"/>
    <m/>
    <m/>
    <d v="2023-11-13T00:00:00"/>
    <m/>
    <m/>
    <m/>
    <m/>
    <m/>
    <m/>
    <m/>
    <m/>
    <m/>
    <m/>
    <x v="1"/>
    <m/>
    <m/>
    <m/>
  </r>
  <r>
    <s v="E0427"/>
    <s v="EDUARDO PINZON DITTA"/>
    <s v="+34 603346973"/>
    <n v="12175168333"/>
    <n v="324644892"/>
    <s v="AU049846"/>
    <s v="Conforme"/>
    <x v="3"/>
    <d v="2024-06-19T00:00:00"/>
    <m/>
    <x v="6"/>
    <s v="2024/395"/>
    <x v="222"/>
    <s v="Province of Barcelona"/>
    <s v="Tubero"/>
    <d v="2024-10-30T00:00:00"/>
    <d v="2024-11-30T00:00:00"/>
    <d v="2025-02-28T00:00:00"/>
    <m/>
    <m/>
    <m/>
    <m/>
    <m/>
    <m/>
    <m/>
    <m/>
    <x v="1"/>
    <s v="fim de obra"/>
    <m/>
    <m/>
  </r>
  <r>
    <s v="E1334"/>
    <s v="EDUARDO ROBERTO GUZMAN"/>
    <s v="351927280764"/>
    <n v="12177002908"/>
    <n v="327124814"/>
    <m/>
    <s v="Conforme"/>
    <x v="3"/>
    <d v="2025-02-18T00:00:00"/>
    <m/>
    <x v="6"/>
    <s v="2025/131"/>
    <x v="143"/>
    <s v="Estarreja"/>
    <m/>
    <d v="2025-02-24T00:00:00"/>
    <d v="2025-04-18T00:00:00"/>
    <m/>
    <m/>
    <m/>
    <m/>
    <s v="XL"/>
    <s v="XL"/>
    <m/>
    <m/>
    <m/>
    <x v="1"/>
    <m/>
    <m/>
    <m/>
  </r>
  <r>
    <s v="E0257"/>
    <s v="EDWAR ANDRES BENACHI ARCE"/>
    <s v="+34 632 47 15 57"/>
    <n v="12179726105"/>
    <n v="331296160"/>
    <s v="AT564771"/>
    <s v="Conforme"/>
    <x v="0"/>
    <d v="2025-10-03T00:00:00"/>
    <m/>
    <x v="5"/>
    <s v="2025/258"/>
    <x v="49"/>
    <s v="Barcelona"/>
    <s v="Electricista"/>
    <d v="2025-04-09T00:00:00"/>
    <d v="2025-05-09T00:00:00"/>
    <d v="2025-12-18T00:00:00"/>
    <m/>
    <m/>
    <m/>
    <s v="S"/>
    <n v="30"/>
    <m/>
    <m/>
    <m/>
    <x v="1"/>
    <s v="Se cambiará para LUMINOUS "/>
    <m/>
    <m/>
  </r>
  <r>
    <s v="E0257"/>
    <s v="EDWAR ANDRES BENACHI ARCE"/>
    <s v="34632471557"/>
    <n v="12179726105"/>
    <n v="331296160"/>
    <m/>
    <s v="Conforme"/>
    <x v="3"/>
    <m/>
    <m/>
    <x v="6"/>
    <s v="2025/087"/>
    <x v="147"/>
    <s v="Cantabria"/>
    <s v="Electricista"/>
    <d v="2025-01-29T00:00:00"/>
    <d v="2025-02-28T00:00:00"/>
    <d v="2025-03-28T00:00:00"/>
    <m/>
    <m/>
    <m/>
    <s v="S"/>
    <n v="32"/>
    <m/>
    <m/>
    <m/>
    <x v="1"/>
    <s v="Fim de obra"/>
    <m/>
    <m/>
  </r>
  <r>
    <s v="E1412"/>
    <s v="EDWAR ARIEL VELEZ POSADA"/>
    <s v="48739045241"/>
    <m/>
    <n v="332866955"/>
    <s v="BC510407"/>
    <s v="Conforme"/>
    <x v="3"/>
    <m/>
    <d v="2025-08-06T00:00:00"/>
    <x v="5"/>
    <s v="R2025/051"/>
    <x v="7"/>
    <s v="Granada"/>
    <s v="Soldador"/>
    <d v="2025-06-03T00:00:00"/>
    <d v="2025-07-03T00:00:00"/>
    <d v="2025-09-19T00:00:00"/>
    <m/>
    <m/>
    <m/>
    <s v="XL"/>
    <n v="36"/>
    <m/>
    <m/>
    <m/>
    <x v="1"/>
    <m/>
    <m/>
    <m/>
  </r>
  <r>
    <s v="E1677"/>
    <s v="EDWAR GITERLY TORRES LIZARAZO"/>
    <s v="+57 301 4583511"/>
    <m/>
    <n v="332788296"/>
    <s v="AY693223"/>
    <s v="Conforme"/>
    <x v="3"/>
    <m/>
    <d v="2025-08-07T00:00:00"/>
    <x v="2"/>
    <s v="2025/440"/>
    <x v="3"/>
    <s v="Puertollano"/>
    <s v="Soldador"/>
    <d v="2025-08-13T00:00:00"/>
    <d v="2025-10-13T00:00:00"/>
    <d v="2025-11-06T00:00:00"/>
    <m/>
    <m/>
    <m/>
    <s v="M"/>
    <n v="32"/>
    <m/>
    <s v="SI"/>
    <m/>
    <x v="1"/>
    <m/>
    <m/>
    <m/>
  </r>
  <r>
    <s v="E0497"/>
    <s v="EDWAR VARGAS LOPEZ"/>
    <s v="+34 687 06 49 75"/>
    <m/>
    <m/>
    <s v="BF529257"/>
    <s v="Conforme"/>
    <x v="3"/>
    <m/>
    <d v="2025-08-08T00:00:00"/>
    <x v="6"/>
    <s v="2025/297"/>
    <x v="238"/>
    <s v="Sevilla"/>
    <s v="Soldador"/>
    <d v="2025-05-22T00:00:00"/>
    <d v="2025-07-22T00:00:00"/>
    <d v="2025-06-27T00:00:00"/>
    <m/>
    <m/>
    <m/>
    <m/>
    <n v="34"/>
    <m/>
    <m/>
    <m/>
    <x v="1"/>
    <m/>
    <m/>
    <m/>
  </r>
  <r>
    <s v="E1608"/>
    <s v="EDWAR VARGAS LÓPEZ"/>
    <s v="57 311 756 1178"/>
    <m/>
    <m/>
    <m/>
    <s v="Conforme"/>
    <x v="3"/>
    <m/>
    <d v="2025-08-08T00:00:00"/>
    <x v="0"/>
    <s v="2025/069"/>
    <x v="195"/>
    <s v="Murcia"/>
    <s v="Calderero"/>
    <d v="2025-05-12T00:00:00"/>
    <m/>
    <d v="2025-05-12T00:00:00"/>
    <m/>
    <m/>
    <m/>
    <m/>
    <m/>
    <m/>
    <m/>
    <m/>
    <x v="1"/>
    <s v="CLIENTE DISPENSO"/>
    <m/>
    <m/>
  </r>
  <r>
    <s v="E0030"/>
    <s v="EDWARD FABIAN CRUZ HURTADO"/>
    <s v="573203623189"/>
    <n v="12178094716"/>
    <n v="328332780"/>
    <m/>
    <s v="Conforme"/>
    <x v="3"/>
    <d v="2024-08-19T00:00:00"/>
    <d v="2025-08-08T00:00:00"/>
    <x v="5"/>
    <s v="2024/277"/>
    <x v="134"/>
    <s v="Biscay"/>
    <s v="Soldador"/>
    <d v="2024-08-19T00:00:00"/>
    <d v="2024-09-16T00:00:00"/>
    <d v="2024-11-29T00:00:00"/>
    <m/>
    <m/>
    <m/>
    <m/>
    <m/>
    <m/>
    <m/>
    <m/>
    <x v="1"/>
    <m/>
    <m/>
    <m/>
  </r>
  <r>
    <s v="E0030"/>
    <s v="EDWARD FABIAN CRUZ HURTADO"/>
    <s v="573203623189"/>
    <n v="12178094716"/>
    <n v="328332780"/>
    <m/>
    <s v="Conforme"/>
    <x v="3"/>
    <d v="2024-08-19T00:00:00"/>
    <d v="2025-08-14T00:00:00"/>
    <x v="5"/>
    <s v="2024/476"/>
    <x v="257"/>
    <s v="Seville"/>
    <s v="Soldador"/>
    <d v="2024-12-03T00:00:00"/>
    <d v="2025-02-14T00:00:00"/>
    <d v="2025-04-04T00:00:00"/>
    <m/>
    <m/>
    <m/>
    <s v="M"/>
    <s v="L"/>
    <m/>
    <m/>
    <m/>
    <x v="1"/>
    <m/>
    <m/>
    <m/>
  </r>
  <r>
    <s v="E0030"/>
    <s v="EDWARD FABIAN CRUZ HURTADO"/>
    <s v="34602592267"/>
    <n v="12178094716"/>
    <n v="328332780"/>
    <m/>
    <s v="Conforme"/>
    <x v="3"/>
    <d v="2025-05-08T00:00:00"/>
    <m/>
    <x v="6"/>
    <s v="2025/270"/>
    <x v="191"/>
    <s v="Barcelona"/>
    <s v="Soldador"/>
    <d v="2025-04-23T00:00:00"/>
    <d v="2025-05-18T00:00:00"/>
    <d v="2025-06-06T00:00:00"/>
    <m/>
    <m/>
    <m/>
    <s v="M"/>
    <s v="M"/>
    <m/>
    <m/>
    <m/>
    <x v="1"/>
    <m/>
    <m/>
    <m/>
  </r>
  <r>
    <s v="E1130"/>
    <s v="EDWARD FRANCISCO RAMIREZ JARAMILLO"/>
    <s v="57 321 7651872"/>
    <m/>
    <m/>
    <m/>
    <s v="Conforme"/>
    <x v="3"/>
    <m/>
    <m/>
    <x v="0"/>
    <s v="2025/093"/>
    <x v="258"/>
    <s v="Palencia"/>
    <s v="Calderero"/>
    <d v="2025-06-25T00:00:00"/>
    <m/>
    <m/>
    <m/>
    <m/>
    <m/>
    <m/>
    <m/>
    <m/>
    <m/>
    <m/>
    <x v="1"/>
    <s v="DESISTIO CONTRATACION"/>
    <m/>
    <s v="BE21 9053 4864 6703"/>
  </r>
  <r>
    <s v="E1130"/>
    <s v="EDWARD FRANCISCO RAMIREZ JARAMILLO"/>
    <s v="573217651872"/>
    <m/>
    <n v="331860643"/>
    <m/>
    <s v="Conforme"/>
    <x v="3"/>
    <m/>
    <m/>
    <x v="6"/>
    <s v="2025/186"/>
    <x v="7"/>
    <s v="Sevilla"/>
    <s v="Soldador"/>
    <d v="2025-03-13T00:00:00"/>
    <d v="2025-04-04T00:00:00"/>
    <d v="2025-04-08T00:00:00"/>
    <m/>
    <m/>
    <m/>
    <s v="XL"/>
    <n v="36"/>
    <m/>
    <m/>
    <m/>
    <x v="1"/>
    <m/>
    <m/>
    <m/>
  </r>
  <r>
    <s v="E1130"/>
    <s v="EDWARD FRANCISCO RAMIREZ JARAMILLO"/>
    <s v="57 321 7651872"/>
    <m/>
    <m/>
    <m/>
    <s v="Conforme"/>
    <x v="3"/>
    <m/>
    <m/>
    <x v="0"/>
    <s v="2025/045"/>
    <x v="58"/>
    <s v="Málaga"/>
    <s v="Soldador"/>
    <d v="2025-04-14T00:00:00"/>
    <m/>
    <d v="2025-06-06T00:00:00"/>
    <m/>
    <m/>
    <m/>
    <m/>
    <m/>
    <m/>
    <m/>
    <m/>
    <x v="1"/>
    <s v="TRABAJADOR TEMPORALMENTE IRA A OTRO PROYECTO 097/2025"/>
    <m/>
    <s v="BE21 9053 4864 6703"/>
  </r>
  <r>
    <s v="E1130"/>
    <s v="EDWARD FRANCISCO RAMIREZ JARAMILLO"/>
    <s v="57 321 7651872"/>
    <m/>
    <m/>
    <m/>
    <s v="Conforme"/>
    <x v="3"/>
    <m/>
    <m/>
    <x v="0"/>
    <s v="2025/097"/>
    <x v="175"/>
    <s v="Palencia"/>
    <s v="Soldador"/>
    <d v="2025-06-10T00:00:00"/>
    <m/>
    <m/>
    <m/>
    <m/>
    <m/>
    <m/>
    <m/>
    <m/>
    <m/>
    <m/>
    <x v="1"/>
    <s v="pedido cancelado"/>
    <m/>
    <s v="BE21 9053 4864 6703"/>
  </r>
  <r>
    <s v="E0507"/>
    <s v="EDWARD IGNACIO DIAZ AVILA"/>
    <s v="+34 671 39 47 30"/>
    <n v="12178850279"/>
    <n v="330087754"/>
    <s v="BC426669"/>
    <s v="Conforme"/>
    <x v="0"/>
    <d v="2025-09-19T00:00:00"/>
    <d v="2026-02-05T00:00:00"/>
    <x v="2"/>
    <s v="R2025/115/548"/>
    <x v="40"/>
    <s v="Valencia"/>
    <s v="Soldador"/>
    <d v="2025-09-18T00:00:00"/>
    <d v="2025-09-26T00:00:00"/>
    <d v="2026-01-31T00:00:00"/>
    <m/>
    <m/>
    <m/>
    <s v="M"/>
    <n v="32"/>
    <m/>
    <s v="SI"/>
    <m/>
    <x v="1"/>
    <s v="Finalización de Obra"/>
    <s v="Reubicación bajo el Pedido 0075 (Sevilla) desde el 26/01/2026 - Reubicación bajo Pedido RU0072 (Teruel) desde 20/01/2026 - será reemplazo de NELSON MOSSOS "/>
    <m/>
  </r>
  <r>
    <s v="E0507"/>
    <s v="EDWARD IGNACIO DIAZ AVILA"/>
    <s v="34671394730"/>
    <n v="12178850279"/>
    <n v="330087754"/>
    <s v="BC426669"/>
    <s v="Pendiente"/>
    <x v="3"/>
    <m/>
    <m/>
    <x v="6"/>
    <s v="2024/300"/>
    <x v="118"/>
    <s v="Zamora, Spain"/>
    <s v="Soldador"/>
    <d v="2024-09-02T00:00:00"/>
    <d v="2024-09-30T00:00:00"/>
    <d v="2024-09-27T00:00:00"/>
    <m/>
    <m/>
    <m/>
    <m/>
    <m/>
    <m/>
    <m/>
    <m/>
    <x v="1"/>
    <m/>
    <m/>
    <m/>
  </r>
  <r>
    <s v="E0507"/>
    <s v="EDWARD IGNACIO DIAZ AVILA"/>
    <s v="+34 671 39 47 30"/>
    <n v="12178850279"/>
    <n v="330087754"/>
    <s v="BC426669"/>
    <s v="Conforme"/>
    <x v="3"/>
    <d v="2025-07-11T00:00:00"/>
    <d v="2025-08-29T00:00:00"/>
    <x v="5"/>
    <s v="2025/372"/>
    <x v="97"/>
    <s v="Zaragoza"/>
    <s v="Soldador"/>
    <d v="2025-07-09T00:00:00"/>
    <d v="2025-09-10T00:00:00"/>
    <d v="2025-08-29T00:00:00"/>
    <m/>
    <m/>
    <m/>
    <s v="M"/>
    <n v="32"/>
    <m/>
    <m/>
    <m/>
    <x v="1"/>
    <s v="env. por correo"/>
    <s v="Fue solicitada la baja"/>
    <m/>
  </r>
  <r>
    <s v="E0507"/>
    <s v="EDWARD IGNACIO DIAZ AVILA"/>
    <s v="34671394730"/>
    <n v="12178850279"/>
    <n v="330087754"/>
    <s v="BC426669"/>
    <s v="Pendiente"/>
    <x v="3"/>
    <m/>
    <m/>
    <x v="5"/>
    <s v="2024/203"/>
    <x v="117"/>
    <s v="Barcelona"/>
    <s v="Soldador"/>
    <d v="2024-07-23T00:00:00"/>
    <d v="2024-09-02T00:00:00"/>
    <d v="2024-08-19T00:00:00"/>
    <m/>
    <m/>
    <m/>
    <m/>
    <m/>
    <m/>
    <m/>
    <m/>
    <x v="1"/>
    <m/>
    <m/>
    <m/>
  </r>
  <r>
    <s v="E0507"/>
    <s v="EDWARD IGNACIO DIAZ AVILA"/>
    <s v="34 671 39 47 30"/>
    <n v="12178850279"/>
    <n v="330087754"/>
    <m/>
    <s v="Conforme"/>
    <x v="3"/>
    <d v="2025-01-07T00:00:00"/>
    <m/>
    <x v="0"/>
    <s v="2024/355"/>
    <x v="101"/>
    <s v="Vitoria-Gasteiz"/>
    <s v="Soldador"/>
    <d v="2024-10-15T00:00:00"/>
    <d v="2024-12-20T00:00:00"/>
    <d v="2025-06-26T00:00:00"/>
    <m/>
    <m/>
    <m/>
    <s v="M"/>
    <n v="32"/>
    <m/>
    <m/>
    <m/>
    <x v="1"/>
    <s v="cliente dispenso"/>
    <m/>
    <s v="ES60 0182 0701 9702 0160 8623"/>
  </r>
  <r>
    <s v="E0631"/>
    <s v="EDWARD JEFRID OSPINA MANOSALVA"/>
    <s v="48452764057"/>
    <m/>
    <n v="327057335"/>
    <s v="AW641257"/>
    <s v="Conforme"/>
    <x v="3"/>
    <m/>
    <m/>
    <x v="6"/>
    <s v="2025/312"/>
    <x v="13"/>
    <s v="Italy"/>
    <s v="Soldador"/>
    <d v="2025-05-27T00:00:00"/>
    <d v="2025-12-31T00:00:00"/>
    <d v="2025-08-04T00:00:00"/>
    <m/>
    <m/>
    <m/>
    <s v="L"/>
    <n v="34"/>
    <m/>
    <m/>
    <m/>
    <x v="1"/>
    <m/>
    <m/>
    <m/>
  </r>
  <r>
    <s v="E1483"/>
    <s v="EDWIN ALBEIRO RODRIGUEZ BARRERA"/>
    <s v="57 310 641 7564"/>
    <m/>
    <m/>
    <m/>
    <s v="Conforme"/>
    <x v="3"/>
    <m/>
    <m/>
    <x v="0"/>
    <s v="2025/064"/>
    <x v="64"/>
    <s v="Alicante"/>
    <s v="Soldador"/>
    <d v="2025-05-12T00:00:00"/>
    <m/>
    <m/>
    <m/>
    <m/>
    <m/>
    <m/>
    <m/>
    <m/>
    <m/>
    <m/>
    <x v="1"/>
    <s v="NO PASO MIGRACION "/>
    <m/>
    <s v="❌"/>
  </r>
  <r>
    <s v="E1484"/>
    <s v="EDWIN ALBERTO CABRERA AGUILAR"/>
    <s v="+34 624 35 14 10"/>
    <m/>
    <m/>
    <s v="BG219450"/>
    <s v="Conforme"/>
    <x v="3"/>
    <m/>
    <m/>
    <x v="0"/>
    <s v="2025/409"/>
    <x v="82"/>
    <s v="Ourense"/>
    <s v="Montador"/>
    <d v="2025-08-08T00:00:00"/>
    <m/>
    <d v="2025-10-17T00:00:00"/>
    <m/>
    <m/>
    <m/>
    <s v="XL"/>
    <n v="38"/>
    <m/>
    <s v="NO"/>
    <m/>
    <x v="1"/>
    <m/>
    <s v="Finalzou a obra."/>
    <m/>
  </r>
  <r>
    <s v="E1484"/>
    <s v="EDWIN ALBERTO CABRERA AGUILAR"/>
    <s v="+34 624 35 14 10"/>
    <m/>
    <m/>
    <s v="BG219450"/>
    <s v="Conforme"/>
    <x v="3"/>
    <m/>
    <m/>
    <x v="0"/>
    <s v="2025/393"/>
    <x v="259"/>
    <s v="Barcelona"/>
    <s v="Cerrajero"/>
    <d v="2025-07-29T00:00:00"/>
    <d v="2025-08-01T00:00:00"/>
    <m/>
    <m/>
    <m/>
    <m/>
    <s v="XL"/>
    <n v="38"/>
    <m/>
    <s v="NO"/>
    <m/>
    <x v="1"/>
    <s v="termino proyecto"/>
    <m/>
    <m/>
  </r>
  <r>
    <s v="E1484"/>
    <s v="EDWIN ALBERTO CABRERA AGUILAR"/>
    <s v="57 311 467 4214"/>
    <m/>
    <m/>
    <m/>
    <s v="Conforme"/>
    <x v="3"/>
    <m/>
    <m/>
    <x v="0"/>
    <s v="2025/076"/>
    <x v="244"/>
    <s v="Cantabria"/>
    <s v="Calderero"/>
    <d v="2025-05-23T00:00:00"/>
    <m/>
    <d v="2025-06-27T00:00:00"/>
    <m/>
    <m/>
    <m/>
    <m/>
    <m/>
    <m/>
    <m/>
    <m/>
    <x v="1"/>
    <s v="termino proyecto"/>
    <m/>
    <s v="ES6468930001720000293097"/>
  </r>
  <r>
    <s v="E1413"/>
    <s v="EDWIN ALBERTO CORTES GUERRERO"/>
    <s v="+57 312 203 1457"/>
    <m/>
    <n v="335292917"/>
    <s v="BF984974"/>
    <s v="Conforme"/>
    <x v="3"/>
    <m/>
    <m/>
    <x v="0"/>
    <s v="2025/437"/>
    <x v="82"/>
    <s v="A Coruña"/>
    <s v="Montador"/>
    <d v="2025-08-12T00:00:00"/>
    <m/>
    <d v="2025-08-29T00:00:00"/>
    <m/>
    <m/>
    <m/>
    <s v="L"/>
    <n v="34"/>
    <m/>
    <s v="SI"/>
    <m/>
    <x v="1"/>
    <m/>
    <m/>
    <m/>
  </r>
  <r>
    <s v="E1413"/>
    <s v="EDWIN ALBERTO CORTES GUERRERO"/>
    <s v="+57 312 203 1457"/>
    <m/>
    <n v="335292917"/>
    <s v="BF984974"/>
    <s v="Conforme"/>
    <x v="3"/>
    <m/>
    <m/>
    <x v="6"/>
    <s v="2025/490"/>
    <x v="150"/>
    <s v="Huesca"/>
    <s v="Montador"/>
    <d v="2025-09-05T00:00:00"/>
    <d v="2025-10-30T00:00:00"/>
    <m/>
    <m/>
    <m/>
    <m/>
    <s v="L"/>
    <s v="M"/>
    <m/>
    <s v="SI"/>
    <m/>
    <x v="1"/>
    <s v="desistiu"/>
    <m/>
    <m/>
  </r>
  <r>
    <s v="E1413"/>
    <s v="EDWIN ALBERTO CORTES GUERRERO"/>
    <s v="573122031457"/>
    <m/>
    <m/>
    <m/>
    <s v="Conforme"/>
    <x v="5"/>
    <m/>
    <m/>
    <x v="5"/>
    <s v="2025/318"/>
    <x v="30"/>
    <s v="Navarre"/>
    <s v="Montador"/>
    <d v="2025-06-04T00:00:00"/>
    <d v="2025-07-05T00:00:00"/>
    <m/>
    <m/>
    <m/>
    <m/>
    <m/>
    <m/>
    <m/>
    <m/>
    <m/>
    <x v="1"/>
    <s v="DESISTIU"/>
    <m/>
    <m/>
  </r>
  <r>
    <s v="E0559"/>
    <s v="EDWIN ALBERTO HINESTROZA"/>
    <s v="+34 602 099 473"/>
    <m/>
    <m/>
    <s v="BF421201"/>
    <s v="Conforme"/>
    <x v="1"/>
    <m/>
    <m/>
    <x v="2"/>
    <s v="2025/438"/>
    <x v="4"/>
    <s v="Burgos"/>
    <s v="Montador"/>
    <d v="2025-08-11T00:00:00"/>
    <d v="2025-09-26T00:00:00"/>
    <d v="2026-02-06T00:00:00"/>
    <m/>
    <m/>
    <m/>
    <s v="XL"/>
    <s v="XL"/>
    <m/>
    <s v="SI"/>
    <m/>
    <x v="1"/>
    <m/>
    <m/>
    <m/>
  </r>
  <r>
    <s v="E0559"/>
    <s v="EDWIN ALBERTO HINESTROZA"/>
    <s v="34602 09 94 73‬"/>
    <m/>
    <m/>
    <m/>
    <s v="Conforme"/>
    <x v="3"/>
    <m/>
    <m/>
    <x v="0"/>
    <s v="2025/082"/>
    <x v="146"/>
    <s v="Huelva"/>
    <s v="Calderero"/>
    <d v="2025-06-09T00:00:00"/>
    <m/>
    <d v="2025-07-11T00:00:00"/>
    <m/>
    <m/>
    <m/>
    <m/>
    <m/>
    <m/>
    <m/>
    <m/>
    <x v="1"/>
    <m/>
    <m/>
    <s v="ES33 0182 0702 3902 0165 0119"/>
  </r>
  <r>
    <s v="E0559"/>
    <s v="EDWIN ALBERTO HINESTROZA"/>
    <s v="34602099473"/>
    <m/>
    <m/>
    <s v="BF421201"/>
    <s v="Conforme"/>
    <x v="3"/>
    <m/>
    <m/>
    <x v="5"/>
    <s v="2025/292"/>
    <x v="260"/>
    <s v="Biscay"/>
    <s v="Calderero"/>
    <d v="2025-05-21T00:00:00"/>
    <d v="2025-07-30T00:00:00"/>
    <d v="2025-05-30T00:00:00"/>
    <m/>
    <m/>
    <m/>
    <s v="GG"/>
    <n v="40"/>
    <m/>
    <m/>
    <m/>
    <x v="1"/>
    <m/>
    <m/>
    <m/>
  </r>
  <r>
    <s v="E0232"/>
    <s v="EDWIN ALEXANDER DIAZ PITRE"/>
    <s v="+34 661 112 615"/>
    <n v="12179725003"/>
    <n v="331296845"/>
    <s v="AT800138"/>
    <s v="Conforme"/>
    <x v="3"/>
    <d v="2025-11-06T00:00:00"/>
    <d v="2025-11-17T00:00:00"/>
    <x v="2"/>
    <s v="2025/637"/>
    <x v="31"/>
    <s v="Burgos"/>
    <s v="Electricista"/>
    <d v="2025-11-06T00:00:00"/>
    <d v="2025-11-20T00:00:00"/>
    <d v="2025-11-17T00:00:00"/>
    <m/>
    <m/>
    <m/>
    <s v="XL"/>
    <s v="L"/>
    <m/>
    <s v="NO"/>
    <m/>
    <x v="1"/>
    <m/>
    <m/>
    <m/>
  </r>
  <r>
    <s v="E0232"/>
    <s v="EDWIN ALEXANDER DIAZ PITRE"/>
    <s v="+34 661 112 615"/>
    <n v="12179725003"/>
    <n v="331296845"/>
    <s v="AT800138"/>
    <s v="Conforme"/>
    <x v="0"/>
    <d v="2026-01-07T00:00:00"/>
    <m/>
    <x v="2"/>
    <s v="2026-R/181"/>
    <x v="31"/>
    <s v="Álava "/>
    <s v="Electricista"/>
    <d v="2026-01-13T00:00:00"/>
    <d v="2026-02-28T00:00:00"/>
    <d v="2026-03-11T00:00:00"/>
    <m/>
    <m/>
    <m/>
    <s v="XL"/>
    <s v="L"/>
    <m/>
    <s v="NO"/>
    <m/>
    <x v="1"/>
    <s v="Finalizó de obra"/>
    <m/>
    <m/>
  </r>
  <r>
    <s v="E0232"/>
    <s v="EDWIN ALEXANDER DIAZ PITRE"/>
    <s v="+34 661 112 615"/>
    <n v="12179725003"/>
    <n v="331296845"/>
    <s v="AT800138"/>
    <s v="Conforme"/>
    <x v="3"/>
    <m/>
    <m/>
    <x v="0"/>
    <s v="2025/523"/>
    <x v="102"/>
    <s v="Vitoria-Gasteiz"/>
    <s v="Electricista"/>
    <d v="2025-10-02T00:00:00"/>
    <d v="2025-10-15T00:00:00"/>
    <m/>
    <m/>
    <m/>
    <m/>
    <s v="XL"/>
    <s v="L"/>
    <m/>
    <s v="NO"/>
    <m/>
    <x v="1"/>
    <s v="PEDIDO CANCELADO"/>
    <m/>
    <m/>
  </r>
  <r>
    <s v="E0232"/>
    <s v="EDWIN ALEXANDER DIAZ PITRE"/>
    <s v="573185719442"/>
    <n v="12179725003"/>
    <n v="331296845"/>
    <s v="AT800138"/>
    <s v="Conforme"/>
    <x v="3"/>
    <d v="2025-05-05T00:00:00"/>
    <m/>
    <x v="5"/>
    <s v="2024/408"/>
    <x v="29"/>
    <s v="Asturias"/>
    <s v="Electricista"/>
    <d v="2024-11-18T00:00:00"/>
    <d v="2024-12-27T00:00:00"/>
    <d v="2025-04-30T00:00:00"/>
    <m/>
    <m/>
    <m/>
    <s v="XL"/>
    <s v="L"/>
    <m/>
    <m/>
    <m/>
    <x v="1"/>
    <m/>
    <m/>
    <m/>
  </r>
  <r>
    <s v="E0232"/>
    <s v="EDWIN ALEXANDER DIAZ PITRE"/>
    <s v="34661112615"/>
    <n v="12179725003"/>
    <n v="331296845"/>
    <s v="AT800138"/>
    <s v="Conforme"/>
    <x v="3"/>
    <d v="2025-05-02T00:00:00"/>
    <m/>
    <x v="5"/>
    <s v="2025/278"/>
    <x v="54"/>
    <s v="Huesca"/>
    <s v="Electricista"/>
    <d v="2025-05-09T00:00:00"/>
    <d v="2025-06-30T00:00:00"/>
    <d v="2025-09-15T00:00:00"/>
    <m/>
    <m/>
    <m/>
    <s v="XL"/>
    <s v="L"/>
    <m/>
    <m/>
    <m/>
    <x v="1"/>
    <m/>
    <s v="baja solicitada"/>
    <m/>
  </r>
  <r>
    <s v="E0232"/>
    <s v="EDWIN ALEXANDER DIAZ PITRE"/>
    <s v=" +34 661 112 615"/>
    <n v="12179725003"/>
    <n v="331296845"/>
    <s v="AT800138"/>
    <s v="Conforme"/>
    <x v="3"/>
    <d v="2025-10-06T00:00:00"/>
    <m/>
    <x v="0"/>
    <s v="2025/560"/>
    <x v="102"/>
    <s v="Vitoria-Gasteiz"/>
    <s v="Electricista"/>
    <d v="2025-10-06T00:00:00"/>
    <d v="2025-11-06T00:00:00"/>
    <d v="2025-10-27T00:00:00"/>
    <m/>
    <m/>
    <m/>
    <s v="XL"/>
    <s v="L"/>
    <m/>
    <s v="NO"/>
    <m/>
    <x v="1"/>
    <m/>
    <m/>
    <m/>
  </r>
  <r>
    <s v="E1722"/>
    <s v="EDWIN ALEXIS MUNOZ GUTIERREZ"/>
    <s v="+34 657 57 64 76"/>
    <m/>
    <m/>
    <m/>
    <s v="Conforme"/>
    <x v="5"/>
    <m/>
    <m/>
    <x v="2"/>
    <s v="2025/425"/>
    <x v="105"/>
    <s v="Vitoria-Gasteiz"/>
    <s v="Mecanico"/>
    <d v="2025-08-06T00:00:00"/>
    <d v="2025-08-20T00:00:00"/>
    <m/>
    <m/>
    <m/>
    <m/>
    <s v="XXL"/>
    <n v="56"/>
    <m/>
    <s v="NO"/>
    <m/>
    <x v="1"/>
    <s v="desistiu"/>
    <m/>
    <m/>
  </r>
  <r>
    <s v="E1907"/>
    <s v="EDWIN ALFONSO ORTIZ DELGADO"/>
    <s v="+51 957 846 876"/>
    <m/>
    <m/>
    <n v="125441645"/>
    <s v="Conforme"/>
    <x v="1"/>
    <m/>
    <m/>
    <x v="0"/>
    <s v="2025/549"/>
    <x v="60"/>
    <s v="Province of Barcelona"/>
    <s v="Tornero cnc"/>
    <d v="2025-10-13T00:00:00"/>
    <d v="2025-11-06T00:00:00"/>
    <d v="2025-10-28T00:00:00"/>
    <m/>
    <m/>
    <m/>
    <s v="M"/>
    <s v="M"/>
    <m/>
    <s v="SI"/>
    <m/>
    <x v="1"/>
    <m/>
    <m/>
    <m/>
  </r>
  <r>
    <s v="E1485"/>
    <s v="EDWIN BERNAL ARCINIEGAS"/>
    <s v="57 312 526 2806"/>
    <m/>
    <m/>
    <m/>
    <s v="Conforme"/>
    <x v="3"/>
    <m/>
    <m/>
    <x v="0"/>
    <s v="2025/048"/>
    <x v="152"/>
    <s v="Zaragoza"/>
    <s v="Montador/Soldador"/>
    <d v="2025-05-06T00:00:00"/>
    <m/>
    <d v="2025-06-07T00:00:00"/>
    <m/>
    <m/>
    <m/>
    <m/>
    <m/>
    <m/>
    <m/>
    <m/>
    <x v="1"/>
    <s v="TERMINO DE PROYECTO"/>
    <m/>
    <s v="ES32 0182 6936 1802 0159 9523"/>
  </r>
  <r>
    <s v="E0057"/>
    <s v="EDWIN DAYAN BENITEZ RIOS"/>
    <s v="351960096936"/>
    <n v="12175782553"/>
    <n v="325562784"/>
    <s v="BA413126"/>
    <s v="Conforme"/>
    <x v="3"/>
    <d v="2024-06-12T00:00:00"/>
    <m/>
    <x v="6"/>
    <s v="2024/168"/>
    <x v="83"/>
    <s v="Sallent"/>
    <s v="Soldador"/>
    <d v="2024-06-17T00:00:00"/>
    <d v="2024-07-12T00:00:00"/>
    <d v="2024-10-25T00:00:00"/>
    <m/>
    <m/>
    <m/>
    <m/>
    <m/>
    <m/>
    <m/>
    <m/>
    <x v="1"/>
    <m/>
    <s v="SOLICIOTU A CARTA DE RESCISÃO, CUMPRIRÁ AVISO ATÉ 25/10"/>
    <m/>
  </r>
  <r>
    <s v="E0057"/>
    <s v="EDWIN DAYAN BENITEZ RIOS"/>
    <s v="351960096936"/>
    <n v="12175782553"/>
    <n v="325562784"/>
    <s v="BA413126"/>
    <s v="Conforme"/>
    <x v="3"/>
    <d v="2025-06-12T00:00:00"/>
    <d v="2025-06-13T00:00:00"/>
    <x v="5"/>
    <s v="2025/321"/>
    <x v="13"/>
    <s v="Ravenna"/>
    <s v="Tubero"/>
    <d v="2025-06-09T00:00:00"/>
    <d v="2025-07-04T00:00:00"/>
    <d v="2025-06-13T00:00:00"/>
    <m/>
    <m/>
    <m/>
    <s v="M"/>
    <s v="M"/>
    <m/>
    <m/>
    <m/>
    <x v="1"/>
    <m/>
    <m/>
    <m/>
  </r>
  <r>
    <s v="E0057"/>
    <s v="EDWIN DAYAN BENITEZ RIOS"/>
    <s v="351960096936"/>
    <n v="12175782553"/>
    <n v="325562784"/>
    <s v="BA413126"/>
    <s v="Conforme"/>
    <x v="3"/>
    <d v="2025-03-06T00:00:00"/>
    <m/>
    <x v="5"/>
    <s v="2024/478"/>
    <x v="192"/>
    <s v="Badajoz"/>
    <s v="Soldador"/>
    <d v="2024-12-19T00:00:00"/>
    <d v="2025-01-21T00:00:00"/>
    <d v="2025-06-03T00:00:00"/>
    <m/>
    <m/>
    <m/>
    <s v="M"/>
    <s v="M"/>
    <m/>
    <m/>
    <m/>
    <x v="1"/>
    <m/>
    <m/>
    <m/>
  </r>
  <r>
    <s v="E0364"/>
    <s v="EDWIN DIAZ MARULANDA"/>
    <s v="48534135918"/>
    <n v="12179725011"/>
    <n v="331092069"/>
    <s v="AS696648"/>
    <s v="Conforme"/>
    <x v="3"/>
    <d v="2025-05-19T00:00:00"/>
    <d v="2025-08-15T00:00:00"/>
    <x v="6"/>
    <s v="2025/108"/>
    <x v="7"/>
    <s v="Ceuta"/>
    <s v="Soldador"/>
    <d v="2025-02-05T00:00:00"/>
    <d v="2025-03-28T00:00:00"/>
    <d v="2025-08-15T00:00:00"/>
    <m/>
    <m/>
    <m/>
    <s v="XL"/>
    <n v="34"/>
    <m/>
    <m/>
    <m/>
    <x v="1"/>
    <m/>
    <s v="Renunció al trabajo sin aviso previo"/>
    <m/>
  </r>
  <r>
    <s v="E0364"/>
    <s v="EDWIN DIAZ MARULANDA"/>
    <s v="+48 534 135 918"/>
    <n v="12179725011"/>
    <n v="331092069"/>
    <s v="AS696648"/>
    <s v="Conforme"/>
    <x v="3"/>
    <d v="2025-09-08T00:00:00"/>
    <d v="2025-10-07T00:00:00"/>
    <x v="6"/>
    <s v="2025/494"/>
    <x v="7"/>
    <s v="Alicante"/>
    <s v="Montador/Soldador"/>
    <d v="2025-09-08T00:00:00"/>
    <d v="2025-11-07T00:00:00"/>
    <d v="2025-10-07T00:00:00"/>
    <m/>
    <m/>
    <m/>
    <s v="XL"/>
    <n v="38"/>
    <m/>
    <s v="NO"/>
    <m/>
    <x v="1"/>
    <m/>
    <s v="de KR para WISE"/>
    <m/>
  </r>
  <r>
    <s v="E0180"/>
    <s v="EDWIN FERNANDO LINARES MACA"/>
    <s v="34642334734"/>
    <n v="12179192186"/>
    <n v="330251228"/>
    <s v="AW519147"/>
    <s v="Conforme"/>
    <x v="0"/>
    <d v="2025-05-19T00:00:00"/>
    <d v="2026-02-02T00:00:00"/>
    <x v="5"/>
    <s v="2025/053"/>
    <x v="40"/>
    <s v="Madrid"/>
    <s v="Montador"/>
    <d v="2025-01-27T00:00:00"/>
    <d v="2025-02-21T00:00:00"/>
    <d v="2026-01-30T00:00:00"/>
    <m/>
    <m/>
    <m/>
    <s v="M"/>
    <s v="S"/>
    <m/>
    <m/>
    <m/>
    <x v="1"/>
    <s v="Cambio a WISEOWE desde el 02/02/2026"/>
    <s v="31/03 foi movido pra obra em Castellon"/>
    <m/>
  </r>
  <r>
    <s v="E0180"/>
    <s v="EDWIN FERNANDO LINARES MACA"/>
    <s v="34642334734"/>
    <n v="12179192186"/>
    <n v="330251228"/>
    <m/>
    <s v="Pendiente"/>
    <x v="3"/>
    <m/>
    <m/>
    <x v="5"/>
    <s v="2024/498"/>
    <x v="241"/>
    <s v="Cádiz"/>
    <s v="Calderero"/>
    <d v="2024-12-11T00:00:00"/>
    <d v="2025-01-10T00:00:00"/>
    <d v="2025-01-11T00:00:00"/>
    <m/>
    <m/>
    <m/>
    <m/>
    <m/>
    <m/>
    <m/>
    <m/>
    <x v="1"/>
    <s v="Fim de obra"/>
    <m/>
    <m/>
  </r>
  <r>
    <s v="E1773"/>
    <s v="EDWIN FERNEY MORENO PARADA"/>
    <s v="+57 321 395 6905"/>
    <m/>
    <m/>
    <s v="BA277927"/>
    <s v="Conforme"/>
    <x v="3"/>
    <m/>
    <m/>
    <x v="2"/>
    <s v="2025/551"/>
    <x v="194"/>
    <s v="Polinyà"/>
    <s v="Soldador"/>
    <d v="2025-09-30T00:00:00"/>
    <d v="2025-11-28T00:00:00"/>
    <d v="2025-10-30T00:00:00"/>
    <m/>
    <m/>
    <m/>
    <s v="L"/>
    <n v="34"/>
    <m/>
    <s v="SI"/>
    <m/>
    <x v="1"/>
    <s v="SOLICITOU A CARTA"/>
    <m/>
    <m/>
  </r>
  <r>
    <s v="E1773"/>
    <s v="EDWIN FERNEY MORENO PARADA"/>
    <s v="+57 321 395 6905"/>
    <m/>
    <m/>
    <s v="BA277927"/>
    <s v="Conforme"/>
    <x v="3"/>
    <m/>
    <m/>
    <x v="2"/>
    <s v="2025/475"/>
    <x v="99"/>
    <s v="Province of Salamanca"/>
    <s v="Soldador"/>
    <d v="2025-09-14T00:00:00"/>
    <d v="2025-09-27T00:00:00"/>
    <d v="2025-09-26T00:00:00"/>
    <m/>
    <m/>
    <m/>
    <s v="L"/>
    <n v="34"/>
    <m/>
    <s v="SI"/>
    <m/>
    <x v="1"/>
    <m/>
    <m/>
    <m/>
  </r>
  <r>
    <s v="E1773"/>
    <s v="EDWIN FERNEY MORENO PARADA"/>
    <s v="+57 321 395 6905"/>
    <m/>
    <m/>
    <s v="BA277927"/>
    <s v="Conforme"/>
    <x v="3"/>
    <m/>
    <m/>
    <x v="5"/>
    <s v="2025/448"/>
    <x v="131"/>
    <s v="Bilbao"/>
    <s v="Soldador"/>
    <d v="2025-08-18T00:00:00"/>
    <d v="2026-02-20T00:00:00"/>
    <d v="2025-08-29T00:00:00"/>
    <m/>
    <m/>
    <m/>
    <s v="L"/>
    <n v="34"/>
    <m/>
    <s v="SI"/>
    <m/>
    <x v="1"/>
    <m/>
    <m/>
    <m/>
  </r>
  <r>
    <s v="E2046"/>
    <s v="EDWIN FREDY SUAREZ CARDENAS"/>
    <s v="+57 313 8963526"/>
    <m/>
    <n v="331390868"/>
    <s v="BF047759"/>
    <s v="Conforme"/>
    <x v="1"/>
    <m/>
    <m/>
    <x v="2"/>
    <s v="2026/673"/>
    <x v="3"/>
    <s v="A Coruña"/>
    <s v="Montador "/>
    <d v="2026-02-02T00:00:00"/>
    <d v="2026-03-02T00:00:00"/>
    <d v="2026-02-02T00:00:00"/>
    <m/>
    <m/>
    <m/>
    <s v="L"/>
    <s v="M"/>
    <m/>
    <s v="NO"/>
    <m/>
    <x v="1"/>
    <s v="No se presentó al curso"/>
    <m/>
    <m/>
  </r>
  <r>
    <s v="E2046"/>
    <s v="EDWIN FREDY SUAREZ CARDENAS"/>
    <s v="+57 313 896 3526"/>
    <m/>
    <n v="331390868"/>
    <s v="BF047759"/>
    <s v="Conforme"/>
    <x v="1"/>
    <m/>
    <m/>
    <x v="2"/>
    <s v="2025/646"/>
    <x v="79"/>
    <s v="Toulouges"/>
    <s v="Tubero"/>
    <d v="2025-11-10T00:00:00"/>
    <d v="2025-12-19T00:00:00"/>
    <d v="2025-12-19T00:00:00"/>
    <m/>
    <m/>
    <m/>
    <s v="L"/>
    <n v="34"/>
    <m/>
    <s v="NO"/>
    <m/>
    <x v="1"/>
    <m/>
    <m/>
    <m/>
  </r>
  <r>
    <s v="E0332"/>
    <s v="EDWIN GARCES SINISTERRA"/>
    <s v="34614199364"/>
    <n v="12171917125"/>
    <n v="321410840"/>
    <s v="AY716347"/>
    <s v="Conforme"/>
    <x v="3"/>
    <m/>
    <d v="2024-01-04T00:00:00"/>
    <x v="6"/>
    <n v="2023"/>
    <x v="239"/>
    <s v="Alcalá de Henares"/>
    <s v="Soldador"/>
    <d v="2023-04-12T00:00:00"/>
    <d v="2024-03-27T00:00:00"/>
    <m/>
    <m/>
    <m/>
    <m/>
    <m/>
    <m/>
    <m/>
    <m/>
    <s v="A cta Empresa"/>
    <x v="1"/>
    <m/>
    <m/>
    <m/>
  </r>
  <r>
    <s v="E0332"/>
    <s v="EDWIN GARCES SINISTERRA"/>
    <s v="34614199364"/>
    <n v="12171917125"/>
    <n v="321410840"/>
    <m/>
    <s v="Conforme"/>
    <x v="3"/>
    <d v="2025-03-28T00:00:00"/>
    <m/>
    <x v="5"/>
    <s v="2024/115"/>
    <x v="138"/>
    <s v="Tauste"/>
    <s v="Soldador"/>
    <d v="2024-04-29T00:00:00"/>
    <d v="2024-07-29T00:00:00"/>
    <d v="2025-05-30T00:00:00"/>
    <m/>
    <m/>
    <m/>
    <m/>
    <m/>
    <m/>
    <m/>
    <m/>
    <x v="1"/>
    <m/>
    <s v="alteração de alta, de Industrial para Rosas."/>
    <m/>
  </r>
  <r>
    <s v="E0332"/>
    <s v="EDWIN GARCES SINISTERRA"/>
    <s v="34614199364"/>
    <n v="12171917125"/>
    <n v="321410840"/>
    <m/>
    <s v="Conforme"/>
    <x v="3"/>
    <d v="2024-04-29T00:00:00"/>
    <m/>
    <x v="6"/>
    <m/>
    <x v="113"/>
    <m/>
    <m/>
    <m/>
    <m/>
    <m/>
    <m/>
    <m/>
    <m/>
    <m/>
    <m/>
    <m/>
    <m/>
    <m/>
    <x v="1"/>
    <m/>
    <m/>
    <m/>
  </r>
  <r>
    <s v="E0294"/>
    <s v="EDWIN GOMEZ ROJAS"/>
    <s v="573203710738"/>
    <n v="12175729314"/>
    <n v="325522804"/>
    <s v="BA222666"/>
    <s v="Conforme"/>
    <x v="3"/>
    <d v="2025-04-14T00:00:00"/>
    <d v="2025-07-16T00:00:00"/>
    <x v="5"/>
    <s v="2024/491"/>
    <x v="107"/>
    <s v="Álava"/>
    <s v="Soldador"/>
    <d v="2024-12-04T00:00:00"/>
    <d v="2024-12-31T00:00:00"/>
    <d v="2025-07-16T00:00:00"/>
    <m/>
    <m/>
    <m/>
    <s v="L"/>
    <n v="34"/>
    <m/>
    <m/>
    <m/>
    <x v="1"/>
    <m/>
    <m/>
    <m/>
  </r>
  <r>
    <s v="E0294"/>
    <s v="EDWIN GOMEZ ROJAS"/>
    <s v="573203710738"/>
    <n v="12175729314"/>
    <n v="325522804"/>
    <s v="BA222666"/>
    <s v="Conforme"/>
    <x v="3"/>
    <d v="2024-04-13T00:00:00"/>
    <m/>
    <x v="6"/>
    <s v="2024/061"/>
    <x v="121"/>
    <s v="Alcalá de Henares"/>
    <s v="Soldador"/>
    <d v="2024-03-11T00:00:00"/>
    <d v="2024-08-30T00:00:00"/>
    <d v="2024-11-29T00:00:00"/>
    <m/>
    <m/>
    <m/>
    <m/>
    <m/>
    <m/>
    <m/>
    <m/>
    <x v="1"/>
    <m/>
    <m/>
    <m/>
  </r>
  <r>
    <s v="E0294"/>
    <s v="EDWIN GOMEZ ROJAS"/>
    <s v="+57 320 3710738"/>
    <n v="12175729314"/>
    <n v="325522804"/>
    <s v="BA222666"/>
    <s v="Conforme"/>
    <x v="0"/>
    <d v="2025-07-24T00:00:00"/>
    <m/>
    <x v="0"/>
    <s v="2025/384"/>
    <x v="215"/>
    <s v="Alave"/>
    <s v="Soldador"/>
    <d v="2025-07-23T00:00:00"/>
    <m/>
    <d v="2025-09-12T00:00:00"/>
    <m/>
    <m/>
    <m/>
    <s v="L"/>
    <n v="34"/>
    <m/>
    <m/>
    <m/>
    <x v="1"/>
    <m/>
    <m/>
    <m/>
  </r>
  <r>
    <s v="E1190"/>
    <s v="EDWIN JOEL SILVA RAMOS"/>
    <s v="51937263542"/>
    <m/>
    <m/>
    <m/>
    <s v="Conforme"/>
    <x v="3"/>
    <m/>
    <m/>
    <x v="5"/>
    <s v="2025/217"/>
    <x v="42"/>
    <s v="Huesca"/>
    <s v="Soldador"/>
    <d v="2025-03-19T00:00:00"/>
    <d v="2025-05-06T00:00:00"/>
    <d v="2025-04-15T00:00:00"/>
    <m/>
    <m/>
    <m/>
    <s v="L"/>
    <s v="L"/>
    <m/>
    <m/>
    <m/>
    <x v="1"/>
    <m/>
    <s v="solicitou a carta"/>
    <m/>
  </r>
  <r>
    <s v="E0956"/>
    <s v="EDWIN LLE PALACIOS CORTEZ"/>
    <s v="51988279454"/>
    <m/>
    <m/>
    <m/>
    <s v="Conforme"/>
    <x v="3"/>
    <m/>
    <m/>
    <x v="5"/>
    <s v="2025/224"/>
    <x v="28"/>
    <s v="Barcelona"/>
    <s v="Soldador"/>
    <d v="2025-04-04T00:00:00"/>
    <d v="2025-05-04T00:00:00"/>
    <m/>
    <m/>
    <m/>
    <m/>
    <s v="M"/>
    <n v="30"/>
    <m/>
    <m/>
    <m/>
    <x v="1"/>
    <m/>
    <s v="nao compareceu"/>
    <m/>
  </r>
  <r>
    <s v="E0862"/>
    <s v="EDWIN MIGUEL CASTILLO NIETO"/>
    <s v="573174599996"/>
    <n v="12175605458"/>
    <n v="325466882"/>
    <m/>
    <s v="Conforme"/>
    <x v="5"/>
    <d v="2024-05-21T00:00:00"/>
    <d v="2024-06-28T00:00:00"/>
    <x v="6"/>
    <s v="2024/172"/>
    <x v="174"/>
    <s v="Province of Girona"/>
    <s v="Tubero"/>
    <d v="2024-06-19T00:00:00"/>
    <d v="2024-07-31T00:00:00"/>
    <m/>
    <m/>
    <m/>
    <m/>
    <m/>
    <m/>
    <m/>
    <m/>
    <m/>
    <x v="1"/>
    <m/>
    <s v="Não INICIOU NESSE TRABALHO; DATA DE INÍCIO DE TRABALHO CONSIDERANDO O CONTRATO ANTERIOR POIS CONTINUOU DE ALTA."/>
    <m/>
  </r>
  <r>
    <s v="E0862"/>
    <s v="EDWIN MIGUEL CASTILLO NIETO"/>
    <s v="573174599996"/>
    <n v="12175605458"/>
    <n v="325466882"/>
    <m/>
    <s v="Conforme"/>
    <x v="3"/>
    <d v="2024-07-01T00:00:00"/>
    <d v="2024-08-16T00:00:00"/>
    <x v="5"/>
    <s v="2024/203"/>
    <x v="117"/>
    <s v="Girona"/>
    <s v="Tubero"/>
    <d v="2024-07-01T00:00:00"/>
    <d v="2024-09-02T00:00:00"/>
    <d v="2024-08-16T00:00:00"/>
    <m/>
    <m/>
    <m/>
    <m/>
    <m/>
    <m/>
    <m/>
    <m/>
    <x v="1"/>
    <m/>
    <m/>
    <m/>
  </r>
  <r>
    <s v="E0862"/>
    <s v="EDWIN MIGUEL CASTILLO NIETO"/>
    <s v="573174599996"/>
    <n v="12175605458"/>
    <n v="325466882"/>
    <m/>
    <s v="Conforme"/>
    <x v="3"/>
    <d v="2024-05-21T00:00:00"/>
    <d v="2024-05-31T00:00:00"/>
    <x v="6"/>
    <s v="2024/054"/>
    <x v="121"/>
    <s v="Taller"/>
    <s v="Tubero"/>
    <d v="2024-02-29T00:00:00"/>
    <d v="2024-05-31T00:00:00"/>
    <m/>
    <m/>
    <m/>
    <s v="Bueno/ Problemático"/>
    <m/>
    <m/>
    <m/>
    <m/>
    <s v="A cta Empresa"/>
    <x v="1"/>
    <m/>
    <m/>
    <m/>
  </r>
  <r>
    <s v=""/>
    <s v="EDWIN RAFAEL CAMARGO RUIZ"/>
    <s v="573003956961"/>
    <m/>
    <m/>
    <s v="BG120845"/>
    <s v="Conforme"/>
    <x v="3"/>
    <m/>
    <m/>
    <x v="6"/>
    <s v="2025/302"/>
    <x v="185"/>
    <s v="Barcelona"/>
    <s v="Soldador"/>
    <d v="2025-05-28T00:00:00"/>
    <d v="2025-07-31T00:00:00"/>
    <d v="2025-11-14T00:00:00"/>
    <m/>
    <m/>
    <m/>
    <s v="M"/>
    <n v="30"/>
    <m/>
    <m/>
    <m/>
    <x v="1"/>
    <m/>
    <m/>
    <m/>
  </r>
  <r>
    <s v="E1486"/>
    <s v="EDWIN RAUL LIMA NARCISO"/>
    <s v="+34 693 75 34 38"/>
    <m/>
    <m/>
    <m/>
    <s v="Conforme"/>
    <x v="3"/>
    <m/>
    <m/>
    <x v="0"/>
    <s v="2025/096"/>
    <x v="20"/>
    <s v="Girona"/>
    <s v="Electricista"/>
    <d v="2025-06-05T00:00:00"/>
    <m/>
    <d v="2025-08-14T00:00:00"/>
    <m/>
    <m/>
    <m/>
    <m/>
    <m/>
    <m/>
    <m/>
    <m/>
    <x v="1"/>
    <m/>
    <m/>
    <s v="ES46 0182 0917 0302 0174 7017"/>
  </r>
  <r>
    <s v="E1486"/>
    <s v="EDWIN RAUL LIMA NARCISO"/>
    <s v="+34 693 75 34 38"/>
    <m/>
    <m/>
    <m/>
    <s v="Conforme"/>
    <x v="3"/>
    <m/>
    <m/>
    <x v="0"/>
    <s v="2025/034"/>
    <x v="101"/>
    <s v="Álava"/>
    <s v="Electricista"/>
    <d v="2025-03-26T00:00:00"/>
    <m/>
    <d v="2025-05-29T00:00:00"/>
    <m/>
    <m/>
    <m/>
    <m/>
    <m/>
    <m/>
    <m/>
    <m/>
    <x v="1"/>
    <s v="CLIENTE DISPENSO- PROBLEMÁTICO"/>
    <m/>
    <s v="ES46 0182 0917 0302 0174 7017"/>
  </r>
  <r>
    <s v="E1712"/>
    <s v="EDWIN RODRIGO AVILA PENA"/>
    <s v="+57 311 8411567"/>
    <s v="12182405224_x000d_"/>
    <n v="330341308"/>
    <s v="BF937836"/>
    <s v="Conforme"/>
    <x v="3"/>
    <d v="2026-01-13T00:00:00"/>
    <d v="2026-02-09T00:00:00"/>
    <x v="2"/>
    <s v="2025/647"/>
    <x v="4"/>
    <s v="Valladolid"/>
    <s v="Montador"/>
    <d v="2025-11-10T00:00:00"/>
    <d v="2025-12-31T00:00:00"/>
    <d v="2026-02-06T00:00:00"/>
    <m/>
    <m/>
    <m/>
    <s v="L"/>
    <s v="M "/>
    <m/>
    <s v="NO"/>
    <m/>
    <x v="1"/>
    <m/>
    <m/>
    <m/>
  </r>
  <r>
    <s v="E1712"/>
    <s v="EDWIN RODRIGO AVILA PENA"/>
    <s v="+57 311 8411567"/>
    <m/>
    <n v="330341308"/>
    <s v="BF937836"/>
    <s v="Conforme"/>
    <x v="3"/>
    <m/>
    <m/>
    <x v="2"/>
    <s v="2025/631"/>
    <x v="160"/>
    <s v="Barcelona"/>
    <s v="Montador"/>
    <d v="2025-10-27T00:00:00"/>
    <d v="2025-11-30T00:00:00"/>
    <d v="2025-11-06T00:00:00"/>
    <m/>
    <m/>
    <m/>
    <s v="L"/>
    <s v="M"/>
    <m/>
    <s v="NO"/>
    <m/>
    <x v="1"/>
    <m/>
    <m/>
    <m/>
  </r>
  <r>
    <s v="E1712"/>
    <s v="EDWIN RODRIGO AVILA PENA"/>
    <s v="+57 311 8411567"/>
    <m/>
    <n v="330341308"/>
    <s v="BF937836"/>
    <s v="Conforme"/>
    <x v="5"/>
    <m/>
    <m/>
    <x v="2"/>
    <s v="2025/619"/>
    <x v="160"/>
    <s v="Cáceres, Spain"/>
    <s v="Montador"/>
    <d v="2025-10-22T00:00:00"/>
    <d v="2025-11-28T00:00:00"/>
    <m/>
    <m/>
    <m/>
    <m/>
    <s v="L"/>
    <s v="M"/>
    <m/>
    <s v="NO"/>
    <m/>
    <x v="1"/>
    <s v="CANCELADO"/>
    <m/>
    <m/>
  </r>
  <r>
    <s v="E1712"/>
    <s v="EDWIN RODRIGO AVILA PENA"/>
    <s v="+57 311 8411567"/>
    <m/>
    <n v="330341308"/>
    <s v="BF937836"/>
    <s v="Conforme"/>
    <x v="3"/>
    <m/>
    <m/>
    <x v="6"/>
    <s v="2025/418"/>
    <x v="232"/>
    <s v="Álava"/>
    <s v="Montador"/>
    <d v="2025-08-12T00:00:00"/>
    <d v="2025-10-12T00:00:00"/>
    <d v="2025-10-14T00:00:00"/>
    <m/>
    <m/>
    <m/>
    <s v="L"/>
    <n v="34"/>
    <m/>
    <s v="NO"/>
    <m/>
    <x v="1"/>
    <s v="VERIFICAR SAIDA"/>
    <m/>
    <m/>
  </r>
  <r>
    <s v="E1922"/>
    <s v="EDWIN ROMARIO RODRIGUEZ SANABRIA"/>
    <s v="+34 623 456 381"/>
    <m/>
    <m/>
    <s v="BE754095"/>
    <s v="Conforme"/>
    <x v="3"/>
    <m/>
    <m/>
    <x v="2"/>
    <s v="2025/583"/>
    <x v="7"/>
    <s v="Sevilla"/>
    <s v="Ferralista"/>
    <d v="2025-10-20T00:00:00"/>
    <d v="2025-11-14T00:00:00"/>
    <d v="2025-10-24T00:00:00"/>
    <m/>
    <m/>
    <m/>
    <s v="L"/>
    <s v="M"/>
    <m/>
    <s v="NO"/>
    <m/>
    <x v="1"/>
    <m/>
    <s v="abandono de obra"/>
    <m/>
  </r>
  <r>
    <s v=""/>
    <s v="EDWING ORTEGA BOSSIO"/>
    <s v="48518824551"/>
    <m/>
    <m/>
    <s v="BD720684"/>
    <s v="Conforme"/>
    <x v="3"/>
    <m/>
    <m/>
    <x v="6"/>
    <s v="2025/262"/>
    <x v="13"/>
    <s v="Ravenna"/>
    <s v="Soldador"/>
    <d v="2025-04-16T00:00:00"/>
    <d v="2025-06-13T00:00:00"/>
    <d v="2025-07-04T00:00:00"/>
    <m/>
    <m/>
    <m/>
    <s v="L"/>
    <n v="32"/>
    <m/>
    <m/>
    <m/>
    <x v="1"/>
    <m/>
    <m/>
    <m/>
  </r>
  <r>
    <s v="E0357"/>
    <s v="EFRAIN DARIO SIMANCAS DAZA"/>
    <s v="+34 600 01 73 17"/>
    <n v="12175905227"/>
    <n v="325728208"/>
    <s v="AT719319"/>
    <s v="Conforme"/>
    <x v="3"/>
    <d v="2025-04-15T00:00:00"/>
    <d v="2025-09-01T00:00:00"/>
    <x v="6"/>
    <s v="2024/082"/>
    <x v="7"/>
    <s v="Alicante"/>
    <s v="Soldador"/>
    <d v="2024-03-25T00:00:00"/>
    <m/>
    <d v="2025-08-12T00:00:00"/>
    <m/>
    <m/>
    <s v="Bueno"/>
    <m/>
    <m/>
    <m/>
    <m/>
    <m/>
    <x v="1"/>
    <m/>
    <m/>
    <m/>
  </r>
  <r>
    <s v="E0210"/>
    <s v="EFRAIN MAXIMO CHILCA ORE"/>
    <s v="51980662133"/>
    <n v="12179736035"/>
    <n v="331103885"/>
    <n v="120289520"/>
    <s v="Conforme"/>
    <x v="3"/>
    <d v="2025-04-22T00:00:00"/>
    <d v="2025-06-27T00:00:00"/>
    <x v="5"/>
    <s v="2025/042"/>
    <x v="122"/>
    <s v="Huelva"/>
    <s v="Calderero"/>
    <d v="2025-01-30T00:00:00"/>
    <d v="2025-02-21T00:00:00"/>
    <d v="2025-06-27T00:00:00"/>
    <m/>
    <m/>
    <m/>
    <s v="M"/>
    <s v="M"/>
    <m/>
    <m/>
    <m/>
    <x v="1"/>
    <m/>
    <m/>
    <m/>
  </r>
  <r>
    <s v="E0210"/>
    <s v="EFRAIN MAXIMO CHILCA ORE"/>
    <s v="51980662133"/>
    <n v="12179736035"/>
    <n v="331103885"/>
    <n v="120289520"/>
    <s v="Conforme"/>
    <x v="3"/>
    <d v="2025-07-17T00:00:00"/>
    <m/>
    <x v="6"/>
    <s v="2025/380"/>
    <x v="131"/>
    <s v="Biscay"/>
    <s v="Tubero"/>
    <d v="2025-07-23T00:00:00"/>
    <d v="2025-11-07T00:00:00"/>
    <m/>
    <m/>
    <m/>
    <m/>
    <m/>
    <m/>
    <m/>
    <m/>
    <m/>
    <x v="1"/>
    <m/>
    <m/>
    <m/>
  </r>
  <r>
    <s v="E0210"/>
    <s v="EFRAIN MAXIMO CHILCA ORE"/>
    <s v="51980662133"/>
    <n v="12179736035"/>
    <n v="331103885"/>
    <n v="120289520"/>
    <s v="Conforme"/>
    <x v="5"/>
    <m/>
    <m/>
    <x v="5"/>
    <s v="2025/368"/>
    <x v="61"/>
    <s v="Parets del Vallès"/>
    <s v="Calderero"/>
    <d v="2025-07-08T00:00:00"/>
    <d v="2026-12-08T00:00:00"/>
    <m/>
    <m/>
    <m/>
    <m/>
    <s v="M"/>
    <n v="32"/>
    <m/>
    <m/>
    <m/>
    <x v="1"/>
    <m/>
    <s v="Não passaram na entrevista"/>
    <m/>
  </r>
  <r>
    <s v="E1198"/>
    <s v="EGIDIO JOSÉ FARIA ALVAREZ"/>
    <s v="+34 634834623"/>
    <n v="12076330914"/>
    <n v="297114280"/>
    <m/>
    <s v="Conforme"/>
    <x v="3"/>
    <d v="2023-03-28T00:00:00"/>
    <d v="2024-08-29T00:00:00"/>
    <x v="6"/>
    <n v="2023"/>
    <x v="103"/>
    <s v="Vitoria-Gasteiz"/>
    <s v="Montador"/>
    <d v="2023-03-23T00:00:00"/>
    <m/>
    <d v="2024-08-29T00:00:00"/>
    <m/>
    <m/>
    <s v="Muy Bueno"/>
    <m/>
    <m/>
    <m/>
    <m/>
    <m/>
    <x v="1"/>
    <m/>
    <s v="cliente hay despedido por motivos de estar escondido del trabajo"/>
    <m/>
  </r>
  <r>
    <s v="E0720"/>
    <s v="EINSTEN STEPHERSON GIRALDO RAMOS"/>
    <s v="573133446188"/>
    <n v="12169236388"/>
    <n v="318093510"/>
    <m/>
    <s v="Anulado"/>
    <x v="5"/>
    <m/>
    <m/>
    <x v="6"/>
    <m/>
    <x v="61"/>
    <s v="Parets del Vallès"/>
    <m/>
    <m/>
    <m/>
    <m/>
    <m/>
    <m/>
    <m/>
    <m/>
    <m/>
    <m/>
    <m/>
    <m/>
    <x v="1"/>
    <m/>
    <m/>
    <m/>
  </r>
  <r>
    <s v="E2045"/>
    <s v="EISON RAFAEL IBARRA SIERRA"/>
    <s v="+34 653 55 55 10"/>
    <m/>
    <m/>
    <s v="AY726428"/>
    <s v="Conforme"/>
    <x v="1"/>
    <m/>
    <s v="erro niss"/>
    <x v="1"/>
    <s v="2026/715"/>
    <x v="191"/>
    <s v="Barcelona"/>
    <s v="Calderero"/>
    <d v="2026-02-05T00:00:00"/>
    <d v="2026-02-22T00:00:00"/>
    <d v="2026-02-21T00:00:00"/>
    <m/>
    <m/>
    <m/>
    <s v="XL"/>
    <s v="XL"/>
    <m/>
    <s v="SI "/>
    <m/>
    <x v="1"/>
    <s v="Finalización de obra"/>
    <m/>
    <m/>
  </r>
  <r>
    <s v="E0233"/>
    <s v="EISON SALAS AHUMEDO"/>
    <s v="573135353890"/>
    <n v="12179775545"/>
    <n v="331063751"/>
    <s v="BF023432"/>
    <s v="Conforme"/>
    <x v="0"/>
    <d v="2025-04-22T00:00:00"/>
    <d v="2026-02-02T00:00:00"/>
    <x v="5"/>
    <s v="2025/104"/>
    <x v="54"/>
    <s v="Lleida"/>
    <s v="Electricista"/>
    <d v="2025-02-10T00:00:00"/>
    <d v="2025-05-10T00:00:00"/>
    <d v="2026-01-30T00:00:00"/>
    <m/>
    <m/>
    <m/>
    <s v="M"/>
    <s v="M"/>
    <m/>
    <m/>
    <m/>
    <x v="1"/>
    <s v="Cambio a LUMINOUS desde el 02/02/2026"/>
    <m/>
    <m/>
  </r>
  <r>
    <s v="E0706"/>
    <s v="EL MOSTAFA EL KHARFAOUI"/>
    <s v="34641119705"/>
    <n v="12174872992"/>
    <n v="324643390"/>
    <m/>
    <s v="Conforme"/>
    <x v="3"/>
    <s v="23/02/0204"/>
    <d v="2024-07-04T00:00:00"/>
    <x v="6"/>
    <s v="2024/060"/>
    <x v="97"/>
    <s v="Francia_x000a_Connantre"/>
    <s v="Soldador"/>
    <d v="2024-04-19T00:00:00"/>
    <m/>
    <d v="2024-06-14T00:00:00"/>
    <m/>
    <m/>
    <s v="Muy Bueno"/>
    <m/>
    <m/>
    <m/>
    <m/>
    <m/>
    <x v="1"/>
    <m/>
    <s v="Reemplazo"/>
    <m/>
  </r>
  <r>
    <s v="E0706"/>
    <s v="EL MOSTAFA EL KHARFAOUI"/>
    <s v="34 641 11 97 05"/>
    <n v="12174872992"/>
    <n v="324643390"/>
    <m/>
    <s v="Conforme"/>
    <x v="3"/>
    <m/>
    <m/>
    <x v="0"/>
    <s v="2025/102"/>
    <x v="64"/>
    <s v="Alicante"/>
    <s v="Soldador"/>
    <d v="2025-06-17T00:00:00"/>
    <m/>
    <m/>
    <m/>
    <m/>
    <m/>
    <m/>
    <m/>
    <m/>
    <m/>
    <m/>
    <x v="1"/>
    <s v="DESISTIO CONTRATACION"/>
    <m/>
    <m/>
  </r>
  <r>
    <s v="E0706"/>
    <s v="EL MOSTAFA EL KHARFAOUI"/>
    <s v="34641119705"/>
    <n v="12174872992"/>
    <n v="324643390"/>
    <m/>
    <s v="Conforme"/>
    <x v="3"/>
    <m/>
    <m/>
    <x v="6"/>
    <s v="2024/065"/>
    <x v="114"/>
    <s v="Belgium"/>
    <s v="Soldador"/>
    <d v="2024-11-03T00:00:00"/>
    <d v="2024-12-04T00:00:00"/>
    <m/>
    <m/>
    <m/>
    <s v="Muy Bueno"/>
    <m/>
    <m/>
    <m/>
    <m/>
    <m/>
    <x v="1"/>
    <m/>
    <m/>
    <m/>
  </r>
  <r>
    <s v="E0706"/>
    <s v="EL MOSTAFA EL KHARFAOUI"/>
    <s v="34641119705"/>
    <n v="12174872992"/>
    <n v="324643390"/>
    <m/>
    <s v="Conforme"/>
    <x v="3"/>
    <m/>
    <m/>
    <x v="5"/>
    <n v="45627"/>
    <x v="261"/>
    <s v="Belgium"/>
    <s v="Soldador"/>
    <d v="2024-01-23T00:00:00"/>
    <d v="2024-08-03T00:00:00"/>
    <m/>
    <m/>
    <m/>
    <s v="Muy Bueno"/>
    <m/>
    <m/>
    <m/>
    <m/>
    <m/>
    <x v="1"/>
    <m/>
    <m/>
    <m/>
  </r>
  <r>
    <s v="E1008"/>
    <s v="ELCIO SOARES GUSMAO"/>
    <s v="351924913954"/>
    <m/>
    <m/>
    <m/>
    <s v="Anulado"/>
    <x v="5"/>
    <m/>
    <m/>
    <x v="6"/>
    <m/>
    <x v="3"/>
    <s v="Puertollano"/>
    <s v="Montador"/>
    <m/>
    <m/>
    <m/>
    <m/>
    <m/>
    <m/>
    <m/>
    <m/>
    <m/>
    <m/>
    <m/>
    <x v="1"/>
    <s v="Desestimo"/>
    <m/>
    <m/>
  </r>
  <r>
    <s v="E0784"/>
    <s v="ELEOTERIO ESPINOZA HERRERA"/>
    <s v="+51 928 757 698"/>
    <m/>
    <n v="331601710"/>
    <n v="124847673"/>
    <s v="Conforme"/>
    <x v="1"/>
    <m/>
    <m/>
    <x v="6"/>
    <s v="2025/380"/>
    <x v="131"/>
    <s v="Biscay"/>
    <s v="Soldador"/>
    <d v="2025-07-21T00:00:00"/>
    <d v="2025-11-07T00:00:00"/>
    <d v="2026-01-05T00:00:00"/>
    <m/>
    <m/>
    <m/>
    <s v="L"/>
    <s v="L"/>
    <m/>
    <m/>
    <m/>
    <x v="1"/>
    <s v="Finalizado"/>
    <m/>
    <m/>
  </r>
  <r>
    <s v="E0784"/>
    <s v="ELEOTERIO ESPINOZA HERRERA"/>
    <s v="51 928 757 698"/>
    <m/>
    <n v="331601710"/>
    <m/>
    <s v="Conforme"/>
    <x v="3"/>
    <m/>
    <m/>
    <x v="0"/>
    <s v="2025/052"/>
    <x v="252"/>
    <s v="Huelva"/>
    <s v="Soldador"/>
    <d v="2025-04-23T00:00:00"/>
    <m/>
    <d v="2025-07-10T00:00:00"/>
    <m/>
    <m/>
    <m/>
    <m/>
    <m/>
    <m/>
    <m/>
    <m/>
    <x v="1"/>
    <m/>
    <m/>
    <s v="ES77 0182 0496 6802 0179 4297"/>
  </r>
  <r>
    <s v="E0784"/>
    <s v="ELEOTERIO ESPINOZA HERRERA"/>
    <s v="51928757698"/>
    <m/>
    <n v="331601710"/>
    <m/>
    <s v="Conforme"/>
    <x v="3"/>
    <m/>
    <m/>
    <x v="5"/>
    <s v="2025/123"/>
    <x v="175"/>
    <s v="Palencia"/>
    <s v="Soldador"/>
    <d v="2025-02-12T00:00:00"/>
    <d v="2025-03-12T00:00:00"/>
    <d v="2025-04-16T00:00:00"/>
    <m/>
    <m/>
    <m/>
    <s v="M"/>
    <n v="32"/>
    <m/>
    <m/>
    <m/>
    <x v="1"/>
    <m/>
    <m/>
    <m/>
  </r>
  <r>
    <s v="E0784"/>
    <s v="ELEOTERIO ESPINOZA HERRERA"/>
    <s v="51928757698"/>
    <m/>
    <n v="331601710"/>
    <m/>
    <s v="Pendiente"/>
    <x v="3"/>
    <m/>
    <m/>
    <x v="6"/>
    <s v="2025/090"/>
    <x v="136"/>
    <s v="Barcelona"/>
    <s v="Soldador"/>
    <d v="2025-02-05T00:00:00"/>
    <s v="FIJO"/>
    <m/>
    <m/>
    <m/>
    <m/>
    <s v="M"/>
    <n v="32"/>
    <m/>
    <m/>
    <m/>
    <x v="1"/>
    <m/>
    <m/>
    <m/>
  </r>
  <r>
    <s v="E2141"/>
    <s v="ELHERT CAMPO CORTES"/>
    <s v="+34 614 98 15 47"/>
    <n v="12183031923"/>
    <n v="334662125"/>
    <s v="AZ401370"/>
    <s v="Conforme"/>
    <x v="5"/>
    <m/>
    <m/>
    <x v="2"/>
    <s v="2026/730"/>
    <x v="79"/>
    <s v="Valencia"/>
    <s v="Soldador"/>
    <d v="2026-02-23T00:00:00"/>
    <d v="2026-04-30T00:00:00"/>
    <m/>
    <m/>
    <m/>
    <m/>
    <s v="M"/>
    <s v="M"/>
    <m/>
    <s v="SI"/>
    <m/>
    <x v="1"/>
    <s v="Desistió"/>
    <m/>
    <m/>
  </r>
  <r>
    <s v="E0961"/>
    <s v="ELIAS DE SOUZA"/>
    <s v="351912673146"/>
    <m/>
    <m/>
    <m/>
    <s v="Anulado"/>
    <x v="5"/>
    <m/>
    <m/>
    <x v="6"/>
    <m/>
    <x v="4"/>
    <m/>
    <m/>
    <m/>
    <m/>
    <m/>
    <m/>
    <m/>
    <m/>
    <m/>
    <m/>
    <m/>
    <m/>
    <m/>
    <x v="1"/>
    <m/>
    <m/>
    <m/>
  </r>
  <r>
    <s v="E1704"/>
    <s v="ELICEO FUENTES PARRA"/>
    <s v="+57 323 437 2125"/>
    <m/>
    <m/>
    <s v="BF646254"/>
    <s v="Conforme"/>
    <x v="1"/>
    <m/>
    <m/>
    <x v="2"/>
    <s v="2025/658"/>
    <x v="262"/>
    <s v="Verona"/>
    <s v="Soldador"/>
    <d v="2025-11-13T00:00:00"/>
    <d v="2025-12-30T00:00:00"/>
    <d v="2026-01-07T00:00:00"/>
    <m/>
    <m/>
    <m/>
    <s v="L"/>
    <n v="34"/>
    <m/>
    <s v="SI "/>
    <m/>
    <x v="1"/>
    <m/>
    <m/>
    <m/>
  </r>
  <r>
    <s v="E1704"/>
    <s v="ELICEO FUENTES PARRA"/>
    <s v="+57 323 437 2125"/>
    <m/>
    <m/>
    <s v="BF646254"/>
    <s v="Conforme"/>
    <x v="3"/>
    <m/>
    <m/>
    <x v="2"/>
    <s v="2025/458"/>
    <x v="3"/>
    <s v="Murcia"/>
    <s v="Soldador"/>
    <d v="2025-08-25T00:00:00"/>
    <d v="2025-09-25T00:00:00"/>
    <d v="2025-11-07T00:00:00"/>
    <m/>
    <m/>
    <m/>
    <s v="L"/>
    <n v="34"/>
    <m/>
    <s v="SI"/>
    <m/>
    <x v="1"/>
    <m/>
    <m/>
    <m/>
  </r>
  <r>
    <s v="E1704"/>
    <s v="ELICEO FUENTES PARRA"/>
    <s v="+57 323 437 2125"/>
    <m/>
    <m/>
    <s v="BF646254"/>
    <s v="Conforme"/>
    <x v="3"/>
    <m/>
    <m/>
    <x v="6"/>
    <s v="2025/417"/>
    <x v="213"/>
    <s v="Barcelona"/>
    <m/>
    <d v="2025-08-11T00:00:00"/>
    <d v="2025-08-22T00:00:00"/>
    <d v="2025-08-22T00:00:00"/>
    <m/>
    <m/>
    <m/>
    <s v="L"/>
    <n v="34"/>
    <m/>
    <s v="SI"/>
    <m/>
    <x v="1"/>
    <m/>
    <m/>
    <m/>
  </r>
  <r>
    <s v="E1064"/>
    <s v="ELIECER ANTONIO ZURITA CORDDOBA"/>
    <s v="573157185860"/>
    <m/>
    <m/>
    <m/>
    <s v="Conforme"/>
    <x v="3"/>
    <m/>
    <m/>
    <x v="6"/>
    <s v="2024/426"/>
    <x v="147"/>
    <s v="Cantabria"/>
    <s v="Electricista"/>
    <d v="2024-11-11T00:00:00"/>
    <d v="2025-01-31T00:00:00"/>
    <d v="2025-02-02T00:00:00"/>
    <m/>
    <m/>
    <m/>
    <m/>
    <m/>
    <m/>
    <m/>
    <m/>
    <x v="1"/>
    <m/>
    <s v="SOLICITÓ CARTA DE RESCISIÓN"/>
    <m/>
  </r>
  <r>
    <s v="E0656"/>
    <s v="ELIECER MARTINEZ MENDOZA"/>
    <s v="573103365689"/>
    <n v="12177607787"/>
    <n v="327951591"/>
    <m/>
    <s v="Conforme"/>
    <x v="3"/>
    <d v="2024-11-27T00:00:00"/>
    <m/>
    <x v="6"/>
    <s v="2024/464"/>
    <x v="154"/>
    <s v="Murcia"/>
    <s v="Ayudante"/>
    <d v="2024-11-27T00:00:00"/>
    <d v="2025-01-31T00:00:00"/>
    <d v="2024-12-03T00:00:00"/>
    <m/>
    <m/>
    <m/>
    <m/>
    <m/>
    <m/>
    <m/>
    <m/>
    <x v="1"/>
    <m/>
    <m/>
    <m/>
  </r>
  <r>
    <s v="E0656"/>
    <s v="ELIECER MARTINEZ MENDOZA"/>
    <s v="573103365689"/>
    <n v="12177607787"/>
    <n v="327951591"/>
    <m/>
    <s v="Conforme"/>
    <x v="3"/>
    <d v="2024-09-24T00:00:00"/>
    <d v="2024-10-05T00:00:00"/>
    <x v="5"/>
    <s v="2024/316"/>
    <x v="197"/>
    <s v="Huelva"/>
    <s v="Montador"/>
    <d v="2024-09-24T00:00:00"/>
    <d v="2024-10-05T00:00:00"/>
    <d v="2024-10-05T00:00:00"/>
    <m/>
    <m/>
    <m/>
    <m/>
    <m/>
    <m/>
    <m/>
    <m/>
    <x v="1"/>
    <m/>
    <m/>
    <m/>
  </r>
  <r>
    <s v="E0656"/>
    <s v="ELIECER MARTINEZ MENDOZA"/>
    <s v="573103365689"/>
    <n v="12177607787"/>
    <n v="327951591"/>
    <m/>
    <s v="Conforme"/>
    <x v="3"/>
    <m/>
    <d v="2024-08-24T00:00:00"/>
    <x v="6"/>
    <s v="2024/287"/>
    <x v="153"/>
    <s v="Barcelona"/>
    <s v="Montador"/>
    <d v="2024-08-14T00:00:00"/>
    <d v="2024-10-31T00:00:00"/>
    <d v="2024-08-24T00:00:00"/>
    <m/>
    <m/>
    <m/>
    <m/>
    <m/>
    <m/>
    <m/>
    <m/>
    <x v="1"/>
    <m/>
    <m/>
    <m/>
  </r>
  <r>
    <s v="E0656"/>
    <s v="ELIECER MARTINEZ MENDOZA"/>
    <s v="573103365689"/>
    <n v="12177607787"/>
    <n v="327951591"/>
    <m/>
    <s v="Anulado"/>
    <x v="5"/>
    <m/>
    <m/>
    <x v="6"/>
    <s v="2024/280"/>
    <x v="213"/>
    <s v="Barcelona"/>
    <s v="Tubero"/>
    <d v="2024-08-05T00:00:00"/>
    <d v="2024-12-20T00:00:00"/>
    <m/>
    <m/>
    <m/>
    <m/>
    <m/>
    <m/>
    <m/>
    <m/>
    <m/>
    <x v="1"/>
    <m/>
    <m/>
    <m/>
  </r>
  <r>
    <s v="E0656"/>
    <s v="ELIECER MARTINEZ MENDOZA"/>
    <s v="573103365689"/>
    <n v="12177607787"/>
    <n v="327951591"/>
    <m/>
    <s v="Anulado"/>
    <x v="5"/>
    <m/>
    <m/>
    <x v="5"/>
    <s v="2024/242"/>
    <x v="162"/>
    <s v="Barcelona"/>
    <s v="Tubero"/>
    <d v="2024-07-25T00:00:00"/>
    <d v="2024-09-30T00:00:00"/>
    <m/>
    <m/>
    <m/>
    <m/>
    <m/>
    <m/>
    <m/>
    <m/>
    <m/>
    <x v="1"/>
    <m/>
    <s v="pedido cancelado"/>
    <m/>
  </r>
  <r>
    <s v="E0656"/>
    <s v="ELIECER MARTINEZ MENDOZA"/>
    <s v="573103365689"/>
    <n v="12177607787"/>
    <n v="327951591"/>
    <m/>
    <s v="Anulado"/>
    <x v="5"/>
    <m/>
    <m/>
    <x v="5"/>
    <s v="2024/203"/>
    <x v="117"/>
    <s v="Girona"/>
    <s v="Tubero"/>
    <d v="2024-07-17T00:00:00"/>
    <d v="2024-09-02T00:00:00"/>
    <m/>
    <m/>
    <m/>
    <m/>
    <m/>
    <m/>
    <m/>
    <m/>
    <m/>
    <x v="1"/>
    <m/>
    <s v="reprovou no teste"/>
    <m/>
  </r>
  <r>
    <s v="E0656"/>
    <s v="ELIECER MARTINEZ MENDOZA"/>
    <s v="573103365689"/>
    <n v="12177607787"/>
    <n v="327951591"/>
    <m/>
    <s v="Anulado"/>
    <x v="3"/>
    <m/>
    <m/>
    <x v="5"/>
    <s v="2024/420"/>
    <x v="155"/>
    <s v="A Coruña"/>
    <s v="Ayudante"/>
    <d v="2024-11-19T00:00:00"/>
    <d v="2024-12-20T00:00:00"/>
    <m/>
    <m/>
    <m/>
    <m/>
    <m/>
    <m/>
    <m/>
    <m/>
    <m/>
    <x v="1"/>
    <m/>
    <m/>
    <m/>
  </r>
  <r>
    <s v="E0436"/>
    <s v="ELIS RAMON GARCIA DIAZ"/>
    <s v="573116345716"/>
    <n v="12179739462"/>
    <n v="331151235"/>
    <s v="BD474182"/>
    <s v="Conforme"/>
    <x v="3"/>
    <d v="2025-04-22T00:00:00"/>
    <d v="2025-11-30T00:00:00"/>
    <x v="6"/>
    <s v="2025/098"/>
    <x v="103"/>
    <s v="Álava"/>
    <s v="Soldador"/>
    <d v="2025-02-05T00:00:00"/>
    <d v="2025-03-10T00:00:00"/>
    <d v="2025-11-30T00:00:00"/>
    <m/>
    <m/>
    <m/>
    <s v="XL"/>
    <s v="XL"/>
    <m/>
    <m/>
    <m/>
    <x v="1"/>
    <m/>
    <m/>
    <m/>
  </r>
  <r>
    <s v=""/>
    <s v="ELITON APARECIDO DE ANDRADE"/>
    <s v="351928113105"/>
    <n v="12171785453"/>
    <n v="321006151"/>
    <s v="GG068375"/>
    <s v="Conforme"/>
    <x v="3"/>
    <d v="2023-10-21T00:00:00"/>
    <d v="2025-06-23T00:00:00"/>
    <x v="6"/>
    <n v="2023"/>
    <x v="112"/>
    <s v="Navarre"/>
    <s v="Soldador"/>
    <d v="2023-02-10T00:00:00"/>
    <s v="Fijo"/>
    <d v="2025-06-23T00:00:00"/>
    <m/>
    <m/>
    <s v="Bueno"/>
    <m/>
    <m/>
    <m/>
    <m/>
    <s v="Propio"/>
    <x v="1"/>
    <m/>
    <m/>
    <m/>
  </r>
  <r>
    <s v="E0873"/>
    <s v="ELKIN ARMANDO GARZON LOPEZ"/>
    <s v="34607234526"/>
    <m/>
    <n v="332649008"/>
    <s v="AZ662731"/>
    <s v="Conforme"/>
    <x v="1"/>
    <m/>
    <m/>
    <x v="5"/>
    <s v="2025/323"/>
    <x v="27"/>
    <s v="Zaragoza"/>
    <s v="Soldador"/>
    <d v="2025-06-04T00:00:00"/>
    <d v="2025-07-04T00:00:00"/>
    <d v="2026-01-23T00:00:00"/>
    <m/>
    <m/>
    <m/>
    <s v="S"/>
    <n v="28"/>
    <m/>
    <m/>
    <m/>
    <x v="1"/>
    <s v="Cambio a LUMIOUS desde el 26/01/2026"/>
    <m/>
    <m/>
  </r>
  <r>
    <s v="E0873"/>
    <s v="ELKIN ARMANDO GARZON LOPEZ"/>
    <s v="34607234526"/>
    <m/>
    <m/>
    <m/>
    <s v="Conforme"/>
    <x v="3"/>
    <m/>
    <m/>
    <x v="6"/>
    <s v="2025/270"/>
    <x v="191"/>
    <s v="Barcelona"/>
    <s v="Soldador"/>
    <d v="2025-04-23T00:00:00"/>
    <d v="2025-05-18T00:00:00"/>
    <m/>
    <m/>
    <m/>
    <m/>
    <s v="M"/>
    <n v="30"/>
    <m/>
    <m/>
    <m/>
    <x v="1"/>
    <m/>
    <m/>
    <m/>
  </r>
  <r>
    <s v="E1069"/>
    <s v="ELKIN DE JESUS CERVANTES MANOTAS"/>
    <s v="34603164697"/>
    <n v="12179739454"/>
    <n v="331226421"/>
    <m/>
    <s v="Conforme"/>
    <x v="3"/>
    <d v="2025-04-22T00:00:00"/>
    <d v="2025-05-02T00:00:00"/>
    <x v="6"/>
    <s v="2025/087"/>
    <x v="147"/>
    <s v="Cantabria"/>
    <s v="Electricista"/>
    <d v="2025-01-29T00:00:00"/>
    <d v="2025-02-28T00:00:00"/>
    <d v="2025-05-23T00:00:00"/>
    <m/>
    <m/>
    <m/>
    <s v="L"/>
    <s v="L"/>
    <m/>
    <m/>
    <m/>
    <x v="1"/>
    <m/>
    <s v="Saida informada pelo Kawan dia 21/05 por email"/>
    <m/>
  </r>
  <r>
    <s v="E0579"/>
    <s v="ELKIN GIOVANNI VALENZUELA DIAZ"/>
    <s v="+34 611 29 07 71"/>
    <n v="12175995169"/>
    <n v="325854181"/>
    <s v="AZ618277"/>
    <s v="Conforme"/>
    <x v="3"/>
    <d v="2025-07-11T00:00:00"/>
    <d v="2025-09-19T00:00:00"/>
    <x v="0"/>
    <s v="2025/073R"/>
    <x v="84"/>
    <s v="Cáseda"/>
    <s v="Soldador"/>
    <d v="2025-07-14T00:00:00"/>
    <m/>
    <d v="2025-09-19T00:00:00"/>
    <m/>
    <m/>
    <m/>
    <s v="M"/>
    <n v="30"/>
    <m/>
    <s v="NO"/>
    <m/>
    <x v="1"/>
    <s v="Solicitó la carta de rescisión el 02/09/2025 para salir el 20/09/2025."/>
    <m/>
    <m/>
  </r>
  <r>
    <s v="E0579"/>
    <s v="ELKIN GIOVANNI VALENZUELA DIAZ"/>
    <s v="34611290771"/>
    <n v="12175995169"/>
    <n v="325854181"/>
    <m/>
    <s v="Conforme"/>
    <x v="3"/>
    <d v="2025-02-19T00:00:00"/>
    <d v="2025-06-17T00:00:00"/>
    <x v="6"/>
    <s v="2024/167"/>
    <x v="50"/>
    <s v="Vitoria-Gasteiz"/>
    <s v="Soldador"/>
    <d v="2024-06-19T00:00:00"/>
    <d v="2024-09-06T00:00:00"/>
    <d v="2025-06-17T00:00:00"/>
    <m/>
    <m/>
    <m/>
    <m/>
    <m/>
    <m/>
    <m/>
    <m/>
    <x v="1"/>
    <m/>
    <m/>
    <m/>
  </r>
  <r>
    <s v="E0579"/>
    <s v="ELKIN GIOVANNI VALENZUELA DIAZ"/>
    <s v="32465435694"/>
    <n v="12175995169"/>
    <n v="325854181"/>
    <s v="AZ618277"/>
    <s v="Conforme"/>
    <x v="3"/>
    <d v="2024-04-27T00:00:00"/>
    <m/>
    <x v="6"/>
    <s v="2024/071"/>
    <x v="133"/>
    <s v="Belgium"/>
    <s v="Montador"/>
    <d v="2024-03-25T00:00:00"/>
    <d v="2024-06-11T00:00:00"/>
    <m/>
    <m/>
    <m/>
    <m/>
    <m/>
    <m/>
    <s v="Alquiler de coche"/>
    <m/>
    <s v="A cta Empresa"/>
    <x v="1"/>
    <m/>
    <m/>
    <m/>
  </r>
  <r>
    <s v="E1237"/>
    <s v="ELKIN JAVIER ARIZA PERALTA"/>
    <s v="573226027625"/>
    <m/>
    <m/>
    <m/>
    <s v="Anulado"/>
    <x v="5"/>
    <m/>
    <m/>
    <x v="5"/>
    <s v="2024/230"/>
    <x v="134"/>
    <s v="Biscay"/>
    <s v="Soldador"/>
    <d v="2024-07-19T00:00:00"/>
    <d v="2024-10-18T00:00:00"/>
    <m/>
    <m/>
    <m/>
    <m/>
    <m/>
    <m/>
    <m/>
    <m/>
    <m/>
    <x v="1"/>
    <m/>
    <s v="reprovou no teste"/>
    <m/>
  </r>
  <r>
    <s v="E1840"/>
    <s v="ELKIN YAIR QUINTANA SILVA"/>
    <s v="+57 322 703 7126"/>
    <m/>
    <m/>
    <s v="BE373144"/>
    <s v="Conforme"/>
    <x v="3"/>
    <m/>
    <m/>
    <x v="0"/>
    <s v="2025/596"/>
    <x v="100"/>
    <s v="Teruel"/>
    <s v="Electricista"/>
    <d v="2025-10-21T00:00:00"/>
    <d v="2025-11-21T00:00:00"/>
    <d v="2025-12-05T00:00:00"/>
    <m/>
    <m/>
    <m/>
    <s v="M"/>
    <n v="30"/>
    <m/>
    <s v="SI"/>
    <m/>
    <x v="1"/>
    <m/>
    <m/>
    <m/>
  </r>
  <r>
    <s v="E1840"/>
    <s v="ELKIN YAIR QUINTANA SILVA"/>
    <s v="+57 322 703 7126"/>
    <m/>
    <m/>
    <s v="BE373144"/>
    <s v="Conforme"/>
    <x v="3"/>
    <m/>
    <m/>
    <x v="0"/>
    <s v="2025/523"/>
    <x v="102"/>
    <s v="Vitoria-Gasteiz"/>
    <s v="Electricista"/>
    <d v="2025-10-02T00:00:00"/>
    <d v="2025-10-15T00:00:00"/>
    <m/>
    <m/>
    <m/>
    <m/>
    <s v="M"/>
    <s v="M"/>
    <m/>
    <s v="SI"/>
    <m/>
    <x v="1"/>
    <s v="PEDIDO CANCELADO"/>
    <m/>
    <m/>
  </r>
  <r>
    <s v="E2148"/>
    <s v="ELMER FUQUEN CELY"/>
    <s v="+57 310 3365871"/>
    <m/>
    <m/>
    <s v="BH808228"/>
    <s v="Conforme"/>
    <x v="3"/>
    <m/>
    <m/>
    <x v="1"/>
    <s v="2026/746"/>
    <x v="61"/>
    <s v="Barcelona "/>
    <s v="Ingeniero Mecánico"/>
    <d v="2026-03-03T00:00:00"/>
    <s v="FIJO"/>
    <m/>
    <m/>
    <m/>
    <m/>
    <s v="XL "/>
    <s v="L"/>
    <m/>
    <s v="NO"/>
    <m/>
    <x v="1"/>
    <s v="Pedido cancelado"/>
    <m/>
    <m/>
  </r>
  <r>
    <s v="E0609"/>
    <s v="ELMER JACKSON ROJAS CUMPA"/>
    <s v="+51950319047"/>
    <n v="12180305514"/>
    <n v="332249344"/>
    <n v="123826926"/>
    <s v="Conforme"/>
    <x v="3"/>
    <d v="2025-07-24T00:00:00"/>
    <d v="2025-08-14T00:00:00"/>
    <x v="5"/>
    <s v="R2025/077"/>
    <x v="125"/>
    <s v="Murcia"/>
    <s v="Soldador"/>
    <d v="2025-07-23T00:00:00"/>
    <d v="2025-08-28T00:00:00"/>
    <d v="2025-08-14T00:00:00"/>
    <m/>
    <m/>
    <m/>
    <m/>
    <m/>
    <m/>
    <m/>
    <m/>
    <x v="1"/>
    <s v="Saida inf. por Yajaira"/>
    <s v="Fue solicitada la baja"/>
    <m/>
  </r>
  <r>
    <s v="E0609"/>
    <s v="ELMER JACKSON ROJAS CUMPA"/>
    <s v="+51 950 319 047"/>
    <n v="12180305514"/>
    <n v="332249344"/>
    <n v="123826926"/>
    <s v="Conforme"/>
    <x v="5"/>
    <d v="2025-09-15T00:00:00"/>
    <m/>
    <x v="2"/>
    <s v="R2025/107"/>
    <x v="263"/>
    <s v="León, Spain"/>
    <s v="Montador/Soldador"/>
    <d v="2025-09-12T00:00:00"/>
    <d v="2025-10-03T00:00:00"/>
    <m/>
    <m/>
    <m/>
    <m/>
    <s v="S"/>
    <s v="S"/>
    <m/>
    <s v="NO"/>
    <m/>
    <x v="1"/>
    <s v="desistiu"/>
    <m/>
    <m/>
  </r>
  <r>
    <s v="E0609"/>
    <s v="ELMER JACKSON ROJAS CUMPA"/>
    <s v="+51950319047"/>
    <n v="12180305514"/>
    <n v="332249344"/>
    <n v="123826926"/>
    <s v="Conforme"/>
    <x v="5"/>
    <d v="2025-09-09T00:00:00"/>
    <m/>
    <x v="6"/>
    <s v="2025/488"/>
    <x v="213"/>
    <s v="Terrassa"/>
    <s v="Soldador"/>
    <d v="2025-09-09T00:00:00"/>
    <d v="2025-10-09T00:00:00"/>
    <m/>
    <m/>
    <m/>
    <m/>
    <s v="S"/>
    <s v="S"/>
    <m/>
    <s v="NO"/>
    <m/>
    <x v="1"/>
    <s v="PEDIDO SUSPENSO"/>
    <m/>
    <m/>
  </r>
  <r>
    <s v="E0609"/>
    <s v="ELMER JACKSON ROJAS CUMPA"/>
    <s v="51950319047"/>
    <n v="12180305514"/>
    <n v="332249344"/>
    <n v="123826926"/>
    <s v="Conforme"/>
    <x v="3"/>
    <d v="2025-07-18T00:00:00"/>
    <m/>
    <x v="6"/>
    <s v="2025/212"/>
    <x v="215"/>
    <s v="Álava"/>
    <s v="Soldador"/>
    <d v="2025-03-19T00:00:00"/>
    <s v="fijo"/>
    <d v="2025-07-17T00:00:00"/>
    <m/>
    <m/>
    <m/>
    <s v="S"/>
    <s v="M"/>
    <m/>
    <m/>
    <m/>
    <x v="1"/>
    <m/>
    <m/>
    <m/>
  </r>
  <r>
    <s v="E0609"/>
    <s v="ELMER JACKSON ROJAS CUMPA"/>
    <s v="51950319047"/>
    <m/>
    <m/>
    <n v="123826926"/>
    <s v="Conforme"/>
    <x v="3"/>
    <m/>
    <m/>
    <x v="5"/>
    <s v="2025/136"/>
    <x v="42"/>
    <s v="Córdoba, Spain"/>
    <s v="Soldador"/>
    <d v="2025-02-18T00:00:00"/>
    <d v="2025-03-05T00:00:00"/>
    <d v="2025-03-28T00:00:00"/>
    <m/>
    <m/>
    <m/>
    <s v="S"/>
    <s v="M"/>
    <m/>
    <m/>
    <m/>
    <x v="1"/>
    <m/>
    <m/>
    <m/>
  </r>
  <r>
    <s v="E0537"/>
    <s v="ELTON JHONNY GONGORA BELTRAN"/>
    <s v="+34 612 20 98 22"/>
    <n v="12178173578"/>
    <n v="328807648"/>
    <s v="AZ294665"/>
    <s v="Conforme"/>
    <x v="3"/>
    <d v="2025-04-15T00:00:00"/>
    <d v="2026-01-07T00:00:00"/>
    <x v="6"/>
    <s v="2024/382"/>
    <x v="126"/>
    <s v="Barcelona"/>
    <s v="Soldador"/>
    <d v="2024-10-21T00:00:00"/>
    <d v="2024-12-27T00:00:00"/>
    <d v="2025-12-31T00:00:00"/>
    <m/>
    <m/>
    <m/>
    <m/>
    <m/>
    <m/>
    <m/>
    <m/>
    <x v="1"/>
    <m/>
    <s v="Solución de situación contractual con el cliente"/>
    <m/>
  </r>
  <r>
    <s v="E0537"/>
    <s v="ELTON JHONNY GONGORA BELTRAN"/>
    <s v="573204955219"/>
    <n v="12178173578"/>
    <n v="328807648"/>
    <s v="AZ294665"/>
    <s v="Pendiente"/>
    <x v="3"/>
    <m/>
    <m/>
    <x v="5"/>
    <s v="2024/326"/>
    <x v="107"/>
    <s v="Álava"/>
    <s v="Soldador"/>
    <d v="2024-09-20T00:00:00"/>
    <d v="2024-10-16T00:00:00"/>
    <d v="2024-09-27T00:00:00"/>
    <m/>
    <m/>
    <m/>
    <m/>
    <m/>
    <m/>
    <m/>
    <m/>
    <x v="1"/>
    <m/>
    <m/>
    <m/>
  </r>
  <r>
    <s v="E0537"/>
    <s v="ELTON JHONNY GONGORA BELTRAN"/>
    <s v="+57 320 4955 219"/>
    <n v="12178173578"/>
    <n v="328807648"/>
    <s v="AZ294665"/>
    <s v="Conforme"/>
    <x v="3"/>
    <d v="2026-01-14T00:00:00"/>
    <d v="2026-01-19T00:00:00"/>
    <x v="1"/>
    <s v="2026/0678"/>
    <x v="126"/>
    <s v="Barcelona"/>
    <s v="Soldador"/>
    <d v="2026-01-14T00:00:00"/>
    <m/>
    <m/>
    <m/>
    <m/>
    <m/>
    <s v="L"/>
    <n v="32"/>
    <m/>
    <s v="NO"/>
    <m/>
    <x v="1"/>
    <m/>
    <m/>
    <m/>
  </r>
  <r>
    <s v="E0537"/>
    <s v="ELTON JHONNY GONGORA BELTRAN"/>
    <s v="573204955219"/>
    <n v="12178173578"/>
    <n v="328807648"/>
    <m/>
    <s v="Pendiente"/>
    <x v="5"/>
    <m/>
    <m/>
    <x v="5"/>
    <s v="2024/365"/>
    <x v="134"/>
    <s v="Bilbao"/>
    <s v="Soldador"/>
    <d v="2024-10-11T00:00:00"/>
    <d v="2024-11-11T00:00:00"/>
    <m/>
    <m/>
    <m/>
    <m/>
    <m/>
    <m/>
    <m/>
    <m/>
    <m/>
    <x v="1"/>
    <m/>
    <s v="reprovou no teste"/>
    <m/>
  </r>
  <r>
    <s v="E1686"/>
    <s v="ELVIN AXEL POLO MANZANO"/>
    <s v="+57 315 8075496"/>
    <m/>
    <m/>
    <s v="BA589773"/>
    <s v="Conforme"/>
    <x v="1"/>
    <m/>
    <m/>
    <x v="2"/>
    <s v="2025/467"/>
    <x v="16"/>
    <s v="Barcelona"/>
    <s v="Montador"/>
    <d v="2025-09-10T00:00:00"/>
    <d v="2025-10-03T00:00:00"/>
    <d v="2026-02-05T00:00:00"/>
    <m/>
    <m/>
    <m/>
    <s v="M"/>
    <s v="M"/>
    <m/>
    <s v="SI"/>
    <m/>
    <x v="1"/>
    <m/>
    <m/>
    <m/>
  </r>
  <r>
    <s v="E1686"/>
    <s v="ELVIN AXEL POLO MANZANO"/>
    <s v="+57 315 807 5496"/>
    <m/>
    <m/>
    <s v="BA589773"/>
    <s v="Conforme"/>
    <x v="3"/>
    <m/>
    <m/>
    <x v="2"/>
    <s v="2025/397"/>
    <x v="40"/>
    <s v="Jaén, Spain"/>
    <s v="Mecanico"/>
    <d v="2025-07-30T00:00:00"/>
    <d v="2025-08-30T00:00:00"/>
    <d v="2025-08-22T00:00:00"/>
    <m/>
    <m/>
    <m/>
    <s v="M"/>
    <n v="34"/>
    <m/>
    <s v="SI"/>
    <m/>
    <x v="1"/>
    <m/>
    <m/>
    <m/>
  </r>
  <r>
    <s v="E1487"/>
    <s v="ELVIS ABELARDO CASTAÑEDA CANCHARI"/>
    <s v="51 942076911"/>
    <m/>
    <m/>
    <m/>
    <s v="Conforme"/>
    <x v="3"/>
    <m/>
    <m/>
    <x v="0"/>
    <s v="2025/030"/>
    <x v="129"/>
    <s v="Barcelona"/>
    <s v="Soldador"/>
    <d v="2025-04-15T00:00:00"/>
    <m/>
    <m/>
    <m/>
    <m/>
    <m/>
    <m/>
    <m/>
    <m/>
    <m/>
    <m/>
    <x v="1"/>
    <s v="pedido cancelado, cliente disse que nao solicitou"/>
    <m/>
    <s v="❌"/>
  </r>
  <r>
    <s v="E1488"/>
    <s v="ELVIS WILLY VARGAS CASTILLO"/>
    <s v="+51 939 044 037"/>
    <m/>
    <m/>
    <m/>
    <s v="Conforme"/>
    <x v="3"/>
    <m/>
    <m/>
    <x v="0"/>
    <s v="2025/016"/>
    <x v="264"/>
    <s v="Toledo, Spain"/>
    <s v="Mecanico "/>
    <d v="2025-03-13T00:00:00"/>
    <m/>
    <m/>
    <m/>
    <m/>
    <m/>
    <s v="M"/>
    <s v="M"/>
    <m/>
    <m/>
    <m/>
    <x v="1"/>
    <s v="ACABO PEDIDO"/>
    <m/>
    <s v="ES02 0049 1176 492910073971"/>
  </r>
  <r>
    <s v="E1388"/>
    <s v="EMANUEL JOSE LOBOS GATICA"/>
    <s v="34685422999"/>
    <n v="12096745524"/>
    <n v="314888241"/>
    <s v="AAH262115"/>
    <s v="Conforme"/>
    <x v="3"/>
    <d v="2025-04-14T00:00:00"/>
    <d v="2025-05-01T00:00:00"/>
    <x v="6"/>
    <s v="2024/422"/>
    <x v="215"/>
    <s v="Álava"/>
    <s v="Soldador"/>
    <d v="2024-11-11T00:00:00"/>
    <d v="2024-12-12T00:00:00"/>
    <d v="2025-03-28T00:00:00"/>
    <m/>
    <m/>
    <m/>
    <m/>
    <m/>
    <m/>
    <m/>
    <m/>
    <x v="1"/>
    <m/>
    <m/>
    <m/>
  </r>
  <r>
    <s v="E0796"/>
    <s v="EMANUEL NICOLAS MUNOZ FERNANDEZ"/>
    <s v="5492616808137"/>
    <m/>
    <m/>
    <m/>
    <s v="Pendiente"/>
    <x v="3"/>
    <m/>
    <m/>
    <x v="6"/>
    <s v="2024/425"/>
    <x v="123"/>
    <s v="Barcelona"/>
    <s v="Tubero"/>
    <d v="2024-11-13T00:00:00"/>
    <m/>
    <d v="2025-01-26T00:00:00"/>
    <m/>
    <m/>
    <m/>
    <m/>
    <m/>
    <m/>
    <m/>
    <m/>
    <x v="1"/>
    <m/>
    <s v="solicitou a carta"/>
    <m/>
  </r>
  <r>
    <s v="E0435"/>
    <s v="EMERSON DA SILVA"/>
    <s v="351934260510"/>
    <n v="12088947832"/>
    <n v="309423295"/>
    <s v="FR306748"/>
    <s v="Conforme"/>
    <x v="3"/>
    <d v="2023-03-28T00:00:00"/>
    <d v="2025-08-22T00:00:00"/>
    <x v="6"/>
    <n v="2023"/>
    <x v="103"/>
    <s v="Vitoria-Gasteiz"/>
    <s v="Montador"/>
    <d v="2023-03-23T00:00:00"/>
    <m/>
    <d v="2025-08-22T00:00:00"/>
    <m/>
    <m/>
    <s v="Muy Bueno"/>
    <m/>
    <m/>
    <m/>
    <m/>
    <m/>
    <x v="1"/>
    <s v="solicitou a carta"/>
    <m/>
    <m/>
  </r>
  <r>
    <s v="E0407"/>
    <s v="EMILIANO CUADROS LAGUADO"/>
    <s v="34631486465"/>
    <n v="12176039662"/>
    <n v="325906122"/>
    <m/>
    <s v="Conforme"/>
    <x v="3"/>
    <d v="2024-05-15T00:00:00"/>
    <d v="2024-12-09T00:00:00"/>
    <x v="6"/>
    <s v="2024/158"/>
    <x v="160"/>
    <s v="Pelabravo"/>
    <s v="Montador"/>
    <d v="2024-06-06T00:00:00"/>
    <d v="2024-08-09T00:00:00"/>
    <d v="2024-11-28T00:00:00"/>
    <m/>
    <m/>
    <m/>
    <m/>
    <m/>
    <m/>
    <m/>
    <m/>
    <x v="1"/>
    <m/>
    <m/>
    <m/>
  </r>
  <r>
    <s v="E0407"/>
    <s v="EMILIANO CUADROS LAGUADO"/>
    <s v="34631486465"/>
    <n v="12176039662"/>
    <n v="325906122"/>
    <s v="AX135406"/>
    <s v="Conforme"/>
    <x v="3"/>
    <d v="2024-12-11T00:00:00"/>
    <d v="2025-08-08T00:00:00"/>
    <x v="5"/>
    <s v="2024/495"/>
    <x v="2"/>
    <s v="Valencia"/>
    <s v="Calderero"/>
    <d v="2024-12-09T00:00:00"/>
    <d v="2025-01-10T00:00:00"/>
    <d v="2025-08-08T00:00:00"/>
    <m/>
    <m/>
    <m/>
    <m/>
    <m/>
    <m/>
    <m/>
    <m/>
    <x v="1"/>
    <s v="INF. SAIDA ENVIADA POR CORREO"/>
    <s v="Fue solicitada la baja"/>
    <m/>
  </r>
  <r>
    <s v="E0407"/>
    <s v="EMILIANO CUADROS LAGUADO"/>
    <s v="34631486465"/>
    <n v="12176039662"/>
    <n v="325906122"/>
    <s v="AX135406"/>
    <s v="Conforme"/>
    <x v="3"/>
    <d v="2024-05-15T00:00:00"/>
    <m/>
    <x v="6"/>
    <n v="2023"/>
    <x v="121"/>
    <s v="Sevilla"/>
    <s v="Montador"/>
    <d v="2024-03-04T00:00:00"/>
    <d v="2024-05-27T00:00:00"/>
    <m/>
    <s v="Sí"/>
    <m/>
    <m/>
    <m/>
    <m/>
    <m/>
    <m/>
    <m/>
    <x v="1"/>
    <m/>
    <s v="Reemplazos"/>
    <m/>
  </r>
  <r>
    <s v="E0980"/>
    <s v="EMIRO ALEJANDRO HENRIQUEZ ROMERO"/>
    <s v="573205027616"/>
    <n v="12177522331"/>
    <n v="327755288"/>
    <m/>
    <s v="Conforme"/>
    <x v="3"/>
    <d v="2024-08-16T00:00:00"/>
    <m/>
    <x v="6"/>
    <s v="2024/246"/>
    <x v="4"/>
    <s v="Madrid"/>
    <s v="Armador"/>
    <d v="2024-07-15T00:00:00"/>
    <d v="2024-09-15T00:00:00"/>
    <d v="2024-10-21T00:00:00"/>
    <m/>
    <m/>
    <m/>
    <m/>
    <m/>
    <m/>
    <m/>
    <m/>
    <x v="1"/>
    <s v="INF. SAIDA ENVIADA POR CORREO"/>
    <s v="abandono de trabalho"/>
    <m/>
  </r>
  <r>
    <s v="E0573"/>
    <s v="EMIRO ARRAZOLA MAZA"/>
    <s v="5762992758"/>
    <m/>
    <m/>
    <m/>
    <s v="Conforme"/>
    <x v="3"/>
    <m/>
    <m/>
    <x v="6"/>
    <s v="2024/223"/>
    <x v="148"/>
    <s v="Valencia"/>
    <s v="Soldador"/>
    <d v="2024-07-10T00:00:00"/>
    <d v="2024-08-10T00:00:00"/>
    <m/>
    <m/>
    <m/>
    <m/>
    <s v="L"/>
    <n v="32"/>
    <m/>
    <m/>
    <m/>
    <x v="1"/>
    <m/>
    <m/>
    <m/>
  </r>
  <r>
    <s v="E0573"/>
    <s v="EMIRO ARRAZOLA MAZA"/>
    <s v="+57 300 4638759"/>
    <m/>
    <m/>
    <m/>
    <s v="Conforme"/>
    <x v="3"/>
    <m/>
    <m/>
    <x v="0"/>
    <s v="2024/466"/>
    <x v="105"/>
    <s v="Pontevedra"/>
    <s v="Soldador"/>
    <d v="2024-12-19T00:00:00"/>
    <d v="2025-01-17T00:00:00"/>
    <d v="2025-01-03T00:00:00"/>
    <m/>
    <m/>
    <m/>
    <s v="L"/>
    <n v="32"/>
    <m/>
    <m/>
    <m/>
    <x v="1"/>
    <m/>
    <m/>
    <m/>
  </r>
  <r>
    <s v="E0573"/>
    <s v="EMIRO ARRAZOLA MAZA"/>
    <s v="50762992758"/>
    <m/>
    <m/>
    <m/>
    <s v="Anulado"/>
    <x v="5"/>
    <m/>
    <m/>
    <x v="5"/>
    <s v="2025/021"/>
    <x v="122"/>
    <s v="Belgium"/>
    <s v="Soldador"/>
    <d v="2025-01-27T00:00:00"/>
    <d v="2025-02-28T00:00:00"/>
    <m/>
    <m/>
    <m/>
    <m/>
    <s v="L"/>
    <s v="M"/>
    <m/>
    <m/>
    <m/>
    <x v="1"/>
    <m/>
    <s v="abandonou"/>
    <m/>
  </r>
  <r>
    <s v="E0424"/>
    <s v="ENRI JAIME CALDAS BERMUDES"/>
    <s v="+51998009455"/>
    <n v="12179739373"/>
    <n v="331092166"/>
    <n v="124087149"/>
    <s v="Conforme"/>
    <x v="3"/>
    <d v="2025-04-22T00:00:00"/>
    <d v="2026-02-20T00:00:00"/>
    <x v="5"/>
    <s v="2025/110"/>
    <x v="42"/>
    <s v="Lleida"/>
    <s v="Soldador"/>
    <d v="2025-02-05T00:00:00"/>
    <d v="2025-03-05T00:00:00"/>
    <d v="2026-01-05T00:00:00"/>
    <m/>
    <m/>
    <m/>
    <s v="XL"/>
    <n v="36"/>
    <m/>
    <m/>
    <m/>
    <x v="1"/>
    <m/>
    <m/>
    <m/>
  </r>
  <r>
    <s v="E0424"/>
    <s v="ENRI JAIME CALDAS BERMUDES"/>
    <s v="51998009455"/>
    <n v="12179739373"/>
    <n v="331092166"/>
    <n v="124087149"/>
    <s v="Conforme"/>
    <x v="3"/>
    <m/>
    <m/>
    <x v="6"/>
    <s v="2025/076"/>
    <x v="136"/>
    <s v="Barcelona"/>
    <s v="Soldador"/>
    <d v="2025-01-27T00:00:00"/>
    <s v="fijo"/>
    <d v="2025-01-31T00:00:00"/>
    <m/>
    <m/>
    <m/>
    <s v="XL"/>
    <n v="36"/>
    <m/>
    <m/>
    <m/>
    <x v="1"/>
    <m/>
    <s v="cliente disse que não funcionou como esperado."/>
    <m/>
  </r>
  <r>
    <s v="E2019"/>
    <s v="ENRIQUE LIMA PUERTA"/>
    <s v="+57 311 237 1444"/>
    <m/>
    <m/>
    <s v="BH211252"/>
    <s v="Conforme"/>
    <x v="1"/>
    <m/>
    <m/>
    <x v="2"/>
    <s v="2025/629"/>
    <x v="40"/>
    <s v="Madrid"/>
    <s v="Montador"/>
    <d v="2025-10-27T00:00:00"/>
    <d v="2025-12-31T00:00:00"/>
    <d v="2025-12-05T00:00:00"/>
    <m/>
    <m/>
    <m/>
    <s v="2XL"/>
    <n v="38"/>
    <m/>
    <s v="SI "/>
    <m/>
    <x v="1"/>
    <m/>
    <s v="Finalización de Obra"/>
    <m/>
  </r>
  <r>
    <s v="E0348"/>
    <s v="ENRIQUE PEREZ CARREAZO"/>
    <s v="48505254155"/>
    <n v="12177522315"/>
    <n v="327756969"/>
    <s v="AT586636"/>
    <s v="Conforme"/>
    <x v="3"/>
    <d v="2025-04-14T00:00:00"/>
    <d v="2025-06-06T00:00:00"/>
    <x v="5"/>
    <s v="2024/435"/>
    <x v="117"/>
    <s v="Girona"/>
    <s v="Tubero"/>
    <d v="2024-11-13T00:00:00"/>
    <d v="2024-12-27T00:00:00"/>
    <d v="2025-06-06T00:00:00"/>
    <m/>
    <m/>
    <m/>
    <m/>
    <m/>
    <m/>
    <m/>
    <m/>
    <x v="1"/>
    <m/>
    <m/>
    <m/>
  </r>
  <r>
    <s v="E0348"/>
    <s v="ENRIQUE PEREZ CARREAZO"/>
    <s v="48505254155"/>
    <n v="12177522315"/>
    <n v="327756969"/>
    <s v="AT586636"/>
    <s v="Conforme"/>
    <x v="3"/>
    <d v="2024-08-16T00:00:00"/>
    <d v="2024-10-31T00:00:00"/>
    <x v="6"/>
    <s v="2024/249"/>
    <x v="13"/>
    <s v="Ravenna"/>
    <s v="Tubero"/>
    <d v="2024-07-15T00:00:00"/>
    <m/>
    <d v="2024-10-31T00:00:00"/>
    <m/>
    <m/>
    <m/>
    <m/>
    <m/>
    <m/>
    <m/>
    <m/>
    <x v="1"/>
    <m/>
    <m/>
    <m/>
  </r>
  <r>
    <s v="E0348"/>
    <s v="ENRIQUE PEREZ CARREAZO"/>
    <s v="+48 505 254 155"/>
    <n v="12177522315"/>
    <n v="327756969"/>
    <s v="AT586636"/>
    <s v="Conforme"/>
    <x v="3"/>
    <d v="2025-07-23T00:00:00"/>
    <d v="2025-07-25T00:00:00"/>
    <x v="5"/>
    <s v="2025/382"/>
    <x v="119"/>
    <s v="Esparreguera"/>
    <s v="Armador"/>
    <d v="2025-07-23T00:00:00"/>
    <d v="2025-08-23T00:00:00"/>
    <d v="2025-07-25T00:00:00"/>
    <m/>
    <m/>
    <m/>
    <s v="L"/>
    <n v="32"/>
    <m/>
    <m/>
    <m/>
    <x v="1"/>
    <m/>
    <m/>
    <m/>
  </r>
  <r>
    <s v="E0348"/>
    <s v="ENRIQUE PEREZ CARREAZO"/>
    <s v="+48 505 254 155"/>
    <n v="12177522315"/>
    <n v="327756969"/>
    <s v="AT586636"/>
    <s v="Conforme"/>
    <x v="3"/>
    <m/>
    <m/>
    <x v="5"/>
    <s v="2025/352"/>
    <x v="97"/>
    <s v="Zamora, Spain"/>
    <s v="Calderero"/>
    <d v="2025-06-23T00:00:00"/>
    <d v="2025-08-29T00:00:00"/>
    <d v="2025-07-10T00:00:00"/>
    <m/>
    <m/>
    <m/>
    <s v="L"/>
    <n v="32"/>
    <m/>
    <m/>
    <m/>
    <x v="1"/>
    <m/>
    <m/>
    <m/>
  </r>
  <r>
    <s v="E0348"/>
    <s v="ENRIQUE PEREZ CARREAZO"/>
    <s v="+48 505 254 155"/>
    <n v="12177522315"/>
    <n v="327756969"/>
    <s v="AT586636"/>
    <s v="Conforme"/>
    <x v="5"/>
    <s v="anulada"/>
    <m/>
    <x v="6"/>
    <s v="2025/417"/>
    <x v="213"/>
    <s v="Barcelona"/>
    <m/>
    <d v="2025-08-11T00:00:00"/>
    <d v="2025-08-22T00:00:00"/>
    <m/>
    <m/>
    <m/>
    <m/>
    <s v="L"/>
    <n v="32"/>
    <m/>
    <s v="NO"/>
    <m/>
    <x v="1"/>
    <m/>
    <m/>
    <m/>
  </r>
  <r>
    <s v="E0348"/>
    <s v="ENRIQUE PEREZ CARREAZO"/>
    <s v="+48 505 254 155"/>
    <n v="12177522315"/>
    <n v="327756969"/>
    <s v="AT586636"/>
    <s v="Conforme"/>
    <x v="5"/>
    <d v="2025-08-18T00:00:00"/>
    <m/>
    <x v="5"/>
    <s v="2025/447"/>
    <x v="131"/>
    <s v="Biscay"/>
    <s v="Tubero"/>
    <d v="2025-08-18T00:00:00"/>
    <d v="2025-08-18T00:00:00"/>
    <m/>
    <m/>
    <m/>
    <m/>
    <s v="L"/>
    <s v="L"/>
    <m/>
    <s v="NO"/>
    <m/>
    <x v="1"/>
    <s v="desistiu"/>
    <m/>
    <m/>
  </r>
  <r>
    <s v="E1857"/>
    <s v="ENRIQUE RUBIANO AGUDELO"/>
    <s v="+34 662 057 078"/>
    <m/>
    <n v="334612489"/>
    <n v="30664243"/>
    <s v="Conforme"/>
    <x v="1"/>
    <m/>
    <m/>
    <x v="0"/>
    <s v="2025/541"/>
    <x v="56"/>
    <s v="Palencia"/>
    <s v="Soldador "/>
    <d v="2025-10-01T00:00:00"/>
    <d v="2026-03-31T00:00:00"/>
    <d v="2026-02-20T00:00:00"/>
    <m/>
    <m/>
    <m/>
    <s v="M"/>
    <n v="34"/>
    <m/>
    <s v="SI"/>
    <m/>
    <x v="1"/>
    <s v="Cambio a LUMINOUS desde el 24/02/2026"/>
    <m/>
    <m/>
  </r>
  <r>
    <s v="E0932"/>
    <s v="ENRIQUE SABALZA RODRIGUEZ"/>
    <s v="34641059605"/>
    <m/>
    <m/>
    <m/>
    <s v="Conforme"/>
    <x v="3"/>
    <m/>
    <m/>
    <x v="5"/>
    <s v="2025/021"/>
    <x v="122"/>
    <s v="Antwerp"/>
    <s v="Calderero"/>
    <d v="2025-01-22T00:00:00"/>
    <d v="2025-02-28T00:00:00"/>
    <d v="2025-04-16T00:00:00"/>
    <m/>
    <m/>
    <m/>
    <s v="L"/>
    <s v="L"/>
    <m/>
    <m/>
    <m/>
    <x v="1"/>
    <m/>
    <m/>
    <m/>
  </r>
  <r>
    <s v="E1316"/>
    <s v="EON IVES ARAUJO REIS JUNIOR"/>
    <s v="351924874162"/>
    <n v="12104469816"/>
    <n v="315071680"/>
    <m/>
    <s v="Conforme"/>
    <x v="3"/>
    <d v="2025-03-13T00:00:00"/>
    <d v="2025-04-05T00:00:00"/>
    <x v="6"/>
    <s v="2025/131"/>
    <x v="143"/>
    <s v="Estarreja"/>
    <m/>
    <d v="2025-02-24T00:00:00"/>
    <d v="2025-04-18T00:00:00"/>
    <d v="2025-04-05T00:00:00"/>
    <m/>
    <m/>
    <m/>
    <s v="XL"/>
    <n v="44"/>
    <m/>
    <m/>
    <m/>
    <x v="1"/>
    <m/>
    <m/>
    <m/>
  </r>
  <r>
    <s v="E1489"/>
    <s v="ERASMO QUISPE MARTINEZ"/>
    <s v="+51 973 696 512"/>
    <m/>
    <m/>
    <m/>
    <s v="Conforme"/>
    <x v="3"/>
    <m/>
    <m/>
    <x v="0"/>
    <s v="2025/033"/>
    <x v="49"/>
    <s v="Barcelona"/>
    <s v="Electricista"/>
    <d v="2025-03-31T00:00:00"/>
    <m/>
    <m/>
    <m/>
    <m/>
    <m/>
    <m/>
    <m/>
    <m/>
    <m/>
    <m/>
    <x v="1"/>
    <s v="se marcho antes de empezar"/>
    <m/>
    <m/>
  </r>
  <r>
    <s v="E2040"/>
    <s v="ERGUIN ADRIAN OJEDA MACHADO"/>
    <s v="+34 634 277 376"/>
    <m/>
    <n v="330527614"/>
    <s v="BC895611"/>
    <s v="Conforme"/>
    <x v="5"/>
    <m/>
    <m/>
    <x v="2"/>
    <s v="2025/639"/>
    <x v="7"/>
    <s v="Córdoba, Spain"/>
    <s v="Albañil"/>
    <d v="2025-11-10T00:00:00"/>
    <d v="2026-02-10T00:00:00"/>
    <m/>
    <m/>
    <m/>
    <m/>
    <s v="M"/>
    <s v="M"/>
    <m/>
    <s v="NO"/>
    <m/>
    <x v="1"/>
    <s v="pedido cancelado"/>
    <m/>
    <m/>
  </r>
  <r>
    <s v="E1210"/>
    <s v="ERIC FERNANDO SILVA DE SANTANA"/>
    <s v="5512981327736"/>
    <m/>
    <m/>
    <m/>
    <s v="Anulado"/>
    <x v="5"/>
    <m/>
    <m/>
    <x v="6"/>
    <s v="2024/079"/>
    <x v="176"/>
    <s v="Ciudad Real"/>
    <s v="Calderero"/>
    <d v="2024-03-25T00:00:00"/>
    <m/>
    <m/>
    <m/>
    <m/>
    <m/>
    <m/>
    <m/>
    <m/>
    <m/>
    <m/>
    <x v="1"/>
    <m/>
    <m/>
    <m/>
  </r>
  <r>
    <s v="E1610"/>
    <s v="ERICK DAVID ALEGRIA GRANJA"/>
    <s v="48793212332"/>
    <m/>
    <m/>
    <m/>
    <s v="Conforme"/>
    <x v="5"/>
    <m/>
    <m/>
    <x v="5"/>
    <s v="2025/255"/>
    <x v="114"/>
    <s v="BODEN"/>
    <s v="Soldador"/>
    <d v="2025-04-03T00:00:00"/>
    <d v="2025-05-03T00:00:00"/>
    <m/>
    <m/>
    <m/>
    <m/>
    <s v="M"/>
    <n v="30"/>
    <m/>
    <m/>
    <m/>
    <x v="1"/>
    <m/>
    <m/>
    <m/>
  </r>
  <r>
    <s v="E1610"/>
    <s v="ERICK DAVID ALEGRIA GRANJA"/>
    <s v="+32 465 78 54 66"/>
    <m/>
    <m/>
    <s v="BA539798"/>
    <s v="Conforme"/>
    <x v="3"/>
    <m/>
    <m/>
    <x v="5"/>
    <s v="PR007/2025"/>
    <x v="122"/>
    <s v="Madrid"/>
    <s v="Soldador"/>
    <d v="2025-05-30T00:00:00"/>
    <m/>
    <d v="2025-06-27T00:00:00"/>
    <m/>
    <m/>
    <m/>
    <s v="M"/>
    <n v="30"/>
    <m/>
    <m/>
    <m/>
    <x v="1"/>
    <m/>
    <m/>
    <m/>
  </r>
  <r>
    <s v="E0646"/>
    <s v="ERICK NILSON SANCHEZ BARRIOS"/>
    <s v="573122754427"/>
    <n v="12177980424"/>
    <n v="328328758"/>
    <m/>
    <s v="Pendiente"/>
    <x v="3"/>
    <m/>
    <m/>
    <x v="5"/>
    <s v="2024/241"/>
    <x v="265"/>
    <s v="Zaragoza"/>
    <s v="Soldador"/>
    <d v="2024-07-18T00:00:00"/>
    <d v="2024-08-16T00:00:00"/>
    <d v="2024-11-07T00:00:00"/>
    <m/>
    <m/>
    <m/>
    <m/>
    <m/>
    <m/>
    <m/>
    <m/>
    <x v="1"/>
    <m/>
    <m/>
    <m/>
  </r>
  <r>
    <s v="E0646"/>
    <s v="ERICK NILSON SANCHEZ BARRIOS"/>
    <s v="573122754427"/>
    <n v="12177980424"/>
    <n v="328328758"/>
    <m/>
    <s v="Anulado"/>
    <x v="3"/>
    <m/>
    <m/>
    <x v="5"/>
    <s v="2024/216"/>
    <x v="195"/>
    <s v="Murcia"/>
    <s v="Soldador"/>
    <d v="2024-07-15T00:00:00"/>
    <d v="2024-08-09T00:00:00"/>
    <m/>
    <m/>
    <m/>
    <m/>
    <m/>
    <m/>
    <m/>
    <m/>
    <m/>
    <x v="1"/>
    <m/>
    <s v="segundo o cliente, não é soldador."/>
    <m/>
  </r>
  <r>
    <s v="E1317"/>
    <s v="ERICKSON GOMES DA CUNHA"/>
    <s v="351934332942"/>
    <n v="12093240696"/>
    <n v="313240302"/>
    <m/>
    <s v="Conforme"/>
    <x v="3"/>
    <d v="2025-03-13T00:00:00"/>
    <d v="2025-04-17T00:00:00"/>
    <x v="6"/>
    <s v="2025/131"/>
    <x v="143"/>
    <s v="Estarreja"/>
    <m/>
    <d v="2025-02-25T00:00:00"/>
    <d v="2025-04-18T00:00:00"/>
    <d v="2025-04-17T00:00:00"/>
    <m/>
    <m/>
    <m/>
    <s v="M"/>
    <n v="40"/>
    <m/>
    <m/>
    <m/>
    <x v="1"/>
    <m/>
    <m/>
    <m/>
  </r>
  <r>
    <s v="E1268"/>
    <s v="ERIK CHARLY GOMEZ RIOS"/>
    <s v="51 916 944 611"/>
    <m/>
    <m/>
    <n v="124959884"/>
    <s v="Conforme"/>
    <x v="1"/>
    <m/>
    <m/>
    <x v="0"/>
    <s v="2025/R12"/>
    <x v="135"/>
    <s v="Logroño"/>
    <s v="Soldador"/>
    <d v="2025-05-13T00:00:00"/>
    <m/>
    <d v="2026-03-17T00:00:00"/>
    <m/>
    <m/>
    <m/>
    <s v="XL"/>
    <s v="XL"/>
    <m/>
    <s v="NO"/>
    <m/>
    <x v="1"/>
    <s v="Falta de pago por el cliente"/>
    <s v="Suspensión debido a una deuda pendiente del cliente"/>
    <s v="ES8801824018180201694072"/>
  </r>
  <r>
    <s v="E1268"/>
    <s v="ERIK CHARLY GOMEZ RIOS"/>
    <s v="51916944611"/>
    <m/>
    <m/>
    <m/>
    <s v="Conforme"/>
    <x v="1"/>
    <m/>
    <m/>
    <x v="5"/>
    <s v="2025/257"/>
    <x v="5"/>
    <s v="Navarre"/>
    <s v="Soldador"/>
    <d v="2025-04-10T00:00:00"/>
    <d v="2025-05-10T00:00:00"/>
    <d v="2025-05-09T00:00:00"/>
    <m/>
    <m/>
    <m/>
    <s v="XL"/>
    <s v="XL"/>
    <m/>
    <m/>
    <m/>
    <x v="1"/>
    <m/>
    <m/>
    <m/>
  </r>
  <r>
    <s v="E1117"/>
    <s v="ERIK RUBEN RAMIREZ SIMANCAS"/>
    <s v="+34 653 23 47 82"/>
    <n v="12179964579"/>
    <n v="331659352"/>
    <s v="AU419727"/>
    <s v="Conforme"/>
    <x v="3"/>
    <d v="2025-11-18T00:00:00"/>
    <d v="2026-02-05T00:00:00"/>
    <x v="1"/>
    <s v="2025/656"/>
    <x v="32"/>
    <s v="Barcelona"/>
    <s v="Soldador"/>
    <d v="2025-11-18T00:00:00"/>
    <d v="2026-03-30T00:00:00"/>
    <d v="2026-02-05T00:00:00"/>
    <m/>
    <m/>
    <m/>
    <s v="XL"/>
    <n v="36"/>
    <m/>
    <m/>
    <m/>
    <x v="1"/>
    <m/>
    <m/>
    <m/>
  </r>
  <r>
    <s v="E1117"/>
    <s v="ERIK RUBEN RAMIREZ SIMANCAS"/>
    <s v="+34 653 234 782"/>
    <n v="12179964579"/>
    <n v="331659352"/>
    <s v="AU419727"/>
    <s v="Conforme"/>
    <x v="3"/>
    <d v="2025-09-09T00:00:00"/>
    <d v="2025-10-20T00:00:00"/>
    <x v="6"/>
    <s v="2025/499/505"/>
    <x v="213"/>
    <s v="Terrassa"/>
    <s v="Soldador"/>
    <d v="2025-09-09T00:00:00"/>
    <d v="2025-10-09T00:00:00"/>
    <d v="2025-10-20T00:00:00"/>
    <m/>
    <m/>
    <m/>
    <s v="XL "/>
    <s v="XL"/>
    <m/>
    <s v="NO"/>
    <m/>
    <x v="1"/>
    <s v="MOVIDO DO 499 PRO 505"/>
    <m/>
    <m/>
  </r>
  <r>
    <s v="E1117"/>
    <s v="ERIK RUBEN RAMIREZ SIMANCAS"/>
    <s v="57 301 1746508"/>
    <n v="12179964579"/>
    <n v="331659352"/>
    <m/>
    <s v="Conforme"/>
    <x v="3"/>
    <d v="2025-05-13T00:00:00"/>
    <d v="2025-08-29T00:00:00"/>
    <x v="0"/>
    <s v="2025/009"/>
    <x v="252"/>
    <s v="Huelva"/>
    <s v="Soldador (3P)"/>
    <d v="2025-03-05T00:00:00"/>
    <m/>
    <d v="2025-08-29T00:00:00"/>
    <m/>
    <m/>
    <m/>
    <m/>
    <m/>
    <s v="Alquiler de coche"/>
    <m/>
    <s v="A cta Empresa"/>
    <x v="1"/>
    <m/>
    <m/>
    <s v="ES61 0182 8181 1102 0234 2582"/>
  </r>
  <r>
    <s v="E1117"/>
    <s v="ERIK RUBEN RAMIREZ SIMANCAS"/>
    <s v="573011746508"/>
    <m/>
    <m/>
    <m/>
    <s v="Conforme"/>
    <x v="5"/>
    <m/>
    <m/>
    <x v="6"/>
    <s v="2025/175"/>
    <x v="7"/>
    <s v="Sevilla"/>
    <s v="Soldador"/>
    <d v="2025-03-13T00:00:00"/>
    <d v="2025-04-04T00:00:00"/>
    <m/>
    <m/>
    <m/>
    <m/>
    <s v="XL"/>
    <n v="36"/>
    <m/>
    <m/>
    <m/>
    <x v="1"/>
    <m/>
    <s v="Desistiu"/>
    <m/>
  </r>
  <r>
    <s v="E1117"/>
    <s v="ERIK RUBEN RAMIREZ SIMANCAS"/>
    <s v="+34 653 234 782"/>
    <m/>
    <m/>
    <m/>
    <s v="Conforme"/>
    <x v="3"/>
    <m/>
    <m/>
    <x v="0"/>
    <s v="2025/611"/>
    <x v="215"/>
    <s v="Álava"/>
    <s v="Soldador"/>
    <d v="2025-10-22T00:00:00"/>
    <d v="2025-11-22T00:00:00"/>
    <m/>
    <m/>
    <m/>
    <m/>
    <s v="XL"/>
    <s v="XL"/>
    <m/>
    <s v="NO"/>
    <m/>
    <x v="1"/>
    <m/>
    <s v="Desistió."/>
    <m/>
  </r>
  <r>
    <s v="E1117"/>
    <s v="ERIK RUBEN RAMIREZ SIMANCAS"/>
    <s v="+57 301 17 46 508"/>
    <n v="12179964579"/>
    <n v="331659352"/>
    <s v="AU419727"/>
    <s v="Conforme"/>
    <x v="0"/>
    <s v="23/02//2026"/>
    <m/>
    <x v="1"/>
    <s v="2026/739"/>
    <x v="42"/>
    <s v="Girona "/>
    <s v="Soldador"/>
    <d v="2026-02-23T00:00:00"/>
    <d v="2026-03-19T00:00:00"/>
    <d v="2026-03-06T00:00:00"/>
    <m/>
    <m/>
    <m/>
    <s v="XL "/>
    <s v="XL"/>
    <m/>
    <s v="NO"/>
    <m/>
    <x v="1"/>
    <s v="Ausente por una situación personal"/>
    <m/>
    <s v="No retornará a trabajar por decisión del cliente"/>
  </r>
  <r>
    <s v="E1765"/>
    <s v="ERIKC SAUL JIMENEZ SORACA"/>
    <s v="+48 725 712 614"/>
    <m/>
    <n v="331627523"/>
    <s v="BD224269"/>
    <s v="Conforme"/>
    <x v="3"/>
    <m/>
    <m/>
    <x v="0"/>
    <s v="2025/095R"/>
    <x v="82"/>
    <s v="A Coruña"/>
    <s v="Montador "/>
    <d v="2025-08-18T00:00:00"/>
    <m/>
    <d v="2025-08-29T00:00:00"/>
    <m/>
    <m/>
    <m/>
    <s v="M"/>
    <s v="M"/>
    <m/>
    <s v="NO"/>
    <m/>
    <x v="1"/>
    <m/>
    <m/>
    <m/>
  </r>
  <r>
    <s v="E1765"/>
    <s v="ERIKC SAUL JIMENEZ SORACA"/>
    <s v="48725712614"/>
    <m/>
    <m/>
    <m/>
    <s v="Conforme"/>
    <x v="3"/>
    <m/>
    <m/>
    <x v="5"/>
    <s v="2025/209"/>
    <x v="122"/>
    <s v="Madrid"/>
    <s v="Soldador"/>
    <d v="2025-04-04T00:00:00"/>
    <m/>
    <d v="2025-03-31T00:00:00"/>
    <m/>
    <m/>
    <m/>
    <s v="M"/>
    <s v="M"/>
    <m/>
    <m/>
    <m/>
    <x v="1"/>
    <m/>
    <s v="Reprovou no VCA basico"/>
    <m/>
  </r>
  <r>
    <s v="E1765"/>
    <s v="ERIKC SAUL JIMENEZ SORACA"/>
    <s v="48725712614"/>
    <m/>
    <m/>
    <s v="BD224269"/>
    <s v="Conforme"/>
    <x v="3"/>
    <m/>
    <m/>
    <x v="6"/>
    <s v="2025/262"/>
    <x v="13"/>
    <s v="Ravenna"/>
    <s v="Soldador"/>
    <d v="2025-04-16T00:00:00"/>
    <d v="2025-06-13T00:00:00"/>
    <d v="2025-07-04T00:00:00"/>
    <m/>
    <m/>
    <m/>
    <m/>
    <m/>
    <m/>
    <m/>
    <m/>
    <x v="1"/>
    <m/>
    <m/>
    <m/>
  </r>
  <r>
    <s v="E1021"/>
    <s v="ERISVALDO AVELINO"/>
    <s v="351939602292"/>
    <n v="12089932831"/>
    <n v="310126444"/>
    <m/>
    <s v="Conforme"/>
    <x v="3"/>
    <d v="2024-06-26T00:00:00"/>
    <d v="2024-08-01T00:00:00"/>
    <x v="6"/>
    <s v="2024/189"/>
    <x v="109"/>
    <s v="Sevilla"/>
    <s v="Mecanico"/>
    <d v="2024-06-26T00:00:00"/>
    <d v="2024-07-31T00:00:00"/>
    <d v="2024-07-10T00:00:00"/>
    <m/>
    <m/>
    <m/>
    <m/>
    <m/>
    <m/>
    <m/>
    <m/>
    <x v="1"/>
    <m/>
    <m/>
    <m/>
  </r>
  <r>
    <s v="E1021"/>
    <s v="ERISVALDO AVELINO"/>
    <s v="351939602292"/>
    <n v="12089932831"/>
    <n v="310126444"/>
    <m/>
    <s v="Conforme"/>
    <x v="3"/>
    <d v="2024-03-30T00:00:00"/>
    <d v="2024-04-16T00:00:00"/>
    <x v="6"/>
    <s v="2024/047"/>
    <x v="3"/>
    <s v="Puertollano"/>
    <s v="Montador"/>
    <d v="2024-03-19T00:00:00"/>
    <d v="2024-04-16T00:00:00"/>
    <m/>
    <m/>
    <m/>
    <s v="Bueno"/>
    <m/>
    <m/>
    <m/>
    <m/>
    <s v="A cta Empresa"/>
    <x v="1"/>
    <m/>
    <m/>
    <m/>
  </r>
  <r>
    <s v="E0995"/>
    <s v="ERLEIN GOMEZ RAMOS"/>
    <s v="34674534100"/>
    <n v="12178952888"/>
    <n v="330063561"/>
    <m/>
    <s v="Conforme"/>
    <x v="3"/>
    <d v="2025-01-14T00:00:00"/>
    <m/>
    <x v="5"/>
    <s v="2024/475"/>
    <x v="168"/>
    <s v="Barcelona"/>
    <s v="Fontanero"/>
    <d v="2024-12-05T00:00:00"/>
    <d v="2025-02-14T00:00:00"/>
    <d v="2025-02-21T00:00:00"/>
    <m/>
    <m/>
    <m/>
    <s v="M"/>
    <s v="L"/>
    <m/>
    <m/>
    <m/>
    <x v="1"/>
    <m/>
    <s v="SOLICITÓ CARTA DE RESCISIÓN"/>
    <m/>
  </r>
  <r>
    <s v="E1250"/>
    <s v="ERMINSON OMAR INFANTE CASAS"/>
    <s v="34618965835"/>
    <m/>
    <m/>
    <m/>
    <s v="Conforme"/>
    <x v="5"/>
    <m/>
    <m/>
    <x v="5"/>
    <s v="2025/255"/>
    <x v="114"/>
    <s v="BODEN"/>
    <s v="Soldador"/>
    <d v="2025-04-03T00:00:00"/>
    <d v="2025-05-03T00:00:00"/>
    <m/>
    <m/>
    <m/>
    <m/>
    <s v="XL"/>
    <n v="48"/>
    <m/>
    <m/>
    <m/>
    <x v="1"/>
    <m/>
    <m/>
    <m/>
  </r>
  <r>
    <s v="E1713"/>
    <s v="ERNESTO GERMAN HERRERA"/>
    <s v="+351 911 889 844"/>
    <n v="12089974079"/>
    <n v="310451663"/>
    <s v="AAH381134"/>
    <s v="Conforme"/>
    <x v="4"/>
    <d v="2025-10-10T00:00:00"/>
    <d v="2026-01-28T00:00:00"/>
    <x v="2"/>
    <s v="2025/389"/>
    <x v="4"/>
    <s v="Valladolid"/>
    <s v="Montador"/>
    <d v="2025-10-10T00:00:00"/>
    <m/>
    <d v="2026-01-30T00:00:00"/>
    <m/>
    <m/>
    <m/>
    <s v="S"/>
    <s v="S"/>
    <m/>
    <m/>
    <m/>
    <x v="1"/>
    <s v="Solicitud de renuncia - Motivos Personales debe viajar a su país"/>
    <s v="Estará en Navarra, para trabajar desde hoy 19/01/2026 hasta el sábado 24/01/2026._x000a_"/>
    <m/>
  </r>
  <r>
    <s v="E1713"/>
    <s v="ERNESTO GERMAN HERRERA"/>
    <s v="+351 911 889 844"/>
    <n v="12089974079"/>
    <n v="310451663"/>
    <s v="AAH381134"/>
    <s v="Conforme"/>
    <x v="3"/>
    <d v="2025-07-24T00:00:00"/>
    <d v="2025-10-09T00:00:00"/>
    <x v="5"/>
    <s v="2025/389"/>
    <x v="4"/>
    <s v="Valladolid"/>
    <s v="Montador"/>
    <d v="2025-07-23T00:00:00"/>
    <d v="2025-08-23T00:00:00"/>
    <d v="2025-10-09T00:00:00"/>
    <m/>
    <m/>
    <m/>
    <s v="S"/>
    <s v="S"/>
    <m/>
    <m/>
    <m/>
    <x v="1"/>
    <m/>
    <s v="KR PARA WISE"/>
    <m/>
  </r>
  <r>
    <s v="E1713"/>
    <s v="ERNESTO GERMAN HERRERA"/>
    <s v="+351 911 889 844"/>
    <n v="12089974079"/>
    <n v="310451663"/>
    <s v="AAH381134"/>
    <s v="Conforme"/>
    <x v="5"/>
    <m/>
    <m/>
    <x v="5"/>
    <s v="2025/389"/>
    <x v="4"/>
    <s v="Valladolid"/>
    <s v="Montador"/>
    <d v="2025-07-15T00:00:00"/>
    <d v="2025-08-15T00:00:00"/>
    <m/>
    <m/>
    <m/>
    <m/>
    <s v="S"/>
    <s v="S"/>
    <m/>
    <m/>
    <m/>
    <x v="1"/>
    <m/>
    <m/>
    <m/>
  </r>
  <r>
    <s v="E0590"/>
    <s v="ESNEIDER ALFONSO GALAN MENCO"/>
    <s v="34600897071"/>
    <n v="12178622094"/>
    <n v="329101234"/>
    <m/>
    <s v="Conforme"/>
    <x v="3"/>
    <d v="2025-06-28T00:00:00"/>
    <d v="2025-08-01T00:00:00"/>
    <x v="2"/>
    <s v="WISE2025/008"/>
    <x v="160"/>
    <m/>
    <s v="Soldador"/>
    <d v="2025-06-23T00:00:00"/>
    <d v="2025-07-17T00:00:00"/>
    <d v="2025-06-25T00:00:00"/>
    <m/>
    <m/>
    <m/>
    <s v="L"/>
    <n v="34"/>
    <m/>
    <m/>
    <m/>
    <x v="1"/>
    <m/>
    <m/>
    <m/>
  </r>
  <r>
    <s v="E0590"/>
    <s v="ESNEIDER ALFONSO GALAN MENCO"/>
    <s v="34600897071"/>
    <n v="12178622094"/>
    <n v="329101234"/>
    <m/>
    <s v="Conforme"/>
    <x v="3"/>
    <d v="2025-04-14T00:00:00"/>
    <d v="2025-06-09T00:00:00"/>
    <x v="6"/>
    <s v="2025/259"/>
    <x v="266"/>
    <s v="Zaragoza"/>
    <s v="Montador"/>
    <d v="2025-04-10T00:00:00"/>
    <d v="2025-05-10T00:00:00"/>
    <d v="2025-06-09T00:00:00"/>
    <m/>
    <m/>
    <m/>
    <s v="L"/>
    <n v="34"/>
    <m/>
    <m/>
    <m/>
    <x v="1"/>
    <m/>
    <m/>
    <m/>
  </r>
  <r>
    <s v="E0590"/>
    <s v="ESNEIDER ALFONSO GALAN MENCO"/>
    <s v="573246428147"/>
    <n v="12178622094"/>
    <n v="329101234"/>
    <s v="AZ935982"/>
    <s v="Conforme"/>
    <x v="3"/>
    <m/>
    <m/>
    <x v="6"/>
    <s v="2025/125"/>
    <x v="7"/>
    <s v="Sevilla"/>
    <s v="Soldador"/>
    <d v="2025-02-12T00:00:00"/>
    <d v="2025-03-15T00:00:00"/>
    <d v="2025-04-04T00:00:00"/>
    <m/>
    <m/>
    <m/>
    <s v="L"/>
    <n v="34"/>
    <m/>
    <m/>
    <m/>
    <x v="1"/>
    <m/>
    <m/>
    <m/>
  </r>
  <r>
    <s v="E0202"/>
    <s v="ESNEYDER TORRES ULLOA"/>
    <s v="573203973484"/>
    <n v="12178600519"/>
    <n v="329651889"/>
    <s v="BE601148"/>
    <s v="Pendiente"/>
    <x v="3"/>
    <m/>
    <m/>
    <x v="6"/>
    <s v="2024/386"/>
    <x v="13"/>
    <s v="Ravenna"/>
    <s v="Tubero"/>
    <d v="2024-10-21T00:00:00"/>
    <d v="2024-12-20T00:00:00"/>
    <d v="2024-12-07T00:00:00"/>
    <m/>
    <m/>
    <m/>
    <m/>
    <m/>
    <m/>
    <m/>
    <m/>
    <x v="1"/>
    <m/>
    <m/>
    <m/>
  </r>
  <r>
    <s v="E0202"/>
    <s v="ESNEYDER TORRES ULLOA"/>
    <s v="573203973484"/>
    <n v="12178600519"/>
    <n v="329651889"/>
    <m/>
    <s v="Conforme"/>
    <x v="3"/>
    <d v="2025-04-14T00:00:00"/>
    <m/>
    <x v="5"/>
    <s v="2024/496"/>
    <x v="122"/>
    <s v="Huelva"/>
    <s v="Montador"/>
    <d v="2024-12-10T00:00:00"/>
    <d v="2025-01-17T00:00:00"/>
    <d v="2025-06-13T00:00:00"/>
    <m/>
    <m/>
    <m/>
    <m/>
    <m/>
    <m/>
    <m/>
    <m/>
    <x v="1"/>
    <s v="solicitou a carta"/>
    <m/>
    <m/>
  </r>
  <r>
    <s v="E0006"/>
    <s v="ESTEBAN DARIO ACOSTA MARTINEZ"/>
    <s v="57 310 262 8075"/>
    <m/>
    <m/>
    <m/>
    <s v="Conforme"/>
    <x v="3"/>
    <m/>
    <m/>
    <x v="0"/>
    <s v="2025/047"/>
    <x v="152"/>
    <s v="Zaragoza"/>
    <s v="Montador/Soldador"/>
    <d v="2025-04-24T00:00:00"/>
    <m/>
    <d v="2025-05-03T00:00:00"/>
    <m/>
    <m/>
    <m/>
    <m/>
    <m/>
    <m/>
    <m/>
    <m/>
    <x v="1"/>
    <s v="DISPENSADO POR EL CLIENTE"/>
    <m/>
    <s v="ES5001823100870201786163"/>
  </r>
  <r>
    <s v="E0006"/>
    <s v="ESTEBAN DARIO ACOSTA MARTINEZ"/>
    <s v="34678332401"/>
    <m/>
    <m/>
    <m/>
    <s v="Conforme"/>
    <x v="3"/>
    <m/>
    <m/>
    <x v="5"/>
    <s v="2025/290"/>
    <x v="40"/>
    <s v="Teruel"/>
    <s v="Mecanico"/>
    <d v="2025-05-12T00:00:00"/>
    <d v="2025-05-23T00:00:00"/>
    <d v="2025-05-25T00:00:00"/>
    <m/>
    <m/>
    <m/>
    <s v="XL"/>
    <n v="38"/>
    <m/>
    <m/>
    <m/>
    <x v="1"/>
    <m/>
    <m/>
    <m/>
  </r>
  <r>
    <s v="E0006"/>
    <s v="ESTEBAN DARIO ACOSTA MARTINEZ"/>
    <s v="573102628075"/>
    <m/>
    <m/>
    <s v="BF919018"/>
    <s v="Conforme"/>
    <x v="5"/>
    <m/>
    <m/>
    <x v="6"/>
    <s v="2025/242"/>
    <x v="229"/>
    <s v="Huelva"/>
    <s v="Mecanico"/>
    <d v="2025-04-07T00:00:00"/>
    <d v="2025-05-01T00:00:00"/>
    <m/>
    <m/>
    <m/>
    <m/>
    <s v="XL"/>
    <s v="XL"/>
    <m/>
    <m/>
    <m/>
    <x v="1"/>
    <m/>
    <m/>
    <m/>
  </r>
  <r>
    <s v="E1115"/>
    <s v="ESTORLACE DE OLIVEIRA LACERDA"/>
    <s v="351933071227"/>
    <n v="12173367243"/>
    <n v="322998379"/>
    <m/>
    <s v="Anulado"/>
    <x v="5"/>
    <m/>
    <m/>
    <x v="6"/>
    <s v="2024/107"/>
    <x v="267"/>
    <m/>
    <s v="Tubero"/>
    <m/>
    <m/>
    <m/>
    <m/>
    <m/>
    <m/>
    <m/>
    <m/>
    <m/>
    <m/>
    <m/>
    <x v="1"/>
    <m/>
    <m/>
    <m/>
  </r>
  <r>
    <s v="E0665"/>
    <s v="ETEVALDO FONSECA SABA FILHO"/>
    <s v="351913241114"/>
    <m/>
    <m/>
    <m/>
    <s v="Anulado"/>
    <x v="5"/>
    <m/>
    <m/>
    <x v="6"/>
    <s v="2024/078"/>
    <x v="169"/>
    <s v="Girona"/>
    <s v="Soldador"/>
    <d v="2024-03-21T00:00:00"/>
    <m/>
    <m/>
    <m/>
    <m/>
    <m/>
    <m/>
    <m/>
    <m/>
    <m/>
    <m/>
    <x v="1"/>
    <s v="Desestimo"/>
    <m/>
    <m/>
  </r>
  <r>
    <s v=""/>
    <s v="EUSEBIO ANAMURO CUSI"/>
    <s v="51981850202"/>
    <m/>
    <m/>
    <n v="123939466"/>
    <s v="Conforme"/>
    <x v="3"/>
    <m/>
    <m/>
    <x v="6"/>
    <s v="2025/189"/>
    <x v="268"/>
    <s v="Álava"/>
    <s v="Soldador"/>
    <d v="2025-03-10T00:00:00"/>
    <d v="2025-04-11T00:00:00"/>
    <d v="2025-04-15T00:00:00"/>
    <m/>
    <m/>
    <m/>
    <s v="L"/>
    <n v="32"/>
    <m/>
    <m/>
    <m/>
    <x v="1"/>
    <m/>
    <m/>
    <m/>
  </r>
  <r>
    <s v="E0179"/>
    <s v="EUSEBIO DE JESUS MEJIA DE LA ROSA"/>
    <s v="5492616998957"/>
    <n v="12178400498"/>
    <n v="328844330"/>
    <m/>
    <s v="Pendiente"/>
    <x v="3"/>
    <m/>
    <m/>
    <x v="6"/>
    <s v="2024/301"/>
    <x v="81"/>
    <s v="Cantabria"/>
    <s v="Soldador"/>
    <d v="2024-09-02T00:00:00"/>
    <d v="2024-09-30T00:00:00"/>
    <d v="2024-10-18T00:00:00"/>
    <m/>
    <m/>
    <m/>
    <m/>
    <m/>
    <m/>
    <m/>
    <m/>
    <x v="1"/>
    <m/>
    <s v="El cliente informará futuras posibilidades de extensión. "/>
    <m/>
  </r>
  <r>
    <s v="E0179"/>
    <s v="EUSEBIO DE JESUS MEJIA DE LA ROSA"/>
    <s v="573004697020"/>
    <n v="12178400498"/>
    <n v="328844330"/>
    <m/>
    <s v="Conforme"/>
    <x v="3"/>
    <d v="2024-11-18T00:00:00"/>
    <m/>
    <x v="5"/>
    <s v="2024/398"/>
    <x v="233"/>
    <s v="Barcelona"/>
    <s v="Soldador"/>
    <d v="2024-10-28T00:00:00"/>
    <d v="2024-11-23T00:00:00"/>
    <d v="2024-12-14T00:00:00"/>
    <m/>
    <m/>
    <m/>
    <m/>
    <m/>
    <m/>
    <m/>
    <m/>
    <x v="1"/>
    <m/>
    <m/>
    <m/>
  </r>
  <r>
    <s v="E0179"/>
    <s v="EUSEBIO DE JESUS MEJIA DE LA ROSA"/>
    <s v="573004697020"/>
    <n v="12178400498"/>
    <n v="328844330"/>
    <m/>
    <s v="Anulado"/>
    <x v="5"/>
    <m/>
    <m/>
    <x v="5"/>
    <s v="2024/277"/>
    <x v="134"/>
    <s v="Biscay"/>
    <s v="Soldador"/>
    <d v="2024-08-09T00:00:00"/>
    <d v="2024-09-16T00:00:00"/>
    <m/>
    <m/>
    <m/>
    <m/>
    <m/>
    <m/>
    <m/>
    <m/>
    <m/>
    <x v="1"/>
    <m/>
    <s v="reprovou no teste"/>
    <m/>
  </r>
  <r>
    <s v="E0179"/>
    <s v="EUSEBIO DE JESUS MEJIA DE LA ROSA"/>
    <s v="57 300 4697020"/>
    <n v="12178400498"/>
    <n v="328844330"/>
    <m/>
    <s v="Conforme"/>
    <x v="3"/>
    <d v="2024-12-17T00:00:00"/>
    <m/>
    <x v="0"/>
    <s v="2024/515"/>
    <x v="177"/>
    <s v="Zaragoza"/>
    <s v="Soldador"/>
    <d v="2024-12-17T00:00:00"/>
    <d v="2025-01-17T00:00:00"/>
    <d v="2025-07-02T00:00:00"/>
    <m/>
    <m/>
    <m/>
    <s v="M"/>
    <s v="L"/>
    <m/>
    <m/>
    <m/>
    <x v="1"/>
    <m/>
    <m/>
    <s v="ES54 0182 3834 3002 0161 9294"/>
  </r>
  <r>
    <s v="E1351"/>
    <s v="EVALDO DA LUZ BATISTA JUNIOR"/>
    <s v="351939765665"/>
    <m/>
    <m/>
    <m/>
    <s v="Anulado"/>
    <x v="5"/>
    <m/>
    <m/>
    <x v="6"/>
    <s v="2024/072"/>
    <x v="269"/>
    <s v="Zaragoza"/>
    <s v="Soldador"/>
    <d v="2024-03-18T00:00:00"/>
    <m/>
    <m/>
    <m/>
    <m/>
    <m/>
    <m/>
    <m/>
    <m/>
    <m/>
    <m/>
    <x v="1"/>
    <m/>
    <m/>
    <m/>
  </r>
  <r>
    <s v="E0870"/>
    <s v="EVARISTO ERNESTO MILANDO"/>
    <s v="351935646148"/>
    <n v="12175325431"/>
    <n v="325231150"/>
    <m/>
    <s v="Conforme"/>
    <x v="5"/>
    <m/>
    <m/>
    <x v="5"/>
    <s v="2025/092"/>
    <x v="270"/>
    <s v="Confrançon"/>
    <s v="Tubero"/>
    <d v="2025-02-03T00:00:00"/>
    <d v="2025-03-07T00:00:00"/>
    <m/>
    <m/>
    <m/>
    <m/>
    <s v="XL"/>
    <s v="M"/>
    <m/>
    <m/>
    <m/>
    <x v="1"/>
    <m/>
    <m/>
    <m/>
  </r>
  <r>
    <s v="E0870"/>
    <s v="EVARISTO ERNESTO MILANDO"/>
    <s v="351935646148"/>
    <n v="12175325431"/>
    <n v="325231150"/>
    <m/>
    <s v="Conforme"/>
    <x v="3"/>
    <d v="2024-12-04T00:00:00"/>
    <m/>
    <x v="5"/>
    <s v="2024/472"/>
    <x v="271"/>
    <s v="Bergerac, Dordogne"/>
    <s v="Calderero"/>
    <d v="2024-12-04T00:00:00"/>
    <d v="2025-02-05T00:00:00"/>
    <d v="2025-01-31T00:00:00"/>
    <m/>
    <m/>
    <m/>
    <s v="XL"/>
    <s v="M"/>
    <m/>
    <m/>
    <m/>
    <x v="1"/>
    <m/>
    <m/>
    <m/>
  </r>
  <r>
    <s v="E0125"/>
    <s v="EVELIO ANGULO ANGULO"/>
    <s v="34613931090"/>
    <n v="12179044849"/>
    <n v="330075799"/>
    <s v="BD539122"/>
    <s v="Conforme"/>
    <x v="0"/>
    <d v="2025-04-14T00:00:00"/>
    <d v="2026-02-02T00:00:00"/>
    <x v="6"/>
    <s v="2025/041"/>
    <x v="46"/>
    <s v="Gipuzkoa"/>
    <s v="Montador"/>
    <d v="2025-01-15T00:00:00"/>
    <d v="2025-03-13T00:00:00"/>
    <d v="2026-01-30T00:00:00"/>
    <m/>
    <m/>
    <m/>
    <s v="M"/>
    <s v="M"/>
    <m/>
    <m/>
    <m/>
    <x v="1"/>
    <s v="Cambio a WISEOWE desde el 02/02/2026"/>
    <m/>
    <m/>
  </r>
  <r>
    <s v="E0125"/>
    <s v="EVELIO ANGULO ANGULO"/>
    <s v="34613931090"/>
    <n v="12179044849"/>
    <n v="330075799"/>
    <m/>
    <s v="Pendiente"/>
    <x v="3"/>
    <m/>
    <m/>
    <x v="5"/>
    <s v="2024/498"/>
    <x v="241"/>
    <s v="Cádiz"/>
    <s v="Calderero"/>
    <d v="2024-12-11T00:00:00"/>
    <d v="2025-01-10T00:00:00"/>
    <d v="2025-01-11T00:00:00"/>
    <m/>
    <m/>
    <m/>
    <s v="M"/>
    <s v="M"/>
    <m/>
    <m/>
    <m/>
    <x v="1"/>
    <s v="Fim de obra"/>
    <m/>
    <m/>
  </r>
  <r>
    <s v="E0717"/>
    <s v="EVER ROBINSON LOPEZ CASTRO"/>
    <s v="573027554117"/>
    <n v="12173121586"/>
    <n v="322664500"/>
    <m/>
    <s v="Conforme"/>
    <x v="3"/>
    <m/>
    <d v="2024-04-30T00:00:00"/>
    <x v="5"/>
    <s v="2023/068"/>
    <x v="154"/>
    <s v="Salamanca"/>
    <s v="Soldador"/>
    <d v="2024-01-29T00:00:00"/>
    <m/>
    <m/>
    <m/>
    <m/>
    <s v="Muy Bueno"/>
    <m/>
    <m/>
    <m/>
    <m/>
    <m/>
    <x v="1"/>
    <m/>
    <m/>
    <m/>
  </r>
  <r>
    <s v="E0717"/>
    <s v="EVER ROBINSON LOPEZ CASTRO"/>
    <s v="573027554117"/>
    <n v="12173121586"/>
    <n v="322664500"/>
    <m/>
    <s v="Conforme"/>
    <x v="3"/>
    <d v="2024-03-27T00:00:00"/>
    <m/>
    <x v="6"/>
    <s v="2024/137"/>
    <x v="119"/>
    <s v="Esparreguera"/>
    <s v="Soldador"/>
    <d v="2024-06-05T00:00:00"/>
    <d v="2024-08-31T00:00:00"/>
    <d v="2024-09-04T00:00:00"/>
    <m/>
    <m/>
    <m/>
    <m/>
    <m/>
    <m/>
    <m/>
    <m/>
    <x v="1"/>
    <m/>
    <m/>
    <m/>
  </r>
  <r>
    <s v="E0717"/>
    <s v="EVER ROBINSON LOPEZ CASTRO"/>
    <s v="573027554117"/>
    <n v="12173121586"/>
    <n v="322664500"/>
    <m/>
    <s v="Conforme"/>
    <x v="3"/>
    <d v="2024-03-27T00:00:00"/>
    <m/>
    <x v="6"/>
    <s v="2024/054"/>
    <x v="121"/>
    <s v="Taller"/>
    <s v="Soldador"/>
    <d v="2024-01-03T00:00:00"/>
    <d v="2024-05-31T00:00:00"/>
    <m/>
    <s v="Sí"/>
    <m/>
    <s v="Muy Bueno"/>
    <m/>
    <m/>
    <m/>
    <m/>
    <s v="A cta Empresa"/>
    <x v="1"/>
    <m/>
    <m/>
    <m/>
  </r>
  <r>
    <s v="E1131"/>
    <s v="EVERTH CASTRO GONZALEZ"/>
    <s v="34641285418"/>
    <m/>
    <m/>
    <m/>
    <s v="Conforme"/>
    <x v="3"/>
    <m/>
    <m/>
    <x v="6"/>
    <s v="2025/064"/>
    <x v="7"/>
    <s v="Province of Córdoba"/>
    <s v="Pintor"/>
    <d v="2025-01-27T00:00:00"/>
    <s v="fijo"/>
    <d v="2025-02-24T00:00:00"/>
    <m/>
    <m/>
    <m/>
    <s v="M"/>
    <n v="32"/>
    <m/>
    <m/>
    <m/>
    <x v="1"/>
    <m/>
    <m/>
    <m/>
  </r>
  <r>
    <s v="E0709"/>
    <s v="EXEARIO ENRIQUE SANCHEZ"/>
    <s v="34674409025"/>
    <n v="12172580677"/>
    <n v="32200908"/>
    <m/>
    <s v="Conforme"/>
    <x v="3"/>
    <m/>
    <d v="2024-04-30T00:00:00"/>
    <x v="5"/>
    <m/>
    <x v="131"/>
    <m/>
    <m/>
    <d v="2023-11-27T00:00:00"/>
    <d v="2024-01-26T00:00:00"/>
    <m/>
    <m/>
    <m/>
    <m/>
    <m/>
    <m/>
    <m/>
    <m/>
    <m/>
    <x v="1"/>
    <m/>
    <m/>
    <m/>
  </r>
  <r>
    <s v="E0709"/>
    <s v="EXEARIO ENRIQUE SANCHEZ"/>
    <s v="34674409025"/>
    <n v="12172580677"/>
    <n v="322009081"/>
    <m/>
    <s v="Conforme"/>
    <x v="3"/>
    <d v="2024-05-18T00:00:00"/>
    <m/>
    <x v="6"/>
    <s v="2024/046"/>
    <x v="112"/>
    <s v="Navarre"/>
    <s v="Tubero"/>
    <d v="2024-02-21T00:00:00"/>
    <s v="FINALIZADA"/>
    <d v="2024-06-25T00:00:00"/>
    <m/>
    <m/>
    <s v="Bueno"/>
    <m/>
    <m/>
    <m/>
    <m/>
    <m/>
    <x v="1"/>
    <m/>
    <m/>
    <m/>
  </r>
  <r>
    <s v="E0709"/>
    <s v="EXEARIO ENRIQUE SANCHEZ"/>
    <s v="34674409025"/>
    <n v="12172580677"/>
    <n v="32200908"/>
    <m/>
    <s v="Conforme"/>
    <x v="3"/>
    <m/>
    <m/>
    <x v="6"/>
    <m/>
    <x v="215"/>
    <m/>
    <m/>
    <d v="2024-01-29T00:00:00"/>
    <m/>
    <m/>
    <m/>
    <m/>
    <m/>
    <m/>
    <m/>
    <m/>
    <m/>
    <m/>
    <x v="1"/>
    <m/>
    <m/>
    <m/>
  </r>
  <r>
    <s v="E0709"/>
    <s v="EXEARIO ENRIQUE SANCHEZ"/>
    <s v="34674409025"/>
    <n v="12172580677"/>
    <n v="32200908"/>
    <m/>
    <s v="Conforme"/>
    <x v="3"/>
    <m/>
    <m/>
    <x v="6"/>
    <m/>
    <x v="272"/>
    <m/>
    <m/>
    <d v="2023-11-24T00:00:00"/>
    <s v="FINALIZADA"/>
    <m/>
    <m/>
    <m/>
    <m/>
    <m/>
    <m/>
    <m/>
    <m/>
    <m/>
    <x v="1"/>
    <m/>
    <m/>
    <m/>
  </r>
  <r>
    <s v="E0709"/>
    <s v="EXEARIO ENRIQUE SANCHEZ"/>
    <s v="34674409025"/>
    <n v="12172580677"/>
    <n v="32200908"/>
    <m/>
    <s v="Conforme"/>
    <x v="3"/>
    <d v="2024-05-18T00:00:00"/>
    <m/>
    <x v="6"/>
    <s v="2024/183"/>
    <x v="90"/>
    <s v="Castellbisbal"/>
    <s v="Tubero"/>
    <d v="2024-07-08T00:00:00"/>
    <d v="2024-08-30T00:00:00"/>
    <d v="2025-01-30T00:00:00"/>
    <m/>
    <m/>
    <m/>
    <m/>
    <m/>
    <m/>
    <m/>
    <m/>
    <x v="1"/>
    <m/>
    <s v="SOLICITÓ CARTA DE RESCISIÓN"/>
    <m/>
  </r>
  <r>
    <s v="E0670"/>
    <s v="EXNEIDER MENESES VALDES"/>
    <s v="573204111767"/>
    <n v="12174392383"/>
    <n v="322971616"/>
    <m/>
    <s v="Conforme"/>
    <x v="3"/>
    <s v="31/01//2024"/>
    <d v="2024-05-24T00:00:00"/>
    <x v="6"/>
    <n v="112"/>
    <x v="169"/>
    <s v="Girona"/>
    <s v="Aislador Térmico"/>
    <d v="2024-05-06T00:00:00"/>
    <d v="2024-05-24T00:00:00"/>
    <m/>
    <m/>
    <m/>
    <m/>
    <m/>
    <m/>
    <m/>
    <m/>
    <m/>
    <x v="1"/>
    <m/>
    <m/>
    <m/>
  </r>
  <r>
    <s v="E0670"/>
    <s v="EXNEIDER MENESES VALDES"/>
    <s v="573204111767"/>
    <n v="12174392383"/>
    <n v="322971616"/>
    <m/>
    <s v="Conforme"/>
    <x v="3"/>
    <d v="2024-01-31T00:00:00"/>
    <m/>
    <x v="6"/>
    <s v="2024/047"/>
    <x v="3"/>
    <s v="Puertollano"/>
    <s v="Montador"/>
    <d v="2024-03-19T00:00:00"/>
    <d v="2024-04-21T00:00:00"/>
    <m/>
    <m/>
    <m/>
    <s v="Bueno"/>
    <m/>
    <m/>
    <m/>
    <m/>
    <s v="A cta Empresa"/>
    <x v="1"/>
    <m/>
    <m/>
    <m/>
  </r>
  <r>
    <s v="E0670"/>
    <s v="EXNEIDER MENESES VALDES"/>
    <s v="573204111767"/>
    <n v="12174392383"/>
    <n v="322971616"/>
    <m/>
    <s v="Conforme"/>
    <x v="3"/>
    <s v="31/01//2024"/>
    <m/>
    <x v="6"/>
    <m/>
    <x v="123"/>
    <m/>
    <m/>
    <d v="2024-01-15T00:00:00"/>
    <d v="2024-02-02T00:00:00"/>
    <m/>
    <m/>
    <m/>
    <m/>
    <m/>
    <m/>
    <m/>
    <m/>
    <m/>
    <x v="1"/>
    <m/>
    <m/>
    <m/>
  </r>
  <r>
    <s v="E1182"/>
    <s v="EZEQUIEL AUGUSTO DA SILVA LIMA"/>
    <s v="351910049072"/>
    <n v="11321952114"/>
    <n v="198164050"/>
    <m/>
    <s v="Conforme"/>
    <x v="3"/>
    <d v="2025-03-03T00:00:00"/>
    <d v="2025-05-23T00:00:00"/>
    <x v="6"/>
    <n v="2023"/>
    <x v="235"/>
    <s v="Belgium"/>
    <s v="Montador"/>
    <d v="2023-07-15T00:00:00"/>
    <m/>
    <m/>
    <m/>
    <m/>
    <s v="Muy Bueno"/>
    <m/>
    <m/>
    <m/>
    <m/>
    <m/>
    <x v="1"/>
    <m/>
    <m/>
    <m/>
  </r>
  <r>
    <s v="E1184"/>
    <s v="EZEQUIEL BISPO RIBEIRO"/>
    <s v="351960075505"/>
    <n v="12170401099"/>
    <n v="319556735"/>
    <m/>
    <s v="Conforme"/>
    <x v="3"/>
    <d v="2024-06-03T00:00:00"/>
    <d v="2024-06-18T00:00:00"/>
    <x v="6"/>
    <s v="2024/153"/>
    <x v="235"/>
    <s v="Belgium"/>
    <s v="Montador"/>
    <d v="2024-06-03T00:00:00"/>
    <m/>
    <d v="2024-06-18T00:00:00"/>
    <m/>
    <m/>
    <m/>
    <m/>
    <m/>
    <m/>
    <m/>
    <m/>
    <x v="1"/>
    <s v="ABANDONO DE TRABALHO"/>
    <m/>
    <m/>
  </r>
  <r>
    <s v="E0865"/>
    <s v="EZEQUIEL GOMES DE SOUSA"/>
    <s v="0"/>
    <n v="12168313054"/>
    <n v="317150871"/>
    <m/>
    <s v="Conforme"/>
    <x v="3"/>
    <d v="2023-10-21T00:00:00"/>
    <d v="2024-01-03T00:00:00"/>
    <x v="6"/>
    <m/>
    <x v="121"/>
    <m/>
    <m/>
    <m/>
    <m/>
    <m/>
    <m/>
    <m/>
    <m/>
    <m/>
    <m/>
    <m/>
    <m/>
    <m/>
    <x v="1"/>
    <m/>
    <m/>
    <m/>
  </r>
  <r>
    <s v="E1490"/>
    <s v="FABER FABIAN DE LA CRUZ RIQUETT"/>
    <s v="+57 301 5314562"/>
    <m/>
    <n v="339351942"/>
    <m/>
    <s v="Conforme"/>
    <x v="5"/>
    <m/>
    <m/>
    <x v="2"/>
    <s v="2025/412"/>
    <x v="97"/>
    <s v="Zamora, Spain"/>
    <s v="Calderero"/>
    <d v="2025-08-04T00:00:00"/>
    <d v="2025-08-29T00:00:00"/>
    <m/>
    <m/>
    <m/>
    <m/>
    <s v="M"/>
    <n v="32"/>
    <m/>
    <s v="NO"/>
    <m/>
    <x v="1"/>
    <s v="CLIENTE NÃO PRECISOU"/>
    <m/>
    <m/>
  </r>
  <r>
    <s v="E1490"/>
    <s v="FABER FABIAN DE LA CRUZ RIQUETT"/>
    <s v="+573015314562"/>
    <m/>
    <n v="339351942"/>
    <s v=" BD917752"/>
    <s v="Conforme"/>
    <x v="3"/>
    <m/>
    <m/>
    <x v="0"/>
    <s v="2025/437"/>
    <x v="82"/>
    <s v="A Coruña"/>
    <s v="Montador "/>
    <d v="2025-08-12T00:00:00"/>
    <m/>
    <d v="2025-08-29T00:00:00"/>
    <m/>
    <m/>
    <m/>
    <s v="M"/>
    <n v="32"/>
    <m/>
    <s v="NO"/>
    <m/>
    <x v="1"/>
    <m/>
    <m/>
    <m/>
  </r>
  <r>
    <s v="E1490"/>
    <s v="FABER FABIAN DE LA CRUZ RIQUETT"/>
    <s v="57 301 531 4562"/>
    <m/>
    <m/>
    <m/>
    <s v="Conforme"/>
    <x v="3"/>
    <m/>
    <m/>
    <x v="0"/>
    <s v="2025/078"/>
    <x v="273"/>
    <s v="Cantabria"/>
    <s v="Calderero"/>
    <d v="2025-05-22T00:00:00"/>
    <m/>
    <d v="2025-06-30T00:00:00"/>
    <m/>
    <m/>
    <m/>
    <m/>
    <m/>
    <m/>
    <m/>
    <m/>
    <x v="1"/>
    <m/>
    <m/>
    <s v="ES91 6893 0001 7000 0029 4358"/>
  </r>
  <r>
    <s v="E1194"/>
    <s v="FABIAN ANDRES BERNAL MONTENEGRO"/>
    <s v="34 667 695 972"/>
    <n v="12179025238"/>
    <n v="330064282"/>
    <s v="BE117627"/>
    <s v="Conforme"/>
    <x v="3"/>
    <d v="2025-08-14T00:00:00"/>
    <d v="2026-03-19T00:00:00"/>
    <x v="0"/>
    <s v="2025/047/089"/>
    <x v="152"/>
    <s v="Zaragoza"/>
    <s v="Montador/Soldador"/>
    <d v="2025-04-24T00:00:00"/>
    <m/>
    <d v="2026-03-09T00:00:00"/>
    <m/>
    <m/>
    <m/>
    <s v="M"/>
    <s v="M"/>
    <m/>
    <m/>
    <m/>
    <x v="1"/>
    <m/>
    <s v="Reubicación temporal por el cliente desde 18/01/2026 a Zaragoza"/>
    <s v="BE06 9051 8519 3922 "/>
  </r>
  <r>
    <s v="E1194"/>
    <s v="FABIAN ANDRES BERNAL MONTENEGRO"/>
    <s v="34667695972"/>
    <n v="12179025238"/>
    <n v="330064282"/>
    <m/>
    <s v="Conforme"/>
    <x v="3"/>
    <d v="2025-01-16T00:00:00"/>
    <m/>
    <x v="5"/>
    <s v="2024/476"/>
    <x v="257"/>
    <s v="Seville"/>
    <s v="Soldador"/>
    <d v="2024-12-03T00:00:00"/>
    <d v="2025-02-14T00:00:00"/>
    <d v="2025-04-04T00:00:00"/>
    <m/>
    <m/>
    <m/>
    <s v="M"/>
    <n v="42"/>
    <m/>
    <m/>
    <m/>
    <x v="1"/>
    <m/>
    <m/>
    <m/>
  </r>
  <r>
    <s v="E1394"/>
    <s v="FABIAN ANDRES RIOS VARGAS"/>
    <s v="48575407345"/>
    <n v="12172222884"/>
    <n v="321636635"/>
    <m/>
    <s v="Conforme"/>
    <x v="3"/>
    <d v="2024-08-21T00:00:00"/>
    <d v="2024-09-09T00:00:00"/>
    <x v="5"/>
    <s v="2024/284"/>
    <x v="274"/>
    <s v="Navarre"/>
    <s v="Soldador"/>
    <d v="2024-08-12T00:00:00"/>
    <d v="2024-09-06T00:00:00"/>
    <d v="2024-09-09T00:00:00"/>
    <m/>
    <m/>
    <m/>
    <m/>
    <m/>
    <m/>
    <m/>
    <m/>
    <x v="1"/>
    <m/>
    <m/>
    <m/>
  </r>
  <r>
    <s v="E0389"/>
    <s v="FABIAN ARTURO RUIZ GARCIA"/>
    <s v="+34 604279722"/>
    <n v="12179739349"/>
    <n v="331076535"/>
    <s v="BE808642"/>
    <s v="Conforme"/>
    <x v="3"/>
    <d v="2025-04-23T00:00:00"/>
    <d v="2025-10-08T00:00:00"/>
    <x v="6"/>
    <s v="2025/064"/>
    <x v="7"/>
    <s v="Córdoba, Spain"/>
    <s v="Montador"/>
    <d v="2025-01-27T00:00:00"/>
    <s v="fijo"/>
    <d v="2025-10-08T00:00:00"/>
    <m/>
    <m/>
    <m/>
    <s v="L"/>
    <n v="34"/>
    <m/>
    <m/>
    <m/>
    <x v="1"/>
    <m/>
    <m/>
    <m/>
  </r>
  <r>
    <s v="E0632"/>
    <s v="FABIAN JARAMILLO MARIN"/>
    <s v="+57 313 688 1196"/>
    <n v="12181747446"/>
    <n v="333014880"/>
    <s v="BG051966"/>
    <s v="Conforme"/>
    <x v="3"/>
    <d v="2025-10-31T00:00:00"/>
    <d v="2026-02-16T00:00:00"/>
    <x v="0"/>
    <s v="2025/644"/>
    <x v="32"/>
    <s v="Castellbisbal"/>
    <s v="Soldador"/>
    <d v="2025-10-31T00:00:00"/>
    <d v="2025-12-01T00:00:00"/>
    <d v="2026-02-13T00:00:00"/>
    <m/>
    <m/>
    <m/>
    <s v="L"/>
    <n v="36"/>
    <m/>
    <s v="SI"/>
    <m/>
    <x v="1"/>
    <s v="Cambio a LUMINOUS desde el 17/02/2026"/>
    <m/>
    <m/>
  </r>
  <r>
    <s v="E0632"/>
    <s v="FABIAN JARAMILLO MARIN"/>
    <s v="57 313 688 1196"/>
    <m/>
    <m/>
    <s v="BG051966"/>
    <s v="Conforme"/>
    <x v="1"/>
    <m/>
    <m/>
    <x v="0"/>
    <s v="2025/106"/>
    <x v="32"/>
    <m/>
    <s v="Soldador"/>
    <d v="2025-06-16T00:00:00"/>
    <m/>
    <m/>
    <m/>
    <m/>
    <m/>
    <m/>
    <m/>
    <m/>
    <m/>
    <m/>
    <x v="1"/>
    <m/>
    <s v="Finalizó la obra."/>
    <s v="BE53 9054 7119 1853"/>
  </r>
  <r>
    <s v="E0632"/>
    <s v="FABIAN JARAMILLO MARIN"/>
    <s v="573136881196"/>
    <m/>
    <m/>
    <s v="BG051966"/>
    <s v="Conforme"/>
    <x v="3"/>
    <m/>
    <m/>
    <x v="6"/>
    <s v="2025/312"/>
    <x v="13"/>
    <s v="Italy"/>
    <s v="Soldador"/>
    <d v="2025-05-27T00:00:00"/>
    <d v="2025-12-31T00:00:00"/>
    <m/>
    <m/>
    <m/>
    <m/>
    <s v="L"/>
    <n v="36"/>
    <m/>
    <m/>
    <m/>
    <x v="1"/>
    <m/>
    <m/>
    <m/>
  </r>
  <r>
    <s v="E0890"/>
    <s v="FABIAN LEONARDO CERON VALENCIA"/>
    <s v="+34 641 271 785"/>
    <m/>
    <n v="331310155"/>
    <s v="AY595372"/>
    <s v="Conforme"/>
    <x v="1"/>
    <m/>
    <m/>
    <x v="5"/>
    <s v="R2025/057"/>
    <x v="27"/>
    <s v="Zaragoza"/>
    <s v="Soldador"/>
    <d v="2025-06-16T00:00:00"/>
    <d v="2025-07-04T00:00:00"/>
    <d v="2026-01-23T00:00:00"/>
    <m/>
    <m/>
    <m/>
    <s v="L"/>
    <n v="36"/>
    <m/>
    <m/>
    <m/>
    <x v="1"/>
    <s v="Cambio a LUMIOUS desde el 26/01/2026"/>
    <m/>
    <m/>
  </r>
  <r>
    <s v="E0890"/>
    <s v="FABIAN LEONARDO CERON VALENCIA"/>
    <s v="34641271785"/>
    <m/>
    <n v="331310155"/>
    <s v="AY595372"/>
    <s v="Conforme"/>
    <x v="3"/>
    <m/>
    <m/>
    <x v="5"/>
    <s v="2025/011"/>
    <x v="40"/>
    <s v="Toledo, Spain"/>
    <s v="Montador"/>
    <d v="2025-01-07T00:00:00"/>
    <d v="2025-02-07T00:00:00"/>
    <d v="2025-02-15T00:00:00"/>
    <m/>
    <m/>
    <m/>
    <s v="XL"/>
    <n v="36"/>
    <m/>
    <m/>
    <m/>
    <x v="1"/>
    <m/>
    <m/>
    <m/>
  </r>
  <r>
    <s v="E0235"/>
    <s v="FABIAN LLERAR ROA MATEUS"/>
    <s v="573124151283"/>
    <m/>
    <m/>
    <s v="BF667496"/>
    <s v="Conforme"/>
    <x v="1"/>
    <m/>
    <m/>
    <x v="5"/>
    <s v="2025/278"/>
    <x v="54"/>
    <s v="Huesca"/>
    <s v="Electricista"/>
    <d v="2025-05-20T00:00:00"/>
    <d v="2025-06-30T00:00:00"/>
    <d v="2026-01-30T00:00:00"/>
    <m/>
    <m/>
    <m/>
    <s v="XL"/>
    <n v="36"/>
    <m/>
    <m/>
    <m/>
    <x v="1"/>
    <s v="Cambio a LUMINOUS desde el 02/02/2026"/>
    <m/>
    <m/>
  </r>
  <r>
    <s v="E0235"/>
    <s v="FABIAN LLERAR ROA MATEUS"/>
    <s v="573124151283"/>
    <m/>
    <m/>
    <s v="BF667496"/>
    <s v="Conforme"/>
    <x v="5"/>
    <m/>
    <m/>
    <x v="5"/>
    <s v="2025/278"/>
    <x v="54"/>
    <s v="Huesca"/>
    <s v="Electricista"/>
    <d v="2025-05-06T00:00:00"/>
    <d v="2025-06-30T00:00:00"/>
    <m/>
    <m/>
    <m/>
    <m/>
    <s v="L"/>
    <n v="36"/>
    <m/>
    <m/>
    <m/>
    <x v="1"/>
    <m/>
    <s v="viagem atrasada, foram substiuidos"/>
    <m/>
  </r>
  <r>
    <s v="E2056"/>
    <s v="FABIAN ORLANDO VARGAS RIOS"/>
    <s v="+57 317 6359675"/>
    <m/>
    <m/>
    <s v="AS529639"/>
    <s v="Conforme"/>
    <x v="1"/>
    <m/>
    <m/>
    <x v="1"/>
    <s v="2025/649"/>
    <x v="275"/>
    <s v="Lleida"/>
    <s v="Soldador"/>
    <d v="2025-11-10T00:00:00"/>
    <d v="2026-02-10T00:00:00"/>
    <d v="2026-02-16T00:00:00"/>
    <m/>
    <m/>
    <m/>
    <s v="XL "/>
    <n v="34"/>
    <m/>
    <m/>
    <m/>
    <x v="1"/>
    <m/>
    <m/>
    <m/>
  </r>
  <r>
    <s v="E2056"/>
    <s v="FABIAN ORLANDO VARGAS RIOS"/>
    <s v="+57 317 635 9675"/>
    <m/>
    <m/>
    <s v="BH759878"/>
    <s v="Conforme"/>
    <x v="3"/>
    <m/>
    <m/>
    <x v="3"/>
    <s v="2026/741"/>
    <x v="77"/>
    <s v="Zaragoza"/>
    <s v="Soldador"/>
    <d v="2026-03-09T00:00:00"/>
    <d v="2026-05-08T00:00:00"/>
    <m/>
    <m/>
    <m/>
    <m/>
    <s v="XL"/>
    <n v="34"/>
    <m/>
    <s v="SI"/>
    <m/>
    <x v="1"/>
    <s v="Pedido Cancelado"/>
    <m/>
    <m/>
  </r>
  <r>
    <s v="E0004"/>
    <s v="FABIANIZ GIRADO MARTINEZ"/>
    <s v="573243044113"/>
    <n v="12175191971"/>
    <n v="325132127"/>
    <m/>
    <s v="Conforme"/>
    <x v="3"/>
    <d v="2025-04-14T00:00:00"/>
    <m/>
    <x v="5"/>
    <s v="2024/114"/>
    <x v="138"/>
    <s v="Zaragoza"/>
    <s v="Mecanico"/>
    <d v="2024-05-02T00:00:00"/>
    <m/>
    <m/>
    <m/>
    <m/>
    <s v="Muy Bueno"/>
    <m/>
    <m/>
    <s v="Tickets de Transporte"/>
    <m/>
    <s v="A cta Empresa"/>
    <x v="1"/>
    <m/>
    <s v="Baixa na Industrial 11-junho e alta no Rosas em 12-junho"/>
    <m/>
  </r>
  <r>
    <s v="E0004"/>
    <s v="FABIANIZ GIRADO MARTINEZ"/>
    <s v="573243044113"/>
    <n v="12175191971"/>
    <n v="325132127"/>
    <m/>
    <s v="Conforme"/>
    <x v="3"/>
    <m/>
    <m/>
    <x v="6"/>
    <s v="2024/039"/>
    <x v="147"/>
    <s v="France"/>
    <s v="Mecanico"/>
    <d v="2024-02-19T00:00:00"/>
    <d v="2024-03-30T00:00:00"/>
    <m/>
    <m/>
    <m/>
    <s v="Muy Bueno"/>
    <m/>
    <m/>
    <s v="Tickets de Transporte"/>
    <m/>
    <m/>
    <x v="1"/>
    <m/>
    <m/>
    <m/>
  </r>
  <r>
    <s v="E0004"/>
    <s v="FABIANIZ GIRADO MARTINEZ"/>
    <s v="34624226704"/>
    <n v="12175191971"/>
    <n v="325132127"/>
    <s v="BC378153"/>
    <s v="Conforme"/>
    <x v="3"/>
    <d v="2025-04-14T00:00:00"/>
    <m/>
    <x v="5"/>
    <s v="2025/293"/>
    <x v="40"/>
    <s v="Teruel"/>
    <s v="Mecanico"/>
    <d v="2025-05-12T00:00:00"/>
    <d v="2025-05-23T00:00:00"/>
    <d v="2025-05-25T00:00:00"/>
    <m/>
    <m/>
    <m/>
    <s v="L"/>
    <s v="L"/>
    <m/>
    <m/>
    <m/>
    <x v="1"/>
    <m/>
    <m/>
    <m/>
  </r>
  <r>
    <s v="E0694"/>
    <s v="FABIANO ANTUNES DE CARVALHO"/>
    <s v="351925207707"/>
    <n v="12169058158"/>
    <n v="317741543"/>
    <m/>
    <s v="Conforme"/>
    <x v="3"/>
    <d v="2025-03-03T00:00:00"/>
    <d v="2025-04-01T00:00:00"/>
    <x v="6"/>
    <s v="2025/177"/>
    <x v="189"/>
    <s v="Girona"/>
    <s v="Polidor"/>
    <d v="2025-03-04T00:00:00"/>
    <s v="Fijo"/>
    <d v="2025-04-01T00:00:00"/>
    <m/>
    <m/>
    <m/>
    <s v="M"/>
    <n v="40"/>
    <m/>
    <m/>
    <m/>
    <x v="1"/>
    <m/>
    <m/>
    <m/>
  </r>
  <r>
    <s v="E1213"/>
    <s v="FABIANO CARNEIRO SILVA"/>
    <s v="35191200000000000"/>
    <n v="12169391990"/>
    <n v="318462885"/>
    <m/>
    <s v="Conforme"/>
    <x v="3"/>
    <d v="2024-03-23T00:00:00"/>
    <d v="2024-02-04T00:00:00"/>
    <x v="6"/>
    <s v="2024/070"/>
    <x v="176"/>
    <s v="Ciudad Real"/>
    <s v="Calderero"/>
    <d v="2024-03-13T00:00:00"/>
    <d v="2024-02-04T00:00:00"/>
    <m/>
    <m/>
    <m/>
    <s v="Bueno"/>
    <m/>
    <m/>
    <m/>
    <m/>
    <m/>
    <x v="1"/>
    <m/>
    <m/>
    <m/>
  </r>
  <r>
    <s v="E0429"/>
    <s v="FABIO ANDRES LUJAN ARANGO"/>
    <s v="+34 624 98 81 47"/>
    <n v="12177501885"/>
    <n v="327467711"/>
    <s v="AU955727"/>
    <s v="Conforme"/>
    <x v="3"/>
    <d v="2025-12-22T00:00:00"/>
    <d v="2026-02-16T00:00:00"/>
    <x v="1"/>
    <s v="2025/218"/>
    <x v="42"/>
    <s v="Lleida"/>
    <s v="Soldador"/>
    <d v="2025-12-22T00:00:00"/>
    <d v="2026-02-22T00:00:00"/>
    <d v="2026-02-13T00:00:00"/>
    <m/>
    <m/>
    <m/>
    <s v="M"/>
    <s v="M "/>
    <m/>
    <m/>
    <m/>
    <x v="1"/>
    <m/>
    <m/>
    <m/>
  </r>
  <r>
    <s v="E0429"/>
    <s v="FABIO ANDRES LUJAN ARANGO"/>
    <s v="+5731+35114714"/>
    <n v="12177501885"/>
    <n v="327467711"/>
    <s v="AU955727"/>
    <s v="Conforme"/>
    <x v="3"/>
    <d v="2024-08-14T00:00:00"/>
    <m/>
    <x v="5"/>
    <s v="2024/203"/>
    <x v="117"/>
    <s v="Girona"/>
    <s v="Soldador"/>
    <d v="2024-07-01T00:00:00"/>
    <d v="2024-09-02T00:00:00"/>
    <d v="2025-03-14T00:00:00"/>
    <m/>
    <m/>
    <m/>
    <m/>
    <m/>
    <m/>
    <m/>
    <m/>
    <x v="1"/>
    <m/>
    <m/>
    <m/>
  </r>
  <r>
    <s v="E0429"/>
    <s v="FABIO ANDRES LUJAN ARANGO"/>
    <s v="+57 3135114714"/>
    <n v="12177501885"/>
    <n v="327467711"/>
    <s v="AU955727"/>
    <s v="Conforme"/>
    <x v="0"/>
    <d v="2025-04-14T00:00:00"/>
    <m/>
    <x v="5"/>
    <s v="2025/218"/>
    <x v="42"/>
    <s v="Lleida"/>
    <s v="Soldador"/>
    <d v="2025-03-19T00:00:00"/>
    <d v="2025-04-19T00:00:00"/>
    <d v="2025-12-22T00:00:00"/>
    <m/>
    <m/>
    <m/>
    <s v="M"/>
    <s v="M"/>
    <m/>
    <m/>
    <m/>
    <x v="1"/>
    <s v="Se cambiará para LUMINOUS "/>
    <m/>
    <m/>
  </r>
  <r>
    <s v="E1256"/>
    <s v="FABIO CESAR BEZERRA"/>
    <s v="351912021926"/>
    <n v="12087723093"/>
    <n v="308051246"/>
    <m/>
    <s v="Conforme"/>
    <x v="5"/>
    <m/>
    <m/>
    <x v="5"/>
    <s v="2025/255"/>
    <x v="114"/>
    <s v="BODEN"/>
    <s v="Soldador"/>
    <d v="2025-04-03T00:00:00"/>
    <d v="2025-05-03T00:00:00"/>
    <m/>
    <m/>
    <m/>
    <m/>
    <s v="XXL"/>
    <n v="50"/>
    <m/>
    <m/>
    <m/>
    <x v="1"/>
    <m/>
    <m/>
    <m/>
  </r>
  <r>
    <s v="E0854"/>
    <s v="FABIO FERREIRA DA SILVA"/>
    <s v="0"/>
    <n v="12169391990"/>
    <n v="318462885"/>
    <m/>
    <s v="Anulado"/>
    <x v="5"/>
    <m/>
    <m/>
    <x v="6"/>
    <m/>
    <x v="121"/>
    <m/>
    <m/>
    <m/>
    <m/>
    <m/>
    <m/>
    <m/>
    <m/>
    <m/>
    <m/>
    <m/>
    <m/>
    <m/>
    <x v="1"/>
    <m/>
    <m/>
    <m/>
  </r>
  <r>
    <s v="E1178"/>
    <s v="FABIO FONSECA PINHEIRO"/>
    <s v="32455144518"/>
    <m/>
    <m/>
    <m/>
    <s v="Conforme"/>
    <x v="3"/>
    <m/>
    <m/>
    <x v="8"/>
    <s v="2024/116"/>
    <x v="235"/>
    <s v="Belgium"/>
    <s v="Montador"/>
    <d v="2023-07-15T00:00:00"/>
    <m/>
    <d v="2025-01-31T00:00:00"/>
    <m/>
    <m/>
    <m/>
    <m/>
    <m/>
    <m/>
    <m/>
    <s v="Propio"/>
    <x v="1"/>
    <m/>
    <m/>
    <m/>
  </r>
  <r>
    <s v="E1257"/>
    <s v="FABIO GOMES DOS ANJOS"/>
    <s v="351914440613"/>
    <n v="12177793157"/>
    <n v="327814241"/>
    <m/>
    <s v="Conforme"/>
    <x v="5"/>
    <m/>
    <m/>
    <x v="5"/>
    <s v="2025/255"/>
    <x v="114"/>
    <s v="BODEN"/>
    <s v="Soldador"/>
    <d v="2025-04-03T00:00:00"/>
    <d v="2025-05-03T00:00:00"/>
    <m/>
    <m/>
    <m/>
    <m/>
    <s v="L"/>
    <s v="M"/>
    <m/>
    <m/>
    <m/>
    <x v="1"/>
    <m/>
    <m/>
    <m/>
  </r>
  <r>
    <s v="E1700"/>
    <s v="FABIO LEON OROZCO RODRIGUEZ"/>
    <s v="+57 322 294 5527"/>
    <m/>
    <m/>
    <s v="BF674702"/>
    <s v="Conforme"/>
    <x v="3"/>
    <m/>
    <m/>
    <x v="2"/>
    <s v="R2025/138"/>
    <x v="118"/>
    <s v="Zamora, Spain"/>
    <s v="Soldador"/>
    <d v="2025-10-06T00:00:00"/>
    <d v="2025-11-14T00:00:00"/>
    <d v="2025-10-23T00:00:00"/>
    <m/>
    <m/>
    <m/>
    <s v="XL"/>
    <n v="36"/>
    <m/>
    <s v="NO"/>
    <m/>
    <x v="1"/>
    <m/>
    <m/>
    <m/>
  </r>
  <r>
    <s v="E1700"/>
    <s v="FABIO LEON OROZCO RODRIGUEZ"/>
    <s v="+57 322 294 5527"/>
    <m/>
    <m/>
    <s v="BF674702"/>
    <s v="Conforme"/>
    <x v="3"/>
    <m/>
    <m/>
    <x v="2"/>
    <s v="2025/431"/>
    <x v="97"/>
    <s v="Zaragoza"/>
    <s v="Soldador"/>
    <d v="2025-08-12T00:00:00"/>
    <d v="2025-09-30T00:00:00"/>
    <d v="2025-08-29T00:00:00"/>
    <m/>
    <m/>
    <m/>
    <s v="XL"/>
    <n v="36"/>
    <m/>
    <s v="NO"/>
    <m/>
    <x v="1"/>
    <s v="env. por correo"/>
    <m/>
    <m/>
  </r>
  <r>
    <s v="E1700"/>
    <s v="FABIO LEON OROZCO RODRIGUEZ"/>
    <s v="+34 672 245 464"/>
    <m/>
    <m/>
    <s v="BF674702"/>
    <s v="Conforme"/>
    <x v="3"/>
    <m/>
    <m/>
    <x v="2"/>
    <s v="2025/513"/>
    <x v="276"/>
    <s v="Terrassa"/>
    <s v="Soldador"/>
    <d v="2025-09-19T00:00:00"/>
    <d v="2025-11-14T00:00:00"/>
    <d v="2025-09-29T00:00:00"/>
    <m/>
    <m/>
    <m/>
    <s v="L"/>
    <n v="32"/>
    <m/>
    <s v="SI"/>
    <m/>
    <x v="1"/>
    <m/>
    <m/>
    <m/>
  </r>
  <r>
    <s v="E1700"/>
    <s v="FABIO LEON OROZCO RODRIGUEZ"/>
    <s v="+57 322 294 5527"/>
    <m/>
    <m/>
    <s v="BF674702"/>
    <s v="Conforme"/>
    <x v="5"/>
    <m/>
    <m/>
    <x v="2"/>
    <s v="2025/415"/>
    <x v="79"/>
    <s v="France"/>
    <s v="Soldador"/>
    <d v="2025-08-06T00:00:00"/>
    <d v="2025-09-26T00:00:00"/>
    <m/>
    <m/>
    <m/>
    <m/>
    <s v="XL"/>
    <n v="36"/>
    <m/>
    <s v="NO"/>
    <m/>
    <x v="1"/>
    <s v="no ha pasado en la prueba"/>
    <m/>
    <m/>
  </r>
  <r>
    <s v="E1700"/>
    <s v="FABIO LEON OROZCO RODRIGUEZ"/>
    <s v="+57 322 294 5527"/>
    <m/>
    <m/>
    <m/>
    <m/>
    <x v="1"/>
    <m/>
    <m/>
    <x v="0"/>
    <s v="2025/586"/>
    <x v="10"/>
    <s v="Gran Canaria"/>
    <s v="Soldador TIG "/>
    <d v="2025-10-22T00:00:00"/>
    <d v="2025-11-21T00:00:00"/>
    <m/>
    <m/>
    <m/>
    <m/>
    <s v="XL"/>
    <n v="36"/>
    <m/>
    <s v="NO"/>
    <m/>
    <x v="1"/>
    <m/>
    <s v="No quieres viajar por su pasaporte está a punto de caducar."/>
    <m/>
  </r>
  <r>
    <s v="E0864"/>
    <s v="FABIO NASCIMENTO DE JESUS"/>
    <s v="0"/>
    <n v="12170265196"/>
    <n v="319305228"/>
    <m/>
    <s v="Conforme"/>
    <x v="3"/>
    <d v="2023-10-21T00:00:00"/>
    <d v="2024-01-04T00:00:00"/>
    <x v="6"/>
    <n v="2023"/>
    <x v="121"/>
    <s v="Seville"/>
    <s v="Tubero"/>
    <d v="2023-05-10T00:00:00"/>
    <d v="2024-03-29T00:00:00"/>
    <m/>
    <m/>
    <m/>
    <s v="Bueno"/>
    <m/>
    <m/>
    <m/>
    <m/>
    <s v="A cta Empresa"/>
    <x v="1"/>
    <s v="Desestimo"/>
    <m/>
    <m/>
  </r>
  <r>
    <s v="E1109"/>
    <s v="FABIO NELSON ROSERO GONZALEZ"/>
    <s v="34602642196"/>
    <m/>
    <n v="331585855"/>
    <m/>
    <s v="Pendiente"/>
    <x v="3"/>
    <m/>
    <m/>
    <x v="5"/>
    <s v="2024/299"/>
    <x v="117"/>
    <s v="Girona"/>
    <s v="Tubero"/>
    <d v="2024-08-26T00:00:00"/>
    <d v="2024-11-30T00:00:00"/>
    <d v="2024-08-28T00:00:00"/>
    <m/>
    <m/>
    <m/>
    <m/>
    <m/>
    <m/>
    <m/>
    <m/>
    <x v="1"/>
    <m/>
    <m/>
    <m/>
  </r>
  <r>
    <s v="E1109"/>
    <s v="FABIO NELSON ROSERO GONZALEZ"/>
    <s v="34602642196"/>
    <m/>
    <n v="331585855"/>
    <m/>
    <s v="Pendiente"/>
    <x v="3"/>
    <m/>
    <m/>
    <x v="5"/>
    <s v="2024/203"/>
    <x v="117"/>
    <s v="Barcelona"/>
    <s v="Tubero"/>
    <d v="2024-08-05T00:00:00"/>
    <d v="2024-09-02T00:00:00"/>
    <m/>
    <m/>
    <m/>
    <m/>
    <m/>
    <m/>
    <m/>
    <m/>
    <m/>
    <x v="1"/>
    <m/>
    <m/>
    <m/>
  </r>
  <r>
    <s v="E1297"/>
    <s v="FABIO SANTANA DOS SANTOS"/>
    <s v="351915964216"/>
    <n v="12173262752"/>
    <n v="322927200"/>
    <m/>
    <s v="Conforme"/>
    <x v="3"/>
    <d v="2024-03-27T00:00:00"/>
    <d v="2024-12-04T00:00:00"/>
    <x v="6"/>
    <s v="2024/051"/>
    <x v="213"/>
    <s v="Barcelona"/>
    <s v="Soldador"/>
    <d v="2024-04-03T00:00:00"/>
    <d v="2024-12-04T00:00:00"/>
    <m/>
    <m/>
    <m/>
    <s v="Bueno"/>
    <m/>
    <m/>
    <m/>
    <m/>
    <m/>
    <x v="1"/>
    <m/>
    <s v="El dia 05/04 se realizoa las pruebas de soldadura solicitadas por el cliente"/>
    <m/>
  </r>
  <r>
    <s v="E1491"/>
    <s v="FABRICIO SANTOS DA SOLEDADE"/>
    <s v="351 932 633 638"/>
    <m/>
    <m/>
    <m/>
    <s v="Conforme"/>
    <x v="3"/>
    <m/>
    <m/>
    <x v="0"/>
    <s v="2025/R15"/>
    <x v="36"/>
    <s v="Portugal"/>
    <s v="Montador"/>
    <d v="2025-05-21T00:00:00"/>
    <m/>
    <m/>
    <m/>
    <m/>
    <m/>
    <m/>
    <m/>
    <m/>
    <m/>
    <m/>
    <x v="1"/>
    <s v="DESISTIO DE CONTRATACION"/>
    <m/>
    <m/>
  </r>
  <r>
    <s v="E0847"/>
    <s v="FAIBER EDUARDO URRIAGO CARDENAS"/>
    <s v="573154029445"/>
    <n v="12177522307"/>
    <n v="327752068"/>
    <m/>
    <s v="Conforme"/>
    <x v="3"/>
    <d v="2024-08-16T00:00:00"/>
    <m/>
    <x v="6"/>
    <s v="2024/249"/>
    <x v="13"/>
    <s v="Ravenna"/>
    <s v="Montador"/>
    <d v="2024-07-17T00:00:00"/>
    <m/>
    <d v="2024-10-31T00:00:00"/>
    <m/>
    <m/>
    <m/>
    <m/>
    <m/>
    <m/>
    <m/>
    <m/>
    <x v="1"/>
    <m/>
    <m/>
    <m/>
  </r>
  <r>
    <s v="E0463"/>
    <s v="FANOR ENRIQUE BAHOS OVIEDO"/>
    <s v="34677367941"/>
    <n v="12178112973"/>
    <n v="328342327"/>
    <m/>
    <s v="Conforme"/>
    <x v="3"/>
    <d v="2025-04-14T00:00:00"/>
    <m/>
    <x v="6"/>
    <s v="2024/293"/>
    <x v="182"/>
    <s v="Zaragoza"/>
    <s v="Mecanico"/>
    <d v="2024-08-19T00:00:00"/>
    <d v="2024-09-30T00:00:00"/>
    <d v="2025-05-30T00:00:00"/>
    <m/>
    <m/>
    <m/>
    <s v="L"/>
    <s v="M"/>
    <m/>
    <m/>
    <m/>
    <x v="1"/>
    <m/>
    <m/>
    <m/>
  </r>
  <r>
    <s v="E0463"/>
    <s v="FANOR ENRIQUE BAHOS OVIEDO"/>
    <s v="34677367941"/>
    <n v="12178112973"/>
    <n v="328342327"/>
    <m/>
    <s v="Conforme"/>
    <x v="5"/>
    <m/>
    <m/>
    <x v="5"/>
    <s v="2025/337"/>
    <x v="109"/>
    <s v="Sevilla"/>
    <s v="Mecanico"/>
    <d v="2025-06-23T00:00:00"/>
    <d v="2025-07-23T00:00:00"/>
    <m/>
    <m/>
    <m/>
    <m/>
    <s v="L"/>
    <s v="M"/>
    <m/>
    <m/>
    <m/>
    <x v="1"/>
    <s v="Desistiu"/>
    <m/>
    <m/>
  </r>
  <r>
    <s v="E2002"/>
    <s v="FARID ENRIQUE DE LAS SALAS COGOLLO"/>
    <s v="  +48 502 875 700"/>
    <m/>
    <m/>
    <s v="AY897041"/>
    <s v="Conforme"/>
    <x v="1"/>
    <m/>
    <m/>
    <x v="0"/>
    <s v="2025/613"/>
    <x v="115"/>
    <s v="Gijón"/>
    <s v="Soldador "/>
    <d v="2025-10-27T00:00:00"/>
    <d v="2025-11-27T00:00:00"/>
    <d v="2025-11-07T00:00:00"/>
    <m/>
    <m/>
    <m/>
    <s v="M"/>
    <s v="M"/>
    <m/>
    <s v="NO"/>
    <m/>
    <x v="1"/>
    <s v="finalizacion de obra"/>
    <m/>
    <m/>
  </r>
  <r>
    <s v="E1086"/>
    <s v="FARID SAMUEL URUETA HEREDIA"/>
    <s v="34624481358"/>
    <n v="12178850198"/>
    <n v="330085131"/>
    <m/>
    <s v="Conforme"/>
    <x v="3"/>
    <d v="2025-01-13T00:00:00"/>
    <m/>
    <x v="5"/>
    <s v="2025/057"/>
    <x v="277"/>
    <s v="Madrid"/>
    <s v="Soldador"/>
    <d v="2025-01-23T00:00:00"/>
    <d v="2025-02-21T00:00:00"/>
    <d v="2025-02-21T00:00:00"/>
    <m/>
    <m/>
    <m/>
    <s v="M"/>
    <s v="M"/>
    <m/>
    <m/>
    <m/>
    <x v="1"/>
    <m/>
    <m/>
    <m/>
  </r>
  <r>
    <s v="E1086"/>
    <s v="FARID SAMUEL URUETA HEREDIA"/>
    <s v="34624481358"/>
    <n v="12178850198"/>
    <n v="330085131"/>
    <m/>
    <s v="Pendiente"/>
    <x v="3"/>
    <m/>
    <m/>
    <x v="5"/>
    <s v="2024/487"/>
    <x v="171"/>
    <s v="Barcelona"/>
    <s v="Montador"/>
    <d v="2024-12-02T00:00:00"/>
    <d v="2025-01-03T00:00:00"/>
    <d v="2025-01-04T00:00:00"/>
    <m/>
    <m/>
    <m/>
    <m/>
    <m/>
    <m/>
    <m/>
    <m/>
    <x v="1"/>
    <m/>
    <m/>
    <m/>
  </r>
  <r>
    <s v="E1086"/>
    <s v="FARID SAMUEL URUETA HEREDIA"/>
    <s v="34624481358"/>
    <n v="12178850198"/>
    <n v="330085131"/>
    <m/>
    <s v="Conforme"/>
    <x v="3"/>
    <d v="2025-01-13T00:00:00"/>
    <m/>
    <x v="5"/>
    <s v="2025/025"/>
    <x v="221"/>
    <s v="Madrid"/>
    <s v="Soldador"/>
    <d v="2025-01-13T00:00:00"/>
    <d v="2025-02-28T00:00:00"/>
    <m/>
    <m/>
    <m/>
    <m/>
    <s v="M"/>
    <s v="M"/>
    <m/>
    <m/>
    <m/>
    <x v="1"/>
    <m/>
    <m/>
    <m/>
  </r>
  <r>
    <s v="E0985"/>
    <s v="FELIPE DA SILVA LEAL"/>
    <s v="351925044508"/>
    <n v="12155713739"/>
    <n v="315396504"/>
    <m/>
    <s v="Conforme"/>
    <x v="3"/>
    <d v="2024-07-01T00:00:00"/>
    <m/>
    <x v="6"/>
    <s v="2024/170"/>
    <x v="181"/>
    <s v="Zaragoza"/>
    <s v="Mecanico"/>
    <d v="2024-07-01T00:00:00"/>
    <d v="2024-07-15T00:00:00"/>
    <d v="2024-07-12T00:00:00"/>
    <m/>
    <m/>
    <m/>
    <m/>
    <m/>
    <m/>
    <m/>
    <m/>
    <x v="1"/>
    <m/>
    <m/>
    <m/>
  </r>
  <r>
    <s v="E0985"/>
    <s v="FELIPE DA SILVA LEAL"/>
    <s v="351925044508"/>
    <n v="12155713739"/>
    <n v="315396504"/>
    <m/>
    <s v="Conforme"/>
    <x v="3"/>
    <d v="2024-05-14T00:00:00"/>
    <d v="2024-05-31T00:00:00"/>
    <x v="6"/>
    <s v="121/2024"/>
    <x v="144"/>
    <m/>
    <s v="Mecanico"/>
    <d v="2024-05-06T00:00:00"/>
    <d v="2024-05-31T00:00:00"/>
    <m/>
    <m/>
    <m/>
    <m/>
    <m/>
    <m/>
    <m/>
    <m/>
    <m/>
    <x v="1"/>
    <m/>
    <m/>
    <m/>
  </r>
  <r>
    <s v="E0985"/>
    <s v="FELIPE DA SILVA LEAL"/>
    <s v="351925044508"/>
    <n v="12155713739"/>
    <n v="315396504"/>
    <m/>
    <s v="Conforme"/>
    <x v="3"/>
    <d v="2024-07-01T00:00:00"/>
    <m/>
    <x v="6"/>
    <s v="2024/201"/>
    <x v="144"/>
    <s v="Province of Badajoz"/>
    <s v="Mecanico"/>
    <d v="2024-07-15T00:00:00"/>
    <d v="2024-08-03T00:00:00"/>
    <d v="2024-07-26T00:00:00"/>
    <m/>
    <m/>
    <m/>
    <m/>
    <m/>
    <m/>
    <m/>
    <m/>
    <x v="1"/>
    <m/>
    <m/>
    <m/>
  </r>
  <r>
    <s v="E0985"/>
    <s v="FELIPE DA SILVA LEAL"/>
    <s v="351925044508"/>
    <n v="12155713739"/>
    <n v="315396504"/>
    <m/>
    <s v="Conforme"/>
    <x v="3"/>
    <d v="2024-09-13T00:00:00"/>
    <d v="2024-10-01T00:00:00"/>
    <x v="6"/>
    <s v="2024/310"/>
    <x v="144"/>
    <s v="Province of Badajoz"/>
    <s v="Mecanico"/>
    <d v="2024-09-10T00:00:00"/>
    <d v="2024-09-27T00:00:00"/>
    <d v="2024-09-27T00:00:00"/>
    <m/>
    <m/>
    <m/>
    <m/>
    <m/>
    <m/>
    <m/>
    <m/>
    <x v="1"/>
    <m/>
    <m/>
    <m/>
  </r>
  <r>
    <s v="E0985"/>
    <s v="FELIPE DA SILVA LEAL"/>
    <s v="351925044508"/>
    <n v="12155713739"/>
    <n v="315396504"/>
    <m/>
    <s v="Conforme"/>
    <x v="3"/>
    <d v="2024-03-30T00:00:00"/>
    <d v="2024-04-17T00:00:00"/>
    <x v="6"/>
    <s v="2024/047"/>
    <x v="3"/>
    <s v="Puertollano"/>
    <s v="Montador"/>
    <d v="2024-03-19T00:00:00"/>
    <d v="2024-04-17T00:00:00"/>
    <m/>
    <m/>
    <m/>
    <s v="Bueno"/>
    <m/>
    <m/>
    <m/>
    <m/>
    <s v="A cta Empresa"/>
    <x v="1"/>
    <m/>
    <m/>
    <m/>
  </r>
  <r>
    <s v="E0985"/>
    <s v="FELIPE DA SILVA LEAL"/>
    <s v="351925044508"/>
    <n v="12155713739"/>
    <n v="315396504"/>
    <m/>
    <s v="Conforme"/>
    <x v="3"/>
    <d v="2024-07-01T00:00:00"/>
    <m/>
    <x v="6"/>
    <s v="2024/232"/>
    <x v="153"/>
    <s v="Province of Barcelona"/>
    <s v="Montador"/>
    <d v="2024-07-30T00:00:00"/>
    <d v="2024-10-12T00:00:00"/>
    <d v="2024-08-23T00:00:00"/>
    <m/>
    <m/>
    <m/>
    <m/>
    <m/>
    <m/>
    <m/>
    <m/>
    <x v="1"/>
    <m/>
    <m/>
    <m/>
  </r>
  <r>
    <s v=""/>
    <s v="FELIPE DOS SANTOS"/>
    <s v="351935852815"/>
    <n v="12094860318"/>
    <n v="313956294"/>
    <m/>
    <s v="Conforme"/>
    <x v="3"/>
    <d v="2024-01-12T00:00:00"/>
    <m/>
    <x v="6"/>
    <n v="2023"/>
    <x v="110"/>
    <s v="Taller"/>
    <s v="Pintor"/>
    <d v="2024-08-01T00:00:00"/>
    <s v="Fijo"/>
    <d v="2025-06-04T00:00:00"/>
    <m/>
    <m/>
    <s v="Bueno"/>
    <m/>
    <m/>
    <m/>
    <m/>
    <s v="Propio"/>
    <x v="1"/>
    <m/>
    <m/>
    <m/>
  </r>
  <r>
    <s v="E0899"/>
    <s v="FELIPE FRONCZAK"/>
    <s v="351913881662"/>
    <m/>
    <m/>
    <m/>
    <s v="Anulado"/>
    <x v="5"/>
    <m/>
    <m/>
    <x v="6"/>
    <m/>
    <x v="110"/>
    <s v="Obra Setubal"/>
    <m/>
    <d v="2024-01-03T00:00:00"/>
    <d v="2024-09-03T00:00:00"/>
    <m/>
    <m/>
    <m/>
    <m/>
    <m/>
    <m/>
    <m/>
    <m/>
    <m/>
    <x v="1"/>
    <s v="Abando su puesto"/>
    <m/>
    <m/>
  </r>
  <r>
    <s v="E0253"/>
    <s v="FELIPE GUTIERREZ ALFARO"/>
    <s v="51996886968"/>
    <m/>
    <n v="332413055"/>
    <n v="123925621"/>
    <s v="Conforme"/>
    <x v="3"/>
    <m/>
    <d v="2025-06-19T00:00:00"/>
    <x v="5"/>
    <s v="R-2025/017"/>
    <x v="188"/>
    <s v="Biscay"/>
    <s v="Calderero"/>
    <d v="2025-04-08T00:00:00"/>
    <d v="2025-05-08T00:00:00"/>
    <d v="2025-06-18T00:00:00"/>
    <m/>
    <m/>
    <m/>
    <s v="L"/>
    <n v="34"/>
    <m/>
    <m/>
    <m/>
    <x v="1"/>
    <s v="SOLICITOU A CARTA"/>
    <m/>
    <m/>
  </r>
  <r>
    <s v="E1748"/>
    <s v="FELIPE LOAIZA CARDENAS"/>
    <s v="+34 667 04 09 38"/>
    <m/>
    <m/>
    <s v="BG400700"/>
    <s v="Conforme"/>
    <x v="3"/>
    <m/>
    <m/>
    <x v="2"/>
    <s v="2025/427"/>
    <x v="205"/>
    <s v="Burgos"/>
    <s v="Albañil"/>
    <d v="2025-08-11T00:00:00"/>
    <d v="2025-09-11T00:00:00"/>
    <d v="2025-08-22T00:00:00"/>
    <m/>
    <m/>
    <m/>
    <s v="XL"/>
    <n v="46"/>
    <m/>
    <s v="NO"/>
    <m/>
    <x v="1"/>
    <s v="Finalización enviada por correo electrónico"/>
    <m/>
    <m/>
  </r>
  <r>
    <s v="E0527"/>
    <s v="FELIPE SANTOS DA SILVA"/>
    <s v="351933361753"/>
    <n v="12069502238"/>
    <n v="289835372"/>
    <s v="FQ005436"/>
    <s v="Conforme"/>
    <x v="3"/>
    <d v="2021-11-11T00:00:00"/>
    <m/>
    <x v="6"/>
    <n v="2023"/>
    <x v="174"/>
    <s v="Province of Girona"/>
    <s v="Soldador"/>
    <d v="2020-07-15T00:00:00"/>
    <m/>
    <d v="2025-06-02T00:00:00"/>
    <m/>
    <m/>
    <s v="Muy Bueno"/>
    <m/>
    <m/>
    <m/>
    <m/>
    <m/>
    <x v="1"/>
    <m/>
    <m/>
    <m/>
  </r>
  <r>
    <s v="E1750"/>
    <s v="FELIX DARIO MAESTRE DEL GUERCIO"/>
    <s v="+34 635 05 95 11"/>
    <m/>
    <n v="332691772"/>
    <s v="AX336080"/>
    <s v="Conforme"/>
    <x v="3"/>
    <m/>
    <m/>
    <x v="2"/>
    <s v="2025/446"/>
    <x v="200"/>
    <s v="Castellón de la Plana"/>
    <s v="Montador/Soldador"/>
    <d v="2025-08-25T00:00:00"/>
    <d v="2025-09-25T00:00:00"/>
    <m/>
    <m/>
    <m/>
    <m/>
    <s v="M"/>
    <s v="M"/>
    <m/>
    <s v="SI"/>
    <m/>
    <x v="1"/>
    <m/>
    <s v="Sustituido por no contar con Licencia de Conducción, y no llegó a trabajar"/>
    <m/>
  </r>
  <r>
    <s v="E0900"/>
    <s v="FELIX DUVAN GUTIERREZ HERNANDEZ"/>
    <s v="48453197890"/>
    <m/>
    <m/>
    <m/>
    <s v="Anulado"/>
    <x v="5"/>
    <m/>
    <m/>
    <x v="5"/>
    <s v="2024/203"/>
    <x v="117"/>
    <s v="Province of Girona"/>
    <s v="Soldador"/>
    <d v="2024-07-01T00:00:00"/>
    <d v="2024-09-02T00:00:00"/>
    <m/>
    <m/>
    <m/>
    <m/>
    <m/>
    <m/>
    <m/>
    <m/>
    <m/>
    <x v="1"/>
    <m/>
    <s v="reprovou no teste"/>
    <m/>
  </r>
  <r>
    <s v="E0900"/>
    <s v="FELIX DUVAN GUTIERREZ HERNANDEZ"/>
    <s v="48453197890"/>
    <m/>
    <m/>
    <m/>
    <s v="Anulado"/>
    <x v="5"/>
    <m/>
    <m/>
    <x v="6"/>
    <s v="2024/233"/>
    <x v="110"/>
    <s v="Ourense"/>
    <s v="Soldador"/>
    <d v="2024-07-16T00:00:00"/>
    <d v="2024-12-27T00:00:00"/>
    <m/>
    <m/>
    <m/>
    <m/>
    <m/>
    <m/>
    <m/>
    <m/>
    <m/>
    <x v="1"/>
    <m/>
    <s v="nao passou na imigração"/>
    <m/>
  </r>
  <r>
    <s v="E0483"/>
    <s v="FENIX DE JESUS BARBOSA COLORADO"/>
    <s v="+34 613 73 11 32"/>
    <n v="12179739284"/>
    <n v="331099020"/>
    <s v="AZ109787"/>
    <s v="Conforme"/>
    <x v="0"/>
    <d v="2025-04-22T00:00:00"/>
    <d v="2025-12-03T00:00:00"/>
    <x v="5"/>
    <s v="2025/147"/>
    <x v="208"/>
    <s v="Valencia"/>
    <s v="Soldador"/>
    <d v="2025-02-24T00:00:00"/>
    <d v="2025-05-24T00:00:00"/>
    <d v="2025-12-03T00:00:00"/>
    <m/>
    <m/>
    <m/>
    <s v="L"/>
    <n v="34"/>
    <m/>
    <m/>
    <m/>
    <x v="1"/>
    <m/>
    <m/>
    <m/>
  </r>
  <r>
    <s v="E1933"/>
    <s v="FERNANDO ALFREDO VELEZ VALENCIA"/>
    <s v="+57 313 253 0918"/>
    <m/>
    <n v="330337742"/>
    <s v="BG604609"/>
    <s v="Conforme"/>
    <x v="3"/>
    <m/>
    <m/>
    <x v="2"/>
    <s v="2025/595"/>
    <x v="97"/>
    <s v="Zaragoza"/>
    <s v="Soldador"/>
    <d v="2025-10-21T00:00:00"/>
    <d v="2025-11-21T00:00:00"/>
    <d v="2025-11-07T00:00:00"/>
    <m/>
    <m/>
    <m/>
    <s v="XL"/>
    <n v="34"/>
    <m/>
    <s v="SI"/>
    <m/>
    <x v="1"/>
    <m/>
    <m/>
    <m/>
  </r>
  <r>
    <s v="E1181"/>
    <s v="FERNANDO DA SILVA NOGAL"/>
    <s v="32470548339"/>
    <n v="10292296684"/>
    <n v="157244490"/>
    <m/>
    <s v="Conforme"/>
    <x v="3"/>
    <d v="2024-06-01T00:00:00"/>
    <d v="2025-05-23T00:00:00"/>
    <x v="6"/>
    <s v="2024/116"/>
    <x v="235"/>
    <s v="Belgium"/>
    <s v="Montador"/>
    <d v="2024-07-15T00:00:00"/>
    <m/>
    <m/>
    <m/>
    <m/>
    <m/>
    <m/>
    <m/>
    <m/>
    <m/>
    <s v="Propio"/>
    <x v="1"/>
    <m/>
    <m/>
    <m/>
  </r>
  <r>
    <s v="E1396"/>
    <s v="FERNANDO DARIO LUNA PINEDA"/>
    <s v="+34 662 05 90 71"/>
    <m/>
    <n v="331525828"/>
    <s v="AX271695"/>
    <s v="Conforme"/>
    <x v="3"/>
    <m/>
    <m/>
    <x v="5"/>
    <s v="2025/313"/>
    <x v="171"/>
    <s v="Barcelona"/>
    <s v="Montador"/>
    <d v="2025-06-10T00:00:00"/>
    <d v="2025-07-03T00:00:00"/>
    <d v="2025-07-24T00:00:00"/>
    <m/>
    <m/>
    <m/>
    <s v="M"/>
    <n v="32"/>
    <m/>
    <m/>
    <m/>
    <x v="1"/>
    <m/>
    <m/>
    <m/>
  </r>
  <r>
    <s v="E1396"/>
    <s v="FERNANDO DARIO LUNA PINEDA"/>
    <s v="+34 662 05 90 71"/>
    <m/>
    <n v="331525828"/>
    <s v="AX271695"/>
    <s v="Conforme"/>
    <x v="3"/>
    <m/>
    <m/>
    <x v="5"/>
    <s v="R2025/085"/>
    <x v="119"/>
    <s v="Esparreguera"/>
    <s v="Armador"/>
    <d v="2025-07-28T00:00:00"/>
    <d v="2025-09-27T00:00:00"/>
    <d v="2025-09-04T00:00:00"/>
    <m/>
    <m/>
    <m/>
    <s v="L"/>
    <n v="34"/>
    <m/>
    <s v="NO"/>
    <m/>
    <x v="1"/>
    <s v="Solicitó la carta de rescisión el 21/08/2025 para salir el 04/09/2025."/>
    <m/>
    <m/>
  </r>
  <r>
    <s v=""/>
    <s v="FERNANDO EMANUEL GUEVARAS"/>
    <s v="34615363735"/>
    <n v="12170806804"/>
    <n v="319857875"/>
    <s v="AAG104726"/>
    <s v="Conforme"/>
    <x v="3"/>
    <d v="2023-08-22T00:00:00"/>
    <d v="2025-06-30T00:00:00"/>
    <x v="6"/>
    <n v="2023"/>
    <x v="123"/>
    <s v="Barcelona"/>
    <s v="Soldador"/>
    <d v="2023-07-15T00:00:00"/>
    <s v="Fijo"/>
    <d v="2025-06-30T00:00:00"/>
    <m/>
    <m/>
    <m/>
    <m/>
    <m/>
    <m/>
    <m/>
    <m/>
    <x v="1"/>
    <s v="solicitou a carta"/>
    <m/>
    <m/>
  </r>
  <r>
    <s v="E0113"/>
    <s v="FERNANDO ENRIQUE SALAS ARCO"/>
    <s v="573105028556"/>
    <n v="12174886238"/>
    <n v="324673760"/>
    <s v="AR275021"/>
    <s v="Conforme"/>
    <x v="3"/>
    <d v="2025-04-14T00:00:00"/>
    <d v="2025-06-23T00:00:00"/>
    <x v="6"/>
    <n v="2023"/>
    <x v="112"/>
    <s v="Navarre"/>
    <s v="Tubero"/>
    <d v="2023-11-20T00:00:00"/>
    <s v="Fijo"/>
    <d v="2025-06-23T00:00:00"/>
    <m/>
    <m/>
    <s v="Bueno"/>
    <m/>
    <m/>
    <m/>
    <m/>
    <m/>
    <x v="1"/>
    <m/>
    <m/>
    <m/>
  </r>
  <r>
    <s v="E1118"/>
    <s v="FERNANDO HENRIQUE BARBOSA"/>
    <s v="55379800000"/>
    <m/>
    <m/>
    <m/>
    <s v="Anulado"/>
    <x v="5"/>
    <m/>
    <m/>
    <x v="6"/>
    <s v="2024/067"/>
    <x v="7"/>
    <s v="Almería"/>
    <s v="Soldador"/>
    <d v="2024-03-13T00:00:00"/>
    <d v="2024-08-30T00:00:00"/>
    <m/>
    <m/>
    <m/>
    <s v="Bueno"/>
    <m/>
    <m/>
    <m/>
    <m/>
    <m/>
    <x v="1"/>
    <s v="Abandono"/>
    <m/>
    <m/>
  </r>
  <r>
    <s v="E0827"/>
    <s v="FERNANDO SAUCEDO ALVEAR"/>
    <s v="573164854416"/>
    <n v="12175158152"/>
    <n v="324969562"/>
    <m/>
    <s v="Conforme"/>
    <x v="3"/>
    <d v="2024-06-06T00:00:00"/>
    <m/>
    <x v="6"/>
    <s v="2024/160"/>
    <x v="216"/>
    <s v="Palos de la Frontera"/>
    <s v="Soldador"/>
    <d v="2024-06-06T00:00:00"/>
    <d v="2024-07-12T00:00:00"/>
    <d v="2024-10-11T00:00:00"/>
    <m/>
    <m/>
    <m/>
    <m/>
    <m/>
    <m/>
    <m/>
    <m/>
    <x v="1"/>
    <m/>
    <m/>
    <m/>
  </r>
  <r>
    <s v="E0827"/>
    <s v="FERNANDO SAUCEDO ALVEAR"/>
    <s v="573164854416"/>
    <n v="12175158152"/>
    <n v="324969562"/>
    <m/>
    <s v="Conforme"/>
    <x v="3"/>
    <d v="2024-03-23T00:00:00"/>
    <d v="2024-05-27T00:00:00"/>
    <x v="6"/>
    <s v="2024/037"/>
    <x v="113"/>
    <s v="Taller"/>
    <s v="Soldador"/>
    <d v="2024-02-19T00:00:00"/>
    <d v="2024-05-27T00:00:00"/>
    <m/>
    <s v="Sí"/>
    <m/>
    <s v="Muy Bueno"/>
    <m/>
    <m/>
    <m/>
    <m/>
    <m/>
    <x v="1"/>
    <s v="fim de obra"/>
    <m/>
    <m/>
  </r>
  <r>
    <s v="E0827"/>
    <s v="FERNANDO SAUCEDO ALVEAR"/>
    <s v="573164854416"/>
    <n v="12175158152"/>
    <n v="324969562"/>
    <m/>
    <s v="Conforme"/>
    <x v="3"/>
    <d v="2024-06-06T00:00:00"/>
    <d v="2024-11-22T00:00:00"/>
    <x v="6"/>
    <s v="2024/391"/>
    <x v="14"/>
    <s v="Zaragoza"/>
    <s v="Soldador"/>
    <d v="2024-10-28T00:00:00"/>
    <d v="2024-12-28T00:00:00"/>
    <d v="2024-11-22T00:00:00"/>
    <m/>
    <m/>
    <m/>
    <m/>
    <m/>
    <m/>
    <m/>
    <m/>
    <x v="1"/>
    <m/>
    <m/>
    <m/>
  </r>
  <r>
    <s v=""/>
    <s v="FERNANDO VELEZ GIRALDO"/>
    <s v="573122928296"/>
    <m/>
    <m/>
    <s v="AV713320"/>
    <s v="Conforme"/>
    <x v="3"/>
    <m/>
    <m/>
    <x v="6"/>
    <s v="2025/251"/>
    <x v="13"/>
    <s v="Ravenna"/>
    <s v="Tubero"/>
    <d v="2025-04-09T00:00:00"/>
    <d v="2025-09-02T00:00:00"/>
    <d v="2025-09-02T00:00:00"/>
    <m/>
    <m/>
    <m/>
    <s v="L"/>
    <n v="34"/>
    <m/>
    <m/>
    <m/>
    <x v="1"/>
    <s v="solicitou a carta"/>
    <m/>
    <m/>
  </r>
  <r>
    <s v="E0825"/>
    <s v="FERNANDO VIVEROS PASTES"/>
    <s v="573006747309"/>
    <n v="12176178529"/>
    <n v="326099000"/>
    <m/>
    <s v="Conforme"/>
    <x v="3"/>
    <d v="2024-05-09T00:00:00"/>
    <d v="2024-09-30T00:00:00"/>
    <x v="6"/>
    <s v="2024/306"/>
    <x v="4"/>
    <s v="Valladolid"/>
    <s v="Armador"/>
    <d v="2024-09-02T00:00:00"/>
    <d v="2024-10-02T00:00:00"/>
    <d v="2024-09-30T00:00:00"/>
    <m/>
    <m/>
    <m/>
    <m/>
    <m/>
    <m/>
    <m/>
    <m/>
    <x v="1"/>
    <m/>
    <s v="reemplazo pedido 246"/>
    <m/>
  </r>
  <r>
    <s v="E0825"/>
    <s v="FERNANDO VIVEROS PASTES"/>
    <s v="573006747309"/>
    <n v="12176178529"/>
    <n v="326099000"/>
    <m/>
    <s v="Conforme"/>
    <x v="3"/>
    <d v="2024-05-09T00:00:00"/>
    <m/>
    <x v="6"/>
    <s v="2024/099"/>
    <x v="14"/>
    <s v="Zaragoza"/>
    <s v="Calderero"/>
    <d v="2024-04-15T00:00:00"/>
    <d v="2024-07-21T00:00:00"/>
    <d v="2024-08-24T00:00:00"/>
    <m/>
    <m/>
    <s v="Bueno"/>
    <m/>
    <m/>
    <m/>
    <m/>
    <m/>
    <x v="1"/>
    <m/>
    <m/>
    <m/>
  </r>
  <r>
    <s v="E2082"/>
    <s v="FERNEY ALEXANDER VARGAS SERRANO"/>
    <s v="+34 631982091"/>
    <n v="12174925624"/>
    <n v="324698070"/>
    <s v="AV984921"/>
    <s v="Conforme"/>
    <x v="3"/>
    <d v="2025-04-14T00:00:00"/>
    <d v="2026-02-02T00:00:00"/>
    <x v="6"/>
    <s v="2024/002"/>
    <x v="4"/>
    <s v="Valladolid"/>
    <s v="Montador"/>
    <d v="2024-02-14T00:00:00"/>
    <d v="2024-04-30T00:00:00"/>
    <d v="2026-01-30T00:00:00"/>
    <m/>
    <m/>
    <s v="Bueno"/>
    <m/>
    <m/>
    <m/>
    <m/>
    <m/>
    <x v="1"/>
    <s v="Cambio a WISEOWE desde el 02/02/2026"/>
    <m/>
    <m/>
  </r>
  <r>
    <s v="E2082"/>
    <s v="FERNEY ALEXANDER VARGAS SERRANO"/>
    <s v="34641583257"/>
    <n v="12174925624"/>
    <n v="324698070"/>
    <m/>
    <s v="Conforme"/>
    <x v="3"/>
    <m/>
    <m/>
    <x v="6"/>
    <s v="2024/033"/>
    <x v="201"/>
    <m/>
    <s v="Soldador"/>
    <d v="2024-01-29T00:00:00"/>
    <m/>
    <m/>
    <m/>
    <m/>
    <s v="Bueno"/>
    <m/>
    <m/>
    <m/>
    <m/>
    <m/>
    <x v="1"/>
    <m/>
    <m/>
    <m/>
  </r>
  <r>
    <s v="E2069"/>
    <s v="FERNEY TORRES LEDESMA"/>
    <s v="+57 313 3286364"/>
    <m/>
    <m/>
    <s v="BE603008"/>
    <s v="Conforme"/>
    <x v="1"/>
    <m/>
    <m/>
    <x v="1"/>
    <s v="2025/669"/>
    <x v="61"/>
    <s v="Barcelona"/>
    <s v="Tornero"/>
    <d v="2025-12-03T00:00:00"/>
    <s v="fijo"/>
    <d v="2026-01-15T00:00:00"/>
    <m/>
    <m/>
    <m/>
    <s v="L"/>
    <s v="M"/>
    <m/>
    <s v="SI "/>
    <m/>
    <x v="1"/>
    <s v="abandonó alegando estar enfermo "/>
    <m/>
    <m/>
  </r>
  <r>
    <s v="E0753"/>
    <s v="FILIBERTO GAITAN PEREZ"/>
    <s v="573229097643"/>
    <m/>
    <m/>
    <m/>
    <s v="Pendiente"/>
    <x v="3"/>
    <m/>
    <m/>
    <x v="6"/>
    <s v="2024/276"/>
    <x v="121"/>
    <s v="Madrid"/>
    <s v="Soldador"/>
    <d v="2024-08-05T00:00:00"/>
    <d v="2024-10-31T00:00:00"/>
    <d v="2024-11-02T00:00:00"/>
    <m/>
    <m/>
    <m/>
    <m/>
    <m/>
    <m/>
    <m/>
    <m/>
    <x v="1"/>
    <m/>
    <s v="El cliente nos reportó que el operario no es soldador y actuaba como ayudante"/>
    <m/>
  </r>
  <r>
    <s v="E0753"/>
    <s v="FILIBERTO GAITAN PEREZ"/>
    <s v="34653127045"/>
    <m/>
    <m/>
    <m/>
    <s v="Pendiente"/>
    <x v="3"/>
    <m/>
    <m/>
    <x v="6"/>
    <s v="2024/421"/>
    <x v="136"/>
    <s v="Barcelona"/>
    <s v="Soldador"/>
    <d v="2024-11-15T00:00:00"/>
    <m/>
    <d v="2025-01-18T00:00:00"/>
    <m/>
    <m/>
    <m/>
    <m/>
    <m/>
    <m/>
    <m/>
    <m/>
    <x v="1"/>
    <m/>
    <s v="abandono de trabalho"/>
    <m/>
  </r>
  <r>
    <s v="E0753"/>
    <s v="FILIBERTO GAITAN PEREZ"/>
    <s v="573229097643"/>
    <m/>
    <m/>
    <m/>
    <s v="Anulado"/>
    <x v="5"/>
    <m/>
    <m/>
    <x v="6"/>
    <s v="2024/343"/>
    <x v="112"/>
    <s v="Navarre"/>
    <s v="Soldador"/>
    <d v="2024-09-30T00:00:00"/>
    <d v="2024-10-30T00:00:00"/>
    <m/>
    <m/>
    <m/>
    <m/>
    <m/>
    <m/>
    <m/>
    <m/>
    <m/>
    <x v="1"/>
    <m/>
    <s v="Segue trabalhando em CAYTA."/>
    <m/>
  </r>
  <r>
    <s v="E1293"/>
    <s v="FLABIO JOSE ASCUNTAR CASTILLO"/>
    <s v="573188904731"/>
    <n v="12174818253"/>
    <n v="324611773"/>
    <m/>
    <s v="Conforme"/>
    <x v="3"/>
    <d v="2024-05-18T00:00:00"/>
    <m/>
    <x v="6"/>
    <s v="2024/081"/>
    <x v="126"/>
    <s v="Barcelona"/>
    <s v="Montador"/>
    <d v="2024-03-04T00:00:00"/>
    <d v="2024-10-21T00:00:00"/>
    <d v="2024-10-21T00:00:00"/>
    <m/>
    <m/>
    <s v="Muy Bueno"/>
    <m/>
    <m/>
    <m/>
    <m/>
    <s v="Propio"/>
    <x v="1"/>
    <m/>
    <s v="firmou a carta de rescisão, cumprirá aviso 21/10"/>
    <m/>
  </r>
  <r>
    <s v="E1293"/>
    <s v="FLABIO JOSE ASCUNTAR CASTILLO"/>
    <s v="34678560635"/>
    <n v="12174018992"/>
    <n v="324611773"/>
    <m/>
    <s v="Conforme"/>
    <x v="3"/>
    <m/>
    <d v="2024-04-30T00:00:00"/>
    <x v="5"/>
    <n v="2023"/>
    <x v="278"/>
    <s v="Barcelona"/>
    <s v="Montador"/>
    <d v="2023-11-20T00:00:00"/>
    <d v="2024-03-29T00:00:00"/>
    <m/>
    <m/>
    <m/>
    <s v="Muy Bueno"/>
    <m/>
    <m/>
    <m/>
    <m/>
    <s v="Propio"/>
    <x v="1"/>
    <m/>
    <m/>
    <m/>
  </r>
  <r>
    <s v="E1278"/>
    <s v="FLAVIO ELIECER"/>
    <s v="0"/>
    <m/>
    <m/>
    <m/>
    <s v="Anulado"/>
    <x v="5"/>
    <m/>
    <m/>
    <x v="6"/>
    <m/>
    <x v="174"/>
    <m/>
    <m/>
    <d v="2023-04-12T00:00:00"/>
    <m/>
    <m/>
    <m/>
    <m/>
    <m/>
    <m/>
    <m/>
    <m/>
    <m/>
    <m/>
    <x v="1"/>
    <m/>
    <m/>
    <m/>
  </r>
  <r>
    <s v="E1009"/>
    <s v="FLAVIO IVO DA SILVA DE JESUS"/>
    <s v="351926777269"/>
    <m/>
    <m/>
    <m/>
    <s v="Anulado"/>
    <x v="5"/>
    <m/>
    <m/>
    <x v="6"/>
    <m/>
    <x v="3"/>
    <s v="Puertollano"/>
    <s v="Montador"/>
    <m/>
    <m/>
    <m/>
    <m/>
    <m/>
    <m/>
    <m/>
    <m/>
    <m/>
    <m/>
    <m/>
    <x v="1"/>
    <s v="Desestimo"/>
    <m/>
    <m/>
  </r>
  <r>
    <s v="E0768"/>
    <s v="FLINMAN ALEXANDER RAMIREZ TOBA"/>
    <s v="48505248675"/>
    <n v="12176318058"/>
    <n v="326199985"/>
    <m/>
    <s v="Conforme"/>
    <x v="3"/>
    <d v="2024-05-17T00:00:00"/>
    <d v="2024-08-09T00:00:00"/>
    <x v="6"/>
    <s v="2024/100"/>
    <x v="110"/>
    <s v="Taller"/>
    <s v="Calderero"/>
    <d v="2024-04-16T00:00:00"/>
    <d v="2024-05-17T00:00:00"/>
    <d v="2024-08-09T00:00:00"/>
    <m/>
    <m/>
    <m/>
    <m/>
    <m/>
    <m/>
    <m/>
    <m/>
    <x v="1"/>
    <m/>
    <m/>
    <m/>
  </r>
  <r>
    <s v="E0768"/>
    <s v="FLINMAN ALEXANDER RAMIREZ TOBA"/>
    <s v="48505248675"/>
    <n v="12176318058"/>
    <n v="326199985"/>
    <m/>
    <s v="Conforme"/>
    <x v="3"/>
    <m/>
    <m/>
    <x v="6"/>
    <s v="2025/056"/>
    <x v="167"/>
    <s v="France"/>
    <s v="Montador"/>
    <d v="2025-01-27T00:00:00"/>
    <d v="2025-03-24T00:00:00"/>
    <m/>
    <m/>
    <m/>
    <m/>
    <s v="M"/>
    <n v="32"/>
    <m/>
    <m/>
    <m/>
    <x v="1"/>
    <m/>
    <s v="nao compareceu e nem respondeu as mensagens."/>
    <m/>
  </r>
  <r>
    <s v="E0938"/>
    <s v="FOFANA ABASS"/>
    <s v="34634159498"/>
    <m/>
    <m/>
    <m/>
    <s v="Anulado"/>
    <x v="5"/>
    <m/>
    <m/>
    <x v="6"/>
    <s v="2024/077"/>
    <x v="95"/>
    <s v="France"/>
    <s v="Montador"/>
    <d v="2024-03-25T00:00:00"/>
    <m/>
    <m/>
    <m/>
    <m/>
    <m/>
    <m/>
    <m/>
    <m/>
    <m/>
    <m/>
    <x v="1"/>
    <m/>
    <m/>
    <m/>
  </r>
  <r>
    <s v="E0940"/>
    <s v="FOUED BOULOUEDNINE"/>
    <s v="351920377193"/>
    <n v="12168417207"/>
    <n v="316893552"/>
    <m/>
    <s v="Conforme"/>
    <x v="3"/>
    <d v="2024-06-04T00:00:00"/>
    <d v="2024-09-27T00:00:00"/>
    <x v="6"/>
    <s v="2024/077"/>
    <x v="95"/>
    <s v="France"/>
    <s v="Montador"/>
    <d v="2024-03-26T00:00:00"/>
    <d v="2024-06-14T00:00:00"/>
    <d v="2024-09-27T00:00:00"/>
    <m/>
    <m/>
    <m/>
    <m/>
    <m/>
    <s v="Alquiler de coche"/>
    <m/>
    <s v="A cta Empresa"/>
    <x v="1"/>
    <m/>
    <s v="Ingresaron a trabajar a partir de las 14:00/Renovado trabajo hasta el dia 10/05 Omar"/>
    <m/>
  </r>
  <r>
    <s v="E1032"/>
    <s v="FRANCIMAR DA SILVA PEREIRA"/>
    <s v="351915480615"/>
    <n v="12092882174"/>
    <n v="254852211"/>
    <m/>
    <s v="Conforme"/>
    <x v="3"/>
    <d v="2024-03-30T00:00:00"/>
    <d v="2024-04-17T00:00:00"/>
    <x v="6"/>
    <s v="2024/086"/>
    <x v="3"/>
    <s v="Puertollano"/>
    <s v="Montador"/>
    <d v="2024-03-26T00:00:00"/>
    <d v="2024-04-17T00:00:00"/>
    <m/>
    <m/>
    <m/>
    <s v="Bueno"/>
    <m/>
    <m/>
    <m/>
    <m/>
    <s v="A cta Empresa"/>
    <x v="1"/>
    <m/>
    <m/>
    <m/>
  </r>
  <r>
    <s v="E0747"/>
    <s v="FRANCISCO ALBERTO MARAVI CHUMBE"/>
    <s v="34600905279"/>
    <m/>
    <m/>
    <m/>
    <s v="Conforme"/>
    <x v="3"/>
    <m/>
    <m/>
    <x v="5"/>
    <s v="2025/236"/>
    <x v="248"/>
    <s v="Milan"/>
    <s v="Mecanico"/>
    <d v="2025-04-02T00:00:00"/>
    <d v="2025-06-15T00:00:00"/>
    <d v="2025-04-17T00:00:00"/>
    <m/>
    <m/>
    <m/>
    <s v="L"/>
    <n v="34"/>
    <m/>
    <m/>
    <m/>
    <x v="1"/>
    <m/>
    <m/>
    <m/>
  </r>
  <r>
    <s v="E0747"/>
    <s v="FRANCISCO ALBERTO MARAVI CHUMBE"/>
    <s v="34600905279"/>
    <m/>
    <m/>
    <m/>
    <s v="Conforme"/>
    <x v="3"/>
    <m/>
    <m/>
    <x v="5"/>
    <s v="2025/179"/>
    <x v="51"/>
    <s v="Girona"/>
    <s v="Pintor"/>
    <d v="2025-03-05T00:00:00"/>
    <d v="2025-05-05T00:00:00"/>
    <d v="2025-03-20T00:00:00"/>
    <m/>
    <m/>
    <m/>
    <s v="L"/>
    <n v="34"/>
    <m/>
    <m/>
    <m/>
    <x v="1"/>
    <m/>
    <m/>
    <m/>
  </r>
  <r>
    <s v="E1676"/>
    <s v="FRANCISCO ALBERTO OCHOA GAITAN"/>
    <s v="+57 302 4033681"/>
    <m/>
    <n v="333742575"/>
    <s v="BG364221"/>
    <s v="Conforme"/>
    <x v="3"/>
    <m/>
    <m/>
    <x v="1"/>
    <m/>
    <x v="61"/>
    <s v="Parets del Vallès"/>
    <s v="Calderero"/>
    <d v="2025-10-01T00:00:00"/>
    <s v="fijo"/>
    <d v="2026-01-04T00:00:00"/>
    <m/>
    <m/>
    <m/>
    <m/>
    <m/>
    <m/>
    <m/>
    <m/>
    <x v="1"/>
    <s v="Solicitó la carta"/>
    <s v="Cambió el contrato antiguo por Luminous."/>
    <m/>
  </r>
  <r>
    <s v="E1676"/>
    <s v="FRANCISCO ALBERTO OCHOA GAITAN"/>
    <s v="57 302 403 3681"/>
    <m/>
    <n v="333742575"/>
    <s v="BG364221"/>
    <s v="Conforme"/>
    <x v="3"/>
    <m/>
    <m/>
    <x v="0"/>
    <s v="2025/043"/>
    <x v="105"/>
    <s v="Navarre"/>
    <s v="Calderero"/>
    <d v="2025-07-02T00:00:00"/>
    <m/>
    <m/>
    <m/>
    <m/>
    <m/>
    <m/>
    <m/>
    <m/>
    <m/>
    <m/>
    <x v="1"/>
    <s v="PEDIDO SUSPENDIDO"/>
    <m/>
    <m/>
  </r>
  <r>
    <s v="E1676"/>
    <s v="FRANCISCO ALBERTO OCHOA GAITAN"/>
    <s v="57 302 403 3681"/>
    <m/>
    <n v="333742575"/>
    <s v="BG364221"/>
    <s v="Conforme"/>
    <x v="3"/>
    <m/>
    <m/>
    <x v="6"/>
    <s v="2025/368"/>
    <x v="61"/>
    <s v="Parets del Vallès"/>
    <s v="Calderero"/>
    <d v="2025-07-22T00:00:00"/>
    <d v="2026-12-08T00:00:00"/>
    <d v="2025-09-30T00:00:00"/>
    <m/>
    <m/>
    <m/>
    <m/>
    <m/>
    <m/>
    <m/>
    <m/>
    <x v="1"/>
    <s v="TROCA DE INDUSTRIAL PRA LUMINOUS"/>
    <m/>
    <m/>
  </r>
  <r>
    <s v="E0901"/>
    <s v="FRANCISCO DE ASSIS"/>
    <s v="34613435489"/>
    <m/>
    <m/>
    <m/>
    <s v="Anulado"/>
    <x v="5"/>
    <m/>
    <m/>
    <x v="6"/>
    <s v="2024/058"/>
    <x v="110"/>
    <s v="Obra Setubal"/>
    <s v="Montador"/>
    <d v="2024-01-03T00:00:00"/>
    <d v="2024-01-04T00:00:00"/>
    <m/>
    <m/>
    <m/>
    <s v="Bueno"/>
    <m/>
    <m/>
    <m/>
    <m/>
    <s v="Propio"/>
    <x v="1"/>
    <m/>
    <s v="Trabajaron hasta el dia 01/04 en setubal"/>
    <m/>
  </r>
  <r>
    <s v="E0901"/>
    <s v="FRANCISCO DE ASSIS"/>
    <s v="34613435489"/>
    <m/>
    <m/>
    <m/>
    <s v="Anulado"/>
    <x v="5"/>
    <m/>
    <m/>
    <x v="6"/>
    <s v="2024/094"/>
    <x v="110"/>
    <s v="Taller"/>
    <s v="Montador"/>
    <d v="2024-11-04T00:00:00"/>
    <m/>
    <m/>
    <m/>
    <m/>
    <s v="Bueno"/>
    <m/>
    <m/>
    <m/>
    <m/>
    <s v="Propio"/>
    <x v="1"/>
    <m/>
    <s v="Al parecer no regresa al trabajo, quedo en confirmar"/>
    <m/>
  </r>
  <r>
    <s v="E0901"/>
    <s v="FRANCISCO DE ASSIS"/>
    <s v="34613435489"/>
    <m/>
    <m/>
    <m/>
    <s v="Anulado"/>
    <x v="5"/>
    <m/>
    <m/>
    <x v="6"/>
    <m/>
    <x v="110"/>
    <m/>
    <s v="Montador"/>
    <m/>
    <m/>
    <m/>
    <m/>
    <m/>
    <m/>
    <m/>
    <m/>
    <m/>
    <m/>
    <m/>
    <x v="1"/>
    <m/>
    <m/>
    <m/>
  </r>
  <r>
    <s v="E0813"/>
    <s v="FRANCISCO EDUARDO HERRERA BARRAGAN"/>
    <s v="573223994120"/>
    <n v="12174336115"/>
    <n v="324081693"/>
    <m/>
    <s v="Conforme"/>
    <x v="3"/>
    <d v="2024-03-13T00:00:00"/>
    <d v="2024-04-19T00:00:00"/>
    <x v="6"/>
    <s v="2024/097"/>
    <x v="174"/>
    <s v="Province of Girona"/>
    <s v="Tubero"/>
    <d v="2024-04-15T00:00:00"/>
    <d v="2024-04-19T00:00:00"/>
    <m/>
    <m/>
    <m/>
    <s v="Muy Bueno"/>
    <m/>
    <m/>
    <m/>
    <m/>
    <m/>
    <x v="1"/>
    <m/>
    <m/>
    <m/>
  </r>
  <r>
    <s v="E0813"/>
    <s v="FRANCISCO EDUARDO HERRERA BARRAGAN"/>
    <s v="573223994120"/>
    <n v="12174336115"/>
    <n v="324081693"/>
    <m/>
    <s v="Conforme"/>
    <x v="3"/>
    <m/>
    <m/>
    <x v="7"/>
    <m/>
    <x v="150"/>
    <m/>
    <m/>
    <d v="2024-01-15T00:00:00"/>
    <d v="2024-02-02T00:00:00"/>
    <m/>
    <m/>
    <m/>
    <m/>
    <m/>
    <m/>
    <m/>
    <m/>
    <m/>
    <x v="1"/>
    <m/>
    <m/>
    <m/>
  </r>
  <r>
    <s v="E0813"/>
    <s v="FRANCISCO EDUARDO HERRERA BARRAGAN"/>
    <s v="573223994120"/>
    <n v="12174336115"/>
    <n v="324081693"/>
    <m/>
    <s v="Conforme"/>
    <x v="3"/>
    <m/>
    <m/>
    <x v="6"/>
    <s v="2024/039"/>
    <x v="147"/>
    <s v="France"/>
    <s v="Mecanico"/>
    <d v="2024-02-19T00:00:00"/>
    <d v="2024-03-30T00:00:00"/>
    <m/>
    <m/>
    <m/>
    <s v="Muy Bueno"/>
    <m/>
    <m/>
    <s v="Tickets de Transporte"/>
    <m/>
    <m/>
    <x v="1"/>
    <m/>
    <m/>
    <m/>
  </r>
  <r>
    <s v="E0813"/>
    <s v="FRANCISCO EDUARDO HERRERA BARRAGAN"/>
    <s v="573223994120"/>
    <n v="12174336115"/>
    <n v="324081693"/>
    <m/>
    <s v="Conforme"/>
    <x v="3"/>
    <d v="2024-03-13T00:00:00"/>
    <m/>
    <x v="6"/>
    <m/>
    <x v="214"/>
    <m/>
    <m/>
    <m/>
    <d v="2024-01-14T00:00:00"/>
    <m/>
    <m/>
    <m/>
    <m/>
    <m/>
    <m/>
    <m/>
    <m/>
    <m/>
    <x v="1"/>
    <m/>
    <m/>
    <m/>
  </r>
  <r>
    <s v="E1290"/>
    <s v="FRANCISCO ERANDI OLIVEIRA DE FARIAS"/>
    <s v="34600480706"/>
    <n v="12091611220"/>
    <n v="311899757"/>
    <m/>
    <s v="Conforme"/>
    <x v="3"/>
    <d v="2024-06-05T00:00:00"/>
    <d v="2024-07-26T00:00:00"/>
    <x v="6"/>
    <s v="2024/145"/>
    <x v="174"/>
    <s v="Girona"/>
    <s v="Polidor"/>
    <d v="2024-06-05T00:00:00"/>
    <d v="2024-06-24T00:00:00"/>
    <d v="2024-07-26T00:00:00"/>
    <m/>
    <m/>
    <m/>
    <m/>
    <m/>
    <m/>
    <m/>
    <m/>
    <x v="1"/>
    <m/>
    <m/>
    <m/>
  </r>
  <r>
    <s v="E1033"/>
    <s v="FRANCISCO FABIO BRAGA VIANA"/>
    <s v="351925510773"/>
    <n v="12089915898"/>
    <n v="309103479"/>
    <m/>
    <s v="Conforme"/>
    <x v="3"/>
    <d v="2024-03-30T00:00:00"/>
    <d v="2024-04-15T00:00:00"/>
    <x v="6"/>
    <s v="2024/086"/>
    <x v="3"/>
    <s v="Puertollano"/>
    <s v="Montador"/>
    <d v="2024-03-26T00:00:00"/>
    <d v="2024-04-15T00:00:00"/>
    <m/>
    <m/>
    <m/>
    <s v="Bueno"/>
    <m/>
    <m/>
    <m/>
    <m/>
    <s v="A cta Empresa"/>
    <x v="1"/>
    <m/>
    <m/>
    <m/>
  </r>
  <r>
    <s v="E0508"/>
    <s v="FRANCISCO JAVIER BENITEZ RESTREPO"/>
    <s v="57 314 8212450"/>
    <n v="12178061851"/>
    <n v="328180203"/>
    <s v="AQ185831"/>
    <s v="Conforme"/>
    <x v="3"/>
    <d v="2024-10-21T00:00:00"/>
    <d v="2025-10-26T00:00:00"/>
    <x v="0"/>
    <s v="2024/355"/>
    <x v="101"/>
    <s v="Vitoria-Gasteiz"/>
    <s v="Tubero"/>
    <d v="2024-10-15T00:00:00"/>
    <d v="2024-12-20T00:00:00"/>
    <d v="2025-10-26T00:00:00"/>
    <m/>
    <m/>
    <m/>
    <s v="L"/>
    <s v="L"/>
    <m/>
    <m/>
    <m/>
    <x v="1"/>
    <m/>
    <m/>
    <s v="ES23 0182 7312 9202 0164 6905"/>
  </r>
  <r>
    <s v="E0508"/>
    <s v="FRANCISCO JAVIER BENITEZ RESTREPO"/>
    <s v="573148212450"/>
    <n v="12178061851"/>
    <n v="328180203"/>
    <m/>
    <s v="Pendiente"/>
    <x v="3"/>
    <m/>
    <m/>
    <x v="6"/>
    <s v="2024/238"/>
    <x v="79"/>
    <s v="Valencia"/>
    <s v="Tubero"/>
    <d v="2024-08-06T00:00:00"/>
    <d v="2024-10-31T00:00:00"/>
    <d v="2024-09-27T00:00:00"/>
    <m/>
    <m/>
    <m/>
    <m/>
    <m/>
    <m/>
    <m/>
    <m/>
    <x v="1"/>
    <m/>
    <m/>
    <m/>
  </r>
  <r>
    <s v="E0229"/>
    <s v="FRANCISCO JAVIER MERCADO MELENDEZ"/>
    <s v="573186453291"/>
    <n v="12179664378"/>
    <n v="331225549"/>
    <s v="BF307871"/>
    <s v="Conforme"/>
    <x v="0"/>
    <d v="2025-04-14T00:00:00"/>
    <d v="2026-02-02T00:00:00"/>
    <x v="5"/>
    <s v="2025/067"/>
    <x v="54"/>
    <s v="Lleida"/>
    <s v="Electricista"/>
    <d v="2025-01-27T00:00:00"/>
    <d v="2025-04-27T00:00:00"/>
    <d v="2026-01-30T00:00:00"/>
    <m/>
    <m/>
    <m/>
    <s v="XL"/>
    <n v="34"/>
    <m/>
    <m/>
    <m/>
    <x v="1"/>
    <s v="Cambio a LUMINOUS desde el 02/02/2026"/>
    <m/>
    <m/>
  </r>
  <r>
    <s v="E0229"/>
    <s v="FRANCISCO JAVIER MERCADO MELENDEZ"/>
    <s v="+57 318 6453291"/>
    <m/>
    <m/>
    <m/>
    <s v="Conforme"/>
    <x v="3"/>
    <m/>
    <m/>
    <x v="0"/>
    <s v="2024/482"/>
    <x v="101"/>
    <s v="Vitoria-Gasteiz"/>
    <s v="Electricista"/>
    <d v="2024-12-05T00:00:00"/>
    <d v="2025-09-30T00:00:00"/>
    <d v="2024-12-10T00:00:00"/>
    <m/>
    <m/>
    <m/>
    <m/>
    <m/>
    <m/>
    <m/>
    <m/>
    <x v="1"/>
    <s v="no cumple las expectativas requeridas"/>
    <m/>
    <m/>
  </r>
  <r>
    <s v="E1946"/>
    <s v="FRANCISCO JAVIER OJEDA MACHADO"/>
    <s v="+34 603 309 104"/>
    <m/>
    <m/>
    <s v="BE087145"/>
    <s v="Conforme"/>
    <x v="1"/>
    <m/>
    <m/>
    <x v="0"/>
    <s v="2025/586"/>
    <x v="10"/>
    <s v="Gran Canaria"/>
    <s v="Mecanico"/>
    <d v="2025-10-22T00:00:00"/>
    <d v="2025-11-21T00:00:00"/>
    <d v="2025-11-20T00:00:00"/>
    <m/>
    <m/>
    <m/>
    <s v="XXL"/>
    <n v="42"/>
    <m/>
    <s v="SI"/>
    <m/>
    <x v="1"/>
    <m/>
    <m/>
    <m/>
  </r>
  <r>
    <s v="E0740"/>
    <s v="FRANCISCO JAVIER RAMIREZ RODRIGUEZ"/>
    <s v="34641735714"/>
    <n v="12175995208"/>
    <n v="325858160"/>
    <m/>
    <s v="Conforme"/>
    <x v="3"/>
    <d v="2024-04-27T00:00:00"/>
    <d v="2024-08-30T00:00:00"/>
    <x v="6"/>
    <s v="2024/184"/>
    <x v="97"/>
    <s v="Zaragoza"/>
    <s v="Calderero"/>
    <d v="2024-06-17T00:00:00"/>
    <d v="2024-07-19T00:00:00"/>
    <d v="2024-08-30T00:00:00"/>
    <m/>
    <m/>
    <m/>
    <m/>
    <m/>
    <m/>
    <m/>
    <m/>
    <x v="1"/>
    <m/>
    <m/>
    <m/>
  </r>
  <r>
    <s v="E0740"/>
    <s v="FRANCISCO JAVIER RAMIREZ RODRIGUEZ"/>
    <s v="34624137131"/>
    <n v="12175995208"/>
    <n v="325858160"/>
    <m/>
    <s v="Conforme"/>
    <x v="3"/>
    <d v="2024-09-19T00:00:00"/>
    <d v="2024-10-28T00:00:00"/>
    <x v="6"/>
    <s v="2024/331"/>
    <x v="46"/>
    <s v="Gipuzkoa"/>
    <s v="Encargado"/>
    <d v="2024-09-17T00:00:00"/>
    <d v="2024-10-31T00:00:00"/>
    <d v="2024-10-28T00:00:00"/>
    <m/>
    <m/>
    <m/>
    <m/>
    <m/>
    <m/>
    <m/>
    <m/>
    <x v="1"/>
    <m/>
    <s v="abandonou o trabalho"/>
    <m/>
  </r>
  <r>
    <s v="E0740"/>
    <s v="FRANCISCO JAVIER RAMIREZ RODRIGUEZ"/>
    <s v="34624137131"/>
    <n v="12175995208"/>
    <n v="325858160"/>
    <m/>
    <s v="Conforme"/>
    <x v="3"/>
    <d v="2024-04-27T00:00:00"/>
    <m/>
    <x v="6"/>
    <s v="2024/071"/>
    <x v="133"/>
    <s v="Belgium"/>
    <s v="Montador"/>
    <d v="2024-03-25T00:00:00"/>
    <d v="2024-06-11T00:00:00"/>
    <m/>
    <m/>
    <m/>
    <m/>
    <m/>
    <m/>
    <s v="Alquiler de coche"/>
    <m/>
    <s v="A cta Empresa"/>
    <x v="1"/>
    <m/>
    <m/>
    <m/>
  </r>
  <r>
    <s v="E1324"/>
    <s v="FRANCISCO MANUEL PASSOS"/>
    <s v="244926428578"/>
    <n v="12179164357"/>
    <n v="330191314"/>
    <m/>
    <s v="Conforme"/>
    <x v="3"/>
    <d v="2025-02-13T00:00:00"/>
    <m/>
    <x v="6"/>
    <s v="2025/129"/>
    <x v="143"/>
    <s v="Estarreja"/>
    <s v="Cerrajero"/>
    <d v="2025-02-18T00:00:00"/>
    <d v="2025-04-13T00:00:00"/>
    <d v="2025-03-03T00:00:00"/>
    <m/>
    <m/>
    <m/>
    <s v="M"/>
    <s v="M"/>
    <m/>
    <m/>
    <m/>
    <x v="1"/>
    <m/>
    <m/>
    <m/>
  </r>
  <r>
    <s v="E1300"/>
    <s v="FRANCO ANDRES MELO RODRIGUEZ"/>
    <s v="34654903875"/>
    <n v="12175353113"/>
    <n v="325199396"/>
    <m/>
    <s v="Conforme"/>
    <x v="3"/>
    <d v="2025-01-17T00:00:00"/>
    <m/>
    <x v="6"/>
    <s v="2024/025"/>
    <x v="120"/>
    <s v="Tarragona"/>
    <s v="Soldador"/>
    <d v="2024-02-19T00:00:00"/>
    <m/>
    <d v="1900-01-13T00:00:00"/>
    <m/>
    <m/>
    <s v="Muy Bueno"/>
    <m/>
    <m/>
    <m/>
    <m/>
    <m/>
    <x v="1"/>
    <m/>
    <m/>
    <m/>
  </r>
  <r>
    <s v="E0966"/>
    <s v="FRANCO CESAR GONZALES CUMPA"/>
    <s v="51921467890"/>
    <m/>
    <m/>
    <m/>
    <s v="Conforme"/>
    <x v="3"/>
    <m/>
    <m/>
    <x v="5"/>
    <s v="2025/181"/>
    <x v="221"/>
    <s v="Madrid"/>
    <s v="Soldador"/>
    <d v="2025-03-05T00:00:00"/>
    <d v="2025-05-06T00:00:00"/>
    <d v="2025-03-06T00:00:00"/>
    <m/>
    <m/>
    <m/>
    <s v="M"/>
    <n v="32"/>
    <m/>
    <m/>
    <m/>
    <x v="1"/>
    <m/>
    <m/>
    <m/>
  </r>
  <r>
    <s v="E0966"/>
    <s v="FRANCO CESAR GONZALES CUMPA"/>
    <s v="51921467890"/>
    <m/>
    <m/>
    <m/>
    <s v="Conforme"/>
    <x v="3"/>
    <m/>
    <m/>
    <x v="6"/>
    <s v="2025/140"/>
    <x v="4"/>
    <s v="Madrid"/>
    <s v="Soldador"/>
    <d v="2025-02-19T00:00:00"/>
    <d v="2025-03-19T00:00:00"/>
    <d v="2025-02-27T00:00:00"/>
    <m/>
    <m/>
    <m/>
    <s v="M"/>
    <s v="M"/>
    <m/>
    <m/>
    <m/>
    <x v="1"/>
    <m/>
    <m/>
    <m/>
  </r>
  <r>
    <s v="E0966"/>
    <s v="FRANCO CESAR GONZALES CUMPA"/>
    <s v="+51 921 467 890"/>
    <m/>
    <m/>
    <m/>
    <s v="Conforme"/>
    <x v="3"/>
    <m/>
    <m/>
    <x v="0"/>
    <s v="2025/025"/>
    <x v="141"/>
    <s v="Álava"/>
    <s v="Soldador"/>
    <d v="2025-03-12T00:00:00"/>
    <m/>
    <d v="2025-03-27T00:00:00"/>
    <m/>
    <m/>
    <m/>
    <s v="M"/>
    <s v="M"/>
    <m/>
    <m/>
    <m/>
    <x v="1"/>
    <s v="mal conducta alojamiento "/>
    <m/>
    <s v="ES2968930001750000264771 "/>
  </r>
  <r>
    <s v="E0608"/>
    <s v="FRANCO NAHUEL ARCE"/>
    <s v="34604295204"/>
    <n v="12174256659"/>
    <n v="323948243"/>
    <s v="AAJ628765"/>
    <s v="Conforme"/>
    <x v="3"/>
    <d v="2024-01-18T00:00:00"/>
    <d v="2025-10-28T00:00:00"/>
    <x v="6"/>
    <s v="2024/005"/>
    <x v="215"/>
    <s v="Vitoria-Gasteiz"/>
    <s v="Soldador"/>
    <d v="2024-08-01T00:00:00"/>
    <s v="Fijo"/>
    <d v="2025-10-28T00:00:00"/>
    <m/>
    <m/>
    <s v="Bueno"/>
    <m/>
    <m/>
    <m/>
    <m/>
    <m/>
    <x v="1"/>
    <m/>
    <m/>
    <m/>
  </r>
  <r>
    <s v=""/>
    <s v="FRANK ANTHONY QUIÑONES ALVARADO"/>
    <s v="34641492890"/>
    <n v="12174733899"/>
    <n v="324297955"/>
    <m/>
    <s v="Conforme"/>
    <x v="3"/>
    <d v="2025-04-14T00:00:00"/>
    <m/>
    <x v="6"/>
    <s v="2024/094"/>
    <x v="110"/>
    <s v="Taller"/>
    <s v="Soldador"/>
    <d v="2024-04-04T00:00:00"/>
    <m/>
    <d v="2025-06-04T00:00:00"/>
    <m/>
    <m/>
    <s v="Bueno"/>
    <m/>
    <m/>
    <m/>
    <m/>
    <m/>
    <x v="1"/>
    <m/>
    <m/>
    <m/>
  </r>
  <r>
    <s v=""/>
    <s v="FRANK ANTHONY QUIÑONES ALVARADO"/>
    <s v="34641492890"/>
    <n v="12174733899"/>
    <n v="324297955"/>
    <m/>
    <s v="Conforme"/>
    <x v="3"/>
    <m/>
    <m/>
    <x v="6"/>
    <s v="2024/058"/>
    <x v="110"/>
    <s v="Obra Setubal"/>
    <s v="Soldador"/>
    <d v="2024-05-03T00:00:00"/>
    <d v="2024-01-04T00:00:00"/>
    <m/>
    <m/>
    <m/>
    <s v="Bueno"/>
    <m/>
    <m/>
    <m/>
    <m/>
    <m/>
    <x v="1"/>
    <m/>
    <s v="Trabajaron hasta el dia 01/04 en setubal"/>
    <m/>
  </r>
  <r>
    <s v="E1832"/>
    <s v="FRANK ESNEIDER PEREZ TABARES"/>
    <s v="+34 610 677 434"/>
    <m/>
    <m/>
    <s v="BA181068"/>
    <s v="Conforme"/>
    <x v="3"/>
    <m/>
    <m/>
    <x v="0"/>
    <s v="2025/523"/>
    <x v="102"/>
    <s v="Vitoria-Gasteiz"/>
    <s v="Electricista"/>
    <d v="2025-10-02T00:00:00"/>
    <d v="2025-10-15T00:00:00"/>
    <m/>
    <m/>
    <m/>
    <m/>
    <s v="L"/>
    <s v="M"/>
    <m/>
    <s v="NO"/>
    <m/>
    <x v="1"/>
    <s v="PEDIDO CANCELADO"/>
    <m/>
    <m/>
  </r>
  <r>
    <s v="E1494"/>
    <s v="FRANK PERDOMO YUCUMA"/>
    <s v="+57 314 492 7999"/>
    <m/>
    <m/>
    <s v="AX845264"/>
    <s v="Conforme"/>
    <x v="3"/>
    <m/>
    <m/>
    <x v="2"/>
    <s v="R2025/166"/>
    <x v="74"/>
    <s v="Rubi"/>
    <s v="montador/soldador"/>
    <d v="2025-11-17T00:00:00"/>
    <d v="2025-12-17T00:00:00"/>
    <d v="2025-11-17T00:00:00"/>
    <m/>
    <m/>
    <m/>
    <s v="XL "/>
    <n v="34"/>
    <m/>
    <s v="NO"/>
    <m/>
    <x v="1"/>
    <m/>
    <m/>
    <m/>
  </r>
  <r>
    <s v="E1494"/>
    <s v="FRANK PERDOMO YUCUMA"/>
    <s v="57 314 492 7999"/>
    <m/>
    <m/>
    <s v="AX845264"/>
    <s v="Conforme"/>
    <x v="3"/>
    <m/>
    <m/>
    <x v="0"/>
    <s v="2025/079"/>
    <x v="279"/>
    <s v="Palencia"/>
    <s v="Calderero"/>
    <d v="2025-05-21T00:00:00"/>
    <m/>
    <d v="2025-10-31T00:00:00"/>
    <m/>
    <m/>
    <m/>
    <m/>
    <m/>
    <m/>
    <m/>
    <m/>
    <x v="1"/>
    <m/>
    <m/>
    <s v="ES8501820496600201797746"/>
  </r>
  <r>
    <s v="E0275"/>
    <s v="FRANKLIN ALEXANDER CASSIANI HERRERA"/>
    <s v="48452593604"/>
    <n v="12176742590"/>
    <n v="326687068"/>
    <s v="AZ174143"/>
    <s v="Conforme"/>
    <x v="3"/>
    <d v="2025-04-14T00:00:00"/>
    <d v="2025-07-02T00:00:00"/>
    <x v="6"/>
    <s v="2024/175"/>
    <x v="153"/>
    <s v="Abrera"/>
    <s v="Soldador"/>
    <d v="2024-06-11T00:00:00"/>
    <d v="2024-12-24T00:00:00"/>
    <d v="2025-07-02T00:00:00"/>
    <m/>
    <m/>
    <m/>
    <m/>
    <m/>
    <m/>
    <m/>
    <m/>
    <x v="1"/>
    <m/>
    <s v="Solicitó la carta en 31/01. Información en Teams que continuará trabajando, carta de rescisión cancelada."/>
    <m/>
  </r>
  <r>
    <s v="E0275"/>
    <s v="FRANKLIN ALEXANDER CASSIANI HERRERA"/>
    <s v="+48 452 593 604"/>
    <n v="12176742590"/>
    <n v="326687068"/>
    <s v="AZ174143"/>
    <s v="Conforme"/>
    <x v="0"/>
    <d v="2025-07-08T00:00:00"/>
    <m/>
    <x v="0"/>
    <s v="2025/R068"/>
    <x v="47"/>
    <s v="Lleida"/>
    <s v="Soldador"/>
    <d v="2025-05-04T00:00:00"/>
    <d v="2025-05-15T00:00:00"/>
    <d v="2025-11-07T00:00:00"/>
    <m/>
    <m/>
    <m/>
    <m/>
    <m/>
    <m/>
    <s v="NO"/>
    <m/>
    <x v="1"/>
    <m/>
    <s v="sale a vaciones el 9 de noviembre y vuelve en enero; Foi efetuada a baixa na segurança social, baixa solicitada por Brenda e Lucia diretamente para o escritório de contabilidade. "/>
    <s v="PL17102041440000640203415973"/>
  </r>
  <r>
    <s v="E1205"/>
    <s v="FRANKLIN MUÑOZ RODRIGUEZ"/>
    <s v="34604269521"/>
    <n v="12174314834"/>
    <n v="324012012"/>
    <m/>
    <s v="Conforme"/>
    <x v="3"/>
    <d v="2024-01-02T00:00:00"/>
    <m/>
    <x v="6"/>
    <n v="2023"/>
    <x v="126"/>
    <s v="Barcelona"/>
    <s v="Soldador"/>
    <d v="2023-11-20T00:00:00"/>
    <m/>
    <d v="2024-07-11T00:00:00"/>
    <m/>
    <m/>
    <s v="Bueno/ Problemático"/>
    <m/>
    <m/>
    <m/>
    <m/>
    <s v="Propio"/>
    <x v="1"/>
    <m/>
    <m/>
    <m/>
  </r>
  <r>
    <s v="E1205"/>
    <s v="FRANKLIN MUÑOZ RODRIGUEZ"/>
    <s v="34604269521"/>
    <n v="12174314834"/>
    <n v="324012012"/>
    <m/>
    <s v="Conforme"/>
    <x v="3"/>
    <d v="2024-01-02T00:00:00"/>
    <m/>
    <x v="6"/>
    <s v="2024/198"/>
    <x v="111"/>
    <s v="Murcia"/>
    <s v="Soldador"/>
    <d v="2024-07-15T00:00:00"/>
    <d v="2024-09-27T00:00:00"/>
    <d v="2024-12-18T00:00:00"/>
    <m/>
    <m/>
    <m/>
    <m/>
    <m/>
    <m/>
    <m/>
    <m/>
    <x v="1"/>
    <m/>
    <s v="NUNCA MAIS CONTRATAR! "/>
    <m/>
  </r>
  <r>
    <s v="E0909"/>
    <s v="FRANKLIN RAFAEL RODRIGUEZ BELTRAN"/>
    <s v="573136522122"/>
    <m/>
    <n v="327780576"/>
    <m/>
    <s v="Conforme"/>
    <x v="3"/>
    <m/>
    <m/>
    <x v="6"/>
    <s v="2024/233"/>
    <x v="110"/>
    <s v="Ourense"/>
    <s v="Armador"/>
    <d v="2024-07-16T00:00:00"/>
    <d v="2024-12-27T00:00:00"/>
    <d v="2024-08-09T00:00:00"/>
    <m/>
    <m/>
    <m/>
    <m/>
    <m/>
    <m/>
    <m/>
    <m/>
    <x v="1"/>
    <m/>
    <m/>
    <m/>
  </r>
  <r>
    <s v="E0157"/>
    <s v="FRANKY EXNEIDER ORDUZ NIÑO"/>
    <s v="+48 781 545 201"/>
    <n v="12181176145"/>
    <n v="332649180"/>
    <s v="AZ023925"/>
    <s v="Conforme"/>
    <x v="3"/>
    <d v="2025-09-04T00:00:00"/>
    <d v="2025-10-30T00:00:00"/>
    <x v="2"/>
    <s v="2025/471"/>
    <x v="96"/>
    <s v="Yutz"/>
    <s v="Soldador"/>
    <d v="2025-09-04T00:00:00"/>
    <d v="2025-11-04T00:00:00"/>
    <d v="2025-10-30T00:00:00"/>
    <m/>
    <m/>
    <m/>
    <s v="M"/>
    <s v="M"/>
    <m/>
    <s v="SI"/>
    <m/>
    <x v="1"/>
    <m/>
    <m/>
    <m/>
  </r>
  <r>
    <s v="E0157"/>
    <s v="FRANKY EXNEIDER ORDUZ NIÑO"/>
    <s v="+48 781 545 201"/>
    <n v="12181176145"/>
    <n v="332649180"/>
    <s v="AZ023925"/>
    <s v="Conforme"/>
    <x v="3"/>
    <d v="2025-11-24T00:00:00"/>
    <d v="2025-12-22T00:00:00"/>
    <x v="1"/>
    <s v="2025/645"/>
    <x v="280"/>
    <s v="Barcelona"/>
    <s v="Soldador "/>
    <d v="2025-11-05T00:00:00"/>
    <d v="2025-12-31T00:00:00"/>
    <d v="2025-12-22T00:00:00"/>
    <m/>
    <m/>
    <m/>
    <s v="M"/>
    <s v="M "/>
    <m/>
    <s v="SI "/>
    <m/>
    <x v="1"/>
    <s v="Solcitó renuncia"/>
    <m/>
    <m/>
  </r>
  <r>
    <s v="E0157"/>
    <s v="FRANKY EXNEIDER ORDUZ NIÑO"/>
    <s v="48781545201"/>
    <m/>
    <n v="332649180"/>
    <s v="AZ023925"/>
    <s v="Conforme"/>
    <x v="3"/>
    <m/>
    <m/>
    <x v="6"/>
    <s v="2025/262"/>
    <x v="13"/>
    <s v="Ravenna"/>
    <s v="Soldador"/>
    <d v="2025-04-16T00:00:00"/>
    <d v="2025-06-13T00:00:00"/>
    <d v="2025-07-15T00:00:00"/>
    <m/>
    <m/>
    <m/>
    <s v="M"/>
    <n v="32"/>
    <m/>
    <m/>
    <m/>
    <x v="1"/>
    <m/>
    <m/>
    <m/>
  </r>
  <r>
    <s v="E0169"/>
    <s v="FRAY DAVID GIL VALENCIA"/>
    <s v="34642194953"/>
    <n v="12173808758"/>
    <n v="300254296"/>
    <s v="BA625680"/>
    <s v="Conforme"/>
    <x v="3"/>
    <d v="2024-09-13T00:00:00"/>
    <d v="2025-07-04T00:00:00"/>
    <x v="6"/>
    <s v="2025/221"/>
    <x v="251"/>
    <s v="Biscay"/>
    <s v="Soldador"/>
    <d v="2025-04-07T00:00:00"/>
    <d v="2025-05-30T00:00:00"/>
    <d v="2025-07-04T00:00:00"/>
    <m/>
    <m/>
    <m/>
    <s v="M"/>
    <s v="M"/>
    <m/>
    <m/>
    <m/>
    <x v="1"/>
    <m/>
    <m/>
    <m/>
  </r>
  <r>
    <s v="E0169"/>
    <s v="FRAY DAVID GIL VALENCIA"/>
    <s v="34642194953"/>
    <n v="12173808758"/>
    <n v="300254296"/>
    <m/>
    <s v="Conforme"/>
    <x v="3"/>
    <d v="2024-09-13T00:00:00"/>
    <m/>
    <x v="6"/>
    <s v="2025/079"/>
    <x v="7"/>
    <s v="Granada"/>
    <s v="Calderero "/>
    <d v="2025-01-29T00:00:00"/>
    <d v="2025-02-28T00:00:00"/>
    <d v="2025-03-10T00:00:00"/>
    <m/>
    <m/>
    <m/>
    <s v="M"/>
    <s v="M"/>
    <m/>
    <m/>
    <m/>
    <x v="1"/>
    <m/>
    <m/>
    <m/>
  </r>
  <r>
    <s v="E0169"/>
    <s v="FRAY DAVID GIL VALENCIA"/>
    <s v="34642194953"/>
    <n v="12173808758"/>
    <n v="323506860"/>
    <m/>
    <s v="Conforme"/>
    <x v="3"/>
    <d v="2024-07-02T00:00:00"/>
    <m/>
    <x v="6"/>
    <s v="2024/011"/>
    <x v="113"/>
    <s v="Taller"/>
    <s v="Soldador"/>
    <d v="2024-01-02T00:00:00"/>
    <d v="2024-05-27T00:00:00"/>
    <m/>
    <s v="Sí"/>
    <m/>
    <s v="Muy Bueno"/>
    <s v="M"/>
    <s v="M"/>
    <m/>
    <m/>
    <m/>
    <x v="1"/>
    <s v="fim de obra"/>
    <m/>
    <m/>
  </r>
  <r>
    <s v="E0169"/>
    <s v="FRAY DAVID GIL VALENCIA"/>
    <s v="34642194953"/>
    <n v="12173808758"/>
    <n v="300254296"/>
    <s v="BA625680"/>
    <s v="Conforme"/>
    <x v="3"/>
    <d v="2024-02-07T00:00:00"/>
    <m/>
    <x v="6"/>
    <s v="2024/161"/>
    <x v="199"/>
    <s v="Arantzazu"/>
    <s v="Soldador"/>
    <d v="2024-06-04T00:00:00"/>
    <d v="2024-07-05T00:00:00"/>
    <d v="2025-01-17T00:00:00"/>
    <m/>
    <m/>
    <m/>
    <s v="M"/>
    <s v="M"/>
    <m/>
    <m/>
    <m/>
    <x v="1"/>
    <m/>
    <m/>
    <m/>
  </r>
  <r>
    <s v="E0688"/>
    <s v="FRAY LUIS ESPITIA LOPEZ"/>
    <s v="573243370726"/>
    <n v="12175905251"/>
    <n v="325727627"/>
    <m/>
    <s v="Conforme"/>
    <x v="3"/>
    <d v="2024-04-27T00:00:00"/>
    <m/>
    <x v="6"/>
    <s v="2024/073"/>
    <x v="147"/>
    <s v="France"/>
    <s v="Tubero"/>
    <d v="2024-03-18T00:00:00"/>
    <s v="Aprox20-05-2024"/>
    <d v="2024-05-31T00:00:00"/>
    <m/>
    <m/>
    <s v="Muy Bueno"/>
    <m/>
    <m/>
    <m/>
    <m/>
    <m/>
    <x v="1"/>
    <m/>
    <s v="Baja no solicitada por reutilización en otro cliente. "/>
    <m/>
  </r>
  <r>
    <s v="E0688"/>
    <s v="FRAY LUIS ESPITIA LOPEZ"/>
    <s v="573243370726"/>
    <n v="12175905251"/>
    <n v="325727627"/>
    <m/>
    <s v="Conforme"/>
    <x v="3"/>
    <m/>
    <m/>
    <x v="6"/>
    <s v="2024/022"/>
    <x v="281"/>
    <m/>
    <s v="Tubero"/>
    <d v="2024-04-03T00:00:00"/>
    <d v="2024-08-03T00:00:00"/>
    <m/>
    <m/>
    <m/>
    <s v="Muy Bueno"/>
    <m/>
    <m/>
    <m/>
    <m/>
    <m/>
    <x v="1"/>
    <m/>
    <m/>
    <m/>
  </r>
  <r>
    <s v="E0688"/>
    <s v="FRAY LUIS ESPITIA LOPEZ"/>
    <s v="573243370726"/>
    <n v="12175905251"/>
    <n v="325727627"/>
    <m/>
    <s v="Conforme"/>
    <x v="3"/>
    <d v="2024-04-27T00:00:00"/>
    <m/>
    <x v="6"/>
    <s v="2024/189"/>
    <x v="109"/>
    <s v="Sevilla"/>
    <s v="Montador"/>
    <d v="2024-06-26T00:00:00"/>
    <d v="2024-08-31T00:00:00"/>
    <d v="2025-01-28T00:00:00"/>
    <m/>
    <m/>
    <m/>
    <m/>
    <m/>
    <m/>
    <m/>
    <m/>
    <x v="1"/>
    <m/>
    <m/>
    <m/>
  </r>
  <r>
    <s v="E0688"/>
    <s v="FRAY LUIS ESPITIA LOPEZ"/>
    <s v="573243370726"/>
    <n v="12175905251"/>
    <n v="325727627"/>
    <m/>
    <s v="Conforme"/>
    <x v="3"/>
    <d v="2025-02-10T00:00:00"/>
    <m/>
    <x v="5"/>
    <s v="2025/116"/>
    <x v="104"/>
    <s v="Province of Almería"/>
    <s v="Tubero"/>
    <d v="2025-02-10T00:00:00"/>
    <d v="2025-03-10T00:00:00"/>
    <d v="2025-03-06T00:00:00"/>
    <m/>
    <m/>
    <m/>
    <s v="L"/>
    <n v="34"/>
    <m/>
    <m/>
    <m/>
    <x v="1"/>
    <m/>
    <s v="solicitou  a carta"/>
    <m/>
  </r>
  <r>
    <s v="E0991"/>
    <s v="FRED ALBERTO SOLANO GALLO"/>
    <s v="34691294076"/>
    <m/>
    <m/>
    <m/>
    <s v="Pendiente"/>
    <x v="3"/>
    <m/>
    <m/>
    <x v="5"/>
    <s v="2024/378"/>
    <x v="168"/>
    <s v="Barcelona"/>
    <s v="Fontanero"/>
    <d v="2024-10-23T00:00:00"/>
    <d v="2024-12-20T00:00:00"/>
    <d v="2024-12-03T00:00:00"/>
    <m/>
    <m/>
    <m/>
    <m/>
    <m/>
    <m/>
    <m/>
    <m/>
    <x v="1"/>
    <m/>
    <s v="SOLICITOU CARTA DE RESCISÃO, CUMPRIRÁ ATE 03/12"/>
    <m/>
  </r>
  <r>
    <s v="E1856"/>
    <s v="FREDDY ANDRES BAYONA CASTRO"/>
    <s v="+57 320 402 8438"/>
    <m/>
    <n v="334650640"/>
    <s v="BH162372"/>
    <s v="Conforme"/>
    <x v="1"/>
    <m/>
    <m/>
    <x v="1"/>
    <s v="2025/625"/>
    <x v="144"/>
    <s v="Badajoz"/>
    <s v="Mecánico/Montador"/>
    <d v="2025-10-27T00:00:00"/>
    <d v="2025-11-24T00:00:00"/>
    <d v="2025-11-23T00:00:00"/>
    <m/>
    <m/>
    <m/>
    <s v="M"/>
    <s v="M"/>
    <m/>
    <s v="NO"/>
    <m/>
    <x v="1"/>
    <m/>
    <m/>
    <m/>
  </r>
  <r>
    <s v="E1735"/>
    <s v="FREDDY ENRIQUE MEZA ARISTIZABAL"/>
    <s v="+34 697 32 88 29"/>
    <m/>
    <m/>
    <m/>
    <s v="Conforme"/>
    <x v="5"/>
    <m/>
    <m/>
    <x v="0"/>
    <s v="2025/429"/>
    <x v="102"/>
    <s v="Vitoria-Gasteiz"/>
    <s v="Electricista"/>
    <d v="2025-08-06T00:00:00"/>
    <d v="2025-08-31T00:00:00"/>
    <m/>
    <m/>
    <m/>
    <m/>
    <s v="XL"/>
    <n v="34"/>
    <m/>
    <s v="NO"/>
    <m/>
    <x v="1"/>
    <s v="DESISTIU"/>
    <m/>
    <m/>
  </r>
  <r>
    <s v="E0120"/>
    <s v="FREDERY DURANGO DELGADO"/>
    <s v="34687123315"/>
    <n v="12174323361"/>
    <n v="324059426"/>
    <s v="BD098176"/>
    <s v="Conforme"/>
    <x v="3"/>
    <d v="2025-03-28T00:00:00"/>
    <d v="2025-08-08T00:00:00"/>
    <x v="6"/>
    <s v="2024/073"/>
    <x v="167"/>
    <s v="France"/>
    <s v="Tubero"/>
    <d v="2024-03-18T00:00:00"/>
    <s v="Aprox20-05-2024"/>
    <d v="2025-08-08T00:00:00"/>
    <m/>
    <m/>
    <s v="Muy Bueno"/>
    <m/>
    <m/>
    <m/>
    <m/>
    <m/>
    <x v="1"/>
    <s v="inf correo"/>
    <m/>
    <m/>
  </r>
  <r>
    <s v="E0120"/>
    <s v="FREDERY DURANGO DELGADO"/>
    <s v="34687123315"/>
    <n v="12174323361"/>
    <n v="324059426"/>
    <m/>
    <s v="Conforme"/>
    <x v="3"/>
    <m/>
    <m/>
    <x v="6"/>
    <s v="2024/022"/>
    <x v="281"/>
    <m/>
    <m/>
    <d v="2024-04-03T00:00:00"/>
    <d v="2024-08-03T00:00:00"/>
    <m/>
    <m/>
    <m/>
    <m/>
    <m/>
    <m/>
    <m/>
    <m/>
    <m/>
    <x v="1"/>
    <m/>
    <m/>
    <m/>
  </r>
  <r>
    <s v="E0120"/>
    <s v="FREDERY DURANGO DELGADO"/>
    <s v="34687123315"/>
    <n v="12174323361"/>
    <n v="324059426"/>
    <m/>
    <s v="Conforme"/>
    <x v="3"/>
    <m/>
    <m/>
    <x v="6"/>
    <m/>
    <x v="174"/>
    <m/>
    <m/>
    <d v="2023-11-15T00:00:00"/>
    <m/>
    <m/>
    <m/>
    <m/>
    <m/>
    <m/>
    <m/>
    <m/>
    <m/>
    <m/>
    <x v="1"/>
    <m/>
    <m/>
    <m/>
  </r>
  <r>
    <s v="E0414"/>
    <s v="FREDIS ANTONIO MORELOS COLON"/>
    <s v="56936859596"/>
    <n v="12179744347"/>
    <n v="331317052"/>
    <s v="BE962974"/>
    <s v="Conforme"/>
    <x v="3"/>
    <d v="2025-06-20T00:00:00"/>
    <d v="2026-01-15T00:00:00"/>
    <x v="2"/>
    <s v="WISE2025/010"/>
    <x v="79"/>
    <s v="France"/>
    <m/>
    <d v="2025-06-16T00:00:00"/>
    <d v="2025-07-16T00:00:00"/>
    <d v="2026-01-14T00:00:00"/>
    <m/>
    <m/>
    <m/>
    <m/>
    <m/>
    <m/>
    <m/>
    <m/>
    <x v="1"/>
    <m/>
    <m/>
    <m/>
  </r>
  <r>
    <s v="E0414"/>
    <s v="FREDIS ANTONIO MORELOS COLON"/>
    <s v="56936859596"/>
    <n v="12179744347"/>
    <n v="331317052"/>
    <s v="BE962974"/>
    <s v="Conforme"/>
    <x v="3"/>
    <d v="2025-04-22T00:00:00"/>
    <d v="2025-06-06T00:00:00"/>
    <x v="6"/>
    <s v="2025/207"/>
    <x v="79"/>
    <s v="Tarragona"/>
    <s v="Tubero"/>
    <d v="2025-03-17T00:00:00"/>
    <d v="2025-05-17T00:00:00"/>
    <d v="2025-06-04T00:00:00"/>
    <m/>
    <m/>
    <m/>
    <s v="L"/>
    <s v="L"/>
    <m/>
    <m/>
    <m/>
    <x v="1"/>
    <m/>
    <m/>
    <m/>
  </r>
  <r>
    <s v="E1495"/>
    <s v="FREDIS BARRIOS MARTINEZ"/>
    <s v="+34 624 46 98 17"/>
    <m/>
    <m/>
    <m/>
    <s v="Conforme"/>
    <x v="3"/>
    <m/>
    <m/>
    <x v="0"/>
    <s v="2025/013"/>
    <x v="236"/>
    <s v="Vitoria-Gasteiz"/>
    <s v="Electricista"/>
    <d v="2025-03-10T00:00:00"/>
    <m/>
    <d v="2025-03-14T00:00:00"/>
    <m/>
    <m/>
    <m/>
    <m/>
    <m/>
    <m/>
    <m/>
    <s v="A cta Empresa"/>
    <x v="1"/>
    <s v="no paso prubas"/>
    <m/>
    <s v="ES8701820117150201701301"/>
  </r>
  <r>
    <s v="E1496"/>
    <s v="FREDIS BOLAÑOS GARCIA"/>
    <s v="+34 624 69 75 10"/>
    <m/>
    <n v="332071170"/>
    <s v="AU905718"/>
    <s v="Conforme"/>
    <x v="1"/>
    <m/>
    <m/>
    <x v="0"/>
    <s v="2025/630"/>
    <x v="12"/>
    <s v="Barcelona"/>
    <s v="Calderero"/>
    <d v="2025-10-29T00:00:00"/>
    <d v="2025-12-20T00:00:00"/>
    <d v="2025-12-23T00:00:00"/>
    <m/>
    <m/>
    <m/>
    <s v="XL"/>
    <s v="XL"/>
    <m/>
    <s v="NO"/>
    <m/>
    <x v="1"/>
    <s v="fin de la obra."/>
    <m/>
    <m/>
  </r>
  <r>
    <s v="E1496"/>
    <s v="FREDIS BOLAÑOS GARCIA"/>
    <s v="34 602 654 765"/>
    <m/>
    <m/>
    <m/>
    <s v="Conforme"/>
    <x v="1"/>
    <m/>
    <m/>
    <x v="0"/>
    <s v="2025/R07"/>
    <x v="282"/>
    <s v="Zaragoza"/>
    <s v="Calderero"/>
    <d v="2025-05-05T00:00:00"/>
    <m/>
    <d v="2025-10-01T00:00:00"/>
    <m/>
    <m/>
    <m/>
    <m/>
    <m/>
    <m/>
    <m/>
    <m/>
    <x v="1"/>
    <m/>
    <m/>
    <s v="ES89 0182 6936 1302 0159 9615"/>
  </r>
  <r>
    <s v="E0785"/>
    <s v="FREDY ALBERTO CORDOBA BEJARANO"/>
    <s v="573135531395"/>
    <n v="12174877612"/>
    <n v="324630034"/>
    <m/>
    <s v="Conforme"/>
    <x v="3"/>
    <d v="2024-03-26T00:00:00"/>
    <m/>
    <x v="6"/>
    <s v="2024/033"/>
    <x v="201"/>
    <s v="Barcelona"/>
    <s v="Soldador"/>
    <d v="2024-01-02T00:00:00"/>
    <d v="2024-12-30T00:00:00"/>
    <d v="2024-06-29T00:00:00"/>
    <m/>
    <m/>
    <s v="Muy Bueno"/>
    <m/>
    <m/>
    <m/>
    <m/>
    <m/>
    <x v="1"/>
    <m/>
    <m/>
    <m/>
  </r>
  <r>
    <s v="E0785"/>
    <s v="FREDY ALBERTO CORDOBA BEJARANO"/>
    <s v="573135531395"/>
    <n v="12174877612"/>
    <n v="324630034"/>
    <m/>
    <s v="Anulado"/>
    <x v="5"/>
    <d v="2024-03-26T00:00:00"/>
    <d v="2024-06-29T00:00:00"/>
    <x v="6"/>
    <s v="2024/209"/>
    <x v="136"/>
    <s v="Barcelona"/>
    <s v="Armador"/>
    <d v="2024-07-08T00:00:00"/>
    <d v="2024-09-06T00:00:00"/>
    <m/>
    <m/>
    <m/>
    <m/>
    <m/>
    <m/>
    <m/>
    <m/>
    <m/>
    <x v="1"/>
    <m/>
    <s v="desistiu, por problemas pessoais, sem ter iniciado na obra."/>
    <m/>
  </r>
  <r>
    <s v="E1173"/>
    <s v="FREDY ALONSO AREVALO CARRILO"/>
    <s v="0"/>
    <m/>
    <m/>
    <m/>
    <s v="Anulado"/>
    <x v="5"/>
    <m/>
    <m/>
    <x v="6"/>
    <m/>
    <x v="207"/>
    <s v="Belgium"/>
    <s v="Soldador"/>
    <m/>
    <d v="1905-07-15T00:00:00"/>
    <m/>
    <m/>
    <m/>
    <s v="Malo/ Problemático"/>
    <m/>
    <m/>
    <m/>
    <m/>
    <m/>
    <x v="1"/>
    <m/>
    <m/>
    <m/>
  </r>
  <r>
    <s v="E0237"/>
    <s v="FREDY JAVIER CCALLA ROJAS"/>
    <s v="34645647622"/>
    <m/>
    <m/>
    <n v="122449526"/>
    <s v="Conforme"/>
    <x v="1"/>
    <m/>
    <m/>
    <x v="5"/>
    <s v="2025/296"/>
    <x v="44"/>
    <s v="Biscay"/>
    <s v="Soldador"/>
    <d v="2025-05-21T00:00:00"/>
    <d v="2025-12-30T00:00:00"/>
    <d v="2026-01-30T00:00:00"/>
    <m/>
    <m/>
    <m/>
    <s v="XL"/>
    <n v="42"/>
    <m/>
    <m/>
    <m/>
    <x v="1"/>
    <s v="Cambio a WISEOWE desde el 02/02/2026"/>
    <m/>
    <m/>
  </r>
  <r>
    <s v="E0237"/>
    <s v="FREDY JAVIER CCALLA ROJAS"/>
    <s v="34645647622"/>
    <m/>
    <m/>
    <s v="L35147044"/>
    <s v="Conforme"/>
    <x v="3"/>
    <m/>
    <m/>
    <x v="6"/>
    <s v="R2025/036"/>
    <x v="44"/>
    <s v="Biscay"/>
    <s v="Soldador"/>
    <d v="2025-05-21T00:00:00"/>
    <d v="2025-06-16T00:00:00"/>
    <m/>
    <m/>
    <m/>
    <m/>
    <s v="L"/>
    <s v="L"/>
    <m/>
    <m/>
    <m/>
    <x v="1"/>
    <m/>
    <m/>
    <m/>
  </r>
  <r>
    <s v="E0394"/>
    <s v="FREDY MANCERA URIBE"/>
    <s v="573212499828"/>
    <n v="12178112452"/>
    <n v="328342688"/>
    <s v="AW852982"/>
    <s v="Conforme"/>
    <x v="3"/>
    <d v="2025-04-14T00:00:00"/>
    <d v="2026-02-02T00:00:00"/>
    <x v="5"/>
    <s v="2024/351"/>
    <x v="29"/>
    <s v="Asturias"/>
    <s v="Calderero"/>
    <d v="2024-10-07T00:00:00"/>
    <d v="2024-11-30T00:00:00"/>
    <d v="2026-01-30T00:00:00"/>
    <m/>
    <m/>
    <m/>
    <s v="S"/>
    <n v="32"/>
    <m/>
    <m/>
    <m/>
    <x v="1"/>
    <s v="Cambio a WISEOWE desde el 02/02/2026"/>
    <m/>
    <m/>
  </r>
  <r>
    <s v="E0394"/>
    <s v="FREDY MANCERA URIBE"/>
    <s v="573212499828"/>
    <n v="12178112452"/>
    <n v="328342688"/>
    <s v="AW852982"/>
    <s v="Pendiente"/>
    <x v="3"/>
    <m/>
    <m/>
    <x v="6"/>
    <s v="2024/232"/>
    <x v="153"/>
    <s v="Province of Barcelona"/>
    <s v="Montador"/>
    <d v="2024-07-30T00:00:00"/>
    <d v="2024-10-12T00:00:00"/>
    <d v="2024-09-23T00:00:00"/>
    <m/>
    <m/>
    <m/>
    <m/>
    <m/>
    <m/>
    <m/>
    <m/>
    <x v="1"/>
    <m/>
    <m/>
    <m/>
  </r>
  <r>
    <s v="E1155"/>
    <s v="FREDY MATITUY GARCIA"/>
    <s v="34610154718"/>
    <m/>
    <m/>
    <m/>
    <s v="Anulado"/>
    <x v="5"/>
    <m/>
    <m/>
    <x v="6"/>
    <m/>
    <x v="170"/>
    <m/>
    <m/>
    <m/>
    <d v="2024-12-01T00:00:00"/>
    <m/>
    <m/>
    <m/>
    <m/>
    <m/>
    <m/>
    <m/>
    <m/>
    <m/>
    <x v="1"/>
    <m/>
    <m/>
    <m/>
  </r>
  <r>
    <s v="E1699"/>
    <s v="FREDY RICARDO AGUDELO SALAMANCA"/>
    <s v="+57 3107535869"/>
    <m/>
    <n v="334865174"/>
    <s v="BG348049"/>
    <s v="Conforme"/>
    <x v="5"/>
    <m/>
    <m/>
    <x v="6"/>
    <s v="2025/505"/>
    <x v="213"/>
    <s v="Terrassa"/>
    <s v="Soldador"/>
    <d v="2025-09-29T00:00:00"/>
    <d v="2025-10-29T00:00:00"/>
    <m/>
    <m/>
    <m/>
    <m/>
    <s v="L"/>
    <n v="36"/>
    <m/>
    <s v="SI"/>
    <m/>
    <x v="1"/>
    <s v="Cliente não precisou "/>
    <m/>
    <m/>
  </r>
  <r>
    <s v="E1699"/>
    <s v="FREDY RICARDO AGUDELO SALAMANCA"/>
    <s v="+57 3107535869"/>
    <m/>
    <n v="334865174"/>
    <s v="BG348049"/>
    <s v="Conforme"/>
    <x v="3"/>
    <m/>
    <m/>
    <x v="0"/>
    <s v="2025/395"/>
    <x v="32"/>
    <s v="Barcelona"/>
    <s v="Soldador"/>
    <d v="2025-07-28T00:00:00"/>
    <m/>
    <m/>
    <m/>
    <m/>
    <m/>
    <s v="L"/>
    <n v="36"/>
    <m/>
    <s v="NO"/>
    <m/>
    <x v="1"/>
    <s v="No se presentara al trabajo."/>
    <m/>
    <m/>
  </r>
  <r>
    <s v="E0759"/>
    <s v="FREDY RONDON CORDOBA"/>
    <s v="3155217592"/>
    <n v="12173660928"/>
    <n v="323269621"/>
    <m/>
    <s v="Conforme"/>
    <x v="3"/>
    <d v="2024-01-16T00:00:00"/>
    <d v="2024-09-18T00:00:00"/>
    <x v="5"/>
    <n v="2023"/>
    <x v="207"/>
    <s v="Belgium"/>
    <s v="Tubero"/>
    <d v="2023-11-27T00:00:00"/>
    <m/>
    <d v="2024-09-18T00:00:00"/>
    <m/>
    <m/>
    <s v="Bueno"/>
    <m/>
    <m/>
    <m/>
    <m/>
    <m/>
    <x v="1"/>
    <m/>
    <s v="solicitou a carta de rescisão, cumprirá aviso até 18/09"/>
    <m/>
  </r>
  <r>
    <s v="E0759"/>
    <s v="FREDY RONDON CORDOBA"/>
    <s v="573135531395"/>
    <n v="12173660928"/>
    <n v="323269621"/>
    <m/>
    <s v="Conforme"/>
    <x v="3"/>
    <m/>
    <m/>
    <x v="6"/>
    <m/>
    <x v="112"/>
    <s v="Navarre"/>
    <m/>
    <m/>
    <m/>
    <m/>
    <m/>
    <m/>
    <s v="Bueno"/>
    <m/>
    <m/>
    <m/>
    <m/>
    <m/>
    <x v="1"/>
    <m/>
    <m/>
    <m/>
  </r>
  <r>
    <s v="E1110"/>
    <s v="FREDY ULISES LEON SANTIAGO"/>
    <s v="34641554613"/>
    <m/>
    <m/>
    <m/>
    <s v="Conforme"/>
    <x v="3"/>
    <m/>
    <m/>
    <x v="5"/>
    <s v="2024/368"/>
    <x v="117"/>
    <s v="Girona"/>
    <s v="Tubero"/>
    <d v="2024-10-12T00:00:00"/>
    <d v="2024-12-27T00:00:00"/>
    <d v="2025-02-05T00:00:00"/>
    <m/>
    <m/>
    <m/>
    <m/>
    <m/>
    <m/>
    <m/>
    <m/>
    <x v="1"/>
    <m/>
    <s v="Información en Teams de que el trabajador fue despedido por el encargado, siendo su último día de trabajo el 05/02."/>
    <m/>
  </r>
  <r>
    <s v="E0875"/>
    <s v="FREILY JOSE CARO VILORIA"/>
    <s v="48690261104"/>
    <n v="12176259226"/>
    <n v="326178660"/>
    <m/>
    <s v="Conforme"/>
    <x v="3"/>
    <d v="2024-05-16T00:00:00"/>
    <d v="2024-07-31T00:00:00"/>
    <x v="6"/>
    <s v="2024/111"/>
    <x v="235"/>
    <s v="Belgium"/>
    <s v="Soldador"/>
    <d v="2024-04-22T00:00:00"/>
    <m/>
    <d v="2024-07-31T00:00:00"/>
    <m/>
    <m/>
    <m/>
    <m/>
    <m/>
    <m/>
    <m/>
    <s v="A cta Empresa"/>
    <x v="1"/>
    <m/>
    <s v="solicitou a carta de rescisão"/>
    <m/>
  </r>
  <r>
    <s v="E0875"/>
    <s v="FREILY JOSE CARO VILORIA"/>
    <s v="48690261104"/>
    <n v="12176259226"/>
    <n v="326178660"/>
    <m/>
    <s v="Conforme"/>
    <x v="3"/>
    <d v="2024-08-22T00:00:00"/>
    <m/>
    <x v="5"/>
    <s v="2024/294"/>
    <x v="253"/>
    <s v="Jaén, Spain"/>
    <s v="Soldador"/>
    <d v="2024-08-22T00:00:00"/>
    <d v="2024-10-25T00:00:00"/>
    <d v="2024-11-22T00:00:00"/>
    <m/>
    <m/>
    <m/>
    <m/>
    <m/>
    <m/>
    <m/>
    <m/>
    <x v="1"/>
    <s v="fim de obra"/>
    <m/>
    <m/>
  </r>
  <r>
    <s v="E0875"/>
    <s v="FREILY JOSE CARO VILORIA"/>
    <s v="48690261104"/>
    <n v="12176259226"/>
    <n v="326178660"/>
    <m/>
    <s v="Conforme"/>
    <x v="3"/>
    <d v="2024-08-22T00:00:00"/>
    <m/>
    <x v="5"/>
    <s v="2024/476"/>
    <x v="257"/>
    <s v="Seville"/>
    <s v="Soldador"/>
    <d v="2024-12-03T00:00:00"/>
    <d v="2025-02-14T00:00:00"/>
    <d v="2025-02-03T00:00:00"/>
    <m/>
    <m/>
    <m/>
    <s v="L"/>
    <s v="M"/>
    <m/>
    <m/>
    <m/>
    <x v="1"/>
    <m/>
    <m/>
    <m/>
  </r>
  <r>
    <s v="E1399"/>
    <s v="GABRIEL OCHOA GAITAN"/>
    <s v="573203106786"/>
    <m/>
    <n v="337117942"/>
    <s v="AV109542"/>
    <s v="Conforme"/>
    <x v="3"/>
    <m/>
    <m/>
    <x v="5"/>
    <s v="2025/347"/>
    <x v="29"/>
    <s v="Asturias"/>
    <s v="Soldador"/>
    <d v="2025-06-16T00:00:00"/>
    <d v="2025-07-16T00:00:00"/>
    <d v="2025-11-06T00:00:00"/>
    <m/>
    <m/>
    <m/>
    <s v="XL"/>
    <n v="34"/>
    <m/>
    <m/>
    <m/>
    <x v="1"/>
    <s v="SOLICITOU A CARTA"/>
    <m/>
    <m/>
  </r>
  <r>
    <s v="E1399"/>
    <s v="GABRIEL OCHOA GAITAN"/>
    <s v="573203106786"/>
    <m/>
    <m/>
    <s v="AV109542"/>
    <s v="Conforme"/>
    <x v="5"/>
    <m/>
    <m/>
    <x v="5"/>
    <s v="2025/317"/>
    <x v="149"/>
    <s v="Palencia"/>
    <s v="Soldador"/>
    <d v="2025-06-04T00:00:00"/>
    <d v="2025-08-06T00:00:00"/>
    <m/>
    <m/>
    <m/>
    <m/>
    <s v="GG"/>
    <n v="34"/>
    <m/>
    <m/>
    <m/>
    <x v="1"/>
    <s v="cancelado"/>
    <m/>
    <m/>
  </r>
  <r>
    <s v="E0713"/>
    <s v="GEICKOLL DAVID PUERTO TORRES"/>
    <s v="32466176228"/>
    <n v="12175986771"/>
    <n v="325859973"/>
    <m/>
    <s v="Conforme"/>
    <x v="3"/>
    <d v="2024-04-27T00:00:00"/>
    <d v="2024-12-09T00:00:00"/>
    <x v="6"/>
    <s v="2024/360"/>
    <x v="97"/>
    <s v="Aube"/>
    <s v="Montador"/>
    <d v="2024-10-28T00:00:00"/>
    <d v="2024-11-15T00:00:00"/>
    <d v="2024-11-02T00:00:00"/>
    <m/>
    <m/>
    <m/>
    <m/>
    <m/>
    <m/>
    <m/>
    <m/>
    <x v="1"/>
    <m/>
    <s v="abandono de trabalho"/>
    <m/>
  </r>
  <r>
    <s v="E0713"/>
    <s v="GEICKOLL DAVID PUERTO TORRES"/>
    <s v="32466176228"/>
    <n v="12175986771"/>
    <n v="325859973"/>
    <m/>
    <s v="Conforme"/>
    <x v="3"/>
    <d v="2024-04-27T00:00:00"/>
    <m/>
    <x v="6"/>
    <s v="2024/180"/>
    <x v="119"/>
    <s v="Sabadell"/>
    <s v="Soldador"/>
    <d v="2024-06-20T00:00:00"/>
    <d v="2024-07-31T00:00:00"/>
    <d v="2024-09-27T00:00:00"/>
    <m/>
    <m/>
    <m/>
    <m/>
    <m/>
    <m/>
    <m/>
    <m/>
    <x v="1"/>
    <m/>
    <m/>
    <m/>
  </r>
  <r>
    <s v="E0713"/>
    <s v="GEICKOLL DAVID PUERTO TORRES"/>
    <s v="32466176228"/>
    <n v="12175986771"/>
    <n v="325859973"/>
    <m/>
    <s v="Conforme"/>
    <x v="3"/>
    <d v="2024-04-27T00:00:00"/>
    <m/>
    <x v="6"/>
    <s v="2024/071"/>
    <x v="133"/>
    <s v="Belgium"/>
    <s v="Montador"/>
    <d v="2024-03-25T00:00:00"/>
    <d v="2024-06-11T00:00:00"/>
    <m/>
    <m/>
    <m/>
    <m/>
    <m/>
    <m/>
    <s v="Alquiler de coche"/>
    <m/>
    <s v="A cta Empresa"/>
    <x v="1"/>
    <m/>
    <s v="TRABALHADOR RETIRADO DO CLIENTE. TRANSFERIDO PARA OUTRA OBRA."/>
    <m/>
  </r>
  <r>
    <s v="E1046"/>
    <s v="GEIDER PATIÑO QUIROGA"/>
    <s v="351933425120"/>
    <n v="12175781744"/>
    <n v="325610703"/>
    <m/>
    <s v="Conforme"/>
    <x v="3"/>
    <d v="2024-09-13T00:00:00"/>
    <d v="2024-12-19T00:00:00"/>
    <x v="5"/>
    <s v="2024/312"/>
    <x v="107"/>
    <s v="Álava"/>
    <s v="Soldador"/>
    <d v="2024-09-10T00:00:00"/>
    <d v="2024-10-11T00:00:00"/>
    <d v="2024-12-19T00:00:00"/>
    <m/>
    <m/>
    <m/>
    <m/>
    <m/>
    <m/>
    <m/>
    <m/>
    <x v="1"/>
    <m/>
    <s v="SOLICITOU A CARTA"/>
    <m/>
  </r>
  <r>
    <s v="E1046"/>
    <s v="GEIDER PATIÑO QUIROGA"/>
    <s v="48505228054"/>
    <n v="12175781744"/>
    <n v="325610703"/>
    <m/>
    <s v="Conforme"/>
    <x v="3"/>
    <d v="2024-04-20T00:00:00"/>
    <d v="2024-07-04T00:00:00"/>
    <x v="6"/>
    <s v="2024/060"/>
    <x v="97"/>
    <s v="Francia_x000a_Connantre"/>
    <s v="Soldador"/>
    <d v="2024-03-26T00:00:00"/>
    <d v="2024-06-28T00:00:00"/>
    <d v="2024-06-14T00:00:00"/>
    <m/>
    <m/>
    <m/>
    <m/>
    <m/>
    <s v="Alquiler de coche"/>
    <m/>
    <s v="A cta Empresa"/>
    <x v="1"/>
    <m/>
    <m/>
    <m/>
  </r>
  <r>
    <s v="E1046"/>
    <s v="GEIDER PATIÑO QUIROGA"/>
    <s v="351933425120"/>
    <n v="12175781744"/>
    <n v="325610703"/>
    <m/>
    <s v="Conforme"/>
    <x v="3"/>
    <d v="2024-07-15T00:00:00"/>
    <d v="2024-08-30T00:00:00"/>
    <x v="5"/>
    <s v="2024/231"/>
    <x v="106"/>
    <s v="Biscay"/>
    <s v="Soldador"/>
    <d v="2024-07-15T00:00:00"/>
    <d v="2024-08-31T00:00:00"/>
    <d v="2024-08-30T00:00:00"/>
    <m/>
    <m/>
    <m/>
    <m/>
    <m/>
    <m/>
    <m/>
    <m/>
    <x v="1"/>
    <m/>
    <m/>
    <m/>
  </r>
  <r>
    <s v="E0562"/>
    <s v="GEINER DE LA CRUZ RIQUETT"/>
    <s v="+34 634388344"/>
    <n v="12179491104"/>
    <n v="330433814"/>
    <s v="BD950666"/>
    <s v="Conforme"/>
    <x v="3"/>
    <d v="2025-04-14T00:00:00"/>
    <d v="2025-06-23T00:00:00"/>
    <x v="6"/>
    <s v="2025/289"/>
    <x v="254"/>
    <s v="Navarre"/>
    <s v="Calderero "/>
    <d v="2025-05-20T00:00:00"/>
    <d v="2025-06-26T00:00:00"/>
    <m/>
    <m/>
    <m/>
    <m/>
    <s v="GG"/>
    <s v="G"/>
    <m/>
    <m/>
    <m/>
    <x v="1"/>
    <m/>
    <m/>
    <m/>
  </r>
  <r>
    <s v="E0562"/>
    <s v="GEINER DE LA CRUZ RIQUETT"/>
    <s v="48508858709"/>
    <n v="12179491104"/>
    <n v="330433814"/>
    <s v="BD950668"/>
    <s v="Conforme"/>
    <x v="3"/>
    <d v="2025-04-14T00:00:00"/>
    <m/>
    <x v="6"/>
    <s v="2025/225"/>
    <x v="45"/>
    <s v="Valencia"/>
    <s v="Soldador"/>
    <d v="2025-03-26T00:00:00"/>
    <d v="2025-04-25T00:00:00"/>
    <m/>
    <m/>
    <m/>
    <m/>
    <s v="XL"/>
    <n v="46"/>
    <m/>
    <m/>
    <m/>
    <x v="1"/>
    <m/>
    <m/>
    <m/>
  </r>
  <r>
    <s v="E0601"/>
    <s v="GEORGE BILLY CIENFUEGOS SUAREZ"/>
    <s v="50760491388"/>
    <m/>
    <n v="331627736"/>
    <n v="122369662"/>
    <s v="Conforme"/>
    <x v="3"/>
    <m/>
    <m/>
    <x v="6"/>
    <s v="2025/059"/>
    <x v="213"/>
    <s v="Barcelona"/>
    <s v="Tubero"/>
    <d v="2025-01-27T00:00:00"/>
    <d v="2025-02-27T00:00:00"/>
    <d v="2025-02-14T00:00:00"/>
    <m/>
    <m/>
    <m/>
    <s v="M"/>
    <s v="M"/>
    <m/>
    <m/>
    <m/>
    <x v="1"/>
    <m/>
    <m/>
    <m/>
  </r>
  <r>
    <s v="E0601"/>
    <s v="GEORGE BILLY CIENFUEGOS SUAREZ"/>
    <s v="50760491388"/>
    <m/>
    <n v="331627736"/>
    <n v="122369662"/>
    <s v="Conforme"/>
    <x v="1"/>
    <m/>
    <m/>
    <x v="6"/>
    <s v="2025/142"/>
    <x v="215"/>
    <s v="Álava"/>
    <s v="Tubero"/>
    <d v="2025-02-19T00:00:00"/>
    <s v="Fijo"/>
    <d v="2025-10-28T00:00:00"/>
    <m/>
    <m/>
    <m/>
    <s v="M"/>
    <s v="M"/>
    <m/>
    <m/>
    <m/>
    <x v="1"/>
    <m/>
    <m/>
    <m/>
  </r>
  <r>
    <s v="E1498"/>
    <s v="GERMAN ALONSO PRIETO ALARCÓN"/>
    <s v="57 320 462 8859"/>
    <m/>
    <m/>
    <m/>
    <s v="Conforme"/>
    <x v="3"/>
    <m/>
    <m/>
    <x v="0"/>
    <s v="2025/100"/>
    <x v="18"/>
    <s v="Biscay"/>
    <s v="Calderero"/>
    <d v="2025-06-09T00:00:00"/>
    <m/>
    <d v="2025-06-30T00:00:00"/>
    <m/>
    <m/>
    <m/>
    <m/>
    <m/>
    <m/>
    <m/>
    <m/>
    <x v="1"/>
    <m/>
    <m/>
    <s v="ES50 0182 4026 8502 0181 8143"/>
  </r>
  <r>
    <s v="E1498"/>
    <s v="GERMAN ALONSO PRIETO ALARCÓN"/>
    <s v="57 320 462 8859"/>
    <m/>
    <m/>
    <m/>
    <s v="Conforme"/>
    <x v="3"/>
    <m/>
    <m/>
    <x v="0"/>
    <s v="2025/087"/>
    <x v="156"/>
    <s v="Biscay"/>
    <s v="Soldador"/>
    <d v="2025-06-04T00:00:00"/>
    <m/>
    <m/>
    <m/>
    <m/>
    <m/>
    <m/>
    <m/>
    <m/>
    <m/>
    <m/>
    <x v="1"/>
    <s v="PEDIDO CANCELADO"/>
    <m/>
    <m/>
  </r>
  <r>
    <s v="E0574"/>
    <s v="GERMAN DARIO MERCHAN CARO"/>
    <s v="34662431160"/>
    <n v="12176346992"/>
    <n v="326303642"/>
    <s v="AT511929"/>
    <s v="Conforme"/>
    <x v="3"/>
    <d v="2024-05-18T00:00:00"/>
    <d v="2025-07-30T00:00:00"/>
    <x v="6"/>
    <s v="2024/124"/>
    <x v="148"/>
    <s v="Valencia"/>
    <s v="Montador"/>
    <d v="2024-05-09T00:00:00"/>
    <d v="2024-09-06T00:00:00"/>
    <d v="2025-07-30T00:00:00"/>
    <m/>
    <m/>
    <m/>
    <m/>
    <m/>
    <m/>
    <m/>
    <m/>
    <x v="1"/>
    <m/>
    <s v="inf. saida enviada por correo "/>
    <m/>
  </r>
  <r>
    <s v="E0574"/>
    <s v="GERMAN DARIO MERCHAN CARO"/>
    <s v="573114655891"/>
    <n v="12176346992"/>
    <n v="326303642"/>
    <s v="AT511929"/>
    <s v="Conforme"/>
    <x v="3"/>
    <m/>
    <d v="2024-04-24T00:00:00"/>
    <x v="6"/>
    <s v="2024/041"/>
    <x v="61"/>
    <s v="Parets del Vallès"/>
    <s v="Calderero"/>
    <d v="2024-03-07T00:00:00"/>
    <d v="2024-04-24T00:00:00"/>
    <m/>
    <m/>
    <m/>
    <m/>
    <m/>
    <m/>
    <m/>
    <m/>
    <m/>
    <x v="1"/>
    <s v="Despedido"/>
    <m/>
    <m/>
  </r>
  <r>
    <s v="E1152"/>
    <s v="GERMAN GARCIA RODRIGUEZ"/>
    <s v="48886941093"/>
    <n v="12176452790"/>
    <n v="326213538"/>
    <m/>
    <s v="Conforme"/>
    <x v="3"/>
    <d v="2024-06-26T00:00:00"/>
    <m/>
    <x v="6"/>
    <s v="2024/190"/>
    <x v="7"/>
    <s v="Córdoba, Spain"/>
    <s v="Soldador"/>
    <d v="2024-06-26T00:00:00"/>
    <d v="2024-08-31T00:00:00"/>
    <d v="2025-01-13T00:00:00"/>
    <m/>
    <m/>
    <m/>
    <m/>
    <m/>
    <m/>
    <m/>
    <m/>
    <x v="1"/>
    <m/>
    <s v="abandonou o trabalho"/>
    <m/>
  </r>
  <r>
    <s v="E0571"/>
    <s v="GERMAN GASPAR GODOY"/>
    <s v="34611367484"/>
    <m/>
    <m/>
    <s v="AAH092004"/>
    <s v="Conforme"/>
    <x v="3"/>
    <m/>
    <m/>
    <x v="6"/>
    <s v="R2025/021"/>
    <x v="108"/>
    <s v="A Coruña"/>
    <s v="Calderero "/>
    <d v="2025-04-23T00:00:00"/>
    <d v="2025-05-23T00:00:00"/>
    <d v="2025-06-23T00:00:00"/>
    <m/>
    <m/>
    <m/>
    <s v="L"/>
    <n v="42"/>
    <m/>
    <m/>
    <m/>
    <x v="1"/>
    <m/>
    <m/>
    <m/>
  </r>
  <r>
    <s v="E0571"/>
    <s v="GERMAN GASPAR GODOY"/>
    <s v="+34 611 36 74 84"/>
    <m/>
    <n v="332753824"/>
    <s v="AAH092004"/>
    <s v="Conforme"/>
    <x v="5"/>
    <m/>
    <m/>
    <x v="6"/>
    <s v="2025/473"/>
    <x v="213"/>
    <s v="Terrassa"/>
    <s v="Tubero"/>
    <d v="2025-09-03T00:00:00"/>
    <d v="2025-10-03T00:00:00"/>
    <m/>
    <m/>
    <m/>
    <m/>
    <n v="40"/>
    <n v="42"/>
    <m/>
    <s v="NO"/>
    <m/>
    <x v="1"/>
    <s v="PEDIDO SUSPENSO"/>
    <m/>
    <m/>
  </r>
  <r>
    <s v="E0571"/>
    <s v="GERMAN GASPAR GODOY"/>
    <s v="+34 611 36 74 84"/>
    <m/>
    <m/>
    <s v="AAH092004"/>
    <s v="Conforme"/>
    <x v="3"/>
    <m/>
    <m/>
    <x v="5"/>
    <s v="2025/392"/>
    <x v="99"/>
    <s v="Zevio"/>
    <s v="Tubero"/>
    <d v="2025-07-29T00:00:00"/>
    <d v="2025-08-25T00:00:00"/>
    <d v="2025-08-24T00:00:00"/>
    <m/>
    <m/>
    <m/>
    <s v="L"/>
    <n v="42"/>
    <m/>
    <m/>
    <m/>
    <x v="1"/>
    <m/>
    <m/>
    <m/>
  </r>
  <r>
    <s v="E1869"/>
    <s v="GERMAN JOSE GAMBOA FARIAS"/>
    <s v="+34 603 35 30 53"/>
    <m/>
    <n v="332253120"/>
    <s v="AU809847"/>
    <s v="Conforme"/>
    <x v="3"/>
    <m/>
    <m/>
    <x v="2"/>
    <s v="2025/575"/>
    <x v="79"/>
    <s v="Aldaia"/>
    <s v="Soldador "/>
    <d v="2025-10-14T00:00:00"/>
    <d v="2025-12-20T00:00:00"/>
    <d v="2025-10-24T00:00:00"/>
    <m/>
    <m/>
    <m/>
    <s v="XL"/>
    <n v="36"/>
    <m/>
    <s v="SI"/>
    <m/>
    <x v="1"/>
    <m/>
    <m/>
    <m/>
  </r>
  <r>
    <s v="E1869"/>
    <s v="GERMAN JOSE GAMBOA FARIAS"/>
    <s v="+34 603 35 30 53"/>
    <s v=" "/>
    <n v="332253120"/>
    <s v="AU809847"/>
    <s v="Conforme"/>
    <x v="5"/>
    <m/>
    <m/>
    <x v="6"/>
    <s v="R2025/135"/>
    <x v="118"/>
    <s v="Zamora, Spain"/>
    <s v="Tubero"/>
    <d v="2025-10-02T00:00:00"/>
    <d v="2025-10-14T00:00:00"/>
    <m/>
    <m/>
    <m/>
    <m/>
    <s v="XL"/>
    <n v="36"/>
    <m/>
    <s v="SI"/>
    <m/>
    <x v="1"/>
    <m/>
    <m/>
    <m/>
  </r>
  <r>
    <s v="E0803"/>
    <s v="GERMAN LORZA TORRES"/>
    <s v="573155182313"/>
    <m/>
    <m/>
    <m/>
    <s v="Anulado"/>
    <x v="5"/>
    <m/>
    <m/>
    <x v="6"/>
    <s v="2024/011"/>
    <x v="3"/>
    <m/>
    <m/>
    <d v="2024-01-22T00:00:00"/>
    <d v="2024-07-02T00:00:00"/>
    <m/>
    <m/>
    <m/>
    <m/>
    <m/>
    <m/>
    <m/>
    <m/>
    <m/>
    <x v="1"/>
    <m/>
    <m/>
    <m/>
  </r>
  <r>
    <s v="E0803"/>
    <s v="GERMAN LORZA TORRES"/>
    <s v="573155182313"/>
    <m/>
    <m/>
    <m/>
    <s v="Anulado"/>
    <x v="5"/>
    <m/>
    <m/>
    <x v="6"/>
    <m/>
    <x v="4"/>
    <m/>
    <m/>
    <d v="2024-01-16T00:00:00"/>
    <m/>
    <m/>
    <m/>
    <m/>
    <m/>
    <m/>
    <m/>
    <m/>
    <m/>
    <m/>
    <x v="1"/>
    <m/>
    <m/>
    <m/>
  </r>
  <r>
    <s v="E0803"/>
    <s v="GERMAN LORZA TORRES"/>
    <s v="573155182313"/>
    <n v="12174577322"/>
    <n v="324352468"/>
    <m/>
    <s v="Anulado"/>
    <x v="5"/>
    <m/>
    <m/>
    <x v="6"/>
    <s v="2024/036"/>
    <x v="121"/>
    <s v="Sevilla"/>
    <s v="Montador"/>
    <d v="2024-12-02T00:00:00"/>
    <d v="2024-03-28T00:00:00"/>
    <m/>
    <m/>
    <m/>
    <s v="Bueno"/>
    <m/>
    <m/>
    <m/>
    <m/>
    <s v="A cta Empresa"/>
    <x v="1"/>
    <s v="Desestimo"/>
    <m/>
    <m/>
  </r>
  <r>
    <s v="E0803"/>
    <s v="GERMAN LORZA TORRES"/>
    <s v="573155182313"/>
    <m/>
    <m/>
    <m/>
    <s v="Anulado"/>
    <x v="5"/>
    <m/>
    <m/>
    <x v="6"/>
    <m/>
    <x v="214"/>
    <m/>
    <m/>
    <d v="2023-11-12T00:00:00"/>
    <d v="2024-01-14T00:00:00"/>
    <m/>
    <m/>
    <m/>
    <m/>
    <m/>
    <m/>
    <m/>
    <m/>
    <m/>
    <x v="1"/>
    <m/>
    <m/>
    <m/>
  </r>
  <r>
    <s v="E0710"/>
    <s v="GERMAN MAURICIO CARO CASTRO"/>
    <s v="34602496653"/>
    <m/>
    <m/>
    <m/>
    <s v="Conforme"/>
    <x v="3"/>
    <m/>
    <m/>
    <x v="6"/>
    <s v="R2025/029"/>
    <x v="268"/>
    <s v="Álava"/>
    <s v="Soldador"/>
    <d v="2025-04-30T00:00:00"/>
    <d v="2025-05-30T00:00:00"/>
    <d v="2025-05-22T00:00:00"/>
    <m/>
    <m/>
    <m/>
    <s v="XXL"/>
    <n v="36"/>
    <m/>
    <m/>
    <m/>
    <x v="1"/>
    <s v="El cliente le terminó el contrato"/>
    <s v="Último día de trabajo confirmado por whatsapp Laura"/>
    <m/>
  </r>
  <r>
    <s v="E1710"/>
    <s v="GERSON ANDRES LOPEZ LONDONO"/>
    <s v="+57 310 259 1165"/>
    <m/>
    <n v="335909400"/>
    <s v="BG001226"/>
    <s v="Conforme"/>
    <x v="1"/>
    <m/>
    <m/>
    <x v="5"/>
    <s v="2025/448"/>
    <x v="131"/>
    <s v="Bilbao"/>
    <s v="Tubero"/>
    <d v="2025-08-18T00:00:00"/>
    <d v="2026-02-20T00:00:00"/>
    <d v="2026-01-05T00:00:00"/>
    <m/>
    <m/>
    <m/>
    <s v="M"/>
    <n v="32"/>
    <m/>
    <s v="SI"/>
    <m/>
    <x v="1"/>
    <s v="Finalizado"/>
    <m/>
    <m/>
  </r>
  <r>
    <s v="E1710"/>
    <s v="GERSON ANDRES LOPEZ LONDONO"/>
    <s v="+57 310 259 1165"/>
    <m/>
    <n v="335909400"/>
    <m/>
    <s v="Conforme"/>
    <x v="3"/>
    <m/>
    <m/>
    <x v="2"/>
    <s v="2025/420"/>
    <x v="283"/>
    <s v="Espigon"/>
    <s v="Tubero"/>
    <d v="2025-08-06T00:00:00"/>
    <d v="2025-09-04T00:00:00"/>
    <d v="2025-08-13T00:00:00"/>
    <m/>
    <m/>
    <m/>
    <s v="M"/>
    <n v="32"/>
    <m/>
    <s v="SI"/>
    <m/>
    <x v="1"/>
    <m/>
    <m/>
    <m/>
  </r>
  <r>
    <s v="E1499"/>
    <s v="GERSON DO NASCIMENTO"/>
    <s v="351 936 118 483"/>
    <n v="12075661277"/>
    <n v="296307882"/>
    <m/>
    <s v="Conforme"/>
    <x v="3"/>
    <m/>
    <m/>
    <x v="0"/>
    <s v="2025/109"/>
    <x v="234"/>
    <s v="Vitoria-Gasteiz"/>
    <s v="Montador/Soldador"/>
    <d v="2025-06-17T00:00:00"/>
    <m/>
    <m/>
    <m/>
    <m/>
    <m/>
    <m/>
    <m/>
    <m/>
    <m/>
    <m/>
    <x v="1"/>
    <s v="DESISTIO CONTRATACION"/>
    <m/>
    <m/>
  </r>
  <r>
    <s v="E1500"/>
    <s v="GERSON STEVENS BELTRAN CASTELLANOS"/>
    <s v="34 603 41 71 54"/>
    <m/>
    <m/>
    <m/>
    <s v="Conforme"/>
    <x v="3"/>
    <m/>
    <m/>
    <x v="0"/>
    <s v="2025/048"/>
    <x v="152"/>
    <s v="Zaragoza"/>
    <s v="Montador/Soldador"/>
    <d v="2025-05-06T00:00:00"/>
    <m/>
    <d v="2025-06-07T00:00:00"/>
    <m/>
    <m/>
    <m/>
    <m/>
    <m/>
    <m/>
    <m/>
    <m/>
    <x v="1"/>
    <s v="TERMINO DE PROYECTO"/>
    <m/>
    <s v="ES5801826936120201599349"/>
  </r>
  <r>
    <s v="E0197"/>
    <s v="GIAN CARLOS SAAVEDRA LAPA"/>
    <s v="+51 913 889 454"/>
    <m/>
    <n v="332899640"/>
    <n v="122112465"/>
    <s v="Conforme"/>
    <x v="3"/>
    <m/>
    <m/>
    <x v="2"/>
    <s v="2025/378"/>
    <x v="130"/>
    <m/>
    <s v="Soldador"/>
    <d v="2025-07-23T00:00:00"/>
    <d v="2025-09-30T00:00:00"/>
    <m/>
    <m/>
    <m/>
    <m/>
    <s v="XL"/>
    <n v="38"/>
    <m/>
    <m/>
    <m/>
    <x v="1"/>
    <m/>
    <s v="Hasta nuevo aviso, el proyecto queda suspendido temporalmente. Los operarios están actualmente en los alojamientos y se les ha indicado qué no vayan a trabajar en las obras."/>
    <m/>
  </r>
  <r>
    <s v="E0197"/>
    <s v="GIAN CARLOS SAAVEDRA LAPA"/>
    <s v="51913889454"/>
    <m/>
    <n v="332899640"/>
    <n v="122112465"/>
    <s v="Pendiente"/>
    <x v="5"/>
    <m/>
    <m/>
    <x v="5"/>
    <s v="2025/139"/>
    <x v="107"/>
    <s v="Álava"/>
    <s v="Soldador"/>
    <d v="2025-02-26T00:00:00"/>
    <d v="2025-03-26T00:00:00"/>
    <m/>
    <m/>
    <m/>
    <m/>
    <s v="L"/>
    <s v="L"/>
    <m/>
    <m/>
    <m/>
    <x v="1"/>
    <m/>
    <m/>
    <m/>
  </r>
  <r>
    <s v="E0197"/>
    <s v="GIAN CARLOS SAAVEDRA LAPA"/>
    <s v="51913889454"/>
    <m/>
    <n v="332899640"/>
    <n v="122112465"/>
    <s v="Conforme"/>
    <x v="3"/>
    <m/>
    <m/>
    <x v="5"/>
    <s v="2025/191"/>
    <x v="122"/>
    <s v="Huelva"/>
    <s v="Soldador"/>
    <d v="2025-03-13T00:00:00"/>
    <d v="2025-04-04T00:00:00"/>
    <d v="2025-06-27T00:00:00"/>
    <m/>
    <m/>
    <m/>
    <s v="L"/>
    <n v="32"/>
    <m/>
    <m/>
    <m/>
    <x v="1"/>
    <m/>
    <m/>
    <m/>
  </r>
  <r>
    <s v="E0197"/>
    <s v="GIAN CARLOS SAAVEDRA LAPA"/>
    <s v="51913889454"/>
    <m/>
    <n v="332899640"/>
    <n v="122112465"/>
    <s v="Conforme"/>
    <x v="5"/>
    <m/>
    <m/>
    <x v="6"/>
    <s v="2025/380"/>
    <x v="131"/>
    <s v="Biscay"/>
    <s v="Soldador"/>
    <d v="2025-07-23T00:00:00"/>
    <d v="2025-11-07T00:00:00"/>
    <m/>
    <m/>
    <m/>
    <m/>
    <s v="L"/>
    <s v="L"/>
    <m/>
    <m/>
    <m/>
    <x v="1"/>
    <m/>
    <m/>
    <m/>
  </r>
  <r>
    <s v="E0197"/>
    <s v="GIAN CARLOS SAAVEDRA LAPA"/>
    <s v="+51 913 889 454"/>
    <m/>
    <n v="332899640"/>
    <n v="122112465"/>
    <s v="Conforme"/>
    <x v="3"/>
    <m/>
    <m/>
    <x v="6"/>
    <s v="025/508"/>
    <x v="61"/>
    <s v="Barcelona"/>
    <s v="Soldador"/>
    <d v="2025-09-16T00:00:00"/>
    <s v="fijo"/>
    <d v="2025-09-30T00:00:00"/>
    <m/>
    <m/>
    <m/>
    <s v="L"/>
    <s v="M"/>
    <m/>
    <s v="SI"/>
    <m/>
    <x v="1"/>
    <s v="TROCA DE INDUSTRIAL PRA LUMINOUS"/>
    <m/>
    <m/>
  </r>
  <r>
    <s v="E1234"/>
    <s v="GIANFRANCO MICHAEL GEOVANNY SANCHEZ PITA"/>
    <s v="48787492860"/>
    <m/>
    <m/>
    <m/>
    <s v="Conforme"/>
    <x v="3"/>
    <m/>
    <m/>
    <x v="5"/>
    <s v="2025/227"/>
    <x v="165"/>
    <s v="Castellón de la Plana"/>
    <s v="Pintor Industrial"/>
    <d v="2025-04-03T00:00:00"/>
    <d v="2025-05-02T00:00:00"/>
    <m/>
    <m/>
    <m/>
    <m/>
    <s v="L"/>
    <s v="L"/>
    <m/>
    <m/>
    <m/>
    <x v="1"/>
    <m/>
    <s v="Pedido cancelado"/>
    <m/>
  </r>
  <r>
    <s v="E0104"/>
    <s v="GILBER MORA DIAZ"/>
    <s v="+34 647 59 54 36"/>
    <n v="12178632699"/>
    <n v="329648357"/>
    <s v="BE533838"/>
    <s v="Conforme"/>
    <x v="0"/>
    <d v="2025-04-04T00:00:00"/>
    <d v="2026-02-05T00:00:00"/>
    <x v="5"/>
    <s v="2024/314"/>
    <x v="51"/>
    <s v="Province of Girona"/>
    <s v="Armador"/>
    <d v="2024-09-12T00:00:00"/>
    <d v="2024-10-12T00:00:00"/>
    <d v="2026-01-30T00:00:00"/>
    <m/>
    <m/>
    <m/>
    <m/>
    <m/>
    <m/>
    <m/>
    <m/>
    <x v="1"/>
    <s v="Cambio a LUMINOUS desde 02/02/2026"/>
    <m/>
    <m/>
  </r>
  <r>
    <s v="E0987"/>
    <s v="GILBERTO ALMIR FERMIANO"/>
    <s v="35191300000000000"/>
    <n v="12174824701"/>
    <n v="324266340"/>
    <m/>
    <s v="Conforme"/>
    <x v="3"/>
    <d v="2024-03-23T00:00:00"/>
    <d v="2024-05-21T00:00:00"/>
    <x v="6"/>
    <s v="2024/103"/>
    <x v="144"/>
    <s v="Utrera"/>
    <s v="Calderero"/>
    <d v="2024-04-18T00:00:00"/>
    <d v="2024-05-21T00:00:00"/>
    <m/>
    <m/>
    <m/>
    <s v="Bueno"/>
    <m/>
    <m/>
    <m/>
    <m/>
    <m/>
    <x v="1"/>
    <m/>
    <m/>
    <m/>
  </r>
  <r>
    <s v="E0987"/>
    <s v="GILBERTO ALMIR FERMIANO"/>
    <s v="351912988042"/>
    <n v="12174824701"/>
    <n v="324266340"/>
    <m/>
    <s v="Conforme"/>
    <x v="3"/>
    <d v="2024-06-12T00:00:00"/>
    <d v="2025-01-01T00:00:00"/>
    <x v="6"/>
    <s v="2024/175"/>
    <x v="153"/>
    <s v="Abrera"/>
    <s v="Calderero"/>
    <d v="2024-06-11T00:00:00"/>
    <d v="2024-12-24T00:00:00"/>
    <d v="2024-12-19T00:00:00"/>
    <m/>
    <m/>
    <m/>
    <m/>
    <m/>
    <m/>
    <m/>
    <m/>
    <x v="1"/>
    <m/>
    <s v="Não voltou das férias dada pelo cliente. BAIXA SOLICITADA NA DATA DE HOJE 05/02 DEVIDO AO FATO QUE DESCOBRIRAM HOJE QUE O TRABALHADOR HAVIA ABANDONADO O TRABALHO ."/>
    <m/>
  </r>
  <r>
    <s v="E0987"/>
    <s v="GILBERTO ALMIR FERMIANO"/>
    <s v="35191300000000000"/>
    <n v="12174824701"/>
    <n v="324266340"/>
    <m/>
    <s v="Conforme"/>
    <x v="3"/>
    <m/>
    <m/>
    <x v="6"/>
    <s v="2024/070"/>
    <x v="176"/>
    <s v="Ciudad Real"/>
    <s v="Calderero"/>
    <d v="2024-03-13T00:00:00"/>
    <d v="2024-04-16T00:00:00"/>
    <m/>
    <m/>
    <m/>
    <s v="Bueno"/>
    <m/>
    <m/>
    <m/>
    <m/>
    <m/>
    <x v="1"/>
    <m/>
    <m/>
    <m/>
  </r>
  <r>
    <s v="E0987"/>
    <s v="GILBERTO ALMIR FERMIANO"/>
    <s v="351912988042"/>
    <n v="12174824701"/>
    <n v="324266340"/>
    <m/>
    <s v="Conforme"/>
    <x v="3"/>
    <m/>
    <m/>
    <x v="6"/>
    <s v="2024/152"/>
    <x v="284"/>
    <m/>
    <s v="Mecanico"/>
    <d v="2024-05-29T00:00:00"/>
    <m/>
    <m/>
    <m/>
    <m/>
    <m/>
    <m/>
    <m/>
    <m/>
    <m/>
    <m/>
    <x v="1"/>
    <m/>
    <m/>
    <m/>
  </r>
  <r>
    <s v="E1034"/>
    <s v="GILMAR GOMES DE TOLEDO JUNIOR"/>
    <s v="351911974686"/>
    <n v="12170236299"/>
    <n v="319279561"/>
    <m/>
    <s v="Conforme"/>
    <x v="3"/>
    <d v="2024-03-30T00:00:00"/>
    <d v="2024-04-17T00:00:00"/>
    <x v="6"/>
    <s v="2024/086"/>
    <x v="3"/>
    <s v="Puertollano"/>
    <s v="Montador"/>
    <d v="2024-03-26T00:00:00"/>
    <d v="2024-04-17T00:00:00"/>
    <m/>
    <m/>
    <m/>
    <s v="Bueno"/>
    <m/>
    <m/>
    <s v="Coche Propio"/>
    <m/>
    <s v="A cta Empresa"/>
    <x v="1"/>
    <m/>
    <s v="Pendiente por confirmar un reintegro de 40€ semanales"/>
    <m/>
  </r>
  <r>
    <s v="E1761"/>
    <s v="GILMAR LUIS PARRILLA ALCANTARA"/>
    <s v="+34 624 334 806"/>
    <m/>
    <n v="333799852"/>
    <n v="123814697"/>
    <s v="Conforme"/>
    <x v="5"/>
    <m/>
    <m/>
    <x v="2"/>
    <s v="2025/444"/>
    <x v="3"/>
    <s v="Puertollano"/>
    <s v="Montador"/>
    <d v="2025-08-18T00:00:00"/>
    <d v="2025-12-31T00:00:00"/>
    <m/>
    <m/>
    <m/>
    <m/>
    <s v="M"/>
    <s v="M"/>
    <m/>
    <s v="NO"/>
    <m/>
    <x v="1"/>
    <s v="pedido suspendido"/>
    <m/>
    <m/>
  </r>
  <r>
    <s v="E0924"/>
    <s v="GILSON PINHEIRO DOS SANTOS"/>
    <s v="+35 1911934610"/>
    <n v="12170367030"/>
    <n v="319654486"/>
    <m/>
    <s v="Conforme"/>
    <x v="3"/>
    <d v="2023-12-16T00:00:00"/>
    <d v="2024-04-17T00:00:00"/>
    <x v="6"/>
    <s v="2024/086"/>
    <x v="3"/>
    <s v="Puertollano"/>
    <s v="Montador"/>
    <d v="2024-03-26T00:00:00"/>
    <d v="2024-04-17T00:00:00"/>
    <m/>
    <m/>
    <m/>
    <s v="Bueno"/>
    <m/>
    <m/>
    <s v="Coche Propio"/>
    <m/>
    <s v="A cta Empresa"/>
    <x v="1"/>
    <m/>
    <s v="Pendiente por confirmar un reintegro de 40€ semanales"/>
    <m/>
  </r>
  <r>
    <s v="E0924"/>
    <s v="GILSON PINHEIRO DOS SANTOS"/>
    <s v="+35 1911934610"/>
    <m/>
    <m/>
    <m/>
    <s v="Conforme"/>
    <x v="3"/>
    <m/>
    <m/>
    <x v="6"/>
    <s v="2024/058"/>
    <x v="110"/>
    <s v="Obra Setubal"/>
    <s v="Soldador"/>
    <d v="2023-11-20T00:00:00"/>
    <d v="2024-03-13T00:00:00"/>
    <m/>
    <m/>
    <m/>
    <s v="Bueno"/>
    <m/>
    <m/>
    <m/>
    <m/>
    <m/>
    <x v="1"/>
    <m/>
    <m/>
    <m/>
  </r>
  <r>
    <s v="E0594"/>
    <s v="GIOVANNI CHRISTIAN SALAZAR HIDALGO"/>
    <s v="+34 672 14 33 30"/>
    <n v="12182788678"/>
    <n v="335789285"/>
    <n v="124851568"/>
    <s v="Conforme"/>
    <x v="3"/>
    <d v="2026-02-06T00:00:00"/>
    <d v="2026-02-16T00:00:00"/>
    <x v="1"/>
    <s v="2025/608"/>
    <x v="61"/>
    <s v="Barcelona"/>
    <s v="Calderero"/>
    <d v="2025-10-20T00:00:00"/>
    <s v="fijo"/>
    <d v="2026-02-16T00:00:00"/>
    <m/>
    <m/>
    <m/>
    <s v="M"/>
    <s v="S"/>
    <m/>
    <s v="NO"/>
    <m/>
    <x v="1"/>
    <m/>
    <m/>
    <m/>
  </r>
  <r>
    <s v="E0594"/>
    <s v="GIOVANNI CHRISTIAN SALAZAR HIDALGO"/>
    <s v="+51 971 499 762"/>
    <m/>
    <n v="335789285"/>
    <n v="124851568"/>
    <s v="Conforme"/>
    <x v="3"/>
    <m/>
    <m/>
    <x v="2"/>
    <s v="2025/412"/>
    <x v="97"/>
    <s v="Zamora, Spain"/>
    <s v="Calderero"/>
    <d v="2025-08-04T00:00:00"/>
    <d v="2025-08-29T00:00:00"/>
    <d v="2025-09-05T00:00:00"/>
    <m/>
    <m/>
    <m/>
    <s v="S"/>
    <s v="S"/>
    <m/>
    <s v="NO"/>
    <m/>
    <x v="1"/>
    <s v="Correo Ibrahim"/>
    <m/>
    <m/>
  </r>
  <r>
    <s v="E0594"/>
    <s v="GIOVANNI CHRISTIAN SALAZAR HIDALGO"/>
    <s v="+51 971 499 762"/>
    <m/>
    <n v="335789285"/>
    <n v="12485168"/>
    <s v="Conforme"/>
    <x v="3"/>
    <m/>
    <m/>
    <x v="2"/>
    <s v="2025/511"/>
    <x v="16"/>
    <s v="Barcelona"/>
    <s v="Montador"/>
    <d v="2025-09-18T00:00:00"/>
    <d v="2025-10-30T00:00:00"/>
    <d v="2025-10-15T00:00:00"/>
    <m/>
    <m/>
    <m/>
    <s v="M"/>
    <s v="S"/>
    <m/>
    <s v="NO"/>
    <m/>
    <x v="1"/>
    <s v="Correo Ibrahim"/>
    <m/>
    <m/>
  </r>
  <r>
    <s v="E0594"/>
    <s v="GIOVANNI CHRISTIAN SALAZAR HIDALGO"/>
    <s v="51971499762"/>
    <m/>
    <m/>
    <m/>
    <s v="Pendiente"/>
    <x v="5"/>
    <m/>
    <m/>
    <x v="5"/>
    <s v="2025/139"/>
    <x v="107"/>
    <s v="Álava"/>
    <s v="Calderero"/>
    <d v="2025-02-26T00:00:00"/>
    <d v="2025-03-26T00:00:00"/>
    <m/>
    <m/>
    <m/>
    <m/>
    <s v="M"/>
    <s v="S"/>
    <m/>
    <m/>
    <m/>
    <x v="1"/>
    <m/>
    <m/>
    <m/>
  </r>
  <r>
    <s v="E0594"/>
    <s v="GIOVANNI CHRISTIAN SALAZAR HIDALGO"/>
    <s v="51971499762"/>
    <m/>
    <m/>
    <n v="124851568"/>
    <s v="Conforme"/>
    <x v="5"/>
    <m/>
    <m/>
    <x v="5"/>
    <s v="2025/146"/>
    <x v="98"/>
    <s v="Ravenna"/>
    <s v="Tubero"/>
    <d v="2025-03-11T00:00:00"/>
    <d v="2025-03-18T00:00:00"/>
    <m/>
    <m/>
    <m/>
    <m/>
    <s v="M"/>
    <s v="S"/>
    <m/>
    <m/>
    <m/>
    <x v="1"/>
    <m/>
    <m/>
    <m/>
  </r>
  <r>
    <s v="E0594"/>
    <s v="GIOVANNI CHRISTIAN SALAZAR HIDALGO"/>
    <s v="51971499762"/>
    <m/>
    <m/>
    <n v="124851568"/>
    <s v="Conforme"/>
    <x v="3"/>
    <m/>
    <m/>
    <x v="5"/>
    <s v="2025/215"/>
    <x v="140"/>
    <s v="Álava"/>
    <s v="Calderero"/>
    <d v="2025-03-19T00:00:00"/>
    <d v="2025-04-25T00:00:00"/>
    <d v="2025-07-31T00:00:00"/>
    <m/>
    <m/>
    <m/>
    <s v="M"/>
    <s v="S"/>
    <m/>
    <m/>
    <m/>
    <x v="1"/>
    <m/>
    <m/>
    <m/>
  </r>
  <r>
    <s v="E0880"/>
    <s v="GIOVANNI DAVID MORAN RODRIGUEZ"/>
    <s v="34667451685"/>
    <n v="12176194240"/>
    <n v="326094458"/>
    <m/>
    <s v="Conforme"/>
    <x v="3"/>
    <d v="2024-05-10T00:00:00"/>
    <m/>
    <x v="6"/>
    <s v="2024/104"/>
    <x v="251"/>
    <s v="Biscay"/>
    <s v="Tornero"/>
    <d v="2024-04-15T00:00:00"/>
    <d v="2024-08-31T00:00:00"/>
    <d v="2025-01-10T00:00:00"/>
    <m/>
    <m/>
    <m/>
    <m/>
    <m/>
    <m/>
    <m/>
    <m/>
    <x v="1"/>
    <m/>
    <m/>
    <m/>
  </r>
  <r>
    <s v="E1613"/>
    <s v="GIOVANNY ANTONIO COBOS ROBLES"/>
    <s v="+48 516 802 211"/>
    <n v="12181122360"/>
    <n v="332955044"/>
    <s v="AT110751"/>
    <s v="Conforme"/>
    <x v="5"/>
    <d v="2025-09-01T00:00:00"/>
    <m/>
    <x v="2"/>
    <s v="2025/462"/>
    <x v="22"/>
    <s v="Ciudad Real"/>
    <s v="Soldador"/>
    <d v="2025-08-29T00:00:00"/>
    <d v="2025-10-28T00:00:00"/>
    <m/>
    <m/>
    <m/>
    <m/>
    <s v="M"/>
    <s v="M"/>
    <m/>
    <s v="SI"/>
    <m/>
    <x v="1"/>
    <s v="desistiu"/>
    <m/>
    <m/>
  </r>
  <r>
    <s v="E1613"/>
    <s v="GIOVANNY ANTONIO COBOS ROBLES"/>
    <s v="48516802211"/>
    <m/>
    <n v="332955044"/>
    <m/>
    <s v="Conforme"/>
    <x v="3"/>
    <m/>
    <m/>
    <x v="6"/>
    <s v="2025/245"/>
    <x v="108"/>
    <s v="Province of A Coruña"/>
    <s v="Soldador"/>
    <d v="2025-04-07T00:00:00"/>
    <d v="2025-06-06T00:00:00"/>
    <m/>
    <m/>
    <m/>
    <m/>
    <s v="M"/>
    <n v="34"/>
    <m/>
    <m/>
    <m/>
    <x v="1"/>
    <m/>
    <m/>
    <m/>
  </r>
  <r>
    <s v="E1613"/>
    <s v="GIOVANNY ANTONIO COBOS ROBLES"/>
    <s v="+48 516 802 211"/>
    <m/>
    <n v="332955044"/>
    <m/>
    <s v="Conforme"/>
    <x v="3"/>
    <m/>
    <m/>
    <x v="5"/>
    <s v="2025/328"/>
    <x v="134"/>
    <s v="Biscay"/>
    <s v="Soldador"/>
    <d v="2025-06-02T00:00:00"/>
    <d v="2025-06-15T00:00:00"/>
    <d v="2025-06-13T00:00:00"/>
    <m/>
    <m/>
    <m/>
    <m/>
    <m/>
    <m/>
    <m/>
    <m/>
    <x v="1"/>
    <m/>
    <m/>
    <m/>
  </r>
  <r>
    <s v="E1613"/>
    <s v="GIOVANNY ANTONIO COBOS ROBLES"/>
    <s v="48 516 802 211"/>
    <m/>
    <m/>
    <m/>
    <s v="Conforme"/>
    <x v="3"/>
    <m/>
    <m/>
    <x v="0"/>
    <s v="2025/113"/>
    <x v="285"/>
    <s v="Cantabria"/>
    <s v="Soldador"/>
    <d v="2025-06-25T00:00:00"/>
    <m/>
    <m/>
    <m/>
    <m/>
    <m/>
    <m/>
    <m/>
    <m/>
    <m/>
    <m/>
    <x v="1"/>
    <s v="PEDIDO SUSPENDIDO"/>
    <m/>
    <m/>
  </r>
  <r>
    <s v="E0699"/>
    <s v="GLECIO DOS SANTOS ANDRADE"/>
    <s v="351911897794"/>
    <n v="12169613147"/>
    <n v="318715694"/>
    <m/>
    <s v="Conforme"/>
    <x v="3"/>
    <d v="2024-03-13T00:00:00"/>
    <d v="2024-01-04T00:00:00"/>
    <x v="6"/>
    <s v="2024/050"/>
    <x v="218"/>
    <m/>
    <s v="Soldador"/>
    <d v="2024-06-03T00:00:00"/>
    <d v="2024-03-27T00:00:00"/>
    <m/>
    <m/>
    <m/>
    <s v="Bueno"/>
    <m/>
    <m/>
    <m/>
    <m/>
    <m/>
    <x v="1"/>
    <m/>
    <m/>
    <m/>
  </r>
  <r>
    <s v="E1318"/>
    <s v="GLEIDSON WASHINGTON SANTOS OLIVEIRA XAVIER"/>
    <s v="351926572163"/>
    <n v="12087683466"/>
    <n v="308114884"/>
    <m/>
    <s v="Conforme"/>
    <x v="3"/>
    <d v="2025-03-13T00:00:00"/>
    <d v="2025-04-28T00:00:00"/>
    <x v="6"/>
    <s v="2025/131"/>
    <x v="143"/>
    <s v="Estarreja"/>
    <m/>
    <d v="2025-02-24T00:00:00"/>
    <d v="2025-04-18T00:00:00"/>
    <d v="2025-04-28T00:00:00"/>
    <m/>
    <m/>
    <m/>
    <s v="M"/>
    <s v="M"/>
    <m/>
    <m/>
    <m/>
    <x v="1"/>
    <m/>
    <m/>
    <m/>
  </r>
  <r>
    <s v="E0094"/>
    <s v="GONZALO ARIEL NAVARRO"/>
    <s v="34640860470"/>
    <n v="12176457795"/>
    <n v="326398414"/>
    <s v="AAF976893"/>
    <s v="Conforme"/>
    <x v="3"/>
    <d v="2024-05-28T00:00:00"/>
    <d v="2025-09-30T00:00:00"/>
    <x v="6"/>
    <n v="2023"/>
    <x v="61"/>
    <s v="Parets del Vallès"/>
    <s v="Soldador"/>
    <d v="2023-01-07T00:00:00"/>
    <s v="fijo"/>
    <d v="2025-09-30T00:00:00"/>
    <m/>
    <m/>
    <s v="Muy Bueno"/>
    <m/>
    <m/>
    <m/>
    <m/>
    <m/>
    <x v="1"/>
    <s v="TROCA DE INDUSTRIAL PRA LUMINOUS"/>
    <m/>
    <m/>
  </r>
  <r>
    <s v="E0094"/>
    <s v="GONZALO ARIEL NAVARRO"/>
    <s v="+34 640860470"/>
    <n v="12176457795"/>
    <n v="326398414"/>
    <s v="AAF976893"/>
    <s v="Conforme"/>
    <x v="0"/>
    <d v="2025-10-01T00:00:00"/>
    <m/>
    <x v="1"/>
    <m/>
    <x v="61"/>
    <s v="Parets del Vallès"/>
    <s v="Soldador"/>
    <d v="2025-10-01T00:00:00"/>
    <s v="fijo"/>
    <d v="2026-03-03T00:00:00"/>
    <m/>
    <m/>
    <m/>
    <m/>
    <m/>
    <m/>
    <m/>
    <m/>
    <x v="1"/>
    <m/>
    <s v="Cambió el contrato antiguo por Luminous."/>
    <m/>
  </r>
  <r>
    <s v="E1501"/>
    <s v="GONZALO JAVIER CERON GARCIA"/>
    <s v="48 502 507 331"/>
    <m/>
    <m/>
    <m/>
    <s v="Conforme"/>
    <x v="3"/>
    <m/>
    <m/>
    <x v="0"/>
    <s v="2025/055"/>
    <x v="159"/>
    <s v="Pontevedra"/>
    <s v="Soldador"/>
    <d v="2025-04-24T00:00:00"/>
    <m/>
    <d v="2025-07-11T00:00:00"/>
    <m/>
    <m/>
    <m/>
    <m/>
    <m/>
    <m/>
    <m/>
    <m/>
    <x v="1"/>
    <m/>
    <m/>
    <s v="ES85 0182 7029 7302 0159 1709"/>
  </r>
  <r>
    <s v="E1951"/>
    <s v="GONZALO MISAEL GOMEZ"/>
    <s v="+54 9 2613 03-9462"/>
    <m/>
    <m/>
    <s v="AAL849636"/>
    <s v="Conforme"/>
    <x v="1"/>
    <m/>
    <m/>
    <x v="0"/>
    <s v="R2025/140"/>
    <x v="100"/>
    <s v="Zaragoza"/>
    <s v="Electricista"/>
    <d v="2025-10-13T00:00:00"/>
    <d v="2025-12-05T00:00:00"/>
    <d v="2025-11-07T00:00:00"/>
    <m/>
    <m/>
    <m/>
    <n v="46"/>
    <n v="46"/>
    <m/>
    <s v="SI"/>
    <m/>
    <x v="1"/>
    <m/>
    <m/>
    <m/>
  </r>
  <r>
    <s v="E1216"/>
    <s v="GONZALO QUINTANA PIMIENTO"/>
    <s v="+34 642 71 33 29"/>
    <m/>
    <m/>
    <s v="AV974864"/>
    <s v="Conforme"/>
    <x v="5"/>
    <m/>
    <m/>
    <x v="2"/>
    <s v="R2025/094"/>
    <x v="96"/>
    <s v="France"/>
    <s v="Montador"/>
    <d v="2025-08-18T00:00:00"/>
    <d v="2025-12-31T00:00:00"/>
    <m/>
    <m/>
    <m/>
    <m/>
    <m/>
    <m/>
    <m/>
    <m/>
    <m/>
    <x v="1"/>
    <s v="pedido anulado"/>
    <m/>
    <m/>
  </r>
  <r>
    <s v="E1216"/>
    <s v="GONZALO QUINTANA PIMIENTO"/>
    <s v="+34 642 71 33 29"/>
    <m/>
    <m/>
    <s v="AV974864"/>
    <s v="Conforme"/>
    <x v="5"/>
    <m/>
    <m/>
    <x v="2"/>
    <s v="2025/444"/>
    <x v="3"/>
    <s v="Puertollano"/>
    <s v="Montador"/>
    <d v="2025-08-18T00:00:00"/>
    <d v="2025-12-31T00:00:00"/>
    <m/>
    <m/>
    <m/>
    <m/>
    <s v="XL"/>
    <s v="XL"/>
    <m/>
    <s v="SI"/>
    <m/>
    <x v="1"/>
    <s v="pedido suspendido"/>
    <m/>
    <m/>
  </r>
  <r>
    <s v="E1216"/>
    <s v="GONZALO QUINTANA PIMIENTO"/>
    <s v="+34 642 71 33 29"/>
    <m/>
    <m/>
    <s v="AV974864"/>
    <s v="Conforme"/>
    <x v="3"/>
    <m/>
    <m/>
    <x v="6"/>
    <s v="2025/493"/>
    <x v="126"/>
    <s v="Madrid"/>
    <s v="Montador"/>
    <d v="2025-09-15T00:00:00"/>
    <d v="2025-10-24T00:00:00"/>
    <d v="2025-11-22T00:00:00"/>
    <m/>
    <m/>
    <m/>
    <s v="XL"/>
    <s v="XL"/>
    <m/>
    <s v="SI"/>
    <m/>
    <x v="1"/>
    <m/>
    <m/>
    <m/>
  </r>
  <r>
    <s v="E1216"/>
    <s v="GONZALO QUINTANA PIMIENTO"/>
    <s v="34642713329"/>
    <m/>
    <m/>
    <s v="AV974864"/>
    <s v="Anulado"/>
    <x v="5"/>
    <m/>
    <m/>
    <x v="6"/>
    <s v="2024/516"/>
    <x v="109"/>
    <s v="Huelva"/>
    <s v="Montador"/>
    <d v="2024-12-26T00:00:00"/>
    <d v="2025-01-31T00:00:00"/>
    <m/>
    <m/>
    <m/>
    <m/>
    <s v="XL"/>
    <s v="XL"/>
    <m/>
    <m/>
    <m/>
    <x v="1"/>
    <m/>
    <s v="desistiu"/>
    <m/>
  </r>
  <r>
    <s v="E0329"/>
    <s v="GONZALO RENE RIVAS GAVIRIA"/>
    <s v="573103603559‬"/>
    <n v="12178112371"/>
    <n v="328345423"/>
    <m/>
    <s v="Conforme"/>
    <x v="3"/>
    <m/>
    <m/>
    <x v="0"/>
    <s v="2025/093"/>
    <x v="258"/>
    <s v="Palencia"/>
    <s v="Calderero"/>
    <d v="2025-06-25T00:00:00"/>
    <m/>
    <m/>
    <m/>
    <m/>
    <m/>
    <m/>
    <m/>
    <m/>
    <m/>
    <m/>
    <x v="1"/>
    <s v="PEDIDO CANCELADO"/>
    <m/>
    <m/>
  </r>
  <r>
    <s v="E0329"/>
    <s v="GONZALO RENE RIVAS GAVIRIA"/>
    <s v="573103603559"/>
    <n v="12178112371"/>
    <n v="328345423"/>
    <m/>
    <s v="Conforme"/>
    <x v="3"/>
    <d v="2025-04-17T00:00:00"/>
    <m/>
    <x v="5"/>
    <s v="2024/222"/>
    <x v="138"/>
    <s v="Zaragoza"/>
    <s v="Calderero"/>
    <d v="2024-07-29T00:00:00"/>
    <d v="2024-08-18T00:00:00"/>
    <d v="2025-05-30T00:00:00"/>
    <m/>
    <m/>
    <m/>
    <m/>
    <m/>
    <m/>
    <m/>
    <m/>
    <x v="1"/>
    <m/>
    <m/>
    <m/>
  </r>
  <r>
    <s v="E0329"/>
    <s v="GONZALO RENE RIVAS GAVIRIA"/>
    <s v="573103603559‬"/>
    <m/>
    <m/>
    <m/>
    <s v="Conforme"/>
    <x v="3"/>
    <m/>
    <m/>
    <x v="0"/>
    <s v="2025/097"/>
    <x v="175"/>
    <s v="Palencia"/>
    <s v="Montador"/>
    <d v="2025-06-10T00:00:00"/>
    <m/>
    <m/>
    <m/>
    <m/>
    <m/>
    <m/>
    <m/>
    <m/>
    <m/>
    <m/>
    <x v="1"/>
    <s v="pedido cancelado"/>
    <m/>
    <m/>
  </r>
  <r>
    <s v="E1502"/>
    <s v="GRAVIEL ISIDRO DIAZ OROPEZA"/>
    <s v="+34 614 625 972"/>
    <m/>
    <m/>
    <s v="176533263"/>
    <s v="Conforme"/>
    <x v="1"/>
    <m/>
    <m/>
    <x v="0"/>
    <s v="2025/433"/>
    <x v="135"/>
    <s v="Logroño"/>
    <s v="Soldador "/>
    <d v="2025-08-08T00:00:00"/>
    <m/>
    <d v="2026-03-17T00:00:00"/>
    <m/>
    <m/>
    <m/>
    <s v="L"/>
    <n v="42"/>
    <m/>
    <s v="NO"/>
    <m/>
    <x v="1"/>
    <s v="Falta de pago por el cliente"/>
    <s v="Suspensión debido a una deuda pendiente del cliente"/>
    <m/>
  </r>
  <r>
    <s v="E1502"/>
    <s v="GRAVIEL ISIDRO DIAZ OROPEZA"/>
    <s v="34 614 625 972"/>
    <m/>
    <m/>
    <m/>
    <s v="Conforme"/>
    <x v="3"/>
    <m/>
    <m/>
    <x v="0"/>
    <s v="2025/R10"/>
    <x v="135"/>
    <s v="Logroño"/>
    <s v="Soldador"/>
    <d v="2025-04-30T00:00:00"/>
    <m/>
    <d v="2025-07-09T00:00:00"/>
    <m/>
    <m/>
    <m/>
    <m/>
    <m/>
    <m/>
    <m/>
    <m/>
    <x v="1"/>
    <m/>
    <m/>
    <s v="ES1468930001770000277844 "/>
  </r>
  <r>
    <s v="E1819"/>
    <s v="GREGORIO HERNAN ARIAS JARAMILLO"/>
    <s v="+57 315 5496789"/>
    <m/>
    <n v="333518462"/>
    <s v="BG491448"/>
    <s v="Conforme"/>
    <x v="1"/>
    <m/>
    <m/>
    <x v="2"/>
    <s v="2025/594"/>
    <x v="158"/>
    <s v="Tenerife"/>
    <s v="Montador"/>
    <d v="2025-10-17T00:00:00"/>
    <d v="2025-12-05T00:00:00"/>
    <d v="2025-12-19T00:00:00"/>
    <m/>
    <m/>
    <m/>
    <s v="L"/>
    <n v="34"/>
    <m/>
    <s v="SI"/>
    <m/>
    <x v="1"/>
    <s v="Finalización de Obra"/>
    <m/>
    <m/>
  </r>
  <r>
    <s v="E1819"/>
    <s v="GREGORIO HERNAN ARIAS JARAMILLO"/>
    <s v="+57 315 5496789"/>
    <m/>
    <m/>
    <s v="BG491448"/>
    <s v="Conforme"/>
    <x v="3"/>
    <m/>
    <m/>
    <x v="2"/>
    <s v="R2025/107"/>
    <x v="263"/>
    <s v="León, Spain"/>
    <s v="Calderero/Soldador"/>
    <d v="2025-09-18T00:00:00"/>
    <d v="2025-10-03T00:00:00"/>
    <d v="2025-10-07T00:00:00"/>
    <m/>
    <m/>
    <m/>
    <s v="L"/>
    <n v="34"/>
    <m/>
    <s v="SI"/>
    <m/>
    <x v="1"/>
    <m/>
    <m/>
    <m/>
  </r>
  <r>
    <s v="E1819"/>
    <s v="GREGORIO HERNAN ARIAS JARAMILLO"/>
    <s v="+57 315 5496789"/>
    <m/>
    <n v="333518462"/>
    <s v="_x000a_BG491448"/>
    <s v="Conforme"/>
    <x v="1"/>
    <m/>
    <m/>
    <x v="2"/>
    <s v="2026-R/180"/>
    <x v="286"/>
    <s v="Mouscron - Bélgica "/>
    <s v="Soldador MIG-MAG"/>
    <d v="2026-01-12T00:00:00"/>
    <m/>
    <m/>
    <m/>
    <m/>
    <m/>
    <s v="L"/>
    <s v="M "/>
    <m/>
    <s v="SI"/>
    <m/>
    <x v="1"/>
    <m/>
    <s v="Solicitud de Reemplazo cancelada por el cliente"/>
    <m/>
  </r>
  <r>
    <s v="E1819"/>
    <s v="GREGORIO HERNAN ARIAS JARAMILLO"/>
    <s v="+57 315 5496 789"/>
    <n v="12182143041"/>
    <n v="333518462"/>
    <s v="BG491448"/>
    <s v="Conforme"/>
    <x v="5"/>
    <m/>
    <m/>
    <x v="1"/>
    <s v="2026/676"/>
    <x v="19"/>
    <s v="Los Corrales de Buelna"/>
    <s v="Calderero"/>
    <d v="2026-01-19T00:00:00"/>
    <d v="2026-02-27T00:00:00"/>
    <m/>
    <m/>
    <m/>
    <m/>
    <m/>
    <m/>
    <m/>
    <s v="NO"/>
    <m/>
    <x v="1"/>
    <m/>
    <m/>
    <m/>
  </r>
  <r>
    <s v="E0472"/>
    <s v="GRISERIO COLLAZOS MURCIA"/>
    <s v="34611216733"/>
    <n v="12174623156"/>
    <n v="324357214"/>
    <m/>
    <s v="Conforme"/>
    <x v="3"/>
    <d v="2024-02-10T00:00:00"/>
    <m/>
    <x v="6"/>
    <s v="2024/162"/>
    <x v="174"/>
    <s v="Province of Girona"/>
    <s v="Tubero"/>
    <d v="2024-07-01T00:00:00"/>
    <d v="2024-07-26T00:00:00"/>
    <d v="2024-07-26T00:00:00"/>
    <m/>
    <m/>
    <m/>
    <m/>
    <m/>
    <m/>
    <m/>
    <m/>
    <x v="1"/>
    <m/>
    <m/>
    <m/>
  </r>
  <r>
    <s v="E0472"/>
    <s v="GRISERIO COLLAZOS MURCIA"/>
    <s v="34611216733"/>
    <n v="12174623156"/>
    <n v="324357214"/>
    <s v="BE374047"/>
    <s v="Conforme"/>
    <x v="3"/>
    <d v="2025-04-07T00:00:00"/>
    <d v="2025-07-14T00:00:00"/>
    <x v="5"/>
    <s v="2024/501"/>
    <x v="165"/>
    <s v="Castellón de la Plana"/>
    <s v="Tubero"/>
    <d v="2024-12-12T00:00:00"/>
    <d v="2025-03-14T00:00:00"/>
    <d v="2025-07-14T00:00:00"/>
    <m/>
    <m/>
    <m/>
    <s v="M"/>
    <s v="M"/>
    <m/>
    <m/>
    <m/>
    <x v="1"/>
    <m/>
    <m/>
    <m/>
  </r>
  <r>
    <s v="E0472"/>
    <s v="GRISERIO COLLAZOS MURCIA"/>
    <s v="34611216733"/>
    <n v="12174623156"/>
    <n v="324357214"/>
    <m/>
    <s v="Conforme"/>
    <x v="3"/>
    <d v="2024-02-10T00:00:00"/>
    <m/>
    <x v="6"/>
    <s v="2024/270"/>
    <x v="13"/>
    <s v="Ravenna"/>
    <s v="Tubero"/>
    <d v="2024-08-05T00:00:00"/>
    <m/>
    <d v="2024-12-07T00:00:00"/>
    <m/>
    <m/>
    <m/>
    <m/>
    <m/>
    <m/>
    <m/>
    <m/>
    <x v="1"/>
    <m/>
    <m/>
    <m/>
  </r>
  <r>
    <s v="E0472"/>
    <s v="GRISERIO COLLAZOS MURCIA"/>
    <s v="34611216733"/>
    <n v="12174623156"/>
    <n v="324357214"/>
    <s v="BE374047"/>
    <s v="Conforme"/>
    <x v="3"/>
    <d v="2024-02-10T00:00:00"/>
    <m/>
    <x v="6"/>
    <n v="2023"/>
    <x v="112"/>
    <s v="Navarre"/>
    <s v="Tubero"/>
    <d v="2023-11-20T00:00:00"/>
    <s v="Fijo"/>
    <d v="2024-06-25T00:00:00"/>
    <m/>
    <m/>
    <s v="Bueno"/>
    <m/>
    <m/>
    <m/>
    <m/>
    <m/>
    <x v="1"/>
    <m/>
    <m/>
    <m/>
  </r>
  <r>
    <s v="E1280"/>
    <s v="GROVER JESUS JUAREZ LOPEZ"/>
    <s v="51951790854"/>
    <m/>
    <m/>
    <m/>
    <s v="Pendiente"/>
    <x v="3"/>
    <m/>
    <m/>
    <x v="6"/>
    <s v="2025/120"/>
    <x v="174"/>
    <s v="Province of Girona"/>
    <s v="Soldador"/>
    <d v="2025-02-12T00:00:00"/>
    <d v="2025-03-15T00:00:00"/>
    <m/>
    <m/>
    <m/>
    <m/>
    <s v="M"/>
    <s v="M"/>
    <m/>
    <m/>
    <m/>
    <x v="1"/>
    <m/>
    <s v="desistiu"/>
    <m/>
  </r>
  <r>
    <s v="E1151"/>
    <s v="GUBERNEY HURTADO SAUCEDO"/>
    <s v="34600801366"/>
    <n v="12175735121"/>
    <n v="325474346"/>
    <m/>
    <s v="Conforme"/>
    <x v="3"/>
    <d v="2024-04-13T00:00:00"/>
    <d v="2024-12-24T00:00:00"/>
    <x v="6"/>
    <s v="2024/067"/>
    <x v="7"/>
    <s v="Almería"/>
    <s v="Soldador"/>
    <d v="2024-03-13T00:00:00"/>
    <m/>
    <d v="2024-12-24T00:00:00"/>
    <m/>
    <m/>
    <s v="Bueno"/>
    <m/>
    <m/>
    <m/>
    <m/>
    <m/>
    <x v="1"/>
    <m/>
    <s v="solicitou a carta"/>
    <m/>
  </r>
  <r>
    <s v="E1151"/>
    <s v="GUBERNEY HURTADO SAUCEDO"/>
    <s v="34 600 80 13 66"/>
    <n v="12175735121"/>
    <n v="325474346"/>
    <s v="BG119445"/>
    <s v="Conforme"/>
    <x v="3"/>
    <d v="2026-02-20T00:00:00"/>
    <d v="2026-03-13T00:00:00"/>
    <x v="3"/>
    <s v="2025/102"/>
    <x v="64"/>
    <s v="Alicante"/>
    <s v="Soldador"/>
    <d v="2026-02-24T00:00:00"/>
    <m/>
    <m/>
    <m/>
    <m/>
    <m/>
    <s v="L"/>
    <m/>
    <m/>
    <m/>
    <m/>
    <x v="1"/>
    <s v="Se mantiene bajo STOCCO"/>
    <m/>
    <m/>
  </r>
  <r>
    <s v="E0035"/>
    <s v="GUERMAIN ISAAC SAJAMIN PANDURO"/>
    <s v="+51 981349763"/>
    <m/>
    <m/>
    <n v="123269924"/>
    <s v="Conforme"/>
    <x v="3"/>
    <m/>
    <m/>
    <x v="2"/>
    <s v="R2025/041"/>
    <x v="130"/>
    <s v="Bourbourg"/>
    <s v="Soldador"/>
    <d v="2025-10-07T00:00:00"/>
    <m/>
    <d v="2025-11-03T00:00:00"/>
    <m/>
    <m/>
    <m/>
    <s v="L"/>
    <n v="32"/>
    <m/>
    <m/>
    <m/>
    <x v="1"/>
    <m/>
    <s v="CAMBIO DE KR PARA WISE 07/10"/>
    <m/>
  </r>
  <r>
    <s v="E0035"/>
    <s v="GUERMAIN ISAAC SAJAMIN PANDURO"/>
    <s v="51981349763"/>
    <m/>
    <m/>
    <n v="123269924"/>
    <s v="Conforme"/>
    <x v="3"/>
    <m/>
    <m/>
    <x v="6"/>
    <s v="R2025/041"/>
    <x v="130"/>
    <s v="Bourbourg"/>
    <s v="Soldador"/>
    <d v="2025-05-20T00:00:00"/>
    <d v="2025-06-27T00:00:00"/>
    <d v="2025-10-06T00:00:00"/>
    <m/>
    <m/>
    <m/>
    <s v="S"/>
    <s v="S"/>
    <m/>
    <m/>
    <m/>
    <x v="1"/>
    <m/>
    <s v="Hasta nuevo aviso, el proyecto queda suspendido temporalmente. Los operarios están actualmente en los alojamientos y se les ha indicado qué no vayan a trabajar en las obras."/>
    <m/>
  </r>
  <r>
    <s v="E0035"/>
    <s v="GUERMAIN ISAAC SAJAMIN PANDURO"/>
    <s v="51981349763"/>
    <m/>
    <m/>
    <n v="123269924"/>
    <s v="Conforme"/>
    <x v="3"/>
    <m/>
    <m/>
    <x v="5"/>
    <s v="2025/145"/>
    <x v="42"/>
    <s v="Lleida"/>
    <s v="Soldador"/>
    <d v="2025-02-20T00:00:00"/>
    <d v="2025-03-19T00:00:00"/>
    <d v="2025-05-16T00:00:00"/>
    <m/>
    <m/>
    <m/>
    <s v="M"/>
    <s v="M"/>
    <m/>
    <m/>
    <m/>
    <x v="1"/>
    <m/>
    <m/>
    <m/>
  </r>
  <r>
    <s v="E1350"/>
    <s v="GUILHERME ANTONIO SILVA"/>
    <s v="351926851624"/>
    <n v="12166954336"/>
    <n v="315457384"/>
    <m/>
    <s v="Anulado"/>
    <x v="5"/>
    <m/>
    <m/>
    <x v="6"/>
    <m/>
    <x v="201"/>
    <m/>
    <s v="Soldador"/>
    <d v="2024-04-03T00:00:00"/>
    <m/>
    <m/>
    <m/>
    <m/>
    <s v="Problemático"/>
    <m/>
    <m/>
    <m/>
    <m/>
    <m/>
    <x v="1"/>
    <m/>
    <m/>
    <m/>
  </r>
  <r>
    <s v="E0917"/>
    <s v="GUILHERME MURBACH ARBIGAUS"/>
    <s v="351910632074"/>
    <n v="12170644010"/>
    <n v="319643212"/>
    <m/>
    <s v="Conforme"/>
    <x v="3"/>
    <d v="2023-10-21T00:00:00"/>
    <d v="2024-05-14T00:00:00"/>
    <x v="6"/>
    <n v="2023"/>
    <x v="110"/>
    <s v="Taller"/>
    <s v="Soldador"/>
    <d v="2023-11-28T00:00:00"/>
    <d v="2024-05-14T00:00:00"/>
    <m/>
    <m/>
    <m/>
    <s v="Bueno"/>
    <m/>
    <m/>
    <m/>
    <m/>
    <s v="Propio"/>
    <x v="1"/>
    <s v="ha firmado su carta de rescisión"/>
    <m/>
    <m/>
  </r>
  <r>
    <s v="E0917"/>
    <s v="GUILHERME MURBACH ARBIGAUS"/>
    <s v="351910632074"/>
    <n v="12170644010"/>
    <n v="319643212"/>
    <m/>
    <s v="Conforme"/>
    <x v="3"/>
    <m/>
    <m/>
    <x v="6"/>
    <m/>
    <x v="113"/>
    <m/>
    <m/>
    <m/>
    <m/>
    <m/>
    <m/>
    <m/>
    <m/>
    <m/>
    <m/>
    <m/>
    <m/>
    <m/>
    <x v="1"/>
    <m/>
    <m/>
    <m/>
  </r>
  <r>
    <s v="E0286"/>
    <s v="GUILLERMO ALFONSO CHACON BOHORQUEZ"/>
    <s v="48507372445"/>
    <n v="12178965488"/>
    <n v="330072560"/>
    <m/>
    <s v="Conforme"/>
    <x v="3"/>
    <d v="2025-04-17T00:00:00"/>
    <d v="2025-06-13T00:00:00"/>
    <x v="5"/>
    <s v="2024/475"/>
    <x v="168"/>
    <s v="Barcelona"/>
    <s v="Fontanero"/>
    <d v="2024-12-05T00:00:00"/>
    <d v="2025-02-14T00:00:00"/>
    <d v="2025-06-13T00:00:00"/>
    <m/>
    <m/>
    <m/>
    <s v="M"/>
    <s v="M"/>
    <m/>
    <m/>
    <m/>
    <x v="1"/>
    <m/>
    <m/>
    <m/>
  </r>
  <r>
    <s v="E1160"/>
    <s v="GUILLERMO ALFONSO TEJADA VILLAMIZAR"/>
    <s v="34664294189"/>
    <m/>
    <m/>
    <m/>
    <s v="Conforme"/>
    <x v="3"/>
    <m/>
    <m/>
    <x v="5"/>
    <s v="2024/408"/>
    <x v="29"/>
    <s v="Asturias"/>
    <s v="Electricista"/>
    <d v="2024-11-18T00:00:00"/>
    <d v="2024-12-27T00:00:00"/>
    <d v="2025-03-12T00:00:00"/>
    <m/>
    <m/>
    <m/>
    <s v="M"/>
    <n v="32"/>
    <m/>
    <m/>
    <m/>
    <x v="1"/>
    <m/>
    <s v="solicitou a carta"/>
    <m/>
  </r>
  <r>
    <s v="E1817"/>
    <s v="GUILLERMO ANDRES GOMEZ PABON"/>
    <s v="+34 624 71 73 41"/>
    <m/>
    <m/>
    <m/>
    <s v="Conforme"/>
    <x v="3"/>
    <m/>
    <m/>
    <x v="6"/>
    <s v="2025/518"/>
    <x v="287"/>
    <s v="Navarre"/>
    <s v="Soldador"/>
    <d v="2025-09-22T00:00:00"/>
    <d v="2025-12-22T00:00:00"/>
    <m/>
    <m/>
    <m/>
    <m/>
    <s v="M"/>
    <s v="M"/>
    <m/>
    <s v="SI"/>
    <m/>
    <x v="1"/>
    <s v="desistiu"/>
    <m/>
    <m/>
  </r>
  <r>
    <s v="E0387"/>
    <s v="GUILLERMO ARCINIEGAS MURILLO"/>
    <s v="34642032496"/>
    <n v="12176828161"/>
    <n v="326856609"/>
    <s v="BD835107"/>
    <s v="Conforme"/>
    <x v="3"/>
    <d v="2025-04-14T00:00:00"/>
    <d v="2025-10-08T00:00:00"/>
    <x v="6"/>
    <s v="2024/136"/>
    <x v="7"/>
    <s v="Almería"/>
    <s v="Montador"/>
    <d v="2024-05-23T00:00:00"/>
    <m/>
    <d v="2025-10-08T00:00:00"/>
    <m/>
    <m/>
    <m/>
    <m/>
    <m/>
    <m/>
    <m/>
    <m/>
    <x v="1"/>
    <m/>
    <m/>
    <m/>
  </r>
  <r>
    <s v="E0151"/>
    <s v="GUILLERMO LEON POSADA LONDONO"/>
    <s v="+34 603 15 52 62"/>
    <m/>
    <m/>
    <s v="BF603422"/>
    <s v="Conforme"/>
    <x v="1"/>
    <m/>
    <m/>
    <x v="6"/>
    <s v="2025/250"/>
    <x v="13"/>
    <s v="Ravenna"/>
    <s v="Soldador"/>
    <d v="2025-04-03T00:00:00"/>
    <d v="2025-05-03T00:00:00"/>
    <m/>
    <m/>
    <m/>
    <m/>
    <s v="S"/>
    <n v="30"/>
    <m/>
    <m/>
    <m/>
    <x v="1"/>
    <m/>
    <s v="Pasaron a Rosas el 05/02/2026"/>
    <m/>
  </r>
  <r>
    <s v="E0151"/>
    <s v="GUILLERMO LEON POSADA LONDONO"/>
    <s v="573234874532"/>
    <m/>
    <m/>
    <s v="BF603422"/>
    <s v="Conforme"/>
    <x v="5"/>
    <m/>
    <m/>
    <x v="6"/>
    <s v="2025/234"/>
    <x v="174"/>
    <s v="Zaragoza"/>
    <m/>
    <d v="2025-03-31T00:00:00"/>
    <d v="2025-04-30T00:00:00"/>
    <m/>
    <m/>
    <m/>
    <m/>
    <s v="S"/>
    <n v="30"/>
    <m/>
    <m/>
    <m/>
    <x v="1"/>
    <m/>
    <m/>
    <m/>
  </r>
  <r>
    <s v="E1395"/>
    <s v="GULFRAN ENRIQUE LUGO GUTIERREZ"/>
    <s v="48726603445"/>
    <m/>
    <m/>
    <s v="AY455832"/>
    <s v="Conforme"/>
    <x v="3"/>
    <m/>
    <m/>
    <x v="5"/>
    <s v="2025/483"/>
    <x v="171"/>
    <s v="Barcelona"/>
    <s v="Montador"/>
    <d v="2025-06-10T00:00:00"/>
    <d v="2025-07-03T00:00:00"/>
    <d v="2025-10-10T00:00:00"/>
    <m/>
    <m/>
    <m/>
    <s v="M"/>
    <n v="32"/>
    <m/>
    <m/>
    <m/>
    <x v="1"/>
    <s v="confirmar saida"/>
    <m/>
    <m/>
  </r>
  <r>
    <s v="E0674"/>
    <s v="GUSTAVO ADOLFO VALLECILLA GRANJA"/>
    <s v="573134425640"/>
    <n v="12174911037"/>
    <m/>
    <m/>
    <s v="Conforme"/>
    <x v="3"/>
    <m/>
    <m/>
    <x v="6"/>
    <s v="2024/057"/>
    <x v="281"/>
    <m/>
    <s v="Soldador"/>
    <d v="2024-04-03T00:00:00"/>
    <d v="2024-08-03T00:00:00"/>
    <m/>
    <m/>
    <m/>
    <s v="Muy Bueno"/>
    <m/>
    <m/>
    <m/>
    <m/>
    <m/>
    <x v="1"/>
    <m/>
    <m/>
    <m/>
  </r>
  <r>
    <s v="E0674"/>
    <s v="GUSTAVO ADOLFO VALLECILLA GRANJA"/>
    <s v="573134425640"/>
    <n v="12174911037"/>
    <n v="324687494"/>
    <m/>
    <s v="Conforme"/>
    <x v="3"/>
    <m/>
    <m/>
    <x v="6"/>
    <s v="2024/073"/>
    <x v="147"/>
    <s v="France"/>
    <s v="Soldador"/>
    <d v="2024-03-18T00:00:00"/>
    <d v="2024-06-04T00:00:00"/>
    <m/>
    <m/>
    <m/>
    <s v="Muy Bueno"/>
    <m/>
    <m/>
    <m/>
    <m/>
    <m/>
    <x v="1"/>
    <m/>
    <m/>
    <m/>
  </r>
  <r>
    <s v="E0674"/>
    <s v="GUSTAVO ADOLFO VALLECILLA GRANJA"/>
    <s v="34603186840"/>
    <n v="12174911037"/>
    <n v="324687494"/>
    <m/>
    <s v="Conforme"/>
    <x v="3"/>
    <d v="2024-05-22T00:00:00"/>
    <m/>
    <x v="6"/>
    <s v="2024/139"/>
    <x v="169"/>
    <s v="Girona"/>
    <s v="Soldador"/>
    <d v="2024-05-22T00:00:00"/>
    <d v="2024-06-21T00:00:00"/>
    <d v="2025-01-10T00:00:00"/>
    <m/>
    <m/>
    <m/>
    <m/>
    <m/>
    <m/>
    <m/>
    <m/>
    <x v="1"/>
    <m/>
    <m/>
    <m/>
  </r>
  <r>
    <s v="E1150"/>
    <s v="GUSTAVO ALVES DE MOURA"/>
    <s v="351913446372"/>
    <n v="12089871067"/>
    <n v="309953235"/>
    <m/>
    <s v="Anulado"/>
    <x v="5"/>
    <m/>
    <m/>
    <x v="6"/>
    <s v="2024/016"/>
    <x v="7"/>
    <s v="Almería"/>
    <s v="Soldador"/>
    <d v="2024-04-03T00:00:00"/>
    <d v="2024-03-23T00:00:00"/>
    <m/>
    <m/>
    <m/>
    <s v="Bueno"/>
    <m/>
    <m/>
    <m/>
    <m/>
    <m/>
    <x v="1"/>
    <s v="Desestimo"/>
    <s v="Salio antes de que se termine el plazo de culminacion de contrato"/>
    <m/>
  </r>
  <r>
    <s v="E1925"/>
    <s v="GUSTAVO ANDRES DUQUE CASTILLO"/>
    <s v="+34 632 29 29 87"/>
    <m/>
    <m/>
    <s v="BG785421"/>
    <s v="Conforme"/>
    <x v="1"/>
    <m/>
    <m/>
    <x v="2"/>
    <s v="2025/629"/>
    <x v="40"/>
    <s v="Madrid"/>
    <s v="Montador"/>
    <d v="2025-10-27T00:00:00"/>
    <d v="2025-12-31T00:00:00"/>
    <d v="2026-01-17T00:00:00"/>
    <m/>
    <m/>
    <m/>
    <s v="XL "/>
    <n v="36"/>
    <m/>
    <s v="SI "/>
    <m/>
    <x v="1"/>
    <s v="Solicitó carta de Renuncia."/>
    <s v="Solicitó la carta para el día23 de diciembre pero saldrá en 17 de enero por petición propria."/>
    <m/>
  </r>
  <r>
    <s v="E0089"/>
    <s v="GUSTAVO DAMIAN DONOSO"/>
    <s v="34656653794"/>
    <n v="12163300700"/>
    <n v="315756845"/>
    <s v="AAH720600"/>
    <s v="Conforme"/>
    <x v="3"/>
    <d v="2023-01-06T00:00:00"/>
    <d v="2025-09-30T00:00:00"/>
    <x v="6"/>
    <n v="2023"/>
    <x v="61"/>
    <s v="Parets del Vallès"/>
    <s v="Encanador"/>
    <d v="2023-01-07T00:00:00"/>
    <s v="fijo"/>
    <d v="2025-09-30T00:00:00"/>
    <m/>
    <m/>
    <s v="Muy Bueno"/>
    <m/>
    <m/>
    <m/>
    <m/>
    <m/>
    <x v="1"/>
    <s v="TROCA DE INDUSTRIAL PRA LUMINOUS"/>
    <m/>
    <m/>
  </r>
  <r>
    <s v="E1383"/>
    <s v="GUSTAVO ELORREAGA MAYANGA"/>
    <s v="51987384308"/>
    <m/>
    <m/>
    <m/>
    <s v="Pendiente"/>
    <x v="3"/>
    <m/>
    <m/>
    <x v="5"/>
    <s v="2025/106"/>
    <x v="128"/>
    <s v="Biscay"/>
    <s v="Calderero"/>
    <d v="2025-02-10T00:00:00"/>
    <d v="2025-03-11T00:00:00"/>
    <m/>
    <m/>
    <m/>
    <m/>
    <s v="L"/>
    <s v="L"/>
    <m/>
    <m/>
    <m/>
    <x v="1"/>
    <m/>
    <m/>
    <m/>
  </r>
  <r>
    <s v="E0738"/>
    <s v="GUSTAVO FRANCIS ORTIZ COSTA"/>
    <s v="5521964819204"/>
    <n v="12094650121"/>
    <n v="313669719"/>
    <m/>
    <s v="Anulado"/>
    <x v="5"/>
    <m/>
    <m/>
    <x v="6"/>
    <s v="2024/044"/>
    <x v="133"/>
    <s v="Belgium"/>
    <s v="Soldador"/>
    <d v="2024-04-03T00:00:00"/>
    <m/>
    <m/>
    <m/>
    <m/>
    <m/>
    <m/>
    <m/>
    <m/>
    <m/>
    <m/>
    <x v="1"/>
    <s v="No paso Prueba"/>
    <m/>
    <m/>
  </r>
  <r>
    <s v="E1335"/>
    <s v="GUSTAVO MENDES TEIXEIRA DA SILVA"/>
    <s v="5521990734839"/>
    <n v="12179184696"/>
    <n v="330525425"/>
    <m/>
    <s v="Conforme"/>
    <x v="3"/>
    <d v="2025-02-18T00:00:00"/>
    <m/>
    <x v="6"/>
    <s v="2025/131"/>
    <x v="143"/>
    <s v="Estarreja"/>
    <m/>
    <d v="2025-02-24T00:00:00"/>
    <d v="2025-04-18T00:00:00"/>
    <m/>
    <m/>
    <m/>
    <m/>
    <s v="L"/>
    <s v="L"/>
    <m/>
    <m/>
    <m/>
    <x v="1"/>
    <m/>
    <m/>
    <m/>
  </r>
  <r>
    <s v="E1965"/>
    <s v="GUSTAVO RAFAEL CARRILLO NUNEZ"/>
    <s v="+57 315 842 8478"/>
    <m/>
    <m/>
    <s v="BE664524"/>
    <s v="Conforme"/>
    <x v="1"/>
    <m/>
    <m/>
    <x v="0"/>
    <s v="2025/612"/>
    <x v="115"/>
    <s v="Asturias"/>
    <s v="Supervisor"/>
    <d v="2025-10-16T00:00:00"/>
    <d v="2025-10-16T00:00:00"/>
    <d v="2025-11-21T00:00:00"/>
    <m/>
    <m/>
    <m/>
    <s v="M"/>
    <s v="M"/>
    <m/>
    <s v="SI"/>
    <m/>
    <x v="1"/>
    <m/>
    <m/>
    <m/>
  </r>
  <r>
    <s v="E0910"/>
    <s v="GUSTAVO VALOIS SINISTERRA"/>
    <s v="34641419254"/>
    <m/>
    <m/>
    <m/>
    <s v="Pendiente"/>
    <x v="3"/>
    <m/>
    <m/>
    <x v="6"/>
    <s v="2024/225"/>
    <x v="110"/>
    <s v="Navarre"/>
    <s v="Armador"/>
    <d v="2024-07-11T00:00:00"/>
    <d v="2024-08-14T00:00:00"/>
    <d v="2024-08-25T00:00:00"/>
    <m/>
    <m/>
    <m/>
    <m/>
    <m/>
    <m/>
    <m/>
    <m/>
    <x v="1"/>
    <m/>
    <m/>
    <m/>
  </r>
  <r>
    <s v="E1271"/>
    <s v="GUSTAVO YOLIAN MEJIA SALAZAR"/>
    <s v="34641624280"/>
    <n v="12178112347"/>
    <n v="328345695"/>
    <m/>
    <s v="Conforme"/>
    <x v="3"/>
    <d v="2025-07-18T00:00:00"/>
    <d v="2025-09-01T00:00:00"/>
    <x v="2"/>
    <s v="2025/371"/>
    <x v="288"/>
    <s v="France"/>
    <s v="Calderero"/>
    <d v="2025-07-18T00:00:00"/>
    <d v="2025-08-28T00:00:00"/>
    <d v="2025-08-01T00:00:00"/>
    <m/>
    <m/>
    <m/>
    <m/>
    <m/>
    <m/>
    <m/>
    <m/>
    <x v="1"/>
    <m/>
    <m/>
    <m/>
  </r>
  <r>
    <s v="E1271"/>
    <s v="GUSTAVO YOLIAN MEJIA SALAZAR"/>
    <s v="34641624280"/>
    <n v="12178112347"/>
    <n v="328345695"/>
    <m/>
    <s v="Pendiente"/>
    <x v="3"/>
    <m/>
    <m/>
    <x v="6"/>
    <s v="2024/253"/>
    <x v="160"/>
    <s v="Province of Salamanca"/>
    <s v="Armador"/>
    <d v="2024-07-23T00:00:00"/>
    <d v="2024-12-20T00:00:00"/>
    <d v="2024-09-24T00:00:00"/>
    <m/>
    <m/>
    <m/>
    <m/>
    <m/>
    <m/>
    <m/>
    <m/>
    <x v="1"/>
    <m/>
    <s v="Cliente não estava satisfeito com seus trabalhos"/>
    <m/>
  </r>
  <r>
    <s v="E0939"/>
    <s v="HAMAM MOHAMED EL ABBES"/>
    <s v="33613587330"/>
    <n v="12172267734"/>
    <n v="320413632"/>
    <m/>
    <s v="Conforme"/>
    <x v="3"/>
    <d v="2024-04-06T00:00:00"/>
    <d v="2024-09-27T00:00:00"/>
    <x v="6"/>
    <s v="2024/077"/>
    <x v="95"/>
    <s v="France"/>
    <s v="Montador"/>
    <d v="2024-03-26T00:00:00"/>
    <d v="2024-06-14T00:00:00"/>
    <d v="2024-09-27T00:00:00"/>
    <m/>
    <m/>
    <m/>
    <m/>
    <m/>
    <m/>
    <m/>
    <s v="A cta Empresa"/>
    <x v="1"/>
    <m/>
    <s v="Ingresaron a trabajar a partir de las 14:00/Renovado trabajo hasta el dia 10/05 Omar"/>
    <m/>
  </r>
  <r>
    <s v="E1185"/>
    <s v="HAMIDI MILOUD"/>
    <s v="34602801253"/>
    <n v="12176592767"/>
    <n v="326553690"/>
    <m/>
    <s v="Conforme"/>
    <x v="3"/>
    <d v="2024-06-05T00:00:00"/>
    <d v="2024-06-14T00:00:00"/>
    <x v="6"/>
    <s v="2024/119"/>
    <x v="289"/>
    <s v="Belgium"/>
    <s v="Montador"/>
    <d v="2024-04-25T00:00:00"/>
    <m/>
    <d v="2024-06-14T00:00:00"/>
    <m/>
    <m/>
    <s v="Bueno"/>
    <m/>
    <m/>
    <m/>
    <m/>
    <s v="A cta Empresa"/>
    <x v="1"/>
    <m/>
    <s v="atraso para dar alta do trabalhador em virtude da demora de NISS e NIF"/>
    <m/>
  </r>
  <r>
    <s v="E1185"/>
    <s v="HAMIDI MILOUD"/>
    <s v="34602801253"/>
    <n v="12176592767"/>
    <n v="326553690"/>
    <m/>
    <s v="Conforme"/>
    <x v="3"/>
    <m/>
    <m/>
    <x v="6"/>
    <s v="2024/111"/>
    <x v="235"/>
    <s v="Belgium"/>
    <s v="Montador"/>
    <d v="2024-04-22T00:00:00"/>
    <d v="2024-04-23T00:00:00"/>
    <m/>
    <m/>
    <m/>
    <s v="Bueno"/>
    <m/>
    <m/>
    <m/>
    <m/>
    <s v="A cta Empresa"/>
    <x v="1"/>
    <m/>
    <m/>
    <m/>
  </r>
  <r>
    <s v="E1503"/>
    <s v="HANNER STIVEN GUZMAN PENCUA"/>
    <s v="57 321 757 8224"/>
    <m/>
    <m/>
    <m/>
    <s v="Conforme"/>
    <x v="3"/>
    <m/>
    <m/>
    <x v="0"/>
    <s v="2025/R16"/>
    <x v="135"/>
    <s v="Gipuzkoa"/>
    <s v="Montador"/>
    <d v="2025-05-21T00:00:00"/>
    <m/>
    <d v="2025-06-20T00:00:00"/>
    <m/>
    <m/>
    <m/>
    <m/>
    <m/>
    <m/>
    <m/>
    <m/>
    <x v="1"/>
    <m/>
    <m/>
    <s v="ES77 0182 1275 1902 0216 8446"/>
  </r>
  <r>
    <s v=""/>
    <s v="HARLIM YAIR SILVA MIRANDA"/>
    <s v="48725712599"/>
    <m/>
    <m/>
    <m/>
    <s v="Conforme"/>
    <x v="3"/>
    <m/>
    <m/>
    <x v="6"/>
    <s v="2025/245"/>
    <x v="108"/>
    <s v="Province of A Coruña"/>
    <s v="Soldador"/>
    <d v="2025-04-07T00:00:00"/>
    <d v="2025-06-06T00:00:00"/>
    <m/>
    <m/>
    <m/>
    <m/>
    <s v="M"/>
    <n v="32"/>
    <m/>
    <m/>
    <m/>
    <x v="1"/>
    <m/>
    <m/>
    <m/>
  </r>
  <r>
    <s v=""/>
    <s v="HARLIM YAIR SILVA MIRANDA"/>
    <s v="48725712599"/>
    <m/>
    <m/>
    <s v="BD236906"/>
    <s v="Conforme"/>
    <x v="3"/>
    <m/>
    <m/>
    <x v="6"/>
    <s v="2025/262"/>
    <x v="13"/>
    <s v="Ravenna"/>
    <s v="Soldador"/>
    <d v="2025-04-16T00:00:00"/>
    <d v="2025-06-13T00:00:00"/>
    <m/>
    <m/>
    <m/>
    <m/>
    <s v="M"/>
    <n v="32"/>
    <m/>
    <m/>
    <m/>
    <x v="1"/>
    <m/>
    <m/>
    <m/>
  </r>
  <r>
    <s v="E0525"/>
    <s v="HARLYS ENRIQUE DOMINGUEZ ALGARIN"/>
    <s v="573007571270"/>
    <m/>
    <m/>
    <s v="AV267722"/>
    <s v="Conforme"/>
    <x v="3"/>
    <m/>
    <m/>
    <x v="5"/>
    <s v="2024/441"/>
    <x v="290"/>
    <s v="Madrid"/>
    <s v="Montador"/>
    <d v="2024-12-09T00:00:00"/>
    <d v="2025-07-31T00:00:00"/>
    <d v="2025-07-04T00:00:00"/>
    <m/>
    <m/>
    <m/>
    <s v="M"/>
    <n v="32"/>
    <m/>
    <m/>
    <m/>
    <x v="1"/>
    <s v="solicitou a carta, porem foi recebido um correo dizendo que sairá antes."/>
    <m/>
    <m/>
  </r>
  <r>
    <s v="E0438"/>
    <s v="HAROLD ALBERTO GRISALES ARRIETA"/>
    <s v="573017788240"/>
    <n v="12178936840"/>
    <n v="328065650"/>
    <m/>
    <s v="Pendiente"/>
    <x v="3"/>
    <m/>
    <m/>
    <x v="6"/>
    <s v="2024/310"/>
    <x v="144"/>
    <s v="Province of Badajoz"/>
    <s v="Mecanico"/>
    <d v="2024-09-10T00:00:00"/>
    <d v="2024-09-27T00:00:00"/>
    <d v="2024-09-27T00:00:00"/>
    <m/>
    <m/>
    <m/>
    <m/>
    <m/>
    <m/>
    <m/>
    <m/>
    <x v="1"/>
    <m/>
    <m/>
    <m/>
  </r>
  <r>
    <s v="E0438"/>
    <s v="HAROLD ALBERTO GRISALES ARRIETA"/>
    <s v="573017788240"/>
    <n v="12178936840"/>
    <n v="328065650"/>
    <s v="AZ281380"/>
    <s v="Pendiente"/>
    <x v="3"/>
    <m/>
    <m/>
    <x v="6"/>
    <s v="2024/232"/>
    <x v="153"/>
    <s v="Province of Barcelona"/>
    <s v="Montador"/>
    <d v="2024-07-30T00:00:00"/>
    <d v="2024-10-12T00:00:00"/>
    <d v="2024-09-02T00:00:00"/>
    <m/>
    <m/>
    <m/>
    <m/>
    <m/>
    <m/>
    <m/>
    <m/>
    <x v="1"/>
    <m/>
    <m/>
    <m/>
  </r>
  <r>
    <s v="E0438"/>
    <s v="HAROLD ALBERTO GRISALES ARRIETA"/>
    <s v="573017788240"/>
    <n v="12178936840"/>
    <n v="328065650"/>
    <s v="AZZ281380"/>
    <s v="Conforme"/>
    <x v="3"/>
    <d v="2025-04-17T00:00:00"/>
    <d v="2025-06-06T00:00:00"/>
    <x v="5"/>
    <s v="2025/122"/>
    <x v="175"/>
    <s v="Palencia"/>
    <s v="Montador"/>
    <d v="2025-02-12T00:00:00"/>
    <d v="2025-03-12T00:00:00"/>
    <d v="2025-06-06T00:00:00"/>
    <m/>
    <m/>
    <m/>
    <s v="M"/>
    <n v="32"/>
    <m/>
    <m/>
    <m/>
    <x v="1"/>
    <m/>
    <m/>
    <m/>
  </r>
  <r>
    <s v="E0438"/>
    <s v="HAROLD ALBERTO GRISALES ARRIETA"/>
    <s v="573017788240"/>
    <n v="12178936840"/>
    <n v="328065650"/>
    <m/>
    <s v="Pendiente"/>
    <x v="3"/>
    <m/>
    <m/>
    <x v="6"/>
    <s v="2024/391"/>
    <x v="14"/>
    <s v="Zaragoza"/>
    <s v="Montador"/>
    <d v="2024-10-28T00:00:00"/>
    <d v="2024-12-28T00:00:00"/>
    <d v="2025-01-03T00:00:00"/>
    <m/>
    <m/>
    <m/>
    <m/>
    <m/>
    <m/>
    <m/>
    <m/>
    <x v="1"/>
    <m/>
    <m/>
    <m/>
  </r>
  <r>
    <s v="E1833"/>
    <s v="HAROLD HEVER ALARCON MOLINA"/>
    <s v="+34 625 798 300"/>
    <m/>
    <m/>
    <s v="BE875996"/>
    <s v="Conforme"/>
    <x v="5"/>
    <m/>
    <m/>
    <x v="2"/>
    <s v="2025/529"/>
    <x v="160"/>
    <s v="Barcelona"/>
    <s v="Montador"/>
    <d v="2025-10-06T00:00:00"/>
    <d v="2025-10-31T00:00:00"/>
    <m/>
    <m/>
    <m/>
    <m/>
    <s v="L"/>
    <s v="M"/>
    <m/>
    <s v="NO"/>
    <m/>
    <x v="1"/>
    <s v="PEDIDO SUSPENSO"/>
    <m/>
    <m/>
  </r>
  <r>
    <s v="E1833"/>
    <s v="HAROLD HEVER ALARCON MOLINA"/>
    <s v="+34 625 798 300"/>
    <m/>
    <m/>
    <s v="BE875996"/>
    <s v="Conforme"/>
    <x v="3"/>
    <m/>
    <m/>
    <x v="2"/>
    <s v="2025/583"/>
    <x v="7"/>
    <s v="Sevilla"/>
    <s v="Encofrador"/>
    <d v="2025-10-20T00:00:00"/>
    <d v="2025-11-14T00:00:00"/>
    <d v="2025-11-07T00:00:00"/>
    <m/>
    <m/>
    <m/>
    <s v="L"/>
    <s v="M"/>
    <m/>
    <s v="NO"/>
    <m/>
    <x v="1"/>
    <m/>
    <m/>
    <m/>
  </r>
  <r>
    <s v="E1833"/>
    <s v="HAROLD HEVER ALARCON MOLINA"/>
    <s v="+34 625 798 300"/>
    <m/>
    <m/>
    <s v="BE875996"/>
    <s v="Conforme"/>
    <x v="5"/>
    <m/>
    <m/>
    <x v="2"/>
    <s v="2025/642"/>
    <x v="7"/>
    <s v="Seville"/>
    <s v="Albañil"/>
    <d v="2025-11-06T00:00:00"/>
    <d v="2026-01-06T00:00:00"/>
    <m/>
    <m/>
    <m/>
    <m/>
    <s v="L"/>
    <s v="M"/>
    <m/>
    <s v="NO"/>
    <m/>
    <x v="1"/>
    <s v="cancelado"/>
    <m/>
    <m/>
  </r>
  <r>
    <s v="E1833"/>
    <s v="HAROLD HEVER ALARCON MOLINA"/>
    <s v="+34 625 798 300"/>
    <m/>
    <m/>
    <s v="BE875996"/>
    <s v="Conforme"/>
    <x v="3"/>
    <m/>
    <m/>
    <x v="6"/>
    <s v="2025/518"/>
    <x v="46"/>
    <s v="Navarre"/>
    <s v="Soldador"/>
    <d v="2025-09-24T00:00:00"/>
    <d v="2025-12-22T00:00:00"/>
    <m/>
    <m/>
    <m/>
    <m/>
    <s v="L"/>
    <s v="M"/>
    <m/>
    <s v="NO"/>
    <m/>
    <x v="1"/>
    <m/>
    <m/>
    <m/>
  </r>
  <r>
    <s v="E0532"/>
    <s v="HAROLD LLERENA BELTRAN"/>
    <s v="+34 652 95 04 91"/>
    <n v="12174334416"/>
    <n v="324071434"/>
    <s v="BD264667"/>
    <s v="Conforme"/>
    <x v="3"/>
    <d v="2025-10-06T00:00:00"/>
    <d v="2025-10-14T00:00:00"/>
    <x v="2"/>
    <s v="2025/550"/>
    <x v="4"/>
    <s v="Valladolid"/>
    <s v="Soldador"/>
    <d v="2025-10-06T00:00:00"/>
    <d v="2025-11-09T00:00:00"/>
    <d v="2025-10-14T00:00:00"/>
    <m/>
    <m/>
    <m/>
    <s v="XL"/>
    <n v="36"/>
    <m/>
    <s v="NO"/>
    <m/>
    <x v="1"/>
    <s v="solicitou a carta"/>
    <m/>
    <m/>
  </r>
  <r>
    <s v="E0532"/>
    <s v="HAROLD LLERENA BELTRAN"/>
    <s v="+34 652 95 04 91"/>
    <n v="12174334416"/>
    <n v="324071434"/>
    <s v="BD264667"/>
    <s v="Conforme"/>
    <x v="3"/>
    <d v="2025-10-20T00:00:00"/>
    <d v="2025-12-02T00:00:00"/>
    <x v="1"/>
    <s v="2025/588"/>
    <x v="61"/>
    <s v="Barcelona"/>
    <s v="Soldador "/>
    <d v="2025-10-20T00:00:00"/>
    <s v="fijo"/>
    <d v="2025-12-02T00:00:00"/>
    <m/>
    <m/>
    <m/>
    <s v="XL"/>
    <n v="36"/>
    <m/>
    <s v="NO"/>
    <m/>
    <x v="1"/>
    <m/>
    <m/>
    <m/>
  </r>
  <r>
    <s v="E0532"/>
    <s v="HAROLD LLERENA BELTRAN"/>
    <s v="34652950491"/>
    <n v="12174334416"/>
    <n v="324071434"/>
    <s v="BD264667"/>
    <s v="Conforme"/>
    <x v="3"/>
    <d v="2025-04-14T00:00:00"/>
    <d v="2025-09-26T00:00:00"/>
    <x v="6"/>
    <s v="2024/051"/>
    <x v="213"/>
    <s v="Barcelona"/>
    <s v="Soldador"/>
    <d v="2024-04-03T00:00:00"/>
    <m/>
    <d v="2025-09-26T00:00:00"/>
    <m/>
    <m/>
    <s v="Muy Bueno"/>
    <m/>
    <m/>
    <m/>
    <m/>
    <m/>
    <x v="1"/>
    <m/>
    <m/>
    <m/>
  </r>
  <r>
    <s v="E0532"/>
    <s v="HAROLD LLERENA BELTRAN"/>
    <s v="34652950491"/>
    <n v="12174334416"/>
    <n v="324071434"/>
    <m/>
    <s v="Conforme"/>
    <x v="3"/>
    <m/>
    <m/>
    <x v="6"/>
    <s v="2023/093"/>
    <x v="224"/>
    <m/>
    <s v="Soldador"/>
    <d v="2024-02-01T00:00:00"/>
    <m/>
    <m/>
    <m/>
    <m/>
    <s v="Bueno"/>
    <m/>
    <m/>
    <m/>
    <m/>
    <m/>
    <x v="1"/>
    <m/>
    <m/>
    <m/>
  </r>
  <r>
    <s v="E0251"/>
    <s v="HAROLD REFERTIN SERNAQUE CARRASCO"/>
    <s v="51907891888"/>
    <m/>
    <m/>
    <n v="122168657"/>
    <s v="Conforme"/>
    <x v="3"/>
    <m/>
    <m/>
    <x v="5"/>
    <s v="2025/224"/>
    <x v="28"/>
    <s v="Barcelona"/>
    <s v="Soldador"/>
    <d v="2025-04-04T00:00:00"/>
    <d v="2025-05-04T00:00:00"/>
    <d v="2025-11-27T00:00:00"/>
    <m/>
    <m/>
    <m/>
    <s v="L"/>
    <s v="M"/>
    <m/>
    <m/>
    <m/>
    <x v="1"/>
    <m/>
    <m/>
    <m/>
  </r>
  <r>
    <s v="E0251"/>
    <s v="HAROLD REFERTIN SERNAQUE CARRASCO"/>
    <s v="51907891888"/>
    <m/>
    <m/>
    <m/>
    <s v="Conforme"/>
    <x v="3"/>
    <m/>
    <m/>
    <x v="6"/>
    <s v="2025/140"/>
    <x v="4"/>
    <s v="Madrid"/>
    <s v="Soldador"/>
    <d v="2025-02-19T00:00:00"/>
    <d v="2025-03-19T00:00:00"/>
    <d v="2025-04-04T00:00:00"/>
    <m/>
    <m/>
    <m/>
    <s v="L"/>
    <s v="M"/>
    <m/>
    <m/>
    <m/>
    <x v="1"/>
    <m/>
    <m/>
    <m/>
  </r>
  <r>
    <s v="E0993"/>
    <s v="HAROLD SMITH MAESTRE LEON"/>
    <s v="34631304342"/>
    <n v="12178329505"/>
    <n v="329255991"/>
    <m/>
    <s v="Conforme "/>
    <x v="3"/>
    <d v="2024-10-24T00:00:00"/>
    <m/>
    <x v="5"/>
    <s v="2024/362"/>
    <x v="168"/>
    <s v="Barcelona"/>
    <s v="Encanador"/>
    <d v="2024-10-10T00:00:00"/>
    <d v="2024-12-10T00:00:00"/>
    <d v="2025-03-07T00:00:00"/>
    <m/>
    <m/>
    <m/>
    <s v="M"/>
    <n v="30"/>
    <m/>
    <m/>
    <m/>
    <x v="1"/>
    <m/>
    <s v="SOLICITOU A CARTA"/>
    <m/>
  </r>
  <r>
    <s v="E1504"/>
    <s v="HARRIS HUMBERTO MENDOZA ANGULO"/>
    <s v="+34 671 42 17 29"/>
    <m/>
    <m/>
    <s v="BG117089"/>
    <s v="Conforme"/>
    <x v="1"/>
    <m/>
    <m/>
    <x v="0"/>
    <s v="2025/088"/>
    <x v="19"/>
    <s v="Cantabria"/>
    <s v="Calderero"/>
    <d v="2025-06-11T00:00:00"/>
    <m/>
    <d v="2025-11-21T00:00:00"/>
    <m/>
    <m/>
    <m/>
    <s v="XL"/>
    <s v="XL"/>
    <m/>
    <m/>
    <m/>
    <x v="1"/>
    <m/>
    <m/>
    <s v="ES35 0182 2125 3202 0160 1004"/>
  </r>
  <r>
    <s v="E0849"/>
    <s v="HAWER PONTON MANCILLA"/>
    <s v="573155802839"/>
    <n v="12177779525"/>
    <n v="328044938"/>
    <m/>
    <s v="Conforme"/>
    <x v="3"/>
    <d v="2024-09-16T00:00:00"/>
    <m/>
    <x v="6"/>
    <s v="2024/249"/>
    <x v="13"/>
    <s v="Ravenna"/>
    <s v="Ayudante"/>
    <d v="2024-07-15T00:00:00"/>
    <m/>
    <d v="2024-11-30T00:00:00"/>
    <m/>
    <m/>
    <m/>
    <m/>
    <m/>
    <m/>
    <m/>
    <m/>
    <x v="1"/>
    <m/>
    <m/>
    <m/>
  </r>
  <r>
    <s v=""/>
    <s v="HECTOR DAVID LEQUERNAQUE DIAZ"/>
    <s v="51934356748"/>
    <m/>
    <m/>
    <n v="123380780"/>
    <s v="Conforme"/>
    <x v="3"/>
    <m/>
    <m/>
    <x v="6"/>
    <s v="R2025/029"/>
    <x v="268"/>
    <s v="Álava"/>
    <s v="Soldador"/>
    <d v="2025-05-07T00:00:00"/>
    <d v="2025-05-30T00:00:00"/>
    <d v="2025-05-16T00:00:00"/>
    <m/>
    <m/>
    <m/>
    <s v="S"/>
    <n v="30"/>
    <m/>
    <m/>
    <m/>
    <x v="1"/>
    <m/>
    <m/>
    <m/>
  </r>
  <r>
    <s v=""/>
    <s v="HECTOR DAVID LEQUERNAQUE DIAZ"/>
    <s v="51934356748"/>
    <m/>
    <m/>
    <m/>
    <s v="Conforme"/>
    <x v="3"/>
    <m/>
    <m/>
    <x v="6"/>
    <s v="2025/237"/>
    <x v="147"/>
    <s v="Asturias"/>
    <s v="Soldador"/>
    <d v="2025-04-01T00:00:00"/>
    <d v="2025-05-06T00:00:00"/>
    <d v="2025-05-03T00:00:00"/>
    <m/>
    <m/>
    <m/>
    <s v="M"/>
    <s v="M"/>
    <m/>
    <m/>
    <m/>
    <x v="1"/>
    <s v="voltou para  seu país"/>
    <m/>
    <m/>
  </r>
  <r>
    <s v="E0086"/>
    <s v="HECTOR DAVID RAMOS BUHEZO"/>
    <s v="+34 634 37 64 85"/>
    <m/>
    <n v="332534413"/>
    <n v="122564005"/>
    <s v="Conforme"/>
    <x v="1"/>
    <m/>
    <m/>
    <x v="6"/>
    <s v="2025/240"/>
    <x v="65"/>
    <s v="Biscay"/>
    <s v="Tubero"/>
    <d v="2025-04-09T00:00:00"/>
    <d v="2025-05-02T00:00:00"/>
    <d v="2025-12-19T00:00:00"/>
    <m/>
    <m/>
    <m/>
    <s v="M"/>
    <n v="30"/>
    <m/>
    <m/>
    <m/>
    <x v="1"/>
    <m/>
    <s v="Passara  a luminous 19/12"/>
    <m/>
  </r>
  <r>
    <s v="E0086"/>
    <s v="HECTOR DAVID RAMOS BUHEZO"/>
    <s v="51992973306"/>
    <m/>
    <n v="332534413"/>
    <n v="122564005"/>
    <s v="Conforme"/>
    <x v="5"/>
    <m/>
    <m/>
    <x v="6"/>
    <s v="2025/239"/>
    <x v="229"/>
    <s v="Ciudad Real"/>
    <s v="Tubero"/>
    <d v="2025-04-01T00:00:00"/>
    <d v="2025-05-01T00:00:00"/>
    <m/>
    <m/>
    <m/>
    <m/>
    <s v="M"/>
    <n v="30"/>
    <m/>
    <m/>
    <m/>
    <x v="1"/>
    <m/>
    <m/>
    <m/>
  </r>
  <r>
    <s v="E1505"/>
    <s v="HECTOR EDUARDO RIVERO MANZANO"/>
    <s v="57 301 7186221"/>
    <n v="12179972572"/>
    <n v="331638347"/>
    <m/>
    <s v="Conforme"/>
    <x v="3"/>
    <d v="2025-05-12T00:00:00"/>
    <d v="2025-08-29T00:00:00"/>
    <x v="0"/>
    <s v="2025/009"/>
    <x v="252"/>
    <s v="Huelva"/>
    <s v="Calderero"/>
    <d v="2025-02-24T00:00:00"/>
    <m/>
    <d v="2025-08-29T00:00:00"/>
    <m/>
    <m/>
    <m/>
    <s v="L"/>
    <s v="M"/>
    <s v="Alquiler de coche"/>
    <m/>
    <s v="A cta Empresa"/>
    <x v="1"/>
    <m/>
    <s v="Conductor"/>
    <s v="ES1801823275520201652537"/>
  </r>
  <r>
    <s v="E1295"/>
    <s v="HECTOR ENRIQUE CHAVEZ CONOVILCA"/>
    <s v="51993334510"/>
    <m/>
    <m/>
    <m/>
    <s v="Anulado"/>
    <x v="5"/>
    <m/>
    <m/>
    <x v="6"/>
    <s v="2025/050"/>
    <x v="213"/>
    <s v="Barcelona"/>
    <s v="Soldador"/>
    <d v="2025-01-23T00:00:00"/>
    <d v="2025-02-21T00:00:00"/>
    <m/>
    <m/>
    <m/>
    <m/>
    <s v="M"/>
    <s v="M"/>
    <m/>
    <m/>
    <m/>
    <x v="1"/>
    <m/>
    <m/>
    <m/>
  </r>
  <r>
    <s v="E0428"/>
    <s v="HECTOR FABIAN ROJAS GOMEZ"/>
    <s v="34652263213"/>
    <n v="12177022328"/>
    <n v="326986740"/>
    <m/>
    <s v="Conforme"/>
    <x v="3"/>
    <d v="2024-06-29T00:00:00"/>
    <m/>
    <x v="6"/>
    <s v="2024/144"/>
    <x v="174"/>
    <s v="Province of Girona"/>
    <s v="Soldador"/>
    <d v="2024-06-05T00:00:00"/>
    <m/>
    <d v="2024-10-22T00:00:00"/>
    <m/>
    <m/>
    <m/>
    <m/>
    <m/>
    <m/>
    <m/>
    <m/>
    <x v="1"/>
    <m/>
    <m/>
    <m/>
  </r>
  <r>
    <s v="E0428"/>
    <s v="HECTOR FABIAN ROJAS GOMEZ"/>
    <s v="34652263213"/>
    <n v="12177022328"/>
    <n v="326986740"/>
    <s v="AY991595"/>
    <s v="Conforme"/>
    <x v="3"/>
    <d v="2025-06-27T00:00:00"/>
    <d v="2025-07-03T00:00:00"/>
    <x v="5"/>
    <s v="2025/337"/>
    <x v="109"/>
    <s v="Tarragona"/>
    <s v="Soldador"/>
    <d v="2025-06-23T00:00:00"/>
    <d v="2025-07-23T00:00:00"/>
    <d v="2025-07-03T00:00:00"/>
    <m/>
    <m/>
    <m/>
    <s v="M"/>
    <s v="M"/>
    <m/>
    <m/>
    <m/>
    <x v="1"/>
    <m/>
    <m/>
    <m/>
  </r>
  <r>
    <s v="E0428"/>
    <s v="HECTOR FABIAN ROJAS GOMEZ"/>
    <s v="34652263213"/>
    <n v="12177022328"/>
    <n v="326986740"/>
    <s v="AY991595"/>
    <s v="Conforme"/>
    <x v="3"/>
    <d v="2025-04-17T00:00:00"/>
    <d v="2025-06-17T00:00:00"/>
    <x v="5"/>
    <s v="2025/195"/>
    <x v="42"/>
    <s v="Huesca"/>
    <s v="Soldador"/>
    <d v="2025-03-11T00:00:00"/>
    <d v="2025-05-11T00:00:00"/>
    <d v="2025-06-17T00:00:00"/>
    <m/>
    <m/>
    <m/>
    <s v="M"/>
    <s v="M"/>
    <m/>
    <m/>
    <m/>
    <x v="1"/>
    <m/>
    <m/>
    <m/>
  </r>
  <r>
    <s v="E0428"/>
    <s v="HECTOR FABIAN ROJAS GOMEZ"/>
    <s v="34652263213"/>
    <n v="12177022328"/>
    <n v="326986740"/>
    <s v="AY991595"/>
    <s v="Conforme"/>
    <x v="3"/>
    <d v="2024-06-29T00:00:00"/>
    <m/>
    <x v="6"/>
    <s v="2024/395"/>
    <x v="222"/>
    <s v="Barcelona"/>
    <s v="Soldador"/>
    <d v="2024-10-30T00:00:00"/>
    <d v="2024-11-30T00:00:00"/>
    <d v="2025-02-28T00:00:00"/>
    <m/>
    <m/>
    <m/>
    <m/>
    <m/>
    <m/>
    <m/>
    <m/>
    <x v="1"/>
    <s v="fim de obra"/>
    <m/>
    <m/>
  </r>
  <r>
    <s v="E1769"/>
    <s v="HECTOR FABIO GOMEZ ROMAN"/>
    <s v="+34 695 31 88 83"/>
    <m/>
    <m/>
    <s v="BC232819"/>
    <s v="Conforme"/>
    <x v="1"/>
    <m/>
    <m/>
    <x v="6"/>
    <s v="2025/607"/>
    <x v="13"/>
    <s v="Ravenna"/>
    <s v="Tubero"/>
    <d v="2025-10-13T00:00:00"/>
    <m/>
    <d v="2025-12-03T00:00:00"/>
    <m/>
    <m/>
    <m/>
    <s v="M"/>
    <s v="M"/>
    <m/>
    <s v="SI"/>
    <m/>
    <x v="1"/>
    <m/>
    <m/>
    <m/>
  </r>
  <r>
    <s v="E1769"/>
    <s v="HECTOR FABIO GOMEZ ROMAN"/>
    <s v="+34 695 31 88 83"/>
    <m/>
    <m/>
    <s v="BC232819"/>
    <s v="Conforme"/>
    <x v="3"/>
    <m/>
    <m/>
    <x v="5"/>
    <s v="2025/448"/>
    <x v="131"/>
    <s v="Bilbao"/>
    <s v="Tubero"/>
    <d v="2025-08-18T00:00:00"/>
    <d v="2026-02-20T00:00:00"/>
    <d v="2025-10-03T00:00:00"/>
    <m/>
    <m/>
    <m/>
    <s v="M"/>
    <s v="M"/>
    <m/>
    <s v="SI"/>
    <m/>
    <x v="1"/>
    <m/>
    <m/>
    <m/>
  </r>
  <r>
    <s v="E1769"/>
    <s v="HECTOR FABIO GOMEZ ROMAN"/>
    <s v="+34 695 31 88 83"/>
    <m/>
    <m/>
    <s v="BC232819"/>
    <s v="Conforme"/>
    <x v="3"/>
    <m/>
    <m/>
    <x v="3"/>
    <s v="2026/741"/>
    <x v="77"/>
    <s v="Zaragoza"/>
    <s v="Montador"/>
    <d v="2026-03-09T00:00:00"/>
    <d v="2026-05-08T00:00:00"/>
    <m/>
    <m/>
    <m/>
    <m/>
    <s v="XL"/>
    <n v="34"/>
    <m/>
    <s v="SI"/>
    <m/>
    <x v="1"/>
    <s v="Pedido Cancelado"/>
    <m/>
    <m/>
  </r>
  <r>
    <s v="E1615"/>
    <s v="HECTOR FABIO GUZMAN CAICEDO"/>
    <s v="573116897666"/>
    <m/>
    <m/>
    <m/>
    <s v="Conforme"/>
    <x v="5"/>
    <m/>
    <m/>
    <x v="6"/>
    <s v="2025/296"/>
    <x v="44"/>
    <s v="Biscay"/>
    <s v="Soldador"/>
    <d v="2025-05-21T00:00:00"/>
    <d v="2025-12-30T00:00:00"/>
    <m/>
    <m/>
    <m/>
    <m/>
    <s v="M"/>
    <n v="32"/>
    <m/>
    <m/>
    <m/>
    <x v="1"/>
    <m/>
    <m/>
    <m/>
  </r>
  <r>
    <s v="E0557"/>
    <s v="HECTOR FABIO MAHETE CEDEÑO"/>
    <s v="573007051651"/>
    <n v="12173783651"/>
    <n v="323430333"/>
    <s v="AZ190036"/>
    <s v="Conforme"/>
    <x v="3"/>
    <d v="2025-04-14T00:00:00"/>
    <d v="2025-10-01T00:00:00"/>
    <x v="6"/>
    <n v="2023"/>
    <x v="67"/>
    <s v="Taller"/>
    <s v="Calderero"/>
    <d v="2023-07-15T00:00:00"/>
    <s v="Fijo"/>
    <d v="2025-10-01T00:00:00"/>
    <m/>
    <m/>
    <s v="Muy Bueno"/>
    <m/>
    <m/>
    <m/>
    <m/>
    <s v="A cta Empresa"/>
    <x v="1"/>
    <s v="trocado para LUMINOUS"/>
    <m/>
    <m/>
  </r>
  <r>
    <s v="E1728"/>
    <s v="HECTOR FABIO TIERRADENTRO GARZON"/>
    <s v="+34 603 919 248"/>
    <m/>
    <m/>
    <m/>
    <s v="Conforme"/>
    <x v="5"/>
    <m/>
    <m/>
    <x v="0"/>
    <s v="2025/429"/>
    <x v="102"/>
    <s v="Vitoria-Gasteiz"/>
    <s v="Electricista"/>
    <d v="2025-08-06T00:00:00"/>
    <d v="2025-08-31T00:00:00"/>
    <m/>
    <m/>
    <m/>
    <m/>
    <s v="XL"/>
    <n v="34"/>
    <m/>
    <s v="SI"/>
    <m/>
    <x v="1"/>
    <s v="DESISTIU"/>
    <m/>
    <m/>
  </r>
  <r>
    <s v="E1074"/>
    <s v="HECTOR FABIO VASQUEZ MAYORGA"/>
    <s v="+1 (418) 409-7428"/>
    <m/>
    <m/>
    <s v="AU535352"/>
    <s v="Conforme"/>
    <x v="1"/>
    <m/>
    <m/>
    <x v="2"/>
    <s v="2025/646"/>
    <x v="79"/>
    <s v="Toulouges"/>
    <s v="Tubero"/>
    <d v="2025-11-10T00:00:00"/>
    <d v="2025-12-19T00:00:00"/>
    <d v="2025-12-19T00:00:00"/>
    <m/>
    <m/>
    <m/>
    <s v="M"/>
    <s v="M"/>
    <m/>
    <s v="SI "/>
    <m/>
    <x v="1"/>
    <m/>
    <m/>
    <m/>
  </r>
  <r>
    <s v="E1074"/>
    <s v="HECTOR FABIO VASQUEZ MAYORGA"/>
    <s v="1 418 409 7428"/>
    <m/>
    <m/>
    <s v="AU535352"/>
    <s v="Conforme"/>
    <x v="1"/>
    <m/>
    <m/>
    <x v="0"/>
    <s v="2025/072"/>
    <x v="152"/>
    <s v="Gipuzkoa"/>
    <s v="Soldador TIG "/>
    <d v="2025-05-20T00:00:00"/>
    <m/>
    <d v="2025-10-31T00:00:00"/>
    <m/>
    <m/>
    <m/>
    <m/>
    <m/>
    <m/>
    <m/>
    <m/>
    <x v="1"/>
    <m/>
    <m/>
    <s v="ES7901820660410201673506"/>
  </r>
  <r>
    <s v="E1074"/>
    <s v="HECTOR FABIO VASQUEZ MAYORGA"/>
    <s v="14184097428"/>
    <m/>
    <m/>
    <m/>
    <s v="Conforme"/>
    <x v="3"/>
    <m/>
    <m/>
    <x v="6"/>
    <s v="2025/237"/>
    <x v="147"/>
    <s v="Asturias"/>
    <s v="Soldador"/>
    <d v="2025-04-01T00:00:00"/>
    <d v="2025-05-06T00:00:00"/>
    <m/>
    <m/>
    <m/>
    <m/>
    <s v="M"/>
    <n v="41"/>
    <m/>
    <m/>
    <m/>
    <x v="1"/>
    <m/>
    <m/>
    <m/>
  </r>
  <r>
    <s v="E0418"/>
    <s v="HECTOR FABIO VIVAS GUTIERREZ"/>
    <s v="+57 313 4186960"/>
    <m/>
    <n v="323879624"/>
    <s v="AV652727"/>
    <s v="Conforme"/>
    <x v="1"/>
    <m/>
    <m/>
    <x v="1"/>
    <m/>
    <x v="61"/>
    <s v="Parets del Vallès"/>
    <s v="Calderero"/>
    <d v="2025-10-01T00:00:00"/>
    <s v="fijo"/>
    <d v="2026-11-09T00:00:00"/>
    <m/>
    <m/>
    <m/>
    <s v="M"/>
    <n v="32"/>
    <m/>
    <m/>
    <m/>
    <x v="1"/>
    <m/>
    <s v="Cambió el contrato antiguo por Luminous."/>
    <m/>
  </r>
  <r>
    <s v="E0418"/>
    <s v="HECTOR FABIO VIVAS GUTIERREZ"/>
    <s v="+57 313 4186960"/>
    <m/>
    <m/>
    <s v="AV652727"/>
    <s v="Conforme"/>
    <x v="3"/>
    <m/>
    <m/>
    <x v="5"/>
    <s v="2025/352"/>
    <x v="97"/>
    <s v="Zamora, Spain"/>
    <s v="Calderero"/>
    <d v="2025-06-23T00:00:00"/>
    <d v="2025-08-29T00:00:00"/>
    <d v="2025-07-10T00:00:00"/>
    <m/>
    <m/>
    <m/>
    <s v="M"/>
    <n v="32"/>
    <m/>
    <m/>
    <m/>
    <x v="1"/>
    <m/>
    <m/>
    <m/>
  </r>
  <r>
    <s v="E0418"/>
    <s v="HECTOR FABIO VIVAS GUTIERREZ"/>
    <s v="573134186960"/>
    <m/>
    <n v="323879624"/>
    <m/>
    <s v="Conforme"/>
    <x v="3"/>
    <m/>
    <m/>
    <x v="6"/>
    <s v="2025/253"/>
    <x v="79"/>
    <s v="Valencia"/>
    <s v="Tubero"/>
    <d v="2025-04-03T00:00:00"/>
    <d v="2025-05-03T00:00:00"/>
    <d v="2025-06-09T00:00:00"/>
    <m/>
    <m/>
    <m/>
    <s v="M"/>
    <n v="32"/>
    <m/>
    <m/>
    <m/>
    <x v="1"/>
    <s v="fim dos trabalhos, enviado por correo"/>
    <s v="Problema no registro da SS, foi informado 07/05/25"/>
    <m/>
  </r>
  <r>
    <s v="E0418"/>
    <s v="HECTOR FABIO VIVAS GUTIERREZ"/>
    <s v="+57 313 4186960"/>
    <m/>
    <n v="323879624"/>
    <m/>
    <s v="Conforme"/>
    <x v="3"/>
    <m/>
    <m/>
    <x v="5"/>
    <s v="2025/368"/>
    <x v="61"/>
    <s v="Parets del Vallès"/>
    <s v="Calderero"/>
    <d v="2025-07-14T00:00:00"/>
    <d v="2026-12-08T00:00:00"/>
    <d v="2025-09-30T00:00:00"/>
    <m/>
    <m/>
    <m/>
    <s v="M"/>
    <n v="32"/>
    <m/>
    <m/>
    <m/>
    <x v="1"/>
    <s v="TROCA DE INDUSTRIAL PRA LUMINOUS"/>
    <m/>
    <m/>
  </r>
  <r>
    <s v="E0418"/>
    <s v="HECTOR FABIO VIVAS GUTIERREZ"/>
    <s v="573134186960"/>
    <m/>
    <n v="323879624"/>
    <m/>
    <s v="Conforme"/>
    <x v="5"/>
    <m/>
    <m/>
    <x v="5"/>
    <s v="2025/343"/>
    <x v="65"/>
    <s v="Biscay"/>
    <s v="Tubero"/>
    <d v="2025-06-16T00:00:00"/>
    <d v="2025-07-16T00:00:00"/>
    <m/>
    <m/>
    <m/>
    <m/>
    <s v="M"/>
    <s v="M"/>
    <m/>
    <m/>
    <m/>
    <x v="1"/>
    <m/>
    <m/>
    <m/>
  </r>
  <r>
    <s v="E0958"/>
    <s v="HECTOR GARZON SANCHEZ"/>
    <s v="34613429821"/>
    <n v="12177578881"/>
    <n v="327754915"/>
    <m/>
    <s v="Conforme"/>
    <x v="3"/>
    <d v="2024-08-23T00:00:00"/>
    <m/>
    <x v="5"/>
    <s v="2024/243"/>
    <x v="188"/>
    <s v="Biscay"/>
    <s v="Tubero"/>
    <d v="2024-07-15T00:00:00"/>
    <d v="2024-08-16T00:00:00"/>
    <d v="2024-12-13T00:00:00"/>
    <m/>
    <m/>
    <m/>
    <m/>
    <m/>
    <m/>
    <m/>
    <m/>
    <x v="1"/>
    <m/>
    <m/>
    <m/>
  </r>
  <r>
    <s v="E0958"/>
    <s v="HECTOR GARZON SANCHEZ"/>
    <s v="34613429821"/>
    <n v="12177578881"/>
    <n v="327754915"/>
    <m/>
    <s v="Anulado"/>
    <x v="5"/>
    <m/>
    <m/>
    <x v="5"/>
    <s v="2024/202"/>
    <x v="117"/>
    <s v="Barcelona"/>
    <s v="Tubero"/>
    <d v="2024-07-08T00:00:00"/>
    <d v="2024-09-02T00:00:00"/>
    <m/>
    <m/>
    <m/>
    <m/>
    <m/>
    <m/>
    <m/>
    <m/>
    <m/>
    <x v="1"/>
    <m/>
    <s v="REPROVOU NO TESTE"/>
    <m/>
  </r>
  <r>
    <s v="E0274"/>
    <s v="HECTOR GIOVANNI MORENO SUSA"/>
    <s v="34624833439"/>
    <n v="12178112321"/>
    <n v="328345911"/>
    <m/>
    <s v="Conforme"/>
    <x v="3"/>
    <d v="2024-07-30T00:00:00"/>
    <m/>
    <x v="6"/>
    <s v="2024/232"/>
    <x v="153"/>
    <s v="Province of Barcelona"/>
    <s v="Montador"/>
    <d v="2024-07-30T00:00:00"/>
    <d v="2024-10-12T00:00:00"/>
    <d v="2024-11-15T00:00:00"/>
    <m/>
    <m/>
    <m/>
    <m/>
    <m/>
    <m/>
    <m/>
    <m/>
    <x v="1"/>
    <m/>
    <m/>
    <m/>
  </r>
  <r>
    <s v="E0274"/>
    <s v="HECTOR GIOVANNI MORENO SUSA"/>
    <s v="34624833439"/>
    <n v="12178112321"/>
    <n v="328345911"/>
    <s v="BC642342"/>
    <s v="Conforme"/>
    <x v="3"/>
    <d v="2025-05-24T00:00:00"/>
    <d v="2025-08-29T00:00:00"/>
    <x v="6"/>
    <s v="R2025/042"/>
    <x v="4"/>
    <s v="Valladolid"/>
    <s v="Soldador"/>
    <d v="2025-05-21T00:00:00"/>
    <d v="2025-06-27T00:00:00"/>
    <d v="2025-08-29T00:00:00"/>
    <m/>
    <m/>
    <m/>
    <s v="M"/>
    <s v="L"/>
    <m/>
    <m/>
    <m/>
    <x v="1"/>
    <m/>
    <m/>
    <m/>
  </r>
  <r>
    <s v="E0274"/>
    <s v="HECTOR GIOVANNI MORENO SUSA"/>
    <s v="34 624 83 34 39"/>
    <m/>
    <m/>
    <m/>
    <s v="Conforme"/>
    <x v="3"/>
    <m/>
    <m/>
    <x v="0"/>
    <s v="2025/014"/>
    <x v="291"/>
    <s v="Vitoria-Gasteiz"/>
    <s v="Montador"/>
    <d v="2025-03-03T00:00:00"/>
    <m/>
    <d v="2025-04-11T00:00:00"/>
    <m/>
    <m/>
    <m/>
    <m/>
    <m/>
    <m/>
    <m/>
    <m/>
    <x v="1"/>
    <m/>
    <m/>
    <s v="ES8301829348170201629859"/>
  </r>
  <r>
    <s v="E0274"/>
    <s v="HECTOR GIOVANNI MORENO SUSA"/>
    <s v="34624833439"/>
    <n v="12178112321"/>
    <n v="328345911"/>
    <m/>
    <s v="Conforme"/>
    <x v="3"/>
    <m/>
    <m/>
    <x v="6"/>
    <s v="2024/247"/>
    <x v="4"/>
    <s v="Valladolid"/>
    <s v="Soldador"/>
    <d v="2024-07-15T00:00:00"/>
    <m/>
    <m/>
    <m/>
    <m/>
    <m/>
    <m/>
    <m/>
    <m/>
    <m/>
    <m/>
    <x v="1"/>
    <m/>
    <s v="trabalhador não sabia executar as tarefas atribuidas, sendo assim cliente solicitou substituição."/>
    <m/>
  </r>
  <r>
    <s v="E0274"/>
    <s v="HECTOR GIOVANNI MORENO SUSA"/>
    <s v="34 624 83 34 39"/>
    <n v="12178112321"/>
    <n v="328345911"/>
    <m/>
    <s v="Conforme"/>
    <x v="3"/>
    <d v="2024-11-21T00:00:00"/>
    <m/>
    <x v="0"/>
    <s v="2024/448"/>
    <x v="32"/>
    <s v="Castellbisbal"/>
    <s v="Montador"/>
    <d v="2024-11-19T00:00:00"/>
    <d v="2024-12-19T00:00:00"/>
    <d v="2025-02-07T00:00:00"/>
    <m/>
    <m/>
    <m/>
    <s v="L"/>
    <s v="M"/>
    <m/>
    <m/>
    <m/>
    <x v="1"/>
    <s v="encerrado trabalho"/>
    <s v="passou para pedido 467"/>
    <m/>
  </r>
  <r>
    <s v="E0274"/>
    <s v="HECTOR GIOVANNI MORENO SUSA"/>
    <s v="+34 624833439"/>
    <n v="12178112321"/>
    <n v="328345911"/>
    <s v="BC642342"/>
    <s v="Conforme"/>
    <x v="3"/>
    <d v="2025-05-08T00:00:00"/>
    <m/>
    <x v="6"/>
    <s v="2025/270"/>
    <x v="191"/>
    <s v="Barcelona"/>
    <s v="Soldador"/>
    <d v="2025-04-23T00:00:00"/>
    <d v="2025-05-18T00:00:00"/>
    <m/>
    <m/>
    <m/>
    <m/>
    <s v="M"/>
    <s v="L"/>
    <m/>
    <m/>
    <m/>
    <x v="1"/>
    <m/>
    <m/>
    <m/>
  </r>
  <r>
    <s v="E0645"/>
    <s v="HECTOR JAIME ROA CONTRERAS"/>
    <s v="+34 613 89 67 47"/>
    <m/>
    <m/>
    <s v="BF994546"/>
    <s v="Conforme"/>
    <x v="1"/>
    <m/>
    <m/>
    <x v="5"/>
    <s v="2025/314"/>
    <x v="125"/>
    <s v="Murcia"/>
    <s v="Tubero"/>
    <d v="2025-06-04T00:00:00"/>
    <d v="2025-07-31T00:00:00"/>
    <d v="2026-01-31T00:00:00"/>
    <m/>
    <m/>
    <m/>
    <s v="XL"/>
    <n v="34"/>
    <m/>
    <m/>
    <m/>
    <x v="1"/>
    <m/>
    <m/>
    <m/>
  </r>
  <r>
    <s v="E1990"/>
    <s v="HECTOR JAUMEN GUEVARA FORERO"/>
    <s v="+57 313 665 3290"/>
    <m/>
    <m/>
    <s v="BA488496"/>
    <s v="Conforme"/>
    <x v="1"/>
    <m/>
    <m/>
    <x v="0"/>
    <s v="2025/613"/>
    <x v="115"/>
    <s v="Gijón"/>
    <s v="Calderero"/>
    <d v="2025-10-27T00:00:00"/>
    <d v="2025-11-27T00:00:00"/>
    <d v="2025-11-21T00:00:00"/>
    <m/>
    <m/>
    <m/>
    <s v="L"/>
    <s v="L"/>
    <m/>
    <s v="SI"/>
    <m/>
    <x v="1"/>
    <m/>
    <m/>
    <m/>
  </r>
  <r>
    <s v="E1778"/>
    <s v="HECTOR JESUS QUINONES PEREZ"/>
    <s v="+58 4120499735"/>
    <m/>
    <n v="331747103"/>
    <n v="167791164"/>
    <s v="Conforme"/>
    <x v="3"/>
    <m/>
    <m/>
    <x v="5"/>
    <s v="2025/447"/>
    <x v="131"/>
    <s v="Biscay"/>
    <s v="Tubero"/>
    <d v="2025-08-20T00:00:00"/>
    <d v="2025-09-18T00:00:00"/>
    <d v="2025-10-03T00:00:00"/>
    <m/>
    <m/>
    <m/>
    <m/>
    <m/>
    <m/>
    <m/>
    <m/>
    <x v="1"/>
    <m/>
    <m/>
    <m/>
  </r>
  <r>
    <s v="E0683"/>
    <s v="HECTOR JULIAN MOSQUERA OROBIO"/>
    <s v="573226376349"/>
    <n v="12178109810"/>
    <n v="328319996"/>
    <m/>
    <s v="Conforme"/>
    <x v="3"/>
    <m/>
    <m/>
    <x v="6"/>
    <s v="2024/200"/>
    <x v="144"/>
    <s v="Badajoz"/>
    <s v="Tubero"/>
    <d v="2024-07-08T00:00:00"/>
    <d v="2024-09-02T00:00:00"/>
    <d v="2024-07-26T00:00:00"/>
    <m/>
    <m/>
    <m/>
    <s v="M"/>
    <s v="S"/>
    <m/>
    <m/>
    <m/>
    <x v="1"/>
    <m/>
    <m/>
    <m/>
  </r>
  <r>
    <s v="E0683"/>
    <s v="HECTOR JULIAN MOSQUERA OROBIO"/>
    <s v="573226376349"/>
    <n v="12178109810"/>
    <n v="328319996"/>
    <s v="AS161011"/>
    <s v="Conforme"/>
    <x v="3"/>
    <m/>
    <d v="2024-10-31T00:00:00"/>
    <x v="6"/>
    <s v="2024/270"/>
    <x v="13"/>
    <s v="Ravenna"/>
    <s v="Tubero"/>
    <d v="2024-08-05T00:00:00"/>
    <m/>
    <d v="2024-10-31T00:00:00"/>
    <m/>
    <m/>
    <m/>
    <s v="M"/>
    <s v="S"/>
    <m/>
    <m/>
    <m/>
    <x v="1"/>
    <m/>
    <m/>
    <m/>
  </r>
  <r>
    <s v="E0683"/>
    <s v="HECTOR JULIAN MOSQUERA OROBIO"/>
    <s v="573226376349"/>
    <n v="12178109810"/>
    <n v="328319996"/>
    <s v="AS161011"/>
    <s v="Conforme"/>
    <x v="3"/>
    <d v="2025-06-12T00:00:00"/>
    <d v="2025-07-14T00:00:00"/>
    <x v="5"/>
    <s v="2025/321"/>
    <x v="13"/>
    <s v="Ravenna"/>
    <s v="Tubero"/>
    <d v="2025-06-09T00:00:00"/>
    <d v="2025-07-04T00:00:00"/>
    <d v="2025-07-14T00:00:00"/>
    <m/>
    <m/>
    <m/>
    <s v="M"/>
    <s v="M"/>
    <m/>
    <m/>
    <m/>
    <x v="1"/>
    <m/>
    <m/>
    <m/>
  </r>
  <r>
    <s v="E0683"/>
    <s v="HECTOR JULIAN MOSQUERA OROBIO"/>
    <s v="573226376349"/>
    <n v="12178109810"/>
    <n v="328319996"/>
    <m/>
    <s v="Conforme"/>
    <x v="3"/>
    <d v="2025-01-29T00:00:00"/>
    <m/>
    <x v="6"/>
    <s v="2025/093"/>
    <x v="174"/>
    <s v="Province of Girona"/>
    <s v="Soldador"/>
    <d v="2025-01-29T00:00:00"/>
    <d v="2025-03-03T00:00:00"/>
    <d v="2025-01-31T00:00:00"/>
    <m/>
    <m/>
    <m/>
    <s v="M"/>
    <s v="S"/>
    <m/>
    <m/>
    <m/>
    <x v="1"/>
    <m/>
    <m/>
    <m/>
  </r>
  <r>
    <s v="E0683"/>
    <s v="HECTOR JULIAN MOSQUERA OROBIO"/>
    <s v="573226376349"/>
    <n v="12178109810"/>
    <n v="328319996"/>
    <m/>
    <s v="Conforme"/>
    <x v="3"/>
    <d v="2024-11-13T00:00:00"/>
    <m/>
    <x v="5"/>
    <s v="2024/435"/>
    <x v="117"/>
    <s v="Girona"/>
    <s v="Tubero"/>
    <d v="2024-11-13T00:00:00"/>
    <d v="2024-12-27T00:00:00"/>
    <d v="2025-01-10T00:00:00"/>
    <m/>
    <m/>
    <m/>
    <s v="M"/>
    <s v="S"/>
    <m/>
    <m/>
    <m/>
    <x v="1"/>
    <m/>
    <m/>
    <m/>
  </r>
  <r>
    <s v="E0683"/>
    <s v="HECTOR JULIAN MOSQUERA OROBIO"/>
    <s v="573226376349"/>
    <n v="12178109810"/>
    <n v="328319996"/>
    <s v="AS161011"/>
    <s v="Conforme"/>
    <x v="3"/>
    <d v="2024-11-13T00:00:00"/>
    <m/>
    <x v="5"/>
    <s v="2025/040"/>
    <x v="192"/>
    <s v="Huelva"/>
    <s v="Tubero"/>
    <d v="2025-01-15T00:00:00"/>
    <d v="2025-01-31T00:00:00"/>
    <d v="2025-01-24T00:00:00"/>
    <m/>
    <m/>
    <m/>
    <s v="M"/>
    <s v="S"/>
    <m/>
    <m/>
    <m/>
    <x v="1"/>
    <s v="fim de obra "/>
    <m/>
    <m/>
  </r>
  <r>
    <s v="E0683"/>
    <s v="HECTOR JULIAN MOSQUERA OROBIO"/>
    <s v="573226376349"/>
    <n v="12178109810"/>
    <n v="328319996"/>
    <m/>
    <s v="Conforme"/>
    <x v="3"/>
    <d v="2025-04-17T00:00:00"/>
    <m/>
    <x v="5"/>
    <s v="2025/110"/>
    <x v="42"/>
    <s v="Lleida"/>
    <s v="Tubero"/>
    <d v="2025-02-05T00:00:00"/>
    <d v="2025-03-05T00:00:00"/>
    <d v="2025-05-16T00:00:00"/>
    <m/>
    <m/>
    <m/>
    <s v="M"/>
    <s v="S"/>
    <m/>
    <m/>
    <m/>
    <x v="1"/>
    <m/>
    <m/>
    <m/>
  </r>
  <r>
    <s v="E0989"/>
    <s v="HECTOR LEONEL MARTINEZ GUERRA"/>
    <s v="573147856796"/>
    <n v="12178109802"/>
    <n v="328514039"/>
    <m/>
    <s v="Conforme"/>
    <x v="3"/>
    <d v="2024-09-16T00:00:00"/>
    <m/>
    <x v="5"/>
    <s v="2024/414"/>
    <x v="292"/>
    <s v="Gipuzkoa"/>
    <s v="Calderero"/>
    <d v="2024-11-13T00:00:00"/>
    <d v="2024-12-13T00:00:00"/>
    <d v="2024-11-15T00:00:00"/>
    <m/>
    <m/>
    <m/>
    <m/>
    <m/>
    <m/>
    <m/>
    <m/>
    <x v="1"/>
    <m/>
    <s v="no tiene la capacitaciones necesarias para el trabajo."/>
    <m/>
  </r>
  <r>
    <s v="E0989"/>
    <s v="HECTOR LEONEL MARTINEZ GUERRA"/>
    <s v="573147856796"/>
    <n v="12178109802"/>
    <n v="328514039"/>
    <m/>
    <s v="Conforme"/>
    <x v="3"/>
    <d v="2024-09-16T00:00:00"/>
    <m/>
    <x v="5"/>
    <s v="2024/321"/>
    <x v="117"/>
    <s v="Girona"/>
    <s v="Tubero"/>
    <d v="2024-09-16T00:00:00"/>
    <d v="2024-11-13T00:00:00"/>
    <d v="2024-10-18T00:00:00"/>
    <m/>
    <m/>
    <m/>
    <m/>
    <m/>
    <m/>
    <m/>
    <m/>
    <x v="1"/>
    <m/>
    <m/>
    <m/>
  </r>
  <r>
    <s v="E0989"/>
    <s v="HECTOR LEONEL MARTINEZ GUERRA"/>
    <s v="573147856796"/>
    <n v="12178109802"/>
    <n v="328514039"/>
    <m/>
    <s v="Pendiente"/>
    <x v="3"/>
    <m/>
    <m/>
    <x v="6"/>
    <s v="2024/232"/>
    <x v="153"/>
    <s v="Province of Barcelona"/>
    <s v="Montador"/>
    <d v="2024-07-30T00:00:00"/>
    <d v="2024-10-12T00:00:00"/>
    <d v="2024-08-25T00:00:00"/>
    <m/>
    <m/>
    <m/>
    <m/>
    <m/>
    <m/>
    <m/>
    <m/>
    <x v="1"/>
    <m/>
    <m/>
    <m/>
  </r>
  <r>
    <s v="E1839"/>
    <s v="HECTOR LUCIANO CAMELO BENAVIDES"/>
    <s v=" +57 311 485 1083"/>
    <m/>
    <m/>
    <s v="BG183517"/>
    <s v="Conforme"/>
    <x v="1"/>
    <m/>
    <m/>
    <x v="0"/>
    <s v="2025/600"/>
    <x v="100"/>
    <s v="Teruel"/>
    <s v="Electricista"/>
    <d v="2025-10-21T00:00:00"/>
    <d v="2025-11-21T00:00:00"/>
    <d v="2025-12-05T00:00:00"/>
    <m/>
    <m/>
    <m/>
    <s v="M"/>
    <s v="M"/>
    <m/>
    <s v="SI"/>
    <m/>
    <x v="1"/>
    <m/>
    <m/>
    <m/>
  </r>
  <r>
    <s v="E1839"/>
    <s v="HECTOR LUCIANO CAMELO BENAVIDES"/>
    <s v="+57 311 485 1083"/>
    <m/>
    <m/>
    <s v="BG183517"/>
    <s v="Conforme"/>
    <x v="3"/>
    <m/>
    <m/>
    <x v="0"/>
    <s v="2025/523"/>
    <x v="102"/>
    <s v="Vitoria-Gasteiz"/>
    <s v="Electricista"/>
    <d v="2025-10-02T00:00:00"/>
    <d v="2025-10-15T00:00:00"/>
    <m/>
    <m/>
    <m/>
    <m/>
    <s v="M"/>
    <s v="M"/>
    <m/>
    <s v="SI"/>
    <m/>
    <x v="1"/>
    <s v="PEDIDO CANCELADO"/>
    <m/>
    <m/>
  </r>
  <r>
    <s v="E0240"/>
    <s v="HECTOR LUIS PARRAGA ZAVALA"/>
    <s v="51923999856"/>
    <m/>
    <n v="332754839"/>
    <n v="124801216"/>
    <s v="Conforme"/>
    <x v="1"/>
    <m/>
    <m/>
    <x v="6"/>
    <s v="2025/296"/>
    <x v="44"/>
    <s v="Biscay"/>
    <s v="Soldador"/>
    <d v="2025-05-21T00:00:00"/>
    <d v="2025-12-30T00:00:00"/>
    <d v="2026-01-30T00:00:00"/>
    <m/>
    <m/>
    <m/>
    <s v="M"/>
    <s v="M"/>
    <m/>
    <m/>
    <m/>
    <x v="1"/>
    <s v="Cambio a WISEOWE desde el 02/02/2026"/>
    <m/>
    <m/>
  </r>
  <r>
    <s v="E2083"/>
    <s v="HECTOR MANUEL BUELVAS ZAMBRANO"/>
    <s v="34687746033"/>
    <n v="12178109682"/>
    <n v="328346098"/>
    <s v="AZ172333"/>
    <s v="Conforme"/>
    <x v="0"/>
    <d v="2025-04-04T00:00:00"/>
    <d v="2026-02-05T00:00:00"/>
    <x v="5"/>
    <s v="2024/314"/>
    <x v="51"/>
    <s v="Province of Girona"/>
    <s v="Armador"/>
    <d v="2024-09-12T00:00:00"/>
    <d v="2024-10-12T00:00:00"/>
    <d v="2026-01-30T00:00:00"/>
    <m/>
    <m/>
    <m/>
    <m/>
    <m/>
    <m/>
    <m/>
    <m/>
    <x v="1"/>
    <s v="Cambio a LUMINOUS desde 02/02/2026"/>
    <m/>
    <m/>
  </r>
  <r>
    <s v="E2083"/>
    <s v="HECTOR MANUEL BUELVAS ZAMBRANO"/>
    <s v="573022016439"/>
    <n v="12178109682"/>
    <n v="328346098"/>
    <m/>
    <s v="Pendiente"/>
    <x v="3"/>
    <m/>
    <m/>
    <x v="5"/>
    <s v="2024/277"/>
    <x v="134"/>
    <s v="Biscay"/>
    <s v="Calderero"/>
    <d v="2024-08-19T00:00:00"/>
    <d v="2024-09-16T00:00:00"/>
    <d v="2024-08-30T00:00:00"/>
    <m/>
    <m/>
    <m/>
    <m/>
    <m/>
    <m/>
    <m/>
    <m/>
    <x v="1"/>
    <m/>
    <m/>
    <m/>
  </r>
  <r>
    <s v="E0015"/>
    <s v="HECTOR REYNALDO CHAVEZ"/>
    <s v="542214342411"/>
    <m/>
    <m/>
    <s v="AAI907194"/>
    <s v="Conforme"/>
    <x v="3"/>
    <m/>
    <m/>
    <x v="6"/>
    <s v="2025/275"/>
    <x v="111"/>
    <s v="Cartagena, Spain"/>
    <s v="Soldador"/>
    <d v="2025-05-05T00:00:00"/>
    <d v="2025-09-30T00:00:00"/>
    <d v="2025-07-02T00:00:00"/>
    <m/>
    <m/>
    <m/>
    <s v="XL"/>
    <n v="36"/>
    <m/>
    <m/>
    <m/>
    <x v="1"/>
    <m/>
    <m/>
    <m/>
  </r>
  <r>
    <s v="E0015"/>
    <s v="HECTOR REYNALDO CHAVEZ"/>
    <s v="542214342411"/>
    <m/>
    <m/>
    <s v="AAI907194"/>
    <s v="Conforme"/>
    <x v="5"/>
    <m/>
    <m/>
    <x v="6"/>
    <s v="2025/394"/>
    <x v="21"/>
    <s v="Province of Girona"/>
    <s v="Soldador"/>
    <d v="2025-07-23T00:00:00"/>
    <d v="2025-08-24T00:00:00"/>
    <m/>
    <m/>
    <m/>
    <m/>
    <s v="XL"/>
    <n v="36"/>
    <m/>
    <m/>
    <m/>
    <x v="1"/>
    <m/>
    <s v="no inicio a trabajar"/>
    <m/>
  </r>
  <r>
    <s v="E1073"/>
    <s v="HECTOR ROMAN LUQUE CUTIPA"/>
    <s v="+51 988 999 707"/>
    <m/>
    <n v="334886996"/>
    <n v="124958248"/>
    <s v="Conforme"/>
    <x v="1"/>
    <m/>
    <m/>
    <x v="1"/>
    <s v="2026/682"/>
    <x v="12"/>
    <s v="Barcelona"/>
    <s v="Calderero"/>
    <d v="2026-01-19T00:00:00"/>
    <d v="2026-03-18T00:00:00"/>
    <m/>
    <m/>
    <m/>
    <m/>
    <s v="M"/>
    <s v="M"/>
    <m/>
    <s v="NO"/>
    <m/>
    <x v="1"/>
    <s v="Nao se aprensentou ao trabalho"/>
    <m/>
    <m/>
  </r>
  <r>
    <s v="E1073"/>
    <s v="HECTOR ROMAN LUQUE CUTIPA"/>
    <s v="+51 988 999 707"/>
    <m/>
    <m/>
    <n v="12495848"/>
    <s v="Conforme"/>
    <x v="3"/>
    <m/>
    <m/>
    <x v="2"/>
    <s v="2025/550"/>
    <x v="4"/>
    <s v="Valladolid"/>
    <s v="Montador"/>
    <d v="2025-10-06T00:00:00"/>
    <d v="2025-11-09T00:00:00"/>
    <d v="2025-10-14T00:00:00"/>
    <m/>
    <m/>
    <m/>
    <s v="L"/>
    <n v="32"/>
    <m/>
    <s v="NO"/>
    <m/>
    <x v="1"/>
    <m/>
    <m/>
    <m/>
  </r>
  <r>
    <s v="E1073"/>
    <s v="HECTOR ROMAN LUQUE CUTIPA"/>
    <s v="+51 988 999 707"/>
    <m/>
    <n v="334886996"/>
    <n v="12495848"/>
    <s v="Conforme"/>
    <x v="1"/>
    <m/>
    <m/>
    <x v="0"/>
    <s v="2025/622"/>
    <x v="12"/>
    <s v="Barcelona"/>
    <s v="Calderero"/>
    <d v="2025-10-22T00:00:00"/>
    <d v="2025-12-20T00:00:00"/>
    <d v="2025-12-23T00:00:00"/>
    <m/>
    <m/>
    <m/>
    <s v="L"/>
    <n v="32"/>
    <m/>
    <s v="NO"/>
    <m/>
    <x v="1"/>
    <s v="fin de la obra."/>
    <m/>
    <m/>
  </r>
  <r>
    <s v="E1073"/>
    <s v="HECTOR ROMAN LUQUE CUTIPA"/>
    <s v="51 988 999 707"/>
    <m/>
    <m/>
    <n v="12495848"/>
    <s v="Conforme"/>
    <x v="3"/>
    <m/>
    <m/>
    <x v="0"/>
    <s v="2025/071"/>
    <x v="84"/>
    <s v="Biscay"/>
    <s v="Calderero"/>
    <d v="2025-05-20T00:00:00"/>
    <m/>
    <d v="2025-09-26T00:00:00"/>
    <m/>
    <m/>
    <m/>
    <m/>
    <m/>
    <m/>
    <m/>
    <m/>
    <x v="1"/>
    <m/>
    <m/>
    <s v="ES77 0182 1965 1702 0169 8805"/>
  </r>
  <r>
    <s v="E1073"/>
    <s v="HECTOR ROMAN LUQUE CUTIPA"/>
    <s v="51988999707"/>
    <m/>
    <m/>
    <n v="12495848"/>
    <s v="Conforme"/>
    <x v="3"/>
    <m/>
    <m/>
    <x v="6"/>
    <s v="2025/237"/>
    <x v="147"/>
    <s v="Asturias"/>
    <s v="Calderero "/>
    <d v="2025-04-01T00:00:00"/>
    <d v="2025-05-06T00:00:00"/>
    <m/>
    <m/>
    <m/>
    <m/>
    <s v="L"/>
    <n v="32"/>
    <m/>
    <m/>
    <m/>
    <x v="1"/>
    <m/>
    <m/>
    <m/>
  </r>
  <r>
    <s v="E0087"/>
    <s v="HECTOR SANCHEZ GUERRERO"/>
    <s v="34614116302"/>
    <m/>
    <n v="320284794"/>
    <s v="BF505231"/>
    <s v="Conforme"/>
    <x v="1"/>
    <s v="erro niss"/>
    <s v="observação"/>
    <x v="5"/>
    <s v="2025/240"/>
    <x v="65"/>
    <s v="Biscay"/>
    <s v="Soldador"/>
    <d v="2025-04-02T00:00:00"/>
    <d v="2025-05-02T00:00:00"/>
    <d v="2025-12-19T00:00:00"/>
    <m/>
    <m/>
    <m/>
    <s v="XL"/>
    <s v="XL"/>
    <m/>
    <m/>
    <m/>
    <x v="1"/>
    <m/>
    <s v="Passara  a luminous 19/12"/>
    <m/>
  </r>
  <r>
    <s v="E1781"/>
    <s v="HEDICXON OLIVIO QUINONES PEREZ"/>
    <s v="+56 9 5328 2030"/>
    <m/>
    <m/>
    <m/>
    <s v="Conforme"/>
    <x v="3"/>
    <m/>
    <m/>
    <x v="2"/>
    <s v="2025/454"/>
    <x v="293"/>
    <s v="Ciudad Real"/>
    <s v="Soldador"/>
    <d v="2025-09-01T00:00:00"/>
    <d v="2025-10-28T00:00:00"/>
    <d v="2025-10-31T00:00:00"/>
    <m/>
    <m/>
    <m/>
    <s v="XL"/>
    <s v="XL"/>
    <m/>
    <s v="SI"/>
    <m/>
    <x v="1"/>
    <s v="solicitou a carta"/>
    <m/>
    <m/>
  </r>
  <r>
    <s v="E0404"/>
    <s v="HEINER GONZALEZ ALAPE"/>
    <s v="34685032926"/>
    <n v="12178109585"/>
    <n v="328501360"/>
    <s v="AY661938"/>
    <s v="Conforme"/>
    <x v="0"/>
    <d v="2025-04-14T00:00:00"/>
    <d v="2026-01-01T00:00:00"/>
    <x v="6"/>
    <s v="P.E"/>
    <x v="294"/>
    <s v="Barcelona"/>
    <s v="Electricista"/>
    <d v="2024-08-12T00:00:00"/>
    <m/>
    <m/>
    <m/>
    <m/>
    <m/>
    <m/>
    <m/>
    <m/>
    <m/>
    <m/>
    <x v="1"/>
    <s v="Cambio a Mastercorp"/>
    <m/>
    <m/>
  </r>
  <r>
    <s v=""/>
    <s v="HELKIN ANTONIO OJEDA DE LA CRUZ"/>
    <s v="34653268201"/>
    <n v="12175374601"/>
    <n v="325247242"/>
    <m/>
    <s v="Conforme"/>
    <x v="3"/>
    <d v="2025-01-17T00:00:00"/>
    <d v="2025-06-07T00:00:00"/>
    <x v="6"/>
    <s v="2024/039"/>
    <x v="167"/>
    <s v="France"/>
    <s v="Soldador"/>
    <d v="2024-02-19T00:00:00"/>
    <s v="Aprox20-05-2024"/>
    <d v="2025-06-07T00:00:00"/>
    <m/>
    <m/>
    <s v="Muy Bueno"/>
    <m/>
    <m/>
    <s v="Tickets de Transporte"/>
    <m/>
    <m/>
    <x v="1"/>
    <m/>
    <m/>
    <m/>
  </r>
  <r>
    <s v=""/>
    <s v="HELKIN ANTONIO OJEDA DE LA CRUZ"/>
    <s v="14183135927"/>
    <m/>
    <m/>
    <m/>
    <s v="Conforme"/>
    <x v="5"/>
    <m/>
    <m/>
    <x v="6"/>
    <m/>
    <x v="281"/>
    <m/>
    <m/>
    <m/>
    <m/>
    <m/>
    <m/>
    <m/>
    <m/>
    <m/>
    <m/>
    <m/>
    <m/>
    <m/>
    <x v="1"/>
    <m/>
    <m/>
    <m/>
  </r>
  <r>
    <s v="E1506"/>
    <s v="HELMER STIWAR MONTAÑA"/>
    <s v="+57 323 2120945"/>
    <m/>
    <m/>
    <m/>
    <s v="Conforme"/>
    <x v="3"/>
    <m/>
    <m/>
    <x v="0"/>
    <s v="2025/399"/>
    <x v="292"/>
    <s v="Gipuzkoa"/>
    <s v="Calderero"/>
    <d v="2025-08-01T00:00:00"/>
    <m/>
    <d v="2025-08-05T00:00:00"/>
    <m/>
    <m/>
    <m/>
    <s v="M"/>
    <n v="32"/>
    <m/>
    <m/>
    <m/>
    <x v="1"/>
    <m/>
    <m/>
    <m/>
  </r>
  <r>
    <s v="E1506"/>
    <s v="HELMER STIWAR MONTAÑA"/>
    <s v="+57 3232120945"/>
    <m/>
    <m/>
    <s v="BE318576"/>
    <s v="Conforme"/>
    <x v="3"/>
    <m/>
    <m/>
    <x v="0"/>
    <s v="2025/437"/>
    <x v="82"/>
    <s v="A Coruña"/>
    <s v="Montador"/>
    <d v="2025-08-12T00:00:00"/>
    <m/>
    <d v="2025-08-29T00:00:00"/>
    <m/>
    <m/>
    <m/>
    <s v="M"/>
    <n v="32"/>
    <m/>
    <s v="NO"/>
    <m/>
    <x v="1"/>
    <m/>
    <m/>
    <m/>
  </r>
  <r>
    <s v="E1506"/>
    <s v="HELMER STIWAR MONTAÑA"/>
    <s v="+57 323 2120945"/>
    <m/>
    <m/>
    <s v="BE317576"/>
    <s v="Anulado"/>
    <x v="3"/>
    <m/>
    <m/>
    <x v="0"/>
    <s v="2025/484"/>
    <x v="64"/>
    <s v="Segovia"/>
    <s v="Montador "/>
    <d v="2025-09-15T00:00:00"/>
    <d v="2025-11-06T00:00:00"/>
    <m/>
    <m/>
    <m/>
    <m/>
    <s v="M"/>
    <s v="M"/>
    <m/>
    <s v="NO"/>
    <m/>
    <x v="1"/>
    <m/>
    <m/>
    <m/>
  </r>
  <r>
    <s v="E1506"/>
    <s v="HELMER STIWAR MONTAÑA"/>
    <s v="57 323 212 0945"/>
    <m/>
    <m/>
    <m/>
    <s v="Conforme"/>
    <x v="3"/>
    <m/>
    <m/>
    <x v="0"/>
    <s v="2025/043"/>
    <x v="105"/>
    <s v="Navarre"/>
    <s v="Calderero"/>
    <d v="2025-07-02T00:00:00"/>
    <m/>
    <m/>
    <m/>
    <m/>
    <m/>
    <m/>
    <m/>
    <m/>
    <m/>
    <m/>
    <x v="1"/>
    <s v="PEDIDO SUSPENDIDO"/>
    <m/>
    <m/>
  </r>
  <r>
    <s v="E1506"/>
    <s v="HELMER STIWAR MONTAÑA"/>
    <s v="+57 323 2120945"/>
    <m/>
    <m/>
    <s v="BE318576"/>
    <s v="Conforme"/>
    <x v="5"/>
    <m/>
    <m/>
    <x v="6"/>
    <s v="2025/494"/>
    <x v="7"/>
    <s v="Alicante"/>
    <s v="Montador/Soldador"/>
    <d v="2025-09-08T00:00:00"/>
    <d v="2025-11-07T00:00:00"/>
    <m/>
    <m/>
    <m/>
    <m/>
    <s v="M"/>
    <s v="M"/>
    <m/>
    <s v="NO"/>
    <m/>
    <x v="1"/>
    <m/>
    <m/>
    <m/>
  </r>
  <r>
    <s v="E0431"/>
    <s v="HELMUT WALTER ROSALES MURILLO"/>
    <s v="34614790940"/>
    <m/>
    <m/>
    <s v="BF928317"/>
    <s v="Conforme"/>
    <x v="1"/>
    <m/>
    <m/>
    <x v="5"/>
    <s v="2025/300"/>
    <x v="257"/>
    <s v="Sevilla"/>
    <s v="Soldador"/>
    <d v="2025-05-22T00:00:00"/>
    <d v="2025-06-23T00:00:00"/>
    <d v="2025-10-31T00:00:00"/>
    <m/>
    <m/>
    <m/>
    <s v="XXL"/>
    <n v="45"/>
    <m/>
    <m/>
    <m/>
    <x v="1"/>
    <m/>
    <s v="Temporalmente suspendido por motivo: falta de material "/>
    <m/>
  </r>
  <r>
    <s v="E0117"/>
    <s v="HEMERSON GARCIA MOSQUERA"/>
    <s v="34612594774"/>
    <n v="12177578873"/>
    <n v="327746106"/>
    <m/>
    <s v="Conforme"/>
    <x v="3"/>
    <d v="2024-08-23T00:00:00"/>
    <m/>
    <x v="5"/>
    <s v="2024/195"/>
    <x v="295"/>
    <s v="Barcelona"/>
    <s v="Soldador"/>
    <d v="2024-07-03T00:00:00"/>
    <d v="2024-10-31T00:00:00"/>
    <d v="2024-11-15T00:00:00"/>
    <m/>
    <m/>
    <m/>
    <m/>
    <m/>
    <m/>
    <m/>
    <m/>
    <x v="1"/>
    <m/>
    <m/>
    <m/>
  </r>
  <r>
    <s v="E0117"/>
    <s v="HEMERSON GARCIA MOSQUERA"/>
    <s v="34612594774"/>
    <n v="12177578873"/>
    <n v="327746106"/>
    <m/>
    <s v="Conforme"/>
    <x v="3"/>
    <d v="2025-04-14T00:00:00"/>
    <d v="2025-06-23T00:00:00"/>
    <x v="6"/>
    <s v="2025/187"/>
    <x v="112"/>
    <s v="Geosmes"/>
    <s v="Soldador"/>
    <d v="2025-03-05T00:00:00"/>
    <d v="2025-04-10T00:00:00"/>
    <d v="2025-06-23T00:00:00"/>
    <m/>
    <m/>
    <m/>
    <s v="XL"/>
    <s v="L"/>
    <m/>
    <m/>
    <m/>
    <x v="1"/>
    <m/>
    <m/>
    <m/>
  </r>
  <r>
    <s v="E0117"/>
    <s v="HEMERSON GARCIA MOSQUERA"/>
    <s v="34612594774"/>
    <n v="12177578873"/>
    <n v="327746106"/>
    <m/>
    <s v="Conforme"/>
    <x v="3"/>
    <d v="2024-12-09T00:00:00"/>
    <m/>
    <x v="5"/>
    <s v="2024/494"/>
    <x v="130"/>
    <s v="Bourbourg"/>
    <s v="Soldador"/>
    <d v="2024-12-09T00:00:00"/>
    <d v="2024-12-31T00:00:00"/>
    <d v="2025-02-28T00:00:00"/>
    <m/>
    <m/>
    <m/>
    <s v="XL"/>
    <s v="L"/>
    <m/>
    <m/>
    <m/>
    <x v="1"/>
    <m/>
    <m/>
    <m/>
  </r>
  <r>
    <s v="E1035"/>
    <s v="HENRIQUE KOPELE COIMBRA"/>
    <s v="351932518122"/>
    <n v="12168420530"/>
    <n v="316435007"/>
    <m/>
    <s v="Conforme"/>
    <x v="3"/>
    <d v="2024-03-30T00:00:00"/>
    <d v="2024-04-16T00:00:00"/>
    <x v="6"/>
    <s v="2024/047"/>
    <x v="3"/>
    <s v="Puertollano"/>
    <s v="Montador"/>
    <d v="2024-03-19T00:00:00"/>
    <d v="2024-04-16T00:00:00"/>
    <m/>
    <m/>
    <m/>
    <s v="Bueno"/>
    <m/>
    <m/>
    <m/>
    <m/>
    <s v="A cta Empresa"/>
    <x v="1"/>
    <m/>
    <m/>
    <m/>
  </r>
  <r>
    <s v="E0495"/>
    <s v="HENRIS ORTEGA BOSSIO"/>
    <s v="573013011474"/>
    <m/>
    <m/>
    <s v="BD708523"/>
    <s v="Conforme"/>
    <x v="3"/>
    <m/>
    <m/>
    <x v="6"/>
    <s v="2025/282"/>
    <x v="238"/>
    <s v="Sevilla"/>
    <s v="Calderero "/>
    <d v="2025-05-07T00:00:00"/>
    <d v="2025-09-30T00:00:00"/>
    <d v="2025-06-27T00:00:00"/>
    <m/>
    <m/>
    <m/>
    <s v="M"/>
    <n v="34"/>
    <m/>
    <m/>
    <m/>
    <x v="1"/>
    <m/>
    <m/>
    <m/>
  </r>
  <r>
    <s v="E0058"/>
    <s v="HENRRY CASTRO COLLACHAGUA"/>
    <s v="51947862919"/>
    <m/>
    <m/>
    <n v="123949560"/>
    <s v="Conforme"/>
    <x v="1"/>
    <m/>
    <m/>
    <x v="5"/>
    <s v="R2025/040"/>
    <x v="70"/>
    <s v="Tarragona"/>
    <s v="Montador"/>
    <d v="2025-05-13T00:00:00"/>
    <d v="2025-06-20T00:00:00"/>
    <d v="2026-02-03T00:00:00"/>
    <m/>
    <m/>
    <m/>
    <s v="L"/>
    <n v="32"/>
    <m/>
    <m/>
    <m/>
    <x v="1"/>
    <s v="Cambio a LUMINOUS desde el 05/02/2026"/>
    <m/>
    <m/>
  </r>
  <r>
    <s v="E0058"/>
    <s v="HENRRY CASTRO COLLACHAGUA"/>
    <s v="51 947 862 919"/>
    <m/>
    <m/>
    <m/>
    <s v="Conforme"/>
    <x v="3"/>
    <m/>
    <m/>
    <x v="0"/>
    <s v="2025/035"/>
    <x v="244"/>
    <s v="Cantabria"/>
    <s v="Soldador"/>
    <d v="2025-03-26T00:00:00"/>
    <d v="2025-03-28T00:00:00"/>
    <m/>
    <m/>
    <m/>
    <m/>
    <m/>
    <m/>
    <m/>
    <m/>
    <m/>
    <x v="1"/>
    <s v="no paso pruebas"/>
    <m/>
    <m/>
  </r>
  <r>
    <s v="E0058"/>
    <s v="HENRRY CASTRO COLLACHAGUA"/>
    <s v="51947862919"/>
    <m/>
    <m/>
    <m/>
    <s v="Conforme"/>
    <x v="3"/>
    <m/>
    <m/>
    <x v="6"/>
    <s v="R-2025/015"/>
    <x v="145"/>
    <s v="Gipuzkoa"/>
    <s v="Calderero "/>
    <d v="2025-04-03T00:00:00"/>
    <d v="2025-04-30T00:00:00"/>
    <d v="2025-05-06T00:00:00"/>
    <m/>
    <m/>
    <m/>
    <s v="L"/>
    <n v="32"/>
    <m/>
    <m/>
    <m/>
    <x v="1"/>
    <m/>
    <m/>
    <m/>
  </r>
  <r>
    <s v="E1306"/>
    <s v="HENRY ALEXANDER RAMIREZ"/>
    <s v="34647347717"/>
    <n v="12176592856"/>
    <n v="326550992"/>
    <m/>
    <s v="Conforme"/>
    <x v="3"/>
    <d v="2024-06-05T00:00:00"/>
    <m/>
    <x v="6"/>
    <s v="2024/140"/>
    <x v="126"/>
    <s v="Burgos"/>
    <s v="Montador"/>
    <d v="2024-05-23T00:00:00"/>
    <m/>
    <d v="2024-11-15T00:00:00"/>
    <m/>
    <m/>
    <m/>
    <m/>
    <m/>
    <m/>
    <m/>
    <m/>
    <x v="1"/>
    <m/>
    <m/>
    <m/>
  </r>
  <r>
    <s v="E2008"/>
    <s v="HENRY BOHORQUEZ VEGA"/>
    <s v="+57 350 211 0575"/>
    <m/>
    <m/>
    <s v="BG917635"/>
    <s v="Conforme"/>
    <x v="4"/>
    <m/>
    <m/>
    <x v="2"/>
    <s v="2025/590"/>
    <x v="40"/>
    <s v="León, Spain"/>
    <s v="Mecanico/Montador"/>
    <d v="2025-11-03T00:00:00"/>
    <d v="2026-02-27T00:00:00"/>
    <d v="2025-12-16T00:00:00"/>
    <m/>
    <m/>
    <m/>
    <s v="L"/>
    <n v="34"/>
    <m/>
    <s v="SI"/>
    <m/>
    <x v="1"/>
    <m/>
    <s v="Finalización, será reemplazado el 17/12/2025"/>
    <m/>
  </r>
  <r>
    <s v="E2066"/>
    <s v="HENRY FIERRO MEDINA"/>
    <s v="+573155629458"/>
    <m/>
    <m/>
    <s v="BH288120"/>
    <s v="Conforme"/>
    <x v="3"/>
    <m/>
    <m/>
    <x v="2"/>
    <s v="R2025/178"/>
    <x v="296"/>
    <s v="Valladolid"/>
    <s v="Soldador"/>
    <d v="2025-12-04T00:00:00"/>
    <d v="2026-01-31T00:00:00"/>
    <d v="2025-12-10T00:00:00"/>
    <m/>
    <m/>
    <m/>
    <s v="L"/>
    <s v="M-34"/>
    <m/>
    <s v="SI "/>
    <m/>
    <x v="1"/>
    <s v="FIN DE CONTRATO"/>
    <m/>
    <m/>
  </r>
  <r>
    <s v="E1999"/>
    <s v="HENRY MARTINEZ CABEZAS"/>
    <s v="+57 322 655 5372"/>
    <m/>
    <m/>
    <s v="BD872694"/>
    <s v="Conforme"/>
    <x v="1"/>
    <m/>
    <m/>
    <x v="2"/>
    <s v="2025/589"/>
    <x v="40"/>
    <s v="Huelva"/>
    <s v="Montador"/>
    <d v="2025-10-21T00:00:00"/>
    <d v="2026-02-20T00:00:00"/>
    <d v="2025-12-05T00:00:00"/>
    <m/>
    <m/>
    <m/>
    <s v="XXL"/>
    <s v="XL"/>
    <m/>
    <s v="SI MOTO"/>
    <m/>
    <x v="1"/>
    <m/>
    <m/>
    <m/>
  </r>
  <r>
    <s v="E1010"/>
    <s v="HERBENILSON VITORINO MOURA"/>
    <s v="351916284699"/>
    <n v="12173101302"/>
    <n v="322814391"/>
    <m/>
    <s v="Anulado"/>
    <x v="5"/>
    <m/>
    <m/>
    <x v="6"/>
    <s v="2024/086"/>
    <x v="3"/>
    <s v="Puertollano"/>
    <s v="Montador"/>
    <m/>
    <m/>
    <m/>
    <m/>
    <m/>
    <m/>
    <m/>
    <m/>
    <m/>
    <m/>
    <s v="A cta Empresa"/>
    <x v="1"/>
    <s v="Desestimo"/>
    <m/>
    <m/>
  </r>
  <r>
    <s v="E1036"/>
    <s v="HERBERT RICARDO DA SILVA"/>
    <s v="351964252306"/>
    <n v="12171205551"/>
    <n v="320188060"/>
    <m/>
    <s v="Conforme"/>
    <x v="3"/>
    <d v="2024-03-30T00:00:00"/>
    <d v="2024-04-17T00:00:00"/>
    <x v="6"/>
    <s v="2024/047"/>
    <x v="3"/>
    <s v="Puertollano"/>
    <s v="Montador"/>
    <d v="2024-03-19T00:00:00"/>
    <d v="2024-04-17T00:00:00"/>
    <m/>
    <m/>
    <m/>
    <s v="Bueno"/>
    <m/>
    <m/>
    <m/>
    <m/>
    <s v="A cta Empresa"/>
    <x v="1"/>
    <m/>
    <m/>
    <m/>
  </r>
  <r>
    <s v="E1053"/>
    <s v="HERIBERTO GRANDAS HURTADO"/>
    <s v="573114247926"/>
    <m/>
    <m/>
    <m/>
    <s v="Pendiente"/>
    <x v="3"/>
    <m/>
    <m/>
    <x v="6"/>
    <s v="2024/273"/>
    <x v="144"/>
    <s v="Province of Cáceres"/>
    <s v="Tubero"/>
    <d v="2024-08-06T00:00:00"/>
    <d v="2024-09-06T00:00:00"/>
    <d v="2024-09-06T00:00:00"/>
    <m/>
    <m/>
    <m/>
    <m/>
    <m/>
    <m/>
    <m/>
    <m/>
    <x v="1"/>
    <m/>
    <s v="cumprirá aviso até  06/09, voltará para Colombia."/>
    <m/>
  </r>
  <r>
    <s v="E1889"/>
    <s v="HERLEN DAVID RAMIREZ LACERA"/>
    <s v="+57 321 818 9103"/>
    <m/>
    <m/>
    <s v="AZ186736"/>
    <s v="Conforme"/>
    <x v="5"/>
    <m/>
    <m/>
    <x v="2"/>
    <s v="R2025/163"/>
    <x v="4"/>
    <s v="Valladolid"/>
    <s v="Montador"/>
    <d v="2025-11-10T00:00:00"/>
    <d v="2025-12-10T00:00:00"/>
    <m/>
    <m/>
    <m/>
    <m/>
    <s v="S"/>
    <s v="S"/>
    <m/>
    <s v="SI "/>
    <m/>
    <x v="1"/>
    <s v="desistiu"/>
    <m/>
    <m/>
  </r>
  <r>
    <s v="E1889"/>
    <s v="HERLEN DAVID RAMIREZ LACERA"/>
    <s v="+57 321 818 9103"/>
    <m/>
    <m/>
    <s v="AZ186736"/>
    <s v="Conforme"/>
    <x v="1"/>
    <m/>
    <m/>
    <x v="0"/>
    <s v="2025/577"/>
    <x v="115"/>
    <s v="Asturias"/>
    <s v="Soldador "/>
    <d v="2025-10-13T00:00:00"/>
    <d v="2025-11-30T00:00:00"/>
    <d v="2025-11-07T00:00:00"/>
    <m/>
    <m/>
    <m/>
    <s v="S"/>
    <s v="S"/>
    <m/>
    <s v="SI"/>
    <m/>
    <x v="1"/>
    <s v="finalizacion de obra"/>
    <m/>
    <m/>
  </r>
  <r>
    <s v="E0307"/>
    <s v="HERLEY REYES AMAYA"/>
    <s v="573105499943"/>
    <n v="12178109543"/>
    <n v="328346241"/>
    <m/>
    <s v="Conforme"/>
    <x v="3"/>
    <d v="2024-12-05T00:00:00"/>
    <m/>
    <x v="5"/>
    <s v="2024/404"/>
    <x v="42"/>
    <s v="Barcelona"/>
    <s v="Tubero"/>
    <d v="2024-11-05T00:00:00"/>
    <d v="2025-01-15T00:00:00"/>
    <d v="2024-11-26T00:00:00"/>
    <m/>
    <m/>
    <m/>
    <m/>
    <m/>
    <m/>
    <m/>
    <m/>
    <x v="1"/>
    <m/>
    <m/>
    <m/>
  </r>
  <r>
    <s v="E0307"/>
    <s v="HERLEY REYES AMAYA"/>
    <s v="34622362687"/>
    <n v="12178109543"/>
    <n v="328346241"/>
    <s v="AW121053"/>
    <s v="Conforme"/>
    <x v="3"/>
    <d v="2025-04-17T00:00:00"/>
    <d v="2025-07-30T00:00:00"/>
    <x v="5"/>
    <s v="2025/001"/>
    <x v="237"/>
    <s v="Navarre"/>
    <s v="Mecanico"/>
    <d v="2025-01-21T00:00:00"/>
    <d v="2025-03-31T00:00:00"/>
    <d v="2025-07-30T00:00:00"/>
    <m/>
    <m/>
    <m/>
    <s v="XXL"/>
    <n v="38"/>
    <m/>
    <m/>
    <m/>
    <x v="1"/>
    <s v="inf. por correo"/>
    <m/>
    <m/>
  </r>
  <r>
    <s v="E0307"/>
    <s v="HERLEY REYES AMAYA"/>
    <s v="573105499943"/>
    <n v="12178109543"/>
    <n v="328346241"/>
    <s v="AW121053"/>
    <s v="Pendiente"/>
    <x v="3"/>
    <m/>
    <m/>
    <x v="5"/>
    <s v="2024/275"/>
    <x v="168"/>
    <s v="Barcelona"/>
    <s v="Tubero"/>
    <d v="2024-09-08T00:00:00"/>
    <d v="2024-09-06T00:00:00"/>
    <d v="2024-10-22T00:00:00"/>
    <m/>
    <m/>
    <m/>
    <m/>
    <m/>
    <m/>
    <m/>
    <m/>
    <x v="1"/>
    <m/>
    <m/>
    <m/>
  </r>
  <r>
    <s v="E0307"/>
    <s v="HERLEY REYES AMAYA"/>
    <s v="573105499943"/>
    <n v="12178109543"/>
    <n v="328346241"/>
    <m/>
    <s v="Anulado"/>
    <x v="5"/>
    <m/>
    <m/>
    <x v="5"/>
    <s v="2024/242"/>
    <x v="162"/>
    <s v="Barcelona"/>
    <s v="Tubero"/>
    <d v="2024-07-25T00:00:00"/>
    <d v="2024-09-30T00:00:00"/>
    <m/>
    <m/>
    <m/>
    <m/>
    <m/>
    <m/>
    <m/>
    <m/>
    <m/>
    <x v="1"/>
    <m/>
    <s v="pedido cancelado"/>
    <m/>
  </r>
  <r>
    <s v="E0681"/>
    <s v="HERMAN COLLAZOS MURCIA"/>
    <s v="34602388180"/>
    <n v="12175905219"/>
    <n v="325730709"/>
    <m/>
    <s v="Conforme"/>
    <x v="3"/>
    <d v="2024-04-27T00:00:00"/>
    <d v="2024-05-17T00:00:00"/>
    <x v="6"/>
    <s v="2024/051"/>
    <x v="213"/>
    <s v="Barcelona"/>
    <s v="Tubero"/>
    <d v="2024-04-03T00:00:00"/>
    <d v="2024-05-04T00:00:00"/>
    <m/>
    <m/>
    <m/>
    <m/>
    <m/>
    <m/>
    <m/>
    <m/>
    <m/>
    <x v="1"/>
    <m/>
    <s v="ir a Zaragoza a la empresa ROLABO"/>
    <m/>
  </r>
  <r>
    <s v="E0681"/>
    <s v="HERMAN COLLAZOS MURCIA"/>
    <s v="34602388180"/>
    <n v="12175905219"/>
    <n v="325730709"/>
    <m/>
    <s v="Conforme"/>
    <x v="3"/>
    <d v="2024-04-27T00:00:00"/>
    <d v="2024-05-17T00:00:00"/>
    <x v="6"/>
    <s v="2024/095"/>
    <x v="213"/>
    <s v="Zaragoza"/>
    <s v="Tubero"/>
    <d v="2024-04-15T00:00:00"/>
    <d v="2024-05-17T00:00:00"/>
    <m/>
    <m/>
    <m/>
    <m/>
    <m/>
    <m/>
    <m/>
    <m/>
    <m/>
    <x v="1"/>
    <m/>
    <s v="ir a Zaragoza a la empresa ROLABO"/>
    <m/>
  </r>
  <r>
    <s v="E0681"/>
    <s v="HERMAN COLLAZOS MURCIA"/>
    <s v="34602388180"/>
    <n v="12175905219"/>
    <n v="325730709"/>
    <m/>
    <s v="Conforme"/>
    <x v="3"/>
    <d v="2024-06-05T00:00:00"/>
    <d v="2024-09-23T00:00:00"/>
    <x v="6"/>
    <s v="2024/144"/>
    <x v="174"/>
    <s v="Province of Girona"/>
    <s v="Tubero"/>
    <d v="2024-06-05T00:00:00"/>
    <m/>
    <d v="2024-09-23T00:00:00"/>
    <m/>
    <m/>
    <m/>
    <m/>
    <m/>
    <m/>
    <m/>
    <m/>
    <x v="1"/>
    <m/>
    <m/>
    <m/>
  </r>
  <r>
    <s v="E0681"/>
    <s v="HERMAN COLLAZOS MURCIA"/>
    <s v="34602388180"/>
    <n v="12175905219"/>
    <n v="325730709"/>
    <m/>
    <s v="Conforme"/>
    <x v="3"/>
    <d v="2025-03-08T00:00:00"/>
    <m/>
    <x v="5"/>
    <s v="2024/345"/>
    <x v="192"/>
    <s v="Province of Badajoz"/>
    <s v="Tubero"/>
    <d v="2024-10-02T00:00:00"/>
    <d v="2024-12-20T00:00:00"/>
    <d v="2025-05-15T00:00:00"/>
    <m/>
    <m/>
    <m/>
    <s v="M"/>
    <n v="34"/>
    <m/>
    <m/>
    <m/>
    <x v="1"/>
    <m/>
    <s v="solicitou a carta"/>
    <m/>
  </r>
  <r>
    <s v="E0754"/>
    <s v="HERMES ALFONSO NIETO CASTRO"/>
    <s v="0"/>
    <m/>
    <m/>
    <m/>
    <s v="Anulado"/>
    <x v="5"/>
    <m/>
    <m/>
    <x v="6"/>
    <m/>
    <x v="112"/>
    <s v="Navarre"/>
    <m/>
    <m/>
    <m/>
    <m/>
    <m/>
    <m/>
    <m/>
    <m/>
    <m/>
    <m/>
    <m/>
    <m/>
    <x v="1"/>
    <m/>
    <m/>
    <m/>
  </r>
  <r>
    <s v="E1094"/>
    <s v="HERMES DAVID MEJIA BOSSA"/>
    <s v="573026072932"/>
    <n v="12176027481"/>
    <n v="325896356"/>
    <m/>
    <s v="Conforme"/>
    <x v="3"/>
    <d v="2024-05-15T00:00:00"/>
    <d v="2024-08-08T00:00:00"/>
    <x v="5"/>
    <s v="2024/088"/>
    <x v="138"/>
    <s v="Tudela, Navarre"/>
    <s v="Montador"/>
    <d v="2024-02-04T00:00:00"/>
    <m/>
    <d v="2024-08-08T00:00:00"/>
    <m/>
    <m/>
    <s v="Bueno"/>
    <m/>
    <m/>
    <m/>
    <m/>
    <s v="A cta Empresa"/>
    <x v="1"/>
    <m/>
    <m/>
    <m/>
  </r>
  <r>
    <s v="E1299"/>
    <s v="HERMES EDUARDO RODRIGUEZ PAJARO"/>
    <s v="573504798789"/>
    <n v="12175479338"/>
    <n v="325196184"/>
    <m/>
    <s v="Conforme"/>
    <x v="3"/>
    <d v="2024-04-13T00:00:00"/>
    <m/>
    <x v="6"/>
    <s v="2024/025"/>
    <x v="120"/>
    <s v="Tarragona"/>
    <s v="Soldador"/>
    <d v="2024-02-19T00:00:00"/>
    <m/>
    <d v="2025-04-01T00:00:00"/>
    <m/>
    <m/>
    <s v="Muy Bueno"/>
    <m/>
    <m/>
    <m/>
    <m/>
    <m/>
    <x v="1"/>
    <m/>
    <s v="solicitou a carta"/>
    <m/>
  </r>
  <r>
    <s v="E1805"/>
    <s v="HERMIDES VILLADIEGO DAGER"/>
    <s v="+57 318 8890273"/>
    <m/>
    <m/>
    <s v="AY164052"/>
    <s v="Conforme"/>
    <x v="1"/>
    <m/>
    <m/>
    <x v="2"/>
    <s v="2025/510"/>
    <x v="149"/>
    <s v="Palencia"/>
    <s v="Soldador"/>
    <d v="2025-09-29T00:00:00"/>
    <d v="2026-01-02T00:00:00"/>
    <d v="2025-12-15T00:00:00"/>
    <m/>
    <m/>
    <m/>
    <s v="XL "/>
    <n v="36"/>
    <m/>
    <s v="SI"/>
    <m/>
    <x v="1"/>
    <s v="finalizinion de la obra"/>
    <s v="Finalización de la obra."/>
    <m/>
  </r>
  <r>
    <s v="E1805"/>
    <s v="HERMIDES VILLADIEGO DAGER"/>
    <s v="+57 318 8890273"/>
    <m/>
    <m/>
    <s v="AY164052"/>
    <s v="Conforme"/>
    <x v="3"/>
    <m/>
    <m/>
    <x v="2"/>
    <s v="R2025/105"/>
    <x v="297"/>
    <s v="Zaragoza"/>
    <s v="Soldador"/>
    <d v="2025-09-12T00:00:00"/>
    <d v="2025-09-25T00:00:00"/>
    <d v="2025-09-15T00:00:00"/>
    <m/>
    <m/>
    <m/>
    <s v="XL "/>
    <n v="36"/>
    <m/>
    <s v="SI"/>
    <m/>
    <x v="1"/>
    <m/>
    <m/>
    <m/>
  </r>
  <r>
    <s v="E1507"/>
    <s v="HERNAN ALONSO CONTRERAS MARROQUIN"/>
    <s v="57 320 3011053"/>
    <m/>
    <m/>
    <s v="AS552560"/>
    <s v="Conforme"/>
    <x v="1"/>
    <m/>
    <m/>
    <x v="0"/>
    <s v="2025/048/089"/>
    <x v="152"/>
    <s v="Zaragoza"/>
    <s v="Montador/Soldador"/>
    <d v="2025-05-06T00:00:00"/>
    <m/>
    <d v="2026-03-09T00:00:00"/>
    <m/>
    <m/>
    <m/>
    <s v="M"/>
    <m/>
    <m/>
    <m/>
    <m/>
    <x v="1"/>
    <m/>
    <s v="Reubicación temporal por el cliente desde 18/01/2026 a Zaragoza"/>
    <s v="ES8601820275170201680517"/>
  </r>
  <r>
    <s v="E2070"/>
    <s v="HERNAN BERNARDO QUINTERO JARAMILLO"/>
    <s v="+34 634 01 05 07"/>
    <m/>
    <m/>
    <s v="BD730030"/>
    <s v="Conforme"/>
    <x v="1"/>
    <m/>
    <m/>
    <x v="6"/>
    <s v="2025/670"/>
    <x v="13"/>
    <s v="Ravenna"/>
    <s v="Soldador"/>
    <d v="2025-12-04T00:00:00"/>
    <d v="2025-12-30T00:00:00"/>
    <m/>
    <m/>
    <m/>
    <m/>
    <s v="XL "/>
    <s v="L"/>
    <m/>
    <s v="SI "/>
    <m/>
    <x v="1"/>
    <m/>
    <s v="Pasaron a Rosas el 05/02/2026"/>
    <m/>
  </r>
  <r>
    <s v="E0300"/>
    <s v="HERNAN GERONIMO ALEJANDRO TARAZONA"/>
    <s v="51 920 658 811"/>
    <m/>
    <m/>
    <n v="123259906"/>
    <s v="Conforme"/>
    <x v="1"/>
    <m/>
    <m/>
    <x v="0"/>
    <s v="2025/072"/>
    <x v="152"/>
    <s v="Gipuzkoa"/>
    <s v="Tubero"/>
    <d v="2025-05-20T00:00:00"/>
    <m/>
    <d v="2025-10-31T00:00:00"/>
    <m/>
    <m/>
    <m/>
    <m/>
    <m/>
    <m/>
    <m/>
    <m/>
    <x v="1"/>
    <m/>
    <m/>
    <s v="ES33 0049 3002 5521 1478 5810"/>
  </r>
  <r>
    <s v="E0300"/>
    <s v="HERNAN GERONIMO ALEJANDRO TARAZONA"/>
    <s v="51920658811"/>
    <m/>
    <m/>
    <m/>
    <s v="Conforme"/>
    <x v="3"/>
    <m/>
    <m/>
    <x v="6"/>
    <s v="2025/237"/>
    <x v="147"/>
    <s v="Asturias"/>
    <s v="Calderero "/>
    <d v="2025-04-01T00:00:00"/>
    <d v="2025-05-06T00:00:00"/>
    <d v="2025-05-30T00:00:00"/>
    <m/>
    <m/>
    <m/>
    <s v="L"/>
    <n v="32"/>
    <m/>
    <m/>
    <m/>
    <x v="1"/>
    <m/>
    <m/>
    <m/>
  </r>
  <r>
    <s v="E0501"/>
    <s v="HERNAN RODRIGUEZ CUY"/>
    <s v="34670214538"/>
    <n v="12179743627"/>
    <n v="331088967"/>
    <s v="AY323956"/>
    <s v="Conforme"/>
    <x v="3"/>
    <d v="2025-06-12T00:00:00"/>
    <d v="2025-08-18T00:00:00"/>
    <x v="2"/>
    <s v="2025/222"/>
    <x v="160"/>
    <s v="Salamanca"/>
    <s v="Montador"/>
    <d v="2025-03-21T00:00:00"/>
    <d v="2025-05-30T00:00:00"/>
    <d v="2025-08-18T00:00:00"/>
    <m/>
    <m/>
    <m/>
    <s v="L"/>
    <n v="46"/>
    <m/>
    <m/>
    <m/>
    <x v="1"/>
    <m/>
    <m/>
    <m/>
  </r>
  <r>
    <s v="E0501"/>
    <s v="HERNAN RODRIGUEZ CUY"/>
    <s v="34670214538"/>
    <n v="12179743627"/>
    <n v="331088967"/>
    <s v="AY323956"/>
    <s v="Conforme"/>
    <x v="3"/>
    <m/>
    <m/>
    <x v="6"/>
    <s v="2025/009"/>
    <x v="160"/>
    <s v="Salamanca"/>
    <s v="Calderero"/>
    <d v="2025-01-13T00:00:00"/>
    <d v="2025-02-28T00:00:00"/>
    <d v="2025-03-05T00:00:00"/>
    <m/>
    <m/>
    <m/>
    <s v="L"/>
    <s v="XL"/>
    <m/>
    <m/>
    <m/>
    <x v="1"/>
    <m/>
    <m/>
    <m/>
  </r>
  <r>
    <s v="E0408"/>
    <s v="HERNANDO AUGUSTO GALINDO GOMEZ"/>
    <s v="34666485963"/>
    <m/>
    <m/>
    <m/>
    <s v="Conforme"/>
    <x v="3"/>
    <m/>
    <m/>
    <x v="2"/>
    <s v="WISE2025/002"/>
    <x v="288"/>
    <s v="Saint-Étienne-à-Arnes"/>
    <s v="Calderero/Soldador"/>
    <d v="2025-05-12T00:00:00"/>
    <d v="2025-06-13T00:00:00"/>
    <d v="2025-06-20T00:00:00"/>
    <m/>
    <m/>
    <m/>
    <s v="M"/>
    <n v="30"/>
    <m/>
    <m/>
    <m/>
    <x v="1"/>
    <m/>
    <m/>
    <m/>
  </r>
  <r>
    <s v="E0408"/>
    <s v="HERNANDO AUGUSTO GALINDO GOMEZ"/>
    <s v="+34 666 48 59 63"/>
    <m/>
    <m/>
    <s v="AX321519"/>
    <s v="Conforme"/>
    <x v="3"/>
    <m/>
    <m/>
    <x v="2"/>
    <s v="2025/440"/>
    <x v="3"/>
    <s v="Puertollano"/>
    <s v="Soldador"/>
    <d v="2025-08-13T00:00:00"/>
    <d v="2025-10-13T00:00:00"/>
    <d v="2025-08-22T00:00:00"/>
    <m/>
    <m/>
    <m/>
    <s v="M"/>
    <n v="30"/>
    <m/>
    <s v="SI"/>
    <m/>
    <x v="1"/>
    <s v="No ha superado la expectativa que el cliente necesita."/>
    <m/>
    <m/>
  </r>
  <r>
    <s v="E0408"/>
    <s v="HERNANDO AUGUSTO GALINDO GOMEZ"/>
    <s v="+34 666 48 59 63"/>
    <m/>
    <m/>
    <s v="AX321519"/>
    <s v="Conforme"/>
    <x v="3"/>
    <m/>
    <m/>
    <x v="5"/>
    <s v="R2025/060"/>
    <x v="266"/>
    <s v="Zaragoza"/>
    <s v="Montador"/>
    <d v="2025-06-23T00:00:00"/>
    <d v="2025-09-30T00:00:00"/>
    <d v="2025-08-08T00:00:00"/>
    <m/>
    <m/>
    <m/>
    <s v="S"/>
    <s v="M"/>
    <m/>
    <m/>
    <m/>
    <x v="1"/>
    <m/>
    <m/>
    <m/>
  </r>
  <r>
    <s v="E0408"/>
    <s v="HERNANDO AUGUSTO GALINDO GOMEZ"/>
    <s v="34666485963"/>
    <m/>
    <m/>
    <s v="AX321519"/>
    <s v="Conforme"/>
    <x v="3"/>
    <m/>
    <m/>
    <x v="6"/>
    <s v="2025/237"/>
    <x v="147"/>
    <s v="Asturias"/>
    <s v="Soldador"/>
    <d v="2025-04-01T00:00:00"/>
    <d v="2025-05-06T00:00:00"/>
    <m/>
    <m/>
    <m/>
    <m/>
    <s v="M"/>
    <n v="30"/>
    <m/>
    <m/>
    <m/>
    <x v="1"/>
    <m/>
    <m/>
    <m/>
  </r>
  <r>
    <s v="E1958"/>
    <s v="HERNANDO ENRIQUE MAESTRE CASTILLA"/>
    <s v="+57 310 527 0299"/>
    <m/>
    <n v="334301521"/>
    <s v="BD293773"/>
    <s v="Conforme"/>
    <x v="0"/>
    <s v="erro niss"/>
    <m/>
    <x v="0"/>
    <s v="2025/577"/>
    <x v="115"/>
    <s v="Asturias"/>
    <s v="Supervisor"/>
    <d v="2025-10-14T00:00:00"/>
    <d v="2025-11-30T00:00:00"/>
    <d v="2025-11-07T00:00:00"/>
    <m/>
    <m/>
    <m/>
    <s v="XL"/>
    <s v="L"/>
    <m/>
    <s v="SI"/>
    <m/>
    <x v="1"/>
    <s v="finalizacion de obra"/>
    <m/>
    <m/>
  </r>
  <r>
    <s v="E1508"/>
    <s v="HERNANDO ORTIZ ALVAREZ"/>
    <s v="57 321 960 1019"/>
    <m/>
    <n v="332683796"/>
    <s v="AZ609001"/>
    <s v="Conforme"/>
    <x v="1"/>
    <m/>
    <m/>
    <x v="0"/>
    <s v="2025/088"/>
    <x v="19"/>
    <s v="Cantabria"/>
    <s v="Soldador TIG "/>
    <d v="2025-06-11T00:00:00"/>
    <m/>
    <d v="2025-11-21T00:00:00"/>
    <m/>
    <m/>
    <m/>
    <s v="M"/>
    <m/>
    <m/>
    <m/>
    <m/>
    <x v="1"/>
    <m/>
    <m/>
    <s v="ES22 0182 2125 3302 0160 0995"/>
  </r>
  <r>
    <s v=""/>
    <s v="HEVERT CONDORHUAMAN GALLEGOS"/>
    <s v="51949463948"/>
    <m/>
    <m/>
    <n v="124952069"/>
    <s v="Conforme"/>
    <x v="3"/>
    <m/>
    <m/>
    <x v="6"/>
    <s v="2025/254"/>
    <x v="210"/>
    <s v="Biscay"/>
    <s v="Calderero "/>
    <d v="2025-04-09T00:00:00"/>
    <d v="2025-05-09T00:00:00"/>
    <d v="2025-07-02T00:00:00"/>
    <m/>
    <m/>
    <m/>
    <s v="M"/>
    <s v="M"/>
    <m/>
    <m/>
    <m/>
    <x v="1"/>
    <m/>
    <m/>
    <m/>
  </r>
  <r>
    <s v="E1154"/>
    <s v="HONNY YEIMER COMBINDO DALANTA"/>
    <s v="573135312395"/>
    <n v="12175735082"/>
    <n v="325523134"/>
    <m/>
    <s v="Conforme"/>
    <x v="3"/>
    <d v="2024-07-11T00:00:00"/>
    <m/>
    <x v="5"/>
    <n v="2023"/>
    <x v="154"/>
    <s v="Salamanca"/>
    <s v="Soldador"/>
    <d v="2024-03-12T00:00:00"/>
    <s v="Fijo"/>
    <d v="2024-10-19T00:00:00"/>
    <m/>
    <m/>
    <s v="Bueno"/>
    <m/>
    <m/>
    <m/>
    <m/>
    <m/>
    <x v="1"/>
    <m/>
    <s v="solicitou a carta de rescisão, deveria cumprir aviso até 06/11, porém abandonou dia 19/10."/>
    <m/>
  </r>
  <r>
    <s v="E1154"/>
    <s v="HONNY YEIMER COMBINDO DALANTA"/>
    <s v="573135312395"/>
    <n v="12175735082"/>
    <n v="325523134"/>
    <m/>
    <s v="Conforme"/>
    <x v="3"/>
    <d v="2024-04-13T00:00:00"/>
    <d v="2024-07-10T00:00:00"/>
    <x v="6"/>
    <m/>
    <x v="298"/>
    <m/>
    <m/>
    <m/>
    <m/>
    <m/>
    <m/>
    <m/>
    <m/>
    <m/>
    <m/>
    <m/>
    <m/>
    <m/>
    <x v="1"/>
    <m/>
    <s v="Baixa solicitada perante a Industrial em virtude de admissão do trabalhador em contrato perante o cliente Instuif."/>
    <m/>
  </r>
  <r>
    <s v="E1721"/>
    <s v="HUGO ALBENIZ PULIDO MARTINEZ"/>
    <s v="+48 511 280 674"/>
    <m/>
    <n v="305761269"/>
    <s v="AZ518896"/>
    <s v="Conforme"/>
    <x v="1"/>
    <m/>
    <m/>
    <x v="2"/>
    <s v="2025/594"/>
    <x v="158"/>
    <s v="Tenerife"/>
    <s v="Montador"/>
    <d v="2025-10-17T00:00:00"/>
    <d v="2025-12-05T00:00:00"/>
    <d v="2025-12-19T00:00:00"/>
    <m/>
    <m/>
    <m/>
    <s v="M"/>
    <s v="M"/>
    <m/>
    <s v="SI"/>
    <m/>
    <x v="1"/>
    <s v="Finalización de Obra"/>
    <m/>
    <m/>
  </r>
  <r>
    <s v="E1721"/>
    <s v="HUGO ALBENIZ PULIDO MARTINEZ"/>
    <s v="+48 511 280 674"/>
    <m/>
    <n v="305761269"/>
    <s v="AZ518896"/>
    <s v="Conforme"/>
    <x v="3"/>
    <m/>
    <m/>
    <x v="2"/>
    <s v="2025/485"/>
    <x v="263"/>
    <s v="Province of León"/>
    <s v="Montador"/>
    <d v="2025-09-03T00:00:00"/>
    <d v="2025-10-03T00:00:00"/>
    <d v="2025-10-07T00:00:00"/>
    <m/>
    <m/>
    <m/>
    <s v="M"/>
    <s v="M"/>
    <m/>
    <s v="SI"/>
    <m/>
    <x v="1"/>
    <m/>
    <m/>
    <m/>
  </r>
  <r>
    <s v="E1721"/>
    <s v="HUGO ALBENIZ PULIDO MARTINEZ"/>
    <s v="+48 511 280 674"/>
    <m/>
    <m/>
    <m/>
    <s v="Conforme"/>
    <x v="3"/>
    <m/>
    <m/>
    <x v="6"/>
    <s v="2025/416"/>
    <x v="213"/>
    <s v="Barcelona"/>
    <s v="Montador"/>
    <d v="2025-08-06T00:00:00"/>
    <d v="2025-08-22T00:00:00"/>
    <d v="2025-08-25T00:00:00"/>
    <m/>
    <m/>
    <m/>
    <s v="M"/>
    <s v="M"/>
    <m/>
    <s v="SI"/>
    <m/>
    <x v="1"/>
    <m/>
    <m/>
    <m/>
  </r>
  <r>
    <s v="E0871"/>
    <s v="HUGO ALEXANDER SERRANO ALCALDE"/>
    <s v="34611216160"/>
    <n v="12178419593"/>
    <n v="329348272"/>
    <m/>
    <s v="Pendiente"/>
    <x v="3"/>
    <d v="2024-12-04T00:00:00"/>
    <m/>
    <x v="5"/>
    <s v="2024/430"/>
    <x v="168"/>
    <s v="Barcelona"/>
    <s v="Fontanero"/>
    <d v="2024-12-04T00:00:00"/>
    <d v="2024-12-27T00:00:00"/>
    <d v="2024-12-18T00:00:00"/>
    <m/>
    <m/>
    <m/>
    <m/>
    <m/>
    <m/>
    <m/>
    <m/>
    <x v="1"/>
    <m/>
    <m/>
    <m/>
  </r>
  <r>
    <s v="E0871"/>
    <s v="HUGO ALEXANDER SERRANO ALCALDE"/>
    <s v="34611216160"/>
    <n v="12178419593"/>
    <n v="329348272"/>
    <m/>
    <s v="Pendiente"/>
    <x v="3"/>
    <m/>
    <m/>
    <x v="5"/>
    <s v="2024/347"/>
    <x v="299"/>
    <s v="Barcelona"/>
    <s v="Frigorista"/>
    <d v="2024-10-07T00:00:00"/>
    <d v="2024-11-07T00:00:00"/>
    <d v="2024-11-22T00:00:00"/>
    <m/>
    <m/>
    <m/>
    <s v="M"/>
    <n v="40"/>
    <m/>
    <m/>
    <m/>
    <x v="1"/>
    <s v="fim de obra"/>
    <m/>
    <m/>
  </r>
  <r>
    <s v="E0871"/>
    <s v="HUGO ALEXANDER SERRANO ALCALDE"/>
    <s v="34 611 21 61 60"/>
    <n v="12178309868"/>
    <n v="329348272"/>
    <m/>
    <s v="Conforme"/>
    <x v="3"/>
    <d v="2025-04-28T00:00:00"/>
    <m/>
    <x v="0"/>
    <s v="2025/021"/>
    <x v="231"/>
    <s v="Barcelona"/>
    <s v="Fontanero"/>
    <d v="2025-03-12T00:00:00"/>
    <m/>
    <d v="2025-06-20T00:00:00"/>
    <m/>
    <m/>
    <m/>
    <s v="M"/>
    <s v="M"/>
    <m/>
    <m/>
    <s v="A cta Empresa"/>
    <x v="1"/>
    <s v="TERMINO DE PROYECTO"/>
    <m/>
    <s v="ES9801824072690201756981"/>
  </r>
  <r>
    <s v="E1348"/>
    <s v="HUGO ALFREDO DE LA OSSA DE LA CRUZ"/>
    <s v="573006376770"/>
    <n v="12173121544"/>
    <n v="322633150"/>
    <m/>
    <s v="Conforme"/>
    <x v="3"/>
    <s v="23//11/223"/>
    <d v="2024-09-20T00:00:00"/>
    <x v="6"/>
    <n v="2023"/>
    <x v="224"/>
    <s v="Tarragona"/>
    <s v="Tubero"/>
    <d v="2023-01-07T00:00:00"/>
    <m/>
    <d v="2024-09-20T00:00:00"/>
    <m/>
    <m/>
    <s v="Muy Bueno"/>
    <m/>
    <m/>
    <m/>
    <m/>
    <m/>
    <x v="1"/>
    <m/>
    <s v="solicitou a carta de rescisão, cumprirá aviso ate dia 20/09"/>
    <m/>
  </r>
  <r>
    <s v="E1879"/>
    <s v="HUGO ARSENIO ORTEGA HERRERA"/>
    <s v="+57 316 069 6251"/>
    <m/>
    <m/>
    <s v="BH107811"/>
    <s v="Conforme"/>
    <x v="1"/>
    <m/>
    <m/>
    <x v="0"/>
    <s v="2025/577"/>
    <x v="115"/>
    <s v="Asturias"/>
    <s v="Calderero"/>
    <d v="2025-10-13T00:00:00"/>
    <d v="2025-11-30T00:00:00"/>
    <d v="2025-11-07T00:00:00"/>
    <m/>
    <m/>
    <m/>
    <s v="XL"/>
    <n v="38"/>
    <m/>
    <s v="NO"/>
    <m/>
    <x v="1"/>
    <s v="finalizacion de obra"/>
    <m/>
    <m/>
  </r>
  <r>
    <s v="E1771"/>
    <s v="HUGO ERNESTO SEGURA CASTILLO"/>
    <s v="+34 664 488 964"/>
    <m/>
    <m/>
    <m/>
    <s v="Anulado"/>
    <x v="5"/>
    <m/>
    <m/>
    <x v="5"/>
    <s v="2025/447"/>
    <x v="131"/>
    <s v="Biscay"/>
    <s v="Soldador"/>
    <d v="2025-08-18T00:00:00"/>
    <d v="2025-09-18T00:00:00"/>
    <m/>
    <m/>
    <m/>
    <m/>
    <s v="L"/>
    <n v="32"/>
    <m/>
    <s v="SI"/>
    <m/>
    <x v="1"/>
    <s v="desistiu"/>
    <m/>
    <m/>
  </r>
  <r>
    <s v="E0943"/>
    <s v="HUGO MAMANI HERRERA"/>
    <s v="51950982405"/>
    <m/>
    <m/>
    <m/>
    <s v="Conforme"/>
    <x v="3"/>
    <m/>
    <m/>
    <x v="6"/>
    <s v="2025/185"/>
    <x v="44"/>
    <s v="Biscay"/>
    <s v="Soldador"/>
    <d v="2025-03-10T00:00:00"/>
    <d v="2025-12-31T00:00:00"/>
    <d v="2025-04-08T00:00:00"/>
    <m/>
    <m/>
    <m/>
    <s v="M"/>
    <s v="M"/>
    <m/>
    <m/>
    <m/>
    <x v="1"/>
    <m/>
    <m/>
    <m/>
  </r>
  <r>
    <s v="E1892"/>
    <s v="HUGO NELSON HERRERA MEDINA"/>
    <s v="+57 315 600 7833"/>
    <m/>
    <n v="336854030"/>
    <s v="BH064321"/>
    <s v="Conforme"/>
    <x v="1"/>
    <m/>
    <m/>
    <x v="0"/>
    <s v="2025/577"/>
    <x v="115"/>
    <s v="Asturias"/>
    <s v="Soldador "/>
    <d v="2025-10-13T00:00:00"/>
    <d v="2025-11-30T00:00:00"/>
    <d v="2025-11-21T00:00:00"/>
    <m/>
    <m/>
    <m/>
    <s v="M"/>
    <n v="32"/>
    <m/>
    <s v="SI"/>
    <m/>
    <x v="1"/>
    <m/>
    <m/>
    <m/>
  </r>
  <r>
    <s v="E0466"/>
    <s v="HUMBERTO ENRIQUE MARTINEZ"/>
    <s v="34614756183"/>
    <m/>
    <m/>
    <s v="BD961488"/>
    <s v="Conforme"/>
    <x v="3"/>
    <m/>
    <m/>
    <x v="6"/>
    <s v="R-2025/013"/>
    <x v="182"/>
    <s v="Zaragoza"/>
    <s v="Mecanico"/>
    <d v="2025-04-01T00:00:00"/>
    <d v="2025-05-01T00:00:00"/>
    <d v="2025-05-30T00:00:00"/>
    <m/>
    <m/>
    <m/>
    <s v="M"/>
    <n v="32"/>
    <m/>
    <m/>
    <m/>
    <x v="1"/>
    <m/>
    <m/>
    <m/>
  </r>
  <r>
    <s v="E0466"/>
    <s v="HUMBERTO ENRIQUE MARTINEZ"/>
    <s v="+34 614 75 61 83"/>
    <m/>
    <m/>
    <s v="BD961488"/>
    <s v="Conforme"/>
    <x v="3"/>
    <m/>
    <m/>
    <x v="0"/>
    <s v="2025/400"/>
    <x v="157"/>
    <s v="Lleida"/>
    <s v="Mecanico "/>
    <d v="2025-07-30T00:00:00"/>
    <d v="2025-08-22T00:00:00"/>
    <d v="2025-08-22T00:00:00"/>
    <m/>
    <m/>
    <m/>
    <s v="M"/>
    <s v="M"/>
    <m/>
    <s v="SI"/>
    <m/>
    <x v="1"/>
    <s v="Mateus informó que saldrían de la obra el día 22 porque comenzarían en otra inmediatamente después."/>
    <m/>
    <m/>
  </r>
  <r>
    <s v="E0466"/>
    <s v="HUMBERTO ENRIQUE MARTINEZ"/>
    <s v="34614756183"/>
    <m/>
    <m/>
    <s v="BD961488"/>
    <s v="Conforme"/>
    <x v="5"/>
    <m/>
    <m/>
    <x v="5"/>
    <s v="R-2025/011"/>
    <x v="237"/>
    <s v="Navarre"/>
    <s v="Mecanico"/>
    <d v="2025-03-24T00:00:00"/>
    <d v="2025-04-25T00:00:00"/>
    <m/>
    <m/>
    <m/>
    <m/>
    <s v="M"/>
    <s v="M"/>
    <m/>
    <m/>
    <m/>
    <x v="1"/>
    <m/>
    <m/>
    <m/>
  </r>
  <r>
    <s v="E0042"/>
    <s v="HUMBERTO HERRERA GAVIRIA"/>
    <s v="31686100825"/>
    <n v="12177522268"/>
    <n v="327777982"/>
    <m/>
    <s v="Conforme"/>
    <x v="3"/>
    <d v="2024-08-17T00:00:00"/>
    <m/>
    <x v="6"/>
    <s v="2024/250"/>
    <x v="13"/>
    <s v="Ravenna"/>
    <s v="Tubero"/>
    <d v="2024-07-15T00:00:00"/>
    <d v="2024-10-31T00:00:00"/>
    <d v="2024-12-07T00:00:00"/>
    <m/>
    <m/>
    <m/>
    <m/>
    <m/>
    <m/>
    <m/>
    <m/>
    <x v="1"/>
    <m/>
    <m/>
    <m/>
  </r>
  <r>
    <s v="E0042"/>
    <s v="HUMBERTO HERRERA GAVIRIA"/>
    <s v="31686100825"/>
    <n v="12177522268"/>
    <n v="327777982"/>
    <s v="BC556765"/>
    <s v="Conforme"/>
    <x v="3"/>
    <d v="2025-04-17T00:00:00"/>
    <d v="2025-07-09T00:00:00"/>
    <x v="5"/>
    <s v="2024/494"/>
    <x v="130"/>
    <s v="Bourbourg"/>
    <s v="Tubero"/>
    <d v="2024-12-09T00:00:00"/>
    <d v="2024-12-31T00:00:00"/>
    <d v="2025-07-09T00:00:00"/>
    <m/>
    <m/>
    <m/>
    <m/>
    <m/>
    <m/>
    <m/>
    <m/>
    <x v="1"/>
    <s v="solicitou a carta"/>
    <m/>
    <m/>
  </r>
  <r>
    <s v="E0042"/>
    <s v="HUMBERTO HERRERA GAVIRIA"/>
    <s v="31686100825"/>
    <n v="12177522268"/>
    <n v="327777982"/>
    <m/>
    <s v="Anulado"/>
    <x v="5"/>
    <m/>
    <m/>
    <x v="5"/>
    <s v="2024/236"/>
    <x v="162"/>
    <s v="Barcelona"/>
    <s v="Tubero"/>
    <d v="2024-07-18T00:00:00"/>
    <d v="2024-08-30T00:00:00"/>
    <m/>
    <m/>
    <m/>
    <m/>
    <m/>
    <m/>
    <m/>
    <m/>
    <m/>
    <x v="1"/>
    <m/>
    <s v="removido pra outro trabalho"/>
    <m/>
  </r>
  <r>
    <s v="E0967"/>
    <s v="HUMBERTO JOSE NUÑEZ CANTILLO"/>
    <s v="34613697277"/>
    <n v="12177902234"/>
    <n v="327849398"/>
    <m/>
    <s v="Pendiente"/>
    <x v="3"/>
    <m/>
    <m/>
    <x v="6"/>
    <s v="2024/246"/>
    <x v="4"/>
    <s v="Madrid"/>
    <s v="Armador"/>
    <d v="2024-07-15T00:00:00"/>
    <d v="2024-09-15T00:00:00"/>
    <d v="2024-08-30T00:00:00"/>
    <m/>
    <m/>
    <m/>
    <m/>
    <m/>
    <m/>
    <m/>
    <m/>
    <x v="1"/>
    <m/>
    <m/>
    <m/>
  </r>
  <r>
    <s v="E0967"/>
    <s v="HUMBERTO JOSE NUÑEZ CANTILLO"/>
    <s v="34613697277"/>
    <n v="12177902234"/>
    <n v="327849398"/>
    <m/>
    <s v="Pendiente"/>
    <x v="3"/>
    <m/>
    <m/>
    <x v="6"/>
    <s v="2024/246"/>
    <x v="4"/>
    <s v="Madrid"/>
    <s v="Armador"/>
    <d v="2024-07-15T00:00:00"/>
    <d v="2024-09-15T00:00:00"/>
    <d v="2024-08-30T00:00:00"/>
    <m/>
    <m/>
    <m/>
    <m/>
    <m/>
    <m/>
    <m/>
    <m/>
    <x v="1"/>
    <m/>
    <m/>
    <m/>
  </r>
  <r>
    <s v="E0967"/>
    <s v="HUMBERTO JOSE NUÑEZ CANTILLO"/>
    <s v="34607256549"/>
    <n v="12177902234"/>
    <n v="327849398"/>
    <m/>
    <s v="Pendiente"/>
    <x v="5"/>
    <m/>
    <m/>
    <x v="5"/>
    <s v="2024/371"/>
    <x v="134"/>
    <s v="Biscay"/>
    <s v="Soldador"/>
    <d v="2024-10-11T00:00:00"/>
    <d v="2024-12-27T00:00:00"/>
    <m/>
    <m/>
    <m/>
    <m/>
    <m/>
    <m/>
    <m/>
    <m/>
    <m/>
    <x v="1"/>
    <m/>
    <s v="reprovou no teste"/>
    <m/>
  </r>
  <r>
    <s v="E1510"/>
    <s v="HUMBERTO OCHOA RIOS"/>
    <s v="+57 310 7078123"/>
    <m/>
    <n v="333138155"/>
    <s v="BG001231"/>
    <s v="Conforme"/>
    <x v="3"/>
    <m/>
    <m/>
    <x v="6"/>
    <s v="R2025/112"/>
    <x v="213"/>
    <s v="Terrassa"/>
    <s v="Soldador"/>
    <d v="2025-09-15T00:00:00"/>
    <d v="2025-10-09T00:00:00"/>
    <d v="2025-09-26T00:00:00"/>
    <m/>
    <m/>
    <m/>
    <s v="L"/>
    <s v="M"/>
    <m/>
    <s v="SI"/>
    <m/>
    <x v="1"/>
    <m/>
    <m/>
    <m/>
  </r>
  <r>
    <s v="E1510"/>
    <s v="HUMBERTO OCHOA RIOS"/>
    <s v="+57 310 7078123"/>
    <m/>
    <m/>
    <s v="BG001231"/>
    <s v="Anulado"/>
    <x v="3"/>
    <m/>
    <m/>
    <x v="0"/>
    <s v="2025/484"/>
    <x v="64"/>
    <s v="Segovia"/>
    <s v="Supervisor"/>
    <d v="2025-09-15T00:00:00"/>
    <d v="2025-11-06T00:00:00"/>
    <m/>
    <m/>
    <m/>
    <m/>
    <s v="L"/>
    <s v="M"/>
    <m/>
    <s v="SI"/>
    <m/>
    <x v="1"/>
    <m/>
    <m/>
    <m/>
  </r>
  <r>
    <s v="E1510"/>
    <s v="HUMBERTO OCHOA RIOS"/>
    <s v="57 310 707 8123"/>
    <m/>
    <m/>
    <s v="BG001231"/>
    <s v="Conforme"/>
    <x v="3"/>
    <m/>
    <m/>
    <x v="0"/>
    <s v="2025/088"/>
    <x v="19"/>
    <s v="Cantabria"/>
    <s v="Calderero"/>
    <d v="2025-06-11T00:00:00"/>
    <m/>
    <d v="2025-08-25T00:00:00"/>
    <m/>
    <m/>
    <m/>
    <m/>
    <m/>
    <m/>
    <m/>
    <m/>
    <x v="1"/>
    <m/>
    <s v="Informado por e-mail"/>
    <s v="ES02 6893 0001 7200 0029 5571"/>
  </r>
  <r>
    <s v="E1510"/>
    <s v="HUMBERTO OCHOA RIOS"/>
    <s v="+57 310 7078123"/>
    <n v="12199876543"/>
    <n v="333138155"/>
    <s v="BG001231"/>
    <s v="Conforme"/>
    <x v="5"/>
    <m/>
    <m/>
    <x v="5"/>
    <s v="2025/542"/>
    <x v="42"/>
    <s v="Lleida"/>
    <s v="Tubero"/>
    <d v="2025-09-25T00:00:00"/>
    <d v="2025-11-25T00:00:00"/>
    <d v="2025-10-26T00:00:00"/>
    <m/>
    <m/>
    <m/>
    <s v="L"/>
    <s v="M"/>
    <m/>
    <s v="SI"/>
    <m/>
    <x v="1"/>
    <m/>
    <s v="Tiene NISS, pero aún no está activo. Se informó el 29/09/25 que avisen cuando esté activo para dar el alta en la Seguridad Social."/>
    <m/>
  </r>
  <r>
    <s v="E0735"/>
    <s v="HUMBERTO VERGARA QUINTERO"/>
    <s v="573197646006"/>
    <n v="12175966589"/>
    <n v="325851662"/>
    <m/>
    <s v="Conforme"/>
    <x v="3"/>
    <d v="2024-05-01T00:00:00"/>
    <m/>
    <x v="6"/>
    <s v="2024/120"/>
    <x v="96"/>
    <s v="France"/>
    <s v="Montador"/>
    <d v="2024-05-06T00:00:00"/>
    <d v="2024-06-28T00:00:00"/>
    <d v="2024-09-30T00:00:00"/>
    <m/>
    <m/>
    <m/>
    <m/>
    <m/>
    <m/>
    <m/>
    <m/>
    <x v="1"/>
    <m/>
    <s v="Marcelo ha recibido información de que el trabajador se ha ido a Luxemburgo y la policía lo está deportando. Ocurrió el fin de semana, el último día que trabajó fue el viernes 27. Información recibida el 01/10."/>
    <m/>
  </r>
  <r>
    <s v="E0735"/>
    <s v="HUMBERTO VERGARA QUINTERO"/>
    <s v="573197646006"/>
    <n v="12175966589"/>
    <n v="325851662"/>
    <m/>
    <s v="Conforme"/>
    <x v="3"/>
    <d v="2024-05-01T00:00:00"/>
    <m/>
    <x v="6"/>
    <m/>
    <x v="235"/>
    <s v="Belgium"/>
    <s v="Calderero"/>
    <d v="2024-04-29T00:00:00"/>
    <d v="2024-04-30T00:00:00"/>
    <m/>
    <m/>
    <m/>
    <m/>
    <m/>
    <m/>
    <m/>
    <m/>
    <m/>
    <x v="1"/>
    <m/>
    <m/>
    <m/>
  </r>
  <r>
    <s v="E0735"/>
    <s v="HUMBERTO VERGARA QUINTERO"/>
    <s v="573197646006"/>
    <n v="12175966589"/>
    <n v="325851662"/>
    <m/>
    <s v="Conforme"/>
    <x v="3"/>
    <m/>
    <m/>
    <x v="6"/>
    <s v="2024/041"/>
    <x v="61"/>
    <s v="Parets del Vallès"/>
    <s v="Calderero"/>
    <d v="2024-07-03T00:00:00"/>
    <d v="2024-04-24T00:00:00"/>
    <m/>
    <m/>
    <m/>
    <m/>
    <m/>
    <m/>
    <m/>
    <m/>
    <m/>
    <x v="1"/>
    <s v="Despedido"/>
    <m/>
    <m/>
  </r>
  <r>
    <s v="E1803"/>
    <s v="IGNACIO ANTONIO ROLDAN AREVALO"/>
    <s v="+57 313 389 8684"/>
    <m/>
    <n v="338527664"/>
    <s v="BG008627"/>
    <s v="Conforme"/>
    <x v="3"/>
    <m/>
    <m/>
    <x v="2"/>
    <s v="2025/464"/>
    <x v="25"/>
    <s v="Girona"/>
    <s v="Soldador"/>
    <d v="2025-09-02T00:00:00"/>
    <d v="2025-11-30T00:00:00"/>
    <d v="2025-09-12T00:00:00"/>
    <m/>
    <m/>
    <m/>
    <s v="XL "/>
    <n v="38"/>
    <m/>
    <s v="SI"/>
    <m/>
    <x v="1"/>
    <m/>
    <m/>
    <m/>
  </r>
  <r>
    <s v="E2025"/>
    <s v="IGNACIO ARCE MOLINA"/>
    <s v="+57 314 819 7334"/>
    <m/>
    <m/>
    <m/>
    <m/>
    <x v="1"/>
    <m/>
    <m/>
    <x v="0"/>
    <s v="2025/633"/>
    <x v="38"/>
    <s v="Huelva"/>
    <s v="Soldador"/>
    <d v="2025-10-28T00:00:00"/>
    <d v="2026-02-20T00:00:00"/>
    <m/>
    <m/>
    <m/>
    <m/>
    <s v="M"/>
    <n v="34"/>
    <m/>
    <s v="NO"/>
    <m/>
    <x v="1"/>
    <m/>
    <m/>
    <m/>
  </r>
  <r>
    <s v="E1309"/>
    <s v="IGOR GABRIEL CARDOSO CAPISTRANO"/>
    <s v="351911890335"/>
    <n v="12082996199"/>
    <n v="297040103"/>
    <m/>
    <s v="Conforme"/>
    <x v="5"/>
    <m/>
    <m/>
    <x v="6"/>
    <s v="2025/129"/>
    <x v="143"/>
    <s v="Estarreja"/>
    <s v="Ayudante"/>
    <d v="2025-02-13T00:00:00"/>
    <d v="2025-04-13T00:00:00"/>
    <m/>
    <m/>
    <m/>
    <m/>
    <s v="M"/>
    <s v="M"/>
    <m/>
    <m/>
    <m/>
    <x v="1"/>
    <m/>
    <s v="desistiu"/>
    <m/>
  </r>
  <r>
    <s v="E0902"/>
    <s v="IGOR VINICIUS PEREIRA"/>
    <s v="0"/>
    <n v="12174323361"/>
    <n v="300153740"/>
    <m/>
    <s v="Anulado"/>
    <x v="5"/>
    <m/>
    <m/>
    <x v="6"/>
    <m/>
    <x v="110"/>
    <m/>
    <s v="Soldador"/>
    <d v="2024-02-18T00:00:00"/>
    <m/>
    <m/>
    <m/>
    <m/>
    <m/>
    <m/>
    <m/>
    <m/>
    <m/>
    <m/>
    <x v="1"/>
    <m/>
    <m/>
    <m/>
  </r>
  <r>
    <s v="E1617"/>
    <s v="ILLERMAN DE LA HOZ PELAEZ"/>
    <s v="34678189153"/>
    <m/>
    <m/>
    <m/>
    <s v="Pendiente"/>
    <x v="5"/>
    <m/>
    <m/>
    <x v="5"/>
    <s v="2024/415"/>
    <x v="107"/>
    <s v="Álava"/>
    <s v="Soldador"/>
    <d v="2024-11-08T00:00:00"/>
    <d v="2024-12-13T00:00:00"/>
    <d v="2024-11-11T00:00:00"/>
    <m/>
    <m/>
    <m/>
    <m/>
    <m/>
    <m/>
    <m/>
    <m/>
    <x v="1"/>
    <m/>
    <s v="reprovou no teste"/>
    <m/>
  </r>
  <r>
    <s v="E1617"/>
    <s v="ILLERMAN DE LA HOZ PELAEZ"/>
    <s v="34678189153"/>
    <m/>
    <m/>
    <m/>
    <s v="Conforme"/>
    <x v="3"/>
    <m/>
    <m/>
    <x v="6"/>
    <s v="R2025/029"/>
    <x v="300"/>
    <s v="Álava"/>
    <s v="Soldador"/>
    <d v="2025-04-30T00:00:00"/>
    <d v="2025-05-30T00:00:00"/>
    <m/>
    <m/>
    <m/>
    <m/>
    <s v="L"/>
    <n v="34"/>
    <m/>
    <m/>
    <m/>
    <x v="1"/>
    <m/>
    <m/>
    <m/>
  </r>
  <r>
    <s v="E1617"/>
    <s v="ILLERMAN DE LA HOZ PELAEZ"/>
    <s v="34 678 189 153"/>
    <m/>
    <m/>
    <s v="BE740667"/>
    <s v="Conforme"/>
    <x v="1"/>
    <m/>
    <m/>
    <x v="0"/>
    <s v="2025/064"/>
    <x v="64"/>
    <s v="Alicante"/>
    <s v="Soldador"/>
    <d v="2025-05-19T00:00:00"/>
    <m/>
    <d v="2025-10-10T00:00:00"/>
    <m/>
    <m/>
    <m/>
    <m/>
    <m/>
    <m/>
    <m/>
    <m/>
    <x v="1"/>
    <m/>
    <s v="No contratar de nuevo."/>
    <s v="ES0401828175040202159466"/>
  </r>
  <r>
    <s v="E1037"/>
    <s v="IRAN JOSE DA SILVA"/>
    <s v="351927706758"/>
    <n v="12159540686"/>
    <n v="315361735"/>
    <m/>
    <s v="Conforme"/>
    <x v="3"/>
    <d v="2024-03-30T00:00:00"/>
    <d v="2024-04-17T00:00:00"/>
    <x v="6"/>
    <s v="2024/047"/>
    <x v="3"/>
    <s v="Puertollano"/>
    <s v="Montador"/>
    <d v="2024-03-19T00:00:00"/>
    <d v="2024-04-17T00:00:00"/>
    <m/>
    <m/>
    <m/>
    <s v="Bueno"/>
    <m/>
    <m/>
    <m/>
    <m/>
    <s v="A cta Empresa"/>
    <x v="1"/>
    <m/>
    <m/>
    <m/>
  </r>
  <r>
    <s v="E0022"/>
    <s v="IRVING JOEL MARTINEZ RUMICHE"/>
    <s v="51938400316"/>
    <m/>
    <m/>
    <m/>
    <s v="Conforme"/>
    <x v="3"/>
    <m/>
    <m/>
    <x v="6"/>
    <s v="2025/237"/>
    <x v="147"/>
    <s v="Asturias"/>
    <s v="Soldador"/>
    <d v="2025-04-01T00:00:00"/>
    <d v="2025-05-06T00:00:00"/>
    <d v="2025-05-14T00:00:00"/>
    <m/>
    <m/>
    <m/>
    <s v="L"/>
    <s v="L"/>
    <m/>
    <m/>
    <m/>
    <x v="1"/>
    <m/>
    <s v="informação de saída por e-mail "/>
    <m/>
  </r>
  <r>
    <s v="E0022"/>
    <s v="IRVING JOEL MARTINEZ RUMICHE"/>
    <s v="51938400316"/>
    <m/>
    <m/>
    <m/>
    <s v="Conforme"/>
    <x v="3"/>
    <m/>
    <m/>
    <x v="6"/>
    <s v="2025/294"/>
    <x v="90"/>
    <s v="Barcelona"/>
    <s v="Soldador"/>
    <d v="2025-05-16T00:00:00"/>
    <d v="2025-06-16T00:00:00"/>
    <d v="2025-06-01T00:00:00"/>
    <m/>
    <m/>
    <m/>
    <s v="G"/>
    <s v="M"/>
    <m/>
    <m/>
    <m/>
    <x v="1"/>
    <s v="Solicitou a carta"/>
    <m/>
    <m/>
  </r>
  <r>
    <s v="E0724"/>
    <s v="ISAAC ABRAHAN RUBILAR"/>
    <s v="5492494564160"/>
    <n v="12171510483"/>
    <n v="320794911"/>
    <m/>
    <s v="Conforme"/>
    <x v="3"/>
    <d v="2023-08-25T00:00:00"/>
    <d v="2025-04-30T00:00:00"/>
    <x v="6"/>
    <n v="2023"/>
    <x v="61"/>
    <s v="Parets del Vallès"/>
    <s v="Calderero"/>
    <d v="2023-01-07T00:00:00"/>
    <s v="fijo"/>
    <d v="2025-04-30T00:00:00"/>
    <m/>
    <m/>
    <s v="Muy Bueno"/>
    <m/>
    <m/>
    <m/>
    <m/>
    <m/>
    <x v="1"/>
    <m/>
    <s v="solicitou a carta"/>
    <m/>
  </r>
  <r>
    <s v="E0711"/>
    <s v="ISAAC REYNEL LOPEZ"/>
    <s v="573226077155"/>
    <n v="12175810789"/>
    <n v="325621799"/>
    <m/>
    <s v="Conforme"/>
    <x v="3"/>
    <d v="2024-04-20T00:00:00"/>
    <d v="2024-05-20T00:00:00"/>
    <x v="6"/>
    <s v="2024/076"/>
    <x v="113"/>
    <s v="Taller"/>
    <s v="Montador"/>
    <d v="2024-03-25T00:00:00"/>
    <d v="2024-05-20T00:00:00"/>
    <m/>
    <m/>
    <m/>
    <m/>
    <m/>
    <m/>
    <m/>
    <m/>
    <m/>
    <x v="1"/>
    <s v="Dispensado pelo Cliente"/>
    <m/>
    <m/>
  </r>
  <r>
    <s v="E0711"/>
    <s v="ISAAC REYNEL LOPEZ"/>
    <s v="573226077155"/>
    <n v="12175810789"/>
    <n v="325621799"/>
    <m/>
    <s v="Conforme"/>
    <x v="3"/>
    <d v="2024-07-12T00:00:00"/>
    <d v="2024-08-25T00:00:00"/>
    <x v="6"/>
    <s v="2024/225"/>
    <x v="110"/>
    <s v="Navarre"/>
    <s v="Montador"/>
    <d v="2024-07-11T00:00:00"/>
    <d v="2024-08-14T00:00:00"/>
    <d v="2024-08-25T00:00:00"/>
    <m/>
    <m/>
    <m/>
    <m/>
    <m/>
    <m/>
    <m/>
    <m/>
    <x v="1"/>
    <m/>
    <m/>
    <m/>
  </r>
  <r>
    <s v="E0711"/>
    <s v="ISAAC REYNEL LOPEZ"/>
    <s v="573226077155"/>
    <n v="12175810789"/>
    <n v="325621799"/>
    <m/>
    <s v="Conforme"/>
    <x v="3"/>
    <d v="2024-01-01T00:00:00"/>
    <d v="2024-06-11T00:00:00"/>
    <x v="6"/>
    <s v="2024/178"/>
    <x v="119"/>
    <m/>
    <s v="Montador"/>
    <d v="2024-06-10T00:00:00"/>
    <d v="2024-07-31T00:00:00"/>
    <m/>
    <m/>
    <m/>
    <m/>
    <m/>
    <m/>
    <m/>
    <m/>
    <m/>
    <x v="1"/>
    <s v="Desistiu"/>
    <s v="Não iniciou nesta segunda obra. "/>
    <m/>
  </r>
  <r>
    <s v="E0711"/>
    <s v="ISAAC REYNEL LOPEZ"/>
    <s v="573226077155"/>
    <n v="12175810789"/>
    <n v="325621799"/>
    <m/>
    <s v="Conforme"/>
    <x v="3"/>
    <d v="2024-01-06T00:00:00"/>
    <m/>
    <x v="6"/>
    <s v="2024/137"/>
    <x v="119"/>
    <m/>
    <s v="Montador"/>
    <d v="2024-05-27T00:00:00"/>
    <m/>
    <m/>
    <m/>
    <m/>
    <m/>
    <m/>
    <m/>
    <m/>
    <m/>
    <m/>
    <x v="1"/>
    <m/>
    <m/>
    <m/>
  </r>
  <r>
    <s v="E1618"/>
    <s v="ISAHAC EMILIO RADA BRUGES"/>
    <s v="57 316 7575498"/>
    <m/>
    <n v="330276000"/>
    <m/>
    <s v="Conforme"/>
    <x v="3"/>
    <m/>
    <m/>
    <x v="0"/>
    <s v="2025/117"/>
    <x v="84"/>
    <s v="Biscay"/>
    <s v="Soldador"/>
    <d v="2025-06-19T00:00:00"/>
    <m/>
    <d v="2025-07-12T00:00:00"/>
    <m/>
    <m/>
    <m/>
    <m/>
    <m/>
    <m/>
    <m/>
    <m/>
    <x v="1"/>
    <m/>
    <m/>
    <s v="ES61 0182 0021 8402 0157 2141"/>
  </r>
  <r>
    <s v="E0365"/>
    <s v="ISAIAS MUNOZ MACHADO"/>
    <s v="573223218589"/>
    <m/>
    <n v="331586274"/>
    <s v="BF343684"/>
    <s v="Conforme"/>
    <x v="3"/>
    <m/>
    <m/>
    <x v="6"/>
    <s v="2025/125"/>
    <x v="7"/>
    <s v="Sevilla"/>
    <s v="Soldador"/>
    <d v="2025-02-12T00:00:00"/>
    <d v="2025-03-15T00:00:00"/>
    <d v="2026-01-30T00:00:00"/>
    <m/>
    <m/>
    <m/>
    <s v="M"/>
    <n v="32"/>
    <m/>
    <m/>
    <m/>
    <x v="1"/>
    <s v="Cambio a WISEOWE desde el 02/02/2026"/>
    <m/>
    <m/>
  </r>
  <r>
    <s v="E1511"/>
    <s v="ISAQUE FRANCISCO DOS SANTOS OLIVEIRA"/>
    <s v="351 913 232 955"/>
    <n v="12080822713"/>
    <n v="299994090"/>
    <m/>
    <s v="Conforme"/>
    <x v="3"/>
    <d v="2025-04-28T00:00:00"/>
    <m/>
    <x v="0"/>
    <s v="2025/039"/>
    <x v="36"/>
    <s v="Portugal"/>
    <s v="Cerrajero"/>
    <d v="2025-04-10T00:00:00"/>
    <m/>
    <d v="2025-06-23T00:00:00"/>
    <m/>
    <m/>
    <m/>
    <m/>
    <m/>
    <m/>
    <m/>
    <m/>
    <x v="1"/>
    <s v="TERMINO DE PROYECTO"/>
    <m/>
    <s v="PT50001000005943848000188"/>
  </r>
  <r>
    <s v="E0866"/>
    <s v="ISHAK KASSA"/>
    <s v="351934249551"/>
    <n v="12174733425"/>
    <n v="324485760"/>
    <m/>
    <s v="Conforme"/>
    <x v="3"/>
    <d v="2025-02-24T00:00:00"/>
    <m/>
    <x v="6"/>
    <s v="2025/149"/>
    <x v="301"/>
    <s v="Geosmes"/>
    <s v="Soldador"/>
    <d v="2025-02-24T00:00:00"/>
    <d v="2025-03-31T00:00:00"/>
    <d v="2025-02-28T00:00:00"/>
    <m/>
    <m/>
    <m/>
    <s v="L"/>
    <s v="L"/>
    <m/>
    <m/>
    <m/>
    <x v="1"/>
    <m/>
    <m/>
    <m/>
  </r>
  <r>
    <s v="E0728"/>
    <s v="ISMAEL ALBERTO MENESES VALDES"/>
    <s v="3145531997"/>
    <n v="12170318941"/>
    <n v="319005879"/>
    <m/>
    <s v="Conforme"/>
    <x v="3"/>
    <d v="2023-08-25T00:00:00"/>
    <m/>
    <x v="6"/>
    <n v="2023"/>
    <x v="61"/>
    <s v="Parets del Vallès"/>
    <s v="Soldador"/>
    <d v="2023-01-07T00:00:00"/>
    <s v="fijo"/>
    <d v="2024-08-09T00:00:00"/>
    <m/>
    <m/>
    <s v="Muy Bueno"/>
    <m/>
    <m/>
    <m/>
    <m/>
    <m/>
    <x v="1"/>
    <m/>
    <m/>
    <m/>
  </r>
  <r>
    <s v="E0728"/>
    <s v="ISMAEL ALBERTO MENESES VALDES"/>
    <s v="573145531997"/>
    <n v="12170318941"/>
    <n v="319005879"/>
    <m/>
    <s v="Conforme"/>
    <x v="3"/>
    <d v="2023-08-25T00:00:00"/>
    <m/>
    <x v="6"/>
    <s v="P.E"/>
    <x v="111"/>
    <s v="Murcia"/>
    <s v="Soldador"/>
    <d v="2024-08-19T00:00:00"/>
    <m/>
    <d v="2025-03-21T00:00:00"/>
    <m/>
    <m/>
    <m/>
    <m/>
    <m/>
    <m/>
    <m/>
    <m/>
    <x v="1"/>
    <m/>
    <s v="solicitou a carta"/>
    <m/>
  </r>
  <r>
    <s v="E1246"/>
    <s v="ISMAEL DA SILVA"/>
    <s v="554196518780"/>
    <n v="12169335950"/>
    <n v="318713764"/>
    <m/>
    <s v="Conforme"/>
    <x v="5"/>
    <m/>
    <m/>
    <x v="5"/>
    <s v="2025/255"/>
    <x v="114"/>
    <s v="Boden, Sweden"/>
    <s v="Tubero"/>
    <d v="2025-04-03T00:00:00"/>
    <d v="2025-05-03T00:00:00"/>
    <m/>
    <m/>
    <m/>
    <m/>
    <s v="XL"/>
    <n v="48"/>
    <m/>
    <m/>
    <m/>
    <x v="1"/>
    <m/>
    <m/>
    <m/>
  </r>
  <r>
    <s v="E0858"/>
    <s v="ISMAEL EDUARDO RAMOS GOMEZ"/>
    <s v="34613435489"/>
    <n v="12174815876"/>
    <n v="324078099"/>
    <m/>
    <s v="Conforme"/>
    <x v="3"/>
    <d v="2024-02-23T00:00:00"/>
    <d v="2024-05-06T00:00:00"/>
    <x v="6"/>
    <s v="2024/036"/>
    <x v="121"/>
    <s v="Seville"/>
    <s v="Tubero"/>
    <d v="2024-12-02T00:00:00"/>
    <d v="2024-05-06T00:00:00"/>
    <m/>
    <s v="No"/>
    <m/>
    <s v="Bueno/ Problemático"/>
    <m/>
    <m/>
    <m/>
    <m/>
    <s v="A cta Empresa"/>
    <x v="1"/>
    <s v="Dispensado pelo Cliente"/>
    <s v="Trabalhador voltará para o país de origem"/>
    <m/>
  </r>
  <r>
    <s v="E0858"/>
    <s v="ISMAEL EDUARDO RAMOS GOMEZ"/>
    <s v="573205054392"/>
    <m/>
    <m/>
    <m/>
    <s v="Anulado"/>
    <x v="5"/>
    <m/>
    <m/>
    <x v="6"/>
    <m/>
    <x v="174"/>
    <m/>
    <m/>
    <d v="2023-06-11T00:00:00"/>
    <m/>
    <m/>
    <m/>
    <m/>
    <m/>
    <m/>
    <m/>
    <m/>
    <m/>
    <m/>
    <x v="1"/>
    <m/>
    <m/>
    <m/>
  </r>
  <r>
    <s v="E0193"/>
    <s v="ISMAEL JUNIO DOS SANTOS"/>
    <s v="34613435489"/>
    <n v="12168016963"/>
    <n v="315814713"/>
    <m/>
    <s v="Conforme"/>
    <x v="3"/>
    <d v="2024-03-13T00:00:00"/>
    <d v="2024-11-19T00:00:00"/>
    <x v="6"/>
    <s v="2024/094"/>
    <x v="110"/>
    <s v="Taller"/>
    <s v="Calderero"/>
    <d v="2024-05-04T00:00:00"/>
    <m/>
    <d v="2024-11-20T00:00:00"/>
    <m/>
    <m/>
    <s v="Muy Bueno"/>
    <m/>
    <m/>
    <m/>
    <m/>
    <m/>
    <x v="1"/>
    <m/>
    <m/>
    <m/>
  </r>
  <r>
    <s v="E0193"/>
    <s v="ISMAEL JUNIO DOS SANTOS"/>
    <s v="34613435489"/>
    <n v="12168016963"/>
    <n v="315814713"/>
    <m/>
    <s v="Conforme"/>
    <x v="3"/>
    <m/>
    <m/>
    <x v="5"/>
    <s v="2024/004"/>
    <x v="156"/>
    <s v="Biscay"/>
    <m/>
    <d v="2024-10-01T00:00:00"/>
    <m/>
    <m/>
    <m/>
    <m/>
    <m/>
    <m/>
    <m/>
    <m/>
    <m/>
    <m/>
    <x v="1"/>
    <m/>
    <m/>
    <m/>
  </r>
  <r>
    <s v="E0193"/>
    <s v="ISMAEL JUNIO DOS SANTOS"/>
    <s v="34613435489"/>
    <n v="12168016963"/>
    <n v="315814713"/>
    <m/>
    <s v="Conforme"/>
    <x v="3"/>
    <m/>
    <m/>
    <x v="6"/>
    <s v="2024/058"/>
    <x v="110"/>
    <s v="Obra Setubal"/>
    <s v="Calderero"/>
    <d v="2024-01-03T00:00:00"/>
    <d v="2024-01-04T00:00:00"/>
    <m/>
    <m/>
    <m/>
    <s v="Muy Bueno"/>
    <m/>
    <m/>
    <m/>
    <m/>
    <m/>
    <x v="1"/>
    <m/>
    <s v="Trabajaron hasta el dia 01/04 en setubal"/>
    <m/>
  </r>
  <r>
    <s v="E0193"/>
    <s v="ISMAEL JUNIO DOS SANTOS"/>
    <s v="34613435489"/>
    <n v="12168016963"/>
    <n v="315814713"/>
    <m/>
    <s v="Conforme"/>
    <x v="3"/>
    <d v="2025-03-12T00:00:00"/>
    <m/>
    <x v="6"/>
    <s v="2025/203"/>
    <x v="110"/>
    <s v="Ourense"/>
    <s v="Soldador"/>
    <d v="2025-03-11T00:00:00"/>
    <d v="2025-04-11T00:00:00"/>
    <d v="2025-06-04T00:00:00"/>
    <m/>
    <m/>
    <m/>
    <s v="M"/>
    <n v="40"/>
    <m/>
    <m/>
    <m/>
    <x v="1"/>
    <s v="solicitou a carta"/>
    <m/>
    <m/>
  </r>
  <r>
    <s v="E1992"/>
    <s v="ISMAEL MENDEZ GAITAN"/>
    <s v="+57 313 4698079"/>
    <m/>
    <m/>
    <s v="BG972717"/>
    <s v="Conforme"/>
    <x v="1"/>
    <m/>
    <m/>
    <x v="0"/>
    <s v="2025/613"/>
    <x v="115"/>
    <s v="Gijón"/>
    <s v="Soldador "/>
    <d v="2025-10-27T00:00:00"/>
    <d v="2025-11-27T00:00:00"/>
    <d v="2025-11-07T00:00:00"/>
    <m/>
    <m/>
    <m/>
    <s v="M"/>
    <s v="M"/>
    <m/>
    <s v="SI"/>
    <m/>
    <x v="1"/>
    <s v="finalizacion de obra"/>
    <m/>
    <m/>
  </r>
  <r>
    <s v="E1992"/>
    <s v="ISMAEL MENDEZ GAITAN"/>
    <s v="+573134698079"/>
    <m/>
    <m/>
    <s v="BG972717"/>
    <s v="Corforme"/>
    <x v="3"/>
    <m/>
    <m/>
    <x v="3"/>
    <s v="2025/638"/>
    <x v="64"/>
    <s v="Alcanar"/>
    <s v="Soldador/Montador"/>
    <d v="2026-02-24T00:00:00"/>
    <m/>
    <m/>
    <m/>
    <m/>
    <m/>
    <s v="M"/>
    <s v="M"/>
    <m/>
    <s v="SI"/>
    <m/>
    <x v="1"/>
    <s v="Se mantiene bajo STOCCO"/>
    <m/>
    <m/>
  </r>
  <r>
    <s v="E1020"/>
    <s v="ISRAEL ALEGRIA LUCUMI"/>
    <s v="3104388598"/>
    <n v="12174343511"/>
    <n v="324071639"/>
    <m/>
    <s v="Conforme"/>
    <x v="3"/>
    <d v="2024-06-12T00:00:00"/>
    <m/>
    <x v="6"/>
    <s v="2024/162"/>
    <x v="174"/>
    <s v="Province of Girona"/>
    <s v="Tubero"/>
    <d v="2024-06-20T00:00:00"/>
    <d v="2024-06-25T00:00:00"/>
    <d v="2024-06-25T00:00:00"/>
    <m/>
    <m/>
    <m/>
    <m/>
    <m/>
    <m/>
    <m/>
    <m/>
    <x v="1"/>
    <m/>
    <m/>
    <m/>
  </r>
  <r>
    <s v="E1020"/>
    <s v="ISRAEL ALEGRIA LUCUMI"/>
    <s v="3104388598"/>
    <n v="12174343511"/>
    <n v="324071639"/>
    <m/>
    <s v="Conforme"/>
    <x v="3"/>
    <d v="2024-07-01T00:00:00"/>
    <m/>
    <x v="5"/>
    <s v="2024/202"/>
    <x v="117"/>
    <s v="Barcelona"/>
    <s v="Tubero"/>
    <d v="2024-07-01T00:00:00"/>
    <d v="2024-09-02T00:00:00"/>
    <d v="2024-08-16T00:00:00"/>
    <m/>
    <m/>
    <m/>
    <m/>
    <m/>
    <m/>
    <m/>
    <m/>
    <x v="1"/>
    <m/>
    <m/>
    <m/>
  </r>
  <r>
    <s v="E1020"/>
    <s v="ISRAEL ALEGRIA LUCUMI"/>
    <s v="573104388598"/>
    <n v="12174343511"/>
    <n v="324071639"/>
    <m/>
    <s v="Conforme"/>
    <x v="3"/>
    <d v="2024-07-01T00:00:00"/>
    <d v="2024-09-15T00:00:00"/>
    <x v="5"/>
    <s v="2024/299"/>
    <x v="117"/>
    <s v="Girona"/>
    <s v="Tubero"/>
    <d v="2024-08-26T00:00:00"/>
    <d v="2024-11-30T00:00:00"/>
    <d v="2024-09-15T00:00:00"/>
    <m/>
    <m/>
    <m/>
    <m/>
    <m/>
    <m/>
    <m/>
    <m/>
    <x v="1"/>
    <m/>
    <s v="solicitou a carta de rescisão"/>
    <m/>
  </r>
  <r>
    <s v="E1020"/>
    <s v="ISRAEL ALEGRIA LUCUMI"/>
    <s v="3104388598"/>
    <n v="12174343511"/>
    <n v="324071639"/>
    <m/>
    <s v="Conforme"/>
    <x v="3"/>
    <d v="2024-01-23T00:00:00"/>
    <d v="2024-04-23T00:00:00"/>
    <x v="6"/>
    <n v="2023"/>
    <x v="3"/>
    <s v="Taller"/>
    <s v="Tubero"/>
    <d v="2024-01-09T00:00:00"/>
    <d v="2024-04-23T00:00:00"/>
    <m/>
    <m/>
    <m/>
    <s v="Muy Bueno"/>
    <m/>
    <m/>
    <m/>
    <m/>
    <s v="A cta Empresa"/>
    <x v="1"/>
    <m/>
    <m/>
    <m/>
  </r>
  <r>
    <s v="E0567"/>
    <s v="ISRAEL ANTHONY GARCIA MOREANO"/>
    <s v="51941642606"/>
    <m/>
    <m/>
    <m/>
    <s v="Conforme"/>
    <x v="3"/>
    <m/>
    <m/>
    <x v="6"/>
    <s v="2025/245"/>
    <x v="108"/>
    <s v="Province of A Coruña"/>
    <s v="Soldador"/>
    <d v="2025-04-07T00:00:00"/>
    <d v="2025-06-06T00:00:00"/>
    <d v="2025-06-23T00:00:00"/>
    <m/>
    <m/>
    <m/>
    <s v="M"/>
    <s v="M"/>
    <m/>
    <m/>
    <m/>
    <x v="1"/>
    <m/>
    <m/>
    <m/>
  </r>
  <r>
    <s v="E0567"/>
    <s v="ISRAEL ANTHONY GARCIA MOREANO"/>
    <s v="51941642606"/>
    <m/>
    <m/>
    <m/>
    <s v="Conforme"/>
    <x v="3"/>
    <m/>
    <m/>
    <x v="6"/>
    <s v="2025/221"/>
    <x v="251"/>
    <s v="Biscay"/>
    <s v="Soldador"/>
    <d v="2025-04-07T00:00:00"/>
    <d v="2025-05-30T00:00:00"/>
    <m/>
    <m/>
    <m/>
    <m/>
    <s v="M"/>
    <s v="M"/>
    <m/>
    <m/>
    <m/>
    <x v="1"/>
    <m/>
    <s v="pedido cancelado"/>
    <m/>
  </r>
  <r>
    <s v="E0238"/>
    <s v="ISRAEL BENAVIDES PRECIADO"/>
    <s v="573102607769"/>
    <m/>
    <m/>
    <s v="BA377442"/>
    <s v="Conforme"/>
    <x v="1"/>
    <m/>
    <m/>
    <x v="6"/>
    <s v="2025/296"/>
    <x v="44"/>
    <s v="Biscay"/>
    <s v="Soldador"/>
    <d v="2025-05-21T00:00:00"/>
    <d v="2025-12-30T00:00:00"/>
    <d v="2026-01-30T00:00:00"/>
    <m/>
    <m/>
    <m/>
    <s v="XL"/>
    <n v="42"/>
    <m/>
    <m/>
    <m/>
    <x v="1"/>
    <s v="Cambio a WISEOWE desde el 02/02/2026"/>
    <m/>
    <m/>
  </r>
  <r>
    <s v="E0238"/>
    <s v="ISRAEL BENAVIDES PRECIADO"/>
    <s v="573102607769"/>
    <m/>
    <m/>
    <s v="BA377442"/>
    <s v="Conforme"/>
    <x v="1"/>
    <m/>
    <m/>
    <x v="2"/>
    <s v="2025/296"/>
    <x v="44"/>
    <s v="Biscay"/>
    <s v="Soldador"/>
    <d v="2026-02-02T00:00:00"/>
    <m/>
    <d v="2026-03-16T00:00:00"/>
    <m/>
    <m/>
    <m/>
    <s v="XL"/>
    <n v="42"/>
    <m/>
    <m/>
    <m/>
    <x v="1"/>
    <s v="Despedido por el cliente"/>
    <m/>
    <m/>
  </r>
  <r>
    <s v="E0068"/>
    <s v="IVAN DARIO CASTRO BLANCO"/>
    <s v="34624156865"/>
    <n v="12175243959"/>
    <n v="325059942"/>
    <s v="AW196304"/>
    <s v="Conforme"/>
    <x v="3"/>
    <d v="2024-04-13T00:00:00"/>
    <d v="2025-07-31T00:00:00"/>
    <x v="6"/>
    <s v="p.e"/>
    <x v="21"/>
    <s v="Province of Girona"/>
    <s v="Soldador"/>
    <d v="2024-04-29T00:00:00"/>
    <m/>
    <d v="2025-07-31T00:00:00"/>
    <m/>
    <m/>
    <s v="Muy Bueno"/>
    <m/>
    <m/>
    <m/>
    <m/>
    <m/>
    <x v="1"/>
    <s v="solicitou a carta"/>
    <m/>
    <m/>
  </r>
  <r>
    <s v="E0068"/>
    <s v="IVAN DARIO CASTRO BLANCO"/>
    <s v="34624156865"/>
    <n v="12175243959"/>
    <n v="325059942"/>
    <m/>
    <s v="Conforme"/>
    <x v="3"/>
    <m/>
    <m/>
    <x v="5"/>
    <s v="2024/092"/>
    <x v="3"/>
    <s v="Taller"/>
    <s v="Soldador"/>
    <d v="2024-04-04T00:00:00"/>
    <d v="2024-04-17T00:00:00"/>
    <m/>
    <m/>
    <m/>
    <s v="Muy Bueno"/>
    <m/>
    <m/>
    <m/>
    <m/>
    <s v="A cta Empresa"/>
    <x v="1"/>
    <s v="Despedido"/>
    <s v="Posiblidad de estar en Taller"/>
    <m/>
  </r>
  <r>
    <s v="E0068"/>
    <s v="IVAN DARIO CASTRO BLANCO"/>
    <s v="34624156865"/>
    <n v="12175243959"/>
    <n v="325059942"/>
    <m/>
    <s v="Conforme"/>
    <x v="3"/>
    <m/>
    <m/>
    <x v="5"/>
    <s v="2024/038"/>
    <x v="42"/>
    <s v="Lleida"/>
    <s v="Soldador"/>
    <d v="2024-02-13T00:00:00"/>
    <d v="2024-03-28T00:00:00"/>
    <m/>
    <m/>
    <m/>
    <s v="Muy Bueno"/>
    <m/>
    <m/>
    <m/>
    <m/>
    <m/>
    <x v="1"/>
    <m/>
    <m/>
    <m/>
  </r>
  <r>
    <s v="E0893"/>
    <s v="IVAN DARIO GARCIA CHIQUIZA"/>
    <s v="573043919603"/>
    <n v="12178109501"/>
    <n v="328405990"/>
    <m/>
    <s v="Conforme"/>
    <x v="3"/>
    <d v="2024-09-09T00:00:00"/>
    <m/>
    <x v="6"/>
    <s v="2024/450"/>
    <x v="103"/>
    <s v="Álava"/>
    <s v="Montador"/>
    <d v="2024-11-26T00:00:00"/>
    <d v="2024-12-21T00:00:00"/>
    <d v="2024-12-23T00:00:00"/>
    <m/>
    <m/>
    <m/>
    <s v="M"/>
    <n v="30"/>
    <m/>
    <m/>
    <m/>
    <x v="1"/>
    <m/>
    <m/>
    <m/>
  </r>
  <r>
    <s v="E0893"/>
    <s v="IVAN DARIO GARCIA CHIQUIZA"/>
    <s v="573043919603"/>
    <n v="12178109501"/>
    <n v="328405990"/>
    <m/>
    <s v="Conforme"/>
    <x v="3"/>
    <d v="2024-09-09T00:00:00"/>
    <m/>
    <x v="6"/>
    <s v="2024/308"/>
    <x v="174"/>
    <s v="Lézignan-Corbières"/>
    <s v="Tubero"/>
    <d v="2024-09-09T00:00:00"/>
    <d v="2024-10-31T00:00:00"/>
    <d v="2024-11-22T00:00:00"/>
    <m/>
    <m/>
    <m/>
    <m/>
    <m/>
    <m/>
    <m/>
    <m/>
    <x v="1"/>
    <m/>
    <m/>
    <m/>
  </r>
  <r>
    <s v="E0893"/>
    <s v="IVAN DARIO GARCIA CHIQUIZA"/>
    <s v="573043919603"/>
    <n v="12178109501"/>
    <n v="328405990"/>
    <m/>
    <s v="Pendiente"/>
    <x v="3"/>
    <m/>
    <m/>
    <x v="5"/>
    <s v="2024/257"/>
    <x v="186"/>
    <s v="Valladolid"/>
    <s v="Calderero"/>
    <d v="2024-07-30T00:00:00"/>
    <d v="2024-08-30T00:00:00"/>
    <d v="2024-08-30T00:00:00"/>
    <m/>
    <m/>
    <m/>
    <m/>
    <m/>
    <m/>
    <m/>
    <m/>
    <x v="1"/>
    <m/>
    <m/>
    <m/>
  </r>
  <r>
    <s v="E0893"/>
    <s v="IVAN DARIO GARCIA CHIQUIZA"/>
    <s v="573043919603"/>
    <n v="12178109501"/>
    <n v="328405990"/>
    <m/>
    <s v="Conforme"/>
    <x v="3"/>
    <m/>
    <m/>
    <x v="5"/>
    <s v="2025/208"/>
    <x v="171"/>
    <s v="Navarre"/>
    <s v="Soldador"/>
    <d v="2025-03-24T00:00:00"/>
    <d v="2025-04-24T00:00:00"/>
    <m/>
    <m/>
    <m/>
    <m/>
    <s v="M"/>
    <s v="S"/>
    <m/>
    <m/>
    <m/>
    <x v="1"/>
    <m/>
    <m/>
    <m/>
  </r>
  <r>
    <s v="E0893"/>
    <s v="IVAN DARIO GARCIA CHIQUIZA"/>
    <s v="573043919603"/>
    <n v="12178109501"/>
    <n v="328405990"/>
    <m/>
    <s v="Conforme"/>
    <x v="3"/>
    <d v="2025-01-13T00:00:00"/>
    <m/>
    <x v="5"/>
    <s v="2025/031"/>
    <x v="40"/>
    <s v="Málaga"/>
    <s v="Montador"/>
    <d v="2025-01-13T00:00:00"/>
    <d v="2025-02-14T00:00:00"/>
    <d v="2025-02-28T00:00:00"/>
    <m/>
    <m/>
    <m/>
    <s v="M"/>
    <n v="30"/>
    <m/>
    <m/>
    <m/>
    <x v="1"/>
    <m/>
    <m/>
    <m/>
  </r>
  <r>
    <s v="E0872"/>
    <s v="IVAN DARIO GONZALEZ PEREZ"/>
    <s v="57 304 3633726"/>
    <m/>
    <m/>
    <m/>
    <s v="Conforme"/>
    <x v="3"/>
    <m/>
    <m/>
    <x v="0"/>
    <s v="2025/076"/>
    <x v="244"/>
    <s v="Cantabria"/>
    <s v="Calderero"/>
    <d v="2025-05-21T00:00:00"/>
    <m/>
    <d v="2025-09-17T00:00:00"/>
    <m/>
    <m/>
    <m/>
    <m/>
    <m/>
    <m/>
    <m/>
    <m/>
    <x v="1"/>
    <s v="Solicitó la carta de rescisión el 03/09/2025 para salir el 17/09/2025."/>
    <m/>
    <s v="ES67 0182 3660 1102 0164 6345"/>
  </r>
  <r>
    <s v="E0872"/>
    <s v="IVAN DARIO GONZALEZ PEREZ"/>
    <s v="573043633726"/>
    <m/>
    <m/>
    <m/>
    <s v="Conforme"/>
    <x v="3"/>
    <m/>
    <m/>
    <x v="6"/>
    <s v="2025/270"/>
    <x v="191"/>
    <s v="Barcelona"/>
    <s v="Armador"/>
    <d v="2025-04-23T00:00:00"/>
    <d v="2025-05-18T00:00:00"/>
    <m/>
    <m/>
    <m/>
    <m/>
    <s v="L"/>
    <n v="36"/>
    <m/>
    <m/>
    <m/>
    <x v="1"/>
    <m/>
    <m/>
    <m/>
  </r>
  <r>
    <s v="E0872"/>
    <s v="IVAN DARIO GONZALEZ PEREZ"/>
    <s v="57 304 3633726"/>
    <m/>
    <m/>
    <m/>
    <s v="Conforme"/>
    <x v="3"/>
    <m/>
    <m/>
    <x v="0"/>
    <s v="2025/041"/>
    <x v="193"/>
    <s v="Álava"/>
    <s v="Calderero"/>
    <d v="2025-04-01T00:00:00"/>
    <m/>
    <d v="2025-04-07T00:00:00"/>
    <m/>
    <m/>
    <m/>
    <m/>
    <m/>
    <m/>
    <m/>
    <m/>
    <x v="1"/>
    <s v="no pasaron pruebas"/>
    <s v="NO PAGO"/>
    <m/>
  </r>
  <r>
    <s v="E0276"/>
    <s v="IVAN DARIO VALLEJO BARRAZA"/>
    <s v="48608102620"/>
    <n v="12176742582"/>
    <n v="326665250"/>
    <s v="AU927362"/>
    <s v="Conforme"/>
    <x v="3"/>
    <d v="2025-04-14T00:00:00"/>
    <d v="2026-01-05T00:00:00"/>
    <x v="6"/>
    <s v="2024/175"/>
    <x v="153"/>
    <s v="Abrera"/>
    <s v="Soldador"/>
    <d v="2024-06-11T00:00:00"/>
    <d v="2024-12-24T00:00:00"/>
    <d v="2025-12-30T00:00:00"/>
    <m/>
    <m/>
    <m/>
    <m/>
    <m/>
    <m/>
    <m/>
    <m/>
    <x v="1"/>
    <s v="Vacaciones"/>
    <s v="Solictud de Carta de Rescisión enviada - Sale el 30 de Diciembre y regresa el 15 de Febrero "/>
    <m/>
  </r>
  <r>
    <s v="E0053"/>
    <s v="IVAN DE JESUS HERNANDEZ GARCIA"/>
    <s v="34611397709"/>
    <n v="12178419585"/>
    <n v="329352237"/>
    <s v="AW193686"/>
    <s v="Conforme"/>
    <x v="5"/>
    <m/>
    <m/>
    <x v="5"/>
    <s v="2025/336"/>
    <x v="154"/>
    <s v="Murcia"/>
    <s v="Soldador"/>
    <d v="2025-06-19T00:00:00"/>
    <d v="2025-08-10T00:00:00"/>
    <m/>
    <m/>
    <m/>
    <m/>
    <s v="L"/>
    <s v="M"/>
    <m/>
    <m/>
    <m/>
    <x v="1"/>
    <m/>
    <s v="PEDIDO SUSPENSO"/>
    <m/>
  </r>
  <r>
    <s v="E0053"/>
    <s v="IVAN DE JESUS HERNANDEZ GARCIA"/>
    <s v="34611397709"/>
    <n v="12178419585"/>
    <n v="329352237"/>
    <s v="AW193686"/>
    <s v="Conforme"/>
    <x v="3"/>
    <d v="2025-04-17T00:00:00"/>
    <m/>
    <x v="5"/>
    <s v="2024/345"/>
    <x v="192"/>
    <s v="Badajoz"/>
    <s v="Soldador"/>
    <d v="2024-10-02T00:00:00"/>
    <d v="2024-12-20T00:00:00"/>
    <d v="2025-06-03T00:00:00"/>
    <m/>
    <m/>
    <m/>
    <s v="L"/>
    <s v="M"/>
    <m/>
    <m/>
    <m/>
    <x v="1"/>
    <m/>
    <m/>
    <m/>
  </r>
  <r>
    <s v="E0033"/>
    <s v="IVAN PRADA LOPEZ"/>
    <s v="+57 300 717 1910"/>
    <m/>
    <n v="332680193"/>
    <s v="BA925941"/>
    <s v="Conforme"/>
    <x v="1"/>
    <m/>
    <m/>
    <x v="6"/>
    <s v="2025/652"/>
    <x v="13"/>
    <s v="Ravenna"/>
    <m/>
    <d v="2025-11-17T00:00:00"/>
    <d v="2025-12-31T00:00:00"/>
    <d v="2025-12-31T00:00:00"/>
    <m/>
    <m/>
    <m/>
    <m/>
    <m/>
    <m/>
    <m/>
    <m/>
    <x v="1"/>
    <s v="finalizacion de la obra"/>
    <m/>
    <m/>
  </r>
  <r>
    <s v="E0033"/>
    <s v="IVAN PRADA LOPEZ"/>
    <s v="57 300 7171910"/>
    <m/>
    <m/>
    <m/>
    <s v="Conforme"/>
    <x v="3"/>
    <m/>
    <m/>
    <x v="0"/>
    <s v="2025/030"/>
    <x v="129"/>
    <s v="Barcelona"/>
    <s v="Tubero"/>
    <d v="2025-04-15T00:00:00"/>
    <m/>
    <m/>
    <m/>
    <m/>
    <m/>
    <m/>
    <m/>
    <m/>
    <m/>
    <m/>
    <x v="1"/>
    <s v="pedido cancelado, cliente disse que nao solicitou"/>
    <m/>
    <s v="ES0601828674430201649315 "/>
  </r>
  <r>
    <s v="E0033"/>
    <s v="IVAN PRADA LOPEZ"/>
    <s v="+57 300 717 1910"/>
    <m/>
    <m/>
    <s v="BA925941"/>
    <s v="Conforme"/>
    <x v="3"/>
    <m/>
    <m/>
    <x v="5"/>
    <s v="2025/512"/>
    <x v="125"/>
    <s v="Alzira, Spain"/>
    <s v="Tubero"/>
    <d v="2025-09-15T00:00:00"/>
    <d v="2025-10-15T00:00:00"/>
    <d v="2025-09-19T00:00:00"/>
    <m/>
    <m/>
    <m/>
    <s v="S"/>
    <n v="30"/>
    <m/>
    <s v="NO"/>
    <m/>
    <x v="1"/>
    <m/>
    <m/>
    <m/>
  </r>
  <r>
    <s v="E0033"/>
    <s v="IVAN PRADA LOPEZ"/>
    <s v="573007171910"/>
    <m/>
    <n v="332680193"/>
    <s v="BA925941"/>
    <s v="Conforme"/>
    <x v="3"/>
    <m/>
    <m/>
    <x v="5"/>
    <s v="2025/265"/>
    <x v="130"/>
    <s v="Bourbourg"/>
    <s v="Tubero"/>
    <d v="2025-04-24T00:00:00"/>
    <d v="2025-05-24T00:00:00"/>
    <d v="2025-08-29T00:00:00"/>
    <m/>
    <m/>
    <m/>
    <s v="S"/>
    <n v="30"/>
    <m/>
    <m/>
    <m/>
    <x v="1"/>
    <m/>
    <s v="Hasta nuevo aviso, el proyecto queda suspendido temporalmente. Los operarios están actualmente en los alojamientos y se les ha indicado qué no vayan a trabajar en las obras."/>
    <m/>
  </r>
  <r>
    <s v="E0891"/>
    <s v="IVANOR HERNANDEZ HERRERA"/>
    <s v="34617140958"/>
    <m/>
    <m/>
    <m/>
    <s v="Conforme"/>
    <x v="3"/>
    <m/>
    <m/>
    <x v="5"/>
    <s v="2025/011"/>
    <x v="40"/>
    <s v="Toledo, Spain"/>
    <s v="Montador"/>
    <d v="2025-01-07T00:00:00"/>
    <d v="2025-02-07T00:00:00"/>
    <d v="2025-02-06T00:00:00"/>
    <m/>
    <m/>
    <m/>
    <s v="M"/>
    <s v="S"/>
    <m/>
    <m/>
    <m/>
    <x v="1"/>
    <m/>
    <m/>
    <m/>
  </r>
  <r>
    <s v="E0891"/>
    <s v="IVANOR HERNANDEZ HERRERA"/>
    <s v="+34 617 14 09 58"/>
    <m/>
    <m/>
    <s v="AZ046611"/>
    <s v="Conforme"/>
    <x v="1"/>
    <m/>
    <m/>
    <x v="0"/>
    <s v="2025/395"/>
    <x v="32"/>
    <s v="Barcelona"/>
    <s v="Soldador"/>
    <d v="2025-07-28T00:00:00"/>
    <m/>
    <d v="2025-10-03T00:00:00"/>
    <m/>
    <m/>
    <m/>
    <s v="M"/>
    <s v="M"/>
    <m/>
    <s v="NO"/>
    <m/>
    <x v="1"/>
    <m/>
    <m/>
    <m/>
  </r>
  <r>
    <s v="E0130"/>
    <s v="IVER ALONSO TORRES MONTAÑO"/>
    <s v="+34 642 72 35 53"/>
    <m/>
    <m/>
    <s v="BF492645"/>
    <s v="Conforme"/>
    <x v="3"/>
    <m/>
    <m/>
    <x v="2"/>
    <s v="2025/443"/>
    <x v="219"/>
    <s v="Vitoria-Gasteiz"/>
    <s v="Soldador"/>
    <d v="2025-08-19T00:00:00"/>
    <s v=" "/>
    <m/>
    <m/>
    <m/>
    <m/>
    <s v="L"/>
    <n v="34"/>
    <m/>
    <s v="SI"/>
    <m/>
    <x v="1"/>
    <m/>
    <m/>
    <m/>
  </r>
  <r>
    <s v="E0130"/>
    <s v="IVER ALONSO TORRES MONTAÑO"/>
    <s v="+34 642 72 35 53"/>
    <m/>
    <n v="333369696"/>
    <s v="BF492645"/>
    <s v="Conforme"/>
    <x v="3"/>
    <m/>
    <m/>
    <x v="2"/>
    <s v="2025/653"/>
    <x v="219"/>
    <s v="Vitoria-Gasteiz"/>
    <s v="Soldador"/>
    <d v="2025-11-03T00:00:00"/>
    <d v="2025-12-03T00:00:00"/>
    <d v="2025-11-05T00:00:00"/>
    <m/>
    <m/>
    <m/>
    <s v="L"/>
    <n v="34"/>
    <m/>
    <s v="SI"/>
    <m/>
    <x v="1"/>
    <m/>
    <m/>
    <m/>
  </r>
  <r>
    <s v="E0130"/>
    <s v="IVER ALONSO TORRES MONTAÑO"/>
    <s v="34642753553"/>
    <m/>
    <m/>
    <s v="BF492645"/>
    <s v="Conforme"/>
    <x v="3"/>
    <m/>
    <m/>
    <x v="5"/>
    <s v="2025/235"/>
    <x v="178"/>
    <s v="Madrid"/>
    <s v="Soldador"/>
    <d v="2025-04-01T00:00:00"/>
    <d v="2025-05-01T00:00:00"/>
    <d v="2025-07-24T00:00:00"/>
    <m/>
    <m/>
    <m/>
    <s v="L"/>
    <n v="36"/>
    <m/>
    <m/>
    <m/>
    <x v="1"/>
    <s v="info. correo"/>
    <m/>
    <m/>
  </r>
  <r>
    <s v="E0130"/>
    <s v="IVER ALONSO TORRES MONTAÑO"/>
    <s v="34 642 753 553"/>
    <m/>
    <m/>
    <m/>
    <s v="Conforme"/>
    <x v="3"/>
    <m/>
    <m/>
    <x v="0"/>
    <s v="2025/R08"/>
    <x v="252"/>
    <s v="Huelva"/>
    <s v="Soldador"/>
    <d v="2025-05-05T00:00:00"/>
    <m/>
    <d v="2025-05-22T00:00:00"/>
    <m/>
    <m/>
    <m/>
    <m/>
    <m/>
    <m/>
    <m/>
    <m/>
    <x v="1"/>
    <s v="cambio de proyecto a KR"/>
    <m/>
    <s v="ES7801820869270201893068"/>
  </r>
  <r>
    <s v="E1967"/>
    <s v="IVER MOISES ALVAREZ CORDOBA"/>
    <s v="+34 672 513 364"/>
    <m/>
    <m/>
    <s v="BG682488"/>
    <s v="Conforme"/>
    <x v="3"/>
    <m/>
    <m/>
    <x v="2"/>
    <s v="R2025/145"/>
    <x v="4"/>
    <s v="Valladolid"/>
    <s v="Montador"/>
    <d v="2025-10-21T00:00:00"/>
    <d v="2025-11-09T00:00:00"/>
    <d v="2025-10-30T00:00:00"/>
    <m/>
    <m/>
    <m/>
    <s v="XL"/>
    <n v="38"/>
    <m/>
    <s v="NO"/>
    <m/>
    <x v="1"/>
    <m/>
    <m/>
    <m/>
  </r>
  <r>
    <s v="E0255"/>
    <s v="JACH ANTONIO DONADO ZAMBRANO"/>
    <s v="34643372352"/>
    <n v="12178967527"/>
    <n v="330072277"/>
    <s v="BE492610"/>
    <s v="Conforme"/>
    <x v="3"/>
    <d v="2025-04-17T00:00:00"/>
    <d v="2025-10-01T00:00:00"/>
    <x v="5"/>
    <s v="2024/375"/>
    <x v="137"/>
    <s v="Barcelona"/>
    <s v="Estoquista"/>
    <d v="2024-11-04T00:00:00"/>
    <d v="2024-12-27T00:00:00"/>
    <d v="2025-10-01T00:00:00"/>
    <m/>
    <m/>
    <m/>
    <s v="M"/>
    <s v="L"/>
    <m/>
    <m/>
    <m/>
    <x v="1"/>
    <m/>
    <m/>
    <m/>
  </r>
  <r>
    <s v="E1200"/>
    <s v="JADER ENRIQUE QUINONEZ HERRERA"/>
    <s v="573007314578"/>
    <m/>
    <m/>
    <m/>
    <s v="Conforme"/>
    <x v="3"/>
    <m/>
    <m/>
    <x v="6"/>
    <s v="2025/200"/>
    <x v="179"/>
    <s v="Biscay"/>
    <s v="Soldador"/>
    <d v="2025-03-12T00:00:00"/>
    <d v="2025-04-11T00:00:00"/>
    <d v="2025-04-25T00:00:00"/>
    <m/>
    <m/>
    <m/>
    <s v="L"/>
    <n v="36"/>
    <m/>
    <m/>
    <m/>
    <x v="1"/>
    <m/>
    <m/>
    <m/>
  </r>
  <r>
    <s v="E1200"/>
    <s v="JADER ENRIQUE QUINONEZ HERRERA"/>
    <s v="57 300 7314578"/>
    <m/>
    <m/>
    <m/>
    <s v="Conforme"/>
    <x v="3"/>
    <m/>
    <m/>
    <x v="0"/>
    <s v="2025/044"/>
    <x v="58"/>
    <s v="Málaga"/>
    <s v="Soldador"/>
    <d v="2025-04-07T00:00:00"/>
    <m/>
    <d v="2025-05-20T00:00:00"/>
    <m/>
    <m/>
    <m/>
    <m/>
    <m/>
    <m/>
    <m/>
    <m/>
    <x v="1"/>
    <s v="DISPENSADO POR EL CLIENTE"/>
    <m/>
    <s v="BE15 9053 7562 5130"/>
  </r>
  <r>
    <s v="E0895"/>
    <s v="JAEL ABRAHAM BAUTISTA GUZMAN"/>
    <s v="34623726698"/>
    <n v="12178983751"/>
    <n v="330305131"/>
    <m/>
    <s v="Pendiente"/>
    <x v="3"/>
    <m/>
    <m/>
    <x v="5"/>
    <s v="2024/487"/>
    <x v="171"/>
    <s v="Barcelona"/>
    <s v="Ayudante"/>
    <d v="2024-12-02T00:00:00"/>
    <d v="2025-01-03T00:00:00"/>
    <d v="2025-01-04T00:00:00"/>
    <m/>
    <m/>
    <m/>
    <s v="M"/>
    <s v="M"/>
    <m/>
    <m/>
    <m/>
    <x v="1"/>
    <m/>
    <m/>
    <m/>
  </r>
  <r>
    <s v="E0895"/>
    <s v="JAEL ABRAHAM BAUTISTA GUZMAN"/>
    <s v="34623726698"/>
    <n v="12178983751"/>
    <n v="330305131"/>
    <m/>
    <s v="Conforme"/>
    <x v="5"/>
    <d v="2025-01-20T00:00:00"/>
    <m/>
    <x v="5"/>
    <s v="2025/146"/>
    <x v="98"/>
    <s v="Ravenna"/>
    <s v="Tubero"/>
    <d v="2025-03-11T00:00:00"/>
    <d v="2025-03-18T00:00:00"/>
    <m/>
    <m/>
    <m/>
    <m/>
    <s v="M"/>
    <s v="M"/>
    <m/>
    <m/>
    <m/>
    <x v="1"/>
    <m/>
    <m/>
    <m/>
  </r>
  <r>
    <s v="E0895"/>
    <s v="JAEL ABRAHAM BAUTISTA GUZMAN"/>
    <s v="34623726698"/>
    <n v="12178983751"/>
    <n v="330305131"/>
    <m/>
    <s v="Conforme"/>
    <x v="3"/>
    <d v="2025-01-20T00:00:00"/>
    <m/>
    <x v="5"/>
    <s v="2025/055"/>
    <x v="40"/>
    <s v="Málaga"/>
    <s v="Montador"/>
    <d v="2025-01-20T00:00:00"/>
    <d v="2025-02-20T00:00:00"/>
    <d v="2025-01-31T00:00:00"/>
    <m/>
    <m/>
    <m/>
    <s v="M"/>
    <s v="M"/>
    <m/>
    <m/>
    <m/>
    <x v="1"/>
    <m/>
    <m/>
    <m/>
  </r>
  <r>
    <s v="E0112"/>
    <s v="JAHIR SURLEY DELGADO AGREDO"/>
    <s v="34613697358"/>
    <n v="12175810810"/>
    <n v="325621187"/>
    <s v="BD471224"/>
    <s v="Conforme"/>
    <x v="0"/>
    <d v="2025-04-04T00:00:00"/>
    <d v="2026-02-05T00:00:00"/>
    <x v="5"/>
    <s v="2024/366"/>
    <x v="51"/>
    <s v="Girona"/>
    <s v="Montador"/>
    <d v="2024-10-08T00:00:00"/>
    <d v="2024-11-09T00:00:00"/>
    <d v="2026-01-30T00:00:00"/>
    <m/>
    <m/>
    <m/>
    <m/>
    <m/>
    <m/>
    <m/>
    <m/>
    <x v="1"/>
    <s v="Cambio a LUMINOUS desde 02/02/2026"/>
    <m/>
    <m/>
  </r>
  <r>
    <s v="E0112"/>
    <s v="JAHIR SURLEY DELGADO AGREDO"/>
    <s v="34613697358"/>
    <n v="12175810810"/>
    <n v="325621187"/>
    <m/>
    <s v="Conforme"/>
    <x v="3"/>
    <d v="2024-04-20T00:00:00"/>
    <d v="2024-07-26T00:00:00"/>
    <x v="6"/>
    <s v="2024/213"/>
    <x v="109"/>
    <s v="Sevilla"/>
    <s v="Mecanico"/>
    <d v="2024-07-08T00:00:00"/>
    <d v="2024-08-02T00:00:00"/>
    <d v="2024-07-26T00:00:00"/>
    <m/>
    <m/>
    <m/>
    <m/>
    <m/>
    <m/>
    <m/>
    <m/>
    <x v="1"/>
    <m/>
    <m/>
    <m/>
  </r>
  <r>
    <s v="E0112"/>
    <s v="JAHIR SURLEY DELGADO AGREDO"/>
    <s v="34613697358"/>
    <n v="12175810810"/>
    <n v="325621187"/>
    <m/>
    <s v="Conforme"/>
    <x v="3"/>
    <d v="2024-08-01T00:00:00"/>
    <m/>
    <x v="5"/>
    <s v="2024/266"/>
    <x v="302"/>
    <s v="Barcelona"/>
    <s v="Mecanico"/>
    <d v="2024-08-01T00:00:00"/>
    <d v="2024-08-30T00:00:00"/>
    <d v="2024-10-02T00:00:00"/>
    <m/>
    <m/>
    <m/>
    <m/>
    <m/>
    <m/>
    <m/>
    <m/>
    <x v="1"/>
    <m/>
    <m/>
    <m/>
  </r>
  <r>
    <s v="E0112"/>
    <s v="JAHIR SURLEY DELGADO AGREDO"/>
    <s v="34613697358"/>
    <n v="12175810810"/>
    <n v="325621187"/>
    <m/>
    <s v="Conforme"/>
    <x v="3"/>
    <d v="2024-04-20T00:00:00"/>
    <m/>
    <x v="6"/>
    <s v="2024/178"/>
    <x v="119"/>
    <s v="Sabadell"/>
    <s v="Montador"/>
    <d v="2024-06-07T00:00:00"/>
    <d v="2024-07-31T00:00:00"/>
    <d v="2024-06-18T00:00:00"/>
    <m/>
    <m/>
    <m/>
    <m/>
    <m/>
    <m/>
    <m/>
    <m/>
    <x v="1"/>
    <m/>
    <m/>
    <m/>
  </r>
  <r>
    <s v="E0112"/>
    <s v="JAHIR SURLEY DELGADO AGREDO"/>
    <s v="34613697358"/>
    <n v="12175810810"/>
    <n v="325621187"/>
    <s v="BD471224"/>
    <s v="Conforme"/>
    <x v="3"/>
    <d v="2024-04-20T00:00:00"/>
    <m/>
    <x v="6"/>
    <s v="2024/114"/>
    <x v="182"/>
    <s v="Zaragoza"/>
    <s v="Mecanico"/>
    <d v="2024-02-05T00:00:00"/>
    <d v="2024-05-15T00:00:00"/>
    <m/>
    <m/>
    <m/>
    <s v="Bueno"/>
    <m/>
    <m/>
    <m/>
    <m/>
    <s v="A cta Empresa"/>
    <x v="1"/>
    <m/>
    <m/>
    <m/>
  </r>
  <r>
    <s v="E0112"/>
    <s v="JAHIR SURLEY DELGADO AGREDO"/>
    <s v="34613697358"/>
    <n v="12175810810"/>
    <n v="325621187"/>
    <m/>
    <s v="Conforme"/>
    <x v="3"/>
    <m/>
    <m/>
    <x v="6"/>
    <s v="2024/047"/>
    <x v="3"/>
    <s v="Puertollano"/>
    <s v="Montador"/>
    <d v="2024-03-19T00:00:00"/>
    <d v="2024-04-17T00:00:00"/>
    <m/>
    <m/>
    <m/>
    <s v="Bueno"/>
    <m/>
    <m/>
    <m/>
    <m/>
    <s v="A cta Empresa"/>
    <x v="1"/>
    <m/>
    <m/>
    <m/>
  </r>
  <r>
    <s v="E0112"/>
    <s v="JAHIR SURLEY DELGADO AGREDO"/>
    <s v="34613697358"/>
    <n v="12175810810"/>
    <n v="325621187"/>
    <m/>
    <s v="Conforme"/>
    <x v="3"/>
    <d v="2024-04-20T00:00:00"/>
    <m/>
    <x v="6"/>
    <s v="2024/137"/>
    <x v="119"/>
    <m/>
    <s v="Montador"/>
    <d v="2024-05-27T00:00:00"/>
    <d v="2024-05-31T00:00:00"/>
    <m/>
    <m/>
    <m/>
    <m/>
    <m/>
    <m/>
    <m/>
    <m/>
    <m/>
    <x v="1"/>
    <m/>
    <m/>
    <m/>
  </r>
  <r>
    <s v="E0346"/>
    <s v="JAIDER ASTAIZA TOSE"/>
    <s v="573122954353"/>
    <n v="12175986739"/>
    <n v="325858500"/>
    <m/>
    <s v="Conforme"/>
    <x v="3"/>
    <d v="2024-04-27T00:00:00"/>
    <d v="2024-10-31T00:00:00"/>
    <x v="6"/>
    <s v="2024/091"/>
    <x v="139"/>
    <s v="Arbizu_x000a_Pamplona"/>
    <s v="Tubero"/>
    <d v="2024-08-04T00:00:00"/>
    <d v="2024-09-30T00:00:00"/>
    <d v="2024-10-31T00:00:00"/>
    <m/>
    <m/>
    <s v="Bueno"/>
    <m/>
    <m/>
    <s v="Alquiler de coche"/>
    <m/>
    <s v="A cta Empresa"/>
    <x v="1"/>
    <m/>
    <s v="Tiene licencia de conducir vigente"/>
    <m/>
  </r>
  <r>
    <s v="E0346"/>
    <s v="JAIDER ASTAIZA TOSE"/>
    <s v="573122954353"/>
    <n v="12175986739"/>
    <n v="325858500"/>
    <s v="AR755179"/>
    <s v="Conforme"/>
    <x v="3"/>
    <d v="2025-04-17T00:00:00"/>
    <d v="2025-06-06T00:00:00"/>
    <x v="5"/>
    <s v="2024/435"/>
    <x v="117"/>
    <s v="Girona"/>
    <s v="Tubero"/>
    <d v="2024-11-13T00:00:00"/>
    <d v="2024-12-27T00:00:00"/>
    <d v="2025-06-06T00:00:00"/>
    <m/>
    <m/>
    <m/>
    <m/>
    <m/>
    <m/>
    <m/>
    <m/>
    <x v="1"/>
    <m/>
    <m/>
    <m/>
  </r>
  <r>
    <s v="E0346"/>
    <s v="JAIDER ASTAIZA TOSE"/>
    <s v="+57 312 2954353"/>
    <n v="12175986739"/>
    <n v="325858500"/>
    <m/>
    <s v="Conforme"/>
    <x v="5"/>
    <m/>
    <m/>
    <x v="5"/>
    <s v="2025/352"/>
    <x v="97"/>
    <s v="Zamora, Spain"/>
    <s v="Calderero"/>
    <d v="2025-06-23T00:00:00"/>
    <d v="2025-08-29T00:00:00"/>
    <m/>
    <m/>
    <m/>
    <m/>
    <s v="L"/>
    <n v="34"/>
    <m/>
    <m/>
    <m/>
    <x v="1"/>
    <s v="DESISTIU"/>
    <m/>
    <m/>
  </r>
  <r>
    <s v="E0346"/>
    <s v="JAIDER ASTAIZA TOSE"/>
    <s v="573122954353"/>
    <n v="12175986739"/>
    <n v="325858500"/>
    <m/>
    <s v="Conforme"/>
    <x v="3"/>
    <m/>
    <m/>
    <x v="7"/>
    <s v="2024/072"/>
    <x v="269"/>
    <s v="Zaragoza"/>
    <s v="Tubero"/>
    <d v="2024-03-18T00:00:00"/>
    <m/>
    <m/>
    <m/>
    <m/>
    <m/>
    <m/>
    <m/>
    <m/>
    <m/>
    <m/>
    <x v="1"/>
    <m/>
    <m/>
    <m/>
  </r>
  <r>
    <s v="E1149"/>
    <s v="JAIDER DE JESUS PAREDES LOPEZ"/>
    <s v="48452822160"/>
    <n v="12176367202"/>
    <n v="326323619"/>
    <m/>
    <s v="Conforme"/>
    <x v="3"/>
    <d v="2024-05-22T00:00:00"/>
    <d v="2024-09-06T00:00:00"/>
    <x v="6"/>
    <s v="2024/082"/>
    <x v="7"/>
    <s v="Almería"/>
    <s v="Soldador"/>
    <d v="2024-03-25T00:00:00"/>
    <m/>
    <d v="2024-09-06T00:00:00"/>
    <m/>
    <m/>
    <s v="Bueno"/>
    <m/>
    <m/>
    <m/>
    <m/>
    <m/>
    <x v="1"/>
    <m/>
    <m/>
    <m/>
  </r>
  <r>
    <s v="E0311"/>
    <s v="JAILER VERGARA VALENCIA"/>
    <s v="34610825584"/>
    <n v="12177562511"/>
    <n v="327849312"/>
    <s v="BC217822"/>
    <s v="Conforme"/>
    <x v="3"/>
    <d v="2024-08-21T00:00:00"/>
    <d v="2025-10-14T00:00:00"/>
    <x v="5"/>
    <s v="2024/240"/>
    <x v="223"/>
    <s v="Biscay"/>
    <s v="Calderero"/>
    <d v="2024-07-23T00:00:00"/>
    <d v="2024-09-20T00:00:00"/>
    <d v="2025-10-14T00:00:00"/>
    <m/>
    <m/>
    <m/>
    <m/>
    <m/>
    <m/>
    <m/>
    <m/>
    <x v="1"/>
    <m/>
    <m/>
    <m/>
  </r>
  <r>
    <s v="E1375"/>
    <s v="JAILSON FERREIRA BARBOSA"/>
    <s v="351932182280"/>
    <n v="12159502155"/>
    <n v="315606533"/>
    <m/>
    <s v="Conforme"/>
    <x v="3"/>
    <d v="2024-04-20T00:00:00"/>
    <d v="2024-09-04T00:00:00"/>
    <x v="6"/>
    <s v="2024/093"/>
    <x v="148"/>
    <s v="Valencia"/>
    <s v="Montador"/>
    <d v="2024-04-11T00:00:00"/>
    <d v="2024-09-06T00:00:00"/>
    <d v="2024-09-04T00:00:00"/>
    <m/>
    <m/>
    <s v="Muy Bueno"/>
    <m/>
    <m/>
    <m/>
    <m/>
    <m/>
    <x v="1"/>
    <m/>
    <s v="Tiene coche y licencia de conducir"/>
    <m/>
  </r>
  <r>
    <s v="E1414"/>
    <s v="JAIME ALBERTO QUIÑONES BLANDON"/>
    <s v="+48 790 329 068"/>
    <m/>
    <n v="334990033"/>
    <m/>
    <s v="Conforme"/>
    <x v="3"/>
    <m/>
    <m/>
    <x v="2"/>
    <s v="2025/412"/>
    <x v="97"/>
    <s v="zamora"/>
    <s v="Soldador"/>
    <d v="2025-08-04T00:00:00"/>
    <d v="2025-08-29T00:00:00"/>
    <d v="2025-08-29T00:00:00"/>
    <m/>
    <m/>
    <m/>
    <s v="XL"/>
    <n v="36"/>
    <m/>
    <s v="NO"/>
    <m/>
    <x v="1"/>
    <m/>
    <m/>
    <m/>
  </r>
  <r>
    <s v="E1414"/>
    <s v="JAIME ALBERTO QUIÑONES BLANDON"/>
    <s v="48790329068"/>
    <m/>
    <m/>
    <s v="AU421597"/>
    <s v="Conforme"/>
    <x v="3"/>
    <m/>
    <m/>
    <x v="5"/>
    <s v="2025/318"/>
    <x v="30"/>
    <s v="Navarre"/>
    <s v="Soldador"/>
    <d v="2025-06-04T00:00:00"/>
    <d v="2025-07-05T00:00:00"/>
    <d v="2025-07-18T00:00:00"/>
    <m/>
    <m/>
    <m/>
    <m/>
    <m/>
    <m/>
    <m/>
    <m/>
    <x v="1"/>
    <m/>
    <s v="inf correo"/>
    <m/>
  </r>
  <r>
    <s v="E0587"/>
    <s v="JAIME ALEJANDRO RETIS TOLENTINO"/>
    <s v="+34 682 455 504"/>
    <m/>
    <m/>
    <m/>
    <s v="Conforme"/>
    <x v="3"/>
    <m/>
    <m/>
    <x v="2"/>
    <s v="2025/397"/>
    <x v="40"/>
    <s v="Jaén, Spain"/>
    <s v="Mecanico"/>
    <d v="2025-07-30T00:00:00"/>
    <d v="2025-08-30T00:00:00"/>
    <d v="2025-08-22T00:00:00"/>
    <m/>
    <m/>
    <m/>
    <s v="M"/>
    <s v="M"/>
    <m/>
    <s v="NO"/>
    <m/>
    <x v="1"/>
    <m/>
    <m/>
    <m/>
  </r>
  <r>
    <s v="E0587"/>
    <s v="JAIME ALEJANDRO RETIS TOLENTINO"/>
    <s v="34682455504"/>
    <m/>
    <m/>
    <m/>
    <s v="Conforme"/>
    <x v="3"/>
    <m/>
    <m/>
    <x v="6"/>
    <s v="2025/259"/>
    <x v="266"/>
    <s v="Zaragoza"/>
    <s v="Montador"/>
    <d v="2025-04-10T00:00:00"/>
    <d v="2025-05-10T00:00:00"/>
    <d v="2025-06-06T00:00:00"/>
    <m/>
    <m/>
    <m/>
    <s v="M"/>
    <s v="M"/>
    <m/>
    <m/>
    <m/>
    <x v="1"/>
    <m/>
    <m/>
    <m/>
  </r>
  <r>
    <s v="E0587"/>
    <s v="JAIME ALEJANDRO RETIS TOLENTINO"/>
    <s v="34682455504"/>
    <m/>
    <m/>
    <n v="123539902"/>
    <s v="Conforme"/>
    <x v="3"/>
    <m/>
    <m/>
    <x v="5"/>
    <s v="2025/345"/>
    <x v="126"/>
    <s v="Barcelona"/>
    <s v="Armador"/>
    <d v="2025-06-12T00:00:00"/>
    <d v="2025-07-12T00:00:00"/>
    <d v="2025-06-13T00:00:00"/>
    <m/>
    <m/>
    <m/>
    <s v="M"/>
    <s v="M"/>
    <m/>
    <m/>
    <m/>
    <x v="1"/>
    <m/>
    <m/>
    <m/>
  </r>
  <r>
    <s v="E0587"/>
    <s v="JAIME ALEJANDRO RETIS TOLENTINO"/>
    <s v="51954286089"/>
    <m/>
    <m/>
    <n v="123539902"/>
    <s v="Conforme"/>
    <x v="3"/>
    <m/>
    <m/>
    <x v="6"/>
    <s v="2025/140"/>
    <x v="4"/>
    <s v="Madrid"/>
    <s v="Soldador"/>
    <d v="2025-02-19T00:00:00"/>
    <d v="2025-03-19T00:00:00"/>
    <d v="2025-04-04T00:00:00"/>
    <m/>
    <m/>
    <m/>
    <s v="P"/>
    <s v="S"/>
    <m/>
    <m/>
    <m/>
    <x v="1"/>
    <m/>
    <m/>
    <m/>
  </r>
  <r>
    <s v=""/>
    <s v="JAIME ANDRES SILVA SABOGAL"/>
    <s v="+34 634 03 18 01"/>
    <n v="12178367719"/>
    <n v="329303007"/>
    <s v="BE969154"/>
    <s v="Conforme"/>
    <x v="3"/>
    <d v="2025-06-20T00:00:00"/>
    <d v="2025-07-04T00:00:00"/>
    <x v="5"/>
    <s v="R2025/055"/>
    <x v="126"/>
    <s v="Marbella"/>
    <s v="Armador"/>
    <d v="2025-06-18T00:00:00"/>
    <d v="2025-08-31T00:00:00"/>
    <d v="2025-07-04T00:00:00"/>
    <m/>
    <m/>
    <m/>
    <s v="S"/>
    <s v="S"/>
    <m/>
    <m/>
    <m/>
    <x v="1"/>
    <s v="SOLICITOU A CARTA, mas abandonou o trabalho dia 04/07"/>
    <m/>
    <m/>
  </r>
  <r>
    <s v=""/>
    <s v="JAIME ANDRES SILVA SABOGAL"/>
    <s v="573218509210"/>
    <n v="12178367719"/>
    <n v="329303007"/>
    <s v="BE969154"/>
    <s v="Conforme"/>
    <x v="3"/>
    <d v="2025-04-17T00:00:00"/>
    <d v="2025-06-06T00:00:00"/>
    <x v="5"/>
    <s v="2024/368"/>
    <x v="117"/>
    <s v="Girona"/>
    <s v="Tubero"/>
    <d v="2024-10-12T00:00:00"/>
    <d v="2024-12-27T00:00:00"/>
    <d v="2025-06-06T00:00:00"/>
    <m/>
    <m/>
    <m/>
    <m/>
    <m/>
    <m/>
    <m/>
    <m/>
    <x v="1"/>
    <m/>
    <m/>
    <m/>
  </r>
  <r>
    <s v="E0419"/>
    <s v="JAIME ANTONIO PERTUZ VALDIRIS"/>
    <s v="573043004911"/>
    <n v="12177581897"/>
    <n v="327846003"/>
    <s v="AS164622"/>
    <s v="Conforme"/>
    <x v="3"/>
    <d v="2025-06-20T00:00:00"/>
    <d v="2026-02-20T00:00:00"/>
    <x v="2"/>
    <s v="2025/010/705"/>
    <x v="79"/>
    <s v="France"/>
    <m/>
    <d v="2025-06-16T00:00:00"/>
    <d v="2025-07-16T00:00:00"/>
    <d v="2026-02-15T00:00:00"/>
    <m/>
    <m/>
    <m/>
    <m/>
    <m/>
    <m/>
    <m/>
    <m/>
    <x v="1"/>
    <s v="Reubicación RU705 a Valencia"/>
    <s v="Solicitud de Carta de Renuncia"/>
    <m/>
  </r>
  <r>
    <s v="E0419"/>
    <s v="JAIME ANTONIO PERTUZ VALDIRIS"/>
    <s v="573043004911"/>
    <n v="12177581897"/>
    <n v="327846003"/>
    <s v="AS164622"/>
    <s v="Conforme"/>
    <x v="3"/>
    <d v="2024-08-22T00:00:00"/>
    <m/>
    <x v="5"/>
    <s v="2024/243"/>
    <x v="188"/>
    <s v="Biscay"/>
    <s v="Tubero"/>
    <d v="2024-07-15T00:00:00"/>
    <d v="2024-08-16T00:00:00"/>
    <d v="2024-11-29T00:00:00"/>
    <m/>
    <m/>
    <m/>
    <m/>
    <m/>
    <m/>
    <m/>
    <m/>
    <x v="1"/>
    <m/>
    <m/>
    <m/>
  </r>
  <r>
    <s v="E0419"/>
    <s v="JAIME ANTONIO PERTUZ VALDIRIS"/>
    <s v="573043004911"/>
    <n v="12177581897"/>
    <n v="327846003"/>
    <s v="AS164622"/>
    <s v="Conforme"/>
    <x v="3"/>
    <d v="2025-04-14T00:00:00"/>
    <m/>
    <x v="6"/>
    <s v="2024/483"/>
    <x v="79"/>
    <s v="Valencia"/>
    <s v="Tubero"/>
    <d v="2024-12-04T00:00:00"/>
    <d v="2025-02-07T00:00:00"/>
    <m/>
    <m/>
    <m/>
    <m/>
    <m/>
    <m/>
    <m/>
    <m/>
    <m/>
    <x v="1"/>
    <m/>
    <m/>
    <m/>
  </r>
  <r>
    <s v="E0470"/>
    <s v="JAIME AUGUSTO JOYA BOTIA"/>
    <s v="573124872734"/>
    <n v="12179250523"/>
    <n v="330461389"/>
    <s v="AT065611"/>
    <s v="Conforme"/>
    <x v="3"/>
    <d v="2025-04-17T00:00:00"/>
    <d v="2025-07-14T00:00:00"/>
    <x v="5"/>
    <s v="2024/501"/>
    <x v="165"/>
    <s v="Castellón de la Plana"/>
    <s v="Soldador"/>
    <d v="2024-12-12T00:00:00"/>
    <d v="2025-03-14T00:00:00"/>
    <d v="2025-07-14T00:00:00"/>
    <m/>
    <m/>
    <m/>
    <m/>
    <m/>
    <m/>
    <m/>
    <m/>
    <x v="1"/>
    <m/>
    <m/>
    <m/>
  </r>
  <r>
    <s v="E0203"/>
    <s v="JAIME CASTREJON CUEVA"/>
    <s v="33753236908"/>
    <n v="12179764424"/>
    <n v="331090902"/>
    <n v="122693788"/>
    <s v="Conforme"/>
    <x v="3"/>
    <d v="2025-04-22T00:00:00"/>
    <d v="2025-06-27T00:00:00"/>
    <x v="5"/>
    <s v="2025/191"/>
    <x v="122"/>
    <s v="Huelva"/>
    <s v="Soldador"/>
    <d v="2025-03-13T00:00:00"/>
    <d v="2025-04-04T00:00:00"/>
    <d v="2025-06-27T00:00:00"/>
    <m/>
    <m/>
    <m/>
    <s v="M"/>
    <n v="32"/>
    <m/>
    <m/>
    <m/>
    <x v="1"/>
    <m/>
    <m/>
    <m/>
  </r>
  <r>
    <s v="E0203"/>
    <s v="JAIME CASTREJON CUEVA"/>
    <s v="33753236908"/>
    <m/>
    <m/>
    <m/>
    <s v="Pendiente"/>
    <x v="3"/>
    <m/>
    <m/>
    <x v="6"/>
    <s v="2025/034"/>
    <x v="96"/>
    <s v="Yutz"/>
    <s v="Soldador"/>
    <d v="2025-02-03T00:00:00"/>
    <d v="2025-03-07T00:00:00"/>
    <d v="2025-02-21T00:00:00"/>
    <m/>
    <m/>
    <m/>
    <s v="M"/>
    <n v="32"/>
    <m/>
    <m/>
    <m/>
    <x v="1"/>
    <m/>
    <s v="encarregado da obra não estava satisfeito com os serviços prestados. Solicitou reemplazo."/>
    <m/>
  </r>
  <r>
    <s v="E1975"/>
    <s v="JAIME HERNAN ARANGO MONSALVE"/>
    <s v="+34 677 453 779"/>
    <m/>
    <m/>
    <s v="AY631349"/>
    <s v="Conforme"/>
    <x v="1"/>
    <m/>
    <m/>
    <x v="0"/>
    <s v="2025/621"/>
    <x v="226"/>
    <s v="Puerto Real"/>
    <s v="Cerrajero"/>
    <d v="2025-10-23T00:00:00"/>
    <d v="2025-12-23T00:00:00"/>
    <d v="2025-12-12T00:00:00"/>
    <m/>
    <m/>
    <m/>
    <s v="M"/>
    <s v="M"/>
    <m/>
    <s v="NO"/>
    <m/>
    <x v="1"/>
    <m/>
    <s v="Finalización de la obra."/>
    <m/>
  </r>
  <r>
    <s v="E0122"/>
    <s v="JAIME HUMBERTO DUARTE MONTAÑO"/>
    <s v="34653268034"/>
    <n v="12175322567"/>
    <n v="325165440"/>
    <m/>
    <s v="Conforme"/>
    <x v="3"/>
    <d v="2025-01-18T00:00:00"/>
    <m/>
    <x v="6"/>
    <s v="2024/039"/>
    <x v="167"/>
    <s v="France"/>
    <s v="Tubero"/>
    <d v="2024-02-19T00:00:00"/>
    <s v="Aprox20-05-2024"/>
    <d v="2025-05-31T00:00:00"/>
    <m/>
    <m/>
    <s v="Muy Bueno"/>
    <m/>
    <m/>
    <s v="Tickets de Transporte"/>
    <m/>
    <m/>
    <x v="1"/>
    <m/>
    <m/>
    <m/>
  </r>
  <r>
    <s v="E0064"/>
    <s v="JAIME MANOLO ALVAREZ TORRES"/>
    <s v="51974562321"/>
    <m/>
    <n v="327849312"/>
    <n v="123470552"/>
    <s v="Conforme"/>
    <x v="1"/>
    <m/>
    <m/>
    <x v="5"/>
    <s v="2025/082"/>
    <x v="26"/>
    <s v="Tarragona"/>
    <s v="Calderero"/>
    <d v="2025-02-19T00:00:00"/>
    <d v="2025-06-22T00:00:00"/>
    <d v="2025-12-08T00:00:00"/>
    <m/>
    <m/>
    <m/>
    <s v="M"/>
    <s v="M"/>
    <m/>
    <m/>
    <m/>
    <x v="1"/>
    <s v="Passara  a luminous 09/12"/>
    <m/>
    <m/>
  </r>
  <r>
    <s v="E0802"/>
    <s v="JAIME NICOLAS GOYES"/>
    <s v="57 302 455 1458"/>
    <m/>
    <m/>
    <s v=" AY708560"/>
    <s v="Conforme"/>
    <x v="1"/>
    <m/>
    <m/>
    <x v="0"/>
    <s v="2025/500"/>
    <x v="71"/>
    <s v="Gipuzkoa"/>
    <s v="Calderero"/>
    <d v="2025-09-12T00:00:00"/>
    <d v="2025-12-23T00:00:00"/>
    <d v="2025-11-28T00:00:00"/>
    <m/>
    <m/>
    <m/>
    <s v="M"/>
    <n v="34"/>
    <m/>
    <m/>
    <m/>
    <x v="1"/>
    <s v="Termino de Obra"/>
    <m/>
    <m/>
  </r>
  <r>
    <s v="E0802"/>
    <s v="JAIME NICOLAS GOYES"/>
    <s v="57 302 455 1458"/>
    <m/>
    <m/>
    <m/>
    <s v="Conforme"/>
    <x v="3"/>
    <m/>
    <m/>
    <x v="0"/>
    <s v="2025/051"/>
    <x v="6"/>
    <s v="Biscay"/>
    <s v="Calderero"/>
    <d v="2025-04-23T00:00:00"/>
    <m/>
    <d v="2025-08-08T00:00:00"/>
    <m/>
    <m/>
    <m/>
    <m/>
    <m/>
    <m/>
    <m/>
    <m/>
    <x v="1"/>
    <m/>
    <m/>
    <s v="BE69 9054 0295 4878"/>
  </r>
  <r>
    <s v="E0802"/>
    <s v="JAIME NICOLAS GOYES"/>
    <s v="573024551458"/>
    <m/>
    <m/>
    <m/>
    <s v="Conforme"/>
    <x v="5"/>
    <m/>
    <m/>
    <x v="6"/>
    <s v="2025/242"/>
    <x v="229"/>
    <s v="Huelva"/>
    <s v="Mecanico"/>
    <d v="2025-04-07T00:00:00"/>
    <d v="2025-05-01T00:00:00"/>
    <m/>
    <m/>
    <m/>
    <m/>
    <s v="L"/>
    <n v="34"/>
    <m/>
    <m/>
    <m/>
    <x v="1"/>
    <m/>
    <m/>
    <m/>
  </r>
  <r>
    <s v="E0942"/>
    <s v="JAIR ALEJANDRO PEREZ CASTRO"/>
    <s v="573208400451"/>
    <m/>
    <m/>
    <m/>
    <s v="Conforme"/>
    <x v="5"/>
    <m/>
    <m/>
    <x v="5"/>
    <s v="2025/278"/>
    <x v="54"/>
    <s v="Huesca"/>
    <s v="Electricista"/>
    <d v="2025-05-06T00:00:00"/>
    <d v="2025-06-30T00:00:00"/>
    <m/>
    <m/>
    <m/>
    <m/>
    <s v="M"/>
    <n v="32"/>
    <m/>
    <m/>
    <m/>
    <x v="1"/>
    <m/>
    <s v="viagem atrasada, foram substiuidos"/>
    <m/>
  </r>
  <r>
    <s v="E0942"/>
    <s v="JAIR ALEJANDRO PEREZ CASTRO"/>
    <s v="573208400451"/>
    <m/>
    <m/>
    <m/>
    <s v="Conforme"/>
    <x v="5"/>
    <m/>
    <m/>
    <x v="5"/>
    <s v="2025/330"/>
    <x v="54"/>
    <s v="Lleida"/>
    <s v="Electricista"/>
    <d v="2025-06-10T00:00:00"/>
    <d v="2025-07-31T00:00:00"/>
    <m/>
    <m/>
    <m/>
    <m/>
    <s v="M"/>
    <n v="30"/>
    <m/>
    <m/>
    <m/>
    <x v="1"/>
    <m/>
    <m/>
    <m/>
  </r>
  <r>
    <s v="E1187"/>
    <s v="JAIR HENRY REATEGUI DIAZ"/>
    <s v="+56 9 6603 7588"/>
    <m/>
    <m/>
    <n v="120190562"/>
    <s v="Conforme"/>
    <x v="5"/>
    <m/>
    <m/>
    <x v="2"/>
    <s v="2025//387"/>
    <x v="97"/>
    <s v="Zamora, Spain"/>
    <s v="Calderero"/>
    <d v="2025-08-04T00:00:00"/>
    <d v="2025-09-04T00:00:00"/>
    <m/>
    <m/>
    <m/>
    <m/>
    <s v="L"/>
    <s v="L"/>
    <m/>
    <s v="NO"/>
    <m/>
    <x v="1"/>
    <m/>
    <m/>
    <m/>
  </r>
  <r>
    <s v="E1187"/>
    <s v="JAIR HENRY REATEGUI DIAZ"/>
    <s v="+56 966 037588"/>
    <m/>
    <m/>
    <n v="120190562"/>
    <s v="Conforme"/>
    <x v="5"/>
    <m/>
    <m/>
    <x v="2"/>
    <s v="R2025/106"/>
    <x v="303"/>
    <s v="Asturias"/>
    <s v="Calderero"/>
    <d v="2025-09-09T00:00:00"/>
    <d v="2025-10-24T00:00:00"/>
    <m/>
    <m/>
    <m/>
    <m/>
    <s v="L"/>
    <n v="34"/>
    <m/>
    <s v="NO"/>
    <m/>
    <x v="1"/>
    <s v="PEDIDO SUSPENSO "/>
    <m/>
    <m/>
  </r>
  <r>
    <s v="E1187"/>
    <s v="JAIR HENRY REATEGUI DIAZ"/>
    <s v="56966037588"/>
    <m/>
    <m/>
    <n v="120190562"/>
    <s v="Conforme"/>
    <x v="3"/>
    <m/>
    <m/>
    <x v="5"/>
    <s v="2025/106"/>
    <x v="128"/>
    <s v="Biscay"/>
    <s v="Calderero"/>
    <d v="2025-02-12T00:00:00"/>
    <d v="2025-03-11T00:00:00"/>
    <d v="2025-03-04T00:00:00"/>
    <m/>
    <m/>
    <m/>
    <s v="XL"/>
    <s v="XL"/>
    <m/>
    <m/>
    <m/>
    <x v="1"/>
    <m/>
    <m/>
    <m/>
  </r>
  <r>
    <s v="E1187"/>
    <s v="JAIR HENRY REATEGUI DIAZ"/>
    <s v="+56 9 6603 7588"/>
    <m/>
    <m/>
    <n v="120190562"/>
    <s v="Conforme"/>
    <x v="3"/>
    <m/>
    <m/>
    <x v="5"/>
    <s v="2025/352"/>
    <x v="97"/>
    <s v="Zamora, Spain"/>
    <s v="Calderero"/>
    <d v="2025-06-23T00:00:00"/>
    <d v="2025-08-29T00:00:00"/>
    <d v="2025-07-10T00:00:00"/>
    <m/>
    <m/>
    <m/>
    <s v="L"/>
    <n v="34"/>
    <m/>
    <m/>
    <m/>
    <x v="1"/>
    <m/>
    <m/>
    <m/>
  </r>
  <r>
    <s v="E1187"/>
    <s v="JAIR HENRY REATEGUI DIAZ"/>
    <s v="56966037588"/>
    <m/>
    <m/>
    <n v="120190562"/>
    <s v="Conforme"/>
    <x v="3"/>
    <m/>
    <m/>
    <x v="5"/>
    <s v="2025/217"/>
    <x v="42"/>
    <s v="Huesca"/>
    <s v="Tubero"/>
    <d v="2025-03-19T00:00:00"/>
    <d v="2025-05-06T00:00:00"/>
    <d v="2025-06-17T00:00:00"/>
    <m/>
    <m/>
    <m/>
    <s v="L"/>
    <s v="L"/>
    <m/>
    <m/>
    <m/>
    <x v="1"/>
    <m/>
    <m/>
    <m/>
  </r>
  <r>
    <s v="E1709"/>
    <s v="JAIR PLAZA AGUILAR"/>
    <s v="+34 613 76 97 65 "/>
    <m/>
    <m/>
    <s v="EP102614"/>
    <s v="Conforme"/>
    <x v="1"/>
    <m/>
    <m/>
    <x v="1"/>
    <s v="2026/676"/>
    <x v="19"/>
    <s v="Los Corrales de Buelna"/>
    <s v="Calderero"/>
    <d v="2026-01-19T00:00:00"/>
    <d v="2026-02-27T00:00:00"/>
    <d v="2026-02-16T00:00:00"/>
    <m/>
    <m/>
    <m/>
    <s v="L"/>
    <n v="32"/>
    <m/>
    <s v="SI "/>
    <m/>
    <x v="1"/>
    <m/>
    <m/>
    <m/>
  </r>
  <r>
    <s v="E1709"/>
    <s v="JAIR PLAZA AGUILAR"/>
    <s v="+34 613 769 765"/>
    <m/>
    <m/>
    <s v="EP102614"/>
    <s v="Conforme"/>
    <x v="1"/>
    <m/>
    <m/>
    <x v="0"/>
    <s v="2025/606"/>
    <x v="66"/>
    <s v="Tarragona"/>
    <s v="Soldador "/>
    <d v="2025-10-22T00:00:00"/>
    <d v="2025-12-22T00:00:00"/>
    <d v="2025-11-24T00:00:00"/>
    <m/>
    <m/>
    <m/>
    <s v="XL"/>
    <n v="34"/>
    <m/>
    <s v="SI"/>
    <m/>
    <x v="1"/>
    <m/>
    <m/>
    <m/>
  </r>
  <r>
    <s v="E1709"/>
    <s v="JAIR PLAZA AGUILAR"/>
    <s v="+34 613 769 765"/>
    <m/>
    <m/>
    <s v="BC910556"/>
    <s v="Conforme"/>
    <x v="1"/>
    <m/>
    <m/>
    <x v="0"/>
    <s v="2025/384"/>
    <x v="215"/>
    <s v="Álava"/>
    <s v="Soldador"/>
    <d v="2025-08-06T00:00:00"/>
    <m/>
    <d v="2025-10-17T00:00:00"/>
    <m/>
    <m/>
    <m/>
    <s v="XL"/>
    <n v="34"/>
    <m/>
    <s v="NO"/>
    <m/>
    <x v="1"/>
    <m/>
    <m/>
    <m/>
  </r>
  <r>
    <s v="E1709"/>
    <s v="JAIR PLAZA AGUILAR"/>
    <s v="+34 613 769 765"/>
    <m/>
    <n v="335602444"/>
    <s v="BC910556"/>
    <s v="Conforme"/>
    <x v="3"/>
    <m/>
    <m/>
    <x v="3"/>
    <s v="2026/741"/>
    <x v="77"/>
    <s v="Zaragoza"/>
    <s v="Soldador"/>
    <d v="2026-03-09T00:00:00"/>
    <d v="2026-05-08T00:00:00"/>
    <m/>
    <m/>
    <m/>
    <m/>
    <s v="XL"/>
    <n v="34"/>
    <m/>
    <s v="SI"/>
    <m/>
    <x v="1"/>
    <s v="Pedido Cancelado"/>
    <m/>
    <m/>
  </r>
  <r>
    <s v="E1927"/>
    <s v="JAIR SNAIDER MEZA GOMEZ"/>
    <s v="+57 314 691 7144"/>
    <m/>
    <m/>
    <s v="BF679644"/>
    <s v="Conforme"/>
    <x v="1"/>
    <m/>
    <m/>
    <x v="0"/>
    <s v="2025/598"/>
    <x v="163"/>
    <s v="Martorelles"/>
    <s v="Soldador"/>
    <d v="2025-10-15T00:00:00"/>
    <d v="2025-11-26T00:00:00"/>
    <d v="2026-01-16T00:00:00"/>
    <m/>
    <m/>
    <m/>
    <s v="M"/>
    <s v="M"/>
    <m/>
    <s v="SI (MOTO)"/>
    <m/>
    <x v="1"/>
    <s v="finalizacion de la obra"/>
    <m/>
    <m/>
  </r>
  <r>
    <s v="E0056"/>
    <s v="JAIRO ABRIL BEJARANO"/>
    <s v="573132769408"/>
    <n v="12179073144"/>
    <n v="330175874"/>
    <s v="BE895688"/>
    <s v="Conforme"/>
    <x v="3"/>
    <d v="2025-04-01T00:00:00"/>
    <m/>
    <x v="5"/>
    <s v="2024/345"/>
    <x v="192"/>
    <s v="Province of Badajoz"/>
    <s v="Tubero"/>
    <d v="2024-10-02T00:00:00"/>
    <d v="2024-12-20T00:00:00"/>
    <d v="2025-06-03T00:00:00"/>
    <m/>
    <m/>
    <m/>
    <s v="M"/>
    <n v="32"/>
    <m/>
    <m/>
    <m/>
    <x v="1"/>
    <m/>
    <m/>
    <m/>
  </r>
  <r>
    <s v="E1070"/>
    <s v="JAIRO ALBERTO BOLAÑO PACHECO"/>
    <s v="34614510962"/>
    <n v="12179743570"/>
    <n v="331062909"/>
    <m/>
    <s v="Conforme"/>
    <x v="3"/>
    <d v="2025-04-22T00:00:00"/>
    <d v="2025-05-02T00:00:00"/>
    <x v="6"/>
    <s v="2025/019"/>
    <x v="147"/>
    <s v="Cantabria"/>
    <s v="Calderero"/>
    <d v="2025-01-08T00:00:00"/>
    <d v="2025-02-07T00:00:00"/>
    <d v="2025-05-23T00:00:00"/>
    <m/>
    <m/>
    <m/>
    <s v="M"/>
    <s v="S"/>
    <m/>
    <m/>
    <m/>
    <x v="1"/>
    <m/>
    <s v="Saida informada pelo Kawan dia 21/05 por email"/>
    <m/>
  </r>
  <r>
    <s v="E1070"/>
    <s v="JAIRO ALBERTO BOLAÑO PACHECO"/>
    <s v="34 614 51 09 62‬"/>
    <m/>
    <m/>
    <m/>
    <s v="Conforme"/>
    <x v="3"/>
    <m/>
    <m/>
    <x v="0"/>
    <s v="2025/108"/>
    <x v="159"/>
    <s v="Pontevedra"/>
    <s v="Calderero"/>
    <d v="2025-06-11T00:00:00"/>
    <m/>
    <d v="2025-07-11T00:00:00"/>
    <m/>
    <m/>
    <m/>
    <m/>
    <m/>
    <m/>
    <m/>
    <m/>
    <x v="1"/>
    <m/>
    <m/>
    <s v="ES13 6893 0001 7700 0026 6416"/>
  </r>
  <r>
    <s v="E1070"/>
    <s v="JAIRO ALBERTO BOLAÑO PACHECO"/>
    <s v="34614510962"/>
    <n v="12179743570"/>
    <n v="331062909"/>
    <s v="AX816325"/>
    <s v="Conforme"/>
    <x v="5"/>
    <m/>
    <m/>
    <x v="5"/>
    <s v="2025/308"/>
    <x v="61"/>
    <s v="Barcelona"/>
    <s v="Calderero "/>
    <d v="2025-06-03T00:00:00"/>
    <s v="Fijo"/>
    <m/>
    <m/>
    <m/>
    <m/>
    <s v="L"/>
    <n v="32"/>
    <m/>
    <m/>
    <m/>
    <x v="1"/>
    <s v="pedido suspenso"/>
    <m/>
    <m/>
  </r>
  <r>
    <s v="E1113"/>
    <s v="JAIRO ALBERTO GUZMAN REYES"/>
    <s v="34650121495"/>
    <n v="12177520276"/>
    <n v="327468866"/>
    <m/>
    <s v="Conforme"/>
    <x v="3"/>
    <d v="2024-08-16T00:00:00"/>
    <m/>
    <x v="5"/>
    <s v="2024/202"/>
    <x v="117"/>
    <s v="Girona"/>
    <s v="Tubero"/>
    <d v="2024-07-01T00:00:00"/>
    <d v="2024-09-02T00:00:00"/>
    <d v="2025-03-05T00:00:00"/>
    <m/>
    <m/>
    <m/>
    <m/>
    <m/>
    <m/>
    <m/>
    <m/>
    <x v="1"/>
    <m/>
    <s v="SOLICITOU A CARTA"/>
    <m/>
  </r>
  <r>
    <s v="E1307"/>
    <s v="JAIRO ALEJANDRO CAICEDO SANCHEZ"/>
    <s v="34661537702"/>
    <n v="12177323956"/>
    <n v="327204583"/>
    <m/>
    <s v="Conforme"/>
    <x v="3"/>
    <d v="2024-07-25T00:00:00"/>
    <m/>
    <x v="6"/>
    <s v="2024/176"/>
    <x v="161"/>
    <s v="Sevilla"/>
    <s v="Montador"/>
    <d v="2024-06-12T00:00:00"/>
    <m/>
    <d v="2024-08-02T00:00:00"/>
    <m/>
    <m/>
    <m/>
    <m/>
    <m/>
    <m/>
    <m/>
    <m/>
    <x v="1"/>
    <m/>
    <m/>
    <m/>
  </r>
  <r>
    <s v="E1307"/>
    <s v="JAIRO ALEJANDRO CAICEDO SANCHEZ"/>
    <s v="34661537702"/>
    <n v="12177323956"/>
    <n v="327204583"/>
    <m/>
    <s v="Conforme"/>
    <x v="3"/>
    <d v="2024-07-25T00:00:00"/>
    <m/>
    <x v="6"/>
    <s v="2024/279"/>
    <x v="126"/>
    <s v="Burgos"/>
    <s v="Montador"/>
    <d v="2024-08-08T00:00:00"/>
    <d v="2024-09-20T00:00:00"/>
    <d v="2025-01-17T00:00:00"/>
    <m/>
    <m/>
    <m/>
    <m/>
    <m/>
    <m/>
    <m/>
    <m/>
    <x v="1"/>
    <s v="fim de obra"/>
    <m/>
    <m/>
  </r>
  <r>
    <s v="E1701"/>
    <s v="JAIRO ALFONSO MUNOZ VALLE"/>
    <s v="+34 603769905"/>
    <m/>
    <m/>
    <s v="BG734432"/>
    <s v="Conforme"/>
    <x v="1"/>
    <m/>
    <m/>
    <x v="5"/>
    <s v="2025/414"/>
    <x v="72"/>
    <s v="Barcelona"/>
    <s v="Montador"/>
    <d v="2025-08-04T00:00:00"/>
    <d v="2025-10-15T00:00:00"/>
    <d v="2026-01-29T00:00:00"/>
    <m/>
    <m/>
    <m/>
    <s v="XL"/>
    <n v="32"/>
    <m/>
    <s v="SI"/>
    <m/>
    <x v="1"/>
    <s v="Cambio a LUMINOUS desde el 02/02/2026"/>
    <m/>
    <m/>
  </r>
  <r>
    <s v="E0385"/>
    <s v="JAIRO ANDRES OQUENDO BONILLA"/>
    <s v="34634094172"/>
    <n v="12171764127"/>
    <n v="321148207"/>
    <s v="BA444020"/>
    <s v="Conforme"/>
    <x v="3"/>
    <d v="2025-04-14T00:00:00"/>
    <d v="2025-07-05T00:00:00"/>
    <x v="6"/>
    <s v="2024/082"/>
    <x v="7"/>
    <s v="Almería"/>
    <s v="Soldador"/>
    <d v="2024-03-25T00:00:00"/>
    <m/>
    <d v="2025-07-05T00:00:00"/>
    <m/>
    <m/>
    <s v="Bueno"/>
    <m/>
    <m/>
    <m/>
    <m/>
    <m/>
    <x v="1"/>
    <m/>
    <s v="informação enviada por correo"/>
    <m/>
  </r>
  <r>
    <s v="E0054"/>
    <s v="JAIRO ANDRES ROMO LOPEZ"/>
    <s v="573215259749"/>
    <n v="12178329319"/>
    <n v="329256050"/>
    <s v="BE967062"/>
    <s v="Conforme"/>
    <x v="5"/>
    <m/>
    <m/>
    <x v="5"/>
    <s v="2025/343"/>
    <x v="65"/>
    <s v="Biscay"/>
    <s v="Tubero"/>
    <d v="2025-06-16T00:00:00"/>
    <d v="2025-07-16T00:00:00"/>
    <m/>
    <m/>
    <m/>
    <m/>
    <s v="L"/>
    <s v="M"/>
    <m/>
    <m/>
    <m/>
    <x v="1"/>
    <m/>
    <m/>
    <m/>
  </r>
  <r>
    <s v="E0054"/>
    <s v="JAIRO ANDRES ROMO LOPEZ"/>
    <s v="573215259749"/>
    <n v="12178329319"/>
    <n v="329256050"/>
    <s v="BE967062"/>
    <s v="Conforme"/>
    <x v="3"/>
    <d v="2025-04-17T00:00:00"/>
    <m/>
    <x v="5"/>
    <s v="2024/385"/>
    <x v="192"/>
    <s v="Province of Badajoz"/>
    <s v="Tubero"/>
    <d v="2024-10-25T00:00:00"/>
    <d v="2024-12-20T00:00:00"/>
    <d v="2025-06-03T00:00:00"/>
    <m/>
    <m/>
    <m/>
    <s v="L"/>
    <n v="48"/>
    <m/>
    <m/>
    <m/>
    <x v="1"/>
    <m/>
    <m/>
    <m/>
  </r>
  <r>
    <s v="E0280"/>
    <s v="JAIRO ERNESTO GAITAN GOMEZ"/>
    <s v="573153952224"/>
    <n v="12178319887"/>
    <n v="329259687"/>
    <s v="AX804927"/>
    <s v="Conforme"/>
    <x v="3"/>
    <d v="2025-04-17T00:00:00"/>
    <d v="2025-07-08T00:00:00"/>
    <x v="5"/>
    <s v="2024/378"/>
    <x v="168"/>
    <s v="Barcelona"/>
    <s v="Fontanero"/>
    <d v="2024-10-23T00:00:00"/>
    <d v="2024-12-20T00:00:00"/>
    <d v="2025-07-08T00:00:00"/>
    <m/>
    <m/>
    <m/>
    <s v="L"/>
    <n v="30"/>
    <m/>
    <m/>
    <m/>
    <x v="1"/>
    <m/>
    <m/>
    <m/>
  </r>
  <r>
    <s v="E0280"/>
    <s v="JAIRO ERNESTO GAITAN GOMEZ"/>
    <s v="+57 315 3952224"/>
    <n v="12178319887"/>
    <n v="329259687"/>
    <s v="AX804927"/>
    <s v="Conforme"/>
    <x v="3"/>
    <d v="2025-07-23T00:00:00"/>
    <d v="2025-09-26T00:00:00"/>
    <x v="5"/>
    <s v="2025/382"/>
    <x v="119"/>
    <s v="Esparreguera"/>
    <s v="Pintor"/>
    <d v="2025-07-23T00:00:00"/>
    <d v="2025-08-23T00:00:00"/>
    <d v="2025-09-26T00:00:00"/>
    <m/>
    <m/>
    <m/>
    <s v="L"/>
    <s v="M"/>
    <m/>
    <m/>
    <m/>
    <x v="1"/>
    <s v="CORREO IBRAH"/>
    <m/>
    <m/>
  </r>
  <r>
    <s v="E0611"/>
    <s v="JAIRO JOSE DOMINGUEZ BARRERA"/>
    <s v="34613612189"/>
    <n v="12175787362"/>
    <n v="325643601"/>
    <m/>
    <s v="Conforme"/>
    <x v="3"/>
    <d v="2024-06-12T00:00:00"/>
    <m/>
    <x v="6"/>
    <s v="2024/173"/>
    <x v="148"/>
    <s v="Valencia"/>
    <s v="Soldador"/>
    <d v="2024-06-12T00:00:00"/>
    <d v="2024-09-06T00:00:00"/>
    <d v="2024-09-28T00:00:00"/>
    <m/>
    <m/>
    <m/>
    <m/>
    <m/>
    <m/>
    <m/>
    <m/>
    <x v="1"/>
    <m/>
    <m/>
    <m/>
  </r>
  <r>
    <s v="E0611"/>
    <s v="JAIRO JOSE DOMINGUEZ BARRERA"/>
    <s v="34613612189"/>
    <n v="12175787362"/>
    <n v="325643601"/>
    <m/>
    <s v="Conforme"/>
    <x v="3"/>
    <d v="2024-06-12T00:00:00"/>
    <m/>
    <x v="6"/>
    <s v="2024/369"/>
    <x v="79"/>
    <s v="Valencia"/>
    <s v="Soldador"/>
    <d v="2024-10-16T00:00:00"/>
    <d v="2024-12-20T00:00:00"/>
    <d v="2024-10-21T00:00:00"/>
    <m/>
    <m/>
    <m/>
    <m/>
    <m/>
    <m/>
    <m/>
    <m/>
    <x v="1"/>
    <m/>
    <s v="Jairo Domínguez se queda para taller y producción en Valencia, en vista de sus progresos en soldadura milimétrica."/>
    <m/>
  </r>
  <r>
    <s v="E0611"/>
    <s v="JAIRO JOSE DOMINGUEZ BARRERA"/>
    <s v="34613612189"/>
    <n v="12175787362"/>
    <n v="325643601"/>
    <s v="BC707361"/>
    <s v="Conforme"/>
    <x v="3"/>
    <d v="2025-04-14T00:00:00"/>
    <d v="2025-07-11T00:00:00"/>
    <x v="6"/>
    <s v="2025/212"/>
    <x v="215"/>
    <s v="Álava"/>
    <s v="Soldador"/>
    <d v="2025-03-19T00:00:00"/>
    <s v="fijo"/>
    <d v="2025-07-11T00:00:00"/>
    <m/>
    <m/>
    <m/>
    <s v="L"/>
    <s v="L"/>
    <m/>
    <m/>
    <m/>
    <x v="1"/>
    <m/>
    <m/>
    <m/>
  </r>
  <r>
    <s v="E0611"/>
    <s v="JAIRO JOSE DOMINGUEZ BARRERA"/>
    <s v="34613612189"/>
    <n v="12175787362"/>
    <n v="325643601"/>
    <s v="BC707361"/>
    <s v="Conforme"/>
    <x v="3"/>
    <d v="2024-06-12T00:00:00"/>
    <m/>
    <x v="6"/>
    <s v="2024/460"/>
    <x v="218"/>
    <s v="Biscay"/>
    <s v="Soldador"/>
    <d v="2024-12-02T00:00:00"/>
    <d v="2025-01-31T00:00:00"/>
    <d v="2025-02-28T00:00:00"/>
    <m/>
    <m/>
    <m/>
    <s v="L"/>
    <s v="L"/>
    <m/>
    <m/>
    <m/>
    <x v="1"/>
    <s v="fim de obra"/>
    <m/>
    <m/>
  </r>
  <r>
    <s v="E1447"/>
    <s v="JAIRO TROYANO LEUDO"/>
    <s v="573188904731"/>
    <n v="12174570880"/>
    <n v="324357443"/>
    <m/>
    <s v="Conforme"/>
    <x v="3"/>
    <m/>
    <d v="2024-04-30T00:00:00"/>
    <x v="5"/>
    <n v="2023"/>
    <x v="278"/>
    <s v="Barcelona"/>
    <s v="Montador"/>
    <d v="2023-11-20T00:00:00"/>
    <d v="2024-03-29T00:00:00"/>
    <m/>
    <m/>
    <m/>
    <s v="Muy Bueno"/>
    <m/>
    <m/>
    <m/>
    <m/>
    <s v="Propio"/>
    <x v="1"/>
    <m/>
    <m/>
    <m/>
  </r>
  <r>
    <s v="E1447"/>
    <s v="JAIRO TROYANO LEUDO"/>
    <s v="34678560635"/>
    <n v="12174570880"/>
    <n v="324357443"/>
    <m/>
    <s v="Anulado"/>
    <x v="5"/>
    <d v="2024-05-18T00:00:00"/>
    <d v="2024-06-26T00:00:00"/>
    <x v="6"/>
    <s v="2024/171"/>
    <x v="174"/>
    <s v="Province of Girona"/>
    <s v="Tubero"/>
    <d v="2024-06-19T00:00:00"/>
    <m/>
    <m/>
    <m/>
    <m/>
    <m/>
    <m/>
    <m/>
    <m/>
    <m/>
    <m/>
    <x v="1"/>
    <m/>
    <s v="Foi pra Colombia sem prestar informação para empresa Kotrik, último dia trabalhado em contrato anterior foi 07/06 conforme informação via teams por Mateus; Consta como data de alta em 18/05 em virtude do contrato anterior; Não consta data de saída nesta linha pelo fato de ter sido considerada a data de saída em contrato anterior 07/06;"/>
    <m/>
  </r>
  <r>
    <s v="E1447"/>
    <s v="JAIRO TROYANO LEUDO"/>
    <s v="34678560635"/>
    <n v="12174570880"/>
    <n v="324357443"/>
    <m/>
    <s v="Conforme"/>
    <x v="3"/>
    <d v="2024-05-18T00:00:00"/>
    <m/>
    <x v="6"/>
    <s v="2024/081"/>
    <x v="126"/>
    <s v="Barcelona"/>
    <s v="Montador"/>
    <d v="2024-03-04T00:00:00"/>
    <d v="2024-06-07T00:00:00"/>
    <m/>
    <m/>
    <m/>
    <s v="Muy Bueno"/>
    <m/>
    <m/>
    <m/>
    <m/>
    <s v="Propio"/>
    <x v="1"/>
    <m/>
    <s v="Se ha gestionaron los codigos QR el 03/04"/>
    <m/>
  </r>
  <r>
    <s v="E0384"/>
    <s v="JAIVER JOSE POLANCO PEREZ"/>
    <s v="573174257482"/>
    <n v="12178120413"/>
    <n v="328390950"/>
    <s v="BA546146"/>
    <s v="Conforme"/>
    <x v="3"/>
    <d v="2025-04-14T00:00:00"/>
    <d v="2025-10-08T00:00:00"/>
    <x v="6"/>
    <s v="2025/054"/>
    <x v="7"/>
    <s v="Córdoba, Spain"/>
    <s v="Soldador"/>
    <d v="2025-01-15T00:00:00"/>
    <s v="fijo"/>
    <d v="2025-10-08T00:00:00"/>
    <m/>
    <m/>
    <m/>
    <s v="M"/>
    <s v="M"/>
    <m/>
    <m/>
    <m/>
    <x v="1"/>
    <m/>
    <m/>
    <m/>
  </r>
  <r>
    <s v="E0384"/>
    <s v="JAIVER JOSE POLANCO PEREZ"/>
    <s v="573174257482"/>
    <n v="12178120413"/>
    <n v="328390950"/>
    <s v="BA546146"/>
    <s v="Pendiente"/>
    <x v="3"/>
    <m/>
    <m/>
    <x v="6"/>
    <s v="2024/229"/>
    <x v="153"/>
    <s v="Barcelona"/>
    <s v="Soldador"/>
    <d v="2024-07-24T00:00:00"/>
    <d v="2024-08-16T00:00:00"/>
    <d v="2024-09-23T00:00:00"/>
    <m/>
    <m/>
    <m/>
    <m/>
    <m/>
    <m/>
    <m/>
    <m/>
    <x v="1"/>
    <m/>
    <m/>
    <m/>
  </r>
  <r>
    <s v="E0384"/>
    <s v="JAIVER JOSE POLANCO PEREZ"/>
    <s v="573174257482"/>
    <n v="12178120413"/>
    <n v="328390950"/>
    <m/>
    <s v="Pendiente"/>
    <x v="5"/>
    <m/>
    <m/>
    <x v="5"/>
    <s v="2024/371"/>
    <x v="134"/>
    <s v="Biscay"/>
    <s v="Soldador"/>
    <d v="2024-10-11T00:00:00"/>
    <d v="2024-12-27T00:00:00"/>
    <m/>
    <m/>
    <m/>
    <m/>
    <m/>
    <m/>
    <m/>
    <m/>
    <m/>
    <x v="1"/>
    <m/>
    <s v="reprovou no teste"/>
    <m/>
  </r>
  <r>
    <s v="E0705"/>
    <s v="JAMES ADRIAN VEGA RAMOS"/>
    <s v="+34 611 366 119"/>
    <n v="12174714466"/>
    <n v="324463146"/>
    <s v="BD889954"/>
    <s v="Conforme"/>
    <x v="0"/>
    <d v="2025-10-17T00:00:00"/>
    <d v="2025-12-23T00:00:00"/>
    <x v="2"/>
    <s v="2025/594"/>
    <x v="158"/>
    <s v="Tenerife"/>
    <s v="Soldador"/>
    <d v="2025-10-17T00:00:00"/>
    <d v="2025-12-05T00:00:00"/>
    <d v="2025-12-19T00:00:00"/>
    <m/>
    <m/>
    <m/>
    <s v="M"/>
    <s v="M"/>
    <m/>
    <s v="SI"/>
    <m/>
    <x v="1"/>
    <s v="Finalización de Obra"/>
    <m/>
    <m/>
  </r>
  <r>
    <s v="E0705"/>
    <s v="JAMES ADRIAN VEGA RAMOS"/>
    <s v="573104264680"/>
    <n v="12174714466"/>
    <n v="324463146"/>
    <m/>
    <s v="Conforme"/>
    <x v="3"/>
    <d v="2024-09-05T00:00:00"/>
    <d v="2025-04-05T00:00:00"/>
    <x v="6"/>
    <s v="2024/065"/>
    <x v="114"/>
    <s v="Belgium"/>
    <s v="Soldador"/>
    <d v="2024-11-03T00:00:00"/>
    <d v="2024-12-04T00:00:00"/>
    <m/>
    <m/>
    <m/>
    <s v="Muy Bueno"/>
    <m/>
    <m/>
    <m/>
    <m/>
    <m/>
    <x v="1"/>
    <m/>
    <m/>
    <m/>
  </r>
  <r>
    <s v="E0705"/>
    <s v="JAMES ADRIAN VEGA RAMOS"/>
    <s v="34611366119"/>
    <n v="12174714466"/>
    <n v="324463146"/>
    <s v="BD889954"/>
    <s v="Conforme"/>
    <x v="3"/>
    <d v="2025-06-19T00:00:00"/>
    <d v="2025-08-29T00:00:00"/>
    <x v="5"/>
    <s v="2025/333"/>
    <x v="4"/>
    <s v="Valladolid"/>
    <s v="Soldador"/>
    <d v="2025-06-09T00:00:00"/>
    <d v="2025-07-10T00:00:00"/>
    <d v="2025-08-29T00:00:00"/>
    <m/>
    <m/>
    <m/>
    <s v="M"/>
    <s v="M"/>
    <m/>
    <m/>
    <m/>
    <x v="1"/>
    <m/>
    <s v="Fue solicitada la baja"/>
    <m/>
  </r>
  <r>
    <s v="E0705"/>
    <s v="JAMES ADRIAN VEGA RAMOS"/>
    <s v="573104264680"/>
    <n v="12174714466"/>
    <n v="324463146"/>
    <m/>
    <s v="Conforme"/>
    <x v="3"/>
    <d v="2024-02-15T00:00:00"/>
    <m/>
    <x v="6"/>
    <s v="2024/147"/>
    <x v="182"/>
    <s v="Burgo de Osma-Ciudad de Osma"/>
    <s v="Mecanico"/>
    <d v="2024-06-17T00:00:00"/>
    <d v="2024-08-24T00:00:00"/>
    <d v="2025-04-05T00:00:00"/>
    <m/>
    <m/>
    <m/>
    <m/>
    <m/>
    <m/>
    <m/>
    <m/>
    <x v="1"/>
    <m/>
    <s v="será reemplazado"/>
    <m/>
  </r>
  <r>
    <s v="E0705"/>
    <s v="JAMES ADRIAN VEGA RAMOS"/>
    <s v="57 310 4264680"/>
    <n v="12174714466"/>
    <n v="324463146"/>
    <m/>
    <s v="Conforme"/>
    <x v="3"/>
    <m/>
    <m/>
    <x v="0"/>
    <s v="2025/R03"/>
    <x v="244"/>
    <s v="Cantabria"/>
    <s v="Soldador"/>
    <d v="2025-04-08T00:00:00"/>
    <m/>
    <d v="2025-04-09T00:00:00"/>
    <m/>
    <m/>
    <m/>
    <m/>
    <m/>
    <m/>
    <m/>
    <m/>
    <x v="1"/>
    <s v="no paso pruebas"/>
    <s v="NO PAGO"/>
    <m/>
  </r>
  <r>
    <s v="E0705"/>
    <s v="JAMES ADRIAN VEGA RAMOS"/>
    <s v="573104264680"/>
    <n v="12174714466"/>
    <n v="324463146"/>
    <m/>
    <s v="Conforme"/>
    <x v="3"/>
    <d v="2024-02-15T00:00:00"/>
    <m/>
    <x v="6"/>
    <s v="2024/044"/>
    <x v="133"/>
    <s v="Belgium"/>
    <s v="Soldador"/>
    <d v="2024-04-15T00:00:00"/>
    <d v="2024-06-11T00:00:00"/>
    <m/>
    <m/>
    <m/>
    <s v="Muy Bueno"/>
    <m/>
    <m/>
    <m/>
    <m/>
    <m/>
    <x v="1"/>
    <m/>
    <m/>
    <m/>
  </r>
  <r>
    <s v="E0705"/>
    <s v="JAMES ADRIAN VEGA RAMOS"/>
    <s v="573104264680"/>
    <n v="12174714466"/>
    <n v="324463146"/>
    <s v="BD889954"/>
    <s v="Conforme"/>
    <x v="3"/>
    <m/>
    <m/>
    <x v="5"/>
    <n v="45627"/>
    <x v="261"/>
    <s v="Belgium"/>
    <s v="Soldador"/>
    <d v="2024-01-23T00:00:00"/>
    <d v="2024-08-03T00:00:00"/>
    <m/>
    <m/>
    <m/>
    <s v="Muy Bueno"/>
    <m/>
    <m/>
    <m/>
    <m/>
    <m/>
    <x v="1"/>
    <m/>
    <m/>
    <m/>
  </r>
  <r>
    <s v="E0776"/>
    <s v="JAMES RODRIGO NEIRA CASTRO"/>
    <s v="573143338811"/>
    <m/>
    <s v="32848S747"/>
    <m/>
    <s v="Pendiente"/>
    <x v="3"/>
    <m/>
    <m/>
    <x v="6"/>
    <s v="2024/262"/>
    <x v="145"/>
    <s v="Gipuzkoa"/>
    <s v="Armador"/>
    <d v="2024-08-01T00:00:00"/>
    <d v="2024-08-30T00:00:00"/>
    <d v="2024-08-30T00:00:00"/>
    <m/>
    <m/>
    <m/>
    <m/>
    <m/>
    <m/>
    <m/>
    <m/>
    <x v="1"/>
    <m/>
    <m/>
    <m/>
  </r>
  <r>
    <s v="E0776"/>
    <s v="JAMES RODRIGO NEIRA CASTRO"/>
    <s v="573143338811"/>
    <m/>
    <s v="32848S747"/>
    <m/>
    <s v="Pendiente"/>
    <x v="3"/>
    <m/>
    <m/>
    <x v="6"/>
    <s v="2024/331"/>
    <x v="46"/>
    <s v="Gipuzkoa"/>
    <s v="Montador"/>
    <d v="2024-09-17T00:00:00"/>
    <d v="2024-10-31T00:00:00"/>
    <d v="2024-10-28T00:00:00"/>
    <m/>
    <m/>
    <m/>
    <m/>
    <m/>
    <m/>
    <m/>
    <m/>
    <x v="1"/>
    <m/>
    <s v="abandonou o trabalho"/>
    <m/>
  </r>
  <r>
    <s v="E0673"/>
    <s v="JAMES VALLECILLA GRANJA"/>
    <s v="34604146435"/>
    <n v="12174910977"/>
    <n v="324687010"/>
    <m/>
    <s v="Conforme"/>
    <x v="3"/>
    <d v="2024-05-06T00:00:00"/>
    <m/>
    <x v="6"/>
    <s v="2024/078"/>
    <x v="169"/>
    <s v="Taller"/>
    <s v="Soldador"/>
    <d v="2024-03-21T00:00:00"/>
    <d v="2024-06-28T00:00:00"/>
    <d v="2025-01-10T00:00:00"/>
    <m/>
    <m/>
    <m/>
    <m/>
    <m/>
    <m/>
    <m/>
    <m/>
    <x v="1"/>
    <m/>
    <m/>
    <m/>
  </r>
  <r>
    <s v="E1512"/>
    <s v="JAN CESAR VILLEGAS MOSCOTE"/>
    <s v="+34661527723"/>
    <m/>
    <n v="333086775"/>
    <s v="AY958148"/>
    <s v="Conforme"/>
    <x v="1"/>
    <m/>
    <m/>
    <x v="2"/>
    <s v="2025/404"/>
    <x v="93"/>
    <s v="Cáceres, Spain"/>
    <s v="Soldador"/>
    <d v="2026-02-02T00:00:00"/>
    <m/>
    <d v="2026-02-07T00:00:00"/>
    <m/>
    <m/>
    <m/>
    <s v="L"/>
    <s v="M"/>
    <m/>
    <m/>
    <m/>
    <x v="1"/>
    <m/>
    <m/>
    <m/>
  </r>
  <r>
    <s v="E1512"/>
    <s v="JAN CESAR VILLEGAS MOSCOTE"/>
    <s v="+34 661 52 77 23"/>
    <m/>
    <n v="333086775"/>
    <s v="AY958148"/>
    <s v="Conforme"/>
    <x v="1"/>
    <m/>
    <m/>
    <x v="6"/>
    <s v="2025/404"/>
    <x v="93"/>
    <s v="Cáceres, Spain"/>
    <s v="Soldador"/>
    <d v="2025-07-30T00:00:00"/>
    <d v="2025-08-30T00:00:00"/>
    <d v="2026-01-30T00:00:00"/>
    <m/>
    <m/>
    <m/>
    <s v="L"/>
    <s v="M"/>
    <m/>
    <m/>
    <m/>
    <x v="1"/>
    <s v="Cambio a WISEOWE desde el 02/02/2026"/>
    <m/>
    <m/>
  </r>
  <r>
    <s v="E1512"/>
    <s v="JAN CESAR VILLEGAS MOSCOTE"/>
    <s v="57 302 2165235"/>
    <m/>
    <m/>
    <m/>
    <s v="Conforme"/>
    <x v="3"/>
    <m/>
    <m/>
    <x v="0"/>
    <s v="2025/009"/>
    <x v="252"/>
    <s v="Huelva"/>
    <s v="Soldador (3P)"/>
    <d v="2025-02-24T00:00:00"/>
    <m/>
    <d v="2025-07-10T00:00:00"/>
    <m/>
    <m/>
    <m/>
    <s v="L"/>
    <s v="M"/>
    <s v="Alquiler de coche"/>
    <m/>
    <s v="A cta Empresa"/>
    <x v="1"/>
    <m/>
    <m/>
    <s v="ES1701823275530201652797"/>
  </r>
  <r>
    <s v="E0318"/>
    <s v="JANNER ESCOBAR ROJAS"/>
    <s v="34604336089"/>
    <n v="12175986682"/>
    <n v="325859647"/>
    <s v="AT309605"/>
    <s v="Conforme"/>
    <x v="3"/>
    <m/>
    <m/>
    <x v="5"/>
    <s v="2025/336"/>
    <x v="154"/>
    <s v="Murcia"/>
    <s v="Soldador"/>
    <d v="2025-06-10T00:00:00"/>
    <d v="2025-08-10T00:00:00"/>
    <d v="2025-05-30T00:00:00"/>
    <m/>
    <m/>
    <m/>
    <s v="M"/>
    <s v="M"/>
    <m/>
    <m/>
    <m/>
    <x v="1"/>
    <m/>
    <m/>
    <m/>
  </r>
  <r>
    <s v="E0318"/>
    <s v="JANNER ESCOBAR ROJAS"/>
    <s v="34604336089"/>
    <n v="12175986682"/>
    <n v="325859647"/>
    <s v="AT309605"/>
    <s v="Conforme"/>
    <x v="3"/>
    <d v="2025-04-17T00:00:00"/>
    <m/>
    <x v="5"/>
    <s v="2024/085"/>
    <x v="138"/>
    <s v="Tudela, Navarre"/>
    <s v="Soldador"/>
    <d v="2024-08-04T00:00:00"/>
    <m/>
    <d v="2025-05-30T00:00:00"/>
    <m/>
    <m/>
    <s v="Muy Bueno"/>
    <m/>
    <m/>
    <m/>
    <m/>
    <s v="A cta Empresa"/>
    <x v="1"/>
    <m/>
    <s v="alteração de alta, de Industrial para Rosas."/>
    <m/>
  </r>
  <r>
    <s v="E0918"/>
    <s v="JARDEL RICARDO ROBINSON"/>
    <s v="351935261752"/>
    <n v="12090020803"/>
    <n v="31076664"/>
    <m/>
    <s v="Conforme"/>
    <x v="3"/>
    <d v="2023-12-22T00:00:00"/>
    <m/>
    <x v="6"/>
    <n v="2023"/>
    <x v="110"/>
    <s v="Bilbao"/>
    <s v="Calderero"/>
    <d v="2023-02-11T00:00:00"/>
    <d v="2024-04-19T00:00:00"/>
    <m/>
    <m/>
    <m/>
    <s v="Bueno"/>
    <m/>
    <m/>
    <m/>
    <m/>
    <m/>
    <x v="1"/>
    <s v="Desestimo"/>
    <m/>
    <m/>
  </r>
  <r>
    <s v="E0623"/>
    <s v="JARRINSON JOSE PATRON MARTINEZ"/>
    <s v="48725712613"/>
    <m/>
    <m/>
    <s v="BA762735"/>
    <s v="Conforme"/>
    <x v="3"/>
    <m/>
    <m/>
    <x v="6"/>
    <s v="2025/303"/>
    <x v="109"/>
    <s v="Seville"/>
    <s v="Montador"/>
    <d v="2025-06-04T00:00:00"/>
    <d v="2025-08-08T00:00:00"/>
    <d v="2025-07-03T00:00:00"/>
    <m/>
    <m/>
    <m/>
    <s v="M"/>
    <n v="32"/>
    <m/>
    <m/>
    <m/>
    <x v="1"/>
    <m/>
    <m/>
    <m/>
  </r>
  <r>
    <s v="E1514"/>
    <s v="JARULESKI SCOTINNI ALVARADO GUZMAN"/>
    <s v="+51 999 013 719"/>
    <n v="12187450962"/>
    <n v="339042273"/>
    <n v="124417844"/>
    <s v="Conforme"/>
    <x v="1"/>
    <s v="erro no NISS"/>
    <m/>
    <x v="1"/>
    <s v="2026/692"/>
    <x v="20"/>
    <s v="Barcelona"/>
    <s v="Elictricista"/>
    <d v="2026-01-27T00:00:00"/>
    <d v="2026-03-27T00:00:00"/>
    <d v="2026-01-28T00:00:00"/>
    <m/>
    <m/>
    <m/>
    <s v="M"/>
    <s v="M "/>
    <m/>
    <s v="SI "/>
    <m/>
    <x v="1"/>
    <m/>
    <m/>
    <m/>
  </r>
  <r>
    <s v="E1514"/>
    <s v="JARULESKI SCOTINNI ALVARADO GUZMAN"/>
    <s v="34 664 40 86 62"/>
    <m/>
    <m/>
    <n v="124417844"/>
    <s v="Conforme"/>
    <x v="3"/>
    <m/>
    <m/>
    <x v="0"/>
    <s v="2025/034"/>
    <x v="101"/>
    <s v="Álava"/>
    <s v="Electricista"/>
    <d v="2025-03-26T00:00:00"/>
    <m/>
    <d v="2025-10-13T00:00:00"/>
    <m/>
    <m/>
    <m/>
    <s v="M"/>
    <s v="M"/>
    <m/>
    <m/>
    <m/>
    <x v="1"/>
    <s v="FINALIZA LA OBRA CON EL CLIENTE"/>
    <m/>
    <s v="ES96 0049 2661 4027 1447 4503"/>
  </r>
  <r>
    <s v="E1147"/>
    <s v="JASSIR DE JESUS DAVILA LUBO"/>
    <s v="48791769767"/>
    <n v="12176884800"/>
    <n v="326898298"/>
    <m/>
    <s v="Conforme"/>
    <x v="3"/>
    <d v="2024-06-21T00:00:00"/>
    <d v="2024-09-10T00:00:00"/>
    <x v="6"/>
    <s v="2024/136"/>
    <x v="7"/>
    <s v="Almería"/>
    <s v="Soldador"/>
    <d v="2024-05-23T00:00:00"/>
    <m/>
    <d v="2024-09-10T00:00:00"/>
    <m/>
    <m/>
    <m/>
    <m/>
    <m/>
    <m/>
    <m/>
    <m/>
    <x v="1"/>
    <m/>
    <s v="solicitou a carta de rescisão"/>
    <m/>
  </r>
  <r>
    <s v="E1147"/>
    <s v="JASSIR DE JESUS DAVILA LUBO"/>
    <s v="48791769767"/>
    <n v="12176884800"/>
    <n v="326898298"/>
    <m/>
    <s v="Conforme"/>
    <x v="3"/>
    <d v="2024-10-30T00:00:00"/>
    <m/>
    <x v="6"/>
    <s v="2024/226"/>
    <x v="7"/>
    <s v="Córdoba, Spain"/>
    <s v="Soldador"/>
    <d v="2024-10-30T00:00:00"/>
    <d v="2024-11-11T00:00:00"/>
    <d v="2025-01-14T00:00:00"/>
    <m/>
    <m/>
    <m/>
    <m/>
    <m/>
    <m/>
    <m/>
    <m/>
    <x v="1"/>
    <m/>
    <m/>
    <m/>
  </r>
  <r>
    <s v="E0076"/>
    <s v="JAVIER ALEGRIA ARBOLEDA"/>
    <s v="+34 661 348065"/>
    <n v="12176194355"/>
    <n v="326093982"/>
    <s v="BD818975"/>
    <s v="Conforme"/>
    <x v="3"/>
    <d v="2025-04-14T00:00:00"/>
    <d v="2025-11-15T00:00:00"/>
    <x v="6"/>
    <s v="2024/183"/>
    <x v="90"/>
    <s v="Castellbisbal"/>
    <s v="Soldador"/>
    <d v="2024-07-08T00:00:00"/>
    <d v="2024-08-30T00:00:00"/>
    <d v="2025-11-15T00:00:00"/>
    <m/>
    <m/>
    <m/>
    <m/>
    <m/>
    <m/>
    <m/>
    <m/>
    <x v="1"/>
    <s v="Solicitou a carta"/>
    <m/>
    <m/>
  </r>
  <r>
    <s v="E0076"/>
    <s v="JAVIER ALEGRIA ARBOLEDA"/>
    <s v="573164563559"/>
    <n v="12176194355"/>
    <n v="326093982"/>
    <m/>
    <s v="Conforme"/>
    <x v="3"/>
    <d v="2024-05-10T00:00:00"/>
    <d v="2024-06-28T00:00:00"/>
    <x v="6"/>
    <s v="2024/102"/>
    <x v="147"/>
    <s v="Cantabria"/>
    <s v="Soldador"/>
    <d v="2024-04-17T00:00:00"/>
    <d v="2024-06-29T00:00:00"/>
    <d v="2024-06-28T00:00:00"/>
    <m/>
    <m/>
    <s v="Bueno"/>
    <m/>
    <m/>
    <m/>
    <m/>
    <s v="A cta Empresa"/>
    <x v="1"/>
    <m/>
    <m/>
    <m/>
  </r>
  <r>
    <s v="E1974"/>
    <s v="JAVIER ALONSO LOPEZ AYALA"/>
    <s v="+57 3015487883"/>
    <m/>
    <m/>
    <s v="BF254684"/>
    <s v="Conforme"/>
    <x v="3"/>
    <m/>
    <m/>
    <x v="2"/>
    <s v="R2025/147"/>
    <x v="4"/>
    <s v="Valladolid"/>
    <s v="Soldador"/>
    <d v="2025-10-22T00:00:00"/>
    <d v="2025-11-09T00:00:00"/>
    <d v="2025-10-30T00:00:00"/>
    <m/>
    <m/>
    <m/>
    <s v="XL"/>
    <n v="36"/>
    <m/>
    <s v="NO"/>
    <m/>
    <x v="1"/>
    <m/>
    <m/>
    <m/>
  </r>
  <r>
    <s v="E1974"/>
    <s v="JAVIER ALONSO LOPEZ AYALA"/>
    <s v="+57 3015487883"/>
    <m/>
    <m/>
    <s v="BF254684"/>
    <s v="Conforme"/>
    <x v="5"/>
    <m/>
    <m/>
    <x v="2"/>
    <s v="2025/665"/>
    <x v="200"/>
    <s v="Lleida"/>
    <s v="Montador"/>
    <d v="2025-11-20T00:00:00"/>
    <d v="2025-12-17T00:00:00"/>
    <m/>
    <m/>
    <m/>
    <m/>
    <s v="XL "/>
    <n v="36"/>
    <m/>
    <s v="NO"/>
    <m/>
    <x v="1"/>
    <m/>
    <m/>
    <m/>
  </r>
  <r>
    <s v="E0830"/>
    <s v="JAVIER ANTONIO BARROS RICO"/>
    <s v="48574055086"/>
    <n v="12178983743"/>
    <n v="330130498"/>
    <m/>
    <s v="Anulado"/>
    <x v="5"/>
    <m/>
    <m/>
    <x v="5"/>
    <s v="2024/230"/>
    <x v="134"/>
    <s v="Biscay"/>
    <s v="Soldador"/>
    <d v="2024-07-19T00:00:00"/>
    <d v="2024-10-18T00:00:00"/>
    <m/>
    <m/>
    <m/>
    <m/>
    <m/>
    <m/>
    <m/>
    <m/>
    <m/>
    <x v="1"/>
    <m/>
    <s v="reprovou no teste"/>
    <m/>
  </r>
  <r>
    <s v="E0830"/>
    <s v="JAVIER ANTONIO BARROS RICO"/>
    <s v="34642425763"/>
    <n v="12178983743"/>
    <n v="330130498"/>
    <m/>
    <s v="Pendiente"/>
    <x v="3"/>
    <m/>
    <m/>
    <x v="5"/>
    <s v="2024/487"/>
    <x v="171"/>
    <s v="Barcelona"/>
    <s v="Ayudante"/>
    <d v="2024-12-02T00:00:00"/>
    <d v="2025-01-03T00:00:00"/>
    <d v="2025-01-04T00:00:00"/>
    <m/>
    <m/>
    <m/>
    <m/>
    <m/>
    <m/>
    <m/>
    <m/>
    <x v="1"/>
    <m/>
    <m/>
    <m/>
  </r>
  <r>
    <s v="E0830"/>
    <s v="JAVIER ANTONIO BARROS RICO"/>
    <s v="34642425763"/>
    <n v="12178983743"/>
    <n v="330130498"/>
    <m/>
    <s v="Conforme"/>
    <x v="3"/>
    <d v="2025-01-20T00:00:00"/>
    <m/>
    <x v="5"/>
    <s v="2025/021"/>
    <x v="122"/>
    <s v="Belgium"/>
    <s v="Ayudante"/>
    <d v="2025-01-22T00:00:00"/>
    <d v="2025-02-28T00:00:00"/>
    <d v="2025-01-31T00:00:00"/>
    <m/>
    <m/>
    <m/>
    <s v="XXXL"/>
    <s v="XXL"/>
    <m/>
    <m/>
    <m/>
    <x v="1"/>
    <m/>
    <s v="&quot;su desempeño no es el que esperamos en el proyecto&quot;"/>
    <m/>
  </r>
  <r>
    <s v="E0830"/>
    <s v="JAVIER ANTONIO BARROS RICO"/>
    <s v="48574055086"/>
    <n v="12178983743"/>
    <n v="330130498"/>
    <m/>
    <s v="Anulado"/>
    <x v="5"/>
    <m/>
    <m/>
    <x v="6"/>
    <s v="2024/267"/>
    <x v="14"/>
    <s v="Navarre"/>
    <s v="Soldador"/>
    <d v="2024-08-05T00:00:00"/>
    <d v="2024-09-16T00:00:00"/>
    <m/>
    <m/>
    <m/>
    <m/>
    <m/>
    <m/>
    <m/>
    <m/>
    <m/>
    <x v="1"/>
    <m/>
    <s v="desistiu"/>
    <m/>
  </r>
  <r>
    <s v="E1924"/>
    <s v="JAVIER DAVID RODRIGUEZ BARRIOS"/>
    <s v="+34 603 985 923"/>
    <m/>
    <m/>
    <s v="BE162112"/>
    <s v="Conforme"/>
    <x v="1"/>
    <m/>
    <m/>
    <x v="0"/>
    <s v="2025/561"/>
    <x v="100"/>
    <s v="Épila"/>
    <s v="Electricista"/>
    <d v="2025-10-14T00:00:00"/>
    <d v="2025-12-05T00:00:00"/>
    <d v="2025-11-28T00:00:00"/>
    <m/>
    <m/>
    <m/>
    <s v="M"/>
    <n v="32"/>
    <m/>
    <s v="SI"/>
    <m/>
    <x v="1"/>
    <s v="Terminación Obra"/>
    <m/>
    <m/>
  </r>
  <r>
    <s v="E1747"/>
    <s v="JAVIER DE JESUS SALAS MARTINEZ"/>
    <s v="+34 624 686 538"/>
    <m/>
    <n v="336350503"/>
    <s v="AX751742"/>
    <s v="Conforme"/>
    <x v="1"/>
    <m/>
    <m/>
    <x v="2"/>
    <s v="2025/438/RU084"/>
    <x v="4"/>
    <s v="Burgos"/>
    <s v="Montador"/>
    <d v="2025-08-11T00:00:00"/>
    <d v="2025-09-26T00:00:00"/>
    <d v="2026-03-05T00:00:00"/>
    <m/>
    <m/>
    <m/>
    <s v="L"/>
    <n v="36"/>
    <m/>
    <s v="SI"/>
    <m/>
    <x v="1"/>
    <s v="Reubicación a Valladolid desde el 18/02/2026 por 2 meses"/>
    <m/>
    <m/>
  </r>
  <r>
    <s v="E0911"/>
    <s v="JAVIER EDUARDO VILLA ARRIETA"/>
    <s v="573233983492"/>
    <m/>
    <m/>
    <m/>
    <s v="Conforme"/>
    <x v="5"/>
    <m/>
    <m/>
    <x v="6"/>
    <s v="2024/233"/>
    <x v="110"/>
    <s v="Ourense"/>
    <s v="Soldador"/>
    <d v="2024-07-16T00:00:00"/>
    <d v="2024-12-27T00:00:00"/>
    <m/>
    <m/>
    <m/>
    <m/>
    <m/>
    <m/>
    <m/>
    <m/>
    <m/>
    <x v="1"/>
    <m/>
    <s v="nao passou na imigração"/>
    <m/>
  </r>
  <r>
    <s v="E1435"/>
    <s v="JAVIER FRANCISCO BALDOVINO ORTEGA"/>
    <s v="48736343166"/>
    <m/>
    <n v="331921014"/>
    <s v="BC167879"/>
    <s v="Conforme"/>
    <x v="3"/>
    <m/>
    <m/>
    <x v="5"/>
    <s v="2025/347"/>
    <x v="29"/>
    <s v="Asturias"/>
    <s v="Soldador"/>
    <d v="2025-06-16T00:00:00"/>
    <d v="2025-07-16T00:00:00"/>
    <d v="2026-01-30T00:00:00"/>
    <m/>
    <m/>
    <m/>
    <s v="M"/>
    <n v="32"/>
    <m/>
    <m/>
    <m/>
    <x v="1"/>
    <s v="Cambio a WISEOWE desde el 02/02/2026"/>
    <m/>
    <m/>
  </r>
  <r>
    <s v="E2001"/>
    <s v="JAVIER HERNANDEZ DEVIA"/>
    <s v="+57 317 828 2526"/>
    <m/>
    <m/>
    <s v="BH151776"/>
    <s v="Conforme"/>
    <x v="1"/>
    <m/>
    <m/>
    <x v="0"/>
    <s v="2025/613"/>
    <x v="115"/>
    <s v="Gijón"/>
    <s v="Soldador "/>
    <d v="2025-10-27T00:00:00"/>
    <d v="2025-11-27T00:00:00"/>
    <d v="2025-11-07T00:00:00"/>
    <m/>
    <m/>
    <m/>
    <s v="L"/>
    <s v="M"/>
    <m/>
    <s v="SI"/>
    <m/>
    <x v="1"/>
    <s v="finalizacion de obra"/>
    <m/>
    <m/>
  </r>
  <r>
    <s v="E1675"/>
    <s v="JAVIER HERNANDO VALDERRAMA GUTIERREZ"/>
    <s v="+57 317 376 5687"/>
    <m/>
    <m/>
    <s v="AY697584"/>
    <s v="Conforme"/>
    <x v="1"/>
    <m/>
    <m/>
    <x v="0"/>
    <s v="2025/386"/>
    <x v="152"/>
    <s v="Zaragoza"/>
    <s v="Armador"/>
    <d v="2025-07-23T00:00:00"/>
    <d v="2026-03-05T00:00:00"/>
    <m/>
    <m/>
    <m/>
    <m/>
    <s v="L"/>
    <n v="32"/>
    <m/>
    <m/>
    <m/>
    <x v="1"/>
    <s v="Finalizació de obra"/>
    <m/>
    <m/>
  </r>
  <r>
    <s v="E1675"/>
    <s v="JAVIER HERNANDO VALDERRAMA GUTIERREZ"/>
    <s v="57 317 376 5687"/>
    <m/>
    <m/>
    <s v="AY697584"/>
    <s v="Conforme"/>
    <x v="3"/>
    <m/>
    <m/>
    <x v="0"/>
    <s v="2025/043"/>
    <x v="105"/>
    <s v="Navarre"/>
    <s v="Calderero"/>
    <d v="2025-07-02T00:00:00"/>
    <m/>
    <m/>
    <m/>
    <m/>
    <m/>
    <m/>
    <m/>
    <m/>
    <m/>
    <m/>
    <x v="1"/>
    <s v="PEDIDO SUSPENDIDO"/>
    <m/>
    <m/>
  </r>
  <r>
    <s v="E1674"/>
    <s v="JAVIER HUMBERTO PARRA CORREA"/>
    <s v="+57 313 4604502"/>
    <m/>
    <m/>
    <s v="AY229676"/>
    <s v="Conforme"/>
    <x v="1"/>
    <m/>
    <m/>
    <x v="6"/>
    <s v="2025/670"/>
    <x v="13"/>
    <s v="Ravenna"/>
    <s v="Ajudante"/>
    <d v="2025-12-04T00:00:00"/>
    <d v="2025-12-30T00:00:00"/>
    <d v="2025-12-31T00:00:00"/>
    <m/>
    <m/>
    <m/>
    <s v="S"/>
    <s v="S"/>
    <m/>
    <s v="SI "/>
    <m/>
    <x v="1"/>
    <s v="finalizacion de la obra"/>
    <m/>
    <m/>
  </r>
  <r>
    <s v="E1674"/>
    <s v="JAVIER HUMBERTO PARRA CORREA"/>
    <s v="+57 313 460 4502"/>
    <m/>
    <m/>
    <s v="AY229676"/>
    <s v="Conforme"/>
    <x v="1"/>
    <m/>
    <m/>
    <x v="0"/>
    <s v="2025/386"/>
    <x v="152"/>
    <s v="Zaragoza"/>
    <s v="Armador"/>
    <d v="2025-07-23T00:00:00"/>
    <m/>
    <d v="2025-11-07T00:00:00"/>
    <m/>
    <m/>
    <m/>
    <n v="36"/>
    <n v="36"/>
    <m/>
    <m/>
    <m/>
    <x v="1"/>
    <m/>
    <m/>
    <m/>
  </r>
  <r>
    <s v="E1674"/>
    <s v="JAVIER HUMBERTO PARRA CORREA"/>
    <s v="57 313 460 4502"/>
    <m/>
    <m/>
    <m/>
    <s v="Conforme"/>
    <x v="3"/>
    <m/>
    <m/>
    <x v="0"/>
    <s v="2025/066"/>
    <x v="10"/>
    <s v="Canary Islands"/>
    <s v="Mecanico Industrial"/>
    <d v="2025-05-07T00:00:00"/>
    <m/>
    <d v="2025-07-18T00:00:00"/>
    <m/>
    <m/>
    <m/>
    <m/>
    <m/>
    <m/>
    <m/>
    <m/>
    <x v="1"/>
    <s v="finalizacion de la obra"/>
    <m/>
    <s v="BE77 9054 8746 7342"/>
  </r>
  <r>
    <s v="E0642"/>
    <s v="JAVIER JAYO FUENTES"/>
    <s v="34607815612"/>
    <m/>
    <m/>
    <m/>
    <s v="Conforme"/>
    <x v="3"/>
    <m/>
    <m/>
    <x v="5"/>
    <s v="2025/285"/>
    <x v="165"/>
    <s v="Castellón de la Plana"/>
    <s v="Soldador"/>
    <d v="2025-05-07T00:00:00"/>
    <d v="2025-06-07T00:00:00"/>
    <d v="2025-05-24T00:00:00"/>
    <m/>
    <m/>
    <m/>
    <s v="M"/>
    <s v="M"/>
    <m/>
    <m/>
    <m/>
    <x v="1"/>
    <m/>
    <m/>
    <m/>
  </r>
  <r>
    <s v="E0642"/>
    <s v="JAVIER JAYO FUENTES"/>
    <s v="34607815612"/>
    <m/>
    <m/>
    <n v="122355271"/>
    <s v="Conforme"/>
    <x v="3"/>
    <m/>
    <m/>
    <x v="6"/>
    <s v="2025/309"/>
    <x v="131"/>
    <s v="Biscay"/>
    <s v="Soldador"/>
    <d v="2025-05-29T00:00:00"/>
    <d v="2025-06-27T00:00:00"/>
    <m/>
    <m/>
    <m/>
    <m/>
    <s v="M"/>
    <s v="M"/>
    <m/>
    <m/>
    <m/>
    <x v="1"/>
    <s v="não se apresentou"/>
    <m/>
    <m/>
  </r>
  <r>
    <s v="E0509"/>
    <s v="JAVIER MAURICIO VARGAS CASTAÑEDA"/>
    <s v="+34 647 51 02 60"/>
    <n v="12178121010"/>
    <n v="328390852"/>
    <s v="AY835728"/>
    <s v="Conforme"/>
    <x v="3"/>
    <d v="2024-10-15T00:00:00"/>
    <d v="2025-10-26T00:00:00"/>
    <x v="0"/>
    <s v="2024/355"/>
    <x v="101"/>
    <s v="Vitoria-Gasteiz"/>
    <s v="Tubero"/>
    <d v="2024-10-15T00:00:00"/>
    <d v="2024-12-20T00:00:00"/>
    <d v="2025-10-26T00:00:00"/>
    <m/>
    <m/>
    <m/>
    <s v="XL"/>
    <s v="XL"/>
    <m/>
    <m/>
    <m/>
    <x v="1"/>
    <m/>
    <m/>
    <s v="BE92 9050 5550 5023"/>
  </r>
  <r>
    <s v="E0509"/>
    <s v="JAVIER MAURICIO VARGAS CASTAÑEDA"/>
    <s v="573153272664"/>
    <n v="12178121010"/>
    <n v="328390852"/>
    <s v="AY835728"/>
    <s v="Pendiente"/>
    <x v="3"/>
    <m/>
    <m/>
    <x v="5"/>
    <s v="2024/283"/>
    <x v="166"/>
    <s v="Tarragona"/>
    <s v="Tubero"/>
    <d v="2024-08-07T00:00:00"/>
    <d v="2024-12-30T00:00:00"/>
    <d v="2024-09-13T00:00:00"/>
    <m/>
    <m/>
    <m/>
    <m/>
    <m/>
    <m/>
    <m/>
    <m/>
    <x v="1"/>
    <m/>
    <m/>
    <m/>
  </r>
  <r>
    <s v="E0794"/>
    <s v="JAVIER MELENDEZ ALVARADO"/>
    <s v="573202427811"/>
    <n v="12174324007"/>
    <n v="324059043"/>
    <m/>
    <s v="Conforme"/>
    <x v="3"/>
    <d v="2024-09-02T00:00:00"/>
    <d v="2024-09-27T00:00:00"/>
    <x v="6"/>
    <s v="2024/300"/>
    <x v="118"/>
    <s v="Zamora, Spain"/>
    <s v="Tubero"/>
    <d v="2024-09-02T00:00:00"/>
    <d v="2024-09-30T00:00:00"/>
    <d v="2024-09-27T00:00:00"/>
    <m/>
    <m/>
    <m/>
    <m/>
    <m/>
    <m/>
    <m/>
    <m/>
    <x v="1"/>
    <m/>
    <m/>
    <m/>
  </r>
  <r>
    <s v="E0794"/>
    <s v="JAVIER MELENDEZ ALVARADO"/>
    <s v="573202427811"/>
    <n v="12174324007"/>
    <n v="324059043"/>
    <m/>
    <s v="Conforme"/>
    <x v="3"/>
    <d v="2024-07-29T00:00:00"/>
    <d v="2024-08-19T00:00:00"/>
    <x v="5"/>
    <s v="2024/264"/>
    <x v="117"/>
    <s v="Barcelona"/>
    <s v="Tubero"/>
    <d v="2024-07-29T00:00:00"/>
    <d v="2024-09-30T00:00:00"/>
    <d v="2024-08-19T00:00:00"/>
    <m/>
    <m/>
    <m/>
    <m/>
    <m/>
    <m/>
    <m/>
    <m/>
    <x v="1"/>
    <m/>
    <m/>
    <m/>
  </r>
  <r>
    <s v="E0794"/>
    <s v="JAVIER MELENDEZ ALVARADO"/>
    <s v="573202427811"/>
    <n v="12174324007"/>
    <n v="324059043"/>
    <m/>
    <s v="Conforme"/>
    <x v="3"/>
    <d v="2024-05-20T00:00:00"/>
    <m/>
    <x v="6"/>
    <s v="2024/135"/>
    <x v="144"/>
    <s v="Cedillo"/>
    <s v="Tubero"/>
    <d v="2024-05-21T00:00:00"/>
    <d v="2024-06-28T00:00:00"/>
    <d v="2024-07-12T00:00:00"/>
    <m/>
    <m/>
    <m/>
    <m/>
    <m/>
    <m/>
    <m/>
    <m/>
    <x v="1"/>
    <m/>
    <s v="Passou para obra do 201"/>
    <m/>
  </r>
  <r>
    <s v="E0794"/>
    <s v="JAVIER MELENDEZ ALVARADO"/>
    <s v="573202427811"/>
    <n v="12174324007"/>
    <n v="324059043"/>
    <m/>
    <s v="Conforme"/>
    <x v="3"/>
    <d v="2024-05-20T00:00:00"/>
    <d v="2024-07-26T00:00:00"/>
    <x v="6"/>
    <s v="2024/201"/>
    <x v="144"/>
    <s v="Badajoz"/>
    <m/>
    <d v="2024-07-15T00:00:00"/>
    <d v="2024-08-03T00:00:00"/>
    <d v="2024-07-26T00:00:00"/>
    <m/>
    <m/>
    <m/>
    <m/>
    <m/>
    <m/>
    <m/>
    <m/>
    <x v="1"/>
    <m/>
    <m/>
    <m/>
  </r>
  <r>
    <s v="E0794"/>
    <s v="JAVIER MELENDEZ ALVARADO"/>
    <s v="573202427811"/>
    <n v="12174324007"/>
    <n v="324059043"/>
    <m/>
    <s v="Conforme"/>
    <x v="3"/>
    <d v="2024-02-01T00:00:00"/>
    <d v="2024-04-30T00:00:00"/>
    <x v="6"/>
    <s v="2024/011"/>
    <x v="3"/>
    <m/>
    <m/>
    <d v="2024-01-22T00:00:00"/>
    <d v="2024-07-02T00:00:00"/>
    <m/>
    <m/>
    <m/>
    <m/>
    <m/>
    <m/>
    <m/>
    <m/>
    <m/>
    <x v="1"/>
    <m/>
    <m/>
    <m/>
  </r>
  <r>
    <s v="E0794"/>
    <s v="JAVIER MELENDEZ ALVARADO"/>
    <s v="573202427811"/>
    <n v="12174324007"/>
    <n v="324059043"/>
    <m/>
    <s v="Anulado"/>
    <x v="5"/>
    <d v="2024-09-02T00:00:00"/>
    <m/>
    <x v="6"/>
    <s v="2024/358"/>
    <x v="79"/>
    <s v="Tarragona"/>
    <s v="Tubero"/>
    <d v="2024-10-08T00:00:00"/>
    <d v="2024-12-27T00:00:00"/>
    <m/>
    <m/>
    <m/>
    <m/>
    <m/>
    <m/>
    <m/>
    <m/>
    <m/>
    <x v="1"/>
    <m/>
    <s v="desistiu"/>
    <m/>
  </r>
  <r>
    <s v="E0794"/>
    <s v="JAVIER MELENDEZ ALVARADO"/>
    <s v="573202427811"/>
    <n v="12174324007"/>
    <n v="324059043"/>
    <m/>
    <s v="Conforme"/>
    <x v="3"/>
    <m/>
    <m/>
    <x v="6"/>
    <m/>
    <x v="4"/>
    <m/>
    <m/>
    <d v="2024-02-02T00:00:00"/>
    <m/>
    <m/>
    <m/>
    <m/>
    <m/>
    <m/>
    <m/>
    <m/>
    <m/>
    <m/>
    <x v="1"/>
    <m/>
    <m/>
    <m/>
  </r>
  <r>
    <s v="E0794"/>
    <s v="JAVIER MELENDEZ ALVARADO"/>
    <s v="573202427811"/>
    <n v="12174324007"/>
    <n v="324059043"/>
    <m/>
    <s v="Conforme"/>
    <x v="3"/>
    <m/>
    <m/>
    <x v="6"/>
    <m/>
    <x v="255"/>
    <m/>
    <m/>
    <m/>
    <m/>
    <m/>
    <m/>
    <m/>
    <m/>
    <m/>
    <m/>
    <m/>
    <m/>
    <m/>
    <x v="1"/>
    <m/>
    <m/>
    <m/>
  </r>
  <r>
    <s v="E0794"/>
    <s v="JAVIER MELENDEZ ALVARADO"/>
    <s v="573202427811"/>
    <n v="12174324007"/>
    <n v="324059043"/>
    <m/>
    <s v="Conforme"/>
    <x v="3"/>
    <m/>
    <m/>
    <x v="6"/>
    <m/>
    <x v="214"/>
    <m/>
    <m/>
    <d v="2023-11-12T00:00:00"/>
    <d v="2024-01-14T00:00:00"/>
    <m/>
    <m/>
    <m/>
    <m/>
    <m/>
    <m/>
    <m/>
    <m/>
    <m/>
    <x v="1"/>
    <m/>
    <m/>
    <m/>
  </r>
  <r>
    <s v="E0794"/>
    <s v="JAVIER MELENDEZ ALVARADO"/>
    <s v="573202427811"/>
    <n v="12174324007"/>
    <n v="324059043"/>
    <m/>
    <s v="Conforme"/>
    <x v="3"/>
    <d v="2024-02-01T00:00:00"/>
    <m/>
    <x v="5"/>
    <s v="2024/031"/>
    <x v="178"/>
    <s v="Pamplona"/>
    <s v="Tubero"/>
    <d v="2024-08-02T00:00:00"/>
    <d v="2024-04-30T00:00:00"/>
    <m/>
    <m/>
    <m/>
    <s v="Muy Bueno"/>
    <m/>
    <m/>
    <m/>
    <m/>
    <m/>
    <x v="1"/>
    <m/>
    <m/>
    <m/>
  </r>
  <r>
    <s v=""/>
    <s v="JAVIER MURIEL SARREA"/>
    <s v="51932466328"/>
    <m/>
    <m/>
    <m/>
    <s v="Conforme"/>
    <x v="3"/>
    <m/>
    <m/>
    <x v="5"/>
    <s v="2025/099"/>
    <x v="208"/>
    <s v="Valencia"/>
    <s v="Soldador"/>
    <d v="2025-02-10T00:00:00"/>
    <d v="2025-05-02T00:00:00"/>
    <d v="2025-06-04T00:00:00"/>
    <m/>
    <m/>
    <m/>
    <s v="M"/>
    <s v="M"/>
    <m/>
    <m/>
    <m/>
    <x v="1"/>
    <m/>
    <s v="solicitou a carta"/>
    <m/>
  </r>
  <r>
    <s v="E1796"/>
    <s v="JAVIER ORLANDO PINTO VIANCHA"/>
    <s v="+57 311 895 2682"/>
    <m/>
    <m/>
    <s v="AT701076"/>
    <s v="Conforme"/>
    <x v="1"/>
    <m/>
    <m/>
    <x v="2"/>
    <s v="2025/481"/>
    <x v="86"/>
    <s v="Province of Cáceres"/>
    <s v="Soldador"/>
    <d v="2025-09-04T00:00:00"/>
    <d v="2025-10-04T00:00:00"/>
    <d v="2026-02-07T00:00:00"/>
    <m/>
    <m/>
    <m/>
    <s v="M"/>
    <s v="M"/>
    <m/>
    <s v="SI"/>
    <m/>
    <x v="1"/>
    <m/>
    <m/>
    <m/>
  </r>
  <r>
    <s v="E0067"/>
    <s v="JAVIER SAUL PEREA CAMARGO"/>
    <s v="+34 612 28 81 18"/>
    <m/>
    <m/>
    <s v="PA0888226"/>
    <s v="Conforme"/>
    <x v="1"/>
    <m/>
    <m/>
    <x v="5"/>
    <s v="2025/273"/>
    <x v="26"/>
    <s v="Tarragona"/>
    <s v="Soldador"/>
    <d v="2025-04-29T00:00:00"/>
    <d v="2025-05-30T00:00:00"/>
    <d v="2025-12-08T00:00:00"/>
    <m/>
    <m/>
    <m/>
    <s v="L"/>
    <n v="34"/>
    <m/>
    <m/>
    <m/>
    <x v="1"/>
    <s v="Passara  a luminous 09/12"/>
    <m/>
    <m/>
  </r>
  <r>
    <s v="E0067"/>
    <s v="JAVIER SAUL PEREA CAMARGO"/>
    <s v="50763640567"/>
    <m/>
    <m/>
    <m/>
    <s v="Conforme"/>
    <x v="3"/>
    <m/>
    <m/>
    <x v="6"/>
    <s v="2025/220"/>
    <x v="228"/>
    <s v="Ibiza"/>
    <s v="Soldador"/>
    <d v="2025-03-18T00:00:00"/>
    <d v="2025-04-04T00:00:00"/>
    <d v="2025-04-27T00:00:00"/>
    <m/>
    <m/>
    <m/>
    <s v="L"/>
    <n v="34"/>
    <m/>
    <m/>
    <m/>
    <x v="1"/>
    <s v="fim de obra"/>
    <m/>
    <m/>
  </r>
  <r>
    <s v="E0205"/>
    <s v="JAVIER STIVEN ORTIZ GALINDEZ"/>
    <s v="34614562133"/>
    <m/>
    <m/>
    <s v="BC638966"/>
    <s v="Conforme"/>
    <x v="3"/>
    <m/>
    <m/>
    <x v="5"/>
    <s v="R-2025/002"/>
    <x v="122"/>
    <s v="Madrid"/>
    <s v="Calderero "/>
    <d v="2025-03-20T00:00:00"/>
    <m/>
    <m/>
    <m/>
    <m/>
    <m/>
    <s v="L"/>
    <s v="M"/>
    <m/>
    <m/>
    <m/>
    <x v="1"/>
    <m/>
    <s v="não passou na prova"/>
    <m/>
  </r>
  <r>
    <s v="E0205"/>
    <s v="JAVIER STIVEN ORTIZ GALINDEZ"/>
    <s v="34614562133"/>
    <m/>
    <m/>
    <s v="BC638966"/>
    <s v="Conforme"/>
    <x v="3"/>
    <m/>
    <m/>
    <x v="5"/>
    <s v="2025/252"/>
    <x v="122"/>
    <s v="Madrid"/>
    <s v="Montador"/>
    <d v="2025-04-03T00:00:00"/>
    <d v="2025-05-03T00:00:00"/>
    <d v="2025-06-27T00:00:00"/>
    <m/>
    <m/>
    <m/>
    <s v="L"/>
    <s v="M"/>
    <m/>
    <m/>
    <m/>
    <x v="1"/>
    <m/>
    <m/>
    <m/>
  </r>
  <r>
    <s v="E0894"/>
    <s v="JAVIER VARGAS"/>
    <s v="34653553809"/>
    <n v="12178133801"/>
    <n v="328390631"/>
    <m/>
    <s v="Pendiente"/>
    <x v="3"/>
    <m/>
    <m/>
    <x v="6"/>
    <s v="2024/232"/>
    <x v="153"/>
    <s v="Province of Barcelona"/>
    <s v="Montador"/>
    <d v="2024-07-30T00:00:00"/>
    <d v="2024-10-12T00:00:00"/>
    <d v="2024-08-25T00:00:00"/>
    <m/>
    <m/>
    <m/>
    <m/>
    <m/>
    <m/>
    <m/>
    <m/>
    <x v="1"/>
    <m/>
    <m/>
    <m/>
  </r>
  <r>
    <s v="E0894"/>
    <s v="JAVIER VARGAS"/>
    <s v="34653553809"/>
    <n v="12178133801"/>
    <n v="328390631"/>
    <m/>
    <s v="Conforme"/>
    <x v="3"/>
    <d v="2024-09-18T00:00:00"/>
    <m/>
    <x v="5"/>
    <s v="2024/319"/>
    <x v="175"/>
    <s v="Valladolid"/>
    <s v="Montador"/>
    <d v="2024-09-18T00:00:00"/>
    <d v="2024-11-15T00:00:00"/>
    <d v="2024-12-05T00:00:00"/>
    <m/>
    <m/>
    <m/>
    <m/>
    <m/>
    <m/>
    <m/>
    <m/>
    <x v="1"/>
    <m/>
    <m/>
    <m/>
  </r>
  <r>
    <s v="E0894"/>
    <s v="JAVIER VARGAS"/>
    <s v="34653553809"/>
    <n v="12178133801"/>
    <n v="328390631"/>
    <m/>
    <s v="Conforme"/>
    <x v="3"/>
    <d v="2025-01-07T00:00:00"/>
    <m/>
    <x v="5"/>
    <s v="2025/011"/>
    <x v="40"/>
    <s v="Toledo, Spain"/>
    <s v="Montador"/>
    <d v="2025-01-07T00:00:00"/>
    <d v="2025-02-07T00:00:00"/>
    <d v="2025-02-15T00:00:00"/>
    <m/>
    <m/>
    <m/>
    <s v="XL"/>
    <n v="34"/>
    <m/>
    <m/>
    <m/>
    <x v="1"/>
    <m/>
    <m/>
    <m/>
  </r>
  <r>
    <s v="E1214"/>
    <s v="JEAN CARLO DOS SANTOS BUDZIAK"/>
    <s v="35191200000000000"/>
    <n v="12171743299"/>
    <n v="320753530"/>
    <m/>
    <s v="Conforme"/>
    <x v="3"/>
    <d v="2024-03-23T00:00:00"/>
    <d v="2024-04-04T00:00:00"/>
    <x v="6"/>
    <s v="2024/070"/>
    <x v="176"/>
    <s v="Ciudad Real"/>
    <s v="Tubero"/>
    <d v="2024-03-13T00:00:00"/>
    <d v="2024-09-04T00:00:00"/>
    <m/>
    <m/>
    <m/>
    <s v="Muy Bueno"/>
    <m/>
    <m/>
    <m/>
    <m/>
    <m/>
    <x v="1"/>
    <m/>
    <m/>
    <m/>
  </r>
  <r>
    <s v="E0097"/>
    <s v="JEAN CARLO GARCIA GARCIA"/>
    <s v="+57 3214328445"/>
    <n v="12181577861"/>
    <n v="331069245"/>
    <s v="BH024101"/>
    <s v="Conforme"/>
    <x v="3"/>
    <d v="2025-01-07T00:00:00"/>
    <d v="2025-09-30T00:00:00"/>
    <x v="6"/>
    <s v="2025/007"/>
    <x v="61"/>
    <s v="Barcelona"/>
    <s v="Inspector de Soldadura"/>
    <d v="2025-01-07T00:00:00"/>
    <s v="fijo"/>
    <d v="2025-09-30T00:00:00"/>
    <m/>
    <m/>
    <m/>
    <s v="L"/>
    <s v="L"/>
    <m/>
    <m/>
    <m/>
    <x v="1"/>
    <s v="TROCA DE INDUSTRIAL PRA LUMINOUS"/>
    <m/>
    <m/>
  </r>
  <r>
    <s v="E0504"/>
    <s v="JEAN CARLOS CARDONA SUAREZ"/>
    <s v="48721729274"/>
    <n v="12179743562"/>
    <n v="331061309"/>
    <s v="AS977027"/>
    <s v="Conforme"/>
    <x v="3"/>
    <d v="2025-06-12T00:00:00"/>
    <d v="2025-07-14T00:00:00"/>
    <x v="2"/>
    <s v="2025/222"/>
    <x v="160"/>
    <s v="Salamanca"/>
    <s v="Montador"/>
    <d v="2025-03-21T00:00:00"/>
    <d v="2025-05-30T00:00:00"/>
    <d v="2025-07-14T00:00:00"/>
    <m/>
    <m/>
    <m/>
    <s v="XL"/>
    <s v="XL"/>
    <m/>
    <m/>
    <m/>
    <x v="1"/>
    <s v="Solicitou a carta"/>
    <m/>
    <m/>
  </r>
  <r>
    <s v="E0504"/>
    <s v="JEAN CARLOS CARDONA SUAREZ"/>
    <s v="48721729274"/>
    <n v="12179743562"/>
    <n v="331061309"/>
    <s v="AS977027"/>
    <s v="Conforme"/>
    <x v="3"/>
    <m/>
    <m/>
    <x v="6"/>
    <s v="2025/009"/>
    <x v="160"/>
    <s v="Salamanca"/>
    <s v="Calderero"/>
    <d v="2025-01-13T00:00:00"/>
    <d v="2025-02-28T00:00:00"/>
    <m/>
    <m/>
    <m/>
    <m/>
    <s v="XL"/>
    <s v="XL"/>
    <m/>
    <m/>
    <m/>
    <x v="1"/>
    <m/>
    <m/>
    <m/>
  </r>
  <r>
    <s v="E1011"/>
    <s v="JEAN LANCE"/>
    <s v="351927513782"/>
    <m/>
    <m/>
    <m/>
    <s v="Anulado"/>
    <x v="5"/>
    <m/>
    <m/>
    <x v="6"/>
    <m/>
    <x v="3"/>
    <s v="Puertollano"/>
    <s v="Montador"/>
    <m/>
    <m/>
    <m/>
    <m/>
    <m/>
    <m/>
    <m/>
    <m/>
    <m/>
    <m/>
    <m/>
    <x v="1"/>
    <m/>
    <m/>
    <m/>
  </r>
  <r>
    <s v="E1518"/>
    <s v="JEENVINSON ADALBERTO IGUARAN GRANADILLO"/>
    <s v="57 321 8082277"/>
    <m/>
    <m/>
    <m/>
    <s v="Conforme"/>
    <x v="3"/>
    <m/>
    <m/>
    <x v="0"/>
    <s v="2025/049"/>
    <x v="84"/>
    <s v="Biscay"/>
    <s v="Soldador"/>
    <d v="2025-04-22T00:00:00"/>
    <m/>
    <d v="2025-09-26T00:00:00"/>
    <m/>
    <m/>
    <m/>
    <m/>
    <m/>
    <m/>
    <m/>
    <m/>
    <x v="1"/>
    <m/>
    <m/>
    <s v="BE63 9054 0771 0508"/>
  </r>
  <r>
    <s v="E0682"/>
    <s v="JEFERSON HORACIO VARGAS QUINTERO"/>
    <s v="34643855790"/>
    <n v="12176029651"/>
    <n v="325899428"/>
    <m/>
    <s v="Conforme"/>
    <x v="3"/>
    <d v="2024-05-15T00:00:00"/>
    <d v="2024-09-13T00:00:00"/>
    <x v="6"/>
    <s v="2024/082"/>
    <x v="7"/>
    <s v="Almería"/>
    <s v="Soldador"/>
    <d v="2024-02-04T00:00:00"/>
    <m/>
    <d v="2024-09-13T00:00:00"/>
    <m/>
    <m/>
    <s v="Bueno"/>
    <m/>
    <m/>
    <m/>
    <m/>
    <m/>
    <x v="1"/>
    <m/>
    <m/>
    <m/>
  </r>
  <r>
    <s v="E0682"/>
    <s v="JEFERSON HORACIO VARGAS QUINTERO"/>
    <s v="34643855790"/>
    <n v="12176029651"/>
    <n v="325899428"/>
    <m/>
    <s v="Conforme"/>
    <x v="5"/>
    <m/>
    <m/>
    <x v="5"/>
    <s v="2024/344"/>
    <x v="192"/>
    <s v="Jaén, Spain"/>
    <s v="Soldador"/>
    <d v="2024-09-30T00:00:00"/>
    <d v="2024-12-20T00:00:00"/>
    <d v="2024-09-30T00:00:00"/>
    <m/>
    <m/>
    <m/>
    <m/>
    <m/>
    <m/>
    <m/>
    <m/>
    <x v="1"/>
    <m/>
    <s v="reprovou na prova"/>
    <m/>
  </r>
  <r>
    <s v="E0820"/>
    <s v="JEFERY YAZED LEON RAMOS"/>
    <s v="573124415671"/>
    <n v="12177969009"/>
    <n v="328333310"/>
    <m/>
    <s v="Conforme"/>
    <x v="3"/>
    <d v="2025-04-17T00:00:00"/>
    <d v="2025-04-23T00:00:00"/>
    <x v="5"/>
    <s v="2024/435"/>
    <x v="117"/>
    <s v="Girona"/>
    <s v="Tubero"/>
    <d v="2024-11-13T00:00:00"/>
    <d v="2024-12-27T00:00:00"/>
    <d v="2025-03-31T00:00:00"/>
    <m/>
    <m/>
    <m/>
    <s v="L"/>
    <s v="M"/>
    <m/>
    <m/>
    <m/>
    <x v="1"/>
    <m/>
    <m/>
    <m/>
  </r>
  <r>
    <s v="E0820"/>
    <s v="JEFERY YAZED LEON RAMOS"/>
    <s v="573124415671"/>
    <n v="12177969009"/>
    <n v="328333310"/>
    <m/>
    <s v="Pendiente"/>
    <x v="3"/>
    <m/>
    <m/>
    <x v="6"/>
    <s v="2024/305"/>
    <x v="121"/>
    <s v="Guadalajara"/>
    <s v="Tubero"/>
    <d v="2024-09-02T00:00:00"/>
    <d v="2024-10-02T00:00:00"/>
    <d v="2024-11-02T00:00:00"/>
    <m/>
    <m/>
    <m/>
    <m/>
    <m/>
    <m/>
    <m/>
    <m/>
    <x v="1"/>
    <m/>
    <m/>
    <m/>
  </r>
  <r>
    <s v="E0820"/>
    <s v="JEFERY YAZED LEON RAMOS"/>
    <s v="573124415671"/>
    <n v="12177969009"/>
    <n v="328333310"/>
    <m/>
    <s v="Pendiente"/>
    <x v="3"/>
    <m/>
    <m/>
    <x v="6"/>
    <s v="2024/267"/>
    <x v="14"/>
    <s v="Navarre"/>
    <s v="Tubero"/>
    <d v="2024-08-05T00:00:00"/>
    <d v="2024-09-16T00:00:00"/>
    <d v="2024-08-24T00:00:00"/>
    <m/>
    <m/>
    <m/>
    <m/>
    <m/>
    <m/>
    <m/>
    <m/>
    <x v="1"/>
    <m/>
    <m/>
    <m/>
  </r>
  <r>
    <s v="E1519"/>
    <s v="JEFFER LEANDRO VALENCIA QUINTANO"/>
    <s v="34 678 47 72 85"/>
    <m/>
    <m/>
    <m/>
    <s v="Conforme"/>
    <x v="3"/>
    <m/>
    <m/>
    <x v="0"/>
    <s v="2025/021"/>
    <x v="231"/>
    <s v="Barcelona"/>
    <s v="Electricista"/>
    <d v="2025-03-12T00:00:00"/>
    <m/>
    <d v="2025-04-24T00:00:00"/>
    <m/>
    <m/>
    <m/>
    <s v="XL"/>
    <s v="XL"/>
    <m/>
    <s v="Alquiler de coche"/>
    <s v="A cta Empresa"/>
    <x v="1"/>
    <s v="renuncio"/>
    <m/>
    <s v="ES2801828181100202343516"/>
  </r>
  <r>
    <s v="E1519"/>
    <s v="JEFFER LEANDRO VALENCIA QUINTANO"/>
    <s v="+34 678 47 72 85"/>
    <m/>
    <m/>
    <m/>
    <s v="Conforme"/>
    <x v="3"/>
    <m/>
    <m/>
    <x v="0"/>
    <s v="2025/013"/>
    <x v="236"/>
    <s v="Vitoria-Gasteiz"/>
    <s v="Electricista"/>
    <d v="2025-03-03T00:00:00"/>
    <m/>
    <d v="2025-03-07T00:00:00"/>
    <m/>
    <m/>
    <m/>
    <s v="XL"/>
    <s v="XL"/>
    <m/>
    <m/>
    <m/>
    <x v="1"/>
    <m/>
    <m/>
    <m/>
  </r>
  <r>
    <s v="E0398"/>
    <s v="JEFFERSON ANDRES OROZCO RODRIGUEZ"/>
    <s v="34643293552"/>
    <n v="12179165027"/>
    <n v="330253883"/>
    <s v="AX877936"/>
    <s v="Conforme"/>
    <x v="3"/>
    <d v="2025-04-17T00:00:00"/>
    <d v="2026-02-02T00:00:00"/>
    <x v="5"/>
    <s v="2024/481"/>
    <x v="29"/>
    <s v="Asturias"/>
    <s v="Electricista"/>
    <d v="2024-12-02T00:00:00"/>
    <d v="2025-01-30T00:00:00"/>
    <d v="2026-01-30T00:00:00"/>
    <m/>
    <m/>
    <m/>
    <s v="L"/>
    <n v="32"/>
    <m/>
    <m/>
    <m/>
    <x v="1"/>
    <s v="Cambio a WISEOWE desde el 02/02/2026"/>
    <m/>
    <m/>
  </r>
  <r>
    <s v="E0182"/>
    <s v="JEFFERSON ANDRES VALIENTE PEREZ"/>
    <s v="+34 603130370"/>
    <n v="12178400456"/>
    <n v="328834220"/>
    <s v="AY030368"/>
    <s v="Conforme"/>
    <x v="0"/>
    <d v="2025-06-12T00:00:00"/>
    <d v="2026-02-02T00:00:00"/>
    <x v="5"/>
    <s v="2025/031"/>
    <x v="40"/>
    <s v="Madrid"/>
    <s v="Montador"/>
    <d v="2025-01-13T00:00:00"/>
    <d v="2025-02-14T00:00:00"/>
    <d v="2026-01-30T00:00:00"/>
    <m/>
    <m/>
    <m/>
    <s v="L"/>
    <s v="M"/>
    <m/>
    <m/>
    <m/>
    <x v="1"/>
    <s v="Cambio a WISEOWE desde el 02/02/2026"/>
    <s v="31/03 foi movido pra obra em Castellon"/>
    <m/>
  </r>
  <r>
    <s v="E0182"/>
    <s v="JEFFERSON ANDRES VALIENTE PEREZ"/>
    <s v="573232346145"/>
    <n v="12178400456"/>
    <n v="328834220"/>
    <m/>
    <s v="Pendiente"/>
    <x v="3"/>
    <m/>
    <m/>
    <x v="5"/>
    <s v="2024/277"/>
    <x v="134"/>
    <s v="Biscay"/>
    <s v="Soldador"/>
    <d v="2024-08-19T00:00:00"/>
    <d v="2024-09-16T00:00:00"/>
    <d v="2024-08-22T00:00:00"/>
    <m/>
    <m/>
    <m/>
    <m/>
    <m/>
    <m/>
    <m/>
    <m/>
    <x v="1"/>
    <m/>
    <s v="Não foi dada a alta devido a falta de NIss. Trabalhador dispensado por parte do cliente. "/>
    <m/>
  </r>
  <r>
    <s v="E0182"/>
    <s v="JEFFERSON ANDRES VALIENTE PEREZ"/>
    <s v="573232346145"/>
    <n v="12178400456"/>
    <n v="328834220"/>
    <m/>
    <s v="Conforme"/>
    <x v="3"/>
    <d v="2024-11-27T00:00:00"/>
    <m/>
    <x v="5"/>
    <s v="2024/465"/>
    <x v="233"/>
    <s v="Barcelona"/>
    <s v="Soldador"/>
    <d v="2024-11-27T00:00:00"/>
    <d v="2024-12-27T00:00:00"/>
    <d v="2024-12-27T00:00:00"/>
    <m/>
    <m/>
    <m/>
    <m/>
    <m/>
    <m/>
    <m/>
    <m/>
    <x v="1"/>
    <s v="fim de obra"/>
    <m/>
    <m/>
  </r>
  <r>
    <s v="E0182"/>
    <s v="JEFFERSON ANDRES VALIENTE PEREZ"/>
    <s v="573232346145"/>
    <n v="12178400456"/>
    <n v="328834220"/>
    <s v="AY030368"/>
    <s v="Conforme"/>
    <x v="3"/>
    <m/>
    <m/>
    <x v="5"/>
    <s v="2024/294"/>
    <x v="253"/>
    <s v="Jaén, Spain"/>
    <s v="Soldador"/>
    <d v="2024-08-26T00:00:00"/>
    <d v="2024-10-25T00:00:00"/>
    <d v="2024-11-22T00:00:00"/>
    <m/>
    <m/>
    <m/>
    <m/>
    <m/>
    <m/>
    <m/>
    <m/>
    <x v="1"/>
    <s v="fim de obra"/>
    <m/>
    <m/>
  </r>
  <r>
    <s v="E0502"/>
    <s v="JEFFERSON FABIAN MARTINEZ ALVAREZ"/>
    <s v="34641162362"/>
    <n v="12179764474"/>
    <n v="331075750"/>
    <s v="BA613953"/>
    <s v="Conforme"/>
    <x v="3"/>
    <d v="2025-06-12T00:00:00"/>
    <d v="2025-07-23T00:00:00"/>
    <x v="2"/>
    <s v="2025/226"/>
    <x v="160"/>
    <s v="Province of Cáceres"/>
    <s v="Soldador"/>
    <d v="2025-03-21T00:00:00"/>
    <d v="2025-05-30T00:00:00"/>
    <d v="2025-07-23T00:00:00"/>
    <m/>
    <m/>
    <m/>
    <s v="L"/>
    <s v="M"/>
    <m/>
    <m/>
    <m/>
    <x v="1"/>
    <m/>
    <m/>
    <m/>
  </r>
  <r>
    <s v="E0502"/>
    <s v="JEFFERSON FABIAN MARTINEZ ALVAREZ"/>
    <s v="+51 970 652 934"/>
    <m/>
    <m/>
    <s v="BA613953"/>
    <s v="Conforme"/>
    <x v="5"/>
    <m/>
    <m/>
    <x v="0"/>
    <s v="2025/409"/>
    <x v="82"/>
    <s v="Formariz e Ferreira"/>
    <s v="Montador"/>
    <d v="2025-08-04T00:00:00"/>
    <m/>
    <m/>
    <m/>
    <m/>
    <m/>
    <s v="M"/>
    <s v="M"/>
    <m/>
    <s v="NO"/>
    <m/>
    <x v="1"/>
    <s v="Desistio"/>
    <m/>
    <m/>
  </r>
  <r>
    <s v="E0502"/>
    <s v="JEFFERSON FABIAN MARTINEZ ALVAREZ"/>
    <s v="34641162362"/>
    <m/>
    <m/>
    <s v="BA613953"/>
    <s v="Conforme"/>
    <x v="3"/>
    <m/>
    <m/>
    <x v="6"/>
    <s v="2025/046"/>
    <x v="160"/>
    <s v="Province of Salamanca"/>
    <s v="Soldador"/>
    <d v="2025-02-03T00:00:00"/>
    <s v="fijo"/>
    <d v="2025-03-07T00:00:00"/>
    <m/>
    <m/>
    <m/>
    <s v="M"/>
    <n v="30"/>
    <m/>
    <m/>
    <m/>
    <x v="1"/>
    <m/>
    <m/>
    <m/>
  </r>
  <r>
    <s v="E0953"/>
    <s v="JEFFERSON GRANJA ALVEAR"/>
    <s v="48502747679"/>
    <n v="12175180672"/>
    <n v="324985550"/>
    <m/>
    <s v="Conforme"/>
    <x v="3"/>
    <d v="2024-03-23T00:00:00"/>
    <m/>
    <x v="6"/>
    <s v="2024/213"/>
    <x v="109"/>
    <s v="Seville"/>
    <s v="Soldador"/>
    <d v="2024-07-08T00:00:00"/>
    <d v="2024-08-31T00:00:00"/>
    <d v="2024-09-13T00:00:00"/>
    <m/>
    <m/>
    <m/>
    <m/>
    <m/>
    <m/>
    <m/>
    <m/>
    <x v="1"/>
    <m/>
    <s v="passará para o pedido 311, 16/09"/>
    <m/>
  </r>
  <r>
    <s v="E0953"/>
    <s v="JEFFERSON GRANJA ALVEAR"/>
    <s v="48502747679"/>
    <n v="12175180672"/>
    <n v="324985550"/>
    <m/>
    <s v="Conforme"/>
    <x v="3"/>
    <d v="2024-03-23T00:00:00"/>
    <m/>
    <x v="6"/>
    <s v="2024/037"/>
    <x v="113"/>
    <s v="Taller"/>
    <s v="Soldador"/>
    <d v="2024-02-19T00:00:00"/>
    <d v="2024-07-06T00:00:00"/>
    <d v="2024-06-13T00:00:00"/>
    <m/>
    <m/>
    <s v="Muy Bueno"/>
    <m/>
    <m/>
    <m/>
    <m/>
    <m/>
    <x v="1"/>
    <m/>
    <m/>
    <m/>
  </r>
  <r>
    <s v="E0953"/>
    <s v="JEFFERSON GRANJA ALVEAR"/>
    <s v="48502747679"/>
    <n v="12175180672"/>
    <n v="324985550"/>
    <m/>
    <s v="Conforme"/>
    <x v="3"/>
    <d v="2024-03-23T00:00:00"/>
    <m/>
    <x v="6"/>
    <s v="2024/311"/>
    <x v="109"/>
    <s v="Huelva"/>
    <s v="Soldador"/>
    <d v="2024-09-16T00:00:00"/>
    <d v="2024-11-16T00:00:00"/>
    <d v="2025-02-27T00:00:00"/>
    <m/>
    <m/>
    <m/>
    <s v="L"/>
    <s v="L"/>
    <m/>
    <m/>
    <m/>
    <x v="1"/>
    <m/>
    <s v="solicitou a carta"/>
    <m/>
  </r>
  <r>
    <s v="E1662"/>
    <s v="JEFFERSON STEVEN CARBALIDO VIDALES"/>
    <s v="+57 333 2584617"/>
    <n v="12180429404"/>
    <n v="331509881"/>
    <m/>
    <s v="Conforme"/>
    <x v="3"/>
    <d v="2025-07-17T00:00:00"/>
    <d v="2025-08-15T00:00:00"/>
    <x v="2"/>
    <s v="2025/379"/>
    <x v="96"/>
    <s v="Yutz"/>
    <s v="Montador"/>
    <d v="2025-07-15T00:00:00"/>
    <d v="2025-12-31T00:00:00"/>
    <d v="2025-08-15T00:00:00"/>
    <m/>
    <m/>
    <m/>
    <s v="M"/>
    <n v="32"/>
    <m/>
    <m/>
    <m/>
    <x v="1"/>
    <s v="SOLICITOU A CARTA"/>
    <m/>
    <m/>
  </r>
  <r>
    <s v="E1662"/>
    <s v="JEFFERSON STEVEN CARBALIDO VIDALES"/>
    <s v="+57 333 25 84617"/>
    <n v="12180429404"/>
    <n v="331509881"/>
    <s v="BF733269"/>
    <s v="Conforme"/>
    <x v="3"/>
    <d v="2026-01-06T00:00:00"/>
    <d v="2026-01-14T00:00:00"/>
    <x v="1"/>
    <s v="2026/672"/>
    <x v="61"/>
    <s v="Barcelona"/>
    <s v="Calderero"/>
    <d v="2026-01-13T00:00:00"/>
    <d v="2026-02-28T00:00:00"/>
    <d v="2026-01-14T00:00:00"/>
    <m/>
    <m/>
    <m/>
    <s v="M"/>
    <n v="34"/>
    <m/>
    <s v="SI"/>
    <m/>
    <x v="1"/>
    <m/>
    <m/>
    <m/>
  </r>
  <r>
    <s v="E0198"/>
    <s v="JEHU AMADOR CACERES HERRERA"/>
    <s v="51983473582"/>
    <m/>
    <m/>
    <m/>
    <s v="Pendiente"/>
    <x v="5"/>
    <m/>
    <m/>
    <x v="5"/>
    <s v="2025/139"/>
    <x v="107"/>
    <s v="Álava"/>
    <s v="Soldador"/>
    <d v="2025-02-26T00:00:00"/>
    <d v="2025-03-26T00:00:00"/>
    <m/>
    <m/>
    <m/>
    <m/>
    <s v="M"/>
    <s v="M"/>
    <m/>
    <m/>
    <m/>
    <x v="1"/>
    <m/>
    <m/>
    <m/>
  </r>
  <r>
    <s v="E0198"/>
    <s v="JEHU AMADOR CACERES HERRERA"/>
    <s v="51983473582"/>
    <m/>
    <m/>
    <m/>
    <s v="Conforme"/>
    <x v="3"/>
    <m/>
    <m/>
    <x v="6"/>
    <s v="2025/167"/>
    <x v="179"/>
    <s v="Palencia"/>
    <s v="Soldador"/>
    <d v="2025-02-27T00:00:00"/>
    <d v="2025-03-24T00:00:00"/>
    <d v="2025-04-25T00:00:00"/>
    <m/>
    <m/>
    <m/>
    <s v="M"/>
    <s v="M"/>
    <m/>
    <m/>
    <m/>
    <x v="1"/>
    <m/>
    <m/>
    <m/>
  </r>
  <r>
    <s v="E0198"/>
    <s v="JEHU AMADOR CACERES HERRERA"/>
    <s v="51983473582"/>
    <m/>
    <m/>
    <n v="124464895"/>
    <s v="Conforme"/>
    <x v="3"/>
    <m/>
    <m/>
    <x v="5"/>
    <s v="PR003/2025"/>
    <x v="122"/>
    <s v="Madrid"/>
    <s v="Soldador"/>
    <d v="2025-05-07T00:00:00"/>
    <m/>
    <d v="2025-06-27T00:00:00"/>
    <m/>
    <m/>
    <m/>
    <s v="M"/>
    <s v="M"/>
    <m/>
    <m/>
    <m/>
    <x v="1"/>
    <m/>
    <m/>
    <m/>
  </r>
  <r>
    <s v="E1521"/>
    <s v="JEISON DAVID RIVAS OVIEDO"/>
    <s v="48 511 727 917"/>
    <n v="12179743538"/>
    <n v="331322382"/>
    <m/>
    <s v="Conforme"/>
    <x v="3"/>
    <m/>
    <m/>
    <x v="0"/>
    <s v="2025/055"/>
    <x v="159"/>
    <s v="Pontevedra"/>
    <s v="Soldador"/>
    <d v="2025-04-24T00:00:00"/>
    <m/>
    <m/>
    <m/>
    <m/>
    <m/>
    <m/>
    <m/>
    <m/>
    <m/>
    <m/>
    <x v="1"/>
    <s v="NO PASO MIGRACION "/>
    <s v="NO PAGO"/>
    <m/>
  </r>
  <r>
    <s v="E0321"/>
    <s v="JEISON DAVID RONDON CARVAJAL"/>
    <s v="34624320304"/>
    <n v="12177009369"/>
    <n v="326911022"/>
    <s v="AS357915"/>
    <s v="Conforme"/>
    <x v="3"/>
    <d v="2025-04-17T00:00:00"/>
    <m/>
    <x v="5"/>
    <s v="2024/186"/>
    <x v="138"/>
    <s v="Navarre"/>
    <s v="Soldador"/>
    <d v="2024-06-17T00:00:00"/>
    <d v="2024-07-19T00:00:00"/>
    <d v="2025-05-30T00:00:00"/>
    <m/>
    <m/>
    <m/>
    <m/>
    <m/>
    <m/>
    <m/>
    <m/>
    <x v="1"/>
    <m/>
    <m/>
    <m/>
  </r>
  <r>
    <s v="E0696"/>
    <s v="JEISON FARID BENITEZ RODRIGUEZ"/>
    <s v="573013279322"/>
    <m/>
    <m/>
    <m/>
    <s v="Conforme"/>
    <x v="5"/>
    <m/>
    <m/>
    <x v="6"/>
    <s v="2025/251"/>
    <x v="13"/>
    <s v="Ravenna"/>
    <s v="Soldador"/>
    <d v="2025-04-09T00:00:00"/>
    <d v="2025-09-02T00:00:00"/>
    <m/>
    <m/>
    <m/>
    <m/>
    <s v="M"/>
    <s v="M"/>
    <m/>
    <m/>
    <m/>
    <x v="1"/>
    <m/>
    <m/>
    <m/>
  </r>
  <r>
    <s v="E0696"/>
    <s v="JEISON FARID BENITEZ RODRIGUEZ"/>
    <s v="48793507586"/>
    <m/>
    <m/>
    <m/>
    <s v="Conforme"/>
    <x v="3"/>
    <m/>
    <m/>
    <x v="6"/>
    <s v="R-2025/012"/>
    <x v="189"/>
    <s v="Girona"/>
    <s v="Soldador"/>
    <d v="2025-03-26T00:00:00"/>
    <d v="2025-04-26T00:00:00"/>
    <d v="2025-04-01T00:00:00"/>
    <m/>
    <m/>
    <m/>
    <s v="M"/>
    <n v="30"/>
    <m/>
    <m/>
    <m/>
    <x v="1"/>
    <m/>
    <m/>
    <m/>
  </r>
  <r>
    <s v="E1950"/>
    <s v="JEISON FARID LOPEZ AGREDO"/>
    <s v="+34 603 924 126"/>
    <m/>
    <m/>
    <s v="BD565907"/>
    <s v="Conforme"/>
    <x v="1"/>
    <m/>
    <m/>
    <x v="2"/>
    <s v="2025/609"/>
    <x v="25"/>
    <s v="Girona"/>
    <s v="Tubero"/>
    <d v="2025-10-22T00:00:00"/>
    <d v="2025-12-22T00:00:00"/>
    <d v="2026-01-30T00:00:00"/>
    <m/>
    <m/>
    <m/>
    <s v="M"/>
    <s v="M"/>
    <m/>
    <s v="SI"/>
    <m/>
    <x v="1"/>
    <s v="Solicitud de Carta - Se envía sin preaviso"/>
    <m/>
    <m/>
  </r>
  <r>
    <s v="E1962"/>
    <s v="JEISON GUTIERREZ MARTINEZ"/>
    <s v=" +57 314 726 0315"/>
    <m/>
    <m/>
    <s v="BD862298"/>
    <s v="Conforme"/>
    <x v="1"/>
    <m/>
    <m/>
    <x v="0"/>
    <s v="2025/611"/>
    <x v="215"/>
    <s v="Álava"/>
    <s v="Soldador "/>
    <d v="2025-10-22T00:00:00"/>
    <d v="2025-11-22T00:00:00"/>
    <m/>
    <m/>
    <m/>
    <m/>
    <s v="M"/>
    <s v="M"/>
    <m/>
    <s v="SI"/>
    <m/>
    <x v="1"/>
    <m/>
    <s v="Desistió."/>
    <m/>
  </r>
  <r>
    <s v="E1851"/>
    <s v="JEISON HERRERA LOZANO"/>
    <s v="+57 302 6432724"/>
    <m/>
    <n v="338023992"/>
    <s v="BC335616"/>
    <s v="Conforme"/>
    <x v="1"/>
    <m/>
    <m/>
    <x v="2"/>
    <s v="2025/589"/>
    <x v="40"/>
    <s v="Huelva"/>
    <s v="Montador"/>
    <d v="2025-10-21T00:00:00"/>
    <d v="2026-02-20T00:00:00"/>
    <d v="2025-12-05T00:00:00"/>
    <m/>
    <m/>
    <m/>
    <s v="M"/>
    <n v="32"/>
    <m/>
    <s v="NO"/>
    <m/>
    <x v="1"/>
    <m/>
    <m/>
    <m/>
  </r>
  <r>
    <s v="E0954"/>
    <s v="JEISSON JAVIER SUAREZ ROJAS"/>
    <s v="34692704865"/>
    <n v="12175776314"/>
    <n v="325639930"/>
    <m/>
    <s v="Conforme"/>
    <x v="3"/>
    <d v="2024-04-20T00:00:00"/>
    <d v="2024-06-13T00:00:00"/>
    <x v="6"/>
    <s v="2024/076"/>
    <x v="113"/>
    <s v="Taller"/>
    <s v="Montador"/>
    <d v="2024-03-25T00:00:00"/>
    <d v="2024-06-13T00:00:00"/>
    <m/>
    <m/>
    <m/>
    <m/>
    <m/>
    <m/>
    <m/>
    <m/>
    <m/>
    <x v="1"/>
    <m/>
    <m/>
    <m/>
  </r>
  <r>
    <s v="E0695"/>
    <s v="JEMIS ANDRE PETER FLORINDEZ SILVA"/>
    <s v="48538913736"/>
    <m/>
    <m/>
    <m/>
    <s v="Conforme"/>
    <x v="3"/>
    <m/>
    <m/>
    <x v="6"/>
    <s v="2025/197"/>
    <x v="189"/>
    <s v="Girona"/>
    <s v="Montador"/>
    <d v="2025-03-12T00:00:00"/>
    <s v="fijo"/>
    <m/>
    <m/>
    <m/>
    <m/>
    <s v="M"/>
    <s v="M"/>
    <m/>
    <m/>
    <m/>
    <x v="1"/>
    <m/>
    <s v="nao passou na prova"/>
    <m/>
  </r>
  <r>
    <s v="E1248"/>
    <s v="JEREMIAS JOSÉ DA SILVA LESSA"/>
    <s v="351930418174"/>
    <n v="12079116474"/>
    <n v="300259735"/>
    <m/>
    <s v="Conforme"/>
    <x v="5"/>
    <m/>
    <m/>
    <x v="5"/>
    <s v="2025/255"/>
    <x v="114"/>
    <s v="Boden, Sweden"/>
    <s v="Tubero"/>
    <d v="2025-04-03T00:00:00"/>
    <d v="2025-05-03T00:00:00"/>
    <m/>
    <m/>
    <m/>
    <m/>
    <s v="L"/>
    <s v="L"/>
    <m/>
    <m/>
    <m/>
    <x v="1"/>
    <m/>
    <m/>
    <m/>
  </r>
  <r>
    <s v="E1665"/>
    <s v="JEREMY PAUL CABRERA CALDERON"/>
    <s v="+351 910 457 426"/>
    <n v="12174799211"/>
    <n v="324503865"/>
    <m/>
    <s v="Conforme"/>
    <x v="5"/>
    <d v="2025-07-14T00:00:00"/>
    <d v="2025-07-14T00:00:00"/>
    <x v="5"/>
    <s v="2025/372"/>
    <x v="97"/>
    <s v="Zaragoza"/>
    <s v="Soldador"/>
    <d v="2025-07-14T00:00:00"/>
    <d v="2025-09-10T00:00:00"/>
    <m/>
    <m/>
    <m/>
    <m/>
    <s v="L"/>
    <s v="L"/>
    <m/>
    <m/>
    <m/>
    <x v="1"/>
    <m/>
    <m/>
    <m/>
  </r>
  <r>
    <s v="E1665"/>
    <s v="JEREMY PAUL CABRERA CALDERON"/>
    <s v="+351 910 457 426"/>
    <n v="12174799211"/>
    <n v="324503865"/>
    <m/>
    <s v="Conforme"/>
    <x v="3"/>
    <d v="2025-07-17T00:00:00"/>
    <d v="2025-09-05T00:00:00"/>
    <x v="5"/>
    <s v="2025/373"/>
    <x v="81"/>
    <s v="Cantabria"/>
    <s v="Soldador"/>
    <d v="2025-07-17T00:00:00"/>
    <d v="2025-10-15T00:00:00"/>
    <d v="2025-09-05T00:00:00"/>
    <m/>
    <m/>
    <m/>
    <s v="L"/>
    <s v="L"/>
    <m/>
    <m/>
    <m/>
    <x v="1"/>
    <m/>
    <s v="Informado por e-mail Ibrahim - baja solicitada"/>
    <m/>
  </r>
  <r>
    <s v="E0382"/>
    <s v="JERSON DANIEL MARIN ORTIZ"/>
    <s v="573012517673"/>
    <n v="12176738204"/>
    <n v="326718044"/>
    <s v="AS329063"/>
    <s v="Conforme"/>
    <x v="3"/>
    <d v="2025-04-14T00:00:00"/>
    <d v="2025-11-01T00:00:00"/>
    <x v="6"/>
    <s v="2024/329"/>
    <x v="7"/>
    <s v="Málaga"/>
    <s v="Soldador"/>
    <d v="2024-09-16T00:00:00"/>
    <d v="2024-10-18T00:00:00"/>
    <d v="2025-08-14T00:00:00"/>
    <m/>
    <m/>
    <m/>
    <m/>
    <m/>
    <m/>
    <m/>
    <m/>
    <x v="1"/>
    <m/>
    <s v="Não teve nehuma informação de saída."/>
    <m/>
  </r>
  <r>
    <s v="E0382"/>
    <s v="JERSON DANIEL MARIN ORTIZ"/>
    <s v="573012517673"/>
    <n v="12176738204"/>
    <n v="326718044"/>
    <s v="AS329063"/>
    <s v="Conforme"/>
    <x v="3"/>
    <d v="2024-06-12T00:00:00"/>
    <m/>
    <x v="6"/>
    <s v="2024/138"/>
    <x v="7"/>
    <s v="Almería"/>
    <s v="Montador"/>
    <d v="2024-05-22T00:00:00"/>
    <m/>
    <d v="2024-09-13T00:00:00"/>
    <m/>
    <m/>
    <m/>
    <m/>
    <m/>
    <m/>
    <m/>
    <m/>
    <x v="1"/>
    <m/>
    <s v="passou para o pedido 329"/>
    <m/>
  </r>
  <r>
    <s v="E0660"/>
    <s v="JERSON FARITH CHAPARRO VEGA"/>
    <s v="573209077741"/>
    <n v="12175654173"/>
    <n v="324545630"/>
    <m/>
    <s v="Conforme"/>
    <x v="3"/>
    <d v="2024-07-16T00:00:00"/>
    <m/>
    <x v="6"/>
    <s v="2024/249"/>
    <x v="13"/>
    <s v="Ravenna"/>
    <s v="Tubero"/>
    <d v="2024-07-15T00:00:00"/>
    <m/>
    <d v="2024-12-07T00:00:00"/>
    <m/>
    <m/>
    <m/>
    <m/>
    <m/>
    <m/>
    <m/>
    <m/>
    <x v="1"/>
    <m/>
    <m/>
    <m/>
  </r>
  <r>
    <s v="E0660"/>
    <s v="JERSON FARITH CHAPARRO VEGA"/>
    <s v="573209077741"/>
    <n v="12175654173"/>
    <n v="324545630"/>
    <m/>
    <s v="Conforme"/>
    <x v="3"/>
    <s v="Pendiente Baja"/>
    <m/>
    <x v="6"/>
    <s v="2025/250"/>
    <x v="13"/>
    <s v="Ravenna"/>
    <s v="Tubero"/>
    <d v="2025-04-03T00:00:00"/>
    <d v="2025-05-02T00:00:00"/>
    <d v="2025-04-23T00:00:00"/>
    <m/>
    <m/>
    <m/>
    <s v="M"/>
    <s v="M"/>
    <m/>
    <m/>
    <m/>
    <x v="1"/>
    <m/>
    <s v="baixa produção"/>
    <m/>
  </r>
  <r>
    <s v="E0660"/>
    <s v="JERSON FARITH CHAPARRO VEGA"/>
    <s v="573209077741"/>
    <n v="12175654173"/>
    <n v="324545630"/>
    <m/>
    <s v="Anulado"/>
    <x v="3"/>
    <m/>
    <m/>
    <x v="6"/>
    <s v="2024/108"/>
    <x v="304"/>
    <s v="Marseille"/>
    <s v="Montador"/>
    <d v="2024-04-29T00:00:00"/>
    <m/>
    <m/>
    <m/>
    <m/>
    <m/>
    <m/>
    <m/>
    <m/>
    <m/>
    <m/>
    <x v="1"/>
    <m/>
    <m/>
    <m/>
  </r>
  <r>
    <s v="E1158"/>
    <s v="JESUS ALBERTO CANTILLO ESCORCIA"/>
    <s v="34602640284"/>
    <m/>
    <m/>
    <m/>
    <s v="Pendiente"/>
    <x v="5"/>
    <m/>
    <m/>
    <x v="5"/>
    <s v="2024/351"/>
    <x v="29"/>
    <s v="Asturias"/>
    <s v="Montador"/>
    <d v="2024-10-07T00:00:00"/>
    <d v="2024-11-03T00:00:00"/>
    <m/>
    <m/>
    <m/>
    <m/>
    <m/>
    <m/>
    <m/>
    <m/>
    <m/>
    <x v="1"/>
    <m/>
    <m/>
    <m/>
  </r>
  <r>
    <s v="E0065"/>
    <s v="JESUS ALBERTO GONZALES FERNANDEZ"/>
    <s v="51961637225"/>
    <m/>
    <m/>
    <n v="123708220"/>
    <s v="Conforme"/>
    <x v="1"/>
    <m/>
    <m/>
    <x v="5"/>
    <s v="2025/082"/>
    <x v="26"/>
    <s v="Tarragona"/>
    <s v="Calderero"/>
    <d v="2025-02-19T00:00:00"/>
    <d v="2025-06-22T00:00:00"/>
    <d v="2025-12-08T00:00:00"/>
    <m/>
    <m/>
    <m/>
    <s v="M"/>
    <s v="M"/>
    <m/>
    <m/>
    <m/>
    <x v="1"/>
    <s v="Passara  a luminous 09/12"/>
    <m/>
    <m/>
  </r>
  <r>
    <s v="E0773"/>
    <s v="JESUS ANTONIO CAÑON PEÑA"/>
    <s v="34643680677"/>
    <n v="12176821645"/>
    <n v="326837990"/>
    <m/>
    <s v="Conforme"/>
    <x v="3"/>
    <d v="2024-09-26T00:00:00"/>
    <m/>
    <x v="5"/>
    <s v="2024/332"/>
    <x v="305"/>
    <s v="A Coruña"/>
    <s v="Jateador"/>
    <d v="2024-09-26T00:00:00"/>
    <d v="2024-11-22T00:00:00"/>
    <d v="2024-12-03T00:00:00"/>
    <m/>
    <m/>
    <m/>
    <m/>
    <m/>
    <m/>
    <m/>
    <m/>
    <x v="1"/>
    <m/>
    <m/>
    <m/>
  </r>
  <r>
    <s v="E0773"/>
    <s v="JESUS ANTONIO CAÑON PEÑA"/>
    <s v="34643680677"/>
    <n v="12176821645"/>
    <n v="326837990"/>
    <m/>
    <s v="Conforme"/>
    <x v="3"/>
    <d v="2024-06-19T00:00:00"/>
    <m/>
    <x v="6"/>
    <s v="2024/134"/>
    <x v="167"/>
    <s v="Nancy, France"/>
    <s v="Pintor"/>
    <d v="2024-05-22T00:00:00"/>
    <d v="2024-06-30T00:00:00"/>
    <d v="2024-08-31T00:00:00"/>
    <m/>
    <m/>
    <m/>
    <m/>
    <m/>
    <m/>
    <m/>
    <m/>
    <x v="1"/>
    <m/>
    <m/>
    <m/>
  </r>
  <r>
    <s v="E0450"/>
    <s v="JESUS ANTONIO HERNANDEZ ARISMENDY"/>
    <s v="+57 302 4488303"/>
    <m/>
    <n v="332732533"/>
    <s v="AZ503132"/>
    <s v="Conforme"/>
    <x v="3"/>
    <m/>
    <m/>
    <x v="2"/>
    <s v="2025/449"/>
    <x v="16"/>
    <s v="Barcelona"/>
    <s v="Montador"/>
    <d v="2025-08-19T00:00:00"/>
    <d v="2025-10-31T00:00:00"/>
    <d v="2025-09-27T00:00:00"/>
    <m/>
    <m/>
    <m/>
    <s v="L"/>
    <n v="34"/>
    <m/>
    <s v="NO"/>
    <m/>
    <x v="1"/>
    <m/>
    <m/>
    <m/>
  </r>
  <r>
    <s v="E0450"/>
    <s v="JESUS ANTONIO HERNANDEZ ARISMENDY"/>
    <s v="573024488303"/>
    <m/>
    <m/>
    <s v="AZ503132"/>
    <s v="Conforme"/>
    <x v="5"/>
    <m/>
    <m/>
    <x v="5"/>
    <s v="2025/334"/>
    <x v="225"/>
    <s v="Girona"/>
    <s v="Mecanico"/>
    <d v="2025-06-16T00:00:00"/>
    <d v="2025-08-09T00:00:00"/>
    <m/>
    <m/>
    <m/>
    <m/>
    <s v="L"/>
    <n v="34"/>
    <m/>
    <m/>
    <m/>
    <x v="1"/>
    <m/>
    <m/>
    <m/>
  </r>
  <r>
    <s v="E0450"/>
    <s v="JESUS ANTONIO HERNANDEZ ARISMENDY"/>
    <s v="+57 302 4488303"/>
    <m/>
    <m/>
    <s v="AZ503132"/>
    <s v="Conforme"/>
    <x v="3"/>
    <m/>
    <m/>
    <x v="0"/>
    <s v="2025/544"/>
    <x v="100"/>
    <s v="Zaragoza"/>
    <s v="Mecanico "/>
    <d v="2025-09-30T00:00:00"/>
    <d v="2025-10-29T00:00:00"/>
    <d v="2025-10-13T00:00:00"/>
    <m/>
    <m/>
    <m/>
    <s v="L"/>
    <n v="34"/>
    <m/>
    <s v="NO"/>
    <m/>
    <x v="1"/>
    <m/>
    <m/>
    <m/>
  </r>
  <r>
    <s v="E0450"/>
    <s v="JESUS ANTONIO HERNANDEZ ARISMENDY"/>
    <s v="+57 302 4488303"/>
    <m/>
    <n v="332732533"/>
    <s v="AZ503132"/>
    <s v="Conforme"/>
    <x v="3"/>
    <m/>
    <m/>
    <x v="6"/>
    <s v="2025/311"/>
    <x v="181"/>
    <m/>
    <s v="Mecanico"/>
    <d v="2025-07-28T00:00:00"/>
    <d v="2025-08-12T00:00:00"/>
    <d v="2025-08-12T00:00:00"/>
    <m/>
    <m/>
    <m/>
    <s v="L"/>
    <n v="32"/>
    <m/>
    <m/>
    <m/>
    <x v="1"/>
    <s v="sal. inf. por marcelo"/>
    <m/>
    <m/>
  </r>
  <r>
    <s v="E0450"/>
    <s v="JESUS ANTONIO HERNANDEZ ARISMENDY"/>
    <s v="573024488303"/>
    <m/>
    <m/>
    <s v="AZ503132"/>
    <s v="Conforme"/>
    <x v="5"/>
    <m/>
    <m/>
    <x v="5"/>
    <s v="2025/337"/>
    <x v="109"/>
    <s v="Seville"/>
    <s v="Mecanico"/>
    <d v="2025-06-23T00:00:00"/>
    <d v="2025-07-23T00:00:00"/>
    <m/>
    <m/>
    <m/>
    <m/>
    <s v="L"/>
    <n v="34"/>
    <m/>
    <m/>
    <m/>
    <x v="1"/>
    <m/>
    <m/>
    <m/>
  </r>
  <r>
    <s v="E0450"/>
    <s v="JESUS ANTONIO HERNANDEZ ARISMENDY"/>
    <s v="573024488303"/>
    <m/>
    <m/>
    <s v="AZ503132"/>
    <s v="Conforme"/>
    <x v="3"/>
    <m/>
    <m/>
    <x v="5"/>
    <s v="R2025/035"/>
    <x v="124"/>
    <s v="Huesca"/>
    <s v="Montador"/>
    <d v="2025-05-02T00:00:00"/>
    <d v="2025-06-26T00:00:00"/>
    <d v="2025-06-07T00:00:00"/>
    <m/>
    <m/>
    <m/>
    <s v="L"/>
    <n v="34"/>
    <m/>
    <m/>
    <m/>
    <x v="1"/>
    <m/>
    <m/>
    <m/>
  </r>
  <r>
    <s v="E0450"/>
    <s v="JESUS ANTONIO HERNANDEZ ARISMENDY"/>
    <s v="+57 302 4488303"/>
    <m/>
    <m/>
    <s v="AZ503132"/>
    <s v="Conforme"/>
    <x v="3"/>
    <m/>
    <m/>
    <x v="0"/>
    <s v="2025/R067"/>
    <x v="32"/>
    <s v="Madrid"/>
    <s v="Pintor"/>
    <d v="2025-07-07T00:00:00"/>
    <d v="2025-06-06T00:00:00"/>
    <m/>
    <m/>
    <m/>
    <m/>
    <s v="L"/>
    <n v="32"/>
    <m/>
    <m/>
    <s v="No"/>
    <x v="1"/>
    <m/>
    <m/>
    <s v="FR76 7659 8000 0140 0009 4679 827"/>
  </r>
  <r>
    <s v="E0450"/>
    <s v="JESUS ANTONIO HERNANDEZ ARISMENDY"/>
    <s v="573024488303"/>
    <m/>
    <m/>
    <s v="AZ503132"/>
    <s v="Conforme"/>
    <x v="3"/>
    <m/>
    <m/>
    <x v="6"/>
    <s v="2025/214"/>
    <x v="167"/>
    <s v="Xeuilley"/>
    <s v="Mecanico"/>
    <d v="2025-03-24T00:00:00"/>
    <d v="2025-05-02T00:00:00"/>
    <m/>
    <m/>
    <m/>
    <m/>
    <s v="M"/>
    <s v="M"/>
    <m/>
    <m/>
    <m/>
    <x v="1"/>
    <m/>
    <m/>
    <m/>
  </r>
  <r>
    <s v="E0101"/>
    <s v="JESUS ANTONIO PAJARO ARCIRIA"/>
    <s v="+34 607 50 40 66"/>
    <m/>
    <m/>
    <s v="BE949785"/>
    <s v="Conforme"/>
    <x v="5"/>
    <m/>
    <m/>
    <x v="2"/>
    <s v="2025/516"/>
    <x v="31"/>
    <s v="Álava"/>
    <s v="Electricista"/>
    <d v="2025-09-29T00:00:00"/>
    <d v="2025-12-12T00:00:00"/>
    <m/>
    <m/>
    <m/>
    <m/>
    <s v="S"/>
    <s v="S"/>
    <m/>
    <s v="SI"/>
    <m/>
    <x v="1"/>
    <m/>
    <m/>
    <m/>
  </r>
  <r>
    <s v="E0101"/>
    <s v="JESUS ANTONIO PAJARO ARCIRIA"/>
    <s v="34607504066"/>
    <m/>
    <m/>
    <s v="BE949785"/>
    <s v="Conforme"/>
    <x v="5"/>
    <m/>
    <m/>
    <x v="5"/>
    <s v="2025/334"/>
    <x v="225"/>
    <s v="Girona"/>
    <s v="Electricista"/>
    <d v="2025-06-16T00:00:00"/>
    <d v="2025-08-09T00:00:00"/>
    <m/>
    <m/>
    <m/>
    <m/>
    <s v="S"/>
    <n v="30"/>
    <m/>
    <m/>
    <m/>
    <x v="1"/>
    <m/>
    <m/>
    <m/>
  </r>
  <r>
    <s v="E0101"/>
    <s v="JESUS ANTONIO PAJARO ARCIRIA"/>
    <s v="+34 607 50 40 66"/>
    <m/>
    <m/>
    <s v="BE949785"/>
    <s v="Conforme"/>
    <x v="3"/>
    <m/>
    <m/>
    <x v="0"/>
    <s v="2025/400"/>
    <x v="157"/>
    <s v="Lleida"/>
    <s v="Electricista"/>
    <d v="2025-07-30T00:00:00"/>
    <d v="2025-08-22T00:00:00"/>
    <d v="2025-08-22T00:00:00"/>
    <m/>
    <m/>
    <m/>
    <s v="S"/>
    <n v="30"/>
    <m/>
    <s v="SI"/>
    <m/>
    <x v="1"/>
    <s v="Mateus informó que saldrían de la obra el día 22 porque comenzarían en otra inmediatamente después."/>
    <m/>
    <m/>
  </r>
  <r>
    <s v="E0101"/>
    <s v="JESUS ANTONIO PAJARO ARCIRIA"/>
    <s v="34607504066"/>
    <m/>
    <m/>
    <s v="BE949785"/>
    <s v="Conforme"/>
    <x v="3"/>
    <m/>
    <m/>
    <x v="6"/>
    <s v="2025/163"/>
    <x v="31"/>
    <s v="Valencia"/>
    <s v="Electricista"/>
    <d v="2025-02-27T00:00:00"/>
    <d v="2025-03-28T00:00:00"/>
    <d v="2025-06-07T00:00:00"/>
    <m/>
    <m/>
    <m/>
    <s v="S"/>
    <n v="30"/>
    <m/>
    <m/>
    <m/>
    <x v="1"/>
    <s v="Sairam da obra de Valencia dia 15/04 e começaram na obra de Vitoria dia 07/05"/>
    <m/>
    <m/>
  </r>
  <r>
    <s v="E0468"/>
    <s v="JESUS ARLEN TORRES LANDAZURI"/>
    <s v="34602477422"/>
    <n v="12175180517"/>
    <n v="324983204"/>
    <m/>
    <s v="Conforme"/>
    <x v="3"/>
    <d v="2025-04-14T00:00:00"/>
    <m/>
    <x v="6"/>
    <s v="2024/151"/>
    <x v="182"/>
    <s v="Zaragoza"/>
    <s v="Soldador"/>
    <d v="2024-05-28T00:00:00"/>
    <m/>
    <d v="2025-05-30T00:00:00"/>
    <m/>
    <m/>
    <m/>
    <m/>
    <m/>
    <m/>
    <m/>
    <m/>
    <x v="1"/>
    <m/>
    <m/>
    <m/>
  </r>
  <r>
    <s v="E0468"/>
    <s v="JESUS ARLEN TORRES LANDAZURI"/>
    <s v="34 602 47 74 22"/>
    <n v="12175180517"/>
    <n v="324983204"/>
    <m/>
    <s v="Conforme"/>
    <x v="3"/>
    <d v="2025-06-26T00:00:00"/>
    <d v="2025-08-08T00:00:00"/>
    <x v="0"/>
    <s v="2025/115"/>
    <x v="306"/>
    <s v="Cáseda"/>
    <s v="Soldador"/>
    <d v="2025-06-23T00:00:00"/>
    <m/>
    <d v="2025-08-08T00:00:00"/>
    <m/>
    <m/>
    <m/>
    <m/>
    <m/>
    <m/>
    <m/>
    <m/>
    <x v="1"/>
    <m/>
    <s v="Fue solicitada la baja"/>
    <s v="ES35 0182 0374 9302 0154 6176"/>
  </r>
  <r>
    <s v="E0468"/>
    <s v="JESUS ARLEN TORRES LANDAZURI"/>
    <s v="573217970852"/>
    <n v="12175180517"/>
    <n v="324983204"/>
    <m/>
    <s v="Conforme"/>
    <x v="3"/>
    <d v="2024-03-26T00:00:00"/>
    <m/>
    <x v="6"/>
    <s v="2024/037"/>
    <x v="113"/>
    <s v="Taller"/>
    <s v="Soldador"/>
    <d v="2024-02-13T00:00:00"/>
    <d v="2024-05-25T00:00:00"/>
    <m/>
    <m/>
    <m/>
    <s v="Muy Bueno"/>
    <m/>
    <m/>
    <m/>
    <m/>
    <m/>
    <x v="1"/>
    <s v="fim de obra"/>
    <m/>
    <m/>
  </r>
  <r>
    <s v="E0146"/>
    <s v="JESUS DAVID CARDENAS RIVERA"/>
    <s v="57 301 4336102"/>
    <m/>
    <m/>
    <m/>
    <s v="Conforme"/>
    <x v="3"/>
    <m/>
    <m/>
    <x v="0"/>
    <s v="2025/045"/>
    <x v="58"/>
    <s v="Málaga"/>
    <s v="Soldador"/>
    <d v="2025-04-14T00:00:00"/>
    <m/>
    <m/>
    <m/>
    <m/>
    <m/>
    <m/>
    <m/>
    <m/>
    <m/>
    <m/>
    <x v="1"/>
    <s v="no paso migracion "/>
    <s v="NO PAGO"/>
    <m/>
  </r>
  <r>
    <s v="E0146"/>
    <s v="JESUS DAVID CARDENAS RIVERA"/>
    <s v="573014336102"/>
    <m/>
    <n v="332732622"/>
    <s v="AX913061"/>
    <s v="Conforme"/>
    <x v="1"/>
    <m/>
    <m/>
    <x v="6"/>
    <s v="2025/271"/>
    <x v="14"/>
    <s v="Zaragoza"/>
    <s v="Soldador"/>
    <d v="2025-04-24T00:00:00"/>
    <d v="2025-08-28T00:00:00"/>
    <d v="2026-01-30T00:00:00"/>
    <m/>
    <m/>
    <m/>
    <s v="L"/>
    <n v="34"/>
    <m/>
    <m/>
    <m/>
    <x v="1"/>
    <m/>
    <s v="Cambio a LUMINOUS desde el 02/02/2026"/>
    <m/>
  </r>
  <r>
    <s v="E0647"/>
    <s v="JESUS DAVID VILLA GONZALEZ"/>
    <s v="573003379477"/>
    <n v="12177655261"/>
    <n v="327803282"/>
    <m/>
    <s v="Conforme"/>
    <x v="3"/>
    <d v="2024-08-30T00:00:00"/>
    <m/>
    <x v="5"/>
    <s v="2024/241"/>
    <x v="265"/>
    <s v="Zaragoza"/>
    <s v="Tubero"/>
    <d v="2024-07-18T00:00:00"/>
    <d v="2024-07-16T00:00:00"/>
    <d v="2024-11-07T00:00:00"/>
    <m/>
    <m/>
    <m/>
    <m/>
    <m/>
    <m/>
    <m/>
    <m/>
    <x v="1"/>
    <m/>
    <m/>
    <m/>
  </r>
  <r>
    <s v="E1772"/>
    <s v="JESUS ELIECER ALVAREZ ORTIZ"/>
    <s v="+34 634 059 908"/>
    <m/>
    <m/>
    <s v="AZ496884"/>
    <s v="Conforme"/>
    <x v="3"/>
    <m/>
    <m/>
    <x v="1"/>
    <s v="R2025/139"/>
    <x v="103"/>
    <s v="Álava"/>
    <s v="Montador"/>
    <d v="2025-10-14T00:00:00"/>
    <d v="2025-10-15T00:00:00"/>
    <d v="2025-11-01T00:00:00"/>
    <m/>
    <m/>
    <m/>
    <s v="M"/>
    <n v="30"/>
    <m/>
    <s v="SI"/>
    <m/>
    <x v="1"/>
    <m/>
    <m/>
    <m/>
  </r>
  <r>
    <s v="E1772"/>
    <s v="JESUS ELIECER ALVAREZ ORTIZ"/>
    <s v="+57 316 625 8037"/>
    <m/>
    <m/>
    <s v="AZ496884"/>
    <s v="Conforme"/>
    <x v="1"/>
    <m/>
    <m/>
    <x v="0"/>
    <s v="2025/606"/>
    <x v="66"/>
    <s v="L'Aldea"/>
    <s v="Soldador"/>
    <d v="2025-10-22T00:00:00"/>
    <d v="2025-12-22T00:00:00"/>
    <m/>
    <m/>
    <m/>
    <m/>
    <s v="M"/>
    <n v="30"/>
    <m/>
    <s v="NO"/>
    <m/>
    <x v="1"/>
    <m/>
    <s v="Desistió."/>
    <m/>
  </r>
  <r>
    <s v="E1772"/>
    <s v="JESUS ELIECER ALVAREZ ORTIZ"/>
    <s v="+34 634 05 99 08"/>
    <m/>
    <m/>
    <s v="AZ496884"/>
    <s v="Conforme"/>
    <x v="3"/>
    <m/>
    <m/>
    <x v="5"/>
    <s v="2025/447"/>
    <x v="131"/>
    <s v="Biscay"/>
    <s v="Soldador"/>
    <d v="2025-08-18T00:00:00"/>
    <d v="2025-09-18T00:00:00"/>
    <d v="2025-10-03T00:00:00"/>
    <m/>
    <m/>
    <m/>
    <s v="M"/>
    <n v="30"/>
    <m/>
    <s v="SI"/>
    <m/>
    <x v="1"/>
    <m/>
    <m/>
    <m/>
  </r>
  <r>
    <s v="E1772"/>
    <s v="JESUS ELIECER ALVAREZ ORTIZ"/>
    <s v="+34 634 059 908"/>
    <m/>
    <m/>
    <s v="AZ496884 "/>
    <s v="Conforme"/>
    <x v="1"/>
    <m/>
    <m/>
    <x v="0"/>
    <s v="2025/638"/>
    <x v="64"/>
    <s v="Alcanar"/>
    <s v="Montador/Soldador"/>
    <d v="2025-11-24T00:00:00"/>
    <d v="2026-01-31T00:00:00"/>
    <m/>
    <m/>
    <m/>
    <m/>
    <s v="M"/>
    <s v="M"/>
    <m/>
    <s v="SI"/>
    <m/>
    <x v="1"/>
    <m/>
    <s v="Desistiu"/>
    <m/>
  </r>
  <r>
    <s v="E1978"/>
    <s v="JESUS EMILIO CASTILLO SALAZAR"/>
    <s v="+34 642 32 54 50"/>
    <m/>
    <n v="337666032"/>
    <s v="BD751733"/>
    <s v="Conforme"/>
    <x v="5"/>
    <m/>
    <m/>
    <x v="1"/>
    <s v="2025/614"/>
    <x v="213"/>
    <s v="Barcelona"/>
    <s v="Mecánico/Montador "/>
    <d v="2025-10-27T00:00:00"/>
    <d v="2025-11-27T00:00:00"/>
    <s v="No empezaron."/>
    <m/>
    <m/>
    <m/>
    <s v="M"/>
    <n v="42"/>
    <m/>
    <s v="NO"/>
    <m/>
    <x v="1"/>
    <m/>
    <m/>
    <m/>
  </r>
  <r>
    <s v="E1522"/>
    <s v="JESUS ENRIQUE ARIAS HERNANDEZ"/>
    <s v="34 691 755 231"/>
    <m/>
    <m/>
    <m/>
    <s v="Conforme"/>
    <x v="3"/>
    <m/>
    <m/>
    <x v="0"/>
    <s v="2025/066"/>
    <x v="10"/>
    <s v="Canary Islands"/>
    <s v="Mecanico Industrial"/>
    <d v="2025-05-07T00:00:00"/>
    <m/>
    <d v="2025-07-18T00:00:00"/>
    <m/>
    <m/>
    <m/>
    <m/>
    <m/>
    <m/>
    <m/>
    <m/>
    <x v="1"/>
    <s v="finalizacion de la obra"/>
    <m/>
    <s v="BE15 9054 8465 3130"/>
  </r>
  <r>
    <s v="E1522"/>
    <s v="JESUS ENRIQUE ARIAS HERNANDEZ"/>
    <s v="+34 691 755 231"/>
    <m/>
    <m/>
    <s v="173135808"/>
    <s v="Conforme"/>
    <x v="3"/>
    <m/>
    <m/>
    <x v="0"/>
    <s v="2025/406"/>
    <x v="163"/>
    <s v="Barcelona"/>
    <s v="Mecanico"/>
    <d v="2025-08-04T00:00:00"/>
    <m/>
    <d v="2025-08-29T00:00:00"/>
    <m/>
    <m/>
    <m/>
    <s v="XL"/>
    <s v="XL"/>
    <m/>
    <s v="NO"/>
    <m/>
    <x v="1"/>
    <s v="finalizacion de la obra"/>
    <m/>
    <m/>
  </r>
  <r>
    <s v="E1522"/>
    <s v="JESUS ENRIQUE ARIAS HERNANDEZ"/>
    <s v="34 691 75 52 31"/>
    <m/>
    <m/>
    <m/>
    <s v="Conforme"/>
    <x v="3"/>
    <m/>
    <m/>
    <x v="0"/>
    <s v="2025/022"/>
    <x v="231"/>
    <s v="Barcelona"/>
    <s v="Mecanico"/>
    <d v="2025-03-12T00:00:00"/>
    <m/>
    <d v="2025-04-11T00:00:00"/>
    <m/>
    <m/>
    <m/>
    <s v="XL"/>
    <s v="L"/>
    <m/>
    <m/>
    <s v="A cta Empresa"/>
    <x v="1"/>
    <s v="fim de obra"/>
    <m/>
    <s v="BE15 9054 8465 3130"/>
  </r>
  <r>
    <s v="E1204"/>
    <s v="JESUS HEYBER YELA MELO"/>
    <s v="34654747216"/>
    <m/>
    <m/>
    <m/>
    <s v="Conforme"/>
    <x v="3"/>
    <m/>
    <m/>
    <x v="5"/>
    <s v="2025/231"/>
    <x v="72"/>
    <s v="Barcelona"/>
    <m/>
    <d v="2025-03-25T00:00:00"/>
    <d v="2025-05-30T00:00:00"/>
    <d v="2025-05-14T00:00:00"/>
    <m/>
    <m/>
    <m/>
    <s v="M"/>
    <n v="32"/>
    <m/>
    <m/>
    <m/>
    <x v="1"/>
    <m/>
    <s v="saída confirmada por E-mail"/>
    <m/>
  </r>
  <r>
    <s v="E0044"/>
    <s v="JESUS JAMES BALDEON ZUNIGA"/>
    <s v="+34 666 499623"/>
    <m/>
    <m/>
    <n v="224412652"/>
    <s v="Conforme"/>
    <x v="1"/>
    <m/>
    <m/>
    <x v="5"/>
    <s v="2025/332"/>
    <x v="65"/>
    <s v="Biscay"/>
    <s v="Tubero"/>
    <d v="2025-06-10T00:00:00"/>
    <d v="2025-07-10T00:00:00"/>
    <d v="2025-12-19T00:00:00"/>
    <m/>
    <m/>
    <m/>
    <s v="L"/>
    <s v="L"/>
    <m/>
    <m/>
    <m/>
    <x v="1"/>
    <m/>
    <s v="Passara  a luminous 19/12"/>
    <m/>
  </r>
  <r>
    <s v="E0044"/>
    <s v="JESUS JAMES BALDEON ZUNIGA"/>
    <s v="51932661092"/>
    <m/>
    <m/>
    <n v="224412652"/>
    <s v="Conforme"/>
    <x v="3"/>
    <m/>
    <m/>
    <x v="5"/>
    <s v="2025/246"/>
    <x v="40"/>
    <s v="Málaga"/>
    <s v="Montador"/>
    <d v="2025-04-07T00:00:00"/>
    <d v="2025-05-31T00:00:00"/>
    <d v="2025-05-25T00:00:00"/>
    <m/>
    <m/>
    <m/>
    <s v="L"/>
    <s v="L"/>
    <m/>
    <m/>
    <m/>
    <x v="1"/>
    <m/>
    <m/>
    <m/>
  </r>
  <r>
    <s v="E0044"/>
    <s v="JESUS JAMES BALDEON ZUNIGA"/>
    <s v="51932661092"/>
    <m/>
    <m/>
    <n v="224412652"/>
    <s v="Conforme"/>
    <x v="3"/>
    <m/>
    <m/>
    <x v="6"/>
    <s v="2025/177"/>
    <x v="189"/>
    <s v="Girona"/>
    <s v="Montador"/>
    <d v="2025-03-04T00:00:00"/>
    <s v="Fijo"/>
    <d v="2025-04-01T00:00:00"/>
    <m/>
    <m/>
    <m/>
    <s v="L"/>
    <n v="32"/>
    <m/>
    <m/>
    <m/>
    <x v="1"/>
    <m/>
    <m/>
    <m/>
  </r>
  <r>
    <s v="E0044"/>
    <s v="JESUS JAMES BALDEON ZUNIGA"/>
    <s v="51932661092"/>
    <m/>
    <m/>
    <n v="224412652"/>
    <s v="Conforme"/>
    <x v="5"/>
    <m/>
    <m/>
    <x v="5"/>
    <s v="2025/307"/>
    <x v="130"/>
    <s v="Bourbourg"/>
    <s v="Tubero"/>
    <d v="2025-05-27T00:00:00"/>
    <d v="2025-06-27T00:00:00"/>
    <m/>
    <m/>
    <m/>
    <m/>
    <s v="L"/>
    <s v="L"/>
    <m/>
    <m/>
    <m/>
    <x v="1"/>
    <s v="pedido paralisado"/>
    <m/>
    <m/>
  </r>
  <r>
    <s v="E0137"/>
    <s v="JESUS JOEL ESPINOZA YOVERA"/>
    <s v="+51 948 345 423"/>
    <n v="12182427424"/>
    <n v="332840794"/>
    <n v="124907765"/>
    <s v="Conforme"/>
    <x v="5"/>
    <d v="2026-01-12T00:00:00"/>
    <m/>
    <x v="2"/>
    <s v="2026/673"/>
    <x v="3"/>
    <s v="A Coruña"/>
    <s v="Montador "/>
    <d v="2026-02-02T00:00:00"/>
    <d v="2026-03-02T00:00:00"/>
    <m/>
    <m/>
    <m/>
    <m/>
    <m/>
    <m/>
    <m/>
    <m/>
    <m/>
    <x v="1"/>
    <m/>
    <m/>
    <m/>
  </r>
  <r>
    <s v="E0137"/>
    <s v="JESUS JOEL ESPINOZA YOVERA"/>
    <s v="51948345423"/>
    <m/>
    <m/>
    <n v="124907765"/>
    <s v="Conforme"/>
    <x v="3"/>
    <m/>
    <m/>
    <x v="6"/>
    <s v="2025/172"/>
    <x v="210"/>
    <s v="Biscay"/>
    <s v="Calderero"/>
    <d v="2025-03-05T00:00:00"/>
    <d v="2025-04-06T00:00:00"/>
    <d v="2025-07-02T00:00:00"/>
    <m/>
    <m/>
    <m/>
    <s v="M"/>
    <s v="M"/>
    <m/>
    <m/>
    <m/>
    <x v="1"/>
    <m/>
    <m/>
    <m/>
  </r>
  <r>
    <s v="E1934"/>
    <s v="JHAN CARLOS SALAS HERRERA"/>
    <s v="+34 604 301 089"/>
    <m/>
    <m/>
    <s v="BD314625"/>
    <s v="Conforme"/>
    <x v="5"/>
    <m/>
    <m/>
    <x v="0"/>
    <s v="2025/602"/>
    <x v="10"/>
    <s v="Gran Canaria"/>
    <s v="Ayudante"/>
    <d v="2025-10-20T00:00:00"/>
    <d v="2025-11-20T00:00:00"/>
    <m/>
    <m/>
    <m/>
    <m/>
    <s v="S"/>
    <s v="S"/>
    <m/>
    <s v="NO"/>
    <m/>
    <x v="1"/>
    <s v="DESISTIU"/>
    <m/>
    <m/>
  </r>
  <r>
    <s v="E0391"/>
    <s v="JHARLINSON MOSQUERA MEZA"/>
    <s v="48730138483"/>
    <m/>
    <m/>
    <s v="BE471731"/>
    <s v="Pendiente"/>
    <x v="5"/>
    <m/>
    <m/>
    <x v="5"/>
    <s v="2024/480"/>
    <x v="29"/>
    <s v="Asturias"/>
    <s v="Montador"/>
    <d v="2024-12-11T00:00:00"/>
    <d v="2025-01-30T00:00:00"/>
    <m/>
    <m/>
    <m/>
    <m/>
    <s v="M"/>
    <s v="M"/>
    <m/>
    <m/>
    <m/>
    <x v="1"/>
    <m/>
    <m/>
    <m/>
  </r>
  <r>
    <s v="E0391"/>
    <s v="JHARLINSON MOSQUERA MEZA"/>
    <s v="48730138483"/>
    <n v="12179775456"/>
    <n v="331091542"/>
    <m/>
    <s v="Conforme"/>
    <x v="3"/>
    <d v="2025-07-17T00:00:00"/>
    <d v="2025-08-14T00:00:00"/>
    <x v="2"/>
    <s v="2025/379"/>
    <x v="96"/>
    <s v="Yutz"/>
    <s v="Montador"/>
    <d v="2025-07-15T00:00:00"/>
    <d v="2025-12-31T00:00:00"/>
    <d v="2025-08-14T00:00:00"/>
    <m/>
    <m/>
    <m/>
    <s v="M"/>
    <s v="M"/>
    <m/>
    <m/>
    <m/>
    <x v="1"/>
    <m/>
    <m/>
    <m/>
  </r>
  <r>
    <s v="E0391"/>
    <s v="JHARLINSON MOSQUERA MEZA"/>
    <s v="48730138483"/>
    <n v="12179775456"/>
    <n v="331091542"/>
    <m/>
    <s v="Conforme"/>
    <x v="3"/>
    <d v="2025-04-22T00:00:00"/>
    <d v="2025-05-30T00:00:00"/>
    <x v="5"/>
    <s v="2025/037"/>
    <x v="29"/>
    <s v="Asturias"/>
    <s v="Montador"/>
    <d v="2025-01-13T00:00:00"/>
    <d v="2025-03-13T00:00:00"/>
    <d v="2025-05-30T00:00:00"/>
    <m/>
    <m/>
    <m/>
    <s v="M"/>
    <s v="M"/>
    <m/>
    <m/>
    <m/>
    <x v="1"/>
    <m/>
    <m/>
    <m/>
  </r>
  <r>
    <s v="E0430"/>
    <s v="JHEAN MARCOS CASTILLO CHUNAS"/>
    <s v="56929762277"/>
    <m/>
    <m/>
    <m/>
    <s v="Conforme"/>
    <x v="3"/>
    <m/>
    <m/>
    <x v="6"/>
    <s v="2025/288"/>
    <x v="268"/>
    <s v="Álava"/>
    <s v="Soldador"/>
    <d v="2025-05-15T00:00:00"/>
    <d v="2025-06-20T00:00:00"/>
    <m/>
    <m/>
    <m/>
    <m/>
    <s v="L"/>
    <n v="32"/>
    <m/>
    <m/>
    <m/>
    <x v="1"/>
    <s v="só necessitavam de 2 caldeireiros"/>
    <m/>
    <m/>
  </r>
  <r>
    <s v="E0430"/>
    <s v="JHEAN MARCOS CASTILLO CHUNAS"/>
    <s v="56929762277"/>
    <m/>
    <m/>
    <m/>
    <s v="Conforme"/>
    <x v="3"/>
    <m/>
    <m/>
    <x v="5"/>
    <s v="2025/300"/>
    <x v="257"/>
    <s v="Sevilla"/>
    <s v="Soldador"/>
    <d v="2025-05-22T00:00:00"/>
    <d v="2025-06-23T00:00:00"/>
    <d v="2025-05-23T00:00:00"/>
    <m/>
    <m/>
    <m/>
    <s v="L"/>
    <n v="32"/>
    <m/>
    <m/>
    <m/>
    <x v="1"/>
    <s v="abandono de trabalho"/>
    <m/>
    <m/>
  </r>
  <r>
    <s v="E0430"/>
    <s v="JHEAN MARCOS CASTILLO CHUNAS"/>
    <s v="56929762277"/>
    <m/>
    <m/>
    <m/>
    <s v="Conforme"/>
    <x v="3"/>
    <m/>
    <m/>
    <x v="6"/>
    <s v="2025/237"/>
    <x v="147"/>
    <s v="Asturias"/>
    <s v="Soldador"/>
    <d v="2025-04-01T00:00:00"/>
    <d v="2025-05-06T00:00:00"/>
    <m/>
    <m/>
    <m/>
    <m/>
    <s v="L"/>
    <n v="32"/>
    <m/>
    <m/>
    <m/>
    <x v="1"/>
    <m/>
    <m/>
    <m/>
  </r>
  <r>
    <s v="E0430"/>
    <s v="JHEAN MARCOS CASTILLO CHUNAS"/>
    <s v="56929762277"/>
    <m/>
    <m/>
    <n v="124020387"/>
    <s v="Conforme"/>
    <x v="3"/>
    <m/>
    <m/>
    <x v="6"/>
    <s v="2025/177"/>
    <x v="189"/>
    <s v="Girona"/>
    <s v="Soldador"/>
    <d v="2025-03-04T00:00:00"/>
    <s v="Fijo"/>
    <d v="2025-04-01T00:00:00"/>
    <m/>
    <m/>
    <m/>
    <s v="L"/>
    <s v="L"/>
    <m/>
    <m/>
    <m/>
    <x v="1"/>
    <m/>
    <m/>
    <m/>
  </r>
  <r>
    <s v="E2093"/>
    <s v="JHEFRIN ALEXANDER GONZALEZ PADILLA"/>
    <s v="+34 623 76 41 57"/>
    <m/>
    <m/>
    <s v="BD042388"/>
    <s v="Conforme"/>
    <x v="1"/>
    <m/>
    <m/>
    <x v="2"/>
    <s v="2026/694"/>
    <x v="40"/>
    <s v="Toledo "/>
    <s v="Mecánico "/>
    <d v="2026-02-02T00:00:00"/>
    <d v="2026-03-09T00:00:00"/>
    <m/>
    <m/>
    <m/>
    <m/>
    <s v="L"/>
    <s v="M "/>
    <m/>
    <s v="SI "/>
    <m/>
    <x v="1"/>
    <m/>
    <m/>
    <m/>
  </r>
  <r>
    <s v="E0148"/>
    <s v="JHESUAT EMANUEL DELGADO ALPALA"/>
    <s v="+34 624 25 58 96"/>
    <n v="12178419234"/>
    <n v="329352296"/>
    <s v="BE687830"/>
    <s v="Conforme"/>
    <x v="0"/>
    <d v="2026-02-13T00:00:00"/>
    <m/>
    <x v="2"/>
    <s v="2026/709"/>
    <x v="3"/>
    <s v="Toledo "/>
    <s v="Soldador"/>
    <d v="2026-02-17T00:00:00"/>
    <d v="2026-05-29T00:00:00"/>
    <m/>
    <m/>
    <m/>
    <m/>
    <s v="M"/>
    <s v="M"/>
    <m/>
    <s v="NO"/>
    <m/>
    <x v="1"/>
    <s v="No asistió."/>
    <m/>
    <m/>
  </r>
  <r>
    <s v="E0148"/>
    <s v="JHESUAT EMANUEL DELGADO ALPALA"/>
    <s v="34624255896"/>
    <n v="12178419234"/>
    <n v="329352296"/>
    <m/>
    <s v="Conforme"/>
    <x v="3"/>
    <d v="2024-11-27T00:00:00"/>
    <m/>
    <x v="6"/>
    <s v="2024/463"/>
    <x v="154"/>
    <s v="Jaén, Spain"/>
    <s v="Soldador"/>
    <d v="2024-11-27T00:00:00"/>
    <d v="2024-12-31T00:00:00"/>
    <d v="2025-03-29T00:00:00"/>
    <m/>
    <m/>
    <m/>
    <s v="M"/>
    <n v="34"/>
    <m/>
    <m/>
    <m/>
    <x v="1"/>
    <m/>
    <m/>
    <m/>
  </r>
  <r>
    <s v="E0148"/>
    <s v="JHESUAT EMANUEL DELGADO ALPALA"/>
    <s v="34624255896"/>
    <n v="12178419234"/>
    <n v="329352296"/>
    <s v="BE687830"/>
    <s v="Anulado"/>
    <x v="5"/>
    <m/>
    <m/>
    <x v="5"/>
    <s v="2024/359"/>
    <x v="192"/>
    <s v="Jaén, Spain"/>
    <s v="Soldador"/>
    <d v="2024-10-03T00:00:00"/>
    <d v="2024-12-20T00:00:00"/>
    <m/>
    <m/>
    <m/>
    <m/>
    <s v="M"/>
    <n v="34"/>
    <m/>
    <m/>
    <m/>
    <x v="1"/>
    <m/>
    <s v="Reprovou no teste"/>
    <m/>
  </r>
  <r>
    <s v="E0148"/>
    <s v="JHESUAT EMANUEL DELGADO ALPALA"/>
    <s v="34624255896"/>
    <n v="12178419234"/>
    <n v="329352296"/>
    <s v="BE687830"/>
    <s v="Conforme"/>
    <x v="0"/>
    <d v="2025-04-14T00:00:00"/>
    <d v="2026-02-05T00:00:00"/>
    <x v="6"/>
    <s v="2025/251"/>
    <x v="13"/>
    <s v="Ravenna"/>
    <s v="Ayudante"/>
    <d v="2025-04-09T00:00:00"/>
    <d v="2025-09-02T00:00:00"/>
    <d v="2025-07-27T00:00:00"/>
    <m/>
    <m/>
    <m/>
    <s v="M"/>
    <s v="M"/>
    <m/>
    <m/>
    <m/>
    <x v="1"/>
    <s v="Nunca se reincorporó luego de baja médica por accidente - se considera abandono de puesto de trabajo"/>
    <s v="Não passou na prova, mas continuará como ajudante"/>
    <m/>
  </r>
  <r>
    <s v="E0148"/>
    <s v="JHESUAT EMANUEL DELGADO ALPALA"/>
    <s v="34624255896"/>
    <n v="12178419234"/>
    <n v="329352296"/>
    <m/>
    <s v="Pendiente"/>
    <x v="3"/>
    <m/>
    <m/>
    <x v="6"/>
    <s v="2024/358"/>
    <x v="79"/>
    <s v="Tarragona"/>
    <s v="Soldador"/>
    <d v="2024-10-08T00:00:00"/>
    <d v="2024-12-27T00:00:00"/>
    <d v="2024-11-19T00:00:00"/>
    <m/>
    <m/>
    <m/>
    <m/>
    <m/>
    <m/>
    <m/>
    <m/>
    <x v="1"/>
    <m/>
    <m/>
    <m/>
  </r>
  <r>
    <s v="E0199"/>
    <s v="JHEYSON DE LOS REYES MENDOZA RUIZ"/>
    <s v="51977688902"/>
    <m/>
    <m/>
    <m/>
    <s v="Pendiente"/>
    <x v="5"/>
    <m/>
    <m/>
    <x v="5"/>
    <s v="2025/139"/>
    <x v="107"/>
    <s v="Álava"/>
    <s v="Soldador"/>
    <d v="2025-02-26T00:00:00"/>
    <d v="2025-03-26T00:00:00"/>
    <m/>
    <m/>
    <m/>
    <m/>
    <s v="S"/>
    <n v="28"/>
    <m/>
    <m/>
    <m/>
    <x v="1"/>
    <m/>
    <m/>
    <m/>
  </r>
  <r>
    <s v="E0199"/>
    <s v="JHEYSON DE LOS REYES MENDOZA RUIZ"/>
    <s v="51977688902"/>
    <m/>
    <m/>
    <m/>
    <s v="Conforme"/>
    <x v="3"/>
    <m/>
    <m/>
    <x v="6"/>
    <s v="2025/167"/>
    <x v="179"/>
    <s v="Palencia"/>
    <s v="Soldador"/>
    <d v="2025-02-27T00:00:00"/>
    <d v="2025-03-24T00:00:00"/>
    <d v="2025-04-25T00:00:00"/>
    <m/>
    <m/>
    <m/>
    <s v="S"/>
    <n v="28"/>
    <m/>
    <m/>
    <m/>
    <x v="1"/>
    <m/>
    <m/>
    <m/>
  </r>
  <r>
    <s v="E0199"/>
    <s v="JHEYSON DE LOS REYES MENDOZA RUIZ"/>
    <s v="51977688902"/>
    <m/>
    <m/>
    <n v="124166397"/>
    <s v="Conforme"/>
    <x v="3"/>
    <m/>
    <m/>
    <x v="5"/>
    <s v="PR004/2025"/>
    <x v="122"/>
    <s v="Madrid"/>
    <s v="Soldador"/>
    <d v="2025-05-07T00:00:00"/>
    <m/>
    <d v="2025-06-27T00:00:00"/>
    <m/>
    <m/>
    <m/>
    <s v="S"/>
    <n v="28"/>
    <m/>
    <m/>
    <m/>
    <x v="1"/>
    <m/>
    <m/>
    <m/>
  </r>
  <r>
    <s v="E0761"/>
    <s v="JHOAN ANDRES SANCHEZ PEDRAZA"/>
    <s v="34647341073"/>
    <n v="12175143293"/>
    <n v="324583524"/>
    <m/>
    <s v="Conforme"/>
    <x v="3"/>
    <d v="2024-07-02T00:00:00"/>
    <m/>
    <x v="6"/>
    <s v="2024/171"/>
    <x v="174"/>
    <s v="Province of Girona"/>
    <s v="Tubero"/>
    <d v="2024-07-02T00:00:00"/>
    <d v="2024-07-31T00:00:00"/>
    <d v="2024-10-22T00:00:00"/>
    <m/>
    <m/>
    <m/>
    <m/>
    <m/>
    <m/>
    <m/>
    <m/>
    <x v="1"/>
    <m/>
    <m/>
    <m/>
  </r>
  <r>
    <s v="E0761"/>
    <s v="JHOAN ANDRES SANCHEZ PEDRAZA"/>
    <s v="34647341073"/>
    <n v="12175143293"/>
    <n v="324583524"/>
    <m/>
    <s v="Conforme"/>
    <x v="3"/>
    <d v="2024-03-26T00:00:00"/>
    <d v="2024-04-30T00:00:00"/>
    <x v="6"/>
    <n v="2023"/>
    <x v="112"/>
    <s v="Navarre"/>
    <s v="Tubero"/>
    <d v="2023-11-20T00:00:00"/>
    <d v="2024-04-30T00:00:00"/>
    <m/>
    <m/>
    <m/>
    <s v="Bueno"/>
    <m/>
    <m/>
    <m/>
    <m/>
    <m/>
    <x v="1"/>
    <s v="despedido"/>
    <m/>
    <m/>
  </r>
  <r>
    <s v="E1872"/>
    <s v="JHOAN DAVID JARA PINZON"/>
    <s v="+57 317 799 5191"/>
    <m/>
    <n v="332407144"/>
    <s v="BH075512"/>
    <s v="Conforme"/>
    <x v="3"/>
    <d v="2025-10-09T00:00:00"/>
    <m/>
    <x v="2"/>
    <s v="2025/547"/>
    <x v="96"/>
    <s v="Yutz"/>
    <s v="Soldador"/>
    <d v="2025-10-09T00:00:00"/>
    <d v="2025-12-06T00:00:00"/>
    <d v="2025-10-30T00:00:00"/>
    <m/>
    <m/>
    <m/>
    <s v="S"/>
    <s v="S"/>
    <m/>
    <s v="SI"/>
    <m/>
    <x v="1"/>
    <m/>
    <m/>
    <m/>
  </r>
  <r>
    <s v="E1872"/>
    <s v="JHOAN DAVID JARA PINZON"/>
    <s v="+57 317 799 5191"/>
    <m/>
    <m/>
    <s v="BH075512"/>
    <s v="Conforme"/>
    <x v="1"/>
    <m/>
    <m/>
    <x v="1"/>
    <s v="2025/648"/>
    <x v="144"/>
    <s v="Caceres"/>
    <s v="Soldador"/>
    <d v="2025-11-10T00:00:00"/>
    <d v="2025-11-22T00:00:00"/>
    <d v="2025-11-19T00:00:00"/>
    <m/>
    <m/>
    <m/>
    <m/>
    <m/>
    <m/>
    <m/>
    <m/>
    <x v="1"/>
    <m/>
    <m/>
    <m/>
  </r>
  <r>
    <s v="E0029"/>
    <s v="JHOBERGS JESUS PARRA DE ARCO"/>
    <s v="+34 624 949 074"/>
    <n v="12178120706"/>
    <n v="328389900"/>
    <s v="AZ180974"/>
    <s v="Conforme"/>
    <x v="3"/>
    <d v="2025-10-27T00:00:00"/>
    <m/>
    <x v="2"/>
    <s v="2025/631"/>
    <x v="160"/>
    <s v="Barcelona"/>
    <s v="Montador"/>
    <d v="2025-10-27T00:00:00"/>
    <d v="2025-11-30T00:00:00"/>
    <d v="2025-11-06T00:00:00"/>
    <m/>
    <m/>
    <m/>
    <s v="M"/>
    <s v="M"/>
    <m/>
    <s v="NO"/>
    <m/>
    <x v="1"/>
    <m/>
    <m/>
    <m/>
  </r>
  <r>
    <s v="E0029"/>
    <s v="JHOBERGS JESUS PARRA DE ARCO"/>
    <s v="+34 624 949 074"/>
    <n v="12178120706"/>
    <n v="328389900"/>
    <s v="AZ180974"/>
    <s v="Conforme"/>
    <x v="5"/>
    <s v="CANCELADA"/>
    <m/>
    <x v="2"/>
    <s v="2025/619"/>
    <x v="160"/>
    <s v="Cáceres, Spain"/>
    <s v="Montador"/>
    <d v="2025-10-22T00:00:00"/>
    <d v="2025-11-28T00:00:00"/>
    <m/>
    <m/>
    <m/>
    <m/>
    <s v="M"/>
    <s v="M"/>
    <m/>
    <s v="NO"/>
    <m/>
    <x v="1"/>
    <s v="CANCELADO"/>
    <m/>
    <m/>
  </r>
  <r>
    <s v="E0029"/>
    <s v="JHOBERGS JESUS PARRA DE ARCO"/>
    <s v="48739076060"/>
    <n v="12178120706"/>
    <n v="328389900"/>
    <m/>
    <s v="Conforme"/>
    <x v="3"/>
    <m/>
    <m/>
    <x v="0"/>
    <s v="2025/103"/>
    <x v="84"/>
    <s v="Biscay"/>
    <s v="Soldador"/>
    <d v="2025-06-10T00:00:00"/>
    <m/>
    <d v="2025-07-21T00:00:00"/>
    <m/>
    <m/>
    <m/>
    <m/>
    <m/>
    <m/>
    <m/>
    <m/>
    <x v="1"/>
    <m/>
    <m/>
    <s v="ES32 0182 5011 1102 0224 0092"/>
  </r>
  <r>
    <s v="E0029"/>
    <s v="JHOBERGS JESUS PARRA DE ARCO"/>
    <n v="48739076060"/>
    <n v="12178120706"/>
    <n v="328389900"/>
    <m/>
    <s v="Conforme"/>
    <x v="3"/>
    <d v="2025-01-27T00:00:00"/>
    <m/>
    <x v="0"/>
    <s v=" 2025/003"/>
    <x v="291"/>
    <s v="Vitoria-Gasteiz"/>
    <s v="Montador"/>
    <d v="2025-02-04T00:00:00"/>
    <d v="2025-03-27T00:00:00"/>
    <d v="2025-04-11T00:00:00"/>
    <m/>
    <m/>
    <m/>
    <s v="M"/>
    <s v="M"/>
    <m/>
    <m/>
    <m/>
    <x v="1"/>
    <m/>
    <m/>
    <s v="BE14905014935983"/>
  </r>
  <r>
    <s v="E0029"/>
    <s v="JHOBERGS JESUS PARRA DE ARCO"/>
    <s v="48739076060"/>
    <n v="12178120706"/>
    <n v="328389900"/>
    <m/>
    <s v="Conforme"/>
    <x v="3"/>
    <d v="2024-08-05T00:00:00"/>
    <m/>
    <x v="6"/>
    <s v="2024/503"/>
    <x v="126"/>
    <s v="Madrid"/>
    <s v="Soldador"/>
    <d v="2024-12-11T00:00:00"/>
    <d v="2025-02-02T00:00:00"/>
    <d v="2025-01-17T00:00:00"/>
    <m/>
    <m/>
    <m/>
    <s v="M"/>
    <s v="M"/>
    <m/>
    <m/>
    <m/>
    <x v="1"/>
    <s v="fim de obra"/>
    <m/>
    <m/>
  </r>
  <r>
    <s v="E0029"/>
    <s v="JHOBERGS JESUS PARRA DE ARCO"/>
    <s v="48739076060"/>
    <n v="12178120706"/>
    <n v="328389900"/>
    <m/>
    <s v="Conforme"/>
    <x v="3"/>
    <d v="2025-05-08T00:00:00"/>
    <m/>
    <x v="6"/>
    <s v="2025/270"/>
    <x v="191"/>
    <s v="Barcelona"/>
    <s v="Soldador"/>
    <d v="2025-04-23T00:00:00"/>
    <d v="2025-05-18T00:00:00"/>
    <d v="2025-06-06T00:00:00"/>
    <m/>
    <m/>
    <m/>
    <s v="M"/>
    <s v="M"/>
    <m/>
    <m/>
    <m/>
    <x v="1"/>
    <m/>
    <m/>
    <m/>
  </r>
  <r>
    <s v="E0029"/>
    <s v="JHOBERGS JESUS PARRA DE ARCO"/>
    <s v="+34 624949074"/>
    <n v="12178120706"/>
    <n v="328389900"/>
    <m/>
    <s v="Conforme"/>
    <x v="3"/>
    <d v="2025-08-12T00:00:00"/>
    <d v="2025-10-14T00:00:00"/>
    <x v="6"/>
    <s v="2025/418"/>
    <x v="103"/>
    <s v="Álava"/>
    <s v="Montador"/>
    <d v="2025-08-12T00:00:00"/>
    <d v="2025-10-12T00:00:00"/>
    <d v="2025-10-14T00:00:00"/>
    <m/>
    <m/>
    <m/>
    <s v="M"/>
    <s v="M"/>
    <m/>
    <s v="SI"/>
    <m/>
    <x v="1"/>
    <s v="VERIFICAR SAIDA"/>
    <m/>
    <m/>
  </r>
  <r>
    <s v="E0029"/>
    <s v="JHOBERGS JESUS PARRA DE ARCO"/>
    <s v="48739076060"/>
    <n v="12178120706"/>
    <n v="328389900"/>
    <m/>
    <s v="Conforme"/>
    <x v="3"/>
    <d v="2024-08-05T00:00:00"/>
    <m/>
    <x v="6"/>
    <s v="2024/270"/>
    <x v="13"/>
    <s v="Ravenna"/>
    <s v="Ayudante"/>
    <d v="2024-08-05T00:00:00"/>
    <m/>
    <d v="2024-12-07T00:00:00"/>
    <m/>
    <m/>
    <m/>
    <s v="M"/>
    <s v="M"/>
    <m/>
    <m/>
    <m/>
    <x v="1"/>
    <m/>
    <m/>
    <m/>
  </r>
  <r>
    <s v="E1744"/>
    <s v="JHOJAN ESNEIDER NIÑO PARRA"/>
    <s v="+57 3142555712"/>
    <m/>
    <n v="335931278"/>
    <s v="BC660905"/>
    <s v="Conforme"/>
    <x v="1"/>
    <m/>
    <m/>
    <x v="0"/>
    <s v="2025/599"/>
    <x v="163"/>
    <s v="Martorelles"/>
    <s v="Tubero"/>
    <d v="2025-10-20T00:00:00"/>
    <d v="2025-11-26T00:00:00"/>
    <d v="2025-11-15T00:00:00"/>
    <m/>
    <m/>
    <m/>
    <s v="L"/>
    <n v="34"/>
    <m/>
    <s v="SI"/>
    <m/>
    <x v="1"/>
    <s v="finalizacion de la obra"/>
    <m/>
    <m/>
  </r>
  <r>
    <s v="E1744"/>
    <s v="JHOJAN ESNEIDER NIÑO PARRA"/>
    <s v="+57 3142555712"/>
    <m/>
    <n v="335931278"/>
    <s v="BC660905"/>
    <s v="Conforme"/>
    <x v="1"/>
    <m/>
    <m/>
    <x v="0"/>
    <s v="2025/434"/>
    <x v="135"/>
    <s v="San Sebastián Guipúzcoa"/>
    <s v="Soldador"/>
    <d v="2025-08-12T00:00:00"/>
    <m/>
    <d v="2025-10-10T00:00:00"/>
    <m/>
    <m/>
    <m/>
    <s v="L"/>
    <n v="34"/>
    <m/>
    <s v="SI"/>
    <m/>
    <x v="1"/>
    <m/>
    <m/>
    <m/>
  </r>
  <r>
    <s v="E0196"/>
    <s v="JHON ADAIMER MORALES MORALES"/>
    <s v="573206495050"/>
    <n v="12177655172"/>
    <n v="327778350"/>
    <s v="BC014190"/>
    <s v="Conforme"/>
    <x v="0"/>
    <d v="2025-04-17T00:00:00"/>
    <d v="2026-02-05T00:00:00"/>
    <x v="5"/>
    <s v="2024/219"/>
    <x v="1"/>
    <s v="Burgos"/>
    <s v="Pintor"/>
    <d v="2024-07-15T00:00:00"/>
    <d v="2024-10-14T00:00:00"/>
    <d v="2026-01-30T00:00:00"/>
    <m/>
    <m/>
    <m/>
    <m/>
    <m/>
    <m/>
    <m/>
    <m/>
    <x v="1"/>
    <s v="Cambio a LOUMINOUS desde el 05/02/2026"/>
    <m/>
    <m/>
  </r>
  <r>
    <s v="E0707"/>
    <s v="JHON ALDAIR MINA MONTAÑO"/>
    <s v="34685685881"/>
    <n v="12174324015"/>
    <n v="324081111"/>
    <m/>
    <s v="Conforme"/>
    <x v="3"/>
    <m/>
    <m/>
    <x v="6"/>
    <m/>
    <x v="174"/>
    <m/>
    <m/>
    <d v="2023-06-11T00:00:00"/>
    <m/>
    <m/>
    <m/>
    <m/>
    <m/>
    <m/>
    <m/>
    <m/>
    <m/>
    <m/>
    <x v="1"/>
    <m/>
    <m/>
    <m/>
  </r>
  <r>
    <s v="E0707"/>
    <s v="JHON ALDAIR MINA MONTAÑO"/>
    <s v="34685685881"/>
    <n v="12174324015"/>
    <n v="324081111"/>
    <m/>
    <s v="Conforme"/>
    <x v="3"/>
    <m/>
    <m/>
    <x v="6"/>
    <s v="2024/039"/>
    <x v="147"/>
    <s v="France"/>
    <s v="Soldador"/>
    <d v="2024-02-19T00:00:00"/>
    <d v="2024-06-04T00:00:00"/>
    <m/>
    <m/>
    <m/>
    <s v="Muy Bueno"/>
    <m/>
    <m/>
    <s v="Tickets de Transporte"/>
    <m/>
    <m/>
    <x v="1"/>
    <m/>
    <m/>
    <m/>
  </r>
  <r>
    <s v="E0707"/>
    <s v="JHON ALDAIR MINA MONTAÑO"/>
    <s v="34685685881"/>
    <n v="12174324015"/>
    <n v="324081111"/>
    <m/>
    <s v="Conforme"/>
    <x v="3"/>
    <d v="2024-01-02T00:00:00"/>
    <m/>
    <x v="6"/>
    <s v="2024/097"/>
    <x v="174"/>
    <s v="Province of Girona"/>
    <s v="Soldador"/>
    <d v="2024-04-15T00:00:00"/>
    <m/>
    <d v="2024-10-16T00:00:00"/>
    <m/>
    <m/>
    <s v="Muy Bueno"/>
    <m/>
    <m/>
    <m/>
    <m/>
    <m/>
    <x v="1"/>
    <m/>
    <m/>
    <m/>
  </r>
  <r>
    <s v="E0707"/>
    <s v="JHON ALDAIR MINA MONTAÑO"/>
    <s v="34685685881"/>
    <n v="12174324015"/>
    <n v="324081111"/>
    <m/>
    <s v="Conforme"/>
    <x v="3"/>
    <d v="2025-04-17T00:00:00"/>
    <d v="2025-04-24T00:00:00"/>
    <x v="5"/>
    <s v="2024/368"/>
    <x v="117"/>
    <s v="Province of Girona"/>
    <s v="Soldador"/>
    <d v="2024-10-21T00:00:00"/>
    <d v="2024-12-27T00:00:00"/>
    <d v="2025-04-06T00:00:00"/>
    <m/>
    <m/>
    <m/>
    <m/>
    <m/>
    <m/>
    <m/>
    <m/>
    <x v="1"/>
    <m/>
    <s v="Abandono de trabalho"/>
    <m/>
  </r>
  <r>
    <s v="E0707"/>
    <s v="JHON ALDAIR MINA MONTAÑO"/>
    <s v="34685685881"/>
    <n v="12071453626"/>
    <n v="290981620"/>
    <m/>
    <s v="Conforme"/>
    <x v="3"/>
    <m/>
    <m/>
    <x v="6"/>
    <n v="2023"/>
    <x v="21"/>
    <s v="Province of Girona"/>
    <s v="Soldador"/>
    <d v="2025-05-06T00:00:00"/>
    <d v="2025-06-06T00:00:00"/>
    <d v="2024-10-31T00:00:00"/>
    <m/>
    <m/>
    <s v="Bueno"/>
    <m/>
    <m/>
    <m/>
    <m/>
    <m/>
    <x v="1"/>
    <m/>
    <m/>
    <m/>
  </r>
  <r>
    <s v="E0766"/>
    <s v="JHON ALEJANDRO GONZALEZ PRADO"/>
    <s v="573177084035"/>
    <n v="12175123182"/>
    <n v="324545819"/>
    <m/>
    <s v="Conforme"/>
    <x v="3"/>
    <m/>
    <m/>
    <x v="6"/>
    <s v="2024/011"/>
    <x v="3"/>
    <m/>
    <m/>
    <d v="2024-01-22T00:00:00"/>
    <d v="2024-07-02T00:00:00"/>
    <m/>
    <m/>
    <m/>
    <m/>
    <m/>
    <m/>
    <m/>
    <m/>
    <m/>
    <x v="1"/>
    <m/>
    <m/>
    <m/>
  </r>
  <r>
    <s v="E0766"/>
    <s v="JHON ALEJANDRO GONZALEZ PRADO"/>
    <s v="573177084035"/>
    <n v="12175123182"/>
    <n v="324545819"/>
    <m/>
    <s v="Conforme"/>
    <x v="3"/>
    <m/>
    <m/>
    <x v="6"/>
    <m/>
    <x v="4"/>
    <m/>
    <m/>
    <d v="2024-01-16T00:00:00"/>
    <m/>
    <m/>
    <m/>
    <m/>
    <m/>
    <m/>
    <m/>
    <m/>
    <m/>
    <m/>
    <x v="1"/>
    <m/>
    <m/>
    <m/>
  </r>
  <r>
    <s v="E0766"/>
    <s v="JHON ALEJANDRO GONZALEZ PRADO"/>
    <s v="573177084035"/>
    <n v="12175123182"/>
    <n v="324545819"/>
    <m/>
    <s v="Conforme"/>
    <x v="3"/>
    <m/>
    <m/>
    <x v="6"/>
    <m/>
    <x v="239"/>
    <m/>
    <m/>
    <m/>
    <m/>
    <m/>
    <m/>
    <m/>
    <m/>
    <m/>
    <m/>
    <m/>
    <m/>
    <m/>
    <x v="1"/>
    <m/>
    <m/>
    <m/>
  </r>
  <r>
    <s v="E0766"/>
    <s v="JHON ALEJANDRO GONZALEZ PRADO"/>
    <s v="573177084035"/>
    <n v="12175123182"/>
    <n v="324545819"/>
    <m/>
    <s v="Conforme"/>
    <x v="3"/>
    <m/>
    <m/>
    <x v="6"/>
    <m/>
    <x v="214"/>
    <m/>
    <m/>
    <d v="2023-11-12T00:00:00"/>
    <d v="2024-01-14T00:00:00"/>
    <m/>
    <m/>
    <m/>
    <m/>
    <m/>
    <m/>
    <m/>
    <m/>
    <m/>
    <x v="1"/>
    <m/>
    <m/>
    <m/>
  </r>
  <r>
    <s v="E0766"/>
    <s v="JHON ALEJANDRO GONZALEZ PRADO"/>
    <s v="573177084035"/>
    <n v="12175123182"/>
    <n v="324545819"/>
    <m/>
    <s v="Conforme"/>
    <x v="3"/>
    <d v="2024-03-23T00:00:00"/>
    <m/>
    <x v="6"/>
    <s v="2024/039"/>
    <x v="167"/>
    <s v="France"/>
    <s v="Tubero"/>
    <d v="2024-02-19T00:00:00"/>
    <s v="Aprox20-05-2024"/>
    <d v="2025-03-13T00:00:00"/>
    <m/>
    <m/>
    <s v="Muy Bueno"/>
    <m/>
    <m/>
    <s v="Tickets de Transporte"/>
    <m/>
    <m/>
    <x v="1"/>
    <m/>
    <s v="Solicitou a carta"/>
    <m/>
  </r>
  <r>
    <s v="E0766"/>
    <s v="JHON ALEJANDRO GONZALEZ PRADO"/>
    <s v="573177084035"/>
    <n v="12175123182"/>
    <n v="324545819"/>
    <m/>
    <s v="Conforme"/>
    <x v="3"/>
    <d v="2024-09-13T00:00:00"/>
    <d v="2025-04-01T00:00:00"/>
    <x v="6"/>
    <s v="2024/029"/>
    <x v="147"/>
    <s v="Spain"/>
    <s v="Tubero"/>
    <d v="2024-05-02T00:00:00"/>
    <m/>
    <m/>
    <m/>
    <m/>
    <s v="Muy Bueno"/>
    <m/>
    <m/>
    <s v="Tickets de Transporte"/>
    <m/>
    <m/>
    <x v="1"/>
    <m/>
    <m/>
    <m/>
  </r>
  <r>
    <s v="E2049"/>
    <s v="JHON ALEXANDER ARENAS CASTRILLON"/>
    <s v="+57 300 556 3349"/>
    <m/>
    <n v="333357450"/>
    <s v="BG248165"/>
    <s v="Conforme"/>
    <x v="1"/>
    <s v="erro niss"/>
    <m/>
    <x v="2"/>
    <s v="R2025/163"/>
    <x v="4"/>
    <s v="Valladolid"/>
    <s v="Soldador"/>
    <d v="2025-11-10T00:00:00"/>
    <d v="2025-12-11T00:00:00"/>
    <d v="2026-01-09T00:00:00"/>
    <m/>
    <m/>
    <m/>
    <s v="L"/>
    <n v="34"/>
    <m/>
    <s v="NO"/>
    <m/>
    <x v="1"/>
    <s v="Finalización de obra"/>
    <m/>
    <m/>
  </r>
  <r>
    <s v="E0936"/>
    <s v="JHON ALEXANDER LATORRE ESCOBAR"/>
    <s v="34624837716"/>
    <n v="12178965551"/>
    <n v="330075357"/>
    <m/>
    <s v="Pendiente"/>
    <x v="3"/>
    <m/>
    <m/>
    <x v="5"/>
    <s v="2024/487"/>
    <x v="171"/>
    <s v="Barcelona"/>
    <s v="Montador"/>
    <d v="2024-12-05T00:00:00"/>
    <d v="2025-01-03T00:00:00"/>
    <d v="2025-01-04T00:00:00"/>
    <m/>
    <m/>
    <m/>
    <s v="XL"/>
    <n v="42"/>
    <m/>
    <m/>
    <m/>
    <x v="1"/>
    <m/>
    <m/>
    <m/>
  </r>
  <r>
    <s v="E0936"/>
    <s v="JHON ALEXANDER LATORRE ESCOBAR"/>
    <s v="34624837716"/>
    <n v="12178965551"/>
    <n v="330075357"/>
    <m/>
    <s v="Conforme"/>
    <x v="3"/>
    <d v="2025-01-20T00:00:00"/>
    <m/>
    <x v="5"/>
    <s v="2025/021"/>
    <x v="122"/>
    <s v="Belgium"/>
    <s v="Soldador"/>
    <d v="2025-01-29T00:00:00"/>
    <d v="2025-02-28T00:00:00"/>
    <d v="2025-02-21T00:00:00"/>
    <m/>
    <m/>
    <m/>
    <s v="XL"/>
    <s v="XL"/>
    <m/>
    <m/>
    <m/>
    <x v="1"/>
    <m/>
    <m/>
    <m/>
  </r>
  <r>
    <s v="E1298"/>
    <s v="JHON ANDERSON PEREA RUEDA"/>
    <s v="0"/>
    <m/>
    <m/>
    <m/>
    <s v="Anulado"/>
    <x v="5"/>
    <m/>
    <m/>
    <x v="6"/>
    <m/>
    <x v="120"/>
    <m/>
    <m/>
    <d v="2024-07-02T00:00:00"/>
    <m/>
    <m/>
    <m/>
    <m/>
    <m/>
    <m/>
    <m/>
    <m/>
    <m/>
    <m/>
    <x v="1"/>
    <m/>
    <m/>
    <m/>
  </r>
  <r>
    <s v="E1981"/>
    <s v="JHON CARLOS ALCAZAR CASTRO"/>
    <s v=" +34 613 46 52 41"/>
    <m/>
    <m/>
    <s v="AZ823706"/>
    <s v="Conforme"/>
    <x v="1"/>
    <m/>
    <m/>
    <x v="0"/>
    <s v="2025/602"/>
    <x v="10"/>
    <s v="Gran Canaria"/>
    <s v="Ayudante"/>
    <d v="2025-10-20T00:00:00"/>
    <d v="2025-11-21T00:00:00"/>
    <d v="2025-11-20T00:00:00"/>
    <m/>
    <m/>
    <m/>
    <s v="S"/>
    <s v="S"/>
    <m/>
    <s v="NO"/>
    <m/>
    <x v="1"/>
    <m/>
    <m/>
    <m/>
  </r>
  <r>
    <s v="E0351"/>
    <s v="JHON DAVIS SERRATO CHUZON"/>
    <s v="51932054983"/>
    <n v="12179754023"/>
    <n v="331072521"/>
    <n v="124159444"/>
    <s v="Conforme"/>
    <x v="0"/>
    <d v="2025-07-19T00:00:00"/>
    <d v="2026-02-02T00:00:00"/>
    <x v="5"/>
    <s v="2025/044"/>
    <x v="93"/>
    <s v="Valencia"/>
    <s v="Tubero"/>
    <d v="2025-01-23T00:00:00"/>
    <d v="2025-02-21T00:00:00"/>
    <d v="2025-12-12T00:00:00"/>
    <m/>
    <m/>
    <m/>
    <s v="L"/>
    <s v="L"/>
    <m/>
    <m/>
    <m/>
    <x v="1"/>
    <s v="Uno de sus compañeros me ha indicado que este trabajador dejó de laborar desde Diciembre y ha regresado a Perú, pero no nos dió conocimiento"/>
    <m/>
    <m/>
  </r>
  <r>
    <s v="E1523"/>
    <s v="JHON EDER CASTRO MONTAÑO"/>
    <s v="+34 643 779 036"/>
    <m/>
    <m/>
    <s v="BG053362"/>
    <s v="Conforme"/>
    <x v="3"/>
    <m/>
    <m/>
    <x v="5"/>
    <s v="R2025/059"/>
    <x v="266"/>
    <s v="Zaragoza"/>
    <s v="Montador"/>
    <d v="2025-06-23T00:00:00"/>
    <d v="2025-09-30T00:00:00"/>
    <d v="2025-07-04T00:00:00"/>
    <m/>
    <m/>
    <m/>
    <s v="XL"/>
    <n v="38"/>
    <m/>
    <m/>
    <m/>
    <x v="1"/>
    <m/>
    <s v="enviado por correo"/>
    <m/>
  </r>
  <r>
    <s v="E1523"/>
    <s v="JHON EDER CASTRO MONTAÑO"/>
    <s v="34 643 779 036"/>
    <m/>
    <m/>
    <m/>
    <s v="Conforme"/>
    <x v="3"/>
    <m/>
    <m/>
    <x v="0"/>
    <s v="2025/064"/>
    <x v="64"/>
    <s v="Alicante"/>
    <s v="Soldador"/>
    <d v="2025-05-19T00:00:00"/>
    <m/>
    <d v="2025-06-19T00:00:00"/>
    <m/>
    <m/>
    <m/>
    <m/>
    <m/>
    <m/>
    <m/>
    <m/>
    <x v="1"/>
    <s v="MALA CONVIVENCIA- MARIHUANA"/>
    <m/>
    <s v="ES9801824353710201644572"/>
  </r>
  <r>
    <s v="E0308"/>
    <s v="JHON EDISON JARAMILLO RUIZ"/>
    <s v="573213870026"/>
    <n v="12178058879"/>
    <n v="327826517"/>
    <m/>
    <s v="Anulado"/>
    <x v="5"/>
    <m/>
    <m/>
    <x v="5"/>
    <s v="2024/244"/>
    <x v="72"/>
    <s v="Barcelona"/>
    <s v="Armador"/>
    <d v="2024-07-15T00:00:00"/>
    <d v="2024-07-31T00:00:00"/>
    <m/>
    <m/>
    <m/>
    <m/>
    <m/>
    <m/>
    <m/>
    <m/>
    <m/>
    <x v="1"/>
    <m/>
    <s v="reprovou no teste"/>
    <m/>
  </r>
  <r>
    <s v="E0308"/>
    <s v="JHON EDISON JARAMILLO RUIZ"/>
    <s v="573213870026"/>
    <n v="12178058879"/>
    <n v="327826517"/>
    <s v="BE339141"/>
    <s v="Conforme"/>
    <x v="3"/>
    <d v="2025-04-17T00:00:00"/>
    <d v="2025-10-14T00:00:00"/>
    <x v="5"/>
    <s v="2024/240"/>
    <x v="223"/>
    <s v="Biscay"/>
    <s v="Montador"/>
    <d v="2024-07-23T00:00:00"/>
    <d v="2024-09-20T00:00:00"/>
    <d v="2025-10-14T00:00:00"/>
    <m/>
    <m/>
    <m/>
    <m/>
    <m/>
    <m/>
    <m/>
    <m/>
    <x v="1"/>
    <m/>
    <m/>
    <m/>
  </r>
  <r>
    <s v=""/>
    <s v="JHON EDWARD FONSECA BOHORQUEZ"/>
    <s v="+57 321 3872624"/>
    <n v="12179359446"/>
    <n v="330339044"/>
    <s v="BE865330"/>
    <s v="Conforme"/>
    <x v="3"/>
    <d v="2025-06-27T00:00:00"/>
    <d v="2025-07-10T00:00:00"/>
    <x v="5"/>
    <s v="2025/354"/>
    <x v="97"/>
    <s v="Zamora, Spain"/>
    <s v="Calderero"/>
    <d v="2025-06-23T00:00:00"/>
    <d v="2025-08-29T00:00:00"/>
    <d v="2025-07-10T00:00:00"/>
    <m/>
    <m/>
    <m/>
    <s v="M"/>
    <s v="M"/>
    <m/>
    <m/>
    <m/>
    <x v="1"/>
    <m/>
    <m/>
    <m/>
  </r>
  <r>
    <s v=""/>
    <s v="JHON EDWARD FONSECA BOHORQUEZ"/>
    <s v="573213872624"/>
    <n v="12179359446"/>
    <n v="330339044"/>
    <s v="BE865330"/>
    <s v="Conforme"/>
    <x v="3"/>
    <d v="2025-05-15T00:00:00"/>
    <d v="2025-06-06T00:00:00"/>
    <x v="5"/>
    <s v="2025/126"/>
    <x v="117"/>
    <s v="Girona"/>
    <s v="Tubero"/>
    <d v="2025-02-12T00:00:00"/>
    <d v="2025-04-11T00:00:00"/>
    <d v="2025-06-06T00:00:00"/>
    <m/>
    <m/>
    <m/>
    <s v="M"/>
    <s v="M"/>
    <m/>
    <m/>
    <m/>
    <x v="1"/>
    <m/>
    <m/>
    <m/>
  </r>
  <r>
    <s v="E1372"/>
    <s v="JHON EDWARD GRISALES REINA"/>
    <s v="34604408227"/>
    <n v="12177501348"/>
    <n v="327466855"/>
    <m/>
    <s v="Conforme"/>
    <x v="3"/>
    <d v="2024-08-14T00:00:00"/>
    <m/>
    <x v="6"/>
    <s v="2024/206"/>
    <x v="164"/>
    <s v="Asturias"/>
    <s v="Soldador"/>
    <d v="2024-07-04T00:00:00"/>
    <d v="2024-08-10T00:00:00"/>
    <d v="2025-02-21T00:00:00"/>
    <m/>
    <m/>
    <m/>
    <m/>
    <m/>
    <m/>
    <m/>
    <m/>
    <x v="1"/>
    <m/>
    <s v="SOLICITOU A CARTA"/>
    <m/>
  </r>
  <r>
    <s v="E1415"/>
    <s v="JHON EINER INSUASTI TULANDE"/>
    <s v="48515025202"/>
    <m/>
    <n v="333153421"/>
    <s v="BE016530"/>
    <s v="Conforme"/>
    <x v="1"/>
    <m/>
    <m/>
    <x v="5"/>
    <s v="2025/324"/>
    <x v="46"/>
    <s v="Gipuzkoa"/>
    <s v="Calderero"/>
    <d v="2025-06-02T00:00:00"/>
    <d v="2025-07-02T00:00:00"/>
    <d v="2026-01-30T00:00:00"/>
    <m/>
    <m/>
    <m/>
    <s v="L"/>
    <n v="32"/>
    <m/>
    <m/>
    <m/>
    <x v="1"/>
    <s v="Cambio a WISEOWE desde el 02/02/2026"/>
    <m/>
    <m/>
  </r>
  <r>
    <s v="E1177"/>
    <s v="JHON ERICSON SANTOS CARVALHO"/>
    <s v="0"/>
    <m/>
    <m/>
    <m/>
    <s v="Anulado"/>
    <x v="5"/>
    <m/>
    <m/>
    <x v="6"/>
    <m/>
    <x v="235"/>
    <m/>
    <m/>
    <d v="2023-02-11T00:00:00"/>
    <m/>
    <m/>
    <m/>
    <m/>
    <m/>
    <m/>
    <m/>
    <m/>
    <m/>
    <m/>
    <x v="1"/>
    <m/>
    <m/>
    <m/>
  </r>
  <r>
    <s v="E0628"/>
    <s v="JHON ESTIVEN RUIZ ALZATE"/>
    <s v="+57 322 294 5527"/>
    <n v="12181367412"/>
    <n v="333637186"/>
    <s v="AZ270122"/>
    <s v="Conforme"/>
    <x v="5"/>
    <d v="2025-09-19T00:00:00"/>
    <m/>
    <x v="2"/>
    <s v="2025/513"/>
    <x v="276"/>
    <s v="Terrassa"/>
    <s v="Soldador"/>
    <d v="2025-09-19T00:00:00"/>
    <d v="2025-11-14T00:00:00"/>
    <m/>
    <m/>
    <m/>
    <m/>
    <s v="XL "/>
    <n v="36"/>
    <m/>
    <s v="NO"/>
    <m/>
    <x v="1"/>
    <s v="DESISTIU"/>
    <m/>
    <m/>
  </r>
  <r>
    <s v="E0628"/>
    <s v="JHON ESTIVEN RUIZ ALZATE"/>
    <s v="+34 672 24 54 64"/>
    <m/>
    <m/>
    <s v="AZ270122"/>
    <s v="Conforme"/>
    <x v="3"/>
    <m/>
    <m/>
    <x v="6"/>
    <s v="2025/303"/>
    <x v="109"/>
    <s v="Seville"/>
    <s v="Soldador"/>
    <d v="2025-06-04T00:00:00"/>
    <d v="2025-08-08T00:00:00"/>
    <d v="2025-07-03T00:00:00"/>
    <m/>
    <m/>
    <m/>
    <s v="XL"/>
    <s v="M"/>
    <m/>
    <m/>
    <m/>
    <x v="1"/>
    <m/>
    <m/>
    <m/>
  </r>
  <r>
    <s v="E0628"/>
    <s v="JHON ESTIVEN RUIZ ALZATE"/>
    <s v="573014018454"/>
    <m/>
    <m/>
    <s v="AZ270122"/>
    <s v="Conforme"/>
    <x v="3"/>
    <m/>
    <m/>
    <x v="6"/>
    <s v="2025/121"/>
    <x v="7"/>
    <s v="Province of Albacete"/>
    <s v="Soldador"/>
    <d v="2025-02-12T00:00:00"/>
    <d v="2025-03-28T00:00:00"/>
    <d v="2025-05-15T00:00:00"/>
    <m/>
    <m/>
    <m/>
    <s v="L"/>
    <s v="S"/>
    <m/>
    <m/>
    <m/>
    <x v="1"/>
    <m/>
    <m/>
    <m/>
  </r>
  <r>
    <s v="E0628"/>
    <s v="JHON ESTIVEN RUIZ ALZATE"/>
    <s v="+34 672 245 464"/>
    <m/>
    <m/>
    <s v="AZ270122"/>
    <s v="Conforme"/>
    <x v="3"/>
    <m/>
    <m/>
    <x v="5"/>
    <s v="2025/391"/>
    <x v="99"/>
    <s v="Tuscany"/>
    <s v="Soldador"/>
    <d v="2025-07-24T00:00:00"/>
    <d v="2025-08-25T00:00:00"/>
    <d v="2025-08-31T00:00:00"/>
    <m/>
    <m/>
    <m/>
    <s v="L"/>
    <n v="32"/>
    <m/>
    <m/>
    <m/>
    <x v="1"/>
    <m/>
    <m/>
    <m/>
  </r>
  <r>
    <s v="E1690"/>
    <s v="JHON FREDDY CABRERA AGUILAR"/>
    <s v="+34 603 726 388"/>
    <m/>
    <n v="332809730"/>
    <s v="BE967012"/>
    <s v="Conforme"/>
    <x v="1"/>
    <m/>
    <m/>
    <x v="0"/>
    <s v="2025/383"/>
    <x v="32"/>
    <s v="Barcelona"/>
    <s v="Soldador"/>
    <d v="2025-07-28T00:00:00"/>
    <m/>
    <d v="2026-02-13T00:00:00"/>
    <m/>
    <m/>
    <m/>
    <s v="M"/>
    <n v="32"/>
    <m/>
    <s v="NO"/>
    <m/>
    <x v="1"/>
    <s v="Cambio a LUMINOUS desde el 17/02/2026"/>
    <m/>
    <m/>
  </r>
  <r>
    <s v="E1082"/>
    <s v="JHON FREDY BOLANOS"/>
    <s v="573216114276"/>
    <n v="12175243852"/>
    <n v="325060622"/>
    <m/>
    <s v="Conforme"/>
    <x v="3"/>
    <d v="2024-04-20T00:00:00"/>
    <d v="2024-05-17T00:00:00"/>
    <x v="6"/>
    <s v="2024/097"/>
    <x v="174"/>
    <s v="Province of Girona"/>
    <s v="Tubero"/>
    <d v="2024-04-15T00:00:00"/>
    <d v="2024-05-17T00:00:00"/>
    <m/>
    <m/>
    <m/>
    <s v="Muy Bueno"/>
    <m/>
    <m/>
    <m/>
    <m/>
    <m/>
    <x v="1"/>
    <m/>
    <m/>
    <m/>
  </r>
  <r>
    <s v="E1082"/>
    <s v="JHON FREDY BOLANOS"/>
    <s v="573216114276"/>
    <n v="12175243852"/>
    <n v="325060622"/>
    <m/>
    <s v="Conforme"/>
    <x v="3"/>
    <d v="2024-04-20T00:00:00"/>
    <d v="2024-05-17T00:00:00"/>
    <x v="6"/>
    <s v="2024/039"/>
    <x v="147"/>
    <s v="France"/>
    <s v="Tubero"/>
    <d v="2024-02-19T00:00:00"/>
    <d v="2024-06-04T00:00:00"/>
    <m/>
    <m/>
    <m/>
    <s v="Muy Bueno"/>
    <m/>
    <m/>
    <s v="Tickets de Transporte"/>
    <m/>
    <m/>
    <x v="1"/>
    <m/>
    <m/>
    <m/>
  </r>
  <r>
    <s v="E0659"/>
    <s v="JHON FREDY GIRALDO MUÑOZ"/>
    <s v="34641785451"/>
    <m/>
    <m/>
    <m/>
    <s v="Anulado"/>
    <x v="5"/>
    <m/>
    <m/>
    <x v="6"/>
    <s v="2024/108"/>
    <x v="304"/>
    <s v="Marseille"/>
    <s v="Montador"/>
    <m/>
    <m/>
    <m/>
    <m/>
    <m/>
    <m/>
    <m/>
    <m/>
    <m/>
    <m/>
    <m/>
    <x v="1"/>
    <m/>
    <m/>
    <m/>
  </r>
  <r>
    <s v="E1961"/>
    <s v="JHON FREDY VELEIZANO PULIDO"/>
    <s v="+57 320 217 0849"/>
    <m/>
    <m/>
    <s v="AY659508"/>
    <s v="Conforme"/>
    <x v="1"/>
    <m/>
    <m/>
    <x v="6"/>
    <s v="2025/670"/>
    <x v="13"/>
    <s v="Ravenna"/>
    <s v="Tubero"/>
    <d v="2025-12-04T00:00:00"/>
    <d v="2025-12-30T00:00:00"/>
    <d v="2025-12-31T00:00:00"/>
    <m/>
    <m/>
    <m/>
    <s v="M"/>
    <s v="M"/>
    <m/>
    <s v="NO"/>
    <m/>
    <x v="1"/>
    <s v="finalizacion de la obra"/>
    <m/>
    <m/>
  </r>
  <r>
    <s v="E1961"/>
    <s v="JHON FREDY VELEIZANO PULIDO"/>
    <s v="+57 320 217 0849"/>
    <m/>
    <m/>
    <s v="AY659508"/>
    <s v="Conforme"/>
    <x v="1"/>
    <m/>
    <m/>
    <x v="0"/>
    <s v="2025/593"/>
    <x v="172"/>
    <s v="Granada"/>
    <s v="Montador"/>
    <d v="2025-10-21T00:00:00"/>
    <d v="2025-11-21T00:00:00"/>
    <d v="2025-11-17T00:00:00"/>
    <m/>
    <m/>
    <m/>
    <s v="M"/>
    <s v="M"/>
    <m/>
    <s v="NO"/>
    <m/>
    <x v="1"/>
    <m/>
    <m/>
    <m/>
  </r>
  <r>
    <s v="E0855"/>
    <s v="JHON FREDYS ESTOR PALLARES"/>
    <s v="0"/>
    <m/>
    <m/>
    <m/>
    <s v="Anulado"/>
    <x v="5"/>
    <m/>
    <m/>
    <x v="6"/>
    <m/>
    <x v="121"/>
    <m/>
    <m/>
    <m/>
    <m/>
    <m/>
    <m/>
    <m/>
    <m/>
    <m/>
    <m/>
    <m/>
    <m/>
    <m/>
    <x v="1"/>
    <m/>
    <m/>
    <m/>
  </r>
  <r>
    <s v="E1132"/>
    <s v="JHON GENER USUGA HERRERA"/>
    <s v="34641050288"/>
    <n v="12180193149"/>
    <n v="331103150"/>
    <s v="AX435650"/>
    <s v="Conforme"/>
    <x v="3"/>
    <m/>
    <m/>
    <x v="6"/>
    <s v="2025/064"/>
    <x v="7"/>
    <s v="Province of Córdoba"/>
    <s v="Pintor"/>
    <d v="2025-01-27T00:00:00"/>
    <s v="fijo"/>
    <d v="2025-04-28T00:00:00"/>
    <m/>
    <m/>
    <m/>
    <s v="XL"/>
    <s v="XL"/>
    <m/>
    <m/>
    <m/>
    <x v="1"/>
    <m/>
    <m/>
    <m/>
  </r>
  <r>
    <s v="E0416"/>
    <s v="JHON JAIRO ADRIANZEN MEDRANO"/>
    <s v="34617589493"/>
    <n v="12179771105"/>
    <n v="331158906"/>
    <n v="122451335"/>
    <s v="Conforme"/>
    <x v="3"/>
    <d v="2025-04-22T00:00:00"/>
    <d v="2025-07-15T00:00:00"/>
    <x v="6"/>
    <s v="2025/078"/>
    <x v="79"/>
    <s v="Valencia"/>
    <s v="Soldador"/>
    <d v="2025-01-27T00:00:00"/>
    <d v="2025-04-25T00:00:00"/>
    <d v="2025-07-15T00:00:00"/>
    <m/>
    <m/>
    <m/>
    <s v="M"/>
    <s v="S"/>
    <m/>
    <m/>
    <m/>
    <x v="1"/>
    <s v="SOLICITOU A CARTA"/>
    <m/>
    <m/>
  </r>
  <r>
    <s v="E0040"/>
    <s v="JHON JAIRO CASTAÑO POSADA"/>
    <s v="+34 624 80 03 65"/>
    <n v="12177223999"/>
    <n v="327217227"/>
    <s v="AT446373"/>
    <s v="Conforme"/>
    <x v="3"/>
    <d v="2025-10-17T00:00:00"/>
    <d v="2025-12-23T00:00:00"/>
    <x v="2"/>
    <s v="2025/597"/>
    <x v="194"/>
    <s v="Polinyà"/>
    <s v="Soldador"/>
    <d v="2025-10-17T00:00:00"/>
    <d v="2025-12-26T00:00:00"/>
    <d v="2025-12-12T00:00:00"/>
    <m/>
    <m/>
    <m/>
    <s v="M"/>
    <s v="M"/>
    <m/>
    <s v="SI"/>
    <m/>
    <x v="1"/>
    <s v="solicitou carta"/>
    <m/>
    <m/>
  </r>
  <r>
    <s v="E0040"/>
    <s v="JHON JAIRO CASTAÑO POSADA"/>
    <s v="34624800365"/>
    <n v="12177223999"/>
    <n v="327217227"/>
    <m/>
    <s v="Conforme"/>
    <x v="3"/>
    <d v="2024-07-18T00:00:00"/>
    <m/>
    <x v="6"/>
    <s v="2024/171"/>
    <x v="174"/>
    <s v="Province of Girona"/>
    <s v="Soldador"/>
    <d v="2024-06-19T00:00:00"/>
    <d v="2024-07-31T00:00:00"/>
    <d v="2024-12-05T00:00:00"/>
    <m/>
    <m/>
    <m/>
    <m/>
    <m/>
    <m/>
    <m/>
    <m/>
    <x v="1"/>
    <s v="fim de obra"/>
    <m/>
    <m/>
  </r>
  <r>
    <s v="E0040"/>
    <s v="JHON JAIRO CASTAÑO POSADA"/>
    <s v="34624800365"/>
    <n v="12177223999"/>
    <n v="327217227"/>
    <s v="AT446373"/>
    <s v="Conforme"/>
    <x v="3"/>
    <d v="2025-04-17T00:00:00"/>
    <d v="2025-10-03T00:00:00"/>
    <x v="5"/>
    <s v="2024/494"/>
    <x v="130"/>
    <s v="Bourbourg"/>
    <s v="Soldador"/>
    <d v="2024-12-09T00:00:00"/>
    <d v="2024-12-31T00:00:00"/>
    <d v="2025-10-03T00:00:00"/>
    <m/>
    <m/>
    <m/>
    <m/>
    <m/>
    <m/>
    <m/>
    <m/>
    <x v="1"/>
    <m/>
    <s v="Hasta nuevo aviso, el proyecto queda suspendido temporalmente. Los operarios están actualmente en los alojamientos y se les ha indicado qué no vayan a trabajar en las obras."/>
    <m/>
  </r>
  <r>
    <s v="E1524"/>
    <s v="JHON JAIRO DIAZ ZARATE"/>
    <s v="57 314 306 9873"/>
    <m/>
    <m/>
    <s v="AX633904"/>
    <s v="Conforme"/>
    <x v="3"/>
    <m/>
    <m/>
    <x v="0"/>
    <s v="2025/048"/>
    <x v="152"/>
    <s v="Zaragoza"/>
    <s v="Montador/Soldador"/>
    <d v="2025-05-06T00:00:00"/>
    <d v="2026-02-19T00:00:00"/>
    <m/>
    <m/>
    <m/>
    <m/>
    <s v="S"/>
    <s v="S"/>
    <m/>
    <m/>
    <m/>
    <x v="1"/>
    <m/>
    <s v="Reubicación temporal por el cliente desde 18/01/2026 a Zaragoza / Reubicación bajo Pedido RU057 (Burgos)"/>
    <s v="ES60 0182 8674 4902 0164 9407"/>
  </r>
  <r>
    <s v="E1304"/>
    <s v="JHON JAIRO FLOREZ CISNEROS"/>
    <s v="34600475709"/>
    <n v="12174440808"/>
    <n v="324155433"/>
    <m/>
    <s v="Conforme"/>
    <x v="3"/>
    <d v="2024-02-23T00:00:00"/>
    <m/>
    <x v="6"/>
    <n v="2023"/>
    <x v="126"/>
    <s v="Barcelona"/>
    <s v="Soldador"/>
    <d v="2023-07-15T00:00:00"/>
    <m/>
    <d v="2024-09-02T00:00:00"/>
    <m/>
    <m/>
    <s v="Bueno"/>
    <m/>
    <m/>
    <m/>
    <m/>
    <m/>
    <x v="1"/>
    <m/>
    <s v="ABANDONOU O TRABALHO"/>
    <m/>
  </r>
  <r>
    <s v="E0614"/>
    <s v="JHON JAIRO HERNANDEZ GUZMAN"/>
    <s v="573212011335"/>
    <n v="12179797054"/>
    <n v="331150824"/>
    <m/>
    <s v="Conforme"/>
    <x v="5"/>
    <m/>
    <m/>
    <x v="5"/>
    <s v="2025/334"/>
    <x v="225"/>
    <s v="Girona"/>
    <s v="Electricista"/>
    <d v="2025-06-16T00:00:00"/>
    <d v="2025-08-09T00:00:00"/>
    <m/>
    <m/>
    <m/>
    <m/>
    <s v="M"/>
    <n v="32"/>
    <m/>
    <m/>
    <m/>
    <x v="1"/>
    <m/>
    <m/>
    <m/>
  </r>
  <r>
    <s v="E0614"/>
    <s v="JHON JAIRO HERNANDEZ GUZMAN"/>
    <s v="573175949917"/>
    <n v="12179797054"/>
    <n v="331150824"/>
    <m/>
    <s v="Conforme"/>
    <x v="3"/>
    <d v="2025-03-15T00:00:00"/>
    <m/>
    <x v="5"/>
    <s v="2025/287"/>
    <x v="196"/>
    <s v="Pontevedra"/>
    <s v="Electricista"/>
    <d v="2025-05-07T00:00:00"/>
    <d v="2025-05-12T00:00:00"/>
    <d v="2025-05-11T00:00:00"/>
    <m/>
    <m/>
    <m/>
    <s v="M"/>
    <n v="32"/>
    <m/>
    <m/>
    <m/>
    <x v="1"/>
    <m/>
    <m/>
    <m/>
  </r>
  <r>
    <s v="E0614"/>
    <s v="JHON JAIRO HERNANDEZ GUZMAN"/>
    <s v="+57 321 201 1335"/>
    <n v="12179797054"/>
    <n v="331150824"/>
    <s v="AS047833"/>
    <s v="Anulado"/>
    <x v="5"/>
    <m/>
    <m/>
    <x v="0"/>
    <s v="2025/400"/>
    <x v="157"/>
    <s v="Lleida"/>
    <s v="Electricista"/>
    <d v="2025-07-30T00:00:00"/>
    <m/>
    <d v="2025-07-29T00:00:00"/>
    <m/>
    <m/>
    <m/>
    <s v="M"/>
    <n v="32"/>
    <m/>
    <s v="SI"/>
    <m/>
    <x v="1"/>
    <s v="desistiu"/>
    <m/>
    <m/>
  </r>
  <r>
    <s v="E0614"/>
    <s v="JHON JAIRO HERNANDEZ GUZMAN"/>
    <s v="57 321 201 1335"/>
    <n v="12179797054"/>
    <n v="331150824"/>
    <m/>
    <s v="Conforme"/>
    <x v="3"/>
    <d v="2025-07-09T00:00:00"/>
    <m/>
    <x v="0"/>
    <s v="2025/119"/>
    <x v="77"/>
    <s v="Zaragoza"/>
    <s v="Electricista"/>
    <d v="2025-06-27T00:00:00"/>
    <m/>
    <d v="2025-07-25T00:00:00"/>
    <m/>
    <m/>
    <m/>
    <m/>
    <m/>
    <m/>
    <m/>
    <m/>
    <x v="1"/>
    <m/>
    <m/>
    <s v="ES79 6893 0001 7300 0026 4454"/>
  </r>
  <r>
    <s v="E0614"/>
    <s v="JHON JAIRO HERNANDEZ GUZMAN"/>
    <s v="573175949917"/>
    <n v="12179797054"/>
    <n v="331150824"/>
    <s v="AS047833"/>
    <s v="Conforme"/>
    <x v="3"/>
    <d v="2025-05-30T00:00:00"/>
    <d v="2025-06-07T00:00:00"/>
    <x v="5"/>
    <s v="R2025/047"/>
    <x v="31"/>
    <s v="Álava"/>
    <s v="Electricista"/>
    <d v="2025-05-22T00:00:00"/>
    <d v="2025-12-30T00:00:00"/>
    <d v="2025-06-07T00:00:00"/>
    <m/>
    <m/>
    <m/>
    <s v="M"/>
    <n v="32"/>
    <m/>
    <m/>
    <m/>
    <x v="1"/>
    <m/>
    <m/>
    <m/>
  </r>
  <r>
    <s v="E0614"/>
    <s v="JHON JAIRO HERNANDEZ GUZMAN"/>
    <s v="573175949917"/>
    <n v="12179797054"/>
    <n v="331150824"/>
    <s v="AS047833"/>
    <s v="Conforme"/>
    <x v="3"/>
    <d v="2025-04-23T00:00:00"/>
    <d v="2025-04-30T00:00:00"/>
    <x v="6"/>
    <s v="2025/102"/>
    <x v="147"/>
    <s v="Cantabria"/>
    <s v="Electricista"/>
    <d v="2025-02-10T00:00:00"/>
    <d v="2025-04-30T00:00:00"/>
    <d v="2025-05-30T00:00:00"/>
    <m/>
    <m/>
    <m/>
    <n v="40"/>
    <n v="32"/>
    <m/>
    <m/>
    <m/>
    <x v="1"/>
    <m/>
    <m/>
    <m/>
  </r>
  <r>
    <s v="E1416"/>
    <s v="JHON JAIRO MUÑOZ BARBOSA"/>
    <s v="+34 613 68 03 70"/>
    <m/>
    <m/>
    <s v="AS977060"/>
    <s v="Conforme"/>
    <x v="1"/>
    <m/>
    <m/>
    <x v="5"/>
    <s v="R2025/039"/>
    <x v="44"/>
    <s v="Biscay"/>
    <s v="Soldador"/>
    <d v="2025-06-03T00:00:00"/>
    <d v="2025-07-11T00:00:00"/>
    <d v="2026-01-30T00:00:00"/>
    <m/>
    <m/>
    <m/>
    <s v="XL"/>
    <n v="34"/>
    <m/>
    <m/>
    <m/>
    <x v="1"/>
    <s v="Cambio a WISEOWE desde el 02/02/2026"/>
    <m/>
    <m/>
  </r>
  <r>
    <s v="E1525"/>
    <s v="JHON JAIRO PAREJA JARAMILLO"/>
    <s v="57 310 638 4461"/>
    <m/>
    <m/>
    <s v="BG029701"/>
    <s v="Conforme"/>
    <x v="3"/>
    <m/>
    <m/>
    <x v="3"/>
    <s v="2025/064"/>
    <x v="64"/>
    <s v="Alicante"/>
    <s v="Soldador"/>
    <d v="2026-02-24T00:00:00"/>
    <m/>
    <m/>
    <m/>
    <m/>
    <m/>
    <s v="L"/>
    <m/>
    <m/>
    <m/>
    <m/>
    <x v="1"/>
    <s v="Se mantiene bajo STOCCO"/>
    <m/>
    <m/>
  </r>
  <r>
    <s v="E0322"/>
    <s v="JHON JAMES MARTINEZ ARENAS"/>
    <s v="573164648528"/>
    <n v="12178120675"/>
    <n v="328390127"/>
    <s v="AX399910"/>
    <s v="Conforme"/>
    <x v="3"/>
    <d v="2025-04-21T00:00:00"/>
    <m/>
    <x v="5"/>
    <s v="2024/261"/>
    <x v="138"/>
    <s v="La Rioja"/>
    <s v="Soldador"/>
    <d v="2024-07-29T00:00:00"/>
    <d v="2024-08-30T00:00:00"/>
    <d v="2025-05-30T00:00:00"/>
    <m/>
    <m/>
    <m/>
    <m/>
    <m/>
    <m/>
    <m/>
    <m/>
    <x v="1"/>
    <m/>
    <m/>
    <m/>
  </r>
  <r>
    <s v=""/>
    <s v="JHON KEVIN SOLIS IRRIBARREN"/>
    <s v="51950189295"/>
    <m/>
    <m/>
    <s v="L35002910"/>
    <s v="Conforme"/>
    <x v="3"/>
    <m/>
    <m/>
    <x v="6"/>
    <s v="2025/185"/>
    <x v="44"/>
    <s v="Biscay"/>
    <s v="Soldador"/>
    <d v="2025-03-10T00:00:00"/>
    <d v="2025-12-31T00:00:00"/>
    <d v="2025-05-30T00:00:00"/>
    <m/>
    <m/>
    <m/>
    <s v="M"/>
    <s v="M"/>
    <m/>
    <m/>
    <m/>
    <x v="1"/>
    <m/>
    <s v="SOLICITOU A CARTA"/>
    <m/>
  </r>
  <r>
    <s v="E1865"/>
    <s v="JHON LUIS URBAY HURTADO"/>
    <s v="+57 321 871 8786"/>
    <m/>
    <m/>
    <s v="BG309072"/>
    <s v="Conforme"/>
    <x v="1"/>
    <m/>
    <m/>
    <x v="0"/>
    <s v="2025/132R"/>
    <x v="47"/>
    <s v="Tarragona"/>
    <s v="Soldador"/>
    <d v="2025-10-01T00:00:00"/>
    <d v="2025-10-16T00:00:00"/>
    <d v="2025-11-12T00:00:00"/>
    <m/>
    <m/>
    <m/>
    <s v="M"/>
    <s v="M"/>
    <m/>
    <s v="NO"/>
    <m/>
    <x v="1"/>
    <m/>
    <m/>
    <m/>
  </r>
  <r>
    <s v="E1865"/>
    <s v="JHON LUIS URBAY HURTADO"/>
    <s v="+57 3127544959"/>
    <n v="12175992473"/>
    <n v="325858527"/>
    <m/>
    <s v="Conforme"/>
    <x v="3"/>
    <d v="2024-04-27T00:00:00"/>
    <d v="2024-05-03T00:00:00"/>
    <x v="6"/>
    <s v="2024/074"/>
    <x v="224"/>
    <s v="Tarragona"/>
    <s v="Montador"/>
    <d v="2024-03-04T00:00:00"/>
    <m/>
    <m/>
    <m/>
    <m/>
    <m/>
    <m/>
    <m/>
    <m/>
    <m/>
    <m/>
    <x v="1"/>
    <m/>
    <s v="Trabajó desde el día 03.04 hasta el día 12.04 con un precio por hora de 15€ y luego, a partir del día 12.04, el valor por hora se redujo a 14€."/>
    <m/>
  </r>
  <r>
    <s v="E1239"/>
    <s v="JHON MILLER VISCATIVA MARTINEZ"/>
    <s v="34685222097"/>
    <n v="12178181555"/>
    <n v="328834092"/>
    <m/>
    <s v="Pendiente"/>
    <x v="5"/>
    <m/>
    <m/>
    <x v="5"/>
    <s v="2024/371"/>
    <x v="134"/>
    <s v="Biscay"/>
    <s v="Soldador"/>
    <d v="2024-10-11T00:00:00"/>
    <d v="2024-12-27T00:00:00"/>
    <m/>
    <m/>
    <m/>
    <m/>
    <m/>
    <m/>
    <m/>
    <m/>
    <m/>
    <x v="1"/>
    <m/>
    <s v="reprovou no teste"/>
    <m/>
  </r>
  <r>
    <s v="E1239"/>
    <s v="JHON MILLER VISCATIVA MARTINEZ"/>
    <s v="34685222097"/>
    <n v="12178181555"/>
    <n v="328834092"/>
    <m/>
    <s v="Pendiente"/>
    <x v="3"/>
    <m/>
    <m/>
    <x v="6"/>
    <s v="2024/327"/>
    <x v="224"/>
    <s v="Tarragona"/>
    <s v="Soldador"/>
    <d v="2024-09-25T00:00:00"/>
    <d v="2024-10-25T00:00:00"/>
    <d v="2024-09-26T00:00:00"/>
    <m/>
    <m/>
    <m/>
    <m/>
    <m/>
    <m/>
    <m/>
    <m/>
    <x v="1"/>
    <m/>
    <s v="reprovou no teste"/>
    <m/>
  </r>
  <r>
    <s v="E1929"/>
    <s v="JHON SEBASTIAN AHUMADA RUBIO"/>
    <s v="+57 310 222 0196"/>
    <m/>
    <m/>
    <s v="BH184732"/>
    <s v="Conforme"/>
    <x v="1"/>
    <m/>
    <m/>
    <x v="0"/>
    <s v="2025/613"/>
    <x v="307"/>
    <s v="Gijón"/>
    <s v="Sopletero"/>
    <d v="2025-10-27T00:00:00"/>
    <d v="2025-11-27T00:00:00"/>
    <d v="2025-11-07T00:00:00"/>
    <m/>
    <m/>
    <m/>
    <s v="L"/>
    <s v="M"/>
    <m/>
    <s v="SI"/>
    <m/>
    <x v="1"/>
    <s v="finalizacion de obra"/>
    <m/>
    <m/>
  </r>
  <r>
    <s v="E1929"/>
    <s v="JHON SEBASTIAN AHUMADA RUBIO"/>
    <s v="+57 310 222 0196"/>
    <m/>
    <m/>
    <s v="BH184732"/>
    <s v="Conforme"/>
    <x v="1"/>
    <m/>
    <m/>
    <x v="0"/>
    <s v="2025/593"/>
    <x v="172"/>
    <s v="Granada"/>
    <s v="Montador"/>
    <d v="2025-10-21T00:00:00"/>
    <d v="2025-11-21T00:00:00"/>
    <m/>
    <m/>
    <m/>
    <m/>
    <s v="L"/>
    <s v="M"/>
    <m/>
    <s v="SI"/>
    <m/>
    <x v="1"/>
    <m/>
    <m/>
    <m/>
  </r>
  <r>
    <s v="E0777"/>
    <s v="JHON SEBASTIAN BUITRAGO ANGEL"/>
    <s v="48506205005"/>
    <m/>
    <m/>
    <m/>
    <s v="Pendiente"/>
    <x v="3"/>
    <m/>
    <m/>
    <x v="6"/>
    <s v="2024/285"/>
    <x v="153"/>
    <s v="Barcelona"/>
    <s v="Soldador"/>
    <d v="2024-08-12T00:00:00"/>
    <d v="2024-09-16T00:00:00"/>
    <d v="2024-08-25T00:00:00"/>
    <m/>
    <m/>
    <m/>
    <m/>
    <m/>
    <m/>
    <m/>
    <m/>
    <x v="1"/>
    <m/>
    <m/>
    <m/>
  </r>
  <r>
    <s v="E0777"/>
    <s v="JHON SEBASTIAN BUITRAGO ANGEL"/>
    <s v="48506205005"/>
    <m/>
    <m/>
    <m/>
    <s v="Pendiente"/>
    <x v="3"/>
    <m/>
    <m/>
    <x v="6"/>
    <s v="2024/331"/>
    <x v="46"/>
    <s v="Gipuzkoa"/>
    <s v="Montador"/>
    <d v="2024-09-18T00:00:00"/>
    <d v="2024-10-31T00:00:00"/>
    <d v="2024-10-07T00:00:00"/>
    <m/>
    <m/>
    <m/>
    <m/>
    <m/>
    <m/>
    <m/>
    <m/>
    <x v="1"/>
    <m/>
    <s v="PROBLEMÁTICO COM BEBIDAS ALCOLICAS"/>
    <m/>
  </r>
  <r>
    <s v="E1980"/>
    <s v="JHON STHEVEEN MERINO ALVAREZ"/>
    <s v="+48 515 745 194"/>
    <m/>
    <m/>
    <s v="BE942636"/>
    <s v="Conforme"/>
    <x v="1"/>
    <m/>
    <m/>
    <x v="0"/>
    <s v="2025/621"/>
    <x v="226"/>
    <s v="Puerto Real"/>
    <s v="Cerrajero"/>
    <d v="2025-10-23T00:00:00"/>
    <d v="2025-12-23T00:00:00"/>
    <d v="2025-11-12T00:00:00"/>
    <m/>
    <m/>
    <m/>
    <s v="XL"/>
    <n v="38"/>
    <m/>
    <s v="SI"/>
    <m/>
    <x v="1"/>
    <m/>
    <s v="El cliente prescinde de los servicios del trabajo"/>
    <m/>
  </r>
  <r>
    <s v="E1591"/>
    <s v="JHONATAN ALEJANDRO PEREA HIGUERA"/>
    <s v="+48 577 628 115"/>
    <n v="12180263505"/>
    <n v="331958872"/>
    <s v="BC794870"/>
    <s v="Conforme"/>
    <x v="5"/>
    <m/>
    <m/>
    <x v="5"/>
    <s v="2025/352"/>
    <x v="97"/>
    <s v="Zamora, Spain"/>
    <s v="Calderero"/>
    <d v="2025-06-23T00:00:00"/>
    <d v="2025-08-29T00:00:00"/>
    <m/>
    <m/>
    <m/>
    <m/>
    <s v="L"/>
    <s v="M"/>
    <m/>
    <m/>
    <m/>
    <x v="1"/>
    <m/>
    <m/>
    <m/>
  </r>
  <r>
    <s v="E1389"/>
    <s v="JHONATAN ALEXIS VELEZ MACHADO"/>
    <s v="34670307290"/>
    <m/>
    <m/>
    <m/>
    <s v="Conforme"/>
    <x v="5"/>
    <m/>
    <m/>
    <x v="6"/>
    <s v="2025/283"/>
    <x v="215"/>
    <s v="Álava"/>
    <s v="Frigorista"/>
    <d v="2025-05-07T00:00:00"/>
    <d v="2025-06-13T00:00:00"/>
    <m/>
    <m/>
    <m/>
    <m/>
    <s v="L"/>
    <n v="32"/>
    <m/>
    <m/>
    <m/>
    <x v="1"/>
    <m/>
    <m/>
    <m/>
  </r>
  <r>
    <s v=""/>
    <s v="JHONATAN CIFUENTES SANCHEZ"/>
    <s v="34661674849"/>
    <n v="12175777686"/>
    <n v="325610541"/>
    <s v="AT468836"/>
    <s v="Conforme"/>
    <x v="3"/>
    <d v="2025-04-14T00:00:00"/>
    <d v="2025-06-20T00:00:00"/>
    <x v="6"/>
    <s v="2024/076"/>
    <x v="113"/>
    <s v="Taller"/>
    <s v="Soldador"/>
    <d v="2024-03-25T00:00:00"/>
    <d v="2024-07-06T00:00:00"/>
    <d v="2025-06-20T00:00:00"/>
    <m/>
    <m/>
    <m/>
    <m/>
    <m/>
    <m/>
    <m/>
    <m/>
    <x v="1"/>
    <m/>
    <m/>
    <m/>
  </r>
  <r>
    <s v="E1526"/>
    <s v="JHONATAN DANIEL OSPINA OJEDA"/>
    <s v="34 627 88 68 92"/>
    <m/>
    <m/>
    <m/>
    <s v="Conforme"/>
    <x v="3"/>
    <m/>
    <m/>
    <x v="0"/>
    <s v="2025/029"/>
    <x v="129"/>
    <s v="Tarragona"/>
    <s v="Electromecanico"/>
    <d v="2025-03-18T00:00:00"/>
    <m/>
    <d v="2025-05-13T00:00:00"/>
    <m/>
    <m/>
    <m/>
    <m/>
    <m/>
    <m/>
    <m/>
    <m/>
    <x v="1"/>
    <s v="CLIENTE DISPENSO"/>
    <m/>
    <s v="ES8221000765-870200553267"/>
  </r>
  <r>
    <s v="E0816"/>
    <s v="JHONATAN DAVID SARRIA ORTIZ"/>
    <s v="0"/>
    <m/>
    <m/>
    <m/>
    <s v="Anulado"/>
    <x v="5"/>
    <m/>
    <m/>
    <x v="6"/>
    <m/>
    <x v="14"/>
    <m/>
    <m/>
    <d v="2023-11-13T00:00:00"/>
    <d v="2024-01-14T00:00:00"/>
    <m/>
    <m/>
    <m/>
    <m/>
    <m/>
    <m/>
    <m/>
    <m/>
    <m/>
    <x v="1"/>
    <m/>
    <m/>
    <m/>
  </r>
  <r>
    <s v="E0817"/>
    <s v="JHONATAN JADIR SOLANO HERNANDEZ"/>
    <s v="573108832632"/>
    <m/>
    <m/>
    <m/>
    <s v="Anulado"/>
    <x v="5"/>
    <m/>
    <m/>
    <x v="6"/>
    <s v="2024/256"/>
    <x v="14"/>
    <s v="Navarre"/>
    <s v="Tubero"/>
    <d v="2024-07-31T00:00:00"/>
    <d v="2024-08-31T00:00:00"/>
    <m/>
    <m/>
    <m/>
    <m/>
    <m/>
    <m/>
    <m/>
    <m/>
    <m/>
    <x v="1"/>
    <s v="DESISTIU"/>
    <m/>
    <m/>
  </r>
  <r>
    <s v="E0817"/>
    <s v="JHONATAN JADIR SOLANO HERNANDEZ"/>
    <s v="573108832632"/>
    <m/>
    <m/>
    <m/>
    <s v="Anulado"/>
    <x v="3"/>
    <m/>
    <m/>
    <x v="5"/>
    <s v="2024/236"/>
    <x v="162"/>
    <s v="Barcelona"/>
    <s v="Tubero"/>
    <d v="2024-07-18T00:00:00"/>
    <d v="2024-08-30T00:00:00"/>
    <d v="2024-07-29T00:00:00"/>
    <m/>
    <m/>
    <m/>
    <m/>
    <m/>
    <m/>
    <m/>
    <m/>
    <x v="1"/>
    <m/>
    <m/>
    <m/>
  </r>
  <r>
    <s v="E0817"/>
    <s v="JHONATAN JADIR SOLANO HERNANDEZ"/>
    <s v="573108832632"/>
    <m/>
    <m/>
    <m/>
    <s v="Anulado"/>
    <x v="3"/>
    <m/>
    <m/>
    <x v="6"/>
    <s v="2024/276"/>
    <x v="121"/>
    <s v="Madrid"/>
    <s v="Tubero"/>
    <d v="2024-08-05T00:00:00"/>
    <d v="2024-10-31T00:00:00"/>
    <d v="2024-08-07T00:00:00"/>
    <m/>
    <m/>
    <m/>
    <m/>
    <m/>
    <m/>
    <m/>
    <m/>
    <x v="1"/>
    <m/>
    <s v="ABANDONOU O TRABALHO"/>
    <m/>
  </r>
  <r>
    <s v="E1527"/>
    <s v="JHONATAN MIGUEL ARIZA HERRERA"/>
    <s v="+48 727 524 052"/>
    <m/>
    <n v="332791262"/>
    <s v="BD088447"/>
    <s v="Conforme"/>
    <x v="5"/>
    <m/>
    <m/>
    <x v="2"/>
    <s v="2025/444"/>
    <x v="3"/>
    <s v="Puertollano"/>
    <s v="Montador"/>
    <d v="2025-08-18T00:00:00"/>
    <d v="2025-12-31T00:00:00"/>
    <m/>
    <m/>
    <m/>
    <m/>
    <s v="XL"/>
    <n v="36"/>
    <m/>
    <s v="NO"/>
    <m/>
    <x v="1"/>
    <s v="pedido suspendido"/>
    <m/>
    <m/>
  </r>
  <r>
    <s v="E1527"/>
    <s v="JHONATAN MIGUEL ARIZA HERRERA"/>
    <s v="48 727 524 052"/>
    <m/>
    <m/>
    <m/>
    <s v="Conforme"/>
    <x v="3"/>
    <m/>
    <m/>
    <x v="0"/>
    <s v="2025/078"/>
    <x v="273"/>
    <s v="Cantabria"/>
    <s v="Calderero"/>
    <d v="2025-05-22T00:00:00"/>
    <m/>
    <d v="2025-07-30T00:00:00"/>
    <m/>
    <m/>
    <m/>
    <m/>
    <m/>
    <m/>
    <m/>
    <m/>
    <x v="1"/>
    <m/>
    <m/>
    <s v="ES46 6893 0001 7700 0029 4340"/>
  </r>
  <r>
    <s v="E1527"/>
    <s v="JHONATAN MIGUEL ARIZA HERRERA"/>
    <s v="+48 727 524 052"/>
    <m/>
    <n v="332791262"/>
    <m/>
    <s v="Conforme"/>
    <x v="5"/>
    <m/>
    <m/>
    <x v="5"/>
    <s v="2025/405"/>
    <x v="14"/>
    <m/>
    <s v="Montador"/>
    <d v="2025-07-30T00:00:00"/>
    <d v="2025-08-31T00:00:00"/>
    <m/>
    <m/>
    <m/>
    <m/>
    <s v="XL"/>
    <n v="36"/>
    <m/>
    <m/>
    <m/>
    <x v="1"/>
    <s v="desistiu"/>
    <m/>
    <m/>
  </r>
  <r>
    <s v="E0808"/>
    <s v="JHONATHAN ALEXIS VALDERRAMA BLANCO"/>
    <s v="34610403293"/>
    <n v="12173983934"/>
    <n v="323596118"/>
    <m/>
    <s v="Conforme"/>
    <x v="3"/>
    <d v="2024-01-09T00:00:00"/>
    <m/>
    <x v="6"/>
    <s v="2024/042"/>
    <x v="215"/>
    <s v="Vitoria-Gasteiz"/>
    <s v="Tubero"/>
    <d v="2024-02-19T00:00:00"/>
    <d v="2024-06-07T00:00:00"/>
    <m/>
    <m/>
    <m/>
    <s v="Bueno"/>
    <m/>
    <m/>
    <m/>
    <m/>
    <m/>
    <x v="1"/>
    <m/>
    <m/>
    <m/>
  </r>
  <r>
    <s v="E0808"/>
    <s v="JHONATHAN ALEXIS VALDERRAMA BLANCO"/>
    <s v="34610403293"/>
    <n v="12173983934"/>
    <n v="323596118"/>
    <m/>
    <s v="Conforme"/>
    <x v="3"/>
    <m/>
    <m/>
    <x v="6"/>
    <m/>
    <x v="281"/>
    <m/>
    <m/>
    <m/>
    <m/>
    <m/>
    <m/>
    <m/>
    <m/>
    <m/>
    <m/>
    <m/>
    <m/>
    <m/>
    <x v="1"/>
    <m/>
    <m/>
    <m/>
  </r>
  <r>
    <s v="E0808"/>
    <s v="JHONATHAN ALEXIS VALDERRAMA BLANCO"/>
    <s v="34610403293"/>
    <n v="12173983934"/>
    <n v="323596118"/>
    <m/>
    <s v="Anulado"/>
    <x v="5"/>
    <d v="2024-01-09T00:00:00"/>
    <m/>
    <x v="6"/>
    <s v="2024/171"/>
    <x v="174"/>
    <s v="Province of Girona"/>
    <s v="Tubero"/>
    <d v="2024-06-19T00:00:00"/>
    <d v="2024-07-31T00:00:00"/>
    <m/>
    <m/>
    <m/>
    <m/>
    <m/>
    <m/>
    <m/>
    <m/>
    <m/>
    <x v="1"/>
    <m/>
    <m/>
    <m/>
  </r>
  <r>
    <s v="E0808"/>
    <s v="JHONATHAN ALEXIS VALDERRAMA BLANCO"/>
    <s v="34610403293"/>
    <n v="12173983934"/>
    <n v="323596118"/>
    <m/>
    <s v="Conforme"/>
    <x v="5"/>
    <m/>
    <m/>
    <x v="5"/>
    <s v="2024/203"/>
    <x v="117"/>
    <s v="Girona"/>
    <s v="Tubero"/>
    <d v="2024-07-01T00:00:00"/>
    <m/>
    <m/>
    <m/>
    <m/>
    <m/>
    <m/>
    <m/>
    <m/>
    <m/>
    <m/>
    <x v="1"/>
    <m/>
    <s v="Segundo informações de Mateus o trabalhador reprovou no teste. Considerando tal fato, a solicitação de alta perante Kotrik Rosas foi cancelada conforme e-mail comprovativo. Trabalhador continuou de alta na Kotrik Industrial."/>
    <m/>
  </r>
  <r>
    <s v="E0808"/>
    <s v="JHONATHAN ALEXIS VALDERRAMA BLANCO"/>
    <s v="34610403293"/>
    <n v="12173983934"/>
    <n v="323596118"/>
    <m/>
    <s v="Conforme"/>
    <x v="3"/>
    <m/>
    <m/>
    <x v="6"/>
    <s v="2024/011"/>
    <x v="3"/>
    <m/>
    <m/>
    <d v="2024-01-22T00:00:00"/>
    <d v="2024-07-02T00:00:00"/>
    <m/>
    <m/>
    <m/>
    <m/>
    <m/>
    <m/>
    <m/>
    <m/>
    <m/>
    <x v="1"/>
    <m/>
    <m/>
    <m/>
  </r>
  <r>
    <s v="E0808"/>
    <s v="JHONATHAN ALEXIS VALDERRAMA BLANCO"/>
    <s v="34610403293"/>
    <n v="12173983934"/>
    <n v="323596118"/>
    <m/>
    <s v="Conforme"/>
    <x v="3"/>
    <m/>
    <m/>
    <x v="6"/>
    <m/>
    <x v="4"/>
    <m/>
    <m/>
    <d v="2024-01-16T00:00:00"/>
    <m/>
    <m/>
    <m/>
    <m/>
    <m/>
    <m/>
    <m/>
    <m/>
    <m/>
    <m/>
    <x v="1"/>
    <m/>
    <m/>
    <m/>
  </r>
  <r>
    <s v="E0808"/>
    <s v="JHONATHAN ALEXIS VALDERRAMA BLANCO"/>
    <s v="34664349949"/>
    <n v="12173983934"/>
    <n v="323596118"/>
    <m/>
    <s v="Conforme"/>
    <x v="3"/>
    <m/>
    <m/>
    <x v="6"/>
    <m/>
    <x v="255"/>
    <m/>
    <m/>
    <m/>
    <m/>
    <m/>
    <m/>
    <m/>
    <m/>
    <m/>
    <m/>
    <m/>
    <m/>
    <m/>
    <x v="1"/>
    <m/>
    <m/>
    <m/>
  </r>
  <r>
    <s v="E0808"/>
    <s v="JHONATHAN ALEXIS VALDERRAMA BLANCO"/>
    <s v="34664349949"/>
    <m/>
    <m/>
    <m/>
    <s v="Conforme"/>
    <x v="3"/>
    <m/>
    <m/>
    <x v="6"/>
    <m/>
    <x v="214"/>
    <m/>
    <m/>
    <d v="2023-11-12T00:00:00"/>
    <d v="2024-01-14T00:00:00"/>
    <m/>
    <m/>
    <m/>
    <m/>
    <m/>
    <m/>
    <m/>
    <m/>
    <m/>
    <x v="1"/>
    <m/>
    <m/>
    <m/>
  </r>
  <r>
    <s v="E0808"/>
    <s v="JHONATHAN ALEXIS VALDERRAMA BLANCO"/>
    <s v="34610403293"/>
    <n v="12173983934"/>
    <n v="323596118"/>
    <m/>
    <s v="Conforme"/>
    <x v="3"/>
    <d v="2024-01-09T00:00:00"/>
    <m/>
    <x v="6"/>
    <s v="2024/200"/>
    <x v="144"/>
    <s v="Badajoz"/>
    <s v="Tubero"/>
    <d v="2024-07-08T00:00:00"/>
    <d v="2024-07-20T00:00:00"/>
    <d v="2024-07-26T00:00:00"/>
    <m/>
    <m/>
    <m/>
    <m/>
    <m/>
    <m/>
    <m/>
    <m/>
    <x v="1"/>
    <m/>
    <m/>
    <m/>
  </r>
  <r>
    <s v="E0808"/>
    <s v="JHONATHAN ALEXIS VALDERRAMA BLANCO"/>
    <s v="34610403293"/>
    <n v="12173983934"/>
    <n v="323596118"/>
    <m/>
    <s v="Conforme"/>
    <x v="3"/>
    <d v="2024-01-09T00:00:00"/>
    <d v="2024-10-12T00:00:00"/>
    <x v="6"/>
    <s v="2024/270"/>
    <x v="13"/>
    <s v="Ravenna"/>
    <s v="Tubero"/>
    <d v="2024-08-05T00:00:00"/>
    <m/>
    <d v="2024-10-12T00:00:00"/>
    <m/>
    <m/>
    <m/>
    <m/>
    <m/>
    <m/>
    <m/>
    <m/>
    <x v="1"/>
    <m/>
    <s v="cliente o dispensou por problemas com alcool."/>
    <m/>
  </r>
  <r>
    <s v="E0524"/>
    <s v="JHONATHAN ENRIQUE QUINTANA FONTALVO"/>
    <s v="+34 617 65 54 97"/>
    <n v="12179178326"/>
    <n v="330255924"/>
    <s v="AV834499"/>
    <s v="Conforme"/>
    <x v="3"/>
    <d v="2025-04-23T00:00:00"/>
    <d v="2025-10-26T00:00:00"/>
    <x v="0"/>
    <s v="2024/355"/>
    <x v="101"/>
    <s v="Vitoria-Gasteiz"/>
    <s v="Tubero"/>
    <d v="2024-10-15T00:00:00"/>
    <d v="2024-12-20T00:00:00"/>
    <d v="2025-10-26T00:00:00"/>
    <m/>
    <m/>
    <m/>
    <s v="L"/>
    <s v="L"/>
    <m/>
    <m/>
    <m/>
    <x v="1"/>
    <s v="fim de obra"/>
    <m/>
    <s v="ES41 0182 0702 3702 0164 4738"/>
  </r>
  <r>
    <s v="E0524"/>
    <s v="JHONATHAN ENRIQUE QUINTANA FONTALVO"/>
    <s v="573013889373"/>
    <m/>
    <n v="330255924"/>
    <m/>
    <s v="Conforme"/>
    <x v="3"/>
    <d v="2024-10-02T00:00:00"/>
    <d v="2024-10-04T00:00:00"/>
    <x v="5"/>
    <s v="2024/345"/>
    <x v="192"/>
    <s v="Province of Badajoz"/>
    <s v="Tubero"/>
    <d v="2024-10-02T00:00:00"/>
    <d v="2024-12-20T00:00:00"/>
    <d v="2024-10-04T00:00:00"/>
    <m/>
    <m/>
    <m/>
    <s v="L"/>
    <s v="L"/>
    <m/>
    <m/>
    <m/>
    <x v="1"/>
    <m/>
    <m/>
    <m/>
  </r>
  <r>
    <s v="E0789"/>
    <s v="JHONN JAIRO NAVARRO BANDERA"/>
    <s v="34666521934"/>
    <n v="12174535037"/>
    <n v="324307705"/>
    <m/>
    <s v="Conforme"/>
    <x v="3"/>
    <m/>
    <m/>
    <x v="6"/>
    <s v="2024/042"/>
    <x v="215"/>
    <s v="Vitoria-Gasteiz"/>
    <s v="Soldador"/>
    <d v="2024-02-19T00:00:00"/>
    <d v="2024-05-17T00:00:00"/>
    <m/>
    <m/>
    <m/>
    <s v="Bueno"/>
    <m/>
    <m/>
    <m/>
    <m/>
    <m/>
    <x v="1"/>
    <m/>
    <m/>
    <m/>
  </r>
  <r>
    <s v="E0789"/>
    <s v="JHONN JAIRO NAVARRO BANDERA"/>
    <s v="34666521934"/>
    <n v="12174535037"/>
    <n v="324307705"/>
    <m/>
    <s v="Conforme"/>
    <x v="3"/>
    <d v="2024-11-12T00:00:00"/>
    <m/>
    <x v="5"/>
    <s v="2024/431"/>
    <x v="222"/>
    <s v="Barcelona"/>
    <s v="Soldador"/>
    <d v="2024-11-12T00:00:00"/>
    <d v="2024-12-12T00:00:00"/>
    <d v="2025-01-28T00:00:00"/>
    <m/>
    <m/>
    <m/>
    <m/>
    <m/>
    <m/>
    <m/>
    <m/>
    <x v="1"/>
    <s v="fim de obra"/>
    <m/>
    <m/>
  </r>
  <r>
    <s v="E0789"/>
    <s v="JHONN JAIRO NAVARRO BANDERA"/>
    <s v="34666521934"/>
    <n v="12174535037"/>
    <n v="324307705"/>
    <m/>
    <s v="Conforme"/>
    <x v="3"/>
    <d v="2024-06-12T00:00:00"/>
    <d v="2024-07-19T00:00:00"/>
    <x v="5"/>
    <s v="2024/157"/>
    <x v="154"/>
    <s v="A Coruña"/>
    <s v="Soldador"/>
    <d v="2024-06-04T00:00:00"/>
    <d v="2024-07-05T00:00:00"/>
    <d v="2024-07-19T00:00:00"/>
    <m/>
    <m/>
    <m/>
    <m/>
    <m/>
    <m/>
    <m/>
    <m/>
    <x v="1"/>
    <m/>
    <m/>
    <m/>
  </r>
  <r>
    <s v="E0789"/>
    <s v="JHONN JAIRO NAVARRO BANDERA"/>
    <s v="34666521934"/>
    <m/>
    <m/>
    <m/>
    <s v="Pendiente"/>
    <x v="3"/>
    <m/>
    <m/>
    <x v="6"/>
    <s v="2024/363"/>
    <x v="144"/>
    <s v="Sevilla"/>
    <s v="Soldador"/>
    <d v="2024-10-14T00:00:00"/>
    <d v="2024-11-14T00:00:00"/>
    <d v="2024-10-31T00:00:00"/>
    <m/>
    <m/>
    <m/>
    <m/>
    <m/>
    <m/>
    <m/>
    <m/>
    <x v="1"/>
    <m/>
    <m/>
    <m/>
  </r>
  <r>
    <s v="E0789"/>
    <s v="JHONN JAIRO NAVARRO BANDERA"/>
    <s v="34666521934"/>
    <n v="12174535037"/>
    <n v="324307705"/>
    <m/>
    <s v="Conforme"/>
    <x v="3"/>
    <d v="2024-07-31T00:00:00"/>
    <d v="2024-08-24T00:00:00"/>
    <x v="6"/>
    <s v="2024/256"/>
    <x v="14"/>
    <s v="Navarre"/>
    <s v="Soldador"/>
    <d v="2024-07-31T00:00:00"/>
    <d v="2024-08-31T00:00:00"/>
    <d v="2024-08-24T00:00:00"/>
    <m/>
    <m/>
    <m/>
    <m/>
    <m/>
    <m/>
    <m/>
    <m/>
    <x v="1"/>
    <m/>
    <m/>
    <m/>
  </r>
  <r>
    <s v="E0789"/>
    <s v="JHONN JAIRO NAVARRO BANDERA"/>
    <s v="34666521934"/>
    <n v="12174535037"/>
    <n v="324307705"/>
    <m/>
    <s v="Conforme"/>
    <x v="3"/>
    <d v="2024-08-27T00:00:00"/>
    <d v="2024-10-04T00:00:00"/>
    <x v="5"/>
    <s v="2024/268"/>
    <x v="222"/>
    <s v="Barcelona"/>
    <s v="Soldador"/>
    <d v="2024-08-27T00:00:00"/>
    <d v="2024-09-27T00:00:00"/>
    <d v="2024-10-04T00:00:00"/>
    <m/>
    <m/>
    <m/>
    <m/>
    <m/>
    <m/>
    <m/>
    <m/>
    <x v="1"/>
    <m/>
    <m/>
    <m/>
  </r>
  <r>
    <s v="E1956"/>
    <s v="JHONNATAN DE JESUS JIMENEZ SANCHEZ"/>
    <s v="+376 398 814"/>
    <m/>
    <m/>
    <s v="AS524249"/>
    <s v="Conforme"/>
    <x v="1"/>
    <m/>
    <m/>
    <x v="0"/>
    <s v="2025/586"/>
    <x v="10"/>
    <s v="Gran Canaria"/>
    <s v="Soldador "/>
    <d v="2025-10-22T00:00:00"/>
    <d v="2025-11-21T00:00:00"/>
    <m/>
    <m/>
    <m/>
    <m/>
    <s v="XL"/>
    <n v="36"/>
    <m/>
    <s v="NO"/>
    <m/>
    <x v="1"/>
    <m/>
    <s v="Desistió."/>
    <m/>
  </r>
  <r>
    <s v="E0127"/>
    <s v="JHONNY ALEXANDER CALLE HERNANDEZ"/>
    <s v="573166454082"/>
    <n v="12175729356"/>
    <n v="325523452"/>
    <m/>
    <s v="Anulado"/>
    <x v="5"/>
    <d v="2024-04-13T00:00:00"/>
    <m/>
    <x v="6"/>
    <s v="2024/187"/>
    <x v="308"/>
    <s v="Valladolid"/>
    <s v="Soldador"/>
    <d v="2024-06-26T00:00:00"/>
    <m/>
    <m/>
    <m/>
    <m/>
    <m/>
    <m/>
    <m/>
    <m/>
    <m/>
    <m/>
    <x v="1"/>
    <m/>
    <m/>
    <m/>
  </r>
  <r>
    <s v="E0127"/>
    <s v="JHONNY ALEXANDER CALLE HERNANDEZ"/>
    <s v="573166454082"/>
    <n v="12175729356"/>
    <n v="325523452"/>
    <s v="AS901198"/>
    <s v="Conforme"/>
    <x v="3"/>
    <d v="2024-04-13T00:00:00"/>
    <m/>
    <x v="6"/>
    <s v="2024/044"/>
    <x v="133"/>
    <s v="Belgium"/>
    <s v="Soldador"/>
    <d v="2024-03-15T00:00:00"/>
    <d v="2024-06-11T00:00:00"/>
    <m/>
    <m/>
    <m/>
    <m/>
    <m/>
    <m/>
    <s v="Alquiler de coche"/>
    <m/>
    <s v="A cta Empresa"/>
    <x v="1"/>
    <m/>
    <m/>
    <m/>
  </r>
  <r>
    <s v="E0127"/>
    <s v="JHONNY ALEXANDER CALLE HERNANDEZ"/>
    <s v="573166454082"/>
    <n v="12175729356"/>
    <n v="325523452"/>
    <s v="AS901198"/>
    <s v="Conforme"/>
    <x v="3"/>
    <d v="2025-03-21T00:00:00"/>
    <d v="2025-07-31T00:00:00"/>
    <x v="6"/>
    <s v="2024/174"/>
    <x v="136"/>
    <s v="Centelles"/>
    <s v="Soldador"/>
    <d v="2024-06-17T00:00:00"/>
    <d v="2024-06-21T00:00:00"/>
    <d v="2025-07-31T00:00:00"/>
    <m/>
    <m/>
    <m/>
    <m/>
    <m/>
    <m/>
    <m/>
    <m/>
    <x v="1"/>
    <s v="Solicitou a carta"/>
    <m/>
    <m/>
  </r>
  <r>
    <s v="E0381"/>
    <s v="JHONNY ESTID QUIJANO TREJO"/>
    <s v="573136953908"/>
    <n v="12179044831"/>
    <n v="330173480"/>
    <s v="BE842267"/>
    <s v="Pendiente"/>
    <x v="3"/>
    <m/>
    <m/>
    <x v="6"/>
    <s v="2024/460"/>
    <x v="218"/>
    <s v="Biscay"/>
    <s v="Calderero"/>
    <d v="2024-12-02T00:00:00"/>
    <d v="2025-01-31T00:00:00"/>
    <d v="2025-01-24T00:00:00"/>
    <m/>
    <m/>
    <m/>
    <s v="L"/>
    <n v="34"/>
    <m/>
    <m/>
    <m/>
    <x v="1"/>
    <s v="fim de obra"/>
    <m/>
    <m/>
  </r>
  <r>
    <s v="E0381"/>
    <s v="JHONNY ESTID QUIJANO TREJO"/>
    <s v="573136953908"/>
    <n v="12179044831"/>
    <n v="330173480"/>
    <s v="BE842267"/>
    <s v="Conforme"/>
    <x v="3"/>
    <d v="2025-04-14T00:00:00"/>
    <d v="2025-09-16T00:00:00"/>
    <x v="6"/>
    <s v="2025/079"/>
    <x v="7"/>
    <s v="Granada"/>
    <s v="Calderero "/>
    <d v="2025-01-29T00:00:00"/>
    <d v="2025-02-28T00:00:00"/>
    <d v="2025-09-16T00:00:00"/>
    <m/>
    <m/>
    <m/>
    <s v="L"/>
    <n v="34"/>
    <m/>
    <m/>
    <m/>
    <x v="1"/>
    <m/>
    <m/>
    <m/>
  </r>
  <r>
    <s v="E0352"/>
    <s v="JHONNY GERARDO CALDAS VILLANUEVA"/>
    <s v="51954712460"/>
    <n v="12179771024"/>
    <n v="331100380"/>
    <n v="124109084"/>
    <s v="Conforme"/>
    <x v="3"/>
    <d v="2025-04-22T00:00:00"/>
    <d v="2025-11-15T00:00:00"/>
    <x v="6"/>
    <s v="2025/044"/>
    <x v="93"/>
    <s v="Valencia"/>
    <s v="Soldador"/>
    <d v="2025-01-24T00:00:00"/>
    <d v="2025-02-21T00:00:00"/>
    <d v="2025-11-15T00:00:00"/>
    <m/>
    <m/>
    <m/>
    <s v="L"/>
    <s v="L"/>
    <m/>
    <m/>
    <m/>
    <x v="1"/>
    <m/>
    <m/>
    <m/>
  </r>
  <r>
    <s v="E1685"/>
    <s v="JHONNY RAFAEL LOPEZ FIGUEROA"/>
    <s v="+34 633 31 20 48"/>
    <m/>
    <m/>
    <s v="AZ347478"/>
    <s v="Conforme"/>
    <x v="3"/>
    <m/>
    <m/>
    <x v="2"/>
    <s v="2025/397"/>
    <x v="40"/>
    <s v="Jaén, Spain"/>
    <s v="Mecanico"/>
    <d v="2025-07-30T00:00:00"/>
    <d v="2025-08-30T00:00:00"/>
    <d v="2025-08-22T00:00:00"/>
    <m/>
    <m/>
    <m/>
    <s v="L"/>
    <n v="36"/>
    <m/>
    <s v="NO"/>
    <m/>
    <x v="1"/>
    <m/>
    <m/>
    <m/>
  </r>
  <r>
    <s v="E1685"/>
    <s v="JHONNY RAFAEL LOPEZ FIGUEROA"/>
    <s v="+34 633 31 20 48"/>
    <m/>
    <m/>
    <s v="AZ347478"/>
    <s v="Conforme"/>
    <x v="1"/>
    <m/>
    <m/>
    <x v="1"/>
    <s v="2025/625"/>
    <x v="144"/>
    <s v="Badajoz"/>
    <s v="Mecánico/Montador"/>
    <d v="2025-10-27T00:00:00"/>
    <d v="2025-11-24T00:00:00"/>
    <d v="2025-11-23T00:00:00"/>
    <m/>
    <m/>
    <m/>
    <s v="L"/>
    <n v="36"/>
    <m/>
    <s v="NO"/>
    <m/>
    <x v="1"/>
    <m/>
    <m/>
    <m/>
  </r>
  <r>
    <s v="E1685"/>
    <s v="JHONNY RAFAEL LOPEZ FIGUEROA"/>
    <s v="+34 633 31 20 48"/>
    <m/>
    <m/>
    <s v="AZ347478"/>
    <s v="Conforme"/>
    <x v="3"/>
    <m/>
    <m/>
    <x v="6"/>
    <s v="2025/491"/>
    <x v="65"/>
    <s v="Barcelona"/>
    <s v="Mecanico"/>
    <d v="2025-10-08T00:00:00"/>
    <d v="2025-10-23T00:00:00"/>
    <d v="2025-10-24T00:00:00"/>
    <m/>
    <m/>
    <m/>
    <s v="L"/>
    <n v="36"/>
    <m/>
    <s v="NO"/>
    <m/>
    <x v="1"/>
    <m/>
    <m/>
    <m/>
  </r>
  <r>
    <s v="E1065"/>
    <s v="JHONS WILFREDO RAMIREZ VIERA"/>
    <s v="51 910 819 272"/>
    <m/>
    <m/>
    <n v="123832799"/>
    <s v="Conforme"/>
    <x v="1"/>
    <m/>
    <m/>
    <x v="0"/>
    <s v="2025/061"/>
    <x v="37"/>
    <s v="Castellón de la Plana"/>
    <s v="Montador"/>
    <d v="2025-04-24T00:00:00"/>
    <m/>
    <d v="2025-12-12T00:00:00"/>
    <m/>
    <m/>
    <m/>
    <s v="M"/>
    <s v="S"/>
    <m/>
    <s v="NO"/>
    <m/>
    <x v="1"/>
    <m/>
    <s v="abandono de trabajo"/>
    <s v="ES3401820581190201598737"/>
  </r>
  <r>
    <s v="E1065"/>
    <s v="JHONS WILFREDO RAMIREZ VIERA"/>
    <s v="51910819272"/>
    <m/>
    <m/>
    <m/>
    <s v="Conforme"/>
    <x v="3"/>
    <m/>
    <m/>
    <x v="6"/>
    <s v="2025/124"/>
    <x v="147"/>
    <s v="Cantabria"/>
    <s v="Calderero "/>
    <d v="2025-02-12T00:00:00"/>
    <d v="2025-03-28T00:00:00"/>
    <d v="2025-03-14T00:00:00"/>
    <m/>
    <m/>
    <m/>
    <s v="M"/>
    <s v="M"/>
    <m/>
    <m/>
    <m/>
    <x v="1"/>
    <m/>
    <m/>
    <m/>
  </r>
  <r>
    <s v="E1065"/>
    <s v="JHONS WILFREDO RAMIREZ VIERA"/>
    <s v="51910819272"/>
    <m/>
    <m/>
    <m/>
    <s v="Conforme"/>
    <x v="3"/>
    <m/>
    <m/>
    <x v="5"/>
    <s v="2025/217"/>
    <x v="42"/>
    <s v="Huesca"/>
    <s v="Tubero"/>
    <d v="2025-03-19T00:00:00"/>
    <d v="2025-05-06T00:00:00"/>
    <d v="2025-04-16T00:00:00"/>
    <m/>
    <m/>
    <m/>
    <s v="M"/>
    <s v="S"/>
    <m/>
    <m/>
    <m/>
    <x v="1"/>
    <m/>
    <m/>
    <m/>
  </r>
  <r>
    <s v="E0216"/>
    <s v="JHONSON MARLON DUTRA"/>
    <s v="351962564278"/>
    <n v="12077209073"/>
    <n v="298291045"/>
    <s v="FX379988"/>
    <s v="Conforme"/>
    <x v="3"/>
    <d v="2025-05-05T00:00:00"/>
    <d v="2025-06-21T00:00:00"/>
    <x v="5"/>
    <s v="2025/280"/>
    <x v="122"/>
    <s v="Antwerp"/>
    <s v="Calderero"/>
    <d v="2025-05-05T00:00:00"/>
    <d v="2025-05-30T00:00:00"/>
    <d v="2025-06-21T00:00:00"/>
    <m/>
    <m/>
    <m/>
    <s v="M"/>
    <n v="44"/>
    <m/>
    <m/>
    <m/>
    <x v="1"/>
    <m/>
    <m/>
    <m/>
  </r>
  <r>
    <s v="E1079"/>
    <s v="JHONY WATSON SIANCAS MORALES"/>
    <s v="51988701219"/>
    <m/>
    <m/>
    <m/>
    <s v="Conforme"/>
    <x v="3"/>
    <m/>
    <m/>
    <x v="6"/>
    <s v="2025/282"/>
    <x v="238"/>
    <s v="Sevilla"/>
    <s v="Calderero "/>
    <d v="2025-05-07T00:00:00"/>
    <d v="2025-09-30T00:00:00"/>
    <d v="2025-05-17T00:00:00"/>
    <m/>
    <m/>
    <m/>
    <m/>
    <m/>
    <m/>
    <m/>
    <m/>
    <x v="1"/>
    <s v="Solicitou a carta, mas abandonou dia 17/05"/>
    <m/>
    <m/>
  </r>
  <r>
    <s v="E1079"/>
    <s v="JHONY WATSON SIANCAS MORALES"/>
    <s v="51988701219"/>
    <m/>
    <m/>
    <n v="124412364"/>
    <s v="Conforme"/>
    <x v="3"/>
    <m/>
    <m/>
    <x v="6"/>
    <s v="2025/237"/>
    <x v="147"/>
    <s v="Asturias"/>
    <s v="Calderero "/>
    <d v="2025-04-01T00:00:00"/>
    <d v="2025-05-06T00:00:00"/>
    <d v="2025-05-03T00:00:00"/>
    <m/>
    <m/>
    <m/>
    <s v="M"/>
    <s v="M"/>
    <m/>
    <m/>
    <m/>
    <x v="1"/>
    <m/>
    <m/>
    <m/>
  </r>
  <r>
    <s v="E1852"/>
    <s v="JHORMAN STEVEN PINTO QUITORA"/>
    <s v="+57 313 4529618"/>
    <m/>
    <n v="337359520"/>
    <s v="BD350783"/>
    <s v="Conforme"/>
    <x v="1"/>
    <s v="erro niss"/>
    <m/>
    <x v="2"/>
    <s v="2025/510"/>
    <x v="149"/>
    <s v="Palencia"/>
    <s v="Soldador"/>
    <d v="2025-09-29T00:00:00"/>
    <d v="2026-01-02T00:00:00"/>
    <d v="2025-12-20T00:00:00"/>
    <m/>
    <m/>
    <m/>
    <s v="XL"/>
    <n v="36"/>
    <m/>
    <s v="NO"/>
    <m/>
    <x v="1"/>
    <s v="finalizacion de la obra"/>
    <m/>
    <m/>
  </r>
  <r>
    <s v="E0881"/>
    <s v="JHOSEPH LEANDRO MAYOR PIEDRAHITA"/>
    <s v="34641757631"/>
    <n v="12178025558"/>
    <n v="328298484"/>
    <m/>
    <s v="Anulado"/>
    <x v="5"/>
    <m/>
    <m/>
    <x v="6"/>
    <s v="2024/227"/>
    <x v="251"/>
    <s v="Biscay"/>
    <s v="Mecanico"/>
    <d v="2024-07-22T00:00:00"/>
    <d v="2024-08-18T00:00:00"/>
    <m/>
    <m/>
    <m/>
    <m/>
    <m/>
    <m/>
    <m/>
    <m/>
    <m/>
    <x v="1"/>
    <m/>
    <s v="pedido cancelado"/>
    <m/>
  </r>
  <r>
    <s v="E0881"/>
    <s v="JHOSEPH LEANDRO MAYOR PIEDRAHITA"/>
    <s v="34641757631"/>
    <n v="12178025558"/>
    <n v="328298484"/>
    <m/>
    <s v="Conforme"/>
    <x v="3"/>
    <d v="2024-08-19T00:00:00"/>
    <d v="2024-12-11T00:00:00"/>
    <x v="6"/>
    <s v="2024/293"/>
    <x v="182"/>
    <s v="Zaragoza"/>
    <s v="Mecanico"/>
    <d v="2024-08-19T00:00:00"/>
    <d v="2024-08-30T00:00:00"/>
    <d v="2024-12-11T00:00:00"/>
    <m/>
    <m/>
    <m/>
    <m/>
    <m/>
    <m/>
    <m/>
    <m/>
    <x v="1"/>
    <m/>
    <s v="abandono de trabajo"/>
    <m/>
  </r>
  <r>
    <s v="E0123"/>
    <s v="JIM PAUL CHUNGA LUJAN"/>
    <s v="34692350611"/>
    <m/>
    <m/>
    <n v="124769503"/>
    <s v="Conforme"/>
    <x v="3"/>
    <m/>
    <m/>
    <x v="6"/>
    <s v="2025/056"/>
    <x v="167"/>
    <s v="France"/>
    <s v="Soldador"/>
    <d v="2025-01-27T00:00:00"/>
    <d v="2025-03-24T00:00:00"/>
    <d v="2025-06-07T00:00:00"/>
    <m/>
    <m/>
    <m/>
    <s v="M"/>
    <s v="M"/>
    <m/>
    <m/>
    <m/>
    <x v="1"/>
    <m/>
    <m/>
    <m/>
  </r>
  <r>
    <s v="E0206"/>
    <s v="JIMMY ALEXANDER CAICEDO"/>
    <s v="56938833516"/>
    <n v="12178120659"/>
    <n v="328390496"/>
    <s v="BD944225"/>
    <s v="Conforme"/>
    <x v="3"/>
    <d v="2025-04-21T00:00:00"/>
    <d v="2025-06-27T00:00:00"/>
    <x v="5"/>
    <s v="2024/265"/>
    <x v="122"/>
    <s v="Madrid"/>
    <s v="Soldador"/>
    <d v="2024-08-01T00:00:00"/>
    <d v="2024-09-27T00:00:00"/>
    <d v="2025-06-27T00:00:00"/>
    <m/>
    <m/>
    <m/>
    <m/>
    <m/>
    <m/>
    <m/>
    <m/>
    <x v="1"/>
    <m/>
    <m/>
    <m/>
  </r>
  <r>
    <s v="E1883"/>
    <s v="JIMMY ALEXANDER CASTANEDA ROMERO"/>
    <s v="+57 310 422 4030"/>
    <m/>
    <m/>
    <s v="AT779961"/>
    <s v="Conforme"/>
    <x v="1"/>
    <m/>
    <m/>
    <x v="0"/>
    <s v="2025/578"/>
    <x v="115"/>
    <s v="Asturias"/>
    <s v="Calderero"/>
    <d v="2025-10-15T00:00:00"/>
    <d v="2025-11-21T00:00:00"/>
    <d v="2025-11-07T00:00:00"/>
    <m/>
    <m/>
    <m/>
    <s v="XL"/>
    <n v="36"/>
    <m/>
    <s v="SI"/>
    <m/>
    <x v="1"/>
    <s v="finalizacion de obra"/>
    <m/>
    <m/>
  </r>
  <r>
    <s v=""/>
    <s v="JIMMY JHON SANDI CAHUACHI"/>
    <s v="34603408054"/>
    <m/>
    <m/>
    <n v="124909472"/>
    <s v="Conforme"/>
    <x v="3"/>
    <m/>
    <m/>
    <x v="6"/>
    <s v="2025/172"/>
    <x v="210"/>
    <s v="Biscay"/>
    <s v="Calderero"/>
    <d v="2025-03-05T00:00:00"/>
    <d v="2025-04-06T00:00:00"/>
    <d v="2025-07-02T00:00:00"/>
    <m/>
    <m/>
    <m/>
    <s v="M"/>
    <n v="32"/>
    <m/>
    <m/>
    <m/>
    <x v="1"/>
    <m/>
    <m/>
    <m/>
  </r>
  <r>
    <s v="E1342"/>
    <s v="JIMMY RICHARD ROBLES USHINAHUA"/>
    <s v="34613708039"/>
    <n v="12179044823"/>
    <n v="330146947"/>
    <m/>
    <s v="Pendiente"/>
    <x v="3"/>
    <m/>
    <m/>
    <x v="6"/>
    <s v="2024/394"/>
    <x v="224"/>
    <s v="Tarragona"/>
    <s v="Tubero"/>
    <d v="2024-11-05T00:00:00"/>
    <d v="2024-12-30T00:00:00"/>
    <d v="2024-12-20T00:00:00"/>
    <m/>
    <m/>
    <m/>
    <m/>
    <m/>
    <m/>
    <m/>
    <m/>
    <x v="1"/>
    <m/>
    <m/>
    <m/>
  </r>
  <r>
    <s v="E1059"/>
    <s v="JOANDERSON DOS SANTOS LOBO"/>
    <s v="351914079184"/>
    <n v="12172756765"/>
    <n v="322107393"/>
    <m/>
    <s v="Conforme"/>
    <x v="3"/>
    <d v="2024-07-16T00:00:00"/>
    <d v="2024-07-17T00:00:00"/>
    <x v="6"/>
    <s v="2024/201"/>
    <x v="144"/>
    <s v="Province of Badajoz"/>
    <s v="Soldador"/>
    <d v="2024-07-15T00:00:00"/>
    <d v="2024-08-03T00:00:00"/>
    <m/>
    <m/>
    <m/>
    <m/>
    <m/>
    <m/>
    <m/>
    <m/>
    <m/>
    <x v="1"/>
    <m/>
    <s v="abandonou o trabalho"/>
    <m/>
  </r>
  <r>
    <s v="E1022"/>
    <s v="JOAO BATISTA MARQUES PEREIRA"/>
    <s v="351910821508"/>
    <n v="12170364988"/>
    <n v="319516598"/>
    <m/>
    <s v="Conforme"/>
    <x v="3"/>
    <d v="2024-06-26T00:00:00"/>
    <d v="2024-07-26T00:00:00"/>
    <x v="6"/>
    <s v="2024/189"/>
    <x v="109"/>
    <s v="Sevilla"/>
    <s v="Mecanico"/>
    <d v="2024-06-26T00:00:00"/>
    <d v="2024-07-31T00:00:00"/>
    <d v="2024-07-26T00:00:00"/>
    <m/>
    <m/>
    <m/>
    <m/>
    <m/>
    <m/>
    <m/>
    <m/>
    <x v="1"/>
    <m/>
    <m/>
    <m/>
  </r>
  <r>
    <s v="E1022"/>
    <s v="JOAO BATISTA MARQUES PEREIRA"/>
    <s v="351910821508"/>
    <n v="12170364988"/>
    <n v="319516598"/>
    <m/>
    <s v="Conforme"/>
    <x v="3"/>
    <d v="2024-03-30T00:00:00"/>
    <d v="2024-04-16T00:00:00"/>
    <x v="6"/>
    <s v="2024/047"/>
    <x v="3"/>
    <s v="Puertollano"/>
    <s v="Montador"/>
    <d v="2024-03-19T00:00:00"/>
    <d v="2024-04-16T00:00:00"/>
    <m/>
    <m/>
    <m/>
    <s v="Bueno"/>
    <m/>
    <m/>
    <m/>
    <m/>
    <s v="A cta Empresa"/>
    <x v="1"/>
    <m/>
    <m/>
    <m/>
  </r>
  <r>
    <s v="E0982"/>
    <s v="JOÃO CARLOS PEREIRA MACHADO"/>
    <s v="351931625717"/>
    <n v="12091191685"/>
    <n v="311289460"/>
    <m/>
    <s v="Anulado"/>
    <x v="5"/>
    <m/>
    <m/>
    <x v="6"/>
    <m/>
    <x v="4"/>
    <m/>
    <m/>
    <m/>
    <m/>
    <m/>
    <m/>
    <m/>
    <m/>
    <m/>
    <m/>
    <m/>
    <m/>
    <m/>
    <x v="1"/>
    <m/>
    <m/>
    <m/>
  </r>
  <r>
    <s v="E0982"/>
    <s v="JOÃO CARLOS PEREIRA MACHADO"/>
    <s v="351931625717"/>
    <n v="12091191685"/>
    <n v="311289460"/>
    <m/>
    <s v="Conforme"/>
    <x v="3"/>
    <d v="2024-09-13T00:00:00"/>
    <d v="2024-09-27T00:00:00"/>
    <x v="6"/>
    <s v="2024/310"/>
    <x v="144"/>
    <s v="Province of Badajoz"/>
    <s v="Mecanico"/>
    <d v="2024-09-12T00:00:00"/>
    <d v="2024-09-27T00:00:00"/>
    <d v="2024-09-27T00:00:00"/>
    <m/>
    <m/>
    <m/>
    <m/>
    <m/>
    <m/>
    <m/>
    <m/>
    <x v="1"/>
    <m/>
    <m/>
    <m/>
  </r>
  <r>
    <s v="E0982"/>
    <s v="JOÃO CARLOS PEREIRA MACHADO"/>
    <s v="351931625717"/>
    <n v="12091191685"/>
    <n v="311289460"/>
    <m/>
    <s v="Conforme"/>
    <x v="3"/>
    <d v="2024-01-30T00:00:00"/>
    <d v="2024-04-17T00:00:00"/>
    <x v="6"/>
    <s v="2024/047"/>
    <x v="3"/>
    <s v="Puertollano"/>
    <s v="Montador"/>
    <d v="2024-03-19T00:00:00"/>
    <d v="2024-04-17T00:00:00"/>
    <m/>
    <m/>
    <m/>
    <s v="Bueno"/>
    <m/>
    <m/>
    <m/>
    <m/>
    <s v="A cta Empresa"/>
    <x v="1"/>
    <m/>
    <m/>
    <m/>
  </r>
  <r>
    <s v="E1038"/>
    <s v="JOÃO PAULO FIGUEIROA SANTOS"/>
    <s v="351962069348"/>
    <n v="12154616990"/>
    <n v="313746613"/>
    <m/>
    <s v="Conforme"/>
    <x v="3"/>
    <d v="2024-03-30T00:00:00"/>
    <d v="2024-04-16T00:00:00"/>
    <x v="6"/>
    <s v="2024/047"/>
    <x v="3"/>
    <s v="Puertollano"/>
    <s v="Montador"/>
    <d v="2024-03-19T00:00:00"/>
    <d v="2024-04-16T00:00:00"/>
    <m/>
    <m/>
    <m/>
    <s v="Bueno"/>
    <m/>
    <m/>
    <m/>
    <m/>
    <s v="A cta Empresa"/>
    <x v="1"/>
    <m/>
    <m/>
    <m/>
  </r>
  <r>
    <s v="E0421"/>
    <s v="JOEL MAGALHAES"/>
    <s v="351934907535"/>
    <m/>
    <m/>
    <m/>
    <s v="Conforme"/>
    <x v="3"/>
    <m/>
    <m/>
    <x v="8"/>
    <s v="2024/116"/>
    <x v="235"/>
    <s v="Belgium"/>
    <s v="Montador"/>
    <d v="2023-07-15T00:00:00"/>
    <m/>
    <m/>
    <m/>
    <m/>
    <m/>
    <m/>
    <m/>
    <m/>
    <m/>
    <s v="Propio"/>
    <x v="1"/>
    <m/>
    <m/>
    <m/>
  </r>
  <r>
    <s v="E0903"/>
    <s v="JOELSON RODRIGUES"/>
    <s v="34641127927"/>
    <m/>
    <m/>
    <m/>
    <s v="Anulado"/>
    <x v="5"/>
    <m/>
    <m/>
    <x v="6"/>
    <m/>
    <x v="110"/>
    <m/>
    <m/>
    <m/>
    <m/>
    <m/>
    <m/>
    <m/>
    <m/>
    <m/>
    <m/>
    <m/>
    <m/>
    <m/>
    <x v="1"/>
    <m/>
    <m/>
    <m/>
  </r>
  <r>
    <s v="E1670"/>
    <s v="JOHAN ANDRES HERRERA RUGE"/>
    <s v="+34 675 222 805"/>
    <m/>
    <m/>
    <s v="BF8117775"/>
    <s v="Conforme"/>
    <x v="3"/>
    <m/>
    <m/>
    <x v="0"/>
    <s v="R2025/0082"/>
    <x v="84"/>
    <s v="Aceña de Lara"/>
    <s v="Soldador"/>
    <d v="2025-07-22T00:00:00"/>
    <d v="2025-09-26T00:00:00"/>
    <d v="2025-09-26T00:00:00"/>
    <m/>
    <m/>
    <m/>
    <s v="L"/>
    <n v="34"/>
    <m/>
    <s v="NO"/>
    <m/>
    <x v="1"/>
    <m/>
    <s v="CORREO IBRAHIM 22/09/2025"/>
    <m/>
  </r>
  <r>
    <s v="E1670"/>
    <s v="JOHAN ANDRES HERRERA RUGE"/>
    <s v="57 313 765 5640"/>
    <m/>
    <m/>
    <s v="BF8117775"/>
    <s v="Conforme"/>
    <x v="3"/>
    <m/>
    <m/>
    <x v="0"/>
    <s v="2025/043"/>
    <x v="105"/>
    <s v="Navarre"/>
    <s v="Soldador"/>
    <d v="2025-07-02T00:00:00"/>
    <m/>
    <m/>
    <m/>
    <m/>
    <m/>
    <m/>
    <m/>
    <m/>
    <m/>
    <m/>
    <x v="1"/>
    <s v="PEDIDO SUSPENDIDO"/>
    <m/>
    <m/>
  </r>
  <r>
    <s v="E1274"/>
    <s v="JOHAN MAURICIO MORENO QUINTANA"/>
    <s v="48576603892"/>
    <n v="12177203367"/>
    <n v="327234989"/>
    <m/>
    <s v="Conforme"/>
    <x v="3"/>
    <d v="2024-07-18T00:00:00"/>
    <d v="2024-12-20T00:00:00"/>
    <x v="6"/>
    <s v="2024/188"/>
    <x v="160"/>
    <s v="Province of Salamanca"/>
    <s v="Soldador"/>
    <d v="2024-06-26T00:00:00"/>
    <d v="2024-08-30T00:00:00"/>
    <d v="2024-12-20T00:00:00"/>
    <m/>
    <m/>
    <m/>
    <m/>
    <m/>
    <m/>
    <m/>
    <m/>
    <x v="1"/>
    <m/>
    <s v="Solicitou a carta"/>
    <m/>
  </r>
  <r>
    <s v="E1993"/>
    <s v="JOHANS FERNANDO HERRERA VELASCO"/>
    <s v="+34 633 846031"/>
    <m/>
    <m/>
    <s v="BG099949"/>
    <s v="Conforme"/>
    <x v="1"/>
    <m/>
    <m/>
    <x v="0"/>
    <s v="2025/613"/>
    <x v="115"/>
    <s v="Gijón"/>
    <s v="Soldador "/>
    <d v="2025-10-27T00:00:00"/>
    <d v="2025-11-27T00:00:00"/>
    <d v="2025-11-07T00:00:00"/>
    <m/>
    <m/>
    <m/>
    <s v="L"/>
    <s v="M"/>
    <m/>
    <s v="NO"/>
    <m/>
    <x v="1"/>
    <s v="finalizacion de obra"/>
    <m/>
    <m/>
  </r>
  <r>
    <s v="E1275"/>
    <s v="JOHN ALEJANDRO PADILLA PEREZ"/>
    <s v="34624699316"/>
    <n v="12177323922"/>
    <n v="327208694"/>
    <m/>
    <s v="Conforme"/>
    <x v="3"/>
    <d v="2024-07-25T00:00:00"/>
    <m/>
    <x v="6"/>
    <s v="2024/158"/>
    <x v="160"/>
    <s v="Pelabravo"/>
    <s v="Montador"/>
    <d v="2024-06-06T00:00:00"/>
    <d v="2024-08-09T00:00:00"/>
    <d v="2025-03-06T00:00:00"/>
    <m/>
    <m/>
    <m/>
    <m/>
    <m/>
    <m/>
    <m/>
    <m/>
    <x v="1"/>
    <m/>
    <m/>
    <m/>
  </r>
  <r>
    <s v="E0824"/>
    <s v="JOHN ALEX BALANTA CANCHIMBO"/>
    <s v="34624156116"/>
    <n v="12175781778"/>
    <n v="325604541"/>
    <m/>
    <s v="Conforme"/>
    <x v="3"/>
    <d v="2024-04-20T00:00:00"/>
    <m/>
    <x v="6"/>
    <s v="2024/097"/>
    <x v="174"/>
    <s v="Province of Girona"/>
    <s v="Soldador"/>
    <d v="2024-04-15T00:00:00"/>
    <m/>
    <m/>
    <m/>
    <m/>
    <s v="Muy Bueno"/>
    <m/>
    <m/>
    <m/>
    <m/>
    <m/>
    <x v="1"/>
    <m/>
    <m/>
    <m/>
  </r>
  <r>
    <s v="E0824"/>
    <s v="JOHN ALEX BALANTA CANCHIMBO"/>
    <s v="34624156116"/>
    <n v="12175781778"/>
    <n v="325604541"/>
    <m/>
    <s v="Conforme"/>
    <x v="3"/>
    <m/>
    <m/>
    <x v="6"/>
    <s v="2024/045"/>
    <x v="176"/>
    <s v="Ciudad Real"/>
    <s v="Soldador"/>
    <d v="2024-02-26T00:00:00"/>
    <d v="2024-05-04T00:00:00"/>
    <m/>
    <m/>
    <m/>
    <s v="Muy Bueno"/>
    <m/>
    <m/>
    <m/>
    <m/>
    <m/>
    <x v="1"/>
    <m/>
    <m/>
    <m/>
  </r>
  <r>
    <s v="E0824"/>
    <s v="JOHN ALEX BALANTA CANCHIMBO"/>
    <s v="34624156116"/>
    <n v="12175781778"/>
    <n v="325604541"/>
    <m/>
    <s v="Conforme"/>
    <x v="3"/>
    <d v="2024-10-18T00:00:00"/>
    <m/>
    <x v="5"/>
    <s v="2025/126"/>
    <x v="117"/>
    <s v="Province of Girona"/>
    <s v="Soldador"/>
    <d v="2025-02-12T00:00:00"/>
    <d v="2025-04-11T00:00:00"/>
    <d v="2025-03-15T00:00:00"/>
    <m/>
    <m/>
    <m/>
    <s v="XXL"/>
    <s v="XL"/>
    <m/>
    <m/>
    <m/>
    <x v="1"/>
    <m/>
    <m/>
    <m/>
  </r>
  <r>
    <s v="E0824"/>
    <s v="JOHN ALEX BALANTA CANCHIMBO"/>
    <s v="34624156116"/>
    <n v="12175781778"/>
    <n v="325604541"/>
    <m/>
    <s v="Conforme"/>
    <x v="3"/>
    <d v="2024-09-16T00:00:00"/>
    <m/>
    <x v="5"/>
    <s v="2024/320"/>
    <x v="138"/>
    <s v="Tudela, Navarre"/>
    <s v="Soldador"/>
    <d v="2024-09-16T00:00:00"/>
    <d v="2024-12-20T00:00:00"/>
    <d v="2025-01-24T00:00:00"/>
    <m/>
    <m/>
    <m/>
    <m/>
    <m/>
    <m/>
    <m/>
    <m/>
    <x v="1"/>
    <m/>
    <m/>
    <m/>
  </r>
  <r>
    <s v="E0824"/>
    <s v="JOHN ALEX BALANTA CANCHIMBO"/>
    <s v="34624156116"/>
    <n v="12175781778"/>
    <n v="325604541"/>
    <m/>
    <s v="Conforme"/>
    <x v="3"/>
    <d v="2024-04-20T00:00:00"/>
    <m/>
    <x v="6"/>
    <s v="2024/141"/>
    <x v="14"/>
    <s v="Zaragoza"/>
    <s v="Soldador"/>
    <d v="2024-05-29T00:00:00"/>
    <d v="2024-06-10T00:00:00"/>
    <m/>
    <m/>
    <m/>
    <m/>
    <m/>
    <m/>
    <m/>
    <m/>
    <m/>
    <x v="1"/>
    <m/>
    <m/>
    <m/>
  </r>
  <r>
    <s v="E0824"/>
    <s v="JOHN ALEX BALANTA CANCHIMBO"/>
    <s v="34624156116"/>
    <n v="12175781778"/>
    <n v="325604541"/>
    <m/>
    <s v="Conforme"/>
    <x v="3"/>
    <d v="2024-04-20T00:00:00"/>
    <d v="2024-10-01T00:00:00"/>
    <x v="6"/>
    <s v="2024/192"/>
    <x v="215"/>
    <s v="Vitoria-Gasteiz"/>
    <s v="Soldador"/>
    <d v="2024-06-25T00:00:00"/>
    <s v="fijo"/>
    <d v="2024-09-06T00:00:00"/>
    <m/>
    <m/>
    <m/>
    <m/>
    <m/>
    <m/>
    <m/>
    <m/>
    <x v="1"/>
    <m/>
    <m/>
    <m/>
  </r>
  <r>
    <s v="E0512"/>
    <s v="JOHN ALEXANDER LUGO CUESTAS"/>
    <s v="+34 671 31 41 67"/>
    <n v="12179044239"/>
    <n v="330142151"/>
    <s v="AZ199407"/>
    <s v="Conforme"/>
    <x v="3"/>
    <d v="2025-04-23T00:00:00"/>
    <d v="2025-10-26T00:00:00"/>
    <x v="0"/>
    <s v="2024/482"/>
    <x v="101"/>
    <s v="Vitoria-Gasteiz"/>
    <s v="Electricista"/>
    <d v="2024-12-05T00:00:00"/>
    <d v="2025-09-30T00:00:00"/>
    <d v="2025-10-26T00:00:00"/>
    <m/>
    <m/>
    <m/>
    <s v="L"/>
    <s v="L"/>
    <m/>
    <m/>
    <m/>
    <x v="1"/>
    <s v="fim de obra"/>
    <m/>
    <s v="ES4668930001770000238080"/>
  </r>
  <r>
    <s v="E1062"/>
    <s v="JOHN CALDERON SANCHEZ"/>
    <s v="573175860746"/>
    <m/>
    <m/>
    <m/>
    <s v="Pendiente"/>
    <x v="5"/>
    <m/>
    <m/>
    <x v="6"/>
    <s v="2024/353"/>
    <x v="147"/>
    <s v="Cantabria"/>
    <s v="Encargado"/>
    <d v="2024-10-28T00:00:00"/>
    <d v="2024-12-20T00:00:00"/>
    <m/>
    <m/>
    <m/>
    <m/>
    <m/>
    <m/>
    <m/>
    <m/>
    <m/>
    <x v="1"/>
    <m/>
    <s v="voltou para Colombia"/>
    <m/>
  </r>
  <r>
    <s v="E0786"/>
    <s v="JOHN EDGAR QUIMBAYO TORO"/>
    <s v="573114157661"/>
    <n v="12175989522"/>
    <n v="325858942"/>
    <m/>
    <s v="Conforme"/>
    <x v="3"/>
    <d v="2024-04-27T00:00:00"/>
    <m/>
    <x v="6"/>
    <s v="2024/021"/>
    <x v="121"/>
    <s v="Sevilla"/>
    <s v="Montador"/>
    <d v="2024-03-04T00:00:00"/>
    <m/>
    <m/>
    <m/>
    <m/>
    <m/>
    <m/>
    <m/>
    <m/>
    <m/>
    <m/>
    <x v="1"/>
    <m/>
    <s v="Reemplazos"/>
    <m/>
  </r>
  <r>
    <s v="E0786"/>
    <s v="JOHN EDGAR QUIMBAYO TORO"/>
    <s v="34652669330"/>
    <n v="12175989522"/>
    <n v="325858942"/>
    <m/>
    <s v="Conforme"/>
    <x v="3"/>
    <d v="2024-04-27T00:00:00"/>
    <m/>
    <x v="6"/>
    <s v="2024/175"/>
    <x v="153"/>
    <s v="Abrera"/>
    <s v="Calderero"/>
    <d v="2024-06-11T00:00:00"/>
    <d v="2024-12-24T00:00:00"/>
    <d v="2024-11-28T00:00:00"/>
    <m/>
    <m/>
    <m/>
    <m/>
    <m/>
    <m/>
    <m/>
    <m/>
    <x v="1"/>
    <m/>
    <m/>
    <m/>
  </r>
  <r>
    <s v="E0786"/>
    <s v="JOHN EDGAR QUIMBAYO TORO"/>
    <s v="34652669330"/>
    <n v="12175989522"/>
    <n v="325858942"/>
    <m/>
    <s v="Conforme"/>
    <x v="3"/>
    <d v="2024-04-27T00:00:00"/>
    <m/>
    <x v="6"/>
    <s v="2024/493"/>
    <x v="136"/>
    <s v="Barcelona"/>
    <s v="Calderero"/>
    <d v="2024-12-09T00:00:00"/>
    <s v="Fijo"/>
    <d v="2024-12-09T00:00:00"/>
    <m/>
    <m/>
    <m/>
    <m/>
    <m/>
    <m/>
    <m/>
    <m/>
    <x v="1"/>
    <m/>
    <s v="reprovou no teste"/>
    <m/>
  </r>
  <r>
    <s v="E0672"/>
    <s v="JOHN EDUARD FUENTES PINILLA"/>
    <s v="34680651331"/>
    <m/>
    <m/>
    <m/>
    <s v="Conforme"/>
    <x v="3"/>
    <m/>
    <m/>
    <x v="5"/>
    <s v="2023/068"/>
    <x v="154"/>
    <m/>
    <s v="Soldador"/>
    <d v="2024-01-29T00:00:00"/>
    <d v="2024-12-03T00:00:00"/>
    <m/>
    <m/>
    <m/>
    <s v="Muy Bueno"/>
    <m/>
    <m/>
    <m/>
    <m/>
    <m/>
    <x v="1"/>
    <m/>
    <m/>
    <m/>
  </r>
  <r>
    <s v="E0672"/>
    <s v="JOHN EDUARD FUENTES PINILLA"/>
    <s v="34680651331"/>
    <n v="12174324049"/>
    <n v="324080590"/>
    <m/>
    <s v="Conforme"/>
    <x v="3"/>
    <d v="2024-03-30T00:00:00"/>
    <m/>
    <x v="6"/>
    <s v="2024/078"/>
    <x v="169"/>
    <s v="Girona"/>
    <s v="Soldador"/>
    <d v="2024-03-21T00:00:00"/>
    <m/>
    <m/>
    <m/>
    <m/>
    <s v="Muy Bueno"/>
    <m/>
    <m/>
    <m/>
    <m/>
    <m/>
    <x v="1"/>
    <m/>
    <m/>
    <m/>
  </r>
  <r>
    <s v="E0672"/>
    <s v="JOHN EDUARD FUENTES PINILLA"/>
    <s v="34680651331"/>
    <n v="12174324049"/>
    <n v="324080590"/>
    <m/>
    <s v="Conforme"/>
    <x v="3"/>
    <d v="2024-03-30T00:00:00"/>
    <d v="2024-05-01T00:00:00"/>
    <x v="6"/>
    <s v="2024/174"/>
    <x v="136"/>
    <m/>
    <s v="Calderero"/>
    <d v="2024-06-12T00:00:00"/>
    <d v="2024-07-12T00:00:00"/>
    <m/>
    <m/>
    <m/>
    <m/>
    <m/>
    <m/>
    <m/>
    <m/>
    <m/>
    <x v="1"/>
    <m/>
    <s v="TRABALHADOR DESISTIU"/>
    <m/>
  </r>
  <r>
    <s v="E0555"/>
    <s v="JOHN EDWARD VELEZ GRISALES"/>
    <s v="34613877816"/>
    <n v="12172936660"/>
    <n v="322096847"/>
    <s v="AT590052"/>
    <s v="Conforme"/>
    <x v="3"/>
    <d v="2023-11-16T00:00:00"/>
    <m/>
    <x v="6"/>
    <n v="2023"/>
    <x v="121"/>
    <s v="Seville"/>
    <s v="Tubero"/>
    <d v="2023-05-10T00:00:00"/>
    <d v="2024-06-04T00:00:00"/>
    <m/>
    <m/>
    <m/>
    <s v="Muy Bueno"/>
    <m/>
    <m/>
    <m/>
    <m/>
    <s v="A cta Empresa"/>
    <x v="1"/>
    <m/>
    <m/>
    <m/>
  </r>
  <r>
    <s v="E0555"/>
    <s v="JOHN EDWARD VELEZ GRISALES"/>
    <s v="34613877816"/>
    <n v="12172936660"/>
    <n v="322096847"/>
    <s v="AT590052"/>
    <s v="Conforme"/>
    <x v="3"/>
    <d v="2025-04-15T00:00:00"/>
    <d v="2025-11-28T00:00:00"/>
    <x v="6"/>
    <s v="2024/193"/>
    <x v="224"/>
    <s v="Tarragona"/>
    <s v="Tubero"/>
    <d v="2024-06-25T00:00:00"/>
    <d v="2024-07-26T00:00:00"/>
    <d v="2025-11-28T00:00:00"/>
    <m/>
    <m/>
    <m/>
    <m/>
    <m/>
    <m/>
    <m/>
    <m/>
    <x v="1"/>
    <m/>
    <m/>
    <m/>
  </r>
  <r>
    <s v="E0108"/>
    <s v="JOHN FREDDY PEREZ RUIZ"/>
    <s v="573206058840"/>
    <m/>
    <m/>
    <s v="BF595564"/>
    <s v="Conforme"/>
    <x v="1"/>
    <m/>
    <m/>
    <x v="5"/>
    <s v="2025/179"/>
    <x v="51"/>
    <s v="Girona"/>
    <s v="Pintor"/>
    <d v="2025-03-05T00:00:00"/>
    <d v="2025-05-05T00:00:00"/>
    <d v="2026-01-30T00:00:00"/>
    <m/>
    <m/>
    <m/>
    <s v="M"/>
    <n v="36"/>
    <m/>
    <m/>
    <m/>
    <x v="1"/>
    <s v="Cambio a LUMINOUS desde 02/02/2026"/>
    <m/>
    <m/>
  </r>
  <r>
    <s v="E0492"/>
    <s v="JOHN FREDY CASTRO JIMENEZ"/>
    <s v="34624914387"/>
    <m/>
    <m/>
    <s v="AS165303"/>
    <s v="Conforme"/>
    <x v="1"/>
    <m/>
    <m/>
    <x v="5"/>
    <s v="2025/015"/>
    <x v="35"/>
    <s v="Lleida"/>
    <s v="Montador"/>
    <d v="2025-01-02T00:00:00"/>
    <d v="2025-02-07T00:00:00"/>
    <d v="2026-01-30T00:00:00"/>
    <m/>
    <m/>
    <m/>
    <s v="L"/>
    <s v="M"/>
    <m/>
    <m/>
    <m/>
    <x v="1"/>
    <s v="Cambio a LUMINOUS desde el 03/02/2026"/>
    <m/>
    <m/>
  </r>
  <r>
    <s v="E2023"/>
    <s v="JOHN FREDY QUINONES HENAO"/>
    <s v="+57 312 336 5820"/>
    <m/>
    <m/>
    <s v="AU474405"/>
    <s v="Conforme"/>
    <x v="3"/>
    <m/>
    <m/>
    <x v="2"/>
    <s v="2025/643"/>
    <x v="7"/>
    <s v="Palmera"/>
    <s v="Soldador"/>
    <d v="2025-11-06T00:00:00"/>
    <d v="2026-02-05T00:00:00"/>
    <d v="2025-11-07T00:00:00"/>
    <m/>
    <m/>
    <m/>
    <s v="XL"/>
    <s v="L"/>
    <m/>
    <s v="SI"/>
    <m/>
    <x v="1"/>
    <m/>
    <m/>
    <m/>
  </r>
  <r>
    <s v="E2023"/>
    <s v="JOHN FREDY QUINONES HENAO"/>
    <s v="+57 312 336 5820"/>
    <m/>
    <m/>
    <s v="AU474405"/>
    <s v="Conforme"/>
    <x v="3"/>
    <m/>
    <m/>
    <x v="0"/>
    <s v="2025/611"/>
    <x v="215"/>
    <s v="Álava"/>
    <s v="Soldador"/>
    <d v="2025-11-03T00:00:00"/>
    <d v="2025-11-22T00:00:00"/>
    <m/>
    <m/>
    <m/>
    <m/>
    <s v="XL"/>
    <s v="L"/>
    <m/>
    <s v="NO"/>
    <m/>
    <x v="1"/>
    <m/>
    <s v="Cancelación de Contrato con Tubal"/>
    <m/>
  </r>
  <r>
    <s v="E1529"/>
    <s v="JOHN HAROLD PERENGUEZ CUARAN"/>
    <s v="+34 655 22 44 16"/>
    <m/>
    <m/>
    <s v="BE202557"/>
    <s v="Conforme"/>
    <x v="1"/>
    <m/>
    <m/>
    <x v="0"/>
    <s v="2025/056"/>
    <x v="152"/>
    <s v="Burgos"/>
    <s v="Soldador (3P)"/>
    <d v="2025-04-14T00:00:00"/>
    <m/>
    <d v="2026-03-09T00:00:00"/>
    <m/>
    <m/>
    <m/>
    <s v="M"/>
    <s v="M"/>
    <m/>
    <m/>
    <m/>
    <x v="1"/>
    <m/>
    <m/>
    <s v="ES3421002343370700501429"/>
  </r>
  <r>
    <s v="E1529"/>
    <s v="JOHN HAROLD PERENGUEZ CUARAN"/>
    <s v="34 632 37 89 99"/>
    <m/>
    <m/>
    <m/>
    <s v="Conforme"/>
    <x v="3"/>
    <m/>
    <m/>
    <x v="0"/>
    <s v="2025/017"/>
    <x v="152"/>
    <s v="Vitoria-Gasteiz"/>
    <s v="Soldador (3P)"/>
    <d v="2025-03-03T00:00:00"/>
    <m/>
    <d v="2025-04-11T00:00:00"/>
    <m/>
    <m/>
    <m/>
    <s v="M"/>
    <s v="M"/>
    <m/>
    <m/>
    <m/>
    <x v="1"/>
    <m/>
    <m/>
    <m/>
  </r>
  <r>
    <s v="E0691"/>
    <s v="JOHN JAIRO BENITEZ CASTRO"/>
    <s v="573146377806"/>
    <n v="12177655130"/>
    <n v="327826940"/>
    <m/>
    <s v="Conforme"/>
    <x v="3"/>
    <m/>
    <m/>
    <x v="6"/>
    <s v="2024/442"/>
    <x v="14"/>
    <s v="Zaragoza"/>
    <s v="Soldador"/>
    <d v="2024-11-20T00:00:00"/>
    <d v="2024-12-27T00:00:00"/>
    <m/>
    <m/>
    <m/>
    <m/>
    <m/>
    <m/>
    <m/>
    <m/>
    <m/>
    <x v="1"/>
    <m/>
    <s v="pedido cancelado"/>
    <m/>
  </r>
  <r>
    <s v="E0691"/>
    <s v="JOHN JAIRO BENITEZ CASTRO"/>
    <s v="573146377806"/>
    <n v="12177655130"/>
    <n v="327826940"/>
    <m/>
    <s v="Conforme"/>
    <x v="3"/>
    <d v="2024-11-26T00:00:00"/>
    <m/>
    <x v="5"/>
    <s v="2024/454"/>
    <x v="42"/>
    <s v="Barcelona"/>
    <s v="Soldador"/>
    <d v="2024-11-26T00:00:00"/>
    <d v="2025-01-30T00:00:00"/>
    <d v="2025-01-17T00:00:00"/>
    <m/>
    <m/>
    <m/>
    <m/>
    <m/>
    <m/>
    <m/>
    <m/>
    <x v="1"/>
    <m/>
    <m/>
    <m/>
  </r>
  <r>
    <s v="E0691"/>
    <s v="JOHN JAIRO BENITEZ CASTRO"/>
    <s v="573146377806"/>
    <n v="12177655130"/>
    <n v="327826940"/>
    <m/>
    <s v="Conforme"/>
    <x v="3"/>
    <d v="2024-08-30T00:00:00"/>
    <m/>
    <x v="5"/>
    <s v="2024/212"/>
    <x v="104"/>
    <s v="Almería"/>
    <s v="Soldador"/>
    <d v="2024-07-09T00:00:00"/>
    <d v="2024-09-23T00:00:00"/>
    <d v="2024-11-04T00:00:00"/>
    <m/>
    <m/>
    <m/>
    <m/>
    <m/>
    <m/>
    <m/>
    <m/>
    <x v="1"/>
    <m/>
    <m/>
    <m/>
  </r>
  <r>
    <s v="E0355"/>
    <s v="JOHN JAIRO MORENO MENDIVELSO"/>
    <s v="573144405048"/>
    <m/>
    <m/>
    <s v="BC364545"/>
    <s v="Conforme"/>
    <x v="3"/>
    <m/>
    <m/>
    <x v="5"/>
    <s v="2025/003"/>
    <x v="309"/>
    <s v="Barcelona"/>
    <s v="Calderero"/>
    <d v="2025-01-07T00:00:00"/>
    <m/>
    <d v="2025-06-25T00:00:00"/>
    <m/>
    <m/>
    <m/>
    <s v="M"/>
    <s v="S"/>
    <m/>
    <m/>
    <m/>
    <x v="1"/>
    <m/>
    <m/>
    <m/>
  </r>
  <r>
    <s v="E0547"/>
    <s v="JOHN MAURY LOPEZ SOCARRAS"/>
    <s v="34666575708"/>
    <n v="12176736018"/>
    <n v="326718931"/>
    <m/>
    <s v="Conforme"/>
    <x v="3"/>
    <d v="2024-06-12T00:00:00"/>
    <m/>
    <x v="6"/>
    <s v="2024/154"/>
    <x v="96"/>
    <s v="France"/>
    <s v="Montador"/>
    <d v="2024-05-30T00:00:00"/>
    <m/>
    <d v="2025-01-31T00:00:00"/>
    <m/>
    <m/>
    <m/>
    <s v="M"/>
    <n v="30"/>
    <m/>
    <m/>
    <m/>
    <x v="1"/>
    <s v="fim de obra"/>
    <m/>
    <m/>
  </r>
  <r>
    <s v="E0547"/>
    <s v="JOHN MAURY LOPEZ SOCARRAS"/>
    <s v="34666575708"/>
    <n v="12176736018"/>
    <n v="326718931"/>
    <s v="BE058709"/>
    <s v="Conforme"/>
    <x v="3"/>
    <m/>
    <m/>
    <x v="6"/>
    <s v="2024/133"/>
    <x v="147"/>
    <m/>
    <s v="Montador"/>
    <d v="2024-05-15T00:00:00"/>
    <m/>
    <m/>
    <m/>
    <m/>
    <m/>
    <s v="M"/>
    <n v="30"/>
    <m/>
    <m/>
    <m/>
    <x v="1"/>
    <m/>
    <m/>
    <m/>
  </r>
  <r>
    <s v="E0547"/>
    <s v="JOHN MAURY LOPEZ SOCARRAS"/>
    <s v="34656468903"/>
    <n v="12176736018"/>
    <n v="326718931"/>
    <s v="BE058709"/>
    <s v="Conforme"/>
    <x v="0"/>
    <d v="2024-10-10T00:00:00"/>
    <d v="2026-01-07T00:00:00"/>
    <x v="6"/>
    <s v="2025/103"/>
    <x v="126"/>
    <s v="Barcelona"/>
    <s v="Soldador"/>
    <d v="2025-02-06T00:00:00"/>
    <s v="FIJO"/>
    <d v="2025-12-31T00:00:00"/>
    <m/>
    <m/>
    <m/>
    <s v="M"/>
    <n v="30"/>
    <m/>
    <m/>
    <m/>
    <x v="1"/>
    <m/>
    <s v="Solución de situación contractual con el cliente"/>
    <m/>
  </r>
  <r>
    <s v="E0547"/>
    <s v="JOHN MAURY LOPEZ SOCARRAS"/>
    <s v="+34 656 46 89 03 "/>
    <n v="12176736018"/>
    <n v="326718931"/>
    <s v="BE058709"/>
    <s v="Conforme"/>
    <x v="3"/>
    <d v="2026-01-06T00:00:00"/>
    <d v="2026-01-19T00:00:00"/>
    <x v="1"/>
    <s v="2026/0678"/>
    <x v="126"/>
    <s v="Barcelona"/>
    <s v="Soldador"/>
    <d v="2026-01-14T00:00:00"/>
    <m/>
    <m/>
    <m/>
    <m/>
    <m/>
    <s v="M"/>
    <n v="30"/>
    <m/>
    <s v="NO"/>
    <m/>
    <x v="1"/>
    <m/>
    <m/>
    <m/>
  </r>
  <r>
    <s v="E0725"/>
    <s v="JOHNNY FRANCOIS MENESES BARRIENTOS"/>
    <s v="573161738460"/>
    <n v="12174400212"/>
    <n v="324014040"/>
    <m/>
    <s v="Conforme"/>
    <x v="3"/>
    <d v="2024-02-01T00:00:00"/>
    <m/>
    <x v="6"/>
    <n v="2023"/>
    <x v="61"/>
    <s v="Parets del Vallès"/>
    <s v="Soldador"/>
    <d v="2023-11-28T00:00:00"/>
    <s v="fijo"/>
    <d v="2025-04-30T00:00:00"/>
    <m/>
    <m/>
    <s v="Muy Bueno"/>
    <m/>
    <m/>
    <m/>
    <m/>
    <m/>
    <x v="1"/>
    <m/>
    <s v="solicitou a carta"/>
    <m/>
  </r>
  <r>
    <s v="E0268"/>
    <s v="JOHNNY JAVIER BORJA MANGA"/>
    <s v="48789823149"/>
    <n v="12177463795"/>
    <n v="327466324"/>
    <s v="AX765156"/>
    <s v="Conforme"/>
    <x v="3"/>
    <d v="2025-02-07T00:00:00"/>
    <d v="2026-02-02T00:00:00"/>
    <x v="6"/>
    <s v="REEMP"/>
    <x v="4"/>
    <s v="Valladolid"/>
    <s v="Montador"/>
    <d v="2024-07-01T00:00:00"/>
    <s v="Fijo"/>
    <d v="2026-01-30T00:00:00"/>
    <m/>
    <m/>
    <m/>
    <m/>
    <m/>
    <m/>
    <m/>
    <m/>
    <x v="1"/>
    <s v="Cambio a WISEOWE desde el 02/02/2026"/>
    <s v="reemplazo de Raphael Andrade"/>
    <m/>
  </r>
  <r>
    <s v="E1093"/>
    <s v="JOHNNY OCAMPO BORRERO"/>
    <s v="+34 602497346"/>
    <m/>
    <n v="329094866"/>
    <m/>
    <s v="Conforme"/>
    <x v="3"/>
    <m/>
    <m/>
    <x v="5"/>
    <s v="2024/320"/>
    <x v="138"/>
    <s v="Tudela, Navarre"/>
    <s v="Tubero"/>
    <d v="2024-09-16T00:00:00"/>
    <d v="2024-12-20T00:00:00"/>
    <d v="2025-04-11T00:00:00"/>
    <m/>
    <m/>
    <m/>
    <m/>
    <m/>
    <m/>
    <m/>
    <m/>
    <x v="1"/>
    <m/>
    <s v="solicitou a carta"/>
    <m/>
  </r>
  <r>
    <s v="E0211"/>
    <s v="JOLBER ENRIQUE PINTO BRITO"/>
    <s v="573185104963"/>
    <n v="12179761770"/>
    <n v="331221217"/>
    <s v="AS421986"/>
    <s v="Conforme"/>
    <x v="3"/>
    <d v="2025-04-22T00:00:00"/>
    <d v="2025-06-19T00:00:00"/>
    <x v="5"/>
    <s v="2025/014"/>
    <x v="122"/>
    <s v="Huelva"/>
    <s v="Soldador"/>
    <d v="2025-01-03T00:00:00"/>
    <d v="2025-01-24T00:00:00"/>
    <d v="2025-06-19T00:00:00"/>
    <m/>
    <m/>
    <m/>
    <s v="L"/>
    <s v="L"/>
    <m/>
    <m/>
    <m/>
    <x v="1"/>
    <s v="solicitou a carta"/>
    <m/>
    <m/>
  </r>
  <r>
    <s v=""/>
    <s v="JOLMAN ALQUIBAR OCAMPO MURILLO"/>
    <s v="573197458291"/>
    <n v="12172779512"/>
    <n v="322300231"/>
    <s v="AW243039"/>
    <s v="Conforme"/>
    <x v="5"/>
    <m/>
    <m/>
    <x v="5"/>
    <s v="2025/339"/>
    <x v="125"/>
    <s v="Barcelona"/>
    <s v="Tubero"/>
    <d v="2025-07-02T00:00:00"/>
    <d v="2025-07-31T00:00:00"/>
    <m/>
    <m/>
    <m/>
    <m/>
    <m/>
    <m/>
    <m/>
    <m/>
    <m/>
    <x v="1"/>
    <m/>
    <m/>
    <m/>
  </r>
  <r>
    <s v=""/>
    <s v="JOLMAN ALQUIBAR OCAMPO MURILLO"/>
    <s v="573197458291"/>
    <n v="12172779512"/>
    <n v="322300231"/>
    <s v="AW243039"/>
    <s v="Conforme"/>
    <x v="3"/>
    <d v="2025-04-17T00:00:00"/>
    <d v="2025-06-06T00:00:00"/>
    <x v="5"/>
    <s v="2024/368"/>
    <x v="117"/>
    <s v="Girona"/>
    <s v="Tubero"/>
    <d v="2024-10-12T00:00:00"/>
    <d v="2024-12-27T00:00:00"/>
    <d v="2025-06-06T00:00:00"/>
    <m/>
    <m/>
    <m/>
    <s v="M"/>
    <s v="S"/>
    <m/>
    <m/>
    <m/>
    <x v="1"/>
    <m/>
    <m/>
    <m/>
  </r>
  <r>
    <s v="E1782"/>
    <s v="JONAHTAN NONTOA HERNANDEZ"/>
    <s v="+34 647 96 80 25"/>
    <m/>
    <m/>
    <s v="PE180195"/>
    <s v="Conforme"/>
    <x v="5"/>
    <m/>
    <m/>
    <x v="2"/>
    <s v="2025/456"/>
    <x v="76"/>
    <s v="Asturias"/>
    <s v="Calderero"/>
    <d v="2025-08-31T00:00:00"/>
    <d v="2025-09-30T00:00:00"/>
    <m/>
    <m/>
    <m/>
    <m/>
    <s v="L"/>
    <n v="34"/>
    <m/>
    <s v="NO"/>
    <m/>
    <x v="1"/>
    <s v="não viajou"/>
    <m/>
    <m/>
  </r>
  <r>
    <s v="E1120"/>
    <s v="JONAS SILVA DOS SANTOS"/>
    <s v="351925530457"/>
    <m/>
    <m/>
    <m/>
    <s v="Anulado"/>
    <x v="5"/>
    <m/>
    <m/>
    <x v="6"/>
    <s v="2024/016"/>
    <x v="7"/>
    <s v="Almería"/>
    <s v="Soldador"/>
    <d v="2024-04-03T00:00:00"/>
    <d v="2024-03-13T00:00:00"/>
    <m/>
    <m/>
    <m/>
    <s v="Bueno"/>
    <m/>
    <m/>
    <m/>
    <m/>
    <m/>
    <x v="1"/>
    <s v="Desestimo"/>
    <m/>
    <m/>
  </r>
  <r>
    <s v="E1991"/>
    <s v="JONATAN MAURICIO TOLEDO CHARRY"/>
    <s v="+57 314 8795583"/>
    <m/>
    <m/>
    <s v="BH170429"/>
    <s v="Conforme"/>
    <x v="1"/>
    <m/>
    <m/>
    <x v="0"/>
    <s v="2025/613"/>
    <x v="115"/>
    <s v="Gijón"/>
    <s v="Soldador "/>
    <d v="2025-10-27T00:00:00"/>
    <d v="2025-11-27T00:00:00"/>
    <d v="2025-11-07T00:00:00"/>
    <m/>
    <m/>
    <m/>
    <s v="XL"/>
    <s v="L"/>
    <m/>
    <s v="SI"/>
    <m/>
    <x v="1"/>
    <s v="finalizacion de obra"/>
    <m/>
    <m/>
  </r>
  <r>
    <s v="E1168"/>
    <s v="JONATAN OCHOA GAMBOA"/>
    <s v="0"/>
    <m/>
    <m/>
    <m/>
    <s v="Anulado"/>
    <x v="5"/>
    <m/>
    <m/>
    <x v="6"/>
    <m/>
    <x v="120"/>
    <m/>
    <m/>
    <d v="2024-07-02T00:00:00"/>
    <m/>
    <m/>
    <m/>
    <m/>
    <m/>
    <s v="M"/>
    <s v="M"/>
    <m/>
    <m/>
    <m/>
    <x v="1"/>
    <m/>
    <m/>
    <m/>
  </r>
  <r>
    <s v="E1168"/>
    <s v="JONATAN OCHOA GAMBOA"/>
    <s v="34611477790"/>
    <m/>
    <m/>
    <m/>
    <s v="Pendiente"/>
    <x v="3"/>
    <m/>
    <m/>
    <x v="6"/>
    <s v="2025/027"/>
    <x v="79"/>
    <s v="Valencia"/>
    <s v="Soldador"/>
    <d v="2025-01-13T00:00:00"/>
    <d v="2025-02-28T00:00:00"/>
    <m/>
    <m/>
    <m/>
    <m/>
    <s v="M"/>
    <s v="M"/>
    <m/>
    <m/>
    <m/>
    <x v="1"/>
    <m/>
    <s v="não se apresentou trabalhar"/>
    <m/>
  </r>
  <r>
    <s v="E0860"/>
    <s v="JONATAN ROBINSON CEBALLOS PEREZ"/>
    <s v="3217521980"/>
    <n v="12175534398"/>
    <n v="325423334"/>
    <m/>
    <s v="Conforme"/>
    <x v="3"/>
    <d v="2024-04-13T00:00:00"/>
    <d v="2024-05-31T00:00:00"/>
    <x v="6"/>
    <s v="2024/061"/>
    <x v="121"/>
    <s v="Torrejón de Ardoz"/>
    <s v="Calderero"/>
    <d v="2024-11-03T00:00:00"/>
    <d v="2024-06-15T00:00:00"/>
    <m/>
    <m/>
    <m/>
    <s v="Muy Bueno"/>
    <m/>
    <m/>
    <m/>
    <m/>
    <s v="A cta Empresa"/>
    <x v="1"/>
    <m/>
    <s v="ha firmado su carta de rescisión y cumplirá su preaviso hasta el 15/06"/>
    <m/>
  </r>
  <r>
    <s v="E0069"/>
    <s v="JONATAS HERTEL LOUZADA"/>
    <s v="34642119823"/>
    <n v="12078814577"/>
    <n v="299942767"/>
    <s v="FY634500"/>
    <s v="Conforme"/>
    <x v="3"/>
    <d v="2021-07-28T00:00:00"/>
    <d v="2025-09-25T00:00:00"/>
    <x v="6"/>
    <n v="2023"/>
    <x v="21"/>
    <s v="Province of Girona"/>
    <s v="Soldador"/>
    <d v="2024-07-15T00:00:00"/>
    <s v="Fijo"/>
    <d v="2025-09-25T00:00:00"/>
    <m/>
    <m/>
    <s v="Muy Bueno"/>
    <m/>
    <m/>
    <m/>
    <m/>
    <m/>
    <x v="1"/>
    <m/>
    <m/>
    <m/>
  </r>
  <r>
    <s v="E0552"/>
    <s v="JONATHAN ALEJANDRO MARTINEZ CASTIBLANCO"/>
    <s v="573105773015"/>
    <m/>
    <m/>
    <s v="BD259254"/>
    <s v="Conforme"/>
    <x v="3"/>
    <m/>
    <m/>
    <x v="5"/>
    <s v="2025/286"/>
    <x v="116"/>
    <s v="Sabadell"/>
    <s v="Mecanico"/>
    <d v="2025-05-07T00:00:00"/>
    <d v="2025-06-06T00:00:00"/>
    <d v="2025-10-10T00:00:00"/>
    <m/>
    <m/>
    <m/>
    <s v="M"/>
    <n v="32"/>
    <m/>
    <m/>
    <m/>
    <x v="1"/>
    <m/>
    <m/>
    <m/>
  </r>
  <r>
    <s v="E1763"/>
    <s v="JONATHAN ALEXANDRE NEIRA SUAZO"/>
    <s v="+5492996266331"/>
    <m/>
    <m/>
    <s v="AAG119604"/>
    <s v="Conforme"/>
    <x v="3"/>
    <m/>
    <m/>
    <x v="2"/>
    <s v="2025/443"/>
    <x v="219"/>
    <s v="Vitoria-Gasteiz"/>
    <s v="Soldador"/>
    <d v="2025-08-19T00:00:00"/>
    <d v="2025-10-14T00:00:00"/>
    <d v="2025-09-10T00:00:00"/>
    <m/>
    <m/>
    <m/>
    <n v="40"/>
    <n v="40"/>
    <m/>
    <s v="NO"/>
    <m/>
    <x v="1"/>
    <m/>
    <m/>
    <m/>
  </r>
  <r>
    <s v="E1763"/>
    <s v="JONATHAN ALEXANDRE NEIRA SUAZO"/>
    <s v="+54 9 2996 26 6331"/>
    <m/>
    <m/>
    <m/>
    <s v="Conforme"/>
    <x v="5"/>
    <m/>
    <m/>
    <x v="6"/>
    <s v="2025/518"/>
    <x v="287"/>
    <s v="Navarre"/>
    <s v="Soldador"/>
    <d v="2025-09-22T00:00:00"/>
    <d v="2025-12-22T00:00:00"/>
    <m/>
    <m/>
    <m/>
    <m/>
    <n v="40"/>
    <n v="40"/>
    <m/>
    <s v="NO"/>
    <m/>
    <x v="1"/>
    <m/>
    <m/>
    <m/>
  </r>
  <r>
    <s v="E0929"/>
    <s v="JONATHAN ALVARO CHAVARRO CORDOBA"/>
    <s v="573202183625"/>
    <m/>
    <m/>
    <m/>
    <s v="Pendiente"/>
    <x v="3"/>
    <m/>
    <m/>
    <x v="6"/>
    <s v="2025/038"/>
    <x v="113"/>
    <s v="Navarre"/>
    <s v="Soldador"/>
    <d v="2025-01-15T00:00:00"/>
    <d v="2025-02-20T00:00:00"/>
    <d v="2025-01-17T00:00:00"/>
    <m/>
    <m/>
    <m/>
    <s v="XL"/>
    <s v="L"/>
    <m/>
    <m/>
    <m/>
    <x v="1"/>
    <m/>
    <s v="abandono de trabalho"/>
    <m/>
  </r>
  <r>
    <s v="E0929"/>
    <s v="JONATHAN ALVARO CHAVARRO CORDOBA"/>
    <s v="573202183625"/>
    <m/>
    <m/>
    <m/>
    <s v="Pendiente"/>
    <x v="3"/>
    <m/>
    <m/>
    <x v="5"/>
    <s v="2024/496"/>
    <x v="122"/>
    <s v="Huelva"/>
    <s v="Soldador"/>
    <d v="2024-12-11T00:00:00"/>
    <d v="2025-01-17T00:00:00"/>
    <d v="2025-01-03T00:00:00"/>
    <m/>
    <m/>
    <m/>
    <m/>
    <m/>
    <m/>
    <m/>
    <m/>
    <x v="1"/>
    <m/>
    <m/>
    <m/>
  </r>
  <r>
    <s v="E0301"/>
    <s v="JONATHAN ANDRES ORTEGA CASTRO"/>
    <s v="+34 635470644"/>
    <n v="12177026077"/>
    <n v="326998110"/>
    <s v="AZ563371"/>
    <s v="Conforme"/>
    <x v="3"/>
    <d v="2025-07-24T00:00:00"/>
    <m/>
    <x v="5"/>
    <s v="2025/338"/>
    <x v="126"/>
    <s v="Madrid"/>
    <s v="Montador"/>
    <d v="2025-06-10T00:00:00"/>
    <d v="2025-08-10T00:00:00"/>
    <d v="2025-09-12T00:00:00"/>
    <m/>
    <m/>
    <m/>
    <s v="XL"/>
    <s v="XL"/>
    <m/>
    <m/>
    <m/>
    <x v="1"/>
    <m/>
    <s v="baja solicitada"/>
    <m/>
  </r>
  <r>
    <s v="E0301"/>
    <s v="JONATHAN ANDRES ORTEGA CASTRO"/>
    <s v="+34 635 47 06 44"/>
    <n v="12177026077"/>
    <n v="326998110"/>
    <s v="AZ563371"/>
    <s v="Conforme"/>
    <x v="0"/>
    <d v="2025-09-15T00:00:00"/>
    <d v="2026-01-07T00:00:00"/>
    <x v="6"/>
    <s v="2025/493"/>
    <x v="126"/>
    <s v="Madrid"/>
    <s v="Montador"/>
    <d v="2025-09-15T00:00:00"/>
    <d v="2025-10-24T00:00:00"/>
    <d v="2025-12-24T00:00:00"/>
    <m/>
    <m/>
    <m/>
    <s v="XL"/>
    <s v="XL"/>
    <m/>
    <s v="NO"/>
    <m/>
    <x v="1"/>
    <m/>
    <s v="reubicado a valencia 01/12/2025 / Solución de situación contractual con el cliente"/>
    <m/>
  </r>
  <r>
    <s v="E0301"/>
    <s v="JONATHAN ANDRES ORTEGA CASTRO"/>
    <s v="+34 635470644"/>
    <n v="12177026077"/>
    <n v="326998110"/>
    <s v="AZ563371"/>
    <s v="Conforme"/>
    <x v="3"/>
    <d v="2025-01-15T00:00:00"/>
    <d v="2025-05-02T00:00:00"/>
    <x v="6"/>
    <s v="2025/019"/>
    <x v="147"/>
    <s v="Cantabria"/>
    <s v="Pintor"/>
    <d v="2025-01-08T00:00:00"/>
    <d v="2025-02-07T00:00:00"/>
    <d v="2025-05-30T00:00:00"/>
    <m/>
    <m/>
    <m/>
    <s v="XL"/>
    <n v="40"/>
    <m/>
    <m/>
    <m/>
    <x v="1"/>
    <m/>
    <m/>
    <m/>
  </r>
  <r>
    <s v="E0301"/>
    <s v="JONATHAN ANDRES ORTEGA CASTRO"/>
    <s v="+34 635470644"/>
    <n v="12177026077"/>
    <n v="326998110"/>
    <s v="AZ563371"/>
    <s v="Conforme"/>
    <x v="3"/>
    <d v="2024-06-29T00:00:00"/>
    <d v="2024-12-20T00:00:00"/>
    <x v="6"/>
    <s v="2024/177"/>
    <x v="167"/>
    <s v="Nancy, France"/>
    <s v="Pintor"/>
    <d v="2024-06-13T00:00:00"/>
    <d v="2024-07-12T00:00:00"/>
    <d v="2024-12-20T00:00:00"/>
    <m/>
    <m/>
    <m/>
    <m/>
    <m/>
    <m/>
    <m/>
    <m/>
    <x v="1"/>
    <m/>
    <m/>
    <m/>
  </r>
  <r>
    <s v="E0591"/>
    <s v="JONATHAN BLANDON HINCAPIE"/>
    <s v="573016451681"/>
    <n v="12179107493"/>
    <n v="330317580"/>
    <s v="BC903992"/>
    <s v="Conforme"/>
    <x v="3"/>
    <d v="2025-02-18T00:00:00"/>
    <m/>
    <x v="6"/>
    <s v="2025/072"/>
    <x v="113"/>
    <s v="Navarre"/>
    <s v="Soldador"/>
    <d v="2025-01-20T00:00:00"/>
    <d v="2025-02-20T00:00:00"/>
    <d v="2025-03-21T00:00:00"/>
    <m/>
    <m/>
    <m/>
    <m/>
    <m/>
    <m/>
    <m/>
    <m/>
    <x v="1"/>
    <m/>
    <m/>
    <m/>
  </r>
  <r>
    <s v="E0591"/>
    <s v="JONATHAN BLANDON HINCAPIE"/>
    <s v="573016451681"/>
    <n v="12179107493"/>
    <n v="330317580"/>
    <s v="BC903992"/>
    <s v="Conforme"/>
    <x v="0"/>
    <d v="2025-04-30T00:00:00"/>
    <d v="2026-02-02T00:00:00"/>
    <x v="6"/>
    <s v="2025/228"/>
    <x v="48"/>
    <s v="Girona"/>
    <s v="Soldador"/>
    <d v="2025-03-27T00:00:00"/>
    <d v="2025-05-30T00:00:00"/>
    <d v="2026-01-30T00:00:00"/>
    <m/>
    <m/>
    <m/>
    <m/>
    <m/>
    <m/>
    <m/>
    <m/>
    <x v="1"/>
    <s v="Cambio a LUMINOUS desde el 02/02/2026"/>
    <m/>
    <m/>
  </r>
  <r>
    <s v="E0171"/>
    <s v="JONATHAN EDUARDO RODRIGUEZ MADARIAGA"/>
    <s v="34 664 17 15 69"/>
    <n v="12179044221"/>
    <n v="330142585"/>
    <m/>
    <s v="Conforme"/>
    <x v="3"/>
    <d v="2025-04-23T00:00:00"/>
    <m/>
    <x v="0"/>
    <s v="2024/467"/>
    <x v="32"/>
    <s v="Castellbisbal"/>
    <s v="Soldador"/>
    <d v="2024-12-16T00:00:00"/>
    <d v="2025-01-06T00:00:00"/>
    <d v="2025-05-22T00:00:00"/>
    <m/>
    <m/>
    <m/>
    <m/>
    <m/>
    <m/>
    <m/>
    <m/>
    <x v="1"/>
    <s v="fin de proyecto, empresa chamou novamente, retornou 18/04 // cliente ya no requiere sus servicios"/>
    <m/>
    <s v="ES36 0182 0578 4102 0447 7121"/>
  </r>
  <r>
    <s v="E0171"/>
    <s v="JONATHAN EDUARDO RODRIGUEZ MADARIAGA"/>
    <s v="34664171569"/>
    <n v="12179044221"/>
    <n v="330142585"/>
    <s v="BE384657"/>
    <s v="Conforme"/>
    <x v="3"/>
    <d v="2025-06-13T00:00:00"/>
    <d v="2025-10-03T00:00:00"/>
    <x v="5"/>
    <s v="2025/327"/>
    <x v="14"/>
    <s v="Zaragoza"/>
    <s v="Soldador"/>
    <d v="2025-06-09T00:00:00"/>
    <d v="2025-07-11T00:00:00"/>
    <d v="2025-10-03T00:00:00"/>
    <m/>
    <m/>
    <m/>
    <s v="L"/>
    <s v="L"/>
    <m/>
    <m/>
    <m/>
    <x v="1"/>
    <s v="confirmar saida"/>
    <m/>
    <m/>
  </r>
  <r>
    <s v="E0585"/>
    <s v="JONATHAN FELACIO FISGATIVA"/>
    <s v="573148466333"/>
    <n v="12177986929"/>
    <n v="328298174"/>
    <s v="BE616976"/>
    <s v="Conforme"/>
    <x v="1"/>
    <d v="2025-12-19T00:00:00"/>
    <m/>
    <x v="2"/>
    <s v="2025/301"/>
    <x v="118"/>
    <s v="Palencia"/>
    <s v="Tubero"/>
    <d v="2025-12-19T00:00:00"/>
    <m/>
    <d v="2026-02-27T00:00:00"/>
    <m/>
    <m/>
    <m/>
    <s v="L"/>
    <s v="L"/>
    <m/>
    <m/>
    <m/>
    <x v="1"/>
    <s v="Finalización de obra"/>
    <m/>
    <m/>
  </r>
  <r>
    <s v="E0585"/>
    <s v="JONATHAN FELACIO FISGATIVA"/>
    <s v="573148466333"/>
    <n v="12177986929"/>
    <n v="328298174"/>
    <s v="BE616976"/>
    <s v="Conforme"/>
    <x v="0"/>
    <d v="2025-05-24T00:00:00"/>
    <m/>
    <x v="5"/>
    <s v="2025/301"/>
    <x v="118"/>
    <s v="Palencia"/>
    <s v="Tubero"/>
    <d v="2025-05-21T00:00:00"/>
    <d v="2025-06-06T00:00:00"/>
    <d v="2025-12-19T00:00:00"/>
    <m/>
    <m/>
    <m/>
    <s v="L"/>
    <s v="L"/>
    <m/>
    <m/>
    <m/>
    <x v="1"/>
    <s v="Se cambiará para WISEOWE  "/>
    <m/>
    <m/>
  </r>
  <r>
    <s v="E0585"/>
    <s v="JONATHAN FELACIO FISGATIVA"/>
    <s v="573148466333"/>
    <n v="12177986929"/>
    <n v="328298174"/>
    <m/>
    <s v="Conforme"/>
    <x v="3"/>
    <d v="2025-04-17T00:00:00"/>
    <m/>
    <x v="5"/>
    <s v="2025/126"/>
    <x v="117"/>
    <s v="Girona"/>
    <s v="Tubero"/>
    <d v="2025-02-12T00:00:00"/>
    <d v="2025-04-11T00:00:00"/>
    <d v="2025-05-09T00:00:00"/>
    <m/>
    <m/>
    <m/>
    <s v="L"/>
    <s v="L"/>
    <m/>
    <m/>
    <m/>
    <x v="1"/>
    <s v="finalização informada por e-mail"/>
    <m/>
    <m/>
  </r>
  <r>
    <s v="E0585"/>
    <s v="JONATHAN FELACIO FISGATIVA"/>
    <s v="573148466333"/>
    <n v="12177986929"/>
    <n v="328298174"/>
    <m/>
    <s v="Conforme"/>
    <x v="3"/>
    <d v="2024-11-18T00:00:00"/>
    <m/>
    <x v="5"/>
    <s v="2024/432"/>
    <x v="138"/>
    <s v="Navarre"/>
    <s v="Tubero"/>
    <d v="2024-11-18T00:00:00"/>
    <d v="2025-01-27T00:00:00"/>
    <d v="2025-01-31T00:00:00"/>
    <m/>
    <m/>
    <m/>
    <m/>
    <m/>
    <m/>
    <m/>
    <m/>
    <x v="1"/>
    <m/>
    <m/>
    <m/>
  </r>
  <r>
    <s v="E0585"/>
    <s v="JONATHAN FELACIO FISGATIVA"/>
    <s v="573148466333"/>
    <n v="12177986929"/>
    <n v="328298174"/>
    <s v="BE616976"/>
    <s v="Conforme"/>
    <x v="3"/>
    <d v="2024-08-13T00:00:00"/>
    <m/>
    <x v="6"/>
    <s v="2024/276"/>
    <x v="121"/>
    <s v="Madrid"/>
    <s v="Tubero"/>
    <d v="2024-08-13T00:00:00"/>
    <d v="2024-10-31T00:00:00"/>
    <d v="2024-11-02T00:00:00"/>
    <m/>
    <m/>
    <m/>
    <m/>
    <m/>
    <m/>
    <m/>
    <m/>
    <x v="1"/>
    <m/>
    <s v="reemplazo de Jhonatan Jadir Solano"/>
    <m/>
  </r>
  <r>
    <s v="E0017"/>
    <s v="JONATHAN GONZALO RODRIGUEZ CABEZAS"/>
    <s v="+57 3193670123"/>
    <m/>
    <m/>
    <m/>
    <s v="Conforme"/>
    <x v="3"/>
    <m/>
    <m/>
    <x v="0"/>
    <s v="2025/009"/>
    <x v="252"/>
    <s v="Huelva"/>
    <s v="Soldador (3P)"/>
    <d v="2025-02-24T00:00:00"/>
    <m/>
    <m/>
    <m/>
    <m/>
    <m/>
    <s v="XXL"/>
    <s v="XL"/>
    <m/>
    <m/>
    <m/>
    <x v="1"/>
    <s v="desistiu"/>
    <m/>
    <m/>
  </r>
  <r>
    <s v="E0017"/>
    <s v="JONATHAN GONZALO RODRIGUEZ CABEZAS"/>
    <s v="573193670123"/>
    <m/>
    <m/>
    <s v="AU386190"/>
    <s v="Conforme"/>
    <x v="3"/>
    <m/>
    <m/>
    <x v="6"/>
    <s v="2025/275"/>
    <x v="111"/>
    <s v="Cartagena, Spain"/>
    <s v="Soldador"/>
    <d v="2025-05-05T00:00:00"/>
    <d v="2025-09-30T00:00:00"/>
    <d v="2025-07-02T00:00:00"/>
    <m/>
    <m/>
    <m/>
    <s v="XXL"/>
    <n v="36"/>
    <m/>
    <m/>
    <m/>
    <x v="1"/>
    <m/>
    <m/>
    <m/>
  </r>
  <r>
    <s v="E0017"/>
    <s v="JONATHAN GONZALO RODRIGUEZ CABEZAS"/>
    <s v="573193670123"/>
    <m/>
    <m/>
    <s v="AU386190"/>
    <s v="Conforme"/>
    <x v="3"/>
    <m/>
    <m/>
    <x v="5"/>
    <s v="R2025/069"/>
    <x v="13"/>
    <s v="Ravenna"/>
    <s v="Soldador"/>
    <d v="2025-07-18T00:00:00"/>
    <d v="2025-09-09T00:00:00"/>
    <m/>
    <m/>
    <m/>
    <m/>
    <s v="XXL"/>
    <n v="36"/>
    <m/>
    <m/>
    <m/>
    <x v="1"/>
    <m/>
    <s v="NAO PASSOU NA PROVA"/>
    <m/>
  </r>
  <r>
    <s v="E1530"/>
    <s v="JONATHAN JAVIER GARRIDO SILVA"/>
    <s v="57 316 5754649"/>
    <m/>
    <m/>
    <m/>
    <s v="Conforme"/>
    <x v="3"/>
    <m/>
    <m/>
    <x v="0"/>
    <s v="2025/009"/>
    <x v="252"/>
    <s v="Huelva"/>
    <s v="Soldador (3P)"/>
    <d v="2025-02-24T00:00:00"/>
    <m/>
    <m/>
    <m/>
    <m/>
    <m/>
    <s v="M"/>
    <s v="L"/>
    <s v="Alquiler de coche"/>
    <m/>
    <s v="A cta Empresa"/>
    <x v="1"/>
    <m/>
    <m/>
    <s v="ES8101823275590201652612"/>
  </r>
  <r>
    <s v="E1683"/>
    <s v="JONATHAN RICARDO TINJACA COLMENARES"/>
    <s v="+57 312 3964257"/>
    <m/>
    <m/>
    <s v="BF841942"/>
    <s v="Anulado"/>
    <x v="3"/>
    <m/>
    <m/>
    <x v="0"/>
    <s v="2025/400"/>
    <x v="157"/>
    <s v="Lleida"/>
    <s v="Mecanico"/>
    <d v="2025-07-31T00:00:00"/>
    <m/>
    <m/>
    <m/>
    <m/>
    <m/>
    <s v="S"/>
    <n v="30"/>
    <m/>
    <s v="SI"/>
    <m/>
    <x v="1"/>
    <s v="NO EMPEZO"/>
    <m/>
    <m/>
  </r>
  <r>
    <s v="E1039"/>
    <s v="JONATHAN RODRIGUES DE SOUZA"/>
    <s v="556296927447"/>
    <n v="12174675494"/>
    <n v="324366990"/>
    <m/>
    <s v="Conforme"/>
    <x v="3"/>
    <d v="2024-03-30T00:00:00"/>
    <d v="2024-04-17T00:00:00"/>
    <x v="6"/>
    <s v="2024/047"/>
    <x v="3"/>
    <s v="Puertollano"/>
    <s v="Montador"/>
    <d v="2024-03-19T00:00:00"/>
    <d v="2024-04-17T00:00:00"/>
    <m/>
    <m/>
    <m/>
    <s v="Bueno"/>
    <m/>
    <m/>
    <m/>
    <m/>
    <s v="A cta Empresa"/>
    <x v="1"/>
    <m/>
    <m/>
    <m/>
  </r>
  <r>
    <s v="E0034"/>
    <s v="JORDY ALEXANDER ALVA PAYAC"/>
    <s v="+51 929232190"/>
    <m/>
    <n v="332620980"/>
    <n v="120754778"/>
    <s v="Conforme"/>
    <x v="3"/>
    <m/>
    <m/>
    <x v="2"/>
    <s v="2025/265"/>
    <x v="130"/>
    <s v="Bourbourg"/>
    <s v="Tubero"/>
    <d v="2025-10-07T00:00:00"/>
    <m/>
    <d v="2025-11-03T00:00:00"/>
    <m/>
    <m/>
    <m/>
    <s v="L"/>
    <n v="32"/>
    <m/>
    <m/>
    <m/>
    <x v="1"/>
    <m/>
    <s v="CAMBIO DE KR PARA WISE 07/10"/>
    <m/>
  </r>
  <r>
    <s v="E0034"/>
    <s v="JORDY ALEXANDER ALVA PAYAC"/>
    <s v="+51 929 232 190"/>
    <m/>
    <n v="332620980"/>
    <n v="120754778"/>
    <s v="Conforme"/>
    <x v="1"/>
    <m/>
    <m/>
    <x v="6"/>
    <s v="2025/667"/>
    <x v="13"/>
    <s v="Ravenna"/>
    <s v="Tubero"/>
    <d v="2025-11-25T00:00:00"/>
    <d v="2026-01-31T00:00:00"/>
    <m/>
    <m/>
    <m/>
    <m/>
    <s v="M"/>
    <n v="32"/>
    <m/>
    <s v="NO"/>
    <m/>
    <x v="1"/>
    <m/>
    <s v="Pasaron a Rosas el 05/02/2026"/>
    <m/>
  </r>
  <r>
    <s v="E0034"/>
    <s v="JORDY ALEXANDER ALVA PAYAC"/>
    <s v="51929232190"/>
    <m/>
    <n v="332620980"/>
    <n v="120754778"/>
    <s v="Conforme"/>
    <x v="3"/>
    <m/>
    <m/>
    <x v="5"/>
    <s v="2025/265"/>
    <x v="130"/>
    <s v="Bourbourg"/>
    <s v="Tubero"/>
    <d v="2025-04-24T00:00:00"/>
    <d v="2025-05-24T00:00:00"/>
    <d v="2025-10-06T00:00:00"/>
    <m/>
    <m/>
    <m/>
    <s v="M"/>
    <n v="32"/>
    <m/>
    <m/>
    <m/>
    <x v="1"/>
    <m/>
    <s v="Hasta nuevo aviso, el proyecto queda suspendido temporalmente. Los operarios están actualmente en los alojamientos y se les ha indicado qué no vayan a trabajar en las obras."/>
    <m/>
  </r>
  <r>
    <s v="E1725"/>
    <s v="JORDY STEVAN VARGAS FIGUEROA"/>
    <s v="+57 318 507 7617"/>
    <m/>
    <n v="334390915"/>
    <m/>
    <s v="Conforme"/>
    <x v="5"/>
    <m/>
    <m/>
    <x v="2"/>
    <s v="2025//387"/>
    <x v="97"/>
    <s v="Zamora, Spain"/>
    <s v="Calderero"/>
    <d v="2025-08-04T00:00:00"/>
    <d v="2025-09-04T00:00:00"/>
    <m/>
    <m/>
    <m/>
    <m/>
    <s v="L"/>
    <n v="36"/>
    <m/>
    <s v="SI"/>
    <m/>
    <x v="1"/>
    <s v="desistiu"/>
    <m/>
    <m/>
  </r>
  <r>
    <s v="E0885"/>
    <s v="JORGE ALBERTO CACHAYA CARDOSO"/>
    <s v="573203426730"/>
    <n v="12177578506"/>
    <n v="327928220"/>
    <m/>
    <s v="Conforme"/>
    <x v="3"/>
    <m/>
    <m/>
    <x v="6"/>
    <s v="2024/223"/>
    <x v="148"/>
    <s v="Valencia"/>
    <s v="Soldador"/>
    <d v="2024-07-15T00:00:00"/>
    <d v="2024-08-10T00:00:00"/>
    <d v="2024-07-18T00:00:00"/>
    <m/>
    <m/>
    <m/>
    <m/>
    <m/>
    <m/>
    <m/>
    <m/>
    <x v="1"/>
    <m/>
    <s v="Cliente disse que o trabalhador não funcionou."/>
    <m/>
  </r>
  <r>
    <s v="E0885"/>
    <s v="JORGE ALBERTO CACHAYA CARDOSO"/>
    <s v="573203426730"/>
    <n v="12177578506"/>
    <n v="327928220"/>
    <m/>
    <s v="Conforme"/>
    <x v="3"/>
    <m/>
    <m/>
    <x v="6"/>
    <s v="2024/335"/>
    <x v="154"/>
    <s v="Córdoba, Spain"/>
    <s v="Soldador"/>
    <d v="2024-09-25T00:00:00"/>
    <d v="2024-10-25T00:00:00"/>
    <d v="2024-10-09T00:00:00"/>
    <m/>
    <m/>
    <m/>
    <m/>
    <m/>
    <m/>
    <m/>
    <m/>
    <x v="1"/>
    <m/>
    <s v="SAIDA APROX. 21/10"/>
    <m/>
  </r>
  <r>
    <s v="E0885"/>
    <s v="JORGE ALBERTO CACHAYA CARDOSO"/>
    <s v="573203426730"/>
    <n v="12177578506"/>
    <n v="327928220"/>
    <m/>
    <s v="Conforme"/>
    <x v="3"/>
    <m/>
    <d v="2024-08-30T00:00:00"/>
    <x v="5"/>
    <s v="2024/255"/>
    <x v="166"/>
    <s v="Tarragona"/>
    <s v="Soldador"/>
    <d v="2024-07-30T00:00:00"/>
    <d v="2024-08-30T00:00:00"/>
    <d v="2024-08-30T00:00:00"/>
    <m/>
    <m/>
    <m/>
    <m/>
    <m/>
    <m/>
    <m/>
    <m/>
    <x v="1"/>
    <m/>
    <m/>
    <m/>
  </r>
  <r>
    <s v="E0109"/>
    <s v="JORGE ALBERTO CASTILLO GARCIA"/>
    <s v="51977353112"/>
    <n v="12179761746"/>
    <n v="331150271"/>
    <n v="120668214"/>
    <s v="Conforme"/>
    <x v="3"/>
    <d v="2025-04-16T00:00:00"/>
    <d v="2025-07-16T00:00:00"/>
    <x v="5"/>
    <s v="2025/075"/>
    <x v="51"/>
    <s v="Girona"/>
    <s v="Soldador"/>
    <d v="2025-01-27T00:00:00"/>
    <s v="fijo"/>
    <d v="2025-07-16T00:00:00"/>
    <m/>
    <m/>
    <m/>
    <s v="L"/>
    <s v="L"/>
    <m/>
    <m/>
    <m/>
    <x v="1"/>
    <s v="solicitou a carta"/>
    <m/>
    <m/>
  </r>
  <r>
    <s v="E0731"/>
    <s v="JORGE ALBERTO PEREA CAMACHO"/>
    <s v="34671613062"/>
    <n v="12174339940"/>
    <n v="324054394"/>
    <m/>
    <s v="Conforme"/>
    <x v="3"/>
    <d v="2024-02-01T00:00:00"/>
    <m/>
    <x v="6"/>
    <n v="2023"/>
    <x v="61"/>
    <s v="Parets del Vallès"/>
    <s v="Calderero"/>
    <d v="2023-11-13T00:00:00"/>
    <s v="fijo"/>
    <d v="2025-02-06T00:00:00"/>
    <m/>
    <m/>
    <s v="Muy Bueno"/>
    <m/>
    <m/>
    <m/>
    <m/>
    <m/>
    <x v="1"/>
    <m/>
    <s v="ABANDONOU TRABALHO"/>
    <m/>
  </r>
  <r>
    <s v="E1146"/>
    <s v="JORGE ALEXANDER GUEVARA PEÑA"/>
    <s v="34631144266"/>
    <n v="12175905201"/>
    <n v="325730067"/>
    <m/>
    <s v="Conforme"/>
    <x v="3"/>
    <d v="2024-04-27T00:00:00"/>
    <d v="2024-09-13T00:00:00"/>
    <x v="6"/>
    <s v="2024/067"/>
    <x v="7"/>
    <s v="Almería"/>
    <s v="Soldador"/>
    <d v="2024-03-18T00:00:00"/>
    <m/>
    <d v="2024-09-13T00:00:00"/>
    <m/>
    <m/>
    <s v="Bueno"/>
    <m/>
    <m/>
    <m/>
    <m/>
    <m/>
    <x v="1"/>
    <m/>
    <m/>
    <m/>
  </r>
  <r>
    <s v="E1040"/>
    <s v="JORGE ANASTACIO FILHO"/>
    <s v="351961921063"/>
    <n v="12090622467"/>
    <n v="309722853"/>
    <m/>
    <s v="Conforme"/>
    <x v="3"/>
    <d v="2024-03-30T00:00:00"/>
    <d v="2024-04-15T00:00:00"/>
    <x v="6"/>
    <s v="2024/047"/>
    <x v="3"/>
    <s v="Puertollano"/>
    <s v="Montador"/>
    <d v="2024-03-19T00:00:00"/>
    <d v="2024-04-15T00:00:00"/>
    <m/>
    <m/>
    <m/>
    <s v="Bueno"/>
    <m/>
    <m/>
    <m/>
    <m/>
    <s v="A cta Empresa"/>
    <x v="1"/>
    <m/>
    <m/>
    <m/>
  </r>
  <r>
    <s v="E0028"/>
    <s v="JORGE ANDRES MARTINEZ VEGA"/>
    <s v="57 3144507638"/>
    <m/>
    <m/>
    <s v="BC076409"/>
    <s v="Conforme"/>
    <x v="3"/>
    <m/>
    <m/>
    <x v="0"/>
    <s v="2025/103"/>
    <x v="84"/>
    <s v="Biscay"/>
    <s v="Soldador"/>
    <d v="2025-06-10T00:00:00"/>
    <d v="2025-09-26T00:00:00"/>
    <d v="2025-09-26T00:00:00"/>
    <m/>
    <m/>
    <m/>
    <m/>
    <m/>
    <m/>
    <m/>
    <m/>
    <x v="1"/>
    <m/>
    <s v="CORREO IBRAHIM 22/09/2025"/>
    <s v=" ES51 0182 0021 8802 0157 2028"/>
  </r>
  <r>
    <s v="E0028"/>
    <s v="JORGE ANDRES MARTINEZ VEGA"/>
    <s v="573144507638"/>
    <m/>
    <m/>
    <s v="BC076409"/>
    <s v="Conforme"/>
    <x v="3"/>
    <m/>
    <m/>
    <x v="6"/>
    <s v="2025/270"/>
    <x v="191"/>
    <s v="Barcelona"/>
    <s v="Soldador"/>
    <d v="2025-04-23T00:00:00"/>
    <d v="2025-05-18T00:00:00"/>
    <d v="2025-06-06T00:00:00"/>
    <m/>
    <m/>
    <m/>
    <s v="XL"/>
    <n v="34"/>
    <m/>
    <m/>
    <m/>
    <x v="1"/>
    <m/>
    <m/>
    <m/>
  </r>
  <r>
    <s v="E0028"/>
    <s v="JORGE ANDRES MARTINEZ VEGA"/>
    <s v="+57 314 4507638"/>
    <m/>
    <m/>
    <s v="BC076409"/>
    <s v="Conforme"/>
    <x v="1"/>
    <m/>
    <m/>
    <x v="2"/>
    <s v="2025/550"/>
    <x v="4"/>
    <s v="Valladolid"/>
    <s v="Soldador"/>
    <d v="2025-10-06T00:00:00"/>
    <d v="2025-11-09T00:00:00"/>
    <d v="2026-01-09T00:00:00"/>
    <m/>
    <m/>
    <m/>
    <s v="XL"/>
    <n v="34"/>
    <m/>
    <s v="NO"/>
    <m/>
    <x v="1"/>
    <s v="Finalización de obra"/>
    <m/>
    <m/>
  </r>
  <r>
    <s v="E1531"/>
    <s v="JORGE ANTONIO RAMIREZ LUNA"/>
    <s v="51 966814238"/>
    <m/>
    <m/>
    <n v="124949405"/>
    <s v="Conforme"/>
    <x v="3"/>
    <m/>
    <m/>
    <x v="0"/>
    <s v="2025/R02"/>
    <x v="141"/>
    <s v="Vitoria-Gasteiz"/>
    <s v="Soldador"/>
    <d v="2025-04-02T00:00:00"/>
    <m/>
    <d v="2025-07-08T00:00:00"/>
    <m/>
    <m/>
    <m/>
    <s v="M"/>
    <s v="M"/>
    <m/>
    <m/>
    <m/>
    <x v="1"/>
    <m/>
    <m/>
    <s v="ES7001820704250201564485"/>
  </r>
  <r>
    <s v="E1531"/>
    <s v="JORGE ANTONIO RAMIREZ LUNA"/>
    <s v="+34 681 283 791"/>
    <m/>
    <n v="334463882"/>
    <n v="124949405"/>
    <s v="Conforme"/>
    <x v="3"/>
    <m/>
    <m/>
    <x v="5"/>
    <s v="2025/405"/>
    <x v="14"/>
    <s v="Zaragoza"/>
    <m/>
    <d v="2025-08-05T00:00:00"/>
    <d v="2025-08-31T00:00:00"/>
    <d v="2025-10-11T00:00:00"/>
    <m/>
    <m/>
    <m/>
    <s v="M"/>
    <n v="30"/>
    <m/>
    <s v="NO"/>
    <m/>
    <x v="1"/>
    <m/>
    <s v="DE KR PARA LUMINOUS"/>
    <m/>
  </r>
  <r>
    <s v="E0920"/>
    <s v="JORGE ARLEX MARTINEZ MENDEZ"/>
    <s v="34613942387"/>
    <n v="12176299040"/>
    <n v="326196030"/>
    <m/>
    <s v="Conforme"/>
    <x v="3"/>
    <d v="2024-05-17T00:00:00"/>
    <d v="2024-08-09T00:00:00"/>
    <x v="6"/>
    <s v="2024/100"/>
    <x v="110"/>
    <s v="Taller"/>
    <s v="Calderero"/>
    <d v="2024-04-16T00:00:00"/>
    <d v="2024-05-17T00:00:00"/>
    <d v="2024-08-09T00:00:00"/>
    <m/>
    <m/>
    <m/>
    <m/>
    <m/>
    <m/>
    <m/>
    <m/>
    <x v="1"/>
    <m/>
    <m/>
    <m/>
  </r>
  <r>
    <s v="E0164"/>
    <s v="JORGE ARLEY ALVAREZ GONZALEZ"/>
    <s v="573146729263"/>
    <n v="12177745704"/>
    <n v="328034746"/>
    <m/>
    <s v="Conforme"/>
    <x v="3"/>
    <d v="2024-09-16T00:00:00"/>
    <m/>
    <x v="6"/>
    <s v="2024/204"/>
    <x v="213"/>
    <s v="Barcelona"/>
    <s v="Soldador"/>
    <d v="2024-07-15T00:00:00"/>
    <d v="2024-12-20T00:00:00"/>
    <d v="2025-02-14T00:00:00"/>
    <m/>
    <m/>
    <m/>
    <m/>
    <m/>
    <m/>
    <m/>
    <m/>
    <x v="1"/>
    <m/>
    <m/>
    <m/>
  </r>
  <r>
    <s v="E0164"/>
    <s v="JORGE ARLEY ALVAREZ GONZALEZ"/>
    <s v="573146729263"/>
    <n v="12177745704"/>
    <n v="328034746"/>
    <s v="BD135014"/>
    <s v="Conforme"/>
    <x v="3"/>
    <d v="2025-05-02T00:00:00"/>
    <d v="2026-02-04T00:00:00"/>
    <x v="5"/>
    <s v="2025/251"/>
    <x v="13"/>
    <s v="Ravenna"/>
    <s v="Soldador"/>
    <d v="2025-04-09T00:00:00"/>
    <d v="2025-09-02T00:00:00"/>
    <d v="2026-01-31T00:00:00"/>
    <m/>
    <m/>
    <m/>
    <s v="XXL"/>
    <s v="XL"/>
    <m/>
    <m/>
    <m/>
    <x v="1"/>
    <m/>
    <m/>
    <m/>
  </r>
  <r>
    <s v="E0164"/>
    <s v="JORGE ARLEY ALVAREZ GONZALEZ"/>
    <s v="573146729263"/>
    <n v="12177745704"/>
    <n v="328034746"/>
    <m/>
    <s v="Conforme"/>
    <x v="3"/>
    <d v="2025-02-18T00:00:00"/>
    <d v="2025-04-29T00:00:00"/>
    <x v="5"/>
    <s v="2025/144"/>
    <x v="42"/>
    <s v="Lleida"/>
    <s v="Soldador"/>
    <d v="2025-02-18T00:00:00"/>
    <d v="2025-03-19T00:00:00"/>
    <d v="2025-04-04T00:00:00"/>
    <m/>
    <m/>
    <m/>
    <s v="XXL"/>
    <s v="XL"/>
    <m/>
    <m/>
    <m/>
    <x v="1"/>
    <m/>
    <m/>
    <m/>
  </r>
  <r>
    <s v="E1241"/>
    <s v="JORGE ARMANDO DIAZ FLOREZ"/>
    <s v="573128345006"/>
    <n v="12178120641"/>
    <n v="328400475"/>
    <m/>
    <s v="Pendiente"/>
    <x v="3"/>
    <m/>
    <m/>
    <x v="5"/>
    <s v="2024/230"/>
    <x v="134"/>
    <s v="Biscay"/>
    <s v="Soldador"/>
    <d v="2024-07-24T00:00:00"/>
    <d v="2024-10-18T00:00:00"/>
    <d v="2024-10-08T00:00:00"/>
    <m/>
    <m/>
    <m/>
    <m/>
    <m/>
    <m/>
    <m/>
    <m/>
    <x v="1"/>
    <m/>
    <s v="Solicitou a carta de rescisão, cumprirá aviso até 08/10"/>
    <m/>
  </r>
  <r>
    <s v="E0671"/>
    <s v="JORGE ARMANDO HURTADO RODRIGUEZ"/>
    <s v="573127270028"/>
    <n v="12175243496"/>
    <n v="325073694"/>
    <m/>
    <s v="Conforme"/>
    <x v="3"/>
    <d v="2025-05-01T00:00:00"/>
    <m/>
    <x v="6"/>
    <s v="2024/029"/>
    <x v="147"/>
    <s v="Spain"/>
    <s v="Soldador"/>
    <d v="2024-05-02T00:00:00"/>
    <m/>
    <m/>
    <m/>
    <m/>
    <s v="Muy Bueno"/>
    <m/>
    <m/>
    <s v="Tickets de Transporte"/>
    <m/>
    <m/>
    <x v="1"/>
    <m/>
    <m/>
    <m/>
  </r>
  <r>
    <s v="E0671"/>
    <s v="JORGE ARMANDO HURTADO RODRIGUEZ"/>
    <s v="573127270028"/>
    <n v="12175243496"/>
    <n v="325073694"/>
    <s v="AT545336"/>
    <s v="Conforme"/>
    <x v="3"/>
    <d v="2025-01-29T00:00:00"/>
    <m/>
    <x v="6"/>
    <s v="2025/018"/>
    <x v="169"/>
    <s v="Girona"/>
    <s v="Soldador"/>
    <d v="2025-01-13T00:00:00"/>
    <d v="2025-02-13T00:00:00"/>
    <d v="2025-03-21T00:00:00"/>
    <m/>
    <m/>
    <m/>
    <s v="XL"/>
    <s v="XL"/>
    <m/>
    <m/>
    <m/>
    <x v="1"/>
    <s v="abandono de trabalho"/>
    <m/>
    <m/>
  </r>
  <r>
    <s v="E0671"/>
    <s v="JORGE ARMANDO HURTADO RODRIGUEZ"/>
    <s v="573127270028"/>
    <n v="12175243496"/>
    <n v="325073694"/>
    <m/>
    <s v="Conforme"/>
    <x v="3"/>
    <d v="2024-03-23T00:00:00"/>
    <m/>
    <x v="6"/>
    <s v="2024/039"/>
    <x v="167"/>
    <s v="France"/>
    <s v="Soldador"/>
    <d v="2024-02-19T00:00:00"/>
    <s v="Aprox20-05-2024"/>
    <d v="2024-12-20T00:00:00"/>
    <m/>
    <m/>
    <s v="Muy Bueno"/>
    <m/>
    <m/>
    <s v="Tickets de Transporte"/>
    <m/>
    <m/>
    <x v="1"/>
    <m/>
    <m/>
    <m/>
  </r>
  <r>
    <s v="E0014"/>
    <s v="JORGE ARMANDO OTALORA CORTES"/>
    <s v="+57 323 8037997"/>
    <n v="12177578491"/>
    <n v="327826215"/>
    <s v="AR871853"/>
    <s v="Anulado"/>
    <x v="3"/>
    <d v="2025-07-24T00:00:00"/>
    <d v="2025-07-24T00:00:00"/>
    <x v="0"/>
    <s v="2025/384"/>
    <x v="215"/>
    <s v="Álava"/>
    <s v="Soldador"/>
    <d v="2025-07-23T00:00:00"/>
    <m/>
    <m/>
    <m/>
    <m/>
    <m/>
    <s v="S"/>
    <s v="S"/>
    <m/>
    <m/>
    <m/>
    <x v="1"/>
    <s v="NO SE PRESENTÓ EN LA OBRA."/>
    <m/>
    <m/>
  </r>
  <r>
    <s v="E0014"/>
    <s v="JORGE ARMANDO OTALORA CORTES"/>
    <s v="573238037997"/>
    <n v="12177578491"/>
    <n v="327826215"/>
    <s v="AR871853"/>
    <s v="Conforme"/>
    <x v="3"/>
    <d v="2025-04-14T00:00:00"/>
    <d v="2025-07-02T00:00:00"/>
    <x v="6"/>
    <s v="2024/199"/>
    <x v="111"/>
    <s v="Murcia"/>
    <s v="Soldador"/>
    <d v="2024-07-16T00:00:00"/>
    <d v="2024-12-20T00:00:00"/>
    <d v="2025-07-02T00:00:00"/>
    <m/>
    <m/>
    <m/>
    <m/>
    <m/>
    <m/>
    <m/>
    <m/>
    <x v="1"/>
    <m/>
    <m/>
    <m/>
  </r>
  <r>
    <s v="E1715"/>
    <s v="JORGE CAMILO QUINTERO OJEDA"/>
    <s v="+57 313 414 6223"/>
    <m/>
    <m/>
    <s v="AY477919"/>
    <s v="Conforme"/>
    <x v="3"/>
    <m/>
    <m/>
    <x v="6"/>
    <s v="2025/418"/>
    <x v="232"/>
    <s v="Álava"/>
    <s v="Montador"/>
    <d v="2025-08-12T00:00:00"/>
    <d v="2025-10-12T00:00:00"/>
    <d v="2025-11-30T00:00:00"/>
    <m/>
    <m/>
    <m/>
    <s v="XL"/>
    <n v="36"/>
    <m/>
    <s v="NO"/>
    <m/>
    <x v="1"/>
    <m/>
    <m/>
    <m/>
  </r>
  <r>
    <s v="E1153"/>
    <s v="JORGE DUVAN GONZALEZ CARDONA"/>
    <s v="573057540793"/>
    <n v="12174577225"/>
    <n v="324330995"/>
    <m/>
    <s v="Anulado"/>
    <x v="5"/>
    <m/>
    <m/>
    <x v="5"/>
    <s v="2023/068"/>
    <x v="154"/>
    <s v="A Coruña"/>
    <s v="Soldador"/>
    <d v="2024-01-29T00:00:00"/>
    <d v="2024-03-26T00:00:00"/>
    <m/>
    <m/>
    <m/>
    <s v="Problemático"/>
    <m/>
    <m/>
    <m/>
    <m/>
    <m/>
    <x v="1"/>
    <m/>
    <s v="trabajo 20/03/24"/>
    <m/>
  </r>
  <r>
    <s v="E1757"/>
    <s v="JORGE EDUARDO OSPINO DURAN"/>
    <s v="+34 624 59 10 54"/>
    <m/>
    <m/>
    <s v="BD173610"/>
    <s v="Conforme"/>
    <x v="3"/>
    <m/>
    <m/>
    <x v="2"/>
    <s v="2025/517"/>
    <x v="33"/>
    <s v="Huesca"/>
    <s v="Montador"/>
    <d v="2025-09-22T00:00:00"/>
    <d v="2025-11-28T00:00:00"/>
    <d v="2025-09-22T00:00:00"/>
    <m/>
    <m/>
    <m/>
    <s v="M"/>
    <n v="32"/>
    <m/>
    <s v="SI"/>
    <m/>
    <x v="1"/>
    <m/>
    <s v="ha iniciado y finalizado hoy mismo el pedido 2025/517, sin trabajar ninguna hora. Correo de Ibrahim."/>
    <m/>
  </r>
  <r>
    <s v="E1757"/>
    <s v="JORGE EDUARDO OSPINO DURAN"/>
    <s v="+57 300 8292138"/>
    <m/>
    <m/>
    <m/>
    <s v="Conforme"/>
    <x v="5"/>
    <m/>
    <m/>
    <x v="2"/>
    <s v="R2025/094"/>
    <x v="96"/>
    <s v="France"/>
    <s v="Montador"/>
    <d v="2025-08-18T00:00:00"/>
    <d v="2025-12-31T00:00:00"/>
    <m/>
    <m/>
    <m/>
    <m/>
    <m/>
    <m/>
    <m/>
    <m/>
    <m/>
    <x v="1"/>
    <s v="pedido anulado"/>
    <m/>
    <m/>
  </r>
  <r>
    <s v="E1757"/>
    <s v="JORGE EDUARDO OSPINO DURAN"/>
    <s v="+57 300 8292138"/>
    <m/>
    <m/>
    <s v="BD173610"/>
    <s v="Conforme"/>
    <x v="5"/>
    <m/>
    <m/>
    <x v="2"/>
    <s v="2025/444"/>
    <x v="3"/>
    <s v="Puertollano"/>
    <s v="Montador"/>
    <d v="2025-08-18T00:00:00"/>
    <d v="2025-12-31T00:00:00"/>
    <m/>
    <m/>
    <m/>
    <m/>
    <s v="M"/>
    <n v="32"/>
    <m/>
    <s v="SI"/>
    <m/>
    <x v="1"/>
    <s v="pedido suspendido"/>
    <m/>
    <m/>
  </r>
  <r>
    <s v="E1532"/>
    <s v="JORGE EDUARDO VARGAS CASTAÑEDA"/>
    <s v="+34 600 38 84 32"/>
    <m/>
    <m/>
    <s v="BC584849"/>
    <s v="Conforme"/>
    <x v="1"/>
    <m/>
    <m/>
    <x v="0"/>
    <s v="2025/056"/>
    <x v="152"/>
    <s v="Burgos"/>
    <s v="Soldador (3P)"/>
    <d v="2025-04-14T00:00:00"/>
    <m/>
    <d v="2026-03-09T00:00:00"/>
    <m/>
    <m/>
    <m/>
    <s v="L"/>
    <s v="M"/>
    <m/>
    <m/>
    <m/>
    <x v="1"/>
    <m/>
    <m/>
    <s v="ES40 2100 6507 7202 0053 7609"/>
  </r>
  <r>
    <s v="E1532"/>
    <s v="JORGE EDUARDO VARGAS CASTAÑEDA"/>
    <s v="+57 304 4337137"/>
    <m/>
    <m/>
    <m/>
    <s v="Conforme"/>
    <x v="3"/>
    <m/>
    <m/>
    <x v="0"/>
    <s v="2025/017"/>
    <x v="152"/>
    <s v="Vitoria-Gasteiz"/>
    <s v="Soldador (3P)"/>
    <d v="2025-03-03T00:00:00"/>
    <m/>
    <d v="2025-04-11T00:00:00"/>
    <m/>
    <m/>
    <m/>
    <s v="L"/>
    <s v="M"/>
    <m/>
    <m/>
    <m/>
    <x v="1"/>
    <m/>
    <m/>
    <s v="ES40 2100 6507 7202 0053 7609"/>
  </r>
  <r>
    <s v="E0876"/>
    <s v="JORGE ELIECER NAVARRO PALOMINO"/>
    <s v="48727424135"/>
    <n v="12177203333"/>
    <n v="327242132"/>
    <m/>
    <s v="Conforme"/>
    <x v="3"/>
    <m/>
    <m/>
    <x v="5"/>
    <s v="2024/294"/>
    <x v="253"/>
    <s v="Jaén, Spain"/>
    <s v="Soldador"/>
    <d v="2024-08-22T00:00:00"/>
    <d v="2024-10-25T00:00:00"/>
    <m/>
    <m/>
    <m/>
    <m/>
    <m/>
    <m/>
    <m/>
    <m/>
    <m/>
    <x v="1"/>
    <m/>
    <s v="desistiu"/>
    <m/>
  </r>
  <r>
    <s v="E0876"/>
    <s v="JORGE ELIECER NAVARRO PALOMINO"/>
    <s v="48727424135"/>
    <n v="12177203333"/>
    <n v="327242132"/>
    <m/>
    <s v="Conforme"/>
    <x v="3"/>
    <d v="2024-07-18T00:00:00"/>
    <d v="2024-07-26T00:00:00"/>
    <x v="6"/>
    <s v="2024/189"/>
    <x v="109"/>
    <s v="Seville"/>
    <s v="Soldador"/>
    <d v="2024-06-26T00:00:00"/>
    <d v="2024-07-31T00:00:00"/>
    <d v="2024-07-26T00:00:00"/>
    <m/>
    <m/>
    <m/>
    <m/>
    <m/>
    <m/>
    <m/>
    <m/>
    <x v="1"/>
    <m/>
    <m/>
    <m/>
  </r>
  <r>
    <s v="E1167"/>
    <s v="JORGE ELIECER VILLADIEGO PUELLO"/>
    <s v="351913452006"/>
    <n v="12174340281"/>
    <n v="323448100"/>
    <m/>
    <s v="Conforme"/>
    <x v="3"/>
    <d v="2024-12-16T00:00:00"/>
    <m/>
    <x v="5"/>
    <s v="2024/497"/>
    <x v="196"/>
    <s v="Barcelona"/>
    <s v="Mecanico"/>
    <d v="2024-12-18T00:00:00"/>
    <d v="2025-01-05T00:00:00"/>
    <d v="2024-12-31T00:00:00"/>
    <m/>
    <m/>
    <m/>
    <s v="L"/>
    <s v="L"/>
    <m/>
    <m/>
    <m/>
    <x v="1"/>
    <m/>
    <m/>
    <m/>
  </r>
  <r>
    <s v="E0376"/>
    <s v="JORGE ENRIQUE BUENAVENTURA GARCIA"/>
    <s v="34631943710"/>
    <n v="12176595144"/>
    <n v="326550593"/>
    <m/>
    <s v="Conforme"/>
    <x v="3"/>
    <d v="2024-06-05T00:00:00"/>
    <m/>
    <x v="6"/>
    <s v="2024/131"/>
    <x v="164"/>
    <s v="Asturias"/>
    <s v="Soldador"/>
    <d v="2024-05-22T00:00:00"/>
    <m/>
    <d v="2025-02-21T00:00:00"/>
    <m/>
    <m/>
    <m/>
    <m/>
    <m/>
    <m/>
    <m/>
    <m/>
    <x v="1"/>
    <m/>
    <m/>
    <m/>
  </r>
  <r>
    <s v="E0376"/>
    <s v="JORGE ENRIQUE BUENAVENTURA GARCIA"/>
    <s v="34631943710"/>
    <n v="12176595144"/>
    <n v="326550593"/>
    <s v="BE057960"/>
    <s v="Conforme"/>
    <x v="3"/>
    <d v="2025-04-14T00:00:00"/>
    <d v="2025-09-09T00:00:00"/>
    <x v="6"/>
    <s v="2025/161"/>
    <x v="7"/>
    <s v="Sevilla"/>
    <s v="Soldador"/>
    <d v="2025-02-26T00:00:00"/>
    <d v="2025-03-28T00:00:00"/>
    <m/>
    <m/>
    <m/>
    <m/>
    <s v="M"/>
    <n v="30"/>
    <m/>
    <m/>
    <m/>
    <x v="1"/>
    <m/>
    <m/>
    <m/>
  </r>
  <r>
    <s v="E0845"/>
    <s v="JORGE ENRIQUE GUERRA VEGA"/>
    <s v="34677951141"/>
    <n v="12177463915"/>
    <n v="327465930"/>
    <m/>
    <s v="Conforme"/>
    <x v="3"/>
    <d v="2024-12-12T00:00:00"/>
    <d v="2024-12-13T00:00:00"/>
    <x v="5"/>
    <s v="2024/501"/>
    <x v="165"/>
    <s v="Castellón de la Plana"/>
    <s v="Mecanico"/>
    <d v="2024-12-12T00:00:00"/>
    <d v="2025-03-14T00:00:00"/>
    <d v="2024-12-13T00:00:00"/>
    <m/>
    <m/>
    <m/>
    <m/>
    <m/>
    <m/>
    <m/>
    <m/>
    <x v="1"/>
    <m/>
    <m/>
    <m/>
  </r>
  <r>
    <s v="E0845"/>
    <s v="JORGE ENRIQUE GUERRA VEGA"/>
    <s v="393445826957"/>
    <n v="12177463915"/>
    <n v="327465930"/>
    <m/>
    <s v="Conforme"/>
    <x v="3"/>
    <d v="2024-08-13T00:00:00"/>
    <m/>
    <x v="6"/>
    <s v="2024/221"/>
    <x v="13"/>
    <s v="Ravenna"/>
    <s v="Ayudante"/>
    <d v="2024-07-08T00:00:00"/>
    <d v="2024-08-10T00:00:00"/>
    <d v="2024-10-31T00:00:00"/>
    <m/>
    <m/>
    <m/>
    <m/>
    <m/>
    <m/>
    <m/>
    <m/>
    <x v="1"/>
    <m/>
    <m/>
    <m/>
  </r>
  <r>
    <s v="E0518"/>
    <s v="JORGE ENRIQUE LIEVANO ALZATE"/>
    <s v="57 311 3317054"/>
    <n v="12179761738"/>
    <n v="331177994"/>
    <s v="AS455281"/>
    <s v="Conforme"/>
    <x v="3"/>
    <d v="2025-06-28T00:00:00"/>
    <d v="2025-10-13T00:00:00"/>
    <x v="0"/>
    <s v="2024/355"/>
    <x v="101"/>
    <s v="Vitoria-Gasteiz"/>
    <s v="Tubero"/>
    <d v="2024-10-15T00:00:00"/>
    <d v="2024-12-20T00:00:00"/>
    <d v="2025-10-13T00:00:00"/>
    <m/>
    <m/>
    <m/>
    <s v="M"/>
    <s v="S"/>
    <m/>
    <m/>
    <m/>
    <x v="1"/>
    <m/>
    <m/>
    <s v="ES3601820702300201646529"/>
  </r>
  <r>
    <s v="E1900"/>
    <s v="JORGE ENRIQUE OSPINA GARCES"/>
    <s v="+34 663 799 744"/>
    <m/>
    <m/>
    <s v="BA112431"/>
    <s v="Conforme"/>
    <x v="1"/>
    <m/>
    <m/>
    <x v="0"/>
    <s v="2025/561"/>
    <x v="100"/>
    <s v="Épila"/>
    <s v="Electricista"/>
    <d v="2025-10-14T00:00:00"/>
    <d v="2025-12-05T00:00:00"/>
    <m/>
    <m/>
    <m/>
    <m/>
    <s v="L"/>
    <n v="32"/>
    <m/>
    <s v="SI"/>
    <m/>
    <x v="1"/>
    <m/>
    <m/>
    <m/>
  </r>
  <r>
    <s v="E1671"/>
    <s v="JORGE ENRIQUE SANABRIA MORENO"/>
    <s v="+34 677 134 487"/>
    <m/>
    <n v="332810399"/>
    <s v="BF817775"/>
    <s v="Conforme"/>
    <x v="3"/>
    <m/>
    <m/>
    <x v="2"/>
    <s v="2025/458"/>
    <x v="3"/>
    <s v="Murcia"/>
    <s v="Soldador"/>
    <d v="2025-08-25T00:00:00"/>
    <d v="2025-09-25T00:00:00"/>
    <d v="2025-11-07T00:00:00"/>
    <m/>
    <m/>
    <m/>
    <s v="M"/>
    <n v="32"/>
    <m/>
    <s v="SI"/>
    <m/>
    <x v="1"/>
    <m/>
    <m/>
    <m/>
  </r>
  <r>
    <s v="E1671"/>
    <s v="JORGE ENRIQUE SANABRIA MORENO"/>
    <s v="+34 677 13 44 87"/>
    <m/>
    <n v="332810399"/>
    <m/>
    <s v="Conforme"/>
    <x v="3"/>
    <m/>
    <m/>
    <x v="6"/>
    <s v="2025/416"/>
    <x v="213"/>
    <s v="Barcelona"/>
    <s v="Soldador"/>
    <d v="2025-08-06T00:00:00"/>
    <d v="2025-08-22T00:00:00"/>
    <d v="2025-08-19T00:00:00"/>
    <m/>
    <m/>
    <m/>
    <s v="M"/>
    <s v="M"/>
    <m/>
    <s v="SI"/>
    <m/>
    <x v="1"/>
    <m/>
    <m/>
    <m/>
  </r>
  <r>
    <s v="E1671"/>
    <s v="JORGE ENRIQUE SANABRIA MORENO"/>
    <s v="+34 677 134 487"/>
    <m/>
    <n v="33281399"/>
    <s v="BF817775"/>
    <s v="Conforme"/>
    <x v="5"/>
    <m/>
    <m/>
    <x v="6"/>
    <s v="2025/394"/>
    <x v="21"/>
    <s v="Province of Girona"/>
    <s v="Soldador"/>
    <d v="2025-07-23T00:00:00"/>
    <d v="2025-08-24T00:00:00"/>
    <m/>
    <m/>
    <m/>
    <m/>
    <s v="M"/>
    <n v="32"/>
    <m/>
    <m/>
    <m/>
    <x v="1"/>
    <m/>
    <m/>
    <m/>
  </r>
  <r>
    <s v="E1671"/>
    <s v="JORGE ENRIQUE SANABRIA MORENO"/>
    <s v="+34 677 134 487"/>
    <m/>
    <n v="33281399"/>
    <s v="BF817775"/>
    <s v="Conforme"/>
    <x v="1"/>
    <m/>
    <m/>
    <x v="2"/>
    <s v="2025/658"/>
    <x v="262"/>
    <s v="Verona"/>
    <s v="Soldador"/>
    <d v="2025-11-13T00:00:00"/>
    <d v="2025-12-30T00:00:00"/>
    <d v="2026-01-07T00:00:00"/>
    <m/>
    <m/>
    <m/>
    <s v="M"/>
    <n v="32"/>
    <m/>
    <s v="SI "/>
    <m/>
    <x v="1"/>
    <m/>
    <m/>
    <m/>
  </r>
  <r>
    <s v="E1756"/>
    <s v="JORGE FACEDT VANEGAS MEDINA"/>
    <s v="+34 631 46 50 41"/>
    <m/>
    <n v="330043803"/>
    <s v="BC760989"/>
    <s v="Conforme"/>
    <x v="5"/>
    <m/>
    <m/>
    <x v="2"/>
    <s v="R2025/094"/>
    <x v="96"/>
    <s v="France"/>
    <s v="Soldador"/>
    <d v="2025-08-18T00:00:00"/>
    <d v="2025-12-31T00:00:00"/>
    <m/>
    <m/>
    <m/>
    <m/>
    <s v="XL"/>
    <n v="36"/>
    <m/>
    <s v="NO"/>
    <m/>
    <x v="1"/>
    <s v="pedido anulado"/>
    <m/>
    <m/>
  </r>
  <r>
    <s v="E1756"/>
    <s v="JORGE FACEDT VANEGAS MEDINA"/>
    <s v="+34 631 46 50 41"/>
    <m/>
    <n v="330043803"/>
    <s v="BC760989"/>
    <s v="Conforme"/>
    <x v="3"/>
    <s v="erro niss"/>
    <m/>
    <x v="2"/>
    <s v="2025/471"/>
    <x v="96"/>
    <s v="Yutz"/>
    <s v="Soldador"/>
    <d v="2025-09-04T00:00:00"/>
    <d v="2025-11-04T00:00:00"/>
    <d v="2025-10-30T00:00:00"/>
    <m/>
    <m/>
    <m/>
    <s v="XL"/>
    <n v="36"/>
    <m/>
    <s v="NO"/>
    <m/>
    <x v="1"/>
    <m/>
    <m/>
    <m/>
  </r>
  <r>
    <s v="E1669"/>
    <s v="JORGE HERNANDO AGUIRRE VELANDIA"/>
    <s v="+34 677 134 485"/>
    <n v="12174851330"/>
    <n v="332820092"/>
    <s v="BF223217"/>
    <s v="Conforme"/>
    <x v="5"/>
    <s v="cancelada"/>
    <m/>
    <x v="2"/>
    <s v="2025/513"/>
    <x v="276"/>
    <s v="Madrid"/>
    <s v="Soldador"/>
    <d v="2025-09-19T00:00:00"/>
    <d v="2025-11-14T00:00:00"/>
    <m/>
    <m/>
    <m/>
    <m/>
    <s v="M"/>
    <n v="32"/>
    <m/>
    <s v="SI"/>
    <m/>
    <x v="1"/>
    <m/>
    <m/>
    <m/>
  </r>
  <r>
    <s v="E1669"/>
    <s v="JORGE HERNANDO AGUIRRE VELANDIA"/>
    <s v="+34 677 134 485"/>
    <n v="12174851330"/>
    <n v="332820092"/>
    <s v="BF223217"/>
    <s v="Conforme"/>
    <x v="3"/>
    <s v="erro niss"/>
    <m/>
    <x v="5"/>
    <s v="2025/542"/>
    <x v="42"/>
    <s v="Lleida"/>
    <s v="Soldador"/>
    <d v="2025-09-25T00:00:00"/>
    <d v="2025-11-25T00:00:00"/>
    <d v="2025-10-07T00:00:00"/>
    <m/>
    <m/>
    <m/>
    <s v="M"/>
    <n v="32"/>
    <m/>
    <s v="SI"/>
    <m/>
    <x v="1"/>
    <m/>
    <s v="Tiene NISS, pero aún no está activo. Se informó el 29/09/25 que avisen cuando esté activo para dar el alta en la Seguridad Social."/>
    <m/>
  </r>
  <r>
    <s v="E1669"/>
    <s v="JORGE HERNANDO AGUIRRE VELANDIA"/>
    <s v="+34 677 134 485"/>
    <m/>
    <n v="332820092"/>
    <m/>
    <s v="Conforme"/>
    <x v="3"/>
    <m/>
    <m/>
    <x v="5"/>
    <s v="2025/388"/>
    <x v="191"/>
    <s v="Barcelona"/>
    <s v="Calderero"/>
    <d v="2025-07-21T00:00:00"/>
    <d v="2025-08-31T00:00:00"/>
    <d v="2025-08-14T00:00:00"/>
    <m/>
    <m/>
    <m/>
    <s v="L"/>
    <n v="32"/>
    <m/>
    <m/>
    <m/>
    <x v="1"/>
    <s v="solicitou a carta"/>
    <m/>
    <m/>
  </r>
  <r>
    <s v="E0755"/>
    <s v="JORGE IVAN CATAÑO CASTAÑO"/>
    <s v="0"/>
    <m/>
    <m/>
    <m/>
    <s v="Anulado"/>
    <x v="5"/>
    <m/>
    <m/>
    <x v="6"/>
    <m/>
    <x v="112"/>
    <s v="Navarre"/>
    <m/>
    <d v="2023-06-11T00:00:00"/>
    <m/>
    <m/>
    <m/>
    <m/>
    <m/>
    <m/>
    <m/>
    <m/>
    <m/>
    <m/>
    <x v="1"/>
    <m/>
    <m/>
    <m/>
  </r>
  <r>
    <s v="E1446"/>
    <s v="JORGE IVAN LOPEZ CORDOBA"/>
    <s v="+34 624 80 03 65"/>
    <m/>
    <n v="333466314"/>
    <s v="AX275106"/>
    <s v="Conforme"/>
    <x v="1"/>
    <m/>
    <m/>
    <x v="2"/>
    <s v="2026/673"/>
    <x v="3"/>
    <s v="A Coruña"/>
    <s v="Montador "/>
    <d v="2026-02-05T00:00:00"/>
    <d v="2026-03-03T00:00:00"/>
    <d v="2026-02-21T00:00:00"/>
    <m/>
    <m/>
    <m/>
    <s v="M"/>
    <n v="32"/>
    <m/>
    <s v="SI "/>
    <m/>
    <x v="1"/>
    <s v="Motivos Personales"/>
    <m/>
    <m/>
  </r>
  <r>
    <s v="E1446"/>
    <s v="JORGE IVAN LOPEZ CORDOBA"/>
    <s v="34641257979"/>
    <m/>
    <m/>
    <s v="AX275106"/>
    <s v="Conforme"/>
    <x v="3"/>
    <m/>
    <m/>
    <x v="5"/>
    <s v="R2025/052"/>
    <x v="260"/>
    <s v="Biscay"/>
    <s v="Ayudante"/>
    <d v="2025-06-12T00:00:00"/>
    <d v="2025-07-30T00:00:00"/>
    <d v="2025-07-14T00:00:00"/>
    <m/>
    <m/>
    <m/>
    <s v="L"/>
    <n v="34"/>
    <m/>
    <m/>
    <m/>
    <x v="1"/>
    <m/>
    <m/>
    <m/>
  </r>
  <r>
    <s v="E1446"/>
    <s v="JORGE IVAN LOPEZ CORDOBA"/>
    <s v="34 641 25 79 79"/>
    <m/>
    <m/>
    <m/>
    <s v="Conforme"/>
    <x v="3"/>
    <m/>
    <m/>
    <x v="0"/>
    <s v="2025/022"/>
    <x v="231"/>
    <s v="Barcelona"/>
    <s v="Mecanico"/>
    <d v="2025-03-10T00:00:00"/>
    <m/>
    <d v="2025-04-11T00:00:00"/>
    <m/>
    <m/>
    <m/>
    <s v="M"/>
    <s v="M"/>
    <m/>
    <m/>
    <s v="A cta Empresa"/>
    <x v="1"/>
    <s v="fim de obra"/>
    <m/>
    <s v="BE15 9051 0917 5830"/>
  </r>
  <r>
    <s v="E1446"/>
    <s v="JORGE IVAN LOPEZ CORDOBA"/>
    <s v="+34 641 25 79 79 "/>
    <m/>
    <n v="333466314"/>
    <s v="AX275106"/>
    <s v="Conforme"/>
    <x v="1"/>
    <m/>
    <m/>
    <x v="1"/>
    <s v="2025/666"/>
    <x v="187"/>
    <s v="Sevilla"/>
    <s v="Mecánico/Montador"/>
    <d v="2025-11-24T00:00:00"/>
    <d v="2026-05-25T00:00:00"/>
    <d v="2026-01-12T00:00:00"/>
    <m/>
    <m/>
    <m/>
    <s v="L"/>
    <n v="34"/>
    <m/>
    <s v="SI "/>
    <m/>
    <x v="1"/>
    <m/>
    <m/>
    <m/>
  </r>
  <r>
    <s v="E0818"/>
    <s v="JORGE IVAN SARRIA ORTIZ"/>
    <s v="+57 312 6018183"/>
    <m/>
    <m/>
    <s v="BH418904"/>
    <s v="Anulado"/>
    <x v="5"/>
    <m/>
    <m/>
    <x v="6"/>
    <m/>
    <x v="14"/>
    <m/>
    <m/>
    <m/>
    <d v="2024-01-14T00:00:00"/>
    <m/>
    <m/>
    <m/>
    <m/>
    <m/>
    <m/>
    <m/>
    <m/>
    <m/>
    <x v="1"/>
    <m/>
    <m/>
    <m/>
  </r>
  <r>
    <s v="E0533"/>
    <s v="JORGE IVAN TEHERAN CAUSADO"/>
    <s v="573127553204"/>
    <n v="12174341333"/>
    <n v="324071230"/>
    <s v="AQ365839"/>
    <s v="Conforme"/>
    <x v="3"/>
    <m/>
    <m/>
    <x v="5"/>
    <n v="2023"/>
    <x v="138"/>
    <s v="Tudela, Navarre"/>
    <s v="Soldador"/>
    <d v="2023-12-18T00:00:00"/>
    <d v="2024-03-31T00:00:00"/>
    <m/>
    <m/>
    <m/>
    <m/>
    <s v="L"/>
    <s v="L"/>
    <m/>
    <m/>
    <s v="Propio"/>
    <x v="1"/>
    <m/>
    <m/>
    <m/>
  </r>
  <r>
    <s v="E0533"/>
    <s v="JORGE IVAN TEHERAN CAUSADO"/>
    <s v="573127553204"/>
    <n v="12174341333"/>
    <n v="324071230"/>
    <m/>
    <s v="Conforme"/>
    <x v="3"/>
    <d v="2024-05-10T00:00:00"/>
    <d v="2024-08-27T00:00:00"/>
    <x v="6"/>
    <s v="2024/126"/>
    <x v="132"/>
    <s v="Ciudad Real"/>
    <s v="Soldador"/>
    <d v="2024-05-09T00:00:00"/>
    <d v="2024-08-30T00:00:00"/>
    <d v="2024-08-27T00:00:00"/>
    <m/>
    <m/>
    <m/>
    <s v="L"/>
    <s v="L"/>
    <m/>
    <m/>
    <m/>
    <x v="1"/>
    <m/>
    <m/>
    <m/>
  </r>
  <r>
    <s v="E0533"/>
    <s v="JORGE IVAN TEHERAN CAUSADO"/>
    <s v="34636710676"/>
    <n v="12174341333"/>
    <n v="324071230"/>
    <s v="AQ365839"/>
    <s v="Conforme"/>
    <x v="3"/>
    <d v="2025-03-28T00:00:00"/>
    <d v="2025-09-25T00:00:00"/>
    <x v="6"/>
    <s v="2024/322"/>
    <x v="213"/>
    <s v="Terrassa"/>
    <s v="Soldador"/>
    <d v="2024-09-12T00:00:00"/>
    <d v="2024-12-20T00:00:00"/>
    <d v="2025-09-25T00:00:00"/>
    <m/>
    <m/>
    <m/>
    <s v="L"/>
    <s v="L"/>
    <m/>
    <m/>
    <m/>
    <x v="1"/>
    <m/>
    <m/>
    <m/>
  </r>
  <r>
    <s v="E0533"/>
    <s v="JORGE IVAN TEHERAN CAUSADO"/>
    <s v="+34 636 71 06 76"/>
    <n v="12174341333"/>
    <n v="324071230"/>
    <s v="AQ365839"/>
    <s v="Conforme"/>
    <x v="3"/>
    <d v="2025-10-15T00:00:00"/>
    <d v="2025-10-23T00:00:00"/>
    <x v="1"/>
    <s v="2025/587"/>
    <x v="61"/>
    <s v="Barcelona"/>
    <s v="Soldador "/>
    <d v="2025-10-13T00:00:00"/>
    <d v="2025-11-15T00:00:00"/>
    <d v="2025-10-20T00:00:00"/>
    <m/>
    <m/>
    <m/>
    <s v="L"/>
    <s v="L"/>
    <m/>
    <m/>
    <m/>
    <x v="1"/>
    <m/>
    <m/>
    <m/>
  </r>
  <r>
    <s v="E0904"/>
    <s v="JORGE JAVIER BETANCOUTH HERNANDEZ"/>
    <s v="0"/>
    <m/>
    <m/>
    <m/>
    <s v="Anulado"/>
    <x v="5"/>
    <m/>
    <m/>
    <x v="6"/>
    <m/>
    <x v="110"/>
    <m/>
    <m/>
    <d v="2023-11-30T00:00:00"/>
    <m/>
    <m/>
    <m/>
    <m/>
    <m/>
    <m/>
    <m/>
    <m/>
    <m/>
    <m/>
    <x v="1"/>
    <m/>
    <m/>
    <m/>
  </r>
  <r>
    <s v="E1680"/>
    <s v="JORGE LEONARDO MACHUCA GARCIA"/>
    <s v="+34 663 044 738"/>
    <m/>
    <n v="332790444"/>
    <s v="BG215264"/>
    <s v="Conforme"/>
    <x v="1"/>
    <m/>
    <m/>
    <x v="2"/>
    <s v="2025/510"/>
    <x v="149"/>
    <s v="Palencia"/>
    <s v="Soldador"/>
    <d v="2025-09-29T00:00:00"/>
    <d v="2026-01-02T00:00:00"/>
    <d v="2025-12-15T00:00:00"/>
    <m/>
    <m/>
    <m/>
    <s v="XXL"/>
    <s v="L"/>
    <m/>
    <s v="NO"/>
    <m/>
    <x v="1"/>
    <s v="finalizinion de la obra"/>
    <s v="Finalización de la obra."/>
    <m/>
  </r>
  <r>
    <s v="E1680"/>
    <s v="JORGE LEONARDO MACHUCA GARCIA"/>
    <s v="+57 3235104624"/>
    <m/>
    <n v="332790444"/>
    <m/>
    <s v="Conforme"/>
    <x v="3"/>
    <m/>
    <m/>
    <x v="6"/>
    <s v="2025/311"/>
    <x v="181"/>
    <m/>
    <s v="Mecanico"/>
    <d v="2025-07-28T00:00:00"/>
    <d v="2025-08-12T00:00:00"/>
    <d v="2025-08-12T00:00:00"/>
    <m/>
    <m/>
    <m/>
    <s v="XXL"/>
    <n v="38"/>
    <m/>
    <m/>
    <m/>
    <x v="1"/>
    <s v="sal. inf. por marcelo"/>
    <m/>
    <m/>
  </r>
  <r>
    <s v="E1680"/>
    <s v="JORGE LEONARDO MACHUCA GARCIA"/>
    <s v="+34 663 04 47 38"/>
    <m/>
    <n v="332790444"/>
    <s v="BG215264"/>
    <s v="Anulado"/>
    <x v="3"/>
    <m/>
    <m/>
    <x v="0"/>
    <s v="2025/435"/>
    <x v="32"/>
    <s v="Castellbisbal"/>
    <s v="Soldador"/>
    <d v="2025-08-12T00:00:00"/>
    <m/>
    <m/>
    <m/>
    <m/>
    <m/>
    <s v="XXL"/>
    <n v="38"/>
    <m/>
    <s v="NO"/>
    <m/>
    <x v="1"/>
    <m/>
    <s v="NO TRABAJO "/>
    <m/>
  </r>
  <r>
    <s v="E1533"/>
    <s v="JORGE LUIS ASCUNTAR ZAMORA"/>
    <s v="+34 642 58 33 05"/>
    <m/>
    <m/>
    <s v="BF478049"/>
    <s v="Conforme"/>
    <x v="1"/>
    <m/>
    <m/>
    <x v="1"/>
    <s v="2025/657"/>
    <x v="49"/>
    <s v="Barcelona"/>
    <s v="Electricista"/>
    <d v="2025-11-13T00:00:00"/>
    <d v="2026-03-27T00:00:00"/>
    <d v="2026-01-30T00:00:00"/>
    <m/>
    <m/>
    <m/>
    <s v="L"/>
    <s v="L"/>
    <m/>
    <s v="SI "/>
    <m/>
    <x v="1"/>
    <m/>
    <m/>
    <m/>
  </r>
  <r>
    <s v="E1533"/>
    <s v="JORGE LUIS ASCUNTAR ZAMORA"/>
    <s v="+34 642 58 33 05"/>
    <m/>
    <n v="333232763"/>
    <m/>
    <s v="Conforme"/>
    <x v="3"/>
    <m/>
    <m/>
    <x v="0"/>
    <s v="2025/429"/>
    <x v="102"/>
    <s v="Vitoria-Gasteiz"/>
    <s v="Electricista"/>
    <d v="2025-08-06T00:00:00"/>
    <d v="2025-08-31T00:00:00"/>
    <d v="2025-10-27T00:00:00"/>
    <m/>
    <m/>
    <m/>
    <s v="L"/>
    <s v="M"/>
    <m/>
    <s v="SI"/>
    <m/>
    <x v="1"/>
    <m/>
    <m/>
    <m/>
  </r>
  <r>
    <s v="E1533"/>
    <s v="JORGE LUIS ASCUNTAR ZAMORA"/>
    <s v="34 642 58 33 05"/>
    <m/>
    <m/>
    <m/>
    <s v="Conforme"/>
    <x v="3"/>
    <m/>
    <m/>
    <x v="0"/>
    <s v="2025/074"/>
    <x v="231"/>
    <s v="Lleida"/>
    <s v="Electricista"/>
    <d v="2025-05-15T00:00:00"/>
    <m/>
    <d v="2025-07-12T00:00:00"/>
    <m/>
    <m/>
    <m/>
    <m/>
    <m/>
    <m/>
    <m/>
    <m/>
    <x v="1"/>
    <s v="TERMINO DE PROYECTO"/>
    <m/>
    <s v="BE46 9053 3092 8136"/>
  </r>
  <r>
    <s v="E1533"/>
    <s v="JORGE LUIS ASCUNTAR ZAMORA"/>
    <s v="34 642 58 33 05"/>
    <m/>
    <m/>
    <m/>
    <s v="Conforme"/>
    <x v="3"/>
    <m/>
    <m/>
    <x v="0"/>
    <s v="2025/014"/>
    <x v="236"/>
    <s v="Vitoria-Gasteiz"/>
    <s v="Electricista"/>
    <d v="2025-03-10T00:00:00"/>
    <m/>
    <d v="2025-05-07T00:00:00"/>
    <m/>
    <m/>
    <m/>
    <m/>
    <m/>
    <m/>
    <m/>
    <s v="A cta Empresa"/>
    <x v="1"/>
    <s v="CLIENTE NO QUISO PAGAR"/>
    <m/>
    <s v="BE46 9053 3092 8136"/>
  </r>
  <r>
    <s v="E1437"/>
    <s v="JORGE LUIS AVILA CASTRO"/>
    <s v="573023049813"/>
    <m/>
    <n v="317906119"/>
    <s v="BF771818"/>
    <s v="Conforme"/>
    <x v="3"/>
    <m/>
    <m/>
    <x v="5"/>
    <s v="R2025/052"/>
    <x v="260"/>
    <s v="Biscay"/>
    <s v="Calderero"/>
    <d v="2025-06-05T00:00:00"/>
    <d v="2025-07-30T00:00:00"/>
    <d v="2025-07-24T00:00:00"/>
    <m/>
    <m/>
    <m/>
    <s v="L"/>
    <n v="34"/>
    <m/>
    <m/>
    <m/>
    <x v="1"/>
    <m/>
    <m/>
    <m/>
  </r>
  <r>
    <s v="E2144"/>
    <s v="JORGE LUIS CABALLERO POLO"/>
    <s v="+48883252939"/>
    <n v="12182341269"/>
    <n v="332572846"/>
    <s v="BE004160"/>
    <s v="Conforme"/>
    <x v="3"/>
    <d v="2026-02-24T00:00:00"/>
    <d v="2026-03-13T00:00:00"/>
    <x v="1"/>
    <s v="2026/742"/>
    <x v="12"/>
    <s v="Barcelona"/>
    <s v="Soldador"/>
    <d v="2026-02-24T00:00:00"/>
    <d v="2026-03-30T00:00:00"/>
    <m/>
    <m/>
    <m/>
    <m/>
    <s v="L"/>
    <n v="36"/>
    <m/>
    <s v="NO"/>
    <m/>
    <x v="1"/>
    <s v="Pendido cancelado"/>
    <m/>
    <m/>
  </r>
  <r>
    <s v="E0380"/>
    <s v="JORGE LUIS CUELLAR GONZALEZ"/>
    <s v="34603936512"/>
    <n v="12179761704"/>
    <n v="331277484"/>
    <s v="BC097413"/>
    <s v="Conforme"/>
    <x v="3"/>
    <d v="2025-10-09T00:00:00"/>
    <d v="2025-10-14T00:00:00"/>
    <x v="2"/>
    <s v="2025/064"/>
    <x v="7"/>
    <m/>
    <s v="Ayudante"/>
    <d v="2025-10-09T00:00:00"/>
    <m/>
    <d v="2025-10-14T00:00:00"/>
    <m/>
    <m/>
    <m/>
    <s v="XL"/>
    <n v="36"/>
    <m/>
    <m/>
    <m/>
    <x v="1"/>
    <m/>
    <m/>
    <m/>
  </r>
  <r>
    <s v="E0380"/>
    <s v="JORGE LUIS CUELLAR GONZALEZ"/>
    <s v="34603936512"/>
    <n v="12179761704"/>
    <n v="331277484"/>
    <s v="BC097413"/>
    <s v="Conforme"/>
    <x v="3"/>
    <d v="2025-04-22T00:00:00"/>
    <d v="2025-10-08T00:00:00"/>
    <x v="6"/>
    <s v="2025/064"/>
    <x v="7"/>
    <s v="Córdoba, Spain"/>
    <s v="Ayudante"/>
    <d v="2025-01-27T00:00:00"/>
    <s v="fijo"/>
    <d v="2025-10-08T00:00:00"/>
    <m/>
    <m/>
    <m/>
    <s v="XL"/>
    <n v="36"/>
    <m/>
    <m/>
    <m/>
    <x v="1"/>
    <m/>
    <m/>
    <m/>
  </r>
  <r>
    <s v="E0597"/>
    <s v="JORGE LUIS DURAND JAUREGUI"/>
    <s v="51966241025"/>
    <m/>
    <m/>
    <n v="120620723"/>
    <s v="Pendiente"/>
    <x v="5"/>
    <m/>
    <m/>
    <x v="5"/>
    <s v="2025/151"/>
    <x v="186"/>
    <s v="Valladolid"/>
    <s v="Calderero"/>
    <d v="2025-02-27T00:00:00"/>
    <d v="2025-03-28T00:00:00"/>
    <m/>
    <m/>
    <m/>
    <m/>
    <s v="M"/>
    <s v="M"/>
    <m/>
    <m/>
    <m/>
    <x v="1"/>
    <m/>
    <s v="desistiu"/>
    <m/>
  </r>
  <r>
    <s v="E0597"/>
    <s v="JORGE LUIS DURAND JAUREGUI"/>
    <s v="51966241025"/>
    <m/>
    <m/>
    <n v="120620723"/>
    <s v="Conforme"/>
    <x v="1"/>
    <m/>
    <m/>
    <x v="6"/>
    <s v="2025/196"/>
    <x v="215"/>
    <s v="Álava"/>
    <s v="Tubero"/>
    <d v="2025-03-12T00:00:00"/>
    <s v="fijo"/>
    <d v="2025-10-28T00:00:00"/>
    <m/>
    <m/>
    <m/>
    <s v="M"/>
    <s v="M"/>
    <m/>
    <m/>
    <m/>
    <x v="1"/>
    <m/>
    <m/>
    <m/>
  </r>
  <r>
    <s v="E0379"/>
    <s v="JORGE LUIS FLOREZ RAMIREZ"/>
    <s v="573204178654"/>
    <n v="12179778590"/>
    <n v="331147548"/>
    <s v="BE822796"/>
    <s v="Conforme"/>
    <x v="3"/>
    <d v="2025-06-13T00:00:00"/>
    <m/>
    <x v="5"/>
    <s v="2025/338"/>
    <x v="126"/>
    <s v="Madrid"/>
    <s v="Montador"/>
    <d v="2025-06-10T00:00:00"/>
    <d v="2025-08-10T00:00:00"/>
    <d v="2025-06-17T00:00:00"/>
    <m/>
    <m/>
    <m/>
    <s v="L"/>
    <n v="34"/>
    <m/>
    <m/>
    <m/>
    <x v="1"/>
    <m/>
    <m/>
    <m/>
  </r>
  <r>
    <s v="E0379"/>
    <s v="JORGE LUIS FLOREZ RAMIREZ"/>
    <s v="+57 320 417 8654"/>
    <n v="12179778590"/>
    <n v="331147548"/>
    <s v="BE822796"/>
    <s v="Conforme"/>
    <x v="3"/>
    <m/>
    <m/>
    <x v="5"/>
    <s v="2025/344"/>
    <x v="2"/>
    <s v="Valencia"/>
    <s v="Calderero/Soldador"/>
    <d v="2025-06-12T00:00:00"/>
    <d v="2025-07-17T00:00:00"/>
    <d v="2025-07-11T00:00:00"/>
    <m/>
    <m/>
    <m/>
    <s v="M"/>
    <n v="32"/>
    <m/>
    <m/>
    <m/>
    <x v="1"/>
    <m/>
    <s v="Este pedido tiene como fecha de inicio el 01/09/2025, cuando la empresa finaliza sus vacaciones. Por el momento, y hasta nuevo aviso, este pedido no se iniciará. Favor hablar con Ibrahim."/>
    <m/>
  </r>
  <r>
    <s v="E0379"/>
    <s v="JORGE LUIS FLOREZ RAMIREZ"/>
    <s v="573204178654"/>
    <n v="12179778590"/>
    <n v="331147548"/>
    <s v="BE822796"/>
    <s v="Anulado"/>
    <x v="5"/>
    <m/>
    <m/>
    <x v="5"/>
    <s v="2025/308"/>
    <x v="61"/>
    <s v="Barcelona"/>
    <s v="Calderero"/>
    <d v="2025-06-03T00:00:00"/>
    <s v="Fijo"/>
    <m/>
    <m/>
    <m/>
    <m/>
    <s v="L"/>
    <n v="32"/>
    <m/>
    <m/>
    <m/>
    <x v="1"/>
    <m/>
    <m/>
    <m/>
  </r>
  <r>
    <s v="E0379"/>
    <s v="JORGE LUIS FLOREZ RAMIREZ"/>
    <s v="573204178654"/>
    <n v="12179778590"/>
    <n v="331147548"/>
    <s v="BE822796"/>
    <s v="Conforme"/>
    <x v="3"/>
    <d v="2025-04-22T00:00:00"/>
    <d v="2025-05-23T00:00:00"/>
    <x v="6"/>
    <s v="2025/080"/>
    <x v="7"/>
    <s v="Albacete"/>
    <s v="Calderero "/>
    <d v="2025-01-29T00:00:00"/>
    <d v="2025-03-28T00:00:00"/>
    <d v="2025-05-23T00:00:00"/>
    <m/>
    <m/>
    <m/>
    <s v="M"/>
    <n v="32"/>
    <m/>
    <m/>
    <m/>
    <x v="1"/>
    <m/>
    <m/>
    <m/>
  </r>
  <r>
    <s v="E0379"/>
    <s v="JORGE LUIS FLOREZ RAMIREZ"/>
    <s v="+57 320 4178654"/>
    <n v="12179778590"/>
    <n v="331147548"/>
    <s v="BE822796"/>
    <s v="Conforme"/>
    <x v="3"/>
    <d v="2025-07-14T00:00:00"/>
    <d v="2025-08-14T00:00:00"/>
    <x v="0"/>
    <s v="2025/074R"/>
    <x v="306"/>
    <s v="Navarre"/>
    <s v="Soldador"/>
    <d v="2025-07-14T00:00:00"/>
    <m/>
    <d v="2025-08-14T00:00:00"/>
    <m/>
    <m/>
    <m/>
    <s v="M"/>
    <n v="32"/>
    <m/>
    <s v="SI"/>
    <m/>
    <x v="1"/>
    <m/>
    <s v="Fue solicitada la baja"/>
    <m/>
  </r>
  <r>
    <s v="E0215"/>
    <s v="JORGE LUIS GONZALES VIERA"/>
    <s v="51994850501"/>
    <m/>
    <n v="332863956"/>
    <n v="120655148"/>
    <s v="Conforme"/>
    <x v="3"/>
    <m/>
    <m/>
    <x v="5"/>
    <s v="R-2025/009"/>
    <x v="122"/>
    <s v="Madrid"/>
    <s v="Calderero"/>
    <d v="2025-04-01T00:00:00"/>
    <d v="2025-04-30T00:00:00"/>
    <d v="2025-06-27T00:00:00"/>
    <m/>
    <m/>
    <m/>
    <s v="L"/>
    <n v="32"/>
    <m/>
    <m/>
    <m/>
    <x v="1"/>
    <m/>
    <m/>
    <m/>
  </r>
  <r>
    <s v="E0215"/>
    <s v="JORGE LUIS GONZALES VIERA"/>
    <s v="51994850501"/>
    <m/>
    <m/>
    <n v="120655148"/>
    <s v="Conforme"/>
    <x v="5"/>
    <m/>
    <m/>
    <x v="5"/>
    <s v="2025/160"/>
    <x v="246"/>
    <s v="Barcelona"/>
    <s v="Calderero"/>
    <d v="2025-03-24T00:00:00"/>
    <d v="2025-04-25T00:00:00"/>
    <m/>
    <m/>
    <m/>
    <m/>
    <s v="M"/>
    <n v="32"/>
    <m/>
    <m/>
    <m/>
    <x v="1"/>
    <m/>
    <m/>
    <m/>
  </r>
  <r>
    <s v="E0002"/>
    <s v="JORGE LUIS HUERTA OBREGON"/>
    <s v="34643197590"/>
    <n v="12179778582"/>
    <n v="331074303"/>
    <m/>
    <s v="Conforme"/>
    <x v="3"/>
    <d v="2025-04-22T00:00:00"/>
    <m/>
    <x v="5"/>
    <s v="2025/290"/>
    <x v="40"/>
    <s v="Teruel"/>
    <s v="Mecanico"/>
    <d v="2025-05-12T00:00:00"/>
    <d v="2025-05-23T00:00:00"/>
    <d v="2025-05-25T00:00:00"/>
    <m/>
    <m/>
    <m/>
    <s v="M"/>
    <s v="M"/>
    <m/>
    <m/>
    <m/>
    <x v="1"/>
    <m/>
    <m/>
    <m/>
  </r>
  <r>
    <s v="E0002"/>
    <s v="JORGE LUIS HUERTA OBREGON"/>
    <s v="34 643 197 590"/>
    <n v="12179778582"/>
    <n v="331074303"/>
    <m/>
    <s v="Conforme"/>
    <x v="3"/>
    <m/>
    <m/>
    <x v="0"/>
    <s v="2025/063"/>
    <x v="177"/>
    <s v="Huesca"/>
    <s v="Montador/Soldador"/>
    <d v="2025-05-06T00:00:00"/>
    <m/>
    <m/>
    <m/>
    <m/>
    <m/>
    <m/>
    <m/>
    <m/>
    <m/>
    <m/>
    <x v="1"/>
    <s v="CLIENTE NECESITABA SOLO 1 TRABAJADOR"/>
    <m/>
    <s v="ES4268930001700000246546"/>
  </r>
  <r>
    <s v="E0002"/>
    <s v="JORGE LUIS HUERTA OBREGON"/>
    <s v="34643197590"/>
    <m/>
    <m/>
    <m/>
    <s v="Anulado"/>
    <x v="5"/>
    <m/>
    <m/>
    <x v="5"/>
    <s v="2025/043"/>
    <x v="192"/>
    <s v="Madrid"/>
    <s v="Tubero"/>
    <d v="2025-02-03T00:00:00"/>
    <d v="2025-05-30T00:00:00"/>
    <m/>
    <m/>
    <m/>
    <m/>
    <s v="L"/>
    <s v="L"/>
    <m/>
    <m/>
    <m/>
    <x v="1"/>
    <m/>
    <s v="pedido anulado "/>
    <m/>
  </r>
  <r>
    <s v="E0002"/>
    <s v="JORGE LUIS HUERTA OBREGON"/>
    <s v="34643197590"/>
    <m/>
    <m/>
    <n v="123391900"/>
    <s v="Pendiente"/>
    <x v="3"/>
    <m/>
    <m/>
    <x v="6"/>
    <s v="2024/512"/>
    <x v="169"/>
    <s v="Girona"/>
    <s v="Tubero"/>
    <d v="2024-12-19T00:00:00"/>
    <d v="2025-01-19T00:00:00"/>
    <m/>
    <m/>
    <m/>
    <m/>
    <s v="L"/>
    <s v="L"/>
    <m/>
    <m/>
    <m/>
    <x v="1"/>
    <m/>
    <m/>
    <m/>
  </r>
  <r>
    <s v="E0002"/>
    <s v="JORGE LUIS HUERTA OBREGON"/>
    <s v="34643197590"/>
    <n v="12179778582"/>
    <n v="331074303"/>
    <m/>
    <s v="Conforme"/>
    <x v="3"/>
    <d v="2025-05-08T00:00:00"/>
    <d v="2025-04-30T00:00:00"/>
    <x v="6"/>
    <s v="2025/056"/>
    <x v="167"/>
    <s v="France"/>
    <s v="Montador"/>
    <d v="2025-01-30T00:00:00"/>
    <d v="2025-03-24T00:00:00"/>
    <d v="2025-04-30T00:00:00"/>
    <m/>
    <m/>
    <m/>
    <s v="L"/>
    <s v="L"/>
    <m/>
    <m/>
    <m/>
    <x v="1"/>
    <m/>
    <m/>
    <m/>
  </r>
  <r>
    <s v="E1534"/>
    <s v="JORGE LUIS JIMENEZ BISCUMICHE"/>
    <s v="48 575 464 966"/>
    <m/>
    <n v="332506819"/>
    <s v="BF249367"/>
    <s v="Conforme"/>
    <x v="3"/>
    <m/>
    <m/>
    <x v="0"/>
    <s v="2025/009"/>
    <x v="252"/>
    <s v="Huelva"/>
    <s v="Calderero"/>
    <d v="2025-02-24T00:00:00"/>
    <m/>
    <d v="2025-08-29T00:00:00"/>
    <m/>
    <m/>
    <m/>
    <s v="L"/>
    <s v="M"/>
    <s v="Alquiler de coche"/>
    <m/>
    <s v="A cta Empresa"/>
    <x v="1"/>
    <m/>
    <m/>
    <s v="ES6601823275560201652544"/>
  </r>
  <r>
    <s v="E1896"/>
    <s v="JORGE LUIS ROMERO DE ANGEL"/>
    <s v="+48 794 778 856"/>
    <m/>
    <m/>
    <s v="BE850677"/>
    <s v="Conforme"/>
    <x v="1"/>
    <m/>
    <m/>
    <x v="1"/>
    <s v="2025/660"/>
    <x v="61"/>
    <s v="Barcelona"/>
    <s v="Pulidor"/>
    <d v="2025-12-01T00:00:00"/>
    <s v="fijo"/>
    <d v="2025-12-12T00:00:00"/>
    <m/>
    <m/>
    <m/>
    <s v="M"/>
    <s v="M "/>
    <m/>
    <s v="NO"/>
    <m/>
    <x v="1"/>
    <m/>
    <m/>
    <m/>
  </r>
  <r>
    <s v="E1896"/>
    <s v="JORGE LUIS ROMERO DE ANGEL"/>
    <s v="+48 509 400 381"/>
    <m/>
    <m/>
    <s v="BE850677"/>
    <s v="Conforme"/>
    <x v="1"/>
    <m/>
    <m/>
    <x v="0"/>
    <s v="2025/577"/>
    <x v="115"/>
    <s v="Asturias"/>
    <s v="Sopletero"/>
    <d v="2025-10-13T00:00:00"/>
    <d v="2025-11-30T00:00:00"/>
    <d v="2025-10-29T00:00:00"/>
    <m/>
    <m/>
    <m/>
    <s v="M"/>
    <s v="M"/>
    <m/>
    <s v="NO"/>
    <m/>
    <x v="1"/>
    <m/>
    <m/>
    <m/>
  </r>
  <r>
    <s v="E1325"/>
    <s v="JORGE LUIS ROQUE MADRUGA"/>
    <s v="351911162823"/>
    <n v="12087906286"/>
    <n v="308077814"/>
    <m/>
    <s v="Conforme"/>
    <x v="5"/>
    <d v="2025-02-18T00:00:00"/>
    <m/>
    <x v="6"/>
    <s v="2025/131"/>
    <x v="143"/>
    <s v="Estarreja"/>
    <m/>
    <d v="2025-02-18T00:00:00"/>
    <d v="2025-04-18T00:00:00"/>
    <m/>
    <m/>
    <m/>
    <m/>
    <s v="XXL"/>
    <n v="44"/>
    <m/>
    <m/>
    <m/>
    <x v="1"/>
    <m/>
    <m/>
    <m/>
  </r>
  <r>
    <s v="E1145"/>
    <s v="JORGE LUIS TAMARA ABIANTUN"/>
    <s v="573016279862"/>
    <n v="12178443576"/>
    <n v="329101749"/>
    <m/>
    <s v="Conforme"/>
    <x v="3"/>
    <d v="2025-02-12T00:00:00"/>
    <m/>
    <x v="6"/>
    <s v="2025/125"/>
    <x v="7"/>
    <s v="Sevilla"/>
    <s v="Soldador"/>
    <d v="2025-02-12T00:00:00"/>
    <d v="2025-03-15T00:00:00"/>
    <m/>
    <m/>
    <m/>
    <m/>
    <s v="XL"/>
    <n v="36"/>
    <m/>
    <m/>
    <m/>
    <x v="1"/>
    <m/>
    <s v="reprovado no teste"/>
    <m/>
  </r>
  <r>
    <s v="E0490"/>
    <s v="JORGE NAYRO GARCIA OROZCO"/>
    <s v="+57 320 8285445"/>
    <m/>
    <m/>
    <s v="BA511544"/>
    <s v="Conforme"/>
    <x v="1"/>
    <m/>
    <m/>
    <x v="0"/>
    <s v="2025/541"/>
    <x v="56"/>
    <s v="Palencia"/>
    <s v="Soldador"/>
    <d v="2025-10-01T00:00:00"/>
    <d v="2026-03-31T00:00:00"/>
    <d v="2026-02-20T00:00:00"/>
    <m/>
    <m/>
    <m/>
    <s v="S"/>
    <n v="28"/>
    <m/>
    <s v="SI"/>
    <m/>
    <x v="1"/>
    <s v="Cambio a LUMINOUS desde el 24/02/2026"/>
    <m/>
    <m/>
  </r>
  <r>
    <s v="E0490"/>
    <s v="JORGE NAYRO GARCIA OROZCO"/>
    <s v="573208285445"/>
    <m/>
    <m/>
    <s v="BA511544"/>
    <s v="Conforme"/>
    <x v="3"/>
    <m/>
    <m/>
    <x v="5"/>
    <s v="2025/263"/>
    <x v="187"/>
    <s v="Santander, Spain"/>
    <s v="Soldador"/>
    <d v="2025-04-22T00:00:00"/>
    <d v="2025-05-22T00:00:00"/>
    <d v="2025-09-18T00:00:00"/>
    <m/>
    <m/>
    <m/>
    <s v="S"/>
    <n v="8"/>
    <m/>
    <m/>
    <m/>
    <x v="1"/>
    <m/>
    <m/>
    <m/>
  </r>
  <r>
    <s v="E0560"/>
    <s v="JORGE REINALDO GOMEZ ROJAS"/>
    <s v="573213032468"/>
    <m/>
    <m/>
    <s v="BF338970"/>
    <s v="Conforme"/>
    <x v="1"/>
    <m/>
    <m/>
    <x v="5"/>
    <s v="2025/321"/>
    <x v="13"/>
    <s v="Ravenna"/>
    <s v="Ayudante"/>
    <d v="2025-06-09T00:00:00"/>
    <d v="2025-12-30T00:00:00"/>
    <d v="2025-12-31T00:00:00"/>
    <m/>
    <m/>
    <m/>
    <s v="M"/>
    <s v="L"/>
    <m/>
    <m/>
    <m/>
    <x v="1"/>
    <s v="finalizacion de la obra"/>
    <m/>
    <m/>
  </r>
  <r>
    <s v="E0560"/>
    <s v="JORGE REINALDO GOMEZ ROJAS"/>
    <s v="573213032468"/>
    <m/>
    <m/>
    <s v="BF338970"/>
    <s v="Conforme"/>
    <x v="3"/>
    <m/>
    <m/>
    <x v="5"/>
    <s v="2025/292"/>
    <x v="260"/>
    <s v="Biscay"/>
    <s v="Ayudante"/>
    <d v="2025-05-21T00:00:00"/>
    <d v="2025-07-30T00:00:00"/>
    <d v="2025-05-30T00:00:00"/>
    <m/>
    <m/>
    <m/>
    <s v="L"/>
    <n v="32"/>
    <m/>
    <m/>
    <m/>
    <x v="1"/>
    <m/>
    <m/>
    <m/>
  </r>
  <r>
    <s v="E0718"/>
    <s v="JORGE RICHARD INFANTE VILLANUEVA"/>
    <s v="51973523984"/>
    <m/>
    <m/>
    <m/>
    <s v="Conforme"/>
    <x v="3"/>
    <m/>
    <m/>
    <x v="6"/>
    <s v="2025/240"/>
    <x v="65"/>
    <s v="Biscay"/>
    <s v="Tubero"/>
    <d v="2025-04-02T00:00:00"/>
    <d v="2025-05-02T00:00:00"/>
    <d v="2025-04-04T00:00:00"/>
    <m/>
    <m/>
    <m/>
    <s v="L"/>
    <n v="32"/>
    <m/>
    <m/>
    <m/>
    <x v="1"/>
    <m/>
    <m/>
    <m/>
  </r>
  <r>
    <s v="E0896"/>
    <s v="JORGE YORDAN HERNANDEZ RONDON"/>
    <s v="34634079931"/>
    <n v="12173757783"/>
    <n v="323269133"/>
    <m/>
    <s v="Conforme"/>
    <x v="3"/>
    <m/>
    <m/>
    <x v="6"/>
    <m/>
    <x v="131"/>
    <m/>
    <m/>
    <m/>
    <d v="2023-12-29T00:00:00"/>
    <m/>
    <m/>
    <m/>
    <m/>
    <m/>
    <m/>
    <m/>
    <m/>
    <m/>
    <x v="1"/>
    <m/>
    <m/>
    <m/>
  </r>
  <r>
    <s v="E0896"/>
    <s v="JORGE YORDAN HERNANDEZ RONDON"/>
    <s v="34634079931"/>
    <n v="12173757783"/>
    <n v="323269133"/>
    <m/>
    <s v="Conforme"/>
    <x v="3"/>
    <d v="2024-05-18T00:00:00"/>
    <d v="2024-07-15T00:00:00"/>
    <x v="6"/>
    <s v="2024/072"/>
    <x v="224"/>
    <s v="Tarragona"/>
    <s v="Tubero"/>
    <d v="2024-05-15T00:00:00"/>
    <m/>
    <d v="2024-07-15T00:00:00"/>
    <m/>
    <m/>
    <m/>
    <m/>
    <m/>
    <m/>
    <m/>
    <m/>
    <x v="1"/>
    <s v="solicitou rescisão"/>
    <s v="cumprirá aviso até dia 15/07"/>
    <m/>
  </r>
  <r>
    <s v="E0896"/>
    <s v="JORGE YORDAN HERNANDEZ RONDON"/>
    <s v="34634079931"/>
    <n v="12173757783"/>
    <n v="323269133"/>
    <m/>
    <s v="Conforme"/>
    <x v="3"/>
    <d v="2024-02-23T00:00:00"/>
    <d v="2024-04-23T00:00:00"/>
    <x v="6"/>
    <n v="2023"/>
    <x v="3"/>
    <s v="Taller"/>
    <s v="Tubero"/>
    <d v="2023-07-15T00:00:00"/>
    <d v="2024-04-23T00:00:00"/>
    <m/>
    <m/>
    <m/>
    <s v="Muy Bueno"/>
    <m/>
    <m/>
    <m/>
    <m/>
    <s v="A cta Empresa"/>
    <x v="1"/>
    <m/>
    <m/>
    <m/>
  </r>
  <r>
    <s v="E1944"/>
    <s v="JORGY VALLEJO SOLIS"/>
    <s v="+34 671 491 709"/>
    <m/>
    <n v="331619156"/>
    <s v="BF839372"/>
    <s v="Conforme"/>
    <x v="1"/>
    <m/>
    <m/>
    <x v="0"/>
    <s v="2025/599"/>
    <x v="163"/>
    <s v="Martorelles"/>
    <s v="Tubero"/>
    <d v="2025-10-20T00:00:00"/>
    <d v="2025-11-26T00:00:00"/>
    <d v="2025-11-15T00:00:00"/>
    <m/>
    <m/>
    <m/>
    <s v="XL"/>
    <s v="L"/>
    <m/>
    <s v="NO"/>
    <m/>
    <x v="1"/>
    <s v="finalizacion de la obra"/>
    <m/>
    <m/>
  </r>
  <r>
    <s v="E0846"/>
    <s v="JORMAN ELCIN AGUDELO PEREZ"/>
    <s v="+57 3042473467"/>
    <n v="12177488047"/>
    <n v="327465514"/>
    <m/>
    <s v="Conforme"/>
    <x v="3"/>
    <d v="2024-08-13T00:00:00"/>
    <m/>
    <x v="6"/>
    <s v="2024/221"/>
    <x v="13"/>
    <s v="Ravenna"/>
    <s v="Soldador"/>
    <d v="2024-07-08T00:00:00"/>
    <d v="2024-08-10T00:00:00"/>
    <d v="2024-11-19T00:00:00"/>
    <m/>
    <m/>
    <m/>
    <m/>
    <m/>
    <m/>
    <m/>
    <m/>
    <x v="1"/>
    <m/>
    <s v="Solicitou a carta de rescisão, cumprirá aviso até 19/11"/>
    <m/>
  </r>
  <r>
    <s v="E0952"/>
    <s v="JOSE ALBERTO MOROSTOQUE MARULANDA"/>
    <s v="34654552747"/>
    <n v="12174714597"/>
    <n v="324454953"/>
    <m/>
    <s v="Conforme"/>
    <x v="3"/>
    <d v="2024-02-15T00:00:00"/>
    <m/>
    <x v="6"/>
    <s v="2024/206"/>
    <x v="164"/>
    <s v="Asturias"/>
    <s v="Soldador"/>
    <d v="2024-07-04T00:00:00"/>
    <d v="2024-08-10T00:00:00"/>
    <d v="2025-01-31T00:00:00"/>
    <m/>
    <m/>
    <m/>
    <m/>
    <m/>
    <m/>
    <m/>
    <m/>
    <x v="1"/>
    <m/>
    <s v="SOLICITÓ CARTA DE RESCISIÓN"/>
    <m/>
  </r>
  <r>
    <s v="E0952"/>
    <s v="JOSE ALBERTO MOROSTOQUE MARULANDA"/>
    <s v="34654552747"/>
    <n v="12174714597"/>
    <n v="324454953"/>
    <m/>
    <s v="Conforme"/>
    <x v="3"/>
    <d v="2024-02-15T00:00:00"/>
    <m/>
    <x v="6"/>
    <s v="2024/011"/>
    <x v="113"/>
    <s v="Taller"/>
    <s v="Soldador"/>
    <d v="2024-01-02T00:00:00"/>
    <d v="2024-05-25T00:00:00"/>
    <m/>
    <m/>
    <m/>
    <s v="Muy Bueno"/>
    <m/>
    <m/>
    <m/>
    <m/>
    <m/>
    <x v="1"/>
    <s v="fim de obra"/>
    <s v="No será dado de baja porque empieza en otro cliente. Trabajó hasta el 19 de junio, según información de Marcelo a través del grupo de salida permanente Teams."/>
    <m/>
  </r>
  <r>
    <s v="E0952"/>
    <s v="JOSE ALBERTO MOROSTOQUE MARULANDA"/>
    <s v="34654552747"/>
    <n v="12174714597"/>
    <n v="324454953"/>
    <m/>
    <s v="Conforme"/>
    <x v="3"/>
    <d v="2024-02-15T00:00:00"/>
    <m/>
    <x v="6"/>
    <s v="2024/151"/>
    <x v="182"/>
    <s v="Zaragoza"/>
    <s v="Soldador"/>
    <d v="2024-05-28T00:00:00"/>
    <d v="2024-07-28T00:00:00"/>
    <d v="2024-06-19T00:00:00"/>
    <m/>
    <m/>
    <m/>
    <m/>
    <m/>
    <m/>
    <m/>
    <m/>
    <x v="1"/>
    <m/>
    <m/>
    <m/>
  </r>
  <r>
    <s v="E0843"/>
    <s v="JOSE ALEJANDRO PINEDA GONZALEZ"/>
    <s v="573212491721"/>
    <n v="12178025516"/>
    <n v="328299537"/>
    <m/>
    <s v="Conforme"/>
    <x v="3"/>
    <d v="2024-08-05T00:00:00"/>
    <m/>
    <x v="6"/>
    <s v="2024/270"/>
    <x v="13"/>
    <s v="Ravenna"/>
    <s v="Tubero"/>
    <d v="2024-08-05T00:00:00"/>
    <m/>
    <d v="2024-11-30T00:00:00"/>
    <m/>
    <m/>
    <m/>
    <m/>
    <m/>
    <m/>
    <m/>
    <m/>
    <x v="1"/>
    <m/>
    <m/>
    <m/>
  </r>
  <r>
    <s v="E1536"/>
    <s v="JOSE ALFREDO ACOSTA EPIEYU"/>
    <s v="57 310 6614082"/>
    <m/>
    <m/>
    <m/>
    <s v="Conforme"/>
    <x v="3"/>
    <m/>
    <m/>
    <x v="0"/>
    <s v="2025/098"/>
    <x v="47"/>
    <s v="Lleida"/>
    <s v="Montador/Soldador"/>
    <d v="2025-06-11T00:00:00"/>
    <m/>
    <d v="2025-07-01T00:00:00"/>
    <m/>
    <m/>
    <m/>
    <m/>
    <m/>
    <m/>
    <m/>
    <m/>
    <x v="1"/>
    <m/>
    <m/>
    <s v="ES60 0182 0936 0202 0170 0662"/>
  </r>
  <r>
    <s v="E1536"/>
    <s v="JOSE ALFREDO ACOSTA EPIEYU"/>
    <s v="57 310 6614082"/>
    <m/>
    <m/>
    <m/>
    <s v="Conforme"/>
    <x v="3"/>
    <m/>
    <m/>
    <x v="0"/>
    <s v="2025/047"/>
    <x v="152"/>
    <s v="Zaragoza"/>
    <s v="Montador/Soldador"/>
    <d v="2025-04-24T00:00:00"/>
    <m/>
    <d v="2025-06-07T00:00:00"/>
    <m/>
    <m/>
    <m/>
    <m/>
    <m/>
    <m/>
    <m/>
    <m/>
    <x v="1"/>
    <s v="TERMINO DE PROYECTO"/>
    <m/>
    <s v="ES60 0182 0936 0202 0170 0662"/>
  </r>
  <r>
    <s v="E1536"/>
    <s v="JOSE ALFREDO ACOSTA EPIEYU"/>
    <s v="+57 310 6614082"/>
    <m/>
    <m/>
    <s v="BC251234"/>
    <s v="Conforme"/>
    <x v="1"/>
    <m/>
    <m/>
    <x v="0"/>
    <s v="2025/383"/>
    <x v="32"/>
    <s v="Barcelona"/>
    <s v="Soldador"/>
    <d v="2025-07-28T00:00:00"/>
    <m/>
    <d v="2026-01-31T00:00:00"/>
    <m/>
    <m/>
    <m/>
    <s v="XL"/>
    <n v="36"/>
    <m/>
    <s v="SI"/>
    <m/>
    <x v="1"/>
    <m/>
    <m/>
    <m/>
  </r>
  <r>
    <s v="E0378"/>
    <s v="JOSE ALFREDO BARRETO AGUILAR"/>
    <s v="34641713159"/>
    <n v="12177945574"/>
    <n v="328041165"/>
    <m/>
    <s v="Conforme"/>
    <x v="3"/>
    <d v="2024-07-24T00:00:00"/>
    <m/>
    <x v="6"/>
    <s v="2024/239"/>
    <x v="164"/>
    <s v="Asturias"/>
    <s v="Soldador"/>
    <d v="2024-07-24T00:00:00"/>
    <d v="2024-12-20T00:00:00"/>
    <d v="2025-02-21T00:00:00"/>
    <m/>
    <m/>
    <m/>
    <m/>
    <m/>
    <m/>
    <m/>
    <m/>
    <x v="1"/>
    <m/>
    <m/>
    <m/>
  </r>
  <r>
    <s v="E0378"/>
    <s v="JOSE ALFREDO BARRETO AGUILAR"/>
    <s v="34641713159"/>
    <n v="12177945574"/>
    <n v="328041165"/>
    <s v="BE225182"/>
    <s v="Conforme"/>
    <x v="3"/>
    <d v="2025-04-14T00:00:00"/>
    <d v="2025-09-09T00:00:00"/>
    <x v="6"/>
    <s v="2025/161"/>
    <x v="7"/>
    <s v="Sevilla"/>
    <s v="Soldador"/>
    <d v="2025-02-26T00:00:00"/>
    <d v="2025-03-28T00:00:00"/>
    <d v="2025-09-09T00:00:00"/>
    <m/>
    <m/>
    <m/>
    <m/>
    <m/>
    <m/>
    <m/>
    <m/>
    <x v="1"/>
    <m/>
    <m/>
    <m/>
  </r>
  <r>
    <s v="E0437"/>
    <s v="JOSE ALFREDO GUTIERREZ LANCHEZ"/>
    <s v="51937532050"/>
    <m/>
    <m/>
    <n v="120654492"/>
    <s v="Conforme"/>
    <x v="3"/>
    <m/>
    <m/>
    <x v="6"/>
    <s v="2025/098"/>
    <x v="103"/>
    <s v="Álava"/>
    <s v="Soldador"/>
    <d v="2025-02-05T00:00:00"/>
    <d v="2025-03-10T00:00:00"/>
    <d v="2025-11-30T00:00:00"/>
    <m/>
    <m/>
    <m/>
    <s v="XL"/>
    <n v="36"/>
    <m/>
    <m/>
    <m/>
    <x v="1"/>
    <m/>
    <m/>
    <m/>
  </r>
  <r>
    <s v="E0905"/>
    <s v="JOSE ALVES"/>
    <s v="0"/>
    <m/>
    <m/>
    <m/>
    <s v="Anulado"/>
    <x v="5"/>
    <m/>
    <m/>
    <x v="6"/>
    <m/>
    <x v="110"/>
    <m/>
    <m/>
    <d v="2024-01-03T00:00:00"/>
    <m/>
    <m/>
    <m/>
    <m/>
    <m/>
    <m/>
    <m/>
    <m/>
    <m/>
    <m/>
    <x v="1"/>
    <m/>
    <m/>
    <m/>
  </r>
  <r>
    <s v="E1417"/>
    <s v="JOSE AMAURI DE SÁ"/>
    <s v="351924687911"/>
    <n v="12078914453"/>
    <n v="299193489"/>
    <s v="FY707764"/>
    <s v="Conforme"/>
    <x v="3"/>
    <d v="2025-06-06T00:00:00"/>
    <d v="2025-06-12T00:00:00"/>
    <x v="5"/>
    <s v="2025/315"/>
    <x v="54"/>
    <s v="Porto"/>
    <s v="Electricista"/>
    <d v="2025-05-28T00:00:00"/>
    <d v="2025-06-18T00:00:00"/>
    <d v="2025-06-12T00:00:00"/>
    <m/>
    <m/>
    <m/>
    <s v="M"/>
    <s v="M"/>
    <m/>
    <m/>
    <m/>
    <x v="1"/>
    <m/>
    <m/>
    <m/>
  </r>
  <r>
    <s v="E0804"/>
    <s v="JOSE ANDERSON SILVA DOS SANTOS"/>
    <s v="0"/>
    <m/>
    <m/>
    <m/>
    <s v="Anulado"/>
    <x v="5"/>
    <m/>
    <m/>
    <x v="6"/>
    <m/>
    <x v="214"/>
    <m/>
    <m/>
    <d v="2023-11-12T00:00:00"/>
    <d v="2023-11-12T00:00:00"/>
    <m/>
    <m/>
    <m/>
    <m/>
    <m/>
    <m/>
    <m/>
    <m/>
    <m/>
    <x v="1"/>
    <m/>
    <m/>
    <m/>
  </r>
  <r>
    <s v="E0658"/>
    <s v="JOSE ANDRES BLANCO IBARRA"/>
    <s v="+34 661 56 56 31"/>
    <n v="12178058544"/>
    <n v="328179779"/>
    <m/>
    <s v="Conforme"/>
    <x v="3"/>
    <m/>
    <m/>
    <x v="5"/>
    <s v="2025/291"/>
    <x v="310"/>
    <s v="Gipuzkoa"/>
    <s v="Soldador"/>
    <d v="2025-05-14T00:00:00"/>
    <d v="2025-06-20T00:00:00"/>
    <d v="2025-05-09T00:00:00"/>
    <m/>
    <m/>
    <m/>
    <s v="L"/>
    <s v="M"/>
    <m/>
    <m/>
    <m/>
    <x v="1"/>
    <m/>
    <s v="não se encaixam no perfil"/>
    <m/>
  </r>
  <r>
    <s v="E0658"/>
    <s v="JOSE ANDRES BLANCO IBARRA"/>
    <s v="573105233979"/>
    <n v="12178058544"/>
    <n v="328179779"/>
    <m/>
    <s v="Conforme"/>
    <x v="3"/>
    <d v="2025-01-13T00:00:00"/>
    <m/>
    <x v="5"/>
    <s v="2025/032"/>
    <x v="40"/>
    <s v="Madrid"/>
    <s v="Montador"/>
    <d v="2025-01-13T00:00:00"/>
    <d v="2025-02-14T00:00:00"/>
    <d v="2025-05-09T00:00:00"/>
    <m/>
    <m/>
    <m/>
    <s v="L"/>
    <s v="M"/>
    <m/>
    <m/>
    <m/>
    <x v="1"/>
    <m/>
    <m/>
    <m/>
  </r>
  <r>
    <s v="E0658"/>
    <s v="JOSE ANDRES BLANCO IBARRA"/>
    <s v="573105233979"/>
    <n v="12178058544"/>
    <n v="328179779"/>
    <m/>
    <s v="Anulado"/>
    <x v="5"/>
    <m/>
    <m/>
    <x v="5"/>
    <s v="2024/420"/>
    <x v="155"/>
    <s v="A Coruña"/>
    <s v="Polidor"/>
    <d v="2024-11-19T00:00:00"/>
    <d v="2024-12-20T00:00:00"/>
    <m/>
    <m/>
    <m/>
    <m/>
    <m/>
    <m/>
    <m/>
    <m/>
    <m/>
    <x v="1"/>
    <m/>
    <m/>
    <m/>
  </r>
  <r>
    <s v="E0658"/>
    <s v="JOSE ANDRES BLANCO IBARRA"/>
    <s v="573105233979"/>
    <n v="12178058544"/>
    <n v="328179779"/>
    <m/>
    <s v="Conforme"/>
    <x v="3"/>
    <d v="2024-11-26T00:00:00"/>
    <m/>
    <x v="6"/>
    <s v="2024/450"/>
    <x v="103"/>
    <s v="Álava"/>
    <s v="Montador"/>
    <d v="2024-11-26T00:00:00"/>
    <d v="2024-12-21T00:00:00"/>
    <d v="2024-12-23T00:00:00"/>
    <m/>
    <m/>
    <m/>
    <m/>
    <m/>
    <m/>
    <m/>
    <m/>
    <x v="1"/>
    <m/>
    <m/>
    <m/>
  </r>
  <r>
    <s v="E0658"/>
    <s v="JOSE ANDRES BLANCO IBARRA"/>
    <s v="573105233979"/>
    <n v="12178058544"/>
    <n v="328179779"/>
    <m/>
    <s v="Pendiente"/>
    <x v="3"/>
    <m/>
    <m/>
    <x v="6"/>
    <s v="2024/287"/>
    <x v="153"/>
    <s v="Barcelona"/>
    <s v="Montador"/>
    <d v="2024-08-14T00:00:00"/>
    <d v="2024-10-31T00:00:00"/>
    <d v="2024-09-02T00:00:00"/>
    <m/>
    <m/>
    <m/>
    <m/>
    <m/>
    <m/>
    <m/>
    <m/>
    <x v="1"/>
    <m/>
    <m/>
    <m/>
  </r>
  <r>
    <s v="E0658"/>
    <s v="JOSE ANDRES BLANCO IBARRA"/>
    <s v="573105233979"/>
    <n v="12178058544"/>
    <n v="328179779"/>
    <m/>
    <s v="Pendiente"/>
    <x v="3"/>
    <m/>
    <m/>
    <x v="5"/>
    <s v="2024/319"/>
    <x v="175"/>
    <s v="Valladolid"/>
    <s v="Montador"/>
    <d v="2024-09-18T00:00:00"/>
    <d v="2024-11-15T00:00:00"/>
    <d v="2024-10-11T00:00:00"/>
    <m/>
    <m/>
    <m/>
    <m/>
    <m/>
    <m/>
    <m/>
    <m/>
    <x v="1"/>
    <m/>
    <m/>
    <m/>
  </r>
  <r>
    <s v="E0658"/>
    <s v="JOSE ANDRES BLANCO IBARRA"/>
    <s v="573105233979"/>
    <n v="12178058544"/>
    <n v="328179779"/>
    <m/>
    <s v="Pendiente"/>
    <x v="3"/>
    <m/>
    <m/>
    <x v="6"/>
    <s v="2024/392"/>
    <x v="112"/>
    <s v="Navarre"/>
    <s v="Montador"/>
    <d v="2024-10-28T00:00:00"/>
    <d v="2024-11-22T00:00:00"/>
    <d v="2024-11-07T00:00:00"/>
    <m/>
    <m/>
    <m/>
    <m/>
    <m/>
    <m/>
    <m/>
    <m/>
    <x v="1"/>
    <m/>
    <m/>
    <m/>
  </r>
  <r>
    <s v="E1124"/>
    <s v="JOSE ANDRES CASTILLO"/>
    <s v="573176965679"/>
    <m/>
    <m/>
    <m/>
    <s v="Pendiente"/>
    <x v="3"/>
    <m/>
    <m/>
    <x v="6"/>
    <s v="2024/290"/>
    <x v="7"/>
    <s v="Province of Córdoba"/>
    <s v="Pintor"/>
    <d v="2024-08-21T00:00:00"/>
    <d v="2024-09-30T00:00:00"/>
    <d v="2024-08-28T00:00:00"/>
    <m/>
    <m/>
    <m/>
    <s v="M"/>
    <s v="P"/>
    <m/>
    <m/>
    <m/>
    <x v="1"/>
    <m/>
    <s v="cliente informou que não gostou do trabalho desse colaborador, solicitou reemplazo."/>
    <m/>
  </r>
  <r>
    <s v="E1427"/>
    <s v="JOSE ANDRES PEREZ RUIZ"/>
    <s v="48725712725"/>
    <m/>
    <n v="331570777"/>
    <s v="BC316651"/>
    <s v="Conforme"/>
    <x v="3"/>
    <m/>
    <m/>
    <x v="5"/>
    <s v="2025/316"/>
    <x v="113"/>
    <s v="Navarre"/>
    <s v="Soldador"/>
    <d v="2025-06-02T00:00:00"/>
    <d v="2025-08-15T00:00:00"/>
    <d v="2025-06-20T00:00:00"/>
    <m/>
    <m/>
    <m/>
    <s v="M"/>
    <n v="32"/>
    <m/>
    <m/>
    <m/>
    <x v="1"/>
    <m/>
    <m/>
    <m/>
  </r>
  <r>
    <s v="E1104"/>
    <s v="JOSE ANGEL CARREÑO REMOLINA"/>
    <s v="573015084694"/>
    <n v="12174324081"/>
    <n v="324058195"/>
    <m/>
    <s v="Conforme"/>
    <x v="3"/>
    <d v="2024-02-01T00:00:00"/>
    <d v="2024-05-17T00:00:00"/>
    <x v="6"/>
    <n v="2023"/>
    <x v="180"/>
    <s v="Vitoria-Gasteiz"/>
    <s v="Soldador"/>
    <d v="2023-11-13T00:00:00"/>
    <d v="2024-05-17T00:00:00"/>
    <m/>
    <m/>
    <m/>
    <s v="Muy Bueno"/>
    <m/>
    <m/>
    <m/>
    <m/>
    <s v="A cta Empresa"/>
    <x v="1"/>
    <s v="Regresa a su país."/>
    <m/>
    <m/>
  </r>
  <r>
    <s v="E0605"/>
    <s v="JOSE ANTONIO CASTRO BALANTA"/>
    <s v="34611286689"/>
    <n v="12172847059"/>
    <n v="322098289"/>
    <s v="AS795872"/>
    <s v="Conforme"/>
    <x v="3"/>
    <d v="2023-12-16T00:00:00"/>
    <d v="2025-07-30T00:00:00"/>
    <x v="6"/>
    <n v="2023"/>
    <x v="215"/>
    <s v="Vitoria-Gasteiz"/>
    <s v="Soldador"/>
    <d v="2023-07-15T00:00:00"/>
    <s v="Fijo"/>
    <d v="2025-07-30T00:00:00"/>
    <m/>
    <m/>
    <s v="Bueno"/>
    <m/>
    <m/>
    <m/>
    <m/>
    <m/>
    <x v="1"/>
    <s v="solicitou a carta"/>
    <m/>
    <m/>
  </r>
  <r>
    <s v="E2061"/>
    <s v="JOSE ANTONIO GUIZAO SANDOVAL"/>
    <s v="+573114299190"/>
    <m/>
    <m/>
    <s v="AS571062"/>
    <s v="Conforme"/>
    <x v="1"/>
    <m/>
    <m/>
    <x v="2"/>
    <s v="R2025/173"/>
    <x v="118"/>
    <s v="Zamora"/>
    <s v="Montador"/>
    <d v="2025-11-24T00:00:00"/>
    <d v="2025-12-24T00:00:00"/>
    <d v="2026-02-27T00:00:00"/>
    <m/>
    <m/>
    <m/>
    <s v="L"/>
    <s v="M "/>
    <m/>
    <s v="SI "/>
    <m/>
    <x v="1"/>
    <s v="Finalización de obra"/>
    <m/>
    <m/>
  </r>
  <r>
    <s v="E0377"/>
    <s v="JOSE ANTONIO MORALES HURTADO"/>
    <s v="34613477292"/>
    <n v="12178313099"/>
    <n v="329285807"/>
    <s v="AZ752110"/>
    <s v="Conforme"/>
    <x v="3"/>
    <d v="2025-04-15T00:00:00"/>
    <d v="2025-10-08T00:00:00"/>
    <x v="6"/>
    <s v="2025/063"/>
    <x v="7"/>
    <s v="Córdoba, Spain"/>
    <s v="Montador"/>
    <d v="2025-01-23T00:00:00"/>
    <s v="fijo"/>
    <d v="2025-10-08T00:00:00"/>
    <m/>
    <m/>
    <m/>
    <s v="XL"/>
    <n v="36"/>
    <m/>
    <m/>
    <m/>
    <x v="1"/>
    <m/>
    <m/>
    <m/>
  </r>
  <r>
    <s v="E0377"/>
    <s v="JOSE ANTONIO MORALES HURTADO"/>
    <s v="34613477292"/>
    <n v="12178313099"/>
    <n v="329285807"/>
    <m/>
    <s v="Pendiente"/>
    <x v="3"/>
    <m/>
    <m/>
    <x v="5"/>
    <s v="2024/316"/>
    <x v="197"/>
    <s v="Huelva"/>
    <s v="Montador"/>
    <d v="2024-09-24T00:00:00"/>
    <d v="2024-10-05T00:00:00"/>
    <d v="2024-10-05T00:00:00"/>
    <m/>
    <m/>
    <m/>
    <m/>
    <m/>
    <m/>
    <m/>
    <m/>
    <x v="1"/>
    <m/>
    <m/>
    <m/>
  </r>
  <r>
    <s v="E0377"/>
    <s v="JOSE ANTONIO MORALES HURTADO"/>
    <s v="34613477292"/>
    <n v="12178313099"/>
    <n v="329285807"/>
    <m/>
    <s v="Conforme"/>
    <x v="3"/>
    <d v="2024-12-03T00:00:00"/>
    <d v="2024-12-20T00:00:00"/>
    <x v="5"/>
    <s v="2024/470"/>
    <x v="168"/>
    <s v="Barcelona"/>
    <s v="Isolador Térmico"/>
    <d v="2024-12-03T00:00:00"/>
    <d v="2025-01-03T00:00:00"/>
    <d v="2024-12-20T00:00:00"/>
    <m/>
    <m/>
    <m/>
    <m/>
    <m/>
    <m/>
    <m/>
    <m/>
    <x v="1"/>
    <m/>
    <m/>
    <m/>
  </r>
  <r>
    <s v="E0377"/>
    <s v="JOSE ANTONIO MORALES HURTADO"/>
    <s v="34613477292"/>
    <n v="12178313099"/>
    <n v="329285807"/>
    <m/>
    <s v="Pendiente"/>
    <x v="3"/>
    <m/>
    <m/>
    <x v="6"/>
    <s v="2024/287"/>
    <x v="153"/>
    <s v="Barcelona"/>
    <s v="Montador"/>
    <d v="2024-08-14T00:00:00"/>
    <d v="2024-10-31T00:00:00"/>
    <d v="2024-09-02T00:00:00"/>
    <m/>
    <m/>
    <m/>
    <m/>
    <m/>
    <m/>
    <m/>
    <m/>
    <x v="1"/>
    <m/>
    <m/>
    <m/>
  </r>
  <r>
    <s v="E0377"/>
    <s v="JOSE ANTONIO MORALES HURTADO"/>
    <s v="34613477292"/>
    <n v="12178313099"/>
    <n v="329285807"/>
    <s v="AZ752110"/>
    <s v="Pendiente"/>
    <x v="3"/>
    <m/>
    <m/>
    <x v="6"/>
    <s v="2024/392"/>
    <x v="112"/>
    <s v="Navarre"/>
    <s v="Montador"/>
    <d v="2024-10-28T00:00:00"/>
    <d v="2024-11-22T00:00:00"/>
    <d v="2024-11-07T00:00:00"/>
    <m/>
    <m/>
    <m/>
    <m/>
    <m/>
    <m/>
    <m/>
    <m/>
    <x v="1"/>
    <m/>
    <m/>
    <m/>
  </r>
  <r>
    <s v="E1875"/>
    <s v="JOSE ANTONIO RUEDA CAMARGO"/>
    <s v="+57 321 6234986"/>
    <m/>
    <n v="330555308"/>
    <s v="BH064654"/>
    <s v="Conforme"/>
    <x v="3"/>
    <m/>
    <m/>
    <x v="2"/>
    <s v="2025/514"/>
    <x v="118"/>
    <s v="Zaragoza"/>
    <s v="Tubero"/>
    <d v="2025-10-13T00:00:00"/>
    <d v="2025-11-30T00:00:00"/>
    <d v="2025-10-31T00:00:00"/>
    <m/>
    <m/>
    <m/>
    <s v="XL"/>
    <n v="36"/>
    <m/>
    <s v="NO"/>
    <m/>
    <x v="1"/>
    <s v="correo ibrah"/>
    <m/>
    <m/>
  </r>
  <r>
    <s v="E1997"/>
    <s v="JOSE ARBEY CORREA RUIZ"/>
    <s v="+34 655 759 642"/>
    <m/>
    <m/>
    <s v="BE734113"/>
    <s v="Conforme"/>
    <x v="3"/>
    <m/>
    <m/>
    <x v="0"/>
    <s v="2025/606"/>
    <x v="66"/>
    <s v="L'Aldea"/>
    <s v="Soldador"/>
    <d v="2025-10-22T00:00:00"/>
    <d v="2025-12-22T00:00:00"/>
    <d v="2025-10-23T00:00:00"/>
    <m/>
    <m/>
    <m/>
    <s v="M"/>
    <s v="M"/>
    <m/>
    <s v="SI"/>
    <m/>
    <x v="1"/>
    <m/>
    <m/>
    <m/>
  </r>
  <r>
    <s v="E1294"/>
    <s v="JOSE ARISTIDES PATIÑO CABRERA"/>
    <s v="573113403960"/>
    <n v="12177622796"/>
    <n v="327778822"/>
    <m/>
    <s v="Anulado"/>
    <x v="3"/>
    <m/>
    <m/>
    <x v="5"/>
    <s v="2024/236"/>
    <x v="162"/>
    <s v="Barcelona"/>
    <s v="Soldador"/>
    <d v="2024-07-18T00:00:00"/>
    <d v="2024-08-30T00:00:00"/>
    <d v="2024-07-29T00:00:00"/>
    <m/>
    <m/>
    <m/>
    <m/>
    <m/>
    <m/>
    <m/>
    <m/>
    <x v="1"/>
    <m/>
    <m/>
    <m/>
  </r>
  <r>
    <s v="E0353"/>
    <s v="JOSE CARBAJAL YAURI"/>
    <s v="51913056293"/>
    <m/>
    <m/>
    <n v="123041957"/>
    <s v="Conforme"/>
    <x v="3"/>
    <m/>
    <m/>
    <x v="6"/>
    <s v="2025/154"/>
    <x v="93"/>
    <s v="Valencia"/>
    <s v="Tubero"/>
    <d v="2025-02-27T00:00:00"/>
    <d v="2025-03-20T00:00:00"/>
    <d v="2025-07-15T00:00:00"/>
    <m/>
    <m/>
    <m/>
    <s v="M"/>
    <s v="M"/>
    <m/>
    <m/>
    <m/>
    <x v="1"/>
    <m/>
    <s v="saiu de férias dia 17/07 e não voltou trabalhar, foi pra Colombia."/>
    <m/>
  </r>
  <r>
    <s v="E1428"/>
    <s v="JOSE CARLOS CARRASCAL LIDUEÑAS"/>
    <s v="+57 305 9123013"/>
    <m/>
    <m/>
    <s v="BD439033"/>
    <s v="Conforme"/>
    <x v="1"/>
    <m/>
    <m/>
    <x v="0"/>
    <s v="2025/530"/>
    <x v="101"/>
    <s v="Vitoria-Gasteiz"/>
    <s v="Ayudante"/>
    <d v="2025-09-24T00:00:00"/>
    <d v="2025-12-24T00:00:00"/>
    <d v="2025-10-26T00:00:00"/>
    <m/>
    <m/>
    <m/>
    <s v="M"/>
    <s v="M"/>
    <m/>
    <s v="SI"/>
    <m/>
    <x v="1"/>
    <s v="fim de obra"/>
    <m/>
    <m/>
  </r>
  <r>
    <s v="E1428"/>
    <s v="JOSE CARLOS CARRASCAL LIDUEÑAS"/>
    <s v="573059123013"/>
    <m/>
    <m/>
    <s v="BD439033"/>
    <s v="Conforme"/>
    <x v="5"/>
    <m/>
    <m/>
    <x v="5"/>
    <s v="2025/309"/>
    <x v="131"/>
    <s v="Biscay"/>
    <s v="Soldador"/>
    <d v="2025-06-04T00:00:00"/>
    <d v="2025-06-27T00:00:00"/>
    <m/>
    <m/>
    <m/>
    <m/>
    <s v="M"/>
    <n v="32"/>
    <m/>
    <m/>
    <m/>
    <x v="1"/>
    <m/>
    <m/>
    <m/>
  </r>
  <r>
    <s v="E1428"/>
    <s v="JOSE CARLOS CARRASCAL LIDUEÑAS"/>
    <s v="57 305 912 3013"/>
    <m/>
    <m/>
    <m/>
    <s v="Conforme"/>
    <x v="3"/>
    <m/>
    <m/>
    <x v="0"/>
    <s v="2025/106"/>
    <x v="32"/>
    <m/>
    <s v="Soldador"/>
    <d v="2025-06-16T00:00:00"/>
    <m/>
    <d v="2025-07-04T00:00:00"/>
    <m/>
    <m/>
    <m/>
    <m/>
    <m/>
    <m/>
    <m/>
    <m/>
    <x v="1"/>
    <m/>
    <m/>
    <s v="ES29 0182 4532 5402 0177 3303"/>
  </r>
  <r>
    <s v="E1428"/>
    <s v="JOSE CARLOS CARRASCAL LIDUEÑAS"/>
    <s v="+57 305 9123013"/>
    <m/>
    <m/>
    <s v="BD439033"/>
    <s v="Conforme"/>
    <x v="3"/>
    <m/>
    <m/>
    <x v="0"/>
    <s v="2025/424"/>
    <x v="32"/>
    <s v="Castellbisbal"/>
    <s v="Pintor Industrial"/>
    <d v="2025-08-07T00:00:00"/>
    <m/>
    <d v="2025-08-29T00:00:00"/>
    <m/>
    <m/>
    <m/>
    <s v="M"/>
    <s v="M"/>
    <m/>
    <s v="SI"/>
    <m/>
    <x v="1"/>
    <m/>
    <m/>
    <m/>
  </r>
  <r>
    <s v="E1537"/>
    <s v="JOSÉ DANIEL RESTREPO RODRÍGUEZ"/>
    <s v="57 313 600 6115"/>
    <m/>
    <m/>
    <m/>
    <s v="Conforme"/>
    <x v="3"/>
    <m/>
    <m/>
    <x v="0"/>
    <s v="2025/043"/>
    <x v="105"/>
    <s v="Navarre"/>
    <s v="Soldador"/>
    <d v="2025-07-02T00:00:00"/>
    <m/>
    <m/>
    <m/>
    <m/>
    <m/>
    <m/>
    <m/>
    <m/>
    <m/>
    <m/>
    <x v="1"/>
    <s v="PEDIDO SUSPENDIDO"/>
    <m/>
    <m/>
  </r>
  <r>
    <s v="E0291"/>
    <s v="JOSE DAYNER ACOSTA LENIS"/>
    <s v="34631506260"/>
    <n v="12179250379"/>
    <n v="330460560"/>
    <s v="BE657669"/>
    <s v="Conforme"/>
    <x v="3"/>
    <d v="2025-05-12T00:00:00"/>
    <d v="2025-07-08T00:00:00"/>
    <x v="5"/>
    <s v="2024/475"/>
    <x v="168"/>
    <s v="Barcelona"/>
    <s v="Fontanero"/>
    <d v="2024-12-05T00:00:00"/>
    <d v="2025-02-14T00:00:00"/>
    <d v="2025-07-08T00:00:00"/>
    <m/>
    <m/>
    <m/>
    <s v="L"/>
    <s v="L"/>
    <m/>
    <m/>
    <m/>
    <x v="1"/>
    <m/>
    <m/>
    <m/>
  </r>
  <r>
    <s v="E0163"/>
    <s v="JOSE DE JESUS MENDOZA PADILLA"/>
    <s v="34641476996"/>
    <n v="12176178503"/>
    <n v="326100229"/>
    <m/>
    <s v="Conforme"/>
    <x v="3"/>
    <d v="2024-05-09T00:00:00"/>
    <m/>
    <x v="6"/>
    <s v="2024/090"/>
    <x v="79"/>
    <s v="Tarragona"/>
    <s v="Tubero"/>
    <d v="2024-04-10T00:00:00"/>
    <m/>
    <d v="2025-02-27T00:00:00"/>
    <m/>
    <m/>
    <m/>
    <m/>
    <m/>
    <s v="No Aplica"/>
    <m/>
    <s v="A cta Empresa"/>
    <x v="1"/>
    <m/>
    <m/>
    <m/>
  </r>
  <r>
    <s v="E0163"/>
    <s v="JOSE DE JESUS MENDOZA PADILLA"/>
    <s v="34641476996"/>
    <n v="12176178503"/>
    <n v="326100229"/>
    <s v="AV083614"/>
    <s v="Conforme"/>
    <x v="3"/>
    <d v="2025-04-16T00:00:00"/>
    <d v="2026-02-04T00:00:00"/>
    <x v="5"/>
    <s v="2025/251"/>
    <x v="13"/>
    <s v="Ravenna"/>
    <s v="Tubero"/>
    <d v="2025-04-09T00:00:00"/>
    <d v="2025-09-02T00:00:00"/>
    <m/>
    <m/>
    <m/>
    <m/>
    <s v="M"/>
    <s v="M"/>
    <m/>
    <m/>
    <m/>
    <x v="1"/>
    <m/>
    <m/>
    <m/>
  </r>
  <r>
    <s v="E0771"/>
    <s v="JOSE DO CARMO RODRIGUES DOS SANTOS"/>
    <s v="351914177229"/>
    <n v="12171247561"/>
    <n v="320520242"/>
    <m/>
    <s v="Anulado"/>
    <x v="5"/>
    <m/>
    <m/>
    <x v="6"/>
    <s v="2024/310"/>
    <x v="144"/>
    <s v="Province of Badajoz"/>
    <s v="Mecanico"/>
    <d v="2024-09-10T00:00:00"/>
    <d v="2024-09-27T00:00:00"/>
    <m/>
    <m/>
    <m/>
    <m/>
    <m/>
    <m/>
    <m/>
    <m/>
    <m/>
    <x v="1"/>
    <m/>
    <s v="estragou o carro"/>
    <m/>
  </r>
  <r>
    <s v="E0771"/>
    <s v="JOSE DO CARMO RODRIGUES DOS SANTOS"/>
    <s v="351914177229"/>
    <n v="12171247561"/>
    <n v="320520424"/>
    <m/>
    <s v="Conforme"/>
    <x v="3"/>
    <d v="2024-03-30T00:00:00"/>
    <d v="2024-09-11T00:00:00"/>
    <x v="6"/>
    <s v="2024/047"/>
    <x v="3"/>
    <s v="Puertollano"/>
    <s v="Montador"/>
    <d v="2024-03-19T00:00:00"/>
    <d v="2024-04-16T00:00:00"/>
    <m/>
    <m/>
    <m/>
    <s v="Bueno"/>
    <m/>
    <m/>
    <m/>
    <m/>
    <s v="A cta Empresa"/>
    <x v="1"/>
    <m/>
    <m/>
    <m/>
  </r>
  <r>
    <s v="E0771"/>
    <s v="JOSE DO CARMO RODRIGUES DOS SANTOS"/>
    <s v="351914177229"/>
    <n v="12171247561"/>
    <n v="320520424"/>
    <m/>
    <s v="Conforme"/>
    <x v="3"/>
    <d v="2024-06-17T00:00:00"/>
    <d v="2024-09-11T00:00:00"/>
    <x v="6"/>
    <s v="2024/177"/>
    <x v="167"/>
    <s v="Nancy, France"/>
    <s v="Pintor"/>
    <d v="2024-06-13T00:00:00"/>
    <d v="2024-07-12T00:00:00"/>
    <d v="2024-07-09T00:00:00"/>
    <m/>
    <m/>
    <m/>
    <m/>
    <m/>
    <m/>
    <m/>
    <m/>
    <x v="1"/>
    <m/>
    <m/>
    <m/>
  </r>
  <r>
    <s v="E1096"/>
    <s v="JOSE EDER VALLEJO YAMA"/>
    <s v="573154147885"/>
    <n v="12178133819"/>
    <n v="328392006"/>
    <m/>
    <s v="Conforme"/>
    <x v="3"/>
    <d v="2024-07-29T00:00:00"/>
    <m/>
    <x v="5"/>
    <s v="2024/222"/>
    <x v="138"/>
    <s v="Zaragoza"/>
    <s v="Soldador"/>
    <d v="2024-07-29T00:00:00"/>
    <d v="2024-08-18T00:00:00"/>
    <d v="2024-11-27T00:00:00"/>
    <m/>
    <m/>
    <m/>
    <m/>
    <m/>
    <m/>
    <m/>
    <m/>
    <x v="1"/>
    <m/>
    <s v="SOLICITOU A CARTA, TRABALHARÁ ATÉ DIA 27/11"/>
    <m/>
  </r>
  <r>
    <s v="E0390"/>
    <s v="JOSE EDUARDO CARREAZO PINEDA"/>
    <s v="57 313 589 4178"/>
    <m/>
    <m/>
    <m/>
    <s v="Conforme"/>
    <x v="3"/>
    <m/>
    <m/>
    <x v="0"/>
    <s v="2025/052"/>
    <x v="252"/>
    <s v="Huelva"/>
    <s v="Soldador"/>
    <d v="2025-04-23T00:00:00"/>
    <m/>
    <d v="2025-06-19T00:00:00"/>
    <m/>
    <m/>
    <m/>
    <m/>
    <m/>
    <m/>
    <m/>
    <m/>
    <x v="1"/>
    <s v="enfermedad desconocida-"/>
    <m/>
    <s v="ES9201820622450201560613"/>
  </r>
  <r>
    <s v="E0390"/>
    <s v="JOSE EDUARDO CARREAZO PINEDA"/>
    <s v="573135894178"/>
    <n v="12175131321"/>
    <n v="325047928"/>
    <m/>
    <s v="Conforme"/>
    <x v="3"/>
    <d v="2025-04-15T00:00:00"/>
    <m/>
    <x v="6"/>
    <s v="2024/464"/>
    <x v="154"/>
    <s v="Murcia"/>
    <s v="Soldador"/>
    <d v="2024-11-27T00:00:00"/>
    <d v="2025-01-31T00:00:00"/>
    <d v="2025-05-08T00:00:00"/>
    <m/>
    <m/>
    <m/>
    <m/>
    <m/>
    <m/>
    <m/>
    <m/>
    <x v="1"/>
    <m/>
    <m/>
    <m/>
  </r>
  <r>
    <s v="E0390"/>
    <s v="JOSE EDUARDO CARREAZO PINEDA"/>
    <s v="573135894178"/>
    <n v="12175131321"/>
    <n v="325047928"/>
    <m/>
    <s v="Conforme"/>
    <x v="3"/>
    <m/>
    <m/>
    <x v="6"/>
    <s v="2024/062"/>
    <x v="93"/>
    <s v="A Coruña"/>
    <s v="Soldador"/>
    <d v="2024-06-03T00:00:00"/>
    <d v="2024-11-04T00:00:00"/>
    <m/>
    <m/>
    <m/>
    <s v="Muy Bueno"/>
    <m/>
    <m/>
    <m/>
    <m/>
    <m/>
    <x v="1"/>
    <m/>
    <s v="Se movera a la obra de Albacete-Cuenca"/>
    <m/>
  </r>
  <r>
    <s v="E0390"/>
    <s v="JOSE EDUARDO CARREAZO PINEDA"/>
    <s v="573135894178"/>
    <n v="12175131321"/>
    <n v="325047928"/>
    <m/>
    <s v="Conforme"/>
    <x v="3"/>
    <d v="2024-04-20T00:00:00"/>
    <m/>
    <x v="6"/>
    <s v="2024/059"/>
    <x v="93"/>
    <s v="Albacete-Cuenca"/>
    <s v="Soldador"/>
    <d v="2024-04-15T00:00:00"/>
    <d v="2024-06-28T00:00:00"/>
    <d v="2024-07-19T00:00:00"/>
    <s v="Sí"/>
    <m/>
    <s v="Muy Bueno"/>
    <m/>
    <m/>
    <m/>
    <m/>
    <m/>
    <x v="1"/>
    <m/>
    <s v="Movidos para o pedido 224, do mesmo cliente"/>
    <m/>
  </r>
  <r>
    <s v="E0390"/>
    <s v="JOSE EDUARDO CARREAZO PINEDA"/>
    <s v="573135894178"/>
    <n v="12175131321"/>
    <n v="325047928"/>
    <m/>
    <s v="Conforme"/>
    <x v="3"/>
    <d v="2024-04-20T00:00:00"/>
    <d v="2024-08-22T00:00:00"/>
    <x v="6"/>
    <s v="2024/224"/>
    <x v="93"/>
    <s v="Badajoz"/>
    <s v="Soldador"/>
    <d v="2024-07-24T00:00:00"/>
    <d v="2024-08-09T00:00:00"/>
    <d v="2024-08-22T00:00:00"/>
    <m/>
    <m/>
    <m/>
    <m/>
    <m/>
    <m/>
    <m/>
    <m/>
    <x v="1"/>
    <m/>
    <m/>
    <m/>
  </r>
  <r>
    <s v="E0390"/>
    <s v="JOSE EDUARDO CARREAZO PINEDA"/>
    <s v="573135894178"/>
    <n v="12175131321"/>
    <n v="325047928"/>
    <m/>
    <s v="Conforme"/>
    <x v="3"/>
    <d v="2024-04-20T00:00:00"/>
    <m/>
    <x v="6"/>
    <s v="2024/297"/>
    <x v="13"/>
    <s v="Ravenna"/>
    <s v="Soldador"/>
    <d v="2024-08-26T00:00:00"/>
    <m/>
    <d v="2024-11-23T00:00:00"/>
    <m/>
    <m/>
    <m/>
    <m/>
    <m/>
    <m/>
    <m/>
    <m/>
    <x v="1"/>
    <m/>
    <m/>
    <m/>
  </r>
  <r>
    <s v="E1080"/>
    <s v="JOSE EDUARDO NUÑEZ ESCARATE"/>
    <s v="51994709522"/>
    <m/>
    <m/>
    <m/>
    <s v="Conforme"/>
    <x v="3"/>
    <m/>
    <m/>
    <x v="6"/>
    <s v="2025/269"/>
    <x v="147"/>
    <s v="Cantabria"/>
    <s v="Montador de Andaime"/>
    <d v="2025-04-24T00:00:00"/>
    <d v="2025-06-24T00:00:00"/>
    <m/>
    <m/>
    <m/>
    <m/>
    <s v="XL"/>
    <n v="32"/>
    <m/>
    <m/>
    <m/>
    <x v="1"/>
    <m/>
    <m/>
    <m/>
  </r>
  <r>
    <s v="E0181"/>
    <s v="JOSE ELMES PASTES DOMINGUEZ"/>
    <s v="34600299790"/>
    <n v="12174334636"/>
    <n v="324013027"/>
    <m/>
    <s v="Conforme"/>
    <x v="3"/>
    <m/>
    <m/>
    <x v="6"/>
    <m/>
    <x v="110"/>
    <m/>
    <m/>
    <d v="2023-11-30T00:00:00"/>
    <m/>
    <m/>
    <m/>
    <m/>
    <m/>
    <m/>
    <m/>
    <m/>
    <m/>
    <m/>
    <x v="1"/>
    <m/>
    <m/>
    <m/>
  </r>
  <r>
    <s v="E0181"/>
    <s v="JOSE ELMES PASTES DOMINGUEZ"/>
    <s v="+34 641 89 9779"/>
    <n v="12174334636"/>
    <n v="324013027"/>
    <s v="AY300058"/>
    <s v="Conforme"/>
    <x v="0"/>
    <d v="2025-06-12T00:00:00"/>
    <d v="2026-02-02T00:00:00"/>
    <x v="5"/>
    <s v="2025/053"/>
    <x v="40"/>
    <s v="Madrid"/>
    <s v="Montador"/>
    <d v="2025-01-27T00:00:00"/>
    <d v="2025-02-21T00:00:00"/>
    <d v="2026-01-30T00:00:00"/>
    <m/>
    <m/>
    <m/>
    <s v="M"/>
    <s v="M"/>
    <m/>
    <m/>
    <m/>
    <x v="1"/>
    <s v="Cambio a WISEOWE desde el 02/02/2026"/>
    <s v="31/03 foi movido pra obra em Castellon"/>
    <m/>
  </r>
  <r>
    <s v="E0181"/>
    <s v="JOSE ELMES PASTES DOMINGUEZ"/>
    <s v="34600299790"/>
    <n v="12174334636"/>
    <n v="324013027"/>
    <m/>
    <s v="Conforme"/>
    <x v="3"/>
    <d v="2024-06-06T00:00:00"/>
    <d v="2025-01-10T00:00:00"/>
    <x v="6"/>
    <s v="2024/158"/>
    <x v="160"/>
    <s v="Pelabravo"/>
    <s v="Montador"/>
    <d v="2024-06-06T00:00:00"/>
    <d v="2024-08-09T00:00:00"/>
    <d v="2025-01-10T00:00:00"/>
    <m/>
    <m/>
    <m/>
    <m/>
    <m/>
    <m/>
    <m/>
    <m/>
    <x v="1"/>
    <m/>
    <m/>
    <m/>
  </r>
  <r>
    <s v="E0181"/>
    <s v="JOSE ELMES PASTES DOMINGUEZ"/>
    <s v="34600299790"/>
    <n v="12174334636"/>
    <n v="324013027"/>
    <m/>
    <s v="Conforme"/>
    <x v="3"/>
    <d v="2024-02-01T00:00:00"/>
    <d v="2024-05-20T00:00:00"/>
    <x v="6"/>
    <s v="2024/003"/>
    <x v="113"/>
    <s v="Taller"/>
    <s v="Montador"/>
    <d v="2024-01-15T00:00:00"/>
    <d v="2024-05-20T00:00:00"/>
    <m/>
    <m/>
    <m/>
    <s v="Bueno"/>
    <m/>
    <m/>
    <m/>
    <m/>
    <m/>
    <x v="1"/>
    <m/>
    <m/>
    <m/>
  </r>
  <r>
    <s v="E0110"/>
    <s v="JOSE ENRIQUE BURITICA BURITICA"/>
    <s v="573165526719"/>
    <n v="12174794850"/>
    <n v="324553048"/>
    <m/>
    <s v="Conforme"/>
    <x v="3"/>
    <d v="2024-02-23T00:00:00"/>
    <m/>
    <x v="6"/>
    <s v="2024/039"/>
    <x v="147"/>
    <s v="France"/>
    <s v="Soldador"/>
    <d v="2024-02-19T00:00:00"/>
    <d v="2024-06-04T00:00:00"/>
    <m/>
    <m/>
    <m/>
    <s v="Muy Bueno"/>
    <m/>
    <m/>
    <s v="Tickets de Transporte"/>
    <m/>
    <m/>
    <x v="1"/>
    <m/>
    <m/>
    <m/>
  </r>
  <r>
    <s v="E0110"/>
    <s v="JOSE ENRIQUE BURITICA BURITICA"/>
    <s v="573165526719"/>
    <n v="12174794850"/>
    <n v="324553048"/>
    <m/>
    <s v="Conforme"/>
    <x v="3"/>
    <m/>
    <m/>
    <x v="6"/>
    <s v="2024/029"/>
    <x v="147"/>
    <s v="Spain"/>
    <s v="Soldador"/>
    <d v="2024-05-02T00:00:00"/>
    <m/>
    <m/>
    <m/>
    <m/>
    <s v="Muy Bueno"/>
    <m/>
    <m/>
    <s v="Tickets de Transporte"/>
    <m/>
    <m/>
    <x v="1"/>
    <m/>
    <m/>
    <m/>
  </r>
  <r>
    <s v="E0110"/>
    <s v="JOSE ENRIQUE BURITICA BURITICA"/>
    <s v="573165526719"/>
    <n v="12174794850"/>
    <n v="324553048"/>
    <m/>
    <s v="Conforme"/>
    <x v="3"/>
    <d v="2024-02-23T00:00:00"/>
    <d v="2024-08-30T00:00:00"/>
    <x v="6"/>
    <s v="2024/099"/>
    <x v="14"/>
    <s v="Zaragoza"/>
    <s v="Soldador"/>
    <d v="2024-04-15T00:00:00"/>
    <d v="2024-07-21T00:00:00"/>
    <d v="2024-08-30T00:00:00"/>
    <m/>
    <m/>
    <s v="Muy Bueno"/>
    <m/>
    <m/>
    <s v="Tickets de Transporte"/>
    <m/>
    <m/>
    <x v="1"/>
    <m/>
    <m/>
    <m/>
  </r>
  <r>
    <s v="E0110"/>
    <s v="JOSE ENRIQUE BURITICA BURITICA"/>
    <s v="34683138497"/>
    <n v="12174794850"/>
    <n v="324553048"/>
    <s v="BD180072"/>
    <s v="Conforme"/>
    <x v="3"/>
    <d v="2025-01-29T00:00:00"/>
    <d v="2025-06-07T00:00:00"/>
    <x v="5"/>
    <s v="2024/314"/>
    <x v="51"/>
    <s v="Girona"/>
    <s v="Soldador"/>
    <d v="2024-09-12T00:00:00"/>
    <d v="2024-10-12T00:00:00"/>
    <d v="2025-06-07T00:00:00"/>
    <m/>
    <m/>
    <m/>
    <m/>
    <m/>
    <m/>
    <m/>
    <m/>
    <x v="1"/>
    <s v="Solicitou a carta"/>
    <m/>
    <m/>
  </r>
  <r>
    <s v="E0212"/>
    <s v="JOSE ENRIQUE SANCHEZ CHARCAPE"/>
    <s v="51938981615"/>
    <n v="12179777171"/>
    <n v="331149729"/>
    <n v="123878577"/>
    <s v="Conforme"/>
    <x v="5"/>
    <m/>
    <m/>
    <x v="5"/>
    <s v="2025/368"/>
    <x v="61"/>
    <s v="Parets del Vallès"/>
    <s v="Calderero"/>
    <d v="2025-07-08T00:00:00"/>
    <d v="2026-12-08T00:00:00"/>
    <m/>
    <m/>
    <m/>
    <m/>
    <s v="L"/>
    <n v="42"/>
    <m/>
    <m/>
    <m/>
    <x v="1"/>
    <m/>
    <s v="Não passaram na entrevista"/>
    <m/>
  </r>
  <r>
    <s v="E0212"/>
    <s v="JOSE ENRIQUE SANCHEZ CHARCAPE"/>
    <s v="+51 938 981 615"/>
    <n v="12179777171"/>
    <n v="331149729"/>
    <n v="123878577"/>
    <s v="Conforme"/>
    <x v="3"/>
    <d v="2025-09-15T00:00:00"/>
    <d v="2025-09-26T00:00:00"/>
    <x v="2"/>
    <s v="2025/475"/>
    <x v="99"/>
    <s v="Salamanca"/>
    <s v="Tubero"/>
    <d v="2025-09-14T00:00:00"/>
    <d v="2025-09-27T00:00:00"/>
    <d v="2025-09-26T00:00:00"/>
    <m/>
    <m/>
    <m/>
    <s v="L"/>
    <n v="42"/>
    <m/>
    <s v="NO"/>
    <m/>
    <x v="1"/>
    <m/>
    <m/>
    <m/>
  </r>
  <r>
    <s v="E0212"/>
    <s v="JOSE ENRIQUE SANCHEZ CHARCAPE"/>
    <s v="51938981615"/>
    <n v="12179777171"/>
    <n v="331149729"/>
    <n v="123878577"/>
    <s v="Conforme"/>
    <x v="3"/>
    <d v="2025-04-22T00:00:00"/>
    <d v="2025-06-27T00:00:00"/>
    <x v="5"/>
    <s v="2025/042"/>
    <x v="122"/>
    <s v="Huelva"/>
    <s v="Calderero"/>
    <d v="2025-01-30T00:00:00"/>
    <d v="2025-02-21T00:00:00"/>
    <d v="2025-06-27T00:00:00"/>
    <m/>
    <m/>
    <m/>
    <s v="L"/>
    <n v="34"/>
    <m/>
    <m/>
    <m/>
    <x v="1"/>
    <m/>
    <m/>
    <m/>
  </r>
  <r>
    <s v="E0212"/>
    <s v="JOSE ENRIQUE SANCHEZ CHARCAPE"/>
    <s v="51938981615"/>
    <n v="12179777171"/>
    <n v="331149729"/>
    <n v="123878577"/>
    <s v="Conforme"/>
    <x v="3"/>
    <d v="2025-07-17T00:00:00"/>
    <d v="2025-08-20T00:00:00"/>
    <x v="5"/>
    <s v="R2025/080"/>
    <x v="13"/>
    <s v="Ravenna"/>
    <s v="Tubero"/>
    <d v="2025-07-16T00:00:00"/>
    <d v="2025-10-31T00:00:00"/>
    <d v="2025-08-21T00:00:00"/>
    <m/>
    <m/>
    <m/>
    <m/>
    <m/>
    <m/>
    <m/>
    <m/>
    <x v="1"/>
    <m/>
    <s v="Fue solicitada la baja"/>
    <m/>
  </r>
  <r>
    <s v="E1144"/>
    <s v="JOSE ERDUBEY SALGADO GOMEZ"/>
    <s v="34611382502"/>
    <n v="12176178498"/>
    <n v="326089101"/>
    <m/>
    <s v="Conforme"/>
    <x v="3"/>
    <d v="2024-05-09T00:00:00"/>
    <d v="2024-09-27T00:00:00"/>
    <x v="6"/>
    <s v="2024/105"/>
    <x v="7"/>
    <s v="Almería"/>
    <s v="Soldador"/>
    <d v="2024-04-18T00:00:00"/>
    <m/>
    <d v="2024-09-27T00:00:00"/>
    <m/>
    <m/>
    <m/>
    <m/>
    <m/>
    <m/>
    <m/>
    <m/>
    <x v="1"/>
    <m/>
    <m/>
    <m/>
  </r>
  <r>
    <s v="E1538"/>
    <s v="JOSE ERMOGENES BARRIENTOS DIAZ"/>
    <s v="34 622 730 616"/>
    <m/>
    <m/>
    <m/>
    <s v="Conforme"/>
    <x v="3"/>
    <m/>
    <m/>
    <x v="0"/>
    <s v="2025/055"/>
    <x v="159"/>
    <s v="Pontevedra"/>
    <s v="Calderero"/>
    <d v="2025-04-24T00:00:00"/>
    <m/>
    <d v="2025-07-06T00:00:00"/>
    <m/>
    <m/>
    <m/>
    <m/>
    <m/>
    <m/>
    <m/>
    <m/>
    <x v="1"/>
    <m/>
    <m/>
    <s v="ES3801827029740201591730"/>
  </r>
  <r>
    <s v="E0298"/>
    <s v="JOSE FERNANDO JARAMILLO HERNANDEZ"/>
    <s v="34687393309"/>
    <n v="12179192178"/>
    <n v="330256114"/>
    <m/>
    <s v="Conforme"/>
    <x v="3"/>
    <d v="2025-05-23T00:00:00"/>
    <m/>
    <x v="6"/>
    <s v="2024/437"/>
    <x v="147"/>
    <s v="Cantabria"/>
    <s v="Calderero"/>
    <d v="2024-11-19T00:00:00"/>
    <d v="2024-12-20T00:00:00"/>
    <d v="2025-05-30T00:00:00"/>
    <m/>
    <m/>
    <m/>
    <m/>
    <m/>
    <m/>
    <m/>
    <m/>
    <x v="1"/>
    <m/>
    <m/>
    <m/>
  </r>
  <r>
    <s v="E0298"/>
    <s v="JOSE FERNANDO JARAMILLO HERNANDEZ"/>
    <s v="34614536427"/>
    <n v="12179192178"/>
    <n v="330256114"/>
    <s v="BE570296"/>
    <s v="Conforme"/>
    <x v="3"/>
    <d v="2025-06-13T00:00:00"/>
    <d v="2025-06-20T00:00:00"/>
    <x v="5"/>
    <s v="2025/335"/>
    <x v="113"/>
    <s v="Navarre"/>
    <s v="Armador"/>
    <d v="2025-06-10T00:00:00"/>
    <d v="2025-08-10T00:00:00"/>
    <d v="2025-06-20T00:00:00"/>
    <m/>
    <m/>
    <m/>
    <m/>
    <m/>
    <m/>
    <m/>
    <m/>
    <x v="1"/>
    <m/>
    <m/>
    <m/>
  </r>
  <r>
    <s v="E0260"/>
    <s v="JOSE FERNANDO VEGA BUITRAGO"/>
    <s v="573228959226"/>
    <n v="12178024391"/>
    <n v="328323586"/>
    <m/>
    <s v="Anulado"/>
    <x v="5"/>
    <m/>
    <m/>
    <x v="5"/>
    <s v="2024/230"/>
    <x v="134"/>
    <s v="Biscay"/>
    <s v="Soldador"/>
    <d v="2024-07-19T00:00:00"/>
    <d v="2024-10-18T00:00:00"/>
    <m/>
    <m/>
    <m/>
    <m/>
    <m/>
    <m/>
    <m/>
    <m/>
    <m/>
    <x v="1"/>
    <m/>
    <s v="reprovou no teste"/>
    <m/>
  </r>
  <r>
    <s v="E0260"/>
    <s v="JOSE FERNANDO VEGA BUITRAGO"/>
    <s v="573228959226"/>
    <n v="12178024391"/>
    <n v="328323586"/>
    <s v="AU365094"/>
    <s v="Conforme"/>
    <x v="0"/>
    <d v="2025-04-15T00:00:00"/>
    <d v="2026-02-02T00:00:00"/>
    <x v="6"/>
    <s v="2024/247"/>
    <x v="4"/>
    <s v="Valladolid"/>
    <s v="Soldador"/>
    <d v="2024-07-24T00:00:00"/>
    <m/>
    <d v="2026-01-30T00:00:00"/>
    <m/>
    <m/>
    <m/>
    <m/>
    <m/>
    <m/>
    <m/>
    <m/>
    <x v="1"/>
    <s v="Cambio a WISEOWE desde el 02/02/2026"/>
    <m/>
    <m/>
  </r>
  <r>
    <s v="E1971"/>
    <s v="JOSE FERNEY TORRES"/>
    <s v="48 784 439 831"/>
    <m/>
    <n v="332210960"/>
    <s v="AT97461"/>
    <s v="Conforme"/>
    <x v="1"/>
    <m/>
    <m/>
    <x v="0"/>
    <s v="2025/102"/>
    <x v="64"/>
    <s v="Alicante"/>
    <s v="Soldador"/>
    <d v="2025-06-20T00:00:00"/>
    <m/>
    <d v="2025-10-10T00:00:00"/>
    <m/>
    <m/>
    <m/>
    <m/>
    <m/>
    <m/>
    <m/>
    <m/>
    <x v="1"/>
    <m/>
    <m/>
    <s v="ES46 6893 0001 7900 0029 9383 "/>
  </r>
  <r>
    <s v="E1971"/>
    <s v="JOSE FERNEY TORRES"/>
    <s v="+48 784 439 831"/>
    <m/>
    <n v="332210960"/>
    <s v="AT097491"/>
    <s v="Conforme"/>
    <x v="1"/>
    <m/>
    <m/>
    <x v="2"/>
    <s v="2025/617"/>
    <x v="39"/>
    <s v="Rubí, Barcelona"/>
    <s v="Montador"/>
    <d v="2025-10-21T00:00:00"/>
    <d v="2025-11-12T00:00:00"/>
    <d v="2026-02-06T00:00:00"/>
    <m/>
    <m/>
    <m/>
    <s v="M"/>
    <s v="M"/>
    <m/>
    <s v="NO"/>
    <m/>
    <x v="1"/>
    <m/>
    <m/>
    <m/>
  </r>
  <r>
    <s v="E0775"/>
    <s v="JOSE FRAIDA DOS SANTOS"/>
    <s v="351934858860"/>
    <n v="12079075193"/>
    <n v="300276354"/>
    <m/>
    <s v="Conforme"/>
    <x v="3"/>
    <d v="2024-11-21T00:00:00"/>
    <m/>
    <x v="6"/>
    <s v="2024/440"/>
    <x v="311"/>
    <s v="Madrid"/>
    <s v="Conductor"/>
    <d v="2024-11-21T00:00:00"/>
    <d v="2024-12-27T00:00:00"/>
    <d v="2024-12-18T00:00:00"/>
    <m/>
    <m/>
    <m/>
    <m/>
    <m/>
    <m/>
    <m/>
    <m/>
    <x v="1"/>
    <m/>
    <s v="BAIXA SOLICITADA EM 04/02 COM DATA DE 01/01. NÃO HÁ INFORMAÇÃO NO TEAMS SOBRE A SAÍDA DO TRABALHADOR. INFORMAÇÃO DE RH QUE COMPROVOU TRABALHO ATÉ O DIA 18/12 - FOLHA DE HORAS."/>
    <m/>
  </r>
  <r>
    <s v="E1777"/>
    <s v="JOSE FRANCISCO PINEDO BERRIO"/>
    <s v="+34 642 84 90 90"/>
    <n v="12181489572"/>
    <n v="333637550"/>
    <s v="BG397678"/>
    <s v="Conforme"/>
    <x v="3"/>
    <s v="SEM ALTA "/>
    <m/>
    <x v="2"/>
    <s v="2025/451"/>
    <x v="200"/>
    <s v="Benicarló"/>
    <s v="Montador"/>
    <d v="2025-09-01T00:00:00"/>
    <d v="2025-09-30T00:00:00"/>
    <d v="2025-10-15T00:00:00"/>
    <m/>
    <m/>
    <m/>
    <s v="XXL"/>
    <s v="XL"/>
    <m/>
    <m/>
    <m/>
    <x v="1"/>
    <s v="correo ibrah"/>
    <m/>
    <m/>
  </r>
  <r>
    <s v="E1777"/>
    <s v="JOSE FRANCISCO PINEDO BERRIO"/>
    <s v="+34 642 84 90 90"/>
    <n v="12181489572"/>
    <n v="333637550"/>
    <s v="BG397678"/>
    <s v="Conforme"/>
    <x v="3"/>
    <s v="CANCELADA"/>
    <m/>
    <x v="0"/>
    <s v="2025/579"/>
    <x v="312"/>
    <s v="Ciudad Real"/>
    <s v="Soldador"/>
    <d v="2025-10-14T00:00:00"/>
    <d v="2025-11-28T00:00:00"/>
    <m/>
    <m/>
    <m/>
    <m/>
    <s v="XXL"/>
    <n v="40"/>
    <m/>
    <s v="SI"/>
    <m/>
    <x v="1"/>
    <m/>
    <s v="No podrá trabajar en este proyecto, aviso por Mateus."/>
    <m/>
  </r>
  <r>
    <s v="E0227"/>
    <s v="JOSE GABRIEL GONZALEZ SUAREZ"/>
    <s v="34607747595"/>
    <m/>
    <m/>
    <m/>
    <s v="Conforme"/>
    <x v="3"/>
    <m/>
    <m/>
    <x v="6"/>
    <s v="2025/158"/>
    <x v="179"/>
    <s v="Palencia"/>
    <s v="Montador"/>
    <d v="2025-02-27T00:00:00"/>
    <m/>
    <d v="2025-04-25T00:00:00"/>
    <m/>
    <m/>
    <m/>
    <s v="L"/>
    <s v="L"/>
    <m/>
    <m/>
    <m/>
    <x v="1"/>
    <m/>
    <m/>
    <m/>
  </r>
  <r>
    <s v="E0227"/>
    <s v="JOSE GABRIEL GONZALEZ SUAREZ"/>
    <s v="+34 607 74 75 95"/>
    <m/>
    <n v="332685713"/>
    <m/>
    <s v="Conforme"/>
    <x v="3"/>
    <m/>
    <m/>
    <x v="6"/>
    <s v="2025/401"/>
    <x v="7"/>
    <s v="Zaragoza"/>
    <s v="Montador"/>
    <d v="2025-07-30T00:00:00"/>
    <d v="2025-08-30T00:00:00"/>
    <d v="2025-10-25T00:00:00"/>
    <m/>
    <m/>
    <m/>
    <s v="XL"/>
    <n v="36"/>
    <m/>
    <m/>
    <m/>
    <x v="1"/>
    <s v="solicitou a carta"/>
    <m/>
    <m/>
  </r>
  <r>
    <s v="E0227"/>
    <s v="JOSE GABRIEL GONZALEZ SUAREZ"/>
    <s v="34607747595"/>
    <m/>
    <m/>
    <m/>
    <s v="Conforme"/>
    <x v="3"/>
    <m/>
    <m/>
    <x v="5"/>
    <s v="2025/244"/>
    <x v="156"/>
    <s v="Biscay"/>
    <s v="Soldador"/>
    <d v="2025-04-03T00:00:00"/>
    <d v="2025-05-03T00:00:00"/>
    <d v="2025-05-31T00:00:00"/>
    <m/>
    <m/>
    <m/>
    <s v="L"/>
    <s v="L"/>
    <m/>
    <m/>
    <m/>
    <x v="1"/>
    <m/>
    <m/>
    <m/>
  </r>
  <r>
    <s v="E1387"/>
    <s v="JOSE GERARDO GIRALDO NIETO"/>
    <s v="0"/>
    <m/>
    <m/>
    <m/>
    <s v="Anulado"/>
    <x v="5"/>
    <m/>
    <m/>
    <x v="6"/>
    <m/>
    <x v="215"/>
    <m/>
    <m/>
    <m/>
    <m/>
    <m/>
    <m/>
    <m/>
    <m/>
    <m/>
    <m/>
    <m/>
    <m/>
    <m/>
    <x v="1"/>
    <m/>
    <m/>
    <m/>
  </r>
  <r>
    <s v="E0981"/>
    <s v="JOSE GREGORIO POSSO NIETO"/>
    <s v="573164048702"/>
    <n v="12177618280"/>
    <n v="328046213"/>
    <m/>
    <s v="Conforme"/>
    <x v="3"/>
    <d v="2025-04-15T00:00:00"/>
    <m/>
    <x v="6"/>
    <s v="2024/306"/>
    <x v="4"/>
    <s v="Valladolid"/>
    <s v="Montador"/>
    <d v="2024-10-01T00:00:00"/>
    <d v="2024-11-02T00:00:00"/>
    <d v="2025-04-20T00:00:00"/>
    <m/>
    <m/>
    <m/>
    <s v="L"/>
    <s v="L"/>
    <m/>
    <m/>
    <m/>
    <x v="1"/>
    <m/>
    <s v="solicitou a carta"/>
    <m/>
  </r>
  <r>
    <s v="E0981"/>
    <s v="JOSE GREGORIO POSSO NIETO"/>
    <s v="573164048702"/>
    <n v="12177618280"/>
    <n v="328046213"/>
    <m/>
    <s v="Conforme"/>
    <x v="3"/>
    <d v="2024-08-28T00:00:00"/>
    <m/>
    <x v="6"/>
    <s v="2024/272"/>
    <x v="144"/>
    <s v="Sevilla"/>
    <s v="Soldador"/>
    <d v="2024-08-01T00:00:00"/>
    <d v="2024-08-31T00:00:00"/>
    <d v="2024-09-27T00:00:00"/>
    <m/>
    <m/>
    <m/>
    <m/>
    <m/>
    <m/>
    <m/>
    <m/>
    <x v="1"/>
    <m/>
    <m/>
    <m/>
  </r>
  <r>
    <s v="E0461"/>
    <s v="JOSE GUILLERMO MARTINEZ QUINTERO"/>
    <s v="34627684132"/>
    <n v="12178419577"/>
    <n v="329359185"/>
    <m/>
    <s v="Conforme"/>
    <x v="3"/>
    <m/>
    <m/>
    <x v="6"/>
    <s v="2025/270"/>
    <x v="191"/>
    <s v="Barcelona"/>
    <s v="Armador"/>
    <d v="2025-04-23T00:00:00"/>
    <d v="2025-05-18T00:00:00"/>
    <m/>
    <m/>
    <m/>
    <m/>
    <s v="L"/>
    <n v="32"/>
    <m/>
    <m/>
    <m/>
    <x v="1"/>
    <m/>
    <m/>
    <m/>
  </r>
  <r>
    <s v="E0461"/>
    <s v="JOSE GUILLERMO MARTINEZ QUINTERO"/>
    <s v="573044629103"/>
    <n v="12178419577"/>
    <n v="329359185"/>
    <s v="BE616135"/>
    <s v="Conforme"/>
    <x v="3"/>
    <d v="2025-06-19T00:00:00"/>
    <d v="2025-07-14T00:00:00"/>
    <x v="2"/>
    <s v="WISE2025/009"/>
    <x v="96"/>
    <s v="Yutz"/>
    <s v="Montador"/>
    <d v="2025-06-16T00:00:00"/>
    <d v="2025-07-18T00:00:00"/>
    <d v="2025-07-14T00:00:00"/>
    <m/>
    <m/>
    <m/>
    <s v="L"/>
    <n v="32"/>
    <m/>
    <m/>
    <m/>
    <x v="1"/>
    <m/>
    <s v="informado por yajaira"/>
    <m/>
  </r>
  <r>
    <s v="E0461"/>
    <s v="JOSE GUILLERMO MARTINEZ QUINTERO"/>
    <s v="573044629103"/>
    <n v="12178419577"/>
    <n v="329359185"/>
    <m/>
    <s v="Pendiente"/>
    <x v="3"/>
    <m/>
    <m/>
    <x v="6"/>
    <s v="2024/333"/>
    <x v="182"/>
    <s v="Zaragoza"/>
    <s v="Mecanico"/>
    <d v="2024-10-01T00:00:00"/>
    <d v="2024-12-20T00:00:00"/>
    <d v="2024-12-30T00:00:00"/>
    <m/>
    <m/>
    <m/>
    <s v="L"/>
    <s v="L"/>
    <m/>
    <m/>
    <m/>
    <x v="1"/>
    <s v="fim de obra"/>
    <m/>
    <m/>
  </r>
  <r>
    <s v="E0461"/>
    <s v="JOSE GUILLERMO MARTINEZ QUINTERO"/>
    <s v="34627684132"/>
    <n v="12178419577"/>
    <n v="329359185"/>
    <m/>
    <s v="Conforme"/>
    <x v="3"/>
    <d v="2025-05-08T00:00:00"/>
    <d v="2025-05-30T00:00:00"/>
    <x v="6"/>
    <s v="2025/281"/>
    <x v="182"/>
    <s v="Zaragoza"/>
    <s v="Mecanico"/>
    <d v="2025-04-28T00:00:00"/>
    <d v="2025-07-31T00:00:00"/>
    <d v="2025-05-30T00:00:00"/>
    <m/>
    <m/>
    <m/>
    <s v="L"/>
    <n v="32"/>
    <m/>
    <m/>
    <m/>
    <x v="1"/>
    <m/>
    <m/>
    <m/>
  </r>
  <r>
    <s v="E1969"/>
    <s v="JOSE GUILLERMO PENA BARRERA"/>
    <s v="+57 310 4735053"/>
    <m/>
    <m/>
    <s v="AT601373"/>
    <s v="Conforme"/>
    <x v="1"/>
    <m/>
    <m/>
    <x v="1"/>
    <s v="2025/608"/>
    <x v="61"/>
    <s v="Barcelona"/>
    <s v="Soldador "/>
    <d v="2025-10-20T00:00:00"/>
    <s v="fijo"/>
    <d v="2026-03-03T00:00:00"/>
    <m/>
    <m/>
    <m/>
    <s v="M"/>
    <n v="34"/>
    <m/>
    <s v="SI"/>
    <m/>
    <x v="1"/>
    <m/>
    <m/>
    <m/>
  </r>
  <r>
    <s v="E1296"/>
    <s v="JOSE GUSTAVO AGUILAR TORRES"/>
    <s v="34673401916"/>
    <n v="12178131796"/>
    <n v="328391794"/>
    <s v="AY222663"/>
    <s v="Conforme"/>
    <x v="3"/>
    <d v="2025-04-15T00:00:00"/>
    <d v="2025-05-23T00:00:00"/>
    <x v="6"/>
    <s v="2024/280"/>
    <x v="213"/>
    <s v="Barcelona"/>
    <s v="Tubero"/>
    <d v="2024-08-16T00:00:00"/>
    <d v="2024-12-20T00:00:00"/>
    <d v="2025-05-25T00:00:00"/>
    <m/>
    <m/>
    <m/>
    <m/>
    <m/>
    <m/>
    <m/>
    <m/>
    <x v="1"/>
    <m/>
    <s v="Pediu carta de rescisão 07/05 - 21/05, trabalhou 2 dias mais porque o cliente pediu"/>
    <m/>
  </r>
  <r>
    <s v="E1353"/>
    <s v="JOSE HELIO AMORIM DA SILVA JUNIOR"/>
    <s v="0"/>
    <m/>
    <m/>
    <m/>
    <s v="Anulado"/>
    <x v="5"/>
    <m/>
    <m/>
    <x v="6"/>
    <m/>
    <x v="139"/>
    <m/>
    <m/>
    <m/>
    <m/>
    <m/>
    <m/>
    <m/>
    <m/>
    <m/>
    <m/>
    <m/>
    <m/>
    <m/>
    <x v="1"/>
    <m/>
    <m/>
    <m/>
  </r>
  <r>
    <s v="E0090"/>
    <s v="JOSE HERNAN RODRIGUEZ"/>
    <s v="34685696557"/>
    <n v="12168718380"/>
    <n v="317389289"/>
    <s v="AAH326228"/>
    <s v="Conforme"/>
    <x v="3"/>
    <d v="2023-04-13T00:00:00"/>
    <d v="2025-09-30T00:00:00"/>
    <x v="6"/>
    <n v="2023"/>
    <x v="61"/>
    <s v="Parets del Vallès"/>
    <s v="Soldador"/>
    <d v="2023-01-07T00:00:00"/>
    <s v="fijo"/>
    <d v="2025-09-30T00:00:00"/>
    <m/>
    <m/>
    <s v="Muy Bueno"/>
    <m/>
    <m/>
    <m/>
    <m/>
    <m/>
    <x v="1"/>
    <s v="TROCA DE INDUSTRIAL PRA LUMINOUS"/>
    <m/>
    <m/>
  </r>
  <r>
    <s v="E0654"/>
    <s v="JOSE HERNEY RESTREPO MURIEL"/>
    <s v="34674664520"/>
    <n v="12178400430"/>
    <n v="328858269"/>
    <m/>
    <s v="Anulado"/>
    <x v="5"/>
    <m/>
    <m/>
    <x v="6"/>
    <s v="2024/450"/>
    <x v="103"/>
    <s v="Álava"/>
    <s v="Montador"/>
    <d v="2024-11-21T00:00:00"/>
    <d v="2024-12-21T00:00:00"/>
    <m/>
    <m/>
    <m/>
    <m/>
    <m/>
    <m/>
    <m/>
    <m/>
    <m/>
    <x v="1"/>
    <m/>
    <s v="desistiu"/>
    <m/>
  </r>
  <r>
    <s v="E0654"/>
    <s v="JOSE HERNEY RESTREPO MURIEL"/>
    <s v="34674664520"/>
    <n v="12178400430"/>
    <n v="328858269"/>
    <m/>
    <s v="Conforme"/>
    <x v="5"/>
    <m/>
    <m/>
    <x v="5"/>
    <s v="2025/334"/>
    <x v="225"/>
    <s v="Girona"/>
    <s v="Mecanico"/>
    <d v="2025-06-16T00:00:00"/>
    <d v="2025-08-09T00:00:00"/>
    <m/>
    <m/>
    <m/>
    <m/>
    <s v="L"/>
    <s v="L"/>
    <m/>
    <m/>
    <m/>
    <x v="1"/>
    <m/>
    <m/>
    <m/>
  </r>
  <r>
    <s v="E0654"/>
    <s v="JOSE HERNEY RESTREPO MURIEL"/>
    <s v="+34 674 66 45 20"/>
    <n v="12178400430"/>
    <n v="328858269"/>
    <m/>
    <s v="Conforme"/>
    <x v="3"/>
    <m/>
    <m/>
    <x v="0"/>
    <s v="2024/466"/>
    <x v="105"/>
    <s v="Pontevedra"/>
    <s v="Mecanico"/>
    <d v="2024-12-19T00:00:00"/>
    <d v="2025-01-17T00:00:00"/>
    <m/>
    <m/>
    <m/>
    <m/>
    <m/>
    <m/>
    <m/>
    <m/>
    <m/>
    <x v="1"/>
    <s v="desistiu"/>
    <m/>
    <m/>
  </r>
  <r>
    <s v="E0654"/>
    <s v="JOSE HERNEY RESTREPO MURIEL"/>
    <s v="34674664520"/>
    <n v="12178400430"/>
    <n v="328858269"/>
    <m/>
    <s v="Anulado"/>
    <x v="5"/>
    <m/>
    <m/>
    <x v="5"/>
    <s v="2024/420"/>
    <x v="155"/>
    <s v="A Coruña"/>
    <s v="Polidor"/>
    <d v="2024-11-19T00:00:00"/>
    <d v="2024-12-20T00:00:00"/>
    <m/>
    <m/>
    <m/>
    <m/>
    <m/>
    <m/>
    <m/>
    <m/>
    <m/>
    <x v="1"/>
    <m/>
    <m/>
    <m/>
  </r>
  <r>
    <s v="E0654"/>
    <s v="JOSE HERNEY RESTREPO MURIEL"/>
    <s v="573225830614"/>
    <n v="12178400430"/>
    <n v="328858269"/>
    <m/>
    <s v="Pendiente"/>
    <x v="3"/>
    <m/>
    <m/>
    <x v="5"/>
    <s v="2024/298"/>
    <x v="138"/>
    <s v="La Rioja"/>
    <s v="Mecanico"/>
    <d v="2024-08-28T00:00:00"/>
    <d v="2024-09-27T00:00:00"/>
    <d v="2024-10-16T00:00:00"/>
    <m/>
    <m/>
    <m/>
    <m/>
    <m/>
    <m/>
    <m/>
    <m/>
    <x v="1"/>
    <m/>
    <s v="colaborador desligado por mau comportamento no trabalho."/>
    <m/>
  </r>
  <r>
    <s v="E1954"/>
    <s v="JOSE IGNACIO VALDERRAMA JIMENEZ"/>
    <s v="+34 675 10 87 32"/>
    <m/>
    <m/>
    <s v="AS469031"/>
    <s v="Conforme"/>
    <x v="1"/>
    <m/>
    <m/>
    <x v="2"/>
    <s v="2026/673"/>
    <x v="3"/>
    <s v="A Coruña"/>
    <s v="Montador "/>
    <d v="2026-02-02T00:00:00"/>
    <d v="2026-03-02T00:00:00"/>
    <m/>
    <m/>
    <m/>
    <m/>
    <s v="L"/>
    <s v="M"/>
    <m/>
    <s v="NO"/>
    <m/>
    <x v="1"/>
    <s v="Desistiu"/>
    <m/>
    <m/>
  </r>
  <r>
    <s v="E1954"/>
    <s v="JOSE IGNACIO VALDERRAMA JIMENEZ"/>
    <s v="+48 696 082 891"/>
    <m/>
    <m/>
    <s v="AS469031"/>
    <s v="Conforme"/>
    <x v="1"/>
    <m/>
    <m/>
    <x v="0"/>
    <s v="2025/612"/>
    <x v="115"/>
    <s v="Asturias"/>
    <s v="Mecanico/Montador "/>
    <d v="2025-10-16T00:00:00"/>
    <d v="2025-11-16T00:00:00"/>
    <d v="2025-11-07T00:00:00"/>
    <m/>
    <m/>
    <m/>
    <s v="XL"/>
    <n v="38"/>
    <m/>
    <s v="SI"/>
    <m/>
    <x v="1"/>
    <s v="finalizacion de obra"/>
    <m/>
    <m/>
  </r>
  <r>
    <s v="E0439"/>
    <s v="JOSE JAVIER CASTRO OBANDO"/>
    <s v="573148820233"/>
    <n v="12178093119"/>
    <n v="328391506"/>
    <s v="BE419639"/>
    <s v="Pendiente"/>
    <x v="3"/>
    <m/>
    <m/>
    <x v="5"/>
    <s v="2024/257"/>
    <x v="186"/>
    <s v="Valladolid"/>
    <s v="Calderero"/>
    <d v="2024-07-30T00:00:00"/>
    <d v="2024-08-30T00:00:00"/>
    <d v="2024-08-30T00:00:00"/>
    <m/>
    <m/>
    <m/>
    <m/>
    <m/>
    <m/>
    <m/>
    <m/>
    <x v="1"/>
    <m/>
    <m/>
    <m/>
  </r>
  <r>
    <s v="E0439"/>
    <s v="JOSE JAVIER CASTRO OBANDO"/>
    <s v="34722386298"/>
    <n v="12178093119"/>
    <n v="328391506"/>
    <s v="BE419639"/>
    <s v="Conforme"/>
    <x v="3"/>
    <d v="2025-04-17T00:00:00"/>
    <d v="2025-06-07T00:00:00"/>
    <x v="5"/>
    <s v="2024/319"/>
    <x v="175"/>
    <s v="Valladolid"/>
    <s v="Montador"/>
    <d v="2024-09-18T00:00:00"/>
    <d v="2024-11-15T00:00:00"/>
    <d v="2025-06-07T00:00:00"/>
    <m/>
    <m/>
    <m/>
    <m/>
    <m/>
    <m/>
    <m/>
    <m/>
    <x v="1"/>
    <m/>
    <m/>
    <m/>
  </r>
  <r>
    <s v="E1539"/>
    <s v="JOSE JAVIER RISCO DURAND"/>
    <s v="51 949 407 502"/>
    <m/>
    <m/>
    <n v="124961199"/>
    <s v="Conforme"/>
    <x v="1"/>
    <m/>
    <m/>
    <x v="0"/>
    <s v="2025/044"/>
    <x v="58"/>
    <s v="Málaga"/>
    <s v="Soldador"/>
    <d v="2025-04-07T00:00:00"/>
    <m/>
    <d v="2026-01-15T00:00:00"/>
    <m/>
    <m/>
    <m/>
    <s v="M"/>
    <n v="32"/>
    <m/>
    <m/>
    <m/>
    <x v="1"/>
    <s v="Personales"/>
    <m/>
    <s v="ES5368930001720000275641 "/>
  </r>
  <r>
    <s v="E1629"/>
    <s v="JOSE JAVIER SAAVEDRA POLANIA"/>
    <s v="+351 963 839 111"/>
    <n v="12099050570"/>
    <n v="314825070"/>
    <s v="BF103095"/>
    <s v="Conforme"/>
    <x v="3"/>
    <d v="2025-07-02T00:00:00"/>
    <d v="2025-07-03T00:00:00"/>
    <x v="5"/>
    <s v="2025/303"/>
    <x v="109"/>
    <s v="Seville"/>
    <s v="Montador"/>
    <d v="2025-06-26T00:00:00"/>
    <d v="2025-08-08T00:00:00"/>
    <d v="2025-07-03T00:00:00"/>
    <m/>
    <m/>
    <m/>
    <s v="M"/>
    <n v="32"/>
    <m/>
    <m/>
    <m/>
    <x v="1"/>
    <m/>
    <m/>
    <m/>
  </r>
  <r>
    <s v="E0561"/>
    <s v="JOSE JHON JAIRO FELIX LONDOÑO"/>
    <s v="573205261867"/>
    <n v="12175236016"/>
    <n v="325072434"/>
    <s v="AS341550"/>
    <s v="Conforme"/>
    <x v="3"/>
    <d v="2025-04-15T00:00:00"/>
    <d v="2025-06-23T00:00:00"/>
    <x v="6"/>
    <s v="2024/030"/>
    <x v="254"/>
    <s v="Pamplona"/>
    <s v="Calderero"/>
    <d v="2024-02-07T00:00:00"/>
    <s v="Mayo"/>
    <d v="2025-06-23T00:00:00"/>
    <m/>
    <m/>
    <s v="Muy Bueno"/>
    <m/>
    <m/>
    <m/>
    <m/>
    <m/>
    <x v="1"/>
    <m/>
    <m/>
    <m/>
  </r>
  <r>
    <s v="E1066"/>
    <s v="JOSE JOAQUIM GARCIA MORALES"/>
    <s v="573244807586"/>
    <m/>
    <m/>
    <m/>
    <s v="Conforme"/>
    <x v="3"/>
    <m/>
    <m/>
    <x v="6"/>
    <s v="2024/484"/>
    <x v="147"/>
    <s v="Cantabria"/>
    <s v="Electricista"/>
    <d v="2024-12-02T00:00:00"/>
    <d v="2024-12-31T00:00:00"/>
    <d v="2025-02-06T00:00:00"/>
    <m/>
    <m/>
    <m/>
    <m/>
    <m/>
    <m/>
    <m/>
    <m/>
    <x v="1"/>
    <m/>
    <s v="SOLICITÓ CARTA DE RESCISIÓN"/>
    <m/>
  </r>
  <r>
    <s v="E0248"/>
    <s v="JOSE JOHN PEREZ TARRILLO"/>
    <s v="+51 992 432 806"/>
    <n v="12179777163"/>
    <n v="331090295"/>
    <n v="123982248"/>
    <s v="Conforme"/>
    <x v="5"/>
    <m/>
    <m/>
    <x v="2"/>
    <s v="2025/431"/>
    <x v="97"/>
    <s v="Zaragoza"/>
    <s v="Soldador"/>
    <d v="2025-08-12T00:00:00"/>
    <d v="2025-09-30T00:00:00"/>
    <m/>
    <m/>
    <m/>
    <m/>
    <s v="L"/>
    <s v="M"/>
    <m/>
    <s v="SI"/>
    <m/>
    <x v="1"/>
    <s v="desistiu"/>
    <m/>
    <m/>
  </r>
  <r>
    <s v="E0248"/>
    <s v="JOSE JOHN PEREZ TARRILLO"/>
    <s v="51992432806"/>
    <n v="12179777163"/>
    <n v="331090295"/>
    <m/>
    <s v="Pendiente"/>
    <x v="3"/>
    <m/>
    <m/>
    <x v="5"/>
    <s v="2024/522"/>
    <x v="178"/>
    <s v="Pamplona"/>
    <s v="Soldador"/>
    <d v="2025-01-03T00:00:00"/>
    <d v="2025-01-31T00:00:00"/>
    <m/>
    <m/>
    <m/>
    <m/>
    <s v="M"/>
    <s v="M"/>
    <m/>
    <m/>
    <m/>
    <x v="1"/>
    <m/>
    <m/>
    <m/>
  </r>
  <r>
    <s v="E0248"/>
    <s v="JOSE JOHN PEREZ TARRILLO"/>
    <s v="+34 670 91 64 06"/>
    <n v="12179777163"/>
    <n v="331090295"/>
    <n v="123982248"/>
    <s v="Conforme"/>
    <x v="3"/>
    <d v="2025-11-12T00:00:00"/>
    <d v="2025-11-12T00:00:00"/>
    <x v="5"/>
    <s v="2025/528"/>
    <x v="125"/>
    <s v="Valencia"/>
    <s v="Soldador TIG "/>
    <d v="2025-09-23T00:00:00"/>
    <d v="2025-10-23T00:00:00"/>
    <d v="2025-11-12T00:00:00"/>
    <m/>
    <m/>
    <m/>
    <s v="L"/>
    <s v="M"/>
    <m/>
    <s v="NO"/>
    <m/>
    <x v="1"/>
    <m/>
    <m/>
    <m/>
  </r>
  <r>
    <s v="E0248"/>
    <s v="JOSE JOHN PEREZ TARRILLO"/>
    <s v="51992432806"/>
    <n v="12179777163"/>
    <n v="331090295"/>
    <m/>
    <s v="Conforme"/>
    <x v="3"/>
    <d v="2025-04-22T00:00:00"/>
    <d v="2025-05-23T00:00:00"/>
    <x v="6"/>
    <s v="2025/038"/>
    <x v="113"/>
    <s v="Navarre"/>
    <s v="Soldador"/>
    <d v="2025-01-15T00:00:00"/>
    <d v="2025-02-20T00:00:00"/>
    <d v="2025-05-23T00:00:00"/>
    <m/>
    <m/>
    <m/>
    <s v="M"/>
    <s v="M"/>
    <m/>
    <m/>
    <m/>
    <x v="1"/>
    <m/>
    <m/>
    <m/>
  </r>
  <r>
    <s v="E0248"/>
    <s v="JOSE JOHN PEREZ TARRILLO"/>
    <s v="51992432806"/>
    <n v="12179777163"/>
    <n v="331090295"/>
    <n v="123982248"/>
    <s v="Conforme"/>
    <x v="3"/>
    <d v="2025-06-12T00:00:00"/>
    <d v="2025-07-31T00:00:00"/>
    <x v="5"/>
    <s v="R2025/050"/>
    <x v="169"/>
    <s v="Girona"/>
    <s v="Soldador"/>
    <d v="2025-06-03T00:00:00"/>
    <d v="2025-08-03T00:00:00"/>
    <d v="2025-07-31T00:00:00"/>
    <m/>
    <m/>
    <m/>
    <s v="L"/>
    <s v="M"/>
    <m/>
    <m/>
    <m/>
    <x v="1"/>
    <m/>
    <s v="saida inf por correo"/>
    <m/>
  </r>
  <r>
    <s v="E1143"/>
    <s v="JOSE JULIAN ROSERO VILLARREAL"/>
    <s v="+34 624346235"/>
    <n v="12175261361"/>
    <n v="325076154"/>
    <m/>
    <s v="Conforme"/>
    <x v="3"/>
    <d v="2024-03-27T00:00:00"/>
    <m/>
    <x v="6"/>
    <s v="2024/329"/>
    <x v="7"/>
    <s v="Málaga"/>
    <s v="Soldador"/>
    <d v="2024-09-16T00:00:00"/>
    <d v="2024-10-18T00:00:00"/>
    <d v="2025-04-14T00:00:00"/>
    <m/>
    <m/>
    <m/>
    <m/>
    <m/>
    <m/>
    <m/>
    <m/>
    <x v="1"/>
    <m/>
    <m/>
    <m/>
  </r>
  <r>
    <s v="E1143"/>
    <s v="JOSE JULIAN ROSERO VILLARREAL"/>
    <s v="+34 624346235"/>
    <n v="12175261361"/>
    <n v="325076154"/>
    <m/>
    <s v="Conforme"/>
    <x v="3"/>
    <d v="2025-04-15T00:00:00"/>
    <d v="2025-04-23T00:00:00"/>
    <x v="6"/>
    <s v="2024/048"/>
    <x v="7"/>
    <s v="Almería"/>
    <s v="Soldador"/>
    <d v="2024-02-12T00:00:00"/>
    <m/>
    <d v="2024-09-13T00:00:00"/>
    <m/>
    <m/>
    <s v="Bueno"/>
    <m/>
    <m/>
    <m/>
    <m/>
    <m/>
    <x v="1"/>
    <m/>
    <s v="passou para o pedido 329"/>
    <m/>
  </r>
  <r>
    <s v="E1799"/>
    <s v="JOSE LEONARDO CALDERON MANZANO"/>
    <s v="+57 320 6827272"/>
    <m/>
    <m/>
    <s v="AS409908"/>
    <s v="Conforme"/>
    <x v="3"/>
    <m/>
    <m/>
    <x v="2"/>
    <s v="2025/475"/>
    <x v="99"/>
    <s v="Province of Salamanca"/>
    <s v="Soldador"/>
    <d v="2025-09-09T00:00:00"/>
    <d v="2025-09-27T00:00:00"/>
    <d v="2025-09-26T00:00:00"/>
    <m/>
    <m/>
    <m/>
    <s v="M"/>
    <s v="M"/>
    <m/>
    <s v="SI"/>
    <m/>
    <x v="1"/>
    <m/>
    <m/>
    <m/>
  </r>
  <r>
    <s v="E0441"/>
    <s v="JOSE LEONARDO MENESES LOPEZ"/>
    <s v="34667303699"/>
    <n v="12179664344"/>
    <n v="331224925"/>
    <s v="BF279502"/>
    <s v="Conforme"/>
    <x v="3"/>
    <d v="2025-04-17T00:00:00"/>
    <d v="2025-07-14T00:00:00"/>
    <x v="5"/>
    <s v="2025/097"/>
    <x v="175"/>
    <s v="Palencia"/>
    <s v="Soldador"/>
    <d v="2025-01-30T00:00:00"/>
    <d v="2025-02-28T00:00:00"/>
    <d v="2025-07-12T00:00:00"/>
    <m/>
    <m/>
    <m/>
    <s v="L"/>
    <s v="L"/>
    <m/>
    <m/>
    <m/>
    <x v="1"/>
    <s v="solicitou a carta"/>
    <m/>
    <m/>
  </r>
  <r>
    <s v="E1825"/>
    <s v="JOSE LISARDO LINARES"/>
    <s v="+57 317 699 3298"/>
    <m/>
    <m/>
    <s v="BG900657"/>
    <s v="Conforme"/>
    <x v="3"/>
    <m/>
    <m/>
    <x v="2"/>
    <s v="2025/526"/>
    <x v="260"/>
    <s v="Biscay"/>
    <s v="Calderero"/>
    <d v="2025-09-23T00:00:00"/>
    <d v="2025-12-23T00:00:00"/>
    <d v="2025-10-17T00:00:00"/>
    <m/>
    <m/>
    <m/>
    <s v="L"/>
    <s v="L"/>
    <m/>
    <s v="NO"/>
    <m/>
    <x v="1"/>
    <m/>
    <m/>
    <m/>
  </r>
  <r>
    <s v="E1825"/>
    <s v="JOSE LISARDO LINARES"/>
    <s v="+57 317 6993298"/>
    <m/>
    <m/>
    <s v="BG900657"/>
    <s v="Conforme"/>
    <x v="1"/>
    <m/>
    <m/>
    <x v="1"/>
    <s v="2025/650"/>
    <x v="313"/>
    <s v="Barcelona"/>
    <s v="Soldador "/>
    <d v="2025-11-10T00:00:00"/>
    <d v="2025-12-26T00:00:00"/>
    <d v="2025-12-09T00:00:00"/>
    <m/>
    <m/>
    <m/>
    <s v="L"/>
    <n v="36"/>
    <m/>
    <m/>
    <m/>
    <x v="1"/>
    <m/>
    <m/>
    <m/>
  </r>
  <r>
    <s v="E0399"/>
    <s v="JOSE LUIS CAUSADO TAMAYO"/>
    <s v="+34 642 419 710"/>
    <n v="12179777155"/>
    <m/>
    <s v="AY976250"/>
    <s v="Conforme"/>
    <x v="3"/>
    <d v="2025-09-24T00:00:00"/>
    <d v="2025-10-26T00:00:00"/>
    <x v="0"/>
    <s v="2025/530"/>
    <x v="101"/>
    <s v="Vitoria-Gasteiz"/>
    <s v="Ayudante"/>
    <d v="2025-09-24T00:00:00"/>
    <d v="2025-12-24T00:00:00"/>
    <d v="2025-10-26T00:00:00"/>
    <m/>
    <m/>
    <m/>
    <s v="XL"/>
    <n v="34"/>
    <m/>
    <s v="NO"/>
    <m/>
    <x v="1"/>
    <s v="fim de obra"/>
    <m/>
    <m/>
  </r>
  <r>
    <s v="E0399"/>
    <s v="JOSE LUIS CAUSADO TAMAYO"/>
    <s v="34642419710"/>
    <n v="12179777155"/>
    <n v="331299488"/>
    <s v="AY976250"/>
    <s v="Conforme"/>
    <x v="3"/>
    <d v="2025-04-22T00:00:00"/>
    <d v="2025-05-30T00:00:00"/>
    <x v="5"/>
    <s v="2024/405"/>
    <x v="29"/>
    <s v="Avilés"/>
    <s v="Montador"/>
    <d v="2024-11-04T00:00:00"/>
    <d v="2024-12-27T00:00:00"/>
    <d v="2025-05-30T00:00:00"/>
    <m/>
    <m/>
    <m/>
    <s v="L"/>
    <s v="L"/>
    <m/>
    <m/>
    <m/>
    <x v="1"/>
    <m/>
    <m/>
    <m/>
  </r>
  <r>
    <s v=""/>
    <s v="JOSE LUIS CHAVEZ PAUCAR"/>
    <s v="51994687044"/>
    <m/>
    <m/>
    <n v="130342129"/>
    <s v="Conforme"/>
    <x v="3"/>
    <m/>
    <m/>
    <x v="6"/>
    <s v="2025/189"/>
    <x v="268"/>
    <s v="Álava"/>
    <s v="Soldador"/>
    <d v="2025-03-10T00:00:00"/>
    <d v="2025-04-11T00:00:00"/>
    <d v="2025-04-15T00:00:00"/>
    <m/>
    <m/>
    <m/>
    <s v="L"/>
    <n v="34"/>
    <m/>
    <m/>
    <m/>
    <x v="1"/>
    <m/>
    <m/>
    <m/>
  </r>
  <r>
    <s v="E0978"/>
    <s v="JOSE LUIS GONZALEZ ALVAREZ"/>
    <s v="34 611 379 032"/>
    <n v="12175327512"/>
    <n v="325249989"/>
    <m/>
    <s v="Conforme"/>
    <x v="3"/>
    <m/>
    <m/>
    <x v="0"/>
    <s v="2025/055"/>
    <x v="159"/>
    <s v="Pontevedra"/>
    <s v="Calderero"/>
    <d v="2025-04-24T00:00:00"/>
    <m/>
    <m/>
    <m/>
    <m/>
    <m/>
    <m/>
    <m/>
    <m/>
    <m/>
    <m/>
    <x v="1"/>
    <s v="desistio del contrato"/>
    <s v="NO PAGO"/>
    <m/>
  </r>
  <r>
    <s v="E0978"/>
    <s v="JOSE LUIS GONZALEZ ALVAREZ"/>
    <s v="34611379032"/>
    <n v="12141785129"/>
    <n v="322263158"/>
    <m/>
    <s v="Conforme"/>
    <x v="3"/>
    <d v="2024-05-22T00:00:00"/>
    <m/>
    <x v="6"/>
    <s v="2024/370"/>
    <x v="4"/>
    <s v="Valladolid"/>
    <s v="Soldador"/>
    <d v="2024-10-14T00:00:00"/>
    <d v="2024-12-20T00:00:00"/>
    <d v="2025-03-14T00:00:00"/>
    <m/>
    <m/>
    <m/>
    <s v="XL"/>
    <s v="XL"/>
    <m/>
    <m/>
    <m/>
    <x v="1"/>
    <m/>
    <m/>
    <m/>
  </r>
  <r>
    <s v="E0978"/>
    <s v="JOSE LUIS GONZALEZ ALVAREZ"/>
    <s v="34611379032"/>
    <n v="12141785129"/>
    <n v="322263158"/>
    <m/>
    <s v="Conforme"/>
    <x v="3"/>
    <d v="2024-05-22T00:00:00"/>
    <d v="2024-09-28T00:00:00"/>
    <x v="6"/>
    <n v="2023"/>
    <x v="103"/>
    <s v="Vitoria-Gasteiz"/>
    <s v="Montador"/>
    <d v="2023-12-18T00:00:00"/>
    <d v="2024-10-04T00:00:00"/>
    <d v="2024-09-28T00:00:00"/>
    <m/>
    <m/>
    <s v="Muy Bueno"/>
    <m/>
    <m/>
    <m/>
    <m/>
    <m/>
    <x v="1"/>
    <m/>
    <m/>
    <m/>
  </r>
  <r>
    <s v="E1343"/>
    <s v="JOSE LUIS PETRO GENES"/>
    <s v="34603726587"/>
    <n v="12173404972"/>
    <n v="322665604"/>
    <m/>
    <s v="Conforme"/>
    <x v="3"/>
    <d v="2023-12-16T00:00:00"/>
    <d v="2024-07-26T00:00:00"/>
    <x v="6"/>
    <s v="2023/072"/>
    <x v="224"/>
    <s v="Tarragona"/>
    <s v="Soldador"/>
    <d v="2023-01-07T00:00:00"/>
    <m/>
    <d v="2024-07-26T00:00:00"/>
    <m/>
    <m/>
    <s v="Muy Bueno"/>
    <m/>
    <m/>
    <m/>
    <m/>
    <m/>
    <x v="1"/>
    <s v="Fim de obra"/>
    <m/>
    <m/>
  </r>
  <r>
    <s v="E1688"/>
    <s v="JOSE LUIS SAEZ RIVERO"/>
    <s v="+58 424-6169768"/>
    <m/>
    <m/>
    <m/>
    <s v="Conforme"/>
    <x v="3"/>
    <m/>
    <m/>
    <x v="2"/>
    <s v="2025/378"/>
    <x v="130"/>
    <s v="Bourbourg"/>
    <s v="Soldador"/>
    <d v="2025-07-30T00:00:00"/>
    <d v="2025-09-30T00:00:00"/>
    <m/>
    <m/>
    <m/>
    <m/>
    <s v="L"/>
    <n v="36"/>
    <m/>
    <m/>
    <m/>
    <x v="1"/>
    <m/>
    <m/>
    <m/>
  </r>
  <r>
    <s v="E1540"/>
    <s v="JOSE LUIS SANCHEZ OLARTE"/>
    <s v="+34 603 91 64 97"/>
    <m/>
    <m/>
    <s v="AZ026325"/>
    <s v="Conforme"/>
    <x v="3"/>
    <m/>
    <m/>
    <x v="0"/>
    <s v="2025/056"/>
    <x v="152"/>
    <s v="Gipuzkoa"/>
    <s v="Tubero"/>
    <d v="2025-04-14T00:00:00"/>
    <d v="2026-02-19T00:00:00"/>
    <m/>
    <m/>
    <m/>
    <m/>
    <s v="S"/>
    <s v="S"/>
    <s v="Tickets de Transporte"/>
    <m/>
    <s v="A cta Empresa"/>
    <x v="1"/>
    <m/>
    <s v="Reubicación bajo Pedido RU0073"/>
    <s v="ES8468930001710000265529"/>
  </r>
  <r>
    <s v="E1540"/>
    <s v="JOSE LUIS SANCHEZ OLARTE"/>
    <s v="+57 317 2622220"/>
    <m/>
    <m/>
    <m/>
    <s v="Conforme"/>
    <x v="3"/>
    <m/>
    <m/>
    <x v="0"/>
    <s v="2025/009"/>
    <x v="252"/>
    <s v="Huelva"/>
    <s v="Tubero"/>
    <d v="2025-02-24T00:00:00"/>
    <m/>
    <d v="2025-02-27T00:00:00"/>
    <m/>
    <m/>
    <m/>
    <s v="S"/>
    <s v="S"/>
    <s v="Alquiler de coche"/>
    <m/>
    <s v="A cta Empresa"/>
    <x v="1"/>
    <s v="empresa nao aprovou"/>
    <m/>
    <m/>
  </r>
  <r>
    <s v="E1540"/>
    <s v="JOSE LUIS SANCHEZ OLARTE"/>
    <s v="+34 603 91 64 97"/>
    <m/>
    <m/>
    <m/>
    <s v="Conforme"/>
    <x v="3"/>
    <m/>
    <m/>
    <x v="0"/>
    <s v="2025/017"/>
    <x v="152"/>
    <s v="Vitoria-Gasteiz"/>
    <s v="Tubero"/>
    <d v="2025-03-07T00:00:00"/>
    <m/>
    <d v="2025-04-11T00:00:00"/>
    <m/>
    <m/>
    <m/>
    <s v="S"/>
    <s v="S"/>
    <s v="Tickets de Transporte"/>
    <m/>
    <s v="A cta Empresa"/>
    <x v="1"/>
    <m/>
    <m/>
    <s v="ES8468930001710000265529"/>
  </r>
  <r>
    <s v="E1540"/>
    <s v="JOSE LUIS SANCHEZ OLARTE"/>
    <s v="+57 317 2622220"/>
    <m/>
    <n v="331253704"/>
    <s v="AZ026325"/>
    <s v="Conforme"/>
    <x v="3"/>
    <m/>
    <m/>
    <x v="2"/>
    <s v="2026/730"/>
    <x v="79"/>
    <s v="Valencia"/>
    <s v="Tubero"/>
    <d v="2026-02-26T00:00:00"/>
    <d v="2026-04-30T00:00:00"/>
    <m/>
    <m/>
    <m/>
    <m/>
    <s v="S"/>
    <s v="S"/>
    <m/>
    <s v="NO"/>
    <m/>
    <x v="1"/>
    <s v="Pedido Cancelado"/>
    <m/>
    <m/>
  </r>
  <r>
    <s v="E1630"/>
    <s v="JOSE MANUEL CEDEÑO MARTINEZ"/>
    <s v="+351 938 857 549"/>
    <n v="12077605100"/>
    <n v="298864509"/>
    <m/>
    <s v="Conforme"/>
    <x v="5"/>
    <m/>
    <m/>
    <x v="5"/>
    <s v="2025/334"/>
    <x v="225"/>
    <s v="Girona"/>
    <m/>
    <d v="2025-06-16T00:00:00"/>
    <d v="2025-08-09T00:00:00"/>
    <m/>
    <m/>
    <m/>
    <m/>
    <m/>
    <m/>
    <m/>
    <m/>
    <m/>
    <x v="1"/>
    <m/>
    <m/>
    <m/>
  </r>
  <r>
    <s v="E1912"/>
    <s v="JOSE MANUEL MARULANDA MEDINA"/>
    <s v="+57 302 3323193"/>
    <m/>
    <m/>
    <s v="AT701750"/>
    <s v="Conforme"/>
    <x v="3"/>
    <m/>
    <m/>
    <x v="2"/>
    <s v="R2025/142"/>
    <x v="83"/>
    <s v="Sallent"/>
    <s v="Soldador "/>
    <d v="2025-10-08T00:00:00"/>
    <d v="2026-02-02T00:00:00"/>
    <d v="2025-11-21T00:00:00"/>
    <m/>
    <m/>
    <m/>
    <s v="M"/>
    <s v="M"/>
    <m/>
    <s v="SI"/>
    <m/>
    <x v="1"/>
    <m/>
    <m/>
    <m/>
  </r>
  <r>
    <s v="E1912"/>
    <s v="JOSE MANUEL MARULANDA MEDINA"/>
    <s v="+573023323193"/>
    <n v="12182936011"/>
    <n v="335234445"/>
    <s v="AT701750"/>
    <s v="Conforme"/>
    <x v="3"/>
    <d v="2026-02-24T00:00:00"/>
    <d v="2026-03-13T00:00:00"/>
    <x v="2"/>
    <s v="2026/730"/>
    <x v="79"/>
    <s v="Valencia"/>
    <s v="Soldador"/>
    <d v="2026-02-26T00:00:00"/>
    <d v="2026-04-30T00:00:00"/>
    <m/>
    <m/>
    <m/>
    <m/>
    <s v="N"/>
    <s v="S"/>
    <m/>
    <s v="NO"/>
    <m/>
    <x v="1"/>
    <s v="Pedido Cancelado"/>
    <m/>
    <m/>
  </r>
  <r>
    <s v="E1222"/>
    <s v="JOSE MANUEL MENDOZA SARA"/>
    <s v="48889552148"/>
    <n v="12177635443"/>
    <n v="327991577"/>
    <m/>
    <s v="Conforme"/>
    <x v="3"/>
    <d v="2024-08-28T00:00:00"/>
    <m/>
    <x v="6"/>
    <s v="2024/311"/>
    <x v="109"/>
    <s v="Huelva"/>
    <s v="Mecanico"/>
    <d v="2024-09-16T00:00:00"/>
    <d v="2024-11-16T00:00:00"/>
    <d v="2025-01-24T00:00:00"/>
    <m/>
    <m/>
    <m/>
    <m/>
    <m/>
    <m/>
    <m/>
    <m/>
    <x v="1"/>
    <m/>
    <s v="solicitou a carta, porém abandonou o trabalho dias antes."/>
    <m/>
  </r>
  <r>
    <s v="E1222"/>
    <s v="JOSE MANUEL MENDOZA SARA"/>
    <s v="+34 632 26 74 42"/>
    <n v="12177635443"/>
    <n v="327991577"/>
    <s v="BH034674"/>
    <s v="Conforme"/>
    <x v="3"/>
    <d v="2026-01-06T00:00:00"/>
    <d v="2026-01-14T00:00:00"/>
    <x v="1"/>
    <s v="2026/671"/>
    <x v="61"/>
    <s v="Barcelona"/>
    <s v="Pulidor "/>
    <d v="2026-01-08T00:00:00"/>
    <s v="FIJO"/>
    <d v="2026-01-13T00:00:00"/>
    <m/>
    <m/>
    <m/>
    <s v="M"/>
    <n v="34"/>
    <m/>
    <s v="NO"/>
    <m/>
    <x v="1"/>
    <m/>
    <m/>
    <m/>
  </r>
  <r>
    <s v="E1222"/>
    <s v="JOSE MANUEL MENDOZA SARA"/>
    <s v="48889552148"/>
    <n v="12177635443"/>
    <n v="327991577"/>
    <m/>
    <s v="Conforme"/>
    <x v="3"/>
    <d v="2024-08-28T00:00:00"/>
    <m/>
    <x v="6"/>
    <s v="2024/218"/>
    <x v="109"/>
    <s v="Sevilla"/>
    <s v="Mecanico"/>
    <d v="2024-07-11T00:00:00"/>
    <d v="2024-08-31T00:00:00"/>
    <d v="2024-09-13T00:00:00"/>
    <m/>
    <m/>
    <m/>
    <m/>
    <m/>
    <m/>
    <m/>
    <m/>
    <x v="1"/>
    <m/>
    <s v="passará para o pedido 311, 16/09"/>
    <m/>
  </r>
  <r>
    <s v="E1795"/>
    <s v="JOSE MIGUEL ZACARIAS CHIRINOS"/>
    <s v="+34 683 259 078"/>
    <m/>
    <m/>
    <n v="182139448"/>
    <s v="Conforme"/>
    <x v="3"/>
    <m/>
    <m/>
    <x v="2"/>
    <s v="2025/489"/>
    <x v="79"/>
    <s v="Aldaia"/>
    <s v="Soldador"/>
    <d v="2025-09-09T00:00:00"/>
    <d v="2025-10-31T00:00:00"/>
    <d v="2025-09-17T00:00:00"/>
    <m/>
    <m/>
    <m/>
    <s v="L"/>
    <s v="M"/>
    <m/>
    <s v="SI"/>
    <m/>
    <x v="1"/>
    <m/>
    <m/>
    <m/>
  </r>
  <r>
    <s v="E1291"/>
    <s v="JOSE NELSON OLAYA OLAYA"/>
    <s v="48505398572"/>
    <n v="12177934217"/>
    <n v="328035408"/>
    <m/>
    <s v="Conforme"/>
    <x v="3"/>
    <d v="2024-08-05T00:00:00"/>
    <m/>
    <x v="6"/>
    <s v="2024/263"/>
    <x v="126"/>
    <s v="Barcelona"/>
    <s v="Soldador"/>
    <d v="2024-08-05T00:00:00"/>
    <d v="2024-10-05T00:00:00"/>
    <d v="2024-12-14T00:00:00"/>
    <m/>
    <m/>
    <m/>
    <m/>
    <m/>
    <m/>
    <m/>
    <m/>
    <x v="1"/>
    <m/>
    <s v="FIRMOU LA CARTA"/>
    <m/>
  </r>
  <r>
    <s v="E1291"/>
    <s v="JOSE NELSON OLAYA OLAYA"/>
    <s v="48505398572"/>
    <n v="12177934217"/>
    <n v="328035408"/>
    <m/>
    <s v="Conforme"/>
    <x v="3"/>
    <m/>
    <m/>
    <x v="6"/>
    <s v="2024/211"/>
    <x v="174"/>
    <s v="Province of Girona"/>
    <s v="Soldador"/>
    <d v="2024-07-01T00:00:00"/>
    <d v="2024-08-02T00:00:00"/>
    <d v="2024-07-24T00:00:00"/>
    <m/>
    <m/>
    <m/>
    <m/>
    <m/>
    <m/>
    <m/>
    <m/>
    <x v="1"/>
    <m/>
    <m/>
    <m/>
  </r>
  <r>
    <s v="E1952"/>
    <s v="JOSE NEPSE LOPEZ RAMIREZ"/>
    <s v="+34 642 150 400"/>
    <m/>
    <m/>
    <n v="182253241"/>
    <s v="Conforme"/>
    <x v="1"/>
    <m/>
    <m/>
    <x v="0"/>
    <s v="2025/612"/>
    <x v="115"/>
    <s v="Asturias"/>
    <s v="Supervisor"/>
    <d v="2025-10-16T00:00:00"/>
    <d v="2025-11-16T00:00:00"/>
    <d v="2025-11-07T00:00:00"/>
    <m/>
    <m/>
    <m/>
    <s v="L"/>
    <n v="34"/>
    <m/>
    <s v="NO"/>
    <m/>
    <x v="1"/>
    <s v="finalizacion de obra"/>
    <m/>
    <m/>
  </r>
  <r>
    <s v="E1732"/>
    <s v="JOSE RAIMUNDO JIMENEZ ARRIETA"/>
    <s v="+34 644 964 449"/>
    <m/>
    <m/>
    <m/>
    <s v="Conforme"/>
    <x v="3"/>
    <m/>
    <m/>
    <x v="2"/>
    <s v="2025/423"/>
    <x v="205"/>
    <s v="Burgos"/>
    <s v="Arenador"/>
    <d v="2025-08-11T00:00:00"/>
    <d v="2025-09-11T00:00:00"/>
    <d v="2025-08-22T00:00:00"/>
    <m/>
    <m/>
    <m/>
    <s v="L"/>
    <n v="34"/>
    <m/>
    <s v="SI"/>
    <m/>
    <x v="1"/>
    <s v="Finalización enviada por correo electrónico"/>
    <m/>
    <m/>
  </r>
  <r>
    <s v="E0489"/>
    <s v="JOSE RAMON DAZA OROZCO"/>
    <s v="48500262535"/>
    <m/>
    <m/>
    <s v="AZ203367"/>
    <s v="Conforme"/>
    <x v="3"/>
    <m/>
    <m/>
    <x v="5"/>
    <s v="2025/263"/>
    <x v="187"/>
    <s v="Santander, Spain"/>
    <s v="Soldador"/>
    <d v="2025-04-22T00:00:00"/>
    <d v="2025-05-22T00:00:00"/>
    <d v="2025-08-29T00:00:00"/>
    <m/>
    <m/>
    <m/>
    <s v="M"/>
    <n v="32"/>
    <m/>
    <m/>
    <m/>
    <x v="1"/>
    <m/>
    <m/>
    <m/>
  </r>
  <r>
    <s v="E0324"/>
    <s v="JOSE STEVAN MURILLO MARTINEZ"/>
    <s v="34643257813"/>
    <n v="12178412239"/>
    <n v="329352415"/>
    <s v="BA922988"/>
    <s v="Conforme"/>
    <x v="3"/>
    <d v="2025-04-17T00:00:00"/>
    <m/>
    <x v="5"/>
    <s v="2024/348"/>
    <x v="138"/>
    <s v="Navarre"/>
    <s v="Soldador"/>
    <d v="2024-09-30T00:00:00"/>
    <d v="2024-12-20T00:00:00"/>
    <d v="2025-05-30T00:00:00"/>
    <m/>
    <m/>
    <m/>
    <s v="L"/>
    <s v="M"/>
    <m/>
    <m/>
    <m/>
    <x v="1"/>
    <m/>
    <m/>
    <m/>
  </r>
  <r>
    <s v="E1858"/>
    <s v="JOSE TRINIDAD ALVAREZ SALAMANCA"/>
    <s v="+57 323 8127368"/>
    <m/>
    <m/>
    <s v="AU108598"/>
    <s v="Conforme"/>
    <x v="5"/>
    <m/>
    <m/>
    <x v="2"/>
    <s v="2025/547"/>
    <x v="96"/>
    <s v="Yutz"/>
    <s v="Soldador"/>
    <d v="2025-10-09T00:00:00"/>
    <d v="2025-12-06T00:00:00"/>
    <m/>
    <m/>
    <m/>
    <m/>
    <s v="XL"/>
    <n v="36"/>
    <m/>
    <s v="NO"/>
    <m/>
    <x v="1"/>
    <m/>
    <m/>
    <m/>
  </r>
  <r>
    <s v="E1858"/>
    <s v="JOSE TRINIDAD ALVAREZ SALAMANCA"/>
    <s v="+57 323 8127368"/>
    <m/>
    <m/>
    <s v="AU108598"/>
    <s v="Conforme"/>
    <x v="1"/>
    <m/>
    <m/>
    <x v="0"/>
    <s v="2025/581"/>
    <x v="146"/>
    <s v="Huelva"/>
    <s v="Soldador"/>
    <d v="2025-10-14T00:00:00"/>
    <d v="2025-11-14T00:00:00"/>
    <d v="2025-11-03T00:00:00"/>
    <m/>
    <m/>
    <m/>
    <s v="XL"/>
    <n v="36"/>
    <m/>
    <s v="NO"/>
    <m/>
    <x v="1"/>
    <m/>
    <m/>
    <m/>
  </r>
  <r>
    <s v="E1858"/>
    <s v="JOSE TRINIDAD ALVAREZ SALAMANCA"/>
    <s v="+57 323 8127368"/>
    <m/>
    <m/>
    <s v="AU108598"/>
    <s v="Conforme"/>
    <x v="5"/>
    <m/>
    <m/>
    <x v="0"/>
    <s v="2025/541"/>
    <x v="56"/>
    <s v="Palencia"/>
    <s v="Soldador "/>
    <d v="2025-09-30T00:00:00"/>
    <d v="2026-03-31T00:00:00"/>
    <m/>
    <m/>
    <m/>
    <m/>
    <s v="C"/>
    <n v="36"/>
    <m/>
    <s v="SI"/>
    <m/>
    <x v="1"/>
    <m/>
    <m/>
    <m/>
  </r>
  <r>
    <s v="E0540"/>
    <s v="JOSE WALTER VALENCIA PEREZ"/>
    <s v="+34 642 32 10 31 "/>
    <n v="12174693018"/>
    <n v="324433883"/>
    <s v="AV694686"/>
    <s v="Conforme"/>
    <x v="5"/>
    <m/>
    <m/>
    <x v="1"/>
    <s v="2026/0678"/>
    <x v="126"/>
    <s v="Barcelona"/>
    <s v="Soldador"/>
    <d v="2026-01-14T00:00:00"/>
    <m/>
    <m/>
    <m/>
    <m/>
    <m/>
    <s v="L"/>
    <s v="M "/>
    <m/>
    <s v="NO"/>
    <m/>
    <x v="1"/>
    <m/>
    <m/>
    <m/>
  </r>
  <r>
    <s v="E0540"/>
    <s v="JOSE WALTER VALENCIA PEREZ"/>
    <s v="34642321031"/>
    <n v="12174693018"/>
    <n v="324433883"/>
    <s v="AV694086"/>
    <s v="Conforme"/>
    <x v="0"/>
    <d v="2025-04-15T00:00:00"/>
    <d v="2026-01-07T00:00:00"/>
    <x v="6"/>
    <s v="2024/018"/>
    <x v="126"/>
    <s v="Barcelona"/>
    <s v="Soldador"/>
    <d v="2024-01-29T00:00:00"/>
    <m/>
    <d v="2025-12-31T00:00:00"/>
    <m/>
    <m/>
    <s v="Bueno"/>
    <m/>
    <m/>
    <m/>
    <m/>
    <m/>
    <x v="1"/>
    <m/>
    <s v="Solución de situación contractual con el cliente"/>
    <m/>
  </r>
  <r>
    <s v="E1097"/>
    <s v="JOSE YESID RIVAS SARRIA"/>
    <s v="573185409012"/>
    <n v="12178093038"/>
    <n v="328391310"/>
    <m/>
    <s v="Conforme"/>
    <x v="3"/>
    <d v="2024-07-29T00:00:00"/>
    <m/>
    <x v="5"/>
    <s v="2024/261"/>
    <x v="138"/>
    <s v="La Rioja"/>
    <s v="Tubero"/>
    <d v="2024-07-29T00:00:00"/>
    <d v="2024-08-30T00:00:00"/>
    <m/>
    <m/>
    <m/>
    <m/>
    <m/>
    <m/>
    <m/>
    <m/>
    <m/>
    <x v="1"/>
    <m/>
    <s v="SOLICITOU A CARTA"/>
    <m/>
  </r>
  <r>
    <s v="E1820"/>
    <s v="JOSE YOVANNY LOZANO GOMEZ"/>
    <s v="+34 653 24 69 39"/>
    <m/>
    <m/>
    <s v="AU558324"/>
    <s v="Conforme"/>
    <x v="1"/>
    <m/>
    <m/>
    <x v="1"/>
    <s v="2026/716"/>
    <x v="30"/>
    <s v="Navarra"/>
    <s v="Montador/Soldador"/>
    <d v="2026-02-05T00:00:00"/>
    <d v="2026-05-08T00:00:00"/>
    <d v="2026-02-20T00:00:00"/>
    <m/>
    <m/>
    <m/>
    <s v="L"/>
    <s v="L"/>
    <m/>
    <s v="SI "/>
    <m/>
    <x v="1"/>
    <m/>
    <m/>
    <m/>
  </r>
  <r>
    <s v="E1820"/>
    <s v="JOSE YOVANNY LOZANO GOMEZ"/>
    <s v="+57 310 708 2196"/>
    <m/>
    <m/>
    <s v="AU558324"/>
    <s v="Conforme"/>
    <x v="3"/>
    <m/>
    <m/>
    <x v="2"/>
    <s v="2025/521"/>
    <x v="297"/>
    <s v="Castellón de la Plana"/>
    <s v="Soldador"/>
    <d v="2025-09-18T00:00:00"/>
    <d v="2025-10-15T00:00:00"/>
    <d v="2025-10-07T00:00:00"/>
    <m/>
    <m/>
    <m/>
    <s v="L"/>
    <s v="L"/>
    <m/>
    <s v="NO"/>
    <m/>
    <x v="1"/>
    <s v="PREVISÃO - CONFIRMAR"/>
    <s v="CORREO IBRAH15/10/2025"/>
    <m/>
  </r>
  <r>
    <s v="E1820"/>
    <s v="JOSE YOVANNY LOZANO GOMEZ"/>
    <s v="+34 653 24 69 39"/>
    <m/>
    <m/>
    <s v="AU558324"/>
    <s v="Conforme"/>
    <x v="1"/>
    <m/>
    <m/>
    <x v="6"/>
    <s v="2025/667"/>
    <x v="13"/>
    <s v="Ravenna"/>
    <s v="Ayudante"/>
    <d v="2025-11-25T00:00:00"/>
    <d v="2026-01-31T00:00:00"/>
    <d v="2025-12-31T00:00:00"/>
    <m/>
    <m/>
    <m/>
    <s v="L"/>
    <s v="L"/>
    <m/>
    <s v="SI "/>
    <m/>
    <x v="1"/>
    <s v="finalizacion de la obra"/>
    <m/>
    <m/>
  </r>
  <r>
    <s v="E1820"/>
    <s v="JOSE YOVANNY LOZANO GOMEZ"/>
    <s v="+57 310 708 2196"/>
    <m/>
    <m/>
    <s v="AU558324"/>
    <s v="Conforme"/>
    <x v="1"/>
    <m/>
    <m/>
    <x v="0"/>
    <s v="2025/578"/>
    <x v="115"/>
    <s v="Asturias"/>
    <s v="Soldador"/>
    <d v="2025-10-15T00:00:00"/>
    <d v="2025-11-21T00:00:00"/>
    <d v="2025-11-07T00:00:00"/>
    <m/>
    <m/>
    <m/>
    <s v="L"/>
    <s v="L"/>
    <m/>
    <s v="NO"/>
    <m/>
    <x v="1"/>
    <s v="finalizacion de obra"/>
    <m/>
    <m/>
  </r>
  <r>
    <s v="E0244"/>
    <s v="JOSELIN GUZMAN CARRANZA"/>
    <s v="34604849077"/>
    <m/>
    <m/>
    <s v="AR951518"/>
    <s v="Conforme"/>
    <x v="3"/>
    <m/>
    <m/>
    <x v="6"/>
    <s v="2025/233"/>
    <x v="83"/>
    <s v="Barcelona"/>
    <s v="Electromecanico"/>
    <d v="2025-04-02T00:00:00"/>
    <d v="2025-12-30T00:00:00"/>
    <d v="2025-06-11T00:00:00"/>
    <m/>
    <m/>
    <m/>
    <s v="L"/>
    <n v="42"/>
    <m/>
    <m/>
    <m/>
    <x v="1"/>
    <s v="SOLICITOU A CARTA"/>
    <m/>
    <m/>
  </r>
  <r>
    <s v="E1284"/>
    <s v="JOSEPH ESTIVENS NIETO FERNANDEZ"/>
    <s v="+34 667351192"/>
    <s v="NO"/>
    <s v="NO"/>
    <m/>
    <s v="Anulado"/>
    <x v="3"/>
    <m/>
    <m/>
    <x v="6"/>
    <n v="2023"/>
    <x v="174"/>
    <s v="Granollers"/>
    <s v="Tubero"/>
    <d v="2023-04-11T00:00:00"/>
    <d v="2024-04-30T00:00:00"/>
    <m/>
    <m/>
    <m/>
    <s v="Muy Bueno"/>
    <m/>
    <m/>
    <m/>
    <m/>
    <m/>
    <x v="1"/>
    <s v="Desestimo"/>
    <s v="El trabajador ha firmado su carta de renuncia"/>
    <m/>
  </r>
  <r>
    <s v="E0293"/>
    <s v="JOSIAS CANDELO BOLAÑOS"/>
    <s v="573167973488"/>
    <n v="12175261248"/>
    <n v="325094691"/>
    <m/>
    <s v="Conforme"/>
    <x v="3"/>
    <d v="2025-04-17T00:00:00"/>
    <m/>
    <x v="5"/>
    <s v="2025/105"/>
    <x v="42"/>
    <s v="Lleida"/>
    <s v="Tubero"/>
    <d v="2025-02-05T00:00:00"/>
    <d v="2025-03-05T00:00:00"/>
    <d v="2025-05-16T00:00:00"/>
    <m/>
    <m/>
    <m/>
    <s v="XL"/>
    <n v="34"/>
    <m/>
    <m/>
    <m/>
    <x v="1"/>
    <m/>
    <m/>
    <m/>
  </r>
  <r>
    <s v="E0293"/>
    <s v="JOSIAS CANDELO BOLAÑOS"/>
    <s v="573167973488"/>
    <n v="12175261248"/>
    <n v="325094691"/>
    <m/>
    <s v="Conforme"/>
    <x v="3"/>
    <m/>
    <m/>
    <x v="6"/>
    <s v="2024/060"/>
    <x v="97"/>
    <s v="Francia_x000a_Connantre"/>
    <s v="Calderero"/>
    <d v="2024-03-26T00:00:00"/>
    <d v="2024-04-17T00:00:00"/>
    <m/>
    <m/>
    <m/>
    <s v="Muy Bueno"/>
    <m/>
    <m/>
    <s v="Alquiler de coche"/>
    <m/>
    <s v="A cta Empresa"/>
    <x v="1"/>
    <m/>
    <s v="Se cambiara por una persona que hable frances y el perfil es soldador"/>
    <m/>
  </r>
  <r>
    <s v="E0293"/>
    <s v="JOSIAS CANDELO BOLAÑOS"/>
    <s v="573167973488"/>
    <n v="12175261248"/>
    <n v="325094691"/>
    <s v="AR940374"/>
    <s v="Conforme"/>
    <x v="3"/>
    <m/>
    <m/>
    <x v="7"/>
    <s v="2024/020"/>
    <x v="314"/>
    <s v="Belgium"/>
    <s v="Tubero"/>
    <d v="2024-01-02T00:00:00"/>
    <d v="2024-03-19T00:00:00"/>
    <m/>
    <m/>
    <m/>
    <s v="Muy Bueno"/>
    <m/>
    <m/>
    <s v="A cta empresa"/>
    <m/>
    <m/>
    <x v="1"/>
    <m/>
    <m/>
    <m/>
  </r>
  <r>
    <s v="E0293"/>
    <s v="JOSIAS CANDELO BOLAÑOS"/>
    <s v="573167973488"/>
    <n v="12175261248"/>
    <n v="325094691"/>
    <m/>
    <s v="Conforme"/>
    <x v="3"/>
    <d v="2024-10-21T00:00:00"/>
    <m/>
    <x v="5"/>
    <s v="2024/368"/>
    <x v="117"/>
    <s v="Girona"/>
    <s v="Tubero"/>
    <d v="2024-10-21T00:00:00"/>
    <d v="2024-12-27T00:00:00"/>
    <d v="2025-01-10T00:00:00"/>
    <m/>
    <m/>
    <m/>
    <m/>
    <m/>
    <m/>
    <m/>
    <m/>
    <x v="1"/>
    <m/>
    <m/>
    <m/>
  </r>
  <r>
    <s v="E0293"/>
    <s v="JOSIAS CANDELO BOLAÑOS"/>
    <s v="573167973488"/>
    <n v="12175261248"/>
    <n v="325094691"/>
    <m/>
    <s v="Conforme"/>
    <x v="3"/>
    <d v="2024-10-21T00:00:00"/>
    <m/>
    <x v="5"/>
    <s v="2025/040"/>
    <x v="192"/>
    <s v="Huelva"/>
    <s v="Tubero"/>
    <d v="2025-01-15T00:00:00"/>
    <d v="2025-01-31T00:00:00"/>
    <d v="2025-01-24T00:00:00"/>
    <m/>
    <m/>
    <m/>
    <s v="XL"/>
    <n v="34"/>
    <m/>
    <m/>
    <m/>
    <x v="1"/>
    <s v="fim de obra "/>
    <m/>
    <m/>
  </r>
  <r>
    <s v="E0293"/>
    <s v="JOSIAS CANDELO BOLAÑOS"/>
    <s v="573167973488"/>
    <n v="12175261248"/>
    <n v="325094691"/>
    <m/>
    <s v="Conforme"/>
    <x v="3"/>
    <d v="2024-04-13T00:00:00"/>
    <d v="2024-10-15T00:00:00"/>
    <x v="6"/>
    <s v="2024/060"/>
    <x v="174"/>
    <s v="Province of Girona"/>
    <s v="Tubero"/>
    <d v="2024-04-22T00:00:00"/>
    <m/>
    <d v="2024-10-15T00:00:00"/>
    <m/>
    <m/>
    <s v="Muy Bueno"/>
    <m/>
    <m/>
    <s v="Alquiler de coche"/>
    <m/>
    <s v="A cta Empresa"/>
    <x v="1"/>
    <m/>
    <m/>
    <m/>
  </r>
  <r>
    <s v="E0293"/>
    <s v="JOSIAS CANDELO BOLAÑOS"/>
    <s v="573167973488"/>
    <n v="12175261248"/>
    <n v="325094691"/>
    <s v="AR940374"/>
    <s v="Conforme"/>
    <x v="3"/>
    <d v="2025-06-06T00:00:00"/>
    <d v="2025-07-16T00:00:00"/>
    <x v="5"/>
    <s v="2025/306"/>
    <x v="125"/>
    <s v="Valencia"/>
    <s v="Soldador"/>
    <d v="2025-05-27T00:00:00"/>
    <d v="2025-07-25T00:00:00"/>
    <d v="2025-07-16T00:00:00"/>
    <m/>
    <m/>
    <m/>
    <s v="XL"/>
    <n v="34"/>
    <m/>
    <m/>
    <m/>
    <x v="1"/>
    <s v="SOLICITOU A CARTA"/>
    <m/>
    <m/>
  </r>
  <r>
    <s v="E1023"/>
    <s v="JOSUE ALONSO DUARTE PINZON"/>
    <s v="573106960441"/>
    <n v="12176029766"/>
    <n v="325898391"/>
    <m/>
    <s v="Conforme"/>
    <x v="3"/>
    <d v="2024-09-13T00:00:00"/>
    <m/>
    <x v="5"/>
    <s v="2024/454"/>
    <x v="42"/>
    <s v="Barcelona"/>
    <s v="Tubero"/>
    <d v="2024-11-26T00:00:00"/>
    <d v="2025-01-30T00:00:00"/>
    <d v="2025-01-25T00:00:00"/>
    <m/>
    <m/>
    <m/>
    <s v="L"/>
    <n v="32"/>
    <m/>
    <m/>
    <m/>
    <x v="1"/>
    <m/>
    <m/>
    <m/>
  </r>
  <r>
    <s v="E1023"/>
    <s v="JOSUE ALONSO DUARTE PINZON"/>
    <s v="573106960441"/>
    <n v="12176029766"/>
    <n v="325898391"/>
    <m/>
    <s v="Conforme"/>
    <x v="3"/>
    <d v="2024-10-18T00:00:00"/>
    <m/>
    <x v="5"/>
    <s v="2025/115"/>
    <x v="42"/>
    <s v="Huelva"/>
    <s v="Tubero"/>
    <d v="2025-02-05T00:00:00"/>
    <d v="2025-03-05T00:00:00"/>
    <d v="2025-02-24T00:00:00"/>
    <m/>
    <m/>
    <m/>
    <s v="L"/>
    <n v="32"/>
    <m/>
    <m/>
    <m/>
    <x v="1"/>
    <m/>
    <m/>
    <m/>
  </r>
  <r>
    <s v="E1023"/>
    <s v="JOSUE ALONSO DUARTE PINZON"/>
    <s v="573106960441"/>
    <n v="12176029766"/>
    <n v="325898391"/>
    <m/>
    <s v="Conforme"/>
    <x v="3"/>
    <d v="2025-03-26T00:00:00"/>
    <m/>
    <x v="5"/>
    <s v="2025/229"/>
    <x v="5"/>
    <s v="Navarre"/>
    <s v="Tubero"/>
    <d v="2025-03-26T00:00:00"/>
    <d v="2025-04-26T00:00:00"/>
    <d v="2025-04-25T00:00:00"/>
    <m/>
    <m/>
    <m/>
    <s v="L"/>
    <n v="32"/>
    <m/>
    <m/>
    <m/>
    <x v="1"/>
    <s v="fim dos trabalhos"/>
    <m/>
    <m/>
  </r>
  <r>
    <s v="E1023"/>
    <s v="JOSUE ALONSO DUARTE PINZON"/>
    <s v="573106960441"/>
    <n v="12176029766"/>
    <n v="325898391"/>
    <m/>
    <s v="Conforme"/>
    <x v="3"/>
    <d v="2024-10-18T00:00:00"/>
    <m/>
    <x v="5"/>
    <s v="2025/077"/>
    <x v="250"/>
    <s v="Palencia"/>
    <s v="Soldador"/>
    <d v="2025-02-04T00:00:00"/>
    <s v="fijo"/>
    <m/>
    <m/>
    <m/>
    <m/>
    <s v="L"/>
    <n v="32"/>
    <m/>
    <m/>
    <m/>
    <x v="1"/>
    <m/>
    <m/>
    <m/>
  </r>
  <r>
    <s v="E1023"/>
    <s v="JOSUE ALONSO DUARTE PINZON"/>
    <s v="573106960441"/>
    <n v="12176029766"/>
    <n v="325898391"/>
    <m/>
    <s v="Anulado"/>
    <x v="5"/>
    <m/>
    <m/>
    <x v="6"/>
    <s v="2024/092"/>
    <x v="3"/>
    <s v="Taller"/>
    <s v="Tubero"/>
    <d v="2024-04-04T00:00:00"/>
    <d v="2024-04-21T00:00:00"/>
    <m/>
    <m/>
    <m/>
    <s v="Bueno"/>
    <m/>
    <m/>
    <m/>
    <m/>
    <s v="A cta Empresa"/>
    <x v="1"/>
    <m/>
    <s v="Posiblidad de estar en Taller"/>
    <m/>
  </r>
  <r>
    <s v="E1023"/>
    <s v="JOSUE ALONSO DUARTE PINZON"/>
    <s v="573106960441"/>
    <n v="12176029766"/>
    <n v="325898391"/>
    <m/>
    <s v="Conforme"/>
    <x v="3"/>
    <d v="2024-06-25T00:00:00"/>
    <d v="2024-10-01T00:00:00"/>
    <x v="6"/>
    <s v="2024/192"/>
    <x v="215"/>
    <s v="Vitoria-Gasteiz"/>
    <s v="Tubero"/>
    <d v="2024-06-25T00:00:00"/>
    <s v="fijo"/>
    <d v="2024-09-06T00:00:00"/>
    <m/>
    <m/>
    <m/>
    <m/>
    <m/>
    <m/>
    <m/>
    <m/>
    <x v="1"/>
    <m/>
    <m/>
    <m/>
  </r>
  <r>
    <s v="E1023"/>
    <s v="JOSUE ALONSO DUARTE PINZON"/>
    <s v="573106960441"/>
    <n v="12176029766"/>
    <n v="325898391"/>
    <m/>
    <s v="Conforme"/>
    <x v="3"/>
    <d v="2024-09-13T00:00:00"/>
    <m/>
    <x v="5"/>
    <s v="2024/321"/>
    <x v="117"/>
    <s v="Girona"/>
    <s v="Tubero"/>
    <d v="2024-09-16T00:00:00"/>
    <d v="2024-11-13T00:00:00"/>
    <d v="2024-10-18T00:00:00"/>
    <m/>
    <m/>
    <m/>
    <m/>
    <m/>
    <m/>
    <m/>
    <m/>
    <x v="1"/>
    <m/>
    <m/>
    <m/>
  </r>
  <r>
    <s v="E0474"/>
    <s v="JOSUE ENRIQUE ZEVALLOS BENITES"/>
    <s v="34646836862"/>
    <m/>
    <m/>
    <n v="119253276"/>
    <s v="Conforme"/>
    <x v="1"/>
    <m/>
    <m/>
    <x v="6"/>
    <s v="2025/241"/>
    <x v="81"/>
    <s v="Cantabria"/>
    <s v="Calderero "/>
    <d v="2025-04-01T00:00:00"/>
    <d v="2025-05-30T00:00:00"/>
    <d v="2026-01-30T00:00:00"/>
    <m/>
    <m/>
    <m/>
    <s v="L"/>
    <n v="32"/>
    <m/>
    <m/>
    <m/>
    <x v="1"/>
    <s v="Cambio a LUMINOUS desde el 02/02/2026"/>
    <m/>
    <m/>
  </r>
  <r>
    <s v="E1541"/>
    <s v="JOSUE JUAN PINTO MACHACA"/>
    <s v="+34 608 14 62 01"/>
    <m/>
    <n v="335907849"/>
    <n v="124927472"/>
    <s v="Conforme"/>
    <x v="5"/>
    <m/>
    <m/>
    <x v="2"/>
    <s v="R2025/100"/>
    <x v="3"/>
    <s v="Puertollano"/>
    <s v="Soldador"/>
    <d v="2025-09-01T00:00:00"/>
    <d v="2025-10-13T00:00:00"/>
    <m/>
    <m/>
    <m/>
    <m/>
    <s v="XXL"/>
    <s v="XL"/>
    <m/>
    <s v="NO"/>
    <m/>
    <x v="1"/>
    <s v="pedido suspendido"/>
    <m/>
    <m/>
  </r>
  <r>
    <s v="E1541"/>
    <s v="JOSUE JUAN PINTO MACHACA"/>
    <s v="+34 608 14 62 01"/>
    <m/>
    <n v="335907849"/>
    <n v="124927472"/>
    <s v="Conforme"/>
    <x v="3"/>
    <m/>
    <m/>
    <x v="6"/>
    <s v="2025/497"/>
    <x v="118"/>
    <s v="Zamora, Spain"/>
    <s v="Soldador"/>
    <d v="2025-09-09T00:00:00"/>
    <d v="2025-10-14T00:00:00"/>
    <d v="2025-09-30T00:00:00"/>
    <m/>
    <m/>
    <m/>
    <s v="XXL"/>
    <s v="XL"/>
    <m/>
    <s v="NO"/>
    <m/>
    <x v="1"/>
    <m/>
    <m/>
    <m/>
  </r>
  <r>
    <s v="E1541"/>
    <s v="JOSUE JUAN PINTO MACHACA"/>
    <s v="56 9 8767 9825"/>
    <m/>
    <n v="335907849"/>
    <m/>
    <s v="Conforme"/>
    <x v="3"/>
    <m/>
    <m/>
    <x v="0"/>
    <s v="2025/031"/>
    <x v="141"/>
    <s v="Vitoria-Gasteiz"/>
    <s v="Soldador"/>
    <d v="2025-03-24T00:00:00"/>
    <m/>
    <d v="2025-07-08T00:00:00"/>
    <m/>
    <m/>
    <m/>
    <m/>
    <m/>
    <m/>
    <m/>
    <m/>
    <x v="1"/>
    <m/>
    <m/>
    <s v="ES98 0182 0917 0502 0174 6953"/>
  </r>
  <r>
    <s v="E1541"/>
    <s v="JOSUE JUAN PINTO MACHACA"/>
    <s v="+34 608 146 201"/>
    <m/>
    <n v="335907849"/>
    <m/>
    <s v="Conforme"/>
    <x v="3"/>
    <m/>
    <m/>
    <x v="5"/>
    <s v="2025/392"/>
    <x v="99"/>
    <s v="Zevio"/>
    <s v="Soldador"/>
    <d v="2025-07-29T00:00:00"/>
    <d v="2025-08-25T00:00:00"/>
    <d v="2025-08-24T00:00:00"/>
    <m/>
    <m/>
    <m/>
    <s v="XL"/>
    <s v="XL"/>
    <m/>
    <m/>
    <m/>
    <x v="1"/>
    <m/>
    <m/>
    <m/>
  </r>
  <r>
    <s v="E0443"/>
    <s v="JOZIMAR ANTONIO PEREIRA DE SOUZA"/>
    <s v="+351 931 357 585"/>
    <n v="12088330814"/>
    <n v="308416066"/>
    <m/>
    <s v="Conforme"/>
    <x v="3"/>
    <d v="2025-01-30T00:00:00"/>
    <m/>
    <x v="5"/>
    <s v="2025/303"/>
    <x v="109"/>
    <s v="Seville"/>
    <s v="Soldador"/>
    <d v="2025-06-30T00:00:00"/>
    <d v="2025-08-08T00:00:00"/>
    <d v="2025-07-01T00:00:00"/>
    <m/>
    <m/>
    <m/>
    <s v="L"/>
    <s v="L"/>
    <m/>
    <m/>
    <m/>
    <x v="1"/>
    <s v="abandonou o trabalho"/>
    <m/>
    <m/>
  </r>
  <r>
    <s v="E0443"/>
    <s v="JOZIMAR ANTONIO PEREIRA DE SOUZA"/>
    <s v="+351 931 357 585"/>
    <n v="12088330814"/>
    <n v="308416066"/>
    <m/>
    <s v="Conforme"/>
    <x v="3"/>
    <d v="2025-01-30T00:00:00"/>
    <m/>
    <x v="5"/>
    <s v="2025/097"/>
    <x v="175"/>
    <s v="Palencia"/>
    <s v="Soldador"/>
    <d v="2025-01-30T00:00:00"/>
    <d v="2025-02-28T00:00:00"/>
    <d v="2025-06-20T00:00:00"/>
    <m/>
    <m/>
    <m/>
    <s v="L"/>
    <s v="L"/>
    <m/>
    <m/>
    <m/>
    <x v="1"/>
    <s v="solicitou carta"/>
    <m/>
    <m/>
  </r>
  <r>
    <s v="E0443"/>
    <s v="JOZIMAR ANTONIO PEREIRA DE SOUZA"/>
    <s v="+351 931 357 585"/>
    <n v="12088330814"/>
    <n v="308416066"/>
    <s v="GD223546"/>
    <s v="Conforme"/>
    <x v="3"/>
    <m/>
    <m/>
    <x v="6"/>
    <m/>
    <x v="110"/>
    <m/>
    <m/>
    <d v="2023-11-20T00:00:00"/>
    <m/>
    <m/>
    <m/>
    <m/>
    <m/>
    <m/>
    <m/>
    <m/>
    <m/>
    <m/>
    <x v="1"/>
    <m/>
    <m/>
    <m/>
  </r>
  <r>
    <s v="E0443"/>
    <s v="JOZIMAR ANTONIO PEREIRA DE SOUZA"/>
    <s v="+351 931 357 585"/>
    <n v="12088330814"/>
    <n v="308416066"/>
    <s v="GD223546"/>
    <s v="Conforme"/>
    <x v="3"/>
    <d v="2023-07-21T00:00:00"/>
    <d v="2024-09-16T00:00:00"/>
    <x v="6"/>
    <s v="2024/053"/>
    <x v="7"/>
    <s v="Almería"/>
    <s v="Soldador"/>
    <d v="2024-04-03T00:00:00"/>
    <m/>
    <d v="2024-09-27T00:00:00"/>
    <m/>
    <m/>
    <s v="Bueno"/>
    <m/>
    <m/>
    <m/>
    <m/>
    <m/>
    <x v="1"/>
    <m/>
    <m/>
    <m/>
  </r>
  <r>
    <s v="E1843"/>
    <s v="JUAN ALBEIRO MONSALVE MARIN"/>
    <s v="+34 605 08 08 05"/>
    <m/>
    <m/>
    <s v="BF895966"/>
    <s v="Conforme"/>
    <x v="1"/>
    <m/>
    <m/>
    <x v="2"/>
    <s v="2025/556"/>
    <x v="31"/>
    <s v="Álava"/>
    <s v="Electricista"/>
    <d v="2025-10-08T00:00:00"/>
    <d v="2025-11-08T00:00:00"/>
    <d v="2026-03-12T00:00:00"/>
    <m/>
    <m/>
    <m/>
    <s v="XXL"/>
    <s v="L"/>
    <m/>
    <s v="SI"/>
    <m/>
    <x v="1"/>
    <s v="Abandonó"/>
    <m/>
    <m/>
  </r>
  <r>
    <s v="E1843"/>
    <s v="JUAN ALBEIRO MONSALVE MARIN"/>
    <s v="+57 310 698 0495"/>
    <m/>
    <m/>
    <s v="BF895966"/>
    <s v="Conforme"/>
    <x v="3"/>
    <m/>
    <m/>
    <x v="0"/>
    <s v="2025/523"/>
    <x v="102"/>
    <s v="Vitoria-Gasteiz"/>
    <s v="Electricista"/>
    <d v="2025-10-02T00:00:00"/>
    <d v="2025-10-15T00:00:00"/>
    <m/>
    <m/>
    <m/>
    <m/>
    <s v="XXL"/>
    <s v="L"/>
    <m/>
    <s v="SI"/>
    <m/>
    <x v="1"/>
    <s v="PEDIDO CANCELADO"/>
    <m/>
    <m/>
  </r>
  <r>
    <s v="E0426"/>
    <s v="JUAN ALBERTO RODRIGUEZ"/>
    <s v="5491167494775"/>
    <m/>
    <m/>
    <s v="AAH357072"/>
    <s v="Conforme"/>
    <x v="1"/>
    <m/>
    <m/>
    <x v="5"/>
    <s v="2025/223"/>
    <x v="42"/>
    <s v="Lleida"/>
    <s v="Soldador"/>
    <d v="2025-03-24T00:00:00"/>
    <d v="2025-04-24T00:00:00"/>
    <d v="2026-01-05T00:00:00"/>
    <m/>
    <m/>
    <m/>
    <s v="XL"/>
    <s v="XL"/>
    <m/>
    <m/>
    <m/>
    <x v="1"/>
    <m/>
    <m/>
    <m/>
  </r>
  <r>
    <s v="E0304"/>
    <s v="JUAN ANDRES AGUILAR MARIN"/>
    <s v="+57 324 6832044"/>
    <n v="12179777147"/>
    <n v="331101033"/>
    <s v="AS519522"/>
    <s v="Conforme"/>
    <x v="5"/>
    <d v="2025-08-06T00:00:00"/>
    <m/>
    <x v="2"/>
    <s v="2025/425"/>
    <x v="105"/>
    <s v="Vitoria-Gasteiz"/>
    <s v="Mecanico"/>
    <d v="2025-08-06T00:00:00"/>
    <d v="2025-08-20T00:00:00"/>
    <m/>
    <m/>
    <m/>
    <m/>
    <s v="XL"/>
    <s v="L"/>
    <m/>
    <s v="SI"/>
    <m/>
    <x v="1"/>
    <m/>
    <s v="PEDIDO SUSPENDIDO"/>
    <m/>
  </r>
  <r>
    <s v="E0304"/>
    <s v="JUAN ANDRES AGUILAR MARIN"/>
    <s v="+57 324 6832044"/>
    <n v="12179777147"/>
    <n v="331101033"/>
    <s v="AS519522"/>
    <s v="Conforme"/>
    <x v="5"/>
    <s v="cancelada"/>
    <m/>
    <x v="6"/>
    <s v="2025/491"/>
    <x v="65"/>
    <s v="Barcelona"/>
    <s v="Mecanico"/>
    <d v="2025-09-29T00:00:00"/>
    <d v="2025-10-23T00:00:00"/>
    <m/>
    <m/>
    <m/>
    <m/>
    <s v="XL "/>
    <s v="L"/>
    <m/>
    <s v="SI"/>
    <m/>
    <x v="1"/>
    <s v="não se apresentou"/>
    <m/>
    <m/>
  </r>
  <r>
    <s v="E0304"/>
    <s v="JUAN ANDRES AGUILAR MARIN"/>
    <s v="+57 324 6832044"/>
    <n v="12179777147"/>
    <n v="331101033"/>
    <s v="BG809331"/>
    <s v="Conforme"/>
    <x v="3"/>
    <d v="2026-01-12T00:00:00"/>
    <d v="2026-01-28T00:00:00"/>
    <x v="1"/>
    <s v="2026/671"/>
    <x v="61"/>
    <s v="BARCelona"/>
    <s v="Pulidor "/>
    <d v="2026-01-08T00:00:00"/>
    <s v="fijo"/>
    <d v="2026-01-23T00:00:00"/>
    <m/>
    <m/>
    <m/>
    <s v="L"/>
    <s v="XL"/>
    <m/>
    <s v="NO"/>
    <m/>
    <x v="1"/>
    <s v="Carta recision hasta día 28/01"/>
    <s v=" "/>
    <m/>
  </r>
  <r>
    <s v="E0304"/>
    <s v="JUAN ANDRES AGUILAR MARIN"/>
    <s v="573246832044"/>
    <n v="12179777147"/>
    <n v="331101033"/>
    <s v="AS519522"/>
    <s v="Conforme"/>
    <x v="3"/>
    <d v="2025-04-22T00:00:00"/>
    <d v="2025-07-30T00:00:00"/>
    <x v="5"/>
    <s v="2025/002"/>
    <x v="237"/>
    <s v="Navarre"/>
    <s v="Mecanico"/>
    <d v="2025-01-13T00:00:00"/>
    <d v="2025-03-31T00:00:00"/>
    <d v="2025-07-30T00:00:00"/>
    <m/>
    <m/>
    <m/>
    <s v="XL"/>
    <n v="34"/>
    <m/>
    <m/>
    <m/>
    <x v="1"/>
    <s v="inf. por correo"/>
    <m/>
    <m/>
  </r>
  <r>
    <s v="E0162"/>
    <s v="JUAN ANDRES BALANTA DIAZ"/>
    <s v="573162671424"/>
    <n v="12175154550"/>
    <n v="324969910"/>
    <m/>
    <s v="Conforme"/>
    <x v="3"/>
    <m/>
    <m/>
    <x v="6"/>
    <s v="2024/034"/>
    <x v="315"/>
    <s v="Girona"/>
    <s v="Soldador"/>
    <d v="2024-12-02T00:00:00"/>
    <d v="2024-04-13T00:00:00"/>
    <m/>
    <m/>
    <m/>
    <s v="Muy Bueno"/>
    <m/>
    <m/>
    <s v="Alquiler de coche"/>
    <m/>
    <s v="A cta Empresa"/>
    <x v="1"/>
    <m/>
    <m/>
    <m/>
  </r>
  <r>
    <s v="E0162"/>
    <s v="JUAN ANDRES BALANTA DIAZ"/>
    <s v="34672110431"/>
    <n v="12175154550"/>
    <n v="324969910"/>
    <m/>
    <s v="Conforme"/>
    <x v="3"/>
    <d v="2025-01-15T00:00:00"/>
    <m/>
    <x v="6"/>
    <s v="2025/049"/>
    <x v="147"/>
    <s v="Cantabria"/>
    <s v="Soldador"/>
    <d v="2025-01-15T00:00:00"/>
    <d v="2025-02-28T00:00:00"/>
    <d v="2025-04-04T00:00:00"/>
    <m/>
    <m/>
    <m/>
    <s v="L"/>
    <s v="M"/>
    <m/>
    <m/>
    <m/>
    <x v="1"/>
    <s v="Fim de obra"/>
    <m/>
    <m/>
  </r>
  <r>
    <s v="E0162"/>
    <s v="JUAN ANDRES BALANTA DIAZ"/>
    <s v="57316271424"/>
    <n v="12175154550"/>
    <n v="324969910"/>
    <m/>
    <s v="Conforme"/>
    <x v="3"/>
    <d v="2024-03-23T00:00:00"/>
    <m/>
    <x v="6"/>
    <s v="2024/162"/>
    <x v="174"/>
    <s v="Province of Girona"/>
    <s v="Soldador"/>
    <d v="2024-07-01T00:00:00"/>
    <m/>
    <d v="2024-07-26T00:00:00"/>
    <m/>
    <m/>
    <m/>
    <m/>
    <m/>
    <m/>
    <m/>
    <m/>
    <x v="1"/>
    <m/>
    <m/>
    <m/>
  </r>
  <r>
    <s v="E0162"/>
    <s v="JUAN ANDRES BALANTA DIAZ"/>
    <s v="573162671424"/>
    <n v="12175154550"/>
    <n v="324969910"/>
    <m/>
    <s v="Conforme"/>
    <x v="3"/>
    <d v="2024-03-23T00:00:00"/>
    <m/>
    <x v="6"/>
    <s v="2024/102"/>
    <x v="147"/>
    <s v="Cantabria"/>
    <s v="Soldador"/>
    <d v="2024-04-17T00:00:00"/>
    <d v="2024-06-29T00:00:00"/>
    <d v="2024-06-28T00:00:00"/>
    <m/>
    <m/>
    <s v="Muy Bueno"/>
    <m/>
    <m/>
    <m/>
    <m/>
    <s v="A cta Empresa"/>
    <x v="1"/>
    <m/>
    <m/>
    <m/>
  </r>
  <r>
    <s v="E0162"/>
    <s v="JUAN ANDRES BALANTA DIAZ"/>
    <s v="57316271424"/>
    <n v="12175154550"/>
    <n v="324969910"/>
    <m/>
    <s v="Conforme"/>
    <x v="3"/>
    <d v="2024-03-23T00:00:00"/>
    <d v="2025-01-13T00:00:00"/>
    <x v="6"/>
    <s v="2024/439"/>
    <x v="316"/>
    <s v="Barcelona"/>
    <s v="Soldador"/>
    <d v="2024-11-18T00:00:00"/>
    <d v="2025-01-17T00:00:00"/>
    <d v="2025-01-13T00:00:00"/>
    <m/>
    <m/>
    <m/>
    <m/>
    <m/>
    <m/>
    <m/>
    <m/>
    <x v="1"/>
    <m/>
    <m/>
    <m/>
  </r>
  <r>
    <s v="E0162"/>
    <s v="JUAN ANDRES BALANTA DIAZ"/>
    <s v="34672110431"/>
    <n v="12175154550"/>
    <n v="324969910"/>
    <s v="AZ513877"/>
    <s v="Conforme"/>
    <x v="3"/>
    <d v="2025-02-19T00:00:00"/>
    <d v="2025-08-14T00:00:00"/>
    <x v="6"/>
    <s v="2025/251"/>
    <x v="13"/>
    <s v="Ravenna"/>
    <s v="Soldador"/>
    <d v="2025-04-09T00:00:00"/>
    <d v="2025-09-02T00:00:00"/>
    <d v="2025-08-14T00:00:00"/>
    <m/>
    <m/>
    <m/>
    <s v="L"/>
    <s v="M"/>
    <m/>
    <m/>
    <m/>
    <x v="1"/>
    <m/>
    <m/>
    <m/>
  </r>
  <r>
    <s v="E0162"/>
    <s v="JUAN ANDRES BALANTA DIAZ"/>
    <s v="34672110431"/>
    <n v="12175154550"/>
    <n v="324969910"/>
    <s v="AZ513877"/>
    <s v="Conforme"/>
    <x v="3"/>
    <d v="2024-03-23T00:00:00"/>
    <m/>
    <x v="6"/>
    <s v="2024/249"/>
    <x v="13"/>
    <s v="Ravenna"/>
    <s v="Soldador"/>
    <d v="2024-07-29T00:00:00"/>
    <m/>
    <d v="2024-11-08T00:00:00"/>
    <m/>
    <m/>
    <m/>
    <m/>
    <m/>
    <m/>
    <m/>
    <m/>
    <x v="1"/>
    <m/>
    <s v="Reemplazo de Richard Alberto Nieto"/>
    <m/>
  </r>
  <r>
    <s v="E0190"/>
    <s v="JUAN BERNARDO PALACIOS RUIZ"/>
    <s v="51995365009"/>
    <m/>
    <m/>
    <m/>
    <s v="Conforme"/>
    <x v="3"/>
    <m/>
    <m/>
    <x v="6"/>
    <s v="2025/184"/>
    <x v="110"/>
    <s v="Ourense"/>
    <s v="Soldador"/>
    <d v="2025-03-10T00:00:00"/>
    <d v="2025-04-11T00:00:00"/>
    <d v="2025-06-04T00:00:00"/>
    <m/>
    <m/>
    <m/>
    <s v="M"/>
    <n v="32"/>
    <m/>
    <m/>
    <m/>
    <x v="1"/>
    <m/>
    <m/>
    <m/>
  </r>
  <r>
    <s v="E1848"/>
    <s v="JUAN BETANCOUR MARTINEZ"/>
    <s v="+57 315 606 8560"/>
    <n v="12181298116"/>
    <n v="332568318"/>
    <s v="AU498027"/>
    <s v="Conforme"/>
    <x v="3"/>
    <d v="2025-09-27T00:00:00"/>
    <d v="2025-11-01T00:00:00"/>
    <x v="6"/>
    <s v="R2025/125"/>
    <x v="118"/>
    <s v="Zamora, Spain"/>
    <s v="Tubero"/>
    <d v="2025-09-26T00:00:00"/>
    <d v="2025-10-24T00:00:00"/>
    <d v="2025-10-31T00:00:00"/>
    <m/>
    <m/>
    <m/>
    <s v="XL"/>
    <n v="36"/>
    <m/>
    <s v="SI"/>
    <m/>
    <x v="1"/>
    <m/>
    <m/>
    <m/>
  </r>
  <r>
    <s v="E2042"/>
    <s v="JUAN CAMILO ESPINOZA VILLEGAS"/>
    <s v="+57 313 802 6132"/>
    <m/>
    <m/>
    <s v="BF446963"/>
    <s v="Conforme"/>
    <x v="5"/>
    <m/>
    <m/>
    <x v="2"/>
    <s v="2025/642"/>
    <x v="7"/>
    <s v="Seville"/>
    <s v="Albañil"/>
    <d v="2025-11-06T00:00:00"/>
    <d v="2026-01-06T00:00:00"/>
    <m/>
    <m/>
    <m/>
    <m/>
    <s v="M"/>
    <s v="M"/>
    <m/>
    <s v="NO"/>
    <m/>
    <x v="1"/>
    <s v="cancelado"/>
    <m/>
    <m/>
  </r>
  <r>
    <s v="E1542"/>
    <s v="JUAN CAMILO HERRERA DAZA"/>
    <s v="+34 600 47 74 85"/>
    <m/>
    <m/>
    <m/>
    <s v="Conforme"/>
    <x v="3"/>
    <m/>
    <m/>
    <x v="0"/>
    <s v="2025/009"/>
    <x v="252"/>
    <s v="Huelva"/>
    <s v="Soldador (3P)"/>
    <d v="2025-02-24T00:00:00"/>
    <m/>
    <m/>
    <m/>
    <m/>
    <m/>
    <s v="XL"/>
    <s v="XL"/>
    <m/>
    <m/>
    <m/>
    <x v="1"/>
    <s v="desistiu"/>
    <m/>
    <m/>
  </r>
  <r>
    <s v="E0787"/>
    <s v="JUAN CAMILO SERNA SOLARTE"/>
    <s v="573059413666"/>
    <n v="12177656240"/>
    <n v="327803533"/>
    <m/>
    <s v="Conforme"/>
    <x v="3"/>
    <d v="2024-07-08T00:00:00"/>
    <m/>
    <x v="6"/>
    <s v="2024/214"/>
    <x v="136"/>
    <s v="Barcelona"/>
    <s v="Soldador"/>
    <d v="2024-07-08T00:00:00"/>
    <d v="2024-08-16T00:00:00"/>
    <d v="2024-11-14T00:00:00"/>
    <m/>
    <m/>
    <m/>
    <m/>
    <m/>
    <m/>
    <m/>
    <m/>
    <x v="1"/>
    <m/>
    <s v="solicitou a carta de rescisão, trabalhará até 14/11"/>
    <m/>
  </r>
  <r>
    <s v="E0267"/>
    <s v="JUAN CAMILO SOSA QUINTERO"/>
    <s v="+34 602 56 16 01"/>
    <n v="12178046787"/>
    <n v="328297810"/>
    <s v="BE468730"/>
    <s v="Conforme"/>
    <x v="3"/>
    <d v="2025-04-15T00:00:00"/>
    <d v="2025-08-29T00:00:00"/>
    <x v="6"/>
    <s v="2024/247"/>
    <x v="4"/>
    <s v="Valladolid"/>
    <s v="Armador"/>
    <d v="2024-07-16T00:00:00"/>
    <m/>
    <d v="2025-08-29T00:00:00"/>
    <m/>
    <m/>
    <m/>
    <m/>
    <m/>
    <m/>
    <m/>
    <m/>
    <x v="1"/>
    <m/>
    <m/>
    <m/>
  </r>
  <r>
    <s v="E0484"/>
    <s v="JUAN CARLOS ARCAYA NORIEGA"/>
    <s v="+51 956 807 778"/>
    <m/>
    <n v="338618597"/>
    <n v="122475318"/>
    <s v="Conforme"/>
    <x v="1"/>
    <m/>
    <m/>
    <x v="2"/>
    <s v="2025/552"/>
    <x v="158"/>
    <s v="Santa Cruz de Tenerife"/>
    <s v="Soldador"/>
    <d v="2025-09-30T00:00:00"/>
    <d v="2025-12-05T00:00:00"/>
    <d v="2025-12-19T00:00:00"/>
    <m/>
    <m/>
    <m/>
    <m/>
    <m/>
    <m/>
    <m/>
    <m/>
    <x v="1"/>
    <s v="Finalización de Obra"/>
    <m/>
    <m/>
  </r>
  <r>
    <s v="E0484"/>
    <s v="JUAN CARLOS ARCAYA NORIEGA"/>
    <s v="+51 956 807 778"/>
    <m/>
    <n v="338618597"/>
    <n v="122475318"/>
    <s v="Conforme"/>
    <x v="3"/>
    <m/>
    <m/>
    <x v="2"/>
    <s v="R2025/102"/>
    <x v="317"/>
    <s v="Zamora, Spain"/>
    <s v="Soldador"/>
    <d v="2025-09-01T00:00:00"/>
    <d v="2025-10-01T00:00:00"/>
    <d v="2025-09-26T00:00:00"/>
    <m/>
    <m/>
    <m/>
    <s v="M"/>
    <s v="M"/>
    <m/>
    <s v="NO"/>
    <m/>
    <x v="1"/>
    <s v="Correo Ibrahim"/>
    <m/>
    <m/>
  </r>
  <r>
    <s v="E0484"/>
    <s v="JUAN CARLOS ARCAYA NORIEGA"/>
    <s v="51956807778"/>
    <m/>
    <n v="338618597"/>
    <n v="122475318"/>
    <s v="Conforme"/>
    <x v="3"/>
    <m/>
    <m/>
    <x v="5"/>
    <s v="2025/100"/>
    <x v="208"/>
    <s v="Valencia"/>
    <s v="Soldador"/>
    <d v="2025-03-10T00:00:00"/>
    <d v="2025-05-02T00:00:00"/>
    <d v="2025-05-30T00:00:00"/>
    <m/>
    <m/>
    <m/>
    <s v="M"/>
    <n v="30"/>
    <m/>
    <m/>
    <m/>
    <x v="1"/>
    <m/>
    <m/>
    <m/>
  </r>
  <r>
    <s v="E0484"/>
    <s v="JUAN CARLOS ARCAYA NORIEGA"/>
    <s v="51956807778"/>
    <m/>
    <n v="338618597"/>
    <n v="122475318"/>
    <s v="Conforme"/>
    <x v="3"/>
    <m/>
    <m/>
    <x v="5"/>
    <s v="2025/335"/>
    <x v="113"/>
    <s v="Navarre"/>
    <s v="Soldador"/>
    <d v="2025-06-10T00:00:00"/>
    <d v="2025-08-10T00:00:00"/>
    <d v="2025-06-20T00:00:00"/>
    <m/>
    <m/>
    <m/>
    <m/>
    <m/>
    <m/>
    <m/>
    <m/>
    <x v="1"/>
    <m/>
    <m/>
    <m/>
  </r>
  <r>
    <s v="E0395"/>
    <s v="JUAN CARLOS BENAVIDES RODRIGUEZ"/>
    <s v="573214512725"/>
    <n v="12177655203"/>
    <n v="327777850"/>
    <s v="AW083493"/>
    <s v="Conforme"/>
    <x v="3"/>
    <d v="2025-04-17T00:00:00"/>
    <d v="2026-02-02T00:00:00"/>
    <x v="5"/>
    <s v="2024/351"/>
    <x v="29"/>
    <s v="Asturias"/>
    <s v="Calderero"/>
    <d v="2024-10-07T00:00:00"/>
    <d v="2024-11-30T00:00:00"/>
    <d v="2026-01-30T00:00:00"/>
    <m/>
    <m/>
    <m/>
    <s v="L"/>
    <s v="L"/>
    <m/>
    <m/>
    <m/>
    <x v="1"/>
    <s v="Cambio a WISEOWE desde el 02/02/2026"/>
    <m/>
    <m/>
  </r>
  <r>
    <s v="E0395"/>
    <s v="JUAN CARLOS BENAVIDES RODRIGUEZ"/>
    <s v="573214512725"/>
    <n v="12177655203"/>
    <n v="327777850"/>
    <s v="AW083493"/>
    <s v="Pendiente"/>
    <x v="3"/>
    <m/>
    <m/>
    <x v="6"/>
    <s v="2024/246"/>
    <x v="4"/>
    <s v="Madrid"/>
    <s v="Armador"/>
    <d v="2024-07-15T00:00:00"/>
    <d v="2024-09-15T00:00:00"/>
    <d v="2024-09-06T00:00:00"/>
    <m/>
    <m/>
    <m/>
    <m/>
    <m/>
    <m/>
    <m/>
    <m/>
    <x v="1"/>
    <m/>
    <m/>
    <m/>
  </r>
  <r>
    <s v="E0093"/>
    <s v="JUAN CARLOS CHAPARRO QUINTERO"/>
    <s v="34624225827"/>
    <n v="12176261986"/>
    <n v="326176748"/>
    <s v="BD815258"/>
    <s v="Conforme"/>
    <x v="3"/>
    <d v="2024-05-16T00:00:00"/>
    <d v="2025-09-30T00:00:00"/>
    <x v="6"/>
    <s v="2024/080"/>
    <x v="61"/>
    <s v="Parets del Vallès"/>
    <s v="Inspector"/>
    <d v="2024-03-18T00:00:00"/>
    <s v="fijo"/>
    <d v="2025-09-30T00:00:00"/>
    <m/>
    <m/>
    <m/>
    <m/>
    <m/>
    <m/>
    <m/>
    <m/>
    <x v="1"/>
    <s v="TROCA DE INDUSTRIAL PRA LUMINOUS"/>
    <m/>
    <m/>
  </r>
  <r>
    <s v="E0031"/>
    <s v="JUAN CARLOS DE LA HOZ CUADROS"/>
    <s v="48452809668"/>
    <m/>
    <m/>
    <m/>
    <s v="Conforme"/>
    <x v="3"/>
    <d v="2024-06-29T00:00:00"/>
    <m/>
    <x v="6"/>
    <s v="2024/176"/>
    <x v="161"/>
    <s v="Sevilla"/>
    <s v="Montador"/>
    <d v="2024-06-12T00:00:00"/>
    <d v="2024-07-12T00:00:00"/>
    <d v="2024-07-12T00:00:00"/>
    <m/>
    <m/>
    <m/>
    <m/>
    <m/>
    <m/>
    <m/>
    <m/>
    <x v="1"/>
    <m/>
    <m/>
    <m/>
  </r>
  <r>
    <s v="E0031"/>
    <s v="JUAN CARLOS DE LA HOZ CUADROS"/>
    <s v="48452809668"/>
    <n v="12177026051"/>
    <n v="327013672"/>
    <s v="AY780342"/>
    <s v="Conforme"/>
    <x v="3"/>
    <d v="2025-04-15T00:00:00"/>
    <d v="2025-06-13T00:00:00"/>
    <x v="6"/>
    <s v="2024/234"/>
    <x v="113"/>
    <s v="Navarre"/>
    <s v="Montador"/>
    <d v="2024-07-16T00:00:00"/>
    <d v="2024-08-09T00:00:00"/>
    <d v="2025-06-13T00:00:00"/>
    <m/>
    <m/>
    <m/>
    <m/>
    <m/>
    <m/>
    <m/>
    <m/>
    <x v="1"/>
    <m/>
    <s v="SOLICITOU A CARTA"/>
    <m/>
  </r>
  <r>
    <s v="E0889"/>
    <s v="JUAN CARLOS GALAN ALMENDRA"/>
    <s v="57 316 374 7522"/>
    <m/>
    <m/>
    <m/>
    <s v="Conforme"/>
    <x v="3"/>
    <m/>
    <m/>
    <x v="0"/>
    <s v="2025/069"/>
    <x v="195"/>
    <s v="Murcia"/>
    <s v="Calderero"/>
    <d v="2025-05-12T00:00:00"/>
    <m/>
    <m/>
    <m/>
    <m/>
    <m/>
    <m/>
    <m/>
    <m/>
    <m/>
    <m/>
    <x v="1"/>
    <s v="CLIENTE DISPENSO"/>
    <m/>
    <m/>
  </r>
  <r>
    <s v="E0889"/>
    <s v="JUAN CARLOS GALAN ALMENDRA"/>
    <s v="+34 677855731"/>
    <m/>
    <n v="330256335"/>
    <m/>
    <s v="Pendiente"/>
    <x v="3"/>
    <m/>
    <m/>
    <x v="5"/>
    <s v="2024/498"/>
    <x v="241"/>
    <s v="Cádiz"/>
    <s v="Calderero"/>
    <d v="2024-12-11T00:00:00"/>
    <d v="2025-01-10T00:00:00"/>
    <d v="2025-01-11T00:00:00"/>
    <m/>
    <m/>
    <m/>
    <s v="L"/>
    <n v="34"/>
    <m/>
    <m/>
    <m/>
    <x v="1"/>
    <s v="Fim de obra"/>
    <m/>
    <m/>
  </r>
  <r>
    <s v="E0889"/>
    <s v="JUAN CARLOS GALAN ALMENDRA"/>
    <s v="573163747522"/>
    <m/>
    <n v="330256335"/>
    <m/>
    <s v="Pendiente"/>
    <x v="5"/>
    <m/>
    <m/>
    <x v="6"/>
    <s v="2024/412"/>
    <x v="4"/>
    <s v="Valladolid"/>
    <s v="Soldador"/>
    <d v="2024-11-07T00:00:00"/>
    <d v="2024-12-20T00:00:00"/>
    <m/>
    <m/>
    <m/>
    <m/>
    <s v="L"/>
    <n v="36"/>
    <m/>
    <m/>
    <m/>
    <x v="1"/>
    <m/>
    <s v="pedido cancelado"/>
    <m/>
  </r>
  <r>
    <s v="E0889"/>
    <s v="JUAN CARLOS GALAN ALMENDRA"/>
    <s v="+34 677855731"/>
    <m/>
    <n v="330256335"/>
    <m/>
    <s v="Conforme"/>
    <x v="3"/>
    <m/>
    <m/>
    <x v="5"/>
    <s v="2025/053"/>
    <x v="40"/>
    <s v="Madrid"/>
    <s v="Montador"/>
    <d v="2025-01-27T00:00:00"/>
    <d v="2025-02-21T00:00:00"/>
    <d v="2025-02-28T00:00:00"/>
    <m/>
    <m/>
    <m/>
    <s v="L"/>
    <n v="34"/>
    <m/>
    <m/>
    <m/>
    <x v="1"/>
    <m/>
    <m/>
    <m/>
  </r>
  <r>
    <s v="E0889"/>
    <s v="JUAN CARLOS GALAN ALMENDRA"/>
    <s v="57 316 374 7522"/>
    <m/>
    <m/>
    <m/>
    <s v="Conforme"/>
    <x v="3"/>
    <m/>
    <m/>
    <x v="0"/>
    <s v="2025/059"/>
    <x v="282"/>
    <s v="Zaragoza"/>
    <s v="Calderero"/>
    <d v="2025-04-22T00:00:00"/>
    <m/>
    <d v="2025-05-06T00:00:00"/>
    <m/>
    <m/>
    <m/>
    <m/>
    <m/>
    <m/>
    <m/>
    <m/>
    <x v="1"/>
    <s v="RETIRADO POR EL CLIENTE"/>
    <m/>
    <s v="BE52 9051 7803 4009"/>
  </r>
  <r>
    <s v="E0889"/>
    <s v="JUAN CARLOS GALAN ALMENDRA"/>
    <s v="57 316 374 7522"/>
    <n v="12179176944"/>
    <n v="330256335"/>
    <m/>
    <s v="Conforme"/>
    <x v="3"/>
    <m/>
    <m/>
    <x v="0"/>
    <s v="2025/077"/>
    <x v="59"/>
    <s v="Lleida"/>
    <s v="Calderero"/>
    <d v="2025-05-21T00:00:00"/>
    <m/>
    <m/>
    <m/>
    <m/>
    <m/>
    <m/>
    <m/>
    <m/>
    <m/>
    <m/>
    <x v="1"/>
    <s v="desistio de la contratacion"/>
    <m/>
    <m/>
  </r>
  <r>
    <s v="E0889"/>
    <s v="JUAN CARLOS GALAN ALMENDRA"/>
    <s v="34 677 85 57 31"/>
    <m/>
    <m/>
    <m/>
    <s v="Conforme"/>
    <x v="3"/>
    <m/>
    <m/>
    <x v="0"/>
    <s v="2025/R04"/>
    <x v="193"/>
    <s v="Álava"/>
    <s v="Calderero"/>
    <d v="2025-04-15T00:00:00"/>
    <m/>
    <m/>
    <m/>
    <m/>
    <m/>
    <m/>
    <m/>
    <m/>
    <m/>
    <m/>
    <x v="1"/>
    <s v="cancelado pedido antes de se iniciar"/>
    <s v="NO PAGO"/>
    <m/>
  </r>
  <r>
    <s v="E1189"/>
    <s v="JUAN CARLOS HUAMAN RIVERA"/>
    <s v="48787108780"/>
    <m/>
    <m/>
    <m/>
    <s v="Conforme"/>
    <x v="3"/>
    <m/>
    <m/>
    <x v="5"/>
    <s v="2025/145"/>
    <x v="42"/>
    <s v="Lleida"/>
    <s v="Tubero"/>
    <d v="2025-02-24T00:00:00"/>
    <d v="2025-03-19T00:00:00"/>
    <d v="2025-04-16T00:00:00"/>
    <m/>
    <m/>
    <m/>
    <s v="L"/>
    <s v="L"/>
    <m/>
    <m/>
    <m/>
    <x v="1"/>
    <m/>
    <m/>
    <m/>
  </r>
  <r>
    <s v="E1189"/>
    <s v="JUAN CARLOS HUAMAN RIVERA"/>
    <s v="48 787 108 780"/>
    <m/>
    <m/>
    <m/>
    <s v="Conforme"/>
    <x v="3"/>
    <m/>
    <m/>
    <x v="0"/>
    <s v="2025/067"/>
    <x v="202"/>
    <s v="Madrid"/>
    <s v="Montador/Soldador"/>
    <d v="2025-05-06T00:00:00"/>
    <m/>
    <d v="2025-06-13T00:00:00"/>
    <m/>
    <m/>
    <m/>
    <m/>
    <m/>
    <m/>
    <m/>
    <m/>
    <x v="1"/>
    <s v="termino contrato  "/>
    <m/>
    <s v="ES41 6893 0001 7000 0026 4994"/>
  </r>
  <r>
    <s v="E1189"/>
    <s v="JUAN CARLOS HUAMAN RIVERA"/>
    <s v="48787108780"/>
    <m/>
    <m/>
    <m/>
    <s v="Conforme"/>
    <x v="3"/>
    <m/>
    <m/>
    <x v="5"/>
    <s v="2025/274"/>
    <x v="124"/>
    <s v="Huesca"/>
    <s v="Montador"/>
    <d v="2025-04-24T00:00:00"/>
    <d v="2025-06-24T00:00:00"/>
    <d v="2025-04-29T00:00:00"/>
    <m/>
    <m/>
    <m/>
    <s v="L"/>
    <n v="34"/>
    <m/>
    <m/>
    <m/>
    <x v="1"/>
    <m/>
    <m/>
    <m/>
  </r>
  <r>
    <s v="E0627"/>
    <s v="JUAN CARLOS MEZA MEDINA"/>
    <s v="351969851494"/>
    <n v="12171261397"/>
    <n v="320459861"/>
    <m/>
    <s v="Conforme"/>
    <x v="5"/>
    <m/>
    <m/>
    <x v="6"/>
    <s v="2025/303"/>
    <x v="109"/>
    <s v="Seville"/>
    <s v="Montador"/>
    <d v="2025-06-04T00:00:00"/>
    <d v="2025-08-08T00:00:00"/>
    <m/>
    <m/>
    <m/>
    <m/>
    <s v="L"/>
    <n v="34"/>
    <m/>
    <m/>
    <m/>
    <x v="1"/>
    <m/>
    <s v="Precisou voltar para colombia"/>
    <m/>
  </r>
  <r>
    <s v="E0698"/>
    <s v="JUAN CARLOS MUNOZ"/>
    <s v="0"/>
    <m/>
    <m/>
    <m/>
    <s v="Anulado"/>
    <x v="5"/>
    <m/>
    <m/>
    <x v="6"/>
    <s v="2024/050"/>
    <x v="218"/>
    <m/>
    <s v="Soldador"/>
    <d v="2024-02-26T00:00:00"/>
    <d v="2024-02-29T00:00:00"/>
    <m/>
    <m/>
    <m/>
    <s v="Malo"/>
    <m/>
    <m/>
    <m/>
    <m/>
    <m/>
    <x v="1"/>
    <s v="Despedido"/>
    <m/>
    <m/>
  </r>
  <r>
    <s v="E1240"/>
    <s v="JUAN CARLOS NUÑEZ MORALES"/>
    <s v="+34 624 479 620"/>
    <n v="12181252685"/>
    <n v="332699200"/>
    <s v="AW246849"/>
    <s v="Conforme"/>
    <x v="0"/>
    <d v="2025-10-17T00:00:00"/>
    <m/>
    <x v="2"/>
    <s v="R2025/144"/>
    <x v="7"/>
    <s v="Seville"/>
    <s v="Soldador"/>
    <d v="2025-10-15T00:00:00"/>
    <d v="2025-11-28T00:00:00"/>
    <d v="2025-12-31T00:00:00"/>
    <m/>
    <m/>
    <m/>
    <s v="M"/>
    <s v="M"/>
    <m/>
    <s v="SI"/>
    <m/>
    <x v="1"/>
    <m/>
    <m/>
    <m/>
  </r>
  <r>
    <s v="E1240"/>
    <s v="JUAN CARLOS NUÑEZ MORALES"/>
    <s v="+34 624 479 620"/>
    <m/>
    <n v="332699200"/>
    <s v="AW246849"/>
    <s v="Conforme"/>
    <x v="5"/>
    <m/>
    <m/>
    <x v="2"/>
    <s v="2025/476"/>
    <x v="253"/>
    <s v="JAEN"/>
    <s v="Soldador"/>
    <d v="2025-09-03T00:00:00"/>
    <d v="2025-12-10T00:00:00"/>
    <m/>
    <m/>
    <m/>
    <m/>
    <s v="L"/>
    <s v="M"/>
    <m/>
    <s v="NO"/>
    <m/>
    <x v="1"/>
    <s v="pedido suspenso"/>
    <m/>
    <m/>
  </r>
  <r>
    <s v="E1240"/>
    <s v="JUAN CARLOS NUÑEZ MORALES"/>
    <s v="34 624 479 620"/>
    <m/>
    <m/>
    <m/>
    <s v="Conforme"/>
    <x v="3"/>
    <m/>
    <m/>
    <x v="0"/>
    <s v="2025/091"/>
    <x v="159"/>
    <s v="Pontevedra"/>
    <s v="Soldador"/>
    <d v="2025-06-11T00:00:00"/>
    <m/>
    <d v="2025-07-11T00:00:00"/>
    <m/>
    <m/>
    <m/>
    <m/>
    <m/>
    <m/>
    <m/>
    <m/>
    <x v="1"/>
    <m/>
    <m/>
    <s v="ES89 0182 4242 1002 0175 6287 "/>
  </r>
  <r>
    <s v="E1240"/>
    <s v="JUAN CARLOS NUÑEZ MORALES"/>
    <s v="573216712337"/>
    <m/>
    <m/>
    <m/>
    <s v="Anulado"/>
    <x v="5"/>
    <m/>
    <m/>
    <x v="5"/>
    <s v="2024/230"/>
    <x v="134"/>
    <s v="Biscay"/>
    <s v="Soldador"/>
    <d v="2024-07-19T00:00:00"/>
    <d v="2024-10-18T00:00:00"/>
    <m/>
    <m/>
    <m/>
    <m/>
    <m/>
    <m/>
    <m/>
    <m/>
    <m/>
    <x v="1"/>
    <m/>
    <s v="reprovou no teste"/>
    <m/>
  </r>
  <r>
    <s v="E1240"/>
    <s v="JUAN CARLOS NUÑEZ MORALES"/>
    <s v="+34 624 479 620"/>
    <n v="12181252685"/>
    <n v="332699200"/>
    <s v="AW246849"/>
    <s v="Conforme"/>
    <x v="5"/>
    <s v="CANCELADA"/>
    <m/>
    <x v="5"/>
    <s v="2025/574"/>
    <x v="257"/>
    <s v="Sevilla"/>
    <s v="Soldador"/>
    <d v="2025-10-15T00:00:00"/>
    <d v="2025-11-30T00:00:00"/>
    <m/>
    <m/>
    <m/>
    <m/>
    <s v="L"/>
    <s v="M"/>
    <m/>
    <s v="SI"/>
    <m/>
    <x v="1"/>
    <s v="pedido cancelado"/>
    <m/>
    <m/>
  </r>
  <r>
    <s v="E1240"/>
    <s v="JUAN CARLOS NUÑEZ MORALES"/>
    <s v="+34 624 479 620"/>
    <n v="12181252685"/>
    <n v="332699200"/>
    <s v="AW246849"/>
    <s v="Conforme"/>
    <x v="0"/>
    <d v="2026-01-13T00:00:00"/>
    <m/>
    <x v="0"/>
    <s v="2026-R/183"/>
    <x v="58"/>
    <s v="Málaga"/>
    <s v="Soldador"/>
    <d v="2026-01-23T00:00:00"/>
    <d v="2026-03-31T00:00:00"/>
    <m/>
    <m/>
    <m/>
    <m/>
    <s v="L"/>
    <s v="M "/>
    <m/>
    <s v="NO"/>
    <m/>
    <x v="1"/>
    <s v="Reemplazo Cancelado"/>
    <m/>
    <m/>
  </r>
  <r>
    <s v="E0323"/>
    <s v="JUAN CARLOS PINZON GOMEZ"/>
    <s v="34613687639"/>
    <n v="12177463313"/>
    <n v="327475862"/>
    <s v="AT094547"/>
    <s v="Conforme"/>
    <x v="3"/>
    <d v="2024-08-12T00:00:00"/>
    <m/>
    <x v="5"/>
    <s v="2024/210"/>
    <x v="138"/>
    <s v="Navarre"/>
    <s v="Tubero"/>
    <d v="2024-07-08T00:00:00"/>
    <d v="2024-08-02T00:00:00"/>
    <d v="2025-05-30T00:00:00"/>
    <m/>
    <m/>
    <m/>
    <m/>
    <m/>
    <m/>
    <m/>
    <m/>
    <x v="1"/>
    <m/>
    <m/>
    <m/>
  </r>
  <r>
    <s v="E2072"/>
    <s v="JUAN CARLOS RONDON COSSIO"/>
    <s v="+48 733 035 420"/>
    <n v="12182227808"/>
    <n v="334985960"/>
    <s v="AV923115"/>
    <s v="Conforme"/>
    <x v="0"/>
    <d v="2026-02-10T00:00:00"/>
    <m/>
    <x v="2"/>
    <s v="2026/709"/>
    <x v="3"/>
    <s v="Toledo "/>
    <s v="Soldador"/>
    <d v="2026-02-12T00:00:00"/>
    <d v="2026-05-29T00:00:00"/>
    <m/>
    <m/>
    <m/>
    <m/>
    <s v="L"/>
    <s v="M"/>
    <m/>
    <s v="NO"/>
    <m/>
    <x v="1"/>
    <m/>
    <m/>
    <m/>
  </r>
  <r>
    <s v="E1091"/>
    <s v="JUAN CARLOS SANABRIA SUAREZ"/>
    <s v="34652212434"/>
    <n v="12175154615"/>
    <n v="324969724"/>
    <m/>
    <s v="Conforme"/>
    <x v="3"/>
    <m/>
    <m/>
    <x v="6"/>
    <s v="2024/098"/>
    <x v="215"/>
    <s v="Vitoria-Gasteiz"/>
    <s v="Soldador"/>
    <d v="2024-05-05T00:00:00"/>
    <m/>
    <m/>
    <m/>
    <m/>
    <s v="Muy Bueno"/>
    <m/>
    <m/>
    <m/>
    <m/>
    <m/>
    <x v="1"/>
    <s v="Pedido suspendido"/>
    <m/>
    <m/>
  </r>
  <r>
    <s v="E1091"/>
    <s v="JUAN CARLOS SANABRIA SUAREZ"/>
    <s v="34652212434"/>
    <n v="12175154615"/>
    <n v="324969724"/>
    <m/>
    <s v="Conforme"/>
    <x v="3"/>
    <m/>
    <m/>
    <x v="6"/>
    <s v="2024/045"/>
    <x v="176"/>
    <s v="Ciudad Real"/>
    <s v="Soldador"/>
    <d v="2024-02-26T00:00:00"/>
    <m/>
    <m/>
    <m/>
    <m/>
    <s v="Muy Bueno"/>
    <m/>
    <m/>
    <m/>
    <m/>
    <m/>
    <x v="1"/>
    <m/>
    <m/>
    <m/>
  </r>
  <r>
    <s v="E1091"/>
    <s v="JUAN CARLOS SANABRIA SUAREZ"/>
    <s v="34652212434"/>
    <n v="12175154615"/>
    <n v="324969724"/>
    <m/>
    <s v="Conforme"/>
    <x v="3"/>
    <m/>
    <d v="2024-08-07T00:00:00"/>
    <x v="5"/>
    <s v="2024/115"/>
    <x v="138"/>
    <s v="Tauste"/>
    <s v="Soldador"/>
    <d v="2024-04-29T00:00:00"/>
    <m/>
    <d v="2024-08-07T00:00:00"/>
    <m/>
    <m/>
    <m/>
    <m/>
    <m/>
    <m/>
    <m/>
    <m/>
    <x v="1"/>
    <m/>
    <s v="alteração de alta, de Industrial para Rosas."/>
    <m/>
  </r>
  <r>
    <s v="E2106"/>
    <s v="JUAN CARLOS TORRES LEON"/>
    <s v="+51 932 296 860"/>
    <m/>
    <m/>
    <n v="124767425"/>
    <s v="Conforme"/>
    <x v="1"/>
    <m/>
    <m/>
    <x v="3"/>
    <s v="2026/740"/>
    <x v="173"/>
    <s v="Álava"/>
    <s v="Cerrajero"/>
    <d v="2026-02-23T00:00:00"/>
    <d v="2026-03-06T00:00:00"/>
    <d v="2026-03-10T00:00:00"/>
    <m/>
    <m/>
    <m/>
    <s v="L"/>
    <s v="M"/>
    <m/>
    <s v="SI"/>
    <m/>
    <x v="1"/>
    <m/>
    <m/>
    <m/>
  </r>
  <r>
    <s v="E0050"/>
    <s v="JUAN CARLOS VELASQUEZ PUENTES"/>
    <s v="+48573023702"/>
    <n v="12179279142"/>
    <n v="329480510"/>
    <m/>
    <s v="Conforme"/>
    <x v="3"/>
    <d v="2025-02-22T00:00:00"/>
    <m/>
    <x v="5"/>
    <s v="2024/446"/>
    <x v="192"/>
    <s v="Badajoz"/>
    <s v="Soldador"/>
    <d v="2024-11-20T00:00:00"/>
    <d v="2024-12-20T00:00:00"/>
    <d v="2025-06-03T00:00:00"/>
    <m/>
    <m/>
    <m/>
    <s v="M"/>
    <n v="30"/>
    <m/>
    <m/>
    <m/>
    <x v="1"/>
    <m/>
    <m/>
    <m/>
  </r>
  <r>
    <s v="E0050"/>
    <s v="JUAN CARLOS VELASQUEZ PUENTES"/>
    <s v="+48+573023702"/>
    <n v="12179279142"/>
    <n v="329480510"/>
    <m/>
    <s v="Pendiente"/>
    <x v="3"/>
    <m/>
    <m/>
    <x v="6"/>
    <s v="2024/253"/>
    <x v="160"/>
    <s v="Province of Salamanca"/>
    <s v="Soldador"/>
    <d v="2024-07-23T00:00:00"/>
    <d v="2024-12-20T00:00:00"/>
    <d v="2024-11-15T00:00:00"/>
    <m/>
    <m/>
    <m/>
    <m/>
    <m/>
    <m/>
    <m/>
    <m/>
    <x v="1"/>
    <m/>
    <m/>
    <m/>
  </r>
  <r>
    <s v="E1199"/>
    <s v="JUAN CARLOS VERGARA VALDERRAMA"/>
    <s v="34613121154"/>
    <m/>
    <m/>
    <m/>
    <s v="Conforme"/>
    <x v="3"/>
    <m/>
    <m/>
    <x v="6"/>
    <s v="2025/158"/>
    <x v="179"/>
    <s v="Palencia"/>
    <s v="Soldador"/>
    <d v="2025-02-21T00:00:00"/>
    <m/>
    <d v="2025-04-25T00:00:00"/>
    <m/>
    <m/>
    <m/>
    <s v="M"/>
    <n v="34"/>
    <m/>
    <m/>
    <m/>
    <x v="1"/>
    <m/>
    <m/>
    <m/>
  </r>
  <r>
    <s v="E1543"/>
    <s v="JUAN CARLOS VILLANUEVA DE LA HOZ"/>
    <s v="57 313 735 5368"/>
    <m/>
    <m/>
    <m/>
    <s v="Conforme"/>
    <x v="3"/>
    <m/>
    <m/>
    <x v="0"/>
    <s v="2025/066"/>
    <x v="10"/>
    <s v="Canary Islands"/>
    <s v="Mecanico Industrial"/>
    <d v="2025-05-07T00:00:00"/>
    <m/>
    <d v="2025-07-18T00:00:00"/>
    <m/>
    <m/>
    <m/>
    <m/>
    <m/>
    <m/>
    <m/>
    <m/>
    <x v="1"/>
    <s v="finalizacion de la obra"/>
    <m/>
    <s v="BE68 9054 3699 7434"/>
  </r>
  <r>
    <s v="E1543"/>
    <s v="JUAN CARLOS VILLANUEVA DE LA HOZ"/>
    <s v="+34 603 98 86 71"/>
    <m/>
    <n v="332921328"/>
    <m/>
    <s v="Conforme"/>
    <x v="3"/>
    <m/>
    <m/>
    <x v="6"/>
    <s v="2025/311"/>
    <x v="181"/>
    <m/>
    <s v="Mecanico"/>
    <d v="2025-07-28T00:00:00"/>
    <d v="2025-08-12T00:00:00"/>
    <d v="2025-08-12T00:00:00"/>
    <m/>
    <m/>
    <m/>
    <s v="XL"/>
    <s v="XL"/>
    <m/>
    <m/>
    <m/>
    <x v="1"/>
    <s v="sal. inf. por marcelo"/>
    <m/>
    <m/>
  </r>
  <r>
    <s v="E1543"/>
    <s v="JUAN CARLOS VILLANUEVA DE LA HOZ"/>
    <s v="+34 603 98 86 71"/>
    <m/>
    <m/>
    <s v="AX435937"/>
    <s v="Conforme"/>
    <x v="1"/>
    <m/>
    <m/>
    <x v="5"/>
    <s v="2025/492"/>
    <x v="51"/>
    <s v="Girona"/>
    <s v="Calderero"/>
    <d v="2025-09-08T00:00:00"/>
    <d v="2025-07-30T00:00:00"/>
    <d v="2026-01-30T00:00:00"/>
    <m/>
    <m/>
    <m/>
    <s v="XL"/>
    <s v="XL"/>
    <m/>
    <s v="NO"/>
    <m/>
    <x v="1"/>
    <s v="Cambio a LUMINOUS desde 02/02/2026"/>
    <m/>
    <m/>
  </r>
  <r>
    <s v="E0105"/>
    <s v="JUAN CARLOS VILLANUEVA GALVIS"/>
    <s v="+34 612281324"/>
    <n v="12178400414"/>
    <n v="3299280015"/>
    <s v="AS930695"/>
    <s v="Conforme"/>
    <x v="0"/>
    <d v="2025-04-04T00:00:00"/>
    <d v="2026-02-05T00:00:00"/>
    <x v="5"/>
    <s v="2024/366"/>
    <x v="51"/>
    <s v="Girona"/>
    <s v="Montador"/>
    <d v="2024-10-08T00:00:00"/>
    <d v="2024-11-09T00:00:00"/>
    <d v="2026-01-30T00:00:00"/>
    <m/>
    <m/>
    <m/>
    <s v="M"/>
    <n v="32"/>
    <m/>
    <m/>
    <m/>
    <x v="1"/>
    <s v="Cambio a LUMINOUS desde 02/02/2026"/>
    <m/>
    <m/>
  </r>
  <r>
    <s v="E0263"/>
    <s v="JUAN DANIEL MORA PEÑALOZA"/>
    <s v="573175013694"/>
    <n v="12177878414"/>
    <n v="328009865"/>
    <s v="BA666566"/>
    <s v="Conforme"/>
    <x v="3"/>
    <d v="2025-04-15T00:00:00"/>
    <d v="2026-02-01T00:00:00"/>
    <x v="6"/>
    <s v="2024/306"/>
    <x v="4"/>
    <s v="Valladolid"/>
    <s v="Montador"/>
    <d v="2024-10-02T00:00:00"/>
    <d v="2024-11-02T00:00:00"/>
    <d v="2026-01-30T00:00:00"/>
    <m/>
    <m/>
    <m/>
    <s v="L"/>
    <n v="42"/>
    <m/>
    <m/>
    <m/>
    <x v="1"/>
    <s v="Cambio a WISEOWE desde el 02/02/2026"/>
    <m/>
    <m/>
  </r>
  <r>
    <s v="E0263"/>
    <s v="JUAN DANIEL MORA PEÑALOZA"/>
    <s v="573175013694"/>
    <n v="12177878414"/>
    <n v="328009865"/>
    <s v="BA666566"/>
    <s v="Pendiente"/>
    <x v="3"/>
    <m/>
    <m/>
    <x v="6"/>
    <s v="2024/217"/>
    <x v="14"/>
    <s v="Zaragoza"/>
    <s v="Soldador"/>
    <d v="2024-07-15T00:00:00"/>
    <d v="2024-08-10T00:00:00"/>
    <d v="2024-09-16T00:00:00"/>
    <m/>
    <m/>
    <m/>
    <m/>
    <m/>
    <m/>
    <m/>
    <m/>
    <x v="1"/>
    <m/>
    <m/>
    <m/>
  </r>
  <r>
    <s v="E2065"/>
    <s v="JUAN DANIEL ROA ROSAS"/>
    <s v="+573157677130"/>
    <m/>
    <m/>
    <s v="BH281510"/>
    <s v="Conforme"/>
    <x v="3"/>
    <m/>
    <m/>
    <x v="3"/>
    <s v="2025/638"/>
    <x v="64"/>
    <s v="Alcanar"/>
    <s v="Soldador/Montador"/>
    <d v="2026-02-24T00:00:00"/>
    <m/>
    <m/>
    <m/>
    <m/>
    <m/>
    <s v="M"/>
    <s v="M"/>
    <m/>
    <s v="SI"/>
    <m/>
    <x v="1"/>
    <s v="Se mantiene bajo STOCCO"/>
    <m/>
    <m/>
  </r>
  <r>
    <s v="E1544"/>
    <s v="JUAN DAVID ALTAMAR CHIQUILLO"/>
    <s v="+57 313 5218614"/>
    <m/>
    <n v="338314326"/>
    <s v="AW957193"/>
    <s v="Conforme"/>
    <x v="3"/>
    <m/>
    <m/>
    <x v="5"/>
    <s v="2025/375"/>
    <x v="139"/>
    <s v="Navarre"/>
    <s v="Tubero"/>
    <d v="2025-07-23T00:00:00"/>
    <d v="2025-11-02T00:00:00"/>
    <d v="2025-11-27T00:00:00"/>
    <m/>
    <m/>
    <m/>
    <s v="L"/>
    <n v="34"/>
    <m/>
    <m/>
    <m/>
    <x v="1"/>
    <s v="correo ibrah"/>
    <m/>
    <m/>
  </r>
  <r>
    <s v="E1544"/>
    <s v="JUAN DAVID ALTAMAR CHIQUILLO"/>
    <s v="57 313 521 8614"/>
    <m/>
    <m/>
    <m/>
    <s v="Conforme"/>
    <x v="3"/>
    <m/>
    <m/>
    <x v="0"/>
    <s v="2025/091"/>
    <x v="159"/>
    <s v="Province of Pontevedra"/>
    <s v="Calderero"/>
    <d v="2025-06-11T00:00:00"/>
    <m/>
    <d v="2025-07-11T00:00:00"/>
    <m/>
    <m/>
    <m/>
    <m/>
    <m/>
    <m/>
    <m/>
    <m/>
    <x v="1"/>
    <m/>
    <m/>
    <s v="ES87 0182 7029 7102 0159 2450"/>
  </r>
  <r>
    <s v="E1340"/>
    <s v="JUAN DAVID FLORES INGA"/>
    <s v="51986281971"/>
    <m/>
    <m/>
    <m/>
    <s v="Conforme"/>
    <x v="3"/>
    <m/>
    <m/>
    <x v="6"/>
    <s v="2025/183"/>
    <x v="203"/>
    <s v="León, Spain"/>
    <s v="Calderero "/>
    <d v="2025-03-10T00:00:00"/>
    <d v="2025-04-18T00:00:00"/>
    <d v="2025-03-13T00:00:00"/>
    <m/>
    <m/>
    <m/>
    <s v="L"/>
    <n v="32"/>
    <m/>
    <m/>
    <m/>
    <x v="1"/>
    <m/>
    <m/>
    <m/>
  </r>
  <r>
    <s v="E1340"/>
    <s v="JUAN DAVID FLORES INGA"/>
    <s v="51986281971"/>
    <m/>
    <m/>
    <m/>
    <s v="Conforme"/>
    <x v="3"/>
    <m/>
    <m/>
    <x v="5"/>
    <s v="2025/236"/>
    <x v="248"/>
    <s v="Milan"/>
    <s v="Mecanico"/>
    <d v="2025-03-31T00:00:00"/>
    <d v="2025-06-15T00:00:00"/>
    <d v="2025-04-17T00:00:00"/>
    <m/>
    <m/>
    <m/>
    <s v="M"/>
    <s v="M"/>
    <m/>
    <m/>
    <m/>
    <x v="1"/>
    <m/>
    <m/>
    <m/>
  </r>
  <r>
    <s v="E1340"/>
    <s v="JUAN DAVID FLORES INGA"/>
    <s v="+51 986 281 971"/>
    <m/>
    <m/>
    <n v="12055511"/>
    <s v="Conforme"/>
    <x v="3"/>
    <m/>
    <m/>
    <x v="0"/>
    <s v="2025/544"/>
    <x v="100"/>
    <s v="Zaragoza"/>
    <s v="Mecanico"/>
    <d v="2025-09-30T00:00:00"/>
    <d v="2025-10-29T00:00:00"/>
    <m/>
    <m/>
    <m/>
    <m/>
    <s v="M"/>
    <s v="M"/>
    <m/>
    <s v="SI"/>
    <m/>
    <x v="1"/>
    <m/>
    <s v="Desistió por emergencia retorna a su país.- Me informó por whatsApp"/>
    <m/>
  </r>
  <r>
    <s v="E1340"/>
    <s v="JUAN DAVID FLORES INGA"/>
    <s v="51 986 281 971"/>
    <m/>
    <m/>
    <m/>
    <s v="Conforme"/>
    <x v="5"/>
    <m/>
    <m/>
    <x v="6"/>
    <s v="2025/311"/>
    <x v="181"/>
    <m/>
    <s v="Mecanico"/>
    <d v="2025-07-28T00:00:00"/>
    <d v="2025-08-12T00:00:00"/>
    <m/>
    <m/>
    <m/>
    <m/>
    <s v="M"/>
    <s v="M"/>
    <m/>
    <m/>
    <m/>
    <x v="1"/>
    <s v="desistiu"/>
    <m/>
    <m/>
  </r>
  <r>
    <s v="E1340"/>
    <s v="JUAN DAVID FLORES INGA"/>
    <s v="51 986 281 971"/>
    <m/>
    <m/>
    <m/>
    <s v="Conforme"/>
    <x v="3"/>
    <m/>
    <m/>
    <x v="0"/>
    <s v="2025/063"/>
    <x v="177"/>
    <s v="Huesca"/>
    <s v="Montador/Soldador"/>
    <d v="2025-05-06T00:00:00"/>
    <m/>
    <d v="2025-07-02T00:00:00"/>
    <m/>
    <m/>
    <m/>
    <m/>
    <m/>
    <m/>
    <m/>
    <m/>
    <x v="1"/>
    <m/>
    <m/>
    <s v="ES44 0182 5141 5602 0158 6218"/>
  </r>
  <r>
    <s v="E1755"/>
    <s v="JUAN DAVID GOMEZ GUTIERREZ"/>
    <s v="+57 321 6490779"/>
    <m/>
    <n v="333214650"/>
    <s v="BE556634"/>
    <s v="Conforme"/>
    <x v="3"/>
    <m/>
    <m/>
    <x v="2"/>
    <s v="2025/440"/>
    <x v="3"/>
    <s v="Puertollano"/>
    <s v="Tubero"/>
    <d v="2025-08-14T00:00:00"/>
    <d v="2025-10-13T00:00:00"/>
    <d v="2025-08-29T00:00:00"/>
    <m/>
    <m/>
    <m/>
    <s v="XL"/>
    <n v="36"/>
    <m/>
    <s v="NO"/>
    <m/>
    <x v="1"/>
    <m/>
    <m/>
    <m/>
  </r>
  <r>
    <s v="E1755"/>
    <s v="JUAN DAVID GOMEZ GUTIERREZ"/>
    <s v="+57 321 6490779"/>
    <m/>
    <n v="333214650"/>
    <s v="BE556634"/>
    <s v="Conforme"/>
    <x v="3"/>
    <m/>
    <m/>
    <x v="6"/>
    <s v="2025/497"/>
    <x v="118"/>
    <s v="Zamora, Spain"/>
    <s v="Tubero"/>
    <d v="2025-09-09T00:00:00"/>
    <d v="2025-10-14T00:00:00"/>
    <d v="2025-09-24T00:00:00"/>
    <m/>
    <m/>
    <m/>
    <s v="XL"/>
    <n v="36"/>
    <m/>
    <s v="NO"/>
    <m/>
    <x v="1"/>
    <s v="solicitou a carta, mas nao cumpriu aviso"/>
    <m/>
    <m/>
  </r>
  <r>
    <s v="E1693"/>
    <s v="JUAN DAVID GUALDRON REYES"/>
    <s v="+34 722 482173"/>
    <m/>
    <m/>
    <s v="BG269019"/>
    <s v="Conforme"/>
    <x v="1"/>
    <m/>
    <m/>
    <x v="0"/>
    <s v="2025/622"/>
    <x v="12"/>
    <s v="Barcelona"/>
    <s v="Calderero"/>
    <d v="2025-10-22T00:00:00"/>
    <d v="2025-12-20T00:00:00"/>
    <d v="2025-12-23T00:00:00"/>
    <m/>
    <m/>
    <m/>
    <s v="L"/>
    <n v="34"/>
    <m/>
    <s v="SI "/>
    <m/>
    <x v="1"/>
    <s v="fin de la obra."/>
    <m/>
    <m/>
  </r>
  <r>
    <s v="E1693"/>
    <s v="JUAN DAVID GUALDRON REYES"/>
    <s v="+34 722 48 21 73"/>
    <m/>
    <m/>
    <s v="BG269019"/>
    <s v="Conforme"/>
    <x v="1"/>
    <m/>
    <m/>
    <x v="0"/>
    <s v="2025/383"/>
    <x v="32"/>
    <s v="Barcelona"/>
    <s v="Soldador"/>
    <d v="2025-07-28T00:00:00"/>
    <d v="2025-10-09T00:00:00"/>
    <d v="2025-10-03T00:00:00"/>
    <m/>
    <m/>
    <m/>
    <s v="L"/>
    <n v="34"/>
    <m/>
    <s v="NO"/>
    <m/>
    <x v="1"/>
    <m/>
    <m/>
    <m/>
  </r>
  <r>
    <s v="E1693"/>
    <s v="JUAN DAVID GUALDRON REYES"/>
    <s v="+34 722 48 21 73"/>
    <m/>
    <m/>
    <s v="BG269019"/>
    <s v="Conforme"/>
    <x v="1"/>
    <m/>
    <m/>
    <x v="1"/>
    <s v="2026/682"/>
    <x v="12"/>
    <s v="Barcelona"/>
    <s v="Calderero"/>
    <d v="2026-01-19T00:00:00"/>
    <d v="2026-03-18T00:00:00"/>
    <m/>
    <m/>
    <m/>
    <m/>
    <s v="L"/>
    <n v="34"/>
    <m/>
    <s v="SI "/>
    <m/>
    <x v="1"/>
    <m/>
    <s v="Nao se aprensentou ao trabalho"/>
    <m/>
  </r>
  <r>
    <s v="E1633"/>
    <s v="JUAN DAVID LUNA PARRA"/>
    <s v="48 780 574 357‬"/>
    <m/>
    <n v="329788507"/>
    <m/>
    <s v="Conforme"/>
    <x v="3"/>
    <m/>
    <m/>
    <x v="0"/>
    <s v="2025/102"/>
    <x v="64"/>
    <s v="Alicante"/>
    <s v="Soldador"/>
    <d v="2025-06-17T00:00:00"/>
    <m/>
    <m/>
    <m/>
    <m/>
    <m/>
    <m/>
    <m/>
    <m/>
    <m/>
    <m/>
    <x v="1"/>
    <s v="DESISTIO CONTRATACION"/>
    <m/>
    <m/>
  </r>
  <r>
    <s v="E1696"/>
    <s v="JUAN DAVID MOLANO CARDONA"/>
    <s v="+48 513 440 841"/>
    <m/>
    <m/>
    <s v="AX973197"/>
    <s v="Conforme"/>
    <x v="3"/>
    <m/>
    <m/>
    <x v="0"/>
    <s v="2025/406"/>
    <x v="163"/>
    <s v="Barcelona"/>
    <s v="Mecanico"/>
    <d v="2025-08-04T00:00:00"/>
    <m/>
    <d v="2025-11-08T00:00:00"/>
    <m/>
    <m/>
    <m/>
    <s v="M"/>
    <n v="30"/>
    <m/>
    <s v="SI"/>
    <m/>
    <x v="1"/>
    <m/>
    <m/>
    <m/>
  </r>
  <r>
    <s v="E0261"/>
    <s v="JUAN DAVID RUSSO LINERO"/>
    <s v="48506686173"/>
    <n v="12178366706"/>
    <n v="328851337"/>
    <s v="BD989446"/>
    <s v="Anulado"/>
    <x v="5"/>
    <m/>
    <m/>
    <x v="5"/>
    <s v="2024/446"/>
    <x v="192"/>
    <s v="Badajoz"/>
    <s v="Soldador"/>
    <d v="2024-11-20T00:00:00"/>
    <d v="2024-12-20T00:00:00"/>
    <m/>
    <m/>
    <m/>
    <m/>
    <m/>
    <m/>
    <m/>
    <m/>
    <m/>
    <x v="1"/>
    <m/>
    <s v="desistiu"/>
    <m/>
  </r>
  <r>
    <s v="E0261"/>
    <s v="JUAN DAVID RUSSO LINERO"/>
    <s v="48506686173"/>
    <n v="12178366706"/>
    <n v="328851337"/>
    <m/>
    <s v="Conforme"/>
    <x v="3"/>
    <m/>
    <m/>
    <x v="6"/>
    <s v="2024/287"/>
    <x v="153"/>
    <s v="Barcelona"/>
    <s v="Montador"/>
    <d v="2024-08-14T00:00:00"/>
    <d v="2024-10-31T00:00:00"/>
    <d v="2024-11-15T00:00:00"/>
    <m/>
    <m/>
    <m/>
    <m/>
    <m/>
    <m/>
    <m/>
    <m/>
    <x v="1"/>
    <m/>
    <m/>
    <m/>
  </r>
  <r>
    <s v="E0261"/>
    <s v="JUAN DAVID RUSSO LINERO"/>
    <s v="48506686173"/>
    <n v="12178366706"/>
    <n v="328851337"/>
    <s v="BD989446"/>
    <s v="Conforme"/>
    <x v="3"/>
    <d v="2025-04-24T00:00:00"/>
    <d v="2025-06-30T00:00:00"/>
    <x v="6"/>
    <s v="2024/457"/>
    <x v="4"/>
    <s v="Valladolid"/>
    <s v="Montador"/>
    <d v="2024-11-25T00:00:00"/>
    <d v="2025-02-28T00:00:00"/>
    <d v="2025-06-30T00:00:00"/>
    <m/>
    <m/>
    <m/>
    <m/>
    <m/>
    <m/>
    <m/>
    <m/>
    <x v="1"/>
    <s v="SOLICITOU A CARTA"/>
    <m/>
    <m/>
  </r>
  <r>
    <s v="E1870"/>
    <s v="JUAN EMILIO REBOLLEDO SANCHEZ"/>
    <s v=" +34 642 046 698"/>
    <m/>
    <m/>
    <s v="BD354786"/>
    <s v="Conforme"/>
    <x v="1"/>
    <m/>
    <m/>
    <x v="0"/>
    <s v="2025/544"/>
    <x v="100"/>
    <s v="Zaragoza"/>
    <s v="Electricista"/>
    <d v="2025-09-30T00:00:00"/>
    <d v="2025-10-29T00:00:00"/>
    <m/>
    <m/>
    <m/>
    <m/>
    <s v="2XL"/>
    <s v="L"/>
    <m/>
    <s v="SI"/>
    <m/>
    <x v="1"/>
    <m/>
    <m/>
    <m/>
  </r>
  <r>
    <s v="E0165"/>
    <s v="JUAN ESTEBAN CUERVO CHALARCA"/>
    <s v="34671138964"/>
    <n v="12179044205"/>
    <n v="330147560"/>
    <m/>
    <s v="Pendiente"/>
    <x v="5"/>
    <m/>
    <m/>
    <x v="5"/>
    <s v="2024/501"/>
    <x v="165"/>
    <s v="Castellón de la Plana"/>
    <s v="Soldador"/>
    <d v="2024-12-12T00:00:00"/>
    <d v="2025-03-14T00:00:00"/>
    <m/>
    <m/>
    <m/>
    <m/>
    <m/>
    <m/>
    <m/>
    <m/>
    <m/>
    <x v="1"/>
    <m/>
    <m/>
    <m/>
  </r>
  <r>
    <s v="E0165"/>
    <s v="JUAN ESTEBAN CUERVO CHALARCA"/>
    <s v="34671138964"/>
    <n v="12179044205"/>
    <n v="330147560"/>
    <m/>
    <s v="Conforme"/>
    <x v="5"/>
    <m/>
    <m/>
    <x v="5"/>
    <s v="2025/092"/>
    <x v="270"/>
    <s v="Confrançon"/>
    <s v="Soldador"/>
    <d v="2025-02-03T00:00:00"/>
    <d v="2025-03-07T00:00:00"/>
    <m/>
    <m/>
    <m/>
    <m/>
    <s v="L"/>
    <n v="32"/>
    <m/>
    <m/>
    <m/>
    <x v="1"/>
    <m/>
    <m/>
    <m/>
  </r>
  <r>
    <s v="E0165"/>
    <s v="JUAN ESTEBAN CUERVO CHALARCA"/>
    <s v="34671138964"/>
    <n v="12179044205"/>
    <n v="330147560"/>
    <m/>
    <s v="Conforme"/>
    <x v="3"/>
    <d v="2024-12-11T00:00:00"/>
    <m/>
    <x v="5"/>
    <s v="2024/506"/>
    <x v="271"/>
    <s v="Bergerac, Dordogne"/>
    <s v="Soldador"/>
    <d v="2024-12-11T00:00:00"/>
    <d v="2025-02-05T00:00:00"/>
    <d v="2025-01-31T00:00:00"/>
    <m/>
    <m/>
    <m/>
    <m/>
    <m/>
    <m/>
    <m/>
    <m/>
    <x v="1"/>
    <m/>
    <m/>
    <m/>
  </r>
  <r>
    <s v="E0165"/>
    <s v="JUAN ESTEBAN CUERVO CHALARCA"/>
    <s v="34671138964"/>
    <n v="12179044205"/>
    <n v="330147560"/>
    <s v="BE194838"/>
    <s v="Conforme"/>
    <x v="3"/>
    <d v="2025-02-03T00:00:00"/>
    <m/>
    <x v="6"/>
    <s v="2025/094"/>
    <x v="112"/>
    <s v="Navarre"/>
    <s v="Soldador"/>
    <d v="2025-02-03T00:00:00"/>
    <d v="2025-03-15T00:00:00"/>
    <d v="2025-03-04T00:00:00"/>
    <m/>
    <m/>
    <m/>
    <s v="L"/>
    <n v="32"/>
    <m/>
    <m/>
    <m/>
    <x v="1"/>
    <m/>
    <m/>
    <m/>
  </r>
  <r>
    <s v="E0165"/>
    <s v="JUAN ESTEBAN CUERVO CHALARCA"/>
    <s v="34671138964"/>
    <n v="12179044205"/>
    <n v="330147560"/>
    <m/>
    <s v="Conforme"/>
    <x v="5"/>
    <m/>
    <m/>
    <x v="6"/>
    <s v="2025/212"/>
    <x v="215"/>
    <s v="Álava"/>
    <s v="Tubero"/>
    <d v="2025-03-19T00:00:00"/>
    <s v="fijo"/>
    <m/>
    <m/>
    <m/>
    <m/>
    <s v="L"/>
    <s v="M"/>
    <m/>
    <m/>
    <m/>
    <x v="1"/>
    <m/>
    <s v="desistiu"/>
    <m/>
  </r>
  <r>
    <s v="E0165"/>
    <s v="JUAN ESTEBAN CUERVO CHALARCA"/>
    <s v="34671138964"/>
    <n v="12179044205"/>
    <n v="330147560"/>
    <s v="BE194838"/>
    <s v="Conforme"/>
    <x v="3"/>
    <d v="2025-04-25T00:00:00"/>
    <d v="2025-06-27T00:00:00"/>
    <x v="6"/>
    <s v="2025/251"/>
    <x v="13"/>
    <s v="Ravenna"/>
    <s v="Soldador"/>
    <d v="2025-04-09T00:00:00"/>
    <d v="2025-09-02T00:00:00"/>
    <d v="2025-06-27T00:00:00"/>
    <m/>
    <m/>
    <m/>
    <s v="L"/>
    <s v="M"/>
    <m/>
    <m/>
    <m/>
    <x v="1"/>
    <m/>
    <m/>
    <m/>
  </r>
  <r>
    <s v="E1988"/>
    <s v="JUAN ESTEBAN QUINTERO MONSALVE"/>
    <s v="+57 313 2785122"/>
    <m/>
    <m/>
    <n v="333172485"/>
    <s v="Conforme"/>
    <x v="1"/>
    <m/>
    <m/>
    <x v="0"/>
    <s v="2025/613"/>
    <x v="115"/>
    <s v="Gijón"/>
    <s v="Sopletero"/>
    <d v="2025-10-27T00:00:00"/>
    <d v="2025-11-27T00:00:00"/>
    <d v="2025-11-07T00:00:00"/>
    <m/>
    <m/>
    <m/>
    <s v="XL"/>
    <s v="L"/>
    <m/>
    <s v="SI"/>
    <m/>
    <x v="1"/>
    <s v="finalizacion de obra"/>
    <m/>
    <m/>
  </r>
  <r>
    <s v="E1794"/>
    <s v="JUAN ESTEBAN RANGEL HERNANDEZ"/>
    <s v="+57 314 304 2275"/>
    <m/>
    <m/>
    <s v="BG159514"/>
    <s v="Conforme"/>
    <x v="5"/>
    <m/>
    <m/>
    <x v="2"/>
    <s v="2025/472"/>
    <x v="40"/>
    <s v="Valencia"/>
    <s v="Soldador"/>
    <d v="2025-09-01T00:00:00"/>
    <d v="2025-09-26T00:00:00"/>
    <m/>
    <m/>
    <m/>
    <m/>
    <s v="L"/>
    <s v="M"/>
    <m/>
    <s v="NO"/>
    <m/>
    <x v="1"/>
    <s v="não viajou"/>
    <m/>
    <m/>
  </r>
  <r>
    <s v="E1794"/>
    <s v="JUAN ESTEBAN RANGEL HERNANDEZ"/>
    <s v="+57 314 304 2275"/>
    <m/>
    <m/>
    <s v="BH029258"/>
    <s v="Conforme"/>
    <x v="3"/>
    <m/>
    <m/>
    <x v="0"/>
    <s v="R2025/162"/>
    <x v="146"/>
    <s v="Huelva"/>
    <s v="Montador"/>
    <d v="2025-11-05T00:00:00"/>
    <d v="2025-12-05T00:00:00"/>
    <d v="2025-12-30T00:00:00"/>
    <m/>
    <m/>
    <m/>
    <s v="L"/>
    <n v="32"/>
    <m/>
    <s v="NO"/>
    <m/>
    <x v="1"/>
    <m/>
    <m/>
    <m/>
  </r>
  <r>
    <s v="E0236"/>
    <s v="JUAN ESTEBAN RUIZ GONZALEZ"/>
    <s v="34614604413"/>
    <m/>
    <m/>
    <s v="BD997884"/>
    <s v="Conforme"/>
    <x v="1"/>
    <m/>
    <m/>
    <x v="6"/>
    <s v="R2025/036"/>
    <x v="44"/>
    <s v="Biscay"/>
    <s v="Soldador"/>
    <d v="2025-05-07T00:00:00"/>
    <d v="2025-06-16T00:00:00"/>
    <d v="2025-12-23T00:00:00"/>
    <m/>
    <m/>
    <m/>
    <s v="XL"/>
    <n v="38"/>
    <m/>
    <m/>
    <m/>
    <x v="1"/>
    <s v="finalizacion de la obra"/>
    <m/>
    <m/>
  </r>
  <r>
    <s v="E0037"/>
    <s v="JUAN EUSEVIO VILELA SANDOVAL"/>
    <s v="51925477664"/>
    <n v="12179777121"/>
    <n v="331099969"/>
    <n v="123917113"/>
    <s v="Conforme"/>
    <x v="3"/>
    <m/>
    <m/>
    <x v="2"/>
    <s v="R2025/022"/>
    <x v="5"/>
    <s v="Navarre"/>
    <s v="Tubero"/>
    <d v="2025-04-23T00:00:00"/>
    <d v="2025-05-23T00:00:00"/>
    <d v="2025-05-09T00:00:00"/>
    <m/>
    <m/>
    <m/>
    <s v="M"/>
    <s v="M"/>
    <m/>
    <m/>
    <m/>
    <x v="1"/>
    <m/>
    <m/>
    <m/>
  </r>
  <r>
    <s v="E0037"/>
    <s v="JUAN EUSEVIO VILELA SANDOVAL"/>
    <s v="51925477664"/>
    <n v="12179777121"/>
    <n v="331099969"/>
    <n v="123917113"/>
    <s v="Conforme"/>
    <x v="5"/>
    <m/>
    <m/>
    <x v="6"/>
    <s v="2025/296"/>
    <x v="44"/>
    <s v="Biscay"/>
    <s v="Mecanico"/>
    <d v="2025-05-21T00:00:00"/>
    <d v="2025-12-30T00:00:00"/>
    <m/>
    <m/>
    <m/>
    <m/>
    <s v="M"/>
    <s v="M"/>
    <m/>
    <m/>
    <m/>
    <x v="1"/>
    <m/>
    <m/>
    <m/>
  </r>
  <r>
    <s v="E0037"/>
    <s v="JUAN EUSEVIO VILELA SANDOVAL"/>
    <s v="51925477664"/>
    <n v="12179777121"/>
    <n v="331099969"/>
    <n v="123917113"/>
    <s v="Conforme"/>
    <x v="5"/>
    <m/>
    <m/>
    <x v="5"/>
    <s v="2025/304"/>
    <x v="130"/>
    <s v="Bourbourg"/>
    <s v="Tubero"/>
    <d v="2025-06-03T00:00:00"/>
    <d v="2025-07-03T00:00:00"/>
    <m/>
    <m/>
    <m/>
    <m/>
    <s v="M"/>
    <s v="M"/>
    <m/>
    <m/>
    <m/>
    <x v="1"/>
    <s v="pedido paralisado"/>
    <m/>
    <m/>
  </r>
  <r>
    <s v="E0037"/>
    <s v="JUAN EUSEVIO VILELA SANDOVAL"/>
    <s v="51925477664"/>
    <n v="12179777121"/>
    <n v="331099969"/>
    <n v="123917113"/>
    <s v="Conforme"/>
    <x v="3"/>
    <d v="2025-06-12T00:00:00"/>
    <d v="2025-07-18T00:00:00"/>
    <x v="2"/>
    <s v="WISE2025/005"/>
    <x v="5"/>
    <s v="Segovia"/>
    <s v="Tubero"/>
    <d v="2025-06-02T00:00:00"/>
    <d v="2025-07-11T00:00:00"/>
    <d v="2025-06-27T00:00:00"/>
    <m/>
    <m/>
    <m/>
    <s v="M"/>
    <s v="M"/>
    <m/>
    <m/>
    <m/>
    <x v="1"/>
    <s v="ja estava de alta"/>
    <m/>
    <m/>
  </r>
  <r>
    <s v="E0037"/>
    <s v="JUAN EUSEVIO VILELA SANDOVAL"/>
    <s v="51925477664"/>
    <n v="12179777121"/>
    <n v="331099969"/>
    <n v="123917113"/>
    <s v="Conforme"/>
    <x v="3"/>
    <d v="2025-07-17T00:00:00"/>
    <d v="2025-07-18T00:00:00"/>
    <x v="5"/>
    <s v="2025/375"/>
    <x v="139"/>
    <s v="Navarre"/>
    <s v="Tubero"/>
    <d v="2025-07-15T00:00:00"/>
    <d v="2025-11-02T00:00:00"/>
    <m/>
    <m/>
    <m/>
    <m/>
    <s v="M"/>
    <s v="M"/>
    <m/>
    <m/>
    <m/>
    <x v="1"/>
    <m/>
    <s v="Não apareceu trabalhar"/>
    <m/>
  </r>
  <r>
    <s v="E0037"/>
    <s v="JUAN EUSEVIO VILELA SANDOVAL"/>
    <s v="51925477664"/>
    <n v="12179777121"/>
    <n v="331099969"/>
    <n v="123917113"/>
    <s v="Conforme"/>
    <x v="3"/>
    <d v="2025-04-22T00:00:00"/>
    <d v="2025-04-30T00:00:00"/>
    <x v="6"/>
    <s v="2025/078"/>
    <x v="79"/>
    <s v="Valencia"/>
    <s v="Tubero"/>
    <d v="2025-01-27T00:00:00"/>
    <d v="2025-04-25T00:00:00"/>
    <d v="2025-04-07T00:00:00"/>
    <m/>
    <m/>
    <m/>
    <s v="M"/>
    <n v="30"/>
    <m/>
    <m/>
    <m/>
    <x v="1"/>
    <m/>
    <m/>
    <m/>
  </r>
  <r>
    <s v="E1930"/>
    <s v="JUAN FERNANDO DUQUE CARDONA"/>
    <s v="+57 3023296835"/>
    <m/>
    <m/>
    <s v="BH182698"/>
    <s v="Conforme"/>
    <x v="1"/>
    <m/>
    <m/>
    <x v="1"/>
    <s v="2025/650"/>
    <x v="313"/>
    <s v="Barcelona"/>
    <s v="Soldador"/>
    <d v="2025-11-10T00:00:00"/>
    <d v="2025-12-26T00:00:00"/>
    <d v="2026-02-17T00:00:00"/>
    <m/>
    <m/>
    <m/>
    <s v="XL "/>
    <n v="36"/>
    <m/>
    <m/>
    <m/>
    <x v="1"/>
    <m/>
    <m/>
    <m/>
  </r>
  <r>
    <s v="E1930"/>
    <s v="JUAN FERNANDO DUQUE CARDONA"/>
    <s v="+57 302 329 6835"/>
    <m/>
    <m/>
    <s v="BH182698"/>
    <s v="Conforme"/>
    <x v="1"/>
    <m/>
    <m/>
    <x v="0"/>
    <s v="2025/593"/>
    <x v="172"/>
    <s v="Granada"/>
    <s v="Montador"/>
    <d v="2025-10-21T00:00:00"/>
    <d v="2025-11-21T00:00:00"/>
    <m/>
    <m/>
    <m/>
    <m/>
    <s v="XL"/>
    <s v="L"/>
    <m/>
    <s v="NO"/>
    <m/>
    <x v="1"/>
    <m/>
    <m/>
    <m/>
  </r>
  <r>
    <s v="E1930"/>
    <s v="JUAN FERNANDO DUQUE CARDONA"/>
    <s v="+34 632 29 06 53"/>
    <n v="12183133582"/>
    <n v="335944930"/>
    <s v="BH182698"/>
    <s v="Conforme"/>
    <x v="5"/>
    <d v="2026-02-19T00:00:00"/>
    <m/>
    <x v="2"/>
    <s v="2026/730"/>
    <x v="79"/>
    <s v="Valencia"/>
    <s v="Tubero"/>
    <d v="2026-02-23T00:00:00"/>
    <d v="2026-04-30T00:00:00"/>
    <m/>
    <m/>
    <m/>
    <m/>
    <s v="L"/>
    <s v="M"/>
    <m/>
    <s v="SI"/>
    <m/>
    <x v="1"/>
    <s v="Desistió"/>
    <m/>
    <m/>
  </r>
  <r>
    <s v="E0409"/>
    <s v="JUAN GABRIEL GOEZ MESA"/>
    <s v="+33 6 95 31 15 62"/>
    <m/>
    <m/>
    <s v="BD883550"/>
    <s v="Conforme"/>
    <x v="1"/>
    <m/>
    <m/>
    <x v="2"/>
    <s v="2025/002"/>
    <x v="288"/>
    <s v="Saint-Étienne"/>
    <s v="Pintor"/>
    <d v="2025-05-12T00:00:00"/>
    <d v="2025-06-13T00:00:00"/>
    <d v="2026-02-28T00:00:00"/>
    <m/>
    <m/>
    <m/>
    <s v="M"/>
    <s v="M"/>
    <m/>
    <m/>
    <m/>
    <x v="1"/>
    <s v="Solicitud de Rescisión"/>
    <m/>
    <m/>
  </r>
  <r>
    <s v="E0679"/>
    <s v="JUAN GUILLERMO ACOSTA LENIS"/>
    <s v="573188875399"/>
    <n v="12174334652"/>
    <n v="324034121"/>
    <s v="AZ281305"/>
    <s v="Conforme"/>
    <x v="3"/>
    <d v="2025-02-22T00:00:00"/>
    <m/>
    <x v="5"/>
    <s v="2024/345"/>
    <x v="192"/>
    <s v="Badajoz"/>
    <s v="Soldador"/>
    <d v="2024-10-02T00:00:00"/>
    <d v="2024-12-20T00:00:00"/>
    <d v="2025-05-15T00:00:00"/>
    <m/>
    <m/>
    <m/>
    <s v="L"/>
    <n v="32"/>
    <m/>
    <m/>
    <m/>
    <x v="1"/>
    <m/>
    <s v="SOLICITOU A CARTA"/>
    <m/>
  </r>
  <r>
    <s v="E0679"/>
    <s v="JUAN GUILLERMO ACOSTA LENIS"/>
    <s v="573188875399"/>
    <n v="12174334652"/>
    <n v="324034121"/>
    <m/>
    <s v="Conforme"/>
    <x v="3"/>
    <d v="2024-02-01T00:00:00"/>
    <d v="2024-09-26T00:00:00"/>
    <x v="6"/>
    <n v="2023"/>
    <x v="180"/>
    <s v="Vitoria-Gasteiz"/>
    <s v="Soldador"/>
    <d v="2023-11-16T00:00:00"/>
    <m/>
    <d v="2024-09-26T00:00:00"/>
    <m/>
    <m/>
    <s v="Muy Bueno"/>
    <m/>
    <m/>
    <m/>
    <m/>
    <s v="A cta Empresa"/>
    <x v="1"/>
    <m/>
    <m/>
    <m/>
  </r>
  <r>
    <s v="E1429"/>
    <s v="JUAN GUILLERMO CASTRO"/>
    <s v="573046168202"/>
    <m/>
    <n v="332621294"/>
    <s v="BG129162"/>
    <s v="Conforme"/>
    <x v="3"/>
    <m/>
    <m/>
    <x v="6"/>
    <s v="R2025/048"/>
    <x v="268"/>
    <s v="Álava"/>
    <s v="Soldador"/>
    <d v="2025-05-27T00:00:00"/>
    <d v="2025-06-27T00:00:00"/>
    <d v="2025-06-12T00:00:00"/>
    <m/>
    <m/>
    <m/>
    <s v="M"/>
    <n v="32"/>
    <m/>
    <m/>
    <m/>
    <x v="1"/>
    <m/>
    <m/>
    <m/>
  </r>
  <r>
    <s v="E1429"/>
    <s v="JUAN GUILLERMO CASTRO"/>
    <s v="57 304 616 8202"/>
    <m/>
    <n v="332621294"/>
    <m/>
    <s v="Conforme"/>
    <x v="3"/>
    <m/>
    <m/>
    <x v="0"/>
    <s v="2025/102"/>
    <x v="64"/>
    <s v="Alicante"/>
    <s v="Soldador"/>
    <d v="2025-06-20T00:00:00"/>
    <m/>
    <d v="2025-07-31T00:00:00"/>
    <m/>
    <m/>
    <m/>
    <m/>
    <m/>
    <m/>
    <m/>
    <m/>
    <x v="1"/>
    <m/>
    <s v="Solicitó la carta el 16/07/25 y saldrá el 31/07/25, en caso de que se cumpla correctamente."/>
    <s v="ES1401821227480201582448"/>
  </r>
  <r>
    <s v="E0055"/>
    <s v="JUAN GUILLERMO RIOS PEREZ"/>
    <s v="34671155478"/>
    <n v="12179291960"/>
    <n v="330735853"/>
    <s v="AS559536"/>
    <s v="Conforme"/>
    <x v="3"/>
    <d v="2025-06-12T00:00:00"/>
    <m/>
    <x v="5"/>
    <s v="2025/321"/>
    <x v="13"/>
    <s v="Ravenna"/>
    <s v="Tubero"/>
    <d v="2025-06-09T00:00:00"/>
    <d v="2025-07-04T00:00:00"/>
    <d v="2025-09-27T00:00:00"/>
    <m/>
    <m/>
    <m/>
    <s v="M"/>
    <s v="L"/>
    <m/>
    <m/>
    <m/>
    <x v="1"/>
    <s v="solicitou a carta"/>
    <m/>
    <m/>
  </r>
  <r>
    <s v="E0055"/>
    <s v="JUAN GUILLERMO RIOS PEREZ"/>
    <s v="34671155478"/>
    <n v="12179291960"/>
    <n v="330735853"/>
    <s v="AS559536"/>
    <s v="Conforme"/>
    <x v="3"/>
    <d v="2025-04-17T00:00:00"/>
    <m/>
    <x v="5"/>
    <s v="2024/478"/>
    <x v="192"/>
    <s v="Province of Badajoz"/>
    <s v="Tubero"/>
    <d v="2024-12-19T00:00:00"/>
    <d v="2025-01-21T00:00:00"/>
    <d v="2025-06-03T00:00:00"/>
    <m/>
    <m/>
    <m/>
    <s v="M"/>
    <n v="32"/>
    <m/>
    <m/>
    <m/>
    <x v="1"/>
    <m/>
    <m/>
    <m/>
  </r>
  <r>
    <s v="E1545"/>
    <s v="JUAN GUILLERMO ZUÑIGA MAYOR"/>
    <s v="+34 614 76 14 35"/>
    <m/>
    <m/>
    <s v="AY971431"/>
    <s v="Conforme"/>
    <x v="3"/>
    <m/>
    <m/>
    <x v="2"/>
    <s v="2025/510"/>
    <x v="149"/>
    <s v="Palencia"/>
    <s v="Soldador"/>
    <d v="2025-09-29T00:00:00"/>
    <d v="2026-01-02T00:00:00"/>
    <d v="2025-12-20T00:00:00"/>
    <m/>
    <m/>
    <m/>
    <s v="L"/>
    <s v="M"/>
    <m/>
    <s v="SI"/>
    <m/>
    <x v="1"/>
    <s v="finalizacion de la obra"/>
    <m/>
    <m/>
  </r>
  <r>
    <s v="E1545"/>
    <s v="JUAN GUILLERMO ZUÑIGA MAYOR"/>
    <s v="+34 614 76 14 35"/>
    <m/>
    <m/>
    <s v="AY971431"/>
    <s v="Conforme"/>
    <x v="3"/>
    <m/>
    <m/>
    <x v="2"/>
    <s v="2025/461"/>
    <x v="318"/>
    <s v="Province of Barcelona"/>
    <s v="Soldador"/>
    <d v="2025-08-27T00:00:00"/>
    <d v="2025-09-05T00:00:00"/>
    <d v="2025-09-05T00:00:00"/>
    <m/>
    <m/>
    <m/>
    <s v="L"/>
    <s v="M"/>
    <m/>
    <s v="SI"/>
    <m/>
    <x v="1"/>
    <m/>
    <m/>
    <m/>
  </r>
  <r>
    <s v="E1545"/>
    <s v="JUAN GUILLERMO ZUÑIGA MAYOR"/>
    <s v="+34 614 76 14 35"/>
    <m/>
    <m/>
    <s v="AY971431"/>
    <s v="Conforme"/>
    <x v="3"/>
    <m/>
    <m/>
    <x v="2"/>
    <s v="2025/397"/>
    <x v="40"/>
    <s v="Jaén, Spain"/>
    <s v="Mecanico"/>
    <d v="2025-07-30T00:00:00"/>
    <d v="2025-08-30T00:00:00"/>
    <d v="2025-08-22T00:00:00"/>
    <m/>
    <m/>
    <m/>
    <s v="M"/>
    <n v="34"/>
    <m/>
    <s v="SI"/>
    <m/>
    <x v="1"/>
    <m/>
    <m/>
    <m/>
  </r>
  <r>
    <s v="E1545"/>
    <s v="JUAN GUILLERMO ZUÑIGA MAYOR"/>
    <s v="34 614 76 14 35"/>
    <m/>
    <m/>
    <s v="AY971431"/>
    <s v="Conforme"/>
    <x v="3"/>
    <m/>
    <m/>
    <x v="0"/>
    <s v="2025/R02"/>
    <x v="141"/>
    <s v="Vitoria-Gasteiz"/>
    <s v="Soldador"/>
    <d v="2025-04-07T00:00:00"/>
    <m/>
    <d v="2025-07-01T00:00:00"/>
    <m/>
    <m/>
    <m/>
    <m/>
    <m/>
    <m/>
    <m/>
    <m/>
    <x v="1"/>
    <m/>
    <m/>
    <s v="ES78 0182 0704 2402 0156 4584"/>
  </r>
  <r>
    <s v="E1545"/>
    <s v="JUAN GUILLERMO ZUÑIGA MAYOR"/>
    <s v="+34 614 76 14 35 "/>
    <n v="12182917581"/>
    <n v="335870546"/>
    <s v="AY971431"/>
    <s v="Conforme"/>
    <x v="3"/>
    <d v="2026-02-05T00:00:00"/>
    <d v="2026-02-12T00:00:00"/>
    <x v="1"/>
    <s v="2026/715"/>
    <x v="191"/>
    <s v="Barcelona"/>
    <s v="Soldador"/>
    <d v="2026-02-05T00:00:00"/>
    <d v="2026-02-22T00:00:00"/>
    <d v="2026-02-12T00:00:00"/>
    <m/>
    <m/>
    <m/>
    <s v="L"/>
    <n v="34"/>
    <m/>
    <s v="NO"/>
    <m/>
    <x v="1"/>
    <m/>
    <m/>
    <m/>
  </r>
  <r>
    <s v="E0867"/>
    <s v="JUAN HUMBERTO ROSALES BAZAN"/>
    <s v="5492616668702"/>
    <n v="12174018992"/>
    <n v="324080883"/>
    <m/>
    <s v="Conforme"/>
    <x v="3"/>
    <m/>
    <m/>
    <x v="5"/>
    <s v="2024/013"/>
    <x v="42"/>
    <s v="Province of Lleida"/>
    <s v="Tubero"/>
    <d v="2024-01-22T00:00:00"/>
    <d v="2024-03-22T00:00:00"/>
    <m/>
    <m/>
    <m/>
    <s v="Muy Bueno"/>
    <m/>
    <m/>
    <m/>
    <m/>
    <m/>
    <x v="1"/>
    <m/>
    <m/>
    <m/>
  </r>
  <r>
    <s v="E0867"/>
    <s v="JUAN HUMBERTO ROSALES BAZAN"/>
    <s v="5492616668702"/>
    <n v="12174018992"/>
    <n v="324080883"/>
    <m/>
    <s v="Conforme"/>
    <x v="3"/>
    <m/>
    <m/>
    <x v="6"/>
    <m/>
    <x v="131"/>
    <m/>
    <m/>
    <d v="2023-11-27T00:00:00"/>
    <d v="2023-12-29T00:00:00"/>
    <m/>
    <m/>
    <m/>
    <m/>
    <m/>
    <m/>
    <m/>
    <m/>
    <m/>
    <x v="1"/>
    <m/>
    <m/>
    <m/>
  </r>
  <r>
    <s v="E0867"/>
    <s v="JUAN HUMBERTO ROSALES BAZAN"/>
    <s v="5492616668702"/>
    <n v="12174018992"/>
    <n v="324080883"/>
    <m/>
    <s v="Conforme"/>
    <x v="3"/>
    <m/>
    <m/>
    <x v="6"/>
    <m/>
    <x v="255"/>
    <m/>
    <m/>
    <m/>
    <d v="2023-11-24T00:00:00"/>
    <m/>
    <m/>
    <m/>
    <m/>
    <m/>
    <m/>
    <m/>
    <m/>
    <m/>
    <x v="1"/>
    <m/>
    <m/>
    <m/>
  </r>
  <r>
    <s v="E1344"/>
    <s v="JUAN ISRAEL BARONA NARVAEZ"/>
    <s v="34602650481"/>
    <n v="12174324099"/>
    <n v="324078218"/>
    <m/>
    <s v="Conforme"/>
    <x v="3"/>
    <d v="2024-02-01T00:00:00"/>
    <m/>
    <x v="6"/>
    <s v="2024/302"/>
    <x v="164"/>
    <s v="Asturias"/>
    <s v="Armador"/>
    <d v="2024-08-29T00:00:00"/>
    <d v="2024-12-20T00:00:00"/>
    <d v="2025-02-21T00:00:00"/>
    <m/>
    <m/>
    <m/>
    <s v="L"/>
    <n v="36"/>
    <m/>
    <m/>
    <m/>
    <x v="1"/>
    <m/>
    <s v="solicitou a carta"/>
    <m/>
  </r>
  <r>
    <s v="E1344"/>
    <s v="JUAN ISRAEL BARONA NARVAEZ"/>
    <s v="34602650481"/>
    <n v="12174324099"/>
    <n v="324078218"/>
    <m/>
    <s v="Conforme"/>
    <x v="3"/>
    <d v="2024-02-01T00:00:00"/>
    <m/>
    <x v="6"/>
    <s v="2023/074"/>
    <x v="224"/>
    <s v="Tarragona"/>
    <s v="Montador"/>
    <d v="2023-01-07T00:00:00"/>
    <m/>
    <d v="2024-08-14T00:00:00"/>
    <m/>
    <m/>
    <s v="Muy Bueno"/>
    <m/>
    <m/>
    <m/>
    <m/>
    <m/>
    <x v="1"/>
    <m/>
    <m/>
    <m/>
  </r>
  <r>
    <s v="E1071"/>
    <s v="JUAN JESUS BARRANCA URIBE"/>
    <s v="51948776851"/>
    <m/>
    <m/>
    <m/>
    <s v="Conforme"/>
    <x v="3"/>
    <m/>
    <m/>
    <x v="6"/>
    <s v="2025/237"/>
    <x v="147"/>
    <s v="Asturias"/>
    <s v="Tubero"/>
    <d v="2025-04-01T00:00:00"/>
    <d v="2025-05-06T00:00:00"/>
    <d v="2025-05-15T00:00:00"/>
    <m/>
    <m/>
    <m/>
    <s v="M"/>
    <s v="M"/>
    <m/>
    <m/>
    <m/>
    <x v="1"/>
    <m/>
    <s v="solicitou a carta"/>
    <m/>
  </r>
  <r>
    <s v="E0957"/>
    <s v="JUAN MANUEL CIRO"/>
    <s v="573157616621"/>
    <m/>
    <n v="332075281"/>
    <m/>
    <s v="Conforme"/>
    <x v="3"/>
    <m/>
    <m/>
    <x v="5"/>
    <s v="2024/243"/>
    <x v="188"/>
    <s v="Biscay"/>
    <m/>
    <d v="2024-07-15T00:00:00"/>
    <d v="2024-08-16T00:00:00"/>
    <d v="2024-07-29T00:00:00"/>
    <m/>
    <m/>
    <m/>
    <m/>
    <m/>
    <m/>
    <m/>
    <m/>
    <x v="1"/>
    <m/>
    <s v="assinou a carta de rescisão"/>
    <m/>
  </r>
  <r>
    <s v="E0799"/>
    <s v="JUAN MANUEL LOZADA GOICOCHEA"/>
    <s v="51 959 562 802"/>
    <m/>
    <m/>
    <m/>
    <s v="Conforme"/>
    <x v="3"/>
    <m/>
    <m/>
    <x v="0"/>
    <s v="2025/052"/>
    <x v="252"/>
    <s v="Huelva"/>
    <s v="Calderero"/>
    <d v="2025-04-23T00:00:00"/>
    <m/>
    <d v="2025-04-30T00:00:00"/>
    <m/>
    <m/>
    <m/>
    <m/>
    <m/>
    <m/>
    <m/>
    <m/>
    <x v="1"/>
    <s v="abandono trabajo"/>
    <m/>
    <s v="ES2701823275590201653196"/>
  </r>
  <r>
    <s v="E0799"/>
    <s v="JUAN MANUEL LOZADA GOICOCHEA"/>
    <s v="51959562802"/>
    <m/>
    <m/>
    <m/>
    <s v="Conforme"/>
    <x v="3"/>
    <m/>
    <m/>
    <x v="6"/>
    <s v="2025/295"/>
    <x v="210"/>
    <s v="Biscay"/>
    <s v="Tubero"/>
    <d v="2025-05-14T00:00:00"/>
    <d v="2025-06-20T00:00:00"/>
    <d v="2025-07-02T00:00:00"/>
    <m/>
    <m/>
    <m/>
    <s v="XL"/>
    <n v="34"/>
    <m/>
    <m/>
    <m/>
    <x v="1"/>
    <m/>
    <s v="no llego"/>
    <m/>
  </r>
  <r>
    <s v="E1845"/>
    <s v="JUAN OMAR ORDINOLA AGURTO"/>
    <s v="+51 965 011 693"/>
    <m/>
    <m/>
    <n v="124468814"/>
    <s v="Conforme"/>
    <x v="1"/>
    <m/>
    <m/>
    <x v="0"/>
    <s v="2025/561"/>
    <x v="100"/>
    <s v="Épila"/>
    <s v="Electricista"/>
    <d v="2025-10-14T00:00:00"/>
    <d v="2025-12-05T00:00:00"/>
    <d v="2025-11-28T00:00:00"/>
    <m/>
    <m/>
    <m/>
    <s v="L"/>
    <n v="32"/>
    <m/>
    <s v="NO"/>
    <m/>
    <x v="1"/>
    <s v="Terminación Obra"/>
    <m/>
    <m/>
  </r>
  <r>
    <s v="E1845"/>
    <s v="JUAN OMAR ORDINOLA AGURTO"/>
    <s v="+51 965 011 693"/>
    <m/>
    <m/>
    <n v="124468814"/>
    <s v="Conforme"/>
    <x v="3"/>
    <m/>
    <m/>
    <x v="0"/>
    <s v="2025/523"/>
    <x v="102"/>
    <s v="Vitoria-Gasteiz"/>
    <s v="Electricista"/>
    <d v="2025-10-02T00:00:00"/>
    <d v="2025-10-15T00:00:00"/>
    <m/>
    <m/>
    <m/>
    <m/>
    <s v="L"/>
    <n v="32"/>
    <m/>
    <s v="NO"/>
    <m/>
    <x v="1"/>
    <s v="PEDIDO CANCELADO"/>
    <m/>
    <m/>
  </r>
  <r>
    <s v="E0604"/>
    <s v="JUAN PABLO ABACA"/>
    <s v="+34 685424967"/>
    <n v="12096741524"/>
    <n v="314886443"/>
    <s v="AAF441176"/>
    <s v="Conforme"/>
    <x v="3"/>
    <d v="2022-11-22T00:00:00"/>
    <d v="2025-10-28T00:00:00"/>
    <x v="6"/>
    <n v="2023"/>
    <x v="215"/>
    <s v="Vitoria-Gasteiz"/>
    <s v="Encanador"/>
    <d v="2024-07-15T00:00:00"/>
    <s v="Fijo"/>
    <d v="2025-10-28T00:00:00"/>
    <m/>
    <m/>
    <s v="Muy Bueno"/>
    <m/>
    <m/>
    <m/>
    <m/>
    <m/>
    <x v="1"/>
    <m/>
    <m/>
    <m/>
  </r>
  <r>
    <s v="E0568"/>
    <s v="JUAN PABLO NINA CHACON"/>
    <s v="51958904922"/>
    <m/>
    <m/>
    <n v="124928124"/>
    <s v="Conforme"/>
    <x v="3"/>
    <m/>
    <m/>
    <x v="6"/>
    <s v="2025/245"/>
    <x v="108"/>
    <s v="A Coruña"/>
    <s v="Calderero "/>
    <d v="2025-04-07T00:00:00"/>
    <d v="2025-06-06T00:00:00"/>
    <d v="2025-06-23T00:00:00"/>
    <m/>
    <m/>
    <m/>
    <s v="L"/>
    <s v="L"/>
    <m/>
    <m/>
    <m/>
    <x v="1"/>
    <m/>
    <m/>
    <m/>
  </r>
  <r>
    <s v="E1894"/>
    <s v="JUAN PABLO PENA ZAPATA"/>
    <s v="+34 614 77 29 86"/>
    <m/>
    <m/>
    <s v="BG252662"/>
    <s v="Conforme"/>
    <x v="1"/>
    <m/>
    <m/>
    <x v="2"/>
    <s v="2025/659"/>
    <x v="29"/>
    <s v="Castilla de Mancha"/>
    <s v="Electricista"/>
    <d v="2025-11-13T00:00:00"/>
    <d v="2025-12-31T00:00:00"/>
    <m/>
    <m/>
    <m/>
    <m/>
    <s v="M"/>
    <n v="32"/>
    <m/>
    <s v="NO"/>
    <m/>
    <x v="1"/>
    <s v="Cancelado"/>
    <s v="A la espera realización curso 10/12/2025"/>
    <m/>
  </r>
  <r>
    <s v="E1894"/>
    <s v="JUAN PABLO PENA ZAPATA"/>
    <s v="+34 614 77 29 86"/>
    <m/>
    <m/>
    <s v="BG252662"/>
    <s v="Conforme"/>
    <x v="1"/>
    <m/>
    <m/>
    <x v="2"/>
    <s v="2026/693"/>
    <x v="118"/>
    <s v="Valladolid"/>
    <s v="Electricista"/>
    <d v="2026-01-26T00:00:00"/>
    <d v="2026-02-27T00:00:00"/>
    <m/>
    <m/>
    <m/>
    <m/>
    <s v="M"/>
    <n v="32"/>
    <m/>
    <s v="NO"/>
    <m/>
    <x v="1"/>
    <m/>
    <m/>
    <m/>
  </r>
  <r>
    <s v="E1894"/>
    <s v="JUAN PABLO PENA ZAPATA"/>
    <s v="+34 614 77 29 86"/>
    <m/>
    <m/>
    <s v="BG252662"/>
    <s v="Conforme"/>
    <x v="1"/>
    <m/>
    <m/>
    <x v="0"/>
    <s v="2025/561"/>
    <x v="100"/>
    <s v="Épila"/>
    <s v="Electricista"/>
    <d v="2025-10-14T00:00:00"/>
    <d v="2025-12-05T00:00:00"/>
    <d v="2025-11-07T00:00:00"/>
    <m/>
    <m/>
    <m/>
    <s v="M"/>
    <n v="32"/>
    <m/>
    <s v="NO"/>
    <m/>
    <x v="1"/>
    <m/>
    <m/>
    <m/>
  </r>
  <r>
    <s v="E0770"/>
    <s v="JUAN PABLO PORTILLA ZAMBRANO"/>
    <s v="34687149428"/>
    <n v="12176455494"/>
    <n v="326456295"/>
    <m/>
    <s v="Conforme"/>
    <x v="3"/>
    <d v="2024-05-28T00:00:00"/>
    <m/>
    <x v="6"/>
    <s v="2025/004"/>
    <x v="50"/>
    <s v="Álava"/>
    <s v="Soldador"/>
    <d v="2025-01-27T00:00:00"/>
    <d v="2025-06-30T00:00:00"/>
    <d v="2025-03-12T00:00:00"/>
    <m/>
    <m/>
    <m/>
    <s v="M"/>
    <s v="S"/>
    <m/>
    <m/>
    <m/>
    <x v="1"/>
    <m/>
    <m/>
    <m/>
  </r>
  <r>
    <s v="E0770"/>
    <s v="JUAN PABLO PORTILLA ZAMBRANO"/>
    <s v="34687149428"/>
    <n v="12176455494"/>
    <n v="326456295"/>
    <m/>
    <s v="Conforme"/>
    <x v="3"/>
    <d v="2024-05-28T00:00:00"/>
    <m/>
    <x v="6"/>
    <s v="2024/133"/>
    <x v="167"/>
    <s v="Nancy, France"/>
    <s v="Montador"/>
    <d v="2024-05-15T00:00:00"/>
    <m/>
    <d v="2024-12-20T00:00:00"/>
    <m/>
    <m/>
    <m/>
    <m/>
    <m/>
    <m/>
    <m/>
    <m/>
    <x v="1"/>
    <m/>
    <m/>
    <m/>
  </r>
  <r>
    <s v="E0314"/>
    <s v="JUAN PABLO RODRIGUEZ CABALLERO"/>
    <s v="34621323717"/>
    <n v="12175498224"/>
    <n v="325545260"/>
    <m/>
    <s v="Conforme"/>
    <x v="3"/>
    <d v="2024-08-12T00:00:00"/>
    <m/>
    <x v="5"/>
    <s v="2024/351"/>
    <x v="29"/>
    <s v="Asturias"/>
    <s v="Montador"/>
    <d v="2024-10-07T00:00:00"/>
    <d v="2024-11-03T00:00:00"/>
    <m/>
    <m/>
    <m/>
    <m/>
    <m/>
    <m/>
    <m/>
    <m/>
    <m/>
    <x v="1"/>
    <m/>
    <m/>
    <m/>
  </r>
  <r>
    <s v="E0314"/>
    <s v="JUAN PABLO RODRIGUEZ CABALLERO"/>
    <s v="34621323717"/>
    <n v="12175498224"/>
    <n v="325545260"/>
    <m/>
    <s v="Conforme"/>
    <x v="3"/>
    <d v="2024-08-12T00:00:00"/>
    <m/>
    <x v="5"/>
    <s v="2024/284"/>
    <x v="274"/>
    <s v="Navarre"/>
    <s v="Soldador"/>
    <d v="2024-08-12T00:00:00"/>
    <d v="2024-09-06T00:00:00"/>
    <d v="2024-09-09T00:00:00"/>
    <m/>
    <m/>
    <m/>
    <m/>
    <m/>
    <m/>
    <m/>
    <m/>
    <x v="1"/>
    <m/>
    <m/>
    <m/>
  </r>
  <r>
    <s v="E0314"/>
    <s v="JUAN PABLO RODRIGUEZ CABALLERO"/>
    <s v="34621323717"/>
    <n v="12175498224"/>
    <n v="325545260"/>
    <m/>
    <s v="Conforme"/>
    <x v="3"/>
    <d v="2024-09-13T00:00:00"/>
    <m/>
    <x v="6"/>
    <s v="2024/318"/>
    <x v="240"/>
    <s v="Valencia"/>
    <s v="Soldador"/>
    <d v="2024-09-12T00:00:00"/>
    <d v="2024-10-11T00:00:00"/>
    <d v="2024-09-27T00:00:00"/>
    <m/>
    <m/>
    <m/>
    <m/>
    <m/>
    <m/>
    <m/>
    <m/>
    <x v="1"/>
    <m/>
    <s v="possivelmente retornarão após 3 semanas para o cliente."/>
    <m/>
  </r>
  <r>
    <s v="E0314"/>
    <s v="JUAN PABLO RODRIGUEZ CABALLERO"/>
    <s v="34621323717"/>
    <n v="12175498224"/>
    <n v="325545260"/>
    <s v="BA895004"/>
    <s v="Conforme"/>
    <x v="3"/>
    <d v="2025-04-17T00:00:00"/>
    <d v="2025-10-14T00:00:00"/>
    <x v="5"/>
    <s v="2024/374"/>
    <x v="223"/>
    <s v="Biscay"/>
    <s v="Montador"/>
    <d v="2024-10-14T00:00:00"/>
    <d v="2024-12-20T00:00:00"/>
    <d v="2025-10-14T00:00:00"/>
    <m/>
    <m/>
    <m/>
    <m/>
    <m/>
    <m/>
    <m/>
    <m/>
    <x v="1"/>
    <s v="Solicitou a carta"/>
    <m/>
    <m/>
  </r>
  <r>
    <s v="E1726"/>
    <s v="JUAN QUINTANA DE AVILA"/>
    <s v="+34 614 31 44 43"/>
    <m/>
    <m/>
    <s v="BF828969"/>
    <s v="Conforme"/>
    <x v="1"/>
    <m/>
    <m/>
    <x v="0"/>
    <s v="2025/395"/>
    <x v="32"/>
    <s v="Barcelona"/>
    <s v="Soldador"/>
    <d v="2025-08-04T00:00:00"/>
    <m/>
    <d v="2026-02-13T00:00:00"/>
    <m/>
    <m/>
    <m/>
    <s v="M"/>
    <n v="32"/>
    <m/>
    <s v="NO"/>
    <m/>
    <x v="1"/>
    <s v="Cambio a LUMINOUS desde el 17/02/2026"/>
    <m/>
    <m/>
  </r>
  <r>
    <s v="E1377"/>
    <s v="JUAN RAUL GUIMAREY VARILLAS"/>
    <s v="34626173166"/>
    <m/>
    <m/>
    <m/>
    <s v="Conforme"/>
    <x v="3"/>
    <m/>
    <m/>
    <x v="6"/>
    <s v="2025/039"/>
    <x v="118"/>
    <s v="Valladolid"/>
    <s v="Tubero"/>
    <d v="2025-01-15T00:00:00"/>
    <d v="2025-01-20T00:00:00"/>
    <d v="2025-02-21T00:00:00"/>
    <m/>
    <m/>
    <m/>
    <s v="L"/>
    <n v="32"/>
    <m/>
    <m/>
    <m/>
    <x v="1"/>
    <m/>
    <m/>
    <m/>
  </r>
  <r>
    <s v="E0102"/>
    <s v="JUAN SEBASTIAN GARCIA GARCIA"/>
    <s v="+34 680224447"/>
    <m/>
    <m/>
    <s v="BE654702"/>
    <s v="Conforme"/>
    <x v="1"/>
    <m/>
    <m/>
    <x v="5"/>
    <s v="2024/451"/>
    <x v="51"/>
    <s v="Girona"/>
    <s v="Montador"/>
    <d v="2024-11-20T00:00:00"/>
    <d v="2024-12-20T00:00:00"/>
    <d v="2025-12-23T00:00:00"/>
    <m/>
    <m/>
    <m/>
    <m/>
    <m/>
    <m/>
    <m/>
    <m/>
    <x v="1"/>
    <m/>
    <s v="Salió para una cirugía de columna y estuvo sin trabajar desde el 28/02/2025, regresando a trabajar el 14/05/25."/>
    <m/>
  </r>
  <r>
    <s v="E0102"/>
    <s v="JUAN SEBASTIAN GARCIA GARCIA"/>
    <s v="573145245422"/>
    <m/>
    <m/>
    <m/>
    <s v="Anulado"/>
    <x v="5"/>
    <m/>
    <m/>
    <x v="5"/>
    <s v="2024/414"/>
    <x v="292"/>
    <s v="Gipuzkoa"/>
    <s v="Calderero"/>
    <d v="2024-11-15T00:00:00"/>
    <d v="2024-12-13T00:00:00"/>
    <m/>
    <m/>
    <m/>
    <m/>
    <m/>
    <m/>
    <m/>
    <m/>
    <m/>
    <x v="1"/>
    <m/>
    <m/>
    <m/>
  </r>
  <r>
    <s v="E0102"/>
    <s v="JUAN SEBASTIAN GARCIA GARCIA"/>
    <s v="573145245422"/>
    <m/>
    <m/>
    <m/>
    <s v="Anulado"/>
    <x v="5"/>
    <m/>
    <m/>
    <x v="6"/>
    <s v="2024/317"/>
    <x v="174"/>
    <s v="Girona"/>
    <s v="Calderero"/>
    <d v="2024-09-16T00:00:00"/>
    <d v="2024-10-16T00:00:00"/>
    <m/>
    <m/>
    <m/>
    <m/>
    <m/>
    <m/>
    <m/>
    <m/>
    <m/>
    <x v="1"/>
    <m/>
    <m/>
    <m/>
  </r>
  <r>
    <s v="E0962"/>
    <s v="JUAN SEBASTIAN RODRIGUEZ URUETA"/>
    <s v="34624341373"/>
    <m/>
    <m/>
    <m/>
    <s v="Pendiente"/>
    <x v="5"/>
    <m/>
    <m/>
    <x v="6"/>
    <s v="2024/412"/>
    <x v="4"/>
    <s v="Valladolid"/>
    <s v="Soldador"/>
    <d v="2024-11-07T00:00:00"/>
    <d v="2024-12-20T00:00:00"/>
    <m/>
    <m/>
    <m/>
    <m/>
    <s v="XL"/>
    <n v="38"/>
    <m/>
    <m/>
    <m/>
    <x v="1"/>
    <m/>
    <s v="pedido cancelado"/>
    <m/>
  </r>
  <r>
    <s v="E0333"/>
    <s v="JULIAN ANDRES CASTRO ESCOBAR"/>
    <s v="+34 602 51 68 10"/>
    <n v="12175986682"/>
    <n v="325859647"/>
    <m/>
    <s v="Conforme"/>
    <x v="5"/>
    <m/>
    <m/>
    <x v="5"/>
    <s v="2025/336"/>
    <x v="154"/>
    <s v="Murcia"/>
    <s v="Soldador"/>
    <d v="2025-06-16T00:00:00"/>
    <d v="2025-08-10T00:00:00"/>
    <m/>
    <m/>
    <m/>
    <m/>
    <s v="M"/>
    <n v="30"/>
    <m/>
    <m/>
    <m/>
    <x v="1"/>
    <m/>
    <m/>
    <m/>
  </r>
  <r>
    <s v="E0333"/>
    <s v="JULIAN ANDRES CASTRO ESCOBAR"/>
    <s v="34602516810"/>
    <n v="12178828872"/>
    <n v="330048236"/>
    <s v="AW163691"/>
    <s v="Conforme"/>
    <x v="3"/>
    <d v="2025-04-17T00:00:00"/>
    <d v="2025-06-06T00:00:00"/>
    <x v="5"/>
    <s v="2024/368"/>
    <x v="117"/>
    <s v="Province of Girona"/>
    <s v="Soldador"/>
    <d v="2024-10-21T00:00:00"/>
    <d v="2024-12-27T00:00:00"/>
    <d v="2025-06-06T00:00:00"/>
    <m/>
    <m/>
    <m/>
    <m/>
    <m/>
    <m/>
    <m/>
    <m/>
    <x v="1"/>
    <m/>
    <m/>
    <m/>
  </r>
  <r>
    <s v="E0333"/>
    <s v="JULIAN ANDRES CASTRO ESCOBAR"/>
    <s v="34602516810"/>
    <n v="12178828872"/>
    <n v="330048236"/>
    <s v="AT309605"/>
    <s v="Anulado"/>
    <x v="5"/>
    <m/>
    <m/>
    <x v="5"/>
    <s v="2024/344"/>
    <x v="192"/>
    <s v="Jaén, Spain"/>
    <s v="Soldador"/>
    <d v="2024-09-30T00:00:00"/>
    <d v="2024-12-20T00:00:00"/>
    <d v="2024-09-30T00:00:00"/>
    <m/>
    <m/>
    <m/>
    <m/>
    <m/>
    <m/>
    <m/>
    <m/>
    <x v="1"/>
    <m/>
    <s v="reprovou na prova"/>
    <m/>
  </r>
  <r>
    <s v="E2000"/>
    <s v="JULIAN ANDRES LUCUMI CALERO"/>
    <s v="+34 647 640 056"/>
    <m/>
    <m/>
    <s v="BE800591"/>
    <s v="Conforme"/>
    <x v="1"/>
    <m/>
    <m/>
    <x v="2"/>
    <s v="R2025/149"/>
    <x v="7"/>
    <s v="Zaragoza"/>
    <s v="Montador"/>
    <d v="2025-10-27T00:00:00"/>
    <d v="2025-11-27T00:00:00"/>
    <d v="2026-01-07T00:00:00"/>
    <m/>
    <m/>
    <m/>
    <s v="M"/>
    <s v="M"/>
    <m/>
    <s v="SI "/>
    <m/>
    <x v="1"/>
    <s v="Solicitó carta de Renuncia."/>
    <m/>
    <m/>
  </r>
  <r>
    <s v="E1885"/>
    <s v="JULIAN ANDRES RODALLEGA RIVAS"/>
    <s v="+34 624 56 44 42"/>
    <m/>
    <n v="333172485"/>
    <s v="BF960523"/>
    <s v="Conforme"/>
    <x v="1"/>
    <m/>
    <m/>
    <x v="0"/>
    <s v="2025/613"/>
    <x v="115"/>
    <s v="Gijón"/>
    <s v="Calderero"/>
    <d v="2025-10-27T00:00:00"/>
    <d v="2025-11-27T00:00:00"/>
    <d v="2025-11-07T00:00:00"/>
    <m/>
    <m/>
    <m/>
    <s v="XL"/>
    <s v="L"/>
    <m/>
    <s v="NO"/>
    <m/>
    <x v="1"/>
    <s v="finalizacion de obra"/>
    <m/>
    <m/>
  </r>
  <r>
    <s v="E1430"/>
    <s v="JULIAN CAMILO MUÑOZ CADONA"/>
    <s v="48  510 046 852"/>
    <m/>
    <m/>
    <m/>
    <s v="Conforme"/>
    <x v="3"/>
    <m/>
    <m/>
    <x v="0"/>
    <s v="2025/100"/>
    <x v="18"/>
    <s v="Biscay"/>
    <s v="Soldador"/>
    <d v="2025-06-09T00:00:00"/>
    <m/>
    <d v="2025-08-04T00:00:00"/>
    <m/>
    <m/>
    <m/>
    <m/>
    <m/>
    <m/>
    <m/>
    <m/>
    <x v="1"/>
    <m/>
    <m/>
    <s v="ES26 0049 4668 1527 1605 7551"/>
  </r>
  <r>
    <s v="E1430"/>
    <s v="JULIAN CAMILO MUÑOZ CADONA"/>
    <s v="+57302256+3516"/>
    <m/>
    <m/>
    <m/>
    <s v="Conforme"/>
    <x v="3"/>
    <m/>
    <m/>
    <x v="5"/>
    <s v="2025/316"/>
    <x v="113"/>
    <s v="Navarre"/>
    <s v="Soldador"/>
    <d v="2025-06-02T00:00:00"/>
    <d v="2025-08-15T00:00:00"/>
    <m/>
    <m/>
    <m/>
    <m/>
    <s v="L"/>
    <n v="34"/>
    <m/>
    <m/>
    <m/>
    <x v="1"/>
    <s v="nao passou na prova"/>
    <m/>
    <m/>
  </r>
  <r>
    <s v="E0306"/>
    <s v="JULIAN EDUARDO AGUILAR"/>
    <s v="+34 641 46 80 32"/>
    <m/>
    <m/>
    <s v="BD515278"/>
    <s v="Conforme"/>
    <x v="5"/>
    <m/>
    <m/>
    <x v="2"/>
    <s v="2025/506"/>
    <x v="40"/>
    <s v="Teruel"/>
    <s v="Mecanico"/>
    <d v="2025-09-16T00:00:00"/>
    <d v="2025-12-31T00:00:00"/>
    <m/>
    <m/>
    <m/>
    <m/>
    <s v="XL "/>
    <s v="L"/>
    <m/>
    <s v="NO"/>
    <m/>
    <x v="1"/>
    <s v="Pedido cancelado"/>
    <m/>
    <m/>
  </r>
  <r>
    <s v="E0306"/>
    <s v="JULIAN EDUARDO AGUILAR"/>
    <s v="34641468032"/>
    <m/>
    <m/>
    <s v="BD515278"/>
    <s v="Conforme"/>
    <x v="3"/>
    <m/>
    <m/>
    <x v="5"/>
    <s v="R-2025/011"/>
    <x v="237"/>
    <s v="Navarre"/>
    <s v="Mecanico"/>
    <d v="2025-03-25T00:00:00"/>
    <d v="2025-04-25T00:00:00"/>
    <d v="2025-07-30T00:00:00"/>
    <m/>
    <m/>
    <m/>
    <s v="XL"/>
    <n v="34"/>
    <m/>
    <m/>
    <m/>
    <x v="1"/>
    <s v="inf. por correo"/>
    <m/>
    <m/>
  </r>
  <r>
    <s v="E0174"/>
    <s v="JULIAN EDUARDO ARCO SAENZ"/>
    <s v="57 313 7644866"/>
    <n v="12178172662"/>
    <n v="328844705"/>
    <s v="BD581184"/>
    <s v="Conforme"/>
    <x v="3"/>
    <d v="2024-11-21T00:00:00"/>
    <d v="2026-02-16T00:00:00"/>
    <x v="0"/>
    <s v="2024/448"/>
    <x v="32"/>
    <s v="Castellbisbal"/>
    <s v="Soldador"/>
    <d v="2024-11-19T00:00:00"/>
    <d v="2024-12-19T00:00:00"/>
    <d v="2026-02-13T00:00:00"/>
    <m/>
    <m/>
    <m/>
    <s v="L"/>
    <s v="M"/>
    <m/>
    <m/>
    <m/>
    <x v="1"/>
    <s v="Cambio a LUMINOUS desde el 17/02/2026"/>
    <m/>
    <s v="BE35 9050 6207 3337"/>
  </r>
  <r>
    <s v="E0174"/>
    <s v="JULIAN EDUARDO ARCO SAENZ"/>
    <s v="573137644866"/>
    <n v="12178172662"/>
    <n v="328844705"/>
    <m/>
    <s v="Conforme"/>
    <x v="3"/>
    <d v="2024-08-14T00:00:00"/>
    <m/>
    <x v="6"/>
    <s v="2024/287"/>
    <x v="153"/>
    <s v="Barcelona"/>
    <s v="Montador"/>
    <d v="2024-08-14T00:00:00"/>
    <d v="2024-10-31T00:00:00"/>
    <d v="2024-11-15T00:00:00"/>
    <m/>
    <m/>
    <m/>
    <m/>
    <m/>
    <m/>
    <m/>
    <m/>
    <x v="1"/>
    <m/>
    <m/>
    <m/>
  </r>
  <r>
    <s v="E0716"/>
    <s v="JULIAN EDUARDO YANES FAJARDO"/>
    <s v="34666366404"/>
    <n v="12176884711"/>
    <n v="326896309"/>
    <m/>
    <s v="Conforme"/>
    <x v="3"/>
    <d v="2024-06-21T00:00:00"/>
    <m/>
    <x v="6"/>
    <s v="2024/490"/>
    <x v="109"/>
    <s v="Sevilla"/>
    <s v="Mecanico"/>
    <d v="2024-12-10T00:00:00"/>
    <d v="2025-01-31T00:00:00"/>
    <d v="2025-01-24T00:00:00"/>
    <m/>
    <m/>
    <m/>
    <s v="XL"/>
    <n v="34"/>
    <m/>
    <m/>
    <m/>
    <x v="1"/>
    <m/>
    <m/>
    <m/>
  </r>
  <r>
    <s v="E0716"/>
    <s v="JULIAN EDUARDO YANES FAJARDO"/>
    <s v="34666366404"/>
    <n v="12176884711"/>
    <n v="326896309"/>
    <m/>
    <s v="Conforme"/>
    <x v="5"/>
    <m/>
    <m/>
    <x v="5"/>
    <s v="2025/323"/>
    <x v="27"/>
    <s v="Zaragoza"/>
    <s v="Soldador"/>
    <d v="2025-06-04T00:00:00"/>
    <d v="2025-07-04T00:00:00"/>
    <m/>
    <m/>
    <m/>
    <m/>
    <s v="XL"/>
    <n v="32"/>
    <m/>
    <m/>
    <m/>
    <x v="1"/>
    <m/>
    <m/>
    <m/>
  </r>
  <r>
    <s v="E0716"/>
    <s v="JULIAN EDUARDO YANES FAJARDO"/>
    <s v="573113056154"/>
    <n v="12176884711"/>
    <n v="326896309"/>
    <s v="BD772463"/>
    <s v="Anulado"/>
    <x v="5"/>
    <m/>
    <m/>
    <x v="6"/>
    <s v="2024/137"/>
    <x v="119"/>
    <m/>
    <s v="Montador"/>
    <d v="2024-05-27T00:00:00"/>
    <m/>
    <m/>
    <m/>
    <m/>
    <m/>
    <m/>
    <m/>
    <m/>
    <m/>
    <m/>
    <x v="1"/>
    <m/>
    <m/>
    <m/>
  </r>
  <r>
    <s v="E0716"/>
    <s v="JULIAN EDUARDO YANES FAJARDO"/>
    <s v="34666366404"/>
    <n v="12176884711"/>
    <n v="326896309"/>
    <m/>
    <s v="Conforme"/>
    <x v="3"/>
    <d v="2024-06-21T00:00:00"/>
    <m/>
    <x v="6"/>
    <s v="2024/428"/>
    <x v="97"/>
    <s v="Aube"/>
    <s v="Montador"/>
    <d v="2024-11-11T00:00:00"/>
    <d v="2024-11-28T00:00:00"/>
    <d v="2024-11-30T00:00:00"/>
    <m/>
    <m/>
    <m/>
    <m/>
    <m/>
    <m/>
    <m/>
    <m/>
    <x v="1"/>
    <m/>
    <m/>
    <m/>
  </r>
  <r>
    <s v="E0716"/>
    <s v="JULIAN EDUARDO YANES FAJARDO"/>
    <s v="34666366404"/>
    <n v="12176884711"/>
    <n v="326896309"/>
    <m/>
    <s v="Conforme"/>
    <x v="3"/>
    <d v="2024-06-21T00:00:00"/>
    <m/>
    <x v="6"/>
    <s v="2024/164"/>
    <x v="184"/>
    <s v="Valencia"/>
    <s v="Montador"/>
    <d v="2024-06-05T00:00:00"/>
    <d v="2024-07-05T00:00:00"/>
    <d v="2024-10-23T00:00:00"/>
    <m/>
    <m/>
    <m/>
    <m/>
    <m/>
    <m/>
    <m/>
    <m/>
    <x v="1"/>
    <m/>
    <m/>
    <m/>
  </r>
  <r>
    <s v="E0716"/>
    <s v="JULIAN EDUARDO YANES FAJARDO"/>
    <s v="34666366404"/>
    <n v="12176884711"/>
    <n v="326896309"/>
    <m/>
    <s v="Conforme"/>
    <x v="3"/>
    <d v="2025-04-15T00:00:00"/>
    <d v="2025-05-06T00:00:00"/>
    <x v="6"/>
    <s v="2025/107"/>
    <x v="184"/>
    <s v="Valencia"/>
    <s v="Soldador"/>
    <d v="2025-02-04T00:00:00"/>
    <d v="2025-03-05T00:00:00"/>
    <d v="2025-05-06T00:00:00"/>
    <m/>
    <m/>
    <m/>
    <s v="XL"/>
    <n v="34"/>
    <m/>
    <m/>
    <m/>
    <x v="1"/>
    <m/>
    <m/>
    <m/>
  </r>
  <r>
    <s v="E0369"/>
    <s v="JULIAN ENRIQUE GUTIERREZ SALDAÑA"/>
    <s v="34601545647"/>
    <n v="12173902341"/>
    <n v="323268463"/>
    <m/>
    <s v="Conforme"/>
    <x v="3"/>
    <m/>
    <m/>
    <x v="6"/>
    <m/>
    <x v="141"/>
    <m/>
    <m/>
    <d v="2023-09-11T00:00:00"/>
    <d v="2024-01-19T00:00:00"/>
    <m/>
    <m/>
    <m/>
    <m/>
    <m/>
    <m/>
    <m/>
    <m/>
    <m/>
    <x v="1"/>
    <m/>
    <m/>
    <m/>
  </r>
  <r>
    <s v="E0369"/>
    <s v="JULIAN ENRIQUE GUTIERREZ SALDAÑA"/>
    <s v="34601545647"/>
    <n v="12173902341"/>
    <n v="323268463"/>
    <s v="AR328452"/>
    <s v="Conforme"/>
    <x v="3"/>
    <d v="2024-01-09T00:00:00"/>
    <d v="2024-09-27T00:00:00"/>
    <x v="6"/>
    <s v="2024/016"/>
    <x v="7"/>
    <s v="Almería"/>
    <s v="Soldador"/>
    <d v="2024-01-29T00:00:00"/>
    <m/>
    <d v="2024-09-27T00:00:00"/>
    <m/>
    <m/>
    <s v="Muy Bueno"/>
    <m/>
    <m/>
    <m/>
    <m/>
    <m/>
    <x v="1"/>
    <m/>
    <m/>
    <m/>
  </r>
  <r>
    <s v="E0369"/>
    <s v="JULIAN ENRIQUE GUTIERREZ SALDAÑA"/>
    <s v="34601545647"/>
    <n v="12173902341"/>
    <n v="323268463"/>
    <s v="AR328452"/>
    <s v="Conforme"/>
    <x v="3"/>
    <d v="2025-04-15T00:00:00"/>
    <d v="2025-07-17T00:00:00"/>
    <x v="6"/>
    <s v="2024/376"/>
    <x v="7"/>
    <s v="Alicante"/>
    <s v="Soldador"/>
    <d v="2024-10-14T00:00:00"/>
    <d v="2024-11-14T00:00:00"/>
    <d v="2025-07-17T00:00:00"/>
    <m/>
    <m/>
    <m/>
    <s v="L"/>
    <s v="M"/>
    <m/>
    <m/>
    <m/>
    <x v="1"/>
    <m/>
    <m/>
    <m/>
  </r>
  <r>
    <s v="E0941"/>
    <s v="JULIAN FERNANDO MORALES AGUILAR"/>
    <s v="34603179367"/>
    <n v="12174339966"/>
    <n v="324082045"/>
    <m/>
    <s v="Conforme"/>
    <x v="3"/>
    <d v="2024-02-01T00:00:00"/>
    <m/>
    <x v="5"/>
    <n v="2023"/>
    <x v="209"/>
    <s v="Elgoibar"/>
    <s v="Calderero"/>
    <d v="2023-11-28T00:00:00"/>
    <s v="Fijo"/>
    <d v="2025-03-14T00:00:00"/>
    <m/>
    <m/>
    <s v="Muy Bueno"/>
    <m/>
    <m/>
    <m/>
    <m/>
    <m/>
    <x v="1"/>
    <m/>
    <m/>
    <m/>
  </r>
  <r>
    <s v="E0941"/>
    <s v="JULIAN FERNANDO MORALES AGUILAR"/>
    <s v="34 603 17 93 67"/>
    <n v="12174339966"/>
    <n v="324082045"/>
    <m/>
    <s v="Conforme"/>
    <x v="3"/>
    <d v="2025-03-28T00:00:00"/>
    <d v="2025-08-15T00:00:00"/>
    <x v="0"/>
    <s v=" 2025/037"/>
    <x v="88"/>
    <s v="Gipuzkoa"/>
    <s v="Calderero"/>
    <d v="2025-03-26T00:00:00"/>
    <m/>
    <d v="2025-08-15T00:00:00"/>
    <m/>
    <m/>
    <m/>
    <m/>
    <m/>
    <m/>
    <m/>
    <m/>
    <x v="1"/>
    <s v="Se solicitó la carta de rescisión para el día 29/08/25, pero el cliente se irá de vacaciones el día 15, cuando el señor Julián también estará dos semanas sin trabajo."/>
    <s v="Fue solicitada la baja"/>
    <s v=" ES1601820317990201580599"/>
  </r>
  <r>
    <s v="E0440"/>
    <s v="JULIAN FIGUEROA MORANTE"/>
    <s v="33745612339"/>
    <m/>
    <m/>
    <s v="BE050949"/>
    <s v="Conforme"/>
    <x v="3"/>
    <m/>
    <m/>
    <x v="5"/>
    <s v="2024/472"/>
    <x v="271"/>
    <s v="Bergerac, Dordogne"/>
    <s v="Calderero"/>
    <d v="2024-12-04T00:00:00"/>
    <d v="2025-02-05T00:00:00"/>
    <d v="2025-01-31T00:00:00"/>
    <m/>
    <m/>
    <m/>
    <s v="L"/>
    <n v="34"/>
    <m/>
    <m/>
    <m/>
    <x v="1"/>
    <m/>
    <m/>
    <m/>
  </r>
  <r>
    <s v="E0440"/>
    <s v="JULIAN FIGUEROA MORANTE"/>
    <s v="34634119751"/>
    <n v="12179069442"/>
    <n v="330147234"/>
    <s v="BE050949"/>
    <s v="Conforme"/>
    <x v="3"/>
    <d v="2025-04-15T00:00:00"/>
    <d v="2025-06-07T00:00:00"/>
    <x v="5"/>
    <s v="2025/122"/>
    <x v="175"/>
    <s v="Palencia"/>
    <s v="Calderero"/>
    <d v="2025-02-12T00:00:00"/>
    <d v="2025-03-12T00:00:00"/>
    <d v="2025-06-07T00:00:00"/>
    <m/>
    <m/>
    <m/>
    <s v="L"/>
    <n v="34"/>
    <m/>
    <m/>
    <m/>
    <x v="1"/>
    <m/>
    <m/>
    <m/>
  </r>
  <r>
    <s v="E1276"/>
    <s v="JULIAN HERNANDO VERA MERCADO"/>
    <s v="34655718822"/>
    <n v="12176089007"/>
    <n v="326052291"/>
    <m/>
    <s v="Conforme"/>
    <x v="3"/>
    <d v="2024-06-26T00:00:00"/>
    <d v="2024-09-05T00:00:00"/>
    <x v="6"/>
    <s v="2024/188"/>
    <x v="160"/>
    <s v="Province of Salamanca"/>
    <s v="Soldador"/>
    <d v="2024-06-26T00:00:00"/>
    <d v="2024-08-30T00:00:00"/>
    <d v="2024-09-05T00:00:00"/>
    <m/>
    <m/>
    <m/>
    <m/>
    <m/>
    <m/>
    <m/>
    <m/>
    <x v="1"/>
    <m/>
    <m/>
    <m/>
  </r>
  <r>
    <s v="E0417"/>
    <s v="JULIAN OSWALDO CAMACHO SALAZAR"/>
    <s v="+34 641 56 15 13"/>
    <n v="12179793436"/>
    <n v="331149990"/>
    <s v="AT067821"/>
    <s v="Conforme"/>
    <x v="3"/>
    <d v="2025-07-02T00:00:00"/>
    <d v="2025-07-31T00:00:00"/>
    <x v="2"/>
    <s v="2025/369"/>
    <x v="79"/>
    <s v="France"/>
    <s v="Soldador"/>
    <d v="2025-07-01T00:00:00"/>
    <d v="2025-11-01T00:00:00"/>
    <d v="2025-07-31T00:00:00"/>
    <m/>
    <m/>
    <m/>
    <m/>
    <m/>
    <m/>
    <m/>
    <m/>
    <x v="1"/>
    <s v="SOLICITOU A CARTA"/>
    <m/>
    <m/>
  </r>
  <r>
    <s v="E0417"/>
    <s v="JULIAN OSWALDO CAMACHO SALAZAR"/>
    <s v="+34 641 56 15 13"/>
    <n v="12179793436"/>
    <n v="331149990"/>
    <s v="AT067821"/>
    <s v="Conforme"/>
    <x v="3"/>
    <d v="2025-04-22T00:00:00"/>
    <d v="2025-06-27T00:00:00"/>
    <x v="6"/>
    <s v="2025/052"/>
    <x v="79"/>
    <s v="Valencia"/>
    <s v="Soldador"/>
    <d v="2025-01-23T00:00:00"/>
    <d v="2025-03-24T00:00:00"/>
    <d v="2025-06-27T00:00:00"/>
    <m/>
    <m/>
    <m/>
    <s v="XL"/>
    <n v="36"/>
    <m/>
    <m/>
    <m/>
    <x v="1"/>
    <s v="fim de obra *enviada por correo*"/>
    <m/>
    <m/>
  </r>
  <r>
    <s v="E2004"/>
    <s v="JULIAN STIVEN RUBIO HERNANDEZ"/>
    <s v="+57 314 215 8413"/>
    <m/>
    <m/>
    <s v="BH241924"/>
    <s v="Conforme"/>
    <x v="1"/>
    <m/>
    <m/>
    <x v="0"/>
    <s v="2025/613"/>
    <x v="307"/>
    <s v="Gijón"/>
    <s v="Sopletero"/>
    <d v="2025-10-27T00:00:00"/>
    <d v="2025-11-27T00:00:00"/>
    <d v="2025-11-07T00:00:00"/>
    <m/>
    <m/>
    <m/>
    <s v="M"/>
    <s v="M"/>
    <m/>
    <s v="SI"/>
    <m/>
    <x v="1"/>
    <s v="finalizacion de obra"/>
    <m/>
    <m/>
  </r>
  <r>
    <s v="E1092"/>
    <s v="JULIO ALEXANDER CASTRO POLO"/>
    <s v="+57 3043834681"/>
    <n v="12175972671"/>
    <n v="325848696"/>
    <m/>
    <s v="Conforme"/>
    <x v="3"/>
    <m/>
    <m/>
    <x v="6"/>
    <s v="2024/049"/>
    <x v="176"/>
    <s v="Ciudad Real"/>
    <s v="Calderero"/>
    <d v="2024-03-06T00:00:00"/>
    <m/>
    <d v="2024-04-02T00:00:00"/>
    <m/>
    <m/>
    <s v="Muy Bueno"/>
    <m/>
    <m/>
    <m/>
    <m/>
    <m/>
    <x v="1"/>
    <m/>
    <m/>
    <m/>
  </r>
  <r>
    <s v="E1092"/>
    <s v="JULIO ALEXANDER CASTRO POLO"/>
    <s v="34613925310"/>
    <n v="12175972671"/>
    <n v="325848696"/>
    <m/>
    <s v="Conforme"/>
    <x v="3"/>
    <d v="2025-04-15T00:00:00"/>
    <d v="2025-04-24T00:00:00"/>
    <x v="5"/>
    <s v="2024/087"/>
    <x v="138"/>
    <s v="Tauste"/>
    <s v="Calderero"/>
    <d v="2024-04-08T00:00:00"/>
    <m/>
    <d v="2025-04-28T00:00:00"/>
    <m/>
    <m/>
    <s v="Muy Bueno"/>
    <m/>
    <m/>
    <m/>
    <m/>
    <m/>
    <x v="1"/>
    <m/>
    <m/>
    <m/>
  </r>
  <r>
    <s v="E0410"/>
    <s v="JULIO ALEXANDER TOVAR BAQUERO"/>
    <s v="+34 688815246"/>
    <m/>
    <m/>
    <s v="AS243456"/>
    <s v="Conforme"/>
    <x v="1"/>
    <m/>
    <m/>
    <x v="0"/>
    <s v="2024/449"/>
    <x v="319"/>
    <s v="Gipuzkoa"/>
    <s v="Soldador"/>
    <d v="2024-11-21T00:00:00"/>
    <d v="2024-12-21T00:00:00"/>
    <d v="2025-11-24T00:00:00"/>
    <m/>
    <m/>
    <m/>
    <s v="L"/>
    <s v="L"/>
    <m/>
    <m/>
    <m/>
    <x v="1"/>
    <s v="Finalización de Obra"/>
    <m/>
    <s v="BE65 9051 3213 2696"/>
  </r>
  <r>
    <s v="E0410"/>
    <s v="JULIO ALEXANDER TOVAR BAQUERO"/>
    <s v="+56 954401056"/>
    <m/>
    <m/>
    <s v="AS243456"/>
    <s v="Pendiente"/>
    <x v="5"/>
    <m/>
    <m/>
    <x v="5"/>
    <s v="2024/357"/>
    <x v="320"/>
    <s v="Province of Barcelona"/>
    <s v="Calderero"/>
    <d v="2024-10-08T00:00:00"/>
    <d v="2025-01-01T00:00:00"/>
    <m/>
    <m/>
    <m/>
    <m/>
    <s v="M"/>
    <s v="L"/>
    <m/>
    <m/>
    <m/>
    <x v="1"/>
    <m/>
    <m/>
    <m/>
  </r>
  <r>
    <s v="E1025"/>
    <s v="JULIO ANDRES ROCA FLOREZ"/>
    <s v="+57 3212914648"/>
    <n v="12174341252"/>
    <n v="324070128"/>
    <m/>
    <s v="Conforme"/>
    <x v="3"/>
    <m/>
    <m/>
    <x v="6"/>
    <s v="2024/098"/>
    <x v="215"/>
    <s v="Taller"/>
    <s v="Soldador"/>
    <m/>
    <m/>
    <m/>
    <m/>
    <m/>
    <s v="Malo"/>
    <m/>
    <m/>
    <m/>
    <m/>
    <s v="A cta Empresa"/>
    <x v="1"/>
    <s v="Pedido suspendido"/>
    <m/>
    <m/>
  </r>
  <r>
    <s v="E1025"/>
    <s v="JULIO ANDRES ROCA FLOREZ"/>
    <s v="+57 3212914648"/>
    <n v="12174341252"/>
    <n v="324070128"/>
    <m/>
    <s v="Conforme"/>
    <x v="3"/>
    <m/>
    <m/>
    <x v="6"/>
    <n v="2023"/>
    <x v="3"/>
    <s v="Taller"/>
    <s v="Soldador"/>
    <d v="2023-07-15T00:00:00"/>
    <d v="2024-05-04T00:00:00"/>
    <m/>
    <m/>
    <m/>
    <s v="Malo"/>
    <m/>
    <m/>
    <m/>
    <m/>
    <s v="A cta Empresa"/>
    <x v="1"/>
    <s v="Despedido"/>
    <m/>
    <m/>
  </r>
  <r>
    <s v="E1025"/>
    <s v="JULIO ANDRES ROCA FLOREZ"/>
    <s v="+57 3212914648"/>
    <n v="12174341252"/>
    <n v="324070128"/>
    <m/>
    <s v="Conforme"/>
    <x v="3"/>
    <d v="2024-01-23T00:00:00"/>
    <d v="2024-05-24T00:00:00"/>
    <x v="6"/>
    <s v="2024/117"/>
    <x v="180"/>
    <s v="Vitoria-Gasteiz"/>
    <s v="Soldador"/>
    <d v="2024-02-05T00:00:00"/>
    <d v="2024-05-24T00:00:00"/>
    <m/>
    <m/>
    <m/>
    <m/>
    <m/>
    <m/>
    <m/>
    <m/>
    <s v="A cta Empresa"/>
    <x v="1"/>
    <s v="despedido"/>
    <m/>
    <m/>
  </r>
  <r>
    <s v="E0639"/>
    <s v="JULIO CESAR ANTEQUERA ALMARALES"/>
    <s v="+34 643464131"/>
    <m/>
    <m/>
    <m/>
    <s v="Conforme"/>
    <x v="3"/>
    <m/>
    <m/>
    <x v="5"/>
    <s v="2025/001"/>
    <x v="237"/>
    <s v="Navarre"/>
    <s v="Mecanico"/>
    <d v="2025-01-21T00:00:00"/>
    <d v="2025-03-31T00:00:00"/>
    <d v="2025-04-15T00:00:00"/>
    <m/>
    <m/>
    <m/>
    <s v="M"/>
    <s v="M"/>
    <m/>
    <m/>
    <m/>
    <x v="1"/>
    <m/>
    <m/>
    <m/>
  </r>
  <r>
    <s v="E0639"/>
    <s v="JULIO CESAR ANTEQUERA ALMARALES"/>
    <s v="+34 643464131"/>
    <m/>
    <m/>
    <s v="BC071402"/>
    <s v="Conforme"/>
    <x v="3"/>
    <m/>
    <m/>
    <x v="6"/>
    <s v="2025/270"/>
    <x v="191"/>
    <s v="Barcelona"/>
    <s v="Armador"/>
    <d v="2025-04-23T00:00:00"/>
    <d v="2025-05-18T00:00:00"/>
    <m/>
    <m/>
    <m/>
    <m/>
    <s v="M"/>
    <s v="M"/>
    <m/>
    <m/>
    <m/>
    <x v="1"/>
    <m/>
    <m/>
    <m/>
  </r>
  <r>
    <s v="E0639"/>
    <s v="JULIO CESAR ANTEQUERA ALMARALES"/>
    <s v="34 643 464 131"/>
    <m/>
    <m/>
    <m/>
    <s v="Conforme"/>
    <x v="3"/>
    <m/>
    <m/>
    <x v="0"/>
    <s v="2025/077"/>
    <x v="59"/>
    <s v="Lleida"/>
    <s v="Calderero"/>
    <d v="2025-05-21T00:00:00"/>
    <m/>
    <d v="2025-05-22T00:00:00"/>
    <m/>
    <m/>
    <m/>
    <m/>
    <m/>
    <m/>
    <m/>
    <m/>
    <x v="1"/>
    <s v="cliente se equivoco en el pedido"/>
    <m/>
    <s v="❌"/>
  </r>
  <r>
    <s v="E0639"/>
    <s v="JULIO CESAR ANTEQUERA ALMARALES"/>
    <s v="+34 643464131"/>
    <m/>
    <m/>
    <s v="BC071402"/>
    <s v="Conforme"/>
    <x v="1"/>
    <m/>
    <m/>
    <x v="6"/>
    <s v="2025/309"/>
    <x v="131"/>
    <s v="Biscay"/>
    <s v="Tubero"/>
    <d v="2025-05-29T00:00:00"/>
    <d v="2025-06-27T00:00:00"/>
    <d v="2026-01-05T00:00:00"/>
    <m/>
    <m/>
    <m/>
    <s v="M"/>
    <s v="M"/>
    <m/>
    <m/>
    <m/>
    <x v="1"/>
    <s v="Finalizado"/>
    <m/>
    <m/>
  </r>
  <r>
    <s v="E0912"/>
    <s v="JULIO CESAR BOLIVAR TORRES"/>
    <s v="34631452994"/>
    <m/>
    <m/>
    <m/>
    <s v="Conforme"/>
    <x v="3"/>
    <m/>
    <m/>
    <x v="6"/>
    <s v="2024/100"/>
    <x v="110"/>
    <s v="Taller"/>
    <s v="Calderero"/>
    <d v="2024-04-16T00:00:00"/>
    <d v="2024-05-10T00:00:00"/>
    <m/>
    <m/>
    <m/>
    <m/>
    <m/>
    <m/>
    <s v="Coche Propio"/>
    <m/>
    <m/>
    <x v="1"/>
    <s v="ha firmado su carta de rescisión"/>
    <s v="No quería ser dado de alta en la Seguridad Social de Portugal."/>
    <m/>
  </r>
  <r>
    <s v="E0043"/>
    <s v="JULIO CESAR CAICEDO BOLAÑOS"/>
    <s v="34641678130"/>
    <n v="12178422591"/>
    <n v="329329200"/>
    <m/>
    <s v="Conforme"/>
    <x v="3"/>
    <d v="2024-11-06T00:00:00"/>
    <m/>
    <x v="5"/>
    <s v="2024/368"/>
    <x v="117"/>
    <s v="Province of Girona"/>
    <s v="Soldador"/>
    <d v="2024-10-12T00:00:00"/>
    <d v="2024-12-27T00:00:00"/>
    <d v="2025-01-10T00:00:00"/>
    <m/>
    <m/>
    <m/>
    <s v="S"/>
    <n v="30"/>
    <m/>
    <m/>
    <m/>
    <x v="1"/>
    <m/>
    <m/>
    <m/>
  </r>
  <r>
    <s v="E0043"/>
    <s v="JULIO CESAR CAICEDO BOLAÑOS"/>
    <s v="34641678130"/>
    <n v="12178422591"/>
    <n v="329329200"/>
    <s v="AV991911"/>
    <s v="Conforme"/>
    <x v="3"/>
    <d v="2025-05-09T00:00:00"/>
    <d v="2025-06-19T00:00:00"/>
    <x v="5"/>
    <s v="2025/265"/>
    <x v="130"/>
    <s v="Bourbourg"/>
    <s v="Soldador"/>
    <d v="2025-04-24T00:00:00"/>
    <d v="2025-05-24T00:00:00"/>
    <d v="2025-06-19T00:00:00"/>
    <m/>
    <m/>
    <m/>
    <s v="S"/>
    <n v="30"/>
    <m/>
    <m/>
    <m/>
    <x v="1"/>
    <s v="solicitou a carta"/>
    <m/>
    <m/>
  </r>
  <r>
    <s v="E1546"/>
    <s v="JULIO CESAR ELJACH BERROCAL"/>
    <s v="57 321 630 1107"/>
    <m/>
    <m/>
    <m/>
    <s v="Conforme"/>
    <x v="3"/>
    <m/>
    <m/>
    <x v="0"/>
    <s v="2025/059"/>
    <x v="282"/>
    <s v="Zaragoza"/>
    <s v="Calderero"/>
    <d v="2025-04-22T00:00:00"/>
    <m/>
    <m/>
    <m/>
    <m/>
    <m/>
    <m/>
    <m/>
    <m/>
    <m/>
    <m/>
    <x v="1"/>
    <s v="NO PASARON PRUEBAS"/>
    <s v="NO PAGO"/>
    <m/>
  </r>
  <r>
    <s v="E1546"/>
    <s v="JULIO CESAR ELJACH BERROCAL"/>
    <s v="57 321 630 1107"/>
    <m/>
    <m/>
    <m/>
    <s v="Conforme"/>
    <x v="3"/>
    <m/>
    <m/>
    <x v="0"/>
    <s v="2025/R04"/>
    <x v="193"/>
    <s v="Álava"/>
    <s v="Calderero"/>
    <d v="2025-04-15T00:00:00"/>
    <m/>
    <m/>
    <m/>
    <m/>
    <m/>
    <m/>
    <m/>
    <m/>
    <m/>
    <m/>
    <x v="1"/>
    <s v="cancelado pedido antes de se iniciar"/>
    <s v="NO PAGO"/>
    <m/>
  </r>
  <r>
    <s v="E1547"/>
    <s v="JULIO CESAR MANJARRES"/>
    <s v="57 310 395 3235"/>
    <m/>
    <m/>
    <m/>
    <s v="Conforme"/>
    <x v="3"/>
    <m/>
    <m/>
    <x v="0"/>
    <s v="2025/064"/>
    <x v="64"/>
    <s v="Alicante"/>
    <s v="Soldador"/>
    <d v="2025-05-12T00:00:00"/>
    <m/>
    <m/>
    <m/>
    <m/>
    <m/>
    <m/>
    <m/>
    <m/>
    <m/>
    <m/>
    <x v="1"/>
    <s v="NO PASO MIGRACION "/>
    <m/>
    <s v="❌"/>
  </r>
  <r>
    <s v="E1547"/>
    <s v="JULIO CESAR MANJARRES"/>
    <s v="+57 310 395 3235"/>
    <m/>
    <m/>
    <s v="BG214517"/>
    <s v="Conforme"/>
    <x v="1"/>
    <m/>
    <m/>
    <x v="5"/>
    <s v="2025/414"/>
    <x v="72"/>
    <s v="Barcelona"/>
    <s v="Montador"/>
    <d v="2025-08-04T00:00:00"/>
    <d v="2025-10-15T00:00:00"/>
    <d v="2026-01-30T00:00:00"/>
    <m/>
    <m/>
    <m/>
    <s v="XL"/>
    <n v="36"/>
    <m/>
    <s v="SI"/>
    <m/>
    <x v="1"/>
    <s v="Cambio a LUMINOUS desde el 02/02/2026"/>
    <m/>
    <m/>
  </r>
  <r>
    <s v="E1592"/>
    <s v="JULIO CESAR OROZCO MEDINA"/>
    <s v="+34 666241139"/>
    <n v="12180231564"/>
    <n v="331864967"/>
    <s v="AW330391"/>
    <s v="Conforme"/>
    <x v="0"/>
    <d v="2025-06-20T00:00:00"/>
    <d v="2026-01-07T00:00:00"/>
    <x v="5"/>
    <s v="R2025/055/546"/>
    <x v="126"/>
    <s v="Valencia"/>
    <s v="Soldador"/>
    <d v="2025-06-18T00:00:00"/>
    <d v="2025-08-31T00:00:00"/>
    <d v="2025-12-24T00:00:00"/>
    <m/>
    <m/>
    <m/>
    <s v="XL"/>
    <n v="38"/>
    <m/>
    <m/>
    <m/>
    <x v="1"/>
    <m/>
    <s v="Solución de situación contractual con el cliente"/>
    <m/>
  </r>
  <r>
    <s v="E2039"/>
    <s v="JULIO CESAR OSPINA MONTANEZ"/>
    <s v="+57 311 213 8270"/>
    <m/>
    <m/>
    <s v="AU353313"/>
    <s v="Conforme"/>
    <x v="5"/>
    <m/>
    <m/>
    <x v="6"/>
    <s v="2025/652"/>
    <x v="13"/>
    <s v="Ravenna"/>
    <m/>
    <d v="2025-11-17T00:00:00"/>
    <d v="2025-12-31T00:00:00"/>
    <m/>
    <m/>
    <m/>
    <m/>
    <m/>
    <m/>
    <m/>
    <m/>
    <m/>
    <x v="1"/>
    <s v="Não passou na prova"/>
    <m/>
    <m/>
  </r>
  <r>
    <s v="E0375"/>
    <s v="JULIO CESAR QUINTERO CHINCHILLA"/>
    <s v="34624753643"/>
    <n v="12173874301"/>
    <n v="323594727"/>
    <s v="AY500106"/>
    <s v="Conforme"/>
    <x v="3"/>
    <d v="2025-10-09T00:00:00"/>
    <d v="2025-12-01T00:00:00"/>
    <x v="2"/>
    <s v="2024/190"/>
    <x v="7"/>
    <m/>
    <s v="Soldador"/>
    <d v="2025-10-09T00:00:00"/>
    <m/>
    <d v="2025-12-01T00:00:00"/>
    <m/>
    <m/>
    <m/>
    <m/>
    <m/>
    <m/>
    <m/>
    <m/>
    <x v="1"/>
    <s v="SOLICITOU A CARTA"/>
    <m/>
    <m/>
  </r>
  <r>
    <s v="E0375"/>
    <s v="JULIO CESAR QUINTERO CHINCHILLA"/>
    <s v="34624753643"/>
    <n v="12173874301"/>
    <n v="323594727"/>
    <s v="AY500106"/>
    <s v="Conforme"/>
    <x v="3"/>
    <d v="2025-04-15T00:00:00"/>
    <d v="2025-10-08T00:00:00"/>
    <x v="6"/>
    <s v="2024/190"/>
    <x v="7"/>
    <s v="Córdoba, Spain"/>
    <s v="Soldador"/>
    <d v="2024-06-26T00:00:00"/>
    <d v="2024-08-31T00:00:00"/>
    <d v="2025-10-08T00:00:00"/>
    <m/>
    <m/>
    <m/>
    <m/>
    <m/>
    <m/>
    <m/>
    <m/>
    <x v="1"/>
    <m/>
    <m/>
    <m/>
  </r>
  <r>
    <s v="E1067"/>
    <s v="JULIO CESAR VERGARA DE AVILA"/>
    <s v="573163520838"/>
    <m/>
    <m/>
    <m/>
    <s v="Conforme"/>
    <x v="3"/>
    <m/>
    <m/>
    <x v="6"/>
    <s v="2024/401"/>
    <x v="147"/>
    <s v="Cantabria"/>
    <s v="Electricista"/>
    <d v="2024-11-20T00:00:00"/>
    <d v="2024-12-04T00:00:00"/>
    <d v="2025-02-06T00:00:00"/>
    <m/>
    <m/>
    <m/>
    <m/>
    <m/>
    <m/>
    <m/>
    <m/>
    <x v="1"/>
    <m/>
    <s v="SOLICITÓ CARTA DE RESCISIÓN"/>
    <m/>
  </r>
  <r>
    <s v="E1068"/>
    <s v="JULIO ENRIQUE ZAMBRANO SANCHEZ"/>
    <s v="34678620419"/>
    <n v="12179091580"/>
    <n v="329708082"/>
    <m/>
    <s v="Pendiente"/>
    <x v="3"/>
    <m/>
    <m/>
    <x v="5"/>
    <s v="2025/051"/>
    <x v="165"/>
    <s v="Castellón de la Plana"/>
    <s v="Mecanico"/>
    <d v="2025-01-20T00:00:00"/>
    <d v="2025-02-21T00:00:00"/>
    <d v="2025-01-25T00:00:00"/>
    <m/>
    <m/>
    <m/>
    <s v="L"/>
    <n v="32"/>
    <m/>
    <m/>
    <m/>
    <x v="1"/>
    <m/>
    <m/>
    <m/>
  </r>
  <r>
    <s v="E1068"/>
    <s v="JULIO ENRIQUE ZAMBRANO SANCHEZ"/>
    <s v="+34 678 62 04 19"/>
    <m/>
    <m/>
    <m/>
    <s v="Conforme"/>
    <x v="3"/>
    <m/>
    <m/>
    <x v="0"/>
    <s v="2024/521"/>
    <x v="105"/>
    <s v="Navarre"/>
    <s v="Mecanico"/>
    <d v="2024-12-24T00:00:00"/>
    <d v="2025-01-17T00:00:00"/>
    <d v="2025-01-09T00:00:00"/>
    <m/>
    <m/>
    <m/>
    <s v="L"/>
    <s v="M"/>
    <m/>
    <m/>
    <m/>
    <x v="1"/>
    <m/>
    <m/>
    <m/>
  </r>
  <r>
    <s v="E1068"/>
    <s v="JULIO ENRIQUE ZAMBRANO SANCHEZ"/>
    <s v="34678620419"/>
    <n v="12179091580"/>
    <n v="329708082"/>
    <m/>
    <s v="Pendiente"/>
    <x v="3"/>
    <m/>
    <m/>
    <x v="6"/>
    <s v="2025/269"/>
    <x v="147"/>
    <s v="Cantabria"/>
    <s v="Montador de Andaime"/>
    <d v="2025-04-24T00:00:00"/>
    <d v="2025-06-24T00:00:00"/>
    <d v="2025-05-01T00:00:00"/>
    <m/>
    <m/>
    <m/>
    <s v="L"/>
    <n v="32"/>
    <m/>
    <m/>
    <m/>
    <x v="1"/>
    <m/>
    <m/>
    <m/>
  </r>
  <r>
    <s v="E1068"/>
    <s v="JULIO ENRIQUE ZAMBRANO SANCHEZ"/>
    <s v="+34 678 62 0419"/>
    <m/>
    <m/>
    <m/>
    <s v="Conforme"/>
    <x v="3"/>
    <m/>
    <m/>
    <x v="0"/>
    <s v="2025/016"/>
    <x v="264"/>
    <s v="Toledo, Spain"/>
    <s v="Mecanico"/>
    <d v="2025-02-27T00:00:00"/>
    <m/>
    <d v="2025-03-06T00:00:00"/>
    <m/>
    <m/>
    <m/>
    <m/>
    <m/>
    <m/>
    <m/>
    <m/>
    <x v="1"/>
    <m/>
    <m/>
    <m/>
  </r>
  <r>
    <s v="E1068"/>
    <s v="JULIO ENRIQUE ZAMBRANO SANCHEZ"/>
    <s v="34 678 620 419"/>
    <n v="12179091580"/>
    <n v="329708082"/>
    <m/>
    <s v="Conforme"/>
    <x v="3"/>
    <d v="2025-05-19T00:00:00"/>
    <d v="2025-06-09T00:00:00"/>
    <x v="0"/>
    <s v="2025/070"/>
    <x v="135"/>
    <s v="Gipuzkoa"/>
    <s v="Montador"/>
    <d v="2025-05-08T00:00:00"/>
    <m/>
    <d v="2025-05-16T00:00:00"/>
    <m/>
    <m/>
    <m/>
    <m/>
    <m/>
    <m/>
    <m/>
    <m/>
    <x v="1"/>
    <s v="CLIENTE DISPENSO"/>
    <m/>
    <s v="ES9401825005010201596850"/>
  </r>
  <r>
    <s v="E1233"/>
    <s v="JULIO ZAMBRANO"/>
    <s v="48739071626"/>
    <m/>
    <m/>
    <m/>
    <s v="Pendiente"/>
    <x v="3"/>
    <m/>
    <m/>
    <x v="5"/>
    <s v="2024/501"/>
    <x v="165"/>
    <s v="Castellón de la Plana"/>
    <s v="Mecanico"/>
    <d v="2024-12-12T00:00:00"/>
    <d v="2025-03-14T00:00:00"/>
    <d v="2024-12-23T00:00:00"/>
    <m/>
    <m/>
    <m/>
    <m/>
    <m/>
    <m/>
    <m/>
    <m/>
    <x v="1"/>
    <m/>
    <m/>
    <m/>
  </r>
  <r>
    <s v="E0963"/>
    <s v="JURACY MOSQUERA DIAS"/>
    <s v="0"/>
    <m/>
    <m/>
    <m/>
    <s v="Anulado"/>
    <x v="5"/>
    <m/>
    <m/>
    <x v="6"/>
    <m/>
    <x v="4"/>
    <m/>
    <m/>
    <m/>
    <m/>
    <m/>
    <m/>
    <m/>
    <m/>
    <m/>
    <m/>
    <m/>
    <m/>
    <m/>
    <x v="1"/>
    <m/>
    <m/>
    <m/>
  </r>
  <r>
    <s v="E1012"/>
    <s v="JURANDIR MOREIRA"/>
    <s v="351960344280"/>
    <m/>
    <m/>
    <m/>
    <s v="Anulado"/>
    <x v="5"/>
    <m/>
    <m/>
    <x v="6"/>
    <s v="2024/086"/>
    <x v="3"/>
    <s v="Puertollano"/>
    <s v="Montador"/>
    <m/>
    <m/>
    <m/>
    <m/>
    <m/>
    <m/>
    <m/>
    <m/>
    <m/>
    <m/>
    <s v="A cta Empresa"/>
    <x v="1"/>
    <s v="Desestimo"/>
    <m/>
    <m/>
  </r>
  <r>
    <s v="E0927"/>
    <s v="JURGEN COGOLLO CUARTAS"/>
    <s v="573145683109"/>
    <m/>
    <n v="327053593"/>
    <m/>
    <s v="Anulado"/>
    <x v="5"/>
    <m/>
    <m/>
    <x v="5"/>
    <s v="2025/021"/>
    <x v="122"/>
    <s v="Belgium"/>
    <s v="Soldador"/>
    <d v="2025-01-27T00:00:00"/>
    <d v="2025-02-28T00:00:00"/>
    <m/>
    <m/>
    <m/>
    <m/>
    <s v="S"/>
    <s v="S"/>
    <m/>
    <m/>
    <m/>
    <x v="1"/>
    <m/>
    <s v="abandonou "/>
    <m/>
  </r>
  <r>
    <s v="E1548"/>
    <s v="JUSED CHAMORRO MENDEZ"/>
    <s v="+34 663 74 87 61"/>
    <m/>
    <m/>
    <m/>
    <s v="Conforme"/>
    <x v="3"/>
    <m/>
    <m/>
    <x v="0"/>
    <s v="2025/019"/>
    <x v="151"/>
    <s v="Barcelona"/>
    <s v="Calderero"/>
    <d v="2025-02-26T00:00:00"/>
    <m/>
    <d v="2025-02-27T00:00:00"/>
    <m/>
    <m/>
    <m/>
    <m/>
    <m/>
    <m/>
    <m/>
    <m/>
    <x v="1"/>
    <s v="empresa nao aprovou"/>
    <m/>
    <m/>
  </r>
  <r>
    <s v="E1548"/>
    <s v="JUSED CHAMORRO MENDEZ"/>
    <s v="+34 663 74 87 61"/>
    <m/>
    <m/>
    <m/>
    <s v="Conforme"/>
    <x v="3"/>
    <m/>
    <m/>
    <x v="0"/>
    <s v="2025/020"/>
    <x v="256"/>
    <s v="Asturias"/>
    <s v="Soldador TIG "/>
    <d v="2025-03-06T00:00:00"/>
    <m/>
    <d v="2025-03-06T00:00:00"/>
    <m/>
    <m/>
    <m/>
    <m/>
    <m/>
    <s v="Alquiler de coche"/>
    <m/>
    <s v="A cta Empresa"/>
    <x v="1"/>
    <m/>
    <m/>
    <m/>
  </r>
  <r>
    <s v="E1121"/>
    <s v="JUTAI MELO PEREIRA"/>
    <s v="5522998177361"/>
    <m/>
    <m/>
    <m/>
    <s v="Anulado"/>
    <x v="5"/>
    <m/>
    <m/>
    <x v="6"/>
    <s v="2024/067"/>
    <x v="7"/>
    <s v="Almería"/>
    <s v="Soldador"/>
    <d v="2024-03-17T00:00:00"/>
    <m/>
    <m/>
    <m/>
    <m/>
    <s v="Bueno"/>
    <m/>
    <m/>
    <m/>
    <m/>
    <m/>
    <x v="1"/>
    <s v="Desestimo"/>
    <m/>
    <m/>
  </r>
  <r>
    <s v="E1169"/>
    <s v="JUVENAL DE LA ROSA GUERRERO"/>
    <s v="573126825923"/>
    <m/>
    <m/>
    <m/>
    <s v="Pendiente"/>
    <x v="3"/>
    <m/>
    <m/>
    <x v="6"/>
    <s v="2024/380"/>
    <x v="79"/>
    <s v="Tarragona"/>
    <s v="Tubero"/>
    <d v="2024-10-15T00:00:00"/>
    <d v="2024-12-27T00:00:00"/>
    <d v="2024-11-25T00:00:00"/>
    <m/>
    <m/>
    <m/>
    <m/>
    <m/>
    <m/>
    <m/>
    <m/>
    <x v="1"/>
    <m/>
    <m/>
    <m/>
  </r>
  <r>
    <s v="E1320"/>
    <s v="KAIQUI SANTOS DE SOUZA"/>
    <s v="+3519+35116197"/>
    <n v="12090113781"/>
    <n v="309630274"/>
    <m/>
    <s v="Conforme"/>
    <x v="3"/>
    <d v="2025-02-13T00:00:00"/>
    <m/>
    <x v="6"/>
    <s v="2025/129"/>
    <x v="143"/>
    <s v="Estarreja"/>
    <s v="Ayudante"/>
    <d v="2025-02-18T00:00:00"/>
    <d v="2025-04-13T00:00:00"/>
    <d v="2025-03-07T00:00:00"/>
    <m/>
    <m/>
    <m/>
    <s v="XL"/>
    <n v="44"/>
    <m/>
    <m/>
    <m/>
    <x v="1"/>
    <m/>
    <m/>
    <m/>
  </r>
  <r>
    <s v="E0478"/>
    <s v="KARLO CESAR COLONA CRUZ"/>
    <s v="51959894018"/>
    <m/>
    <n v="332659593"/>
    <m/>
    <s v="Conforme"/>
    <x v="3"/>
    <m/>
    <m/>
    <x v="5"/>
    <s v="2025/077"/>
    <x v="250"/>
    <s v="Palencia"/>
    <s v="Soldador"/>
    <d v="2025-02-04T00:00:00"/>
    <s v="fijo"/>
    <d v="2025-06-06T00:00:00"/>
    <m/>
    <m/>
    <m/>
    <s v="XL"/>
    <n v="44"/>
    <m/>
    <m/>
    <m/>
    <x v="1"/>
    <m/>
    <m/>
    <m/>
  </r>
  <r>
    <s v="E0478"/>
    <s v="KARLO CESAR COLONA CRUZ"/>
    <s v="34604168520"/>
    <m/>
    <n v="332659593"/>
    <n v="123256077"/>
    <s v="Conforme"/>
    <x v="5"/>
    <m/>
    <m/>
    <x v="5"/>
    <s v="2025/337"/>
    <x v="109"/>
    <s v="Sevilla"/>
    <s v="Soldador"/>
    <d v="2025-06-23T00:00:00"/>
    <d v="2025-07-23T00:00:00"/>
    <m/>
    <m/>
    <m/>
    <m/>
    <s v="M"/>
    <s v="M"/>
    <m/>
    <m/>
    <m/>
    <x v="1"/>
    <m/>
    <m/>
    <m/>
  </r>
  <r>
    <s v="E1049"/>
    <s v="KEVIN ANDRES ZUÑIGA MELO"/>
    <s v="34687535702"/>
    <n v="12176457672"/>
    <n v="326390723"/>
    <m/>
    <s v="Conforme"/>
    <x v="3"/>
    <d v="2025-04-15T00:00:00"/>
    <m/>
    <x v="5"/>
    <s v="2024/415"/>
    <x v="107"/>
    <s v="Álava"/>
    <s v="Soldador"/>
    <d v="2024-11-08T00:00:00"/>
    <d v="2024-12-13T00:00:00"/>
    <d v="2025-05-23T00:00:00"/>
    <m/>
    <m/>
    <m/>
    <s v="L"/>
    <s v="M"/>
    <m/>
    <m/>
    <m/>
    <x v="1"/>
    <m/>
    <s v="informação de saída enviada por e-mail"/>
    <m/>
  </r>
  <r>
    <s v="E1049"/>
    <s v="KEVIN ANDRES ZUÑIGA MELO"/>
    <s v="34687535702"/>
    <n v="12176457672"/>
    <n v="326390723"/>
    <m/>
    <s v="Conforme"/>
    <x v="3"/>
    <d v="2024-05-28T00:00:00"/>
    <m/>
    <x v="6"/>
    <s v="2024/109"/>
    <x v="321"/>
    <s v="Barcelona"/>
    <s v="Soldador"/>
    <d v="2024-04-18T00:00:00"/>
    <d v="2024-06-14T00:00:00"/>
    <d v="2024-11-04T00:00:00"/>
    <m/>
    <m/>
    <s v="Muy Bueno"/>
    <m/>
    <m/>
    <m/>
    <m/>
    <m/>
    <x v="1"/>
    <m/>
    <m/>
    <m/>
  </r>
  <r>
    <s v="E0693"/>
    <s v="KEVIN ELI CACERES SOLARI"/>
    <s v="51901748296"/>
    <m/>
    <m/>
    <m/>
    <s v="Conforme"/>
    <x v="3"/>
    <m/>
    <m/>
    <x v="5"/>
    <s v="2025/164"/>
    <x v="42"/>
    <s v="Province of Lleida"/>
    <s v="Tubero"/>
    <d v="2025-02-26T00:00:00"/>
    <d v="2025-03-26T00:00:00"/>
    <m/>
    <m/>
    <m/>
    <m/>
    <s v="L"/>
    <s v="L"/>
    <m/>
    <m/>
    <m/>
    <x v="1"/>
    <m/>
    <m/>
    <m/>
  </r>
  <r>
    <s v="E0693"/>
    <s v="KEVIN ELI CACERES SOLARI"/>
    <s v="51901748296"/>
    <m/>
    <m/>
    <m/>
    <s v="Pendiente"/>
    <x v="5"/>
    <m/>
    <m/>
    <x v="6"/>
    <s v="2025/141"/>
    <x v="189"/>
    <s v="Girona"/>
    <s v="Soldador"/>
    <d v="2025-02-19T00:00:00"/>
    <s v="FIJO"/>
    <m/>
    <m/>
    <m/>
    <m/>
    <s v="L"/>
    <s v="L"/>
    <m/>
    <m/>
    <m/>
    <x v="1"/>
    <m/>
    <m/>
    <m/>
  </r>
  <r>
    <s v="E0425"/>
    <s v="KEVIN FRANKLYN LESCANO REYES"/>
    <s v="51950349025"/>
    <n v="12180238056"/>
    <n v="331861380"/>
    <n v="122152513"/>
    <s v="Conforme"/>
    <x v="0"/>
    <d v="2025-07-19T00:00:00"/>
    <m/>
    <x v="5"/>
    <s v="2025/164"/>
    <x v="42"/>
    <s v="Province of Lleida"/>
    <s v="Tubero"/>
    <d v="2025-02-26T00:00:00"/>
    <d v="2025-03-26T00:00:00"/>
    <d v="2025-12-22T00:00:00"/>
    <m/>
    <m/>
    <m/>
    <s v="L"/>
    <s v="L"/>
    <m/>
    <m/>
    <m/>
    <x v="1"/>
    <s v="Se cambiará para LUMINOUS "/>
    <m/>
    <m/>
  </r>
  <r>
    <s v="E0425"/>
    <s v="KEVIN FRANKLYN LESCANO REYES"/>
    <s v="51950349025"/>
    <m/>
    <m/>
    <m/>
    <s v="Conforme"/>
    <x v="3"/>
    <m/>
    <m/>
    <x v="6"/>
    <s v="2025/066"/>
    <x v="224"/>
    <s v="Tarragona"/>
    <s v="Tubero"/>
    <d v="2025-01-27T00:00:00"/>
    <d v="2025-03-15T00:00:00"/>
    <d v="2025-01-31T00:00:00"/>
    <m/>
    <m/>
    <m/>
    <s v="L"/>
    <s v="L"/>
    <m/>
    <m/>
    <m/>
    <x v="1"/>
    <m/>
    <m/>
    <m/>
  </r>
  <r>
    <s v="E0425"/>
    <s v="KEVIN FRANKLYN LESCANO REYES"/>
    <s v="51950349025"/>
    <m/>
    <m/>
    <n v="122152513"/>
    <s v="Pendiente"/>
    <x v="3"/>
    <m/>
    <m/>
    <x v="6"/>
    <s v="2025/109"/>
    <x v="79"/>
    <s v="Valencia"/>
    <s v="Tubero"/>
    <d v="2025-02-06T00:00:00"/>
    <d v="2025-03-24T00:00:00"/>
    <d v="2025-02-21T00:00:00"/>
    <m/>
    <m/>
    <m/>
    <s v="L"/>
    <s v="L"/>
    <m/>
    <m/>
    <m/>
    <x v="1"/>
    <m/>
    <m/>
    <m/>
  </r>
  <r>
    <s v="E0025"/>
    <s v="KEVIN JOSE AVILA GALAN"/>
    <s v="573182064631"/>
    <n v="12178073210"/>
    <n v="328179493"/>
    <s v="BC020702"/>
    <s v="Conforme"/>
    <x v="3"/>
    <d v="2025-04-30T00:00:00"/>
    <d v="2025-11-01T00:00:00"/>
    <x v="6"/>
    <s v="2024/254"/>
    <x v="103"/>
    <s v="Vitoria-Gasteiz"/>
    <s v="Armador"/>
    <d v="2024-07-24T00:00:00"/>
    <d v="2024-08-24T00:00:00"/>
    <d v="2025-11-01T00:00:00"/>
    <m/>
    <m/>
    <m/>
    <m/>
    <m/>
    <m/>
    <m/>
    <m/>
    <x v="1"/>
    <m/>
    <s v="nao contratar mais o trabalhador -  esta difamando a empresa!"/>
    <m/>
  </r>
  <r>
    <s v="E0772"/>
    <s v="KEVIN LISANDRO PINEDA LEIVA"/>
    <s v="34641280939"/>
    <n v="12176904350"/>
    <n v="326896619"/>
    <m/>
    <s v="Conforme"/>
    <x v="3"/>
    <d v="2024-09-19T00:00:00"/>
    <m/>
    <x v="5"/>
    <s v="2024/332"/>
    <x v="305"/>
    <s v="A Coruña"/>
    <s v="Jateador"/>
    <d v="2024-09-19T00:00:00"/>
    <d v="2024-11-22T00:00:00"/>
    <d v="2024-12-03T00:00:00"/>
    <m/>
    <m/>
    <m/>
    <m/>
    <m/>
    <m/>
    <m/>
    <m/>
    <x v="1"/>
    <m/>
    <m/>
    <m/>
  </r>
  <r>
    <s v="E0772"/>
    <s v="KEVIN LISANDRO PINEDA LEIVA"/>
    <s v="34641280939"/>
    <n v="12176904350"/>
    <n v="326896619"/>
    <m/>
    <s v="Conforme"/>
    <x v="3"/>
    <d v="2024-06-22T00:00:00"/>
    <d v="2024-08-31T00:00:00"/>
    <x v="6"/>
    <s v="2024/134"/>
    <x v="167"/>
    <s v="Nancy, France"/>
    <s v="Pintor"/>
    <d v="2024-05-22T00:00:00"/>
    <d v="2024-06-21T00:00:00"/>
    <d v="2024-08-31T00:00:00"/>
    <m/>
    <m/>
    <m/>
    <m/>
    <m/>
    <m/>
    <m/>
    <m/>
    <x v="1"/>
    <m/>
    <m/>
    <m/>
  </r>
  <r>
    <s v="E0584"/>
    <s v="KEVIN STEVEN RAMIREZ CARDONA"/>
    <s v="573026024221"/>
    <n v="12179793389"/>
    <n v="331147653"/>
    <s v="BD278070"/>
    <s v="Conforme"/>
    <x v="1"/>
    <d v="2025-12-19T00:00:00"/>
    <m/>
    <x v="2"/>
    <s v="2025/301"/>
    <x v="118"/>
    <s v="Palencia"/>
    <s v="Soldador"/>
    <d v="2025-12-19T00:00:00"/>
    <m/>
    <d v="2026-02-27T00:00:00"/>
    <m/>
    <m/>
    <m/>
    <s v="XL"/>
    <n v="36"/>
    <m/>
    <m/>
    <m/>
    <x v="1"/>
    <s v="Finalización de obra"/>
    <m/>
    <m/>
  </r>
  <r>
    <s v="E0584"/>
    <s v="KEVIN STEVEN RAMIREZ CARDONA"/>
    <s v="573026024221"/>
    <n v="12179793389"/>
    <n v="331147653"/>
    <s v="BD278070"/>
    <s v="Conforme"/>
    <x v="3"/>
    <d v="2025-04-22T00:00:00"/>
    <m/>
    <x v="5"/>
    <s v="2025/105"/>
    <x v="42"/>
    <s v="Lleida"/>
    <s v="Soldador"/>
    <d v="2025-02-05T00:00:00"/>
    <d v="2025-03-05T00:00:00"/>
    <d v="2025-05-16T00:00:00"/>
    <m/>
    <m/>
    <m/>
    <s v="XL"/>
    <n v="38"/>
    <m/>
    <m/>
    <m/>
    <x v="1"/>
    <m/>
    <m/>
    <m/>
  </r>
  <r>
    <s v="E0584"/>
    <s v="KEVIN STEVEN RAMIREZ CARDONA"/>
    <s v="573026024221"/>
    <n v="12179793389"/>
    <n v="331147653"/>
    <s v="BD278070"/>
    <s v="Conforme"/>
    <x v="0"/>
    <d v="2025-05-21T00:00:00"/>
    <m/>
    <x v="5"/>
    <s v="2025/301"/>
    <x v="118"/>
    <s v="Palencia"/>
    <s v="Soldador"/>
    <d v="2025-05-21T00:00:00"/>
    <d v="2025-06-06T00:00:00"/>
    <d v="2025-12-19T00:00:00"/>
    <m/>
    <m/>
    <m/>
    <s v="XL"/>
    <n v="36"/>
    <m/>
    <m/>
    <m/>
    <x v="1"/>
    <s v="Se cambiará para WISEOWE  "/>
    <m/>
    <m/>
  </r>
  <r>
    <s v="E1983"/>
    <s v="KEVIN VIDES MARTINEZ"/>
    <s v="+48 510 866 973"/>
    <m/>
    <n v="333483065"/>
    <s v="AY617531"/>
    <s v="Conforme"/>
    <x v="1"/>
    <m/>
    <m/>
    <x v="0"/>
    <s v="2025/620"/>
    <x v="38"/>
    <s v="Huelva"/>
    <s v="Soldador"/>
    <d v="2025-10-27T00:00:00"/>
    <d v="2026-02-20T00:00:00"/>
    <m/>
    <m/>
    <m/>
    <m/>
    <s v="M"/>
    <s v="M"/>
    <m/>
    <s v="NO"/>
    <m/>
    <x v="1"/>
    <m/>
    <s v="no asistió."/>
    <m/>
  </r>
  <r>
    <s v="E0988"/>
    <s v="KEWIN RAFAEL RUMBO YEPES"/>
    <s v="34603934018"/>
    <n v="12177329647"/>
    <n v="327475315"/>
    <m/>
    <s v="Anulado"/>
    <x v="5"/>
    <d v="2024-07-26T00:00:00"/>
    <m/>
    <x v="5"/>
    <s v="2024/242"/>
    <x v="162"/>
    <s v="Barcelona"/>
    <s v="Soldador"/>
    <d v="2024-07-25T00:00:00"/>
    <d v="2024-09-30T00:00:00"/>
    <m/>
    <m/>
    <m/>
    <m/>
    <m/>
    <m/>
    <m/>
    <m/>
    <m/>
    <x v="1"/>
    <m/>
    <s v="pedido cancelado"/>
    <m/>
  </r>
  <r>
    <s v="E0988"/>
    <s v="KEWIN RAFAEL RUMBO YEPES"/>
    <s v="34603934018"/>
    <n v="12177329647"/>
    <n v="327475315"/>
    <m/>
    <s v="Conforme"/>
    <x v="3"/>
    <m/>
    <m/>
    <x v="6"/>
    <s v="2024/200"/>
    <x v="144"/>
    <s v="Province of Badajoz"/>
    <s v="Soldador"/>
    <d v="2024-07-08T00:00:00"/>
    <d v="2024-09-02T00:00:00"/>
    <m/>
    <m/>
    <m/>
    <m/>
    <m/>
    <m/>
    <m/>
    <m/>
    <m/>
    <x v="1"/>
    <m/>
    <s v="Dispensado, por utilizar plataforma elevatoria que não era da empresa sem uma autorização prévia."/>
    <m/>
  </r>
  <r>
    <s v="E0988"/>
    <s v="KEWIN RAFAEL RUMBO YEPES"/>
    <s v="+34 603 934 018"/>
    <n v="12177329647"/>
    <n v="327475315"/>
    <s v="AX138736"/>
    <s v="Conforme"/>
    <x v="0"/>
    <d v="2025-10-20T00:00:00"/>
    <d v="2025-11-17T00:00:00"/>
    <x v="0"/>
    <s v="2025/599"/>
    <x v="163"/>
    <s v="Martorelles"/>
    <s v="Soldador "/>
    <d v="2025-10-20T00:00:00"/>
    <d v="2025-11-26T00:00:00"/>
    <d v="2025-11-15T00:00:00"/>
    <m/>
    <m/>
    <m/>
    <s v="XL"/>
    <n v="34"/>
    <m/>
    <s v="SI"/>
    <m/>
    <x v="1"/>
    <s v="finalizacion de la obra"/>
    <m/>
    <m/>
  </r>
  <r>
    <s v="E0988"/>
    <s v="KEWIN RAFAEL RUMBO YEPES"/>
    <s v="34603934018"/>
    <n v="12177329647"/>
    <n v="327475315"/>
    <m/>
    <s v="Conforme"/>
    <x v="3"/>
    <d v="2024-08-12T00:00:00"/>
    <d v="2024-09-16T00:00:00"/>
    <x v="6"/>
    <s v="2024/285"/>
    <x v="153"/>
    <s v="Barcelona"/>
    <s v="Soldador"/>
    <d v="2024-08-12T00:00:00"/>
    <d v="2024-09-16T00:00:00"/>
    <d v="2024-09-16T00:00:00"/>
    <m/>
    <m/>
    <m/>
    <m/>
    <m/>
    <m/>
    <m/>
    <m/>
    <x v="1"/>
    <m/>
    <m/>
    <m/>
  </r>
  <r>
    <s v="E1963"/>
    <s v="KEYLER JAVYD MERLANO CERVANTES"/>
    <s v="+57 301 348 2327"/>
    <m/>
    <m/>
    <s v="BD910624"/>
    <s v="Conforme"/>
    <x v="1"/>
    <m/>
    <m/>
    <x v="0"/>
    <s v="2025/611"/>
    <x v="215"/>
    <s v="Álava"/>
    <s v="Soldador"/>
    <d v="2025-10-22T00:00:00"/>
    <d v="2025-11-22T00:00:00"/>
    <m/>
    <m/>
    <m/>
    <m/>
    <s v="M"/>
    <s v="M"/>
    <m/>
    <s v="SI"/>
    <m/>
    <x v="1"/>
    <m/>
    <s v="Desistió."/>
    <m/>
  </r>
  <r>
    <s v="E0641"/>
    <s v="KILDER ELBIS RAMIREZ SHUAN"/>
    <s v="51981980363"/>
    <n v="12179793208"/>
    <n v="331101572"/>
    <n v="119233887"/>
    <s v="Conforme"/>
    <x v="5"/>
    <m/>
    <m/>
    <x v="6"/>
    <s v="R2025/048"/>
    <x v="268"/>
    <s v="Álava"/>
    <s v="Soldador"/>
    <d v="2025-05-27T00:00:00"/>
    <d v="2025-06-27T00:00:00"/>
    <m/>
    <m/>
    <m/>
    <m/>
    <s v="S"/>
    <s v="S"/>
    <m/>
    <m/>
    <m/>
    <x v="1"/>
    <m/>
    <m/>
    <m/>
  </r>
  <r>
    <s v="E0641"/>
    <s v="KILDER ELBIS RAMIREZ SHUAN"/>
    <s v="51981980363"/>
    <n v="12179793208"/>
    <n v="331101572"/>
    <n v="119233887"/>
    <s v="Conforme"/>
    <x v="3"/>
    <d v="2025-04-22T00:00:00"/>
    <m/>
    <x v="6"/>
    <s v="2025/073"/>
    <x v="213"/>
    <s v="Barcelona"/>
    <s v="Soldador"/>
    <d v="2025-01-27T00:00:00"/>
    <d v="2025-02-23T00:00:00"/>
    <d v="2025-05-19T00:00:00"/>
    <m/>
    <m/>
    <m/>
    <s v="M"/>
    <s v="M"/>
    <m/>
    <m/>
    <m/>
    <x v="1"/>
    <m/>
    <m/>
    <m/>
  </r>
  <r>
    <s v="E0641"/>
    <s v="KILDER ELBIS RAMIREZ SHUAN"/>
    <s v="51981980363"/>
    <n v="12179793208"/>
    <n v="331101572"/>
    <n v="119233887"/>
    <s v="Conforme"/>
    <x v="3"/>
    <d v="2025-06-06T00:00:00"/>
    <d v="2026-02-20T00:00:00"/>
    <x v="5"/>
    <s v="2025/309"/>
    <x v="131"/>
    <s v="Biscay"/>
    <s v="Soldador"/>
    <d v="2025-05-29T00:00:00"/>
    <d v="2025-06-27T00:00:00"/>
    <d v="2026-01-05T00:00:00"/>
    <m/>
    <m/>
    <m/>
    <s v="S"/>
    <s v="S"/>
    <m/>
    <m/>
    <m/>
    <x v="1"/>
    <s v="Finalizado"/>
    <m/>
    <m/>
  </r>
  <r>
    <s v="E0832"/>
    <s v="KILMER RAFAEL ALVAREZ GUZMAN"/>
    <s v="+48 502 164 681"/>
    <n v="12177902161"/>
    <n v="327850450"/>
    <m/>
    <s v="Conforme"/>
    <x v="3"/>
    <m/>
    <m/>
    <x v="0"/>
    <s v=" 2025/004"/>
    <x v="177"/>
    <s v="Zaragoza"/>
    <s v="Soldador"/>
    <d v="2025-01-30T00:00:00"/>
    <d v="2025-02-28T00:00:00"/>
    <m/>
    <m/>
    <m/>
    <m/>
    <m/>
    <m/>
    <m/>
    <m/>
    <m/>
    <x v="1"/>
    <m/>
    <m/>
    <m/>
  </r>
  <r>
    <s v="E0832"/>
    <s v="KILMER RAFAEL ALVAREZ GUZMAN"/>
    <s v="48502164681"/>
    <n v="12177902161"/>
    <n v="327850450"/>
    <m/>
    <s v="Pendiente"/>
    <x v="3"/>
    <m/>
    <m/>
    <x v="6"/>
    <s v="2024/249"/>
    <x v="13"/>
    <s v="Ravenna"/>
    <s v="Montador"/>
    <d v="2024-07-17T00:00:00"/>
    <m/>
    <d v="2024-10-31T00:00:00"/>
    <m/>
    <m/>
    <m/>
    <m/>
    <m/>
    <m/>
    <m/>
    <m/>
    <x v="1"/>
    <m/>
    <m/>
    <m/>
  </r>
  <r>
    <s v="E1175"/>
    <s v="LACIDES SANCHEZ BADILLO"/>
    <s v="34624427441"/>
    <n v="12174568861"/>
    <n v="324298889"/>
    <m/>
    <s v="Conforme"/>
    <x v="3"/>
    <d v="2025-04-15T00:00:00"/>
    <d v="2025-05-02T00:00:00"/>
    <x v="5"/>
    <n v="2023"/>
    <x v="207"/>
    <s v="Belgium"/>
    <s v="Soldador"/>
    <d v="2023-11-27T00:00:00"/>
    <m/>
    <d v="2025-05-02T00:00:00"/>
    <m/>
    <m/>
    <s v="Bueno"/>
    <m/>
    <m/>
    <m/>
    <m/>
    <m/>
    <x v="1"/>
    <m/>
    <m/>
    <m/>
  </r>
  <r>
    <s v="E0413"/>
    <s v="LAISNERS GALICIA MORALES"/>
    <s v="+34 604351910"/>
    <n v="12176250239"/>
    <n v="326100431"/>
    <s v="AZ699388"/>
    <s v="Conforme"/>
    <x v="3"/>
    <d v="2025-06-20T00:00:00"/>
    <d v="2025-07-19T00:00:00"/>
    <x v="2"/>
    <s v="WISE2025/010"/>
    <x v="79"/>
    <s v="France"/>
    <s v="Soldador"/>
    <d v="2025-06-17T00:00:00"/>
    <m/>
    <d v="2025-07-19T00:00:00"/>
    <m/>
    <m/>
    <m/>
    <s v="L"/>
    <n v="32"/>
    <s v="No Aplica"/>
    <m/>
    <s v="A cta Empresa"/>
    <x v="1"/>
    <s v="SOLICITOU A CARTA"/>
    <m/>
    <m/>
  </r>
  <r>
    <s v="E0413"/>
    <s v="LAISNERS GALICIA MORALES"/>
    <s v="+34 604351910"/>
    <n v="12176250239"/>
    <n v="326100431"/>
    <s v="AZ699388"/>
    <s v="Conforme"/>
    <x v="3"/>
    <d v="2024-11-20T00:00:00"/>
    <d v="2025-06-16T00:00:00"/>
    <x v="6"/>
    <s v="2024/090"/>
    <x v="79"/>
    <s v="France"/>
    <s v="Soldador"/>
    <d v="2024-04-10T00:00:00"/>
    <m/>
    <m/>
    <m/>
    <m/>
    <m/>
    <s v="L"/>
    <n v="32"/>
    <s v="No Aplica"/>
    <m/>
    <s v="A cta Empresa"/>
    <x v="1"/>
    <m/>
    <m/>
    <m/>
  </r>
  <r>
    <s v="E1347"/>
    <s v="LEANDRO ANTONIO GONZALEZ BOLIBAR"/>
    <s v="3125494421"/>
    <n v="12173684851"/>
    <n v="323198589"/>
    <m/>
    <s v="Conforme"/>
    <x v="3"/>
    <d v="2024-01-17T00:00:00"/>
    <m/>
    <x v="6"/>
    <s v="2023/074"/>
    <x v="224"/>
    <s v="Tarragona"/>
    <s v="Soldador"/>
    <d v="2023-01-07T00:00:00"/>
    <m/>
    <d v="2024-12-13T00:00:00"/>
    <m/>
    <m/>
    <s v="Muy Bueno"/>
    <m/>
    <m/>
    <m/>
    <m/>
    <m/>
    <x v="1"/>
    <m/>
    <s v="Solicitou a carta de rescisão, cumprirá até dia 13/12"/>
    <m/>
  </r>
  <r>
    <s v="E0668"/>
    <s v="LEANDRO MATIAS ENCINA"/>
    <s v="34675764898"/>
    <m/>
    <m/>
    <m/>
    <s v="Conforme"/>
    <x v="3"/>
    <m/>
    <m/>
    <x v="6"/>
    <s v="2025/268"/>
    <x v="169"/>
    <s v="Girona"/>
    <s v="Soldador"/>
    <d v="2025-04-29T00:00:00"/>
    <d v="2025-05-30T00:00:00"/>
    <m/>
    <m/>
    <m/>
    <m/>
    <s v="M"/>
    <s v="M"/>
    <m/>
    <m/>
    <m/>
    <x v="1"/>
    <m/>
    <s v="Desistiu antes de iniciar"/>
    <m/>
  </r>
  <r>
    <s v="E0951"/>
    <s v="LEANDRO RENDON ALVAREZ"/>
    <s v="573122494719"/>
    <n v="12179164894"/>
    <n v="330326007"/>
    <m/>
    <s v="Conforme"/>
    <x v="3"/>
    <m/>
    <m/>
    <x v="5"/>
    <s v="R-2025/010"/>
    <x v="42"/>
    <s v="Lleida"/>
    <s v="Soldador"/>
    <d v="2025-03-24T00:00:00"/>
    <d v="2025-04-24T00:00:00"/>
    <d v="2025-04-15T00:00:00"/>
    <m/>
    <m/>
    <m/>
    <s v="XL"/>
    <n v="36"/>
    <m/>
    <m/>
    <m/>
    <x v="1"/>
    <m/>
    <m/>
    <m/>
  </r>
  <r>
    <s v="E0951"/>
    <s v="LEANDRO RENDON ALVAREZ"/>
    <s v="573122494719"/>
    <n v="12179164894"/>
    <n v="330326007"/>
    <m/>
    <s v="Conforme"/>
    <x v="3"/>
    <d v="2025-02-19T00:00:00"/>
    <m/>
    <x v="6"/>
    <s v="2025/072"/>
    <x v="113"/>
    <s v="Navarre"/>
    <s v="Soldador"/>
    <d v="2025-01-20T00:00:00"/>
    <d v="2025-02-20T00:00:00"/>
    <d v="2025-03-18T00:00:00"/>
    <m/>
    <m/>
    <m/>
    <m/>
    <m/>
    <m/>
    <m/>
    <m/>
    <x v="1"/>
    <m/>
    <m/>
    <m/>
  </r>
  <r>
    <s v="E0892"/>
    <s v="LEANDRO VARGAS BETANCOURTH"/>
    <s v="+346 35193456"/>
    <n v="12179073005"/>
    <n v="330304704"/>
    <m/>
    <s v="Pendiente"/>
    <x v="3"/>
    <m/>
    <m/>
    <x v="5"/>
    <s v="2024/498"/>
    <x v="241"/>
    <s v="Cádiz"/>
    <s v="Calderero"/>
    <d v="2024-12-11T00:00:00"/>
    <d v="2025-01-10T00:00:00"/>
    <d v="2025-01-11T00:00:00"/>
    <m/>
    <m/>
    <m/>
    <m/>
    <m/>
    <m/>
    <m/>
    <m/>
    <x v="1"/>
    <s v="Fim de obra"/>
    <m/>
    <m/>
  </r>
  <r>
    <s v="E0892"/>
    <s v="LEANDRO VARGAS BETANCOURTH"/>
    <s v="+346 35193456"/>
    <n v="12179073005"/>
    <n v="330304704"/>
    <m/>
    <s v="Conforme"/>
    <x v="3"/>
    <d v="2025-05-09T00:00:00"/>
    <m/>
    <x v="5"/>
    <s v="2025/291"/>
    <x v="310"/>
    <s v="Gipuzkoa"/>
    <s v="Calderero"/>
    <d v="2025-05-14T00:00:00"/>
    <d v="2025-06-20T00:00:00"/>
    <d v="2025-05-15T00:00:00"/>
    <m/>
    <m/>
    <m/>
    <s v="M"/>
    <n v="30"/>
    <m/>
    <m/>
    <m/>
    <x v="1"/>
    <m/>
    <s v="não se encaixam no perfil"/>
    <m/>
  </r>
  <r>
    <s v="E0892"/>
    <s v="LEANDRO VARGAS BETANCOURTH"/>
    <s v="+346 35193456"/>
    <n v="12179073005"/>
    <n v="330304704"/>
    <m/>
    <s v="Conforme"/>
    <x v="3"/>
    <m/>
    <m/>
    <x v="5"/>
    <s v="2025/053"/>
    <x v="40"/>
    <s v="Madrid"/>
    <s v="Montador"/>
    <d v="2025-01-27T00:00:00"/>
    <d v="2025-02-21T00:00:00"/>
    <d v="2025-02-28T00:00:00"/>
    <m/>
    <m/>
    <m/>
    <s v="M"/>
    <n v="30"/>
    <m/>
    <m/>
    <m/>
    <x v="1"/>
    <m/>
    <m/>
    <m/>
  </r>
  <r>
    <s v="E0892"/>
    <s v="LEANDRO VARGAS BETANCOURTH"/>
    <s v="+346 35193456"/>
    <n v="12179073005"/>
    <n v="330304704"/>
    <m/>
    <s v="Conforme"/>
    <x v="3"/>
    <m/>
    <m/>
    <x v="5"/>
    <s v="2025/276"/>
    <x v="40"/>
    <s v="Madrid"/>
    <s v="Calderero"/>
    <d v="2025-04-24T00:00:00"/>
    <d v="2025-05-24T00:00:00"/>
    <d v="2025-05-09T00:00:00"/>
    <m/>
    <m/>
    <m/>
    <s v="M"/>
    <n v="30"/>
    <m/>
    <m/>
    <m/>
    <x v="1"/>
    <s v="fim de obra"/>
    <m/>
    <m/>
  </r>
  <r>
    <s v="E0968"/>
    <s v="LEIBINSON HINESTROZA MURILLO"/>
    <s v="573216721705"/>
    <n v="12178073561"/>
    <n v="328394912"/>
    <m/>
    <s v="Conforme"/>
    <x v="3"/>
    <m/>
    <m/>
    <x v="6"/>
    <s v="2024/246"/>
    <x v="4"/>
    <s v="Madrid"/>
    <s v="Armador"/>
    <d v="2024-07-15T00:00:00"/>
    <d v="2024-09-15T00:00:00"/>
    <m/>
    <m/>
    <m/>
    <m/>
    <m/>
    <m/>
    <m/>
    <m/>
    <m/>
    <x v="1"/>
    <m/>
    <s v="desistiu"/>
    <m/>
  </r>
  <r>
    <s v="E0968"/>
    <s v="LEIBINSON HINESTROZA MURILLO"/>
    <s v="573216721705"/>
    <n v="12178073561"/>
    <n v="328394912"/>
    <m/>
    <s v="Pendiente"/>
    <x v="3"/>
    <m/>
    <m/>
    <x v="6"/>
    <s v="2024/232"/>
    <x v="153"/>
    <s v="Province of Barcelona"/>
    <s v="Montador"/>
    <d v="2024-07-30T00:00:00"/>
    <d v="2024-10-12T00:00:00"/>
    <d v="2024-09-16T00:00:00"/>
    <m/>
    <m/>
    <m/>
    <m/>
    <m/>
    <m/>
    <m/>
    <m/>
    <x v="1"/>
    <m/>
    <m/>
    <m/>
  </r>
  <r>
    <s v="E0281"/>
    <s v="LEIDER PACHECO MENDOZA"/>
    <s v="34610668297"/>
    <n v="12178421708"/>
    <n v="329352628"/>
    <s v="AY922935"/>
    <s v="Conforme"/>
    <x v="3"/>
    <d v="2025-04-15T00:00:00"/>
    <d v="2025-06-28T00:00:00"/>
    <x v="5"/>
    <s v="2024/378"/>
    <x v="168"/>
    <s v="Barcelona"/>
    <s v="Frigorista"/>
    <d v="2024-10-23T00:00:00"/>
    <d v="2024-12-20T00:00:00"/>
    <d v="2025-06-28T00:00:00"/>
    <m/>
    <m/>
    <m/>
    <s v="M"/>
    <s v="M"/>
    <m/>
    <m/>
    <m/>
    <x v="1"/>
    <s v="solicitou a carta"/>
    <m/>
    <m/>
  </r>
  <r>
    <s v="E1814"/>
    <s v="LEISER DONCEL AVILA"/>
    <s v="+34 603 99 85 24"/>
    <m/>
    <m/>
    <s v="AY164114"/>
    <s v="Conforme"/>
    <x v="3"/>
    <m/>
    <m/>
    <x v="2"/>
    <s v="R2025/163"/>
    <x v="4"/>
    <s v="Valladolid"/>
    <s v="Montador"/>
    <d v="2025-11-13T00:00:00"/>
    <d v="2025-12-16T00:00:00"/>
    <d v="2025-11-25T00:00:00"/>
    <m/>
    <m/>
    <m/>
    <s v="3XL"/>
    <n v="40"/>
    <m/>
    <s v="SI "/>
    <m/>
    <x v="1"/>
    <m/>
    <m/>
    <m/>
  </r>
  <r>
    <s v="E1814"/>
    <s v="LEISER DONCEL AVILA"/>
    <s v="+34 603 998 524"/>
    <m/>
    <m/>
    <s v="AY164114"/>
    <s v="Conforme"/>
    <x v="1"/>
    <m/>
    <m/>
    <x v="0"/>
    <s v="2025/507"/>
    <x v="18"/>
    <s v="Biscay"/>
    <s v="Calderero"/>
    <d v="2025-09-16T00:00:00"/>
    <d v="2025-10-16T00:00:00"/>
    <m/>
    <m/>
    <m/>
    <m/>
    <s v="XL"/>
    <n v="40"/>
    <m/>
    <s v="SI"/>
    <m/>
    <x v="1"/>
    <m/>
    <m/>
    <m/>
  </r>
  <r>
    <s v="E1814"/>
    <s v="LEISER DONCEL AVILA"/>
    <s v="+57 310 4474356"/>
    <m/>
    <m/>
    <s v="AY164114"/>
    <s v="Conforme"/>
    <x v="1"/>
    <m/>
    <m/>
    <x v="0"/>
    <s v="2025/612"/>
    <x v="115"/>
    <s v="Asturias"/>
    <s v="Calderero"/>
    <d v="2025-10-16T00:00:00"/>
    <d v="2025-11-16T00:00:00"/>
    <d v="2025-10-29T00:00:00"/>
    <m/>
    <m/>
    <m/>
    <s v="3XL"/>
    <n v="40"/>
    <m/>
    <s v="SI"/>
    <m/>
    <x v="1"/>
    <m/>
    <m/>
    <m/>
  </r>
  <r>
    <s v="E1422"/>
    <s v="LEIXER AUGUSTO RIVERO MUNIVE"/>
    <s v="57 316 456 6691"/>
    <n v="12180174643"/>
    <n v="332075087"/>
    <m/>
    <s v="Conforme"/>
    <x v="3"/>
    <m/>
    <m/>
    <x v="0"/>
    <s v="2025/110"/>
    <x v="37"/>
    <s v="Castellón de la Plana"/>
    <s v="Soldador"/>
    <d v="2025-06-16T00:00:00"/>
    <m/>
    <m/>
    <m/>
    <m/>
    <m/>
    <m/>
    <m/>
    <m/>
    <m/>
    <m/>
    <x v="1"/>
    <s v="NO SE PRESENTO PROYECTO"/>
    <m/>
    <m/>
  </r>
  <r>
    <s v="E1422"/>
    <s v="LEIXER AUGUSTO RIVERO MUNIVE"/>
    <s v="573164566691"/>
    <m/>
    <m/>
    <m/>
    <s v="Conforme"/>
    <x v="3"/>
    <m/>
    <m/>
    <x v="5"/>
    <s v="2025/323"/>
    <x v="27"/>
    <s v="Zaragoza"/>
    <s v="Soldador"/>
    <d v="2025-06-04T00:00:00"/>
    <d v="2025-07-04T00:00:00"/>
    <d v="2025-06-09T00:00:00"/>
    <m/>
    <m/>
    <m/>
    <s v="L"/>
    <n v="34"/>
    <m/>
    <m/>
    <m/>
    <x v="1"/>
    <m/>
    <m/>
    <m/>
  </r>
  <r>
    <s v="E0259"/>
    <s v="LENNER VICTOR RAMOS RUIZ"/>
    <s v="+51 973 592 831"/>
    <m/>
    <m/>
    <n v="124963283"/>
    <s v="Conforme"/>
    <x v="1"/>
    <m/>
    <m/>
    <x v="0"/>
    <s v="2025/632"/>
    <x v="49"/>
    <s v="Madrid"/>
    <s v="Electricista"/>
    <d v="2025-10-27T00:00:00"/>
    <d v="2025-12-12T00:00:00"/>
    <d v="2025-12-15T00:00:00"/>
    <m/>
    <m/>
    <m/>
    <s v="M"/>
    <n v="30"/>
    <m/>
    <s v="SI "/>
    <m/>
    <x v="1"/>
    <s v="Personales"/>
    <s v="Solicitud de carta de Renuncia con preaviso, trabaja hasta el 15 de Diciembre"/>
    <m/>
  </r>
  <r>
    <s v="E0259"/>
    <s v="LENNER VICTOR RAMOS RUIZ"/>
    <s v="51973592831"/>
    <m/>
    <m/>
    <n v="124963283"/>
    <s v="Conforme"/>
    <x v="1"/>
    <m/>
    <m/>
    <x v="5"/>
    <s v="2025/258"/>
    <x v="49"/>
    <s v="Barcelona"/>
    <s v="Electricista"/>
    <d v="2025-04-09T00:00:00"/>
    <d v="2025-05-09T00:00:00"/>
    <d v="2025-10-26T00:00:00"/>
    <m/>
    <m/>
    <m/>
    <s v="M"/>
    <n v="30"/>
    <m/>
    <m/>
    <m/>
    <x v="1"/>
    <m/>
    <m/>
    <m/>
  </r>
  <r>
    <s v="E1423"/>
    <s v="LENNIN JESUS CANON CARDENAS"/>
    <s v="48880224819"/>
    <m/>
    <m/>
    <s v="AX539818"/>
    <s v="Conforme"/>
    <x v="1"/>
    <m/>
    <m/>
    <x v="5"/>
    <s v="2025/318"/>
    <x v="30"/>
    <s v="Navarre"/>
    <s v="Soldador"/>
    <d v="2025-06-04T00:00:00"/>
    <d v="2025-07-05T00:00:00"/>
    <d v="2026-01-30T00:00:00"/>
    <m/>
    <m/>
    <m/>
    <m/>
    <m/>
    <m/>
    <m/>
    <m/>
    <x v="1"/>
    <s v="El cliente informó"/>
    <s v="Cambio a LUMINOUS desde el 02/02/2026"/>
    <m/>
  </r>
  <r>
    <s v="E0051"/>
    <s v="LEONARDO ALTUZARRA RODRIGUEZ"/>
    <s v="+48573023702"/>
    <n v="12178396705"/>
    <n v="329280562"/>
    <s v="AT625023"/>
    <s v="Conforme"/>
    <x v="3"/>
    <d v="2025-03-13T00:00:00"/>
    <m/>
    <x v="5"/>
    <s v="2024/345"/>
    <x v="192"/>
    <s v="Jaén, Spain"/>
    <s v="Soldador"/>
    <d v="2024-10-02T00:00:00"/>
    <d v="2024-12-20T00:00:00"/>
    <d v="2025-06-03T00:00:00"/>
    <m/>
    <m/>
    <m/>
    <s v="M"/>
    <n v="32"/>
    <m/>
    <m/>
    <m/>
    <x v="1"/>
    <m/>
    <m/>
    <m/>
  </r>
  <r>
    <s v="E0051"/>
    <s v="LEONARDO ALTUZARRA RODRIGUEZ"/>
    <s v="34674643707"/>
    <n v="12178396705"/>
    <n v="329280562"/>
    <m/>
    <s v="Pendiente"/>
    <x v="3"/>
    <m/>
    <m/>
    <x v="5"/>
    <s v="2024/259"/>
    <x v="138"/>
    <s v="Navarre"/>
    <s v="Soldador"/>
    <d v="2024-09-02T00:00:00"/>
    <d v="2024-12-31T00:00:00"/>
    <d v="2024-09-20T00:00:00"/>
    <m/>
    <m/>
    <m/>
    <m/>
    <m/>
    <m/>
    <m/>
    <m/>
    <x v="1"/>
    <m/>
    <m/>
    <m/>
  </r>
  <r>
    <s v="E1813"/>
    <s v="LEONARDO JAVIER RIOS CORREA"/>
    <s v="+57 314 409 7399"/>
    <m/>
    <m/>
    <s v="BG918343"/>
    <s v="Conforme"/>
    <x v="1"/>
    <m/>
    <m/>
    <x v="0"/>
    <s v="2025/612"/>
    <x v="115"/>
    <s v="Asturias"/>
    <s v="Calderero"/>
    <d v="2025-10-16T00:00:00"/>
    <d v="2025-11-16T00:00:00"/>
    <d v="2025-11-21T00:00:00"/>
    <m/>
    <m/>
    <m/>
    <s v="XL"/>
    <n v="36"/>
    <m/>
    <s v="NO"/>
    <m/>
    <x v="1"/>
    <m/>
    <m/>
    <m/>
  </r>
  <r>
    <s v="E1813"/>
    <s v="LEONARDO JAVIER RIOS CORREA"/>
    <s v="+57 314 409 7399"/>
    <m/>
    <m/>
    <s v="BG918343"/>
    <s v="Conforme"/>
    <x v="1"/>
    <m/>
    <m/>
    <x v="0"/>
    <s v="2025/507"/>
    <x v="18"/>
    <s v="Biscay"/>
    <s v="Calderero"/>
    <d v="2025-09-16T00:00:00"/>
    <d v="2025-10-16T00:00:00"/>
    <d v="2025-10-10T00:00:00"/>
    <m/>
    <m/>
    <m/>
    <s v="XL"/>
    <n v="36"/>
    <m/>
    <s v="NO"/>
    <m/>
    <x v="1"/>
    <m/>
    <m/>
    <m/>
  </r>
  <r>
    <s v="E1362"/>
    <s v="LEONARDO SILVA LOPES"/>
    <s v="351934113326"/>
    <n v="12092391567"/>
    <n v="312404000"/>
    <m/>
    <s v="Conforme"/>
    <x v="3"/>
    <d v="2024-03-23T00:00:00"/>
    <d v="2024-04-07T00:00:00"/>
    <x v="6"/>
    <s v="2024/060"/>
    <x v="97"/>
    <s v="Francia_x000a_Connantre"/>
    <s v="Soldador"/>
    <d v="2024-03-18T00:00:00"/>
    <m/>
    <d v="2024-06-14T00:00:00"/>
    <m/>
    <m/>
    <s v="Bueno"/>
    <m/>
    <m/>
    <s v="Alquiler de coche"/>
    <m/>
    <s v="A cta Empresa"/>
    <x v="1"/>
    <m/>
    <m/>
    <m/>
  </r>
  <r>
    <s v="E1242"/>
    <s v="LEWIS AGUSTIN BARBOZA HERRERA"/>
    <s v="573015250454"/>
    <n v="12178041588"/>
    <n v="328298646"/>
    <m/>
    <s v="Conforme"/>
    <x v="3"/>
    <m/>
    <m/>
    <x v="5"/>
    <s v="2025/017"/>
    <x v="128"/>
    <s v="Biscay"/>
    <s v="Calderero"/>
    <d v="2025-01-07T00:00:00"/>
    <d v="2025-03-08T00:00:00"/>
    <d v="2025-02-17T00:00:00"/>
    <m/>
    <m/>
    <m/>
    <s v="M"/>
    <s v="M"/>
    <m/>
    <m/>
    <m/>
    <x v="1"/>
    <m/>
    <s v="solicitou a carta"/>
    <m/>
  </r>
  <r>
    <s v="E1242"/>
    <s v="LEWIS AGUSTIN BARBOZA HERRERA"/>
    <s v="573015250454"/>
    <n v="12178041588"/>
    <n v="328298646"/>
    <m/>
    <s v="Conforme"/>
    <x v="3"/>
    <d v="2024-07-24T00:00:00"/>
    <m/>
    <x v="5"/>
    <s v="2024/458"/>
    <x v="292"/>
    <s v="Gipuzkoa"/>
    <s v="Calderero"/>
    <d v="2024-12-02T00:00:00"/>
    <d v="2025-01-06T00:00:00"/>
    <d v="2024-12-20T00:00:00"/>
    <m/>
    <m/>
    <m/>
    <s v="M"/>
    <s v="M"/>
    <m/>
    <m/>
    <m/>
    <x v="1"/>
    <m/>
    <m/>
    <m/>
  </r>
  <r>
    <s v="E1242"/>
    <s v="LEWIS AGUSTIN BARBOZA HERRERA"/>
    <s v="573015250454"/>
    <n v="12178041588"/>
    <n v="328298646"/>
    <m/>
    <s v="Conforme"/>
    <x v="3"/>
    <d v="2024-07-24T00:00:00"/>
    <m/>
    <x v="5"/>
    <s v="2024/230"/>
    <x v="134"/>
    <s v="Biscay"/>
    <s v="Calderero"/>
    <d v="2024-07-24T00:00:00"/>
    <d v="2024-10-18T00:00:00"/>
    <d v="2024-11-29T00:00:00"/>
    <m/>
    <m/>
    <m/>
    <s v="M"/>
    <s v="M"/>
    <m/>
    <m/>
    <m/>
    <x v="1"/>
    <m/>
    <m/>
    <m/>
  </r>
  <r>
    <s v="E0488"/>
    <s v="LIBARDO CABRERA SANCHEZ"/>
    <s v="573194314958"/>
    <n v="12179072911"/>
    <n v="330141724"/>
    <m/>
    <s v="Conforme"/>
    <x v="3"/>
    <m/>
    <m/>
    <x v="5"/>
    <s v="2025/058"/>
    <x v="40"/>
    <s v="Madrid"/>
    <s v="Montador"/>
    <d v="2025-01-20T00:00:00"/>
    <d v="2025-02-20T00:00:00"/>
    <d v="2025-03-28T00:00:00"/>
    <m/>
    <m/>
    <m/>
    <s v="M"/>
    <s v="M"/>
    <m/>
    <m/>
    <m/>
    <x v="1"/>
    <m/>
    <m/>
    <m/>
  </r>
  <r>
    <s v="E0488"/>
    <s v="LIBARDO CABRERA SANCHEZ"/>
    <s v="573194314958"/>
    <n v="12179072911"/>
    <n v="330141724"/>
    <s v="BD430880"/>
    <s v="Conforme"/>
    <x v="5"/>
    <d v="2025-04-07T00:00:00"/>
    <m/>
    <x v="6"/>
    <s v="2025/242"/>
    <x v="229"/>
    <s v="Huelva"/>
    <s v="Mecanico"/>
    <d v="2025-04-07T00:00:00"/>
    <d v="2025-05-01T00:00:00"/>
    <m/>
    <m/>
    <m/>
    <m/>
    <s v="M"/>
    <s v="M"/>
    <m/>
    <m/>
    <m/>
    <x v="1"/>
    <m/>
    <m/>
    <m/>
  </r>
  <r>
    <s v="E0488"/>
    <s v="LIBARDO CABRERA SANCHEZ"/>
    <s v="+57 319 4314958"/>
    <n v="12179072911"/>
    <n v="330141724"/>
    <s v="BD430880"/>
    <s v="Conforme"/>
    <x v="5"/>
    <d v="2026-01-14T00:00:00"/>
    <d v="2026-02-20T00:00:00"/>
    <x v="2"/>
    <s v="2026/673"/>
    <x v="3"/>
    <s v="A Coruña"/>
    <s v="Montador "/>
    <d v="2026-02-02T00:00:00"/>
    <d v="2026-03-02T00:00:00"/>
    <d v="2026-02-02T00:00:00"/>
    <m/>
    <m/>
    <m/>
    <s v="M"/>
    <s v="M"/>
    <m/>
    <s v="SI"/>
    <m/>
    <x v="1"/>
    <s v="Desistió"/>
    <m/>
    <m/>
  </r>
  <r>
    <s v="E0488"/>
    <s v="LIBARDO CABRERA SANCHEZ"/>
    <s v="+57 319 4314958"/>
    <n v="12179072911"/>
    <n v="330141724"/>
    <s v="BD430880"/>
    <s v="Conforme"/>
    <x v="5"/>
    <d v="2025-09-16T00:00:00"/>
    <d v="2025-09-23T00:00:00"/>
    <x v="2"/>
    <s v="2025/506"/>
    <x v="40"/>
    <s v="Teruel"/>
    <s v="Mecanico"/>
    <d v="2025-09-16T00:00:00"/>
    <d v="2025-12-31T00:00:00"/>
    <m/>
    <m/>
    <m/>
    <m/>
    <s v="M"/>
    <s v="M"/>
    <m/>
    <s v="SI"/>
    <m/>
    <x v="1"/>
    <s v="PEDIDO CANCELADO"/>
    <m/>
    <m/>
  </r>
  <r>
    <s v="E0488"/>
    <s v="LIBARDO CABRERA SANCHEZ"/>
    <s v="+57 319 4314958"/>
    <n v="12179072911"/>
    <n v="330141724"/>
    <s v="BD430880"/>
    <s v="Conforme"/>
    <x v="0"/>
    <d v="2025-10-14T00:00:00"/>
    <d v="2025-11-07T00:00:00"/>
    <x v="0"/>
    <s v="2025/577"/>
    <x v="115"/>
    <s v="Asturias"/>
    <s v="Supervisor"/>
    <d v="2025-10-13T00:00:00"/>
    <d v="2025-11-30T00:00:00"/>
    <d v="2025-11-07T00:00:00"/>
    <m/>
    <m/>
    <m/>
    <s v="M"/>
    <s v="M"/>
    <m/>
    <s v="SI"/>
    <m/>
    <x v="1"/>
    <s v="finalizacion de obra"/>
    <m/>
    <m/>
  </r>
  <r>
    <s v="E0488"/>
    <s v="LIBARDO CABRERA SANCHEZ"/>
    <s v="34658523155"/>
    <n v="12179072911"/>
    <n v="330141724"/>
    <s v="BD430880"/>
    <s v="Conforme"/>
    <x v="3"/>
    <d v="2025-09-02T00:00:00"/>
    <d v="2025-09-10T00:00:00"/>
    <x v="0"/>
    <s v="2025/486"/>
    <x v="20"/>
    <s v="La Paloma"/>
    <s v="Mecanico"/>
    <d v="2025-09-02T00:00:00"/>
    <d v="2025-09-20T00:00:00"/>
    <d v="2025-09-10T00:00:00"/>
    <m/>
    <m/>
    <m/>
    <s v="M"/>
    <s v="M"/>
    <m/>
    <s v="SI"/>
    <m/>
    <x v="1"/>
    <m/>
    <s v="baja solicitada"/>
    <m/>
  </r>
  <r>
    <s v="E0488"/>
    <s v="LIBARDO CABRERA SANCHEZ"/>
    <s v="34658523155"/>
    <n v="12179072911"/>
    <n v="330141724"/>
    <s v="BD430880"/>
    <s v="Conforme"/>
    <x v="3"/>
    <d v="2025-05-09T00:00:00"/>
    <d v="2025-07-25T00:00:00"/>
    <x v="5"/>
    <s v="2025/266"/>
    <x v="187"/>
    <s v="Huesca"/>
    <s v="Mecanico"/>
    <d v="2025-04-22T00:00:00"/>
    <d v="2025-05-22T00:00:00"/>
    <d v="2025-07-25T00:00:00"/>
    <m/>
    <m/>
    <m/>
    <s v="M"/>
    <s v="M"/>
    <m/>
    <m/>
    <m/>
    <x v="1"/>
    <m/>
    <m/>
    <m/>
  </r>
  <r>
    <s v="E0488"/>
    <s v="LIBARDO CABRERA SANCHEZ"/>
    <s v="573194314958"/>
    <m/>
    <n v="330141724"/>
    <m/>
    <s v="Pendiente"/>
    <x v="3"/>
    <m/>
    <m/>
    <x v="5"/>
    <s v="2024/470"/>
    <x v="168"/>
    <s v="Barcelona"/>
    <s v="Isolador Térmico"/>
    <d v="2024-12-03T00:00:00"/>
    <d v="2025-01-03T00:00:00"/>
    <d v="2024-12-20T00:00:00"/>
    <m/>
    <m/>
    <m/>
    <m/>
    <m/>
    <m/>
    <m/>
    <m/>
    <x v="1"/>
    <m/>
    <m/>
    <m/>
  </r>
  <r>
    <s v="E0488"/>
    <s v="LIBARDO CABRERA SANCHEZ"/>
    <s v="+57 319 4314958"/>
    <n v="12179072911"/>
    <n v="330141724"/>
    <m/>
    <s v="Conforme"/>
    <x v="3"/>
    <d v="2025-07-31T00:00:00"/>
    <d v="2025-08-15T00:00:00"/>
    <x v="5"/>
    <s v="2025/374"/>
    <x v="198"/>
    <s v="Barcelona"/>
    <s v="Mecanico"/>
    <d v="2025-07-31T00:00:00"/>
    <d v="2025-08-20T00:00:00"/>
    <d v="2025-08-15T00:00:00"/>
    <m/>
    <m/>
    <m/>
    <s v="M"/>
    <s v="M"/>
    <m/>
    <s v="SI"/>
    <m/>
    <x v="1"/>
    <m/>
    <s v="Fue solicitada la baja"/>
    <m/>
  </r>
  <r>
    <s v="E0488"/>
    <s v="LIBARDO CABRERA SANCHEZ"/>
    <s v="+57 319 4314958"/>
    <n v="12179072911"/>
    <n v="330141724"/>
    <s v="BD430880"/>
    <s v="Conforme"/>
    <x v="3"/>
    <d v="2025-11-18T00:00:00"/>
    <d v="2025-11-19T00:00:00"/>
    <x v="1"/>
    <s v="2025/662"/>
    <x v="14"/>
    <s v="Zaragoza"/>
    <s v="Mecánico/Montador"/>
    <d v="2025-10-18T00:00:00"/>
    <d v="2025-02-27T00:00:00"/>
    <d v="2025-10-18T00:00:00"/>
    <m/>
    <m/>
    <m/>
    <s v="M"/>
    <s v="M "/>
    <m/>
    <s v="NO"/>
    <m/>
    <x v="1"/>
    <m/>
    <s v="Caldesol nao aceitou o ingresso desse trabalhador"/>
    <m/>
  </r>
  <r>
    <s v="E1959"/>
    <s v="LUBERMI JOSE MIRANDA PEREZ"/>
    <s v="+34 611 36 72 18"/>
    <m/>
    <m/>
    <n v="175628915"/>
    <s v="Conforme"/>
    <x v="1"/>
    <m/>
    <m/>
    <x v="1"/>
    <s v="2026/698"/>
    <x v="10"/>
    <s v="GRAN CANARIA "/>
    <s v="Ayudante"/>
    <d v="2026-01-27T00:00:00"/>
    <d v="2026-02-27T00:00:00"/>
    <d v="2026-02-27T00:00:00"/>
    <m/>
    <m/>
    <m/>
    <s v="XL"/>
    <n v="36"/>
    <m/>
    <s v="NO"/>
    <m/>
    <x v="1"/>
    <m/>
    <m/>
    <m/>
  </r>
  <r>
    <s v="E1959"/>
    <s v="LUBERMI JOSE MIRANDA PEREZ"/>
    <s v="+34 611 367 218"/>
    <m/>
    <m/>
    <n v="175628915"/>
    <s v="Conforme"/>
    <x v="1"/>
    <m/>
    <m/>
    <x v="0"/>
    <s v="2025/612"/>
    <x v="115"/>
    <s v="Asturias"/>
    <s v="Supervisor"/>
    <d v="2025-10-16T00:00:00"/>
    <d v="2025-11-16T00:00:00"/>
    <d v="2025-11-07T00:00:00"/>
    <m/>
    <m/>
    <m/>
    <s v="XL"/>
    <n v="36"/>
    <m/>
    <s v="SI"/>
    <m/>
    <x v="1"/>
    <s v="finalizacion de obra"/>
    <m/>
    <m/>
  </r>
  <r>
    <s v="E1959"/>
    <s v="LUBERMI JOSE MIRANDA PEREZ"/>
    <s v="+34 611 367 218"/>
    <m/>
    <m/>
    <n v="175628915"/>
    <s v="Conforme"/>
    <x v="1"/>
    <m/>
    <m/>
    <x v="1"/>
    <s v="2025/666"/>
    <x v="187"/>
    <s v="Sevilla"/>
    <s v="Mecánico/Montador"/>
    <d v="2025-11-24T00:00:00"/>
    <d v="2026-05-25T00:00:00"/>
    <d v="2026-01-12T00:00:00"/>
    <m/>
    <m/>
    <m/>
    <s v="XL "/>
    <n v="36"/>
    <m/>
    <s v="SI "/>
    <m/>
    <x v="1"/>
    <m/>
    <m/>
    <m/>
  </r>
  <r>
    <s v="E0887"/>
    <s v="LUCAS EZEQUIEL RODRIGUEZ"/>
    <s v="5493571573060"/>
    <m/>
    <m/>
    <m/>
    <s v="Anulado"/>
    <x v="5"/>
    <m/>
    <m/>
    <x v="6"/>
    <s v="2024/238"/>
    <x v="79"/>
    <s v="Valencia"/>
    <s v="Soldador"/>
    <d v="2024-09-09T00:00:00"/>
    <d v="2024-10-31T00:00:00"/>
    <m/>
    <m/>
    <m/>
    <m/>
    <m/>
    <m/>
    <m/>
    <m/>
    <m/>
    <x v="1"/>
    <m/>
    <s v="pedido suspenso pelo cliente."/>
    <m/>
  </r>
  <r>
    <s v="E0887"/>
    <s v="LUCAS EZEQUIEL RODRIGUEZ"/>
    <s v="5493571573060"/>
    <m/>
    <m/>
    <m/>
    <s v="Pendiente"/>
    <x v="3"/>
    <m/>
    <m/>
    <x v="6"/>
    <s v="2024/336"/>
    <x v="213"/>
    <s v="Terrassa"/>
    <s v="Soldador"/>
    <d v="2024-09-25T00:00:00"/>
    <d v="2024-12-20T00:00:00"/>
    <d v="2024-11-18T00:00:00"/>
    <m/>
    <m/>
    <m/>
    <m/>
    <m/>
    <m/>
    <m/>
    <m/>
    <x v="1"/>
    <m/>
    <m/>
    <m/>
  </r>
  <r>
    <s v="E0887"/>
    <s v="LUCAS EZEQUIEL RODRIGUEZ"/>
    <s v="+54 93571573060"/>
    <m/>
    <m/>
    <m/>
    <s v="Conforme"/>
    <x v="3"/>
    <m/>
    <m/>
    <x v="5"/>
    <s v="2024/255"/>
    <x v="166"/>
    <s v="Tarragona"/>
    <s v="Soldador"/>
    <d v="2024-07-30T00:00:00"/>
    <d v="2024-08-30T00:00:00"/>
    <d v="2024-08-06T00:00:00"/>
    <m/>
    <m/>
    <m/>
    <m/>
    <m/>
    <m/>
    <m/>
    <m/>
    <x v="1"/>
    <m/>
    <s v="Información en teams proporcionada por Kawan el 06-08. &quot;Este operario se ha negado a realizar un trabajo solicitado por nuestro jefe de obra.&quot;"/>
    <m/>
  </r>
  <r>
    <s v="E1314"/>
    <s v="LUCAS SALES DE FARIA"/>
    <s v="351966504537"/>
    <n v="12081363495"/>
    <n v="300381301"/>
    <m/>
    <s v="Conforme"/>
    <x v="3"/>
    <d v="2025-04-28T00:00:00"/>
    <m/>
    <x v="6"/>
    <s v="2025/143"/>
    <x v="143"/>
    <s v="Estarreja"/>
    <s v="Op. de plataforma"/>
    <d v="2025-02-18T00:00:00"/>
    <d v="2025-04-20T00:00:00"/>
    <d v="2025-04-28T00:00:00"/>
    <m/>
    <m/>
    <m/>
    <s v="L"/>
    <s v="L"/>
    <m/>
    <m/>
    <m/>
    <x v="1"/>
    <m/>
    <m/>
    <m/>
  </r>
  <r>
    <s v="E1041"/>
    <s v="LUCAS SANTOS DIONISIO"/>
    <s v="351964240161"/>
    <n v="12073530131"/>
    <n v="294223479"/>
    <m/>
    <s v="Conforme"/>
    <x v="3"/>
    <d v="2024-03-30T00:00:00"/>
    <d v="2024-04-15T00:00:00"/>
    <x v="6"/>
    <s v="2024/086"/>
    <x v="3"/>
    <s v="Puertollano"/>
    <s v="Montador"/>
    <d v="2024-03-26T00:00:00"/>
    <d v="2024-04-15T00:00:00"/>
    <m/>
    <m/>
    <m/>
    <s v="Bueno"/>
    <m/>
    <m/>
    <m/>
    <m/>
    <s v="A cta Empresa"/>
    <x v="1"/>
    <m/>
    <m/>
    <m/>
  </r>
  <r>
    <s v="E0541"/>
    <s v="LUCAS SEBASTIÃO CARDOSO"/>
    <s v="351937288429"/>
    <n v="12095150652"/>
    <n v="314282343"/>
    <s v="GE998973"/>
    <s v="Conforme"/>
    <x v="0"/>
    <d v="2024-03-13T00:00:00"/>
    <d v="2026-01-07T00:00:00"/>
    <x v="6"/>
    <s v="2024/056"/>
    <x v="126"/>
    <s v="Burgos"/>
    <s v="Montador"/>
    <d v="2024-03-04T00:00:00"/>
    <m/>
    <d v="2025-12-24T00:00:00"/>
    <m/>
    <m/>
    <s v="Muy Bueno"/>
    <m/>
    <m/>
    <m/>
    <m/>
    <m/>
    <x v="1"/>
    <m/>
    <s v="No trabajo el 26/03 / Solución de situación contractual con el cliente"/>
    <m/>
  </r>
  <r>
    <s v="E1258"/>
    <s v="LUCIANO LOPES DE ALMEIDA"/>
    <s v="351926221965"/>
    <n v="12080885847"/>
    <n v="302455558"/>
    <m/>
    <s v="Conforme"/>
    <x v="5"/>
    <m/>
    <m/>
    <x v="5"/>
    <s v="2025/255"/>
    <x v="114"/>
    <s v="BODEN"/>
    <s v="Soldador"/>
    <d v="2025-04-03T00:00:00"/>
    <d v="2025-05-03T00:00:00"/>
    <m/>
    <m/>
    <m/>
    <m/>
    <s v="M"/>
    <n v="40"/>
    <m/>
    <m/>
    <m/>
    <x v="1"/>
    <m/>
    <m/>
    <m/>
  </r>
  <r>
    <s v="E1057"/>
    <s v="LUCIANO PEREIRA DA SILVA"/>
    <s v="31687594831"/>
    <m/>
    <m/>
    <m/>
    <s v="Conforme"/>
    <x v="3"/>
    <m/>
    <m/>
    <x v="6"/>
    <s v="2024/073"/>
    <x v="147"/>
    <s v="France"/>
    <s v="Tubero"/>
    <m/>
    <m/>
    <m/>
    <m/>
    <m/>
    <s v="Muy Bueno"/>
    <m/>
    <m/>
    <m/>
    <m/>
    <m/>
    <x v="1"/>
    <m/>
    <s v="No ingresaron, el pedidop parcialamente cancelado"/>
    <m/>
  </r>
  <r>
    <s v="E1057"/>
    <s v="LUCIANO PEREIRA DA SILVA"/>
    <s v="31687594831"/>
    <n v="12092451483"/>
    <n v="312586248"/>
    <m/>
    <s v="Conforme"/>
    <x v="3"/>
    <d v="2024-04-20T00:00:00"/>
    <d v="2024-05-21T00:00:00"/>
    <x v="6"/>
    <s v="2024/103"/>
    <x v="144"/>
    <s v="Utrera"/>
    <s v="Tubero"/>
    <d v="2024-04-18T00:00:00"/>
    <d v="2024-05-21T00:00:00"/>
    <m/>
    <m/>
    <m/>
    <m/>
    <m/>
    <m/>
    <m/>
    <m/>
    <m/>
    <x v="1"/>
    <s v="fim de obra"/>
    <m/>
    <m/>
  </r>
  <r>
    <s v="E0964"/>
    <s v="LUCIANO RIVALDINO IRRAÇABAL"/>
    <s v="34624040779"/>
    <m/>
    <m/>
    <m/>
    <s v="Anulado"/>
    <x v="5"/>
    <m/>
    <m/>
    <x v="6"/>
    <m/>
    <x v="4"/>
    <m/>
    <m/>
    <m/>
    <m/>
    <m/>
    <m/>
    <m/>
    <m/>
    <m/>
    <m/>
    <m/>
    <m/>
    <m/>
    <x v="1"/>
    <m/>
    <m/>
    <m/>
  </r>
  <r>
    <s v="E1550"/>
    <s v="LUCIO MODESTO BRAVO"/>
    <s v="51 943 892 101"/>
    <m/>
    <m/>
    <m/>
    <s v="Conforme"/>
    <x v="3"/>
    <m/>
    <m/>
    <x v="0"/>
    <s v="2025/052"/>
    <x v="252"/>
    <s v="Huelva"/>
    <s v="Soldador"/>
    <d v="2025-04-23T00:00:00"/>
    <m/>
    <m/>
    <m/>
    <m/>
    <m/>
    <m/>
    <m/>
    <m/>
    <m/>
    <m/>
    <x v="1"/>
    <s v="NO ACEPTO EL CONTRATO"/>
    <s v="NO PAGO"/>
    <m/>
  </r>
  <r>
    <s v="E1804"/>
    <s v="LUDWING ALBERTO FLECHAS HERNANDEZ"/>
    <s v="+57 315 740 4653"/>
    <m/>
    <m/>
    <m/>
    <s v="Conforme"/>
    <x v="3"/>
    <m/>
    <m/>
    <x v="6"/>
    <s v="2025/504"/>
    <x v="213"/>
    <s v="Terrassa"/>
    <s v="Soldador"/>
    <d v="2025-09-09T00:00:00"/>
    <d v="2025-10-09T00:00:00"/>
    <m/>
    <m/>
    <m/>
    <m/>
    <s v="L"/>
    <s v="M"/>
    <m/>
    <s v="SI"/>
    <m/>
    <x v="1"/>
    <s v="No funciono"/>
    <m/>
    <m/>
  </r>
  <r>
    <s v="E0027"/>
    <s v="LUIGUI ARMANDO QUINES GRANADOS"/>
    <s v="+34 642 75 39 40"/>
    <m/>
    <m/>
    <n v="124438510"/>
    <s v="Conforme"/>
    <x v="3"/>
    <m/>
    <m/>
    <x v="5"/>
    <s v="2025/318"/>
    <x v="30"/>
    <s v="Navarre"/>
    <s v="Soldador"/>
    <d v="2025-06-04T00:00:00"/>
    <d v="2025-07-05T00:00:00"/>
    <d v="2025-07-18T00:00:00"/>
    <m/>
    <m/>
    <m/>
    <s v="M"/>
    <n v="32"/>
    <m/>
    <m/>
    <m/>
    <x v="1"/>
    <m/>
    <s v="inf correo"/>
    <m/>
  </r>
  <r>
    <s v="E0027"/>
    <s v="LUIGUI ARMANDO QUINES GRANADOS"/>
    <s v="34637709394"/>
    <m/>
    <m/>
    <n v="124438510"/>
    <s v="Conforme"/>
    <x v="3"/>
    <m/>
    <m/>
    <x v="6"/>
    <s v="2025/270"/>
    <x v="191"/>
    <s v="Barcelona"/>
    <s v="Soldador"/>
    <d v="2025-04-23T00:00:00"/>
    <d v="2025-05-18T00:00:00"/>
    <d v="2025-06-06T00:00:00"/>
    <m/>
    <m/>
    <m/>
    <s v="M"/>
    <n v="32"/>
    <m/>
    <m/>
    <m/>
    <x v="1"/>
    <m/>
    <m/>
    <m/>
  </r>
  <r>
    <s v="E0564"/>
    <s v="LUIS ALBERTO AMOROS SHUPINGAHUA"/>
    <s v="51968285455"/>
    <m/>
    <m/>
    <m/>
    <s v="Conforme"/>
    <x v="3"/>
    <m/>
    <m/>
    <x v="6"/>
    <s v="2025/298"/>
    <x v="97"/>
    <s v="Burgos"/>
    <s v="Montador/Armador"/>
    <d v="2025-05-27T00:00:00"/>
    <d v="2025-06-13T00:00:00"/>
    <d v="2025-06-13T00:00:00"/>
    <m/>
    <m/>
    <m/>
    <s v="L"/>
    <s v="L"/>
    <m/>
    <m/>
    <m/>
    <x v="1"/>
    <m/>
    <m/>
    <m/>
  </r>
  <r>
    <s v="E0564"/>
    <s v="LUIS ALBERTO AMOROS SHUPINGAHUA"/>
    <s v="51968285455"/>
    <m/>
    <m/>
    <n v="124923197"/>
    <s v="Conforme"/>
    <x v="3"/>
    <m/>
    <m/>
    <x v="5"/>
    <s v="2025/337"/>
    <x v="109"/>
    <s v="Sevilla"/>
    <s v="Tubero"/>
    <d v="2025-06-23T00:00:00"/>
    <d v="2025-07-23T00:00:00"/>
    <d v="2025-07-03T00:00:00"/>
    <m/>
    <m/>
    <m/>
    <s v="L"/>
    <s v="L"/>
    <m/>
    <m/>
    <m/>
    <x v="1"/>
    <m/>
    <m/>
    <m/>
  </r>
  <r>
    <s v="E0564"/>
    <s v="LUIS ALBERTO AMOROS SHUPINGAHUA"/>
    <s v="51968285455"/>
    <m/>
    <m/>
    <n v="124923197"/>
    <s v="Conforme"/>
    <x v="3"/>
    <m/>
    <m/>
    <x v="5"/>
    <s v="2025/208"/>
    <x v="171"/>
    <s v="Navarre"/>
    <s v="Soldador"/>
    <d v="2025-03-24T00:00:00"/>
    <d v="2025-04-24T00:00:00"/>
    <d v="2025-05-15T00:00:00"/>
    <m/>
    <m/>
    <m/>
    <s v="L"/>
    <s v="L"/>
    <m/>
    <m/>
    <m/>
    <x v="1"/>
    <s v="finalização confirmada por e-mail"/>
    <m/>
    <m/>
  </r>
  <r>
    <s v="E1681"/>
    <s v="LUIS ALBERTO BUSTOS CALDERON"/>
    <s v="+34 612 274 819"/>
    <m/>
    <n v="331302667"/>
    <s v="BD253156"/>
    <s v="Conforme"/>
    <x v="3"/>
    <m/>
    <m/>
    <x v="0"/>
    <s v="2025/477"/>
    <x v="82"/>
    <s v="Province of Pontevedra"/>
    <s v="Montador"/>
    <d v="2025-09-08T00:00:00"/>
    <d v="2025-09-26T00:00:00"/>
    <m/>
    <m/>
    <m/>
    <m/>
    <s v="M"/>
    <s v="M"/>
    <m/>
    <s v="SI"/>
    <m/>
    <x v="1"/>
    <s v="CANCELADO"/>
    <m/>
    <m/>
  </r>
  <r>
    <s v="E1866"/>
    <s v="LUIS ALBERTO CAMARGO NINO"/>
    <s v="+48 608 781 626"/>
    <m/>
    <n v="331379805"/>
    <s v="BD965436"/>
    <s v="Conforme"/>
    <x v="1"/>
    <m/>
    <m/>
    <x v="0"/>
    <s v="2025/577"/>
    <x v="115"/>
    <s v="Asturias"/>
    <s v="Supervisor"/>
    <d v="2025-10-13T00:00:00"/>
    <d v="2025-11-30T00:00:00"/>
    <d v="2025-11-07T00:00:00"/>
    <m/>
    <m/>
    <m/>
    <s v="S"/>
    <s v="S"/>
    <m/>
    <s v="SI"/>
    <m/>
    <x v="1"/>
    <s v="finalizacion de obra"/>
    <m/>
    <m/>
  </r>
  <r>
    <s v="E0913"/>
    <s v="LUIS ALBERTO CATALAN MORENO"/>
    <s v="48663687579"/>
    <m/>
    <m/>
    <m/>
    <s v="Conforme"/>
    <x v="3"/>
    <m/>
    <m/>
    <x v="6"/>
    <s v="2024/233"/>
    <x v="110"/>
    <s v="Ourense"/>
    <s v="Soldador"/>
    <d v="2024-07-16T00:00:00"/>
    <d v="2024-12-27T00:00:00"/>
    <d v="2024-08-09T00:00:00"/>
    <m/>
    <m/>
    <m/>
    <m/>
    <m/>
    <m/>
    <m/>
    <m/>
    <x v="1"/>
    <m/>
    <m/>
    <m/>
  </r>
  <r>
    <s v="E0344"/>
    <s v="LUIS ALBERTO DIAZ CLAVIJO"/>
    <s v="34663409896"/>
    <n v="12174814740"/>
    <n v="324582960"/>
    <s v="AW680082"/>
    <s v="Conforme"/>
    <x v="3"/>
    <d v="2025-04-15T00:00:00"/>
    <d v="2025-06-06T00:00:00"/>
    <x v="5"/>
    <s v="2024/368"/>
    <x v="117"/>
    <s v="Girona"/>
    <s v="Tubero"/>
    <d v="2024-10-12T00:00:00"/>
    <d v="2024-12-27T00:00:00"/>
    <d v="2025-06-06T00:00:00"/>
    <m/>
    <m/>
    <m/>
    <s v="M"/>
    <n v="32"/>
    <m/>
    <m/>
    <m/>
    <x v="1"/>
    <m/>
    <m/>
    <m/>
  </r>
  <r>
    <s v="E0344"/>
    <s v="LUIS ALBERTO DIAZ CLAVIJO"/>
    <s v="+34 663 40 98 96"/>
    <n v="12174814740"/>
    <n v="324582960"/>
    <s v="AW680082"/>
    <s v="Conforme"/>
    <x v="3"/>
    <d v="2025-06-19T00:00:00"/>
    <d v="2025-10-09T00:00:00"/>
    <x v="5"/>
    <s v="R2025/078"/>
    <x v="4"/>
    <s v="Valladolid"/>
    <s v="Montador"/>
    <d v="2025-07-23T00:00:00"/>
    <m/>
    <d v="2025-10-09T00:00:00"/>
    <m/>
    <m/>
    <m/>
    <s v="M"/>
    <n v="32"/>
    <m/>
    <m/>
    <m/>
    <x v="1"/>
    <m/>
    <s v="KR PARA WISE"/>
    <m/>
  </r>
  <r>
    <s v="E0344"/>
    <s v="LUIS ALBERTO DIAZ CLAVIJO"/>
    <s v="34663409896"/>
    <n v="12174814740"/>
    <n v="324582960"/>
    <s v="AW680082"/>
    <s v="Conforme"/>
    <x v="3"/>
    <d v="2024-02-23T00:00:00"/>
    <d v="2024-10-07T00:00:00"/>
    <x v="6"/>
    <s v="2024/003"/>
    <x v="113"/>
    <s v="Taller"/>
    <s v="Montador"/>
    <d v="2024-01-15T00:00:00"/>
    <m/>
    <d v="2024-10-07T00:00:00"/>
    <m/>
    <m/>
    <s v="Bueno"/>
    <m/>
    <m/>
    <m/>
    <m/>
    <m/>
    <x v="1"/>
    <m/>
    <m/>
    <m/>
  </r>
  <r>
    <s v="E0344"/>
    <s v="LUIS ALBERTO DIAZ CLAVIJO"/>
    <s v="+34 663 40 98 96"/>
    <n v="12174814740"/>
    <n v="324582960"/>
    <s v="AW680082"/>
    <s v="Conforme"/>
    <x v="3"/>
    <d v="2025-06-19T00:00:00"/>
    <d v="2025-07-18T00:00:00"/>
    <x v="5"/>
    <s v="2025/350"/>
    <x v="183"/>
    <s v="Seville"/>
    <s v="Montador"/>
    <d v="2025-06-16T00:00:00"/>
    <d v="2025-08-16T00:00:00"/>
    <d v="2025-07-18T00:00:00"/>
    <m/>
    <m/>
    <m/>
    <s v="M"/>
    <n v="32"/>
    <m/>
    <m/>
    <m/>
    <x v="1"/>
    <m/>
    <m/>
    <m/>
  </r>
  <r>
    <s v="E1266"/>
    <s v="LUIS ALBERTO FUNEZ COLLAZOS"/>
    <s v="51960746462"/>
    <m/>
    <m/>
    <m/>
    <s v="Conforme"/>
    <x v="3"/>
    <m/>
    <m/>
    <x v="5"/>
    <s v="2025/062"/>
    <x v="5"/>
    <s v="Navarre"/>
    <s v="Soldador"/>
    <d v="2025-01-23T00:00:00"/>
    <d v="2025-02-21T00:00:00"/>
    <d v="2025-04-16T00:00:00"/>
    <m/>
    <m/>
    <m/>
    <s v="M"/>
    <s v="M"/>
    <m/>
    <m/>
    <m/>
    <x v="1"/>
    <m/>
    <s v="solicitou a carta"/>
    <m/>
  </r>
  <r>
    <s v="E1931"/>
    <s v="LUIS ALBERTO HERRERA CHAVARRO"/>
    <s v="+57 323 989 8206"/>
    <m/>
    <m/>
    <s v="BH200470"/>
    <s v="Conforme"/>
    <x v="5"/>
    <m/>
    <m/>
    <x v="2"/>
    <s v="2025/595"/>
    <x v="97"/>
    <s v="Zaragoza"/>
    <s v="Soldador"/>
    <d v="2025-10-21T00:00:00"/>
    <d v="2025-11-21T00:00:00"/>
    <m/>
    <m/>
    <m/>
    <m/>
    <s v="M"/>
    <s v="M"/>
    <m/>
    <s v="SI (MOTO)"/>
    <m/>
    <x v="1"/>
    <s v="desistiu"/>
    <m/>
    <m/>
  </r>
  <r>
    <s v="E0131"/>
    <s v="LUIS ALBERTO MARTINEZ BLANQUICETT"/>
    <s v="+34 671 25 71 97"/>
    <n v="12179470234"/>
    <n v="330456164"/>
    <m/>
    <s v="Conforme"/>
    <x v="3"/>
    <m/>
    <m/>
    <x v="0"/>
    <s v="2025/015"/>
    <x v="12"/>
    <s v="Barcelona"/>
    <s v="Soldador (3P)"/>
    <d v="2025-02-26T00:00:00"/>
    <d v="2025-03-28T00:00:00"/>
    <m/>
    <m/>
    <m/>
    <m/>
    <s v="L"/>
    <s v="M"/>
    <m/>
    <m/>
    <m/>
    <x v="1"/>
    <s v="fin de labores"/>
    <s v="de la labores"/>
    <s v="ES91 0049 5415 4929 1810 7262"/>
  </r>
  <r>
    <s v="E0131"/>
    <s v="LUIS ALBERTO MARTINEZ BLANQUICETT"/>
    <s v="34671257197"/>
    <n v="12179470234"/>
    <n v="330456164"/>
    <s v="AS472383"/>
    <s v="Conforme"/>
    <x v="3"/>
    <d v="2025-07-19T00:00:00"/>
    <d v="2025-08-29T00:00:00"/>
    <x v="5"/>
    <s v="2025/235"/>
    <x v="178"/>
    <s v="Madrid"/>
    <s v="Tubero"/>
    <d v="2025-04-01T00:00:00"/>
    <d v="2025-05-01T00:00:00"/>
    <d v="2025-08-29T00:00:00"/>
    <m/>
    <m/>
    <m/>
    <s v="L"/>
    <n v="34"/>
    <m/>
    <m/>
    <m/>
    <x v="1"/>
    <m/>
    <s v="Fue solicitada la baja"/>
    <m/>
  </r>
  <r>
    <s v="E1203"/>
    <s v="LUIS ALBERTO MIRANDA ESPINOZA"/>
    <s v="34612228236"/>
    <m/>
    <m/>
    <m/>
    <s v="Conforme"/>
    <x v="5"/>
    <m/>
    <m/>
    <x v="5"/>
    <s v="2025/231"/>
    <x v="72"/>
    <s v="Barcelona"/>
    <s v="Montador"/>
    <d v="2025-03-25T00:00:00"/>
    <d v="2025-05-30T00:00:00"/>
    <m/>
    <m/>
    <m/>
    <m/>
    <s v="L"/>
    <n v="34"/>
    <m/>
    <m/>
    <m/>
    <x v="1"/>
    <m/>
    <m/>
    <m/>
  </r>
  <r>
    <s v="E0066"/>
    <s v="LUIS ALBERTO RAMIREZ PINEDO"/>
    <s v="+34 612 23 17 29"/>
    <m/>
    <n v="337377715"/>
    <n v="124194671"/>
    <s v="Conforme"/>
    <x v="3"/>
    <m/>
    <m/>
    <x v="2"/>
    <s v="2026/695"/>
    <x v="15"/>
    <s v="Vizcaya "/>
    <s v="Montador "/>
    <d v="2026-01-27T00:00:00"/>
    <d v="2026-03-27T00:00:00"/>
    <d v="2026-03-17T00:00:00"/>
    <m/>
    <m/>
    <m/>
    <s v="L"/>
    <s v="L"/>
    <m/>
    <s v="NO"/>
    <m/>
    <x v="1"/>
    <s v="Incumplimiento"/>
    <s v="El cliente indica reiteradas faltas de asistencia injustificadas a su puesto de trabajo."/>
    <m/>
  </r>
  <r>
    <s v="E0066"/>
    <s v="LUIS ALBERTO RAMIREZ PINEDO"/>
    <s v="51967451393"/>
    <m/>
    <m/>
    <n v="124194671"/>
    <s v="Conforme"/>
    <x v="1"/>
    <m/>
    <m/>
    <x v="5"/>
    <s v="2025/082"/>
    <x v="26"/>
    <s v="Tarragona"/>
    <s v="Calderero"/>
    <d v="2025-02-19T00:00:00"/>
    <d v="2025-06-22T00:00:00"/>
    <d v="2025-12-08T00:00:00"/>
    <m/>
    <m/>
    <m/>
    <s v="L"/>
    <s v="L"/>
    <m/>
    <m/>
    <m/>
    <x v="1"/>
    <s v="Passara  a luminous 09/12"/>
    <m/>
    <m/>
  </r>
  <r>
    <s v="E0066"/>
    <s v="LUIS ALBERTO RAMIREZ PINEDO"/>
    <s v="+34 612 23 17 29"/>
    <m/>
    <n v="337377715"/>
    <n v="124194671"/>
    <s v="Conforme"/>
    <x v="1"/>
    <m/>
    <m/>
    <x v="1"/>
    <s v="2025/082"/>
    <x v="26"/>
    <s v="Tarragona"/>
    <s v="Calderero"/>
    <d v="2025-12-09T00:00:00"/>
    <d v="2026-01-31T00:00:00"/>
    <d v="2026-01-16T00:00:00"/>
    <m/>
    <m/>
    <m/>
    <s v="L"/>
    <s v="L"/>
    <m/>
    <m/>
    <m/>
    <x v="1"/>
    <m/>
    <m/>
    <m/>
  </r>
  <r>
    <s v=""/>
    <s v="LUIS ALBERTO SABOGAL OROZCO"/>
    <s v="34614436648"/>
    <m/>
    <m/>
    <s v="AU713963"/>
    <s v="Conforme"/>
    <x v="3"/>
    <m/>
    <m/>
    <x v="6"/>
    <s v="2025/149"/>
    <x v="301"/>
    <s v="Geosmes"/>
    <s v="Soldador"/>
    <d v="2025-02-24T00:00:00"/>
    <d v="2025-03-31T00:00:00"/>
    <d v="2025-07-16T00:00:00"/>
    <m/>
    <m/>
    <m/>
    <s v="S"/>
    <n v="30"/>
    <m/>
    <m/>
    <m/>
    <x v="1"/>
    <s v="solicitou a carta"/>
    <m/>
    <m/>
  </r>
  <r>
    <s v="E1551"/>
    <s v="LUIS ALBERTO SOTO ARANDA"/>
    <s v="34 602498464"/>
    <m/>
    <m/>
    <m/>
    <s v="Conforme"/>
    <x v="3"/>
    <m/>
    <m/>
    <x v="0"/>
    <s v="2025/034"/>
    <x v="101"/>
    <s v="Álava"/>
    <s v="Electricista"/>
    <d v="2025-03-26T00:00:00"/>
    <m/>
    <m/>
    <m/>
    <m/>
    <m/>
    <m/>
    <m/>
    <m/>
    <m/>
    <m/>
    <x v="1"/>
    <s v="NO ACEPTO EL CONTRATO"/>
    <m/>
    <m/>
  </r>
  <r>
    <s v="E0228"/>
    <s v="LUIS ALBERTO ZUÑIGA PEREZ"/>
    <s v="48575464943"/>
    <m/>
    <m/>
    <m/>
    <s v="Conforme"/>
    <x v="3"/>
    <m/>
    <m/>
    <x v="5"/>
    <s v="2024/436"/>
    <x v="156"/>
    <s v="Biscay"/>
    <s v="Calderero"/>
    <d v="2024-11-19T00:00:00"/>
    <d v="2024-12-21T00:00:00"/>
    <d v="2025-05-31T00:00:00"/>
    <m/>
    <m/>
    <m/>
    <m/>
    <m/>
    <m/>
    <m/>
    <m/>
    <x v="1"/>
    <m/>
    <m/>
    <m/>
  </r>
  <r>
    <s v="E0765"/>
    <s v="LUIS ALEJANDRO ALVAREZ JOVEL"/>
    <s v="34637183673"/>
    <n v="12178088412"/>
    <n v="328298417"/>
    <m/>
    <s v="Conforme"/>
    <x v="3"/>
    <d v="2024-09-30T00:00:00"/>
    <m/>
    <x v="6"/>
    <s v="2024/343"/>
    <x v="112"/>
    <s v="Navarre"/>
    <s v="Tubero"/>
    <d v="2024-09-30T00:00:00"/>
    <d v="2024-10-30T00:00:00"/>
    <d v="2025-03-04T00:00:00"/>
    <m/>
    <m/>
    <m/>
    <m/>
    <m/>
    <m/>
    <m/>
    <m/>
    <x v="1"/>
    <m/>
    <s v="Solicitou a carta"/>
    <m/>
  </r>
  <r>
    <s v="E0765"/>
    <s v="LUIS ALEJANDRO ALVAREZ JOVEL"/>
    <s v="34637183673"/>
    <n v="12178088412"/>
    <n v="328298417"/>
    <m/>
    <s v="Pendiente"/>
    <x v="3"/>
    <m/>
    <m/>
    <x v="5"/>
    <s v="2024/283"/>
    <x v="166"/>
    <s v="Tarragona"/>
    <s v="Tubero"/>
    <d v="2024-08-07T00:00:00"/>
    <d v="2024-08-30T00:00:00"/>
    <d v="2024-09-13T00:00:00"/>
    <m/>
    <m/>
    <m/>
    <m/>
    <m/>
    <m/>
    <m/>
    <m/>
    <x v="1"/>
    <m/>
    <m/>
    <m/>
  </r>
  <r>
    <s v="E2044"/>
    <s v="LUIS ALEJANDRO CORTES GONZALEZ"/>
    <s v="+57 313 545 9994"/>
    <m/>
    <m/>
    <s v="AZ496657"/>
    <s v="Conforme"/>
    <x v="5"/>
    <m/>
    <m/>
    <x v="2"/>
    <s v="2025/642"/>
    <x v="7"/>
    <s v="Seville"/>
    <s v="Albañil"/>
    <d v="2025-11-06T00:00:00"/>
    <d v="2026-01-06T00:00:00"/>
    <m/>
    <m/>
    <m/>
    <m/>
    <s v="XL"/>
    <s v="L"/>
    <m/>
    <s v="NO"/>
    <m/>
    <x v="1"/>
    <s v="cancelado"/>
    <m/>
    <m/>
  </r>
  <r>
    <s v="E0556"/>
    <s v="LUIS ALFONSO BARRIOS GOMEZ"/>
    <s v="+34 624 1809 50"/>
    <n v="12172276538"/>
    <n v="322534615"/>
    <m/>
    <s v="Conforme"/>
    <x v="3"/>
    <m/>
    <m/>
    <x v="0"/>
    <s v=" 2025/003"/>
    <x v="291"/>
    <s v="Vitoria-Gasteiz"/>
    <s v="Montador"/>
    <d v="2025-02-04T00:00:00"/>
    <d v="2025-03-27T00:00:00"/>
    <d v="2025-04-11T00:00:00"/>
    <m/>
    <m/>
    <m/>
    <s v="L"/>
    <s v="L"/>
    <m/>
    <m/>
    <m/>
    <x v="1"/>
    <m/>
    <m/>
    <m/>
  </r>
  <r>
    <s v="E0556"/>
    <s v="LUIS ALFONSO BARRIOS GOMEZ"/>
    <s v="48507977757"/>
    <n v="12172276538"/>
    <n v="322534615"/>
    <m/>
    <s v="Pendiente"/>
    <x v="3"/>
    <m/>
    <m/>
    <x v="6"/>
    <s v="2024/503"/>
    <x v="126"/>
    <s v="Madrid"/>
    <s v="Soldador"/>
    <d v="2024-12-11T00:00:00"/>
    <d v="2025-02-02T00:00:00"/>
    <d v="2025-01-17T00:00:00"/>
    <m/>
    <m/>
    <m/>
    <s v="L"/>
    <s v="L"/>
    <m/>
    <m/>
    <m/>
    <x v="1"/>
    <s v="fim de obra"/>
    <m/>
    <m/>
  </r>
  <r>
    <s v="E0556"/>
    <s v="LUIS ALFONSO BARRIOS GOMEZ"/>
    <s v="34 624 1809 50"/>
    <n v="12172276538"/>
    <n v="322534615"/>
    <m/>
    <s v="Conforme"/>
    <x v="3"/>
    <d v="2025-04-23T00:00:00"/>
    <m/>
    <x v="0"/>
    <s v="2025/R05"/>
    <x v="58"/>
    <s v="Málaga"/>
    <s v="Soldador"/>
    <d v="2025-04-14T00:00:00"/>
    <m/>
    <d v="2025-06-06T00:00:00"/>
    <m/>
    <m/>
    <m/>
    <m/>
    <m/>
    <m/>
    <m/>
    <m/>
    <x v="1"/>
    <s v="cambio de proyecto a KR"/>
    <m/>
    <s v="BE03 9050 3697 4484"/>
  </r>
  <r>
    <s v="E0556"/>
    <s v="LUIS ALFONSO BARRIOS GOMEZ"/>
    <s v="34624180950"/>
    <n v="12172276538"/>
    <n v="322534615"/>
    <s v="PE197742"/>
    <s v="Conforme"/>
    <x v="3"/>
    <d v="2025-06-12T00:00:00"/>
    <d v="2025-10-31T00:00:00"/>
    <x v="5"/>
    <s v="2025/322"/>
    <x v="257"/>
    <s v="Seville"/>
    <s v="Soldador"/>
    <d v="2025-06-05T00:00:00"/>
    <d v="2025-07-03T00:00:00"/>
    <d v="2025-10-31T00:00:00"/>
    <m/>
    <m/>
    <m/>
    <s v="L"/>
    <s v="L"/>
    <m/>
    <m/>
    <m/>
    <x v="1"/>
    <m/>
    <s v="Temporalmente suspendido por motivo: falta de material "/>
    <m/>
  </r>
  <r>
    <s v="E0556"/>
    <s v="LUIS ALFONSO BARRIOS GOMEZ"/>
    <s v="48507977757"/>
    <n v="12172276538"/>
    <n v="322534615"/>
    <s v="PE197742"/>
    <s v="Pendiente"/>
    <x v="3"/>
    <m/>
    <m/>
    <x v="6"/>
    <s v="2024/270"/>
    <x v="13"/>
    <s v="Ravenna"/>
    <s v="Ayudante"/>
    <d v="2024-08-05T00:00:00"/>
    <m/>
    <d v="2024-12-07T00:00:00"/>
    <m/>
    <m/>
    <m/>
    <s v="L"/>
    <s v="L"/>
    <m/>
    <m/>
    <m/>
    <x v="1"/>
    <m/>
    <m/>
    <m/>
  </r>
  <r>
    <s v="E0708"/>
    <s v="LUIS ALFONSO RIASCOS TORRES"/>
    <s v="34604954840"/>
    <n v="12173624316"/>
    <n v="323197973"/>
    <m/>
    <s v="Conforme"/>
    <x v="3"/>
    <d v="2024-05-18T00:00:00"/>
    <m/>
    <x v="6"/>
    <s v="2024/126"/>
    <x v="132"/>
    <s v="Ciudad Real"/>
    <s v="Soldador"/>
    <d v="2024-05-09T00:00:00"/>
    <d v="2024-08-16T00:00:00"/>
    <d v="2024-08-27T00:00:00"/>
    <m/>
    <m/>
    <m/>
    <m/>
    <m/>
    <m/>
    <m/>
    <m/>
    <x v="1"/>
    <m/>
    <s v="Alta a partir do dia 26/05/24"/>
    <m/>
  </r>
  <r>
    <s v="E0708"/>
    <s v="LUIS ALFONSO RIASCOS TORRES"/>
    <s v="34604954840"/>
    <n v="12173624316"/>
    <n v="323197973"/>
    <m/>
    <s v="Conforme"/>
    <x v="3"/>
    <d v="2024-02-23T00:00:00"/>
    <d v="2024-04-26T00:00:00"/>
    <x v="6"/>
    <n v="2023"/>
    <x v="21"/>
    <s v="Province of Girona"/>
    <s v="Soldador"/>
    <d v="2023-08-11T00:00:00"/>
    <d v="2024-04-26T00:00:00"/>
    <m/>
    <m/>
    <m/>
    <s v="Bueno"/>
    <m/>
    <m/>
    <m/>
    <m/>
    <m/>
    <x v="1"/>
    <s v="Despedido"/>
    <m/>
    <m/>
  </r>
  <r>
    <s v="E1785"/>
    <s v="LUIS ALFREDO APONTE ANTON"/>
    <s v="+48 886 523 410"/>
    <m/>
    <m/>
    <n v="120219574"/>
    <s v="Conforme"/>
    <x v="3"/>
    <m/>
    <m/>
    <x v="2"/>
    <s v="2025/458"/>
    <x v="3"/>
    <s v="Murcia"/>
    <s v="Tubero"/>
    <d v="2025-08-25T00:00:00"/>
    <d v="2025-09-25T00:00:00"/>
    <d v="2025-11-07T00:00:00"/>
    <m/>
    <m/>
    <m/>
    <s v="L"/>
    <n v="32"/>
    <m/>
    <s v="NO"/>
    <m/>
    <x v="1"/>
    <m/>
    <m/>
    <m/>
  </r>
  <r>
    <s v="E0833"/>
    <s v="LUIS ALFREDO FIGUEROA"/>
    <s v="48789733583"/>
    <m/>
    <m/>
    <m/>
    <s v="Anulado"/>
    <x v="5"/>
    <m/>
    <m/>
    <x v="6"/>
    <s v="2024/221"/>
    <x v="13"/>
    <s v="Ravenna"/>
    <s v="Ayudante"/>
    <d v="2024-07-08T00:00:00"/>
    <d v="2024-08-10T00:00:00"/>
    <m/>
    <m/>
    <m/>
    <m/>
    <m/>
    <m/>
    <m/>
    <m/>
    <m/>
    <x v="1"/>
    <m/>
    <s v="nem chegou a ir"/>
    <m/>
  </r>
  <r>
    <s v="E1953"/>
    <s v="LUIS ALFREDO MALAVER CARDENAS"/>
    <s v="+34 691 29 00 17"/>
    <m/>
    <m/>
    <s v="AZ522992"/>
    <s v="Conforme"/>
    <x v="1"/>
    <m/>
    <m/>
    <x v="0"/>
    <s v="2025/612"/>
    <x v="115"/>
    <s v="Asturias"/>
    <s v="Mecanico/Montador "/>
    <d v="2025-10-16T00:00:00"/>
    <d v="2025-11-16T00:00:00"/>
    <d v="2025-11-07T00:00:00"/>
    <m/>
    <m/>
    <m/>
    <s v="L"/>
    <n v="32"/>
    <m/>
    <s v="SI"/>
    <m/>
    <x v="1"/>
    <s v="finalizacion de obra"/>
    <m/>
    <m/>
  </r>
  <r>
    <s v="E1953"/>
    <s v="LUIS ALFREDO MALAVER CARDENAS"/>
    <s v="+34 691 29 00 17"/>
    <m/>
    <n v="338785752"/>
    <s v="AZ522992"/>
    <s v="Conforme"/>
    <x v="1"/>
    <m/>
    <m/>
    <x v="1"/>
    <s v="2025/666"/>
    <x v="187"/>
    <s v="Sevilla"/>
    <s v="Mecánico/Montador"/>
    <d v="2025-11-24T00:00:00"/>
    <d v="2026-05-25T00:00:00"/>
    <d v="2026-01-12T00:00:00"/>
    <m/>
    <m/>
    <m/>
    <s v="L"/>
    <n v="32"/>
    <m/>
    <s v="SI "/>
    <m/>
    <x v="1"/>
    <m/>
    <m/>
    <m/>
  </r>
  <r>
    <s v="E0514"/>
    <s v="LUIS ALFREDO RODRIGUEZ HERNANDEZ"/>
    <s v="34 632 59 68 69"/>
    <n v="12179078652"/>
    <n v="330174479"/>
    <s v="A2286229"/>
    <s v="Conforme"/>
    <x v="3"/>
    <d v="2025-07-17T00:00:00"/>
    <d v="2025-10-26T00:00:00"/>
    <x v="0"/>
    <s v="2024/482"/>
    <x v="101"/>
    <s v="Vitoria-Gasteiz"/>
    <s v="Electricista"/>
    <d v="2024-12-05T00:00:00"/>
    <d v="2025-09-30T00:00:00"/>
    <d v="2025-10-26T00:00:00"/>
    <m/>
    <m/>
    <m/>
    <s v="L"/>
    <s v="L"/>
    <m/>
    <m/>
    <m/>
    <x v="1"/>
    <s v="fim de obra"/>
    <m/>
    <s v="ES8901825332120207933357"/>
  </r>
  <r>
    <s v="E1893"/>
    <s v="LUIS ANDRES MERCHAN VACA"/>
    <s v="+57 320 9327281"/>
    <m/>
    <n v="339333529"/>
    <s v="BF935652"/>
    <s v="Conforme"/>
    <x v="1"/>
    <m/>
    <m/>
    <x v="0"/>
    <s v="2025/577"/>
    <x v="115"/>
    <s v="Asturias"/>
    <s v="Soldador "/>
    <d v="2025-10-13T00:00:00"/>
    <d v="2025-11-30T00:00:00"/>
    <d v="2025-11-21T00:00:00"/>
    <m/>
    <m/>
    <m/>
    <s v="M"/>
    <n v="32"/>
    <m/>
    <s v="SI"/>
    <m/>
    <x v="1"/>
    <m/>
    <m/>
    <m/>
  </r>
  <r>
    <s v="E1369"/>
    <s v="LUIS ANGEL DIAZ RODRIGUEZ"/>
    <s v="48514223491"/>
    <n v="12176592806"/>
    <n v="326563237"/>
    <m/>
    <s v="Conforme"/>
    <x v="3"/>
    <d v="2024-06-05T00:00:00"/>
    <m/>
    <x v="6"/>
    <s v="2024/131"/>
    <x v="164"/>
    <s v="Asturias"/>
    <s v="Soldador"/>
    <d v="2024-05-22T00:00:00"/>
    <m/>
    <d v="2025-02-18T00:00:00"/>
    <m/>
    <m/>
    <m/>
    <m/>
    <m/>
    <m/>
    <m/>
    <m/>
    <x v="1"/>
    <m/>
    <s v="SOLICITOU A CARTA"/>
    <m/>
  </r>
  <r>
    <s v="E0879"/>
    <s v="LUIS ANGEL TELLO GONZALES"/>
    <s v="51992373703"/>
    <m/>
    <m/>
    <m/>
    <s v="Conforme"/>
    <x v="5"/>
    <m/>
    <m/>
    <x v="6"/>
    <s v="2025/221"/>
    <x v="251"/>
    <s v="Biscay"/>
    <s v="Calderero "/>
    <d v="2025-04-07T00:00:00"/>
    <d v="2025-05-30T00:00:00"/>
    <m/>
    <m/>
    <m/>
    <m/>
    <s v="M"/>
    <s v="M"/>
    <m/>
    <m/>
    <m/>
    <x v="1"/>
    <m/>
    <s v="pedido cancelado"/>
    <m/>
  </r>
  <r>
    <s v="E1552"/>
    <s v="LUIS ANTONIO ORTEGA CRUZ"/>
    <s v="34 627 97 75 98"/>
    <m/>
    <m/>
    <m/>
    <s v="Conforme"/>
    <x v="3"/>
    <m/>
    <m/>
    <x v="0"/>
    <s v=" 2025/006"/>
    <x v="230"/>
    <s v="Barcelona"/>
    <s v="Soldador (Semi)"/>
    <d v="2025-02-12T00:00:00"/>
    <m/>
    <d v="2025-02-13T00:00:00"/>
    <m/>
    <m/>
    <m/>
    <s v="L"/>
    <s v="M"/>
    <m/>
    <m/>
    <m/>
    <x v="1"/>
    <s v="empresa nao aprovou"/>
    <m/>
    <s v="ES7268930001780000259582"/>
  </r>
  <r>
    <s v="E2032"/>
    <s v="LUIS ANTONIO SOTO VIDAL"/>
    <s v="+34 633 91 02 18"/>
    <m/>
    <m/>
    <s v="BE752545"/>
    <s v="Conforme"/>
    <x v="1"/>
    <m/>
    <m/>
    <x v="2"/>
    <s v="2025/636"/>
    <x v="31"/>
    <s v="Madrid"/>
    <s v="Mecanico/Montador"/>
    <d v="2025-11-04T00:00:00"/>
    <d v="2025-11-18T00:00:00"/>
    <d v="2026-02-06T00:00:00"/>
    <m/>
    <m/>
    <m/>
    <s v="L"/>
    <s v="M"/>
    <m/>
    <s v="NO"/>
    <m/>
    <x v="1"/>
    <m/>
    <m/>
    <m/>
  </r>
  <r>
    <s v="E1089"/>
    <s v="LUIS BANIER PAZ"/>
    <s v="34602516298"/>
    <m/>
    <m/>
    <m/>
    <s v="Anulado"/>
    <x v="5"/>
    <m/>
    <m/>
    <x v="5"/>
    <s v="2024/087"/>
    <x v="138"/>
    <s v="Tauste"/>
    <s v="Calderero"/>
    <m/>
    <m/>
    <m/>
    <m/>
    <m/>
    <m/>
    <m/>
    <m/>
    <m/>
    <m/>
    <s v="A cta Empresa"/>
    <x v="1"/>
    <s v="Desestimo"/>
    <s v="No fue a trabajar"/>
    <m/>
  </r>
  <r>
    <s v="E1089"/>
    <s v="LUIS BANIER PAZ"/>
    <s v="34 603 91 00 09"/>
    <m/>
    <m/>
    <m/>
    <s v="Conforme"/>
    <x v="3"/>
    <m/>
    <m/>
    <x v="0"/>
    <s v=" 2025/037"/>
    <x v="88"/>
    <s v="Gipuzkoa"/>
    <s v="Soldador"/>
    <d v="2025-03-26T00:00:00"/>
    <m/>
    <d v="2025-06-13T00:00:00"/>
    <m/>
    <m/>
    <m/>
    <m/>
    <m/>
    <m/>
    <m/>
    <m/>
    <x v="1"/>
    <s v="cumplio pre aviso- nacimiento hijo"/>
    <m/>
    <s v="BE52 9053 5846 3709"/>
  </r>
  <r>
    <s v="E1089"/>
    <s v="LUIS BANIER PAZ"/>
    <s v="+34 602516298"/>
    <m/>
    <n v="333172027"/>
    <s v="BF505527"/>
    <s v="Conforme"/>
    <x v="3"/>
    <m/>
    <m/>
    <x v="6"/>
    <s v="2025/518"/>
    <x v="287"/>
    <s v="Navarre"/>
    <s v="Soldador"/>
    <d v="2025-09-22T00:00:00"/>
    <d v="2025-12-22T00:00:00"/>
    <d v="2025-10-17T00:00:00"/>
    <m/>
    <m/>
    <m/>
    <s v="M"/>
    <s v="M"/>
    <m/>
    <s v="SI"/>
    <m/>
    <x v="1"/>
    <m/>
    <m/>
    <m/>
  </r>
  <r>
    <s v="E1873"/>
    <s v="LUIS CARLOS CASTELLAR VILLARREAL"/>
    <s v="+57 321 770 6088"/>
    <m/>
    <m/>
    <s v="BD792126"/>
    <s v="Conforme"/>
    <x v="5"/>
    <m/>
    <m/>
    <x v="2"/>
    <s v="2025/547"/>
    <x v="96"/>
    <s v="Yutz"/>
    <s v="Soldador"/>
    <d v="2025-10-06T00:00:00"/>
    <d v="2025-12-06T00:00:00"/>
    <m/>
    <m/>
    <m/>
    <m/>
    <s v="M"/>
    <s v="M"/>
    <m/>
    <s v="SI"/>
    <m/>
    <x v="1"/>
    <m/>
    <m/>
    <m/>
  </r>
  <r>
    <s v="E1873"/>
    <s v="LUIS CARLOS CASTELLAR VILLARREAL"/>
    <s v="+57 321 770 6088"/>
    <m/>
    <m/>
    <s v="BD792126"/>
    <s v="Conforme"/>
    <x v="1"/>
    <m/>
    <m/>
    <x v="0"/>
    <s v="2025/579"/>
    <x v="312"/>
    <s v="Ciudad Real"/>
    <s v="Soldador"/>
    <d v="2025-10-14T00:00:00"/>
    <d v="2025-11-28T00:00:00"/>
    <d v="2025-10-24T00:00:00"/>
    <m/>
    <m/>
    <m/>
    <s v="M"/>
    <s v="M"/>
    <m/>
    <s v="SI"/>
    <m/>
    <x v="1"/>
    <m/>
    <m/>
    <m/>
  </r>
  <r>
    <s v="E1106"/>
    <s v="LUIS CARLOS CASTRO ARBOLEDA"/>
    <s v="48514126812"/>
    <n v="12177329639"/>
    <n v="327477024"/>
    <m/>
    <s v="Conforme"/>
    <x v="5"/>
    <m/>
    <m/>
    <x v="5"/>
    <s v="2024/371"/>
    <x v="134"/>
    <s v="Biscay"/>
    <s v="Soldador"/>
    <d v="2024-10-11T00:00:00"/>
    <d v="2024-12-27T00:00:00"/>
    <m/>
    <m/>
    <m/>
    <m/>
    <m/>
    <m/>
    <m/>
    <m/>
    <m/>
    <x v="1"/>
    <m/>
    <s v="reprovou no teste"/>
    <m/>
  </r>
  <r>
    <s v="E1106"/>
    <s v="LUIS CARLOS CASTRO ARBOLEDA"/>
    <s v="48514126812"/>
    <n v="12177329639"/>
    <n v="327477024"/>
    <m/>
    <s v="Conforme"/>
    <x v="5"/>
    <m/>
    <m/>
    <x v="5"/>
    <s v="2024/390"/>
    <x v="233"/>
    <s v="Tarragona"/>
    <s v="Soldador"/>
    <d v="2024-10-23T00:00:00"/>
    <d v="2024-11-23T00:00:00"/>
    <m/>
    <m/>
    <m/>
    <m/>
    <m/>
    <m/>
    <m/>
    <m/>
    <m/>
    <x v="1"/>
    <m/>
    <s v="reprovou no teste"/>
    <m/>
  </r>
  <r>
    <s v="E1106"/>
    <s v="LUIS CARLOS CASTRO ARBOLEDA"/>
    <s v="48514126812"/>
    <n v="12177329639"/>
    <n v="327477024"/>
    <m/>
    <s v="Conforme"/>
    <x v="3"/>
    <d v="2024-09-13T00:00:00"/>
    <d v="2024-09-27T00:00:00"/>
    <x v="6"/>
    <s v="2024/318"/>
    <x v="240"/>
    <s v="Valencia"/>
    <s v="Soldador"/>
    <d v="2024-09-12T00:00:00"/>
    <d v="2024-10-11T00:00:00"/>
    <d v="2024-09-27T00:00:00"/>
    <m/>
    <m/>
    <m/>
    <m/>
    <m/>
    <m/>
    <m/>
    <m/>
    <x v="1"/>
    <m/>
    <s v="possivelmente retornarão após 3 semanas para o cliente."/>
    <m/>
  </r>
  <r>
    <s v="E1106"/>
    <s v="LUIS CARLOS CASTRO ARBOLEDA"/>
    <s v="48514126812"/>
    <n v="12177329639"/>
    <n v="327477024"/>
    <m/>
    <s v="Conforme"/>
    <x v="3"/>
    <d v="2024-07-26T00:00:00"/>
    <d v="2024-08-30T00:00:00"/>
    <x v="5"/>
    <s v="2024/231"/>
    <x v="106"/>
    <s v="Biscay"/>
    <s v="Soldador"/>
    <d v="2024-07-15T00:00:00"/>
    <d v="2024-08-31T00:00:00"/>
    <d v="2024-08-30T00:00:00"/>
    <m/>
    <m/>
    <m/>
    <m/>
    <m/>
    <m/>
    <m/>
    <m/>
    <x v="1"/>
    <m/>
    <m/>
    <m/>
  </r>
  <r>
    <s v="E0095"/>
    <s v="LUIS CARLOS PEREZ GONZALEZ"/>
    <s v="+57 3182488241"/>
    <n v="12176565967"/>
    <n v="326546413"/>
    <s v="BD982113"/>
    <s v="Conforme"/>
    <x v="3"/>
    <d v="2025-10-01T00:00:00"/>
    <d v="2026-03-11T00:00:00"/>
    <x v="1"/>
    <m/>
    <x v="61"/>
    <s v="Parets del Vallès"/>
    <s v="Inspector"/>
    <d v="2025-10-01T00:00:00"/>
    <s v="fijo"/>
    <d v="2026-03-06T00:00:00"/>
    <m/>
    <m/>
    <m/>
    <m/>
    <m/>
    <m/>
    <m/>
    <m/>
    <x v="1"/>
    <s v="Finalizació de obra"/>
    <s v="Cambió el contrato antiguo por Luminous."/>
    <m/>
  </r>
  <r>
    <s v="E0095"/>
    <s v="LUIS CARLOS PEREZ GONZALEZ"/>
    <s v="573182488241"/>
    <n v="12176565967"/>
    <n v="326546413"/>
    <s v="BD982113"/>
    <s v="Conforme"/>
    <x v="3"/>
    <d v="2024-06-01T00:00:00"/>
    <d v="2025-09-30T00:00:00"/>
    <x v="6"/>
    <s v="2024/080"/>
    <x v="61"/>
    <s v="Parets del Vallès"/>
    <s v="Inspector"/>
    <d v="2024-05-13T00:00:00"/>
    <s v="fijo"/>
    <d v="2025-09-30T00:00:00"/>
    <m/>
    <m/>
    <m/>
    <m/>
    <m/>
    <m/>
    <m/>
    <m/>
    <x v="1"/>
    <s v="TROCA DE INDUSTRIAL PRA LUMINOUS"/>
    <m/>
    <m/>
  </r>
  <r>
    <s v="E0655"/>
    <s v="LUIS CARLOS VILLALBA ACEVEDO"/>
    <s v="573023691611"/>
    <n v="12177934152"/>
    <n v="328027723"/>
    <m/>
    <s v="Anulado"/>
    <x v="5"/>
    <m/>
    <m/>
    <x v="5"/>
    <s v="2024/351"/>
    <x v="29"/>
    <s v="Asturias"/>
    <s v="Montador"/>
    <d v="2024-10-07T00:00:00"/>
    <d v="2024-11-30T00:00:00"/>
    <m/>
    <m/>
    <m/>
    <m/>
    <m/>
    <m/>
    <m/>
    <m/>
    <m/>
    <x v="1"/>
    <m/>
    <m/>
    <m/>
  </r>
  <r>
    <s v="E0655"/>
    <s v="LUIS CARLOS VILLALBA ACEVEDO"/>
    <s v="573023691611"/>
    <n v="12177934152"/>
    <n v="328027723"/>
    <m/>
    <s v="Anulado"/>
    <x v="5"/>
    <d v="2024-11-27T00:00:00"/>
    <m/>
    <x v="6"/>
    <s v="2024/464"/>
    <x v="154"/>
    <s v="Murcia"/>
    <s v="Ayudante"/>
    <d v="2024-11-27T00:00:00"/>
    <d v="2025-01-31T00:00:00"/>
    <m/>
    <m/>
    <m/>
    <m/>
    <m/>
    <m/>
    <m/>
    <m/>
    <m/>
    <x v="1"/>
    <m/>
    <s v="desistiu"/>
    <m/>
  </r>
  <r>
    <s v="E0655"/>
    <s v="LUIS CARLOS VILLALBA ACEVEDO"/>
    <s v="573023691611"/>
    <n v="12177934152"/>
    <n v="328027723"/>
    <m/>
    <s v="Anulado"/>
    <x v="3"/>
    <m/>
    <m/>
    <x v="5"/>
    <s v="2024/420"/>
    <x v="155"/>
    <s v="A Coruña"/>
    <s v="Ayudante"/>
    <d v="2024-11-19T00:00:00"/>
    <d v="2024-12-20T00:00:00"/>
    <m/>
    <m/>
    <m/>
    <m/>
    <m/>
    <m/>
    <m/>
    <m/>
    <m/>
    <x v="1"/>
    <m/>
    <m/>
    <m/>
  </r>
  <r>
    <s v="E0655"/>
    <s v="LUIS CARLOS VILLALBA ACEVEDO"/>
    <s v="573023691611"/>
    <n v="12177934152"/>
    <n v="328027723"/>
    <m/>
    <s v="Pendiente"/>
    <x v="3"/>
    <m/>
    <m/>
    <x v="5"/>
    <s v="2024/264"/>
    <x v="117"/>
    <s v="Barcelona"/>
    <s v="Ayudante"/>
    <d v="2024-07-29T00:00:00"/>
    <d v="2024-09-30T00:00:00"/>
    <d v="2024-08-30T00:00:00"/>
    <m/>
    <m/>
    <m/>
    <m/>
    <m/>
    <m/>
    <m/>
    <m/>
    <x v="1"/>
    <m/>
    <m/>
    <m/>
  </r>
  <r>
    <s v="E0655"/>
    <s v="LUIS CARLOS VILLALBA ACEVEDO"/>
    <s v="573023691611"/>
    <n v="12177934152"/>
    <n v="328027723"/>
    <m/>
    <s v="Conforme"/>
    <x v="3"/>
    <m/>
    <m/>
    <x v="6"/>
    <s v="2024/200"/>
    <x v="144"/>
    <s v="Badajoz"/>
    <s v="Tubero"/>
    <d v="2024-07-08T00:00:00"/>
    <d v="2024-09-02T00:00:00"/>
    <d v="2024-07-26T00:00:00"/>
    <m/>
    <m/>
    <m/>
    <m/>
    <m/>
    <m/>
    <m/>
    <m/>
    <x v="1"/>
    <m/>
    <m/>
    <m/>
  </r>
  <r>
    <s v="E1048"/>
    <s v="LUIS DANIEL REDONDO OBAGI"/>
    <s v="34678189516"/>
    <n v="12176194371"/>
    <n v="326088016"/>
    <m/>
    <s v="Anulado"/>
    <x v="5"/>
    <m/>
    <m/>
    <x v="5"/>
    <s v="2024/415"/>
    <x v="107"/>
    <s v="Álava"/>
    <s v="Soldador"/>
    <d v="2024-11-08T00:00:00"/>
    <d v="2024-12-13T00:00:00"/>
    <m/>
    <m/>
    <m/>
    <m/>
    <m/>
    <m/>
    <m/>
    <m/>
    <m/>
    <x v="1"/>
    <m/>
    <s v="DESISITIU"/>
    <m/>
  </r>
  <r>
    <s v="E1048"/>
    <s v="LUIS DANIEL REDONDO OBAGI"/>
    <s v="34678189516"/>
    <n v="12176194371"/>
    <n v="326088016"/>
    <m/>
    <s v="Conforme"/>
    <x v="3"/>
    <d v="2024-05-10T00:00:00"/>
    <m/>
    <x v="6"/>
    <s v="2024/109"/>
    <x v="321"/>
    <s v="Barcelona"/>
    <s v="Soldador"/>
    <d v="2024-04-18T00:00:00"/>
    <d v="2024-06-14T00:00:00"/>
    <d v="2024-11-04T00:00:00"/>
    <m/>
    <m/>
    <s v="Muy Bueno"/>
    <m/>
    <m/>
    <m/>
    <m/>
    <m/>
    <x v="1"/>
    <m/>
    <m/>
    <m/>
  </r>
  <r>
    <s v="E1336"/>
    <s v="LUIS EDUARDO BRAGA TEIXEIRA VILELA VIDAL"/>
    <s v="351961738515"/>
    <n v="12087157886"/>
    <n v="304888702"/>
    <m/>
    <s v="Conforme"/>
    <x v="3"/>
    <d v="2025-02-18T00:00:00"/>
    <m/>
    <x v="6"/>
    <s v="2025/131"/>
    <x v="143"/>
    <s v="Estarreja"/>
    <m/>
    <d v="2025-02-24T00:00:00"/>
    <d v="2025-04-18T00:00:00"/>
    <m/>
    <m/>
    <m/>
    <m/>
    <s v="XL"/>
    <n v="46"/>
    <m/>
    <m/>
    <m/>
    <x v="1"/>
    <m/>
    <m/>
    <m/>
  </r>
  <r>
    <s v="E0319"/>
    <s v="LUIS EDUARDO PAREDES MUÑOZ"/>
    <s v="34624854097"/>
    <n v="12176344667"/>
    <n v="326307770"/>
    <s v="AV717047"/>
    <s v="Conforme"/>
    <x v="3"/>
    <d v="2025-06-13T00:00:00"/>
    <m/>
    <x v="5"/>
    <s v="2025/338"/>
    <x v="126"/>
    <s v="Madrid"/>
    <s v="Montador"/>
    <d v="2025-06-10T00:00:00"/>
    <d v="2025-08-10T00:00:00"/>
    <d v="2025-08-01T00:00:00"/>
    <m/>
    <m/>
    <m/>
    <s v="XL"/>
    <n v="36"/>
    <m/>
    <m/>
    <m/>
    <x v="1"/>
    <m/>
    <m/>
    <m/>
  </r>
  <r>
    <s v="E0319"/>
    <s v="LUIS EDUARDO PAREDES MUÑOZ"/>
    <s v="34624854097"/>
    <n v="12176344667"/>
    <n v="326307770"/>
    <s v="AV717047"/>
    <s v="Conforme"/>
    <x v="3"/>
    <d v="2025-04-15T00:00:00"/>
    <m/>
    <x v="5"/>
    <s v="2024/115"/>
    <x v="138"/>
    <s v="Tauste"/>
    <s v="Calderero"/>
    <d v="2024-04-29T00:00:00"/>
    <m/>
    <d v="2025-05-30T00:00:00"/>
    <m/>
    <m/>
    <m/>
    <m/>
    <m/>
    <m/>
    <m/>
    <m/>
    <x v="1"/>
    <m/>
    <s v="alteração de alta, de Industrial para Rosas."/>
    <m/>
  </r>
  <r>
    <s v="E0289"/>
    <s v="LUIS EDUARDO VALDEZ ELLES"/>
    <s v="34603166361"/>
    <n v="12179078628"/>
    <n v="330141228"/>
    <s v="AS984625"/>
    <s v="Conforme"/>
    <x v="3"/>
    <d v="2025-04-15T00:00:00"/>
    <d v="2025-07-08T00:00:00"/>
    <x v="5"/>
    <s v="2024/470"/>
    <x v="168"/>
    <s v="Barcelona"/>
    <s v="Isolador Térmico"/>
    <d v="2024-12-03T00:00:00"/>
    <d v="2025-01-03T00:00:00"/>
    <d v="2025-07-08T00:00:00"/>
    <m/>
    <m/>
    <m/>
    <s v="XXL"/>
    <s v="XXL"/>
    <m/>
    <m/>
    <m/>
    <x v="1"/>
    <m/>
    <m/>
    <m/>
  </r>
  <r>
    <s v="E1767"/>
    <s v="LUIS EFRAIN ADRIANZEN MARCELO"/>
    <s v="+51 950 252 572"/>
    <m/>
    <m/>
    <n v="122272554"/>
    <s v="Conforme"/>
    <x v="3"/>
    <m/>
    <m/>
    <x v="5"/>
    <s v="2025/447"/>
    <x v="131"/>
    <s v="Biscay"/>
    <s v="Tubero"/>
    <d v="2025-08-18T00:00:00"/>
    <d v="2025-09-18T00:00:00"/>
    <d v="2025-10-03T00:00:00"/>
    <m/>
    <m/>
    <m/>
    <s v="L"/>
    <s v="L"/>
    <m/>
    <s v="NO"/>
    <m/>
    <x v="1"/>
    <m/>
    <m/>
    <m/>
  </r>
  <r>
    <s v="E1207"/>
    <s v="LUIS ENRIQUE GARRIDO CASTRO"/>
    <s v="+34 672 83 21 43"/>
    <m/>
    <m/>
    <n v="194208547"/>
    <s v="Conforme"/>
    <x v="1"/>
    <m/>
    <m/>
    <x v="0"/>
    <s v="2025/R11/089"/>
    <x v="152"/>
    <s v="Zaragoza"/>
    <s v="Montador/Soldador"/>
    <d v="2025-05-08T00:00:00"/>
    <m/>
    <d v="2026-03-09T00:00:00"/>
    <m/>
    <m/>
    <m/>
    <s v="M"/>
    <n v="32"/>
    <m/>
    <s v="SI"/>
    <m/>
    <x v="1"/>
    <m/>
    <s v="Reubicación temporal por el cliente desde 18/01/2026 a Zaragoza"/>
    <s v="ES9201823107110201737177"/>
  </r>
  <r>
    <s v="E1207"/>
    <s v="LUIS ENRIQUE GARRIDO CASTRO"/>
    <s v="584125126387"/>
    <m/>
    <m/>
    <m/>
    <s v="Conforme"/>
    <x v="3"/>
    <m/>
    <m/>
    <x v="5"/>
    <s v="2025/274"/>
    <x v="124"/>
    <s v="Huesca"/>
    <s v="Montador"/>
    <d v="2025-04-24T00:00:00"/>
    <d v="2025-06-24T00:00:00"/>
    <m/>
    <m/>
    <m/>
    <m/>
    <s v="M"/>
    <n v="32"/>
    <m/>
    <m/>
    <m/>
    <x v="1"/>
    <m/>
    <m/>
    <m/>
  </r>
  <r>
    <s v="E1207"/>
    <s v="LUIS ENRIQUE GARRIDO CASTRO"/>
    <s v="58 4125126387"/>
    <m/>
    <m/>
    <m/>
    <s v="Conforme"/>
    <x v="3"/>
    <m/>
    <m/>
    <x v="0"/>
    <s v="2025/042"/>
    <x v="152"/>
    <s v="Teruel"/>
    <s v="Montador"/>
    <d v="2025-04-23T00:00:00"/>
    <m/>
    <m/>
    <m/>
    <m/>
    <m/>
    <m/>
    <m/>
    <m/>
    <m/>
    <m/>
    <x v="1"/>
    <s v="PEDIDO CANCELADO POR EL CLIENTE"/>
    <s v="NO PAGO"/>
    <m/>
  </r>
  <r>
    <s v="E1987"/>
    <s v="LUIS ENRIQUE MEDINA CASTRILLON"/>
    <s v="+57 318 740 6095"/>
    <m/>
    <m/>
    <m/>
    <s v="Conforme"/>
    <x v="1"/>
    <m/>
    <m/>
    <x v="0"/>
    <s v="2025/613"/>
    <x v="115"/>
    <s v="Gijón"/>
    <s v="Sopletero"/>
    <d v="2025-10-27T00:00:00"/>
    <d v="2025-11-27T00:00:00"/>
    <m/>
    <m/>
    <m/>
    <m/>
    <s v="L"/>
    <s v="M"/>
    <m/>
    <s v="SI"/>
    <m/>
    <x v="1"/>
    <m/>
    <s v="Desistìo."/>
    <m/>
  </r>
  <r>
    <s v="E1737"/>
    <s v="LUIS ENRIQUE SILVA GAMBOA"/>
    <s v="+34655410174"/>
    <m/>
    <m/>
    <m/>
    <s v="Conforme"/>
    <x v="3"/>
    <m/>
    <m/>
    <x v="2"/>
    <s v="2025/426"/>
    <x v="205"/>
    <s v="Burgos"/>
    <m/>
    <d v="2025-08-11T00:00:00"/>
    <d v="2025-10-11T00:00:00"/>
    <d v="2025-09-12T00:00:00"/>
    <m/>
    <m/>
    <m/>
    <s v="L"/>
    <n v="32"/>
    <m/>
    <s v="NO"/>
    <m/>
    <x v="1"/>
    <s v="Finalización enviada por correo electrónico"/>
    <m/>
    <m/>
  </r>
  <r>
    <s v="E0118"/>
    <s v="LUIS FELIPE OSPINA GARCIA"/>
    <s v="34675815085"/>
    <n v="12177942171"/>
    <n v="328027774"/>
    <m/>
    <s v="Conforme"/>
    <x v="5"/>
    <m/>
    <m/>
    <x v="5"/>
    <s v="2025/092"/>
    <x v="270"/>
    <s v="Confrançon"/>
    <s v="Soldador"/>
    <d v="2025-02-03T00:00:00"/>
    <d v="2025-03-07T00:00:00"/>
    <m/>
    <m/>
    <m/>
    <m/>
    <s v="L"/>
    <s v="M"/>
    <m/>
    <m/>
    <m/>
    <x v="1"/>
    <m/>
    <m/>
    <m/>
  </r>
  <r>
    <s v="E0118"/>
    <s v="LUIS FELIPE OSPINA GARCIA"/>
    <s v="34675815085"/>
    <n v="12177942171"/>
    <n v="328027774"/>
    <m/>
    <s v="Conforme"/>
    <x v="3"/>
    <m/>
    <m/>
    <x v="5"/>
    <s v="2024/472"/>
    <x v="271"/>
    <s v="Bergerac, Dordogne"/>
    <s v="Soldador"/>
    <d v="2024-12-04T00:00:00"/>
    <d v="2025-02-05T00:00:00"/>
    <d v="2025-01-31T00:00:00"/>
    <m/>
    <m/>
    <m/>
    <m/>
    <m/>
    <m/>
    <m/>
    <m/>
    <x v="1"/>
    <m/>
    <m/>
    <m/>
  </r>
  <r>
    <s v="E0118"/>
    <s v="LUIS FELIPE OSPINA GARCIA"/>
    <s v="34675815085"/>
    <n v="12177942171"/>
    <n v="328027774"/>
    <m/>
    <s v="Conforme"/>
    <x v="3"/>
    <s v="alta cancelada"/>
    <m/>
    <x v="5"/>
    <s v="R2025/058"/>
    <x v="13"/>
    <s v="Ravenna"/>
    <s v="Soldador"/>
    <d v="2025-06-17T00:00:00"/>
    <d v="2025-09-02T00:00:00"/>
    <d v="2025-06-19T00:00:00"/>
    <m/>
    <m/>
    <s v="R2025/058"/>
    <s v="L"/>
    <s v="M"/>
    <m/>
    <m/>
    <m/>
    <x v="1"/>
    <m/>
    <m/>
    <m/>
  </r>
  <r>
    <s v="E0118"/>
    <s v="LUIS FELIPE OSPINA GARCIA"/>
    <s v="34675815085"/>
    <n v="12177942171"/>
    <n v="328027774"/>
    <m/>
    <s v="Pendiente"/>
    <x v="3"/>
    <m/>
    <m/>
    <x v="6"/>
    <s v="2024/205"/>
    <x v="174"/>
    <s v="Province of Girona"/>
    <s v="Soldador"/>
    <d v="2024-07-01T00:00:00"/>
    <d v="2024-07-18T00:00:00"/>
    <d v="2024-08-30T00:00:00"/>
    <m/>
    <m/>
    <m/>
    <m/>
    <m/>
    <m/>
    <m/>
    <m/>
    <x v="1"/>
    <m/>
    <m/>
    <m/>
  </r>
  <r>
    <s v="E0118"/>
    <s v="LUIS FELIPE OSPINA GARCIA"/>
    <s v="34675815085"/>
    <n v="12177942171"/>
    <n v="328027774"/>
    <m/>
    <s v="Conforme"/>
    <x v="3"/>
    <d v="2025-04-15T00:00:00"/>
    <d v="2025-06-13T00:00:00"/>
    <x v="6"/>
    <s v="2025/094"/>
    <x v="112"/>
    <s v="Navarre"/>
    <s v="Soldador"/>
    <d v="2025-02-05T00:00:00"/>
    <d v="2025-03-15T00:00:00"/>
    <d v="2025-06-13T00:00:00"/>
    <m/>
    <m/>
    <m/>
    <s v="L"/>
    <s v="M"/>
    <m/>
    <m/>
    <m/>
    <x v="1"/>
    <m/>
    <m/>
    <m/>
  </r>
  <r>
    <s v="E0118"/>
    <s v="LUIS FELIPE OSPINA GARCIA"/>
    <s v="34675815085"/>
    <n v="12177942171"/>
    <n v="328027774"/>
    <m/>
    <s v="Conforme"/>
    <x v="3"/>
    <d v="2024-09-16T00:00:00"/>
    <m/>
    <x v="5"/>
    <s v="2024/325"/>
    <x v="217"/>
    <s v="Jaén, Spain"/>
    <s v="Soldador"/>
    <d v="2024-09-16T00:00:00"/>
    <d v="2024-10-18T00:00:00"/>
    <d v="2024-11-29T00:00:00"/>
    <m/>
    <m/>
    <m/>
    <m/>
    <m/>
    <m/>
    <m/>
    <m/>
    <x v="1"/>
    <s v="fim de obra "/>
    <m/>
    <m/>
  </r>
  <r>
    <s v="E2112"/>
    <s v="LUIS FELIPE TRILLOS NAVARRO"/>
    <s v="+34 667480913"/>
    <m/>
    <m/>
    <s v="BA547454"/>
    <s v="Conforme"/>
    <x v="1"/>
    <m/>
    <m/>
    <x v="0"/>
    <s v="2026/R186"/>
    <x v="32"/>
    <s v="Barcelona"/>
    <s v="Soldador"/>
    <d v="2026-02-05T00:00:00"/>
    <d v="2026-04-30T00:00:00"/>
    <d v="2026-02-05T00:00:00"/>
    <m/>
    <m/>
    <m/>
    <s v="L"/>
    <s v="M"/>
    <m/>
    <s v="SI"/>
    <m/>
    <x v="1"/>
    <s v="No cumplió con lo que solicitaba el cliente"/>
    <m/>
    <m/>
  </r>
  <r>
    <s v="E0542"/>
    <s v="LUIS FELIPE VALDERRAMA PALOMINO"/>
    <s v="+34 663 23 91 05"/>
    <n v="12175719002"/>
    <n v="325521255"/>
    <s v="AW467681"/>
    <s v="Conforme"/>
    <x v="0"/>
    <d v="2025-04-15T00:00:00"/>
    <d v="2026-01-07T00:00:00"/>
    <x v="6"/>
    <s v="2024/056"/>
    <x v="126"/>
    <s v="Barcelona"/>
    <s v="Soldador"/>
    <d v="2024-04-03T00:00:00"/>
    <m/>
    <d v="2025-12-24T00:00:00"/>
    <m/>
    <m/>
    <s v="Bueno"/>
    <s v="M"/>
    <s v="M"/>
    <m/>
    <m/>
    <m/>
    <x v="1"/>
    <m/>
    <s v="Solución de situación contractual con el cliente"/>
    <m/>
  </r>
  <r>
    <s v="E0542"/>
    <s v="LUIS FELIPE VALDERRAMA PALOMINO"/>
    <s v="+34 602 69 90 45"/>
    <n v="12175719002"/>
    <n v="325521255"/>
    <s v="AW467681"/>
    <s v="Conforme"/>
    <x v="3"/>
    <d v="2026-01-14T00:00:00"/>
    <d v="2026-01-19T00:00:00"/>
    <x v="1"/>
    <s v="2026/0678"/>
    <x v="126"/>
    <s v="Barcelona"/>
    <s v="Soldador"/>
    <d v="2026-01-14T00:00:00"/>
    <m/>
    <m/>
    <m/>
    <m/>
    <m/>
    <s v="M"/>
    <s v="M "/>
    <m/>
    <s v="NO"/>
    <m/>
    <x v="1"/>
    <m/>
    <m/>
    <m/>
  </r>
  <r>
    <s v="E1705"/>
    <s v="LUIS FERNANDO BENJUMEA ORTIZ"/>
    <s v="+34 612 212 260"/>
    <m/>
    <m/>
    <s v="BE724177"/>
    <s v="Conforme"/>
    <x v="5"/>
    <m/>
    <m/>
    <x v="2"/>
    <s v="2025//387"/>
    <x v="97"/>
    <s v="Zamora, Spain"/>
    <s v="Calderero"/>
    <d v="2025-08-04T00:00:00"/>
    <d v="2025-09-04T00:00:00"/>
    <m/>
    <m/>
    <m/>
    <m/>
    <s v="M"/>
    <n v="30"/>
    <m/>
    <s v="NO"/>
    <m/>
    <x v="1"/>
    <m/>
    <m/>
    <m/>
  </r>
  <r>
    <s v="E1705"/>
    <s v="LUIS FERNANDO BENJUMEA ORTIZ"/>
    <s v="+34 612 21 22 60"/>
    <m/>
    <m/>
    <s v="BE724177"/>
    <s v="Conforme"/>
    <x v="3"/>
    <m/>
    <m/>
    <x v="2"/>
    <s v="2025/449"/>
    <x v="16"/>
    <s v="Barcelona"/>
    <s v="Montador"/>
    <d v="2025-08-19T00:00:00"/>
    <d v="2025-10-31T00:00:00"/>
    <d v="2025-10-27T00:00:00"/>
    <m/>
    <m/>
    <m/>
    <n v="32"/>
    <n v="30"/>
    <m/>
    <s v="NO"/>
    <m/>
    <x v="1"/>
    <m/>
    <m/>
    <m/>
  </r>
  <r>
    <s v="E0498"/>
    <s v="LUIS FERNANDO CAICEDO MOSQUERA"/>
    <s v="34651126162"/>
    <m/>
    <m/>
    <s v="AW916581"/>
    <s v="Conforme"/>
    <x v="3"/>
    <m/>
    <m/>
    <x v="6"/>
    <s v="2025/297"/>
    <x v="238"/>
    <s v="Sevilla"/>
    <s v="Soldador"/>
    <d v="2025-05-22T00:00:00"/>
    <d v="2025-07-22T00:00:00"/>
    <d v="2025-06-27T00:00:00"/>
    <m/>
    <m/>
    <m/>
    <s v="M"/>
    <n v="32"/>
    <m/>
    <m/>
    <m/>
    <x v="1"/>
    <m/>
    <m/>
    <m/>
  </r>
  <r>
    <s v="E0852"/>
    <s v="LUIS FERNANDO CUBILLOS SILVA"/>
    <s v="573002088214"/>
    <n v="12177902195"/>
    <n v="328008575"/>
    <m/>
    <s v="Conforme"/>
    <x v="3"/>
    <d v="2024-11-09T00:00:00"/>
    <m/>
    <x v="6"/>
    <s v="2024/457"/>
    <x v="4"/>
    <s v="Valladolid"/>
    <s v="Montador"/>
    <d v="2024-11-26T00:00:00"/>
    <d v="2025-02-28T00:00:00"/>
    <d v="2025-01-08T00:00:00"/>
    <m/>
    <m/>
    <m/>
    <m/>
    <m/>
    <m/>
    <m/>
    <m/>
    <x v="1"/>
    <m/>
    <s v="SOLICITOU A CARTA"/>
    <m/>
  </r>
  <r>
    <s v="E0852"/>
    <s v="LUIS FERNANDO CUBILLOS SILVA"/>
    <s v="573002088214"/>
    <n v="12177902195"/>
    <n v="328008575"/>
    <m/>
    <s v="Conforme"/>
    <x v="3"/>
    <d v="2024-11-09T00:00:00"/>
    <m/>
    <x v="6"/>
    <s v="2024/250"/>
    <x v="13"/>
    <s v="Ravenna"/>
    <s v="Ayudante"/>
    <d v="2024-07-15T00:00:00"/>
    <d v="2024-10-31T00:00:00"/>
    <d v="2024-11-22T00:00:00"/>
    <m/>
    <m/>
    <m/>
    <m/>
    <m/>
    <m/>
    <m/>
    <m/>
    <x v="1"/>
    <m/>
    <m/>
    <m/>
  </r>
  <r>
    <s v="E1170"/>
    <s v="LUIS FERNANDO DENIS BEJARANO"/>
    <s v="+34 661 85 42 86"/>
    <m/>
    <n v="332659410"/>
    <s v="AT889001"/>
    <s v="Conforme"/>
    <x v="3"/>
    <m/>
    <m/>
    <x v="6"/>
    <s v="2025/168"/>
    <x v="79"/>
    <s v="Valencia"/>
    <s v="tubero"/>
    <d v="2025-02-24T00:00:00"/>
    <d v="2025-03-28T00:00:00"/>
    <d v="2025-06-13T00:00:00"/>
    <m/>
    <m/>
    <m/>
    <s v="XL"/>
    <n v="36"/>
    <m/>
    <m/>
    <m/>
    <x v="1"/>
    <s v="saída informada por e-mail."/>
    <m/>
    <m/>
  </r>
  <r>
    <s v="E0046"/>
    <s v="LUIS FERNANDO MARTINEZ MACOTT"/>
    <s v="+39 351 794 9465"/>
    <n v="12178046711"/>
    <n v="328394653"/>
    <s v="AR060146"/>
    <s v="Conforme"/>
    <x v="3"/>
    <d v="2025-09-09T00:00:00"/>
    <d v="2025-10-23T00:00:00"/>
    <x v="2"/>
    <s v="2025/478"/>
    <x v="99"/>
    <s v="Province of Salamanca"/>
    <s v="Soldador"/>
    <d v="2025-09-09T00:00:00"/>
    <d v="2025-09-27T00:00:00"/>
    <d v="2025-10-23T00:00:00"/>
    <m/>
    <m/>
    <m/>
    <m/>
    <m/>
    <m/>
    <m/>
    <m/>
    <x v="1"/>
    <m/>
    <s v="Solicitar baixa no rosas e alta na wise"/>
    <m/>
  </r>
  <r>
    <s v="E0046"/>
    <s v="LUIS FERNANDO MARTINEZ MACOTT"/>
    <s v="393805977368"/>
    <n v="12178046711"/>
    <n v="328394653"/>
    <s v="AR060146"/>
    <s v="Conforme"/>
    <x v="3"/>
    <d v="2025-04-15T00:00:00"/>
    <d v="2025-09-05T00:00:00"/>
    <x v="5"/>
    <s v="2024/295"/>
    <x v="99"/>
    <s v="Corsagna"/>
    <s v="Soldador"/>
    <d v="2024-08-28T00:00:00"/>
    <m/>
    <d v="2025-09-05T00:00:00"/>
    <m/>
    <m/>
    <m/>
    <m/>
    <m/>
    <m/>
    <m/>
    <m/>
    <x v="1"/>
    <m/>
    <s v="baja solicitada"/>
    <m/>
  </r>
  <r>
    <s v="E0837"/>
    <s v="LUIS FERNANDO MELO PULIDO"/>
    <s v="573132365483"/>
    <n v="12178058528"/>
    <n v="328298204"/>
    <m/>
    <s v="Pendiente"/>
    <x v="3"/>
    <m/>
    <m/>
    <x v="6"/>
    <s v="2024/270"/>
    <x v="13"/>
    <s v="Ravenna"/>
    <s v="Tubero"/>
    <d v="2024-08-05T00:00:00"/>
    <m/>
    <d v="2024-12-07T00:00:00"/>
    <m/>
    <m/>
    <m/>
    <m/>
    <m/>
    <m/>
    <m/>
    <m/>
    <x v="1"/>
    <m/>
    <m/>
    <m/>
  </r>
  <r>
    <s v="E1191"/>
    <s v="LUIS FERNANDO RIVERA PUERTA"/>
    <s v="573148865518"/>
    <n v="12170558721"/>
    <n v="310093589"/>
    <s v="BF526127"/>
    <s v="Conforme"/>
    <x v="3"/>
    <d v="2025-05-08T00:00:00"/>
    <m/>
    <x v="6"/>
    <s v="R2025/025"/>
    <x v="42"/>
    <s v="Huesca"/>
    <s v="Tubero"/>
    <d v="2025-04-24T00:00:00"/>
    <d v="2025-05-23T00:00:00"/>
    <d v="2025-05-16T00:00:00"/>
    <m/>
    <m/>
    <m/>
    <s v="XL"/>
    <n v="36"/>
    <m/>
    <m/>
    <m/>
    <x v="1"/>
    <m/>
    <m/>
    <m/>
  </r>
  <r>
    <s v="E1191"/>
    <s v="LUIS FERNANDO RIVERA PUERTA"/>
    <s v="573 148 865 518"/>
    <m/>
    <m/>
    <m/>
    <s v="Conforme"/>
    <x v="3"/>
    <m/>
    <m/>
    <x v="0"/>
    <s v="2025/082"/>
    <x v="146"/>
    <s v="Huelva"/>
    <s v="Calderero"/>
    <d v="2025-06-02T00:00:00"/>
    <m/>
    <m/>
    <m/>
    <m/>
    <m/>
    <m/>
    <m/>
    <m/>
    <m/>
    <m/>
    <x v="1"/>
    <s v="DESISTIO DE CONTRATACION- NO ES EL PERFIL"/>
    <m/>
    <m/>
  </r>
  <r>
    <s v="E1191"/>
    <s v="LUIS FERNANDO RIVERA PUERTA"/>
    <s v="573148865518"/>
    <n v="12170558721"/>
    <n v="310093589"/>
    <m/>
    <s v="Conforme"/>
    <x v="5"/>
    <m/>
    <m/>
    <x v="5"/>
    <s v="2025/236"/>
    <x v="248"/>
    <s v="Milan"/>
    <s v="Mecanico"/>
    <d v="2025-03-26T00:00:00"/>
    <d v="2025-06-15T00:00:00"/>
    <m/>
    <m/>
    <m/>
    <m/>
    <s v="XL"/>
    <s v="XL"/>
    <m/>
    <m/>
    <m/>
    <x v="1"/>
    <m/>
    <m/>
    <m/>
  </r>
  <r>
    <s v="E0099"/>
    <s v="LUIS FERNANDO TOVAR LLAMOZA"/>
    <s v="+34 600385601"/>
    <m/>
    <n v="325265224"/>
    <s v="AS553748"/>
    <s v="Conforme"/>
    <x v="1"/>
    <m/>
    <m/>
    <x v="1"/>
    <m/>
    <x v="61"/>
    <s v="Parets del Vallès"/>
    <s v="Calderero"/>
    <d v="2025-10-01T00:00:00"/>
    <s v="fijo"/>
    <d v="2026-03-03T00:00:00"/>
    <m/>
    <m/>
    <m/>
    <s v="M"/>
    <n v="32"/>
    <m/>
    <m/>
    <m/>
    <x v="1"/>
    <m/>
    <s v="Cambió el contrato antiguo por Luminous."/>
    <m/>
  </r>
  <r>
    <s v="E0099"/>
    <s v="LUIS FERNANDO TOVAR LLAMOZA"/>
    <s v="34600385601"/>
    <m/>
    <n v="325265224"/>
    <s v="AS553748"/>
    <s v="Conforme"/>
    <x v="3"/>
    <m/>
    <m/>
    <x v="6"/>
    <s v="R2025/027"/>
    <x v="61"/>
    <s v="Barcelona"/>
    <s v="Calderero "/>
    <d v="2025-04-30T00:00:00"/>
    <s v="FIJO"/>
    <d v="2025-09-30T00:00:00"/>
    <m/>
    <m/>
    <m/>
    <s v="M"/>
    <n v="32"/>
    <m/>
    <m/>
    <m/>
    <x v="1"/>
    <s v="TROCA DE INDUSTRIAL PRA LUMINOUS"/>
    <m/>
    <m/>
  </r>
  <r>
    <s v="E1846"/>
    <s v="LUIS FERNANDO VASQUEZ ALVARADO"/>
    <s v="+51 983 252 439"/>
    <m/>
    <m/>
    <n v="125422139"/>
    <s v="Conforme"/>
    <x v="3"/>
    <m/>
    <m/>
    <x v="0"/>
    <s v="2025/523"/>
    <x v="102"/>
    <s v="Vitoria-Gasteiz"/>
    <s v="Electricista"/>
    <d v="2025-10-02T00:00:00"/>
    <d v="2025-10-15T00:00:00"/>
    <m/>
    <m/>
    <m/>
    <m/>
    <s v="XL"/>
    <n v="34"/>
    <m/>
    <s v="SI"/>
    <m/>
    <x v="1"/>
    <s v="PEDIDO CANCELADO"/>
    <m/>
    <m/>
  </r>
  <r>
    <s v="E1846"/>
    <s v="LUIS FERNANDO VASQUEZ ALVARADO"/>
    <s v="+34 603 33 50 73"/>
    <m/>
    <m/>
    <n v="125422139"/>
    <s v="Conforme"/>
    <x v="3"/>
    <m/>
    <m/>
    <x v="0"/>
    <s v="2025/560"/>
    <x v="102"/>
    <s v="Vitoria-Gasteiz"/>
    <s v="Electricista"/>
    <d v="2025-10-06T00:00:00"/>
    <d v="2025-11-06T00:00:00"/>
    <d v="2025-10-27T00:00:00"/>
    <m/>
    <m/>
    <m/>
    <s v="XL"/>
    <n v="34"/>
    <m/>
    <s v="SI"/>
    <m/>
    <x v="1"/>
    <m/>
    <m/>
    <m/>
  </r>
  <r>
    <s v="E0374"/>
    <s v="LUIS GABRIEL DE AVILA CASTELLON"/>
    <s v="573013959076"/>
    <n v="12177463410"/>
    <n v="327476389"/>
    <s v="AZ918005"/>
    <s v="Conforme"/>
    <x v="3"/>
    <d v="2025-04-15T00:00:00"/>
    <d v="2025-08-30T00:00:00"/>
    <x v="6"/>
    <s v="2024/226"/>
    <x v="7"/>
    <s v="Córdoba, Spain"/>
    <s v="Soldador"/>
    <d v="2024-07-09T00:00:00"/>
    <d v="2024-10-11T00:00:00"/>
    <d v="2025-08-30T00:00:00"/>
    <m/>
    <m/>
    <m/>
    <m/>
    <m/>
    <m/>
    <m/>
    <m/>
    <x v="1"/>
    <s v="SOLICITOU A CARTA"/>
    <m/>
    <m/>
  </r>
  <r>
    <s v="E0857"/>
    <s v="LUIS GONCALVES DA SILVA"/>
    <s v="34604257801"/>
    <n v="12169472621"/>
    <n v="318451263"/>
    <m/>
    <s v="Conforme"/>
    <x v="3"/>
    <m/>
    <m/>
    <x v="6"/>
    <m/>
    <x v="170"/>
    <m/>
    <m/>
    <m/>
    <d v="2024-01-24T00:00:00"/>
    <m/>
    <m/>
    <m/>
    <m/>
    <m/>
    <m/>
    <m/>
    <m/>
    <m/>
    <x v="1"/>
    <m/>
    <m/>
    <m/>
  </r>
  <r>
    <s v="E0857"/>
    <s v="LUIS GONCALVES DA SILVA"/>
    <s v="34604257801"/>
    <n v="12169472621"/>
    <n v="318451263"/>
    <m/>
    <s v="Conforme"/>
    <x v="3"/>
    <m/>
    <m/>
    <x v="6"/>
    <s v="2024/021"/>
    <x v="121"/>
    <s v="Seville"/>
    <s v="Soldador"/>
    <d v="2024-01-31T00:00:00"/>
    <d v="2024-03-28T00:00:00"/>
    <m/>
    <m/>
    <m/>
    <s v="Muy Bueno"/>
    <m/>
    <m/>
    <m/>
    <m/>
    <s v="A cta Empresa"/>
    <x v="1"/>
    <s v="Desestimo"/>
    <m/>
    <m/>
  </r>
  <r>
    <s v="E0992"/>
    <s v="LUIS GONZAGA OSORIO MORENO"/>
    <s v="34642126477"/>
    <m/>
    <m/>
    <m/>
    <s v="Pendiente"/>
    <x v="3"/>
    <m/>
    <m/>
    <x v="5"/>
    <s v="2024/410"/>
    <x v="168"/>
    <s v="Barcelona"/>
    <s v="Aislador"/>
    <d v="2024-11-13T00:00:00"/>
    <d v="2024-12-20T00:00:00"/>
    <m/>
    <m/>
    <m/>
    <m/>
    <m/>
    <m/>
    <m/>
    <m/>
    <m/>
    <x v="1"/>
    <m/>
    <m/>
    <m/>
  </r>
  <r>
    <s v="E1881"/>
    <s v="LUIS GUILLERMO ARTEAGA AGUDELO"/>
    <s v="+57 320 889 8811"/>
    <m/>
    <m/>
    <s v="AZ847739"/>
    <s v="Conforme"/>
    <x v="1"/>
    <m/>
    <m/>
    <x v="0"/>
    <s v="2025/578"/>
    <x v="115"/>
    <s v="Asturias"/>
    <s v="Calderero"/>
    <d v="2025-10-15T00:00:00"/>
    <d v="2025-11-21T00:00:00"/>
    <d v="2025-11-07T00:00:00"/>
    <m/>
    <m/>
    <m/>
    <s v="L"/>
    <n v="32"/>
    <m/>
    <s v="SI"/>
    <m/>
    <x v="1"/>
    <s v="finalizacion de obra"/>
    <m/>
    <m/>
  </r>
  <r>
    <s v="E1881"/>
    <s v="LUIS GUILLERMO ARTEAGA AGUDELO"/>
    <s v="+57 320 8898 811"/>
    <n v="12182556875"/>
    <n v="335261400"/>
    <s v="AZ847739"/>
    <s v="Conforme"/>
    <x v="3"/>
    <d v="2026-01-20T00:00:00"/>
    <d v="2026-01-23T00:00:00"/>
    <x v="1"/>
    <s v="2026/683"/>
    <x v="66"/>
    <s v="Tarragona"/>
    <s v="Montador/Soldador"/>
    <d v="2026-01-20T00:00:00"/>
    <d v="2026-06-19T00:00:00"/>
    <d v="2026-01-23T00:00:00"/>
    <m/>
    <m/>
    <m/>
    <s v="L"/>
    <n v="32"/>
    <m/>
    <s v="SI "/>
    <m/>
    <x v="1"/>
    <m/>
    <m/>
    <m/>
  </r>
  <r>
    <s v="E1391"/>
    <s v="LUIS GUILLERMO SANCHEZ LUQUE"/>
    <s v="3114611717"/>
    <n v="12174334597"/>
    <n v="324082584"/>
    <m/>
    <s v="Conforme"/>
    <x v="3"/>
    <d v="2024-01-02T00:00:00"/>
    <d v="2024-01-03T00:00:00"/>
    <x v="6"/>
    <m/>
    <x v="215"/>
    <m/>
    <m/>
    <m/>
    <m/>
    <m/>
    <m/>
    <m/>
    <m/>
    <m/>
    <m/>
    <m/>
    <m/>
    <m/>
    <x v="1"/>
    <m/>
    <m/>
    <m/>
  </r>
  <r>
    <s v="E2014"/>
    <s v="LUIS HERNANDO HINESTROZA VALENCIA"/>
    <s v="+57 317 541 0495"/>
    <m/>
    <m/>
    <s v="AS782526"/>
    <s v="Conforme"/>
    <x v="1"/>
    <m/>
    <m/>
    <x v="6"/>
    <s v="2025/651"/>
    <x v="13"/>
    <s v="Ravenna"/>
    <s v="Tubero"/>
    <d v="2025-11-10T00:00:00"/>
    <d v="2025-12-31T00:00:00"/>
    <d v="2025-12-31T00:00:00"/>
    <m/>
    <m/>
    <m/>
    <s v="L"/>
    <n v="34"/>
    <m/>
    <s v="SI "/>
    <m/>
    <x v="1"/>
    <s v="finalizacion de la obra"/>
    <m/>
    <m/>
  </r>
  <r>
    <s v="E1229"/>
    <s v="LUIS HERNANDO LOPEZ MUÑOZ"/>
    <s v="573103863880"/>
    <n v="12178107933"/>
    <n v="328406406"/>
    <m/>
    <s v="Conforme"/>
    <x v="3"/>
    <d v="2025-07-17T00:00:00"/>
    <d v="2025-08-19T00:00:00"/>
    <x v="2"/>
    <s v="2025/379"/>
    <x v="96"/>
    <s v="Yutz"/>
    <s v="Soldador"/>
    <d v="2025-07-15T00:00:00"/>
    <d v="2025-12-31T00:00:00"/>
    <d v="2025-08-19T00:00:00"/>
    <m/>
    <m/>
    <m/>
    <s v="L"/>
    <n v="35"/>
    <m/>
    <m/>
    <m/>
    <x v="1"/>
    <s v="SOLICITOU A CARTA"/>
    <m/>
    <m/>
  </r>
  <r>
    <s v="E1229"/>
    <s v="LUIS HERNANDO LOPEZ MUÑOZ"/>
    <s v="573103863880"/>
    <n v="12178107933"/>
    <n v="328406406"/>
    <m/>
    <s v="Pendiente"/>
    <x v="3"/>
    <m/>
    <m/>
    <x v="6"/>
    <s v="2024/281"/>
    <x v="216"/>
    <s v="Huelva"/>
    <s v="Soldador"/>
    <d v="2024-08-19T00:00:00"/>
    <d v="2024-12-27T00:00:00"/>
    <d v="2024-10-11T00:00:00"/>
    <m/>
    <m/>
    <m/>
    <m/>
    <m/>
    <m/>
    <m/>
    <m/>
    <x v="1"/>
    <m/>
    <m/>
    <m/>
  </r>
  <r>
    <s v="E0829"/>
    <s v="LUIS JAVIER SERPA ENRIQUE"/>
    <s v="48793172590"/>
    <n v="12177055314"/>
    <n v="327057645"/>
    <m/>
    <s v="Conforme"/>
    <x v="3"/>
    <d v="2024-09-24T00:00:00"/>
    <d v="2024-10-05T00:00:00"/>
    <x v="5"/>
    <s v="2024/316"/>
    <x v="197"/>
    <s v="Huelva"/>
    <s v="Montador"/>
    <d v="2024-09-24T00:00:00"/>
    <d v="2024-10-05T00:00:00"/>
    <d v="2024-10-05T00:00:00"/>
    <m/>
    <m/>
    <m/>
    <m/>
    <m/>
    <m/>
    <m/>
    <m/>
    <x v="1"/>
    <m/>
    <m/>
    <m/>
  </r>
  <r>
    <s v="E0829"/>
    <s v="LUIS JAVIER SERPA ENRIQUE"/>
    <s v="48793172590"/>
    <n v="12177055314"/>
    <n v="327057645"/>
    <m/>
    <s v="Conforme"/>
    <x v="3"/>
    <d v="2024-07-08T00:00:00"/>
    <d v="2024-08-24T00:00:00"/>
    <x v="6"/>
    <s v="2024/217"/>
    <x v="14"/>
    <s v="Zaragoza"/>
    <s v="Montador"/>
    <d v="2024-07-08T00:00:00"/>
    <d v="2024-08-10T00:00:00"/>
    <d v="2024-08-24T00:00:00"/>
    <m/>
    <m/>
    <m/>
    <m/>
    <m/>
    <m/>
    <m/>
    <m/>
    <x v="1"/>
    <m/>
    <m/>
    <m/>
  </r>
  <r>
    <s v="E1081"/>
    <s v="LUIS JAVIER ZAMORA CANACHE"/>
    <s v="+34 614 660 484"/>
    <m/>
    <m/>
    <n v="186052538"/>
    <s v="Conforme"/>
    <x v="1"/>
    <m/>
    <m/>
    <x v="2"/>
    <s v="2025/554"/>
    <x v="44"/>
    <s v="Artea"/>
    <s v="Mecanico "/>
    <d v="2025-10-15T00:00:00"/>
    <d v="2026-03-31T00:00:00"/>
    <d v="2026-02-19T00:00:00"/>
    <m/>
    <m/>
    <m/>
    <s v="L"/>
    <s v="L"/>
    <m/>
    <s v="SI"/>
    <m/>
    <x v="1"/>
    <m/>
    <m/>
    <m/>
  </r>
  <r>
    <s v="E1081"/>
    <s v="LUIS JAVIER ZAMORA CANACHE"/>
    <s v="+34 614 660 484"/>
    <m/>
    <m/>
    <n v="186052538"/>
    <s v="Conforme"/>
    <x v="3"/>
    <m/>
    <m/>
    <x v="2"/>
    <s v="2025/475"/>
    <x v="99"/>
    <s v="Salamanca"/>
    <s v="Tubero"/>
    <d v="2025-09-14T00:00:00"/>
    <d v="2025-09-27T00:00:00"/>
    <d v="2025-09-26T00:00:00"/>
    <m/>
    <m/>
    <m/>
    <s v="L"/>
    <s v="L"/>
    <m/>
    <s v="SI"/>
    <m/>
    <x v="1"/>
    <m/>
    <m/>
    <m/>
  </r>
  <r>
    <s v="E1081"/>
    <s v="LUIS JAVIER ZAMORA CANACHE"/>
    <s v="34 614 660 484"/>
    <m/>
    <m/>
    <n v="186052538"/>
    <s v="Conforme"/>
    <x v="3"/>
    <m/>
    <m/>
    <x v="0"/>
    <s v="2025/070"/>
    <x v="135"/>
    <s v="Gipuzkoa"/>
    <s v="Montador"/>
    <d v="2025-05-08T00:00:00"/>
    <m/>
    <d v="2025-05-16T00:00:00"/>
    <m/>
    <m/>
    <m/>
    <m/>
    <m/>
    <m/>
    <m/>
    <m/>
    <x v="1"/>
    <s v="CLIENTE DISPENSOU"/>
    <m/>
    <s v="ES2401822771350201645579"/>
  </r>
  <r>
    <s v="E1081"/>
    <s v="LUIS JAVIER ZAMORA CANACHE"/>
    <s v="34614660484"/>
    <m/>
    <m/>
    <n v="186052538"/>
    <s v="Conforme"/>
    <x v="3"/>
    <m/>
    <m/>
    <x v="6"/>
    <s v="2025/269"/>
    <x v="147"/>
    <s v="Cantabria"/>
    <s v="Montador de Andaime"/>
    <d v="2025-04-24T00:00:00"/>
    <d v="2025-06-24T00:00:00"/>
    <m/>
    <m/>
    <m/>
    <m/>
    <s v="L"/>
    <n v="36"/>
    <m/>
    <m/>
    <m/>
    <x v="1"/>
    <m/>
    <m/>
    <m/>
  </r>
  <r>
    <s v="E1081"/>
    <s v="LUIS JAVIER ZAMORA CANACHE"/>
    <s v="+34 614 660 484"/>
    <m/>
    <m/>
    <n v="186052538"/>
    <s v="Conforme"/>
    <x v="3"/>
    <m/>
    <m/>
    <x v="5"/>
    <s v="2025/447"/>
    <x v="131"/>
    <s v="Biscay"/>
    <s v="Tubero"/>
    <d v="2025-08-18T00:00:00"/>
    <d v="2025-09-18T00:00:00"/>
    <d v="2025-09-12T00:00:00"/>
    <m/>
    <m/>
    <m/>
    <s v="L"/>
    <s v="L"/>
    <m/>
    <s v="SI"/>
    <m/>
    <x v="1"/>
    <m/>
    <m/>
    <m/>
  </r>
  <r>
    <s v="E1553"/>
    <s v="LUIS LEONARDO SALAMANCA ARIAS"/>
    <s v="34 687 347 538"/>
    <m/>
    <m/>
    <m/>
    <s v="Conforme"/>
    <x v="3"/>
    <m/>
    <m/>
    <x v="0"/>
    <s v="2025/R019"/>
    <x v="0"/>
    <s v="Lleida"/>
    <s v="Soldador"/>
    <d v="2025-05-29T00:00:00"/>
    <m/>
    <m/>
    <m/>
    <m/>
    <m/>
    <m/>
    <m/>
    <m/>
    <m/>
    <m/>
    <x v="1"/>
    <s v="DESISTIO CONTRATACION"/>
    <m/>
    <m/>
  </r>
  <r>
    <s v="E1142"/>
    <s v="LUIS MANUEL ACOSTA FLOREZ"/>
    <s v="573164754583"/>
    <n v="12176513831"/>
    <n v="326519386"/>
    <m/>
    <s v="Conforme"/>
    <x v="3"/>
    <d v="2024-05-30T00:00:00"/>
    <d v="2024-09-27T00:00:00"/>
    <x v="6"/>
    <s v="2024/127"/>
    <x v="7"/>
    <s v="Almería"/>
    <s v="Soldador"/>
    <d v="2024-05-14T00:00:00"/>
    <m/>
    <d v="2024-09-27T00:00:00"/>
    <m/>
    <m/>
    <m/>
    <m/>
    <m/>
    <m/>
    <m/>
    <m/>
    <x v="1"/>
    <m/>
    <m/>
    <m/>
  </r>
  <r>
    <s v="E0838"/>
    <s v="LUIS MANUEL MEJIA AYALA"/>
    <s v="34641024451"/>
    <n v="12176194313"/>
    <n v="326091335"/>
    <m/>
    <s v="Conforme"/>
    <x v="5"/>
    <d v="2025-05-16T00:00:00"/>
    <m/>
    <x v="5"/>
    <s v="2025/255"/>
    <x v="114"/>
    <s v="Boden, Sweden"/>
    <s v="Ayudante"/>
    <d v="2025-04-03T00:00:00"/>
    <d v="2025-05-03T00:00:00"/>
    <m/>
    <m/>
    <m/>
    <m/>
    <s v="S"/>
    <s v="S"/>
    <m/>
    <m/>
    <m/>
    <x v="1"/>
    <m/>
    <m/>
    <m/>
  </r>
  <r>
    <s v="E0838"/>
    <s v="LUIS MANUEL MEJIA AYALA"/>
    <s v="34 641 024 451"/>
    <m/>
    <m/>
    <m/>
    <s v="Conforme"/>
    <x v="3"/>
    <m/>
    <m/>
    <x v="0"/>
    <s v="2025/076"/>
    <x v="244"/>
    <s v="Cantabria"/>
    <s v="Soldador"/>
    <d v="2025-05-21T00:00:00"/>
    <m/>
    <d v="2025-06-27T00:00:00"/>
    <m/>
    <m/>
    <m/>
    <m/>
    <m/>
    <m/>
    <m/>
    <m/>
    <x v="1"/>
    <s v="termino proyecto"/>
    <m/>
    <s v="ES73 0049 7476 6520 1005 1548"/>
  </r>
  <r>
    <s v="E0838"/>
    <s v="LUIS MANUEL MEJIA AYALA"/>
    <s v="34641024451"/>
    <n v="12176194313"/>
    <n v="326091335"/>
    <m/>
    <s v="Conforme"/>
    <x v="3"/>
    <d v="2025-05-08T00:00:00"/>
    <m/>
    <x v="6"/>
    <s v="2025/270"/>
    <x v="191"/>
    <s v="Barcelona"/>
    <s v="Armador"/>
    <d v="2025-04-23T00:00:00"/>
    <d v="2025-05-18T00:00:00"/>
    <m/>
    <m/>
    <m/>
    <m/>
    <s v="S"/>
    <s v="S"/>
    <m/>
    <m/>
    <m/>
    <x v="1"/>
    <m/>
    <m/>
    <m/>
  </r>
  <r>
    <s v="E0838"/>
    <s v="LUIS MANUEL MEJIA AYALA"/>
    <s v="34641024451"/>
    <n v="12176194313"/>
    <n v="326091335"/>
    <m/>
    <s v="Conforme"/>
    <x v="3"/>
    <d v="2025-07-17T00:00:00"/>
    <d v="2025-08-21T00:00:00"/>
    <x v="2"/>
    <s v="R2025/070"/>
    <x v="94"/>
    <s v="France"/>
    <s v="Montador"/>
    <d v="2025-07-16T00:00:00"/>
    <d v="2025-07-31T00:00:00"/>
    <d v="2025-08-21T00:00:00"/>
    <m/>
    <m/>
    <m/>
    <m/>
    <m/>
    <m/>
    <m/>
    <m/>
    <x v="1"/>
    <m/>
    <m/>
    <m/>
  </r>
  <r>
    <s v="E0838"/>
    <s v="LUIS MANUEL MEJIA AYALA"/>
    <s v="34641024451"/>
    <n v="12176194313"/>
    <n v="326091335"/>
    <n v="123566219"/>
    <s v="Conforme"/>
    <x v="3"/>
    <d v="2025-09-22T00:00:00"/>
    <d v="2025-09-22T00:00:00"/>
    <x v="5"/>
    <s v="2025/R114"/>
    <x v="72"/>
    <s v="Barcelona"/>
    <s v="Montador"/>
    <d v="2025-09-22T00:00:00"/>
    <d v="2025-10-15T00:00:00"/>
    <m/>
    <m/>
    <m/>
    <m/>
    <s v="S"/>
    <s v="S"/>
    <m/>
    <s v="SI"/>
    <m/>
    <x v="1"/>
    <s v="desistiu"/>
    <m/>
    <m/>
  </r>
  <r>
    <s v="E0838"/>
    <s v="LUIS MANUEL MEJIA AYALA"/>
    <s v="34641024451"/>
    <n v="12176194313"/>
    <n v="326091335"/>
    <m/>
    <s v="Conforme"/>
    <x v="3"/>
    <d v="2024-05-10T00:00:00"/>
    <d v="2024-05-29T00:00:00"/>
    <x v="6"/>
    <s v="2024/111"/>
    <x v="235"/>
    <s v="Belgium"/>
    <s v="Ayudante"/>
    <d v="2024-04-22T00:00:00"/>
    <m/>
    <m/>
    <m/>
    <m/>
    <m/>
    <m/>
    <m/>
    <m/>
    <m/>
    <s v="A cta Empresa"/>
    <x v="1"/>
    <m/>
    <m/>
    <m/>
  </r>
  <r>
    <s v="E0838"/>
    <s v="LUIS MANUEL MEJIA AYALA"/>
    <s v="34641024451"/>
    <n v="12176194313"/>
    <n v="326091335"/>
    <m/>
    <s v="Conforme"/>
    <x v="3"/>
    <d v="2024-07-08T00:00:00"/>
    <m/>
    <x v="6"/>
    <s v="2024/221"/>
    <x v="13"/>
    <s v="Ravenna"/>
    <s v="Ayudante"/>
    <d v="2024-07-08T00:00:00"/>
    <d v="2024-08-10T00:00:00"/>
    <d v="2024-09-18T00:00:00"/>
    <m/>
    <m/>
    <m/>
    <m/>
    <m/>
    <m/>
    <m/>
    <m/>
    <x v="1"/>
    <m/>
    <m/>
    <m/>
  </r>
  <r>
    <s v="E1141"/>
    <s v="LUIS MANUEL PEREZ MAESTRE"/>
    <s v="573014661693"/>
    <n v="12176649902"/>
    <n v="326635718"/>
    <m/>
    <s v="Conforme"/>
    <x v="3"/>
    <d v="2024-06-12T00:00:00"/>
    <d v="2024-09-27T00:00:00"/>
    <x v="6"/>
    <s v="2024/127"/>
    <x v="7"/>
    <s v="Almería"/>
    <s v="Soldador"/>
    <d v="2024-05-14T00:00:00"/>
    <m/>
    <d v="2024-09-27T00:00:00"/>
    <m/>
    <m/>
    <m/>
    <m/>
    <m/>
    <m/>
    <m/>
    <m/>
    <x v="1"/>
    <m/>
    <m/>
    <m/>
  </r>
  <r>
    <s v="E1269"/>
    <s v="LUIS MANUEL SALCEDO VITOLA"/>
    <s v="+57 301 7388915"/>
    <s v=" "/>
    <n v="320271218"/>
    <s v="BA249063"/>
    <s v="Conforme"/>
    <x v="5"/>
    <m/>
    <m/>
    <x v="2"/>
    <s v="2025/615"/>
    <x v="118"/>
    <s v="Valladolid"/>
    <s v="Soldador"/>
    <d v="2025-10-27T00:00:00"/>
    <d v="2025-11-27T00:00:00"/>
    <m/>
    <m/>
    <m/>
    <m/>
    <s v="M"/>
    <n v="32"/>
    <m/>
    <s v="NO"/>
    <m/>
    <x v="1"/>
    <m/>
    <m/>
    <m/>
  </r>
  <r>
    <s v="E1269"/>
    <s v="LUIS MANUEL SALCEDO VITOLA"/>
    <s v="573017388915"/>
    <n v="12170212722"/>
    <n v="320271218"/>
    <s v="BA249063"/>
    <s v="Conforme"/>
    <x v="5"/>
    <m/>
    <m/>
    <x v="6"/>
    <s v="2025/297"/>
    <x v="238"/>
    <s v="Sevilla"/>
    <s v="Soldador"/>
    <d v="2025-05-22T00:00:00"/>
    <d v="2025-07-22T00:00:00"/>
    <m/>
    <m/>
    <m/>
    <m/>
    <s v="M"/>
    <n v="34"/>
    <m/>
    <m/>
    <m/>
    <x v="1"/>
    <m/>
    <m/>
    <m/>
  </r>
  <r>
    <s v="E1269"/>
    <s v="LUIS MANUEL SALCEDO VITOLA"/>
    <s v="573017388915"/>
    <n v="12170212722"/>
    <n v="320271218"/>
    <s v="BA249063"/>
    <s v="Conforme"/>
    <x v="3"/>
    <m/>
    <m/>
    <x v="5"/>
    <s v="R2025/069"/>
    <x v="13"/>
    <s v="Ravenna"/>
    <s v="Soldador"/>
    <d v="2025-07-15T00:00:00"/>
    <d v="2025-09-09T00:00:00"/>
    <m/>
    <m/>
    <m/>
    <m/>
    <m/>
    <m/>
    <m/>
    <m/>
    <m/>
    <x v="1"/>
    <s v="não passou na prova"/>
    <m/>
    <m/>
  </r>
  <r>
    <s v="E1269"/>
    <s v="LUIS MANUEL SALCEDO VITOLA"/>
    <s v="573017388915"/>
    <n v="12170212722"/>
    <n v="320271218"/>
    <s v="BA249063"/>
    <s v="Conforme"/>
    <x v="3"/>
    <d v="2025-07-14T00:00:00"/>
    <d v="2025-07-18T00:00:00"/>
    <x v="2"/>
    <s v="WISE2025/005"/>
    <x v="5"/>
    <s v="Segovia"/>
    <s v="Soldador"/>
    <d v="2025-06-02T00:00:00"/>
    <d v="2025-07-11T00:00:00"/>
    <d v="2025-07-18T00:00:00"/>
    <m/>
    <m/>
    <m/>
    <s v="L"/>
    <n v="34"/>
    <m/>
    <m/>
    <m/>
    <x v="1"/>
    <m/>
    <m/>
    <m/>
  </r>
  <r>
    <s v="E1269"/>
    <s v="LUIS MANUEL SALCEDO VITOLA"/>
    <s v="+57 301 7388915"/>
    <n v="12181052205"/>
    <n v="332941450"/>
    <s v="BA249063"/>
    <s v="Conforme"/>
    <x v="0"/>
    <d v="2025-11-04T00:00:00"/>
    <d v="2025-12-03T00:00:00"/>
    <x v="0"/>
    <s v="2025/586"/>
    <x v="10"/>
    <s v="Gran Canaria"/>
    <s v="Soldador"/>
    <d v="2025-11-03T00:00:00"/>
    <d v="2025-11-21T00:00:00"/>
    <d v="2025-11-20T00:00:00"/>
    <m/>
    <m/>
    <m/>
    <s v="M"/>
    <n v="32"/>
    <m/>
    <s v="NO"/>
    <m/>
    <x v="1"/>
    <m/>
    <m/>
    <m/>
  </r>
  <r>
    <s v="E1269"/>
    <s v="LUIS MANUEL SALCEDO VITOLA"/>
    <s v="+57 301 7388915"/>
    <n v="12170212722"/>
    <n v="320271218"/>
    <s v="BA249063"/>
    <s v="Conforme"/>
    <x v="3"/>
    <d v="2025-07-30T00:00:00"/>
    <d v="2025-10-10T00:00:00"/>
    <x v="0"/>
    <s v="2025/396"/>
    <x v="322"/>
    <s v="Madrid"/>
    <s v="Soldador"/>
    <d v="2025-07-30T00:00:00"/>
    <m/>
    <d v="2025-10-10T00:00:00"/>
    <m/>
    <m/>
    <m/>
    <s v="M"/>
    <n v="32"/>
    <m/>
    <s v="NO"/>
    <m/>
    <x v="1"/>
    <m/>
    <m/>
    <m/>
  </r>
  <r>
    <s v="E0774"/>
    <s v="LUIS MARCO YUGSI GUANOTUÑA"/>
    <s v="34615364695"/>
    <m/>
    <m/>
    <m/>
    <s v="Pendiente"/>
    <x v="3"/>
    <m/>
    <m/>
    <x v="6"/>
    <s v="2024/179"/>
    <x v="311"/>
    <s v="Madrid"/>
    <s v="Conductor"/>
    <d v="2024-06-27T00:00:00"/>
    <d v="2024-07-19T00:00:00"/>
    <d v="2024-11-12T00:00:00"/>
    <m/>
    <m/>
    <m/>
    <m/>
    <m/>
    <m/>
    <m/>
    <m/>
    <x v="1"/>
    <m/>
    <s v="Solicitou a carta, cumprirá aviso até 12/11"/>
    <m/>
  </r>
  <r>
    <s v="E1919"/>
    <s v="LUIS MAURICIO RANGEL MENESES"/>
    <s v="+48 785 488 231"/>
    <m/>
    <n v="338504028"/>
    <s v="AZ182023"/>
    <s v="Conforme"/>
    <x v="1"/>
    <m/>
    <m/>
    <x v="0"/>
    <s v="2025/621"/>
    <x v="226"/>
    <s v="Puerto Real"/>
    <s v="Cerrajero"/>
    <d v="2025-10-23T00:00:00"/>
    <d v="2025-12-23T00:00:00"/>
    <d v="2025-11-07T00:00:00"/>
    <m/>
    <m/>
    <m/>
    <s v="XL"/>
    <s v="L"/>
    <m/>
    <s v="SI"/>
    <m/>
    <x v="1"/>
    <s v="Reemplazado"/>
    <s v="Dejó de asistir al trabajo"/>
    <m/>
  </r>
  <r>
    <s v="E1919"/>
    <s v="LUIS MAURICIO RANGEL MENESES"/>
    <s v="+48 785 488 231"/>
    <m/>
    <n v="338504028"/>
    <s v="AZ182023"/>
    <s v="Conforme"/>
    <x v="5"/>
    <m/>
    <m/>
    <x v="5"/>
    <s v="2025/574"/>
    <x v="257"/>
    <s v="Sevilla"/>
    <s v="Soldador"/>
    <d v="2025-10-15T00:00:00"/>
    <d v="2025-11-30T00:00:00"/>
    <m/>
    <m/>
    <m/>
    <m/>
    <s v="XL"/>
    <n v="34"/>
    <m/>
    <s v="SI"/>
    <m/>
    <x v="1"/>
    <s v="pedido cancelado"/>
    <m/>
    <m/>
  </r>
  <r>
    <s v="E1247"/>
    <s v="LUIS MERCEDES VILLALTA SUAREZ"/>
    <s v="34634988131"/>
    <m/>
    <m/>
    <m/>
    <s v="Conforme"/>
    <x v="5"/>
    <m/>
    <m/>
    <x v="5"/>
    <s v="2025/255"/>
    <x v="114"/>
    <s v="Boden, Sweden"/>
    <s v="Tubero"/>
    <d v="2025-04-03T00:00:00"/>
    <d v="2025-05-03T00:00:00"/>
    <m/>
    <m/>
    <m/>
    <m/>
    <s v="M"/>
    <n v="40"/>
    <m/>
    <m/>
    <m/>
    <x v="1"/>
    <m/>
    <m/>
    <m/>
  </r>
  <r>
    <s v="E1247"/>
    <s v="LUIS MERCEDES VILLALTA SUAREZ"/>
    <s v="34 634 988 131"/>
    <m/>
    <m/>
    <m/>
    <s v="Conforme"/>
    <x v="3"/>
    <m/>
    <m/>
    <x v="0"/>
    <s v="2025/068"/>
    <x v="323"/>
    <s v="Switzerland"/>
    <s v="Tubero"/>
    <d v="2025-05-04T00:00:00"/>
    <d v="2025-05-13T00:00:00"/>
    <m/>
    <m/>
    <m/>
    <m/>
    <m/>
    <m/>
    <m/>
    <m/>
    <m/>
    <x v="1"/>
    <s v="TERMINO DE PROYECTO"/>
    <m/>
    <s v="ES9800494269112214072010"/>
  </r>
  <r>
    <s v="E1247"/>
    <s v="LUIS MERCEDES VILLALTA SUAREZ"/>
    <s v="34634188131"/>
    <m/>
    <m/>
    <s v="PAR897836"/>
    <s v="Conforme"/>
    <x v="3"/>
    <m/>
    <m/>
    <x v="5"/>
    <s v="2025/346"/>
    <x v="183"/>
    <s v="Seville"/>
    <s v="Montador"/>
    <d v="2025-06-12T00:00:00"/>
    <d v="2025-08-12T00:00:00"/>
    <m/>
    <m/>
    <m/>
    <m/>
    <s v="M"/>
    <n v="40"/>
    <m/>
    <m/>
    <m/>
    <x v="1"/>
    <m/>
    <m/>
    <m/>
  </r>
  <r>
    <s v="E0684"/>
    <s v="LUIS MIGUEL BELEÑO NAVARRO"/>
    <s v="34627787480"/>
    <n v="12175507645"/>
    <n v="325363625"/>
    <m/>
    <s v="Conforme"/>
    <x v="3"/>
    <m/>
    <m/>
    <x v="6"/>
    <s v="2024/034"/>
    <x v="315"/>
    <s v="Girona"/>
    <s v="Soldador"/>
    <d v="2024-12-02T00:00:00"/>
    <d v="2024-04-13T00:00:00"/>
    <m/>
    <m/>
    <m/>
    <s v="Muy Bueno"/>
    <m/>
    <m/>
    <s v="Alquiler de coche"/>
    <m/>
    <s v="A cta Empresa"/>
    <x v="1"/>
    <m/>
    <m/>
    <m/>
  </r>
  <r>
    <s v="E0684"/>
    <s v="LUIS MIGUEL BELEÑO NAVARRO"/>
    <s v="34627787480"/>
    <n v="12175507645"/>
    <n v="325363625"/>
    <s v="AV643450"/>
    <s v="Conforme"/>
    <x v="3"/>
    <d v="2025-03-06T00:00:00"/>
    <m/>
    <x v="5"/>
    <s v="2024/359"/>
    <x v="192"/>
    <s v="Jaén, Spain"/>
    <s v="Soldador"/>
    <d v="2024-10-03T00:00:00"/>
    <d v="2024-12-20T00:00:00"/>
    <d v="2025-05-15T00:00:00"/>
    <m/>
    <m/>
    <m/>
    <s v="L"/>
    <s v="41EU"/>
    <m/>
    <m/>
    <m/>
    <x v="1"/>
    <m/>
    <s v="solicitou a carta"/>
    <m/>
  </r>
  <r>
    <s v="E0684"/>
    <s v="LUIS MIGUEL BELEÑO NAVARRO"/>
    <s v="34627787480"/>
    <n v="12175507645"/>
    <n v="325363625"/>
    <m/>
    <s v="Conforme"/>
    <x v="3"/>
    <d v="2024-04-13T00:00:00"/>
    <d v="2024-09-26T00:00:00"/>
    <x v="6"/>
    <s v="2024/101"/>
    <x v="180"/>
    <s v="Vitoria-Gasteiz"/>
    <s v="Soldador"/>
    <d v="2024-04-15T00:00:00"/>
    <m/>
    <d v="2024-09-26T00:00:00"/>
    <m/>
    <m/>
    <s v="Muy Bueno"/>
    <m/>
    <m/>
    <m/>
    <m/>
    <s v="A cta Empresa"/>
    <x v="1"/>
    <m/>
    <m/>
    <m/>
  </r>
  <r>
    <s v="E0549"/>
    <s v="LUIS MIGUEL DIAZ GUTIERREZ"/>
    <s v="+57 3127885174"/>
    <n v="12178092936"/>
    <n v="328394440"/>
    <s v="BA183587"/>
    <s v="Conforme"/>
    <x v="3"/>
    <d v="2025-01-20T00:00:00"/>
    <m/>
    <x v="5"/>
    <s v="2025/051"/>
    <x v="165"/>
    <s v="Castellón de la Plana"/>
    <s v="Soldador"/>
    <d v="2025-01-20T00:00:00"/>
    <d v="2025-02-21T00:00:00"/>
    <d v="2025-01-25T00:00:00"/>
    <m/>
    <m/>
    <m/>
    <s v="L"/>
    <s v="M"/>
    <m/>
    <m/>
    <m/>
    <x v="1"/>
    <m/>
    <m/>
    <m/>
  </r>
  <r>
    <s v="E0549"/>
    <s v="LUIS MIGUEL DIAZ GUTIERREZ"/>
    <s v="+57 312 7885174"/>
    <n v="12178092936"/>
    <n v="328394440"/>
    <s v="BA183587"/>
    <s v="Conforme"/>
    <x v="3"/>
    <d v="2024-12-19T00:00:00"/>
    <m/>
    <x v="0"/>
    <s v="2024/466"/>
    <x v="105"/>
    <s v="Pontevedra"/>
    <s v="Soldador"/>
    <d v="2024-12-19T00:00:00"/>
    <d v="2025-01-17T00:00:00"/>
    <d v="2025-01-09T00:00:00"/>
    <m/>
    <m/>
    <m/>
    <m/>
    <m/>
    <m/>
    <m/>
    <m/>
    <x v="1"/>
    <m/>
    <m/>
    <m/>
  </r>
  <r>
    <s v="E0549"/>
    <s v="LUIS MIGUEL DIAZ GUTIERREZ"/>
    <s v="+57 3188908811"/>
    <n v="12178092936"/>
    <n v="328394440"/>
    <s v="BA183587"/>
    <s v="Conforme"/>
    <x v="0"/>
    <d v="2025-04-15T00:00:00"/>
    <d v="2026-01-07T00:00:00"/>
    <x v="6"/>
    <s v="2025/088"/>
    <x v="126"/>
    <s v="Barcelona"/>
    <s v="Soldador"/>
    <d v="2025-02-03T00:00:00"/>
    <d v="2025-03-30T00:00:00"/>
    <d v="2025-12-24T00:00:00"/>
    <m/>
    <m/>
    <m/>
    <s v="L"/>
    <s v="M"/>
    <m/>
    <m/>
    <m/>
    <x v="1"/>
    <m/>
    <s v="Solución de situación contractual con el cliente"/>
    <m/>
  </r>
  <r>
    <s v="E0549"/>
    <s v="LUIS MIGUEL DIAZ GUTIERREZ"/>
    <s v="+57 3127885174"/>
    <n v="12178092936"/>
    <n v="328394440"/>
    <s v="BA183587"/>
    <s v="Conforme"/>
    <x v="3"/>
    <d v="2024-08-12T00:00:00"/>
    <m/>
    <x v="6"/>
    <s v="2024/285"/>
    <x v="153"/>
    <s v="Barcelona"/>
    <s v="Soldador"/>
    <d v="2024-08-12T00:00:00"/>
    <d v="2024-09-16T00:00:00"/>
    <d v="2024-11-28T00:00:00"/>
    <m/>
    <m/>
    <m/>
    <m/>
    <m/>
    <m/>
    <m/>
    <m/>
    <x v="1"/>
    <m/>
    <m/>
    <m/>
  </r>
  <r>
    <s v="E0549"/>
    <s v="LUIS MIGUEL DIAZ GUTIERREZ"/>
    <s v="+34 613 39 30 86"/>
    <n v="12178092936"/>
    <n v="328394440"/>
    <s v="BA183587"/>
    <s v="Conforme"/>
    <x v="3"/>
    <d v="2026-01-14T00:00:00"/>
    <d v="2026-01-19T00:00:00"/>
    <x v="1"/>
    <s v="2026/0678"/>
    <x v="126"/>
    <s v="Barcelona"/>
    <s v="Soldador"/>
    <d v="2026-01-14T00:00:00"/>
    <m/>
    <m/>
    <m/>
    <m/>
    <m/>
    <s v="L"/>
    <s v="M "/>
    <m/>
    <s v="NO"/>
    <m/>
    <x v="1"/>
    <m/>
    <m/>
    <m/>
  </r>
  <r>
    <s v="E1385"/>
    <s v="LUIS MIGUEL SANABRIA LOZANO"/>
    <s v="573003755363"/>
    <m/>
    <m/>
    <m/>
    <s v="Pendiente"/>
    <x v="3"/>
    <m/>
    <m/>
    <x v="5"/>
    <s v="2024/400"/>
    <x v="140"/>
    <s v="Biscay"/>
    <s v="Soldador"/>
    <d v="2024-11-04T00:00:00"/>
    <d v="2024-12-04T00:00:00"/>
    <d v="2024-11-05T00:00:00"/>
    <m/>
    <m/>
    <m/>
    <m/>
    <m/>
    <m/>
    <m/>
    <m/>
    <x v="1"/>
    <m/>
    <s v="reprovou no teste"/>
    <m/>
  </r>
  <r>
    <s v="E0258"/>
    <s v="LUIS MIGUEL VEGA FUENTES"/>
    <s v="573042911920"/>
    <n v="12179711076"/>
    <n v="331238543"/>
    <s v="BF200929"/>
    <s v="Conforme"/>
    <x v="3"/>
    <m/>
    <m/>
    <x v="6"/>
    <s v="2025/087"/>
    <x v="147"/>
    <s v="Cantabria"/>
    <s v="Electricista"/>
    <d v="2025-01-29T00:00:00"/>
    <d v="2025-02-28T00:00:00"/>
    <d v="2025-03-28T00:00:00"/>
    <m/>
    <m/>
    <m/>
    <s v="L"/>
    <s v="M"/>
    <m/>
    <m/>
    <m/>
    <x v="1"/>
    <s v="Fim de obra"/>
    <m/>
    <m/>
  </r>
  <r>
    <s v="E0258"/>
    <s v="LUIS MIGUEL VEGA FUENTES"/>
    <s v="+34 613 393 986"/>
    <n v="12179711076"/>
    <n v="331238543"/>
    <s v="BF200929"/>
    <s v="Conforme"/>
    <x v="0"/>
    <d v="2025-10-27T00:00:00"/>
    <d v="2025-12-19T00:00:00"/>
    <x v="0"/>
    <s v="2025/632"/>
    <x v="49"/>
    <s v="Madrid"/>
    <s v="Electricista"/>
    <d v="2025-10-27T00:00:00"/>
    <d v="2025-12-12T00:00:00"/>
    <d v="2025-12-19T00:00:00"/>
    <m/>
    <m/>
    <m/>
    <s v="L"/>
    <s v="M"/>
    <m/>
    <s v="NO"/>
    <m/>
    <x v="1"/>
    <s v="Será reemplazado para empresa Luminous."/>
    <m/>
    <m/>
  </r>
  <r>
    <s v="E0258"/>
    <s v="LUIS MIGUEL VEGA FUENTES"/>
    <s v="573042911920"/>
    <n v="12179711076"/>
    <n v="331238543"/>
    <s v="BF200929"/>
    <s v="Conforme"/>
    <x v="3"/>
    <d v="2025-10-03T00:00:00"/>
    <d v="2025-10-26T00:00:00"/>
    <x v="5"/>
    <s v="2025/258"/>
    <x v="49"/>
    <s v="Barcelona"/>
    <s v="Electricista"/>
    <d v="2025-04-09T00:00:00"/>
    <d v="2025-05-09T00:00:00"/>
    <d v="2025-10-26T00:00:00"/>
    <m/>
    <m/>
    <m/>
    <s v="L"/>
    <s v="M"/>
    <m/>
    <m/>
    <m/>
    <x v="1"/>
    <m/>
    <m/>
    <m/>
  </r>
  <r>
    <s v="E1122"/>
    <s v="LUIS RICARDO MUÑOZ"/>
    <s v="34623201666"/>
    <m/>
    <m/>
    <m/>
    <s v="Anulado"/>
    <x v="5"/>
    <m/>
    <m/>
    <x v="6"/>
    <s v="2024/190"/>
    <x v="7"/>
    <s v="Córdoba, Spain"/>
    <s v="Soldador"/>
    <d v="2024-06-26T00:00:00"/>
    <m/>
    <m/>
    <m/>
    <m/>
    <m/>
    <m/>
    <m/>
    <m/>
    <m/>
    <m/>
    <x v="1"/>
    <m/>
    <m/>
    <m/>
  </r>
  <r>
    <s v="E1862"/>
    <s v="LUIS SAUL ARIAS NAVA"/>
    <s v="+34 611 340 907"/>
    <m/>
    <m/>
    <s v="AZ096008"/>
    <s v="Conforme"/>
    <x v="1"/>
    <m/>
    <m/>
    <x v="2"/>
    <s v="2025/516"/>
    <x v="31"/>
    <s v="Álava"/>
    <s v="Electricista"/>
    <d v="2025-09-29T00:00:00"/>
    <d v="2025-12-12T00:00:00"/>
    <d v="2026-01-06T00:00:00"/>
    <m/>
    <m/>
    <m/>
    <s v="L"/>
    <s v="M"/>
    <m/>
    <s v="SI"/>
    <m/>
    <x v="1"/>
    <s v="Solicitó carta de Renuncia."/>
    <m/>
    <m/>
  </r>
  <r>
    <s v="E0793"/>
    <s v="LUIS YEISON GUERRERO GOMEZ"/>
    <s v="34603912047"/>
    <n v="12177463761"/>
    <n v="327479094"/>
    <m/>
    <s v="Conforme"/>
    <x v="3"/>
    <d v="2025-01-07T00:00:00"/>
    <m/>
    <x v="5"/>
    <s v="2025/011"/>
    <x v="40"/>
    <s v="Toledo, Spain"/>
    <s v="Montador"/>
    <d v="2025-01-07T00:00:00"/>
    <d v="2025-02-07T00:00:00"/>
    <d v="2025-02-06T00:00:00"/>
    <m/>
    <m/>
    <m/>
    <s v="M"/>
    <s v="M"/>
    <m/>
    <m/>
    <m/>
    <x v="1"/>
    <m/>
    <m/>
    <m/>
  </r>
  <r>
    <s v="E0793"/>
    <s v="LUIS YEISON GUERRERO GOMEZ"/>
    <s v="34603912047"/>
    <n v="12177463761"/>
    <n v="327479094"/>
    <m/>
    <s v="Conforme"/>
    <x v="3"/>
    <d v="2024-08-13T00:00:00"/>
    <m/>
    <x v="6"/>
    <s v="2024/226"/>
    <x v="7"/>
    <s v="Córdoba, Spain"/>
    <s v="Montador"/>
    <d v="2024-07-09T00:00:00"/>
    <d v="2024-10-11T00:00:00"/>
    <d v="2024-12-10T00:00:00"/>
    <m/>
    <m/>
    <m/>
    <m/>
    <m/>
    <m/>
    <m/>
    <m/>
    <x v="1"/>
    <m/>
    <m/>
    <m/>
  </r>
  <r>
    <s v="E0793"/>
    <s v="LUIS YEISON GUERRERO GOMEZ"/>
    <s v="34603912047"/>
    <n v="12177463761"/>
    <n v="327479094"/>
    <m/>
    <s v="Conforme"/>
    <x v="3"/>
    <d v="2025-04-15T00:00:00"/>
    <d v="2025-04-24T00:00:00"/>
    <x v="6"/>
    <s v="2025/125"/>
    <x v="7"/>
    <s v="Seville"/>
    <s v="Montador"/>
    <d v="2025-02-12T00:00:00"/>
    <d v="2025-03-15T00:00:00"/>
    <d v="2025-03-05T00:00:00"/>
    <m/>
    <m/>
    <m/>
    <s v="M"/>
    <s v="M"/>
    <m/>
    <m/>
    <m/>
    <x v="1"/>
    <m/>
    <m/>
    <m/>
  </r>
  <r>
    <s v="E0793"/>
    <s v="LUIS YEISON GUERRERO GOMEZ"/>
    <s v="34603912047"/>
    <n v="12177463761"/>
    <n v="327479094"/>
    <m/>
    <s v="Anulado"/>
    <x v="5"/>
    <d v="2024-08-13T00:00:00"/>
    <m/>
    <x v="6"/>
    <s v="2024/486"/>
    <x v="145"/>
    <s v="Gipuzkoa"/>
    <s v="Calderero"/>
    <d v="2024-12-21T00:00:00"/>
    <d v="2024-12-24T00:00:00"/>
    <d v="2024-12-30T00:00:00"/>
    <m/>
    <m/>
    <m/>
    <m/>
    <m/>
    <m/>
    <m/>
    <m/>
    <x v="1"/>
    <m/>
    <m/>
    <m/>
  </r>
  <r>
    <s v="E1042"/>
    <s v="LUIZ CLAUDIO DE SOUZA JUNIOR"/>
    <s v="351963813650"/>
    <n v="12094308315"/>
    <n v="313242674"/>
    <m/>
    <s v="Conforme"/>
    <x v="3"/>
    <d v="2024-03-30T00:00:00"/>
    <d v="2024-04-15T00:00:00"/>
    <x v="6"/>
    <s v="2024/047"/>
    <x v="3"/>
    <s v="Puertollano"/>
    <s v="Montador"/>
    <d v="2024-03-19T00:00:00"/>
    <d v="2024-04-15T00:00:00"/>
    <m/>
    <m/>
    <m/>
    <s v="Bueno"/>
    <m/>
    <m/>
    <m/>
    <m/>
    <s v="A cta Empresa"/>
    <x v="1"/>
    <m/>
    <m/>
    <m/>
  </r>
  <r>
    <s v="E1359"/>
    <s v="LUIZ GUILHERME AMARAL ALVES"/>
    <s v="34634148534"/>
    <n v="12091607196"/>
    <n v="311898955"/>
    <m/>
    <s v="Conforme"/>
    <x v="3"/>
    <d v="2025-02-25T00:00:00"/>
    <m/>
    <x v="6"/>
    <s v="2025/162"/>
    <x v="324"/>
    <s v="Zaragoza"/>
    <s v="Polidor"/>
    <d v="2025-02-25T00:00:00"/>
    <d v="2025-03-26T00:00:00"/>
    <d v="2025-03-14T00:00:00"/>
    <m/>
    <m/>
    <m/>
    <s v="L"/>
    <n v="42"/>
    <m/>
    <m/>
    <m/>
    <x v="1"/>
    <m/>
    <m/>
    <m/>
  </r>
  <r>
    <s v="E1359"/>
    <s v="LUIZ GUILHERME AMARAL ALVES"/>
    <s v="+34 634 14 85 34"/>
    <n v="12091607196"/>
    <n v="311898955"/>
    <s v="FS708526"/>
    <s v="Conforme"/>
    <x v="0"/>
    <d v="2025-08-27T00:00:00"/>
    <d v="2026-02-04T00:00:00"/>
    <x v="6"/>
    <s v="2025/466"/>
    <x v="324"/>
    <s v="Cantabria"/>
    <s v="Polidor"/>
    <d v="2025-08-25T00:00:00"/>
    <d v="2025-09-26T00:00:00"/>
    <d v="2026-01-13T00:00:00"/>
    <m/>
    <m/>
    <m/>
    <s v="L"/>
    <s v="L"/>
    <m/>
    <s v="NO"/>
    <m/>
    <x v="1"/>
    <s v="Finalizacion de Obra"/>
    <m/>
    <m/>
  </r>
  <r>
    <s v="E1359"/>
    <s v="LUIZ GUILHERME AMARAL ALVES"/>
    <s v="34634148534"/>
    <n v="12091607196"/>
    <n v="311898955"/>
    <m/>
    <s v="Conforme"/>
    <x v="3"/>
    <d v="2024-05-15T00:00:00"/>
    <m/>
    <x v="6"/>
    <s v="2024/128"/>
    <x v="325"/>
    <s v="Saône-et-Loire"/>
    <s v="Polidor"/>
    <d v="2024-05-13T00:00:00"/>
    <d v="2024-06-28T00:00:00"/>
    <d v="2024-12-20T00:00:00"/>
    <m/>
    <m/>
    <m/>
    <m/>
    <m/>
    <m/>
    <m/>
    <m/>
    <x v="1"/>
    <m/>
    <s v="solicitou a carta"/>
    <m/>
  </r>
  <r>
    <s v="E0805"/>
    <s v="LUIZ HENRIQUE LIMA  DOS SANTOS"/>
    <s v="34624651045"/>
    <n v="12089637897"/>
    <n v="310343186"/>
    <m/>
    <s v="Conforme"/>
    <x v="3"/>
    <m/>
    <m/>
    <x v="6"/>
    <s v="2024/039"/>
    <x v="147"/>
    <s v="France"/>
    <s v="Mecanico"/>
    <d v="2024-02-19T00:00:00"/>
    <d v="2024-03-30T00:00:00"/>
    <m/>
    <m/>
    <m/>
    <s v="Muy Bueno"/>
    <m/>
    <m/>
    <s v="Tickets de Transporte"/>
    <m/>
    <m/>
    <x v="1"/>
    <m/>
    <m/>
    <m/>
  </r>
  <r>
    <s v="E0805"/>
    <s v="LUIZ HENRIQUE LIMA  DOS SANTOS"/>
    <s v="34624651045"/>
    <n v="12089637897"/>
    <n v="310343186"/>
    <m/>
    <s v="Conforme"/>
    <x v="3"/>
    <m/>
    <m/>
    <x v="6"/>
    <m/>
    <x v="4"/>
    <m/>
    <m/>
    <d v="2024-01-22T00:00:00"/>
    <m/>
    <m/>
    <m/>
    <m/>
    <m/>
    <m/>
    <m/>
    <m/>
    <m/>
    <m/>
    <x v="1"/>
    <m/>
    <m/>
    <m/>
  </r>
  <r>
    <s v="E0805"/>
    <s v="LUIZ HENRIQUE LIMA  DOS SANTOS"/>
    <s v="34624651045"/>
    <n v="12089637897"/>
    <n v="310343186"/>
    <m/>
    <s v="Conforme"/>
    <x v="3"/>
    <m/>
    <m/>
    <x v="6"/>
    <m/>
    <x v="214"/>
    <m/>
    <m/>
    <d v="2023-11-12T00:00:00"/>
    <d v="2024-01-14T00:00:00"/>
    <m/>
    <m/>
    <m/>
    <m/>
    <m/>
    <m/>
    <m/>
    <m/>
    <m/>
    <x v="1"/>
    <m/>
    <m/>
    <m/>
  </r>
  <r>
    <s v="E0805"/>
    <s v="LUIZ HENRIQUE LIMA  DOS SANTOS"/>
    <s v="351930583710"/>
    <n v="12089637897"/>
    <n v="310343186"/>
    <m/>
    <s v="Conforme"/>
    <x v="3"/>
    <d v="2024-05-06T00:00:00"/>
    <d v="2025-05-23T00:00:00"/>
    <x v="6"/>
    <s v="2024/111"/>
    <x v="235"/>
    <s v="Belgium"/>
    <s v="Ayudante"/>
    <d v="2024-05-06T00:00:00"/>
    <m/>
    <m/>
    <m/>
    <m/>
    <m/>
    <m/>
    <m/>
    <m/>
    <m/>
    <m/>
    <x v="1"/>
    <m/>
    <m/>
    <m/>
  </r>
  <r>
    <s v="E0805"/>
    <s v="LUIZ HENRIQUE LIMA  DOS SANTOS"/>
    <s v="34624651045"/>
    <n v="12089637897"/>
    <n v="310343186"/>
    <m/>
    <s v="Conforme"/>
    <x v="3"/>
    <d v="2024-01-02T00:00:00"/>
    <d v="2024-01-04T00:00:00"/>
    <x v="6"/>
    <s v="2024/011"/>
    <x v="3"/>
    <m/>
    <m/>
    <d v="2024-01-22T00:00:00"/>
    <d v="2024-07-02T00:00:00"/>
    <m/>
    <m/>
    <m/>
    <s v="Muy Bueno"/>
    <m/>
    <m/>
    <m/>
    <m/>
    <m/>
    <x v="1"/>
    <m/>
    <m/>
    <m/>
  </r>
  <r>
    <s v="E1326"/>
    <s v="LUIZ PAULO PONCIANO DA SILVA"/>
    <s v="351914079876"/>
    <n v="12090063672"/>
    <n v="310079942"/>
    <m/>
    <s v="Conforme"/>
    <x v="5"/>
    <d v="2025-02-18T00:00:00"/>
    <m/>
    <x v="6"/>
    <s v="2025/131"/>
    <x v="143"/>
    <s v="Estarreja"/>
    <m/>
    <d v="2025-02-18T00:00:00"/>
    <d v="2025-04-18T00:00:00"/>
    <m/>
    <m/>
    <m/>
    <m/>
    <m/>
    <m/>
    <m/>
    <m/>
    <m/>
    <x v="1"/>
    <m/>
    <s v="desistiu"/>
    <m/>
  </r>
  <r>
    <s v="E1745"/>
    <s v="LUYSMER DAVID PEÑARANDA CABRERA"/>
    <s v="+48 796 363 061"/>
    <m/>
    <n v="336563744"/>
    <s v="BA640674"/>
    <s v="Conforme"/>
    <x v="1"/>
    <s v="erro niss"/>
    <m/>
    <x v="2"/>
    <s v="2025/594"/>
    <x v="158"/>
    <s v="Tenerife"/>
    <s v="Montador"/>
    <d v="2025-10-17T00:00:00"/>
    <d v="2025-12-05T00:00:00"/>
    <d v="2025-12-19T00:00:00"/>
    <m/>
    <m/>
    <m/>
    <s v="L"/>
    <s v="M"/>
    <m/>
    <s v="NO"/>
    <m/>
    <x v="1"/>
    <s v="Finalización de Obra"/>
    <m/>
    <m/>
  </r>
  <r>
    <s v="E1123"/>
    <s v="MACIEL DE OLIVEIRA LAGARES"/>
    <s v="351912038209"/>
    <m/>
    <m/>
    <m/>
    <s v="Anulado"/>
    <x v="5"/>
    <m/>
    <m/>
    <x v="7"/>
    <s v="2024/067"/>
    <x v="7"/>
    <s v="Almería"/>
    <s v="Soldador"/>
    <d v="2024-03-17T00:00:00"/>
    <m/>
    <m/>
    <m/>
    <m/>
    <s v="Bueno"/>
    <m/>
    <m/>
    <m/>
    <m/>
    <m/>
    <x v="1"/>
    <s v="Desestimo"/>
    <m/>
    <m/>
  </r>
  <r>
    <s v="E1013"/>
    <s v="MACLEI MELO DE MENEZES"/>
    <s v="351910266661"/>
    <m/>
    <m/>
    <m/>
    <s v="Anulado"/>
    <x v="5"/>
    <m/>
    <m/>
    <x v="7"/>
    <m/>
    <x v="3"/>
    <s v="Puertollano"/>
    <s v="Montador"/>
    <m/>
    <m/>
    <m/>
    <m/>
    <m/>
    <m/>
    <m/>
    <m/>
    <m/>
    <m/>
    <m/>
    <x v="1"/>
    <s v="Desestimo"/>
    <m/>
    <m/>
  </r>
  <r>
    <s v="E0965"/>
    <s v="MACSANDRO BAIA DIAS"/>
    <s v="0"/>
    <m/>
    <m/>
    <m/>
    <s v="Anulado"/>
    <x v="5"/>
    <m/>
    <m/>
    <x v="7"/>
    <m/>
    <x v="4"/>
    <m/>
    <m/>
    <m/>
    <m/>
    <m/>
    <m/>
    <m/>
    <m/>
    <m/>
    <m/>
    <m/>
    <m/>
    <m/>
    <x v="1"/>
    <m/>
    <m/>
    <m/>
  </r>
  <r>
    <s v="E1554"/>
    <s v="MAGNO GOMES GUIMARÃES"/>
    <s v="351 968 537 568"/>
    <n v="12090801024"/>
    <n v="308562119"/>
    <m/>
    <s v="Conforme"/>
    <x v="3"/>
    <d v="2025-04-28T00:00:00"/>
    <m/>
    <x v="0"/>
    <s v="2025/039"/>
    <x v="36"/>
    <s v="Portugal"/>
    <s v="Cerrajero"/>
    <d v="2025-04-10T00:00:00"/>
    <m/>
    <d v="2025-05-13T00:00:00"/>
    <m/>
    <m/>
    <m/>
    <m/>
    <m/>
    <m/>
    <m/>
    <m/>
    <x v="1"/>
    <s v="RETIRO POR NACIMIENTO DE HIJO"/>
    <m/>
    <s v="PT50 0269 0112 00200567551 17"/>
  </r>
  <r>
    <s v="E1438"/>
    <s v="MAGUEY MAURICIO MUÑOZ CARDENAS"/>
    <s v="+48 666 730 605"/>
    <m/>
    <n v="331689766"/>
    <s v="AT899565"/>
    <s v="Conforme"/>
    <x v="3"/>
    <m/>
    <m/>
    <x v="2"/>
    <s v="2025//387"/>
    <x v="97"/>
    <s v="Zamora, Spain"/>
    <s v="Calderero"/>
    <d v="2025-08-04T00:00:00"/>
    <d v="2025-09-04T00:00:00"/>
    <d v="2025-10-09T00:00:00"/>
    <m/>
    <m/>
    <m/>
    <s v="L"/>
    <n v="36"/>
    <m/>
    <s v="SI"/>
    <m/>
    <x v="1"/>
    <s v="Correo Ibrahim"/>
    <m/>
    <m/>
  </r>
  <r>
    <s v="E1438"/>
    <s v="MAGUEY MAURICIO MUÑOZ CARDENAS"/>
    <s v="48666730605"/>
    <m/>
    <n v="331689766"/>
    <s v="AT899565"/>
    <s v="Conforme"/>
    <x v="3"/>
    <m/>
    <m/>
    <x v="5"/>
    <s v="2025/352"/>
    <x v="97"/>
    <s v="Zamora, Spain"/>
    <s v="Calderero"/>
    <d v="2025-06-23T00:00:00"/>
    <d v="2025-08-29T00:00:00"/>
    <d v="2025-07-10T00:00:00"/>
    <m/>
    <m/>
    <m/>
    <s v="L"/>
    <n v="36"/>
    <m/>
    <m/>
    <m/>
    <x v="1"/>
    <m/>
    <m/>
    <m/>
  </r>
  <r>
    <s v="E1438"/>
    <s v="MAGUEY MAURICIO MUÑOZ CARDENAS"/>
    <s v="48666730605"/>
    <m/>
    <n v="331689766"/>
    <s v="AT899565"/>
    <s v="Conforme"/>
    <x v="3"/>
    <m/>
    <m/>
    <x v="5"/>
    <s v="2025/344"/>
    <x v="2"/>
    <s v="Valencia"/>
    <s v="Calderero/Soldador"/>
    <d v="2025-06-17T00:00:00"/>
    <d v="2025-07-17T00:00:00"/>
    <m/>
    <m/>
    <m/>
    <m/>
    <s v="L"/>
    <n v="36"/>
    <m/>
    <m/>
    <m/>
    <x v="1"/>
    <m/>
    <s v="Este pedido tiene como fecha de inicio el 01/09/2025, cuando la empresa finaliza sus vacaciones. Por el momento, y hasta nuevo aviso, este pedido no se iniciará. Favor hablar con Ibrahim."/>
    <m/>
  </r>
  <r>
    <s v="E1438"/>
    <s v="MAGUEY MAURICIO MUÑOZ CARDENAS"/>
    <s v="+48 666 730 605"/>
    <m/>
    <n v="331689766"/>
    <s v="AT899565"/>
    <s v="Conforme"/>
    <x v="1"/>
    <m/>
    <m/>
    <x v="0"/>
    <s v="2025/577"/>
    <x v="115"/>
    <s v="Asturias"/>
    <s v="Supervisor"/>
    <d v="2025-10-13T00:00:00"/>
    <d v="2025-11-30T00:00:00"/>
    <m/>
    <m/>
    <m/>
    <m/>
    <s v="L"/>
    <n v="36"/>
    <m/>
    <s v="SI"/>
    <m/>
    <x v="1"/>
    <m/>
    <s v="Desistío."/>
    <m/>
  </r>
  <r>
    <s v="E1438"/>
    <s v="MAGUEY MAURICIO MUÑOZ CARDENAS"/>
    <s v="+48 666 730 605"/>
    <n v="12181714947"/>
    <n v="331689766"/>
    <s v="AT899565"/>
    <s v="Conforme"/>
    <x v="3"/>
    <d v="2025-10-24T00:00:00"/>
    <d v="2025-11-06T00:00:00"/>
    <x v="1"/>
    <s v="R2025/153"/>
    <x v="26"/>
    <s v="Barcelona"/>
    <s v="Montador"/>
    <d v="2025-10-24T00:00:00"/>
    <d v="2025-12-01T00:00:00"/>
    <d v="2025-11-05T00:00:00"/>
    <m/>
    <m/>
    <m/>
    <s v="L"/>
    <n v="36"/>
    <m/>
    <s v="SI "/>
    <m/>
    <x v="1"/>
    <m/>
    <m/>
    <m/>
  </r>
  <r>
    <s v="E0819"/>
    <s v="MAICON MARTINS NEVES"/>
    <s v="0"/>
    <m/>
    <m/>
    <m/>
    <s v="Anulado"/>
    <x v="5"/>
    <m/>
    <m/>
    <x v="7"/>
    <m/>
    <x v="14"/>
    <m/>
    <m/>
    <m/>
    <d v="2024-01-14T00:00:00"/>
    <m/>
    <m/>
    <m/>
    <m/>
    <m/>
    <m/>
    <m/>
    <m/>
    <m/>
    <x v="1"/>
    <m/>
    <m/>
    <m/>
  </r>
  <r>
    <s v="E1928"/>
    <s v="MANUEL ANTONIO AHUMADA LEON"/>
    <s v="+57 310 317 1136"/>
    <m/>
    <m/>
    <s v="AU826158"/>
    <s v="Conforme"/>
    <x v="5"/>
    <m/>
    <m/>
    <x v="2"/>
    <s v="R2025/163"/>
    <x v="4"/>
    <s v="Valladolid"/>
    <s v="Montador"/>
    <d v="2025-11-12T00:00:00"/>
    <d v="2025-12-11T00:00:00"/>
    <m/>
    <m/>
    <m/>
    <m/>
    <s v="L"/>
    <s v="M "/>
    <m/>
    <s v="SI "/>
    <m/>
    <x v="1"/>
    <s v="desistiu"/>
    <m/>
    <m/>
  </r>
  <r>
    <s v="E1928"/>
    <s v="MANUEL ANTONIO AHUMADA LEON"/>
    <s v="+57 310 317 1136"/>
    <m/>
    <m/>
    <s v="AU826158"/>
    <s v="Conforme"/>
    <x v="1"/>
    <m/>
    <m/>
    <x v="0"/>
    <s v="2025/613"/>
    <x v="115"/>
    <s v="Gijón"/>
    <s v="Supervisor"/>
    <d v="2025-10-27T00:00:00"/>
    <d v="2025-11-27T00:00:00"/>
    <d v="2025-11-07T00:00:00"/>
    <m/>
    <m/>
    <m/>
    <s v="L"/>
    <s v="M"/>
    <m/>
    <s v="SI"/>
    <m/>
    <x v="1"/>
    <s v="finalizacion de obra"/>
    <m/>
    <m/>
  </r>
  <r>
    <s v="E0841"/>
    <s v="MANUEL FERNANDO NARANJO QUINTANA"/>
    <s v="573112130352"/>
    <n v="12178092774"/>
    <n v="328393479"/>
    <m/>
    <s v="Conforme"/>
    <x v="3"/>
    <d v="2024-08-05T00:00:00"/>
    <m/>
    <x v="6"/>
    <s v="2024/270"/>
    <x v="13"/>
    <s v="Ravenna"/>
    <s v="Tubero"/>
    <d v="2024-08-05T00:00:00"/>
    <m/>
    <d v="2024-12-07T00:00:00"/>
    <m/>
    <m/>
    <m/>
    <m/>
    <m/>
    <m/>
    <m/>
    <m/>
    <x v="1"/>
    <m/>
    <m/>
    <m/>
  </r>
  <r>
    <s v="E1899"/>
    <s v="MANUEL FRANCISCO DE LA HOZ PEREZ"/>
    <s v="+34 637 15 91 61"/>
    <n v="12181330612"/>
    <n v="333487559"/>
    <s v="AX680462"/>
    <s v="Conforme"/>
    <x v="5"/>
    <s v="CANCELADA"/>
    <m/>
    <x v="2"/>
    <s v="2025/569"/>
    <x v="7"/>
    <s v="Sevilla"/>
    <s v="Soldador"/>
    <d v="2025-10-09T00:00:00"/>
    <d v="2025-11-28T00:00:00"/>
    <m/>
    <m/>
    <m/>
    <m/>
    <s v="L"/>
    <s v="L"/>
    <m/>
    <s v="SI"/>
    <m/>
    <x v="1"/>
    <m/>
    <m/>
    <m/>
  </r>
  <r>
    <s v="E1243"/>
    <s v="MANUEL MACIAS BALANTA"/>
    <s v="48575328739"/>
    <n v="12177579569"/>
    <n v="327777540"/>
    <m/>
    <s v="Conforme"/>
    <x v="3"/>
    <d v="2024-08-22T00:00:00"/>
    <d v="2024-10-08T00:00:00"/>
    <x v="5"/>
    <s v="2024/230"/>
    <x v="134"/>
    <s v="Biscay"/>
    <s v="Soldador"/>
    <d v="2024-07-24T00:00:00"/>
    <d v="2024-10-18T00:00:00"/>
    <d v="2024-10-08T00:00:00"/>
    <m/>
    <m/>
    <m/>
    <m/>
    <m/>
    <m/>
    <m/>
    <m/>
    <x v="1"/>
    <m/>
    <s v="Solicitou a carta de rescisão, cumprirá aviso até 08/10"/>
    <m/>
  </r>
  <r>
    <s v="E0287"/>
    <s v="MANUEL SALVADOR ORTEGA SANCHEZ"/>
    <s v="573008385983"/>
    <n v="12179105558"/>
    <n v="330317300"/>
    <s v="BC329818"/>
    <s v="Conforme"/>
    <x v="3"/>
    <d v="2025-04-15T00:00:00"/>
    <d v="2025-07-08T00:00:00"/>
    <x v="5"/>
    <s v="2024/470"/>
    <x v="168"/>
    <s v="Barcelona"/>
    <s v="Isolador Térmico"/>
    <d v="2024-12-03T00:00:00"/>
    <d v="2025-01-03T00:00:00"/>
    <d v="2025-07-08T00:00:00"/>
    <m/>
    <m/>
    <m/>
    <s v="M"/>
    <s v="M"/>
    <m/>
    <m/>
    <m/>
    <x v="1"/>
    <m/>
    <m/>
    <m/>
  </r>
  <r>
    <s v="E1555"/>
    <s v="MANUEL ZAMBRANO BECOCHE"/>
    <s v="57 3173512873"/>
    <m/>
    <m/>
    <m/>
    <s v="Conforme"/>
    <x v="3"/>
    <m/>
    <m/>
    <x v="0"/>
    <s v="2025/R016"/>
    <x v="135"/>
    <s v="Gipuzkoa"/>
    <s v="Montador"/>
    <d v="2025-05-21T00:00:00"/>
    <m/>
    <m/>
    <m/>
    <m/>
    <m/>
    <m/>
    <m/>
    <m/>
    <m/>
    <m/>
    <x v="1"/>
    <s v="DESISTIO CONTRATACION"/>
    <m/>
    <m/>
  </r>
  <r>
    <s v="E1555"/>
    <s v="MANUEL ZAMBRANO BECOCHE"/>
    <s v="57 3173512873"/>
    <m/>
    <m/>
    <m/>
    <s v="Conforme"/>
    <x v="3"/>
    <m/>
    <m/>
    <x v="0"/>
    <s v="2025/113"/>
    <x v="285"/>
    <s v="Cantabria"/>
    <s v="Calderero"/>
    <d v="2025-06-25T00:00:00"/>
    <m/>
    <m/>
    <m/>
    <m/>
    <m/>
    <m/>
    <m/>
    <m/>
    <m/>
    <m/>
    <x v="1"/>
    <s v="PEDIDO SUSPENDIDO"/>
    <m/>
    <m/>
  </r>
  <r>
    <s v="E0727"/>
    <s v="MARCELO ALEJANDRO GUEVARA"/>
    <s v="34652364228"/>
    <n v="12168996489"/>
    <n v="317870610"/>
    <m/>
    <s v="Conforme"/>
    <x v="3"/>
    <d v="2023-06-21T00:00:00"/>
    <d v="2024-06-01T00:00:00"/>
    <x v="6"/>
    <n v="2023"/>
    <x v="61"/>
    <s v="Parets del Vallès"/>
    <m/>
    <d v="2023-01-07T00:00:00"/>
    <s v="fijo"/>
    <m/>
    <m/>
    <m/>
    <s v="Muy Bueno"/>
    <m/>
    <m/>
    <m/>
    <m/>
    <m/>
    <x v="1"/>
    <m/>
    <m/>
    <m/>
  </r>
  <r>
    <s v="E1910"/>
    <s v="MARCELO ALEJANDRO ROJAS CARRASCO"/>
    <s v="+34 602 717 080"/>
    <m/>
    <m/>
    <s v="F42398050"/>
    <s v="Conforme"/>
    <x v="5"/>
    <m/>
    <m/>
    <x v="2"/>
    <s v="2025/582"/>
    <x v="7"/>
    <s v="Province of Córdoba"/>
    <s v="Albañil"/>
    <d v="2025-10-14T00:00:00"/>
    <d v="2025-11-14T00:00:00"/>
    <m/>
    <m/>
    <m/>
    <m/>
    <s v="L"/>
    <s v="L"/>
    <m/>
    <s v="NO"/>
    <m/>
    <x v="1"/>
    <m/>
    <m/>
    <m/>
  </r>
  <r>
    <s v="E1116"/>
    <s v="MARCELO ALVES DA SILVA"/>
    <s v="351911182890"/>
    <n v="12090668786"/>
    <n v="308634675"/>
    <m/>
    <s v="Anulado"/>
    <x v="5"/>
    <m/>
    <m/>
    <x v="6"/>
    <s v="2024/107"/>
    <x v="267"/>
    <m/>
    <s v="Tubero"/>
    <m/>
    <m/>
    <m/>
    <m/>
    <m/>
    <m/>
    <m/>
    <m/>
    <m/>
    <m/>
    <m/>
    <x v="1"/>
    <m/>
    <m/>
    <m/>
  </r>
  <r>
    <s v="E0704"/>
    <s v="MARCELO CORDEIRO DE SOUSA NARCIZO"/>
    <s v="+351 914 657 028"/>
    <n v="12069547023"/>
    <n v="254481493"/>
    <s v="FO692935"/>
    <s v="Conforme"/>
    <x v="5"/>
    <d v="2026-03-03T00:00:00"/>
    <m/>
    <x v="1"/>
    <s v="2026/736"/>
    <x v="61"/>
    <s v="Barcelona"/>
    <s v="Pulidor "/>
    <d v="2026-03-03T00:00:00"/>
    <s v="FIJO"/>
    <m/>
    <m/>
    <m/>
    <m/>
    <s v="XL "/>
    <s v="XL"/>
    <m/>
    <s v="SI "/>
    <m/>
    <x v="1"/>
    <s v="Pedido cancelado"/>
    <m/>
    <m/>
  </r>
  <r>
    <s v="E0704"/>
    <s v="MARCELO CORDEIRO DE SOUSA NARCIZO"/>
    <s v="351914657028"/>
    <n v="12069547023"/>
    <n v="254481493"/>
    <m/>
    <s v="Conforme"/>
    <x v="3"/>
    <d v="2024-06-14T00:00:00"/>
    <d v="2024-07-26T00:00:00"/>
    <x v="6"/>
    <s v="2024/145"/>
    <x v="174"/>
    <s v="Girona"/>
    <s v="Polidor"/>
    <d v="2024-06-10T00:00:00"/>
    <d v="2024-06-26T00:00:00"/>
    <m/>
    <m/>
    <m/>
    <m/>
    <m/>
    <m/>
    <m/>
    <m/>
    <m/>
    <x v="1"/>
    <m/>
    <m/>
    <m/>
  </r>
  <r>
    <s v="E0704"/>
    <s v="MARCELO CORDEIRO DE SOUSA NARCIZO"/>
    <s v="351914657028"/>
    <n v="12069547023"/>
    <n v="254481493"/>
    <m/>
    <s v="Conforme"/>
    <x v="3"/>
    <d v="2025-01-02T00:00:00"/>
    <d v="2025-04-01T00:00:00"/>
    <x v="5"/>
    <s v="2025/023"/>
    <x v="326"/>
    <s v="Selb"/>
    <s v="Polidor"/>
    <d v="2025-01-02T00:00:00"/>
    <d v="2025-01-31T00:00:00"/>
    <d v="2025-03-28T00:00:00"/>
    <m/>
    <m/>
    <m/>
    <s v="XL"/>
    <s v="L"/>
    <m/>
    <m/>
    <m/>
    <x v="1"/>
    <m/>
    <m/>
    <m/>
  </r>
  <r>
    <s v="E1339"/>
    <s v="MARCELO NASCIMENTO COSME"/>
    <s v="351933159594"/>
    <n v="12088443691"/>
    <n v="308228383"/>
    <m/>
    <s v="Conforme"/>
    <x v="3"/>
    <d v="2025-02-24T00:00:00"/>
    <m/>
    <x v="6"/>
    <s v="2025/131"/>
    <x v="143"/>
    <s v="Estarreja"/>
    <m/>
    <d v="2025-02-18T00:00:00"/>
    <d v="2025-04-18T00:00:00"/>
    <m/>
    <m/>
    <m/>
    <m/>
    <s v="L"/>
    <s v="L"/>
    <m/>
    <m/>
    <m/>
    <x v="1"/>
    <m/>
    <m/>
    <m/>
  </r>
  <r>
    <s v="E1043"/>
    <s v="MARCELO PEREIRA DA SILVA"/>
    <s v="351927536952"/>
    <n v="12096920254"/>
    <n v="315033320"/>
    <m/>
    <s v="Conforme"/>
    <x v="3"/>
    <d v="2024-03-30T00:00:00"/>
    <d v="2024-04-15T00:00:00"/>
    <x v="6"/>
    <s v="2024/086"/>
    <x v="3"/>
    <s v="Puertollano"/>
    <s v="Montador"/>
    <d v="2024-03-26T00:00:00"/>
    <d v="2024-04-15T00:00:00"/>
    <m/>
    <m/>
    <m/>
    <s v="Bueno"/>
    <m/>
    <m/>
    <s v="Coche Propio"/>
    <m/>
    <s v="A cta Empresa"/>
    <x v="1"/>
    <m/>
    <s v="Pendiente por confirmar un reintegro de 40€ semanales"/>
    <m/>
  </r>
  <r>
    <s v="E1267"/>
    <s v="MARCIAL RAUL ANCO GONZALES"/>
    <s v="51935040908"/>
    <n v="12179793169"/>
    <n v="331149290"/>
    <m/>
    <s v="Conforme"/>
    <x v="3"/>
    <d v="2025-04-22T00:00:00"/>
    <m/>
    <x v="5"/>
    <s v="2025/062"/>
    <x v="5"/>
    <s v="Navarre"/>
    <s v="Tubero"/>
    <d v="2025-01-23T00:00:00"/>
    <d v="2025-02-21T00:00:00"/>
    <d v="2025-04-17T00:00:00"/>
    <m/>
    <m/>
    <m/>
    <s v="M"/>
    <n v="44"/>
    <m/>
    <m/>
    <m/>
    <x v="1"/>
    <m/>
    <s v="solicitou a carta"/>
    <m/>
  </r>
  <r>
    <s v="E0757"/>
    <s v="MARCIANO SOARES LOPES"/>
    <s v="351936730700"/>
    <n v="12095052679"/>
    <n v="313911525"/>
    <m/>
    <s v="Anulado"/>
    <x v="3"/>
    <d v="2023-04-13T00:00:00"/>
    <d v="2024-07-15T00:00:00"/>
    <x v="6"/>
    <s v="2024/198"/>
    <x v="111"/>
    <s v="Murcia"/>
    <s v="Soldador"/>
    <d v="2024-07-15T00:00:00"/>
    <d v="2024-09-27T00:00:00"/>
    <m/>
    <m/>
    <m/>
    <m/>
    <m/>
    <m/>
    <m/>
    <m/>
    <m/>
    <x v="1"/>
    <m/>
    <s v="reprovou no teste"/>
    <m/>
  </r>
  <r>
    <s v="E0757"/>
    <s v="MARCIANO SOARES LOPES"/>
    <s v="351936730700"/>
    <n v="12095052679"/>
    <n v="313911525"/>
    <m/>
    <s v="Conforme"/>
    <x v="3"/>
    <d v="2023-04-13T00:00:00"/>
    <m/>
    <x v="6"/>
    <n v="2023"/>
    <x v="112"/>
    <s v="Navarre"/>
    <s v="Soldador"/>
    <d v="2023-03-28T00:00:00"/>
    <s v="Fijo"/>
    <d v="2024-07-10T00:00:00"/>
    <m/>
    <m/>
    <s v="Bueno"/>
    <m/>
    <m/>
    <m/>
    <m/>
    <m/>
    <x v="1"/>
    <m/>
    <m/>
    <m/>
  </r>
  <r>
    <s v="E1014"/>
    <s v="MARCIO ADRIANO LACERDA"/>
    <s v="351915536594"/>
    <m/>
    <m/>
    <m/>
    <s v="Anulado"/>
    <x v="5"/>
    <m/>
    <m/>
    <x v="7"/>
    <m/>
    <x v="3"/>
    <m/>
    <s v="Montador"/>
    <m/>
    <m/>
    <m/>
    <m/>
    <m/>
    <m/>
    <m/>
    <m/>
    <m/>
    <m/>
    <m/>
    <x v="1"/>
    <m/>
    <m/>
    <m/>
  </r>
  <r>
    <s v="E1044"/>
    <s v="MARCIO ANDRÉ RODRIGUES MENDES"/>
    <s v="351939899398"/>
    <n v="12167063275"/>
    <n v="315330333"/>
    <m/>
    <s v="Conforme"/>
    <x v="3"/>
    <d v="2024-03-30T00:00:00"/>
    <d v="2024-04-17T00:00:00"/>
    <x v="6"/>
    <s v="2024/086"/>
    <x v="3"/>
    <s v="Puertollano"/>
    <s v="Montador"/>
    <d v="2024-03-26T00:00:00"/>
    <d v="2024-04-17T00:00:00"/>
    <m/>
    <m/>
    <m/>
    <s v="Bueno"/>
    <m/>
    <m/>
    <s v="Coche Propio"/>
    <m/>
    <s v="A cta Empresa"/>
    <x v="1"/>
    <m/>
    <s v="Pendiente por confirmar un reintegro de 40€ semanales"/>
    <m/>
  </r>
  <r>
    <s v="E2085"/>
    <s v="MARCO ALEXIS VILLAMIL SUAREZ"/>
    <s v="34604110400"/>
    <n v="12175238375"/>
    <n v="325064172"/>
    <s v="AZ602014"/>
    <s v="Conforme"/>
    <x v="3"/>
    <d v="2025-04-15T00:00:00"/>
    <d v="2026-02-02T00:00:00"/>
    <x v="6"/>
    <s v="2024/002"/>
    <x v="4"/>
    <s v="Valladolid"/>
    <s v="Montador"/>
    <d v="2024-02-14T00:00:00"/>
    <m/>
    <d v="2026-01-30T00:00:00"/>
    <m/>
    <m/>
    <s v="Muy Bueno"/>
    <m/>
    <m/>
    <m/>
    <m/>
    <m/>
    <x v="1"/>
    <s v="Cambio a WISEOWE desde el 02/02/2026"/>
    <m/>
    <m/>
  </r>
  <r>
    <s v="E0373"/>
    <s v="MARCO ANTONIO CRISTOBAL CALERO"/>
    <s v="+34 617 912 191"/>
    <n v="12179820879"/>
    <n v="331141876"/>
    <m/>
    <s v="Conforme"/>
    <x v="3"/>
    <d v="2025-07-30T00:00:00"/>
    <m/>
    <x v="2"/>
    <s v="2025/397"/>
    <x v="40"/>
    <s v="Jaén, Spain"/>
    <s v="Mecanico"/>
    <d v="2025-07-30T00:00:00"/>
    <d v="2025-08-30T00:00:00"/>
    <d v="2025-08-22T00:00:00"/>
    <m/>
    <m/>
    <m/>
    <s v="L"/>
    <n v="32"/>
    <m/>
    <s v="SI"/>
    <m/>
    <x v="1"/>
    <m/>
    <m/>
    <m/>
  </r>
  <r>
    <s v="E0373"/>
    <s v="MARCO ANTONIO CRISTOBAL CALERO"/>
    <s v="51964792231"/>
    <m/>
    <m/>
    <n v="122499343"/>
    <s v="Anulado"/>
    <x v="5"/>
    <m/>
    <m/>
    <x v="5"/>
    <s v="2025/043"/>
    <x v="192"/>
    <s v="Madrid"/>
    <s v="Tubero"/>
    <d v="2025-02-03T00:00:00"/>
    <d v="2025-05-30T00:00:00"/>
    <m/>
    <m/>
    <m/>
    <m/>
    <s v="S"/>
    <s v="S"/>
    <m/>
    <m/>
    <m/>
    <x v="1"/>
    <m/>
    <s v="pedido anulado "/>
    <m/>
  </r>
  <r>
    <s v="E0373"/>
    <s v="MARCO ANTONIO CRISTOBAL CALERO"/>
    <s v="+34 617 91 21 91"/>
    <n v="12179820879"/>
    <n v="331141876"/>
    <n v="122499343"/>
    <s v="Conforme"/>
    <x v="3"/>
    <d v="2025-10-22T00:00:00"/>
    <d v="2026-02-20T00:00:00"/>
    <x v="2"/>
    <s v="2025/467"/>
    <x v="16"/>
    <s v="Barcelona"/>
    <s v="Montador"/>
    <d v="2025-09-10T00:00:00"/>
    <d v="2025-10-03T00:00:00"/>
    <d v="2026-01-26T00:00:00"/>
    <m/>
    <m/>
    <m/>
    <s v="M"/>
    <s v="M"/>
    <m/>
    <s v="SI"/>
    <m/>
    <x v="1"/>
    <s v="El cliente nos dejó saber que lo ha encontrado sentado sin trabajar - ya han sido dos veces"/>
    <m/>
    <m/>
  </r>
  <r>
    <s v="E0373"/>
    <s v="MARCO ANTONIO CRISTOBAL CALERO"/>
    <s v="51964792231"/>
    <n v="12179820879"/>
    <n v="331141876"/>
    <m/>
    <s v="Conforme"/>
    <x v="3"/>
    <d v="2025-05-08T00:00:00"/>
    <d v="2025-05-23T00:00:00"/>
    <x v="6"/>
    <s v="2025/089"/>
    <x v="7"/>
    <s v="Province of Albacete"/>
    <s v="Montador"/>
    <d v="2025-02-03T00:00:00"/>
    <d v="2025-03-28T00:00:00"/>
    <d v="2025-05-23T00:00:00"/>
    <m/>
    <m/>
    <m/>
    <s v="S"/>
    <n v="32"/>
    <m/>
    <m/>
    <m/>
    <x v="1"/>
    <m/>
    <m/>
    <m/>
  </r>
  <r>
    <s v="E0373"/>
    <s v="MARCO ANTONIO CRISTOBAL CALERO"/>
    <s v="51964792231"/>
    <n v="12179820879"/>
    <n v="331141876"/>
    <n v="122499343"/>
    <s v="Conforme"/>
    <x v="3"/>
    <d v="2025-06-06T00:00:00"/>
    <d v="2025-07-22T00:00:00"/>
    <x v="5"/>
    <s v="2025/305"/>
    <x v="4"/>
    <s v="Valladolid"/>
    <s v="Montador"/>
    <d v="2025-05-28T00:00:00"/>
    <d v="2025-07-31T00:00:00"/>
    <d v="2025-07-22T00:00:00"/>
    <m/>
    <m/>
    <m/>
    <s v="L"/>
    <n v="32"/>
    <m/>
    <m/>
    <m/>
    <x v="1"/>
    <m/>
    <s v="inf correo reemplazo 078"/>
    <m/>
  </r>
  <r>
    <s v="E0569"/>
    <s v="MARCO ANTONIO ROJAS CARBAJAL"/>
    <s v="51980832235"/>
    <m/>
    <m/>
    <n v="124960059"/>
    <s v="Conforme"/>
    <x v="3"/>
    <m/>
    <m/>
    <x v="6"/>
    <s v="2025/245"/>
    <x v="108"/>
    <s v="Province of A Coruña"/>
    <s v="Soldador"/>
    <d v="2025-04-07T00:00:00"/>
    <d v="2025-06-06T00:00:00"/>
    <d v="2025-06-23T00:00:00"/>
    <m/>
    <m/>
    <m/>
    <s v="L"/>
    <s v="L"/>
    <m/>
    <m/>
    <m/>
    <x v="1"/>
    <m/>
    <m/>
    <m/>
  </r>
  <r>
    <s v="E0569"/>
    <s v="MARCO ANTONIO ROJAS CARBAJAL"/>
    <s v="51980832235"/>
    <m/>
    <m/>
    <m/>
    <s v="Conforme"/>
    <x v="3"/>
    <m/>
    <m/>
    <x v="6"/>
    <s v="2025/238"/>
    <x v="246"/>
    <s v="Barcelona"/>
    <s v="Soldador"/>
    <d v="2025-03-27T00:00:00"/>
    <d v="2025-04-25T00:00:00"/>
    <d v="2025-03-31T00:00:00"/>
    <m/>
    <m/>
    <m/>
    <s v="L"/>
    <s v="L"/>
    <m/>
    <m/>
    <m/>
    <x v="1"/>
    <m/>
    <m/>
    <m/>
  </r>
  <r>
    <s v="E1793"/>
    <s v="MARCO ANTONIO VALERO MEDINA"/>
    <s v="+57 310 4978327"/>
    <m/>
    <m/>
    <s v="AS435577"/>
    <s v="Conforme"/>
    <x v="5"/>
    <m/>
    <m/>
    <x v="2"/>
    <s v="2025/464"/>
    <x v="25"/>
    <s v="Province of Girona"/>
    <s v="Tubero"/>
    <d v="2025-09-02T00:00:00"/>
    <d v="2025-11-30T00:00:00"/>
    <m/>
    <m/>
    <m/>
    <m/>
    <s v="L"/>
    <n v="36"/>
    <m/>
    <s v="NO"/>
    <m/>
    <x v="1"/>
    <s v="NAO VIAJOU"/>
    <m/>
    <m/>
  </r>
  <r>
    <s v="E0950"/>
    <s v="MARCOS DA SILVA TEOTONIO"/>
    <s v="351964222333"/>
    <m/>
    <m/>
    <m/>
    <s v="Anulado"/>
    <x v="5"/>
    <m/>
    <m/>
    <x v="7"/>
    <m/>
    <x v="240"/>
    <m/>
    <m/>
    <d v="2024-05-02T00:00:00"/>
    <m/>
    <m/>
    <m/>
    <m/>
    <m/>
    <m/>
    <m/>
    <m/>
    <m/>
    <m/>
    <x v="1"/>
    <m/>
    <m/>
    <m/>
  </r>
  <r>
    <s v="E0950"/>
    <s v="MARCOS DA SILVA TEOTONIO"/>
    <s v="351964222333"/>
    <m/>
    <m/>
    <m/>
    <s v="Anulado"/>
    <x v="5"/>
    <m/>
    <m/>
    <x v="7"/>
    <m/>
    <x v="81"/>
    <m/>
    <m/>
    <d v="2023-11-20T00:00:00"/>
    <m/>
    <m/>
    <m/>
    <m/>
    <m/>
    <m/>
    <m/>
    <m/>
    <m/>
    <m/>
    <x v="1"/>
    <m/>
    <m/>
    <m/>
  </r>
  <r>
    <s v="E0950"/>
    <s v="MARCOS DA SILVA TEOTONIO"/>
    <s v="351964222333"/>
    <m/>
    <m/>
    <m/>
    <s v="Anulado"/>
    <x v="5"/>
    <m/>
    <m/>
    <x v="7"/>
    <m/>
    <x v="113"/>
    <m/>
    <m/>
    <d v="2024-01-29T00:00:00"/>
    <m/>
    <m/>
    <m/>
    <m/>
    <m/>
    <m/>
    <m/>
    <m/>
    <m/>
    <m/>
    <x v="1"/>
    <m/>
    <m/>
    <m/>
  </r>
  <r>
    <s v="E1556"/>
    <s v="MARCOS RAFAEL CASANI VALDEZ"/>
    <s v="+51973696512"/>
    <m/>
    <n v="338885960"/>
    <s v="L56279177"/>
    <s v="Conforme"/>
    <x v="1"/>
    <m/>
    <m/>
    <x v="0"/>
    <s v="2025/480"/>
    <x v="49"/>
    <s v="Navarre"/>
    <s v="Electricista"/>
    <d v="2025-09-15T00:00:00"/>
    <d v="2025-12-15T00:00:00"/>
    <d v="2025-12-19T00:00:00"/>
    <m/>
    <m/>
    <m/>
    <s v="S"/>
    <s v="S"/>
    <m/>
    <s v="SI"/>
    <m/>
    <x v="1"/>
    <s v="Será reemplazado para empresa Luminous."/>
    <m/>
    <m/>
  </r>
  <r>
    <s v="E1556"/>
    <s v="MARCOS RAFAEL CASANI VALDEZ"/>
    <s v="51 973 696 512"/>
    <m/>
    <n v="338885960"/>
    <s v="L56279177"/>
    <s v="Conforme"/>
    <x v="3"/>
    <m/>
    <d v="2026-02-09T00:00:00"/>
    <x v="0"/>
    <s v="2025/033"/>
    <x v="49"/>
    <s v="Barcelona"/>
    <s v="Electricista"/>
    <d v="2025-03-31T00:00:00"/>
    <m/>
    <d v="2025-09-12T00:00:00"/>
    <m/>
    <m/>
    <m/>
    <m/>
    <m/>
    <m/>
    <m/>
    <m/>
    <x v="1"/>
    <m/>
    <m/>
    <s v="ES81 0049 0128 5620 1097 1951"/>
  </r>
  <r>
    <s v="E0217"/>
    <s v="MARCOS ROBERTO GOMES FREITAS"/>
    <s v="+351 914 037 981"/>
    <n v="11076692239"/>
    <n v="231678215"/>
    <s v="CE203697"/>
    <s v="Conforme"/>
    <x v="3"/>
    <d v="2025-07-14T00:00:00"/>
    <d v="2025-08-20T00:00:00"/>
    <x v="0"/>
    <s v="2025/075R"/>
    <x v="202"/>
    <s v="France"/>
    <s v="Armador/Soldador"/>
    <d v="2025-07-14T00:00:00"/>
    <m/>
    <d v="2025-07-09T00:00:00"/>
    <m/>
    <m/>
    <m/>
    <s v="XL"/>
    <s v="XL"/>
    <m/>
    <s v="SI"/>
    <m/>
    <x v="1"/>
    <s v="Abandonó el trabajo para resolver asuntos personales."/>
    <m/>
    <m/>
  </r>
  <r>
    <s v="E0217"/>
    <s v="MARCOS ROBERTO GOMES FREITAS"/>
    <s v="351914037981"/>
    <n v="11076692239"/>
    <n v="231678215"/>
    <s v="CE203697"/>
    <s v="Conforme"/>
    <x v="3"/>
    <d v="2025-05-05T00:00:00"/>
    <d v="2025-06-30T00:00:00"/>
    <x v="5"/>
    <s v="2025/280"/>
    <x v="122"/>
    <s v="Antwerp"/>
    <s v="Calderero"/>
    <d v="2025-05-05T00:00:00"/>
    <d v="2025-05-30T00:00:00"/>
    <d v="2025-06-30T00:00:00"/>
    <m/>
    <m/>
    <m/>
    <s v="XL"/>
    <s v="XL"/>
    <m/>
    <m/>
    <m/>
    <x v="1"/>
    <m/>
    <m/>
    <m/>
  </r>
  <r>
    <s v="E1265"/>
    <s v="MARCOS VINICIUS SAMUEL PEREIRA"/>
    <s v="351912314553"/>
    <n v="12092459417"/>
    <n v="308890809"/>
    <m/>
    <s v="Conforme"/>
    <x v="5"/>
    <d v="2024-06-10T00:00:00"/>
    <m/>
    <x v="6"/>
    <s v="2024/169"/>
    <x v="114"/>
    <m/>
    <s v="Electricista"/>
    <d v="2024-06-10T00:00:00"/>
    <m/>
    <m/>
    <m/>
    <m/>
    <m/>
    <m/>
    <m/>
    <m/>
    <m/>
    <m/>
    <x v="1"/>
    <m/>
    <s v="pedido cancelado"/>
    <m/>
  </r>
  <r>
    <s v="E0121"/>
    <s v="MARIANO CERON MUÑOZ"/>
    <s v="573158857444"/>
    <n v="12176367278"/>
    <n v="326324704"/>
    <m/>
    <s v="Conforme"/>
    <x v="3"/>
    <m/>
    <m/>
    <x v="6"/>
    <s v="2024/022"/>
    <x v="281"/>
    <m/>
    <s v="Soldador"/>
    <d v="2024-04-03T00:00:00"/>
    <d v="2024-08-03T00:00:00"/>
    <m/>
    <m/>
    <m/>
    <s v="Muy Bueno"/>
    <m/>
    <m/>
    <m/>
    <m/>
    <m/>
    <x v="1"/>
    <m/>
    <m/>
    <m/>
  </r>
  <r>
    <s v="E0121"/>
    <s v="MARIANO CERON MUÑOZ"/>
    <s v="573158857444"/>
    <n v="12176367278"/>
    <n v="326324704"/>
    <s v="AS507862"/>
    <s v="Conforme"/>
    <x v="3"/>
    <d v="2025-03-28T00:00:00"/>
    <d v="2025-08-08T00:00:00"/>
    <x v="6"/>
    <s v="2024/073"/>
    <x v="167"/>
    <s v="France"/>
    <s v="Soldador"/>
    <d v="2024-03-18T00:00:00"/>
    <d v="2024-06-28T00:00:00"/>
    <d v="2025-08-08T00:00:00"/>
    <m/>
    <m/>
    <s v="Muy Bueno"/>
    <m/>
    <m/>
    <m/>
    <m/>
    <m/>
    <x v="1"/>
    <s v="inf correo"/>
    <m/>
    <m/>
  </r>
  <r>
    <s v="E0667"/>
    <s v="MARIANO EZEQUIEL ENCINA"/>
    <s v="5493412428744"/>
    <m/>
    <m/>
    <m/>
    <s v="Conforme"/>
    <x v="3"/>
    <m/>
    <m/>
    <x v="6"/>
    <s v="2025/268"/>
    <x v="169"/>
    <s v="Girona"/>
    <s v="Soldador"/>
    <d v="2025-04-29T00:00:00"/>
    <d v="2025-05-30T00:00:00"/>
    <m/>
    <m/>
    <m/>
    <m/>
    <s v="XL"/>
    <n v="38"/>
    <m/>
    <m/>
    <m/>
    <x v="1"/>
    <m/>
    <s v="Desistiu antes de iniciar"/>
    <m/>
  </r>
  <r>
    <s v="E2035"/>
    <s v="MARIANO ONIAS TENORIO GALLO"/>
    <s v="+57 314 628 4842"/>
    <m/>
    <m/>
    <s v="_x000a_BG342451"/>
    <s v="Conforme"/>
    <x v="1"/>
    <m/>
    <m/>
    <x v="0"/>
    <s v="R2025/162"/>
    <x v="146"/>
    <s v="Huelva"/>
    <s v="Montador"/>
    <d v="2025-11-05T00:00:00"/>
    <d v="2025-12-05T00:00:00"/>
    <d v="2025-11-05T00:00:00"/>
    <m/>
    <m/>
    <m/>
    <s v="L"/>
    <n v="34"/>
    <m/>
    <s v="NO"/>
    <m/>
    <x v="1"/>
    <s v="No cumplió expectativas"/>
    <m/>
    <m/>
  </r>
  <r>
    <s v="E0505"/>
    <s v="MARIO ALEXANDER PEÑALOZA GARCIA"/>
    <s v="+34 656 78 76 53"/>
    <n v="12176904334"/>
    <n v="326894195"/>
    <s v="AZ475234"/>
    <s v="Conforme"/>
    <x v="0"/>
    <d v="2026-01-19T00:00:00"/>
    <m/>
    <x v="1"/>
    <s v="2026/687"/>
    <x v="32"/>
    <s v="Valencia"/>
    <s v="Montador/Soldador"/>
    <d v="2026-01-19T00:00:00"/>
    <d v="2026-04-24T00:00:00"/>
    <d v="2026-03-14T00:00:00"/>
    <m/>
    <m/>
    <m/>
    <s v="M"/>
    <n v="34"/>
    <m/>
    <s v="SI "/>
    <m/>
    <x v="1"/>
    <s v="Ausencia Injustificada / Bajo Rendimiento"/>
    <m/>
    <m/>
  </r>
  <r>
    <s v="E0505"/>
    <s v="MARIO ALEXANDER PEÑALOZA GARCIA"/>
    <s v="48663545495"/>
    <n v="12176904334"/>
    <n v="326894195"/>
    <s v="AZ475234"/>
    <s v="Conforme"/>
    <x v="3"/>
    <d v="2024-06-12T00:00:00"/>
    <m/>
    <x v="2"/>
    <s v="2025/222"/>
    <x v="160"/>
    <s v="Salamanca"/>
    <s v="Montador"/>
    <d v="2025-03-21T00:00:00"/>
    <d v="2025-05-30T00:00:00"/>
    <m/>
    <m/>
    <m/>
    <m/>
    <s v="M"/>
    <n v="34"/>
    <m/>
    <m/>
    <m/>
    <x v="1"/>
    <m/>
    <m/>
    <m/>
  </r>
  <r>
    <s v="E0505"/>
    <s v="MARIO ALEXANDER PEÑALOZA GARCIA"/>
    <s v="+34 656 78 76 53"/>
    <n v="12176904334"/>
    <n v="326894195"/>
    <s v="AZ475234"/>
    <s v="Conforme"/>
    <x v="5"/>
    <s v="cancelada"/>
    <m/>
    <x v="2"/>
    <s v="2025/629"/>
    <x v="40"/>
    <s v="Madrid"/>
    <s v="Montador"/>
    <d v="2025-10-27T00:00:00"/>
    <d v="2025-12-31T00:00:00"/>
    <m/>
    <m/>
    <m/>
    <m/>
    <s v="L"/>
    <n v="36"/>
    <m/>
    <s v="SI "/>
    <m/>
    <x v="1"/>
    <m/>
    <m/>
    <m/>
  </r>
  <r>
    <s v="E0505"/>
    <s v="MARIO ALEXANDER PEÑALOZA GARCIA"/>
    <s v="34656787653"/>
    <n v="12176904334"/>
    <n v="326894195"/>
    <m/>
    <s v="Conforme"/>
    <x v="3"/>
    <d v="2024-06-22T00:00:00"/>
    <m/>
    <x v="6"/>
    <s v="2024/158"/>
    <x v="160"/>
    <s v="Pelabravo"/>
    <s v="Montador"/>
    <d v="2024-06-06T00:00:00"/>
    <d v="2024-08-09T00:00:00"/>
    <d v="2025-03-05T00:00:00"/>
    <m/>
    <m/>
    <m/>
    <m/>
    <m/>
    <m/>
    <m/>
    <m/>
    <x v="1"/>
    <m/>
    <m/>
    <m/>
  </r>
  <r>
    <s v="E0505"/>
    <s v="MARIO ALEXANDER PEÑALOZA GARCIA"/>
    <s v="34656787653"/>
    <n v="12176904334"/>
    <n v="326894195"/>
    <s v="AZ475234"/>
    <s v="Conforme"/>
    <x v="3"/>
    <d v="2024-06-22T00:00:00"/>
    <d v="2025-04-01T00:00:00"/>
    <x v="6"/>
    <s v="2025/197"/>
    <x v="189"/>
    <s v="Girona"/>
    <s v="Montador"/>
    <d v="2025-03-12T00:00:00"/>
    <s v="fijo"/>
    <m/>
    <m/>
    <m/>
    <m/>
    <s v="M"/>
    <s v="M"/>
    <m/>
    <m/>
    <m/>
    <x v="1"/>
    <m/>
    <m/>
    <m/>
  </r>
  <r>
    <s v="E1440"/>
    <s v="MARIO ANDRES SUAREZ ACOSTA"/>
    <s v="+57 3128085855"/>
    <m/>
    <m/>
    <s v="BG213301"/>
    <s v="Conforme"/>
    <x v="1"/>
    <m/>
    <m/>
    <x v="1"/>
    <s v="2026/330"/>
    <x v="54"/>
    <s v="Lleida"/>
    <s v="Electricista"/>
    <d v="2026-02-03T00:00:00"/>
    <m/>
    <m/>
    <m/>
    <m/>
    <m/>
    <s v="M"/>
    <s v="M"/>
    <m/>
    <m/>
    <m/>
    <x v="1"/>
    <m/>
    <s v="No ingreso con lumious"/>
    <m/>
  </r>
  <r>
    <s v="E1440"/>
    <s v="MARIO ANDRES SUAREZ ACOSTA"/>
    <s v="+57 3128085855"/>
    <m/>
    <m/>
    <s v="BG213301"/>
    <s v="Conforme"/>
    <x v="1"/>
    <m/>
    <m/>
    <x v="5"/>
    <s v="2025/330"/>
    <x v="54"/>
    <s v="Lleida"/>
    <s v="Electricista"/>
    <d v="2025-06-10T00:00:00"/>
    <d v="2025-07-31T00:00:00"/>
    <d v="2026-01-29T00:00:00"/>
    <m/>
    <m/>
    <m/>
    <s v="M"/>
    <s v="M"/>
    <m/>
    <m/>
    <m/>
    <x v="1"/>
    <s v="Finalización de Obra"/>
    <m/>
    <m/>
  </r>
  <r>
    <s v="E1917"/>
    <s v="MARIO ANTONIO HERRERA ORTEGA"/>
    <s v="+57 310 652 7649"/>
    <n v="12182535476"/>
    <n v="333656601"/>
    <s v="BC899690"/>
    <s v="Conforme"/>
    <x v="3"/>
    <d v="2026-02-05T00:00:00"/>
    <d v="2026-03-18T00:00:00"/>
    <x v="1"/>
    <s v="2026/715"/>
    <x v="191"/>
    <s v="Barcelona"/>
    <s v="Calderero/Soldador"/>
    <d v="2026-02-05T00:00:00"/>
    <d v="2026-02-22T00:00:00"/>
    <d v="2026-02-21T00:00:00"/>
    <m/>
    <m/>
    <m/>
    <s v="XL "/>
    <n v="34"/>
    <m/>
    <s v="NO"/>
    <m/>
    <x v="1"/>
    <s v="Finalización de obra"/>
    <m/>
    <m/>
  </r>
  <r>
    <s v="E1917"/>
    <s v="MARIO ANTONIO HERRERA ORTEGA"/>
    <s v="+57 310 652 7649"/>
    <m/>
    <m/>
    <s v="BC899690"/>
    <s v="Conforme"/>
    <x v="1"/>
    <m/>
    <m/>
    <x v="6"/>
    <s v="2025/667"/>
    <x v="13"/>
    <s v="Ravenna"/>
    <s v="Ayudante"/>
    <d v="2025-11-25T00:00:00"/>
    <d v="2026-01-31T00:00:00"/>
    <d v="2025-12-31T00:00:00"/>
    <m/>
    <m/>
    <m/>
    <s v="XL "/>
    <n v="34"/>
    <m/>
    <s v="SI "/>
    <m/>
    <x v="1"/>
    <s v="finalizacion de la obra"/>
    <m/>
    <m/>
  </r>
  <r>
    <s v="E1917"/>
    <s v="MARIO ANTONIO HERRERA ORTEGA"/>
    <s v="+57 310 652 7649"/>
    <m/>
    <m/>
    <s v="BC899690"/>
    <s v="Conforme"/>
    <x v="3"/>
    <m/>
    <m/>
    <x v="5"/>
    <s v="2025/566"/>
    <x v="26"/>
    <s v="Tarragona"/>
    <s v="Soldador"/>
    <d v="2025-10-13T00:00:00"/>
    <d v="2025-12-01T00:00:00"/>
    <d v="2025-11-05T00:00:00"/>
    <m/>
    <m/>
    <m/>
    <s v="XL"/>
    <n v="34"/>
    <m/>
    <s v="SI"/>
    <m/>
    <x v="1"/>
    <m/>
    <m/>
    <m/>
  </r>
  <r>
    <s v="E1836"/>
    <s v="MARIO ENRIQUE CHANTRE CALAMBAS"/>
    <s v="+48 781 572 854"/>
    <m/>
    <n v="332792404"/>
    <s v="BA465324"/>
    <s v="Conforme"/>
    <x v="3"/>
    <m/>
    <m/>
    <x v="2"/>
    <s v="2025/533"/>
    <x v="327"/>
    <s v="Burgos"/>
    <s v="Polidor"/>
    <d v="2025-09-23T00:00:00"/>
    <d v="2025-10-24T00:00:00"/>
    <d v="2025-11-25T00:00:00"/>
    <m/>
    <m/>
    <m/>
    <s v="L"/>
    <s v="M"/>
    <m/>
    <s v="NO"/>
    <m/>
    <x v="1"/>
    <m/>
    <m/>
    <m/>
  </r>
  <r>
    <s v="E0906"/>
    <s v="MARIO FAIMAR NAVEROS GARAY"/>
    <s v="573148843223"/>
    <m/>
    <n v="328022489"/>
    <m/>
    <s v="Anulado"/>
    <x v="5"/>
    <m/>
    <m/>
    <x v="5"/>
    <s v="2024/351"/>
    <x v="29"/>
    <s v="Asturias"/>
    <s v="Montador"/>
    <d v="2024-10-07T00:00:00"/>
    <d v="2024-11-30T00:00:00"/>
    <m/>
    <m/>
    <m/>
    <m/>
    <s v="M"/>
    <s v="M"/>
    <m/>
    <m/>
    <m/>
    <x v="1"/>
    <m/>
    <m/>
    <m/>
  </r>
  <r>
    <s v="E0906"/>
    <s v="MARIO FAIMAR NAVEROS GARAY"/>
    <s v="573148843223"/>
    <m/>
    <n v="328022489"/>
    <m/>
    <s v="Pendiente"/>
    <x v="3"/>
    <m/>
    <m/>
    <x v="6"/>
    <s v="2024/306"/>
    <x v="4"/>
    <s v="Valladolid"/>
    <s v="Armador"/>
    <d v="2024-09-02T00:00:00"/>
    <d v="2024-10-02T00:00:00"/>
    <d v="2024-09-25T00:00:00"/>
    <m/>
    <m/>
    <m/>
    <m/>
    <m/>
    <m/>
    <m/>
    <m/>
    <x v="1"/>
    <m/>
    <s v="reemplazo pedido 246"/>
    <m/>
  </r>
  <r>
    <s v="E0906"/>
    <s v="MARIO FAIMAR NAVEROS GARAY"/>
    <s v="573148843223"/>
    <m/>
    <n v="328022489"/>
    <m/>
    <s v="Pendiente"/>
    <x v="3"/>
    <m/>
    <m/>
    <x v="6"/>
    <s v="2024/225"/>
    <x v="110"/>
    <s v="Navarre"/>
    <s v="Armador"/>
    <d v="2024-07-11T00:00:00"/>
    <d v="2024-08-14T00:00:00"/>
    <d v="2024-08-25T00:00:00"/>
    <m/>
    <m/>
    <m/>
    <m/>
    <m/>
    <m/>
    <m/>
    <m/>
    <x v="1"/>
    <m/>
    <m/>
    <m/>
  </r>
  <r>
    <s v="E0467"/>
    <s v="MARIO FERNANDO ALBERCA PUICON"/>
    <s v="+34 666 494 744"/>
    <m/>
    <n v="333148940"/>
    <n v="122415866"/>
    <s v="Conforme"/>
    <x v="1"/>
    <m/>
    <m/>
    <x v="2"/>
    <s v="2025/449"/>
    <x v="16"/>
    <s v="Barcelona"/>
    <s v="Montador"/>
    <d v="2025-08-19T00:00:00"/>
    <d v="2025-10-31T00:00:00"/>
    <d v="2025-12-31T00:00:00"/>
    <m/>
    <m/>
    <m/>
    <s v="L"/>
    <s v="L"/>
    <m/>
    <s v="SI"/>
    <m/>
    <x v="1"/>
    <m/>
    <m/>
    <m/>
  </r>
  <r>
    <s v="E0467"/>
    <s v="MARIO FERNANDO ALBERCA PUICON"/>
    <s v="+34 666 49 47 44"/>
    <m/>
    <m/>
    <n v="122415866"/>
    <s v="Conforme"/>
    <x v="3"/>
    <m/>
    <m/>
    <x v="6"/>
    <s v="2025/311"/>
    <x v="181"/>
    <m/>
    <s v="Mecanico"/>
    <d v="2025-07-28T00:00:00"/>
    <d v="2025-08-12T00:00:00"/>
    <d v="2025-08-12T00:00:00"/>
    <m/>
    <m/>
    <m/>
    <s v="L"/>
    <s v="L"/>
    <m/>
    <s v="SI"/>
    <m/>
    <x v="1"/>
    <s v="sal. inf. por marcelo"/>
    <m/>
    <m/>
  </r>
  <r>
    <s v="E0467"/>
    <s v="MARIO FERNANDO ALBERCA PUICON"/>
    <s v="34666494744"/>
    <m/>
    <m/>
    <n v="122415866"/>
    <s v="Conforme"/>
    <x v="3"/>
    <m/>
    <m/>
    <x v="6"/>
    <s v="R-2025/014"/>
    <x v="182"/>
    <s v="Zaragoza"/>
    <s v="Mecanico"/>
    <d v="2025-04-01T00:00:00"/>
    <d v="2025-05-01T00:00:00"/>
    <d v="2025-05-30T00:00:00"/>
    <m/>
    <m/>
    <m/>
    <s v="L"/>
    <s v="L"/>
    <m/>
    <s v="SI"/>
    <m/>
    <x v="1"/>
    <m/>
    <m/>
    <m/>
  </r>
  <r>
    <s v="E0467"/>
    <s v="MARIO FERNANDO ALBERCA PUICON"/>
    <s v="51977811169"/>
    <m/>
    <m/>
    <n v="122415866"/>
    <s v="Conforme"/>
    <x v="3"/>
    <m/>
    <m/>
    <x v="5"/>
    <s v="2025/346"/>
    <x v="183"/>
    <s v="Seville"/>
    <s v="Montador"/>
    <d v="2025-06-12T00:00:00"/>
    <d v="2025-08-12T00:00:00"/>
    <d v="2025-07-18T00:00:00"/>
    <m/>
    <m/>
    <m/>
    <s v="L"/>
    <s v="L"/>
    <m/>
    <s v="SI"/>
    <m/>
    <x v="1"/>
    <m/>
    <m/>
    <m/>
  </r>
  <r>
    <s v="E0467"/>
    <s v="MARIO FERNANDO ALBERCA PUICON"/>
    <s v="+34 666 49 47 44"/>
    <m/>
    <m/>
    <n v="122415866"/>
    <s v="Conforme"/>
    <x v="3"/>
    <m/>
    <m/>
    <x v="0"/>
    <s v="2025/028"/>
    <x v="230"/>
    <s v="Barcelona"/>
    <s v="Polidor"/>
    <d v="2025-03-19T00:00:00"/>
    <m/>
    <d v="2025-03-25T00:00:00"/>
    <m/>
    <m/>
    <m/>
    <s v="L"/>
    <s v="L"/>
    <m/>
    <s v="SI"/>
    <m/>
    <x v="1"/>
    <s v="cliente dispenso"/>
    <m/>
    <s v="ES25 0182 8674 4302 0164 9070"/>
  </r>
  <r>
    <s v="E0471"/>
    <s v="MARIO PEÑA HERNANDEZ"/>
    <s v="34643322572"/>
    <n v="12180268576"/>
    <n v="331148722"/>
    <m/>
    <s v="Conforme"/>
    <x v="3"/>
    <d v="2025-05-24T00:00:00"/>
    <m/>
    <x v="5"/>
    <s v="2025/010"/>
    <x v="165"/>
    <s v="Province of Castellón"/>
    <s v="Mecanico"/>
    <d v="2025-01-03T00:00:00"/>
    <d v="2025-03-14T00:00:00"/>
    <d v="2025-05-24T00:00:00"/>
    <m/>
    <m/>
    <m/>
    <s v="M"/>
    <s v="M"/>
    <m/>
    <m/>
    <m/>
    <x v="1"/>
    <m/>
    <m/>
    <m/>
  </r>
  <r>
    <s v="E0471"/>
    <s v="MARIO PEÑA HERNANDEZ"/>
    <s v="34 643 322 572"/>
    <n v="12180268576"/>
    <n v="331148722"/>
    <m/>
    <s v="Conforme"/>
    <x v="5"/>
    <d v="2025-07-23T00:00:00"/>
    <m/>
    <x v="5"/>
    <s v="R2025/078"/>
    <x v="4"/>
    <s v="Valladolid"/>
    <s v="Montador"/>
    <d v="2025-07-23T00:00:00"/>
    <d v="2025-08-31T00:00:00"/>
    <m/>
    <m/>
    <m/>
    <m/>
    <m/>
    <m/>
    <m/>
    <m/>
    <m/>
    <x v="1"/>
    <s v="desistiu"/>
    <m/>
    <m/>
  </r>
  <r>
    <s v="E0471"/>
    <s v="MARIO PEÑA HERNANDEZ"/>
    <s v="34 643 322 572"/>
    <n v="12180268576"/>
    <n v="331148722"/>
    <m/>
    <s v="Conforme"/>
    <x v="3"/>
    <d v="2025-06-09T00:00:00"/>
    <m/>
    <x v="0"/>
    <s v="2025/089"/>
    <x v="247"/>
    <s v="La Rioja"/>
    <s v="Mecanico"/>
    <d v="2025-06-04T00:00:00"/>
    <m/>
    <d v="2025-07-04T00:00:00"/>
    <m/>
    <m/>
    <m/>
    <m/>
    <m/>
    <m/>
    <m/>
    <m/>
    <x v="1"/>
    <s v="finalizacion de la obra"/>
    <m/>
    <s v="ES3000494488772810086705"/>
  </r>
  <r>
    <s v="E1102"/>
    <s v="MARISVALDO RODRIGUES DA SILVA"/>
    <s v="0"/>
    <m/>
    <m/>
    <m/>
    <s v="Anulado"/>
    <x v="5"/>
    <m/>
    <m/>
    <x v="7"/>
    <m/>
    <x v="180"/>
    <m/>
    <m/>
    <m/>
    <m/>
    <m/>
    <m/>
    <m/>
    <m/>
    <m/>
    <m/>
    <m/>
    <m/>
    <m/>
    <x v="1"/>
    <m/>
    <m/>
    <m/>
  </r>
  <r>
    <s v="E1327"/>
    <s v="MARLLON SALES DE FARIA"/>
    <s v="351912056724"/>
    <n v="12081132671"/>
    <n v="300382022"/>
    <m/>
    <s v="Conforme"/>
    <x v="5"/>
    <d v="2025-02-18T00:00:00"/>
    <m/>
    <x v="6"/>
    <s v="2025/131"/>
    <x v="143"/>
    <s v="Estarreja"/>
    <m/>
    <d v="2025-02-18T00:00:00"/>
    <d v="2025-04-18T00:00:00"/>
    <m/>
    <m/>
    <m/>
    <m/>
    <s v="L"/>
    <s v="L"/>
    <m/>
    <m/>
    <m/>
    <x v="1"/>
    <m/>
    <s v="Según la información de Mateus y Laura, los trabajadores comenzarían hoy 24/02, pero desistió."/>
    <m/>
  </r>
  <r>
    <s v="E1692"/>
    <s v="MARLON HJALMAR MEDINA MIQUILENA"/>
    <s v="+33 759 776 514"/>
    <m/>
    <m/>
    <s v="146552926"/>
    <s v="Anulado"/>
    <x v="5"/>
    <m/>
    <m/>
    <x v="0"/>
    <s v="2025/384"/>
    <x v="215"/>
    <s v="Álava"/>
    <s v="Soldador"/>
    <d v="2025-07-28T00:00:00"/>
    <m/>
    <m/>
    <m/>
    <m/>
    <m/>
    <s v="XL"/>
    <n v="36"/>
    <m/>
    <s v="NO"/>
    <m/>
    <x v="1"/>
    <s v="No contesta las mensajes"/>
    <m/>
    <m/>
  </r>
  <r>
    <s v="E1363"/>
    <s v="MARLON RICARDO CERQUEIRA"/>
    <s v="351964917998"/>
    <n v="12091784649"/>
    <n v="312018266"/>
    <m/>
    <s v="Conforme"/>
    <x v="3"/>
    <d v="2024-03-23T00:00:00"/>
    <d v="2024-05-07T00:00:00"/>
    <x v="6"/>
    <s v="2024/060"/>
    <x v="97"/>
    <s v="Francia_x000a_Connantre"/>
    <s v="Calderero"/>
    <d v="2024-03-18T00:00:00"/>
    <d v="2024-05-07T00:00:00"/>
    <m/>
    <s v="No"/>
    <m/>
    <s v="Bueno"/>
    <m/>
    <m/>
    <s v="Alquiler de coche"/>
    <m/>
    <s v="A cta Empresa"/>
    <x v="1"/>
    <s v="solicitou carta de dispensa"/>
    <s v="ficou acordado com trabalhador cumprir aviso ate dia 07/05 pois dias 08/05 e 09/05 cliente não trabalha sendo assim se encarga de comprar sua passagem particular"/>
    <m/>
  </r>
  <r>
    <s v="E0366"/>
    <s v="MARLON SERNA URBANO"/>
    <s v="34722447099"/>
    <m/>
    <m/>
    <s v="BC783911"/>
    <s v="Conforme"/>
    <x v="3"/>
    <m/>
    <m/>
    <x v="6"/>
    <s v="2025/170"/>
    <x v="7"/>
    <s v="Córdoba, Spain"/>
    <s v="Pintor Industrial"/>
    <d v="2025-03-03T00:00:00"/>
    <d v="2025-04-04T00:00:00"/>
    <d v="2025-10-08T00:00:00"/>
    <m/>
    <m/>
    <m/>
    <s v="L"/>
    <s v="S"/>
    <m/>
    <m/>
    <m/>
    <x v="1"/>
    <m/>
    <m/>
    <m/>
  </r>
  <r>
    <s v="E1941"/>
    <s v="MARLON STIVEN MOLANO CARDONA"/>
    <s v="+57 321 2743756"/>
    <m/>
    <m/>
    <s v="BD617127"/>
    <s v="Conforme"/>
    <x v="1"/>
    <m/>
    <m/>
    <x v="0"/>
    <s v="2025/586"/>
    <x v="10"/>
    <s v="Gran Canaria"/>
    <s v="Soldador "/>
    <d v="2025-10-22T00:00:00"/>
    <d v="2025-11-21T00:00:00"/>
    <d v="2025-11-20T00:00:00"/>
    <m/>
    <m/>
    <m/>
    <s v="XL"/>
    <n v="46"/>
    <m/>
    <s v="SI"/>
    <m/>
    <x v="1"/>
    <m/>
    <m/>
    <m/>
  </r>
  <r>
    <s v="E1163"/>
    <s v="MARLUCIA MENDONÇA CORREIA"/>
    <s v="0"/>
    <m/>
    <m/>
    <m/>
    <s v="Anulado"/>
    <x v="5"/>
    <m/>
    <m/>
    <x v="7"/>
    <m/>
    <x v="142"/>
    <m/>
    <m/>
    <m/>
    <m/>
    <m/>
    <m/>
    <m/>
    <m/>
    <m/>
    <m/>
    <m/>
    <m/>
    <m/>
    <x v="1"/>
    <m/>
    <m/>
    <m/>
  </r>
  <r>
    <s v="E0521"/>
    <s v="MARTIN ALONSO SEGURA BENITEZ"/>
    <s v="+57 321 6989117"/>
    <n v="12175992423"/>
    <n v="325859876"/>
    <m/>
    <s v="Conforme"/>
    <x v="3"/>
    <d v="2024-10-21T00:00:00"/>
    <m/>
    <x v="0"/>
    <s v="2024/355"/>
    <x v="101"/>
    <s v="Vitoria-Gasteiz"/>
    <s v="Tubero"/>
    <d v="2024-10-15T00:00:00"/>
    <d v="2024-12-20T00:00:00"/>
    <d v="2025-03-29T00:00:00"/>
    <m/>
    <m/>
    <m/>
    <s v="XL"/>
    <n v="36"/>
    <m/>
    <m/>
    <m/>
    <x v="1"/>
    <s v="cumplio previo aviso"/>
    <m/>
    <s v="ES3601820702300201644783"/>
  </r>
  <r>
    <s v="E0521"/>
    <s v="MARTIN ALONSO SEGURA BENITEZ"/>
    <s v="573216989117"/>
    <n v="12175992423"/>
    <n v="325859876"/>
    <m/>
    <s v="Conforme"/>
    <x v="3"/>
    <d v="2024-04-27T00:00:00"/>
    <m/>
    <x v="6"/>
    <s v="2024/133"/>
    <x v="147"/>
    <m/>
    <s v="Montador"/>
    <d v="2024-05-15T00:00:00"/>
    <m/>
    <m/>
    <m/>
    <m/>
    <m/>
    <m/>
    <m/>
    <m/>
    <m/>
    <m/>
    <x v="1"/>
    <m/>
    <m/>
    <m/>
  </r>
  <r>
    <s v="E0521"/>
    <s v="MARTIN ALONSO SEGURA BENITEZ"/>
    <s v="573216989117"/>
    <n v="12175992423"/>
    <n v="325859876"/>
    <m/>
    <s v="Conforme"/>
    <x v="3"/>
    <d v="2024-04-27T00:00:00"/>
    <m/>
    <x v="6"/>
    <s v="2024/036"/>
    <x v="121"/>
    <s v="Sevilla"/>
    <s v="Montador"/>
    <d v="2024-03-04T00:00:00"/>
    <d v="2024-05-27T00:00:00"/>
    <m/>
    <s v="Sí"/>
    <m/>
    <m/>
    <m/>
    <m/>
    <m/>
    <m/>
    <m/>
    <x v="1"/>
    <m/>
    <s v="Reemplazos"/>
    <m/>
  </r>
  <r>
    <s v="E0521"/>
    <s v="MARTIN ALONSO SEGURA BENITEZ"/>
    <s v="573216989117"/>
    <n v="12175992423"/>
    <n v="325859876"/>
    <m/>
    <s v="Conforme"/>
    <x v="3"/>
    <d v="2024-04-27T00:00:00"/>
    <m/>
    <x v="6"/>
    <s v="2024/165"/>
    <x v="328"/>
    <s v="Lemoa"/>
    <s v="Calderero"/>
    <d v="2024-06-05T00:00:00"/>
    <d v="2024-07-19T00:00:00"/>
    <d v="2024-07-24T00:00:00"/>
    <m/>
    <m/>
    <m/>
    <m/>
    <m/>
    <m/>
    <m/>
    <m/>
    <x v="1"/>
    <m/>
    <m/>
    <m/>
  </r>
  <r>
    <s v="E0521"/>
    <s v="MARTIN ALONSO SEGURA BENITEZ"/>
    <s v="573216989117"/>
    <n v="12175992423"/>
    <n v="325859876"/>
    <s v="AT643272"/>
    <s v="Conforme"/>
    <x v="3"/>
    <d v="2024-04-27T00:00:00"/>
    <d v="2024-08-09T00:00:00"/>
    <x v="6"/>
    <s v="2024/209"/>
    <x v="136"/>
    <s v="Barcelona"/>
    <s v="Calderero"/>
    <d v="2024-07-29T00:00:00"/>
    <d v="2024-09-06T00:00:00"/>
    <d v="2024-08-09T00:00:00"/>
    <m/>
    <m/>
    <m/>
    <m/>
    <m/>
    <m/>
    <m/>
    <m/>
    <x v="1"/>
    <m/>
    <m/>
    <m/>
  </r>
  <r>
    <s v="E0521"/>
    <s v="MARTIN ALONSO SEGURA BENITEZ"/>
    <s v="573216989117"/>
    <n v="12175992423"/>
    <n v="325859876"/>
    <m/>
    <s v="Conforme"/>
    <x v="3"/>
    <d v="2024-09-02T00:00:00"/>
    <m/>
    <x v="5"/>
    <s v="2024/268"/>
    <x v="222"/>
    <s v="Province of Barcelona"/>
    <s v="Tubero"/>
    <d v="2024-08-27T00:00:00"/>
    <d v="2024-09-27T00:00:00"/>
    <d v="2024-10-04T00:00:00"/>
    <m/>
    <m/>
    <m/>
    <m/>
    <m/>
    <m/>
    <m/>
    <m/>
    <x v="1"/>
    <s v="fim de obra"/>
    <m/>
    <m/>
  </r>
  <r>
    <s v="E0246"/>
    <s v="MARTIN CAMILO SUAREZ BARRERA"/>
    <s v="351920762889"/>
    <n v="12175808914"/>
    <n v="325618283"/>
    <m/>
    <s v="Conforme"/>
    <x v="3"/>
    <d v="2024-04-20T00:00:00"/>
    <m/>
    <x v="6"/>
    <s v="2024/060"/>
    <x v="97"/>
    <s v="Francia_x000a_Connantre"/>
    <s v="Calderero"/>
    <d v="2024-03-26T00:00:00"/>
    <d v="2024-07-19T00:00:00"/>
    <d v="2024-06-28T00:00:00"/>
    <m/>
    <m/>
    <m/>
    <m/>
    <m/>
    <s v="Alquiler de coche"/>
    <m/>
    <s v="A cta Empresa"/>
    <x v="1"/>
    <m/>
    <m/>
    <m/>
  </r>
  <r>
    <s v="E0246"/>
    <s v="MARTIN CAMILO SUAREZ BARRERA"/>
    <s v="351920762889"/>
    <n v="12175808914"/>
    <n v="325618283"/>
    <s v="AU574938"/>
    <s v="Conforme"/>
    <x v="3"/>
    <d v="2025-03-28T00:00:00"/>
    <d v="2025-07-28T00:00:00"/>
    <x v="6"/>
    <s v="2024/207"/>
    <x v="83"/>
    <s v="Sallent"/>
    <s v="Soldador"/>
    <d v="2024-07-04T00:00:00"/>
    <d v="2024-08-09T00:00:00"/>
    <d v="2025-07-28T00:00:00"/>
    <m/>
    <m/>
    <m/>
    <m/>
    <m/>
    <m/>
    <m/>
    <m/>
    <x v="1"/>
    <s v="solicitou a carta, deveria cumprir ate dia 09/08 mas abandonou dia 28/07"/>
    <m/>
    <m/>
  </r>
  <r>
    <s v="E0607"/>
    <s v="MARTIN FRANCISCO ABACA"/>
    <s v="34606717546"/>
    <n v="12177945566"/>
    <n v="328027600"/>
    <m/>
    <s v="Conforme"/>
    <x v="3"/>
    <d v="2024-07-08T00:00:00"/>
    <m/>
    <x v="5"/>
    <s v="2024/202"/>
    <x v="117"/>
    <s v="Girona"/>
    <s v="Soldador"/>
    <d v="2024-07-08T00:00:00"/>
    <d v="2024-09-02T00:00:00"/>
    <d v="2025-01-10T00:00:00"/>
    <m/>
    <m/>
    <m/>
    <m/>
    <m/>
    <m/>
    <m/>
    <m/>
    <x v="1"/>
    <m/>
    <m/>
    <m/>
  </r>
  <r>
    <s v="E0607"/>
    <s v="MARTIN FRANCISCO ABACA"/>
    <s v="34606717546"/>
    <n v="12177945566"/>
    <n v="328027600"/>
    <s v="AAH262127"/>
    <s v="Conforme"/>
    <x v="3"/>
    <d v="2025-04-30T00:00:00"/>
    <d v="2025-10-28T00:00:00"/>
    <x v="6"/>
    <s v="2025/045"/>
    <x v="215"/>
    <s v="Álava"/>
    <s v="Soldador"/>
    <d v="2025-01-20T00:00:00"/>
    <s v="Fijo"/>
    <d v="2025-10-28T00:00:00"/>
    <m/>
    <m/>
    <m/>
    <s v="XL"/>
    <n v="42"/>
    <m/>
    <m/>
    <m/>
    <x v="1"/>
    <m/>
    <m/>
    <m/>
  </r>
  <r>
    <s v="E0586"/>
    <s v="MARTINIANO ALFONSO DEANTONIO"/>
    <s v="34613801320"/>
    <n v="12177579551"/>
    <n v="327849134"/>
    <m/>
    <s v="Conforme"/>
    <x v="3"/>
    <d v="2024-10-24T00:00:00"/>
    <m/>
    <x v="6"/>
    <s v="2024/393"/>
    <x v="79"/>
    <s v="Valencia"/>
    <s v="Soldador"/>
    <d v="2024-10-24T00:00:00"/>
    <d v="2024-12-20T00:00:00"/>
    <d v="2025-01-22T00:00:00"/>
    <m/>
    <m/>
    <m/>
    <m/>
    <m/>
    <m/>
    <m/>
    <m/>
    <x v="1"/>
    <m/>
    <m/>
    <m/>
  </r>
  <r>
    <s v="E0586"/>
    <s v="MARTINIANO ALFONSO DEANTONIO"/>
    <s v="34613801320"/>
    <n v="12177579551"/>
    <n v="327849134"/>
    <s v="BA552839"/>
    <s v="Conforme"/>
    <x v="3"/>
    <d v="2025-04-30T00:00:00"/>
    <d v="2025-08-08T00:00:00"/>
    <x v="6"/>
    <s v="2025/070"/>
    <x v="118"/>
    <s v="Valladolid"/>
    <s v="Soldador"/>
    <d v="2025-01-27T00:00:00"/>
    <d v="2025-06-20T00:00:00"/>
    <d v="2025-08-08T00:00:00"/>
    <m/>
    <m/>
    <m/>
    <s v="M"/>
    <s v="M"/>
    <m/>
    <m/>
    <m/>
    <x v="1"/>
    <m/>
    <m/>
    <m/>
  </r>
  <r>
    <s v="E0586"/>
    <s v="MARTINIANO ALFONSO DEANTONIO"/>
    <s v="573157616621"/>
    <n v="12177579551"/>
    <n v="327849134"/>
    <s v="BA552839"/>
    <s v="Conforme"/>
    <x v="3"/>
    <d v="2024-08-22T00:00:00"/>
    <m/>
    <x v="5"/>
    <s v="2024/243"/>
    <x v="188"/>
    <s v="Biscay"/>
    <s v="Soldador"/>
    <d v="2024-07-15T00:00:00"/>
    <d v="2024-08-16T00:00:00"/>
    <d v="2024-10-19T00:00:00"/>
    <m/>
    <m/>
    <m/>
    <m/>
    <m/>
    <m/>
    <m/>
    <m/>
    <x v="1"/>
    <m/>
    <m/>
    <m/>
  </r>
  <r>
    <s v="E1727"/>
    <s v="MATEO CANTILLO PAYARES"/>
    <s v="+57 321 8268850"/>
    <m/>
    <m/>
    <s v="AX242434"/>
    <s v="Conforme"/>
    <x v="1"/>
    <m/>
    <m/>
    <x v="2"/>
    <s v="2025/659"/>
    <x v="29"/>
    <s v="Castilla de Mancha"/>
    <s v="Electricista"/>
    <d v="2025-11-13T00:00:00"/>
    <d v="2025-12-31T00:00:00"/>
    <m/>
    <m/>
    <m/>
    <m/>
    <s v="L"/>
    <s v="L"/>
    <m/>
    <s v="NO"/>
    <m/>
    <x v="1"/>
    <s v="Cancelado"/>
    <s v="A la espera realización curso 10/12/2025"/>
    <m/>
  </r>
  <r>
    <s v="E1727"/>
    <s v="MATEO CANTILLO PAYARES"/>
    <s v="+34 602115997"/>
    <m/>
    <m/>
    <s v="AX242434"/>
    <s v="Conforme"/>
    <x v="1"/>
    <m/>
    <m/>
    <x v="2"/>
    <s v="2026/693"/>
    <x v="118"/>
    <s v="Valladolid"/>
    <s v="Electricista"/>
    <d v="2026-01-26T00:00:00"/>
    <d v="2026-02-27T00:00:00"/>
    <m/>
    <m/>
    <m/>
    <m/>
    <s v="L"/>
    <s v="L"/>
    <m/>
    <s v="NO"/>
    <m/>
    <x v="1"/>
    <m/>
    <m/>
    <m/>
  </r>
  <r>
    <s v="E1727"/>
    <s v="MATEO CANTILLO PAYARES"/>
    <s v="+57 321 8268850"/>
    <m/>
    <m/>
    <s v="AX242434"/>
    <s v="Conforme"/>
    <x v="3"/>
    <m/>
    <m/>
    <x v="0"/>
    <s v="2025/429"/>
    <x v="102"/>
    <s v="Vitoria-Gasteiz"/>
    <s v="Electricista"/>
    <d v="2025-08-06T00:00:00"/>
    <d v="2025-08-31T00:00:00"/>
    <d v="2025-10-27T00:00:00"/>
    <m/>
    <m/>
    <m/>
    <s v="L"/>
    <s v="L"/>
    <m/>
    <s v="NO"/>
    <m/>
    <x v="1"/>
    <m/>
    <m/>
    <m/>
  </r>
  <r>
    <s v="E1338"/>
    <s v="MATHEUS ALVES BARBOSA CASTRO"/>
    <s v="351925524386"/>
    <n v="12169332701"/>
    <n v="317124285"/>
    <m/>
    <s v="Conforme"/>
    <x v="3"/>
    <d v="2025-02-18T00:00:00"/>
    <m/>
    <x v="6"/>
    <s v="2025/131"/>
    <x v="143"/>
    <s v="Estarreja"/>
    <m/>
    <d v="2025-02-18T00:00:00"/>
    <d v="2025-04-18T00:00:00"/>
    <m/>
    <m/>
    <m/>
    <m/>
    <s v="M"/>
    <s v="M"/>
    <m/>
    <m/>
    <m/>
    <x v="1"/>
    <m/>
    <m/>
    <m/>
  </r>
  <r>
    <s v="E1328"/>
    <s v="MATHEUS FERREIRA DE OLIVEIRA"/>
    <s v="351924919839"/>
    <n v="12168723817"/>
    <n v="317513478"/>
    <m/>
    <s v="Conforme"/>
    <x v="5"/>
    <d v="2025-02-18T00:00:00"/>
    <m/>
    <x v="6"/>
    <s v="2025/131"/>
    <x v="143"/>
    <s v="Estarreja"/>
    <m/>
    <d v="2025-02-18T00:00:00"/>
    <d v="2025-04-18T00:00:00"/>
    <m/>
    <m/>
    <m/>
    <m/>
    <s v="M"/>
    <s v="S"/>
    <m/>
    <m/>
    <m/>
    <x v="1"/>
    <m/>
    <m/>
    <m/>
  </r>
  <r>
    <s v="E1638"/>
    <s v="MATHEUS RODRIGUES JOSE"/>
    <s v="34 632 01 86 57"/>
    <n v="12178205186"/>
    <n v="328663905"/>
    <m/>
    <s v="Conforme"/>
    <x v="3"/>
    <d v="2025-06-26T00:00:00"/>
    <m/>
    <x v="0"/>
    <s v="2025/115"/>
    <x v="306"/>
    <s v="Cáseda"/>
    <s v="Soldador"/>
    <d v="2025-06-23T00:00:00"/>
    <m/>
    <d v="2025-06-30T00:00:00"/>
    <m/>
    <m/>
    <m/>
    <m/>
    <m/>
    <m/>
    <m/>
    <m/>
    <x v="1"/>
    <s v="abandono trabajo"/>
    <m/>
    <s v="PT50000700000077964632823"/>
  </r>
  <r>
    <s v="E1361"/>
    <s v="MATHIOUNE DIOP DIOP"/>
    <s v="34602808145"/>
    <m/>
    <m/>
    <m/>
    <s v="Conforme"/>
    <x v="3"/>
    <m/>
    <m/>
    <x v="6"/>
    <s v="2024/060"/>
    <x v="97"/>
    <s v="Francia_x000a_Connantre"/>
    <s v="Soldador"/>
    <d v="2024-03-18T00:00:00"/>
    <d v="2024-03-26T00:00:00"/>
    <m/>
    <m/>
    <m/>
    <s v="Bueno"/>
    <m/>
    <m/>
    <s v="Alquiler de coche"/>
    <m/>
    <s v="A cta Empresa"/>
    <x v="1"/>
    <m/>
    <m/>
    <m/>
  </r>
  <r>
    <s v="E1100"/>
    <s v="MAURI ANTONIO VICENTINI"/>
    <s v="351910602108"/>
    <n v="12174685845"/>
    <n v="324145683"/>
    <m/>
    <s v="Conforme"/>
    <x v="3"/>
    <d v="2024-03-23T00:00:00"/>
    <d v="2024-05-05T00:00:00"/>
    <x v="5"/>
    <s v="2024/055"/>
    <x v="138"/>
    <s v="Tauste"/>
    <s v="Calderero"/>
    <d v="2024-04-03T00:00:00"/>
    <d v="2024-04-30T00:00:00"/>
    <m/>
    <m/>
    <m/>
    <s v="Bueno"/>
    <m/>
    <m/>
    <m/>
    <m/>
    <s v="A cta Empresa"/>
    <x v="1"/>
    <s v="despedido"/>
    <m/>
    <m/>
  </r>
  <r>
    <s v="E0644"/>
    <s v="MAURICIO ALVAREZ NIEVA"/>
    <s v="573172481783"/>
    <n v="12176595152"/>
    <n v="326560440"/>
    <m/>
    <s v="Conforme"/>
    <x v="3"/>
    <d v="2025-05-02T00:00:00"/>
    <m/>
    <x v="5"/>
    <s v="2024/404"/>
    <x v="42"/>
    <s v="Barcelona"/>
    <s v="Soldador"/>
    <d v="2024-11-05T00:00:00"/>
    <d v="2025-01-15T00:00:00"/>
    <d v="2025-05-16T00:00:00"/>
    <m/>
    <m/>
    <m/>
    <s v="XL"/>
    <s v="L"/>
    <m/>
    <m/>
    <m/>
    <x v="1"/>
    <m/>
    <m/>
    <m/>
  </r>
  <r>
    <s v="E0644"/>
    <s v="MAURICIO ALVAREZ NIEVA"/>
    <s v="573172481783"/>
    <n v="12176595152"/>
    <n v="326560440"/>
    <s v="AY926158"/>
    <s v="Conforme"/>
    <x v="3"/>
    <m/>
    <m/>
    <x v="6"/>
    <s v="2024/097"/>
    <x v="174"/>
    <s v="Province of Girona"/>
    <s v="Soldador"/>
    <d v="2024-04-15T00:00:00"/>
    <d v="2024-04-30T00:00:00"/>
    <m/>
    <m/>
    <m/>
    <m/>
    <m/>
    <m/>
    <m/>
    <m/>
    <m/>
    <x v="1"/>
    <m/>
    <s v="Trabalhador solicitou desligamento da empresa, assinou carta de rescisão, prestou serviço até o dia 02/07. Após, foi contratado novamente para o pedido 172. Desta forma, não foi solicitado a baixa perante a Segurança Social."/>
    <m/>
  </r>
  <r>
    <s v="E0644"/>
    <s v="MAURICIO ALVAREZ NIEVA"/>
    <s v="573172481783"/>
    <n v="12176595152"/>
    <n v="326560440"/>
    <s v="AY926158"/>
    <s v="Conforme"/>
    <x v="3"/>
    <d v="2024-06-05T00:00:00"/>
    <m/>
    <x v="6"/>
    <s v="2024/144"/>
    <x v="174"/>
    <s v="Province of Girona"/>
    <s v="Soldador"/>
    <d v="2024-06-05T00:00:00"/>
    <d v="2024-06-28T00:00:00"/>
    <d v="2024-07-02T00:00:00"/>
    <m/>
    <m/>
    <m/>
    <m/>
    <m/>
    <m/>
    <m/>
    <m/>
    <x v="1"/>
    <s v="motivos pessoais"/>
    <s v="solicitou carta de rescisão"/>
    <m/>
  </r>
  <r>
    <s v="E0644"/>
    <s v="MAURICIO ALVAREZ NIEVA"/>
    <s v="573172481783"/>
    <n v="12176595152"/>
    <n v="326560440"/>
    <m/>
    <s v="Conforme"/>
    <x v="3"/>
    <d v="2024-06-05T00:00:00"/>
    <m/>
    <x v="6"/>
    <s v="2024/172"/>
    <x v="174"/>
    <s v="Province of Girona"/>
    <s v="Soldador"/>
    <d v="2024-07-08T00:00:00"/>
    <m/>
    <d v="2024-10-22T00:00:00"/>
    <m/>
    <m/>
    <m/>
    <m/>
    <m/>
    <m/>
    <m/>
    <m/>
    <x v="1"/>
    <m/>
    <m/>
    <m/>
  </r>
  <r>
    <s v="E0644"/>
    <s v="MAURICIO ALVAREZ NIEVA"/>
    <s v="573172481783"/>
    <n v="12176595152"/>
    <n v="326560440"/>
    <s v="AY926158"/>
    <s v="Conforme"/>
    <x v="3"/>
    <d v="2025-06-11T00:00:00"/>
    <d v="2025-07-09T00:00:00"/>
    <x v="5"/>
    <s v="2025/314"/>
    <x v="125"/>
    <s v="Murcia"/>
    <s v="Tubero"/>
    <d v="2025-06-04T00:00:00"/>
    <d v="2025-07-31T00:00:00"/>
    <d v="2025-07-09T00:00:00"/>
    <m/>
    <m/>
    <m/>
    <s v="L"/>
    <s v="L"/>
    <m/>
    <m/>
    <m/>
    <x v="1"/>
    <s v="solicitou a carta"/>
    <s v="solicitou a carta e deveria cumprir até dia 18/07 mas saiu dia 09/07"/>
    <m/>
  </r>
  <r>
    <s v="E0945"/>
    <s v="MAURICIO ANDRADE VIAFARA"/>
    <s v="34632111349"/>
    <n v="12174242397"/>
    <n v="323962688"/>
    <m/>
    <s v="Anulado"/>
    <x v="5"/>
    <m/>
    <m/>
    <x v="5"/>
    <s v="2025/077"/>
    <x v="250"/>
    <s v="Palencia"/>
    <s v="Tubero"/>
    <d v="2025-02-04T00:00:00"/>
    <s v="fijo"/>
    <m/>
    <m/>
    <m/>
    <m/>
    <s v="L"/>
    <s v="M"/>
    <m/>
    <m/>
    <m/>
    <x v="1"/>
    <m/>
    <m/>
    <m/>
  </r>
  <r>
    <s v="E0945"/>
    <s v="MAURICIO ANDRADE VIAFARA"/>
    <s v="34632111349"/>
    <m/>
    <m/>
    <m/>
    <s v="Conforme"/>
    <x v="3"/>
    <m/>
    <m/>
    <x v="5"/>
    <m/>
    <x v="138"/>
    <m/>
    <m/>
    <d v="2023-12-18T00:00:00"/>
    <m/>
    <m/>
    <m/>
    <m/>
    <m/>
    <m/>
    <m/>
    <m/>
    <m/>
    <m/>
    <x v="1"/>
    <m/>
    <m/>
    <m/>
  </r>
  <r>
    <s v="E0945"/>
    <s v="MAURICIO ANDRADE VIAFARA"/>
    <s v="34632111349"/>
    <n v="12174242397"/>
    <n v="323962688"/>
    <m/>
    <s v="Conforme"/>
    <x v="3"/>
    <d v="2025-01-28T00:00:00"/>
    <m/>
    <x v="6"/>
    <s v="2025/096"/>
    <x v="215"/>
    <s v="Álava"/>
    <s v="Tubero"/>
    <d v="2025-01-28T00:00:00"/>
    <s v="fijo"/>
    <d v="2025-03-23T00:00:00"/>
    <m/>
    <m/>
    <m/>
    <s v="L"/>
    <s v="M"/>
    <m/>
    <m/>
    <m/>
    <x v="1"/>
    <m/>
    <s v="solicitou a carta"/>
    <m/>
  </r>
  <r>
    <s v="E0945"/>
    <s v="MAURICIO ANDRADE VIAFARA"/>
    <s v="34632111349"/>
    <n v="12174242397"/>
    <n v="323962688"/>
    <m/>
    <s v="Conforme"/>
    <x v="3"/>
    <d v="2024-01-30T00:00:00"/>
    <m/>
    <x v="6"/>
    <n v="2023"/>
    <x v="215"/>
    <s v="Vitoria-Gasteiz"/>
    <s v="Soldador"/>
    <d v="2024-01-23T00:00:00"/>
    <s v="Fijo"/>
    <d v="2024-10-04T00:00:00"/>
    <m/>
    <m/>
    <s v="Bueno"/>
    <m/>
    <m/>
    <m/>
    <m/>
    <m/>
    <x v="1"/>
    <m/>
    <m/>
    <m/>
  </r>
  <r>
    <s v="E0945"/>
    <s v="MAURICIO ANDRADE VIAFARA"/>
    <s v="34632111349"/>
    <n v="12174242397"/>
    <n v="323962688"/>
    <m/>
    <s v="Conforme"/>
    <x v="3"/>
    <d v="2024-01-30T00:00:00"/>
    <m/>
    <x v="6"/>
    <s v="2024/363"/>
    <x v="144"/>
    <s v="Sevilla"/>
    <s v="Tubero"/>
    <d v="2024-10-14T00:00:00"/>
    <d v="2024-11-14T00:00:00"/>
    <d v="2024-10-31T00:00:00"/>
    <m/>
    <m/>
    <m/>
    <m/>
    <m/>
    <m/>
    <m/>
    <m/>
    <x v="1"/>
    <m/>
    <m/>
    <m/>
  </r>
  <r>
    <s v="E0945"/>
    <s v="MAURICIO ANDRADE VIAFARA"/>
    <s v="34632111349"/>
    <n v="12174242397"/>
    <n v="323962688"/>
    <m/>
    <s v="Conforme"/>
    <x v="3"/>
    <d v="2024-11-18T00:00:00"/>
    <d v="2025-01-13T00:00:00"/>
    <x v="6"/>
    <s v="2024/439"/>
    <x v="316"/>
    <s v="Barcelona"/>
    <s v="Tubero"/>
    <d v="2024-11-18T00:00:00"/>
    <d v="2025-01-17T00:00:00"/>
    <d v="2025-01-13T00:00:00"/>
    <m/>
    <m/>
    <m/>
    <s v="L"/>
    <n v="42"/>
    <m/>
    <m/>
    <m/>
    <x v="1"/>
    <m/>
    <m/>
    <m/>
  </r>
  <r>
    <s v="E0996"/>
    <s v="MAURICIO FIUZA DA CRUZ CARVALHO"/>
    <s v="351911946575"/>
    <n v="12171855550"/>
    <n v="321070593"/>
    <m/>
    <s v="Conforme"/>
    <x v="3"/>
    <d v="2024-03-30T00:00:00"/>
    <d v="2024-04-17T00:00:00"/>
    <x v="6"/>
    <s v="2024/047"/>
    <x v="3"/>
    <s v="Puertollano"/>
    <s v="Montador"/>
    <d v="2024-03-19T00:00:00"/>
    <d v="2024-04-17T00:00:00"/>
    <m/>
    <m/>
    <m/>
    <s v="Bueno"/>
    <m/>
    <m/>
    <m/>
    <m/>
    <s v="A cta Empresa"/>
    <x v="1"/>
    <m/>
    <m/>
    <m/>
  </r>
  <r>
    <s v="E0575"/>
    <s v="MAURICIO GIRALDO VILLALBA"/>
    <s v="573156664631"/>
    <n v="12176453012"/>
    <n v="326496327"/>
    <s v="AQ278839"/>
    <s v="Conforme"/>
    <x v="3"/>
    <d v="2025-04-15T00:00:00"/>
    <d v="2025-09-05T00:00:00"/>
    <x v="6"/>
    <s v="2024/124"/>
    <x v="148"/>
    <s v="Valencia"/>
    <s v="Montador"/>
    <d v="2024-05-13T00:00:00"/>
    <d v="2024-09-06T00:00:00"/>
    <d v="2025-09-05T00:00:00"/>
    <m/>
    <m/>
    <m/>
    <m/>
    <m/>
    <m/>
    <m/>
    <m/>
    <x v="1"/>
    <s v="correo Ibrahim"/>
    <m/>
    <m/>
  </r>
  <r>
    <s v="E0207"/>
    <s v="MAURICIO MORALES OCAMPO"/>
    <s v="573005968298"/>
    <n v="12178131453"/>
    <n v="328396656"/>
    <s v="BD660807"/>
    <s v="Conforme"/>
    <x v="3"/>
    <d v="2025-04-15T00:00:00"/>
    <d v="2025-06-27T00:00:00"/>
    <x v="5"/>
    <s v="2024/265"/>
    <x v="122"/>
    <s v="Madrid"/>
    <s v="Calderero"/>
    <d v="2024-08-01T00:00:00"/>
    <d v="2024-09-27T00:00:00"/>
    <d v="2025-06-27T00:00:00"/>
    <m/>
    <m/>
    <m/>
    <m/>
    <m/>
    <m/>
    <m/>
    <m/>
    <x v="1"/>
    <m/>
    <m/>
    <m/>
  </r>
  <r>
    <s v="E1734"/>
    <s v="MAURICIO ORTIZ CONTRERAS"/>
    <s v="+34 614 29 68 96"/>
    <n v="12182747613"/>
    <n v="335774040"/>
    <s v="BE243759"/>
    <s v="Conforme"/>
    <x v="0"/>
    <d v="2026-01-27T00:00:00"/>
    <m/>
    <x v="1"/>
    <s v="2026/698"/>
    <x v="10"/>
    <s v="GRAN CANARIA "/>
    <s v="Ayudante"/>
    <d v="2026-01-27T00:00:00"/>
    <d v="2026-02-27T00:00:00"/>
    <d v="2026-02-27T00:00:00"/>
    <m/>
    <m/>
    <m/>
    <s v="XL"/>
    <s v="L"/>
    <m/>
    <s v="NO"/>
    <m/>
    <x v="1"/>
    <m/>
    <m/>
    <m/>
  </r>
  <r>
    <s v="E1734"/>
    <s v="MAURICIO ORTIZ CONTRERAS"/>
    <s v="+34 688 67 68 32"/>
    <m/>
    <m/>
    <s v="BE243759"/>
    <s v="Conforme"/>
    <x v="3"/>
    <m/>
    <m/>
    <x v="2"/>
    <s v="2025/423"/>
    <x v="205"/>
    <s v="Burgos"/>
    <s v="Arenador"/>
    <d v="2025-08-11T00:00:00"/>
    <d v="2025-09-11T00:00:00"/>
    <d v="2025-08-22T00:00:00"/>
    <m/>
    <m/>
    <m/>
    <s v="L"/>
    <n v="34"/>
    <m/>
    <s v="NO"/>
    <m/>
    <x v="1"/>
    <s v="Finalización enviada por correo electrónico"/>
    <m/>
    <m/>
  </r>
  <r>
    <s v="E1734"/>
    <s v="MAURICIO ORTIZ CONTRERAS"/>
    <s v="+34 688 676 832"/>
    <m/>
    <m/>
    <s v="BE243759"/>
    <s v="Conforme"/>
    <x v="1"/>
    <m/>
    <m/>
    <x v="0"/>
    <s v="2025/602"/>
    <x v="10"/>
    <s v="Gran Canaria"/>
    <s v="Ayudante"/>
    <d v="2025-10-20T00:00:00"/>
    <d v="2025-11-21T00:00:00"/>
    <d v="2025-11-20T00:00:00"/>
    <m/>
    <m/>
    <m/>
    <s v="XL"/>
    <s v="L"/>
    <m/>
    <s v="NO"/>
    <m/>
    <x v="1"/>
    <m/>
    <m/>
    <m/>
  </r>
  <r>
    <s v="E1871"/>
    <s v="MAURICIO TELLO RODRIGUEZ"/>
    <s v="+34 625 394 098"/>
    <m/>
    <n v="330643703"/>
    <s v="BG271851"/>
    <s v="Conforme"/>
    <x v="5"/>
    <s v="erro niss"/>
    <m/>
    <x v="0"/>
    <s v="2025/545"/>
    <x v="77"/>
    <s v="Zaragoza"/>
    <s v="Mecanico"/>
    <d v="2025-10-01T00:00:00"/>
    <d v="2025-12-31T00:00:00"/>
    <d v="2026-02-06T00:00:00"/>
    <m/>
    <m/>
    <m/>
    <s v="XXL"/>
    <n v="56"/>
    <m/>
    <s v="SI"/>
    <m/>
    <x v="1"/>
    <s v="Finalizacion de Obra"/>
    <m/>
    <m/>
  </r>
  <r>
    <s v="E0147"/>
    <s v="MAURICIO TORO RAMIREZ"/>
    <s v="48572963690"/>
    <n v="12177579535"/>
    <n v="327803886"/>
    <m/>
    <s v="Conforme"/>
    <x v="3"/>
    <d v="2025-02-11T00:00:00"/>
    <m/>
    <x v="6"/>
    <s v="2025/119"/>
    <x v="254"/>
    <s v="Navarre"/>
    <s v="Soldador"/>
    <d v="2025-02-11T00:00:00"/>
    <d v="2025-04-11T00:00:00"/>
    <d v="2025-04-16T00:00:00"/>
    <m/>
    <m/>
    <m/>
    <s v="L"/>
    <s v="L"/>
    <m/>
    <m/>
    <m/>
    <x v="1"/>
    <m/>
    <m/>
    <m/>
  </r>
  <r>
    <s v="E0147"/>
    <s v="MAURICIO TORO RAMIREZ"/>
    <s v="48572963690"/>
    <n v="12177579535"/>
    <n v="327803886"/>
    <s v="AW779699"/>
    <s v="Conforme"/>
    <x v="3"/>
    <d v="2024-08-22T00:00:00"/>
    <m/>
    <x v="6"/>
    <s v="2024/459"/>
    <x v="222"/>
    <s v="Barcelona"/>
    <s v="Soldador"/>
    <d v="2024-11-27T00:00:00"/>
    <d v="2024-12-23T00:00:00"/>
    <d v="2025-01-28T00:00:00"/>
    <m/>
    <m/>
    <m/>
    <m/>
    <m/>
    <m/>
    <m/>
    <m/>
    <x v="1"/>
    <s v="fim de obra"/>
    <m/>
    <m/>
  </r>
  <r>
    <s v="E0147"/>
    <s v="MAURICIO TORO RAMIREZ"/>
    <s v="+48 572 963 690"/>
    <n v="12177579535"/>
    <n v="327803886"/>
    <s v="AW779699"/>
    <s v="Conforme"/>
    <x v="3"/>
    <d v="2025-10-13T00:00:00"/>
    <d v="2026-02-20T00:00:00"/>
    <x v="5"/>
    <s v="R2025/143"/>
    <x v="42"/>
    <s v="Lleida"/>
    <s v="Soldador"/>
    <d v="2025-10-13T00:00:00"/>
    <d v="2025-11-25T00:00:00"/>
    <d v="2026-01-05T00:00:00"/>
    <m/>
    <m/>
    <m/>
    <s v="L"/>
    <n v="36"/>
    <m/>
    <s v="SI"/>
    <m/>
    <x v="1"/>
    <m/>
    <m/>
    <m/>
  </r>
  <r>
    <s v="E0147"/>
    <s v="MAURICIO TORO RAMIREZ"/>
    <s v="48572963690"/>
    <n v="12177579535"/>
    <n v="327803886"/>
    <m/>
    <s v="Conforme"/>
    <x v="3"/>
    <d v="2024-08-22T00:00:00"/>
    <m/>
    <x v="6"/>
    <s v="2024/249"/>
    <x v="13"/>
    <s v="Ravenna"/>
    <s v="Soldador"/>
    <d v="2024-07-17T00:00:00"/>
    <m/>
    <d v="2024-11-23T00:00:00"/>
    <m/>
    <m/>
    <m/>
    <m/>
    <m/>
    <m/>
    <m/>
    <m/>
    <x v="1"/>
    <m/>
    <m/>
    <m/>
  </r>
  <r>
    <s v="E0147"/>
    <s v="MAURICIO TORO RAMIREZ"/>
    <s v="48572963690"/>
    <n v="12177579535"/>
    <n v="327803886"/>
    <s v="AW779699"/>
    <s v="Conforme"/>
    <x v="3"/>
    <d v="2025-04-15T00:00:00"/>
    <d v="2025-10-03T00:00:00"/>
    <x v="6"/>
    <s v="2025/271"/>
    <x v="14"/>
    <s v="Zaragoza"/>
    <s v="Soldador"/>
    <d v="2025-04-23T00:00:00"/>
    <d v="2025-08-28T00:00:00"/>
    <d v="2025-10-03T00:00:00"/>
    <m/>
    <m/>
    <m/>
    <s v="L"/>
    <n v="36"/>
    <m/>
    <m/>
    <m/>
    <x v="1"/>
    <m/>
    <m/>
    <m/>
  </r>
  <r>
    <s v="E2108"/>
    <s v="MAURO ADOLFO PLAZAS GUTIERREZ"/>
    <s v="+57 313 5422842"/>
    <m/>
    <m/>
    <s v="AW662700"/>
    <s v="Conforme"/>
    <x v="1"/>
    <m/>
    <m/>
    <x v="2"/>
    <s v="2026/710"/>
    <x v="3"/>
    <s v="Puertollano"/>
    <s v="Soldador"/>
    <d v="2026-02-09T00:00:00"/>
    <d v="2026-05-29T00:00:00"/>
    <m/>
    <m/>
    <m/>
    <m/>
    <s v="M"/>
    <s v="M"/>
    <m/>
    <s v="SI"/>
    <m/>
    <x v="1"/>
    <s v="Desistió"/>
    <m/>
    <m/>
  </r>
  <r>
    <s v="E0839"/>
    <s v="MAX ALEX MELENDREZ CAYOTOPA"/>
    <s v="34624506442"/>
    <n v="12178030297"/>
    <n v="327960469"/>
    <m/>
    <s v="Conforme"/>
    <x v="3"/>
    <d v="2024-07-15T00:00:00"/>
    <m/>
    <x v="6"/>
    <s v="2024/249"/>
    <x v="13"/>
    <s v="Ravenna"/>
    <s v="Ayudante"/>
    <d v="2024-07-15T00:00:00"/>
    <m/>
    <d v="2024-12-12T00:00:00"/>
    <m/>
    <m/>
    <m/>
    <m/>
    <m/>
    <m/>
    <m/>
    <m/>
    <x v="1"/>
    <m/>
    <m/>
    <m/>
  </r>
  <r>
    <s v="E1559"/>
    <s v="MAYKOL GUILLERMO MAESTRE PEREIRA"/>
    <s v="57 310 6172146"/>
    <n v="12179098030"/>
    <n v="330100009"/>
    <m/>
    <s v="Conforme"/>
    <x v="3"/>
    <d v="2025-04-23T00:00:00"/>
    <d v="2025-08-29T00:00:00"/>
    <x v="0"/>
    <s v="2025/009"/>
    <x v="252"/>
    <s v="Huelva"/>
    <s v="Tubero"/>
    <d v="2025-03-05T00:00:00"/>
    <m/>
    <d v="2025-08-29T00:00:00"/>
    <m/>
    <m/>
    <m/>
    <s v="XL"/>
    <s v="XL"/>
    <s v="Alquiler de coche"/>
    <m/>
    <s v="A cta Empresa"/>
    <x v="1"/>
    <m/>
    <m/>
    <s v="ES4768930001790000269295"/>
  </r>
  <r>
    <s v="E1262"/>
    <s v="MEIKER SADAINER OVIEDO CANCHILA"/>
    <s v="48502227545"/>
    <m/>
    <m/>
    <m/>
    <s v="Conforme"/>
    <x v="5"/>
    <m/>
    <m/>
    <x v="5"/>
    <s v="2025/255"/>
    <x v="114"/>
    <s v="Boden, Sweden"/>
    <s v="Ayudante"/>
    <d v="2025-04-03T00:00:00"/>
    <d v="2025-05-03T00:00:00"/>
    <m/>
    <m/>
    <m/>
    <m/>
    <s v="L"/>
    <s v="L"/>
    <m/>
    <m/>
    <m/>
    <x v="1"/>
    <m/>
    <m/>
    <m/>
  </r>
  <r>
    <s v="E0003"/>
    <s v="MELBIN JULIO ALBOR SUAREZ"/>
    <s v="48665972933"/>
    <m/>
    <n v="331859823"/>
    <m/>
    <s v="Conforme"/>
    <x v="5"/>
    <m/>
    <m/>
    <x v="6"/>
    <s v="2025/201"/>
    <x v="179"/>
    <s v="Palencia"/>
    <s v="Soldador"/>
    <d v="2025-03-12T00:00:00"/>
    <m/>
    <d v="2025-04-25T00:00:00"/>
    <m/>
    <m/>
    <m/>
    <s v="M"/>
    <s v="M"/>
    <m/>
    <m/>
    <m/>
    <x v="1"/>
    <m/>
    <m/>
    <m/>
  </r>
  <r>
    <s v="E0003"/>
    <s v="MELBIN JULIO ALBOR SUAREZ"/>
    <s v="48665972933"/>
    <m/>
    <n v="331859823"/>
    <m/>
    <s v="Conforme"/>
    <x v="3"/>
    <m/>
    <m/>
    <x v="6"/>
    <s v="2025/175"/>
    <x v="7"/>
    <s v="Sevilla"/>
    <s v="Soldador"/>
    <d v="2025-03-13T00:00:00"/>
    <d v="2025-04-04T00:00:00"/>
    <d v="2025-04-08T00:00:00"/>
    <m/>
    <m/>
    <m/>
    <s v="M"/>
    <s v="M"/>
    <m/>
    <m/>
    <m/>
    <x v="1"/>
    <m/>
    <m/>
    <m/>
  </r>
  <r>
    <s v="E0003"/>
    <s v="MELBIN JULIO ALBOR SUAREZ"/>
    <s v="48665972933"/>
    <m/>
    <n v="331859823"/>
    <m/>
    <s v="Conforme"/>
    <x v="3"/>
    <m/>
    <m/>
    <x v="5"/>
    <s v="2025/290"/>
    <x v="40"/>
    <s v="Teruel"/>
    <s v="Mecanico"/>
    <d v="2025-05-12T00:00:00"/>
    <d v="2025-05-23T00:00:00"/>
    <d v="2025-05-25T00:00:00"/>
    <m/>
    <m/>
    <m/>
    <s v="M"/>
    <s v="M"/>
    <m/>
    <m/>
    <m/>
    <x v="1"/>
    <m/>
    <m/>
    <m/>
  </r>
  <r>
    <s v="E0003"/>
    <s v="MELBIN JULIO ALBOR SUAREZ"/>
    <s v="48665972933"/>
    <m/>
    <n v="331859823"/>
    <s v="AX287058"/>
    <s v="Conforme"/>
    <x v="3"/>
    <m/>
    <m/>
    <x v="6"/>
    <s v="2025/262"/>
    <x v="13"/>
    <s v="Ravenna"/>
    <s v="Soldador"/>
    <d v="2025-04-16T00:00:00"/>
    <d v="2025-06-13T00:00:00"/>
    <m/>
    <m/>
    <m/>
    <m/>
    <s v="M"/>
    <s v="M"/>
    <m/>
    <m/>
    <m/>
    <x v="1"/>
    <m/>
    <s v="não passou na prova"/>
    <m/>
  </r>
  <r>
    <s v="E1994"/>
    <s v="MICHAEL ANDRES AHUMADA RUBIO"/>
    <s v="+57 318 878 1448"/>
    <m/>
    <m/>
    <s v="BH210996"/>
    <s v="Conforme"/>
    <x v="1"/>
    <m/>
    <m/>
    <x v="0"/>
    <s v="2025/623"/>
    <x v="12"/>
    <s v="Barcelona"/>
    <s v="Calderero"/>
    <d v="2025-10-27T00:00:00"/>
    <d v="2025-12-20T00:00:00"/>
    <d v="2025-12-23T00:00:00"/>
    <m/>
    <m/>
    <m/>
    <s v="L"/>
    <s v="M"/>
    <m/>
    <s v="SI "/>
    <m/>
    <x v="1"/>
    <s v="fin de la obra "/>
    <m/>
    <m/>
  </r>
  <r>
    <s v="E1639"/>
    <s v="MICHAEL ANDRES PIZARRO LUNA"/>
    <s v="+48 726 603 454"/>
    <n v="121806944767"/>
    <n v="331190532"/>
    <s v="AZ157920"/>
    <s v="Conforme"/>
    <x v="3"/>
    <d v="2025-07-14T00:00:00"/>
    <m/>
    <x v="0"/>
    <s v="2025/381"/>
    <x v="84"/>
    <s v="Aceña de Lara"/>
    <s v="Soldador"/>
    <d v="2025-07-14T00:00:00"/>
    <m/>
    <m/>
    <m/>
    <m/>
    <m/>
    <s v="M"/>
    <n v="34"/>
    <m/>
    <s v="NO"/>
    <m/>
    <x v="1"/>
    <m/>
    <m/>
    <m/>
  </r>
  <r>
    <s v="E1639"/>
    <s v="MICHAEL ANDRES PIZARRO LUNA"/>
    <s v="+48 726 603 454"/>
    <m/>
    <m/>
    <s v="AZ157920"/>
    <s v="Conforme"/>
    <x v="3"/>
    <m/>
    <m/>
    <x v="5"/>
    <s v="2025/328"/>
    <x v="134"/>
    <s v="Biscay"/>
    <s v="Soldador"/>
    <d v="2025-06-02T00:00:00"/>
    <d v="2025-06-15T00:00:00"/>
    <d v="2025-06-13T00:00:00"/>
    <m/>
    <m/>
    <m/>
    <m/>
    <m/>
    <m/>
    <m/>
    <m/>
    <x v="1"/>
    <m/>
    <m/>
    <m/>
  </r>
  <r>
    <s v="E1639"/>
    <s v="MICHAEL ANDRES PIZARRO LUNA"/>
    <s v="+48 726 603 454"/>
    <m/>
    <m/>
    <s v="AZ157920"/>
    <s v="Conforme"/>
    <x v="3"/>
    <m/>
    <m/>
    <x v="0"/>
    <s v="2025/113"/>
    <x v="285"/>
    <s v="Cantabria"/>
    <s v="Soldador"/>
    <d v="2025-06-25T00:00:00"/>
    <m/>
    <m/>
    <m/>
    <m/>
    <m/>
    <m/>
    <m/>
    <m/>
    <m/>
    <m/>
    <x v="1"/>
    <m/>
    <m/>
    <m/>
  </r>
  <r>
    <s v="E0979"/>
    <s v="MICHAEL GEORGE DE OLIVEIRA MATOS"/>
    <s v="557191527166"/>
    <n v="12169665176"/>
    <n v="318848082"/>
    <m/>
    <m/>
    <x v="3"/>
    <m/>
    <m/>
    <x v="6"/>
    <s v="2024/011"/>
    <x v="3"/>
    <m/>
    <m/>
    <d v="2024-01-22T00:00:00"/>
    <d v="2024-07-02T00:00:00"/>
    <m/>
    <m/>
    <m/>
    <m/>
    <m/>
    <m/>
    <m/>
    <m/>
    <m/>
    <x v="1"/>
    <m/>
    <m/>
    <m/>
  </r>
  <r>
    <s v="E0979"/>
    <s v="MICHAEL GEORGE DE OLIVEIRA MATOS"/>
    <s v="557191527166"/>
    <n v="12169665176"/>
    <n v="318848082"/>
    <m/>
    <s v="Conforme"/>
    <x v="3"/>
    <m/>
    <m/>
    <x v="6"/>
    <s v="2024/047"/>
    <x v="3"/>
    <s v="Puertollano"/>
    <s v="Montador"/>
    <d v="2024-03-19T00:00:00"/>
    <d v="2024-04-15T00:00:00"/>
    <m/>
    <m/>
    <m/>
    <s v="Bueno"/>
    <m/>
    <m/>
    <m/>
    <m/>
    <s v="A cta Empresa"/>
    <x v="1"/>
    <m/>
    <m/>
    <m/>
  </r>
  <r>
    <s v="E0979"/>
    <s v="MICHAEL GEORGE DE OLIVEIRA MATOS"/>
    <s v="557191527166"/>
    <n v="12169665176"/>
    <n v="318848082"/>
    <m/>
    <s v="Conforme"/>
    <x v="3"/>
    <d v="2024-06-26T00:00:00"/>
    <d v="2024-08-01T00:00:00"/>
    <x v="6"/>
    <s v="2024/189"/>
    <x v="109"/>
    <s v="Sevilla"/>
    <s v="Mecanico"/>
    <d v="2024-06-26T00:00:00"/>
    <d v="2024-07-31T00:00:00"/>
    <d v="2024-07-10T00:00:00"/>
    <m/>
    <m/>
    <m/>
    <m/>
    <m/>
    <m/>
    <m/>
    <m/>
    <x v="1"/>
    <m/>
    <m/>
    <m/>
  </r>
  <r>
    <s v="E0979"/>
    <s v="MICHAEL GEORGE DE OLIVEIRA MATOS"/>
    <s v="557191527166"/>
    <n v="12169665176"/>
    <n v="318848082"/>
    <m/>
    <m/>
    <x v="3"/>
    <d v="2024-01-30T00:00:00"/>
    <d v="2024-04-15T00:00:00"/>
    <x v="6"/>
    <m/>
    <x v="4"/>
    <m/>
    <m/>
    <d v="2024-01-22T00:00:00"/>
    <m/>
    <m/>
    <m/>
    <m/>
    <m/>
    <m/>
    <m/>
    <m/>
    <m/>
    <m/>
    <x v="1"/>
    <m/>
    <m/>
    <m/>
  </r>
  <r>
    <s v="E1261"/>
    <s v="MICHAEL LUIZ DE FREITAS"/>
    <s v="351913743530"/>
    <n v="12082057175"/>
    <n v="302716939"/>
    <m/>
    <s v="Conforme"/>
    <x v="5"/>
    <m/>
    <m/>
    <x v="5"/>
    <s v="2025/255"/>
    <x v="114"/>
    <s v="BODEN"/>
    <s v="Soldador"/>
    <d v="2025-04-03T00:00:00"/>
    <d v="2025-05-03T00:00:00"/>
    <m/>
    <m/>
    <m/>
    <m/>
    <s v="L"/>
    <s v="L"/>
    <m/>
    <m/>
    <m/>
    <x v="1"/>
    <m/>
    <m/>
    <m/>
  </r>
  <r>
    <s v="E0883"/>
    <s v="MICHAEL SANDOVAL CAMARGO"/>
    <s v="48 605 073 659"/>
    <m/>
    <m/>
    <m/>
    <s v="Conforme"/>
    <x v="3"/>
    <m/>
    <m/>
    <x v="0"/>
    <s v="2025/062"/>
    <x v="135"/>
    <s v="Logroño"/>
    <s v="Soldador"/>
    <d v="2025-05-01T00:00:00"/>
    <m/>
    <d v="2025-07-09T00:00:00"/>
    <m/>
    <m/>
    <m/>
    <m/>
    <m/>
    <m/>
    <m/>
    <m/>
    <x v="1"/>
    <m/>
    <m/>
    <s v="ES1868930001780000266374"/>
  </r>
  <r>
    <s v="E0883"/>
    <s v="MICHAEL SANDOVAL CAMARGO"/>
    <s v="48605073659"/>
    <m/>
    <n v="329954547"/>
    <m/>
    <s v="Conforme"/>
    <x v="3"/>
    <m/>
    <m/>
    <x v="6"/>
    <s v="2025/148"/>
    <x v="147"/>
    <s v="Cantabria"/>
    <s v="Soldador"/>
    <d v="2025-02-20T00:00:00"/>
    <d v="2025-03-20T00:00:00"/>
    <d v="2025-03-14T00:00:00"/>
    <m/>
    <m/>
    <m/>
    <s v="M"/>
    <s v="M"/>
    <m/>
    <m/>
    <m/>
    <x v="1"/>
    <m/>
    <m/>
    <m/>
  </r>
  <r>
    <s v="E0883"/>
    <s v="MICHAEL SANDOVAL CAMARGO"/>
    <s v="48605073659"/>
    <m/>
    <n v="329954547"/>
    <m/>
    <s v="Anulado"/>
    <x v="5"/>
    <m/>
    <m/>
    <x v="6"/>
    <s v="2024/233"/>
    <x v="110"/>
    <s v="Ourense"/>
    <s v="Soldador"/>
    <d v="2024-07-16T00:00:00"/>
    <d v="2024-12-27T00:00:00"/>
    <m/>
    <m/>
    <m/>
    <m/>
    <s v="M"/>
    <s v="M"/>
    <m/>
    <m/>
    <m/>
    <x v="1"/>
    <m/>
    <s v="nao passou na imigração"/>
    <m/>
  </r>
  <r>
    <s v="E0883"/>
    <s v="MICHAEL SANDOVAL CAMARGO"/>
    <s v="48605073659"/>
    <m/>
    <n v="329954547"/>
    <m/>
    <s v="Conforme"/>
    <x v="3"/>
    <m/>
    <m/>
    <x v="5"/>
    <s v="2025/011"/>
    <x v="40"/>
    <s v="Toledo, Spain"/>
    <s v="Montador"/>
    <d v="2025-01-07T00:00:00"/>
    <d v="2025-02-07T00:00:00"/>
    <d v="2025-02-15T00:00:00"/>
    <m/>
    <m/>
    <m/>
    <s v="M"/>
    <s v="M"/>
    <m/>
    <m/>
    <m/>
    <x v="1"/>
    <m/>
    <m/>
    <m/>
  </r>
  <r>
    <s v="E0883"/>
    <s v="MICHAEL SANDOVAL CAMARGO"/>
    <s v="48605073659"/>
    <m/>
    <n v="329954547"/>
    <m/>
    <s v="Conforme"/>
    <x v="3"/>
    <m/>
    <m/>
    <x v="6"/>
    <s v="2025/220"/>
    <x v="228"/>
    <s v="Ibiza"/>
    <s v="Soldador"/>
    <d v="2025-03-18T00:00:00"/>
    <d v="2025-04-04T00:00:00"/>
    <d v="2025-04-27T00:00:00"/>
    <m/>
    <m/>
    <m/>
    <s v="L"/>
    <s v="M"/>
    <m/>
    <m/>
    <m/>
    <x v="1"/>
    <s v="fim de obra"/>
    <m/>
    <m/>
  </r>
  <r>
    <s v="E1230"/>
    <s v="MICHAEL YESID CUBILLOS CORTES"/>
    <s v="+34 7 82 30 32 76"/>
    <n v="12178131445"/>
    <n v="328393061"/>
    <m/>
    <s v="Conforme"/>
    <x v="3"/>
    <d v="2025-07-17T00:00:00"/>
    <d v="2025-08-19T00:00:00"/>
    <x v="2"/>
    <s v="2025/379"/>
    <x v="96"/>
    <s v="Yutz"/>
    <s v="Soldador"/>
    <d v="2025-07-15T00:00:00"/>
    <d v="2025-12-31T00:00:00"/>
    <d v="2025-08-19T00:00:00"/>
    <m/>
    <m/>
    <m/>
    <s v="L"/>
    <s v="M"/>
    <m/>
    <m/>
    <m/>
    <x v="1"/>
    <s v="SOLICITOU A CARTA"/>
    <m/>
    <m/>
  </r>
  <r>
    <s v="E1230"/>
    <s v="MICHAEL YESID CUBILLOS CORTES"/>
    <s v="573144572594"/>
    <n v="12178131445"/>
    <n v="328393061"/>
    <m/>
    <s v="Pendiente"/>
    <x v="3"/>
    <m/>
    <m/>
    <x v="6"/>
    <s v="2024/281"/>
    <x v="216"/>
    <s v="Huelva"/>
    <s v="Soldador"/>
    <d v="2024-08-19T00:00:00"/>
    <d v="2024-12-27T00:00:00"/>
    <d v="2024-10-11T00:00:00"/>
    <m/>
    <m/>
    <m/>
    <m/>
    <m/>
    <m/>
    <m/>
    <m/>
    <x v="1"/>
    <m/>
    <m/>
    <m/>
  </r>
  <r>
    <s v="E0640"/>
    <s v="MIGUEL ALEXANDER LEON ORTIZ"/>
    <s v="34617451092"/>
    <n v="12174694568"/>
    <n v="324435959"/>
    <m/>
    <s v="Conforme"/>
    <x v="5"/>
    <m/>
    <m/>
    <x v="5"/>
    <s v="2025/306"/>
    <x v="125"/>
    <s v="Valencia"/>
    <s v="Soldador"/>
    <d v="2025-05-27T00:00:00"/>
    <d v="2025-07-25T00:00:00"/>
    <m/>
    <m/>
    <m/>
    <m/>
    <s v="M"/>
    <s v="M"/>
    <m/>
    <m/>
    <m/>
    <x v="1"/>
    <m/>
    <m/>
    <m/>
  </r>
  <r>
    <s v="E0640"/>
    <s v="MIGUEL ALEXANDER LEON ORTIZ"/>
    <s v="34617451092"/>
    <n v="12174694568"/>
    <n v="324435959"/>
    <s v="AR950965"/>
    <s v="Conforme"/>
    <x v="5"/>
    <m/>
    <m/>
    <x v="6"/>
    <s v="R2025/041"/>
    <x v="130"/>
    <s v="Bourbourg"/>
    <s v="Soldador"/>
    <d v="2025-05-20T00:00:00"/>
    <d v="2025-06-27T00:00:00"/>
    <m/>
    <m/>
    <m/>
    <m/>
    <s v="M"/>
    <s v="M"/>
    <m/>
    <m/>
    <m/>
    <x v="1"/>
    <s v="Não viajou"/>
    <m/>
    <m/>
  </r>
  <r>
    <s v="E0640"/>
    <s v="MIGUEL ALEXANDER LEON ORTIZ"/>
    <s v="34617451092"/>
    <n v="12174694568"/>
    <n v="324435959"/>
    <m/>
    <s v="Conforme"/>
    <x v="3"/>
    <d v="2024-02-15T00:00:00"/>
    <m/>
    <x v="6"/>
    <n v="2023"/>
    <x v="215"/>
    <s v="Vitoria-Gasteiz"/>
    <s v="Soldador"/>
    <d v="2024-01-23T00:00:00"/>
    <s v="Fijo"/>
    <d v="2024-10-04T00:00:00"/>
    <m/>
    <m/>
    <s v="Bueno"/>
    <m/>
    <m/>
    <m/>
    <m/>
    <m/>
    <x v="1"/>
    <m/>
    <m/>
    <m/>
  </r>
  <r>
    <s v="E0640"/>
    <s v="MIGUEL ALEXANDER LEON ORTIZ"/>
    <s v="34617451092"/>
    <n v="12174694568"/>
    <n v="324435959"/>
    <m/>
    <s v="Conforme"/>
    <x v="3"/>
    <d v="2024-02-15T00:00:00"/>
    <m/>
    <x v="6"/>
    <s v="2024/364"/>
    <x v="154"/>
    <s v="Córdoba, Spain"/>
    <s v="Soldador"/>
    <d v="2024-10-07T00:00:00"/>
    <d v="2024-11-07T00:00:00"/>
    <d v="2024-10-23T00:00:00"/>
    <m/>
    <m/>
    <m/>
    <m/>
    <m/>
    <m/>
    <m/>
    <m/>
    <x v="1"/>
    <m/>
    <s v="SAIDA APROXIMADA 21/10"/>
    <m/>
  </r>
  <r>
    <s v="E0640"/>
    <s v="MIGUEL ALEXANDER LEON ORTIZ"/>
    <s v="34617451092"/>
    <n v="12174694568"/>
    <n v="324435959"/>
    <m/>
    <s v="Conforme"/>
    <x v="3"/>
    <d v="2024-02-15T00:00:00"/>
    <d v="2025-05-16T00:00:00"/>
    <x v="6"/>
    <s v="2024/429"/>
    <x v="154"/>
    <s v="Jaén, Spain"/>
    <s v="Soldador"/>
    <d v="2024-11-12T00:00:00"/>
    <d v="2024-12-20T00:00:00"/>
    <d v="2025-05-16T00:00:00"/>
    <m/>
    <m/>
    <m/>
    <s v="L"/>
    <s v="M"/>
    <m/>
    <m/>
    <m/>
    <x v="1"/>
    <m/>
    <m/>
    <m/>
  </r>
  <r>
    <s v="E0640"/>
    <s v="MIGUEL ALEXANDER LEON ORTIZ"/>
    <s v="34617451092"/>
    <n v="12174694568"/>
    <n v="324435959"/>
    <s v="AR950965"/>
    <s v="Conforme"/>
    <x v="3"/>
    <d v="2025-06-06T00:00:00"/>
    <d v="2025-10-03T00:00:00"/>
    <x v="5"/>
    <s v="2025/309"/>
    <x v="131"/>
    <s v="Biscay"/>
    <s v="Soldador"/>
    <d v="2025-05-29T00:00:00"/>
    <d v="2025-06-27T00:00:00"/>
    <d v="2025-10-03T00:00:00"/>
    <m/>
    <m/>
    <m/>
    <s v="M"/>
    <s v="M"/>
    <m/>
    <m/>
    <m/>
    <x v="1"/>
    <m/>
    <m/>
    <m/>
  </r>
  <r>
    <s v="E0464"/>
    <s v="MIGUEL ANGEL ARCAYA NORIEGA"/>
    <s v="34630255071"/>
    <m/>
    <n v="335561632"/>
    <n v="123850723"/>
    <s v="Conforme"/>
    <x v="5"/>
    <m/>
    <m/>
    <x v="2"/>
    <s v="2025/444"/>
    <x v="3"/>
    <s v="Puertollano"/>
    <s v="Montador"/>
    <d v="2025-08-18T00:00:00"/>
    <d v="2025-12-31T00:00:00"/>
    <m/>
    <m/>
    <m/>
    <m/>
    <s v="L"/>
    <s v="L"/>
    <m/>
    <m/>
    <m/>
    <x v="1"/>
    <s v="pedido suspendido"/>
    <m/>
    <m/>
  </r>
  <r>
    <s v="E0464"/>
    <s v="MIGUEL ANGEL ARCAYA NORIEGA"/>
    <s v="34630255071"/>
    <m/>
    <m/>
    <m/>
    <s v="Conforme"/>
    <x v="5"/>
    <m/>
    <m/>
    <x v="5"/>
    <s v="R2025/059"/>
    <x v="266"/>
    <s v="Zaragoza"/>
    <s v="Montador"/>
    <d v="2025-06-17T00:00:00"/>
    <d v="2025-09-30T00:00:00"/>
    <m/>
    <m/>
    <m/>
    <m/>
    <s v="L"/>
    <n v="34"/>
    <m/>
    <m/>
    <m/>
    <x v="1"/>
    <m/>
    <m/>
    <m/>
  </r>
  <r>
    <s v="E0464"/>
    <s v="MIGUEL ANGEL ARCAYA NORIEGA"/>
    <s v="34630255071"/>
    <m/>
    <n v="335561632"/>
    <m/>
    <s v="Conforme"/>
    <x v="3"/>
    <m/>
    <m/>
    <x v="6"/>
    <s v="2025/311"/>
    <x v="181"/>
    <m/>
    <s v="Mecanico"/>
    <d v="2025-07-28T00:00:00"/>
    <d v="2025-08-12T00:00:00"/>
    <d v="2025-08-12T00:00:00"/>
    <m/>
    <m/>
    <m/>
    <s v="L"/>
    <s v="L"/>
    <m/>
    <m/>
    <m/>
    <x v="1"/>
    <s v="sal. inf. por marcelo"/>
    <m/>
    <m/>
  </r>
  <r>
    <s v="E0464"/>
    <s v="MIGUEL ANGEL ARCAYA NORIEGA"/>
    <s v="34630255071"/>
    <m/>
    <m/>
    <m/>
    <s v="Conforme"/>
    <x v="3"/>
    <m/>
    <m/>
    <x v="6"/>
    <s v="2025/206"/>
    <x v="182"/>
    <s v="Zaragoza"/>
    <s v="Mecanico"/>
    <d v="2025-03-24T00:00:00"/>
    <d v="2025-04-25T00:00:00"/>
    <d v="2025-05-30T00:00:00"/>
    <m/>
    <m/>
    <m/>
    <s v="L"/>
    <s v="M"/>
    <m/>
    <m/>
    <m/>
    <x v="1"/>
    <m/>
    <m/>
    <m/>
  </r>
  <r>
    <s v="E0464"/>
    <s v="MIGUEL ANGEL ARCAYA NORIEGA"/>
    <s v="34630255071"/>
    <m/>
    <m/>
    <m/>
    <s v="Conforme"/>
    <x v="5"/>
    <m/>
    <m/>
    <x v="5"/>
    <s v="2025/333"/>
    <x v="4"/>
    <m/>
    <m/>
    <d v="2025-06-09T00:00:00"/>
    <d v="2025-07-10T00:00:00"/>
    <m/>
    <m/>
    <m/>
    <m/>
    <s v="L"/>
    <n v="34"/>
    <m/>
    <m/>
    <m/>
    <x v="1"/>
    <m/>
    <m/>
    <m/>
  </r>
  <r>
    <s v="E0780"/>
    <s v="MIGUEL ANGEL CHUQUIZAPON VASQUEZ"/>
    <s v="34607776066"/>
    <n v="12178131437"/>
    <n v="328297852"/>
    <m/>
    <s v="Conforme"/>
    <x v="5"/>
    <m/>
    <m/>
    <x v="5"/>
    <s v="2025/334"/>
    <x v="225"/>
    <s v="Girona"/>
    <s v="Mecanico"/>
    <d v="2025-06-16T00:00:00"/>
    <d v="2025-08-09T00:00:00"/>
    <m/>
    <m/>
    <m/>
    <m/>
    <s v="M"/>
    <n v="32"/>
    <m/>
    <m/>
    <m/>
    <x v="1"/>
    <m/>
    <m/>
    <m/>
  </r>
  <r>
    <s v="E0780"/>
    <s v="MIGUEL ANGEL CHUQUIZAPON VASQUEZ"/>
    <s v="573043919603"/>
    <n v="12178131437"/>
    <n v="328297852"/>
    <m/>
    <s v="Conforme"/>
    <x v="3"/>
    <d v="2025-01-13T00:00:00"/>
    <m/>
    <x v="5"/>
    <s v="2025/031"/>
    <x v="40"/>
    <s v="Málaga"/>
    <s v="Montador"/>
    <d v="2025-01-13T00:00:00"/>
    <d v="2025-02-14T00:00:00"/>
    <d v="2025-02-28T00:00:00"/>
    <m/>
    <m/>
    <m/>
    <s v="M"/>
    <n v="30"/>
    <m/>
    <m/>
    <m/>
    <x v="1"/>
    <m/>
    <m/>
    <m/>
  </r>
  <r>
    <s v="E0780"/>
    <s v="MIGUEL ANGEL CHUQUIZAPON VASQUEZ"/>
    <s v="+34 607776066"/>
    <m/>
    <n v="328297852"/>
    <n v="123871649"/>
    <s v="Conforme"/>
    <x v="3"/>
    <d v="2025-07-17T00:00:00"/>
    <d v="2025-01-28T00:00:00"/>
    <x v="5"/>
    <s v="R2025/076"/>
    <x v="125"/>
    <s v="Valencia"/>
    <s v="Soldador"/>
    <d v="2025-07-16T00:00:00"/>
    <d v="2025-07-25T00:00:00"/>
    <d v="2025-12-23T00:00:00"/>
    <m/>
    <m/>
    <m/>
    <s v="M"/>
    <n v="32"/>
    <m/>
    <m/>
    <m/>
    <x v="1"/>
    <m/>
    <m/>
    <m/>
  </r>
  <r>
    <s v="E0780"/>
    <s v="MIGUEL ANGEL CHUQUIZAPON VASQUEZ"/>
    <s v="34607776066"/>
    <n v="12178131437"/>
    <n v="328297852"/>
    <m/>
    <s v="Pendiente"/>
    <x v="3"/>
    <m/>
    <m/>
    <x v="6"/>
    <s v="2024/251"/>
    <x v="139"/>
    <s v="Navarre"/>
    <s v="Tubero"/>
    <d v="2024-07-22T00:00:00"/>
    <d v="2024-08-23T00:00:00"/>
    <d v="2024-08-30T00:00:00"/>
    <m/>
    <m/>
    <m/>
    <m/>
    <m/>
    <m/>
    <m/>
    <m/>
    <x v="1"/>
    <m/>
    <m/>
    <m/>
  </r>
  <r>
    <s v="E0780"/>
    <s v="MIGUEL ANGEL CHUQUIZAPON VASQUEZ"/>
    <s v="34607776066"/>
    <n v="12178131437"/>
    <n v="328297852"/>
    <m/>
    <s v="Pendiente"/>
    <x v="3"/>
    <m/>
    <m/>
    <x v="6"/>
    <s v="2024/358"/>
    <x v="79"/>
    <s v="Tarragona"/>
    <s v="Tubero"/>
    <d v="2024-10-08T00:00:00"/>
    <d v="2024-12-27T00:00:00"/>
    <d v="2024-10-12T00:00:00"/>
    <m/>
    <m/>
    <m/>
    <s v="M"/>
    <n v="30"/>
    <m/>
    <m/>
    <m/>
    <x v="1"/>
    <m/>
    <m/>
    <m/>
  </r>
  <r>
    <s v="E0780"/>
    <s v="MIGUEL ANGEL CHUQUIZAPON VASQUEZ"/>
    <s v="34607776066"/>
    <n v="12178131437"/>
    <n v="328297852"/>
    <m/>
    <s v="Conforme"/>
    <x v="3"/>
    <m/>
    <m/>
    <x v="6"/>
    <s v="2024/363"/>
    <x v="144"/>
    <s v="Sevilla"/>
    <s v="Tubero"/>
    <d v="2024-10-15T00:00:00"/>
    <d v="2024-11-14T00:00:00"/>
    <d v="2024-10-31T00:00:00"/>
    <m/>
    <m/>
    <m/>
    <m/>
    <m/>
    <m/>
    <m/>
    <m/>
    <x v="1"/>
    <m/>
    <m/>
    <m/>
  </r>
  <r>
    <s v="E0780"/>
    <s v="MIGUEL ANGEL CHUQUIZAPON VASQUEZ"/>
    <s v="34607776066"/>
    <n v="12178131437"/>
    <n v="328297852"/>
    <m/>
    <s v="Conforme"/>
    <x v="3"/>
    <m/>
    <m/>
    <x v="6"/>
    <s v="2024/413"/>
    <x v="46"/>
    <s v="Gipuzkoa"/>
    <s v="Montador"/>
    <d v="2024-11-06T00:00:00"/>
    <d v="2024-12-01T00:00:00"/>
    <d v="2024-11-29T00:00:00"/>
    <m/>
    <m/>
    <m/>
    <m/>
    <m/>
    <m/>
    <m/>
    <m/>
    <x v="1"/>
    <m/>
    <m/>
    <m/>
  </r>
  <r>
    <s v="E1849"/>
    <s v="MIGUEL ANGEL GARCIA CASTRO"/>
    <s v="+34 607 73 25 38"/>
    <m/>
    <m/>
    <s v="BF679853"/>
    <s v="Conforme"/>
    <x v="1"/>
    <m/>
    <m/>
    <x v="2"/>
    <s v="2025/543"/>
    <x v="31"/>
    <s v="Alava"/>
    <s v="Electricista"/>
    <d v="2025-09-29T00:00:00"/>
    <d v="2025-11-07T00:00:00"/>
    <d v="2026-03-11T00:00:00"/>
    <m/>
    <m/>
    <m/>
    <s v="M"/>
    <n v="32"/>
    <m/>
    <s v="SI"/>
    <m/>
    <x v="1"/>
    <s v="Finalizó la obra."/>
    <m/>
    <m/>
  </r>
  <r>
    <s v="E0282"/>
    <s v="MIGUEL ANGEL LLINAS DE LA ROSA"/>
    <s v="34632078872"/>
    <n v="12178484256"/>
    <n v="329352067"/>
    <m/>
    <s v="Conforme "/>
    <x v="3"/>
    <d v="2025-04-15T00:00:00"/>
    <d v="2025-08-01T00:00:00"/>
    <x v="5"/>
    <s v="2024/362"/>
    <x v="168"/>
    <s v="Barcelona"/>
    <s v="Encanador"/>
    <d v="2024-10-10T00:00:00"/>
    <d v="2024-12-10T00:00:00"/>
    <d v="2025-04-03T00:00:00"/>
    <m/>
    <m/>
    <m/>
    <s v="M"/>
    <s v="M"/>
    <m/>
    <m/>
    <m/>
    <x v="1"/>
    <m/>
    <m/>
    <m/>
  </r>
  <r>
    <s v="E0282"/>
    <s v="MIGUEL ANGEL LLINAS DE LA ROSA"/>
    <s v="+34 632 07 88 72 "/>
    <n v="12178484256"/>
    <n v="329352067"/>
    <s v="BC533068"/>
    <s v="Conforme"/>
    <x v="5"/>
    <d v="2026-02-17T00:00:00"/>
    <d v="2026-02-17T00:00:00"/>
    <x v="1"/>
    <s v="R2026/191"/>
    <x v="42"/>
    <s v="LLeida"/>
    <s v="Tubero"/>
    <d v="2026-02-17T00:00:00"/>
    <d v="2026-04-10T00:00:00"/>
    <d v="2026-02-17T00:00:00"/>
    <m/>
    <m/>
    <m/>
    <s v="L"/>
    <n v="40"/>
    <m/>
    <s v="NO"/>
    <m/>
    <x v="1"/>
    <s v="Não iniciou no trabalho"/>
    <m/>
    <m/>
  </r>
  <r>
    <s v="E0485"/>
    <s v="MIGUEL ANGEL MARTINEZ CHAVEZ"/>
    <s v="573012377158"/>
    <m/>
    <m/>
    <s v="AS758936"/>
    <s v="Conforme"/>
    <x v="1"/>
    <m/>
    <m/>
    <x v="5"/>
    <s v="2025/147"/>
    <x v="208"/>
    <s v="Valencia"/>
    <s v="Soldador"/>
    <d v="2025-02-24T00:00:00"/>
    <d v="2025-05-24T00:00:00"/>
    <d v="2025-12-19T00:00:00"/>
    <m/>
    <m/>
    <m/>
    <s v="XXL"/>
    <s v="L"/>
    <m/>
    <m/>
    <m/>
    <x v="1"/>
    <s v="Problemas de facturación con el cliente"/>
    <s v="Estaban parados des del 03/12/2025"/>
    <m/>
  </r>
  <r>
    <s v="E0218"/>
    <s v="MIGUEL ANGEL NUNEZ PADILLA"/>
    <s v="51938849857"/>
    <m/>
    <m/>
    <n v="124444934"/>
    <s v="Conforme"/>
    <x v="3"/>
    <m/>
    <m/>
    <x v="5"/>
    <s v="PR003/2025"/>
    <x v="122"/>
    <s v="Madrid"/>
    <s v="Armador"/>
    <d v="2025-05-07T00:00:00"/>
    <m/>
    <d v="2025-06-27T00:00:00"/>
    <m/>
    <m/>
    <m/>
    <s v="M"/>
    <n v="30"/>
    <m/>
    <m/>
    <m/>
    <x v="1"/>
    <m/>
    <m/>
    <m/>
  </r>
  <r>
    <s v="E1393"/>
    <s v="MIGUEL ANGEL ORTIZ LEON"/>
    <s v="0"/>
    <m/>
    <m/>
    <m/>
    <s v="Conforme"/>
    <x v="3"/>
    <m/>
    <m/>
    <x v="6"/>
    <s v="2024/032"/>
    <x v="211"/>
    <s v="Nalda"/>
    <s v="Soldador"/>
    <d v="2024-12-02T00:00:00"/>
    <d v="2024-02-29T00:00:00"/>
    <m/>
    <m/>
    <m/>
    <m/>
    <m/>
    <m/>
    <m/>
    <m/>
    <m/>
    <x v="1"/>
    <m/>
    <m/>
    <m/>
  </r>
  <r>
    <s v="E0480"/>
    <s v="MIGUEL FERNANDO OLARTE PRADILLA"/>
    <s v="34603858480"/>
    <m/>
    <m/>
    <s v="BD775401"/>
    <s v="Conforme"/>
    <x v="1"/>
    <m/>
    <m/>
    <x v="5"/>
    <s v="2025/099"/>
    <x v="208"/>
    <s v="Valencia"/>
    <s v="Soldador"/>
    <d v="2025-02-10T00:00:00"/>
    <d v="2025-05-02T00:00:00"/>
    <d v="2025-12-19T00:00:00"/>
    <m/>
    <m/>
    <m/>
    <s v="L"/>
    <s v="L"/>
    <m/>
    <m/>
    <m/>
    <x v="1"/>
    <s v="Problemas de facturación con el cliente"/>
    <s v="Estaban parados des del 03/12/2025"/>
    <m/>
  </r>
  <r>
    <s v="E0480"/>
    <s v="MIGUEL FERNANDO OLARTE PRADILLA"/>
    <s v="34603858480"/>
    <m/>
    <m/>
    <m/>
    <s v="Conforme"/>
    <x v="3"/>
    <m/>
    <m/>
    <x v="5"/>
    <s v="2024/510"/>
    <x v="106"/>
    <s v="Biscay"/>
    <s v="Soldador"/>
    <d v="2024-12-16T00:00:00"/>
    <d v="2024-12-31T00:00:00"/>
    <d v="2025-02-07T00:00:00"/>
    <m/>
    <m/>
    <m/>
    <s v="L"/>
    <s v="L"/>
    <m/>
    <m/>
    <m/>
    <x v="1"/>
    <m/>
    <m/>
    <m/>
  </r>
  <r>
    <s v="E0480"/>
    <s v="MIGUEL FERNANDO OLARTE PRADILLA"/>
    <s v="34603858480"/>
    <m/>
    <m/>
    <s v="BD775401"/>
    <s v="Pendiente"/>
    <x v="3"/>
    <m/>
    <m/>
    <x v="5"/>
    <s v="2024/427"/>
    <x v="329"/>
    <s v="Barcelona"/>
    <s v="Soldador"/>
    <d v="2024-11-15T00:00:00"/>
    <d v="2025-01-31T00:00:00"/>
    <d v="2024-12-05T00:00:00"/>
    <m/>
    <m/>
    <m/>
    <m/>
    <m/>
    <m/>
    <m/>
    <m/>
    <x v="1"/>
    <m/>
    <m/>
    <m/>
  </r>
  <r>
    <s v="E1561"/>
    <s v="MIGUEL RICARDO URTEAGA GARCÍA"/>
    <s v="+51 906 231 700"/>
    <m/>
    <n v="332788130"/>
    <n v="332788130"/>
    <s v="Conforme"/>
    <x v="3"/>
    <m/>
    <m/>
    <x v="2"/>
    <s v="2025/475"/>
    <x v="99"/>
    <s v="Salamanca"/>
    <s v="Tubero"/>
    <d v="2025-09-14T00:00:00"/>
    <d v="2025-09-27T00:00:00"/>
    <d v="2025-09-26T00:00:00"/>
    <m/>
    <m/>
    <m/>
    <s v="L"/>
    <s v="L"/>
    <m/>
    <s v="SI"/>
    <m/>
    <x v="1"/>
    <m/>
    <m/>
    <m/>
  </r>
  <r>
    <s v="E1561"/>
    <s v="MIGUEL RICARDO URTEAGA GARCÍA"/>
    <s v="34 687 055 177"/>
    <m/>
    <n v="332788130"/>
    <m/>
    <s v="Conforme"/>
    <x v="3"/>
    <m/>
    <m/>
    <x v="0"/>
    <s v="2025/073"/>
    <x v="135"/>
    <s v="Gipuzkoa"/>
    <s v="Montador"/>
    <d v="2025-05-15T00:00:00"/>
    <m/>
    <d v="2025-06-27T00:00:00"/>
    <m/>
    <m/>
    <m/>
    <m/>
    <m/>
    <m/>
    <m/>
    <m/>
    <x v="1"/>
    <s v="termino proyecto"/>
    <m/>
    <s v="ES1068930001720000281556 "/>
  </r>
  <r>
    <s v="E1561"/>
    <s v="MIGUEL RICARDO URTEAGA GARCÍA"/>
    <s v="+34 687 055 177"/>
    <m/>
    <n v="332788130"/>
    <m/>
    <s v="Conforme"/>
    <x v="3"/>
    <m/>
    <m/>
    <x v="5"/>
    <s v="2025/392"/>
    <x v="99"/>
    <s v="Zevio"/>
    <s v="Tubero"/>
    <d v="2025-07-29T00:00:00"/>
    <d v="2025-08-24T00:00:00"/>
    <d v="2025-08-24T00:00:00"/>
    <m/>
    <m/>
    <m/>
    <s v="L"/>
    <s v="L"/>
    <m/>
    <m/>
    <m/>
    <x v="1"/>
    <m/>
    <m/>
    <m/>
  </r>
  <r>
    <s v="E1561"/>
    <s v="MIGUEL RICARDO URTEAGA GARCÍA"/>
    <s v="+51 906 231 700"/>
    <n v="121181248315"/>
    <n v="332788130"/>
    <n v="124174008"/>
    <s v="Conforme"/>
    <x v="3"/>
    <d v="2025-10-22T00:00:00"/>
    <d v="2025-10-27T00:00:00"/>
    <x v="0"/>
    <s v="2025/604"/>
    <x v="47"/>
    <s v="Lleida"/>
    <s v="Armador"/>
    <d v="2025-10-27T00:00:00"/>
    <d v="2025-11-22T00:00:00"/>
    <d v="2025-10-27T00:00:00"/>
    <m/>
    <m/>
    <m/>
    <s v="L"/>
    <s v="L"/>
    <m/>
    <s v="SI"/>
    <m/>
    <x v="1"/>
    <m/>
    <s v="Desistío."/>
    <m/>
  </r>
  <r>
    <s v="E0479"/>
    <s v="MIGUEL SUMIRE ROA"/>
    <s v="51929861515"/>
    <m/>
    <m/>
    <n v="223146797"/>
    <s v="Conforme"/>
    <x v="3"/>
    <m/>
    <m/>
    <x v="5"/>
    <s v="2025/077"/>
    <x v="250"/>
    <s v="Palencia"/>
    <s v="Soldador"/>
    <d v="2025-02-04T00:00:00"/>
    <s v="fijo"/>
    <d v="2025-09-12T00:00:00"/>
    <m/>
    <m/>
    <m/>
    <s v="M"/>
    <s v="M"/>
    <m/>
    <m/>
    <m/>
    <x v="1"/>
    <s v="INF. POR CORREO"/>
    <m/>
    <m/>
  </r>
  <r>
    <s v="E0479"/>
    <s v="MIGUEL SUMIRE ROA"/>
    <s v="+51 929 861 515"/>
    <m/>
    <m/>
    <n v="223146797"/>
    <s v="Conforme"/>
    <x v="3"/>
    <m/>
    <m/>
    <x v="5"/>
    <s v="2025/527"/>
    <x v="125"/>
    <s v="Valencia"/>
    <s v="Soldador"/>
    <d v="2025-09-22T00:00:00"/>
    <d v="2025-10-10T00:00:00"/>
    <d v="2025-10-19T00:00:00"/>
    <m/>
    <m/>
    <m/>
    <s v="M"/>
    <s v="M"/>
    <m/>
    <s v="NO"/>
    <m/>
    <x v="1"/>
    <s v="CORREO IBRAH"/>
    <m/>
    <m/>
  </r>
  <r>
    <s v="E0479"/>
    <s v="MIGUEL SUMIRE ROA"/>
    <s v="+51 929 861 515"/>
    <m/>
    <m/>
    <n v="223146797"/>
    <s v="Conforme"/>
    <x v="1"/>
    <m/>
    <m/>
    <x v="2"/>
    <s v="2025/597"/>
    <x v="194"/>
    <s v="Polinyà"/>
    <s v="Soldador"/>
    <d v="2025-10-21T00:00:00"/>
    <d v="2025-12-26T00:00:00"/>
    <d v="2026-01-31T00:00:00"/>
    <m/>
    <m/>
    <m/>
    <s v="M"/>
    <s v="M"/>
    <m/>
    <s v="NO"/>
    <m/>
    <x v="1"/>
    <s v="Finalizacion de Obra"/>
    <m/>
    <m/>
  </r>
  <r>
    <s v="E0566"/>
    <s v="MIJAEL CESAR JIMENEZ FERNANDEZ"/>
    <s v="51932767194"/>
    <m/>
    <m/>
    <m/>
    <s v="Conforme"/>
    <x v="3"/>
    <m/>
    <m/>
    <x v="6"/>
    <s v="2025/245"/>
    <x v="108"/>
    <s v="Province of A Coruña"/>
    <s v="Soldador"/>
    <d v="2025-04-07T00:00:00"/>
    <d v="2025-06-06T00:00:00"/>
    <d v="2025-06-23T00:00:00"/>
    <m/>
    <m/>
    <m/>
    <s v="L"/>
    <s v="L"/>
    <m/>
    <m/>
    <m/>
    <x v="1"/>
    <m/>
    <m/>
    <m/>
  </r>
  <r>
    <s v="E0566"/>
    <s v="MIJAEL CESAR JIMENEZ FERNANDEZ"/>
    <s v="51932767194"/>
    <m/>
    <m/>
    <n v="124802452"/>
    <s v="Conforme"/>
    <x v="3"/>
    <m/>
    <m/>
    <x v="6"/>
    <s v="2025/221"/>
    <x v="251"/>
    <s v="Biscay"/>
    <s v="Soldador"/>
    <d v="2025-04-07T00:00:00"/>
    <d v="2025-05-30T00:00:00"/>
    <m/>
    <m/>
    <m/>
    <m/>
    <s v="L"/>
    <s v="L"/>
    <m/>
    <m/>
    <m/>
    <x v="1"/>
    <m/>
    <s v="pedido cancelado"/>
    <m/>
  </r>
  <r>
    <s v="E0792"/>
    <s v="MILTHON WALTER PORRAS JIMENEZ"/>
    <s v="51982067856"/>
    <m/>
    <m/>
    <m/>
    <s v="Conforme"/>
    <x v="3"/>
    <m/>
    <m/>
    <x v="6"/>
    <s v="2025/219"/>
    <x v="145"/>
    <s v="Gipuzkoa"/>
    <s v="Calderero"/>
    <d v="2025-03-26T00:00:00"/>
    <d v="2025-04-25T00:00:00"/>
    <d v="2025-04-02T00:00:00"/>
    <m/>
    <m/>
    <m/>
    <s v="S"/>
    <s v="S"/>
    <m/>
    <m/>
    <m/>
    <x v="1"/>
    <m/>
    <s v="não são caldeireiros"/>
    <m/>
  </r>
  <r>
    <s v="E0734"/>
    <s v="MILTON ANDRES HERNANDEZ OSORIO"/>
    <s v="573107504802"/>
    <n v="12174568829"/>
    <n v="324299710"/>
    <m/>
    <s v="Conforme"/>
    <x v="3"/>
    <d v="2024-02-10T00:00:00"/>
    <m/>
    <x v="6"/>
    <n v="2023"/>
    <x v="61"/>
    <s v="Parets del Vallès"/>
    <s v="Calderero"/>
    <d v="2023-11-28T00:00:00"/>
    <s v="fijo"/>
    <d v="2025-01-31T00:00:00"/>
    <m/>
    <m/>
    <s v="Muy Bueno"/>
    <m/>
    <m/>
    <m/>
    <m/>
    <m/>
    <x v="1"/>
    <m/>
    <s v="ABANDONOU TRABALHO"/>
    <m/>
  </r>
  <r>
    <s v="E0019"/>
    <s v="MILTON CESAR DIAZ GIL"/>
    <s v="573053649125"/>
    <n v="12174697856"/>
    <n v="324439130"/>
    <s v="AR342209"/>
    <s v="Conforme"/>
    <x v="5"/>
    <m/>
    <m/>
    <x v="5"/>
    <s v="R2025/077"/>
    <x v="125"/>
    <s v="Murcia"/>
    <s v="Soldador"/>
    <d v="2025-07-16T00:00:00"/>
    <d v="2025-09-14T00:00:00"/>
    <m/>
    <m/>
    <m/>
    <m/>
    <m/>
    <m/>
    <m/>
    <m/>
    <m/>
    <x v="1"/>
    <m/>
    <s v="desistiu"/>
    <m/>
  </r>
  <r>
    <s v="E0019"/>
    <s v="MILTON CESAR DIAZ GIL"/>
    <s v="573053649125"/>
    <n v="12174697856"/>
    <n v="324439130"/>
    <s v="AR342209"/>
    <s v="Conforme"/>
    <x v="3"/>
    <d v="2024-02-15T00:00:00"/>
    <m/>
    <x v="6"/>
    <s v="2024/017"/>
    <x v="126"/>
    <s v="Barcelona"/>
    <s v="Soldador"/>
    <d v="2024-01-25T00:00:00"/>
    <m/>
    <d v="2024-07-13T00:00:00"/>
    <m/>
    <m/>
    <s v="Muy Bueno"/>
    <m/>
    <m/>
    <m/>
    <m/>
    <m/>
    <x v="1"/>
    <m/>
    <m/>
    <m/>
  </r>
  <r>
    <s v="E0019"/>
    <s v="MILTON CESAR DIAZ GIL"/>
    <s v="573053649125"/>
    <n v="12174697856"/>
    <n v="324439130"/>
    <s v="AR342209"/>
    <s v="Conforme"/>
    <x v="3"/>
    <d v="2025-04-15T00:00:00"/>
    <d v="2025-07-02T00:00:00"/>
    <x v="6"/>
    <s v="2024/199"/>
    <x v="111"/>
    <s v="Murcia"/>
    <s v="Soldador"/>
    <d v="2024-07-16T00:00:00"/>
    <d v="2024-12-20T00:00:00"/>
    <d v="2025-07-02T00:00:00"/>
    <m/>
    <m/>
    <m/>
    <m/>
    <m/>
    <m/>
    <m/>
    <m/>
    <x v="1"/>
    <m/>
    <m/>
    <m/>
  </r>
  <r>
    <s v="E1752"/>
    <s v="MILTON DAVID MORALES LEITON"/>
    <s v="+57 314 874 6230"/>
    <m/>
    <n v="332408744"/>
    <s v="AS403899"/>
    <s v="Conforme"/>
    <x v="1"/>
    <m/>
    <m/>
    <x v="0"/>
    <s v="2025/435"/>
    <x v="32"/>
    <s v="Castellbisbal"/>
    <s v="Soldador"/>
    <d v="2025-08-12T00:00:00"/>
    <m/>
    <d v="2025-10-31T00:00:00"/>
    <m/>
    <m/>
    <m/>
    <s v="M"/>
    <n v="32"/>
    <m/>
    <s v="SI"/>
    <m/>
    <x v="1"/>
    <m/>
    <m/>
    <m/>
  </r>
  <r>
    <s v="E0392"/>
    <s v="MILTON DAVID SOSA PALLAS"/>
    <s v="34613208386"/>
    <n v="12176382716"/>
    <n v="326243879"/>
    <m/>
    <s v="Anulado"/>
    <x v="5"/>
    <m/>
    <m/>
    <x v="5"/>
    <s v="2024/354"/>
    <x v="330"/>
    <s v="Tarragona"/>
    <s v="Electricista"/>
    <d v="2024-10-02T00:00:00"/>
    <d v="2024-10-30T00:00:00"/>
    <m/>
    <m/>
    <m/>
    <m/>
    <s v="M"/>
    <s v="M"/>
    <m/>
    <m/>
    <m/>
    <x v="1"/>
    <m/>
    <m/>
    <m/>
  </r>
  <r>
    <s v="E0392"/>
    <s v="MILTON DAVID SOSA PALLAS"/>
    <s v="34613208386"/>
    <n v="12176382716"/>
    <n v="326243879"/>
    <s v="D736368"/>
    <s v="Conforme"/>
    <x v="3"/>
    <d v="2025-05-02T00:00:00"/>
    <d v="2026-02-02T00:00:00"/>
    <x v="5"/>
    <s v="2024/387"/>
    <x v="29"/>
    <s v="Asturias"/>
    <s v="Electricista"/>
    <d v="2024-10-22T00:00:00"/>
    <d v="2024-12-27T00:00:00"/>
    <d v="2026-01-30T00:00:00"/>
    <m/>
    <m/>
    <m/>
    <s v="M"/>
    <s v="M"/>
    <m/>
    <m/>
    <m/>
    <x v="1"/>
    <s v="Cambio a WISEOWE desde el 02/02/2026"/>
    <m/>
    <m/>
  </r>
  <r>
    <s v="E0372"/>
    <s v="MILTON ENRIQUE JIMENEZ ARDILA"/>
    <s v="+34 642 90 14 26"/>
    <n v="12179075576"/>
    <n v="330133632"/>
    <s v="BE129257"/>
    <s v="Conforme"/>
    <x v="3"/>
    <d v="2025-04-15T00:00:00"/>
    <d v="2025-07-23T00:00:00"/>
    <x v="6"/>
    <s v="2025/022"/>
    <x v="7"/>
    <s v="Málaga"/>
    <s v="Soldador"/>
    <d v="2025-01-13T00:00:00"/>
    <d v="2025-02-28T00:00:00"/>
    <d v="2025-07-23T00:00:00"/>
    <m/>
    <m/>
    <m/>
    <s v="L"/>
    <n v="34"/>
    <m/>
    <m/>
    <m/>
    <x v="1"/>
    <s v="SOLICITOU A CARTA"/>
    <m/>
    <m/>
  </r>
  <r>
    <s v="E0372"/>
    <s v="MILTON ENRIQUE JIMENEZ ARDILA"/>
    <s v="48736352410"/>
    <m/>
    <n v="330133632"/>
    <s v="BE129257"/>
    <s v="Pendiente"/>
    <x v="3"/>
    <m/>
    <m/>
    <x v="5"/>
    <s v="2024/410"/>
    <x v="168"/>
    <s v="Barcelona"/>
    <s v="Isolador Térmico"/>
    <d v="2024-11-13T00:00:00"/>
    <d v="2024-12-20T00:00:00"/>
    <d v="2024-12-20T00:00:00"/>
    <m/>
    <m/>
    <m/>
    <s v="L"/>
    <n v="34"/>
    <m/>
    <m/>
    <m/>
    <x v="1"/>
    <m/>
    <m/>
    <m/>
  </r>
  <r>
    <s v="E0126"/>
    <s v="MILTON JONATHAN OSORIO MARTINEZ"/>
    <s v="34603996248"/>
    <n v="12179078602"/>
    <n v="330132946"/>
    <m/>
    <s v="Pendiente"/>
    <x v="3"/>
    <m/>
    <m/>
    <x v="5"/>
    <s v="2024/498"/>
    <x v="241"/>
    <s v="Cádiz"/>
    <s v="Calderero"/>
    <d v="2024-12-11T00:00:00"/>
    <d v="2025-01-10T00:00:00"/>
    <d v="2025-01-11T00:00:00"/>
    <m/>
    <m/>
    <m/>
    <s v="L"/>
    <s v="M"/>
    <m/>
    <m/>
    <m/>
    <x v="1"/>
    <s v="Fim de obra"/>
    <m/>
    <m/>
  </r>
  <r>
    <s v="E0126"/>
    <s v="MILTON JONATHAN OSORIO MARTINEZ"/>
    <s v="34603996248"/>
    <n v="12179078602"/>
    <n v="330132946"/>
    <s v="BF035032"/>
    <s v="Conforme"/>
    <x v="3"/>
    <d v="2025-04-15T00:00:00"/>
    <d v="2025-06-13T00:00:00"/>
    <x v="6"/>
    <s v="2025/041"/>
    <x v="46"/>
    <s v="Gipuzkoa"/>
    <s v="Montador"/>
    <d v="2025-01-15T00:00:00"/>
    <d v="2025-03-13T00:00:00"/>
    <d v="2025-06-13T00:00:00"/>
    <m/>
    <m/>
    <m/>
    <s v="L"/>
    <s v="M"/>
    <m/>
    <m/>
    <m/>
    <x v="1"/>
    <m/>
    <m/>
    <m/>
  </r>
  <r>
    <s v="E0204"/>
    <s v="MILTON OMAR MEDINA PANTA"/>
    <s v="51940922112"/>
    <n v="12180174554"/>
    <n v="331099306"/>
    <n v="124784802"/>
    <s v="Conforme"/>
    <x v="5"/>
    <m/>
    <m/>
    <x v="5"/>
    <s v="2025/373"/>
    <x v="81"/>
    <s v="Cantabria"/>
    <s v="Soldador"/>
    <d v="2025-07-15T00:00:00"/>
    <d v="2025-10-15T00:00:00"/>
    <m/>
    <m/>
    <m/>
    <m/>
    <s v="L"/>
    <s v="L"/>
    <m/>
    <m/>
    <m/>
    <x v="1"/>
    <m/>
    <s v="desistiu por motivos familiares"/>
    <m/>
  </r>
  <r>
    <s v="E0204"/>
    <s v="MILTON OMAR MEDINA PANTA"/>
    <s v="51940922112"/>
    <n v="12180174554"/>
    <n v="331099306"/>
    <n v="124784802"/>
    <s v="Pendiente"/>
    <x v="3"/>
    <m/>
    <m/>
    <x v="6"/>
    <s v="2025/034"/>
    <x v="96"/>
    <s v="Yutz"/>
    <s v="Soldador"/>
    <d v="2025-02-03T00:00:00"/>
    <d v="2025-03-07T00:00:00"/>
    <d v="2025-02-18T00:00:00"/>
    <m/>
    <m/>
    <m/>
    <s v="L"/>
    <s v="L"/>
    <m/>
    <m/>
    <m/>
    <x v="1"/>
    <m/>
    <s v="encarregado da obra não estava satisfeito com os serviços prestados. Solicitou reemplazo."/>
    <m/>
  </r>
  <r>
    <s v="E0204"/>
    <s v="MILTON OMAR MEDINA PANTA"/>
    <s v="51940922112"/>
    <n v="12180174554"/>
    <n v="331099306"/>
    <n v="124784802"/>
    <s v="Conforme"/>
    <x v="3"/>
    <s v="obs."/>
    <d v="2025-06-27T00:00:00"/>
    <x v="5"/>
    <s v="2025/191"/>
    <x v="122"/>
    <s v="Huelva"/>
    <s v="Soldador"/>
    <d v="2025-03-13T00:00:00"/>
    <d v="2025-04-04T00:00:00"/>
    <d v="2025-06-27T00:00:00"/>
    <m/>
    <m/>
    <m/>
    <s v="L"/>
    <s v="L"/>
    <m/>
    <m/>
    <m/>
    <x v="1"/>
    <m/>
    <s v="Problema no registro da SS, foi informado 19/05/25"/>
    <m/>
  </r>
  <r>
    <s v="E0686"/>
    <s v="MILTON RAFAEL AGUAS CHAVES"/>
    <s v="573134201437"/>
    <m/>
    <m/>
    <m/>
    <s v="Anulado"/>
    <x v="5"/>
    <m/>
    <m/>
    <x v="5"/>
    <s v="2024/212"/>
    <x v="104"/>
    <s v="Almería"/>
    <s v="Tubero"/>
    <d v="2024-07-18T00:00:00"/>
    <d v="2024-08-09T00:00:00"/>
    <d v="2024-07-24T00:00:00"/>
    <m/>
    <m/>
    <m/>
    <m/>
    <m/>
    <m/>
    <m/>
    <m/>
    <x v="1"/>
    <m/>
    <s v="ABANDONOU TRABALHO"/>
    <m/>
  </r>
  <r>
    <s v="E1828"/>
    <s v="MILTON SAA MILLAN"/>
    <s v="+48 505 047 099"/>
    <m/>
    <m/>
    <s v="AX097064"/>
    <s v="Conforme"/>
    <x v="1"/>
    <m/>
    <m/>
    <x v="0"/>
    <s v="2025/530"/>
    <x v="101"/>
    <s v="Vitoria-Gasteiz"/>
    <s v="Ayudante"/>
    <d v="2025-09-24T00:00:00"/>
    <d v="2025-12-24T00:00:00"/>
    <d v="2025-10-26T00:00:00"/>
    <m/>
    <m/>
    <m/>
    <s v="XL"/>
    <n v="34"/>
    <m/>
    <s v="SI"/>
    <m/>
    <x v="1"/>
    <s v="fim de obra"/>
    <m/>
    <m/>
  </r>
  <r>
    <s v="E0072"/>
    <s v="MOACIR DA SILVA"/>
    <s v="351933158912"/>
    <n v="12088460498"/>
    <n v="308483820"/>
    <m/>
    <s v="Conforme"/>
    <x v="3"/>
    <m/>
    <m/>
    <x v="6"/>
    <s v="2025/112"/>
    <x v="174"/>
    <s v="Province of Girona"/>
    <s v="Soldador"/>
    <d v="2025-02-10T00:00:00"/>
    <s v="fijo"/>
    <d v="2025-04-11T00:00:00"/>
    <m/>
    <m/>
    <m/>
    <s v="L"/>
    <s v="L"/>
    <m/>
    <m/>
    <m/>
    <x v="1"/>
    <s v="fim de obra"/>
    <m/>
    <m/>
  </r>
  <r>
    <s v="E0072"/>
    <s v="MOACIR DA SILVA"/>
    <s v="351933158912"/>
    <n v="12088460498"/>
    <n v="308483820"/>
    <m/>
    <s v="Conforme"/>
    <x v="3"/>
    <m/>
    <m/>
    <x v="7"/>
    <m/>
    <x v="174"/>
    <m/>
    <m/>
    <m/>
    <d v="2024-04-15T00:00:00"/>
    <m/>
    <m/>
    <m/>
    <m/>
    <m/>
    <m/>
    <m/>
    <m/>
    <m/>
    <x v="1"/>
    <m/>
    <m/>
    <m/>
  </r>
  <r>
    <s v="E0072"/>
    <s v="MOACIR DA SILVA"/>
    <s v="351933158912"/>
    <n v="12088460498"/>
    <n v="308483820"/>
    <m/>
    <s v="Conforme"/>
    <x v="3"/>
    <d v="2024-02-15T00:00:00"/>
    <d v="2024-04-15T00:00:00"/>
    <x v="6"/>
    <s v="2024/032"/>
    <x v="211"/>
    <s v="Nalda"/>
    <s v="Soldador"/>
    <d v="2024-02-26T00:00:00"/>
    <d v="2024-04-15T00:00:00"/>
    <m/>
    <m/>
    <m/>
    <s v="Muy Bueno"/>
    <m/>
    <m/>
    <m/>
    <m/>
    <m/>
    <x v="1"/>
    <m/>
    <m/>
    <m/>
  </r>
  <r>
    <s v="E0072"/>
    <s v="MOACIR DA SILVA"/>
    <s v="351933158912"/>
    <n v="12088460498"/>
    <n v="308483820"/>
    <m/>
    <s v="Conforme"/>
    <x v="3"/>
    <d v="2024-07-29T00:00:00"/>
    <d v="2024-12-13T00:00:00"/>
    <x v="6"/>
    <s v="2024/211"/>
    <x v="174"/>
    <s v="Province of Girona"/>
    <s v="Soldador"/>
    <d v="2024-07-29T00:00:00"/>
    <d v="2024-08-02T00:00:00"/>
    <d v="2024-12-13T00:00:00"/>
    <m/>
    <m/>
    <m/>
    <m/>
    <m/>
    <m/>
    <m/>
    <m/>
    <x v="1"/>
    <m/>
    <m/>
    <m/>
  </r>
  <r>
    <s v="E0072"/>
    <s v="MOACIR DA SILVA"/>
    <s v="351933158912"/>
    <n v="12088460498"/>
    <n v="308483820"/>
    <s v="GD039378"/>
    <s v="Conforme"/>
    <x v="3"/>
    <d v="2025-02-12T00:00:00"/>
    <d v="2025-09-25T00:00:00"/>
    <x v="6"/>
    <s v="2025/264"/>
    <x v="21"/>
    <s v="Girona"/>
    <s v="Montador"/>
    <d v="2025-04-14T00:00:00"/>
    <s v="fijo"/>
    <d v="2025-09-25T00:00:00"/>
    <m/>
    <m/>
    <m/>
    <s v="L"/>
    <s v="L"/>
    <m/>
    <m/>
    <m/>
    <x v="1"/>
    <m/>
    <m/>
    <m/>
  </r>
  <r>
    <s v="E1957"/>
    <s v="MODESTO FERNANDEZ QUINTERO"/>
    <s v="+57 313 776 0265"/>
    <m/>
    <n v="330885960"/>
    <s v="BG936744"/>
    <s v="Conforme"/>
    <x v="5"/>
    <m/>
    <m/>
    <x v="2"/>
    <s v="2025/609"/>
    <x v="25"/>
    <s v="Girona"/>
    <s v="Soldador"/>
    <d v="2025-10-22T00:00:00"/>
    <d v="2025-12-22T00:00:00"/>
    <m/>
    <m/>
    <m/>
    <m/>
    <s v="L"/>
    <s v="M"/>
    <m/>
    <s v="NO"/>
    <m/>
    <x v="1"/>
    <m/>
    <m/>
    <m/>
  </r>
  <r>
    <s v="E0652"/>
    <s v="MOHAMED BOUSTILA"/>
    <s v="4915212454920"/>
    <n v="12079809136"/>
    <n v="299979883"/>
    <m/>
    <s v="Conforme"/>
    <x v="3"/>
    <d v="2025-01-25T00:00:00"/>
    <m/>
    <x v="5"/>
    <s v="2024/494"/>
    <x v="130"/>
    <s v="Bourbourg"/>
    <s v="Tubero"/>
    <d v="2024-12-09T00:00:00"/>
    <d v="2024-12-31T00:00:00"/>
    <d v="2025-02-28T00:00:00"/>
    <m/>
    <m/>
    <m/>
    <m/>
    <m/>
    <m/>
    <m/>
    <m/>
    <x v="1"/>
    <m/>
    <m/>
    <m/>
  </r>
  <r>
    <s v="E0781"/>
    <s v="MOISES CHAUX MUÑOZ"/>
    <s v="34624987518"/>
    <n v="12176029716"/>
    <n v="325906769"/>
    <m/>
    <s v="Conforme"/>
    <x v="3"/>
    <d v="2024-05-15T00:00:00"/>
    <m/>
    <x v="6"/>
    <s v="2024/389"/>
    <x v="227"/>
    <s v="Barcelona"/>
    <s v="Calderero"/>
    <d v="2024-10-24T00:00:00"/>
    <m/>
    <m/>
    <m/>
    <m/>
    <m/>
    <m/>
    <m/>
    <m/>
    <m/>
    <m/>
    <x v="1"/>
    <m/>
    <s v="reprovou no teste"/>
    <m/>
  </r>
  <r>
    <s v="E0781"/>
    <s v="MOISES CHAUX MUÑOZ"/>
    <s v="34624987518"/>
    <n v="12176029716"/>
    <n v="325906769"/>
    <m/>
    <s v="Conforme"/>
    <x v="3"/>
    <d v="2024-05-15T00:00:00"/>
    <m/>
    <x v="6"/>
    <s v="2024/089"/>
    <x v="97"/>
    <s v="Zaragoza"/>
    <s v="Calderero"/>
    <d v="2024-02-04T00:00:00"/>
    <m/>
    <d v="2024-09-13T00:00:00"/>
    <m/>
    <m/>
    <m/>
    <m/>
    <m/>
    <m/>
    <m/>
    <m/>
    <x v="1"/>
    <m/>
    <s v="sabe conducir"/>
    <m/>
  </r>
  <r>
    <s v="E0781"/>
    <s v="MOISES CHAUX MUÑOZ"/>
    <s v="34624987518"/>
    <n v="12176029716"/>
    <n v="325906769"/>
    <m/>
    <s v="Conforme"/>
    <x v="3"/>
    <m/>
    <m/>
    <x v="6"/>
    <s v="2024/330"/>
    <x v="160"/>
    <s v="Salamanca"/>
    <s v="Montador"/>
    <d v="2024-09-18T00:00:00"/>
    <d v="2024-10-18T00:00:00"/>
    <d v="2024-10-16T00:00:00"/>
    <m/>
    <m/>
    <m/>
    <m/>
    <m/>
    <m/>
    <m/>
    <m/>
    <x v="1"/>
    <m/>
    <s v="DISPENSADO PELO CLIENTE POR TER BRIGADO."/>
    <m/>
  </r>
  <r>
    <s v="E1228"/>
    <s v="MOISES DAVID BENITEZ GOMEZ"/>
    <s v="+39+3513079239"/>
    <m/>
    <m/>
    <m/>
    <s v="Anulado"/>
    <x v="5"/>
    <m/>
    <m/>
    <x v="6"/>
    <s v="2024/160"/>
    <x v="216"/>
    <s v="Palos de la Frontera"/>
    <s v="Soldador"/>
    <d v="2024-06-06T00:00:00"/>
    <d v="2024-07-12T00:00:00"/>
    <d v="2024-06-14T00:00:00"/>
    <m/>
    <m/>
    <m/>
    <m/>
    <m/>
    <m/>
    <m/>
    <m/>
    <x v="1"/>
    <m/>
    <m/>
    <m/>
  </r>
  <r>
    <s v="E1441"/>
    <s v="MOISES ESTUPINAN SANCHEZ"/>
    <s v="573166701341"/>
    <m/>
    <m/>
    <s v="AU997006"/>
    <s v="Conforme"/>
    <x v="3"/>
    <m/>
    <m/>
    <x v="5"/>
    <s v="2025/330"/>
    <x v="54"/>
    <s v="Lleida"/>
    <s v="Electricista"/>
    <d v="2025-06-10T00:00:00"/>
    <d v="2025-07-31T00:00:00"/>
    <d v="2025-10-31T00:00:00"/>
    <m/>
    <m/>
    <m/>
    <s v="L"/>
    <n v="36"/>
    <m/>
    <m/>
    <m/>
    <x v="1"/>
    <m/>
    <m/>
    <m/>
  </r>
  <r>
    <s v="E1441"/>
    <s v="MOISES ESTUPINAN SANCHEZ"/>
    <s v="+57 316 6701341"/>
    <m/>
    <n v="333198433"/>
    <s v="AU997006"/>
    <s v="Conforme"/>
    <x v="5"/>
    <m/>
    <m/>
    <x v="1"/>
    <s v="2026/720"/>
    <x v="49"/>
    <s v="Girona"/>
    <s v="Electricista"/>
    <d v="2026-02-09T00:00:00"/>
    <d v="2026-04-17T00:00:00"/>
    <m/>
    <m/>
    <m/>
    <m/>
    <s v="L"/>
    <n v="36"/>
    <m/>
    <m/>
    <m/>
    <x v="1"/>
    <m/>
    <m/>
    <s v="Cambiado por falta de licencia de conducir"/>
  </r>
  <r>
    <s v="E1321"/>
    <s v="MOISES JOSÉ BARRETO ALMEIDA"/>
    <s v="351932013977"/>
    <n v="12176653159"/>
    <n v="326012885"/>
    <m/>
    <s v="Conforme"/>
    <x v="3"/>
    <d v="2025-02-13T00:00:00"/>
    <m/>
    <x v="6"/>
    <s v="2025/130"/>
    <x v="143"/>
    <s v="Estarreja"/>
    <s v="Control Inventario"/>
    <d v="2025-02-18T00:00:00"/>
    <d v="2025-04-13T00:00:00"/>
    <d v="2025-03-15T00:00:00"/>
    <m/>
    <m/>
    <m/>
    <s v="XL"/>
    <s v="XL"/>
    <m/>
    <m/>
    <m/>
    <x v="1"/>
    <m/>
    <m/>
    <m/>
  </r>
  <r>
    <s v="E2088"/>
    <s v="MOISES MUNOZ ZAMBRANO"/>
    <s v="+57  313 7141812"/>
    <n v="12182658222"/>
    <n v="335494862"/>
    <s v="BG866431"/>
    <s v="Conforme"/>
    <x v="3"/>
    <d v="2026-01-20T00:00:00"/>
    <d v="2026-01-23T00:00:00"/>
    <x v="1"/>
    <s v="2026/683"/>
    <x v="66"/>
    <s v="Tarragona"/>
    <s v="Montador "/>
    <d v="2026-01-20T00:00:00"/>
    <d v="2026-06-19T00:00:00"/>
    <d v="2026-01-23T00:00:00"/>
    <m/>
    <m/>
    <m/>
    <m/>
    <m/>
    <m/>
    <s v="SI "/>
    <m/>
    <x v="1"/>
    <m/>
    <m/>
    <m/>
  </r>
  <r>
    <s v="E0603"/>
    <s v="MOISES NUNES FERREIRA"/>
    <s v="351914264642"/>
    <n v="12091542819"/>
    <n v="311874207"/>
    <s v="FZ734995"/>
    <s v="Conforme"/>
    <x v="3"/>
    <d v="2022-07-01T00:00:00"/>
    <d v="2025-10-28T00:00:00"/>
    <x v="6"/>
    <n v="2023"/>
    <x v="215"/>
    <s v="Vitoria-Gasteiz"/>
    <s v="Encanador"/>
    <d v="2022-07-15T00:00:00"/>
    <s v="Fijo"/>
    <d v="2025-10-28T00:00:00"/>
    <m/>
    <m/>
    <s v="Muy Bueno"/>
    <m/>
    <m/>
    <m/>
    <m/>
    <m/>
    <x v="1"/>
    <m/>
    <m/>
    <m/>
  </r>
  <r>
    <s v="E0423"/>
    <s v="NASSER MOHAMAD MERES LUNA"/>
    <s v="+34 696 32 52 24"/>
    <n v="12180291009"/>
    <n v="331104202"/>
    <n v="123446084"/>
    <s v="Conforme"/>
    <x v="0"/>
    <d v="2026-01-06T00:00:00"/>
    <d v="2026-03-18T00:00:00"/>
    <x v="1"/>
    <s v="2025/033"/>
    <x v="42"/>
    <s v="Lleida"/>
    <s v="Tubero"/>
    <d v="2026-01-05T00:00:00"/>
    <m/>
    <d v="2026-03-15T00:00:00"/>
    <m/>
    <m/>
    <m/>
    <s v="L"/>
    <n v="34"/>
    <m/>
    <s v="NO"/>
    <m/>
    <x v="1"/>
    <s v="Solicitud de Rescisión"/>
    <m/>
    <m/>
  </r>
  <r>
    <s v="E0423"/>
    <s v="NASSER MOHAMAD MERES LUNA"/>
    <s v="34696325224"/>
    <n v="12180291009"/>
    <n v="331104202"/>
    <n v="123446084"/>
    <s v="Pendiente"/>
    <x v="5"/>
    <m/>
    <m/>
    <x v="6"/>
    <s v="2025/005"/>
    <x v="79"/>
    <s v="Valencia"/>
    <s v="Tubero"/>
    <d v="2025-01-07T00:00:00"/>
    <d v="2025-02-20T00:00:00"/>
    <m/>
    <m/>
    <m/>
    <m/>
    <s v="XL"/>
    <s v="L"/>
    <m/>
    <m/>
    <m/>
    <x v="1"/>
    <m/>
    <s v="pedido suspenso"/>
    <m/>
  </r>
  <r>
    <s v="E0423"/>
    <s v="NASSER MOHAMAD MERES LUNA"/>
    <s v="+34 696 32 52 24"/>
    <n v="12180291009"/>
    <n v="331104202"/>
    <n v="123446084"/>
    <s v="Conforme"/>
    <x v="3"/>
    <d v="2025-05-30T00:00:00"/>
    <d v="2026-01-14T00:00:00"/>
    <x v="5"/>
    <s v="2025/033"/>
    <x v="42"/>
    <s v="Madrid"/>
    <s v="Tubero"/>
    <d v="2025-01-15T00:00:00"/>
    <d v="2025-02-15T00:00:00"/>
    <d v="2026-01-05T00:00:00"/>
    <m/>
    <m/>
    <m/>
    <s v="XL"/>
    <s v="L"/>
    <m/>
    <m/>
    <m/>
    <x v="1"/>
    <m/>
    <m/>
    <m/>
  </r>
  <r>
    <s v="E0729"/>
    <s v="NAYI JAIR PEREZ BENAVIDES"/>
    <s v="34645191504"/>
    <n v="12174252358"/>
    <n v="323949630"/>
    <m/>
    <s v="Conforme"/>
    <x v="3"/>
    <m/>
    <m/>
    <x v="6"/>
    <m/>
    <x v="214"/>
    <m/>
    <m/>
    <m/>
    <d v="2024-01-14T00:00:00"/>
    <m/>
    <m/>
    <m/>
    <m/>
    <m/>
    <m/>
    <m/>
    <m/>
    <m/>
    <x v="1"/>
    <m/>
    <m/>
    <m/>
  </r>
  <r>
    <s v="E0729"/>
    <s v="NAYI JAIR PEREZ BENAVIDES"/>
    <s v="34645191504"/>
    <n v="12174252358"/>
    <n v="323949630"/>
    <m/>
    <s v="Conforme"/>
    <x v="3"/>
    <d v="2024-08-12T00:00:00"/>
    <d v="2024-08-23T00:00:00"/>
    <x v="5"/>
    <s v="P.E"/>
    <x v="117"/>
    <s v="Barcelona"/>
    <s v="Soldador"/>
    <d v="2024-08-12T00:00:00"/>
    <m/>
    <d v="2024-08-23T00:00:00"/>
    <m/>
    <m/>
    <m/>
    <m/>
    <m/>
    <m/>
    <m/>
    <m/>
    <x v="1"/>
    <m/>
    <m/>
    <m/>
  </r>
  <r>
    <s v="E0729"/>
    <s v="NAYI JAIR PEREZ BENAVIDES"/>
    <s v="34645191504"/>
    <n v="12174252358"/>
    <n v="323949630"/>
    <m/>
    <s v="Conforme"/>
    <x v="3"/>
    <d v="2024-01-18T00:00:00"/>
    <d v="2024-08-09T00:00:00"/>
    <x v="6"/>
    <n v="2023"/>
    <x v="61"/>
    <s v="Parets del Vallès"/>
    <s v="Soldador"/>
    <d v="2024-01-18T00:00:00"/>
    <s v="fijo"/>
    <d v="2024-08-09T00:00:00"/>
    <m/>
    <m/>
    <s v="Muy Bueno"/>
    <m/>
    <m/>
    <m/>
    <m/>
    <m/>
    <x v="1"/>
    <m/>
    <m/>
    <m/>
  </r>
  <r>
    <s v="E0458"/>
    <s v="NEDER MIGUEL VELASQUEZ ACOSTA"/>
    <s v="34604228975"/>
    <n v="12178716503"/>
    <n v="329649795"/>
    <m/>
    <s v="Pendiente"/>
    <x v="3"/>
    <m/>
    <m/>
    <x v="6"/>
    <s v="2024/308"/>
    <x v="174"/>
    <s v="Lézignan-Corbières"/>
    <s v="Tubero"/>
    <d v="2024-09-09T00:00:00"/>
    <d v="2024-10-31T00:00:00"/>
    <d v="2024-11-22T00:00:00"/>
    <m/>
    <m/>
    <m/>
    <m/>
    <m/>
    <m/>
    <m/>
    <m/>
    <x v="1"/>
    <m/>
    <m/>
    <m/>
  </r>
  <r>
    <s v="E0458"/>
    <s v="NEDER MIGUEL VELASQUEZ ACOSTA"/>
    <s v="+56 9 7532 2916"/>
    <n v="12178716503"/>
    <n v="329649795"/>
    <s v="AS172622"/>
    <s v="Conforme"/>
    <x v="3"/>
    <d v="2025-05-19T00:00:00"/>
    <d v="2025-07-31T00:00:00"/>
    <x v="6"/>
    <s v="2025/016"/>
    <x v="96"/>
    <s v="Yutz"/>
    <s v="Montador"/>
    <d v="2025-01-06T00:00:00"/>
    <m/>
    <d v="2025-07-31T00:00:00"/>
    <m/>
    <m/>
    <m/>
    <s v="XL"/>
    <n v="46"/>
    <m/>
    <m/>
    <m/>
    <x v="1"/>
    <m/>
    <m/>
    <m/>
  </r>
  <r>
    <s v="E0458"/>
    <s v="NEDER MIGUEL VELASQUEZ ACOSTA"/>
    <s v="34604228975"/>
    <n v="12178716503"/>
    <n v="329649795"/>
    <s v="AS172622"/>
    <s v="Pendiente"/>
    <x v="3"/>
    <m/>
    <m/>
    <x v="5"/>
    <s v="2024/461"/>
    <x v="42"/>
    <s v="Barcelona"/>
    <s v="Tubero"/>
    <d v="2024-11-26T00:00:00"/>
    <d v="2025-01-15T00:00:00"/>
    <d v="2024-12-18T00:00:00"/>
    <m/>
    <m/>
    <m/>
    <m/>
    <m/>
    <m/>
    <m/>
    <m/>
    <x v="1"/>
    <m/>
    <m/>
    <m/>
  </r>
  <r>
    <s v="E1720"/>
    <s v="NEFER YASETH PESTANA CABALLERO"/>
    <s v="+34 600 850 835"/>
    <m/>
    <n v="332775500"/>
    <s v="BG339966"/>
    <s v="Conforme"/>
    <x v="3"/>
    <m/>
    <m/>
    <x v="6"/>
    <s v="2025/418"/>
    <x v="232"/>
    <s v="Álava"/>
    <s v="Montador"/>
    <d v="2025-08-12T00:00:00"/>
    <d v="2025-10-12T00:00:00"/>
    <d v="2025-11-30T00:00:00"/>
    <m/>
    <m/>
    <m/>
    <s v="M"/>
    <n v="34"/>
    <m/>
    <s v="SI"/>
    <m/>
    <x v="1"/>
    <m/>
    <m/>
    <m/>
  </r>
  <r>
    <s v="E0149"/>
    <s v="NEIDER ALEXANDER MONTERO PAEZ"/>
    <s v="+48 723 178 790"/>
    <m/>
    <n v="331860252"/>
    <s v="AX439694"/>
    <s v="Conforme"/>
    <x v="5"/>
    <m/>
    <m/>
    <x v="2"/>
    <s v="2025/476"/>
    <x v="253"/>
    <s v="JAEN"/>
    <s v="Soldador"/>
    <d v="2025-09-03T00:00:00"/>
    <d v="2025-12-10T00:00:00"/>
    <m/>
    <m/>
    <m/>
    <m/>
    <s v="XL"/>
    <s v="XL"/>
    <m/>
    <s v="NO"/>
    <m/>
    <x v="1"/>
    <s v="pedido suspenso"/>
    <m/>
    <m/>
  </r>
  <r>
    <s v="E0149"/>
    <s v="NEIDER ALEXANDER MONTERO PAEZ"/>
    <s v="48723178790"/>
    <m/>
    <m/>
    <m/>
    <s v="Conforme"/>
    <x v="3"/>
    <m/>
    <m/>
    <x v="6"/>
    <s v="2025/175"/>
    <x v="7"/>
    <s v="Sevilla"/>
    <s v="Soldador"/>
    <d v="2025-03-13T00:00:00"/>
    <d v="2025-04-04T00:00:00"/>
    <d v="2025-04-08T00:00:00"/>
    <m/>
    <m/>
    <m/>
    <s v="XL"/>
    <s v="XL"/>
    <m/>
    <m/>
    <m/>
    <x v="1"/>
    <m/>
    <m/>
    <m/>
  </r>
  <r>
    <s v="E0149"/>
    <s v="NEIDER ALEXANDER MONTERO PAEZ"/>
    <s v="48723178790"/>
    <m/>
    <m/>
    <s v="AX439694"/>
    <s v="Conforme"/>
    <x v="3"/>
    <m/>
    <m/>
    <x v="6"/>
    <s v="2025/262"/>
    <x v="13"/>
    <s v="Ravenna"/>
    <s v="Soldador"/>
    <d v="2025-04-16T00:00:00"/>
    <d v="2025-06-13T00:00:00"/>
    <d v="2025-07-04T00:00:00"/>
    <m/>
    <m/>
    <m/>
    <s v="XL"/>
    <s v="XL"/>
    <m/>
    <m/>
    <m/>
    <x v="1"/>
    <m/>
    <m/>
    <m/>
  </r>
  <r>
    <s v="E0948"/>
    <s v="NEILSON DA SILVA RODRIGUES"/>
    <s v="351931832110"/>
    <n v="12168691924"/>
    <n v="317378104"/>
    <m/>
    <s v="Conforme"/>
    <x v="3"/>
    <m/>
    <m/>
    <x v="6"/>
    <s v="2024/040"/>
    <x v="249"/>
    <s v="Évora"/>
    <s v="Ayudante"/>
    <d v="2024-02-29T00:00:00"/>
    <d v="2024-03-20T00:00:00"/>
    <m/>
    <m/>
    <m/>
    <s v="Bueno"/>
    <m/>
    <m/>
    <m/>
    <m/>
    <m/>
    <x v="1"/>
    <m/>
    <m/>
    <m/>
  </r>
  <r>
    <s v="E0948"/>
    <s v="NEILSON DA SILVA RODRIGUES"/>
    <s v="351931832110"/>
    <n v="12168691924"/>
    <n v="317378104"/>
    <m/>
    <s v="Conforme"/>
    <x v="3"/>
    <d v="2024-03-13T00:00:00"/>
    <d v="2024-04-16T00:00:00"/>
    <x v="6"/>
    <s v="2024/086"/>
    <x v="3"/>
    <s v="Puertollano"/>
    <s v="Montador"/>
    <d v="2024-03-26T00:00:00"/>
    <d v="2024-04-16T00:00:00"/>
    <m/>
    <m/>
    <m/>
    <s v="Bueno"/>
    <m/>
    <m/>
    <m/>
    <m/>
    <s v="A cta Empresa"/>
    <x v="1"/>
    <m/>
    <m/>
    <m/>
  </r>
  <r>
    <s v="E1442"/>
    <s v="NEIRON ENRIQUE CARCAMO REALES"/>
    <s v="573228520021"/>
    <m/>
    <m/>
    <s v="BG098195"/>
    <s v="Conforme"/>
    <x v="1"/>
    <m/>
    <m/>
    <x v="5"/>
    <s v="2025/330"/>
    <x v="54"/>
    <s v="Lleida"/>
    <s v="Electricista"/>
    <d v="2025-06-10T00:00:00"/>
    <d v="2025-07-31T00:00:00"/>
    <d v="2026-01-30T00:00:00"/>
    <m/>
    <m/>
    <m/>
    <s v="M"/>
    <s v="M"/>
    <m/>
    <m/>
    <m/>
    <x v="1"/>
    <s v="Cambio a LUMINOUS desde el 02/02/2026"/>
    <m/>
    <m/>
  </r>
  <r>
    <s v="E1780"/>
    <s v="NELGER CARDONA NORIEGA"/>
    <s v="+57 320 2210996"/>
    <m/>
    <m/>
    <s v="AZ739244"/>
    <s v="Conforme"/>
    <x v="3"/>
    <m/>
    <m/>
    <x v="2"/>
    <s v="2025/533"/>
    <x v="327"/>
    <s v="Burgos"/>
    <s v="Polidor"/>
    <d v="2025-09-23T00:00:00"/>
    <d v="2025-10-24T00:00:00"/>
    <d v="2025-11-25T00:00:00"/>
    <m/>
    <m/>
    <m/>
    <s v="M"/>
    <n v="32"/>
    <m/>
    <m/>
    <m/>
    <x v="1"/>
    <m/>
    <m/>
    <m/>
  </r>
  <r>
    <s v="E1780"/>
    <s v="NELGER CARDONA NORIEGA"/>
    <s v="+57 320 221 0996"/>
    <m/>
    <m/>
    <s v="AZ739244"/>
    <s v="Conforme"/>
    <x v="5"/>
    <m/>
    <m/>
    <x v="2"/>
    <s v="2025/510"/>
    <x v="149"/>
    <s v="Palencia"/>
    <s v="Soldador"/>
    <d v="2025-09-29T00:00:00"/>
    <d v="2026-01-02T00:00:00"/>
    <m/>
    <m/>
    <m/>
    <m/>
    <s v="M"/>
    <n v="32"/>
    <m/>
    <s v="NO"/>
    <m/>
    <x v="1"/>
    <s v="finalizinion de la obra"/>
    <m/>
    <m/>
  </r>
  <r>
    <s v="E1562"/>
    <s v="NELSON ALBEIRO PIRACON CELY"/>
    <s v="57 311 2664152"/>
    <m/>
    <m/>
    <m/>
    <s v="Conforme"/>
    <x v="3"/>
    <m/>
    <m/>
    <x v="0"/>
    <s v="2025/050"/>
    <x v="331"/>
    <s v="La Rioja"/>
    <s v="Soldador"/>
    <d v="2025-04-14T00:00:00"/>
    <m/>
    <d v="2025-06-30T00:00:00"/>
    <m/>
    <m/>
    <m/>
    <m/>
    <m/>
    <m/>
    <m/>
    <m/>
    <x v="1"/>
    <m/>
    <m/>
    <s v="ES85 0182 0646 7402 0165 0462"/>
  </r>
  <r>
    <s v="E0515"/>
    <s v="NELSON ALBERTO SALCEDO RODRIGUEZ"/>
    <s v="34 643 04 76 04"/>
    <m/>
    <m/>
    <m/>
    <s v="Conforme"/>
    <x v="3"/>
    <m/>
    <m/>
    <x v="0"/>
    <s v="2024/482"/>
    <x v="101"/>
    <s v="Vitoria-Gasteiz"/>
    <s v="Electricista"/>
    <d v="2024-12-05T00:00:00"/>
    <d v="2025-09-30T00:00:00"/>
    <d v="2025-10-17T00:00:00"/>
    <m/>
    <m/>
    <m/>
    <s v="XL"/>
    <s v="L"/>
    <m/>
    <m/>
    <m/>
    <x v="1"/>
    <m/>
    <m/>
    <s v="ES2401826551950201697594"/>
  </r>
  <r>
    <s v="E1672"/>
    <s v="NELSON ENRIQUE CABALLERO CORREDOR"/>
    <s v="+57 315 4199879"/>
    <m/>
    <n v="333152107"/>
    <s v="BG091884"/>
    <s v="Conforme"/>
    <x v="1"/>
    <m/>
    <m/>
    <x v="2"/>
    <s v="2025/552"/>
    <x v="158"/>
    <s v="Santa Cruz de Tenerife"/>
    <s v="Armador"/>
    <d v="2025-09-30T00:00:00"/>
    <d v="2025-12-05T00:00:00"/>
    <d v="2025-12-19T00:00:00"/>
    <m/>
    <m/>
    <m/>
    <m/>
    <m/>
    <m/>
    <m/>
    <m/>
    <x v="1"/>
    <s v="Finalización de Obra"/>
    <m/>
    <m/>
  </r>
  <r>
    <s v="E1672"/>
    <s v="NELSON ENRIQUE CABALLERO CORREDOR"/>
    <s v="+57 315 4199879"/>
    <m/>
    <m/>
    <s v="BG091884"/>
    <s v="Conforme"/>
    <x v="3"/>
    <m/>
    <m/>
    <x v="5"/>
    <s v="2025/391"/>
    <x v="99"/>
    <s v="Tuscany"/>
    <s v="Tubero"/>
    <d v="2025-07-24T00:00:00"/>
    <d v="2025-08-25T00:00:00"/>
    <d v="2025-08-25T00:00:00"/>
    <m/>
    <m/>
    <m/>
    <s v="XXL"/>
    <n v="38"/>
    <m/>
    <m/>
    <m/>
    <x v="1"/>
    <m/>
    <m/>
    <m/>
  </r>
  <r>
    <s v="E0635"/>
    <s v="NELSON ENRIQUE MARTINEZ VEGA"/>
    <s v="+57 322 431 0202"/>
    <m/>
    <n v="332431576"/>
    <s v=" BA116098"/>
    <s v="Conforme"/>
    <x v="1"/>
    <m/>
    <m/>
    <x v="0"/>
    <s v="2025/578"/>
    <x v="115"/>
    <s v="Asturias"/>
    <s v="Calderero"/>
    <d v="2025-10-15T00:00:00"/>
    <d v="2025-11-21T00:00:00"/>
    <d v="2025-11-07T00:00:00"/>
    <m/>
    <m/>
    <m/>
    <s v="XL"/>
    <s v="XL"/>
    <m/>
    <s v="NO"/>
    <m/>
    <x v="1"/>
    <s v="finalizacion de obra"/>
    <m/>
    <m/>
  </r>
  <r>
    <s v="E0635"/>
    <s v="NELSON ENRIQUE MARTINEZ VEGA"/>
    <s v="+57 322 431 0202"/>
    <m/>
    <n v="332431576"/>
    <s v="BA116098"/>
    <s v="Conforme"/>
    <x v="3"/>
    <m/>
    <m/>
    <x v="0"/>
    <s v="2025/408"/>
    <x v="82"/>
    <s v="Formariz e Ferreira"/>
    <s v="Montador"/>
    <d v="2025-08-04T00:00:00"/>
    <m/>
    <d v="2025-09-26T00:00:00"/>
    <m/>
    <m/>
    <m/>
    <s v="XL"/>
    <n v="36"/>
    <m/>
    <s v="NO"/>
    <m/>
    <x v="1"/>
    <m/>
    <m/>
    <m/>
  </r>
  <r>
    <s v="E0635"/>
    <s v="NELSON ENRIQUE MARTINEZ VEGA"/>
    <s v="+57 322 431 0202"/>
    <m/>
    <n v="332431576"/>
    <s v="BA116098"/>
    <s v="Conforme"/>
    <x v="3"/>
    <m/>
    <m/>
    <x v="0"/>
    <s v="2025/477"/>
    <x v="82"/>
    <s v="Province of Pontevedra"/>
    <s v="Montador"/>
    <d v="2025-09-08T00:00:00"/>
    <d v="2025-09-26T00:00:00"/>
    <m/>
    <m/>
    <m/>
    <m/>
    <s v="XL"/>
    <n v="36"/>
    <m/>
    <s v="NO"/>
    <m/>
    <x v="1"/>
    <s v="CANCELADO"/>
    <m/>
    <m/>
  </r>
  <r>
    <s v="E0635"/>
    <s v="NELSON ENRIQUE MARTINEZ VEGA"/>
    <s v="573224310202"/>
    <m/>
    <m/>
    <s v="BA116098"/>
    <s v="Conforme"/>
    <x v="3"/>
    <m/>
    <m/>
    <x v="6"/>
    <s v="2025/312"/>
    <x v="13"/>
    <s v="Italy"/>
    <s v="Soldador"/>
    <d v="2025-05-27T00:00:00"/>
    <d v="2025-12-31T00:00:00"/>
    <d v="2025-07-12T00:00:00"/>
    <m/>
    <m/>
    <m/>
    <s v="XL"/>
    <s v="XL"/>
    <m/>
    <m/>
    <m/>
    <x v="1"/>
    <m/>
    <m/>
    <m/>
  </r>
  <r>
    <s v="E1802"/>
    <s v="NELSON ENRIQUE MONTOYA BATISTA"/>
    <s v="+57 313 8749435"/>
    <m/>
    <n v="333289463"/>
    <s v="BG362717"/>
    <s v="Conforme"/>
    <x v="3"/>
    <m/>
    <m/>
    <x v="2"/>
    <s v="2025/479"/>
    <x v="303"/>
    <s v="Asturias"/>
    <s v="Calderero"/>
    <d v="2025-09-04T00:00:00"/>
    <d v="2025-10-24T00:00:00"/>
    <m/>
    <m/>
    <m/>
    <m/>
    <n v="40"/>
    <n v="34"/>
    <m/>
    <s v="NO"/>
    <m/>
    <x v="1"/>
    <s v="Não passou na prova"/>
    <m/>
    <m/>
  </r>
  <r>
    <s v="E1802"/>
    <s v="NELSON ENRIQUE MONTOYA BATISTA"/>
    <s v="+34 671 13 14 63"/>
    <m/>
    <n v="333289463"/>
    <s v="BG362717"/>
    <s v="Conforme"/>
    <x v="1"/>
    <m/>
    <m/>
    <x v="6"/>
    <s v="R2025/111"/>
    <x v="7"/>
    <s v="Sevilla"/>
    <s v="Soldador"/>
    <d v="2025-09-17T00:00:00"/>
    <d v="2025-10-17T00:00:00"/>
    <d v="2025-12-31T00:00:00"/>
    <m/>
    <m/>
    <m/>
    <n v="40"/>
    <n v="34"/>
    <m/>
    <s v="NO"/>
    <m/>
    <x v="1"/>
    <m/>
    <m/>
    <m/>
  </r>
  <r>
    <s v="E1227"/>
    <s v="NELSON ENRIQUE PICO VARGAS"/>
    <s v="573125537728"/>
    <n v="12177618248"/>
    <n v="328047619"/>
    <m/>
    <s v="Conforme"/>
    <x v="3"/>
    <d v="2025-03-28T00:00:00"/>
    <d v="2025-04-01T00:00:00"/>
    <x v="6"/>
    <s v="2024/252"/>
    <x v="182"/>
    <s v="Zaragoza"/>
    <s v="Mecanico"/>
    <d v="2024-07-22T00:00:00"/>
    <s v="fijo"/>
    <d v="2025-03-28T00:00:00"/>
    <m/>
    <m/>
    <m/>
    <m/>
    <m/>
    <m/>
    <m/>
    <m/>
    <x v="1"/>
    <m/>
    <s v="será reemplazado"/>
    <m/>
  </r>
  <r>
    <s v="E1751"/>
    <s v="NELSON JAIME PITRE CASTILLA"/>
    <s v="+34 612 49 53 90"/>
    <m/>
    <m/>
    <s v="BG203871"/>
    <s v="Conforme"/>
    <x v="3"/>
    <m/>
    <m/>
    <x v="2"/>
    <s v="2025/526"/>
    <x v="260"/>
    <s v="Biscay"/>
    <s v="Calderero"/>
    <d v="2025-09-23T00:00:00"/>
    <d v="2025-12-23T00:00:00"/>
    <d v="2025-09-30T00:00:00"/>
    <m/>
    <m/>
    <m/>
    <s v="L"/>
    <s v="L"/>
    <m/>
    <s v="NO"/>
    <m/>
    <x v="1"/>
    <s v="correo ibra"/>
    <m/>
    <m/>
  </r>
  <r>
    <s v="E1751"/>
    <s v="NELSON JAIME PITRE CASTILLA"/>
    <s v="+34 612 495390"/>
    <m/>
    <m/>
    <s v="BG203871"/>
    <s v="Conforme"/>
    <x v="3"/>
    <m/>
    <m/>
    <x v="2"/>
    <s v="2025/427"/>
    <x v="205"/>
    <s v="Burgos"/>
    <s v="Ayudante"/>
    <d v="2025-08-11T00:00:00"/>
    <d v="2025-09-11T00:00:00"/>
    <d v="2025-08-22T00:00:00"/>
    <m/>
    <m/>
    <m/>
    <s v="L"/>
    <n v="46"/>
    <m/>
    <s v="NO"/>
    <m/>
    <x v="1"/>
    <s v="Finalización enviada por correo electrónico"/>
    <m/>
    <m/>
  </r>
  <r>
    <s v="E1751"/>
    <s v="NELSON JAIME PITRE CASTILLA"/>
    <s v="+34 612 49 53 90"/>
    <m/>
    <m/>
    <s v="BG203871"/>
    <s v="Conforme"/>
    <x v="1"/>
    <m/>
    <m/>
    <x v="6"/>
    <s v="2025/607"/>
    <x v="13"/>
    <s v="Ravenna"/>
    <s v="Ayudante"/>
    <d v="2025-10-13T00:00:00"/>
    <d v="2025-12-31T00:00:00"/>
    <m/>
    <m/>
    <m/>
    <m/>
    <s v="L"/>
    <s v="L"/>
    <m/>
    <s v="NO"/>
    <m/>
    <x v="1"/>
    <m/>
    <s v="Pasaron a Rosas el 05/02/2026"/>
    <m/>
  </r>
  <r>
    <s v="E1751"/>
    <s v="NELSON JAIME PITRE CASTILLA"/>
    <s v="+34 612 49 53 90"/>
    <m/>
    <m/>
    <s v="BG203871"/>
    <s v="Anulado"/>
    <x v="3"/>
    <m/>
    <m/>
    <x v="0"/>
    <s v="2025/496"/>
    <x v="58"/>
    <s v="Málaga"/>
    <s v="Ayudante"/>
    <d v="2025-09-09T00:00:00"/>
    <m/>
    <m/>
    <m/>
    <m/>
    <m/>
    <s v="L"/>
    <s v="L"/>
    <m/>
    <s v="NO"/>
    <m/>
    <x v="1"/>
    <s v="PEDIDO CANCELADO"/>
    <m/>
    <m/>
  </r>
  <r>
    <s v="E0273"/>
    <s v="NELSON JAVIER ACOSTA SANTISTEBAN"/>
    <s v="+34 642 86 41 38"/>
    <n v="12176031515"/>
    <n v="325892270"/>
    <s v="AZ911698"/>
    <s v="Conforme"/>
    <x v="0"/>
    <d v="2025-04-15T00:00:00"/>
    <d v="2026-02-02T00:00:00"/>
    <x v="6"/>
    <s v="2024/247"/>
    <x v="4"/>
    <s v="Valladolid"/>
    <s v="Soldador"/>
    <d v="2024-07-24T00:00:00"/>
    <m/>
    <d v="2026-01-30T00:00:00"/>
    <m/>
    <m/>
    <m/>
    <m/>
    <m/>
    <m/>
    <m/>
    <m/>
    <x v="1"/>
    <s v="Cambio a WISEOWE desde el 02/02/2026"/>
    <s v="solicitou a carta"/>
    <m/>
  </r>
  <r>
    <s v="E0273"/>
    <s v="NELSON JAVIER ACOSTA SANTISTEBAN"/>
    <s v="+48573223555"/>
    <n v="12176031515"/>
    <n v="325892270"/>
    <m/>
    <s v="Conforme"/>
    <x v="3"/>
    <d v="2024-05-15T00:00:00"/>
    <m/>
    <x v="6"/>
    <s v="2024/074"/>
    <x v="224"/>
    <s v="Tarragona"/>
    <s v="Soldador"/>
    <d v="2024-04-02T00:00:00"/>
    <m/>
    <d v="2024-07-23T00:00:00"/>
    <m/>
    <m/>
    <m/>
    <m/>
    <m/>
    <m/>
    <m/>
    <m/>
    <x v="1"/>
    <m/>
    <m/>
    <m/>
  </r>
  <r>
    <s v="E0526"/>
    <s v="NELSON RIAÑO VARGAS"/>
    <s v="34634121718"/>
    <n v="12179177753"/>
    <n v="330256513"/>
    <s v="AT439362"/>
    <s v="Conforme"/>
    <x v="3"/>
    <d v="2025-04-16T00:00:00"/>
    <d v="2025-07-04T00:00:00"/>
    <x v="5"/>
    <s v="2024/441"/>
    <x v="290"/>
    <s v="Madrid"/>
    <s v="Montador"/>
    <d v="2024-12-09T00:00:00"/>
    <d v="2025-07-31T00:00:00"/>
    <d v="2025-07-04T00:00:00"/>
    <m/>
    <m/>
    <m/>
    <m/>
    <m/>
    <m/>
    <m/>
    <m/>
    <x v="1"/>
    <s v="ENVIADO POR CORREO"/>
    <m/>
    <m/>
  </r>
  <r>
    <s v="E0526"/>
    <s v="NELSON RIAÑO VARGAS"/>
    <s v="34634121718"/>
    <n v="12179177753"/>
    <n v="330256513"/>
    <s v="AT439362"/>
    <s v="Conforme"/>
    <x v="3"/>
    <d v="2025-07-23T00:00:00"/>
    <d v="2025-08-07T00:00:00"/>
    <x v="5"/>
    <s v="R2025/078"/>
    <x v="4"/>
    <s v="Valladolid"/>
    <s v="montador"/>
    <d v="2025-07-23T00:00:00"/>
    <d v="2025-08-31T00:00:00"/>
    <d v="2025-08-07T00:00:00"/>
    <m/>
    <m/>
    <m/>
    <m/>
    <m/>
    <m/>
    <m/>
    <m/>
    <x v="1"/>
    <m/>
    <s v="Fue solicitada la baja"/>
    <m/>
  </r>
  <r>
    <s v="E1714"/>
    <s v="NELSON ROBERTO HENAO BEDOYA"/>
    <s v="+57 310 462 2071"/>
    <m/>
    <m/>
    <s v="BE474832"/>
    <s v="Conforme"/>
    <x v="1"/>
    <m/>
    <m/>
    <x v="2"/>
    <s v="R2025/088/705"/>
    <x v="79"/>
    <s v="France"/>
    <s v="Soldador"/>
    <d v="2025-08-05T00:00:00"/>
    <d v="2025-10-31T00:00:00"/>
    <d v="2026-03-07T00:00:00"/>
    <m/>
    <m/>
    <m/>
    <s v="L"/>
    <n v="34"/>
    <m/>
    <s v="SI"/>
    <m/>
    <x v="1"/>
    <s v="Solicitud de Rescisión"/>
    <s v="Reubicacion RU705 a Valencia"/>
    <m/>
  </r>
  <r>
    <s v="E2009"/>
    <s v="NELSON RODRIGO MOSSOS ANDRADE"/>
    <s v="+57 304 610 7671"/>
    <m/>
    <m/>
    <s v="BA626823"/>
    <s v="Conforme"/>
    <x v="1"/>
    <m/>
    <m/>
    <x v="2"/>
    <s v="2025/590"/>
    <x v="40"/>
    <s v="León, Spain"/>
    <s v="Mecanico/Montador"/>
    <d v="2025-11-03T00:00:00"/>
    <d v="2026-02-27T00:00:00"/>
    <d v="2025-12-18T00:00:00"/>
    <m/>
    <m/>
    <m/>
    <s v="M"/>
    <s v="M"/>
    <m/>
    <s v="SI"/>
    <m/>
    <x v="1"/>
    <m/>
    <s v="Finalización, será reemplazado el 17/12/2025"/>
    <m/>
  </r>
  <r>
    <s v="E0595"/>
    <s v="NELSON URIEL RAMIREZ MENDOZA"/>
    <s v="+48734671099"/>
    <m/>
    <m/>
    <s v="AW639786"/>
    <s v="Pendiente"/>
    <x v="5"/>
    <m/>
    <m/>
    <x v="6"/>
    <s v="2024/376"/>
    <x v="7"/>
    <s v="Córdoba, Spain"/>
    <s v="Soldador"/>
    <d v="2024-10-17T00:00:00"/>
    <d v="2024-11-14T00:00:00"/>
    <m/>
    <m/>
    <m/>
    <m/>
    <m/>
    <m/>
    <m/>
    <m/>
    <m/>
    <x v="1"/>
    <m/>
    <s v="movido para outro pedido"/>
    <m/>
  </r>
  <r>
    <s v="E0595"/>
    <s v="NELSON URIEL RAMIREZ MENDOZA"/>
    <s v="+34 642 65 24 59"/>
    <n v="12179080883"/>
    <n v="330174010"/>
    <s v="AW639786"/>
    <s v="Conforme"/>
    <x v="3"/>
    <d v="2025-04-15T00:00:00"/>
    <d v="2025-07-15T00:00:00"/>
    <x v="5"/>
    <s v="2024/383"/>
    <x v="140"/>
    <s v="Álava"/>
    <s v="Soldador"/>
    <d v="2024-10-17T00:00:00"/>
    <d v="2024-12-27T00:00:00"/>
    <d v="2025-07-15T00:00:00"/>
    <m/>
    <m/>
    <m/>
    <m/>
    <m/>
    <m/>
    <m/>
    <m/>
    <x v="1"/>
    <s v="solicitou a carta"/>
    <m/>
    <m/>
  </r>
  <r>
    <s v="E1263"/>
    <s v="NERIKER ARMANDO OVIEDO CANCHILA"/>
    <s v="+48573839932"/>
    <m/>
    <m/>
    <m/>
    <s v="Conforme"/>
    <x v="5"/>
    <m/>
    <m/>
    <x v="5"/>
    <s v="2025/255"/>
    <x v="114"/>
    <s v="Boden, Sweden"/>
    <s v="Ayudante"/>
    <d v="2025-04-03T00:00:00"/>
    <d v="2025-05-03T00:00:00"/>
    <m/>
    <m/>
    <m/>
    <m/>
    <s v="S"/>
    <n v="32"/>
    <m/>
    <m/>
    <m/>
    <x v="1"/>
    <m/>
    <m/>
    <m/>
  </r>
  <r>
    <s v="E0914"/>
    <s v="NERIO CERVANTES CALDERON"/>
    <s v="573135326539"/>
    <m/>
    <n v="327849797"/>
    <m/>
    <s v="Conforme"/>
    <x v="3"/>
    <m/>
    <m/>
    <x v="6"/>
    <s v="2024/233"/>
    <x v="110"/>
    <s v="Ourense"/>
    <s v="Armador"/>
    <d v="2024-07-16T00:00:00"/>
    <d v="2024-12-27T00:00:00"/>
    <d v="2024-08-09T00:00:00"/>
    <m/>
    <m/>
    <m/>
    <m/>
    <m/>
    <m/>
    <m/>
    <m/>
    <x v="1"/>
    <m/>
    <m/>
    <m/>
  </r>
  <r>
    <s v="E0788"/>
    <s v="NESTOR ALEXANDER RODRIGUEZ GONZALEZ"/>
    <s v="34 623 352 579"/>
    <m/>
    <m/>
    <m/>
    <s v="Conforme"/>
    <x v="3"/>
    <m/>
    <m/>
    <x v="0"/>
    <s v="2025/055"/>
    <x v="159"/>
    <s v="Pontevedra"/>
    <s v="Calderero"/>
    <d v="2025-04-25T00:00:00"/>
    <m/>
    <d v="2025-05-19T00:00:00"/>
    <m/>
    <m/>
    <m/>
    <m/>
    <m/>
    <m/>
    <m/>
    <m/>
    <x v="1"/>
    <s v="CLIENTE DISPENSO"/>
    <m/>
    <s v="ES5668930001730000222479"/>
  </r>
  <r>
    <s v="E0788"/>
    <s v="NESTOR ALEXANDER RODRIGUEZ GONZALEZ"/>
    <s v="34623352579"/>
    <n v="12178739083"/>
    <n v="329894340"/>
    <m/>
    <s v="Pendiente"/>
    <x v="5"/>
    <m/>
    <m/>
    <x v="5"/>
    <s v="2024/388"/>
    <x v="332"/>
    <s v="Province of Barcelona"/>
    <s v="Soldador"/>
    <d v="2024-10-18T00:00:00"/>
    <m/>
    <m/>
    <m/>
    <m/>
    <m/>
    <m/>
    <m/>
    <m/>
    <m/>
    <m/>
    <x v="1"/>
    <m/>
    <s v="reprovou no teste"/>
    <m/>
  </r>
  <r>
    <s v="E0788"/>
    <s v="NESTOR ALEXANDER RODRIGUEZ GONZALEZ"/>
    <s v="34623352579"/>
    <n v="12178739083"/>
    <n v="329894340"/>
    <m/>
    <s v="Conforme"/>
    <x v="3"/>
    <m/>
    <m/>
    <x v="6"/>
    <s v="2025/111"/>
    <x v="184"/>
    <s v="Valencia"/>
    <s v="Soldador"/>
    <d v="2025-02-10T00:00:00"/>
    <d v="2025-03-10T00:00:00"/>
    <m/>
    <m/>
    <m/>
    <m/>
    <s v="L"/>
    <s v="L"/>
    <m/>
    <m/>
    <m/>
    <x v="1"/>
    <m/>
    <s v="Não funcionou"/>
    <m/>
  </r>
  <r>
    <s v="E0788"/>
    <s v="NESTOR ALEXANDER RODRIGUEZ GONZALEZ"/>
    <s v="34623352579"/>
    <n v="12178739083"/>
    <n v="329894340"/>
    <m/>
    <s v="Pendiente"/>
    <x v="3"/>
    <m/>
    <m/>
    <x v="6"/>
    <s v="2024/395"/>
    <x v="222"/>
    <s v="Province of Barcelona"/>
    <s v="Montador"/>
    <d v="2024-10-30T00:00:00"/>
    <d v="2024-11-30T00:00:00"/>
    <d v="2025-01-28T00:00:00"/>
    <m/>
    <m/>
    <m/>
    <m/>
    <m/>
    <m/>
    <m/>
    <m/>
    <x v="1"/>
    <s v="fim de obra"/>
    <m/>
    <m/>
  </r>
  <r>
    <s v="E0788"/>
    <s v="NESTOR ALEXANDER RODRIGUEZ GONZALEZ"/>
    <s v="34623352579"/>
    <n v="12178739083"/>
    <n v="329894340"/>
    <m/>
    <s v="Pendiente"/>
    <x v="3"/>
    <m/>
    <m/>
    <x v="6"/>
    <s v="2024/317"/>
    <x v="174"/>
    <s v="Girona"/>
    <s v="Calderero"/>
    <d v="2024-09-23T00:00:00"/>
    <d v="2024-10-16T00:00:00"/>
    <d v="2024-10-15T00:00:00"/>
    <m/>
    <m/>
    <m/>
    <m/>
    <m/>
    <m/>
    <m/>
    <m/>
    <x v="1"/>
    <m/>
    <m/>
    <m/>
  </r>
  <r>
    <s v="E0788"/>
    <s v="NESTOR ALEXANDER RODRIGUEZ GONZALEZ"/>
    <s v="34623352579"/>
    <n v="12178739083"/>
    <n v="329894340"/>
    <m/>
    <s v="Conforme"/>
    <x v="3"/>
    <d v="2025-04-15T00:00:00"/>
    <d v="2025-04-23T00:00:00"/>
    <x v="5"/>
    <s v="2025/134"/>
    <x v="333"/>
    <s v="Gipuzkoa"/>
    <s v="Calderero"/>
    <d v="2025-02-13T00:00:00"/>
    <d v="2025-03-14T00:00:00"/>
    <d v="2025-04-14T00:00:00"/>
    <m/>
    <m/>
    <m/>
    <s v="L"/>
    <s v="L"/>
    <m/>
    <m/>
    <m/>
    <x v="1"/>
    <s v="fim de obra"/>
    <m/>
    <m/>
  </r>
  <r>
    <s v=""/>
    <s v="NESTOR JULIAN BORRERO HERNANDEZ"/>
    <s v="34624023343"/>
    <n v="12177463371"/>
    <n v="327479280"/>
    <s v="AT537393"/>
    <s v="Conforme"/>
    <x v="3"/>
    <d v="2024-08-12T00:00:00"/>
    <d v="2025-06-06T00:00:00"/>
    <x v="5"/>
    <s v="2024/202"/>
    <x v="117"/>
    <s v="Girona"/>
    <s v="Tubero"/>
    <d v="2024-07-01T00:00:00"/>
    <d v="2024-09-02T00:00:00"/>
    <d v="2025-06-06T00:00:00"/>
    <m/>
    <m/>
    <m/>
    <m/>
    <m/>
    <m/>
    <m/>
    <m/>
    <x v="1"/>
    <m/>
    <m/>
    <m/>
  </r>
  <r>
    <s v="E0596"/>
    <s v="NESTOR RAUL RESTREPO POLO"/>
    <s v="573137583002"/>
    <n v="12175636575"/>
    <n v="325478228"/>
    <m/>
    <s v="Conforme"/>
    <x v="3"/>
    <m/>
    <m/>
    <x v="5"/>
    <s v="2024/472"/>
    <x v="271"/>
    <s v="Bergerac, Dordogne"/>
    <s v="Soldador"/>
    <d v="2024-12-04T00:00:00"/>
    <d v="2025-02-05T00:00:00"/>
    <m/>
    <m/>
    <m/>
    <m/>
    <m/>
    <m/>
    <m/>
    <m/>
    <m/>
    <x v="1"/>
    <m/>
    <s v="reprovou no teste"/>
    <m/>
  </r>
  <r>
    <s v="E0596"/>
    <s v="NESTOR RAUL RESTREPO POLO"/>
    <s v="573137583002"/>
    <n v="12175636575"/>
    <n v="325478228"/>
    <m/>
    <s v="Conforme"/>
    <x v="3"/>
    <d v="2024-05-18T00:00:00"/>
    <m/>
    <x v="6"/>
    <s v="2024/044"/>
    <x v="133"/>
    <s v="Belgium"/>
    <s v="Soldador"/>
    <d v="2024-07-03T00:00:00"/>
    <d v="2024-06-11T00:00:00"/>
    <m/>
    <m/>
    <m/>
    <m/>
    <m/>
    <m/>
    <s v="Alquiler de coche"/>
    <m/>
    <s v="A cta Empresa"/>
    <x v="1"/>
    <m/>
    <m/>
    <m/>
  </r>
  <r>
    <s v="E0596"/>
    <s v="NESTOR RAUL RESTREPO POLO"/>
    <s v="+57 313 7583002"/>
    <n v="12175636575"/>
    <n v="325478228"/>
    <m/>
    <s v="Conforme"/>
    <x v="3"/>
    <d v="2025-01-15T00:00:00"/>
    <m/>
    <x v="0"/>
    <s v="2024/504"/>
    <x v="230"/>
    <s v="Barcelona"/>
    <s v="Soldador"/>
    <d v="2024-12-14T00:00:00"/>
    <d v="2025-01-12T00:00:00"/>
    <d v="2025-03-04T00:00:00"/>
    <m/>
    <m/>
    <m/>
    <m/>
    <m/>
    <m/>
    <m/>
    <m/>
    <x v="1"/>
    <m/>
    <m/>
    <s v="ES15 0049 0932 4621 1136 4222"/>
  </r>
  <r>
    <s v="E0596"/>
    <s v="NESTOR RAUL RESTREPO POLO"/>
    <s v="573137583002"/>
    <n v="12175636575"/>
    <n v="325478228"/>
    <m/>
    <s v="Conforme"/>
    <x v="3"/>
    <d v="2024-09-16T00:00:00"/>
    <m/>
    <x v="5"/>
    <s v="2024/326"/>
    <x v="107"/>
    <s v="Álava"/>
    <s v="Soldador"/>
    <d v="2024-09-17T00:00:00"/>
    <d v="2024-10-16T00:00:00"/>
    <d v="2024-09-27T00:00:00"/>
    <m/>
    <m/>
    <m/>
    <m/>
    <m/>
    <m/>
    <m/>
    <m/>
    <x v="1"/>
    <m/>
    <m/>
    <m/>
  </r>
  <r>
    <s v="E0596"/>
    <s v="NESTOR RAUL RESTREPO POLO"/>
    <s v="34624137092"/>
    <n v="12175636575"/>
    <n v="325478228"/>
    <s v="BD302816"/>
    <s v="Conforme"/>
    <x v="3"/>
    <d v="2025-04-15T00:00:00"/>
    <d v="2025-07-02T00:00:00"/>
    <x v="5"/>
    <s v="R-2025/004"/>
    <x v="140"/>
    <s v="Álava"/>
    <s v="Soldador"/>
    <d v="2025-03-19T00:00:00"/>
    <d v="2025-04-25T00:00:00"/>
    <d v="2025-07-02T00:00:00"/>
    <m/>
    <m/>
    <m/>
    <s v="XL"/>
    <s v="XL"/>
    <m/>
    <m/>
    <m/>
    <x v="1"/>
    <s v="solicitou a carta"/>
    <m/>
    <m/>
  </r>
  <r>
    <s v="E0596"/>
    <s v="NESTOR RAUL RESTREPO POLO"/>
    <s v="573137583002"/>
    <n v="12175636575"/>
    <n v="325478228"/>
    <m/>
    <s v="Conforme"/>
    <x v="3"/>
    <d v="2024-05-18T00:00:00"/>
    <d v="2024-09-13T00:00:00"/>
    <x v="6"/>
    <s v="2024/184"/>
    <x v="97"/>
    <s v="Zaragoza"/>
    <s v="Soldador"/>
    <d v="2024-06-17T00:00:00"/>
    <d v="2024-07-19T00:00:00"/>
    <d v="2024-09-13T00:00:00"/>
    <m/>
    <m/>
    <m/>
    <m/>
    <m/>
    <m/>
    <m/>
    <m/>
    <x v="1"/>
    <m/>
    <m/>
    <m/>
  </r>
  <r>
    <s v="E0596"/>
    <s v="NESTOR RAUL RESTREPO POLO"/>
    <s v="573137583002"/>
    <n v="12175636575"/>
    <n v="325478228"/>
    <m/>
    <s v="Conforme"/>
    <x v="3"/>
    <d v="2024-09-16T00:00:00"/>
    <m/>
    <x v="5"/>
    <s v="2024/365"/>
    <x v="134"/>
    <s v="Bilbao"/>
    <s v="Soldador"/>
    <d v="2024-10-11T00:00:00"/>
    <d v="2024-11-11T00:00:00"/>
    <d v="2024-11-29T00:00:00"/>
    <m/>
    <m/>
    <m/>
    <m/>
    <m/>
    <m/>
    <m/>
    <m/>
    <x v="1"/>
    <m/>
    <m/>
    <m/>
  </r>
  <r>
    <s v="E1077"/>
    <s v="NEYDER GELVIS MAMANI HUAYCANI"/>
    <s v="51 910 925 514"/>
    <m/>
    <m/>
    <m/>
    <s v="Conforme"/>
    <x v="3"/>
    <m/>
    <m/>
    <x v="0"/>
    <s v="2025/072"/>
    <x v="152"/>
    <s v="Gipuzkoa"/>
    <s v="Tubero"/>
    <d v="2025-05-20T00:00:00"/>
    <m/>
    <d v="2025-06-13T00:00:00"/>
    <m/>
    <m/>
    <m/>
    <m/>
    <m/>
    <m/>
    <m/>
    <m/>
    <x v="1"/>
    <s v="cliente dispenso"/>
    <m/>
    <s v="ES83 0182 7351 3002 0160 4621"/>
  </r>
  <r>
    <s v="E1077"/>
    <s v="NEYDER GELVIS MAMANI HUAYCANI"/>
    <s v="51910925514"/>
    <m/>
    <m/>
    <m/>
    <s v="Conforme"/>
    <x v="3"/>
    <m/>
    <m/>
    <x v="6"/>
    <s v="2025/237"/>
    <x v="147"/>
    <s v="Asturias"/>
    <s v="Calderero"/>
    <d v="2025-04-01T00:00:00"/>
    <d v="2025-05-06T00:00:00"/>
    <m/>
    <m/>
    <m/>
    <m/>
    <s v="XL"/>
    <n v="34"/>
    <m/>
    <m/>
    <m/>
    <x v="1"/>
    <m/>
    <m/>
    <m/>
  </r>
  <r>
    <s v="E1281"/>
    <s v="NICOLAS ALEJANDRO FLEITAS LIMA"/>
    <s v="+34667351192"/>
    <s v="No Quiere"/>
    <s v="No quiere"/>
    <m/>
    <s v="Conforme"/>
    <x v="3"/>
    <m/>
    <m/>
    <x v="6"/>
    <n v="2023"/>
    <x v="174"/>
    <s v="Province of Girona"/>
    <s v="Soldador"/>
    <d v="2024-02-01T00:00:00"/>
    <m/>
    <d v="2025-02-07T00:00:00"/>
    <m/>
    <m/>
    <s v="Bueno"/>
    <m/>
    <m/>
    <m/>
    <m/>
    <m/>
    <x v="1"/>
    <m/>
    <s v="SOLICITÓ CARTA DE RESCISIÓN"/>
    <m/>
  </r>
  <r>
    <s v="E1563"/>
    <s v="NICOLAS MIGUEL PEDRAZA MENDOZA"/>
    <s v="48 45 121 25 94"/>
    <m/>
    <m/>
    <m/>
    <s v="Conforme"/>
    <x v="3"/>
    <m/>
    <m/>
    <x v="0"/>
    <s v="2025/021"/>
    <x v="231"/>
    <s v="Barcelona"/>
    <s v="Fontanero"/>
    <d v="2025-03-12T00:00:00"/>
    <m/>
    <d v="2025-07-06T00:00:00"/>
    <m/>
    <m/>
    <m/>
    <s v="L"/>
    <s v="M"/>
    <m/>
    <m/>
    <s v="A cta Empresa"/>
    <x v="1"/>
    <s v="TERMINO DE PROYECTO"/>
    <m/>
    <s v="ES1901822939820200174922"/>
  </r>
  <r>
    <s v="E1563"/>
    <s v="NICOLAS MIGUEL PEDRAZA MENDOZA"/>
    <s v="+48 451 212 594"/>
    <m/>
    <m/>
    <s v="AS484348"/>
    <s v="Conforme"/>
    <x v="3"/>
    <m/>
    <m/>
    <x v="0"/>
    <s v="2025/424"/>
    <x v="32"/>
    <s v="Castellbisbal"/>
    <s v="Pintor Industrial"/>
    <d v="2025-08-07T00:00:00"/>
    <m/>
    <d v="2025-08-29T00:00:00"/>
    <m/>
    <m/>
    <m/>
    <s v="M"/>
    <s v="M"/>
    <m/>
    <s v="NO"/>
    <m/>
    <x v="1"/>
    <m/>
    <m/>
    <m/>
  </r>
  <r>
    <s v="E0349"/>
    <s v="NICOLAS RAUL MACIAS MEJIA"/>
    <s v="573002476932"/>
    <n v="12178337176"/>
    <n v="329281011"/>
    <m/>
    <s v="Conforme"/>
    <x v="3"/>
    <d v="2025-01-29T00:00:00"/>
    <m/>
    <x v="6"/>
    <s v="2025/093"/>
    <x v="174"/>
    <s v="Province of Girona"/>
    <s v="Soldador"/>
    <d v="2025-01-29T00:00:00"/>
    <d v="2025-03-03T00:00:00"/>
    <d v="2025-02-03T00:00:00"/>
    <m/>
    <m/>
    <m/>
    <s v="M"/>
    <s v="L"/>
    <m/>
    <m/>
    <m/>
    <x v="1"/>
    <m/>
    <s v="abandonou o trabalho"/>
    <m/>
  </r>
  <r>
    <s v="E0349"/>
    <s v="NICOLAS RAUL MACIAS MEJIA"/>
    <s v="573002476932"/>
    <n v="12178337176"/>
    <n v="329281011"/>
    <s v="BA857205"/>
    <s v="Conforme"/>
    <x v="3"/>
    <d v="2024-11-14T00:00:00"/>
    <m/>
    <x v="5"/>
    <s v="2024/368"/>
    <x v="117"/>
    <s v="Girona"/>
    <s v="Tubero"/>
    <d v="2024-10-12T00:00:00"/>
    <d v="2024-12-27T00:00:00"/>
    <d v="2025-01-10T00:00:00"/>
    <m/>
    <m/>
    <m/>
    <s v="M"/>
    <s v="L"/>
    <m/>
    <m/>
    <m/>
    <x v="1"/>
    <m/>
    <m/>
    <m/>
  </r>
  <r>
    <s v="E0349"/>
    <s v="NICOLAS RAUL MACIAS MEJIA"/>
    <s v="573002476932"/>
    <n v="12178337176"/>
    <n v="329281011"/>
    <s v="BA857205"/>
    <s v="Conforme"/>
    <x v="3"/>
    <d v="2024-11-14T00:00:00"/>
    <m/>
    <x v="5"/>
    <s v="2025/040"/>
    <x v="192"/>
    <s v="Huelva"/>
    <s v="Soldador"/>
    <d v="2025-01-15T00:00:00"/>
    <d v="2025-01-31T00:00:00"/>
    <d v="2025-01-24T00:00:00"/>
    <m/>
    <m/>
    <m/>
    <s v="M"/>
    <s v="L"/>
    <m/>
    <m/>
    <m/>
    <x v="1"/>
    <s v="fim de obra "/>
    <m/>
    <m/>
  </r>
  <r>
    <s v="E0349"/>
    <s v="NICOLAS RAUL MACIAS MEJIA"/>
    <s v="573002476932"/>
    <n v="12178337176"/>
    <n v="329281011"/>
    <s v="BA857205"/>
    <s v="Conforme"/>
    <x v="3"/>
    <d v="2025-06-28T00:00:00"/>
    <d v="2025-07-18T00:00:00"/>
    <x v="2"/>
    <s v="WISE2025/008"/>
    <x v="160"/>
    <m/>
    <s v="Soldador"/>
    <d v="2025-06-23T00:00:00"/>
    <d v="2025-07-17T00:00:00"/>
    <d v="2025-07-18T00:00:00"/>
    <m/>
    <m/>
    <m/>
    <s v="M"/>
    <s v="M"/>
    <m/>
    <m/>
    <m/>
    <x v="1"/>
    <m/>
    <m/>
    <m/>
  </r>
  <r>
    <s v="E0349"/>
    <s v="NICOLAS RAUL MACIAS MEJIA"/>
    <s v=" +34 666321382"/>
    <n v="12178337176"/>
    <n v="329281011"/>
    <s v="BA857205"/>
    <s v="Conforme"/>
    <x v="0"/>
    <d v="2025-07-24T00:00:00"/>
    <d v="2026-02-05T00:00:00"/>
    <x v="5"/>
    <s v="2025/403"/>
    <x v="125"/>
    <s v="Valencia"/>
    <s v="Soldador"/>
    <d v="2025-07-23T00:00:00"/>
    <d v="2025-08-30T00:00:00"/>
    <d v="2026-01-08T00:00:00"/>
    <m/>
    <m/>
    <m/>
    <s v="M"/>
    <s v="M"/>
    <m/>
    <m/>
    <m/>
    <x v="1"/>
    <m/>
    <m/>
    <m/>
  </r>
  <r>
    <s v="E0349"/>
    <s v="NICOLAS RAUL MACIAS MEJIA"/>
    <s v="573002476932"/>
    <n v="12178337176"/>
    <n v="329281011"/>
    <m/>
    <s v="Conforme"/>
    <x v="3"/>
    <d v="2025-04-15T00:00:00"/>
    <d v="2025-06-06T00:00:00"/>
    <x v="5"/>
    <s v="2025/126"/>
    <x v="117"/>
    <s v="Province of Girona"/>
    <s v="Soldador"/>
    <d v="2025-02-12T00:00:00"/>
    <d v="2025-04-11T00:00:00"/>
    <d v="2025-06-06T00:00:00"/>
    <m/>
    <m/>
    <m/>
    <s v="M"/>
    <s v="L"/>
    <m/>
    <m/>
    <m/>
    <x v="1"/>
    <m/>
    <m/>
    <m/>
  </r>
  <r>
    <s v="E1940"/>
    <s v="NICXON GARCIA FIERRO"/>
    <s v="+34 655 52 25 92"/>
    <m/>
    <m/>
    <s v="BG261002"/>
    <s v="Conforme"/>
    <x v="1"/>
    <m/>
    <m/>
    <x v="1"/>
    <s v="2026/715"/>
    <x v="191"/>
    <s v="Barcelona"/>
    <s v="Armador"/>
    <d v="2026-02-05T00:00:00"/>
    <d v="2026-02-22T00:00:00"/>
    <d v="2026-02-21T00:00:00"/>
    <m/>
    <m/>
    <m/>
    <s v="XL"/>
    <n v="36"/>
    <m/>
    <s v="SI "/>
    <m/>
    <x v="1"/>
    <s v="Finalización de obra"/>
    <m/>
    <m/>
  </r>
  <r>
    <s v="E1940"/>
    <s v="NICXON GARCIA FIERRO"/>
    <s v="+34 655 52 25 92"/>
    <m/>
    <m/>
    <s v="BG261002"/>
    <s v="Conforme"/>
    <x v="3"/>
    <m/>
    <m/>
    <x v="2"/>
    <s v="2025/563"/>
    <x v="160"/>
    <s v="Barcelona"/>
    <s v="Montador/Soldador"/>
    <d v="2025-10-20T00:00:00"/>
    <d v="2025-11-07T00:00:00"/>
    <d v="2025-11-07T00:00:00"/>
    <m/>
    <m/>
    <m/>
    <s v="XL"/>
    <n v="36"/>
    <m/>
    <s v="NO"/>
    <m/>
    <x v="1"/>
    <m/>
    <m/>
    <m/>
  </r>
  <r>
    <s v="E1940"/>
    <s v="NICXON GARCIA FIERRO"/>
    <s v="+34 655 52 25 92"/>
    <m/>
    <m/>
    <s v="BG261002"/>
    <s v="Conforme"/>
    <x v="1"/>
    <m/>
    <m/>
    <x v="2"/>
    <s v="2026/702"/>
    <x v="297"/>
    <s v="Teruel "/>
    <s v="Montador "/>
    <d v="2026-01-26T00:00:00"/>
    <d v="2026-02-07T00:00:00"/>
    <d v="2026-01-28T00:00:00"/>
    <m/>
    <m/>
    <m/>
    <s v="XL"/>
    <n v="36"/>
    <m/>
    <s v="NO"/>
    <m/>
    <x v="1"/>
    <s v="Decisión del Cliente - No tiene que ver con el trabajador "/>
    <m/>
    <m/>
  </r>
  <r>
    <s v="E1940"/>
    <s v="NICXON GARCIA FIERRO"/>
    <s v="+57 320 823 7661"/>
    <m/>
    <m/>
    <s v="BG261002"/>
    <s v="Conforme"/>
    <x v="1"/>
    <m/>
    <m/>
    <x v="2"/>
    <s v="2025/664"/>
    <x v="15"/>
    <s v="Vizcaya"/>
    <s v="Montador"/>
    <d v="2025-11-24T00:00:00"/>
    <d v="2026-06-30T00:00:00"/>
    <d v="2026-01-19T00:00:00"/>
    <m/>
    <m/>
    <m/>
    <s v="XL"/>
    <n v="36"/>
    <m/>
    <s v="NO"/>
    <m/>
    <x v="1"/>
    <m/>
    <m/>
    <m/>
  </r>
  <r>
    <s v="E1564"/>
    <s v="NILSON IVAN PRECIADO ANGULO"/>
    <s v="+57 311 800 1333"/>
    <m/>
    <n v="332760022"/>
    <s v="BE952383"/>
    <s v="Conforme"/>
    <x v="3"/>
    <m/>
    <m/>
    <x v="2"/>
    <s v="2025/440"/>
    <x v="3"/>
    <s v="Puertollano"/>
    <s v="Tubero"/>
    <d v="2025-08-13T00:00:00"/>
    <d v="2025-10-13T00:00:00"/>
    <d v="2025-08-29T00:00:00"/>
    <m/>
    <m/>
    <m/>
    <s v="L"/>
    <n v="36"/>
    <m/>
    <s v="SI"/>
    <m/>
    <x v="1"/>
    <m/>
    <m/>
    <m/>
  </r>
  <r>
    <s v="E1564"/>
    <s v="NILSON IVAN PRECIADO ANGULO"/>
    <s v="57 311 800 1333"/>
    <m/>
    <m/>
    <m/>
    <s v="Conforme"/>
    <x v="3"/>
    <m/>
    <m/>
    <x v="0"/>
    <s v="2025/100"/>
    <x v="18"/>
    <s v="Biscay"/>
    <s v="Calderero"/>
    <d v="2025-06-09T00:00:00"/>
    <m/>
    <d v="2025-08-04T00:00:00"/>
    <m/>
    <m/>
    <m/>
    <m/>
    <m/>
    <m/>
    <m/>
    <m/>
    <x v="1"/>
    <m/>
    <m/>
    <s v="ES82 0182 4026 8402 0181 8198"/>
  </r>
  <r>
    <s v="E1564"/>
    <s v="NILSON IVAN PRECIADO ANGULO"/>
    <s v="+57 311 800 1333"/>
    <m/>
    <n v="332760022"/>
    <s v="BE952383"/>
    <s v="Conforme"/>
    <x v="3"/>
    <m/>
    <m/>
    <x v="6"/>
    <s v="2025/497"/>
    <x v="118"/>
    <s v="Zamora, Spain"/>
    <s v="Tubero"/>
    <d v="2025-09-09T00:00:00"/>
    <d v="2025-10-14T00:00:00"/>
    <d v="2025-09-19T00:00:00"/>
    <m/>
    <m/>
    <m/>
    <s v="L"/>
    <n v="36"/>
    <m/>
    <s v="SI"/>
    <m/>
    <x v="1"/>
    <s v="carta sem aviso previo "/>
    <m/>
    <m/>
  </r>
  <r>
    <s v="E1564"/>
    <s v="NILSON IVAN PRECIADO ANGULO"/>
    <s v="57 311 800 1333"/>
    <m/>
    <m/>
    <m/>
    <s v="Conforme"/>
    <x v="3"/>
    <m/>
    <m/>
    <x v="0"/>
    <s v="2025/087"/>
    <x v="156"/>
    <s v="Biscay"/>
    <s v="Soldador"/>
    <d v="2025-06-04T00:00:00"/>
    <m/>
    <m/>
    <m/>
    <m/>
    <m/>
    <m/>
    <m/>
    <m/>
    <m/>
    <m/>
    <x v="1"/>
    <s v="PEDIDO CANCELADO"/>
    <m/>
    <m/>
  </r>
  <r>
    <s v="E0551"/>
    <s v="NILSON MOSQUERA GOMEZ"/>
    <s v="+34 655534263"/>
    <m/>
    <m/>
    <s v="BF347619"/>
    <s v="Conforme"/>
    <x v="3"/>
    <m/>
    <m/>
    <x v="5"/>
    <s v="2025/286"/>
    <x v="116"/>
    <s v="Sabadell"/>
    <s v="Mecanico"/>
    <d v="2025-05-07T00:00:00"/>
    <d v="2025-06-06T00:00:00"/>
    <d v="2025-10-02T00:00:00"/>
    <m/>
    <m/>
    <m/>
    <s v="XXL"/>
    <n v="36"/>
    <m/>
    <m/>
    <m/>
    <x v="1"/>
    <m/>
    <m/>
    <m/>
  </r>
  <r>
    <s v="E0551"/>
    <s v="NILSON MOSQUERA GOMEZ"/>
    <s v="34 655 534 263"/>
    <m/>
    <m/>
    <m/>
    <s v="Conforme"/>
    <x v="3"/>
    <m/>
    <m/>
    <x v="0"/>
    <s v="2025/058"/>
    <x v="129"/>
    <s v="Barcelona"/>
    <s v="Soldador"/>
    <d v="2025-04-22T00:00:00"/>
    <m/>
    <m/>
    <m/>
    <m/>
    <m/>
    <m/>
    <m/>
    <m/>
    <m/>
    <m/>
    <x v="1"/>
    <s v="NO ERA EL PERFIL QUE PIDIERON "/>
    <s v="NO PAGO"/>
    <m/>
  </r>
  <r>
    <s v="E0551"/>
    <s v="NILSON MOSQUERA GOMEZ"/>
    <s v="34655534263"/>
    <m/>
    <m/>
    <s v="BF347619"/>
    <s v="Conforme"/>
    <x v="3"/>
    <m/>
    <m/>
    <x v="6"/>
    <s v="2025/163"/>
    <x v="31"/>
    <s v="Valencia"/>
    <s v="Electricista"/>
    <d v="2025-02-27T00:00:00"/>
    <d v="2025-03-28T00:00:00"/>
    <d v="2025-04-15T00:00:00"/>
    <m/>
    <m/>
    <m/>
    <s v="XXL"/>
    <n v="36"/>
    <m/>
    <m/>
    <m/>
    <x v="1"/>
    <m/>
    <m/>
    <m/>
  </r>
  <r>
    <s v="E0551"/>
    <s v="NILSON MOSQUERA GOMEZ"/>
    <s v="+34 655 534 263"/>
    <m/>
    <n v="335117287"/>
    <s v="BF347619"/>
    <s v="Conforme"/>
    <x v="1"/>
    <m/>
    <m/>
    <x v="0"/>
    <s v="2025/572"/>
    <x v="77"/>
    <s v="Zaragoza"/>
    <s v="Mecanico"/>
    <d v="2025-10-07T00:00:00"/>
    <d v="2025-12-31T00:00:00"/>
    <d v="2026-01-22T00:00:00"/>
    <m/>
    <m/>
    <m/>
    <s v="2XL"/>
    <n v="36"/>
    <m/>
    <s v="NO"/>
    <m/>
    <x v="1"/>
    <s v="Renuncia por motivos personales."/>
    <m/>
    <m/>
  </r>
  <r>
    <s v="E0088"/>
    <s v="NIVALDO MENDES DA SILVA"/>
    <s v="34634858727"/>
    <n v="12091179354"/>
    <n v="311567088"/>
    <m/>
    <s v="Conforme"/>
    <x v="3"/>
    <d v="2022-07-11T00:00:00"/>
    <d v="2025-09-30T00:00:00"/>
    <x v="6"/>
    <n v="2023"/>
    <x v="61"/>
    <s v="Parets del Vallès"/>
    <s v="Encanador"/>
    <d v="2022-07-01T00:00:00"/>
    <s v="fijo"/>
    <d v="2025-09-30T00:00:00"/>
    <m/>
    <m/>
    <m/>
    <m/>
    <m/>
    <m/>
    <m/>
    <m/>
    <x v="1"/>
    <s v="TROCA DE INDUSTRIAL PRA LUMINOUS"/>
    <m/>
    <m/>
  </r>
  <r>
    <s v="E1844"/>
    <s v="NIXO ELIECER CHAVEZ GARCIA"/>
    <s v="+33 785 4885 83"/>
    <m/>
    <n v="335683754"/>
    <s v="PA0777833"/>
    <s v="Conforme"/>
    <x v="1"/>
    <m/>
    <m/>
    <x v="1"/>
    <s v="2025/656"/>
    <x v="32"/>
    <s v="Barcelona"/>
    <s v="Soldador "/>
    <d v="2025-11-18T00:00:00"/>
    <d v="2026-03-30T00:00:00"/>
    <d v="2026-01-16T00:00:00"/>
    <m/>
    <m/>
    <m/>
    <s v="L"/>
    <s v="M"/>
    <m/>
    <m/>
    <m/>
    <x v="1"/>
    <m/>
    <m/>
    <m/>
  </r>
  <r>
    <s v="E1844"/>
    <s v="NIXO ELIECER CHAVEZ GARCIA"/>
    <s v="+33 7 85 48 85 83"/>
    <m/>
    <n v="335683754"/>
    <s v="PA0777833"/>
    <s v="Conforme"/>
    <x v="3"/>
    <m/>
    <m/>
    <x v="2"/>
    <s v="2025/538"/>
    <x v="288"/>
    <s v="FRANCIA"/>
    <s v="Calderero"/>
    <d v="2025-10-01T00:00:00"/>
    <d v="2025-12-31T00:00:00"/>
    <d v="2025-11-04T00:00:00"/>
    <m/>
    <m/>
    <m/>
    <s v="M"/>
    <n v="34"/>
    <m/>
    <s v="SI"/>
    <m/>
    <x v="1"/>
    <m/>
    <m/>
    <m/>
  </r>
  <r>
    <s v="E1140"/>
    <s v="NIXON JENE FERNANDEZ CASTILLO"/>
    <s v="48503409163"/>
    <n v="12177579527"/>
    <n v="327850027"/>
    <m/>
    <s v="Conforme"/>
    <x v="3"/>
    <d v="2024-08-22T00:00:00"/>
    <m/>
    <x v="6"/>
    <s v="2024/226"/>
    <x v="7"/>
    <s v="Córdoba, Spain"/>
    <s v="Soldador"/>
    <d v="2024-07-09T00:00:00"/>
    <d v="2024-10-11T00:00:00"/>
    <d v="2024-10-28T00:00:00"/>
    <m/>
    <m/>
    <m/>
    <m/>
    <m/>
    <m/>
    <m/>
    <m/>
    <x v="1"/>
    <m/>
    <m/>
    <m/>
  </r>
  <r>
    <s v="E1098"/>
    <s v="NODIER FLOREZ QUINTERO"/>
    <s v="573106960256"/>
    <n v="12178131429"/>
    <n v="328392790"/>
    <m/>
    <s v="Conforme"/>
    <x v="3"/>
    <d v="2024-07-29T00:00:00"/>
    <m/>
    <x v="5"/>
    <s v="2024/261"/>
    <x v="138"/>
    <s v="La Rioja"/>
    <s v="Tubero"/>
    <d v="2024-07-29T00:00:00"/>
    <d v="2024-08-30T00:00:00"/>
    <d v="2024-12-31T00:00:00"/>
    <m/>
    <m/>
    <m/>
    <m/>
    <m/>
    <m/>
    <m/>
    <m/>
    <x v="1"/>
    <m/>
    <s v="solicitou a carta"/>
    <m/>
  </r>
  <r>
    <s v="E0444"/>
    <s v="NOE JONATHAN HERNANDEZ RAMIREZ"/>
    <s v="34632751397"/>
    <n v="12177579307"/>
    <n v="327827874"/>
    <s v="F386050"/>
    <s v="Conforme"/>
    <x v="3"/>
    <d v="2025-04-15T00:00:00"/>
    <d v="2025-07-14T00:00:00"/>
    <x v="5"/>
    <s v="2024/319"/>
    <x v="175"/>
    <s v="Valladolid"/>
    <s v="Montador"/>
    <d v="2024-09-18T00:00:00"/>
    <d v="2024-11-15T00:00:00"/>
    <d v="2025-06-07T00:00:00"/>
    <m/>
    <m/>
    <m/>
    <s v="M"/>
    <n v="42"/>
    <m/>
    <m/>
    <m/>
    <x v="1"/>
    <m/>
    <m/>
    <m/>
  </r>
  <r>
    <s v="E0444"/>
    <s v="NOE JONATHAN HERNANDEZ RAMIREZ"/>
    <s v="34632751397"/>
    <n v="12177579307"/>
    <n v="327827874"/>
    <s v="F386050"/>
    <s v="Conforme"/>
    <x v="3"/>
    <d v="2024-08-22T00:00:00"/>
    <d v="2024-09-06T00:00:00"/>
    <x v="6"/>
    <s v="2024/245"/>
    <x v="119"/>
    <s v="Barcelona"/>
    <s v="Soldador"/>
    <d v="2024-07-18T00:00:00"/>
    <d v="2024-08-31T00:00:00"/>
    <d v="2024-09-06T00:00:00"/>
    <m/>
    <m/>
    <m/>
    <m/>
    <m/>
    <m/>
    <m/>
    <m/>
    <x v="1"/>
    <m/>
    <m/>
    <m/>
  </r>
  <r>
    <s v="E1916"/>
    <s v="NORBALDO CHAPARRO BUITRAGO"/>
    <s v="+57 313 8453900"/>
    <m/>
    <m/>
    <s v="AZ791120"/>
    <s v="Conforme"/>
    <x v="1"/>
    <m/>
    <m/>
    <x v="0"/>
    <s v="2025/620"/>
    <x v="38"/>
    <s v="Huelva"/>
    <s v="Soldador"/>
    <d v="2025-10-27T00:00:00"/>
    <d v="2026-02-20T00:00:00"/>
    <m/>
    <m/>
    <m/>
    <m/>
    <s v="M"/>
    <n v="32"/>
    <m/>
    <s v="SI "/>
    <m/>
    <x v="1"/>
    <m/>
    <s v="Desistió."/>
    <m/>
  </r>
  <r>
    <s v="E0447"/>
    <s v="NORBEY BALLESTEROS CRUZ"/>
    <s v="34642809263"/>
    <n v="12175539822"/>
    <n v="325411883"/>
    <m/>
    <s v="Conforme"/>
    <x v="3"/>
    <m/>
    <m/>
    <x v="6"/>
    <s v="2024/024"/>
    <x v="240"/>
    <m/>
    <s v="Soldador"/>
    <d v="2024-12-02T00:00:00"/>
    <d v="2024-08-03T00:00:00"/>
    <m/>
    <m/>
    <m/>
    <m/>
    <m/>
    <m/>
    <m/>
    <m/>
    <m/>
    <x v="1"/>
    <m/>
    <m/>
    <m/>
  </r>
  <r>
    <s v="E0447"/>
    <s v="NORBEY BALLESTEROS CRUZ"/>
    <s v="34642809263"/>
    <n v="12175539822"/>
    <n v="325411883"/>
    <s v="AZ036428"/>
    <s v="Conforme"/>
    <x v="0"/>
    <d v="2024-06-27T00:00:00"/>
    <d v="2026-02-02T00:00:00"/>
    <x v="5"/>
    <s v="2024/191"/>
    <x v="72"/>
    <s v="Barcelona"/>
    <s v="Soldador"/>
    <d v="2024-06-25T00:00:00"/>
    <d v="2024-07-31T00:00:00"/>
    <d v="2026-01-30T00:00:00"/>
    <m/>
    <m/>
    <m/>
    <m/>
    <m/>
    <m/>
    <m/>
    <m/>
    <x v="1"/>
    <s v="Cambio a LUMINOUS desde el 02/02/2026"/>
    <m/>
    <m/>
  </r>
  <r>
    <s v="E0447"/>
    <s v="NORBEY BALLESTEROS CRUZ"/>
    <s v="34642809263"/>
    <n v="12175539822"/>
    <n v="325411883"/>
    <s v="AZ036428"/>
    <s v="Conforme"/>
    <x v="3"/>
    <d v="2024-04-13T00:00:00"/>
    <d v="2024-06-26T00:00:00"/>
    <x v="6"/>
    <s v="2024/066"/>
    <x v="121"/>
    <s v="Guadalajara"/>
    <s v="Montador"/>
    <d v="2024-03-11T00:00:00"/>
    <d v="2024-06-21T00:00:00"/>
    <d v="2024-06-20T00:00:00"/>
    <m/>
    <m/>
    <s v="Muy Bueno"/>
    <m/>
    <m/>
    <m/>
    <m/>
    <s v="A cta Empresa"/>
    <x v="1"/>
    <m/>
    <m/>
    <m/>
  </r>
  <r>
    <s v="E0400"/>
    <s v="NORBEY VARON ESQUIVEL"/>
    <s v="34634027246"/>
    <n v="12180291059"/>
    <n v="331124432"/>
    <s v="AW650546"/>
    <s v="Conforme"/>
    <x v="3"/>
    <d v="2025-05-30T00:00:00"/>
    <d v="2026-02-02T00:00:00"/>
    <x v="5"/>
    <s v="2024/405"/>
    <x v="29"/>
    <s v="Avilés"/>
    <s v="Calderero"/>
    <d v="2024-11-04T00:00:00"/>
    <d v="2024-12-27T00:00:00"/>
    <d v="2026-01-30T00:00:00"/>
    <m/>
    <m/>
    <m/>
    <s v="M"/>
    <s v="M"/>
    <m/>
    <m/>
    <m/>
    <x v="1"/>
    <s v="Cambio a WISEOWE desde el 02/02/2026"/>
    <m/>
    <m/>
  </r>
  <r>
    <s v="E1754"/>
    <s v="NORVEY GONZALEZ LOPEZ"/>
    <s v="+57 314 3137269"/>
    <m/>
    <n v="333298624"/>
    <s v="AT650688"/>
    <s v="Conforme"/>
    <x v="3"/>
    <m/>
    <m/>
    <x v="2"/>
    <s v="2025/440"/>
    <x v="3"/>
    <s v="Puertollano"/>
    <s v="Tubero"/>
    <d v="2025-08-14T00:00:00"/>
    <d v="2025-10-13T00:00:00"/>
    <d v="2025-11-06T00:00:00"/>
    <m/>
    <m/>
    <m/>
    <s v="M"/>
    <n v="34"/>
    <m/>
    <s v="SI"/>
    <m/>
    <x v="1"/>
    <m/>
    <m/>
    <m/>
  </r>
  <r>
    <s v="E1754"/>
    <s v="NORVEY GONZALEZ LOPEZ"/>
    <s v="+34 672 26 12 44"/>
    <m/>
    <n v="333298624"/>
    <s v="AT650688"/>
    <s v="Conforme"/>
    <x v="1"/>
    <m/>
    <m/>
    <x v="2"/>
    <s v="2025/658"/>
    <x v="262"/>
    <s v="Verona"/>
    <s v="Tubero"/>
    <d v="2025-11-13T00:00:00"/>
    <d v="2025-12-30T00:00:00"/>
    <d v="2026-01-07T00:00:00"/>
    <m/>
    <m/>
    <m/>
    <s v="M"/>
    <n v="34"/>
    <m/>
    <s v="SI "/>
    <m/>
    <x v="1"/>
    <m/>
    <m/>
    <m/>
  </r>
  <r>
    <s v="E0638"/>
    <s v="ODAIR JERONIMO GONZALEZ ESCORCIA"/>
    <s v="+39 3314020688"/>
    <n v="12178131411"/>
    <n v="328392570"/>
    <s v="BD895286"/>
    <s v="Conforme"/>
    <x v="0"/>
    <d v="2025-10-13T00:00:00"/>
    <m/>
    <x v="6"/>
    <s v="2025/607"/>
    <x v="13"/>
    <s v="Ravenna"/>
    <s v="Tubero"/>
    <d v="2025-10-13T00:00:00"/>
    <d v="2025-12-31T00:00:00"/>
    <d v="2025-12-31T00:00:00"/>
    <m/>
    <m/>
    <m/>
    <s v="XXL"/>
    <s v="XL"/>
    <m/>
    <s v="NO"/>
    <m/>
    <x v="1"/>
    <s v="finalizacion de la obra"/>
    <m/>
    <m/>
  </r>
  <r>
    <s v="E0638"/>
    <s v="ODAIR JERONIMO GONZALEZ ESCORCIA"/>
    <s v="+57 3004636337"/>
    <n v="12178131411"/>
    <n v="328392570"/>
    <m/>
    <s v="Conforme"/>
    <x v="5"/>
    <d v="2025-03-31T00:00:00"/>
    <m/>
    <x v="6"/>
    <s v="2025/234"/>
    <x v="174"/>
    <s v="Zaragoza"/>
    <m/>
    <d v="2025-03-31T00:00:00"/>
    <d v="2025-04-30T00:00:00"/>
    <m/>
    <m/>
    <m/>
    <m/>
    <s v="XXL"/>
    <s v="XL"/>
    <m/>
    <m/>
    <m/>
    <x v="1"/>
    <m/>
    <m/>
    <m/>
  </r>
  <r>
    <s v="E0638"/>
    <s v="ODAIR JERONIMO GONZALEZ ESCORCIA"/>
    <s v="+57 3004636337"/>
    <n v="12178131411"/>
    <n v="328392570"/>
    <m/>
    <s v="Conforme"/>
    <x v="3"/>
    <d v="2025-04-16T00:00:00"/>
    <m/>
    <x v="6"/>
    <s v="2025/270"/>
    <x v="191"/>
    <s v="Barcelona"/>
    <s v="Armador"/>
    <d v="2025-04-23T00:00:00"/>
    <d v="2025-05-18T00:00:00"/>
    <m/>
    <m/>
    <m/>
    <m/>
    <s v="XXL"/>
    <s v="XL"/>
    <m/>
    <m/>
    <m/>
    <x v="1"/>
    <m/>
    <m/>
    <m/>
  </r>
  <r>
    <s v="E0638"/>
    <s v="ODAIR JERONIMO GONZALEZ ESCORCIA"/>
    <s v="+57 3004636337"/>
    <n v="12178131411"/>
    <n v="328392570"/>
    <m/>
    <s v="Conforme"/>
    <x v="3"/>
    <d v="2025-04-16T00:00:00"/>
    <m/>
    <x v="6"/>
    <s v="R-2025/016"/>
    <x v="112"/>
    <s v="Navarre"/>
    <s v="Tubero"/>
    <d v="2025-04-07T00:00:00"/>
    <d v="2025-05-07T00:00:00"/>
    <d v="2025-04-11T00:00:00"/>
    <m/>
    <m/>
    <m/>
    <s v="XXL"/>
    <s v="XL"/>
    <m/>
    <m/>
    <m/>
    <x v="1"/>
    <m/>
    <m/>
    <m/>
  </r>
  <r>
    <s v="E0638"/>
    <s v="ODAIR JERONIMO GONZALEZ ESCORCIA"/>
    <s v="+57 3004636337"/>
    <n v="12178131411"/>
    <n v="328392570"/>
    <s v="BD895286"/>
    <s v="Conforme"/>
    <x v="3"/>
    <d v="2024-12-09T00:00:00"/>
    <m/>
    <x v="5"/>
    <s v="2024/494"/>
    <x v="130"/>
    <s v="Bourbourg"/>
    <s v="Tubero"/>
    <d v="2024-12-09T00:00:00"/>
    <d v="2024-12-31T00:00:00"/>
    <d v="2025-02-28T00:00:00"/>
    <m/>
    <m/>
    <m/>
    <s v="XXL"/>
    <s v="XL"/>
    <m/>
    <m/>
    <m/>
    <x v="1"/>
    <m/>
    <m/>
    <m/>
  </r>
  <r>
    <s v="E0638"/>
    <s v="ODAIR JERONIMO GONZALEZ ESCORCIA"/>
    <s v="+39 331 402 0688"/>
    <n v="12178131411"/>
    <n v="328392570"/>
    <s v="BD895286"/>
    <s v="Conforme"/>
    <x v="3"/>
    <d v="2026-01-09T00:00:00"/>
    <d v="2026-02-09T00:00:00"/>
    <x v="2"/>
    <s v="2026/673"/>
    <x v="3"/>
    <s v="A Coruña"/>
    <s v="Montador "/>
    <d v="2026-02-02T00:00:00"/>
    <d v="2026-03-02T00:00:00"/>
    <m/>
    <m/>
    <m/>
    <m/>
    <s v="XXL"/>
    <s v="XL"/>
    <m/>
    <s v="NO"/>
    <m/>
    <x v="1"/>
    <s v="Desistió"/>
    <m/>
    <m/>
  </r>
  <r>
    <s v="E0638"/>
    <s v="ODAIR JERONIMO GONZALEZ ESCORCIA"/>
    <s v="+39 3314020688"/>
    <n v="12178131411"/>
    <n v="328392570"/>
    <s v="BD895286"/>
    <s v="Conforme"/>
    <x v="3"/>
    <d v="2025-06-06T00:00:00"/>
    <d v="2025-10-03T00:00:00"/>
    <x v="5"/>
    <s v="2025/309"/>
    <x v="131"/>
    <s v="Biscay"/>
    <s v="Tubero"/>
    <d v="2025-05-29T00:00:00"/>
    <d v="2025-06-27T00:00:00"/>
    <d v="2025-10-03T00:00:00"/>
    <m/>
    <m/>
    <m/>
    <s v="XXL"/>
    <s v="XL"/>
    <m/>
    <m/>
    <m/>
    <x v="1"/>
    <m/>
    <m/>
    <m/>
  </r>
  <r>
    <s v="E0638"/>
    <s v="ODAIR JERONIMO GONZALEZ ESCORCIA"/>
    <s v="+57 3004636337"/>
    <n v="12178131411"/>
    <n v="328392570"/>
    <m/>
    <s v="Conforme"/>
    <x v="3"/>
    <d v="2024-08-05T00:00:00"/>
    <m/>
    <x v="6"/>
    <s v="2024/270"/>
    <x v="13"/>
    <s v="Ravenna"/>
    <s v="Tubero"/>
    <d v="2024-08-05T00:00:00"/>
    <m/>
    <d v="2024-12-07T00:00:00"/>
    <m/>
    <m/>
    <m/>
    <m/>
    <m/>
    <m/>
    <m/>
    <m/>
    <x v="1"/>
    <m/>
    <m/>
    <m/>
  </r>
  <r>
    <s v="E1076"/>
    <s v="ODAR JOHN REYES RAMIREZ"/>
    <s v="+51 992 557 123"/>
    <m/>
    <m/>
    <m/>
    <s v="Conforme"/>
    <x v="3"/>
    <m/>
    <m/>
    <x v="6"/>
    <s v="2025/237"/>
    <x v="147"/>
    <s v="Asturias"/>
    <s v="Tubero"/>
    <d v="2025-04-01T00:00:00"/>
    <d v="2025-05-06T00:00:00"/>
    <d v="2025-05-14T00:00:00"/>
    <m/>
    <m/>
    <m/>
    <s v="M"/>
    <n v="30"/>
    <m/>
    <m/>
    <m/>
    <x v="1"/>
    <m/>
    <s v="informação de saída por e-mail "/>
    <m/>
  </r>
  <r>
    <s v="E1076"/>
    <s v="ODAR JOHN REYES RAMIREZ"/>
    <s v="+51 992 557 123"/>
    <m/>
    <m/>
    <m/>
    <s v="Conforme"/>
    <x v="3"/>
    <m/>
    <m/>
    <x v="5"/>
    <s v="2025/392"/>
    <x v="99"/>
    <s v="Zevio"/>
    <s v="Tubero"/>
    <d v="2025-07-29T00:00:00"/>
    <d v="2025-08-25T00:00:00"/>
    <d v="2025-08-24T00:00:00"/>
    <m/>
    <m/>
    <m/>
    <m/>
    <m/>
    <m/>
    <m/>
    <m/>
    <x v="1"/>
    <m/>
    <m/>
    <m/>
  </r>
  <r>
    <s v="E1076"/>
    <s v="ODAR JOHN REYES RAMIREZ"/>
    <s v="+51 992 557 123"/>
    <m/>
    <m/>
    <m/>
    <s v="Conforme"/>
    <x v="3"/>
    <m/>
    <m/>
    <x v="0"/>
    <s v="2025/073"/>
    <x v="135"/>
    <s v="Gipuzkoa"/>
    <s v="Montador"/>
    <d v="2025-05-15T00:00:00"/>
    <m/>
    <d v="2025-06-27T00:00:00"/>
    <m/>
    <m/>
    <m/>
    <m/>
    <m/>
    <m/>
    <m/>
    <m/>
    <x v="1"/>
    <m/>
    <m/>
    <m/>
  </r>
  <r>
    <s v="E0915"/>
    <s v="ODEMIR SANDRO DE OLIVEIRA"/>
    <s v="0"/>
    <m/>
    <m/>
    <m/>
    <s v="Conforme"/>
    <x v="3"/>
    <m/>
    <m/>
    <x v="6"/>
    <m/>
    <x v="110"/>
    <m/>
    <m/>
    <m/>
    <m/>
    <m/>
    <m/>
    <m/>
    <m/>
    <m/>
    <m/>
    <m/>
    <m/>
    <m/>
    <x v="1"/>
    <m/>
    <m/>
    <m/>
  </r>
  <r>
    <s v="E0726"/>
    <s v="OELISON ANJO DE CAMARGO"/>
    <s v="351926494851"/>
    <n v="12077771037"/>
    <m/>
    <m/>
    <s v="Conforme"/>
    <x v="3"/>
    <d v="2022-08-15T00:00:00"/>
    <m/>
    <x v="6"/>
    <n v="2023"/>
    <x v="61"/>
    <s v="Parets del Vallès"/>
    <s v="Encanador"/>
    <d v="2025-05-08T00:00:00"/>
    <d v="2025-08-08T00:00:00"/>
    <d v="2025-01-31T00:00:00"/>
    <m/>
    <m/>
    <m/>
    <m/>
    <m/>
    <m/>
    <m/>
    <m/>
    <x v="1"/>
    <m/>
    <m/>
    <m/>
  </r>
  <r>
    <s v="E1565"/>
    <s v="OLIVER LUIS RAMIREZ ANGULO"/>
    <s v="+34 641 54 66 40"/>
    <m/>
    <m/>
    <m/>
    <s v="Conforme"/>
    <x v="3"/>
    <m/>
    <m/>
    <x v="0"/>
    <s v="2025/R02"/>
    <x v="141"/>
    <s v="Vitoria-Gasteiz"/>
    <s v="Soldador"/>
    <d v="2025-04-02T00:00:00"/>
    <m/>
    <m/>
    <m/>
    <m/>
    <m/>
    <m/>
    <m/>
    <m/>
    <m/>
    <m/>
    <x v="1"/>
    <s v="desistio del contrato"/>
    <s v="NO PAGO"/>
    <m/>
  </r>
  <r>
    <s v="E1218"/>
    <s v="OMAR ALFREDO OTERO OCHOA"/>
    <s v="34624865583"/>
    <n v="12177679746"/>
    <n v="327183721"/>
    <m/>
    <s v="Conforme"/>
    <x v="3"/>
    <d v="2025-04-22T00:00:00"/>
    <m/>
    <x v="6"/>
    <s v="2024/213"/>
    <x v="109"/>
    <s v="Sevilla"/>
    <s v="Montador"/>
    <d v="2024-07-08T00:00:00"/>
    <d v="2024-08-31T00:00:00"/>
    <d v="2025-05-09T00:00:00"/>
    <m/>
    <m/>
    <m/>
    <m/>
    <m/>
    <m/>
    <m/>
    <m/>
    <x v="1"/>
    <m/>
    <s v="solicitou a carta"/>
    <m/>
  </r>
  <r>
    <s v="E1139"/>
    <s v="OMAR ANTONIO CAÑON CAÑON"/>
    <s v="573118706783"/>
    <n v="12175180509"/>
    <n v="324987269"/>
    <m/>
    <s v="Conforme"/>
    <x v="3"/>
    <d v="2024-03-23T00:00:00"/>
    <d v="2024-10-14T00:00:00"/>
    <x v="6"/>
    <s v="2024/053"/>
    <x v="7"/>
    <s v="Almería"/>
    <s v="Soldador"/>
    <d v="2024-02-28T00:00:00"/>
    <m/>
    <d v="2024-10-14T00:00:00"/>
    <m/>
    <m/>
    <s v="Bueno"/>
    <m/>
    <m/>
    <m/>
    <m/>
    <m/>
    <x v="1"/>
    <m/>
    <m/>
    <m/>
  </r>
  <r>
    <s v="E0800"/>
    <s v="OMAR ARNOLDO DULCEY PEÑA"/>
    <s v="48789703847"/>
    <n v="12177026043"/>
    <n v="326998888"/>
    <m/>
    <s v="Anulado"/>
    <x v="5"/>
    <m/>
    <m/>
    <x v="5"/>
    <s v="2024/202"/>
    <x v="117"/>
    <s v="Barcelona"/>
    <s v="Soldador"/>
    <d v="2024-07-01T00:00:00"/>
    <d v="2024-09-02T00:00:00"/>
    <m/>
    <m/>
    <m/>
    <m/>
    <m/>
    <m/>
    <m/>
    <m/>
    <m/>
    <x v="1"/>
    <m/>
    <s v="Trabajador no pasó la prueba. Solicitud de baja en la seguridad social. Cancelación de admisión hecha por Celeste el 04/07"/>
    <m/>
  </r>
  <r>
    <s v="E0800"/>
    <s v="OMAR ARNOLDO DULCEY PEÑA"/>
    <s v="48789703847"/>
    <n v="12177026043"/>
    <n v="326998888"/>
    <m/>
    <s v="Anulado"/>
    <x v="5"/>
    <m/>
    <m/>
    <x v="6"/>
    <s v="2024/267"/>
    <x v="14"/>
    <s v="Navarre"/>
    <s v="Soldador"/>
    <d v="2024-08-07T00:00:00"/>
    <d v="2024-09-16T00:00:00"/>
    <m/>
    <m/>
    <m/>
    <m/>
    <m/>
    <m/>
    <m/>
    <m/>
    <m/>
    <x v="1"/>
    <m/>
    <s v="Según la información facilitada por Kawan at teams, el cliente solicitó la cancelación del trabajo que este trabajador iba a comenzar. "/>
    <m/>
  </r>
  <r>
    <s v="E0800"/>
    <s v="OMAR ARNOLDO DULCEY PEÑA"/>
    <s v="48789703847"/>
    <n v="12177026043"/>
    <n v="326998888"/>
    <m/>
    <s v="Anulado"/>
    <x v="5"/>
    <m/>
    <m/>
    <x v="6"/>
    <s v="2024/187"/>
    <x v="308"/>
    <s v="Valladolid"/>
    <s v="Soldador"/>
    <d v="2024-06-26T00:00:00"/>
    <d v="2024-07-26T00:00:00"/>
    <m/>
    <m/>
    <m/>
    <m/>
    <m/>
    <m/>
    <m/>
    <m/>
    <m/>
    <x v="1"/>
    <m/>
    <m/>
    <m/>
  </r>
  <r>
    <s v="E0800"/>
    <s v="OMAR ARNOLDO DULCEY PEÑA"/>
    <s v="48789703847"/>
    <n v="12177026043"/>
    <n v="326998888"/>
    <m/>
    <s v="Conforme"/>
    <x v="3"/>
    <d v="2024-07-08T00:00:00"/>
    <d v="2024-07-26T00:00:00"/>
    <x v="6"/>
    <s v="2024/200"/>
    <x v="144"/>
    <s v="Province of Badajoz"/>
    <s v="Soldador"/>
    <d v="2024-07-01T00:00:00"/>
    <d v="2024-09-02T00:00:00"/>
    <d v="2024-07-26T00:00:00"/>
    <m/>
    <m/>
    <m/>
    <m/>
    <m/>
    <m/>
    <m/>
    <m/>
    <x v="1"/>
    <m/>
    <s v="baja solicitada en 05-08 porque íbamos a reutilizarlo en otra obra, pero ya no lo haremos. "/>
    <m/>
  </r>
  <r>
    <s v="E0800"/>
    <s v="OMAR ARNOLDO DULCEY PEÑA"/>
    <s v="48789703847"/>
    <n v="12177026043"/>
    <n v="326998888"/>
    <m/>
    <s v="Conforme"/>
    <x v="3"/>
    <d v="2024-07-08T00:00:00"/>
    <m/>
    <x v="6"/>
    <s v="2024/285"/>
    <x v="153"/>
    <s v="Barcelona"/>
    <s v="Soldador"/>
    <d v="2024-08-12T00:00:00"/>
    <d v="2024-09-16T00:00:00"/>
    <d v="2024-10-25T00:00:00"/>
    <m/>
    <m/>
    <m/>
    <m/>
    <m/>
    <m/>
    <m/>
    <m/>
    <x v="1"/>
    <m/>
    <m/>
    <m/>
  </r>
  <r>
    <s v="E1753"/>
    <s v="OMAR DAVID DIAZ MORALES"/>
    <s v="+57 3016 122 486"/>
    <m/>
    <m/>
    <s v="BG481892"/>
    <s v="Conforme"/>
    <x v="1"/>
    <m/>
    <m/>
    <x v="0"/>
    <s v="2025/622"/>
    <x v="12"/>
    <s v="Barcelona"/>
    <s v="Calderero"/>
    <d v="2025-10-22T00:00:00"/>
    <d v="2025-12-20T00:00:00"/>
    <d v="2025-12-23T00:00:00"/>
    <m/>
    <m/>
    <m/>
    <s v="XL"/>
    <s v="XL"/>
    <m/>
    <s v="NO"/>
    <m/>
    <x v="1"/>
    <s v="fin de la obra "/>
    <m/>
    <m/>
  </r>
  <r>
    <s v="E0476"/>
    <s v="OMAR DE JESUS ZAPATA MORENO"/>
    <s v="34673323397"/>
    <n v="12180266885"/>
    <n v="331107139"/>
    <m/>
    <s v="Conforme"/>
    <x v="3"/>
    <d v="2025-05-24T00:00:00"/>
    <m/>
    <x v="5"/>
    <s v="2025/077"/>
    <x v="250"/>
    <s v="Palencia"/>
    <s v="Tubero"/>
    <d v="2025-02-04T00:00:00"/>
    <s v="fijo"/>
    <d v="2025-06-06T00:00:00"/>
    <m/>
    <m/>
    <m/>
    <s v="XL"/>
    <n v="36"/>
    <m/>
    <m/>
    <m/>
    <x v="1"/>
    <m/>
    <m/>
    <m/>
  </r>
  <r>
    <s v="E0476"/>
    <s v="OMAR DE JESUS ZAPATA MORENO"/>
    <s v="34673323397"/>
    <n v="12180266885"/>
    <n v="331107139"/>
    <m/>
    <s v="Pendiente"/>
    <x v="3"/>
    <m/>
    <m/>
    <x v="6"/>
    <s v="2025/028"/>
    <x v="79"/>
    <s v="Valencia"/>
    <s v="Tubero"/>
    <d v="2025-01-13T00:00:00"/>
    <d v="2025-02-28T00:00:00"/>
    <d v="2025-01-24T00:00:00"/>
    <m/>
    <m/>
    <m/>
    <s v="XL"/>
    <n v="36"/>
    <m/>
    <m/>
    <m/>
    <x v="1"/>
    <m/>
    <m/>
    <m/>
  </r>
  <r>
    <s v="E0476"/>
    <s v="OMAR DE JESUS ZAPATA MORENO"/>
    <s v="34 673 32 33 97"/>
    <n v="12180266885"/>
    <n v="331107139"/>
    <m/>
    <s v="Conforme"/>
    <x v="3"/>
    <d v="2025-06-26T00:00:00"/>
    <d v="2025-08-01T00:00:00"/>
    <x v="0"/>
    <s v="2025/105"/>
    <x v="32"/>
    <m/>
    <s v="Pintor"/>
    <d v="2025-06-12T00:00:00"/>
    <m/>
    <d v="2025-07-04T00:00:00"/>
    <m/>
    <m/>
    <m/>
    <m/>
    <m/>
    <m/>
    <m/>
    <m/>
    <x v="1"/>
    <m/>
    <m/>
    <s v="ES62 0182 6517 7502 0196 6243"/>
  </r>
  <r>
    <s v="E1877"/>
    <s v="OMAR FERNANDO ANDRADE SANCHEZ"/>
    <s v="+57 317 770 8868"/>
    <m/>
    <n v="334286824"/>
    <s v="AS283913"/>
    <s v="Conforme"/>
    <x v="1"/>
    <m/>
    <m/>
    <x v="0"/>
    <s v="2025/577"/>
    <x v="115"/>
    <s v="Asturias"/>
    <s v="Calderero"/>
    <d v="2025-10-13T00:00:00"/>
    <d v="2025-11-30T00:00:00"/>
    <d v="2025-11-07T00:00:00"/>
    <m/>
    <m/>
    <m/>
    <s v="XXL"/>
    <n v="36"/>
    <m/>
    <s v="SI"/>
    <m/>
    <x v="1"/>
    <s v="finalizacion de obra"/>
    <m/>
    <m/>
  </r>
  <r>
    <s v="E0023"/>
    <s v="OMAR FONTECHA HERNANDEZ"/>
    <s v="573134707481"/>
    <m/>
    <n v="331772493"/>
    <m/>
    <s v="Conforme"/>
    <x v="3"/>
    <m/>
    <m/>
    <x v="6"/>
    <s v="2025/153"/>
    <x v="96"/>
    <s v="Yutz"/>
    <s v="Soldador"/>
    <d v="2025-03-03T00:00:00"/>
    <d v="2025-04-04T00:00:00"/>
    <d v="2025-05-14T00:00:00"/>
    <m/>
    <m/>
    <m/>
    <s v="L"/>
    <n v="34"/>
    <m/>
    <m/>
    <m/>
    <x v="1"/>
    <s v="SOLICITOU A CARTA"/>
    <m/>
    <m/>
  </r>
  <r>
    <s v=""/>
    <s v="OMAR JOSE RAMIREZ PAZ"/>
    <s v="573214529677"/>
    <n v="12178058887"/>
    <n v="327850272"/>
    <s v="AT371121"/>
    <s v="Conforme"/>
    <x v="3"/>
    <d v="2025-04-15T00:00:00"/>
    <d v="2025-07-02T00:00:00"/>
    <x v="6"/>
    <s v="2024/198"/>
    <x v="111"/>
    <s v="Murcia"/>
    <s v="Soldador"/>
    <d v="2024-07-11T00:00:00"/>
    <d v="2024-09-27T00:00:00"/>
    <d v="2025-07-02T00:00:00"/>
    <m/>
    <m/>
    <m/>
    <m/>
    <m/>
    <m/>
    <m/>
    <m/>
    <x v="1"/>
    <m/>
    <m/>
    <m/>
  </r>
  <r>
    <s v="E0367"/>
    <s v="OMAR STEVEEN SANCHEZ ROJAS"/>
    <s v="34610792030"/>
    <m/>
    <m/>
    <s v="BE989548"/>
    <s v="Conforme"/>
    <x v="3"/>
    <m/>
    <m/>
    <x v="6"/>
    <s v="2025/064"/>
    <x v="7"/>
    <s v="Córdoba, Spain"/>
    <s v="Soldador"/>
    <d v="2025-01-27T00:00:00"/>
    <s v="fijo"/>
    <d v="2025-10-08T00:00:00"/>
    <m/>
    <m/>
    <m/>
    <s v="S"/>
    <s v="S"/>
    <m/>
    <m/>
    <m/>
    <x v="1"/>
    <m/>
    <m/>
    <m/>
  </r>
  <r>
    <s v="E1913"/>
    <s v="OMAR YESID HERRERA LOPEZ"/>
    <s v="+57 304 201 1130"/>
    <m/>
    <n v="334041406"/>
    <s v="BF957908"/>
    <s v="Conforme"/>
    <x v="3"/>
    <m/>
    <m/>
    <x v="2"/>
    <s v="2025/562"/>
    <x v="160"/>
    <s v="Province of Cáceres"/>
    <s v="Montador"/>
    <d v="2025-10-13T00:00:00"/>
    <d v="2025-11-28T00:00:00"/>
    <d v="2025-10-27T00:00:00"/>
    <m/>
    <m/>
    <m/>
    <s v="XL"/>
    <n v="36"/>
    <m/>
    <s v="SI"/>
    <m/>
    <x v="1"/>
    <m/>
    <m/>
    <m/>
  </r>
  <r>
    <s v="E1913"/>
    <s v="OMAR YESID HERRERA LOPEZ"/>
    <s v="+57 304 201 1130"/>
    <m/>
    <n v="334041406"/>
    <s v="BF957908"/>
    <s v="Conforme"/>
    <x v="5"/>
    <m/>
    <m/>
    <x v="2"/>
    <s v="2025/639"/>
    <x v="7"/>
    <s v="Córdoba, Spain"/>
    <s v="Frigorista"/>
    <d v="2025-11-10T00:00:00"/>
    <d v="2026-02-10T00:00:00"/>
    <m/>
    <m/>
    <m/>
    <m/>
    <s v="XXL"/>
    <s v="XL"/>
    <m/>
    <s v="SI "/>
    <m/>
    <x v="1"/>
    <s v="pedido cancelado"/>
    <m/>
    <m/>
  </r>
  <r>
    <s v="E1566"/>
    <s v="ORLANDO ALFONSO LEÓN VASQUEZ"/>
    <s v="48 530 837 162"/>
    <n v="12180021898"/>
    <n v="331525216"/>
    <m/>
    <s v="Conforme"/>
    <x v="3"/>
    <d v="2025-05-05T00:00:00"/>
    <m/>
    <x v="0"/>
    <s v="2025/R07"/>
    <x v="282"/>
    <s v="Zaragoza"/>
    <s v="Calderero"/>
    <d v="2025-05-05T00:00:00"/>
    <m/>
    <d v="2025-07-03T00:00:00"/>
    <m/>
    <m/>
    <m/>
    <m/>
    <m/>
    <m/>
    <m/>
    <m/>
    <x v="1"/>
    <s v=" va a su pais a traer a su familia/ vuelve al proyecto"/>
    <m/>
    <s v="ES14 0182 6936 1102 0159 9608"/>
  </r>
  <r>
    <s v="E0159"/>
    <s v="ORLANDO GOMEZ"/>
    <s v="573216442011"/>
    <m/>
    <m/>
    <s v="BF967341"/>
    <s v="Conforme"/>
    <x v="3"/>
    <m/>
    <m/>
    <x v="6"/>
    <s v="2025/267"/>
    <x v="13"/>
    <s v="Ravenna"/>
    <s v="Soldador"/>
    <d v="2025-04-14T00:00:00"/>
    <d v="2025-09-02T00:00:00"/>
    <d v="2025-06-09T00:00:00"/>
    <m/>
    <m/>
    <m/>
    <s v="XL"/>
    <n v="36"/>
    <m/>
    <m/>
    <m/>
    <x v="1"/>
    <m/>
    <m/>
    <m/>
  </r>
  <r>
    <s v="E1287"/>
    <s v="ORLANDO JANNCARLO ACEVEDO GUZMAN"/>
    <s v="51973329145"/>
    <m/>
    <m/>
    <m/>
    <s v="Conforme"/>
    <x v="5"/>
    <m/>
    <m/>
    <x v="6"/>
    <s v="2025/234"/>
    <x v="174"/>
    <s v="Zaragoza"/>
    <m/>
    <d v="2025-03-31T00:00:00"/>
    <d v="2025-04-30T00:00:00"/>
    <m/>
    <m/>
    <m/>
    <m/>
    <s v="M"/>
    <n v="32"/>
    <m/>
    <m/>
    <m/>
    <x v="1"/>
    <m/>
    <m/>
    <m/>
  </r>
  <r>
    <s v="E1287"/>
    <s v="ORLANDO JANNCARLO ACEVEDO GUZMAN"/>
    <s v="34 658 665 123"/>
    <m/>
    <m/>
    <m/>
    <s v="Conforme"/>
    <x v="3"/>
    <m/>
    <m/>
    <x v="0"/>
    <s v="2025/045"/>
    <x v="58"/>
    <s v="Málaga"/>
    <s v="Soldador"/>
    <d v="2025-04-14T00:00:00"/>
    <m/>
    <d v="2025-06-06T00:00:00"/>
    <m/>
    <m/>
    <m/>
    <m/>
    <m/>
    <m/>
    <m/>
    <m/>
    <x v="1"/>
    <s v="cambio de proyecto a KR"/>
    <m/>
    <s v="ES1700496980272210074594"/>
  </r>
  <r>
    <s v="E1287"/>
    <s v="ORLANDO JANNCARLO ACEVEDO GUZMAN"/>
    <s v="34658665123"/>
    <m/>
    <m/>
    <n v="124959582"/>
    <s v="Conforme"/>
    <x v="1"/>
    <m/>
    <m/>
    <x v="5"/>
    <s v="2025/320"/>
    <x v="43"/>
    <s v="Biscay"/>
    <s v="Soldador"/>
    <d v="2025-06-05T00:00:00"/>
    <d v="2025-07-03T00:00:00"/>
    <d v="2026-01-30T00:00:00"/>
    <m/>
    <m/>
    <m/>
    <m/>
    <m/>
    <m/>
    <m/>
    <m/>
    <x v="1"/>
    <s v="Cambio a LUMINOUS desde el 02/02/2026"/>
    <m/>
    <m/>
  </r>
  <r>
    <s v="E0522"/>
    <s v="ORLANDO MONCAYO FLOREZ"/>
    <s v="34 611 24 48 84"/>
    <n v="12178179609"/>
    <n v="328625027"/>
    <s v="AU597570"/>
    <s v="Conforme"/>
    <x v="3"/>
    <d v="2024-10-26T00:00:00"/>
    <d v="2025-10-26T00:00:00"/>
    <x v="0"/>
    <s v="2024/355"/>
    <x v="101"/>
    <s v="Vitoria-Gasteiz"/>
    <s v="Tubero"/>
    <d v="2024-10-15T00:00:00"/>
    <d v="2024-12-20T00:00:00"/>
    <d v="2025-10-26T00:00:00"/>
    <m/>
    <m/>
    <m/>
    <s v="L"/>
    <n v="44"/>
    <m/>
    <m/>
    <m/>
    <x v="1"/>
    <s v="fim de obra"/>
    <m/>
    <s v="ES43 0182 0702 3402 0164 4752"/>
  </r>
  <r>
    <s v="E0522"/>
    <s v="ORLANDO MONCAYO FLOREZ"/>
    <s v="573105084191"/>
    <n v="12178179609"/>
    <n v="328625027"/>
    <s v="AU597570"/>
    <s v="Conforme"/>
    <x v="3"/>
    <d v="2024-08-01T00:00:00"/>
    <d v="2024-10-05T00:00:00"/>
    <x v="5"/>
    <s v="2024/274"/>
    <x v="104"/>
    <s v="Almería"/>
    <s v="Tubero"/>
    <d v="2024-08-01T00:00:00"/>
    <d v="2024-08-30T00:00:00"/>
    <m/>
    <m/>
    <m/>
    <m/>
    <m/>
    <m/>
    <m/>
    <m/>
    <m/>
    <x v="1"/>
    <m/>
    <m/>
    <m/>
  </r>
  <r>
    <s v="E0626"/>
    <s v="ORLANDO RODRIGUEZ MADARIAGA"/>
    <s v="34633188650"/>
    <m/>
    <n v="332866300"/>
    <s v="BA053607"/>
    <s v="Conforme"/>
    <x v="3"/>
    <m/>
    <m/>
    <x v="6"/>
    <s v="2025/303"/>
    <x v="109"/>
    <s v="Seville"/>
    <s v="Mecanico"/>
    <d v="2025-06-04T00:00:00"/>
    <d v="2025-08-08T00:00:00"/>
    <d v="2025-07-03T00:00:00"/>
    <m/>
    <m/>
    <m/>
    <s v="M"/>
    <n v="34"/>
    <m/>
    <m/>
    <m/>
    <x v="1"/>
    <m/>
    <m/>
    <m/>
  </r>
  <r>
    <s v="E1798"/>
    <s v="OSCAR ALBERTO BRAVO"/>
    <s v="+57 313 887 5615"/>
    <m/>
    <m/>
    <s v="AW662102"/>
    <s v="Conforme"/>
    <x v="3"/>
    <m/>
    <m/>
    <x v="2"/>
    <s v="2025/479"/>
    <x v="303"/>
    <s v="Asturias"/>
    <s v="Calderero"/>
    <d v="2025-09-03T00:00:00"/>
    <d v="2025-10-24T00:00:00"/>
    <m/>
    <m/>
    <m/>
    <m/>
    <s v="XXL"/>
    <s v="L"/>
    <m/>
    <s v="SI"/>
    <m/>
    <x v="1"/>
    <s v="desistiu"/>
    <m/>
    <m/>
  </r>
  <r>
    <s v="E1202"/>
    <s v="OSCAR ALEXANDER VARGAS COTRINO"/>
    <s v="34642729151"/>
    <n v="12177203309"/>
    <n v="327241632"/>
    <m/>
    <s v="Conforme"/>
    <x v="3"/>
    <d v="2025-04-15T00:00:00"/>
    <m/>
    <x v="5"/>
    <s v="2024/191"/>
    <x v="72"/>
    <s v="Vic"/>
    <s v="Soldador"/>
    <d v="2024-06-25T00:00:00"/>
    <d v="2024-07-31T00:00:00"/>
    <d v="2025-05-15T00:00:00"/>
    <m/>
    <m/>
    <m/>
    <m/>
    <m/>
    <m/>
    <m/>
    <m/>
    <x v="1"/>
    <m/>
    <s v="soliitou a carta"/>
    <m/>
  </r>
  <r>
    <s v="E0241"/>
    <s v="OSCAR ANDRES RIVAS ESCALANTE"/>
    <s v="573176243057"/>
    <n v="12173123594"/>
    <n v="32270037"/>
    <m/>
    <m/>
    <x v="3"/>
    <m/>
    <m/>
    <x v="6"/>
    <s v="2024/020"/>
    <x v="314"/>
    <s v="Belgium"/>
    <s v="Soldador"/>
    <d v="2024-01-02T00:00:00"/>
    <d v="2024-03-19T00:00:00"/>
    <m/>
    <m/>
    <m/>
    <m/>
    <m/>
    <m/>
    <s v="A cta empresa"/>
    <m/>
    <m/>
    <x v="1"/>
    <m/>
    <m/>
    <m/>
  </r>
  <r>
    <s v="E0241"/>
    <s v="OSCAR ANDRES RIVAS ESCALANTE"/>
    <s v="573176243057"/>
    <n v="12173123594"/>
    <n v="32270037"/>
    <m/>
    <s v="Conforme"/>
    <x v="3"/>
    <d v="2025-04-15T00:00:00"/>
    <m/>
    <x v="5"/>
    <s v="2025/190"/>
    <x v="5"/>
    <s v="Navarre"/>
    <s v="Soldador"/>
    <d v="2025-03-10T00:00:00"/>
    <d v="2025-04-11T00:00:00"/>
    <d v="2025-05-14T00:00:00"/>
    <m/>
    <m/>
    <m/>
    <s v="M"/>
    <n v="34"/>
    <m/>
    <m/>
    <m/>
    <x v="1"/>
    <m/>
    <m/>
    <m/>
  </r>
  <r>
    <s v="E0241"/>
    <s v="OSCAR ANDRES RIVAS ESCALANTE"/>
    <s v="573176243057"/>
    <n v="12173123594"/>
    <n v="32270037"/>
    <m/>
    <m/>
    <x v="3"/>
    <m/>
    <m/>
    <x v="6"/>
    <m/>
    <x v="170"/>
    <m/>
    <m/>
    <m/>
    <d v="2024-01-24T00:00:00"/>
    <m/>
    <m/>
    <m/>
    <m/>
    <m/>
    <m/>
    <m/>
    <m/>
    <m/>
    <x v="1"/>
    <m/>
    <m/>
    <m/>
  </r>
  <r>
    <s v="E0241"/>
    <s v="OSCAR ANDRES RIVAS ESCALANTE"/>
    <s v="573176243057"/>
    <n v="12173123594"/>
    <n v="322700370"/>
    <m/>
    <s v="Conforme"/>
    <x v="3"/>
    <d v="2024-06-14T00:00:00"/>
    <m/>
    <x v="5"/>
    <s v="2024/083"/>
    <x v="138"/>
    <s v="Segovia"/>
    <s v="Soldador"/>
    <d v="2024-03-25T00:00:00"/>
    <m/>
    <d v="2025-02-28T00:00:00"/>
    <m/>
    <m/>
    <s v="Muy Bueno"/>
    <m/>
    <m/>
    <m/>
    <m/>
    <s v="A cta Empresa"/>
    <x v="1"/>
    <m/>
    <m/>
    <m/>
  </r>
  <r>
    <s v="E0241"/>
    <s v="OSCAR ANDRES RIVAS ESCALANTE"/>
    <s v="34663336020"/>
    <n v="12173123594"/>
    <n v="322700370"/>
    <s v="PE150448"/>
    <s v="Conforme"/>
    <x v="3"/>
    <d v="2025-05-03T00:00:00"/>
    <d v="2025-07-25T00:00:00"/>
    <x v="5"/>
    <s v="2025/296"/>
    <x v="44"/>
    <s v="Biscay"/>
    <s v="Soldador"/>
    <d v="2025-05-21T00:00:00"/>
    <d v="2025-12-30T00:00:00"/>
    <d v="2025-07-25T00:00:00"/>
    <m/>
    <m/>
    <m/>
    <s v="M"/>
    <n v="34"/>
    <m/>
    <m/>
    <m/>
    <x v="1"/>
    <m/>
    <m/>
    <m/>
  </r>
  <r>
    <s v="E0371"/>
    <s v="OSCAR ASTORGA MUÑOZ"/>
    <s v="34610736893"/>
    <n v="12178130775"/>
    <n v="328405256"/>
    <m/>
    <s v="Conforme"/>
    <x v="3"/>
    <d v="2024-12-16T00:00:00"/>
    <m/>
    <x v="5"/>
    <s v="2024/507"/>
    <x v="138"/>
    <s v="Zaragoza"/>
    <s v="calderero"/>
    <d v="2024-12-16T00:00:00"/>
    <d v="2025-02-14T00:00:00"/>
    <d v="2025-01-17T00:00:00"/>
    <m/>
    <m/>
    <m/>
    <s v="L"/>
    <s v="L"/>
    <m/>
    <m/>
    <m/>
    <x v="1"/>
    <m/>
    <m/>
    <m/>
  </r>
  <r>
    <s v="E0371"/>
    <s v="OSCAR ASTORGA MUÑOZ"/>
    <s v="34610736893"/>
    <n v="12178130775"/>
    <n v="328405256"/>
    <s v="BC133224"/>
    <s v="Conforme"/>
    <x v="3"/>
    <d v="2025-04-15T00:00:00"/>
    <d v="2025-10-08T00:00:00"/>
    <x v="6"/>
    <s v="2025/064"/>
    <x v="7"/>
    <s v="Córdoba, Spain"/>
    <s v="Soldador"/>
    <d v="2025-01-27T00:00:00"/>
    <s v="fijo"/>
    <d v="2025-10-08T00:00:00"/>
    <m/>
    <m/>
    <m/>
    <s v="L"/>
    <s v="L"/>
    <m/>
    <m/>
    <m/>
    <x v="1"/>
    <m/>
    <m/>
    <m/>
  </r>
  <r>
    <s v="E0371"/>
    <s v="OSCAR ASTORGA MUÑOZ"/>
    <s v="34610736893"/>
    <n v="12178130775"/>
    <n v="328405256"/>
    <s v="BC133224"/>
    <s v="Conforme"/>
    <x v="3"/>
    <d v="2024-08-05T00:00:00"/>
    <m/>
    <x v="6"/>
    <s v="2024/270"/>
    <x v="13"/>
    <s v="Ravenna"/>
    <s v="Ayudante"/>
    <d v="2024-08-05T00:00:00"/>
    <m/>
    <d v="2024-12-07T00:00:00"/>
    <m/>
    <m/>
    <m/>
    <s v="L"/>
    <s v="L"/>
    <m/>
    <m/>
    <m/>
    <x v="1"/>
    <m/>
    <m/>
    <m/>
  </r>
  <r>
    <s v="E1289"/>
    <s v="OSCAR BALTAZAR GUTIERREZ PACHECO"/>
    <s v="51955924399"/>
    <m/>
    <m/>
    <m/>
    <s v="Conforme"/>
    <x v="5"/>
    <m/>
    <m/>
    <x v="6"/>
    <s v="2025/234"/>
    <x v="174"/>
    <s v="Zaragoza"/>
    <m/>
    <d v="2025-03-31T00:00:00"/>
    <d v="2025-04-30T00:00:00"/>
    <m/>
    <m/>
    <m/>
    <m/>
    <s v="L"/>
    <n v="34"/>
    <m/>
    <m/>
    <m/>
    <x v="1"/>
    <m/>
    <m/>
    <m/>
  </r>
  <r>
    <s v="E0222"/>
    <s v="OSCAR EDUARDO GONZALEZ ROJAS"/>
    <s v="573122639973"/>
    <n v="12174818229"/>
    <n v="324662890"/>
    <m/>
    <s v="Conforme"/>
    <x v="3"/>
    <d v="2024-02-23T00:00:00"/>
    <d v="2024-07-08T00:00:00"/>
    <x v="6"/>
    <n v="2023"/>
    <x v="118"/>
    <s v="Toro, Zamora"/>
    <s v="Soldador"/>
    <d v="2023-11-21T00:00:00"/>
    <m/>
    <d v="2024-07-08T00:00:00"/>
    <m/>
    <m/>
    <s v="Bueno"/>
    <m/>
    <m/>
    <m/>
    <m/>
    <m/>
    <x v="1"/>
    <m/>
    <m/>
    <m/>
  </r>
  <r>
    <s v="E0222"/>
    <s v="OSCAR EDUARDO GONZALEZ ROJAS"/>
    <s v="34604366596"/>
    <n v="12174818229"/>
    <n v="324662890"/>
    <m/>
    <s v="Conforme"/>
    <x v="3"/>
    <d v="2024-07-18T00:00:00"/>
    <m/>
    <x v="5"/>
    <s v="2024/236"/>
    <x v="162"/>
    <s v="Barcelona"/>
    <s v="Soldador"/>
    <d v="2024-07-18T00:00:00"/>
    <d v="2024-08-30T00:00:00"/>
    <d v="2024-07-29T00:00:00"/>
    <m/>
    <m/>
    <m/>
    <m/>
    <m/>
    <m/>
    <m/>
    <m/>
    <x v="1"/>
    <m/>
    <m/>
    <m/>
  </r>
  <r>
    <s v="E0222"/>
    <s v="OSCAR EDUARDO GONZALEZ ROJAS"/>
    <s v="34604366596"/>
    <n v="12174818229"/>
    <n v="324662890"/>
    <s v="AT047438"/>
    <s v="Conforme"/>
    <x v="3"/>
    <d v="2024-09-13T00:00:00"/>
    <d v="2025-06-27T00:00:00"/>
    <x v="5"/>
    <s v="2024/265"/>
    <x v="122"/>
    <s v="Madrid"/>
    <s v="Soldador"/>
    <d v="2024-08-01T00:00:00"/>
    <d v="2024-09-27T00:00:00"/>
    <d v="2025-06-27T00:00:00"/>
    <m/>
    <m/>
    <m/>
    <m/>
    <m/>
    <m/>
    <m/>
    <m/>
    <x v="1"/>
    <m/>
    <m/>
    <m/>
  </r>
  <r>
    <s v="E0345"/>
    <s v="OSCAR EDUARDO JARAMILLO MUÑOZ"/>
    <s v="573182592118"/>
    <n v="12175776403"/>
    <n v="325633754"/>
    <m/>
    <s v="Conforme"/>
    <x v="3"/>
    <d v="2024-04-20T00:00:00"/>
    <m/>
    <x v="6"/>
    <s v="2024/060"/>
    <x v="97"/>
    <s v="Francia_x000a_Connantre"/>
    <s v="Calderero"/>
    <d v="2024-03-26T00:00:00"/>
    <d v="2024-07-19T00:00:00"/>
    <d v="2024-06-28T00:00:00"/>
    <m/>
    <m/>
    <m/>
    <m/>
    <m/>
    <s v="Alquiler de coche"/>
    <m/>
    <s v="A cta Empresa"/>
    <x v="1"/>
    <m/>
    <m/>
    <m/>
  </r>
  <r>
    <s v="E0345"/>
    <s v="OSCAR EDUARDO JARAMILLO MUÑOZ"/>
    <s v="573182592118"/>
    <n v="12175776403"/>
    <n v="325633754"/>
    <s v="AU858190"/>
    <s v="Conforme"/>
    <x v="3"/>
    <d v="2024-04-20T00:00:00"/>
    <d v="2024-10-15T00:00:00"/>
    <x v="6"/>
    <s v="2024/211"/>
    <x v="174"/>
    <s v="Girona"/>
    <s v="Calderero"/>
    <d v="2024-07-01T00:00:00"/>
    <d v="2024-08-02T00:00:00"/>
    <d v="2024-10-15T00:00:00"/>
    <m/>
    <m/>
    <m/>
    <m/>
    <m/>
    <m/>
    <m/>
    <m/>
    <x v="1"/>
    <m/>
    <m/>
    <m/>
  </r>
  <r>
    <s v="E0345"/>
    <s v="OSCAR EDUARDO JARAMILLO MUÑOZ"/>
    <s v="+57 318 2592118"/>
    <n v="12175776403"/>
    <n v="325633754"/>
    <s v="AU858190"/>
    <s v="Conforme"/>
    <x v="3"/>
    <d v="2025-07-24T00:00:00"/>
    <d v="2025-08-08T00:00:00"/>
    <x v="5"/>
    <s v="R2025/081"/>
    <x v="186"/>
    <s v="Valladolid"/>
    <s v="Calderero"/>
    <d v="2025-07-22T00:00:00"/>
    <d v="2025-08-22T00:00:00"/>
    <d v="2025-08-08T00:00:00"/>
    <m/>
    <m/>
    <m/>
    <s v="XL"/>
    <s v="L"/>
    <m/>
    <m/>
    <m/>
    <x v="1"/>
    <m/>
    <s v="Fue solicitada la baja"/>
    <m/>
  </r>
  <r>
    <s v="E0345"/>
    <s v="OSCAR EDUARDO JARAMILLO MUÑOZ"/>
    <s v="573182592118"/>
    <n v="12175776403"/>
    <n v="325633754"/>
    <s v="AU858190"/>
    <s v="Conforme"/>
    <x v="3"/>
    <d v="2025-04-15T00:00:00"/>
    <d v="2025-06-06T00:00:00"/>
    <x v="5"/>
    <s v="2024/368"/>
    <x v="117"/>
    <s v="Girona"/>
    <s v="Tubero"/>
    <d v="2024-10-21T00:00:00"/>
    <d v="2024-12-27T00:00:00"/>
    <d v="2025-06-06T00:00:00"/>
    <m/>
    <m/>
    <m/>
    <m/>
    <m/>
    <m/>
    <m/>
    <m/>
    <x v="1"/>
    <m/>
    <m/>
    <m/>
  </r>
  <r>
    <s v="E0345"/>
    <s v="OSCAR EDUARDO JARAMILLO MUÑOZ"/>
    <s v="+57 318 2592118"/>
    <n v="12175776403"/>
    <n v="325633754"/>
    <s v="AU858190"/>
    <s v="Conforme"/>
    <x v="3"/>
    <d v="2025-06-19T00:00:00"/>
    <d v="2025-07-18T00:00:00"/>
    <x v="5"/>
    <s v="2025/350"/>
    <x v="183"/>
    <s v="Seville"/>
    <s v="Montador"/>
    <d v="2025-06-16T00:00:00"/>
    <d v="2025-08-16T00:00:00"/>
    <d v="2025-07-18T00:00:00"/>
    <m/>
    <m/>
    <m/>
    <s v="XL"/>
    <s v="L"/>
    <m/>
    <m/>
    <m/>
    <x v="1"/>
    <m/>
    <m/>
    <m/>
  </r>
  <r>
    <s v="E0539"/>
    <s v="OSCAR EDUARDO ORTEGA LOPEZ"/>
    <s v="34643880669"/>
    <n v="12171787275"/>
    <n v="321147316"/>
    <s v="AX870283"/>
    <s v="Conforme"/>
    <x v="3"/>
    <d v="2025-04-15T00:00:00"/>
    <d v="2025-09-16T00:00:00"/>
    <x v="6"/>
    <n v="2023"/>
    <x v="126"/>
    <s v="Barcelona"/>
    <s v="Montador"/>
    <d v="2023-07-24T00:00:00"/>
    <m/>
    <d v="2025-09-16T00:00:00"/>
    <m/>
    <m/>
    <s v="Bueno"/>
    <m/>
    <m/>
    <m/>
    <m/>
    <m/>
    <x v="1"/>
    <s v="correo ibra"/>
    <m/>
    <m/>
  </r>
  <r>
    <s v="E0326"/>
    <s v="OSCAR EDUARDO PEREIRA PABON"/>
    <s v="34 617 898 800"/>
    <m/>
    <m/>
    <m/>
    <s v="Conforme"/>
    <x v="3"/>
    <m/>
    <m/>
    <x v="0"/>
    <s v="2025/094"/>
    <x v="66"/>
    <s v="Tarragona"/>
    <s v="Soldador"/>
    <d v="2025-06-10T00:00:00"/>
    <m/>
    <d v="2025-06-17T00:00:00"/>
    <m/>
    <m/>
    <m/>
    <m/>
    <m/>
    <m/>
    <m/>
    <m/>
    <x v="1"/>
    <s v="se enfermo"/>
    <m/>
    <s v="ES0768930001730000250521"/>
  </r>
  <r>
    <s v="E0326"/>
    <s v="OSCAR EDUARDO PEREIRA PABON"/>
    <s v="34617898800"/>
    <n v="12179080833"/>
    <n v="330152360"/>
    <s v="BE456952"/>
    <s v="Conforme"/>
    <x v="3"/>
    <d v="2025-04-15T00:00:00"/>
    <m/>
    <x v="5"/>
    <s v="2024/432"/>
    <x v="138"/>
    <s v="Navarre"/>
    <s v="Soldador"/>
    <d v="2024-11-18T00:00:00"/>
    <d v="2025-01-27T00:00:00"/>
    <d v="2025-05-30T00:00:00"/>
    <m/>
    <m/>
    <m/>
    <m/>
    <m/>
    <m/>
    <m/>
    <m/>
    <x v="1"/>
    <m/>
    <m/>
    <m/>
  </r>
  <r>
    <s v="E0412"/>
    <s v="OSCAR EDUARDO RIVERA AROCA"/>
    <s v="34659171560"/>
    <n v="12176178511"/>
    <n v="326100032"/>
    <s v="BD682347"/>
    <s v="Conforme"/>
    <x v="3"/>
    <d v="2025-06-20T00:00:00"/>
    <d v="2025-08-25T00:00:00"/>
    <x v="2"/>
    <s v="WISE2025/010"/>
    <x v="79"/>
    <s v="France"/>
    <m/>
    <d v="2025-06-16T00:00:00"/>
    <d v="2025-07-16T00:00:00"/>
    <d v="2025-07-25T00:00:00"/>
    <m/>
    <m/>
    <m/>
    <m/>
    <m/>
    <m/>
    <m/>
    <m/>
    <x v="1"/>
    <m/>
    <s v="solicitou a carta mas desistiu"/>
    <m/>
  </r>
  <r>
    <s v="E0412"/>
    <s v="OSCAR EDUARDO RIVERA AROCA"/>
    <s v="34659171560"/>
    <n v="12176178511"/>
    <n v="326100032"/>
    <s v="BD682347"/>
    <s v="Conforme"/>
    <x v="3"/>
    <d v="2025-04-15T00:00:00"/>
    <d v="2025-06-06T00:00:00"/>
    <x v="6"/>
    <s v="2024/090"/>
    <x v="79"/>
    <s v="Tarragona"/>
    <s v="Soldador"/>
    <d v="2024-04-10T00:00:00"/>
    <d v="2025-06-06T00:00:00"/>
    <m/>
    <m/>
    <m/>
    <m/>
    <m/>
    <m/>
    <s v="No Aplica"/>
    <m/>
    <s v="A cta Empresa"/>
    <x v="1"/>
    <m/>
    <m/>
    <m/>
  </r>
  <r>
    <s v="E0859"/>
    <s v="OSCAR FERNANDO NEIRA LAMUS"/>
    <s v="34656181621"/>
    <n v="12175350859"/>
    <n v="325198470"/>
    <m/>
    <s v="Conforme"/>
    <x v="3"/>
    <m/>
    <m/>
    <x v="6"/>
    <s v="2024/024"/>
    <x v="240"/>
    <m/>
    <s v="Soldador"/>
    <d v="2024-12-02T00:00:00"/>
    <d v="2024-08-03T00:00:00"/>
    <m/>
    <m/>
    <m/>
    <s v="Muy Bueno"/>
    <m/>
    <m/>
    <m/>
    <m/>
    <s v="A cta Empresa"/>
    <x v="1"/>
    <m/>
    <m/>
    <m/>
  </r>
  <r>
    <s v="E0859"/>
    <s v="OSCAR FERNANDO NEIRA LAMUS"/>
    <s v="34656181621"/>
    <n v="12175350859"/>
    <n v="325198470"/>
    <m/>
    <s v="Conforme"/>
    <x v="3"/>
    <d v="2024-03-26T00:00:00"/>
    <d v="2024-06-15T00:00:00"/>
    <x v="6"/>
    <s v="2024/066"/>
    <x v="121"/>
    <s v="Guadalajara"/>
    <s v="Montador"/>
    <d v="2024-03-11T00:00:00"/>
    <d v="2024-06-15T00:00:00"/>
    <m/>
    <m/>
    <m/>
    <s v="Muy Bueno"/>
    <m/>
    <m/>
    <m/>
    <m/>
    <s v="A cta Empresa"/>
    <x v="1"/>
    <m/>
    <m/>
    <m/>
  </r>
  <r>
    <s v="E1719"/>
    <s v="OSCAR GIOVANNI DIAZ MARTINEZ"/>
    <s v="+34 632 96 75 97"/>
    <m/>
    <n v="332630641"/>
    <s v="BE470549"/>
    <s v="Conforme"/>
    <x v="3"/>
    <m/>
    <m/>
    <x v="0"/>
    <s v="2025/095R"/>
    <x v="82"/>
    <s v="A Coruña"/>
    <s v="Montador"/>
    <d v="2025-08-18T00:00:00"/>
    <m/>
    <d v="2025-08-29T00:00:00"/>
    <m/>
    <m/>
    <m/>
    <s v="L"/>
    <s v="L"/>
    <m/>
    <s v="SI"/>
    <m/>
    <x v="1"/>
    <m/>
    <m/>
    <m/>
  </r>
  <r>
    <s v="E1719"/>
    <s v="OSCAR GIOVANNI DIAZ MARTINEZ"/>
    <s v="+34 632 96 75 97"/>
    <m/>
    <n v="332630641"/>
    <s v="BE470549"/>
    <s v="Conforme"/>
    <x v="3"/>
    <m/>
    <m/>
    <x v="6"/>
    <s v="2025/501"/>
    <x v="7"/>
    <s v="Córdoba, Spain"/>
    <s v="Montador/Soldador"/>
    <d v="2025-09-09T00:00:00"/>
    <d v="2025-11-07T00:00:00"/>
    <d v="2025-10-08T00:00:00"/>
    <m/>
    <m/>
    <m/>
    <s v="L"/>
    <s v="M"/>
    <m/>
    <s v="SI"/>
    <m/>
    <x v="1"/>
    <m/>
    <m/>
    <m/>
  </r>
  <r>
    <s v="E1567"/>
    <s v="OSCAR HENRIGUEZ CANO"/>
    <s v="+34 722 56 05 69"/>
    <m/>
    <m/>
    <m/>
    <s v="Conforme"/>
    <x v="3"/>
    <m/>
    <m/>
    <x v="0"/>
    <s v="2025/018"/>
    <x v="36"/>
    <s v="Barcelona"/>
    <s v="Calderero"/>
    <d v="2025-03-03T00:00:00"/>
    <m/>
    <d v="2025-03-04T00:00:00"/>
    <m/>
    <m/>
    <m/>
    <s v="M"/>
    <s v="M"/>
    <m/>
    <m/>
    <m/>
    <x v="1"/>
    <m/>
    <s v="empresa disse que nao sabe soldar"/>
    <m/>
  </r>
  <r>
    <s v="E1567"/>
    <s v="OSCAR HENRIGUEZ CANO"/>
    <s v="+34 722 56 05 69"/>
    <m/>
    <m/>
    <m/>
    <s v="Conforme"/>
    <x v="3"/>
    <m/>
    <m/>
    <x v="0"/>
    <s v="2025/020"/>
    <x v="256"/>
    <s v="Asturias"/>
    <s v="Soldador TIG "/>
    <d v="2025-03-06T00:00:00"/>
    <m/>
    <d v="2025-03-06T00:00:00"/>
    <m/>
    <m/>
    <m/>
    <s v="M"/>
    <s v="M"/>
    <s v="Alquiler de coche"/>
    <m/>
    <s v="A cta Empresa"/>
    <x v="1"/>
    <m/>
    <m/>
    <m/>
  </r>
  <r>
    <s v="E0453"/>
    <s v="OSCAR IVAN GONZALEZ SERRATO"/>
    <s v="57 313 7687407"/>
    <n v="12176027376"/>
    <n v="325900108"/>
    <m/>
    <s v="Conforme"/>
    <x v="3"/>
    <d v="2025-01-29T00:00:00"/>
    <m/>
    <x v="0"/>
    <s v=" 2025/005"/>
    <x v="0"/>
    <s v="Lleida"/>
    <s v="Armador"/>
    <d v="2025-01-29T00:00:00"/>
    <d v="2025-02-28T00:00:00"/>
    <d v="2025-05-16T00:00:00"/>
    <m/>
    <m/>
    <m/>
    <s v="M"/>
    <s v="M"/>
    <m/>
    <m/>
    <m/>
    <x v="1"/>
    <s v="BREVETE VENCIDO"/>
    <m/>
    <s v="BE67 9679 4155 2387"/>
  </r>
  <r>
    <s v="E0453"/>
    <s v="OSCAR IVAN GONZALEZ SERRATO"/>
    <s v="573137687407"/>
    <n v="12176027376"/>
    <n v="325900108"/>
    <m/>
    <s v="Conforme"/>
    <x v="3"/>
    <d v="2024-05-15T00:00:00"/>
    <m/>
    <x v="6"/>
    <s v="2024/311"/>
    <x v="109"/>
    <s v="Huelva"/>
    <s v="Montador"/>
    <d v="2024-09-16T00:00:00"/>
    <d v="2024-11-16T00:00:00"/>
    <d v="2025-01-27T00:00:00"/>
    <m/>
    <m/>
    <m/>
    <m/>
    <m/>
    <m/>
    <m/>
    <m/>
    <x v="1"/>
    <m/>
    <m/>
    <m/>
  </r>
  <r>
    <s v="E0453"/>
    <s v="OSCAR IVAN GONZALEZ SERRATO"/>
    <s v="573137687407"/>
    <n v="12176027376"/>
    <n v="325900108"/>
    <s v="AY386130"/>
    <s v="Conforme"/>
    <x v="3"/>
    <d v="2024-05-15T00:00:00"/>
    <m/>
    <x v="6"/>
    <s v="2024/071"/>
    <x v="133"/>
    <s v="Belgium"/>
    <s v="Montador"/>
    <d v="2024-03-25T00:00:00"/>
    <d v="2024-06-11T00:00:00"/>
    <m/>
    <m/>
    <m/>
    <m/>
    <m/>
    <m/>
    <s v="Alquiler de coche"/>
    <m/>
    <s v="A cta Empresa"/>
    <x v="1"/>
    <m/>
    <m/>
    <m/>
  </r>
  <r>
    <s v="E0453"/>
    <s v="OSCAR IVAN GONZALEZ SERRATO"/>
    <s v="573137687407"/>
    <n v="12176027376"/>
    <n v="325900108"/>
    <m/>
    <s v="Conforme"/>
    <x v="3"/>
    <d v="2024-05-15T00:00:00"/>
    <m/>
    <x v="6"/>
    <s v="2024/189"/>
    <x v="109"/>
    <s v="Sevilla"/>
    <s v="Montador"/>
    <d v="2024-06-26T00:00:00"/>
    <d v="2024-08-31T00:00:00"/>
    <d v="2024-09-13T00:00:00"/>
    <m/>
    <m/>
    <m/>
    <m/>
    <m/>
    <m/>
    <m/>
    <m/>
    <x v="1"/>
    <m/>
    <s v="passará para o pedido 311, 16/09"/>
    <m/>
  </r>
  <r>
    <s v="E0433"/>
    <s v="OSCAR IVAN PEÑALOZA GARCIA"/>
    <s v="+34 666 688 403"/>
    <n v="12178130741"/>
    <n v="328404969"/>
    <s v="AZ950368"/>
    <s v="Conforme"/>
    <x v="5"/>
    <s v="cancelada"/>
    <m/>
    <x v="2"/>
    <s v="2025/589"/>
    <x v="40"/>
    <s v="Huelva"/>
    <s v="Montador"/>
    <d v="2025-10-21T00:00:00"/>
    <d v="2026-02-20T00:00:00"/>
    <m/>
    <m/>
    <m/>
    <m/>
    <s v="M"/>
    <s v="M"/>
    <m/>
    <s v="NO"/>
    <m/>
    <x v="1"/>
    <m/>
    <m/>
    <m/>
  </r>
  <r>
    <s v="E0433"/>
    <s v="OSCAR IVAN PEÑALOZA GARCIA"/>
    <s v="573163501344"/>
    <n v="12178130741"/>
    <n v="328404969"/>
    <m/>
    <s v="Conforme"/>
    <x v="3"/>
    <m/>
    <d v="2025-05-24T00:00:00"/>
    <x v="6"/>
    <s v="2024/254"/>
    <x v="103"/>
    <s v="Vitoria-Gasteiz"/>
    <s v="Armador"/>
    <d v="2024-07-24T00:00:00"/>
    <d v="2024-08-24T00:00:00"/>
    <d v="2025-05-24T00:00:00"/>
    <m/>
    <m/>
    <m/>
    <m/>
    <m/>
    <m/>
    <m/>
    <m/>
    <x v="1"/>
    <m/>
    <s v="Problema no registro da SS, foi informado 02/05/25"/>
    <m/>
  </r>
  <r>
    <s v="E0172"/>
    <s v="OSCAR JACINTO PEÑA SANDOVAL"/>
    <s v="604 96 95 48"/>
    <n v="12170385939"/>
    <n v="319492290"/>
    <m/>
    <s v="Conforme"/>
    <x v="3"/>
    <d v="2024-11-25T00:00:00"/>
    <m/>
    <x v="0"/>
    <s v="2024/468"/>
    <x v="32"/>
    <s v="Castellbisbal"/>
    <s v="Soldador"/>
    <d v="2024-11-25T00:00:00"/>
    <d v="2024-12-19T00:00:00"/>
    <d v="2025-04-19T00:00:00"/>
    <m/>
    <m/>
    <m/>
    <m/>
    <m/>
    <m/>
    <m/>
    <m/>
    <x v="1"/>
    <s v="fin de proyecto"/>
    <s v="passou para o pedido 467"/>
    <s v="BE79967577748433"/>
  </r>
  <r>
    <s v="E0172"/>
    <s v="OSCAR JACINTO PEÑA SANDOVAL"/>
    <s v="34604969548"/>
    <n v="12170385939"/>
    <n v="319492290"/>
    <m/>
    <s v="Conforme"/>
    <x v="3"/>
    <d v="2024-03-06T00:00:00"/>
    <m/>
    <x v="6"/>
    <n v="2023"/>
    <x v="113"/>
    <s v="Taller"/>
    <s v="Soldador"/>
    <d v="2023-06-07T00:00:00"/>
    <m/>
    <d v="2024-11-19T00:00:00"/>
    <m/>
    <m/>
    <s v="Muy Bueno"/>
    <m/>
    <m/>
    <m/>
    <m/>
    <m/>
    <x v="1"/>
    <m/>
    <m/>
    <m/>
  </r>
  <r>
    <s v="E1444"/>
    <s v="OSCAR JAVIER JAIMES GOMEZ"/>
    <s v="34 600 801 633"/>
    <n v="12180270325"/>
    <n v="332020916"/>
    <m/>
    <s v="Conforme"/>
    <x v="3"/>
    <m/>
    <m/>
    <x v="0"/>
    <s v="2025/118"/>
    <x v="334"/>
    <s v="Gipuzkoa"/>
    <s v="Pintor"/>
    <d v="2025-06-13T00:00:00"/>
    <m/>
    <m/>
    <m/>
    <m/>
    <m/>
    <m/>
    <m/>
    <m/>
    <m/>
    <m/>
    <x v="1"/>
    <s v="PEDIDO CANCELADO"/>
    <m/>
    <m/>
  </r>
  <r>
    <s v="E1444"/>
    <s v="OSCAR JAVIER JAIMES GOMEZ"/>
    <s v="34600801633"/>
    <n v="12180270325"/>
    <n v="332020916"/>
    <s v="BF777047"/>
    <s v="Conforme"/>
    <x v="3"/>
    <d v="2025-06-14T00:00:00"/>
    <d v="2025-06-20T00:00:00"/>
    <x v="5"/>
    <s v="2025/340"/>
    <x v="113"/>
    <s v="Navarre"/>
    <s v="Ayudante"/>
    <d v="2025-06-11T00:00:00"/>
    <d v="2025-08-10T00:00:00"/>
    <d v="2025-06-20T00:00:00"/>
    <m/>
    <m/>
    <m/>
    <s v="XL"/>
    <n v="34"/>
    <m/>
    <m/>
    <m/>
    <x v="1"/>
    <m/>
    <m/>
    <m/>
  </r>
  <r>
    <s v="E0465"/>
    <s v="OSCAR JESUS MENDEZ BELLO"/>
    <s v="51900816975"/>
    <m/>
    <m/>
    <m/>
    <s v="Conforme"/>
    <x v="3"/>
    <m/>
    <m/>
    <x v="6"/>
    <s v="2025/206"/>
    <x v="182"/>
    <s v="Zaragoza"/>
    <s v="Mecanico"/>
    <d v="2025-03-24T00:00:00"/>
    <d v="2025-04-25T00:00:00"/>
    <d v="2025-05-30T00:00:00"/>
    <m/>
    <m/>
    <m/>
    <s v="L"/>
    <s v="L"/>
    <m/>
    <m/>
    <m/>
    <x v="1"/>
    <m/>
    <m/>
    <m/>
  </r>
  <r>
    <s v="E1569"/>
    <s v="OSCAR LAZO GABRIEL CARGO"/>
    <s v="+51 923337636"/>
    <m/>
    <n v="337363269"/>
    <n v="123693613"/>
    <s v="Conforme"/>
    <x v="1"/>
    <m/>
    <m/>
    <x v="0"/>
    <s v="R2025/146"/>
    <x v="100"/>
    <s v="Zaragoza"/>
    <s v="Electricista"/>
    <d v="2025-10-17T00:00:00"/>
    <d v="2025-10-29T00:00:00"/>
    <d v="2025-11-28T00:00:00"/>
    <m/>
    <m/>
    <m/>
    <s v="M"/>
    <s v="M"/>
    <m/>
    <s v="SI"/>
    <m/>
    <x v="1"/>
    <s v="Terminación Obra"/>
    <m/>
    <m/>
  </r>
  <r>
    <s v="E1569"/>
    <s v="OSCAR LAZO GABRIEL CARGO"/>
    <n v="51923337636"/>
    <m/>
    <m/>
    <n v="123693613"/>
    <s v="Conforme"/>
    <x v="3"/>
    <m/>
    <m/>
    <x v="0"/>
    <s v="2025/034"/>
    <x v="101"/>
    <s v="Álava"/>
    <s v="Electricista"/>
    <d v="2025-03-26T00:00:00"/>
    <m/>
    <d v="2025-10-13T00:00:00"/>
    <m/>
    <m/>
    <m/>
    <s v="S"/>
    <s v="S"/>
    <m/>
    <m/>
    <m/>
    <x v="1"/>
    <m/>
    <m/>
    <s v="ES44 0182 0917 0902 0174 7147"/>
  </r>
  <r>
    <s v="E0496"/>
    <s v="OWIN ENRIQUE MORELO GOMEZ"/>
    <s v="573016607481"/>
    <m/>
    <m/>
    <s v="BD212684"/>
    <s v="Conforme"/>
    <x v="3"/>
    <m/>
    <m/>
    <x v="6"/>
    <s v="2025/297"/>
    <x v="238"/>
    <s v="Seville"/>
    <s v="Soldador"/>
    <d v="2025-05-22T00:00:00"/>
    <d v="2025-07-22T00:00:00"/>
    <d v="2025-06-27T00:00:00"/>
    <m/>
    <m/>
    <m/>
    <s v="XL"/>
    <n v="34"/>
    <m/>
    <m/>
    <m/>
    <x v="1"/>
    <m/>
    <m/>
    <m/>
  </r>
  <r>
    <s v="E1779"/>
    <s v="PABLO ALBERTO RIANO BONILLA"/>
    <s v="+57 313 2413764"/>
    <m/>
    <n v="332797643"/>
    <s v="AY830583"/>
    <s v="Conforme"/>
    <x v="3"/>
    <m/>
    <m/>
    <x v="2"/>
    <s v="2025/514"/>
    <x v="118"/>
    <s v="Zaragoza"/>
    <s v="Tubero"/>
    <d v="2025-10-20T00:00:00"/>
    <d v="2025-11-30T00:00:00"/>
    <d v="2025-10-24T00:00:00"/>
    <m/>
    <m/>
    <m/>
    <s v="L"/>
    <s v="L"/>
    <m/>
    <s v="SI"/>
    <m/>
    <x v="1"/>
    <m/>
    <m/>
    <m/>
  </r>
  <r>
    <s v="E1779"/>
    <s v="PABLO ALBERTO RIANO BONILLA"/>
    <s v="+57 313 2413 764"/>
    <m/>
    <m/>
    <m/>
    <s v="Conforme"/>
    <x v="3"/>
    <m/>
    <m/>
    <x v="2"/>
    <s v="2025/550"/>
    <x v="4"/>
    <s v="Valladolid"/>
    <s v="Montador"/>
    <d v="2025-10-06T00:00:00"/>
    <d v="2025-11-09T00:00:00"/>
    <d v="2025-10-14T00:00:00"/>
    <m/>
    <m/>
    <m/>
    <s v="L"/>
    <n v="34"/>
    <m/>
    <s v="SI"/>
    <m/>
    <x v="1"/>
    <m/>
    <m/>
    <m/>
  </r>
  <r>
    <s v="E1779"/>
    <s v="PABLO ALBERTO RIANO BONILLA"/>
    <s v="+57 313 2413 764"/>
    <m/>
    <n v="332797643"/>
    <s v="AY830583"/>
    <s v="Conforme"/>
    <x v="3"/>
    <m/>
    <m/>
    <x v="2"/>
    <s v="2025/446"/>
    <x v="200"/>
    <s v="Castellón de la Plana"/>
    <s v="Montador/Soldador"/>
    <d v="2025-08-25T00:00:00"/>
    <d v="2025-09-25T00:00:00"/>
    <d v="2025-09-25T00:00:00"/>
    <m/>
    <m/>
    <m/>
    <s v="L"/>
    <n v="34"/>
    <m/>
    <s v="SI"/>
    <m/>
    <x v="1"/>
    <s v="CORREO IBRA"/>
    <s v="CORREO IBRAHIM 25/09/2025"/>
    <m/>
  </r>
  <r>
    <s v="E0132"/>
    <s v="PABLO ALEXIS PUERTO CRUZ"/>
    <s v="573106884300"/>
    <n v="12177463460"/>
    <n v="327479167"/>
    <s v="AX795661"/>
    <s v="Conforme"/>
    <x v="3"/>
    <d v="2024-12-09T00:00:00"/>
    <m/>
    <x v="5"/>
    <s v="2024/494"/>
    <x v="130"/>
    <s v="Bourbourg"/>
    <s v="Tubero"/>
    <d v="2024-12-09T00:00:00"/>
    <d v="2024-12-31T00:00:00"/>
    <d v="2025-02-28T00:00:00"/>
    <m/>
    <m/>
    <m/>
    <s v="M"/>
    <s v="L"/>
    <m/>
    <m/>
    <m/>
    <x v="1"/>
    <m/>
    <m/>
    <m/>
  </r>
  <r>
    <s v="E0132"/>
    <s v="PABLO ALEXIS PUERTO CRUZ"/>
    <s v="573106884300"/>
    <n v="12177463460"/>
    <n v="327479167"/>
    <m/>
    <s v="Conforme"/>
    <x v="3"/>
    <d v="2024-08-13T00:00:00"/>
    <m/>
    <x v="6"/>
    <s v="2024/221"/>
    <x v="13"/>
    <s v="Ravenna"/>
    <s v="Tubero"/>
    <d v="2024-07-08T00:00:00"/>
    <d v="2024-08-10T00:00:00"/>
    <d v="2024-12-07T00:00:00"/>
    <m/>
    <m/>
    <m/>
    <m/>
    <m/>
    <m/>
    <m/>
    <m/>
    <x v="1"/>
    <m/>
    <m/>
    <m/>
  </r>
  <r>
    <s v="E0132"/>
    <s v="PABLO ALEXIS PUERTO CRUZ"/>
    <s v="573106884300"/>
    <n v="12177463460"/>
    <n v="327479167"/>
    <s v="AX795661"/>
    <s v="Conforme"/>
    <x v="3"/>
    <d v="2025-04-15T00:00:00"/>
    <d v="2025-08-06T00:00:00"/>
    <x v="5"/>
    <s v="2025/202"/>
    <x v="178"/>
    <s v="Pamplona"/>
    <s v="Tubero"/>
    <d v="2025-03-17T00:00:00"/>
    <d v="2025-04-17T00:00:00"/>
    <d v="2025-08-06T00:00:00"/>
    <m/>
    <m/>
    <m/>
    <s v="M"/>
    <s v="L"/>
    <m/>
    <m/>
    <m/>
    <x v="1"/>
    <m/>
    <s v="Fue solicitada la baja"/>
    <m/>
  </r>
  <r>
    <s v="E0220"/>
    <s v="PABLO ANDRÉ DE PADUA MOTA"/>
    <s v="351912755600"/>
    <n v="12082218427"/>
    <n v="303344156"/>
    <s v="GB114611"/>
    <s v="Conforme"/>
    <x v="3"/>
    <d v="2025-05-05T00:00:00"/>
    <d v="2025-06-30T00:00:00"/>
    <x v="5"/>
    <s v="2025/280"/>
    <x v="122"/>
    <s v="Antwerp"/>
    <s v="Calderero"/>
    <d v="2025-05-05T00:00:00"/>
    <d v="2025-05-30T00:00:00"/>
    <d v="2025-06-30T00:00:00"/>
    <m/>
    <m/>
    <m/>
    <s v="XL"/>
    <s v="XL"/>
    <m/>
    <m/>
    <m/>
    <x v="1"/>
    <m/>
    <m/>
    <m/>
  </r>
  <r>
    <s v="E1570"/>
    <s v="PABLO CESAR MORALES JULCA"/>
    <s v="34 600 446 913"/>
    <m/>
    <m/>
    <m/>
    <s v="Conforme"/>
    <x v="3"/>
    <m/>
    <m/>
    <x v="0"/>
    <s v="2025/R019"/>
    <x v="0"/>
    <s v="Lleida"/>
    <s v="Soldador"/>
    <d v="2025-05-30T00:00:00"/>
    <m/>
    <m/>
    <m/>
    <m/>
    <m/>
    <m/>
    <m/>
    <m/>
    <m/>
    <m/>
    <x v="1"/>
    <m/>
    <m/>
    <m/>
  </r>
  <r>
    <s v="E1800"/>
    <s v="PABLO MANOLO ROMERO HUERTAS"/>
    <s v="+573164126067"/>
    <m/>
    <m/>
    <s v="BG918492"/>
    <s v="Conforme"/>
    <x v="3"/>
    <m/>
    <m/>
    <x v="5"/>
    <s v="2025/487"/>
    <x v="2"/>
    <s v="Valencia"/>
    <s v="Armador"/>
    <d v="2025-09-03T00:00:00"/>
    <d v="2025-10-03T00:00:00"/>
    <d v="2025-09-05T00:00:00"/>
    <m/>
    <m/>
    <m/>
    <s v="XL"/>
    <n v="36"/>
    <m/>
    <s v="SI"/>
    <m/>
    <x v="1"/>
    <m/>
    <m/>
    <m/>
  </r>
  <r>
    <s v="E1800"/>
    <s v="PABLO MANOLO ROMERO HUERTAS"/>
    <s v="+57 316 412 6067"/>
    <m/>
    <m/>
    <s v="BG918492"/>
    <s v="Conforme"/>
    <x v="1"/>
    <m/>
    <m/>
    <x v="6"/>
    <s v="2025/498"/>
    <x v="81"/>
    <s v="Cantabria"/>
    <s v="Calderero "/>
    <d v="2025-09-16T00:00:00"/>
    <d v="2025-12-19T00:00:00"/>
    <d v="2026-01-30T00:00:00"/>
    <m/>
    <m/>
    <m/>
    <s v="XL "/>
    <n v="36"/>
    <m/>
    <s v="SI"/>
    <m/>
    <x v="1"/>
    <s v="Cambio a LUMINOUS desde el 02/02/2026"/>
    <m/>
    <m/>
  </r>
  <r>
    <s v="E2096"/>
    <s v="PASTOR JOSE FERNANDEZ CANELO"/>
    <s v="+34 624 10 16 22"/>
    <m/>
    <m/>
    <n v="195790157"/>
    <s v="Conforme"/>
    <x v="1"/>
    <m/>
    <m/>
    <x v="1"/>
    <s v="2026/701"/>
    <x v="61"/>
    <s v="Barcelona"/>
    <s v="Tornero (Convencional)"/>
    <d v="2026-01-27T00:00:00"/>
    <d v="2026-03-31T00:00:00"/>
    <d v="2026-02-06T00:00:00"/>
    <m/>
    <m/>
    <m/>
    <s v="XXL"/>
    <n v="38"/>
    <m/>
    <s v="NO"/>
    <m/>
    <x v="1"/>
    <m/>
    <m/>
    <m/>
  </r>
  <r>
    <s v="E0245"/>
    <s v="PATRICIO ANTONIO CATRICHEO BELMAR"/>
    <s v="34685063727"/>
    <n v="12169202193"/>
    <n v="318235358"/>
    <m/>
    <s v="Conforme"/>
    <x v="3"/>
    <d v="2023-06-21T00:00:00"/>
    <m/>
    <x v="6"/>
    <n v="2023"/>
    <x v="121"/>
    <s v="Seville"/>
    <s v="Soldador"/>
    <d v="2023-07-01T00:00:00"/>
    <d v="2024-05-27T00:00:00"/>
    <m/>
    <m/>
    <m/>
    <s v="Bueno"/>
    <m/>
    <m/>
    <m/>
    <m/>
    <s v="A cta Empresa"/>
    <x v="1"/>
    <m/>
    <m/>
    <m/>
  </r>
  <r>
    <s v="E0245"/>
    <s v="PATRICIO ANTONIO CATRICHEO BELMAR"/>
    <s v="+34 685063727"/>
    <n v="12169202193"/>
    <n v="318235358"/>
    <s v="F38739193"/>
    <s v="Conforme"/>
    <x v="3"/>
    <d v="2025-09-29T00:00:00"/>
    <d v="2025-10-01T00:00:00"/>
    <x v="2"/>
    <s v="2024/168"/>
    <x v="83"/>
    <s v="Sallent"/>
    <s v="Soldador"/>
    <d v="2025-09-29T00:00:00"/>
    <m/>
    <d v="2025-10-01T00:00:00"/>
    <m/>
    <m/>
    <m/>
    <m/>
    <m/>
    <m/>
    <m/>
    <m/>
    <x v="1"/>
    <m/>
    <m/>
    <m/>
  </r>
  <r>
    <s v="E0245"/>
    <s v="PATRICIO ANTONIO CATRICHEO BELMAR"/>
    <s v="34685063727"/>
    <n v="12169202193"/>
    <n v="318235358"/>
    <s v="F38739193"/>
    <s v="Conforme"/>
    <x v="3"/>
    <d v="2023-06-21T00:00:00"/>
    <d v="2025-09-19T00:00:00"/>
    <x v="6"/>
    <s v="2024/168"/>
    <x v="83"/>
    <s v="Sallent"/>
    <s v="Soldador"/>
    <d v="2024-06-17T00:00:00"/>
    <d v="2024-07-12T00:00:00"/>
    <d v="2025-09-19T00:00:00"/>
    <m/>
    <m/>
    <m/>
    <m/>
    <m/>
    <m/>
    <m/>
    <m/>
    <x v="1"/>
    <m/>
    <m/>
    <m/>
  </r>
  <r>
    <s v="E0997"/>
    <s v="PATRICK ARAUJO DA COSTA"/>
    <s v="351964074043"/>
    <n v="12163305886"/>
    <n v="315583738"/>
    <m/>
    <s v="Conforme"/>
    <x v="3"/>
    <d v="2024-03-30T00:00:00"/>
    <d v="2024-04-17T00:00:00"/>
    <x v="6"/>
    <s v="2024/047"/>
    <x v="3"/>
    <s v="Puertollano"/>
    <s v="Montador"/>
    <d v="2024-03-19T00:00:00"/>
    <d v="2024-04-17T00:00:00"/>
    <m/>
    <m/>
    <m/>
    <s v="Bueno"/>
    <m/>
    <m/>
    <m/>
    <m/>
    <s v="A cta Empresa"/>
    <x v="1"/>
    <m/>
    <m/>
    <m/>
  </r>
  <r>
    <s v="E1161"/>
    <s v="PAUL ALEXANDER BELTRAN PARRA"/>
    <s v="34613362261"/>
    <m/>
    <m/>
    <m/>
    <s v="Pendiente"/>
    <x v="3"/>
    <m/>
    <m/>
    <x v="5"/>
    <s v="2024/480"/>
    <x v="29"/>
    <s v="Asturias"/>
    <s v="Montador"/>
    <d v="2024-12-11T00:00:00"/>
    <d v="2025-01-30T00:00:00"/>
    <d v="2024-12-19T00:00:00"/>
    <m/>
    <m/>
    <m/>
    <m/>
    <m/>
    <m/>
    <m/>
    <m/>
    <x v="1"/>
    <m/>
    <s v="abandono de trabalho"/>
    <m/>
  </r>
  <r>
    <s v="E0535"/>
    <s v="PAULO CESAR GOMEZ NAVARRETE"/>
    <s v="51973772959"/>
    <m/>
    <m/>
    <n v="122625534"/>
    <s v="Conforme"/>
    <x v="3"/>
    <m/>
    <m/>
    <x v="6"/>
    <s v="R-2025/019"/>
    <x v="120"/>
    <s v="Tarragona"/>
    <s v="Soldador"/>
    <d v="2025-04-10T00:00:00"/>
    <d v="2025-05-10T00:00:00"/>
    <d v="2025-07-02T00:00:00"/>
    <m/>
    <m/>
    <m/>
    <s v="M"/>
    <s v="M"/>
    <m/>
    <m/>
    <m/>
    <x v="1"/>
    <m/>
    <m/>
    <m/>
  </r>
  <r>
    <s v="E1179"/>
    <s v="PAULO JORGE DE SOUSA CORDEIRO"/>
    <s v="0"/>
    <m/>
    <m/>
    <m/>
    <s v="Conforme"/>
    <x v="3"/>
    <m/>
    <m/>
    <x v="7"/>
    <m/>
    <x v="235"/>
    <m/>
    <m/>
    <m/>
    <m/>
    <m/>
    <m/>
    <m/>
    <m/>
    <m/>
    <m/>
    <m/>
    <m/>
    <m/>
    <x v="1"/>
    <m/>
    <m/>
    <m/>
  </r>
  <r>
    <s v="E0998"/>
    <s v="PAULO LUCIO FRANCISCO MUHONGO"/>
    <s v="351915623520"/>
    <n v="12170311001"/>
    <n v="319148106"/>
    <m/>
    <s v="Conforme"/>
    <x v="3"/>
    <d v="2024-03-30T00:00:00"/>
    <d v="2024-04-17T00:00:00"/>
    <x v="6"/>
    <s v="2024/086"/>
    <x v="3"/>
    <s v="Puertollano"/>
    <s v="Montador"/>
    <d v="2024-03-26T00:00:00"/>
    <d v="2024-04-17T00:00:00"/>
    <m/>
    <m/>
    <m/>
    <s v="Bueno"/>
    <m/>
    <m/>
    <m/>
    <m/>
    <s v="A cta Empresa"/>
    <x v="1"/>
    <m/>
    <m/>
    <m/>
  </r>
  <r>
    <s v="E0811"/>
    <s v="PAULO MARQUES DE OLIVEIRA"/>
    <s v="351912684787"/>
    <n v="12081424845"/>
    <n v="302715843"/>
    <m/>
    <s v="Conforme"/>
    <x v="3"/>
    <d v="2024-03-30T00:00:00"/>
    <m/>
    <x v="6"/>
    <s v="2024/114"/>
    <x v="182"/>
    <s v="Zaragoza"/>
    <s v="Mecanico"/>
    <d v="2024-05-02T00:00:00"/>
    <d v="2024-05-15T00:00:00"/>
    <m/>
    <m/>
    <m/>
    <s v="Bueno"/>
    <m/>
    <m/>
    <m/>
    <m/>
    <s v="A cta Empresa"/>
    <x v="1"/>
    <m/>
    <m/>
    <m/>
  </r>
  <r>
    <s v="E0811"/>
    <s v="PAULO MARQUES DE OLIVEIRA"/>
    <s v="351912684787"/>
    <n v="12081424845"/>
    <n v="302715843"/>
    <m/>
    <s v="Conforme"/>
    <x v="3"/>
    <d v="2025-01-13T00:00:00"/>
    <m/>
    <x v="5"/>
    <s v="2025/025"/>
    <x v="221"/>
    <s v="Madrid"/>
    <s v="Soldador"/>
    <d v="2025-01-13T00:00:00"/>
    <d v="2025-02-28T00:00:00"/>
    <m/>
    <m/>
    <m/>
    <m/>
    <s v="L"/>
    <n v="44"/>
    <m/>
    <m/>
    <m/>
    <x v="1"/>
    <m/>
    <m/>
    <m/>
  </r>
  <r>
    <s v="E0811"/>
    <s v="PAULO MARQUES DE OLIVEIRA"/>
    <s v="351912684787"/>
    <n v="12081424845"/>
    <n v="302715843"/>
    <m/>
    <s v="Conforme"/>
    <x v="3"/>
    <m/>
    <m/>
    <x v="6"/>
    <s v="2024/047"/>
    <x v="3"/>
    <s v="Puertollano"/>
    <s v="Montador"/>
    <d v="2024-03-19T00:00:00"/>
    <d v="2024-04-21T00:00:00"/>
    <m/>
    <m/>
    <m/>
    <s v="Bueno"/>
    <m/>
    <m/>
    <m/>
    <m/>
    <s v="A cta Empresa"/>
    <x v="1"/>
    <m/>
    <m/>
    <m/>
  </r>
  <r>
    <s v="E0811"/>
    <s v="PAULO MARQUES DE OLIVEIRA"/>
    <s v="351912684787"/>
    <n v="12081424845"/>
    <n v="302715843"/>
    <m/>
    <s v="Conforme"/>
    <x v="3"/>
    <m/>
    <m/>
    <x v="6"/>
    <m/>
    <x v="4"/>
    <m/>
    <m/>
    <d v="2024-01-16T00:00:00"/>
    <m/>
    <m/>
    <m/>
    <m/>
    <m/>
    <m/>
    <m/>
    <m/>
    <m/>
    <m/>
    <x v="1"/>
    <m/>
    <m/>
    <m/>
  </r>
  <r>
    <s v="E0811"/>
    <s v="PAULO MARQUES DE OLIVEIRA"/>
    <s v="351912684787"/>
    <n v="12081424845"/>
    <n v="302715843"/>
    <m/>
    <s v="Conforme"/>
    <x v="5"/>
    <m/>
    <m/>
    <x v="6"/>
    <s v="2025/296"/>
    <x v="44"/>
    <s v="Biscay"/>
    <s v="Mecanico"/>
    <d v="2025-05-21T00:00:00"/>
    <d v="2025-12-30T00:00:00"/>
    <m/>
    <m/>
    <m/>
    <m/>
    <s v="L"/>
    <n v="44"/>
    <m/>
    <m/>
    <m/>
    <x v="1"/>
    <m/>
    <m/>
    <m/>
  </r>
  <r>
    <s v="E0811"/>
    <s v="PAULO MARQUES DE OLIVEIRA"/>
    <s v="351912684787"/>
    <n v="12081424845"/>
    <n v="302715843"/>
    <m/>
    <s v="Conforme"/>
    <x v="3"/>
    <d v="2025-01-13T00:00:00"/>
    <m/>
    <x v="5"/>
    <s v="2025/055"/>
    <x v="40"/>
    <s v="Málaga"/>
    <s v="Montador"/>
    <d v="2025-01-20T00:00:00"/>
    <d v="2025-02-20T00:00:00"/>
    <d v="2025-01-31T00:00:00"/>
    <m/>
    <m/>
    <m/>
    <s v="L"/>
    <n v="44"/>
    <m/>
    <m/>
    <m/>
    <x v="1"/>
    <m/>
    <m/>
    <m/>
  </r>
  <r>
    <s v="E0811"/>
    <s v="PAULO MARQUES DE OLIVEIRA"/>
    <s v="351912684787"/>
    <n v="12081424845"/>
    <n v="302715843"/>
    <m/>
    <s v="Conforme"/>
    <x v="3"/>
    <d v="2025-03-03T00:00:00"/>
    <m/>
    <x v="5"/>
    <s v="2025/156"/>
    <x v="40"/>
    <s v="Jaén, Spain"/>
    <s v="Mecanico"/>
    <d v="2025-03-03T00:00:00"/>
    <d v="2025-03-31T00:00:00"/>
    <d v="2025-04-16T00:00:00"/>
    <m/>
    <m/>
    <m/>
    <s v="L"/>
    <n v="44"/>
    <m/>
    <m/>
    <m/>
    <x v="1"/>
    <s v="fim de obra"/>
    <m/>
    <m/>
  </r>
  <r>
    <s v="E0811"/>
    <s v="PAULO MARQUES DE OLIVEIRA"/>
    <s v="51912684787"/>
    <n v="12081424845"/>
    <n v="302715843"/>
    <m/>
    <s v="Conforme"/>
    <x v="3"/>
    <m/>
    <m/>
    <x v="6"/>
    <m/>
    <x v="214"/>
    <m/>
    <m/>
    <m/>
    <d v="2024-01-14T00:00:00"/>
    <m/>
    <m/>
    <m/>
    <m/>
    <m/>
    <m/>
    <m/>
    <m/>
    <m/>
    <x v="1"/>
    <m/>
    <m/>
    <m/>
  </r>
  <r>
    <s v="E0811"/>
    <s v="PAULO MARQUES DE OLIVEIRA"/>
    <s v="351 912 684 787"/>
    <n v="12081424845"/>
    <n v="302715843"/>
    <m/>
    <s v="Conforme"/>
    <x v="3"/>
    <d v="2024-12-19T00:00:00"/>
    <d v="2025-01-09T00:00:00"/>
    <x v="0"/>
    <s v="2024/466"/>
    <x v="105"/>
    <s v="Pontevedra"/>
    <s v="Mecanico"/>
    <d v="2024-12-19T00:00:00"/>
    <d v="2025-01-17T00:00:00"/>
    <d v="2025-01-09T00:00:00"/>
    <m/>
    <m/>
    <m/>
    <m/>
    <m/>
    <m/>
    <m/>
    <m/>
    <x v="1"/>
    <m/>
    <m/>
    <m/>
  </r>
  <r>
    <s v="E0811"/>
    <s v="PAULO MARQUES DE OLIVEIRA"/>
    <s v="351912684787"/>
    <n v="12081424845"/>
    <n v="302715843"/>
    <m/>
    <s v="Conforme"/>
    <x v="3"/>
    <d v="2024-03-30T00:00:00"/>
    <d v="2024-07-16T00:00:00"/>
    <x v="6"/>
    <s v="2024/152"/>
    <x v="147"/>
    <s v="Nancy, France"/>
    <s v="Mecanico"/>
    <d v="2024-05-29T00:00:00"/>
    <d v="2024-06-28T00:00:00"/>
    <d v="2024-07-13T00:00:00"/>
    <m/>
    <m/>
    <m/>
    <m/>
    <m/>
    <m/>
    <m/>
    <m/>
    <x v="1"/>
    <m/>
    <s v="ha firmado su carta de rescisión "/>
    <m/>
  </r>
  <r>
    <s v="E0811"/>
    <s v="PAULO MARQUES DE OLIVEIRA"/>
    <s v="351912684787"/>
    <n v="12081424845"/>
    <n v="302715843"/>
    <m/>
    <s v="Conforme"/>
    <x v="3"/>
    <d v="2024-08-26T00:00:00"/>
    <d v="2024-12-10T00:00:00"/>
    <x v="6"/>
    <s v="2024/292"/>
    <x v="144"/>
    <s v="Province of Cáceres"/>
    <s v="Mecanico"/>
    <d v="2024-08-26T00:00:00"/>
    <d v="2024-09-27T00:00:00"/>
    <d v="2024-10-31T00:00:00"/>
    <m/>
    <m/>
    <m/>
    <m/>
    <m/>
    <m/>
    <m/>
    <m/>
    <x v="1"/>
    <m/>
    <s v="Hay posibilidad que se extienda hasta el día 30-10."/>
    <m/>
  </r>
  <r>
    <s v="E0811"/>
    <s v="PAULO MARQUES DE OLIVEIRA"/>
    <s v="351912684787"/>
    <n v="12081424845"/>
    <n v="302715843"/>
    <m/>
    <s v="Conforme"/>
    <x v="3"/>
    <d v="2025-07-27T00:00:00"/>
    <d v="2025-08-08T00:00:00"/>
    <x v="5"/>
    <s v="2025/374"/>
    <x v="198"/>
    <s v="Barcelona"/>
    <s v="Mecanico"/>
    <d v="2025-07-29T00:00:00"/>
    <d v="2025-08-20T00:00:00"/>
    <d v="2025-08-15T00:00:00"/>
    <m/>
    <m/>
    <m/>
    <s v="L"/>
    <n v="44"/>
    <m/>
    <m/>
    <m/>
    <x v="1"/>
    <s v="abandona su puesto de trabajo"/>
    <s v="Fue solicitada la baja"/>
    <m/>
  </r>
  <r>
    <s v="E1016"/>
    <s v="PAULO SERGIO VASCONCELOS MENDES"/>
    <s v="351913993746"/>
    <n v="12132427445"/>
    <n v="315268140"/>
    <m/>
    <s v="Conforme"/>
    <x v="3"/>
    <m/>
    <m/>
    <x v="6"/>
    <s v="2024/086"/>
    <x v="3"/>
    <s v="Puertollano"/>
    <s v="Montador"/>
    <m/>
    <m/>
    <m/>
    <m/>
    <m/>
    <m/>
    <m/>
    <m/>
    <s v="Coche Propio"/>
    <m/>
    <s v="A cta Empresa"/>
    <x v="1"/>
    <s v="Desestimo"/>
    <m/>
    <m/>
  </r>
  <r>
    <s v="E2059"/>
    <s v="PAVEL FERNANDO GARCIA ZAPATA"/>
    <s v="+57 323 2321915"/>
    <m/>
    <n v="330810260"/>
    <s v="BF743771"/>
    <s v="Conforme"/>
    <x v="1"/>
    <m/>
    <m/>
    <x v="1"/>
    <s v="2025/660"/>
    <x v="61"/>
    <s v="Barcelona"/>
    <s v="Calderero"/>
    <d v="2025-11-14T00:00:00"/>
    <s v="fijo"/>
    <d v="2026-03-03T00:00:00"/>
    <m/>
    <m/>
    <m/>
    <s v="XL "/>
    <n v="38"/>
    <m/>
    <s v="SI "/>
    <m/>
    <x v="1"/>
    <m/>
    <m/>
    <m/>
  </r>
  <r>
    <s v="E1571"/>
    <s v="PEDRO AGUSTIN CONDE VILCAPUMA"/>
    <s v="+34 604 19 38 78"/>
    <m/>
    <n v="331197979"/>
    <n v="120012361"/>
    <s v="Conforme"/>
    <x v="1"/>
    <m/>
    <m/>
    <x v="2"/>
    <s v="2025/659"/>
    <x v="29"/>
    <s v="Castilla de Mancha"/>
    <s v="Electricista"/>
    <d v="2025-11-13T00:00:00"/>
    <d v="2025-12-31T00:00:00"/>
    <m/>
    <m/>
    <m/>
    <m/>
    <s v="L"/>
    <s v="L"/>
    <m/>
    <s v="NO"/>
    <m/>
    <x v="1"/>
    <s v="Cancelado"/>
    <s v="A la espera realización curso 10/12/2025"/>
    <m/>
  </r>
  <r>
    <s v="E1571"/>
    <s v="PEDRO AGUSTIN CONDE VILCAPUMA"/>
    <s v="+34 604 19 38 78"/>
    <m/>
    <n v="331197979"/>
    <m/>
    <s v="Conforme"/>
    <x v="3"/>
    <m/>
    <m/>
    <x v="0"/>
    <s v="2025/429"/>
    <x v="102"/>
    <s v="Vitoria-Gasteiz"/>
    <s v="Electricista"/>
    <d v="2025-08-06T00:00:00"/>
    <d v="2025-08-31T00:00:00"/>
    <d v="2025-10-27T00:00:00"/>
    <m/>
    <m/>
    <m/>
    <s v="L"/>
    <s v="L"/>
    <m/>
    <s v="NO"/>
    <m/>
    <x v="1"/>
    <m/>
    <m/>
    <m/>
  </r>
  <r>
    <s v="E1571"/>
    <s v="PEDRO AGUSTIN CONDE VILCAPUMA"/>
    <s v="34 604 19 38 78"/>
    <m/>
    <m/>
    <m/>
    <s v="Conforme"/>
    <x v="3"/>
    <m/>
    <m/>
    <x v="0"/>
    <s v="2025/054"/>
    <x v="20"/>
    <s v="Girona"/>
    <s v="Electricista"/>
    <d v="2025-04-28T00:00:00"/>
    <m/>
    <m/>
    <m/>
    <m/>
    <m/>
    <m/>
    <m/>
    <m/>
    <m/>
    <m/>
    <x v="1"/>
    <s v="pedido cancelado"/>
    <m/>
    <s v="ES93 0182 6720 1302 0231 2720 "/>
  </r>
  <r>
    <s v="E1571"/>
    <s v="PEDRO AGUSTIN CONDE VILCAPUMA"/>
    <s v="34 604 19 38 78"/>
    <m/>
    <m/>
    <m/>
    <s v="Conforme"/>
    <x v="3"/>
    <m/>
    <m/>
    <x v="0"/>
    <s v="2025/074"/>
    <x v="231"/>
    <s v="Lleida"/>
    <s v="Electricista"/>
    <d v="2025-05-15T00:00:00"/>
    <m/>
    <d v="2025-07-12T00:00:00"/>
    <m/>
    <m/>
    <m/>
    <m/>
    <m/>
    <m/>
    <m/>
    <m/>
    <x v="1"/>
    <s v="TERMINO DE PROYECTO"/>
    <m/>
    <s v="ES93 0182 6720 1302 0231 2720 "/>
  </r>
  <r>
    <s v="E0748"/>
    <s v="PEDRO ALEJANDRO JIMENEZ VEGA"/>
    <s v="34631643999"/>
    <m/>
    <m/>
    <m/>
    <s v="Conforme"/>
    <x v="3"/>
    <m/>
    <m/>
    <x v="5"/>
    <s v="2025/075"/>
    <x v="51"/>
    <s v="Girona"/>
    <s v="Soldador"/>
    <d v="2025-01-27T00:00:00"/>
    <s v="fijo"/>
    <d v="2025-03-24T00:00:00"/>
    <m/>
    <m/>
    <m/>
    <s v="M"/>
    <s v="L"/>
    <m/>
    <m/>
    <m/>
    <x v="1"/>
    <m/>
    <s v="TRABAJADOR PROBLEMÁTICO - NO CONTRATAR NUEVAMENTE"/>
    <m/>
  </r>
  <r>
    <s v="E1572"/>
    <s v="PEDRO AYALA RIVERA"/>
    <s v="57 316 298 8238"/>
    <m/>
    <m/>
    <m/>
    <s v="Conforme"/>
    <x v="3"/>
    <m/>
    <m/>
    <x v="0"/>
    <s v="2025/052"/>
    <x v="252"/>
    <s v="Huelva"/>
    <s v="Soldador"/>
    <d v="2025-04-23T00:00:00"/>
    <m/>
    <d v="2025-07-10T00:00:00"/>
    <m/>
    <m/>
    <m/>
    <m/>
    <m/>
    <m/>
    <m/>
    <m/>
    <x v="1"/>
    <s v="cumplio pre aviso "/>
    <s v="Por decisiones técnicas no cumplieron con el aviso que se daría en el día: 27/07/2025"/>
    <s v=" ES8501823275560201653172"/>
  </r>
  <r>
    <s v="E0074"/>
    <s v="PEDRO CARLOS ARMENDARIZ"/>
    <s v="51979530860"/>
    <n v="12180178287"/>
    <n v="331651602"/>
    <n v="120526074"/>
    <s v="Conforme"/>
    <x v="0"/>
    <d v="2025-08-01T00:00:00"/>
    <d v="2026-01-12T00:00:00"/>
    <x v="6"/>
    <s v="2025/150"/>
    <x v="90"/>
    <s v="Barcelona"/>
    <s v="Tubero"/>
    <d v="2025-02-25T00:00:00"/>
    <d v="2025-03-21T00:00:00"/>
    <d v="2026-01-12T00:00:00"/>
    <m/>
    <m/>
    <m/>
    <s v="L"/>
    <s v="L"/>
    <m/>
    <m/>
    <m/>
    <x v="1"/>
    <s v="Pasa a Luminous desde el 14/01/2026"/>
    <m/>
    <m/>
  </r>
  <r>
    <s v="E0074"/>
    <s v="PEDRO CARLOS ARMENDARIZ"/>
    <s v="+51 979530860"/>
    <n v="12180178287"/>
    <n v="331651602"/>
    <n v="120526074"/>
    <s v="Conforme"/>
    <x v="3"/>
    <d v="2026-01-14T00:00:00"/>
    <d v="2026-02-01T00:00:00"/>
    <x v="1"/>
    <s v="2025/150"/>
    <x v="90"/>
    <s v="Barcelona"/>
    <s v="Tubero"/>
    <d v="2026-01-14T00:00:00"/>
    <d v="2026-02-14T00:00:00"/>
    <d v="2026-02-01T00:00:00"/>
    <m/>
    <m/>
    <m/>
    <s v="L"/>
    <s v="L"/>
    <m/>
    <m/>
    <m/>
    <x v="1"/>
    <s v="Solicitud de Rescisión 01/02/2026"/>
    <m/>
    <m/>
  </r>
  <r>
    <s v="E1424"/>
    <s v="PEDRO DE JESUS DE LA HOZ SALCEDO"/>
    <s v="48502723854"/>
    <m/>
    <m/>
    <s v="AZ757731"/>
    <s v="Conforme"/>
    <x v="1"/>
    <m/>
    <m/>
    <x v="5"/>
    <s v="2025/318"/>
    <x v="30"/>
    <s v="Navarre"/>
    <s v="Soldador"/>
    <d v="2025-06-04T00:00:00"/>
    <d v="2025-07-05T00:00:00"/>
    <d v="2026-01-30T00:00:00"/>
    <m/>
    <m/>
    <m/>
    <m/>
    <m/>
    <m/>
    <m/>
    <m/>
    <x v="1"/>
    <s v="El cliente informó"/>
    <s v="Cambio a LUMINOUS desde el 02/02/2026"/>
    <m/>
  </r>
  <r>
    <s v="E0598"/>
    <s v="PEDRO HERMOGENES GAMARRA ALBAN"/>
    <s v="51996949550"/>
    <m/>
    <m/>
    <n v="123432452"/>
    <s v="Pendiente"/>
    <x v="5"/>
    <m/>
    <m/>
    <x v="5"/>
    <s v="2025/139"/>
    <x v="107"/>
    <s v="Álava"/>
    <s v="Calderero"/>
    <d v="2025-02-26T00:00:00"/>
    <d v="2025-03-26T00:00:00"/>
    <m/>
    <m/>
    <m/>
    <m/>
    <s v="M"/>
    <s v="M"/>
    <m/>
    <m/>
    <m/>
    <x v="1"/>
    <m/>
    <m/>
    <m/>
  </r>
  <r>
    <s v="E0598"/>
    <s v="PEDRO HERMOGENES GAMARRA ALBAN"/>
    <s v="51996949550"/>
    <m/>
    <m/>
    <n v="123432452"/>
    <s v="Conforme"/>
    <x v="1"/>
    <m/>
    <m/>
    <x v="6"/>
    <s v="2025/196"/>
    <x v="215"/>
    <s v="Álava"/>
    <s v="Tubero"/>
    <d v="2025-03-12T00:00:00"/>
    <s v="fijo"/>
    <d v="2025-10-28T00:00:00"/>
    <m/>
    <m/>
    <m/>
    <s v="M"/>
    <s v="M"/>
    <m/>
    <m/>
    <m/>
    <x v="1"/>
    <m/>
    <m/>
    <m/>
  </r>
  <r>
    <s v="E1445"/>
    <s v="PEDRO HUMBERTO CASTELLANOS"/>
    <s v="34665447496"/>
    <n v="12095488551"/>
    <n v="314619038"/>
    <s v="AZ325840"/>
    <s v="Conforme"/>
    <x v="3"/>
    <d v="2025-06-14T00:00:00"/>
    <d v="2025-06-20T00:00:00"/>
    <x v="5"/>
    <s v="2025/340"/>
    <x v="113"/>
    <s v="Navarre"/>
    <s v="Ayudante"/>
    <d v="2025-06-11T00:00:00"/>
    <d v="2025-08-10T00:00:00"/>
    <d v="2025-06-20T00:00:00"/>
    <m/>
    <m/>
    <m/>
    <s v="M"/>
    <s v="M"/>
    <m/>
    <m/>
    <m/>
    <x v="1"/>
    <m/>
    <m/>
    <m/>
  </r>
  <r>
    <s v="E1573"/>
    <s v="PEDRO ISIDRO CAMELO BENAVIDES"/>
    <s v="+57 310 7400471"/>
    <m/>
    <n v="336116950"/>
    <s v="BF812041"/>
    <s v="Conforme"/>
    <x v="3"/>
    <m/>
    <m/>
    <x v="0"/>
    <s v="2025/429"/>
    <x v="102"/>
    <s v="Vitoria-Gasteiz"/>
    <s v="Electricista"/>
    <d v="2025-08-06T00:00:00"/>
    <d v="2025-08-31T00:00:00"/>
    <d v="2025-10-27T00:00:00"/>
    <m/>
    <m/>
    <m/>
    <s v="M"/>
    <s v="M"/>
    <m/>
    <s v="SI"/>
    <m/>
    <x v="1"/>
    <m/>
    <m/>
    <m/>
  </r>
  <r>
    <s v="E1573"/>
    <s v="PEDRO ISIDRO CAMELO BENAVIDES"/>
    <s v="57 310 7400471"/>
    <m/>
    <m/>
    <m/>
    <s v="Conforme"/>
    <x v="3"/>
    <m/>
    <m/>
    <x v="0"/>
    <s v="2025/038"/>
    <x v="231"/>
    <s v="Lleida"/>
    <s v="Electricista"/>
    <d v="2025-04-01T00:00:00"/>
    <m/>
    <d v="2025-07-12T00:00:00"/>
    <m/>
    <m/>
    <m/>
    <m/>
    <m/>
    <m/>
    <m/>
    <m/>
    <x v="1"/>
    <s v="TERMINO DE PROYECTO"/>
    <m/>
    <s v="ES25 0182 6092 4502 0175 0136 "/>
  </r>
  <r>
    <s v="E1573"/>
    <s v="PEDRO ISIDRO CAMELO BENAVIDES"/>
    <s v="+57 3107400471"/>
    <m/>
    <n v="336116950"/>
    <s v="BF812041"/>
    <s v="Conforme"/>
    <x v="1"/>
    <s v="erro niss"/>
    <m/>
    <x v="1"/>
    <s v="2025/657"/>
    <x v="49"/>
    <s v="Barcelona"/>
    <s v="Electricista"/>
    <d v="2025-11-13T00:00:00"/>
    <d v="2026-03-27T00:00:00"/>
    <d v="2025-12-19T00:00:00"/>
    <m/>
    <m/>
    <m/>
    <s v="M"/>
    <s v="L"/>
    <m/>
    <s v="SI "/>
    <m/>
    <x v="1"/>
    <m/>
    <m/>
    <m/>
  </r>
  <r>
    <s v="E1075"/>
    <s v="PEDRO JESUS SANCHEZ CHIRA"/>
    <s v="51906595409"/>
    <m/>
    <m/>
    <m/>
    <s v="Conforme"/>
    <x v="3"/>
    <m/>
    <m/>
    <x v="6"/>
    <s v="2025/237"/>
    <x v="147"/>
    <s v="Asturias"/>
    <s v="Soldador"/>
    <d v="2025-04-01T00:00:00"/>
    <d v="2025-05-06T00:00:00"/>
    <d v="2025-04-09T00:00:00"/>
    <m/>
    <m/>
    <m/>
    <s v="L"/>
    <n v="32"/>
    <m/>
    <m/>
    <m/>
    <x v="1"/>
    <m/>
    <m/>
    <m/>
  </r>
  <r>
    <s v="E1905"/>
    <s v="PEDRO JOSE PAEZ"/>
    <s v="+34 664 27 53 93"/>
    <m/>
    <m/>
    <n v="167776781"/>
    <s v="Conforme"/>
    <x v="1"/>
    <m/>
    <m/>
    <x v="0"/>
    <s v="2025/577"/>
    <x v="115"/>
    <s v="Asturias"/>
    <s v="Supervisor"/>
    <d v="2025-10-13T00:00:00"/>
    <d v="2025-11-30T00:00:00"/>
    <d v="2025-11-07T00:00:00"/>
    <m/>
    <m/>
    <m/>
    <s v="M"/>
    <s v="M"/>
    <m/>
    <s v="SI"/>
    <m/>
    <x v="1"/>
    <s v="finalizacion de obra"/>
    <m/>
    <m/>
  </r>
  <r>
    <s v="E1905"/>
    <s v="PEDRO JOSE PAEZ"/>
    <s v="+34 664 27 53 93"/>
    <m/>
    <m/>
    <n v="167776781"/>
    <s v="Conforme"/>
    <x v="1"/>
    <m/>
    <m/>
    <x v="2"/>
    <s v="2025-R/179"/>
    <x v="40"/>
    <s v="Teruel"/>
    <s v="Mecanico "/>
    <d v="2025-12-19T00:00:00"/>
    <m/>
    <d v="2026-01-07T00:00:00"/>
    <m/>
    <m/>
    <m/>
    <s v="M"/>
    <s v="M"/>
    <m/>
    <s v="SI"/>
    <m/>
    <x v="1"/>
    <s v="Solicitó la carta de renuncia."/>
    <m/>
    <m/>
  </r>
  <r>
    <s v="E0715"/>
    <s v="PEDRO LOUAM DOS SANTOS SILVA E LIMA"/>
    <s v="351913126336"/>
    <n v="12095425744"/>
    <n v="314043357"/>
    <m/>
    <s v="Conforme"/>
    <x v="3"/>
    <d v="2024-03-30T00:00:00"/>
    <d v="2024-04-17T00:00:00"/>
    <x v="6"/>
    <s v="2024/047"/>
    <x v="3"/>
    <s v="Puertollano"/>
    <s v="Montador"/>
    <d v="2024-03-19T00:00:00"/>
    <d v="2024-04-17T00:00:00"/>
    <m/>
    <m/>
    <m/>
    <s v="Bueno"/>
    <m/>
    <m/>
    <m/>
    <m/>
    <s v="A cta Empresa"/>
    <x v="1"/>
    <m/>
    <m/>
    <m/>
  </r>
  <r>
    <s v="E0715"/>
    <s v="PEDRO LOUAM DOS SANTOS SILVA E LIMA"/>
    <s v="351913126336"/>
    <n v="12095425744"/>
    <n v="314043357"/>
    <m/>
    <s v="Anulado"/>
    <x v="5"/>
    <d v="2024-06-19T00:00:00"/>
    <d v="2024-06-20T00:00:00"/>
    <x v="6"/>
    <s v="2024/180"/>
    <x v="119"/>
    <s v="Sabadell"/>
    <s v="Soldador"/>
    <d v="2024-06-19T00:00:00"/>
    <d v="2024-07-31T00:00:00"/>
    <m/>
    <m/>
    <m/>
    <m/>
    <m/>
    <m/>
    <m/>
    <m/>
    <m/>
    <x v="1"/>
    <m/>
    <s v="desistiu"/>
    <m/>
  </r>
  <r>
    <s v="E0606"/>
    <s v="PEDRO LUIS ANGULO RODRIGUEZ"/>
    <s v="+34 624732725"/>
    <n v="12173710087"/>
    <n v="323196721"/>
    <s v="AU180460"/>
    <s v="Conforme"/>
    <x v="3"/>
    <d v="2024-01-16T00:00:00"/>
    <d v="2025-10-28T00:00:00"/>
    <x v="6"/>
    <n v="2023"/>
    <x v="215"/>
    <s v="Vitoria-Gasteiz"/>
    <s v="Soldador"/>
    <d v="2023-07-15T00:00:00"/>
    <s v="Fijo"/>
    <d v="2025-10-28T00:00:00"/>
    <m/>
    <m/>
    <s v="Bueno"/>
    <m/>
    <m/>
    <m/>
    <m/>
    <m/>
    <x v="1"/>
    <m/>
    <m/>
    <m/>
  </r>
  <r>
    <s v="E0531"/>
    <s v="PEDRO LUIS ORTEGA MULET"/>
    <s v="+57 301 7651218"/>
    <n v="12178179560"/>
    <n v="328855057"/>
    <m/>
    <s v="Conforme"/>
    <x v="3"/>
    <m/>
    <m/>
    <x v="0"/>
    <s v="2025/014"/>
    <x v="291"/>
    <s v="Vitoria-Gasteiz"/>
    <s v="Montador"/>
    <d v="2025-03-03T00:00:00"/>
    <m/>
    <d v="2025-04-11T00:00:00"/>
    <m/>
    <m/>
    <m/>
    <s v="L"/>
    <n v="42"/>
    <m/>
    <m/>
    <m/>
    <x v="1"/>
    <m/>
    <m/>
    <s v="BE56 9050 0324 7988"/>
  </r>
  <r>
    <s v="E0531"/>
    <s v="PEDRO LUIS ORTEGA MULET"/>
    <s v="+57 301 7651218"/>
    <n v="12178179560"/>
    <n v="328855057"/>
    <m/>
    <s v="Conforme"/>
    <x v="3"/>
    <d v="2024-12-16T00:00:00"/>
    <m/>
    <x v="0"/>
    <s v="2024/467"/>
    <x v="32"/>
    <s v="Castellbisbal"/>
    <s v="Soldador"/>
    <d v="2024-12-16T00:00:00"/>
    <d v="2025-01-06T00:00:00"/>
    <d v="2025-02-07T00:00:00"/>
    <m/>
    <m/>
    <m/>
    <m/>
    <m/>
    <m/>
    <m/>
    <m/>
    <x v="1"/>
    <s v="encerrado trabalho"/>
    <m/>
    <s v="BE56 9050 0324 7988"/>
  </r>
  <r>
    <s v="E0531"/>
    <s v="PEDRO LUIS ORTEGA MULET"/>
    <s v="573017651218"/>
    <n v="12178179560"/>
    <n v="328855057"/>
    <s v="AZ891994"/>
    <s v="Conforme"/>
    <x v="3"/>
    <d v="2025-05-02T00:00:00"/>
    <d v="2025-07-01T00:00:00"/>
    <x v="5"/>
    <s v="2025/261"/>
    <x v="94"/>
    <s v="Rhinau"/>
    <s v="Montador"/>
    <d v="2025-04-22T00:00:00"/>
    <d v="2025-05-23T00:00:00"/>
    <d v="2025-08-21T00:00:00"/>
    <m/>
    <m/>
    <m/>
    <s v="L"/>
    <n v="42"/>
    <m/>
    <m/>
    <m/>
    <x v="1"/>
    <m/>
    <s v="Fue solicitada la baja"/>
    <m/>
  </r>
  <r>
    <s v="E0531"/>
    <s v="PEDRO LUIS ORTEGA MULET"/>
    <s v="573017651218"/>
    <n v="12178179560"/>
    <n v="328855057"/>
    <m/>
    <s v="Conforme"/>
    <x v="3"/>
    <m/>
    <m/>
    <x v="6"/>
    <s v="2024/254"/>
    <x v="103"/>
    <s v="Vitoria-Gasteiz"/>
    <s v="Armador"/>
    <d v="2024-07-24T00:00:00"/>
    <d v="2024-08-24T00:00:00"/>
    <d v="2024-08-08T00:00:00"/>
    <m/>
    <m/>
    <m/>
    <m/>
    <m/>
    <m/>
    <m/>
    <m/>
    <x v="1"/>
    <m/>
    <m/>
    <m/>
  </r>
  <r>
    <s v="E0531"/>
    <s v="PEDRO LUIS ORTEGA MULET"/>
    <s v="573017651218"/>
    <n v="12178179560"/>
    <n v="328855057"/>
    <m/>
    <s v="Conforme"/>
    <x v="3"/>
    <d v="2024-08-21T00:00:00"/>
    <m/>
    <x v="5"/>
    <s v="2024/289"/>
    <x v="223"/>
    <s v="Biscay"/>
    <s v="Montador"/>
    <d v="2024-08-21T00:00:00"/>
    <m/>
    <d v="2024-11-06T00:00:00"/>
    <m/>
    <m/>
    <m/>
    <m/>
    <m/>
    <m/>
    <m/>
    <m/>
    <x v="1"/>
    <s v="problematico "/>
    <m/>
    <m/>
  </r>
  <r>
    <s v="E1996"/>
    <s v="PEDRO LUIS PADILLA VALDEZ"/>
    <s v="+57 323 7515162"/>
    <m/>
    <m/>
    <s v="AY673052"/>
    <s v="Conforme"/>
    <x v="1"/>
    <m/>
    <m/>
    <x v="0"/>
    <s v="2025/613"/>
    <x v="115"/>
    <s v="Gijón"/>
    <s v="Soldador "/>
    <d v="2025-10-27T00:00:00"/>
    <d v="2025-11-27T00:00:00"/>
    <d v="2025-11-07T00:00:00"/>
    <m/>
    <m/>
    <m/>
    <s v="XL"/>
    <n v="38"/>
    <m/>
    <s v="SI"/>
    <m/>
    <x v="1"/>
    <s v="finalizacion de obra"/>
    <m/>
    <m/>
  </r>
  <r>
    <s v="E0616"/>
    <s v="PEDRO MARTIN GUTIERREZ BARRIENTOS"/>
    <s v="51943676702"/>
    <m/>
    <n v="332636631"/>
    <n v="123649389"/>
    <s v="Conforme"/>
    <x v="3"/>
    <m/>
    <m/>
    <x v="6"/>
    <s v="R2025/030"/>
    <x v="42"/>
    <s v="Huesca"/>
    <s v="Soldador"/>
    <d v="2025-04-24T00:00:00"/>
    <d v="2025-05-25T00:00:00"/>
    <m/>
    <m/>
    <m/>
    <m/>
    <s v="L"/>
    <n v="34"/>
    <m/>
    <m/>
    <m/>
    <x v="1"/>
    <m/>
    <m/>
    <m/>
  </r>
  <r>
    <s v="E0616"/>
    <s v="PEDRO MARTIN GUTIERREZ BARRIENTOS"/>
    <s v="51943676702"/>
    <m/>
    <n v="332636631"/>
    <m/>
    <s v="Conforme"/>
    <x v="3"/>
    <m/>
    <m/>
    <x v="2"/>
    <s v="R2025/022"/>
    <x v="5"/>
    <s v="Navarre"/>
    <s v="Soldador"/>
    <d v="2025-04-23T00:00:00"/>
    <d v="2025-05-23T00:00:00"/>
    <m/>
    <m/>
    <m/>
    <m/>
    <s v="L"/>
    <n v="34"/>
    <m/>
    <m/>
    <m/>
    <x v="1"/>
    <m/>
    <m/>
    <m/>
  </r>
  <r>
    <s v="E0616"/>
    <s v="PEDRO MARTIN GUTIERREZ BARRIENTOS"/>
    <s v="+51 943 676 702"/>
    <m/>
    <n v="332636631"/>
    <n v="123649389"/>
    <s v="Conforme"/>
    <x v="5"/>
    <m/>
    <m/>
    <x v="2"/>
    <s v="R2025/100"/>
    <x v="3"/>
    <s v="Puertollano"/>
    <s v="Soldador"/>
    <d v="2025-09-01T00:00:00"/>
    <d v="2025-10-13T00:00:00"/>
    <m/>
    <m/>
    <m/>
    <m/>
    <s v="M"/>
    <s v="M"/>
    <m/>
    <s v="NO"/>
    <m/>
    <x v="1"/>
    <s v="pedido suspendido"/>
    <m/>
    <m/>
  </r>
  <r>
    <s v="E0616"/>
    <s v="PEDRO MARTIN GUTIERREZ BARRIENTOS"/>
    <s v="51943676702"/>
    <m/>
    <n v="332636631"/>
    <n v="123649389"/>
    <s v="Conforme"/>
    <x v="3"/>
    <m/>
    <m/>
    <x v="6"/>
    <s v="R2025/046"/>
    <x v="268"/>
    <s v="Álava"/>
    <s v="Soldador"/>
    <d v="2025-05-27T00:00:00"/>
    <d v="2025-06-28T00:00:00"/>
    <d v="2025-06-12T00:00:00"/>
    <m/>
    <m/>
    <m/>
    <s v="L"/>
    <n v="34"/>
    <m/>
    <m/>
    <m/>
    <x v="1"/>
    <m/>
    <m/>
    <m/>
  </r>
  <r>
    <s v="E0616"/>
    <s v="PEDRO MARTIN GUTIERREZ BARRIENTOS"/>
    <s v="+34 622 62 76 17"/>
    <m/>
    <n v="332636631"/>
    <n v="123649389"/>
    <s v="Conforme"/>
    <x v="3"/>
    <m/>
    <m/>
    <x v="6"/>
    <s v="2025/497"/>
    <x v="118"/>
    <s v="Zamora, Spain"/>
    <s v="Soldador"/>
    <d v="2025-09-09T00:00:00"/>
    <d v="2025-10-14T00:00:00"/>
    <d v="2025-09-30T00:00:00"/>
    <m/>
    <m/>
    <m/>
    <s v="M"/>
    <s v="M"/>
    <m/>
    <s v="NO"/>
    <m/>
    <x v="1"/>
    <s v="renuncia sem aviso previo"/>
    <m/>
    <m/>
  </r>
  <r>
    <s v="E0616"/>
    <s v="PEDRO MARTIN GUTIERREZ BARRIENTOS"/>
    <s v="51 943 676 702"/>
    <m/>
    <m/>
    <m/>
    <s v="Conforme"/>
    <x v="3"/>
    <m/>
    <m/>
    <x v="0"/>
    <s v="2025/R17"/>
    <x v="195"/>
    <s v="Murcia"/>
    <s v="Soldador TIG "/>
    <d v="2025-05-22T00:00:00"/>
    <m/>
    <m/>
    <m/>
    <m/>
    <m/>
    <m/>
    <m/>
    <m/>
    <m/>
    <m/>
    <x v="1"/>
    <s v="pedido cancelado"/>
    <m/>
    <m/>
  </r>
  <r>
    <s v="E0616"/>
    <s v="PEDRO MARTIN GUTIERREZ BARRIENTOS"/>
    <s v="+51 943 676 702"/>
    <m/>
    <n v="332636631"/>
    <m/>
    <s v="Conforme"/>
    <x v="3"/>
    <m/>
    <m/>
    <x v="5"/>
    <s v="2025/392"/>
    <x v="99"/>
    <s v="Zevio"/>
    <s v="Soldador"/>
    <d v="2025-07-29T00:00:00"/>
    <d v="2025-08-25T00:00:00"/>
    <d v="2025-08-24T00:00:00"/>
    <m/>
    <m/>
    <m/>
    <s v="L"/>
    <n v="34"/>
    <m/>
    <m/>
    <m/>
    <x v="1"/>
    <m/>
    <m/>
    <m/>
  </r>
  <r>
    <s v="E0664"/>
    <s v="PEDRO NEL CANO RUEDA"/>
    <s v="34671155478"/>
    <n v="12177878391"/>
    <n v="327814292"/>
    <m/>
    <s v="Conforme"/>
    <x v="3"/>
    <d v="2025-01-15T00:00:00"/>
    <m/>
    <x v="5"/>
    <s v="2025/035"/>
    <x v="98"/>
    <s v="Ravenna"/>
    <s v="Tubero"/>
    <d v="2025-01-14T00:00:00"/>
    <d v="2025-01-21T00:00:00"/>
    <d v="2025-01-20T00:00:00"/>
    <m/>
    <m/>
    <m/>
    <s v="XL"/>
    <n v="36"/>
    <m/>
    <m/>
    <m/>
    <x v="1"/>
    <m/>
    <m/>
    <m/>
  </r>
  <r>
    <s v="E0664"/>
    <s v="PEDRO NEL CANO RUEDA"/>
    <s v="573163775180"/>
    <n v="12177878391"/>
    <n v="327814292"/>
    <m/>
    <s v="Pendiente"/>
    <x v="3"/>
    <m/>
    <m/>
    <x v="5"/>
    <s v="2024/455"/>
    <x v="99"/>
    <s v="Verona"/>
    <s v="Tubero"/>
    <d v="2024-12-18T00:00:00"/>
    <d v="2025-01-15T00:00:00"/>
    <d v="2025-01-10T00:00:00"/>
    <m/>
    <m/>
    <m/>
    <m/>
    <m/>
    <m/>
    <m/>
    <m/>
    <x v="1"/>
    <m/>
    <m/>
    <m/>
  </r>
  <r>
    <s v="E0664"/>
    <s v="PEDRO NEL CANO RUEDA"/>
    <s v="573163775180"/>
    <n v="12177878391"/>
    <n v="327814292"/>
    <m/>
    <s v="Pendiente"/>
    <x v="3"/>
    <m/>
    <m/>
    <x v="6"/>
    <s v="2024/249"/>
    <x v="13"/>
    <s v="Ravenna"/>
    <s v="Encargado"/>
    <d v="2024-07-17T00:00:00"/>
    <m/>
    <d v="2024-12-07T00:00:00"/>
    <m/>
    <m/>
    <m/>
    <m/>
    <m/>
    <m/>
    <m/>
    <m/>
    <x v="1"/>
    <m/>
    <m/>
    <m/>
  </r>
  <r>
    <s v="E0790"/>
    <s v="PEDRO NEL VILLERO PINEDO"/>
    <s v="+34 619 739 815"/>
    <m/>
    <n v="331101718"/>
    <s v="BE939572"/>
    <s v="Conforme"/>
    <x v="3"/>
    <m/>
    <m/>
    <x v="2"/>
    <s v="2025/438"/>
    <x v="4"/>
    <s v="Burgos"/>
    <s v="Montador"/>
    <d v="2025-08-11T00:00:00"/>
    <d v="2025-09-26T00:00:00"/>
    <d v="2025-09-16T00:00:00"/>
    <m/>
    <m/>
    <m/>
    <m/>
    <m/>
    <m/>
    <m/>
    <m/>
    <x v="1"/>
    <m/>
    <s v="No contratar de nuevo."/>
    <m/>
  </r>
  <r>
    <s v="E0790"/>
    <s v="PEDRO NEL VILLERO PINEDO"/>
    <s v="34 619 739 815"/>
    <m/>
    <n v="331101718"/>
    <m/>
    <s v="Conforme"/>
    <x v="3"/>
    <m/>
    <m/>
    <x v="0"/>
    <s v="2025/090"/>
    <x v="52"/>
    <s v="Lleida"/>
    <s v="Soldador"/>
    <d v="2025-06-05T00:00:00"/>
    <m/>
    <d v="2025-07-24T00:00:00"/>
    <m/>
    <m/>
    <m/>
    <m/>
    <m/>
    <m/>
    <m/>
    <m/>
    <x v="1"/>
    <s v="finalizacion de la obra"/>
    <s v="No contratar de nuevo."/>
    <s v="BE04 9051 6697 8231"/>
  </r>
  <r>
    <s v="E0790"/>
    <s v="PEDRO NEL VILLERO PINEDO"/>
    <s v="34619739815"/>
    <m/>
    <n v="331101718"/>
    <m/>
    <s v="Conforme"/>
    <x v="3"/>
    <m/>
    <m/>
    <x v="6"/>
    <s v="2025/148"/>
    <x v="147"/>
    <s v="Cantabria"/>
    <s v="Montador"/>
    <d v="2025-02-20T00:00:00"/>
    <d v="2025-03-20T00:00:00"/>
    <d v="2025-05-23T00:00:00"/>
    <m/>
    <m/>
    <m/>
    <s v="XL"/>
    <s v="L"/>
    <m/>
    <m/>
    <m/>
    <x v="1"/>
    <s v="Saida informada pelo Kawan dia 21/05 por email"/>
    <s v="No contratar de nuevo."/>
    <m/>
  </r>
  <r>
    <s v="E0790"/>
    <s v="PEDRO NEL VILLERO PINEDO"/>
    <s v="+34 619 739 815"/>
    <m/>
    <n v="331101718"/>
    <s v="BE939572"/>
    <s v="Conforme"/>
    <x v="3"/>
    <m/>
    <m/>
    <x v="0"/>
    <s v="2025/393"/>
    <x v="259"/>
    <s v="Barcelona"/>
    <s v="Cerrajero"/>
    <d v="2025-07-29T00:00:00"/>
    <d v="2025-07-24T00:00:00"/>
    <m/>
    <m/>
    <m/>
    <m/>
    <s v="XL"/>
    <n v="36"/>
    <m/>
    <s v="NO"/>
    <m/>
    <x v="1"/>
    <s v="termino proyecto"/>
    <s v="No contratar de nuevo."/>
    <m/>
  </r>
  <r>
    <s v="E0790"/>
    <s v="PEDRO NEL VILLERO PINEDO"/>
    <s v="34619739815"/>
    <m/>
    <n v="331101718"/>
    <m/>
    <s v="Conforme"/>
    <x v="3"/>
    <m/>
    <m/>
    <x v="5"/>
    <s v="2025/011"/>
    <x v="40"/>
    <s v="Toledo, Spain"/>
    <s v="Montador"/>
    <d v="2025-01-07T00:00:00"/>
    <d v="2025-02-07T00:00:00"/>
    <d v="2025-02-15T00:00:00"/>
    <m/>
    <m/>
    <m/>
    <s v="XL"/>
    <s v="L"/>
    <m/>
    <m/>
    <m/>
    <x v="1"/>
    <m/>
    <s v="No contratar de nuevo."/>
    <m/>
  </r>
  <r>
    <s v="E0790"/>
    <s v="PEDRO NEL VILLERO PINEDO"/>
    <s v="34619739815"/>
    <m/>
    <n v="331101718"/>
    <m/>
    <s v="Anulado"/>
    <x v="5"/>
    <m/>
    <m/>
    <x v="6"/>
    <s v="2024/486"/>
    <x v="145"/>
    <s v="Gipuzkoa"/>
    <s v="Calderero"/>
    <d v="2024-12-21T00:00:00"/>
    <d v="2024-12-24T00:00:00"/>
    <d v="2024-12-30T00:00:00"/>
    <m/>
    <m/>
    <m/>
    <m/>
    <m/>
    <m/>
    <m/>
    <m/>
    <x v="1"/>
    <m/>
    <s v="No contratar de nuevo."/>
    <m/>
  </r>
  <r>
    <s v="E1575"/>
    <s v="PEDRO SALGUERO CASTIBLANCO"/>
    <s v="57 320 461 8633"/>
    <m/>
    <m/>
    <m/>
    <s v="Conforme"/>
    <x v="3"/>
    <m/>
    <m/>
    <x v="0"/>
    <s v="2025/076"/>
    <x v="244"/>
    <s v="Cantabria"/>
    <s v="Calderero"/>
    <d v="2025-05-23T00:00:00"/>
    <m/>
    <d v="2025-07-19T00:00:00"/>
    <m/>
    <m/>
    <m/>
    <m/>
    <m/>
    <m/>
    <m/>
    <m/>
    <x v="1"/>
    <m/>
    <m/>
    <s v="ES3368930001710000294092 "/>
  </r>
  <r>
    <s v="E0486"/>
    <s v="PEDRO SARMIENTO ROBLES"/>
    <s v="51961781563"/>
    <m/>
    <m/>
    <m/>
    <s v="Conforme"/>
    <x v="3"/>
    <m/>
    <m/>
    <x v="5"/>
    <s v="2025/188"/>
    <x v="208"/>
    <s v="Valencia"/>
    <s v="Soldador"/>
    <d v="2025-03-12T00:00:00"/>
    <d v="2025-04-10T00:00:00"/>
    <d v="2025-05-30T00:00:00"/>
    <m/>
    <m/>
    <m/>
    <s v="S"/>
    <n v="28"/>
    <m/>
    <m/>
    <m/>
    <x v="1"/>
    <m/>
    <m/>
    <m/>
  </r>
  <r>
    <s v="E0486"/>
    <s v="PEDRO SARMIENTO ROBLES"/>
    <s v="34664366905"/>
    <m/>
    <m/>
    <n v="124869796"/>
    <s v="Conforme"/>
    <x v="3"/>
    <m/>
    <m/>
    <x v="5"/>
    <s v="2025/335"/>
    <x v="113"/>
    <s v="Navarre"/>
    <s v="Soldador"/>
    <d v="2025-06-10T00:00:00"/>
    <d v="2025-08-10T00:00:00"/>
    <d v="2025-06-20T00:00:00"/>
    <m/>
    <m/>
    <m/>
    <s v="S"/>
    <n v="28"/>
    <m/>
    <m/>
    <m/>
    <x v="1"/>
    <m/>
    <m/>
    <m/>
  </r>
  <r>
    <s v="E0200"/>
    <s v="PERCY ROMEO SAAVEDRA VELASQUEZ"/>
    <s v="+34 671 861 684"/>
    <m/>
    <n v="331755386"/>
    <n v="124851508"/>
    <s v="Conforme"/>
    <x v="3"/>
    <m/>
    <m/>
    <x v="2"/>
    <s v="2025/378"/>
    <x v="130"/>
    <m/>
    <s v="Soldador"/>
    <d v="2025-07-23T00:00:00"/>
    <d v="2025-09-30T00:00:00"/>
    <d v="2025-08-29T00:00:00"/>
    <m/>
    <m/>
    <m/>
    <s v="S"/>
    <s v="S"/>
    <m/>
    <m/>
    <m/>
    <x v="1"/>
    <m/>
    <s v="Hasta nuevo aviso, el proyecto queda suspendido temporalmente. Los operarios están actualmente en los alojamientos y se les ha indicado qué no vayan a trabajar en las obras."/>
    <m/>
  </r>
  <r>
    <s v="E0200"/>
    <s v="PERCY ROMEO SAAVEDRA VELASQUEZ"/>
    <s v="34671861684"/>
    <m/>
    <m/>
    <n v="124851508"/>
    <s v="Pendiente"/>
    <x v="5"/>
    <m/>
    <m/>
    <x v="5"/>
    <s v="2025/139"/>
    <x v="107"/>
    <s v="Álava"/>
    <s v="Soldador"/>
    <d v="2025-02-26T00:00:00"/>
    <d v="2025-03-26T00:00:00"/>
    <m/>
    <m/>
    <m/>
    <m/>
    <s v="S"/>
    <n v="28"/>
    <m/>
    <m/>
    <m/>
    <x v="1"/>
    <m/>
    <m/>
    <m/>
  </r>
  <r>
    <s v="E0200"/>
    <s v="PERCY ROMEO SAAVEDRA VELASQUEZ"/>
    <s v="+34 671 861 684"/>
    <m/>
    <m/>
    <n v="124851508"/>
    <s v="Conforme"/>
    <x v="1"/>
    <m/>
    <m/>
    <x v="0"/>
    <s v="2025/507"/>
    <x v="18"/>
    <s v="Biscay"/>
    <s v="Soldador"/>
    <d v="2025-09-16T00:00:00"/>
    <d v="2025-10-16T00:00:00"/>
    <d v="2025-10-03T00:00:00"/>
    <m/>
    <m/>
    <m/>
    <s v="S"/>
    <n v="28"/>
    <m/>
    <s v="NO"/>
    <m/>
    <x v="1"/>
    <m/>
    <s v=" Ha finalizado antes por sus actitudes infantiles. El cliente indica que es muy buen soldador, pero mantiene actitudes que dejan mucho que desear."/>
    <m/>
  </r>
  <r>
    <s v="E0200"/>
    <s v="PERCY ROMEO SAAVEDRA VELASQUEZ"/>
    <s v="+34 671 861 684"/>
    <m/>
    <n v="331755386"/>
    <n v="124851508"/>
    <s v="Conforme"/>
    <x v="5"/>
    <m/>
    <m/>
    <x v="0"/>
    <s v="2025/599"/>
    <x v="163"/>
    <s v="Martorelles"/>
    <s v="Soldador"/>
    <d v="2025-10-20T00:00:00"/>
    <d v="2025-11-26T00:00:00"/>
    <m/>
    <m/>
    <m/>
    <m/>
    <s v="XL"/>
    <s v="S"/>
    <m/>
    <s v="NO"/>
    <m/>
    <x v="1"/>
    <s v="desistiu"/>
    <m/>
    <m/>
  </r>
  <r>
    <s v="E0200"/>
    <s v="PERCY ROMEO SAAVEDRA VELASQUEZ"/>
    <s v="34671861684"/>
    <m/>
    <m/>
    <n v="124851508"/>
    <s v="Conforme"/>
    <x v="3"/>
    <m/>
    <m/>
    <x v="5"/>
    <s v="2025/191"/>
    <x v="122"/>
    <s v="Huelva"/>
    <s v="Soldador"/>
    <d v="2025-03-13T00:00:00"/>
    <d v="2025-04-04T00:00:00"/>
    <d v="2025-06-27T00:00:00"/>
    <m/>
    <m/>
    <m/>
    <s v="S"/>
    <n v="28"/>
    <m/>
    <m/>
    <m/>
    <x v="1"/>
    <m/>
    <m/>
    <m/>
  </r>
  <r>
    <s v="E0200"/>
    <s v="PERCY ROMEO SAAVEDRA VELASQUEZ"/>
    <s v="+34 671 861 684"/>
    <m/>
    <m/>
    <n v="124851508"/>
    <s v="Conforme"/>
    <x v="5"/>
    <m/>
    <m/>
    <x v="6"/>
    <s v="2025/380"/>
    <x v="131"/>
    <s v="Biscay"/>
    <s v="Soldador"/>
    <d v="2025-07-23T00:00:00"/>
    <d v="2025-11-07T00:00:00"/>
    <m/>
    <m/>
    <m/>
    <m/>
    <s v="S"/>
    <n v="28"/>
    <m/>
    <m/>
    <m/>
    <x v="1"/>
    <m/>
    <m/>
    <m/>
  </r>
  <r>
    <s v="E1645"/>
    <s v="PETERSON AUGUSTO DA SILVA"/>
    <s v="351 91600000"/>
    <m/>
    <m/>
    <m/>
    <s v="Conforme"/>
    <x v="3"/>
    <m/>
    <m/>
    <x v="7"/>
    <s v="2024/067"/>
    <x v="7"/>
    <s v="Almería"/>
    <s v="Soldador"/>
    <d v="2024-03-13T00:00:00"/>
    <d v="2024-03-13T00:00:00"/>
    <m/>
    <m/>
    <m/>
    <s v="Bueno"/>
    <m/>
    <m/>
    <m/>
    <m/>
    <m/>
    <x v="1"/>
    <s v="Abandono"/>
    <m/>
    <m/>
  </r>
  <r>
    <s v="E1103"/>
    <s v="PETRUT PURCARIU"/>
    <s v="34624210958"/>
    <m/>
    <m/>
    <m/>
    <s v="Conforme"/>
    <x v="3"/>
    <m/>
    <m/>
    <x v="7"/>
    <m/>
    <x v="81"/>
    <m/>
    <m/>
    <d v="2023-11-20T00:00:00"/>
    <d v="2024-01-27T00:00:00"/>
    <m/>
    <m/>
    <m/>
    <m/>
    <m/>
    <m/>
    <m/>
    <m/>
    <m/>
    <x v="1"/>
    <m/>
    <m/>
    <m/>
  </r>
  <r>
    <s v="E1103"/>
    <s v="PETRUT PURCARIU"/>
    <s v="34624210958"/>
    <m/>
    <m/>
    <m/>
    <s v="Conforme"/>
    <x v="3"/>
    <m/>
    <m/>
    <x v="7"/>
    <m/>
    <x v="180"/>
    <m/>
    <m/>
    <d v="2023-06-11T00:00:00"/>
    <m/>
    <m/>
    <m/>
    <m/>
    <m/>
    <m/>
    <m/>
    <m/>
    <m/>
    <m/>
    <x v="1"/>
    <m/>
    <m/>
    <m/>
  </r>
  <r>
    <s v="E1180"/>
    <s v="PLINYO KARLLOS FONSECA CORDEIRO"/>
    <s v="0"/>
    <m/>
    <m/>
    <m/>
    <s v="Conforme"/>
    <x v="3"/>
    <m/>
    <m/>
    <x v="7"/>
    <m/>
    <x v="235"/>
    <m/>
    <m/>
    <m/>
    <m/>
    <m/>
    <m/>
    <m/>
    <m/>
    <m/>
    <m/>
    <m/>
    <m/>
    <m/>
    <x v="1"/>
    <m/>
    <m/>
    <m/>
  </r>
  <r>
    <s v="E1282"/>
    <s v="POMPILHO GUEVARA"/>
    <s v="0"/>
    <m/>
    <m/>
    <m/>
    <s v="Conforme"/>
    <x v="3"/>
    <m/>
    <m/>
    <x v="7"/>
    <m/>
    <x v="174"/>
    <m/>
    <m/>
    <m/>
    <m/>
    <m/>
    <m/>
    <m/>
    <m/>
    <m/>
    <m/>
    <m/>
    <m/>
    <m/>
    <x v="1"/>
    <m/>
    <m/>
    <m/>
  </r>
  <r>
    <s v="E1816"/>
    <s v="RAFAEL ALEJANDRO HERRERA URBANO"/>
    <s v="+34 672 82 18 48"/>
    <m/>
    <n v="332990672"/>
    <s v="BE913789"/>
    <s v="Conforme"/>
    <x v="3"/>
    <m/>
    <m/>
    <x v="2"/>
    <s v="2025/511"/>
    <x v="16"/>
    <s v="Barcelona"/>
    <s v="Montador"/>
    <d v="2025-09-18T00:00:00"/>
    <d v="2025-10-30T00:00:00"/>
    <d v="2025-10-27T00:00:00"/>
    <m/>
    <m/>
    <m/>
    <s v="L"/>
    <n v="42"/>
    <m/>
    <s v="SI"/>
    <m/>
    <x v="1"/>
    <m/>
    <m/>
    <m/>
  </r>
  <r>
    <s v="E1816"/>
    <s v="RAFAEL ALEJANDRO HERRERA URBANO"/>
    <s v="+34 672 82 18 48"/>
    <m/>
    <n v="332990672"/>
    <s v="BE913789"/>
    <s v="Conforme"/>
    <x v="1"/>
    <m/>
    <m/>
    <x v="2"/>
    <s v="2025/647"/>
    <x v="4"/>
    <s v="Valladolid"/>
    <s v="Montador"/>
    <d v="2025-11-10T00:00:00"/>
    <d v="2025-12-31T00:00:00"/>
    <d v="2026-02-06T00:00:00"/>
    <m/>
    <m/>
    <m/>
    <s v="L"/>
    <n v="42"/>
    <m/>
    <s v="SI "/>
    <m/>
    <x v="1"/>
    <m/>
    <m/>
    <m/>
  </r>
  <r>
    <s v="E0842"/>
    <s v="RAFAEL ANDRES NIETO MORENO"/>
    <s v="393929616329"/>
    <n v="12177936241"/>
    <n v="328027804"/>
    <m/>
    <s v="Conforme"/>
    <x v="3"/>
    <d v="2024-08-05T00:00:00"/>
    <m/>
    <x v="6"/>
    <s v="2024/270"/>
    <x v="13"/>
    <s v="Ravenna"/>
    <s v="Ayudante"/>
    <d v="2024-08-05T00:00:00"/>
    <m/>
    <m/>
    <m/>
    <m/>
    <m/>
    <m/>
    <m/>
    <m/>
    <m/>
    <m/>
    <x v="1"/>
    <m/>
    <m/>
    <m/>
  </r>
  <r>
    <s v="E0842"/>
    <s v="RAFAEL ANDRES NIETO MORENO"/>
    <s v="393929616329"/>
    <n v="12177936241"/>
    <n v="328027804"/>
    <m/>
    <s v="Pendiente"/>
    <x v="3"/>
    <m/>
    <m/>
    <x v="6"/>
    <s v="2024/200"/>
    <x v="144"/>
    <s v="Province of Badajoz"/>
    <s v="Mecanico"/>
    <d v="2024-07-08T00:00:00"/>
    <d v="2024-09-02T00:00:00"/>
    <d v="2024-07-26T00:00:00"/>
    <m/>
    <m/>
    <m/>
    <m/>
    <m/>
    <m/>
    <m/>
    <m/>
    <x v="1"/>
    <m/>
    <m/>
    <m/>
  </r>
  <r>
    <s v="E0327"/>
    <s v="RAFAEL ARTURO REYES ROMERO"/>
    <s v="51986998375"/>
    <m/>
    <m/>
    <m/>
    <s v="Conforme"/>
    <x v="3"/>
    <m/>
    <m/>
    <x v="5"/>
    <s v="2025/136"/>
    <x v="42"/>
    <s v="Córdoba, Argentina"/>
    <s v="Tubero"/>
    <d v="2025-02-18T00:00:00"/>
    <d v="2025-03-18T00:00:00"/>
    <d v="2025-03-14T00:00:00"/>
    <m/>
    <m/>
    <m/>
    <s v="L"/>
    <s v="L"/>
    <m/>
    <m/>
    <m/>
    <x v="1"/>
    <m/>
    <m/>
    <m/>
  </r>
  <r>
    <s v="E0327"/>
    <s v="RAFAEL ARTURO REYES ROMERO"/>
    <s v="51986998375"/>
    <m/>
    <m/>
    <n v="124474638"/>
    <s v="Conforme"/>
    <x v="3"/>
    <m/>
    <m/>
    <x v="5"/>
    <s v="2025/332"/>
    <x v="65"/>
    <s v="Biscay"/>
    <s v="Tubero"/>
    <d v="2025-06-10T00:00:00"/>
    <d v="2025-07-10T00:00:00"/>
    <d v="2025-12-19T00:00:00"/>
    <m/>
    <m/>
    <m/>
    <s v="L"/>
    <s v="M"/>
    <m/>
    <m/>
    <m/>
    <x v="1"/>
    <s v="correo ibrah"/>
    <s v="Passara  a luminous 19/12"/>
    <m/>
  </r>
  <r>
    <s v="E0327"/>
    <s v="RAFAEL ARTURO REYES ROMERO"/>
    <s v="51986998375"/>
    <m/>
    <m/>
    <n v="124474638"/>
    <s v="Conforme"/>
    <x v="3"/>
    <m/>
    <m/>
    <x v="5"/>
    <s v="R-2025/005"/>
    <x v="138"/>
    <s v="La Rioja"/>
    <s v="Mecanico"/>
    <d v="2025-03-21T00:00:00"/>
    <d v="2025-04-19T00:00:00"/>
    <d v="2025-05-30T00:00:00"/>
    <m/>
    <m/>
    <m/>
    <s v="L"/>
    <s v="L"/>
    <m/>
    <m/>
    <m/>
    <x v="1"/>
    <m/>
    <m/>
    <m/>
  </r>
  <r>
    <s v="E0327"/>
    <s v="RAFAEL ARTURO REYES ROMERO"/>
    <s v="+51 986998375"/>
    <n v="12181910725"/>
    <n v="331773473"/>
    <n v="124474638"/>
    <s v="Conforme"/>
    <x v="3"/>
    <d v="2026-01-23T00:00:00"/>
    <d v="2026-01-23T00:00:00"/>
    <x v="1"/>
    <s v="2025/332"/>
    <x v="65"/>
    <s v="Biscay"/>
    <s v="Tubero"/>
    <d v="2025-12-19T00:00:00"/>
    <d v="2026-02-17T00:00:00"/>
    <d v="2026-01-23T00:00:00"/>
    <m/>
    <m/>
    <m/>
    <s v="L"/>
    <s v="M "/>
    <m/>
    <m/>
    <m/>
    <x v="1"/>
    <m/>
    <m/>
    <m/>
  </r>
  <r>
    <s v="E0634"/>
    <s v="RAFAEL CALDERON CAVIEDES"/>
    <s v="57 310 811 9936"/>
    <m/>
    <m/>
    <s v="BG267967"/>
    <s v="Conforme"/>
    <x v="1"/>
    <m/>
    <m/>
    <x v="0"/>
    <s v="2025/106"/>
    <x v="32"/>
    <m/>
    <s v="Soldador"/>
    <d v="2025-06-16T00:00:00"/>
    <d v="2025-10-22T00:00:00"/>
    <m/>
    <m/>
    <m/>
    <m/>
    <m/>
    <m/>
    <m/>
    <s v="SI"/>
    <m/>
    <x v="1"/>
    <m/>
    <m/>
    <s v="BE97 9054 6031 7749"/>
  </r>
  <r>
    <s v="E0634"/>
    <s v="RAFAEL CALDERON CAVIEDES"/>
    <s v="573108119936"/>
    <m/>
    <m/>
    <s v="BG267967"/>
    <s v="Conforme"/>
    <x v="3"/>
    <m/>
    <m/>
    <x v="6"/>
    <s v="2025/312"/>
    <x v="13"/>
    <s v="Italy"/>
    <s v="Soldador"/>
    <d v="2025-05-27T00:00:00"/>
    <d v="2025-12-31T00:00:00"/>
    <m/>
    <m/>
    <m/>
    <m/>
    <s v="L"/>
    <n v="34"/>
    <m/>
    <m/>
    <m/>
    <x v="1"/>
    <m/>
    <m/>
    <m/>
  </r>
  <r>
    <s v="E1729"/>
    <s v="RAFAEL ELIAS VALDERRAMA VERGARA"/>
    <s v="+57 304 6004105"/>
    <m/>
    <m/>
    <s v="AX585502"/>
    <s v="Conforme"/>
    <x v="1"/>
    <m/>
    <m/>
    <x v="2"/>
    <s v="2025/430"/>
    <x v="4"/>
    <s v="Valladolid"/>
    <s v="Montador"/>
    <d v="2025-08-06T00:00:00"/>
    <d v="2025-10-10T00:00:00"/>
    <d v="2026-02-06T00:00:00"/>
    <m/>
    <m/>
    <m/>
    <s v="M"/>
    <s v="M"/>
    <m/>
    <s v="SI"/>
    <m/>
    <x v="1"/>
    <m/>
    <m/>
    <m/>
  </r>
  <r>
    <s v="E0290"/>
    <s v="RAFAEL JOSE MENDOZA TURIZO"/>
    <s v="34680706784"/>
    <n v="12179078848"/>
    <n v="330131796"/>
    <m/>
    <s v="Conforme"/>
    <x v="3"/>
    <d v="2025-04-15T00:00:00"/>
    <d v="2025-06-13T00:00:00"/>
    <x v="5"/>
    <s v="2024/475"/>
    <x v="168"/>
    <s v="Barcelona"/>
    <s v="Fontanero"/>
    <d v="2024-12-05T00:00:00"/>
    <d v="2025-02-14T00:00:00"/>
    <d v="2025-06-13T00:00:00"/>
    <m/>
    <m/>
    <m/>
    <s v="M"/>
    <s v="XL"/>
    <m/>
    <m/>
    <m/>
    <x v="1"/>
    <m/>
    <m/>
    <m/>
  </r>
  <r>
    <s v="E0844"/>
    <s v="RAFAEL REYES MORALES"/>
    <s v="573042024664"/>
    <n v="12178133788"/>
    <n v="328319619"/>
    <m/>
    <s v="Conforme"/>
    <x v="3"/>
    <d v="2024-08-05T00:00:00"/>
    <m/>
    <x v="6"/>
    <s v="2024/270"/>
    <x v="13"/>
    <s v="Ravenna"/>
    <s v="Ayudante"/>
    <d v="2024-08-05T00:00:00"/>
    <m/>
    <d v="2024-11-30T00:00:00"/>
    <m/>
    <m/>
    <m/>
    <m/>
    <m/>
    <m/>
    <m/>
    <m/>
    <x v="1"/>
    <m/>
    <m/>
    <m/>
  </r>
  <r>
    <s v="E1890"/>
    <s v="RAFAEL SANTIAGO FADUL TONCEL"/>
    <s v="+57 301 357 7097"/>
    <m/>
    <n v="337865671"/>
    <s v="AZ330558"/>
    <s v="Conforme"/>
    <x v="1"/>
    <s v="erro niss"/>
    <m/>
    <x v="0"/>
    <s v="2025/578"/>
    <x v="115"/>
    <s v="Asturias"/>
    <s v="Soldador"/>
    <d v="2025-10-15T00:00:00"/>
    <d v="2025-11-21T00:00:00"/>
    <d v="2025-11-21T00:00:00"/>
    <m/>
    <m/>
    <m/>
    <s v="XL"/>
    <n v="36"/>
    <m/>
    <s v="NO"/>
    <m/>
    <x v="1"/>
    <m/>
    <m/>
    <m/>
  </r>
  <r>
    <s v="E1264"/>
    <s v="RAIMUNDO FILHO DE SOUZA"/>
    <s v="351911163491"/>
    <m/>
    <m/>
    <m/>
    <s v="Conforme"/>
    <x v="5"/>
    <m/>
    <m/>
    <x v="5"/>
    <s v="2025/255"/>
    <x v="114"/>
    <s v="Boden, Sweden"/>
    <s v="Tubero"/>
    <d v="2025-04-10T00:00:00"/>
    <d v="2025-05-10T00:00:00"/>
    <m/>
    <m/>
    <m/>
    <m/>
    <s v="S"/>
    <s v="S"/>
    <m/>
    <m/>
    <m/>
    <x v="1"/>
    <m/>
    <m/>
    <m/>
  </r>
  <r>
    <s v="E1197"/>
    <s v="RAIMUNDO NONATO FERREIRA"/>
    <s v="351912910949"/>
    <n v="12079066763"/>
    <n v="300306245"/>
    <m/>
    <s v="Conforme"/>
    <x v="3"/>
    <d v="2024-05-27T00:00:00"/>
    <d v="2024-07-01T00:00:00"/>
    <x v="6"/>
    <s v="2024/P.E"/>
    <x v="103"/>
    <s v="Vitoria-Gasteiz"/>
    <s v="Soldador"/>
    <d v="2024-06-03T00:00:00"/>
    <m/>
    <d v="2024-06-26T00:00:00"/>
    <m/>
    <m/>
    <m/>
    <m/>
    <m/>
    <m/>
    <m/>
    <m/>
    <x v="1"/>
    <m/>
    <s v="saiu do trabalho por falecimento da sogra. Informação obtida somente na data de 18/07. Baixa solicitada nesta data."/>
    <m/>
  </r>
  <r>
    <s v="E1425"/>
    <s v="RAMIRO ENRIQUE PEREIRA MEDINA"/>
    <s v="+573001816573"/>
    <m/>
    <m/>
    <s v="BA938970"/>
    <s v="Conforme"/>
    <x v="3"/>
    <m/>
    <m/>
    <x v="5"/>
    <s v="2025/322"/>
    <x v="257"/>
    <s v="Seville"/>
    <s v="Soldador"/>
    <d v="2025-06-03T00:00:00"/>
    <d v="2025-07-03T00:00:00"/>
    <m/>
    <m/>
    <m/>
    <m/>
    <s v="M"/>
    <n v="32"/>
    <m/>
    <m/>
    <m/>
    <x v="1"/>
    <s v="Nao se apresentou no trabalho"/>
    <m/>
    <m/>
  </r>
  <r>
    <s v="E1425"/>
    <s v="RAMIRO ENRIQUE PEREIRA MEDINA"/>
    <s v="+57 300 181 6573"/>
    <m/>
    <n v="337306036"/>
    <s v="BA938970"/>
    <s v="Conforme"/>
    <x v="3"/>
    <m/>
    <m/>
    <x v="0"/>
    <s v="2025/435"/>
    <x v="32"/>
    <s v="Castellbisbal"/>
    <s v="Soldador"/>
    <d v="2025-08-12T00:00:00"/>
    <m/>
    <d v="2025-10-09T00:00:00"/>
    <m/>
    <m/>
    <m/>
    <s v="M"/>
    <n v="32"/>
    <m/>
    <s v="NO"/>
    <m/>
    <x v="1"/>
    <m/>
    <m/>
    <m/>
  </r>
  <r>
    <s v="E1425"/>
    <s v="RAMIRO ENRIQUE PEREIRA MEDINA"/>
    <s v="+57 300 181 6573"/>
    <n v="12181770822"/>
    <n v="337306036"/>
    <s v="BA938970"/>
    <s v="Conforme"/>
    <x v="0"/>
    <d v="2025-10-20T00:00:00"/>
    <d v="2025-10-22T00:00:00"/>
    <x v="0"/>
    <s v="2025/611"/>
    <x v="215"/>
    <s v="Álava"/>
    <s v="Soldador"/>
    <d v="2025-10-22T00:00:00"/>
    <d v="2025-11-22T00:00:00"/>
    <m/>
    <m/>
    <m/>
    <m/>
    <s v="L"/>
    <s v="M"/>
    <m/>
    <s v="NO"/>
    <m/>
    <x v="1"/>
    <m/>
    <s v="Va de urgencia para colombia y no podrá trabajar."/>
    <m/>
  </r>
  <r>
    <s v="E1822"/>
    <s v="RAMIRO RODRIGUEZ LEGUIZAMÓ"/>
    <s v="+57 311 844 1230"/>
    <m/>
    <m/>
    <s v="BG981941"/>
    <s v="Conforme"/>
    <x v="5"/>
    <m/>
    <m/>
    <x v="0"/>
    <s v="2025/545"/>
    <x v="77"/>
    <s v="Zaragoza"/>
    <s v="Mecanico"/>
    <d v="2025-10-01T00:00:00"/>
    <d v="2025-12-31T00:00:00"/>
    <m/>
    <m/>
    <m/>
    <m/>
    <s v="M"/>
    <n v="32"/>
    <m/>
    <s v="NO"/>
    <m/>
    <x v="1"/>
    <m/>
    <m/>
    <m/>
  </r>
  <r>
    <s v="E0264"/>
    <s v="RAMON EDUARDO JIMENEZ PEREZ"/>
    <s v="+34 672987511"/>
    <n v="12174324251"/>
    <n v="324044895"/>
    <s v="AT933269"/>
    <s v="Conforme"/>
    <x v="3"/>
    <d v="2025-04-15T00:00:00"/>
    <d v="2026-02-02T00:00:00"/>
    <x v="6"/>
    <n v="2023"/>
    <x v="4"/>
    <s v="Valladolid"/>
    <s v="Montador"/>
    <d v="2023-11-27T00:00:00"/>
    <m/>
    <d v="2026-01-30T00:00:00"/>
    <m/>
    <m/>
    <s v="Bueno"/>
    <m/>
    <m/>
    <m/>
    <m/>
    <m/>
    <x v="1"/>
    <s v="Cambio a WISEOWE desde el 02/02/2026"/>
    <s v="KR PARA WISE"/>
    <m/>
  </r>
  <r>
    <s v="E1977"/>
    <s v="RAMON GUILLERMO SANABRIA ECHARRI"/>
    <s v="+48 45 35 24 449"/>
    <m/>
    <m/>
    <s v="BE942636"/>
    <s v="Conforme"/>
    <x v="1"/>
    <m/>
    <m/>
    <x v="0"/>
    <s v="2025/605"/>
    <x v="18"/>
    <s v="Basauri"/>
    <s v="Cerrajero"/>
    <d v="2025-10-27T00:00:00"/>
    <d v="2025-11-27T00:00:00"/>
    <d v="2025-12-23T00:00:00"/>
    <m/>
    <m/>
    <m/>
    <s v="L"/>
    <s v="L"/>
    <m/>
    <s v="SI"/>
    <m/>
    <x v="1"/>
    <s v="Según información pro parte de un compañero, este trabajador no volvió a trabajar - se considera abandono de trabajo"/>
    <m/>
    <m/>
  </r>
  <r>
    <s v="E1576"/>
    <s v="RANDDY ELIECER GAVIRIA RODRÍGUEZ"/>
    <s v="57 301 709 6233"/>
    <m/>
    <m/>
    <m/>
    <s v="Conforme"/>
    <x v="3"/>
    <m/>
    <m/>
    <x v="0"/>
    <s v="2025/R17"/>
    <x v="195"/>
    <s v="Murcia"/>
    <s v="Soldador TIG "/>
    <d v="2025-05-22T00:00:00"/>
    <m/>
    <m/>
    <m/>
    <m/>
    <m/>
    <m/>
    <m/>
    <m/>
    <m/>
    <m/>
    <x v="1"/>
    <s v="pedido cancelado"/>
    <m/>
    <s v="ES9201822661250201600875"/>
  </r>
  <r>
    <s v="E1576"/>
    <s v="RANDDY ELIECER GAVIRIA RODRÍGUEZ"/>
    <s v="57 301 709 6233"/>
    <m/>
    <m/>
    <m/>
    <s v="Conforme"/>
    <x v="3"/>
    <m/>
    <m/>
    <x v="0"/>
    <s v="2025/R20"/>
    <x v="59"/>
    <s v="Lleida"/>
    <s v="Calderero"/>
    <d v="2025-06-05T00:00:00"/>
    <m/>
    <d v="2025-07-01T00:00:00"/>
    <m/>
    <m/>
    <m/>
    <m/>
    <m/>
    <m/>
    <m/>
    <m/>
    <x v="1"/>
    <m/>
    <m/>
    <s v="ES9201822661250201600875"/>
  </r>
  <r>
    <s v="E2128"/>
    <s v="RANDYS MIGUEL NIEBLES HURTADO"/>
    <s v="+57 300 3140087"/>
    <m/>
    <n v="336206941"/>
    <s v="BG467207"/>
    <s v="Conforme"/>
    <x v="1"/>
    <m/>
    <m/>
    <x v="1"/>
    <s v="R2026/191"/>
    <x v="42"/>
    <s v="LLeida"/>
    <s v="Soldador"/>
    <d v="2026-02-17T00:00:00"/>
    <d v="2026-04-10T00:00:00"/>
    <d v="2026-03-13T00:00:00"/>
    <m/>
    <m/>
    <m/>
    <s v="XL"/>
    <n v="40"/>
    <m/>
    <s v="SI "/>
    <m/>
    <x v="1"/>
    <m/>
    <m/>
    <m/>
  </r>
  <r>
    <s v="E0955"/>
    <s v="RAPHAEL ALMEIDA  OLIVEIRA"/>
    <s v="351933158521"/>
    <n v="12093072257"/>
    <n v="313096112"/>
    <m/>
    <s v="Conforme"/>
    <x v="3"/>
    <m/>
    <m/>
    <x v="6"/>
    <s v="2024/051"/>
    <x v="213"/>
    <s v="Barcelona"/>
    <s v="Soldador"/>
    <d v="2024-04-03T00:00:00"/>
    <d v="2024-05-04T00:00:00"/>
    <m/>
    <m/>
    <m/>
    <m/>
    <m/>
    <m/>
    <m/>
    <m/>
    <m/>
    <x v="1"/>
    <m/>
    <s v="ir a Zaragoza a la empresa ROLABO"/>
    <m/>
  </r>
  <r>
    <s v="E0955"/>
    <s v="RAPHAEL ALMEIDA  OLIVEIRA"/>
    <s v="351933158521"/>
    <n v="12093072257"/>
    <n v="313096112"/>
    <m/>
    <s v="Conforme"/>
    <x v="3"/>
    <d v="2025-01-15T00:00:00"/>
    <m/>
    <x v="6"/>
    <s v="2025/038"/>
    <x v="113"/>
    <s v="Navarre"/>
    <s v="Soldador"/>
    <d v="2025-01-15T00:00:00"/>
    <d v="2025-02-20T00:00:00"/>
    <m/>
    <m/>
    <m/>
    <m/>
    <s v="XXL"/>
    <s v="XXL"/>
    <m/>
    <m/>
    <m/>
    <x v="1"/>
    <m/>
    <s v="reprovou no teste"/>
    <m/>
  </r>
  <r>
    <s v="E0955"/>
    <s v="RAPHAEL ALMEIDA  OLIVEIRA"/>
    <s v="351933158521"/>
    <n v="12093072257"/>
    <n v="313096112"/>
    <m/>
    <s v="Conforme"/>
    <x v="3"/>
    <m/>
    <m/>
    <x v="6"/>
    <n v="2023"/>
    <x v="110"/>
    <s v="Barcelona"/>
    <s v="Soldador"/>
    <d v="2023-05-15T00:00:00"/>
    <m/>
    <m/>
    <m/>
    <m/>
    <m/>
    <m/>
    <m/>
    <m/>
    <m/>
    <m/>
    <x v="1"/>
    <m/>
    <m/>
    <m/>
  </r>
  <r>
    <s v="E0955"/>
    <s v="RAPHAEL ALMEIDA  OLIVEIRA"/>
    <s v="351933158521"/>
    <n v="12093072257"/>
    <n v="313096112"/>
    <m/>
    <s v="Conforme"/>
    <x v="3"/>
    <s v="27//03/2024"/>
    <d v="2024-05-17T00:00:00"/>
    <x v="6"/>
    <s v="2024/095"/>
    <x v="213"/>
    <s v="Zaragoza"/>
    <s v="Soldador"/>
    <d v="2024-04-15T00:00:00"/>
    <d v="2024-05-17T00:00:00"/>
    <d v="2024-05-17T00:00:00"/>
    <m/>
    <m/>
    <m/>
    <m/>
    <m/>
    <m/>
    <m/>
    <m/>
    <x v="1"/>
    <m/>
    <s v="ir a Zaragoza a la empresa ROLABO"/>
    <m/>
  </r>
  <r>
    <s v="E0955"/>
    <s v="RAPHAEL ALMEIDA  OLIVEIRA"/>
    <s v="351933158521"/>
    <n v="12093072257"/>
    <n v="313096112"/>
    <m/>
    <s v="Conforme"/>
    <x v="3"/>
    <d v="2024-06-12T00:00:00"/>
    <m/>
    <x v="6"/>
    <s v="2024/162"/>
    <x v="174"/>
    <s v="Province of Girona"/>
    <s v="Soldador"/>
    <d v="2024-06-20T00:00:00"/>
    <d v="2024-06-25T00:00:00"/>
    <d v="2024-06-28T00:00:00"/>
    <m/>
    <m/>
    <m/>
    <m/>
    <m/>
    <m/>
    <m/>
    <m/>
    <x v="1"/>
    <m/>
    <s v="FECHA DE INICIO MODIFICADA A LA VISTA DE LA INFORMACIÓN CONTENIDA EN LOS EQUIPOS POR KAWAN - DIA 19-JUNIO AS 09:20"/>
    <m/>
  </r>
  <r>
    <s v="E0955"/>
    <s v="RAPHAEL ALMEIDA  OLIVEIRA"/>
    <s v="351933158521"/>
    <n v="12093072257"/>
    <n v="313096112"/>
    <m/>
    <s v="Conforme"/>
    <x v="3"/>
    <d v="2024-12-04T00:00:00"/>
    <d v="2024-12-20T00:00:00"/>
    <x v="6"/>
    <s v="2024/483"/>
    <x v="79"/>
    <s v="Valencia"/>
    <s v="Soldador"/>
    <d v="2024-12-04T00:00:00"/>
    <d v="2025-02-07T00:00:00"/>
    <d v="2024-12-20T00:00:00"/>
    <m/>
    <m/>
    <m/>
    <m/>
    <m/>
    <m/>
    <m/>
    <m/>
    <x v="1"/>
    <m/>
    <m/>
    <m/>
  </r>
  <r>
    <s v="E0955"/>
    <s v="RAPHAEL ALMEIDA  OLIVEIRA"/>
    <s v="351933158521"/>
    <s v="1209 3072257"/>
    <n v="313096112"/>
    <m/>
    <s v="Conforme"/>
    <x v="3"/>
    <d v="2024-07-01T00:00:00"/>
    <d v="2024-08-16T00:00:00"/>
    <x v="5"/>
    <s v="2024/202"/>
    <x v="117"/>
    <s v="Barcelona"/>
    <s v="Soldador"/>
    <d v="2024-07-01T00:00:00"/>
    <d v="2024-09-02T00:00:00"/>
    <d v="2024-08-16T00:00:00"/>
    <m/>
    <m/>
    <m/>
    <m/>
    <m/>
    <m/>
    <m/>
    <m/>
    <x v="1"/>
    <m/>
    <m/>
    <m/>
  </r>
  <r>
    <s v="E0955"/>
    <s v="RAPHAEL ALMEIDA  OLIVEIRA"/>
    <s v="351933158521"/>
    <n v="12093072257"/>
    <n v="313096112"/>
    <m/>
    <s v="Conforme"/>
    <x v="3"/>
    <d v="2024-10-12T00:00:00"/>
    <m/>
    <x v="5"/>
    <s v="2024/368"/>
    <x v="117"/>
    <s v="Girona"/>
    <s v="Tubero"/>
    <d v="2024-10-12T00:00:00"/>
    <d v="2024-12-27T00:00:00"/>
    <d v="2024-11-15T00:00:00"/>
    <m/>
    <m/>
    <m/>
    <m/>
    <m/>
    <m/>
    <m/>
    <m/>
    <x v="1"/>
    <m/>
    <m/>
    <m/>
  </r>
  <r>
    <s v="E0975"/>
    <s v="RAPHAEL ANDRADE SANTOS"/>
    <s v="351931910281"/>
    <n v="12091586251"/>
    <n v="311904564"/>
    <m/>
    <s v="Conforme"/>
    <x v="3"/>
    <d v="2023-05-24T00:00:00"/>
    <d v="2024-07-02T00:00:00"/>
    <x v="6"/>
    <n v="2023"/>
    <x v="4"/>
    <s v="Valladolid"/>
    <s v="Montador"/>
    <d v="2023-11-27T00:00:00"/>
    <m/>
    <d v="2024-07-02T00:00:00"/>
    <m/>
    <m/>
    <s v="Muy Bueno"/>
    <m/>
    <m/>
    <m/>
    <m/>
    <m/>
    <x v="1"/>
    <s v="solicitou rescisão"/>
    <m/>
    <m/>
  </r>
  <r>
    <s v="E1310"/>
    <s v="RAPHAEL BARONI MARTINS"/>
    <s v="351926572393"/>
    <n v="12088706382"/>
    <n v="309164524"/>
    <m/>
    <s v="Conforme"/>
    <x v="5"/>
    <m/>
    <m/>
    <x v="6"/>
    <s v="2025/129"/>
    <x v="143"/>
    <s v="Estarreja"/>
    <s v="Ayudante"/>
    <d v="2025-02-13T00:00:00"/>
    <d v="2025-04-13T00:00:00"/>
    <m/>
    <m/>
    <m/>
    <m/>
    <s v="XXL"/>
    <s v="XXL"/>
    <m/>
    <m/>
    <m/>
    <x v="1"/>
    <m/>
    <s v="desistiu"/>
    <m/>
  </r>
  <r>
    <s v="E0370"/>
    <s v="RAUL ANDRES PAREJO DE LA ROSA"/>
    <s v="34600840124"/>
    <n v="12178642993"/>
    <n v="329144405"/>
    <s v="AZ395364"/>
    <s v="Conforme"/>
    <x v="3"/>
    <d v="2025-04-15T00:00:00"/>
    <d v="2025-07-01T00:00:00"/>
    <x v="6"/>
    <s v="2025/080"/>
    <x v="7"/>
    <s v="Province of Albacete"/>
    <s v="Soldador"/>
    <d v="2025-01-29T00:00:00"/>
    <d v="2025-03-28T00:00:00"/>
    <d v="2025-07-01T00:00:00"/>
    <m/>
    <m/>
    <m/>
    <s v="M"/>
    <n v="32"/>
    <m/>
    <m/>
    <m/>
    <x v="1"/>
    <m/>
    <m/>
    <m/>
  </r>
  <r>
    <s v="E1171"/>
    <s v="RAUL HOYOS ALBA"/>
    <s v="34613421516"/>
    <n v="12176039638"/>
    <n v="325907307"/>
    <m/>
    <s v="Conforme"/>
    <x v="3"/>
    <d v="2024-05-15T00:00:00"/>
    <m/>
    <x v="6"/>
    <s v="2024/090"/>
    <x v="79"/>
    <s v="Tarragona"/>
    <s v="Tubero"/>
    <d v="2024-04-10T00:00:00"/>
    <m/>
    <d v="2025-03-15T00:00:00"/>
    <m/>
    <m/>
    <m/>
    <m/>
    <m/>
    <s v="No Aplica"/>
    <m/>
    <s v="A cta Empresa"/>
    <x v="1"/>
    <m/>
    <s v="solicitou a carta"/>
    <m/>
  </r>
  <r>
    <s v="E0834"/>
    <s v="RAUL MANUEL CERA PACHECO"/>
    <s v="48690259826"/>
    <n v="12178067495"/>
    <n v="328191108"/>
    <m/>
    <s v="Anulado"/>
    <x v="5"/>
    <m/>
    <m/>
    <x v="7"/>
    <m/>
    <x v="164"/>
    <m/>
    <s v="Soldador"/>
    <d v="2024-05-22T00:00:00"/>
    <m/>
    <m/>
    <m/>
    <m/>
    <m/>
    <m/>
    <m/>
    <m/>
    <m/>
    <m/>
    <x v="1"/>
    <m/>
    <m/>
    <m/>
  </r>
  <r>
    <s v="E0834"/>
    <s v="RAUL MANUEL CERA PACHECO"/>
    <s v="48690259826"/>
    <n v="12178067495"/>
    <n v="328191108"/>
    <m/>
    <s v="Pendiente"/>
    <x v="3"/>
    <m/>
    <m/>
    <x v="6"/>
    <s v="2024/270"/>
    <x v="13"/>
    <s v="Ravenna"/>
    <s v="Ayudante"/>
    <d v="2024-08-05T00:00:00"/>
    <m/>
    <d v="2024-10-24T00:00:00"/>
    <m/>
    <m/>
    <m/>
    <m/>
    <m/>
    <m/>
    <m/>
    <m/>
    <x v="1"/>
    <m/>
    <m/>
    <m/>
  </r>
  <r>
    <s v="E1329"/>
    <s v="RAUL ROBERTO DA SILVA"/>
    <s v="351912835719"/>
    <n v="12088670067"/>
    <n v="308622499"/>
    <m/>
    <s v="Conforme"/>
    <x v="5"/>
    <d v="2025-02-18T00:00:00"/>
    <m/>
    <x v="6"/>
    <s v="2025/131"/>
    <x v="143"/>
    <s v="Estarreja"/>
    <m/>
    <d v="2025-02-18T00:00:00"/>
    <d v="2025-04-18T00:00:00"/>
    <m/>
    <m/>
    <m/>
    <m/>
    <s v="L"/>
    <s v="L"/>
    <m/>
    <m/>
    <m/>
    <x v="1"/>
    <m/>
    <s v="Según la información de Mateus y Laura, los trabajadores comenzarían hoy 24/02, pero desistió."/>
    <m/>
  </r>
  <r>
    <s v="E0863"/>
    <s v="RAUL SUAREZ FRANCO"/>
    <s v="34671612988"/>
    <n v="12174697979"/>
    <n v="324434685"/>
    <m/>
    <s v="Conforme"/>
    <x v="3"/>
    <m/>
    <m/>
    <x v="6"/>
    <s v="2024/039"/>
    <x v="147"/>
    <s v="France"/>
    <s v="Tubero"/>
    <d v="2024-02-19T00:00:00"/>
    <d v="2024-06-04T00:00:00"/>
    <m/>
    <m/>
    <m/>
    <s v="Muy Bueno"/>
    <m/>
    <m/>
    <s v="Tickets de Transporte"/>
    <m/>
    <m/>
    <x v="1"/>
    <m/>
    <m/>
    <m/>
  </r>
  <r>
    <s v="E0863"/>
    <s v="RAUL SUAREZ FRANCO"/>
    <s v="34671612988"/>
    <n v="12174697979"/>
    <n v="324434685"/>
    <m/>
    <s v="Conforme"/>
    <x v="3"/>
    <m/>
    <m/>
    <x v="6"/>
    <s v="2024/021"/>
    <x v="121"/>
    <m/>
    <m/>
    <d v="2024-01-31T00:00:00"/>
    <m/>
    <m/>
    <m/>
    <m/>
    <m/>
    <m/>
    <m/>
    <m/>
    <m/>
    <m/>
    <x v="1"/>
    <m/>
    <m/>
    <m/>
  </r>
  <r>
    <s v="E0863"/>
    <s v="RAUL SUAREZ FRANCO"/>
    <s v="34671612988"/>
    <n v="12174697979"/>
    <n v="324434685"/>
    <m/>
    <s v="Conforme"/>
    <x v="3"/>
    <d v="2024-02-15T00:00:00"/>
    <d v="2024-05-17T00:00:00"/>
    <x v="6"/>
    <s v="2024/097"/>
    <x v="174"/>
    <s v="Province of Girona"/>
    <s v="Tubero"/>
    <d v="2024-04-15T00:00:00"/>
    <d v="2024-05-17T00:00:00"/>
    <m/>
    <m/>
    <m/>
    <s v="Muy Bueno"/>
    <m/>
    <m/>
    <m/>
    <m/>
    <m/>
    <x v="1"/>
    <m/>
    <m/>
    <m/>
  </r>
  <r>
    <s v="E0462"/>
    <s v="RAYMOND JOSE GARRIDO FERRER"/>
    <s v="48502736057"/>
    <n v="12177618206"/>
    <n v="328046370"/>
    <s v="AV590824"/>
    <s v="Conforme"/>
    <x v="5"/>
    <m/>
    <m/>
    <x v="5"/>
    <s v="2025/334"/>
    <x v="225"/>
    <s v="Girona"/>
    <s v="Mecanico"/>
    <d v="2025-06-16T00:00:00"/>
    <d v="2025-08-09T00:00:00"/>
    <m/>
    <m/>
    <m/>
    <m/>
    <s v="L"/>
    <n v="36"/>
    <m/>
    <m/>
    <m/>
    <x v="1"/>
    <m/>
    <m/>
    <m/>
  </r>
  <r>
    <s v="E0462"/>
    <s v="RAYMOND JOSE GARRIDO FERRER"/>
    <s v="+48 502 736 057"/>
    <n v="12177618206"/>
    <n v="328046370"/>
    <s v="AV590824"/>
    <s v="Conforme"/>
    <x v="3"/>
    <d v="2026-01-09T00:00:00"/>
    <d v="2026-02-20T00:00:00"/>
    <x v="2"/>
    <s v="2026/673"/>
    <x v="3"/>
    <s v="A Coruña"/>
    <s v="Montador "/>
    <d v="2026-02-02T00:00:00"/>
    <d v="2026-03-02T00:00:00"/>
    <d v="2026-02-02T00:00:00"/>
    <m/>
    <m/>
    <m/>
    <s v="L"/>
    <s v="M"/>
    <m/>
    <s v="NO"/>
    <m/>
    <x v="1"/>
    <s v="No pudo ingresar al proyecto por documentos"/>
    <m/>
    <m/>
  </r>
  <r>
    <s v="E0462"/>
    <s v="RAYMOND JOSE GARRIDO FERRER"/>
    <s v="48502736057"/>
    <n v="12177618206"/>
    <n v="328046370"/>
    <m/>
    <s v="Conforme"/>
    <x v="3"/>
    <d v="2025-04-15T00:00:00"/>
    <d v="2025-05-30T00:00:00"/>
    <x v="6"/>
    <s v="2024/252"/>
    <x v="182"/>
    <s v="Zaragoza"/>
    <s v="Mecanico"/>
    <d v="2024-07-22T00:00:00"/>
    <s v="fijo"/>
    <d v="2025-05-30T00:00:00"/>
    <m/>
    <m/>
    <m/>
    <m/>
    <m/>
    <m/>
    <m/>
    <m/>
    <x v="1"/>
    <m/>
    <m/>
    <m/>
  </r>
  <r>
    <s v="E0462"/>
    <s v="RAYMOND JOSE GARRIDO FERRER"/>
    <s v="48502736057"/>
    <n v="12177618206"/>
    <n v="328046370"/>
    <s v="AV590824"/>
    <s v="Conforme"/>
    <x v="3"/>
    <d v="2025-06-27T00:00:00"/>
    <d v="2025-07-03T00:00:00"/>
    <x v="5"/>
    <s v="2025/337"/>
    <x v="109"/>
    <s v="Tarragona"/>
    <s v="Mecanico"/>
    <d v="2025-06-23T00:00:00"/>
    <d v="2025-07-23T00:00:00"/>
    <d v="2025-07-03T00:00:00"/>
    <m/>
    <m/>
    <m/>
    <s v="L"/>
    <n v="36"/>
    <m/>
    <m/>
    <m/>
    <x v="1"/>
    <m/>
    <m/>
    <m/>
  </r>
  <r>
    <s v="E1311"/>
    <s v="RAYSON RAPHAEL DO NASCIMENTO GUIMARAES"/>
    <s v="351938795144"/>
    <m/>
    <n v="330442953"/>
    <m/>
    <s v="Conforme"/>
    <x v="5"/>
    <m/>
    <m/>
    <x v="6"/>
    <s v="2025/131"/>
    <x v="143"/>
    <s v="Estarreja"/>
    <m/>
    <d v="2025-02-18T00:00:00"/>
    <d v="2025-04-18T00:00:00"/>
    <m/>
    <m/>
    <m/>
    <m/>
    <s v="L"/>
    <s v="L"/>
    <m/>
    <m/>
    <m/>
    <x v="1"/>
    <m/>
    <m/>
    <m/>
  </r>
  <r>
    <s v="E1015"/>
    <s v="REGINALDO DA SILVA GOMES"/>
    <s v="0"/>
    <m/>
    <m/>
    <m/>
    <s v="Conforme"/>
    <x v="3"/>
    <m/>
    <m/>
    <x v="6"/>
    <m/>
    <x v="3"/>
    <m/>
    <s v="Montador"/>
    <m/>
    <m/>
    <m/>
    <m/>
    <m/>
    <m/>
    <m/>
    <m/>
    <m/>
    <m/>
    <m/>
    <x v="1"/>
    <m/>
    <m/>
    <m/>
  </r>
  <r>
    <s v="E0223"/>
    <s v="REGINALDO GONÇALVES DE MORAIS"/>
    <s v="351924792909"/>
    <n v="12169918173"/>
    <n v="318869780"/>
    <m/>
    <s v="Conforme"/>
    <x v="3"/>
    <d v="2024-05-30T00:00:00"/>
    <d v="2025-02-07T00:00:00"/>
    <x v="6"/>
    <s v="2024/153"/>
    <x v="235"/>
    <s v="Belgium"/>
    <s v="Montador"/>
    <d v="2024-05-29T00:00:00"/>
    <m/>
    <d v="2025-02-06T00:00:00"/>
    <m/>
    <m/>
    <m/>
    <m/>
    <m/>
    <m/>
    <m/>
    <m/>
    <x v="1"/>
    <s v="fim de obra"/>
    <m/>
    <m/>
  </r>
  <r>
    <s v="E0223"/>
    <s v="REGINALDO GONÇALVES DE MORAIS"/>
    <s v="351924792909"/>
    <n v="12169918173"/>
    <n v="318869780"/>
    <s v="FZ199453"/>
    <s v="Conforme"/>
    <x v="3"/>
    <d v="2025-04-30T00:00:00"/>
    <d v="2025-07-04T00:00:00"/>
    <x v="5"/>
    <s v="R2025/033"/>
    <x v="122"/>
    <s v="Antwerp"/>
    <s v="Calderero"/>
    <d v="2025-04-30T00:00:00"/>
    <d v="2025-05-30T00:00:00"/>
    <d v="2025-06-04T00:00:00"/>
    <m/>
    <m/>
    <m/>
    <s v="M"/>
    <n v="44"/>
    <m/>
    <m/>
    <m/>
    <x v="1"/>
    <m/>
    <m/>
    <m/>
  </r>
  <r>
    <s v="E0999"/>
    <s v="REGINALDO RIBEIRO NICOLÁU"/>
    <s v="351964189101"/>
    <n v="12091913146"/>
    <n v="311334032"/>
    <m/>
    <s v="Conforme"/>
    <x v="3"/>
    <d v="2024-03-30T00:00:00"/>
    <d v="2024-04-16T00:00:00"/>
    <x v="6"/>
    <s v="2024/086"/>
    <x v="3"/>
    <s v="Puertollano"/>
    <s v="Montador"/>
    <d v="2024-03-26T00:00:00"/>
    <d v="2024-04-16T00:00:00"/>
    <m/>
    <m/>
    <m/>
    <s v="Bueno"/>
    <m/>
    <m/>
    <m/>
    <m/>
    <s v="A cta Empresa"/>
    <x v="1"/>
    <m/>
    <m/>
    <m/>
  </r>
  <r>
    <s v="E0048"/>
    <s v="REINERD SALAZAR FAJARDO"/>
    <s v="+34 662 64 13 01"/>
    <m/>
    <n v="332807630"/>
    <s v="BF854945"/>
    <s v="Conforme"/>
    <x v="1"/>
    <m/>
    <m/>
    <x v="1"/>
    <s v="2026/679"/>
    <x v="92"/>
    <s v="Girona"/>
    <s v="Soldador"/>
    <d v="2026-01-30T00:00:00"/>
    <d v="2026-02-26T00:00:00"/>
    <d v="2026-03-10T00:00:00"/>
    <m/>
    <m/>
    <m/>
    <s v="M"/>
    <n v="32"/>
    <m/>
    <s v="NO"/>
    <m/>
    <x v="1"/>
    <s v="El cliente indica falta de comunicación y ausencia de respuesta a sus intentos de contacto."/>
    <m/>
    <m/>
  </r>
  <r>
    <s v="E0048"/>
    <s v="REINERD SALAZAR FAJARDO"/>
    <s v="34 662 641 301"/>
    <m/>
    <m/>
    <m/>
    <s v="Conforme"/>
    <x v="3"/>
    <m/>
    <m/>
    <x v="0"/>
    <s v="2025/052"/>
    <x v="252"/>
    <s v="Huelva"/>
    <s v="Soldador"/>
    <d v="2025-04-23T00:00:00"/>
    <m/>
    <m/>
    <m/>
    <m/>
    <m/>
    <m/>
    <m/>
    <m/>
    <m/>
    <m/>
    <x v="1"/>
    <s v="NO CUMPLE EL PERFIL"/>
    <m/>
    <s v="❌"/>
  </r>
  <r>
    <s v="E0048"/>
    <s v="REINERD SALAZAR FAJARDO"/>
    <s v="34662641301"/>
    <m/>
    <m/>
    <s v="BF854945"/>
    <s v="Conforme"/>
    <x v="3"/>
    <m/>
    <m/>
    <x v="6"/>
    <s v="2025/268"/>
    <x v="169"/>
    <s v="Girona"/>
    <s v="Soldador"/>
    <d v="2025-05-05T00:00:00"/>
    <d v="2025-05-30T00:00:00"/>
    <d v="2025-07-31T00:00:00"/>
    <m/>
    <m/>
    <m/>
    <s v="L"/>
    <n v="32"/>
    <m/>
    <m/>
    <m/>
    <x v="1"/>
    <m/>
    <s v="saida inf por correo"/>
    <m/>
  </r>
  <r>
    <s v="E0048"/>
    <s v="REINERD SALAZAR FAJARDO"/>
    <s v="+34 662 641 301"/>
    <m/>
    <n v="332807630"/>
    <s v="BF854945"/>
    <s v="Conforme"/>
    <x v="1"/>
    <m/>
    <m/>
    <x v="2"/>
    <s v="R2025/088"/>
    <x v="79"/>
    <s v="France"/>
    <s v="Soldador"/>
    <d v="2025-08-05T00:00:00"/>
    <d v="2025-10-31T00:00:00"/>
    <d v="2026-01-14T00:00:00"/>
    <m/>
    <m/>
    <m/>
    <s v="L"/>
    <n v="32"/>
    <m/>
    <s v="SI"/>
    <m/>
    <x v="1"/>
    <m/>
    <m/>
    <m/>
  </r>
  <r>
    <s v="E0620"/>
    <s v="REMY SENNDER FARIAS ACARO"/>
    <s v="+34 633 384 621"/>
    <n v="12180271833"/>
    <s v="ley g"/>
    <n v="124840679"/>
    <s v="Conforme"/>
    <x v="0"/>
    <d v="2026-01-09T00:00:00"/>
    <m/>
    <x v="2"/>
    <s v="2026/673"/>
    <x v="3"/>
    <s v="A Coruña"/>
    <s v="Montador "/>
    <d v="2026-02-05T00:00:00"/>
    <d v="2026-03-02T00:00:00"/>
    <d v="2026-02-26T00:00:00"/>
    <m/>
    <m/>
    <m/>
    <s v="L"/>
    <s v="L"/>
    <m/>
    <s v="SI"/>
    <m/>
    <x v="1"/>
    <s v="Finalizó la obra."/>
    <m/>
    <m/>
  </r>
  <r>
    <s v="E0620"/>
    <s v="REMY SENNDER FARIAS ACARO"/>
    <s v="+34 633 384 621"/>
    <n v="12180271833"/>
    <n v="331151758"/>
    <n v="118507580"/>
    <s v="Conforme"/>
    <x v="3"/>
    <d v="2025-10-22T00:00:00"/>
    <m/>
    <x v="2"/>
    <s v="2025/458"/>
    <x v="3"/>
    <s v="Murcia"/>
    <s v="Tubero"/>
    <d v="2025-08-25T00:00:00"/>
    <d v="2025-09-25T00:00:00"/>
    <d v="2025-11-07T00:00:00"/>
    <m/>
    <m/>
    <m/>
    <s v="L"/>
    <s v="L"/>
    <m/>
    <s v="SI"/>
    <m/>
    <x v="1"/>
    <m/>
    <m/>
    <m/>
  </r>
  <r>
    <s v="E0620"/>
    <s v="REMY SENNDER FARIAS ACARO"/>
    <s v="+51 953519784"/>
    <n v="12180271833"/>
    <n v="331151758"/>
    <n v="124840679"/>
    <s v="Conforme"/>
    <x v="3"/>
    <d v="2025-05-24T00:00:00"/>
    <m/>
    <x v="5"/>
    <s v="2025/089"/>
    <x v="7"/>
    <s v="Province of Albacete"/>
    <s v="Montador"/>
    <d v="2025-02-03T00:00:00"/>
    <d v="2025-03-28T00:00:00"/>
    <d v="2025-05-15T00:00:00"/>
    <m/>
    <m/>
    <m/>
    <s v="XL"/>
    <s v="XL"/>
    <m/>
    <m/>
    <m/>
    <x v="1"/>
    <m/>
    <m/>
    <m/>
  </r>
  <r>
    <s v="E0620"/>
    <s v="REMY SENNDER FARIAS ACARO"/>
    <s v="+51 953519784"/>
    <n v="12180271833"/>
    <n v="331151758"/>
    <n v="124840679"/>
    <s v="Anulado"/>
    <x v="5"/>
    <m/>
    <m/>
    <x v="5"/>
    <s v="2025/043"/>
    <x v="192"/>
    <s v="Madrid"/>
    <s v="Tubero"/>
    <d v="2025-02-03T00:00:00"/>
    <d v="2025-05-30T00:00:00"/>
    <m/>
    <m/>
    <m/>
    <m/>
    <s v="XL"/>
    <s v="XL"/>
    <m/>
    <m/>
    <m/>
    <x v="1"/>
    <m/>
    <s v="pedido anulado "/>
    <m/>
  </r>
  <r>
    <s v="E0620"/>
    <s v="REMY SENNDER FARIAS ACARO"/>
    <s v="+34 633 384 621"/>
    <n v="12180271833"/>
    <n v="331151758"/>
    <n v="124840679"/>
    <s v="Conforme"/>
    <x v="3"/>
    <d v="2025-10-22T00:00:00"/>
    <d v="2026-02-20T00:00:00"/>
    <x v="2"/>
    <s v="2025/658"/>
    <x v="262"/>
    <s v="Verona"/>
    <s v="Tubero"/>
    <d v="2025-11-13T00:00:00"/>
    <d v="2025-12-30T00:00:00"/>
    <d v="2026-01-07T00:00:00"/>
    <m/>
    <m/>
    <m/>
    <s v="L"/>
    <s v="L"/>
    <m/>
    <s v="SI "/>
    <m/>
    <x v="1"/>
    <m/>
    <m/>
    <m/>
  </r>
  <r>
    <s v="E0620"/>
    <s v="REMY SENNDER FARIAS ACARO"/>
    <s v="+34 633 384 621"/>
    <n v="12180271833"/>
    <n v="331151758"/>
    <n v="124840679"/>
    <s v="Conforme"/>
    <x v="3"/>
    <d v="2025-07-30T00:00:00"/>
    <d v="2025-08-22T00:00:00"/>
    <x v="2"/>
    <s v="2025/397"/>
    <x v="40"/>
    <s v="Jaén, Spain"/>
    <s v="Mecanico"/>
    <d v="2025-07-30T00:00:00"/>
    <d v="2025-08-30T00:00:00"/>
    <d v="2025-08-22T00:00:00"/>
    <m/>
    <m/>
    <m/>
    <s v="L"/>
    <n v="32"/>
    <m/>
    <s v="SI"/>
    <m/>
    <x v="1"/>
    <m/>
    <m/>
    <m/>
  </r>
  <r>
    <s v="E0620"/>
    <s v="REMY SENNDER FARIAS ACARO"/>
    <s v="34633384621"/>
    <n v="12180271833"/>
    <n v="331151758"/>
    <n v="124840679"/>
    <s v="Conforme"/>
    <x v="3"/>
    <d v="2025-06-06T00:00:00"/>
    <d v="2025-07-22T00:00:00"/>
    <x v="5"/>
    <s v="2025/305"/>
    <x v="4"/>
    <s v="Valladolid"/>
    <s v="Montador"/>
    <d v="2025-05-28T00:00:00"/>
    <d v="2025-07-31T00:00:00"/>
    <d v="2025-07-22T00:00:00"/>
    <m/>
    <m/>
    <m/>
    <s v="L"/>
    <n v="34"/>
    <m/>
    <m/>
    <m/>
    <x v="1"/>
    <m/>
    <s v="inf correo reemplazo 078"/>
    <m/>
  </r>
  <r>
    <s v="E0320"/>
    <s v="RENSO MANUEL BLANCO DIAZ"/>
    <s v="573186556260"/>
    <n v="12176342811"/>
    <n v="326303219"/>
    <s v="BD051533"/>
    <s v="Conforme"/>
    <x v="3"/>
    <d v="2025-04-15T00:00:00"/>
    <m/>
    <x v="5"/>
    <s v="2024/115"/>
    <x v="138"/>
    <s v="Tauste"/>
    <s v="Calderero"/>
    <d v="2024-04-29T00:00:00"/>
    <m/>
    <d v="2025-05-30T00:00:00"/>
    <m/>
    <m/>
    <m/>
    <s v="M"/>
    <n v="34"/>
    <m/>
    <m/>
    <m/>
    <x v="1"/>
    <m/>
    <s v="alteração de alta, de Industrial para Rosas."/>
    <m/>
  </r>
  <r>
    <s v="E0448"/>
    <s v="RICARDO ANDRES DE LA ROSA CANDANOZA"/>
    <s v="573219899849"/>
    <m/>
    <m/>
    <s v="BE906246"/>
    <s v="Conforme"/>
    <x v="3"/>
    <m/>
    <m/>
    <x v="5"/>
    <s v="R2025/035"/>
    <x v="124"/>
    <s v="Huesca"/>
    <s v="Montador"/>
    <d v="2025-05-02T00:00:00"/>
    <d v="2025-06-26T00:00:00"/>
    <d v="2025-08-04T00:00:00"/>
    <m/>
    <m/>
    <m/>
    <s v="S"/>
    <s v="S"/>
    <m/>
    <m/>
    <m/>
    <x v="1"/>
    <m/>
    <m/>
    <m/>
  </r>
  <r>
    <s v="E0448"/>
    <s v="RICARDO ANDRES DE LA ROSA CANDANOZA"/>
    <s v="+57 321 9899849"/>
    <m/>
    <m/>
    <m/>
    <s v="Conforme"/>
    <x v="3"/>
    <m/>
    <m/>
    <x v="0"/>
    <s v="2024/466"/>
    <x v="105"/>
    <s v="Pontevedra"/>
    <s v="Mecanico"/>
    <d v="2024-12-19T00:00:00"/>
    <d v="2025-01-17T00:00:00"/>
    <d v="2025-01-03T00:00:00"/>
    <m/>
    <m/>
    <m/>
    <s v="S"/>
    <s v="S"/>
    <m/>
    <m/>
    <m/>
    <x v="1"/>
    <m/>
    <m/>
    <m/>
  </r>
  <r>
    <s v="E0448"/>
    <s v="RICARDO ANDRES DE LA ROSA CANDANOZA"/>
    <s v="573219899849"/>
    <m/>
    <m/>
    <s v="BE906246"/>
    <s v="Conforme"/>
    <x v="3"/>
    <m/>
    <m/>
    <x v="5"/>
    <s v="2025/036"/>
    <x v="104"/>
    <s v="Almería"/>
    <s v="Montador"/>
    <d v="2025-01-16T00:00:00"/>
    <d v="2025-03-07T00:00:00"/>
    <d v="2025-05-27T00:00:00"/>
    <m/>
    <m/>
    <m/>
    <s v="S"/>
    <s v="S"/>
    <m/>
    <m/>
    <m/>
    <x v="1"/>
    <m/>
    <m/>
    <m/>
  </r>
  <r>
    <s v="E1018"/>
    <s v="RICARDO MAYA ALZATE"/>
    <s v="573182274400"/>
    <n v="12174334369"/>
    <n v="324071299"/>
    <m/>
    <s v="Anulado"/>
    <x v="5"/>
    <m/>
    <m/>
    <x v="6"/>
    <m/>
    <x v="132"/>
    <m/>
    <s v="Soldador"/>
    <d v="2024-05-09T00:00:00"/>
    <m/>
    <m/>
    <m/>
    <m/>
    <m/>
    <m/>
    <m/>
    <m/>
    <m/>
    <m/>
    <x v="1"/>
    <m/>
    <m/>
    <m/>
  </r>
  <r>
    <s v="E1018"/>
    <s v="RICARDO MAYA ALZATE"/>
    <s v="573182274400"/>
    <n v="12174334369"/>
    <n v="324071299"/>
    <m/>
    <s v="Anulado"/>
    <x v="5"/>
    <d v="2024-05-29T00:00:00"/>
    <m/>
    <x v="5"/>
    <s v="2024/148"/>
    <x v="154"/>
    <m/>
    <s v="Soldador"/>
    <d v="2024-05-28T00:00:00"/>
    <m/>
    <m/>
    <m/>
    <m/>
    <m/>
    <m/>
    <m/>
    <m/>
    <m/>
    <m/>
    <x v="1"/>
    <m/>
    <s v="PEDIDO CANCELADO"/>
    <m/>
  </r>
  <r>
    <s v="E1018"/>
    <s v="RICARDO MAYA ALZATE"/>
    <s v="573182274400"/>
    <n v="12174334369"/>
    <n v="324071299"/>
    <m/>
    <s v="Conforme"/>
    <x v="3"/>
    <d v="2024-05-29T00:00:00"/>
    <d v="2024-06-15T00:00:00"/>
    <x v="5"/>
    <s v="2024/163"/>
    <x v="138"/>
    <s v="Navarre"/>
    <s v="Soldador"/>
    <d v="2024-06-03T00:00:00"/>
    <d v="2024-07-05T00:00:00"/>
    <d v="2024-06-15T00:00:00"/>
    <m/>
    <m/>
    <m/>
    <m/>
    <m/>
    <m/>
    <m/>
    <m/>
    <x v="1"/>
    <s v="NÃO FUNCIONOU"/>
    <m/>
    <m/>
  </r>
  <r>
    <s v="E1018"/>
    <s v="RICARDO MAYA ALZATE"/>
    <s v="573182274400"/>
    <n v="12174334369"/>
    <n v="324071299"/>
    <m/>
    <s v="Conforme"/>
    <x v="3"/>
    <d v="2024-01-23T00:00:00"/>
    <d v="2024-04-23T00:00:00"/>
    <x v="6"/>
    <n v="2023"/>
    <x v="3"/>
    <s v="Taller"/>
    <s v="Soldador"/>
    <d v="2023-07-15T00:00:00"/>
    <d v="2024-04-23T00:00:00"/>
    <m/>
    <m/>
    <m/>
    <s v="Muy Bueno"/>
    <m/>
    <m/>
    <m/>
    <m/>
    <s v="A cta Empresa"/>
    <x v="1"/>
    <m/>
    <m/>
    <m/>
  </r>
  <r>
    <s v="E0098"/>
    <s v="RICARDO MILLER SANCHEZ BECERRA"/>
    <s v="51988088827"/>
    <m/>
    <m/>
    <n v="123153929"/>
    <s v="Conforme"/>
    <x v="3"/>
    <m/>
    <m/>
    <x v="6"/>
    <s v="R2025/027"/>
    <x v="61"/>
    <s v="Barcelona"/>
    <s v="Calderero"/>
    <d v="2025-04-30T00:00:00"/>
    <s v="FIJO"/>
    <d v="2025-09-30T00:00:00"/>
    <m/>
    <m/>
    <m/>
    <s v="L"/>
    <n v="32"/>
    <m/>
    <m/>
    <m/>
    <x v="1"/>
    <s v="TROCA DE INDUSTRIAL PRA LUMINOUS"/>
    <m/>
    <m/>
  </r>
  <r>
    <s v="E1000"/>
    <s v="RICARDO RODRIGUES GUZE DE LIMA"/>
    <s v="351912418663"/>
    <n v="12091281982"/>
    <n v="311531245"/>
    <m/>
    <s v="Conforme"/>
    <x v="3"/>
    <d v="2024-03-30T00:00:00"/>
    <d v="2024-04-17T00:00:00"/>
    <x v="6"/>
    <s v="2024/047"/>
    <x v="3"/>
    <s v="Puertollano"/>
    <s v="Montador"/>
    <d v="2024-03-19T00:00:00"/>
    <d v="2024-04-17T00:00:00"/>
    <m/>
    <m/>
    <m/>
    <s v="Bueno"/>
    <m/>
    <m/>
    <m/>
    <m/>
    <s v="A cta Empresa"/>
    <x v="1"/>
    <m/>
    <m/>
    <m/>
  </r>
  <r>
    <s v="E2138"/>
    <s v="RICARDO SILVA GARCIA"/>
    <s v="+34 631502799"/>
    <m/>
    <m/>
    <s v="BG285140"/>
    <s v="Conforme"/>
    <x v="3"/>
    <m/>
    <m/>
    <x v="3"/>
    <s v="2026/726"/>
    <x v="242"/>
    <s v="Teruel"/>
    <s v="Ayudante"/>
    <d v="2026-03-09T00:00:00"/>
    <d v="2026-04-04T00:00:00"/>
    <m/>
    <m/>
    <m/>
    <m/>
    <s v="XL"/>
    <s v="L"/>
    <m/>
    <s v="NO"/>
    <m/>
    <x v="1"/>
    <s v="Pedido Cancelado"/>
    <m/>
    <m/>
  </r>
  <r>
    <s v="E2006"/>
    <s v="RICHAR TAYLOR JIMENEZ CORONADO"/>
    <s v="+57 317 3064691"/>
    <n v="12181123399"/>
    <n v="333420390"/>
    <s v="BG744551"/>
    <s v="Conforme"/>
    <x v="5"/>
    <s v="cancelada"/>
    <m/>
    <x v="2"/>
    <s v="2025/610"/>
    <x v="40"/>
    <s v="León, Spain"/>
    <s v="Mecanico"/>
    <d v="2025-11-03T00:00:00"/>
    <d v="2026-02-27T00:00:00"/>
    <m/>
    <m/>
    <m/>
    <m/>
    <s v="L"/>
    <n v="34"/>
    <m/>
    <s v="SI "/>
    <m/>
    <x v="1"/>
    <s v="desistiu"/>
    <m/>
    <m/>
  </r>
  <r>
    <s v="E2006"/>
    <s v="RICHAR TAYLOR JIMENEZ CORONADO"/>
    <s v="+57 317 3064691"/>
    <n v="12181123399"/>
    <n v="333420390"/>
    <s v="BG744551"/>
    <s v="Conforme"/>
    <x v="5"/>
    <m/>
    <m/>
    <x v="1"/>
    <s v="2025/645"/>
    <x v="280"/>
    <s v="Barcelona"/>
    <s v="Mecánico/Montador"/>
    <d v="2025-11-05T00:00:00"/>
    <d v="2025-12-31T00:00:00"/>
    <d v="2025-11-21T00:00:00"/>
    <m/>
    <m/>
    <m/>
    <s v="M"/>
    <n v="34"/>
    <m/>
    <s v="SI "/>
    <m/>
    <x v="1"/>
    <m/>
    <m/>
    <m/>
  </r>
  <r>
    <s v="E0335"/>
    <s v="RICHARD ALBERTO NIETO VASQUEZ"/>
    <s v="573103278734"/>
    <n v="12178133518"/>
    <m/>
    <s v="BD203520"/>
    <s v="Pendiente"/>
    <x v="3"/>
    <m/>
    <m/>
    <x v="5"/>
    <s v="2024/264"/>
    <x v="117"/>
    <s v="Barcelona"/>
    <s v="Soldador"/>
    <d v="2024-07-29T00:00:00"/>
    <d v="2024-09-30T00:00:00"/>
    <m/>
    <m/>
    <m/>
    <m/>
    <m/>
    <m/>
    <m/>
    <m/>
    <m/>
    <x v="1"/>
    <m/>
    <m/>
    <m/>
  </r>
  <r>
    <s v="E0335"/>
    <s v="RICHARD ALBERTO NIETO VASQUEZ"/>
    <s v="573103278734"/>
    <n v="12178133518"/>
    <m/>
    <s v="BD203520"/>
    <s v="Conforme"/>
    <x v="3"/>
    <m/>
    <m/>
    <x v="6"/>
    <s v="2024/249"/>
    <x v="13"/>
    <s v="Ravenna"/>
    <s v="Soldador"/>
    <d v="2024-07-17T00:00:00"/>
    <m/>
    <m/>
    <m/>
    <m/>
    <m/>
    <m/>
    <m/>
    <m/>
    <m/>
    <m/>
    <x v="1"/>
    <m/>
    <s v="REPROVOU NO TESTE"/>
    <m/>
  </r>
  <r>
    <s v="E0335"/>
    <s v="RICHARD ALBERTO NIETO VASQUEZ"/>
    <s v="+57 310 327 8734"/>
    <n v="12178133518"/>
    <n v="328235695"/>
    <s v="BD203520"/>
    <s v="Conforme"/>
    <x v="3"/>
    <d v="2025-06-27T00:00:00"/>
    <d v="2025-08-31T00:00:00"/>
    <x v="5"/>
    <s v="2025/349"/>
    <x v="148"/>
    <s v="Valencia"/>
    <s v="Soldador"/>
    <d v="2025-06-18T00:00:00"/>
    <d v="2025-07-18T00:00:00"/>
    <d v="2025-08-31T00:00:00"/>
    <m/>
    <m/>
    <m/>
    <s v="M"/>
    <s v="M"/>
    <m/>
    <m/>
    <m/>
    <x v="1"/>
    <m/>
    <s v="inf. saida enviada por correo "/>
    <m/>
  </r>
  <r>
    <s v="E0335"/>
    <s v="RICHARD ALBERTO NIETO VASQUEZ"/>
    <s v="573103278734"/>
    <n v="12178133518"/>
    <n v="328235695"/>
    <m/>
    <s v="Conforme"/>
    <x v="3"/>
    <d v="2025-04-15T00:00:00"/>
    <d v="2025-06-06T00:00:00"/>
    <x v="5"/>
    <s v="2024/299"/>
    <x v="117"/>
    <s v="Girona"/>
    <s v="Soldador"/>
    <d v="2024-08-26T00:00:00"/>
    <d v="2024-11-30T00:00:00"/>
    <d v="2025-06-06T00:00:00"/>
    <m/>
    <m/>
    <m/>
    <s v="M"/>
    <s v="M"/>
    <m/>
    <m/>
    <m/>
    <x v="1"/>
    <m/>
    <m/>
    <m/>
  </r>
  <r>
    <s v="E1906"/>
    <s v="RICHARD ANTONIO GUERRA HERRERA"/>
    <s v="+34 671 079 000"/>
    <m/>
    <m/>
    <s v="BD757770"/>
    <s v="Conforme"/>
    <x v="1"/>
    <m/>
    <m/>
    <x v="0"/>
    <s v="2025/577"/>
    <x v="115"/>
    <s v="Asturias"/>
    <s v="Supervisor"/>
    <d v="2025-10-13T00:00:00"/>
    <d v="2025-11-30T00:00:00"/>
    <d v="2025-11-07T00:00:00"/>
    <m/>
    <m/>
    <m/>
    <s v="XXL"/>
    <s v="XXL"/>
    <m/>
    <s v="SI"/>
    <m/>
    <x v="1"/>
    <s v="finalizacion de obra"/>
    <m/>
    <m/>
  </r>
  <r>
    <s v="E0749"/>
    <s v="RICHARD FREDY CIENFUEGOS ARANA"/>
    <s v="51923360099"/>
    <m/>
    <m/>
    <m/>
    <s v="Conforme"/>
    <x v="3"/>
    <m/>
    <m/>
    <x v="5"/>
    <s v="2025/180"/>
    <x v="51"/>
    <s v="Girona"/>
    <s v="Pintor"/>
    <d v="2025-03-05T00:00:00"/>
    <d v="2025-05-05T00:00:00"/>
    <d v="2025-03-21T00:00:00"/>
    <m/>
    <m/>
    <m/>
    <s v="L"/>
    <s v="L"/>
    <m/>
    <m/>
    <m/>
    <x v="1"/>
    <m/>
    <m/>
    <m/>
  </r>
  <r>
    <s v="E1159"/>
    <s v="RICHARD GONZALEZ SANCHEZ"/>
    <s v="573233534315"/>
    <m/>
    <m/>
    <m/>
    <s v="Pendiente"/>
    <x v="5"/>
    <m/>
    <m/>
    <x v="5"/>
    <s v="2024/405"/>
    <x v="29"/>
    <s v="Avilés"/>
    <s v="Electricista"/>
    <d v="2024-11-04T00:00:00"/>
    <d v="2024-12-27T00:00:00"/>
    <m/>
    <m/>
    <m/>
    <m/>
    <s v="XL"/>
    <n v="38"/>
    <m/>
    <m/>
    <m/>
    <x v="1"/>
    <m/>
    <m/>
    <m/>
  </r>
  <r>
    <s v="E0008"/>
    <s v="RICHARD HURTADO RENGIFO"/>
    <s v="34643439331"/>
    <n v="12176367244"/>
    <n v="326322744"/>
    <m/>
    <s v="Conforme"/>
    <x v="3"/>
    <m/>
    <m/>
    <x v="6"/>
    <s v="2024/062"/>
    <x v="93"/>
    <s v="A Coruña"/>
    <s v="Tubero"/>
    <d v="2024-06-03T00:00:00"/>
    <d v="2024-11-04T00:00:00"/>
    <m/>
    <m/>
    <m/>
    <s v="Muy Bueno"/>
    <s v="M"/>
    <s v="M"/>
    <m/>
    <m/>
    <m/>
    <x v="1"/>
    <m/>
    <s v="Se movera a la obra de Albacete-Cuenca"/>
    <m/>
  </r>
  <r>
    <s v="E0008"/>
    <s v="RICHARD HURTADO RENGIFO"/>
    <s v="34643439331"/>
    <n v="12176367244"/>
    <n v="326322744"/>
    <m/>
    <s v="Conforme"/>
    <x v="3"/>
    <d v="2024-09-02T00:00:00"/>
    <m/>
    <x v="5"/>
    <s v="2024/259"/>
    <x v="138"/>
    <s v="Navarre"/>
    <s v="Tubero"/>
    <d v="2024-09-02T00:00:00"/>
    <d v="2024-12-31T00:00:00"/>
    <d v="2025-01-17T00:00:00"/>
    <m/>
    <m/>
    <m/>
    <s v="M"/>
    <s v="M"/>
    <m/>
    <m/>
    <m/>
    <x v="1"/>
    <m/>
    <m/>
    <m/>
  </r>
  <r>
    <s v="E0008"/>
    <s v="RICHARD HURTADO RENGIFO"/>
    <s v="34 643 439 331"/>
    <m/>
    <m/>
    <m/>
    <s v="Conforme"/>
    <x v="3"/>
    <m/>
    <m/>
    <x v="0"/>
    <s v="2025/086"/>
    <x v="77"/>
    <s v="Zaragoza"/>
    <s v="Montador/Soldador"/>
    <d v="2025-06-03T00:00:00"/>
    <m/>
    <m/>
    <m/>
    <m/>
    <m/>
    <m/>
    <m/>
    <m/>
    <m/>
    <m/>
    <x v="1"/>
    <s v="desisitio contratacion"/>
    <m/>
    <m/>
  </r>
  <r>
    <s v="E0008"/>
    <s v="RICHARD HURTADO RENGIFO"/>
    <s v="34643439331"/>
    <n v="12176367244"/>
    <n v="326322744"/>
    <m/>
    <s v="Conforme"/>
    <x v="3"/>
    <d v="2025-05-12T00:00:00"/>
    <m/>
    <x v="5"/>
    <s v="2025/290"/>
    <x v="40"/>
    <s v="Teruel"/>
    <s v="Mecanico"/>
    <d v="2025-05-12T00:00:00"/>
    <d v="2025-05-23T00:00:00"/>
    <d v="2025-05-25T00:00:00"/>
    <m/>
    <m/>
    <m/>
    <s v="M"/>
    <s v="M"/>
    <m/>
    <m/>
    <m/>
    <x v="1"/>
    <m/>
    <m/>
    <m/>
  </r>
  <r>
    <s v="E0008"/>
    <s v="RICHARD HURTADO RENGIFO"/>
    <s v="34643439331"/>
    <n v="12176367244"/>
    <n v="326322744"/>
    <s v="AU690266"/>
    <s v="Conforme"/>
    <x v="3"/>
    <d v="2025-04-15T00:00:00"/>
    <m/>
    <x v="6"/>
    <s v="2025/056"/>
    <x v="167"/>
    <s v="France"/>
    <s v="Montador"/>
    <d v="2025-01-27T00:00:00"/>
    <d v="2025-03-24T00:00:00"/>
    <d v="2025-04-30T00:00:00"/>
    <m/>
    <m/>
    <m/>
    <s v="M"/>
    <s v="M"/>
    <m/>
    <m/>
    <m/>
    <x v="1"/>
    <m/>
    <m/>
    <m/>
  </r>
  <r>
    <s v="E0008"/>
    <s v="RICHARD HURTADO RENGIFO"/>
    <s v="34643439331"/>
    <n v="12176367244"/>
    <n v="326322744"/>
    <s v="AU690266"/>
    <s v="Conforme"/>
    <x v="3"/>
    <m/>
    <m/>
    <x v="6"/>
    <m/>
    <x v="112"/>
    <s v="Navarre"/>
    <s v="Tubero"/>
    <d v="2023-09-11T00:00:00"/>
    <m/>
    <m/>
    <m/>
    <m/>
    <m/>
    <s v="M"/>
    <s v="M"/>
    <m/>
    <m/>
    <m/>
    <x v="1"/>
    <m/>
    <m/>
    <m/>
  </r>
  <r>
    <s v="E0008"/>
    <s v="RICHARD HURTADO RENGIFO"/>
    <s v="34643439331"/>
    <n v="12176367244"/>
    <n v="326322744"/>
    <s v="AU690266"/>
    <s v="Conforme"/>
    <x v="3"/>
    <d v="2025-05-12T00:00:00"/>
    <d v="2025-07-11T00:00:00"/>
    <x v="5"/>
    <s v="R2025/053"/>
    <x v="213"/>
    <s v="Barcelona"/>
    <s v="Tubero"/>
    <d v="2025-06-10T00:00:00"/>
    <d v="2025-07-10T00:00:00"/>
    <d v="2025-07-11T00:00:00"/>
    <m/>
    <m/>
    <m/>
    <s v="M"/>
    <s v="M"/>
    <m/>
    <m/>
    <m/>
    <x v="1"/>
    <m/>
    <s v="saida inf. por correo"/>
    <m/>
  </r>
  <r>
    <s v="E0008"/>
    <s v="RICHARD HURTADO RENGIFO"/>
    <s v="34643439331"/>
    <n v="12176367244"/>
    <n v="326322744"/>
    <m/>
    <s v="Conforme"/>
    <x v="3"/>
    <d v="2024-05-22T00:00:00"/>
    <m/>
    <x v="6"/>
    <s v="2024/059"/>
    <x v="93"/>
    <s v="Albacete-Cuenca"/>
    <s v="Tubero"/>
    <d v="2024-04-15T00:00:00"/>
    <d v="2024-06-28T00:00:00"/>
    <d v="2024-07-19T00:00:00"/>
    <s v="Sí"/>
    <m/>
    <s v="Muy Bueno"/>
    <s v="M"/>
    <s v="M"/>
    <m/>
    <m/>
    <m/>
    <x v="1"/>
    <m/>
    <s v="Movidos para o pedido 224, do mesmo cliente"/>
    <m/>
  </r>
  <r>
    <s v="E0008"/>
    <s v="RICHARD HURTADO RENGIFO"/>
    <s v="34643439331"/>
    <n v="12176367244"/>
    <n v="326322744"/>
    <m/>
    <s v="Conforme"/>
    <x v="3"/>
    <d v="2024-05-22T00:00:00"/>
    <d v="2024-08-22T00:00:00"/>
    <x v="6"/>
    <s v="2024/224"/>
    <x v="93"/>
    <s v="Badajoz"/>
    <s v="Tubero"/>
    <d v="2024-07-24T00:00:00"/>
    <d v="2024-08-09T00:00:00"/>
    <d v="2024-08-22T00:00:00"/>
    <m/>
    <m/>
    <m/>
    <s v="M"/>
    <s v="M"/>
    <m/>
    <m/>
    <m/>
    <x v="1"/>
    <m/>
    <m/>
    <m/>
  </r>
  <r>
    <s v="E1717"/>
    <s v="RICHARD OMAR CASTRO CUEVAS"/>
    <s v="+34 641 88 92 76"/>
    <m/>
    <m/>
    <m/>
    <s v="Conforme"/>
    <x v="5"/>
    <m/>
    <m/>
    <x v="2"/>
    <s v="2025/412"/>
    <x v="97"/>
    <s v="zamora"/>
    <s v="Soldador"/>
    <d v="2025-08-04T00:00:00"/>
    <d v="2025-08-29T00:00:00"/>
    <m/>
    <m/>
    <m/>
    <m/>
    <s v="M"/>
    <n v="34"/>
    <m/>
    <s v="SI"/>
    <m/>
    <x v="1"/>
    <s v="CLIENTE NÃO PRECISOU"/>
    <m/>
    <m/>
  </r>
  <r>
    <s v="E1717"/>
    <s v="RICHARD OMAR CASTRO CUEVAS"/>
    <s v="+34 641 889 276"/>
    <m/>
    <m/>
    <s v="AZ176529"/>
    <s v="Anulado"/>
    <x v="3"/>
    <m/>
    <m/>
    <x v="2"/>
    <s v="2025/446"/>
    <x v="200"/>
    <s v="Castellón de la Plana"/>
    <s v="Montador/Soldador"/>
    <d v="2025-08-25T00:00:00"/>
    <d v="2025-09-25T00:00:00"/>
    <m/>
    <m/>
    <m/>
    <m/>
    <s v="M"/>
    <s v="M"/>
    <m/>
    <s v="NO"/>
    <m/>
    <x v="1"/>
    <m/>
    <s v="Minimizaron la cantidad e trabajadores para el pedido por eso no inició a trabajar"/>
    <m/>
  </r>
  <r>
    <s v=""/>
    <s v="RICHARD PILCO ATENCIO"/>
    <s v="51959722869"/>
    <m/>
    <m/>
    <n v="119304978"/>
    <s v="Conforme"/>
    <x v="3"/>
    <m/>
    <m/>
    <x v="6"/>
    <s v="R2025/032"/>
    <x v="13"/>
    <s v="Ravenna"/>
    <s v="Tubero"/>
    <d v="2025-05-05T00:00:00"/>
    <d v="2025-05-05T00:00:00"/>
    <d v="2025-05-16T00:00:00"/>
    <m/>
    <m/>
    <m/>
    <s v="L"/>
    <n v="34"/>
    <m/>
    <m/>
    <m/>
    <x v="1"/>
    <m/>
    <m/>
    <m/>
  </r>
  <r>
    <s v=""/>
    <s v="RICHARD PILCO ATENCIO"/>
    <s v="51 959 722 869"/>
    <m/>
    <m/>
    <m/>
    <s v="Conforme"/>
    <x v="3"/>
    <m/>
    <m/>
    <x v="0"/>
    <s v="2025/059"/>
    <x v="282"/>
    <s v="Zaragoza"/>
    <s v="Calderero"/>
    <d v="2025-04-22T00:00:00"/>
    <m/>
    <m/>
    <m/>
    <m/>
    <m/>
    <m/>
    <m/>
    <m/>
    <m/>
    <m/>
    <x v="1"/>
    <s v="NO PASARON PRUEBAS"/>
    <s v="NO PAGO"/>
    <s v="ES84 1576 1212 1110 1044 6380"/>
  </r>
  <r>
    <s v="E0580"/>
    <s v="RIGOBERTO BUELVAS BERRIO"/>
    <s v="+393514176266"/>
    <n v="12178133495"/>
    <n v="328404578"/>
    <m/>
    <s v="Conforme"/>
    <x v="5"/>
    <d v="2024-08-05T00:00:00"/>
    <m/>
    <x v="6"/>
    <s v="2024/499"/>
    <x v="224"/>
    <s v="Tarragona"/>
    <s v="Soldador"/>
    <d v="2024-12-16T00:00:00"/>
    <d v="2025-01-20T00:00:00"/>
    <m/>
    <m/>
    <m/>
    <m/>
    <m/>
    <m/>
    <m/>
    <m/>
    <m/>
    <x v="1"/>
    <m/>
    <s v="não passou na prova"/>
    <m/>
  </r>
  <r>
    <s v="E0580"/>
    <s v="RIGOBERTO BUELVAS BERRIO"/>
    <s v="+393514176266"/>
    <n v="12178133495"/>
    <n v="328404578"/>
    <s v="AY794522"/>
    <s v="Conforme"/>
    <x v="3"/>
    <d v="2024-08-05T00:00:00"/>
    <m/>
    <x v="6"/>
    <s v="2024/270"/>
    <x v="13"/>
    <s v="Ravenna"/>
    <s v="Ayudante"/>
    <d v="2024-08-05T00:00:00"/>
    <m/>
    <m/>
    <m/>
    <m/>
    <m/>
    <m/>
    <m/>
    <m/>
    <m/>
    <m/>
    <x v="1"/>
    <m/>
    <m/>
    <m/>
  </r>
  <r>
    <s v="E0580"/>
    <s v="RIGOBERTO BUELVAS BERRIO"/>
    <s v="34605065298"/>
    <n v="12178133495"/>
    <n v="328404578"/>
    <s v="AY794522"/>
    <s v="Conforme"/>
    <x v="3"/>
    <d v="2025-04-15T00:00:00"/>
    <d v="2025-06-17T00:00:00"/>
    <x v="6"/>
    <s v="2025/004"/>
    <x v="50"/>
    <s v="Álava"/>
    <s v="Soldador"/>
    <d v="2025-01-27T00:00:00"/>
    <d v="2025-06-30T00:00:00"/>
    <d v="2025-06-17T00:00:00"/>
    <m/>
    <m/>
    <m/>
    <s v="L"/>
    <n v="32"/>
    <m/>
    <m/>
    <m/>
    <x v="1"/>
    <m/>
    <m/>
    <m/>
  </r>
  <r>
    <s v="E1436"/>
    <s v="RIGOBERTO ROMERO REINA"/>
    <s v="57 321 639 5455"/>
    <m/>
    <m/>
    <m/>
    <s v="Conforme"/>
    <x v="3"/>
    <m/>
    <m/>
    <x v="0"/>
    <s v="2025/R019"/>
    <x v="0"/>
    <s v="Lleida"/>
    <s v="Soldador"/>
    <d v="2025-05-28T00:00:00"/>
    <m/>
    <m/>
    <m/>
    <m/>
    <m/>
    <m/>
    <m/>
    <m/>
    <m/>
    <m/>
    <x v="1"/>
    <s v="LICENCIA DE CONDUCIR VENCIDA- NO INICIO PROYECTO"/>
    <m/>
    <m/>
  </r>
  <r>
    <s v="E1436"/>
    <s v="RIGOBERTO ROMERO REINA"/>
    <s v="573216395455"/>
    <m/>
    <m/>
    <s v="AZ184873"/>
    <s v="Conforme"/>
    <x v="3"/>
    <m/>
    <m/>
    <x v="5"/>
    <s v="2025/316"/>
    <x v="113"/>
    <s v="Navarre"/>
    <s v="Soldador"/>
    <d v="2025-06-02T00:00:00"/>
    <d v="2025-08-15T00:00:00"/>
    <m/>
    <m/>
    <m/>
    <m/>
    <s v="S"/>
    <n v="28"/>
    <m/>
    <m/>
    <m/>
    <x v="1"/>
    <s v="nao passou na prova"/>
    <m/>
    <m/>
  </r>
  <r>
    <s v="E1436"/>
    <s v="RIGOBERTO ROMERO REINA"/>
    <s v="573216395455"/>
    <m/>
    <n v="330448536"/>
    <s v="AZ184873"/>
    <s v="Conforme"/>
    <x v="1"/>
    <m/>
    <m/>
    <x v="5"/>
    <s v="2025/318"/>
    <x v="30"/>
    <s v="Navarre"/>
    <s v="Montador"/>
    <d v="2025-06-04T00:00:00"/>
    <d v="2025-07-05T00:00:00"/>
    <d v="2026-01-30T00:00:00"/>
    <m/>
    <m/>
    <m/>
    <s v="S"/>
    <n v="38"/>
    <m/>
    <m/>
    <m/>
    <x v="1"/>
    <s v="El cliente informó"/>
    <s v="Cambio a LUMINOUS desde el 02/02/2026"/>
    <m/>
  </r>
  <r>
    <s v="E0082"/>
    <s v="ROBER HENRRY CHUMBES ROJAS"/>
    <s v="+34 663 137 629"/>
    <m/>
    <m/>
    <n v="124840952"/>
    <s v="Conforme"/>
    <x v="5"/>
    <m/>
    <m/>
    <x v="2"/>
    <s v="2025/582"/>
    <x v="7"/>
    <s v="Province of Córdoba"/>
    <s v="Ayudante"/>
    <d v="2025-10-14T00:00:00"/>
    <d v="2025-11-14T00:00:00"/>
    <m/>
    <m/>
    <m/>
    <m/>
    <s v="L"/>
    <s v="L"/>
    <m/>
    <s v="NO"/>
    <m/>
    <x v="1"/>
    <m/>
    <m/>
    <m/>
  </r>
  <r>
    <s v="E0082"/>
    <s v="ROBER HENRRY CHUMBES ROJAS"/>
    <s v="+34 663 137 629"/>
    <m/>
    <n v="339933755"/>
    <n v="124840952"/>
    <s v="Conforme"/>
    <x v="1"/>
    <m/>
    <m/>
    <x v="0"/>
    <s v="2025/630"/>
    <x v="12"/>
    <s v="Barcelona"/>
    <s v="Tubero"/>
    <d v="2025-10-29T00:00:00"/>
    <d v="2025-12-20T00:00:00"/>
    <d v="2025-12-23T00:00:00"/>
    <m/>
    <m/>
    <m/>
    <s v="L"/>
    <s v="L"/>
    <m/>
    <s v="NO"/>
    <m/>
    <x v="1"/>
    <s v="fin de la obra "/>
    <m/>
    <m/>
  </r>
  <r>
    <s v="E0082"/>
    <s v="ROBER HENRRY CHUMBES ROJAS"/>
    <s v="51994922535"/>
    <m/>
    <m/>
    <m/>
    <s v="Conforme"/>
    <x v="3"/>
    <m/>
    <m/>
    <x v="6"/>
    <s v="2025/245"/>
    <x v="108"/>
    <s v="A Coruña"/>
    <s v="Calderero"/>
    <d v="2025-04-07T00:00:00"/>
    <d v="2025-06-06T00:00:00"/>
    <m/>
    <m/>
    <m/>
    <m/>
    <s v="L"/>
    <s v="L"/>
    <m/>
    <m/>
    <m/>
    <x v="1"/>
    <m/>
    <s v="não passou na prova"/>
    <m/>
  </r>
  <r>
    <s v="E0082"/>
    <s v="ROBER HENRRY CHUMBES ROJAS"/>
    <s v="51994922535"/>
    <m/>
    <m/>
    <m/>
    <s v="Conforme"/>
    <x v="5"/>
    <m/>
    <m/>
    <x v="6"/>
    <s v="2025/296"/>
    <x v="44"/>
    <s v="Biscay"/>
    <s v="Mecanico"/>
    <d v="2025-05-21T00:00:00"/>
    <d v="2025-12-30T00:00:00"/>
    <m/>
    <m/>
    <m/>
    <m/>
    <s v="L"/>
    <s v="L"/>
    <m/>
    <m/>
    <m/>
    <x v="1"/>
    <m/>
    <m/>
    <m/>
  </r>
  <r>
    <s v="E0082"/>
    <s v="ROBER HENRRY CHUMBES ROJAS"/>
    <s v="51994922535"/>
    <m/>
    <m/>
    <m/>
    <s v="Conforme"/>
    <x v="3"/>
    <m/>
    <m/>
    <x v="5"/>
    <s v="2025/244"/>
    <x v="156"/>
    <s v="Biscay"/>
    <s v="Calderero"/>
    <d v="2025-03-31T00:00:00"/>
    <d v="2025-04-30T00:00:00"/>
    <m/>
    <m/>
    <m/>
    <m/>
    <s v="L"/>
    <s v="L"/>
    <m/>
    <m/>
    <m/>
    <x v="1"/>
    <m/>
    <m/>
    <m/>
  </r>
  <r>
    <s v="E0082"/>
    <s v="ROBER HENRRY CHUMBES ROJAS"/>
    <s v="51994922535"/>
    <m/>
    <m/>
    <m/>
    <s v="Conforme"/>
    <x v="3"/>
    <m/>
    <m/>
    <x v="6"/>
    <s v="2025/270"/>
    <x v="191"/>
    <s v="Barcelona"/>
    <s v="Armador"/>
    <d v="2025-04-23T00:00:00"/>
    <d v="2025-05-18T00:00:00"/>
    <d v="2025-05-18T00:00:00"/>
    <m/>
    <m/>
    <m/>
    <s v="L"/>
    <s v="L"/>
    <m/>
    <m/>
    <m/>
    <x v="1"/>
    <m/>
    <m/>
    <m/>
  </r>
  <r>
    <s v="E0082"/>
    <s v="ROBER HENRRY CHUMBES ROJAS"/>
    <s v="51994922535"/>
    <m/>
    <m/>
    <n v="124840952"/>
    <s v="Conforme"/>
    <x v="3"/>
    <m/>
    <m/>
    <x v="6"/>
    <s v="2025/302"/>
    <x v="185"/>
    <s v="Barcelona"/>
    <s v="Soldador"/>
    <d v="2025-05-28T00:00:00"/>
    <d v="2025-07-31T00:00:00"/>
    <d v="2025-10-03T00:00:00"/>
    <m/>
    <m/>
    <m/>
    <s v="L"/>
    <s v="L"/>
    <m/>
    <m/>
    <m/>
    <x v="1"/>
    <m/>
    <m/>
    <m/>
  </r>
  <r>
    <s v="E0850"/>
    <s v="ROBER JOUTE LABIO OCAMPO"/>
    <s v="34602187878"/>
    <n v="12177778994"/>
    <n v="328008249"/>
    <m/>
    <s v="Conforme"/>
    <x v="3"/>
    <d v="2024-09-16T00:00:00"/>
    <d v="2024-10-05T00:00:00"/>
    <x v="6"/>
    <s v="2024/250"/>
    <x v="13"/>
    <s v="Ravenna"/>
    <s v="Ayudante"/>
    <d v="2024-07-15T00:00:00"/>
    <d v="2024-10-31T00:00:00"/>
    <d v="2024-10-05T00:00:00"/>
    <m/>
    <m/>
    <m/>
    <m/>
    <m/>
    <m/>
    <m/>
    <m/>
    <x v="1"/>
    <m/>
    <s v="Solicitou a carta de rescisão, cumprirá aviso até 05/10"/>
    <m/>
  </r>
  <r>
    <s v="E1968"/>
    <s v="ROBERT ALIRIO DUARTE SIERRA"/>
    <s v="+34 641 64 26 63"/>
    <m/>
    <m/>
    <n v="177831399"/>
    <s v="Conforme"/>
    <x v="1"/>
    <m/>
    <m/>
    <x v="1"/>
    <s v="2025/616"/>
    <x v="187"/>
    <s v="Huesca"/>
    <s v="Mecánico/Montador "/>
    <d v="2025-10-21T00:00:00"/>
    <d v="2026-04-21T00:00:00"/>
    <d v="2026-01-12T00:00:00"/>
    <m/>
    <m/>
    <m/>
    <s v="M"/>
    <s v="M"/>
    <m/>
    <s v="NO"/>
    <m/>
    <x v="1"/>
    <m/>
    <m/>
    <m/>
  </r>
  <r>
    <s v="E0242"/>
    <s v="ROBERT SMITH HURTADO RODRIGUEZ"/>
    <s v="573134232719"/>
    <n v="12176884834"/>
    <n v="326902600"/>
    <s v="BA238132"/>
    <s v="Conforme"/>
    <x v="3"/>
    <d v="2025-04-15T00:00:00"/>
    <d v="2025-07-04T00:00:00"/>
    <x v="6"/>
    <s v="2024/168"/>
    <x v="83"/>
    <s v="Sallent"/>
    <s v="Soldador"/>
    <d v="2024-06-17T00:00:00"/>
    <d v="2024-07-12T00:00:00"/>
    <d v="2025-07-04T00:00:00"/>
    <m/>
    <m/>
    <m/>
    <m/>
    <m/>
    <m/>
    <m/>
    <m/>
    <x v="1"/>
    <m/>
    <m/>
    <m/>
  </r>
  <r>
    <s v="E2047"/>
    <s v="ROBERT STIVEN ESPINOSA PAREDES"/>
    <s v="+34 634 069 565"/>
    <m/>
    <m/>
    <s v="BH219230"/>
    <s v="Conforme"/>
    <x v="1"/>
    <m/>
    <m/>
    <x v="6"/>
    <s v="2025/651"/>
    <x v="13"/>
    <s v="Ravenna"/>
    <s v="Ayudante"/>
    <d v="2025-11-10T00:00:00"/>
    <d v="2025-12-31T00:00:00"/>
    <d v="2025-12-31T00:00:00"/>
    <m/>
    <m/>
    <m/>
    <s v="XL"/>
    <n v="40"/>
    <m/>
    <s v="NO"/>
    <m/>
    <x v="1"/>
    <s v="finalizacion de la obra"/>
    <m/>
    <m/>
  </r>
  <r>
    <s v="E0680"/>
    <s v="ROBERT YOVANNI CASTILLO ANGULO"/>
    <s v="34695655960"/>
    <n v="12175618464"/>
    <n v="325456445"/>
    <s v="AS154422"/>
    <s v="Conforme"/>
    <x v="3"/>
    <d v="2025-04-07T00:00:00"/>
    <m/>
    <x v="5"/>
    <s v="2024/345"/>
    <x v="192"/>
    <s v="Province of Badajoz"/>
    <s v="Tubero"/>
    <d v="2024-10-02T00:00:00"/>
    <d v="2024-12-20T00:00:00"/>
    <d v="2025-05-15T00:00:00"/>
    <m/>
    <m/>
    <m/>
    <s v="M"/>
    <s v="S"/>
    <m/>
    <m/>
    <m/>
    <x v="1"/>
    <m/>
    <s v="Solicitou a carta"/>
    <m/>
  </r>
  <r>
    <s v="E0680"/>
    <s v="ROBERT YOVANNI CASTILLO ANGULO"/>
    <s v="573137107908"/>
    <n v="12175618464"/>
    <n v="325456445"/>
    <m/>
    <s v="Conforme"/>
    <x v="3"/>
    <d v="2024-05-18T00:00:00"/>
    <m/>
    <x v="6"/>
    <s v="2024/126"/>
    <x v="132"/>
    <s v="Ciudad Real"/>
    <s v="Tubero"/>
    <d v="2024-05-09T00:00:00"/>
    <d v="2024-08-30T00:00:00"/>
    <d v="2024-08-27T00:00:00"/>
    <m/>
    <m/>
    <m/>
    <m/>
    <m/>
    <m/>
    <m/>
    <m/>
    <x v="1"/>
    <m/>
    <s v="Alta a partir do dia 20/05/24"/>
    <m/>
  </r>
  <r>
    <s v="E0680"/>
    <s v="ROBERT YOVANNI CASTILLO ANGULO"/>
    <s v="573137107908"/>
    <n v="12175618464"/>
    <n v="325456445"/>
    <m/>
    <s v="Conforme"/>
    <x v="3"/>
    <d v="2024-04-13T00:00:00"/>
    <d v="2024-04-20T00:00:00"/>
    <x v="6"/>
    <s v="2024/069"/>
    <x v="254"/>
    <s v="Pamplona"/>
    <s v="Tubero"/>
    <d v="2024-03-18T00:00:00"/>
    <d v="2024-04-20T00:00:00"/>
    <m/>
    <m/>
    <m/>
    <s v="Bueno"/>
    <m/>
    <m/>
    <m/>
    <m/>
    <m/>
    <x v="1"/>
    <m/>
    <s v="Trabajo  28/03 y 29/03"/>
    <m/>
  </r>
  <r>
    <s v="E0680"/>
    <s v="ROBERT YOVANNI CASTILLO ANGULO"/>
    <s v="34695655960"/>
    <n v="12175618464"/>
    <n v="325456445"/>
    <m/>
    <s v="Conforme"/>
    <x v="3"/>
    <d v="2024-05-18T00:00:00"/>
    <d v="2024-09-18T00:00:00"/>
    <x v="6"/>
    <s v="2024/273"/>
    <x v="144"/>
    <s v="Cáceres, Spain"/>
    <s v="Tubero"/>
    <d v="2024-09-09T00:00:00"/>
    <m/>
    <d v="2024-09-18T00:00:00"/>
    <m/>
    <m/>
    <m/>
    <m/>
    <m/>
    <m/>
    <m/>
    <m/>
    <x v="1"/>
    <m/>
    <s v="reemplazo de Heriberto Grandas Hurtado"/>
    <m/>
  </r>
  <r>
    <s v="E0510"/>
    <s v="ROBERTO CARLOS MARQUINA CABRERA"/>
    <s v="+34 641 132 117"/>
    <n v="12178450524"/>
    <n v="329352768"/>
    <n v="124019978"/>
    <s v="Conforme"/>
    <x v="3"/>
    <d v="2025-10-29T00:00:00"/>
    <d v="2025-12-04T00:00:00"/>
    <x v="6"/>
    <s v="2025/634"/>
    <x v="13"/>
    <s v="Ravenna"/>
    <s v="Tubero"/>
    <d v="2025-10-29T00:00:00"/>
    <d v="2025-11-30T00:00:00"/>
    <d v="2025-12-03T00:00:00"/>
    <m/>
    <m/>
    <m/>
    <s v="L"/>
    <s v="L"/>
    <m/>
    <s v="NO"/>
    <m/>
    <x v="1"/>
    <m/>
    <m/>
    <m/>
  </r>
  <r>
    <s v="E0510"/>
    <s v="ROBERTO CARLOS MARQUINA CABRERA"/>
    <s v="34 641 13 21 17"/>
    <n v="12178450524"/>
    <n v="329352768"/>
    <m/>
    <s v="Conforme"/>
    <x v="3"/>
    <d v="2024-11-20T00:00:00"/>
    <d v="2025-10-26T00:00:00"/>
    <x v="0"/>
    <s v="2024/355"/>
    <x v="101"/>
    <s v="Vitoria-Gasteiz"/>
    <s v="Tubero"/>
    <d v="2024-10-15T00:00:00"/>
    <d v="2024-12-20T00:00:00"/>
    <d v="2025-10-26T00:00:00"/>
    <m/>
    <m/>
    <m/>
    <s v="L"/>
    <s v="M"/>
    <m/>
    <m/>
    <m/>
    <x v="1"/>
    <s v="fim de obra"/>
    <m/>
    <s v="ES52 0182 0702 3802 0164 5267"/>
  </r>
  <r>
    <s v="E1354"/>
    <s v="ROBERTO CARLOS PABON CHAVEZ"/>
    <s v="34672563802"/>
    <n v="12174626397"/>
    <n v="324083246"/>
    <m/>
    <s v="Conforme"/>
    <x v="3"/>
    <d v="2024-02-10T00:00:00"/>
    <m/>
    <x v="6"/>
    <n v="2023"/>
    <x v="67"/>
    <s v="Taller"/>
    <s v="Calderero"/>
    <d v="2023-07-15T00:00:00"/>
    <s v="Fijo"/>
    <d v="2025-04-16T00:00:00"/>
    <m/>
    <m/>
    <s v="Bueno"/>
    <m/>
    <m/>
    <m/>
    <m/>
    <s v="A cta Empresa"/>
    <x v="1"/>
    <m/>
    <s v="solicitou a carta"/>
    <m/>
  </r>
  <r>
    <s v="E1577"/>
    <s v="ROBERTO JAVIER ESCOBAR USURRIAGA"/>
    <s v="+34 665 44 66 25"/>
    <m/>
    <m/>
    <m/>
    <s v="Conforme"/>
    <x v="3"/>
    <m/>
    <m/>
    <x v="0"/>
    <s v=" 2025/006"/>
    <x v="230"/>
    <s v="Barcelona"/>
    <s v="Soldador (Semi)"/>
    <d v="2025-02-12T00:00:00"/>
    <m/>
    <d v="2025-02-13T00:00:00"/>
    <m/>
    <m/>
    <m/>
    <s v="L"/>
    <s v="M"/>
    <m/>
    <m/>
    <m/>
    <x v="1"/>
    <s v="empresa nao aprovou"/>
    <m/>
    <m/>
  </r>
  <r>
    <s v="E0848"/>
    <s v="ROBERTO RAMIREZ BELTRAN"/>
    <s v="573242276722"/>
    <n v="12177602960"/>
    <n v="328046477"/>
    <m/>
    <s v="Conforme"/>
    <x v="5"/>
    <m/>
    <m/>
    <x v="5"/>
    <s v="2024/501"/>
    <x v="165"/>
    <s v="Castellón de la Plana"/>
    <s v="Tubero"/>
    <d v="2024-12-12T00:00:00"/>
    <d v="2025-03-14T00:00:00"/>
    <m/>
    <m/>
    <m/>
    <m/>
    <m/>
    <m/>
    <m/>
    <m/>
    <m/>
    <x v="1"/>
    <m/>
    <m/>
    <m/>
  </r>
  <r>
    <s v="E0848"/>
    <s v="ROBERTO RAMIREZ BELTRAN"/>
    <s v="573242276722"/>
    <n v="12177602960"/>
    <n v="328046477"/>
    <m/>
    <s v="Anulado"/>
    <x v="5"/>
    <m/>
    <m/>
    <x v="6"/>
    <s v="2024/513"/>
    <x v="79"/>
    <s v="Valencia"/>
    <s v="Tubero"/>
    <d v="2024-12-16T00:00:00"/>
    <d v="2025-02-20T00:00:00"/>
    <m/>
    <m/>
    <m/>
    <m/>
    <m/>
    <m/>
    <m/>
    <m/>
    <m/>
    <x v="1"/>
    <m/>
    <m/>
    <m/>
  </r>
  <r>
    <s v="E0848"/>
    <s v="ROBERTO RAMIREZ BELTRAN"/>
    <s v="573242276722"/>
    <n v="12177602960"/>
    <n v="328046477"/>
    <m/>
    <s v="Conforme"/>
    <x v="3"/>
    <d v="2024-08-28T00:00:00"/>
    <m/>
    <x v="6"/>
    <s v="2024/270"/>
    <x v="13"/>
    <s v="Ravenna"/>
    <s v="Tubero"/>
    <d v="2024-08-05T00:00:00"/>
    <m/>
    <d v="2024-12-07T00:00:00"/>
    <m/>
    <m/>
    <m/>
    <m/>
    <m/>
    <m/>
    <m/>
    <m/>
    <x v="1"/>
    <m/>
    <m/>
    <m/>
  </r>
  <r>
    <s v="E0848"/>
    <s v="ROBERTO RAMIREZ BELTRAN"/>
    <s v="573242276722"/>
    <n v="12177602960"/>
    <n v="328046477"/>
    <m/>
    <s v="Conforme"/>
    <x v="3"/>
    <d v="2025-04-16T00:00:00"/>
    <d v="2025-04-23T00:00:00"/>
    <x v="6"/>
    <s v="2025/251"/>
    <x v="13"/>
    <s v="Ravenna"/>
    <s v="Tubero"/>
    <d v="2025-04-09T00:00:00"/>
    <d v="2025-09-02T00:00:00"/>
    <d v="2025-04-23T00:00:00"/>
    <m/>
    <m/>
    <m/>
    <m/>
    <m/>
    <m/>
    <m/>
    <m/>
    <x v="1"/>
    <m/>
    <s v="Baixa produção"/>
    <m/>
  </r>
  <r>
    <s v="E1775"/>
    <s v="ROBERTO RICHARD OSCCO CHILINGANO"/>
    <s v="+34 631 75 08 76"/>
    <m/>
    <m/>
    <n v="125289594"/>
    <s v="Conforme"/>
    <x v="1"/>
    <m/>
    <m/>
    <x v="2"/>
    <s v="2026/673"/>
    <x v="3"/>
    <s v="A Coruña"/>
    <s v="Montador "/>
    <d v="2026-02-02T00:00:00"/>
    <d v="2026-03-02T00:00:00"/>
    <m/>
    <m/>
    <m/>
    <m/>
    <s v="M"/>
    <s v="M"/>
    <m/>
    <s v="NO"/>
    <m/>
    <x v="1"/>
    <s v="No se presentó al curso"/>
    <m/>
    <m/>
  </r>
  <r>
    <s v="E1775"/>
    <s v="ROBERTO RICHARD OSCCO CHILINGANO"/>
    <s v="+34 631 75 08 76"/>
    <m/>
    <m/>
    <n v="125289594"/>
    <s v="Conforme"/>
    <x v="3"/>
    <m/>
    <m/>
    <x v="2"/>
    <s v="2025/519"/>
    <x v="74"/>
    <s v="Barcelona"/>
    <s v="Montador"/>
    <d v="2025-09-22T00:00:00"/>
    <d v="2025-10-24T00:00:00"/>
    <d v="2025-11-14T00:00:00"/>
    <m/>
    <m/>
    <m/>
    <s v="M"/>
    <s v="M"/>
    <m/>
    <s v="NO"/>
    <m/>
    <x v="1"/>
    <m/>
    <m/>
    <m/>
  </r>
  <r>
    <s v="E1775"/>
    <s v="ROBERTO RICHARD OSCCO CHILINGANO"/>
    <s v="+34 631 75 08 76"/>
    <m/>
    <m/>
    <n v="125289594"/>
    <s v="Conforme"/>
    <x v="5"/>
    <m/>
    <m/>
    <x v="2"/>
    <s v="2025/445"/>
    <x v="8"/>
    <s v="Barcelona"/>
    <s v="Montador"/>
    <d v="2025-08-20T00:00:00"/>
    <d v="2025-11-28T00:00:00"/>
    <m/>
    <m/>
    <m/>
    <m/>
    <s v="M"/>
    <s v="M"/>
    <m/>
    <s v="NO"/>
    <m/>
    <x v="1"/>
    <m/>
    <s v="pedido suspenso"/>
    <m/>
  </r>
  <r>
    <s v="E1775"/>
    <s v="ROBERTO RICHARD OSCCO CHILINGANO"/>
    <s v="+34 631 75 08 76"/>
    <m/>
    <m/>
    <n v="125289594"/>
    <s v="Conforme"/>
    <x v="1"/>
    <m/>
    <m/>
    <x v="0"/>
    <s v="R2025/172"/>
    <x v="226"/>
    <s v="Cádiz "/>
    <s v="Cerrajero"/>
    <d v="2025-11-24T00:00:00"/>
    <d v="2025-12-31T00:00:00"/>
    <d v="2025-12-12T00:00:00"/>
    <m/>
    <m/>
    <m/>
    <s v="M"/>
    <s v="M "/>
    <m/>
    <s v="NO"/>
    <m/>
    <x v="1"/>
    <m/>
    <s v="Finalización de la obra."/>
    <m/>
  </r>
  <r>
    <s v="E1775"/>
    <s v="ROBERTO RICHARD OSCCO CHILINGANO"/>
    <s v="51959824998"/>
    <m/>
    <m/>
    <n v="122193697"/>
    <s v="Conforme"/>
    <x v="3"/>
    <m/>
    <m/>
    <x v="5"/>
    <s v="2025/337"/>
    <x v="109"/>
    <s v="Sevilla"/>
    <s v="Tubero"/>
    <d v="2025-06-23T00:00:00"/>
    <d v="2025-07-23T00:00:00"/>
    <d v="2025-07-03T00:00:00"/>
    <m/>
    <m/>
    <m/>
    <s v="XL"/>
    <s v="XL"/>
    <m/>
    <m/>
    <m/>
    <x v="1"/>
    <m/>
    <m/>
    <m/>
  </r>
  <r>
    <s v="E1775"/>
    <s v="ROBERTO RICHARD OSCCO CHILINGANO"/>
    <s v="+34 631 75 08 76"/>
    <m/>
    <m/>
    <n v="125289594"/>
    <s v="Conforme"/>
    <x v="1"/>
    <m/>
    <m/>
    <x v="2"/>
    <s v="2026/711"/>
    <x v="76"/>
    <s v="Asturias"/>
    <s v="Calderero"/>
    <d v="2026-02-11T00:00:00"/>
    <d v="2026-03-08T00:00:00"/>
    <m/>
    <m/>
    <m/>
    <m/>
    <s v="M"/>
    <s v="M"/>
    <m/>
    <s v="NO"/>
    <m/>
    <x v="1"/>
    <s v="No se presentó a trabajar - No contestó "/>
    <m/>
    <m/>
  </r>
  <r>
    <s v="E1914"/>
    <s v="ROBI DAVID OSORIO RANGEL"/>
    <s v="+34 657 665 012"/>
    <m/>
    <m/>
    <s v="AZ316775"/>
    <s v="Conforme"/>
    <x v="1"/>
    <m/>
    <m/>
    <x v="0"/>
    <s v="2025/577"/>
    <x v="115"/>
    <s v="Asturias"/>
    <s v="Supervisor"/>
    <d v="2025-10-13T00:00:00"/>
    <d v="2025-11-30T00:00:00"/>
    <d v="2025-11-07T00:00:00"/>
    <m/>
    <m/>
    <m/>
    <s v="M"/>
    <s v="M"/>
    <m/>
    <s v="SI"/>
    <m/>
    <x v="1"/>
    <s v="finalizacion de obra"/>
    <m/>
    <m/>
  </r>
  <r>
    <s v="E1809"/>
    <s v="ROBIN JOSE TORRES VANEGAS"/>
    <s v="+57 302 341 5389"/>
    <m/>
    <n v="331841959"/>
    <s v="AZ451114"/>
    <s v="Conforme"/>
    <x v="1"/>
    <s v="erro niss"/>
    <m/>
    <x v="0"/>
    <s v="2025/509"/>
    <x v="47"/>
    <s v="Tarragona"/>
    <s v="Soldador"/>
    <d v="2025-09-16T00:00:00"/>
    <d v="2025-10-16T00:00:00"/>
    <d v="2025-12-03T00:00:00"/>
    <m/>
    <m/>
    <m/>
    <s v="L"/>
    <n v="36"/>
    <m/>
    <s v="SI"/>
    <m/>
    <x v="1"/>
    <m/>
    <m/>
    <m/>
  </r>
  <r>
    <s v="E0511"/>
    <s v="ROBINSON ANGULO CAICEDO"/>
    <s v="+57 314 8516342"/>
    <n v="12178447084"/>
    <n v="329447084"/>
    <s v="BE552735"/>
    <s v="Conforme"/>
    <x v="3"/>
    <m/>
    <m/>
    <x v="0"/>
    <s v="2025/635"/>
    <x v="215"/>
    <s v="Álava"/>
    <s v="Tubero"/>
    <d v="2025-11-03T00:00:00"/>
    <d v="2025-12-03T00:00:00"/>
    <m/>
    <m/>
    <m/>
    <m/>
    <s v="M"/>
    <s v="M"/>
    <m/>
    <s v="NO"/>
    <m/>
    <x v="1"/>
    <m/>
    <s v="Cancelación de Contrato con Tubal"/>
    <m/>
  </r>
  <r>
    <s v="E0511"/>
    <s v="ROBINSON ANGULO CAICEDO"/>
    <s v="57 314 8516342"/>
    <n v="12178445518"/>
    <n v="329447084"/>
    <s v="BE552735"/>
    <s v="Conforme"/>
    <x v="3"/>
    <d v="2024-11-20T00:00:00"/>
    <d v="2025-10-26T00:00:00"/>
    <x v="0"/>
    <s v="2024/355"/>
    <x v="101"/>
    <s v="Vitoria-Gasteiz"/>
    <s v="Tubero"/>
    <d v="2024-10-15T00:00:00"/>
    <d v="2024-12-20T00:00:00"/>
    <d v="2025-10-26T00:00:00"/>
    <m/>
    <m/>
    <m/>
    <s v="L"/>
    <s v="M"/>
    <m/>
    <m/>
    <m/>
    <x v="1"/>
    <s v="fim de obra"/>
    <m/>
    <s v="ES25 0182 4023 4802 0160 9775"/>
  </r>
  <r>
    <s v="E0538"/>
    <s v="ROBINSON CAMILO CASTAÑEDA SALGADO"/>
    <s v="+34 687 11 39 58"/>
    <m/>
    <m/>
    <s v="BE866913"/>
    <s v="Conforme"/>
    <x v="3"/>
    <m/>
    <m/>
    <x v="2"/>
    <s v="2025/436"/>
    <x v="4"/>
    <s v="Valladolid"/>
    <s v="Montador"/>
    <d v="2025-08-11T00:00:00"/>
    <d v="2025-10-31T00:00:00"/>
    <d v="2025-08-22T00:00:00"/>
    <m/>
    <m/>
    <m/>
    <s v="S"/>
    <s v="S"/>
    <m/>
    <s v="NO"/>
    <m/>
    <x v="1"/>
    <m/>
    <m/>
    <m/>
  </r>
  <r>
    <s v="E0538"/>
    <s v="ROBINSON CAMILO CASTAÑEDA SALGADO"/>
    <s v="+34 687 11 39 58"/>
    <m/>
    <n v="334193753"/>
    <s v="BE866913"/>
    <s v="Conforme"/>
    <x v="1"/>
    <m/>
    <m/>
    <x v="6"/>
    <s v="R2025/111"/>
    <x v="7"/>
    <s v="Sevilla"/>
    <s v="Soldador"/>
    <d v="2025-09-17T00:00:00"/>
    <d v="2025-10-17T00:00:00"/>
    <d v="2025-12-31T00:00:00"/>
    <m/>
    <m/>
    <m/>
    <s v="S"/>
    <s v="S"/>
    <m/>
    <s v="NO"/>
    <m/>
    <x v="1"/>
    <m/>
    <m/>
    <m/>
  </r>
  <r>
    <s v="E0538"/>
    <s v="ROBINSON CAMILO CASTAÑEDA SALGADO"/>
    <s v="34687113958"/>
    <m/>
    <m/>
    <m/>
    <s v="Conforme"/>
    <x v="3"/>
    <m/>
    <m/>
    <x v="6"/>
    <s v="2025/159"/>
    <x v="126"/>
    <s v="Lleida"/>
    <s v="Montador"/>
    <d v="2025-02-24T00:00:00"/>
    <d v="2025-04-12T00:00:00"/>
    <d v="2025-06-17T00:00:00"/>
    <m/>
    <m/>
    <m/>
    <s v="S"/>
    <s v="S"/>
    <m/>
    <m/>
    <m/>
    <x v="1"/>
    <m/>
    <m/>
    <m/>
  </r>
  <r>
    <s v="E0538"/>
    <s v="ROBINSON CAMILO CASTAÑEDA SALGADO"/>
    <s v="34687113958"/>
    <m/>
    <m/>
    <s v="BE866913"/>
    <s v="Conforme"/>
    <x v="3"/>
    <m/>
    <m/>
    <x v="5"/>
    <s v="2025/011"/>
    <x v="40"/>
    <s v="Toledo, Spain"/>
    <s v="Montador"/>
    <d v="2025-01-07T00:00:00"/>
    <d v="2025-02-07T00:00:00"/>
    <d v="2025-02-15T00:00:00"/>
    <m/>
    <m/>
    <m/>
    <s v="S"/>
    <s v="S"/>
    <m/>
    <m/>
    <m/>
    <x v="1"/>
    <m/>
    <m/>
    <m/>
  </r>
  <r>
    <s v="E2022"/>
    <s v="ROBINSON DABIAN TABORDA ESCAMILLA"/>
    <s v="+57 312 604 5654"/>
    <m/>
    <m/>
    <s v="BH265375"/>
    <s v="Conforme"/>
    <x v="1"/>
    <m/>
    <m/>
    <x v="2"/>
    <s v="2025/641"/>
    <x v="7"/>
    <s v="Huelva"/>
    <s v="Montador"/>
    <d v="2025-11-06T00:00:00"/>
    <d v="2026-01-16T00:00:00"/>
    <d v="2026-01-31T00:00:00"/>
    <m/>
    <m/>
    <m/>
    <s v="XL"/>
    <n v="34"/>
    <m/>
    <s v="NO"/>
    <m/>
    <x v="1"/>
    <m/>
    <m/>
    <m/>
  </r>
  <r>
    <s v="E2022"/>
    <s v="ROBINSON DABIAN TABORDA ESCAMILLA"/>
    <s v="+57 312 604 5654"/>
    <m/>
    <m/>
    <s v="BH265375"/>
    <s v="Conforme"/>
    <x v="3"/>
    <m/>
    <m/>
    <x v="0"/>
    <s v="2025/611"/>
    <x v="215"/>
    <s v="Álava"/>
    <s v="Soldador"/>
    <d v="2025-11-03T00:00:00"/>
    <d v="2025-11-22T00:00:00"/>
    <m/>
    <m/>
    <m/>
    <m/>
    <s v="XL"/>
    <s v="L"/>
    <m/>
    <s v="NO"/>
    <m/>
    <x v="1"/>
    <m/>
    <s v="Cancelación de Contrato con Tubal"/>
    <m/>
  </r>
  <r>
    <s v="E0299"/>
    <s v="ROBINSON DE FEX DIAZ"/>
    <s v="573102715669"/>
    <n v="12179177070"/>
    <n v="330256769"/>
    <m/>
    <s v="Conforme"/>
    <x v="5"/>
    <m/>
    <m/>
    <x v="5"/>
    <s v="2025/334"/>
    <x v="225"/>
    <s v="Girona"/>
    <s v="Electricista"/>
    <d v="2025-06-16T00:00:00"/>
    <d v="2025-08-09T00:00:00"/>
    <m/>
    <m/>
    <m/>
    <m/>
    <s v="XL"/>
    <s v="XL"/>
    <m/>
    <m/>
    <m/>
    <x v="1"/>
    <m/>
    <m/>
    <m/>
  </r>
  <r>
    <s v="E0299"/>
    <s v="ROBINSON DE FEX DIAZ"/>
    <s v="573102715669"/>
    <n v="12179177070"/>
    <n v="330256769"/>
    <m/>
    <s v="Conforme"/>
    <x v="3"/>
    <d v="2025-05-23T00:00:00"/>
    <m/>
    <x v="6"/>
    <s v="2024/500"/>
    <x v="147"/>
    <s v="Cantabria"/>
    <s v="Electricista"/>
    <d v="2024-12-11T00:00:00"/>
    <d v="2025-02-28T00:00:00"/>
    <d v="2025-05-30T00:00:00"/>
    <m/>
    <m/>
    <m/>
    <m/>
    <m/>
    <m/>
    <m/>
    <m/>
    <x v="1"/>
    <m/>
    <m/>
    <m/>
  </r>
  <r>
    <s v="E0869"/>
    <s v="ROBSON HAMILTON CARDOSO SOUZA"/>
    <s v="351927544504"/>
    <n v="12087036365"/>
    <n v="307368696"/>
    <m/>
    <s v="Anulado"/>
    <x v="5"/>
    <m/>
    <m/>
    <x v="5"/>
    <s v="2024/472"/>
    <x v="271"/>
    <s v="Bergerac, Dordogne"/>
    <s v="Calderero"/>
    <d v="2024-12-04T00:00:00"/>
    <d v="2025-02-05T00:00:00"/>
    <m/>
    <m/>
    <m/>
    <m/>
    <m/>
    <m/>
    <m/>
    <m/>
    <m/>
    <x v="1"/>
    <m/>
    <m/>
    <m/>
  </r>
  <r>
    <s v="E1678"/>
    <s v="RODNEY NEFTALI RODRIGUEZ HERRERA"/>
    <s v="+507 6645-8105"/>
    <m/>
    <n v="332843220"/>
    <s v="PA0834185"/>
    <s v="Conforme"/>
    <x v="1"/>
    <m/>
    <m/>
    <x v="6"/>
    <s v="2025/402"/>
    <x v="13"/>
    <s v="Cáceres, Spain"/>
    <s v="Soldador"/>
    <d v="2025-07-22T00:00:00"/>
    <d v="2025-12-30T00:00:00"/>
    <d v="2025-12-30T00:00:00"/>
    <m/>
    <m/>
    <m/>
    <s v="L"/>
    <n v="36"/>
    <m/>
    <m/>
    <m/>
    <x v="1"/>
    <s v="finalizacion de la obra"/>
    <m/>
    <m/>
  </r>
  <r>
    <s v="E0563"/>
    <s v="RODOLFO ALBERTO MARCHAN PALACIOS"/>
    <s v="51959824998"/>
    <m/>
    <m/>
    <m/>
    <s v="Conforme"/>
    <x v="3"/>
    <m/>
    <m/>
    <x v="6"/>
    <s v="2025/298"/>
    <x v="97"/>
    <s v="Burgos"/>
    <s v="Montador/Armador"/>
    <d v="2025-05-27T00:00:00"/>
    <d v="2025-06-13T00:00:00"/>
    <d v="2025-06-13T00:00:00"/>
    <m/>
    <m/>
    <m/>
    <s v="XL"/>
    <s v="XL"/>
    <m/>
    <m/>
    <m/>
    <x v="1"/>
    <m/>
    <m/>
    <m/>
  </r>
  <r>
    <s v="E0563"/>
    <s v="RODOLFO ALBERTO MARCHAN PALACIOS"/>
    <s v="51959824998"/>
    <m/>
    <m/>
    <n v="122193697"/>
    <s v="Conforme"/>
    <x v="3"/>
    <m/>
    <m/>
    <x v="5"/>
    <s v="2025/208"/>
    <x v="171"/>
    <s v="Navarre"/>
    <s v="Soldador"/>
    <d v="2025-03-24T00:00:00"/>
    <d v="2025-04-24T00:00:00"/>
    <d v="2025-05-15T00:00:00"/>
    <m/>
    <m/>
    <m/>
    <s v="XL"/>
    <s v="XL"/>
    <m/>
    <m/>
    <m/>
    <x v="1"/>
    <s v="finalização confirmada por e-mail"/>
    <m/>
    <m/>
  </r>
  <r>
    <s v=""/>
    <s v="RODOLFO DAZAHER ARRIETA VASQUEZ"/>
    <s v="+34 632 196 621"/>
    <n v="12178337126"/>
    <n v="329286676"/>
    <s v="AV197722"/>
    <s v="Conforme"/>
    <x v="3"/>
    <d v="2025-09-18T00:00:00"/>
    <m/>
    <x v="0"/>
    <s v="2025/509"/>
    <x v="47"/>
    <s v="Tarragona"/>
    <s v="Soldador"/>
    <d v="2025-09-18T00:00:00"/>
    <d v="2025-10-16T00:00:00"/>
    <d v="2025-09-19T00:00:00"/>
    <m/>
    <m/>
    <m/>
    <s v="L"/>
    <n v="32"/>
    <m/>
    <s v="NO"/>
    <m/>
    <x v="1"/>
    <m/>
    <s v="el operario sin avisar ha dejado el trabajo siendo su último día el viernes 19/09/2025."/>
    <m/>
  </r>
  <r>
    <s v=""/>
    <s v="RODOLFO DAZAHER ARRIETA VASQUEZ"/>
    <s v="34632196621"/>
    <n v="12178337126"/>
    <n v="329286676"/>
    <s v="AV197722"/>
    <s v="Conforme"/>
    <x v="3"/>
    <d v="2025-04-15T00:00:00"/>
    <d v="2025-06-06T00:00:00"/>
    <x v="5"/>
    <s v="2024/368"/>
    <x v="117"/>
    <s v="Province of Girona"/>
    <s v="Soldador"/>
    <d v="2024-10-12T00:00:00"/>
    <d v="2024-12-27T00:00:00"/>
    <d v="2025-03-24T00:00:00"/>
    <m/>
    <m/>
    <m/>
    <s v="L"/>
    <n v="34"/>
    <m/>
    <m/>
    <m/>
    <x v="1"/>
    <m/>
    <m/>
    <m/>
  </r>
  <r>
    <s v="E0005"/>
    <s v="RODOLFO ZAMBRANO LAJO"/>
    <s v="+51 979 391 333"/>
    <n v="12181594286"/>
    <n v="332973115"/>
    <n v="122693138"/>
    <s v="Conforme"/>
    <x v="0"/>
    <d v="2026-02-09T00:00:00"/>
    <m/>
    <x v="1"/>
    <s v="2026/718"/>
    <x v="43"/>
    <s v="Vizcaya "/>
    <s v="Tubero"/>
    <d v="2026-02-09T00:00:00"/>
    <d v="2026-03-09T00:00:00"/>
    <d v="2026-02-20T00:00:00"/>
    <m/>
    <m/>
    <m/>
    <s v="L"/>
    <s v="L"/>
    <m/>
    <s v="NO"/>
    <m/>
    <x v="1"/>
    <m/>
    <m/>
    <m/>
  </r>
  <r>
    <s v="E0005"/>
    <s v="RODOLFO ZAMBRANO LAJO"/>
    <s v="51 979 391 333"/>
    <m/>
    <n v="332973115"/>
    <n v="122693138"/>
    <s v="Conforme"/>
    <x v="3"/>
    <m/>
    <m/>
    <x v="2"/>
    <s v="2025/485"/>
    <x v="263"/>
    <s v="Province of León"/>
    <s v="Montador"/>
    <d v="2025-09-03T00:00:00"/>
    <d v="2025-10-03T00:00:00"/>
    <d v="2025-09-11T00:00:00"/>
    <m/>
    <m/>
    <m/>
    <s v="L"/>
    <s v="L"/>
    <m/>
    <m/>
    <m/>
    <x v="1"/>
    <m/>
    <m/>
    <m/>
  </r>
  <r>
    <s v="E0005"/>
    <s v="RODOLFO ZAMBRANO LAJO"/>
    <s v="+51 979 391 333"/>
    <m/>
    <n v="332973115"/>
    <n v="122693138"/>
    <s v="Conforme"/>
    <x v="3"/>
    <m/>
    <m/>
    <x v="2"/>
    <s v="2025/519"/>
    <x v="74"/>
    <s v="Barcelona"/>
    <s v="Montador"/>
    <d v="2025-09-22T00:00:00"/>
    <d v="2025-10-24T00:00:00"/>
    <d v="2025-09-23T00:00:00"/>
    <m/>
    <m/>
    <m/>
    <s v="L"/>
    <s v="L"/>
    <m/>
    <s v="NO"/>
    <m/>
    <x v="1"/>
    <s v="nao cumpriu com as expectativas"/>
    <m/>
    <m/>
  </r>
  <r>
    <s v="E0005"/>
    <s v="RODOLFO ZAMBRANO LAJO"/>
    <s v="51979391333"/>
    <m/>
    <m/>
    <n v="122693138"/>
    <s v="Conforme"/>
    <x v="3"/>
    <m/>
    <m/>
    <x v="5"/>
    <s v="R2025/049"/>
    <x v="238"/>
    <s v="Seville"/>
    <s v="Calderero"/>
    <d v="2025-06-03T00:00:00"/>
    <d v="2025-09-30T00:00:00"/>
    <d v="2025-06-27T00:00:00"/>
    <m/>
    <m/>
    <m/>
    <s v="L"/>
    <s v="L"/>
    <m/>
    <m/>
    <m/>
    <x v="1"/>
    <m/>
    <m/>
    <m/>
  </r>
  <r>
    <s v="E0005"/>
    <s v="RODOLFO ZAMBRANO LAJO"/>
    <s v="51979391133"/>
    <m/>
    <m/>
    <n v="122693138"/>
    <s v="Conforme"/>
    <x v="3"/>
    <m/>
    <m/>
    <x v="5"/>
    <s v="2025/137"/>
    <x v="257"/>
    <s v="Espanha"/>
    <s v="Armador"/>
    <d v="2025-02-20T00:00:00"/>
    <d v="2025-03-21T00:00:00"/>
    <d v="2025-04-01T00:00:00"/>
    <m/>
    <m/>
    <m/>
    <s v="L"/>
    <s v="L"/>
    <m/>
    <m/>
    <m/>
    <x v="1"/>
    <m/>
    <m/>
    <m/>
  </r>
  <r>
    <s v="E0005"/>
    <s v="RODOLFO ZAMBRANO LAJO"/>
    <s v="51 979 391 333"/>
    <m/>
    <m/>
    <n v="122693138"/>
    <s v="Conforme"/>
    <x v="3"/>
    <m/>
    <m/>
    <x v="0"/>
    <s v="2025/045"/>
    <x v="58"/>
    <s v="Málaga"/>
    <s v="Montador"/>
    <d v="2025-04-14T00:00:00"/>
    <m/>
    <d v="2025-05-07T00:00:00"/>
    <m/>
    <m/>
    <m/>
    <s v="L"/>
    <s v="L"/>
    <m/>
    <m/>
    <m/>
    <x v="1"/>
    <s v="DISPENSADO POR EL CLIENTE"/>
    <m/>
    <s v="ES75 0049 1256 3325 1030 0334 "/>
  </r>
  <r>
    <s v="E0005"/>
    <s v="RODOLFO ZAMBRANO LAJO"/>
    <s v="51979391133"/>
    <m/>
    <m/>
    <n v="122693138"/>
    <s v="Conforme"/>
    <x v="3"/>
    <m/>
    <m/>
    <x v="5"/>
    <s v="2025/290"/>
    <x v="40"/>
    <s v="Teruel"/>
    <s v="Mecanico"/>
    <d v="2025-05-12T00:00:00"/>
    <d v="2025-05-23T00:00:00"/>
    <d v="2025-05-25T00:00:00"/>
    <m/>
    <m/>
    <m/>
    <s v="L"/>
    <s v="L"/>
    <m/>
    <m/>
    <m/>
    <x v="1"/>
    <m/>
    <m/>
    <m/>
  </r>
  <r>
    <s v="E0503"/>
    <s v="RODRIGO ALEXANDRO AVILA DIEGO"/>
    <s v="+51 970 652 934"/>
    <m/>
    <m/>
    <n v="124078581"/>
    <s v="Conforme"/>
    <x v="3"/>
    <m/>
    <m/>
    <x v="2"/>
    <s v="R2025/078"/>
    <x v="4"/>
    <s v="Valladolid"/>
    <s v="Montador"/>
    <d v="2025-10-10T00:00:00"/>
    <m/>
    <d v="2025-11-07T00:00:00"/>
    <m/>
    <m/>
    <m/>
    <s v="M"/>
    <s v="M"/>
    <m/>
    <m/>
    <m/>
    <x v="1"/>
    <m/>
    <m/>
    <m/>
  </r>
  <r>
    <s v="E0503"/>
    <s v="RODRIGO ALEXANDRO AVILA DIEGO"/>
    <s v="51970652934"/>
    <m/>
    <m/>
    <n v="124078581"/>
    <s v="Conforme"/>
    <x v="3"/>
    <m/>
    <m/>
    <x v="2"/>
    <s v="2025/226"/>
    <x v="160"/>
    <s v="Province of Cáceres"/>
    <s v="Soldador"/>
    <d v="2025-03-21T00:00:00"/>
    <d v="2025-05-30T00:00:00"/>
    <d v="2025-07-23T00:00:00"/>
    <m/>
    <m/>
    <m/>
    <s v="M"/>
    <n v="36"/>
    <m/>
    <m/>
    <m/>
    <x v="1"/>
    <m/>
    <m/>
    <m/>
  </r>
  <r>
    <s v="E0503"/>
    <s v="RODRIGO ALEXANDRO AVILA DIEGO"/>
    <s v="+51 970 652 934"/>
    <m/>
    <m/>
    <n v="124078581"/>
    <s v="Conforme"/>
    <x v="3"/>
    <m/>
    <m/>
    <x v="6"/>
    <s v="R2025/078"/>
    <x v="4"/>
    <s v="Valladolid"/>
    <s v="Montador"/>
    <d v="2025-07-23T00:00:00"/>
    <d v="2025-08-31T00:00:00"/>
    <d v="2025-10-09T00:00:00"/>
    <m/>
    <m/>
    <m/>
    <s v="M"/>
    <s v="M"/>
    <m/>
    <m/>
    <m/>
    <x v="1"/>
    <m/>
    <m/>
    <m/>
  </r>
  <r>
    <s v="E0503"/>
    <s v="RODRIGO ALEXANDRO AVILA DIEGO"/>
    <s v="51970652934"/>
    <m/>
    <m/>
    <n v="124078581"/>
    <s v="Conforme"/>
    <x v="3"/>
    <m/>
    <m/>
    <x v="6"/>
    <s v="2025/117"/>
    <x v="160"/>
    <s v="Province of Salamanca"/>
    <s v="Soldador"/>
    <d v="2025-02-17T00:00:00"/>
    <s v="fijo"/>
    <d v="2025-03-05T00:00:00"/>
    <m/>
    <m/>
    <m/>
    <s v="M"/>
    <s v="M"/>
    <m/>
    <m/>
    <m/>
    <x v="1"/>
    <m/>
    <m/>
    <m/>
  </r>
  <r>
    <s v="E0503"/>
    <s v="RODRIGO ALEXANDRO AVILA DIEGO"/>
    <s v="+51 970 652 934"/>
    <m/>
    <m/>
    <n v="124078581"/>
    <s v="Conforme"/>
    <x v="1"/>
    <m/>
    <m/>
    <x v="2"/>
    <s v="2025/664"/>
    <x v="15"/>
    <s v="Vizcaya"/>
    <s v="Montador"/>
    <d v="2025-11-24T00:00:00"/>
    <d v="2026-06-30T00:00:00"/>
    <d v="2026-01-19T00:00:00"/>
    <m/>
    <m/>
    <m/>
    <s v="M"/>
    <s v="M "/>
    <m/>
    <s v="SI "/>
    <m/>
    <x v="1"/>
    <m/>
    <m/>
    <m/>
  </r>
  <r>
    <s v="E1315"/>
    <s v="RODRIGO DA COSTA MOREIRA"/>
    <s v="351924374832"/>
    <n v="12170437551"/>
    <n v="319786609"/>
    <m/>
    <s v="Conforme"/>
    <x v="3"/>
    <d v="2025-03-13T00:00:00"/>
    <d v="2025-04-17T00:00:00"/>
    <x v="6"/>
    <s v="2025/131"/>
    <x v="143"/>
    <s v="Estarreja"/>
    <m/>
    <d v="2025-02-25T00:00:00"/>
    <d v="2025-04-18T00:00:00"/>
    <d v="2025-04-17T00:00:00"/>
    <m/>
    <m/>
    <m/>
    <s v="XL"/>
    <s v="XL"/>
    <m/>
    <m/>
    <m/>
    <x v="1"/>
    <m/>
    <m/>
    <m/>
  </r>
  <r>
    <s v="E1834"/>
    <s v="RODRIGO DE OLIVEIRA BEZERRA"/>
    <s v="+34 629 911 730"/>
    <m/>
    <m/>
    <s v="GG297272"/>
    <s v="Conforme"/>
    <x v="5"/>
    <m/>
    <m/>
    <x v="2"/>
    <s v="2025/529"/>
    <x v="160"/>
    <s v="Barcelona"/>
    <s v="Montador"/>
    <d v="2025-10-06T00:00:00"/>
    <d v="2025-10-31T00:00:00"/>
    <m/>
    <m/>
    <m/>
    <m/>
    <s v="XL "/>
    <n v="44"/>
    <m/>
    <s v="SI"/>
    <m/>
    <x v="1"/>
    <s v="PEDIDO SUSPENSO"/>
    <m/>
    <m/>
  </r>
  <r>
    <s v="E1834"/>
    <s v="RODRIGO DE OLIVEIRA BEZERRA"/>
    <s v="+34 629 911 730"/>
    <m/>
    <m/>
    <s v="GG297272"/>
    <s v="Conforme"/>
    <x v="1"/>
    <m/>
    <m/>
    <x v="0"/>
    <s v="2025/126R"/>
    <x v="55"/>
    <s v="Azpeitia"/>
    <s v="Soldador"/>
    <d v="2025-09-26T00:00:00"/>
    <d v="2025-10-24T00:00:00"/>
    <d v="2025-12-05T00:00:00"/>
    <m/>
    <m/>
    <m/>
    <s v="XL"/>
    <n v="44"/>
    <m/>
    <s v="SI"/>
    <m/>
    <x v="1"/>
    <s v="Motivos Personales"/>
    <s v="Correo Ibra"/>
    <m/>
  </r>
  <r>
    <s v="E1114"/>
    <s v="RODRIGO PRADO SEPULVEDA"/>
    <s v="48695281339"/>
    <m/>
    <n v="331774143"/>
    <m/>
    <s v="Conforme"/>
    <x v="3"/>
    <m/>
    <m/>
    <x v="6"/>
    <s v="2025/192"/>
    <x v="335"/>
    <s v="Lugo"/>
    <s v="Soldador"/>
    <d v="2025-03-05T00:00:00"/>
    <d v="2025-04-05T00:00:00"/>
    <d v="2025-04-30T00:00:00"/>
    <m/>
    <m/>
    <m/>
    <s v="XXL"/>
    <s v="L"/>
    <m/>
    <m/>
    <m/>
    <x v="1"/>
    <m/>
    <m/>
    <m/>
  </r>
  <r>
    <s v="E0877"/>
    <s v="RODRIGO RODRIGUEZ QUIMBAYO"/>
    <s v="34624071419"/>
    <n v="12176624082"/>
    <n v="326597549"/>
    <m/>
    <s v="Anulado"/>
    <x v="5"/>
    <m/>
    <m/>
    <x v="6"/>
    <s v="2024/146"/>
    <x v="251"/>
    <m/>
    <s v="Mecanico"/>
    <d v="2024-05-30T00:00:00"/>
    <m/>
    <m/>
    <m/>
    <m/>
    <m/>
    <m/>
    <m/>
    <m/>
    <m/>
    <m/>
    <x v="1"/>
    <m/>
    <s v="trabalhou 3 dias, e foi dispensado pelo cliente"/>
    <m/>
  </r>
  <r>
    <s v=""/>
    <s v="ROGELIO EFRAIN CONDORI HUANCA"/>
    <s v="51992356190"/>
    <m/>
    <m/>
    <m/>
    <s v="Conforme"/>
    <x v="3"/>
    <m/>
    <m/>
    <x v="6"/>
    <s v="2025/184"/>
    <x v="110"/>
    <s v="Ourense"/>
    <s v="Soldador"/>
    <d v="2025-03-10T00:00:00"/>
    <d v="2025-04-11T00:00:00"/>
    <d v="2025-06-04T00:00:00"/>
    <m/>
    <m/>
    <m/>
    <s v="L"/>
    <s v="L"/>
    <m/>
    <m/>
    <m/>
    <x v="1"/>
    <s v="soliitou a carta"/>
    <m/>
    <m/>
  </r>
  <r>
    <s v="E1578"/>
    <s v="ROGER ANTONIO GUERRA HERRERA"/>
    <s v="+573116760161"/>
    <m/>
    <m/>
    <s v="BG205056"/>
    <s v="Conforme"/>
    <x v="1"/>
    <m/>
    <m/>
    <x v="0"/>
    <s v="2025/386"/>
    <x v="152"/>
    <s v="Zaragoza"/>
    <s v="Montador"/>
    <d v="2025-07-23T00:00:00"/>
    <m/>
    <d v="2025-11-07T00:00:00"/>
    <m/>
    <m/>
    <m/>
    <s v="M"/>
    <n v="30"/>
    <m/>
    <m/>
    <m/>
    <x v="1"/>
    <m/>
    <m/>
    <m/>
  </r>
  <r>
    <s v="E1578"/>
    <s v="ROGER ANTONIO GUERRA HERRERA"/>
    <s v="57 311 676 0161"/>
    <m/>
    <m/>
    <m/>
    <s v="Conforme"/>
    <x v="3"/>
    <m/>
    <m/>
    <x v="0"/>
    <s v="2025/043"/>
    <x v="105"/>
    <s v="Navarre"/>
    <s v="Calderero"/>
    <d v="2025-07-02T00:00:00"/>
    <m/>
    <m/>
    <m/>
    <m/>
    <m/>
    <m/>
    <m/>
    <m/>
    <m/>
    <m/>
    <x v="1"/>
    <s v="PEDIDO SUSPENDIDO"/>
    <m/>
    <m/>
  </r>
  <r>
    <s v="E0806"/>
    <s v="ROGER COUTO LARA"/>
    <s v="+34 642078260"/>
    <m/>
    <m/>
    <m/>
    <m/>
    <x v="3"/>
    <m/>
    <m/>
    <x v="7"/>
    <m/>
    <x v="4"/>
    <m/>
    <m/>
    <d v="2024-01-16T00:00:00"/>
    <m/>
    <m/>
    <m/>
    <m/>
    <m/>
    <m/>
    <m/>
    <m/>
    <m/>
    <m/>
    <x v="1"/>
    <m/>
    <m/>
    <m/>
  </r>
  <r>
    <s v="E0806"/>
    <s v="ROGER COUTO LARA"/>
    <s v="+351 935 043 884"/>
    <m/>
    <m/>
    <m/>
    <m/>
    <x v="3"/>
    <d v="2024-10-21T00:00:00"/>
    <m/>
    <x v="6"/>
    <m/>
    <x v="214"/>
    <m/>
    <m/>
    <m/>
    <d v="2024-01-14T00:00:00"/>
    <m/>
    <m/>
    <m/>
    <m/>
    <m/>
    <m/>
    <m/>
    <m/>
    <m/>
    <x v="1"/>
    <m/>
    <m/>
    <m/>
  </r>
  <r>
    <s v="E0116"/>
    <s v="ROGER HALDER CHILCA LEON"/>
    <s v="+51 944 788 437"/>
    <m/>
    <n v="330980726"/>
    <n v="123812121"/>
    <s v="Conforme"/>
    <x v="1"/>
    <m/>
    <m/>
    <x v="6"/>
    <s v="R2025/119"/>
    <x v="13"/>
    <s v="Italy"/>
    <s v="Tubero"/>
    <d v="2025-09-28T00:00:00"/>
    <d v="2025-12-31T00:00:00"/>
    <m/>
    <m/>
    <m/>
    <m/>
    <s v="M"/>
    <s v="M"/>
    <m/>
    <s v="NO"/>
    <m/>
    <x v="1"/>
    <m/>
    <s v="Pasaron a Rosas el 05/02/2026"/>
    <m/>
  </r>
  <r>
    <s v="E0116"/>
    <s v="ROGER HALDER CHILCA LEON"/>
    <s v="+51 944 788 437"/>
    <m/>
    <n v="330980726"/>
    <n v="123812121"/>
    <s v="Conforme"/>
    <x v="3"/>
    <m/>
    <m/>
    <x v="6"/>
    <s v="2025/417"/>
    <x v="213"/>
    <s v="Barcelona"/>
    <s v="Tubero"/>
    <d v="2025-08-12T00:00:00"/>
    <d v="2025-08-22T00:00:00"/>
    <d v="2025-08-22T00:00:00"/>
    <m/>
    <m/>
    <m/>
    <s v="M"/>
    <n v="32"/>
    <m/>
    <s v="NO"/>
    <m/>
    <x v="1"/>
    <m/>
    <m/>
    <m/>
  </r>
  <r>
    <s v="E0116"/>
    <s v="ROGER HALDER CHILCA LEON"/>
    <s v="+51 944 788 437"/>
    <m/>
    <n v="330980726"/>
    <n v="123812121"/>
    <s v="Conforme"/>
    <x v="3"/>
    <m/>
    <m/>
    <x v="6"/>
    <s v="2025/474"/>
    <x v="213"/>
    <s v="Terrassa"/>
    <s v="Tubero"/>
    <d v="2025-08-27T00:00:00"/>
    <d v="2025-10-03T00:00:00"/>
    <d v="2025-09-02T00:00:00"/>
    <m/>
    <m/>
    <m/>
    <s v="M"/>
    <s v="M"/>
    <m/>
    <s v="NO"/>
    <m/>
    <x v="1"/>
    <m/>
    <m/>
    <m/>
  </r>
  <r>
    <s v="E0116"/>
    <s v="ROGER HALDER CHILCA LEON"/>
    <s v="51944788437"/>
    <m/>
    <n v="330980726"/>
    <n v="123812121"/>
    <s v="Conforme"/>
    <x v="5"/>
    <m/>
    <m/>
    <x v="6"/>
    <s v="2025/242"/>
    <x v="229"/>
    <s v="Huelva"/>
    <s v="Mecanico"/>
    <d v="2025-04-07T00:00:00"/>
    <d v="2025-05-01T00:00:00"/>
    <m/>
    <m/>
    <m/>
    <m/>
    <s v="M"/>
    <n v="32"/>
    <m/>
    <m/>
    <m/>
    <x v="1"/>
    <m/>
    <m/>
    <m/>
  </r>
  <r>
    <s v="E0116"/>
    <s v="ROGER HALDER CHILCA LEON"/>
    <s v="+51 944 788 437"/>
    <m/>
    <n v="330980726"/>
    <n v="123812121"/>
    <s v="Conforme"/>
    <x v="3"/>
    <m/>
    <m/>
    <x v="6"/>
    <s v="R-2025/020"/>
    <x v="112"/>
    <s v="Navarre"/>
    <s v="Tubero"/>
    <d v="2025-04-14T00:00:00"/>
    <d v="2025-05-16T00:00:00"/>
    <d v="2025-06-23T00:00:00"/>
    <m/>
    <m/>
    <m/>
    <s v="M"/>
    <n v="32"/>
    <m/>
    <m/>
    <m/>
    <x v="1"/>
    <m/>
    <m/>
    <m/>
  </r>
  <r>
    <s v="E0116"/>
    <s v="ROGER HALDER CHILCA LEON"/>
    <s v="+51 944 788 437"/>
    <m/>
    <n v="330980726"/>
    <n v="123812121"/>
    <s v="Conforme"/>
    <x v="1"/>
    <m/>
    <m/>
    <x v="5"/>
    <s v="R2025/119"/>
    <x v="13"/>
    <s v="Italy"/>
    <s v="Tubero"/>
    <d v="2026-02-05T00:00:00"/>
    <m/>
    <d v="2026-02-27T00:00:00"/>
    <m/>
    <m/>
    <m/>
    <s v="M"/>
    <s v="M"/>
    <m/>
    <s v="NO"/>
    <m/>
    <x v="1"/>
    <s v="Solictiud de Rescisión salía el 6 de Marzo pero dejó de trabajar desde le 27 de Febrero"/>
    <m/>
    <m/>
  </r>
  <r>
    <s v="E1019"/>
    <s v="ROGER NELI DA SILVA"/>
    <s v="351926738810"/>
    <n v="12081830535"/>
    <n v="297814923"/>
    <m/>
    <s v="Conforme"/>
    <x v="3"/>
    <d v="2024-05-29T00:00:00"/>
    <d v="2024-07-16T00:00:00"/>
    <x v="6"/>
    <s v="2024/152"/>
    <x v="147"/>
    <s v="Nancy, France"/>
    <s v="Mecanico"/>
    <d v="2024-05-29T00:00:00"/>
    <d v="2024-06-28T00:00:00"/>
    <d v="2024-07-12T00:00:00"/>
    <m/>
    <m/>
    <m/>
    <m/>
    <m/>
    <m/>
    <m/>
    <m/>
    <x v="1"/>
    <s v="motivos pessoais"/>
    <s v="pediu a carta de rescisão"/>
    <m/>
  </r>
  <r>
    <s v="E1019"/>
    <s v="ROGER NELI DA SILVA"/>
    <s v="351926738810"/>
    <n v="12081830535"/>
    <n v="297814923"/>
    <m/>
    <s v="Conforme"/>
    <x v="3"/>
    <d v="2024-03-30T00:00:00"/>
    <d v="2024-04-16T00:00:00"/>
    <x v="6"/>
    <s v="2024/086"/>
    <x v="3"/>
    <s v="Puertollano"/>
    <s v="Montador"/>
    <d v="2024-03-26T00:00:00"/>
    <d v="2024-04-16T00:00:00"/>
    <m/>
    <m/>
    <m/>
    <s v="Bueno"/>
    <m/>
    <m/>
    <s v="Coche Propio"/>
    <m/>
    <s v="A cta Empresa"/>
    <x v="1"/>
    <m/>
    <s v="Pendiente por confirmar un reintegro de 40€ semanales"/>
    <m/>
  </r>
  <r>
    <s v="E0602"/>
    <s v="ROGGER EDUARDO LOPEZ AURAZO"/>
    <s v="51948921237"/>
    <m/>
    <m/>
    <n v="123827602"/>
    <s v="Conforme"/>
    <x v="3"/>
    <m/>
    <m/>
    <x v="5"/>
    <s v="2025/106"/>
    <x v="128"/>
    <s v="Biscay"/>
    <s v="Calderero"/>
    <d v="2025-02-11T00:00:00"/>
    <d v="2025-03-11T00:00:00"/>
    <d v="2025-03-04T00:00:00"/>
    <m/>
    <m/>
    <m/>
    <s v="XXL"/>
    <s v="XXL"/>
    <m/>
    <m/>
    <m/>
    <x v="1"/>
    <m/>
    <m/>
    <m/>
  </r>
  <r>
    <s v="E0602"/>
    <s v="ROGGER EDUARDO LOPEZ AURAZO"/>
    <s v="51948921237"/>
    <m/>
    <n v="331771446"/>
    <n v="123827602"/>
    <s v="Conforme"/>
    <x v="1"/>
    <m/>
    <m/>
    <x v="6"/>
    <s v="2025/212"/>
    <x v="215"/>
    <s v="Álava"/>
    <s v="Tubero"/>
    <d v="2025-03-19T00:00:00"/>
    <s v="fijo"/>
    <d v="2025-10-28T00:00:00"/>
    <m/>
    <m/>
    <m/>
    <s v="XL"/>
    <s v="XL"/>
    <m/>
    <m/>
    <m/>
    <x v="1"/>
    <m/>
    <m/>
    <m/>
  </r>
  <r>
    <s v="E0036"/>
    <s v="ROLANDO CATUNTA MAMANI"/>
    <s v="+51 941 604 000"/>
    <m/>
    <m/>
    <n v="124103780"/>
    <s v="Conforme"/>
    <x v="3"/>
    <m/>
    <m/>
    <x v="2"/>
    <s v="2025/420"/>
    <x v="283"/>
    <s v="Espigon"/>
    <s v="Tubero"/>
    <d v="2025-08-06T00:00:00"/>
    <d v="2025-09-04T00:00:00"/>
    <d v="2025-08-13T00:00:00"/>
    <m/>
    <m/>
    <m/>
    <s v="M"/>
    <n v="30"/>
    <m/>
    <s v="SI"/>
    <m/>
    <x v="1"/>
    <m/>
    <m/>
    <m/>
  </r>
  <r>
    <s v="E0036"/>
    <s v="ROLANDO CATUNTA MAMANI"/>
    <s v="51941604000"/>
    <m/>
    <m/>
    <n v="124103780"/>
    <s v="Conforme"/>
    <x v="3"/>
    <m/>
    <m/>
    <x v="2"/>
    <s v="WISE2025/005"/>
    <x v="5"/>
    <s v="Segovia"/>
    <s v="Tubero"/>
    <d v="2025-06-02T00:00:00"/>
    <d v="2025-07-11T00:00:00"/>
    <d v="2025-07-18T00:00:00"/>
    <m/>
    <m/>
    <m/>
    <s v="M"/>
    <n v="30"/>
    <m/>
    <m/>
    <m/>
    <x v="1"/>
    <m/>
    <m/>
    <m/>
  </r>
  <r>
    <s v="E0036"/>
    <s v="ROLANDO CATUNTA MAMANI"/>
    <s v="+51 941 604 000"/>
    <m/>
    <m/>
    <n v="124103780"/>
    <s v="Conforme"/>
    <x v="1"/>
    <m/>
    <m/>
    <x v="6"/>
    <s v="2025/670"/>
    <x v="13"/>
    <s v="Ravenna"/>
    <s v="Tubero"/>
    <d v="2025-12-04T00:00:00"/>
    <d v="2025-12-30T00:00:00"/>
    <m/>
    <m/>
    <m/>
    <m/>
    <s v="M"/>
    <n v="30"/>
    <m/>
    <s v="SI "/>
    <m/>
    <x v="1"/>
    <m/>
    <s v="Pasaron a Rosas el 05/02/2026"/>
    <m/>
  </r>
  <r>
    <s v="E0036"/>
    <s v="ROLANDO CATUNTA MAMANI"/>
    <s v="+51 941 604 000"/>
    <m/>
    <m/>
    <n v="124103780"/>
    <s v="Conforme"/>
    <x v="3"/>
    <m/>
    <m/>
    <x v="5"/>
    <s v="2025/448"/>
    <x v="131"/>
    <s v="Bilbao"/>
    <s v="Tubero"/>
    <d v="2025-08-18T00:00:00"/>
    <d v="2026-02-20T00:00:00"/>
    <d v="2025-12-01T00:00:00"/>
    <m/>
    <m/>
    <m/>
    <s v="M"/>
    <n v="30"/>
    <m/>
    <s v="SI"/>
    <m/>
    <x v="1"/>
    <m/>
    <m/>
    <m/>
  </r>
  <r>
    <s v="E0036"/>
    <s v="ROLANDO CATUNTA MAMANI"/>
    <s v="51941604000"/>
    <m/>
    <m/>
    <m/>
    <s v="Conforme"/>
    <x v="5"/>
    <m/>
    <m/>
    <x v="6"/>
    <s v="2025/234"/>
    <x v="174"/>
    <s v="Zaragoza"/>
    <m/>
    <d v="2025-03-31T00:00:00"/>
    <d v="2025-04-30T00:00:00"/>
    <m/>
    <m/>
    <m/>
    <m/>
    <s v="S"/>
    <n v="30"/>
    <m/>
    <m/>
    <m/>
    <x v="1"/>
    <m/>
    <m/>
    <m/>
  </r>
  <r>
    <s v="E0036"/>
    <s v="ROLANDO CATUNTA MAMANI"/>
    <s v="51941604000"/>
    <m/>
    <m/>
    <m/>
    <s v="Conforme"/>
    <x v="3"/>
    <m/>
    <m/>
    <x v="5"/>
    <s v="2025/257"/>
    <x v="5"/>
    <s v="Navarre"/>
    <s v="Tubero"/>
    <d v="2025-04-10T00:00:00"/>
    <d v="2025-05-10T00:00:00"/>
    <d v="2025-05-14T00:00:00"/>
    <m/>
    <m/>
    <m/>
    <s v="M"/>
    <n v="30"/>
    <m/>
    <m/>
    <m/>
    <x v="1"/>
    <m/>
    <m/>
    <m/>
  </r>
  <r>
    <s v="E0036"/>
    <s v="ROLANDO CATUNTA MAMANI"/>
    <s v="51941604000"/>
    <m/>
    <m/>
    <m/>
    <s v="Pendiente"/>
    <x v="5"/>
    <m/>
    <m/>
    <x v="5"/>
    <s v="2025/151"/>
    <x v="186"/>
    <s v="Valladolid"/>
    <s v="Calderero"/>
    <d v="2025-02-27T00:00:00"/>
    <d v="2025-03-28T00:00:00"/>
    <m/>
    <m/>
    <m/>
    <m/>
    <s v="L"/>
    <s v="L"/>
    <m/>
    <m/>
    <m/>
    <x v="1"/>
    <m/>
    <s v="desistiu"/>
    <m/>
  </r>
  <r>
    <s v="E0036"/>
    <s v="ROLANDO CATUNTA MAMANI"/>
    <s v="51941604000"/>
    <m/>
    <m/>
    <m/>
    <s v="Conforme"/>
    <x v="5"/>
    <m/>
    <m/>
    <x v="6"/>
    <s v="2025/296"/>
    <x v="44"/>
    <s v="Biscay"/>
    <s v="Mecanico"/>
    <d v="2025-05-21T00:00:00"/>
    <d v="2025-12-30T00:00:00"/>
    <m/>
    <m/>
    <m/>
    <m/>
    <s v="M"/>
    <n v="30"/>
    <m/>
    <m/>
    <m/>
    <x v="1"/>
    <m/>
    <m/>
    <m/>
  </r>
  <r>
    <s v="E0036"/>
    <s v="ROLANDO CATUNTA MAMANI"/>
    <s v="+51 941 604 000"/>
    <m/>
    <m/>
    <n v="124103780"/>
    <s v="Conforme"/>
    <x v="5"/>
    <m/>
    <m/>
    <x v="6"/>
    <s v="2025/380"/>
    <x v="131"/>
    <s v="Biscay"/>
    <s v="Tubero"/>
    <d v="2025-07-23T00:00:00"/>
    <d v="2025-11-07T00:00:00"/>
    <m/>
    <m/>
    <m/>
    <m/>
    <s v="M"/>
    <n v="30"/>
    <m/>
    <m/>
    <m/>
    <x v="1"/>
    <m/>
    <m/>
    <m/>
  </r>
  <r>
    <s v="E0036"/>
    <s v="ROLANDO CATUNTA MAMANI"/>
    <s v="51941604000"/>
    <m/>
    <m/>
    <n v="124103780"/>
    <s v="Conforme"/>
    <x v="5"/>
    <m/>
    <m/>
    <x v="5"/>
    <s v="2025/304"/>
    <x v="130"/>
    <s v="Bourbourg"/>
    <s v="Tubero"/>
    <d v="2025-06-03T00:00:00"/>
    <d v="2025-07-03T00:00:00"/>
    <m/>
    <m/>
    <m/>
    <m/>
    <s v="M"/>
    <n v="30"/>
    <m/>
    <m/>
    <m/>
    <x v="1"/>
    <s v="pedido paralisado"/>
    <m/>
    <m/>
  </r>
  <r>
    <s v="E0081"/>
    <s v="ROLFI ESTEBAN TORRES SOTELO"/>
    <s v="51914113925"/>
    <m/>
    <m/>
    <n v="122085401"/>
    <s v="Conforme"/>
    <x v="3"/>
    <m/>
    <m/>
    <x v="6"/>
    <s v="2025/288"/>
    <x v="268"/>
    <s v="Álava"/>
    <s v="Calderero"/>
    <d v="2025-05-15T00:00:00"/>
    <d v="2025-06-20T00:00:00"/>
    <d v="2025-07-31T00:00:00"/>
    <m/>
    <m/>
    <m/>
    <s v="L"/>
    <s v="L"/>
    <m/>
    <m/>
    <m/>
    <x v="1"/>
    <m/>
    <m/>
    <m/>
  </r>
  <r>
    <s v="E0081"/>
    <s v="ROLFI ESTEBAN TORRES SOTELO"/>
    <s v="+51 914 113 925"/>
    <m/>
    <m/>
    <n v="122085401"/>
    <s v="Conforme"/>
    <x v="3"/>
    <m/>
    <m/>
    <x v="6"/>
    <s v="2025/416"/>
    <x v="213"/>
    <s v="Barcelona"/>
    <s v="Montador"/>
    <d v="2025-08-06T00:00:00"/>
    <d v="2025-08-22T00:00:00"/>
    <d v="2025-08-25T00:00:00"/>
    <m/>
    <m/>
    <m/>
    <s v="M"/>
    <s v="M"/>
    <m/>
    <s v="SI"/>
    <m/>
    <x v="1"/>
    <m/>
    <m/>
    <m/>
  </r>
  <r>
    <s v="E0081"/>
    <s v="ROLFI ESTEBAN TORRES SOTELO"/>
    <s v="51914113925"/>
    <m/>
    <m/>
    <m/>
    <s v="Conforme"/>
    <x v="3"/>
    <m/>
    <m/>
    <x v="6"/>
    <s v="2025/237"/>
    <x v="147"/>
    <s v="Asturias"/>
    <s v="Tubero"/>
    <d v="2025-04-01T00:00:00"/>
    <d v="2025-05-06T00:00:00"/>
    <m/>
    <m/>
    <m/>
    <m/>
    <s v="L"/>
    <n v="34"/>
    <m/>
    <m/>
    <m/>
    <x v="1"/>
    <m/>
    <m/>
    <m/>
  </r>
  <r>
    <s v="E0666"/>
    <s v="ROLISTON FREITAS SOUSA"/>
    <s v="351914151146"/>
    <m/>
    <m/>
    <m/>
    <s v="Conforme"/>
    <x v="3"/>
    <m/>
    <m/>
    <x v="6"/>
    <s v="2024/078"/>
    <x v="169"/>
    <s v="Girona"/>
    <s v="Tubero"/>
    <d v="2024-03-21T00:00:00"/>
    <m/>
    <m/>
    <m/>
    <m/>
    <m/>
    <m/>
    <m/>
    <m/>
    <m/>
    <m/>
    <x v="1"/>
    <s v="Desestimo"/>
    <m/>
    <m/>
  </r>
  <r>
    <s v="E0080"/>
    <s v="ROMEL YBAN TUFINIO ZOCON"/>
    <s v="51992675264"/>
    <m/>
    <m/>
    <n v="120663928"/>
    <s v="Conforme"/>
    <x v="3"/>
    <m/>
    <m/>
    <x v="6"/>
    <s v="2025/288"/>
    <x v="268"/>
    <s v="Álava"/>
    <s v="Calderero"/>
    <d v="2025-05-15T00:00:00"/>
    <d v="2025-06-20T00:00:00"/>
    <d v="2025-07-31T00:00:00"/>
    <m/>
    <m/>
    <m/>
    <s v="M"/>
    <s v="M"/>
    <m/>
    <m/>
    <m/>
    <x v="1"/>
    <m/>
    <m/>
    <m/>
  </r>
  <r>
    <s v="E0080"/>
    <s v="ROMEL YBAN TUFINIO ZOCON"/>
    <s v="+51 992 675 264"/>
    <m/>
    <m/>
    <n v="120663928"/>
    <s v="Conforme"/>
    <x v="3"/>
    <m/>
    <m/>
    <x v="6"/>
    <s v="2025/416"/>
    <x v="213"/>
    <s v="Barcelona"/>
    <s v="Tubero"/>
    <d v="2025-08-06T00:00:00"/>
    <d v="2025-08-22T00:00:00"/>
    <d v="2025-08-19T00:00:00"/>
    <m/>
    <m/>
    <m/>
    <s v="S"/>
    <s v="S"/>
    <m/>
    <s v="SI"/>
    <m/>
    <x v="1"/>
    <m/>
    <m/>
    <m/>
  </r>
  <r>
    <s v="E0080"/>
    <s v="ROMEL YBAN TUFINIO ZOCON"/>
    <s v="51992675264"/>
    <m/>
    <m/>
    <m/>
    <s v="Conforme"/>
    <x v="3"/>
    <m/>
    <m/>
    <x v="6"/>
    <s v="2025/237"/>
    <x v="147"/>
    <s v="Asturias"/>
    <s v="Tubero"/>
    <d v="2025-04-01T00:00:00"/>
    <d v="2025-05-06T00:00:00"/>
    <m/>
    <m/>
    <m/>
    <m/>
    <s v="S"/>
    <n v="30"/>
    <m/>
    <m/>
    <m/>
    <x v="1"/>
    <m/>
    <m/>
    <m/>
  </r>
  <r>
    <s v="E2051"/>
    <s v="ROMER DAVID RODRIGUEZ GONZALEZ"/>
    <s v="+34 610 94 86 98"/>
    <m/>
    <m/>
    <s v="BG940864"/>
    <s v="Conforme"/>
    <x v="1"/>
    <m/>
    <m/>
    <x v="6"/>
    <s v="2025/652"/>
    <x v="13"/>
    <s v="Ravenna"/>
    <s v="Ayudante"/>
    <d v="2025-11-17T00:00:00"/>
    <d v="2025-12-31T00:00:00"/>
    <d v="2025-12-31T00:00:00"/>
    <m/>
    <m/>
    <m/>
    <m/>
    <m/>
    <m/>
    <m/>
    <m/>
    <x v="1"/>
    <s v="finalización de la obra"/>
    <m/>
    <m/>
  </r>
  <r>
    <s v=""/>
    <s v="ROMULO JUAN SANDY CAHUACHI"/>
    <s v="51952814201"/>
    <m/>
    <m/>
    <n v="123748459"/>
    <s v="Conforme"/>
    <x v="3"/>
    <m/>
    <m/>
    <x v="6"/>
    <s v="2025/172"/>
    <x v="210"/>
    <s v="Biscay"/>
    <s v="Calderero"/>
    <d v="2025-03-05T00:00:00"/>
    <d v="2025-04-06T00:00:00"/>
    <d v="2025-07-02T00:00:00"/>
    <m/>
    <m/>
    <m/>
    <s v="M"/>
    <n v="30"/>
    <m/>
    <m/>
    <m/>
    <x v="1"/>
    <s v="solicitou a carta"/>
    <m/>
    <m/>
  </r>
  <r>
    <s v="E1259"/>
    <s v="ROMULO RIBEIRO MENDONÇA"/>
    <s v="351935317753"/>
    <n v="12089589851"/>
    <n v="310131413"/>
    <m/>
    <s v="Conforme"/>
    <x v="5"/>
    <m/>
    <m/>
    <x v="5"/>
    <s v="2025/255"/>
    <x v="114"/>
    <s v="BODEN"/>
    <s v="Soldador"/>
    <d v="2025-04-03T00:00:00"/>
    <d v="2025-05-03T00:00:00"/>
    <m/>
    <m/>
    <m/>
    <m/>
    <s v="XXL"/>
    <n v="45"/>
    <m/>
    <m/>
    <m/>
    <x v="1"/>
    <m/>
    <m/>
    <m/>
  </r>
  <r>
    <s v="E1072"/>
    <s v="RONAL TAYPE HUAMAN"/>
    <s v="36 204 730 819"/>
    <m/>
    <m/>
    <n v="123674732"/>
    <s v="Conforme"/>
    <x v="3"/>
    <m/>
    <m/>
    <x v="0"/>
    <s v="2025/071"/>
    <x v="84"/>
    <s v="Biscay"/>
    <s v="Soldador"/>
    <d v="2025-05-20T00:00:00"/>
    <m/>
    <d v="2025-10-17T00:00:00"/>
    <m/>
    <m/>
    <m/>
    <m/>
    <m/>
    <m/>
    <m/>
    <m/>
    <x v="1"/>
    <s v="mal comportamiento en alojamiento"/>
    <m/>
    <s v="ES5301822229580201612733"/>
  </r>
  <r>
    <s v="E1072"/>
    <s v="RONAL TAYPE HUAMAN"/>
    <s v="36204730819"/>
    <m/>
    <m/>
    <m/>
    <s v="Conforme"/>
    <x v="3"/>
    <m/>
    <m/>
    <x v="6"/>
    <s v="2025/237"/>
    <x v="147"/>
    <s v="Asturias"/>
    <s v="Calderero"/>
    <d v="2025-04-01T00:00:00"/>
    <d v="2025-05-06T00:00:00"/>
    <m/>
    <m/>
    <m/>
    <m/>
    <s v="M"/>
    <n v="30"/>
    <m/>
    <m/>
    <m/>
    <x v="1"/>
    <m/>
    <m/>
    <m/>
  </r>
  <r>
    <s v="E1072"/>
    <s v="RONAL TAYPE HUAMAN"/>
    <s v="+34 607 79 22 39"/>
    <m/>
    <m/>
    <n v="123674732"/>
    <s v="Conforme"/>
    <x v="3"/>
    <m/>
    <m/>
    <x v="1"/>
    <s v="2026/742"/>
    <x v="12"/>
    <s v="Barcelona"/>
    <s v="Soldador"/>
    <d v="2026-02-24T00:00:00"/>
    <d v="2026-03-30T00:00:00"/>
    <m/>
    <m/>
    <m/>
    <m/>
    <s v="S"/>
    <s v="S"/>
    <m/>
    <s v="NO"/>
    <m/>
    <x v="1"/>
    <s v="Pedido cancelado"/>
    <m/>
    <m/>
  </r>
  <r>
    <s v="E0678"/>
    <s v="RONALD ALBERTO ORTEGA PATERNINA"/>
    <s v="573162359646"/>
    <n v="12173856606"/>
    <n v="323169848"/>
    <s v="AU109529"/>
    <s v="Conforme"/>
    <x v="3"/>
    <d v="2025-03-06T00:00:00"/>
    <m/>
    <x v="5"/>
    <s v="2024/446"/>
    <x v="192"/>
    <s v="Province of Badajoz"/>
    <s v="Tubero"/>
    <d v="2024-11-20T00:00:00"/>
    <d v="2024-12-20T00:00:00"/>
    <d v="2025-05-15T00:00:00"/>
    <m/>
    <m/>
    <m/>
    <m/>
    <s v="obs."/>
    <m/>
    <m/>
    <m/>
    <x v="1"/>
    <m/>
    <s v="solicitou a carta"/>
    <m/>
  </r>
  <r>
    <s v="E0678"/>
    <s v="RONALD ALBERTO ORTEGA PATERNINA"/>
    <s v="573162359646"/>
    <n v="12173856606"/>
    <n v="323169848"/>
    <m/>
    <s v="Conforme"/>
    <x v="3"/>
    <d v="2024-01-16T00:00:00"/>
    <d v="2024-08-14T00:00:00"/>
    <x v="6"/>
    <s v="2023/074"/>
    <x v="224"/>
    <s v="Tarragona"/>
    <s v="Tubero"/>
    <d v="2023-01-07T00:00:00"/>
    <m/>
    <d v="2024-08-14T00:00:00"/>
    <m/>
    <m/>
    <s v="Muy Bueno"/>
    <m/>
    <m/>
    <m/>
    <m/>
    <m/>
    <x v="1"/>
    <m/>
    <m/>
    <m/>
  </r>
  <r>
    <s v="E0678"/>
    <s v="RONALD ALBERTO ORTEGA PATERNINA"/>
    <s v="573162359646"/>
    <n v="12173856606"/>
    <n v="323169848"/>
    <m/>
    <s v="Conforme"/>
    <x v="3"/>
    <d v="2024-09-02T00:00:00"/>
    <m/>
    <x v="5"/>
    <s v="2024/259"/>
    <x v="138"/>
    <s v="Navarre"/>
    <s v="Tubero"/>
    <d v="2024-09-02T00:00:00"/>
    <d v="2024-12-31T00:00:00"/>
    <d v="2024-11-08T00:00:00"/>
    <m/>
    <m/>
    <m/>
    <m/>
    <m/>
    <m/>
    <m/>
    <m/>
    <x v="1"/>
    <m/>
    <m/>
    <m/>
  </r>
  <r>
    <s v="E1903"/>
    <s v="RONALD ALFONSO HERNANDEZ SALGADO"/>
    <s v="+34 610 64 61 35"/>
    <m/>
    <m/>
    <s v="BF148842"/>
    <s v="Conforme"/>
    <x v="1"/>
    <m/>
    <m/>
    <x v="0"/>
    <s v="2025/561"/>
    <x v="100"/>
    <s v="Épila"/>
    <s v="Electricista"/>
    <d v="2025-10-14T00:00:00"/>
    <d v="2025-12-05T00:00:00"/>
    <d v="2025-11-07T00:00:00"/>
    <m/>
    <m/>
    <m/>
    <s v="XXL"/>
    <n v="42"/>
    <m/>
    <s v="NO"/>
    <m/>
    <x v="1"/>
    <m/>
    <m/>
    <m/>
  </r>
  <r>
    <s v="E0136"/>
    <s v="RONALD DEYVIS RONCEROS CARRIZALES"/>
    <s v="+34 614 437 902"/>
    <m/>
    <n v="331771764"/>
    <n v="124851648"/>
    <s v="Conforme"/>
    <x v="3"/>
    <m/>
    <m/>
    <x v="5"/>
    <s v="R2025/136"/>
    <x v="42"/>
    <s v="Lleida"/>
    <s v="Tubero"/>
    <d v="2025-09-29T00:00:00"/>
    <d v="2025-11-25T00:00:00"/>
    <d v="2025-11-20T00:00:00"/>
    <m/>
    <m/>
    <m/>
    <s v="L"/>
    <s v="L"/>
    <m/>
    <s v="SI"/>
    <m/>
    <x v="1"/>
    <s v="solicitou la carta"/>
    <m/>
    <m/>
  </r>
  <r>
    <s v="E0136"/>
    <s v="RONALD DEYVIS RONCEROS CARRIZALES"/>
    <s v="34614437902"/>
    <m/>
    <n v="331771764"/>
    <m/>
    <s v="Conforme"/>
    <x v="3"/>
    <m/>
    <m/>
    <x v="2"/>
    <s v="R2025/022"/>
    <x v="5"/>
    <s v="Navarre"/>
    <s v="Tubero"/>
    <d v="2025-04-23T00:00:00"/>
    <d v="2025-05-23T00:00:00"/>
    <m/>
    <m/>
    <m/>
    <m/>
    <s v="XL"/>
    <s v="xL"/>
    <m/>
    <m/>
    <m/>
    <x v="1"/>
    <m/>
    <m/>
    <m/>
  </r>
  <r>
    <s v="E0136"/>
    <s v="RONALD DEYVIS RONCEROS CARRIZALES"/>
    <s v="+34 614 437 902"/>
    <m/>
    <n v="331771764"/>
    <n v="124851648"/>
    <s v="Conforme"/>
    <x v="3"/>
    <m/>
    <m/>
    <x v="2"/>
    <s v="2025/475"/>
    <x v="99"/>
    <s v="Salamanca"/>
    <s v="Tubero"/>
    <d v="2025-09-14T00:00:00"/>
    <d v="2025-09-27T00:00:00"/>
    <d v="2025-09-26T00:00:00"/>
    <m/>
    <m/>
    <m/>
    <s v="L"/>
    <s v="L"/>
    <m/>
    <s v="NO"/>
    <m/>
    <x v="1"/>
    <m/>
    <m/>
    <m/>
  </r>
  <r>
    <s v="E0136"/>
    <s v="RONALD DEYVIS RONCEROS CARRIZALES"/>
    <s v="51962242843"/>
    <m/>
    <n v="331771764"/>
    <m/>
    <s v="Pendiente"/>
    <x v="5"/>
    <m/>
    <m/>
    <x v="5"/>
    <s v="2025/139"/>
    <x v="107"/>
    <s v="Álava"/>
    <s v="Calderero"/>
    <d v="2025-02-26T00:00:00"/>
    <d v="2025-03-26T00:00:00"/>
    <m/>
    <m/>
    <m/>
    <m/>
    <s v="L"/>
    <s v="L"/>
    <m/>
    <m/>
    <m/>
    <x v="1"/>
    <m/>
    <m/>
    <m/>
  </r>
  <r>
    <s v="E0136"/>
    <s v="RONALD DEYVIS RONCEROS CARRIZALES"/>
    <s v="51962242843"/>
    <m/>
    <n v="331771764"/>
    <m/>
    <s v="Conforme"/>
    <x v="3"/>
    <m/>
    <m/>
    <x v="5"/>
    <s v="2025/151"/>
    <x v="186"/>
    <s v="Valladolid"/>
    <s v="Calderero"/>
    <d v="2025-02-27T00:00:00"/>
    <d v="2025-03-28T00:00:00"/>
    <d v="2025-04-11T00:00:00"/>
    <m/>
    <m/>
    <m/>
    <s v="L"/>
    <s v="L"/>
    <m/>
    <m/>
    <m/>
    <x v="1"/>
    <m/>
    <m/>
    <m/>
  </r>
  <r>
    <s v="E0136"/>
    <s v="RONALD DEYVIS RONCEROS CARRIZALES"/>
    <s v="34614437902"/>
    <m/>
    <n v="331771764"/>
    <m/>
    <s v="Conforme"/>
    <x v="3"/>
    <m/>
    <m/>
    <x v="6"/>
    <s v="2025/270"/>
    <x v="191"/>
    <s v="Barcelona"/>
    <s v="Armador"/>
    <d v="2025-04-25T00:00:00"/>
    <d v="2025-05-18T00:00:00"/>
    <m/>
    <m/>
    <m/>
    <m/>
    <s v="XL"/>
    <s v="xL"/>
    <m/>
    <m/>
    <m/>
    <x v="1"/>
    <m/>
    <m/>
    <m/>
  </r>
  <r>
    <s v="E0136"/>
    <s v="RONALD DEYVIS RONCEROS CARRIZALES"/>
    <s v="51962242843"/>
    <m/>
    <n v="331771764"/>
    <n v="124851648"/>
    <s v="Conforme"/>
    <x v="3"/>
    <m/>
    <m/>
    <x v="6"/>
    <s v="2025/295"/>
    <x v="210"/>
    <s v="Biscay"/>
    <s v="Tubero"/>
    <d v="2025-05-19T00:00:00"/>
    <d v="2025-06-20T00:00:00"/>
    <d v="2025-07-02T00:00:00"/>
    <m/>
    <m/>
    <m/>
    <s v="XL"/>
    <s v="XL"/>
    <m/>
    <m/>
    <m/>
    <x v="1"/>
    <m/>
    <m/>
    <m/>
  </r>
  <r>
    <s v="E0136"/>
    <s v="RONALD DEYVIS RONCEROS CARRIZALES"/>
    <s v="+34 614 437 902"/>
    <m/>
    <n v="331771764"/>
    <n v="124851648"/>
    <s v="Conforme"/>
    <x v="3"/>
    <m/>
    <m/>
    <x v="5"/>
    <s v="2025/392"/>
    <x v="99"/>
    <s v="Zevio"/>
    <s v="Tubero"/>
    <d v="2025-07-29T00:00:00"/>
    <d v="2025-08-25T00:00:00"/>
    <d v="2025-08-24T00:00:00"/>
    <m/>
    <m/>
    <m/>
    <s v="XL"/>
    <s v="xL"/>
    <m/>
    <m/>
    <m/>
    <x v="1"/>
    <m/>
    <m/>
    <m/>
  </r>
  <r>
    <s v=""/>
    <s v="RONALD GARCIA GIRON"/>
    <s v="573164999394"/>
    <m/>
    <m/>
    <m/>
    <s v="Conforme"/>
    <x v="3"/>
    <m/>
    <m/>
    <x v="6"/>
    <s v="2025/256"/>
    <x v="218"/>
    <s v="Biscay"/>
    <s v="Calderero"/>
    <d v="2025-04-08T00:00:00"/>
    <d v="2025-05-08T00:00:00"/>
    <d v="2025-06-06T00:00:00"/>
    <m/>
    <m/>
    <m/>
    <s v="XXL"/>
    <n v="40"/>
    <m/>
    <m/>
    <m/>
    <x v="1"/>
    <m/>
    <m/>
    <m/>
  </r>
  <r>
    <s v="E0312"/>
    <s v="RONALD JAVIER MARCELO SEMINARIO"/>
    <s v="51903450967"/>
    <m/>
    <m/>
    <n v="120795118"/>
    <s v="Conforme"/>
    <x v="3"/>
    <m/>
    <m/>
    <x v="5"/>
    <s v="2025/236"/>
    <x v="248"/>
    <s v="Milan"/>
    <s v="Mecanico"/>
    <d v="2025-03-31T00:00:00"/>
    <d v="2025-06-15T00:00:00"/>
    <d v="2025-04-17T00:00:00"/>
    <m/>
    <m/>
    <m/>
    <s v="L"/>
    <n v="32"/>
    <m/>
    <m/>
    <m/>
    <x v="1"/>
    <m/>
    <m/>
    <m/>
  </r>
  <r>
    <s v="E0312"/>
    <s v="RONALD JAVIER MARCELO SEMINARIO"/>
    <s v="51903450967"/>
    <m/>
    <m/>
    <n v="120795118"/>
    <s v="Conforme"/>
    <x v="3"/>
    <m/>
    <m/>
    <x v="6"/>
    <s v="R2025/031"/>
    <x v="223"/>
    <s v="Biscay"/>
    <s v="Calderero"/>
    <d v="2025-04-30T00:00:00"/>
    <d v="2025-05-30T00:00:00"/>
    <d v="2025-10-14T00:00:00"/>
    <m/>
    <m/>
    <m/>
    <s v="L"/>
    <n v="32"/>
    <m/>
    <m/>
    <m/>
    <x v="1"/>
    <m/>
    <m/>
    <m/>
  </r>
  <r>
    <s v="E1880"/>
    <s v="RONALD REY SEPULVEDA"/>
    <s v="+57 322 643 3175"/>
    <m/>
    <m/>
    <s v="AW700633"/>
    <s v="Conforme"/>
    <x v="1"/>
    <m/>
    <m/>
    <x v="0"/>
    <s v="2025/578"/>
    <x v="115"/>
    <s v="Asturias"/>
    <s v="Calderero"/>
    <d v="2025-10-15T00:00:00"/>
    <d v="2025-11-21T00:00:00"/>
    <d v="2025-11-07T00:00:00"/>
    <m/>
    <m/>
    <m/>
    <s v="XXL"/>
    <n v="38"/>
    <m/>
    <s v="SI"/>
    <m/>
    <x v="1"/>
    <s v="finalizacion de obra"/>
    <m/>
    <m/>
  </r>
  <r>
    <s v="E1260"/>
    <s v="RONALDO DA SILVA PEREIRA"/>
    <s v="351912910416"/>
    <n v="12080718711"/>
    <n v="301890277"/>
    <m/>
    <s v="Conforme"/>
    <x v="5"/>
    <m/>
    <m/>
    <x v="5"/>
    <s v="2025/255"/>
    <x v="114"/>
    <s v="BODEN"/>
    <s v="Soldador"/>
    <d v="2025-04-03T00:00:00"/>
    <d v="2025-05-03T00:00:00"/>
    <m/>
    <m/>
    <m/>
    <m/>
    <s v="M"/>
    <s v="M"/>
    <m/>
    <m/>
    <m/>
    <x v="1"/>
    <m/>
    <m/>
    <m/>
  </r>
  <r>
    <s v="E1063"/>
    <s v="RONNY MEJIA HERNANDEZ"/>
    <s v="34613442636"/>
    <m/>
    <m/>
    <m/>
    <s v="Anulado"/>
    <x v="3"/>
    <m/>
    <m/>
    <x v="6"/>
    <s v="2024/177"/>
    <x v="147"/>
    <m/>
    <s v="Pintor"/>
    <d v="2024-06-13T00:00:00"/>
    <d v="2024-07-12T00:00:00"/>
    <m/>
    <m/>
    <m/>
    <m/>
    <m/>
    <m/>
    <m/>
    <m/>
    <m/>
    <x v="1"/>
    <m/>
    <m/>
    <m/>
  </r>
  <r>
    <s v="E1108"/>
    <s v="ROQUE MIGUEL GARCIA CUELLO"/>
    <s v="34678499153"/>
    <m/>
    <m/>
    <m/>
    <s v="Anulado"/>
    <x v="5"/>
    <m/>
    <m/>
    <x v="5"/>
    <s v="2024/203"/>
    <x v="117"/>
    <s v="Province of Girona"/>
    <s v="Soldador"/>
    <d v="2024-07-17T00:00:00"/>
    <d v="2024-09-02T00:00:00"/>
    <m/>
    <m/>
    <m/>
    <m/>
    <m/>
    <m/>
    <m/>
    <m/>
    <m/>
    <x v="1"/>
    <m/>
    <s v="reprovou no teste"/>
    <m/>
  </r>
  <r>
    <s v="E0742"/>
    <s v="ROSEMBERT PATERNINA BARON"/>
    <s v="573137619579"/>
    <n v="12176626058"/>
    <n v="326606394"/>
    <m/>
    <s v="Anulado"/>
    <x v="5"/>
    <m/>
    <m/>
    <x v="5"/>
    <s v="2024/277"/>
    <x v="134"/>
    <s v="Biscay"/>
    <s v="Soldador"/>
    <d v="2024-08-09T00:00:00"/>
    <d v="2024-09-16T00:00:00"/>
    <m/>
    <m/>
    <m/>
    <m/>
    <s v="L"/>
    <s v="L"/>
    <m/>
    <m/>
    <m/>
    <x v="1"/>
    <m/>
    <s v="reprovou no teste"/>
    <m/>
  </r>
  <r>
    <s v="E0742"/>
    <s v="ROSEMBERT PATERNINA BARON"/>
    <s v="573137619579"/>
    <n v="12176626058"/>
    <n v="326606394"/>
    <m/>
    <s v="Conforme"/>
    <x v="3"/>
    <m/>
    <m/>
    <x v="5"/>
    <s v="2025/031"/>
    <x v="40"/>
    <s v="Málaga"/>
    <s v="Montador"/>
    <d v="2025-01-13T00:00:00"/>
    <d v="2025-02-14T00:00:00"/>
    <d v="2025-01-15T00:00:00"/>
    <m/>
    <m/>
    <m/>
    <s v="L"/>
    <s v="L"/>
    <m/>
    <m/>
    <m/>
    <x v="1"/>
    <s v="abandono de trabalho"/>
    <m/>
    <m/>
  </r>
  <r>
    <s v="E0742"/>
    <s v="ROSEMBERT PATERNINA BARON"/>
    <s v="573137619579"/>
    <n v="12176626058"/>
    <n v="326606394"/>
    <m/>
    <s v="Conforme"/>
    <x v="3"/>
    <d v="2024-06-08T00:00:00"/>
    <m/>
    <x v="6"/>
    <s v="2024/149"/>
    <x v="133"/>
    <s v="Belgium"/>
    <s v="Soldador"/>
    <d v="2024-06-05T00:00:00"/>
    <d v="2024-06-11T00:00:00"/>
    <m/>
    <m/>
    <m/>
    <m/>
    <s v="L"/>
    <s v="L"/>
    <m/>
    <m/>
    <m/>
    <x v="1"/>
    <m/>
    <m/>
    <m/>
  </r>
  <r>
    <s v="E0742"/>
    <s v="ROSEMBERT PATERNINA BARON"/>
    <s v="573137619579"/>
    <n v="12176626058"/>
    <n v="326606394"/>
    <m/>
    <s v="Conforme"/>
    <x v="3"/>
    <d v="2024-06-08T00:00:00"/>
    <d v="2024-07-26T00:00:00"/>
    <x v="6"/>
    <s v="2024/189"/>
    <x v="109"/>
    <s v="Sevilla"/>
    <s v="Montador"/>
    <d v="2024-06-26T00:00:00"/>
    <d v="2024-07-31T00:00:00"/>
    <d v="2024-07-26T00:00:00"/>
    <m/>
    <m/>
    <m/>
    <s v="L"/>
    <s v="L"/>
    <m/>
    <m/>
    <m/>
    <x v="1"/>
    <m/>
    <m/>
    <m/>
  </r>
  <r>
    <s v="E0742"/>
    <s v="ROSEMBERT PATERNINA BARON"/>
    <s v="573137619579"/>
    <n v="12176626058"/>
    <n v="326606394"/>
    <m/>
    <s v="Conforme"/>
    <x v="3"/>
    <d v="2024-06-08T00:00:00"/>
    <m/>
    <x v="5"/>
    <s v="2024/465"/>
    <x v="233"/>
    <s v="Barcelona"/>
    <s v="Soldador"/>
    <d v="2024-11-27T00:00:00"/>
    <d v="2024-12-27T00:00:00"/>
    <d v="2024-12-27T00:00:00"/>
    <m/>
    <m/>
    <m/>
    <s v="L"/>
    <s v="L"/>
    <m/>
    <m/>
    <m/>
    <x v="1"/>
    <s v="fim de obra"/>
    <m/>
    <m/>
  </r>
  <r>
    <s v="E0742"/>
    <s v="ROSEMBERT PATERNINA BARON"/>
    <s v="573137619579"/>
    <n v="12176626058"/>
    <n v="326606394"/>
    <m/>
    <s v="Conforme"/>
    <x v="3"/>
    <d v="2024-08-26T00:00:00"/>
    <m/>
    <x v="5"/>
    <s v="2024/294"/>
    <x v="253"/>
    <s v="Jaén, Spain"/>
    <s v="Soldador"/>
    <d v="2024-08-26T00:00:00"/>
    <d v="2024-10-25T00:00:00"/>
    <d v="2024-11-22T00:00:00"/>
    <m/>
    <m/>
    <m/>
    <s v="L"/>
    <s v="L"/>
    <m/>
    <m/>
    <m/>
    <x v="1"/>
    <s v="fim de obra"/>
    <m/>
    <m/>
  </r>
  <r>
    <s v="E0018"/>
    <s v="ROSMAN TORRES MESA"/>
    <s v="34619811353"/>
    <n v="12174388348"/>
    <n v="324119747"/>
    <s v="BD118282"/>
    <s v="Conforme"/>
    <x v="3"/>
    <d v="2025-04-15T00:00:00"/>
    <d v="2025-07-02T00:00:00"/>
    <x v="6"/>
    <s v="2024/334"/>
    <x v="111"/>
    <s v="Murcia"/>
    <s v="Calderero"/>
    <d v="2024-10-23T00:00:00"/>
    <d v="2024-12-20T00:00:00"/>
    <d v="2025-07-02T00:00:00"/>
    <m/>
    <m/>
    <m/>
    <m/>
    <m/>
    <m/>
    <m/>
    <m/>
    <x v="1"/>
    <m/>
    <m/>
    <m/>
  </r>
  <r>
    <s v="E0018"/>
    <s v="ROSMAN TORRES MESA"/>
    <s v="34619811353"/>
    <n v="12174388348"/>
    <n v="324119747"/>
    <s v="BD118282"/>
    <s v="Conforme"/>
    <x v="3"/>
    <d v="2024-02-01T00:00:00"/>
    <m/>
    <x v="5"/>
    <n v="2023"/>
    <x v="209"/>
    <s v="Elgoibar"/>
    <s v="Calderero"/>
    <d v="2023-11-12T00:00:00"/>
    <s v="Fijo"/>
    <d v="2024-10-18T00:00:00"/>
    <m/>
    <m/>
    <s v="Muy Bueno"/>
    <m/>
    <m/>
    <m/>
    <m/>
    <m/>
    <x v="1"/>
    <m/>
    <m/>
    <m/>
  </r>
  <r>
    <s v="E0969"/>
    <s v="ROYEMBER MORALES PEÑA"/>
    <s v="34611291924"/>
    <m/>
    <m/>
    <m/>
    <s v="Conforme"/>
    <x v="3"/>
    <m/>
    <m/>
    <x v="6"/>
    <s v="2024/247"/>
    <x v="4"/>
    <s v="Valladolid"/>
    <s v="Soldador"/>
    <d v="2024-07-15T00:00:00"/>
    <m/>
    <d v="2024-07-19T00:00:00"/>
    <m/>
    <m/>
    <m/>
    <m/>
    <m/>
    <m/>
    <m/>
    <m/>
    <x v="1"/>
    <m/>
    <s v="trabalhador não sabia executar as tarefas atribuidas, sendo assim cliente solicitou substituição."/>
    <m/>
  </r>
  <r>
    <s v="E0703"/>
    <s v="RUBEM DOS ANJOS SILVA"/>
    <s v="41767371264"/>
    <n v="12049233297"/>
    <n v="277169879"/>
    <m/>
    <s v="Conforme"/>
    <x v="3"/>
    <d v="2024-12-16T00:00:00"/>
    <d v="2025-05-09T00:00:00"/>
    <x v="5"/>
    <s v="2024/443"/>
    <x v="326"/>
    <s v="Ghislenghien"/>
    <s v="Calderero"/>
    <d v="2024-11-27T00:00:00"/>
    <d v="2025-02-28T00:00:00"/>
    <d v="2025-05-09T00:00:00"/>
    <m/>
    <m/>
    <m/>
    <s v="L"/>
    <n v="42"/>
    <m/>
    <m/>
    <m/>
    <x v="1"/>
    <m/>
    <m/>
    <m/>
  </r>
  <r>
    <s v="E1283"/>
    <s v="RUBEN DARIO ARRIZA FERRER"/>
    <s v="0"/>
    <m/>
    <m/>
    <m/>
    <s v="Conforme"/>
    <x v="3"/>
    <m/>
    <m/>
    <x v="7"/>
    <m/>
    <x v="174"/>
    <m/>
    <m/>
    <d v="2023-06-11T00:00:00"/>
    <m/>
    <m/>
    <m/>
    <m/>
    <m/>
    <m/>
    <m/>
    <m/>
    <m/>
    <m/>
    <x v="1"/>
    <m/>
    <m/>
    <m/>
  </r>
  <r>
    <s v="E1579"/>
    <s v="RUBEN DARIO HURTADO MURCIA"/>
    <s v="+57 318 2439127"/>
    <m/>
    <m/>
    <m/>
    <s v="Conforme"/>
    <x v="3"/>
    <m/>
    <m/>
    <x v="0"/>
    <s v="2025/429"/>
    <x v="102"/>
    <s v="Vitoria-Gasteiz"/>
    <s v="Electricista"/>
    <d v="2025-08-06T00:00:00"/>
    <d v="2025-08-31T00:00:00"/>
    <d v="2025-10-27T00:00:00"/>
    <m/>
    <m/>
    <m/>
    <n v="40"/>
    <n v="38"/>
    <m/>
    <s v="NO"/>
    <m/>
    <x v="1"/>
    <m/>
    <m/>
    <m/>
  </r>
  <r>
    <s v="E1579"/>
    <s v="RUBEN DARIO HURTADO MURCIA"/>
    <s v="57 318 2439127"/>
    <m/>
    <m/>
    <m/>
    <s v="Conforme"/>
    <x v="3"/>
    <m/>
    <m/>
    <x v="0"/>
    <s v="2025/038"/>
    <x v="231"/>
    <s v="Lleida"/>
    <s v="Electricista"/>
    <d v="2025-04-01T00:00:00"/>
    <m/>
    <d v="2025-07-12T00:00:00"/>
    <m/>
    <m/>
    <m/>
    <m/>
    <m/>
    <m/>
    <m/>
    <m/>
    <x v="1"/>
    <s v="TERMINO DE PROYECTO"/>
    <m/>
    <s v="ES83 0182 6092 4202 0175 0112"/>
  </r>
  <r>
    <s v="E1986"/>
    <s v="RUBEN DARIO JIMENEZ ACOSTA"/>
    <s v="+48 698 540 312"/>
    <m/>
    <m/>
    <s v="AX498173"/>
    <s v="Conforme"/>
    <x v="5"/>
    <m/>
    <m/>
    <x v="1"/>
    <s v="2025/624"/>
    <x v="46"/>
    <s v="Gipuzkoa"/>
    <s v="Montador"/>
    <d v="2025-10-28T00:00:00"/>
    <d v="2025-12-28T00:00:00"/>
    <m/>
    <m/>
    <m/>
    <m/>
    <s v="M"/>
    <s v="M"/>
    <m/>
    <s v="SI "/>
    <m/>
    <x v="1"/>
    <m/>
    <m/>
    <m/>
  </r>
  <r>
    <s v="E1648"/>
    <s v="RUBEN DARIO MONSALVE RIVERO"/>
    <s v="+57 320 902 0539"/>
    <m/>
    <m/>
    <m/>
    <s v="Conforme"/>
    <x v="3"/>
    <m/>
    <m/>
    <x v="5"/>
    <s v="2025/328"/>
    <x v="134"/>
    <s v="Biscay"/>
    <s v="Soldador"/>
    <d v="2025-06-02T00:00:00"/>
    <d v="2025-06-15T00:00:00"/>
    <d v="2025-06-13T00:00:00"/>
    <m/>
    <m/>
    <m/>
    <m/>
    <m/>
    <m/>
    <m/>
    <m/>
    <x v="1"/>
    <m/>
    <m/>
    <m/>
  </r>
  <r>
    <s v="E1648"/>
    <s v="RUBEN DARIO MONSALVE RIVERO"/>
    <s v="57 320 902 0539"/>
    <m/>
    <m/>
    <m/>
    <s v="Conforme"/>
    <x v="3"/>
    <m/>
    <m/>
    <x v="0"/>
    <s v="2025/113"/>
    <x v="285"/>
    <s v="Cantabria"/>
    <s v="Soldador"/>
    <d v="2025-06-25T00:00:00"/>
    <m/>
    <m/>
    <m/>
    <m/>
    <m/>
    <m/>
    <m/>
    <m/>
    <m/>
    <m/>
    <x v="1"/>
    <s v="PEDIDO SUSPENDIDO"/>
    <m/>
    <m/>
  </r>
  <r>
    <s v="E1087"/>
    <s v="RUBEN DARIO MORENO VARGAS"/>
    <s v="573192760557"/>
    <n v="12178309868"/>
    <n v="329285904"/>
    <m/>
    <s v="Anulado"/>
    <x v="5"/>
    <m/>
    <m/>
    <x v="6"/>
    <s v="2024/334"/>
    <x v="111"/>
    <s v="Murcia"/>
    <s v="Calderero"/>
    <d v="2024-10-07T00:00:00"/>
    <d v="2024-12-20T00:00:00"/>
    <m/>
    <m/>
    <m/>
    <m/>
    <s v="L"/>
    <n v="32"/>
    <m/>
    <m/>
    <m/>
    <x v="1"/>
    <m/>
    <s v="não passou na imigração"/>
    <m/>
  </r>
  <r>
    <s v="E1087"/>
    <s v="RUBEN DARIO MORENO VARGAS"/>
    <s v="573192760557"/>
    <n v="12178309868"/>
    <n v="329285904"/>
    <m/>
    <s v="Conforme"/>
    <x v="3"/>
    <d v="2024-11-11T00:00:00"/>
    <m/>
    <x v="5"/>
    <s v="2024/357"/>
    <x v="320"/>
    <s v="Barcelona"/>
    <s v="Soldador"/>
    <d v="2024-10-10T00:00:00"/>
    <d v="2025-01-01T00:00:00"/>
    <d v="2025-02-21T00:00:00"/>
    <m/>
    <m/>
    <m/>
    <s v="L"/>
    <n v="32"/>
    <m/>
    <m/>
    <m/>
    <x v="1"/>
    <m/>
    <m/>
    <m/>
  </r>
  <r>
    <s v="E2068"/>
    <s v="RUBEN DARIO RINCON CORTES"/>
    <s v="+57 322 7311590"/>
    <m/>
    <m/>
    <s v="BE655666"/>
    <s v="Conforme"/>
    <x v="1"/>
    <m/>
    <m/>
    <x v="1"/>
    <s v="2025/669"/>
    <x v="61"/>
    <s v="Barcelona"/>
    <s v="Mecánico/Montador"/>
    <d v="2025-12-03T00:00:00"/>
    <s v="fijo"/>
    <d v="2026-12-03T00:00:00"/>
    <m/>
    <m/>
    <m/>
    <s v="L"/>
    <s v="M"/>
    <m/>
    <s v="NO"/>
    <m/>
    <x v="1"/>
    <m/>
    <m/>
    <m/>
  </r>
  <r>
    <s v="E0224"/>
    <s v="RUBEN DARIO ZAPATA QUINTERO"/>
    <s v="573217167728"/>
    <n v="12177463274"/>
    <n v="327479000"/>
    <s v="BE277389"/>
    <s v="Conforme"/>
    <x v="3"/>
    <d v="2025-04-15T00:00:00"/>
    <d v="2025-06-27T00:00:00"/>
    <x v="5"/>
    <s v="2024/496"/>
    <x v="122"/>
    <s v="Huelva"/>
    <s v="Montador"/>
    <d v="2024-12-10T00:00:00"/>
    <d v="2025-01-17T00:00:00"/>
    <d v="2025-06-27T00:00:00"/>
    <m/>
    <m/>
    <m/>
    <m/>
    <m/>
    <m/>
    <m/>
    <m/>
    <x v="1"/>
    <m/>
    <m/>
    <m/>
  </r>
  <r>
    <s v="E0224"/>
    <s v="RUBEN DARIO ZAPATA QUINTERO"/>
    <s v="573217167728"/>
    <n v="12177463274"/>
    <n v="327479000"/>
    <s v="BE277389"/>
    <s v="Conforme"/>
    <x v="3"/>
    <d v="2024-08-13T00:00:00"/>
    <m/>
    <x v="6"/>
    <s v="2024/221"/>
    <x v="13"/>
    <s v="Ravenna"/>
    <s v="Tubero"/>
    <d v="2024-07-08T00:00:00"/>
    <d v="2024-08-10T00:00:00"/>
    <d v="2024-12-07T00:00:00"/>
    <m/>
    <m/>
    <m/>
    <m/>
    <m/>
    <m/>
    <m/>
    <m/>
    <x v="1"/>
    <m/>
    <m/>
    <m/>
  </r>
  <r>
    <s v="E1811"/>
    <s v="RUBEN ERNESTO JARA SANTOS"/>
    <s v="+57 320 4949783"/>
    <m/>
    <n v="337673470"/>
    <s v="AX814238"/>
    <s v="Conforme"/>
    <x v="3"/>
    <m/>
    <m/>
    <x v="2"/>
    <s v="2025/595"/>
    <x v="97"/>
    <s v="Zaragoza"/>
    <s v="Soldador "/>
    <d v="2025-10-21T00:00:00"/>
    <d v="2025-11-21T00:00:00"/>
    <d v="2025-11-07T00:00:00"/>
    <m/>
    <m/>
    <m/>
    <s v="L"/>
    <n v="32"/>
    <m/>
    <s v="SI "/>
    <m/>
    <x v="1"/>
    <m/>
    <m/>
    <m/>
  </r>
  <r>
    <s v="E1811"/>
    <s v="RUBEN ERNESTO JARA SANTOS"/>
    <s v="+57 320 4949783"/>
    <n v="12182343748"/>
    <n v="337673470"/>
    <s v="AX814238"/>
    <s v="Conforme"/>
    <x v="5"/>
    <d v="2026-02-19T00:00:00"/>
    <m/>
    <x v="3"/>
    <s v="2026/741"/>
    <x v="77"/>
    <s v="Zaragoza"/>
    <s v="Soldador"/>
    <d v="2026-03-09T00:00:00"/>
    <d v="2026-05-08T00:00:00"/>
    <m/>
    <m/>
    <m/>
    <m/>
    <s v="L"/>
    <s v="M"/>
    <m/>
    <s v="SI"/>
    <m/>
    <x v="1"/>
    <s v="Pedido Cancelado"/>
    <m/>
    <m/>
  </r>
  <r>
    <s v="E0554"/>
    <s v="RUBEN PONCE PABLO"/>
    <s v="51995668045"/>
    <m/>
    <m/>
    <n v="124940705"/>
    <s v="Conforme"/>
    <x v="5"/>
    <m/>
    <m/>
    <x v="6"/>
    <s v="R2025/025"/>
    <x v="42"/>
    <s v="Huesca"/>
    <s v="Tubero"/>
    <d v="2025-04-22T00:00:00"/>
    <d v="2025-05-23T00:00:00"/>
    <m/>
    <m/>
    <m/>
    <m/>
    <s v="M"/>
    <n v="32"/>
    <m/>
    <m/>
    <m/>
    <x v="1"/>
    <m/>
    <m/>
    <m/>
  </r>
  <r>
    <s v="E0554"/>
    <s v="RUBEN PONCE PABLO"/>
    <s v="51995668045"/>
    <m/>
    <m/>
    <m/>
    <s v="Conforme"/>
    <x v="3"/>
    <m/>
    <m/>
    <x v="5"/>
    <s v="2025/279"/>
    <x v="33"/>
    <s v="Huesca"/>
    <s v="Calderero"/>
    <d v="2025-04-30T00:00:00"/>
    <d v="2025-06-30T00:00:00"/>
    <d v="2025-07-17T00:00:00"/>
    <m/>
    <m/>
    <m/>
    <s v="M"/>
    <n v="32"/>
    <m/>
    <m/>
    <m/>
    <x v="1"/>
    <s v="solicitou a carta"/>
    <m/>
    <m/>
  </r>
  <r>
    <s v="E0554"/>
    <s v="RUBEN PONCE PABLO"/>
    <s v="51 995668045"/>
    <m/>
    <m/>
    <m/>
    <s v="Conforme"/>
    <x v="3"/>
    <m/>
    <m/>
    <x v="0"/>
    <s v="2025/042"/>
    <x v="152"/>
    <s v="Teruel"/>
    <s v="Montador"/>
    <d v="2025-04-23T00:00:00"/>
    <m/>
    <m/>
    <m/>
    <m/>
    <m/>
    <m/>
    <m/>
    <m/>
    <m/>
    <m/>
    <x v="1"/>
    <s v="PEDIDO CANCELADO POR EL CLIENTE"/>
    <s v="NO PAGO"/>
    <m/>
  </r>
  <r>
    <s v="E1580"/>
    <s v="RUDOLF HENRY VIRAMA FRANCO"/>
    <s v="+34 611 93 53 89"/>
    <m/>
    <m/>
    <m/>
    <s v="Conforme"/>
    <x v="3"/>
    <m/>
    <m/>
    <x v="0"/>
    <s v="2025/009"/>
    <x v="252"/>
    <s v="Huelva"/>
    <s v="Tubero"/>
    <d v="2025-03-05T00:00:00"/>
    <m/>
    <d v="2025-03-05T00:00:00"/>
    <m/>
    <m/>
    <m/>
    <m/>
    <m/>
    <s v="Alquiler de coche"/>
    <m/>
    <s v="A cta Empresa"/>
    <x v="1"/>
    <s v="nao passou na prova"/>
    <m/>
    <m/>
  </r>
  <r>
    <s v="E0689"/>
    <s v="RYAN ARAUJO DE MELO"/>
    <s v="351967901345"/>
    <n v="12168893875"/>
    <n v="317240390"/>
    <m/>
    <s v="Conforme"/>
    <x v="3"/>
    <d v="2024-07-15T00:00:00"/>
    <d v="2024-09-27T00:00:00"/>
    <x v="5"/>
    <s v="2024/212"/>
    <x v="104"/>
    <s v="Almería"/>
    <s v="Tubero"/>
    <d v="2024-07-15T00:00:00"/>
    <d v="2024-08-09T00:00:00"/>
    <d v="2024-09-27T00:00:00"/>
    <m/>
    <m/>
    <m/>
    <m/>
    <m/>
    <m/>
    <m/>
    <m/>
    <x v="1"/>
    <m/>
    <s v="solicitou a carta de rescisão, cumprirá aviso até 27/09"/>
    <m/>
  </r>
  <r>
    <s v="E1224"/>
    <s v="SAID LMALAQUIA"/>
    <s v="34643298706"/>
    <m/>
    <m/>
    <m/>
    <s v="Anulado"/>
    <x v="5"/>
    <m/>
    <m/>
    <x v="6"/>
    <s v="120/2024"/>
    <x v="96"/>
    <s v="France"/>
    <s v="Montador"/>
    <d v="2024-05-06T00:00:00"/>
    <m/>
    <m/>
    <m/>
    <m/>
    <m/>
    <m/>
    <m/>
    <m/>
    <m/>
    <m/>
    <x v="1"/>
    <m/>
    <s v="El trabajador renunció después de haber realizado todos los trámites. Analizar antes de volver a contratar."/>
    <m/>
  </r>
  <r>
    <s v="E1649"/>
    <s v="SAIR PERALTA GARCIA"/>
    <s v="48 512 564 215"/>
    <n v="12182361003"/>
    <n v="332509311"/>
    <s v="BD215096"/>
    <s v="Conforme"/>
    <x v="3"/>
    <d v="2026-02-20T00:00:00"/>
    <d v="2026-03-13T00:00:00"/>
    <x v="3"/>
    <s v="2025/102"/>
    <x v="64"/>
    <s v="Alicante"/>
    <s v="Soldador"/>
    <d v="2026-02-24T00:00:00"/>
    <m/>
    <m/>
    <m/>
    <m/>
    <m/>
    <s v="M"/>
    <n v="30"/>
    <m/>
    <m/>
    <m/>
    <x v="1"/>
    <s v="Se mantiene bajo STOCCO"/>
    <m/>
    <m/>
  </r>
  <r>
    <s v="E0916"/>
    <s v="SALAH CHAOUKI"/>
    <s v="34624347227"/>
    <n v="12171784694"/>
    <s v="TEM"/>
    <m/>
    <s v="Conforme"/>
    <x v="3"/>
    <d v="2025-04-15T00:00:00"/>
    <m/>
    <x v="6"/>
    <n v="2023"/>
    <x v="110"/>
    <s v="Taller"/>
    <s v="Calderero"/>
    <d v="2023-07-17T00:00:00"/>
    <s v="Fijo"/>
    <d v="2025-04-01T00:00:00"/>
    <m/>
    <m/>
    <s v="Bueno"/>
    <m/>
    <m/>
    <m/>
    <m/>
    <s v="Propio"/>
    <x v="1"/>
    <m/>
    <m/>
    <m/>
  </r>
  <r>
    <s v="E1001"/>
    <s v="SALATIEL SILVA DE SANTANA"/>
    <s v="351914045392"/>
    <n v="12088800399"/>
    <n v="309375517"/>
    <m/>
    <s v="Conforme"/>
    <x v="3"/>
    <m/>
    <m/>
    <x v="6"/>
    <s v="2024/086"/>
    <x v="3"/>
    <s v="Puertollano"/>
    <s v="Montador"/>
    <d v="2024-03-26T00:00:00"/>
    <d v="2024-04-21T00:00:00"/>
    <m/>
    <m/>
    <m/>
    <s v="Bueno"/>
    <m/>
    <m/>
    <s v="Coche Propio"/>
    <m/>
    <s v="A cta Empresa"/>
    <x v="1"/>
    <m/>
    <s v="Pendiente por confirmar un reintegro de 40€ semanales"/>
    <m/>
  </r>
  <r>
    <s v="E1001"/>
    <s v="SALATIEL SILVA DE SANTANA"/>
    <s v="351914045392"/>
    <n v="12088800399"/>
    <n v="309375517"/>
    <m/>
    <s v="Conforme"/>
    <x v="3"/>
    <d v="2024-03-30T00:00:00"/>
    <d v="2024-05-16T00:00:00"/>
    <x v="6"/>
    <s v="2024/114"/>
    <x v="182"/>
    <s v="Zaragoza"/>
    <s v="Mecanico"/>
    <d v="2024-05-02T00:00:00"/>
    <d v="2024-05-15T00:00:00"/>
    <m/>
    <m/>
    <m/>
    <s v="Bueno"/>
    <m/>
    <m/>
    <s v="Coche Propio"/>
    <m/>
    <s v="A cta Empresa"/>
    <x v="1"/>
    <m/>
    <m/>
    <m/>
  </r>
  <r>
    <s v="E1112"/>
    <s v="SAMERS SOLMER JOHAO VARON LARA"/>
    <s v="34663327935"/>
    <n v="12177463494"/>
    <n v="327478900"/>
    <m/>
    <s v="Conforme"/>
    <x v="3"/>
    <d v="2024-08-12T00:00:00"/>
    <d v="2025-02-01T00:00:00"/>
    <x v="5"/>
    <s v="2024/202"/>
    <x v="117"/>
    <s v="Girona"/>
    <s v="Soldador"/>
    <d v="2024-07-08T00:00:00"/>
    <d v="2024-09-02T00:00:00"/>
    <d v="2025-01-31T00:00:00"/>
    <m/>
    <m/>
    <m/>
    <m/>
    <m/>
    <m/>
    <m/>
    <m/>
    <x v="1"/>
    <m/>
    <s v="Información en Teams de que el trabajador fue despedido por el encargado, siendo su último día de trabajo el 31/01."/>
    <m/>
  </r>
  <r>
    <s v=""/>
    <s v="SAMUEL ANTONIO BAVATIVA SANCHEZ"/>
    <s v="34695453429"/>
    <n v="12176200454"/>
    <n v="326075356"/>
    <m/>
    <s v="Conforme"/>
    <x v="3"/>
    <d v="2025-04-15T00:00:00"/>
    <m/>
    <x v="6"/>
    <s v="2024/110"/>
    <x v="110"/>
    <s v="Taller"/>
    <s v="Soldador"/>
    <d v="2024-04-18T00:00:00"/>
    <d v="2024-05-18T00:00:00"/>
    <d v="2025-06-04T00:00:00"/>
    <m/>
    <m/>
    <m/>
    <m/>
    <m/>
    <m/>
    <m/>
    <m/>
    <x v="1"/>
    <m/>
    <s v="Paso la prueba realizada el martes 16/04"/>
    <m/>
  </r>
  <r>
    <s v="E1002"/>
    <s v="SAMUEL ANTONIO DA SILVA"/>
    <s v="351924884896"/>
    <n v="12088998515"/>
    <n v="308519272"/>
    <m/>
    <s v="Conforme"/>
    <x v="3"/>
    <d v="2024-03-30T00:00:00"/>
    <d v="2024-04-13T00:00:00"/>
    <x v="6"/>
    <s v="2024/086"/>
    <x v="3"/>
    <s v="Puertollano"/>
    <s v="Montador"/>
    <d v="2024-03-26T00:00:00"/>
    <d v="2024-04-13T00:00:00"/>
    <m/>
    <m/>
    <m/>
    <s v="Bueno"/>
    <m/>
    <m/>
    <m/>
    <m/>
    <s v="A cta Empresa"/>
    <x v="1"/>
    <s v="despedido"/>
    <m/>
    <m/>
  </r>
  <r>
    <s v="E1768"/>
    <s v="SAMUEL DAVID CARVAJAL SINISTERRA"/>
    <s v="+34 642 947 697"/>
    <m/>
    <n v="338024034"/>
    <s v="BE319630"/>
    <s v="Conforme"/>
    <x v="3"/>
    <m/>
    <m/>
    <x v="2"/>
    <s v="2025/446"/>
    <x v="200"/>
    <s v="Castellón de la Plana"/>
    <s v="Montador/Soldador"/>
    <d v="2025-08-25T00:00:00"/>
    <d v="2025-09-25T00:00:00"/>
    <d v="2025-10-08T00:00:00"/>
    <m/>
    <m/>
    <m/>
    <s v="M"/>
    <s v="M"/>
    <m/>
    <s v="NO"/>
    <m/>
    <x v="1"/>
    <s v="PREVISÃO - CONFIRMAR"/>
    <m/>
    <m/>
  </r>
  <r>
    <s v="E1768"/>
    <s v="SAMUEL DAVID CARVAJAL SINISTERRA"/>
    <s v="+34 642 947 697"/>
    <m/>
    <m/>
    <s v="BE319630"/>
    <s v="Conforme"/>
    <x v="3"/>
    <m/>
    <m/>
    <x v="2"/>
    <s v="2025/665"/>
    <x v="200"/>
    <s v="Lleida"/>
    <s v="Montador "/>
    <d v="2025-11-17T00:00:00"/>
    <d v="2025-12-17T00:00:00"/>
    <d v="2025-11-28T00:00:00"/>
    <m/>
    <m/>
    <m/>
    <s v="M"/>
    <s v="M"/>
    <m/>
    <s v="NO"/>
    <m/>
    <x v="1"/>
    <m/>
    <m/>
    <m/>
  </r>
  <r>
    <s v="E1768"/>
    <s v="SAMUEL DAVID CARVAJAL SINISTERRA"/>
    <s v="+34 642 947 697"/>
    <m/>
    <n v="338024034"/>
    <s v="BE319630"/>
    <s v="Conforme"/>
    <x v="5"/>
    <m/>
    <m/>
    <x v="1"/>
    <s v="R2025/139"/>
    <x v="103"/>
    <s v="Álava"/>
    <s v="Montador/Soldador"/>
    <d v="2025-10-14T00:00:00"/>
    <d v="2025-11-15T00:00:00"/>
    <m/>
    <m/>
    <m/>
    <m/>
    <s v="M"/>
    <s v="M"/>
    <m/>
    <s v="NO"/>
    <m/>
    <x v="1"/>
    <m/>
    <m/>
    <m/>
  </r>
  <r>
    <s v="E0983"/>
    <s v="SAMUEL DIAZ MORA"/>
    <s v="48724775683"/>
    <n v="12178133461"/>
    <n v="328404020"/>
    <m/>
    <s v="Pendiente"/>
    <x v="3"/>
    <m/>
    <m/>
    <x v="6"/>
    <s v="2024/229"/>
    <x v="153"/>
    <s v="Barcelona"/>
    <s v="Soldador"/>
    <d v="2024-07-24T00:00:00"/>
    <d v="2024-08-16T00:00:00"/>
    <d v="2024-09-16T00:00:00"/>
    <m/>
    <m/>
    <m/>
    <m/>
    <m/>
    <m/>
    <m/>
    <m/>
    <x v="1"/>
    <m/>
    <m/>
    <m/>
  </r>
  <r>
    <s v="E1286"/>
    <s v="SAMUEL ENRIQUE LEON NOBLE"/>
    <s v="48453311737"/>
    <n v="12176645546"/>
    <n v="327478284"/>
    <m/>
    <s v="Conforme"/>
    <x v="3"/>
    <d v="2025-04-15T00:00:00"/>
    <d v="2025-04-23T00:00:00"/>
    <x v="6"/>
    <s v="2024/211"/>
    <x v="174"/>
    <s v="Province of Girona"/>
    <s v="Soldador"/>
    <d v="2024-07-01T00:00:00"/>
    <d v="2024-08-02T00:00:00"/>
    <d v="2025-04-11T00:00:00"/>
    <m/>
    <m/>
    <m/>
    <m/>
    <m/>
    <m/>
    <m/>
    <m/>
    <x v="1"/>
    <s v="fim de obra"/>
    <s v="CONFORME CONSTA NO TEAMS, A SOLICITAÇÃO DE DESLIGAMENTO DA EMPRESA FOI CANCELADA PELO TRABALHADOR."/>
    <m/>
  </r>
  <r>
    <s v="E1581"/>
    <s v="SAMUEL JUSTO CARLOS DONAIRES"/>
    <s v="+51 986 814 956"/>
    <m/>
    <m/>
    <n v="120193820"/>
    <s v="Conforme"/>
    <x v="1"/>
    <m/>
    <m/>
    <x v="0"/>
    <s v="R2025/146"/>
    <x v="100"/>
    <s v="Zaragoza"/>
    <s v="Electricista"/>
    <d v="2025-10-17T00:00:00"/>
    <d v="2025-10-29T00:00:00"/>
    <d v="2025-11-28T00:00:00"/>
    <m/>
    <m/>
    <m/>
    <s v="M"/>
    <n v="30"/>
    <m/>
    <s v="NO"/>
    <m/>
    <x v="1"/>
    <s v="Terminación Obra"/>
    <m/>
    <m/>
  </r>
  <r>
    <s v="E1581"/>
    <s v="SAMUEL JUSTO CARLOS DONAIRES"/>
    <s v="51 986 814 956"/>
    <m/>
    <m/>
    <n v="120193820"/>
    <s v="Conforme"/>
    <x v="3"/>
    <m/>
    <m/>
    <x v="0"/>
    <s v="2025/034"/>
    <x v="101"/>
    <s v="Álava"/>
    <s v="Electricista"/>
    <d v="2025-03-26T00:00:00"/>
    <m/>
    <d v="2025-10-13T00:00:00"/>
    <m/>
    <m/>
    <m/>
    <s v="M"/>
    <s v="M"/>
    <m/>
    <m/>
    <m/>
    <x v="1"/>
    <m/>
    <m/>
    <s v="ES0700490622642110041354"/>
  </r>
  <r>
    <s v="E1003"/>
    <s v="SAMUEL LUIZ DE GODOY"/>
    <s v="351913656526"/>
    <n v="12175164985"/>
    <n v="323712070"/>
    <m/>
    <s v="Conforme"/>
    <x v="3"/>
    <d v="2024-03-30T00:00:00"/>
    <d v="2024-04-16T00:00:00"/>
    <x v="6"/>
    <s v="2024/086"/>
    <x v="3"/>
    <s v="Puertollano"/>
    <s v="Montador"/>
    <d v="2024-03-26T00:00:00"/>
    <d v="2024-04-16T00:00:00"/>
    <m/>
    <m/>
    <m/>
    <s v="Bueno"/>
    <m/>
    <m/>
    <m/>
    <m/>
    <s v="A cta Empresa"/>
    <x v="1"/>
    <m/>
    <m/>
    <m/>
  </r>
  <r>
    <s v="E0523"/>
    <s v="SANDRO GONZALEZ ÑUSTES"/>
    <s v="573158444275"/>
    <n v="12179711050"/>
    <n v="331238950"/>
    <m/>
    <s v="Pendiente"/>
    <x v="3"/>
    <d v="2024-09-25T00:00:00"/>
    <d v="2024-10-16T00:00:00"/>
    <x v="6"/>
    <s v="2024/323"/>
    <x v="224"/>
    <s v="Tarragona"/>
    <s v="Tubero"/>
    <d v="2024-09-25T00:00:00"/>
    <d v="2024-10-25T00:00:00"/>
    <d v="2024-10-16T00:00:00"/>
    <m/>
    <m/>
    <m/>
    <m/>
    <m/>
    <m/>
    <m/>
    <m/>
    <x v="1"/>
    <m/>
    <m/>
    <m/>
  </r>
  <r>
    <s v="E0523"/>
    <s v="SANDRO GONZALEZ ÑUSTES"/>
    <s v="57 315 8444275"/>
    <n v="12179711050"/>
    <n v="331238950"/>
    <s v="AY234746"/>
    <s v="Conforme"/>
    <x v="3"/>
    <d v="2025-10-10T00:00:00"/>
    <d v="2025-10-26T00:00:00"/>
    <x v="0"/>
    <s v="2024/355"/>
    <x v="101"/>
    <s v="Vitoria-Gasteiz"/>
    <s v="Tubero"/>
    <d v="2024-10-18T00:00:00"/>
    <d v="2024-12-20T00:00:00"/>
    <d v="2025-10-26T00:00:00"/>
    <m/>
    <m/>
    <m/>
    <s v="M"/>
    <s v="M"/>
    <m/>
    <m/>
    <m/>
    <x v="1"/>
    <s v="fim de obra"/>
    <m/>
    <s v="ES84 0182 0702 3402 0164 6536"/>
  </r>
  <r>
    <s v="E0779"/>
    <s v="SANTIAGO AGUILAR HURTADO"/>
    <s v="34 604 24 42 39"/>
    <n v="12178032409"/>
    <n v="328012629"/>
    <m/>
    <s v="Conforme"/>
    <x v="3"/>
    <m/>
    <m/>
    <x v="0"/>
    <s v=" 2025/007"/>
    <x v="336"/>
    <s v="Granada"/>
    <s v="Soldador (3P)"/>
    <d v="2025-02-12T00:00:00"/>
    <d v="2025-03-12T00:00:00"/>
    <m/>
    <m/>
    <m/>
    <m/>
    <s v="L"/>
    <s v="M"/>
    <m/>
    <m/>
    <m/>
    <x v="1"/>
    <m/>
    <m/>
    <s v="BE44 9678 2724 3345"/>
  </r>
  <r>
    <s v="E0779"/>
    <s v="SANTIAGO AGUILAR HURTADO"/>
    <s v="31647165134"/>
    <n v="12178032409"/>
    <n v="328012629"/>
    <m/>
    <s v="Pendiente"/>
    <x v="3"/>
    <m/>
    <m/>
    <x v="5"/>
    <s v="2024/316"/>
    <x v="197"/>
    <s v="Huelva"/>
    <s v="Mecanico"/>
    <d v="2024-09-24T00:00:00"/>
    <d v="2024-10-05T00:00:00"/>
    <d v="2024-10-05T00:00:00"/>
    <m/>
    <m/>
    <m/>
    <m/>
    <m/>
    <m/>
    <m/>
    <m/>
    <x v="1"/>
    <m/>
    <m/>
    <m/>
  </r>
  <r>
    <s v="E0779"/>
    <s v="SANTIAGO AGUILAR HURTADO"/>
    <s v="31647165134"/>
    <n v="12178032409"/>
    <n v="328012629"/>
    <m/>
    <s v="Pendiente"/>
    <x v="3"/>
    <m/>
    <m/>
    <x v="6"/>
    <s v="2024/246"/>
    <x v="4"/>
    <s v="Madrid"/>
    <s v="Soldador"/>
    <d v="2024-07-15T00:00:00"/>
    <d v="2024-09-15T00:00:00"/>
    <d v="2024-08-30T00:00:00"/>
    <m/>
    <m/>
    <m/>
    <m/>
    <m/>
    <m/>
    <m/>
    <m/>
    <x v="1"/>
    <m/>
    <m/>
    <m/>
  </r>
  <r>
    <s v="E0779"/>
    <s v="SANTIAGO AGUILAR HURTADO"/>
    <s v="31647165134"/>
    <n v="12178032409"/>
    <n v="328012629"/>
    <m/>
    <s v="Conforme"/>
    <x v="3"/>
    <d v="2024-10-14T00:00:00"/>
    <m/>
    <x v="6"/>
    <s v="2024/372"/>
    <x v="46"/>
    <s v="Gipuzkoa"/>
    <s v="Montador"/>
    <d v="2024-10-14T00:00:00"/>
    <d v="2024-11-14T00:00:00"/>
    <d v="2024-11-29T00:00:00"/>
    <m/>
    <m/>
    <m/>
    <m/>
    <m/>
    <m/>
    <m/>
    <m/>
    <x v="1"/>
    <m/>
    <m/>
    <m/>
  </r>
  <r>
    <s v="E2136"/>
    <s v="SANTIAGO CASTRO RODRIGUEZ"/>
    <s v="+34 613 28 69 31"/>
    <n v="12182737937"/>
    <n v="335534708"/>
    <s v="BG461258"/>
    <s v="Conforme"/>
    <x v="5"/>
    <d v="2026-02-12T00:00:00"/>
    <d v="2026-02-13T00:00:00"/>
    <x v="2"/>
    <s v="2026/709"/>
    <x v="3"/>
    <s v="Toledo, Spain"/>
    <s v="Soldador"/>
    <d v="2026-02-13T00:00:00"/>
    <d v="2026-05-29T00:00:00"/>
    <d v="2026-02-13T00:00:00"/>
    <m/>
    <m/>
    <m/>
    <s v="M"/>
    <s v="S"/>
    <m/>
    <s v="NO"/>
    <m/>
    <x v="1"/>
    <m/>
    <m/>
    <m/>
  </r>
  <r>
    <s v="E1841"/>
    <s v="SANTIAGO HIGUITA ARBOLEDA"/>
    <s v="+57 314 200 0430"/>
    <m/>
    <m/>
    <s v="AZ967420"/>
    <s v="Conforme"/>
    <x v="3"/>
    <m/>
    <m/>
    <x v="0"/>
    <s v="2025/523"/>
    <x v="102"/>
    <s v="Vitoria-Gasteiz"/>
    <s v="Electricista"/>
    <d v="2025-10-02T00:00:00"/>
    <d v="2025-10-15T00:00:00"/>
    <m/>
    <m/>
    <m/>
    <m/>
    <s v="L"/>
    <s v="M"/>
    <m/>
    <s v="SI"/>
    <m/>
    <x v="1"/>
    <s v="PEDIDO CANCELADO"/>
    <m/>
    <m/>
  </r>
  <r>
    <s v="E0310"/>
    <s v="SANTOS PAULO ARCAYA NORIEGA"/>
    <s v="+34 614 74 43 58"/>
    <m/>
    <m/>
    <n v="123856495"/>
    <s v="Conforme"/>
    <x v="1"/>
    <m/>
    <m/>
    <x v="1"/>
    <s v="R2026/191"/>
    <x v="42"/>
    <s v="Lleida"/>
    <s v="Tubero"/>
    <d v="2026-02-19T00:00:00"/>
    <d v="2026-03-19T00:00:00"/>
    <d v="2026-03-13T00:00:00"/>
    <m/>
    <m/>
    <m/>
    <s v="L"/>
    <s v="L"/>
    <m/>
    <m/>
    <m/>
    <x v="1"/>
    <m/>
    <m/>
    <m/>
  </r>
  <r>
    <s v="E0310"/>
    <s v="SANTOS PAULO ARCAYA NORIEGA"/>
    <s v="51934115679"/>
    <m/>
    <m/>
    <m/>
    <s v="Conforme"/>
    <x v="3"/>
    <m/>
    <m/>
    <x v="6"/>
    <s v="2025/183"/>
    <x v="203"/>
    <s v="León, Spain"/>
    <s v="Calderero"/>
    <d v="2025-03-10T00:00:00"/>
    <d v="2025-04-18T00:00:00"/>
    <d v="2025-03-13T00:00:00"/>
    <m/>
    <m/>
    <m/>
    <s v="L"/>
    <n v="32"/>
    <m/>
    <m/>
    <m/>
    <x v="1"/>
    <m/>
    <m/>
    <m/>
  </r>
  <r>
    <s v="E0310"/>
    <s v="SANTOS PAULO ARCAYA NORIEGA"/>
    <s v="51934115679"/>
    <m/>
    <m/>
    <m/>
    <s v="Conforme"/>
    <x v="3"/>
    <m/>
    <m/>
    <x v="5"/>
    <s v="R-2025/008"/>
    <x v="223"/>
    <s v="Biscay"/>
    <s v="Montador/Armador"/>
    <d v="2025-03-24T00:00:00"/>
    <d v="2025-04-25T00:00:00"/>
    <d v="2025-04-21T00:00:00"/>
    <m/>
    <m/>
    <m/>
    <s v="L"/>
    <n v="34"/>
    <m/>
    <m/>
    <m/>
    <x v="1"/>
    <m/>
    <m/>
    <m/>
  </r>
  <r>
    <s v="E0310"/>
    <s v="SANTOS PAULO ARCAYA NORIEGA"/>
    <s v="+51 934 115 679"/>
    <m/>
    <m/>
    <n v="123856495"/>
    <s v="Conforme"/>
    <x v="1"/>
    <m/>
    <m/>
    <x v="0"/>
    <s v="2025/061"/>
    <x v="37"/>
    <s v="Castellón de la Plana"/>
    <s v="Montador"/>
    <d v="2025-04-24T00:00:00"/>
    <m/>
    <d v="2025-10-24T00:00:00"/>
    <m/>
    <m/>
    <m/>
    <m/>
    <m/>
    <m/>
    <m/>
    <m/>
    <x v="1"/>
    <m/>
    <s v="Correo Ibrahim 17/10/2025"/>
    <s v="ES68 0182 5141 5102 0158 6225"/>
  </r>
  <r>
    <s v="E0310"/>
    <s v="SANTOS PAULO ARCAYA NORIEGA"/>
    <s v="+51 934 115 679"/>
    <m/>
    <m/>
    <n v="123856495"/>
    <s v="Conforme"/>
    <x v="1"/>
    <m/>
    <m/>
    <x v="1"/>
    <s v="2025/648"/>
    <x v="144"/>
    <s v="Caceres"/>
    <s v="Montador"/>
    <d v="2025-11-10T00:00:00"/>
    <d v="2025-11-22T00:00:00"/>
    <d v="2025-11-19T00:00:00"/>
    <m/>
    <m/>
    <m/>
    <s v="L"/>
    <s v="L"/>
    <m/>
    <m/>
    <m/>
    <x v="1"/>
    <m/>
    <m/>
    <m/>
  </r>
  <r>
    <s v="E1582"/>
    <s v="SAUL RONDEROS VEGA"/>
    <s v="57 311 854 2291"/>
    <m/>
    <m/>
    <s v="BE383396"/>
    <s v="Conforme"/>
    <x v="1"/>
    <m/>
    <m/>
    <x v="0"/>
    <s v="2025/075"/>
    <x v="37"/>
    <s v="Castellón de la Plana"/>
    <s v="Soldador"/>
    <d v="2025-05-21T00:00:00"/>
    <d v="2025-06-21T00:00:00"/>
    <d v="2025-11-15T00:00:00"/>
    <m/>
    <m/>
    <m/>
    <m/>
    <m/>
    <m/>
    <m/>
    <m/>
    <x v="1"/>
    <m/>
    <s v="Solicitud de Carta de Recisión - Motivos Personales"/>
    <s v="ES0968930001700000293700"/>
  </r>
  <r>
    <s v="E1443"/>
    <s v="SAULO GUIMARÃES LIMA"/>
    <s v="34643045166"/>
    <n v="12089699382"/>
    <n v="309360080"/>
    <s v="GD083361"/>
    <s v="Conforme"/>
    <x v="3"/>
    <d v="2025-06-02T00:00:00"/>
    <m/>
    <x v="5"/>
    <s v="2025/315"/>
    <x v="54"/>
    <s v="Porto"/>
    <s v="Electricista"/>
    <d v="2025-06-02T00:00:00"/>
    <d v="2025-06-18T00:00:00"/>
    <d v="2025-06-13T00:00:00"/>
    <m/>
    <m/>
    <m/>
    <s v="L"/>
    <n v="44"/>
    <m/>
    <m/>
    <m/>
    <x v="1"/>
    <m/>
    <m/>
    <m/>
  </r>
  <r>
    <s v="E1188"/>
    <s v="SEBASTIAN ANDRADE PERLAZA"/>
    <s v="34673314230"/>
    <m/>
    <m/>
    <m/>
    <s v="Pendiente"/>
    <x v="3"/>
    <m/>
    <m/>
    <x v="5"/>
    <s v="2024/502"/>
    <x v="42"/>
    <s v="Barcelona"/>
    <s v="Soldador"/>
    <d v="2024-12-13T00:00:00"/>
    <d v="2025-01-12T00:00:00"/>
    <d v="2024-12-14T00:00:00"/>
    <m/>
    <m/>
    <m/>
    <m/>
    <m/>
    <m/>
    <m/>
    <m/>
    <x v="1"/>
    <m/>
    <m/>
    <m/>
  </r>
  <r>
    <s v="E1738"/>
    <s v="SEBASTIAN DAVID ARIAS CORREA"/>
    <s v="+573127526417"/>
    <m/>
    <m/>
    <s v="AT217153"/>
    <s v="Conforme"/>
    <x v="1"/>
    <m/>
    <m/>
    <x v="0"/>
    <s v="2025/090R"/>
    <x v="101"/>
    <s v="Álava"/>
    <s v="Electricista"/>
    <d v="2025-08-19T00:00:00"/>
    <m/>
    <d v="2025-10-26T00:00:00"/>
    <m/>
    <m/>
    <m/>
    <s v="L"/>
    <n v="32"/>
    <m/>
    <s v="NO"/>
    <m/>
    <x v="1"/>
    <s v="fim de obra"/>
    <m/>
    <m/>
  </r>
  <r>
    <s v="E0970"/>
    <s v="SEBASTIAN JESUS ARRIAGADA"/>
    <s v="0"/>
    <m/>
    <m/>
    <m/>
    <s v="Conforme"/>
    <x v="3"/>
    <m/>
    <m/>
    <x v="7"/>
    <m/>
    <x v="4"/>
    <m/>
    <m/>
    <m/>
    <m/>
    <m/>
    <m/>
    <m/>
    <m/>
    <m/>
    <m/>
    <m/>
    <m/>
    <m/>
    <x v="1"/>
    <m/>
    <m/>
    <m/>
  </r>
  <r>
    <s v="E0685"/>
    <s v="SERAFIM TEIXEIRA GOMES"/>
    <s v="351938848096"/>
    <n v="12174452568"/>
    <n v="324203004"/>
    <m/>
    <s v="Conforme"/>
    <x v="3"/>
    <m/>
    <m/>
    <x v="5"/>
    <s v="2024/212"/>
    <x v="104"/>
    <s v="Almería"/>
    <s v="Tubero"/>
    <d v="2024-07-15T00:00:00"/>
    <d v="2024-08-09T00:00:00"/>
    <m/>
    <m/>
    <m/>
    <m/>
    <m/>
    <m/>
    <m/>
    <m/>
    <m/>
    <x v="1"/>
    <m/>
    <s v="desistiu"/>
    <m/>
  </r>
  <r>
    <s v="E0685"/>
    <s v="SERAFIM TEIXEIRA GOMES"/>
    <s v="351938848096"/>
    <n v="12174452568"/>
    <n v="324203004"/>
    <m/>
    <s v="Conforme"/>
    <x v="3"/>
    <d v="2024-03-30T00:00:00"/>
    <d v="2024-04-17T00:00:00"/>
    <x v="6"/>
    <s v="2024/047"/>
    <x v="3"/>
    <s v="Puertollano"/>
    <s v="Montador"/>
    <d v="2024-03-19T00:00:00"/>
    <d v="2024-04-17T00:00:00"/>
    <m/>
    <m/>
    <m/>
    <s v="Bueno"/>
    <m/>
    <m/>
    <m/>
    <m/>
    <s v="A cta Empresa"/>
    <x v="1"/>
    <m/>
    <m/>
    <m/>
  </r>
  <r>
    <s v="E0315"/>
    <s v="SERGIO ALONSO ANDRADE CASTRILLON"/>
    <s v="34624535214"/>
    <n v="12178179544"/>
    <n v="328868760"/>
    <s v="AY747696"/>
    <s v="Conforme"/>
    <x v="0"/>
    <d v="2025-04-15T00:00:00"/>
    <d v="2026-02-02T00:00:00"/>
    <x v="5"/>
    <s v="2024/260"/>
    <x v="89"/>
    <s v="Madrid"/>
    <s v="Soldador"/>
    <d v="2024-09-03T00:00:00"/>
    <d v="2024-10-04T00:00:00"/>
    <d v="2026-01-30T00:00:00"/>
    <m/>
    <m/>
    <m/>
    <m/>
    <m/>
    <m/>
    <m/>
    <m/>
    <x v="1"/>
    <s v="Cambio a LUMINOUS desde el 02/02/2026"/>
    <m/>
    <m/>
  </r>
  <r>
    <s v="E0001"/>
    <s v="SERGIO ANDRES FLOREZ MARIN"/>
    <s v="573164105501"/>
    <n v="12179904369"/>
    <n v="331485052"/>
    <m/>
    <s v="Conforme"/>
    <x v="3"/>
    <d v="2025-04-22T00:00:00"/>
    <m/>
    <x v="9"/>
    <s v="2024/291"/>
    <x v="136"/>
    <s v="Barcelona"/>
    <s v="Soldador"/>
    <d v="2024-08-26T00:00:00"/>
    <m/>
    <d v="2025-06-02T00:00:00"/>
    <m/>
    <m/>
    <m/>
    <s v="XL"/>
    <n v="38"/>
    <m/>
    <m/>
    <m/>
    <x v="1"/>
    <m/>
    <m/>
    <m/>
  </r>
  <r>
    <s v="E0445"/>
    <s v="SERGIO ANDRES LANDINES BARRIOS"/>
    <s v="573204776027"/>
    <n v="12177485173"/>
    <n v="327183985"/>
    <s v="BA826311"/>
    <s v="Conforme"/>
    <x v="0"/>
    <d v="2025-07-19T00:00:00"/>
    <d v="2026-02-02T00:00:00"/>
    <x v="5"/>
    <s v="2025/231"/>
    <x v="72"/>
    <s v="Barcelona"/>
    <s v="Soldador"/>
    <d v="2025-03-25T00:00:00"/>
    <d v="2025-05-30T00:00:00"/>
    <d v="2026-01-30T00:00:00"/>
    <m/>
    <m/>
    <m/>
    <s v="M"/>
    <s v="M"/>
    <m/>
    <m/>
    <m/>
    <x v="1"/>
    <s v="Cambio a LUMINOUS desde el 02/02/2026"/>
    <m/>
    <m/>
  </r>
  <r>
    <s v="E0445"/>
    <s v="SERGIO ANDRES LANDINES BARRIOS"/>
    <s v="573204776027"/>
    <m/>
    <n v="327183985"/>
    <s v="BA826311"/>
    <s v="Pendiente"/>
    <x v="3"/>
    <m/>
    <m/>
    <x v="6"/>
    <s v="2024/225"/>
    <x v="110"/>
    <s v="Navarre"/>
    <s v="Soldador"/>
    <d v="2024-07-11T00:00:00"/>
    <d v="2024-08-14T00:00:00"/>
    <d v="2024-08-25T00:00:00"/>
    <m/>
    <m/>
    <m/>
    <m/>
    <m/>
    <m/>
    <m/>
    <m/>
    <x v="1"/>
    <m/>
    <m/>
    <m/>
  </r>
  <r>
    <s v="E0650"/>
    <s v="SERGIO ANDRES LOBO BARRIOS"/>
    <s v="+34 647843893"/>
    <n v="12173121552"/>
    <n v="322632110"/>
    <m/>
    <s v="Anulado"/>
    <x v="5"/>
    <m/>
    <m/>
    <x v="6"/>
    <m/>
    <x v="132"/>
    <m/>
    <s v="Tubero"/>
    <d v="2024-05-09T00:00:00"/>
    <m/>
    <m/>
    <m/>
    <m/>
    <m/>
    <m/>
    <m/>
    <m/>
    <m/>
    <m/>
    <x v="1"/>
    <m/>
    <m/>
    <m/>
  </r>
  <r>
    <s v="E0650"/>
    <s v="SERGIO ANDRES LOBO BARRIOS"/>
    <s v="+34 647843893"/>
    <n v="12173121552"/>
    <n v="322632110"/>
    <m/>
    <s v="Conforme"/>
    <x v="3"/>
    <m/>
    <m/>
    <x v="7"/>
    <m/>
    <x v="131"/>
    <m/>
    <m/>
    <m/>
    <d v="2023-12-29T00:00:00"/>
    <m/>
    <m/>
    <m/>
    <m/>
    <m/>
    <m/>
    <m/>
    <m/>
    <m/>
    <x v="1"/>
    <m/>
    <m/>
    <m/>
  </r>
  <r>
    <s v="E0650"/>
    <s v="SERGIO ANDRES LOBO BARRIOS"/>
    <s v="+34 647843893"/>
    <n v="12173121552"/>
    <n v="322632110"/>
    <m/>
    <s v="Conforme"/>
    <x v="3"/>
    <d v="2024-12-09T00:00:00"/>
    <m/>
    <x v="5"/>
    <s v="2024/505"/>
    <x v="222"/>
    <s v="Province of Barcelona"/>
    <s v="Tubero"/>
    <d v="2024-12-09T00:00:00"/>
    <d v="2025-01-31T00:00:00"/>
    <d v="2025-01-28T00:00:00"/>
    <m/>
    <m/>
    <m/>
    <s v="M"/>
    <s v="M"/>
    <m/>
    <m/>
    <m/>
    <x v="1"/>
    <s v="fim de obra"/>
    <m/>
    <m/>
  </r>
  <r>
    <s v="E0650"/>
    <s v="SERGIO ANDRES LOBO BARRIOS"/>
    <s v="+34 647843893"/>
    <n v="12173121552"/>
    <n v="322632110"/>
    <m/>
    <s v="Conforme"/>
    <x v="5"/>
    <m/>
    <m/>
    <x v="5"/>
    <s v="2024/494"/>
    <x v="130"/>
    <s v="Bourbourg"/>
    <s v="Tubero"/>
    <d v="2024-12-09T00:00:00"/>
    <d v="2024-12-31T00:00:00"/>
    <m/>
    <m/>
    <m/>
    <m/>
    <m/>
    <m/>
    <m/>
    <m/>
    <m/>
    <x v="1"/>
    <m/>
    <m/>
    <m/>
  </r>
  <r>
    <s v="E0650"/>
    <s v="SERGIO ANDRES LOBO BARRIOS"/>
    <s v="+34 647843893"/>
    <n v="12173121552"/>
    <n v="322632110"/>
    <m/>
    <s v="Conforme"/>
    <x v="3"/>
    <d v="2024-06-20T00:00:00"/>
    <m/>
    <x v="6"/>
    <s v="2024/144"/>
    <x v="174"/>
    <s v="Province of Girona"/>
    <s v="Tubero"/>
    <d v="2024-06-05T00:00:00"/>
    <m/>
    <d v="2024-12-05T00:00:00"/>
    <m/>
    <m/>
    <m/>
    <m/>
    <m/>
    <m/>
    <m/>
    <m/>
    <x v="1"/>
    <s v="fim de obra"/>
    <m/>
    <m/>
  </r>
  <r>
    <s v="E0650"/>
    <s v="SERGIO ANDRES LOBO BARRIOS"/>
    <s v="+34 647843893"/>
    <n v="12173121552"/>
    <n v="322632110"/>
    <m/>
    <s v="Conforme"/>
    <x v="3"/>
    <d v="2025-04-15T00:00:00"/>
    <d v="2025-04-23T00:00:00"/>
    <x v="6"/>
    <s v="2025/113"/>
    <x v="174"/>
    <s v="Girona"/>
    <s v="Tubero"/>
    <d v="2025-02-05T00:00:00"/>
    <s v="fijO"/>
    <d v="2025-04-11T00:00:00"/>
    <m/>
    <m/>
    <m/>
    <s v="M"/>
    <s v="M"/>
    <m/>
    <m/>
    <m/>
    <x v="1"/>
    <s v="fim de obra"/>
    <m/>
    <m/>
  </r>
  <r>
    <s v="E0650"/>
    <s v="SERGIO ANDRES LOBO BARRIOS"/>
    <s v="+34 647843893"/>
    <n v="12173121552"/>
    <n v="322632110"/>
    <m/>
    <s v="Conforme"/>
    <x v="3"/>
    <m/>
    <d v="2024-04-24T00:00:00"/>
    <x v="6"/>
    <n v="2023"/>
    <x v="3"/>
    <s v="Taller"/>
    <s v="Tubero"/>
    <d v="2023-07-15T00:00:00"/>
    <d v="2024-04-24T00:00:00"/>
    <m/>
    <m/>
    <m/>
    <s v="Bueno"/>
    <m/>
    <m/>
    <m/>
    <m/>
    <s v="A cta Empresa"/>
    <x v="1"/>
    <m/>
    <m/>
    <m/>
  </r>
  <r>
    <s v="E0730"/>
    <s v="SERGIO ANDRES LUENGAS CASTELLANOS"/>
    <s v="34603165507"/>
    <n v="12174334602"/>
    <n v="324083564"/>
    <m/>
    <s v="Conforme"/>
    <x v="3"/>
    <d v="2024-02-01T00:00:00"/>
    <d v="2024-08-09T00:00:00"/>
    <x v="6"/>
    <n v="2023"/>
    <x v="61"/>
    <s v="Parets del Vallès"/>
    <s v="Soldador"/>
    <d v="2023-07-11T00:00:00"/>
    <s v="fijo"/>
    <d v="2024-08-09T00:00:00"/>
    <m/>
    <m/>
    <s v="Muy Bueno"/>
    <m/>
    <m/>
    <m/>
    <m/>
    <s v="Propio"/>
    <x v="1"/>
    <m/>
    <s v="voltará para Colombia"/>
    <m/>
  </r>
  <r>
    <s v="E0422"/>
    <s v="SERGIO DANIEL GOMEZ ARAMBURO"/>
    <s v="34603382552"/>
    <n v="12176476097"/>
    <n v="326513191"/>
    <m/>
    <s v="Conforme"/>
    <x v="3"/>
    <m/>
    <m/>
    <x v="6"/>
    <s v="2024/084"/>
    <x v="142"/>
    <s v="Tinéu"/>
    <s v="Tornero"/>
    <d v="2024-04-30T00:00:00"/>
    <d v="2024-05-23T00:00:00"/>
    <m/>
    <m/>
    <m/>
    <m/>
    <m/>
    <m/>
    <m/>
    <m/>
    <m/>
    <x v="1"/>
    <s v="demitido,não quis documentação"/>
    <m/>
    <m/>
  </r>
  <r>
    <s v="E0422"/>
    <s v="SERGIO DANIEL GOMEZ ARAMBURO"/>
    <s v="34603382552"/>
    <n v="12176476097"/>
    <n v="326513191"/>
    <s v="BD963578"/>
    <s v="Conforme"/>
    <x v="3"/>
    <d v="2025-02-03T00:00:00"/>
    <d v="2025-08-03T00:00:00"/>
    <x v="5"/>
    <s v="2025/091"/>
    <x v="53"/>
    <s v="Biscay"/>
    <s v="Tornero"/>
    <d v="2025-01-27T00:00:00"/>
    <d v="2025-02-28T00:00:00"/>
    <d v="2025-07-31T00:00:00"/>
    <m/>
    <m/>
    <m/>
    <s v="M"/>
    <s v="S"/>
    <m/>
    <m/>
    <m/>
    <x v="1"/>
    <m/>
    <s v="passou de rosas pra wise, alta dia 04/08"/>
    <m/>
  </r>
  <r>
    <s v="E0422"/>
    <s v="SERGIO DANIEL GOMEZ ARAMBURO"/>
    <s v="34603382552"/>
    <n v="12176476097"/>
    <n v="326513191"/>
    <m/>
    <s v="Conforme"/>
    <x v="3"/>
    <d v="2024-10-21T00:00:00"/>
    <d v="2025-01-31T00:00:00"/>
    <x v="6"/>
    <s v="2024 P.E"/>
    <x v="294"/>
    <s v="Barcelona"/>
    <s v="Tornero"/>
    <d v="2024-10-21T00:00:00"/>
    <s v="FIJO"/>
    <d v="2025-01-24T00:00:00"/>
    <m/>
    <m/>
    <m/>
    <s v="M"/>
    <s v="S"/>
    <m/>
    <m/>
    <m/>
    <x v="1"/>
    <m/>
    <m/>
    <m/>
  </r>
  <r>
    <s v="E0422"/>
    <s v="SERGIO DANIEL GOMEZ ARAMBURO"/>
    <s v="34603382552"/>
    <n v="12176476097"/>
    <n v="326513191"/>
    <s v="BD963578"/>
    <s v="Conforme"/>
    <x v="3"/>
    <d v="2024-06-06T00:00:00"/>
    <d v="2024-09-13T00:00:00"/>
    <x v="6"/>
    <s v="2024/159"/>
    <x v="304"/>
    <s v="Marsella"/>
    <s v="Tornero"/>
    <d v="2024-06-06T00:00:00"/>
    <d v="2024-08-09T00:00:00"/>
    <d v="2024-09-13T00:00:00"/>
    <m/>
    <m/>
    <m/>
    <m/>
    <m/>
    <m/>
    <m/>
    <m/>
    <x v="1"/>
    <m/>
    <m/>
    <m/>
  </r>
  <r>
    <s v="E0446"/>
    <s v="SERGIO DAVID CORDOBA TUTA"/>
    <s v="573212516946"/>
    <m/>
    <n v="331475855"/>
    <s v="BF731010"/>
    <s v="Conforme"/>
    <x v="1"/>
    <m/>
    <m/>
    <x v="5"/>
    <s v="R2025/034"/>
    <x v="72"/>
    <s v="Barcelona"/>
    <s v="Calderero"/>
    <d v="2025-05-13T00:00:00"/>
    <d v="2025-06-20T00:00:00"/>
    <d v="2026-01-30T00:00:00"/>
    <m/>
    <m/>
    <m/>
    <s v="M"/>
    <n v="30"/>
    <m/>
    <m/>
    <m/>
    <x v="1"/>
    <s v="Cambio a LUMINOUS desde el 02/02/2026"/>
    <m/>
    <m/>
  </r>
  <r>
    <s v="E0946"/>
    <s v="SERGIO JULIO CHARRIS YUNEZ"/>
    <s v="34643601268"/>
    <n v="12175905154"/>
    <n v="325738173"/>
    <m/>
    <s v="Conforme"/>
    <x v="3"/>
    <m/>
    <m/>
    <x v="6"/>
    <s v="2024/070"/>
    <x v="176"/>
    <s v="Ciudad Real"/>
    <s v="Tubero"/>
    <d v="2024-03-13T00:00:00"/>
    <d v="2024-04-16T00:00:00"/>
    <m/>
    <m/>
    <m/>
    <s v="Bueno"/>
    <m/>
    <m/>
    <m/>
    <m/>
    <m/>
    <x v="1"/>
    <m/>
    <m/>
    <m/>
  </r>
  <r>
    <s v="E0946"/>
    <s v="SERGIO JULIO CHARRIS YUNEZ"/>
    <s v="34643601268"/>
    <n v="12175905154"/>
    <n v="325738173"/>
    <m/>
    <s v="Conforme"/>
    <x v="3"/>
    <m/>
    <m/>
    <x v="6"/>
    <s v="2024/107"/>
    <x v="267"/>
    <m/>
    <s v="Tubero"/>
    <m/>
    <m/>
    <m/>
    <m/>
    <m/>
    <s v="Bueno"/>
    <m/>
    <m/>
    <m/>
    <m/>
    <m/>
    <x v="1"/>
    <m/>
    <m/>
    <m/>
  </r>
  <r>
    <s v="E0946"/>
    <s v="SERGIO JULIO CHARRIS YUNEZ"/>
    <s v="34643601268"/>
    <n v="12175905154"/>
    <n v="325738173"/>
    <m/>
    <s v="Conforme"/>
    <x v="3"/>
    <d v="2024-07-01T00:00:00"/>
    <d v="2024-07-26T00:00:00"/>
    <x v="6"/>
    <s v="2024/170"/>
    <x v="181"/>
    <s v="Zaragoza"/>
    <s v="Mecanico"/>
    <d v="2024-07-01T00:00:00"/>
    <d v="2024-07-15T00:00:00"/>
    <d v="2024-07-12T00:00:00"/>
    <m/>
    <m/>
    <m/>
    <m/>
    <m/>
    <m/>
    <m/>
    <m/>
    <x v="1"/>
    <m/>
    <m/>
    <m/>
  </r>
  <r>
    <s v="E0946"/>
    <s v="SERGIO JULIO CHARRIS YUNEZ"/>
    <s v="34643601268"/>
    <n v="12175905154"/>
    <n v="325738173"/>
    <m/>
    <s v="Conforme"/>
    <x v="3"/>
    <d v="2024-07-29T00:00:00"/>
    <m/>
    <x v="5"/>
    <s v="2024/264"/>
    <x v="117"/>
    <s v="Barcelona"/>
    <s v="Tubero"/>
    <d v="2024-07-29T00:00:00"/>
    <d v="2024-09-30T00:00:00"/>
    <d v="2024-08-24T00:00:00"/>
    <m/>
    <m/>
    <m/>
    <m/>
    <m/>
    <m/>
    <m/>
    <m/>
    <x v="1"/>
    <m/>
    <m/>
    <m/>
  </r>
  <r>
    <s v="E0946"/>
    <s v="SERGIO JULIO CHARRIS YUNEZ"/>
    <s v="34643601268"/>
    <n v="12175905154"/>
    <n v="325738173"/>
    <m/>
    <s v="Conforme"/>
    <x v="3"/>
    <d v="2024-07-29T00:00:00"/>
    <m/>
    <x v="5"/>
    <s v="2024/299"/>
    <x v="117"/>
    <s v="Girona"/>
    <s v="Tubero"/>
    <d v="2024-08-26T00:00:00"/>
    <d v="2024-11-30T00:00:00"/>
    <d v="2024-11-13T00:00:00"/>
    <m/>
    <m/>
    <m/>
    <m/>
    <m/>
    <m/>
    <m/>
    <m/>
    <x v="1"/>
    <m/>
    <m/>
    <m/>
  </r>
  <r>
    <s v="E0946"/>
    <s v="SERGIO JULIO CHARRIS YUNEZ"/>
    <s v="34643601268"/>
    <n v="12175905154"/>
    <n v="325738173"/>
    <m/>
    <s v="Conforme"/>
    <x v="3"/>
    <d v="2024-05-07T00:00:00"/>
    <d v="2024-05-31T00:00:00"/>
    <x v="6"/>
    <s v="121/2024"/>
    <x v="144"/>
    <m/>
    <s v="Mecanico"/>
    <d v="2024-05-06T00:00:00"/>
    <d v="2024-05-31T00:00:00"/>
    <m/>
    <m/>
    <m/>
    <m/>
    <m/>
    <m/>
    <m/>
    <m/>
    <m/>
    <x v="1"/>
    <m/>
    <m/>
    <m/>
  </r>
  <r>
    <s v="E0946"/>
    <s v="SERGIO JULIO CHARRIS YUNEZ"/>
    <s v="34643601268"/>
    <n v="12175905154"/>
    <n v="325738173"/>
    <m/>
    <s v="Conforme"/>
    <x v="3"/>
    <d v="2024-07-01T00:00:00"/>
    <d v="2024-07-26T00:00:00"/>
    <x v="6"/>
    <s v="2024/201"/>
    <x v="144"/>
    <s v="Province of Badajoz"/>
    <s v="Mecanico"/>
    <d v="2024-07-15T00:00:00"/>
    <d v="2024-08-03T00:00:00"/>
    <d v="2024-07-26T00:00:00"/>
    <m/>
    <m/>
    <m/>
    <m/>
    <m/>
    <m/>
    <m/>
    <m/>
    <x v="1"/>
    <m/>
    <m/>
    <m/>
  </r>
  <r>
    <s v="E0946"/>
    <s v="SERGIO JULIO CHARRIS YUNEZ"/>
    <s v="34643601268"/>
    <n v="12175905154"/>
    <n v="325738173"/>
    <m/>
    <s v="Conforme"/>
    <x v="3"/>
    <d v="2024-11-18T00:00:00"/>
    <d v="2025-01-13T00:00:00"/>
    <x v="6"/>
    <s v="2024/439"/>
    <x v="316"/>
    <s v="Barcelona"/>
    <s v="Tubero"/>
    <d v="2024-11-18T00:00:00"/>
    <d v="2025-01-17T00:00:00"/>
    <d v="2025-01-13T00:00:00"/>
    <m/>
    <m/>
    <m/>
    <m/>
    <m/>
    <m/>
    <m/>
    <m/>
    <x v="1"/>
    <m/>
    <m/>
    <m/>
  </r>
  <r>
    <s v="E0588"/>
    <s v="SERGIO LUIS BELTRAN BALDOVINO"/>
    <s v="+57 311 4349636"/>
    <m/>
    <m/>
    <s v="BF575714"/>
    <s v="Conforme"/>
    <x v="1"/>
    <m/>
    <m/>
    <x v="1"/>
    <s v="2025/625"/>
    <x v="144"/>
    <s v="Badajoz"/>
    <s v="Mecánico/Montador "/>
    <d v="2025-10-27T00:00:00"/>
    <d v="2025-11-24T00:00:00"/>
    <d v="2025-11-23T00:00:00"/>
    <m/>
    <m/>
    <m/>
    <s v="L"/>
    <s v="L"/>
    <m/>
    <s v="NO"/>
    <m/>
    <x v="1"/>
    <m/>
    <m/>
    <m/>
  </r>
  <r>
    <s v="E0588"/>
    <s v="SERGIO LUIS BELTRAN BALDOVINO"/>
    <s v="573114349636"/>
    <m/>
    <m/>
    <s v="BF575714"/>
    <s v="Conforme"/>
    <x v="3"/>
    <m/>
    <m/>
    <x v="6"/>
    <s v="2025/259"/>
    <x v="266"/>
    <s v="Zaragoza"/>
    <s v="Montador"/>
    <d v="2025-04-10T00:00:00"/>
    <d v="2025-05-10T00:00:00"/>
    <d v="2025-08-08T00:00:00"/>
    <m/>
    <m/>
    <m/>
    <s v="L"/>
    <s v="L"/>
    <m/>
    <m/>
    <m/>
    <x v="1"/>
    <m/>
    <m/>
    <m/>
  </r>
  <r>
    <s v="E0588"/>
    <s v="SERGIO LUIS BELTRAN BALDOVINO"/>
    <s v="573114349636"/>
    <m/>
    <m/>
    <s v="BF575714"/>
    <s v="Conforme"/>
    <x v="3"/>
    <m/>
    <m/>
    <x v="6"/>
    <s v="2025/140"/>
    <x v="4"/>
    <s v="Madrid"/>
    <s v="Soldador"/>
    <d v="2025-02-19T00:00:00"/>
    <d v="2025-03-19T00:00:00"/>
    <d v="2025-04-04T00:00:00"/>
    <m/>
    <m/>
    <m/>
    <s v="G"/>
    <s v="L"/>
    <m/>
    <m/>
    <m/>
    <x v="1"/>
    <m/>
    <m/>
    <m/>
  </r>
  <r>
    <s v="E0457"/>
    <s v="SERGIO TUNJANO GOMEZ"/>
    <s v="573224365271"/>
    <m/>
    <n v="329347977"/>
    <s v="BE895736"/>
    <s v="Pendiente"/>
    <x v="5"/>
    <d v="2025-04-15T00:00:00"/>
    <m/>
    <x v="6"/>
    <s v="2024/334"/>
    <x v="111"/>
    <s v="Murcia"/>
    <s v="Calderero"/>
    <d v="2024-10-07T00:00:00"/>
    <d v="2024-12-20T00:00:00"/>
    <m/>
    <m/>
    <m/>
    <m/>
    <s v="M"/>
    <s v="M"/>
    <m/>
    <m/>
    <m/>
    <x v="1"/>
    <m/>
    <s v="reprovou no teste"/>
    <m/>
  </r>
  <r>
    <s v="E0457"/>
    <s v="SERGIO TUNJANO GOMEZ"/>
    <s v="+57 322 4365271"/>
    <n v="12178420787"/>
    <n v="329347977"/>
    <s v="BE895736"/>
    <s v="Conforme"/>
    <x v="3"/>
    <d v="2025-09-08T00:00:00"/>
    <d v="2025-09-23T00:00:00"/>
    <x v="2"/>
    <s v="2025/503"/>
    <x v="96"/>
    <s v="Yutz"/>
    <s v="Montador"/>
    <d v="2025-09-08T00:00:00"/>
    <d v="2025-10-31T00:00:00"/>
    <m/>
    <m/>
    <m/>
    <m/>
    <s v="M"/>
    <s v="M"/>
    <m/>
    <s v="NO"/>
    <m/>
    <x v="1"/>
    <s v="DESISTIU"/>
    <m/>
    <m/>
  </r>
  <r>
    <s v="E0457"/>
    <s v="SERGIO TUNJANO GOMEZ"/>
    <s v="573224365271"/>
    <n v="12178420787"/>
    <n v="329347977"/>
    <s v="BE895736"/>
    <s v="Conforme"/>
    <x v="3"/>
    <d v="2025-05-08T00:00:00"/>
    <d v="2025-08-14T00:00:00"/>
    <x v="6"/>
    <s v="2024/373"/>
    <x v="96"/>
    <s v="Yutz"/>
    <s v="Montador"/>
    <d v="2024-10-14T00:00:00"/>
    <d v="2024-12-27T00:00:00"/>
    <d v="2025-08-14T00:00:00"/>
    <m/>
    <m/>
    <m/>
    <m/>
    <m/>
    <m/>
    <m/>
    <m/>
    <x v="1"/>
    <s v="SOLICITOU A CARTA"/>
    <m/>
    <m/>
  </r>
  <r>
    <s v="E1215"/>
    <s v="SEVERIANO VIEIRA NETO"/>
    <s v="35191400000000000"/>
    <n v="12174522429"/>
    <n v="324222629"/>
    <m/>
    <s v="Conforme"/>
    <x v="3"/>
    <d v="2024-03-23T00:00:00"/>
    <d v="2024-04-16T00:00:00"/>
    <x v="6"/>
    <s v="2024/070"/>
    <x v="176"/>
    <s v="Ciudad Real"/>
    <s v="Tubero"/>
    <d v="2024-03-13T00:00:00"/>
    <d v="2024-04-16T00:00:00"/>
    <m/>
    <m/>
    <m/>
    <s v="Bueno"/>
    <m/>
    <m/>
    <m/>
    <m/>
    <m/>
    <x v="1"/>
    <m/>
    <m/>
    <m/>
  </r>
  <r>
    <s v="E0178"/>
    <s v="SEVERO PABON CASTRO"/>
    <s v="34 657 22 29 79"/>
    <m/>
    <m/>
    <m/>
    <s v="Conforme"/>
    <x v="3"/>
    <m/>
    <m/>
    <x v="0"/>
    <s v="2025/009"/>
    <x v="252"/>
    <s v="Huelva"/>
    <s v="Soldador (3P)"/>
    <d v="2025-02-24T00:00:00"/>
    <m/>
    <d v="2025-07-10T00:00:00"/>
    <m/>
    <m/>
    <m/>
    <s v="XL"/>
    <s v="XXL"/>
    <s v="Alquiler de coche"/>
    <m/>
    <s v="A cta Empresa"/>
    <x v="1"/>
    <m/>
    <s v="Conductor"/>
    <s v="BE69905247172878"/>
  </r>
  <r>
    <s v="E0178"/>
    <s v="SEVERO PABON CASTRO"/>
    <s v="+34 657 22 29 79"/>
    <m/>
    <m/>
    <m/>
    <s v="Conforme"/>
    <x v="3"/>
    <m/>
    <m/>
    <x v="0"/>
    <s v=" 2025/004"/>
    <x v="177"/>
    <s v="Zaragoza"/>
    <s v="Soldador"/>
    <d v="2025-01-30T00:00:00"/>
    <d v="2025-02-28T00:00:00"/>
    <d v="2025-02-21T00:00:00"/>
    <m/>
    <m/>
    <m/>
    <s v="XL"/>
    <n v="44"/>
    <m/>
    <m/>
    <m/>
    <x v="1"/>
    <s v="encerrado trabalho"/>
    <m/>
    <s v="BE69905247172878"/>
  </r>
  <r>
    <s v="E1733"/>
    <s v="SHELBY ENRIQUE OSPINA MONTERROSA"/>
    <s v="+57 304 2515129"/>
    <m/>
    <m/>
    <m/>
    <s v="Conforme"/>
    <x v="3"/>
    <m/>
    <m/>
    <x v="2"/>
    <s v="2025/426"/>
    <x v="205"/>
    <s v="Burgos"/>
    <m/>
    <d v="2025-08-11T00:00:00"/>
    <d v="2025-10-11T00:00:00"/>
    <d v="2025-09-12T00:00:00"/>
    <m/>
    <m/>
    <m/>
    <s v="XXL"/>
    <n v="38"/>
    <m/>
    <s v="NO"/>
    <m/>
    <x v="1"/>
    <s v="Finalización enviada por correo electrónico"/>
    <m/>
    <m/>
  </r>
  <r>
    <s v="E1322"/>
    <s v="SILAS ADI PEREIRA DE LIMA"/>
    <s v="351969750847"/>
    <n v="12090888675"/>
    <n v="311321640"/>
    <m/>
    <s v="Conforme"/>
    <x v="3"/>
    <d v="2025-02-13T00:00:00"/>
    <m/>
    <x v="6"/>
    <s v="2025/129"/>
    <x v="143"/>
    <s v="Estarreja"/>
    <s v="Cerrajero"/>
    <d v="2025-02-13T00:00:00"/>
    <d v="2025-04-13T00:00:00"/>
    <m/>
    <m/>
    <m/>
    <m/>
    <s v="M"/>
    <n v="42"/>
    <m/>
    <m/>
    <m/>
    <x v="1"/>
    <m/>
    <s v="desistiu"/>
    <m/>
  </r>
  <r>
    <s v="E0643"/>
    <s v="SILVESTRE PABLO MARTIN VILLARRUEL"/>
    <s v="351939217088"/>
    <n v="12095546029"/>
    <n v="314668691"/>
    <m/>
    <s v="Conforme"/>
    <x v="5"/>
    <m/>
    <m/>
    <x v="6"/>
    <s v="R2025/039"/>
    <x v="44"/>
    <s v="Biscay"/>
    <s v="Soldador"/>
    <d v="2025-06-03T00:00:00"/>
    <d v="2025-07-11T00:00:00"/>
    <m/>
    <m/>
    <m/>
    <m/>
    <s v="L"/>
    <n v="38"/>
    <m/>
    <m/>
    <m/>
    <x v="1"/>
    <s v="movido para outro pedido"/>
    <m/>
    <m/>
  </r>
  <r>
    <s v="E1376"/>
    <s v="SILVIO ROMERO DE SOUSA"/>
    <s v="351926188878"/>
    <n v="12088874780"/>
    <n v="309411041"/>
    <m/>
    <s v="Anulado"/>
    <x v="5"/>
    <m/>
    <m/>
    <x v="6"/>
    <s v="2024/167"/>
    <x v="50"/>
    <m/>
    <s v="Soldador"/>
    <d v="2024-06-19T00:00:00"/>
    <d v="2024-09-06T00:00:00"/>
    <m/>
    <m/>
    <m/>
    <m/>
    <m/>
    <m/>
    <m/>
    <m/>
    <m/>
    <x v="1"/>
    <m/>
    <s v="desistiu; após tentativas de contato por Laura, o trabalhador não lhe respondeu. Solicitada alta para o dia 19-06,e posteriormente solicitado o cancelamento do pedido de alta. Cancelamento em 14-06 conforme email enviado por Fátima."/>
    <m/>
  </r>
  <r>
    <s v="E0061"/>
    <s v="SIMION LUCIANO CHILINGANO PILLACA"/>
    <s v="51986083436"/>
    <m/>
    <n v="338010289"/>
    <n v="122006449"/>
    <s v="Conforme"/>
    <x v="1"/>
    <m/>
    <m/>
    <x v="5"/>
    <s v="2025/216"/>
    <x v="26"/>
    <s v="Tarragona"/>
    <s v="Calderero "/>
    <d v="2025-03-17T00:00:00"/>
    <d v="2025-05-17T00:00:00"/>
    <d v="2025-12-08T00:00:00"/>
    <m/>
    <m/>
    <m/>
    <s v="L"/>
    <n v="34"/>
    <m/>
    <m/>
    <m/>
    <x v="1"/>
    <s v="Passara  a luminous 09/12"/>
    <m/>
    <m/>
  </r>
  <r>
    <s v="E0061"/>
    <s v="SIMION LUCIANO CHILINGANO PILLACA"/>
    <s v="51986083436"/>
    <m/>
    <m/>
    <m/>
    <s v="Conforme"/>
    <x v="3"/>
    <m/>
    <m/>
    <x v="6"/>
    <s v="2025/182"/>
    <x v="301"/>
    <s v="Geosmes"/>
    <s v="Soldador"/>
    <d v="2025-03-10T00:00:00"/>
    <d v="2025-04-10T00:00:00"/>
    <d v="2025-03-14T00:00:00"/>
    <m/>
    <m/>
    <m/>
    <s v="L"/>
    <n v="34"/>
    <m/>
    <m/>
    <m/>
    <x v="1"/>
    <m/>
    <m/>
    <m/>
  </r>
  <r>
    <s v="E0751"/>
    <s v="SNEYDER JESUS ALCALA JIMENEZ"/>
    <s v="34610312789"/>
    <n v="12178131673"/>
    <n v="328402125"/>
    <m/>
    <s v="Conforme"/>
    <x v="5"/>
    <m/>
    <m/>
    <x v="5"/>
    <s v="2025/334"/>
    <x v="225"/>
    <s v="Girona"/>
    <s v="Mecanico"/>
    <d v="2025-06-16T00:00:00"/>
    <d v="2025-08-09T00:00:00"/>
    <m/>
    <m/>
    <m/>
    <m/>
    <s v="L"/>
    <s v="M"/>
    <m/>
    <m/>
    <m/>
    <x v="1"/>
    <m/>
    <m/>
    <m/>
  </r>
  <r>
    <s v="E0751"/>
    <s v="SNEYDER JESUS ALCALA JIMENEZ"/>
    <s v="34610312789"/>
    <n v="12178131673"/>
    <n v="328402125"/>
    <m/>
    <s v="Conforme"/>
    <x v="3"/>
    <d v="2024-12-10T00:00:00"/>
    <m/>
    <x v="6"/>
    <s v="2024/490"/>
    <x v="109"/>
    <s v="Sevilla"/>
    <s v="Montador"/>
    <d v="2024-12-10T00:00:00"/>
    <d v="2025-01-31T00:00:00"/>
    <d v="2025-01-24T00:00:00"/>
    <m/>
    <m/>
    <m/>
    <s v="L"/>
    <s v="M"/>
    <m/>
    <m/>
    <m/>
    <x v="1"/>
    <m/>
    <m/>
    <m/>
  </r>
  <r>
    <s v="E0751"/>
    <s v="SNEYDER JESUS ALCALA JIMENEZ"/>
    <s v="346103127891"/>
    <n v="12178131673"/>
    <n v="328402125"/>
    <m/>
    <s v="Anulado"/>
    <x v="5"/>
    <m/>
    <m/>
    <x v="5"/>
    <s v="2024/351"/>
    <x v="29"/>
    <s v="Asturias"/>
    <s v="Montador"/>
    <d v="2024-10-07T00:00:00"/>
    <d v="2024-11-30T00:00:00"/>
    <m/>
    <m/>
    <m/>
    <m/>
    <s v="L"/>
    <s v="M"/>
    <m/>
    <m/>
    <m/>
    <x v="1"/>
    <m/>
    <m/>
    <m/>
  </r>
  <r>
    <s v="E0751"/>
    <s v="SNEYDER JESUS ALCALA JIMENEZ"/>
    <s v="34610312789"/>
    <n v="12178131673"/>
    <n v="328402125"/>
    <m/>
    <s v="Pendiente"/>
    <x v="3"/>
    <m/>
    <m/>
    <x v="6"/>
    <s v="2024/229"/>
    <x v="153"/>
    <s v="Barcelona"/>
    <s v="Armador"/>
    <d v="2024-07-24T00:00:00"/>
    <d v="2024-08-16T00:00:00"/>
    <d v="2024-09-23T00:00:00"/>
    <m/>
    <m/>
    <m/>
    <m/>
    <m/>
    <m/>
    <m/>
    <m/>
    <x v="1"/>
    <m/>
    <m/>
    <m/>
  </r>
  <r>
    <s v="E0751"/>
    <s v="SNEYDER JESUS ALCALA JIMENEZ"/>
    <s v="34610312789"/>
    <n v="12178131673"/>
    <n v="328402125"/>
    <m/>
    <s v="Conforme"/>
    <x v="3"/>
    <d v="2025-04-15T00:00:00"/>
    <d v="2025-04-23T00:00:00"/>
    <x v="5"/>
    <s v="2025/156"/>
    <x v="40"/>
    <s v="Jaén, Spain"/>
    <s v="Mecanico"/>
    <d v="2025-03-03T00:00:00"/>
    <d v="2025-03-31T00:00:00"/>
    <d v="2025-04-16T00:00:00"/>
    <m/>
    <m/>
    <m/>
    <s v="L"/>
    <s v="M"/>
    <m/>
    <m/>
    <m/>
    <x v="1"/>
    <s v="fim de obra"/>
    <m/>
    <m/>
  </r>
  <r>
    <s v="E0751"/>
    <s v="SNEYDER JESUS ALCALA JIMENEZ"/>
    <s v="34610312789"/>
    <n v="12178131673"/>
    <n v="328402125"/>
    <m/>
    <s v="Pendiente"/>
    <x v="3"/>
    <m/>
    <m/>
    <x v="5"/>
    <s v="2024/367"/>
    <x v="51"/>
    <s v="Valladolid"/>
    <s v="Montador"/>
    <d v="2024-10-11T00:00:00"/>
    <d v="2025-03-08T00:00:00"/>
    <d v="2024-11-22T00:00:00"/>
    <m/>
    <m/>
    <m/>
    <m/>
    <m/>
    <m/>
    <m/>
    <m/>
    <x v="1"/>
    <m/>
    <m/>
    <m/>
  </r>
  <r>
    <s v="E0583"/>
    <s v="STEVEN SUAREZ BETANCOURT"/>
    <s v="34621196606"/>
    <n v="12171649517"/>
    <n v="320991385"/>
    <s v="AZ674414"/>
    <s v="Conforme"/>
    <x v="0"/>
    <d v="2024-01-16T00:00:00"/>
    <m/>
    <x v="6"/>
    <n v="2023"/>
    <x v="118"/>
    <s v="Toro, Zamora"/>
    <s v="Tubero"/>
    <d v="2023-07-17T00:00:00"/>
    <m/>
    <d v="2025-12-19T00:00:00"/>
    <m/>
    <m/>
    <s v="Muy Bueno"/>
    <m/>
    <m/>
    <m/>
    <m/>
    <m/>
    <x v="1"/>
    <s v="Se cambiará para WISEOWE  "/>
    <m/>
    <m/>
  </r>
  <r>
    <s v="E0583"/>
    <s v="STEVEN SUAREZ BETANCOURT"/>
    <s v="34621196606"/>
    <n v="12171649517"/>
    <n v="320991385"/>
    <s v="AZ674414"/>
    <s v="Conforme"/>
    <x v="1"/>
    <d v="2025-12-19T00:00:00"/>
    <m/>
    <x v="2"/>
    <s v="2025/301"/>
    <x v="118"/>
    <s v="Palencia"/>
    <s v="Tubero"/>
    <d v="2025-12-19T00:00:00"/>
    <m/>
    <d v="2026-02-27T00:00:00"/>
    <m/>
    <m/>
    <m/>
    <s v="L"/>
    <s v="M"/>
    <m/>
    <m/>
    <m/>
    <x v="1"/>
    <s v="Finalización de obra"/>
    <m/>
    <m/>
  </r>
  <r>
    <s v="E1272"/>
    <s v="STIBENSON ARDILA ACUÑA"/>
    <s v="573216276403"/>
    <m/>
    <m/>
    <m/>
    <s v="Conforme"/>
    <x v="3"/>
    <m/>
    <m/>
    <x v="6"/>
    <s v="2024/253"/>
    <x v="160"/>
    <s v="Province of Salamanca"/>
    <s v="Soldador"/>
    <d v="2024-07-23T00:00:00"/>
    <d v="2024-12-20T00:00:00"/>
    <d v="2024-08-02T00:00:00"/>
    <m/>
    <m/>
    <m/>
    <m/>
    <m/>
    <m/>
    <m/>
    <m/>
    <x v="1"/>
    <m/>
    <m/>
    <m/>
  </r>
  <r>
    <s v="E1583"/>
    <s v="TAKAMU KAPHILAH AGUDELO CONTECHA"/>
    <s v="+48 690 259 805"/>
    <m/>
    <m/>
    <m/>
    <s v="Conforme"/>
    <x v="3"/>
    <m/>
    <m/>
    <x v="0"/>
    <s v="2025/009"/>
    <x v="252"/>
    <s v="Huelva"/>
    <s v="Soldador (3P)"/>
    <d v="2025-02-24T00:00:00"/>
    <m/>
    <d v="2025-02-27T00:00:00"/>
    <m/>
    <m/>
    <m/>
    <s v="L"/>
    <s v="XL"/>
    <s v="Alquiler de coche"/>
    <m/>
    <s v="A cta Empresa"/>
    <x v="1"/>
    <s v="empresa nao aprovou"/>
    <s v="Conductor"/>
    <m/>
  </r>
  <r>
    <s v="E1583"/>
    <s v="TAKAMU KAPHILAH AGUDELO CONTECHA"/>
    <s v="+57 300 8008005"/>
    <n v="12181219955"/>
    <n v="333092074"/>
    <s v="AX775081"/>
    <s v="Conforme"/>
    <x v="3"/>
    <d v="2025-09-29T00:00:00"/>
    <d v="2025-10-18T00:00:00"/>
    <x v="2"/>
    <s v="2025/510"/>
    <x v="149"/>
    <s v="Palencia"/>
    <s v="Soldador"/>
    <d v="2025-09-29T00:00:00"/>
    <d v="2026-01-02T00:00:00"/>
    <d v="2025-10-18T00:00:00"/>
    <m/>
    <m/>
    <m/>
    <s v="L"/>
    <s v="L"/>
    <m/>
    <s v="SI"/>
    <m/>
    <x v="1"/>
    <s v="finalizinion de la obra"/>
    <m/>
    <m/>
  </r>
  <r>
    <s v="E1584"/>
    <s v="THALISSON LUCAS SOUSA SILVA"/>
    <s v="351 968 797 392"/>
    <n v="12079374145"/>
    <m/>
    <m/>
    <s v="Conforme"/>
    <x v="3"/>
    <d v="2025-06-09T00:00:00"/>
    <m/>
    <x v="0"/>
    <s v="2025/R15"/>
    <x v="36"/>
    <s v="Portugal"/>
    <s v="Montador"/>
    <d v="2025-05-26T00:00:00"/>
    <m/>
    <d v="2025-06-23T00:00:00"/>
    <m/>
    <m/>
    <m/>
    <m/>
    <m/>
    <m/>
    <m/>
    <m/>
    <x v="1"/>
    <s v="TERMINO PROYECTO"/>
    <m/>
    <s v="PT50 0035 0701 00008569730 68"/>
  </r>
  <r>
    <s v="E1305"/>
    <s v="THIAGO ALEXANDREY GOMES DE FREITAS"/>
    <s v="351925087957"/>
    <m/>
    <m/>
    <m/>
    <s v="Conforme"/>
    <x v="3"/>
    <m/>
    <m/>
    <x v="7"/>
    <m/>
    <x v="50"/>
    <m/>
    <m/>
    <m/>
    <m/>
    <m/>
    <m/>
    <m/>
    <m/>
    <m/>
    <m/>
    <m/>
    <m/>
    <m/>
    <x v="1"/>
    <m/>
    <m/>
    <m/>
  </r>
  <r>
    <s v="E1305"/>
    <s v="THIAGO ALEXANDREY GOMES DE FREITAS"/>
    <s v="351925087957"/>
    <n v="12169700839"/>
    <m/>
    <m/>
    <s v="Conforme"/>
    <x v="3"/>
    <m/>
    <m/>
    <x v="6"/>
    <s v="2024/056"/>
    <x v="126"/>
    <s v="Polinyà"/>
    <s v="Montador"/>
    <d v="2024-04-03T00:00:00"/>
    <d v="2024-04-03T00:00:00"/>
    <m/>
    <m/>
    <m/>
    <m/>
    <m/>
    <m/>
    <m/>
    <m/>
    <m/>
    <x v="1"/>
    <m/>
    <m/>
    <m/>
  </r>
  <r>
    <s v="E1305"/>
    <s v="THIAGO ALEXANDREY GOMES DE FREITAS"/>
    <s v="351925087957"/>
    <n v="12169700839"/>
    <n v="318264102"/>
    <m/>
    <s v="Conforme"/>
    <x v="3"/>
    <d v="2024-04-20T00:00:00"/>
    <d v="2024-09-06T00:00:00"/>
    <x v="6"/>
    <s v="2024/093"/>
    <x v="148"/>
    <s v="Valencia"/>
    <s v="Montador"/>
    <d v="2024-11-04T00:00:00"/>
    <d v="2024-09-06T00:00:00"/>
    <d v="2024-09-06T00:00:00"/>
    <m/>
    <m/>
    <s v="Muy Bueno"/>
    <m/>
    <m/>
    <m/>
    <m/>
    <m/>
    <x v="1"/>
    <m/>
    <m/>
    <m/>
  </r>
  <r>
    <s v="E1017"/>
    <s v="THIAGO DIAS MOURA"/>
    <s v="351929027114"/>
    <n v="12170439438"/>
    <n v="318391627"/>
    <m/>
    <s v="Conforme"/>
    <x v="3"/>
    <m/>
    <m/>
    <x v="6"/>
    <s v="2024/086"/>
    <x v="3"/>
    <s v="Puertollano"/>
    <s v="Montador"/>
    <m/>
    <m/>
    <m/>
    <m/>
    <m/>
    <m/>
    <m/>
    <m/>
    <m/>
    <m/>
    <s v="A cta Empresa"/>
    <x v="1"/>
    <s v="Desestimo"/>
    <m/>
    <m/>
  </r>
  <r>
    <s v="E0702"/>
    <s v="THIAGO FELIPE DA SILVA"/>
    <s v="351963487011"/>
    <n v="12081774368"/>
    <n v="303169060"/>
    <m/>
    <s v="Conforme"/>
    <x v="3"/>
    <m/>
    <d v="2024-12-20T00:00:00"/>
    <x v="5"/>
    <s v="2024/443"/>
    <x v="326"/>
    <s v="Ghislenghien"/>
    <s v="Polidor"/>
    <d v="2024-11-27T00:00:00"/>
    <d v="2025-02-28T00:00:00"/>
    <d v="2024-12-20T00:00:00"/>
    <m/>
    <m/>
    <m/>
    <m/>
    <m/>
    <m/>
    <m/>
    <m/>
    <x v="1"/>
    <m/>
    <m/>
    <m/>
  </r>
  <r>
    <s v="E1165"/>
    <s v="THIAGO GOMES DA SILVA"/>
    <s v="351913800527"/>
    <n v="12092292157"/>
    <n v="312259964"/>
    <m/>
    <s v="Conforme"/>
    <x v="3"/>
    <d v="2023-10-21T00:00:00"/>
    <d v="2024-01-04T00:00:00"/>
    <x v="6"/>
    <n v="2023"/>
    <x v="142"/>
    <s v="Tinéu"/>
    <s v="Tornero"/>
    <d v="2023-02-10T00:00:00"/>
    <d v="2024-03-27T00:00:00"/>
    <m/>
    <m/>
    <m/>
    <m/>
    <m/>
    <m/>
    <m/>
    <m/>
    <s v="A cta Empresa"/>
    <x v="1"/>
    <m/>
    <m/>
    <m/>
  </r>
  <r>
    <s v="E0739"/>
    <s v="THIAGO GOMES DE SOUZA"/>
    <s v="351920474628"/>
    <n v="12174044030"/>
    <n v="323560342"/>
    <m/>
    <s v="Conforme"/>
    <x v="3"/>
    <m/>
    <m/>
    <x v="6"/>
    <s v="2024/044"/>
    <x v="133"/>
    <s v="Belgium"/>
    <s v="Soldador"/>
    <d v="2024-04-03T00:00:00"/>
    <m/>
    <m/>
    <m/>
    <m/>
    <m/>
    <m/>
    <m/>
    <m/>
    <m/>
    <m/>
    <x v="1"/>
    <s v="No paso Prueba"/>
    <m/>
    <m/>
  </r>
  <r>
    <s v="E1285"/>
    <s v="TIAGO VITOR DA SILVA"/>
    <s v="0"/>
    <m/>
    <m/>
    <m/>
    <s v="Conforme"/>
    <x v="3"/>
    <m/>
    <m/>
    <x v="7"/>
    <m/>
    <x v="174"/>
    <m/>
    <m/>
    <d v="2023-01-12T00:00:00"/>
    <m/>
    <m/>
    <m/>
    <m/>
    <m/>
    <m/>
    <m/>
    <m/>
    <m/>
    <m/>
    <x v="1"/>
    <m/>
    <m/>
    <m/>
  </r>
  <r>
    <s v="E1004"/>
    <s v="TIMOTEO SIQUEIRA DE VASCONCELLOS"/>
    <s v="351926428436"/>
    <n v="12168487664"/>
    <n v="316999245"/>
    <m/>
    <s v="Conforme"/>
    <x v="3"/>
    <d v="2024-03-30T00:00:00"/>
    <d v="2024-04-21T00:00:00"/>
    <x v="6"/>
    <s v="2024/086"/>
    <x v="3"/>
    <s v="Puertollano"/>
    <s v="Montador"/>
    <d v="2024-03-26T00:00:00"/>
    <d v="2024-04-21T00:00:00"/>
    <m/>
    <m/>
    <m/>
    <s v="Bueno"/>
    <m/>
    <m/>
    <m/>
    <m/>
    <s v="A cta Empresa"/>
    <x v="1"/>
    <m/>
    <m/>
    <m/>
  </r>
  <r>
    <s v="E0576"/>
    <s v="TIRZO GONZALEZ BOLIVAR"/>
    <s v="56983115105"/>
    <n v="12178420892"/>
    <n v="329332848"/>
    <s v="BE002891"/>
    <s v="Pendiente"/>
    <x v="3"/>
    <m/>
    <m/>
    <x v="5"/>
    <s v="2024/383"/>
    <x v="140"/>
    <s v="Álava"/>
    <s v="Soldador"/>
    <d v="2024-10-17T00:00:00"/>
    <d v="2024-12-27T00:00:00"/>
    <d v="2024-10-31T00:00:00"/>
    <m/>
    <m/>
    <m/>
    <m/>
    <m/>
    <m/>
    <m/>
    <m/>
    <x v="1"/>
    <m/>
    <s v="Hizo un mal trabajo de soldadura en TRATERGA."/>
    <m/>
  </r>
  <r>
    <s v="E0576"/>
    <s v="TIRZO GONZALEZ BOLIVAR"/>
    <s v="56983115105"/>
    <n v="12178420892"/>
    <n v="329332848"/>
    <s v="BE002891"/>
    <s v="Pendiente"/>
    <x v="3"/>
    <d v="2025-04-15T00:00:00"/>
    <d v="2025-08-03T00:00:00"/>
    <x v="6"/>
    <s v="2024/442"/>
    <x v="14"/>
    <s v="Zaragoza"/>
    <s v="Soldador"/>
    <d v="2024-11-23T00:00:00"/>
    <d v="2024-12-27T00:00:00"/>
    <m/>
    <m/>
    <m/>
    <m/>
    <m/>
    <m/>
    <m/>
    <m/>
    <m/>
    <x v="1"/>
    <m/>
    <s v="pedido cancelado"/>
    <m/>
  </r>
  <r>
    <s v="E0971"/>
    <s v="TONIVAL CARDOSO DE MORAES"/>
    <s v="0"/>
    <m/>
    <m/>
    <m/>
    <s v="Conforme"/>
    <x v="3"/>
    <m/>
    <m/>
    <x v="7"/>
    <m/>
    <x v="4"/>
    <m/>
    <m/>
    <m/>
    <m/>
    <m/>
    <m/>
    <m/>
    <m/>
    <m/>
    <m/>
    <m/>
    <m/>
    <m/>
    <x v="1"/>
    <m/>
    <m/>
    <m/>
  </r>
  <r>
    <s v="E0316"/>
    <s v="ULISES HERNAN CORDOVA HERNANDEZ"/>
    <s v="+51 967702961"/>
    <m/>
    <m/>
    <m/>
    <s v="Conforme"/>
    <x v="1"/>
    <m/>
    <m/>
    <x v="6"/>
    <s v="2025/652"/>
    <x v="13"/>
    <s v="Ravenna"/>
    <s v="Tubero"/>
    <d v="2025-11-17T00:00:00"/>
    <d v="2025-12-31T00:00:00"/>
    <d v="2025-12-31T00:00:00"/>
    <m/>
    <m/>
    <m/>
    <s v="L"/>
    <m/>
    <m/>
    <s v="NO"/>
    <m/>
    <x v="1"/>
    <s v="finalización de la obra"/>
    <m/>
    <m/>
  </r>
  <r>
    <s v="E0316"/>
    <s v="ULISES HERNAN CORDOVA HERNANDEZ"/>
    <s v="51967702961"/>
    <m/>
    <m/>
    <m/>
    <s v="Conforme"/>
    <x v="3"/>
    <m/>
    <m/>
    <x v="5"/>
    <s v="2025/198"/>
    <x v="138"/>
    <s v="Navarre"/>
    <s v="Calderero"/>
    <d v="2025-03-12T00:00:00"/>
    <d v="2025-04-11T00:00:00"/>
    <d v="2025-05-30T00:00:00"/>
    <m/>
    <m/>
    <m/>
    <s v="L"/>
    <n v="36"/>
    <m/>
    <m/>
    <m/>
    <x v="1"/>
    <m/>
    <m/>
    <m/>
  </r>
  <r>
    <s v="E0316"/>
    <s v="ULISES HERNAN CORDOVA HERNANDEZ"/>
    <s v="+51 967702961"/>
    <m/>
    <n v="331774470"/>
    <n v="122375039"/>
    <s v="Conforme"/>
    <x v="3"/>
    <m/>
    <m/>
    <x v="5"/>
    <s v="2025/512"/>
    <x v="125"/>
    <s v="Alzira, Spain"/>
    <s v="Tubero"/>
    <d v="2025-09-15T00:00:00"/>
    <d v="2025-10-15T00:00:00"/>
    <d v="2025-10-26T00:00:00"/>
    <m/>
    <m/>
    <m/>
    <s v="L"/>
    <s v="L"/>
    <m/>
    <s v="NO"/>
    <m/>
    <x v="1"/>
    <s v="CORREO IBRAH"/>
    <m/>
    <m/>
  </r>
  <r>
    <s v="E0316"/>
    <s v="ULISES HERNAN CORDOVA HERNANDEZ"/>
    <s v="51967702961"/>
    <m/>
    <m/>
    <m/>
    <s v="Conforme"/>
    <x v="5"/>
    <m/>
    <m/>
    <x v="5"/>
    <s v="2025/174"/>
    <x v="122"/>
    <s v="Huelva"/>
    <s v="Armador"/>
    <d v="2025-03-06T00:00:00"/>
    <d v="2025-04-04T00:00:00"/>
    <m/>
    <m/>
    <m/>
    <m/>
    <s v="L"/>
    <n v="36"/>
    <m/>
    <m/>
    <m/>
    <x v="1"/>
    <m/>
    <m/>
    <m/>
  </r>
  <r>
    <s v="E0316"/>
    <s v="ULISES HERNAN CORDOVA HERNANDEZ"/>
    <s v="51967702961"/>
    <m/>
    <m/>
    <n v="122375039"/>
    <s v="Conforme"/>
    <x v="3"/>
    <m/>
    <m/>
    <x v="5"/>
    <s v="2025/327"/>
    <x v="14"/>
    <s v="Zaragoza"/>
    <s v="Calderero"/>
    <d v="2025-06-09T00:00:00"/>
    <d v="2025-07-11T00:00:00"/>
    <d v="2025-08-21T00:00:00"/>
    <m/>
    <m/>
    <m/>
    <s v="L"/>
    <s v="L"/>
    <m/>
    <m/>
    <m/>
    <x v="1"/>
    <m/>
    <m/>
    <m/>
  </r>
  <r>
    <s v="E0316"/>
    <s v="ULISES HERNAN CORDOVA HERNANDEZ"/>
    <s v="51967702961"/>
    <m/>
    <m/>
    <n v="122375039"/>
    <s v="Conforme"/>
    <x v="5"/>
    <m/>
    <m/>
    <x v="6"/>
    <s v="2025/194"/>
    <x v="123"/>
    <s v="Barcelona"/>
    <s v="Calderero"/>
    <d v="2025-03-07T00:00:00"/>
    <d v="2025-04-08T00:00:00"/>
    <m/>
    <m/>
    <m/>
    <m/>
    <s v="L"/>
    <n v="36"/>
    <m/>
    <m/>
    <m/>
    <x v="1"/>
    <m/>
    <m/>
    <m/>
  </r>
  <r>
    <s v="E0851"/>
    <s v="URIEL CORTES HERNANDEZ"/>
    <s v="573103378909"/>
    <n v="12177778936"/>
    <n v="328012238"/>
    <m/>
    <s v="Anulado"/>
    <x v="3"/>
    <m/>
    <m/>
    <x v="5"/>
    <s v="2024/236"/>
    <x v="162"/>
    <s v="Barcelona"/>
    <s v="Tubero"/>
    <d v="2024-07-18T00:00:00"/>
    <d v="2024-08-30T00:00:00"/>
    <d v="2024-07-29T00:00:00"/>
    <m/>
    <m/>
    <m/>
    <m/>
    <m/>
    <m/>
    <m/>
    <m/>
    <x v="1"/>
    <m/>
    <m/>
    <m/>
  </r>
  <r>
    <s v="E0851"/>
    <s v="URIEL CORTES HERNANDEZ"/>
    <s v="573103378909"/>
    <n v="12177778936"/>
    <n v="328012238"/>
    <m/>
    <s v="Conforme"/>
    <x v="3"/>
    <d v="2024-09-16T00:00:00"/>
    <m/>
    <x v="6"/>
    <s v="2024/270"/>
    <x v="13"/>
    <s v="Ravenna"/>
    <s v="Tubero"/>
    <d v="2024-08-05T00:00:00"/>
    <m/>
    <d v="2024-11-15T00:00:00"/>
    <m/>
    <m/>
    <m/>
    <m/>
    <m/>
    <m/>
    <m/>
    <m/>
    <x v="1"/>
    <m/>
    <s v="colaborador assinou a carta de rescisão, deve cumprir até 06/11, porém disse que vai trabalhar até dia 14/11"/>
    <m/>
  </r>
  <r>
    <s v="E1390"/>
    <s v="VALDECI CARLOS DOS SANTOS"/>
    <s v="351910949060"/>
    <n v="12169045948"/>
    <n v="318047381"/>
    <m/>
    <s v="Conforme"/>
    <x v="3"/>
    <d v="2023-10-21T00:00:00"/>
    <d v="2024-05-10T00:00:00"/>
    <x v="6"/>
    <n v="2023"/>
    <x v="215"/>
    <s v="Vitoria-Gasteiz"/>
    <s v="Soldador"/>
    <d v="2023-07-15T00:00:00"/>
    <d v="2024-10-05T00:00:00"/>
    <m/>
    <m/>
    <m/>
    <s v="Bueno"/>
    <m/>
    <m/>
    <m/>
    <m/>
    <m/>
    <x v="1"/>
    <m/>
    <s v="ha firmado su carta de rescisión y cumplirá su preaviso hasta el 10/05"/>
    <m/>
  </r>
  <r>
    <s v="E0807"/>
    <s v="VALDINEI DOMINGOS DOS SANTOS"/>
    <s v="34665830200"/>
    <m/>
    <m/>
    <m/>
    <s v="Conforme"/>
    <x v="3"/>
    <m/>
    <m/>
    <x v="7"/>
    <m/>
    <x v="4"/>
    <m/>
    <m/>
    <d v="2024-01-16T00:00:00"/>
    <m/>
    <m/>
    <m/>
    <m/>
    <m/>
    <m/>
    <m/>
    <m/>
    <m/>
    <m/>
    <x v="1"/>
    <m/>
    <m/>
    <m/>
  </r>
  <r>
    <s v="E0807"/>
    <s v="VALDINEI DOMINGOS DOS SANTOS"/>
    <s v="34665830200"/>
    <m/>
    <m/>
    <m/>
    <s v="Conforme"/>
    <x v="3"/>
    <m/>
    <m/>
    <x v="6"/>
    <m/>
    <x v="214"/>
    <m/>
    <m/>
    <d v="2023-11-12T00:00:00"/>
    <d v="2024-01-14T00:00:00"/>
    <m/>
    <m/>
    <m/>
    <m/>
    <m/>
    <m/>
    <m/>
    <m/>
    <m/>
    <x v="1"/>
    <m/>
    <m/>
    <m/>
  </r>
  <r>
    <s v="E1111"/>
    <s v="VICTOR ADRIAN SAAVEDRA"/>
    <s v="5492616998957"/>
    <n v="12177779622"/>
    <n v="328011770"/>
    <m/>
    <s v="Conforme"/>
    <x v="3"/>
    <m/>
    <m/>
    <x v="5"/>
    <s v="2024/202"/>
    <x v="117"/>
    <s v="Barcelona"/>
    <s v="Tubero"/>
    <d v="2024-07-08T00:00:00"/>
    <d v="2024-09-02T00:00:00"/>
    <d v="2024-08-16T00:00:00"/>
    <m/>
    <m/>
    <m/>
    <m/>
    <m/>
    <m/>
    <m/>
    <m/>
    <x v="1"/>
    <m/>
    <m/>
    <m/>
  </r>
  <r>
    <s v="E1111"/>
    <s v="VICTOR ADRIAN SAAVEDRA"/>
    <s v="5492616998957"/>
    <n v="12177779622"/>
    <n v="328011770"/>
    <m/>
    <s v="Pendiente"/>
    <x v="3"/>
    <m/>
    <m/>
    <x v="5"/>
    <s v="2024/299"/>
    <x v="117"/>
    <s v="Girona"/>
    <s v="Tubero"/>
    <d v="2024-08-26T00:00:00"/>
    <d v="2024-11-30T00:00:00"/>
    <d v="2024-08-31T00:00:00"/>
    <m/>
    <m/>
    <m/>
    <m/>
    <m/>
    <m/>
    <m/>
    <m/>
    <x v="1"/>
    <m/>
    <s v="trabalhador precisou voltar para Argentina pois seu pai acabou falecendo."/>
    <m/>
  </r>
  <r>
    <s v="E1045"/>
    <s v="VICTOR ALFONSO LUQUE CONDORI"/>
    <s v="51973485913"/>
    <m/>
    <m/>
    <m/>
    <s v="Pendiente"/>
    <x v="5"/>
    <m/>
    <m/>
    <x v="5"/>
    <s v="2025/139"/>
    <x v="107"/>
    <s v="Álava"/>
    <s v="Calderero"/>
    <d v="2025-02-26T00:00:00"/>
    <d v="2025-03-26T00:00:00"/>
    <m/>
    <m/>
    <m/>
    <m/>
    <s v="M"/>
    <s v="M"/>
    <m/>
    <m/>
    <m/>
    <x v="1"/>
    <m/>
    <m/>
    <m/>
  </r>
  <r>
    <s v="E1045"/>
    <s v="VICTOR ALFONSO LUQUE CONDORI"/>
    <s v="51973485913"/>
    <m/>
    <m/>
    <m/>
    <s v="Conforme"/>
    <x v="3"/>
    <m/>
    <m/>
    <x v="5"/>
    <s v="2025/151"/>
    <x v="186"/>
    <s v="Valladolid"/>
    <s v="Calderero"/>
    <d v="2025-02-27T00:00:00"/>
    <d v="2025-03-28T00:00:00"/>
    <d v="2025-04-16T00:00:00"/>
    <m/>
    <m/>
    <m/>
    <s v="M"/>
    <s v="M"/>
    <m/>
    <m/>
    <m/>
    <x v="1"/>
    <m/>
    <m/>
    <m/>
  </r>
  <r>
    <s v="E1045"/>
    <s v="VICTOR ALFONSO LUQUE CONDORI"/>
    <s v="51 973 485 913"/>
    <m/>
    <m/>
    <m/>
    <s v="Conforme"/>
    <x v="3"/>
    <m/>
    <m/>
    <x v="0"/>
    <s v="2025/057"/>
    <x v="244"/>
    <s v="Cantabria"/>
    <s v="Soldador"/>
    <d v="2025-04-22T00:00:00"/>
    <m/>
    <d v="2025-06-27T00:00:00"/>
    <m/>
    <m/>
    <m/>
    <m/>
    <m/>
    <m/>
    <m/>
    <m/>
    <x v="1"/>
    <s v="termino proyecto"/>
    <m/>
    <s v="ES82 0182 1758 9102 0178 1875"/>
  </r>
  <r>
    <s v="E1045"/>
    <s v="VICTOR ALFONSO LUQUE CONDORI"/>
    <s v="+34 614 43 79 30"/>
    <m/>
    <n v="331774771"/>
    <m/>
    <s v="Conforme"/>
    <x v="5"/>
    <m/>
    <m/>
    <x v="5"/>
    <s v="2025/392"/>
    <x v="99"/>
    <s v="Zevio"/>
    <s v="Tubero"/>
    <d v="2025-07-29T00:00:00"/>
    <d v="2025-08-25T00:00:00"/>
    <m/>
    <m/>
    <m/>
    <m/>
    <s v="M"/>
    <s v="M"/>
    <m/>
    <m/>
    <m/>
    <x v="1"/>
    <s v="desistiu"/>
    <m/>
    <m/>
  </r>
  <r>
    <s v="E1741"/>
    <s v="VICTOR ALFONSO MINA QUIJANO"/>
    <s v="+34 634 84 69 20"/>
    <m/>
    <n v="333103548"/>
    <s v="BD008003"/>
    <s v="Conforme"/>
    <x v="1"/>
    <m/>
    <m/>
    <x v="2"/>
    <s v="2025/659"/>
    <x v="29"/>
    <s v="Castilla de Mancha"/>
    <s v="Electricista"/>
    <d v="2025-11-13T00:00:00"/>
    <d v="2025-12-31T00:00:00"/>
    <m/>
    <m/>
    <m/>
    <m/>
    <s v="XL "/>
    <n v="36"/>
    <m/>
    <s v="NO"/>
    <m/>
    <x v="1"/>
    <s v="Cancelado"/>
    <s v="A la espera realización curso 10/12/2025"/>
    <m/>
  </r>
  <r>
    <s v="E1741"/>
    <s v="VICTOR ALFONSO MINA QUIJANO"/>
    <s v="+34 634 84 69 20"/>
    <m/>
    <n v="333103548"/>
    <s v="BD008003"/>
    <s v="Conforme"/>
    <x v="3"/>
    <m/>
    <m/>
    <x v="0"/>
    <s v="2025/429"/>
    <x v="102"/>
    <s v="Vitoria-Gasteiz"/>
    <s v="Electricista"/>
    <d v="2025-08-06T00:00:00"/>
    <d v="2025-08-30T00:00:00"/>
    <d v="2025-10-27T00:00:00"/>
    <m/>
    <m/>
    <m/>
    <s v="XL"/>
    <n v="46"/>
    <m/>
    <s v="NO"/>
    <m/>
    <x v="1"/>
    <m/>
    <m/>
    <m/>
  </r>
  <r>
    <s v="E1741"/>
    <s v="VICTOR ALFONSO MINA QUIJANO"/>
    <s v="+34 604 10 57 96 "/>
    <m/>
    <n v="333103548"/>
    <s v="BD008003"/>
    <s v="Conforme"/>
    <x v="3"/>
    <m/>
    <m/>
    <x v="1"/>
    <s v="2026/747"/>
    <x v="54"/>
    <s v="LLeida"/>
    <s v="Eletricista "/>
    <d v="2026-02-26T00:00:00"/>
    <d v="2026-03-20T00:00:00"/>
    <m/>
    <m/>
    <m/>
    <m/>
    <s v="XL"/>
    <s v="XL"/>
    <m/>
    <s v="NO"/>
    <m/>
    <x v="1"/>
    <s v="Pedido cancelado"/>
    <m/>
    <m/>
  </r>
  <r>
    <s v="E1084"/>
    <s v="VICTOR ALFONSO QUINONEZ ALVARADO"/>
    <s v="34605749400"/>
    <m/>
    <m/>
    <m/>
    <s v="Pendiente"/>
    <x v="3"/>
    <m/>
    <m/>
    <x v="5"/>
    <s v="2025/025"/>
    <x v="221"/>
    <s v="Madrid"/>
    <s v="Soldador"/>
    <d v="2025-01-13T00:00:00"/>
    <d v="2025-02-28T00:00:00"/>
    <m/>
    <m/>
    <m/>
    <m/>
    <s v="L"/>
    <n v="42"/>
    <m/>
    <m/>
    <m/>
    <x v="1"/>
    <m/>
    <s v="abandonou o trabalho"/>
    <m/>
  </r>
  <r>
    <s v="E1302"/>
    <s v="VICTOR ALFONSO SANCHEZ"/>
    <s v="0"/>
    <m/>
    <m/>
    <m/>
    <s v="Conforme"/>
    <x v="3"/>
    <m/>
    <m/>
    <x v="7"/>
    <m/>
    <x v="126"/>
    <m/>
    <m/>
    <d v="2023-11-27T00:00:00"/>
    <m/>
    <m/>
    <m/>
    <m/>
    <m/>
    <m/>
    <m/>
    <m/>
    <m/>
    <m/>
    <x v="1"/>
    <m/>
    <m/>
    <m/>
  </r>
  <r>
    <s v="E0047"/>
    <s v="VICTOR ANGEL NIQUE YZAGUIRRE"/>
    <s v="34671238712"/>
    <m/>
    <m/>
    <s v="L33831378"/>
    <s v="Conforme"/>
    <x v="3"/>
    <m/>
    <m/>
    <x v="5"/>
    <s v="2025/211"/>
    <x v="42"/>
    <s v="Lleida"/>
    <s v="Soldador"/>
    <d v="2025-03-19T00:00:00"/>
    <d v="2025-04-19T00:00:00"/>
    <d v="2025-04-15T00:00:00"/>
    <m/>
    <m/>
    <m/>
    <s v="L"/>
    <s v="L"/>
    <m/>
    <m/>
    <m/>
    <x v="1"/>
    <m/>
    <m/>
    <m/>
  </r>
  <r>
    <s v="E0047"/>
    <s v="VICTOR ANGEL NIQUE YZAGUIRRE"/>
    <s v="+34 671 238 712"/>
    <m/>
    <n v="335845428"/>
    <n v="122279614"/>
    <s v="Conforme"/>
    <x v="3"/>
    <m/>
    <m/>
    <x v="2"/>
    <s v="2025/440"/>
    <x v="3"/>
    <s v="Puertollano"/>
    <s v="Soldador"/>
    <d v="2025-08-13T00:00:00"/>
    <d v="2025-10-13T00:00:00"/>
    <d v="2025-08-22T00:00:00"/>
    <m/>
    <m/>
    <m/>
    <s v="M"/>
    <n v="32"/>
    <m/>
    <s v="NO"/>
    <m/>
    <x v="1"/>
    <s v="No ha superado la expectativa que el cliente necesita."/>
    <m/>
    <m/>
  </r>
  <r>
    <s v="E0047"/>
    <s v="VICTOR ANGEL NIQUE YZAGUIRRE"/>
    <s v="34671238712"/>
    <m/>
    <m/>
    <s v="L33831378"/>
    <s v="Conforme"/>
    <x v="3"/>
    <m/>
    <m/>
    <x v="6"/>
    <s v="2025/268"/>
    <x v="169"/>
    <s v="Girona"/>
    <s v="Soldador"/>
    <d v="2025-05-05T00:00:00"/>
    <d v="2025-05-30T00:00:00"/>
    <d v="2025-06-17T00:00:00"/>
    <m/>
    <m/>
    <m/>
    <s v="M"/>
    <n v="32"/>
    <m/>
    <m/>
    <m/>
    <x v="1"/>
    <m/>
    <m/>
    <m/>
  </r>
  <r>
    <s v="E0047"/>
    <s v="VICTOR ANGEL NIQUE YZAGUIRRE"/>
    <s v="34671238712"/>
    <m/>
    <m/>
    <s v="L33831378"/>
    <s v="Conforme"/>
    <x v="3"/>
    <m/>
    <m/>
    <x v="6"/>
    <s v="2025/142"/>
    <x v="215"/>
    <s v="Álava"/>
    <s v="Soldador"/>
    <d v="2025-02-19T00:00:00"/>
    <s v="Fijo"/>
    <d v="2025-03-07T00:00:00"/>
    <m/>
    <m/>
    <m/>
    <s v="L"/>
    <s v="L"/>
    <m/>
    <m/>
    <m/>
    <x v="1"/>
    <m/>
    <m/>
    <m/>
  </r>
  <r>
    <s v="E0475"/>
    <s v="VICTOR ARTURO GALVEZ PALACIOS"/>
    <s v="+34 690 16 61 59"/>
    <m/>
    <m/>
    <n v="123336473"/>
    <s v="Conforme"/>
    <x v="1"/>
    <m/>
    <m/>
    <x v="6"/>
    <s v="2025/241"/>
    <x v="81"/>
    <s v="Cantabria"/>
    <s v="Soldador"/>
    <d v="2025-04-01T00:00:00"/>
    <d v="2025-05-30T00:00:00"/>
    <d v="2026-01-30T00:00:00"/>
    <m/>
    <m/>
    <m/>
    <s v="L"/>
    <n v="34"/>
    <m/>
    <m/>
    <m/>
    <x v="1"/>
    <s v="Cambio a LUMINOUS desde el 02/02/2026"/>
    <m/>
    <m/>
  </r>
  <r>
    <s v="E0368"/>
    <s v="VICTOR AUGUSTO RAMIREZ GRANDA"/>
    <s v="34604190430"/>
    <m/>
    <m/>
    <n v="120655791"/>
    <s v="Conforme"/>
    <x v="3"/>
    <m/>
    <m/>
    <x v="6"/>
    <s v="2025/128"/>
    <x v="7"/>
    <s v="Sevilla"/>
    <s v="Soldador"/>
    <d v="2025-02-12T00:00:00"/>
    <d v="2025-03-15T00:00:00"/>
    <d v="2025-11-07T00:00:00"/>
    <m/>
    <m/>
    <m/>
    <s v="S"/>
    <s v="S"/>
    <m/>
    <m/>
    <m/>
    <x v="1"/>
    <m/>
    <m/>
    <m/>
  </r>
  <r>
    <s v="E0393"/>
    <s v="VICTOR BLANCO BRAVO"/>
    <s v="48453199415"/>
    <m/>
    <m/>
    <m/>
    <s v="Anulado"/>
    <x v="5"/>
    <m/>
    <m/>
    <x v="5"/>
    <s v="2024/319"/>
    <x v="175"/>
    <s v="Valladolid"/>
    <s v="Montador"/>
    <d v="2024-09-16T00:00:00"/>
    <d v="2024-10-04T00:00:00"/>
    <m/>
    <m/>
    <m/>
    <m/>
    <m/>
    <m/>
    <m/>
    <m/>
    <m/>
    <x v="1"/>
    <m/>
    <s v="desistiu"/>
    <m/>
  </r>
  <r>
    <s v="E0393"/>
    <s v="VICTOR BLANCO BRAVO"/>
    <s v="48453199415"/>
    <m/>
    <m/>
    <s v="AX786057"/>
    <s v="Conforme"/>
    <x v="1"/>
    <m/>
    <m/>
    <x v="5"/>
    <s v="2024/405"/>
    <x v="29"/>
    <s v="Avilés"/>
    <s v="Calderero"/>
    <d v="2024-11-04T00:00:00"/>
    <d v="2024-12-27T00:00:00"/>
    <d v="2026-01-30T00:00:00"/>
    <m/>
    <m/>
    <m/>
    <s v="XL"/>
    <s v="XL"/>
    <m/>
    <m/>
    <m/>
    <x v="1"/>
    <s v="Cambio a WISEOWE desde el 02/02/2026"/>
    <m/>
    <m/>
  </r>
  <r>
    <s v="E1301"/>
    <s v="VICTOR DANIEL ARIAS GONZALEZ"/>
    <s v="573124397783"/>
    <m/>
    <n v="330790137"/>
    <m/>
    <s v="Conforme"/>
    <x v="3"/>
    <m/>
    <m/>
    <x v="6"/>
    <s v="2025/088"/>
    <x v="126"/>
    <s v="Barcelona"/>
    <s v="Soldador"/>
    <d v="2025-02-03T00:00:00"/>
    <d v="2025-03-30T00:00:00"/>
    <d v="2025-02-17T00:00:00"/>
    <m/>
    <m/>
    <m/>
    <s v="L"/>
    <n v="34"/>
    <m/>
    <m/>
    <m/>
    <x v="1"/>
    <m/>
    <m/>
    <m/>
  </r>
  <r>
    <s v="E1301"/>
    <s v="VICTOR DANIEL ARIAS GONZALEZ"/>
    <s v="34 662 670 028"/>
    <m/>
    <n v="330790137"/>
    <m/>
    <s v="Conforme"/>
    <x v="3"/>
    <m/>
    <m/>
    <x v="0"/>
    <s v="2025/062"/>
    <x v="135"/>
    <s v="Logroño"/>
    <s v="Soldador"/>
    <d v="2025-04-30T00:00:00"/>
    <m/>
    <m/>
    <m/>
    <m/>
    <m/>
    <m/>
    <m/>
    <m/>
    <m/>
    <m/>
    <x v="1"/>
    <s v="desistio del contrato"/>
    <m/>
    <s v="BE83 9053 0218 4915"/>
  </r>
  <r>
    <s v="E0343"/>
    <s v="VICTOR EDGARDO RAMIREZ GRANDA"/>
    <s v="51971355509"/>
    <m/>
    <m/>
    <n v="123852503"/>
    <s v="Conforme"/>
    <x v="3"/>
    <m/>
    <m/>
    <x v="5"/>
    <s v="2025/337"/>
    <x v="109"/>
    <s v="Sevilla"/>
    <s v="Soldador"/>
    <d v="2025-06-23T00:00:00"/>
    <d v="2025-07-23T00:00:00"/>
    <d v="2025-07-03T00:00:00"/>
    <m/>
    <m/>
    <m/>
    <s v="S"/>
    <s v="S"/>
    <m/>
    <m/>
    <m/>
    <x v="1"/>
    <m/>
    <m/>
    <m/>
  </r>
  <r>
    <s v="E0343"/>
    <s v="VICTOR EDGARDO RAMIREZ GRANDA"/>
    <s v="51971355509"/>
    <m/>
    <m/>
    <n v="123852503"/>
    <s v="Conforme"/>
    <x v="3"/>
    <m/>
    <m/>
    <x v="5"/>
    <s v="2025/126"/>
    <x v="117"/>
    <s v="Province of Girona"/>
    <s v="Soldador"/>
    <d v="2025-02-12T00:00:00"/>
    <d v="2025-04-11T00:00:00"/>
    <d v="2025-06-06T00:00:00"/>
    <m/>
    <m/>
    <m/>
    <s v="S"/>
    <s v="S"/>
    <m/>
    <m/>
    <m/>
    <x v="1"/>
    <m/>
    <m/>
    <m/>
  </r>
  <r>
    <s v="E0343"/>
    <s v="VICTOR EDGARDO RAMIREZ GRANDA"/>
    <s v="51971355509"/>
    <m/>
    <m/>
    <n v="123852503"/>
    <s v="Conforme"/>
    <x v="1"/>
    <m/>
    <m/>
    <x v="6"/>
    <s v="2025/410"/>
    <x v="90"/>
    <s v="Barcelona"/>
    <s v="Soldador"/>
    <d v="2025-07-28T00:00:00"/>
    <d v="2025-12-31T00:00:00"/>
    <d v="2026-01-12T00:00:00"/>
    <m/>
    <m/>
    <m/>
    <s v="S"/>
    <s v="S"/>
    <m/>
    <m/>
    <m/>
    <x v="1"/>
    <s v="Pasa a Luminous desde el 14/01/2026"/>
    <m/>
    <m/>
  </r>
  <r>
    <s v="E1920"/>
    <s v="VICTOR EDUARDO VILLAFANE REVOLLO"/>
    <s v="+48 728 656 420"/>
    <m/>
    <n v="331888360"/>
    <s v="AU499754"/>
    <s v="Conforme"/>
    <x v="5"/>
    <m/>
    <m/>
    <x v="5"/>
    <s v="2025/574"/>
    <x v="257"/>
    <s v="Sevilla"/>
    <s v="Soldador"/>
    <d v="2025-10-15T00:00:00"/>
    <d v="2025-11-30T00:00:00"/>
    <m/>
    <m/>
    <m/>
    <m/>
    <s v="L"/>
    <s v="M"/>
    <m/>
    <s v="SI"/>
    <m/>
    <x v="1"/>
    <s v="pedido cancelado"/>
    <m/>
    <m/>
  </r>
  <r>
    <s v="E1920"/>
    <s v="VICTOR EDUARDO VILLAFANE REVOLLO"/>
    <s v="+48 728 656 420"/>
    <m/>
    <m/>
    <s v="AU499754"/>
    <s v="Conforme"/>
    <x v="1"/>
    <m/>
    <m/>
    <x v="0"/>
    <s v="2025/579"/>
    <x v="312"/>
    <s v="Ciudad Real"/>
    <s v="Soldador"/>
    <d v="2025-10-14T00:00:00"/>
    <d v="2025-11-28T00:00:00"/>
    <d v="2025-10-24T00:00:00"/>
    <m/>
    <m/>
    <m/>
    <s v="L"/>
    <s v="M"/>
    <m/>
    <s v="SI"/>
    <m/>
    <x v="1"/>
    <m/>
    <m/>
    <m/>
  </r>
  <r>
    <s v="E0653"/>
    <s v="VICTOR HUGO GOSSO"/>
    <s v="5492612076124"/>
    <n v="12179291910"/>
    <n v="330739209"/>
    <m/>
    <s v="Conforme"/>
    <x v="3"/>
    <d v="2025-03-10T00:00:00"/>
    <m/>
    <x v="5"/>
    <s v="2025/190"/>
    <x v="5"/>
    <s v="Navarre"/>
    <s v="Tubero"/>
    <d v="2025-03-10T00:00:00"/>
    <d v="2025-04-11T00:00:00"/>
    <d v="2025-04-16T00:00:00"/>
    <m/>
    <m/>
    <m/>
    <s v="M"/>
    <s v="M"/>
    <m/>
    <m/>
    <m/>
    <x v="1"/>
    <m/>
    <s v="Solicitou a carta"/>
    <m/>
  </r>
  <r>
    <s v="E0653"/>
    <s v="VICTOR HUGO GOSSO"/>
    <s v="5492612076124"/>
    <n v="12179291910"/>
    <n v="330739209"/>
    <m/>
    <s v="Conforme"/>
    <x v="3"/>
    <d v="2025-02-19T00:00:00"/>
    <m/>
    <x v="5"/>
    <s v="2024/494"/>
    <x v="130"/>
    <s v="Bourbourg"/>
    <s v="Tubero"/>
    <d v="2024-12-09T00:00:00"/>
    <d v="2024-12-31T00:00:00"/>
    <d v="2025-02-28T00:00:00"/>
    <m/>
    <m/>
    <m/>
    <m/>
    <m/>
    <m/>
    <m/>
    <m/>
    <x v="1"/>
    <m/>
    <s v="Solicitou a carta"/>
    <m/>
  </r>
  <r>
    <s v="E0653"/>
    <s v="VICTOR HUGO GOSSO"/>
    <s v="5492612076124"/>
    <n v="12179291910"/>
    <n v="330739209"/>
    <m/>
    <s v="Pendiente"/>
    <x v="3"/>
    <m/>
    <m/>
    <x v="6"/>
    <s v="2024/452"/>
    <x v="136"/>
    <s v="Barcelona"/>
    <s v="Calderero"/>
    <d v="2024-11-28T00:00:00"/>
    <s v="fijo"/>
    <d v="2024-12-02T00:00:00"/>
    <m/>
    <m/>
    <m/>
    <m/>
    <m/>
    <m/>
    <m/>
    <m/>
    <x v="1"/>
    <m/>
    <s v="reprovou no teste"/>
    <m/>
  </r>
  <r>
    <s v="E1807"/>
    <s v="VICTOR MANUEL VELASQUEZ ARROYO"/>
    <s v="+57 314 621 2695"/>
    <m/>
    <n v="339483474"/>
    <s v="BG876889"/>
    <s v="Conforme"/>
    <x v="3"/>
    <m/>
    <m/>
    <x v="0"/>
    <s v="2025/509"/>
    <x v="47"/>
    <s v="Tarragona"/>
    <s v="Soldador"/>
    <d v="2025-09-16T00:00:00"/>
    <d v="2025-10-16T00:00:00"/>
    <d v="2025-09-17T00:00:00"/>
    <m/>
    <m/>
    <m/>
    <s v="M"/>
    <n v="32"/>
    <m/>
    <s v="SI"/>
    <m/>
    <x v="1"/>
    <m/>
    <s v="Informado por e-mail Ibrahim"/>
    <m/>
  </r>
  <r>
    <s v="E0045"/>
    <s v="VICTOR RAMON TUANAMA GARCIA"/>
    <s v="51959625102"/>
    <m/>
    <n v="331860228"/>
    <n v="119309495"/>
    <s v="Conforme"/>
    <x v="3"/>
    <m/>
    <m/>
    <x v="5"/>
    <s v="2025/137"/>
    <x v="257"/>
    <s v="Espanha"/>
    <s v="Armador"/>
    <d v="2025-02-20T00:00:00"/>
    <d v="2025-03-21T00:00:00"/>
    <d v="2025-04-01T00:00:00"/>
    <m/>
    <m/>
    <m/>
    <s v="M"/>
    <s v="M"/>
    <m/>
    <m/>
    <m/>
    <x v="1"/>
    <m/>
    <m/>
    <m/>
  </r>
  <r>
    <s v="E0045"/>
    <s v="VICTOR RAMON TUANAMA GARCIA"/>
    <s v="51959625102"/>
    <m/>
    <n v="331860228"/>
    <n v="119309495"/>
    <s v="Conforme"/>
    <x v="3"/>
    <m/>
    <m/>
    <x v="5"/>
    <s v="2025/246"/>
    <x v="40"/>
    <s v="Málaga"/>
    <s v="Montador"/>
    <d v="2025-04-07T00:00:00"/>
    <d v="2025-05-31T00:00:00"/>
    <d v="2025-05-25T00:00:00"/>
    <m/>
    <m/>
    <m/>
    <s v="M"/>
    <s v="M"/>
    <m/>
    <m/>
    <m/>
    <x v="1"/>
    <m/>
    <m/>
    <m/>
  </r>
  <r>
    <s v="E0045"/>
    <s v="VICTOR RAMON TUANAMA GARCIA"/>
    <s v="51959625102"/>
    <m/>
    <n v="331860228"/>
    <n v="119309495"/>
    <s v="Conforme"/>
    <x v="5"/>
    <m/>
    <m/>
    <x v="5"/>
    <s v="2025/307"/>
    <x v="130"/>
    <s v="Bourbourg"/>
    <s v="Tubero"/>
    <d v="2025-05-27T00:00:00"/>
    <d v="2025-06-27T00:00:00"/>
    <m/>
    <m/>
    <m/>
    <m/>
    <m/>
    <m/>
    <m/>
    <m/>
    <m/>
    <x v="1"/>
    <s v="pedido paralisado"/>
    <m/>
    <m/>
  </r>
  <r>
    <s v="E0045"/>
    <s v="VICTOR RAMON TUANAMA GARCIA"/>
    <s v="51959625102"/>
    <m/>
    <n v="331860228"/>
    <n v="224467585"/>
    <s v="Conforme"/>
    <x v="1"/>
    <m/>
    <m/>
    <x v="5"/>
    <s v="2025/320"/>
    <x v="43"/>
    <s v="Biscay"/>
    <s v="Tubero"/>
    <d v="2025-06-03T00:00:00"/>
    <d v="2025-07-03T00:00:00"/>
    <d v="2026-01-30T00:00:00"/>
    <m/>
    <m/>
    <m/>
    <s v="M"/>
    <n v="30"/>
    <m/>
    <m/>
    <m/>
    <x v="1"/>
    <s v="Cambio a LUMINOUS desde el 02/02/2026"/>
    <m/>
    <m/>
  </r>
  <r>
    <s v="E1085"/>
    <s v="VILSON GARCIA"/>
    <s v="351931845572"/>
    <n v="12168654901"/>
    <n v="317474650"/>
    <m/>
    <s v="Conforme"/>
    <x v="3"/>
    <d v="2025-01-13T00:00:00"/>
    <m/>
    <x v="5"/>
    <s v="2025/025"/>
    <x v="221"/>
    <s v="Madrid"/>
    <s v="Soldador"/>
    <d v="2025-01-13T00:00:00"/>
    <d v="2025-02-28T00:00:00"/>
    <m/>
    <m/>
    <m/>
    <m/>
    <s v="S"/>
    <s v="S"/>
    <m/>
    <m/>
    <m/>
    <x v="1"/>
    <m/>
    <m/>
    <m/>
  </r>
  <r>
    <s v="E1766"/>
    <s v="VIVIANO MIGUEL PEINADO ABELLA"/>
    <s v="+34 691 848 976"/>
    <m/>
    <n v="332985115"/>
    <s v="BF366841"/>
    <s v="Conforme"/>
    <x v="5"/>
    <m/>
    <m/>
    <x v="0"/>
    <s v="2025/586"/>
    <x v="10"/>
    <s v="Gran Canaria"/>
    <s v="Soldador"/>
    <d v="2025-10-22T00:00:00"/>
    <d v="2025-12-21T00:00:00"/>
    <m/>
    <m/>
    <m/>
    <m/>
    <s v="XL "/>
    <n v="34"/>
    <m/>
    <s v="SI"/>
    <m/>
    <x v="1"/>
    <m/>
    <s v="Desistió."/>
    <m/>
  </r>
  <r>
    <s v="E0262"/>
    <s v="VLADIMIR CAMILO CASTRO MULFOR"/>
    <s v="+34 651 76 12 28"/>
    <n v="12180268720"/>
    <n v="331422565"/>
    <s v="AS391108"/>
    <s v="Conforme"/>
    <x v="3"/>
    <d v="2025-10-14T00:00:00"/>
    <m/>
    <x v="0"/>
    <s v="2025/581"/>
    <x v="146"/>
    <s v="Huelva"/>
    <s v="Montador "/>
    <d v="2025-10-14T00:00:00"/>
    <d v="2025-11-14T00:00:00"/>
    <d v="2025-12-24T00:00:00"/>
    <m/>
    <m/>
    <m/>
    <s v="L"/>
    <s v="M"/>
    <m/>
    <m/>
    <m/>
    <x v="1"/>
    <m/>
    <s v="Su renuncia será para el 24 de Diciembre y no para el 30 de Noviembre - Carta de Recisión enviada"/>
    <m/>
  </r>
  <r>
    <s v="E0262"/>
    <s v="VLADIMIR CAMILO CASTRO MULFOR"/>
    <s v="48505226068"/>
    <n v="12180268720"/>
    <n v="331422565"/>
    <m/>
    <s v="Anulado"/>
    <x v="5"/>
    <m/>
    <m/>
    <x v="6"/>
    <s v="2024/200"/>
    <x v="144"/>
    <s v="Badajoz"/>
    <s v="Tubero"/>
    <d v="2024-07-08T00:00:00"/>
    <d v="2024-07-20T00:00:00"/>
    <m/>
    <m/>
    <m/>
    <m/>
    <m/>
    <m/>
    <m/>
    <m/>
    <m/>
    <x v="1"/>
    <s v="desistiu "/>
    <m/>
    <m/>
  </r>
  <r>
    <s v="E0262"/>
    <s v="VLADIMIR CAMILO CASTRO MULFOR"/>
    <s v="+34 651 76 12 28"/>
    <n v="12180268720"/>
    <n v="331422565"/>
    <s v="BH685575"/>
    <s v="Conforme"/>
    <x v="5"/>
    <d v="2026-02-19T00:00:00"/>
    <m/>
    <x v="3"/>
    <s v="2026/741"/>
    <x v="77"/>
    <s v="Zaragoza"/>
    <s v="Montador"/>
    <d v="2026-03-09T00:00:00"/>
    <d v="2026-05-08T00:00:00"/>
    <m/>
    <m/>
    <m/>
    <m/>
    <s v="M"/>
    <s v="M"/>
    <m/>
    <s v="SI"/>
    <m/>
    <x v="1"/>
    <s v="Pedido Cancelado"/>
    <m/>
    <m/>
  </r>
  <r>
    <s v="E0262"/>
    <s v="VLADIMIR CAMILO CASTRO MULFOR"/>
    <s v="48505226068"/>
    <n v="12180268720"/>
    <n v="331422565"/>
    <s v="AS391108"/>
    <s v="Conforme"/>
    <x v="3"/>
    <d v="2025-08-11T00:00:00"/>
    <d v="2025-10-05T00:00:00"/>
    <x v="5"/>
    <s v="R2025/028"/>
    <x v="4"/>
    <s v="Valladolid"/>
    <s v="Montador"/>
    <d v="2025-04-28T00:00:00"/>
    <d v="2025-05-30T00:00:00"/>
    <d v="2025-10-05T00:00:00"/>
    <m/>
    <m/>
    <m/>
    <m/>
    <m/>
    <m/>
    <m/>
    <m/>
    <x v="1"/>
    <m/>
    <m/>
    <m/>
  </r>
  <r>
    <s v="E0288"/>
    <s v="WALDEMAR ALVAREZ SAENZ"/>
    <s v="34641990591"/>
    <n v="12179210107"/>
    <n v="330128680"/>
    <m/>
    <s v="Conforme"/>
    <x v="5"/>
    <d v="2025-04-15T00:00:00"/>
    <m/>
    <x v="5"/>
    <s v="2025/334"/>
    <x v="225"/>
    <s v="Girona"/>
    <s v="Electricista"/>
    <d v="2025-06-16T00:00:00"/>
    <d v="2025-08-09T00:00:00"/>
    <m/>
    <m/>
    <m/>
    <m/>
    <s v="L"/>
    <n v="34"/>
    <m/>
    <m/>
    <m/>
    <x v="1"/>
    <m/>
    <m/>
    <m/>
  </r>
  <r>
    <s v="E0288"/>
    <s v="WALDEMAR ALVAREZ SAENZ"/>
    <s v="48697101889"/>
    <n v="12179210107"/>
    <n v="330128680"/>
    <m/>
    <s v="Conforme"/>
    <x v="3"/>
    <d v="2025-04-15T00:00:00"/>
    <m/>
    <x v="5"/>
    <s v="2024/397"/>
    <x v="168"/>
    <s v="Estarreja"/>
    <s v="Fontanero"/>
    <d v="2024-11-06T00:00:00"/>
    <d v="2024-12-04T00:00:00"/>
    <d v="2025-06-07T00:00:00"/>
    <m/>
    <m/>
    <m/>
    <s v="XL"/>
    <s v="M"/>
    <m/>
    <m/>
    <m/>
    <x v="1"/>
    <m/>
    <m/>
    <m/>
  </r>
  <r>
    <s v="E0288"/>
    <s v="WALDEMAR ALVAREZ SAENZ"/>
    <s v="34641990591"/>
    <n v="12179210107"/>
    <n v="330128680"/>
    <m/>
    <s v="Conforme"/>
    <x v="3"/>
    <d v="2025-07-27T00:00:00"/>
    <d v="2025-08-15T00:00:00"/>
    <x v="5"/>
    <s v="2025/374"/>
    <x v="198"/>
    <s v="Barcelona"/>
    <s v="Mecanico"/>
    <d v="2025-07-27T00:00:00"/>
    <d v="2025-08-20T00:00:00"/>
    <d v="2025-08-15T00:00:00"/>
    <m/>
    <m/>
    <m/>
    <s v="L"/>
    <n v="34"/>
    <m/>
    <s v="NO"/>
    <m/>
    <x v="1"/>
    <s v="desistiu"/>
    <s v="Fue solicitada la baja"/>
    <m/>
  </r>
  <r>
    <s v="E1162"/>
    <s v="WALDIR ENRIQUE VERGARA PACHECO"/>
    <s v="48452849238"/>
    <n v="12178445283"/>
    <n v="329389297"/>
    <m/>
    <s v="Pendiente"/>
    <x v="3"/>
    <m/>
    <m/>
    <x v="5"/>
    <s v="2024/351"/>
    <x v="29"/>
    <s v="Asturias"/>
    <s v="Montador"/>
    <d v="2024-10-14T00:00:00"/>
    <d v="2024-11-03T00:00:00"/>
    <d v="2024-11-08T00:00:00"/>
    <m/>
    <m/>
    <m/>
    <m/>
    <m/>
    <m/>
    <m/>
    <m/>
    <x v="1"/>
    <m/>
    <m/>
    <m/>
  </r>
  <r>
    <s v="E1162"/>
    <s v="WALDIR ENRIQUE VERGARA PACHECO"/>
    <s v="48452849238"/>
    <n v="12178445283"/>
    <n v="329389297"/>
    <m/>
    <s v="Pendiente"/>
    <x v="3"/>
    <m/>
    <m/>
    <x v="6"/>
    <s v="2024/447"/>
    <x v="160"/>
    <s v="Salamanca"/>
    <s v="Montador"/>
    <d v="2024-11-25T00:00:00"/>
    <s v="fijo"/>
    <d v="2024-12-10T00:00:00"/>
    <m/>
    <m/>
    <m/>
    <m/>
    <m/>
    <m/>
    <m/>
    <m/>
    <x v="1"/>
    <m/>
    <m/>
    <m/>
  </r>
  <r>
    <s v="E1955"/>
    <s v="WALDO SEGUNDO BARRIGA DURAN"/>
    <s v=" +34 607 66 08 59"/>
    <m/>
    <m/>
    <s v="AZ000002"/>
    <s v="Conforme"/>
    <x v="1"/>
    <m/>
    <m/>
    <x v="0"/>
    <s v="2025/596"/>
    <x v="100"/>
    <s v="Teruel"/>
    <s v="Electricista"/>
    <d v="2025-10-21T00:00:00"/>
    <d v="2025-11-21T00:00:00"/>
    <d v="2025-12-05T00:00:00"/>
    <m/>
    <m/>
    <m/>
    <s v="L"/>
    <n v="44"/>
    <m/>
    <s v="NO"/>
    <m/>
    <x v="1"/>
    <m/>
    <m/>
    <m/>
  </r>
  <r>
    <s v="E1364"/>
    <s v="WALLACE SEGUNDO DOS SANTOS"/>
    <s v="351911962118"/>
    <n v="12089676242"/>
    <n v="309611849"/>
    <m/>
    <s v="Conforme"/>
    <x v="3"/>
    <d v="2024-03-23T00:00:00"/>
    <d v="2024-06-08T00:00:00"/>
    <x v="6"/>
    <s v="2024/060"/>
    <x v="97"/>
    <s v="Francia_x000a_Connantre"/>
    <s v="Calderero"/>
    <d v="2024-03-18T00:00:00"/>
    <d v="2024-06-08T00:00:00"/>
    <m/>
    <m/>
    <m/>
    <s v="Bueno"/>
    <m/>
    <m/>
    <s v="Alquiler de coche"/>
    <m/>
    <s v="A cta Empresa"/>
    <x v="1"/>
    <m/>
    <m/>
    <m/>
  </r>
  <r>
    <s v="E0935"/>
    <s v="WALLYSSON FEITOSA BARBOSA"/>
    <s v="351968657200"/>
    <n v="12091774206"/>
    <n v="3117755283"/>
    <m/>
    <s v="Conforme"/>
    <x v="3"/>
    <d v="2025-01-13T00:00:00"/>
    <m/>
    <x v="5"/>
    <s v="2025/021"/>
    <x v="122"/>
    <s v="Antwerp"/>
    <s v="Calderero"/>
    <d v="2025-01-22T00:00:00"/>
    <d v="2025-02-28T00:00:00"/>
    <d v="2025-02-21T00:00:00"/>
    <m/>
    <m/>
    <m/>
    <s v="XL"/>
    <s v="XL"/>
    <m/>
    <m/>
    <m/>
    <x v="1"/>
    <m/>
    <m/>
    <m/>
  </r>
  <r>
    <s v="E0612"/>
    <s v="WALTER DAVID ZAGARRA RODRIGUEZ"/>
    <s v="573112862440"/>
    <m/>
    <m/>
    <s v="BC646207"/>
    <s v="Conforme"/>
    <x v="3"/>
    <m/>
    <m/>
    <x v="6"/>
    <s v="2025/283"/>
    <x v="215"/>
    <s v="Álava"/>
    <s v="Frigorista"/>
    <d v="2025-05-07T00:00:00"/>
    <d v="2025-06-13T00:00:00"/>
    <d v="2025-10-28T00:00:00"/>
    <m/>
    <m/>
    <m/>
    <s v="M"/>
    <n v="32"/>
    <m/>
    <m/>
    <m/>
    <x v="1"/>
    <m/>
    <m/>
    <m/>
  </r>
  <r>
    <s v="E0582"/>
    <s v="WALTER GOMEZ ROJAS"/>
    <s v="573115262741"/>
    <n v="12175989564"/>
    <n v="325860220"/>
    <s v="BD183493"/>
    <s v="Conforme"/>
    <x v="0"/>
    <d v="2024-05-16T00:00:00"/>
    <m/>
    <x v="6"/>
    <s v="2024/129"/>
    <x v="118"/>
    <s v="Zamora, Spain"/>
    <s v="Tubero"/>
    <d v="2024-05-21T00:00:00"/>
    <m/>
    <d v="2025-12-19T00:00:00"/>
    <m/>
    <m/>
    <m/>
    <m/>
    <m/>
    <m/>
    <m/>
    <m/>
    <x v="1"/>
    <s v="Se cambiará para WISEOWE  "/>
    <m/>
    <m/>
  </r>
  <r>
    <s v="E0582"/>
    <s v="WALTER GOMEZ ROJAS"/>
    <s v="573115262741"/>
    <n v="12175989564"/>
    <n v="325860220"/>
    <m/>
    <s v="Anulado"/>
    <x v="5"/>
    <m/>
    <m/>
    <x v="6"/>
    <m/>
    <x v="132"/>
    <m/>
    <s v="Tubero"/>
    <d v="2024-05-09T00:00:00"/>
    <m/>
    <m/>
    <m/>
    <m/>
    <m/>
    <m/>
    <m/>
    <m/>
    <m/>
    <m/>
    <x v="1"/>
    <m/>
    <m/>
    <m/>
  </r>
  <r>
    <s v="E0582"/>
    <s v="WALTER GOMEZ ROJAS"/>
    <s v="573115262741"/>
    <n v="12175989564"/>
    <n v="325860220"/>
    <s v="BD183493"/>
    <s v="Anulado"/>
    <x v="5"/>
    <m/>
    <m/>
    <x v="6"/>
    <s v="2024/092"/>
    <x v="3"/>
    <s v="Taller"/>
    <s v="Tubero"/>
    <d v="2024-04-04T00:00:00"/>
    <d v="2024-04-23T00:00:00"/>
    <m/>
    <m/>
    <m/>
    <s v="Bueno"/>
    <m/>
    <m/>
    <m/>
    <m/>
    <s v="A cta Empresa"/>
    <x v="1"/>
    <m/>
    <s v="Posiblidad de estar en Taller"/>
    <m/>
  </r>
  <r>
    <s v="E0582"/>
    <s v="WALTER GOMEZ ROJAS"/>
    <s v="573115262741"/>
    <n v="12175989564"/>
    <n v="325860220"/>
    <s v="BD183493"/>
    <s v="Conforme"/>
    <x v="1"/>
    <d v="2025-12-19T00:00:00"/>
    <m/>
    <x v="2"/>
    <s v="2025/129"/>
    <x v="118"/>
    <s v="Palencia"/>
    <s v="Tubero"/>
    <d v="2025-12-19T00:00:00"/>
    <m/>
    <d v="2026-02-27T00:00:00"/>
    <m/>
    <m/>
    <m/>
    <s v="L"/>
    <n v="32"/>
    <m/>
    <m/>
    <m/>
    <x v="1"/>
    <s v="Finalización de obra"/>
    <m/>
    <m/>
  </r>
  <r>
    <s v="E0741"/>
    <s v="WALTER HURTADO MINA"/>
    <s v="573004097886"/>
    <n v="12176514137"/>
    <n v="326423281"/>
    <m/>
    <s v="Conforme"/>
    <x v="3"/>
    <d v="2024-05-30T00:00:00"/>
    <m/>
    <x v="6"/>
    <s v="2024/044"/>
    <x v="133"/>
    <s v="Belgium"/>
    <s v="Soldador"/>
    <d v="2024-04-03T00:00:00"/>
    <d v="2024-06-11T00:00:00"/>
    <m/>
    <m/>
    <m/>
    <m/>
    <m/>
    <m/>
    <s v="Alquiler de coche"/>
    <m/>
    <s v="A cta Empresa"/>
    <x v="1"/>
    <m/>
    <m/>
    <m/>
  </r>
  <r>
    <s v="E0741"/>
    <s v="WALTER HURTADO MINA"/>
    <s v="573004097886"/>
    <n v="12176514137"/>
    <n v="326423281"/>
    <m/>
    <s v="Conforme"/>
    <x v="3"/>
    <d v="2024-05-30T00:00:00"/>
    <m/>
    <x v="6"/>
    <s v="2024/185"/>
    <x v="216"/>
    <s v="Palos de la Frontera"/>
    <s v="Soldador"/>
    <d v="2024-06-17T00:00:00"/>
    <d v="2024-07-17T00:00:00"/>
    <d v="2024-10-11T00:00:00"/>
    <m/>
    <m/>
    <m/>
    <m/>
    <m/>
    <m/>
    <m/>
    <m/>
    <x v="1"/>
    <m/>
    <m/>
    <m/>
  </r>
  <r>
    <s v="E0517"/>
    <s v="WALTER RAMIREZ LONDOÑO"/>
    <s v="34 624 99 80 13"/>
    <n v="12179078335"/>
    <n v="330143344"/>
    <s v="AU144672"/>
    <s v="Conforme"/>
    <x v="3"/>
    <d v="2025-08-13T00:00:00"/>
    <d v="2025-10-26T00:00:00"/>
    <x v="0"/>
    <s v="2024/482"/>
    <x v="101"/>
    <s v="Vitoria-Gasteiz"/>
    <s v="Electricista"/>
    <d v="2024-12-05T00:00:00"/>
    <d v="2025-09-30T00:00:00"/>
    <d v="2025-10-26T00:00:00"/>
    <m/>
    <m/>
    <m/>
    <s v="L"/>
    <s v="M"/>
    <m/>
    <m/>
    <m/>
    <x v="1"/>
    <s v="fim de obra"/>
    <s v="Hubo un error en el proceso de registro de este trabajador en la Seguridad Social."/>
    <s v="ES5801820702380201650300"/>
  </r>
  <r>
    <s v="E0455"/>
    <s v="WANDERSON FERREIRA LEMES"/>
    <s v="351937042472"/>
    <n v="12091846913"/>
    <n v="311920543"/>
    <s v="GD529445"/>
    <s v="Conforme"/>
    <x v="3"/>
    <d v="2025-04-15T00:00:00"/>
    <d v="2025-07-03T00:00:00"/>
    <x v="6"/>
    <s v="2024/490"/>
    <x v="109"/>
    <s v="Sevilla"/>
    <s v="Mecanico"/>
    <d v="2024-12-10T00:00:00"/>
    <d v="2025-01-31T00:00:00"/>
    <d v="2025-07-03T00:00:00"/>
    <m/>
    <m/>
    <m/>
    <s v="M"/>
    <s v="M"/>
    <m/>
    <m/>
    <m/>
    <x v="1"/>
    <m/>
    <m/>
    <m/>
  </r>
  <r>
    <s v="E0455"/>
    <s v="WANDERSON FERREIRA LEMES"/>
    <s v="351937042472"/>
    <n v="12091846913"/>
    <n v="311920543"/>
    <s v="GD529445"/>
    <s v="Conforme"/>
    <x v="3"/>
    <d v="2024-03-30T00:00:00"/>
    <d v="2024-04-17T00:00:00"/>
    <x v="6"/>
    <s v="2024/047"/>
    <x v="3"/>
    <s v="Puertollano"/>
    <s v="Montador"/>
    <d v="2024-03-19T00:00:00"/>
    <d v="2024-04-17T00:00:00"/>
    <m/>
    <m/>
    <m/>
    <s v="Bueno"/>
    <s v="M"/>
    <s v="M"/>
    <m/>
    <m/>
    <s v="A cta Empresa"/>
    <x v="1"/>
    <m/>
    <m/>
    <m/>
  </r>
  <r>
    <s v="E0455"/>
    <s v="WANDERSON FERREIRA LEMES"/>
    <s v="351937042472"/>
    <n v="12091846913"/>
    <n v="311920543"/>
    <s v="GD529445"/>
    <s v="Conforme"/>
    <x v="3"/>
    <d v="2025-07-29T00:00:00"/>
    <d v="2025-08-15T00:00:00"/>
    <x v="5"/>
    <s v="2025/374"/>
    <x v="198"/>
    <s v="Barcelona"/>
    <s v="Mecanico"/>
    <d v="2025-07-29T00:00:00"/>
    <d v="2025-08-20T00:00:00"/>
    <d v="2025-08-15T00:00:00"/>
    <m/>
    <m/>
    <m/>
    <s v="M"/>
    <s v="M"/>
    <m/>
    <m/>
    <m/>
    <x v="1"/>
    <s v="desistiu"/>
    <s v="Fue solicitada la baja"/>
    <m/>
  </r>
  <r>
    <s v="E0455"/>
    <s v="WANDERSON FERREIRA LEMES"/>
    <s v="351937042472"/>
    <n v="12091846913"/>
    <n v="311920543"/>
    <s v="GD529445"/>
    <s v="Conforme"/>
    <x v="3"/>
    <d v="2024-06-13T00:00:00"/>
    <d v="2024-09-24T00:00:00"/>
    <x v="6"/>
    <s v="2024/178"/>
    <x v="119"/>
    <s v="Sabadell"/>
    <s v="Montador"/>
    <d v="2024-06-13T00:00:00"/>
    <d v="2024-08-31T00:00:00"/>
    <d v="2024-09-06T00:00:00"/>
    <m/>
    <m/>
    <m/>
    <s v="M"/>
    <s v="M"/>
    <m/>
    <m/>
    <m/>
    <x v="1"/>
    <m/>
    <m/>
    <m/>
  </r>
  <r>
    <s v="E0986"/>
    <s v="WANDERSON VAGNER SANTOS BAIENSE"/>
    <s v="351926025530"/>
    <n v="12077437410"/>
    <n v="295761520"/>
    <m/>
    <s v="Conforme"/>
    <x v="3"/>
    <d v="2024-07-01T00:00:00"/>
    <m/>
    <x v="6"/>
    <s v="2024/170"/>
    <x v="181"/>
    <s v="Zaragoza"/>
    <s v="Mecanico"/>
    <d v="2024-07-01T00:00:00"/>
    <d v="2024-07-15T00:00:00"/>
    <d v="2024-07-12T00:00:00"/>
    <m/>
    <m/>
    <m/>
    <m/>
    <m/>
    <m/>
    <m/>
    <m/>
    <x v="1"/>
    <m/>
    <m/>
    <m/>
  </r>
  <r>
    <s v="E0986"/>
    <s v="WANDERSON VAGNER SANTOS BAIENSE"/>
    <s v="351926025530"/>
    <n v="12077437410"/>
    <n v="295761520"/>
    <m/>
    <s v="Conforme"/>
    <x v="3"/>
    <d v="2024-05-14T00:00:00"/>
    <d v="2024-05-31T00:00:00"/>
    <x v="6"/>
    <s v="121/2024"/>
    <x v="144"/>
    <m/>
    <s v="Mecanico"/>
    <d v="2024-05-06T00:00:00"/>
    <d v="2024-05-31T00:00:00"/>
    <m/>
    <m/>
    <m/>
    <m/>
    <m/>
    <m/>
    <m/>
    <m/>
    <m/>
    <x v="1"/>
    <m/>
    <m/>
    <m/>
  </r>
  <r>
    <s v="E0986"/>
    <s v="WANDERSON VAGNER SANTOS BAIENSE"/>
    <s v="351926025530"/>
    <n v="12077437410"/>
    <n v="295761520"/>
    <m/>
    <s v="Conforme"/>
    <x v="3"/>
    <d v="2024-07-01T00:00:00"/>
    <m/>
    <x v="6"/>
    <s v="2024/201"/>
    <x v="144"/>
    <s v="Province of Badajoz"/>
    <s v="Mecanico"/>
    <d v="2024-07-15T00:00:00"/>
    <d v="2024-08-03T00:00:00"/>
    <d v="2024-07-26T00:00:00"/>
    <m/>
    <m/>
    <m/>
    <m/>
    <m/>
    <m/>
    <m/>
    <m/>
    <x v="1"/>
    <m/>
    <m/>
    <m/>
  </r>
  <r>
    <s v="E0986"/>
    <s v="WANDERSON VAGNER SANTOS BAIENSE"/>
    <s v="351926025530"/>
    <n v="12077437410"/>
    <n v="295761520"/>
    <m/>
    <s v="Conforme"/>
    <x v="3"/>
    <d v="2024-09-13T00:00:00"/>
    <d v="2024-09-28T00:00:00"/>
    <x v="6"/>
    <s v="2024/310"/>
    <x v="144"/>
    <s v="Province of Badajoz"/>
    <s v="Mecanico"/>
    <d v="2024-09-10T00:00:00"/>
    <d v="2024-09-27T00:00:00"/>
    <d v="2024-09-28T00:00:00"/>
    <m/>
    <m/>
    <m/>
    <m/>
    <m/>
    <m/>
    <m/>
    <m/>
    <x v="1"/>
    <m/>
    <m/>
    <m/>
  </r>
  <r>
    <s v="E0986"/>
    <s v="WANDERSON VAGNER SANTOS BAIENSE"/>
    <s v="351926025530"/>
    <n v="12077437410"/>
    <n v="295761520"/>
    <m/>
    <s v="Conforme"/>
    <x v="3"/>
    <d v="2024-03-30T00:00:00"/>
    <d v="2024-04-16T00:00:00"/>
    <x v="6"/>
    <s v="2024/047"/>
    <x v="3"/>
    <s v="Puertollano"/>
    <s v="Montador"/>
    <d v="2024-03-19T00:00:00"/>
    <d v="2024-04-16T00:00:00"/>
    <m/>
    <m/>
    <m/>
    <s v="Bueno"/>
    <m/>
    <m/>
    <m/>
    <m/>
    <s v="A cta Empresa"/>
    <x v="1"/>
    <m/>
    <m/>
    <m/>
  </r>
  <r>
    <s v="E0986"/>
    <s v="WANDERSON VAGNER SANTOS BAIENSE"/>
    <s v="351926025530"/>
    <n v="12077437410"/>
    <n v="295761520"/>
    <m/>
    <s v="Conforme"/>
    <x v="3"/>
    <d v="2024-07-01T00:00:00"/>
    <m/>
    <x v="6"/>
    <s v="2024/232"/>
    <x v="153"/>
    <s v="Province of Barcelona"/>
    <s v="Montador"/>
    <d v="2024-07-30T00:00:00"/>
    <d v="2024-10-12T00:00:00"/>
    <d v="2024-08-23T00:00:00"/>
    <m/>
    <m/>
    <m/>
    <m/>
    <m/>
    <m/>
    <m/>
    <m/>
    <x v="1"/>
    <m/>
    <m/>
    <m/>
  </r>
  <r>
    <s v="E1183"/>
    <s v="WASHINGTON MERCES DA SILVA"/>
    <s v="351912665073"/>
    <n v="12078765984"/>
    <n v="299159400"/>
    <m/>
    <s v="Conforme"/>
    <x v="3"/>
    <d v="2025-04-16T00:00:00"/>
    <d v="2025-05-23T00:00:00"/>
    <x v="6"/>
    <s v="2025/248"/>
    <x v="235"/>
    <s v="Charleroi"/>
    <s v="Cerrajero"/>
    <d v="2025-04-01T00:00:00"/>
    <s v="fijo"/>
    <d v="2025-05-23T00:00:00"/>
    <m/>
    <m/>
    <m/>
    <s v="L"/>
    <n v="42"/>
    <m/>
    <m/>
    <m/>
    <x v="1"/>
    <s v="Terminou o contrato na Bélgica"/>
    <m/>
    <m/>
  </r>
  <r>
    <s v="E0092"/>
    <s v="WAYNER IBARBO VERGARA"/>
    <s v="+34 613780745"/>
    <n v="12173757775"/>
    <n v="323169481"/>
    <s v="AT988426"/>
    <s v="Conforme"/>
    <x v="3"/>
    <d v="2025-10-01T00:00:00"/>
    <d v="2026-03-11T00:00:00"/>
    <x v="1"/>
    <m/>
    <x v="61"/>
    <s v="Parets del Vallès"/>
    <s v="Calderero"/>
    <d v="2025-10-01T00:00:00"/>
    <s v="fijo"/>
    <d v="2026-03-10T00:00:00"/>
    <m/>
    <m/>
    <m/>
    <m/>
    <m/>
    <m/>
    <m/>
    <m/>
    <x v="1"/>
    <m/>
    <s v="Cambió el contrato antiguo por Luminous."/>
    <m/>
  </r>
  <r>
    <s v="E0092"/>
    <s v="WAYNER IBARBO VERGARA"/>
    <s v="34613780745"/>
    <n v="12173757775"/>
    <n v="323169481"/>
    <s v="AT988426"/>
    <s v="Conforme"/>
    <x v="3"/>
    <d v="2024-01-16T00:00:00"/>
    <d v="2025-09-30T00:00:00"/>
    <x v="6"/>
    <n v="2023"/>
    <x v="61"/>
    <s v="Parets del Vallès"/>
    <s v="Calderero"/>
    <d v="2023-11-13T00:00:00"/>
    <s v="fijo"/>
    <d v="2025-09-30T00:00:00"/>
    <m/>
    <m/>
    <s v="Muy Bueno"/>
    <m/>
    <m/>
    <m/>
    <m/>
    <m/>
    <x v="1"/>
    <s v="TROCA DE INDUSTRIAL PRA LUMINOUS"/>
    <m/>
    <m/>
  </r>
  <r>
    <s v="E1337"/>
    <s v="WAYSTEY SILVA SOUSA"/>
    <s v="+351 926573734"/>
    <n v="12079567797"/>
    <n v="299927954"/>
    <m/>
    <s v="Conforme"/>
    <x v="3"/>
    <d v="2025-03-13T00:00:00"/>
    <d v="2025-04-01T00:00:00"/>
    <x v="6"/>
    <s v="2025/131"/>
    <x v="143"/>
    <s v="Estarreja"/>
    <m/>
    <d v="2025-03-06T00:00:00"/>
    <d v="2025-04-18T00:00:00"/>
    <d v="2025-03-12T00:00:00"/>
    <m/>
    <m/>
    <m/>
    <s v="L"/>
    <s v="L"/>
    <m/>
    <m/>
    <m/>
    <x v="1"/>
    <m/>
    <m/>
    <m/>
  </r>
  <r>
    <s v="E1863"/>
    <s v="WEIMAR ALEXANDER RUA MESA"/>
    <s v="+507 633 55125"/>
    <m/>
    <m/>
    <s v="BG501384"/>
    <s v="Conforme"/>
    <x v="3"/>
    <m/>
    <m/>
    <x v="5"/>
    <s v="2025/133R"/>
    <x v="125"/>
    <s v="Alzira, Spain"/>
    <s v="Tubero"/>
    <d v="2025-09-29T00:00:00"/>
    <d v="2025-10-24T00:00:00"/>
    <d v="2025-10-19T00:00:00"/>
    <m/>
    <m/>
    <m/>
    <s v="L"/>
    <n v="34"/>
    <m/>
    <s v="NO"/>
    <m/>
    <x v="1"/>
    <s v="CORREO IBRAH"/>
    <m/>
    <m/>
  </r>
  <r>
    <s v="E1863"/>
    <s v="WEIMAR ALEXANDER RUA MESA"/>
    <s v="+507 633 55125"/>
    <m/>
    <n v="339050098"/>
    <s v="BG501384"/>
    <s v="Conforme"/>
    <x v="1"/>
    <s v="erro niss"/>
    <m/>
    <x v="2"/>
    <s v="R2025/152"/>
    <x v="86"/>
    <s v="Cáceres, Spain"/>
    <s v="Tubero"/>
    <d v="2025-10-27T00:00:00"/>
    <d v="2025-11-27T00:00:00"/>
    <d v="2026-02-07T00:00:00"/>
    <m/>
    <m/>
    <m/>
    <m/>
    <m/>
    <m/>
    <m/>
    <m/>
    <x v="1"/>
    <m/>
    <m/>
    <m/>
  </r>
  <r>
    <s v="E1005"/>
    <s v="WELLINGTON FERNANDES DE JESUS"/>
    <s v="351937455291"/>
    <n v="12089829143"/>
    <n v="310275377"/>
    <m/>
    <s v="Conforme"/>
    <x v="3"/>
    <d v="2024-03-30T00:00:00"/>
    <d v="2024-04-16T00:00:00"/>
    <x v="6"/>
    <s v="2024/086"/>
    <x v="3"/>
    <s v="Puertollano"/>
    <s v="Montador"/>
    <d v="2024-03-26T00:00:00"/>
    <d v="2024-04-16T00:00:00"/>
    <m/>
    <m/>
    <m/>
    <s v="Bueno"/>
    <m/>
    <m/>
    <s v="Coche Propio"/>
    <m/>
    <s v="A cta Empresa"/>
    <x v="1"/>
    <m/>
    <s v="Pendiente por confirmar un reintegro de 40€ semanales"/>
    <m/>
  </r>
  <r>
    <s v="E0690"/>
    <s v="WELLINGTON GERONIMO DANTAS"/>
    <s v="558387452449"/>
    <n v="12170737142"/>
    <n v="319673766"/>
    <m/>
    <s v="Conforme"/>
    <x v="3"/>
    <d v="2024-07-15T00:00:00"/>
    <d v="2024-09-28T00:00:00"/>
    <x v="5"/>
    <s v="2024/212"/>
    <x v="104"/>
    <s v="Almería"/>
    <s v="Tubero"/>
    <d v="2024-07-15T00:00:00"/>
    <d v="2024-08-09T00:00:00"/>
    <d v="2024-09-28T00:00:00"/>
    <m/>
    <m/>
    <m/>
    <m/>
    <m/>
    <m/>
    <m/>
    <m/>
    <x v="1"/>
    <m/>
    <s v="solicitou a carta de rescisão, cumprirá aviso até 28/09"/>
    <m/>
  </r>
  <r>
    <s v="E0767"/>
    <s v="WELTON MARQUES PEREIRA"/>
    <s v="351914177021"/>
    <n v="12172440309"/>
    <n v="321833252"/>
    <m/>
    <s v="Conforme"/>
    <x v="3"/>
    <d v="2024-05-04T00:00:00"/>
    <d v="2024-04-17T00:00:00"/>
    <x v="6"/>
    <s v="2024/047"/>
    <x v="3"/>
    <s v="Puertollano"/>
    <s v="Montador"/>
    <d v="2024-03-19T00:00:00"/>
    <d v="2024-04-17T00:00:00"/>
    <m/>
    <m/>
    <m/>
    <s v="Bueno"/>
    <m/>
    <m/>
    <m/>
    <m/>
    <s v="A cta Empresa"/>
    <x v="1"/>
    <m/>
    <m/>
    <m/>
  </r>
  <r>
    <s v="E0767"/>
    <s v="WELTON MARQUES PEREIRA"/>
    <s v="351914177021"/>
    <n v="12172440309"/>
    <n v="321833252"/>
    <m/>
    <s v="Conforme"/>
    <x v="3"/>
    <d v="2024-06-17T00:00:00"/>
    <d v="2024-09-11T00:00:00"/>
    <x v="6"/>
    <s v="2024/177"/>
    <x v="167"/>
    <s v="Nancy, France"/>
    <s v="Pintor"/>
    <d v="2024-06-13T00:00:00"/>
    <d v="2024-07-12T00:00:00"/>
    <d v="2024-07-09T00:00:00"/>
    <m/>
    <m/>
    <m/>
    <m/>
    <m/>
    <m/>
    <m/>
    <m/>
    <x v="1"/>
    <m/>
    <m/>
    <m/>
  </r>
  <r>
    <s v="E0972"/>
    <s v="WESLEY ALVES ARAUJO"/>
    <s v="0"/>
    <m/>
    <m/>
    <m/>
    <s v="Conforme"/>
    <x v="3"/>
    <m/>
    <m/>
    <x v="7"/>
    <m/>
    <x v="4"/>
    <m/>
    <m/>
    <m/>
    <m/>
    <m/>
    <m/>
    <m/>
    <m/>
    <m/>
    <m/>
    <m/>
    <m/>
    <m/>
    <x v="1"/>
    <m/>
    <m/>
    <m/>
  </r>
  <r>
    <s v="E1323"/>
    <s v="WESLEY DOS SANTOS SARAIVA"/>
    <s v="351939264296"/>
    <n v="12081223779"/>
    <n v="301930406"/>
    <m/>
    <s v="Conforme"/>
    <x v="3"/>
    <d v="2025-02-13T00:00:00"/>
    <m/>
    <x v="6"/>
    <s v="2025/129"/>
    <x v="143"/>
    <s v="Estarreja"/>
    <s v="Ayudante"/>
    <d v="2025-02-13T00:00:00"/>
    <d v="2025-04-13T00:00:00"/>
    <m/>
    <m/>
    <m/>
    <m/>
    <s v="M"/>
    <n v="40"/>
    <m/>
    <m/>
    <m/>
    <x v="1"/>
    <m/>
    <s v="desistiu"/>
    <m/>
  </r>
  <r>
    <s v="E1818"/>
    <s v="WILBER LOPEZ BALETA"/>
    <s v="+48 667403253"/>
    <m/>
    <n v="336800290"/>
    <s v="AY631036"/>
    <s v="Conforme"/>
    <x v="3"/>
    <m/>
    <m/>
    <x v="2"/>
    <s v="2025/520"/>
    <x v="97"/>
    <s v="Toro, Zamora"/>
    <s v="Soldador"/>
    <d v="2025-09-22T00:00:00"/>
    <d v="2025-10-10T00:00:00"/>
    <d v="2025-09-26T00:00:00"/>
    <m/>
    <m/>
    <m/>
    <s v="L"/>
    <n v="34"/>
    <m/>
    <s v="SI"/>
    <m/>
    <x v="1"/>
    <m/>
    <m/>
    <m/>
  </r>
  <r>
    <s v="E1818"/>
    <s v="WILBER LOPEZ BALETA"/>
    <s v="+34 617 73 88 15"/>
    <m/>
    <n v="336800290"/>
    <s v="AY631036"/>
    <s v="Conforme"/>
    <x v="1"/>
    <m/>
    <m/>
    <x v="6"/>
    <s v="R2025/134"/>
    <x v="46"/>
    <s v="Navarre"/>
    <s v="Soldador"/>
    <d v="2025-09-30T00:00:00"/>
    <d v="2025-10-30T00:00:00"/>
    <d v="2026-01-30T00:00:00"/>
    <m/>
    <m/>
    <m/>
    <s v="L"/>
    <n v="34"/>
    <m/>
    <s v="SI"/>
    <m/>
    <x v="1"/>
    <s v="Cambio a WISEOWE desde el 02/02/2026"/>
    <m/>
    <m/>
  </r>
  <r>
    <s v="E1138"/>
    <s v="WILDER ESNEIDER CHARRIS BERRIO"/>
    <s v="+34 641 700 130"/>
    <n v="12176037688"/>
    <n v="325897565"/>
    <m/>
    <s v="Conforme"/>
    <x v="3"/>
    <m/>
    <m/>
    <x v="0"/>
    <s v="2025/620"/>
    <x v="38"/>
    <s v="Huelva"/>
    <s v="Soldador"/>
    <d v="2025-10-27T00:00:00"/>
    <d v="2026-02-20T00:00:00"/>
    <m/>
    <m/>
    <m/>
    <m/>
    <s v="S"/>
    <s v="S"/>
    <m/>
    <s v="NO"/>
    <m/>
    <x v="1"/>
    <m/>
    <s v="Desistio."/>
    <m/>
  </r>
  <r>
    <s v="E1138"/>
    <s v="WILDER ESNEIDER CHARRIS BERRIO"/>
    <s v="34602420807"/>
    <n v="12176037688"/>
    <n v="325897565"/>
    <m/>
    <s v="Conforme"/>
    <x v="3"/>
    <d v="2024-05-15T00:00:00"/>
    <d v="2024-09-27T00:00:00"/>
    <x v="6"/>
    <s v="2024/082"/>
    <x v="7"/>
    <s v="Almería"/>
    <s v="Soldador"/>
    <d v="2024-02-04T00:00:00"/>
    <m/>
    <d v="2024-09-27T00:00:00"/>
    <m/>
    <m/>
    <s v="Bueno"/>
    <m/>
    <m/>
    <m/>
    <m/>
    <m/>
    <x v="1"/>
    <m/>
    <m/>
    <m/>
  </r>
  <r>
    <s v="E1099"/>
    <s v="WILDERSON PERAFAN PEDRAHITA"/>
    <s v="573152205149"/>
    <n v="12178093224"/>
    <n v="328401757"/>
    <m/>
    <s v="Conforme"/>
    <x v="5"/>
    <d v="2025-03-10T00:00:00"/>
    <m/>
    <x v="5"/>
    <s v="2025/199"/>
    <x v="138"/>
    <s v="La Rioja"/>
    <s v="Soldador"/>
    <d v="2025-03-10T00:00:00"/>
    <d v="2025-04-11T00:00:00"/>
    <m/>
    <m/>
    <m/>
    <m/>
    <s v="XL"/>
    <n v="38"/>
    <m/>
    <m/>
    <m/>
    <x v="1"/>
    <m/>
    <m/>
    <m/>
  </r>
  <r>
    <s v="E1099"/>
    <s v="WILDERSON PERAFAN PEDRAHITA"/>
    <s v="573152205149"/>
    <n v="12178093224"/>
    <n v="328401757"/>
    <m/>
    <s v="Conforme"/>
    <x v="3"/>
    <d v="2024-07-29T00:00:00"/>
    <m/>
    <x v="5"/>
    <s v="2024/261"/>
    <x v="138"/>
    <s v="La Rioja"/>
    <s v="Soldador"/>
    <d v="2024-07-29T00:00:00"/>
    <d v="2024-08-30T00:00:00"/>
    <d v="2024-12-07T00:00:00"/>
    <m/>
    <m/>
    <m/>
    <m/>
    <m/>
    <m/>
    <m/>
    <m/>
    <x v="1"/>
    <m/>
    <s v="assinou a carta de rescisão, cumprirá aviso até dia 07/12"/>
    <m/>
  </r>
  <r>
    <s v="E1384"/>
    <s v="WILFREDO ALONSO QUISPESAYHUA CARRION"/>
    <s v="51 993 390 467"/>
    <m/>
    <m/>
    <n v="11924942"/>
    <s v="Conforme"/>
    <x v="3"/>
    <m/>
    <m/>
    <x v="0"/>
    <s v="2025/034"/>
    <x v="101"/>
    <s v="Álava"/>
    <s v="Tubero"/>
    <d v="2025-03-26T00:00:00"/>
    <m/>
    <d v="2025-10-13T00:00:00"/>
    <m/>
    <m/>
    <m/>
    <s v="M"/>
    <s v="S"/>
    <m/>
    <m/>
    <m/>
    <x v="1"/>
    <m/>
    <m/>
    <s v="ES55 0182 1250 4002 0157 8818"/>
  </r>
  <r>
    <s v="E1384"/>
    <s v="WILFREDO ALONSO QUISPESAYHUA CARRION"/>
    <s v="51993390467"/>
    <m/>
    <m/>
    <m/>
    <s v="Conforme"/>
    <x v="3"/>
    <m/>
    <m/>
    <x v="5"/>
    <s v="2025/106"/>
    <x v="128"/>
    <s v="Biscay"/>
    <s v="Calderero"/>
    <d v="2025-02-11T00:00:00"/>
    <d v="2025-03-11T00:00:00"/>
    <d v="2025-03-04T00:00:00"/>
    <m/>
    <m/>
    <m/>
    <s v="M"/>
    <s v="S"/>
    <m/>
    <m/>
    <m/>
    <x v="1"/>
    <m/>
    <m/>
    <m/>
  </r>
  <r>
    <s v="E1384"/>
    <s v="WILFREDO ALONSO QUISPESAYHUA CARRION"/>
    <s v="+34 613 57 29 40"/>
    <m/>
    <n v="338372229"/>
    <n v="224452881"/>
    <s v="Conforme"/>
    <x v="3"/>
    <s v="erro niss"/>
    <m/>
    <x v="2"/>
    <s v="R2025/160"/>
    <x v="79"/>
    <s v="Aldaia"/>
    <s v="Tubero"/>
    <d v="2025-11-04T00:00:00"/>
    <d v="2025-12-20T00:00:00"/>
    <d v="2025-11-10T00:00:00"/>
    <m/>
    <m/>
    <m/>
    <s v="M"/>
    <s v="M "/>
    <m/>
    <s v="NO"/>
    <m/>
    <x v="1"/>
    <m/>
    <s v="el cliente indica que el operario no esta cualificado como tubero."/>
    <m/>
  </r>
  <r>
    <s v="E1195"/>
    <s v="WILFREDO MAYORGA DURAN"/>
    <s v="573107097710"/>
    <n v="12177468538"/>
    <n v="327234180"/>
    <m/>
    <s v="Conforme"/>
    <x v="3"/>
    <d v="2024-08-13T00:00:00"/>
    <m/>
    <x v="6"/>
    <s v="2024/194"/>
    <x v="164"/>
    <s v="Asturias"/>
    <s v="Soldador"/>
    <d v="2024-06-27T00:00:00"/>
    <d v="2024-08-23T00:00:00"/>
    <d v="2025-02-21T00:00:00"/>
    <m/>
    <m/>
    <m/>
    <m/>
    <m/>
    <m/>
    <m/>
    <m/>
    <x v="1"/>
    <m/>
    <m/>
    <m/>
  </r>
  <r>
    <s v="E1195"/>
    <s v="WILFREDO MAYORGA DURAN"/>
    <s v="573107097710"/>
    <n v="12177468538"/>
    <n v="327234180"/>
    <m/>
    <s v="Conforme"/>
    <x v="3"/>
    <d v="2025-02-25T00:00:00"/>
    <m/>
    <x v="5"/>
    <s v="2025/165"/>
    <x v="257"/>
    <s v="Espanha"/>
    <s v="Soldador"/>
    <d v="2025-02-25T00:00:00"/>
    <d v="2025-03-26T00:00:00"/>
    <d v="2025-04-04T00:00:00"/>
    <m/>
    <m/>
    <m/>
    <m/>
    <m/>
    <m/>
    <m/>
    <m/>
    <x v="1"/>
    <m/>
    <m/>
    <m/>
  </r>
  <r>
    <s v="E1195"/>
    <s v="WILFREDO MAYORGA DURAN"/>
    <s v="57 310 709 7710"/>
    <m/>
    <m/>
    <m/>
    <s v="Conforme"/>
    <x v="3"/>
    <m/>
    <m/>
    <x v="0"/>
    <s v="2025/051"/>
    <x v="6"/>
    <s v="Biscay"/>
    <s v="Soldador"/>
    <d v="2025-04-23T00:00:00"/>
    <m/>
    <d v="2025-06-27T00:00:00"/>
    <m/>
    <m/>
    <m/>
    <m/>
    <m/>
    <m/>
    <m/>
    <m/>
    <x v="1"/>
    <s v="se retiro por salud"/>
    <m/>
    <s v="BE58 9050 0473 1179"/>
  </r>
  <r>
    <s v="E0649"/>
    <s v="WILIAN FERNANDO PIZARRO AMAYA"/>
    <s v="573118235239"/>
    <m/>
    <m/>
    <s v="AS451435"/>
    <s v="Conforme"/>
    <x v="3"/>
    <m/>
    <m/>
    <x v="5"/>
    <s v="2025/265"/>
    <x v="130"/>
    <s v="Bourbourg"/>
    <s v="Soldador"/>
    <d v="2025-04-24T00:00:00"/>
    <d v="2025-05-24T00:00:00"/>
    <d v="2025-05-05T00:00:00"/>
    <m/>
    <m/>
    <m/>
    <s v="M"/>
    <n v="34"/>
    <m/>
    <m/>
    <m/>
    <x v="1"/>
    <m/>
    <m/>
    <m/>
  </r>
  <r>
    <s v="E0760"/>
    <s v="WILINGTON ORDOÑEZ REYES"/>
    <s v="34611379013"/>
    <n v="12174324374"/>
    <n v="324432259"/>
    <m/>
    <s v="Anulado"/>
    <x v="5"/>
    <d v="2024-02-08T00:00:00"/>
    <m/>
    <x v="6"/>
    <s v="2024/360"/>
    <x v="97"/>
    <s v="Aube"/>
    <s v="Armador"/>
    <d v="2024-10-28T00:00:00"/>
    <d v="2024-11-15T00:00:00"/>
    <m/>
    <m/>
    <m/>
    <m/>
    <m/>
    <m/>
    <m/>
    <m/>
    <m/>
    <x v="1"/>
    <m/>
    <s v="movido pra outro pedido"/>
    <m/>
  </r>
  <r>
    <s v="E0760"/>
    <s v="WILINGTON ORDOÑEZ REYES"/>
    <s v="34611379013"/>
    <n v="12174324374"/>
    <n v="324432259"/>
    <m/>
    <s v="Conforme"/>
    <x v="3"/>
    <d v="2024-10-28T00:00:00"/>
    <m/>
    <x v="6"/>
    <s v="2024/392"/>
    <x v="112"/>
    <s v="Navarre"/>
    <s v="Montador"/>
    <d v="2024-10-28T00:00:00"/>
    <d v="2024-11-22T00:00:00"/>
    <d v="2025-01-24T00:00:00"/>
    <m/>
    <m/>
    <m/>
    <s v="XL"/>
    <s v="L"/>
    <m/>
    <m/>
    <m/>
    <x v="1"/>
    <m/>
    <m/>
    <m/>
  </r>
  <r>
    <s v="E0760"/>
    <s v="WILINGTON ORDOÑEZ REYES"/>
    <s v="34611379013"/>
    <n v="12174324374"/>
    <n v="324432259"/>
    <m/>
    <s v="Conforme"/>
    <x v="3"/>
    <d v="2024-02-08T00:00:00"/>
    <m/>
    <x v="6"/>
    <n v="2023"/>
    <x v="103"/>
    <s v="Vitoria-Gasteiz"/>
    <s v="Montador"/>
    <d v="2023-12-18T00:00:00"/>
    <m/>
    <d v="2024-09-28T00:00:00"/>
    <m/>
    <m/>
    <m/>
    <m/>
    <m/>
    <m/>
    <m/>
    <m/>
    <x v="1"/>
    <m/>
    <m/>
    <m/>
  </r>
  <r>
    <s v="E1090"/>
    <s v="WILL ALEXANDER CASTILLA"/>
    <s v="573012744670"/>
    <m/>
    <m/>
    <m/>
    <s v="Anulado"/>
    <x v="5"/>
    <m/>
    <m/>
    <x v="5"/>
    <s v="2024/196"/>
    <x v="138"/>
    <s v="Navarre"/>
    <s v="Soldador"/>
    <d v="2024-06-24T00:00:00"/>
    <m/>
    <m/>
    <m/>
    <m/>
    <m/>
    <m/>
    <m/>
    <m/>
    <m/>
    <m/>
    <x v="1"/>
    <m/>
    <s v="TRABALHADOR NÃO COMPARECEU NO PRIMEIRO DIA DE  TRABALHO"/>
    <m/>
  </r>
  <r>
    <s v="E0070"/>
    <s v="WILL ALFONSO RODRIGUEZ LUNA"/>
    <s v="34659564336"/>
    <n v="12176318074"/>
    <n v="326214356"/>
    <s v="AY915897"/>
    <s v="Conforme"/>
    <x v="3"/>
    <d v="2024-05-17T00:00:00"/>
    <d v="2025-07-31T00:00:00"/>
    <x v="6"/>
    <s v="2024/112"/>
    <x v="21"/>
    <s v="Province of Girona"/>
    <s v="Soldador"/>
    <d v="2024-04-22T00:00:00"/>
    <m/>
    <d v="2025-07-31T00:00:00"/>
    <m/>
    <m/>
    <m/>
    <m/>
    <m/>
    <m/>
    <m/>
    <m/>
    <x v="1"/>
    <s v="SOLICITOU A CARTA"/>
    <m/>
    <m/>
  </r>
  <r>
    <s v="E1810"/>
    <s v="WILLIAM ALEXANDER JARA SANTOS"/>
    <s v="+57 310 480 0680"/>
    <m/>
    <m/>
    <s v="AV741977"/>
    <s v="Conforme"/>
    <x v="1"/>
    <m/>
    <m/>
    <x v="0"/>
    <s v="2025/509"/>
    <x v="47"/>
    <s v="Tarragona"/>
    <s v="Soldador"/>
    <d v="2025-09-16T00:00:00"/>
    <d v="2025-10-16T00:00:00"/>
    <d v="2025-12-23T00:00:00"/>
    <m/>
    <m/>
    <m/>
    <s v="XL"/>
    <n v="32"/>
    <m/>
    <s v="SI"/>
    <m/>
    <x v="1"/>
    <m/>
    <m/>
    <m/>
  </r>
  <r>
    <s v="E1810"/>
    <s v="WILLIAM ALEXANDER JARA SANTOS"/>
    <s v="+57 310 480 0680"/>
    <m/>
    <m/>
    <s v="AV741977"/>
    <s v="Conforme"/>
    <x v="3"/>
    <m/>
    <m/>
    <x v="3"/>
    <s v="2026/741"/>
    <x v="77"/>
    <s v="Zaragoza"/>
    <s v="Soldador"/>
    <d v="2026-03-09T00:00:00"/>
    <d v="2026-05-08T00:00:00"/>
    <m/>
    <m/>
    <m/>
    <m/>
    <s v="XL"/>
    <n v="32"/>
    <m/>
    <s v="SI"/>
    <m/>
    <x v="1"/>
    <s v="Pedido Cancelado"/>
    <m/>
    <m/>
  </r>
  <r>
    <s v="E0762"/>
    <s v="WILLIAM AMAURY ROJAS FUENTES"/>
    <s v="34670998554"/>
    <n v="12175541354"/>
    <n v="325417288"/>
    <m/>
    <s v="Conforme"/>
    <x v="3"/>
    <d v="2024-12-27T00:00:00"/>
    <m/>
    <x v="5"/>
    <s v="2024/522"/>
    <x v="178"/>
    <s v="Pamplona"/>
    <s v="Soldador"/>
    <d v="2024-12-27T00:00:00"/>
    <d v="2025-01-31T00:00:00"/>
    <d v="2025-01-24T00:00:00"/>
    <m/>
    <m/>
    <m/>
    <s v="M"/>
    <n v="42"/>
    <m/>
    <m/>
    <m/>
    <x v="1"/>
    <s v="fim de obra"/>
    <m/>
    <m/>
  </r>
  <r>
    <s v="E0762"/>
    <s v="WILLIAM AMAURY ROJAS FUENTES"/>
    <s v="34670998554"/>
    <n v="12175541354"/>
    <n v="325417288"/>
    <m/>
    <s v="Conforme"/>
    <x v="5"/>
    <m/>
    <m/>
    <x v="6"/>
    <s v="2025/094"/>
    <x v="112"/>
    <s v="Navarre"/>
    <s v="Soldador"/>
    <d v="2025-02-03T00:00:00"/>
    <d v="2025-03-15T00:00:00"/>
    <m/>
    <m/>
    <m/>
    <m/>
    <s v="M"/>
    <n v="42"/>
    <m/>
    <m/>
    <m/>
    <x v="1"/>
    <m/>
    <m/>
    <m/>
  </r>
  <r>
    <s v="E0762"/>
    <s v="WILLIAM AMAURY ROJAS FUENTES"/>
    <s v="34670998554"/>
    <n v="12175541354"/>
    <n v="325417288"/>
    <m/>
    <s v="Conforme"/>
    <x v="3"/>
    <d v="2024-04-13T00:00:00"/>
    <m/>
    <x v="6"/>
    <s v="2024/039"/>
    <x v="167"/>
    <s v="France"/>
    <s v="Soldador"/>
    <d v="2024-02-19T00:00:00"/>
    <d v="2024-06-28T00:00:00"/>
    <d v="2024-12-20T00:00:00"/>
    <m/>
    <m/>
    <s v="Muy Bueno"/>
    <s v="M"/>
    <n v="42"/>
    <s v="Tickets de Transporte"/>
    <m/>
    <m/>
    <x v="1"/>
    <m/>
    <m/>
    <m/>
  </r>
  <r>
    <s v="E1196"/>
    <s v="WILLIAM DARIO CUERVO ANGULO"/>
    <s v="34642864202"/>
    <n v="12175995135"/>
    <n v="325854440"/>
    <m/>
    <s v="Conforme"/>
    <x v="5"/>
    <d v="2024-04-27T00:00:00"/>
    <m/>
    <x v="6"/>
    <s v="2024/074"/>
    <x v="224"/>
    <s v="Tarragona"/>
    <s v="Montador"/>
    <d v="2024-03-04T00:00:00"/>
    <m/>
    <m/>
    <m/>
    <m/>
    <m/>
    <m/>
    <m/>
    <m/>
    <m/>
    <m/>
    <x v="1"/>
    <m/>
    <s v="Não foi dada a baixa deste trabalhador em virtude dele sair de um cliente na sexta-feira dia 03/05 e ir trabalhar em outro cliente na segunda-feira dia 06/05. Dados informativos nesta planilha em relação a contratação para outro cliente."/>
    <m/>
  </r>
  <r>
    <s v="E1196"/>
    <s v="WILLIAM DARIO CUERVO ANGULO"/>
    <s v="34642864202"/>
    <n v="12175995135"/>
    <n v="325854440"/>
    <m/>
    <s v="Conforme"/>
    <x v="3"/>
    <d v="2024-04-27T00:00:00"/>
    <m/>
    <x v="6"/>
    <s v="2025/098"/>
    <x v="103"/>
    <s v="Álava"/>
    <s v="Soldador"/>
    <d v="2025-02-05T00:00:00"/>
    <d v="2025-03-10T00:00:00"/>
    <m/>
    <m/>
    <m/>
    <m/>
    <s v="L"/>
    <s v="L"/>
    <m/>
    <m/>
    <m/>
    <x v="1"/>
    <m/>
    <m/>
    <m/>
  </r>
  <r>
    <s v="E1196"/>
    <s v="WILLIAM DARIO CUERVO ANGULO"/>
    <s v="34642864202"/>
    <n v="12175995135"/>
    <n v="325854440"/>
    <m/>
    <s v="Conforme"/>
    <x v="3"/>
    <d v="2024-04-27T00:00:00"/>
    <m/>
    <x v="6"/>
    <s v="2024/120"/>
    <x v="96"/>
    <s v="France"/>
    <s v="Montador"/>
    <d v="2024-05-07T00:00:00"/>
    <d v="2024-09-14T00:00:00"/>
    <d v="2025-01-31T00:00:00"/>
    <m/>
    <m/>
    <m/>
    <m/>
    <m/>
    <m/>
    <m/>
    <m/>
    <x v="1"/>
    <m/>
    <m/>
    <m/>
  </r>
  <r>
    <s v="E0309"/>
    <s v="WILLIAM HERNAN JARAMILLO RUIZ"/>
    <s v="573134990245"/>
    <n v="12177778928"/>
    <n v="327861665"/>
    <m/>
    <s v="Anulado"/>
    <x v="5"/>
    <m/>
    <m/>
    <x v="5"/>
    <s v="2024/244"/>
    <x v="72"/>
    <s v="Bilbao"/>
    <s v="Armador"/>
    <d v="2024-07-15T00:00:00"/>
    <d v="2024-07-31T00:00:00"/>
    <m/>
    <m/>
    <m/>
    <m/>
    <m/>
    <m/>
    <m/>
    <m/>
    <m/>
    <x v="1"/>
    <m/>
    <s v="reprovou no teste"/>
    <m/>
  </r>
  <r>
    <s v="E0309"/>
    <s v="WILLIAM HERNAN JARAMILLO RUIZ"/>
    <s v="573134990245"/>
    <n v="12177778928"/>
    <n v="327861665"/>
    <s v="BC536401"/>
    <s v="Conforme"/>
    <x v="3"/>
    <d v="2024-09-14T00:00:00"/>
    <d v="2025-10-14T00:00:00"/>
    <x v="5"/>
    <s v="2024/240"/>
    <x v="223"/>
    <s v="Biscay"/>
    <s v="Montador"/>
    <d v="2024-07-23T00:00:00"/>
    <d v="2024-09-20T00:00:00"/>
    <d v="2025-10-14T00:00:00"/>
    <m/>
    <m/>
    <m/>
    <m/>
    <m/>
    <m/>
    <m/>
    <m/>
    <x v="1"/>
    <m/>
    <m/>
    <m/>
  </r>
  <r>
    <s v="E0091"/>
    <s v="WILLIAM MORAIS DA SILVA"/>
    <s v="34654985051"/>
    <n v="12171368537"/>
    <n v="320614379"/>
    <s v="GH281425"/>
    <s v="Conforme"/>
    <x v="3"/>
    <d v="2023-08-23T00:00:00"/>
    <d v="2025-09-30T00:00:00"/>
    <x v="6"/>
    <n v="2023"/>
    <x v="61"/>
    <s v="Parets del Vallès"/>
    <s v="Soldador"/>
    <d v="2023-01-07T00:00:00"/>
    <s v="fijo"/>
    <d v="2025-09-30T00:00:00"/>
    <m/>
    <m/>
    <s v="Muy Bueno"/>
    <m/>
    <m/>
    <m/>
    <m/>
    <s v="Propio"/>
    <x v="1"/>
    <s v="TROCA DE INDUSTRIAL PRA LUMINOUS"/>
    <m/>
    <m/>
  </r>
  <r>
    <s v="E0075"/>
    <s v="WILLIAM NOE MANRIQUE MOREYRA"/>
    <s v="51956948971"/>
    <m/>
    <m/>
    <m/>
    <s v="Conforme"/>
    <x v="3"/>
    <m/>
    <m/>
    <x v="6"/>
    <s v="2025/237"/>
    <x v="147"/>
    <s v="Asturias"/>
    <s v="Tubero"/>
    <d v="2025-04-01T00:00:00"/>
    <d v="2025-05-06T00:00:00"/>
    <d v="2025-05-15T00:00:00"/>
    <m/>
    <m/>
    <m/>
    <s v="M"/>
    <n v="32"/>
    <m/>
    <m/>
    <m/>
    <x v="1"/>
    <s v="Fim de obra"/>
    <s v="informação de saída por e-mail "/>
    <m/>
  </r>
  <r>
    <s v="E0075"/>
    <s v="WILLIAM NOE MANRIQUE MOREYRA"/>
    <s v="51956948971"/>
    <m/>
    <m/>
    <n v="122474825"/>
    <s v="Conforme"/>
    <x v="1"/>
    <m/>
    <m/>
    <x v="6"/>
    <s v="2025/294"/>
    <x v="90"/>
    <s v="Barcelona"/>
    <s v="Soldador"/>
    <d v="2025-05-16T00:00:00"/>
    <d v="2025-06-16T00:00:00"/>
    <d v="2026-01-12T00:00:00"/>
    <m/>
    <m/>
    <m/>
    <s v="M"/>
    <n v="32"/>
    <m/>
    <m/>
    <m/>
    <x v="1"/>
    <s v="Pasa a Luminous desde el 14/01/2026"/>
    <m/>
    <m/>
  </r>
  <r>
    <s v="E1939"/>
    <s v="WILLIAM NORBERTO MELO MELO"/>
    <s v="+57 316 2540548"/>
    <m/>
    <m/>
    <s v="BF462864"/>
    <s v="Conforme"/>
    <x v="3"/>
    <m/>
    <m/>
    <x v="2"/>
    <s v="2025/563"/>
    <x v="160"/>
    <s v="Barcelona"/>
    <s v="Montador/Soldador"/>
    <d v="2025-10-20T00:00:00"/>
    <d v="2025-11-07T00:00:00"/>
    <d v="2025-11-07T00:00:00"/>
    <m/>
    <m/>
    <m/>
    <s v="L"/>
    <n v="36"/>
    <m/>
    <s v="SI "/>
    <m/>
    <x v="1"/>
    <m/>
    <m/>
    <m/>
  </r>
  <r>
    <s v="E1939"/>
    <s v="WILLIAM NORBERTO MELO MELO"/>
    <s v=" +34 633 60 01 46"/>
    <n v="12181820012"/>
    <n v="33456465"/>
    <s v="BF462864"/>
    <s v="Conforme"/>
    <x v="0"/>
    <d v="2026-02-19T00:00:00"/>
    <m/>
    <x v="3"/>
    <s v="2026/740"/>
    <x v="173"/>
    <s v="Álava"/>
    <s v="Cerrajero"/>
    <d v="2023-02-23T00:00:00"/>
    <d v="2026-02-06T00:00:00"/>
    <d v="2026-03-10T00:00:00"/>
    <m/>
    <m/>
    <m/>
    <s v="L"/>
    <n v="36"/>
    <m/>
    <s v="SI"/>
    <m/>
    <x v="1"/>
    <m/>
    <m/>
    <m/>
  </r>
  <r>
    <s v="E1939"/>
    <s v="WILLIAM NORBERTO MELO MELO"/>
    <s v="+57 316 2540548"/>
    <n v="12181820012"/>
    <n v="334564565"/>
    <s v="BF462864"/>
    <s v="Conforme"/>
    <x v="3"/>
    <d v="2026-01-19T00:00:00"/>
    <d v="2026-01-19T00:00:00"/>
    <x v="1"/>
    <s v="2026/687"/>
    <x v="32"/>
    <s v="Valencia"/>
    <s v="Montador/Soldador"/>
    <d v="2026-01-19T00:00:00"/>
    <d v="2026-04-24T00:00:00"/>
    <m/>
    <m/>
    <m/>
    <m/>
    <s v="L"/>
    <n v="36"/>
    <m/>
    <s v="SI "/>
    <m/>
    <x v="1"/>
    <m/>
    <m/>
    <m/>
  </r>
  <r>
    <s v="E0878"/>
    <s v="WILLIAM PASTOR CONSUEGRA DE LA HOZ"/>
    <s v="48509594429"/>
    <m/>
    <m/>
    <m/>
    <s v="Anulado"/>
    <x v="5"/>
    <m/>
    <m/>
    <x v="6"/>
    <s v="2024/227"/>
    <x v="251"/>
    <s v="Biscay"/>
    <s v="Mecanico"/>
    <d v="2024-07-22T00:00:00"/>
    <d v="2024-08-18T00:00:00"/>
    <m/>
    <m/>
    <m/>
    <m/>
    <m/>
    <m/>
    <m/>
    <m/>
    <m/>
    <x v="1"/>
    <m/>
    <s v="pedido cancelado"/>
    <m/>
  </r>
  <r>
    <s v="E0610"/>
    <s v="WILLIAM PUENTES ANTOLINEZ"/>
    <s v="34614795469"/>
    <m/>
    <m/>
    <s v="AQ825685"/>
    <s v="Conforme"/>
    <x v="3"/>
    <m/>
    <m/>
    <x v="6"/>
    <s v="2025/020"/>
    <x v="224"/>
    <s v="Tarragona"/>
    <s v="Soldador"/>
    <d v="2025-01-07T00:00:00"/>
    <d v="2025-02-28T00:00:00"/>
    <d v="2025-03-28T00:00:00"/>
    <m/>
    <m/>
    <m/>
    <s v="M"/>
    <s v="M"/>
    <m/>
    <m/>
    <m/>
    <x v="1"/>
    <s v="fim de obra"/>
    <m/>
    <m/>
  </r>
  <r>
    <s v="E0610"/>
    <s v="WILLIAM PUENTES ANTOLINEZ"/>
    <s v="34614795469"/>
    <n v="12180703829"/>
    <n v="330644270"/>
    <s v="AQ825685"/>
    <s v="Conforme"/>
    <x v="3"/>
    <d v="2025-07-31T00:00:00"/>
    <d v="2025-09-19T00:00:00"/>
    <x v="6"/>
    <s v="2025/247"/>
    <x v="215"/>
    <s v="Álava"/>
    <s v="Soldador"/>
    <d v="2025-04-02T00:00:00"/>
    <d v="2025-05-02T00:00:00"/>
    <d v="2025-09-19T00:00:00"/>
    <m/>
    <m/>
    <m/>
    <s v="L"/>
    <s v="M"/>
    <m/>
    <m/>
    <m/>
    <x v="1"/>
    <m/>
    <m/>
    <m/>
  </r>
  <r>
    <s v="E0610"/>
    <s v="WILLIAM PUENTES ANTOLINEZ"/>
    <s v="+34 614 79 54 69"/>
    <n v="12180703829"/>
    <n v="330644270"/>
    <s v="AQ825685"/>
    <s v="Conforme"/>
    <x v="3"/>
    <d v="2025-09-25T00:00:00"/>
    <d v="2025-11-05T00:00:00"/>
    <x v="2"/>
    <s v="R2025/117"/>
    <x v="219"/>
    <s v="Álava"/>
    <s v="Soldador"/>
    <d v="2025-09-22T00:00:00"/>
    <d v="2025-10-14T00:00:00"/>
    <d v="2025-11-05T00:00:00"/>
    <m/>
    <m/>
    <m/>
    <s v="M"/>
    <s v="M"/>
    <m/>
    <s v="NO"/>
    <m/>
    <x v="1"/>
    <m/>
    <m/>
    <m/>
  </r>
  <r>
    <s v="E1938"/>
    <s v="WILLIAM RAFAEL LEE HERNANDEZ"/>
    <s v="+57 304 485 0644"/>
    <n v="12181595540"/>
    <n v="332767752"/>
    <s v="AZ283975"/>
    <s v="Conforme"/>
    <x v="3"/>
    <d v="2025-10-15T00:00:00"/>
    <d v="2025-11-12T00:00:00"/>
    <x v="1"/>
    <s v="R2025/139"/>
    <x v="103"/>
    <s v="Álava"/>
    <s v="Montador/Soldador"/>
    <d v="2025-10-14T00:00:00"/>
    <d v="2025-11-17T00:00:00"/>
    <d v="2025-11-01T00:00:00"/>
    <m/>
    <m/>
    <m/>
    <s v="XL"/>
    <n v="38"/>
    <m/>
    <s v="SI "/>
    <m/>
    <x v="1"/>
    <m/>
    <m/>
    <m/>
  </r>
  <r>
    <s v="E1217"/>
    <s v="WILLIAM SEBASTIAN MAYA GOMEZ"/>
    <s v="573222234763"/>
    <n v="12177945192"/>
    <n v="327973510"/>
    <m/>
    <s v="Pendiente"/>
    <x v="3"/>
    <m/>
    <m/>
    <x v="6"/>
    <s v="2024/213"/>
    <x v="109"/>
    <s v="Seville"/>
    <s v="Soldador"/>
    <d v="2024-07-08T00:00:00"/>
    <d v="2024-08-31T00:00:00"/>
    <d v="2024-08-16T00:00:00"/>
    <m/>
    <m/>
    <m/>
    <m/>
    <m/>
    <m/>
    <m/>
    <m/>
    <x v="1"/>
    <m/>
    <s v="machucou o joelho"/>
    <m/>
  </r>
  <r>
    <s v="E0624"/>
    <s v="WILLIAM YECID ERAZO JURADO"/>
    <s v="34653893566"/>
    <m/>
    <m/>
    <s v="AT072455"/>
    <s v="Conforme"/>
    <x v="3"/>
    <m/>
    <m/>
    <x v="6"/>
    <s v="2025/303"/>
    <x v="109"/>
    <s v="Seville"/>
    <s v="soldador"/>
    <d v="2025-06-04T00:00:00"/>
    <d v="2025-08-08T00:00:00"/>
    <m/>
    <m/>
    <m/>
    <m/>
    <s v="M"/>
    <n v="32"/>
    <m/>
    <m/>
    <m/>
    <x v="1"/>
    <m/>
    <m/>
    <m/>
  </r>
  <r>
    <s v="E0624"/>
    <s v="WILLIAM YECID ERAZO JURADO"/>
    <s v="+34 653 89 35 66"/>
    <m/>
    <m/>
    <m/>
    <s v="Conforme"/>
    <x v="3"/>
    <m/>
    <m/>
    <x v="0"/>
    <s v="2025/020"/>
    <x v="256"/>
    <s v="Asturias"/>
    <s v="Soldador (Semi)"/>
    <d v="2025-03-06T00:00:00"/>
    <m/>
    <d v="2025-03-06T00:00:00"/>
    <m/>
    <m/>
    <m/>
    <m/>
    <m/>
    <s v="Alquiler de coche"/>
    <m/>
    <s v="A cta Empresa"/>
    <x v="1"/>
    <m/>
    <m/>
    <m/>
  </r>
  <r>
    <s v="E1847"/>
    <s v="WILLIAMS HUMBERTO ABAD MONTALBAN"/>
    <s v="+34 684 711 903"/>
    <m/>
    <m/>
    <n v="125067652"/>
    <s v="Conforme"/>
    <x v="1"/>
    <m/>
    <m/>
    <x v="6"/>
    <s v="2025/607"/>
    <x v="13"/>
    <s v="Ravenna"/>
    <s v="Ayudante"/>
    <d v="2025-10-13T00:00:00"/>
    <d v="2025-12-31T00:00:00"/>
    <d v="2025-12-31T00:00:00"/>
    <m/>
    <m/>
    <m/>
    <s v="L"/>
    <s v="M"/>
    <m/>
    <s v="NO"/>
    <m/>
    <x v="1"/>
    <s v="finalización de la obra"/>
    <m/>
    <m/>
  </r>
  <r>
    <s v="E1847"/>
    <s v="WILLIAMS HUMBERTO ABAD MONTALBAN"/>
    <s v="+34 684 711 903"/>
    <m/>
    <m/>
    <n v="125067652"/>
    <s v="Conforme"/>
    <x v="3"/>
    <m/>
    <m/>
    <x v="2"/>
    <s v="2025/540"/>
    <x v="39"/>
    <s v="Barcelona"/>
    <s v="Ayudante"/>
    <d v="2025-09-25T00:00:00"/>
    <d v="2026-01-30T00:00:00"/>
    <d v="2025-10-08T00:00:00"/>
    <m/>
    <m/>
    <m/>
    <s v="L"/>
    <s v="M"/>
    <m/>
    <s v="NO"/>
    <m/>
    <x v="1"/>
    <m/>
    <m/>
    <m/>
  </r>
  <r>
    <s v="E0007"/>
    <s v="WILLIAN ALFREDO RUSSO LINERO"/>
    <s v="+34 604 35 17 55"/>
    <n v="12179104634"/>
    <n v="330129759"/>
    <s v="BE906250"/>
    <s v="Conforme"/>
    <x v="3"/>
    <d v="2025-06-13T00:00:00"/>
    <m/>
    <x v="5"/>
    <s v="2025/338"/>
    <x v="126"/>
    <s v="Madrid"/>
    <s v="Montador"/>
    <d v="2025-06-10T00:00:00"/>
    <d v="2025-08-10T00:00:00"/>
    <d v="2025-09-12T00:00:00"/>
    <m/>
    <m/>
    <m/>
    <s v="XL"/>
    <n v="36"/>
    <m/>
    <m/>
    <m/>
    <x v="1"/>
    <m/>
    <s v="baja solicitada"/>
    <m/>
  </r>
  <r>
    <s v="E0007"/>
    <s v="WILLIAN ALFREDO RUSSO LINERO"/>
    <s v="573042983520"/>
    <n v="12179104634"/>
    <n v="330129759"/>
    <s v="BE906250"/>
    <s v="Pendiente"/>
    <x v="3"/>
    <m/>
    <m/>
    <x v="5"/>
    <s v="2025/051"/>
    <x v="165"/>
    <s v="Castellón de la Plana"/>
    <s v="Mecanico"/>
    <d v="2025-01-20T00:00:00"/>
    <d v="2025-02-21T00:00:00"/>
    <d v="2025-01-25T00:00:00"/>
    <m/>
    <m/>
    <m/>
    <s v="L"/>
    <n v="38"/>
    <m/>
    <m/>
    <m/>
    <x v="1"/>
    <m/>
    <m/>
    <m/>
  </r>
  <r>
    <s v="E0007"/>
    <s v="WILLIAN ALFREDO RUSSO LINERO"/>
    <s v="57 304 298 3520"/>
    <n v="12179104634"/>
    <n v="330129759"/>
    <s v="BE906250"/>
    <s v="Conforme"/>
    <x v="3"/>
    <m/>
    <m/>
    <x v="0"/>
    <s v="2025/047"/>
    <x v="152"/>
    <s v="Zaragoza"/>
    <s v="Montador/Soldador"/>
    <d v="2025-04-24T00:00:00"/>
    <m/>
    <d v="2025-05-03T00:00:00"/>
    <m/>
    <m/>
    <m/>
    <m/>
    <m/>
    <m/>
    <m/>
    <m/>
    <x v="1"/>
    <s v="DISPENSADO POR EL CLIENTE"/>
    <m/>
    <s v="BE84 9051 9975 7359"/>
  </r>
  <r>
    <s v="E0007"/>
    <s v="WILLIAN ALFREDO RUSSO LINERO"/>
    <s v="+57 304 2983520"/>
    <n v="12179104634"/>
    <n v="330129759"/>
    <s v="BE906250"/>
    <s v="Conforme"/>
    <x v="3"/>
    <m/>
    <m/>
    <x v="0"/>
    <s v="2024/466"/>
    <x v="105"/>
    <s v="Pontevedra"/>
    <s v="Mecanico"/>
    <d v="2024-12-19T00:00:00"/>
    <d v="2025-01-17T00:00:00"/>
    <d v="2025-01-09T00:00:00"/>
    <m/>
    <m/>
    <m/>
    <m/>
    <m/>
    <m/>
    <m/>
    <m/>
    <x v="1"/>
    <m/>
    <m/>
    <s v="BE84 9051 9975 7359"/>
  </r>
  <r>
    <s v="E0007"/>
    <s v="WILLIAN ALFREDO RUSSO LINERO"/>
    <s v="573042983520"/>
    <n v="12179104634"/>
    <n v="330129759"/>
    <s v="BE906250"/>
    <s v="Conforme"/>
    <x v="3"/>
    <d v="2025-02-19T00:00:00"/>
    <m/>
    <x v="6"/>
    <s v="2025/125"/>
    <x v="7"/>
    <s v="Seville"/>
    <s v="Montador"/>
    <d v="2025-02-12T00:00:00"/>
    <d v="2025-03-15T00:00:00"/>
    <d v="2025-04-04T00:00:00"/>
    <m/>
    <m/>
    <m/>
    <s v="L"/>
    <n v="38"/>
    <m/>
    <m/>
    <m/>
    <x v="1"/>
    <m/>
    <m/>
    <m/>
  </r>
  <r>
    <s v="E0007"/>
    <s v="WILLIAN ALFREDO RUSSO LINERO"/>
    <s v="573042983520"/>
    <n v="12179104634"/>
    <n v="330129759"/>
    <s v="BE906250"/>
    <s v="Conforme"/>
    <x v="3"/>
    <m/>
    <m/>
    <x v="5"/>
    <s v="2025/290"/>
    <x v="40"/>
    <s v="Teruel"/>
    <s v="Mecanico"/>
    <d v="2025-05-12T00:00:00"/>
    <d v="2025-05-23T00:00:00"/>
    <d v="2025-05-25T00:00:00"/>
    <m/>
    <m/>
    <m/>
    <s v="XL"/>
    <n v="36"/>
    <m/>
    <m/>
    <m/>
    <x v="1"/>
    <m/>
    <m/>
    <m/>
  </r>
  <r>
    <s v="E0007"/>
    <s v="WILLIAN ALFREDO RUSSO LINERO"/>
    <s v="+34 603 35 83 49"/>
    <n v="12179104634"/>
    <n v="330129759"/>
    <s v="BE906250"/>
    <s v="Conforme"/>
    <x v="3"/>
    <d v="2025-09-15T00:00:00"/>
    <d v="2026-01-07T00:00:00"/>
    <x v="6"/>
    <s v="2025/493"/>
    <x v="126"/>
    <s v="Madrid"/>
    <s v="Montador"/>
    <d v="2025-09-15T00:00:00"/>
    <d v="2025-10-24T00:00:00"/>
    <d v="2025-12-24T00:00:00"/>
    <m/>
    <m/>
    <m/>
    <s v="XL"/>
    <s v="XL"/>
    <m/>
    <s v="NO"/>
    <m/>
    <x v="1"/>
    <m/>
    <s v="reubicado a valencia 01/12/2025 / Solución de situación contractual con el cliente"/>
    <m/>
  </r>
  <r>
    <s v="E0928"/>
    <s v="WILLIAN LINO NOLASCO BAÑOS"/>
    <s v="51987488210"/>
    <m/>
    <m/>
    <m/>
    <s v="Conforme"/>
    <x v="5"/>
    <m/>
    <m/>
    <x v="5"/>
    <s v="2025/217"/>
    <x v="42"/>
    <s v="Huesca"/>
    <s v="Soldador"/>
    <d v="2025-03-19T00:00:00"/>
    <d v="2025-05-06T00:00:00"/>
    <m/>
    <m/>
    <m/>
    <m/>
    <s v="L"/>
    <s v="L"/>
    <m/>
    <m/>
    <m/>
    <x v="1"/>
    <m/>
    <m/>
    <m/>
  </r>
  <r>
    <s v="E0928"/>
    <s v="WILLIAN LINO NOLASCO BAÑOS"/>
    <s v="51987488210"/>
    <m/>
    <m/>
    <m/>
    <s v="Conforme"/>
    <x v="5"/>
    <m/>
    <m/>
    <x v="6"/>
    <s v="2025/178"/>
    <x v="122"/>
    <s v="Huelva"/>
    <s v="Soldador"/>
    <d v="2025-03-06T00:00:00"/>
    <d v="2025-04-04T00:00:00"/>
    <m/>
    <m/>
    <m/>
    <m/>
    <s v="L"/>
    <s v="L"/>
    <m/>
    <m/>
    <m/>
    <x v="1"/>
    <m/>
    <m/>
    <m/>
  </r>
  <r>
    <s v="E0701"/>
    <s v="WILLIANS MARCOS PEREIRA NASCIMENTO"/>
    <s v="351913813012"/>
    <n v="12077446345"/>
    <n v="298570815"/>
    <m/>
    <s v="Anulado"/>
    <x v="5"/>
    <m/>
    <m/>
    <x v="5"/>
    <s v="2024/443"/>
    <x v="326"/>
    <s v="Ghislenghien"/>
    <s v="Polidor"/>
    <d v="2024-11-27T00:00:00"/>
    <d v="2025-02-28T00:00:00"/>
    <m/>
    <m/>
    <m/>
    <m/>
    <m/>
    <m/>
    <m/>
    <m/>
    <m/>
    <x v="1"/>
    <m/>
    <m/>
    <m/>
  </r>
  <r>
    <s v="E0700"/>
    <s v="WILMAN ARBEY ROMERO GONZALEZ"/>
    <s v="573157189761"/>
    <m/>
    <m/>
    <s v="AR219020"/>
    <s v="Conforme"/>
    <x v="3"/>
    <m/>
    <m/>
    <x v="6"/>
    <s v="2025/125"/>
    <x v="7"/>
    <s v="Sevilla"/>
    <s v="Soldador"/>
    <d v="2025-02-12T00:00:00"/>
    <d v="2025-03-15T00:00:00"/>
    <d v="2025-04-28T00:00:00"/>
    <m/>
    <m/>
    <m/>
    <s v="L"/>
    <s v="L"/>
    <m/>
    <m/>
    <m/>
    <x v="1"/>
    <m/>
    <m/>
    <m/>
  </r>
  <r>
    <s v="E0700"/>
    <s v="WILMAN ARBEY ROMERO GONZALEZ"/>
    <s v="573157189761"/>
    <m/>
    <m/>
    <s v="AR219020"/>
    <s v="Conforme"/>
    <x v="3"/>
    <m/>
    <m/>
    <x v="5"/>
    <s v="2025/319"/>
    <x v="113"/>
    <s v="Navarre"/>
    <s v="Soldador"/>
    <d v="2025-06-02T00:00:00"/>
    <d v="2025-08-15T00:00:00"/>
    <d v="2025-06-13T00:00:00"/>
    <m/>
    <m/>
    <m/>
    <s v="L"/>
    <n v="34"/>
    <m/>
    <m/>
    <m/>
    <x v="1"/>
    <s v="solicitou a carta, deveria trabalhar até dia 30/06, mas abandonou dia 13/06"/>
    <m/>
    <m/>
  </r>
  <r>
    <s v="E0700"/>
    <s v="WILMAN ARBEY ROMERO GONZALEZ"/>
    <s v="573157189761"/>
    <m/>
    <m/>
    <s v="AR219020"/>
    <s v="Pendiente"/>
    <x v="5"/>
    <m/>
    <m/>
    <x v="5"/>
    <s v="2025/048"/>
    <x v="122"/>
    <s v="Antwerp"/>
    <s v="Soldador"/>
    <d v="2025-01-30T00:00:00"/>
    <d v="2025-02-28T00:00:00"/>
    <m/>
    <m/>
    <m/>
    <m/>
    <s v="L"/>
    <s v="L"/>
    <m/>
    <m/>
    <m/>
    <x v="1"/>
    <m/>
    <s v="AGUARDANDO DOCUMENTAÇÃO PARA COMEÇAR"/>
    <m/>
  </r>
  <r>
    <s v="E0700"/>
    <s v="WILMAN ARBEY ROMERO GONZALEZ"/>
    <s v="573157189761"/>
    <m/>
    <m/>
    <s v="AR219020"/>
    <s v="Pendiente"/>
    <x v="3"/>
    <m/>
    <m/>
    <x v="5"/>
    <s v="2025/023"/>
    <x v="326"/>
    <s v="Selb"/>
    <s v="Soldador"/>
    <d v="2025-01-02T00:00:00"/>
    <d v="2025-01-31T00:00:00"/>
    <d v="2025-01-08T00:00:00"/>
    <m/>
    <m/>
    <m/>
    <s v="L"/>
    <s v="L"/>
    <m/>
    <m/>
    <m/>
    <x v="1"/>
    <m/>
    <m/>
    <m/>
  </r>
  <r>
    <s v="E1047"/>
    <s v="WILMAN CEBALLOS SINISTERRA"/>
    <s v="573216982666"/>
    <n v="12175989637"/>
    <n v="325857229"/>
    <m/>
    <s v="Conforme"/>
    <x v="3"/>
    <m/>
    <d v="2024-09-11T00:00:00"/>
    <x v="5"/>
    <s v="2024/312"/>
    <x v="107"/>
    <s v="Álava"/>
    <s v="Armador"/>
    <d v="2024-09-10T00:00:00"/>
    <d v="2024-10-11T00:00:00"/>
    <d v="2024-09-11T00:00:00"/>
    <m/>
    <m/>
    <m/>
    <m/>
    <m/>
    <m/>
    <m/>
    <m/>
    <x v="1"/>
    <m/>
    <s v="Não passou na prova"/>
    <m/>
  </r>
  <r>
    <s v="E1047"/>
    <s v="WILMAN CEBALLOS SINISTERRA"/>
    <s v="573216982666"/>
    <n v="12175989637"/>
    <n v="325857229"/>
    <m/>
    <s v="Conforme"/>
    <x v="3"/>
    <d v="2024-04-27T00:00:00"/>
    <d v="2024-08-30T00:00:00"/>
    <x v="6"/>
    <s v="2024/089"/>
    <x v="97"/>
    <s v="Zaragoza"/>
    <s v="Calderero"/>
    <d v="2024-02-04T00:00:00"/>
    <m/>
    <d v="2024-08-30T00:00:00"/>
    <m/>
    <m/>
    <m/>
    <m/>
    <m/>
    <m/>
    <m/>
    <s v="A cta Empresa"/>
    <x v="1"/>
    <m/>
    <m/>
    <m/>
  </r>
  <r>
    <s v="E0234"/>
    <s v="WILMAN DE AVILA MARRIAGA"/>
    <s v="573005341558"/>
    <m/>
    <m/>
    <s v="AT094343"/>
    <s v="Conforme"/>
    <x v="1"/>
    <m/>
    <m/>
    <x v="5"/>
    <s v="2025/104"/>
    <x v="54"/>
    <s v="Lleida"/>
    <s v="Electricista"/>
    <d v="2025-02-10T00:00:00"/>
    <d v="2025-05-10T00:00:00"/>
    <d v="2026-01-30T00:00:00"/>
    <m/>
    <m/>
    <m/>
    <s v="L"/>
    <s v="M"/>
    <m/>
    <m/>
    <m/>
    <x v="1"/>
    <s v="Cambio a LUMINOUS desde el 02/02/2026"/>
    <m/>
    <m/>
  </r>
  <r>
    <s v="E0520"/>
    <s v="WILMAN JOSE SANCHEZ ORTIZ"/>
    <s v="573046054741"/>
    <n v="12174794630"/>
    <n v="324554664"/>
    <m/>
    <s v="Conforme"/>
    <x v="3"/>
    <m/>
    <m/>
    <x v="7"/>
    <m/>
    <x v="180"/>
    <m/>
    <m/>
    <m/>
    <m/>
    <m/>
    <m/>
    <m/>
    <m/>
    <m/>
    <m/>
    <m/>
    <m/>
    <m/>
    <x v="1"/>
    <m/>
    <m/>
    <m/>
  </r>
  <r>
    <s v="E0520"/>
    <s v="WILMAN JOSE SANCHEZ ORTIZ"/>
    <s v="573046054741"/>
    <n v="12174794630"/>
    <n v="324554664"/>
    <m/>
    <s v="Conforme"/>
    <x v="3"/>
    <m/>
    <m/>
    <x v="7"/>
    <m/>
    <x v="4"/>
    <m/>
    <m/>
    <d v="2023-11-23T00:00:00"/>
    <m/>
    <m/>
    <m/>
    <m/>
    <m/>
    <m/>
    <m/>
    <m/>
    <m/>
    <m/>
    <x v="1"/>
    <m/>
    <m/>
    <m/>
  </r>
  <r>
    <s v="E0520"/>
    <s v="WILMAN JOSE SANCHEZ ORTIZ"/>
    <s v="+34 643 922 343"/>
    <n v="12174794630"/>
    <n v="324554664"/>
    <s v="BE729580"/>
    <s v="Conforme"/>
    <x v="5"/>
    <m/>
    <m/>
    <x v="2"/>
    <s v="R2025/163"/>
    <x v="4"/>
    <s v="Valladolid"/>
    <s v="Montador"/>
    <d v="2025-11-10T00:00:00"/>
    <d v="2025-12-11T00:00:00"/>
    <m/>
    <m/>
    <m/>
    <m/>
    <s v="XL"/>
    <s v="L"/>
    <m/>
    <s v="SI "/>
    <m/>
    <x v="1"/>
    <s v="desistiu"/>
    <m/>
    <m/>
  </r>
  <r>
    <s v="E0520"/>
    <s v="WILMAN JOSE SANCHEZ ORTIZ"/>
    <s v="+34 643 922 343"/>
    <n v="12174794630"/>
    <n v="324554664"/>
    <s v="BA567394"/>
    <s v="Conforme"/>
    <x v="3"/>
    <d v="2025-10-30T00:00:00"/>
    <d v="2025-10-28T00:00:00"/>
    <x v="0"/>
    <s v="2025/604"/>
    <x v="47"/>
    <s v="Lleida"/>
    <s v="Armador"/>
    <d v="2025-10-30T00:00:00"/>
    <d v="2025-11-22T00:00:00"/>
    <m/>
    <m/>
    <m/>
    <m/>
    <s v="XL "/>
    <s v="XL"/>
    <m/>
    <s v="SI"/>
    <m/>
    <x v="1"/>
    <m/>
    <s v="no nos contestou."/>
    <m/>
  </r>
  <r>
    <s v="E0520"/>
    <s v="WILMAN JOSE SANCHEZ ORTIZ"/>
    <s v="+34 643922343"/>
    <n v="12174794630"/>
    <n v="324554664"/>
    <s v="BA567394"/>
    <s v="Conforme"/>
    <x v="3"/>
    <d v="2024-10-21T00:00:00"/>
    <d v="2025-10-26T00:00:00"/>
    <x v="0"/>
    <s v="2024/355"/>
    <x v="101"/>
    <s v="Vitoria-Gasteiz"/>
    <s v="Tubero"/>
    <d v="2024-10-15T00:00:00"/>
    <d v="2024-12-20T00:00:00"/>
    <d v="2025-10-26T00:00:00"/>
    <m/>
    <m/>
    <m/>
    <s v="L"/>
    <s v="L"/>
    <m/>
    <m/>
    <m/>
    <x v="1"/>
    <s v="fim de obra"/>
    <m/>
    <s v="ES02 0182 0731 0502 0160 6273"/>
  </r>
  <r>
    <s v="E0520"/>
    <s v="WILMAN JOSE SANCHEZ ORTIZ"/>
    <s v="573046054741"/>
    <n v="12174794630"/>
    <n v="324554664"/>
    <s v="BA567394"/>
    <s v="Conforme"/>
    <x v="3"/>
    <d v="2024-02-23T00:00:00"/>
    <d v="2024-10-07T00:00:00"/>
    <x v="6"/>
    <s v="2024/003"/>
    <x v="113"/>
    <s v="Taller"/>
    <s v="Montador"/>
    <d v="2024-01-15T00:00:00"/>
    <m/>
    <d v="2024-10-07T00:00:00"/>
    <m/>
    <m/>
    <s v="Bueno"/>
    <m/>
    <m/>
    <m/>
    <m/>
    <m/>
    <x v="1"/>
    <m/>
    <m/>
    <m/>
  </r>
  <r>
    <s v="E0723"/>
    <s v="WILMAR ARNOBIO AGREDO BENEVIDES"/>
    <s v="34662634545"/>
    <n v="12172687312"/>
    <n v="322161070"/>
    <m/>
    <s v="Conforme"/>
    <x v="3"/>
    <d v="2023-11-16T00:00:00"/>
    <m/>
    <x v="6"/>
    <m/>
    <x v="61"/>
    <s v="Parets del Vallès"/>
    <m/>
    <d v="2023-10-05T00:00:00"/>
    <m/>
    <m/>
    <m/>
    <m/>
    <m/>
    <m/>
    <m/>
    <m/>
    <m/>
    <m/>
    <x v="1"/>
    <m/>
    <m/>
    <m/>
  </r>
  <r>
    <s v="E0266"/>
    <s v="WILMAR ESTUPIÑAN ANGULO"/>
    <s v="34613855374"/>
    <n v="12178054837"/>
    <n v="327812656"/>
    <s v="BE288070"/>
    <s v="Conforme"/>
    <x v="3"/>
    <d v="2025-04-15T00:00:00"/>
    <d v="2026-02-02T00:00:00"/>
    <x v="6"/>
    <s v="2024/246"/>
    <x v="4"/>
    <s v="Madrid"/>
    <s v="Armador"/>
    <d v="2024-07-15T00:00:00"/>
    <d v="2024-09-15T00:00:00"/>
    <d v="2026-01-30T00:00:00"/>
    <m/>
    <m/>
    <m/>
    <m/>
    <m/>
    <m/>
    <m/>
    <m/>
    <x v="1"/>
    <s v="Cambio a WISEOWE desde el 02/02/2026"/>
    <m/>
    <m/>
  </r>
  <r>
    <s v="E1926"/>
    <s v="WILMER ANDRES AREVALO MARIN"/>
    <s v="+57 321 222 5092"/>
    <m/>
    <m/>
    <s v="BH135499"/>
    <s v="Conforme"/>
    <x v="1"/>
    <s v="erro niss"/>
    <m/>
    <x v="0"/>
    <s v="2025/598"/>
    <x v="163"/>
    <s v="Martorelles"/>
    <s v="Tubero"/>
    <d v="2025-10-15T00:00:00"/>
    <d v="2025-11-26T00:00:00"/>
    <d v="2025-11-08T00:00:00"/>
    <m/>
    <m/>
    <m/>
    <s v="M"/>
    <s v="M"/>
    <m/>
    <s v="SI"/>
    <m/>
    <x v="1"/>
    <m/>
    <m/>
    <m/>
  </r>
  <r>
    <s v="E0630"/>
    <s v="WILMER DE JESUS ARIZA MUÑOZ"/>
    <s v="48795202322"/>
    <m/>
    <m/>
    <s v="BA779790"/>
    <s v="Conforme"/>
    <x v="3"/>
    <m/>
    <m/>
    <x v="6"/>
    <s v="2025/303"/>
    <x v="109"/>
    <s v="Seville"/>
    <s v="Soldador"/>
    <d v="2025-06-04T00:00:00"/>
    <d v="2025-08-08T00:00:00"/>
    <d v="2025-07-03T00:00:00"/>
    <m/>
    <m/>
    <m/>
    <s v="M"/>
    <n v="32"/>
    <m/>
    <m/>
    <m/>
    <x v="1"/>
    <m/>
    <m/>
    <m/>
  </r>
  <r>
    <s v="E0630"/>
    <s v="WILMER DE JESUS ARIZA MUÑOZ"/>
    <s v="+48 795 202 322"/>
    <m/>
    <m/>
    <s v="BA779790"/>
    <s v="Conforme"/>
    <x v="1"/>
    <m/>
    <m/>
    <x v="2"/>
    <s v="R2025/108"/>
    <x v="245"/>
    <s v="Barcelona"/>
    <s v="Montador"/>
    <d v="2025-09-15T00:00:00"/>
    <d v="2025-10-10T00:00:00"/>
    <d v="2025-10-24T00:00:00"/>
    <m/>
    <m/>
    <m/>
    <s v="M"/>
    <n v="32"/>
    <m/>
    <s v="SI"/>
    <m/>
    <x v="1"/>
    <s v="correo Ibrah"/>
    <m/>
    <m/>
  </r>
  <r>
    <s v="E0630"/>
    <s v="WILMER DE JESUS ARIZA MUÑOZ"/>
    <s v="+48 795 202 322"/>
    <n v="12181505103"/>
    <n v="333821025"/>
    <s v="BA779790"/>
    <s v="Conforme"/>
    <x v="5"/>
    <s v="CANCELADA"/>
    <m/>
    <x v="2"/>
    <s v="2025/664"/>
    <x v="15"/>
    <s v="Vizcaya"/>
    <s v="Montador"/>
    <d v="2025-11-24T00:00:00"/>
    <d v="2026-06-30T00:00:00"/>
    <m/>
    <m/>
    <m/>
    <m/>
    <s v="M"/>
    <n v="32"/>
    <m/>
    <s v="SI "/>
    <m/>
    <x v="1"/>
    <s v="Desistiu"/>
    <m/>
    <m/>
  </r>
  <r>
    <s v="E0630"/>
    <s v="WILMER DE JESUS ARIZA MUÑOZ"/>
    <s v="+48 795 202 322"/>
    <n v="12181505103"/>
    <n v="333821025"/>
    <s v="BA779790"/>
    <s v="Conforme"/>
    <x v="3"/>
    <d v="2025-10-27T00:00:00"/>
    <d v="2025-11-07T00:00:00"/>
    <x v="0"/>
    <s v="2025/613"/>
    <x v="307"/>
    <s v="Gijón"/>
    <s v="Supervisor"/>
    <d v="2025-10-27T00:00:00"/>
    <d v="2025-11-27T00:00:00"/>
    <d v="2025-11-07T00:00:00"/>
    <m/>
    <m/>
    <m/>
    <s v="M"/>
    <n v="32"/>
    <m/>
    <s v="SI"/>
    <m/>
    <x v="1"/>
    <s v="finalizacion de obra"/>
    <m/>
    <m/>
  </r>
  <r>
    <s v="E1585"/>
    <s v="WILMER FERNANDO ROJAS RAMIREZ"/>
    <s v="57 321 3121347"/>
    <m/>
    <m/>
    <s v="AV774901"/>
    <s v="Conforme"/>
    <x v="1"/>
    <m/>
    <m/>
    <x v="0"/>
    <s v="2025/056"/>
    <x v="152"/>
    <s v="Burgos"/>
    <s v="Tubero"/>
    <d v="2025-04-14T00:00:00"/>
    <m/>
    <d v="2026-03-09T00:00:00"/>
    <m/>
    <m/>
    <m/>
    <s v="XL"/>
    <s v="L"/>
    <m/>
    <m/>
    <s v="Acta Empresa"/>
    <x v="1"/>
    <m/>
    <m/>
    <s v="ES97 2100 2343 3207 0050 1316"/>
  </r>
  <r>
    <s v="E1585"/>
    <s v="WILMER FERNANDO ROJAS RAMIREZ"/>
    <s v="+57 321 3121347"/>
    <m/>
    <m/>
    <m/>
    <s v="Conforme"/>
    <x v="3"/>
    <m/>
    <m/>
    <x v="0"/>
    <s v="2025/009"/>
    <x v="252"/>
    <s v="Huelva"/>
    <s v="Tubero"/>
    <d v="2025-02-24T00:00:00"/>
    <m/>
    <d v="2025-02-27T00:00:00"/>
    <m/>
    <m/>
    <m/>
    <s v="XL"/>
    <s v="L"/>
    <s v="Alquiler de coche"/>
    <m/>
    <s v="A cta Empresa"/>
    <x v="1"/>
    <m/>
    <m/>
    <s v="BE39 9053 0295 1619"/>
  </r>
  <r>
    <s v="E1585"/>
    <s v="WILMER FERNANDO ROJAS RAMIREZ"/>
    <s v="57 321 3121347"/>
    <m/>
    <m/>
    <m/>
    <s v="Conforme"/>
    <x v="3"/>
    <m/>
    <m/>
    <x v="0"/>
    <s v="2025/017"/>
    <x v="152"/>
    <s v="Vitoria-Gasteiz"/>
    <s v="Tubero"/>
    <d v="2025-03-07T00:00:00"/>
    <m/>
    <d v="2025-04-11T00:00:00"/>
    <m/>
    <m/>
    <m/>
    <s v="XL"/>
    <s v="L"/>
    <m/>
    <m/>
    <s v="A cta Empresa"/>
    <x v="1"/>
    <m/>
    <m/>
    <s v="ES97 2100 2343 3207 0050 1316"/>
  </r>
  <r>
    <s v="E1136"/>
    <s v="WILMER GONZALEZ QUINTERO"/>
    <s v="573052883387"/>
    <n v="12174877688"/>
    <n v="324644647"/>
    <m/>
    <s v="Conforme"/>
    <x v="3"/>
    <d v="2024-03-26T00:00:00"/>
    <d v="2024-09-27T00:00:00"/>
    <x v="6"/>
    <s v="2024/035"/>
    <x v="7"/>
    <s v="Almería"/>
    <s v="Soldador"/>
    <d v="2024-01-29T00:00:00"/>
    <m/>
    <d v="2024-09-27T00:00:00"/>
    <m/>
    <m/>
    <s v="Bueno"/>
    <m/>
    <m/>
    <m/>
    <m/>
    <m/>
    <x v="1"/>
    <m/>
    <s v="Pagar 1 euro a mais no mês de fevereiro."/>
    <m/>
  </r>
  <r>
    <s v="E1831"/>
    <s v="WILMER LEANDRO SANCHEZ"/>
    <s v="+34 699 284 853"/>
    <m/>
    <m/>
    <s v="BG770160"/>
    <s v="Conforme"/>
    <x v="1"/>
    <m/>
    <m/>
    <x v="2"/>
    <s v="2025/535"/>
    <x v="76"/>
    <s v="Asturias"/>
    <s v="Soldador"/>
    <d v="2025-09-30T00:00:00"/>
    <d v="2025-10-30T00:00:00"/>
    <d v="2025-11-30T00:00:00"/>
    <m/>
    <m/>
    <m/>
    <s v="L"/>
    <s v="M"/>
    <m/>
    <s v="SI"/>
    <m/>
    <x v="1"/>
    <s v="correo ibrah"/>
    <m/>
    <m/>
  </r>
  <r>
    <s v="E1718"/>
    <s v="WILMER PEREZ CUSBA"/>
    <s v="+48 503 378 536"/>
    <m/>
    <n v="330958313"/>
    <m/>
    <s v="Conforme"/>
    <x v="3"/>
    <m/>
    <m/>
    <x v="2"/>
    <s v="2025/412"/>
    <x v="97"/>
    <s v="Zamora, Spain"/>
    <s v="Montador"/>
    <d v="2025-08-04T00:00:00"/>
    <d v="2025-08-29T00:00:00"/>
    <d v="2025-10-09T00:00:00"/>
    <m/>
    <m/>
    <m/>
    <s v="L"/>
    <n v="34"/>
    <m/>
    <s v="SI"/>
    <m/>
    <x v="1"/>
    <s v="Correo Ibrahim"/>
    <m/>
    <m/>
  </r>
  <r>
    <s v=""/>
    <s v="WILMER RAUL NUÑEZ RAFAEL"/>
    <s v="51993760068"/>
    <m/>
    <m/>
    <n v="123148788"/>
    <s v="Conforme"/>
    <x v="3"/>
    <m/>
    <m/>
    <x v="6"/>
    <s v="2025/254"/>
    <x v="210"/>
    <s v="Biscay"/>
    <s v="Calderero"/>
    <d v="2025-04-09T00:00:00"/>
    <d v="2025-05-09T00:00:00"/>
    <d v="2025-07-02T00:00:00"/>
    <m/>
    <m/>
    <m/>
    <s v="M"/>
    <s v="M"/>
    <m/>
    <m/>
    <m/>
    <x v="1"/>
    <m/>
    <m/>
    <m/>
  </r>
  <r>
    <s v="E2058"/>
    <s v="WILMER SEGOVIA GARCIA"/>
    <s v="+573004208439"/>
    <m/>
    <m/>
    <s v="AY970731"/>
    <s v="Conforme"/>
    <x v="3"/>
    <m/>
    <m/>
    <x v="3"/>
    <s v="2026/638"/>
    <x v="64"/>
    <s v="Alcanar"/>
    <s v="Soldador/Montador"/>
    <d v="2026-02-24T00:00:00"/>
    <m/>
    <m/>
    <m/>
    <m/>
    <m/>
    <s v="XXL"/>
    <s v="XL"/>
    <m/>
    <s v="SI"/>
    <m/>
    <x v="1"/>
    <s v="Se mantiene bajo STOCCO"/>
    <m/>
    <m/>
  </r>
  <r>
    <s v="E0493"/>
    <s v="WILMER SIMANCA GOMEZ"/>
    <s v="48725712619"/>
    <m/>
    <m/>
    <s v="AR481339"/>
    <s v="Conforme"/>
    <x v="3"/>
    <m/>
    <m/>
    <x v="6"/>
    <s v="2025/282"/>
    <x v="238"/>
    <s v="Sevilla"/>
    <s v="Calderero"/>
    <d v="2025-05-07T00:00:00"/>
    <d v="2025-09-30T00:00:00"/>
    <d v="2025-06-27T00:00:00"/>
    <m/>
    <m/>
    <m/>
    <s v="XL"/>
    <n v="36"/>
    <m/>
    <m/>
    <m/>
    <x v="1"/>
    <m/>
    <m/>
    <m/>
  </r>
  <r>
    <s v="E0296"/>
    <s v="WILMER YANAYACO PINEDO"/>
    <s v="+519 34628474"/>
    <m/>
    <m/>
    <m/>
    <s v="Conforme"/>
    <x v="3"/>
    <m/>
    <m/>
    <x v="6"/>
    <s v="2025/124"/>
    <x v="147"/>
    <s v="Cantabria"/>
    <s v="Soldador"/>
    <d v="2025-02-12T00:00:00"/>
    <d v="2025-03-28T00:00:00"/>
    <d v="2025-05-28T00:00:00"/>
    <m/>
    <m/>
    <m/>
    <s v="M"/>
    <s v="M"/>
    <m/>
    <m/>
    <m/>
    <x v="1"/>
    <m/>
    <m/>
    <m/>
  </r>
  <r>
    <s v="E0296"/>
    <s v="WILMER YANAYACO PINEDO"/>
    <s v="+519 34628474"/>
    <m/>
    <m/>
    <n v="124045989"/>
    <s v="Pendiente"/>
    <x v="3"/>
    <m/>
    <m/>
    <x v="6"/>
    <s v="2025/090"/>
    <x v="136"/>
    <s v="Barcelona"/>
    <s v="Soldador"/>
    <d v="2025-02-05T00:00:00"/>
    <s v="FIJO"/>
    <m/>
    <m/>
    <m/>
    <m/>
    <s v="M"/>
    <s v="M"/>
    <m/>
    <m/>
    <m/>
    <x v="1"/>
    <m/>
    <m/>
    <m/>
  </r>
  <r>
    <s v="E1357"/>
    <s v="WILSON CAMILO CHAPARRO CASTAÑEDA"/>
    <s v="57 320 200 9975"/>
    <m/>
    <m/>
    <m/>
    <s v="Conforme"/>
    <x v="3"/>
    <m/>
    <m/>
    <x v="0"/>
    <s v="2025/084"/>
    <x v="84"/>
    <s v="Biscay"/>
    <s v="Soldador"/>
    <d v="2025-05-30T00:00:00"/>
    <m/>
    <d v="2025-06-12T00:00:00"/>
    <m/>
    <m/>
    <m/>
    <m/>
    <m/>
    <m/>
    <m/>
    <m/>
    <x v="1"/>
    <s v="cliente dispenso"/>
    <m/>
    <s v="ES81 0182 0702 3102 0165 0423"/>
  </r>
  <r>
    <s v="E1357"/>
    <s v="WILSON CAMILO CHAPARRO CASTAÑEDA"/>
    <s v="573202009975"/>
    <m/>
    <m/>
    <m/>
    <s v="Conforme"/>
    <x v="5"/>
    <m/>
    <m/>
    <x v="5"/>
    <s v="R2025/045"/>
    <x v="127"/>
    <s v="Barcelona"/>
    <s v="Montador"/>
    <d v="2025-05-27T00:00:00"/>
    <d v="2025-06-28T00:00:00"/>
    <m/>
    <m/>
    <m/>
    <m/>
    <s v="L"/>
    <n v="36"/>
    <m/>
    <m/>
    <m/>
    <x v="1"/>
    <s v="PEDIDO CANCELADO"/>
    <m/>
    <m/>
  </r>
  <r>
    <s v="E1586"/>
    <s v="WILSON CHUQUIVIGUEL BRICEÑO"/>
    <s v="+51 986 341 983"/>
    <m/>
    <m/>
    <n v="120289518"/>
    <s v="Conforme"/>
    <x v="3"/>
    <m/>
    <m/>
    <x v="1"/>
    <m/>
    <x v="61"/>
    <s v="Parets del Vallès"/>
    <s v="Calderero"/>
    <d v="2025-10-01T00:00:00"/>
    <s v="fijo"/>
    <d v="2026-03-10T00:00:00"/>
    <m/>
    <m/>
    <m/>
    <m/>
    <m/>
    <m/>
    <m/>
    <m/>
    <x v="1"/>
    <m/>
    <s v="Cambió el contrato antiguo por Luminous."/>
    <m/>
  </r>
  <r>
    <s v="E1586"/>
    <s v="WILSON CHUQUIVIGUEL BRICEÑO"/>
    <s v="51 986 341 983"/>
    <m/>
    <m/>
    <m/>
    <s v="Conforme"/>
    <x v="3"/>
    <m/>
    <m/>
    <x v="0"/>
    <s v="2025/052"/>
    <x v="252"/>
    <s v="Huelva"/>
    <s v="Calderero"/>
    <d v="2025-04-23T00:00:00"/>
    <m/>
    <d v="2025-07-10T00:00:00"/>
    <m/>
    <m/>
    <m/>
    <m/>
    <m/>
    <m/>
    <m/>
    <m/>
    <x v="1"/>
    <s v="cumplio pre aviso "/>
    <s v="Por decisiones técnicas no cumplieron con el aviso que se daría en el día: 19/07/2025"/>
    <s v="ES3701823275520201653165"/>
  </r>
  <r>
    <s v="E1586"/>
    <s v="WILSON CHUQUIVIGUEL BRICEÑO"/>
    <s v="+51 986 341 983"/>
    <m/>
    <m/>
    <m/>
    <s v="Conforme"/>
    <x v="3"/>
    <m/>
    <m/>
    <x v="6"/>
    <s v="2025/368"/>
    <x v="61"/>
    <s v="Parets del Vallès"/>
    <s v="Calderero"/>
    <d v="2025-07-22T00:00:00"/>
    <d v="2026-12-08T00:00:00"/>
    <d v="2025-09-30T00:00:00"/>
    <m/>
    <m/>
    <m/>
    <m/>
    <m/>
    <m/>
    <m/>
    <m/>
    <x v="1"/>
    <s v="TROCA DE INDUSTRIAL PRA LUMINOUS"/>
    <m/>
    <m/>
  </r>
  <r>
    <s v="E1135"/>
    <s v="WILSON CUERO ALVAREZ"/>
    <s v="34643238563"/>
    <n v="12174578050"/>
    <n v="324083831"/>
    <m/>
    <s v="Conforme"/>
    <x v="3"/>
    <m/>
    <m/>
    <x v="7"/>
    <m/>
    <x v="139"/>
    <m/>
    <m/>
    <m/>
    <m/>
    <m/>
    <m/>
    <m/>
    <m/>
    <m/>
    <m/>
    <m/>
    <m/>
    <m/>
    <x v="1"/>
    <m/>
    <m/>
    <m/>
  </r>
  <r>
    <s v="E1135"/>
    <s v="WILSON CUERO ALVAREZ"/>
    <s v="34643238563"/>
    <n v="12174578050"/>
    <n v="324083831"/>
    <m/>
    <s v="Conforme"/>
    <x v="3"/>
    <m/>
    <m/>
    <x v="7"/>
    <m/>
    <x v="174"/>
    <m/>
    <m/>
    <d v="2023-12-18T00:00:00"/>
    <m/>
    <m/>
    <m/>
    <m/>
    <m/>
    <m/>
    <m/>
    <m/>
    <m/>
    <m/>
    <x v="1"/>
    <m/>
    <m/>
    <m/>
  </r>
  <r>
    <s v="E1135"/>
    <s v="WILSON CUERO ALVAREZ"/>
    <s v="34643238563"/>
    <n v="12174578050"/>
    <n v="324083831"/>
    <m/>
    <s v="Conforme"/>
    <x v="3"/>
    <d v="2024-02-23T00:00:00"/>
    <m/>
    <x v="6"/>
    <s v="2024/329"/>
    <x v="7"/>
    <s v="Málaga"/>
    <s v="Soldador"/>
    <d v="2024-09-16T00:00:00"/>
    <d v="2024-10-18T00:00:00"/>
    <d v="2025-03-06T00:00:00"/>
    <m/>
    <m/>
    <m/>
    <s v="XXL"/>
    <s v="XL"/>
    <m/>
    <m/>
    <m/>
    <x v="1"/>
    <m/>
    <s v="pediu 2 semanas de para se ausentar do trabalho e não retornou mais."/>
    <m/>
  </r>
  <r>
    <s v="E1135"/>
    <s v="WILSON CUERO ALVAREZ"/>
    <s v="34643238563"/>
    <n v="12174578050"/>
    <n v="324083831"/>
    <m/>
    <s v="Conforme"/>
    <x v="3"/>
    <d v="2024-02-23T00:00:00"/>
    <m/>
    <x v="6"/>
    <s v="2024/048"/>
    <x v="7"/>
    <s v="Almería"/>
    <s v="Soldador"/>
    <d v="2024-12-02T00:00:00"/>
    <m/>
    <d v="2024-09-13T00:00:00"/>
    <m/>
    <m/>
    <s v="Bueno"/>
    <m/>
    <m/>
    <m/>
    <m/>
    <m/>
    <x v="1"/>
    <m/>
    <s v="passou para o pedido 329"/>
    <m/>
  </r>
  <r>
    <s v="E0519"/>
    <s v="WILSON DAVID HERNANDEZ SEGURA"/>
    <s v="34 665 08 67 37"/>
    <m/>
    <m/>
    <m/>
    <s v="Conforme"/>
    <x v="3"/>
    <m/>
    <m/>
    <x v="0"/>
    <s v="2024/355"/>
    <x v="101"/>
    <s v="Vitoria-Gasteiz"/>
    <s v="Tubero"/>
    <d v="2024-10-15T00:00:00"/>
    <d v="2024-12-20T00:00:00"/>
    <d v="2025-07-03T00:00:00"/>
    <m/>
    <m/>
    <m/>
    <s v="XL"/>
    <s v="L"/>
    <m/>
    <m/>
    <m/>
    <x v="1"/>
    <m/>
    <m/>
    <s v="ES34 0182 0702 3302 0164 4769"/>
  </r>
  <r>
    <s v="E0619"/>
    <s v="WILSON FLORES ROMERO"/>
    <s v="51925507380"/>
    <m/>
    <m/>
    <n v="124364842"/>
    <s v="Conforme"/>
    <x v="3"/>
    <m/>
    <m/>
    <x v="6"/>
    <s v="2025/089"/>
    <x v="7"/>
    <s v="Province of Albacete"/>
    <s v="Montador"/>
    <d v="2025-02-03T00:00:00"/>
    <d v="2025-03-28T00:00:00"/>
    <d v="2025-05-15T00:00:00"/>
    <m/>
    <m/>
    <m/>
    <s v="L"/>
    <s v="L"/>
    <m/>
    <m/>
    <m/>
    <x v="1"/>
    <m/>
    <m/>
    <m/>
  </r>
  <r>
    <s v="E0619"/>
    <s v="WILSON FLORES ROMERO"/>
    <s v="51925507380"/>
    <m/>
    <n v="331102005"/>
    <n v="124364842"/>
    <s v="Conforme"/>
    <x v="3"/>
    <m/>
    <m/>
    <x v="6"/>
    <s v="2025/305"/>
    <x v="4"/>
    <s v="Valladolid"/>
    <s v="Montador"/>
    <d v="2025-05-28T00:00:00"/>
    <d v="2025-07-31T00:00:00"/>
    <d v="2025-07-22T00:00:00"/>
    <m/>
    <m/>
    <m/>
    <s v="L"/>
    <n v="32"/>
    <m/>
    <m/>
    <m/>
    <x v="1"/>
    <m/>
    <s v="inf correo reemplazo 078"/>
    <m/>
  </r>
  <r>
    <s v="E0619"/>
    <s v="WILSON FLORES ROMERO"/>
    <s v="51925507380"/>
    <m/>
    <m/>
    <n v="124364842"/>
    <s v="Anulado"/>
    <x v="5"/>
    <m/>
    <m/>
    <x v="5"/>
    <s v="2025/043"/>
    <x v="192"/>
    <s v="Madrid"/>
    <s v="Tubero"/>
    <d v="2025-02-03T00:00:00"/>
    <d v="2025-05-30T00:00:00"/>
    <m/>
    <m/>
    <m/>
    <m/>
    <s v="L"/>
    <s v="L"/>
    <m/>
    <m/>
    <m/>
    <x v="1"/>
    <m/>
    <s v="pedido anulado "/>
    <m/>
  </r>
  <r>
    <s v="E0619"/>
    <s v="WILSON FLORES ROMERO"/>
    <s v="+34 617 904 846"/>
    <m/>
    <n v="331102005"/>
    <n v="124364842"/>
    <s v="Conforme"/>
    <x v="3"/>
    <m/>
    <m/>
    <x v="2"/>
    <s v="2025/397"/>
    <x v="40"/>
    <s v="Jaén, Spain"/>
    <s v="Mecanico"/>
    <d v="2025-07-30T00:00:00"/>
    <d v="2025-08-30T00:00:00"/>
    <d v="2025-08-22T00:00:00"/>
    <m/>
    <m/>
    <m/>
    <s v="L"/>
    <n v="32"/>
    <m/>
    <s v="NO"/>
    <m/>
    <x v="1"/>
    <m/>
    <m/>
    <m/>
  </r>
  <r>
    <s v="E0619"/>
    <s v="WILSON FLORES ROMERO"/>
    <s v="+51 925 507 380"/>
    <m/>
    <n v="331102005"/>
    <n v="124364842"/>
    <s v="Conforme"/>
    <x v="1"/>
    <m/>
    <m/>
    <x v="2"/>
    <s v="2025/467"/>
    <x v="16"/>
    <s v="Barcelona"/>
    <s v="Montador"/>
    <d v="2025-09-10T00:00:00"/>
    <d v="2025-10-03T00:00:00"/>
    <d v="2026-01-09T00:00:00"/>
    <m/>
    <m/>
    <m/>
    <s v="L"/>
    <s v="M"/>
    <m/>
    <s v="NO"/>
    <m/>
    <x v="1"/>
    <m/>
    <m/>
    <m/>
  </r>
  <r>
    <s v="E0714"/>
    <s v="WILSON RODRIGUEZ AGUDELO"/>
    <s v="+573134638328"/>
    <n v="12176194397"/>
    <n v="326087508"/>
    <m/>
    <s v="Conforme"/>
    <x v="3"/>
    <d v="2024-09-30T00:00:00"/>
    <m/>
    <x v="6"/>
    <s v="2024/352"/>
    <x v="147"/>
    <s v="Cantabria"/>
    <s v="Soldador"/>
    <d v="2024-09-30T00:00:00"/>
    <d v="2024-12-20T00:00:00"/>
    <d v="2025-03-14T00:00:00"/>
    <m/>
    <m/>
    <m/>
    <m/>
    <m/>
    <m/>
    <m/>
    <m/>
    <x v="1"/>
    <m/>
    <m/>
    <m/>
  </r>
  <r>
    <s v="E0714"/>
    <s v="WILSON RODRIGUEZ AGUDELO"/>
    <s v="57 313 4638328"/>
    <n v="12176194397"/>
    <n v="326087508"/>
    <m/>
    <s v="Conforme"/>
    <x v="3"/>
    <d v="2025-04-23T00:00:00"/>
    <d v="2025-09-17T00:00:00"/>
    <x v="0"/>
    <s v="2025/035"/>
    <x v="244"/>
    <s v="Cantabria"/>
    <s v="Soldador"/>
    <d v="2025-03-26T00:00:00"/>
    <m/>
    <d v="2025-09-17T00:00:00"/>
    <m/>
    <m/>
    <m/>
    <m/>
    <m/>
    <m/>
    <m/>
    <m/>
    <x v="1"/>
    <s v="Solicitó la carta de rescisión el 03/09/2025 para salir el 17/09/2025."/>
    <m/>
    <s v="BE47 9679 6382 2880 "/>
  </r>
  <r>
    <s v="E0714"/>
    <s v="WILSON RODRIGUEZ AGUDELO"/>
    <s v="+573134638328"/>
    <n v="12176194397"/>
    <n v="326087508"/>
    <m/>
    <s v="Conforme"/>
    <x v="3"/>
    <d v="2024-05-10T00:00:00"/>
    <m/>
    <x v="6"/>
    <s v="2024/096"/>
    <x v="133"/>
    <s v="Belgium"/>
    <s v="Soldador"/>
    <d v="2024-04-15T00:00:00"/>
    <d v="2024-06-11T00:00:00"/>
    <d v="2024-06-11T00:00:00"/>
    <m/>
    <m/>
    <m/>
    <m/>
    <m/>
    <m/>
    <m/>
    <m/>
    <x v="1"/>
    <m/>
    <m/>
    <m/>
  </r>
  <r>
    <s v="E0714"/>
    <s v="WILSON RODRIGUEZ AGUDELO"/>
    <s v="+573134638328"/>
    <n v="12176194397"/>
    <n v="326087508"/>
    <m/>
    <s v="Conforme"/>
    <x v="3"/>
    <d v="2024-05-10T00:00:00"/>
    <m/>
    <x v="6"/>
    <s v="2024/180"/>
    <x v="119"/>
    <s v="Sabadell"/>
    <s v="Soldador"/>
    <d v="2024-06-19T00:00:00"/>
    <d v="2024-08-31T00:00:00"/>
    <d v="2024-09-23T00:00:00"/>
    <m/>
    <m/>
    <m/>
    <m/>
    <m/>
    <m/>
    <m/>
    <m/>
    <x v="1"/>
    <m/>
    <m/>
    <m/>
  </r>
  <r>
    <s v="E0317"/>
    <s v="WILSON VALLEJO HERRERA"/>
    <s v="573104956591"/>
    <n v="12179241486"/>
    <n v="330131087"/>
    <m/>
    <s v="Conforme"/>
    <x v="5"/>
    <m/>
    <m/>
    <x v="5"/>
    <s v="2025/334"/>
    <x v="225"/>
    <s v="Girona"/>
    <s v="Mecanico"/>
    <d v="2025-06-16T00:00:00"/>
    <d v="2025-08-09T00:00:00"/>
    <m/>
    <m/>
    <m/>
    <m/>
    <s v="L"/>
    <s v="L"/>
    <m/>
    <m/>
    <m/>
    <x v="1"/>
    <m/>
    <m/>
    <m/>
  </r>
  <r>
    <s v="E0317"/>
    <s v="WILSON VALLEJO HERRERA"/>
    <s v="573104956591"/>
    <n v="12179241486"/>
    <n v="330131087"/>
    <s v="BA136289"/>
    <s v="Conforme"/>
    <x v="3"/>
    <d v="2025-02-07T00:00:00"/>
    <m/>
    <x v="5"/>
    <m/>
    <x v="138"/>
    <s v="Navarre"/>
    <s v="Mecanico"/>
    <d v="2025-02-07T00:00:00"/>
    <m/>
    <d v="2025-05-30T00:00:00"/>
    <m/>
    <m/>
    <m/>
    <s v="L"/>
    <s v="L"/>
    <m/>
    <m/>
    <m/>
    <x v="1"/>
    <m/>
    <m/>
    <m/>
  </r>
  <r>
    <s v="E0317"/>
    <s v="WILSON VALLEJO HERRERA"/>
    <s v="573104956591"/>
    <n v="12179241486"/>
    <n v="330131087"/>
    <s v="BA136289"/>
    <s v="Pendiente"/>
    <x v="3"/>
    <d v="2025-04-16T00:00:00"/>
    <d v="2025-04-30T00:00:00"/>
    <x v="5"/>
    <s v="2024/508"/>
    <x v="138"/>
    <s v="Navarre"/>
    <s v="Mecanico"/>
    <d v="2024-12-16T00:00:00"/>
    <d v="2025-01-17T00:00:00"/>
    <d v="2025-02-25T00:00:00"/>
    <m/>
    <m/>
    <m/>
    <s v="L"/>
    <s v="L"/>
    <m/>
    <m/>
    <m/>
    <x v="1"/>
    <m/>
    <m/>
    <m/>
  </r>
  <r>
    <s v="E1587"/>
    <s v="WILSON YESID GUARIN GALAN"/>
    <s v="57 311 521 4025"/>
    <m/>
    <m/>
    <s v="BC196969"/>
    <s v="Conforme"/>
    <x v="3"/>
    <m/>
    <m/>
    <x v="0"/>
    <s v="2025/060"/>
    <x v="135"/>
    <s v="Logroño"/>
    <s v="Soldador"/>
    <d v="2025-04-25T00:00:00"/>
    <m/>
    <d v="2025-10-31T00:00:00"/>
    <m/>
    <m/>
    <m/>
    <s v="L"/>
    <m/>
    <m/>
    <m/>
    <m/>
    <x v="1"/>
    <m/>
    <m/>
    <s v="ES4901822249130201572785"/>
  </r>
  <r>
    <s v="E1587"/>
    <s v="WILSON YESID GUARIN GALAN"/>
    <s v="51 992 557 123"/>
    <m/>
    <m/>
    <m/>
    <s v="Conforme"/>
    <x v="3"/>
    <m/>
    <m/>
    <x v="0"/>
    <s v="2025/073"/>
    <x v="135"/>
    <s v="Gipuzkoa"/>
    <s v="Montador"/>
    <d v="2025-05-15T00:00:00"/>
    <m/>
    <d v="2025-06-27T00:00:00"/>
    <m/>
    <m/>
    <m/>
    <m/>
    <m/>
    <m/>
    <m/>
    <m/>
    <x v="1"/>
    <s v="termino proyecto"/>
    <m/>
    <s v="ES6301822808890201599059"/>
  </r>
  <r>
    <s v="E1398"/>
    <s v="WILTON MANUEL CRUZ RAMIREZ"/>
    <s v="48725837008"/>
    <m/>
    <n v="332732290"/>
    <s v="BC361603"/>
    <s v="Conforme"/>
    <x v="3"/>
    <m/>
    <m/>
    <x v="5"/>
    <s v="2025/483"/>
    <x v="171"/>
    <s v="Barcelona"/>
    <s v="Ayudante"/>
    <d v="2025-06-10T00:00:00"/>
    <d v="2025-07-03T00:00:00"/>
    <d v="2025-10-10T00:00:00"/>
    <m/>
    <m/>
    <m/>
    <s v="L"/>
    <n v="34"/>
    <m/>
    <m/>
    <m/>
    <x v="1"/>
    <s v="confirmar saida"/>
    <m/>
    <m/>
  </r>
  <r>
    <s v="E1398"/>
    <s v="WILTON MANUEL CRUZ RAMIREZ"/>
    <s v="+48 725 837 008"/>
    <m/>
    <n v="332732290"/>
    <s v="BC361603"/>
    <s v="Conforme"/>
    <x v="5"/>
    <m/>
    <m/>
    <x v="2"/>
    <s v="2025/562"/>
    <x v="160"/>
    <s v="Province of Cáceres"/>
    <s v="Montador"/>
    <d v="2025-10-13T00:00:00"/>
    <d v="2025-11-28T00:00:00"/>
    <m/>
    <m/>
    <m/>
    <m/>
    <s v="L"/>
    <n v="34"/>
    <m/>
    <s v="NO"/>
    <m/>
    <x v="1"/>
    <m/>
    <m/>
    <m/>
  </r>
  <r>
    <s v="E0809"/>
    <s v="XAVIER DE LOS ANGELES FERIA ALMANZA"/>
    <s v="573177767188"/>
    <n v="12174568722"/>
    <n v="324300220"/>
    <m/>
    <s v="Conforme"/>
    <x v="3"/>
    <m/>
    <m/>
    <x v="6"/>
    <m/>
    <x v="214"/>
    <m/>
    <m/>
    <d v="2023-11-12T00:00:00"/>
    <d v="2024-01-14T00:00:00"/>
    <m/>
    <m/>
    <m/>
    <m/>
    <m/>
    <m/>
    <m/>
    <m/>
    <m/>
    <x v="1"/>
    <m/>
    <m/>
    <m/>
  </r>
  <r>
    <s v="E0809"/>
    <s v="XAVIER DE LOS ANGELES FERIA ALMANZA"/>
    <s v="573177767188"/>
    <n v="12174568722"/>
    <n v="324300220"/>
    <m/>
    <s v="Conforme"/>
    <x v="3"/>
    <d v="2024-02-10T00:00:00"/>
    <d v="2024-06-03T00:00:00"/>
    <x v="6"/>
    <s v="2024/011"/>
    <x v="113"/>
    <s v="Taller"/>
    <s v="Soldador"/>
    <d v="2024-01-02T00:00:00"/>
    <d v="2024-05-26T00:00:00"/>
    <m/>
    <m/>
    <m/>
    <s v="Muy Bueno"/>
    <m/>
    <m/>
    <m/>
    <m/>
    <m/>
    <x v="1"/>
    <s v="despedido"/>
    <s v="trabalhador ficou uma semana sem ir trabalhar, e não comunicou ninguém."/>
    <m/>
  </r>
  <r>
    <s v="E0111"/>
    <s v="XEMIR SOLER ROMERO"/>
    <s v="34635527134"/>
    <n v="12175527772"/>
    <n v="325363471"/>
    <s v="AX418409"/>
    <s v="Conforme"/>
    <x v="0"/>
    <d v="2025-01-29T00:00:00"/>
    <d v="2026-02-05T00:00:00"/>
    <x v="5"/>
    <s v="2024/314"/>
    <x v="51"/>
    <s v="Girona"/>
    <s v="Soldador"/>
    <d v="2024-09-12T00:00:00"/>
    <d v="2024-10-12T00:00:00"/>
    <d v="2026-01-30T00:00:00"/>
    <m/>
    <m/>
    <m/>
    <m/>
    <m/>
    <m/>
    <m/>
    <m/>
    <x v="1"/>
    <s v="Cambio a LUMINOUS desde 02/02/2026"/>
    <m/>
    <m/>
  </r>
  <r>
    <s v="E0111"/>
    <s v="XEMIR SOLER ROMERO"/>
    <s v="34635527134"/>
    <n v="12175527772"/>
    <n v="325363471"/>
    <m/>
    <s v="Conforme"/>
    <x v="3"/>
    <d v="2024-04-13T00:00:00"/>
    <d v="2024-08-09T00:00:00"/>
    <x v="6"/>
    <s v="2024/037"/>
    <x v="113"/>
    <s v="Taller"/>
    <s v="Soldador"/>
    <d v="2024-02-19T00:00:00"/>
    <d v="2024-07-06T00:00:00"/>
    <d v="2024-08-09T00:00:00"/>
    <m/>
    <m/>
    <s v="Muy Bueno"/>
    <m/>
    <m/>
    <m/>
    <m/>
    <m/>
    <x v="1"/>
    <m/>
    <m/>
    <m/>
  </r>
  <r>
    <s v="E0810"/>
    <s v="YAFARD LOPEZ PASTES"/>
    <s v="+34 670 21 78 85"/>
    <n v="12175131533"/>
    <n v="324545991"/>
    <m/>
    <s v="Conforme"/>
    <x v="3"/>
    <d v="2024-12-16T00:00:00"/>
    <m/>
    <x v="0"/>
    <s v="2025/026"/>
    <x v="55"/>
    <s v="Álava"/>
    <s v="Montador/Soldador"/>
    <d v="2025-03-19T00:00:00"/>
    <m/>
    <m/>
    <m/>
    <m/>
    <m/>
    <m/>
    <m/>
    <m/>
    <m/>
    <m/>
    <x v="1"/>
    <s v="SUSTITUIDO POR UN CONDUCTOR"/>
    <m/>
    <m/>
  </r>
  <r>
    <s v="E0810"/>
    <s v="YAFARD LOPEZ PASTES"/>
    <s v="34670217885"/>
    <n v="12175131533"/>
    <n v="324545991"/>
    <m/>
    <s v="Conforme"/>
    <x v="3"/>
    <m/>
    <m/>
    <x v="6"/>
    <s v="2024/011"/>
    <x v="3"/>
    <m/>
    <m/>
    <d v="2024-01-22T00:00:00"/>
    <d v="2024-07-02T00:00:00"/>
    <m/>
    <m/>
    <m/>
    <m/>
    <m/>
    <m/>
    <m/>
    <m/>
    <m/>
    <x v="1"/>
    <m/>
    <m/>
    <m/>
  </r>
  <r>
    <s v="E0810"/>
    <s v="YAFARD LOPEZ PASTES"/>
    <s v="34670217885"/>
    <n v="12175131533"/>
    <n v="324545991"/>
    <m/>
    <s v="Conforme"/>
    <x v="3"/>
    <m/>
    <m/>
    <x v="6"/>
    <m/>
    <x v="4"/>
    <m/>
    <m/>
    <d v="2024-01-16T00:00:00"/>
    <m/>
    <m/>
    <m/>
    <m/>
    <m/>
    <m/>
    <m/>
    <m/>
    <m/>
    <m/>
    <x v="1"/>
    <m/>
    <m/>
    <m/>
  </r>
  <r>
    <s v="E0810"/>
    <s v="YAFARD LOPEZ PASTES"/>
    <s v="+34 670 21 78 85"/>
    <n v="12175131533"/>
    <n v="324545991"/>
    <m/>
    <s v="Conforme"/>
    <x v="3"/>
    <d v="2024-12-16T00:00:00"/>
    <m/>
    <x v="0"/>
    <s v="2024/467"/>
    <x v="32"/>
    <s v="Castellbisbal"/>
    <s v="Soldador"/>
    <d v="2024-12-16T00:00:00"/>
    <d v="2025-01-06T00:00:00"/>
    <d v="2025-02-07T00:00:00"/>
    <m/>
    <m/>
    <m/>
    <m/>
    <m/>
    <m/>
    <m/>
    <m/>
    <x v="1"/>
    <s v="encerrado trabalho"/>
    <m/>
    <m/>
  </r>
  <r>
    <s v="E0810"/>
    <s v="YAFARD LOPEZ PASTES"/>
    <s v="34670217885"/>
    <n v="12175131533"/>
    <n v="324545991"/>
    <m/>
    <s v="Conforme"/>
    <x v="3"/>
    <m/>
    <m/>
    <x v="6"/>
    <m/>
    <x v="239"/>
    <m/>
    <m/>
    <m/>
    <m/>
    <m/>
    <m/>
    <m/>
    <m/>
    <m/>
    <m/>
    <m/>
    <m/>
    <m/>
    <x v="1"/>
    <m/>
    <m/>
    <m/>
  </r>
  <r>
    <s v="E0810"/>
    <s v="YAFARD LOPEZ PASTES"/>
    <s v="34670217885"/>
    <n v="12175131533"/>
    <n v="324545991"/>
    <m/>
    <s v="Conforme"/>
    <x v="3"/>
    <m/>
    <m/>
    <x v="6"/>
    <n v="2023"/>
    <x v="214"/>
    <m/>
    <m/>
    <d v="2023-11-12T00:00:00"/>
    <d v="2024-01-14T00:00:00"/>
    <m/>
    <m/>
    <m/>
    <m/>
    <m/>
    <m/>
    <m/>
    <m/>
    <m/>
    <x v="1"/>
    <m/>
    <m/>
    <m/>
  </r>
  <r>
    <s v="E0810"/>
    <s v="YAFARD LOPEZ PASTES"/>
    <s v="34670217885"/>
    <n v="12175131533"/>
    <n v="324545991"/>
    <m/>
    <s v="Conforme"/>
    <x v="3"/>
    <d v="2024-03-23T00:00:00"/>
    <d v="2024-10-01T00:00:00"/>
    <x v="6"/>
    <s v="2024/042"/>
    <x v="215"/>
    <s v="Vitoria-Gasteiz"/>
    <s v="Tubero"/>
    <d v="2024-02-19T00:00:00"/>
    <s v="Fijo"/>
    <d v="2024-09-06T00:00:00"/>
    <m/>
    <m/>
    <s v="Bueno"/>
    <m/>
    <m/>
    <m/>
    <m/>
    <m/>
    <x v="1"/>
    <m/>
    <m/>
    <m/>
  </r>
  <r>
    <s v="E0810"/>
    <s v="YAFARD LOPEZ PASTES"/>
    <s v="34670217885"/>
    <n v="12175131533"/>
    <n v="324545991"/>
    <m/>
    <s v="Conforme"/>
    <x v="3"/>
    <d v="2024-09-16T00:00:00"/>
    <d v="2024-11-01T00:00:00"/>
    <x v="5"/>
    <s v="2024/320"/>
    <x v="138"/>
    <s v="Tudela, Navarre"/>
    <s v="Tubero"/>
    <d v="2024-09-16T00:00:00"/>
    <d v="2024-12-20T00:00:00"/>
    <d v="2024-11-04T00:00:00"/>
    <m/>
    <m/>
    <m/>
    <m/>
    <m/>
    <m/>
    <m/>
    <m/>
    <x v="1"/>
    <m/>
    <m/>
    <m/>
  </r>
  <r>
    <s v="E0840"/>
    <s v="YAMID EDUARDO GARCIA GONZALEZ"/>
    <s v="48506260291"/>
    <n v="12178025401"/>
    <n v="327057190"/>
    <m/>
    <s v="Conforme"/>
    <x v="3"/>
    <d v="2024-07-17T00:00:00"/>
    <m/>
    <x v="6"/>
    <s v="2024/249"/>
    <x v="13"/>
    <s v="Ravenna"/>
    <s v="Ayudante"/>
    <d v="2024-07-17T00:00:00"/>
    <m/>
    <d v="2024-11-26T00:00:00"/>
    <m/>
    <m/>
    <m/>
    <m/>
    <m/>
    <m/>
    <m/>
    <m/>
    <x v="1"/>
    <m/>
    <m/>
    <m/>
  </r>
  <r>
    <s v="E1371"/>
    <s v="YAMIR CUTIVA SANCHEZ"/>
    <s v="573238269922"/>
    <n v="12178153784"/>
    <n v="328328359"/>
    <m/>
    <s v="Conforme"/>
    <x v="3"/>
    <d v="2024-07-29T00:00:00"/>
    <m/>
    <x v="6"/>
    <s v="2024/239"/>
    <x v="164"/>
    <s v="Asturias"/>
    <s v="Soldador"/>
    <d v="2024-07-29T00:00:00"/>
    <d v="2024-12-20T00:00:00"/>
    <d v="2025-02-21T00:00:00"/>
    <m/>
    <m/>
    <m/>
    <m/>
    <m/>
    <m/>
    <m/>
    <m/>
    <x v="1"/>
    <m/>
    <s v="solicitou a carta"/>
    <m/>
  </r>
  <r>
    <s v="E1371"/>
    <s v="YAMIR CUTIVA SANCHEZ"/>
    <s v="573238269922"/>
    <n v="12178153784"/>
    <n v="328328359"/>
    <m/>
    <s v="Conforme"/>
    <x v="3"/>
    <d v="2025-07-18T00:00:00"/>
    <d v="2025-08-29T00:00:00"/>
    <x v="5"/>
    <s v="2025/372"/>
    <x v="97"/>
    <s v="Zaragoza"/>
    <s v="Soldador"/>
    <d v="2025-07-17T00:00:00"/>
    <d v="2025-09-10T00:00:00"/>
    <d v="2025-08-29T00:00:00"/>
    <m/>
    <m/>
    <m/>
    <m/>
    <m/>
    <m/>
    <m/>
    <m/>
    <x v="1"/>
    <s v="env. por correo"/>
    <s v="Fue solicitada la baja"/>
    <m/>
  </r>
  <r>
    <s v="E1653"/>
    <s v="YAN CARLOS ACEVEDO RUIZ"/>
    <s v="+57 315 9273699"/>
    <n v="12180040108"/>
    <n v="331229013"/>
    <m/>
    <s v="Conforme"/>
    <x v="5"/>
    <m/>
    <m/>
    <x v="5"/>
    <s v="R2025/059"/>
    <x v="266"/>
    <s v="Zaragoza"/>
    <s v="Montador"/>
    <d v="2025-06-17T00:00:00"/>
    <d v="2025-09-30T00:00:00"/>
    <m/>
    <m/>
    <m/>
    <m/>
    <s v="M"/>
    <s v="M"/>
    <m/>
    <m/>
    <m/>
    <x v="1"/>
    <m/>
    <m/>
    <m/>
  </r>
  <r>
    <s v="E1653"/>
    <s v="YAN CARLOS ACEVEDO RUIZ"/>
    <s v="+57 315 9273699"/>
    <n v="12180040108"/>
    <n v="331229013"/>
    <m/>
    <s v="Anulado"/>
    <x v="3"/>
    <m/>
    <m/>
    <x v="0"/>
    <s v="2025/R372"/>
    <x v="202"/>
    <s v="France"/>
    <s v="Soldador"/>
    <d v="2025-07-07T00:00:00"/>
    <d v="2025-08-08T00:00:00"/>
    <d v="2025-07-07T00:00:00"/>
    <m/>
    <m/>
    <m/>
    <m/>
    <m/>
    <m/>
    <m/>
    <m/>
    <x v="1"/>
    <s v="NO COMPARECIÓ EN EL TRABAJO"/>
    <m/>
    <m/>
  </r>
  <r>
    <s v="E1972"/>
    <s v="YAN CARLOS RUIZ ROJAS"/>
    <s v="+48 605 955 025"/>
    <m/>
    <n v="338157735"/>
    <s v="BF881866"/>
    <s v="Conforme"/>
    <x v="1"/>
    <m/>
    <m/>
    <x v="2"/>
    <s v="2025/617"/>
    <x v="39"/>
    <s v="Rubí, Barcelona"/>
    <s v="Montador"/>
    <d v="2025-10-21T00:00:00"/>
    <d v="2025-11-12T00:00:00"/>
    <d v="2025-12-30T00:00:00"/>
    <m/>
    <m/>
    <m/>
    <s v="L"/>
    <s v="M"/>
    <m/>
    <s v="SI"/>
    <m/>
    <x v="1"/>
    <s v="Finalizó la obra."/>
    <m/>
    <m/>
  </r>
  <r>
    <s v="E1788"/>
    <s v="YANNY ALBERTO HERNANDEZ LOZANO"/>
    <s v="+57 322 7119087"/>
    <m/>
    <m/>
    <s v="BF389675"/>
    <s v="Conforme"/>
    <x v="1"/>
    <m/>
    <m/>
    <x v="6"/>
    <s v="R2025/099"/>
    <x v="13"/>
    <s v="Ravenna"/>
    <s v="Tubero"/>
    <d v="2025-09-02T00:00:00"/>
    <d v="2025-09-09T00:00:00"/>
    <m/>
    <m/>
    <m/>
    <m/>
    <s v="XL"/>
    <n v="38"/>
    <m/>
    <s v="SI"/>
    <m/>
    <x v="1"/>
    <m/>
    <s v="Pasaron a Rosas el 05/02/2026"/>
    <m/>
  </r>
  <r>
    <s v=""/>
    <s v="YEDIN CASTILLO VASQUEZ"/>
    <s v="34624519609"/>
    <n v="12174256586"/>
    <n v="323948650"/>
    <s v="AU025697"/>
    <s v="Conforme"/>
    <x v="3"/>
    <d v="2024-09-04T00:00:00"/>
    <m/>
    <x v="6"/>
    <n v="2023"/>
    <x v="239"/>
    <s v="Alcalá de Henares"/>
    <s v="Soldador"/>
    <d v="2023-12-18T00:00:00"/>
    <s v="Fijo"/>
    <d v="2025-07-01T00:00:00"/>
    <m/>
    <m/>
    <s v="Bueno"/>
    <m/>
    <m/>
    <s v="No Aplica"/>
    <m/>
    <s v="A cta Empresa"/>
    <x v="1"/>
    <m/>
    <m/>
    <m/>
  </r>
  <r>
    <s v="E1288"/>
    <s v="YEEN LEONARD MARTINEZ YUPANQUI"/>
    <s v="51933842496"/>
    <m/>
    <m/>
    <m/>
    <s v="Conforme"/>
    <x v="5"/>
    <m/>
    <m/>
    <x v="6"/>
    <s v="2025/234"/>
    <x v="174"/>
    <s v="Zaragoza"/>
    <m/>
    <d v="2025-03-31T00:00:00"/>
    <d v="2025-04-30T00:00:00"/>
    <m/>
    <m/>
    <m/>
    <m/>
    <s v="M"/>
    <s v="M"/>
    <m/>
    <m/>
    <m/>
    <x v="1"/>
    <m/>
    <m/>
    <m/>
  </r>
  <r>
    <s v="E1288"/>
    <s v="YEEN LEONARD MARTINEZ YUPANQUI"/>
    <s v="51 933 842 496"/>
    <m/>
    <m/>
    <m/>
    <s v="Conforme"/>
    <x v="3"/>
    <m/>
    <m/>
    <x v="0"/>
    <s v="2025/044"/>
    <x v="58"/>
    <s v="Málaga"/>
    <s v="Soldador"/>
    <d v="2025-04-07T00:00:00"/>
    <m/>
    <d v="2025-04-10T00:00:00"/>
    <m/>
    <m/>
    <m/>
    <m/>
    <m/>
    <m/>
    <m/>
    <m/>
    <x v="1"/>
    <s v="abandono trabajo"/>
    <m/>
    <s v="ES23 0049 5103 7024 1673 3258 "/>
  </r>
  <r>
    <s v="E0230"/>
    <s v="YEFFERSON ZULUAGA BUITRAGO"/>
    <s v="573136333468"/>
    <n v="12179291855"/>
    <n v="330740776"/>
    <s v="AU926102"/>
    <s v="Conforme"/>
    <x v="0"/>
    <d v="2025-04-15T00:00:00"/>
    <d v="2026-02-02T00:00:00"/>
    <x v="5"/>
    <s v="2025/067"/>
    <x v="54"/>
    <s v="Lleida"/>
    <s v="Electricista"/>
    <d v="2025-01-27T00:00:00"/>
    <d v="2025-04-27T00:00:00"/>
    <d v="2026-01-30T00:00:00"/>
    <m/>
    <m/>
    <m/>
    <s v="M"/>
    <s v="M"/>
    <m/>
    <m/>
    <m/>
    <x v="1"/>
    <s v="Cambio a LUMINOUS desde el 02/02/2026"/>
    <m/>
    <m/>
  </r>
  <r>
    <s v="E0528"/>
    <s v="YEFRY JAMIR DIAZ DIAZ"/>
    <s v="+34 613 659 621"/>
    <n v="12175131389"/>
    <n v="324666020"/>
    <m/>
    <s v="Conforme"/>
    <x v="5"/>
    <m/>
    <m/>
    <x v="5"/>
    <s v="2025/354"/>
    <x v="97"/>
    <s v="Zamora, Spain"/>
    <s v="Calderero"/>
    <d v="2025-06-23T00:00:00"/>
    <d v="2025-08-29T00:00:00"/>
    <m/>
    <m/>
    <m/>
    <m/>
    <s v="XXL"/>
    <s v="L"/>
    <m/>
    <m/>
    <m/>
    <x v="1"/>
    <m/>
    <m/>
    <m/>
  </r>
  <r>
    <s v="E0528"/>
    <s v="YEFRY JAMIR DIAZ DIAZ"/>
    <s v="573105708908"/>
    <n v="12175131389"/>
    <n v="324666020"/>
    <s v="BD024885"/>
    <s v="Conforme"/>
    <x v="3"/>
    <m/>
    <m/>
    <x v="7"/>
    <m/>
    <x v="174"/>
    <m/>
    <s v="Calderero"/>
    <d v="2023-02-11T00:00:00"/>
    <m/>
    <m/>
    <m/>
    <m/>
    <m/>
    <m/>
    <m/>
    <m/>
    <m/>
    <m/>
    <x v="1"/>
    <m/>
    <m/>
    <m/>
  </r>
  <r>
    <s v="E0528"/>
    <s v="YEFRY JAMIR DIAZ DIAZ"/>
    <s v="573105708908"/>
    <n v="12175131389"/>
    <n v="324666020"/>
    <m/>
    <s v="Conforme"/>
    <x v="3"/>
    <d v="2025-04-15T00:00:00"/>
    <m/>
    <x v="6"/>
    <s v="2025/155"/>
    <x v="174"/>
    <s v="Girona"/>
    <s v="Calderero"/>
    <d v="2025-02-24T00:00:00"/>
    <s v="fijo"/>
    <d v="2025-06-02T00:00:00"/>
    <m/>
    <m/>
    <m/>
    <s v="XXL"/>
    <s v="XL"/>
    <m/>
    <m/>
    <m/>
    <x v="1"/>
    <m/>
    <m/>
    <m/>
  </r>
  <r>
    <s v="E0528"/>
    <s v="YEFRY JAMIR DIAZ DIAZ"/>
    <s v="573105708908"/>
    <n v="12175131389"/>
    <n v="324666020"/>
    <m/>
    <s v="Conforme"/>
    <x v="3"/>
    <d v="2024-03-23T00:00:00"/>
    <d v="2024-05-30T00:00:00"/>
    <x v="6"/>
    <s v="2024/060"/>
    <x v="97"/>
    <s v="Francia_x000a_Connantre"/>
    <s v="Calderero"/>
    <d v="2024-03-18T00:00:00"/>
    <d v="2024-05-29T00:00:00"/>
    <m/>
    <m/>
    <m/>
    <s v="Muy Bueno"/>
    <m/>
    <m/>
    <s v="Alquiler de coche"/>
    <m/>
    <s v="A cta Empresa"/>
    <x v="1"/>
    <m/>
    <s v="firmou a carta de rescisão"/>
    <m/>
  </r>
  <r>
    <s v="E0919"/>
    <s v="YEISON ANDRES TORRES NIÑO"/>
    <s v="34613276572"/>
    <n v="12174809603"/>
    <n v="324553544"/>
    <m/>
    <s v="Anulado"/>
    <x v="5"/>
    <d v="2024-02-23T00:00:00"/>
    <m/>
    <x v="6"/>
    <s v="2024/199"/>
    <x v="111"/>
    <s v="Murcia"/>
    <s v="Soldador"/>
    <d v="2024-07-16T00:00:00"/>
    <d v="2024-12-20T00:00:00"/>
    <m/>
    <m/>
    <m/>
    <m/>
    <m/>
    <m/>
    <m/>
    <m/>
    <m/>
    <x v="1"/>
    <m/>
    <s v="continua em Calprisa"/>
    <m/>
  </r>
  <r>
    <s v="E0919"/>
    <s v="YEISON ANDRES TORRES NIÑO"/>
    <s v="34613276572"/>
    <n v="12174809603"/>
    <n v="324553544"/>
    <m/>
    <s v="Conforme"/>
    <x v="3"/>
    <d v="2024-02-23T00:00:00"/>
    <m/>
    <x v="6"/>
    <s v="2024/058"/>
    <x v="110"/>
    <s v="Taller"/>
    <s v="Soldador"/>
    <d v="2023-04-12T00:00:00"/>
    <d v="2024-05-10T00:00:00"/>
    <m/>
    <m/>
    <m/>
    <s v="Muy Bueno"/>
    <m/>
    <m/>
    <m/>
    <m/>
    <m/>
    <x v="1"/>
    <m/>
    <s v="No trabajaran la semana 25/03"/>
    <m/>
  </r>
  <r>
    <s v="E0919"/>
    <s v="YEISON ANDRES TORRES NIÑO"/>
    <s v="34613276572"/>
    <n v="12174809603"/>
    <n v="324553544"/>
    <m/>
    <s v="Conforme"/>
    <x v="3"/>
    <d v="2024-02-23T00:00:00"/>
    <d v="2024-10-12T00:00:00"/>
    <x v="6"/>
    <s v="2024/132"/>
    <x v="216"/>
    <s v="Palos de la Frontera"/>
    <s v="Soldador"/>
    <d v="2024-05-30T00:00:00"/>
    <m/>
    <d v="2024-10-11T00:00:00"/>
    <m/>
    <m/>
    <m/>
    <m/>
    <m/>
    <m/>
    <m/>
    <m/>
    <x v="1"/>
    <m/>
    <m/>
    <m/>
  </r>
  <r>
    <s v="E0636"/>
    <s v="YEISON ARLEY DIAZ CHAUX"/>
    <s v="34613215435"/>
    <m/>
    <m/>
    <s v="AV341311"/>
    <s v="Conforme"/>
    <x v="3"/>
    <m/>
    <m/>
    <x v="6"/>
    <s v="2025/312"/>
    <x v="13"/>
    <s v="Italy"/>
    <s v="Soldador"/>
    <d v="2025-05-27T00:00:00"/>
    <d v="2025-12-31T00:00:00"/>
    <d v="2025-07-04T00:00:00"/>
    <m/>
    <m/>
    <m/>
    <s v="XL"/>
    <n v="34"/>
    <m/>
    <m/>
    <m/>
    <x v="1"/>
    <m/>
    <m/>
    <m/>
  </r>
  <r>
    <s v="E1739"/>
    <s v="YEISON ARLEY TOBON MORENO"/>
    <s v="+34 647 58 49 35"/>
    <m/>
    <m/>
    <s v="BD199342"/>
    <s v="Conforme"/>
    <x v="1"/>
    <m/>
    <m/>
    <x v="0"/>
    <s v="2025/573"/>
    <x v="77"/>
    <s v="Zaragoza"/>
    <s v="Electricista"/>
    <d v="2025-10-14T00:00:00"/>
    <d v="2025-12-31T00:00:00"/>
    <d v="2025-12-05T00:00:00"/>
    <m/>
    <m/>
    <m/>
    <s v="L"/>
    <n v="34"/>
    <m/>
    <s v="NO"/>
    <m/>
    <x v="1"/>
    <m/>
    <m/>
    <m/>
  </r>
  <r>
    <s v="E1739"/>
    <s v="YEISON ARLEY TOBON MORENO"/>
    <s v="+34 647 58 49 35"/>
    <m/>
    <m/>
    <s v="BD199342"/>
    <s v="Conforme"/>
    <x v="3"/>
    <m/>
    <m/>
    <x v="0"/>
    <s v="2025/544"/>
    <x v="100"/>
    <s v="Zaragoza"/>
    <s v="Electricista"/>
    <d v="2025-10-01T00:00:00"/>
    <d v="2025-10-29T00:00:00"/>
    <m/>
    <m/>
    <m/>
    <m/>
    <s v="XXL"/>
    <n v="46"/>
    <m/>
    <s v="SI"/>
    <m/>
    <x v="1"/>
    <m/>
    <m/>
    <m/>
  </r>
  <r>
    <s v="E1739"/>
    <s v="YEISON ARLEY TOBON MORENO"/>
    <s v="+34 647 58 49 35"/>
    <m/>
    <m/>
    <s v="BD199342"/>
    <s v="Conforme"/>
    <x v="3"/>
    <m/>
    <m/>
    <x v="0"/>
    <s v="2025/544"/>
    <x v="100"/>
    <s v="Province of Zaragoza"/>
    <s v="Electricista"/>
    <d v="2025-09-30T00:00:00"/>
    <d v="2025-10-29T00:00:00"/>
    <d v="2025-10-13T00:00:00"/>
    <m/>
    <m/>
    <m/>
    <s v="L"/>
    <n v="34"/>
    <m/>
    <s v="NO"/>
    <m/>
    <x v="1"/>
    <m/>
    <s v="PASSARÁ PARA O PEDIDO 573 "/>
    <m/>
  </r>
  <r>
    <s v="E1739"/>
    <s v="YEISON ARLEY TOBON MORENO"/>
    <s v="+34 647 584 935"/>
    <m/>
    <m/>
    <s v="BD199342"/>
    <s v="Anulado"/>
    <x v="5"/>
    <m/>
    <m/>
    <x v="0"/>
    <s v="2025/429"/>
    <x v="102"/>
    <s v="Vitoria-Gasteiz"/>
    <s v="Electricista"/>
    <d v="2025-08-06T00:00:00"/>
    <d v="2025-08-30T00:00:00"/>
    <m/>
    <m/>
    <m/>
    <m/>
    <s v="XL"/>
    <n v="36"/>
    <m/>
    <s v="NO"/>
    <m/>
    <x v="1"/>
    <s v="não se apresentou trabalhar."/>
    <m/>
    <m/>
  </r>
  <r>
    <s v="E1739"/>
    <s v="YEISON ARLEY TOBON MORENO"/>
    <s v=" +34 647 58 49 35"/>
    <m/>
    <m/>
    <s v="BD199342"/>
    <s v="Conforme"/>
    <x v="5"/>
    <m/>
    <m/>
    <x v="0"/>
    <s v="2025/545"/>
    <x v="77"/>
    <s v="Zaragoza"/>
    <s v="Electricista"/>
    <d v="2025-10-01T00:00:00"/>
    <d v="2025-12-31T00:00:00"/>
    <m/>
    <m/>
    <m/>
    <m/>
    <s v="XXL"/>
    <n v="46"/>
    <m/>
    <s v="SI"/>
    <m/>
    <x v="1"/>
    <m/>
    <m/>
    <m/>
  </r>
  <r>
    <s v="E0469"/>
    <s v="YEISON DE AVILA MENDOZA"/>
    <s v="34 672 52 53 64"/>
    <n v="12177778897"/>
    <n v="327843616"/>
    <m/>
    <s v="Anulado"/>
    <x v="3"/>
    <m/>
    <m/>
    <x v="0"/>
    <s v="2025/112"/>
    <x v="84"/>
    <s v="Biscay"/>
    <s v="Calderero"/>
    <d v="2025-06-25T00:00:00"/>
    <m/>
    <m/>
    <m/>
    <m/>
    <m/>
    <m/>
    <m/>
    <m/>
    <m/>
    <m/>
    <x v="1"/>
    <s v="DESISTIO CONTRATACION"/>
    <m/>
    <m/>
  </r>
  <r>
    <s v="E0469"/>
    <s v="YEISON DE AVILA MENDOZA"/>
    <s v="+34 672 52 53 64"/>
    <n v="12177778897"/>
    <n v="327843616"/>
    <s v="AV043653"/>
    <s v="Conforme"/>
    <x v="0"/>
    <d v="2025-06-20T00:00:00"/>
    <d v="2026-01-07T00:00:00"/>
    <x v="5"/>
    <s v="R2025/055/546"/>
    <x v="126"/>
    <s v="Valencia"/>
    <s v="Montador"/>
    <d v="2025-06-18T00:00:00"/>
    <d v="2025-08-31T00:00:00"/>
    <d v="2025-12-24T00:00:00"/>
    <m/>
    <m/>
    <m/>
    <s v="XL"/>
    <n v="36"/>
    <m/>
    <m/>
    <m/>
    <x v="1"/>
    <m/>
    <s v="Solución de situación contractual con el cliente"/>
    <m/>
  </r>
  <r>
    <s v="E0469"/>
    <s v="YEISON DE AVILA MENDOZA"/>
    <s v="34672525364"/>
    <n v="12177778897"/>
    <n v="327843616"/>
    <m/>
    <s v="Conforme"/>
    <x v="3"/>
    <d v="2025-04-15T00:00:00"/>
    <d v="2025-05-30T00:00:00"/>
    <x v="6"/>
    <s v="2024/485"/>
    <x v="182"/>
    <s v="Zaragoza"/>
    <s v="Mecanico "/>
    <d v="2024-12-10T00:00:00"/>
    <d v="2025-03-09T00:00:00"/>
    <d v="2025-05-30T00:00:00"/>
    <m/>
    <m/>
    <m/>
    <s v="XL"/>
    <n v="36"/>
    <m/>
    <m/>
    <m/>
    <x v="1"/>
    <m/>
    <m/>
    <m/>
  </r>
  <r>
    <s v="E0469"/>
    <s v="YEISON DE AVILA MENDOZA"/>
    <s v="48512277144"/>
    <n v="12177778897"/>
    <n v="327843616"/>
    <m/>
    <s v="Conforme"/>
    <x v="3"/>
    <d v="2024-09-16T00:00:00"/>
    <m/>
    <x v="6"/>
    <s v="2024/246"/>
    <x v="4"/>
    <s v="Madrid"/>
    <s v="Armador"/>
    <d v="2024-07-15T00:00:00"/>
    <d v="2024-09-15T00:00:00"/>
    <d v="2024-09-20T00:00:00"/>
    <m/>
    <m/>
    <m/>
    <m/>
    <m/>
    <m/>
    <m/>
    <m/>
    <x v="1"/>
    <m/>
    <m/>
    <m/>
  </r>
  <r>
    <s v="E0469"/>
    <s v="YEISON DE AVILA MENDOZA"/>
    <s v="34672525364"/>
    <n v="12177778897"/>
    <n v="327843616"/>
    <s v="AV043653"/>
    <s v="Conforme"/>
    <x v="3"/>
    <d v="2024-10-11T00:00:00"/>
    <m/>
    <x v="5"/>
    <s v="2024/367"/>
    <x v="51"/>
    <s v="Valladolid"/>
    <s v="Montador"/>
    <d v="2024-10-11T00:00:00"/>
    <d v="2025-03-08T00:00:00"/>
    <d v="2024-11-22T00:00:00"/>
    <m/>
    <m/>
    <m/>
    <m/>
    <m/>
    <m/>
    <m/>
    <m/>
    <x v="1"/>
    <m/>
    <m/>
    <m/>
  </r>
  <r>
    <s v="E0305"/>
    <s v="YEISON SAMIR CAICEDO"/>
    <s v="+57 312 7594407"/>
    <m/>
    <n v="331073269"/>
    <s v="BD375114"/>
    <s v="Conforme"/>
    <x v="3"/>
    <m/>
    <m/>
    <x v="0"/>
    <s v="2025/486"/>
    <x v="20"/>
    <s v="La Paloma"/>
    <s v="Mecanico"/>
    <d v="2025-09-02T00:00:00"/>
    <d v="2025-09-20T00:00:00"/>
    <d v="2025-09-10T00:00:00"/>
    <m/>
    <m/>
    <m/>
    <s v="XL"/>
    <s v="L"/>
    <m/>
    <s v="NO"/>
    <m/>
    <x v="1"/>
    <m/>
    <m/>
    <m/>
  </r>
  <r>
    <s v="E0305"/>
    <s v="YEISON SAMIR CAICEDO"/>
    <s v="+57 312 7594407"/>
    <m/>
    <m/>
    <s v="BD375114"/>
    <s v="Conforme"/>
    <x v="1"/>
    <m/>
    <m/>
    <x v="0"/>
    <s v="2025/530"/>
    <x v="101"/>
    <s v="Vitoria-Gasteiz"/>
    <s v="Ayudante"/>
    <d v="2025-09-24T00:00:00"/>
    <d v="2025-12-24T00:00:00"/>
    <d v="2025-10-26T00:00:00"/>
    <m/>
    <m/>
    <m/>
    <s v="XL"/>
    <s v="L"/>
    <m/>
    <s v="NO"/>
    <m/>
    <x v="1"/>
    <s v="fim de obra"/>
    <m/>
    <m/>
  </r>
  <r>
    <s v="E0305"/>
    <s v="YEISON SAMIR CAICEDO"/>
    <s v="57 3127594407"/>
    <m/>
    <m/>
    <s v="BD375114"/>
    <s v="Conforme"/>
    <x v="3"/>
    <m/>
    <m/>
    <x v="5"/>
    <s v="2025/001"/>
    <x v="237"/>
    <s v="Navarre"/>
    <s v="Mecanico"/>
    <d v="2025-01-13T00:00:00"/>
    <d v="2025-03-31T00:00:00"/>
    <d v="2025-07-30T00:00:00"/>
    <m/>
    <m/>
    <m/>
    <s v="XL"/>
    <s v="XL"/>
    <m/>
    <m/>
    <m/>
    <x v="1"/>
    <s v="inf. por correo"/>
    <m/>
    <m/>
  </r>
  <r>
    <s v="E0305"/>
    <s v="YEISON SAMIR CAICEDO"/>
    <s v="+57 312 7594407"/>
    <m/>
    <n v="331073269"/>
    <s v="BD375114"/>
    <s v="Conforme"/>
    <x v="3"/>
    <m/>
    <m/>
    <x v="5"/>
    <s v="R2025/093"/>
    <x v="198"/>
    <s v="Barcelona"/>
    <s v="Mecanico"/>
    <d v="2025-08-12T00:00:00"/>
    <d v="2025-09-12T00:00:00"/>
    <d v="2025-08-15T00:00:00"/>
    <m/>
    <m/>
    <m/>
    <s v="XL"/>
    <s v="L"/>
    <m/>
    <s v="NO"/>
    <m/>
    <x v="1"/>
    <m/>
    <m/>
    <m/>
  </r>
  <r>
    <s v="E0305"/>
    <s v="YEISON SAMIR CAICEDO"/>
    <s v="+57 312 7594407"/>
    <m/>
    <n v="331073269"/>
    <s v="BD375114"/>
    <s v="Conforme"/>
    <x v="5"/>
    <m/>
    <m/>
    <x v="2"/>
    <s v="2025/425"/>
    <x v="105"/>
    <s v="Vitoria-Gasteiz"/>
    <s v="Mecanico"/>
    <d v="2025-08-06T00:00:00"/>
    <d v="2025-08-20T00:00:00"/>
    <m/>
    <m/>
    <m/>
    <m/>
    <s v="XL"/>
    <s v="L"/>
    <m/>
    <s v="NO"/>
    <m/>
    <x v="1"/>
    <m/>
    <s v="PEDIDO SUSPENDIDO"/>
    <m/>
  </r>
  <r>
    <s v=""/>
    <s v="YERSON GABRIEL ARISTIZABAL LOZANO"/>
    <s v="57 3204128140"/>
    <m/>
    <m/>
    <m/>
    <s v="Conforme"/>
    <x v="3"/>
    <m/>
    <m/>
    <x v="0"/>
    <s v="2025/030"/>
    <x v="129"/>
    <s v="Barcelona"/>
    <s v="Tubero"/>
    <d v="2025-04-15T00:00:00"/>
    <m/>
    <m/>
    <m/>
    <m/>
    <m/>
    <m/>
    <m/>
    <m/>
    <m/>
    <m/>
    <x v="1"/>
    <s v="pedido cancelado, cliente disse que nao solicitou"/>
    <m/>
    <s v="ES54 0182 8674 4702 0164 9322"/>
  </r>
  <r>
    <s v=""/>
    <s v="YERSON GABRIEL ARISTIZABAL LOZANO"/>
    <s v="573204128140"/>
    <m/>
    <m/>
    <m/>
    <s v="Conforme"/>
    <x v="3"/>
    <m/>
    <m/>
    <x v="6"/>
    <s v="2025/270"/>
    <x v="191"/>
    <s v="Barcelona"/>
    <s v="Armador"/>
    <d v="2025-04-23T00:00:00"/>
    <d v="2025-05-18T00:00:00"/>
    <m/>
    <m/>
    <m/>
    <m/>
    <s v="L"/>
    <n v="34"/>
    <m/>
    <m/>
    <m/>
    <x v="1"/>
    <m/>
    <m/>
    <m/>
  </r>
  <r>
    <s v=""/>
    <s v="YERSON GABRIEL ARISTIZABAL LOZANO"/>
    <s v="573204128140"/>
    <m/>
    <m/>
    <s v="AX846717"/>
    <s v="Conforme"/>
    <x v="3"/>
    <m/>
    <m/>
    <x v="5"/>
    <s v="2025/321"/>
    <x v="13"/>
    <s v="Ravenna"/>
    <s v="Tubero"/>
    <d v="2025-06-04T00:00:00"/>
    <d v="2025-07-04T00:00:00"/>
    <d v="2025-06-28T00:00:00"/>
    <m/>
    <m/>
    <m/>
    <s v="L"/>
    <n v="34"/>
    <m/>
    <m/>
    <m/>
    <x v="1"/>
    <m/>
    <m/>
    <m/>
  </r>
  <r>
    <s v=""/>
    <s v="YERSON GABRIEL ARISTIZABAL LOZANO"/>
    <s v="573204128140"/>
    <m/>
    <m/>
    <s v="AX846717"/>
    <s v="Conforme"/>
    <x v="5"/>
    <m/>
    <m/>
    <x v="5"/>
    <s v="R2025/043"/>
    <x v="130"/>
    <s v="Bourbourg"/>
    <s v="Tubero"/>
    <d v="2025-06-03T00:00:00"/>
    <d v="2025-07-03T00:00:00"/>
    <m/>
    <m/>
    <m/>
    <m/>
    <s v="L"/>
    <n v="34"/>
    <m/>
    <m/>
    <m/>
    <x v="1"/>
    <s v="pedido paralisado"/>
    <m/>
    <m/>
  </r>
  <r>
    <s v="E0411"/>
    <s v="YERSON RENE CALA NAVARRO"/>
    <s v="34611228488"/>
    <n v="12178058853"/>
    <n v="327811986"/>
    <s v="BC766557"/>
    <s v="Conforme"/>
    <x v="3"/>
    <d v="2025-04-15T00:00:00"/>
    <d v="2025-07-15T00:00:00"/>
    <x v="6"/>
    <s v="2024/474"/>
    <x v="79"/>
    <s v="Valencia"/>
    <s v="Tubero"/>
    <d v="2024-12-04T00:00:00"/>
    <d v="2025-01-06T00:00:00"/>
    <d v="2025-07-15T00:00:00"/>
    <m/>
    <m/>
    <m/>
    <m/>
    <m/>
    <m/>
    <m/>
    <m/>
    <x v="1"/>
    <s v="SOLICITOU A CARTA"/>
    <m/>
    <m/>
  </r>
  <r>
    <s v="E0411"/>
    <s v="YERSON RENE CALA NAVARRO"/>
    <s v="573248679607"/>
    <n v="12178058853"/>
    <n v="327811986"/>
    <s v="BC766557"/>
    <s v="Conforme"/>
    <x v="3"/>
    <m/>
    <m/>
    <x v="5"/>
    <s v="2024/243"/>
    <x v="188"/>
    <s v="Biscay"/>
    <s v="Tubero"/>
    <d v="2024-07-15T00:00:00"/>
    <d v="2024-08-16T00:00:00"/>
    <d v="2024-11-29T00:00:00"/>
    <m/>
    <m/>
    <m/>
    <m/>
    <m/>
    <m/>
    <m/>
    <m/>
    <x v="1"/>
    <m/>
    <m/>
    <m/>
  </r>
  <r>
    <s v="E0358"/>
    <s v="YESID DAVID GOMEZ ARZUAGA"/>
    <s v="34747855926"/>
    <m/>
    <m/>
    <s v="BD443602"/>
    <s v="Pendiente"/>
    <x v="5"/>
    <m/>
    <m/>
    <x v="5"/>
    <s v="2025/048"/>
    <x v="122"/>
    <s v="Tarragona"/>
    <s v="Soldador"/>
    <d v="2025-01-30T00:00:00"/>
    <d v="2025-02-28T00:00:00"/>
    <m/>
    <m/>
    <m/>
    <m/>
    <s v="S"/>
    <n v="30"/>
    <m/>
    <m/>
    <m/>
    <x v="1"/>
    <m/>
    <s v="AGUARDANDO DOCUMENTAÇÃO PARA COMEÇAR"/>
    <m/>
  </r>
  <r>
    <s v="E0358"/>
    <s v="YESID DAVID GOMEZ ARZUAGA"/>
    <s v="34747855926"/>
    <m/>
    <m/>
    <s v="BD443602"/>
    <s v="Conforme"/>
    <x v="3"/>
    <m/>
    <m/>
    <x v="6"/>
    <s v="2025/125"/>
    <x v="7"/>
    <s v="Sevilla"/>
    <s v="Soldador"/>
    <d v="2025-02-12T00:00:00"/>
    <d v="2025-03-15T00:00:00"/>
    <d v="2026-01-30T00:00:00"/>
    <m/>
    <m/>
    <m/>
    <s v="S"/>
    <n v="30"/>
    <m/>
    <m/>
    <m/>
    <x v="1"/>
    <s v="Cambio a WISEOWE desde el 02/02/2026"/>
    <m/>
    <m/>
  </r>
  <r>
    <s v="E0358"/>
    <s v="YESID DAVID GOMEZ ARZUAGA"/>
    <s v="34747855926"/>
    <m/>
    <m/>
    <s v="BD443602"/>
    <s v="Conforme"/>
    <x v="1"/>
    <m/>
    <m/>
    <x v="2"/>
    <s v="2025/125"/>
    <x v="7"/>
    <s v="Sevilla"/>
    <s v="Soldador"/>
    <d v="2026-02-02T00:00:00"/>
    <m/>
    <d v="2026-02-02T00:00:00"/>
    <m/>
    <m/>
    <m/>
    <s v="S"/>
    <n v="30"/>
    <m/>
    <m/>
    <m/>
    <x v="1"/>
    <m/>
    <m/>
    <m/>
  </r>
  <r>
    <s v="E0397"/>
    <s v="YESID NIEVA"/>
    <s v="+34614556350"/>
    <n v="12179137426"/>
    <n v="330163060"/>
    <s v="AU612268"/>
    <s v="Conforme"/>
    <x v="3"/>
    <d v="2025-04-15T00:00:00"/>
    <d v="2025-05-30T00:00:00"/>
    <x v="5"/>
    <s v="2024/351"/>
    <x v="29"/>
    <s v="Asturias"/>
    <s v="Montador"/>
    <d v="2024-10-14T00:00:00"/>
    <d v="2024-11-03T00:00:00"/>
    <d v="2025-05-30T00:00:00"/>
    <m/>
    <m/>
    <m/>
    <s v="M"/>
    <s v="M"/>
    <m/>
    <m/>
    <m/>
    <x v="1"/>
    <m/>
    <m/>
    <m/>
  </r>
  <r>
    <s v="E1830"/>
    <s v="YESID RAFAEL ZARATE MANJARREZ"/>
    <s v="+48 787 983 913"/>
    <m/>
    <m/>
    <s v="BA907407"/>
    <s v="Conforme"/>
    <x v="1"/>
    <m/>
    <m/>
    <x v="0"/>
    <s v="2025/530"/>
    <x v="101"/>
    <s v="Vitoria-Gasteiz"/>
    <s v="Ayudante"/>
    <d v="2025-09-24T00:00:00"/>
    <d v="2025-12-24T00:00:00"/>
    <d v="2025-10-26T00:00:00"/>
    <m/>
    <m/>
    <m/>
    <s v="XL"/>
    <n v="36"/>
    <m/>
    <s v="SI"/>
    <m/>
    <x v="1"/>
    <s v="fim de obra"/>
    <m/>
    <m/>
  </r>
  <r>
    <s v="E1134"/>
    <s v="YESSID MANUEL BLANCO PUCHE"/>
    <s v="48576124352"/>
    <n v="12175972825"/>
    <n v="325846030"/>
    <m/>
    <s v="Conforme"/>
    <x v="3"/>
    <d v="2024-04-27T00:00:00"/>
    <d v="2024-10-07T00:00:00"/>
    <x v="6"/>
    <s v="2024/067"/>
    <x v="7"/>
    <s v="Almería"/>
    <s v="Soldador"/>
    <d v="2024-03-13T00:00:00"/>
    <m/>
    <d v="2024-10-07T00:00:00"/>
    <m/>
    <m/>
    <s v="Bueno"/>
    <m/>
    <m/>
    <m/>
    <m/>
    <m/>
    <x v="1"/>
    <m/>
    <m/>
    <m/>
  </r>
  <r>
    <s v="E0589"/>
    <s v="YEXID ELIAS JULIO LICONA"/>
    <s v="+34 603 794 417"/>
    <m/>
    <m/>
    <s v="AY941476"/>
    <s v="Conforme"/>
    <x v="1"/>
    <m/>
    <m/>
    <x v="0"/>
    <s v="2025/509"/>
    <x v="47"/>
    <s v="Tarragona"/>
    <s v="Soldador"/>
    <d v="2025-09-18T00:00:00"/>
    <d v="2025-10-16T00:00:00"/>
    <d v="2025-11-12T00:00:00"/>
    <m/>
    <m/>
    <m/>
    <s v="XL"/>
    <s v="M"/>
    <m/>
    <s v="NO"/>
    <m/>
    <x v="1"/>
    <m/>
    <m/>
    <m/>
  </r>
  <r>
    <s v="E0589"/>
    <s v="YEXID ELIAS JULIO LICONA"/>
    <s v="34603794417"/>
    <m/>
    <n v="332636216"/>
    <s v="AY941476"/>
    <s v="Conforme"/>
    <x v="3"/>
    <m/>
    <m/>
    <x v="6"/>
    <s v="2025/259"/>
    <x v="266"/>
    <s v="Zaragoza"/>
    <s v="Montador"/>
    <d v="2025-04-10T00:00:00"/>
    <d v="2025-05-10T00:00:00"/>
    <d v="2025-08-08T00:00:00"/>
    <m/>
    <m/>
    <m/>
    <s v="L"/>
    <s v="L"/>
    <m/>
    <m/>
    <m/>
    <x v="1"/>
    <m/>
    <m/>
    <m/>
  </r>
  <r>
    <s v="E0589"/>
    <s v="YEXID ELIAS JULIO LICONA"/>
    <s v="34603794417"/>
    <m/>
    <n v="332636216"/>
    <s v="AY941476"/>
    <s v="Conforme"/>
    <x v="3"/>
    <m/>
    <m/>
    <x v="6"/>
    <s v="2025/175"/>
    <x v="7"/>
    <s v="Sevilla"/>
    <s v="Soldador"/>
    <d v="2025-03-13T00:00:00"/>
    <d v="2025-04-04T00:00:00"/>
    <d v="2025-04-04T00:00:00"/>
    <m/>
    <m/>
    <m/>
    <s v="L"/>
    <n v="32"/>
    <m/>
    <m/>
    <m/>
    <x v="1"/>
    <m/>
    <m/>
    <m/>
  </r>
  <r>
    <s v="E1886"/>
    <s v="YIMI ALEXANDER TRIANA FRANCO"/>
    <s v="+57 322 3039788"/>
    <m/>
    <m/>
    <s v="BG894646"/>
    <s v="Conforme"/>
    <x v="1"/>
    <m/>
    <m/>
    <x v="1"/>
    <s v="2025/645"/>
    <x v="280"/>
    <s v="Barcelona"/>
    <s v="Mecánico/Montador"/>
    <d v="2025-11-05T00:00:00"/>
    <d v="2025-12-31T00:00:00"/>
    <d v="2026-03-27T00:00:00"/>
    <m/>
    <m/>
    <m/>
    <s v="L"/>
    <s v="L"/>
    <m/>
    <s v="NO"/>
    <m/>
    <x v="0"/>
    <m/>
    <m/>
    <m/>
  </r>
  <r>
    <s v="E2063"/>
    <s v="YIMIS ALFREDO FERNANDEZ PENA"/>
    <s v="+57 321 9390551"/>
    <m/>
    <m/>
    <m/>
    <s v="Conforme"/>
    <x v="1"/>
    <m/>
    <m/>
    <x v="0"/>
    <s v="2025/638"/>
    <x v="64"/>
    <s v="Alcanar"/>
    <s v="Soldador/Montador"/>
    <d v="2025-11-24T00:00:00"/>
    <d v="2026-01-31T00:00:00"/>
    <m/>
    <m/>
    <m/>
    <m/>
    <s v="M"/>
    <s v="M "/>
    <m/>
    <s v="NO"/>
    <m/>
    <x v="1"/>
    <m/>
    <m/>
    <m/>
  </r>
  <r>
    <s v="E2063"/>
    <s v="YIMIS ALFREDO FERNANDEZ PENA"/>
    <s v="+57 321 9390551"/>
    <m/>
    <m/>
    <s v="BD087312"/>
    <s v="Conforme"/>
    <x v="1"/>
    <m/>
    <m/>
    <x v="1"/>
    <s v="2026/688"/>
    <x v="63"/>
    <s v="Madrid"/>
    <s v="Montador/Soldador"/>
    <d v="2026-01-21T00:00:00"/>
    <d v="2026-02-27T00:00:00"/>
    <m/>
    <m/>
    <m/>
    <m/>
    <s v="M"/>
    <s v="M "/>
    <m/>
    <s v="NO"/>
    <m/>
    <x v="1"/>
    <m/>
    <s v="no se presentó a trabajar"/>
    <m/>
  </r>
  <r>
    <s v="E0633"/>
    <s v="YIMIS RAMIRO PEREZ ARRIETA"/>
    <s v="50768171817"/>
    <n v="12178153750"/>
    <n v="328401307"/>
    <m/>
    <s v="Conforme"/>
    <x v="3"/>
    <d v="2025-04-16T00:00:00"/>
    <d v="2025-05-15T00:00:00"/>
    <x v="6"/>
    <s v="2024/519"/>
    <x v="126"/>
    <s v="Madrid"/>
    <s v="Soldador"/>
    <d v="2024-12-19T00:00:00"/>
    <d v="2025-02-02T00:00:00"/>
    <d v="2025-05-15T00:00:00"/>
    <m/>
    <m/>
    <m/>
    <m/>
    <m/>
    <m/>
    <m/>
    <m/>
    <x v="1"/>
    <m/>
    <m/>
    <m/>
  </r>
  <r>
    <s v="E0633"/>
    <s v="YIMIS RAMIRO PEREZ ARRIETA"/>
    <s v="50768171817"/>
    <n v="12178153750"/>
    <n v="328401307"/>
    <s v="AU057724"/>
    <s v="Conforme"/>
    <x v="3"/>
    <d v="2024-08-05T00:00:00"/>
    <m/>
    <x v="6"/>
    <s v="2024/270"/>
    <x v="13"/>
    <s v="Ravenna"/>
    <s v="Ayudante"/>
    <d v="2024-08-05T00:00:00"/>
    <m/>
    <d v="2024-12-07T00:00:00"/>
    <m/>
    <m/>
    <m/>
    <m/>
    <m/>
    <m/>
    <m/>
    <m/>
    <x v="1"/>
    <m/>
    <m/>
    <m/>
  </r>
  <r>
    <s v="E0633"/>
    <s v="YIMIS RAMIRO PEREZ ARRIETA"/>
    <s v="50768171817"/>
    <n v="12178153750"/>
    <n v="328401307"/>
    <s v="AU057724"/>
    <s v="Conforme"/>
    <x v="3"/>
    <d v="2025-06-12T00:00:00"/>
    <d v="2025-07-12T00:00:00"/>
    <x v="5"/>
    <s v="2025/312"/>
    <x v="13"/>
    <s v="Italy"/>
    <s v="Soldador"/>
    <d v="2025-05-27T00:00:00"/>
    <d v="2025-12-31T00:00:00"/>
    <d v="2025-07-12T00:00:00"/>
    <m/>
    <m/>
    <m/>
    <s v="L"/>
    <s v="M"/>
    <m/>
    <m/>
    <m/>
    <x v="1"/>
    <m/>
    <m/>
    <m/>
  </r>
  <r>
    <s v="E0930"/>
    <s v="YIMMI MOSQUERA GONZALEZ"/>
    <s v="34602046724"/>
    <n v="12180389275"/>
    <n v="331147688"/>
    <m/>
    <s v="Conforme"/>
    <x v="3"/>
    <m/>
    <m/>
    <x v="5"/>
    <s v="2024/496"/>
    <x v="122"/>
    <s v="Huelva"/>
    <s v="Soldador"/>
    <d v="2024-12-11T00:00:00"/>
    <d v="2025-01-17T00:00:00"/>
    <d v="2024-12-17T00:00:00"/>
    <m/>
    <m/>
    <m/>
    <s v="L"/>
    <s v="L"/>
    <m/>
    <m/>
    <m/>
    <x v="1"/>
    <m/>
    <m/>
    <m/>
  </r>
  <r>
    <s v="E1235"/>
    <s v="YOANNY ARQUIMIDES CHAVERRA FLOREZ"/>
    <s v="34695032857"/>
    <m/>
    <m/>
    <m/>
    <s v="Conforme"/>
    <x v="3"/>
    <m/>
    <m/>
    <x v="7"/>
    <m/>
    <x v="272"/>
    <m/>
    <m/>
    <d v="2023-11-24T00:00:00"/>
    <s v="FINALIZADA"/>
    <m/>
    <m/>
    <m/>
    <m/>
    <m/>
    <m/>
    <m/>
    <m/>
    <m/>
    <x v="1"/>
    <m/>
    <m/>
    <m/>
  </r>
  <r>
    <s v="E1235"/>
    <s v="YOANNY ARQUIMIDES CHAVERRA FLOREZ"/>
    <s v="34695032857"/>
    <n v="12172580724"/>
    <n v="322010810"/>
    <m/>
    <s v="Conforme"/>
    <x v="3"/>
    <d v="2023-11-16T00:00:00"/>
    <m/>
    <x v="6"/>
    <n v="2023"/>
    <x v="126"/>
    <s v="Barcelona"/>
    <s v="Soldador"/>
    <d v="2023-12-27T00:00:00"/>
    <m/>
    <d v="2024-09-30T00:00:00"/>
    <m/>
    <m/>
    <s v="Bueno"/>
    <m/>
    <m/>
    <m/>
    <m/>
    <m/>
    <x v="1"/>
    <m/>
    <s v="Permiso el dia 11/04"/>
    <m/>
  </r>
  <r>
    <s v="E0032"/>
    <s v="YOBER HUAMAN VELASQUE"/>
    <s v="+51 978 019 047"/>
    <m/>
    <m/>
    <n v="123632572"/>
    <s v="Conforme"/>
    <x v="1"/>
    <m/>
    <m/>
    <x v="6"/>
    <s v="2025/667"/>
    <x v="13"/>
    <s v="Ravenna"/>
    <s v="Tubero"/>
    <d v="2025-11-25T00:00:00"/>
    <d v="2026-01-31T00:00:00"/>
    <m/>
    <m/>
    <m/>
    <m/>
    <s v="L"/>
    <n v="32"/>
    <m/>
    <s v="NO"/>
    <m/>
    <x v="1"/>
    <m/>
    <s v="Pasaron a Rosas el 05/02/2026"/>
    <m/>
  </r>
  <r>
    <s v="E0032"/>
    <s v="YOBER HUAMAN VELASQUE"/>
    <s v="51978019047"/>
    <m/>
    <m/>
    <m/>
    <s v="Conforme"/>
    <x v="5"/>
    <m/>
    <m/>
    <x v="6"/>
    <s v="2025/239"/>
    <x v="229"/>
    <s v="Ciudad Real"/>
    <s v="Montador"/>
    <d v="2025-04-01T00:00:00"/>
    <d v="2025-05-01T00:00:00"/>
    <m/>
    <m/>
    <m/>
    <m/>
    <s v="L"/>
    <n v="32"/>
    <m/>
    <m/>
    <m/>
    <x v="1"/>
    <m/>
    <m/>
    <m/>
  </r>
  <r>
    <s v="E0032"/>
    <s v="YOBER HUAMAN VELASQUE"/>
    <s v="51978019047"/>
    <m/>
    <m/>
    <n v="123632572"/>
    <s v="Conforme"/>
    <x v="3"/>
    <m/>
    <m/>
    <x v="5"/>
    <s v="2025/265"/>
    <x v="130"/>
    <s v="Bourbourg"/>
    <s v="Tubero"/>
    <d v="2025-04-24T00:00:00"/>
    <d v="2025-05-24T00:00:00"/>
    <d v="2025-10-06T00:00:00"/>
    <m/>
    <m/>
    <m/>
    <s v="L"/>
    <n v="32"/>
    <m/>
    <m/>
    <m/>
    <x v="1"/>
    <m/>
    <m/>
    <m/>
  </r>
  <r>
    <s v="E0032"/>
    <s v="YOBER HUAMAN VELASQUE"/>
    <s v="+51 978019047"/>
    <m/>
    <m/>
    <n v="123632572"/>
    <s v="Conforme"/>
    <x v="3"/>
    <m/>
    <m/>
    <x v="2"/>
    <s v="2025/265"/>
    <x v="130"/>
    <s v="Bourbourg"/>
    <s v="Tubero"/>
    <d v="2025-10-07T00:00:00"/>
    <m/>
    <d v="2025-11-03T00:00:00"/>
    <m/>
    <m/>
    <m/>
    <s v="L"/>
    <n v="32"/>
    <m/>
    <m/>
    <m/>
    <x v="1"/>
    <m/>
    <s v="CAMBIO DE KR PARA WISE 07/10"/>
    <m/>
  </r>
  <r>
    <s v="E0239"/>
    <s v="YODARLI GONZALEZ BRAVO"/>
    <s v="573012248883"/>
    <m/>
    <m/>
    <s v="AS426531"/>
    <s v="Conforme"/>
    <x v="1"/>
    <m/>
    <m/>
    <x v="5"/>
    <s v="2025/296"/>
    <x v="44"/>
    <s v="Biscay"/>
    <s v="Soldador"/>
    <d v="2025-05-21T00:00:00"/>
    <d v="2025-12-30T00:00:00"/>
    <d v="2025-12-23T00:00:00"/>
    <m/>
    <m/>
    <m/>
    <s v="L"/>
    <n v="32"/>
    <m/>
    <m/>
    <m/>
    <x v="1"/>
    <s v="Finalizó la obra."/>
    <m/>
    <m/>
  </r>
  <r>
    <s v="E1691"/>
    <s v="YOEL DAVID SANCHEZ BRANCHO"/>
    <s v="+33 604 465 272"/>
    <m/>
    <m/>
    <m/>
    <s v="Conforme"/>
    <x v="5"/>
    <m/>
    <m/>
    <x v="2"/>
    <s v="R2025/084"/>
    <x v="79"/>
    <s v="Valencia"/>
    <s v="Soldador"/>
    <d v="2025-08-01T00:00:00"/>
    <d v="2025-10-31T00:00:00"/>
    <m/>
    <m/>
    <m/>
    <m/>
    <s v="L"/>
    <n v="36"/>
    <m/>
    <m/>
    <m/>
    <x v="1"/>
    <s v="DESISTIU"/>
    <m/>
    <m/>
  </r>
  <r>
    <s v="E0657"/>
    <s v="YOELMI LEONARDO MONSALVE ARZUZA"/>
    <s v="48501129503"/>
    <n v="12177902129"/>
    <n v="327903708"/>
    <m/>
    <s v="Anulado"/>
    <x v="5"/>
    <m/>
    <m/>
    <x v="5"/>
    <s v="2024/420"/>
    <x v="155"/>
    <s v="A Coruña"/>
    <s v="Polidor"/>
    <d v="2024-11-19T00:00:00"/>
    <d v="2024-12-20T00:00:00"/>
    <m/>
    <m/>
    <m/>
    <m/>
    <m/>
    <m/>
    <m/>
    <m/>
    <m/>
    <x v="1"/>
    <m/>
    <m/>
    <m/>
  </r>
  <r>
    <s v="E0657"/>
    <s v="YOELMI LEONARDO MONSALVE ARZUZA"/>
    <s v="48501129503"/>
    <n v="12177902129"/>
    <n v="327903708"/>
    <m/>
    <s v="Conforme"/>
    <x v="3"/>
    <d v="2024-11-09T00:00:00"/>
    <m/>
    <x v="6"/>
    <s v="2024/450"/>
    <x v="103"/>
    <s v="Álava"/>
    <s v="Montador"/>
    <d v="2024-11-21T00:00:00"/>
    <d v="2024-12-21T00:00:00"/>
    <d v="2024-11-26T00:00:00"/>
    <m/>
    <m/>
    <m/>
    <m/>
    <m/>
    <m/>
    <m/>
    <m/>
    <x v="1"/>
    <m/>
    <m/>
    <m/>
  </r>
  <r>
    <s v="E0657"/>
    <s v="YOELMI LEONARDO MONSALVE ARZUZA"/>
    <s v="48501129503"/>
    <n v="12177902129"/>
    <n v="327903708"/>
    <m/>
    <s v="Conforme"/>
    <x v="3"/>
    <d v="2024-11-09T00:00:00"/>
    <m/>
    <x v="6"/>
    <s v="2024/246"/>
    <x v="4"/>
    <s v="Madrid"/>
    <s v="Armador"/>
    <d v="2024-07-15T00:00:00"/>
    <d v="2024-09-15T00:00:00"/>
    <d v="2024-11-08T00:00:00"/>
    <m/>
    <m/>
    <m/>
    <m/>
    <m/>
    <m/>
    <m/>
    <m/>
    <x v="1"/>
    <m/>
    <m/>
    <m/>
  </r>
  <r>
    <s v="E0173"/>
    <s v="YOFRE DAVID ERAZO TORRES"/>
    <s v="57 311 6928659"/>
    <n v="12174712759"/>
    <n v="324465190"/>
    <s v="AT882922"/>
    <s v="Conforme"/>
    <x v="3"/>
    <d v="2024-11-21T00:00:00"/>
    <d v="2026-02-16T00:00:00"/>
    <x v="0"/>
    <s v="2024/448"/>
    <x v="32"/>
    <s v="Castellbisbal"/>
    <s v="Soldador"/>
    <d v="2024-11-19T00:00:00"/>
    <d v="2024-12-19T00:00:00"/>
    <d v="2026-02-13T00:00:00"/>
    <m/>
    <m/>
    <m/>
    <s v="L"/>
    <s v="M"/>
    <m/>
    <m/>
    <m/>
    <x v="1"/>
    <s v="Cambio a LUMINOUS desde el 17/02/2026"/>
    <m/>
    <s v="BE88 9678 6412 2341"/>
  </r>
  <r>
    <s v="E0173"/>
    <s v="YOFRE DAVID ERAZO TORRES"/>
    <s v="573116928659"/>
    <n v="12174712759"/>
    <n v="324465190"/>
    <m/>
    <s v="Conforme"/>
    <x v="3"/>
    <d v="2024-09-24T00:00:00"/>
    <d v="2024-10-05T00:00:00"/>
    <x v="5"/>
    <s v="2024/316"/>
    <x v="197"/>
    <s v="Huelva"/>
    <s v="Montador"/>
    <d v="2024-09-24T00:00:00"/>
    <d v="2024-10-05T00:00:00"/>
    <d v="2024-10-05T00:00:00"/>
    <m/>
    <m/>
    <m/>
    <m/>
    <m/>
    <m/>
    <m/>
    <m/>
    <x v="1"/>
    <m/>
    <m/>
    <m/>
  </r>
  <r>
    <s v="E0173"/>
    <s v="YOFRE DAVID ERAZO TORRES"/>
    <s v="573116928659"/>
    <n v="12174712759"/>
    <n v="324465190"/>
    <m/>
    <s v="Conforme"/>
    <x v="3"/>
    <m/>
    <d v="2024-04-30T00:00:00"/>
    <x v="5"/>
    <s v="2024/004"/>
    <x v="156"/>
    <s v="Biscay"/>
    <s v="Calderero"/>
    <d v="2024-11-01T00:00:00"/>
    <d v="2024-12-04T00:00:00"/>
    <m/>
    <m/>
    <m/>
    <s v="Bueno"/>
    <m/>
    <m/>
    <m/>
    <m/>
    <m/>
    <x v="1"/>
    <m/>
    <s v="Se finalizara teneidndo en cuenta el alojamiento"/>
    <m/>
  </r>
  <r>
    <s v="E0173"/>
    <s v="YOFRE DAVID ERAZO TORRES"/>
    <s v="573116928659"/>
    <n v="12174712759"/>
    <n v="324465190"/>
    <s v="AT882922"/>
    <s v="Conforme"/>
    <x v="3"/>
    <d v="2024-05-18T00:00:00"/>
    <d v="2024-09-06T00:00:00"/>
    <x v="6"/>
    <s v="2024/099"/>
    <x v="14"/>
    <s v="Zaragoza"/>
    <s v="Calderero"/>
    <d v="2024-04-15T00:00:00"/>
    <d v="2024-07-21T00:00:00"/>
    <d v="2024-09-06T00:00:00"/>
    <m/>
    <m/>
    <s v="Bueno"/>
    <m/>
    <m/>
    <m/>
    <m/>
    <m/>
    <x v="1"/>
    <m/>
    <m/>
    <m/>
  </r>
  <r>
    <s v="E0791"/>
    <s v="YOISER ALBERTO POLO MERCADO"/>
    <s v="34652654069"/>
    <n v="12179355894"/>
    <n v="338488020"/>
    <s v="BC550834"/>
    <s v="Conforme"/>
    <x v="3"/>
    <m/>
    <m/>
    <x v="5"/>
    <s v="2024/514"/>
    <x v="106"/>
    <s v="Biscay"/>
    <s v="Soldador"/>
    <d v="2024-12-16T00:00:00"/>
    <d v="2025-01-16T00:00:00"/>
    <d v="2025-03-08T00:00:00"/>
    <m/>
    <m/>
    <m/>
    <s v="L"/>
    <s v="L"/>
    <m/>
    <m/>
    <m/>
    <x v="1"/>
    <m/>
    <m/>
    <m/>
  </r>
  <r>
    <s v="E0791"/>
    <s v="YOISER ALBERTO POLO MERCADO"/>
    <s v="+34 652 65 40 69"/>
    <n v="12179355894"/>
    <n v="328488020"/>
    <s v="BC550834"/>
    <s v="Conforme"/>
    <x v="5"/>
    <s v="CANCELADA"/>
    <m/>
    <x v="5"/>
    <s v="2025/574"/>
    <x v="257"/>
    <s v="Sevilla"/>
    <s v="Soldador"/>
    <d v="2025-10-15T00:00:00"/>
    <d v="2025-11-30T00:00:00"/>
    <m/>
    <m/>
    <m/>
    <m/>
    <s v="L"/>
    <s v="L"/>
    <m/>
    <s v="NO"/>
    <m/>
    <x v="1"/>
    <s v="pedido cancelado"/>
    <m/>
    <m/>
  </r>
  <r>
    <s v="E0791"/>
    <s v="YOISER ALBERTO POLO MERCADO"/>
    <s v="34 652 654 069"/>
    <n v="12179355894"/>
    <n v="328488020"/>
    <s v="BC550834"/>
    <s v="Conforme"/>
    <x v="3"/>
    <d v="2025-04-23T00:00:00"/>
    <m/>
    <x v="0"/>
    <s v="2025/010"/>
    <x v="135"/>
    <s v="Navarre"/>
    <s v="Soldador (3P)"/>
    <d v="2025-02-18T00:00:00"/>
    <m/>
    <d v="2025-03-21T00:00:00"/>
    <m/>
    <m/>
    <m/>
    <m/>
    <m/>
    <m/>
    <m/>
    <m/>
    <x v="1"/>
    <s v="REUBICACION 2025/002 A LOGROÑO"/>
    <m/>
    <s v="BE08 9050 4883 0413"/>
  </r>
  <r>
    <s v="E0791"/>
    <s v="YOISER ALBERTO POLO MERCADO"/>
    <s v="+34 652 65 40 69"/>
    <n v="12179355894"/>
    <n v="328488020"/>
    <s v="BC550834"/>
    <s v="Conforme"/>
    <x v="3"/>
    <d v="2025-10-16T00:00:00"/>
    <d v="2025-10-17T00:00:00"/>
    <x v="0"/>
    <s v="2025/581"/>
    <x v="146"/>
    <s v="Huelva"/>
    <s v="Soldador"/>
    <d v="2025-10-16T00:00:00"/>
    <d v="2025-11-14T00:00:00"/>
    <d v="2025-10-17T00:00:00"/>
    <m/>
    <m/>
    <m/>
    <s v="L"/>
    <s v="L"/>
    <m/>
    <s v="NO"/>
    <m/>
    <x v="1"/>
    <m/>
    <m/>
    <m/>
  </r>
  <r>
    <s v="E0791"/>
    <s v="YOISER ALBERTO POLO MERCADO"/>
    <s v="34 652 654 069"/>
    <n v="12179355894"/>
    <n v="328488020"/>
    <s v="BC550834"/>
    <s v="Conforme"/>
    <x v="3"/>
    <d v="2025-04-23T00:00:00"/>
    <d v="2025-10-10T00:00:00"/>
    <x v="0"/>
    <s v="2025/010"/>
    <x v="135"/>
    <s v="Logroño"/>
    <s v="Soldador (3P)"/>
    <d v="2025-03-24T00:00:00"/>
    <m/>
    <d v="2025-10-10T00:00:00"/>
    <m/>
    <m/>
    <m/>
    <m/>
    <m/>
    <m/>
    <m/>
    <m/>
    <x v="1"/>
    <m/>
    <m/>
    <s v="BE08 9050 4883 0413"/>
  </r>
  <r>
    <s v="E0791"/>
    <s v="YOISER ALBERTO POLO MERCADO"/>
    <s v="34652654069"/>
    <n v="12179355894"/>
    <n v="338488020"/>
    <s v="BC550834"/>
    <s v="Pendiente"/>
    <x v="3"/>
    <m/>
    <m/>
    <x v="5"/>
    <s v="2024/427"/>
    <x v="329"/>
    <s v="Barcelona"/>
    <s v="Soldador"/>
    <d v="2024-11-15T00:00:00"/>
    <d v="2025-01-31T00:00:00"/>
    <d v="2024-12-05T00:00:00"/>
    <m/>
    <m/>
    <m/>
    <m/>
    <m/>
    <m/>
    <m/>
    <m/>
    <x v="1"/>
    <m/>
    <m/>
    <m/>
  </r>
  <r>
    <s v="E0791"/>
    <s v="YOISER ALBERTO POLO MERCADO"/>
    <s v="34652654069"/>
    <n v="12179355894"/>
    <n v="338488020"/>
    <s v="BC550834"/>
    <s v="Pendiente"/>
    <x v="3"/>
    <m/>
    <m/>
    <x v="6"/>
    <s v="2024/262"/>
    <x v="145"/>
    <s v="Gipuzkoa"/>
    <s v="Soldador"/>
    <d v="2024-08-01T00:00:00"/>
    <d v="2024-08-30T00:00:00"/>
    <d v="2024-08-30T00:00:00"/>
    <m/>
    <m/>
    <m/>
    <m/>
    <m/>
    <m/>
    <m/>
    <m/>
    <x v="1"/>
    <m/>
    <m/>
    <m/>
  </r>
  <r>
    <s v="E0791"/>
    <s v="YOISER ALBERTO POLO MERCADO"/>
    <s v="34652654069"/>
    <n v="12179355894"/>
    <n v="338488020"/>
    <s v="BC550834"/>
    <s v="Pendiente"/>
    <x v="3"/>
    <m/>
    <m/>
    <x v="6"/>
    <s v="2024/341"/>
    <x v="145"/>
    <s v="Gipuzkoa"/>
    <s v="Tubero"/>
    <d v="2024-09-26T00:00:00"/>
    <d v="2024-10-25T00:00:00"/>
    <d v="2024-11-05T00:00:00"/>
    <m/>
    <m/>
    <m/>
    <m/>
    <m/>
    <m/>
    <m/>
    <m/>
    <x v="1"/>
    <m/>
    <m/>
    <m/>
  </r>
  <r>
    <s v="E1945"/>
    <s v="YOLMAR MARULANDA PEREZ"/>
    <s v="+57 304 201 6013"/>
    <m/>
    <m/>
    <s v="BH189069"/>
    <s v="Conforme"/>
    <x v="1"/>
    <m/>
    <m/>
    <x v="0"/>
    <s v="2025/600"/>
    <x v="100"/>
    <s v="Teruel"/>
    <s v="Electricista"/>
    <d v="2025-10-21T00:00:00"/>
    <d v="2025-11-21T00:00:00"/>
    <d v="2025-12-05T00:00:00"/>
    <m/>
    <m/>
    <m/>
    <s v="M"/>
    <s v="M"/>
    <m/>
    <s v="NO"/>
    <m/>
    <x v="1"/>
    <s v="Finalización Obra"/>
    <m/>
    <m/>
  </r>
  <r>
    <s v="E1378"/>
    <s v="YONATAN RODRIGUEZ LUNA"/>
    <s v="573162459948"/>
    <n v="12176915968"/>
    <n v="326897763"/>
    <m/>
    <s v="Conforme"/>
    <x v="3"/>
    <d v="2024-06-22T00:00:00"/>
    <d v="2024-07-19T00:00:00"/>
    <x v="6"/>
    <s v="2024/181"/>
    <x v="325"/>
    <s v="Badajoz"/>
    <s v="Polidor"/>
    <d v="2024-06-17T00:00:00"/>
    <d v="2024-08-30T00:00:00"/>
    <d v="2024-07-19T00:00:00"/>
    <m/>
    <m/>
    <m/>
    <m/>
    <m/>
    <m/>
    <m/>
    <m/>
    <x v="1"/>
    <m/>
    <m/>
    <m/>
  </r>
  <r>
    <s v="E1225"/>
    <s v="YONATHAN SANTIAGO MEDINA PATARROYO"/>
    <s v="573188081762"/>
    <m/>
    <m/>
    <m/>
    <s v="Anulado"/>
    <x v="5"/>
    <m/>
    <m/>
    <x v="6"/>
    <s v="120/2024"/>
    <x v="96"/>
    <s v="France"/>
    <s v="Soldador"/>
    <d v="2024-05-06T00:00:00"/>
    <m/>
    <m/>
    <m/>
    <m/>
    <m/>
    <m/>
    <m/>
    <m/>
    <m/>
    <m/>
    <x v="1"/>
    <m/>
    <s v="Trabajador con problemas de documentación que no puede viajar. Comprueba la próxima vez que se le contrate que sus documentos están en regla."/>
    <m/>
  </r>
  <r>
    <s v="E1225"/>
    <s v="YONATHAN SANTIAGO MEDINA PATARROYO"/>
    <s v="573188081762"/>
    <n v="12176738238"/>
    <n v="326717390"/>
    <m/>
    <s v="Conforme"/>
    <x v="3"/>
    <d v="2024-06-12T00:00:00"/>
    <m/>
    <x v="6"/>
    <s v="2024/132"/>
    <x v="216"/>
    <s v="Palos de la Frontera"/>
    <s v="Soldador"/>
    <d v="2024-05-30T00:00:00"/>
    <m/>
    <d v="2024-10-11T00:00:00"/>
    <m/>
    <m/>
    <m/>
    <m/>
    <m/>
    <m/>
    <m/>
    <m/>
    <x v="1"/>
    <m/>
    <m/>
    <m/>
  </r>
  <r>
    <s v="E0350"/>
    <s v="YONNY ALEXANDER HERNANDEZ CHALACAN"/>
    <s v="57 317 4549800"/>
    <n v="12179165043"/>
    <n v="330152122"/>
    <m/>
    <s v="Conforme"/>
    <x v="3"/>
    <m/>
    <m/>
    <x v="0"/>
    <s v="2025/105"/>
    <x v="32"/>
    <m/>
    <s v="Pintor"/>
    <d v="2025-06-12T00:00:00"/>
    <m/>
    <d v="2025-06-20T00:00:00"/>
    <m/>
    <m/>
    <m/>
    <m/>
    <m/>
    <m/>
    <m/>
    <m/>
    <x v="1"/>
    <s v="abandono trabajo"/>
    <m/>
    <s v="ES88 0182 7541 3102 0160 9241"/>
  </r>
  <r>
    <s v="E0350"/>
    <s v="YONNY ALEXANDER HERNANDEZ CHALACAN"/>
    <s v="573174549800"/>
    <m/>
    <m/>
    <m/>
    <s v="Pendiente"/>
    <x v="3"/>
    <m/>
    <m/>
    <x v="6"/>
    <s v="2024/513"/>
    <x v="178"/>
    <s v="Navarre"/>
    <s v="Tubero"/>
    <d v="2024-12-17T00:00:00"/>
    <d v="2025-02-20T00:00:00"/>
    <d v="2025-01-24T00:00:00"/>
    <m/>
    <m/>
    <m/>
    <m/>
    <m/>
    <m/>
    <m/>
    <m/>
    <x v="1"/>
    <s v="fim de obra"/>
    <m/>
    <m/>
  </r>
  <r>
    <s v="E0350"/>
    <s v="YONNY ALEXANDER HERNANDEZ CHALACAN"/>
    <s v="573174549800"/>
    <m/>
    <m/>
    <s v="AY836464"/>
    <s v="Pendiente"/>
    <x v="5"/>
    <d v="2025-02-10T00:00:00"/>
    <m/>
    <x v="5"/>
    <s v="2025/116"/>
    <x v="104"/>
    <s v="Province of Almería"/>
    <s v="Tubero"/>
    <d v="2025-02-10T00:00:00"/>
    <d v="2025-03-10T00:00:00"/>
    <m/>
    <m/>
    <m/>
    <m/>
    <s v="L"/>
    <n v="32"/>
    <m/>
    <m/>
    <m/>
    <x v="1"/>
    <m/>
    <m/>
    <m/>
  </r>
  <r>
    <s v="E0350"/>
    <s v="YONNY ALEXANDER HERNANDEZ CHALACAN"/>
    <s v="573174549800"/>
    <n v="12179165043"/>
    <n v="330152122"/>
    <m/>
    <s v="Conforme"/>
    <x v="3"/>
    <d v="2025-04-15T00:00:00"/>
    <d v="2025-06-06T00:00:00"/>
    <x v="5"/>
    <s v="2025/126"/>
    <x v="117"/>
    <s v="Girona"/>
    <s v="Tubero"/>
    <d v="2025-02-12T00:00:00"/>
    <d v="2025-04-11T00:00:00"/>
    <d v="2025-06-06T00:00:00"/>
    <m/>
    <m/>
    <m/>
    <s v="L"/>
    <n v="32"/>
    <m/>
    <m/>
    <m/>
    <x v="1"/>
    <m/>
    <m/>
    <m/>
  </r>
  <r>
    <s v="E0269"/>
    <s v="YONY ALEXANDER BERNAL ARCINIEGAS"/>
    <s v="34611227710"/>
    <n v="12177901328"/>
    <n v="328020192"/>
    <s v="AV413433"/>
    <s v="Conforme"/>
    <x v="3"/>
    <d v="2024-11-09T00:00:00"/>
    <d v="2025-10-09T00:00:00"/>
    <x v="6"/>
    <s v="2024/246"/>
    <x v="4"/>
    <s v="Madrid"/>
    <s v="Armador"/>
    <d v="2024-07-15T00:00:00"/>
    <d v="2024-09-15T00:00:00"/>
    <d v="2025-10-09T00:00:00"/>
    <m/>
    <m/>
    <m/>
    <m/>
    <m/>
    <m/>
    <m/>
    <m/>
    <x v="1"/>
    <m/>
    <s v="KR PARA WISE"/>
    <m/>
  </r>
  <r>
    <s v="E0758"/>
    <s v="YONY SMITH MORALES ORTIZ"/>
    <s v="34631861068"/>
    <n v="12172687223"/>
    <n v="322162149"/>
    <m/>
    <s v="Conforme"/>
    <x v="3"/>
    <d v="2023-11-16T00:00:00"/>
    <m/>
    <x v="6"/>
    <n v="2023"/>
    <x v="112"/>
    <s v="Navarre"/>
    <s v="Tubero"/>
    <d v="2023-02-10T00:00:00"/>
    <s v="Fijo"/>
    <d v="2025-03-15T00:00:00"/>
    <m/>
    <m/>
    <s v="Muy Bueno"/>
    <m/>
    <m/>
    <m/>
    <m/>
    <m/>
    <x v="1"/>
    <m/>
    <s v="solicitou a carta"/>
    <m/>
  </r>
  <r>
    <s v="E2064"/>
    <s v="YORVY RAFAEL MARTINEZ ROMERO"/>
    <s v="+34 631 16 01 28"/>
    <m/>
    <m/>
    <n v="194343305"/>
    <s v="Conforme"/>
    <x v="1"/>
    <m/>
    <m/>
    <x v="1"/>
    <s v="2025/660"/>
    <x v="61"/>
    <s v="Barcelona"/>
    <s v="Pulidor"/>
    <d v="2025-12-01T00:00:00"/>
    <s v="fijo"/>
    <d v="2025-12-12T00:00:00"/>
    <m/>
    <m/>
    <m/>
    <s v="L"/>
    <n v="36"/>
    <m/>
    <s v="NO"/>
    <m/>
    <x v="1"/>
    <m/>
    <m/>
    <m/>
  </r>
  <r>
    <s v="E0822"/>
    <s v="YOVANY ALEXANDER GIL GARCIA"/>
    <s v="34641277680"/>
    <n v="12174697945"/>
    <n v="324431937"/>
    <m/>
    <s v="Conforme"/>
    <x v="3"/>
    <d v="2024-02-15T00:00:00"/>
    <d v="2024-10-07T00:00:00"/>
    <x v="6"/>
    <s v="2024/011"/>
    <x v="113"/>
    <s v="Taller"/>
    <s v="Soldador"/>
    <d v="2024-01-02T00:00:00"/>
    <d v="2024-07-06T00:00:00"/>
    <d v="2024-10-07T00:00:00"/>
    <m/>
    <m/>
    <s v="Muy Bueno"/>
    <m/>
    <m/>
    <m/>
    <m/>
    <m/>
    <x v="1"/>
    <m/>
    <m/>
    <m/>
  </r>
  <r>
    <s v="E0822"/>
    <s v="YOVANY ALEXANDER GIL GARCIA"/>
    <s v="34641277680"/>
    <n v="12174697945"/>
    <n v="324431937"/>
    <m/>
    <s v="Conforme"/>
    <x v="3"/>
    <d v="2024-10-28T00:00:00"/>
    <m/>
    <x v="6"/>
    <s v="2024/391"/>
    <x v="14"/>
    <s v="Zaragoza"/>
    <s v="Soldador"/>
    <d v="2024-10-28T00:00:00"/>
    <d v="2024-12-28T00:00:00"/>
    <d v="2024-12-13T00:00:00"/>
    <m/>
    <m/>
    <m/>
    <m/>
    <m/>
    <m/>
    <m/>
    <m/>
    <x v="1"/>
    <m/>
    <s v="abandono de trabajo"/>
    <m/>
  </r>
  <r>
    <s v="E0354"/>
    <s v="YUBYINER SANTIAGO CELIS"/>
    <s v="34600887691"/>
    <m/>
    <m/>
    <n v="119190357"/>
    <s v="Conforme"/>
    <x v="1"/>
    <m/>
    <m/>
    <x v="6"/>
    <s v="2025/154"/>
    <x v="93"/>
    <s v="Valencia"/>
    <s v="Soldador"/>
    <d v="2025-02-27T00:00:00"/>
    <d v="2025-03-20T00:00:00"/>
    <d v="2026-01-30T00:00:00"/>
    <m/>
    <m/>
    <m/>
    <s v="L"/>
    <n v="32"/>
    <m/>
    <m/>
    <m/>
    <x v="1"/>
    <s v="Cambio a WISEOWE desde el 02/02/2026"/>
    <m/>
    <m/>
  </r>
  <r>
    <s v="E0405"/>
    <s v="YULDOR MAURICIO BOLAÑOS"/>
    <s v="+34 607432984"/>
    <n v="12179148092"/>
    <n v="330151908"/>
    <s v="AT915053"/>
    <s v="Conforme"/>
    <x v="3"/>
    <d v="2025-09-18T00:00:00"/>
    <d v="2025-11-22T00:00:00"/>
    <x v="5"/>
    <s v="2025/487"/>
    <x v="2"/>
    <s v="Valencia"/>
    <s v="Calderero"/>
    <d v="2025-09-01T00:00:00"/>
    <d v="2025-01-10T00:00:00"/>
    <d v="2025-11-22T00:00:00"/>
    <m/>
    <m/>
    <m/>
    <s v="M"/>
    <s v="M"/>
    <m/>
    <m/>
    <m/>
    <x v="1"/>
    <m/>
    <s v="passa a LUMINOUS 24/11"/>
    <m/>
  </r>
  <r>
    <s v="E0405"/>
    <s v="YULDOR MAURICIO BOLAÑOS"/>
    <s v="34607432984"/>
    <n v="12179148092"/>
    <n v="330151908"/>
    <s v="AT915053"/>
    <s v="Conforme"/>
    <x v="3"/>
    <d v="2025-04-15T00:00:00"/>
    <d v="2025-08-08T00:00:00"/>
    <x v="5"/>
    <s v="2024/495"/>
    <x v="2"/>
    <s v="Valencia"/>
    <s v="Calderero"/>
    <d v="2024-12-09T00:00:00"/>
    <d v="2025-01-10T00:00:00"/>
    <d v="2025-08-08T00:00:00"/>
    <m/>
    <m/>
    <m/>
    <s v="M"/>
    <s v="M"/>
    <m/>
    <m/>
    <m/>
    <x v="1"/>
    <s v="INF. SAIDA ENVIADA POR CORREO"/>
    <s v="Fue solicitada la baja"/>
    <m/>
  </r>
  <r>
    <s v="E1060"/>
    <s v="YUNNIS ARROYO CASTILLO"/>
    <s v="573178624832"/>
    <n v="12177930746"/>
    <n v="328009393"/>
    <m/>
    <s v="Conforme"/>
    <x v="3"/>
    <d v="2024-08-07T00:00:00"/>
    <d v="2024-09-27T00:00:00"/>
    <x v="5"/>
    <s v="2024/282"/>
    <x v="138"/>
    <s v="La Rioja"/>
    <s v="Mecanico"/>
    <d v="2024-08-07T00:00:00"/>
    <d v="2024-09-27T00:00:00"/>
    <d v="2024-09-27T00:00:00"/>
    <m/>
    <m/>
    <m/>
    <m/>
    <m/>
    <m/>
    <m/>
    <m/>
    <x v="1"/>
    <m/>
    <m/>
    <m/>
  </r>
  <r>
    <s v="E1060"/>
    <s v="YUNNIS ARROYO CASTILLO"/>
    <s v="573178624832"/>
    <n v="12177930746"/>
    <n v="328009393"/>
    <m/>
    <s v="Conforme"/>
    <x v="3"/>
    <m/>
    <m/>
    <x v="6"/>
    <s v="2024/200"/>
    <x v="144"/>
    <s v="Province of Badajoz"/>
    <s v="Mecanico"/>
    <d v="2024-07-08T00:00:00"/>
    <d v="2024-09-02T00:00:00"/>
    <d v="2024-07-26T00:00:00"/>
    <m/>
    <m/>
    <m/>
    <m/>
    <m/>
    <m/>
    <m/>
    <m/>
    <x v="1"/>
    <m/>
    <m/>
    <m/>
  </r>
  <r>
    <s v="E1279"/>
    <s v="YURI MARCELINO SALAS SANCHEZ"/>
    <s v="51965999031"/>
    <m/>
    <m/>
    <m/>
    <s v="Pendiente"/>
    <x v="5"/>
    <m/>
    <m/>
    <x v="6"/>
    <s v="2025/120"/>
    <x v="174"/>
    <s v="Province of Girona"/>
    <s v="Soldador"/>
    <d v="2025-02-10T00:00:00"/>
    <d v="2025-03-15T00:00:00"/>
    <m/>
    <m/>
    <m/>
    <m/>
    <s v="XL"/>
    <s v="XL"/>
    <m/>
    <m/>
    <m/>
    <x v="1"/>
    <m/>
    <m/>
    <m/>
  </r>
  <r>
    <s v="E1055"/>
    <s v="YUSSED MURADT CHAVES AMEZQUITA"/>
    <s v="34641546462"/>
    <n v="12176649897"/>
    <n v="326637869"/>
    <m/>
    <s v="Conforme"/>
    <x v="3"/>
    <d v="2025-02-12T00:00:00"/>
    <m/>
    <x v="6"/>
    <s v="2025/121"/>
    <x v="7"/>
    <s v="Province of Albacete"/>
    <s v="Soldador"/>
    <d v="2025-02-12T00:00:00"/>
    <d v="2025-03-28T00:00:00"/>
    <m/>
    <m/>
    <m/>
    <m/>
    <s v="M"/>
    <n v="34"/>
    <m/>
    <m/>
    <m/>
    <x v="1"/>
    <m/>
    <m/>
    <m/>
  </r>
  <r>
    <s v="E1055"/>
    <s v="YUSSED MURADT CHAVES AMEZQUITA"/>
    <s v="34641546462"/>
    <n v="12176649897"/>
    <n v="326637869"/>
    <m/>
    <s v="Conforme"/>
    <x v="3"/>
    <d v="2024-09-16T00:00:00"/>
    <m/>
    <x v="5"/>
    <s v="2024/320"/>
    <x v="138"/>
    <s v="Tudela, Navarre"/>
    <s v="Soldador"/>
    <d v="2024-09-16T00:00:00"/>
    <d v="2024-12-20T00:00:00"/>
    <d v="2025-01-31T00:00:00"/>
    <m/>
    <m/>
    <m/>
    <m/>
    <m/>
    <m/>
    <m/>
    <m/>
    <x v="1"/>
    <m/>
    <m/>
    <m/>
  </r>
  <r>
    <s v="E1055"/>
    <s v="YUSSED MURADT CHAVES AMEZQUITA"/>
    <s v="34641546462"/>
    <n v="12176649897"/>
    <n v="326637869"/>
    <m/>
    <s v="Conforme"/>
    <x v="3"/>
    <d v="2024-07-29T00:00:00"/>
    <d v="2024-08-30T00:00:00"/>
    <x v="5"/>
    <s v="2024/264"/>
    <x v="117"/>
    <s v="Barcelona"/>
    <s v="Soldador"/>
    <d v="2024-07-29T00:00:00"/>
    <d v="2024-09-30T00:00:00"/>
    <d v="2024-08-30T00:00:00"/>
    <m/>
    <m/>
    <m/>
    <m/>
    <m/>
    <m/>
    <m/>
    <m/>
    <x v="1"/>
    <m/>
    <m/>
    <m/>
  </r>
  <r>
    <s v="E1055"/>
    <s v="YUSSED MURADT CHAVES AMEZQUITA"/>
    <s v="34641546462"/>
    <n v="12176649897"/>
    <n v="326637869"/>
    <m/>
    <s v="Conforme"/>
    <x v="3"/>
    <d v="2024-06-12T00:00:00"/>
    <m/>
    <x v="6"/>
    <s v="2024/135"/>
    <x v="144"/>
    <s v="Cedillo"/>
    <s v="Soldador"/>
    <d v="2024-05-21T00:00:00"/>
    <d v="2024-06-29T00:00:00"/>
    <d v="2024-07-12T00:00:00"/>
    <m/>
    <m/>
    <m/>
    <m/>
    <m/>
    <m/>
    <m/>
    <m/>
    <x v="1"/>
    <m/>
    <m/>
    <m/>
  </r>
  <r>
    <s v="E1055"/>
    <s v="YUSSED MURADT CHAVES AMEZQUITA"/>
    <s v="34641546462"/>
    <n v="12176649897"/>
    <n v="326637869"/>
    <m/>
    <s v="Conforme"/>
    <x v="3"/>
    <d v="2024-06-12T00:00:00"/>
    <d v="2024-07-26T00:00:00"/>
    <x v="6"/>
    <s v="2024/201"/>
    <x v="144"/>
    <s v="Badajoz"/>
    <m/>
    <d v="2024-07-15T00:00:00"/>
    <d v="2024-08-03T00:00:00"/>
    <d v="2024-07-26T00:00:00"/>
    <m/>
    <m/>
    <m/>
    <m/>
    <m/>
    <m/>
    <m/>
    <m/>
    <x v="1"/>
    <m/>
    <m/>
    <m/>
  </r>
  <r>
    <s v="E1055"/>
    <s v="YUSSED MURADT CHAVES AMEZQUITA"/>
    <s v="+34 611 33 78 25"/>
    <n v="12176649897"/>
    <n v="326637869"/>
    <s v="BE126333"/>
    <s v="Conforme"/>
    <x v="0"/>
    <d v="2026-02-05T00:00:00"/>
    <d v="2026-02-09T00:00:00"/>
    <x v="2"/>
    <s v="2026/709"/>
    <x v="3"/>
    <s v="Toledo "/>
    <s v="Soldador"/>
    <d v="2026-02-12T00:00:00"/>
    <d v="2026-02-12T00:00:00"/>
    <m/>
    <m/>
    <m/>
    <m/>
    <s v="L"/>
    <s v="M"/>
    <s v=" "/>
    <s v="NO"/>
    <m/>
    <x v="1"/>
    <s v="Desistió"/>
    <m/>
    <m/>
  </r>
  <r>
    <s v="E0192"/>
    <s v="YUVER RUSO CRUZ DAMIAN"/>
    <s v="+51 920 618 473"/>
    <m/>
    <m/>
    <m/>
    <s v="Conforme"/>
    <x v="5"/>
    <m/>
    <m/>
    <x v="5"/>
    <s v="2025/333"/>
    <x v="4"/>
    <m/>
    <m/>
    <d v="2025-06-09T00:00:00"/>
    <d v="2025-07-10T00:00:00"/>
    <m/>
    <m/>
    <m/>
    <m/>
    <s v="L"/>
    <s v="L"/>
    <m/>
    <m/>
    <m/>
    <x v="1"/>
    <m/>
    <m/>
    <m/>
  </r>
  <r>
    <s v="E0192"/>
    <s v="YUVER RUSO CRUZ DAMIAN"/>
    <s v="+51 920 618 473"/>
    <m/>
    <m/>
    <m/>
    <s v="Conforme"/>
    <x v="3"/>
    <m/>
    <m/>
    <x v="6"/>
    <s v="2025/184"/>
    <x v="110"/>
    <s v="Ourense"/>
    <s v="Soldador"/>
    <d v="2025-03-10T00:00:00"/>
    <d v="2025-04-11T00:00:00"/>
    <d v="2025-06-02T00:00:00"/>
    <m/>
    <m/>
    <m/>
    <s v="M"/>
    <s v="M"/>
    <m/>
    <m/>
    <m/>
    <x v="1"/>
    <m/>
    <m/>
    <m/>
  </r>
  <r>
    <s v="E0192"/>
    <s v="YUVER RUSO CRUZ DAMIAN"/>
    <s v="+51 920 618 473"/>
    <m/>
    <m/>
    <m/>
    <s v="Conforme"/>
    <x v="1"/>
    <m/>
    <m/>
    <x v="0"/>
    <s v="2025/106"/>
    <x v="32"/>
    <m/>
    <s v="Soldador"/>
    <d v="2025-06-16T00:00:00"/>
    <m/>
    <d v="2025-10-02T00:00:00"/>
    <m/>
    <m/>
    <m/>
    <m/>
    <m/>
    <m/>
    <m/>
    <m/>
    <x v="1"/>
    <m/>
    <m/>
    <s v="ES6600496682062510106761"/>
  </r>
  <r>
    <s v="E0192"/>
    <s v="YUVER RUSO CRUZ DAMIAN"/>
    <s v="+51 920 618 473"/>
    <m/>
    <m/>
    <n v="12455777"/>
    <s v="Conforme"/>
    <x v="1"/>
    <m/>
    <m/>
    <x v="1"/>
    <s v="2026/715"/>
    <x v="191"/>
    <s v="Barcelona"/>
    <s v="Soldador"/>
    <d v="2026-02-05T00:00:00"/>
    <d v="2026-02-22T00:00:00"/>
    <d v="2026-02-21T00:00:00"/>
    <m/>
    <m/>
    <m/>
    <s v="L"/>
    <s v="S"/>
    <m/>
    <s v="NO"/>
    <m/>
    <x v="1"/>
    <s v="Finalización de obra"/>
    <m/>
    <m/>
  </r>
  <r>
    <s v="E0192"/>
    <s v="YUVER RUSO CRUZ DAMIAN"/>
    <s v="+51 920 618 473"/>
    <m/>
    <n v="333700392"/>
    <n v="124525777"/>
    <s v="Conforme"/>
    <x v="3"/>
    <m/>
    <m/>
    <x v="0"/>
    <s v="2025/628"/>
    <x v="84"/>
    <s v="Aceña de Lara"/>
    <s v="Soldador"/>
    <d v="2025-10-27T00:00:00"/>
    <d v="2025-11-27T00:00:00"/>
    <d v="2026-01-14T00:00:00"/>
    <m/>
    <m/>
    <m/>
    <s v="M"/>
    <s v="M"/>
    <m/>
    <s v="SI"/>
    <m/>
    <x v="1"/>
    <m/>
    <m/>
    <m/>
  </r>
  <r>
    <s v="E1588"/>
    <s v="ZAIR GIL AMARIS"/>
    <s v="48 733 394 633"/>
    <n v="12179379329"/>
    <n v="330543750"/>
    <m/>
    <s v="Conforme"/>
    <x v="3"/>
    <m/>
    <m/>
    <x v="0"/>
    <s v="2025/020"/>
    <x v="256"/>
    <s v="Asturias"/>
    <s v="Soldador (Semi)"/>
    <d v="2025-03-06T00:00:00"/>
    <d v="2025-03-12T00:00:00"/>
    <d v="2025-03-10T00:00:00"/>
    <m/>
    <m/>
    <m/>
    <m/>
    <m/>
    <s v="Alquiler de coche"/>
    <m/>
    <s v="A cta Empresa"/>
    <x v="1"/>
    <s v="tem carne"/>
    <s v="PEDIDO CANCELADO"/>
    <s v="solicitado"/>
  </r>
  <r>
    <s v="E0467"/>
    <s v="MARIO FERNANDO ALBERCA PUICON"/>
    <s v="+34 666 494 744"/>
    <n v="12183153716"/>
    <n v="333148940"/>
    <n v="122415866"/>
    <s v="Conforme"/>
    <x v="0"/>
    <d v="2026-03-20T00:00:00"/>
    <m/>
    <x v="1"/>
    <s v="2026/R0195"/>
    <x v="337"/>
    <s v="Lleida"/>
    <s v="Montador"/>
    <d v="2026-03-23T00:00:00"/>
    <d v="2026-05-31T00:00:00"/>
    <m/>
    <m/>
    <m/>
    <m/>
    <s v="L"/>
    <s v="L"/>
    <m/>
    <s v="SI"/>
    <m/>
    <x v="0"/>
    <m/>
    <m/>
    <m/>
  </r>
  <r>
    <s v="E1148"/>
    <s v="DUMAR EFREN RAMIREZ MENDOZA"/>
    <s v="34 655 25 86 22"/>
    <n v="12178385325"/>
    <n v="329360116"/>
    <s v="BH448648"/>
    <s v="Conforme"/>
    <x v="0"/>
    <d v="2026-03-20T00:00:00"/>
    <m/>
    <x v="1"/>
    <s v="2026/RU0194"/>
    <x v="32"/>
    <s v="Barcelona "/>
    <s v="Montador/Soldador"/>
    <d v="2026-03-23T00:00:00"/>
    <d v="2026-05-31T00:00:00"/>
    <m/>
    <m/>
    <m/>
    <m/>
    <s v="M"/>
    <s v="M"/>
    <m/>
    <m/>
    <m/>
    <x v="0"/>
    <m/>
    <m/>
    <m/>
  </r>
  <r>
    <s v="E2152"/>
    <s v="GABRIEL VICTOR DE OLIVEIRA"/>
    <s v="+351913026181"/>
    <n v="12079006901"/>
    <n v="299820505"/>
    <s v="FY360906"/>
    <s v="Conforme"/>
    <x v="0"/>
    <d v="2026-03-23T00:00:00"/>
    <m/>
    <x v="2"/>
    <s v="2026/753"/>
    <x v="99"/>
    <s v="Borgo a Mozzano"/>
    <s v="Soldador"/>
    <d v="2026-03-23T00:00:00"/>
    <d v="2026-04-23T00:00:00"/>
    <m/>
    <m/>
    <m/>
    <m/>
    <s v="M"/>
    <s v="S"/>
    <m/>
    <s v="NO"/>
    <m/>
    <x v="0"/>
    <m/>
    <m/>
    <m/>
  </r>
  <r>
    <s v="E0033"/>
    <s v="IVAN PRADA LOPEZ"/>
    <s v="+573007171910"/>
    <n v="12183077022"/>
    <n v="332680193"/>
    <s v="BA925941"/>
    <s v="Conforme"/>
    <x v="0"/>
    <d v="2026-03-23T00:00:00"/>
    <m/>
    <x v="2"/>
    <s v="2026/753"/>
    <x v="99"/>
    <s v="Borgo a Mozzano"/>
    <s v="Tubero"/>
    <d v="2026-03-23T00:00:00"/>
    <d v="2026-04-23T00:00:00"/>
    <m/>
    <m/>
    <m/>
    <m/>
    <s v="S"/>
    <n v="30"/>
    <m/>
    <s v="NO"/>
    <m/>
    <x v="0"/>
    <m/>
    <m/>
    <m/>
  </r>
  <r>
    <s v=""/>
    <s v="CAIO RENAN BARBOSA DA SILVA"/>
    <s v="+32 468 51 95 64"/>
    <m/>
    <m/>
    <m/>
    <s v="Conforme"/>
    <x v="2"/>
    <m/>
    <m/>
    <x v="2"/>
    <s v="2026/753"/>
    <x v="99"/>
    <s v="Borgo a Mozzano"/>
    <s v="Soldador"/>
    <d v="2026-03-09T00:00:00"/>
    <d v="2026-04-23T00:00:00"/>
    <m/>
    <m/>
    <m/>
    <m/>
    <s v="L"/>
    <s v="L"/>
    <m/>
    <s v="NO"/>
    <m/>
    <x v="2"/>
    <m/>
    <m/>
    <m/>
  </r>
  <r>
    <s v="E0116"/>
    <s v="ROGER HALDER CHILCA LEON"/>
    <s v="+51 944 788 437"/>
    <m/>
    <m/>
    <m/>
    <s v="Conforme"/>
    <x v="2"/>
    <m/>
    <m/>
    <x v="2"/>
    <s v="2026/753"/>
    <x v="99"/>
    <s v="Borgo a Mozzano"/>
    <s v="Tubero"/>
    <d v="2026-03-09T00:00:00"/>
    <d v="2026-04-23T00:00:00"/>
    <m/>
    <m/>
    <m/>
    <m/>
    <s v="M"/>
    <s v="M"/>
    <m/>
    <s v="NO"/>
    <m/>
    <x v="2"/>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77DF9302-E6D5-4A44-8E00-63FAD25B25A4}" name="Tabla dinámica1" cacheId="11" applyNumberFormats="0" applyBorderFormats="0" applyFontFormats="0" applyPatternFormats="0" applyAlignmentFormats="0" applyWidthHeightFormats="1" dataCaption="Valores" updatedVersion="8" minRefreshableVersion="3" useAutoFormatting="1" itemPrintTitles="1" createdVersion="8" indent="0" compact="0" compactData="0" multipleFieldFilters="0">
  <location ref="A5:B101" firstHeaderRow="1" firstDataRow="1" firstDataCol="1" rowPageCount="3" colPageCount="1"/>
  <pivotFields count="3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axis="axisPage" compact="0" outline="0" multipleItemSelectionAllowed="1" showAll="0">
      <items count="7">
        <item x="0"/>
        <item x="5"/>
        <item x="3"/>
        <item x="1"/>
        <item x="4"/>
        <item x="2"/>
        <item t="default"/>
      </items>
    </pivotField>
    <pivotField compact="0" outline="0" showAll="0"/>
    <pivotField compact="0" outline="0" showAll="0"/>
    <pivotField axis="axisPage" compact="0" outline="0" multipleItemSelectionAllowed="1" showAll="0">
      <items count="11">
        <item x="6"/>
        <item x="5"/>
        <item x="1"/>
        <item x="4"/>
        <item x="8"/>
        <item x="9"/>
        <item x="0"/>
        <item x="3"/>
        <item x="2"/>
        <item x="7"/>
        <item t="default"/>
      </items>
    </pivotField>
    <pivotField compact="0" outline="0" showAll="0"/>
    <pivotField axis="axisRow" compact="0" outline="0" showAll="0" sortType="descending">
      <items count="339">
        <item x="199"/>
        <item x="262"/>
        <item x="130"/>
        <item x="230"/>
        <item x="155"/>
        <item x="304"/>
        <item x="99"/>
        <item x="169"/>
        <item x="246"/>
        <item x="192"/>
        <item x="70"/>
        <item x="104"/>
        <item x="245"/>
        <item x="189"/>
        <item x="218"/>
        <item x="26"/>
        <item x="256"/>
        <item x="220"/>
        <item x="326"/>
        <item x="261"/>
        <item x="21"/>
        <item x="90"/>
        <item x="49"/>
        <item x="268"/>
        <item x="331"/>
        <item x="185"/>
        <item x="313"/>
        <item x="119"/>
        <item x="65"/>
        <item x="61"/>
        <item x="133"/>
        <item x="31"/>
        <item x="43"/>
        <item x="51"/>
        <item x="217"/>
        <item x="112"/>
        <item x="167"/>
        <item x="206"/>
        <item x="303"/>
        <item x="311"/>
        <item x="46"/>
        <item x="287"/>
        <item x="45"/>
        <item x="71"/>
        <item x="222"/>
        <item x="145"/>
        <item x="59"/>
        <item x="282"/>
        <item x="178"/>
        <item x="123"/>
        <item x="210"/>
        <item x="227"/>
        <item x="136"/>
        <item x="308"/>
        <item x="229"/>
        <item x="6"/>
        <item x="214"/>
        <item x="14"/>
        <item x="312"/>
        <item x="19"/>
        <item x="13"/>
        <item x="27"/>
        <item x="75"/>
        <item x="121"/>
        <item x="301"/>
        <item x="183"/>
        <item x="255"/>
        <item x="239"/>
        <item x="23"/>
        <item x="271"/>
        <item x="24"/>
        <item x="286"/>
        <item x="299"/>
        <item x="158"/>
        <item x="191"/>
        <item x="11"/>
        <item x="184"/>
        <item x="253"/>
        <item x="251"/>
        <item x="32"/>
        <item x="333"/>
        <item x="200"/>
        <item x="297"/>
        <item x="190"/>
        <item x="198"/>
        <item x="300"/>
        <item x="177"/>
        <item x="228"/>
        <item x="166"/>
        <item x="40"/>
        <item x="9"/>
        <item x="73"/>
        <item x="318"/>
        <item x="270"/>
        <item x="296"/>
        <item x="57"/>
        <item x="131"/>
        <item x="244"/>
        <item x="39"/>
        <item x="110"/>
        <item x="1"/>
        <item x="122"/>
        <item x="38"/>
        <item x="156"/>
        <item x="98"/>
        <item x="95"/>
        <item x="209"/>
        <item x="173"/>
        <item x="247"/>
        <item x="54"/>
        <item x="44"/>
        <item x="316"/>
        <item x="249"/>
        <item x="83"/>
        <item x="77"/>
        <item x="113"/>
        <item x="28"/>
        <item x="175"/>
        <item x="242"/>
        <item x="188"/>
        <item x="329"/>
        <item x="236"/>
        <item x="264"/>
        <item x="302"/>
        <item x="137"/>
        <item x="219"/>
        <item x="243"/>
        <item x="36"/>
        <item x="259"/>
        <item x="88"/>
        <item x="310"/>
        <item x="293"/>
        <item x="22"/>
        <item x="307"/>
        <item x="115"/>
        <item x="4"/>
        <item x="172"/>
        <item x="63"/>
        <item x="153"/>
        <item x="168"/>
        <item x="15"/>
        <item x="125"/>
        <item x="86"/>
        <item x="323"/>
        <item x="74"/>
        <item x="62"/>
        <item x="3"/>
        <item x="80"/>
        <item x="37"/>
        <item x="149"/>
        <item x="107"/>
        <item x="197"/>
        <item x="280"/>
        <item x="144"/>
        <item x="231"/>
        <item x="147"/>
        <item x="284"/>
        <item x="237"/>
        <item x="30"/>
        <item x="221"/>
        <item x="194"/>
        <item x="223"/>
        <item x="306"/>
        <item x="226"/>
        <item x="320"/>
        <item x="89"/>
        <item x="138"/>
        <item x="151"/>
        <item x="150"/>
        <item x="180"/>
        <item x="233"/>
        <item x="328"/>
        <item x="117"/>
        <item x="335"/>
        <item x="93"/>
        <item x="267"/>
        <item x="58"/>
        <item x="135"/>
        <item x="129"/>
        <item x="309"/>
        <item x="322"/>
        <item x="34"/>
        <item x="7"/>
        <item x="154"/>
        <item x="25"/>
        <item x="170"/>
        <item x="29"/>
        <item x="105"/>
        <item x="332"/>
        <item x="186"/>
        <item x="157"/>
        <item x="41"/>
        <item x="142"/>
        <item x="76"/>
        <item x="78"/>
        <item x="196"/>
        <item x="294"/>
        <item x="55"/>
        <item x="2"/>
        <item x="241"/>
        <item x="171"/>
        <item x="288"/>
        <item x="52"/>
        <item x="327"/>
        <item x="319"/>
        <item x="79"/>
        <item x="207"/>
        <item x="235"/>
        <item x="315"/>
        <item x="60"/>
        <item x="53"/>
        <item x="330"/>
        <item x="42"/>
        <item x="275"/>
        <item x="68"/>
        <item x="257"/>
        <item x="277"/>
        <item x="103"/>
        <item x="232"/>
        <item x="179"/>
        <item x="72"/>
        <item x="152"/>
        <item x="336"/>
        <item x="111"/>
        <item x="273"/>
        <item x="124"/>
        <item x="91"/>
        <item x="106"/>
        <item x="176"/>
        <item x="109"/>
        <item x="96"/>
        <item x="92"/>
        <item x="182"/>
        <item x="17"/>
        <item x="258"/>
        <item x="216"/>
        <item x="165"/>
        <item x="81"/>
        <item x="252"/>
        <item x="265"/>
        <item x="234"/>
        <item x="272"/>
        <item x="285"/>
        <item x="250"/>
        <item x="163"/>
        <item x="134"/>
        <item x="114"/>
        <item x="5"/>
        <item x="208"/>
        <item x="276"/>
        <item x="187"/>
        <item x="16"/>
        <item x="205"/>
        <item x="181"/>
        <item x="102"/>
        <item x="35"/>
        <item x="337"/>
        <item x="238"/>
        <item x="212"/>
        <item x="160"/>
        <item x="101"/>
        <item x="85"/>
        <item x="290"/>
        <item x="20"/>
        <item x="64"/>
        <item x="174"/>
        <item x="278"/>
        <item x="263"/>
        <item x="162"/>
        <item x="100"/>
        <item x="283"/>
        <item x="94"/>
        <item x="213"/>
        <item x="120"/>
        <item x="126"/>
        <item x="0"/>
        <item x="321"/>
        <item x="289"/>
        <item x="116"/>
        <item x="143"/>
        <item x="66"/>
        <item x="248"/>
        <item x="33"/>
        <item x="314"/>
        <item x="281"/>
        <item x="141"/>
        <item x="224"/>
        <item x="202"/>
        <item x="291"/>
        <item x="201"/>
        <item x="87"/>
        <item x="56"/>
        <item x="161"/>
        <item x="269"/>
        <item x="139"/>
        <item x="67"/>
        <item x="305"/>
        <item x="127"/>
        <item x="260"/>
        <item x="204"/>
        <item x="254"/>
        <item x="324"/>
        <item x="195"/>
        <item x="97"/>
        <item x="317"/>
        <item x="82"/>
        <item x="164"/>
        <item x="108"/>
        <item x="69"/>
        <item x="279"/>
        <item x="148"/>
        <item x="50"/>
        <item x="10"/>
        <item x="146"/>
        <item x="47"/>
        <item x="118"/>
        <item x="225"/>
        <item x="325"/>
        <item x="240"/>
        <item x="84"/>
        <item x="266"/>
        <item x="295"/>
        <item x="48"/>
        <item x="292"/>
        <item x="12"/>
        <item x="8"/>
        <item x="128"/>
        <item x="193"/>
        <item x="334"/>
        <item x="140"/>
        <item x="203"/>
        <item x="215"/>
        <item x="132"/>
        <item x="159"/>
        <item x="18"/>
        <item x="211"/>
        <item x="274"/>
        <item x="298"/>
        <item t="default"/>
      </items>
      <autoSortScope>
        <pivotArea dataOnly="0" outline="0" fieldPosition="0">
          <references count="1">
            <reference field="4294967294" count="1" selected="0">
              <x v="0"/>
            </reference>
          </references>
        </pivotArea>
      </autoSortScope>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Page" compact="0" outline="0" showAll="0">
      <items count="5">
        <item x="0"/>
        <item h="1" x="1"/>
        <item h="1" m="1" x="3"/>
        <item h="1" x="2"/>
        <item t="default"/>
      </items>
    </pivotField>
    <pivotField compact="0" outline="0" showAll="0"/>
    <pivotField compact="0" outline="0" showAll="0"/>
    <pivotField compact="0" outline="0" showAll="0"/>
  </pivotFields>
  <rowFields count="1">
    <field x="12"/>
  </rowFields>
  <rowItems count="96">
    <i>
      <x v="182"/>
    </i>
    <i>
      <x v="146"/>
    </i>
    <i>
      <x v="89"/>
    </i>
    <i>
      <x v="135"/>
    </i>
    <i>
      <x v="60"/>
    </i>
    <i>
      <x v="79"/>
    </i>
    <i>
      <x v="29"/>
    </i>
    <i>
      <x v="57"/>
    </i>
    <i>
      <x v="31"/>
    </i>
    <i>
      <x v="324"/>
    </i>
    <i>
      <x v="33"/>
    </i>
    <i>
      <x v="280"/>
    </i>
    <i>
      <x v="186"/>
    </i>
    <i>
      <x v="184"/>
    </i>
    <i>
      <x v="233"/>
    </i>
    <i>
      <x v="212"/>
    </i>
    <i>
      <x v="109"/>
    </i>
    <i>
      <x v="314"/>
    </i>
    <i>
      <x v="251"/>
    </i>
    <i>
      <x v="264"/>
    </i>
    <i>
      <x v="148"/>
    </i>
    <i>
      <x v="220"/>
    </i>
    <i>
      <x v="40"/>
    </i>
    <i>
      <x v="22"/>
    </i>
    <i>
      <x v="15"/>
    </i>
    <i>
      <x v="202"/>
    </i>
    <i>
      <x v="110"/>
    </i>
    <i>
      <x v="247"/>
    </i>
    <i>
      <x v="137"/>
    </i>
    <i>
      <x v="158"/>
    </i>
    <i>
      <x v="68"/>
    </i>
    <i>
      <x v="312"/>
    </i>
    <i>
      <x v="263"/>
    </i>
    <i>
      <x v="90"/>
    </i>
    <i>
      <x v="127"/>
    </i>
    <i>
      <x v="295"/>
    </i>
    <i>
      <x v="140"/>
    </i>
    <i>
      <x v="20"/>
    </i>
    <i>
      <x v="176"/>
    </i>
    <i>
      <x v="311"/>
    </i>
    <i>
      <x v="102"/>
    </i>
    <i>
      <x v="61"/>
    </i>
    <i>
      <x v="98"/>
    </i>
    <i>
      <x v="28"/>
    </i>
    <i>
      <x v="237"/>
    </i>
    <i>
      <x v="32"/>
    </i>
    <i>
      <x v="100"/>
    </i>
    <i>
      <x v="114"/>
    </i>
    <i>
      <x v="198"/>
    </i>
    <i>
      <x v="197"/>
    </i>
    <i>
      <x v="291"/>
    </i>
    <i>
      <x v="42"/>
    </i>
    <i>
      <x v="214"/>
    </i>
    <i>
      <x v="308"/>
    </i>
    <i>
      <x v="147"/>
    </i>
    <i>
      <x v="210"/>
    </i>
    <i>
      <x v="6"/>
    </i>
    <i>
      <x v="282"/>
    </i>
    <i>
      <x v="145"/>
    </i>
    <i>
      <x v="334"/>
    </i>
    <i>
      <x v="21"/>
    </i>
    <i>
      <x v="194"/>
    </i>
    <i>
      <x v="116"/>
    </i>
    <i>
      <x v="322"/>
    </i>
    <i>
      <x v="59"/>
    </i>
    <i>
      <x v="275"/>
    </i>
    <i>
      <x v="205"/>
    </i>
    <i>
      <x v="290"/>
    </i>
    <i>
      <x v="319"/>
    </i>
    <i>
      <x v="70"/>
    </i>
    <i>
      <x v="226"/>
    </i>
    <i>
      <x v="174"/>
    </i>
    <i>
      <x v="231"/>
    </i>
    <i>
      <x v="95"/>
    </i>
    <i>
      <x v="55"/>
    </i>
    <i>
      <x v="142"/>
    </i>
    <i>
      <x v="144"/>
    </i>
    <i>
      <x v="62"/>
    </i>
    <i>
      <x v="91"/>
    </i>
    <i>
      <x v="129"/>
    </i>
    <i>
      <x v="132"/>
    </i>
    <i>
      <x v="152"/>
    </i>
    <i>
      <x v="255"/>
    </i>
    <i>
      <x v="305"/>
    </i>
    <i>
      <x v="256"/>
    </i>
    <i>
      <x v="209"/>
    </i>
    <i>
      <x v="261"/>
    </i>
    <i>
      <x v="46"/>
    </i>
    <i>
      <x v="43"/>
    </i>
    <i>
      <x v="165"/>
    </i>
    <i>
      <x v="191"/>
    </i>
    <i>
      <x v="325"/>
    </i>
    <i>
      <x v="113"/>
    </i>
    <i>
      <x v="10"/>
    </i>
    <i>
      <x v="193"/>
    </i>
    <i t="grand">
      <x/>
    </i>
  </rowItems>
  <colItems count="1">
    <i/>
  </colItems>
  <pageFields count="3">
    <pageField fld="10" hier="-1"/>
    <pageField fld="26" item="0" hier="-1"/>
    <pageField fld="7" hier="-1"/>
  </pageFields>
  <dataFields count="1">
    <dataField name="Qte Trabajador" fld="1" subtotal="count"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 xmlns:xxpvi="http://schemas.microsoft.com/office/spreadsheetml/2022/pivotVersionInfo" uri="{9F748A41-CAEA-4470-BF7A-CE61E8FFA7F9}">
      <xxpvi:pivotVersionInfo>
        <xxpvi:lastUpdateFeature>RichData</xxpvi:lastUpdateFeature>
      </xxpvi:pivotVersionInfo>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5542B350-486C-4B44-A297-A83A9257A34C}" name="Tabla dinámica1" cacheId="11" applyNumberFormats="0" applyBorderFormats="0" applyFontFormats="0" applyPatternFormats="0" applyAlignmentFormats="0" applyWidthHeightFormats="1" dataCaption="Valores" updatedVersion="8" minRefreshableVersion="3" useAutoFormatting="1" itemPrintTitles="1" createdVersion="8" indent="0" compact="0" compactData="0" multipleFieldFilters="0">
  <location ref="A7:A8" firstHeaderRow="1" firstDataRow="1" firstDataCol="0"/>
  <pivotFields count="30">
    <pivotField compact="0" outline="0" showAll="0"/>
    <pivotField dataField="1" compact="0" outline="0" showAll="0"/>
    <pivotField compact="0" outline="0" showAll="0"/>
    <pivotField compact="0" outline="0" multipleItemSelectionAllowed="1" showAll="0"/>
    <pivotField compact="0" outline="0" showAll="0"/>
    <pivotField compact="0" outline="0" showAll="0"/>
    <pivotField compact="0" outline="0" showAll="0"/>
    <pivotField compact="0" outline="0" multipleItemSelectionAllowed="1" showAll="0"/>
    <pivotField compact="0" outline="0" showAll="0"/>
    <pivotField compact="0" outline="0" showAll="0"/>
    <pivotField compact="0" outline="0" multipleItemSelectionAllowed="1" showAll="0"/>
    <pivotField compact="0" outline="0" showAll="0"/>
    <pivotField compact="0" outline="0" showAll="0" sortType="ascending"/>
    <pivotField compact="0" outline="0" showAll="0"/>
    <pivotField compact="0" outline="0" multipleItemSelectionAllowed="1"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multipleItemSelectionAllowed="1" showAll="0"/>
    <pivotField compact="0" outline="0" showAll="0"/>
    <pivotField compact="0" outline="0" showAll="0"/>
    <pivotField compact="0" outline="0" showAll="0"/>
  </pivotFields>
  <rowItems count="1">
    <i/>
  </rowItems>
  <colItems count="1">
    <i/>
  </colItems>
  <dataFields count="1">
    <dataField name="Qte Trabajador" fld="1" subtotal="count"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 xmlns:xxpvi="http://schemas.microsoft.com/office/spreadsheetml/2022/pivotVersionInfo" uri="{9F748A41-CAEA-4470-BF7A-CE61E8FFA7F9}">
      <xxpvi:pivotVersionInfo>
        <xxpvi:lastUpdateFeature>RichData</xxpvi:lastUpdateFeature>
      </xxpvi:pivotVersionInfo>
    </ext>
  </extLst>
</pivotTableDefinition>
</file>

<file path=xl/queryTables/queryTable1.xml><?xml version="1.0" encoding="utf-8"?>
<queryTable xmlns="http://schemas.openxmlformats.org/spreadsheetml/2006/main" xmlns:mc="http://schemas.openxmlformats.org/markup-compatibility/2006" xmlns:xr16="http://schemas.microsoft.com/office/spreadsheetml/2017/revision16" mc:Ignorable="xr16" name="DadosExternos_1" connectionId="5" xr16:uid="{00000000-0016-0000-0500-000000000000}" autoFormatId="16" applyNumberFormats="0" applyBorderFormats="0" applyFontFormats="0" applyPatternFormats="0" applyAlignmentFormats="0" applyWidthHeightFormats="0">
  <queryTableRefresh nextId="23">
    <queryTableFields count="21">
      <queryTableField id="20" name="Cod_colab" tableColumnId="20"/>
      <queryTableField id="1" name="Nombre" tableColumnId="1"/>
      <queryTableField id="2" name="Movil" tableColumnId="2"/>
      <queryTableField id="3" name="Niss" tableColumnId="3"/>
      <queryTableField id="4" name="Nif" tableColumnId="4"/>
      <queryTableField id="5" name="Pasaporte" tableColumnId="5"/>
      <queryTableField id="6" name="FechaNacimiento" tableColumnId="6"/>
      <queryTableField id="7" name="Nacionalidade" tableColumnId="7"/>
      <queryTableField id="8" name="StatusSeguridad" tableColumnId="8"/>
      <queryTableField id="9" name="FechaAlta" tableColumnId="9"/>
      <queryTableField id="10" name="FechaBaja" tableColumnId="10"/>
      <queryTableField id="11" name="FechaSalidaTrabajador" tableColumnId="11"/>
      <queryTableField id="12" name="Camiseta" tableColumnId="12"/>
      <queryTableField id="13" name="Pantalones" tableColumnId="13"/>
      <queryTableField id="14" name="LicenciaDeConducir" tableColumnId="14"/>
      <queryTableField id="15" name="StatusTrabajador" tableColumnId="15"/>
      <queryTableField id="16" name="MotivoSalida" tableColumnId="16"/>
      <queryTableField id="17" name="Comentarios" tableColumnId="17"/>
      <queryTableField id="18" name="Funcion" tableColumnId="18"/>
      <queryTableField id="19" name="Contratante" tableColumnId="19"/>
      <queryTableField id="21" name="Created" tableColumnId="21"/>
    </queryTableFields>
  </queryTableRefresh>
</queryTable>
</file>

<file path=xl/richData/_rels/rdRichValueWebImage.xml.rels><?xml version="1.0" encoding="UTF-8" standalone="yes"?>
<Relationships xmlns="http://schemas.openxmlformats.org/package/2006/relationships"><Relationship Id="rId117" Type="http://schemas.openxmlformats.org/officeDocument/2006/relationships/hyperlink" Target="https://www.bing.com/th?id=OSK.e1b4ad332a43d8a9b6491034142f5a5e&amp;qlt=95" TargetMode="External"/><Relationship Id="rId299" Type="http://schemas.openxmlformats.org/officeDocument/2006/relationships/hyperlink" Target="https://www.bing.com/th?id=OSK.45e9fdba41dea401fd34552161e5fc75&amp;qlt=95" TargetMode="External"/><Relationship Id="rId21" Type="http://schemas.openxmlformats.org/officeDocument/2006/relationships/hyperlink" Target="https://www.bing.com/th?id=OSK.c9d7525a2fa49c0871b37da4845056de&amp;qlt=95" TargetMode="External"/><Relationship Id="rId63" Type="http://schemas.openxmlformats.org/officeDocument/2006/relationships/hyperlink" Target="https://www.bing.com/th?id=OSK.dQRnOlTKTXrhKm9OaxUUVBGNjKK1hL9mKy8jDit9INI&amp;qlt=95" TargetMode="External"/><Relationship Id="rId159" Type="http://schemas.openxmlformats.org/officeDocument/2006/relationships/hyperlink" Target="https://www.bing.com/th?id=OSK.45a8045f3442cfdd2a5c21f124e46787&amp;qlt=95" TargetMode="External"/><Relationship Id="rId170" Type="http://schemas.openxmlformats.org/officeDocument/2006/relationships/hyperlink" Target="https://www.bing.com/images/search?form=xlimg&amp;q=Estarreja" TargetMode="External"/><Relationship Id="rId226" Type="http://schemas.openxmlformats.org/officeDocument/2006/relationships/hyperlink" Target="https://www.bing.com/images/search?form=xlimg&amp;q=Milan" TargetMode="External"/><Relationship Id="rId268" Type="http://schemas.openxmlformats.org/officeDocument/2006/relationships/hyperlink" Target="https://www.bing.com/images/search?form=xlimg&amp;q=Cedillo" TargetMode="External"/><Relationship Id="rId32" Type="http://schemas.openxmlformats.org/officeDocument/2006/relationships/hyperlink" Target="https://www.bing.com/images/search?form=xlimg&amp;q=Logro%c3%b1o" TargetMode="External"/><Relationship Id="rId74" Type="http://schemas.openxmlformats.org/officeDocument/2006/relationships/hyperlink" Target="https://www.bing.com/images/search?form=xlimg&amp;q=Castell%c3%b3n%20de%20la%20Plana" TargetMode="External"/><Relationship Id="rId128" Type="http://schemas.openxmlformats.org/officeDocument/2006/relationships/hyperlink" Target="https://www.bing.com/images/search?form=xlimg&amp;q=C%c3%a1ceres,%20Spain" TargetMode="External"/><Relationship Id="rId5" Type="http://schemas.openxmlformats.org/officeDocument/2006/relationships/hyperlink" Target="https://www.bing.com/th?id=OSK.fbb71d5e592f7fda00cf81328e03b81f&amp;qlt=95" TargetMode="External"/><Relationship Id="rId181" Type="http://schemas.openxmlformats.org/officeDocument/2006/relationships/hyperlink" Target="https://www.bing.com/th?id=OSK.8c42f8a675390bf713cd5e69793bc4b6&amp;qlt=95" TargetMode="External"/><Relationship Id="rId237" Type="http://schemas.openxmlformats.org/officeDocument/2006/relationships/hyperlink" Target="https://www.bing.com/th?id=OSK.aea5389ccd3a89106b0f39e7d6dd546c&amp;qlt=95" TargetMode="External"/><Relationship Id="rId279" Type="http://schemas.openxmlformats.org/officeDocument/2006/relationships/hyperlink" Target="https://www.bing.com/th?id=OSK.f7fdc0797674edd230ee73aba17b77d2&amp;qlt=95" TargetMode="External"/><Relationship Id="rId43" Type="http://schemas.openxmlformats.org/officeDocument/2006/relationships/hyperlink" Target="https://www.bing.com/th?id=OSK.YyStd3n6FeCyDWZVKn54i8IqezKRsFpq7XThd1PUiDk&amp;qlt=95" TargetMode="External"/><Relationship Id="rId139" Type="http://schemas.openxmlformats.org/officeDocument/2006/relationships/hyperlink" Target="https://www.bing.com/th?id=OSK.f4c59097ba0d23230aa11fddb51fba92&amp;qlt=95" TargetMode="External"/><Relationship Id="rId290" Type="http://schemas.openxmlformats.org/officeDocument/2006/relationships/hyperlink" Target="https://www.bing.com/images/search?form=xlimg&amp;q=Granollers" TargetMode="External"/><Relationship Id="rId304" Type="http://schemas.openxmlformats.org/officeDocument/2006/relationships/hyperlink" Target="https://www.bing.com/images/search?form=xlimg&amp;q=Lugo" TargetMode="External"/><Relationship Id="rId85" Type="http://schemas.openxmlformats.org/officeDocument/2006/relationships/hyperlink" Target="https://www.bing.com/th?id=OSK.1003bcbd23e502e039f1c41bf52a0763&amp;qlt=95" TargetMode="External"/><Relationship Id="rId150" Type="http://schemas.openxmlformats.org/officeDocument/2006/relationships/hyperlink" Target="https://www.bing.com/images/search?form=xlimg&amp;q=Zamora,%20Spain" TargetMode="External"/><Relationship Id="rId192" Type="http://schemas.openxmlformats.org/officeDocument/2006/relationships/hyperlink" Target="https://www.bing.com/images/search?form=xlimg&amp;q=Poliny%c3%a0" TargetMode="External"/><Relationship Id="rId206" Type="http://schemas.openxmlformats.org/officeDocument/2006/relationships/hyperlink" Target="https://www.bing.com/images/search?form=xlimg&amp;q=Leiden" TargetMode="External"/><Relationship Id="rId248" Type="http://schemas.openxmlformats.org/officeDocument/2006/relationships/hyperlink" Target="https://www.bing.com/images/search?form=xlimg&amp;q=Pelabravo" TargetMode="External"/><Relationship Id="rId12" Type="http://schemas.openxmlformats.org/officeDocument/2006/relationships/hyperlink" Target="https://www.bing.com/images/search?form=xlimg&amp;q=Asturias" TargetMode="External"/><Relationship Id="rId108" Type="http://schemas.openxmlformats.org/officeDocument/2006/relationships/hyperlink" Target="https://www.bing.com/images/search?form=xlimg&amp;q=Gipuzkoa" TargetMode="External"/><Relationship Id="rId54" Type="http://schemas.openxmlformats.org/officeDocument/2006/relationships/hyperlink" Target="https://www.bing.com/images/search?form=xlimg&amp;q=Alicante" TargetMode="External"/><Relationship Id="rId96" Type="http://schemas.openxmlformats.org/officeDocument/2006/relationships/hyperlink" Target="https://www.bing.com/images/search?form=xlimg&amp;q=Province%20of%20Le%c3%b3n" TargetMode="External"/><Relationship Id="rId161" Type="http://schemas.openxmlformats.org/officeDocument/2006/relationships/hyperlink" Target="https://www.bing.com/th?id=OSK.bc3bbe34d97a3d9f5453ef1830367084&amp;qlt=95" TargetMode="External"/><Relationship Id="rId217" Type="http://schemas.openxmlformats.org/officeDocument/2006/relationships/hyperlink" Target="https://www.bing.com/th?id=OSK.bf782f6513a6a810c6090f75890c15c4&amp;qlt=95" TargetMode="External"/><Relationship Id="rId259" Type="http://schemas.openxmlformats.org/officeDocument/2006/relationships/hyperlink" Target="https://www.bing.com/th?id=OSK.61585f352898d75902f82912be6bd185&amp;qlt=95" TargetMode="External"/><Relationship Id="rId23" Type="http://schemas.openxmlformats.org/officeDocument/2006/relationships/hyperlink" Target="https://www.bing.com/th?id=OSK.cba07b954c619f5af51c662dbf022cbd&amp;qlt=95" TargetMode="External"/><Relationship Id="rId119" Type="http://schemas.openxmlformats.org/officeDocument/2006/relationships/hyperlink" Target="https://www.bing.com/th?id=OSK.ff27b04d06bc1409e01ba8e839695263&amp;qlt=95" TargetMode="External"/><Relationship Id="rId270" Type="http://schemas.openxmlformats.org/officeDocument/2006/relationships/hyperlink" Target="https://www.bing.com/images/search?form=xlimg&amp;q=Marseille" TargetMode="External"/><Relationship Id="rId291" Type="http://schemas.openxmlformats.org/officeDocument/2006/relationships/hyperlink" Target="https://www.bing.com/th?id=OSK.30bcc3982e4769efd7d14760bee8cf84&amp;qlt=95" TargetMode="External"/><Relationship Id="rId305" Type="http://schemas.openxmlformats.org/officeDocument/2006/relationships/hyperlink" Target="https://www.bing.com/th?id=OSK.fce982104151160d19754a74d0348b79&amp;qlt=95" TargetMode="External"/><Relationship Id="rId44" Type="http://schemas.openxmlformats.org/officeDocument/2006/relationships/hyperlink" Target="https://www.bing.com/images/search?form=xlimg&amp;q=Italy" TargetMode="External"/><Relationship Id="rId65" Type="http://schemas.openxmlformats.org/officeDocument/2006/relationships/hyperlink" Target="https://www.bing.com/th?id=OSK.bf00a2cd4c97fa69ea14a1321dca80c8&amp;qlt=95" TargetMode="External"/><Relationship Id="rId86" Type="http://schemas.openxmlformats.org/officeDocument/2006/relationships/hyperlink" Target="https://www.bing.com/images/search?form=xlimg&amp;q=Province%20of%20Valencia" TargetMode="External"/><Relationship Id="rId130" Type="http://schemas.openxmlformats.org/officeDocument/2006/relationships/hyperlink" Target="https://www.bing.com/images/search?form=xlimg&amp;q=A%20Coru%c3%b1a" TargetMode="External"/><Relationship Id="rId151" Type="http://schemas.openxmlformats.org/officeDocument/2006/relationships/hyperlink" Target="https://www.bing.com/th?id=OSK.8561cd230f2508b8156f8bf202c31c8c&amp;qlt=95" TargetMode="External"/><Relationship Id="rId172" Type="http://schemas.openxmlformats.org/officeDocument/2006/relationships/hyperlink" Target="https://www.bing.com/images/search?form=xlimg&amp;q=Badajoz" TargetMode="External"/><Relationship Id="rId193" Type="http://schemas.openxmlformats.org/officeDocument/2006/relationships/hyperlink" Target="https://www.bing.com/th?id=OSK.323ddf2582d7188f7301f4c4ca7c3900&amp;qlt=95" TargetMode="External"/><Relationship Id="rId207" Type="http://schemas.openxmlformats.org/officeDocument/2006/relationships/hyperlink" Target="https://www.bing.com/th?id=OSK.9f98dd5fe160d3c33cec49c31caf41c6&amp;qlt=95" TargetMode="External"/><Relationship Id="rId228" Type="http://schemas.openxmlformats.org/officeDocument/2006/relationships/hyperlink" Target="https://www.bing.com/images/search?form=xlimg&amp;q=%c3%89vora" TargetMode="External"/><Relationship Id="rId249" Type="http://schemas.openxmlformats.org/officeDocument/2006/relationships/hyperlink" Target="https://www.bing.com/th?id=OSK.cee9cd523b6863f7c9210a056fc961c8&amp;qlt=95" TargetMode="External"/><Relationship Id="rId13" Type="http://schemas.openxmlformats.org/officeDocument/2006/relationships/hyperlink" Target="https://www.bing.com/th?id=OSK.f3882ca1a3e7e4ed07d62abaf01bdcb8&amp;qlt=95" TargetMode="External"/><Relationship Id="rId109" Type="http://schemas.openxmlformats.org/officeDocument/2006/relationships/hyperlink" Target="https://www.bing.com/th?id=OSK.7bCQ14J0-JQCojTDeR_zLTndWB_qaeOyoM3uxUX0lwA&amp;qlt=95" TargetMode="External"/><Relationship Id="rId260" Type="http://schemas.openxmlformats.org/officeDocument/2006/relationships/hyperlink" Target="https://www.bing.com/images/search?form=xlimg&amp;q=Arantzazu" TargetMode="External"/><Relationship Id="rId281" Type="http://schemas.openxmlformats.org/officeDocument/2006/relationships/hyperlink" Target="https://www.bing.com/th?id=OSK.23e17c7cd0e02a2833e34d0a5db5fabf&amp;qlt=95" TargetMode="External"/><Relationship Id="rId34" Type="http://schemas.openxmlformats.org/officeDocument/2006/relationships/hyperlink" Target="https://www.bing.com/images/search?form=xlimg&amp;q=Burgos" TargetMode="External"/><Relationship Id="rId55" Type="http://schemas.openxmlformats.org/officeDocument/2006/relationships/hyperlink" Target="https://www.bing.com/th?id=OSK.6dad02a2c0b044c82602d8bea4e54527&amp;qlt=95" TargetMode="External"/><Relationship Id="rId76" Type="http://schemas.openxmlformats.org/officeDocument/2006/relationships/hyperlink" Target="https://www.bing.com/images/search?form=xlimg&amp;q=Province%20of%20Castell%c3%b3n" TargetMode="External"/><Relationship Id="rId97" Type="http://schemas.openxmlformats.org/officeDocument/2006/relationships/hyperlink" Target="https://www.bing.com/th?id=OSK.KWypgOXCW1AIlriC5DLSgtGqR8D6Iz99NL143cCHzb0&amp;qlt=95" TargetMode="External"/><Relationship Id="rId120" Type="http://schemas.openxmlformats.org/officeDocument/2006/relationships/hyperlink" Target="https://www.bing.com/images/search?form=xlimg&amp;q=Formariz%20e%20Ferreira" TargetMode="External"/><Relationship Id="rId141" Type="http://schemas.openxmlformats.org/officeDocument/2006/relationships/hyperlink" Target="https://www.bing.com/th?id=OSK.b2a9d074deba80dd84218e1ef4797d60&amp;qlt=95" TargetMode="External"/><Relationship Id="rId7" Type="http://schemas.openxmlformats.org/officeDocument/2006/relationships/hyperlink" Target="https://www.bing.com/th?id=OSK.12f7533dca5f011065a431e87678062b&amp;qlt=95" TargetMode="External"/><Relationship Id="rId162" Type="http://schemas.openxmlformats.org/officeDocument/2006/relationships/hyperlink" Target="https://www.bing.com/images/search?form=xlimg&amp;q=Salamanca" TargetMode="External"/><Relationship Id="rId183" Type="http://schemas.openxmlformats.org/officeDocument/2006/relationships/hyperlink" Target="https://www.bing.com/th?id=OSK.4c5a3bc98c086a28dd857419847c75b5&amp;qlt=95" TargetMode="External"/><Relationship Id="rId218" Type="http://schemas.openxmlformats.org/officeDocument/2006/relationships/hyperlink" Target="https://www.bing.com/images/search?form=xlimg&amp;q=C%c3%a1diz" TargetMode="External"/><Relationship Id="rId239" Type="http://schemas.openxmlformats.org/officeDocument/2006/relationships/hyperlink" Target="https://www.bing.com/th?id=OSK.fa25bd0281d2e1036975569bff3289e3&amp;qlt=95" TargetMode="External"/><Relationship Id="rId250" Type="http://schemas.openxmlformats.org/officeDocument/2006/relationships/hyperlink" Target="https://www.bing.com/images/search?form=xlimg&amp;q=Confran%c3%a7on" TargetMode="External"/><Relationship Id="rId271" Type="http://schemas.openxmlformats.org/officeDocument/2006/relationships/hyperlink" Target="https://www.bing.com/th?id=OSK.3e7ab5112812670e0798c3e6c3ca18aa&amp;qlt=95" TargetMode="External"/><Relationship Id="rId292" Type="http://schemas.openxmlformats.org/officeDocument/2006/relationships/hyperlink" Target="https://www.bing.com/images/search?form=xlimg&amp;q=Lemoa" TargetMode="External"/><Relationship Id="rId306" Type="http://schemas.openxmlformats.org/officeDocument/2006/relationships/hyperlink" Target="https://www.bing.com/images/search?form=xlimg&amp;q=Ghislenghien" TargetMode="External"/><Relationship Id="rId24" Type="http://schemas.openxmlformats.org/officeDocument/2006/relationships/hyperlink" Target="https://www.bing.com/images/search?form=xlimg&amp;q=Las%20Palmas" TargetMode="External"/><Relationship Id="rId45" Type="http://schemas.openxmlformats.org/officeDocument/2006/relationships/hyperlink" Target="https://www.bing.com/th?id=OSK.ad73b723e90d169a384d146a36b6912e&amp;qlt=95" TargetMode="External"/><Relationship Id="rId66" Type="http://schemas.openxmlformats.org/officeDocument/2006/relationships/hyperlink" Target="https://www.bing.com/images/search?form=xlimg&amp;q=Girona" TargetMode="External"/><Relationship Id="rId87" Type="http://schemas.openxmlformats.org/officeDocument/2006/relationships/hyperlink" Target="https://www.bing.com/th?id=OSK.95c95cca4fdfb731667ff843003a4f7e&amp;qlt=95" TargetMode="External"/><Relationship Id="rId110" Type="http://schemas.openxmlformats.org/officeDocument/2006/relationships/hyperlink" Target="https://www.bing.com/images/search?form=xlimg&amp;q=Pontevedra" TargetMode="External"/><Relationship Id="rId131" Type="http://schemas.openxmlformats.org/officeDocument/2006/relationships/hyperlink" Target="https://www.bing.com/th?id=OSK.51839c250879815e534485f552d4ce00&amp;qlt=95" TargetMode="External"/><Relationship Id="rId152" Type="http://schemas.openxmlformats.org/officeDocument/2006/relationships/hyperlink" Target="https://www.bing.com/images/search?form=xlimg&amp;q=Esparreguera" TargetMode="External"/><Relationship Id="rId173" Type="http://schemas.openxmlformats.org/officeDocument/2006/relationships/hyperlink" Target="https://www.bing.com/th?id=OSK.80bccb6cf41574d9d6262c8c994ea7bf&amp;qlt=95" TargetMode="External"/><Relationship Id="rId194" Type="http://schemas.openxmlformats.org/officeDocument/2006/relationships/hyperlink" Target="https://www.bing.com/images/search?form=xlimg&amp;q=Elgoibar" TargetMode="External"/><Relationship Id="rId208" Type="http://schemas.openxmlformats.org/officeDocument/2006/relationships/hyperlink" Target="https://www.bing.com/images/search?form=xlimg&amp;q=Cartagena,%20Spain" TargetMode="External"/><Relationship Id="rId229" Type="http://schemas.openxmlformats.org/officeDocument/2006/relationships/hyperlink" Target="https://www.bing.com/th?id=OSK.c2547809272fdf9a6e7a4a6f26d0d9f6&amp;qlt=95" TargetMode="External"/><Relationship Id="rId240" Type="http://schemas.openxmlformats.org/officeDocument/2006/relationships/hyperlink" Target="https://www.bing.com/images/search?form=xlimg&amp;q=Segovia" TargetMode="External"/><Relationship Id="rId261" Type="http://schemas.openxmlformats.org/officeDocument/2006/relationships/hyperlink" Target="https://www.bing.com/th?id=OSK.2d885294f24293cdcbc5b4df08b126b1&amp;qlt=95" TargetMode="External"/><Relationship Id="rId14" Type="http://schemas.openxmlformats.org/officeDocument/2006/relationships/hyperlink" Target="https://www.bing.com/images/search?form=xlimg&amp;q=Navarre" TargetMode="External"/><Relationship Id="rId35" Type="http://schemas.openxmlformats.org/officeDocument/2006/relationships/hyperlink" Target="https://www.bing.com/th?id=OSK.19a4b7ef9a9b44810a18659555a4b580&amp;qlt=95" TargetMode="External"/><Relationship Id="rId56" Type="http://schemas.openxmlformats.org/officeDocument/2006/relationships/hyperlink" Target="https://www.bing.com/images/search?form=xlimg&amp;q=Biscay" TargetMode="External"/><Relationship Id="rId77" Type="http://schemas.openxmlformats.org/officeDocument/2006/relationships/hyperlink" Target="https://www.bing.com/th?id=OSK.70f6038d223462246fee778b8a230637&amp;qlt=95" TargetMode="External"/><Relationship Id="rId100" Type="http://schemas.openxmlformats.org/officeDocument/2006/relationships/hyperlink" Target="https://www.bing.com/images/search?form=xlimg&amp;q=Teruel" TargetMode="External"/><Relationship Id="rId282" Type="http://schemas.openxmlformats.org/officeDocument/2006/relationships/hyperlink" Target="https://www.bing.com/images/search?form=xlimg&amp;q=Sa%c3%b4ne-et-Loire" TargetMode="External"/><Relationship Id="rId8" Type="http://schemas.openxmlformats.org/officeDocument/2006/relationships/hyperlink" Target="https://www.bing.com/images/search?form=xlimg&amp;q=Madrid" TargetMode="External"/><Relationship Id="rId98" Type="http://schemas.openxmlformats.org/officeDocument/2006/relationships/hyperlink" Target="https://www.bing.com/images/search?form=xlimg&amp;q=M%c3%a1laga" TargetMode="External"/><Relationship Id="rId121" Type="http://schemas.openxmlformats.org/officeDocument/2006/relationships/hyperlink" Target="https://www.bing.com/th?id=OSK.2d7b7af86f9a55648a4aec7fbe3969e6&amp;qlt=95" TargetMode="External"/><Relationship Id="rId142" Type="http://schemas.openxmlformats.org/officeDocument/2006/relationships/hyperlink" Target="https://www.bing.com/images/search?form=xlimg&amp;q=Puertollano" TargetMode="External"/><Relationship Id="rId163" Type="http://schemas.openxmlformats.org/officeDocument/2006/relationships/hyperlink" Target="https://www.bing.com/th?id=OSK.0cb657d89646c862b7ab416a089cd359&amp;qlt=95" TargetMode="External"/><Relationship Id="rId184" Type="http://schemas.openxmlformats.org/officeDocument/2006/relationships/hyperlink" Target="https://www.bing.com/images/search?form=xlimg&amp;q=Tudela,%20Navarre" TargetMode="External"/><Relationship Id="rId219" Type="http://schemas.openxmlformats.org/officeDocument/2006/relationships/hyperlink" Target="https://www.bing.com/th?id=OSK.nW5zlGyoGPXHiUjoXRoXUvCZaBaD1akTvcumtkcChEw&amp;qlt=95" TargetMode="External"/><Relationship Id="rId230" Type="http://schemas.openxmlformats.org/officeDocument/2006/relationships/hyperlink" Target="https://www.bing.com/images/search?form=xlimg&amp;q=Aube" TargetMode="External"/><Relationship Id="rId251" Type="http://schemas.openxmlformats.org/officeDocument/2006/relationships/hyperlink" Target="https://www.bing.com/th?id=OSK.8033c958ffd7d28cb69a6f599fe02892&amp;qlt=95" TargetMode="External"/><Relationship Id="rId25" Type="http://schemas.openxmlformats.org/officeDocument/2006/relationships/hyperlink" Target="https://www.bing.com/th?id=OSK.-5OlPP3pnyDLehNHgVYmzxX-oK3-8VRdqF3CYCWLYHs&amp;qlt=95" TargetMode="External"/><Relationship Id="rId46" Type="http://schemas.openxmlformats.org/officeDocument/2006/relationships/hyperlink" Target="https://www.bing.com/images/search?form=xlimg&amp;q=Tuscany" TargetMode="External"/><Relationship Id="rId67" Type="http://schemas.openxmlformats.org/officeDocument/2006/relationships/hyperlink" Target="https://www.bing.com/th?id=OSK.8552cef772d9f8e21fd4bab5114c2357&amp;qlt=95" TargetMode="External"/><Relationship Id="rId272" Type="http://schemas.openxmlformats.org/officeDocument/2006/relationships/hyperlink" Target="https://www.bing.com/images/search?form=xlimg&amp;q=Xeuilley" TargetMode="External"/><Relationship Id="rId293" Type="http://schemas.openxmlformats.org/officeDocument/2006/relationships/hyperlink" Target="https://www.bing.com/th?id=OSK.7676fa566b23a2d427291f07ea54f19d&amp;qlt=95" TargetMode="External"/><Relationship Id="rId307" Type="http://schemas.openxmlformats.org/officeDocument/2006/relationships/hyperlink" Target="https://www.bing.com/th?id=OSK.b1ecbe72bcdfbcbdb2e05d39c949804d&amp;qlt=95" TargetMode="External"/><Relationship Id="rId88" Type="http://schemas.openxmlformats.org/officeDocument/2006/relationships/hyperlink" Target="https://www.bing.com/images/search?form=xlimg&amp;q=Huesca" TargetMode="External"/><Relationship Id="rId111" Type="http://schemas.openxmlformats.org/officeDocument/2006/relationships/hyperlink" Target="https://www.bing.com/th?id=OSK.3276a6189c4b6f5d75029345552fe9bb&amp;qlt=95" TargetMode="External"/><Relationship Id="rId132" Type="http://schemas.openxmlformats.org/officeDocument/2006/relationships/hyperlink" Target="https://www.bing.com/images/search?form=xlimg&amp;q=Province%20of%20A%20Coru%c3%b1a" TargetMode="External"/><Relationship Id="rId153" Type="http://schemas.openxmlformats.org/officeDocument/2006/relationships/hyperlink" Target="https://www.bing.com/th?id=OSK.c70a3254b1abaee8c508a567f566e42b&amp;qlt=95" TargetMode="External"/><Relationship Id="rId174" Type="http://schemas.openxmlformats.org/officeDocument/2006/relationships/hyperlink" Target="https://www.bing.com/images/search?form=xlimg&amp;q=Province%20of%20Badajoz" TargetMode="External"/><Relationship Id="rId195" Type="http://schemas.openxmlformats.org/officeDocument/2006/relationships/hyperlink" Target="https://www.bing.com/th?id=OSK.94b7a3c78d6326ebf3a94c0e2ae01b9a&amp;qlt=95" TargetMode="External"/><Relationship Id="rId209" Type="http://schemas.openxmlformats.org/officeDocument/2006/relationships/hyperlink" Target="https://www.bing.com/th?id=OSK.5693fea1f8936e6b216c1b2e7121e583&amp;qlt=95" TargetMode="External"/><Relationship Id="rId220" Type="http://schemas.openxmlformats.org/officeDocument/2006/relationships/hyperlink" Target="https://www.bing.com/images/search?form=xlimg&amp;q=Tenerife" TargetMode="External"/><Relationship Id="rId241" Type="http://schemas.openxmlformats.org/officeDocument/2006/relationships/hyperlink" Target="https://www.bing.com/th?id=OSK.76a7d5be4fb1810dd84ebe84fd60ba45&amp;qlt=95" TargetMode="External"/><Relationship Id="rId15" Type="http://schemas.openxmlformats.org/officeDocument/2006/relationships/hyperlink" Target="https://www.bing.com/th?id=OSK.1439b5fb8e64b5a177510266620c866c&amp;qlt=95" TargetMode="External"/><Relationship Id="rId36" Type="http://schemas.openxmlformats.org/officeDocument/2006/relationships/hyperlink" Target="https://www.bing.com/images/search?form=xlimg&amp;q=%c3%81lava" TargetMode="External"/><Relationship Id="rId57" Type="http://schemas.openxmlformats.org/officeDocument/2006/relationships/hyperlink" Target="https://www.bing.com/th?id=OSK.4a77239d8d14ea45f8a7e6df34f018c7&amp;qlt=95" TargetMode="External"/><Relationship Id="rId262" Type="http://schemas.openxmlformats.org/officeDocument/2006/relationships/hyperlink" Target="https://www.bing.com/images/search?form=xlimg&amp;q=Saint-%c3%89tienne-%c3%a0-Arnes" TargetMode="External"/><Relationship Id="rId283" Type="http://schemas.openxmlformats.org/officeDocument/2006/relationships/hyperlink" Target="https://www.bing.com/th?id=OSK.8K-DGc1Anz7Juvc7kw1h9ljaa9tGMdnVnLH-OZ9lcs0&amp;qlt=95" TargetMode="External"/><Relationship Id="rId78" Type="http://schemas.openxmlformats.org/officeDocument/2006/relationships/hyperlink" Target="https://www.bing.com/images/search?form=xlimg&amp;q=Huelva" TargetMode="External"/><Relationship Id="rId99" Type="http://schemas.openxmlformats.org/officeDocument/2006/relationships/hyperlink" Target="https://www.bing.com/th?id=OSK.4649acaa24da883893270894d0b0b885&amp;qlt=95" TargetMode="External"/><Relationship Id="rId101" Type="http://schemas.openxmlformats.org/officeDocument/2006/relationships/hyperlink" Target="https://www.bing.com/th?id=OSK.e60e984e079ee9a8924ac3ede1cf7fbc&amp;qlt=95" TargetMode="External"/><Relationship Id="rId122" Type="http://schemas.openxmlformats.org/officeDocument/2006/relationships/hyperlink" Target="https://www.bing.com/images/search?form=xlimg&amp;q=Portugal" TargetMode="External"/><Relationship Id="rId143" Type="http://schemas.openxmlformats.org/officeDocument/2006/relationships/hyperlink" Target="https://www.bing.com/th?id=OSK.32378e0de6468aea887ff69ac82d613c&amp;qlt=95" TargetMode="External"/><Relationship Id="rId164" Type="http://schemas.openxmlformats.org/officeDocument/2006/relationships/hyperlink" Target="https://www.bing.com/images/search?form=xlimg&amp;q=Province%20of%20Salamanca" TargetMode="External"/><Relationship Id="rId185" Type="http://schemas.openxmlformats.org/officeDocument/2006/relationships/hyperlink" Target="https://www.bing.com/th?id=OSK.7e771cf3c45818581f2acb801ff66063&amp;qlt=95" TargetMode="External"/><Relationship Id="rId9" Type="http://schemas.openxmlformats.org/officeDocument/2006/relationships/hyperlink" Target="https://www.bing.com/th?id=OSK.zsKkIk11DwQEXDBSDS_TLfI7TJfNMTuRh4KoU70Bpq8&amp;qlt=95" TargetMode="External"/><Relationship Id="rId210" Type="http://schemas.openxmlformats.org/officeDocument/2006/relationships/hyperlink" Target="https://www.bing.com/images/search?form=xlimg&amp;q=Puerto%20Real" TargetMode="External"/><Relationship Id="rId26" Type="http://schemas.openxmlformats.org/officeDocument/2006/relationships/hyperlink" Target="https://www.bing.com/images/search?form=xlimg&amp;q=Gij%c3%b3n" TargetMode="External"/><Relationship Id="rId231" Type="http://schemas.openxmlformats.org/officeDocument/2006/relationships/hyperlink" Target="https://www.bing.com/th?id=OSK.43cJbpQvevqGSEjuSZVcgk5n3rVsaAa0yXR_OU2cweI&amp;qlt=95" TargetMode="External"/><Relationship Id="rId252" Type="http://schemas.openxmlformats.org/officeDocument/2006/relationships/hyperlink" Target="https://www.bing.com/images/search?form=xlimg&amp;q=Bergerac,%20Dordogne" TargetMode="External"/><Relationship Id="rId273" Type="http://schemas.openxmlformats.org/officeDocument/2006/relationships/hyperlink" Target="https://www.bing.com/th?id=OSK.1f58399cccb1765b0647b3906195b2e3&amp;qlt=95" TargetMode="External"/><Relationship Id="rId294" Type="http://schemas.openxmlformats.org/officeDocument/2006/relationships/hyperlink" Target="https://www.bing.com/images/search?form=xlimg&amp;q=Vic" TargetMode="External"/><Relationship Id="rId308" Type="http://schemas.openxmlformats.org/officeDocument/2006/relationships/hyperlink" Target="https://www.bing.com/images/search?form=xlimg&amp;q=Marsella" TargetMode="External"/><Relationship Id="rId47" Type="http://schemas.openxmlformats.org/officeDocument/2006/relationships/hyperlink" Target="https://www.bing.com/th?id=OSK.8f8cf7a757108eda22cf97f6200ef798&amp;qlt=95" TargetMode="External"/><Relationship Id="rId68" Type="http://schemas.openxmlformats.org/officeDocument/2006/relationships/hyperlink" Target="https://www.bing.com/images/search?form=xlimg&amp;q=Province%20of%20Girona" TargetMode="External"/><Relationship Id="rId89" Type="http://schemas.openxmlformats.org/officeDocument/2006/relationships/hyperlink" Target="https://www.bing.com/th?id=OSK.5d60dc4745161000afb8f898bdb7ce3b&amp;qlt=95" TargetMode="External"/><Relationship Id="rId112" Type="http://schemas.openxmlformats.org/officeDocument/2006/relationships/hyperlink" Target="https://www.bing.com/images/search?form=xlimg&amp;q=Province%20of%20Pontevedra" TargetMode="External"/><Relationship Id="rId133" Type="http://schemas.openxmlformats.org/officeDocument/2006/relationships/hyperlink" Target="https://www.bing.com/th?id=OSK.KQ4s6kLA2XhU9RmXY4BmkTxTkbC0emMCIOuYsvFcIYg&amp;qlt=95" TargetMode="External"/><Relationship Id="rId154" Type="http://schemas.openxmlformats.org/officeDocument/2006/relationships/hyperlink" Target="https://www.bing.com/images/search?form=xlimg&amp;q=Torrej%c3%b3n%20de%20Ardoz" TargetMode="External"/><Relationship Id="rId175" Type="http://schemas.openxmlformats.org/officeDocument/2006/relationships/hyperlink" Target="https://www.bing.com/th?id=OSK.a23b609b373d086e2a40de8409585b12&amp;qlt=95" TargetMode="External"/><Relationship Id="rId196" Type="http://schemas.openxmlformats.org/officeDocument/2006/relationships/hyperlink" Target="https://www.bing.com/images/search?form=xlimg&amp;q=Zevio" TargetMode="External"/><Relationship Id="rId200" Type="http://schemas.openxmlformats.org/officeDocument/2006/relationships/hyperlink" Target="https://www.bing.com/images/search?form=xlimg&amp;q=Palos%20de%20la%20Frontera" TargetMode="External"/><Relationship Id="rId16" Type="http://schemas.openxmlformats.org/officeDocument/2006/relationships/hyperlink" Target="https://www.bing.com/images/search?form=xlimg&amp;q=Cantabria" TargetMode="External"/><Relationship Id="rId221" Type="http://schemas.openxmlformats.org/officeDocument/2006/relationships/hyperlink" Target="https://www.bing.com/th?id=OSK.27eb65efa59a3154b4848e21453f00aa&amp;qlt=95" TargetMode="External"/><Relationship Id="rId242" Type="http://schemas.openxmlformats.org/officeDocument/2006/relationships/hyperlink" Target="https://www.bing.com/images/search?form=xlimg&amp;q=Toulouges" TargetMode="External"/><Relationship Id="rId263" Type="http://schemas.openxmlformats.org/officeDocument/2006/relationships/hyperlink" Target="https://www.bing.com/th?id=OSK.20ce305f219dce7c1b7ed7055af9c8a7&amp;qlt=95" TargetMode="External"/><Relationship Id="rId284" Type="http://schemas.openxmlformats.org/officeDocument/2006/relationships/hyperlink" Target="https://www.bing.com/images/search?form=xlimg&amp;q=Selb" TargetMode="External"/><Relationship Id="rId37" Type="http://schemas.openxmlformats.org/officeDocument/2006/relationships/hyperlink" Target="https://www.bing.com/th?id=OSK.da9f1ba81b537e79571230c8ed6cac8a&amp;qlt=95" TargetMode="External"/><Relationship Id="rId58" Type="http://schemas.openxmlformats.org/officeDocument/2006/relationships/hyperlink" Target="https://www.bing.com/images/search?form=xlimg&amp;q=Bilbao" TargetMode="External"/><Relationship Id="rId79" Type="http://schemas.openxmlformats.org/officeDocument/2006/relationships/hyperlink" Target="https://www.bing.com/th?id=OSK.2b41c19ca521eac11e6a903e50c94ffc&amp;qlt=95" TargetMode="External"/><Relationship Id="rId102" Type="http://schemas.openxmlformats.org/officeDocument/2006/relationships/hyperlink" Target="https://www.bing.com/images/search?form=xlimg&amp;q=Parets%20del%20Vall%c3%a8s" TargetMode="External"/><Relationship Id="rId123" Type="http://schemas.openxmlformats.org/officeDocument/2006/relationships/hyperlink" Target="https://www.bing.com/th?id=OSK.b4a6640242e6196318a8a8f8102adc76&amp;qlt=95" TargetMode="External"/><Relationship Id="rId144" Type="http://schemas.openxmlformats.org/officeDocument/2006/relationships/hyperlink" Target="https://www.bing.com/images/search?form=xlimg&amp;q=%c3%89tr%c3%a9pagny" TargetMode="External"/><Relationship Id="rId90" Type="http://schemas.openxmlformats.org/officeDocument/2006/relationships/hyperlink" Target="https://www.bing.com/images/search?form=xlimg&amp;q=Vitoria-Gasteiz" TargetMode="External"/><Relationship Id="rId165" Type="http://schemas.openxmlformats.org/officeDocument/2006/relationships/hyperlink" Target="https://www.bing.com/th?id=OSK.3de355de0db779fcd93debebb45cff99&amp;qlt=95" TargetMode="External"/><Relationship Id="rId186" Type="http://schemas.openxmlformats.org/officeDocument/2006/relationships/hyperlink" Target="https://www.bing.com/images/search?form=xlimg&amp;q=Nancy,%20France" TargetMode="External"/><Relationship Id="rId211" Type="http://schemas.openxmlformats.org/officeDocument/2006/relationships/hyperlink" Target="https://www.bing.com/th?id=OSK.f782af596d55094f382780662ef312ca&amp;qlt=95" TargetMode="External"/><Relationship Id="rId232" Type="http://schemas.openxmlformats.org/officeDocument/2006/relationships/hyperlink" Target="https://www.bing.com/images/search?form=xlimg&amp;q=Toledo,%20Spain" TargetMode="External"/><Relationship Id="rId253" Type="http://schemas.openxmlformats.org/officeDocument/2006/relationships/hyperlink" Target="https://www.bing.com/th?id=OSK.23ea149edea55d471e3504f1f0439c20&amp;qlt=95" TargetMode="External"/><Relationship Id="rId274" Type="http://schemas.openxmlformats.org/officeDocument/2006/relationships/hyperlink" Target="https://www.bing.com/images/search?form=xlimg&amp;q=L'Aldea" TargetMode="External"/><Relationship Id="rId295" Type="http://schemas.openxmlformats.org/officeDocument/2006/relationships/hyperlink" Target="https://www.bing.com/th?id=OSK.ce2a83bed5fb4993df638ae472fe6611&amp;qlt=95" TargetMode="External"/><Relationship Id="rId27" Type="http://schemas.openxmlformats.org/officeDocument/2006/relationships/hyperlink" Target="https://www.bing.com/th?id=OSK.A-J5MXL4W0atTAcsZxIRrBmJBX0t34GRK2pExqt7pxI&amp;qlt=95" TargetMode="External"/><Relationship Id="rId48" Type="http://schemas.openxmlformats.org/officeDocument/2006/relationships/hyperlink" Target="https://www.bing.com/images/search?form=xlimg&amp;q=Zaragoza" TargetMode="External"/><Relationship Id="rId69" Type="http://schemas.openxmlformats.org/officeDocument/2006/relationships/hyperlink" Target="https://www.bing.com/th?id=OSK.7932f8a3feca30242ee1fb96194678bc&amp;qlt=95" TargetMode="External"/><Relationship Id="rId113" Type="http://schemas.openxmlformats.org/officeDocument/2006/relationships/hyperlink" Target="https://www.bing.com/th?id=OSK.b0eb1942aecd721bcffdde8663a9bfc6&amp;qlt=95" TargetMode="External"/><Relationship Id="rId134" Type="http://schemas.openxmlformats.org/officeDocument/2006/relationships/hyperlink" Target="https://www.bing.com/images/search?form=xlimg&amp;q=Rhinau" TargetMode="External"/><Relationship Id="rId80" Type="http://schemas.openxmlformats.org/officeDocument/2006/relationships/hyperlink" Target="https://www.bing.com/images/search?form=xlimg&amp;q=Pont-de-Vaux" TargetMode="External"/><Relationship Id="rId155" Type="http://schemas.openxmlformats.org/officeDocument/2006/relationships/hyperlink" Target="https://www.bing.com/th?id=OSK.beb31c887f8f88c5d6af162a4f516128&amp;qlt=95" TargetMode="External"/><Relationship Id="rId176" Type="http://schemas.openxmlformats.org/officeDocument/2006/relationships/hyperlink" Target="https://www.bing.com/images/search?form=xlimg&amp;q=Utrera" TargetMode="External"/><Relationship Id="rId197" Type="http://schemas.openxmlformats.org/officeDocument/2006/relationships/hyperlink" Target="https://www.bing.com/th?id=OSK.f3de44f70a36868d1a05a988dd3af850&amp;qlt=95" TargetMode="External"/><Relationship Id="rId201" Type="http://schemas.openxmlformats.org/officeDocument/2006/relationships/hyperlink" Target="https://www.bing.com/th?id=OSK.5557fe33b1860136baed0b6291e506bd&amp;qlt=95" TargetMode="External"/><Relationship Id="rId222" Type="http://schemas.openxmlformats.org/officeDocument/2006/relationships/hyperlink" Target="https://www.bing.com/images/search?form=xlimg&amp;q=Terrassa" TargetMode="External"/><Relationship Id="rId243" Type="http://schemas.openxmlformats.org/officeDocument/2006/relationships/hyperlink" Target="https://www.bing.com/th?id=OSK.E_NXPL5GRh9HGxGbQk82IdNhrF0c5kmbzZ_yUEe4LDY&amp;qlt=95" TargetMode="External"/><Relationship Id="rId264" Type="http://schemas.openxmlformats.org/officeDocument/2006/relationships/hyperlink" Target="https://www.bing.com/images/search?form=xlimg&amp;q=Alcanar" TargetMode="External"/><Relationship Id="rId285" Type="http://schemas.openxmlformats.org/officeDocument/2006/relationships/hyperlink" Target="https://www.bing.com/th?id=OSK.de1d86a87331768881ce772a2456453d&amp;qlt=95" TargetMode="External"/><Relationship Id="rId17" Type="http://schemas.openxmlformats.org/officeDocument/2006/relationships/hyperlink" Target="https://www.bing.com/th?id=OSK.b2d5e474a4c8c27396f33583a526d6d4&amp;qlt=95" TargetMode="External"/><Relationship Id="rId38" Type="http://schemas.openxmlformats.org/officeDocument/2006/relationships/hyperlink" Target="https://www.bing.com/images/search?form=xlimg&amp;q=Barcelona" TargetMode="External"/><Relationship Id="rId59" Type="http://schemas.openxmlformats.org/officeDocument/2006/relationships/hyperlink" Target="https://www.bing.com/th?id=OSK.07f5f4487402bef5391912772dd4c5e8&amp;qlt=95" TargetMode="External"/><Relationship Id="rId103" Type="http://schemas.openxmlformats.org/officeDocument/2006/relationships/hyperlink" Target="https://www.bing.com/th?id=OSK.bb6fa80986dcf322a95b4d0580409b98&amp;qlt=95" TargetMode="External"/><Relationship Id="rId124" Type="http://schemas.openxmlformats.org/officeDocument/2006/relationships/hyperlink" Target="https://www.bing.com/images/search?form=xlimg&amp;q=Sallent" TargetMode="External"/><Relationship Id="rId70" Type="http://schemas.openxmlformats.org/officeDocument/2006/relationships/hyperlink" Target="https://www.bing.com/images/search?form=xlimg&amp;q=C%c3%b3rdoba,%20Spain" TargetMode="External"/><Relationship Id="rId91" Type="http://schemas.openxmlformats.org/officeDocument/2006/relationships/hyperlink" Target="https://www.bing.com/th?id=OSK.935a6c10445cf7269c08cf81a7a2e033&amp;qlt=95" TargetMode="External"/><Relationship Id="rId145" Type="http://schemas.openxmlformats.org/officeDocument/2006/relationships/hyperlink" Target="https://www.bing.com/th?id=OSK.8a8dc407a9ee93b1aa08eabe48d2efdc&amp;qlt=95" TargetMode="External"/><Relationship Id="rId166" Type="http://schemas.openxmlformats.org/officeDocument/2006/relationships/hyperlink" Target="https://www.bing.com/images/search?form=xlimg&amp;q=Granada" TargetMode="External"/><Relationship Id="rId187" Type="http://schemas.openxmlformats.org/officeDocument/2006/relationships/hyperlink" Target="https://www.bing.com/th?id=OSK.20edb7a6dd68983a7f16150631628ce2&amp;qlt=95" TargetMode="External"/><Relationship Id="rId1" Type="http://schemas.openxmlformats.org/officeDocument/2006/relationships/hyperlink" Target="https://www.bing.com/th?id=OSK.8904d84e166bbdb1f6d35d94bde4ce69&amp;qlt=95" TargetMode="External"/><Relationship Id="rId212" Type="http://schemas.openxmlformats.org/officeDocument/2006/relationships/hyperlink" Target="https://www.bing.com/images/search?form=xlimg&amp;q=Ibiza" TargetMode="External"/><Relationship Id="rId233" Type="http://schemas.openxmlformats.org/officeDocument/2006/relationships/hyperlink" Target="https://www.bing.com/th?id=OSK.cc21e346d45d773b82dee1f93d545ac0&amp;qlt=95" TargetMode="External"/><Relationship Id="rId254" Type="http://schemas.openxmlformats.org/officeDocument/2006/relationships/hyperlink" Target="https://www.bing.com/images/search?form=xlimg&amp;q=Castellbisbal" TargetMode="External"/><Relationship Id="rId28" Type="http://schemas.openxmlformats.org/officeDocument/2006/relationships/hyperlink" Target="https://www.bing.com/images/search?form=xlimg&amp;q=Pamplona" TargetMode="External"/><Relationship Id="rId49" Type="http://schemas.openxmlformats.org/officeDocument/2006/relationships/hyperlink" Target="https://www.bing.com/th?id=OSK.4b0f4ccfa44d067753fc5b083a3dfe52&amp;qlt=95" TargetMode="External"/><Relationship Id="rId114" Type="http://schemas.openxmlformats.org/officeDocument/2006/relationships/hyperlink" Target="https://www.bing.com/images/search?form=xlimg&amp;q=Santa%20Perp%c3%a8tua%20de%20Mogoda" TargetMode="External"/><Relationship Id="rId275" Type="http://schemas.openxmlformats.org/officeDocument/2006/relationships/hyperlink" Target="https://www.bing.com/th?id=OSK.p-iW5v7ywmGoIVDPtHiBueGikpMpUOnshnWNwRtd5bQ&amp;qlt=95" TargetMode="External"/><Relationship Id="rId296" Type="http://schemas.openxmlformats.org/officeDocument/2006/relationships/hyperlink" Target="https://www.bing.com/images/search?form=xlimg&amp;q=Toro,%20Zamora" TargetMode="External"/><Relationship Id="rId300" Type="http://schemas.openxmlformats.org/officeDocument/2006/relationships/hyperlink" Target="https://www.bing.com/images/search?form=xlimg&amp;q=Basauri" TargetMode="External"/><Relationship Id="rId60" Type="http://schemas.openxmlformats.org/officeDocument/2006/relationships/hyperlink" Target="https://www.bing.com/images/search?form=xlimg&amp;q=Ciudad%20Real" TargetMode="External"/><Relationship Id="rId81" Type="http://schemas.openxmlformats.org/officeDocument/2006/relationships/hyperlink" Target="https://www.bing.com/th?id=OSK.IJoB2IAflCzjheZJfaz5mfzEWw5jRcoWEgDQz1yU2Yk&amp;qlt=95" TargetMode="External"/><Relationship Id="rId135" Type="http://schemas.openxmlformats.org/officeDocument/2006/relationships/hyperlink" Target="https://www.bing.com/th?id=OSK.WkWY6tI8P7KzhwkYaIOoUcJIR-MmAcBTu5twHQjd6rI&amp;qlt=95" TargetMode="External"/><Relationship Id="rId156" Type="http://schemas.openxmlformats.org/officeDocument/2006/relationships/hyperlink" Target="https://www.bing.com/images/search?form=xlimg&amp;q=Ourense" TargetMode="External"/><Relationship Id="rId177" Type="http://schemas.openxmlformats.org/officeDocument/2006/relationships/hyperlink" Target="https://www.bing.com/th?id=OSK.848e6b8f6518def657cbdacdfaab1f14&amp;qlt=95" TargetMode="External"/><Relationship Id="rId198" Type="http://schemas.openxmlformats.org/officeDocument/2006/relationships/hyperlink" Target="https://www.bing.com/images/search?form=xlimg&amp;q=Nalda" TargetMode="External"/><Relationship Id="rId202" Type="http://schemas.openxmlformats.org/officeDocument/2006/relationships/hyperlink" Target="https://www.bing.com/images/search?form=xlimg&amp;q=Avil%c3%a9s" TargetMode="External"/><Relationship Id="rId223" Type="http://schemas.openxmlformats.org/officeDocument/2006/relationships/hyperlink" Target="https://www.bing.com/th?id=OSK.84f9fd736dd2fb74992d633413570c8e&amp;qlt=95" TargetMode="External"/><Relationship Id="rId244" Type="http://schemas.openxmlformats.org/officeDocument/2006/relationships/hyperlink" Target="https://www.bing.com/images/search?form=xlimg&amp;q=Alcal%c3%a1%20de%20Henares" TargetMode="External"/><Relationship Id="rId18" Type="http://schemas.openxmlformats.org/officeDocument/2006/relationships/hyperlink" Target="https://www.bing.com/images/search?form=xlimg&amp;q=La%20Rioja" TargetMode="External"/><Relationship Id="rId39" Type="http://schemas.openxmlformats.org/officeDocument/2006/relationships/hyperlink" Target="https://www.bing.com/th?id=OSK.a1d0219ddaa113de4f1d720ecdd1ef2c&amp;qlt=95" TargetMode="External"/><Relationship Id="rId265" Type="http://schemas.openxmlformats.org/officeDocument/2006/relationships/hyperlink" Target="https://www.bing.com/th?id=OSK.c4bf777e4275d0637b28f3ca370d3d48&amp;qlt=95" TargetMode="External"/><Relationship Id="rId286" Type="http://schemas.openxmlformats.org/officeDocument/2006/relationships/hyperlink" Target="https://www.bing.com/images/search?form=xlimg&amp;q=Rub%c3%ad,%20Barcelona" TargetMode="External"/><Relationship Id="rId50" Type="http://schemas.openxmlformats.org/officeDocument/2006/relationships/hyperlink" Target="https://www.bing.com/images/search?form=xlimg&amp;q=Province%20of%20Zaragoza" TargetMode="External"/><Relationship Id="rId104" Type="http://schemas.openxmlformats.org/officeDocument/2006/relationships/hyperlink" Target="https://www.bing.com/images/search?form=xlimg&amp;q=Tarragona" TargetMode="External"/><Relationship Id="rId125" Type="http://schemas.openxmlformats.org/officeDocument/2006/relationships/hyperlink" Target="https://www.bing.com/th?id=OSK.8a749d643d6c814a5af3de41c728488a&amp;qlt=95" TargetMode="External"/><Relationship Id="rId146" Type="http://schemas.openxmlformats.org/officeDocument/2006/relationships/hyperlink" Target="https://www.bing.com/images/search?form=xlimg&amp;q=Murcia" TargetMode="External"/><Relationship Id="rId167" Type="http://schemas.openxmlformats.org/officeDocument/2006/relationships/hyperlink" Target="https://www.bing.com/th?id=OSK.616badb0d953a9d8040e341b7d494e81&amp;qlt=95" TargetMode="External"/><Relationship Id="rId188" Type="http://schemas.openxmlformats.org/officeDocument/2006/relationships/hyperlink" Target="https://www.bing.com/images/search?form=xlimg&amp;q=Seville" TargetMode="External"/><Relationship Id="rId71" Type="http://schemas.openxmlformats.org/officeDocument/2006/relationships/hyperlink" Target="https://www.bing.com/th?id=OSK.5b78f9bbd63f803d2ff4f5af04a128b5&amp;qlt=95" TargetMode="External"/><Relationship Id="rId92" Type="http://schemas.openxmlformats.org/officeDocument/2006/relationships/hyperlink" Target="https://www.bing.com/images/search?form=xlimg&amp;q=Palmera" TargetMode="External"/><Relationship Id="rId213" Type="http://schemas.openxmlformats.org/officeDocument/2006/relationships/hyperlink" Target="https://www.bing.com/th?id=OSK.d8bf67a07ec4d838eb6c75b94b000e9a&amp;qlt=95" TargetMode="External"/><Relationship Id="rId234" Type="http://schemas.openxmlformats.org/officeDocument/2006/relationships/hyperlink" Target="https://www.bing.com/images/search?form=xlimg&amp;q=Aldaia" TargetMode="External"/><Relationship Id="rId2" Type="http://schemas.openxmlformats.org/officeDocument/2006/relationships/hyperlink" Target="https://www.bing.com/images/search?form=xlimg&amp;q=Lleida" TargetMode="External"/><Relationship Id="rId29" Type="http://schemas.openxmlformats.org/officeDocument/2006/relationships/hyperlink" Target="https://www.bing.com/th?id=OSK.d941e458228e36a4afa7748477fd8520&amp;qlt=95" TargetMode="External"/><Relationship Id="rId255" Type="http://schemas.openxmlformats.org/officeDocument/2006/relationships/hyperlink" Target="https://www.bing.com/th?id=OSK.XD5NT-WzN0wZ9nSeSxwAiBoND7VyeD50sfvrxfTLosY&amp;qlt=95" TargetMode="External"/><Relationship Id="rId276" Type="http://schemas.openxmlformats.org/officeDocument/2006/relationships/hyperlink" Target="https://www.bing.com/images/search?form=xlimg&amp;q=Centelles" TargetMode="External"/><Relationship Id="rId297" Type="http://schemas.openxmlformats.org/officeDocument/2006/relationships/hyperlink" Target="https://www.bing.com/th?id=OSK.7b5969b459a57c1573e124d04d40d42f&amp;qlt=95" TargetMode="External"/><Relationship Id="rId40" Type="http://schemas.openxmlformats.org/officeDocument/2006/relationships/hyperlink" Target="https://www.bing.com/images/search?form=xlimg&amp;q=Province%20of%20Barcelona" TargetMode="External"/><Relationship Id="rId115" Type="http://schemas.openxmlformats.org/officeDocument/2006/relationships/hyperlink" Target="https://www.bing.com/th?id=OSK.9eba14125e3ee1d9170b1e48eae47032&amp;qlt=95" TargetMode="External"/><Relationship Id="rId136" Type="http://schemas.openxmlformats.org/officeDocument/2006/relationships/hyperlink" Target="https://www.bing.com/images/search?form=xlimg&amp;q=Verona" TargetMode="External"/><Relationship Id="rId157" Type="http://schemas.openxmlformats.org/officeDocument/2006/relationships/hyperlink" Target="https://www.bing.com/th?id=OSK.7e1250547d986d3cc872d01e07b8fd65&amp;qlt=95" TargetMode="External"/><Relationship Id="rId178" Type="http://schemas.openxmlformats.org/officeDocument/2006/relationships/hyperlink" Target="https://www.bing.com/images/search?form=xlimg&amp;q=Martorelles" TargetMode="External"/><Relationship Id="rId301" Type="http://schemas.openxmlformats.org/officeDocument/2006/relationships/hyperlink" Target="https://www.bing.com/th?id=OSK.1f39c27f75a8bb49687079fea6f7c625&amp;qlt=95" TargetMode="External"/><Relationship Id="rId61" Type="http://schemas.openxmlformats.org/officeDocument/2006/relationships/hyperlink" Target="https://www.bing.com/th?id=OSK.5181851a1fe5466103b3465841692c15&amp;qlt=95" TargetMode="External"/><Relationship Id="rId82" Type="http://schemas.openxmlformats.org/officeDocument/2006/relationships/hyperlink" Target="https://www.bing.com/images/search?form=xlimg&amp;q=France" TargetMode="External"/><Relationship Id="rId199" Type="http://schemas.openxmlformats.org/officeDocument/2006/relationships/hyperlink" Target="https://www.bing.com/th?id=OSK.70f0651d5b318b7c1628cf7ed3b1e01c&amp;qlt=95" TargetMode="External"/><Relationship Id="rId203" Type="http://schemas.openxmlformats.org/officeDocument/2006/relationships/hyperlink" Target="https://www.bing.com/th?id=OSK.81c068e9ac4030e6ba86d9da62c33e00&amp;qlt=95" TargetMode="External"/><Relationship Id="rId19" Type="http://schemas.openxmlformats.org/officeDocument/2006/relationships/hyperlink" Target="https://www.bing.com/th?id=OSK.adb2342582e9e4a454cc8163e779eb33&amp;qlt=95" TargetMode="External"/><Relationship Id="rId224" Type="http://schemas.openxmlformats.org/officeDocument/2006/relationships/hyperlink" Target="https://www.bing.com/images/search?form=xlimg&amp;q=C%c3%a1seda" TargetMode="External"/><Relationship Id="rId245" Type="http://schemas.openxmlformats.org/officeDocument/2006/relationships/hyperlink" Target="https://www.bing.com/th?id=OSK.3db92ec06ad792857ed0b8a9c85ee845&amp;qlt=95" TargetMode="External"/><Relationship Id="rId266" Type="http://schemas.openxmlformats.org/officeDocument/2006/relationships/hyperlink" Target="https://www.bing.com/images/search?form=xlimg&amp;q=%c3%89pila" TargetMode="External"/><Relationship Id="rId287" Type="http://schemas.openxmlformats.org/officeDocument/2006/relationships/hyperlink" Target="https://www.bing.com/th?id=OSK.659f967e92ea3700646eb974b0fae72a&amp;qlt=95" TargetMode="External"/><Relationship Id="rId30" Type="http://schemas.openxmlformats.org/officeDocument/2006/relationships/hyperlink" Target="https://www.bing.com/images/search?form=xlimg&amp;q=Santander,%20Spain" TargetMode="External"/><Relationship Id="rId105" Type="http://schemas.openxmlformats.org/officeDocument/2006/relationships/hyperlink" Target="https://www.bing.com/th?id=OSK.tZ15YvlXbM44b6cl5LCNtLcGjtykWo-_2XtjUYaJGGM&amp;qlt=95" TargetMode="External"/><Relationship Id="rId126" Type="http://schemas.openxmlformats.org/officeDocument/2006/relationships/hyperlink" Target="https://www.bing.com/images/search?form=xlimg&amp;q=Province%20of%20C%c3%a1ceres" TargetMode="External"/><Relationship Id="rId147" Type="http://schemas.openxmlformats.org/officeDocument/2006/relationships/hyperlink" Target="https://www.bing.com/th?id=OSK.9910e00b2ce81076fdeb76526b418230&amp;qlt=95" TargetMode="External"/><Relationship Id="rId168" Type="http://schemas.openxmlformats.org/officeDocument/2006/relationships/hyperlink" Target="https://www.bing.com/images/search?form=xlimg&amp;q=Tin%c3%a9u" TargetMode="External"/><Relationship Id="rId51" Type="http://schemas.openxmlformats.org/officeDocument/2006/relationships/hyperlink" Target="https://www.bing.com/th?id=OSK.0d59d1a6aba09cc474e386cbf4009820&amp;qlt=95" TargetMode="External"/><Relationship Id="rId72" Type="http://schemas.openxmlformats.org/officeDocument/2006/relationships/hyperlink" Target="https://www.bing.com/images/search?form=xlimg&amp;q=Province%20of%20C%c3%b3rdoba%20(Spain)" TargetMode="External"/><Relationship Id="rId93" Type="http://schemas.openxmlformats.org/officeDocument/2006/relationships/hyperlink" Target="https://www.bing.com/th?id=OSK.6f2c701de0d8945deaa96a2b6176ff4a&amp;qlt=95" TargetMode="External"/><Relationship Id="rId189" Type="http://schemas.openxmlformats.org/officeDocument/2006/relationships/hyperlink" Target="https://www.bing.com/th?id=OSK.c2203bfa7721d3992845419eb533f3e0&amp;qlt=95" TargetMode="External"/><Relationship Id="rId3" Type="http://schemas.openxmlformats.org/officeDocument/2006/relationships/hyperlink" Target="https://www.bing.com/th?id=OSK.UwxpvUv5ZlEXZ_LahRstW3SSQFBw7OGaJukI6HhWOjI&amp;qlt=95" TargetMode="External"/><Relationship Id="rId214" Type="http://schemas.openxmlformats.org/officeDocument/2006/relationships/hyperlink" Target="https://www.bing.com/images/search?form=xlimg&amp;q=L%c3%a9zignan-Corbi%c3%a8res" TargetMode="External"/><Relationship Id="rId235" Type="http://schemas.openxmlformats.org/officeDocument/2006/relationships/hyperlink" Target="https://www.bing.com/th?id=OSK.a3806dd278f5c186b2b3c439a4a84ef2&amp;qlt=95" TargetMode="External"/><Relationship Id="rId256" Type="http://schemas.openxmlformats.org/officeDocument/2006/relationships/hyperlink" Target="https://www.bing.com/images/search?form=xlimg&amp;q=Gran%20Canaria" TargetMode="External"/><Relationship Id="rId277" Type="http://schemas.openxmlformats.org/officeDocument/2006/relationships/hyperlink" Target="https://www.bing.com/th?id=OSK.a89bb114b65f2e7cd1666cc1728290aa&amp;qlt=95" TargetMode="External"/><Relationship Id="rId298" Type="http://schemas.openxmlformats.org/officeDocument/2006/relationships/hyperlink" Target="https://www.bing.com/images/search?form=xlimg&amp;q=C%c3%b3rdoba,%20Argentina" TargetMode="External"/><Relationship Id="rId116" Type="http://schemas.openxmlformats.org/officeDocument/2006/relationships/hyperlink" Target="https://www.bing.com/images/search?form=xlimg&amp;q=Artea" TargetMode="External"/><Relationship Id="rId137" Type="http://schemas.openxmlformats.org/officeDocument/2006/relationships/hyperlink" Target="https://www.bing.com/th?id=OSK.73bf50f8b9b4cbe32263bd452339a4ba&amp;qlt=95" TargetMode="External"/><Relationship Id="rId158" Type="http://schemas.openxmlformats.org/officeDocument/2006/relationships/hyperlink" Target="https://www.bing.com/images/search?form=xlimg&amp;q=Alzira,%20Spain" TargetMode="External"/><Relationship Id="rId302" Type="http://schemas.openxmlformats.org/officeDocument/2006/relationships/hyperlink" Target="https://www.bing.com/images/search?form=xlimg&amp;q=Azpeitia" TargetMode="External"/><Relationship Id="rId20" Type="http://schemas.openxmlformats.org/officeDocument/2006/relationships/hyperlink" Target="https://www.bing.com/images/search?form=xlimg&amp;q=Ceuta" TargetMode="External"/><Relationship Id="rId41" Type="http://schemas.openxmlformats.org/officeDocument/2006/relationships/hyperlink" Target="https://www.bing.com/th?id=OSK.FXmWTw-sAiXMLYNfdyedihM9Q7rVMZAYhoODeATzVPQ&amp;qlt=95" TargetMode="External"/><Relationship Id="rId62" Type="http://schemas.openxmlformats.org/officeDocument/2006/relationships/hyperlink" Target="https://www.bing.com/images/search?form=xlimg&amp;q=Mouscron" TargetMode="External"/><Relationship Id="rId83" Type="http://schemas.openxmlformats.org/officeDocument/2006/relationships/hyperlink" Target="https://www.bing.com/th?id=OSK.R0YQh8Xw5XWSc1E-Jbl99ayTsSA1kspZey1zfIR9eYM&amp;qlt=95" TargetMode="External"/><Relationship Id="rId179" Type="http://schemas.openxmlformats.org/officeDocument/2006/relationships/hyperlink" Target="https://www.bing.com/th?id=OSK.1cc3e570fdee96573cd72ce583550f2a&amp;qlt=95" TargetMode="External"/><Relationship Id="rId190" Type="http://schemas.openxmlformats.org/officeDocument/2006/relationships/hyperlink" Target="https://www.bing.com/images/search?form=xlimg&amp;q=Ja%c3%a9n,%20Spain" TargetMode="External"/><Relationship Id="rId204" Type="http://schemas.openxmlformats.org/officeDocument/2006/relationships/hyperlink" Target="https://www.bing.com/images/search?form=xlimg&amp;q=Yutz" TargetMode="External"/><Relationship Id="rId225" Type="http://schemas.openxmlformats.org/officeDocument/2006/relationships/hyperlink" Target="https://www.bing.com/th?id=OSK.19880325cf658cb2b47e5de52e6f4010&amp;qlt=95" TargetMode="External"/><Relationship Id="rId246" Type="http://schemas.openxmlformats.org/officeDocument/2006/relationships/hyperlink" Target="https://www.bing.com/images/search?form=xlimg&amp;q=Tauste" TargetMode="External"/><Relationship Id="rId267" Type="http://schemas.openxmlformats.org/officeDocument/2006/relationships/hyperlink" Target="https://www.bing.com/th?id=OSK.2878d71389087de746b05dc9f49ed062&amp;qlt=95" TargetMode="External"/><Relationship Id="rId288" Type="http://schemas.openxmlformats.org/officeDocument/2006/relationships/hyperlink" Target="https://www.bing.com/images/search?form=xlimg&amp;q=Benicarl%c3%b3" TargetMode="External"/><Relationship Id="rId106" Type="http://schemas.openxmlformats.org/officeDocument/2006/relationships/hyperlink" Target="https://www.bing.com/images/search?form=xlimg&amp;q=Taller" TargetMode="External"/><Relationship Id="rId127" Type="http://schemas.openxmlformats.org/officeDocument/2006/relationships/hyperlink" Target="https://www.bing.com/th?id=OSK.5b4fb792ac9b05e739a26b8196e3c21b&amp;qlt=95" TargetMode="External"/><Relationship Id="rId10" Type="http://schemas.openxmlformats.org/officeDocument/2006/relationships/hyperlink" Target="https://www.bing.com/images/search?form=xlimg&amp;q=Canary%20Islands" TargetMode="External"/><Relationship Id="rId31" Type="http://schemas.openxmlformats.org/officeDocument/2006/relationships/hyperlink" Target="https://www.bing.com/th?id=OSK.XUpjAXat1L-LH6DrbeZZ56Ruj9LLwxKDMKxAgwju-ng&amp;qlt=95" TargetMode="External"/><Relationship Id="rId52" Type="http://schemas.openxmlformats.org/officeDocument/2006/relationships/hyperlink" Target="https://www.bing.com/images/search?form=xlimg&amp;q=Valladolid" TargetMode="External"/><Relationship Id="rId73" Type="http://schemas.openxmlformats.org/officeDocument/2006/relationships/hyperlink" Target="https://www.bing.com/th?id=OSK.b4ab9db188897db60cc07d02aec197a4&amp;qlt=95" TargetMode="External"/><Relationship Id="rId94" Type="http://schemas.openxmlformats.org/officeDocument/2006/relationships/hyperlink" Target="https://www.bing.com/images/search?form=xlimg&amp;q=Le%c3%b3n,%20Spain" TargetMode="External"/><Relationship Id="rId148" Type="http://schemas.openxmlformats.org/officeDocument/2006/relationships/hyperlink" Target="https://www.bing.com/images/search?form=xlimg&amp;q=Sabadell" TargetMode="External"/><Relationship Id="rId169" Type="http://schemas.openxmlformats.org/officeDocument/2006/relationships/hyperlink" Target="https://www.bing.com/th?id=OSK.f8c259eb5a4656e10b626e6e6198219c&amp;qlt=95" TargetMode="External"/><Relationship Id="rId4" Type="http://schemas.openxmlformats.org/officeDocument/2006/relationships/hyperlink" Target="https://www.bing.com/images/search?form=xlimg&amp;q=Province%20of%20Lleida" TargetMode="External"/><Relationship Id="rId180" Type="http://schemas.openxmlformats.org/officeDocument/2006/relationships/hyperlink" Target="https://www.bing.com/images/search?form=xlimg&amp;q=Marbella" TargetMode="External"/><Relationship Id="rId215" Type="http://schemas.openxmlformats.org/officeDocument/2006/relationships/hyperlink" Target="https://www.bing.com/th?id=OSK.589792e1f06f974259094ff57bfd875c&amp;qlt=95" TargetMode="External"/><Relationship Id="rId236" Type="http://schemas.openxmlformats.org/officeDocument/2006/relationships/hyperlink" Target="https://www.bing.com/images/search?form=xlimg&amp;q=Boden,%20Sweden" TargetMode="External"/><Relationship Id="rId257" Type="http://schemas.openxmlformats.org/officeDocument/2006/relationships/hyperlink" Target="https://www.bing.com/th?id=OSK.51e28d1ee53db1c646ec3e647e2de14a&amp;qlt=95" TargetMode="External"/><Relationship Id="rId278" Type="http://schemas.openxmlformats.org/officeDocument/2006/relationships/hyperlink" Target="https://www.bing.com/images/search?form=xlimg&amp;q=Ace%c3%b1a%20de%20Lara" TargetMode="External"/><Relationship Id="rId303" Type="http://schemas.openxmlformats.org/officeDocument/2006/relationships/hyperlink" Target="https://www.bing.com/th?id=OSK.33d297ed32003c09d378a992049e436e&amp;qlt=95" TargetMode="External"/><Relationship Id="rId42" Type="http://schemas.openxmlformats.org/officeDocument/2006/relationships/hyperlink" Target="https://www.bing.com/images/search?form=xlimg&amp;q=Ravenna" TargetMode="External"/><Relationship Id="rId84" Type="http://schemas.openxmlformats.org/officeDocument/2006/relationships/hyperlink" Target="https://www.bing.com/images/search?form=xlimg&amp;q=Valencia" TargetMode="External"/><Relationship Id="rId138" Type="http://schemas.openxmlformats.org/officeDocument/2006/relationships/hyperlink" Target="https://www.bing.com/images/search?form=xlimg&amp;q=Almer%c3%ada" TargetMode="External"/><Relationship Id="rId191" Type="http://schemas.openxmlformats.org/officeDocument/2006/relationships/hyperlink" Target="https://www.bing.com/th?id=OSK.86790fd873cbf0751e00b8dfde6b36e4&amp;qlt=95" TargetMode="External"/><Relationship Id="rId205" Type="http://schemas.openxmlformats.org/officeDocument/2006/relationships/hyperlink" Target="https://www.bing.com/th?id=OSK.7dScr2bLEMwMjaCujBVvQINNdARhezoiVaUMvzEU7VA&amp;qlt=95" TargetMode="External"/><Relationship Id="rId247" Type="http://schemas.openxmlformats.org/officeDocument/2006/relationships/hyperlink" Target="https://www.bing.com/th?id=OSK.9218ab21927d38ac1bbfd4ebff469d1e&amp;qlt=95" TargetMode="External"/><Relationship Id="rId107" Type="http://schemas.openxmlformats.org/officeDocument/2006/relationships/hyperlink" Target="https://www.bing.com/th?id=OSK.01931903c11e211c550bee9b5b28efa1&amp;qlt=95" TargetMode="External"/><Relationship Id="rId289" Type="http://schemas.openxmlformats.org/officeDocument/2006/relationships/hyperlink" Target="https://www.bing.com/th?id=OSK.e6d403b3b31e03d9acfb2023c97cffc0&amp;qlt=95" TargetMode="External"/><Relationship Id="rId11" Type="http://schemas.openxmlformats.org/officeDocument/2006/relationships/hyperlink" Target="https://www.bing.com/th?id=OSK.1e4fea91849dd584aedd454e90bbd098&amp;qlt=95" TargetMode="External"/><Relationship Id="rId53" Type="http://schemas.openxmlformats.org/officeDocument/2006/relationships/hyperlink" Target="https://www.bing.com/th?id=OSK.61a7e19840d334307020779254a310f5&amp;qlt=95" TargetMode="External"/><Relationship Id="rId149" Type="http://schemas.openxmlformats.org/officeDocument/2006/relationships/hyperlink" Target="https://www.bing.com/th?id=OSK.0bc83ec02157d2c5454cadcea479f906&amp;qlt=95" TargetMode="External"/><Relationship Id="rId95" Type="http://schemas.openxmlformats.org/officeDocument/2006/relationships/hyperlink" Target="https://www.bing.com/th?id=OSK.598824e9cf504594785200c8f0d5626c&amp;qlt=95" TargetMode="External"/><Relationship Id="rId160" Type="http://schemas.openxmlformats.org/officeDocument/2006/relationships/hyperlink" Target="https://www.bing.com/images/search?form=xlimg&amp;q=Bourbourg" TargetMode="External"/><Relationship Id="rId216" Type="http://schemas.openxmlformats.org/officeDocument/2006/relationships/hyperlink" Target="https://www.bing.com/images/search?form=xlimg&amp;q=Guadalajara" TargetMode="External"/><Relationship Id="rId258" Type="http://schemas.openxmlformats.org/officeDocument/2006/relationships/hyperlink" Target="https://www.bing.com/images/search?form=xlimg&amp;q=Abrera" TargetMode="External"/><Relationship Id="rId22" Type="http://schemas.openxmlformats.org/officeDocument/2006/relationships/hyperlink" Target="https://www.bing.com/images/search?form=xlimg&amp;q=Santa%20Cruz%20de%20Tenerife" TargetMode="External"/><Relationship Id="rId64" Type="http://schemas.openxmlformats.org/officeDocument/2006/relationships/hyperlink" Target="https://www.bing.com/images/search?form=xlimg&amp;q=Belgium" TargetMode="External"/><Relationship Id="rId118" Type="http://schemas.openxmlformats.org/officeDocument/2006/relationships/hyperlink" Target="https://www.bing.com/images/search?form=xlimg&amp;q=Palencia" TargetMode="External"/><Relationship Id="rId171" Type="http://schemas.openxmlformats.org/officeDocument/2006/relationships/hyperlink" Target="https://www.bing.com/th?id=OSK.f1c016e2b75bd4b09210f92fe21f7e16&amp;qlt=95" TargetMode="External"/><Relationship Id="rId227" Type="http://schemas.openxmlformats.org/officeDocument/2006/relationships/hyperlink" Target="https://www.bing.com/th?id=OSK.7YS65IlAgKqVI6qR_86ZV8kGeyDsZIO_vmWzAObynGQ&amp;qlt=95" TargetMode="External"/><Relationship Id="rId269" Type="http://schemas.openxmlformats.org/officeDocument/2006/relationships/hyperlink" Target="https://www.bing.com/th?id=OSK.adeccf6968c1a5d6302b2d0aae15f9aa&amp;qlt=95" TargetMode="External"/><Relationship Id="rId33" Type="http://schemas.openxmlformats.org/officeDocument/2006/relationships/hyperlink" Target="https://www.bing.com/th?id=OSK.974031eeb9ffbc8ede8dde7a75bf29fc&amp;qlt=95" TargetMode="External"/><Relationship Id="rId129" Type="http://schemas.openxmlformats.org/officeDocument/2006/relationships/hyperlink" Target="https://www.bing.com/th?id=OSK.c51c617efc1e4acf6c1cc192275d1114&amp;qlt=95" TargetMode="External"/><Relationship Id="rId280" Type="http://schemas.openxmlformats.org/officeDocument/2006/relationships/hyperlink" Target="https://www.bing.com/images/search?form=xlimg&amp;q=Switzerland" TargetMode="External"/><Relationship Id="rId75" Type="http://schemas.openxmlformats.org/officeDocument/2006/relationships/hyperlink" Target="https://www.bing.com/th?id=OSK.bf6ff3a0694b33f55f7a79ab469e4018&amp;qlt=95" TargetMode="External"/><Relationship Id="rId140" Type="http://schemas.openxmlformats.org/officeDocument/2006/relationships/hyperlink" Target="https://www.bing.com/images/search?form=xlimg&amp;q=Province%20of%20Almer%c3%ada" TargetMode="External"/><Relationship Id="rId182" Type="http://schemas.openxmlformats.org/officeDocument/2006/relationships/hyperlink" Target="https://www.bing.com/images/search?form=xlimg&amp;q=Antwerp" TargetMode="External"/><Relationship Id="rId6" Type="http://schemas.openxmlformats.org/officeDocument/2006/relationships/hyperlink" Target="https://www.bing.com/images/search?form=xlimg&amp;q=Spain" TargetMode="External"/><Relationship Id="rId238" Type="http://schemas.openxmlformats.org/officeDocument/2006/relationships/hyperlink" Target="https://www.bing.com/images/search?form=xlimg&amp;q=Province%20of%20Albacete" TargetMode="External"/></Relationships>
</file>

<file path=xl/richData/rdRichValueTypes.xml><?xml version="1.0" encoding="utf-8"?>
<rvTypesInfo xmlns="http://schemas.microsoft.com/office/spreadsheetml/2017/richdata2" xmlns:mc="http://schemas.openxmlformats.org/markup-compatibility/2006" xmlns:x="http://schemas.openxmlformats.org/spreadsheetml/2006/main" mc:Ignorable="x">
  <global>
    <keyFlags>
      <key name="_Self">
        <flag name="ExcludeFromFile" value="1"/>
        <flag name="ExcludeFromCalcComparison" value="1"/>
      </key>
      <key name="_DisplayString">
        <flag name="ExcludeFromCalcComparison" value="1"/>
      </key>
      <key name="_Flags">
        <flag name="ExcludeFromCalcComparison" value="1"/>
      </key>
      <key name="_Format">
        <flag name="ExcludeFromCalcComparison" value="1"/>
      </key>
      <key name="_SubLabel">
        <flag name="ExcludeFromCalcComparison" value="1"/>
      </key>
      <key name="_Attribution">
        <flag name="ExcludeFromCalcComparison" value="1"/>
      </key>
      <key name="_Icon">
        <flag name="ExcludeFromCalcComparison" value="1"/>
      </key>
      <key name="_Display">
        <flag name="ExcludeFromCalcComparison" value="1"/>
      </key>
      <key name="_CanonicalPropertyNames">
        <flag name="ExcludeFromCalcComparison" value="1"/>
      </key>
      <key name="_ClassificationId">
        <flag name="ExcludeFromCalcComparison" value="1"/>
      </key>
    </keyFlags>
  </global>
  <types>
    <type name="_linkedentity2">
      <keyFlags>
        <key name="%EntityServiceId">
          <flag name="ShowInCardView" value="0"/>
          <flag name="ShowInDotNotation" value="0"/>
          <flag name="ShowInAutoComplete" value="0"/>
        </key>
        <key name="%EntityCulture">
          <flag name="ShowInCardView" value="0"/>
          <flag name="ShowInDotNotation" value="0"/>
          <flag name="ShowInAutoComplete" value="0"/>
        </key>
        <key name="%EntityId">
          <flag name="ShowInCardView" value="0"/>
          <flag name="ShowInDotNotation" value="0"/>
          <flag name="ShowInAutoComplete" value="0"/>
        </key>
        <key name="%cvi">
          <flag name="ShowInCardView" value="0"/>
          <flag name="ShowInDotNotation" value="0"/>
          <flag name="ShowInAutoComplete" value="0"/>
          <flag name="ExcludeFromCalcComparison" value="1"/>
        </key>
      </keyFlags>
    </type>
    <type name="_linkedentity2core">
      <keyFlags>
        <key name="%EntityServiceId">
          <flag name="ShowInCardView" value="0"/>
          <flag name="ShowInDotNotation" value="0"/>
          <flag name="ShowInAutoComplete" value="0"/>
        </key>
        <key name="%EntityCulture">
          <flag name="ShowInCardView" value="0"/>
          <flag name="ShowInDotNotation" value="0"/>
          <flag name="ShowInAutoComplete" value="0"/>
        </key>
        <key name="%EntityId">
          <flag name="ShowInCardView" value="0"/>
          <flag name="ShowInDotNotation" value="0"/>
          <flag name="ShowInAutoComplete" value="0"/>
        </key>
        <key name="%IsRefreshable">
          <flag name="ShowInCardView" value="0"/>
          <flag name="ShowInDotNotation" value="0"/>
          <flag name="ShowInAutoComplete" value="0"/>
          <flag name="ExcludeFromCalcComparison" value="1"/>
        </key>
        <key name="%ProviderInfo">
          <flag name="ShowInCardView" value="0"/>
          <flag name="ShowInDotNotation" value="0"/>
          <flag name="ShowInAutoComplete" value="0"/>
        </key>
        <key name="%DataProviderExternalLinkLogo">
          <flag name="ShowInCardView" value="0"/>
          <flag name="ShowInDotNotation" value="0"/>
          <flag name="ShowInAutoComplete" value="0"/>
        </key>
        <key name="%DataProviderExternalLink">
          <flag name="ShowInCardView" value="0"/>
          <flag name="ShowInDotNotation" value="0"/>
          <flag name="ShowInAutoComplete" value="0"/>
        </key>
        <key name="%DataRetrievedTime">
          <flag name="ShowInCardView" value="0"/>
          <flag name="ShowInDotNotation" value="0"/>
          <flag name="ShowInAutoComplete" value="0"/>
          <flag name="ExcludeFromCalcComparison" value="1"/>
        </key>
        <key name="%EntityDomainIdString">
          <flag name="ShowInCardView" value="0"/>
          <flag name="ShowInDotNotation" value="0"/>
          <flag name="ShowInAutoComplete" value="0"/>
        </key>
        <key name="%InfoToolTipLabelNames">
          <flag name="ShowInCardView" value="0"/>
          <flag name="ShowInDotNotation" value="0"/>
          <flag name="ShowInAutoComplete" value="0"/>
        </key>
        <key name="%InfoToolTipLabelValues">
          <flag name="ShowInCardView" value="0"/>
          <flag name="ShowInDotNotation" value="0"/>
          <flag name="ShowInAutoComplete" value="0"/>
        </key>
        <key name="%InfoToolTipLabelValuesType">
          <flag name="ShowInCardView" value="0"/>
          <flag name="ShowInDotNotation" value="0"/>
          <flag name="ShowInAutoComplete" value="0"/>
        </key>
        <key name="%DataProviderString">
          <flag name="ShowInCardView" value="0"/>
          <flag name="ShowInDotNotation" value="0"/>
          <flag name="ShowInAutoComplete" value="0"/>
        </key>
        <key name="%ClassificationId">
          <flag name="ShowInCardView" value="0"/>
          <flag name="ShowInDotNotation" value="0"/>
          <flag name="ShowInAutoComplete" value="0"/>
        </key>
        <key name="%OutdatedReason">
          <flag name="ShowInCardView" value="0"/>
          <flag name="ShowInDotNotation" value="0"/>
          <flag name="ShowInAutoComplete" value="0"/>
          <flag name="ExcludeFromCalcComparison" value="1"/>
        </key>
      </keyFlags>
    </type>
    <type name="_webimage">
      <keyFlags>
        <key name="WebImageIdentifier">
          <flag name="ShowInCardView" value="0"/>
        </key>
      </keyFlags>
    </type>
  </types>
</rvTypesInfo>
</file>

<file path=xl/richData/rdRichValueWebImage.xml><?xml version="1.0" encoding="utf-8"?>
<webImagesSrd xmlns="http://schemas.microsoft.com/office/spreadsheetml/2020/richdatawebimage" xmlns:r="http://schemas.openxmlformats.org/officeDocument/2006/relationships">
  <webImageSrd>
    <address r:id="rId1"/>
    <moreImagesAddress r:id="rId2"/>
  </webImageSrd>
  <webImageSrd>
    <address r:id="rId3"/>
    <moreImagesAddress r:id="rId4"/>
  </webImageSrd>
  <webImageSrd>
    <address r:id="rId5"/>
    <moreImagesAddress r:id="rId6"/>
  </webImageSrd>
  <webImageSrd>
    <address r:id="rId7"/>
    <moreImagesAddress r:id="rId8"/>
  </webImageSrd>
  <webImageSrd>
    <address r:id="rId9"/>
    <moreImagesAddress r:id="rId10"/>
  </webImageSrd>
  <webImageSrd>
    <address r:id="rId11"/>
    <moreImagesAddress r:id="rId12"/>
  </webImageSrd>
  <webImageSrd>
    <address r:id="rId13"/>
    <moreImagesAddress r:id="rId14"/>
  </webImageSrd>
  <webImageSrd>
    <address r:id="rId15"/>
    <moreImagesAddress r:id="rId16"/>
  </webImageSrd>
  <webImageSrd>
    <address r:id="rId17"/>
    <moreImagesAddress r:id="rId18"/>
  </webImageSrd>
  <webImageSrd>
    <address r:id="rId19"/>
    <moreImagesAddress r:id="rId20"/>
  </webImageSrd>
  <webImageSrd>
    <address r:id="rId21"/>
    <moreImagesAddress r:id="rId22"/>
  </webImageSrd>
  <webImageSrd>
    <address r:id="rId23"/>
    <moreImagesAddress r:id="rId24"/>
  </webImageSrd>
  <webImageSrd>
    <address r:id="rId25"/>
    <moreImagesAddress r:id="rId26"/>
  </webImageSrd>
  <webImageSrd>
    <address r:id="rId27"/>
    <moreImagesAddress r:id="rId28"/>
  </webImageSrd>
  <webImageSrd>
    <address r:id="rId29"/>
    <moreImagesAddress r:id="rId30"/>
  </webImageSrd>
  <webImageSrd>
    <address r:id="rId31"/>
    <moreImagesAddress r:id="rId32"/>
  </webImageSrd>
  <webImageSrd>
    <address r:id="rId33"/>
    <moreImagesAddress r:id="rId34"/>
  </webImageSrd>
  <webImageSrd>
    <address r:id="rId35"/>
    <moreImagesAddress r:id="rId36"/>
  </webImageSrd>
  <webImageSrd>
    <address r:id="rId37"/>
    <moreImagesAddress r:id="rId38"/>
  </webImageSrd>
  <webImageSrd>
    <address r:id="rId39"/>
    <moreImagesAddress r:id="rId40"/>
  </webImageSrd>
  <webImageSrd>
    <address r:id="rId41"/>
    <moreImagesAddress r:id="rId42"/>
  </webImageSrd>
  <webImageSrd>
    <address r:id="rId43"/>
    <moreImagesAddress r:id="rId44"/>
  </webImageSrd>
  <webImageSrd>
    <address r:id="rId45"/>
    <moreImagesAddress r:id="rId46"/>
  </webImageSrd>
  <webImageSrd>
    <address r:id="rId47"/>
    <moreImagesAddress r:id="rId48"/>
  </webImageSrd>
  <webImageSrd>
    <address r:id="rId49"/>
    <moreImagesAddress r:id="rId50"/>
  </webImageSrd>
  <webImageSrd>
    <address r:id="rId51"/>
    <moreImagesAddress r:id="rId52"/>
  </webImageSrd>
  <webImageSrd>
    <address r:id="rId53"/>
    <moreImagesAddress r:id="rId54"/>
  </webImageSrd>
  <webImageSrd>
    <address r:id="rId55"/>
    <moreImagesAddress r:id="rId56"/>
  </webImageSrd>
  <webImageSrd>
    <address r:id="rId57"/>
    <moreImagesAddress r:id="rId58"/>
  </webImageSrd>
  <webImageSrd>
    <address r:id="rId59"/>
    <moreImagesAddress r:id="rId60"/>
  </webImageSrd>
  <webImageSrd>
    <address r:id="rId61"/>
    <moreImagesAddress r:id="rId62"/>
  </webImageSrd>
  <webImageSrd>
    <address r:id="rId63"/>
    <moreImagesAddress r:id="rId64"/>
  </webImageSrd>
  <webImageSrd>
    <address r:id="rId65"/>
    <moreImagesAddress r:id="rId66"/>
  </webImageSrd>
  <webImageSrd>
    <address r:id="rId67"/>
    <moreImagesAddress r:id="rId68"/>
  </webImageSrd>
  <webImageSrd>
    <address r:id="rId69"/>
    <moreImagesAddress r:id="rId70"/>
  </webImageSrd>
  <webImageSrd>
    <address r:id="rId71"/>
    <moreImagesAddress r:id="rId72"/>
  </webImageSrd>
  <webImageSrd>
    <address r:id="rId73"/>
    <moreImagesAddress r:id="rId74"/>
  </webImageSrd>
  <webImageSrd>
    <address r:id="rId75"/>
    <moreImagesAddress r:id="rId76"/>
  </webImageSrd>
  <webImageSrd>
    <address r:id="rId77"/>
    <moreImagesAddress r:id="rId78"/>
  </webImageSrd>
  <webImageSrd>
    <address r:id="rId79"/>
    <moreImagesAddress r:id="rId80"/>
  </webImageSrd>
  <webImageSrd>
    <address r:id="rId81"/>
    <moreImagesAddress r:id="rId82"/>
  </webImageSrd>
  <webImageSrd>
    <address r:id="rId83"/>
    <moreImagesAddress r:id="rId84"/>
  </webImageSrd>
  <webImageSrd>
    <address r:id="rId85"/>
    <moreImagesAddress r:id="rId86"/>
  </webImageSrd>
  <webImageSrd>
    <address r:id="rId87"/>
    <moreImagesAddress r:id="rId88"/>
  </webImageSrd>
  <webImageSrd>
    <address r:id="rId89"/>
    <moreImagesAddress r:id="rId90"/>
  </webImageSrd>
  <webImageSrd>
    <address r:id="rId91"/>
    <moreImagesAddress r:id="rId92"/>
  </webImageSrd>
  <webImageSrd>
    <address r:id="rId93"/>
    <moreImagesAddress r:id="rId94"/>
  </webImageSrd>
  <webImageSrd>
    <address r:id="rId95"/>
    <moreImagesAddress r:id="rId96"/>
  </webImageSrd>
  <webImageSrd>
    <address r:id="rId97"/>
    <moreImagesAddress r:id="rId98"/>
  </webImageSrd>
  <webImageSrd>
    <address r:id="rId99"/>
    <moreImagesAddress r:id="rId100"/>
  </webImageSrd>
  <webImageSrd>
    <address r:id="rId101"/>
    <moreImagesAddress r:id="rId102"/>
  </webImageSrd>
  <webImageSrd>
    <address r:id="rId103"/>
    <moreImagesAddress r:id="rId104"/>
  </webImageSrd>
  <webImageSrd>
    <address r:id="rId105"/>
    <moreImagesAddress r:id="rId106"/>
  </webImageSrd>
  <webImageSrd>
    <address r:id="rId107"/>
    <moreImagesAddress r:id="rId108"/>
  </webImageSrd>
  <webImageSrd>
    <address r:id="rId109"/>
    <moreImagesAddress r:id="rId110"/>
  </webImageSrd>
  <webImageSrd>
    <address r:id="rId111"/>
    <moreImagesAddress r:id="rId112"/>
  </webImageSrd>
  <webImageSrd>
    <address r:id="rId113"/>
    <moreImagesAddress r:id="rId114"/>
  </webImageSrd>
  <webImageSrd>
    <address r:id="rId115"/>
    <moreImagesAddress r:id="rId116"/>
  </webImageSrd>
  <webImageSrd>
    <address r:id="rId117"/>
    <moreImagesAddress r:id="rId118"/>
  </webImageSrd>
  <webImageSrd>
    <address r:id="rId119"/>
    <moreImagesAddress r:id="rId120"/>
  </webImageSrd>
  <webImageSrd>
    <address r:id="rId121"/>
    <moreImagesAddress r:id="rId122"/>
  </webImageSrd>
  <webImageSrd>
    <address r:id="rId123"/>
    <moreImagesAddress r:id="rId124"/>
  </webImageSrd>
  <webImageSrd>
    <address r:id="rId125"/>
    <moreImagesAddress r:id="rId126"/>
  </webImageSrd>
  <webImageSrd>
    <address r:id="rId127"/>
    <moreImagesAddress r:id="rId128"/>
  </webImageSrd>
  <webImageSrd>
    <address r:id="rId129"/>
    <moreImagesAddress r:id="rId130"/>
  </webImageSrd>
  <webImageSrd>
    <address r:id="rId131"/>
    <moreImagesAddress r:id="rId132"/>
  </webImageSrd>
  <webImageSrd>
    <address r:id="rId133"/>
    <moreImagesAddress r:id="rId134"/>
  </webImageSrd>
  <webImageSrd>
    <address r:id="rId135"/>
    <moreImagesAddress r:id="rId136"/>
  </webImageSrd>
  <webImageSrd>
    <address r:id="rId137"/>
    <moreImagesAddress r:id="rId138"/>
  </webImageSrd>
  <webImageSrd>
    <address r:id="rId139"/>
    <moreImagesAddress r:id="rId140"/>
  </webImageSrd>
  <webImageSrd>
    <address r:id="rId141"/>
    <moreImagesAddress r:id="rId142"/>
  </webImageSrd>
  <webImageSrd>
    <address r:id="rId143"/>
    <moreImagesAddress r:id="rId144"/>
  </webImageSrd>
  <webImageSrd>
    <address r:id="rId145"/>
    <moreImagesAddress r:id="rId146"/>
  </webImageSrd>
  <webImageSrd>
    <address r:id="rId147"/>
    <moreImagesAddress r:id="rId148"/>
  </webImageSrd>
  <webImageSrd>
    <address r:id="rId149"/>
    <moreImagesAddress r:id="rId150"/>
  </webImageSrd>
  <webImageSrd>
    <address r:id="rId151"/>
    <moreImagesAddress r:id="rId152"/>
  </webImageSrd>
  <webImageSrd>
    <address r:id="rId153"/>
    <moreImagesAddress r:id="rId154"/>
  </webImageSrd>
  <webImageSrd>
    <address r:id="rId155"/>
    <moreImagesAddress r:id="rId156"/>
  </webImageSrd>
  <webImageSrd>
    <address r:id="rId157"/>
    <moreImagesAddress r:id="rId158"/>
  </webImageSrd>
  <webImageSrd>
    <address r:id="rId159"/>
    <moreImagesAddress r:id="rId160"/>
  </webImageSrd>
  <webImageSrd>
    <address r:id="rId161"/>
    <moreImagesAddress r:id="rId162"/>
  </webImageSrd>
  <webImageSrd>
    <address r:id="rId163"/>
    <moreImagesAddress r:id="rId164"/>
  </webImageSrd>
  <webImageSrd>
    <address r:id="rId165"/>
    <moreImagesAddress r:id="rId166"/>
  </webImageSrd>
  <webImageSrd>
    <address r:id="rId167"/>
    <moreImagesAddress r:id="rId168"/>
  </webImageSrd>
  <webImageSrd>
    <address r:id="rId169"/>
    <moreImagesAddress r:id="rId170"/>
  </webImageSrd>
  <webImageSrd>
    <address r:id="rId171"/>
    <moreImagesAddress r:id="rId172"/>
  </webImageSrd>
  <webImageSrd>
    <address r:id="rId173"/>
    <moreImagesAddress r:id="rId174"/>
  </webImageSrd>
  <webImageSrd>
    <address r:id="rId175"/>
    <moreImagesAddress r:id="rId176"/>
  </webImageSrd>
  <webImageSrd>
    <address r:id="rId177"/>
    <moreImagesAddress r:id="rId178"/>
  </webImageSrd>
  <webImageSrd>
    <address r:id="rId179"/>
    <moreImagesAddress r:id="rId180"/>
  </webImageSrd>
  <webImageSrd>
    <address r:id="rId181"/>
    <moreImagesAddress r:id="rId182"/>
  </webImageSrd>
  <webImageSrd>
    <address r:id="rId183"/>
    <moreImagesAddress r:id="rId184"/>
  </webImageSrd>
  <webImageSrd>
    <address r:id="rId185"/>
    <moreImagesAddress r:id="rId186"/>
  </webImageSrd>
  <webImageSrd>
    <address r:id="rId187"/>
    <moreImagesAddress r:id="rId188"/>
  </webImageSrd>
  <webImageSrd>
    <address r:id="rId189"/>
    <moreImagesAddress r:id="rId190"/>
  </webImageSrd>
  <webImageSrd>
    <address r:id="rId191"/>
    <moreImagesAddress r:id="rId192"/>
  </webImageSrd>
  <webImageSrd>
    <address r:id="rId193"/>
    <moreImagesAddress r:id="rId194"/>
  </webImageSrd>
  <webImageSrd>
    <address r:id="rId195"/>
    <moreImagesAddress r:id="rId196"/>
  </webImageSrd>
  <webImageSrd>
    <address r:id="rId197"/>
    <moreImagesAddress r:id="rId198"/>
  </webImageSrd>
  <webImageSrd>
    <address r:id="rId199"/>
    <moreImagesAddress r:id="rId200"/>
  </webImageSrd>
  <webImageSrd>
    <address r:id="rId201"/>
    <moreImagesAddress r:id="rId202"/>
  </webImageSrd>
  <webImageSrd>
    <address r:id="rId203"/>
    <moreImagesAddress r:id="rId204"/>
  </webImageSrd>
  <webImageSrd>
    <address r:id="rId205"/>
    <moreImagesAddress r:id="rId206"/>
  </webImageSrd>
  <webImageSrd>
    <address r:id="rId207"/>
    <moreImagesAddress r:id="rId208"/>
  </webImageSrd>
  <webImageSrd>
    <address r:id="rId209"/>
    <moreImagesAddress r:id="rId210"/>
  </webImageSrd>
  <webImageSrd>
    <address r:id="rId211"/>
    <moreImagesAddress r:id="rId212"/>
  </webImageSrd>
  <webImageSrd>
    <address r:id="rId213"/>
    <moreImagesAddress r:id="rId214"/>
  </webImageSrd>
  <webImageSrd>
    <address r:id="rId215"/>
    <moreImagesAddress r:id="rId216"/>
  </webImageSrd>
  <webImageSrd>
    <address r:id="rId217"/>
    <moreImagesAddress r:id="rId218"/>
  </webImageSrd>
  <webImageSrd>
    <address r:id="rId219"/>
    <moreImagesAddress r:id="rId220"/>
  </webImageSrd>
  <webImageSrd>
    <address r:id="rId221"/>
    <moreImagesAddress r:id="rId222"/>
  </webImageSrd>
  <webImageSrd>
    <address r:id="rId223"/>
    <moreImagesAddress r:id="rId224"/>
  </webImageSrd>
  <webImageSrd>
    <address r:id="rId225"/>
    <moreImagesAddress r:id="rId226"/>
  </webImageSrd>
  <webImageSrd>
    <address r:id="rId227"/>
    <moreImagesAddress r:id="rId228"/>
  </webImageSrd>
  <webImageSrd>
    <address r:id="rId229"/>
    <moreImagesAddress r:id="rId230"/>
  </webImageSrd>
  <webImageSrd>
    <address r:id="rId231"/>
    <moreImagesAddress r:id="rId232"/>
  </webImageSrd>
  <webImageSrd>
    <address r:id="rId233"/>
    <moreImagesAddress r:id="rId234"/>
  </webImageSrd>
  <webImageSrd>
    <address r:id="rId235"/>
    <moreImagesAddress r:id="rId236"/>
  </webImageSrd>
  <webImageSrd>
    <address r:id="rId237"/>
    <moreImagesAddress r:id="rId238"/>
  </webImageSrd>
  <webImageSrd>
    <address r:id="rId239"/>
    <moreImagesAddress r:id="rId240"/>
  </webImageSrd>
  <webImageSrd>
    <address r:id="rId241"/>
    <moreImagesAddress r:id="rId242"/>
  </webImageSrd>
  <webImageSrd>
    <address r:id="rId243"/>
    <moreImagesAddress r:id="rId244"/>
  </webImageSrd>
  <webImageSrd>
    <address r:id="rId245"/>
    <moreImagesAddress r:id="rId246"/>
  </webImageSrd>
  <webImageSrd>
    <address r:id="rId247"/>
    <moreImagesAddress r:id="rId248"/>
  </webImageSrd>
  <webImageSrd>
    <address r:id="rId249"/>
    <moreImagesAddress r:id="rId250"/>
  </webImageSrd>
  <webImageSrd>
    <address r:id="rId251"/>
    <moreImagesAddress r:id="rId252"/>
  </webImageSrd>
  <webImageSrd>
    <address r:id="rId253"/>
    <moreImagesAddress r:id="rId254"/>
  </webImageSrd>
  <webImageSrd>
    <address r:id="rId255"/>
    <moreImagesAddress r:id="rId256"/>
  </webImageSrd>
  <webImageSrd>
    <address r:id="rId257"/>
    <moreImagesAddress r:id="rId258"/>
  </webImageSrd>
  <webImageSrd>
    <address r:id="rId259"/>
    <moreImagesAddress r:id="rId260"/>
  </webImageSrd>
  <webImageSrd>
    <address r:id="rId261"/>
    <moreImagesAddress r:id="rId262"/>
  </webImageSrd>
  <webImageSrd>
    <address r:id="rId263"/>
    <moreImagesAddress r:id="rId264"/>
  </webImageSrd>
  <webImageSrd>
    <address r:id="rId265"/>
    <moreImagesAddress r:id="rId266"/>
  </webImageSrd>
  <webImageSrd>
    <address r:id="rId267"/>
    <moreImagesAddress r:id="rId268"/>
  </webImageSrd>
  <webImageSrd>
    <address r:id="rId269"/>
    <moreImagesAddress r:id="rId270"/>
  </webImageSrd>
  <webImageSrd>
    <address r:id="rId271"/>
    <moreImagesAddress r:id="rId272"/>
  </webImageSrd>
  <webImageSrd>
    <address r:id="rId273"/>
    <moreImagesAddress r:id="rId274"/>
  </webImageSrd>
  <webImageSrd>
    <address r:id="rId275"/>
    <moreImagesAddress r:id="rId276"/>
  </webImageSrd>
  <webImageSrd>
    <address r:id="rId277"/>
    <moreImagesAddress r:id="rId278"/>
  </webImageSrd>
  <webImageSrd>
    <address r:id="rId279"/>
    <moreImagesAddress r:id="rId280"/>
  </webImageSrd>
  <webImageSrd>
    <address r:id="rId281"/>
    <moreImagesAddress r:id="rId282"/>
  </webImageSrd>
  <webImageSrd>
    <address r:id="rId283"/>
    <moreImagesAddress r:id="rId284"/>
  </webImageSrd>
  <webImageSrd>
    <address r:id="rId285"/>
    <moreImagesAddress r:id="rId286"/>
  </webImageSrd>
  <webImageSrd>
    <address r:id="rId287"/>
    <moreImagesAddress r:id="rId288"/>
  </webImageSrd>
  <webImageSrd>
    <address r:id="rId289"/>
    <moreImagesAddress r:id="rId290"/>
  </webImageSrd>
  <webImageSrd>
    <address r:id="rId291"/>
    <moreImagesAddress r:id="rId292"/>
  </webImageSrd>
  <webImageSrd>
    <address r:id="rId293"/>
    <moreImagesAddress r:id="rId294"/>
  </webImageSrd>
  <webImageSrd>
    <address r:id="rId295"/>
    <moreImagesAddress r:id="rId296"/>
  </webImageSrd>
  <webImageSrd>
    <address r:id="rId297"/>
    <moreImagesAddress r:id="rId298"/>
  </webImageSrd>
  <webImageSrd>
    <address r:id="rId299"/>
    <moreImagesAddress r:id="rId300"/>
  </webImageSrd>
  <webImageSrd>
    <address r:id="rId301"/>
    <moreImagesAddress r:id="rId302"/>
  </webImageSrd>
  <webImageSrd>
    <address r:id="rId303"/>
    <moreImagesAddress r:id="rId304"/>
  </webImageSrd>
  <webImageSrd>
    <address r:id="rId305"/>
    <moreImagesAddress r:id="rId306"/>
  </webImageSrd>
  <webImageSrd>
    <address r:id="rId307"/>
    <moreImagesAddress r:id="rId308"/>
  </webImageSrd>
</webImagesSrd>
</file>

<file path=xl/richData/rdarray.xml><?xml version="1.0" encoding="utf-8"?>
<arrayData xmlns="http://schemas.microsoft.com/office/spreadsheetml/2017/richdata2" count="138">
  <a r="1">
    <v t="r">7</v>
  </a>
  <a r="1">
    <v t="s">UTC+01:00</v>
  </a>
  <a r="1">
    <v t="s">Spanish language</v>
  </a>
  <a r="2">
    <v t="r">36</v>
    <v t="r">37</v>
  </a>
  <a r="18">
    <v t="r">57</v>
    <v t="r">14</v>
    <v t="r">58</v>
    <v t="r">59</v>
    <v t="r">60</v>
    <v t="r">61</v>
    <v t="r">62</v>
    <v t="r">63</v>
    <v t="r">64</v>
    <v t="r">65</v>
    <v t="r">66</v>
    <v t="r">67</v>
    <v t="r">68</v>
    <v t="r">69</v>
    <v t="r">70</v>
    <v t="r">71</v>
    <v t="r">72</v>
    <v t="r">73</v>
  </a>
  <a r="2">
    <v t="s">UTC+02:00</v>
    <v t="s">UTC+01:00</v>
  </a>
  <a r="1">
    <v t="r">87</v>
  </a>
  <a r="1">
    <v t="s">Canarian Spanish</v>
  </a>
  <a r="1">
    <v t="r">99</v>
  </a>
  <a r="2">
    <v t="s">UTC+00:00</v>
    <v t="s">UTC+01:00</v>
  </a>
  <a r="1">
    <v t="r">110</v>
  </a>
  <a r="1">
    <v t="r">121</v>
  </a>
  <a r="1">
    <v t="r">131</v>
  </a>
  <a r="1">
    <v t="r">141</v>
  </a>
  <a r="1">
    <v t="r">164</v>
  </a>
  <a r="1">
    <v t="r">173</v>
  </a>
  <a r="1">
    <v t="r">183</v>
  </a>
  <a r="1">
    <v t="r">192</v>
  </a>
  <a r="1">
    <v t="r">201</v>
  </a>
  <a r="1">
    <v t="r">211</v>
  </a>
  <a r="1">
    <v t="r">231</v>
  </a>
  <a r="1">
    <v t="r">248</v>
  </a>
  <a r="1">
    <v t="s">Italian language</v>
  </a>
  <a r="2">
    <v t="r">270</v>
    <v t="r">271</v>
  </a>
  <a r="20">
    <v t="r">290</v>
    <v t="r">291</v>
    <v t="r">292</v>
    <v t="r">293</v>
    <v t="r">244</v>
    <v t="r">294</v>
    <v t="r">295</v>
    <v t="r">296</v>
    <v t="r">297</v>
    <v t="r">298</v>
    <v t="r">299</v>
    <v t="r">300</v>
    <v t="r">301</v>
    <v t="r">302</v>
    <v t="r">303</v>
    <v t="r">304</v>
    <v t="r">305</v>
    <v t="r">306</v>
    <v t="r">307</v>
    <v t="r">308</v>
  </a>
  <a r="1">
    <v t="r">321</v>
  </a>
  <a r="1">
    <v t="r">331</v>
  </a>
  <a r="1">
    <v t="r">346</v>
  </a>
  <a r="1">
    <v t="r">358</v>
  </a>
  <a r="1">
    <v t="r">375</v>
  </a>
  <a r="1">
    <v t="r">386</v>
  </a>
  <a r="1">
    <v t="r">396</v>
  </a>
  <a r="3">
    <v t="s">Dutch language</v>
    <v t="s">German language</v>
    <v t="s">French language</v>
  </a>
  <a r="2">
    <v t="r">419</v>
    <v t="r">420</v>
  </a>
  <a r="3">
    <v t="r">440</v>
    <v t="r">407</v>
    <v t="r">441</v>
  </a>
  <a r="4">
    <v t="s">Central European Time</v>
    <v t="s">UTC+02:00</v>
    <v t="s">UTC+01:00</v>
    <v t="s">Central European Summer Time</v>
  </a>
  <a r="1">
    <v t="r">458</v>
  </a>
  <a r="1">
    <v t="r">474</v>
  </a>
  <a r="1">
    <v t="r">506</v>
  </a>
  <a r="1">
    <v t="r">518</v>
  </a>
  <a r="1">
    <v t="s">French language</v>
  </a>
  <a r="2">
    <v t="r">540</v>
    <v t="r">541</v>
  </a>
  <a r="25">
    <v t="r">559</v>
    <v t="r">560</v>
    <v t="r">561</v>
    <v t="r">562</v>
    <v t="r">563</v>
    <v t="r">564</v>
    <v t="r">565</v>
    <v t="r">566</v>
    <v t="r">567</v>
    <v t="r">568</v>
    <v t="r">569</v>
    <v t="r">570</v>
    <v t="r">571</v>
    <v t="r">572</v>
    <v t="r">573</v>
    <v t="r">574</v>
    <v t="r">575</v>
    <v t="r">576</v>
    <v t="r">577</v>
    <v t="r">578</v>
    <v t="r">579</v>
    <v t="r">580</v>
    <v t="r">581</v>
    <v t="r">582</v>
    <v t="r">583</v>
  </a>
  <a r="1">
    <v t="s">Central European Time</v>
  </a>
  <a r="1">
    <v t="r">599</v>
  </a>
  <a r="1">
    <v t="r">614</v>
  </a>
  <a r="1">
    <v t="r">625</v>
  </a>
  <a r="1">
    <v t="r">645</v>
  </a>
  <a r="1">
    <v t="r">662</v>
  </a>
  <a r="1">
    <v t="r">683</v>
  </a>
  <a r="1">
    <v t="r">695</v>
  </a>
  <a r="1">
    <v t="r">706</v>
  </a>
  <a r="1">
    <v t="r">725</v>
  </a>
  <a r="1">
    <v t="r">743</v>
  </a>
  <a r="1">
    <v t="s">Portuguese language</v>
  </a>
  <a r="3">
    <v t="r">790</v>
    <v t="r">791</v>
    <v t="r">792</v>
  </a>
  <a r="20">
    <v t="r">810</v>
    <v t="r">811</v>
    <v t="r">812</v>
    <v t="r">813</v>
    <v t="r">814</v>
    <v t="r">815</v>
    <v t="r">816</v>
    <v t="r">817</v>
    <v t="r">818</v>
    <v t="r">819</v>
    <v t="r">820</v>
    <v t="r">821</v>
    <v t="r">822</v>
    <v t="r">823</v>
    <v t="r">824</v>
    <v t="r">825</v>
    <v t="r">826</v>
    <v t="r">766</v>
    <v t="r">827</v>
    <v t="r">828</v>
  </a>
  <a r="2">
    <v t="s">Western European Summer Time</v>
    <v t="s">Western European Time</v>
  </a>
  <a r="1">
    <v t="r">845</v>
  </a>
  <a r="1">
    <v t="r">862</v>
  </a>
  <a r="1">
    <v t="r">873</v>
  </a>
  <a r="1">
    <v t="r">892</v>
  </a>
  <a r="1">
    <v t="r">903</v>
  </a>
  <a r="1">
    <v t="r">914</v>
  </a>
  <a r="1">
    <v t="r">930</v>
  </a>
  <a r="1">
    <v t="r">941</v>
  </a>
  <a r="1">
    <v t="r">952</v>
  </a>
  <a r="1">
    <v t="r">962</v>
  </a>
  <a r="1">
    <v t="r">972</v>
  </a>
  <a r="1">
    <v t="r">983</v>
  </a>
  <a r="1">
    <v t="r">993</v>
  </a>
  <a r="1">
    <v t="r">1004</v>
  </a>
  <a r="1">
    <v t="r">1015</v>
  </a>
  <a r="1">
    <v t="r">1025</v>
  </a>
  <a r="1">
    <v t="r">1050</v>
  </a>
  <a r="1">
    <v t="r">1068</v>
  </a>
  <a r="1">
    <v t="s">Western European Time</v>
  </a>
  <a r="1">
    <v t="r">1080</v>
  </a>
  <a r="1">
    <v t="r">1095</v>
  </a>
  <a r="1">
    <v t="r">1108</v>
  </a>
  <a r="1">
    <v t="r">1118</v>
  </a>
  <a r="1">
    <v t="r">1129</v>
  </a>
  <a r="1">
    <v t="r">1140</v>
  </a>
  <a r="1">
    <v t="r">1151</v>
  </a>
  <a r="1">
    <v t="r">1162</v>
  </a>
  <a r="1">
    <v t="r">1181</v>
  </a>
  <a r="1">
    <v t="r">1192</v>
  </a>
  <a r="1">
    <v t="r">1202</v>
  </a>
  <a r="1">
    <v t="r">1212</v>
  </a>
  <a r="1">
    <v t="r">1230</v>
  </a>
  <a r="1">
    <v t="r">1242</v>
  </a>
  <a r="1">
    <v t="r">1253</v>
  </a>
  <a r="3">
    <v t="s">Central European Summer Time</v>
    <v t="s">Central European Time Zone</v>
    <v t="s">W. Europe Standard Time</v>
  </a>
  <a r="1">
    <v t="r">1266</v>
  </a>
  <a r="1">
    <v t="r">1276</v>
  </a>
  <a r="1">
    <v t="s">Central European Time Zone</v>
  </a>
  <a r="1">
    <v t="r">1296</v>
  </a>
  <a r="1">
    <v t="r">1307</v>
  </a>
  <a r="1">
    <v t="s">Central Time Zone</v>
  </a>
  <a r="1">
    <v t="r">1320</v>
  </a>
  <a r="1">
    <v t="s">UTC+00:00</v>
  </a>
  <a r="1">
    <v t="r">1339</v>
  </a>
  <a r="1">
    <v t="r">1358</v>
  </a>
  <a r="1">
    <v t="r">1370</v>
  </a>
  <a r="1">
    <v t="r">1389</v>
  </a>
  <a r="1">
    <v t="r">1400</v>
  </a>
  <a r="1">
    <v t="r">1428</v>
  </a>
  <a r="1">
    <v t="r">1439</v>
  </a>
  <a r="1">
    <v t="r">1449</v>
  </a>
  <a r="1">
    <v t="r">1460</v>
  </a>
  <a r="1">
    <v t="r">1470</v>
  </a>
  <a r="1">
    <v t="r">1480</v>
  </a>
  <a r="1">
    <v t="r">1490</v>
  </a>
  <a r="1">
    <v t="r">1500</v>
  </a>
  <a r="1">
    <v t="r">1518</v>
  </a>
  <a r="1">
    <v t="r">1528</v>
  </a>
  <a r="1">
    <v t="r">1539</v>
  </a>
  <a r="1">
    <v t="r">1551</v>
  </a>
  <a r="1">
    <v t="s">Antonio Pardo Capilla (Mayor)</v>
  </a>
  <a r="1">
    <v t="r">1587</v>
  </a>
  <a r="1">
    <v t="r">1597</v>
  </a>
  <a r="1">
    <v t="r">1608</v>
  </a>
  <a r="1">
    <v t="r">1620</v>
  </a>
  <a r="4">
    <v t="s">Italian language</v>
    <v t="s">Romansh language</v>
    <v t="s">German language</v>
    <v t="s">French language</v>
  </a>
  <a r="7">
    <v t="r">1651</v>
    <v t="r">1652</v>
    <v t="r">1653</v>
    <v t="r">1654</v>
    <v t="r">1655</v>
    <v t="r">1656</v>
    <v t="r">1657</v>
  </a>
  <a r="25">
    <v t="r">1675</v>
    <v t="r">1676</v>
    <v t="r">1677</v>
    <v t="r">1678</v>
    <v t="r">1679</v>
    <v t="r">1680</v>
    <v t="r">1681</v>
    <v t="r">1682</v>
    <v t="r">1683</v>
    <v t="r">1684</v>
    <v t="r">1685</v>
    <v t="r">1686</v>
    <v t="r">1687</v>
    <v t="r">1688</v>
    <v t="r">1689</v>
    <v t="r">1690</v>
    <v t="r">1691</v>
    <v t="r">1692</v>
    <v t="r">1693</v>
    <v t="r">1694</v>
    <v t="r">1695</v>
    <v t="r">1696</v>
    <v t="r">1697</v>
    <v t="r">1698</v>
    <v t="r">1699</v>
  </a>
  <a r="1">
    <v t="r">1721</v>
  </a>
  <a r="1">
    <v t="r">1731</v>
  </a>
  <a r="1">
    <v t="r">1742</v>
  </a>
  <a r="1">
    <v t="r">1752</v>
  </a>
  <a r="1">
    <v t="r">1763</v>
  </a>
  <a r="1">
    <v t="r">1773</v>
  </a>
  <a r="1">
    <v t="r">1783</v>
  </a>
  <a r="1">
    <v t="r">1794</v>
  </a>
  <a r="1">
    <v t="r">1813</v>
  </a>
  <a r="1">
    <v t="r">1824</v>
  </a>
  <a r="1">
    <v t="s">SA Pacific Standard Time</v>
  </a>
  <a r="4416">
    <v t="r">0</v>
    <v t="r">206</v>
    <v t="e">#NULL!</v>
    <v t="e">#NULL!</v>
    <v t="r">23</v>
    <v t="e">#NULL!</v>
    <v t="r">216</v>
    <v t="e">#NULL!</v>
    <v t="r">225</v>
    <v t="e">#NULL!</v>
    <v t="e">#NULL!</v>
    <v t="e">#NULL!</v>
    <v t="r">241</v>
    <v t="e">#NULL!</v>
    <v t="e">#NULL!</v>
    <v t="r">242</v>
    <v t="e">#NULL!</v>
    <v t="r">325</v>
    <v t="e">#NULL!</v>
    <v t="r">225</v>
    <v t="e">#NULL!</v>
    <v t="r">23</v>
    <v t="r">341</v>
    <v t="r">351</v>
    <v t="r">23</v>
    <v t="r">363</v>
    <v t="r">70</v>
    <v t="r">225</v>
    <v t="e">#NULL!</v>
    <v t="r">380</v>
    <v t="r">23</v>
    <v t="r">325</v>
    <v t="e">#NULL!</v>
    <v t="r">391</v>
    <v t="r">451</v>
    <v t="e">#NULL!</v>
    <v t="e">#NULL!</v>
    <v t="r">206</v>
    <v t="r">225</v>
    <v t="r">468</v>
    <v t="r">468</v>
    <v t="r">341</v>
    <v t="r">325</v>
    <v t="r">241</v>
    <v t="e">#NULL!</v>
    <v t="r">242</v>
    <v t="r">242</v>
    <v t="r">468</v>
    <v t="e">#NULL!</v>
    <v t="e">#NULL!</v>
    <v t="r">468</v>
    <v t="r">216</v>
    <v t="e">#NULL!</v>
    <v t="e">#NULL!</v>
    <v t="r">325</v>
    <v t="r">451</v>
    <v t="e">#NULL!</v>
    <v t="r">225</v>
    <v t="e">#NULL!</v>
    <v t="e">#NULL!</v>
    <v t="r">225</v>
    <v t="r">484</v>
    <v t="r">500</v>
    <v t="r">225</v>
    <v t="e">#NULL!</v>
    <v t="r">511</v>
    <v t="e">#NULL!</v>
    <v t="e">#NULL!</v>
    <v t="r">363</v>
    <v t="r">593</v>
    <v t="e">#NULL!</v>
    <v t="r">0</v>
    <v t="r">609</v>
    <v t="r">341</v>
    <v t="r">451</v>
    <v t="e">#NULL!</v>
    <v t="e">#NULL!</v>
    <v t="r">468</v>
    <v t="r">619</v>
    <v t="r">351</v>
    <v t="e">#NULL!</v>
    <v t="r">225</v>
    <v t="r">23</v>
    <v t="e">#NULL!</v>
    <v t="e">#NULL!</v>
    <v t="e">#NULL!</v>
    <v t="r">242</v>
    <v t="r">630</v>
    <v t="r">484</v>
    <v t="r">451</v>
    <v t="r">593</v>
    <v t="r">351</v>
    <v t="r">451</v>
    <v t="r">225</v>
    <v t="e">#NULL!</v>
    <v t="e">#NULL!</v>
    <v t="r">500</v>
    <v t="r">639</v>
    <v t="r">0</v>
    <v t="r">363</v>
    <v t="r">351</v>
    <v t="e">#NULL!</v>
    <v t="r">225</v>
    <v t="r">0</v>
    <v t="r">325</v>
    <v t="e">#NULL!</v>
    <v t="e">#NULL!</v>
    <v t="e">#NULL!</v>
    <v t="r">341</v>
    <v t="r">657</v>
    <v t="e">#NULL!</v>
    <v t="e">#NULL!</v>
    <v t="e">#NULL!</v>
    <v t="r">325</v>
    <v t="r">609</v>
    <v t="r">667</v>
    <v t="r">225</v>
    <v t="r">0</v>
    <v t="r">0</v>
    <v t="e">#NULL!</v>
    <v t="r">0</v>
    <v t="r">225</v>
    <v t="e">#NULL!</v>
    <v t="e">#NULL!</v>
    <v t="e">#NULL!</v>
    <v t="r">675</v>
    <v t="e">#NULL!</v>
    <v t="r">225</v>
    <v t="r">0</v>
    <v t="e">#NULL!</v>
    <v t="e">#NULL!</v>
    <v t="r">341</v>
    <v t="r">225</v>
    <v t="r">676</v>
    <v t="r">363</v>
    <v t="r">677</v>
    <v t="e">#NULL!</v>
    <v t="e">#NULL!</v>
    <v t="r">351</v>
    <v t="e">#NULL!</v>
    <v t="e">#NULL!</v>
    <v t="r">242</v>
    <v t="e">#NULL!</v>
    <v t="r">468</v>
    <v t="r">677</v>
    <v t="e">#NULL!</v>
    <v t="r">341</v>
    <v t="r">225</v>
    <v t="e">#NULL!</v>
    <v t="e">#NULL!</v>
    <v t="r">363</v>
    <v t="r">688</v>
    <v t="r">700</v>
    <v t="e">#NULL!</v>
    <v t="e">#NULL!</v>
    <v t="e">#NULL!</v>
    <v t="e">#NULL!</v>
    <v t="r">451</v>
    <v t="r">363</v>
    <v t="r">688</v>
    <v t="e">#NULL!</v>
    <v t="r">688</v>
    <v t="e">#NULL!</v>
    <v t="e">#NULL!</v>
    <v t="e">#NULL!</v>
    <v t="e">#NULL!</v>
    <v t="r">225</v>
    <v t="r">451</v>
    <v t="e">#NULL!</v>
    <v t="r">451</v>
    <v t="r">241</v>
    <v t="r">325</v>
    <v t="e">#NULL!</v>
    <v t="e">#NULL!</v>
    <v t="e">#NULL!</v>
    <v t="r">451</v>
    <v t="r">225</v>
    <v t="e">#NULL!</v>
    <v t="e">#NULL!</v>
    <v t="r">711</v>
    <v t="r">225</v>
    <v t="e">#NULL!</v>
    <v t="r">0</v>
    <v t="r">363</v>
    <v t="e">#NULL!</v>
    <v t="e">#NULL!</v>
    <v t="r">225</v>
    <v t="e">#NULL!</v>
    <v t="r">677</v>
    <v t="r">500</v>
    <v t="r">468</v>
    <v t="e">#NULL!</v>
    <v t="e">#NULL!</v>
    <v t="e">#NULL!</v>
    <v t="e">#NULL!</v>
    <v t="e">#NULL!</v>
    <v t="e">#NULL!</v>
    <v t="e">#NULL!</v>
    <v t="r">325</v>
    <v t="e">#NULL!</v>
    <v t="r">484</v>
    <v t="r">363</v>
    <v t="r">341</v>
    <v t="r">225</v>
    <v t="r">206</v>
    <v t="e">#NULL!</v>
    <v t="r">719</v>
    <v t="e">#NULL!</v>
    <v t="r">225</v>
    <v t="r">67</v>
    <v t="e">#NULL!</v>
    <v t="e">#NULL!</v>
    <v t="r">351</v>
    <v t="e">#NULL!</v>
    <v t="e">#NULL!</v>
    <v t="r">242</v>
    <v t="r">737</v>
    <v t="r">451</v>
    <v t="r">0</v>
    <v t="e">#NULL!</v>
    <v t="r">676</v>
    <v t="r">748</v>
    <v t="r">451</v>
    <v t="e">#NULL!</v>
    <v t="e">#NULL!</v>
    <v t="r">688</v>
    <v t="r">325</v>
    <v t="r">242</v>
    <v t="e">#NULL!</v>
    <v t="r">325</v>
    <v t="r">67</v>
    <v t="r">756</v>
    <v t="r">23</v>
    <v t="e">#NULL!</v>
    <v t="e">#NULL!</v>
    <v t="e">#NULL!</v>
    <v t="r">225</v>
    <v t="r">242</v>
    <v t="r">0</v>
    <v t="e">#NULL!</v>
    <v t="e">#NULL!</v>
    <v t="r">677</v>
    <v t="r">688</v>
    <v t="e">#NULL!</v>
    <v t="e">#NULL!</v>
    <v t="e">#NULL!</v>
    <v t="r">23</v>
    <v t="r">206</v>
    <v t="r">688</v>
    <v t="e">#NULL!</v>
    <v t="r">225</v>
    <v t="r">70</v>
    <v t="e">#NULL!</v>
    <v t="r">688</v>
    <v t="e">#NULL!</v>
    <v t="e">#NULL!</v>
    <v t="r">677</v>
    <v t="e">#NULL!</v>
    <v t="r">451</v>
    <v t="r">451</v>
    <v t="e">#NULL!</v>
    <v t="e">#NULL!</v>
    <v t="r">225</v>
    <v t="r">216</v>
    <v t="r">225</v>
    <v t="e">#NULL!</v>
    <v t="e">#NULL!</v>
    <v t="e">#NULL!</v>
    <v t="r">657</v>
    <v t="r">225</v>
    <v t="r">351</v>
    <v t="e">#NULL!</v>
    <v t="e">#NULL!</v>
    <v t="r">23</v>
    <v t="e">#NULL!</v>
    <v t="e">#NULL!</v>
    <v t="e">#NULL!</v>
    <v t="e">#NULL!</v>
    <v t="e">#NULL!</v>
    <v t="r">688</v>
    <v t="r">764</v>
    <v t="e">#NULL!</v>
    <v t="r">341</v>
    <v t="r">500</v>
    <v t="e">#NULL!</v>
    <v t="e">#NULL!</v>
    <v t="e">#NULL!</v>
    <v t="e">#NULL!</v>
    <v t="r">667</v>
    <v t="e">#NULL!</v>
    <v t="e">#NULL!</v>
    <v t="e">#NULL!</v>
    <v t="e">#NULL!</v>
    <v t="e">#NULL!</v>
    <v t="e">#NULL!</v>
    <v t="r">23</v>
    <v t="e">#NULL!</v>
    <v t="r">341</v>
    <v t="e">#NULL!</v>
    <v t="e">#NULL!</v>
    <v t="r">838</v>
    <v t="r">639</v>
    <v t="r">451</v>
    <v t="r">325</v>
    <v t="e">#NULL!</v>
    <v t="r">839</v>
    <v t="e">#NULL!</v>
    <v t="e">#NULL!</v>
    <v t="r">325</v>
    <v t="r">225</v>
    <v t="r">737</v>
    <v t="e">#NULL!</v>
    <v t="r">363</v>
    <v t="r">657</v>
    <v t="e">#NULL!</v>
    <v t="r">23</v>
    <v t="r">764</v>
    <v t="r">225</v>
    <v t="r">451</v>
    <v t="r">0</v>
    <v t="e">#NULL!</v>
    <v t="r">242</v>
    <v t="e">#NULL!</v>
    <v t="e">#NULL!</v>
    <v t="r">639</v>
    <v t="r">225</v>
    <v t="e">#NULL!</v>
    <v t="r">225</v>
    <v t="r">677</v>
    <v t="r">225</v>
    <v t="e">#NULL!</v>
    <v t="e">#NULL!</v>
    <v t="r">850</v>
    <v t="e">#NULL!</v>
    <v t="r">225</v>
    <v t="e">#NULL!</v>
    <v t="r">363</v>
    <v t="r">341</v>
    <v t="e">#NULL!</v>
    <v t="r">657</v>
    <v t="e">#NULL!</v>
    <v t="r">0</v>
    <v t="e">#NULL!</v>
    <v t="r">70</v>
    <v t="r">225</v>
    <v t="e">#NULL!</v>
    <v t="r">225</v>
    <v t="r">0</v>
    <v t="r">225</v>
    <v t="r">688</v>
    <v t="e">#NULL!</v>
    <v t="e">#NULL!</v>
    <v t="e">#NULL!</v>
    <v t="e">#NULL!</v>
    <v t="e">#NULL!</v>
    <v t="r">676</v>
    <v t="r">451</v>
    <v t="r">838</v>
    <v t="r">242</v>
    <v t="r">677</v>
    <v t="e">#NULL!</v>
    <v t="r">867</v>
    <v t="r">23</v>
    <v t="e">#NULL!</v>
    <v t="r">241</v>
    <v t="e">#NULL!</v>
    <v t="r">225</v>
    <v t="e">#NULL!</v>
    <v t="r">225</v>
    <v t="e">#NULL!</v>
    <v t="e">#NULL!</v>
    <v t="e">#NULL!</v>
    <v t="r">885</v>
    <v t="r">885</v>
    <v t="r">500</v>
    <v t="r">0</v>
    <v t="r">225</v>
    <v t="e">#NULL!</v>
    <v t="r">351</v>
    <v t="r">711</v>
    <v t="r">23</v>
    <v t="r">484</v>
    <v t="r">225</v>
    <v t="r">363</v>
    <v t="r">225</v>
    <v t="e">#NULL!</v>
    <v t="r">764</v>
    <v t="e">#NULL!</v>
    <v t="r">325</v>
    <v t="e">#NULL!</v>
    <v t="r">676</v>
    <v t="r">206</v>
    <v t="e">#NULL!</v>
    <v t="e">#NULL!</v>
    <v t="e">#NULL!</v>
    <v t="r">341</v>
    <v t="r">225</v>
    <v t="r">363</v>
    <v t="r">619</v>
    <v t="r">341</v>
    <v t="e">#NULL!</v>
    <v t="r">677</v>
    <v t="r">225</v>
    <v t="e">#NULL!</v>
    <v t="r">0</v>
    <v t="e">#NULL!</v>
    <v t="e">#NULL!</v>
    <v t="e">#NULL!</v>
    <v t="e">#NULL!</v>
    <v t="e">#NULL!</v>
    <v t="r">242</v>
    <v t="e">#NULL!</v>
    <v t="r">451</v>
    <v t="r">23</v>
    <v t="r">242</v>
    <v t="e">#NULL!</v>
    <v t="r">0</v>
    <v t="r">225</v>
    <v t="e">#NULL!</v>
    <v t="r">225</v>
    <v t="e">#NULL!</v>
    <v t="r">451</v>
    <v t="e">#NULL!</v>
    <v t="r">23</v>
    <v t="e">#NULL!</v>
    <v t="e">#NULL!</v>
    <v t="e">#NULL!</v>
    <v t="e">#NULL!</v>
    <v t="e">#NULL!</v>
    <v t="e">#NULL!</v>
    <v t="e">#NULL!</v>
    <v t="e">#NULL!</v>
    <v t="e">#NULL!</v>
    <v t="r">225</v>
    <v t="r">500</v>
    <v t="e">#NULL!</v>
    <v t="e">#NULL!</v>
    <v t="e">#NULL!</v>
    <v t="r">500</v>
    <v t="e">#NULL!</v>
    <v t="e">#NULL!</v>
    <v t="r">500</v>
    <v t="r">325</v>
    <v t="r">225</v>
    <v t="e">#NULL!</v>
    <v t="e">#NULL!</v>
    <v t="e">#NULL!</v>
    <v t="r">886</v>
    <v t="r">897</v>
    <v t="e">#NULL!</v>
    <v t="e">#NULL!</v>
    <v t="r">688</v>
    <v t="r">242</v>
    <v t="r">242</v>
    <v t="r">898</v>
    <v t="r">325</v>
    <v t="r">619</v>
    <v t="r">619</v>
    <v t="r">619</v>
    <v t="r">908</v>
    <v t="r">719</v>
    <v t="r">484</v>
    <v t="r">925</v>
    <v t="r">935</v>
    <v t="r">363</v>
    <v t="r">216</v>
    <v t="r">946</v>
    <v t="r">500</v>
    <v t="e">#NULL!</v>
    <v t="e">#NULL!</v>
    <v t="r">500</v>
    <v t="r">947</v>
    <v t="r">838</v>
    <v t="e">#NULL!</v>
    <v t="e">#NULL!</v>
    <v t="r">619</v>
    <v t="e">#NULL!</v>
    <v t="e">#NULL!</v>
    <v t="e">#NULL!</v>
    <v t="r">206</v>
    <v t="r">593</v>
    <v t="r">593</v>
    <v t="r">925</v>
    <v t="r">67</v>
    <v t="r">957</v>
    <v t="r">967</v>
    <v t="r">451</v>
    <v t="r">242</v>
    <v t="r">341</v>
    <v t="r">977</v>
    <v t="e">#NULL!</v>
    <v t="r">688</v>
    <v t="r">23</v>
    <v t="r">988</v>
    <v t="r">998</v>
    <v t="r">500</v>
    <v t="r">225</v>
    <v t="r">609</v>
    <v t="r">593</v>
    <v t="r">711</v>
    <v t="r">1009</v>
    <v t="r">225</v>
    <v t="r">593</v>
    <v t="r">225</v>
    <v t="e">#NULL!</v>
    <v t="r">1010</v>
    <v t="r">451</v>
    <v t="r">216</v>
    <v t="r">325</v>
    <v t="r">363</v>
    <v t="r">838</v>
    <v t="r">225</v>
    <v t="r">1020</v>
    <v t="r">225</v>
    <v t="r">1030</v>
    <v t="r">363</v>
    <v t="r">365</v>
    <v t="r">380</v>
    <v t="r">838</v>
    <v t="r">772</v>
    <v t="r">1044</v>
    <v t="r">1045</v>
    <v t="r">935</v>
    <v t="r">363</v>
    <v t="r">593</v>
    <v t="r">137</v>
    <v t="r">225</v>
    <v t="r">216</v>
    <v t="r">225</v>
    <v t="e">#NULL!</v>
    <v t="e">#NULL!</v>
    <v t="e">#NULL!</v>
    <v t="r">225</v>
    <v t="r">216</v>
    <v t="e">#NULL!</v>
    <v t="r">908</v>
    <v t="e">#NULL!</v>
    <v t="r">1055</v>
    <v t="e">#NULL!</v>
    <v t="r">1063</v>
    <v t="r">225</v>
    <v t="r">1074</v>
    <v t="r">711</v>
    <v t="r">711</v>
    <v t="r">500</v>
    <v t="r">70</v>
    <v t="r">1090</v>
    <v t="r">593</v>
    <v t="r">67</v>
    <v t="r">756</v>
    <v t="e">#NULL!</v>
    <v t="r">677</v>
    <v t="e">#NULL!</v>
    <v t="r">225</v>
    <v t="e">#NULL!</v>
    <v t="r">500</v>
    <v t="r">500</v>
    <v t="r">619</v>
    <v t="r">242</v>
    <v t="e">#NULL!</v>
    <v t="r">468</v>
    <v t="r">1100</v>
    <v t="r">225</v>
    <v t="e">#NULL!</v>
    <v t="r">867</v>
    <v t="r">363</v>
    <v t="r">0</v>
    <v t="r">93</v>
    <v t="r">967</v>
    <v t="r">1101</v>
    <v t="r">1063</v>
    <v t="r">925</v>
    <v t="r">106</v>
    <v t="r">838</v>
    <v t="r">1102</v>
    <v t="e">#NULL!</v>
    <v t="r">225</v>
    <v t="r">363</v>
    <v t="r">380</v>
    <v t="r">619</v>
    <v t="r">850</v>
    <v t="r">225</v>
    <v t="e">#NULL!</v>
    <v t="r">1103</v>
    <v t="e">#NULL!</v>
    <v t="r">1113</v>
    <v t="r">838</v>
    <v t="r">225</v>
    <v t="r">225</v>
    <v t="r">225</v>
    <v t="r">1123</v>
    <v t="r">225</v>
    <v t="r">363</v>
    <v t="r">67</v>
    <v t="r">363</v>
    <v t="r">1134</v>
    <v t="r">688</v>
    <v t="r">1135</v>
    <v t="r">70</v>
    <v t="r">1145</v>
    <v t="r">451</v>
    <v t="r">341</v>
    <v t="r">967</v>
    <v t="r">225</v>
    <v t="r">225</v>
    <v t="r">451</v>
    <v t="r">325</v>
    <v t="r">242</v>
    <v t="r">897</v>
    <v t="e">#NULL!</v>
    <v t="r">1156</v>
    <v t="e">#NULL!</v>
    <v t="e">#NULL!</v>
    <v t="r">897</v>
    <v t="r">242</v>
    <v t="r">325</v>
    <v t="r">1020</v>
    <v t="r">341</v>
    <v t="r">1020</v>
    <v t="r">206</v>
    <v t="r">1157</v>
    <v t="r">838</v>
    <v t="e">#NULL!</v>
    <v t="e">#NULL!</v>
    <v t="r">341</v>
    <v t="r">451</v>
    <v t="r">451</v>
    <v t="r">838</v>
    <v t="r">838</v>
    <v t="r">667</v>
    <v t="r">756</v>
    <v t="e">#NULL!</v>
    <v t="r">468</v>
    <v t="e">#NULL!</v>
    <v t="r">967</v>
    <v t="r">925</v>
    <v t="r">341</v>
    <v t="e">#NULL!</v>
    <v t="r">764</v>
    <v t="r">838</v>
    <v t="r">225</v>
    <v t="e">#NULL!</v>
    <v t="r">67</v>
    <v t="e">#NULL!</v>
    <v t="r">225</v>
    <v t="r">1063</v>
    <v t="r">677</v>
    <v t="r">67</v>
    <v t="r">325</v>
    <v t="r">609</v>
    <v t="r">925</v>
    <v t="r">676</v>
    <v t="r">225</v>
    <v t="r">242</v>
    <v t="r">838</v>
    <v t="r">380</v>
    <v t="r">325</v>
    <v t="r">688</v>
    <v t="r">1063</v>
    <v t="r">925</v>
    <v t="e">#NULL!</v>
    <v t="r">67</v>
    <v t="r">1030</v>
    <v t="r">1030</v>
    <v t="r">116</v>
    <v t="r">325</v>
    <v t="r">242</v>
    <v t="r">225</v>
    <v t="r">325</v>
    <v t="e">#NULL!</v>
    <v t="r">756</v>
    <v t="e">#NULL!</v>
    <v t="r">667</v>
    <v t="r">325</v>
    <v t="r">325</v>
    <v t="r">325</v>
    <v t="r">688</v>
    <v t="r">1157</v>
    <v t="r">748</v>
    <v t="r">957</v>
    <v t="r">1167</v>
    <v t="e">#NULL!</v>
    <v t="r">0</v>
    <v t="r">1175</v>
    <v t="r">593</v>
    <v t="r">711</v>
    <v t="e">#NULL!</v>
    <v t="r">593</v>
    <v t="r">116</v>
    <v t="r">225</v>
    <v t="r">1135</v>
    <v t="r">1044</v>
    <v t="r">967</v>
    <v t="e">#NULL!</v>
    <v t="r">70</v>
    <v t="e">#NULL!</v>
    <v t="r">451</v>
    <v t="r">341</v>
    <v t="r">719</v>
    <v t="r">609</v>
    <v t="r">363</v>
    <v t="r">451</v>
    <v t="e">#NULL!</v>
    <v t="r">70</v>
    <v t="e">#NULL!</v>
    <v t="r">850</v>
    <v t="r">363</v>
    <v t="r">363</v>
    <v t="r">225</v>
    <v t="r">1100</v>
    <v t="r">1020</v>
    <v t="r">216</v>
    <v t="r">216</v>
    <v t="r">1063</v>
    <v t="r">1176</v>
    <v t="r">947</v>
    <v t="r">593</v>
    <v t="r">1157</v>
    <v t="r">225</v>
    <v t="r">500</v>
    <v t="r">1167</v>
    <v t="r">225</v>
    <v t="e">#NULL!</v>
    <v t="r">225</v>
    <v t="r">1101</v>
    <v t="r">363</v>
    <v t="r">711</v>
    <v t="r">667</v>
    <v t="r">0</v>
    <v t="r">764</v>
    <v t="r">23</v>
    <v t="r">341</v>
    <v t="r">977</v>
    <v t="r">225</v>
    <v t="r">23</v>
    <v t="r">609</v>
    <v t="r">380</v>
    <v t="r">676</v>
    <v t="r">619</v>
    <v t="r">998</v>
    <v t="r">639</v>
    <v t="r">225</v>
    <v t="e">#NULL!</v>
    <v t="r">225</v>
    <v t="r">225</v>
    <v t="r">1157</v>
    <v t="r">206</v>
    <v t="r">1045</v>
    <v t="r">657</v>
    <v t="r">675</v>
    <v t="r">216</v>
    <v t="r">838</v>
    <v t="r">137</v>
    <v t="r">325</v>
    <v t="r">756</v>
    <v t="r">619</v>
    <v t="r">1074</v>
    <v t="r">225</v>
    <v t="r">225</v>
    <v t="r">225</v>
    <v t="r">225</v>
    <v t="r">225</v>
    <v t="r">216</v>
    <v t="r">1044</v>
    <v t="r">593</v>
    <v t="r">325</v>
    <v t="e">#NULL!</v>
    <v t="r">925</v>
    <v t="r">688</v>
    <v t="e">#NULL!</v>
    <v t="r">756</v>
    <v t="r">380</v>
    <v t="r">500</v>
    <v t="r">363</v>
    <v t="r">677</v>
    <v t="r">947</v>
    <v t="r">1186</v>
    <v t="r">23</v>
    <v t="e">#NULL!</v>
    <v t="r">500</v>
    <v t="r">1197</v>
    <v t="r">1113</v>
    <v t="r">225</v>
    <v t="r">67</v>
    <v t="r">67</v>
    <v t="r">363</v>
    <v t="r">1207</v>
    <v t="r">935</v>
    <v t="r">838</v>
    <v t="r">206</v>
    <v t="r">885</v>
    <v t="e">#NULL!</v>
    <v t="r">451</v>
    <v t="r">719</v>
    <v t="e">#NULL!</v>
    <v t="r">206</v>
    <v t="e">#NULL!</v>
    <v t="e">#NULL!</v>
    <v t="e">#NULL!</v>
    <v t="r">619</v>
    <v t="r">0</v>
    <v t="r">619</v>
    <v t="r">225</v>
    <v t="r">838</v>
    <v t="e">#NULL!</v>
    <v t="r">225</v>
    <v t="r">468</v>
    <v t="r">1167</v>
    <v t="r">711</v>
    <v t="r">838</v>
    <v t="r">242</v>
    <v t="r">925</v>
    <v t="r">363</v>
    <v t="e">#NULL!</v>
    <v t="e">#NULL!</v>
    <v t="e">#NULL!</v>
    <v t="r">225</v>
    <v t="r">619</v>
    <v t="r">225</v>
    <v t="r">225</v>
    <v t="r">688</v>
    <v t="r">225</v>
    <v t="r">1217</v>
    <v t="e">#NULL!</v>
    <v t="r">1074</v>
    <v t="r">0</v>
    <v t="r">341</v>
    <v t="e">#NULL!</v>
    <v t="r">206</v>
    <v t="r">925</v>
    <v t="r">225</v>
    <v t="r">897</v>
    <v t="r">0</v>
    <v t="r">325</v>
    <v t="r">468</v>
    <v t="r">1167</v>
    <v t="r">593</v>
    <v t="r">137</v>
    <v t="r">925</v>
    <v t="r">1063</v>
    <v t="r">1044</v>
    <v t="r">1225</v>
    <v t="r">468</v>
    <v t="r">838</v>
    <v t="r">241</v>
    <v t="r">363</v>
    <v t="r">657</v>
    <v t="r">242</v>
    <v t="r">1235</v>
    <v t="r">0</v>
    <v t="r">676</v>
    <v t="r">676</v>
    <v t="e">#NULL!</v>
    <v t="r">838</v>
    <v t="e">#NULL!</v>
    <v t="r">935</v>
    <v t="r">838</v>
    <v t="r">225</v>
    <v t="r">675</v>
    <v t="r">341</v>
    <v t="r">242</v>
    <v t="r">484</v>
    <v t="e">#NULL!</v>
    <v t="r">688</v>
    <v t="r">242</v>
    <v t="r">363</v>
    <v t="e">#NULL!</v>
    <v t="r">468</v>
    <v t="r">225</v>
    <v t="r">609</v>
    <v t="r">593</v>
    <v t="r">719</v>
    <v t="r">1090</v>
    <v t="r">908</v>
    <v t="r">325</v>
    <v t="r">451</v>
    <v t="r">468</v>
    <v t="r">1020</v>
    <v t="r">711</v>
    <v t="r">67</v>
    <v t="r">619</v>
    <v t="r">619</v>
    <v t="r">341</v>
    <v t="r">242</v>
    <v t="r">1020</v>
    <v t="r">908</v>
    <v t="r">23</v>
    <v t="r">23</v>
    <v t="r">23</v>
    <v t="r">363</v>
    <v t="r">242</v>
    <v t="r">711</v>
    <v t="r">106</v>
    <v t="r">1236</v>
    <v t="r">1247</v>
    <v t="r">71</v>
    <v t="e">#NULL!</v>
    <v t="r">242</v>
    <v t="r">838</v>
    <v t="r">341</v>
    <v t="r">947</v>
    <v t="r">225</v>
    <v t="r">363</v>
    <v t="r">242</v>
    <v t="e">#NULL!</v>
    <v t="r">23</v>
    <v t="r">225</v>
    <v t="r">363</v>
    <v t="r">908</v>
    <v t="r">67</v>
    <v t="r">838</v>
    <v t="r">1020</v>
    <v t="r">838</v>
    <v t="r">1260</v>
    <v t="r">1074</v>
    <v t="e">#NULL!</v>
    <v t="r">106</v>
    <v t="r">609</v>
    <v t="r">70</v>
    <v t="r">1261</v>
    <v t="r">363</v>
    <v t="r">363</v>
    <v t="r">700</v>
    <v t="r">688</v>
    <v t="r">451</v>
    <v t="r">0</v>
    <v t="r">593</v>
    <v t="r">688</v>
    <v t="r">391</v>
    <v t="r">947</v>
    <v t="r">1271</v>
    <v t="r">593</v>
    <v t="r">380</v>
    <v t="r">593</v>
    <v t="r">838</v>
    <v t="r">325</v>
    <v t="r">363</v>
    <v t="r">677</v>
    <v t="r">216</v>
    <v t="r">363</v>
    <v t="r">925</v>
    <v t="r">341</v>
    <v t="r">0</v>
    <v t="r">593</v>
    <v t="r">619</v>
    <v t="r">341</v>
    <v t="r">225</v>
    <v t="r">1123</v>
    <v t="r">484</v>
    <v t="r">1055</v>
    <v t="r">451</v>
    <v t="r">593</v>
    <v t="r">225</v>
    <v t="e">#NULL!</v>
    <v t="r">500</v>
    <v t="r">216</v>
    <v t="e">#NULL!</v>
    <v t="r">1281</v>
    <v t="r">225</v>
    <v t="r">225</v>
    <v t="e">#NULL!</v>
    <v t="r">1236</v>
    <v t="r">947</v>
    <v t="r">0</v>
    <v t="r">325</v>
    <v t="r">748</v>
    <v t="r">1167</v>
    <v t="r">838</v>
    <v t="r">363</v>
    <v t="r">225</v>
    <v t="r">1157</v>
    <v t="r">500</v>
    <v t="r">225</v>
    <v t="r">225</v>
    <v t="r">688</v>
    <v t="r">451</v>
    <v t="r">341</v>
    <v t="r">1074</v>
    <v t="e">#NULL!</v>
    <v t="r">838</v>
    <v t="r">225</v>
    <v t="r">363</v>
    <v t="r">325</v>
    <v t="r">1100</v>
    <v t="r">1100</v>
    <v t="r">675</v>
    <v t="e">#NULL!</v>
    <v t="r">897</v>
    <v t="e">#NULL!</v>
    <v t="e">#NULL!</v>
    <v t="r">925</v>
    <v t="r">225</v>
    <v t="e">#NULL!</v>
    <v t="r">225</v>
    <v t="r">23</v>
    <v t="r">897</v>
    <v t="r">484</v>
    <v t="r">67</v>
    <v t="r">1135</v>
    <v t="r">23</v>
    <v t="r">500</v>
    <v t="r">700</v>
    <v t="r">116</v>
    <v t="r">451</v>
    <v t="r">947</v>
    <v t="e">#NULL!</v>
    <v t="r">688</v>
    <v t="e">#NULL!</v>
    <v t="e">#NULL!</v>
    <v t="r">341</v>
    <v t="r">351</v>
    <v t="r">216</v>
    <v t="r">1020</v>
    <v t="r">1236</v>
    <v t="r">67</v>
    <v t="r">908</v>
    <v t="r">116</v>
    <v t="r">23</v>
    <v t="e">#NULL!</v>
    <v t="r">70</v>
    <v t="r">897</v>
    <v t="r">341</v>
    <v t="r">1290</v>
    <v t="r">380</v>
    <v t="r">593</v>
    <v t="r">838</v>
    <v t="r">216</v>
    <v t="r">838</v>
    <v t="r">1207</v>
    <v t="r">688</v>
    <v t="r">1301</v>
    <v t="r">225</v>
    <v t="r">216</v>
    <v t="r">688</v>
    <v t="r">206</v>
    <v t="e">#NULL!</v>
    <v t="r">1157</v>
    <v t="r">977</v>
    <v t="r">468</v>
    <v t="r">225</v>
    <v t="r">468</v>
    <v t="r">593</v>
    <v t="r">619</v>
    <v t="r">1217</v>
    <v t="r">225</v>
    <v t="e">#NULL!</v>
    <v t="e">#NULL!</v>
    <v t="e">#NULL!</v>
    <v t="r">216</v>
    <v t="r">0</v>
    <v t="r">225</v>
    <v t="r">619</v>
    <v t="e">#NULL!</v>
    <v t="r">0</v>
    <v t="r">838</v>
    <v t="r">1157</v>
    <v t="r">908</v>
    <v t="r">363</v>
    <v t="r">468</v>
    <v t="e">#NULL!</v>
    <v t="r">225</v>
    <v t="r">225</v>
    <v t="r">363</v>
    <v t="r">363</v>
    <v t="e">#NULL!</v>
    <v t="r">137</v>
    <v t="r">500</v>
    <v t="r">0</v>
    <v t="r">93</v>
    <v t="r">1030</v>
    <v t="r">1103</v>
    <v t="r">1314</v>
    <v t="r">325</v>
    <v t="r">1157</v>
    <v t="r">1225</v>
    <v t="r">1101</v>
    <v t="r">593</v>
    <v t="r">225</v>
    <v t="r">677</v>
    <v t="r">325</v>
    <v t="r">325</v>
    <v t="r">67</v>
    <v t="r">947</v>
    <v t="r">677</v>
    <v t="e">#NULL!</v>
    <v t="r">225</v>
    <v t="r">216</v>
    <v t="r">67</v>
    <v t="r">225</v>
    <v t="r">67</v>
    <v t="r">711</v>
    <v t="r">1315</v>
    <v t="r">1157</v>
    <v t="r">1100</v>
    <v t="e">#NULL!</v>
    <v t="r">677</v>
    <v t="r">677</v>
    <v t="r">677</v>
    <v t="r">1175</v>
    <v t="r">351</v>
    <v t="r">675</v>
    <v t="r">1030</v>
    <v t="r">225</v>
    <v t="r">225</v>
    <v t="r">1063</v>
    <v t="r">838</v>
    <v t="r">242</v>
    <v t="r">1103</v>
    <v t="r">1325</v>
    <v t="r">67</v>
    <v t="r">908</v>
    <v t="r">756</v>
    <v t="r">667</v>
    <v t="r">947</v>
    <v t="r">225</v>
    <v t="r">70</v>
    <v t="r">1334</v>
    <v t="r">908</v>
    <v t="e">#NULL!</v>
    <v t="e">#NULL!</v>
    <v t="r">908</v>
    <v t="r">225</v>
    <v t="e">#NULL!</v>
    <v t="r">677</v>
    <v t="r">341</v>
    <v t="r">619</v>
    <v t="r">998</v>
    <v t="r">351</v>
    <v t="r">70</v>
    <v t="r">609</v>
    <v t="r">925</v>
    <v t="r">225</v>
    <v t="r">225</v>
    <v t="r">451</v>
    <v t="r">225</v>
    <v t="r">719</v>
    <v t="r">619</v>
    <v t="r">688</v>
    <v t="r">225</v>
    <v t="e">#NULL!</v>
    <v t="r">71</v>
    <v t="r">1344</v>
    <v t="r">838</v>
    <v t="r">341</v>
    <v t="r">719</v>
    <v t="r">67</v>
    <v t="r">639</v>
    <v t="r">619</v>
    <v t="r">225</v>
    <v t="r">225</v>
    <v t="r">1352</v>
    <v t="r">363</v>
    <v t="r">688</v>
    <v t="e">#NULL!</v>
    <v t="r">667</v>
    <v t="r">764</v>
    <v t="r">23</v>
    <v t="r">67</v>
    <v t="r">225</v>
    <v t="r">619</v>
    <v t="r">838</v>
    <v t="r">908</v>
    <v t="r">657</v>
    <v t="r">619</v>
    <v t="e">#NULL!</v>
    <v t="r">593</v>
    <v t="r">363</v>
    <v t="r">867</v>
    <v t="r">838</v>
    <v t="r">1281</v>
    <v t="r">1364</v>
    <v t="r">688</v>
    <v t="r">619</v>
    <v t="r">1175</v>
    <v t="r">341</v>
    <v t="r">70</v>
    <v t="r">593</v>
    <v t="e">#NULL!</v>
    <v t="r">216</v>
    <v t="r">225</v>
    <v t="r">897</v>
    <v t="r">756</v>
    <v t="r">67</v>
    <v t="r">1123</v>
    <v t="e">#NULL!</v>
    <v t="r">619</v>
    <v t="r">619</v>
    <v t="r">225</v>
    <v t="r">216</v>
    <v t="r">676</v>
    <v t="r">484</v>
    <v t="r">225</v>
    <v t="r">676</v>
    <v t="r">363</v>
    <v t="r">242</v>
    <v t="r">500</v>
    <v t="r">1102</v>
    <v t="r">1375</v>
    <v t="r">593</v>
    <v t="r">1383</v>
    <v t="r">593</v>
    <v t="r">116</v>
    <v t="r">225</v>
    <v t="r">677</v>
    <v t="r">593</v>
    <v t="r">908</v>
    <v t="r">216</v>
    <v t="r">688</v>
    <v t="r">451</v>
    <v t="r">225</v>
    <v t="r">225</v>
    <v t="r">67</v>
    <v t="r">325</v>
    <v t="r">363</v>
    <v t="r">363</v>
    <v t="r">500</v>
    <v t="r">468</v>
    <v t="r">1167</v>
    <v t="r">593</v>
    <v t="r">593</v>
    <v t="r">451</v>
    <v t="r">593</v>
    <v t="r">711</v>
    <v t="r">1074</v>
    <v t="r">325</v>
    <v t="r">225</v>
    <v t="r">1394</v>
    <v t="r">838</v>
    <v t="r">1197</v>
    <v t="r">225</v>
    <v t="r">225</v>
    <v t="r">325</v>
    <v t="r">688</v>
    <v t="r">225</v>
    <v t="r">225</v>
    <v t="r">116</v>
    <v t="r">365</v>
    <v t="r">988</v>
    <v t="r">23</v>
    <v t="r">1314</v>
    <v t="r">1090</v>
    <v t="r">897</v>
    <v t="r">216</v>
    <v t="r">225</v>
    <v t="r">593</v>
    <v t="r">1074</v>
    <v t="r">225</v>
    <v t="r">1405</v>
    <v t="r">688</v>
    <v t="e">#NULL!</v>
    <v t="r">700</v>
    <v t="e">#NULL!</v>
    <v t="e">#NULL!</v>
    <v t="r">700</v>
    <v t="r">1416</v>
    <v t="r">23</v>
    <v t="r">225</v>
    <v t="r">451</v>
    <v t="r">225</v>
    <v t="r">500</v>
    <v t="r">468</v>
    <v t="r">216</v>
    <v t="r">216</v>
    <v t="r">341</v>
    <v t="r">676</v>
    <v t="r">67</v>
    <v t="r">206</v>
    <v t="r">341</v>
    <v t="r">609</v>
    <v t="r">225</v>
    <v t="r">225</v>
    <v t="r">1334</v>
    <v t="r">225</v>
    <v t="r">609</v>
    <v t="r">325</v>
    <v t="e">#NULL!</v>
    <v t="r">700</v>
    <v t="r">363</v>
    <v t="r">363</v>
    <v t="r">216</v>
    <v t="r">756</v>
    <v t="r">341</v>
    <v t="r">225</v>
    <v t="r">225</v>
    <v t="e">#NULL!</v>
    <v t="e">#NULL!</v>
    <v t="r">947</v>
    <v t="r">23</v>
    <v t="r">242</v>
    <v t="r">619</v>
    <v t="e">#NULL!</v>
    <v t="r">468</v>
    <v t="r">593</v>
    <v t="r">365</v>
    <v t="r">838</v>
    <v t="r">500</v>
    <v t="r">838</v>
    <v t="r">242</v>
    <v t="r">593</v>
    <v t="r">225</v>
    <v t="e">#NULL!</v>
    <v t="r">225</v>
    <v t="r">838</v>
    <v t="r">838</v>
    <v t="r">468</v>
    <v t="r">242</v>
    <v t="r">897</v>
    <v t="r">1156</v>
    <v t="e">#NULL!</v>
    <v t="e">#NULL!</v>
    <v t="e">#NULL!</v>
    <v t="r">0</v>
    <v t="r">67</v>
    <v t="r">363</v>
    <v t="e">#NULL!</v>
    <v t="e">#NULL!</v>
    <v t="e">#NULL!</v>
    <v t="r">23</v>
    <v t="r">609</v>
    <v t="r">667</v>
    <v t="r">325</v>
    <v t="r">1236</v>
    <v t="r">1423</v>
    <v t="r">838</v>
    <v t="r">23</v>
    <v t="r">1020</v>
    <v t="r">363</v>
    <v t="r">225</v>
    <v t="r">838</v>
    <v t="r">70</v>
    <v t="r">70</v>
    <v t="r">242</v>
    <v t="r">451</v>
    <v t="e">#NULL!</v>
    <v t="r">700</v>
    <v t="r">0</v>
    <v t="r">242</v>
    <v t="r">619</v>
    <v t="r">619</v>
    <v t="r">500</v>
    <v t="r">0</v>
    <v t="r">451</v>
    <v t="r">206</v>
    <v t="r">1433</v>
    <v t="r">719</v>
    <v t="r">242</v>
    <v t="r">72</v>
    <v t="e">#NULL!</v>
    <v t="r">838</v>
    <v t="r">772</v>
    <v t="r">1100</v>
    <v t="r">325</v>
    <v t="r">70</v>
    <v t="e">#NULL!</v>
    <v t="r">451</v>
    <v t="r">850</v>
    <v t="r">341</v>
    <v t="r">619</v>
    <v t="r">500</v>
    <v t="r">451</v>
    <v t="e">#NULL!</v>
    <v t="e">#NULL!</v>
    <v t="r">609</v>
    <v t="r">700</v>
    <v t="r">676</v>
    <v t="e">#NULL!</v>
    <v t="r">675</v>
    <v t="r">1063</v>
    <v t="r">225</v>
    <v t="r">70</v>
    <v t="r">1045</v>
    <v t="r">925</v>
    <v t="e">#NULL!</v>
    <v t="r">947</v>
    <v t="r">363</v>
    <v t="r">1157</v>
    <v t="r">225</v>
    <v t="r">756</v>
    <v t="e">#NULL!</v>
    <v t="r">657</v>
    <v t="r">756</v>
    <v t="r">593</v>
    <v t="r">967</v>
    <v t="r">325</v>
    <v t="r">225</v>
    <v t="r">619</v>
    <v t="r">1433</v>
    <v t="r">351</v>
    <v t="r">998</v>
    <v t="r">225</v>
    <v t="r">70</v>
    <v t="r">867</v>
    <v t="r">609</v>
    <v t="r">838</v>
    <v t="r">206</v>
    <v t="r">500</v>
    <v t="r">363</v>
    <v t="e">#NULL!</v>
    <v t="e">#NULL!</v>
    <v t="r">619</v>
    <v t="r">67</v>
    <v t="r">609</v>
    <v t="r">619</v>
    <v t="r">619</v>
    <v t="r">675</v>
    <v t="r">325</v>
    <v t="r">839</v>
    <v t="r">242</v>
    <v t="r">1074</v>
    <v t="r">72</v>
    <v t="r">351</v>
    <v t="e">#NULL!</v>
    <v t="r">1315</v>
    <v t="r">1176</v>
    <v t="r">1102</v>
    <v t="r">365</v>
    <v t="e">#NULL!</v>
    <v t="r">1434</v>
    <v t="r">1444</v>
    <v t="r">1454</v>
    <v t="e">#NULL!</v>
    <v t="r">216</v>
    <v t="r">1444</v>
    <v t="e">#NULL!</v>
    <v t="r">609</v>
    <v t="r">225</v>
    <v t="r">676</v>
    <v t="r">451</v>
    <v t="r">700</v>
    <v t="r">225</v>
    <v t="r">451</v>
    <v t="r">216</v>
    <v t="r">341</v>
    <v t="r">225</v>
    <v t="r">1175</v>
    <v t="r">216</v>
    <v t="e">#NULL!</v>
    <v t="r">242</v>
    <v t="r">351</v>
    <v t="r">500</v>
    <v t="r">363</v>
    <v t="r">677</v>
    <v t="r">619</v>
    <v t="r">677</v>
    <v t="r">225</v>
    <v t="r">0</v>
    <v t="e">#NULL!</v>
    <v t="r">351</v>
    <v t="r">1044</v>
    <v t="r">1044</v>
    <v t="r">925</v>
    <v t="r">363</v>
    <v t="r">500</v>
    <v t="r">756</v>
    <v t="r">225</v>
    <v t="r">593</v>
    <v t="e">#NULL!</v>
    <v t="e">#NULL!</v>
    <v t="r">947</v>
    <v t="r">225</v>
    <v t="r">70</v>
    <v t="r">947</v>
    <v t="r">500</v>
    <v t="r">225</v>
    <v t="r">225</v>
    <v t="r">225</v>
    <v t="r">451</v>
    <v t="r">867</v>
    <v t="r">216</v>
    <v t="r">838</v>
    <v t="r">325</v>
    <v t="r">225</v>
    <v t="r">70</v>
    <v t="r">1344</v>
    <v t="r">619</v>
    <v t="r">1044</v>
    <v t="r">363</v>
    <v t="r">667</v>
    <v t="r">619</v>
    <v t="e">#NULL!</v>
    <v t="r">947</v>
    <v t="r">639</v>
    <v t="r">1334</v>
    <v t="r">216</v>
    <v t="r">468</v>
    <v t="r">225</v>
    <v t="r">216</v>
    <v t="r">225</v>
    <v t="r">365</v>
    <v t="r">225</v>
    <v t="r">1167</v>
    <v t="r">225</v>
    <v t="r">1383</v>
    <v t="r">216</v>
    <v t="r">225</v>
    <v t="r">619</v>
    <v t="r">1465</v>
    <v t="r">593</v>
    <v t="e">#NULL!</v>
    <v t="r">23</v>
    <v t="r">593</v>
    <v t="r">719</v>
    <v t="r">1044</v>
    <v t="r">0</v>
    <v t="r">225</v>
    <v t="r">23</v>
    <v t="r">451</v>
    <v t="r">242</v>
    <v t="r">977</v>
    <v t="r">967</v>
    <v t="r">225</v>
    <v t="r">363</v>
    <v t="r">756</v>
    <v t="r">1123</v>
    <v t="r">1063</v>
    <v t="r">225</v>
    <v t="r">468</v>
    <v t="r">380</v>
    <v t="e">#NULL!</v>
    <v t="r">23</v>
    <v t="r">325</v>
    <v t="r">947</v>
    <v t="r">1063</v>
    <v t="r">137</v>
    <v t="r">838</v>
    <v t="r">225</v>
    <v t="r">1334</v>
    <v t="r">500</v>
    <v t="e">#NULL!</v>
    <v t="r">216</v>
    <v t="e">#NULL!</v>
    <v t="r">867</v>
    <v t="r">23</v>
    <v t="r">242</v>
    <v t="e">#NULL!</v>
    <v t="r">925</v>
    <v t="r">225</v>
    <v t="e">#NULL!</v>
    <v t="r">341</v>
    <v t="r">341</v>
    <v t="r">341</v>
    <v t="e">#NULL!</v>
    <v t="r">325</v>
    <v t="e">#NULL!</v>
    <v t="r">242</v>
    <v t="r">500</v>
    <v t="r">325</v>
    <v t="r">667</v>
    <v t="r">500</v>
    <v t="e">#NULL!</v>
    <v t="r">451</v>
    <v t="r">216</v>
    <v t="r">70</v>
    <v t="r">225</v>
    <v t="r">363</v>
    <v t="r">325</v>
    <v t="r">325</v>
    <v t="r">1475</v>
    <v t="r">1485</v>
    <v t="r">711</v>
    <v t="r">1315</v>
    <v t="r">1030</v>
    <v t="r">977</v>
    <v t="r">700</v>
    <v t="r">1260</v>
    <v t="e">#NULL!</v>
    <v t="r">838</v>
    <v t="e">#NULL!</v>
    <v t="e">#NULL!</v>
    <v t="r">1495</v>
    <v t="r">451</v>
    <v t="r">925</v>
    <v t="e">#NULL!</v>
    <v t="r">1044</v>
    <v t="r">1044</v>
    <v t="e">#NULL!</v>
    <v t="r">967</v>
    <v t="r">867</v>
    <v t="r">70</v>
    <v t="r">325</v>
    <v t="r">1157</v>
    <v t="r">838</v>
    <v t="r">468</v>
    <v t="e">#NULL!</v>
    <v t="e">#NULL!</v>
    <v t="r">1433</v>
    <v t="r">325</v>
    <v t="r">1383</v>
    <v t="r">609</v>
    <v t="r">609</v>
    <v t="r">0</v>
    <v t="r">325</v>
    <v t="r">325</v>
    <v t="r">897</v>
    <v t="r">667</v>
    <v t="r">451</v>
    <v t="r">380</v>
    <v t="e">#NULL!</v>
    <v t="r">451</v>
    <v t="r">0</v>
    <v t="e">#NULL!</v>
    <v t="e">#NULL!</v>
    <v t="r">1044</v>
    <v t="e">#NULL!</v>
    <v t="r">967</v>
    <v t="r">325</v>
    <v t="r">1334</v>
    <v t="r">897</v>
    <v t="r">1505</v>
    <v t="r">1157</v>
    <v t="r">451</v>
    <v t="r">225</v>
    <v t="r">225</v>
    <v t="r">772</v>
    <v t="r">242</v>
    <v t="r">325</v>
    <v t="e">#NULL!</v>
    <v t="r">106</v>
    <v t="r">23</v>
    <v t="r">225</v>
    <v t="r">23</v>
    <v t="r">325</v>
    <v t="e">#NULL!</v>
    <v t="r">1100</v>
    <v t="r">1100</v>
    <v t="r">925</v>
    <v t="r">675</v>
    <v t="r">700</v>
    <v t="e">#NULL!</v>
    <v t="r">363</v>
    <v t="r">206</v>
    <v t="r">676</v>
    <v t="r">484</v>
    <v t="r">676</v>
    <v t="r">998</v>
    <v t="r">593</v>
    <v t="r">325</v>
    <v t="r">1044</v>
    <v t="r">225</v>
    <v t="r">977</v>
    <v t="r">225</v>
    <v t="r">838</v>
    <v t="r">908</v>
    <v t="r">1217</v>
    <v t="r">700</v>
    <v t="r">325</v>
    <v t="r">242</v>
    <v t="r">341</v>
    <v t="r">325</v>
    <v t="r">341</v>
    <v t="e">#NULL!</v>
    <v t="r">225</v>
    <v t="r">23</v>
    <v t="r">225</v>
    <v t="r">838</v>
    <v t="r">225</v>
    <v t="r">225</v>
    <v t="e">#NULL!</v>
    <v t="r">925</v>
    <v t="r">700</v>
    <v t="r">897</v>
    <v t="r">897</v>
    <v t="r">897</v>
    <v t="r">925</v>
    <v t="r">1352</v>
    <v t="r">451</v>
    <v t="r">677</v>
    <v t="r">838</v>
    <v t="r">677</v>
    <v t="e">#NULL!</v>
    <v t="r">700</v>
    <v t="e">#NULL!</v>
    <v t="r">676</v>
    <v t="e">#NULL!</v>
    <v t="r">897</v>
    <v t="e">#NULL!</v>
    <v t="r">451</v>
    <v t="r">925</v>
    <v t="r">619</v>
    <v t="r">593</v>
    <v t="r">0</v>
    <v t="r">619</v>
    <v t="r">1505</v>
    <v t="r">325</v>
    <v t="r">711</v>
    <v t="r">1044</v>
    <v t="r">1063</v>
    <v t="r">688</v>
    <v t="r">23</v>
    <v t="r">23</v>
    <v t="r">216</v>
    <v t="r">619</v>
    <v t="r">700</v>
    <v t="e">#NULL!</v>
    <v t="r">619</v>
    <v t="e">#NULL!</v>
    <v t="r">756</v>
    <v t="r">1513</v>
    <v t="r">0</v>
    <v t="r">225</v>
    <v t="r">947</v>
    <v t="r">998</v>
    <v t="r">1236</v>
    <v t="r">225</v>
    <v t="r">242</v>
    <v t="r">363</v>
    <v t="r">1045</v>
    <v t="r">700</v>
    <v t="r">1523</v>
    <v t="r">897</v>
    <v t="e">#NULL!</v>
    <v t="e">#NULL!</v>
    <v t="r">1009</v>
    <v t="r">225</v>
    <v t="r">1074</v>
    <v t="r">619</v>
    <v t="r">897</v>
    <v t="e">#NULL!</v>
    <v t="e">#NULL!</v>
    <v t="r">897</v>
    <v t="r">688</v>
    <v t="r">619</v>
    <v t="r">225</v>
    <v t="r">325</v>
    <v t="r">225</v>
    <v t="r">225</v>
    <v t="r">1044</v>
    <v t="r">363</v>
    <v t="r">363</v>
    <v t="r">67</v>
    <v t="r">675</v>
    <v t="e">#NULL!</v>
    <v t="r">1334</v>
    <v t="r">225</v>
    <v t="r">1044</v>
    <v t="r">838</v>
    <v t="r">451</v>
    <v t="r">1044</v>
    <v t="r">1167</v>
    <v t="r">1157</v>
    <v t="r">67</v>
    <v t="r">756</v>
    <v t="r">1375</v>
    <v t="r">957</v>
    <v t="r">1044</v>
    <v t="r">216</v>
    <v t="e">#NULL!</v>
    <v t="r">363</v>
    <v t="r">838</v>
    <v t="r">593</v>
    <v t="r">225</v>
    <v t="r">216</v>
    <v t="r">363</v>
    <v t="r">363</v>
    <v t="r">593</v>
    <v t="r">677</v>
    <v t="r">468</v>
    <v t="r">867</v>
    <v t="r">1334</v>
    <v t="r">1197</v>
    <v t="r">1394</v>
    <v t="r">967</v>
    <v t="e">#NULL!</v>
    <v t="e">#NULL!</v>
    <v t="e">#NULL!</v>
    <v t="e">#NULL!</v>
    <v t="r">216</v>
    <v t="r">365</v>
    <v t="e">#NULL!</v>
    <v t="r">619</v>
    <v t="r">325</v>
    <v t="e">#NULL!</v>
    <v t="r">216</v>
    <v t="r">500</v>
    <v t="r">363</v>
    <v t="r">225</v>
    <v t="r">484</v>
    <v t="r">676</v>
    <v t="r">1090</v>
    <v t="r">1513</v>
    <v t="r">380</v>
    <v t="e">#NULL!</v>
    <v t="r">925</v>
    <v t="r">925</v>
    <v t="r">925</v>
    <v t="e">#NULL!</v>
    <v t="r">225</v>
    <v t="r">967</v>
    <v t="r">225</v>
    <v t="r">216</v>
    <v t="r">242</v>
    <v t="r">216</v>
    <v t="r">363</v>
    <v t="e">#NULL!</v>
    <v t="r">946</v>
    <v t="r">363</v>
    <v t="r">70</v>
    <v t="e">#NULL!</v>
    <v t="r">1063</v>
    <v t="r">677</v>
    <v t="r">677</v>
    <v t="r">719</v>
    <v t="r">325</v>
    <v t="r">897</v>
    <v t="r">925</v>
    <v t="r">23</v>
    <v t="r">500</v>
    <v t="r">756</v>
    <v t="r">325</v>
    <v t="r">756</v>
    <v t="r">137</v>
    <v t="r">137</v>
    <v t="e">#NULL!</v>
    <v t="r">639</v>
    <v t="e">#NULL!</v>
    <v t="e">#NULL!</v>
    <v t="r">676</v>
    <v t="r">484</v>
    <v t="r">242</v>
    <v t="r">838</v>
    <v t="r">676</v>
    <v t="r">908</v>
    <v t="r">351</v>
    <v t="r">1020</v>
    <v t="r">1020</v>
    <v t="r">0</v>
    <v t="e">#NULL!</v>
    <v t="r">700</v>
    <v t="e">#NULL!</v>
    <v t="r">225</v>
    <v t="r">67</v>
    <v t="r">838</v>
    <v t="r">908</v>
    <v t="r">242</v>
    <v t="r">325</v>
    <v t="r">225</v>
    <v t="e">#NULL!</v>
    <v t="r">897</v>
    <v t="r">451</v>
    <v t="r">908</v>
    <v t="r">23</v>
    <v t="r">677</v>
    <v t="r">363</v>
    <v t="r">1044</v>
    <v t="r">1063</v>
    <v t="r">67</v>
    <v t="r">838</v>
    <v t="r">897</v>
    <v t="r">1102</v>
    <v t="r">897</v>
    <v t="r">1044</v>
    <v t="r">1044</v>
    <v t="r">711</v>
    <v t="r">946</v>
    <v t="r">242</v>
    <v t="r">23</v>
    <v t="r">1100</v>
    <v t="r">675</v>
    <v t="r">756</v>
    <v t="r">325</v>
    <v t="r">225</v>
    <v t="e">#NULL!</v>
    <v t="r">1157</v>
    <v t="r">838</v>
    <v t="r">341</v>
    <v t="r">225</v>
    <v t="r">225</v>
    <v t="e">#NULL!</v>
    <v t="r">225</v>
    <v t="r">23</v>
    <v t="r">225</v>
    <v t="r">70</v>
    <v t="r">242</v>
    <v t="r">216</v>
    <v t="r">67</v>
    <v t="r">363</v>
    <v t="r">380</v>
    <v t="r">500</v>
    <v t="r">225</v>
    <v t="r">676</v>
    <v t="r">688</v>
    <v t="r">609</v>
    <v t="r">225</v>
    <v t="r">242</v>
    <v t="r">365</v>
    <v t="r">325</v>
    <v t="r">363</v>
    <v t="r">700</v>
    <v t="r">619</v>
    <v t="r">1434</v>
    <v t="r">711</v>
    <v t="r">67</v>
    <v t="r">677</v>
    <v t="r">967</v>
    <v t="r">593</v>
    <v t="r">677</v>
    <v t="r">363</v>
    <v t="r">363</v>
    <v t="r">225</v>
    <v t="r">675</v>
    <v t="r">341</v>
    <v t="r">619</v>
    <v t="r">341</v>
    <v t="r">1495</v>
    <v t="r">225</v>
    <v t="r">947</v>
    <v t="r">106</v>
    <v t="r">363</v>
    <v t="r">1074</v>
    <v t="r">242</v>
    <v t="r">242</v>
    <v t="r">676</v>
    <v t="r">451</v>
    <v t="r">500</v>
    <v t="r">0</v>
    <v t="r">711</v>
    <v t="r">451</v>
    <v t="r">675</v>
    <v t="r">667</v>
    <v t="r">619</v>
    <v t="r">363</v>
    <v t="r">676</v>
    <v t="r">363</v>
    <v t="r">1261</v>
    <v t="r">676</v>
    <v t="r">225</v>
    <v t="r">341</v>
    <v t="r">225</v>
    <v t="r">363</v>
    <v t="r">67</v>
    <v t="r">363</v>
    <v t="r">380</v>
    <v t="r">225</v>
    <v t="r">897</v>
    <v t="e">#NULL!</v>
    <v t="r">711</v>
    <v t="r">867</v>
    <v t="r">1423</v>
    <v t="r">838</v>
    <v t="r">351</v>
    <v t="e">#NULL!</v>
    <v t="r">225</v>
    <v t="e">#NULL!</v>
    <v t="r">1020</v>
    <v t="r">925</v>
    <v t="e">#NULL!</v>
    <v t="r">688</v>
    <v t="r">70</v>
    <v t="r">711</v>
    <v t="r">206</v>
    <v t="r">639</v>
    <v t="r">341</v>
    <v t="r">500</v>
    <v t="r">925</v>
    <v t="r">925</v>
    <v t="r">850</v>
    <v t="r">341</v>
    <v t="r">67</v>
    <v t="r">225</v>
    <v t="r">838</v>
    <v t="r">225</v>
    <v t="r">225</v>
    <v t="r">225</v>
    <v t="r">325</v>
    <v t="r">676</v>
    <v t="r">1100</v>
    <v t="r">838</v>
    <v t="r">1135</v>
    <v t="r">688</v>
    <v t="r">756</v>
    <v t="r">325</v>
    <v t="r">325</v>
    <v t="e">#NULL!</v>
    <v t="r">711</v>
    <v t="r">67</v>
    <v t="r">1030</v>
    <v t="r">1030</v>
    <v t="r">1533</v>
    <v t="r">925</v>
    <v t="r">325</v>
    <v t="r">67</v>
    <v t="r">67</v>
    <v t="r">70</v>
    <v t="r">363</v>
    <v t="r">1030</v>
    <v t="e">#NULL!</v>
    <v t="e">#NULL!</v>
    <v t="r">1544</v>
    <v t="r">225</v>
    <v t="r">225</v>
    <v t="r">225</v>
    <v t="r">225</v>
    <v t="r">688</v>
    <v t="r">67</v>
    <v t="r">363</v>
    <v t="r">363</v>
    <v t="r">67</v>
    <v t="r">325</v>
    <v t="r">0</v>
    <v t="r">838</v>
    <v t="r">242</v>
    <v t="r">1020</v>
    <v t="r">225</v>
    <v t="r">23</v>
    <v t="r">23</v>
    <v t="r">363</v>
    <v t="r">1334</v>
    <v t="r">1423</v>
    <v t="r">70</v>
    <v t="r">0</v>
    <v t="r">897</v>
    <v t="r">1044</v>
    <v t="r">677</v>
    <v t="r">451</v>
    <v t="r">500</v>
    <v t="r">1063</v>
    <v t="e">#NULL!</v>
    <v t="r">216</v>
    <v t="r">216</v>
    <v t="r">351</v>
    <v t="r">925</v>
    <v t="r">67</v>
    <v t="r">225</v>
    <v t="r">677</v>
    <v t="r">700</v>
    <v t="r">838</v>
    <v t="e">#NULL!</v>
    <v t="e">#NULL!</v>
    <v t="r">363</v>
    <v t="e">#NULL!</v>
    <v t="r">772</v>
    <v t="e">#NULL!</v>
    <v t="r">677</v>
    <v t="r">947</v>
    <v t="r">1405</v>
    <v t="r">1157</v>
    <v t="e">#NULL!</v>
    <v t="r">700</v>
    <v t="r">363</v>
    <v t="e">#NULL!</v>
    <v t="r">998</v>
    <v t="r">106</v>
    <v t="r">1545</v>
    <v t="r">676</v>
    <v t="r">225</v>
    <v t="r">451</v>
    <v t="r">700</v>
    <v t="r">946</v>
    <v t="r">363</v>
    <v t="r">363</v>
    <v t="e">#NULL!</v>
    <v t="r">676</v>
    <v t="r">700</v>
    <v t="r">0</v>
    <v t="r">216</v>
    <v t="r">1290</v>
    <v t="r">341</v>
    <v t="r">838</v>
    <v t="r">657</v>
    <v t="r">70</v>
    <v t="r">225</v>
    <v t="r">216</v>
    <v t="r">1513</v>
    <v t="r">947</v>
    <v t="r">1074</v>
    <v t="r">242</v>
    <v t="r">225</v>
    <v t="r">1010</v>
    <v t="r">1020</v>
    <v t="r">1383</v>
    <v t="r">225</v>
    <v t="r">619</v>
    <v t="r">619</v>
    <v t="r">23</v>
    <v t="r">500</v>
    <v t="r">341</v>
    <v t="r">225</v>
    <v t="r">363</v>
    <v t="r">657</v>
    <v t="r">225</v>
    <v t="r">242</v>
    <v t="r">657</v>
    <v t="r">451</v>
    <v t="e">#NULL!</v>
    <v t="r">225</v>
    <v t="r">957</v>
    <v t="r">325</v>
    <v t="r">925</v>
    <v t="e">#NULL!</v>
    <v t="e">#NULL!</v>
    <v t="r">451</v>
    <v t="r">967</v>
    <v t="r">325</v>
    <v t="r">908</v>
    <v t="r">363</v>
    <v t="r">593</v>
    <v t="e">#NULL!</v>
    <v t="r">838</v>
    <v t="r">1167</v>
    <v t="r">325</v>
    <v t="r">225</v>
    <v t="r">23</v>
    <v t="r">1113</v>
    <v t="r">451</v>
    <v t="r">897</v>
    <v t="r">363</v>
    <v t="r">593</v>
    <v t="r">484</v>
    <v t="r">500</v>
    <v t="r">1236</v>
    <v t="r">1271</v>
    <v t="r">897</v>
    <v t="r">688</v>
    <v t="r">711</v>
    <v t="r">363</v>
    <v t="r">500</v>
    <v t="r">609</v>
    <v t="r">0</v>
    <v t="r">967</v>
    <v t="r">67</v>
    <v t="r">363</v>
    <v t="r">967</v>
    <v t="r">609</v>
    <v t="e">#NULL!</v>
    <v t="e">#NULL!</v>
    <v t="r">216</v>
    <v t="r">325</v>
    <v t="r">1103</v>
    <v t="r">1100</v>
    <v t="r">70</v>
    <v t="r">719</v>
    <v t="r">225</v>
    <v t="r">451</v>
    <v t="e">#NULL!</v>
    <v t="r">206</v>
    <v t="r">225</v>
    <v t="r">908</v>
    <v t="r">363</v>
    <v t="r">1100</v>
    <v t="r">225</v>
    <v t="r">977</v>
    <v t="r">593</v>
    <v t="r">593</v>
    <v t="r">216</v>
    <v t="r">363</v>
    <v t="r">225</v>
    <v t="r">676</v>
    <v t="r">225</v>
    <v t="r">468</v>
    <v t="r">225</v>
    <v t="r">363</v>
    <v t="e">#NULL!</v>
    <v t="r">1044</v>
    <v t="r">341</v>
    <v t="r">1556</v>
    <v t="r">70</v>
    <v t="r">1044</v>
    <v t="r">1044</v>
    <v t="r">711</v>
    <v t="r">711</v>
    <v t="r">700</v>
    <v t="e">#NULL!</v>
    <v t="e">#NULL!</v>
    <v t="r">500</v>
    <v t="r">947</v>
    <v t="r">1135</v>
    <v t="r">365</v>
    <v t="r">1157</v>
    <v t="r">225</v>
    <v t="r">216</v>
    <v t="r">908</v>
    <v t="r">468</v>
    <v t="r">1495</v>
    <v t="r">70</v>
    <v t="r">341</v>
    <v t="r">0</v>
    <v t="r">363</v>
    <v t="r">225</v>
    <v t="r">1044</v>
    <v t="r">838</v>
    <v t="r">1564</v>
    <v t="r">206</v>
    <v t="r">998</v>
    <v t="r">67</v>
    <v t="r">106</v>
    <v t="r">325</v>
    <v t="r">838</v>
    <v t="e">#NULL!</v>
    <v t="r">325</v>
    <v t="r">1235</v>
    <v t="r">484</v>
    <v t="r">363</v>
    <v t="r">619</v>
    <v t="r">688</v>
    <v t="r">967</v>
    <v t="r">225</v>
    <v t="r">1573</v>
    <v t="r">1074</v>
    <v t="e">#NULL!</v>
    <v t="r">688</v>
    <v t="e">#NULL!</v>
    <v t="e">#NULL!</v>
    <v t="e">#NULL!</v>
    <v t="r">116</v>
    <v t="r">593</v>
    <v t="r">850</v>
    <v t="r">688</v>
    <v t="r">1281</v>
    <v t="r">23</v>
    <v t="r">23</v>
    <v t="r">675</v>
    <v t="r">341</v>
    <v t="r">1383</v>
    <v t="r">380</v>
    <v t="r">225</v>
    <v t="r">1030</v>
    <v t="r">1030</v>
    <v t="r">925</v>
    <v t="r">363</v>
    <v t="r">908</v>
    <v t="r">1167</v>
    <v t="r">451</v>
    <v t="r">1301</v>
    <v t="r">838</v>
    <v t="r">225</v>
    <v t="r">619</v>
    <v t="r">67</v>
    <v t="r">23</v>
    <v t="r">363</v>
    <v t="r">225</v>
    <v t="r">1167</v>
    <v t="r">850</v>
    <v t="r">764</v>
    <v t="r">1102</v>
    <v t="r">1157</v>
    <v t="r">700</v>
    <v t="r">500</v>
    <v t="r">1236</v>
    <v t="e">#NULL!</v>
    <v t="r">216</v>
    <v t="r">756</v>
    <v t="r">23</v>
    <v t="r">719</v>
    <v t="r">838</v>
    <v t="r">242</v>
    <v t="r">451</v>
    <v t="e">#NULL!</v>
    <v t="r">216</v>
    <v t="r">500</v>
    <v t="r">700</v>
    <v t="r">451</v>
    <v t="r">1405</v>
    <v t="r">325</v>
    <v t="r">70</v>
    <v t="r">657</v>
    <v t="r">908</v>
    <v t="r">242</v>
    <v t="r">242</v>
    <v t="r">1582</v>
    <v t="r">67</v>
    <v t="r">688</v>
    <v t="r">867</v>
    <v t="r">1145</v>
    <v t="r">225</v>
    <v t="r">451</v>
    <v t="r">325</v>
    <v t="e">#NULL!</v>
    <v t="r">1157</v>
    <v t="r">609</v>
    <v t="r">23</v>
    <v t="r">1592</v>
    <v t="r">216</v>
    <v t="r">451</v>
    <v t="r">0</v>
    <v t="r">593</v>
    <v t="r">325</v>
    <v t="r">1344</v>
    <v t="r">700</v>
    <v t="r">657</v>
    <v t="r">325</v>
    <v t="r">325</v>
    <v t="r">216</v>
    <v t="r">1602</v>
    <v t="r">363</v>
    <v t="e">#NULL!</v>
    <v t="r">225</v>
    <v t="r">1235</v>
    <v t="r">225</v>
    <v t="r">225</v>
    <v t="r">225</v>
    <v t="r">363</v>
    <v t="r">657</v>
    <v t="r">451</v>
    <v t="r">1020</v>
    <v t="e">#NULL!</v>
    <v t="r">363</v>
    <v t="e">#NULL!</v>
    <v t="r">67</v>
    <v t="r">1236</v>
    <v t="r">67</v>
    <v t="r">216</v>
    <v t="e">#NULL!</v>
    <v t="r">67</v>
    <v t="r">451</v>
    <v t="e">#NULL!</v>
    <v t="e">#NULL!</v>
    <v t="r">1167</v>
    <v t="r">1167</v>
    <v t="r">242</v>
    <v t="r">688</v>
    <v t="r">216</v>
    <v t="r">756</v>
    <v t="r">23</v>
    <v t="r">676</v>
    <v t="r">838</v>
    <v t="r">1236</v>
    <v t="e">#NULL!</v>
    <v t="r">225</v>
    <v t="r">1175</v>
    <v t="r">363</v>
    <v t="r">619</v>
    <v t="r">23</v>
    <v t="r">225</v>
    <v t="r">216</v>
    <v t="r">242</v>
    <v t="r">1103</v>
    <v t="e">#NULL!</v>
    <v t="r">206</v>
    <v t="e">#NULL!</v>
    <v t="r">897</v>
    <v t="r">676</v>
    <v t="r">676</v>
    <v t="r">676</v>
    <v t="e">#NULL!</v>
    <v t="e">#NULL!</v>
    <v t="e">#NULL!</v>
    <v t="e">#NULL!</v>
    <v t="r">897</v>
    <v t="r">1156</v>
    <v t="r">341</v>
    <v t="r">225</v>
    <v t="r">1044</v>
    <v t="e">#NULL!</v>
    <v t="r">1505</v>
    <v t="e">#NULL!</v>
    <v t="r">325</v>
    <v t="r">351</v>
    <v t="r">225</v>
    <v t="r">363</v>
    <v t="r">967</v>
    <v t="r">451</v>
    <v t="r">67</v>
    <v t="r">711</v>
    <v t="e">#NULL!</v>
    <v t="r">1334</v>
    <v t="r">1157</v>
    <v t="r">1416</v>
    <v t="r">1314</v>
    <v t="r">225</v>
    <v t="r">676</v>
    <v t="r">897</v>
    <v t="r">1582</v>
    <v t="e">#NULL!</v>
    <v t="r">1045</v>
    <v t="e">#NULL!</v>
    <v t="r">1260</v>
    <v t="r">593</v>
    <v t="r">1176</v>
    <v t="r">676</v>
    <v t="r">1020</v>
    <v t="e">#NULL!</v>
    <v t="r">225</v>
    <v t="r">451</v>
    <v t="r">719</v>
    <v t="r">0</v>
    <v t="r">325</v>
    <v t="r">216</v>
    <v t="r">70</v>
    <v t="r">363</v>
    <v t="r">351</v>
    <v t="r">71</v>
    <v t="r">363</v>
    <v t="r">688</v>
    <v t="r">688</v>
    <v t="r">363</v>
    <v t="r">688</v>
    <v t="r">106</v>
    <v t="r">1045</v>
    <v t="r">225</v>
    <v t="r">711</v>
    <v t="r">1271</v>
    <v t="r">967</v>
    <v t="r">216</v>
    <v t="r">700</v>
    <v t="r">688</v>
    <v t="e">#NULL!</v>
    <v t="r">838</v>
    <v t="r">225</v>
    <v t="r">23</v>
    <v t="r">925</v>
    <v t="r">70</v>
    <v t="e">#NULL!</v>
    <v t="r">619</v>
    <v t="e">#NULL!</v>
    <v t="r">676</v>
    <v t="r">451</v>
    <v t="e">#NULL!</v>
    <v t="e">#NULL!</v>
    <v t="e">#NULL!</v>
    <v t="e">#NULL!</v>
    <v t="r">1074</v>
    <v t="r">242</v>
    <v t="r">619</v>
    <v t="r">1100</v>
    <v t="r">619</v>
    <v t="r">225</v>
    <v t="r">867</v>
    <v t="e">#NULL!</v>
    <v t="r">838</v>
    <v t="r">225</v>
    <v t="e">#NULL!</v>
    <v t="r">341</v>
    <v t="r">1044</v>
    <v t="r">1613</v>
    <v t="r">363</v>
    <v t="r">1045</v>
    <v t="r">593</v>
    <v t="r">1167</v>
    <v t="r">1074</v>
    <v t="r">225</v>
    <v t="r">484</v>
    <v t="r">70</v>
    <v t="r">609</v>
    <v t="r">1123</v>
    <v t="e">#NULL!</v>
    <v t="r">67</v>
    <v t="r">756</v>
    <v t="r">363</v>
    <v t="r">325</v>
    <v t="r">897</v>
    <v t="r">23</v>
    <v t="r">67</v>
    <v t="r">363</v>
    <v t="r">688</v>
    <v t="r">1100</v>
    <v t="e">#NULL!</v>
    <v t="r">925</v>
    <v t="e">#NULL!</v>
    <v t="r">1100</v>
    <v t="r">925</v>
    <v t="r">925</v>
    <v t="r">1044</v>
    <v t="e">#NULL!</v>
    <v t="r">1625</v>
    <v t="r">838</v>
    <v t="r">1102</v>
    <v t="r">106</v>
    <v t="r">1465</v>
    <v t="r">676</v>
    <v t="r">380</v>
    <v t="r">676</v>
    <v t="r">1135</v>
    <v t="r">325</v>
    <v t="r">619</v>
    <v t="r">619</v>
    <v t="r">70</v>
    <v t="e">#NULL!</v>
    <v t="r">1513</v>
    <v t="r">225</v>
    <v t="e">#NULL!</v>
    <v t="r">451</v>
    <v t="e">#NULL!</v>
    <v t="r">1157</v>
    <v t="r">688</v>
    <v t="r">451</v>
    <v t="r">0</v>
    <v t="r">630</v>
    <v t="r">216</v>
    <v t="r">206</v>
    <v t="r">619</v>
    <v t="r">325</v>
    <v t="r">225</v>
    <v t="r">908</v>
    <v t="r">225</v>
    <v t="r">897</v>
    <v t="e">#NULL!</v>
    <v t="r">225</v>
    <v t="r">225</v>
    <v t="r">677</v>
    <v t="r">341</v>
    <v t="r">1135</v>
    <v t="r">500</v>
    <v t="r">225</v>
    <v t="r">451</v>
    <v t="r">67</v>
    <v t="r">908</v>
    <v t="r">106</v>
    <v t="e">#NULL!</v>
    <v t="r">593</v>
    <v t="r">988</v>
    <v t="r">676</v>
    <v t="r">957</v>
    <v t="r">619</v>
    <v t="r">838</v>
    <v t="r">838</v>
    <v t="r">500</v>
    <v t="r">23</v>
    <v t="r">23</v>
    <v t="r">70</v>
    <v t="r">1145</v>
    <v t="r">838</v>
    <v t="r">451</v>
    <v t="r">1495</v>
    <v t="r">325</v>
    <v t="e">#NULL!</v>
    <v t="r">756</v>
    <v t="r">451</v>
    <v t="r">838</v>
    <v t="r">23</v>
    <v t="r">500</v>
    <v t="r">1261</v>
    <v t="r">242</v>
    <v t="r">500</v>
    <v t="r">0</v>
    <v t="r">925</v>
    <v t="r">1020</v>
    <v t="e">#NULL!</v>
    <v t="r">1020</v>
    <v t="r">967</v>
    <v t="r">593</v>
    <v t="r">468</v>
    <v t="r">688</v>
    <v t="r">451</v>
    <v t="r">677</v>
    <v t="r">908</v>
    <v t="r">925</v>
    <v t="r">363</v>
    <v t="r">225</v>
    <v t="r">341</v>
    <v t="r">619</v>
    <v t="r">325</v>
    <v t="r">700</v>
    <v t="r">225</v>
    <v t="r">242</v>
    <v t="r">0</v>
    <v t="r">363</v>
    <v t="r">1156</v>
    <v t="r">451</v>
    <v t="r">897</v>
    <v t="r">216</v>
    <v t="r">947</v>
    <v t="r">216</v>
    <v t="r">867</v>
    <v t="r">609</v>
    <v t="r">897</v>
    <v t="r">925</v>
    <v t="r">206</v>
    <v t="r">619</v>
    <v t="r">1167</v>
    <v t="r">1157</v>
    <v t="r">225</v>
    <v t="r">67</v>
    <v t="e">#NULL!</v>
    <v t="r">484</v>
    <v t="r">242</v>
    <v t="r">619</v>
    <v t="r">1564</v>
    <v t="r">947</v>
    <v t="r">225</v>
    <v t="r">676</v>
    <v t="e">#NULL!</v>
    <v t="r">897</v>
    <v t="r">1236</v>
    <v t="r">23</v>
    <v t="r">0</v>
    <v t="r">225</v>
    <v t="r">838</v>
    <v t="e">#NULL!</v>
    <v t="r">363</v>
    <v t="r">225</v>
    <v t="e">#NULL!</v>
    <v t="e">#NULL!</v>
    <v t="r">1135</v>
    <v t="r">380</v>
    <v t="r">1334</v>
    <v t="r">225</v>
    <v t="e">#NULL!</v>
    <v t="r">756</v>
    <v t="e">#NULL!</v>
    <v t="r">1495</v>
    <v t="r">225</v>
    <v t="r">619</v>
    <v t="r">0</v>
    <v t="r">619</v>
    <v t="r">363</v>
    <v t="r">225</v>
    <v t="e">#NULL!</v>
    <v t="r">468</v>
    <v t="r">341</v>
    <v t="r">216</v>
    <v t="r">23</v>
    <v t="r">593</v>
    <v t="r">225</v>
    <v t="e">#NULL!</v>
    <v t="r">838</v>
    <v t="r">23</v>
    <v t="r">225</v>
    <v t="r">667</v>
    <v t="r">609</v>
    <v t="r">23</v>
    <v t="r">451</v>
    <v t="r">897</v>
    <v t="r">500</v>
    <v t="r">225</v>
    <v t="r">67</v>
    <v t="r">1063</v>
    <v t="e">#NULL!</v>
    <v t="r">756</v>
    <v t="r">1632</v>
    <v t="r">242</v>
    <v t="r">363</v>
    <v t="r">363</v>
    <v t="e">#NULL!</v>
    <v t="r">688</v>
    <v t="r">700</v>
    <v t="r">1103</v>
    <v t="r">242</v>
    <v t="r">67</v>
    <v t="r">700</v>
    <v t="r">325</v>
    <v t="r">242</v>
    <v t="r">0</v>
    <v t="r">325</v>
    <v t="r">225</v>
    <v t="r">67</v>
    <v t="e">#NULL!</v>
    <v t="r">216</v>
    <v t="e">#NULL!</v>
    <v t="e">#NULL!</v>
    <v t="e">#NULL!</v>
    <v t="r">711</v>
    <v t="r">23</v>
    <v t="r">867</v>
    <v t="r">216</v>
    <v t="r">225</v>
    <v t="r">341</v>
    <v t="r">838</v>
    <v t="r">1260</v>
    <v t="r">838</v>
    <v t="r">619</v>
    <v t="r">619</v>
    <v t="e">#NULL!</v>
    <v t="r">468</v>
    <v t="r">500</v>
    <v t="r">225</v>
    <v t="r">225</v>
    <v t="r">838</v>
    <v t="r">325</v>
    <v t="r">1602</v>
    <v t="r">225</v>
    <v t="r">593</v>
    <v t="r">619</v>
    <v t="r">363</v>
    <v t="e">#NULL!</v>
    <v t="r">1495</v>
    <v t="r">838</v>
    <v t="r">225</v>
    <v t="r">688</v>
    <v t="r">242</v>
    <v t="r">1100</v>
    <v t="r">925</v>
    <v t="r">1145</v>
    <v t="r">325</v>
    <v t="r">500</v>
    <v t="r">947</v>
    <v t="r">867</v>
    <v t="e">#NULL!</v>
    <v t="r">1074</v>
    <v t="r">242</v>
    <v t="r">70</v>
    <v t="e">#NULL!</v>
    <v t="r">23</v>
    <v t="r">1465</v>
    <v t="r">700</v>
    <v t="r">897</v>
    <v t="r">1156</v>
    <v t="r">325</v>
    <v t="r">451</v>
    <v t="r">677</v>
    <v t="r">1030</v>
    <v t="r">500</v>
    <v t="r">242</v>
    <v t="r">908</v>
    <v t="r">719</v>
    <v t="r">70</v>
    <v t="r">838</v>
    <v t="r">363</v>
    <v t="r">341</v>
    <v t="r">351</v>
    <v t="r">1727</v>
    <v t="r">23</v>
    <v t="r">1736</v>
    <v t="r">380</v>
    <v t="r">756</v>
    <v t="r">325</v>
    <v t="r">363</v>
    <v t="e">#NULL!</v>
    <v t="r">341</v>
    <v t="e">#NULL!</v>
    <v t="r">225</v>
    <v t="r">1236</v>
    <v t="r">325</v>
    <v t="r">325</v>
    <v t="r">225</v>
    <v t="r">225</v>
    <v t="e">#NULL!</v>
    <v t="r">677</v>
    <v t="r">216</v>
    <v t="r">451</v>
    <v t="r">719</v>
    <v t="r">867</v>
    <v t="r">71</v>
    <v t="e">#NULL!</v>
    <v t="r">67</v>
    <v t="r">341</v>
    <v t="r">341</v>
    <v t="r">657</v>
    <v t="r">1157</v>
    <v t="r">116</v>
    <v t="r">70</v>
    <v t="r">325</v>
    <v t="r">116</v>
    <v t="r">593</v>
    <v t="r">838</v>
    <v t="r">451</v>
    <v t="r">657</v>
    <v t="r">908</v>
    <v t="r">1102</v>
    <v t="r">756</v>
    <v t="r">363</v>
    <v t="r">225</v>
    <v t="r">619</v>
    <v t="r">1225</v>
    <v t="r">216</v>
    <v t="r">719</v>
    <v t="r">341</v>
    <v t="r">619</v>
    <v t="r">688</v>
    <v t="r">1020</v>
    <v t="e">#NULL!</v>
    <v t="r">500</v>
    <v t="r">619</v>
    <v t="r">593</v>
    <v t="r">451</v>
    <v t="r">839</v>
    <v t="r">593</v>
    <v t="r">500</v>
    <v t="r">225</v>
    <v t="e">#NULL!</v>
    <v t="r">1394</v>
    <v t="r">225</v>
    <v t="r">676</v>
    <v t="r">67</v>
    <v t="r">206</v>
    <v t="r">1632</v>
    <v t="r">838</v>
    <v t="r">1236</v>
    <v t="r">500</v>
    <v t="r">756</v>
    <v t="r">225</v>
    <v t="r">225</v>
    <v t="r">71</v>
    <v t="e">#NULL!</v>
    <v t="r">484</v>
    <v t="e">#NULL!</v>
    <v t="r">67</v>
    <v t="r">225</v>
    <v t="r">1747</v>
    <v t="r">0</v>
    <v t="e">#NULL!</v>
    <v t="r">1044</v>
    <v t="r">451</v>
    <v t="r">500</v>
    <v t="r">676</v>
    <v t="r">593</v>
    <v t="r">225</v>
    <v t="r">500</v>
    <v t="r">838</v>
    <v t="r">756</v>
    <v t="r">700</v>
    <v t="r">619</v>
    <v t="r">451</v>
    <v t="r">70</v>
    <v t="r">925</v>
    <v t="r">967</v>
    <v t="r">619</v>
    <v t="r">1197</v>
    <v t="r">1157</v>
    <v t="r">756</v>
    <v t="e">#NULL!</v>
    <v t="r">908</v>
    <v t="r">216</v>
    <v t="r">619</v>
    <v t="r">0</v>
    <v t="r">619</v>
    <v t="r">225</v>
    <v t="e">#NULL!</v>
    <v t="r">838</v>
    <v t="r">451</v>
    <v t="r">70</v>
    <v t="r">676</v>
    <v t="r">70</v>
    <v t="r">225</v>
    <v t="r">242</v>
    <v t="r">242</v>
    <v t="r">998</v>
    <v t="r">967</v>
    <v t="r">1157</v>
    <v t="r">500</v>
    <v t="r">225</v>
    <v t="r">341</v>
    <v t="r">93</v>
    <v t="r">967</v>
    <v t="r">593</v>
    <v t="r">838</v>
    <v t="r">67</v>
    <v t="r">23</v>
    <v t="r">677</v>
    <v t="e">#NULL!</v>
    <v t="r">838</v>
    <v t="r">947</v>
    <v t="r">1315</v>
    <v t="r">341</v>
    <v t="r">23</v>
    <v t="r">325</v>
    <v t="r">0</v>
    <v t="r">216</v>
    <v t="r">0</v>
    <v t="r">23</v>
    <v t="r">609</v>
    <v t="r">1157</v>
    <v t="e">#NULL!</v>
    <v t="r">1157</v>
    <v t="e">#NULL!</v>
    <v t="r">719</v>
    <v t="r">363</v>
    <v t="e">#NULL!</v>
    <v t="e">#NULL!</v>
    <v t="r">838</v>
    <v t="e">#NULL!</v>
    <v t="r">619</v>
    <v t="r">380</v>
    <v t="r">1454</v>
    <v t="e">#NULL!</v>
    <v t="r">1074</v>
    <v t="r">1102</v>
    <v t="r">756</v>
    <v t="r">1235</v>
    <v t="e">#NULL!</v>
    <v t="r">451</v>
    <v t="r">451</v>
    <v t="r">341</v>
    <v t="r">325</v>
    <v t="r">1545</v>
    <v t="r">838</v>
    <v t="r">1101</v>
    <v t="r">639</v>
    <v t="r">1352</v>
    <v t="r">325</v>
    <v t="e">#NULL!</v>
    <v t="r">609</v>
    <v t="r">925</v>
    <v t="r">967</v>
    <v t="r">225</v>
    <v t="r">225</v>
    <v t="r">225</v>
    <v t="r">351</v>
    <v t="r">225</v>
    <v t="r">1074</v>
    <v t="r">225</v>
    <v t="r">341</v>
    <v t="r">325</v>
    <v t="r">484</v>
    <v t="r">1475</v>
    <v t="r">1485</v>
    <v t="r">838</v>
    <v t="r">216</v>
    <v t="r">242</v>
    <v t="r">106</v>
    <v t="r">593</v>
    <v t="e">#NULL!</v>
    <v t="r">363</v>
    <v t="r">838</v>
    <v t="r">363</v>
    <v t="r">1020</v>
    <v t="r">1423</v>
    <v t="r">838</v>
    <v t="r">593</v>
    <v t="r">225</v>
    <v t="r">1045</v>
    <v t="r">593</v>
    <v t="e">#NULL!</v>
    <v t="r">1074</v>
    <v t="r">619</v>
    <v t="r">216</v>
    <v t="r">351</v>
    <v t="r">242</v>
    <v t="r">1100</v>
    <v t="r">756</v>
    <v t="r">675</v>
    <v t="r">1167</v>
    <v t="r">619</v>
    <v t="r">225</v>
    <v t="r">1757</v>
    <v t="e">#NULL!</v>
    <v t="e">#NULL!</v>
    <v t="r">67</v>
    <v t="r">688</v>
    <v t="r">67</v>
    <v t="r">363</v>
    <v t="r">500</v>
    <v t="r">363</v>
    <v t="r">1564</v>
    <v t="r">619</v>
    <v t="r">619</v>
    <v t="r">867</v>
    <v t="e">#NULL!</v>
    <v t="e">#NULL!</v>
    <v t="r">1564</v>
    <v t="r">216</v>
    <v t="r">1145</v>
    <v t="r">67</v>
    <v t="r">838</v>
    <v t="r">593</v>
    <v t="r">363</v>
    <v t="r">225</v>
    <v t="r">341</v>
    <v t="r">451</v>
    <v t="r">711</v>
    <v t="r">451</v>
    <v t="r">341</v>
    <v t="r">947</v>
    <v t="r">676</v>
    <v t="r">1167</v>
    <v t="r">325</v>
    <v t="r">106</v>
    <v t="r">363</v>
    <v t="r">838</v>
    <v t="r">667</v>
    <v t="r">838</v>
    <v t="e">#NULL!</v>
    <v t="r">225</v>
    <v t="e">#NULL!</v>
    <v t="r">325</v>
    <v t="e">#NULL!</v>
    <v t="r">1375</v>
    <v t="r">593</v>
    <v t="r">593</v>
    <v t="e">#NULL!</v>
    <v t="r">908</v>
    <v t="r">351</v>
    <v t="r">1186</v>
    <v t="r">711</v>
    <v t="r">1485</v>
    <v t="r">756</v>
    <v t="r">1102</v>
    <v t="r">897</v>
    <v t="r">593</v>
    <v t="r">106</v>
    <v t="r">380</v>
    <v t="r">1454</v>
    <v t="r">711</v>
    <v t="r">675</v>
    <v t="r">700</v>
    <v t="r">700</v>
    <v t="r">619</v>
    <v t="r">838</v>
    <v t="r">225</v>
    <v t="r">0</v>
    <v t="r">363</v>
    <v t="r">700</v>
    <v t="r">676</v>
    <v t="r">1020</v>
    <v t="r">325</v>
    <v t="r">216</v>
    <v t="r">351</v>
    <v t="r">225</v>
    <v t="r">593</v>
    <v t="r">242</v>
    <v t="e">#NULL!</v>
    <v t="r">468</v>
    <v t="r">70</v>
    <v t="r">484</v>
    <v t="r">838</v>
    <v t="r">70</v>
    <v t="r">1383</v>
    <v t="r">711</v>
    <v t="r">484</v>
    <v t="e">#NULL!</v>
    <v t="r">925</v>
    <v t="r">1044</v>
    <v t="r">225</v>
    <v t="r">67</v>
    <v t="r">908</v>
    <v t="r">688</v>
    <v t="r">1063</v>
    <v t="r">756</v>
    <v t="e">#NULL!</v>
    <v t="r">216</v>
    <v t="r">225</v>
    <v t="r">1757</v>
    <v t="r">451</v>
    <v t="r">1757</v>
    <v t="r">688</v>
    <v t="r">593</v>
    <v t="r">619</v>
    <v t="r">867</v>
    <v t="r">1145</v>
    <v t="e">#NULL!</v>
    <v t="r">0</v>
    <v t="r">756</v>
    <v t="r">500</v>
    <v t="r">225</v>
    <v t="r">1100</v>
    <v t="r">1103</v>
    <v t="r">225</v>
    <v t="r">216</v>
    <v t="r">216</v>
    <v t="r">225</v>
    <v t="r">363</v>
    <v t="r">325</v>
    <v t="r">242</v>
    <v t="r">1044</v>
    <v t="r">897</v>
    <v t="r">897</v>
    <v t="r">688</v>
    <v t="r">451</v>
    <v t="r">0</v>
    <v t="r">838</v>
    <v t="r">1315</v>
    <v t="r">711</v>
    <v t="r">23</v>
    <v t="r">23</v>
    <v t="r">23</v>
    <v t="r">675</v>
    <v t="r">225</v>
    <v t="r">341</v>
    <v t="r">363</v>
    <v t="r">67</v>
    <v t="r">484</v>
    <v t="r">325</v>
    <v t="r">23</v>
    <v t="r">225</v>
    <v t="r">838</v>
    <v t="r">1167</v>
    <v t="r">838</v>
    <v t="r">67</v>
    <v t="r">363</v>
    <v t="e">#NULL!</v>
    <v t="r">363</v>
    <v t="r">711</v>
    <v t="r">363</v>
    <v t="r">23</v>
    <v t="r">500</v>
    <v t="e">#NULL!</v>
    <v t="r">667</v>
    <v t="r">67</v>
    <v t="e">#NULL!</v>
    <v t="r">609</v>
    <v t="r">225</v>
    <v t="r">225</v>
    <v t="e">#NULL!</v>
    <v t="e">#NULL!</v>
    <v t="r">67</v>
    <v t="e">#NULL!</v>
    <v t="r">593</v>
    <v t="r">1334</v>
    <v t="r">688</v>
    <v t="r">1063</v>
    <v t="r">925</v>
    <v t="r">206</v>
    <v t="e">#NULL!</v>
    <v t="r">897</v>
    <v t="r">1090</v>
    <v t="e">#NULL!</v>
    <v t="r">500</v>
    <v t="r">1334</v>
    <v t="r">838</v>
    <v t="r">225</v>
    <v t="r">206</v>
    <v t="e">#NULL!</v>
    <v t="r">838</v>
    <v t="r">1101</v>
    <v t="r">67</v>
    <v t="r">998</v>
    <v t="r">451</v>
    <v t="r">341</v>
    <v t="r">700</v>
    <v t="r">1157</v>
    <v t="r">838</v>
    <v t="r">325</v>
    <v t="r">225</v>
    <v t="r">23</v>
    <v t="r">225</v>
    <v t="e">#NULL!</v>
    <v t="r">688</v>
    <v t="e">#NULL!</v>
    <v t="e">#NULL!</v>
    <v t="r">216</v>
    <v t="r">363</v>
    <v t="r">838</v>
    <v t="r">688</v>
    <v t="r">1157</v>
    <v t="r">619</v>
    <v t="r">23</v>
    <v t="r">657</v>
    <v t="r">1157</v>
    <v t="r">242</v>
    <v t="r">380</v>
    <v t="r">676</v>
    <v t="r">947</v>
    <v t="r">242</v>
    <v t="r">67</v>
    <v t="e">#NULL!</v>
    <v t="r">619</v>
    <v t="r">67</v>
    <v t="r">67</v>
    <v t="r">363</v>
    <v t="r">225</v>
    <v t="e">#NULL!</v>
    <v t="r">1454</v>
    <v t="r">711</v>
    <v t="r">838</v>
    <v t="r">1236</v>
    <v t="r">380</v>
    <v t="r">363</v>
    <v t="r">688</v>
    <v t="r">593</v>
    <v t="r">363</v>
    <v t="r">677</v>
    <v t="r">677</v>
    <v t="r">67</v>
    <v t="r">947</v>
    <v t="r">867</v>
    <v t="r">225</v>
    <v t="r">1074</v>
    <v t="r">216</v>
    <v t="r">225</v>
    <v t="r">1063</v>
    <v t="r">23</v>
    <v t="r">1454</v>
    <v t="r">225</v>
    <v t="r">363</v>
    <v t="r">325</v>
    <v t="r">609</v>
    <v t="r">667</v>
    <v t="r">106</v>
    <v t="r">206</v>
    <v t="r">1475</v>
    <v t="r">1485</v>
    <v t="r">242</v>
    <v t="r">676</v>
    <v t="r">838</v>
    <v t="r">1167</v>
    <v t="e">#NULL!</v>
    <v t="r">225</v>
    <v t="r">225</v>
    <v t="r">967</v>
    <v t="r">225</v>
    <v t="e">#NULL!</v>
    <v t="r">341</v>
    <v t="r">242</v>
    <v t="r">593</v>
    <v t="r">1102</v>
    <v t="e">#NULL!</v>
    <v t="r">242</v>
    <v t="r">609</v>
    <v t="r">500</v>
    <v t="r">1352</v>
    <v t="r">677</v>
    <v t="r">225</v>
    <v t="r">619</v>
    <v t="r">619</v>
    <v t="r">468</v>
    <v t="e">#NULL!</v>
    <v t="r">1157</v>
    <v t="r">225</v>
    <v t="r">67</v>
    <v t="e">#NULL!</v>
    <v t="e">#NULL!</v>
    <v t="r">242</v>
    <v t="r">1236</v>
    <v t="r">500</v>
    <v t="r">500</v>
    <v t="r">325</v>
    <v t="r">748</v>
    <v t="r">1030</v>
    <v t="r">711</v>
    <v t="r">70</v>
    <v t="r">363</v>
    <v t="r">0</v>
    <v t="r">908</v>
    <v t="r">1405</v>
    <v t="r">70</v>
    <v t="r">225</v>
    <v t="r">897</v>
    <v t="r">225</v>
    <v t="r">1044</v>
    <v t="r">242</v>
    <v t="r">908</v>
    <v t="r">341</v>
    <v t="e">#NULL!</v>
    <v t="r">242</v>
    <v t="r">1423</v>
    <v t="r">1505</v>
    <v t="r">23</v>
    <v t="r">23</v>
    <v t="r">1271</v>
    <v t="e">#NULL!</v>
    <v t="r">1405</v>
    <v t="r">1633</v>
    <v t="r">1157</v>
    <v t="r">451</v>
    <v t="r">1167</v>
    <v t="r">619</v>
    <v t="r">484</v>
    <v t="r">719</v>
    <v t="r">225</v>
    <v t="r">225</v>
    <v t="e">#NULL!</v>
    <v t="r">363</v>
    <v t="r">70</v>
    <v t="r">23</v>
    <v t="r">225</v>
    <v t="r">468</v>
    <v t="r">216</v>
    <v t="r">1383</v>
    <v t="r">468</v>
    <v t="r">1157</v>
    <v t="r">711</v>
    <v t="r">925</v>
    <v t="r">325</v>
    <v t="r">70</v>
    <v t="r">1708</v>
    <v t="r">897</v>
    <v t="e">#NULL!</v>
    <v t="e">#NULL!</v>
    <v t="r">1044</v>
    <v t="e">#NULL!</v>
    <v t="r">1063</v>
    <v t="e">#NULL!</v>
    <v t="r">908</v>
    <v t="r">925</v>
    <v t="e">#NULL!</v>
    <v t="r">772</v>
    <v t="r">967</v>
    <v t="r">967</v>
    <v t="r">593</v>
    <v t="r">67</v>
    <v t="r">225</v>
    <v t="e">#NULL!</v>
    <v t="r">341</v>
    <v t="r">106</v>
    <v t="r">242</v>
    <v t="e">#NULL!</v>
    <v t="r">363</v>
    <v t="r">225</v>
    <v t="r">711</v>
    <v t="r">70</v>
    <v t="r">677</v>
    <v t="r">1260</v>
    <v t="e">#NULL!</v>
    <v t="r">225</v>
    <v t="r">451</v>
    <v t="r">1715</v>
    <v t="r">1063</v>
    <v t="r">925</v>
    <v t="r">838</v>
    <v t="r">947</v>
    <v t="r">838</v>
    <v t="e">#NULL!</v>
    <v t="r">925</v>
    <v t="r">341</v>
    <v t="r">1167</v>
    <v t="r">23</v>
    <v t="r">225</v>
    <v t="r">1416</v>
    <v t="r">341</v>
    <v t="r">946</v>
    <v t="r">225</v>
    <v t="r">676</v>
    <v t="e">#NULL!</v>
    <v t="e">#NULL!</v>
    <v t="e">#NULL!</v>
    <v t="r">838</v>
    <v t="r">225</v>
    <v t="r">897</v>
    <v t="r">1123</v>
    <v t="e">#NULL!</v>
    <v t="e">#NULL!</v>
    <v t="r">897</v>
    <v t="r">451</v>
    <v t="r">500</v>
    <v t="e">#NULL!</v>
    <v t="r">1030</v>
    <v t="r">23</v>
    <v t="r">1465</v>
    <v t="r">451</v>
    <v t="r">0</v>
    <v t="r">0</v>
    <v t="r">225</v>
    <v t="e">#NULL!</v>
    <v t="r">688</v>
    <v t="r">206</v>
    <v t="r">67</v>
    <v t="r">341</v>
    <v t="r">838</v>
    <v t="r">225</v>
    <v t="e">#NULL!</v>
    <v t="r">325</v>
    <v t="r">1157</v>
    <v t="r">225</v>
    <v t="r">1134</v>
    <v t="r">341</v>
    <v t="r">71</v>
    <v t="e">#NULL!</v>
    <v t="r">1063</v>
    <v t="r">216</v>
    <v t="e">#NULL!</v>
    <v t="r">468</v>
    <v t="r">1505</v>
    <v t="e">#NULL!</v>
    <v t="r">619</v>
    <v t="e">#NULL!</v>
    <v t="e">#NULL!</v>
    <v t="r">1758</v>
    <v t="r">225</v>
    <v t="r">675</v>
    <v t="e">#NULL!</v>
    <v t="r">839</v>
    <v t="r">451</v>
    <v t="r">216</v>
    <v t="r">593</v>
    <v t="r">341</v>
    <v t="r">363</v>
    <v t="e">#NULL!</v>
    <v t="e">#NULL!</v>
    <v t="r">619</v>
    <v t="r">1063</v>
    <v t="r">1063</v>
    <v t="r">1344</v>
    <v t="e">#NULL!</v>
    <v t="r">1454</v>
    <v t="r">225</v>
    <v t="r">676</v>
    <v t="r">676</v>
    <v t="r">676</v>
    <v t="r">947</v>
    <v t="r">756</v>
    <v t="e">#NULL!</v>
    <v t="r">216</v>
    <v t="r">619</v>
    <v t="e">#NULL!</v>
    <v t="r">225</v>
    <v t="r">925</v>
    <v t="r">593</v>
    <v t="r">23</v>
    <v t="e">#NULL!</v>
    <v t="r">206</v>
    <v t="r">1505</v>
    <v t="r">325</v>
    <v t="r">838</v>
    <v t="r">225</v>
    <v t="r">0</v>
    <v t="r">242</v>
    <v t="r">325</v>
    <v t="e">#NULL!</v>
    <v t="r">242</v>
    <v t="r">500</v>
    <v t="r">1405</v>
    <v t="r">756</v>
    <v t="e">#NULL!</v>
    <v t="r">667</v>
    <v t="r">242</v>
    <v t="r">225</v>
    <v t="r">1625</v>
    <v t="r">363</v>
    <v t="r">70</v>
    <v t="e">#NULL!</v>
    <v t="r">925</v>
    <v t="e">#NULL!</v>
    <v t="e">#NULL!</v>
    <v t="e">#NULL!</v>
    <v t="r">137</v>
    <v t="r">70</v>
    <v t="r">998</v>
    <v t="r">1383</v>
    <v t="r">1281</v>
    <v t="r">1236</v>
    <v t="r">500</v>
    <v t="r">593</v>
    <v t="r">1020</v>
    <v t="r">619</v>
    <v t="r">468</v>
    <v t="r">1167</v>
    <v t="r">363</v>
    <v t="r">925</v>
    <v t="r">325</v>
    <v t="e">#NULL!</v>
    <v t="r">325</v>
    <v t="e">#NULL!</v>
    <v t="r">451</v>
    <v t="r">657</v>
    <v t="r">593</v>
    <v t="r">838</v>
    <v t="r">688</v>
    <v t="e">#NULL!</v>
    <v t="r">711</v>
    <v t="e">#NULL!</v>
    <v t="r">225</v>
    <v t="e">#NULL!</v>
    <v t="r">593</v>
    <v t="r">23</v>
    <v t="r">1207</v>
    <v t="r">593</v>
    <v t="r">363</v>
    <v t="r">225</v>
    <v t="r">1030</v>
    <v t="r">711</v>
    <v t="r">1197</v>
    <v t="r">0</v>
    <v t="r">756</v>
    <v t="r">593</v>
    <v t="r">1176</v>
    <v t="r">946</v>
    <v t="r">363</v>
    <v t="r">711</v>
    <v t="r">677</v>
    <v t="r">947</v>
    <v t="r">225</v>
    <v t="r">947</v>
    <v t="r">1495</v>
    <v t="r">688</v>
    <v t="r">67</v>
    <v t="r">657</v>
    <v t="r">225</v>
    <v t="r">1315</v>
    <v t="r">711</v>
    <v t="r">70</v>
    <v t="r">1236</v>
    <v t="r">500</v>
    <v t="r">908</v>
    <v t="r">619</v>
    <v t="r">676</v>
    <v t="e">#NULL!</v>
    <v t="r">1207</v>
    <v t="r">676</v>
    <v t="r">451</v>
    <v t="e">#NULL!</v>
    <v t="r">1020</v>
    <v t="r">225</v>
    <v t="r">325</v>
    <v t="r">1030</v>
    <v t="r">1217</v>
    <v t="r">0</v>
    <v t="e">#NULL!</v>
    <v t="r">1063</v>
    <v t="e">#NULL!</v>
    <v t="r">619</v>
    <v t="e">#NULL!</v>
    <v t="r">593</v>
    <v t="r">23</v>
    <v t="e">#NULL!</v>
    <v t="r">225</v>
    <v t="r">677</v>
    <v t="r">1290</v>
    <v t="r">1236</v>
    <v t="r">225</v>
    <v t="r">216</v>
    <v t="e">#NULL!</v>
    <v t="e">#NULL!</v>
    <v t="r">242</v>
    <v t="r">1364</v>
    <v t="r">925</v>
    <v t="r">0</v>
    <v t="r">206</v>
    <v t="r">756</v>
    <v t="r">71</v>
    <v t="r">619</v>
    <v t="r">93</v>
    <v t="r">1314</v>
    <v t="r">67</v>
    <v t="r">764</v>
    <v t="r">1101</v>
    <v t="r">1433</v>
    <v t="r">67</v>
    <v t="e">#NULL!</v>
    <v t="r">325</v>
    <v t="r">363</v>
    <v t="r">206</v>
    <v t="r">242</v>
    <v t="r">657</v>
    <v t="r">341</v>
    <v t="r">688</v>
    <v t="r">23</v>
    <v t="r">341</v>
    <v t="r">897</v>
    <v t="r">639</v>
    <v t="r">468</v>
    <v t="r">216</v>
    <v t="r">1405</v>
    <v t="r">998</v>
    <v t="r">719</v>
    <v t="r">675</v>
    <v t="r">593</v>
    <v t="r">675</v>
    <v t="r">451</v>
    <v t="r">711</v>
    <v t="r">451</v>
    <v t="r">1485</v>
    <v t="r">1044</v>
    <v t="r">225</v>
    <v t="r">216</v>
    <v t="r">216</v>
    <v t="r">325</v>
    <v t="r">365</v>
    <v t="r">711</v>
    <v t="r">67</v>
    <v t="r">676</v>
    <v t="r">225</v>
    <v t="e">#NULL!</v>
    <v t="r">676</v>
    <v t="r">451</v>
    <v t="r">500</v>
    <v t="e">#NULL!</v>
    <v t="r">593</v>
    <v t="r">676</v>
    <v t="e">#NULL!</v>
    <v t="r">225</v>
    <v t="e">#NULL!</v>
    <v t="e">#NULL!</v>
    <v t="r">925</v>
    <v t="r">363</v>
    <v t="r">967</v>
    <v t="r">363</v>
    <v t="r">957</v>
    <v t="r">225</v>
    <v t="r">593</v>
    <v t="r">325</v>
    <v t="r">677</v>
    <v t="r">225</v>
    <v t="e">#NULL!</v>
    <v t="r">468</v>
    <v t="r">71</v>
    <v t="r">341</v>
    <v t="r">225</v>
    <v t="r">500</v>
    <v t="e">#NULL!</v>
    <v t="r">225</v>
    <v t="r">1301</v>
    <v t="e">#NULL!</v>
    <v t="r">925</v>
    <v t="e">#NULL!</v>
    <v t="r">242</v>
    <v t="r">325</v>
    <v t="r">225</v>
    <v t="r">838</v>
    <v t="r">1020</v>
    <v t="e">#NULL!</v>
    <v t="r">363</v>
    <v t="r">242</v>
    <v t="r">67</v>
    <v t="r">1197</v>
    <v t="r">711</v>
    <v t="e">#NULL!</v>
    <v t="r">677</v>
    <v t="r">619</v>
    <v t="e">#NULL!</v>
    <v t="r">908</v>
    <v t="r">225</v>
    <v t="r">838</v>
    <v t="r">341</v>
    <v t="r">1100</v>
    <v t="r">225</v>
    <v t="r">225</v>
    <v t="r">756</v>
    <v t="r">593</v>
    <v t="e">#NULL!</v>
    <v t="r">67</v>
    <v t="r">1236</v>
    <v t="r">947</v>
    <v t="r">468</v>
    <v t="r">850</v>
    <v t="r">468</v>
    <v t="r">325</v>
    <v t="r">242</v>
    <v t="r">325</v>
    <v t="r">657</v>
    <v t="r">363</v>
    <v t="r">619</v>
    <v t="r">908</v>
    <v t="r">1157</v>
    <v t="r">67</v>
    <v t="r">1768</v>
    <v t="r">1044</v>
    <v t="r">838</v>
    <v t="e">#NULL!</v>
    <v t="r">1423</v>
    <v t="r">363</v>
    <v t="r">325</v>
    <v t="r">468</v>
    <v t="r">242</v>
    <v t="r">325</v>
    <v t="r">1778</v>
    <v t="r">225</v>
    <v t="r">23</v>
    <v t="e">#NULL!</v>
    <v t="r">451</v>
    <v t="r">341</v>
    <v t="r">451</v>
    <v t="r">1157</v>
    <v t="r">225</v>
    <v t="r">688</v>
    <v t="r">838</v>
    <v t="r">897</v>
    <v t="r">688</v>
    <v t="e">#NULL!</v>
    <v t="r">1301</v>
    <v t="r">867</v>
    <v t="r">468</v>
    <v t="r">225</v>
    <v t="r">67</v>
    <v t="r">0</v>
    <v t="r">500</v>
    <v t="r">1044</v>
    <v t="e">#NULL!</v>
    <v t="r">500</v>
    <v t="r">619</v>
    <v t="e">#NULL!</v>
    <v t="r">700</v>
    <v t="r">711</v>
    <v t="r">838</v>
    <v t="r">325</v>
    <v t="r">325</v>
    <v t="r">216</v>
    <v t="r">1157</v>
    <v t="r">325</v>
    <v t="r">341</v>
    <v t="r">484</v>
    <v t="r">1020</v>
    <v t="r">242</v>
    <v t="r">116</v>
    <v t="r">1123</v>
    <v t="r">0</v>
    <v t="r">593</v>
    <v t="r">70</v>
    <v t="r">225</v>
    <v t="r">1157</v>
    <v t="r">839</v>
    <v t="r">839</v>
    <v t="r">925</v>
    <v t="r">67</v>
    <v t="r">688</v>
    <v t="e">#NULL!</v>
    <v t="r">925</v>
    <v t="r">325</v>
    <v t="r">23</v>
    <v t="r">925</v>
    <v t="e">#NULL!</v>
    <v t="r">363</v>
    <v t="r">657</v>
    <v t="r">1167</v>
    <v t="e">#NULL!</v>
    <v t="r">719</v>
    <v t="r">1145</v>
    <v t="r">850</v>
    <v t="r">225</v>
    <v t="r">925</v>
    <v t="r">225</v>
    <v t="e">#NULL!</v>
    <v t="r">619</v>
    <v t="r">451</v>
    <v t="r">0</v>
    <v t="r">451</v>
    <v t="r">500</v>
    <v t="r">225</v>
    <v t="r">225</v>
    <v t="r">838</v>
    <v t="r">216</v>
    <v t="r">216</v>
    <v t="r">838</v>
    <v t="r">619</v>
    <v t="r">0</v>
    <v t="r">225</v>
    <v t="r">67</v>
    <v t="r">67</v>
    <v t="r">667</v>
    <v t="r">925</v>
    <v t="r">957</v>
    <v t="r">619</v>
    <v t="r">619</v>
    <v t="e">#NULL!</v>
    <v t="r">886</v>
    <v t="r">619</v>
    <v t="r">363</v>
    <v t="r">106</v>
    <v t="r">609</v>
    <v t="r">838</v>
    <v t="r">925</v>
    <v t="r">216</v>
    <v t="r">967</v>
    <v t="r">947</v>
    <v t="r">1197</v>
    <v t="r">242</v>
    <v t="r">898</v>
    <v t="r">242</v>
    <v t="r">206</v>
    <v t="r">0</v>
    <v t="r">70</v>
    <v t="r">225</v>
    <v t="r">1383</v>
    <v t="r">711</v>
    <v t="r">70</v>
    <v t="r">593</v>
    <v t="r">838</v>
    <v t="e">#NULL!</v>
    <v t="r">216</v>
    <v t="r">363</v>
    <v t="r">1103</v>
    <v t="r">500</v>
    <v t="r">363</v>
    <v t="r">908</v>
    <v t="e">#NULL!</v>
    <v t="e">#NULL!</v>
    <v t="e">#NULL!</v>
    <v t="e">#NULL!</v>
    <v t="r">225</v>
    <v t="r">341</v>
    <v t="r">242</v>
    <v t="r">1100</v>
    <v t="r">1788</v>
    <v t="r">363</v>
    <v t="r">71</v>
    <v t="r">363</v>
    <v t="e">#NULL!</v>
    <v t="r">1433</v>
    <v t="r">341</v>
    <v t="r">225</v>
    <v t="r">242</v>
    <v t="r">67</v>
    <v t="r">1405</v>
    <v t="r">619</v>
    <v t="r">1157</v>
    <v t="r">1495</v>
    <v t="r">216</v>
    <v t="r">325</v>
    <v t="r">341</v>
    <v t="r">1800</v>
    <v t="r">947</v>
    <v t="r">0</v>
    <v t="e">#NULL!</v>
    <v t="r">225</v>
    <v t="r">838</v>
    <v t="r">225</v>
    <v t="r">325</v>
    <v t="r">676</v>
    <v t="r">593</v>
    <v t="r">225</v>
    <v t="r">451</v>
    <v t="r">341</v>
    <v t="r">1063</v>
    <v t="r">1416</v>
    <v t="r">688</v>
    <v t="e">#NULL!</v>
    <v t="r">242</v>
    <v t="r">1063</v>
    <v t="r">897</v>
    <v t="e">#NULL!</v>
    <v t="r">676</v>
    <v t="r">451</v>
    <v t="e">#NULL!</v>
    <v t="r">325</v>
    <v t="r">688</v>
    <v t="r">1063</v>
    <v t="e">#NULL!</v>
    <v t="r">1044</v>
    <v t="r">1123</v>
    <v t="r">925</v>
    <v t="r">451</v>
    <v t="r">500</v>
    <v t="r">451</v>
    <v t="r">897</v>
    <v t="e">#NULL!</v>
    <v t="r">947</v>
    <v t="r">1416</v>
    <v t="r">23</v>
    <v t="e">#NULL!</v>
    <v t="r">1167</v>
    <v t="r">341</v>
    <v t="r">1454</v>
    <v t="r">609</v>
    <v t="r">719</v>
    <v t="r">908</v>
    <v t="e">#NULL!</v>
    <v t="e">#NULL!</v>
    <v t="r">838</v>
    <v t="r">700</v>
    <v t="r">225</v>
    <v t="r">925</v>
    <v t="e">#NULL!</v>
    <v t="r">639</v>
    <v t="r">225</v>
    <v t="r">225</v>
    <v t="r">242</v>
    <v t="r">593</v>
    <v t="r">451</v>
    <v t="r">67</v>
    <v t="r">451</v>
    <v t="r">1225</v>
    <v t="r">867</v>
    <v t="r">838</v>
    <v t="r">325</v>
    <v t="r">667</v>
    <v t="r">897</v>
    <v t="r">838</v>
    <v t="r">225</v>
    <v t="e">#NULL!</v>
    <v t="r">1074</v>
    <v t="e">#NULL!</v>
    <v t="r">484</v>
    <v t="r">242</v>
    <v t="r">325</v>
    <v t="r">688</v>
    <v t="r">242</v>
    <v t="r">216</v>
    <v t="r">0</v>
    <v t="r">838</v>
    <v t="r">838</v>
    <v t="r">1260</v>
    <v t="r">225</v>
    <v t="r">867</v>
    <v t="r">363</v>
    <v t="r">363</v>
    <v t="r">225</v>
    <v t="r">225</v>
    <v t="r">242</v>
    <v t="r">609</v>
    <v t="r">839</v>
    <v t="r">242</v>
    <v t="r">1100</v>
    <v t="e">#NULL!</v>
    <v t="r">116</v>
    <v t="r">1175</v>
    <v t="r">242</v>
    <v t="r">619</v>
    <v t="r">700</v>
    <v t="r">225</v>
    <v t="r">484</v>
    <v t="r">593</v>
    <v t="r">242</v>
    <v t="r">242</v>
    <v t="e">#NULL!</v>
    <v t="r">225</v>
    <v t="r">225</v>
    <v t="e">#NULL!</v>
    <v t="e">#NULL!</v>
    <v t="e">#NULL!</v>
    <v t="r">67</v>
    <v t="r">688</v>
    <v t="r">216</v>
    <v t="r">619</v>
    <v t="r">341</v>
    <v t="e">#NULL!</v>
    <v t="r">0</v>
    <v t="r">1383</v>
    <v t="r">500</v>
    <v t="r">216</v>
    <v t="r">451</v>
    <v t="r">70</v>
    <v t="r">1485</v>
    <v t="r">1175</v>
    <v t="r">206</v>
    <v t="r">838</v>
    <v t="r">688</v>
    <v t="r">676</v>
    <v t="e">#NULL!</v>
    <v t="r">1544</v>
    <v t="r">225</v>
    <v t="r">1157</v>
    <v t="e">#NULL!</v>
    <v t="r">657</v>
    <v t="r">667</v>
    <v t="r">341</v>
    <v t="r">850</v>
    <v t="r">341</v>
    <v t="r">1102</v>
    <v t="e">#NULL!</v>
    <v t="r">1063</v>
    <v t="r">225</v>
    <v t="r">1808</v>
    <v t="r">1818</v>
    <v t="e">#NULL!</v>
    <v t="r">998</v>
    <v t="r">325</v>
    <v t="r">838</v>
    <v t="e">#NULL!</v>
    <v t="e">#NULL!</v>
    <v t="r">1433</v>
    <v t="r">225</v>
    <v t="r">1334</v>
    <v t="r">500</v>
    <v t="r">838</v>
    <v t="r">1433</v>
    <v t="r">1145</v>
    <v t="r">925</v>
    <v t="r">363</v>
    <v t="r">216</v>
    <v t="e">#NULL!</v>
    <v t="r">1423</v>
    <v t="e">#NULL!</v>
    <v t="r">365</v>
    <v t="r">325</v>
    <v t="r">838</v>
    <v t="r">341</v>
    <v t="r">363</v>
    <v t="r">363</v>
    <v t="r">1020</v>
    <v t="r">216</v>
    <v t="r">225</v>
    <v t="r">67</v>
    <v t="r">451</v>
    <v t="r">216</v>
    <v t="r">225</v>
    <v t="r">67</v>
    <v t="r">242</v>
    <v t="r">363</v>
    <v t="e">#NULL!</v>
    <v t="r">363</v>
    <v t="r">67</v>
    <v t="r">225</v>
    <v t="r">1100</v>
    <v t="r">688</v>
    <v t="r">838</v>
    <v t="r">1564</v>
    <v t="r">0</v>
    <v t="r">838</v>
    <v t="r">1030</v>
    <v t="r">216</v>
    <v t="r">341</v>
    <v t="r">225</v>
    <v t="r">363</v>
    <v t="r">1197</v>
    <v t="r">363</v>
    <v t="r">1352</v>
    <v t="r">363</v>
    <v t="r">67</v>
    <v t="e">#NULL!</v>
    <v t="e">#NULL!</v>
    <v t="r">676</v>
    <v t="r">363</v>
    <v t="r">657</v>
    <v t="r">1044</v>
    <v t="e">#NULL!</v>
    <v t="r">225</v>
    <v t="r">1167</v>
    <v t="r">947</v>
    <v t="r">1186</v>
    <v t="r">341</v>
    <v t="r">1829</v>
    <v t="e">#NULL!</v>
    <v t="r">619</v>
    <v t="r">0</v>
    <v t="r">711</v>
    <v t="r">363</v>
    <v t="r">70</v>
    <v t="r">947</v>
    <v t="r">225</v>
    <v t="r">225</v>
    <v t="r">500</v>
    <v t="r">242</v>
    <v t="r">325</v>
    <v t="e">#NULL!</v>
    <v t="r">609</v>
    <v t="r">609</v>
    <v t="r">667</v>
    <v t="r">500</v>
    <v t="r">908</v>
    <v t="r">897</v>
    <v t="r">351</v>
    <v t="r">700</v>
    <v t="r">925</v>
    <v t="r">325</v>
    <v t="r">451</v>
    <v t="r">700</v>
    <v t="r">925</v>
    <v t="r">484</v>
    <v t="r">0</v>
    <v t="r">216</v>
    <v t="r">225</v>
    <v t="r">676</v>
    <v t="r">325</v>
    <v t="r">216</v>
    <v t="r">925</v>
    <v t="r">688</v>
    <v t="r">619</v>
    <v t="r">1045</v>
    <v t="r">500</v>
    <v t="r">23</v>
    <v t="r">711</v>
    <v t="r">1383</v>
    <v t="r">619</v>
    <v t="e">#NULL!</v>
    <v t="r">639</v>
    <v t="r">363</v>
    <v t="r">484</v>
    <v t="e">#NULL!</v>
    <v t="r">484</v>
    <v t="e">#NULL!</v>
    <v t="r">225</v>
    <v t="r">216</v>
    <v t="e">#NULL!</v>
    <v t="r">908</v>
    <v t="r">925</v>
    <v t="r">23</v>
    <v t="r">225</v>
    <v t="r">225</v>
    <v t="r">838</v>
    <v t="e">#NULL!</v>
    <v t="e">#NULL!</v>
    <v t="r">675</v>
    <v t="r">1020</v>
    <v t="r">676</v>
    <v t="r">451</v>
    <v t="r">700</v>
    <v t="r">677</v>
    <v t="r">1055</v>
    <v t="r">363</v>
    <v t="r">225</v>
    <v t="r">1836</v>
    <v t="r">225</v>
    <v t="r">380</v>
    <v t="e">#NULL!</v>
    <v t="r">325</v>
    <v t="r">225</v>
    <v t="r">451</v>
    <v t="e">#NULL!</v>
    <v t="r">1100</v>
    <v t="r">225</v>
    <v t="r">1074</v>
    <v t="r">325</v>
    <v t="r">23</v>
    <v t="r">947</v>
    <v t="r">1236</v>
    <v t="r">1236</v>
    <v t="r">380</v>
    <v t="r">500</v>
    <v t="r">325</v>
    <v t="r">206</v>
    <v t="r">1063</v>
    <v t="r">363</v>
    <v t="e">#NULL!</v>
    <v t="r">688</v>
    <v t="e">#NULL!</v>
    <v t="r">451</v>
    <v t="e">#NULL!</v>
    <v t="r">67</v>
    <v t="r">225</v>
    <v t="r">1167</v>
    <v t="r">341</v>
    <v t="r">1778</v>
    <v t="e">#NULL!</v>
    <v t="r">1102</v>
    <v t="r">500</v>
    <v t="r">756</v>
    <v t="r">772</v>
    <v t="e">#NULL!</v>
    <v t="r">1176</v>
    <v t="r">593</v>
    <v t="r">925</v>
    <v t="r">1829</v>
    <v t="r">1055</v>
    <v t="r">1044</v>
    <v t="e">#NULL!</v>
    <v t="r">925</v>
    <v t="r">216</v>
    <v t="r">325</v>
    <v t="e">#NULL!</v>
    <v t="r">242</v>
    <v t="r">838</v>
    <v t="r">1010</v>
    <v t="r">500</v>
    <v t="r">325</v>
    <v t="r">225</v>
    <v t="r">225</v>
    <v t="r">242</v>
    <v t="r">619</v>
    <v t="e">#NULL!</v>
    <v t="e">#NULL!</v>
    <v t="r">225</v>
    <v t="r">451</v>
    <v t="r">216</v>
    <v t="r">341</v>
    <v t="r">70</v>
    <v t="r">1197</v>
    <v t="e">#NULL!</v>
    <v t="r">619</v>
    <v t="e">#NULL!</v>
    <v t="r">23</v>
    <v t="e">#NULL!</v>
    <v t="r">0</v>
    <v t="r">925</v>
    <v t="r">451</v>
    <v t="r">216</v>
    <v t="r">70</v>
    <v t="e">#NULL!</v>
    <v t="r">341</v>
    <v t="r">1225</v>
    <v t="r">225</v>
    <v t="r">137</v>
    <v t="e">#NULL!</v>
    <v t="r">676</v>
    <v t="r">225</v>
    <v t="e">#NULL!</v>
    <v t="r">380</v>
    <v t="r">838</v>
    <v t="r">1020</v>
    <v t="r">225</v>
    <v t="r">688</v>
    <v t="e">#NULL!</v>
    <v t="r">657</v>
    <v t="r">1020</v>
    <v t="r">363</v>
    <v t="r">23</v>
    <v t="r">1505</v>
    <v t="r">500</v>
    <v t="r">1074</v>
    <v t="r">325</v>
    <v t="r">341</v>
    <v t="r">451</v>
    <v t="r">1063</v>
    <v t="r">225</v>
    <v t="r">67</v>
    <v t="r">1030</v>
    <v t="r">667</v>
    <v t="e">#NULL!</v>
    <v t="r">1123</v>
    <v t="r">216</v>
    <v t="r">967</v>
    <v t="e">#NULL!</v>
    <v t="r">700</v>
    <v t="e">#NULL!</v>
    <v t="r">1044</v>
    <v t="r">1217</v>
    <v t="r">619</v>
    <v t="e">#NULL!</v>
    <v t="r">925</v>
    <v t="r">225</v>
    <v t="r">957</v>
    <v t="r">325</v>
    <v t="e">#NULL!</v>
    <v t="r">1100</v>
    <v t="r">1100</v>
    <v t="r">925</v>
    <v t="r">675</v>
    <v t="e">#NULL!</v>
    <v t="r">677</v>
    <v t="r">677</v>
    <v t="r">1063</v>
    <v t="r">1010</v>
    <v t="r">1175</v>
    <v t="r">925</v>
    <v t="r">908</v>
    <v t="r">925</v>
    <v t="r">1145</v>
    <v t="e">#NULL!</v>
    <v t="r">1063</v>
    <v t="r">1778</v>
    <v t="r">838</v>
    <v t="r">500</v>
    <v t="r">908</v>
    <v t="r">71</v>
    <v t="r">71</v>
    <v t="r">216</v>
    <v t="r">363</v>
    <v t="e">#NULL!</v>
    <v t="r">67</v>
    <v t="e">#NULL!</v>
    <v t="r">363</v>
    <v t="r">1020</v>
    <v t="r">1375</v>
    <v t="r">838</v>
    <v t="r">619</v>
    <v t="r">838</v>
    <v t="r">676</v>
    <v t="r">688</v>
    <v t="e">#NULL!</v>
    <v t="r">116</v>
    <v t="r">838</v>
    <v t="r">897</v>
    <v t="r">688</v>
    <v t="r">216</v>
    <v t="r">897</v>
    <v t="r">365</v>
    <v t="r">363</v>
    <v t="r">677</v>
    <v t="r">67</v>
    <v t="r">225</v>
    <v t="r">225</v>
    <v t="e">#NULL!</v>
    <v t="e">#NULL!</v>
    <v t="r">363</v>
    <v t="r">688</v>
    <v t="r">216</v>
    <v t="r">216</v>
    <v t="r">216</v>
    <v t="r">1157</v>
    <v t="r">1157</v>
    <v t="r">67</v>
    <v t="r">242</v>
    <v t="r">225</v>
    <v t="r">23</v>
    <v t="r">484</v>
    <v t="r">325</v>
    <v t="r">719</v>
    <v t="r">1157</v>
    <v t="r">667</v>
    <v t="r">23</v>
    <v t="r">609</v>
    <v t="r">500</v>
    <v t="r">1829</v>
    <v t="e">#NULL!</v>
    <v t="r">838</v>
    <v t="r">1123</v>
    <v t="r">1715</v>
    <v t="r">216</v>
    <v t="r">325</v>
    <v t="r">0</v>
    <v t="e">#NULL!</v>
    <v t="e">#NULL!</v>
    <v t="r">341</v>
    <v t="r">0</v>
    <v t="r">619</v>
    <v t="r">700</v>
    <v t="r">677</v>
    <v t="e">#NULL!</v>
    <v t="r">1103</v>
    <v t="r">1157</v>
    <v t="r">225</v>
    <v t="e">#NULL!</v>
    <v t="r">106</v>
    <v t="r">206</v>
    <v t="r">500</v>
    <v t="r">619</v>
    <v t="r">908</v>
    <v t="r">67</v>
    <v t="r">967</v>
    <v t="r">363</v>
    <v t="r">1545</v>
    <v t="e">#NULL!</v>
    <v t="r">70</v>
    <v t="r">225</v>
    <v t="r">363</v>
    <v t="r">225</v>
    <v t="r">677</v>
    <v t="r">500</v>
    <v t="r">677</v>
    <v t="e">#NULL!</v>
    <v t="e">#NULL!</v>
    <v t="r">657</v>
    <v t="r">908</v>
    <v t="r">619</v>
    <v t="r">1416</v>
    <v t="r">341</v>
    <v t="r">23</v>
    <v t="r">1167</v>
    <v t="r">225</v>
    <v t="r">70</v>
    <v t="r">70</v>
    <v t="r">1044</v>
    <v t="r">957</v>
    <v t="r">451</v>
    <v t="r">838</v>
    <v t="r">838</v>
    <v t="r">137</v>
    <v t="r">711</v>
    <v t="r">225</v>
    <v t="r">850</v>
    <v t="e">#NULL!</v>
    <v t="r">700</v>
    <v t="r">451</v>
    <v t="r">700</v>
    <v t="r">216</v>
    <v t="e">#NULL!</v>
    <v t="e">#NULL!</v>
    <v t="e">#NULL!</v>
    <v t="e">#NULL!</v>
    <v t="e">#NULL!</v>
    <v t="r">619</v>
    <v t="r">1135</v>
    <v t="r">242</v>
    <v t="r">67</v>
    <v t="r">325</v>
    <v t="r">325</v>
    <v t="r">897</v>
    <v t="r">1727</v>
    <v t="r">242</v>
    <v t="r">1444</v>
    <v t="r">325</v>
    <v t="r">657</v>
    <v t="r">0</v>
    <v t="r">967</v>
    <v t="e">#NULL!</v>
    <v t="r">451</v>
    <v t="e">#NULL!</v>
    <v t="r">947</v>
    <v t="r">700</v>
    <v t="r">1217</v>
    <v t="r">1433</v>
    <v t="r">325</v>
    <v t="r">325</v>
    <v t="r">1846</v>
    <v t="r">619</v>
    <v t="r">325</v>
    <v t="r">363</v>
    <v t="r">593</v>
    <v t="r">325</v>
    <v t="r">23</v>
    <v t="r">341</v>
    <v t="e">#NULL!</v>
    <v t="r">619</v>
    <v t="r">838</v>
    <v t="r">225</v>
    <v t="r">619</v>
    <v t="r">225</v>
    <v t="r">225</v>
    <v t="r">242</v>
    <v t="r">1020</v>
    <v t="r">593</v>
    <v t="r">363</v>
    <v t="r">688</v>
    <v t="e">#NULL!</v>
    <v t="e">#NULL!</v>
    <v t="r">67</v>
    <v t="r">619</v>
    <v t="r">908</v>
    <v t="r">688</v>
    <v t="r">325</v>
    <v t="e">#NULL!</v>
    <v t="r">225</v>
    <v t="e">#NULL!</v>
    <v t="e">#NULL!</v>
    <v t="r">23</v>
    <v t="r">242</v>
    <v t="r">1433</v>
    <v t="r">500</v>
    <v t="e">#NULL!</v>
    <v t="r">225</v>
    <v t="e">#NULL!</v>
    <v t="e">#NULL!</v>
    <v t="r">1020</v>
    <v t="r">1020</v>
    <v t="r">363</v>
    <v t="r">593</v>
    <v t="r">867</v>
    <v t="r">216</v>
    <v t="r">23</v>
    <v t="e">#NULL!</v>
    <v t="r">500</v>
    <v t="r">363</v>
    <v t="r">325</v>
    <v t="r">363</v>
    <v t="e">#NULL!</v>
    <v t="r">838</v>
    <v t="r">500</v>
    <v t="r">137</v>
    <v t="r">225</v>
    <v t="r">711</v>
    <v t="r">711</v>
    <v t="r">667</v>
    <v t="r">1074</v>
    <v t="r">897</v>
    <v t="r">1217</v>
    <v t="e">#NULL!</v>
    <v t="r">838</v>
    <v t="r">1009</v>
    <v t="r">451</v>
    <v t="r">23</v>
    <v t="r">838</v>
    <v t="r">225</v>
    <v t="r">700</v>
    <v t="r">325</v>
    <v t="r">593</v>
    <v t="r">593</v>
    <v t="r">593</v>
    <v t="r">71</v>
    <v t="r">1100</v>
    <v t="r">676</v>
    <v t="r">1416</v>
    <v t="r">1135</v>
    <v t="r">225</v>
    <v t="r">1573</v>
    <v t="r">1074</v>
    <v t="e">#NULL!</v>
    <v t="e">#NULL!</v>
    <v t="r">998</v>
    <v t="e">#NULL!</v>
    <v t="r">225</v>
    <v t="r">1625</v>
    <v t="r">67</v>
    <v t="e">#NULL!</v>
    <v t="e">#NULL!</v>
    <v t="e">#NULL!</v>
    <v t="e">#NULL!</v>
    <v t="e">#NULL!</v>
    <v t="e">#NULL!</v>
    <v t="i">2</v>
  </a>
</arrayData>
</file>

<file path=xl/richData/rdrichvalue.xml><?xml version="1.0" encoding="utf-8"?>
<rvData xmlns="http://schemas.microsoft.com/office/spreadsheetml/2017/richdata" count="1849">
  <rv s="0">
    <v>536870912</v>
    <v>Lérida</v>
    <v>a3cbdc23-3a18-1f64-7323-40ddc312bf0b</v>
    <v>es-ES</v>
    <v>Map</v>
  </rv>
  <rv s="1">
    <fb>212.3</fb>
    <v>9</v>
  </rv>
  <rv s="0">
    <v>536870912</v>
    <v>Lleida Province</v>
    <v>cd271e37-2d9a-a660-6a8c-0aafb0a0ef8b</v>
    <v>es-ES</v>
    <v>Map</v>
  </rv>
  <rv s="0">
    <v>536870912</v>
    <v>Segrià</v>
    <v>6930bc51-220a-ff6f-3e33-8cf74a01847c</v>
    <v>es-ES</v>
    <v>Map</v>
  </rv>
  <rv s="2">
    <v>0</v>
    <v>7</v>
    <v>0</v>
    <v>7</v>
    <v>0</v>
    <v>Image of Lleida</v>
  </rv>
  <rv s="1">
    <fb>41.616666666667001</fb>
    <v>10</v>
  </rv>
  <rv s="3">
    <v>https://www.bing.com/search?q=lleida&amp;form=skydnc</v>
    <v>Learn more on Bing</v>
  </rv>
  <rv s="0">
    <v>805306368</v>
    <v>Fèlix Larrosa (Mayor)</v>
    <v>925da5eb-4d56-9c30-44d0-3ff11792d51f</v>
    <v>es-ES</v>
    <v>Generic</v>
  </rv>
  <rv s="4">
    <v>0</v>
  </rv>
  <rv s="1">
    <fb>0.63333333333332997</fb>
    <v>10</v>
  </rv>
  <rv s="0">
    <v>536870912</v>
    <v>Spain</v>
    <v>1baf9d59-f443-e9f4-6e49-de048a073e3f</v>
    <v>es-ES</v>
    <v>Map</v>
  </rv>
  <rv s="1">
    <fb>143094</fb>
    <v>9</v>
  </rv>
  <rv s="5">
    <v>#VALUE!</v>
    <v>es-ES</v>
    <v>a3cbdc23-3a18-1f64-7323-40ddc312bf0b</v>
    <v>536870912</v>
    <v>1</v>
    <v>1</v>
    <v>2</v>
    <v>3</v>
    <v>Lleida</v>
    <v>5</v>
    <v>6</v>
    <v>Map</v>
    <v>7</v>
    <v>8</v>
    <v>1</v>
    <v>Lleida is a city in the west of Catalonia. It is the capital and largest town in Segrià county, the Ponent region and the province of Lleida. Geographically, it is located in the Catalan Central Depression. It had 140,797 inhabitants as of 2022.</v>
    <v>2</v>
    <v>3</v>
    <v>4</v>
    <v>5</v>
    <v>6</v>
    <v>8</v>
    <v>9</v>
    <v>Lleida</v>
    <v>10</v>
    <v>11</v>
    <v>Lleida</v>
    <v>mdp/vdpid/7206918864674750465</v>
  </rv>
  <rv s="1">
    <fb>12172</fb>
    <v>9</v>
  </rv>
  <rv s="0">
    <v>536870912</v>
    <v>Catalonia</v>
    <v>54afd4ed-d6c4-c6c9-2f8d-10440795b196</v>
    <v>es-ES</v>
    <v>Map</v>
  </rv>
  <rv s="2">
    <v>1</v>
    <v>7</v>
    <v>11</v>
    <v>7</v>
    <v>0</v>
    <v>Image of Province of Lleida</v>
  </rv>
  <rv s="3">
    <v>https://www.bing.com/search?q=province+of+lleida&amp;form=skydnc</v>
    <v>Learn more on Bing</v>
  </rv>
  <rv s="1">
    <fb>440915</fb>
    <v>9</v>
  </rv>
  <rv s="4">
    <v>1</v>
  </rv>
  <rv s="6">
    <v>#VALUE!</v>
    <v>es-ES</v>
    <v>cd271e37-2d9a-a660-6a8c-0aafb0a0ef8b</v>
    <v>536870912</v>
    <v>1</v>
    <v>12</v>
    <v>13</v>
    <v>14</v>
    <v>Province of Lleida</v>
    <v>15</v>
    <v>6</v>
    <v>Map</v>
    <v>7</v>
    <v>16</v>
    <v>13</v>
    <v>3</v>
    <v>The Province of Lleida is one of the four provinces of Catalonia. It lies in northeastern Spain, in the western part of the autonomous community of Catalonia, and is bordered by the provinces of Girona, Barcelona, Tarragona, Zaragoza and Huesca ...</v>
    <v>14</v>
    <v>15</v>
    <v>16</v>
    <v>Province of Lleida</v>
    <v>10</v>
    <v>17</v>
    <v>18</v>
    <v>Province of Lleida</v>
    <v>mdp/vdpid/7206934295032627201</v>
  </rv>
  <rv s="1">
    <fb>505990</fb>
    <v>9</v>
  </rv>
  <rv s="1">
    <fb>0.36936209528965797</fb>
    <v>37</v>
  </rv>
  <rv s="1">
    <fb>6.9953624171701497E-3</fb>
    <v>37</v>
  </rv>
  <rv s="0">
    <v>536870912</v>
    <v>Madrid</v>
    <v>a497c067-c4c6-4bf4-9a5d-34fd30589bda</v>
    <v>es-ES</v>
    <v>Map</v>
  </rv>
  <rv s="1">
    <fb>797285840000</fb>
    <v>38</v>
  </rv>
  <rv s="1">
    <fb>34</fb>
    <v>39</v>
  </rv>
  <rv s="1">
    <fb>72.955546118337793</fb>
    <v>40</v>
  </rv>
  <rv s="1">
    <fb>5355.9870055822103</fb>
    <v>9</v>
  </rv>
  <rv s="1">
    <fb>244002.18</fb>
    <v>9</v>
  </rv>
  <rv s="1">
    <fb>83.334146341463395</fb>
    <v>40</v>
  </rv>
  <rv s="1">
    <fb>0.24229018520000001</fb>
    <v>37</v>
  </rv>
  <rv s="4">
    <v>2</v>
  </rv>
  <rv s="2">
    <v>2</v>
    <v>7</v>
    <v>19</v>
    <v>7</v>
    <v>0</v>
    <v>Image of Spain</v>
  </rv>
  <rv s="1">
    <fb>0.14248211393678101</fb>
    <v>37</v>
  </rv>
  <rv s="1">
    <fb>110.96151904206</fb>
    <v>41</v>
  </rv>
  <rv s="3">
    <v>https://www.bing.com/search?q=spain&amp;form=skydnc</v>
    <v>Learn more on Bing</v>
  </rv>
  <rv s="0">
    <v>805306368</v>
    <v>Felipe VI (Monarch)</v>
    <v>ec86fb82-ddbc-286a-d1a7-3644682c1efc</v>
    <v>es-ES</v>
    <v>Generic</v>
  </rv>
  <rv s="0">
    <v>805306368</v>
    <v>Pedro Sánchez (Prime minister)</v>
    <v>9e0d6cf3-f466-7b6f-0a92-aa23020fc120</v>
    <v>es-ES</v>
    <v>Generic</v>
  </rv>
  <rv s="4">
    <v>3</v>
  </rv>
  <rv s="1">
    <fb>1.0271029</fb>
    <v>37</v>
  </rv>
  <rv s="1">
    <fb>0.88853009999999999</fb>
    <v>37</v>
  </rv>
  <rv s="1">
    <fb>3.8723000000000001</fb>
    <v>42</v>
  </rv>
  <rv s="1">
    <fb>2.5</fb>
    <v>40</v>
  </rv>
  <rv s="1">
    <fb>1394116310768.6299</fb>
    <v>38</v>
  </rv>
  <rv s="1">
    <fb>47615034</fb>
    <v>9</v>
  </rv>
  <rv s="1">
    <fb>37927409</fb>
    <v>9</v>
  </rv>
  <rv s="1">
    <fb>0.254</fb>
    <v>37</v>
  </rv>
  <rv s="1">
    <fb>2.1000000000000001E-2</fb>
    <v>37</v>
  </rv>
  <rv s="1">
    <fb>0.41</fb>
    <v>37</v>
  </rv>
  <rv s="1">
    <fb>6.2E-2</fb>
    <v>37</v>
  </rv>
  <rv s="1">
    <fb>0.23399999999999999</fb>
    <v>37</v>
  </rv>
  <rv s="1">
    <fb>0.57492000579834002</fb>
    <v>37</v>
  </rv>
  <rv s="1">
    <fb>0.122</fb>
    <v>37</v>
  </rv>
  <rv s="1">
    <fb>0.17199999999999999</fb>
    <v>37</v>
  </rv>
  <rv s="1">
    <fb>1.26</fb>
    <v>43</v>
  </rv>
  <rv s="1">
    <fb>4</fb>
    <v>40</v>
  </rv>
  <rv s="1">
    <fb>5.6</fb>
    <v>43</v>
  </rv>
  <rv s="0">
    <v>536870912</v>
    <v>Andalusia</v>
    <v>b009454b-b921-1477-fbf3-ea4c66d409b5</v>
    <v>es-ES</v>
    <v>Map</v>
  </rv>
  <rv s="0">
    <v>536870912</v>
    <v>Community of Madrid</v>
    <v>854c08ed-f6d7-c812-1a3f-46928ae0597e</v>
    <v>es-ES</v>
    <v>Map</v>
  </rv>
  <rv s="0">
    <v>536870912</v>
    <v>Valencian Community</v>
    <v>d1a45f13-aca9-6854-cb23-92573a279216</v>
    <v>es-ES</v>
    <v>Map</v>
  </rv>
  <rv s="0">
    <v>536870912</v>
    <v>Galicia</v>
    <v>70c91f08-f55c-f98a-047e-aa9228ed4253</v>
    <v>es-ES</v>
    <v>Map</v>
  </rv>
  <rv s="0">
    <v>536870912</v>
    <v>Castile and León</v>
    <v>7fc8f34d-7f31-b8c6-34d4-545cb3920adf</v>
    <v>es-ES</v>
    <v>Map</v>
  </rv>
  <rv s="0">
    <v>536870912</v>
    <v>Basque Country</v>
    <v>27cbb013-d521-0f66-7c87-67bad92e92f5</v>
    <v>es-ES</v>
    <v>Map</v>
  </rv>
  <rv s="0">
    <v>536870912</v>
    <v>Canary Islands</v>
    <v>e5f4f633-d27e-9012-be27-a85d7ed21999</v>
    <v>es-ES</v>
    <v>Map</v>
  </rv>
  <rv s="0">
    <v>536870912</v>
    <v>Castilla–La Mancha</v>
    <v>1e79c598-5619-e707-75d9-40410db3c0b2</v>
    <v>es-ES</v>
    <v>Map</v>
  </rv>
  <rv s="0">
    <v>536870912</v>
    <v>Region of Murcia</v>
    <v>e697a468-5c9d-9a42-68ac-b04781a55abd</v>
    <v>es-ES</v>
    <v>Map</v>
  </rv>
  <rv s="0">
    <v>536870912</v>
    <v>Aragon</v>
    <v>66482df7-7a8d-eb53-1b74-7702eb8f6ab7</v>
    <v>es-ES</v>
    <v>Map</v>
  </rv>
  <rv s="0">
    <v>536870912</v>
    <v>Asturias</v>
    <v>6880b28a-27ed-46a3-3b3f-93553df34103</v>
    <v>es-ES</v>
    <v>Map</v>
  </rv>
  <rv s="0">
    <v>536870912</v>
    <v>Extremadura</v>
    <v>60c245e4-f9c9-d637-1ff7-50148c20166f</v>
    <v>es-ES</v>
    <v>Map</v>
  </rv>
  <rv s="0">
    <v>536870912</v>
    <v>Navarre</v>
    <v>bd2c46e0-0dec-2a95-cf06-e23728a2a0ed</v>
    <v>es-ES</v>
    <v>Map</v>
  </rv>
  <rv s="0">
    <v>536870912</v>
    <v>Cantabria</v>
    <v>ff0ffbe3-172a-ecd8-17cd-6f2f89c9d0dd</v>
    <v>es-ES</v>
    <v>Map</v>
  </rv>
  <rv s="0">
    <v>536870912</v>
    <v>La Rioja</v>
    <v>c27fd34e-d1ab-5145-cc6e-9d85b07f919e</v>
    <v>es-ES</v>
    <v>Map</v>
  </rv>
  <rv s="0">
    <v>536870912</v>
    <v>Ceuta</v>
    <v>4575b2d9-4933-9d93-b84d-3080054b3dda</v>
    <v>es-ES</v>
    <v>Map</v>
  </rv>
  <rv s="0">
    <v>536870912</v>
    <v>Melilla</v>
    <v>a67b3afb-47dd-d884-afd6-0794c4de12ba</v>
    <v>es-ES</v>
    <v>Map</v>
  </rv>
  <rv s="4">
    <v>4</v>
  </rv>
  <rv s="1">
    <fb>196000</fb>
    <v>9</v>
  </rv>
  <rv s="1">
    <fb>0.13958999633789099</fb>
    <v>44</v>
  </rv>
  <rv s="1">
    <fb>1.26</fb>
    <v>42</v>
  </rv>
  <rv s="1">
    <fb>0.47</fb>
    <v>37</v>
  </rv>
  <rv s="1">
    <fb>7.9</fb>
    <v>42</v>
  </rv>
  <rv s="1">
    <fb>0.52577247440306896</fb>
    <v>37</v>
  </rv>
  <rv s="4">
    <v>5</v>
  </rv>
  <rv s="7">
    <v>#VALUE!</v>
    <v>es-ES</v>
    <v>1baf9d59-f443-e9f4-6e49-de048a073e3f</v>
    <v>536870912</v>
    <v>1</v>
    <v>33</v>
    <v>34</v>
    <v>35</v>
    <v>Spain</v>
    <v>5</v>
    <v>6</v>
    <v>Map</v>
    <v>7</v>
    <v>36</v>
    <v>ES</v>
    <v>20</v>
    <v>21</v>
    <v>22</v>
    <v>23</v>
    <v>24</v>
    <v>23</v>
    <v>25</v>
    <v>EUR</v>
    <v>26</v>
    <v>27</v>
    <v>Spain, officially the Kingdom of Spain, is a country in Southwestern Europe with territories in North Africa. Featuring the southernmost point of continental Europe, it is the largest country in Southern Europe and the fourth-most populous ...</v>
    <v>28</v>
    <v>29</v>
    <v>30</v>
    <v>Marcha Real</v>
    <v>31</v>
    <v>32</v>
    <v>33</v>
    <v>34</v>
    <v>35</v>
    <v>38</v>
    <v>39</v>
    <v>40</v>
    <v>41</v>
    <v>42</v>
    <v>Spain</v>
    <v>Reino de España</v>
    <v>43</v>
    <v>44</v>
    <v>45</v>
    <v>46</v>
    <v>47</v>
    <v>48</v>
    <v>49</v>
    <v>50</v>
    <v>51</v>
    <v>52</v>
    <v>53</v>
    <v>54</v>
    <v>55</v>
    <v>56</v>
    <v>74</v>
    <v>75</v>
    <v>76</v>
    <v>77</v>
    <v>78</v>
    <v>79</v>
    <v>80</v>
    <v>Spain</v>
    <v>mdp/vdpid/217</v>
    <v>81</v>
  </rv>
  <rv s="1">
    <fb>604.45510000000002</fb>
    <v>9</v>
  </rv>
  <rv s="2">
    <v>3</v>
    <v>7</v>
    <v>45</v>
    <v>7</v>
    <v>0</v>
    <v>Image of Madrid</v>
  </rv>
  <rv s="1">
    <fb>40.416944444444397</fb>
    <v>10</v>
  </rv>
  <rv s="3">
    <v>https://www.bing.com/search?q=madrid+spain&amp;form=skydnc</v>
    <v>Learn more on Bing</v>
  </rv>
  <rv s="0">
    <v>805306368</v>
    <v>José Luis Martínez-Almeida (Mayor)</v>
    <v>d059f89e-9389-5fff-d365-894d7aefd20e</v>
    <v>es-ES</v>
    <v>Generic</v>
  </rv>
  <rv s="4">
    <v>6</v>
  </rv>
  <rv s="1">
    <fb>-3.70333333333333</fb>
    <v>10</v>
  </rv>
  <rv s="1">
    <fb>3332035</fb>
    <v>9</v>
  </rv>
  <rv s="8">
    <v>#VALUE!</v>
    <v>es-ES</v>
    <v>a497c067-c4c6-4bf4-9a5d-34fd30589bda</v>
    <v>536870912</v>
    <v>1</v>
    <v>46</v>
    <v>47</v>
    <v>48</v>
    <v>Madrid</v>
    <v>5</v>
    <v>6</v>
    <v>Map</v>
    <v>7</v>
    <v>8</v>
    <v>83</v>
    <v>Madrid is the capital and most populous city of Spain. The city has almost 3.4 million inhabitants and a metropolitan area population of approximately 7 million. It is the second-largest city in the European Union, and its monocentric ...</v>
    <v>58</v>
    <v>84</v>
    <v>85</v>
    <v>86</v>
    <v>88</v>
    <v>89</v>
    <v>Madrid</v>
    <v>10</v>
    <v>90</v>
    <v>Madrid</v>
    <v>mdp/vdpid/5669357583933112321</v>
  </rv>
  <rv s="1">
    <fb>7447</fb>
    <v>9</v>
  </rv>
  <rv s="0">
    <v>536870912</v>
    <v>Santa Cruz de Tenerife</v>
    <v>8b301376-2ded-03fa-b078-992fa6fa0750</v>
    <v>es-ES</v>
    <v>Map</v>
  </rv>
  <rv s="0">
    <v>536870912</v>
    <v>Las Palmas</v>
    <v>d71f7852-324e-5679-b9af-97df23a20cdc</v>
    <v>es-ES</v>
    <v>Map</v>
  </rv>
  <rv s="1">
    <fb>789953</fb>
    <v>9</v>
  </rv>
  <rv s="4">
    <v>7</v>
  </rv>
  <rv s="2">
    <v>4</v>
    <v>7</v>
    <v>49</v>
    <v>7</v>
    <v>0</v>
    <v>Image of Canary Islands</v>
  </rv>
  <rv s="3">
    <v>https://www.bing.com/search?q=canary+islands&amp;form=skydnc</v>
    <v>Learn more on Bing</v>
  </rv>
  <rv s="0">
    <v>805306368</v>
    <v>Fernando Clavijo Batlle (President)</v>
    <v>955c5e28-de29-3757-346e-ee0d63fb0ffc</v>
    <v>es-ES</v>
    <v>Generic</v>
  </rv>
  <rv s="4">
    <v>8</v>
  </rv>
  <rv s="1">
    <fb>2.64</fb>
    <v>42</v>
  </rv>
  <rv s="1">
    <fb>2172944</fb>
    <v>9</v>
  </rv>
  <rv s="4">
    <v>9</v>
  </rv>
  <rv s="9">
    <v>#VALUE!</v>
    <v>es-ES</v>
    <v>e5f4f633-d27e-9012-be27-a85d7ed21999</v>
    <v>536870912</v>
    <v>1</v>
    <v>52</v>
    <v>53</v>
    <v>54</v>
    <v>Canary Islands</v>
    <v>5</v>
    <v>6</v>
    <v>Map</v>
    <v>7</v>
    <v>55</v>
    <v>ES-CN</v>
    <v>92</v>
    <v>93</v>
    <v>94</v>
    <v>The Canary Islands, also known informally as the Canaries, are a Spanish region, autonomous community and archipelago in the Atlantic Ocean. At their closest point to the African mainland, they are 100 kilometres west of Morocco. They are the ...</v>
    <v>95</v>
    <v>96</v>
    <v>97</v>
    <v>98</v>
    <v>100</v>
    <v>Canary Islands</v>
    <v>10</v>
    <v>101</v>
    <v>102</v>
    <v>95</v>
    <v>Canary Islands</v>
    <v>mdp/vdpid/10026427</v>
    <v>103</v>
  </rv>
  <rv s="1">
    <fb>10603.57</fb>
    <v>9</v>
  </rv>
  <rv s="0">
    <v>536870912</v>
    <v>Gijón</v>
    <v>2d44806b-e80f-e1c9-6345-09152a30ee36</v>
    <v>es-ES</v>
    <v>Map</v>
  </rv>
  <rv s="1">
    <fb>457798</fb>
    <v>9</v>
  </rv>
  <rv s="2">
    <v>5</v>
    <v>7</v>
    <v>56</v>
    <v>7</v>
    <v>0</v>
    <v>Image of Asturias</v>
  </rv>
  <rv s="3">
    <v>https://www.bing.com/search?q=asturias&amp;form=skydnc</v>
    <v>Learn more on Bing</v>
  </rv>
  <rv s="0">
    <v>805306368</v>
    <v>Adrián Barbón (President)</v>
    <v>9d3a77f9-4fda-fc00-e66c-73e279144a66</v>
    <v>es-ES</v>
    <v>Generic</v>
  </rv>
  <rv s="4">
    <v>10</v>
  </rv>
  <rv s="1">
    <fb>2.35</fb>
    <v>42</v>
  </rv>
  <rv s="1">
    <fb>1009599</fb>
    <v>9</v>
  </rv>
  <rv s="9">
    <v>#VALUE!</v>
    <v>es-ES</v>
    <v>6880b28a-27ed-46a3-3b3f-93553df34103</v>
    <v>536870912</v>
    <v>1</v>
    <v>58</v>
    <v>53</v>
    <v>54</v>
    <v>Asturias</v>
    <v>5</v>
    <v>6</v>
    <v>Map</v>
    <v>7</v>
    <v>59</v>
    <v>ES-O</v>
    <v>105</v>
    <v>106</v>
    <v>106</v>
    <v>Asturias officially the Principality of Asturias, is an autonomous community in northwest Spain. It is coextensive with the province of Asturias and contains some of the territory that was part of the larger Kingdom of Asturias in the Middle ...</v>
    <v>107</v>
    <v>31</v>
    <v>108</v>
    <v>109</v>
    <v>111</v>
    <v>Asturias</v>
    <v>10</v>
    <v>112</v>
    <v>113</v>
    <v>107</v>
    <v>Asturias</v>
    <v>mdp/vdpid/2167</v>
    <v>81</v>
  </rv>
  <rv s="1">
    <fb>10391</fb>
    <v>9</v>
  </rv>
  <rv s="0">
    <v>536870912</v>
    <v>Pamplona</v>
    <v>1e7777c6-3331-31e0-b267-60f622632472</v>
    <v>es-ES</v>
    <v>Map</v>
  </rv>
  <rv s="0">
    <v>536870912</v>
    <v>Cuenca de Pamplona</v>
    <v>0bde1d48-a128-ac6a-f7c4-465f68120f96</v>
    <v>es-ES</v>
    <v>Map</v>
  </rv>
  <rv s="1">
    <fb>248596</fb>
    <v>9</v>
  </rv>
  <rv s="2">
    <v>6</v>
    <v>7</v>
    <v>60</v>
    <v>7</v>
    <v>0</v>
    <v>Image of Navarre</v>
  </rv>
  <rv s="3">
    <v>https://www.bing.com/search?q=navarre&amp;form=skydnc</v>
    <v>Learn more on Bing</v>
  </rv>
  <rv s="0">
    <v>805306368</v>
    <v>María Chivite (President)</v>
    <v>e343f664-52c2-1bf8-9431-55f543cdc85a</v>
    <v>es-ES</v>
    <v>Generic</v>
  </rv>
  <rv s="4">
    <v>11</v>
  </rv>
  <rv s="1">
    <fb>2.57</fb>
    <v>42</v>
  </rv>
  <rv s="1">
    <fb>678333</fb>
    <v>9</v>
  </rv>
  <rv s="9">
    <v>#VALUE!</v>
    <v>es-ES</v>
    <v>bd2c46e0-0dec-2a95-cf06-e23728a2a0ed</v>
    <v>536870912</v>
    <v>1</v>
    <v>62</v>
    <v>53</v>
    <v>54</v>
    <v>Navarre</v>
    <v>5</v>
    <v>6</v>
    <v>Map</v>
    <v>7</v>
    <v>59</v>
    <v>ES-NA</v>
    <v>115</v>
    <v>116</v>
    <v>117</v>
    <v>Navarre, officially the Chartered Community of Navarre, is a landlocked foral autonomous community and province in northern Spain, bordering the Basque Autonomous Community, La Rioja, and Aragon in Spain and New Aquitaine in France. The capital ...</v>
    <v>118</v>
    <v>31</v>
    <v>119</v>
    <v>120</v>
    <v>122</v>
    <v>Navarre</v>
    <v>10</v>
    <v>123</v>
    <v>124</v>
    <v>118</v>
    <v>Navarre</v>
    <v>mdp/vdpid/22814</v>
    <v>81</v>
  </rv>
  <rv s="1">
    <fb>5321</fb>
    <v>9</v>
  </rv>
  <rv s="0">
    <v>536870912</v>
    <v>Santander, Spain</v>
    <v>edce9667-3bfa-0129-00bf-3ed5f9cce2f4</v>
    <v>es-ES</v>
    <v>Map</v>
  </rv>
  <rv s="1">
    <fb>236743</fb>
    <v>9</v>
  </rv>
  <rv s="2">
    <v>7</v>
    <v>7</v>
    <v>63</v>
    <v>7</v>
    <v>0</v>
    <v>Image of Cantabria</v>
  </rv>
  <rv s="3">
    <v>https://www.bing.com/search?q=cantabria&amp;form=skydnc</v>
    <v>Learn more on Bing</v>
  </rv>
  <rv s="0">
    <v>805306368</v>
    <v>María José Sáenz de Buruaga (President)</v>
    <v>2abef46f-2338-9da5-f0c3-879f75f18a76</v>
    <v>es-ES</v>
    <v>Generic</v>
  </rv>
  <rv s="4">
    <v>12</v>
  </rv>
  <rv s="1">
    <fb>2.5</fb>
    <v>42</v>
  </rv>
  <rv s="1">
    <fb>590851</fb>
    <v>9</v>
  </rv>
  <rv s="9">
    <v>#VALUE!</v>
    <v>es-ES</v>
    <v>ff0ffbe3-172a-ecd8-17cd-6f2f89c9d0dd</v>
    <v>536870912</v>
    <v>1</v>
    <v>65</v>
    <v>53</v>
    <v>54</v>
    <v>Cantabria</v>
    <v>5</v>
    <v>6</v>
    <v>Map</v>
    <v>7</v>
    <v>59</v>
    <v>ES-CB</v>
    <v>126</v>
    <v>127</v>
    <v>127</v>
    <v>Cantabria is an autonomous community and province in northern Spain with Santander as its capital city. It is called a comunidad histórica, a historic community, in its current Statute of Autonomy. It is bordered on the east by the Basque ...</v>
    <v>128</v>
    <v>31</v>
    <v>129</v>
    <v>130</v>
    <v>132</v>
    <v>Cantabria</v>
    <v>10</v>
    <v>133</v>
    <v>134</v>
    <v>128</v>
    <v>Cantabria</v>
    <v>mdp/vdpid/-7989729035</v>
    <v>81</v>
  </rv>
  <rv s="1">
    <fb>5045</fb>
    <v>9</v>
  </rv>
  <rv s="0">
    <v>536870912</v>
    <v>Logroño</v>
    <v>2e9fce8d-6138-9eda-82fd-a4fab4fa0996</v>
    <v>es-ES</v>
    <v>Map</v>
  </rv>
  <rv s="1">
    <fb>129984</fb>
    <v>9</v>
  </rv>
  <rv s="2">
    <v>8</v>
    <v>7</v>
    <v>66</v>
    <v>7</v>
    <v>0</v>
    <v>Image of La Rioja</v>
  </rv>
  <rv s="3">
    <v>https://www.bing.com/search?q=la+rioja+spain&amp;form=skydnc</v>
    <v>Learn more on Bing</v>
  </rv>
  <rv s="0">
    <v>805306368</v>
    <v>Gonzalo Capellán (President)</v>
    <v>5b61d17d-6906-99b5-3602-cf571e0f7b92</v>
    <v>es-ES</v>
    <v>Generic</v>
  </rv>
  <rv s="4">
    <v>13</v>
  </rv>
  <rv s="1">
    <fb>2.4700000000000002</fb>
    <v>42</v>
  </rv>
  <rv s="1">
    <fb>324184</fb>
    <v>9</v>
  </rv>
  <rv s="10">
    <v>#VALUE!</v>
    <v>es-ES</v>
    <v>c27fd34e-d1ab-5145-cc6e-9d85b07f919e</v>
    <v>536870912</v>
    <v>1</v>
    <v>67</v>
    <v>68</v>
    <v>69</v>
    <v>La Rioja</v>
    <v>5</v>
    <v>6</v>
    <v>Map</v>
    <v>7</v>
    <v>59</v>
    <v>136</v>
    <v>137</v>
    <v>137</v>
    <v>La Rioja is an autonomous community and province in Spain, in the north of the Iberian Peninsula. Its capital is Logroño. Other cities and towns in the province include Calahorra, Arnedo, Alfaro, Haro, Santo Domingo de la Calzada, and Nájera. It ...</v>
    <v>138</v>
    <v>31</v>
    <v>139</v>
    <v>140</v>
    <v>142</v>
    <v>La Rioja</v>
    <v>10</v>
    <v>143</v>
    <v>144</v>
    <v>138</v>
    <v>La Rioja</v>
    <v>mdp/vdpid/9610406</v>
    <v>81</v>
  </rv>
  <rv s="1">
    <fb>18.5</fb>
    <v>9</v>
  </rv>
  <rv s="1">
    <fb>24904</fb>
    <v>9</v>
  </rv>
  <rv s="2">
    <v>9</v>
    <v>7</v>
    <v>70</v>
    <v>7</v>
    <v>0</v>
    <v>Image of Ceuta</v>
  </rv>
  <rv s="3">
    <v>https://www.bing.com/search?q=ceuta+spain&amp;form=skydnc</v>
    <v>Learn more on Bing</v>
  </rv>
  <rv s="1">
    <fb>3.35</fb>
    <v>42</v>
  </rv>
  <rv s="1">
    <fb>83179</fb>
    <v>9</v>
  </rv>
  <rv s="11">
    <v>#VALUE!</v>
    <v>es-ES</v>
    <v>4575b2d9-4933-9d93-b84d-3080054b3dda</v>
    <v>536870912</v>
    <v>1</v>
    <v>72</v>
    <v>73</v>
    <v>74</v>
    <v>Ceuta</v>
    <v>5</v>
    <v>6</v>
    <v>Map</v>
    <v>7</v>
    <v>59</v>
    <v>ES-CE</v>
    <v>146</v>
    <v>Ceuta is an autonomous city of Spain on the North African coast. Bordered by Morocco, it lies along the boundary between the Mediterranean Sea and the Atlantic Ocean. Ceuta is one of the special member state territories of the European Union. It ...</v>
    <v>147</v>
    <v>31</v>
    <v>148</v>
    <v>149</v>
    <v>Ceuta</v>
    <v>10</v>
    <v>150</v>
    <v>151</v>
    <v>147</v>
    <v>Ceuta</v>
    <v>mdp/vdpid/5673435830333472770</v>
    <v>81</v>
  </rv>
  <rv s="1">
    <fb>150.56</fb>
    <v>9</v>
  </rv>
  <rv s="2">
    <v>10</v>
    <v>7</v>
    <v>75</v>
    <v>7</v>
    <v>0</v>
    <v>Image of Santa Cruz de Tenerife</v>
  </rv>
  <rv s="1">
    <fb>28.466666666666999</fb>
    <v>10</v>
  </rv>
  <rv s="3">
    <v>https://www.bing.com/search?q=santa+cruz+de+tenerife&amp;form=skydnc</v>
    <v>Learn more on Bing</v>
  </rv>
  <rv s="1">
    <fb>-16.25</fb>
    <v>10</v>
  </rv>
  <rv s="1">
    <fb>209395</fb>
    <v>9</v>
  </rv>
  <rv s="12">
    <v>#VALUE!</v>
    <v>es-ES</v>
    <v>8b301376-2ded-03fa-b078-992fa6fa0750</v>
    <v>536870912</v>
    <v>1</v>
    <v>76</v>
    <v>47</v>
    <v>77</v>
    <v>Santa Cruz de Tenerife</v>
    <v>5</v>
    <v>6</v>
    <v>Map</v>
    <v>7</v>
    <v>8</v>
    <v>153</v>
    <v>Santa Cruz de Tenerife, commonly abbreviated as Santa Cruz, is a city, the capital of the island of Tenerife, Province of Santa Cruz de Tenerife, and one of the capitals of the Canary Islands, along with Las Palmas. Santa Cruz has a population ...</v>
    <v>63</v>
    <v>154</v>
    <v>155</v>
    <v>156</v>
    <v>157</v>
    <v>Santa Cruz de Tenerife</v>
    <v>10</v>
    <v>158</v>
    <v>Santa Cruz de Tenerife</v>
    <v>mdp/vdpid/5678282493057302530</v>
  </rv>
  <rv s="1">
    <fb>100.55</fb>
    <v>9</v>
  </rv>
  <rv s="2">
    <v>11</v>
    <v>7</v>
    <v>78</v>
    <v>7</v>
    <v>0</v>
    <v>Image of Las Palmas</v>
  </rv>
  <rv s="1">
    <fb>28.127222222221999</fb>
    <v>10</v>
  </rv>
  <rv s="3">
    <v>https://www.bing.com/search?q=las+palmas&amp;form=skydnc</v>
    <v>Learn more on Bing</v>
  </rv>
  <rv s="0">
    <v>805306368</v>
    <v>Carolina Darias (Mayor)</v>
    <v>a3c7e9b1-a5b4-7e58-fbe5-05e5e5be34f1</v>
    <v>es-ES</v>
    <v>Generic</v>
  </rv>
  <rv s="4">
    <v>14</v>
  </rv>
  <rv s="1">
    <fb>-15.431388888889</fb>
    <v>10</v>
  </rv>
  <rv s="1">
    <fb>378027</fb>
    <v>9</v>
  </rv>
  <rv s="8">
    <v>#VALUE!</v>
    <v>es-ES</v>
    <v>d71f7852-324e-5679-b9af-97df23a20cdc</v>
    <v>536870912</v>
    <v>1</v>
    <v>79</v>
    <v>47</v>
    <v>48</v>
    <v>Las Palmas</v>
    <v>5</v>
    <v>6</v>
    <v>Map</v>
    <v>7</v>
    <v>8</v>
    <v>160</v>
    <v>Las Palmas, officially Las Palmas de Gran Canaria, is a Spanish city and capital of Gran Canaria, in the Canary Islands, in the Atlantic Ocean. It is the capital city of the Canary Islands and the most populous city in the autonomous community ...</v>
    <v>63</v>
    <v>161</v>
    <v>162</v>
    <v>163</v>
    <v>165</v>
    <v>166</v>
    <v>Las Palmas</v>
    <v>10</v>
    <v>167</v>
    <v>Las Palmas</v>
    <v>mdp/vdpid/5678429340488957954</v>
  </rv>
  <rv s="1">
    <fb>184.31</fb>
    <v>9</v>
  </rv>
  <rv s="2">
    <v>12</v>
    <v>7</v>
    <v>80</v>
    <v>7</v>
    <v>0</v>
    <v>Image of Gijón</v>
  </rv>
  <rv s="1">
    <fb>43.529310000000002</fb>
    <v>10</v>
  </rv>
  <rv s="3">
    <v>https://www.bing.com/search?q=gij%c3%b3n&amp;form=skydnc</v>
    <v>Learn more on Bing</v>
  </rv>
  <rv s="0">
    <v>805306368</v>
    <v>Carmen Moriyón (Mayor)</v>
    <v>eccfcea3-3a58-9deb-c7be-07fb266241fc</v>
    <v>es-ES</v>
    <v>Generic</v>
  </rv>
  <rv s="4">
    <v>15</v>
  </rv>
  <rv s="1">
    <fb>-5.6773199999999999</fb>
    <v>10</v>
  </rv>
  <rv s="0">
    <v>536870912</v>
    <v>Spain</v>
    <v>32ba7e90-50d9-abbf-6822-7fd7ea22999b</v>
    <v>es-ES</v>
    <v>Map</v>
  </rv>
  <rv s="1">
    <fb>271780</fb>
    <v>9</v>
  </rv>
  <rv s="13">
    <v>#VALUE!</v>
    <v>es-ES</v>
    <v>2d44806b-e80f-e1c9-6345-09152a30ee36</v>
    <v>536870912</v>
    <v>1</v>
    <v>81</v>
    <v>47</v>
    <v>82</v>
    <v>Gijón</v>
    <v>5</v>
    <v>6</v>
    <v>Map</v>
    <v>7</v>
    <v>83</v>
    <v>169</v>
    <v>Gijón or Xixón is a city and municipality in north-western Spain. It is the largest city and municipality by population in the autonomous community of Asturias. It is located on the coast of the Cantabrian Sea in the Bay of Biscay, in the ...</v>
    <v>67</v>
    <v>170</v>
    <v>171</v>
    <v>172</v>
    <v>174</v>
    <v>175</v>
    <v>Gijón</v>
    <v>176</v>
    <v>177</v>
    <v>Gijón</v>
    <v>mdp/vdpid/5666560256700841985</v>
    <v>18</v>
  </rv>
  <rv s="1">
    <fb>23.55</fb>
    <v>9</v>
  </rv>
  <rv s="2">
    <v>13</v>
    <v>7</v>
    <v>84</v>
    <v>7</v>
    <v>0</v>
    <v>Image of Pamplona</v>
  </rv>
  <rv s="1">
    <fb>42.816666666666997</fb>
    <v>10</v>
  </rv>
  <rv s="3">
    <v>https://www.bing.com/search?q=pamplona&amp;form=skydnc</v>
    <v>Learn more on Bing</v>
  </rv>
  <rv s="0">
    <v>805306368</v>
    <v>Joseba Asirón (Mayor)</v>
    <v>5e66bcdc-a453-6c68-9cd0-3ebe8e7353e6</v>
    <v>es-ES</v>
    <v>Generic</v>
  </rv>
  <rv s="4">
    <v>16</v>
  </rv>
  <rv s="1">
    <fb>-1.65</fb>
    <v>10</v>
  </rv>
  <rv s="1">
    <fb>209672</fb>
    <v>9</v>
  </rv>
  <rv s="14">
    <v>#VALUE!</v>
    <v>es-ES</v>
    <v>1e7777c6-3331-31e0-b267-60f622632472</v>
    <v>536870912</v>
    <v>1</v>
    <v>85</v>
    <v>86</v>
    <v>87</v>
    <v>Pamplona</v>
    <v>5</v>
    <v>6</v>
    <v>Map</v>
    <v>7</v>
    <v>88</v>
    <v>179</v>
    <v>Pamplona, historically also known as Pampeluna in English, is the capital city of the Chartered Community of Navarre, in Spain. Lying at near 450 m above sea level, the city is located on the flood plain of the Arga river, a second-order ...</v>
    <v>117</v>
    <v>180</v>
    <v>181</v>
    <v>182</v>
    <v>184</v>
    <v>185</v>
    <v>Pamplona</v>
    <v>10</v>
    <v>186</v>
    <v>Pamplona</v>
    <v>mdp/vdpid/5668739790887976961</v>
    <v>18</v>
  </rv>
  <rv s="1">
    <fb>36.08</fb>
    <v>9</v>
  </rv>
  <rv s="2">
    <v>14</v>
    <v>7</v>
    <v>89</v>
    <v>7</v>
    <v>0</v>
    <v>Image of Santander, Spain</v>
  </rv>
  <rv s="1">
    <fb>43.466666666667003</fb>
    <v>10</v>
  </rv>
  <rv s="3">
    <v>https://www.bing.com/search?q=santander+spain&amp;form=skydnc</v>
    <v>Learn more on Bing</v>
  </rv>
  <rv s="0">
    <v>805306368</v>
    <v>Gema Igual (Mayor)</v>
    <v>052e9578-4660-e2fc-5738-7ac1b052de3f</v>
    <v>es-ES</v>
    <v>Generic</v>
  </rv>
  <rv s="4">
    <v>17</v>
  </rv>
  <rv s="1">
    <fb>-3.8</fb>
    <v>10</v>
  </rv>
  <rv s="1">
    <fb>172726</fb>
    <v>9</v>
  </rv>
  <rv s="8">
    <v>#VALUE!</v>
    <v>es-ES</v>
    <v>edce9667-3bfa-0129-00bf-3ed5f9cce2f4</v>
    <v>536870912</v>
    <v>1</v>
    <v>90</v>
    <v>47</v>
    <v>48</v>
    <v>Santander, Spain</v>
    <v>5</v>
    <v>6</v>
    <v>Map</v>
    <v>7</v>
    <v>8</v>
    <v>188</v>
    <v>Santander is the capital of the autonomous community of Cantabria, Spain. It has a population of 172,000. It is a port city located in the northern coast of the Iberian Peninsula, facing the Cantabrian Sea.</v>
    <v>70</v>
    <v>189</v>
    <v>190</v>
    <v>191</v>
    <v>193</v>
    <v>194</v>
    <v>Santander, Spain</v>
    <v>10</v>
    <v>195</v>
    <v>Santander, Spain</v>
    <v>mdp/vdpid/5668212919414816769</v>
  </rv>
  <rv s="1">
    <fb>79.569999999999993</fb>
    <v>9</v>
  </rv>
  <rv s="2">
    <v>15</v>
    <v>7</v>
    <v>92</v>
    <v>7</v>
    <v>0</v>
    <v>Image of Logroño</v>
  </rv>
  <rv s="1">
    <fb>42.47</fb>
    <v>10</v>
  </rv>
  <rv s="3">
    <v>https://www.bing.com/search?q=logro%c3%b1o&amp;form=skydnc</v>
    <v>Learn more on Bing</v>
  </rv>
  <rv s="0">
    <v>805306368</v>
    <v>Conrado Escobar Las Heras (Mayor)</v>
    <v>66d3ff5e-769e-43ce-905c-4aca275bcde8</v>
    <v>es-ES</v>
    <v>Generic</v>
  </rv>
  <rv s="4">
    <v>18</v>
  </rv>
  <rv s="1">
    <fb>-2.4455555555555999</fb>
    <v>10</v>
  </rv>
  <rv s="1">
    <fb>152485</fb>
    <v>9</v>
  </rv>
  <rv s="13">
    <v>#VALUE!</v>
    <v>es-ES</v>
    <v>2e9fce8d-6138-9eda-82fd-a4fab4fa0996</v>
    <v>536870912</v>
    <v>1</v>
    <v>93</v>
    <v>47</v>
    <v>82</v>
    <v>Logroño</v>
    <v>5</v>
    <v>6</v>
    <v>Map</v>
    <v>7</v>
    <v>88</v>
    <v>197</v>
    <v>Logroño is the capital of the autonomous community of La Rioja, Spain. Located in the north of the Iberian Peninsula, primarily in the right bank of the Ebro River, Logroño has historically been a place of passage, such as the Camino de ...</v>
    <v>71</v>
    <v>198</v>
    <v>199</v>
    <v>200</v>
    <v>202</v>
    <v>203</v>
    <v>Logroño</v>
    <v>176</v>
    <v>204</v>
    <v>Logroño</v>
    <v>mdp/vdpid/5668721751656235009</v>
    <v>18</v>
  </rv>
  <rv s="0">
    <v>536870912</v>
    <v>Burgos</v>
    <v>97fbfac9-4fe2-14c0-c2af-6c7f14eda450</v>
    <v>es-ES</v>
    <v>Map</v>
  </rv>
  <rv s="1">
    <fb>107.08</fb>
    <v>9</v>
  </rv>
  <rv s="2">
    <v>16</v>
    <v>7</v>
    <v>94</v>
    <v>7</v>
    <v>0</v>
    <v>Image of Burgos</v>
  </rv>
  <rv s="1">
    <fb>42.340833333333002</fb>
    <v>10</v>
  </rv>
  <rv s="3">
    <v>https://www.bing.com/search?q=burgos&amp;form=skydnc</v>
    <v>Learn more on Bing</v>
  </rv>
  <rv s="0">
    <v>805306368</v>
    <v>Cristina Ayala (Mayor)</v>
    <v>d7803e07-3c6e-389f-557b-88daf3ad818d</v>
    <v>es-ES</v>
    <v>Generic</v>
  </rv>
  <rv s="4">
    <v>19</v>
  </rv>
  <rv s="1">
    <fb>-3.6997222222222002</fb>
    <v>10</v>
  </rv>
  <rv s="1">
    <fb>176418</fb>
    <v>9</v>
  </rv>
  <rv s="13">
    <v>#VALUE!</v>
    <v>es-ES</v>
    <v>97fbfac9-4fe2-14c0-c2af-6c7f14eda450</v>
    <v>536870912</v>
    <v>1</v>
    <v>95</v>
    <v>47</v>
    <v>82</v>
    <v>Burgos</v>
    <v>5</v>
    <v>6</v>
    <v>Map</v>
    <v>7</v>
    <v>88</v>
    <v>207</v>
    <v>Burgos is a city in Spain located in the autonomous community of Castile and León. It is the capital and most populated municipality of the province of Burgos. Burgos is situated in the north of the Iberian Peninsula, on the confluence of the ...</v>
    <v>61</v>
    <v>208</v>
    <v>209</v>
    <v>210</v>
    <v>212</v>
    <v>213</v>
    <v>Burgos</v>
    <v>176</v>
    <v>214</v>
    <v>Burgos</v>
    <v>mdp/vdpid/5668301298399707137</v>
    <v>18</v>
  </rv>
  <rv s="0">
    <v>536870912</v>
    <v>Álava</v>
    <v>8959d0bf-9d98-b288-5500-218f00703dca</v>
    <v>es-ES</v>
    <v>Map</v>
  </rv>
  <rv s="1">
    <fb>3037</fb>
    <v>9</v>
  </rv>
  <rv s="0">
    <v>536870912</v>
    <v>Basque Autonomous Community</v>
    <v>27cbb013-d521-0f66-7c87-67bad92e92f5</v>
    <v>es-ES</v>
    <v>Map</v>
  </rv>
  <rv s="2">
    <v>17</v>
    <v>7</v>
    <v>96</v>
    <v>7</v>
    <v>0</v>
    <v>Image of Álava</v>
  </rv>
  <rv s="1">
    <fb>42.833333333333002</fb>
    <v>10</v>
  </rv>
  <rv s="3">
    <v>https://www.bing.com/search?q=%c3%a1lava&amp;form=skydnc</v>
    <v>Learn more on Bing</v>
  </rv>
  <rv s="1">
    <fb>-2.75</fb>
    <v>10</v>
  </rv>
  <rv s="1">
    <fb>333626</fb>
    <v>9</v>
  </rv>
  <rv s="12">
    <v>#VALUE!</v>
    <v>es-ES</v>
    <v>8959d0bf-9d98-b288-5500-218f00703dca</v>
    <v>536870912</v>
    <v>1</v>
    <v>97</v>
    <v>47</v>
    <v>77</v>
    <v>Álava</v>
    <v>5</v>
    <v>6</v>
    <v>Map</v>
    <v>7</v>
    <v>98</v>
    <v>217</v>
    <v>Álava or Araba, officially Araba/Álava, is a province of Spain and a historical territory of the Basque Country, heir of the ancient Lordship of Álava, former medieval Catholic bishopric and now Latin titular see.</v>
    <v>218</v>
    <v>219</v>
    <v>220</v>
    <v>221</v>
    <v>222</v>
    <v>Álava</v>
    <v>10</v>
    <v>223</v>
    <v>Álava</v>
    <v>mdp/vdpid/5668695364601905153</v>
  </rv>
  <rv s="0">
    <v>536870912</v>
    <v>Barcelona</v>
    <v>d5173d0d-188f-c557-d46a-fbf1f89f03ce</v>
    <v>es-ES</v>
    <v>Map</v>
  </rv>
  <rv s="1">
    <fb>101.3</fb>
    <v>9</v>
  </rv>
  <rv s="0">
    <v>536870912</v>
    <v>Barcelona Province</v>
    <v>b2a3ae51-9710-d8d5-f226-e01e09478534</v>
    <v>es-ES</v>
    <v>Map</v>
  </rv>
  <rv s="2">
    <v>18</v>
    <v>7</v>
    <v>99</v>
    <v>7</v>
    <v>0</v>
    <v>Image of Barcelona</v>
  </rv>
  <rv s="1">
    <fb>41.3825</fb>
    <v>10</v>
  </rv>
  <rv s="3">
    <v>https://www.bing.com/search?q=barcelona&amp;form=skydnc</v>
    <v>Learn more on Bing</v>
  </rv>
  <rv s="0">
    <v>805306368</v>
    <v>Jaume Collboni (Mayor)</v>
    <v>fb505805-3540-2bdd-59af-416cc66976e3</v>
    <v>es-ES</v>
    <v>Generic</v>
  </rv>
  <rv s="4">
    <v>20</v>
  </rv>
  <rv s="1">
    <fb>2.1769444444444002</fb>
    <v>10</v>
  </rv>
  <rv s="1">
    <fb>1660122</fb>
    <v>9</v>
  </rv>
  <rv s="8">
    <v>#VALUE!</v>
    <v>es-ES</v>
    <v>d5173d0d-188f-c557-d46a-fbf1f89f03ce</v>
    <v>536870912</v>
    <v>1</v>
    <v>100</v>
    <v>47</v>
    <v>48</v>
    <v>Barcelona</v>
    <v>5</v>
    <v>6</v>
    <v>Map</v>
    <v>7</v>
    <v>8</v>
    <v>226</v>
    <v>Barcelona is a city on the northeastern coast of Spain. It is the capital and largest city of the autonomous community of Catalonia, as well as the second-most populous municipality of Spain. With a population of 1.6 million within city limits, ...</v>
    <v>227</v>
    <v>228</v>
    <v>229</v>
    <v>230</v>
    <v>232</v>
    <v>233</v>
    <v>Barcelona</v>
    <v>10</v>
    <v>234</v>
    <v>Barcelona</v>
    <v>mdp/vdpid/7207108388495294465</v>
  </rv>
  <rv s="1">
    <fb>7726.36</fb>
    <v>9</v>
  </rv>
  <rv s="2">
    <v>19</v>
    <v>7</v>
    <v>101</v>
    <v>7</v>
    <v>0</v>
    <v>Image of Province of Barcelona</v>
  </rv>
  <rv s="3">
    <v>https://www.bing.com/search?q=province+of+barcelona+spain&amp;form=skydnc</v>
    <v>Learn more on Bing</v>
  </rv>
  <rv s="1">
    <fb>5743402</fb>
    <v>9</v>
  </rv>
  <rv s="6">
    <v>#VALUE!</v>
    <v>es-ES</v>
    <v>b2a3ae51-9710-d8d5-f226-e01e09478534</v>
    <v>536870912</v>
    <v>1</v>
    <v>102</v>
    <v>13</v>
    <v>14</v>
    <v>Province of Barcelona</v>
    <v>15</v>
    <v>6</v>
    <v>Map</v>
    <v>7</v>
    <v>103</v>
    <v>236</v>
    <v>225</v>
    <v>Barcelona is a province of eastern Spain, in the center of the autonomous community of Catalonia. The province is bordered by the provinces of Tarragona, Lleida, and Girona, and by the Mediterranean Sea. Its area is 7,726 km². A total of ...</v>
    <v>14</v>
    <v>237</v>
    <v>238</v>
    <v>Province of Barcelona</v>
    <v>10</v>
    <v>239</v>
    <v>18</v>
    <v>Province of Barcelona</v>
    <v>mdp/vdpid/9627509</v>
  </rv>
  <rv s="0">
    <v>536870912</v>
    <v>Las Palmas de Gran Canaria</v>
    <v>d71f7852-324e-5679-b9af-97df23a20cdc</v>
    <v>es-ES</v>
    <v>Map</v>
  </rv>
  <rv s="0">
    <v>536870912</v>
    <v>Ravena</v>
    <v>cbc078c1-dd1e-12c4-5457-0617d0cd676b</v>
    <v>es-ES</v>
    <v>Map</v>
  </rv>
  <rv s="1">
    <fb>653.82000000000005</fb>
    <v>9</v>
  </rv>
  <rv s="0">
    <v>536870912</v>
    <v>Emilia-Romagna</v>
    <v>129d3426-cfe5-9154-2989-f246e1aa5cec</v>
    <v>es-ES</v>
    <v>Map</v>
  </rv>
  <rv s="2">
    <v>20</v>
    <v>7</v>
    <v>104</v>
    <v>7</v>
    <v>0</v>
    <v>Image of Ravenna</v>
  </rv>
  <rv s="1">
    <fb>44.4161111111111</fb>
    <v>10</v>
  </rv>
  <rv s="3">
    <v>https://www.bing.com/search?q=ravenna&amp;form=skydnc</v>
    <v>Learn more on Bing</v>
  </rv>
  <rv s="0">
    <v>805306368</v>
    <v>Michele De Pascale (Mayor)</v>
    <v>bc864919-f04d-7d2e-1811-56842ec55231</v>
    <v>es-ES</v>
    <v>Generic</v>
  </rv>
  <rv s="4">
    <v>21</v>
  </rv>
  <rv s="1">
    <fb>12.2016666666667</fb>
    <v>10</v>
  </rv>
  <rv s="0">
    <v>536870912</v>
    <v>Italy</v>
    <v>09e8f885-427b-8850-947d-202e0287b9e8</v>
    <v>es-ES</v>
    <v>Map</v>
  </rv>
  <rv s="1">
    <fb>155751</fb>
    <v>9</v>
  </rv>
  <rv s="8">
    <v>#VALUE!</v>
    <v>es-ES</v>
    <v>cbc078c1-dd1e-12c4-5457-0617d0cd676b</v>
    <v>536870912</v>
    <v>1</v>
    <v>105</v>
    <v>47</v>
    <v>48</v>
    <v>Ravenna</v>
    <v>5</v>
    <v>6</v>
    <v>Map</v>
    <v>7</v>
    <v>8</v>
    <v>243</v>
    <v>Ravenna is the capital city of the Province of Ravenna, in the Emilia-Romagna region of Northern Italy. It was the capital city of the Western Roman Empire during the 5th century until its collapse in 476, after which it served as the capital of ...</v>
    <v>244</v>
    <v>245</v>
    <v>246</v>
    <v>247</v>
    <v>249</v>
    <v>250</v>
    <v>Ravenna</v>
    <v>251</v>
    <v>252</v>
    <v>Ravenna</v>
    <v>mdp/vdpid/7214823735893688321</v>
  </rv>
  <rv s="1">
    <fb>302068</fb>
    <v>9</v>
  </rv>
  <rv s="1">
    <fb>0.31790303272888798</fb>
    <v>37</v>
  </rv>
  <rv s="1">
    <fb>6.1124694376529102E-3</fb>
    <v>37</v>
  </rv>
  <rv s="0">
    <v>536870912</v>
    <v>Rome</v>
    <v>5ed498af-fa85-2a88-874d-212494ddb06f</v>
    <v>es-ES</v>
    <v>Map</v>
  </rv>
  <rv s="1">
    <fb>522087790000</fb>
    <v>38</v>
  </rv>
  <rv s="1">
    <fb>39</fb>
    <v>39</v>
  </rv>
  <rv s="1">
    <fb>79.948454735494707</fb>
    <v>40</v>
  </rv>
  <rv s="1">
    <fb>5002.4066798773601</fb>
    <v>9</v>
  </rv>
  <rv s="1">
    <fb>320411.45899999997</fb>
    <v>9</v>
  </rv>
  <rv s="1">
    <fb>82.946341463414697</fb>
    <v>40</v>
  </rv>
  <rv s="1">
    <fb>0.2283268819</fb>
    <v>37</v>
  </rv>
  <rv s="4">
    <v>22</v>
  </rv>
  <rv s="2">
    <v>21</v>
    <v>7</v>
    <v>107</v>
    <v>7</v>
    <v>0</v>
    <v>Image of Italy</v>
  </rv>
  <rv s="1">
    <fb>0.24250464933068097</fb>
    <v>37</v>
  </rv>
  <rv s="1">
    <fb>110.623595648239</fb>
    <v>41</v>
  </rv>
  <rv s="3">
    <v>https://www.bing.com/search?q=italy&amp;form=skydnc</v>
    <v>Learn more on Bing</v>
  </rv>
  <rv s="0">
    <v>805306368</v>
    <v>Sergio Mattarella (President)</v>
    <v>7b09388e-8b92-1261-db16-7c6882735fe1</v>
    <v>es-ES</v>
    <v>Generic</v>
  </rv>
  <rv s="0">
    <v>805306368</v>
    <v>Giorgia Meloni (Prime minister)</v>
    <v>5c9bb82e-e08f-f5eb-9f29-f20e75e8eb8f</v>
    <v>es-ES</v>
    <v>Generic</v>
  </rv>
  <rv s="4">
    <v>23</v>
  </rv>
  <rv s="1">
    <fb>1.0187936</fb>
    <v>37</v>
  </rv>
  <rv s="1">
    <fb>0.61933000000000005</fb>
    <v>37</v>
  </rv>
  <rv s="1">
    <fb>3.9773999999999998</fb>
    <v>42</v>
  </rv>
  <rv s="1">
    <fb>2.6</fb>
    <v>40</v>
  </rv>
  <rv s="1">
    <fb>2001244392041.5701</fb>
    <v>38</v>
  </rv>
  <rv s="1">
    <fb>58856847</fb>
    <v>9</v>
  </rv>
  <rv s="1">
    <fb>42651966</fb>
    <v>9</v>
  </rv>
  <rv s="1">
    <fb>0.26700000000000002</fb>
    <v>37</v>
  </rv>
  <rv s="1">
    <fb>1.9E-2</fb>
    <v>37</v>
  </rv>
  <rv s="1">
    <fb>0.42100000000000004</fb>
    <v>37</v>
  </rv>
  <rv s="1">
    <fb>0.06</fb>
    <v>37</v>
  </rv>
  <rv s="1">
    <fb>0.23</fb>
    <v>37</v>
  </rv>
  <rv s="1">
    <fb>0.495550003051758</fb>
    <v>37</v>
  </rv>
  <rv s="1">
    <fb>0.12</fb>
    <v>37</v>
  </rv>
  <rv s="1">
    <fb>0.16899999999999998</fb>
    <v>37</v>
  </rv>
  <rv s="1">
    <fb>1.61</fb>
    <v>43</v>
  </rv>
  <rv s="1">
    <fb>2</fb>
    <v>40</v>
  </rv>
  <rv s="0">
    <v>536870912</v>
    <v>Abruzzo</v>
    <v>6d07734f-0734-da73-bda9-a2e9e44c1042</v>
    <v>es-ES</v>
    <v>Map</v>
  </rv>
  <rv s="0">
    <v>536870912</v>
    <v>Basilicata</v>
    <v>c286f639-68f8-3ed2-0119-87142c109b42</v>
    <v>es-ES</v>
    <v>Map</v>
  </rv>
  <rv s="0">
    <v>536870912</v>
    <v>Calabria</v>
    <v>87d05176-c03a-c209-fa72-dfafed738418</v>
    <v>es-ES</v>
    <v>Map</v>
  </rv>
  <rv s="0">
    <v>536870912</v>
    <v>Campania</v>
    <v>9933ef2b-24f2-a29d-6e4f-fe6bffe78694</v>
    <v>es-ES</v>
    <v>Map</v>
  </rv>
  <rv s="0">
    <v>536870912</v>
    <v>Friuli-Venezia Giulia</v>
    <v>dfe11af7-836d-40cf-b176-995500a2a2fb</v>
    <v>es-ES</v>
    <v>Map</v>
  </rv>
  <rv s="0">
    <v>536870912</v>
    <v>Lazio</v>
    <v>e5d48b4e-72f5-da43-7854-da4784df7b51</v>
    <v>es-ES</v>
    <v>Map</v>
  </rv>
  <rv s="0">
    <v>536870912</v>
    <v>Liguria</v>
    <v>bc9d0bc0-7501-9ea0-5ffc-8d29df64f153</v>
    <v>es-ES</v>
    <v>Map</v>
  </rv>
  <rv s="0">
    <v>536870912</v>
    <v>Lombardy</v>
    <v>4e4d95c0-6e91-acd2-e10c-7165bc365e22</v>
    <v>es-ES</v>
    <v>Map</v>
  </rv>
  <rv s="0">
    <v>536870912</v>
    <v>Marche</v>
    <v>262ac8bf-0bbd-ba85-aef3-2130493eaa9b</v>
    <v>es-ES</v>
    <v>Map</v>
  </rv>
  <rv s="0">
    <v>536870912</v>
    <v>Molise</v>
    <v>048932e0-ef04-999e-a84f-326f5eaf1b11</v>
    <v>es-ES</v>
    <v>Map</v>
  </rv>
  <rv s="0">
    <v>536870912</v>
    <v>Piedmont</v>
    <v>1a1b261b-a6b1-8503-5262-e2f707fe58ce</v>
    <v>es-ES</v>
    <v>Map</v>
  </rv>
  <rv s="0">
    <v>536870912</v>
    <v>Apulia</v>
    <v>162619f7-7efb-76cc-0544-2da0306bd7c3</v>
    <v>es-ES</v>
    <v>Map</v>
  </rv>
  <rv s="0">
    <v>536870912</v>
    <v>Sardinia</v>
    <v>2ac543b8-3c5f-c1c2-9c26-7153eb61c3d0</v>
    <v>es-ES</v>
    <v>Map</v>
  </rv>
  <rv s="0">
    <v>536870912</v>
    <v>Sicily</v>
    <v>610fbc95-e594-a116-6d30-36286446a003</v>
    <v>es-ES</v>
    <v>Map</v>
  </rv>
  <rv s="0">
    <v>536870912</v>
    <v>Tuscany</v>
    <v>a8854f08-da35-486d-5bd1-760f4eeb3da0</v>
    <v>es-ES</v>
    <v>Map</v>
  </rv>
  <rv s="0">
    <v>536870912</v>
    <v>Trentino-Alto Adige/Südtirol</v>
    <v>b537e28d-6f0c-d8cf-1384-534def0737dd</v>
    <v>es-ES</v>
    <v>Map</v>
  </rv>
  <rv s="0">
    <v>536870912</v>
    <v>Umbria</v>
    <v>a75c12d3-c6a9-ea7c-e844-577d1cfe72dd</v>
    <v>es-ES</v>
    <v>Map</v>
  </rv>
  <rv s="0">
    <v>536870912</v>
    <v>Aosta Valley</v>
    <v>d9b216c7-5de6-eaf4-2383-5f7fc3075fdb</v>
    <v>es-ES</v>
    <v>Map</v>
  </rv>
  <rv s="0">
    <v>536870912</v>
    <v>Veneto</v>
    <v>6809e680-9adc-134d-ebe9-70b79f5adb5f</v>
    <v>es-ES</v>
    <v>Map</v>
  </rv>
  <rv s="4">
    <v>24</v>
  </rv>
  <rv s="1">
    <fb>347000</fb>
    <v>9</v>
  </rv>
  <rv s="1">
    <fb>9.8870000839233405E-2</fb>
    <v>44</v>
  </rv>
  <rv s="1">
    <fb>1.29</fb>
    <v>42</v>
  </rv>
  <rv s="1">
    <fb>0.59099999999999997</fb>
    <v>37</v>
  </rv>
  <rv s="1">
    <fb>7.3</fb>
    <v>42</v>
  </rv>
  <rv s="1">
    <fb>0.432345141769226</fb>
    <v>37</v>
  </rv>
  <rv s="15">
    <v>#VALUE!</v>
    <v>es-ES</v>
    <v>09e8f885-427b-8850-947d-202e0287b9e8</v>
    <v>536870912</v>
    <v>1</v>
    <v>110</v>
    <v>111</v>
    <v>112</v>
    <v>Italy</v>
    <v>5</v>
    <v>6</v>
    <v>Map</v>
    <v>7</v>
    <v>113</v>
    <v>IT</v>
    <v>254</v>
    <v>255</v>
    <v>256</v>
    <v>257</v>
    <v>258</v>
    <v>257</v>
    <v>259</v>
    <v>EUR</v>
    <v>260</v>
    <v>261</v>
    <v>Italy, officially the Italian Republic, is a country in Southern and Western Europe. It consists of a peninsula that extends into the Mediterranean Sea, with the Alps on its northern land border, as well as nearly 800 islands, notably Sicily and ...</v>
    <v>262</v>
    <v>263</v>
    <v>264</v>
    <v>Il Canto degli Italiani</v>
    <v>265</v>
    <v>266</v>
    <v>267</v>
    <v>268</v>
    <v>269</v>
    <v>272</v>
    <v>273</v>
    <v>274</v>
    <v>275</v>
    <v>276</v>
    <v>Italy</v>
    <v>Repubblica Italiana</v>
    <v>277</v>
    <v>278</v>
    <v>279</v>
    <v>280</v>
    <v>281</v>
    <v>282</v>
    <v>283</v>
    <v>284</v>
    <v>285</v>
    <v>286</v>
    <v>287</v>
    <v>288</v>
    <v>289</v>
    <v>309</v>
    <v>310</v>
    <v>311</v>
    <v>312</v>
    <v>313</v>
    <v>314</v>
    <v>315</v>
    <v>Italy</v>
    <v>mdp/vdpid/118</v>
    <v>81</v>
  </rv>
  <rv s="1">
    <fb>22987.040000000001</fb>
    <v>9</v>
  </rv>
  <rv s="0">
    <v>536870912</v>
    <v>Florence</v>
    <v>a5781efb-3e5e-9a41-5826-411172f05cc3</v>
    <v>es-ES</v>
    <v>Map</v>
  </rv>
  <rv s="2">
    <v>22</v>
    <v>7</v>
    <v>114</v>
    <v>7</v>
    <v>0</v>
    <v>Image of Tuscany</v>
  </rv>
  <rv s="3">
    <v>https://www.bing.com/search?q=tuscany+italy&amp;form=skydnc</v>
    <v>Learn more on Bing</v>
  </rv>
  <rv s="0">
    <v>805306368</v>
    <v>Eugenio Giani (President)</v>
    <v>302428ac-fece-0e56-da16-a0eae542c85e</v>
    <v>es-ES</v>
    <v>Generic</v>
  </rv>
  <rv s="4">
    <v>25</v>
  </rv>
  <rv s="1">
    <fb>3729641</fb>
    <v>9</v>
  </rv>
  <rv s="16">
    <v>#VALUE!</v>
    <v>es-ES</v>
    <v>a8854f08-da35-486d-5bd1-760f4eeb3da0</v>
    <v>536870912</v>
    <v>1</v>
    <v>116</v>
    <v>117</v>
    <v>118</v>
    <v>Tuscany</v>
    <v>5</v>
    <v>6</v>
    <v>Map</v>
    <v>7</v>
    <v>83</v>
    <v>IT-52</v>
    <v>317</v>
    <v>318</v>
    <v>318</v>
    <v>Tuscany is a region in central Italy with an area of about 23,000 square kilometres and a population of about 3.8 million inhabitants. The regional capital is Florence. Tuscany is known for its landscapes, history, artistic legacy, and its ...</v>
    <v>319</v>
    <v>320</v>
    <v>322</v>
    <v>Tuscany</v>
    <v>251</v>
    <v>323</v>
    <v>Tuscany</v>
    <v>mdp/vdpid/33754</v>
  </rv>
  <rv s="0">
    <v>536870912</v>
    <v>Zaragoza</v>
    <v>07ccf583-50e6-3e8b-0da7-3ed83ce7b190</v>
    <v>es-ES</v>
    <v>Map</v>
  </rv>
  <rv s="1">
    <fb>1062.6400000000001</fb>
    <v>9</v>
  </rv>
  <rv s="0">
    <v>536870912</v>
    <v>Province of Zaragoza</v>
    <v>da720a8f-e35f-3613-9353-280d14021ee4</v>
    <v>es-ES</v>
    <v>Map</v>
  </rv>
  <rv s="2">
    <v>23</v>
    <v>7</v>
    <v>120</v>
    <v>7</v>
    <v>0</v>
    <v>Image of Zaragoza</v>
  </rv>
  <rv s="1">
    <fb>41.65</fb>
    <v>10</v>
  </rv>
  <rv s="3">
    <v>https://www.bing.com/search?q=zaragoza&amp;form=skydnc</v>
    <v>Learn more on Bing</v>
  </rv>
  <rv s="0">
    <v>805306368</v>
    <v>Natalia Chueca (Mayor)</v>
    <v>dc5c7381-55a0-1348-4fd0-600341cad249</v>
    <v>es-ES</v>
    <v>Generic</v>
  </rv>
  <rv s="4">
    <v>26</v>
  </rv>
  <rv s="1">
    <fb>-0.88333333333332997</fb>
    <v>10</v>
  </rv>
  <rv s="1">
    <fb>675301</fb>
    <v>9</v>
  </rv>
  <rv s="17">
    <v>#VALUE!</v>
    <v>es-ES</v>
    <v>07ccf583-50e6-3e8b-0da7-3ed83ce7b190</v>
    <v>536870912</v>
    <v>1</v>
    <v>121</v>
    <v>2</v>
    <v>122</v>
    <v>Zaragoza</v>
    <v>5</v>
    <v>6</v>
    <v>Map</v>
    <v>7</v>
    <v>98</v>
    <v>326</v>
    <v>Zaragoza also known in English as Saragossa, is the capital city of the province of Zaragoza and of the autonomous community of Aragon, Spain. It lies by the Ebro river and its tributaries, the Huerva and the Gállego, roughly in the centre of ...</v>
    <v>66</v>
    <v>327</v>
    <v>328</v>
    <v>329</v>
    <v>330</v>
    <v>332</v>
    <v>333</v>
    <v>Zaragoza</v>
    <v>10</v>
    <v>334</v>
    <v>Zaragoza</v>
    <v>mdp/vdpid/5669635856441278465</v>
    <v>18</v>
  </rv>
  <rv s="1">
    <fb>17194</fb>
    <v>9</v>
  </rv>
  <rv s="2">
    <v>24</v>
    <v>7</v>
    <v>123</v>
    <v>7</v>
    <v>0</v>
    <v>Image of Province of Zaragoza</v>
  </rv>
  <rv s="3">
    <v>https://www.bing.com/search?q=zaragoza+aragon+spain&amp;form=skydnc</v>
    <v>Learn more on Bing</v>
  </rv>
  <rv s="1">
    <fb>967452</fb>
    <v>9</v>
  </rv>
  <rv s="18">
    <v>#VALUE!</v>
    <v>es-ES</v>
    <v>da720a8f-e35f-3613-9353-280d14021ee4</v>
    <v>536870912</v>
    <v>1</v>
    <v>124</v>
    <v>13</v>
    <v>125</v>
    <v>Province of Zaragoza</v>
    <v>5</v>
    <v>6</v>
    <v>Map</v>
    <v>7</v>
    <v>98</v>
    <v>336</v>
    <v>325</v>
    <v>Zaragoza, also called Saragossa in English, is a province of northern Spain, in the central part of the autonomous community of Aragon. Its capital is the city of Zaragoza, which is also the capital of the autonomous community. Other towns in ...</v>
    <v>66</v>
    <v>337</v>
    <v>338</v>
    <v>Province of Zaragoza</v>
    <v>10</v>
    <v>339</v>
    <v>Province of Zaragoza</v>
    <v>mdp/vdpid/10111299</v>
  </rv>
  <rv s="0">
    <v>536870912</v>
    <v>Valladolid</v>
    <v>fac00f8b-d2fd-7b7a-ab0a-19773211e119</v>
    <v>es-ES</v>
    <v>Map</v>
  </rv>
  <rv s="1">
    <fb>197.47</fb>
    <v>9</v>
  </rv>
  <rv s="2">
    <v>25</v>
    <v>7</v>
    <v>127</v>
    <v>7</v>
    <v>0</v>
    <v>Image of Valladolid</v>
  </rv>
  <rv s="1">
    <fb>41.651980555556001</fb>
    <v>10</v>
  </rv>
  <rv s="3">
    <v>https://www.bing.com/search?q=valladolid&amp;form=skydnc</v>
    <v>Learn more on Bing</v>
  </rv>
  <rv s="0">
    <v>805306368</v>
    <v>Jesús Julio Carnero (Mayor)</v>
    <v>d9f86676-84cc-c821-e896-5fbd5dead0f6</v>
    <v>es-ES</v>
    <v>Generic</v>
  </rv>
  <rv s="4">
    <v>27</v>
  </rv>
  <rv s="1">
    <fb>-4.7285611111110999</fb>
    <v>10</v>
  </rv>
  <rv s="1">
    <fb>297459</fb>
    <v>9</v>
  </rv>
  <rv s="8">
    <v>#VALUE!</v>
    <v>es-ES</v>
    <v>fac00f8b-d2fd-7b7a-ab0a-19773211e119</v>
    <v>536870912</v>
    <v>1</v>
    <v>128</v>
    <v>47</v>
    <v>48</v>
    <v>Valladolid</v>
    <v>5</v>
    <v>6</v>
    <v>Map</v>
    <v>7</v>
    <v>8</v>
    <v>342</v>
    <v>Valladolid is a municipality in Spain and the primary seat of government and de facto capital of the autonomous community of Castile and León. It is also the capital of the province of Valladolid. It has a population of 295,639 people.</v>
    <v>61</v>
    <v>343</v>
    <v>344</v>
    <v>345</v>
    <v>347</v>
    <v>348</v>
    <v>Valladolid</v>
    <v>10</v>
    <v>349</v>
    <v>Valladolid</v>
    <v>mdp/vdpid/5668962436741332993</v>
  </rv>
  <rv s="0">
    <v>536870912</v>
    <v>Alicante</v>
    <v>828cd6c3-3ee2-9fac-6ad7-a69b7dbbd2f6</v>
    <v>es-ES</v>
    <v>Map</v>
  </rv>
  <rv s="1">
    <fb>201.27</fb>
    <v>9</v>
  </rv>
  <rv s="0">
    <v>536870912</v>
    <v>Province of Alicante</v>
    <v>87d7b372-751f-e733-6f14-ac80525014a9</v>
    <v>es-ES</v>
    <v>Map</v>
  </rv>
  <rv s="0">
    <v>536870912</v>
    <v>Alacantí</v>
    <v>499b5e02-c91b-b6a0-1de0-d9cae6e321f8</v>
    <v>es-ES</v>
    <v>Map</v>
  </rv>
  <rv s="2">
    <v>26</v>
    <v>7</v>
    <v>129</v>
    <v>7</v>
    <v>0</v>
    <v>Image of Alicante</v>
  </rv>
  <rv s="1">
    <fb>38.345277777778001</fb>
    <v>10</v>
  </rv>
  <rv s="3">
    <v>https://www.bing.com/search?q=alicante&amp;form=skydnc</v>
    <v>Learn more on Bing</v>
  </rv>
  <rv s="0">
    <v>805306368</v>
    <v>Luis Barcala (Mayor)</v>
    <v>bbd04fea-4985-3d81-16f4-721742f075ce</v>
    <v>es-ES</v>
    <v>Generic</v>
  </rv>
  <rv s="4">
    <v>28</v>
  </rv>
  <rv s="1">
    <fb>-0.48305555555556001</fb>
    <v>10</v>
  </rv>
  <rv s="1">
    <fb>348901</fb>
    <v>9</v>
  </rv>
  <rv s="17">
    <v>#VALUE!</v>
    <v>es-ES</v>
    <v>828cd6c3-3ee2-9fac-6ad7-a69b7dbbd2f6</v>
    <v>536870912</v>
    <v>1</v>
    <v>130</v>
    <v>2</v>
    <v>122</v>
    <v>Alicante</v>
    <v>5</v>
    <v>6</v>
    <v>Map</v>
    <v>7</v>
    <v>131</v>
    <v>352</v>
    <v>Alicante is a city and municipality in the Valencian Community, Spain. It is the capital of the province of Alicante and a historic Mediterranean port. The population of the city was 337,482 as of 2020, the second-largest in the Valencian Community.</v>
    <v>353</v>
    <v>354</v>
    <v>355</v>
    <v>356</v>
    <v>357</v>
    <v>359</v>
    <v>360</v>
    <v>Alicante</v>
    <v>10</v>
    <v>361</v>
    <v>Alicante</v>
    <v>mdp/vdpid/5673100791712317442</v>
    <v>18</v>
  </rv>
  <rv s="0">
    <v>536870912</v>
    <v>Vizcaya</v>
    <v>4bfafe6b-99a7-ddb4-4646-6c32e5a3f1cb</v>
    <v>es-ES</v>
    <v>Map</v>
  </rv>
  <rv s="1">
    <fb>2217</fb>
    <v>9</v>
  </rv>
  <rv s="0">
    <v>536870912</v>
    <v>Bilbao</v>
    <v>10554991-e116-e01c-7879-692696fefa05</v>
    <v>es-ES</v>
    <v>Map</v>
  </rv>
  <rv s="2">
    <v>27</v>
    <v>7</v>
    <v>132</v>
    <v>7</v>
    <v>0</v>
    <v>Image of Biscay</v>
  </rv>
  <rv s="3">
    <v>https://www.bing.com/search?q=biscay&amp;form=skydnc</v>
    <v>Learn more on Bing</v>
  </rv>
  <rv s="1">
    <fb>1154334</fb>
    <v>9</v>
  </rv>
  <rv s="18">
    <v>#VALUE!</v>
    <v>es-ES</v>
    <v>4bfafe6b-99a7-ddb4-4646-6c32e5a3f1cb</v>
    <v>536870912</v>
    <v>1</v>
    <v>133</v>
    <v>13</v>
    <v>125</v>
    <v>Biscay</v>
    <v>5</v>
    <v>6</v>
    <v>Map</v>
    <v>7</v>
    <v>98</v>
    <v>364</v>
    <v>365</v>
    <v>Biscay is a province of Spain and a historical territory of the Vascongadas, heir of the ancient Lordship of Biscay, lying on the south shore of the eponymous bay. The capital and largest city is Bilbao.</v>
    <v>218</v>
    <v>366</v>
    <v>367</v>
    <v>Biscay</v>
    <v>10</v>
    <v>368</v>
    <v>Biscay</v>
    <v>mdp/vdpid/9591071</v>
  </rv>
  <rv s="1">
    <fb>41.6</fb>
    <v>9</v>
  </rv>
  <rv s="0">
    <v>536870912</v>
    <v>Biscay</v>
    <v>4bfafe6b-99a7-ddb4-4646-6c32e5a3f1cb</v>
    <v>es-ES</v>
    <v>Map</v>
  </rv>
  <rv s="2">
    <v>28</v>
    <v>7</v>
    <v>134</v>
    <v>7</v>
    <v>0</v>
    <v>Image of Bilbao</v>
  </rv>
  <rv s="1">
    <fb>43.262222222222</fb>
    <v>10</v>
  </rv>
  <rv s="3">
    <v>https://www.bing.com/search?q=bilbao&amp;form=skydnc</v>
    <v>Learn more on Bing</v>
  </rv>
  <rv s="0">
    <v>805306368</v>
    <v>Juan Mari Aburto (Mayor)</v>
    <v>7d366322-8d7e-cff8-f0d2-1bdecf4955d7</v>
    <v>es-ES</v>
    <v>Generic</v>
  </rv>
  <rv s="4">
    <v>29</v>
  </rv>
  <rv s="1">
    <fb>-2.9533333333332998</fb>
    <v>10</v>
  </rv>
  <rv s="1">
    <fb>346096</fb>
    <v>9</v>
  </rv>
  <rv s="8">
    <v>#VALUE!</v>
    <v>es-ES</v>
    <v>10554991-e116-e01c-7879-692696fefa05</v>
    <v>536870912</v>
    <v>1</v>
    <v>135</v>
    <v>47</v>
    <v>48</v>
    <v>Bilbao</v>
    <v>5</v>
    <v>6</v>
    <v>Map</v>
    <v>7</v>
    <v>8</v>
    <v>370</v>
    <v>Bilbao is a city in northern Spain, the largest city in the province of Biscay and in the Basque Country as a whole. It is also the largest city proper in northern Spain. Bilbao is the tenth largest city in Spain, with a population of more than ...</v>
    <v>371</v>
    <v>372</v>
    <v>373</v>
    <v>374</v>
    <v>376</v>
    <v>377</v>
    <v>Bilbao</v>
    <v>10</v>
    <v>378</v>
    <v>Bilbao</v>
    <v>mdp/vdpid/5668254111892504577</v>
  </rv>
  <rv s="0">
    <v>536870912</v>
    <v>Ciudad Real</v>
    <v>c7b04a0d-3006-26a7-bd85-4d9927198d91</v>
    <v>es-ES</v>
    <v>Map</v>
  </rv>
  <rv s="1">
    <fb>285</fb>
    <v>9</v>
  </rv>
  <rv s="0">
    <v>536870912</v>
    <v>Castile-La Mancha</v>
    <v>1e79c598-5619-e707-75d9-40410db3c0b2</v>
    <v>es-ES</v>
    <v>Map</v>
  </rv>
  <rv s="2">
    <v>29</v>
    <v>7</v>
    <v>136</v>
    <v>7</v>
    <v>0</v>
    <v>Image of Ciudad Real</v>
  </rv>
  <rv s="1">
    <fb>38.983333333333</fb>
    <v>10</v>
  </rv>
  <rv s="3">
    <v>https://www.bing.com/search?q=ciudad+real+spain&amp;form=skydnc</v>
    <v>Learn more on Bing</v>
  </rv>
  <rv s="0">
    <v>805306368</v>
    <v>Eva María Masías (Mayor)</v>
    <v>f9c6f891-aa36-3775-dd9c-d5a112a553f1</v>
    <v>es-ES</v>
    <v>Generic</v>
  </rv>
  <rv s="4">
    <v>30</v>
  </rv>
  <rv s="1">
    <fb>-3.9166666666666998</fb>
    <v>10</v>
  </rv>
  <rv s="1">
    <fb>75303</fb>
    <v>9</v>
  </rv>
  <rv s="8">
    <v>#VALUE!</v>
    <v>es-ES</v>
    <v>c7b04a0d-3006-26a7-bd85-4d9927198d91</v>
    <v>536870912</v>
    <v>1</v>
    <v>137</v>
    <v>47</v>
    <v>48</v>
    <v>Ciudad Real</v>
    <v>5</v>
    <v>6</v>
    <v>Map</v>
    <v>7</v>
    <v>8</v>
    <v>381</v>
    <v>Ciudad Real is a municipality of Spain located in the autonomous community of Castile–La Mancha, capital of the province of Ciudad Real. It is the 5th most populated municipality in the region.</v>
    <v>382</v>
    <v>383</v>
    <v>384</v>
    <v>385</v>
    <v>387</v>
    <v>388</v>
    <v>Ciudad Real</v>
    <v>10</v>
    <v>389</v>
    <v>Ciudad Real</v>
    <v>mdp/vdpid/5672444867628761089</v>
  </rv>
  <rv s="0">
    <v>536870912</v>
    <v>Mouscron</v>
    <v>9f350b9c-6d15-738f-13ed-86f4dd341ae7</v>
    <v>es-ES</v>
    <v>Map</v>
  </rv>
  <rv s="1">
    <fb>40.08</fb>
    <v>9</v>
  </rv>
  <rv s="2">
    <v>30</v>
    <v>7</v>
    <v>138</v>
    <v>7</v>
    <v>0</v>
    <v>Image of Mouscron</v>
  </rv>
  <rv s="1">
    <fb>50.744399999999999</fb>
    <v>10</v>
  </rv>
  <rv s="3">
    <v>https://www.bing.com/search?q=mouscron&amp;form=skydnc</v>
    <v>Learn more on Bing</v>
  </rv>
  <rv s="0">
    <v>805306368</v>
    <v>Brigitte Aubert (Mayor)</v>
    <v>793bdf8c-2722-40f1-9912-8263975fb554</v>
    <v>es-ES</v>
    <v>Generic</v>
  </rv>
  <rv s="4">
    <v>31</v>
  </rv>
  <rv s="1">
    <fb>3.2155999999999998</fb>
    <v>10</v>
  </rv>
  <rv s="0">
    <v>536870912</v>
    <v>Belgium</v>
    <v>ac5bcc34-e1cd-2e76-9d31-fb1be1159a5e</v>
    <v>es-ES</v>
    <v>Map</v>
  </rv>
  <rv s="1">
    <fb>58234</fb>
    <v>9</v>
  </rv>
  <rv s="19">
    <v>#VALUE!</v>
    <v>es-ES</v>
    <v>9f350b9c-6d15-738f-13ed-86f4dd341ae7</v>
    <v>536870912</v>
    <v>1</v>
    <v>139</v>
    <v>140</v>
    <v>141</v>
    <v>Mouscron</v>
    <v>5</v>
    <v>6</v>
    <v>Map</v>
    <v>7</v>
    <v>103</v>
    <v>392</v>
    <v>Mouscron is a city and municipality of Wallonia located in the Belgian province of Hainaut, along the border with the French city of Tourcoing, which is part of the Lille metropolitan area. The municipality consists of the following districts: ...</v>
    <v>393</v>
    <v>394</v>
    <v>395</v>
    <v>397</v>
    <v>398</v>
    <v>Mouscron</v>
    <v>399</v>
    <v>400</v>
    <v>Mouscron</v>
    <v>mdp/vdpid/7009672724104609793</v>
  </rv>
  <rv s="1">
    <fb>30688</fb>
    <v>9</v>
  </rv>
  <rv s="1">
    <fb>0.22583884638555801</fb>
    <v>37</v>
  </rv>
  <rv s="1">
    <fb>1.43681956996435E-2</fb>
    <v>37</v>
  </rv>
  <rv s="0">
    <v>536870912</v>
    <v>City of Brussels</v>
    <v>95e13b04-adba-5f35-d2c5-f828990ca1fd</v>
    <v>es-ES</v>
    <v>Map</v>
  </rv>
  <rv s="1">
    <fb>321093542983.70203</fb>
    <v>38</v>
  </rv>
  <rv s="0">
    <v>536870912</v>
    <v>Brussels</v>
    <v>f77206fd-fe4f-6c8e-5588-1d0651b151ea</v>
    <v>es-ES</v>
    <v>Map</v>
  </rv>
  <rv s="1">
    <fb>32</fb>
    <v>39</v>
  </rv>
  <rv s="1">
    <fb>75.870784353682396</fb>
    <v>40</v>
  </rv>
  <rv s="1">
    <fb>7709.1230778824702</fb>
    <v>9</v>
  </rv>
  <rv s="1">
    <fb>96889.474000000002</fb>
    <v>9</v>
  </rv>
  <rv s="1">
    <fb>81.595121951219497</fb>
    <v>40</v>
  </rv>
  <rv s="1">
    <fb>0.17567192210000002</fb>
    <v>37</v>
  </rv>
  <rv s="4">
    <v>32</v>
  </rv>
  <rv s="2">
    <v>31</v>
    <v>7</v>
    <v>143</v>
    <v>7</v>
    <v>0</v>
    <v>Image of Belgium</v>
  </rv>
  <rv s="1">
    <fb>0.23994106172459101</fb>
    <v>37</v>
  </rv>
  <rv s="1">
    <fb>117.11045718797099</fb>
    <v>41</v>
  </rv>
  <rv s="3">
    <v>https://www.bing.com/search?q=belgium&amp;form=skydnc</v>
    <v>Learn more on Bing</v>
  </rv>
  <rv s="0">
    <v>805306368</v>
    <v>Philippe of Belgium (Monarch)</v>
    <v>a665fab7-fb7f-7057-7ae8-bfd895ec6e4d</v>
    <v>es-ES</v>
    <v>Generic</v>
  </rv>
  <rv s="0">
    <v>805306368</v>
    <v>Bart De Wever (Prime minister)</v>
    <v>b612ad4e-f70e-98c6-7b14-c49f120304f0</v>
    <v>es-ES</v>
    <v>Generic</v>
  </rv>
  <rv s="4">
    <v>33</v>
  </rv>
  <rv s="1">
    <fb>1.0390557</fb>
    <v>37</v>
  </rv>
  <rv s="1">
    <fb>0.79661730000000008</fb>
    <v>37</v>
  </rv>
  <rv s="1">
    <fb>3.0709</fb>
    <v>42</v>
  </rv>
  <rv s="1">
    <fb>2.9</fb>
    <v>40</v>
  </rv>
  <rv s="1">
    <fb>529606710418.03802</fb>
    <v>38</v>
  </rv>
  <rv s="1">
    <fb>11669446</fb>
    <v>9</v>
  </rv>
  <rv s="1">
    <fb>11259082</fb>
    <v>9</v>
  </rv>
  <rv s="1">
    <fb>0.21899999999999997</fb>
    <v>37</v>
  </rv>
  <rv s="1">
    <fb>3.3000000000000002E-2</fb>
    <v>37</v>
  </rv>
  <rv s="1">
    <fb>0.36299999999999999</fb>
    <v>37</v>
  </rv>
  <rv s="1">
    <fb>8.6999999999999994E-2</fb>
    <v>37</v>
  </rv>
  <rv s="1">
    <fb>0.22699999999999998</fb>
    <v>37</v>
  </rv>
  <rv s="1">
    <fb>0.53562000274658206</fb>
    <v>37</v>
  </rv>
  <rv s="1">
    <fb>0.14199999999999999</fb>
    <v>37</v>
  </rv>
  <rv s="1">
    <fb>0.18100000000000002</fb>
    <v>37</v>
  </rv>
  <rv s="1">
    <fb>1.43</fb>
    <v>43</v>
  </rv>
  <rv s="1">
    <fb>5</fb>
    <v>40</v>
  </rv>
  <rv s="1">
    <fb>10.31</fb>
    <v>43</v>
  </rv>
  <rv s="0">
    <v>536870912</v>
    <v>Flemish Region</v>
    <v>f250b992-acb5-d7d5-db4f-47fb684176fd</v>
    <v>es-ES</v>
    <v>Map</v>
  </rv>
  <rv s="0">
    <v>536870912</v>
    <v>Wallonia</v>
    <v>077dc74d-75df-1a0d-c05f-5dc9a9747925</v>
    <v>es-ES</v>
    <v>Map</v>
  </rv>
  <rv s="4">
    <v>34</v>
  </rv>
  <rv s="1">
    <fb>32000</fb>
    <v>9</v>
  </rv>
  <rv s="1">
    <fb>5.5890002250671394E-2</fb>
    <v>44</v>
  </rv>
  <rv s="1">
    <fb>1.62</fb>
    <v>42</v>
  </rv>
  <rv s="1">
    <fb>0.55399999999999994</fb>
    <v>37</v>
  </rv>
  <rv s="1">
    <fb>10.3</fb>
    <v>42</v>
  </rv>
  <rv s="1">
    <fb>0.44610305443465298</fb>
    <v>37</v>
  </rv>
  <rv s="4">
    <v>35</v>
  </rv>
  <rv s="7">
    <v>#VALUE!</v>
    <v>es-ES</v>
    <v>ac5bcc34-e1cd-2e76-9d31-fb1be1159a5e</v>
    <v>536870912</v>
    <v>1</v>
    <v>146</v>
    <v>34</v>
    <v>35</v>
    <v>Belgium</v>
    <v>5</v>
    <v>6</v>
    <v>Map</v>
    <v>7</v>
    <v>147</v>
    <v>BE</v>
    <v>402</v>
    <v>403</v>
    <v>404</v>
    <v>405</v>
    <v>406</v>
    <v>407</v>
    <v>408</v>
    <v>EUR</v>
    <v>409</v>
    <v>410</v>
    <v>Belgium, officially the Kingdom of Belgium, is a country in Northwestern Europe. Situated in a coastal lowland region known as the Low Countries, it is bordered by the Netherlands to the north, Germany to the east, Luxembourg to the southeast, ...</v>
    <v>411</v>
    <v>412</v>
    <v>413</v>
    <v>La Brabançonne</v>
    <v>414</v>
    <v>415</v>
    <v>416</v>
    <v>417</v>
    <v>418</v>
    <v>421</v>
    <v>422</v>
    <v>423</v>
    <v>424</v>
    <v>425</v>
    <v>Belgium</v>
    <v>Königreich Belgien</v>
    <v>426</v>
    <v>427</v>
    <v>428</v>
    <v>429</v>
    <v>430</v>
    <v>431</v>
    <v>432</v>
    <v>433</v>
    <v>434</v>
    <v>435</v>
    <v>436</v>
    <v>437</v>
    <v>438</v>
    <v>439</v>
    <v>442</v>
    <v>443</v>
    <v>444</v>
    <v>445</v>
    <v>446</v>
    <v>447</v>
    <v>448</v>
    <v>Belgium</v>
    <v>mdp/vdpid/21</v>
    <v>449</v>
  </rv>
  <rv s="0">
    <v>536870912</v>
    <v>Gerona</v>
    <v>883bf2b9-9dae-6a8e-e07b-d3d9b2845e0d</v>
    <v>es-ES</v>
    <v>Map</v>
  </rv>
  <rv s="1">
    <fb>39.1</fb>
    <v>9</v>
  </rv>
  <rv s="0">
    <v>536870912</v>
    <v>Province of Girona</v>
    <v>10862bc0-af28-7e3a-6341-2b573f763195</v>
    <v>es-ES</v>
    <v>Map</v>
  </rv>
  <rv s="0">
    <v>536870912</v>
    <v>Gironès</v>
    <v>b989ab3c-ba66-b8a0-68c7-58d12152e98c</v>
    <v>es-ES</v>
    <v>Map</v>
  </rv>
  <rv s="2">
    <v>32</v>
    <v>7</v>
    <v>148</v>
    <v>7</v>
    <v>0</v>
    <v>Image of Girona</v>
  </rv>
  <rv s="1">
    <fb>41.983333333333</fb>
    <v>10</v>
  </rv>
  <rv s="3">
    <v>https://www.bing.com/search?q=girona&amp;form=skydnc</v>
    <v>Learn more on Bing</v>
  </rv>
  <rv s="0">
    <v>805306368</v>
    <v>Lluc Salellas i Vilar (Mayor)</v>
    <v>841b9094-fde0-abca-52af-b4a342ab2dc0</v>
    <v>es-ES</v>
    <v>Generic</v>
  </rv>
  <rv s="4">
    <v>36</v>
  </rv>
  <rv s="1">
    <fb>2.8166666666667002</fb>
    <v>10</v>
  </rv>
  <rv s="1">
    <fb>100266</fb>
    <v>9</v>
  </rv>
  <rv s="17">
    <v>#VALUE!</v>
    <v>es-ES</v>
    <v>883bf2b9-9dae-6a8e-e07b-d3d9b2845e0d</v>
    <v>536870912</v>
    <v>1</v>
    <v>149</v>
    <v>2</v>
    <v>122</v>
    <v>Girona</v>
    <v>5</v>
    <v>6</v>
    <v>Map</v>
    <v>7</v>
    <v>103</v>
    <v>452</v>
    <v>Girona is the capital city of the province of Girona in the autonomous community of Catalonia, Spain, at the confluence of the Ter, Onyar, Galligants, and Güell rivers. The city had an official population of 103,369 in 2020 but, the population ...</v>
    <v>453</v>
    <v>454</v>
    <v>455</v>
    <v>456</v>
    <v>457</v>
    <v>459</v>
    <v>460</v>
    <v>Girona</v>
    <v>10</v>
    <v>461</v>
    <v>Girona</v>
    <v>mdp/vdpid/7207452683710496769</v>
    <v>18</v>
  </rv>
  <rv s="1">
    <fb>5910</fb>
    <v>9</v>
  </rv>
  <rv s="2">
    <v>33</v>
    <v>7</v>
    <v>150</v>
    <v>7</v>
    <v>0</v>
    <v>Image of Province of Girona</v>
  </rv>
  <rv s="3">
    <v>https://www.bing.com/search?q=province+of+girona+spain&amp;form=skydnc</v>
    <v>Learn more on Bing</v>
  </rv>
  <rv s="1">
    <fb>786596</fb>
    <v>9</v>
  </rv>
  <rv s="18">
    <v>#VALUE!</v>
    <v>es-ES</v>
    <v>10862bc0-af28-7e3a-6341-2b573f763195</v>
    <v>536870912</v>
    <v>1</v>
    <v>151</v>
    <v>13</v>
    <v>125</v>
    <v>Province of Girona</v>
    <v>5</v>
    <v>6</v>
    <v>Map</v>
    <v>7</v>
    <v>98</v>
    <v>463</v>
    <v>454</v>
    <v>The Province of Girona is a province in the northeastern part of the autonomous community of Catalonia, Spain. It is bordered on the northwest by the province of Lleida, on the southwest by the province of Barcelona, on the north by France, and ...</v>
    <v>14</v>
    <v>464</v>
    <v>465</v>
    <v>Province of Girona</v>
    <v>10</v>
    <v>466</v>
    <v>Province of Girona</v>
    <v>mdp/vdpid/10111297</v>
  </rv>
  <rv s="0">
    <v>536870912</v>
    <v>Córdoba</v>
    <v>8313706e-f47f-7bb1-9f1a-752804194f35</v>
    <v>es-ES</v>
    <v>Map</v>
  </rv>
  <rv s="1">
    <fb>1253</fb>
    <v>9</v>
  </rv>
  <rv s="0">
    <v>536870912</v>
    <v>Córdoba Province</v>
    <v>51d8fb3a-05ff-9f1f-c573-c4de97128e9f</v>
    <v>es-ES</v>
    <v>Map</v>
  </rv>
  <rv s="2">
    <v>34</v>
    <v>7</v>
    <v>152</v>
    <v>7</v>
    <v>0</v>
    <v>Image of Córdoba, Spain</v>
  </rv>
  <rv s="1">
    <fb>37.883333333332999</fb>
    <v>10</v>
  </rv>
  <rv s="3">
    <v>https://www.bing.com/search?q=c%c3%b3rdoba+andalusia&amp;form=skydnc</v>
    <v>Learn more on Bing</v>
  </rv>
  <rv s="0">
    <v>805306368</v>
    <v>José María Bellido (Mayor)</v>
    <v>c0d294a0-c1a7-baa8-d634-f0779bbc7d3d</v>
    <v>es-ES</v>
    <v>Generic</v>
  </rv>
  <rv s="4">
    <v>37</v>
  </rv>
  <rv s="1">
    <fb>-4.7666666666667004</fb>
    <v>10</v>
  </rv>
  <rv s="1">
    <fb>323763</fb>
    <v>9</v>
  </rv>
  <rv s="5">
    <v>#VALUE!</v>
    <v>es-ES</v>
    <v>8313706e-f47f-7bb1-9f1a-752804194f35</v>
    <v>536870912</v>
    <v>1</v>
    <v>153</v>
    <v>2</v>
    <v>3</v>
    <v>Córdoba, Spain</v>
    <v>5</v>
    <v>6</v>
    <v>Map</v>
    <v>7</v>
    <v>8</v>
    <v>469</v>
    <v>Córdoba, or sometimes Cordova, is a city in Andalusia, Spain, and the capital of the province of Córdoba. It is the third most populated municipality in Andalusia. The city primarily lies on the right bank of the Guadalquivir, in the south of ...</v>
    <v>57</v>
    <v>470</v>
    <v>471</v>
    <v>472</v>
    <v>473</v>
    <v>475</v>
    <v>476</v>
    <v>Córdoba, Spain</v>
    <v>10</v>
    <v>477</v>
    <v>Córdoba, Spain</v>
    <v>mdp/vdpid/5672614329589956609</v>
  </rv>
  <rv s="1">
    <fb>13550</fb>
    <v>9</v>
  </rv>
  <rv s="2">
    <v>35</v>
    <v>7</v>
    <v>154</v>
    <v>7</v>
    <v>0</v>
    <v>Image of Province of Córdoba</v>
  </rv>
  <rv s="3">
    <v>https://www.bing.com/search?q=province+of+c%c3%b3rdoba+spain&amp;form=skydnc</v>
    <v>Learn more on Bing</v>
  </rv>
  <rv s="1">
    <fb>776789</fb>
    <v>9</v>
  </rv>
  <rv s="18">
    <v>#VALUE!</v>
    <v>es-ES</v>
    <v>51d8fb3a-05ff-9f1f-c573-c4de97128e9f</v>
    <v>536870912</v>
    <v>1</v>
    <v>155</v>
    <v>13</v>
    <v>125</v>
    <v>Province of Córdoba</v>
    <v>5</v>
    <v>6</v>
    <v>Map</v>
    <v>7</v>
    <v>98</v>
    <v>479</v>
    <v>468</v>
    <v>Córdoba, also called Cordova in English, is one of the 50 provinces of Spain, in the north-central part of the autonomous community of Andalusia. It is bordered by the Andalusian provinces of Málaga, Seville, Jaén, and Granada, the Extremaduran ...</v>
    <v>57</v>
    <v>480</v>
    <v>481</v>
    <v>Province of Córdoba</v>
    <v>10</v>
    <v>482</v>
    <v>Province of Córdoba</v>
    <v>mdp/vdpid/9621233</v>
  </rv>
  <rv s="0">
    <v>536870912</v>
    <v>Castellón de la Plana</v>
    <v>d0671672-0c4b-44a5-bd41-93cfd10667f0</v>
    <v>es-ES</v>
    <v>Map</v>
  </rv>
  <rv s="1">
    <fb>111.33</fb>
    <v>9</v>
  </rv>
  <rv s="0">
    <v>536870912</v>
    <v>Castellón</v>
    <v>67094629-aa10-d62a-16d6-0fa9deeb1a43</v>
    <v>es-ES</v>
    <v>Map</v>
  </rv>
  <rv s="2">
    <v>36</v>
    <v>7</v>
    <v>156</v>
    <v>7</v>
    <v>0</v>
    <v>Image of Castellón de la Plana</v>
  </rv>
  <rv s="1">
    <fb>39.985980555555599</fb>
    <v>10</v>
  </rv>
  <rv s="3">
    <v>https://www.bing.com/search?q=castell%c3%b3n+de+la+plana&amp;form=skydnc</v>
    <v>Learn more on Bing</v>
  </rv>
  <rv s="1">
    <fb>-3.7438888888888897E-2</fb>
    <v>10</v>
  </rv>
  <rv s="1">
    <fb>176238</fb>
    <v>9</v>
  </rv>
  <rv s="12">
    <v>#VALUE!</v>
    <v>es-ES</v>
    <v>d0671672-0c4b-44a5-bd41-93cfd10667f0</v>
    <v>536870912</v>
    <v>1</v>
    <v>157</v>
    <v>47</v>
    <v>77</v>
    <v>Castellón de la Plana</v>
    <v>5</v>
    <v>6</v>
    <v>Map</v>
    <v>7</v>
    <v>8</v>
    <v>485</v>
    <v>Castellón de la Plana, or simply Castellón is the capital city of the province of Castellón, in the Valencian Community, Spain. It is located in the east of the Iberian Peninsula, on the Costa del Azahar by the Mediterranean Sea. The mountain ...</v>
    <v>486</v>
    <v>487</v>
    <v>488</v>
    <v>489</v>
    <v>490</v>
    <v>Castellón de la Plana</v>
    <v>10</v>
    <v>491</v>
    <v>Castellón de la Plana</v>
    <v>mdp/vdpid/5670009518998683649</v>
  </rv>
  <rv s="1">
    <fb>6632</fb>
    <v>9</v>
  </rv>
  <rv s="0">
    <v>536870912</v>
    <v>Plana Baixa</v>
    <v>ef5cb778-c2c3-c7c7-dedb-56ce60462652</v>
    <v>es-ES</v>
    <v>Map</v>
  </rv>
  <rv s="0">
    <v>536870912</v>
    <v>Land of Valencia</v>
    <v>d1a45f13-aca9-6854-cb23-92573a279216</v>
    <v>es-ES</v>
    <v>Map</v>
  </rv>
  <rv s="2">
    <v>37</v>
    <v>7</v>
    <v>158</v>
    <v>7</v>
    <v>0</v>
    <v>Image of Province of Castellón</v>
  </rv>
  <rv s="3">
    <v>https://www.bing.com/search?q=province+of+castell%c3%b3n+spain&amp;form=skydnc</v>
    <v>Learn more on Bing</v>
  </rv>
  <rv s="1">
    <fb>587064</fb>
    <v>9</v>
  </rv>
  <rv s="18">
    <v>#VALUE!</v>
    <v>es-ES</v>
    <v>67094629-aa10-d62a-16d6-0fa9deeb1a43</v>
    <v>536870912</v>
    <v>1</v>
    <v>159</v>
    <v>13</v>
    <v>125</v>
    <v>Province of Castellón</v>
    <v>5</v>
    <v>6</v>
    <v>Map</v>
    <v>7</v>
    <v>98</v>
    <v>493</v>
    <v>494</v>
    <v>Castellón is a province in the northern part of the Valencian Community. It is bordered by the provinces of Valencia to the south, Teruel to the west, Tarragona to the north, and by the Mediterranean Sea to the east. The western side of the ...</v>
    <v>495</v>
    <v>496</v>
    <v>497</v>
    <v>Province of Castellón</v>
    <v>10</v>
    <v>498</v>
    <v>Province of Castellón</v>
    <v>mdp/vdpid/10111296</v>
  </rv>
  <rv s="0">
    <v>536870912</v>
    <v>Huelva</v>
    <v>2f334d57-8f8c-dbda-c264-ddf16cfd5480</v>
    <v>es-ES</v>
    <v>Map</v>
  </rv>
  <rv s="1">
    <fb>149</fb>
    <v>9</v>
  </rv>
  <rv s="0">
    <v>536870912</v>
    <v>Province of Huelva</v>
    <v>8494cf79-28dd-7fc8-78c1-3d23f9d50c0e</v>
    <v>es-ES</v>
    <v>Map</v>
  </rv>
  <rv s="2">
    <v>38</v>
    <v>7</v>
    <v>161</v>
    <v>7</v>
    <v>0</v>
    <v>Image of Huelva</v>
  </rv>
  <rv s="1">
    <fb>37.25</fb>
    <v>10</v>
  </rv>
  <rv s="3">
    <v>https://www.bing.com/search?q=huelva&amp;form=skydnc</v>
    <v>Learn more on Bing</v>
  </rv>
  <rv s="0">
    <v>805306368</v>
    <v>Pilar Miranda Plata (Mayor)</v>
    <v>d628987c-4faf-66f3-2d8e-83c4fe51080d</v>
    <v>es-ES</v>
    <v>Generic</v>
  </rv>
  <rv s="4">
    <v>38</v>
  </rv>
  <rv s="1">
    <fb>-6.95</fb>
    <v>10</v>
  </rv>
  <rv s="1">
    <fb>144258</fb>
    <v>9</v>
  </rv>
  <rv s="17">
    <v>#VALUE!</v>
    <v>es-ES</v>
    <v>2f334d57-8f8c-dbda-c264-ddf16cfd5480</v>
    <v>536870912</v>
    <v>1</v>
    <v>162</v>
    <v>2</v>
    <v>122</v>
    <v>Huelva</v>
    <v>5</v>
    <v>6</v>
    <v>Map</v>
    <v>7</v>
    <v>103</v>
    <v>501</v>
    <v>Huelva is a municipality of Spain and the capital of the province of Huelva, in the autonomous community of Andalusia. Located in the southwest of the Iberian Peninsula, it sits between the estuaries of the Odiel and Tinto rivers on the Atlantic ...</v>
    <v>57</v>
    <v>502</v>
    <v>503</v>
    <v>504</v>
    <v>505</v>
    <v>507</v>
    <v>508</v>
    <v>Huelva</v>
    <v>10</v>
    <v>509</v>
    <v>Huelva</v>
    <v>mdp/vdpid/5671087657057255425</v>
    <v>18</v>
  </rv>
  <rv s="0">
    <v>536870912</v>
    <v>Pont-de-Vaux</v>
    <v>fa3af27f-d19e-64d6-2ec7-d53e5af1e748</v>
    <v>es-ES</v>
    <v>Map</v>
  </rv>
  <rv s="1">
    <fb>7.54</fb>
    <v>9</v>
  </rv>
  <rv s="0">
    <v>536870912</v>
    <v>Ain</v>
    <v>71607760-ab2a-d381-87a5-d1eac5be2f1c</v>
    <v>es-ES</v>
    <v>Map</v>
  </rv>
  <rv s="0">
    <v>536870912</v>
    <v>Arrondissement of Bourg-en-Bresse</v>
    <v>194d5935-665a-1534-2f5f-0d98921d9829</v>
    <v>es-ES</v>
    <v>Map</v>
  </rv>
  <rv s="2">
    <v>39</v>
    <v>7</v>
    <v>163</v>
    <v>7</v>
    <v>0</v>
    <v>Image of Pont-de-Vaux</v>
  </rv>
  <rv s="1">
    <fb>46.431944444443999</fb>
    <v>10</v>
  </rv>
  <rv s="3">
    <v>https://www.bing.com/search?q=pont-de-vaux+%22rhone+alpes%22&amp;form=skydnc</v>
    <v>Learn more on Bing</v>
  </rv>
  <rv s="0">
    <v>805306368</v>
    <v>Yves Pauget (Mayor)</v>
    <v>dde6bfa4-b463-c5ff-4b2c-33f4703b751a</v>
    <v>es-ES</v>
    <v>Generic</v>
  </rv>
  <rv s="4">
    <v>39</v>
  </rv>
  <rv s="1">
    <fb>4.9380555555556001</fb>
    <v>10</v>
  </rv>
  <rv s="0">
    <v>536870912</v>
    <v>France</v>
    <v>c7bfe2de-4f82-e23c-ae42-8544b5b5c0ea</v>
    <v>es-ES</v>
    <v>Map</v>
  </rv>
  <rv s="1">
    <fb>2189</fb>
    <v>9</v>
  </rv>
  <rv s="5">
    <v>#VALUE!</v>
    <v>es-ES</v>
    <v>fa3af27f-d19e-64d6-2ec7-d53e5af1e748</v>
    <v>536870912</v>
    <v>1</v>
    <v>164</v>
    <v>2</v>
    <v>3</v>
    <v>Pont-de-Vaux</v>
    <v>5</v>
    <v>6</v>
    <v>Map</v>
    <v>7</v>
    <v>98</v>
    <v>512</v>
    <v>Pont-de-Vaux is a commune in the Ain department in eastern France.</v>
    <v>513</v>
    <v>514</v>
    <v>515</v>
    <v>516</v>
    <v>517</v>
    <v>519</v>
    <v>520</v>
    <v>Pont-de-Vaux</v>
    <v>521</v>
    <v>522</v>
    <v>Pont-de-Vaux</v>
    <v>mdp/vdpid/7014063251570819073</v>
  </rv>
  <rv s="1">
    <fb>643801</fb>
    <v>9</v>
  </rv>
  <rv s="1">
    <fb>0.31233278442262596</fb>
    <v>37</v>
  </rv>
  <rv s="1">
    <fb>1.1082549228829199E-2</fb>
    <v>37</v>
  </rv>
  <rv s="0">
    <v>536870912</v>
    <v>Paris</v>
    <v>85584d24-2116-5b98-89f9-5714db931ac6</v>
    <v>es-ES</v>
    <v>Map</v>
  </rv>
  <rv s="1">
    <fb>2365950236659.3599</fb>
    <v>38</v>
  </rv>
  <rv s="1">
    <fb>33</fb>
    <v>39</v>
  </rv>
  <rv s="1">
    <fb>46.487970872236403</fb>
    <v>40</v>
  </rv>
  <rv s="1">
    <fb>6939.5214736692897</fb>
    <v>9</v>
  </rv>
  <rv s="1">
    <fb>303275.56800000003</fb>
    <v>9</v>
  </rv>
  <rv s="1">
    <fb>82.526829268292701</fb>
    <v>40</v>
  </rv>
  <rv s="1">
    <fb>6.7968269799999995E-2</fb>
    <v>37</v>
  </rv>
  <rv s="4">
    <v>40</v>
  </rv>
  <rv s="2">
    <v>40</v>
    <v>7</v>
    <v>166</v>
    <v>7</v>
    <v>0</v>
    <v>Image of France</v>
  </rv>
  <rv s="1">
    <fb>0.24229980509910898</fb>
    <v>37</v>
  </rv>
  <rv s="1">
    <fb>110.04856675289</fb>
    <v>41</v>
  </rv>
  <rv s="3">
    <v>https://www.bing.com/search?q=france&amp;form=skydnc</v>
    <v>Learn more on Bing</v>
  </rv>
  <rv s="0">
    <v>805306368</v>
    <v>Emmanuel Macron (President)</v>
    <v>35be5a56-7a78-6352-b158-60da8f84c858</v>
    <v>es-ES</v>
    <v>Generic</v>
  </rv>
  <rv s="0">
    <v>805306368</v>
    <v>François Bayrou (Prime minister)</v>
    <v>901a2dc7-aad0-c6da-f219-c2d7def8acba</v>
    <v>es-ES</v>
    <v>Generic</v>
  </rv>
  <rv s="4">
    <v>41</v>
  </rv>
  <rv s="1">
    <fb>1.0251076000000001</fb>
    <v>37</v>
  </rv>
  <rv s="1">
    <fb>0.65629000000000004</fb>
    <v>37</v>
  </rv>
  <rv s="1">
    <fb>3.2671999999999999</fb>
    <v>42</v>
  </rv>
  <rv s="1">
    <fb>3.4</fb>
    <v>40</v>
  </rv>
  <rv s="1">
    <fb>2715518274227.4502</fb>
    <v>38</v>
  </rv>
  <rv s="1">
    <fb>67749632</fb>
    <v>9</v>
  </rv>
  <rv s="1">
    <fb>54123364</fb>
    <v>9</v>
  </rv>
  <rv s="1">
    <fb>0.25800000000000001</fb>
    <v>37</v>
  </rv>
  <rv s="1">
    <fb>3.2000000000000001E-2</fb>
    <v>37</v>
  </rv>
  <rv s="1">
    <fb>0.4</fb>
    <v>37</v>
  </rv>
  <rv s="1">
    <fb>8.1000000000000003E-2</fb>
    <v>37</v>
  </rv>
  <rv s="1">
    <fb>0.55125999450683605</fb>
    <v>37</v>
  </rv>
  <rv s="1">
    <fb>0.13</fb>
    <v>37</v>
  </rv>
  <rv s="1">
    <fb>1.39</fb>
    <v>43</v>
  </rv>
  <rv s="1">
    <fb>8</fb>
    <v>40</v>
  </rv>
  <rv s="1">
    <fb>11.16</fb>
    <v>43</v>
  </rv>
  <rv s="0">
    <v>536870912</v>
    <v>Brittany</v>
    <v>809fb739-638d-2499-95bd-c8e5b10153ee</v>
    <v>es-ES</v>
    <v>Map</v>
  </rv>
  <rv s="0">
    <v>536870912</v>
    <v>Centre-Val de Loire</v>
    <v>6aafd8c4-aba3-0388-62a3-d302e77f40c4</v>
    <v>es-ES</v>
    <v>Map</v>
  </rv>
  <rv s="0">
    <v>536870912</v>
    <v>Corsica</v>
    <v>7dae6ff4-03ba-2162-da4b-d4cf544ad43f</v>
    <v>es-ES</v>
    <v>Map</v>
  </rv>
  <rv s="0">
    <v>536870912</v>
    <v>Île-de-France</v>
    <v>ba200862-fc37-6d22-3434-c6e709faa507</v>
    <v>es-ES</v>
    <v>Map</v>
  </rv>
  <rv s="0">
    <v>536870912</v>
    <v>Pays de la Loire</v>
    <v>a6129a88-a4cd-2b75-1a35-f5d0639f17ae</v>
    <v>es-ES</v>
    <v>Map</v>
  </rv>
  <rv s="0">
    <v>536870912</v>
    <v>Provence-Alpes-Côte d'Azur</v>
    <v>66cd1ae3-f633-45f9-93bd-73ca67bffb25</v>
    <v>es-ES</v>
    <v>Map</v>
  </rv>
  <rv s="0">
    <v>536870912</v>
    <v>Guadeloupe</v>
    <v>56b80aaa-d840-1a73-13ba-70eb9b61a642</v>
    <v>es-ES</v>
    <v>Map</v>
  </rv>
  <rv s="0">
    <v>536870912</v>
    <v>French Guiana</v>
    <v>328feb88-20d1-8674-1574-3ce8cc0bc9e9</v>
    <v>es-ES</v>
    <v>Map</v>
  </rv>
  <rv s="0">
    <v>536870912</v>
    <v>Martinique</v>
    <v>f245adef-ee09-9352-e265-2a287e5eadbe</v>
    <v>es-ES</v>
    <v>Map</v>
  </rv>
  <rv s="0">
    <v>536870912</v>
    <v>Mayotte</v>
    <v>545cc8bc-c211-076d-ee26-d2ff955eb394</v>
    <v>es-ES</v>
    <v>Map</v>
  </rv>
  <rv s="0">
    <v>536870912</v>
    <v>Réunion</v>
    <v>7d1fa0b0-e3d7-d903-d64d-489c03fd0a75</v>
    <v>es-ES</v>
    <v>Map</v>
  </rv>
  <rv s="0">
    <v>536870912</v>
    <v>French Polynesia</v>
    <v>340e15d5-6b74-8497-bbfa-4c1f323f5483</v>
    <v>es-ES</v>
    <v>Map</v>
  </rv>
  <rv s="0">
    <v>536870912</v>
    <v>French Southern and Antarctic Lands</v>
    <v>b9d52319-44ee-bf16-d95f-72397f26ce4a</v>
    <v>es-ES</v>
    <v>Map</v>
  </rv>
  <rv s="0">
    <v>536870912</v>
    <v>New Caledonia</v>
    <v>25b2aeab-b390-d01e-1f7f-90be767bd899</v>
    <v>es-ES</v>
    <v>Map</v>
  </rv>
  <rv s="0">
    <v>536870912</v>
    <v>Saint Barthélemy</v>
    <v>5c5081a9-306e-4f05-73a2-32b95a4b8600</v>
    <v>es-ES</v>
    <v>Map</v>
  </rv>
  <rv s="0">
    <v>536870912</v>
    <v>Collectivity of Saint Martin</v>
    <v>281a8fb2-1b63-4320-5d31-8f0fb46c4f1a</v>
    <v>es-ES</v>
    <v>Map</v>
  </rv>
  <rv s="0">
    <v>536870912</v>
    <v>Saint Pierre and Miquelon</v>
    <v>aa096cf4-a54e-cd44-7204-c28310ca40f4</v>
    <v>es-ES</v>
    <v>Map</v>
  </rv>
  <rv s="0">
    <v>536870912</v>
    <v>Wallis and Futuna</v>
    <v>db8aa235-58e4-9e3d-8799-6839f3d35025</v>
    <v>es-ES</v>
    <v>Map</v>
  </rv>
  <rv s="0">
    <v>536870912</v>
    <v>Grand Est</v>
    <v>e2f60e84-1701-6d84-e960-ba87138e3631</v>
    <v>es-ES</v>
    <v>Map</v>
  </rv>
  <rv s="0">
    <v>536870912</v>
    <v>Nouvelle-Aquitaine</v>
    <v>7955f423-af31-d2e0-f045-b14668178865</v>
    <v>es-ES</v>
    <v>Map</v>
  </rv>
  <rv s="0">
    <v>536870912</v>
    <v>Auvergne-Rhône-Alpes</v>
    <v>b53940d0-b739-faf5-78d1-93f189f878c9</v>
    <v>es-ES</v>
    <v>Map</v>
  </rv>
  <rv s="0">
    <v>536870912</v>
    <v>Bourgogne-Franche-Comté</v>
    <v>4bc8dff1-8d72-5341-f405-63c7be8c6672</v>
    <v>es-ES</v>
    <v>Map</v>
  </rv>
  <rv s="0">
    <v>536870912</v>
    <v>Occitania</v>
    <v>5105d172-dc70-689f-09ab-4163a747508a</v>
    <v>es-ES</v>
    <v>Map</v>
  </rv>
  <rv s="0">
    <v>536870912</v>
    <v>Hauts-de-France</v>
    <v>4eb2d0b0-8845-48d0-9343-9ba3e7fe81a0</v>
    <v>es-ES</v>
    <v>Map</v>
  </rv>
  <rv s="0">
    <v>536870912</v>
    <v>Clipperton Island</v>
    <v>15fb63fc-f501-7360-7d44-f26d1501209e</v>
    <v>es-ES</v>
    <v>Map</v>
  </rv>
  <rv s="4">
    <v>42</v>
  </rv>
  <rv s="1">
    <fb>307000</fb>
    <v>9</v>
  </rv>
  <rv s="1">
    <fb>8.4270000457763714E-2</fb>
    <v>44</v>
  </rv>
  <rv s="1">
    <fb>1.88</fb>
    <v>42</v>
  </rv>
  <rv s="1">
    <fb>0.60699999999999998</fb>
    <v>37</v>
  </rv>
  <rv s="1">
    <fb>11.3</fb>
    <v>42</v>
  </rv>
  <rv s="1">
    <fb>0.524475441661716</fb>
    <v>37</v>
  </rv>
  <rv s="4">
    <v>43</v>
  </rv>
  <rv s="7">
    <v>#VALUE!</v>
    <v>es-ES</v>
    <v>c7bfe2de-4f82-e23c-ae42-8544b5b5c0ea</v>
    <v>536870912</v>
    <v>1</v>
    <v>169</v>
    <v>34</v>
    <v>35</v>
    <v>France</v>
    <v>5</v>
    <v>6</v>
    <v>Map</v>
    <v>7</v>
    <v>170</v>
    <v>FR</v>
    <v>524</v>
    <v>525</v>
    <v>526</v>
    <v>527</v>
    <v>528</v>
    <v>527</v>
    <v>529</v>
    <v>EUR</v>
    <v>530</v>
    <v>531</v>
    <v>France, officially the French Republic, is a country located primarily in Western Europe. Its overseas regions and territories include French Guiana in South America, Saint Pierre and Miquelon in the North Atlantic, the French West Indies, and ...</v>
    <v>532</v>
    <v>533</v>
    <v>534</v>
    <v>La Marseillaise</v>
    <v>535</v>
    <v>536</v>
    <v>537</v>
    <v>538</v>
    <v>539</v>
    <v>542</v>
    <v>543</v>
    <v>544</v>
    <v>545</v>
    <v>546</v>
    <v>France</v>
    <v>République française</v>
    <v>547</v>
    <v>548</v>
    <v>549</v>
    <v>550</v>
    <v>551</v>
    <v>552</v>
    <v>553</v>
    <v>429</v>
    <v>554</v>
    <v>555</v>
    <v>287</v>
    <v>556</v>
    <v>557</v>
    <v>558</v>
    <v>584</v>
    <v>585</v>
    <v>586</v>
    <v>587</v>
    <v>588</v>
    <v>589</v>
    <v>590</v>
    <v>France</v>
    <v>mdp/vdpid/84</v>
    <v>591</v>
  </rv>
  <rv s="0">
    <v>536870912</v>
    <v>Valencia</v>
    <v>08872011-65a9-1062-244f-848f0d12fc9f</v>
    <v>es-ES</v>
    <v>Map</v>
  </rv>
  <rv s="1">
    <fb>134.65</fb>
    <v>9</v>
  </rv>
  <rv s="0">
    <v>536870912</v>
    <v>Province of Valencia</v>
    <v>75aeab78-6688-6517-939f-4012899c2bda</v>
    <v>es-ES</v>
    <v>Map</v>
  </rv>
  <rv s="2">
    <v>41</v>
    <v>7</v>
    <v>171</v>
    <v>7</v>
    <v>0</v>
    <v>Image of Valencia</v>
  </rv>
  <rv s="1">
    <fb>39.47</fb>
    <v>10</v>
  </rv>
  <rv s="3">
    <v>https://www.bing.com/search?q=valencia+spain&amp;form=skydnc</v>
    <v>Learn more on Bing</v>
  </rv>
  <rv s="0">
    <v>805306368</v>
    <v>María José Catalá (Mayor)</v>
    <v>96750af6-cff8-35b5-d72e-3c5a94568578</v>
    <v>es-ES</v>
    <v>Generic</v>
  </rv>
  <rv s="4">
    <v>44</v>
  </rv>
  <rv s="1">
    <fb>-0.37638888888888899</fb>
    <v>10</v>
  </rv>
  <rv s="1">
    <fb>825948</fb>
    <v>9</v>
  </rv>
  <rv s="13">
    <v>#VALUE!</v>
    <v>es-ES</v>
    <v>08872011-65a9-1062-244f-848f0d12fc9f</v>
    <v>536870912</v>
    <v>1</v>
    <v>172</v>
    <v>47</v>
    <v>82</v>
    <v>Valencia</v>
    <v>5</v>
    <v>6</v>
    <v>Map</v>
    <v>7</v>
    <v>173</v>
    <v>594</v>
    <v>Valencia, officially València, is the capital of the province and autonomous community of the same name in Spain. It is the third-most populated municipality in the country, with 825,948 inhabitants. The urban area of Valencia has 1.5 million ...</v>
    <v>595</v>
    <v>596</v>
    <v>597</v>
    <v>598</v>
    <v>600</v>
    <v>601</v>
    <v>Valencia</v>
    <v>10</v>
    <v>602</v>
    <v>Valencia</v>
    <v>mdp/vdpid/5670024602554728449</v>
    <v>18</v>
  </rv>
  <rv s="1">
    <fb>10763</fb>
    <v>9</v>
  </rv>
  <rv s="2">
    <v>42</v>
    <v>7</v>
    <v>174</v>
    <v>7</v>
    <v>0</v>
    <v>Image of Province of Valencia</v>
  </rv>
  <rv s="3">
    <v>https://www.bing.com/search?q=province+of+valencia+spain&amp;form=skydnc</v>
    <v>Learn more on Bing</v>
  </rv>
  <rv s="1">
    <fb>2710808</fb>
    <v>9</v>
  </rv>
  <rv s="6">
    <v>#VALUE!</v>
    <v>es-ES</v>
    <v>75aeab78-6688-6517-939f-4012899c2bda</v>
    <v>536870912</v>
    <v>1</v>
    <v>175</v>
    <v>13</v>
    <v>14</v>
    <v>Province of Valencia</v>
    <v>15</v>
    <v>6</v>
    <v>Map</v>
    <v>7</v>
    <v>173</v>
    <v>604</v>
    <v>593</v>
    <v>Valencia, officially València, is a province of Spain, in the central part of the autonomous Valencian Community. Of the province's 2.7 million people, almost one-third live in the capital, Valencia, which is also the capital of the autonomous ...</v>
    <v>59</v>
    <v>605</v>
    <v>606</v>
    <v>Province of Valencia</v>
    <v>10</v>
    <v>607</v>
    <v>18</v>
    <v>Province of Valencia</v>
    <v>mdp/vdpid/5672998639505506305</v>
  </rv>
  <rv s="0">
    <v>536870912</v>
    <v>Huesca</v>
    <v>2813cc02-007e-a818-37d0-066dcbb311c6</v>
    <v>es-ES</v>
    <v>Map</v>
  </rv>
  <rv s="1">
    <fb>161.04300499999999</fb>
    <v>9</v>
  </rv>
  <rv s="2">
    <v>43</v>
    <v>7</v>
    <v>176</v>
    <v>7</v>
    <v>0</v>
    <v>Image of Huesca</v>
  </rv>
  <rv s="1">
    <fb>42.140099999999997</fb>
    <v>10</v>
  </rv>
  <rv s="3">
    <v>https://www.bing.com/search?q=huesca&amp;form=skydnc</v>
    <v>Learn more on Bing</v>
  </rv>
  <rv s="0">
    <v>805306368</v>
    <v>Lorena Orduna (Mayor)</v>
    <v>8931d819-63bc-6b4e-7950-0898f965c24e</v>
    <v>es-ES</v>
    <v>Generic</v>
  </rv>
  <rv s="4">
    <v>45</v>
  </rv>
  <rv s="1">
    <fb>-0.40889722222222002</fb>
    <v>10</v>
  </rv>
  <rv s="1">
    <fb>53956</fb>
    <v>9</v>
  </rv>
  <rv s="13">
    <v>#VALUE!</v>
    <v>es-ES</v>
    <v>2813cc02-007e-a818-37d0-066dcbb311c6</v>
    <v>536870912</v>
    <v>1</v>
    <v>177</v>
    <v>47</v>
    <v>82</v>
    <v>Huesca</v>
    <v>5</v>
    <v>6</v>
    <v>Map</v>
    <v>7</v>
    <v>88</v>
    <v>610</v>
    <v>Huesca is a city in north-eastern Spain, within the autonomous community of Aragon. It was the capital of the Kingdom of Aragon between 1096 and 1118. It is also the capital of the Spanish province of the same name and of the comarca of Hoya de ...</v>
    <v>66</v>
    <v>611</v>
    <v>612</v>
    <v>613</v>
    <v>615</v>
    <v>616</v>
    <v>Huesca</v>
    <v>176</v>
    <v>617</v>
    <v>Huesca</v>
    <v>mdp/vdpid/5669647777827651585</v>
    <v>18</v>
  </rv>
  <rv s="0">
    <v>536870912</v>
    <v>Vitoria</v>
    <v>06427934-fcaf-7e93-9670-98b18aafde03</v>
    <v>es-ES</v>
    <v>Map</v>
  </rv>
  <rv s="1">
    <fb>276.81</fb>
    <v>9</v>
  </rv>
  <rv s="0">
    <v>536870912</v>
    <v>Araba / Álava</v>
    <v>8959d0bf-9d98-b288-5500-218f00703dca</v>
    <v>es-ES</v>
    <v>Map</v>
  </rv>
  <rv s="2">
    <v>44</v>
    <v>7</v>
    <v>178</v>
    <v>7</v>
    <v>0</v>
    <v>Image of Vitoria-Gasteiz</v>
  </rv>
  <rv s="1">
    <fb>42.846666666666998</fb>
    <v>10</v>
  </rv>
  <rv s="3">
    <v>https://www.bing.com/search?q=vitoria-gasteiz+spain&amp;form=skydnc</v>
    <v>Learn more on Bing</v>
  </rv>
  <rv s="0">
    <v>805306368</v>
    <v>Maider Etxebarria (Mayor)</v>
    <v>7a495a14-9775-c807-b78d-23d9e8ed2bc5</v>
    <v>es-ES</v>
    <v>Generic</v>
  </rv>
  <rv s="4">
    <v>46</v>
  </rv>
  <rv s="1">
    <fb>-2.6730555555555999</fb>
    <v>10</v>
  </rv>
  <rv s="1">
    <fb>255886</fb>
    <v>9</v>
  </rv>
  <rv s="8">
    <v>#VALUE!</v>
    <v>es-ES</v>
    <v>06427934-fcaf-7e93-9670-98b18aafde03</v>
    <v>536870912</v>
    <v>1</v>
    <v>179</v>
    <v>47</v>
    <v>48</v>
    <v>Vitoria-Gasteiz</v>
    <v>5</v>
    <v>6</v>
    <v>Map</v>
    <v>7</v>
    <v>8</v>
    <v>620</v>
    <v>Vitoria-Gasteiz, also alternatively spelled as Vittoria in older English-language sources, is the seat of government and the capital city of the Basque Country and of the province of Álava in northern Spain. It holds the autonomous community's ...</v>
    <v>621</v>
    <v>622</v>
    <v>623</v>
    <v>624</v>
    <v>626</v>
    <v>627</v>
    <v>Vitoria-Gasteiz</v>
    <v>10</v>
    <v>628</v>
    <v>Vitoria-Gasteiz</v>
    <v>mdp/vdpid/5668697595216658434</v>
  </rv>
  <rv s="0">
    <v>536870912</v>
    <v>Palmera</v>
    <v>b8dfec9d-d452-f478-b2e9-4f2a03e543d0</v>
    <v>es-ES</v>
    <v>Map</v>
  </rv>
  <rv s="1">
    <fb>1</fb>
    <v>9</v>
  </rv>
  <rv s="0">
    <v>536870912</v>
    <v>Safor</v>
    <v>b855044e-ff56-fe67-5475-4c5ecce7aef7</v>
    <v>es-ES</v>
    <v>Map</v>
  </rv>
  <rv s="2">
    <v>45</v>
    <v>7</v>
    <v>180</v>
    <v>7</v>
    <v>0</v>
    <v>Image of Palmera</v>
  </rv>
  <rv s="1">
    <fb>38.941512000000003</fb>
    <v>10</v>
  </rv>
  <rv s="3">
    <v>https://www.bing.com/search?q=palmera+spain&amp;form=skydnc</v>
    <v>Learn more on Bing</v>
  </rv>
  <rv s="1">
    <fb>-0.1532268</fb>
    <v>10</v>
  </rv>
  <rv s="1">
    <fb>1043</fb>
    <v>9</v>
  </rv>
  <rv s="20">
    <v>#VALUE!</v>
    <v>es-ES</v>
    <v>b8dfec9d-d452-f478-b2e9-4f2a03e543d0</v>
    <v>536870912</v>
    <v>1</v>
    <v>181</v>
    <v>2</v>
    <v>182</v>
    <v>Palmera</v>
    <v>5</v>
    <v>6</v>
    <v>Map</v>
    <v>7</v>
    <v>8</v>
    <v>631</v>
    <v>Palmera is a municipality in the comarca of Safor in the Valencian Community, Spain.</v>
    <v>595</v>
    <v>632</v>
    <v>633</v>
    <v>634</v>
    <v>635</v>
    <v>636</v>
    <v>Palmera</v>
    <v>10</v>
    <v>637</v>
    <v>Palmera</v>
    <v>mdp/vdpid/5673051597291126785</v>
  </rv>
  <rv s="0">
    <v>536870912</v>
    <v>León</v>
    <v>786a49ac-ec0c-59b1-22e3-72e221a1ff08</v>
    <v>es-ES</v>
    <v>Map</v>
  </rv>
  <rv s="1">
    <fb>39.03</fb>
    <v>9</v>
  </rv>
  <rv s="0">
    <v>536870912</v>
    <v>León Province</v>
    <v>2b12d681-c881-a39a-191e-360067079f4e</v>
    <v>es-ES</v>
    <v>Map</v>
  </rv>
  <rv s="2">
    <v>46</v>
    <v>7</v>
    <v>183</v>
    <v>7</v>
    <v>0</v>
    <v>Image of León, Spain</v>
  </rv>
  <rv s="1">
    <fb>42.598888888889</fb>
    <v>10</v>
  </rv>
  <rv s="3">
    <v>https://www.bing.com/search?q=le%c3%b3n+spain&amp;form=skydnc</v>
    <v>Learn more on Bing</v>
  </rv>
  <rv s="0">
    <v>805306368</v>
    <v>José Antonio Diez (Mayor)</v>
    <v>a43cd1d3-cb45-a37c-0838-956dddd4239b</v>
    <v>es-ES</v>
    <v>Generic</v>
  </rv>
  <rv s="4">
    <v>47</v>
  </rv>
  <rv s="1">
    <fb>-5.5669444444443998</fb>
    <v>10</v>
  </rv>
  <rv s="1">
    <fb>120951</fb>
    <v>9</v>
  </rv>
  <rv s="17">
    <v>#VALUE!</v>
    <v>es-ES</v>
    <v>786a49ac-ec0c-59b1-22e3-72e221a1ff08</v>
    <v>536870912</v>
    <v>1</v>
    <v>184</v>
    <v>2</v>
    <v>122</v>
    <v>León, Spain</v>
    <v>5</v>
    <v>6</v>
    <v>Map</v>
    <v>7</v>
    <v>131</v>
    <v>640</v>
    <v>León is a city and municipality of Spain, capital of the province of León, part of the autonomous community of Castile and León, in the northwest of the Iberian Peninsula. It has a population of 124,303, by far the largest municipality in the ...</v>
    <v>61</v>
    <v>641</v>
    <v>642</v>
    <v>643</v>
    <v>644</v>
    <v>646</v>
    <v>647</v>
    <v>León, Spain</v>
    <v>10</v>
    <v>648</v>
    <v>León, Spain</v>
    <v>mdp/vdpid/5668137536917078017</v>
    <v>18</v>
  </rv>
  <rv s="1">
    <fb>15570</fb>
    <v>9</v>
  </rv>
  <rv s="2">
    <v>47</v>
    <v>7</v>
    <v>185</v>
    <v>7</v>
    <v>0</v>
    <v>Image of Province of León</v>
  </rv>
  <rv s="1">
    <fb>42.620046000000002</fb>
    <v>10</v>
  </rv>
  <rv s="3">
    <v>https://www.bing.com/search?q=province+of+le%c3%b3n+spain&amp;form=skydnc</v>
    <v>Learn more on Bing</v>
  </rv>
  <rv s="1">
    <fb>-5.8406602999999997</fb>
    <v>10</v>
  </rv>
  <rv s="1">
    <fb>463746</fb>
    <v>9</v>
  </rv>
  <rv s="21">
    <v>#VALUE!</v>
    <v>es-ES</v>
    <v>2b12d681-c881-a39a-191e-360067079f4e</v>
    <v>536870912</v>
    <v>1</v>
    <v>186</v>
    <v>47</v>
    <v>187</v>
    <v>Province of León</v>
    <v>5</v>
    <v>6</v>
    <v>Map</v>
    <v>7</v>
    <v>103</v>
    <v>650</v>
    <v>León is a province of northwestern Spain in the northern part of the Region of León and in the northwestern part of the autonomous community of Castile and León. About one quarter of its population of 463,746 lives in the capital, León. The ...</v>
    <v>61</v>
    <v>651</v>
    <v>652</v>
    <v>653</v>
    <v>654</v>
    <v>Province of León</v>
    <v>10</v>
    <v>655</v>
    <v>Province of León</v>
    <v>mdp/vdpid/9610926</v>
    <v>18</v>
  </rv>
  <rv s="0">
    <v>536870912</v>
    <v>Málaga</v>
    <v>0d353bae-b8f3-64cc-2cb5-eb69f3ed3607</v>
    <v>es-ES</v>
    <v>Map</v>
  </rv>
  <rv s="1">
    <fb>394.98</fb>
    <v>9</v>
  </rv>
  <rv s="2">
    <v>48</v>
    <v>7</v>
    <v>188</v>
    <v>7</v>
    <v>0</v>
    <v>Image of Málaga</v>
  </rv>
  <rv s="1">
    <fb>36.716666666667003</fb>
    <v>10</v>
  </rv>
  <rv s="3">
    <v>https://www.bing.com/search?q=m%c3%a1laga&amp;form=skydnc</v>
    <v>Learn more on Bing</v>
  </rv>
  <rv s="0">
    <v>805306368</v>
    <v>Francisco de la Torre (Mayor)</v>
    <v>b697d29d-3f83-f9ca-6896-c803f717ceac</v>
    <v>es-ES</v>
    <v>Generic</v>
  </rv>
  <rv s="4">
    <v>48</v>
  </rv>
  <rv s="1">
    <fb>-4.4166666666666998</fb>
    <v>10</v>
  </rv>
  <rv s="1">
    <fb>586384</fb>
    <v>9</v>
  </rv>
  <rv s="8">
    <v>#VALUE!</v>
    <v>es-ES</v>
    <v>0d353bae-b8f3-64cc-2cb5-eb69f3ed3607</v>
    <v>536870912</v>
    <v>1</v>
    <v>189</v>
    <v>47</v>
    <v>48</v>
    <v>Málaga</v>
    <v>5</v>
    <v>6</v>
    <v>Map</v>
    <v>7</v>
    <v>8</v>
    <v>658</v>
    <v>Málaga is a municipality of Spain, capital of the Province of Málaga, in the autonomous community of Andalusia. With a population of 578,460 in 2020, it is the second-most populous city in Andalusia and the sixth most populous in the country. It ...</v>
    <v>57</v>
    <v>659</v>
    <v>660</v>
    <v>661</v>
    <v>663</v>
    <v>664</v>
    <v>Málaga</v>
    <v>10</v>
    <v>665</v>
    <v>Málaga</v>
    <v>mdp/vdpid/5672701325645709313</v>
  </rv>
  <rv s="0">
    <v>536870912</v>
    <v>Teruel</v>
    <v>619b2591-a2c2-1f2b-86d1-e9ce16b3184d</v>
    <v>es-ES</v>
    <v>Map</v>
  </rv>
  <rv s="1">
    <fb>440.41445499999998</fb>
    <v>9</v>
  </rv>
  <rv s="2">
    <v>49</v>
    <v>7</v>
    <v>190</v>
    <v>7</v>
    <v>0</v>
    <v>Image of Teruel</v>
  </rv>
  <rv s="1">
    <fb>40.343611111111002</fb>
    <v>10</v>
  </rv>
  <rv s="3">
    <v>https://www.bing.com/search?q=teruel+spain&amp;form=skydnc</v>
    <v>Learn more on Bing</v>
  </rv>
  <rv s="1">
    <fb>-1.1072222222221999</fb>
    <v>10</v>
  </rv>
  <rv s="1">
    <fb>36240</fb>
    <v>9</v>
  </rv>
  <rv s="21">
    <v>#VALUE!</v>
    <v>es-ES</v>
    <v>619b2591-a2c2-1f2b-86d1-e9ce16b3184d</v>
    <v>536870912</v>
    <v>1</v>
    <v>191</v>
    <v>47</v>
    <v>187</v>
    <v>Teruel</v>
    <v>5</v>
    <v>6</v>
    <v>Map</v>
    <v>7</v>
    <v>88</v>
    <v>668</v>
    <v>Teruel is a city in Aragon, located in eastern Spain, and is also the capital of Teruel Province. It had a population of 35,900 as of 2022, making it the least populated provincial capital in Spain. It is noted for its harsh climate, with a wide ...</v>
    <v>66</v>
    <v>669</v>
    <v>670</v>
    <v>671</v>
    <v>672</v>
    <v>Teruel</v>
    <v>10</v>
    <v>673</v>
    <v>Teruel</v>
    <v>mdp/vdpid/5669911873940619265</v>
    <v>18</v>
  </rv>
  <rv s="0">
    <v>536870912</v>
    <v>Provincia de Barcelona</v>
    <v>b2a3ae51-9710-d8d5-f226-e01e09478534</v>
    <v>es-ES</v>
    <v>Map</v>
  </rv>
  <rv s="0">
    <v>536870912</v>
    <v>Provincia de Gerona</v>
    <v>10862bc0-af28-7e3a-6341-2b573f763195</v>
    <v>es-ES</v>
    <v>Map</v>
  </rv>
  <rv s="0">
    <v>536870912</v>
    <v>Parets</v>
    <v>dad3ab88-b22c-4322-388e-e20df907fb17</v>
    <v>es-ES</v>
    <v>Map</v>
  </rv>
  <rv s="1">
    <fb>9.1</fb>
    <v>9</v>
  </rv>
  <rv s="0">
    <v>536870912</v>
    <v>Vallès Oriental</v>
    <v>e1ae8233-c2a3-f7f0-710c-b32a29c252e0</v>
    <v>es-ES</v>
    <v>Map</v>
  </rv>
  <rv s="2">
    <v>50</v>
    <v>7</v>
    <v>192</v>
    <v>7</v>
    <v>0</v>
    <v>Image of Parets del Vallès</v>
  </rv>
  <rv s="1">
    <fb>41.573273999999998</fb>
    <v>10</v>
  </rv>
  <rv s="3">
    <v>https://www.bing.com/search?q=parets+del+vall%c3%a8s+spain&amp;form=skydnc</v>
    <v>Learn more on Bing</v>
  </rv>
  <rv s="0">
    <v>805306368</v>
    <v>Francesc Juzgado Mollá (Mayor)</v>
    <v>14a0dc81-7605-840e-685f-79e3c6f01515</v>
    <v>es-ES</v>
    <v>Generic</v>
  </rv>
  <rv s="4">
    <v>49</v>
  </rv>
  <rv s="1">
    <fb>2.2336779999999998</fb>
    <v>10</v>
  </rv>
  <rv s="1">
    <fb>18889</fb>
    <v>9</v>
  </rv>
  <rv s="5">
    <v>#VALUE!</v>
    <v>es-ES</v>
    <v>dad3ab88-b22c-4322-388e-e20df907fb17</v>
    <v>536870912</v>
    <v>1</v>
    <v>193</v>
    <v>2</v>
    <v>3</v>
    <v>Parets del Vallès</v>
    <v>5</v>
    <v>6</v>
    <v>Map</v>
    <v>7</v>
    <v>131</v>
    <v>678</v>
    <v>Parets del Vallès is a municipality situated 23 km north of Barcelona, in Catalonia, Spain, in the south-west of the comarca of Vallès Oriental, and 7 km from its capital Granollers. It covers an area of 8,98 km², and has approx. 19,000 ...</v>
    <v>227</v>
    <v>679</v>
    <v>680</v>
    <v>681</v>
    <v>682</v>
    <v>684</v>
    <v>685</v>
    <v>Parets del Vallès</v>
    <v>10</v>
    <v>686</v>
    <v>Parets del Vallès</v>
    <v>mdp/vdpid/7207084277521973249</v>
  </rv>
  <rv s="0">
    <v>536870912</v>
    <v>Tarragona</v>
    <v>55f4f66f-f100-5caf-cbd1-8182d5b41bec</v>
    <v>es-ES</v>
    <v>Map</v>
  </rv>
  <rv s="1">
    <fb>57.9</fb>
    <v>9</v>
  </rv>
  <rv s="0">
    <v>536870912</v>
    <v>Province of Tarragona</v>
    <v>4597b0ff-134e-9771-b6c8-e4f0139c0068</v>
    <v>es-ES</v>
    <v>Map</v>
  </rv>
  <rv s="0">
    <v>536870912</v>
    <v>Tarragonès</v>
    <v>16f47627-f791-597c-33c1-2952b2618ccf</v>
    <v>es-ES</v>
    <v>Map</v>
  </rv>
  <rv s="2">
    <v>51</v>
    <v>7</v>
    <v>194</v>
    <v>7</v>
    <v>0</v>
    <v>Image of Tarragona</v>
  </rv>
  <rv s="1">
    <fb>41.1175</fb>
    <v>10</v>
  </rv>
  <rv s="3">
    <v>https://www.bing.com/search?q=tarragona&amp;form=skydnc</v>
    <v>Learn more on Bing</v>
  </rv>
  <rv s="0">
    <v>805306368</v>
    <v>Rubén Viñuales (Mayor)</v>
    <v>5b3204e8-7af1-27a6-7c39-a6b8d452999d</v>
    <v>es-ES</v>
    <v>Generic</v>
  </rv>
  <rv s="4">
    <v>50</v>
  </rv>
  <rv s="1">
    <fb>1.25277777777778</fb>
    <v>10</v>
  </rv>
  <rv s="1">
    <fb>141542</fb>
    <v>9</v>
  </rv>
  <rv s="17">
    <v>#VALUE!</v>
    <v>es-ES</v>
    <v>55f4f66f-f100-5caf-cbd1-8182d5b41bec</v>
    <v>536870912</v>
    <v>1</v>
    <v>195</v>
    <v>2</v>
    <v>122</v>
    <v>Tarragona</v>
    <v>5</v>
    <v>6</v>
    <v>Map</v>
    <v>7</v>
    <v>98</v>
    <v>689</v>
    <v>Tarragona is a coastal city and municipality in Catalonia. It is the capital and largest town of Tarragonès county, the Camp de Tarragona region and the province of Tarragona. Geographically, it is located on the Costa Daurada area on the ...</v>
    <v>690</v>
    <v>691</v>
    <v>692</v>
    <v>693</v>
    <v>694</v>
    <v>696</v>
    <v>697</v>
    <v>Tarragona</v>
    <v>10</v>
    <v>698</v>
    <v>Tarragona</v>
    <v>mdp/vdpid/7207019495875936257</v>
    <v>18</v>
  </rv>
  <rv s="0">
    <v>536870912</v>
    <v>Taller</v>
    <v>647a8fa5-fa20-b836-0715-8407d6b20394</v>
    <v>es-ES</v>
    <v>Map</v>
  </rv>
  <rv s="1">
    <fb>41.07</fb>
    <v>9</v>
  </rv>
  <rv s="0">
    <v>536870912</v>
    <v>New Aquitaine</v>
    <v>7955f423-af31-d2e0-f045-b14668178865</v>
    <v>es-ES</v>
    <v>Map</v>
  </rv>
  <rv s="2">
    <v>52</v>
    <v>7</v>
    <v>196</v>
    <v>7</v>
    <v>0</v>
    <v>Image of Taller</v>
  </rv>
  <rv s="1">
    <fb>43.872777777777998</fb>
    <v>10</v>
  </rv>
  <rv s="3">
    <v>https://www.bing.com/search?q=taller+landes&amp;form=skydnc</v>
    <v>Learn more on Bing</v>
  </rv>
  <rv s="0">
    <v>805306368</v>
    <v>Claire Luciano (Mayor)</v>
    <v>cad03465-d218-38c7-765c-c06e45fac3be</v>
    <v>es-ES</v>
    <v>Generic</v>
  </rv>
  <rv s="4">
    <v>51</v>
  </rv>
  <rv s="1">
    <fb>-1.0727777777778</fb>
    <v>10</v>
  </rv>
  <rv s="1">
    <fb>668</fb>
    <v>9</v>
  </rv>
  <rv s="8">
    <v>#VALUE!</v>
    <v>es-ES</v>
    <v>647a8fa5-fa20-b836-0715-8407d6b20394</v>
    <v>536870912</v>
    <v>1</v>
    <v>197</v>
    <v>47</v>
    <v>48</v>
    <v>Taller</v>
    <v>5</v>
    <v>6</v>
    <v>Map</v>
    <v>7</v>
    <v>98</v>
    <v>701</v>
    <v>Taller is a commune in the Landes department in Nouvelle-Aquitaine in southwestern France. William II Sánchez of Gascony perpetrated a major defeat of the Vikings at Taller in 982 and they vanished as a serious threat thereafter.</v>
    <v>702</v>
    <v>703</v>
    <v>704</v>
    <v>705</v>
    <v>707</v>
    <v>708</v>
    <v>Taller</v>
    <v>521</v>
    <v>709</v>
    <v>Taller</v>
    <v>mdp/vdpid/5668575070553899009</v>
  </rv>
  <rv s="0">
    <v>536870912</v>
    <v>Guipúzcoa</v>
    <v>0732c56a-f22d-470e-f63d-392a2cf0e083</v>
    <v>es-ES</v>
    <v>Map</v>
  </rv>
  <rv s="1">
    <fb>1980</fb>
    <v>9</v>
  </rv>
  <rv s="2">
    <v>53</v>
    <v>7</v>
    <v>198</v>
    <v>7</v>
    <v>0</v>
    <v>Image of Gipuzkoa</v>
  </rv>
  <rv s="1">
    <fb>43.166666666666998</fb>
    <v>10</v>
  </rv>
  <rv s="3">
    <v>https://www.bing.com/search?q=gipuzkoa&amp;form=skydnc</v>
    <v>Learn more on Bing</v>
  </rv>
  <rv s="1">
    <fb>-2.1666666666666998</fb>
    <v>10</v>
  </rv>
  <rv s="1">
    <fb>726712</fb>
    <v>9</v>
  </rv>
  <rv s="21">
    <v>#VALUE!</v>
    <v>es-ES</v>
    <v>0732c56a-f22d-470e-f63d-392a2cf0e083</v>
    <v>536870912</v>
    <v>1</v>
    <v>199</v>
    <v>47</v>
    <v>187</v>
    <v>Gipuzkoa</v>
    <v>5</v>
    <v>6</v>
    <v>Map</v>
    <v>7</v>
    <v>8</v>
    <v>712</v>
    <v>Gipuzkoa is a province of Spain and a historical territory of the autonomous community of the Basque Country. Its capital city is Donostia-San Sebastián. Gipuzkoa shares borders with the French department of Pyrénées-Atlantiques at the ...</v>
    <v>62</v>
    <v>713</v>
    <v>714</v>
    <v>715</v>
    <v>716</v>
    <v>Gipuzkoa</v>
    <v>176</v>
    <v>717</v>
    <v>Gipuzkoa</v>
    <v>mdp/vdpid/5668658914757967873</v>
    <v>18</v>
  </rv>
  <rv s="0">
    <v>536870912</v>
    <v>Pontevedra</v>
    <v>bcbe0605-d251-90fd-6ae9-e7243b7ebc4d</v>
    <v>es-ES</v>
    <v>Map</v>
  </rv>
  <rv s="1">
    <fb>118</fb>
    <v>9</v>
  </rv>
  <rv s="0">
    <v>536870912</v>
    <v>Pontevedra Province</v>
    <v>c1aaaaff-0eb5-0f73-598d-c58391a9f7b0</v>
    <v>es-ES</v>
    <v>Map</v>
  </rv>
  <rv s="2">
    <v>54</v>
    <v>7</v>
    <v>200</v>
    <v>7</v>
    <v>0</v>
    <v>Image of Pontevedra</v>
  </rv>
  <rv s="1">
    <fb>42.433611111110999</fb>
    <v>10</v>
  </rv>
  <rv s="3">
    <v>https://www.bing.com/search?q=pontevedra+spain&amp;form=skydnc</v>
    <v>Learn more on Bing</v>
  </rv>
  <rv s="0">
    <v>805306368</v>
    <v>Miguel Anxo Fernández Lores (Mayor)</v>
    <v>c18e295c-5d20-4b72-b5ab-a9e1c0fc2392</v>
    <v>es-ES</v>
    <v>Generic</v>
  </rv>
  <rv s="4">
    <v>52</v>
  </rv>
  <rv s="1">
    <fb>-8.6475000000000009</fb>
    <v>10</v>
  </rv>
  <rv s="1">
    <fb>82535</fb>
    <v>9</v>
  </rv>
  <rv s="5">
    <v>#VALUE!</v>
    <v>es-ES</v>
    <v>bcbe0605-d251-90fd-6ae9-e7243b7ebc4d</v>
    <v>536870912</v>
    <v>1</v>
    <v>201</v>
    <v>2</v>
    <v>3</v>
    <v>Pontevedra</v>
    <v>5</v>
    <v>6</v>
    <v>Map</v>
    <v>7</v>
    <v>8</v>
    <v>720</v>
    <v>Pontevedra is a city in the autonomous community of Galicia, in northwestern Spain. It is the capital of both the Comarca and Province of Pontevedra, and the capital of the Rías Baixas. It is also the capital of its own municipality which is ...</v>
    <v>60</v>
    <v>721</v>
    <v>722</v>
    <v>723</v>
    <v>724</v>
    <v>726</v>
    <v>727</v>
    <v>Pontevedra</v>
    <v>10</v>
    <v>728</v>
    <v>Pontevedra</v>
    <v>mdp/vdpid/5666084296964702213</v>
  </rv>
  <rv s="1">
    <fb>4495</fb>
    <v>9</v>
  </rv>
  <rv s="2">
    <v>55</v>
    <v>7</v>
    <v>202</v>
    <v>7</v>
    <v>0</v>
    <v>Image of Province of Pontevedra</v>
  </rv>
  <rv s="1">
    <fb>42.433333333333302</fb>
    <v>10</v>
  </rv>
  <rv s="3">
    <v>https://www.bing.com/search?q=province+of+pontevedra+spain&amp;form=skydnc</v>
    <v>Learn more on Bing</v>
  </rv>
  <rv s="1">
    <fb>-8.6333333333333293</fb>
    <v>10</v>
  </rv>
  <rv s="1">
    <fb>944275</fb>
    <v>9</v>
  </rv>
  <rv s="12">
    <v>#VALUE!</v>
    <v>es-ES</v>
    <v>c1aaaaff-0eb5-0f73-598d-c58391a9f7b0</v>
    <v>536870912</v>
    <v>1</v>
    <v>203</v>
    <v>47</v>
    <v>77</v>
    <v>Province of Pontevedra</v>
    <v>5</v>
    <v>6</v>
    <v>Map</v>
    <v>7</v>
    <v>98</v>
    <v>730</v>
    <v>Pontevedra is a province of Spain along the country's Atlantic coast in southwestern Europe. The province forms the southwestern part of the autonomous community of Galicia.</v>
    <v>60</v>
    <v>731</v>
    <v>732</v>
    <v>733</v>
    <v>734</v>
    <v>Province of Pontevedra</v>
    <v>10</v>
    <v>735</v>
    <v>Province of Pontevedra</v>
    <v>mdp/vdpid/5666462223099232257</v>
  </rv>
  <rv s="0">
    <v>536870912</v>
    <v>Santa Perpetua de Moguda</v>
    <v>21c0e5f6-a477-4c10-9605-5a3f3b878cc3</v>
    <v>es-ES</v>
    <v>Map</v>
  </rv>
  <rv s="1">
    <fb>15.8</fb>
    <v>9</v>
  </rv>
  <rv s="0">
    <v>536870912</v>
    <v>Vallès Occidental</v>
    <v>e6170bd5-da13-7631-868d-6f90c7b7d0ce</v>
    <v>es-ES</v>
    <v>Map</v>
  </rv>
  <rv s="2">
    <v>56</v>
    <v>7</v>
    <v>204</v>
    <v>7</v>
    <v>0</v>
    <v>Image of Santa Perpètua de Mogoda</v>
  </rv>
  <rv s="1">
    <fb>41.537500000000001</fb>
    <v>10</v>
  </rv>
  <rv s="3">
    <v>https://www.bing.com/search?q=santa+perp%c3%a8tua+de+mogoda+spain&amp;form=skydnc</v>
    <v>Learn more on Bing</v>
  </rv>
  <rv s="0">
    <v>805306368</v>
    <v>Isabel García Ripoll (Mayor)</v>
    <v>283ad006-104e-b9da-c23f-dd939711ca8e</v>
    <v>es-ES</v>
    <v>Generic</v>
  </rv>
  <rv s="4">
    <v>53</v>
  </rv>
  <rv s="1">
    <fb>2.18194</fb>
    <v>10</v>
  </rv>
  <rv s="1">
    <fb>25928</fb>
    <v>9</v>
  </rv>
  <rv s="22">
    <v>#VALUE!</v>
    <v>es-ES</v>
    <v>21c0e5f6-a477-4c10-9605-5a3f3b878cc3</v>
    <v>536870912</v>
    <v>1</v>
    <v>205</v>
    <v>86</v>
    <v>206</v>
    <v>Santa Perpètua de Mogoda</v>
    <v>5</v>
    <v>6</v>
    <v>Map</v>
    <v>7</v>
    <v>8</v>
    <v>738</v>
    <v>Santa Perpètua de Mogoda is a municipality of Vallès Occidental in Catalonia.</v>
    <v>739</v>
    <v>740</v>
    <v>741</v>
    <v>742</v>
    <v>744</v>
    <v>745</v>
    <v>Santa Perpètua de Mogoda</v>
    <v>10</v>
    <v>746</v>
    <v>Santa Perpètua de Mogoda</v>
    <v>mdp/vdpid/7207084585450995713</v>
  </rv>
  <rv s="0">
    <v>536870912</v>
    <v>Castillo y Elejabeitia</v>
    <v>f37f9c10-fe5f-f6b5-9ab4-e8524b62365f</v>
    <v>es-ES</v>
    <v>Map</v>
  </rv>
  <rv s="1">
    <fb>12.4</fb>
    <v>9</v>
  </rv>
  <rv s="2">
    <v>57</v>
    <v>7</v>
    <v>207</v>
    <v>7</v>
    <v>0</v>
    <v>Image of Artea</v>
  </rv>
  <rv s="1">
    <fb>43.1334436</fb>
    <v>10</v>
  </rv>
  <rv s="3">
    <v>https://www.bing.com/search?q=artea+spain&amp;form=skydnc</v>
    <v>Learn more on Bing</v>
  </rv>
  <rv s="1">
    <fb>-2.7843203000000001</fb>
    <v>10</v>
  </rv>
  <rv s="1">
    <fb>754</fb>
    <v>9</v>
  </rv>
  <rv s="12">
    <v>#VALUE!</v>
    <v>es-ES</v>
    <v>f37f9c10-fe5f-f6b5-9ab4-e8524b62365f</v>
    <v>536870912</v>
    <v>1</v>
    <v>208</v>
    <v>47</v>
    <v>77</v>
    <v>Artea</v>
    <v>5</v>
    <v>6</v>
    <v>Map</v>
    <v>7</v>
    <v>8</v>
    <v>749</v>
    <v>Artea is a town and municipality located in the province of Biscay, in the autonomous community of Basque Country, northern Spain.</v>
    <v>371</v>
    <v>750</v>
    <v>751</v>
    <v>752</v>
    <v>753</v>
    <v>Artea</v>
    <v>10</v>
    <v>754</v>
    <v>Artea</v>
    <v>mdp/vdpid/5668643302199525377</v>
  </rv>
  <rv s="0">
    <v>536870912</v>
    <v>Palencia</v>
    <v>a67b17a0-71b0-4e18-be0a-bde1548f0ae3</v>
    <v>es-ES</v>
    <v>Map</v>
  </rv>
  <rv s="1">
    <fb>94.71</fb>
    <v>9</v>
  </rv>
  <rv s="2">
    <v>58</v>
    <v>7</v>
    <v>210</v>
    <v>7</v>
    <v>0</v>
    <v>Image of Palencia</v>
  </rv>
  <rv s="1">
    <fb>42.016666666667</fb>
    <v>10</v>
  </rv>
  <rv s="3">
    <v>https://www.bing.com/search?q=palencia+spain&amp;form=skydnc</v>
    <v>Learn more on Bing</v>
  </rv>
  <rv s="1">
    <fb>-4.5333333333333004</fb>
    <v>10</v>
  </rv>
  <rv s="1">
    <fb>76331</fb>
    <v>9</v>
  </rv>
  <rv s="12">
    <v>#VALUE!</v>
    <v>es-ES</v>
    <v>a67b17a0-71b0-4e18-be0a-bde1548f0ae3</v>
    <v>536870912</v>
    <v>1</v>
    <v>211</v>
    <v>47</v>
    <v>77</v>
    <v>Palencia</v>
    <v>5</v>
    <v>6</v>
    <v>Map</v>
    <v>7</v>
    <v>8</v>
    <v>757</v>
    <v>Palencia is a city of Spain located in the autonomous community of Castile and León. It is the capital and most populated municipality of the province of Palencia. Located in the Northwest of the Iberian Peninsula, in the northern half of the ...</v>
    <v>61</v>
    <v>758</v>
    <v>759</v>
    <v>760</v>
    <v>761</v>
    <v>Palencia</v>
    <v>10</v>
    <v>762</v>
    <v>Palencia</v>
    <v>mdp/vdpid/5668951513649643523</v>
  </rv>
  <rv s="0">
    <v>536870912</v>
    <v>Formariz e Ferreira</v>
    <v>c0f3d4d0-4d37-7677-5262-05ca50fd70ff</v>
    <v>es-ES</v>
    <v>Map</v>
  </rv>
  <rv s="1">
    <fb>19.54</fb>
    <v>9</v>
  </rv>
  <rv s="0">
    <v>536870912</v>
    <v>Viana do Castelo District</v>
    <v>e82c5675-25b8-35f8-dd22-1d162bbc45bd</v>
    <v>es-ES</v>
    <v>Map</v>
  </rv>
  <rv s="0">
    <v>536870912</v>
    <v>Paredes de Coura</v>
    <v>4a93a00a-a12d-53ab-5d17-995a31f5b8b6</v>
    <v>es-ES</v>
    <v>Map</v>
  </rv>
  <rv s="2">
    <v>59</v>
    <v>7</v>
    <v>212</v>
    <v>7</v>
    <v>0</v>
    <v>Image of Formariz e Ferreira</v>
  </rv>
  <rv s="1">
    <fb>41.921999999999997</fb>
    <v>10</v>
  </rv>
  <rv s="3">
    <v>https://www.bing.com/search?q=formariz+e+ferreira+portugal&amp;form=skydnc</v>
    <v>Learn more on Bing</v>
  </rv>
  <rv s="1">
    <fb>-8.5790000000000006</fb>
    <v>10</v>
  </rv>
  <rv s="0">
    <v>536870912</v>
    <v>Portugal</v>
    <v>9e917e65-c588-a0b7-f336-52fc6b5b2052</v>
    <v>es-ES</v>
    <v>Map</v>
  </rv>
  <rv s="23">
    <v>#VALUE!</v>
    <v>es-ES</v>
    <v>c0f3d4d0-4d37-7677-5262-05ca50fd70ff</v>
    <v>536870912</v>
    <v>1</v>
    <v>213</v>
    <v>214</v>
    <v>215</v>
    <v>Formariz e Ferreira</v>
    <v>5</v>
    <v>6</v>
    <v>Map</v>
    <v>7</v>
    <v>216</v>
    <v>765</v>
    <v>Formariz e Ferreira is a civil parish in the municipality of Paredes de Coura, Portugal. It was formed in 2013 by the merger of the former parishes Formariz and Ferreira. The population in 2011 was 998, in an area of 19.54 km².</v>
    <v>766</v>
    <v>767</v>
    <v>768</v>
    <v>769</v>
    <v>770</v>
    <v>771</v>
    <v>Formariz e Ferreira</v>
    <v>772</v>
    <v>Formariz e Ferreira</v>
    <v>mdp/vdpid/5666846702816985089</v>
  </rv>
  <rv s="1">
    <fb>92225</fb>
    <v>9</v>
  </rv>
  <rv s="1">
    <fb>0.34611423825368903</fb>
    <v>37</v>
  </rv>
  <rv s="1">
    <fb>3.3817841004612497E-3</fb>
    <v>37</v>
  </rv>
  <rv s="0">
    <v>536870912</v>
    <v>Lisbon</v>
    <v>9d006cb5-bff4-48b4-9c83-443eaf418b11</v>
    <v>es-ES</v>
    <v>Map</v>
  </rv>
  <rv s="1">
    <fb>61933604857.411003</fb>
    <v>38</v>
  </rv>
  <rv s="1">
    <fb>351</fb>
    <v>39</v>
  </rv>
  <rv s="1">
    <fb>77.024122555839</fb>
    <v>40</v>
  </rv>
  <rv s="1">
    <fb>4662.6007998029399</fb>
    <v>9</v>
  </rv>
  <rv s="1">
    <fb>48741.764000000003</fb>
    <v>9</v>
  </rv>
  <rv s="1">
    <fb>81.3243902439024</fb>
    <v>40</v>
  </rv>
  <rv s="1">
    <fb>0.27650697260000001</fb>
    <v>37</v>
  </rv>
  <rv s="4">
    <v>54</v>
  </rv>
  <rv s="2">
    <v>60</v>
    <v>7</v>
    <v>218</v>
    <v>7</v>
    <v>0</v>
    <v>Image of Portugal</v>
  </rv>
  <rv s="1">
    <fb>0.227551770073532</fb>
    <v>37</v>
  </rv>
  <rv s="1">
    <fb>110.624358614714</fb>
    <v>41</v>
  </rv>
  <rv s="3">
    <v>https://www.bing.com/search?q=portugal&amp;form=skydnc</v>
    <v>Learn more on Bing</v>
  </rv>
  <rv s="0">
    <v>805306368</v>
    <v>Marcelo Rebelo de Sousa (President)</v>
    <v>cd15af88-d571-7e9f-0e69-8c7f54821ed3</v>
    <v>es-ES</v>
    <v>Generic</v>
  </rv>
  <rv s="0">
    <v>805306368</v>
    <v>Luís Montenegro (Prime minister)</v>
    <v>5c7007c4-e5b4-49ae-8ea1-4431b1a749e8</v>
    <v>es-ES</v>
    <v>Generic</v>
  </rv>
  <rv s="0">
    <v>805306368</v>
    <v>José Pedro Aguiar-Branco (Speaker)</v>
    <v>95843627-6eb2-f0c6-fd97-ab9a65bd40b9</v>
    <v>es-ES</v>
    <v>Generic</v>
  </rv>
  <rv s="4">
    <v>55</v>
  </rv>
  <rv s="1">
    <fb>1.0618313000000001</fb>
    <v>37</v>
  </rv>
  <rv s="1">
    <fb>0.63935809999999993</fb>
    <v>37</v>
  </rv>
  <rv s="1">
    <fb>5.1239999999999997</fb>
    <v>42</v>
  </rv>
  <rv s="1">
    <fb>3.1</fb>
    <v>40</v>
  </rv>
  <rv s="1">
    <fb>237686075634.698</fb>
    <v>38</v>
  </rv>
  <rv s="1">
    <fb>10379007</fb>
    <v>9</v>
  </rv>
  <rv s="1">
    <fb>6753579</fb>
    <v>9</v>
  </rv>
  <rv s="1">
    <fb>2.7000000000000003E-2</fb>
    <v>37</v>
  </rv>
  <rv s="1">
    <fb>0.41600000000000004</fb>
    <v>37</v>
  </rv>
  <rv s="1">
    <fb>7.400000000000001E-2</fb>
    <v>37</v>
  </rv>
  <rv s="1">
    <fb>0.221</fb>
    <v>37</v>
  </rv>
  <rv s="1">
    <fb>0.58811000823974602</fb>
    <v>37</v>
  </rv>
  <rv s="1">
    <fb>0.124</fb>
    <v>37</v>
  </rv>
  <rv s="1">
    <fb>0.16500000000000001</fb>
    <v>37</v>
  </rv>
  <rv s="1">
    <fb>1.54</fb>
    <v>43</v>
  </rv>
  <rv s="1">
    <fb>3.78</fb>
    <v>43</v>
  </rv>
  <rv s="0">
    <v>536870912</v>
    <v>Lisbon District</v>
    <v>9aabe4c9-f2ff-745a-22b7-741589d147d3</v>
    <v>es-ES</v>
    <v>Map</v>
  </rv>
  <rv s="0">
    <v>536870912</v>
    <v>Leiria District</v>
    <v>1e45c3ae-38a6-3ec3-3187-2e72c0cad027</v>
    <v>es-ES</v>
    <v>Map</v>
  </rv>
  <rv s="0">
    <v>536870912</v>
    <v>Santarém District</v>
    <v>31ed3d3b-1669-48e6-9f45-7dff6e48107b</v>
    <v>es-ES</v>
    <v>Map</v>
  </rv>
  <rv s="0">
    <v>536870912</v>
    <v>Setúbal District</v>
    <v>2443fa57-ba7a-ca6f-6988-b7bb998c209d</v>
    <v>es-ES</v>
    <v>Map</v>
  </rv>
  <rv s="0">
    <v>536870912</v>
    <v>Beja District</v>
    <v>57132a4f-ab86-49cc-9a10-eea78fe194c6</v>
    <v>es-ES</v>
    <v>Map</v>
  </rv>
  <rv s="0">
    <v>536870912</v>
    <v>Faro District</v>
    <v>0f961e40-6a20-4ce7-9c8b-3c9484a39b31</v>
    <v>es-ES</v>
    <v>Map</v>
  </rv>
  <rv s="0">
    <v>536870912</v>
    <v>Évora District</v>
    <v>9f2c1154-ba9c-42db-b07d-6ac93b22f847</v>
    <v>es-ES</v>
    <v>Map</v>
  </rv>
  <rv s="0">
    <v>536870912</v>
    <v>Portalegre District</v>
    <v>0509a564-38fa-4a46-85bd-79ea9cfb105b</v>
    <v>es-ES</v>
    <v>Map</v>
  </rv>
  <rv s="0">
    <v>536870912</v>
    <v>Castelo Branco District</v>
    <v>fb4769a8-e791-44cf-b415-49b116c2d850</v>
    <v>es-ES</v>
    <v>Map</v>
  </rv>
  <rv s="0">
    <v>536870912</v>
    <v>Guarda District</v>
    <v>a6ab4e89-16d3-c736-2651-53af26e5c9fb</v>
    <v>es-ES</v>
    <v>Map</v>
  </rv>
  <rv s="0">
    <v>536870912</v>
    <v>Coimbra District</v>
    <v>eaabde58-df44-d3f2-fcaf-2eb0b0c892ca</v>
    <v>es-ES</v>
    <v>Map</v>
  </rv>
  <rv s="0">
    <v>536870912</v>
    <v>Aveiro District</v>
    <v>2448fddc-7ab4-4061-c990-7ee0e882b83f</v>
    <v>es-ES</v>
    <v>Map</v>
  </rv>
  <rv s="0">
    <v>536870912</v>
    <v>Viseu District</v>
    <v>4af2c91e-a2d9-03c8-4bcc-d0e611b7a836</v>
    <v>es-ES</v>
    <v>Map</v>
  </rv>
  <rv s="0">
    <v>536870912</v>
    <v>Bragança District</v>
    <v>511e9c5a-156c-4018-b440-d68a04fdd311</v>
    <v>es-ES</v>
    <v>Map</v>
  </rv>
  <rv s="0">
    <v>536870912</v>
    <v>Vila Real District</v>
    <v>16491095-1ede-45bc-b4f9-d0b768b902b4</v>
    <v>es-ES</v>
    <v>Map</v>
  </rv>
  <rv s="0">
    <v>536870912</v>
    <v>Porto District</v>
    <v>ab024f06-dfa0-f5d5-2ace-323a59e1c03f</v>
    <v>es-ES</v>
    <v>Map</v>
  </rv>
  <rv s="0">
    <v>536870912</v>
    <v>Braga District</v>
    <v>bf9b0bf5-80ec-1d9e-e2bb-f15cfff91b3f</v>
    <v>es-ES</v>
    <v>Map</v>
  </rv>
  <rv s="0">
    <v>536870912</v>
    <v>Madeira</v>
    <v>fd1c338d-a716-e095-102a-5ac3106ddd68</v>
    <v>es-ES</v>
    <v>Map</v>
  </rv>
  <rv s="0">
    <v>536870912</v>
    <v>Azores</v>
    <v>162558d5-afd4-4b00-9d00-54ad16880f8b</v>
    <v>es-ES</v>
    <v>Map</v>
  </rv>
  <rv s="4">
    <v>56</v>
  </rv>
  <rv s="1">
    <fb>52000</fb>
    <v>9</v>
  </rv>
  <rv s="1">
    <fb>6.33400011062622E-2</fb>
    <v>44</v>
  </rv>
  <rv s="1">
    <fb>1.38</fb>
    <v>42</v>
  </rv>
  <rv s="1">
    <fb>0.39799999999999996</fb>
    <v>37</v>
  </rv>
  <rv s="1">
    <fb>8.5</fb>
    <v>42</v>
  </rv>
  <rv s="1">
    <fb>0.39452940398253294</fb>
    <v>37</v>
  </rv>
  <rv s="4">
    <v>57</v>
  </rv>
  <rv s="7">
    <v>#VALUE!</v>
    <v>es-ES</v>
    <v>9e917e65-c588-a0b7-f336-52fc6b5b2052</v>
    <v>536870912</v>
    <v>1</v>
    <v>221</v>
    <v>34</v>
    <v>35</v>
    <v>Portugal</v>
    <v>5</v>
    <v>6</v>
    <v>Map</v>
    <v>7</v>
    <v>147</v>
    <v>PT</v>
    <v>774</v>
    <v>775</v>
    <v>776</v>
    <v>777</v>
    <v>778</v>
    <v>777</v>
    <v>779</v>
    <v>EUR</v>
    <v>780</v>
    <v>781</v>
    <v>Portugal, officially the Portuguese Republic, is a country in the Iberian Peninsula in Southwestern Europe. Featuring the westernmost point in continental Europe, Portugal borders Spain to its north and east, with which it shares the longest ...</v>
    <v>782</v>
    <v>783</v>
    <v>784</v>
    <v>A Portuguesa</v>
    <v>785</v>
    <v>786</v>
    <v>787</v>
    <v>788</v>
    <v>789</v>
    <v>793</v>
    <v>794</v>
    <v>795</v>
    <v>796</v>
    <v>797</v>
    <v>Portugal</v>
    <v>Portugalská republika</v>
    <v>798</v>
    <v>799</v>
    <v>800</v>
    <v>280</v>
    <v>801</v>
    <v>802</v>
    <v>803</v>
    <v>804</v>
    <v>805</v>
    <v>806</v>
    <v>807</v>
    <v>808</v>
    <v>557</v>
    <v>809</v>
    <v>829</v>
    <v>830</v>
    <v>831</v>
    <v>832</v>
    <v>833</v>
    <v>834</v>
    <v>835</v>
    <v>Portugal</v>
    <v>mdp/vdpid/193</v>
    <v>836</v>
  </rv>
  <rv s="0">
    <v>536870912</v>
    <v>Navarra</v>
    <v>bd2c46e0-0dec-2a95-cf06-e23728a2a0ed</v>
    <v>es-ES</v>
    <v>Map</v>
  </rv>
  <rv s="0">
    <v>536870912</v>
    <v>Sallent de Llobregat</v>
    <v>a2bacd6f-a779-8e72-bd36-d9b5d1fa2852</v>
    <v>es-ES</v>
    <v>Map</v>
  </rv>
  <rv s="1">
    <fb>65.2</fb>
    <v>9</v>
  </rv>
  <rv s="0">
    <v>536870912</v>
    <v>Bages</v>
    <v>9c0a3f2b-4e91-a53e-ee0a-68bafdb063d0</v>
    <v>es-ES</v>
    <v>Map</v>
  </rv>
  <rv s="2">
    <v>61</v>
    <v>7</v>
    <v>222</v>
    <v>7</v>
    <v>0</v>
    <v>Image of Sallent</v>
  </rv>
  <rv s="1">
    <fb>41.825906500000002</fb>
    <v>10</v>
  </rv>
  <rv s="3">
    <v>https://www.bing.com/search?q=sallent+spain&amp;form=skydnc</v>
    <v>Learn more on Bing</v>
  </rv>
  <rv s="0">
    <v>805306368</v>
    <v>Oriol Ribalta (Mayor)</v>
    <v>5f98424a-df90-c7bc-9ac5-d2e7b60846ad</v>
    <v>es-ES</v>
    <v>Generic</v>
  </rv>
  <rv s="4">
    <v>58</v>
  </rv>
  <rv s="1">
    <fb>1.8948758000000001</fb>
    <v>10</v>
  </rv>
  <rv s="1">
    <fb>6835</fb>
    <v>9</v>
  </rv>
  <rv s="5">
    <v>#VALUE!</v>
    <v>es-ES</v>
    <v>a2bacd6f-a779-8e72-bd36-d9b5d1fa2852</v>
    <v>536870912</v>
    <v>1</v>
    <v>223</v>
    <v>2</v>
    <v>3</v>
    <v>Sallent</v>
    <v>5</v>
    <v>6</v>
    <v>Map</v>
    <v>7</v>
    <v>8</v>
    <v>840</v>
    <v>Sallent de Llobregat or Sallent is a municipality in the comarca of Bages, Province of Barcelona, in the Autonomous Community of Catalonia, Spain. The river Llobregat divides the municipality into two halves. Its main resources are mining and ...</v>
    <v>227</v>
    <v>841</v>
    <v>842</v>
    <v>843</v>
    <v>844</v>
    <v>846</v>
    <v>847</v>
    <v>Sallent</v>
    <v>10</v>
    <v>848</v>
    <v>Sallent</v>
    <v>mdp/vdpid/7207053044905672705</v>
  </rv>
  <rv s="0">
    <v>536870912</v>
    <v>Provincia de Cáceres</v>
    <v>3a9f24a5-e151-a024-dc89-0bd15fcc2a8b</v>
    <v>es-ES</v>
    <v>Map</v>
  </rv>
  <rv s="1">
    <fb>19868</fb>
    <v>9</v>
  </rv>
  <rv s="0">
    <v>536870912</v>
    <v>Cáceres, Spain</v>
    <v>85d79d93-4ff0-2d72-ed62-9a038046b871</v>
    <v>es-ES</v>
    <v>Map</v>
  </rv>
  <rv s="2">
    <v>62</v>
    <v>7</v>
    <v>224</v>
    <v>7</v>
    <v>0</v>
    <v>Image of Province of Cáceres</v>
  </rv>
  <rv s="3">
    <v>https://www.bing.com/search?q=province+of+c%c3%a1ceres&amp;form=skydnc</v>
    <v>Learn more on Bing</v>
  </rv>
  <rv s="1">
    <fb>388652</fb>
    <v>9</v>
  </rv>
  <rv s="6">
    <v>#VALUE!</v>
    <v>es-ES</v>
    <v>3a9f24a5-e151-a024-dc89-0bd15fcc2a8b</v>
    <v>536870912</v>
    <v>1</v>
    <v>225</v>
    <v>13</v>
    <v>14</v>
    <v>Province of Cáceres</v>
    <v>15</v>
    <v>6</v>
    <v>Map</v>
    <v>7</v>
    <v>173</v>
    <v>851</v>
    <v>852</v>
    <v>The province of Cáceres is a province of western Spain, and makes up the northern half of the autonomous community of Extremadura. Its capital is the city of Cáceres. Other cities in the province include Plasencia, Coria, Navalmoral de la Mata, ...</v>
    <v>68</v>
    <v>853</v>
    <v>854</v>
    <v>Province of Cáceres</v>
    <v>10</v>
    <v>855</v>
    <v>18</v>
    <v>Province of Cáceres</v>
    <v>mdp/vdpid/5667765728560807937</v>
  </rv>
  <rv s="1">
    <fb>1750.33</fb>
    <v>9</v>
  </rv>
  <rv s="0">
    <v>536870912</v>
    <v>Province of Cáceres</v>
    <v>3a9f24a5-e151-a024-dc89-0bd15fcc2a8b</v>
    <v>es-ES</v>
    <v>Map</v>
  </rv>
  <rv s="2">
    <v>63</v>
    <v>7</v>
    <v>227</v>
    <v>7</v>
    <v>0</v>
    <v>Image of Cáceres, Spain</v>
  </rv>
  <rv s="1">
    <fb>39.473055555556002</fb>
    <v>10</v>
  </rv>
  <rv s="3">
    <v>https://www.bing.com/search?q=c%c3%a1ceres+spain&amp;form=skydnc</v>
    <v>Learn more on Bing</v>
  </rv>
  <rv s="0">
    <v>805306368</v>
    <v>Luis Salaya (Mayor)</v>
    <v>101bcf2b-83bd-0242-8552-e6fe5b96cd8a</v>
    <v>es-ES</v>
    <v>Generic</v>
  </rv>
  <rv s="4">
    <v>59</v>
  </rv>
  <rv s="1">
    <fb>-6.3711111111110998</fb>
    <v>10</v>
  </rv>
  <rv s="1">
    <fb>96068</fb>
    <v>9</v>
  </rv>
  <rv s="17">
    <v>#VALUE!</v>
    <v>es-ES</v>
    <v>85d79d93-4ff0-2d72-ed62-9a038046b871</v>
    <v>536870912</v>
    <v>1</v>
    <v>228</v>
    <v>2</v>
    <v>122</v>
    <v>Cáceres, Spain</v>
    <v>5</v>
    <v>6</v>
    <v>Map</v>
    <v>7</v>
    <v>103</v>
    <v>857</v>
    <v>Cáceres is a city and Spanish municipality located in the center of the autonomous community of Extremadura. It is the capital and most populated municipality of the province of Cáceres and houses the headquarters of the Superior Court of ...</v>
    <v>68</v>
    <v>858</v>
    <v>859</v>
    <v>860</v>
    <v>861</v>
    <v>863</v>
    <v>864</v>
    <v>Cáceres, Spain</v>
    <v>176</v>
    <v>865</v>
    <v>Cáceres, Spain</v>
    <v>mdp/vdpid/5667770706226577409</v>
    <v>18</v>
  </rv>
  <rv s="0">
    <v>536870912</v>
    <v>La Coruña</v>
    <v>ece21518-a569-07f9-399c-6b6fe62ac206</v>
    <v>es-ES</v>
    <v>Map</v>
  </rv>
  <rv s="1">
    <fb>37.83</fb>
    <v>9</v>
  </rv>
  <rv s="0">
    <v>536870912</v>
    <v>A Coruña Province</v>
    <v>d8fb1e81-3943-afed-8b2e-ae2cdff823be</v>
    <v>es-ES</v>
    <v>Map</v>
  </rv>
  <rv s="2">
    <v>64</v>
    <v>7</v>
    <v>229</v>
    <v>7</v>
    <v>0</v>
    <v>Image of A Coruña</v>
  </rv>
  <rv s="1">
    <fb>43.366666666667001</fb>
    <v>10</v>
  </rv>
  <rv s="3">
    <v>https://www.bing.com/search?q=a+coru%c3%b1a&amp;form=skydnc</v>
    <v>Learn more on Bing</v>
  </rv>
  <rv s="0">
    <v>805306368</v>
    <v>Inés Rey (Mayor)</v>
    <v>b06cb3c6-cb70-adcd-561e-d9f09bff5959</v>
    <v>es-ES</v>
    <v>Generic</v>
  </rv>
  <rv s="4">
    <v>60</v>
  </rv>
  <rv s="1">
    <fb>-8.3833333333333009</fb>
    <v>10</v>
  </rv>
  <rv s="1">
    <fb>247376</fb>
    <v>9</v>
  </rv>
  <rv s="5">
    <v>#VALUE!</v>
    <v>es-ES</v>
    <v>ece21518-a569-07f9-399c-6b6fe62ac206</v>
    <v>536870912</v>
    <v>1</v>
    <v>230</v>
    <v>2</v>
    <v>3</v>
    <v>A Coruña</v>
    <v>5</v>
    <v>6</v>
    <v>Map</v>
    <v>7</v>
    <v>8</v>
    <v>868</v>
    <v>A Coruña, often known by its Spanish name La Coruña and also informally just as Coruña, is a city and municipality in Galicia, Spain. It is Galicia's second largest city, behind Vigo. The city is the provincial capital of the province of A ...</v>
    <v>60</v>
    <v>869</v>
    <v>870</v>
    <v>871</v>
    <v>872</v>
    <v>874</v>
    <v>875</v>
    <v>A Coruña</v>
    <v>10</v>
    <v>876</v>
    <v>A Coruña</v>
    <v>mdp/vdpid/5666002139625816065</v>
  </rv>
  <rv s="1">
    <fb>7950</fb>
    <v>9</v>
  </rv>
  <rv s="2">
    <v>65</v>
    <v>7</v>
    <v>231</v>
    <v>7</v>
    <v>0</v>
    <v>Image of Province of A Coruña</v>
  </rv>
  <rv s="1">
    <fb>43.37</fb>
    <v>10</v>
  </rv>
  <rv s="3">
    <v>https://www.bing.com/search?q=province+of+a+coru%c3%b1a+spain&amp;form=skydnc</v>
    <v>Learn more on Bing</v>
  </rv>
  <rv s="1">
    <fb>-8.4</fb>
    <v>10</v>
  </rv>
  <rv s="1">
    <fb>1121484</fb>
    <v>9</v>
  </rv>
  <rv s="21">
    <v>#VALUE!</v>
    <v>es-ES</v>
    <v>d8fb1e81-3943-afed-8b2e-ae2cdff823be</v>
    <v>536870912</v>
    <v>1</v>
    <v>232</v>
    <v>47</v>
    <v>187</v>
    <v>Province of A Coruña</v>
    <v>5</v>
    <v>6</v>
    <v>Map</v>
    <v>7</v>
    <v>103</v>
    <v>878</v>
    <v>The province of A Coruña is the northwesternmost province of Spain, and one of the four provinces which constitute the autonomous community of Galicia. This province is surrounded by the Atlantic Ocean to the west and north, Pontevedra Province ...</v>
    <v>60</v>
    <v>879</v>
    <v>880</v>
    <v>881</v>
    <v>882</v>
    <v>Province of A Coruña</v>
    <v>10</v>
    <v>883</v>
    <v>Province of A Coruña</v>
    <v>mdp/vdpid/5666377492034748430</v>
    <v>81</v>
  </rv>
  <rv s="0">
    <v>536870912</v>
    <v>Provincia de Valencia</v>
    <v>75aeab78-6688-6517-939f-4012899c2bda</v>
    <v>es-ES</v>
    <v>Map</v>
  </rv>
  <rv s="0">
    <v>536870912</v>
    <v>Rhinau</v>
    <v>953fb040-a8fe-8e2f-5b5b-79a0a0b1031b</v>
    <v>es-ES</v>
    <v>Map</v>
  </rv>
  <rv s="1">
    <fb>17.350000000000001</fb>
    <v>9</v>
  </rv>
  <rv s="0">
    <v>536870912</v>
    <v>Bas-Rhin</v>
    <v>43349d05-a47b-cc66-cf48-66301f22f744</v>
    <v>es-ES</v>
    <v>Map</v>
  </rv>
  <rv s="2">
    <v>66</v>
    <v>7</v>
    <v>233</v>
    <v>7</v>
    <v>0</v>
    <v>Image of Rhinau</v>
  </rv>
  <rv s="1">
    <fb>48.319444444444002</fb>
    <v>10</v>
  </rv>
  <rv s="3">
    <v>https://www.bing.com/search?q=rhinau+%22bas+rhin%22&amp;form=skydnc</v>
    <v>Learn more on Bing</v>
  </rv>
  <rv s="0">
    <v>805306368</v>
    <v>Marianne Horny-Gonier (Mayor)</v>
    <v>50d12ac5-948e-6198-6292-bf63c1397dbb</v>
    <v>es-ES</v>
    <v>Generic</v>
  </rv>
  <rv s="4">
    <v>61</v>
  </rv>
  <rv s="1">
    <fb>7.7027777777777997</fb>
    <v>10</v>
  </rv>
  <rv s="1">
    <fb>2699</fb>
    <v>9</v>
  </rv>
  <rv s="13">
    <v>#VALUE!</v>
    <v>es-ES</v>
    <v>953fb040-a8fe-8e2f-5b5b-79a0a0b1031b</v>
    <v>536870912</v>
    <v>1</v>
    <v>234</v>
    <v>47</v>
    <v>82</v>
    <v>Rhinau</v>
    <v>5</v>
    <v>6</v>
    <v>Map</v>
    <v>7</v>
    <v>131</v>
    <v>887</v>
    <v>Rhinau is a commune in the Bas-Rhin department of Grand Est in north-eastern France. Until 1398, the village was located on the bank of the Rhine. The present village dates from the sixteenth century. At periods of low water in the Rhine, it is ...</v>
    <v>888</v>
    <v>889</v>
    <v>890</v>
    <v>891</v>
    <v>893</v>
    <v>894</v>
    <v>Rhinau</v>
    <v>521</v>
    <v>895</v>
    <v>Rhinau</v>
    <v>mdp/vdpid/7014865182161633281</v>
    <v>81</v>
  </rv>
  <rv s="0">
    <v>536870912</v>
    <v>Francia</v>
    <v>c7bfe2de-4f82-e23c-ae42-8544b5b5c0ea</v>
    <v>es-ES</v>
    <v>Map</v>
  </rv>
  <rv s="0">
    <v>536870912</v>
    <v>Verona</v>
    <v>de995126-7099-bc0a-7e4e-b6e702dcc1b0</v>
    <v>es-ES</v>
    <v>Map</v>
  </rv>
  <rv s="1">
    <fb>198.92</fb>
    <v>9</v>
  </rv>
  <rv s="2">
    <v>67</v>
    <v>7</v>
    <v>235</v>
    <v>7</v>
    <v>0</v>
    <v>Image of Verona</v>
  </rv>
  <rv s="1">
    <fb>45.438611111111101</fb>
    <v>10</v>
  </rv>
  <rv s="3">
    <v>https://www.bing.com/search?q=verona+italy&amp;form=skydnc</v>
    <v>Learn more on Bing</v>
  </rv>
  <rv s="0">
    <v>805306368</v>
    <v>Damiano Tommasi (Mayor)</v>
    <v>1fe9080e-ec8b-9099-9ca6-33728156ffb3</v>
    <v>es-ES</v>
    <v>Generic</v>
  </rv>
  <rv s="4">
    <v>62</v>
  </rv>
  <rv s="1">
    <fb>10.9927777777778</fb>
    <v>10</v>
  </rv>
  <rv s="1">
    <fb>248030</fb>
    <v>9</v>
  </rv>
  <rv s="13">
    <v>#VALUE!</v>
    <v>es-ES</v>
    <v>de995126-7099-bc0a-7e4e-b6e702dcc1b0</v>
    <v>536870912</v>
    <v>1</v>
    <v>236</v>
    <v>47</v>
    <v>82</v>
    <v>Verona</v>
    <v>5</v>
    <v>6</v>
    <v>Map</v>
    <v>7</v>
    <v>131</v>
    <v>899</v>
    <v>Verona is a city on the River Adige in Veneto, Italy, with 258,031 inhabitants. It is one of the seven provincial capitals of the region, and is the largest city municipality in the region and in northeastern Italy. The metropolitan area of ...</v>
    <v>308</v>
    <v>900</v>
    <v>901</v>
    <v>902</v>
    <v>904</v>
    <v>905</v>
    <v>Verona</v>
    <v>251</v>
    <v>906</v>
    <v>Verona</v>
    <v>mdp/vdpid/7016588589949517825</v>
    <v>81</v>
  </rv>
  <rv s="0">
    <v>536870912</v>
    <v>Almería</v>
    <v>c2114d96-8f2f-7411-7f43-9e4a31945ebf</v>
    <v>es-ES</v>
    <v>Map</v>
  </rv>
  <rv s="1">
    <fb>295</fb>
    <v>9</v>
  </rv>
  <rv s="0">
    <v>536870912</v>
    <v>Almería Province</v>
    <v>6c4ed7e1-933d-021e-cbe6-180ba81bd9c6</v>
    <v>es-ES</v>
    <v>Map</v>
  </rv>
  <rv s="2">
    <v>68</v>
    <v>7</v>
    <v>238</v>
    <v>7</v>
    <v>0</v>
    <v>Image of Almería</v>
  </rv>
  <rv s="1">
    <fb>36.840000000000003</fb>
    <v>10</v>
  </rv>
  <rv s="3">
    <v>https://www.bing.com/search?q=almer%c3%ada&amp;form=skydnc</v>
    <v>Learn more on Bing</v>
  </rv>
  <rv s="0">
    <v>805306368</v>
    <v>Ramón Fernández-Pacheco (Mayor)</v>
    <v>25c359e4-eefb-48e5-49b5-ef31b2a1bbd9</v>
    <v>es-ES</v>
    <v>Generic</v>
  </rv>
  <rv s="4">
    <v>63</v>
  </rv>
  <rv s="1">
    <fb>-2.4674999999999998</fb>
    <v>10</v>
  </rv>
  <rv s="1">
    <fb>200578</fb>
    <v>9</v>
  </rv>
  <rv s="5">
    <v>#VALUE!</v>
    <v>es-ES</v>
    <v>c2114d96-8f2f-7411-7f43-9e4a31945ebf</v>
    <v>536870912</v>
    <v>1</v>
    <v>239</v>
    <v>2</v>
    <v>3</v>
    <v>Almería</v>
    <v>5</v>
    <v>6</v>
    <v>Map</v>
    <v>7</v>
    <v>8</v>
    <v>909</v>
    <v>Almería is a city and municipality of Spain, located in Andalusia. It is the capital of the province of the same name. It lies in southeastern Iberia on the Mediterranean Sea. Caliph Abd al-Rahman III founded the city in 955. The city grew ...</v>
    <v>57</v>
    <v>910</v>
    <v>911</v>
    <v>912</v>
    <v>913</v>
    <v>915</v>
    <v>916</v>
    <v>Almería</v>
    <v>10</v>
    <v>917</v>
    <v>Almería</v>
    <v>mdp/vdpid/5673231711660408833</v>
  </rv>
  <rv s="1">
    <fb>8774</fb>
    <v>9</v>
  </rv>
  <rv s="0">
    <v>536870912</v>
    <v>Poniente Almeriense</v>
    <v>a6f7da5a-e838-64f0-fe2f-3ef0819a30af</v>
    <v>es-ES</v>
    <v>Map</v>
  </rv>
  <rv s="2">
    <v>69</v>
    <v>7</v>
    <v>240</v>
    <v>7</v>
    <v>0</v>
    <v>Image of Province of Almería</v>
  </rv>
  <rv s="3">
    <v>https://www.bing.com/search?q=province+of+almer%c3%ada+spain&amp;form=skydnc</v>
    <v>Learn more on Bing</v>
  </rv>
  <rv s="1">
    <fb>701688</fb>
    <v>9</v>
  </rv>
  <rv s="6">
    <v>#VALUE!</v>
    <v>es-ES</v>
    <v>6c4ed7e1-933d-021e-cbe6-180ba81bd9c6</v>
    <v>536870912</v>
    <v>1</v>
    <v>241</v>
    <v>13</v>
    <v>14</v>
    <v>Province of Almería</v>
    <v>15</v>
    <v>6</v>
    <v>Map</v>
    <v>7</v>
    <v>242</v>
    <v>919</v>
    <v>920</v>
    <v>Almería is a province of the autonomous community of Andalusia, Spain. It was named after the Arab ruler of Taifa, Banu Al-Miri. It is bordered by the provinces of Granada, Murcia, and the Mediterranean Sea. Its capital is the homonymous city of ...</v>
    <v>57</v>
    <v>921</v>
    <v>922</v>
    <v>Province of Almería</v>
    <v>10</v>
    <v>923</v>
    <v>18</v>
    <v>Province of Almería</v>
    <v>mdp/vdpid/9629623</v>
  </rv>
  <rv s="0">
    <v>536870912</v>
    <v>Puertollano</v>
    <v>b567414b-7ab9-8b79-0601-5bf06d191f7b</v>
    <v>es-ES</v>
    <v>Map</v>
  </rv>
  <rv s="1">
    <fb>226.74</fb>
    <v>9</v>
  </rv>
  <rv s="2">
    <v>70</v>
    <v>7</v>
    <v>243</v>
    <v>7</v>
    <v>0</v>
    <v>Image of Puertollano</v>
  </rv>
  <rv s="1">
    <fb>38.685216699999998</fb>
    <v>10</v>
  </rv>
  <rv s="3">
    <v>https://www.bing.com/search?q=puertollano+spain&amp;form=skydnc</v>
    <v>Learn more on Bing</v>
  </rv>
  <rv s="0">
    <v>805306368</v>
    <v>Adolfo Muniz (Mayor)</v>
    <v>8ecc65f6-8fac-b624-2a8c-85736c1339f5</v>
    <v>es-ES</v>
    <v>Generic</v>
  </rv>
  <rv s="4">
    <v>64</v>
  </rv>
  <rv s="1">
    <fb>-4.1111779999999998</fb>
    <v>10</v>
  </rv>
  <rv s="1">
    <fb>45539</fb>
    <v>9</v>
  </rv>
  <rv s="13">
    <v>#VALUE!</v>
    <v>es-ES</v>
    <v>b567414b-7ab9-8b79-0601-5bf06d191f7b</v>
    <v>536870912</v>
    <v>1</v>
    <v>244</v>
    <v>47</v>
    <v>82</v>
    <v>Puertollano</v>
    <v>5</v>
    <v>6</v>
    <v>Map</v>
    <v>7</v>
    <v>131</v>
    <v>926</v>
    <v>Puertollano is a municipality of Spain located in the province of Ciudad Real, Castile-La Mancha. The city has a population of 45,539. Contrasting to the largely rural character of the region, Puertollano stands out for the importance of ...</v>
    <v>64</v>
    <v>927</v>
    <v>928</v>
    <v>929</v>
    <v>931</v>
    <v>932</v>
    <v>Puertollano</v>
    <v>10</v>
    <v>933</v>
    <v>Puertollano</v>
    <v>mdp/vdpid/5672448406648258562</v>
    <v>18</v>
  </rv>
  <rv s="0">
    <v>536870912</v>
    <v>Étrépagny</v>
    <v>ee0e9ec9-606b-51a0-3df2-41faa3071883</v>
    <v>es-ES</v>
    <v>Map</v>
  </rv>
  <rv s="1">
    <fb>20.38</fb>
    <v>9</v>
  </rv>
  <rv s="0">
    <v>536870912</v>
    <v>Eure</v>
    <v>ed6304ad-df4b-13a8-59be-ea574dc5bae1</v>
    <v>es-ES</v>
    <v>Map</v>
  </rv>
  <rv s="2">
    <v>71</v>
    <v>7</v>
    <v>245</v>
    <v>7</v>
    <v>0</v>
    <v>Image of Étrépagny</v>
  </rv>
  <rv s="1">
    <fb>49.305833333332998</fb>
    <v>10</v>
  </rv>
  <rv s="3">
    <v>https://www.bing.com/search?q=%c3%a9tr%c3%a9pagny+eure&amp;form=skydnc</v>
    <v>Learn more on Bing</v>
  </rv>
  <rv s="0">
    <v>805306368</v>
    <v>Frédéric Cailliet (Mayor)</v>
    <v>a1adcf71-6a7e-86a0-7784-f1c0147476dd</v>
    <v>es-ES</v>
    <v>Generic</v>
  </rv>
  <rv s="4">
    <v>65</v>
  </rv>
  <rv s="1">
    <fb>1.6113888888889001</fb>
    <v>10</v>
  </rv>
  <rv s="1">
    <fb>3677</fb>
    <v>9</v>
  </rv>
  <rv s="13">
    <v>#VALUE!</v>
    <v>es-ES</v>
    <v>ee0e9ec9-606b-51a0-3df2-41faa3071883</v>
    <v>536870912</v>
    <v>1</v>
    <v>246</v>
    <v>47</v>
    <v>82</v>
    <v>Étrépagny</v>
    <v>5</v>
    <v>6</v>
    <v>Map</v>
    <v>7</v>
    <v>131</v>
    <v>936</v>
    <v>Étrépagny is a commune in the Eure department in the Normandy region in northern France. Since 1989, the town has been twinned with the Irish town of Trim which has a significant Norman heritage.</v>
    <v>937</v>
    <v>938</v>
    <v>939</v>
    <v>940</v>
    <v>942</v>
    <v>943</v>
    <v>Étrépagny</v>
    <v>521</v>
    <v>944</v>
    <v>Étrépagny</v>
    <v>mdp/vdpid/7012340454372933633</v>
    <v>81</v>
  </rv>
  <rv s="0">
    <v>536870912</v>
    <v>Provincia de La Coruña</v>
    <v>d8fb1e81-3943-afed-8b2e-ae2cdff823be</v>
    <v>es-ES</v>
    <v>Map</v>
  </rv>
  <rv s="0">
    <v>536870912</v>
    <v>Murcia</v>
    <v>868c4b0f-b475-3f11-9e28-0a25983c1852</v>
    <v>es-ES</v>
    <v>Map</v>
  </rv>
  <rv s="1">
    <fb>881.86</fb>
    <v>9</v>
  </rv>
  <rv s="2">
    <v>72</v>
    <v>7</v>
    <v>248</v>
    <v>7</v>
    <v>0</v>
    <v>Image of Murcia</v>
  </rv>
  <rv s="1">
    <fb>37.986111111111001</fb>
    <v>10</v>
  </rv>
  <rv s="3">
    <v>https://www.bing.com/search?q=murcia&amp;form=skydnc</v>
    <v>Learn more on Bing</v>
  </rv>
  <rv s="0">
    <v>805306368</v>
    <v>José Ballesta Germán (Mayor)</v>
    <v>cadad0d6-6bcc-3cde-7ed1-d581c4b57913</v>
    <v>es-ES</v>
    <v>Generic</v>
  </rv>
  <rv s="4">
    <v>66</v>
  </rv>
  <rv s="1">
    <fb>-1.1302777777777999</fb>
    <v>10</v>
  </rv>
  <rv s="1">
    <fb>460349</fb>
    <v>9</v>
  </rv>
  <rv s="13">
    <v>#VALUE!</v>
    <v>es-ES</v>
    <v>868c4b0f-b475-3f11-9e28-0a25983c1852</v>
    <v>536870912</v>
    <v>1</v>
    <v>249</v>
    <v>47</v>
    <v>82</v>
    <v>Murcia</v>
    <v>5</v>
    <v>6</v>
    <v>Map</v>
    <v>7</v>
    <v>98</v>
    <v>948</v>
    <v>Murcia is a city in south-eastern Spain, the capital and most populous city of the autonomous community of the Region of Murcia, and the seventh largest city in the country. It had a population of 460,349 inhabitants in 2021. The total ...</v>
    <v>65</v>
    <v>949</v>
    <v>950</v>
    <v>951</v>
    <v>953</v>
    <v>954</v>
    <v>Murcia</v>
    <v>176</v>
    <v>955</v>
    <v>Murcia</v>
    <v>mdp/vdpid/5673083343776776193</v>
    <v>18</v>
  </rv>
  <rv s="0">
    <v>536870912</v>
    <v>Sabadell</v>
    <v>a8470f07-b87b-e67a-70a6-cb37de925ce2</v>
    <v>es-ES</v>
    <v>Map</v>
  </rv>
  <rv s="1">
    <fb>37.799999999999997</fb>
    <v>9</v>
  </rv>
  <rv s="2">
    <v>73</v>
    <v>7</v>
    <v>250</v>
    <v>7</v>
    <v>0</v>
    <v>Image of Sabadell</v>
  </rv>
  <rv s="1">
    <fb>41.548333333332998</fb>
    <v>10</v>
  </rv>
  <rv s="3">
    <v>https://www.bing.com/search?q=sabadell+spain&amp;form=skydnc</v>
    <v>Learn more on Bing</v>
  </rv>
  <rv s="0">
    <v>805306368</v>
    <v>Marta Farrés Falgueras (Mayor)</v>
    <v>7baf0dc0-52b3-cb57-aa0d-731cf5ef255c</v>
    <v>es-ES</v>
    <v>Generic</v>
  </rv>
  <rv s="4">
    <v>67</v>
  </rv>
  <rv s="1">
    <fb>2.1074999999999999</fb>
    <v>10</v>
  </rv>
  <rv s="1">
    <fb>215760</fb>
    <v>9</v>
  </rv>
  <rv s="17">
    <v>#VALUE!</v>
    <v>es-ES</v>
    <v>a8470f07-b87b-e67a-70a6-cb37de925ce2</v>
    <v>536870912</v>
    <v>1</v>
    <v>251</v>
    <v>2</v>
    <v>122</v>
    <v>Sabadell</v>
    <v>5</v>
    <v>6</v>
    <v>Map</v>
    <v>7</v>
    <v>131</v>
    <v>958</v>
    <v>Sabadell is a city and municipality in Catalonia, Spain. It is in the south of the comarca of Vallès Occidental, where it is one of the two capitals, the other being Terrassa. It is located on the River Ripoll, 20 km north of Barcelona, 190 m ...</v>
    <v>14</v>
    <v>227</v>
    <v>959</v>
    <v>960</v>
    <v>961</v>
    <v>963</v>
    <v>964</v>
    <v>Sabadell</v>
    <v>10</v>
    <v>965</v>
    <v>Sabadell</v>
    <v>mdp/vdpid/7207084449689763841</v>
    <v>81</v>
  </rv>
  <rv s="0">
    <v>536870912</v>
    <v>Zamora</v>
    <v>e7ebdef0-55f1-b9a9-3334-2ef7c840d772</v>
    <v>es-ES</v>
    <v>Map</v>
  </rv>
  <rv s="1">
    <fb>149.28</fb>
    <v>9</v>
  </rv>
  <rv s="2">
    <v>74</v>
    <v>7</v>
    <v>252</v>
    <v>7</v>
    <v>0</v>
    <v>Image of Zamora, Spain</v>
  </rv>
  <rv s="1">
    <fb>41.503333333333003</fb>
    <v>10</v>
  </rv>
  <rv s="3">
    <v>https://www.bing.com/search?q=zamora+spain&amp;form=skydnc</v>
    <v>Learn more on Bing</v>
  </rv>
  <rv s="0">
    <v>805306368</v>
    <v>Francisco Guarido (Mayor)</v>
    <v>bae83610-328b-f9d8-85b2-26567676e75d</v>
    <v>es-ES</v>
    <v>Generic</v>
  </rv>
  <rv s="4">
    <v>68</v>
  </rv>
  <rv s="1">
    <fb>-5.7555555555555999</fb>
    <v>10</v>
  </rv>
  <rv s="1">
    <fb>61827</fb>
    <v>9</v>
  </rv>
  <rv s="13">
    <v>#VALUE!</v>
    <v>es-ES</v>
    <v>e7ebdef0-55f1-b9a9-3334-2ef7c840d772</v>
    <v>536870912</v>
    <v>1</v>
    <v>253</v>
    <v>47</v>
    <v>82</v>
    <v>Zamora, Spain</v>
    <v>5</v>
    <v>6</v>
    <v>Map</v>
    <v>7</v>
    <v>103</v>
    <v>968</v>
    <v>Zamora is a city and municipality of Spain located in the autonomous community of Castile and León. It is the capital of the province of Zamora. The city straddles the Duero river. With its 24 characteristic Romanesque style churches of the 12th ...</v>
    <v>61</v>
    <v>969</v>
    <v>970</v>
    <v>971</v>
    <v>973</v>
    <v>974</v>
    <v>Zamora, Spain</v>
    <v>10</v>
    <v>975</v>
    <v>Zamora, Spain</v>
    <v>mdp/vdpid/5667428176192602113</v>
    <v>18</v>
  </rv>
  <rv s="0">
    <v>536870912</v>
    <v>Esparraguera</v>
    <v>4652a6c4-f127-e0b6-c5a6-cc5c980b3c64</v>
    <v>es-ES</v>
    <v>Map</v>
  </rv>
  <rv s="1">
    <fb>27.4</fb>
    <v>9</v>
  </rv>
  <rv s="0">
    <v>536870912</v>
    <v>Baix Llobregat</v>
    <v>bb4cf0c4-dbae-68db-cb81-1fe6640ebb7e</v>
    <v>es-ES</v>
    <v>Map</v>
  </rv>
  <rv s="2">
    <v>75</v>
    <v>7</v>
    <v>254</v>
    <v>7</v>
    <v>0</v>
    <v>Image of Esparreguera</v>
  </rv>
  <rv s="1">
    <fb>41.538055555555999</fb>
    <v>10</v>
  </rv>
  <rv s="3">
    <v>https://www.bing.com/search?q=esparreguera+spain&amp;form=skydnc</v>
    <v>Learn more on Bing</v>
  </rv>
  <rv s="0">
    <v>805306368</v>
    <v>Eduard Rivas Mateo (Mayor)</v>
    <v>ddedc798-6439-680a-4a93-b50bae0fcb4a</v>
    <v>es-ES</v>
    <v>Generic</v>
  </rv>
  <rv s="4">
    <v>69</v>
  </rv>
  <rv s="1">
    <fb>1.8691666666666999</fb>
    <v>10</v>
  </rv>
  <rv s="1">
    <fb>22442</fb>
    <v>9</v>
  </rv>
  <rv s="5">
    <v>#VALUE!</v>
    <v>es-ES</v>
    <v>4652a6c4-f127-e0b6-c5a6-cc5c980b3c64</v>
    <v>536870912</v>
    <v>1</v>
    <v>255</v>
    <v>2</v>
    <v>3</v>
    <v>Esparreguera</v>
    <v>5</v>
    <v>6</v>
    <v>Map</v>
    <v>7</v>
    <v>8</v>
    <v>978</v>
    <v>Esparreguera is a municipality in Catalonia, in the province of Barcelona, Spain. It is situated in the comarca of el Baix Llobregat. Esparreguera is famous in Catalonia for staging a grand version of the play Life and Passion of Jesus Christ ...</v>
    <v>227</v>
    <v>979</v>
    <v>980</v>
    <v>981</v>
    <v>982</v>
    <v>984</v>
    <v>985</v>
    <v>Esparreguera</v>
    <v>10</v>
    <v>986</v>
    <v>Esparreguera</v>
    <v>mdp/vdpid/7207058128435675137</v>
  </rv>
  <rv s="0">
    <v>536870912</v>
    <v>Torrejón de Ardoz</v>
    <v>b242acff-1c69-40ad-a785-0e15ddabef21</v>
    <v>es-ES</v>
    <v>Map</v>
  </rv>
  <rv s="1">
    <fb>84.1</fb>
    <v>9</v>
  </rv>
  <rv s="2">
    <v>76</v>
    <v>7</v>
    <v>257</v>
    <v>7</v>
    <v>0</v>
    <v>Image of Torrejón de Ardoz</v>
  </rv>
  <rv s="1">
    <fb>40.450000000000003</fb>
    <v>10</v>
  </rv>
  <rv s="3">
    <v>https://www.bing.com/search?q=torrej%c3%b3n+de+ardoz+spain&amp;form=skydnc</v>
    <v>Learn more on Bing</v>
  </rv>
  <rv s="0">
    <v>805306368</v>
    <v>Alejandro Navarro Prieto (Mayor)</v>
    <v>35a33159-dcf4-bece-fc8b-1752ff937f79</v>
    <v>es-ES</v>
    <v>Generic</v>
  </rv>
  <rv s="4">
    <v>70</v>
  </rv>
  <rv s="1">
    <fb>-3.4830555555556</fb>
    <v>10</v>
  </rv>
  <rv s="1">
    <fb>137711</fb>
    <v>9</v>
  </rv>
  <rv s="8">
    <v>#VALUE!</v>
    <v>es-ES</v>
    <v>b242acff-1c69-40ad-a785-0e15ddabef21</v>
    <v>536870912</v>
    <v>1</v>
    <v>258</v>
    <v>47</v>
    <v>48</v>
    <v>Torrejón de Ardoz</v>
    <v>5</v>
    <v>6</v>
    <v>Map</v>
    <v>7</v>
    <v>8</v>
    <v>989</v>
    <v>Torrejón de Ardoz is a municipality of Spain belonging to the Community of Madrid. The European Union Satellite Centre, an agency of the European Union, is located in Torrejón de Ardoz. It is also the location of the headquarters of the ...</v>
    <v>58</v>
    <v>990</v>
    <v>991</v>
    <v>992</v>
    <v>994</v>
    <v>995</v>
    <v>Torrejón de Ardoz</v>
    <v>10</v>
    <v>996</v>
    <v>Torrejón de Ardoz</v>
    <v>mdp/vdpid/5669369401166528513</v>
  </rv>
  <rv s="0">
    <v>536870912</v>
    <v>Orense</v>
    <v>2bba4e2b-835d-b360-69db-b72a6b4d94e0</v>
    <v>es-ES</v>
    <v>Map</v>
  </rv>
  <rv s="1">
    <fb>85.2</fb>
    <v>9</v>
  </rv>
  <rv s="0">
    <v>536870912</v>
    <v>Ourense Province</v>
    <v>bc6cca6b-fdac-c4e1-4afc-938d67981cf7</v>
    <v>es-ES</v>
    <v>Map</v>
  </rv>
  <rv s="2">
    <v>77</v>
    <v>7</v>
    <v>259</v>
    <v>7</v>
    <v>0</v>
    <v>Image of Ourense</v>
  </rv>
  <rv s="1">
    <fb>42.335560000000001</fb>
    <v>10</v>
  </rv>
  <rv s="3">
    <v>https://www.bing.com/search?q=ourense+spain&amp;form=skydnc</v>
    <v>Learn more on Bing</v>
  </rv>
  <rv s="0">
    <v>805306368</v>
    <v>Gonzalo Pérez Jacome (Mayor)</v>
    <v>8969fe2f-fe1f-45ab-4493-cdd2117cd28e</v>
    <v>es-ES</v>
    <v>Generic</v>
  </rv>
  <rv s="4">
    <v>71</v>
  </rv>
  <rv s="1">
    <fb>-7.8640600000000003</fb>
    <v>10</v>
  </rv>
  <rv s="1">
    <fb>104250</fb>
    <v>9</v>
  </rv>
  <rv s="5">
    <v>#VALUE!</v>
    <v>es-ES</v>
    <v>2bba4e2b-835d-b360-69db-b72a6b4d94e0</v>
    <v>536870912</v>
    <v>1</v>
    <v>260</v>
    <v>2</v>
    <v>3</v>
    <v>Ourense</v>
    <v>5</v>
    <v>6</v>
    <v>Map</v>
    <v>7</v>
    <v>8</v>
    <v>999</v>
    <v>Ourense is a city and the capital of the province of Ourense, located in the autonomous community of Galicia, northwestern Spain. It is on the Camino Sanabrés path of the Way of St James, and is crossed by the Miño, Barbaña, Loña and Barbañica ...</v>
    <v>60</v>
    <v>1000</v>
    <v>1001</v>
    <v>1002</v>
    <v>1003</v>
    <v>1005</v>
    <v>1006</v>
    <v>Ourense</v>
    <v>10</v>
    <v>1007</v>
    <v>Ourense</v>
    <v>mdp/vdpid/5666476336898637835</v>
  </rv>
  <rv s="0">
    <v>536870912</v>
    <v>Provincia de Almería</v>
    <v>6c4ed7e1-933d-021e-cbe6-180ba81bd9c6</v>
    <v>es-ES</v>
    <v>Map</v>
  </rv>
  <rv s="0">
    <v>536870912</v>
    <v>Alcira</v>
    <v>07d22fa4-464e-8dbb-7e55-3795c23d76c2</v>
    <v>es-ES</v>
    <v>Map</v>
  </rv>
  <rv s="1">
    <fb>110.4</fb>
    <v>9</v>
  </rv>
  <rv s="2">
    <v>78</v>
    <v>7</v>
    <v>262</v>
    <v>7</v>
    <v>0</v>
    <v>Image of Alzira, Spain</v>
  </rv>
  <rv s="1">
    <fb>39.15</fb>
    <v>10</v>
  </rv>
  <rv s="3">
    <v>https://www.bing.com/search?q=alzira+valencia&amp;form=skydnc</v>
    <v>Learn more on Bing</v>
  </rv>
  <rv s="0">
    <v>805306368</v>
    <v>Diego Gómez García (Mayor)</v>
    <v>d84f2257-d605-d455-759e-d4e32f3945fe</v>
    <v>es-ES</v>
    <v>Generic</v>
  </rv>
  <rv s="4">
    <v>72</v>
  </rv>
  <rv s="1">
    <fb>-0.435</fb>
    <v>10</v>
  </rv>
  <rv s="1">
    <fb>44393</fb>
    <v>9</v>
  </rv>
  <rv s="13">
    <v>#VALUE!</v>
    <v>es-ES</v>
    <v>07d22fa4-464e-8dbb-7e55-3795c23d76c2</v>
    <v>536870912</v>
    <v>1</v>
    <v>263</v>
    <v>47</v>
    <v>82</v>
    <v>Alzira, Spain</v>
    <v>5</v>
    <v>6</v>
    <v>Map</v>
    <v>7</v>
    <v>103</v>
    <v>1011</v>
    <v>Alzira is a city and municipality of 47,335 inhabitants in Valencia, eastern Spain. It is the capital of the comarca of Ribera Alta in the province of Valencia. The city is the heart of the second largest urban agglomeration in the province, ...</v>
    <v>595</v>
    <v>1012</v>
    <v>1013</v>
    <v>1014</v>
    <v>1016</v>
    <v>1017</v>
    <v>Alzira, Spain</v>
    <v>10</v>
    <v>1018</v>
    <v>Alzira, Spain</v>
    <v>mdp/vdpid/5673028018558205953</v>
    <v>81</v>
  </rv>
  <rv s="0">
    <v>536870912</v>
    <v>Bourbourg</v>
    <v>e3ea62ea-4d34-f1e9-1f5d-66b36bc3e90b</v>
    <v>es-ES</v>
    <v>Map</v>
  </rv>
  <rv s="1">
    <fb>38.49</fb>
    <v>9</v>
  </rv>
  <rv s="2">
    <v>79</v>
    <v>7</v>
    <v>264</v>
    <v>7</v>
    <v>0</v>
    <v>Image of Bourbourg</v>
  </rv>
  <rv s="1">
    <fb>50.946388888888997</fb>
    <v>10</v>
  </rv>
  <rv s="3">
    <v>https://www.bing.com/search?q=bourbourg+%22nord+pas+de+calais%22&amp;form=skydnc</v>
    <v>Learn more on Bing</v>
  </rv>
  <rv s="0">
    <v>805306368</v>
    <v>Eric Gens (Mayor)</v>
    <v>fa56ff25-0c72-8e56-6617-ac55921dcd14</v>
    <v>es-ES</v>
    <v>Generic</v>
  </rv>
  <rv s="4">
    <v>73</v>
  </rv>
  <rv s="1">
    <fb>2.1977777777777998</fb>
    <v>10</v>
  </rv>
  <rv s="1">
    <fb>7023</fb>
    <v>9</v>
  </rv>
  <rv s="8">
    <v>#VALUE!</v>
    <v>es-ES</v>
    <v>e3ea62ea-4d34-f1e9-1f5d-66b36bc3e90b</v>
    <v>536870912</v>
    <v>1</v>
    <v>265</v>
    <v>47</v>
    <v>48</v>
    <v>Bourbourg</v>
    <v>5</v>
    <v>6</v>
    <v>Map</v>
    <v>7</v>
    <v>98</v>
    <v>1021</v>
    <v>Bourbourg is a commune in the Nord department in northern France. It is situated in the maritime plain of northern France, in the middle of a triangle formed by Dunkirk, Calais, and Saint-Omer.</v>
    <v>582</v>
    <v>1022</v>
    <v>1023</v>
    <v>1024</v>
    <v>1026</v>
    <v>1027</v>
    <v>Bourbourg</v>
    <v>521</v>
    <v>1028</v>
    <v>Bourbourg</v>
    <v>mdp/vdpid/7009272550089818113</v>
  </rv>
  <rv s="0">
    <v>536870912</v>
    <v>Salamanca</v>
    <v>aeb64b4f-d35e-732b-c533-fec633d5a7a4</v>
    <v>es-ES</v>
    <v>Map</v>
  </rv>
  <rv s="1">
    <fb>39.56</fb>
    <v>9</v>
  </rv>
  <rv s="0">
    <v>536870912</v>
    <v>Province of Salamanca</v>
    <v>b994b69e-e819-6a99-5f2a-a581d9fcea56</v>
    <v>es-ES</v>
    <v>Map</v>
  </rv>
  <rv s="2">
    <v>80</v>
    <v>7</v>
    <v>266</v>
    <v>7</v>
    <v>0</v>
    <v>Image of Salamanca</v>
  </rv>
  <rv s="1">
    <fb>40.965000000000003</fb>
    <v>10</v>
  </rv>
  <rv s="3">
    <v>https://www.bing.com/search?q=salamanca&amp;form=skydnc</v>
    <v>Learn more on Bing</v>
  </rv>
  <rv s="1">
    <fb>-5.6641666666666701</fb>
    <v>10</v>
  </rv>
  <rv s="1">
    <fb>144825</fb>
    <v>9</v>
  </rv>
  <rv s="24">
    <v>#VALUE!</v>
    <v>es-ES</v>
    <v>aeb64b4f-d35e-732b-c533-fec633d5a7a4</v>
    <v>536870912</v>
    <v>1</v>
    <v>267</v>
    <v>2</v>
    <v>268</v>
    <v>Salamanca</v>
    <v>5</v>
    <v>6</v>
    <v>Map</v>
    <v>7</v>
    <v>88</v>
    <v>1031</v>
    <v>Salamanca is a municipality and city in Spain, capital of the province of the same name, located in the autonomous community of Castile and León. It is located in the Campo Charro comarca, in the Meseta Norte, in the northwestern quadrant of the ...</v>
    <v>61</v>
    <v>1032</v>
    <v>1033</v>
    <v>1034</v>
    <v>1035</v>
    <v>1036</v>
    <v>Salamanca</v>
    <v>10</v>
    <v>1037</v>
    <v>Salamanca</v>
    <v>mdp/vdpid/5667494255539519490</v>
    <v>18</v>
  </rv>
  <rv s="1">
    <fb>12349</fb>
    <v>9</v>
  </rv>
  <rv s="2">
    <v>81</v>
    <v>7</v>
    <v>269</v>
    <v>7</v>
    <v>0</v>
    <v>Image of Province of Salamanca</v>
  </rv>
  <rv s="3">
    <v>https://www.bing.com/search?q=province+of+salamanca+spain&amp;form=skydnc</v>
    <v>Learn more on Bing</v>
  </rv>
  <rv s="1">
    <fb>327338</fb>
    <v>9</v>
  </rv>
  <rv s="18">
    <v>#VALUE!</v>
    <v>es-ES</v>
    <v>b994b69e-e819-6a99-5f2a-a581d9fcea56</v>
    <v>536870912</v>
    <v>1</v>
    <v>270</v>
    <v>13</v>
    <v>125</v>
    <v>Province of Salamanca</v>
    <v>5</v>
    <v>6</v>
    <v>Map</v>
    <v>7</v>
    <v>98</v>
    <v>1039</v>
    <v>1030</v>
    <v>Salamanca is a province of western Spain, in the western part of the autonomous community of Castile and León. It is bordered by the provinces of Zamora, Valladolid, Ávila, and Cáceres, and on the west by Portugal. It has an area of 12,349 km² ...</v>
    <v>61</v>
    <v>1040</v>
    <v>1041</v>
    <v>Province of Salamanca</v>
    <v>10</v>
    <v>1042</v>
    <v>Province of Salamanca</v>
    <v>mdp/vdpid/9599894</v>
  </rv>
  <rv s="0">
    <v>536870912</v>
    <v>Bélgica</v>
    <v>ac5bcc34-e1cd-2e76-9d31-fb1be1159a5e</v>
    <v>es-ES</v>
    <v>Map</v>
  </rv>
  <rv s="0">
    <v>536870912</v>
    <v>Granada</v>
    <v>7c50834d-b26f-17cb-4cf5-e688ac152fa0</v>
    <v>es-ES</v>
    <v>Map</v>
  </rv>
  <rv s="1">
    <fb>88.02</fb>
    <v>9</v>
  </rv>
  <rv s="2">
    <v>82</v>
    <v>7</v>
    <v>271</v>
    <v>7</v>
    <v>0</v>
    <v>Image of Granada</v>
  </rv>
  <rv s="1">
    <fb>37.178055555556</fb>
    <v>10</v>
  </rv>
  <rv s="3">
    <v>https://www.bing.com/search?q=granada&amp;form=skydnc</v>
    <v>Learn more on Bing</v>
  </rv>
  <rv s="0">
    <v>805306368</v>
    <v>Marifrán Carazo (Mayor)</v>
    <v>a369ab63-2d2b-029f-be7d-7c398762c3ba</v>
    <v>es-ES</v>
    <v>Generic</v>
  </rv>
  <rv s="4">
    <v>74</v>
  </rv>
  <rv s="1">
    <fb>-3.6008333333332998</fb>
    <v>10</v>
  </rv>
  <rv s="1">
    <fb>232208</fb>
    <v>9</v>
  </rv>
  <rv s="13">
    <v>#VALUE!</v>
    <v>es-ES</v>
    <v>7c50834d-b26f-17cb-4cf5-e688ac152fa0</v>
    <v>536870912</v>
    <v>1</v>
    <v>272</v>
    <v>47</v>
    <v>82</v>
    <v>Granada</v>
    <v>5</v>
    <v>6</v>
    <v>Map</v>
    <v>7</v>
    <v>103</v>
    <v>1046</v>
    <v>Granada is the capital city of the province of Granada, in the autonomous community of Andalusia, Spain. Granada is located at the foot of the Sierra Nevada mountains, at the confluence of four rivers, the Darro, the Genil, the Monachil and the ...</v>
    <v>57</v>
    <v>1047</v>
    <v>1048</v>
    <v>1049</v>
    <v>1051</v>
    <v>1052</v>
    <v>Granada</v>
    <v>10</v>
    <v>1053</v>
    <v>Granada</v>
    <v>mdp/vdpid/5672811802639990785</v>
    <v>81</v>
  </rv>
  <rv s="0">
    <v>536870912</v>
    <v>Tineo</v>
    <v>c554345d-6aee-5b6e-557d-598692b42ffa</v>
    <v>es-ES</v>
    <v>Map</v>
  </rv>
  <rv s="1">
    <fb>540.83000000000004</fb>
    <v>9</v>
  </rv>
  <rv s="2">
    <v>83</v>
    <v>7</v>
    <v>273</v>
    <v>7</v>
    <v>0</v>
    <v>Image of Tinéu</v>
  </rv>
  <rv s="1">
    <fb>43.309506749999997</fb>
    <v>10</v>
  </rv>
  <rv s="3">
    <v>https://www.bing.com/search?q=tineo+spain&amp;form=skydnc</v>
    <v>Learn more on Bing</v>
  </rv>
  <rv s="1">
    <fb>-6.4921532940300004</fb>
    <v>10</v>
  </rv>
  <rv s="1">
    <fb>8857</fb>
    <v>9</v>
  </rv>
  <rv s="12">
    <v>#VALUE!</v>
    <v>es-ES</v>
    <v>c554345d-6aee-5b6e-557d-598692b42ffa</v>
    <v>536870912</v>
    <v>1</v>
    <v>274</v>
    <v>47</v>
    <v>77</v>
    <v>Tinéu</v>
    <v>5</v>
    <v>6</v>
    <v>Map</v>
    <v>7</v>
    <v>8</v>
    <v>1056</v>
    <v>Tinéu is a concejo in the Principality of Asturias, Spain. It is situated on a small tributary of the Narcea River. It is the second-largest municipality in Asturias. It is bordered to the north by Valdés, to the south by Cangas del Narcea, to ...</v>
    <v>67</v>
    <v>1057</v>
    <v>1058</v>
    <v>1059</v>
    <v>1060</v>
    <v>Tinéu</v>
    <v>10</v>
    <v>1061</v>
    <v>Tinéu</v>
    <v>mdp/vdpid/5666529419473190913</v>
  </rv>
  <rv s="0">
    <v>536870912</v>
    <v>Estarreja</v>
    <v>bb4fca56-011a-4eb3-d199-f0c18f232901</v>
    <v>es-ES</v>
    <v>Map</v>
  </rv>
  <rv s="1">
    <fb>108.17</fb>
    <v>9</v>
  </rv>
  <rv s="2">
    <v>84</v>
    <v>7</v>
    <v>275</v>
    <v>7</v>
    <v>0</v>
    <v>Image of Estarreja</v>
  </rv>
  <rv s="1">
    <fb>40.75</fb>
    <v>10</v>
  </rv>
  <rv s="3">
    <v>https://www.bing.com/search?q=estarreja+portugal&amp;form=skydnc</v>
    <v>Learn more on Bing</v>
  </rv>
  <rv s="0">
    <v>805306368</v>
    <v>Diamantino Sabina (President)</v>
    <v>f3c54293-db0b-0a39-564e-164037574a8c</v>
    <v>es-ES</v>
    <v>Generic</v>
  </rv>
  <rv s="4">
    <v>75</v>
  </rv>
  <rv s="1">
    <fb>-8.5666666666667002</fb>
    <v>10</v>
  </rv>
  <rv s="1">
    <fb>26997</fb>
    <v>9</v>
  </rv>
  <rv s="4">
    <v>76</v>
  </rv>
  <rv s="17">
    <v>#VALUE!</v>
    <v>es-ES</v>
    <v>bb4fca56-011a-4eb3-d199-f0c18f232901</v>
    <v>536870912</v>
    <v>1</v>
    <v>276</v>
    <v>2</v>
    <v>122</v>
    <v>Estarreja</v>
    <v>5</v>
    <v>6</v>
    <v>Map</v>
    <v>7</v>
    <v>277</v>
    <v>1064</v>
    <v>Estarreja is a municipality in Portugal. The population in 2011 was 26,997, in an area of 108.17 km². It had 22,746 eligible voters in 2006. The only city in the municipality is Estarreja, which is in the urban parish of Beduido. The city itself ...</v>
    <v>821</v>
    <v>821</v>
    <v>1065</v>
    <v>1066</v>
    <v>1067</v>
    <v>1069</v>
    <v>1070</v>
    <v>Estarreja</v>
    <v>772</v>
    <v>1071</v>
    <v>Estarreja</v>
    <v>mdp/vdpid/161498808</v>
    <v>1072</v>
  </rv>
  <rv s="0">
    <v>536870912</v>
    <v>Badajoz</v>
    <v>9516ec91-1de9-2bba-fc23-9138a4aa00b8</v>
    <v>es-ES</v>
    <v>Map</v>
  </rv>
  <rv s="1">
    <fb>1470</fb>
    <v>9</v>
  </rv>
  <rv s="0">
    <v>536870912</v>
    <v>Province of Badajoz</v>
    <v>d3262493-a230-ae9f-966a-9daeb967db68</v>
    <v>es-ES</v>
    <v>Map</v>
  </rv>
  <rv s="2">
    <v>85</v>
    <v>7</v>
    <v>278</v>
    <v>7</v>
    <v>0</v>
    <v>Image of Badajoz</v>
  </rv>
  <rv s="1">
    <fb>38.877890000000001</fb>
    <v>10</v>
  </rv>
  <rv s="3">
    <v>https://www.bing.com/search?q=badajoz&amp;form=skydnc</v>
    <v>Learn more on Bing</v>
  </rv>
  <rv s="0">
    <v>805306368</v>
    <v>Ignacio Gragera (Mayor)</v>
    <v>62475209-70c3-c3b4-4801-39bd75625011</v>
    <v>es-ES</v>
    <v>Generic</v>
  </rv>
  <rv s="4">
    <v>77</v>
  </rv>
  <rv s="1">
    <fb>-6.9706089999999996</fb>
    <v>10</v>
  </rv>
  <rv s="1">
    <fb>150530</fb>
    <v>9</v>
  </rv>
  <rv s="17">
    <v>#VALUE!</v>
    <v>es-ES</v>
    <v>9516ec91-1de9-2bba-fc23-9138a4aa00b8</v>
    <v>536870912</v>
    <v>1</v>
    <v>279</v>
    <v>2</v>
    <v>122</v>
    <v>Badajoz</v>
    <v>5</v>
    <v>6</v>
    <v>Map</v>
    <v>7</v>
    <v>103</v>
    <v>1075</v>
    <v>Badajoz is the capital of the Province of Badajoz in the autonomous community of Extremadura, Spain. It is situated close to the Portuguese border, on the left bank of the river Guadiana. The population in 2011 was 151,565.</v>
    <v>68</v>
    <v>1076</v>
    <v>1077</v>
    <v>1078</v>
    <v>1079</v>
    <v>1081</v>
    <v>1082</v>
    <v>Badajoz</v>
    <v>10</v>
    <v>1083</v>
    <v>Badajoz</v>
    <v>mdp/vdpid/5670767287662018561</v>
    <v>18</v>
  </rv>
  <rv s="1">
    <fb>21766</fb>
    <v>9</v>
  </rv>
  <rv s="2">
    <v>86</v>
    <v>7</v>
    <v>280</v>
    <v>7</v>
    <v>0</v>
    <v>Image of Province of Badajoz</v>
  </rv>
  <rv s="3">
    <v>https://www.bing.com/search?q=province+of+badajoz+spain&amp;form=skydnc</v>
    <v>Learn more on Bing</v>
  </rv>
  <rv s="1">
    <fb>669943</fb>
    <v>9</v>
  </rv>
  <rv s="6">
    <v>#VALUE!</v>
    <v>es-ES</v>
    <v>d3262493-a230-ae9f-966a-9daeb967db68</v>
    <v>536870912</v>
    <v>1</v>
    <v>281</v>
    <v>13</v>
    <v>14</v>
    <v>Province of Badajoz</v>
    <v>15</v>
    <v>6</v>
    <v>Map</v>
    <v>7</v>
    <v>98</v>
    <v>1085</v>
    <v>1074</v>
    <v>The province of Badajoz is a province of western Spain located in the autonomous community of Extremadura. It was formed in 1833. It is bordered by the provinces of Cáceres in the north, Toledo, Ciudad Real in the east, Córdoba in the ...</v>
    <v>68</v>
    <v>1086</v>
    <v>1087</v>
    <v>Province of Badajoz</v>
    <v>10</v>
    <v>1088</v>
    <v>18</v>
    <v>Province of Badajoz</v>
    <v>mdp/vdpid/5670841921593933825</v>
  </rv>
  <rv s="0">
    <v>536870912</v>
    <v>Utrera</v>
    <v>0e4f51ff-2335-7a86-39f8-3a8dab80179e</v>
    <v>es-ES</v>
    <v>Map</v>
  </rv>
  <rv s="1">
    <fb>684.26</fb>
    <v>9</v>
  </rv>
  <rv s="2">
    <v>87</v>
    <v>7</v>
    <v>282</v>
    <v>7</v>
    <v>0</v>
    <v>Image of Utrera</v>
  </rv>
  <rv s="1">
    <fb>37.182464600000003</fb>
    <v>10</v>
  </rv>
  <rv s="3">
    <v>https://www.bing.com/search?q=utrera+spain&amp;form=skydnc</v>
    <v>Learn more on Bing</v>
  </rv>
  <rv s="0">
    <v>805306368</v>
    <v>Francisco de Paula Jiménez (Mayor)</v>
    <v>e6dd5205-8212-1dfd-80ba-9f2112455d06</v>
    <v>es-ES</v>
    <v>Generic</v>
  </rv>
  <rv s="4">
    <v>78</v>
  </rv>
  <rv s="1">
    <fb>-5.7817505999999996</fb>
    <v>10</v>
  </rv>
  <rv s="1">
    <fb>52617</fb>
    <v>9</v>
  </rv>
  <rv s="13">
    <v>#VALUE!</v>
    <v>es-ES</v>
    <v>0e4f51ff-2335-7a86-39f8-3a8dab80179e</v>
    <v>536870912</v>
    <v>1</v>
    <v>283</v>
    <v>47</v>
    <v>82</v>
    <v>Utrera</v>
    <v>5</v>
    <v>6</v>
    <v>Map</v>
    <v>7</v>
    <v>103</v>
    <v>1091</v>
    <v>Utrera is a municipality in south-west Spain. It is in the province of Seville, in the autonomous community of Andalusia. As of 2018 it has a population of 52,617. The town is of great historical interest. It was occupied by Muslims in the 8th ...</v>
    <v>57</v>
    <v>1092</v>
    <v>1093</v>
    <v>1094</v>
    <v>1096</v>
    <v>1097</v>
    <v>Utrera</v>
    <v>10</v>
    <v>1098</v>
    <v>Utrera</v>
    <v>mdp/vdpid/5671133942393077761</v>
    <v>18</v>
  </rv>
  <rv s="0">
    <v>536870912</v>
    <v>Provincia de Badajoz</v>
    <v>d3262493-a230-ae9f-966a-9daeb967db68</v>
    <v>es-ES</v>
    <v>Map</v>
  </rv>
  <rv s="0">
    <v>536870912</v>
    <v>Provincia de Pontevedra</v>
    <v>c1aaaaff-0eb5-0f73-598d-c58391a9f7b0</v>
    <v>es-ES</v>
    <v>Map</v>
  </rv>
  <rv s="0">
    <v>536870912</v>
    <v>Provincia de Salamanca</v>
    <v>b994b69e-e819-6a99-5f2a-a581d9fcea56</v>
    <v>es-ES</v>
    <v>Map</v>
  </rv>
  <rv s="0">
    <v>536870912</v>
    <v>Martorellas</v>
    <v>9f604431-4117-44a7-b57a-142133a87341</v>
    <v>es-ES</v>
    <v>Map</v>
  </rv>
  <rv s="1">
    <fb>3.6</fb>
    <v>9</v>
  </rv>
  <rv s="2">
    <v>88</v>
    <v>7</v>
    <v>284</v>
    <v>7</v>
    <v>0</v>
    <v>Image of Martorelles</v>
  </rv>
  <rv s="1">
    <fb>41.527920999999999</fb>
    <v>10</v>
  </rv>
  <rv s="3">
    <v>https://www.bing.com/search?q=martorelles+spain&amp;form=skydnc</v>
    <v>Learn more on Bing</v>
  </rv>
  <rv s="0">
    <v>805306368</v>
    <v>Marc Candela Callado (Mayor)</v>
    <v>64897399-66c3-7963-e26b-b9e864f141a3</v>
    <v>es-ES</v>
    <v>Generic</v>
  </rv>
  <rv s="4">
    <v>79</v>
  </rv>
  <rv s="1">
    <fb>2.2375069999999999</fb>
    <v>10</v>
  </rv>
  <rv s="1">
    <fb>4904</fb>
    <v>9</v>
  </rv>
  <rv s="5">
    <v>#VALUE!</v>
    <v>es-ES</v>
    <v>9f604431-4117-44a7-b57a-142133a87341</v>
    <v>536870912</v>
    <v>1</v>
    <v>285</v>
    <v>2</v>
    <v>3</v>
    <v>Martorelles</v>
    <v>5</v>
    <v>6</v>
    <v>Map</v>
    <v>7</v>
    <v>8</v>
    <v>1104</v>
    <v>Martorelles is a municipality in the province of Barcelona and autonomous community of Catalonia, Spain. It covers 3.6 square kilometres. Its population in 2014 was 4,783. It was in Martorelles that motorcycle ace Ricardo Tormo crashed and ...</v>
    <v>227</v>
    <v>679</v>
    <v>1105</v>
    <v>1106</v>
    <v>1107</v>
    <v>1109</v>
    <v>1110</v>
    <v>Martorelles</v>
    <v>10</v>
    <v>1111</v>
    <v>Martorelles</v>
    <v>mdp/vdpid/7207085101451051009</v>
  </rv>
  <rv s="0">
    <v>536870912</v>
    <v>Marbella</v>
    <v>b3b0743e-62ba-464c-a75f-0f943b5399dd</v>
    <v>es-ES</v>
    <v>Map</v>
  </rv>
  <rv s="1">
    <fb>114.3</fb>
    <v>9</v>
  </rv>
  <rv s="2">
    <v>89</v>
    <v>7</v>
    <v>287</v>
    <v>7</v>
    <v>0</v>
    <v>Image of Marbella</v>
  </rv>
  <rv s="1">
    <fb>36.511363888889001</fb>
    <v>10</v>
  </rv>
  <rv s="3">
    <v>https://www.bing.com/search?q=marbella&amp;form=skydnc</v>
    <v>Learn more on Bing</v>
  </rv>
  <rv s="0">
    <v>805306368</v>
    <v>María Ángeles Muñoz (Mayor)</v>
    <v>d83d3d76-9e50-f29f-80b5-fbe2e4e388d5</v>
    <v>es-ES</v>
    <v>Generic</v>
  </rv>
  <rv s="4">
    <v>80</v>
  </rv>
  <rv s="1">
    <fb>-4.8834416666667</fb>
    <v>10</v>
  </rv>
  <rv s="1">
    <fb>156295</fb>
    <v>9</v>
  </rv>
  <rv s="8">
    <v>#VALUE!</v>
    <v>es-ES</v>
    <v>b3b0743e-62ba-464c-a75f-0f943b5399dd</v>
    <v>536870912</v>
    <v>1</v>
    <v>288</v>
    <v>47</v>
    <v>48</v>
    <v>Marbella</v>
    <v>5</v>
    <v>6</v>
    <v>Map</v>
    <v>7</v>
    <v>8</v>
    <v>1114</v>
    <v>Marbella is a city and municipality in southern Spain, belonging to the province of Málaga in the autonomous community of Andalusia. It is part of the Costa del Sol and is the headquarters of the Association of Municipalities of the region; it ...</v>
    <v>57</v>
    <v>1115</v>
    <v>1116</v>
    <v>1117</v>
    <v>1119</v>
    <v>1120</v>
    <v>Marbella</v>
    <v>10</v>
    <v>1121</v>
    <v>Marbella</v>
    <v>mdp/vdpid/5673447376497410050</v>
  </rv>
  <rv s="0">
    <v>536870912</v>
    <v>Amberes</v>
    <v>f4f8ed05-34c5-5e62-51e0-b59ae08f8127</v>
    <v>es-ES</v>
    <v>Map</v>
  </rv>
  <rv s="1">
    <fb>204.32</fb>
    <v>9</v>
  </rv>
  <rv s="0">
    <v>536870912</v>
    <v>Arrondissement of Antwerp</v>
    <v>7cbc7048-ed98-a78c-0a2c-5b22a5d73dff</v>
    <v>es-ES</v>
    <v>Map</v>
  </rv>
  <rv s="2">
    <v>90</v>
    <v>7</v>
    <v>289</v>
    <v>7</v>
    <v>0</v>
    <v>Image of Antwerp</v>
  </rv>
  <rv s="1">
    <fb>51.221111111111099</fb>
    <v>10</v>
  </rv>
  <rv s="3">
    <v>https://www.bing.com/search?q=antwerp&amp;form=skydnc</v>
    <v>Learn more on Bing</v>
  </rv>
  <rv s="0">
    <v>805306368</v>
    <v>Bart De Wever (Mayor)</v>
    <v>b612ad4e-f70e-98c6-7b14-c49f120304f0</v>
    <v>es-ES</v>
    <v>Generic</v>
  </rv>
  <rv s="4">
    <v>81</v>
  </rv>
  <rv s="1">
    <fb>4.3997222222222199</fb>
    <v>10</v>
  </rv>
  <rv s="1">
    <fb>565039</fb>
    <v>9</v>
  </rv>
  <rv s="14">
    <v>#VALUE!</v>
    <v>es-ES</v>
    <v>f4f8ed05-34c5-5e62-51e0-b59ae08f8127</v>
    <v>536870912</v>
    <v>1</v>
    <v>290</v>
    <v>86</v>
    <v>87</v>
    <v>Antwerp</v>
    <v>5</v>
    <v>6</v>
    <v>Map</v>
    <v>7</v>
    <v>173</v>
    <v>1124</v>
    <v>Antwerp is a city and a municipality in the Flemish Region of Belgium. It is the capital and largest city of Antwerp Province, and the third-largest city in Belgium by area at 208.22 km², after Tournai and Couvin. With a population of 565,039, ...</v>
    <v>1125</v>
    <v>1126</v>
    <v>1127</v>
    <v>1128</v>
    <v>1130</v>
    <v>1131</v>
    <v>Antwerp</v>
    <v>399</v>
    <v>1132</v>
    <v>Antwerp</v>
    <v>mdp/vdpid/7009785850389069835</v>
    <v>18</v>
  </rv>
  <rv s="0">
    <v>536870912</v>
    <v>Provincia de Castellón</v>
    <v>67094629-aa10-d62a-16d6-0fa9deeb1a43</v>
    <v>es-ES</v>
    <v>Map</v>
  </rv>
  <rv s="0">
    <v>536870912</v>
    <v>Tudela</v>
    <v>dedc0b8a-5d58-f4d3-9000-d38c1686714a</v>
    <v>es-ES</v>
    <v>Map</v>
  </rv>
  <rv s="1">
    <fb>215.7</fb>
    <v>9</v>
  </rv>
  <rv s="2">
    <v>91</v>
    <v>7</v>
    <v>291</v>
    <v>7</v>
    <v>0</v>
    <v>Image of Tudela, Navarre</v>
  </rv>
  <rv s="1">
    <fb>42.065277777778</fb>
    <v>10</v>
  </rv>
  <rv s="3">
    <v>https://www.bing.com/search?q=tudela+spain+navarre&amp;form=skydnc</v>
    <v>Learn more on Bing</v>
  </rv>
  <rv s="0">
    <v>805306368</v>
    <v>Alejandro Toquero Gil (Mayor)</v>
    <v>6a5806bf-b922-5344-99f7-b485c6aba97a</v>
    <v>es-ES</v>
    <v>Generic</v>
  </rv>
  <rv s="4">
    <v>82</v>
  </rv>
  <rv s="1">
    <fb>-1.6066666666667</fb>
    <v>10</v>
  </rv>
  <rv s="1">
    <fb>37791</fb>
    <v>9</v>
  </rv>
  <rv s="19">
    <v>#VALUE!</v>
    <v>es-ES</v>
    <v>dedc0b8a-5d58-f4d3-9000-d38c1686714a</v>
    <v>536870912</v>
    <v>1</v>
    <v>292</v>
    <v>140</v>
    <v>141</v>
    <v>Tudela, Navarre</v>
    <v>5</v>
    <v>6</v>
    <v>Map</v>
    <v>7</v>
    <v>8</v>
    <v>1136</v>
    <v>Tudela is a municipality in Spain, the second largest city of the autonomous community of Navarre and twice a former Latin bishopric. Its population is around 35,000. The city is sited in the Ebro valley. Fast trains running on two-track ...</v>
    <v>1137</v>
    <v>1138</v>
    <v>1139</v>
    <v>1141</v>
    <v>1142</v>
    <v>Tudela, Navarre</v>
    <v>10</v>
    <v>1143</v>
    <v>Tudela, Navarre</v>
    <v>mdp/vdpid/5669516422091374593</v>
  </rv>
  <rv s="0">
    <v>536870912</v>
    <v>Nancy</v>
    <v>92073c61-0e4e-7cb9-af06-4b78cbcb2cbf</v>
    <v>es-ES</v>
    <v>Map</v>
  </rv>
  <rv s="1">
    <fb>15.01</fb>
    <v>9</v>
  </rv>
  <rv s="0">
    <v>536870912</v>
    <v>Meurthe-et-Moselle</v>
    <v>a85ebbf4-0a84-6ffd-ba7a-00e5d636d799</v>
    <v>es-ES</v>
    <v>Map</v>
  </rv>
  <rv s="2">
    <v>92</v>
    <v>7</v>
    <v>293</v>
    <v>7</v>
    <v>0</v>
    <v>Image of Nancy, France</v>
  </rv>
  <rv s="1">
    <fb>48.692777777777998</fb>
    <v>10</v>
  </rv>
  <rv s="3">
    <v>https://www.bing.com/search?q=nancy+france&amp;form=skydnc</v>
    <v>Learn more on Bing</v>
  </rv>
  <rv s="0">
    <v>805306368</v>
    <v>Mathieu Klein (Mayor)</v>
    <v>a60c8a57-4584-7a14-bac7-604626b1286b</v>
    <v>es-ES</v>
    <v>Generic</v>
  </rv>
  <rv s="4">
    <v>83</v>
  </rv>
  <rv s="1">
    <fb>6.1836111111110998</fb>
    <v>10</v>
  </rv>
  <rv s="1">
    <fb>104260</fb>
    <v>9</v>
  </rv>
  <rv s="8">
    <v>#VALUE!</v>
    <v>es-ES</v>
    <v>92073c61-0e4e-7cb9-af06-4b78cbcb2cbf</v>
    <v>536870912</v>
    <v>1</v>
    <v>294</v>
    <v>47</v>
    <v>48</v>
    <v>Nancy, France</v>
    <v>5</v>
    <v>6</v>
    <v>Map</v>
    <v>7</v>
    <v>98</v>
    <v>1146</v>
    <v>Nancy is the prefecture of the northeastern French department of Meurthe-et-Moselle. It was the capital of the Duchy of Lorraine, which was annexed by France under King Louis XV in 1766 and replaced by a province, with Nancy maintained as ...</v>
    <v>1147</v>
    <v>1148</v>
    <v>1149</v>
    <v>1150</v>
    <v>1152</v>
    <v>1153</v>
    <v>Nancy, France</v>
    <v>521</v>
    <v>1154</v>
    <v>Nancy, France</v>
    <v>mdp/vdpid/7014667982898987012</v>
  </rv>
  <rv s="0">
    <v>536870912</v>
    <v>España</v>
    <v>1baf9d59-f443-e9f4-6e49-de048a073e3f</v>
    <v>es-ES</v>
    <v>Map</v>
  </rv>
  <rv s="0">
    <v>536870912</v>
    <v>Sevilla</v>
    <v>0a3a2612-d8ed-d4dc-69be-4f76eb7064f6</v>
    <v>es-ES</v>
    <v>Map</v>
  </rv>
  <rv s="1">
    <fb>140.80000000000001</fb>
    <v>9</v>
  </rv>
  <rv s="2">
    <v>93</v>
    <v>7</v>
    <v>295</v>
    <v>7</v>
    <v>0</v>
    <v>Image of Seville</v>
  </rv>
  <rv s="1">
    <fb>37.388611111111103</fb>
    <v>10</v>
  </rv>
  <rv s="3">
    <v>https://www.bing.com/search?q=seville&amp;form=skydnc</v>
    <v>Learn more on Bing</v>
  </rv>
  <rv s="0">
    <v>805306368</v>
    <v>José Luis Sanz (Mayor)</v>
    <v>1ae631e6-672c-f22d-a0a9-1dc25d4dc6ef</v>
    <v>es-ES</v>
    <v>Generic</v>
  </rv>
  <rv s="4">
    <v>84</v>
  </rv>
  <rv s="1">
    <fb>-5.9955555555555602</fb>
    <v>10</v>
  </rv>
  <rv s="1">
    <fb>684234</fb>
    <v>9</v>
  </rv>
  <rv s="13">
    <v>#VALUE!</v>
    <v>es-ES</v>
    <v>0a3a2612-d8ed-d4dc-69be-4f76eb7064f6</v>
    <v>536870912</v>
    <v>1</v>
    <v>296</v>
    <v>47</v>
    <v>82</v>
    <v>Seville</v>
    <v>5</v>
    <v>6</v>
    <v>Map</v>
    <v>7</v>
    <v>98</v>
    <v>1158</v>
    <v>Seville is the capital and largest city of the Spanish autonomous community of Andalusia and the province of Seville. It is situated on the lower reaches of the River Guadalquivir, in the southwest of the Iberian Peninsula.</v>
    <v>57</v>
    <v>1159</v>
    <v>1160</v>
    <v>1161</v>
    <v>1163</v>
    <v>1164</v>
    <v>Seville</v>
    <v>10</v>
    <v>1165</v>
    <v>Seville</v>
    <v>mdp/vdpid/5671078346927112193</v>
    <v>81</v>
  </rv>
  <rv s="0">
    <v>536870912</v>
    <v>Jaén</v>
    <v>079dc8de-9fb3-10b5-2a43-0f728a609437</v>
    <v>es-ES</v>
    <v>Map</v>
  </rv>
  <rv s="1">
    <fb>424.3</fb>
    <v>9</v>
  </rv>
  <rv s="2">
    <v>94</v>
    <v>7</v>
    <v>297</v>
    <v>7</v>
    <v>0</v>
    <v>Image of Jaén, Spain</v>
  </rv>
  <rv s="1">
    <fb>37.769722222222001</fb>
    <v>10</v>
  </rv>
  <rv s="3">
    <v>https://www.bing.com/search?q=ja%c3%a9n+spain&amp;form=skydnc</v>
    <v>Learn more on Bing</v>
  </rv>
  <rv s="1">
    <fb>-3.7888888888888999</fb>
    <v>10</v>
  </rv>
  <rv s="1">
    <fb>111888</fb>
    <v>9</v>
  </rv>
  <rv s="12">
    <v>#VALUE!</v>
    <v>es-ES</v>
    <v>079dc8de-9fb3-10b5-2a43-0f728a609437</v>
    <v>536870912</v>
    <v>1</v>
    <v>298</v>
    <v>47</v>
    <v>77</v>
    <v>Jaén, Spain</v>
    <v>5</v>
    <v>6</v>
    <v>Map</v>
    <v>7</v>
    <v>8</v>
    <v>1168</v>
    <v>Jaén is a municipality of Spain and the capital of the province of Jaén, in the autonomous community of Andalusia. The city of Jaén is the administrative and industrial centre for the province. Industrial establishments in the city include ...</v>
    <v>57</v>
    <v>1169</v>
    <v>1170</v>
    <v>1171</v>
    <v>1172</v>
    <v>Jaén, Spain</v>
    <v>10</v>
    <v>1173</v>
    <v>Jaén, Spain</v>
    <v>mdp/vdpid/5672716372291878913</v>
  </rv>
  <rv s="0">
    <v>536870912</v>
    <v>Cáceres</v>
    <v>85d79d93-4ff0-2d72-ed62-9a038046b871</v>
    <v>es-ES</v>
    <v>Map</v>
  </rv>
  <rv s="0">
    <v>536870912</v>
    <v>Polinyá</v>
    <v>0b0bdc64-e1f1-41a9-81a2-fdaf98ae9fab</v>
    <v>es-ES</v>
    <v>Map</v>
  </rv>
  <rv s="1">
    <fb>8.8000000000000007</fb>
    <v>9</v>
  </rv>
  <rv s="2">
    <v>95</v>
    <v>7</v>
    <v>299</v>
    <v>7</v>
    <v>0</v>
    <v>Image of Polinyà</v>
  </rv>
  <rv s="1">
    <fb>41.557465000000001</fb>
    <v>10</v>
  </rv>
  <rv s="3">
    <v>https://www.bing.com/search?q=poliny%c3%a0+spain&amp;form=skydnc</v>
    <v>Learn more on Bing</v>
  </rv>
  <rv s="0">
    <v>805306368</v>
    <v>Javier Silva Pérez (Mayor)</v>
    <v>ce64a2ef-d73d-278e-ef05-1bf564fd3302</v>
    <v>es-ES</v>
    <v>Generic</v>
  </rv>
  <rv s="4">
    <v>85</v>
  </rv>
  <rv s="1">
    <fb>2.1561970000000001</fb>
    <v>10</v>
  </rv>
  <rv s="1">
    <fb>8389</fb>
    <v>9</v>
  </rv>
  <rv s="14">
    <v>#VALUE!</v>
    <v>es-ES</v>
    <v>0b0bdc64-e1f1-41a9-81a2-fdaf98ae9fab</v>
    <v>536870912</v>
    <v>1</v>
    <v>300</v>
    <v>86</v>
    <v>87</v>
    <v>Polinyà</v>
    <v>5</v>
    <v>6</v>
    <v>Map</v>
    <v>7</v>
    <v>103</v>
    <v>1177</v>
    <v>Polinyà is a municipality in the province of Barcelona and autonomous community of Catalonia, Spain. The municipality covers an area of 8.8 square kilometres and the population in 2014 was 8,238.</v>
    <v>739</v>
    <v>1178</v>
    <v>1179</v>
    <v>1180</v>
    <v>1182</v>
    <v>1183</v>
    <v>Polinyà</v>
    <v>10</v>
    <v>1184</v>
    <v>Polinyà</v>
    <v>mdp/vdpid/7207084483177086977</v>
    <v>18</v>
  </rv>
  <rv s="0">
    <v>536870912</v>
    <v>Elgóibar</v>
    <v>02b221c3-b7fc-4b41-a6a6-5355be436565</v>
    <v>es-ES</v>
    <v>Map</v>
  </rv>
  <rv s="1">
    <fb>39.11</fb>
    <v>9</v>
  </rv>
  <rv s="0">
    <v>536870912</v>
    <v>Gipuzkoa</v>
    <v>0732c56a-f22d-470e-f63d-392a2cf0e083</v>
    <v>es-ES</v>
    <v>Map</v>
  </rv>
  <rv s="2">
    <v>96</v>
    <v>7</v>
    <v>301</v>
    <v>7</v>
    <v>0</v>
    <v>Image of Elgoibar</v>
  </rv>
  <rv s="1">
    <fb>43.214166666666998</fb>
    <v>10</v>
  </rv>
  <rv s="3">
    <v>https://www.bing.com/search?q=elgoibar+spain&amp;form=skydnc</v>
    <v>Learn more on Bing</v>
  </rv>
  <rv s="0">
    <v>805306368</v>
    <v>Maialen Gurrutxaga (Mayor)</v>
    <v>0c889422-2629-5c38-1998-ff0c1452afb3</v>
    <v>es-ES</v>
    <v>Generic</v>
  </rv>
  <rv s="4">
    <v>86</v>
  </rv>
  <rv s="1">
    <fb>-2.4169444444443999</fb>
    <v>10</v>
  </rv>
  <rv s="1">
    <fb>11500</fb>
    <v>9</v>
  </rv>
  <rv s="8">
    <v>#VALUE!</v>
    <v>es-ES</v>
    <v>02b221c3-b7fc-4b41-a6a6-5355be436565</v>
    <v>536870912</v>
    <v>1</v>
    <v>302</v>
    <v>47</v>
    <v>48</v>
    <v>Elgoibar</v>
    <v>5</v>
    <v>6</v>
    <v>Map</v>
    <v>7</v>
    <v>8</v>
    <v>1187</v>
    <v>Elgoibar is an industrial town located in the province of Gipuzkoa, in the Autonomous Community of the Basque Country, northern Spain. Located in a valley, it is traversed by the Deba river. Elgoibar is nicknamed the "capital city of the Machine ...</v>
    <v>1188</v>
    <v>1189</v>
    <v>1190</v>
    <v>1191</v>
    <v>1193</v>
    <v>1194</v>
    <v>Elgoibar</v>
    <v>10</v>
    <v>1195</v>
    <v>Elgoibar</v>
    <v>mdp/vdpid/5668651110466846721</v>
  </rv>
  <rv s="0">
    <v>536870912</v>
    <v>Zevio</v>
    <v>4a8ff3d2-1d26-19cf-d95c-cb449025c777</v>
    <v>es-ES</v>
    <v>Map</v>
  </rv>
  <rv s="1">
    <fb>54.87</fb>
    <v>9</v>
  </rv>
  <rv s="2">
    <v>97</v>
    <v>7</v>
    <v>303</v>
    <v>7</v>
    <v>0</v>
    <v>Image of Zevio</v>
  </rv>
  <rv s="1">
    <fb>45.372777777777998</fb>
    <v>10</v>
  </rv>
  <rv s="3">
    <v>https://www.bing.com/search?q=zevio+italy&amp;form=skydnc</v>
    <v>Learn more on Bing</v>
  </rv>
  <rv s="0">
    <v>805306368</v>
    <v>Diego Ruzza (Mayor)</v>
    <v>6e2f3956-8bc7-0547-56ea-013743478413</v>
    <v>es-ES</v>
    <v>Generic</v>
  </rv>
  <rv s="4">
    <v>87</v>
  </rv>
  <rv s="1">
    <fb>11.130277777778</fb>
    <v>10</v>
  </rv>
  <rv s="1">
    <fb>14932</fb>
    <v>9</v>
  </rv>
  <rv s="13">
    <v>#VALUE!</v>
    <v>es-ES</v>
    <v>4a8ff3d2-1d26-19cf-d95c-cb449025c777</v>
    <v>536870912</v>
    <v>1</v>
    <v>304</v>
    <v>47</v>
    <v>82</v>
    <v>Zevio</v>
    <v>5</v>
    <v>6</v>
    <v>Map</v>
    <v>7</v>
    <v>242</v>
    <v>1198</v>
    <v>Zevio is a comune in the Province of Verona in the Italian region Veneto, located about 90 kilometres west of Venice and about 14 kilometres southeast of Verona. Zevio borders the following municipalities: Belfiore, Caldiero, Oppeano, Palù, ...</v>
    <v>308</v>
    <v>1199</v>
    <v>1200</v>
    <v>1201</v>
    <v>1203</v>
    <v>1204</v>
    <v>Zevio</v>
    <v>251</v>
    <v>1205</v>
    <v>Zevio</v>
    <v>mdp/vdpid/7016590026834182146</v>
    <v>81</v>
  </rv>
  <rv s="0">
    <v>536870912</v>
    <v>Nalda</v>
    <v>248da8ab-5c98-4e84-ad44-b61abdc3268c</v>
    <v>es-ES</v>
    <v>Map</v>
  </rv>
  <rv s="1">
    <fb>24.6</fb>
    <v>9</v>
  </rv>
  <rv s="2">
    <v>98</v>
    <v>7</v>
    <v>305</v>
    <v>7</v>
    <v>0</v>
    <v>Image of Nalda</v>
  </rv>
  <rv s="1">
    <fb>42.333888888889</fb>
    <v>10</v>
  </rv>
  <rv s="3">
    <v>https://www.bing.com/search?q=nalda+spain&amp;form=skydnc</v>
    <v>Learn more on Bing</v>
  </rv>
  <rv s="0">
    <v>805306368</v>
    <v>Daniel Osés Ramírez (Mayor)</v>
    <v>e1e80e20-fc9e-0aa1-5084-bbc9ddf7e5fa</v>
    <v>es-ES</v>
    <v>Generic</v>
  </rv>
  <rv s="4">
    <v>88</v>
  </rv>
  <rv s="1">
    <fb>-2.4869444444444002</fb>
    <v>10</v>
  </rv>
  <rv s="1">
    <fb>988</fb>
    <v>9</v>
  </rv>
  <rv s="13">
    <v>#VALUE!</v>
    <v>es-ES</v>
    <v>248da8ab-5c98-4e84-ad44-b61abdc3268c</v>
    <v>536870912</v>
    <v>1</v>
    <v>306</v>
    <v>47</v>
    <v>82</v>
    <v>Nalda</v>
    <v>5</v>
    <v>6</v>
    <v>Map</v>
    <v>7</v>
    <v>103</v>
    <v>1208</v>
    <v>Nalda is a municipality of the autonomous community of La Rioja. It is located near the capital, Logroño. Its population in January 2006 was 1,074 inhabitants over a 24.6 square kilometre area. The town was the scene of the preliminaries of the ...</v>
    <v>71</v>
    <v>1209</v>
    <v>1210</v>
    <v>1211</v>
    <v>1213</v>
    <v>1214</v>
    <v>Nalda</v>
    <v>10</v>
    <v>1215</v>
    <v>Nalda</v>
    <v>mdp/vdpid/5668719891599851521</v>
    <v>18</v>
  </rv>
  <rv s="0">
    <v>536870912</v>
    <v>Palos de la Frontera</v>
    <v>20ada8fe-99cc-4f4d-bb1f-f80a0f2523e9</v>
    <v>es-ES</v>
    <v>Map</v>
  </rv>
  <rv s="1">
    <fb>49.3</fb>
    <v>9</v>
  </rv>
  <rv s="2">
    <v>99</v>
    <v>7</v>
    <v>307</v>
    <v>7</v>
    <v>0</v>
    <v>Image of Palos de la Frontera</v>
  </rv>
  <rv s="1">
    <fb>37.227769700000003</fb>
    <v>10</v>
  </rv>
  <rv s="3">
    <v>https://www.bing.com/search?q=palos+de+la+frontera+spain&amp;form=skydnc</v>
    <v>Learn more on Bing</v>
  </rv>
  <rv s="1">
    <fb>-6.8932257999999997</fb>
    <v>10</v>
  </rv>
  <rv s="1">
    <fb>11112</fb>
    <v>9</v>
  </rv>
  <rv s="24">
    <v>#VALUE!</v>
    <v>es-ES</v>
    <v>20ada8fe-99cc-4f4d-bb1f-f80a0f2523e9</v>
    <v>536870912</v>
    <v>1</v>
    <v>308</v>
    <v>2</v>
    <v>268</v>
    <v>Palos de la Frontera</v>
    <v>5</v>
    <v>6</v>
    <v>Map</v>
    <v>7</v>
    <v>103</v>
    <v>1218</v>
    <v>Palos de la Frontera is a town and municipality located in the southwestern Spanish province of Huelva, in the autonomous community of Andalusia. It is situated some 13 km from the provincial capital, Huelva. According to the 2015 census, the ...</v>
    <v>57</v>
    <v>502</v>
    <v>1219</v>
    <v>1220</v>
    <v>1221</v>
    <v>1222</v>
    <v>Palos de la Frontera</v>
    <v>10</v>
    <v>1223</v>
    <v>Palos de la Frontera</v>
    <v>mdp/vdpid/5671088442851721217</v>
    <v>18</v>
  </rv>
  <rv s="0">
    <v>536870912</v>
    <v>Avilés</v>
    <v>e4eba605-0d98-08b8-24a2-d221846fc314</v>
    <v>es-ES</v>
    <v>Map</v>
  </rv>
  <rv s="1">
    <fb>26.81</fb>
    <v>9</v>
  </rv>
  <rv s="2">
    <v>100</v>
    <v>7</v>
    <v>309</v>
    <v>7</v>
    <v>0</v>
    <v>Image of Avilés</v>
  </rv>
  <rv s="1">
    <fb>43.556111111111001</fb>
    <v>10</v>
  </rv>
  <rv s="3">
    <v>https://www.bing.com/search?q=avil%c3%a9s+spain&amp;form=skydnc</v>
    <v>Learn more on Bing</v>
  </rv>
  <rv s="0">
    <v>805306368</v>
    <v>Mariví Monteserín (Mayor)</v>
    <v>b21def17-4c1c-3111-04af-f16f791c8001</v>
    <v>es-ES</v>
    <v>Generic</v>
  </rv>
  <rv s="4">
    <v>89</v>
  </rv>
  <rv s="1">
    <fb>-5.9222222222222003</fb>
    <v>10</v>
  </rv>
  <rv s="1">
    <fb>78715</fb>
    <v>9</v>
  </rv>
  <rv s="13">
    <v>#VALUE!</v>
    <v>es-ES</v>
    <v>e4eba605-0d98-08b8-24a2-d221846fc314</v>
    <v>536870912</v>
    <v>1</v>
    <v>310</v>
    <v>47</v>
    <v>82</v>
    <v>Avilés</v>
    <v>5</v>
    <v>6</v>
    <v>Map</v>
    <v>7</v>
    <v>103</v>
    <v>1226</v>
    <v>Avilés is a town in Asturias, Spain. Avilés is, along with Oviedo and Gijón, one of the main cities in the Principality of Asturias. The town occupies the flattest land in the municipality, partially in a land that belonged to the sea, ...</v>
    <v>67</v>
    <v>1227</v>
    <v>1228</v>
    <v>1229</v>
    <v>1231</v>
    <v>1232</v>
    <v>Avilés</v>
    <v>176</v>
    <v>1233</v>
    <v>Avilés</v>
    <v>mdp/vdpid/5666557643649449985</v>
    <v>18</v>
  </rv>
  <rv s="0">
    <v>536870912</v>
    <v>Canarias</v>
    <v>e5f4f633-d27e-9012-be27-a85d7ed21999</v>
    <v>es-ES</v>
    <v>Map</v>
  </rv>
  <rv s="0">
    <v>536870912</v>
    <v>Yutz</v>
    <v>0df09d80-c5c3-166c-9447-afe5a19fe6ed</v>
    <v>es-ES</v>
    <v>Map</v>
  </rv>
  <rv s="1">
    <fb>13.97</fb>
    <v>9</v>
  </rv>
  <rv s="0">
    <v>536870912</v>
    <v>Moselle</v>
    <v>7fc54835-e4c4-4cd9-af2a-bddfbd0c4e94</v>
    <v>es-ES</v>
    <v>Map</v>
  </rv>
  <rv s="2">
    <v>101</v>
    <v>7</v>
    <v>311</v>
    <v>7</v>
    <v>0</v>
    <v>Image of Yutz</v>
  </rv>
  <rv s="1">
    <fb>49.358888888888998</fb>
    <v>10</v>
  </rv>
  <rv s="3">
    <v>https://www.bing.com/search?q=yutz+lorraine&amp;form=skydnc</v>
    <v>Learn more on Bing</v>
  </rv>
  <rv s="0">
    <v>805306368</v>
    <v>Clémence Pouget (Mayor)</v>
    <v>73690bca-2d81-7f94-aef0-9515ff4a2a8d</v>
    <v>es-ES</v>
    <v>Generic</v>
  </rv>
  <rv s="4">
    <v>90</v>
  </rv>
  <rv s="1">
    <fb>6.1886111111110997</fb>
    <v>10</v>
  </rv>
  <rv s="1">
    <fb>17401</fb>
    <v>9</v>
  </rv>
  <rv s="8">
    <v>#VALUE!</v>
    <v>es-ES</v>
    <v>0df09d80-c5c3-166c-9447-afe5a19fe6ed</v>
    <v>536870912</v>
    <v>1</v>
    <v>312</v>
    <v>47</v>
    <v>48</v>
    <v>Yutz</v>
    <v>5</v>
    <v>6</v>
    <v>Map</v>
    <v>7</v>
    <v>98</v>
    <v>1237</v>
    <v>Yutz is a commune in the Moselle department in Grand Est in north-eastern France, close to the borders with both Luxembourg and Germany. It was created in 1971 by merging the former communes of Basse-Yutz and Haute-Yutz. Macquenom is also a part ...</v>
    <v>1238</v>
    <v>1239</v>
    <v>1240</v>
    <v>1241</v>
    <v>1243</v>
    <v>1244</v>
    <v>Yutz</v>
    <v>521</v>
    <v>1245</v>
    <v>Yutz</v>
    <v>mdp/vdpid/7014460012110020610</v>
  </rv>
  <rv s="0">
    <v>536870912</v>
    <v>Leiden</v>
    <v>4d87211c-85a0-40d9-fd97-ecf6d7c1fbd6</v>
    <v>es-ES</v>
    <v>Map</v>
  </rv>
  <rv s="1">
    <fb>23.16</fb>
    <v>9</v>
  </rv>
  <rv s="0">
    <v>536870912</v>
    <v>South Holland</v>
    <v>a189b2b4-4c8d-e909-49ed-1b6f571a33c2</v>
    <v>es-ES</v>
    <v>Map</v>
  </rv>
  <rv s="2">
    <v>102</v>
    <v>7</v>
    <v>313</v>
    <v>7</v>
    <v>0</v>
    <v>Image of Leiden</v>
  </rv>
  <rv s="1">
    <fb>52.16</fb>
    <v>10</v>
  </rv>
  <rv s="3">
    <v>https://www.bing.com/search?q=leiden+netherlands&amp;form=skydnc</v>
    <v>Learn more on Bing</v>
  </rv>
  <rv s="0">
    <v>805306368</v>
    <v>Peter van der Velden (Mayor)</v>
    <v>6e225303-5b73-6111-259d-7673c2b68515</v>
    <v>es-ES</v>
    <v>Generic</v>
  </rv>
  <rv s="4">
    <v>91</v>
  </rv>
  <rv s="1">
    <fb>4.49</fb>
    <v>10</v>
  </rv>
  <rv s="0">
    <v>536870912</v>
    <v>Netherlands</v>
    <v>bf5c1a4b-df0b-09dc-dce0-e3fb0c898dd3</v>
    <v>es-ES</v>
    <v>Map</v>
  </rv>
  <rv s="1">
    <fb>124093</fb>
    <v>9</v>
  </rv>
  <rv s="4">
    <v>92</v>
  </rv>
  <rv s="13">
    <v>#VALUE!</v>
    <v>es-ES</v>
    <v>4d87211c-85a0-40d9-fd97-ecf6d7c1fbd6</v>
    <v>536870912</v>
    <v>1</v>
    <v>314</v>
    <v>47</v>
    <v>82</v>
    <v>Leiden</v>
    <v>5</v>
    <v>6</v>
    <v>Map</v>
    <v>7</v>
    <v>98</v>
    <v>1248</v>
    <v>Leiden is a city and municipality in the province of South Holland, Netherlands. The municipality of Leiden has a population of 127,046, but the city forms one densely connected agglomeration with its suburbs Oegstgeest, Leiderdorp, Voorschoten ...</v>
    <v>1249</v>
    <v>1250</v>
    <v>1251</v>
    <v>1252</v>
    <v>1254</v>
    <v>1255</v>
    <v>Leiden</v>
    <v>1256</v>
    <v>1257</v>
    <v>Leiden</v>
    <v>mdp/vdpid/7009525811678019587</v>
    <v>1258</v>
  </rv>
  <rv s="0">
    <v>536870912</v>
    <v>Provincia de Córdoba</v>
    <v>51d8fb3a-05ff-9f1f-c573-c4de97128e9f</v>
    <v>es-ES</v>
    <v>Map</v>
  </rv>
  <rv s="0">
    <v>536870912</v>
    <v>Cartagena</v>
    <v>0313da8a-59e0-4c42-8bb1-453f4f4a4271</v>
    <v>es-ES</v>
    <v>Map</v>
  </rv>
  <rv s="1">
    <fb>558.08000000000004</fb>
    <v>9</v>
  </rv>
  <rv s="2">
    <v>103</v>
    <v>7</v>
    <v>315</v>
    <v>7</v>
    <v>0</v>
    <v>Image of Cartagena, Spain</v>
  </rv>
  <rv s="1">
    <fb>37.6</fb>
    <v>10</v>
  </rv>
  <rv s="3">
    <v>https://www.bing.com/search?q=cartagena+spain&amp;form=skydnc</v>
    <v>Learn more on Bing</v>
  </rv>
  <rv s="0">
    <v>805306368</v>
    <v>Ana Belén Castejón Hernández (Mayor)</v>
    <v>6ff88ec4-4031-7b43-fcda-09beae40494e</v>
    <v>es-ES</v>
    <v>Generic</v>
  </rv>
  <rv s="4">
    <v>93</v>
  </rv>
  <rv s="1">
    <fb>-0.98194444444443996</fb>
    <v>10</v>
  </rv>
  <rv s="1">
    <fb>216961</fb>
    <v>9</v>
  </rv>
  <rv s="13">
    <v>#VALUE!</v>
    <v>es-ES</v>
    <v>0313da8a-59e0-4c42-8bb1-453f4f4a4271</v>
    <v>536870912</v>
    <v>1</v>
    <v>316</v>
    <v>47</v>
    <v>82</v>
    <v>Cartagena, Spain</v>
    <v>5</v>
    <v>6</v>
    <v>Map</v>
    <v>7</v>
    <v>131</v>
    <v>1262</v>
    <v>Cartagena is a Spanish city and a major naval station on the Mediterranean coast, south-eastern Iberia. As of January 2018, it has a population of 218,943 inhabitants. This makes Cartagena Murcia's second-largest municipality and Spain's ...</v>
    <v>65</v>
    <v>1263</v>
    <v>1264</v>
    <v>1265</v>
    <v>1267</v>
    <v>1268</v>
    <v>Cartagena, Spain</v>
    <v>10</v>
    <v>1269</v>
    <v>Cartagena, Spain</v>
    <v>mdp/vdpid/5673295758078509057</v>
    <v>18</v>
  </rv>
  <rv s="0">
    <v>536870912</v>
    <v>Puerto Real</v>
    <v>408549be-e94a-445b-ea0a-e754426edf36</v>
    <v>es-ES</v>
    <v>Map</v>
  </rv>
  <rv s="1">
    <fb>195.96</fb>
    <v>9</v>
  </rv>
  <rv s="2">
    <v>104</v>
    <v>7</v>
    <v>317</v>
    <v>7</v>
    <v>0</v>
    <v>Image of Puerto Real</v>
  </rv>
  <rv s="1">
    <fb>36.529166666667003</fb>
    <v>10</v>
  </rv>
  <rv s="3">
    <v>https://www.bing.com/search?q=puerto+real+spain&amp;form=skydnc</v>
    <v>Learn more on Bing</v>
  </rv>
  <rv s="0">
    <v>805306368</v>
    <v>Aurora Salvador (Mayor)</v>
    <v>c127b36d-2380-4018-e59d-95f1049ac2eb</v>
    <v>es-ES</v>
    <v>Generic</v>
  </rv>
  <rv s="4">
    <v>94</v>
  </rv>
  <rv s="1">
    <fb>-6.1919444444443998</fb>
    <v>10</v>
  </rv>
  <rv s="1">
    <fb>41650</fb>
    <v>9</v>
  </rv>
  <rv s="13">
    <v>#VALUE!</v>
    <v>es-ES</v>
    <v>408549be-e94a-445b-ea0a-e754426edf36</v>
    <v>536870912</v>
    <v>1</v>
    <v>318</v>
    <v>47</v>
    <v>82</v>
    <v>Puerto Real</v>
    <v>5</v>
    <v>6</v>
    <v>Map</v>
    <v>7</v>
    <v>103</v>
    <v>1272</v>
    <v>Puerto Real is a municipality of Spain, belonging to the province of Cádiz, in the autonomous community of Andalusia. As of 2024, it had a population of 42,151. The town is located on the northern shore of the inner lobe of the Bay of Cádiz. It ...</v>
    <v>57</v>
    <v>1273</v>
    <v>1274</v>
    <v>1275</v>
    <v>1277</v>
    <v>1278</v>
    <v>Puerto Real</v>
    <v>10</v>
    <v>1279</v>
    <v>Puerto Real</v>
    <v>mdp/vdpid/5671899709308928001</v>
    <v>18</v>
  </rv>
  <rv s="0">
    <v>536870912</v>
    <v>Ibiza</v>
    <v>dc08f816-8914-33e8-779a-fe2dc20ead98</v>
    <v>es-ES</v>
    <v>Map</v>
  </rv>
  <rv s="1">
    <fb>577</fb>
    <v>9</v>
  </rv>
  <rv s="2">
    <v>105</v>
    <v>7</v>
    <v>319</v>
    <v>7</v>
    <v>0</v>
    <v>Image of Ibiza</v>
  </rv>
  <rv s="1">
    <fb>38.979999999999997</fb>
    <v>10</v>
  </rv>
  <rv s="3">
    <v>https://www.bing.com/search?q=ibiza+spain&amp;form=skydnc</v>
    <v>Learn more on Bing</v>
  </rv>
  <rv s="1">
    <fb>1.43</fb>
    <v>10</v>
  </rv>
  <rv s="1">
    <fb>154210</fb>
    <v>9</v>
  </rv>
  <rv s="4">
    <v>95</v>
  </rv>
  <rv s="25">
    <v>#VALUE!</v>
    <v>es-ES</v>
    <v>dc08f816-8914-33e8-779a-fe2dc20ead98</v>
    <v>536870912</v>
    <v>1</v>
    <v>320</v>
    <v>140</v>
    <v>321</v>
    <v>Ibiza</v>
    <v>5</v>
    <v>6</v>
    <v>Map</v>
    <v>7</v>
    <v>131</v>
    <v>1282</v>
    <v>Ibiza or Iviza is a Spanish island in the Mediterranean Sea off the eastern coast of the Iberian Peninsula. It is 150 kilometres from the city of Valencia. It is the third largest of the Balearic Islands in area, but the second-largest by ...</v>
    <v>1283</v>
    <v>1284</v>
    <v>1285</v>
    <v>1286</v>
    <v>Ibiza</v>
    <v>10</v>
    <v>1287</v>
    <v>Ibiza</v>
    <v>mdp/vdpid/7210331881944907777</v>
    <v>1288</v>
  </rv>
  <rv s="0">
    <v>536870912</v>
    <v>Lézignan-Corbières</v>
    <v>4e8cab3b-a432-03d2-607b-1f38b6663a94</v>
    <v>es-ES</v>
    <v>Map</v>
  </rv>
  <rv s="1">
    <fb>37.68</fb>
    <v>9</v>
  </rv>
  <rv s="0">
    <v>536870912</v>
    <v>Aude</v>
    <v>4dffa200-dea8-f5a0-2240-7e41a42ef177</v>
    <v>es-ES</v>
    <v>Map</v>
  </rv>
  <rv s="2">
    <v>106</v>
    <v>7</v>
    <v>322</v>
    <v>7</v>
    <v>0</v>
    <v>Image of Lézignan-Corbières</v>
  </rv>
  <rv s="1">
    <fb>43.200555555556001</fb>
    <v>10</v>
  </rv>
  <rv s="3">
    <v>https://www.bing.com/search?q=l%c3%a9zignan-corbi%c3%a8res+aude&amp;form=skydnc</v>
    <v>Learn more on Bing</v>
  </rv>
  <rv s="0">
    <v>805306368</v>
    <v>Gérard Forcada (Mayor)</v>
    <v>722d1c33-3de7-440e-8f06-0d036957e74c</v>
    <v>es-ES</v>
    <v>Generic</v>
  </rv>
  <rv s="4">
    <v>96</v>
  </rv>
  <rv s="1">
    <fb>2.7577777777777999</fb>
    <v>10</v>
  </rv>
  <rv s="1">
    <fb>10855</fb>
    <v>9</v>
  </rv>
  <rv s="13">
    <v>#VALUE!</v>
    <v>es-ES</v>
    <v>4e8cab3b-a432-03d2-607b-1f38b6663a94</v>
    <v>536870912</v>
    <v>1</v>
    <v>323</v>
    <v>47</v>
    <v>82</v>
    <v>Lézignan-Corbières</v>
    <v>5</v>
    <v>6</v>
    <v>Map</v>
    <v>7</v>
    <v>131</v>
    <v>1291</v>
    <v>Lézignan-Corbières is a commune in the Aude department in the Occitanie region in southern France. Situated in the Corbières wine region not far from Narbonne, it has a Vine and Wine Museum. The river Orbieu flows northeast through the ...</v>
    <v>1292</v>
    <v>1293</v>
    <v>1294</v>
    <v>1295</v>
    <v>1297</v>
    <v>1298</v>
    <v>Lézignan-Corbières</v>
    <v>521</v>
    <v>1299</v>
    <v>Lézignan-Corbières</v>
    <v>mdp/vdpid/7206246060665077761</v>
    <v>81</v>
  </rv>
  <rv s="0">
    <v>536870912</v>
    <v>Guadalajara</v>
    <v>bde57fba-2206-ac66-4407-b25eb03c3813</v>
    <v>es-ES</v>
    <v>Map</v>
  </rv>
  <rv s="1">
    <fb>151.4</fb>
    <v>9</v>
  </rv>
  <rv s="0">
    <v>536870912</v>
    <v>Jalisco</v>
    <v>18c29bf9-bbf0-e90f-10f3-c48c9791339b</v>
    <v>es-ES</v>
    <v>Map</v>
  </rv>
  <rv s="2">
    <v>107</v>
    <v>7</v>
    <v>324</v>
    <v>7</v>
    <v>0</v>
    <v>Image of Guadalajara</v>
  </rv>
  <rv s="1">
    <fb>20.676666666667</fb>
    <v>10</v>
  </rv>
  <rv s="3">
    <v>https://www.bing.com/search?q=guadalajara+mexico&amp;form=skydnc</v>
    <v>Learn more on Bing</v>
  </rv>
  <rv s="0">
    <v>805306368</v>
    <v>Pablo Lemus Navarro (Mayor)</v>
    <v>c2e15953-74e3-297e-f97f-b85261c6b9e4</v>
    <v>es-ES</v>
    <v>Generic</v>
  </rv>
  <rv s="4">
    <v>97</v>
  </rv>
  <rv s="1">
    <fb>-103.3475</fb>
    <v>10</v>
  </rv>
  <rv s="0">
    <v>536870912</v>
    <v>Mexico</v>
    <v>8e475659-4bdc-d912-6494-affce0096bc1</v>
    <v>es-ES</v>
    <v>Map</v>
  </rv>
  <rv s="1">
    <fb>1460148</fb>
    <v>9</v>
  </rv>
  <rv s="4">
    <v>98</v>
  </rv>
  <rv s="13">
    <v>#VALUE!</v>
    <v>es-ES</v>
    <v>bde57fba-2206-ac66-4407-b25eb03c3813</v>
    <v>536870912</v>
    <v>1</v>
    <v>325</v>
    <v>47</v>
    <v>82</v>
    <v>Guadalajara</v>
    <v>5</v>
    <v>6</v>
    <v>Map</v>
    <v>7</v>
    <v>326</v>
    <v>1302</v>
    <v>Guadalajara is a city in western Mexico and the capital of the state of Jalisco. According to the 2020 census, the city has a population of 1,385,629 people, making it the 7th most populous city in Mexico, while the Guadalajara metropolitan area ...</v>
    <v>1303</v>
    <v>1304</v>
    <v>1305</v>
    <v>1306</v>
    <v>1308</v>
    <v>1309</v>
    <v>Guadalajara</v>
    <v>1310</v>
    <v>1311</v>
    <v>Guadalajara</v>
    <v>mdp/vdpid/5155231513767313409</v>
    <v>1312</v>
  </rv>
  <rv s="0">
    <v>536870912</v>
    <v>Toscana</v>
    <v>a8854f08-da35-486d-5bd1-760f4eeb3da0</v>
    <v>es-ES</v>
    <v>Map</v>
  </rv>
  <rv s="0">
    <v>536870912</v>
    <v>Cádiz</v>
    <v>b0be6376-e58b-fb65-4fd6-453038548bbb</v>
    <v>es-ES</v>
    <v>Map</v>
  </rv>
  <rv s="1">
    <fb>12.1</fb>
    <v>9</v>
  </rv>
  <rv s="2">
    <v>108</v>
    <v>7</v>
    <v>328</v>
    <v>7</v>
    <v>0</v>
    <v>Image of Cádiz</v>
  </rv>
  <rv s="1">
    <fb>36.534999999999997</fb>
    <v>10</v>
  </rv>
  <rv s="3">
    <v>https://www.bing.com/search?q=c%c3%a1diz&amp;form=skydnc</v>
    <v>Learn more on Bing</v>
  </rv>
  <rv s="0">
    <v>805306368</v>
    <v>Bruno García (Mayor)</v>
    <v>76dfd285-ba72-f963-da32-cc449345cdbf</v>
    <v>es-ES</v>
    <v>Generic</v>
  </rv>
  <rv s="4">
    <v>99</v>
  </rv>
  <rv s="1">
    <fb>-6.2975000000000003</fb>
    <v>10</v>
  </rv>
  <rv s="1">
    <fb>111811</fb>
    <v>9</v>
  </rv>
  <rv s="8">
    <v>#VALUE!</v>
    <v>es-ES</v>
    <v>b0be6376-e58b-fb65-4fd6-453038548bbb</v>
    <v>536870912</v>
    <v>1</v>
    <v>329</v>
    <v>47</v>
    <v>48</v>
    <v>Cádiz</v>
    <v>5</v>
    <v>6</v>
    <v>Map</v>
    <v>7</v>
    <v>8</v>
    <v>1316</v>
    <v>Cádiz is a city in Spain and the capital of the Province of Cádiz, in the autonomous community of Andalusia. It is located in the southwest of the Iberian Peninsula off the Atlantic Ocean separated from neighbouring San Fernando by a narrow isthmus.</v>
    <v>57</v>
    <v>1317</v>
    <v>1318</v>
    <v>1319</v>
    <v>1321</v>
    <v>1322</v>
    <v>Cádiz</v>
    <v>10</v>
    <v>1323</v>
    <v>Cádiz</v>
    <v>mdp/vdpid/5671897217892352001</v>
  </rv>
  <rv s="0">
    <v>536870912</v>
    <v>Tenerife</v>
    <v>a9d538c3-9727-4cbf-6e2d-0f6a30cffc0c</v>
    <v>es-ES</v>
    <v>Map</v>
  </rv>
  <rv s="1">
    <fb>2034</fb>
    <v>9</v>
  </rv>
  <rv s="2">
    <v>109</v>
    <v>7</v>
    <v>330</v>
    <v>7</v>
    <v>0</v>
    <v>Image of Tenerife</v>
  </rv>
  <rv s="1">
    <fb>28.268611111110999</fb>
    <v>10</v>
  </rv>
  <rv s="3">
    <v>https://www.bing.com/search?q=tenerife&amp;form=skydnc</v>
    <v>Learn more on Bing</v>
  </rv>
  <rv s="1">
    <fb>-16.605555555555998</fb>
    <v>10</v>
  </rv>
  <rv s="1">
    <fb>931646</fb>
    <v>9</v>
  </rv>
  <rv s="4">
    <v>100</v>
  </rv>
  <rv s="21">
    <v>#VALUE!</v>
    <v>es-ES</v>
    <v>a9d538c3-9727-4cbf-6e2d-0f6a30cffc0c</v>
    <v>536870912</v>
    <v>1</v>
    <v>331</v>
    <v>47</v>
    <v>187</v>
    <v>Tenerife</v>
    <v>5</v>
    <v>6</v>
    <v>Map</v>
    <v>7</v>
    <v>131</v>
    <v>1326</v>
    <v>Tenerife is the largest and most populous island of the Canary Islands. It is home to 42.9% of the total population of the archipelago. With a land area of 2,034.38 square kilometres and a population of 964,021 inhabitants as of January 2024, it ...</v>
    <v>63</v>
    <v>1327</v>
    <v>1328</v>
    <v>1329</v>
    <v>1330</v>
    <v>Tenerife</v>
    <v>10</v>
    <v>1331</v>
    <v>Tenerife</v>
    <v>mdp/vdpid/5678281560311201793</v>
    <v>1332</v>
  </rv>
  <rv s="0">
    <v>536870912</v>
    <v>Tarrasa</v>
    <v>54eadffd-0108-18ac-b5e3-c8a526128eec</v>
    <v>es-ES</v>
    <v>Map</v>
  </rv>
  <rv s="1">
    <fb>70.2</fb>
    <v>9</v>
  </rv>
  <rv s="2">
    <v>110</v>
    <v>7</v>
    <v>332</v>
    <v>7</v>
    <v>0</v>
    <v>Image of Terrassa</v>
  </rv>
  <rv s="1">
    <fb>41.561111111111003</fb>
    <v>10</v>
  </rv>
  <rv s="3">
    <v>https://www.bing.com/search?q=terrassa+spain&amp;form=skydnc</v>
    <v>Learn more on Bing</v>
  </rv>
  <rv s="0">
    <v>805306368</v>
    <v>Jordi Ballart (Mayor)</v>
    <v>3d130455-1b59-b43f-97fa-06d6a7711dec</v>
    <v>es-ES</v>
    <v>Generic</v>
  </rv>
  <rv s="4">
    <v>101</v>
  </rv>
  <rv s="1">
    <fb>2.0080555555555999</fb>
    <v>10</v>
  </rv>
  <rv s="1">
    <fb>218535</fb>
    <v>9</v>
  </rv>
  <rv s="14">
    <v>#VALUE!</v>
    <v>es-ES</v>
    <v>54eadffd-0108-18ac-b5e3-c8a526128eec</v>
    <v>536870912</v>
    <v>1</v>
    <v>333</v>
    <v>86</v>
    <v>87</v>
    <v>Terrassa</v>
    <v>5</v>
    <v>6</v>
    <v>Map</v>
    <v>7</v>
    <v>103</v>
    <v>1335</v>
    <v>Terrassa is a city in central-eastern Catalonia and in the province of Barcelona. It is one of the two capitals of Vallès Occidental county, being the larger in both area and population. The name Terrassa derives from Latin Terracia, either from ...</v>
    <v>739</v>
    <v>1336</v>
    <v>1337</v>
    <v>1338</v>
    <v>1340</v>
    <v>1341</v>
    <v>Terrassa</v>
    <v>10</v>
    <v>1342</v>
    <v>Terrassa</v>
    <v>mdp/vdpid/7207060355745316865</v>
    <v>18</v>
  </rv>
  <rv s="0">
    <v>536870912</v>
    <v>Cáseda</v>
    <v>9c74c803-a023-c0c1-10df-28e470f3c9f6</v>
    <v>es-ES</v>
    <v>Map</v>
  </rv>
  <rv s="1">
    <fb>85.61</fb>
    <v>9</v>
  </rv>
  <rv s="2">
    <v>111</v>
    <v>7</v>
    <v>334</v>
    <v>7</v>
    <v>0</v>
    <v>Image of Cáseda</v>
  </rv>
  <rv s="1">
    <fb>42.470743079999998</fb>
    <v>10</v>
  </rv>
  <rv s="3">
    <v>https://www.bing.com/search?q=c%c3%a1seda+spain&amp;form=skydnc</v>
    <v>Learn more on Bing</v>
  </rv>
  <rv s="1">
    <fb>-1.3637231780000001</fb>
    <v>10</v>
  </rv>
  <rv s="1">
    <fb>969</fb>
    <v>9</v>
  </rv>
  <rv s="26">
    <v>#VALUE!</v>
    <v>es-ES</v>
    <v>9c74c803-a023-c0c1-10df-28e470f3c9f6</v>
    <v>536870912</v>
    <v>1</v>
    <v>335</v>
    <v>140</v>
    <v>336</v>
    <v>Cáseda</v>
    <v>5</v>
    <v>6</v>
    <v>Map</v>
    <v>7</v>
    <v>8</v>
    <v>1345</v>
    <v>Cáseda is a town and municipality located in the province and autonomous community of Navarre, northern Spain.</v>
    <v>1346</v>
    <v>1347</v>
    <v>1348</v>
    <v>1349</v>
    <v>Cáseda</v>
    <v>10</v>
    <v>1350</v>
    <v>Cáseda</v>
    <v>mdp/vdpid/5668853316436623361</v>
  </rv>
  <rv s="0">
    <v>536870912</v>
    <v>Milán</v>
    <v>d9b35b2a-f74a-e828-c7fd-b4f3c9381e20</v>
    <v>es-ES</v>
    <v>Map</v>
  </rv>
  <rv s="1">
    <fb>181.67</fb>
    <v>9</v>
  </rv>
  <rv s="0">
    <v>536870912</v>
    <v>Metropolitan City of Milan</v>
    <v>bfabe2c1-21a8-e914-acd1-5fea8ea5dd97</v>
    <v>es-ES</v>
    <v>Map</v>
  </rv>
  <rv s="2">
    <v>112</v>
    <v>7</v>
    <v>337</v>
    <v>7</v>
    <v>0</v>
    <v>Image of Milan</v>
  </rv>
  <rv s="1">
    <fb>45.466944444444003</fb>
    <v>10</v>
  </rv>
  <rv s="3">
    <v>https://www.bing.com/search?q=milan+italy&amp;form=skydnc</v>
    <v>Learn more on Bing</v>
  </rv>
  <rv s="0">
    <v>805306368</v>
    <v>Giuseppe Sala (Mayor)</v>
    <v>c4176926-b773-8877-afdd-2f958bb0a5da</v>
    <v>es-ES</v>
    <v>Generic</v>
  </rv>
  <rv s="4">
    <v>102</v>
  </rv>
  <rv s="1">
    <fb>9.19</fb>
    <v>10</v>
  </rv>
  <rv s="0">
    <v>536870912</v>
    <v>Italy</v>
    <v>b7e10710-94f8-bfdf-72a0-eaa80f3bc57e</v>
    <v>es-ES</v>
    <v>Map</v>
  </rv>
  <rv s="1">
    <fb>1417597</fb>
    <v>9</v>
  </rv>
  <rv s="17">
    <v>#VALUE!</v>
    <v>es-ES</v>
    <v>d9b35b2a-f74a-e828-c7fd-b4f3c9381e20</v>
    <v>536870912</v>
    <v>1</v>
    <v>338</v>
    <v>2</v>
    <v>122</v>
    <v>Milan</v>
    <v>5</v>
    <v>6</v>
    <v>Map</v>
    <v>7</v>
    <v>8</v>
    <v>1353</v>
    <v>Milan is a city in northern Italy, regional capital of Lombardy, the largest city in Italy by urban population and the second-most-populous city proper in Italy after Rome. The city proper has a population of about 1.4 million, while its ...</v>
    <v>297</v>
    <v>1354</v>
    <v>1355</v>
    <v>1356</v>
    <v>1357</v>
    <v>1359</v>
    <v>1360</v>
    <v>Milan</v>
    <v>1361</v>
    <v>1362</v>
    <v>Milan</v>
    <v>mdp/vdpid/7016437413308268545</v>
    <v>591</v>
  </rv>
  <rv s="0">
    <v>536870912</v>
    <v>Évora</v>
    <v>7fe4c67f-98e3-bc5c-7f34-3959645cb17d</v>
    <v>es-ES</v>
    <v>Map</v>
  </rv>
  <rv s="1">
    <fb>1307.04</fb>
    <v>9</v>
  </rv>
  <rv s="0">
    <v>536870912</v>
    <v>Alentejo Region</v>
    <v>9629ff58-ca5e-64a6-0869-17257706f0ce</v>
    <v>es-ES</v>
    <v>Map</v>
  </rv>
  <rv s="2">
    <v>113</v>
    <v>7</v>
    <v>339</v>
    <v>7</v>
    <v>0</v>
    <v>Image of Évora</v>
  </rv>
  <rv s="1">
    <fb>38.572499999999998</fb>
    <v>10</v>
  </rv>
  <rv s="3">
    <v>https://www.bing.com/search?q=%c3%a9vora&amp;form=skydnc</v>
    <v>Learn more on Bing</v>
  </rv>
  <rv s="0">
    <v>805306368</v>
    <v>Carlos Pinto de Sá (President)</v>
    <v>366071c6-3a96-0672-ec8f-40a178794aa8</v>
    <v>es-ES</v>
    <v>Generic</v>
  </rv>
  <rv s="4">
    <v>103</v>
  </rv>
  <rv s="1">
    <fb>-7.9072222222221997</fb>
    <v>10</v>
  </rv>
  <rv s="1">
    <fb>53591</fb>
    <v>9</v>
  </rv>
  <rv s="13">
    <v>#VALUE!</v>
    <v>es-ES</v>
    <v>7fe4c67f-98e3-bc5c-7f34-3959645cb17d</v>
    <v>536870912</v>
    <v>1</v>
    <v>340</v>
    <v>47</v>
    <v>82</v>
    <v>Évora</v>
    <v>5</v>
    <v>6</v>
    <v>Map</v>
    <v>7</v>
    <v>98</v>
    <v>1365</v>
    <v>Évora is a city and a municipality in Portugal. It has 53,591 inhabitants, in an area of 1,307.08 square kilometers. It is the historic capital of the Alentejo region and serves as the seat of the Évora District.</v>
    <v>1366</v>
    <v>1367</v>
    <v>1368</v>
    <v>1369</v>
    <v>1371</v>
    <v>1372</v>
    <v>Évora</v>
    <v>772</v>
    <v>1373</v>
    <v>Évora</v>
    <v>mdp/vdpid/5670706606048804865</v>
    <v>1072</v>
  </rv>
  <rv s="0">
    <v>536870912</v>
    <v>Aube</v>
    <v>1792c130-60be-106e-1e44-cc254919ce05</v>
    <v>es-ES</v>
    <v>Map</v>
  </rv>
  <rv s="1">
    <fb>6004</fb>
    <v>9</v>
  </rv>
  <rv s="0">
    <v>536870912</v>
    <v>Troyes</v>
    <v>7708f0e7-47b2-e759-7f37-b434dea798eb</v>
    <v>es-ES</v>
    <v>Map</v>
  </rv>
  <rv s="0">
    <v>536870912</v>
    <v>Metropolitan France</v>
    <v>a50a7b3c-58a6-b52d-98d1-10a1a763403b</v>
    <v>es-ES</v>
    <v>Map</v>
  </rv>
  <rv s="2">
    <v>114</v>
    <v>7</v>
    <v>341</v>
    <v>7</v>
    <v>0</v>
    <v>Image of Aube</v>
  </rv>
  <rv s="3">
    <v>https://www.bing.com/search?q=aube+france&amp;form=skydnc</v>
    <v>Learn more on Bing</v>
  </rv>
  <rv s="1">
    <fb>311329</fb>
    <v>9</v>
  </rv>
  <rv s="18">
    <v>#VALUE!</v>
    <v>es-ES</v>
    <v>1792c130-60be-106e-1e44-cc254919ce05</v>
    <v>536870912</v>
    <v>1</v>
    <v>342</v>
    <v>13</v>
    <v>125</v>
    <v>Aube</v>
    <v>5</v>
    <v>6</v>
    <v>Map</v>
    <v>7</v>
    <v>98</v>
    <v>1376</v>
    <v>1377</v>
    <v>Aube is a French department in the Grand Est region of north-eastern France. As with sixty departments in France, this department is named after a river: the Aube. With 310,242 inhabitants, Aube is the 74th department in terms of population. The ...</v>
    <v>1378</v>
    <v>1379</v>
    <v>1380</v>
    <v>Aube</v>
    <v>521</v>
    <v>1381</v>
    <v>Aube</v>
    <v>mdp/vdpid/8591109</v>
  </rv>
  <rv s="0">
    <v>536870912</v>
    <v>Toledo</v>
    <v>c17ccf4e-bd46-0be4-7c03-d038f662d7d1</v>
    <v>es-ES</v>
    <v>Map</v>
  </rv>
  <rv s="1">
    <fb>232.1</fb>
    <v>9</v>
  </rv>
  <rv s="0">
    <v>536870912</v>
    <v>Province of Toledo</v>
    <v>9593769e-9524-c7fb-b3b4-1167c424ce82</v>
    <v>es-ES</v>
    <v>Map</v>
  </rv>
  <rv s="2">
    <v>115</v>
    <v>7</v>
    <v>343</v>
    <v>7</v>
    <v>0</v>
    <v>Image of Toledo, Spain</v>
  </rv>
  <rv s="1">
    <fb>39.866666666667001</fb>
    <v>10</v>
  </rv>
  <rv s="3">
    <v>https://www.bing.com/search?q=toledo+spain&amp;form=skydnc</v>
    <v>Learn more on Bing</v>
  </rv>
  <rv s="0">
    <v>805306368</v>
    <v>Carlos Velázquez (Mayor)</v>
    <v>90359c6c-ee46-b54a-c828-5afe9340c908</v>
    <v>es-ES</v>
    <v>Generic</v>
  </rv>
  <rv s="4">
    <v>104</v>
  </rv>
  <rv s="1">
    <fb>-4.0333333333333004</fb>
    <v>10</v>
  </rv>
  <rv s="1">
    <fb>86281</fb>
    <v>9</v>
  </rv>
  <rv s="17">
    <v>#VALUE!</v>
    <v>es-ES</v>
    <v>c17ccf4e-bd46-0be4-7c03-d038f662d7d1</v>
    <v>536870912</v>
    <v>1</v>
    <v>344</v>
    <v>2</v>
    <v>122</v>
    <v>Toledo, Spain</v>
    <v>5</v>
    <v>6</v>
    <v>Map</v>
    <v>7</v>
    <v>103</v>
    <v>1384</v>
    <v>Toledo is a city and municipality of Spain, the capital of the province of Toledo and the de jure seat of the government and parliament of the autonomous community of Castilla–La Mancha. Toledo is primarily located on the right bank of the Tagus ...</v>
    <v>64</v>
    <v>1385</v>
    <v>1386</v>
    <v>1387</v>
    <v>1388</v>
    <v>1390</v>
    <v>1391</v>
    <v>Toledo, Spain</v>
    <v>176</v>
    <v>1392</v>
    <v>Toledo, Spain</v>
    <v>mdp/vdpid/5669405229699825665</v>
    <v>81</v>
  </rv>
  <rv s="0">
    <v>536870912</v>
    <v>Aldaya</v>
    <v>99066d0d-b495-eadd-99e2-0d93593a3161</v>
    <v>es-ES</v>
    <v>Map</v>
  </rv>
  <rv s="1">
    <fb>16</fb>
    <v>9</v>
  </rv>
  <rv s="0">
    <v>536870912</v>
    <v>Horta Sud</v>
    <v>de07e444-ee12-1ac6-8280-1fbaa44912e6</v>
    <v>es-ES</v>
    <v>Map</v>
  </rv>
  <rv s="2">
    <v>116</v>
    <v>7</v>
    <v>345</v>
    <v>7</v>
    <v>0</v>
    <v>Image of Aldaia</v>
  </rv>
  <rv s="1">
    <fb>39.464720700000001</fb>
    <v>10</v>
  </rv>
  <rv s="3">
    <v>https://www.bing.com/search?q=aldaia+spain&amp;form=skydnc</v>
    <v>Learn more on Bing</v>
  </rv>
  <rv s="0">
    <v>805306368</v>
    <v>Guillermo Luján Valero (Mayor)</v>
    <v>8835c6ac-0b61-e7f6-4495-8e97b244ba68</v>
    <v>es-ES</v>
    <v>Generic</v>
  </rv>
  <rv s="4">
    <v>105</v>
  </rv>
  <rv s="1">
    <fb>-0.460781</fb>
    <v>10</v>
  </rv>
  <rv s="1">
    <fb>31492</fb>
    <v>9</v>
  </rv>
  <rv s="17">
    <v>#VALUE!</v>
    <v>es-ES</v>
    <v>99066d0d-b495-eadd-99e2-0d93593a3161</v>
    <v>536870912</v>
    <v>1</v>
    <v>346</v>
    <v>2</v>
    <v>122</v>
    <v>Aldaia</v>
    <v>5</v>
    <v>6</v>
    <v>Map</v>
    <v>7</v>
    <v>103</v>
    <v>1395</v>
    <v>Aldaia is a municipality in the comarca of Horta Oest, province of Valencia, Valencian Community, Spain. Aldaia is located in l'Horta, an area known as the red belt due to its tendency to vote for left wing parties. Until 2011, all elections ...</v>
    <v>595</v>
    <v>1396</v>
    <v>1397</v>
    <v>1398</v>
    <v>1399</v>
    <v>1401</v>
    <v>1402</v>
    <v>Aldaia</v>
    <v>10</v>
    <v>1403</v>
    <v>Aldaia</v>
    <v>mdp/vdpid/5670021482177101826</v>
    <v>18</v>
  </rv>
  <rv s="0">
    <v>536870912</v>
    <v>Boden, Sweden</v>
    <v>98732b17-46e0-ee39-e12c-2a83140a5851</v>
    <v>es-ES</v>
    <v>Map</v>
  </rv>
  <rv s="1">
    <fb>19.98</fb>
    <v>9</v>
  </rv>
  <rv s="0">
    <v>536870912</v>
    <v>Norrbotten County</v>
    <v>c860fcb0-9345-ca80-5100-5bafcdbf2263</v>
    <v>es-ES</v>
    <v>Map</v>
  </rv>
  <rv s="0">
    <v>536870912</v>
    <v>Boden Municipality</v>
    <v>c84aa1a5-c290-f3f4-73c0-be22ac274f99</v>
    <v>es-ES</v>
    <v>Map</v>
  </rv>
  <rv s="2">
    <v>117</v>
    <v>7</v>
    <v>348</v>
    <v>7</v>
    <v>0</v>
    <v>Image of Boden, Sweden</v>
  </rv>
  <rv s="1">
    <fb>65.818248726109005</fb>
    <v>10</v>
  </rv>
  <rv s="3">
    <v>https://www.bing.com/search?q=boden+sweden&amp;form=skydnc</v>
    <v>Learn more on Bing</v>
  </rv>
  <rv s="1">
    <fb>21.704563470406999</fb>
    <v>10</v>
  </rv>
  <rv s="0">
    <v>536870912</v>
    <v>Sweden</v>
    <v>a5928099-53c3-11a8-91e6-6fe59b8c4f9a</v>
    <v>es-ES</v>
    <v>Map</v>
  </rv>
  <rv s="1">
    <fb>16832</fb>
    <v>9</v>
  </rv>
  <rv s="20">
    <v>#VALUE!</v>
    <v>es-ES</v>
    <v>98732b17-46e0-ee39-e12c-2a83140a5851</v>
    <v>536870912</v>
    <v>1</v>
    <v>349</v>
    <v>2</v>
    <v>182</v>
    <v>Boden, Sweden</v>
    <v>5</v>
    <v>6</v>
    <v>Map</v>
    <v>7</v>
    <v>88</v>
    <v>1406</v>
    <v>Boden is a locality and the seat of Boden Municipality in Norrbotten County, Sweden with 16,847 inhabitants in 2018. It is part of the larger area around coastal city Luleå some 36 kilometres southeast. After Kiruna, it is the second largest ...</v>
    <v>1407</v>
    <v>1408</v>
    <v>1409</v>
    <v>1410</v>
    <v>1411</v>
    <v>1412</v>
    <v>Boden, Sweden</v>
    <v>1413</v>
    <v>1414</v>
    <v>Boden, Sweden</v>
    <v>mdp/vdpid/7001846653959274497</v>
  </rv>
  <rv s="0">
    <v>536870912</v>
    <v>Provincia de Albacete</v>
    <v>18c4f8c3-d2c8-c44a-b473-323e3e7de6d0</v>
    <v>es-ES</v>
    <v>Map</v>
  </rv>
  <rv s="1">
    <fb>14858</fb>
    <v>9</v>
  </rv>
  <rv s="0">
    <v>536870912</v>
    <v>Albacete</v>
    <v>5b162104-c685-4707-9ef9-85900effcf03</v>
    <v>es-ES</v>
    <v>Map</v>
  </rv>
  <rv s="2">
    <v>118</v>
    <v>7</v>
    <v>350</v>
    <v>7</v>
    <v>0</v>
    <v>Image of Province of Albacete</v>
  </rv>
  <rv s="3">
    <v>https://www.bing.com/search?q=province+of+albacete+spain&amp;form=skydnc</v>
    <v>Learn more on Bing</v>
  </rv>
  <rv s="1">
    <fb>402837</fb>
    <v>9</v>
  </rv>
  <rv s="6">
    <v>#VALUE!</v>
    <v>es-ES</v>
    <v>18c4f8c3-d2c8-c44a-b473-323e3e7de6d0</v>
    <v>536870912</v>
    <v>1</v>
    <v>351</v>
    <v>13</v>
    <v>14</v>
    <v>Province of Albacete</v>
    <v>15</v>
    <v>6</v>
    <v>Map</v>
    <v>7</v>
    <v>352</v>
    <v>1417</v>
    <v>1418</v>
    <v>Albacete is a province of central Spain, in the southern part of the autonomous community of Castile–La Mancha. As of 2012, Albacete had a population of 402,837 people. Its capital city, also called Albacete, is 262 kilometres by road southeast ...</v>
    <v>64</v>
    <v>1419</v>
    <v>1420</v>
    <v>Province of Albacete</v>
    <v>10</v>
    <v>1421</v>
    <v>18</v>
    <v>Province of Albacete</v>
    <v>mdp/vdpid/9630410</v>
  </rv>
  <rv s="0">
    <v>536870912</v>
    <v>Segovia</v>
    <v>28888eb5-cdcc-082a-d7c9-5a34a2c2ac80</v>
    <v>es-ES</v>
    <v>Map</v>
  </rv>
  <rv s="1">
    <fb>6163</fb>
    <v>9</v>
  </rv>
  <rv s="2">
    <v>119</v>
    <v>7</v>
    <v>353</v>
    <v>7</v>
    <v>0</v>
    <v>Image of Segovia</v>
  </rv>
  <rv s="1">
    <fb>40.948055555556003</fb>
    <v>10</v>
  </rv>
  <rv s="3">
    <v>https://www.bing.com/search?q=segovia&amp;form=skydnc</v>
    <v>Learn more on Bing</v>
  </rv>
  <rv s="0">
    <v>805306368</v>
    <v>Clara Martín García (Mayor)</v>
    <v>6636fd05-bbb2-72cd-cf01-8e0c79b68a56</v>
    <v>es-ES</v>
    <v>Generic</v>
  </rv>
  <rv s="4">
    <v>106</v>
  </rv>
  <rv s="1">
    <fb>-4.1183333333333003</fb>
    <v>10</v>
  </rv>
  <rv s="1">
    <fb>51011</fb>
    <v>9</v>
  </rv>
  <rv s="8">
    <v>#VALUE!</v>
    <v>es-ES</v>
    <v>28888eb5-cdcc-082a-d7c9-5a34a2c2ac80</v>
    <v>536870912</v>
    <v>1</v>
    <v>354</v>
    <v>47</v>
    <v>48</v>
    <v>Segovia</v>
    <v>5</v>
    <v>6</v>
    <v>Map</v>
    <v>7</v>
    <v>8</v>
    <v>1424</v>
    <v>Segovia is a city in the autonomous community of Castile and León, Spain. It is the capital and most populated municipality of the Province of Segovia. Segovia is in the Inner Plateau, near the northern slopes of the Sistema Central range and on ...</v>
    <v>61</v>
    <v>1425</v>
    <v>1426</v>
    <v>1427</v>
    <v>1429</v>
    <v>1430</v>
    <v>Segovia</v>
    <v>10</v>
    <v>1431</v>
    <v>Segovia</v>
    <v>mdp/vdpid/5669136779664424961</v>
  </rv>
  <rv s="0">
    <v>536870912</v>
    <v>Italia</v>
    <v>09e8f885-427b-8850-947d-202e0287b9e8</v>
    <v>es-ES</v>
    <v>Map</v>
  </rv>
  <rv s="0">
    <v>536870912</v>
    <v>Toulouges</v>
    <v>8f442f10-2f39-6c46-1fac-a7239089d983</v>
    <v>es-ES</v>
    <v>Map</v>
  </rv>
  <rv s="1">
    <fb>8.0399999999999991</fb>
    <v>9</v>
  </rv>
  <rv s="2">
    <v>120</v>
    <v>7</v>
    <v>355</v>
    <v>7</v>
    <v>0</v>
    <v>Image of Toulouges</v>
  </rv>
  <rv s="1">
    <fb>42.670555555556</fb>
    <v>10</v>
  </rv>
  <rv s="3">
    <v>https://www.bing.com/search?q=toulouges+%22languedoc+roussillon%22&amp;form=skydnc</v>
    <v>Learn more on Bing</v>
  </rv>
  <rv s="0">
    <v>805306368</v>
    <v>Nicolas Barthe (Mayor)</v>
    <v>689fa86e-8e05-ef63-750f-2aaa573ea446</v>
    <v>es-ES</v>
    <v>Generic</v>
  </rv>
  <rv s="4">
    <v>107</v>
  </rv>
  <rv s="1">
    <fb>2.8319444444444</fb>
    <v>10</v>
  </rv>
  <rv s="1">
    <fb>7334</fb>
    <v>9</v>
  </rv>
  <rv s="8">
    <v>#VALUE!</v>
    <v>es-ES</v>
    <v>8f442f10-2f39-6c46-1fac-a7239089d983</v>
    <v>536870912</v>
    <v>1</v>
    <v>356</v>
    <v>47</v>
    <v>48</v>
    <v>Toulouges</v>
    <v>5</v>
    <v>6</v>
    <v>Map</v>
    <v>7</v>
    <v>98</v>
    <v>1435</v>
    <v>Toulouges is a commune in the Pyrénées-Orientales department in southern France.</v>
    <v>581</v>
    <v>1436</v>
    <v>1437</v>
    <v>1438</v>
    <v>1440</v>
    <v>1441</v>
    <v>Toulouges</v>
    <v>521</v>
    <v>1442</v>
    <v>Toulouges</v>
    <v>mdp/vdpid/7206678730083663873</v>
  </rv>
  <rv s="0">
    <v>536870912</v>
    <v>Alcalá de Henares</v>
    <v>c4c0bf82-6405-388a-351e-f1fdac187256</v>
    <v>es-ES</v>
    <v>Map</v>
  </rv>
  <rv s="1">
    <fb>88</fb>
    <v>9</v>
  </rv>
  <rv s="2">
    <v>121</v>
    <v>7</v>
    <v>357</v>
    <v>7</v>
    <v>0</v>
    <v>Image of Alcalá de Henares</v>
  </rv>
  <rv s="1">
    <fb>40.481814999999997</fb>
    <v>10</v>
  </rv>
  <rv s="3">
    <v>https://www.bing.com/search?q=alcal%c3%a1+de+henares&amp;form=skydnc</v>
    <v>Learn more on Bing</v>
  </rv>
  <rv s="0">
    <v>805306368</v>
    <v>Judith Piquet Flores (Mayor)</v>
    <v>0ca45e56-0165-be7b-bdb7-f610d296210e</v>
    <v>es-ES</v>
    <v>Generic</v>
  </rv>
  <rv s="4">
    <v>108</v>
  </rv>
  <rv s="1">
    <fb>-3.3643049999999999</fb>
    <v>10</v>
  </rv>
  <rv s="1">
    <fb>193751</fb>
    <v>9</v>
  </rv>
  <rv s="13">
    <v>#VALUE!</v>
    <v>es-ES</v>
    <v>c4c0bf82-6405-388a-351e-f1fdac187256</v>
    <v>536870912</v>
    <v>1</v>
    <v>358</v>
    <v>47</v>
    <v>82</v>
    <v>Alcalá de Henares</v>
    <v>5</v>
    <v>6</v>
    <v>Map</v>
    <v>7</v>
    <v>103</v>
    <v>1445</v>
    <v>Alcalá de Henares is a Spanish city in the Community of Madrid. Straddling the Henares River, it is located 31 kilometres to the northeast of the center of Madrid. As of 2018, it has a population of 193,751, making it the region's third-most ...</v>
    <v>58</v>
    <v>1446</v>
    <v>1447</v>
    <v>1448</v>
    <v>1450</v>
    <v>1451</v>
    <v>Alcalá de Henares</v>
    <v>10</v>
    <v>1452</v>
    <v>Alcalá de Henares</v>
    <v>mdp/vdpid/5669368915784892417</v>
    <v>81</v>
  </rv>
  <rv s="0">
    <v>536870912</v>
    <v>Tauste</v>
    <v>b28f78a9-af48-0171-4cf2-6cfa7c520494</v>
    <v>es-ES</v>
    <v>Map</v>
  </rv>
  <rv s="1">
    <fb>405.23256199999997</fb>
    <v>9</v>
  </rv>
  <rv s="0">
    <v>536870912</v>
    <v>Cinco Villas, Aragon</v>
    <v>080b4cf4-da12-2c98-c877-400df8e3af83</v>
    <v>es-ES</v>
    <v>Map</v>
  </rv>
  <rv s="2">
    <v>122</v>
    <v>7</v>
    <v>359</v>
    <v>7</v>
    <v>0</v>
    <v>Image of Tauste</v>
  </rv>
  <rv s="1">
    <fb>41.9203185</fb>
    <v>10</v>
  </rv>
  <rv s="3">
    <v>https://www.bing.com/search?q=tauste+spain&amp;form=skydnc</v>
    <v>Learn more on Bing</v>
  </rv>
  <rv s="0">
    <v>805306368</v>
    <v>Miguel Ángel Francés Carbone (Mayor)</v>
    <v>9b090a1c-1cb5-4315-0f95-d51295f78115</v>
    <v>es-ES</v>
    <v>Generic</v>
  </rv>
  <rv s="4">
    <v>109</v>
  </rv>
  <rv s="1">
    <fb>-1.2547248</fb>
    <v>10</v>
  </rv>
  <rv s="1">
    <fb>6914</fb>
    <v>9</v>
  </rv>
  <rv s="17">
    <v>#VALUE!</v>
    <v>es-ES</v>
    <v>b28f78a9-af48-0171-4cf2-6cfa7c520494</v>
    <v>536870912</v>
    <v>1</v>
    <v>360</v>
    <v>2</v>
    <v>122</v>
    <v>Tauste</v>
    <v>5</v>
    <v>6</v>
    <v>Map</v>
    <v>7</v>
    <v>103</v>
    <v>1455</v>
    <v>Tauste is a municipality located in the province of Zaragoza, Aragon, Spain. Sights include the Mudéjar church of Santa María, begun in the late 13th century and finished in the 14th century. It has an octagonal tower, a Baroque retable and a ...</v>
    <v>66</v>
    <v>1456</v>
    <v>1457</v>
    <v>1458</v>
    <v>1459</v>
    <v>1461</v>
    <v>1462</v>
    <v>Tauste</v>
    <v>10</v>
    <v>1463</v>
    <v>Tauste</v>
    <v>mdp/vdpid/5669615176056307713</v>
    <v>18</v>
  </rv>
  <rv s="0">
    <v>536870912</v>
    <v>Pelabravo</v>
    <v>ee48ab39-e7d5-b729-434b-155a50151570</v>
    <v>es-ES</v>
    <v>Map</v>
  </rv>
  <rv s="1">
    <fb>23.26</fb>
    <v>9</v>
  </rv>
  <rv s="2">
    <v>123</v>
    <v>7</v>
    <v>361</v>
    <v>7</v>
    <v>0</v>
    <v>Image of Pelabravo</v>
  </rv>
  <rv s="1">
    <fb>40.936666666667001</fb>
    <v>10</v>
  </rv>
  <rv s="3">
    <v>https://www.bing.com/search?q=pelabravo+spain&amp;form=skydnc</v>
    <v>Learn more on Bing</v>
  </rv>
  <rv s="0">
    <v>805306368</v>
    <v>Patricia Diego (Mayor)</v>
    <v>4c2db5f3-6cee-53a8-d17c-226e6caa90e6</v>
    <v>es-ES</v>
    <v>Generic</v>
  </rv>
  <rv s="4">
    <v>110</v>
  </rv>
  <rv s="1">
    <fb>-5.5780555555555997</fb>
    <v>10</v>
  </rv>
  <rv s="1">
    <fb>1323</fb>
    <v>9</v>
  </rv>
  <rv s="5">
    <v>#VALUE!</v>
    <v>es-ES</v>
    <v>ee48ab39-e7d5-b729-434b-155a50151570</v>
    <v>536870912</v>
    <v>1</v>
    <v>362</v>
    <v>2</v>
    <v>3</v>
    <v>Pelabravo</v>
    <v>5</v>
    <v>6</v>
    <v>Map</v>
    <v>7</v>
    <v>8</v>
    <v>1466</v>
    <v>Pelabravo is a municipality located in the province of Salamanca, Castile and León, Spain. As of 2016 the municipality has a population of 818 inhabitants.</v>
    <v>61</v>
    <v>1032</v>
    <v>1467</v>
    <v>1468</v>
    <v>1469</v>
    <v>1471</v>
    <v>1472</v>
    <v>Pelabravo</v>
    <v>10</v>
    <v>1473</v>
    <v>Pelabravo</v>
    <v>mdp/vdpid/5668998623954731009</v>
  </rv>
  <rv s="0">
    <v>536870912</v>
    <v>Confrançon</v>
    <v>6eaede1c-e0b7-1235-ab8e-129d5bd50bf2</v>
    <v>es-ES</v>
    <v>Map</v>
  </rv>
  <rv s="1">
    <fb>18.170000000000002</fb>
    <v>9</v>
  </rv>
  <rv s="2">
    <v>124</v>
    <v>7</v>
    <v>363</v>
    <v>7</v>
    <v>0</v>
    <v>Image of Confrançon</v>
  </rv>
  <rv s="1">
    <fb>46.267222222222003</fb>
    <v>10</v>
  </rv>
  <rv s="3">
    <v>https://www.bing.com/search?q=confran%c3%a7on+%22rhone+alpes%22&amp;form=skydnc</v>
    <v>Learn more on Bing</v>
  </rv>
  <rv s="0">
    <v>805306368</v>
    <v>Jean-Paul Buellet (Mayor)</v>
    <v>70746f35-7e22-0672-78d6-8e9bb2d12fb9</v>
    <v>es-ES</v>
    <v>Generic</v>
  </rv>
  <rv s="4">
    <v>111</v>
  </rv>
  <rv s="1">
    <fb>5.0652777777778004</fb>
    <v>10</v>
  </rv>
  <rv s="1">
    <fb>1348</fb>
    <v>9</v>
  </rv>
  <rv s="5">
    <v>#VALUE!</v>
    <v>es-ES</v>
    <v>6eaede1c-e0b7-1235-ab8e-129d5bd50bf2</v>
    <v>536870912</v>
    <v>1</v>
    <v>364</v>
    <v>2</v>
    <v>3</v>
    <v>Confrançon</v>
    <v>5</v>
    <v>6</v>
    <v>Map</v>
    <v>7</v>
    <v>98</v>
    <v>1476</v>
    <v>Confrançon is a commune in the Ain department in eastern France.</v>
    <v>513</v>
    <v>514</v>
    <v>1477</v>
    <v>1478</v>
    <v>1479</v>
    <v>1481</v>
    <v>1482</v>
    <v>Confrançon</v>
    <v>521</v>
    <v>1483</v>
    <v>Confrançon</v>
    <v>mdp/vdpid/7014252945998872577</v>
  </rv>
  <rv s="0">
    <v>536870912</v>
    <v>Bergerac</v>
    <v>74861d60-e9ff-d979-7290-531d196450a4</v>
    <v>es-ES</v>
    <v>Map</v>
  </rv>
  <rv s="1">
    <fb>56.1</fb>
    <v>9</v>
  </rv>
  <rv s="2">
    <v>125</v>
    <v>7</v>
    <v>365</v>
    <v>7</v>
    <v>0</v>
    <v>Image of Bergerac, Dordogne</v>
  </rv>
  <rv s="1">
    <fb>44.851111111111003</fb>
    <v>10</v>
  </rv>
  <rv s="3">
    <v>https://www.bing.com/search?q=bergerac+dordogne&amp;form=skydnc</v>
    <v>Learn more on Bing</v>
  </rv>
  <rv s="0">
    <v>805306368</v>
    <v>Jonathan Prioleaud (Mayor)</v>
    <v>e318e190-a9cb-9c7c-a078-6a180592e374</v>
    <v>es-ES</v>
    <v>Generic</v>
  </rv>
  <rv s="4">
    <v>112</v>
  </rv>
  <rv s="1">
    <fb>0.48194444444444001</fb>
    <v>10</v>
  </rv>
  <rv s="1">
    <fb>26323</fb>
    <v>9</v>
  </rv>
  <rv s="8">
    <v>#VALUE!</v>
    <v>es-ES</v>
    <v>74861d60-e9ff-d979-7290-531d196450a4</v>
    <v>536870912</v>
    <v>1</v>
    <v>366</v>
    <v>47</v>
    <v>48</v>
    <v>Bergerac, Dordogne</v>
    <v>5</v>
    <v>6</v>
    <v>Map</v>
    <v>7</v>
    <v>98</v>
    <v>1486</v>
    <v>Bergerac is a subprefecture of the Dordogne department, in the region of Nouvelle-Aquitaine, Southwestern France. In 2018, the commune had a population of 26,823, which made it the department's second-most populated after the prefecture ...</v>
    <v>702</v>
    <v>1487</v>
    <v>1488</v>
    <v>1489</v>
    <v>1491</v>
    <v>1492</v>
    <v>Bergerac, Dordogne</v>
    <v>521</v>
    <v>1493</v>
    <v>Bergerac, Dordogne</v>
    <v>mdp/vdpid/7205769980837625857</v>
  </rv>
  <rv s="0">
    <v>536870912</v>
    <v>Castellbisbal</v>
    <v>65d6453a-ebea-2a5f-3610-757d24b57e01</v>
    <v>es-ES</v>
    <v>Map</v>
  </rv>
  <rv s="1">
    <fb>31</fb>
    <v>9</v>
  </rv>
  <rv s="2">
    <v>126</v>
    <v>7</v>
    <v>367</v>
    <v>7</v>
    <v>0</v>
    <v>Image of Castellbisbal</v>
  </rv>
  <rv s="1">
    <fb>41.476666666667001</fb>
    <v>10</v>
  </rv>
  <rv s="3">
    <v>https://www.bing.com/search?q=castellbisbal&amp;form=skydnc</v>
    <v>Learn more on Bing</v>
  </rv>
  <rv s="0">
    <v>805306368</v>
    <v>Joan Playà Guirado (Mayor)</v>
    <v>d40bd0bd-9705-c047-1348-b2831cedf784</v>
    <v>es-ES</v>
    <v>Generic</v>
  </rv>
  <rv s="4">
    <v>113</v>
  </rv>
  <rv s="1">
    <fb>1.9822222222221999</fb>
    <v>10</v>
  </rv>
  <rv s="1">
    <fb>12813</fb>
    <v>9</v>
  </rv>
  <rv s="22">
    <v>#VALUE!</v>
    <v>es-ES</v>
    <v>65d6453a-ebea-2a5f-3610-757d24b57e01</v>
    <v>536870912</v>
    <v>1</v>
    <v>368</v>
    <v>86</v>
    <v>206</v>
    <v>Castellbisbal</v>
    <v>5</v>
    <v>6</v>
    <v>Map</v>
    <v>7</v>
    <v>8</v>
    <v>1496</v>
    <v>Castellbisbal is a municipality in the comarca of Vallès Occidental in Catalonia. It is situated on the left bank of the Llobregat river at its confluence with the Rubí river. The town is served by the A-7 autopista, the main N-II road and the ...</v>
    <v>739</v>
    <v>1497</v>
    <v>1498</v>
    <v>1499</v>
    <v>1501</v>
    <v>1502</v>
    <v>Castellbisbal</v>
    <v>10</v>
    <v>1503</v>
    <v>Castellbisbal</v>
    <v>mdp/vdpid/7207107667007897601</v>
  </rv>
  <rv s="0">
    <v>536870912</v>
    <v>Gran Canaria</v>
    <v>7ba84bc0-cdcb-cb53-b8df-b9c203dd382f</v>
    <v>es-ES</v>
    <v>Map</v>
  </rv>
  <rv s="1">
    <fb>1560</fb>
    <v>9</v>
  </rv>
  <rv s="2">
    <v>127</v>
    <v>7</v>
    <v>369</v>
    <v>7</v>
    <v>0</v>
    <v>Image of Gran Canaria</v>
  </rv>
  <rv s="1">
    <fb>27.958611111111001</fb>
    <v>10</v>
  </rv>
  <rv s="3">
    <v>https://www.bing.com/search?q=gran+canaria&amp;form=skydnc</v>
    <v>Learn more on Bing</v>
  </rv>
  <rv s="1">
    <fb>-15.592499999999999</fb>
    <v>10</v>
  </rv>
  <rv s="1">
    <fb>851231</fb>
    <v>9</v>
  </rv>
  <rv s="12">
    <v>#VALUE!</v>
    <v>es-ES</v>
    <v>7ba84bc0-cdcb-cb53-b8df-b9c203dd382f</v>
    <v>536870912</v>
    <v>1</v>
    <v>370</v>
    <v>47</v>
    <v>77</v>
    <v>Gran Canaria</v>
    <v>5</v>
    <v>6</v>
    <v>Map</v>
    <v>7</v>
    <v>83</v>
    <v>1506</v>
    <v>Gran Canaria, also Grand Canary Island, is the third-largest and second-most-populous island of the Canary Islands, an archipelago off the Atlantic coast of Northwest Africa and is part of Spain. As of 2019 the island had a population of 851,231 ...</v>
    <v>63</v>
    <v>1507</v>
    <v>1508</v>
    <v>1509</v>
    <v>1510</v>
    <v>Gran Canaria</v>
    <v>10</v>
    <v>1511</v>
    <v>Gran Canaria</v>
    <v>mdp/vdpid/5678429023902892033</v>
  </rv>
  <rv s="0">
    <v>536870912</v>
    <v>Abrera</v>
    <v>18b5071a-8316-acd0-8a5f-3c2c889b1550</v>
    <v>es-ES</v>
    <v>Map</v>
  </rv>
  <rv s="1">
    <fb>19.899999999999999</fb>
    <v>9</v>
  </rv>
  <rv s="2">
    <v>128</v>
    <v>7</v>
    <v>371</v>
    <v>7</v>
    <v>0</v>
    <v>Image of Abrera</v>
  </rv>
  <rv s="1">
    <fb>41.516464999999997</fb>
    <v>10</v>
  </rv>
  <rv s="3">
    <v>https://www.bing.com/search?q=abrera+spain&amp;form=skydnc</v>
    <v>Learn more on Bing</v>
  </rv>
  <rv s="0">
    <v>805306368</v>
    <v>Jesus Naharro Rodríguez (Mayor)</v>
    <v>7dd9afb2-e6a7-490b-6b04-ff887d6278db</v>
    <v>es-ES</v>
    <v>Generic</v>
  </rv>
  <rv s="4">
    <v>114</v>
  </rv>
  <rv s="1">
    <fb>1.902428</fb>
    <v>10</v>
  </rv>
  <rv s="1">
    <fb>11815</fb>
    <v>9</v>
  </rv>
  <rv s="14">
    <v>#VALUE!</v>
    <v>es-ES</v>
    <v>18b5071a-8316-acd0-8a5f-3c2c889b1550</v>
    <v>536870912</v>
    <v>1</v>
    <v>372</v>
    <v>86</v>
    <v>87</v>
    <v>Abrera</v>
    <v>5</v>
    <v>6</v>
    <v>Map</v>
    <v>7</v>
    <v>277</v>
    <v>1514</v>
    <v>Abrera is a municipality in the comarca of the Baix Llobregat in Catalonia, Spain. It is situated in the valley of the Llobregat river, to the south-east of Montserrat, on the main A2 road between Barcelona and Lleida. The municipality is served ...</v>
    <v>979</v>
    <v>1515</v>
    <v>1516</v>
    <v>1517</v>
    <v>1519</v>
    <v>1520</v>
    <v>Abrera</v>
    <v>10</v>
    <v>1521</v>
    <v>Abrera</v>
    <v>mdp/vdpid/7207060425320431617</v>
    <v>18</v>
  </rv>
  <rv s="0">
    <v>536870912</v>
    <v>Aránzazu</v>
    <v>a7d46057-522c-fae4-21b7-1ada714a783e</v>
    <v>es-ES</v>
    <v>Map</v>
  </rv>
  <rv s="1">
    <fb>3.8</fb>
    <v>9</v>
  </rv>
  <rv s="2">
    <v>129</v>
    <v>7</v>
    <v>373</v>
    <v>7</v>
    <v>0</v>
    <v>Image of Arantzazu</v>
  </rv>
  <rv s="1">
    <fb>43.157499999999999</fb>
    <v>10</v>
  </rv>
  <rv s="3">
    <v>https://www.bing.com/search?q=arantzazu+spain&amp;form=skydnc</v>
    <v>Learn more on Bing</v>
  </rv>
  <rv s="0">
    <v>805306368</v>
    <v>Igor Menika Bengoetxea (Mayor)</v>
    <v>1a32b479-2b4f-3677-4d77-a5427c3d0961</v>
    <v>es-ES</v>
    <v>Generic</v>
  </rv>
  <rv s="4">
    <v>115</v>
  </rv>
  <rv s="1">
    <fb>-2.7891666666666999</fb>
    <v>10</v>
  </rv>
  <rv s="1">
    <fb>389</fb>
    <v>9</v>
  </rv>
  <rv s="8">
    <v>#VALUE!</v>
    <v>es-ES</v>
    <v>a7d46057-522c-fae4-21b7-1ada714a783e</v>
    <v>536870912</v>
    <v>1</v>
    <v>374</v>
    <v>47</v>
    <v>48</v>
    <v>Arantzazu</v>
    <v>5</v>
    <v>6</v>
    <v>Map</v>
    <v>7</v>
    <v>8</v>
    <v>1524</v>
    <v>Arantzazu is a town and municipality located in the province of Bizkaia, in the Autonomous Community of Basque Country, northern Spain.</v>
    <v>218</v>
    <v>1525</v>
    <v>1526</v>
    <v>1527</v>
    <v>1529</v>
    <v>1530</v>
    <v>Arantzazu</v>
    <v>10</v>
    <v>1531</v>
    <v>Arantzazu</v>
    <v>mdp/vdpid/5668264877194477569</v>
  </rv>
  <rv s="0">
    <v>536870912</v>
    <v>Saint-Étienne-à-Arnes</v>
    <v>d83c607f-b6f6-8155-3604-158b5d7650df</v>
    <v>es-ES</v>
    <v>Map</v>
  </rv>
  <rv s="1">
    <fb>29.56</fb>
    <v>9</v>
  </rv>
  <rv s="0">
    <v>536870912</v>
    <v>Ardennes</v>
    <v>2a95094e-9294-faa3-a8ab-8b2991b9e1a8</v>
    <v>es-ES</v>
    <v>Map</v>
  </rv>
  <rv s="2">
    <v>130</v>
    <v>7</v>
    <v>375</v>
    <v>7</v>
    <v>0</v>
    <v>Image of Saint-Étienne-à-Arnes</v>
  </rv>
  <rv s="1">
    <fb>49.31</fb>
    <v>10</v>
  </rv>
  <rv s="3">
    <v>https://www.bing.com/search?q=saint-%c3%a9tienne-%c3%a0-arnes+%22champagne+ardenne%22&amp;form=skydnc</v>
    <v>Learn more on Bing</v>
  </rv>
  <rv s="0">
    <v>805306368</v>
    <v>Elise Roussy (Mayor)</v>
    <v>ed583f4d-6b46-6b98-c839-b45825a90bf5</v>
    <v>es-ES</v>
    <v>Generic</v>
  </rv>
  <rv s="4">
    <v>116</v>
  </rv>
  <rv s="1">
    <fb>4.4933333333333003</fb>
    <v>10</v>
  </rv>
  <rv s="1">
    <fb>243</fb>
    <v>9</v>
  </rv>
  <rv s="8">
    <v>#VALUE!</v>
    <v>es-ES</v>
    <v>d83c607f-b6f6-8155-3604-158b5d7650df</v>
    <v>536870912</v>
    <v>1</v>
    <v>376</v>
    <v>47</v>
    <v>48</v>
    <v>Saint-Étienne-à-Arnes</v>
    <v>5</v>
    <v>6</v>
    <v>Map</v>
    <v>7</v>
    <v>98</v>
    <v>1534</v>
    <v>Saint-Étienne-à-Arnes is a commune in the Ardennes department and Grand Est region of north-eastern France.</v>
    <v>1535</v>
    <v>1536</v>
    <v>1537</v>
    <v>1538</v>
    <v>1540</v>
    <v>1541</v>
    <v>Saint-Étienne-à-Arnes</v>
    <v>521</v>
    <v>1542</v>
    <v>Saint-Étienne-à-Arnes</v>
    <v>mdp/vdpid/7012904541402169345</v>
  </rv>
  <rv s="0">
    <v>536870912</v>
    <v>Provincia de León</v>
    <v>2b12d681-c881-a39a-191e-360067079f4e</v>
    <v>es-ES</v>
    <v>Map</v>
  </rv>
  <rv s="0">
    <v>536870912</v>
    <v>Alcanar</v>
    <v>8250d6e2-115e-4e0d-a7a6-5d1da580b80d</v>
    <v>es-ES</v>
    <v>Map</v>
  </rv>
  <rv s="1">
    <fb>47.1</fb>
    <v>9</v>
  </rv>
  <rv s="0">
    <v>536870912</v>
    <v>Montsià</v>
    <v>6cf7b62e-2f1c-8d01-752d-169ca48e96e6</v>
    <v>es-ES</v>
    <v>Map</v>
  </rv>
  <rv s="2">
    <v>131</v>
    <v>7</v>
    <v>377</v>
    <v>7</v>
    <v>0</v>
    <v>Image of Alcanar</v>
  </rv>
  <rv s="1">
    <fb>40.543010000000002</fb>
    <v>10</v>
  </rv>
  <rv s="3">
    <v>https://www.bing.com/search?q=alcanar+spain&amp;form=skydnc</v>
    <v>Learn more on Bing</v>
  </rv>
  <rv s="0">
    <v>805306368</v>
    <v>Alfons Montserrat Esteller (Mayor)</v>
    <v>4b20a92d-6181-8660-2ca0-348d30a4760e</v>
    <v>es-ES</v>
    <v>Generic</v>
  </rv>
  <rv s="4">
    <v>117</v>
  </rv>
  <rv s="1">
    <fb>0.48082000000000003</fb>
    <v>10</v>
  </rv>
  <rv s="1">
    <fb>9402</fb>
    <v>9</v>
  </rv>
  <rv s="17">
    <v>#VALUE!</v>
    <v>es-ES</v>
    <v>8250d6e2-115e-4e0d-a7a6-5d1da580b80d</v>
    <v>536870912</v>
    <v>1</v>
    <v>378</v>
    <v>2</v>
    <v>122</v>
    <v>Alcanar</v>
    <v>5</v>
    <v>6</v>
    <v>Map</v>
    <v>7</v>
    <v>103</v>
    <v>1546</v>
    <v>Alcanar is a Spanish municipality of the Catalan comarca of Montsià, in the Tarragona province. It is a coastal town on the Mediterranean Sea. The Serra del Montsià range and its foothills rise above the town and its surroundings. According to ...</v>
    <v>690</v>
    <v>1547</v>
    <v>1548</v>
    <v>1549</v>
    <v>1550</v>
    <v>1552</v>
    <v>1553</v>
    <v>Alcanar</v>
    <v>10</v>
    <v>1554</v>
    <v>Alcanar</v>
    <v>mdp/vdpid/7207180854995451905</v>
    <v>18</v>
  </rv>
  <rv s="0">
    <v>536870912</v>
    <v>El Burgo de Osma</v>
    <v>3f13cc3f-5b53-b97b-bb38-aa4848c0e088</v>
    <v>es-ES</v>
    <v>Map</v>
  </rv>
  <rv s="1">
    <fb>289.35000000000002</fb>
    <v>9</v>
  </rv>
  <rv s="1">
    <fb>41.566667000000002</fb>
    <v>10</v>
  </rv>
  <rv s="3">
    <v>https://www.bing.com/search?q=burgo+de+osma-ciudad+de+osma+spain&amp;form=skydnc</v>
    <v>Learn more on Bing</v>
  </rv>
  <rv s="4">
    <v>118</v>
  </rv>
  <rv s="1">
    <fb>-3.0666669999999998</fb>
    <v>10</v>
  </rv>
  <rv s="1">
    <fb>5228</fb>
    <v>9</v>
  </rv>
  <rv s="27">
    <v>#VALUE!</v>
    <v>es-ES</v>
    <v>3f13cc3f-5b53-b97b-bb38-aa4848c0e088</v>
    <v>536870912</v>
    <v>1</v>
    <v>382</v>
    <v>383</v>
    <v>384</v>
    <v>Burgo de Osma-Ciudad de Osma</v>
    <v>5</v>
    <v>385</v>
    <v>Map</v>
    <v>7</v>
    <v>352</v>
    <v>1557</v>
    <v>Burgo de Osma-Ciudad de Osma is the third-largest municipality in the province of Soria, in the autonomous community of Castile and León, Spain. It has a population of about 5,250.</v>
    <v>1558</v>
    <v>1559</v>
    <v>1560</v>
    <v>1561</v>
    <v>Burgo de Osma-Ciudad de Osma</v>
    <v>10</v>
    <v>1562</v>
    <v>Burgo de Osma-Ciudad de Osma</v>
    <v>mdp/vdpid/5669113582797717505</v>
  </rv>
  <rv s="0">
    <v>536870912</v>
    <v>Épila</v>
    <v>df8a27ff-73f8-4ff7-9def-5f93b90b3f71</v>
    <v>es-ES</v>
    <v>Map</v>
  </rv>
  <rv s="1">
    <fb>194.32129399999999</fb>
    <v>9</v>
  </rv>
  <rv s="0">
    <v>536870912</v>
    <v>Valdejalón</v>
    <v>43042d67-c7c5-03cd-b435-3eea9a4c9a96</v>
    <v>es-ES</v>
    <v>Map</v>
  </rv>
  <rv s="2">
    <v>132</v>
    <v>7</v>
    <v>386</v>
    <v>7</v>
    <v>0</v>
    <v>Image of Épila</v>
  </rv>
  <rv s="1">
    <fb>41.598499500000003</fb>
    <v>10</v>
  </rv>
  <rv s="3">
    <v>https://www.bing.com/search?q=%c3%a9pila+spain&amp;form=skydnc</v>
    <v>Learn more on Bing</v>
  </rv>
  <rv s="1">
    <fb>-1.2796166</fb>
    <v>10</v>
  </rv>
  <rv s="1">
    <fb>4494</fb>
    <v>9</v>
  </rv>
  <rv s="20">
    <v>#VALUE!</v>
    <v>es-ES</v>
    <v>df8a27ff-73f8-4ff7-9def-5f93b90b3f71</v>
    <v>536870912</v>
    <v>1</v>
    <v>387</v>
    <v>2</v>
    <v>182</v>
    <v>Épila</v>
    <v>5</v>
    <v>6</v>
    <v>Map</v>
    <v>7</v>
    <v>8</v>
    <v>1565</v>
    <v>Épila is a municipality in the province of Zaragoza, Aragon, Spain. Its population in 2005 was approximately 4,100. The Santuario de la Virgen de Rodanas is located in the Sierra de Nava Alta, west of Épila town. The road to the sanctuary from ...</v>
    <v>66</v>
    <v>1566</v>
    <v>1567</v>
    <v>1568</v>
    <v>1569</v>
    <v>1570</v>
    <v>Épila</v>
    <v>10</v>
    <v>1571</v>
    <v>Épila</v>
    <v>mdp/vdpid/5669632599497113601</v>
  </rv>
  <rv s="0">
    <v>536870912</v>
    <v>Cedillo</v>
    <v>a564ad77-16e6-44a4-9449-269b8bc76815</v>
    <v>es-ES</v>
    <v>Map</v>
  </rv>
  <rv s="1">
    <fb>61.6</fb>
    <v>9</v>
  </rv>
  <rv s="0">
    <v>536870912</v>
    <v>Cáceres Province</v>
    <v>3a9f24a5-e151-a024-dc89-0bd15fcc2a8b</v>
    <v>es-ES</v>
    <v>Map</v>
  </rv>
  <rv s="2">
    <v>133</v>
    <v>7</v>
    <v>388</v>
    <v>7</v>
    <v>0</v>
    <v>Image of Cedillo</v>
  </rv>
  <rv s="1">
    <fb>39.651388888889002</fb>
    <v>10</v>
  </rv>
  <rv s="3">
    <v>https://www.bing.com/search?q=cedillo+spain&amp;form=skydnc</v>
    <v>Learn more on Bing</v>
  </rv>
  <rv s="1">
    <fb>-7.5027777777778004</fb>
    <v>10</v>
  </rv>
  <rv s="1">
    <fb>433</fb>
    <v>9</v>
  </rv>
  <rv s="20">
    <v>#VALUE!</v>
    <v>es-ES</v>
    <v>a564ad77-16e6-44a4-9449-269b8bc76815</v>
    <v>536870912</v>
    <v>1</v>
    <v>389</v>
    <v>2</v>
    <v>182</v>
    <v>Cedillo</v>
    <v>5</v>
    <v>6</v>
    <v>Map</v>
    <v>7</v>
    <v>8</v>
    <v>1574</v>
    <v>Cedillo is a town and municipality in Spain, located in the province of Cáceres, community of Extremadura. According to the 2008 census, the municipality has a population of 518 inhabitants.</v>
    <v>68</v>
    <v>1575</v>
    <v>1576</v>
    <v>1577</v>
    <v>1578</v>
    <v>1579</v>
    <v>Cedillo</v>
    <v>10</v>
    <v>1580</v>
    <v>Cedillo</v>
    <v>mdp/vdpid/5667624503526555649</v>
  </rv>
  <rv s="0">
    <v>536870912</v>
    <v>Marsella</v>
    <v>2795c805-d994-35b5-766b-d67e926db38e</v>
    <v>es-ES</v>
    <v>Map</v>
  </rv>
  <rv s="1">
    <fb>240.62</fb>
    <v>9</v>
  </rv>
  <rv s="2">
    <v>134</v>
    <v>7</v>
    <v>390</v>
    <v>7</v>
    <v>0</v>
    <v>Image of Marseille</v>
  </rv>
  <rv s="1">
    <fb>43.296666666667001</fb>
    <v>10</v>
  </rv>
  <rv s="3">
    <v>https://www.bing.com/search?q=marseille+france&amp;form=skydnc</v>
    <v>Learn more on Bing</v>
  </rv>
  <rv s="0">
    <v>805306368</v>
    <v>Benoît Payan (Mayor)</v>
    <v>7fa973a5-e1ff-e378-b016-14781dfa329f</v>
    <v>es-ES</v>
    <v>Generic</v>
  </rv>
  <rv s="4">
    <v>119</v>
  </rv>
  <rv s="1">
    <fb>5.3763888888888998</fb>
    <v>10</v>
  </rv>
  <rv s="1">
    <fb>870321</fb>
    <v>9</v>
  </rv>
  <rv s="8">
    <v>#VALUE!</v>
    <v>es-ES</v>
    <v>2795c805-d994-35b5-766b-d67e926db38e</v>
    <v>536870912</v>
    <v>1</v>
    <v>391</v>
    <v>47</v>
    <v>48</v>
    <v>Marseille</v>
    <v>5</v>
    <v>6</v>
    <v>Map</v>
    <v>7</v>
    <v>88</v>
    <v>1583</v>
    <v>Marseille or Marseilles is the prefecture of the French department of Bouches-du-Rhône and of the Provence-Alpes-Côte d'Azur region. Situated in the Provence region of southern France, it is located on the coast of the Gulf of Lion, part of the ...</v>
    <v>564</v>
    <v>1584</v>
    <v>1585</v>
    <v>1586</v>
    <v>1588</v>
    <v>1589</v>
    <v>Marseille</v>
    <v>521</v>
    <v>1590</v>
    <v>Marseille</v>
    <v>mdp/vdpid/7206794475392204801</v>
  </rv>
  <rv s="0">
    <v>536870912</v>
    <v>Xeuilley</v>
    <v>9a2f1666-8ee5-162c-f975-cc6c7a345c57</v>
    <v>es-ES</v>
    <v>Map</v>
  </rv>
  <rv s="1">
    <fb>7.37</fb>
    <v>9</v>
  </rv>
  <rv s="2">
    <v>135</v>
    <v>7</v>
    <v>392</v>
    <v>7</v>
    <v>0</v>
    <v>Image of Xeuilley</v>
  </rv>
  <rv s="1">
    <fb>48.566388888889001</fb>
    <v>10</v>
  </rv>
  <rv s="3">
    <v>https://www.bing.com/search?q=xeuilley+%22meurthe+et+moselle%22&amp;form=skydnc</v>
    <v>Learn more on Bing</v>
  </rv>
  <rv s="0">
    <v>805306368</v>
    <v>Jean-Luc Fontaine (Mayor)</v>
    <v>a88427df-4690-0297-0f3f-29442f6e982a</v>
    <v>es-ES</v>
    <v>Generic</v>
  </rv>
  <rv s="4">
    <v>120</v>
  </rv>
  <rv s="1">
    <fb>6.0986111111110999</fb>
    <v>10</v>
  </rv>
  <rv s="1">
    <fb>965</fb>
    <v>9</v>
  </rv>
  <rv s="8">
    <v>#VALUE!</v>
    <v>es-ES</v>
    <v>9a2f1666-8ee5-162c-f975-cc6c7a345c57</v>
    <v>536870912</v>
    <v>1</v>
    <v>393</v>
    <v>47</v>
    <v>48</v>
    <v>Xeuilley</v>
    <v>5</v>
    <v>6</v>
    <v>Map</v>
    <v>7</v>
    <v>98</v>
    <v>1593</v>
    <v>Xeuilley is a commune in the Meurthe-et-Moselle department in north-eastern France. Jacques Callot's family owned property in Xeuilley, and he depicted it in some of his work.</v>
    <v>1147</v>
    <v>1594</v>
    <v>1595</v>
    <v>1596</v>
    <v>1598</v>
    <v>1599</v>
    <v>Xeuilley</v>
    <v>521</v>
    <v>1600</v>
    <v>Xeuilley</v>
    <v>mdp/vdpid/7014670466430271489</v>
  </rv>
  <rv s="0">
    <v>536870912</v>
    <v>La Aldea</v>
    <v>9bfac88b-b9e1-1959-40e0-2cfc7df0e788</v>
    <v>es-ES</v>
    <v>Map</v>
  </rv>
  <rv s="1">
    <fb>35.200000000000003</fb>
    <v>9</v>
  </rv>
  <rv s="0">
    <v>536870912</v>
    <v>Baix Ebre</v>
    <v>a9f9869f-b0b5-3d2f-9d83-18a1749af35f</v>
    <v>es-ES</v>
    <v>Map</v>
  </rv>
  <rv s="2">
    <v>136</v>
    <v>7</v>
    <v>394</v>
    <v>7</v>
    <v>0</v>
    <v>Image of L'Aldea</v>
  </rv>
  <rv s="1">
    <fb>40.741666666667001</fb>
    <v>10</v>
  </rv>
  <rv s="3">
    <v>https://www.bing.com/search?q=l%27aldea+spain&amp;form=skydnc</v>
    <v>Learn more on Bing</v>
  </rv>
  <rv s="0">
    <v>805306368</v>
    <v>Xavier Royo Franch (Mayor)</v>
    <v>59dbbd74-e060-c04a-87d8-075605cb26f3</v>
    <v>es-ES</v>
    <v>Generic</v>
  </rv>
  <rv s="4">
    <v>121</v>
  </rv>
  <rv s="1">
    <fb>0.61194444444443996</fb>
    <v>10</v>
  </rv>
  <rv s="1">
    <fb>4445</fb>
    <v>9</v>
  </rv>
  <rv s="22">
    <v>#VALUE!</v>
    <v>es-ES</v>
    <v>9bfac88b-b9e1-1959-40e0-2cfc7df0e788</v>
    <v>536870912</v>
    <v>1</v>
    <v>395</v>
    <v>86</v>
    <v>206</v>
    <v>L'Aldea</v>
    <v>5</v>
    <v>6</v>
    <v>Map</v>
    <v>7</v>
    <v>8</v>
    <v>1603</v>
    <v>L'Aldea is a municipality in the comarca of the Baix Ebre in Catalonia, Spain. It was created in 1983 from parts of the municipality of Tortosa. It is situated on the left bank of the Ebre at the start of the delta. The town is served by the A-7 ...</v>
    <v>1604</v>
    <v>1605</v>
    <v>1606</v>
    <v>1607</v>
    <v>1609</v>
    <v>1610</v>
    <v>L'Aldea</v>
    <v>10</v>
    <v>1611</v>
    <v>L'Aldea</v>
    <v>mdp/vdpid/7207178419681886209</v>
  </rv>
  <rv s="0">
    <v>536870912</v>
    <v>Centellas</v>
    <v>be738757-1f21-82f1-accd-099bdd18dbfc</v>
    <v>es-ES</v>
    <v>Map</v>
  </rv>
  <rv s="1">
    <fb>15.2</fb>
    <v>9</v>
  </rv>
  <rv s="0">
    <v>536870912</v>
    <v>Province of Barcelona</v>
    <v>b2a3ae51-9710-d8d5-f226-e01e09478534</v>
    <v>es-ES</v>
    <v>Map</v>
  </rv>
  <rv s="0">
    <v>536870912</v>
    <v>Osona</v>
    <v>a6d93658-bf56-bc18-e2e1-f1bc253c39aa</v>
    <v>es-ES</v>
    <v>Map</v>
  </rv>
  <rv s="2">
    <v>137</v>
    <v>7</v>
    <v>396</v>
    <v>7</v>
    <v>0</v>
    <v>Image of Centelles</v>
  </rv>
  <rv s="1">
    <fb>41.799444444443999</fb>
    <v>10</v>
  </rv>
  <rv s="3">
    <v>https://www.bing.com/search?q=centelles+spain&amp;form=skydnc</v>
    <v>Learn more on Bing</v>
  </rv>
  <rv s="0">
    <v>805306368</v>
    <v>Miquel Arisa Coma (Mayor)</v>
    <v>e12a4d80-2b7b-3d17-7161-c29d3d9350dd</v>
    <v>es-ES</v>
    <v>Generic</v>
  </rv>
  <rv s="4">
    <v>122</v>
  </rv>
  <rv s="1">
    <fb>2.2216666666667</fb>
    <v>10</v>
  </rv>
  <rv s="1">
    <fb>7423</fb>
    <v>9</v>
  </rv>
  <rv s="17">
    <v>#VALUE!</v>
    <v>es-ES</v>
    <v>be738757-1f21-82f1-accd-099bdd18dbfc</v>
    <v>536870912</v>
    <v>1</v>
    <v>397</v>
    <v>2</v>
    <v>122</v>
    <v>Centelles</v>
    <v>5</v>
    <v>6</v>
    <v>Map</v>
    <v>7</v>
    <v>103</v>
    <v>1614</v>
    <v>Centelles is a municipality in the comarca of Osona in Catalonia, Spain. It is situated in the upper valley of the Congost River in the south of the comarca. The municipality is served by the C-17 road. The renowned urban planner Ildefons Cerdà ...</v>
    <v>1615</v>
    <v>1616</v>
    <v>1617</v>
    <v>1618</v>
    <v>1619</v>
    <v>1621</v>
    <v>1622</v>
    <v>Centelles</v>
    <v>10</v>
    <v>1623</v>
    <v>Centelles</v>
    <v>mdp/vdpid/7207079488868319233</v>
    <v>18</v>
  </rv>
  <rv s="0">
    <v>536870912</v>
    <v>Aceña</v>
    <v>5d54736b-1a4a-6a32-5033-508a3c70c267</v>
    <v>es-ES</v>
    <v>Map</v>
  </rv>
  <rv s="0">
    <v>536870912</v>
    <v>Jurisdicción de Lara</v>
    <v>048f8b76-2585-f4c4-c72f-1b09e65155b9</v>
    <v>es-ES</v>
    <v>Map</v>
  </rv>
  <rv s="2">
    <v>138</v>
    <v>7</v>
    <v>398</v>
    <v>7</v>
    <v>0</v>
    <v>Image of Aceña de Lara</v>
  </rv>
  <rv s="1">
    <fb>42.145968611111101</fb>
    <v>10</v>
  </rv>
  <rv s="3">
    <v>https://www.bing.com/search?q=ace%c3%b1a+de+lara&amp;form=skydnc</v>
    <v>Learn more on Bing</v>
  </rv>
  <rv s="1">
    <fb>-3.4464366666666701</fb>
    <v>10</v>
  </rv>
  <rv s="28">
    <v>#VALUE!</v>
    <v>es-ES</v>
    <v>5d54736b-1a4a-6a32-5033-508a3c70c267</v>
    <v>536870912</v>
    <v>1</v>
    <v>399</v>
    <v>400</v>
    <v>401</v>
    <v>Aceña de Lara</v>
    <v>5</v>
    <v>6</v>
    <v>Map</v>
    <v>7</v>
    <v>Aceña de Lara or La Aceña is a village in the municipality of Jurisdicción de Lara, located southeast of the province of Burgos, Castilla y León.</v>
    <v>1626</v>
    <v>1627</v>
    <v>1628</v>
    <v>1629</v>
    <v>1630</v>
    <v>Aceña de Lara</v>
    <v>10</v>
    <v>Aceña de Lara</v>
    <v>mdp/vdpid/5669082219587567617</v>
  </rv>
  <rv s="0">
    <v>536870912</v>
    <v>Santander</v>
    <v>edce9667-3bfa-0129-00bf-3ed5f9cce2f4</v>
    <v>es-ES</v>
    <v>Map</v>
  </rv>
  <rv s="0">
    <v>536870912</v>
    <v>Suiza</v>
    <v>c10c98b9-afcd-84bf-c5c8-4220fc76a2e3</v>
    <v>es-ES</v>
    <v>Map</v>
  </rv>
  <rv s="1">
    <fb>41285</fb>
    <v>9</v>
  </rv>
  <rv s="1">
    <fb>0.318301452005265</fb>
    <v>37</v>
  </rv>
  <rv s="1">
    <fb>3.6291600452038396E-3</fb>
    <v>37</v>
  </rv>
  <rv s="0">
    <v>536870912</v>
    <v>Bern</v>
    <v>15dda629-8f09-9c82-b064-7a7e8e84c804</v>
    <v>es-ES</v>
    <v>Map</v>
  </rv>
  <rv s="1">
    <fb>1834453260000</fb>
    <v>38</v>
  </rv>
  <rv s="0">
    <v>536870912</v>
    <v>Zurich</v>
    <v>db19e556-240e-d241-ad76-1bf238372a7f</v>
    <v>es-ES</v>
    <v>Map</v>
  </rv>
  <rv s="1">
    <fb>41</fb>
    <v>39</v>
  </rv>
  <rv s="1">
    <fb>50.168225480798597</fb>
    <v>40</v>
  </rv>
  <rv s="1">
    <fb>7520.1660249450197</fb>
    <v>9</v>
  </rv>
  <rv s="1">
    <fb>34477.133999999998</fb>
    <v>9</v>
  </rv>
  <rv s="1">
    <fb>83.551219512195104</fb>
    <v>40</v>
  </rv>
  <rv s="1">
    <fb>0.28345719829999999</fb>
    <v>37</v>
  </rv>
  <rv s="4">
    <v>123</v>
  </rv>
  <rv s="2">
    <v>139</v>
    <v>7</v>
    <v>403</v>
    <v>7</v>
    <v>0</v>
    <v>Image of Switzerland</v>
  </rv>
  <rv s="1">
    <fb>0.10080933835403399</fb>
    <v>37</v>
  </rv>
  <rv s="1">
    <fb>99.546913020227805</fb>
    <v>41</v>
  </rv>
  <rv s="3">
    <v>https://www.bing.com/search?q=switzerland&amp;form=skydnc</v>
    <v>Learn more on Bing</v>
  </rv>
  <rv s="0">
    <v>805306368</v>
    <v>Karin Keller-Sutter (Federal Council)</v>
    <v>00e54934-2464-4876-b9e0-0f45711e610b</v>
    <v>es-ES</v>
    <v>Generic</v>
  </rv>
  <rv s="0">
    <v>805306368</v>
    <v>Guy Parmelin (Federal Council)</v>
    <v>1698eb42-72aa-6c9b-26ff-ed678962e2b0</v>
    <v>es-ES</v>
    <v>Generic</v>
  </rv>
  <rv s="0">
    <v>805306368</v>
    <v>Ignazio Cassis (Federal Council)</v>
    <v>dacdb4e9-4344-ec7d-0faa-307f1e081e21</v>
    <v>es-ES</v>
    <v>Generic</v>
  </rv>
  <rv s="0">
    <v>805306368</v>
    <v>Viola Amherd (Federal Council)</v>
    <v>f6fb052a-7df3-5ad8-30ba-ca10ed100863</v>
    <v>es-ES</v>
    <v>Generic</v>
  </rv>
  <rv s="0">
    <v>805306368</v>
    <v>Albert Rösti (Federal Council)</v>
    <v>c24073af-1953-d773-7d55-965da760c77f</v>
    <v>es-ES</v>
    <v>Generic</v>
  </rv>
  <rv s="0">
    <v>805306368</v>
    <v>Élisabeth Baume-Schneider (Federal Council)</v>
    <v>771e919e-ed9d-33ac-50e8-cc2baac2edc7</v>
    <v>es-ES</v>
    <v>Generic</v>
  </rv>
  <rv s="0">
    <v>805306368</v>
    <v>Beat Jans (Federal Council)</v>
    <v>976a6bb0-3cfe-d924-7ec7-3d5a162210e1</v>
    <v>es-ES</v>
    <v>Generic</v>
  </rv>
  <rv s="4">
    <v>124</v>
  </rv>
  <rv s="1">
    <fb>1.0519068</fb>
    <v>37</v>
  </rv>
  <rv s="1">
    <fb>0.59562990000000005</fb>
    <v>37</v>
  </rv>
  <rv s="1">
    <fb>4.2957000000000001</fb>
    <v>42</v>
  </rv>
  <rv s="1">
    <fb>3.7</fb>
    <v>40</v>
  </rv>
  <rv s="1">
    <fb>703082435360.11694</fb>
    <v>38</v>
  </rv>
  <rv s="1">
    <fb>8769741</fb>
    <v>9</v>
  </rv>
  <rv s="1">
    <fb>6332428</fb>
    <v>9</v>
  </rv>
  <rv s="1">
    <fb>0.255</fb>
    <v>37</v>
  </rv>
  <rv s="1">
    <fb>3.1E-2</fb>
    <v>37</v>
  </rv>
  <rv s="1">
    <fb>0.40600000000000003</fb>
    <v>37</v>
  </rv>
  <rv s="1">
    <fb>7.6999999999999999E-2</fb>
    <v>37</v>
  </rv>
  <rv s="1">
    <fb>0.22399999999999998</fb>
    <v>37</v>
  </rv>
  <rv s="1">
    <fb>0.68252998352050798</fb>
    <v>37</v>
  </rv>
  <rv s="1">
    <fb>0.125</fb>
    <v>37</v>
  </rv>
  <rv s="1">
    <fb>0.16699999999999998</fb>
    <v>37</v>
  </rv>
  <rv s="1">
    <fb>1.45</fb>
    <v>43</v>
  </rv>
  <rv s="0">
    <v>536870912</v>
    <v>Appenzell Ausserrhoden</v>
    <v>4663e3db-15ae-7203-e966-72677429b1a3</v>
    <v>es-ES</v>
    <v>Map</v>
  </rv>
  <rv s="0">
    <v>536870912</v>
    <v>Appenzell Innerrhoden</v>
    <v>438c2059-f008-12cd-b398-bdec44fee1ce</v>
    <v>es-ES</v>
    <v>Map</v>
  </rv>
  <rv s="0">
    <v>536870912</v>
    <v>Aargau</v>
    <v>7ffb687a-43b8-ee3e-7244-a40e99f97077</v>
    <v>es-ES</v>
    <v>Map</v>
  </rv>
  <rv s="0">
    <v>536870912</v>
    <v>Basel-Landschaft</v>
    <v>42301343-12f1-5ec4-5c22-74dbfbf795b2</v>
    <v>es-ES</v>
    <v>Map</v>
  </rv>
  <rv s="0">
    <v>536870912</v>
    <v>Basel-Stadt</v>
    <v>c6e79b8d-baaa-199e-f037-0c6cb850776e</v>
    <v>es-ES</v>
    <v>Map</v>
  </rv>
  <rv s="0">
    <v>536870912</v>
    <v>Canton of Bern</v>
    <v>2a03e077-5092-0e03-223b-4aa6b24c7525</v>
    <v>es-ES</v>
    <v>Map</v>
  </rv>
  <rv s="0">
    <v>536870912</v>
    <v>Canton of Fribourg</v>
    <v>5539f36c-455a-28cc-02c2-27ef6596fe56</v>
    <v>es-ES</v>
    <v>Map</v>
  </rv>
  <rv s="0">
    <v>536870912</v>
    <v>Canton of Geneva</v>
    <v>fb357cde-21c3-0878-8ec6-1e42a1a9db63</v>
    <v>es-ES</v>
    <v>Map</v>
  </rv>
  <rv s="0">
    <v>536870912</v>
    <v>Canton of Glarus</v>
    <v>6cf7d446-0b69-661d-2aa7-1719c8a7d3ca</v>
    <v>es-ES</v>
    <v>Map</v>
  </rv>
  <rv s="0">
    <v>536870912</v>
    <v>Grisons</v>
    <v>897c7b22-1822-9d6c-0404-564393a9433c</v>
    <v>es-ES</v>
    <v>Map</v>
  </rv>
  <rv s="0">
    <v>536870912</v>
    <v>Canton of Jura</v>
    <v>7d474a26-e388-0d0f-3b50-6ba37562a6b8</v>
    <v>es-ES</v>
    <v>Map</v>
  </rv>
  <rv s="0">
    <v>536870912</v>
    <v>Canton of Lucerne</v>
    <v>b4674fd7-3899-7adb-4ffb-315b0fe97c2d</v>
    <v>es-ES</v>
    <v>Map</v>
  </rv>
  <rv s="0">
    <v>536870912</v>
    <v>Nidwalden</v>
    <v>58fe5a62-ac5e-752f-a9cf-e9cc16f0d3bb</v>
    <v>es-ES</v>
    <v>Map</v>
  </rv>
  <rv s="0">
    <v>536870912</v>
    <v>Obwalden</v>
    <v>ed77cee0-5e66-ea48-95ac-b4a7f4179920</v>
    <v>es-ES</v>
    <v>Map</v>
  </rv>
  <rv s="0">
    <v>536870912</v>
    <v>Canton of St. Gallen</v>
    <v>2c40a905-a53f-03e5-6ae8-ff0f2d23e1a1</v>
    <v>es-ES</v>
    <v>Map</v>
  </rv>
  <rv s="0">
    <v>536870912</v>
    <v>Canton of Schaffhausen</v>
    <v>93019ae6-ba39-a502-0e6f-d0ea1311b868</v>
    <v>es-ES</v>
    <v>Map</v>
  </rv>
  <rv s="0">
    <v>536870912</v>
    <v>Canton of Schwyz</v>
    <v>ff0399f7-2e79-eb3f-0618-78c79708ac42</v>
    <v>es-ES</v>
    <v>Map</v>
  </rv>
  <rv s="0">
    <v>536870912</v>
    <v>Canton of Solothurn</v>
    <v>768c0474-5479-b9c8-75f8-f82efb8f0dde</v>
    <v>es-ES</v>
    <v>Map</v>
  </rv>
  <rv s="0">
    <v>536870912</v>
    <v>Ticino</v>
    <v>b6c6799b-da2f-f3c7-c738-32ae5b148d64</v>
    <v>es-ES</v>
    <v>Map</v>
  </rv>
  <rv s="0">
    <v>536870912</v>
    <v>Thurgau</v>
    <v>8065557e-7c96-3a5b-def2-3f06cf28b35d</v>
    <v>es-ES</v>
    <v>Map</v>
  </rv>
  <rv s="0">
    <v>536870912</v>
    <v>Canton of Uri</v>
    <v>bd769763-fa18-cb72-13b9-1fc2356e69e2</v>
    <v>es-ES</v>
    <v>Map</v>
  </rv>
  <rv s="0">
    <v>536870912</v>
    <v>Valais</v>
    <v>8f4a9c7f-1eaf-8f68-e219-aa3807fe0383</v>
    <v>es-ES</v>
    <v>Map</v>
  </rv>
  <rv s="0">
    <v>536870912</v>
    <v>Vaud</v>
    <v>a705603f-d616-d617-8e28-389ba87a66fc</v>
    <v>es-ES</v>
    <v>Map</v>
  </rv>
  <rv s="0">
    <v>536870912</v>
    <v>Canton of Zug</v>
    <v>e87417bb-ca41-7e6d-69d0-7a8484553a9d</v>
    <v>es-ES</v>
    <v>Map</v>
  </rv>
  <rv s="0">
    <v>536870912</v>
    <v>Canton of Zurich</v>
    <v>91f44f19-7d2e-687e-1899-8b1d22d4a46b</v>
    <v>es-ES</v>
    <v>Map</v>
  </rv>
  <rv s="4">
    <v>125</v>
  </rv>
  <rv s="1">
    <fb>21000</fb>
    <v>9</v>
  </rv>
  <rv s="1">
    <fb>4.5809998512268101E-2</fb>
    <v>44</v>
  </rv>
  <rv s="1">
    <fb>1.52</fb>
    <v>42</v>
  </rv>
  <rv s="1">
    <fb>0.28800000000000003</fb>
    <v>37</v>
  </rv>
  <rv s="1">
    <fb>10</fb>
    <v>42</v>
  </rv>
  <rv s="1">
    <fb>0.38363446027908404</fb>
    <v>37</v>
  </rv>
  <rv s="15">
    <v>#VALUE!</v>
    <v>es-ES</v>
    <v>c10c98b9-afcd-84bf-c5c8-4220fc76a2e3</v>
    <v>536870912</v>
    <v>1</v>
    <v>406</v>
    <v>111</v>
    <v>112</v>
    <v>Switzerland</v>
    <v>5</v>
    <v>6</v>
    <v>Map</v>
    <v>7</v>
    <v>36</v>
    <v>CH</v>
    <v>1634</v>
    <v>1635</v>
    <v>1636</v>
    <v>1637</v>
    <v>1638</v>
    <v>1639</v>
    <v>1640</v>
    <v>CHF</v>
    <v>1641</v>
    <v>1642</v>
    <v>Switzerland, officially the Swiss Confederation, is a landlocked country located in west-central Europe. It is bordered by Italy to the south, France to the west, Germany to the north, and Austria and Liechtenstein to the east. Switzerland is ...</v>
    <v>1643</v>
    <v>1644</v>
    <v>1645</v>
    <v>Swiss Psalm</v>
    <v>1646</v>
    <v>1647</v>
    <v>1648</v>
    <v>1649</v>
    <v>1650</v>
    <v>1658</v>
    <v>1659</v>
    <v>1660</v>
    <v>1661</v>
    <v>1662</v>
    <v>Switzerland</v>
    <v>Confoederatio Helvetica</v>
    <v>1663</v>
    <v>1664</v>
    <v>1665</v>
    <v>1666</v>
    <v>1667</v>
    <v>1668</v>
    <v>1669</v>
    <v>1670</v>
    <v>1671</v>
    <v>1672</v>
    <v>1673</v>
    <v>1674</v>
    <v>438</v>
    <v>1700</v>
    <v>1701</v>
    <v>1702</v>
    <v>1703</v>
    <v>1704</v>
    <v>1705</v>
    <v>1706</v>
    <v>Switzerland</v>
    <v>mdp/vdpid/223</v>
    <v>591</v>
  </rv>
  <rv s="0">
    <v>536870912</v>
    <v>Saona y Loira</v>
    <v>00a02b2b-4704-ef60-955a-22d0fd2b7f56</v>
    <v>es-ES</v>
    <v>Map</v>
  </rv>
  <rv s="1">
    <fb>8575</fb>
    <v>9</v>
  </rv>
  <rv s="0">
    <v>536870912</v>
    <v>Chalon-sur-Saône</v>
    <v>e97eff2d-069e-a972-14b1-9a34a180c584</v>
    <v>es-ES</v>
    <v>Map</v>
  </rv>
  <rv s="2">
    <v>140</v>
    <v>7</v>
    <v>407</v>
    <v>7</v>
    <v>0</v>
    <v>Image of Saône-et-Loire</v>
  </rv>
  <rv s="3">
    <v>https://www.bing.com/search?q=sa%c3%b4ne-et-loire&amp;form=skydnc</v>
    <v>Learn more on Bing</v>
  </rv>
  <rv s="1">
    <fb>549136</fb>
    <v>9</v>
  </rv>
  <rv s="6">
    <v>#VALUE!</v>
    <v>es-ES</v>
    <v>00a02b2b-4704-ef60-955a-22d0fd2b7f56</v>
    <v>536870912</v>
    <v>1</v>
    <v>408</v>
    <v>13</v>
    <v>14</v>
    <v>Saône-et-Loire</v>
    <v>15</v>
    <v>6</v>
    <v>Map</v>
    <v>7</v>
    <v>131</v>
    <v>1709</v>
    <v>1710</v>
    <v>Saône-et-Loire is a department in the Bourgogne-Franche-Comté region in France. It is named after the rivers Saône and Loire, between which it lies, in the country's central-eastern part. Saône-et-Loire is Bourgogne-Franche-Comté's most populous ...</v>
    <v>1378</v>
    <v>1711</v>
    <v>1712</v>
    <v>Saône-et-Loire</v>
    <v>521</v>
    <v>1713</v>
    <v>81</v>
    <v>Saône-et-Loire</v>
    <v>mdp/vdpid/8530614</v>
  </rv>
  <rv s="0">
    <v>536870912</v>
    <v>Selb</v>
    <v>c1b661e6-e1eb-2466-225e-1f6cc5693208</v>
    <v>es-ES</v>
    <v>Map</v>
  </rv>
  <rv s="1">
    <fb>86.07</fb>
    <v>9</v>
  </rv>
  <rv s="0">
    <v>536870912</v>
    <v>Wunsiedel</v>
    <v>b2e114f5-6e3d-6b72-2ad2-03136c387cf2</v>
    <v>es-ES</v>
    <v>Map</v>
  </rv>
  <rv s="2">
    <v>141</v>
    <v>7</v>
    <v>409</v>
    <v>7</v>
    <v>0</v>
    <v>Image of Selb</v>
  </rv>
  <rv s="1">
    <fb>50.1666666666667</fb>
    <v>10</v>
  </rv>
  <rv s="3">
    <v>https://www.bing.com/search?q=selb+germany&amp;form=skydnc</v>
    <v>Learn more on Bing</v>
  </rv>
  <rv s="0">
    <v>805306368</v>
    <v>Ulrich Pötzsch (Mayor)</v>
    <v>188ef760-d364-d85f-c3f4-fc18da697365</v>
    <v>es-ES</v>
    <v>Generic</v>
  </rv>
  <rv s="4">
    <v>126</v>
  </rv>
  <rv s="1">
    <fb>12.133333333333301</fb>
    <v>10</v>
  </rv>
  <rv s="0">
    <v>536870912</v>
    <v>Germany</v>
    <v>75c62d8e-1449-4e4d-b188-d9e88f878dd9</v>
    <v>es-ES</v>
    <v>Map</v>
  </rv>
  <rv s="1">
    <fb>14763</fb>
    <v>9</v>
  </rv>
  <rv s="22">
    <v>#VALUE!</v>
    <v>es-ES</v>
    <v>c1b661e6-e1eb-2466-225e-1f6cc5693208</v>
    <v>536870912</v>
    <v>1</v>
    <v>410</v>
    <v>86</v>
    <v>206</v>
    <v>Selb</v>
    <v>5</v>
    <v>6</v>
    <v>Map</v>
    <v>7</v>
    <v>131</v>
    <v>1716</v>
    <v>Selb is a town in the district of Wunsiedel, in Upper Franconia, Bavaria, Germany. It is situated in the Fichtel Mountains, on the border with the Czech Republic, 20 km northwest of Cheb and 23 km southeast of Hof.</v>
    <v>1717</v>
    <v>1718</v>
    <v>1719</v>
    <v>1720</v>
    <v>1722</v>
    <v>1723</v>
    <v>Selb</v>
    <v>1724</v>
    <v>1725</v>
    <v>Selb</v>
    <v>mdp/vdpid/7021167159405445121</v>
  </rv>
  <rv s="0">
    <v>536870912</v>
    <v>Rubí</v>
    <v>390ae741-9f15-5f55-e99c-e29ea063e120</v>
    <v>es-ES</v>
    <v>Map</v>
  </rv>
  <rv s="1">
    <fb>32.299999999999997</fb>
    <v>9</v>
  </rv>
  <rv s="2">
    <v>142</v>
    <v>7</v>
    <v>411</v>
    <v>7</v>
    <v>0</v>
    <v>Image of Rubí, Barcelona</v>
  </rv>
  <rv s="1">
    <fb>41.493333333332998</fb>
    <v>10</v>
  </rv>
  <rv s="0">
    <v>805306368</v>
    <v>Ana Maria Martínez Martínez (Mayor)</v>
    <v>53390a25-93e4-b6f9-5cef-7c0ad5e25681</v>
    <v>es-ES</v>
    <v>Generic</v>
  </rv>
  <rv s="4">
    <v>127</v>
  </rv>
  <rv s="1">
    <fb>2.0325000000000002</fb>
    <v>10</v>
  </rv>
  <rv s="1">
    <fb>80044</fb>
    <v>9</v>
  </rv>
  <rv s="29">
    <v>#VALUE!</v>
    <v>es-ES</v>
    <v>390ae741-9f15-5f55-e99c-e29ea063e120</v>
    <v>536870912</v>
    <v>1</v>
    <v>412</v>
    <v>413</v>
    <v>414</v>
    <v>Rubí, Barcelona</v>
    <v>415</v>
    <v>6</v>
    <v>Map</v>
    <v>7</v>
    <v>8</v>
    <v>1728</v>
    <v>Rubí is a municipality in Catalonia, in the comarca of Vallès Occidental and the province of Barcelona, 15 kilometers from Barcelona. It is bordered on the north by Terrassa and Ullastrell, on the south by Sant Cugat del Vallès, on the west by ...</v>
    <v>739</v>
    <v>1729</v>
    <v>1730</v>
    <v>1732</v>
    <v>1733</v>
    <v>Rubí, Barcelona</v>
    <v>10</v>
    <v>1734</v>
    <v>Rubí, Barcelona</v>
    <v>mdp/vdpid/7207060975344680961</v>
  </rv>
  <rv s="0">
    <v>536870912</v>
    <v>Benicarló</v>
    <v>0879c0c9-5054-5357-d4bf-dac0a208e472</v>
    <v>es-ES</v>
    <v>Map</v>
  </rv>
  <rv s="1">
    <fb>47.9</fb>
    <v>9</v>
  </rv>
  <rv s="0">
    <v>536870912</v>
    <v>Baix Maestrat</v>
    <v>86762b98-dc0f-2519-93a4-57aa7c9fee49</v>
    <v>es-ES</v>
    <v>Map</v>
  </rv>
  <rv s="2">
    <v>143</v>
    <v>7</v>
    <v>416</v>
    <v>7</v>
    <v>0</v>
    <v>Image of Benicarló</v>
  </rv>
  <rv s="1">
    <fb>40.418611111110998</fb>
    <v>10</v>
  </rv>
  <rv s="3">
    <v>https://www.bing.com/search?q=benicarl%c3%b3&amp;form=skydnc</v>
    <v>Learn more on Bing</v>
  </rv>
  <rv s="0">
    <v>805306368</v>
    <v>Xaro Miralles (Mayor)</v>
    <v>8199ae41-f2ef-f55f-1099-cf347f484a6b</v>
    <v>es-ES</v>
    <v>Generic</v>
  </rv>
  <rv s="4">
    <v>128</v>
  </rv>
  <rv s="1">
    <fb>0.42305555555556001</fb>
    <v>10</v>
  </rv>
  <rv s="1">
    <fb>28681</fb>
    <v>9</v>
  </rv>
  <rv s="5">
    <v>#VALUE!</v>
    <v>es-ES</v>
    <v>0879c0c9-5054-5357-d4bf-dac0a208e472</v>
    <v>536870912</v>
    <v>1</v>
    <v>417</v>
    <v>2</v>
    <v>3</v>
    <v>Benicarló</v>
    <v>5</v>
    <v>6</v>
    <v>Map</v>
    <v>7</v>
    <v>8</v>
    <v>1737</v>
    <v>Benicarló is a city and municipality in the north of the province of Castelló, part of the Valencian Community, in the Mediterranean Coast between the cities of Vinaròs and Peníscola, not too far south from the Ebre River.</v>
    <v>486</v>
    <v>1738</v>
    <v>1739</v>
    <v>1740</v>
    <v>1741</v>
    <v>1743</v>
    <v>1744</v>
    <v>Benicarló</v>
    <v>10</v>
    <v>1745</v>
    <v>Benicarló</v>
    <v>mdp/vdpid/7207181617939349505</v>
  </rv>
  <rv s="0">
    <v>536870912</v>
    <v>Granollers</v>
    <v>fd154f8f-c11a-4ad4-9c09-531af1e83d74</v>
    <v>es-ES</v>
    <v>Map</v>
  </rv>
  <rv s="1">
    <fb>14.9</fb>
    <v>9</v>
  </rv>
  <rv s="2">
    <v>144</v>
    <v>7</v>
    <v>418</v>
    <v>7</v>
    <v>0</v>
    <v>Image of Granollers</v>
  </rv>
  <rv s="1">
    <fb>41.608333000000002</fb>
    <v>10</v>
  </rv>
  <rv s="3">
    <v>https://www.bing.com/search?q=granollers+spain&amp;form=skydnc</v>
    <v>Learn more on Bing</v>
  </rv>
  <rv s="0">
    <v>805306368</v>
    <v>Josep Mayoral Antigas (Mayor)</v>
    <v>eeb27ba4-1ee6-89ef-4f6d-263d0804a905</v>
    <v>es-ES</v>
    <v>Generic</v>
  </rv>
  <rv s="4">
    <v>129</v>
  </rv>
  <rv s="1">
    <fb>2.2888890000000002</fb>
    <v>10</v>
  </rv>
  <rv s="1">
    <fb>61983</fb>
    <v>9</v>
  </rv>
  <rv s="17">
    <v>#VALUE!</v>
    <v>es-ES</v>
    <v>fd154f8f-c11a-4ad4-9c09-531af1e83d74</v>
    <v>536870912</v>
    <v>1</v>
    <v>419</v>
    <v>2</v>
    <v>122</v>
    <v>Granollers</v>
    <v>5</v>
    <v>6</v>
    <v>Map</v>
    <v>7</v>
    <v>8</v>
    <v>1748</v>
    <v>Granollers is a city in central Catalonia, about 30 kilometres north-east of Barcelona. It is the capital and most densely populated city in the comarca of Vallès Oriental. Granollers is now a bustling business centre, having grown from a town ...</v>
    <v>1615</v>
    <v>679</v>
    <v>1749</v>
    <v>1750</v>
    <v>1751</v>
    <v>1753</v>
    <v>1754</v>
    <v>Granollers</v>
    <v>176</v>
    <v>1755</v>
    <v>Granollers</v>
    <v>mdp/vdpid/7207085512157298690</v>
    <v>18</v>
  </rv>
  <rv s="0">
    <v>536870912</v>
    <v>Provincia de Lérida</v>
    <v>cd271e37-2d9a-a660-6a8c-0aafb0a0ef8b</v>
    <v>es-ES</v>
    <v>Map</v>
  </rv>
  <rv s="0">
    <v>536870912</v>
    <v>Lemona</v>
    <v>5e0c057c-14e3-49dc-906c-fb2b2175b91d</v>
    <v>es-ES</v>
    <v>Map</v>
  </rv>
  <rv s="1">
    <fb>15.97</fb>
    <v>9</v>
  </rv>
  <rv s="2">
    <v>145</v>
    <v>7</v>
    <v>420</v>
    <v>7</v>
    <v>0</v>
    <v>Image of Lemoa</v>
  </rv>
  <rv s="1">
    <fb>43.209877499999997</fb>
    <v>10</v>
  </rv>
  <rv s="3">
    <v>https://www.bing.com/search?q=lemoa+spain&amp;form=skydnc</v>
    <v>Learn more on Bing</v>
  </rv>
  <rv s="0">
    <v>805306368</v>
    <v>Saioa Elejabarrieta (Mayor)</v>
    <v>6dd22299-8a2b-7419-17f3-7c617acb0762</v>
    <v>es-ES</v>
    <v>Generic</v>
  </rv>
  <rv s="4">
    <v>130</v>
  </rv>
  <rv s="1">
    <fb>-2.7788097</fb>
    <v>10</v>
  </rv>
  <rv s="1">
    <fb>3547</fb>
    <v>9</v>
  </rv>
  <rv s="8">
    <v>#VALUE!</v>
    <v>es-ES</v>
    <v>5e0c057c-14e3-49dc-906c-fb2b2175b91d</v>
    <v>536870912</v>
    <v>1</v>
    <v>421</v>
    <v>47</v>
    <v>48</v>
    <v>Lemoa</v>
    <v>5</v>
    <v>6</v>
    <v>Map</v>
    <v>7</v>
    <v>8</v>
    <v>1759</v>
    <v>Lemoa is a town and municipality located in the province of Biscay, in the autonomous community of Basque Country, northern Spain.</v>
    <v>371</v>
    <v>1760</v>
    <v>1761</v>
    <v>1762</v>
    <v>1764</v>
    <v>1765</v>
    <v>Lemoa</v>
    <v>10</v>
    <v>1766</v>
    <v>Lemoa</v>
    <v>mdp/vdpid/5668642277883379713</v>
  </rv>
  <rv s="0">
    <v>536870912</v>
    <v>Vic</v>
    <v>74b72161-8c68-c95d-bbd6-a2e6e5d71df3</v>
    <v>es-ES</v>
    <v>Map</v>
  </rv>
  <rv s="1">
    <fb>30.6</fb>
    <v>9</v>
  </rv>
  <rv s="2">
    <v>146</v>
    <v>7</v>
    <v>422</v>
    <v>7</v>
    <v>0</v>
    <v>Image of Vic</v>
  </rv>
  <rv s="1">
    <fb>41.930379000000002</fb>
    <v>10</v>
  </rv>
  <rv s="3">
    <v>https://www.bing.com/search?q=vic+spain&amp;form=skydnc</v>
    <v>Learn more on Bing</v>
  </rv>
  <rv s="0">
    <v>805306368</v>
    <v>Anna Erra Solà (Mayor)</v>
    <v>04c88f17-b25d-781f-5903-c29d0794211e</v>
    <v>es-ES</v>
    <v>Generic</v>
  </rv>
  <rv s="4">
    <v>131</v>
  </rv>
  <rv s="1">
    <fb>2.254575</fb>
    <v>10</v>
  </rv>
  <rv s="1">
    <fb>48364</fb>
    <v>9</v>
  </rv>
  <rv s="22">
    <v>#VALUE!</v>
    <v>es-ES</v>
    <v>74b72161-8c68-c95d-bbd6-a2e6e5d71df3</v>
    <v>536870912</v>
    <v>1</v>
    <v>423</v>
    <v>86</v>
    <v>206</v>
    <v>Vic</v>
    <v>5</v>
    <v>6</v>
    <v>Map</v>
    <v>7</v>
    <v>8</v>
    <v>1769</v>
    <v>Vic is the capital of the comarca of Osona, in the province of Barcelona, Catalonia, Spain. Vic is located 69 km from Barcelona and 60 km from Girona.</v>
    <v>1616</v>
    <v>1770</v>
    <v>1771</v>
    <v>1772</v>
    <v>1774</v>
    <v>1775</v>
    <v>Vic</v>
    <v>10</v>
    <v>1776</v>
    <v>Vic</v>
    <v>mdp/vdpid/7207066645523595265</v>
  </rv>
  <rv s="0">
    <v>536870912</v>
    <v>Toro</v>
    <v>3514ffe0-ace0-4245-bedb-a1f78124d033</v>
    <v>es-ES</v>
    <v>Map</v>
  </rv>
  <rv s="1">
    <fb>324.86</fb>
    <v>9</v>
  </rv>
  <rv s="2">
    <v>147</v>
    <v>7</v>
    <v>424</v>
    <v>7</v>
    <v>0</v>
    <v>Image of Toro, Zamora</v>
  </rv>
  <rv s="1">
    <fb>41.52</fb>
    <v>10</v>
  </rv>
  <rv s="3">
    <v>https://www.bing.com/search?q=toro%2c+zamora+spain&amp;form=skydnc</v>
    <v>Learn more on Bing</v>
  </rv>
  <rv s="0">
    <v>805306368</v>
    <v>Tomás del Bien Sánchez (Mayor)</v>
    <v>e2d0ded3-4e02-2a48-55f6-be33974b67d9</v>
    <v>es-ES</v>
    <v>Generic</v>
  </rv>
  <rv s="4">
    <v>132</v>
  </rv>
  <rv s="1">
    <fb>-5.39472222222222</fb>
    <v>10</v>
  </rv>
  <rv s="1">
    <fb>8349</fb>
    <v>9</v>
  </rv>
  <rv s="8">
    <v>#VALUE!</v>
    <v>es-ES</v>
    <v>3514ffe0-ace0-4245-bedb-a1f78124d033</v>
    <v>536870912</v>
    <v>1</v>
    <v>425</v>
    <v>47</v>
    <v>48</v>
    <v>Toro, Zamora</v>
    <v>5</v>
    <v>6</v>
    <v>Map</v>
    <v>7</v>
    <v>8</v>
    <v>1779</v>
    <v>Toro is a town and municipality in the province of Zamora, part of the autonomous community of Castile and León, Spain. It is located on a fertile high plain, northwest of Madrid at an elevation of 740 metres.</v>
    <v>61</v>
    <v>1780</v>
    <v>1781</v>
    <v>1782</v>
    <v>1784</v>
    <v>1785</v>
    <v>Toro, Zamora</v>
    <v>10</v>
    <v>1786</v>
    <v>Toro, Zamora</v>
    <v>mdp/vdpid/5668931546816446465</v>
  </rv>
  <rv s="0">
    <v>536870912</v>
    <v>Córdoba</v>
    <v>07892da4-dcd3-0be8-4f62-2c8f83d5814a</v>
    <v>es-ES</v>
    <v>Map</v>
  </rv>
  <rv s="1">
    <fb>576</fb>
    <v>9</v>
  </rv>
  <rv s="0">
    <v>536870912</v>
    <v>Córdoba Province</v>
    <v>ee360e95-eb6e-6500-1854-d0ba2979c8c5</v>
    <v>es-ES</v>
    <v>Map</v>
  </rv>
  <rv s="2">
    <v>148</v>
    <v>7</v>
    <v>426</v>
    <v>7</v>
    <v>0</v>
    <v>Image of Córdoba, Argentina</v>
  </rv>
  <rv s="1">
    <fb>-31.416666666666998</fb>
    <v>10</v>
  </rv>
  <rv s="3">
    <v>https://www.bing.com/search?q=c%c3%b3rdoba+argentina&amp;form=skydnc</v>
    <v>Learn more on Bing</v>
  </rv>
  <rv s="0">
    <v>805306368</v>
    <v>Daniel Passerini (Mayor)</v>
    <v>aba1aaef-2eaf-7cb9-05b3-b63f9690612a</v>
    <v>es-ES</v>
    <v>Generic</v>
  </rv>
  <rv s="4">
    <v>133</v>
  </rv>
  <rv s="1">
    <fb>-64.183333333332996</fb>
    <v>10</v>
  </rv>
  <rv s="0">
    <v>536870912</v>
    <v>Argentina</v>
    <v>87153d87-9bb0-166a-3d56-613bdc274e1b</v>
    <v>es-ES</v>
    <v>Map</v>
  </rv>
  <rv s="1">
    <fb>1329604</fb>
    <v>9</v>
  </rv>
  <rv s="8">
    <v>#VALUE!</v>
    <v>es-ES</v>
    <v>07892da4-dcd3-0be8-4f62-2c8f83d5814a</v>
    <v>536870912</v>
    <v>1</v>
    <v>427</v>
    <v>47</v>
    <v>48</v>
    <v>Córdoba, Argentina</v>
    <v>5</v>
    <v>6</v>
    <v>Map</v>
    <v>7</v>
    <v>326</v>
    <v>1789</v>
    <v>Córdoba is a city in central Argentina, in the foothills of the Sierras Chicas on the Suquía River, about 700 km northwest of Buenos Aires. It is the capital of Córdoba Province and the second-most populous city in Argentina after Buenos Aires, ...</v>
    <v>1790</v>
    <v>1791</v>
    <v>1792</v>
    <v>1793</v>
    <v>1795</v>
    <v>1796</v>
    <v>Córdoba, Argentina</v>
    <v>1797</v>
    <v>1798</v>
    <v>Córdoba, Argentina</v>
    <v>mdp/vdpid/6455374794849255426</v>
  </rv>
  <rv s="0">
    <v>536870912</v>
    <v>Basauri</v>
    <v>af10801e-5d9b-8166-32f7-46cfd46a7c3a</v>
    <v>es-ES</v>
    <v>Map</v>
  </rv>
  <rv s="1">
    <fb>7</fb>
    <v>9</v>
  </rv>
  <rv s="2">
    <v>149</v>
    <v>7</v>
    <v>428</v>
    <v>7</v>
    <v>0</v>
    <v>Image of Basauri</v>
  </rv>
  <rv s="1">
    <fb>43.236666666666999</fb>
    <v>10</v>
  </rv>
  <rv s="3">
    <v>https://www.bing.com/search?q=basauri+spain&amp;form=skydnc</v>
    <v>Learn more on Bing</v>
  </rv>
  <rv s="1">
    <fb>-2.89</fb>
    <v>10</v>
  </rv>
  <rv s="1">
    <fb>40413</fb>
    <v>9</v>
  </rv>
  <rv s="12">
    <v>#VALUE!</v>
    <v>es-ES</v>
    <v>af10801e-5d9b-8166-32f7-46cfd46a7c3a</v>
    <v>536870912</v>
    <v>1</v>
    <v>429</v>
    <v>47</v>
    <v>77</v>
    <v>Basauri</v>
    <v>5</v>
    <v>6</v>
    <v>Map</v>
    <v>7</v>
    <v>8</v>
    <v>1801</v>
    <v>Basauri is a major municipality of Biscay, in the Basque Country, an Autonomous Community in northern Spain. The town is a part of the Greater Bilbao conurbation, being only a few kilometers south of Bilbao. It is an industrial town that also ...</v>
    <v>371</v>
    <v>1802</v>
    <v>1803</v>
    <v>1804</v>
    <v>1805</v>
    <v>Basauri</v>
    <v>10</v>
    <v>1806</v>
    <v>Basauri</v>
    <v>mdp/vdpid/5668254937381863425</v>
  </rv>
  <rv s="0">
    <v>536870912</v>
    <v>Azpeitia</v>
    <v>6358c859-3c4c-8951-0663-fad73ba155d9</v>
    <v>es-ES</v>
    <v>Map</v>
  </rv>
  <rv s="1">
    <fb>69.39</fb>
    <v>9</v>
  </rv>
  <rv s="2">
    <v>150</v>
    <v>7</v>
    <v>430</v>
    <v>7</v>
    <v>0</v>
    <v>Image of Azpeitia</v>
  </rv>
  <rv s="1">
    <fb>43.181944444443999</fb>
    <v>10</v>
  </rv>
  <rv s="3">
    <v>https://www.bing.com/search?q=azpeitia+spain&amp;form=skydnc</v>
    <v>Learn more on Bing</v>
  </rv>
  <rv s="0">
    <v>805306368</v>
    <v>Nagore Alkorta (Mayor)</v>
    <v>71605f58-139f-67bd-bbc4-6f1f36d13da4</v>
    <v>es-ES</v>
    <v>Generic</v>
  </rv>
  <rv s="4">
    <v>134</v>
  </rv>
  <rv s="1">
    <fb>-2.2652777777778002</fb>
    <v>10</v>
  </rv>
  <rv s="1">
    <fb>14786</fb>
    <v>9</v>
  </rv>
  <rv s="13">
    <v>#VALUE!</v>
    <v>es-ES</v>
    <v>6358c859-3c4c-8951-0663-fad73ba155d9</v>
    <v>536870912</v>
    <v>1</v>
    <v>431</v>
    <v>47</v>
    <v>82</v>
    <v>Azpeitia</v>
    <v>5</v>
    <v>6</v>
    <v>Map</v>
    <v>7</v>
    <v>103</v>
    <v>1809</v>
    <v>Azpeitia is a town and municipality within the province of Gipuzkoa, in the Basque Country, Spain, located on the Urola river a few kilometres east of Azkoitia. Its population is 14,580. It is located 41 kilometres southwest of Donostia/San ...</v>
    <v>1188</v>
    <v>1810</v>
    <v>1811</v>
    <v>1812</v>
    <v>1814</v>
    <v>1815</v>
    <v>Azpeitia</v>
    <v>10</v>
    <v>1816</v>
    <v>Azpeitia</v>
    <v>mdp/vdpid/5668654439100055553</v>
    <v>18</v>
  </rv>
  <rv s="0">
    <v>536870912</v>
    <v>Lugo</v>
    <v>bc7c853e-bcf5-0624-ec3c-b18511f12206</v>
    <v>es-ES</v>
    <v>Map</v>
  </rv>
  <rv s="1">
    <fb>332</fb>
    <v>9</v>
  </rv>
  <rv s="0">
    <v>536870912</v>
    <v>Province of Lugo</v>
    <v>af6d4164-f953-27c3-082c-33c429fec322</v>
    <v>es-ES</v>
    <v>Map</v>
  </rv>
  <rv s="2">
    <v>151</v>
    <v>7</v>
    <v>433</v>
    <v>7</v>
    <v>0</v>
    <v>Image of Lugo</v>
  </rv>
  <rv s="1">
    <fb>43.011666666666997</fb>
    <v>10</v>
  </rv>
  <rv s="3">
    <v>https://www.bing.com/search?q=lugo&amp;form=skydnc</v>
    <v>Learn more on Bing</v>
  </rv>
  <rv s="0">
    <v>805306368</v>
    <v>Lara Méndez López (Mayor)</v>
    <v>0b5077cd-9c1b-3bce-6d8e-e5f085ca8002</v>
    <v>es-ES</v>
    <v>Generic</v>
  </rv>
  <rv s="4">
    <v>135</v>
  </rv>
  <rv s="1">
    <fb>-7.5572222222222001</fb>
    <v>10</v>
  </rv>
  <rv s="1">
    <fb>98025</fb>
    <v>9</v>
  </rv>
  <rv s="17">
    <v>#VALUE!</v>
    <v>es-ES</v>
    <v>bc7c853e-bcf5-0624-ec3c-b18511f12206</v>
    <v>536870912</v>
    <v>1</v>
    <v>434</v>
    <v>2</v>
    <v>122</v>
    <v>Lugo</v>
    <v>5</v>
    <v>6</v>
    <v>Map</v>
    <v>7</v>
    <v>103</v>
    <v>1819</v>
    <v>Lugo is a city in northwestern Spain in the autonomous community of Galicia. It is the capital of the province of Lugo. The municipality had a population of 100,060 in 2024, making it the fourth most populous city in Galicia.</v>
    <v>60</v>
    <v>1820</v>
    <v>1821</v>
    <v>1822</v>
    <v>1823</v>
    <v>1825</v>
    <v>1826</v>
    <v>Lugo</v>
    <v>10</v>
    <v>1827</v>
    <v>Lugo</v>
    <v>mdp/vdpid/5666430744763826177</v>
    <v>18</v>
  </rv>
  <rv s="0">
    <v>536870912</v>
    <v>Ghislenghien</v>
    <v>ff724907-e055-5233-376a-a1ea98ca984a</v>
    <v>es-ES</v>
    <v>Map</v>
  </rv>
  <rv s="0">
    <v>536870912</v>
    <v>Ath</v>
    <v>ca956bdc-a76d-f76a-bb7a-56fd1a58bb24</v>
    <v>es-ES</v>
    <v>Map</v>
  </rv>
  <rv s="2">
    <v>152</v>
    <v>7</v>
    <v>437</v>
    <v>7</v>
    <v>0</v>
    <v>Image of Ghislenghien</v>
  </rv>
  <rv s="1">
    <fb>50.656700000000001</fb>
    <v>10</v>
  </rv>
  <rv s="3">
    <v>https://www.bing.com/search?q=ghislenghien+belgium&amp;form=skydnc</v>
    <v>Learn more on Bing</v>
  </rv>
  <rv s="1">
    <fb>3.8769</fb>
    <v>10</v>
  </rv>
  <rv s="28">
    <v>#VALUE!</v>
    <v>es-ES</v>
    <v>ff724907-e055-5233-376a-a1ea98ca984a</v>
    <v>536870912</v>
    <v>1</v>
    <v>436</v>
    <v>400</v>
    <v>401</v>
    <v>Ghislenghien</v>
    <v>5</v>
    <v>6</v>
    <v>Map</v>
    <v>7</v>
    <v>Ghislenghien is a small town of Wallonia and a district of the municipality of Ath, located in the province of Hainaut, Belgium. It has about 3000 inhabitants.</v>
    <v>1830</v>
    <v>1831</v>
    <v>1832</v>
    <v>1833</v>
    <v>1834</v>
    <v>Ghislenghien</v>
    <v>399</v>
    <v>Ghislenghien</v>
    <v>mdp/vdpid/7009703211023990785</v>
  </rv>
  <rv s="0">
    <v>536870912</v>
    <v>Marsella</v>
    <v>7e7ca1f4-7f32-4d9d-aff6-b245b6562727</v>
    <v>es-ES</v>
    <v>Map</v>
  </rv>
  <rv s="0">
    <v>536870912</v>
    <v>Risaralda Department</v>
    <v>12859881-10e7-a44f-aa52-ed6ecbc80e7c</v>
    <v>es-ES</v>
    <v>Map</v>
  </rv>
  <rv s="2">
    <v>153</v>
    <v>7</v>
    <v>438</v>
    <v>7</v>
    <v>0</v>
    <v>Image of Marsella</v>
  </rv>
  <rv s="1">
    <fb>4.9366666666667003</fb>
    <v>10</v>
  </rv>
  <rv s="3">
    <v>https://www.bing.com/search?q=marsella+colombia&amp;form=skydnc</v>
    <v>Learn more on Bing</v>
  </rv>
  <rv s="1">
    <fb>-75.739166666667003</fb>
    <v>10</v>
  </rv>
  <rv s="0">
    <v>536870912</v>
    <v>Colombia</v>
    <v>c396e3d8-2a85-d230-f691-7850536d840e</v>
    <v>es-ES</v>
    <v>Map</v>
  </rv>
  <rv s="1">
    <fb>17208</fb>
    <v>9</v>
  </rv>
  <rv s="4">
    <v>136</v>
  </rv>
  <rv s="30">
    <v>#VALUE!</v>
    <v>es-ES</v>
    <v>7e7ca1f4-7f32-4d9d-aff6-b245b6562727</v>
    <v>536870912</v>
    <v>1</v>
    <v>439</v>
    <v>440</v>
    <v>441</v>
    <v>Marsella</v>
    <v>5</v>
    <v>6</v>
    <v>Map</v>
    <v>7</v>
    <v>442</v>
    <v>Marsella or Marseille is a town and municipality in the Department of Risaralda in Colombia. About 30 km away from the capital Pereira. In 2023 the town had an estimated population of 17,208. It was founded in 1915 by Pedro Pineda, Nepomuceno ...</v>
    <v>1837</v>
    <v>1838</v>
    <v>1839</v>
    <v>1840</v>
    <v>1841</v>
    <v>Marsella</v>
    <v>1842</v>
    <v>1843</v>
    <v>Marsella</v>
    <v>mdp/vdpid/5580595718831210497</v>
    <v>1844</v>
  </rv>
  <rv s="0">
    <v>536870912</v>
    <v>Provincia de Zaragoza</v>
    <v>da720a8f-e35f-3613-9353-280d14021ee4</v>
    <v>es-ES</v>
    <v>Map</v>
  </rv>
  <rv s="4">
    <v>137</v>
  </rv>
  <rv s="31">
    <v>{B14D173F-DC7D-429D-8514-7F25CD978533}</v>
    <v>0</v>
    <v>443</v>
    <v>1847</v>
  </rv>
</rvData>
</file>

<file path=xl/richData/rdrichvaluestructure.xml><?xml version="1.0" encoding="utf-8"?>
<rvStructures xmlns="http://schemas.microsoft.com/office/spreadsheetml/2017/richdata" count="32">
  <s t="_linkedentity2">
    <k n="%EntityServiceId" t="i"/>
    <k n="_DisplayString" t="s"/>
    <k n="%EntityId" t="s"/>
    <k n="%EntityCulture" t="s"/>
    <k n="_Icon" t="s"/>
  </s>
  <s t="_formattednumber">
    <k n="_Format" t="spb"/>
  </s>
  <s t="_webimage">
    <k n="WebImageIdentifier" t="i"/>
    <k n="_Provider" t="spb"/>
    <k n="Attribution" t="spb"/>
    <k n="CalcOrigin" t="i"/>
    <k n="ComputedImage" t="b"/>
    <k n="Text" t="s"/>
  </s>
  <s t="_hyperlink">
    <k n="Address" t="s"/>
    <k n="Text" t="s"/>
  </s>
  <s t="_array">
    <k n="array" t="a"/>
  </s>
  <s t="_linkedentity2core">
    <k n="_CRID" t="e"/>
    <k n="%EntityCulture" t="s"/>
    <k n="%EntityId" t="s"/>
    <k n="%EntityServiceId" t="i"/>
    <k n="%IsRefreshable" t="b"/>
    <k n="_Attribution" t="spb"/>
    <k n="_CanonicalPropertyNames" t="spb"/>
    <k n="_Display" t="spb"/>
    <k n="_DisplayString" t="s"/>
    <k n="_Flags" t="spb"/>
    <k n="_Format" t="spb"/>
    <k n="_Icon" t="s"/>
    <k n="_Provider" t="spb"/>
    <k n="_SubLabel" t="spb"/>
    <k n="`Área" t="r"/>
    <k n="Descripción" t="s"/>
    <k n="División de administración 1 (estado/provincia/otro)" t="r"/>
    <k n="División de administración 2 (condado/distrito/otro)" t="r"/>
    <k n="Imagen" t="r"/>
    <k n="Latitud" t="r"/>
    <k n="LearnMoreOnLink" t="r"/>
    <k n="Líder(es)" t="r"/>
    <k n="Longitud" t="r"/>
    <k n="Nombre" t="s"/>
    <k n="País o región" t="r"/>
    <k n="Población" t="r"/>
    <k n="UniqueName" t="s"/>
    <k n="VDPID/VSID" t="s"/>
  </s>
  <s t="_linkedentity2core">
    <k n="_CRID" t="e"/>
    <k n="%EntityCulture" t="s"/>
    <k n="%EntityId" t="s"/>
    <k n="%EntityServiceId" t="i"/>
    <k n="%IsRefreshable" t="b"/>
    <k n="_Attribution" t="spb"/>
    <k n="_CanonicalPropertyNames" t="spb"/>
    <k n="_Display" t="spb"/>
    <k n="_DisplayString" t="s"/>
    <k n="_Flags" t="spb"/>
    <k n="_Format" t="spb"/>
    <k n="_Icon" t="s"/>
    <k n="_Provider" t="spb"/>
    <k n="_SubLabel" t="spb"/>
    <k n="`Área" t="r"/>
    <k n="Ciudad más grande" t="r"/>
    <k n="Descripción" t="s"/>
    <k n="División de administración 1 (estado/provincia/otro)" t="r"/>
    <k n="Imagen" t="r"/>
    <k n="LearnMoreOnLink" t="r"/>
    <k n="Nombre" t="s"/>
    <k n="País o región" t="r"/>
    <k n="Población" t="r"/>
    <k n="Time zone(s)" t="r"/>
    <k n="UniqueName" t="s"/>
    <k n="VDPID/VSID" t="s"/>
  </s>
  <s t="_linkedentity2core">
    <k n="_CRID" t="e"/>
    <k n="%EntityCulture" t="s"/>
    <k n="%EntityId" t="s"/>
    <k n="%EntityServiceId" t="i"/>
    <k n="%IsRefreshable" t="b"/>
    <k n="_Attribution" t="spb"/>
    <k n="_CanonicalPropertyNames" t="spb"/>
    <k n="_Display" t="spb"/>
    <k n="_DisplayString" t="s"/>
    <k n="_Flags" t="spb"/>
    <k n="_Format" t="spb"/>
    <k n="_Icon" t="s"/>
    <k n="_Provider" t="spb"/>
    <k n="_SubLabel" t="spb"/>
    <k n="Abreviatura" t="s"/>
    <k n="`Área" t="r"/>
    <k n="`Área de bosque (%)" t="r"/>
    <k n="Cambio de IPC (%)" t="r"/>
    <k n="Capital/ciudad principal" t="r"/>
    <k n="Capitalización de mercado de las sociedades cotizadas" t="r"/>
    <k n="Ciudad más grande" t="r"/>
    <k n="Código de llamada" t="r"/>
    <k n="Código de moneda" t="s"/>
    <k n="Consumo de energía de combustibles fósiles" t="r"/>
    <k n="Consumo de energía eléctrica" t="r"/>
    <k n="Descripción" t="s"/>
    <k n="Emisiones de dióxido de carbono" t="r"/>
    <k n="Esperanza de vida" t="r"/>
    <k n="Gastos de salud varios (%)" t="r"/>
    <k n="Himno nacional" t="s"/>
    <k n="Idioma oficial" t="r"/>
    <k n="Imagen" t="r"/>
    <k n="Ingresos fiscales (%)" t="r"/>
    <k n="IPC" t="r"/>
    <k n="LearnMoreOnLink" t="r"/>
    <k n="Líder(es)" t="r"/>
    <k n="Matriculación en educación primaria en bruto (%)" t="r"/>
    <k n="Matriculación en educación terciaria en bruto (%)" t="r"/>
    <k n="Médicos por mil" t="r"/>
    <k n="Mortalidad infantil" t="r"/>
    <k n="Nombre" t="s"/>
    <k n="Nombre oficial" t="s"/>
    <k n="PIB" t="r"/>
    <k n="Población" t="r"/>
    <k n="Población urbana" t="r"/>
    <k n="Población: 10% más alto de participación de ingresos" t="r"/>
    <k n="Población: 10% más bajo de participación de ingresos" t="r"/>
    <k n="Población: 20% más alto de participación de ingresos" t="r"/>
    <k n="Población: 20% más bajo de participación de ingresos" t="r"/>
    <k n="Población: cuarto 20% de participación de ingresos" t="r"/>
    <k n="Población: participación en la fuerza laboral (%)" t="r"/>
    <k n="Población: segundo 20% de participación de ingresos" t="r"/>
    <k n="Población: tercer 20% de participación de ingresos" t="r"/>
    <k n="Precio de la gasolina" t="r"/>
    <k n="Ratio de mortalidad materna" t="r"/>
    <k n="Salario mínimo" t="r"/>
    <k n="Subdivisiones" t="r"/>
    <k n="Tamaño de las fuerzas armadas" t="r"/>
    <k n="Tasa de desempleo" t="r"/>
    <k n="Tasa de fertilidad" t="r"/>
    <k n="Tasa de impuesto total" t="r"/>
    <k n="Tasa de natalidad" t="r"/>
    <k n="Tierra agrícola (%)" t="r"/>
    <k n="UniqueName" t="s"/>
    <k n="VDPID/VSID" t="s"/>
    <k n="Zona(s) horaria(s)" t="r"/>
  </s>
  <s t="_linkedentity2core">
    <k n="_CRID" t="e"/>
    <k n="%EntityCulture" t="s"/>
    <k n="%EntityId" t="s"/>
    <k n="%EntityServiceId" t="i"/>
    <k n="%IsRefreshable" t="b"/>
    <k n="_Attribution" t="spb"/>
    <k n="_CanonicalPropertyNames" t="spb"/>
    <k n="_Display" t="spb"/>
    <k n="_DisplayString" t="s"/>
    <k n="_Flags" t="spb"/>
    <k n="_Format" t="spb"/>
    <k n="_Icon" t="s"/>
    <k n="_Provider" t="spb"/>
    <k n="_SubLabel" t="spb"/>
    <k n="`Área" t="r"/>
    <k n="Descripción" t="s"/>
    <k n="División de administración 1 (estado/provincia/otro)" t="r"/>
    <k n="Imagen" t="r"/>
    <k n="Latitud" t="r"/>
    <k n="LearnMoreOnLink" t="r"/>
    <k n="Líder(es)" t="r"/>
    <k n="Longitud" t="r"/>
    <k n="Nombre" t="s"/>
    <k n="País o región" t="r"/>
    <k n="Población" t="r"/>
    <k n="UniqueName" t="s"/>
    <k n="VDPID/VSID" t="s"/>
  </s>
  <s t="_linkedentity2core">
    <k n="_CRID" t="e"/>
    <k n="%EntityCulture" t="s"/>
    <k n="%EntityId" t="s"/>
    <k n="%EntityServiceId" t="i"/>
    <k n="%IsRefreshable" t="b"/>
    <k n="_Attribution" t="spb"/>
    <k n="_CanonicalPropertyNames" t="spb"/>
    <k n="_Display" t="spb"/>
    <k n="_DisplayString" t="s"/>
    <k n="_Flags" t="spb"/>
    <k n="_Format" t="spb"/>
    <k n="_Icon" t="s"/>
    <k n="_Provider" t="spb"/>
    <k n="_SubLabel" t="spb"/>
    <k n="Abreviatura" t="s"/>
    <k n="`Área" t="r"/>
    <k n="Capital/ciudad principal" t="r"/>
    <k n="Ciudad más grande" t="r"/>
    <k n="Descripción" t="s"/>
    <k n="Hogares" t="r"/>
    <k n="Idioma oficial" t="r"/>
    <k n="Imagen" t="r"/>
    <k n="LearnMoreOnLink" t="r"/>
    <k n="Líder(es)" t="r"/>
    <k n="Nombre" t="s"/>
    <k n="País o región" t="r"/>
    <k n="Personas por hogar" t="r"/>
    <k n="Población" t="r"/>
    <k n="Unidades de vivienda" t="r"/>
    <k n="UniqueName" t="s"/>
    <k n="VDPID/VSID" t="s"/>
    <k n="Zona(s) horaria(s)" t="r"/>
  </s>
  <s t="_linkedentity2core">
    <k n="_CRID" t="e"/>
    <k n="%EntityCulture" t="s"/>
    <k n="%EntityId" t="s"/>
    <k n="%EntityServiceId" t="i"/>
    <k n="%IsRefreshable" t="b"/>
    <k n="_Attribution" t="spb"/>
    <k n="_CanonicalPropertyNames" t="spb"/>
    <k n="_Display" t="spb"/>
    <k n="_DisplayString" t="s"/>
    <k n="_Flags" t="spb"/>
    <k n="_Format" t="spb"/>
    <k n="_Icon" t="s"/>
    <k n="_Provider" t="spb"/>
    <k n="_SubLabel" t="spb"/>
    <k n="`Área" t="r"/>
    <k n="Capital/ciudad principal" t="r"/>
    <k n="Ciudad más grande" t="r"/>
    <k n="Descripción" t="s"/>
    <k n="Hogares" t="r"/>
    <k n="Idioma oficial" t="r"/>
    <k n="Imagen" t="r"/>
    <k n="LearnMoreOnLink" t="r"/>
    <k n="Líder(es)" t="r"/>
    <k n="Nombre" t="s"/>
    <k n="País o región" t="r"/>
    <k n="Personas por hogar" t="r"/>
    <k n="Población" t="r"/>
    <k n="Unidades de vivienda" t="r"/>
    <k n="UniqueName" t="s"/>
    <k n="VDPID/VSID" t="s"/>
    <k n="Zona(s) horaria(s)" t="r"/>
  </s>
  <s t="_linkedentity2core">
    <k n="_CRID" t="e"/>
    <k n="%EntityCulture" t="s"/>
    <k n="%EntityId" t="s"/>
    <k n="%EntityServiceId" t="i"/>
    <k n="%IsRefreshable" t="b"/>
    <k n="_Attribution" t="spb"/>
    <k n="_CanonicalPropertyNames" t="spb"/>
    <k n="_Display" t="spb"/>
    <k n="_DisplayString" t="s"/>
    <k n="_Flags" t="spb"/>
    <k n="_Format" t="spb"/>
    <k n="_Icon" t="s"/>
    <k n="_Provider" t="spb"/>
    <k n="_SubLabel" t="spb"/>
    <k n="Abreviatura" t="s"/>
    <k n="`Área" t="r"/>
    <k n="Descripción" t="s"/>
    <k n="Hogares" t="r"/>
    <k n="Idioma oficial" t="r"/>
    <k n="Imagen" t="r"/>
    <k n="LearnMoreOnLink" t="r"/>
    <k n="Nombre" t="s"/>
    <k n="País o región" t="r"/>
    <k n="Personas por hogar" t="r"/>
    <k n="Población" t="r"/>
    <k n="Unidades de vivienda" t="r"/>
    <k n="UniqueName" t="s"/>
    <k n="VDPID/VSID" t="s"/>
    <k n="Zona(s) horaria(s)" t="r"/>
  </s>
  <s t="_linkedentity2core">
    <k n="_CRID" t="e"/>
    <k n="%EntityCulture" t="s"/>
    <k n="%EntityId" t="s"/>
    <k n="%EntityServiceId" t="i"/>
    <k n="%IsRefreshable" t="b"/>
    <k n="_Attribution" t="spb"/>
    <k n="_CanonicalPropertyNames" t="spb"/>
    <k n="_Display" t="spb"/>
    <k n="_DisplayString" t="s"/>
    <k n="_Flags" t="spb"/>
    <k n="_Format" t="spb"/>
    <k n="_Icon" t="s"/>
    <k n="_Provider" t="spb"/>
    <k n="_SubLabel" t="spb"/>
    <k n="`Área" t="r"/>
    <k n="Descripción" t="s"/>
    <k n="División de administración 1 (estado/provincia/otro)" t="r"/>
    <k n="Imagen" t="r"/>
    <k n="Latitud" t="r"/>
    <k n="LearnMoreOnLink" t="r"/>
    <k n="Longitud" t="r"/>
    <k n="Nombre" t="s"/>
    <k n="País o región" t="r"/>
    <k n="Población" t="r"/>
    <k n="UniqueName" t="s"/>
    <k n="VDPID/VSID" t="s"/>
  </s>
  <s t="_linkedentity2core">
    <k n="_CRID" t="e"/>
    <k n="%EntityCulture" t="s"/>
    <k n="%EntityId" t="s"/>
    <k n="%EntityServiceId" t="i"/>
    <k n="%IsRefreshable" t="b"/>
    <k n="_Attribution" t="spb"/>
    <k n="_CanonicalPropertyNames" t="spb"/>
    <k n="_Display" t="spb"/>
    <k n="_DisplayString" t="s"/>
    <k n="_Flags" t="spb"/>
    <k n="_Format" t="spb"/>
    <k n="_Icon" t="s"/>
    <k n="_Provider" t="spb"/>
    <k n="_SubLabel" t="spb"/>
    <k n="`Área" t="r"/>
    <k n="Descripción" t="s"/>
    <k n="División de administración 1 (estado/provincia/otro)" t="r"/>
    <k n="Imagen" t="r"/>
    <k n="Latitud" t="r"/>
    <k n="LearnMoreOnLink" t="r"/>
    <k n="Líder(es)" t="r"/>
    <k n="Longitud" t="r"/>
    <k n="Nombre" t="s"/>
    <k n="País o región" t="r"/>
    <k n="Población" t="r"/>
    <k n="UniqueName" t="s"/>
    <k n="VDPID/VSID" t="s"/>
    <k n="Zona(s) horaria(s)" t="r"/>
  </s>
  <s t="_linkedentity2core">
    <k n="_CRID" t="e"/>
    <k n="%EntityCulture" t="s"/>
    <k n="%EntityId" t="s"/>
    <k n="%EntityServiceId" t="i"/>
    <k n="%IsRefreshable" t="b"/>
    <k n="_Attribution" t="spb"/>
    <k n="_CanonicalPropertyNames" t="spb"/>
    <k n="_Display" t="spb"/>
    <k n="_DisplayString" t="s"/>
    <k n="_Flags" t="spb"/>
    <k n="_Format" t="spb"/>
    <k n="_Icon" t="s"/>
    <k n="_Provider" t="spb"/>
    <k n="_SubLabel" t="spb"/>
    <k n="`Área" t="r"/>
    <k n="Descripción" t="s"/>
    <k n="División de administración 2 (condado/distrito/otro)" t="r"/>
    <k n="Imagen" t="r"/>
    <k n="Latitud" t="r"/>
    <k n="LearnMoreOnLink" t="r"/>
    <k n="Líder(es)" t="r"/>
    <k n="Longitud" t="r"/>
    <k n="Nombre" t="s"/>
    <k n="País o región" t="r"/>
    <k n="Población" t="r"/>
    <k n="UniqueName" t="s"/>
    <k n="VDPID/VSID" t="s"/>
    <k n="Zona(s) horaria(s)" t="r"/>
  </s>
  <s t="_linkedentity2core">
    <k n="_CRID" t="e"/>
    <k n="%EntityCulture" t="s"/>
    <k n="%EntityId" t="s"/>
    <k n="%EntityServiceId" t="i"/>
    <k n="%IsRefreshable" t="b"/>
    <k n="_Attribution" t="spb"/>
    <k n="_CanonicalPropertyNames" t="spb"/>
    <k n="_Display" t="spb"/>
    <k n="_DisplayString" t="s"/>
    <k n="_Flags" t="spb"/>
    <k n="_Format" t="spb"/>
    <k n="_Icon" t="s"/>
    <k n="_Provider" t="spb"/>
    <k n="_SubLabel" t="spb"/>
    <k n="Abreviatura" t="s"/>
    <k n="`Área" t="r"/>
    <k n="`Área de bosque (%)" t="r"/>
    <k n="Cambio de IPC (%)" t="r"/>
    <k n="Capital/ciudad principal" t="r"/>
    <k n="Capitalización de mercado de las sociedades cotizadas" t="r"/>
    <k n="Ciudad más grande" t="r"/>
    <k n="Código de llamada" t="r"/>
    <k n="Código de moneda" t="s"/>
    <k n="Consumo de energía de combustibles fósiles" t="r"/>
    <k n="Consumo de energía eléctrica" t="r"/>
    <k n="Descripción" t="s"/>
    <k n="Emisiones de dióxido de carbono" t="r"/>
    <k n="Esperanza de vida" t="r"/>
    <k n="Gastos de salud varios (%)" t="r"/>
    <k n="Himno nacional" t="s"/>
    <k n="Idioma oficial" t="r"/>
    <k n="Imagen" t="r"/>
    <k n="Ingresos fiscales (%)" t="r"/>
    <k n="IPC" t="r"/>
    <k n="LearnMoreOnLink" t="r"/>
    <k n="Líder(es)" t="r"/>
    <k n="Matriculación en educación primaria en bruto (%)" t="r"/>
    <k n="Matriculación en educación terciaria en bruto (%)" t="r"/>
    <k n="Médicos por mil" t="r"/>
    <k n="Mortalidad infantil" t="r"/>
    <k n="Nombre" t="s"/>
    <k n="Nombre oficial" t="s"/>
    <k n="PIB" t="r"/>
    <k n="Población" t="r"/>
    <k n="Población urbana" t="r"/>
    <k n="Población: 10% más alto de participación de ingresos" t="r"/>
    <k n="Población: 10% más bajo de participación de ingresos" t="r"/>
    <k n="Población: 20% más alto de participación de ingresos" t="r"/>
    <k n="Población: 20% más bajo de participación de ingresos" t="r"/>
    <k n="Población: cuarto 20% de participación de ingresos" t="r"/>
    <k n="Población: participación en la fuerza laboral (%)" t="r"/>
    <k n="Población: segundo 20% de participación de ingresos" t="r"/>
    <k n="Población: tercer 20% de participación de ingresos" t="r"/>
    <k n="Precio de la gasolina" t="r"/>
    <k n="Ratio de mortalidad materna" t="r"/>
    <k n="Subdivisiones" t="r"/>
    <k n="Tamaño de las fuerzas armadas" t="r"/>
    <k n="Tasa de desempleo" t="r"/>
    <k n="Tasa de fertilidad" t="r"/>
    <k n="Tasa de impuesto total" t="r"/>
    <k n="Tasa de natalidad" t="r"/>
    <k n="Tierra agrícola (%)" t="r"/>
    <k n="UniqueName" t="s"/>
    <k n="VDPID/VSID" t="s"/>
    <k n="Zona(s) horaria(s)" t="r"/>
  </s>
  <s t="_linkedentity2core">
    <k n="_CRID" t="e"/>
    <k n="%EntityCulture" t="s"/>
    <k n="%EntityId" t="s"/>
    <k n="%EntityServiceId" t="i"/>
    <k n="%IsRefreshable" t="b"/>
    <k n="_Attribution" t="spb"/>
    <k n="_CanonicalPropertyNames" t="spb"/>
    <k n="_Display" t="spb"/>
    <k n="_DisplayString" t="s"/>
    <k n="_Flags" t="spb"/>
    <k n="_Format" t="spb"/>
    <k n="_Icon" t="s"/>
    <k n="_Provider" t="spb"/>
    <k n="_SubLabel" t="spb"/>
    <k n="Abreviatura" t="s"/>
    <k n="`Área" t="r"/>
    <k n="Capital/ciudad principal" t="r"/>
    <k n="Ciudad más grande" t="r"/>
    <k n="Descripción" t="s"/>
    <k n="Imagen" t="r"/>
    <k n="LearnMoreOnLink" t="r"/>
    <k n="Líder(es)" t="r"/>
    <k n="Nombre" t="s"/>
    <k n="País o región" t="r"/>
    <k n="Población" t="r"/>
    <k n="UniqueName" t="s"/>
    <k n="VDPID/VSID" t="s"/>
  </s>
  <s t="_linkedentity2core">
    <k n="_CRID" t="e"/>
    <k n="%EntityCulture" t="s"/>
    <k n="%EntityId" t="s"/>
    <k n="%EntityServiceId" t="i"/>
    <k n="%IsRefreshable" t="b"/>
    <k n="_Attribution" t="spb"/>
    <k n="_CanonicalPropertyNames" t="spb"/>
    <k n="_Display" t="spb"/>
    <k n="_DisplayString" t="s"/>
    <k n="_Flags" t="spb"/>
    <k n="_Format" t="spb"/>
    <k n="_Icon" t="s"/>
    <k n="_Provider" t="spb"/>
    <k n="_SubLabel" t="spb"/>
    <k n="`Área" t="r"/>
    <k n="Descripción" t="s"/>
    <k n="División de administración 1 (estado/provincia/otro)" t="r"/>
    <k n="División de administración 2 (condado/distrito/otro)" t="r"/>
    <k n="Imagen" t="r"/>
    <k n="Latitud" t="r"/>
    <k n="LearnMoreOnLink" t="r"/>
    <k n="Líder(es)" t="r"/>
    <k n="Longitud" t="r"/>
    <k n="Nombre" t="s"/>
    <k n="País o región" t="r"/>
    <k n="Población" t="r"/>
    <k n="UniqueName" t="s"/>
    <k n="VDPID/VSID" t="s"/>
    <k n="Zona(s) horaria(s)" t="r"/>
  </s>
  <s t="_linkedentity2core">
    <k n="_CRID" t="e"/>
    <k n="%EntityCulture" t="s"/>
    <k n="%EntityId" t="s"/>
    <k n="%EntityServiceId" t="i"/>
    <k n="%IsRefreshable" t="b"/>
    <k n="_Attribution" t="spb"/>
    <k n="_CanonicalPropertyNames" t="spb"/>
    <k n="_Display" t="spb"/>
    <k n="_DisplayString" t="s"/>
    <k n="_Flags" t="spb"/>
    <k n="_Format" t="spb"/>
    <k n="_Icon" t="s"/>
    <k n="_Provider" t="spb"/>
    <k n="_SubLabel" t="spb"/>
    <k n="`Área" t="r"/>
    <k n="Ciudad más grande" t="r"/>
    <k n="Descripción" t="s"/>
    <k n="División de administración 1 (estado/provincia/otro)" t="r"/>
    <k n="Imagen" t="r"/>
    <k n="LearnMoreOnLink" t="r"/>
    <k n="Nombre" t="s"/>
    <k n="País o región" t="r"/>
    <k n="Población" t="r"/>
    <k n="UniqueName" t="s"/>
    <k n="VDPID/VSID" t="s"/>
  </s>
  <s t="_linkedentity2core">
    <k n="_CRID" t="e"/>
    <k n="%EntityCulture" t="s"/>
    <k n="%EntityId" t="s"/>
    <k n="%EntityServiceId" t="i"/>
    <k n="%IsRefreshable" t="b"/>
    <k n="_Attribution" t="spb"/>
    <k n="_CanonicalPropertyNames" t="spb"/>
    <k n="_Display" t="spb"/>
    <k n="_DisplayString" t="s"/>
    <k n="_Flags" t="spb"/>
    <k n="_Format" t="spb"/>
    <k n="_Icon" t="s"/>
    <k n="_Provider" t="spb"/>
    <k n="_SubLabel" t="spb"/>
    <k n="`Área" t="r"/>
    <k n="Descripción" t="s"/>
    <k n="Imagen" t="r"/>
    <k n="Latitud" t="r"/>
    <k n="LearnMoreOnLink" t="r"/>
    <k n="Líder(es)" t="r"/>
    <k n="Longitud" t="r"/>
    <k n="Nombre" t="s"/>
    <k n="País o región" t="r"/>
    <k n="Población" t="r"/>
    <k n="UniqueName" t="s"/>
    <k n="VDPID/VSID" t="s"/>
  </s>
  <s t="_linkedentity2core">
    <k n="_CRID" t="e"/>
    <k n="%EntityCulture" t="s"/>
    <k n="%EntityId" t="s"/>
    <k n="%EntityServiceId" t="i"/>
    <k n="%IsRefreshable" t="b"/>
    <k n="_Attribution" t="spb"/>
    <k n="_CanonicalPropertyNames" t="spb"/>
    <k n="_Display" t="spb"/>
    <k n="_DisplayString" t="s"/>
    <k n="_Flags" t="spb"/>
    <k n="_Format" t="spb"/>
    <k n="_Icon" t="s"/>
    <k n="_Provider" t="spb"/>
    <k n="_SubLabel" t="spb"/>
    <k n="`Área" t="r"/>
    <k n="Descripción" t="s"/>
    <k n="División de administración 1 (estado/provincia/otro)" t="r"/>
    <k n="División de administración 2 (condado/distrito/otro)" t="r"/>
    <k n="Imagen" t="r"/>
    <k n="Latitud" t="r"/>
    <k n="LearnMoreOnLink" t="r"/>
    <k n="Longitud" t="r"/>
    <k n="Nombre" t="s"/>
    <k n="País o región" t="r"/>
    <k n="Población" t="r"/>
    <k n="UniqueName" t="s"/>
    <k n="VDPID/VSID" t="s"/>
  </s>
  <s t="_linkedentity2core">
    <k n="_CRID" t="e"/>
    <k n="%EntityCulture" t="s"/>
    <k n="%EntityId" t="s"/>
    <k n="%EntityServiceId" t="i"/>
    <k n="%IsRefreshable" t="b"/>
    <k n="_Attribution" t="spb"/>
    <k n="_CanonicalPropertyNames" t="spb"/>
    <k n="_Display" t="spb"/>
    <k n="_DisplayString" t="s"/>
    <k n="_Flags" t="spb"/>
    <k n="_Format" t="spb"/>
    <k n="_Icon" t="s"/>
    <k n="_Provider" t="spb"/>
    <k n="_SubLabel" t="spb"/>
    <k n="`Área" t="r"/>
    <k n="Descripción" t="s"/>
    <k n="División de administración 1 (estado/provincia/otro)" t="r"/>
    <k n="Imagen" t="r"/>
    <k n="Latitud" t="r"/>
    <k n="LearnMoreOnLink" t="r"/>
    <k n="Longitud" t="r"/>
    <k n="Nombre" t="s"/>
    <k n="País o región" t="r"/>
    <k n="Población" t="r"/>
    <k n="UniqueName" t="s"/>
    <k n="VDPID/VSID" t="s"/>
    <k n="Zona(s) horaria(s)" t="r"/>
  </s>
  <s t="_linkedentity2core">
    <k n="_CRID" t="e"/>
    <k n="%EntityCulture" t="s"/>
    <k n="%EntityId" t="s"/>
    <k n="%EntityServiceId" t="i"/>
    <k n="%IsRefreshable" t="b"/>
    <k n="_Attribution" t="spb"/>
    <k n="_CanonicalPropertyNames" t="spb"/>
    <k n="_Display" t="spb"/>
    <k n="_DisplayString" t="s"/>
    <k n="_Flags" t="spb"/>
    <k n="_Format" t="spb"/>
    <k n="_Icon" t="s"/>
    <k n="_Provider" t="spb"/>
    <k n="_SubLabel" t="spb"/>
    <k n="`Área" t="r"/>
    <k n="Descripción" t="s"/>
    <k n="División de administración 2 (condado/distrito/otro)" t="r"/>
    <k n="Imagen" t="r"/>
    <k n="Latitud" t="r"/>
    <k n="LearnMoreOnLink" t="r"/>
    <k n="Líder(es)" t="r"/>
    <k n="Longitud" t="r"/>
    <k n="Nombre" t="s"/>
    <k n="País o región" t="r"/>
    <k n="Población" t="r"/>
    <k n="UniqueName" t="s"/>
    <k n="VDPID/VSID" t="s"/>
  </s>
  <s t="_linkedentity2core">
    <k n="_CRID" t="e"/>
    <k n="%EntityCulture" t="s"/>
    <k n="%EntityId" t="s"/>
    <k n="%EntityServiceId" t="i"/>
    <k n="%IsRefreshable" t="b"/>
    <k n="_Attribution" t="spb"/>
    <k n="_CanonicalPropertyNames" t="spb"/>
    <k n="_Display" t="spb"/>
    <k n="_DisplayString" t="s"/>
    <k n="_Flags" t="spb"/>
    <k n="_Format" t="spb"/>
    <k n="_Icon" t="s"/>
    <k n="_Provider" t="spb"/>
    <k n="_SubLabel" t="spb"/>
    <k n="`Área" t="r"/>
    <k n="Descripción" t="s"/>
    <k n="División de administración 1 (estado/provincia/otro)" t="r"/>
    <k n="División de administración 2 (condado/distrito/otro)" t="r"/>
    <k n="Imagen" t="r"/>
    <k n="Latitud" t="r"/>
    <k n="LearnMoreOnLink" t="r"/>
    <k n="Longitud" t="r"/>
    <k n="Nombre" t="s"/>
    <k n="País o región" t="r"/>
    <k n="UniqueName" t="s"/>
    <k n="VDPID/VSID" t="s"/>
  </s>
  <s t="_linkedentity2core">
    <k n="_CRID" t="e"/>
    <k n="%EntityCulture" t="s"/>
    <k n="%EntityId" t="s"/>
    <k n="%EntityServiceId" t="i"/>
    <k n="%IsRefreshable" t="b"/>
    <k n="_Attribution" t="spb"/>
    <k n="_CanonicalPropertyNames" t="spb"/>
    <k n="_Display" t="spb"/>
    <k n="_DisplayString" t="s"/>
    <k n="_Flags" t="spb"/>
    <k n="_Format" t="spb"/>
    <k n="_Icon" t="s"/>
    <k n="_Provider" t="spb"/>
    <k n="_SubLabel" t="spb"/>
    <k n="`Área" t="r"/>
    <k n="Descripción" t="s"/>
    <k n="División de administración 1 (estado/provincia/otro)" t="r"/>
    <k n="División de administración 2 (condado/distrito/otro)" t="r"/>
    <k n="Imagen" t="r"/>
    <k n="Latitud" t="r"/>
    <k n="LearnMoreOnLink" t="r"/>
    <k n="Longitud" t="r"/>
    <k n="Nombre" t="s"/>
    <k n="País o región" t="r"/>
    <k n="Población" t="r"/>
    <k n="UniqueName" t="s"/>
    <k n="VDPID/VSID" t="s"/>
    <k n="Zona(s) horaria(s)" t="r"/>
  </s>
  <s t="_linkedentity2core">
    <k n="_CRID" t="e"/>
    <k n="%EntityCulture" t="s"/>
    <k n="%EntityId" t="s"/>
    <k n="%EntityServiceId" t="i"/>
    <k n="%IsRefreshable" t="b"/>
    <k n="_Attribution" t="spb"/>
    <k n="_CanonicalPropertyNames" t="spb"/>
    <k n="_Display" t="spb"/>
    <k n="_DisplayString" t="s"/>
    <k n="_Flags" t="spb"/>
    <k n="_Format" t="spb"/>
    <k n="_Icon" t="s"/>
    <k n="_Provider" t="spb"/>
    <k n="_SubLabel" t="spb"/>
    <k n="`Área" t="r"/>
    <k n="Descripción" t="s"/>
    <k n="Imagen" t="r"/>
    <k n="Latitud" t="r"/>
    <k n="LearnMoreOnLink" t="r"/>
    <k n="Longitud" t="r"/>
    <k n="Nombre" t="s"/>
    <k n="País o región" t="r"/>
    <k n="Población" t="r"/>
    <k n="UniqueName" t="s"/>
    <k n="VDPID/VSID" t="s"/>
    <k n="Zona(s) horaria(s)" t="r"/>
  </s>
  <s t="_linkedentity2core">
    <k n="_CRID" t="e"/>
    <k n="%EntityCulture" t="s"/>
    <k n="%EntityId" t="s"/>
    <k n="%EntityServiceId" t="i"/>
    <k n="%IsRefreshable" t="b"/>
    <k n="_Attribution" t="spb"/>
    <k n="_CanonicalPropertyNames" t="spb"/>
    <k n="_Display" t="spb"/>
    <k n="_DisplayString" t="s"/>
    <k n="_Flags" t="spb"/>
    <k n="_Format" t="spb"/>
    <k n="_Icon" t="s"/>
    <k n="_Provider" t="spb"/>
    <k n="_SubLabel" t="spb"/>
    <k n="`Área" t="r"/>
    <k n="Descripción" t="s"/>
    <k n="Imagen" t="r"/>
    <k n="Latitud" t="r"/>
    <k n="LearnMoreOnLink" t="r"/>
    <k n="Longitud" t="r"/>
    <k n="Nombre" t="s"/>
    <k n="País o región" t="r"/>
    <k n="Población" t="r"/>
    <k n="UniqueName" t="s"/>
    <k n="VDPID/VSID" t="s"/>
  </s>
  <s t="_linkedentity2core">
    <k n="_CRID" t="e"/>
    <k n="%EntityCulture" t="s"/>
    <k n="%EntityId" t="s"/>
    <k n="%EntityServiceId" t="i"/>
    <k n="%IsRefreshable" t="b"/>
    <k n="_Attribution" t="spb"/>
    <k n="_CanonicalPropertyNames" t="spb"/>
    <k n="_Display" t="spb"/>
    <k n="_DisplayString" t="s"/>
    <k n="_Flags" t="spb"/>
    <k n="_Format" t="spb"/>
    <k n="_Icon" t="s"/>
    <k n="_Provider" t="spb"/>
    <k n="_SubLabel" t="spb"/>
    <k n="`Área" t="r"/>
    <k n="Descripción" t="s"/>
    <k n="Latitud" t="r"/>
    <k n="LearnMoreOnLink" t="r"/>
    <k n="Líder(es)" t="r"/>
    <k n="Longitud" t="r"/>
    <k n="Nombre" t="s"/>
    <k n="País o región" t="r"/>
    <k n="Población" t="r"/>
    <k n="UniqueName" t="s"/>
    <k n="VDPID/VSID" t="s"/>
  </s>
  <s t="_linkedentity2core">
    <k n="_CRID" t="e"/>
    <k n="%EntityCulture" t="s"/>
    <k n="%EntityId" t="s"/>
    <k n="%EntityServiceId" t="i"/>
    <k n="%IsRefreshable" t="b"/>
    <k n="_Attribution" t="spb"/>
    <k n="_CanonicalPropertyNames" t="spb"/>
    <k n="_Display" t="spb"/>
    <k n="_DisplayString" t="s"/>
    <k n="_Flags" t="spb"/>
    <k n="_Format" t="spb"/>
    <k n="_Icon" t="s"/>
    <k n="_Provider" t="spb"/>
    <k n="Descripción" t="s"/>
    <k n="División de administración 2 (condado/distrito/otro)" t="r"/>
    <k n="Imagen" t="r"/>
    <k n="Latitud" t="r"/>
    <k n="LearnMoreOnLink" t="r"/>
    <k n="Longitud" t="r"/>
    <k n="Nombre" t="s"/>
    <k n="País o región" t="r"/>
    <k n="UniqueName" t="s"/>
    <k n="VDPID/VSID" t="s"/>
  </s>
  <s t="_linkedentity2core">
    <k n="_CRID" t="e"/>
    <k n="%EntityCulture" t="s"/>
    <k n="%EntityId" t="s"/>
    <k n="%EntityServiceId" t="i"/>
    <k n="%IsRefreshable" t="b"/>
    <k n="_Attribution" t="spb"/>
    <k n="_CanonicalPropertyNames" t="spb"/>
    <k n="_Display" t="spb"/>
    <k n="_DisplayString" t="s"/>
    <k n="_Flags" t="spb"/>
    <k n="_Format" t="spb"/>
    <k n="_Icon" t="s"/>
    <k n="_Provider" t="spb"/>
    <k n="_SubLabel" t="spb"/>
    <k n="`Área" t="r"/>
    <k n="Descripción" t="s"/>
    <k n="División de administración 2 (condado/distrito/otro)" t="r"/>
    <k n="Imagen" t="r"/>
    <k n="Latitud" t="r"/>
    <k n="Líder(es)" t="r"/>
    <k n="Longitud" t="r"/>
    <k n="Nombre" t="s"/>
    <k n="País o región" t="r"/>
    <k n="Población" t="r"/>
    <k n="UniqueName" t="s"/>
    <k n="VDPID/VSID" t="s"/>
  </s>
  <s t="_linkedentity2core">
    <k n="_CRID" t="e"/>
    <k n="%EntityCulture" t="s"/>
    <k n="%EntityId" t="s"/>
    <k n="%EntityServiceId" t="i"/>
    <k n="%IsRefreshable" t="b"/>
    <k n="_Attribution" t="spb"/>
    <k n="_CanonicalPropertyNames" t="spb"/>
    <k n="_Display" t="spb"/>
    <k n="_DisplayString" t="s"/>
    <k n="_Flags" t="spb"/>
    <k n="_Format" t="spb"/>
    <k n="_Icon" t="s"/>
    <k n="_Provider" t="spb"/>
    <k n="_SubLabel" t="spb"/>
    <k n="Descripción" t="s"/>
    <k n="División de administración 1 (estado/provincia/otro)" t="r"/>
    <k n="Imagen" t="r"/>
    <k n="Latitud" t="r"/>
    <k n="LearnMoreOnLink" t="r"/>
    <k n="Longitud" t="r"/>
    <k n="Nombre" t="s"/>
    <k n="País o región" t="r"/>
    <k n="Población" t="r"/>
    <k n="UniqueName" t="s"/>
    <k n="VDPID/VSID" t="s"/>
    <k n="Zona(s) horaria(s)" t="r"/>
  </s>
  <s t="_datasourcecontainer">
    <k n="%XLUID" t="s"/>
    <k n="_CRID" t="i"/>
    <k n="_Display" t="spb"/>
    <k n="UBICACIÓN" t="r"/>
  </s>
</rvStructures>
</file>

<file path=xl/richData/rdsupportingpropertybag.xml><?xml version="1.0" encoding="utf-8"?>
<supportingPropertyBags xmlns="http://schemas.microsoft.com/office/spreadsheetml/2017/richdata2">
  <spbArrays count="27">
    <a count="27">
      <v t="s">%EntityServiceId</v>
      <v t="s">%IsRefreshable</v>
      <v t="s">_CanonicalPropertyNames</v>
      <v t="s">%EntityCulture</v>
      <v t="s">%EntityId</v>
      <v t="s">_Icon</v>
      <v t="s">_Provider</v>
      <v t="s">_Attribution</v>
      <v t="s">_Display</v>
      <v t="s">Nombre</v>
      <v t="s">_Format</v>
      <v t="s">División de administración 2 (condado/distrito/otro)</v>
      <v t="s">División de administración 1 (estado/provincia/otro)</v>
      <v t="s">País o región</v>
      <v t="s">Líder(es)</v>
      <v t="s">_SubLabel</v>
      <v t="s">Población</v>
      <v t="s">`Área</v>
      <v t="s">Latitud</v>
      <v t="s">Longitud</v>
      <v t="s">_Flags</v>
      <v t="s">VDPID/VSID</v>
      <v t="s">UniqueName</v>
      <v t="s">_DisplayString</v>
      <v t="s">LearnMoreOnLink</v>
      <v t="s">Imagen</v>
      <v t="s">Descripción</v>
    </a>
    <a count="25">
      <v t="s">%EntityServiceId</v>
      <v t="s">%IsRefreshable</v>
      <v t="s">_CanonicalPropertyNames</v>
      <v t="s">%EntityCulture</v>
      <v t="s">%EntityId</v>
      <v t="s">_Icon</v>
      <v t="s">_Provider</v>
      <v t="s">_Attribution</v>
      <v t="s">_Display</v>
      <v t="s">Nombre</v>
      <v t="s">_Format</v>
      <v t="s">División de administración 1 (estado/provincia/otro)</v>
      <v t="s">País o región</v>
      <v t="s">_SubLabel</v>
      <v t="s">Población</v>
      <v t="s">`Área</v>
      <v t="s">Ciudad más grande</v>
      <v t="s">_Flags</v>
      <v t="s">VDPID/VSID</v>
      <v t="s">UniqueName</v>
      <v t="s">_DisplayString</v>
      <v t="s">LearnMoreOnLink</v>
      <v t="s">Time zone(s)</v>
      <v t="s">Imagen</v>
      <v t="s">Descripción</v>
    </a>
    <a count="65">
      <v t="s">%EntityServiceId</v>
      <v t="s">%IsRefreshable</v>
      <v t="s">_CanonicalPropertyNames</v>
      <v t="s">%EntityCulture</v>
      <v t="s">%EntityId</v>
      <v t="s">_Icon</v>
      <v t="s">_Provider</v>
      <v t="s">_Attribution</v>
      <v t="s">_Display</v>
      <v t="s">Nombre</v>
      <v t="s">_Format</v>
      <v t="s">Capital/ciudad principal</v>
      <v t="s">Líder(es)</v>
      <v t="s">_SubLabel</v>
      <v t="s">Población</v>
      <v t="s">`Área</v>
      <v t="s">Abreviatura</v>
      <v t="s">PIB</v>
      <v t="s">Código de moneda</v>
      <v t="s">Ciudad más grande</v>
      <v t="s">Himno nacional</v>
      <v t="s">Idioma oficial</v>
      <v t="s">Nombre oficial</v>
      <v t="s">Subdivisiones</v>
      <v t="s">Esperanza de vida</v>
      <v t="s">Tasa de natalidad</v>
      <v t="s">Tasa de fertilidad</v>
      <v t="s">Mortalidad infantil</v>
      <v t="s">Ratio de mortalidad materna</v>
      <v t="s">Población urbana</v>
      <v t="s">Tierra agrícola (%)</v>
      <v t="s">`Área de bosque (%)</v>
      <v t="s">Emisiones de dióxido de carbono</v>
      <v t="s">Consumo de energía de combustibles fósiles</v>
      <v t="s">Precio de la gasolina</v>
      <v t="s">Consumo de energía eléctrica</v>
      <v t="s">IPC</v>
      <v t="s">Cambio de IPC (%)</v>
      <v t="s">Población: 10% más alto de participación de ingresos</v>
      <v t="s">Población: 20% más alto de participación de ingresos</v>
      <v t="s">Población: segundo 20% de participación de ingresos</v>
      <v t="s">Población: tercer 20% de participación de ingresos</v>
      <v t="s">Población: cuarto 20% de participación de ingresos</v>
      <v t="s">Población: 20% más bajo de participación de ingresos</v>
      <v t="s">Población: 10% más bajo de participación de ingresos</v>
      <v t="s">Población: participación en la fuerza laboral (%)</v>
      <v t="s">Salario mínimo</v>
      <v t="s">Ingresos fiscales (%)</v>
      <v t="s">Tasa de impuesto total</v>
      <v t="s">Tasa de desempleo</v>
      <v t="s">Capitalización de mercado de las sociedades cotizadas</v>
      <v t="s">Matriculación en educación primaria en bruto (%)</v>
      <v t="s">Matriculación en educación terciaria en bruto (%)</v>
      <v t="s">Gastos de salud varios (%)</v>
      <v t="s">Médicos por mil</v>
      <v t="s">Tamaño de las fuerzas armadas</v>
      <v t="s">Zona(s) horaria(s)</v>
      <v t="s">Código de llamada</v>
      <v t="s">_Flags</v>
      <v t="s">VDPID/VSID</v>
      <v t="s">UniqueName</v>
      <v t="s">_DisplayString</v>
      <v t="s">LearnMoreOnLink</v>
      <v t="s">Imagen</v>
      <v t="s">Descripción</v>
    </a>
    <a count="26">
      <v t="s">%EntityServiceId</v>
      <v t="s">%IsRefreshable</v>
      <v t="s">_CanonicalPropertyNames</v>
      <v t="s">%EntityCulture</v>
      <v t="s">%EntityId</v>
      <v t="s">_Icon</v>
      <v t="s">_Provider</v>
      <v t="s">_Attribution</v>
      <v t="s">_Display</v>
      <v t="s">Nombre</v>
      <v t="s">_Format</v>
      <v t="s">División de administración 1 (estado/provincia/otro)</v>
      <v t="s">País o región</v>
      <v t="s">Líder(es)</v>
      <v t="s">_SubLabel</v>
      <v t="s">Población</v>
      <v t="s">`Área</v>
      <v t="s">Latitud</v>
      <v t="s">Longitud</v>
      <v t="s">_Flags</v>
      <v t="s">VDPID/VSID</v>
      <v t="s">UniqueName</v>
      <v t="s">_DisplayString</v>
      <v t="s">LearnMoreOnLink</v>
      <v t="s">Imagen</v>
      <v t="s">Descripción</v>
    </a>
    <a count="31">
      <v t="s">%EntityServiceId</v>
      <v t="s">%IsRefreshable</v>
      <v t="s">_CanonicalPropertyNames</v>
      <v t="s">%EntityCulture</v>
      <v t="s">%EntityId</v>
      <v t="s">_Icon</v>
      <v t="s">_Provider</v>
      <v t="s">_Attribution</v>
      <v t="s">_Display</v>
      <v t="s">Nombre</v>
      <v t="s">_Format</v>
      <v t="s">Capital/ciudad principal</v>
      <v t="s">Líder(es)</v>
      <v t="s">País o región</v>
      <v t="s">_SubLabel</v>
      <v t="s">Población</v>
      <v t="s">`Área</v>
      <v t="s">Abreviatura</v>
      <v t="s">Ciudad más grande</v>
      <v t="s">Idioma oficial</v>
      <v t="s">Hogares</v>
      <v t="s">Unidades de vivienda</v>
      <v t="s">Personas por hogar</v>
      <v t="s">Zona(s) horaria(s)</v>
      <v t="s">_Flags</v>
      <v t="s">VDPID/VSID</v>
      <v t="s">UniqueName</v>
      <v t="s">_DisplayString</v>
      <v t="s">LearnMoreOnLink</v>
      <v t="s">Imagen</v>
      <v t="s">Descripción</v>
    </a>
    <a count="30">
      <v t="s">%EntityServiceId</v>
      <v t="s">%IsRefreshable</v>
      <v t="s">_CanonicalPropertyNames</v>
      <v t="s">%EntityCulture</v>
      <v t="s">%EntityId</v>
      <v t="s">_Icon</v>
      <v t="s">_Provider</v>
      <v t="s">_Attribution</v>
      <v t="s">_Display</v>
      <v t="s">Nombre</v>
      <v t="s">_Format</v>
      <v t="s">Capital/ciudad principal</v>
      <v t="s">Líder(es)</v>
      <v t="s">País o región</v>
      <v t="s">_SubLabel</v>
      <v t="s">Población</v>
      <v t="s">`Área</v>
      <v t="s">Ciudad más grande</v>
      <v t="s">Idioma oficial</v>
      <v t="s">Hogares</v>
      <v t="s">Unidades de vivienda</v>
      <v t="s">Personas por hogar</v>
      <v t="s">Zona(s) horaria(s)</v>
      <v t="s">_Flags</v>
      <v t="s">VDPID/VSID</v>
      <v t="s">UniqueName</v>
      <v t="s">_DisplayString</v>
      <v t="s">LearnMoreOnLink</v>
      <v t="s">Imagen</v>
      <v t="s">Descripción</v>
    </a>
    <a count="28">
      <v t="s">%EntityServiceId</v>
      <v t="s">%IsRefreshable</v>
      <v t="s">_CanonicalPropertyNames</v>
      <v t="s">%EntityCulture</v>
      <v t="s">%EntityId</v>
      <v t="s">_Icon</v>
      <v t="s">_Provider</v>
      <v t="s">_Attribution</v>
      <v t="s">_Display</v>
      <v t="s">Nombre</v>
      <v t="s">_Format</v>
      <v t="s">País o región</v>
      <v t="s">_SubLabel</v>
      <v t="s">Población</v>
      <v t="s">`Área</v>
      <v t="s">Abreviatura</v>
      <v t="s">Idioma oficial</v>
      <v t="s">Hogares</v>
      <v t="s">Unidades de vivienda</v>
      <v t="s">Personas por hogar</v>
      <v t="s">Zona(s) horaria(s)</v>
      <v t="s">_Flags</v>
      <v t="s">VDPID/VSID</v>
      <v t="s">UniqueName</v>
      <v t="s">_DisplayString</v>
      <v t="s">LearnMoreOnLink</v>
      <v t="s">Imagen</v>
      <v t="s">Descripción</v>
    </a>
    <a count="25">
      <v t="s">%EntityServiceId</v>
      <v t="s">%IsRefreshable</v>
      <v t="s">_CanonicalPropertyNames</v>
      <v t="s">%EntityCulture</v>
      <v t="s">%EntityId</v>
      <v t="s">_Icon</v>
      <v t="s">_Provider</v>
      <v t="s">_Attribution</v>
      <v t="s">_Display</v>
      <v t="s">Nombre</v>
      <v t="s">_Format</v>
      <v t="s">División de administración 1 (estado/provincia/otro)</v>
      <v t="s">País o región</v>
      <v t="s">_SubLabel</v>
      <v t="s">Población</v>
      <v t="s">`Área</v>
      <v t="s">Latitud</v>
      <v t="s">Longitud</v>
      <v t="s">_Flags</v>
      <v t="s">VDPID/VSID</v>
      <v t="s">UniqueName</v>
      <v t="s">_DisplayString</v>
      <v t="s">LearnMoreOnLink</v>
      <v t="s">Imagen</v>
      <v t="s">Descripción</v>
    </a>
    <a count="27">
      <v t="s">%EntityServiceId</v>
      <v t="s">%IsRefreshable</v>
      <v t="s">_CanonicalPropertyNames</v>
      <v t="s">%EntityCulture</v>
      <v t="s">%EntityId</v>
      <v t="s">_Icon</v>
      <v t="s">_Provider</v>
      <v t="s">_Attribution</v>
      <v t="s">_Display</v>
      <v t="s">Nombre</v>
      <v t="s">_Format</v>
      <v t="s">División de administración 1 (estado/provincia/otro)</v>
      <v t="s">País o región</v>
      <v t="s">Líder(es)</v>
      <v t="s">_SubLabel</v>
      <v t="s">Población</v>
      <v t="s">`Área</v>
      <v t="s">Latitud</v>
      <v t="s">Longitud</v>
      <v t="s">Zona(s) horaria(s)</v>
      <v t="s">_Flags</v>
      <v t="s">VDPID/VSID</v>
      <v t="s">UniqueName</v>
      <v t="s">_DisplayString</v>
      <v t="s">LearnMoreOnLink</v>
      <v t="s">Imagen</v>
      <v t="s">Descripción</v>
    </a>
    <a count="27">
      <v t="s">%EntityServiceId</v>
      <v t="s">%IsRefreshable</v>
      <v t="s">_CanonicalPropertyNames</v>
      <v t="s">%EntityCulture</v>
      <v t="s">%EntityId</v>
      <v t="s">_Icon</v>
      <v t="s">_Provider</v>
      <v t="s">_Attribution</v>
      <v t="s">_Display</v>
      <v t="s">Nombre</v>
      <v t="s">_Format</v>
      <v t="s">División de administración 2 (condado/distrito/otro)</v>
      <v t="s">País o región</v>
      <v t="s">Líder(es)</v>
      <v t="s">_SubLabel</v>
      <v t="s">Población</v>
      <v t="s">`Área</v>
      <v t="s">Latitud</v>
      <v t="s">Longitud</v>
      <v t="s">Zona(s) horaria(s)</v>
      <v t="s">_Flags</v>
      <v t="s">VDPID/VSID</v>
      <v t="s">UniqueName</v>
      <v t="s">_DisplayString</v>
      <v t="s">LearnMoreOnLink</v>
      <v t="s">Imagen</v>
      <v t="s">Descripción</v>
    </a>
    <a count="64">
      <v t="s">%EntityServiceId</v>
      <v t="s">%IsRefreshable</v>
      <v t="s">_CanonicalPropertyNames</v>
      <v t="s">%EntityCulture</v>
      <v t="s">%EntityId</v>
      <v t="s">_Icon</v>
      <v t="s">_Provider</v>
      <v t="s">_Attribution</v>
      <v t="s">_Display</v>
      <v t="s">Nombre</v>
      <v t="s">_Format</v>
      <v t="s">Capital/ciudad principal</v>
      <v t="s">Líder(es)</v>
      <v t="s">_SubLabel</v>
      <v t="s">Población</v>
      <v t="s">`Área</v>
      <v t="s">Abreviatura</v>
      <v t="s">PIB</v>
      <v t="s">Código de moneda</v>
      <v t="s">Ciudad más grande</v>
      <v t="s">Himno nacional</v>
      <v t="s">Idioma oficial</v>
      <v t="s">Nombre oficial</v>
      <v t="s">Subdivisiones</v>
      <v t="s">Esperanza de vida</v>
      <v t="s">Tasa de natalidad</v>
      <v t="s">Tasa de fertilidad</v>
      <v t="s">Mortalidad infantil</v>
      <v t="s">Ratio de mortalidad materna</v>
      <v t="s">Población urbana</v>
      <v t="s">Tierra agrícola (%)</v>
      <v t="s">`Área de bosque (%)</v>
      <v t="s">Emisiones de dióxido de carbono</v>
      <v t="s">Consumo de energía de combustibles fósiles</v>
      <v t="s">Precio de la gasolina</v>
      <v t="s">Consumo de energía eléctrica</v>
      <v t="s">IPC</v>
      <v t="s">Cambio de IPC (%)</v>
      <v t="s">Población: 10% más alto de participación de ingresos</v>
      <v t="s">Población: 20% más alto de participación de ingresos</v>
      <v t="s">Población: segundo 20% de participación de ingresos</v>
      <v t="s">Población: tercer 20% de participación de ingresos</v>
      <v t="s">Población: cuarto 20% de participación de ingresos</v>
      <v t="s">Población: 20% más bajo de participación de ingresos</v>
      <v t="s">Población: 10% más bajo de participación de ingresos</v>
      <v t="s">Población: participación en la fuerza laboral (%)</v>
      <v t="s">Ingresos fiscales (%)</v>
      <v t="s">Tasa de impuesto total</v>
      <v t="s">Tasa de desempleo</v>
      <v t="s">Capitalización de mercado de las sociedades cotizadas</v>
      <v t="s">Matriculación en educación primaria en bruto (%)</v>
      <v t="s">Matriculación en educación terciaria en bruto (%)</v>
      <v t="s">Gastos de salud varios (%)</v>
      <v t="s">Médicos por mil</v>
      <v t="s">Tamaño de las fuerzas armadas</v>
      <v t="s">Zona(s) horaria(s)</v>
      <v t="s">Código de llamada</v>
      <v t="s">_Flags</v>
      <v t="s">VDPID/VSID</v>
      <v t="s">UniqueName</v>
      <v t="s">_DisplayString</v>
      <v t="s">LearnMoreOnLink</v>
      <v t="s">Imagen</v>
      <v t="s">Descripción</v>
    </a>
    <a count="26">
      <v t="s">%EntityServiceId</v>
      <v t="s">%IsRefreshable</v>
      <v t="s">_CanonicalPropertyNames</v>
      <v t="s">%EntityCulture</v>
      <v t="s">%EntityId</v>
      <v t="s">_Icon</v>
      <v t="s">_Provider</v>
      <v t="s">_Attribution</v>
      <v t="s">_Display</v>
      <v t="s">Nombre</v>
      <v t="s">_Format</v>
      <v t="s">Capital/ciudad principal</v>
      <v t="s">Líder(es)</v>
      <v t="s">País o región</v>
      <v t="s">_SubLabel</v>
      <v t="s">Población</v>
      <v t="s">`Área</v>
      <v t="s">Abreviatura</v>
      <v t="s">Ciudad más grande</v>
      <v t="s">_Flags</v>
      <v t="s">VDPID/VSID</v>
      <v t="s">UniqueName</v>
      <v t="s">_DisplayString</v>
      <v t="s">LearnMoreOnLink</v>
      <v t="s">Imagen</v>
      <v t="s">Descripción</v>
    </a>
    <a count="28">
      <v t="s">%EntityServiceId</v>
      <v t="s">%IsRefreshable</v>
      <v t="s">_CanonicalPropertyNames</v>
      <v t="s">%EntityCulture</v>
      <v t="s">%EntityId</v>
      <v t="s">_Icon</v>
      <v t="s">_Provider</v>
      <v t="s">_Attribution</v>
      <v t="s">_Display</v>
      <v t="s">Nombre</v>
      <v t="s">_Format</v>
      <v t="s">División de administración 2 (condado/distrito/otro)</v>
      <v t="s">División de administración 1 (estado/provincia/otro)</v>
      <v t="s">País o región</v>
      <v t="s">Líder(es)</v>
      <v t="s">_SubLabel</v>
      <v t="s">Población</v>
      <v t="s">`Área</v>
      <v t="s">Latitud</v>
      <v t="s">Longitud</v>
      <v t="s">Zona(s) horaria(s)</v>
      <v t="s">_Flags</v>
      <v t="s">VDPID/VSID</v>
      <v t="s">UniqueName</v>
      <v t="s">_DisplayString</v>
      <v t="s">LearnMoreOnLink</v>
      <v t="s">Imagen</v>
      <v t="s">Descripción</v>
    </a>
    <a count="24">
      <v t="s">%EntityServiceId</v>
      <v t="s">%IsRefreshable</v>
      <v t="s">_CanonicalPropertyNames</v>
      <v t="s">%EntityCulture</v>
      <v t="s">%EntityId</v>
      <v t="s">_Icon</v>
      <v t="s">_Provider</v>
      <v t="s">_Attribution</v>
      <v t="s">_Display</v>
      <v t="s">Nombre</v>
      <v t="s">_Format</v>
      <v t="s">División de administración 1 (estado/provincia/otro)</v>
      <v t="s">País o región</v>
      <v t="s">_SubLabel</v>
      <v t="s">Población</v>
      <v t="s">`Área</v>
      <v t="s">Ciudad más grande</v>
      <v t="s">_Flags</v>
      <v t="s">VDPID/VSID</v>
      <v t="s">UniqueName</v>
      <v t="s">_DisplayString</v>
      <v t="s">LearnMoreOnLink</v>
      <v t="s">Imagen</v>
      <v t="s">Descripción</v>
    </a>
    <a count="25">
      <v t="s">%EntityServiceId</v>
      <v t="s">%IsRefreshable</v>
      <v t="s">_CanonicalPropertyNames</v>
      <v t="s">%EntityCulture</v>
      <v t="s">%EntityId</v>
      <v t="s">_Icon</v>
      <v t="s">_Provider</v>
      <v t="s">_Attribution</v>
      <v t="s">_Display</v>
      <v t="s">Nombre</v>
      <v t="s">_Format</v>
      <v t="s">País o región</v>
      <v t="s">Líder(es)</v>
      <v t="s">_SubLabel</v>
      <v t="s">Población</v>
      <v t="s">`Área</v>
      <v t="s">Latitud</v>
      <v t="s">Longitud</v>
      <v t="s">_Flags</v>
      <v t="s">VDPID/VSID</v>
      <v t="s">UniqueName</v>
      <v t="s">_DisplayString</v>
      <v t="s">LearnMoreOnLink</v>
      <v t="s">Imagen</v>
      <v t="s">Descripción</v>
    </a>
    <a count="26">
      <v t="s">%EntityServiceId</v>
      <v t="s">%IsRefreshable</v>
      <v t="s">_CanonicalPropertyNames</v>
      <v t="s">%EntityCulture</v>
      <v t="s">%EntityId</v>
      <v t="s">_Icon</v>
      <v t="s">_Provider</v>
      <v t="s">_Attribution</v>
      <v t="s">_Display</v>
      <v t="s">Nombre</v>
      <v t="s">_Format</v>
      <v t="s">División de administración 2 (condado/distrito/otro)</v>
      <v t="s">División de administración 1 (estado/provincia/otro)</v>
      <v t="s">País o región</v>
      <v t="s">_SubLabel</v>
      <v t="s">Población</v>
      <v t="s">`Área</v>
      <v t="s">Latitud</v>
      <v t="s">Longitud</v>
      <v t="s">_Flags</v>
      <v t="s">VDPID/VSID</v>
      <v t="s">UniqueName</v>
      <v t="s">_DisplayString</v>
      <v t="s">LearnMoreOnLink</v>
      <v t="s">Imagen</v>
      <v t="s">Descripción</v>
    </a>
    <a count="26">
      <v t="s">%EntityServiceId</v>
      <v t="s">%IsRefreshable</v>
      <v t="s">_CanonicalPropertyNames</v>
      <v t="s">%EntityCulture</v>
      <v t="s">%EntityId</v>
      <v t="s">_Icon</v>
      <v t="s">_Provider</v>
      <v t="s">_Attribution</v>
      <v t="s">_Display</v>
      <v t="s">Nombre</v>
      <v t="s">_Format</v>
      <v t="s">División de administración 1 (estado/provincia/otro)</v>
      <v t="s">País o región</v>
      <v t="s">_SubLabel</v>
      <v t="s">Población</v>
      <v t="s">`Área</v>
      <v t="s">Latitud</v>
      <v t="s">Longitud</v>
      <v t="s">Zona(s) horaria(s)</v>
      <v t="s">_Flags</v>
      <v t="s">VDPID/VSID</v>
      <v t="s">UniqueName</v>
      <v t="s">_DisplayString</v>
      <v t="s">LearnMoreOnLink</v>
      <v t="s">Imagen</v>
      <v t="s">Descripción</v>
    </a>
    <a count="26">
      <v t="s">%EntityServiceId</v>
      <v t="s">%IsRefreshable</v>
      <v t="s">_CanonicalPropertyNames</v>
      <v t="s">%EntityCulture</v>
      <v t="s">%EntityId</v>
      <v t="s">_Icon</v>
      <v t="s">_Provider</v>
      <v t="s">_Attribution</v>
      <v t="s">_Display</v>
      <v t="s">Nombre</v>
      <v t="s">_Format</v>
      <v t="s">División de administración 2 (condado/distrito/otro)</v>
      <v t="s">País o región</v>
      <v t="s">Líder(es)</v>
      <v t="s">_SubLabel</v>
      <v t="s">Población</v>
      <v t="s">`Área</v>
      <v t="s">Latitud</v>
      <v t="s">Longitud</v>
      <v t="s">_Flags</v>
      <v t="s">VDPID/VSID</v>
      <v t="s">UniqueName</v>
      <v t="s">_DisplayString</v>
      <v t="s">LearnMoreOnLink</v>
      <v t="s">Imagen</v>
      <v t="s">Descripción</v>
    </a>
    <a count="25">
      <v t="s">%EntityServiceId</v>
      <v t="s">%IsRefreshable</v>
      <v t="s">_CanonicalPropertyNames</v>
      <v t="s">%EntityCulture</v>
      <v t="s">%EntityId</v>
      <v t="s">_Icon</v>
      <v t="s">_Provider</v>
      <v t="s">_Attribution</v>
      <v t="s">_Display</v>
      <v t="s">Nombre</v>
      <v t="s">_Format</v>
      <v t="s">División de administración 2 (condado/distrito/otro)</v>
      <v t="s">División de administración 1 (estado/provincia/otro)</v>
      <v t="s">País o región</v>
      <v t="s">_SubLabel</v>
      <v t="s">`Área</v>
      <v t="s">Latitud</v>
      <v t="s">Longitud</v>
      <v t="s">_Flags</v>
      <v t="s">VDPID/VSID</v>
      <v t="s">UniqueName</v>
      <v t="s">_DisplayString</v>
      <v t="s">LearnMoreOnLink</v>
      <v t="s">Imagen</v>
      <v t="s">Descripción</v>
    </a>
    <a count="27">
      <v t="s">%EntityServiceId</v>
      <v t="s">%IsRefreshable</v>
      <v t="s">_CanonicalPropertyNames</v>
      <v t="s">%EntityCulture</v>
      <v t="s">%EntityId</v>
      <v t="s">_Icon</v>
      <v t="s">_Provider</v>
      <v t="s">_Attribution</v>
      <v t="s">_Display</v>
      <v t="s">Nombre</v>
      <v t="s">_Format</v>
      <v t="s">División de administración 2 (condado/distrito/otro)</v>
      <v t="s">División de administración 1 (estado/provincia/otro)</v>
      <v t="s">País o región</v>
      <v t="s">_SubLabel</v>
      <v t="s">Población</v>
      <v t="s">`Área</v>
      <v t="s">Latitud</v>
      <v t="s">Longitud</v>
      <v t="s">Zona(s) horaria(s)</v>
      <v t="s">_Flags</v>
      <v t="s">VDPID/VSID</v>
      <v t="s">UniqueName</v>
      <v t="s">_DisplayString</v>
      <v t="s">LearnMoreOnLink</v>
      <v t="s">Imagen</v>
      <v t="s">Descripción</v>
    </a>
    <a count="25">
      <v t="s">%EntityServiceId</v>
      <v t="s">%IsRefreshable</v>
      <v t="s">_CanonicalPropertyNames</v>
      <v t="s">%EntityCulture</v>
      <v t="s">%EntityId</v>
      <v t="s">_Icon</v>
      <v t="s">_Provider</v>
      <v t="s">_Attribution</v>
      <v t="s">_Display</v>
      <v t="s">Nombre</v>
      <v t="s">_Format</v>
      <v t="s">País o región</v>
      <v t="s">_SubLabel</v>
      <v t="s">Población</v>
      <v t="s">`Área</v>
      <v t="s">Latitud</v>
      <v t="s">Longitud</v>
      <v t="s">Zona(s) horaria(s)</v>
      <v t="s">_Flags</v>
      <v t="s">VDPID/VSID</v>
      <v t="s">UniqueName</v>
      <v t="s">_DisplayString</v>
      <v t="s">LearnMoreOnLink</v>
      <v t="s">Imagen</v>
      <v t="s">Descripción</v>
    </a>
    <a count="24">
      <v t="s">%EntityServiceId</v>
      <v t="s">%IsRefreshable</v>
      <v t="s">_CanonicalPropertyNames</v>
      <v t="s">%EntityCulture</v>
      <v t="s">%EntityId</v>
      <v t="s">_Icon</v>
      <v t="s">_Provider</v>
      <v t="s">_Attribution</v>
      <v t="s">_Display</v>
      <v t="s">Nombre</v>
      <v t="s">_Format</v>
      <v t="s">País o región</v>
      <v t="s">_SubLabel</v>
      <v t="s">Población</v>
      <v t="s">`Área</v>
      <v t="s">Latitud</v>
      <v t="s">Longitud</v>
      <v t="s">_Flags</v>
      <v t="s">VDPID/VSID</v>
      <v t="s">UniqueName</v>
      <v t="s">_DisplayString</v>
      <v t="s">LearnMoreOnLink</v>
      <v t="s">Imagen</v>
      <v t="s">Descripción</v>
    </a>
    <a count="24">
      <v t="s">%EntityServiceId</v>
      <v t="s">%IsRefreshable</v>
      <v t="s">_CanonicalPropertyNames</v>
      <v t="s">%EntityCulture</v>
      <v t="s">%EntityId</v>
      <v t="s">_Icon</v>
      <v t="s">_Provider</v>
      <v t="s">_Attribution</v>
      <v t="s">_Display</v>
      <v t="s">Nombre</v>
      <v t="s">_Format</v>
      <v t="s">País o región</v>
      <v t="s">Líder(es)</v>
      <v t="s">_SubLabel</v>
      <v t="s">Población</v>
      <v t="s">`Área</v>
      <v t="s">Latitud</v>
      <v t="s">Longitud</v>
      <v t="s">_Flags</v>
      <v t="s">VDPID/VSID</v>
      <v t="s">UniqueName</v>
      <v t="s">_DisplayString</v>
      <v t="s">LearnMoreOnLink</v>
      <v t="s">Descripción</v>
    </a>
    <a count="22">
      <v t="s">%EntityServiceId</v>
      <v t="s">%IsRefreshable</v>
      <v t="s">_CanonicalPropertyNames</v>
      <v t="s">%EntityCulture</v>
      <v t="s">%EntityId</v>
      <v t="s">_Icon</v>
      <v t="s">_Provider</v>
      <v t="s">_Attribution</v>
      <v t="s">_Display</v>
      <v t="s">Nombre</v>
      <v t="s">_Format</v>
      <v t="s">División de administración 2 (condado/distrito/otro)</v>
      <v t="s">País o región</v>
      <v t="s">Latitud</v>
      <v t="s">Longitud</v>
      <v t="s">_Flags</v>
      <v t="s">VDPID/VSID</v>
      <v t="s">UniqueName</v>
      <v t="s">_DisplayString</v>
      <v t="s">LearnMoreOnLink</v>
      <v t="s">Imagen</v>
      <v t="s">Descripción</v>
    </a>
    <a count="25">
      <v t="s">%EntityServiceId</v>
      <v t="s">%IsRefreshable</v>
      <v t="s">_CanonicalPropertyNames</v>
      <v t="s">%EntityCulture</v>
      <v t="s">%EntityId</v>
      <v t="s">_Icon</v>
      <v t="s">_Provider</v>
      <v t="s">_Attribution</v>
      <v t="s">_Display</v>
      <v t="s">Nombre</v>
      <v t="s">_Format</v>
      <v t="s">División de administración 2 (condado/distrito/otro)</v>
      <v t="s">País o región</v>
      <v t="s">Líder(es)</v>
      <v t="s">_SubLabel</v>
      <v t="s">Población</v>
      <v t="s">`Área</v>
      <v t="s">Latitud</v>
      <v t="s">Longitud</v>
      <v t="s">_Flags</v>
      <v t="s">VDPID/VSID</v>
      <v t="s">UniqueName</v>
      <v t="s">_DisplayString</v>
      <v t="s">Imagen</v>
      <v t="s">Descripción</v>
    </a>
    <a count="25">
      <v t="s">%EntityServiceId</v>
      <v t="s">%IsRefreshable</v>
      <v t="s">_CanonicalPropertyNames</v>
      <v t="s">%EntityCulture</v>
      <v t="s">%EntityId</v>
      <v t="s">_Icon</v>
      <v t="s">_Provider</v>
      <v t="s">_Attribution</v>
      <v t="s">_Display</v>
      <v t="s">Nombre</v>
      <v t="s">_Format</v>
      <v t="s">División de administración 1 (estado/provincia/otro)</v>
      <v t="s">País o región</v>
      <v t="s">_SubLabel</v>
      <v t="s">Población</v>
      <v t="s">Latitud</v>
      <v t="s">Longitud</v>
      <v t="s">Zona(s) horaria(s)</v>
      <v t="s">_Flags</v>
      <v t="s">VDPID/VSID</v>
      <v t="s">UniqueName</v>
      <v t="s">_DisplayString</v>
      <v t="s">LearnMoreOnLink</v>
      <v t="s">Imagen</v>
      <v t="s">Descripción</v>
    </a>
    <a count="4">
      <v t="s">UBICACIÓN</v>
      <v t="s">_CRID</v>
      <v t="s">%XLUID</v>
      <v t="s">_Display</v>
    </a>
  </spbArrays>
  <spbData count="444">
    <spb s="0">
      <v xml:space="preserve">Wikipedia	</v>
      <v xml:space="preserve">CC BY-SA 3.0	</v>
      <v xml:space="preserve">https://en.wikipedia.org/wiki/Lleida	</v>
      <v xml:space="preserve">https://creativecommons.org/licenses/by-sa/3.0	</v>
    </spb>
    <spb s="1">
      <v>0</v>
      <v>0</v>
      <v>0</v>
      <v>0</v>
      <v>0</v>
      <v>0</v>
      <v>0</v>
      <v>0</v>
      <v>0</v>
      <v>0</v>
    </spb>
    <spb s="2">
      <v>Area</v>
      <v>Image</v>
      <v>Name</v>
      <v>Latitude</v>
      <v>Longitude</v>
      <v>Population</v>
      <v>UniqueName</v>
      <v>VDPID/VSID</v>
      <v>Description</v>
      <v>Country/region</v>
      <v>LearnMoreOnLink</v>
      <v>Admin Division 1 (State/province/other)</v>
      <v>Admin Division 2 (County/district/other)</v>
    </spb>
    <spb s="3">
      <v>0</v>
      <v>Name</v>
      <v>LearnMoreOnLink</v>
    </spb>
    <spb s="4">
      <v>0</v>
      <v>0</v>
      <v>0</v>
    </spb>
    <spb s="5">
      <v>4</v>
      <v>4</v>
      <v>4</v>
    </spb>
    <spb s="6">
      <v>1</v>
      <v>2</v>
    </spb>
    <spb s="7">
      <v>https://www.bing.com</v>
      <v>https://www.bing.com/th?id=Ga%5Cbing_yt.png&amp;w=100&amp;h=40&amp;c=0&amp;pid=0.1</v>
      <v>Con tecnología de Bing</v>
    </spb>
    <spb s="8">
      <v>kilómetro cuadrado</v>
      <v>2023</v>
    </spb>
    <spb s="9">
      <v>3</v>
    </spb>
    <spb s="9">
      <v>4</v>
    </spb>
    <spb s="0">
      <v xml:space="preserve">Wikipedia	</v>
      <v xml:space="preserve">CC BY-SA 3.0	</v>
      <v xml:space="preserve">https://en.wikipedia.org/wiki/Province_of_Lleida	</v>
      <v xml:space="preserve">https://creativecommons.org/licenses/by-sa/3.0	</v>
    </spb>
    <spb s="10">
      <v>11</v>
      <v>11</v>
      <v>11</v>
      <v>11</v>
      <v>11</v>
      <v>11</v>
      <v>11</v>
    </spb>
    <spb s="11">
      <v>Area</v>
      <v>Image</v>
      <v>Name</v>
      <v>Population</v>
      <v>UniqueName</v>
      <v>VDPID/VSID</v>
      <v>Description</v>
      <v>Country/region</v>
      <v>LearnMoreOnLink</v>
      <v>Largest city</v>
      <v>Admin Division 1 (State/province/other)</v>
    </spb>
    <spb s="3">
      <v>1</v>
      <v>Name</v>
      <v>LearnMoreOnLink</v>
    </spb>
    <spb s="12">
      <v>4</v>
      <v>4</v>
      <v>4</v>
      <v>4</v>
    </spb>
    <spb s="8">
      <v>kilómetro cuadrado</v>
      <v>2013</v>
    </spb>
    <spb s="0">
      <v xml:space="preserve">data.worldbank.org	</v>
      <v xml:space="preserve">	</v>
      <v xml:space="preserve">http://data.worldbank.org/indicator/FP.CPI.TOTL	</v>
      <v xml:space="preserve">	</v>
    </spb>
    <spb s="0">
      <v xml:space="preserve">Wikipedia	Cia	Facebook	</v>
      <v xml:space="preserve">CC-BY-SA			</v>
      <v xml:space="preserve">http://en.wikipedia.org/wiki/Spain	https://www.cia.gov/library/publications/the-world-factbook/geos/sp.html?Transportation	https://www.facebook.com/spain.info.no	</v>
      <v xml:space="preserve">http://creativecommons.org/licenses/by-sa/3.0/			</v>
    </spb>
    <spb s="0">
      <v xml:space="preserve">Wikipedia	</v>
      <v xml:space="preserve">CC BY-SA 3.0	</v>
      <v xml:space="preserve">https://en.wikipedia.org/wiki/Spain	</v>
      <v xml:space="preserve">https://creativecommons.org/licenses/by-sa/3.0	</v>
    </spb>
    <spb s="0">
      <v xml:space="preserve">Wikipedia	</v>
      <v xml:space="preserve">CC-BY-SA	</v>
      <v xml:space="preserve">http://en.wikipedia.org/wiki/Spain	</v>
      <v xml:space="preserve">http://creativecommons.org/licenses/by-sa/3.0/	</v>
    </spb>
    <spb s="0">
      <v xml:space="preserve">data.worldbank.org	</v>
      <v xml:space="preserve">	</v>
      <v xml:space="preserve">http://data.worldbank.org/indicator/SH.MED.PHYS.ZS	</v>
      <v xml:space="preserve">	</v>
    </spb>
    <spb s="0">
      <v xml:space="preserve">data.worldbank.org	</v>
      <v xml:space="preserve">	</v>
      <v xml:space="preserve">http://data.worldbank.org/indicator/SP.URB.TOTL	</v>
      <v xml:space="preserve">	</v>
    </spb>
    <spb s="0">
      <v xml:space="preserve">Cia	</v>
      <v xml:space="preserve">	</v>
      <v xml:space="preserve">https://www.cia.gov/library/publications/the-world-factbook/geos/sp.html?Transportation	</v>
      <v xml:space="preserve">	</v>
    </spb>
    <spb s="0">
      <v xml:space="preserve">data.worldbank.org	</v>
      <v xml:space="preserve">	</v>
      <v xml:space="preserve">http://data.worldbank.org/indicator/SP.DYN.LE00.IN	</v>
      <v xml:space="preserve">	</v>
    </spb>
    <spb s="0">
      <v xml:space="preserve">data.worldbank.org	</v>
      <v xml:space="preserve">	</v>
      <v xml:space="preserve">http://data.worldbank.org/indicator/SP.DYN.CBRT.IN	</v>
      <v xml:space="preserve">	</v>
    </spb>
    <spb s="0">
      <v xml:space="preserve">data.worldbank.org	</v>
      <v xml:space="preserve">	</v>
      <v xml:space="preserve">http://data.worldbank.org/indicator/SP.DYN.TFRT.IN	</v>
      <v xml:space="preserve">	</v>
    </spb>
    <spb s="0">
      <v xml:space="preserve">data.worldbank.org	</v>
      <v xml:space="preserve">	</v>
      <v xml:space="preserve">http://data.worldbank.org/indicator/SP.DYN.IMRT.IN	</v>
      <v xml:space="preserve">	</v>
    </spb>
    <spb s="0">
      <v xml:space="preserve">data.worldbank.org	</v>
      <v xml:space="preserve">	</v>
      <v xml:space="preserve">http://data.worldbank.org/indicator/SH.STA.MMRT	</v>
      <v xml:space="preserve">	</v>
    </spb>
    <spb s="0">
      <v xml:space="preserve">data.worldbank.org	</v>
      <v xml:space="preserve">	</v>
      <v xml:space="preserve">http://data.worldbank.org/indicator/EG.USE.ELEC.KH.PC	</v>
      <v xml:space="preserve">	</v>
    </spb>
    <spb s="0">
      <v xml:space="preserve">data.worldbank.org	</v>
      <v xml:space="preserve">	</v>
      <v xml:space="preserve">http://data.worldbank.org/indicator/MS.MIL.TOTL.P1	</v>
      <v xml:space="preserve">	</v>
    </spb>
    <spb s="0">
      <v xml:space="preserve">data.worldbank.org	</v>
      <v xml:space="preserve">	</v>
      <v xml:space="preserve">http://data.worldbank.org/indicator/EN.ATM.CO2E.KT	</v>
      <v xml:space="preserve">	</v>
    </spb>
    <spb s="0">
      <v xml:space="preserve">data.worldbank.org	</v>
      <v xml:space="preserve">	</v>
      <v xml:space="preserve">http://data.worldbank.org/indicator/SL.TLF.CACT.ZS	</v>
      <v xml:space="preserve">	</v>
    </spb>
    <spb s="13">
      <v>17</v>
      <v>18</v>
      <v>19</v>
      <v>19</v>
      <v>19</v>
      <v>19</v>
      <v>20</v>
      <v>19</v>
      <v>19</v>
      <v>19</v>
      <v>20</v>
      <v>21</v>
      <v>19</v>
      <v>22</v>
      <v>23</v>
      <v>19</v>
      <v>19</v>
      <v>24</v>
      <v>23</v>
      <v>25</v>
      <v>26</v>
      <v>27</v>
      <v>23</v>
      <v>23</v>
      <v>23</v>
      <v>18</v>
      <v>23</v>
      <v>19</v>
      <v>23</v>
      <v>28</v>
      <v>29</v>
      <v>30</v>
      <v>31</v>
      <v>23</v>
      <v>23</v>
      <v>23</v>
      <v>32</v>
      <v>23</v>
      <v>23</v>
      <v>23</v>
      <v>23</v>
      <v>23</v>
      <v>23</v>
      <v>23</v>
      <v>18</v>
    </spb>
    <spb s="14">
      <v>CPI</v>
      <v>GDP</v>
      <v>Area</v>
      <v>Image</v>
      <v>Name</v>
      <v>Population</v>
      <v>UniqueName</v>
      <v>VDPID/VSID</v>
      <v>Abbreviation</v>
      <v>Description</v>
      <v>National anthem</v>
      <v>Official name</v>
      <v>Minimum wage</v>
      <v>LearnMoreOnLink</v>
      <v>Physicians per thousand</v>
      <v>Currency code</v>
      <v>Urban population</v>
      <v>CPI Change (%)</v>
      <v>Largest city</v>
      <v>Calling code</v>
      <v>Life expectancy</v>
      <v>Unemployment rate</v>
      <v>Birth rate</v>
      <v>Fertility rate</v>
      <v>Forested area (%)</v>
      <v>Infant mortality</v>
      <v>Agricultural land (%)</v>
      <v>Tax revenue (%)</v>
      <v>Gasoline price</v>
      <v>Total tax rate</v>
      <v>Capital/Major City</v>
      <v>Out of pocket health expenditure (%)</v>
      <v>Maternal mortality ratio</v>
      <v>Electric power consumption</v>
      <v>Armed forces size</v>
      <v>Carbon dioxide emissions</v>
      <v>Fossil fuel energy consumption</v>
      <v>Gross primary education enrollment (%)</v>
      <v>Gross tertiary education enrollment (%)</v>
      <v>Population: Labor force participation (%)</v>
      <v>Population: Income share fourth 20%</v>
      <v>Population: Income share third 20%</v>
      <v>Population: Income share second 20%</v>
      <v>Population: Income share highest 10%</v>
      <v>Population: Income share lowest 10%</v>
      <v>Population: Income share highest 20%</v>
      <v>Population: Income share lowest 20%</v>
      <v>Market cap of listed companies</v>
    </spb>
    <spb s="3">
      <v>2</v>
      <v>Name</v>
      <v>LearnMoreOnLink</v>
    </spb>
    <spb s="15">
      <v>2019</v>
      <v>2019</v>
      <v>kilómetro cuadrado</v>
      <v>2022</v>
      <v>2017</v>
      <v>2019</v>
      <v>2019</v>
      <v>años (2018)</v>
      <v>2019</v>
      <v>por mil (2018)</v>
      <v>2018</v>
      <v>por mil (2018)</v>
      <v>2016</v>
      <v>2016</v>
      <v>2018</v>
      <v>por litro (2016)</v>
      <v>2019</v>
      <v>2015</v>
      <v>muertes por 100 000 (2017)</v>
      <v>kWh (2014)</v>
      <v>2017</v>
      <v>kilotones por año (2016)</v>
      <v>2015</v>
      <v>2017</v>
      <v>2017</v>
      <v>2019</v>
      <v>2017</v>
      <v>2017</v>
      <v>2017</v>
      <v>2017</v>
      <v>2017</v>
      <v>2017</v>
      <v>2017</v>
      <v>2019</v>
    </spb>
    <spb s="9">
      <v>5</v>
    </spb>
    <spb s="9">
      <v>6</v>
    </spb>
    <spb s="9">
      <v>7</v>
    </spb>
    <spb s="9">
      <v>8</v>
    </spb>
    <spb s="9">
      <v>9</v>
    </spb>
    <spb s="9">
      <v>10</v>
    </spb>
    <spb s="9">
      <v>11</v>
    </spb>
    <spb s="9">
      <v>12</v>
    </spb>
    <spb s="0">
      <v xml:space="preserve">Wikipedia	</v>
      <v xml:space="preserve">CC BY-SA 3.0	</v>
      <v xml:space="preserve">https://en.wikipedia.org/wiki/Madrid	</v>
      <v xml:space="preserve">https://creativecommons.org/licenses/by-sa/3.0	</v>
    </spb>
    <spb s="16">
      <v>45</v>
      <v>45</v>
      <v>45</v>
      <v>45</v>
      <v>45</v>
      <v>45</v>
      <v>45</v>
      <v>45</v>
      <v>45</v>
    </spb>
    <spb s="17">
      <v>Area</v>
      <v>Image</v>
      <v>Name</v>
      <v>Latitude</v>
      <v>Longitude</v>
      <v>Population</v>
      <v>UniqueName</v>
      <v>VDPID/VSID</v>
      <v>Description</v>
      <v>Country/region</v>
      <v>LearnMoreOnLink</v>
      <v>Admin Division 1 (State/province/other)</v>
    </spb>
    <spb s="3">
      <v>3</v>
      <v>Name</v>
      <v>LearnMoreOnLink</v>
    </spb>
    <spb s="0">
      <v xml:space="preserve">Wikipedia	</v>
      <v xml:space="preserve">CC BY-SA 3.0	</v>
      <v xml:space="preserve">https://en.wikipedia.org/wiki/Canary_Islands	</v>
      <v xml:space="preserve">https://creativecommons.org/licenses/by-sa/3.0	</v>
    </spb>
    <spb s="0">
      <v xml:space="preserve">Ine	</v>
      <v xml:space="preserve">	</v>
      <v xml:space="preserve">http://www.ine.es/jaxiT3/Tabla.htm?t=9681&amp;L=1	</v>
      <v xml:space="preserve">	</v>
    </spb>
    <spb s="0">
      <v xml:space="preserve">Wikipedia	</v>
      <v xml:space="preserve">CC-BY-SA	</v>
      <v xml:space="preserve">http://en.wikipedia.org/wiki/Canary_Islands	</v>
      <v xml:space="preserve">http://creativecommons.org/licenses/by-sa/3.0/	</v>
    </spb>
    <spb s="18">
      <v>49</v>
      <v>49</v>
      <v>50</v>
      <v>49</v>
      <v>49</v>
      <v>51</v>
      <v>49</v>
      <v>49</v>
      <v>49</v>
      <v>50</v>
      <v>50</v>
      <v>49</v>
    </spb>
    <spb s="19">
      <v>Area</v>
      <v>Image</v>
      <v>Name</v>
      <v>Households</v>
      <v>Population</v>
      <v>UniqueName</v>
      <v>VDPID/VSID</v>
      <v>Abbreviation</v>
      <v>Description</v>
      <v>Country/region</v>
      <v>LearnMoreOnLink</v>
      <v>Largest city</v>
      <v>Persons per household</v>
      <v>Housing units</v>
      <v>Capital/Major City</v>
    </spb>
    <spb s="3">
      <v>4</v>
      <v>Name</v>
      <v>LearnMoreOnLink</v>
    </spb>
    <spb s="20">
      <v>kilómetro cuadrado</v>
      <v>2011</v>
      <v>2021</v>
      <v>2011</v>
      <v>2011</v>
    </spb>
    <spb s="0">
      <v xml:space="preserve">Wikipedia	</v>
      <v xml:space="preserve">CC BY-SA 3.0	</v>
      <v xml:space="preserve">https://en.wikipedia.org/wiki/Asturias	</v>
      <v xml:space="preserve">https://creativecommons.org/licenses/by-sa/3.0	</v>
    </spb>
    <spb s="0">
      <v xml:space="preserve">Wikipedia	</v>
      <v xml:space="preserve">CC-BY-SA	</v>
      <v xml:space="preserve">http://en.wikipedia.org/wiki/Asturias	</v>
      <v xml:space="preserve">http://creativecommons.org/licenses/by-sa/3.0/	</v>
    </spb>
    <spb s="18">
      <v>56</v>
      <v>56</v>
      <v>50</v>
      <v>56</v>
      <v>56</v>
      <v>57</v>
      <v>56</v>
      <v>56</v>
      <v>56</v>
      <v>50</v>
      <v>50</v>
      <v>56</v>
    </spb>
    <spb s="20">
      <v>kilómetro cuadrado</v>
      <v>2011</v>
      <v>2024</v>
      <v>2011</v>
      <v>2011</v>
    </spb>
    <spb s="0">
      <v xml:space="preserve">Wikipedia	</v>
      <v xml:space="preserve">CC BY-SA 3.0	</v>
      <v xml:space="preserve">https://en.wikipedia.org/wiki/Navarre	</v>
      <v xml:space="preserve">https://creativecommons.org/licenses/by-sa/3.0	</v>
    </spb>
    <spb s="0">
      <v xml:space="preserve">Wikipedia	</v>
      <v xml:space="preserve">CC-BY-SA	</v>
      <v xml:space="preserve">http://en.wikipedia.org/wiki/Navarre	</v>
      <v xml:space="preserve">http://creativecommons.org/licenses/by-sa/3.0/	</v>
    </spb>
    <spb s="21">
      <v>60</v>
      <v>60</v>
      <v>50</v>
      <v>60</v>
      <v>60</v>
      <v>61</v>
      <v>60</v>
      <v>60</v>
      <v>50</v>
      <v>50</v>
      <v>60</v>
    </spb>
    <spb s="0">
      <v xml:space="preserve">Wikipedia	</v>
      <v xml:space="preserve">CC BY-SA 3.0	</v>
      <v xml:space="preserve">https://en.wikipedia.org/wiki/Cantabria	</v>
      <v xml:space="preserve">https://creativecommons.org/licenses/by-sa/3.0	</v>
    </spb>
    <spb s="0">
      <v xml:space="preserve">Wikipedia	</v>
      <v xml:space="preserve">CC-BY-SA	</v>
      <v xml:space="preserve">http://en.wikipedia.org/wiki/Cantabria	</v>
      <v xml:space="preserve">http://creativecommons.org/licenses/by-sa/3.0/	</v>
    </spb>
    <spb s="18">
      <v>63</v>
      <v>63</v>
      <v>50</v>
      <v>63</v>
      <v>63</v>
      <v>64</v>
      <v>63</v>
      <v>63</v>
      <v>63</v>
      <v>50</v>
      <v>50</v>
      <v>63</v>
    </spb>
    <spb s="0">
      <v xml:space="preserve">Wikipedia	</v>
      <v xml:space="preserve">CC BY-SA 3.0	</v>
      <v xml:space="preserve">https://en.wikipedia.org/wiki/La_Rioja	</v>
      <v xml:space="preserve">https://creativecommons.org/licenses/by-sa/3.0	</v>
    </spb>
    <spb s="22">
      <v>66</v>
      <v>66</v>
      <v>50</v>
      <v>66</v>
      <v>66</v>
      <v>66</v>
      <v>66</v>
      <v>66</v>
      <v>50</v>
      <v>50</v>
      <v>66</v>
    </spb>
    <spb s="23">
      <v>Area</v>
      <v>Image</v>
      <v>Name</v>
      <v>Households</v>
      <v>Population</v>
      <v>UniqueName</v>
      <v>VDPID/VSID</v>
      <v>Description</v>
      <v>Country/region</v>
      <v>LearnMoreOnLink</v>
      <v>Largest city</v>
      <v>Persons per household</v>
      <v>Housing units</v>
      <v>Capital/Major City</v>
    </spb>
    <spb s="3">
      <v>5</v>
      <v>Name</v>
      <v>LearnMoreOnLink</v>
    </spb>
    <spb s="0">
      <v xml:space="preserve">Wikipedia	</v>
      <v xml:space="preserve">CC BY-SA 3.0	</v>
      <v xml:space="preserve">https://en.wikipedia.org/wiki/Ceuta	</v>
      <v xml:space="preserve">https://creativecommons.org/licenses/by-sa/3.0	</v>
    </spb>
    <spb s="0">
      <v xml:space="preserve">Wikipedia	</v>
      <v xml:space="preserve">CC-BY-SA	</v>
      <v xml:space="preserve">http://en.wikipedia.org/wiki/Ceuta	</v>
      <v xml:space="preserve">http://creativecommons.org/licenses/by-sa/3.0/	</v>
    </spb>
    <spb s="24">
      <v>70</v>
      <v>70</v>
      <v>50</v>
      <v>70</v>
      <v>70</v>
      <v>71</v>
      <v>70</v>
      <v>70</v>
      <v>50</v>
      <v>50</v>
    </spb>
    <spb s="25">
      <v>Area</v>
      <v>Image</v>
      <v>Name</v>
      <v>Households</v>
      <v>Population</v>
      <v>UniqueName</v>
      <v>VDPID/VSID</v>
      <v>Abbreviation</v>
      <v>Description</v>
      <v>Country/region</v>
      <v>LearnMoreOnLink</v>
      <v>Persons per household</v>
      <v>Housing units</v>
    </spb>
    <spb s="3">
      <v>6</v>
      <v>Name</v>
      <v>LearnMoreOnLink</v>
    </spb>
    <spb s="0">
      <v xml:space="preserve">Wikipedia	</v>
      <v xml:space="preserve">CC BY-SA 3.0	</v>
      <v xml:space="preserve">https://en.wikipedia.org/wiki/Santa_Cruz_de_Tenerife	</v>
      <v xml:space="preserve">https://creativecommons.org/licenses/by-sa/3.0	</v>
    </spb>
    <spb s="16">
      <v>75</v>
      <v>75</v>
      <v>75</v>
      <v>75</v>
      <v>75</v>
      <v>75</v>
      <v>75</v>
      <v>75</v>
      <v>75</v>
    </spb>
    <spb s="3">
      <v>7</v>
      <v>Name</v>
      <v>LearnMoreOnLink</v>
    </spb>
    <spb s="0">
      <v xml:space="preserve">Wikipedia	</v>
      <v xml:space="preserve">CC BY-SA 3.0	</v>
      <v xml:space="preserve">https://en.wikipedia.org/wiki/Las_Palmas	</v>
      <v xml:space="preserve">https://creativecommons.org/licenses/by-sa/3.0	</v>
    </spb>
    <spb s="16">
      <v>78</v>
      <v>78</v>
      <v>78</v>
      <v>78</v>
      <v>78</v>
      <v>78</v>
      <v>78</v>
      <v>78</v>
      <v>78</v>
    </spb>
    <spb s="0">
      <v xml:space="preserve">Wikipedia	</v>
      <v xml:space="preserve">CC BY-SA 3.0	</v>
      <v xml:space="preserve">https://en.wikipedia.org/wiki/Gij%C3%B3n	</v>
      <v xml:space="preserve">https://creativecommons.org/licenses/by-sa/3.0	</v>
    </spb>
    <spb s="16">
      <v>80</v>
      <v>80</v>
      <v>80</v>
      <v>80</v>
      <v>80</v>
      <v>80</v>
      <v>80</v>
      <v>80</v>
      <v>80</v>
    </spb>
    <spb s="3">
      <v>8</v>
      <v>Name</v>
      <v>LearnMoreOnLink</v>
    </spb>
    <spb s="8">
      <v>kilómetro cuadrado</v>
      <v>2019</v>
    </spb>
    <spb s="0">
      <v xml:space="preserve">Wikipedia	</v>
      <v xml:space="preserve">CC BY-SA 3.0	</v>
      <v xml:space="preserve">https://en.wikipedia.org/wiki/Pamplona	</v>
      <v xml:space="preserve">https://creativecommons.org/licenses/by-sa/3.0	</v>
    </spb>
    <spb s="26">
      <v>84</v>
      <v>84</v>
      <v>84</v>
      <v>84</v>
      <v>84</v>
      <v>84</v>
      <v>84</v>
      <v>84</v>
      <v>84</v>
    </spb>
    <spb s="27">
      <v>Area</v>
      <v>Image</v>
      <v>Name</v>
      <v>Latitude</v>
      <v>Longitude</v>
      <v>Population</v>
      <v>UniqueName</v>
      <v>VDPID/VSID</v>
      <v>Description</v>
      <v>Country/region</v>
      <v>LearnMoreOnLink</v>
      <v>Admin Division 2 (County/district/other)</v>
    </spb>
    <spb s="3">
      <v>9</v>
      <v>Name</v>
      <v>LearnMoreOnLink</v>
    </spb>
    <spb s="8">
      <v>kilómetro cuadrado</v>
      <v>2020</v>
    </spb>
    <spb s="0">
      <v xml:space="preserve">Wikipedia	</v>
      <v xml:space="preserve">CC BY-SA 3.0	</v>
      <v xml:space="preserve">https://en.wikipedia.org/wiki/Santander,_Spain	</v>
      <v xml:space="preserve">https://creativecommons.org/licenses/by-sa/3.0	</v>
    </spb>
    <spb s="16">
      <v>89</v>
      <v>89</v>
      <v>89</v>
      <v>89</v>
      <v>89</v>
      <v>89</v>
      <v>89</v>
      <v>89</v>
      <v>89</v>
    </spb>
    <spb s="0">
      <v xml:space="preserve">Wikipedia	Wikipedia	</v>
      <v xml:space="preserve">CC-BY-SA	CC-BY-SA	</v>
      <v xml:space="preserve">http://en.wikipedia.org/wiki/Logroño	http://en.wikipedia.org/wiki/Logro%F1o	</v>
      <v xml:space="preserve">http://creativecommons.org/licenses/by-sa/3.0/	http://creativecommons.org/licenses/by-sa/3.0/	</v>
    </spb>
    <spb s="0">
      <v xml:space="preserve">Wikipedia	</v>
      <v xml:space="preserve">CC BY-SA 3.0	</v>
      <v xml:space="preserve">https://en.wikipedia.org/wiki/Logro%C3%B1o	</v>
      <v xml:space="preserve">https://creativecommons.org/licenses/by-sa/3.0	</v>
    </spb>
    <spb s="16">
      <v>91</v>
      <v>92</v>
      <v>92</v>
      <v>92</v>
      <v>92</v>
      <v>92</v>
      <v>92</v>
      <v>92</v>
      <v>92</v>
    </spb>
    <spb s="0">
      <v xml:space="preserve">Wikipedia	</v>
      <v xml:space="preserve">CC BY-SA 3.0	</v>
      <v xml:space="preserve">https://en.wikipedia.org/wiki/Burgos	</v>
      <v xml:space="preserve">https://creativecommons.org/licenses/by-sa/3.0	</v>
    </spb>
    <spb s="16">
      <v>94</v>
      <v>94</v>
      <v>94</v>
      <v>94</v>
      <v>94</v>
      <v>94</v>
      <v>94</v>
      <v>94</v>
      <v>94</v>
    </spb>
    <spb s="0">
      <v xml:space="preserve">Wikipedia	</v>
      <v xml:space="preserve">CC BY-SA 3.0	</v>
      <v xml:space="preserve">https://en.wikipedia.org/wiki/%C3%81lava	</v>
      <v xml:space="preserve">https://creativecommons.org/licenses/by-sa/3.0	</v>
    </spb>
    <spb s="16">
      <v>96</v>
      <v>96</v>
      <v>96</v>
      <v>96</v>
      <v>96</v>
      <v>96</v>
      <v>96</v>
      <v>96</v>
      <v>96</v>
    </spb>
    <spb s="8">
      <v>kilómetro cuadrado</v>
      <v>2021</v>
    </spb>
    <spb s="0">
      <v xml:space="preserve">Wikipedia	</v>
      <v xml:space="preserve">CC BY-SA 3.0	</v>
      <v xml:space="preserve">https://en.wikipedia.org/wiki/Barcelona	</v>
      <v xml:space="preserve">https://creativecommons.org/licenses/by-sa/3.0	</v>
    </spb>
    <spb s="16">
      <v>99</v>
      <v>99</v>
      <v>99</v>
      <v>99</v>
      <v>99</v>
      <v>99</v>
      <v>99</v>
      <v>99</v>
      <v>99</v>
    </spb>
    <spb s="0">
      <v xml:space="preserve">Wikipedia	</v>
      <v xml:space="preserve">CC BY-SA 3.0	</v>
      <v xml:space="preserve">https://en.wikipedia.org/wiki/Province_of_Barcelona	</v>
      <v xml:space="preserve">https://creativecommons.org/licenses/by-sa/3.0	</v>
    </spb>
    <spb s="28">
      <v>101</v>
      <v>101</v>
      <v>101</v>
      <v>101</v>
      <v>101</v>
      <v>101</v>
      <v>101</v>
      <v>101</v>
    </spb>
    <spb s="8">
      <v>kilómetro cuadrado</v>
      <v>2018</v>
    </spb>
    <spb s="0">
      <v xml:space="preserve">Wikipedia	</v>
      <v xml:space="preserve">CC BY-SA 3.0	</v>
      <v xml:space="preserve">https://en.wikipedia.org/wiki/Ravenna	</v>
      <v xml:space="preserve">https://creativecommons.org/licenses/by-sa/3.0	</v>
    </spb>
    <spb s="16">
      <v>104</v>
      <v>104</v>
      <v>104</v>
      <v>104</v>
      <v>104</v>
      <v>104</v>
      <v>104</v>
      <v>104</v>
      <v>104</v>
    </spb>
    <spb s="0">
      <v xml:space="preserve">Wikipedia	Wikipedia	Cia	travel.state.gov	</v>
      <v xml:space="preserve">CC-BY-SA	CC-BY-SA			</v>
      <v xml:space="preserve">http://es.wikipedia.org/wiki/Italia	http://en.wikipedia.org/wiki/Italy	https://www.cia.gov/library/publications/the-world-factbook/geos/it.html?Transportation	https://travel.state.gov/content/travel/en/international-travel/International-Travel-Country-Information-Pages/SanMarino.html	</v>
      <v xml:space="preserve">http://creativecommons.org/licenses/by-sa/3.0/	http://creativecommons.org/licenses/by-sa/3.0/			</v>
    </spb>
    <spb s="0">
      <v xml:space="preserve">Wikipedia	</v>
      <v xml:space="preserve">CC BY-SA 3.0	</v>
      <v xml:space="preserve">https://en.wikipedia.org/wiki/Italy	</v>
      <v xml:space="preserve">https://creativecommons.org/licenses/by-sa/3.0	</v>
    </spb>
    <spb s="0">
      <v xml:space="preserve">Wikipedia	</v>
      <v xml:space="preserve">CC-BY-SA	</v>
      <v xml:space="preserve">http://en.wikipedia.org/wiki/Italy	</v>
      <v xml:space="preserve">http://creativecommons.org/licenses/by-sa/3.0/	</v>
    </spb>
    <spb s="0">
      <v xml:space="preserve">Cia	</v>
      <v xml:space="preserve">	</v>
      <v xml:space="preserve">https://www.cia.gov/library/publications/the-world-factbook/geos/it.html?Transportation	</v>
      <v xml:space="preserve">	</v>
    </spb>
    <spb s="29">
      <v>17</v>
      <v>106</v>
      <v>107</v>
      <v>107</v>
      <v>107</v>
      <v>107</v>
      <v>108</v>
      <v>107</v>
      <v>107</v>
      <v>107</v>
      <v>21</v>
      <v>107</v>
      <v>22</v>
      <v>109</v>
      <v>107</v>
      <v>107</v>
      <v>24</v>
      <v>109</v>
      <v>25</v>
      <v>26</v>
      <v>27</v>
      <v>109</v>
      <v>109</v>
      <v>109</v>
      <v>106</v>
      <v>109</v>
      <v>107</v>
      <v>109</v>
      <v>28</v>
      <v>29</v>
      <v>30</v>
      <v>31</v>
      <v>109</v>
      <v>109</v>
      <v>109</v>
      <v>32</v>
      <v>109</v>
      <v>109</v>
      <v>109</v>
      <v>109</v>
      <v>109</v>
      <v>109</v>
      <v>109</v>
      <v>106</v>
    </spb>
    <spb s="30">
      <v>CPI</v>
      <v>GDP</v>
      <v>Area</v>
      <v>Image</v>
      <v>Name</v>
      <v>Population</v>
      <v>UniqueName</v>
      <v>VDPID/VSID</v>
      <v>Abbreviation</v>
      <v>Description</v>
      <v>National anthem</v>
      <v>Official name</v>
      <v>LearnMoreOnLink</v>
      <v>Physicians per thousand</v>
      <v>Currency code</v>
      <v>Urban population</v>
      <v>CPI Change (%)</v>
      <v>Largest city</v>
      <v>Calling code</v>
      <v>Life expectancy</v>
      <v>Unemployment rate</v>
      <v>Birth rate</v>
      <v>Fertility rate</v>
      <v>Forested area (%)</v>
      <v>Infant mortality</v>
      <v>Agricultural land (%)</v>
      <v>Tax revenue (%)</v>
      <v>Gasoline price</v>
      <v>Total tax rate</v>
      <v>Capital/Major City</v>
      <v>Out of pocket health expenditure (%)</v>
      <v>Maternal mortality ratio</v>
      <v>Electric power consumption</v>
      <v>Armed forces size</v>
      <v>Carbon dioxide emissions</v>
      <v>Fossil fuel energy consumption</v>
      <v>Gross primary education enrollment (%)</v>
      <v>Gross tertiary education enrollment (%)</v>
      <v>Population: Labor force participation (%)</v>
      <v>Population: Income share fourth 20%</v>
      <v>Population: Income share third 20%</v>
      <v>Population: Income share second 20%</v>
      <v>Population: Income share highest 10%</v>
      <v>Population: Income share lowest 10%</v>
      <v>Population: Income share highest 20%</v>
      <v>Population: Income share lowest 20%</v>
      <v>Market cap of listed companies</v>
    </spb>
    <spb s="3">
      <v>10</v>
      <v>Name</v>
      <v>LearnMoreOnLink</v>
    </spb>
    <spb s="15">
      <v>2019</v>
      <v>2019</v>
      <v>kilómetro cuadrado</v>
      <v>2022</v>
      <v>2018</v>
      <v>2019</v>
      <v>2019</v>
      <v>años (2018)</v>
      <v>2019</v>
      <v>por mil (2018)</v>
      <v>2018</v>
      <v>por mil (2018)</v>
      <v>2016</v>
      <v>2016</v>
      <v>2018</v>
      <v>por litro (2016)</v>
      <v>2019</v>
      <v>2015</v>
      <v>muertes por 100 000 (2017)</v>
      <v>kWh (2014)</v>
      <v>2017</v>
      <v>kilotones por año (2014)</v>
      <v>2015</v>
      <v>2017</v>
      <v>2017</v>
      <v>2019</v>
      <v>2017</v>
      <v>2017</v>
      <v>2017</v>
      <v>2017</v>
      <v>2017</v>
      <v>2017</v>
      <v>2017</v>
      <v>2008</v>
    </spb>
    <spb s="0">
      <v xml:space="preserve">Wikipedia	</v>
      <v xml:space="preserve">CC BY-SA 3.0	</v>
      <v xml:space="preserve">https://en.wikipedia.org/wiki/Tuscany	</v>
      <v xml:space="preserve">https://creativecommons.org/licenses/by-sa/3.0	</v>
    </spb>
    <spb s="0">
      <v xml:space="preserve">Wikipedia	</v>
      <v xml:space="preserve">CC-BY-SA	</v>
      <v xml:space="preserve">http://en.wikipedia.org/wiki/Tuscany	</v>
      <v xml:space="preserve">http://creativecommons.org/licenses/by-sa/3.0/	</v>
    </spb>
    <spb s="31">
      <v>114</v>
      <v>114</v>
      <v>114</v>
      <v>114</v>
      <v>115</v>
      <v>114</v>
      <v>114</v>
      <v>114</v>
      <v>114</v>
    </spb>
    <spb s="32">
      <v>Area</v>
      <v>Image</v>
      <v>Name</v>
      <v>Population</v>
      <v>UniqueName</v>
      <v>VDPID/VSID</v>
      <v>Abbreviation</v>
      <v>Description</v>
      <v>Country/region</v>
      <v>LearnMoreOnLink</v>
      <v>Largest city</v>
      <v>Capital/Major City</v>
    </spb>
    <spb s="3">
      <v>11</v>
      <v>Name</v>
      <v>LearnMoreOnLink</v>
    </spb>
    <spb s="0">
      <v xml:space="preserve">Wikipedia	</v>
      <v xml:space="preserve">CC-BY-SA	</v>
      <v xml:space="preserve">http://en.wikipedia.org/wiki/Zaragoza	</v>
      <v xml:space="preserve">http://creativecommons.org/licenses/by-sa/3.0/	</v>
    </spb>
    <spb s="0">
      <v xml:space="preserve">Wikipedia	</v>
      <v xml:space="preserve">CC BY-SA 3.0	</v>
      <v xml:space="preserve">https://en.wikipedia.org/wiki/Zaragoza	</v>
      <v xml:space="preserve">https://creativecommons.org/licenses/by-sa/3.0	</v>
    </spb>
    <spb s="1">
      <v>119</v>
      <v>120</v>
      <v>120</v>
      <v>120</v>
      <v>120</v>
      <v>120</v>
      <v>120</v>
      <v>120</v>
      <v>120</v>
      <v>120</v>
    </spb>
    <spb s="3">
      <v>12</v>
      <v>Name</v>
      <v>LearnMoreOnLink</v>
    </spb>
    <spb s="0">
      <v xml:space="preserve">Wikipedia	</v>
      <v xml:space="preserve">CC BY-SA 3.0	</v>
      <v xml:space="preserve">https://en.wikipedia.org/wiki/Province_of_Zaragoza	</v>
      <v xml:space="preserve">https://creativecommons.org/licenses/by-sa/3.0	</v>
    </spb>
    <spb s="28">
      <v>123</v>
      <v>123</v>
      <v>123</v>
      <v>123</v>
      <v>123</v>
      <v>123</v>
      <v>123</v>
      <v>123</v>
    </spb>
    <spb s="3">
      <v>13</v>
      <v>Name</v>
      <v>LearnMoreOnLink</v>
    </spb>
    <spb s="0">
      <v xml:space="preserve">Wikipedia	</v>
      <v xml:space="preserve">CC-BY-SA	</v>
      <v xml:space="preserve">http://en.wikipedia.org/wiki/Valladolid	</v>
      <v xml:space="preserve">http://creativecommons.org/licenses/by-sa/3.0/	</v>
    </spb>
    <spb s="0">
      <v xml:space="preserve">Wikipedia	</v>
      <v xml:space="preserve">CC BY-SA 3.0	</v>
      <v xml:space="preserve">https://en.wikipedia.org/wiki/Valladolid	</v>
      <v xml:space="preserve">https://creativecommons.org/licenses/by-sa/3.0	</v>
    </spb>
    <spb s="16">
      <v>126</v>
      <v>127</v>
      <v>127</v>
      <v>127</v>
      <v>127</v>
      <v>127</v>
      <v>127</v>
      <v>127</v>
      <v>127</v>
    </spb>
    <spb s="0">
      <v xml:space="preserve">Wikipedia	</v>
      <v xml:space="preserve">CC BY-SA 3.0	</v>
      <v xml:space="preserve">https://en.wikipedia.org/wiki/Alicante	</v>
      <v xml:space="preserve">https://creativecommons.org/licenses/by-sa/3.0	</v>
    </spb>
    <spb s="1">
      <v>129</v>
      <v>129</v>
      <v>129</v>
      <v>129</v>
      <v>129</v>
      <v>129</v>
      <v>129</v>
      <v>129</v>
      <v>129</v>
      <v>129</v>
    </spb>
    <spb s="8">
      <v>kilómetro cuadrado</v>
      <v>2022</v>
    </spb>
    <spb s="0">
      <v xml:space="preserve">Wikipedia	</v>
      <v xml:space="preserve">CC BY-SA 3.0	</v>
      <v xml:space="preserve">https://en.wikipedia.org/wiki/Biscay	</v>
      <v xml:space="preserve">https://creativecommons.org/licenses/by-sa/3.0	</v>
    </spb>
    <spb s="28">
      <v>132</v>
      <v>132</v>
      <v>132</v>
      <v>132</v>
      <v>132</v>
      <v>132</v>
      <v>132</v>
      <v>132</v>
    </spb>
    <spb s="0">
      <v xml:space="preserve">Wikipedia	</v>
      <v xml:space="preserve">CC BY-SA 3.0	</v>
      <v xml:space="preserve">https://en.wikipedia.org/wiki/Bilbao	</v>
      <v xml:space="preserve">https://creativecommons.org/licenses/by-sa/3.0	</v>
    </spb>
    <spb s="16">
      <v>134</v>
      <v>134</v>
      <v>134</v>
      <v>134</v>
      <v>134</v>
      <v>134</v>
      <v>134</v>
      <v>134</v>
      <v>134</v>
    </spb>
    <spb s="0">
      <v xml:space="preserve">Wikipedia	</v>
      <v xml:space="preserve">CC BY-SA 3.0	</v>
      <v xml:space="preserve">https://en.wikipedia.org/wiki/Ciudad_Real	</v>
      <v xml:space="preserve">https://creativecommons.org/licenses/by-sa/3.0	</v>
    </spb>
    <spb s="16">
      <v>136</v>
      <v>136</v>
      <v>136</v>
      <v>136</v>
      <v>136</v>
      <v>136</v>
      <v>136</v>
      <v>136</v>
      <v>136</v>
    </spb>
    <spb s="0">
      <v xml:space="preserve">Wikipedia	</v>
      <v xml:space="preserve">CC BY-SA 3.0	</v>
      <v xml:space="preserve">https://en.wikipedia.org/wiki/Mouscron	</v>
      <v xml:space="preserve">https://creativecommons.org/licenses/by-sa/3.0	</v>
    </spb>
    <spb s="33">
      <v>138</v>
      <v>138</v>
      <v>138</v>
      <v>138</v>
      <v>138</v>
      <v>138</v>
      <v>138</v>
      <v>138</v>
    </spb>
    <spb s="34">
      <v>Area</v>
      <v>Image</v>
      <v>Name</v>
      <v>Latitude</v>
      <v>Longitude</v>
      <v>Population</v>
      <v>UniqueName</v>
      <v>VDPID/VSID</v>
      <v>Description</v>
      <v>Country/region</v>
      <v>LearnMoreOnLink</v>
    </spb>
    <spb s="3">
      <v>14</v>
      <v>Name</v>
      <v>LearnMoreOnLink</v>
    </spb>
    <spb s="0">
      <v xml:space="preserve">Wikipedia	Cia	travel.state.gov	</v>
      <v xml:space="preserve">CC-BY-SA			</v>
      <v xml:space="preserve">http://en.wikipedia.org/wiki/Belgium	https://www.cia.gov/library/publications/the-world-factbook/geos/be.html?Transportation	https://travel.state.gov/content/travel/en/international-travel/International-Travel-Country-Information-Pages/Belgium.html	</v>
      <v xml:space="preserve">http://creativecommons.org/licenses/by-sa/3.0/			</v>
    </spb>
    <spb s="0">
      <v xml:space="preserve">Wikipedia	</v>
      <v xml:space="preserve">CC BY-SA 3.0	</v>
      <v xml:space="preserve">https://en.wikipedia.org/wiki/Belgium	</v>
      <v xml:space="preserve">https://creativecommons.org/licenses/by-sa/3.0	</v>
    </spb>
    <spb s="0">
      <v xml:space="preserve">Wikipedia	</v>
      <v xml:space="preserve">CC-BY-SA	</v>
      <v xml:space="preserve">http://en.wikipedia.org/wiki/Belgium	</v>
      <v xml:space="preserve">http://creativecommons.org/licenses/by-sa/3.0/	</v>
    </spb>
    <spb s="0">
      <v xml:space="preserve">Cia	</v>
      <v xml:space="preserve">	</v>
      <v xml:space="preserve">https://www.cia.gov/library/publications/the-world-factbook/geos/be.html?Transportation	</v>
      <v xml:space="preserve">	</v>
    </spb>
    <spb s="13">
      <v>17</v>
      <v>142</v>
      <v>143</v>
      <v>143</v>
      <v>143</v>
      <v>143</v>
      <v>144</v>
      <v>143</v>
      <v>143</v>
      <v>143</v>
      <v>144</v>
      <v>21</v>
      <v>143</v>
      <v>22</v>
      <v>145</v>
      <v>143</v>
      <v>143</v>
      <v>24</v>
      <v>145</v>
      <v>25</v>
      <v>26</v>
      <v>27</v>
      <v>145</v>
      <v>145</v>
      <v>145</v>
      <v>142</v>
      <v>145</v>
      <v>143</v>
      <v>145</v>
      <v>28</v>
      <v>29</v>
      <v>30</v>
      <v>31</v>
      <v>145</v>
      <v>145</v>
      <v>145</v>
      <v>32</v>
      <v>145</v>
      <v>145</v>
      <v>145</v>
      <v>145</v>
      <v>145</v>
      <v>145</v>
      <v>145</v>
      <v>142</v>
    </spb>
    <spb s="15">
      <v>2019</v>
      <v>2019</v>
      <v>kilómetro cuadrado</v>
      <v>2022</v>
      <v>2017</v>
      <v>2019</v>
      <v>2019</v>
      <v>años (2018)</v>
      <v>2019</v>
      <v>por mil (2018)</v>
      <v>2018</v>
      <v>por mil (2018)</v>
      <v>2016</v>
      <v>2016</v>
      <v>2018</v>
      <v>por litro (2016)</v>
      <v>2019</v>
      <v>2015</v>
      <v>muertes por 100 000 (2017)</v>
      <v>kWh (2014)</v>
      <v>2017</v>
      <v>kilotones por año (2016)</v>
      <v>2015</v>
      <v>2017</v>
      <v>2017</v>
      <v>2019</v>
      <v>2017</v>
      <v>2017</v>
      <v>2017</v>
      <v>2017</v>
      <v>2017</v>
      <v>2017</v>
      <v>2017</v>
      <v>2018</v>
    </spb>
    <spb s="0">
      <v xml:space="preserve">Wikipedia	</v>
      <v xml:space="preserve">CC BY-SA 3.0	</v>
      <v xml:space="preserve">https://en.wikipedia.org/wiki/Girona	</v>
      <v xml:space="preserve">https://creativecommons.org/licenses/by-sa/3.0	</v>
    </spb>
    <spb s="1">
      <v>148</v>
      <v>148</v>
      <v>148</v>
      <v>148</v>
      <v>148</v>
      <v>148</v>
      <v>148</v>
      <v>148</v>
      <v>148</v>
      <v>148</v>
    </spb>
    <spb s="0">
      <v xml:space="preserve">Wikipedia	</v>
      <v xml:space="preserve">CC BY-SA 3.0	</v>
      <v xml:space="preserve">https://en.wikipedia.org/wiki/Province_of_Girona	</v>
      <v xml:space="preserve">https://creativecommons.org/licenses/by-sa/3.0	</v>
    </spb>
    <spb s="28">
      <v>150</v>
      <v>150</v>
      <v>150</v>
      <v>150</v>
      <v>150</v>
      <v>150</v>
      <v>150</v>
      <v>150</v>
    </spb>
    <spb s="0">
      <v xml:space="preserve">Wikipedia	</v>
      <v xml:space="preserve">CC BY-SA 3.0	</v>
      <v xml:space="preserve">https://en.wikipedia.org/wiki/C%C3%B3rdoba,_Spain	</v>
      <v xml:space="preserve">https://creativecommons.org/licenses/by-sa/3.0	</v>
    </spb>
    <spb s="1">
      <v>152</v>
      <v>152</v>
      <v>152</v>
      <v>152</v>
      <v>152</v>
      <v>152</v>
      <v>152</v>
      <v>152</v>
      <v>152</v>
      <v>152</v>
    </spb>
    <spb s="0">
      <v xml:space="preserve">Wikipedia	</v>
      <v xml:space="preserve">CC BY-SA 3.0	</v>
      <v xml:space="preserve">https://en.wikipedia.org/wiki/Province_of_C%C3%B3rdoba_(Spain)	</v>
      <v xml:space="preserve">https://creativecommons.org/licenses/by-sa/3.0	</v>
    </spb>
    <spb s="28">
      <v>154</v>
      <v>154</v>
      <v>154</v>
      <v>154</v>
      <v>154</v>
      <v>154</v>
      <v>154</v>
      <v>154</v>
    </spb>
    <spb s="0">
      <v xml:space="preserve">Wikipedia	</v>
      <v xml:space="preserve">CC BY-SA 3.0	</v>
      <v xml:space="preserve">https://en.wikipedia.org/wiki/Castell%C3%B3n_de_la_Plana	</v>
      <v xml:space="preserve">https://creativecommons.org/licenses/by-sa/3.0	</v>
    </spb>
    <spb s="16">
      <v>156</v>
      <v>156</v>
      <v>156</v>
      <v>156</v>
      <v>156</v>
      <v>156</v>
      <v>156</v>
      <v>156</v>
      <v>156</v>
    </spb>
    <spb s="0">
      <v xml:space="preserve">Wikipedia	</v>
      <v xml:space="preserve">CC BY-SA 3.0	</v>
      <v xml:space="preserve">https://en.wikipedia.org/wiki/Province_of_Castell%C3%B3n	</v>
      <v xml:space="preserve">https://creativecommons.org/licenses/by-sa/3.0	</v>
    </spb>
    <spb s="28">
      <v>158</v>
      <v>158</v>
      <v>158</v>
      <v>158</v>
      <v>158</v>
      <v>158</v>
      <v>158</v>
      <v>158</v>
    </spb>
    <spb s="0">
      <v xml:space="preserve">Wikipedia	</v>
      <v xml:space="preserve">CC-BY-SA	</v>
      <v xml:space="preserve">http://en.wikipedia.org/wiki/Huelva	</v>
      <v xml:space="preserve">http://creativecommons.org/licenses/by-sa/3.0/	</v>
    </spb>
    <spb s="0">
      <v xml:space="preserve">Wikipedia	</v>
      <v xml:space="preserve">CC BY-SA 3.0	</v>
      <v xml:space="preserve">https://en.wikipedia.org/wiki/Huelva	</v>
      <v xml:space="preserve">https://creativecommons.org/licenses/by-sa/3.0	</v>
    </spb>
    <spb s="1">
      <v>160</v>
      <v>161</v>
      <v>161</v>
      <v>161</v>
      <v>161</v>
      <v>161</v>
      <v>161</v>
      <v>161</v>
      <v>161</v>
      <v>161</v>
    </spb>
    <spb s="0">
      <v xml:space="preserve">Wikipedia	</v>
      <v xml:space="preserve">CC BY-SA 3.0	</v>
      <v xml:space="preserve">https://en.wikipedia.org/wiki/Pont-de-Vaux	</v>
      <v xml:space="preserve">https://creativecommons.org/licenses/by-sa/3.0	</v>
    </spb>
    <spb s="1">
      <v>163</v>
      <v>163</v>
      <v>163</v>
      <v>163</v>
      <v>163</v>
      <v>163</v>
      <v>163</v>
      <v>163</v>
      <v>163</v>
      <v>163</v>
    </spb>
    <spb s="0">
      <v xml:space="preserve">Wikipedia	Cia	travel.state.gov	</v>
      <v xml:space="preserve">CC-BY-SA			</v>
      <v xml:space="preserve">http://en.wikipedia.org/wiki/France	https://www.cia.gov/library/publications/the-world-factbook/geos/fr.html?Transportation	https://travel.state.gov/content/travel/en/international-travel/International-Travel-Country-Information-Pages/Monaco.html	</v>
      <v xml:space="preserve">http://creativecommons.org/licenses/by-sa/3.0/			</v>
    </spb>
    <spb s="0">
      <v xml:space="preserve">Wikipedia	</v>
      <v xml:space="preserve">CC BY-SA 3.0	</v>
      <v xml:space="preserve">https://en.wikipedia.org/wiki/France	</v>
      <v xml:space="preserve">https://creativecommons.org/licenses/by-sa/3.0	</v>
    </spb>
    <spb s="0">
      <v xml:space="preserve">Wikipedia	</v>
      <v xml:space="preserve">CC-BY-SA	</v>
      <v xml:space="preserve">http://en.wikipedia.org/wiki/France	</v>
      <v xml:space="preserve">http://creativecommons.org/licenses/by-sa/3.0/	</v>
    </spb>
    <spb s="0">
      <v xml:space="preserve">Cia	</v>
      <v xml:space="preserve">	</v>
      <v xml:space="preserve">https://www.cia.gov/library/publications/the-world-factbook/geos/fr.html?Transportation	</v>
      <v xml:space="preserve">	</v>
    </spb>
    <spb s="13">
      <v>17</v>
      <v>165</v>
      <v>166</v>
      <v>166</v>
      <v>166</v>
      <v>166</v>
      <v>167</v>
      <v>166</v>
      <v>166</v>
      <v>166</v>
      <v>167</v>
      <v>21</v>
      <v>166</v>
      <v>22</v>
      <v>168</v>
      <v>166</v>
      <v>166</v>
      <v>24</v>
      <v>168</v>
      <v>25</v>
      <v>26</v>
      <v>27</v>
      <v>168</v>
      <v>168</v>
      <v>168</v>
      <v>165</v>
      <v>168</v>
      <v>166</v>
      <v>168</v>
      <v>28</v>
      <v>29</v>
      <v>30</v>
      <v>31</v>
      <v>168</v>
      <v>168</v>
      <v>168</v>
      <v>32</v>
      <v>168</v>
      <v>168</v>
      <v>168</v>
      <v>168</v>
      <v>168</v>
      <v>168</v>
      <v>168</v>
      <v>165</v>
    </spb>
    <spb s="15">
      <v>2019</v>
      <v>2019</v>
      <v>kilómetro cuadrado</v>
      <v>2021</v>
      <v>2018</v>
      <v>2019</v>
      <v>2019</v>
      <v>años (2018)</v>
      <v>2019</v>
      <v>por mil (2018)</v>
      <v>2018</v>
      <v>por mil (2018)</v>
      <v>2016</v>
      <v>2016</v>
      <v>2018</v>
      <v>por litro (2016)</v>
      <v>2019</v>
      <v>2015</v>
      <v>muertes por 100 000 (2017)</v>
      <v>kWh (2014)</v>
      <v>2017</v>
      <v>kilotones por año (2014)</v>
      <v>2015</v>
      <v>2017</v>
      <v>2017</v>
      <v>2019</v>
      <v>2017</v>
      <v>2017</v>
      <v>2017</v>
      <v>2017</v>
      <v>2017</v>
      <v>2017</v>
      <v>2017</v>
      <v>2018</v>
    </spb>
    <spb s="0">
      <v xml:space="preserve">Wikipedia	</v>
      <v xml:space="preserve">CC BY-SA 3.0	</v>
      <v xml:space="preserve">https://en.wikipedia.org/wiki/Valencia	</v>
      <v xml:space="preserve">https://creativecommons.org/licenses/by-sa/3.0	</v>
    </spb>
    <spb s="16">
      <v>171</v>
      <v>171</v>
      <v>171</v>
      <v>171</v>
      <v>171</v>
      <v>171</v>
      <v>171</v>
      <v>171</v>
      <v>171</v>
    </spb>
    <spb s="8">
      <v>kilómetro cuadrado</v>
      <v>2024</v>
    </spb>
    <spb s="0">
      <v xml:space="preserve">Wikipedia	</v>
      <v xml:space="preserve">CC BY-SA 3.0	</v>
      <v xml:space="preserve">https://en.wikipedia.org/wiki/Province_of_Valencia	</v>
      <v xml:space="preserve">https://creativecommons.org/licenses/by-sa/3.0	</v>
    </spb>
    <spb s="28">
      <v>174</v>
      <v>174</v>
      <v>174</v>
      <v>174</v>
      <v>174</v>
      <v>174</v>
      <v>174</v>
      <v>174</v>
    </spb>
    <spb s="0">
      <v xml:space="preserve">Wikipedia	</v>
      <v xml:space="preserve">CC BY-SA 3.0	</v>
      <v xml:space="preserve">https://en.wikipedia.org/wiki/Huesca	</v>
      <v xml:space="preserve">https://creativecommons.org/licenses/by-sa/3.0	</v>
    </spb>
    <spb s="16">
      <v>176</v>
      <v>176</v>
      <v>176</v>
      <v>176</v>
      <v>176</v>
      <v>176</v>
      <v>176</v>
      <v>176</v>
      <v>176</v>
    </spb>
    <spb s="0">
      <v xml:space="preserve">Wikipedia	</v>
      <v xml:space="preserve">CC BY-SA 3.0	</v>
      <v xml:space="preserve">https://en.wikipedia.org/wiki/Vitoria-Gasteiz	</v>
      <v xml:space="preserve">https://creativecommons.org/licenses/by-sa/3.0	</v>
    </spb>
    <spb s="16">
      <v>178</v>
      <v>178</v>
      <v>178</v>
      <v>178</v>
      <v>178</v>
      <v>178</v>
      <v>178</v>
      <v>178</v>
      <v>178</v>
    </spb>
    <spb s="0">
      <v xml:space="preserve">Wikipedia	</v>
      <v xml:space="preserve">CC BY-SA 3.0	</v>
      <v xml:space="preserve">https://en.wikipedia.org/wiki/Palmera	</v>
      <v xml:space="preserve">https://creativecommons.org/licenses/by-sa/3.0	</v>
    </spb>
    <spb s="1">
      <v>180</v>
      <v>180</v>
      <v>180</v>
      <v>180</v>
      <v>180</v>
      <v>180</v>
      <v>180</v>
      <v>180</v>
      <v>180</v>
      <v>180</v>
    </spb>
    <spb s="3">
      <v>15</v>
      <v>Name</v>
      <v>LearnMoreOnLink</v>
    </spb>
    <spb s="0">
      <v xml:space="preserve">Wikipedia	</v>
      <v xml:space="preserve">CC BY-SA 3.0	</v>
      <v xml:space="preserve">https://en.wikipedia.org/wiki/Le%C3%B3n,_Spain	</v>
      <v xml:space="preserve">https://creativecommons.org/licenses/by-sa/3.0	</v>
    </spb>
    <spb s="1">
      <v>183</v>
      <v>183</v>
      <v>183</v>
      <v>183</v>
      <v>183</v>
      <v>183</v>
      <v>183</v>
      <v>183</v>
      <v>183</v>
      <v>183</v>
    </spb>
    <spb s="0">
      <v xml:space="preserve">Wikipedia	</v>
      <v xml:space="preserve">CC BY-SA 3.0	</v>
      <v xml:space="preserve">https://en.wikipedia.org/wiki/Province_of_Le%C3%B3n	</v>
      <v xml:space="preserve">https://creativecommons.org/licenses/by-sa/3.0	</v>
    </spb>
    <spb s="16">
      <v>185</v>
      <v>185</v>
      <v>185</v>
      <v>185</v>
      <v>185</v>
      <v>185</v>
      <v>185</v>
      <v>185</v>
      <v>185</v>
    </spb>
    <spb s="3">
      <v>16</v>
      <v>Name</v>
      <v>LearnMoreOnLink</v>
    </spb>
    <spb s="0">
      <v xml:space="preserve">Wikipedia	</v>
      <v xml:space="preserve">CC BY-SA 3.0	</v>
      <v xml:space="preserve">https://en.wikipedia.org/wiki/M%C3%A1laga	</v>
      <v xml:space="preserve">https://creativecommons.org/licenses/by-sa/3.0	</v>
    </spb>
    <spb s="16">
      <v>188</v>
      <v>188</v>
      <v>188</v>
      <v>188</v>
      <v>188</v>
      <v>188</v>
      <v>188</v>
      <v>188</v>
      <v>188</v>
    </spb>
    <spb s="0">
      <v xml:space="preserve">Wikipedia	</v>
      <v xml:space="preserve">CC BY-SA 3.0	</v>
      <v xml:space="preserve">https://en.wikipedia.org/wiki/Teruel	</v>
      <v xml:space="preserve">https://creativecommons.org/licenses/by-sa/3.0	</v>
    </spb>
    <spb s="16">
      <v>190</v>
      <v>190</v>
      <v>190</v>
      <v>190</v>
      <v>190</v>
      <v>190</v>
      <v>190</v>
      <v>190</v>
      <v>190</v>
    </spb>
    <spb s="0">
      <v xml:space="preserve">Wikipedia	</v>
      <v xml:space="preserve">CC BY-SA 3.0	</v>
      <v xml:space="preserve">https://en.wikipedia.org/wiki/Parets_del_Vall%C3%A8s	</v>
      <v xml:space="preserve">https://creativecommons.org/licenses/by-sa/3.0	</v>
    </spb>
    <spb s="1">
      <v>192</v>
      <v>192</v>
      <v>192</v>
      <v>192</v>
      <v>192</v>
      <v>192</v>
      <v>192</v>
      <v>192</v>
      <v>192</v>
      <v>192</v>
    </spb>
    <spb s="0">
      <v xml:space="preserve">Wikipedia	</v>
      <v xml:space="preserve">CC BY-SA 3.0	</v>
      <v xml:space="preserve">https://en.wikipedia.org/wiki/Tarragona	</v>
      <v xml:space="preserve">https://creativecommons.org/licenses/by-sa/3.0	</v>
    </spb>
    <spb s="1">
      <v>194</v>
      <v>194</v>
      <v>194</v>
      <v>194</v>
      <v>194</v>
      <v>194</v>
      <v>194</v>
      <v>194</v>
      <v>194</v>
      <v>194</v>
    </spb>
    <spb s="0">
      <v xml:space="preserve">Wikipedia	</v>
      <v xml:space="preserve">CC BY-SA 3.0	</v>
      <v xml:space="preserve">https://en.wikipedia.org/wiki/Taller	</v>
      <v xml:space="preserve">https://creativecommons.org/licenses/by-sa/3.0	</v>
    </spb>
    <spb s="16">
      <v>196</v>
      <v>196</v>
      <v>196</v>
      <v>196</v>
      <v>196</v>
      <v>196</v>
      <v>196</v>
      <v>196</v>
      <v>196</v>
    </spb>
    <spb s="0">
      <v xml:space="preserve">Wikipedia	</v>
      <v xml:space="preserve">CC BY-SA 3.0	</v>
      <v xml:space="preserve">https://en.wikipedia.org/wiki/Gipuzkoa	</v>
      <v xml:space="preserve">https://creativecommons.org/licenses/by-sa/3.0	</v>
    </spb>
    <spb s="16">
      <v>198</v>
      <v>198</v>
      <v>198</v>
      <v>198</v>
      <v>198</v>
      <v>198</v>
      <v>198</v>
      <v>198</v>
      <v>198</v>
    </spb>
    <spb s="0">
      <v xml:space="preserve">Wikipedia	</v>
      <v xml:space="preserve">CC BY-SA 3.0	</v>
      <v xml:space="preserve">https://en.wikipedia.org/wiki/Pontevedra	</v>
      <v xml:space="preserve">https://creativecommons.org/licenses/by-sa/3.0	</v>
    </spb>
    <spb s="1">
      <v>200</v>
      <v>200</v>
      <v>200</v>
      <v>200</v>
      <v>200</v>
      <v>200</v>
      <v>200</v>
      <v>200</v>
      <v>200</v>
      <v>200</v>
    </spb>
    <spb s="0">
      <v xml:space="preserve">Wikipedia	</v>
      <v xml:space="preserve">CC BY-SA 3.0	</v>
      <v xml:space="preserve">https://en.wikipedia.org/wiki/Province_of_Pontevedra	</v>
      <v xml:space="preserve">https://creativecommons.org/licenses/by-sa/3.0	</v>
    </spb>
    <spb s="16">
      <v>202</v>
      <v>202</v>
      <v>202</v>
      <v>202</v>
      <v>202</v>
      <v>202</v>
      <v>202</v>
      <v>202</v>
      <v>202</v>
    </spb>
    <spb s="0">
      <v xml:space="preserve">Wikipedia	</v>
      <v xml:space="preserve">CC BY-SA 3.0	</v>
      <v xml:space="preserve">https://en.wikipedia.org/wiki/Santa_Perp%C3%A8tua_de_Mogoda	</v>
      <v xml:space="preserve">https://creativecommons.org/licenses/by-sa/3.0	</v>
    </spb>
    <spb s="26">
      <v>204</v>
      <v>204</v>
      <v>204</v>
      <v>204</v>
      <v>204</v>
      <v>204</v>
      <v>204</v>
      <v>204</v>
      <v>204</v>
    </spb>
    <spb s="3">
      <v>17</v>
      <v>Name</v>
      <v>LearnMoreOnLink</v>
    </spb>
    <spb s="0">
      <v xml:space="preserve">Wikipedia	</v>
      <v xml:space="preserve">CC BY-SA 3.0	</v>
      <v xml:space="preserve">https://en.wikipedia.org/wiki/Artea	</v>
      <v xml:space="preserve">https://creativecommons.org/licenses/by-sa/3.0	</v>
    </spb>
    <spb s="16">
      <v>207</v>
      <v>207</v>
      <v>207</v>
      <v>207</v>
      <v>207</v>
      <v>207</v>
      <v>207</v>
      <v>207</v>
      <v>207</v>
    </spb>
    <spb s="0">
      <v xml:space="preserve">Wikipedia	</v>
      <v xml:space="preserve">CC-BY-SA	</v>
      <v xml:space="preserve">http://en.wikipedia.org/wiki/Palencia	</v>
      <v xml:space="preserve">http://creativecommons.org/licenses/by-sa/3.0/	</v>
    </spb>
    <spb s="0">
      <v xml:space="preserve">Wikipedia	</v>
      <v xml:space="preserve">CC BY-SA 3.0	</v>
      <v xml:space="preserve">https://en.wikipedia.org/wiki/Palencia	</v>
      <v xml:space="preserve">https://creativecommons.org/licenses/by-sa/3.0	</v>
    </spb>
    <spb s="16">
      <v>209</v>
      <v>210</v>
      <v>210</v>
      <v>210</v>
      <v>210</v>
      <v>210</v>
      <v>210</v>
      <v>210</v>
      <v>210</v>
    </spb>
    <spb s="0">
      <v xml:space="preserve">Wikipedia	</v>
      <v xml:space="preserve">CC BY-SA 3.0	</v>
      <v xml:space="preserve">https://en.wikipedia.org/wiki/Formariz_e_Ferreira	</v>
      <v xml:space="preserve">https://creativecommons.org/licenses/by-sa/3.0	</v>
    </spb>
    <spb s="35">
      <v>212</v>
      <v>212</v>
      <v>212</v>
      <v>212</v>
      <v>212</v>
      <v>212</v>
      <v>212</v>
      <v>212</v>
      <v>212</v>
    </spb>
    <spb s="36">
      <v>Area</v>
      <v>Image</v>
      <v>Name</v>
      <v>Latitude</v>
      <v>Longitude</v>
      <v>UniqueName</v>
      <v>VDPID/VSID</v>
      <v>Description</v>
      <v>Country/region</v>
      <v>LearnMoreOnLink</v>
      <v>Admin Division 1 (State/province/other)</v>
      <v>Admin Division 2 (County/district/other)</v>
    </spb>
    <spb s="3">
      <v>18</v>
      <v>Name</v>
      <v>LearnMoreOnLink</v>
    </spb>
    <spb s="37">
      <v>kilómetro cuadrado</v>
    </spb>
    <spb s="0">
      <v xml:space="preserve">Wikipedia	Cia	travel.state.gov	</v>
      <v xml:space="preserve">CC-BY-SA			</v>
      <v xml:space="preserve">http://en.wikipedia.org/wiki/Portugal	https://www.cia.gov/library/publications/the-world-factbook/geos/po.html?Transportation	https://travel.state.gov/content/travel/en/international-travel/International-Travel-Country-Information-Pages/Portugal.html	</v>
      <v xml:space="preserve">http://creativecommons.org/licenses/by-sa/3.0/			</v>
    </spb>
    <spb s="0">
      <v xml:space="preserve">Wikipedia	</v>
      <v xml:space="preserve">CC BY-SA 3.0	</v>
      <v xml:space="preserve">https://en.wikipedia.org/wiki/Portugal	</v>
      <v xml:space="preserve">https://creativecommons.org/licenses/by-sa/3.0	</v>
    </spb>
    <spb s="0">
      <v xml:space="preserve">Wikipedia	</v>
      <v xml:space="preserve">CC-BY-SA	</v>
      <v xml:space="preserve">http://en.wikipedia.org/wiki/Portugal	</v>
      <v xml:space="preserve">http://creativecommons.org/licenses/by-sa/3.0/	</v>
    </spb>
    <spb s="0">
      <v xml:space="preserve">Cia	</v>
      <v xml:space="preserve">	</v>
      <v xml:space="preserve">https://www.cia.gov/library/publications/the-world-factbook/geos/po.html?Transportation	</v>
      <v xml:space="preserve">	</v>
    </spb>
    <spb s="13">
      <v>17</v>
      <v>217</v>
      <v>218</v>
      <v>218</v>
      <v>218</v>
      <v>218</v>
      <v>219</v>
      <v>218</v>
      <v>218</v>
      <v>218</v>
      <v>219</v>
      <v>21</v>
      <v>218</v>
      <v>22</v>
      <v>220</v>
      <v>218</v>
      <v>218</v>
      <v>24</v>
      <v>220</v>
      <v>25</v>
      <v>26</v>
      <v>27</v>
      <v>220</v>
      <v>220</v>
      <v>220</v>
      <v>217</v>
      <v>220</v>
      <v>218</v>
      <v>220</v>
      <v>28</v>
      <v>29</v>
      <v>30</v>
      <v>31</v>
      <v>220</v>
      <v>220</v>
      <v>220</v>
      <v>32</v>
      <v>220</v>
      <v>220</v>
      <v>220</v>
      <v>220</v>
      <v>220</v>
      <v>220</v>
      <v>220</v>
      <v>217</v>
    </spb>
    <spb s="0">
      <v xml:space="preserve">Wikipedia	</v>
      <v xml:space="preserve">CC BY-SA 3.0	</v>
      <v xml:space="preserve">https://en.wikipedia.org/wiki/Sallent	</v>
      <v xml:space="preserve">https://creativecommons.org/licenses/by-sa/3.0	</v>
    </spb>
    <spb s="1">
      <v>222</v>
      <v>222</v>
      <v>222</v>
      <v>222</v>
      <v>222</v>
      <v>222</v>
      <v>222</v>
      <v>222</v>
      <v>222</v>
      <v>222</v>
    </spb>
    <spb s="0">
      <v xml:space="preserve">Wikipedia	</v>
      <v xml:space="preserve">CC BY-SA 3.0	</v>
      <v xml:space="preserve">https://en.wikipedia.org/wiki/Province_of_C%C3%A1ceres	</v>
      <v xml:space="preserve">https://creativecommons.org/licenses/by-sa/3.0	</v>
    </spb>
    <spb s="28">
      <v>224</v>
      <v>224</v>
      <v>224</v>
      <v>224</v>
      <v>224</v>
      <v>224</v>
      <v>224</v>
      <v>224</v>
    </spb>
    <spb s="0">
      <v xml:space="preserve">Wikipedia	</v>
      <v xml:space="preserve">CC-BY-SA	</v>
      <v xml:space="preserve">http://en.wikipedia.org/wiki/Cáceres,_Spain	</v>
      <v xml:space="preserve">http://creativecommons.org/licenses/by-sa/3.0/	</v>
    </spb>
    <spb s="0">
      <v xml:space="preserve">Wikipedia	</v>
      <v xml:space="preserve">CC BY-SA 3.0	</v>
      <v xml:space="preserve">https://en.wikipedia.org/wiki/C%C3%A1ceres,_Spain	</v>
      <v xml:space="preserve">https://creativecommons.org/licenses/by-sa/3.0	</v>
    </spb>
    <spb s="1">
      <v>226</v>
      <v>227</v>
      <v>227</v>
      <v>227</v>
      <v>227</v>
      <v>227</v>
      <v>227</v>
      <v>227</v>
      <v>227</v>
      <v>227</v>
    </spb>
    <spb s="0">
      <v xml:space="preserve">Wikipedia	</v>
      <v xml:space="preserve">CC BY-SA 3.0	</v>
      <v xml:space="preserve">https://en.wikipedia.org/wiki/A_Coru%C3%B1a	</v>
      <v xml:space="preserve">https://creativecommons.org/licenses/by-sa/3.0	</v>
    </spb>
    <spb s="1">
      <v>229</v>
      <v>229</v>
      <v>229</v>
      <v>229</v>
      <v>229</v>
      <v>229</v>
      <v>229</v>
      <v>229</v>
      <v>229</v>
      <v>229</v>
    </spb>
    <spb s="0">
      <v xml:space="preserve">Wikipedia	</v>
      <v xml:space="preserve">CC BY-SA 3.0	</v>
      <v xml:space="preserve">https://en.wikipedia.org/wiki/Province_of_A_Coru%C3%B1a	</v>
      <v xml:space="preserve">https://creativecommons.org/licenses/by-sa/3.0	</v>
    </spb>
    <spb s="16">
      <v>231</v>
      <v>231</v>
      <v>231</v>
      <v>231</v>
      <v>231</v>
      <v>231</v>
      <v>231</v>
      <v>231</v>
      <v>231</v>
    </spb>
    <spb s="0">
      <v xml:space="preserve">Wikipedia	</v>
      <v xml:space="preserve">CC BY-SA 3.0	</v>
      <v xml:space="preserve">https://en.wikipedia.org/wiki/Rhinau	</v>
      <v xml:space="preserve">https://creativecommons.org/licenses/by-sa/3.0	</v>
    </spb>
    <spb s="16">
      <v>233</v>
      <v>233</v>
      <v>233</v>
      <v>233</v>
      <v>233</v>
      <v>233</v>
      <v>233</v>
      <v>233</v>
      <v>233</v>
    </spb>
    <spb s="0">
      <v xml:space="preserve">Wikipedia	</v>
      <v xml:space="preserve">CC BY-SA 3.0	</v>
      <v xml:space="preserve">https://en.wikipedia.org/wiki/Verona	</v>
      <v xml:space="preserve">https://creativecommons.org/licenses/by-sa/3.0	</v>
    </spb>
    <spb s="16">
      <v>235</v>
      <v>235</v>
      <v>235</v>
      <v>235</v>
      <v>235</v>
      <v>235</v>
      <v>235</v>
      <v>235</v>
      <v>235</v>
    </spb>
    <spb s="0">
      <v xml:space="preserve">Wikipedia	</v>
      <v xml:space="preserve">CC-BY-SA	</v>
      <v xml:space="preserve">http://pt.wikipedia.org/wiki/Almeria	</v>
      <v xml:space="preserve">http://creativecommons.org/licenses/by-sa/3.0/	</v>
    </spb>
    <spb s="0">
      <v xml:space="preserve">Wikipedia	</v>
      <v xml:space="preserve">CC BY-SA 3.0	</v>
      <v xml:space="preserve">https://en.wikipedia.org/wiki/Almer%C3%ADa	</v>
      <v xml:space="preserve">https://creativecommons.org/licenses/by-sa/3.0	</v>
    </spb>
    <spb s="1">
      <v>237</v>
      <v>238</v>
      <v>238</v>
      <v>238</v>
      <v>238</v>
      <v>238</v>
      <v>238</v>
      <v>238</v>
      <v>238</v>
      <v>238</v>
    </spb>
    <spb s="0">
      <v xml:space="preserve">Wikipedia	</v>
      <v xml:space="preserve">CC BY-SA 3.0	</v>
      <v xml:space="preserve">https://en.wikipedia.org/wiki/Province_of_Almer%C3%ADa	</v>
      <v xml:space="preserve">https://creativecommons.org/licenses/by-sa/3.0	</v>
    </spb>
    <spb s="10">
      <v>240</v>
      <v>240</v>
      <v>240</v>
      <v>240</v>
      <v>240</v>
      <v>240</v>
      <v>240</v>
    </spb>
    <spb s="8">
      <v>kilómetro cuadrado</v>
      <v>2014</v>
    </spb>
    <spb s="0">
      <v xml:space="preserve">Wikipedia	</v>
      <v xml:space="preserve">CC BY-SA 3.0	</v>
      <v xml:space="preserve">https://en.wikipedia.org/wiki/Puertollano	</v>
      <v xml:space="preserve">https://creativecommons.org/licenses/by-sa/3.0	</v>
    </spb>
    <spb s="16">
      <v>243</v>
      <v>243</v>
      <v>243</v>
      <v>243</v>
      <v>243</v>
      <v>243</v>
      <v>243</v>
      <v>243</v>
      <v>243</v>
    </spb>
    <spb s="0">
      <v xml:space="preserve">Wikipedia	</v>
      <v xml:space="preserve">CC BY-SA 3.0	</v>
      <v xml:space="preserve">https://en.wikipedia.org/wiki/%C3%89tr%C3%A9pagny	</v>
      <v xml:space="preserve">https://creativecommons.org/licenses/by-sa/3.0	</v>
    </spb>
    <spb s="16">
      <v>245</v>
      <v>245</v>
      <v>245</v>
      <v>245</v>
      <v>245</v>
      <v>245</v>
      <v>245</v>
      <v>245</v>
      <v>245</v>
    </spb>
    <spb s="0">
      <v xml:space="preserve">Wikipedia	Wikipedia	Wikipedia	</v>
      <v xml:space="preserve">CC-BY-SA	CC-BY-SA	CC-BY-SA	</v>
      <v xml:space="preserve">http://en.wikipedia.org/wiki/Murcia	http://de.wikipedia.org/wiki/Murcia_(Stadt)	http://es.wikipedia.org/wiki/Murcia	</v>
      <v xml:space="preserve">http://creativecommons.org/licenses/by-sa/3.0/	http://creativecommons.org/licenses/by-sa/3.0/	http://creativecommons.org/licenses/by-sa/3.0/	</v>
    </spb>
    <spb s="0">
      <v xml:space="preserve">Wikipedia	</v>
      <v xml:space="preserve">CC BY-SA 3.0	</v>
      <v xml:space="preserve">https://en.wikipedia.org/wiki/Murcia	</v>
      <v xml:space="preserve">https://creativecommons.org/licenses/by-sa/3.0	</v>
    </spb>
    <spb s="16">
      <v>247</v>
      <v>248</v>
      <v>248</v>
      <v>248</v>
      <v>248</v>
      <v>248</v>
      <v>248</v>
      <v>248</v>
      <v>248</v>
    </spb>
    <spb s="0">
      <v xml:space="preserve">Wikipedia	</v>
      <v xml:space="preserve">CC BY-SA 3.0	</v>
      <v xml:space="preserve">https://en.wikipedia.org/wiki/Sabadell	</v>
      <v xml:space="preserve">https://creativecommons.org/licenses/by-sa/3.0	</v>
    </spb>
    <spb s="1">
      <v>250</v>
      <v>250</v>
      <v>250</v>
      <v>250</v>
      <v>250</v>
      <v>250</v>
      <v>250</v>
      <v>250</v>
      <v>250</v>
      <v>250</v>
    </spb>
    <spb s="0">
      <v xml:space="preserve">Wikipedia	</v>
      <v xml:space="preserve">CC BY-SA 3.0	</v>
      <v xml:space="preserve">https://en.wikipedia.org/wiki/Zamora,_Spain	</v>
      <v xml:space="preserve">https://creativecommons.org/licenses/by-sa/3.0	</v>
    </spb>
    <spb s="16">
      <v>252</v>
      <v>252</v>
      <v>252</v>
      <v>252</v>
      <v>252</v>
      <v>252</v>
      <v>252</v>
      <v>252</v>
      <v>252</v>
    </spb>
    <spb s="0">
      <v xml:space="preserve">Wikipedia	</v>
      <v xml:space="preserve">CC BY-SA 3.0	</v>
      <v xml:space="preserve">https://en.wikipedia.org/wiki/Esparreguera	</v>
      <v xml:space="preserve">https://creativecommons.org/licenses/by-sa/3.0	</v>
    </spb>
    <spb s="1">
      <v>254</v>
      <v>254</v>
      <v>254</v>
      <v>254</v>
      <v>254</v>
      <v>254</v>
      <v>254</v>
      <v>254</v>
      <v>254</v>
      <v>254</v>
    </spb>
    <spb s="0">
      <v xml:space="preserve">Wikipedia	Wikipedia	</v>
      <v xml:space="preserve">CC-BY-SA	CC-BY-SA	</v>
      <v xml:space="preserve">http://en.wikipedia.org/wiki/Torrejón_de_Ardoz	http://lt.wikipedia.org/wiki/Torechon_de_Ardosas	</v>
      <v xml:space="preserve">http://creativecommons.org/licenses/by-sa/3.0/	http://creativecommons.org/licenses/by-sa/3.0/	</v>
    </spb>
    <spb s="0">
      <v xml:space="preserve">Wikipedia	</v>
      <v xml:space="preserve">CC BY-SA 3.0	</v>
      <v xml:space="preserve">https://en.wikipedia.org/wiki/Torrej%C3%B3n_de_Ardoz	</v>
      <v xml:space="preserve">https://creativecommons.org/licenses/by-sa/3.0	</v>
    </spb>
    <spb s="16">
      <v>256</v>
      <v>257</v>
      <v>257</v>
      <v>257</v>
      <v>257</v>
      <v>257</v>
      <v>257</v>
      <v>257</v>
      <v>257</v>
    </spb>
    <spb s="0">
      <v xml:space="preserve">Wikipedia	</v>
      <v xml:space="preserve">CC BY-SA 3.0	</v>
      <v xml:space="preserve">https://en.wikipedia.org/wiki/Ourense	</v>
      <v xml:space="preserve">https://creativecommons.org/licenses/by-sa/3.0	</v>
    </spb>
    <spb s="1">
      <v>259</v>
      <v>259</v>
      <v>259</v>
      <v>259</v>
      <v>259</v>
      <v>259</v>
      <v>259</v>
      <v>259</v>
      <v>259</v>
      <v>259</v>
    </spb>
    <spb s="0">
      <v xml:space="preserve">Wikipedia	Wikipedia	</v>
      <v xml:space="preserve">CC-BY-SA	CC-BY-SA	</v>
      <v xml:space="preserve">http://en.wikipedia.org/wiki/Alzira,_Valencia	http://de.wikipedia.org/wiki/Alzira_(Stadt)	</v>
      <v xml:space="preserve">http://creativecommons.org/licenses/by-sa/3.0/	http://creativecommons.org/licenses/by-sa/3.0/	</v>
    </spb>
    <spb s="0">
      <v xml:space="preserve">Wikipedia	</v>
      <v xml:space="preserve">CC BY-SA 3.0	</v>
      <v xml:space="preserve">https://en.wikipedia.org/wiki/Alzira,_Spain	</v>
      <v xml:space="preserve">https://creativecommons.org/licenses/by-sa/3.0	</v>
    </spb>
    <spb s="16">
      <v>261</v>
      <v>262</v>
      <v>262</v>
      <v>262</v>
      <v>262</v>
      <v>262</v>
      <v>262</v>
      <v>262</v>
      <v>262</v>
    </spb>
    <spb s="0">
      <v xml:space="preserve">Wikipedia	</v>
      <v xml:space="preserve">CC BY-SA 3.0	</v>
      <v xml:space="preserve">https://en.wikipedia.org/wiki/Bourbourg	</v>
      <v xml:space="preserve">https://creativecommons.org/licenses/by-sa/3.0	</v>
    </spb>
    <spb s="16">
      <v>264</v>
      <v>264</v>
      <v>264</v>
      <v>264</v>
      <v>264</v>
      <v>264</v>
      <v>264</v>
      <v>264</v>
      <v>264</v>
    </spb>
    <spb s="0">
      <v xml:space="preserve">Wikipedia	</v>
      <v xml:space="preserve">CC BY-SA 3.0	</v>
      <v xml:space="preserve">https://en.wikipedia.org/wiki/Salamanca	</v>
      <v xml:space="preserve">https://creativecommons.org/licenses/by-sa/3.0	</v>
    </spb>
    <spb s="1">
      <v>266</v>
      <v>266</v>
      <v>266</v>
      <v>266</v>
      <v>266</v>
      <v>266</v>
      <v>266</v>
      <v>266</v>
      <v>266</v>
      <v>266</v>
    </spb>
    <spb s="3">
      <v>19</v>
      <v>Name</v>
      <v>LearnMoreOnLink</v>
    </spb>
    <spb s="0">
      <v xml:space="preserve">Wikipedia	</v>
      <v xml:space="preserve">CC BY-SA 3.0	</v>
      <v xml:space="preserve">https://en.wikipedia.org/wiki/Province_of_Salamanca	</v>
      <v xml:space="preserve">https://creativecommons.org/licenses/by-sa/3.0	</v>
    </spb>
    <spb s="28">
      <v>269</v>
      <v>269</v>
      <v>269</v>
      <v>269</v>
      <v>269</v>
      <v>269</v>
      <v>269</v>
      <v>269</v>
    </spb>
    <spb s="0">
      <v xml:space="preserve">Wikipedia	</v>
      <v xml:space="preserve">CC BY-SA 3.0	</v>
      <v xml:space="preserve">https://en.wikipedia.org/wiki/Granada	</v>
      <v xml:space="preserve">https://creativecommons.org/licenses/by-sa/3.0	</v>
    </spb>
    <spb s="16">
      <v>271</v>
      <v>271</v>
      <v>271</v>
      <v>271</v>
      <v>271</v>
      <v>271</v>
      <v>271</v>
      <v>271</v>
      <v>271</v>
    </spb>
    <spb s="0">
      <v xml:space="preserve">Wikipedia	</v>
      <v xml:space="preserve">CC BY-SA 3.0	</v>
      <v xml:space="preserve">https://en.wikipedia.org/wiki/Tin%C3%A9u	</v>
      <v xml:space="preserve">https://creativecommons.org/licenses/by-sa/3.0	</v>
    </spb>
    <spb s="16">
      <v>273</v>
      <v>273</v>
      <v>273</v>
      <v>273</v>
      <v>273</v>
      <v>273</v>
      <v>273</v>
      <v>273</v>
      <v>273</v>
    </spb>
    <spb s="0">
      <v xml:space="preserve">Wikipedia	</v>
      <v xml:space="preserve">CC BY-SA 3.0	</v>
      <v xml:space="preserve">https://en.wikipedia.org/wiki/Estarreja	</v>
      <v xml:space="preserve">https://creativecommons.org/licenses/by-sa/3.0	</v>
    </spb>
    <spb s="1">
      <v>275</v>
      <v>275</v>
      <v>275</v>
      <v>275</v>
      <v>275</v>
      <v>275</v>
      <v>275</v>
      <v>275</v>
      <v>275</v>
      <v>275</v>
    </spb>
    <spb s="8">
      <v>kilómetro cuadrado</v>
      <v>2011</v>
    </spb>
    <spb s="0">
      <v xml:space="preserve">Wikipedia	</v>
      <v xml:space="preserve">CC BY-SA 3.0	</v>
      <v xml:space="preserve">https://en.wikipedia.org/wiki/Badajoz	</v>
      <v xml:space="preserve">https://creativecommons.org/licenses/by-sa/3.0	</v>
    </spb>
    <spb s="1">
      <v>278</v>
      <v>278</v>
      <v>278</v>
      <v>278</v>
      <v>278</v>
      <v>278</v>
      <v>278</v>
      <v>278</v>
      <v>278</v>
      <v>278</v>
    </spb>
    <spb s="0">
      <v xml:space="preserve">Wikipedia	</v>
      <v xml:space="preserve">CC BY-SA 3.0	</v>
      <v xml:space="preserve">https://en.wikipedia.org/wiki/Province_of_Badajoz	</v>
      <v xml:space="preserve">https://creativecommons.org/licenses/by-sa/3.0	</v>
    </spb>
    <spb s="28">
      <v>280</v>
      <v>280</v>
      <v>280</v>
      <v>280</v>
      <v>280</v>
      <v>280</v>
      <v>280</v>
      <v>280</v>
    </spb>
    <spb s="0">
      <v xml:space="preserve">Wikipedia	</v>
      <v xml:space="preserve">CC BY-SA 3.0	</v>
      <v xml:space="preserve">https://en.wikipedia.org/wiki/Utrera	</v>
      <v xml:space="preserve">https://creativecommons.org/licenses/by-sa/3.0	</v>
    </spb>
    <spb s="16">
      <v>282</v>
      <v>282</v>
      <v>282</v>
      <v>282</v>
      <v>282</v>
      <v>282</v>
      <v>282</v>
      <v>282</v>
      <v>282</v>
    </spb>
    <spb s="0">
      <v xml:space="preserve">Wikipedia	</v>
      <v xml:space="preserve">CC BY-SA 3.0	</v>
      <v xml:space="preserve">https://en.wikipedia.org/wiki/Martorelles	</v>
      <v xml:space="preserve">https://creativecommons.org/licenses/by-sa/3.0	</v>
    </spb>
    <spb s="1">
      <v>284</v>
      <v>284</v>
      <v>284</v>
      <v>284</v>
      <v>284</v>
      <v>284</v>
      <v>284</v>
      <v>284</v>
      <v>284</v>
      <v>284</v>
    </spb>
    <spb s="0">
      <v xml:space="preserve">Wikipedia	Wikipedia	</v>
      <v xml:space="preserve">CC-BY-SA	CC-BY-SA	</v>
      <v xml:space="preserve">http://en.wikipedia.org/wiki/Marbella	http://fr.wikipedia.org/wiki/Marbella	</v>
      <v xml:space="preserve">http://creativecommons.org/licenses/by-sa/3.0/	http://creativecommons.org/licenses/by-sa/3.0/	</v>
    </spb>
    <spb s="0">
      <v xml:space="preserve">Wikipedia	</v>
      <v xml:space="preserve">CC BY-SA 3.0	</v>
      <v xml:space="preserve">https://en.wikipedia.org/wiki/Marbella	</v>
      <v xml:space="preserve">https://creativecommons.org/licenses/by-sa/3.0	</v>
    </spb>
    <spb s="16">
      <v>286</v>
      <v>287</v>
      <v>287</v>
      <v>287</v>
      <v>287</v>
      <v>287</v>
      <v>287</v>
      <v>287</v>
      <v>287</v>
    </spb>
    <spb s="0">
      <v xml:space="preserve">Wikipedia	</v>
      <v xml:space="preserve">CC BY-SA 3.0	</v>
      <v xml:space="preserve">https://en.wikipedia.org/wiki/Antwerp	</v>
      <v xml:space="preserve">https://creativecommons.org/licenses/by-sa/3.0	</v>
    </spb>
    <spb s="26">
      <v>289</v>
      <v>289</v>
      <v>289</v>
      <v>289</v>
      <v>289</v>
      <v>289</v>
      <v>289</v>
      <v>289</v>
      <v>289</v>
    </spb>
    <spb s="0">
      <v xml:space="preserve">Wikipedia	</v>
      <v xml:space="preserve">CC BY-SA 3.0	</v>
      <v xml:space="preserve">https://en.wikipedia.org/wiki/Tudela,_Navarre	</v>
      <v xml:space="preserve">https://creativecommons.org/licenses/by-sa/3.0	</v>
    </spb>
    <spb s="33">
      <v>291</v>
      <v>291</v>
      <v>291</v>
      <v>291</v>
      <v>291</v>
      <v>291</v>
      <v>291</v>
      <v>291</v>
    </spb>
    <spb s="0">
      <v xml:space="preserve">Wikipedia	</v>
      <v xml:space="preserve">CC BY-SA 3.0	</v>
      <v xml:space="preserve">https://en.wikipedia.org/wiki/Nancy,_France	</v>
      <v xml:space="preserve">https://creativecommons.org/licenses/by-sa/3.0	</v>
    </spb>
    <spb s="16">
      <v>293</v>
      <v>293</v>
      <v>293</v>
      <v>293</v>
      <v>293</v>
      <v>293</v>
      <v>293</v>
      <v>293</v>
      <v>293</v>
    </spb>
    <spb s="0">
      <v xml:space="preserve">Wikipedia	</v>
      <v xml:space="preserve">CC BY-SA 3.0	</v>
      <v xml:space="preserve">https://en.wikipedia.org/wiki/Seville	</v>
      <v xml:space="preserve">https://creativecommons.org/licenses/by-sa/3.0	</v>
    </spb>
    <spb s="16">
      <v>295</v>
      <v>295</v>
      <v>295</v>
      <v>295</v>
      <v>295</v>
      <v>295</v>
      <v>295</v>
      <v>295</v>
      <v>295</v>
    </spb>
    <spb s="0">
      <v xml:space="preserve">Wikipedia	</v>
      <v xml:space="preserve">CC BY-SA 3.0	</v>
      <v xml:space="preserve">https://en.wikipedia.org/wiki/Ja%C3%A9n,_Spain	</v>
      <v xml:space="preserve">https://creativecommons.org/licenses/by-sa/3.0	</v>
    </spb>
    <spb s="16">
      <v>297</v>
      <v>297</v>
      <v>297</v>
      <v>297</v>
      <v>297</v>
      <v>297</v>
      <v>297</v>
      <v>297</v>
      <v>297</v>
    </spb>
    <spb s="0">
      <v xml:space="preserve">Wikipedia	</v>
      <v xml:space="preserve">CC BY-SA 3.0	</v>
      <v xml:space="preserve">https://en.wikipedia.org/wiki/Poliny%C3%A0	</v>
      <v xml:space="preserve">https://creativecommons.org/licenses/by-sa/3.0	</v>
    </spb>
    <spb s="26">
      <v>299</v>
      <v>299</v>
      <v>299</v>
      <v>299</v>
      <v>299</v>
      <v>299</v>
      <v>299</v>
      <v>299</v>
      <v>299</v>
    </spb>
    <spb s="0">
      <v xml:space="preserve">Wikipedia	</v>
      <v xml:space="preserve">CC BY-SA 3.0	</v>
      <v xml:space="preserve">https://en.wikipedia.org/wiki/Elgoibar	</v>
      <v xml:space="preserve">https://creativecommons.org/licenses/by-sa/3.0	</v>
    </spb>
    <spb s="16">
      <v>301</v>
      <v>301</v>
      <v>301</v>
      <v>301</v>
      <v>301</v>
      <v>301</v>
      <v>301</v>
      <v>301</v>
      <v>301</v>
    </spb>
    <spb s="0">
      <v xml:space="preserve">Wikipedia	</v>
      <v xml:space="preserve">CC BY-SA 3.0	</v>
      <v xml:space="preserve">https://en.wikipedia.org/wiki/Zevio	</v>
      <v xml:space="preserve">https://creativecommons.org/licenses/by-sa/3.0	</v>
    </spb>
    <spb s="16">
      <v>303</v>
      <v>303</v>
      <v>303</v>
      <v>303</v>
      <v>303</v>
      <v>303</v>
      <v>303</v>
      <v>303</v>
      <v>303</v>
    </spb>
    <spb s="0">
      <v xml:space="preserve">Wikipedia	</v>
      <v xml:space="preserve">CC BY-SA 3.0	</v>
      <v xml:space="preserve">https://en.wikipedia.org/wiki/Nalda	</v>
      <v xml:space="preserve">https://creativecommons.org/licenses/by-sa/3.0	</v>
    </spb>
    <spb s="16">
      <v>305</v>
      <v>305</v>
      <v>305</v>
      <v>305</v>
      <v>305</v>
      <v>305</v>
      <v>305</v>
      <v>305</v>
      <v>305</v>
    </spb>
    <spb s="0">
      <v xml:space="preserve">Wikipedia	</v>
      <v xml:space="preserve">CC BY-SA 3.0	</v>
      <v xml:space="preserve">https://en.wikipedia.org/wiki/Palos_de_la_Frontera	</v>
      <v xml:space="preserve">https://creativecommons.org/licenses/by-sa/3.0	</v>
    </spb>
    <spb s="1">
      <v>307</v>
      <v>307</v>
      <v>307</v>
      <v>307</v>
      <v>307</v>
      <v>307</v>
      <v>307</v>
      <v>307</v>
      <v>307</v>
      <v>307</v>
    </spb>
    <spb s="0">
      <v xml:space="preserve">Wikipedia	</v>
      <v xml:space="preserve">CC BY-SA 3.0	</v>
      <v xml:space="preserve">https://en.wikipedia.org/wiki/Avil%C3%A9s	</v>
      <v xml:space="preserve">https://creativecommons.org/licenses/by-sa/3.0	</v>
    </spb>
    <spb s="16">
      <v>309</v>
      <v>309</v>
      <v>309</v>
      <v>309</v>
      <v>309</v>
      <v>309</v>
      <v>309</v>
      <v>309</v>
      <v>309</v>
    </spb>
    <spb s="0">
      <v xml:space="preserve">Wikipedia	</v>
      <v xml:space="preserve">CC BY-SA 3.0	</v>
      <v xml:space="preserve">https://en.wikipedia.org/wiki/Yutz	</v>
      <v xml:space="preserve">https://creativecommons.org/licenses/by-sa/3.0	</v>
    </spb>
    <spb s="16">
      <v>311</v>
      <v>311</v>
      <v>311</v>
      <v>311</v>
      <v>311</v>
      <v>311</v>
      <v>311</v>
      <v>311</v>
      <v>311</v>
    </spb>
    <spb s="0">
      <v xml:space="preserve">Wikipedia	</v>
      <v xml:space="preserve">CC BY-SA 3.0	</v>
      <v xml:space="preserve">https://en.wikipedia.org/wiki/Leiden	</v>
      <v xml:space="preserve">https://creativecommons.org/licenses/by-sa/3.0	</v>
    </spb>
    <spb s="16">
      <v>313</v>
      <v>313</v>
      <v>313</v>
      <v>313</v>
      <v>313</v>
      <v>313</v>
      <v>313</v>
      <v>313</v>
      <v>313</v>
    </spb>
    <spb s="0">
      <v xml:space="preserve">Wikipedia	</v>
      <v xml:space="preserve">CC BY-SA 3.0	</v>
      <v xml:space="preserve">https://en.wikipedia.org/wiki/Cartagena,_Spain	</v>
      <v xml:space="preserve">https://creativecommons.org/licenses/by-sa/3.0	</v>
    </spb>
    <spb s="16">
      <v>315</v>
      <v>315</v>
      <v>315</v>
      <v>315</v>
      <v>315</v>
      <v>315</v>
      <v>315</v>
      <v>315</v>
      <v>315</v>
    </spb>
    <spb s="0">
      <v xml:space="preserve">Wikipedia	</v>
      <v xml:space="preserve">CC BY-SA 3.0	</v>
      <v xml:space="preserve">https://en.wikipedia.org/wiki/Puerto_Real	</v>
      <v xml:space="preserve">https://creativecommons.org/licenses/by-sa/3.0	</v>
    </spb>
    <spb s="16">
      <v>317</v>
      <v>317</v>
      <v>317</v>
      <v>317</v>
      <v>317</v>
      <v>317</v>
      <v>317</v>
      <v>317</v>
      <v>317</v>
    </spb>
    <spb s="0">
      <v xml:space="preserve">Wikipedia	</v>
      <v xml:space="preserve">CC BY-SA 3.0	</v>
      <v xml:space="preserve">https://en.wikipedia.org/wiki/Ibiza	</v>
      <v xml:space="preserve">https://creativecommons.org/licenses/by-sa/3.0	</v>
    </spb>
    <spb s="33">
      <v>319</v>
      <v>319</v>
      <v>319</v>
      <v>319</v>
      <v>319</v>
      <v>319</v>
      <v>319</v>
      <v>319</v>
    </spb>
    <spb s="3">
      <v>20</v>
      <v>Name</v>
      <v>LearnMoreOnLink</v>
    </spb>
    <spb s="0">
      <v xml:space="preserve">Wikipedia	</v>
      <v xml:space="preserve">CC BY-SA 3.0	</v>
      <v xml:space="preserve">https://en.wikipedia.org/wiki/L%C3%A9zignan-Corbi%C3%A8res	</v>
      <v xml:space="preserve">https://creativecommons.org/licenses/by-sa/3.0	</v>
    </spb>
    <spb s="16">
      <v>322</v>
      <v>322</v>
      <v>322</v>
      <v>322</v>
      <v>322</v>
      <v>322</v>
      <v>322</v>
      <v>322</v>
      <v>322</v>
    </spb>
    <spb s="0">
      <v xml:space="preserve">Wikipedia	</v>
      <v xml:space="preserve">CC BY-SA 3.0	</v>
      <v xml:space="preserve">https://en.wikipedia.org/wiki/Guadalajara	</v>
      <v xml:space="preserve">https://creativecommons.org/licenses/by-sa/3.0	</v>
    </spb>
    <spb s="16">
      <v>324</v>
      <v>324</v>
      <v>324</v>
      <v>324</v>
      <v>324</v>
      <v>324</v>
      <v>324</v>
      <v>324</v>
      <v>324</v>
    </spb>
    <spb s="8">
      <v>kilómetro cuadrado</v>
      <v>2010</v>
    </spb>
    <spb s="0">
      <v xml:space="preserve">Wikipedia	Wikipedia	</v>
      <v xml:space="preserve">CC-BY-SA	CC-BY-SA	</v>
      <v xml:space="preserve">http://en.wikipedia.org/wiki/Cádiz	http://it.wikipedia.org/wiki/Cadice	</v>
      <v xml:space="preserve">http://creativecommons.org/licenses/by-sa/3.0/	http://creativecommons.org/licenses/by-sa/3.0/	</v>
    </spb>
    <spb s="0">
      <v xml:space="preserve">Wikipedia	</v>
      <v xml:space="preserve">CC BY-SA 3.0	</v>
      <v xml:space="preserve">https://en.wikipedia.org/wiki/C%C3%A1diz	</v>
      <v xml:space="preserve">https://creativecommons.org/licenses/by-sa/3.0	</v>
    </spb>
    <spb s="16">
      <v>327</v>
      <v>328</v>
      <v>328</v>
      <v>328</v>
      <v>328</v>
      <v>328</v>
      <v>328</v>
      <v>328</v>
      <v>328</v>
    </spb>
    <spb s="0">
      <v xml:space="preserve">Wikipedia	</v>
      <v xml:space="preserve">CC BY-SA 3.0	</v>
      <v xml:space="preserve">https://en.wikipedia.org/wiki/Tenerife	</v>
      <v xml:space="preserve">https://creativecommons.org/licenses/by-sa/3.0	</v>
    </spb>
    <spb s="16">
      <v>330</v>
      <v>330</v>
      <v>330</v>
      <v>330</v>
      <v>330</v>
      <v>330</v>
      <v>330</v>
      <v>330</v>
      <v>330</v>
    </spb>
    <spb s="0">
      <v xml:space="preserve">Wikipedia	</v>
      <v xml:space="preserve">CC BY-SA 3.0	</v>
      <v xml:space="preserve">https://en.wikipedia.org/wiki/Terrassa	</v>
      <v xml:space="preserve">https://creativecommons.org/licenses/by-sa/3.0	</v>
    </spb>
    <spb s="26">
      <v>332</v>
      <v>332</v>
      <v>332</v>
      <v>332</v>
      <v>332</v>
      <v>332</v>
      <v>332</v>
      <v>332</v>
      <v>332</v>
    </spb>
    <spb s="0">
      <v xml:space="preserve">Wikipedia	</v>
      <v xml:space="preserve">CC BY-SA 3.0	</v>
      <v xml:space="preserve">https://en.wikipedia.org/wiki/C%C3%A1seda	</v>
      <v xml:space="preserve">https://creativecommons.org/licenses/by-sa/3.0	</v>
    </spb>
    <spb s="33">
      <v>334</v>
      <v>334</v>
      <v>334</v>
      <v>334</v>
      <v>334</v>
      <v>334</v>
      <v>334</v>
      <v>334</v>
    </spb>
    <spb s="3">
      <v>21</v>
      <v>Name</v>
      <v>LearnMoreOnLink</v>
    </spb>
    <spb s="0">
      <v xml:space="preserve">Wikipedia	</v>
      <v xml:space="preserve">CC BY-SA 3.0	</v>
      <v xml:space="preserve">https://en.wikipedia.org/wiki/Milan	</v>
      <v xml:space="preserve">https://creativecommons.org/licenses/by-sa/3.0	</v>
    </spb>
    <spb s="1">
      <v>337</v>
      <v>337</v>
      <v>337</v>
      <v>337</v>
      <v>337</v>
      <v>337</v>
      <v>337</v>
      <v>337</v>
      <v>337</v>
      <v>337</v>
    </spb>
    <spb s="0">
      <v xml:space="preserve">Wikipedia	</v>
      <v xml:space="preserve">CC BY-SA 3.0	</v>
      <v xml:space="preserve">https://en.wikipedia.org/wiki/%C3%89vora	</v>
      <v xml:space="preserve">https://creativecommons.org/licenses/by-sa/3.0	</v>
    </spb>
    <spb s="16">
      <v>339</v>
      <v>339</v>
      <v>339</v>
      <v>339</v>
      <v>339</v>
      <v>339</v>
      <v>339</v>
      <v>339</v>
      <v>339</v>
    </spb>
    <spb s="0">
      <v xml:space="preserve">Wikipedia	</v>
      <v xml:space="preserve">CC BY-SA 3.0	</v>
      <v xml:space="preserve">https://en.wikipedia.org/wiki/Aube	</v>
      <v xml:space="preserve">https://creativecommons.org/licenses/by-sa/3.0	</v>
    </spb>
    <spb s="28">
      <v>341</v>
      <v>341</v>
      <v>341</v>
      <v>341</v>
      <v>341</v>
      <v>341</v>
      <v>341</v>
      <v>341</v>
    </spb>
    <spb s="0">
      <v xml:space="preserve">Wikipedia	</v>
      <v xml:space="preserve">CC BY-SA 3.0	</v>
      <v xml:space="preserve">https://en.wikipedia.org/wiki/Toledo,_Spain	</v>
      <v xml:space="preserve">https://creativecommons.org/licenses/by-sa/3.0	</v>
    </spb>
    <spb s="1">
      <v>343</v>
      <v>343</v>
      <v>343</v>
      <v>343</v>
      <v>343</v>
      <v>343</v>
      <v>343</v>
      <v>343</v>
      <v>343</v>
      <v>343</v>
    </spb>
    <spb s="0">
      <v xml:space="preserve">Wikipedia	</v>
      <v xml:space="preserve">CC BY-SA 3.0	</v>
      <v xml:space="preserve">https://en.wikipedia.org/wiki/Aldaia	</v>
      <v xml:space="preserve">https://creativecommons.org/licenses/by-sa/3.0	</v>
    </spb>
    <spb s="1">
      <v>345</v>
      <v>345</v>
      <v>345</v>
      <v>345</v>
      <v>345</v>
      <v>345</v>
      <v>345</v>
      <v>345</v>
      <v>345</v>
      <v>345</v>
    </spb>
    <spb s="0">
      <v xml:space="preserve">Wikipedia	</v>
      <v xml:space="preserve">CC-BY-SA	</v>
      <v xml:space="preserve">http://en.wikipedia.org/wiki/Boden,_Sweden	</v>
      <v xml:space="preserve">http://creativecommons.org/licenses/by-sa/3.0/	</v>
    </spb>
    <spb s="0">
      <v xml:space="preserve">Wikipedia	</v>
      <v xml:space="preserve">CC BY-SA 3.0	</v>
      <v xml:space="preserve">https://en.wikipedia.org/wiki/Boden,_Sweden	</v>
      <v xml:space="preserve">https://creativecommons.org/licenses/by-sa/3.0	</v>
    </spb>
    <spb s="1">
      <v>347</v>
      <v>348</v>
      <v>348</v>
      <v>348</v>
      <v>348</v>
      <v>348</v>
      <v>348</v>
      <v>348</v>
      <v>348</v>
      <v>348</v>
    </spb>
    <spb s="0">
      <v xml:space="preserve">Wikipedia	</v>
      <v xml:space="preserve">CC BY-SA 3.0	</v>
      <v xml:space="preserve">https://en.wikipedia.org/wiki/Province_of_Albacete	</v>
      <v xml:space="preserve">https://creativecommons.org/licenses/by-sa/3.0	</v>
    </spb>
    <spb s="28">
      <v>350</v>
      <v>350</v>
      <v>350</v>
      <v>350</v>
      <v>350</v>
      <v>350</v>
      <v>350</v>
      <v>350</v>
    </spb>
    <spb s="8">
      <v>kilómetro cuadrado</v>
      <v>2012</v>
    </spb>
    <spb s="0">
      <v xml:space="preserve">Wikipedia	</v>
      <v xml:space="preserve">CC BY-SA 3.0	</v>
      <v xml:space="preserve">https://en.wikipedia.org/wiki/Segovia	</v>
      <v xml:space="preserve">https://creativecommons.org/licenses/by-sa/3.0	</v>
    </spb>
    <spb s="16">
      <v>353</v>
      <v>353</v>
      <v>353</v>
      <v>353</v>
      <v>353</v>
      <v>353</v>
      <v>353</v>
      <v>353</v>
      <v>353</v>
    </spb>
    <spb s="0">
      <v xml:space="preserve">Wikipedia	</v>
      <v xml:space="preserve">CC BY-SA 3.0	</v>
      <v xml:space="preserve">https://en.wikipedia.org/wiki/Toulouges	</v>
      <v xml:space="preserve">https://creativecommons.org/licenses/by-sa/3.0	</v>
    </spb>
    <spb s="16">
      <v>355</v>
      <v>355</v>
      <v>355</v>
      <v>355</v>
      <v>355</v>
      <v>355</v>
      <v>355</v>
      <v>355</v>
      <v>355</v>
    </spb>
    <spb s="0">
      <v xml:space="preserve">Wikipedia	</v>
      <v xml:space="preserve">CC BY-SA 3.0	</v>
      <v xml:space="preserve">https://en.wikipedia.org/wiki/Alcal%C3%A1_de_Henares	</v>
      <v xml:space="preserve">https://creativecommons.org/licenses/by-sa/3.0	</v>
    </spb>
    <spb s="16">
      <v>357</v>
      <v>357</v>
      <v>357</v>
      <v>357</v>
      <v>357</v>
      <v>357</v>
      <v>357</v>
      <v>357</v>
      <v>357</v>
    </spb>
    <spb s="0">
      <v xml:space="preserve">Wikipedia	</v>
      <v xml:space="preserve">CC BY-SA 3.0	</v>
      <v xml:space="preserve">https://en.wikipedia.org/wiki/Tauste	</v>
      <v xml:space="preserve">https://creativecommons.org/licenses/by-sa/3.0	</v>
    </spb>
    <spb s="1">
      <v>359</v>
      <v>359</v>
      <v>359</v>
      <v>359</v>
      <v>359</v>
      <v>359</v>
      <v>359</v>
      <v>359</v>
      <v>359</v>
      <v>359</v>
    </spb>
    <spb s="0">
      <v xml:space="preserve">Wikipedia	</v>
      <v xml:space="preserve">CC BY-SA 3.0	</v>
      <v xml:space="preserve">https://en.wikipedia.org/wiki/Pelabravo	</v>
      <v xml:space="preserve">https://creativecommons.org/licenses/by-sa/3.0	</v>
    </spb>
    <spb s="1">
      <v>361</v>
      <v>361</v>
      <v>361</v>
      <v>361</v>
      <v>361</v>
      <v>361</v>
      <v>361</v>
      <v>361</v>
      <v>361</v>
      <v>361</v>
    </spb>
    <spb s="0">
      <v xml:space="preserve">Wikipedia	</v>
      <v xml:space="preserve">CC BY-SA 3.0	</v>
      <v xml:space="preserve">https://en.wikipedia.org/wiki/Confran%C3%A7on	</v>
      <v xml:space="preserve">https://creativecommons.org/licenses/by-sa/3.0	</v>
    </spb>
    <spb s="1">
      <v>363</v>
      <v>363</v>
      <v>363</v>
      <v>363</v>
      <v>363</v>
      <v>363</v>
      <v>363</v>
      <v>363</v>
      <v>363</v>
      <v>363</v>
    </spb>
    <spb s="0">
      <v xml:space="preserve">Wikipedia	</v>
      <v xml:space="preserve">CC BY-SA 3.0	</v>
      <v xml:space="preserve">https://en.wikipedia.org/wiki/Bergerac,_Dordogne	</v>
      <v xml:space="preserve">https://creativecommons.org/licenses/by-sa/3.0	</v>
    </spb>
    <spb s="16">
      <v>365</v>
      <v>365</v>
      <v>365</v>
      <v>365</v>
      <v>365</v>
      <v>365</v>
      <v>365</v>
      <v>365</v>
      <v>365</v>
    </spb>
    <spb s="0">
      <v xml:space="preserve">Wikipedia	</v>
      <v xml:space="preserve">CC BY-SA 3.0	</v>
      <v xml:space="preserve">https://en.wikipedia.org/wiki/Castellbisbal	</v>
      <v xml:space="preserve">https://creativecommons.org/licenses/by-sa/3.0	</v>
    </spb>
    <spb s="26">
      <v>367</v>
      <v>367</v>
      <v>367</v>
      <v>367</v>
      <v>367</v>
      <v>367</v>
      <v>367</v>
      <v>367</v>
      <v>367</v>
    </spb>
    <spb s="0">
      <v xml:space="preserve">Wikipedia	</v>
      <v xml:space="preserve">CC BY-SA 3.0	</v>
      <v xml:space="preserve">https://en.wikipedia.org/wiki/Gran_Canaria	</v>
      <v xml:space="preserve">https://creativecommons.org/licenses/by-sa/3.0	</v>
    </spb>
    <spb s="16">
      <v>369</v>
      <v>369</v>
      <v>369</v>
      <v>369</v>
      <v>369</v>
      <v>369</v>
      <v>369</v>
      <v>369</v>
      <v>369</v>
    </spb>
    <spb s="0">
      <v xml:space="preserve">Wikipedia	</v>
      <v xml:space="preserve">CC BY-SA 3.0	</v>
      <v xml:space="preserve">https://en.wikipedia.org/wiki/Abrera	</v>
      <v xml:space="preserve">https://creativecommons.org/licenses/by-sa/3.0	</v>
    </spb>
    <spb s="26">
      <v>371</v>
      <v>371</v>
      <v>371</v>
      <v>371</v>
      <v>371</v>
      <v>371</v>
      <v>371</v>
      <v>371</v>
      <v>371</v>
    </spb>
    <spb s="0">
      <v xml:space="preserve">Wikipedia	</v>
      <v xml:space="preserve">CC BY-SA 3.0	</v>
      <v xml:space="preserve">https://en.wikipedia.org/wiki/Arantzazu	</v>
      <v xml:space="preserve">https://creativecommons.org/licenses/by-sa/3.0	</v>
    </spb>
    <spb s="16">
      <v>373</v>
      <v>373</v>
      <v>373</v>
      <v>373</v>
      <v>373</v>
      <v>373</v>
      <v>373</v>
      <v>373</v>
      <v>373</v>
    </spb>
    <spb s="0">
      <v xml:space="preserve">Wikipedia	</v>
      <v xml:space="preserve">CC BY-SA 3.0	</v>
      <v xml:space="preserve">https://en.wikipedia.org/wiki/Saint-%C3%89tienne-%C3%A0-Arnes	</v>
      <v xml:space="preserve">https://creativecommons.org/licenses/by-sa/3.0	</v>
    </spb>
    <spb s="16">
      <v>375</v>
      <v>375</v>
      <v>375</v>
      <v>375</v>
      <v>375</v>
      <v>375</v>
      <v>375</v>
      <v>375</v>
      <v>375</v>
    </spb>
    <spb s="0">
      <v xml:space="preserve">Wikipedia	</v>
      <v xml:space="preserve">CC BY-SA 3.0	</v>
      <v xml:space="preserve">https://en.wikipedia.org/wiki/Alcanar	</v>
      <v xml:space="preserve">https://creativecommons.org/licenses/by-sa/3.0	</v>
    </spb>
    <spb s="1">
      <v>377</v>
      <v>377</v>
      <v>377</v>
      <v>377</v>
      <v>377</v>
      <v>377</v>
      <v>377</v>
      <v>377</v>
      <v>377</v>
      <v>377</v>
    </spb>
    <spb s="0">
      <v xml:space="preserve">Wikipedia	Wikipedia	Wikipedia	</v>
      <v xml:space="preserve">CC-BY-SA	CC-BY-SA	CC-BY-SA	</v>
      <v xml:space="preserve">http://en.wikipedia.org/wiki/Burgo_de_Osma-Ciudad_de_Osma	http://es.wikipedia.org/wiki/El_Burgo_de_Osma	http://fr.wikipedia.org/wiki/El_Burgo_de_Osma	</v>
      <v xml:space="preserve">http://creativecommons.org/licenses/by-sa/3.0/	http://creativecommons.org/licenses/by-sa/3.0/	http://creativecommons.org/licenses/by-sa/3.0/	</v>
    </spb>
    <spb s="0">
      <v xml:space="preserve">Wikipedia	</v>
      <v xml:space="preserve">CC-BY-SA	</v>
      <v xml:space="preserve">http://en.wikipedia.org/wiki/Burgo_de_Osma-Ciudad_de_Osma	</v>
      <v xml:space="preserve">http://creativecommons.org/licenses/by-sa/3.0/	</v>
    </spb>
    <spb s="0">
      <v xml:space="preserve">Wikipedia	Wikidata	</v>
      <v xml:space="preserve">CC-BY-SA		</v>
      <v xml:space="preserve">http://en.wikipedia.org/wiki/Burgo_de_Osma-Ciudad_de_Osma	https://www.wikidata.org/wiki/Q24015514	</v>
      <v xml:space="preserve">http://creativecommons.org/licenses/by-sa/3.0/		</v>
    </spb>
    <spb s="33">
      <v>379</v>
      <v>380</v>
      <v>380</v>
      <v>380</v>
      <v>380</v>
      <v>380</v>
      <v>380</v>
      <v>381</v>
    </spb>
    <spb s="38">
      <v>Area</v>
      <v>Name</v>
      <v>Latitude</v>
      <v>Longitude</v>
      <v>Population</v>
      <v>UniqueName</v>
      <v>VDPID/VSID</v>
      <v>Description</v>
      <v>Country/region</v>
      <v>LearnMoreOnLink</v>
    </spb>
    <spb s="3">
      <v>22</v>
      <v>Name</v>
      <v>LearnMoreOnLink</v>
    </spb>
    <spb s="39">
      <v>2</v>
    </spb>
    <spb s="0">
      <v xml:space="preserve">Wikipedia	</v>
      <v xml:space="preserve">CC BY-SA 3.0	</v>
      <v xml:space="preserve">https://en.wikipedia.org/wiki/%C3%89pila	</v>
      <v xml:space="preserve">https://creativecommons.org/licenses/by-sa/3.0	</v>
    </spb>
    <spb s="1">
      <v>386</v>
      <v>386</v>
      <v>386</v>
      <v>386</v>
      <v>386</v>
      <v>386</v>
      <v>386</v>
      <v>386</v>
      <v>386</v>
      <v>386</v>
    </spb>
    <spb s="0">
      <v xml:space="preserve">Wikipedia	</v>
      <v xml:space="preserve">CC BY-SA 3.0	</v>
      <v xml:space="preserve">https://en.wikipedia.org/wiki/Cedillo	</v>
      <v xml:space="preserve">https://creativecommons.org/licenses/by-sa/3.0	</v>
    </spb>
    <spb s="1">
      <v>388</v>
      <v>388</v>
      <v>388</v>
      <v>388</v>
      <v>388</v>
      <v>388</v>
      <v>388</v>
      <v>388</v>
      <v>388</v>
      <v>388</v>
    </spb>
    <spb s="0">
      <v xml:space="preserve">Wikipedia	</v>
      <v xml:space="preserve">CC BY-SA 3.0	</v>
      <v xml:space="preserve">https://en.wikipedia.org/wiki/Marseille	</v>
      <v xml:space="preserve">https://creativecommons.org/licenses/by-sa/3.0	</v>
    </spb>
    <spb s="16">
      <v>390</v>
      <v>390</v>
      <v>390</v>
      <v>390</v>
      <v>390</v>
      <v>390</v>
      <v>390</v>
      <v>390</v>
      <v>390</v>
    </spb>
    <spb s="0">
      <v xml:space="preserve">Wikipedia	</v>
      <v xml:space="preserve">CC BY-SA 3.0	</v>
      <v xml:space="preserve">https://en.wikipedia.org/wiki/Xeuilley	</v>
      <v xml:space="preserve">https://creativecommons.org/licenses/by-sa/3.0	</v>
    </spb>
    <spb s="16">
      <v>392</v>
      <v>392</v>
      <v>392</v>
      <v>392</v>
      <v>392</v>
      <v>392</v>
      <v>392</v>
      <v>392</v>
      <v>392</v>
    </spb>
    <spb s="0">
      <v xml:space="preserve">Wikipedia	</v>
      <v xml:space="preserve">CC BY-SA 3.0	</v>
      <v xml:space="preserve">https://en.wikipedia.org/wiki/L%27Aldea	</v>
      <v xml:space="preserve">https://creativecommons.org/licenses/by-sa/3.0	</v>
    </spb>
    <spb s="26">
      <v>394</v>
      <v>394</v>
      <v>394</v>
      <v>394</v>
      <v>394</v>
      <v>394</v>
      <v>394</v>
      <v>394</v>
      <v>394</v>
    </spb>
    <spb s="0">
      <v xml:space="preserve">Wikipedia	</v>
      <v xml:space="preserve">CC BY-SA 3.0	</v>
      <v xml:space="preserve">https://en.wikipedia.org/wiki/Centelles	</v>
      <v xml:space="preserve">https://creativecommons.org/licenses/by-sa/3.0	</v>
    </spb>
    <spb s="1">
      <v>396</v>
      <v>396</v>
      <v>396</v>
      <v>396</v>
      <v>396</v>
      <v>396</v>
      <v>396</v>
      <v>396</v>
      <v>396</v>
      <v>396</v>
    </spb>
    <spb s="0">
      <v xml:space="preserve">Wikipedia	</v>
      <v xml:space="preserve">CC BY-SA 3.0	</v>
      <v xml:space="preserve">https://en.wikipedia.org/wiki/Ace%C3%B1a_de_Lara	</v>
      <v xml:space="preserve">https://creativecommons.org/licenses/by-sa/3.0	</v>
    </spb>
    <spb s="40">
      <v>398</v>
      <v>398</v>
      <v>398</v>
      <v>398</v>
      <v>398</v>
      <v>398</v>
      <v>398</v>
    </spb>
    <spb s="41">
      <v>Image</v>
      <v>Name</v>
      <v>Latitude</v>
      <v>Longitude</v>
      <v>UniqueName</v>
      <v>VDPID/VSID</v>
      <v>Description</v>
      <v>Country/region</v>
      <v>LearnMoreOnLink</v>
      <v>Admin Division 2 (County/district/other)</v>
    </spb>
    <spb s="3">
      <v>23</v>
      <v>Name</v>
      <v>LearnMoreOnLink</v>
    </spb>
    <spb s="0">
      <v xml:space="preserve">Wikipedia	Cia	travel.state.gov	</v>
      <v xml:space="preserve">CC-BY-SA			</v>
      <v xml:space="preserve">http://en.wikipedia.org/wiki/Switzerland	https://www.cia.gov/library/publications/the-world-factbook/geos/sz.html?Transportation	https://travel.state.gov/content/travel/en/international-travel/International-Travel-Country-Information-Pages/Switzerland.html.html	</v>
      <v xml:space="preserve">http://creativecommons.org/licenses/by-sa/3.0/			</v>
    </spb>
    <spb s="0">
      <v xml:space="preserve">Wikipedia	</v>
      <v xml:space="preserve">CC BY-SA 3.0	</v>
      <v xml:space="preserve">https://en.wikipedia.org/wiki/Switzerland	</v>
      <v xml:space="preserve">https://creativecommons.org/licenses/by-sa/3.0	</v>
    </spb>
    <spb s="0">
      <v xml:space="preserve">Wikipedia	</v>
      <v xml:space="preserve">CC-BY-SA	</v>
      <v xml:space="preserve">http://en.wikipedia.org/wiki/Switzerland	</v>
      <v xml:space="preserve">http://creativecommons.org/licenses/by-sa/3.0/	</v>
    </spb>
    <spb s="0">
      <v xml:space="preserve">Cia	</v>
      <v xml:space="preserve">	</v>
      <v xml:space="preserve">https://www.cia.gov/library/publications/the-world-factbook/geos/sz.html?Transportation	</v>
      <v xml:space="preserve">	</v>
    </spb>
    <spb s="29">
      <v>17</v>
      <v>402</v>
      <v>403</v>
      <v>403</v>
      <v>403</v>
      <v>403</v>
      <v>404</v>
      <v>403</v>
      <v>403</v>
      <v>403</v>
      <v>21</v>
      <v>403</v>
      <v>22</v>
      <v>405</v>
      <v>403</v>
      <v>403</v>
      <v>24</v>
      <v>405</v>
      <v>25</v>
      <v>26</v>
      <v>27</v>
      <v>405</v>
      <v>405</v>
      <v>405</v>
      <v>402</v>
      <v>405</v>
      <v>403</v>
      <v>405</v>
      <v>28</v>
      <v>29</v>
      <v>30</v>
      <v>31</v>
      <v>405</v>
      <v>405</v>
      <v>405</v>
      <v>32</v>
      <v>405</v>
      <v>405</v>
      <v>405</v>
      <v>405</v>
      <v>405</v>
      <v>405</v>
      <v>405</v>
      <v>402</v>
    </spb>
    <spb s="0">
      <v xml:space="preserve">Wikipedia	</v>
      <v xml:space="preserve">CC BY-SA 3.0	</v>
      <v xml:space="preserve">https://en.wikipedia.org/wiki/Sa%C3%B4ne-et-Loire	</v>
      <v xml:space="preserve">https://creativecommons.org/licenses/by-sa/3.0	</v>
    </spb>
    <spb s="28">
      <v>407</v>
      <v>407</v>
      <v>407</v>
      <v>407</v>
      <v>407</v>
      <v>407</v>
      <v>407</v>
      <v>407</v>
    </spb>
    <spb s="0">
      <v xml:space="preserve">Wikipedia	</v>
      <v xml:space="preserve">CC BY-SA 3.0	</v>
      <v xml:space="preserve">https://en.wikipedia.org/wiki/Selb	</v>
      <v xml:space="preserve">https://creativecommons.org/licenses/by-sa/3.0	</v>
    </spb>
    <spb s="26">
      <v>409</v>
      <v>409</v>
      <v>409</v>
      <v>409</v>
      <v>409</v>
      <v>409</v>
      <v>409</v>
      <v>409</v>
      <v>409</v>
    </spb>
    <spb s="0">
      <v xml:space="preserve">Wikipedia	</v>
      <v xml:space="preserve">CC BY-SA 3.0	</v>
      <v xml:space="preserve">https://en.wikipedia.org/wiki/Rub%C3%AD,_Barcelona	</v>
      <v xml:space="preserve">https://creativecommons.org/licenses/by-sa/3.0	</v>
    </spb>
    <spb s="26">
      <v>411</v>
      <v>411</v>
      <v>411</v>
      <v>411</v>
      <v>411</v>
      <v>411</v>
      <v>411</v>
      <v>411</v>
      <v>411</v>
    </spb>
    <spb s="42">
      <v>Area</v>
      <v>Image</v>
      <v>Name</v>
      <v>Latitude</v>
      <v>Longitude</v>
      <v>Population</v>
      <v>UniqueName</v>
      <v>VDPID/VSID</v>
      <v>Description</v>
      <v>Country/region</v>
      <v>Admin Division 2 (County/district/other)</v>
    </spb>
    <spb s="43">
      <v>24</v>
      <v>Name</v>
    </spb>
    <spb s="44">
      <v>4</v>
      <v>4</v>
    </spb>
    <spb s="0">
      <v xml:space="preserve">Wikipedia	</v>
      <v xml:space="preserve">CC BY-SA 3.0	</v>
      <v xml:space="preserve">https://en.wikipedia.org/wiki/Benicarl%C3%B3	</v>
      <v xml:space="preserve">https://creativecommons.org/licenses/by-sa/3.0	</v>
    </spb>
    <spb s="1">
      <v>416</v>
      <v>416</v>
      <v>416</v>
      <v>416</v>
      <v>416</v>
      <v>416</v>
      <v>416</v>
      <v>416</v>
      <v>416</v>
      <v>416</v>
    </spb>
    <spb s="0">
      <v xml:space="preserve">Wikipedia	</v>
      <v xml:space="preserve">CC BY-SA 3.0	</v>
      <v xml:space="preserve">https://en.wikipedia.org/wiki/Granollers	</v>
      <v xml:space="preserve">https://creativecommons.org/licenses/by-sa/3.0	</v>
    </spb>
    <spb s="1">
      <v>418</v>
      <v>418</v>
      <v>418</v>
      <v>418</v>
      <v>418</v>
      <v>418</v>
      <v>418</v>
      <v>418</v>
      <v>418</v>
      <v>418</v>
    </spb>
    <spb s="0">
      <v xml:space="preserve">Wikipedia	</v>
      <v xml:space="preserve">CC BY-SA 3.0	</v>
      <v xml:space="preserve">https://en.wikipedia.org/wiki/Lemoa	</v>
      <v xml:space="preserve">https://creativecommons.org/licenses/by-sa/3.0	</v>
    </spb>
    <spb s="16">
      <v>420</v>
      <v>420</v>
      <v>420</v>
      <v>420</v>
      <v>420</v>
      <v>420</v>
      <v>420</v>
      <v>420</v>
      <v>420</v>
    </spb>
    <spb s="0">
      <v xml:space="preserve">Wikipedia	</v>
      <v xml:space="preserve">CC BY-SA 3.0	</v>
      <v xml:space="preserve">https://en.wikipedia.org/wiki/Vic	</v>
      <v xml:space="preserve">https://creativecommons.org/licenses/by-sa/3.0	</v>
    </spb>
    <spb s="26">
      <v>422</v>
      <v>422</v>
      <v>422</v>
      <v>422</v>
      <v>422</v>
      <v>422</v>
      <v>422</v>
      <v>422</v>
      <v>422</v>
    </spb>
    <spb s="0">
      <v xml:space="preserve">Wikipedia	</v>
      <v xml:space="preserve">CC BY-SA 3.0	</v>
      <v xml:space="preserve">https://en.wikipedia.org/wiki/Toro,_Zamora	</v>
      <v xml:space="preserve">https://creativecommons.org/licenses/by-sa/3.0	</v>
    </spb>
    <spb s="16">
      <v>424</v>
      <v>424</v>
      <v>424</v>
      <v>424</v>
      <v>424</v>
      <v>424</v>
      <v>424</v>
      <v>424</v>
      <v>424</v>
    </spb>
    <spb s="0">
      <v xml:space="preserve">Wikipedia	</v>
      <v xml:space="preserve">CC BY-SA 3.0	</v>
      <v xml:space="preserve">https://en.wikipedia.org/wiki/C%C3%B3rdoba,_Argentina	</v>
      <v xml:space="preserve">https://creativecommons.org/licenses/by-sa/3.0	</v>
    </spb>
    <spb s="16">
      <v>426</v>
      <v>426</v>
      <v>426</v>
      <v>426</v>
      <v>426</v>
      <v>426</v>
      <v>426</v>
      <v>426</v>
      <v>426</v>
    </spb>
    <spb s="0">
      <v xml:space="preserve">Wikipedia	</v>
      <v xml:space="preserve">CC BY-SA 3.0	</v>
      <v xml:space="preserve">https://en.wikipedia.org/wiki/Basauri	</v>
      <v xml:space="preserve">https://creativecommons.org/licenses/by-sa/3.0	</v>
    </spb>
    <spb s="16">
      <v>428</v>
      <v>428</v>
      <v>428</v>
      <v>428</v>
      <v>428</v>
      <v>428</v>
      <v>428</v>
      <v>428</v>
      <v>428</v>
    </spb>
    <spb s="0">
      <v xml:space="preserve">Wikipedia	</v>
      <v xml:space="preserve">CC BY-SA 3.0	</v>
      <v xml:space="preserve">https://en.wikipedia.org/wiki/Azpeitia	</v>
      <v xml:space="preserve">https://creativecommons.org/licenses/by-sa/3.0	</v>
    </spb>
    <spb s="16">
      <v>430</v>
      <v>430</v>
      <v>430</v>
      <v>430</v>
      <v>430</v>
      <v>430</v>
      <v>430</v>
      <v>430</v>
      <v>430</v>
    </spb>
    <spb s="0">
      <v xml:space="preserve">Wikipedia	</v>
      <v xml:space="preserve">CC-BY-SA	</v>
      <v xml:space="preserve">http://en.wikipedia.org/wiki/Lugo	</v>
      <v xml:space="preserve">http://creativecommons.org/licenses/by-sa/3.0/	</v>
    </spb>
    <spb s="0">
      <v xml:space="preserve">Wikipedia	</v>
      <v xml:space="preserve">CC BY-SA 3.0	</v>
      <v xml:space="preserve">https://en.wikipedia.org/wiki/Lugo	</v>
      <v xml:space="preserve">https://creativecommons.org/licenses/by-sa/3.0	</v>
    </spb>
    <spb s="1">
      <v>432</v>
      <v>433</v>
      <v>433</v>
      <v>433</v>
      <v>433</v>
      <v>433</v>
      <v>433</v>
      <v>433</v>
      <v>433</v>
      <v>433</v>
    </spb>
    <spb s="0">
      <v xml:space="preserve">Wikipedia	</v>
      <v xml:space="preserve">CC BY-SA 3.0	</v>
      <v xml:space="preserve">https://en.wikipedia.org/wiki/Ghislenghien	</v>
      <v xml:space="preserve">https://creativecommons.org/licenses/by-sa/3.0	</v>
    </spb>
    <spb s="40">
      <v>435</v>
      <v>435</v>
      <v>435</v>
      <v>435</v>
      <v>435</v>
      <v>435</v>
      <v>435</v>
    </spb>
    <spb s="0">
      <v xml:space="preserve">	</v>
      <v xml:space="preserve">	</v>
      <v xml:space="preserve">https://en.wikipedia.org/wiki/Ghislenghien	</v>
      <v xml:space="preserve">https://creativecommons.org/licenses/by-sa/3.0	</v>
    </spb>
    <spb s="0">
      <v xml:space="preserve">Wikipedia	</v>
      <v xml:space="preserve">CC BY-SA 3.0	</v>
      <v xml:space="preserve">https://en.wikipedia.org/wiki/Marsella	</v>
      <v xml:space="preserve">https://creativecommons.org/licenses/by-sa/3.0	</v>
    </spb>
    <spb s="45">
      <v>438</v>
      <v>438</v>
      <v>438</v>
      <v>438</v>
      <v>438</v>
      <v>438</v>
      <v>438</v>
      <v>438</v>
    </spb>
    <spb s="46">
      <v>Image</v>
      <v>Name</v>
      <v>Latitude</v>
      <v>Longitude</v>
      <v>Population</v>
      <v>UniqueName</v>
      <v>VDPID/VSID</v>
      <v>Description</v>
      <v>Country/region</v>
      <v>LearnMoreOnLink</v>
      <v>Admin Division 1 (State/province/other)</v>
    </spb>
    <spb s="3">
      <v>25</v>
      <v>Name</v>
      <v>LearnMoreOnLink</v>
    </spb>
    <spb s="47">
      <v>2023</v>
    </spb>
    <spb s="48">
      <v>26</v>
    </spb>
  </spbData>
</supportingPropertyBags>
</file>

<file path=xl/richData/rdsupportingpropertybagstructure.xml><?xml version="1.0" encoding="utf-8"?>
<spbStructures xmlns="http://schemas.microsoft.com/office/spreadsheetml/2017/richdata2" count="49">
  <s>
    <k n="SourceText" t="s"/>
    <k n="LicenseText" t="s"/>
    <k n="SourceAddress" t="s"/>
    <k n="LicenseAddress" t="s"/>
  </s>
  <s>
    <k n="`Área" t="spb"/>
    <k n="Nombre" t="spb"/>
    <k n="Latitud" t="spb"/>
    <k n="Longitud" t="spb"/>
    <k n="Población" t="spb"/>
    <k n="UniqueName" t="spb"/>
    <k n="Descripción" t="spb"/>
    <k n="País o región" t="spb"/>
    <k n="División de administración 1 (estado/provincia/otro)" t="spb"/>
    <k n="División de administración 2 (condado/distrito/otro)" t="spb"/>
  </s>
  <s>
    <k n="Área" t="s"/>
    <k n="Imagen" t="s"/>
    <k n="Nombre" t="s"/>
    <k n="Latitud" t="s"/>
    <k n="Longitud" t="s"/>
    <k n="Población" t="s"/>
    <k n="UniqueName" t="s"/>
    <k n="VDPID/VSID" t="s"/>
    <k n="Descripción" t="s"/>
    <k n="País o región" t="s"/>
    <k n="LearnMoreOnLink" t="s"/>
    <k n="División de administración 1 (estado/provincia/otro)" t="s"/>
    <k n="División de administración 2 (condado/distrito/otro)" t="s"/>
  </s>
  <s>
    <k n="^Order" t="spba"/>
    <k n="TitleProperty" t="s"/>
    <k n="SubTitleProperty" t="s"/>
  </s>
  <s>
    <k n="ShowInCardView" t="b"/>
    <k n="ShowInDotNotation" t="b"/>
    <k n="ShowInAutoComplete" t="b"/>
  </s>
  <s>
    <k n="UniqueName" t="spb"/>
    <k n="VDPID/VSID" t="spb"/>
    <k n="LearnMoreOnLink" t="spb"/>
  </s>
  <s>
    <k n="Imagen" t="i"/>
    <k n="Nombre" t="i"/>
  </s>
  <s>
    <k n="link" t="s"/>
    <k n="logo" t="s"/>
    <k n="name" t="s"/>
  </s>
  <s>
    <k n="`Área" t="s"/>
    <k n="Población" t="s"/>
  </s>
  <s>
    <k n="_Self" t="i"/>
  </s>
  <s>
    <k n="`Área" t="spb"/>
    <k n="Nombre" t="spb"/>
    <k n="Población" t="spb"/>
    <k n="UniqueName" t="spb"/>
    <k n="Descripción" t="spb"/>
    <k n="País o región" t="spb"/>
    <k n="División de administración 1 (estado/provincia/otro)" t="spb"/>
  </s>
  <s>
    <k n="Área" t="s"/>
    <k n="Imagen" t="s"/>
    <k n="Nombre" t="s"/>
    <k n="Población" t="s"/>
    <k n="UniqueName" t="s"/>
    <k n="VDPID/VSID" t="s"/>
    <k n="Descripción" t="s"/>
    <k n="País o región" t="s"/>
    <k n="LearnMoreOnLink" t="s"/>
    <k n="Ciudad más grande" t="s"/>
    <k n="División de administración 1 (estado/provincia/otro)" t="s"/>
  </s>
  <s>
    <k n="UniqueName" t="spb"/>
    <k n="VDPID/VSID" t="spb"/>
    <k n="Time zone(s)" t="spb"/>
    <k n="LearnMoreOnLink" t="spb"/>
  </s>
  <s>
    <k n="IPC" t="spb"/>
    <k n="PIB" t="spb"/>
    <k n="`Área" t="spb"/>
    <k n="Nombre" t="spb"/>
    <k n="Población" t="spb"/>
    <k n="UniqueName" t="spb"/>
    <k n="Abreviatura" t="spb"/>
    <k n="Descripción" t="spb"/>
    <k n="Himno nacional" t="spb"/>
    <k n="Nombre oficial" t="spb"/>
    <k n="Salario mínimo" t="spb"/>
    <k n="Médicos por mil" t="spb"/>
    <k n="Código de moneda" t="spb"/>
    <k n="Población urbana" t="spb"/>
    <k n="Cambio de IPC (%)" t="spb"/>
    <k n="Ciudad más grande" t="spb"/>
    <k n="Código de llamada" t="spb"/>
    <k n="Esperanza de vida" t="spb"/>
    <k n="Tasa de desempleo" t="spb"/>
    <k n="Tasa de natalidad" t="spb"/>
    <k n="Tasa de fertilidad" t="spb"/>
    <k n="Mortalidad infantil" t="spb"/>
    <k n="Tierra agrícola (%)" t="spb"/>
    <k n="`Área de bosque (%)" t="spb"/>
    <k n="Ingresos fiscales (%)" t="spb"/>
    <k n="Precio de la gasolina" t="spb"/>
    <k n="Tasa de impuesto total" t="spb"/>
    <k n="Capital/ciudad principal" t="spb"/>
    <k n="Gastos de salud varios (%)" t="spb"/>
    <k n="Ratio de mortalidad materna" t="spb"/>
    <k n="Consumo de energía eléctrica" t="spb"/>
    <k n="Tamaño de las fuerzas armadas" t="spb"/>
    <k n="Emisiones de dióxido de carbono" t="spb"/>
    <k n="Consumo de energía de combustibles fósiles" t="spb"/>
    <k n="Matriculación en educación primaria en bruto (%)" t="spb"/>
    <k n="Matriculación en educación terciaria en bruto (%)" t="spb"/>
    <k n="Población: participación en la fuerza laboral (%)" t="spb"/>
    <k n="Población: cuarto 20% de participación de ingresos" t="spb"/>
    <k n="Población: tercer 20% de participación de ingresos" t="spb"/>
    <k n="Población: segundo 20% de participación de ingresos" t="spb"/>
    <k n="Población: 10% más alto de participación de ingresos" t="spb"/>
    <k n="Población: 10% más bajo de participación de ingresos" t="spb"/>
    <k n="Población: 20% más alto de participación de ingresos" t="spb"/>
    <k n="Población: 20% más bajo de participación de ingresos" t="spb"/>
    <k n="Capitalización de mercado de las sociedades cotizadas" t="spb"/>
  </s>
  <s>
    <k n="IPC" t="s"/>
    <k n="PIB" t="s"/>
    <k n="Área" t="s"/>
    <k n="Imagen" t="s"/>
    <k n="Nombre" t="s"/>
    <k n="Población" t="s"/>
    <k n="UniqueName" t="s"/>
    <k n="VDPID/VSID" t="s"/>
    <k n="Abreviatura" t="s"/>
    <k n="Descripción" t="s"/>
    <k n="Himno nacional" t="s"/>
    <k n="Nombre oficial" t="s"/>
    <k n="Salario mínimo" t="s"/>
    <k n="LearnMoreOnLink" t="s"/>
    <k n="Médicos por mil" t="s"/>
    <k n="Código de moneda" t="s"/>
    <k n="Población urbana" t="s"/>
    <k n="Cambio de IPC (%)" t="s"/>
    <k n="Ciudad más grande" t="s"/>
    <k n="Código de llamada" t="s"/>
    <k n="Esperanza de vida" t="s"/>
    <k n="Tasa de desempleo" t="s"/>
    <k n="Tasa de natalidad" t="s"/>
    <k n="Tasa de fertilidad" t="s"/>
    <k n="Área de bosque (%)" t="s"/>
    <k n="Mortalidad infantil" t="s"/>
    <k n="Tierra agrícola (%)" t="s"/>
    <k n="Ingresos fiscales (%)" t="s"/>
    <k n="Precio de la gasolina" t="s"/>
    <k n="Tasa de impuesto total" t="s"/>
    <k n="Capital/ciudad principal" t="s"/>
    <k n="Gastos de salud varios (%)" t="s"/>
    <k n="Ratio de mortalidad materna" t="s"/>
    <k n="Consumo de energía eléctrica" t="s"/>
    <k n="Tamaño de las fuerzas armadas" t="s"/>
    <k n="Emisiones de dióxido de carbono" t="s"/>
    <k n="Consumo de energía de combustibles fósiles" t="s"/>
    <k n="Matriculación en educación primaria en bruto (%)" t="s"/>
    <k n="Matriculación en educación terciaria en bruto (%)" t="s"/>
    <k n="Población: participación en la fuerza laboral (%)" t="s"/>
    <k n="Población: cuarto 20% de participación de ingresos" t="s"/>
    <k n="Población: tercer 20% de participación de ingresos" t="s"/>
    <k n="Población: segundo 20% de participación de ingresos" t="s"/>
    <k n="Población: 10% más alto de participación de ingresos" t="s"/>
    <k n="Población: 10% más bajo de participación de ingresos" t="s"/>
    <k n="Población: 20% más alto de participación de ingresos" t="s"/>
    <k n="Población: 20% más bajo de participación de ingresos" t="s"/>
    <k n="Capitalización de mercado de las sociedades cotizadas" t="s"/>
  </s>
  <s>
    <k n="IPC" t="s"/>
    <k n="PIB" t="s"/>
    <k n="`Área" t="s"/>
    <k n="Población" t="s"/>
    <k n="Médicos por mil" t="s"/>
    <k n="Población urbana" t="s"/>
    <k n="Cambio de IPC (%)" t="s"/>
    <k n="Esperanza de vida" t="s"/>
    <k n="Tasa de desempleo" t="s"/>
    <k n="Tasa de natalidad" t="s"/>
    <k n="Tasa de fertilidad" t="s"/>
    <k n="Mortalidad infantil" t="s"/>
    <k n="Tierra agrícola (%)" t="s"/>
    <k n="`Área de bosque (%)" t="s"/>
    <k n="Ingresos fiscales (%)" t="s"/>
    <k n="Precio de la gasolina" t="s"/>
    <k n="Tasa de impuesto total" t="s"/>
    <k n="Gastos de salud varios (%)" t="s"/>
    <k n="Ratio de mortalidad materna" t="s"/>
    <k n="Consumo de energía eléctrica" t="s"/>
    <k n="Tamaño de las fuerzas armadas" t="s"/>
    <k n="Emisiones de dióxido de carbono" t="s"/>
    <k n="Consumo de energía de combustibles fósiles" t="s"/>
    <k n="Matriculación en educación primaria en bruto (%)" t="s"/>
    <k n="Matriculación en educación terciaria en bruto (%)" t="s"/>
    <k n="Población: participación en la fuerza laboral (%)" t="s"/>
    <k n="Población: cuarto 20% de participación de ingresos" t="s"/>
    <k n="Población: tercer 20% de participación de ingresos" t="s"/>
    <k n="Población: segundo 20% de participación de ingresos" t="s"/>
    <k n="Población: 10% más alto de participación de ingresos" t="s"/>
    <k n="Población: 10% más bajo de participación de ingresos" t="s"/>
    <k n="Población: 20% más alto de participación de ingresos" t="s"/>
    <k n="Población: 20% más bajo de participación de ingresos" t="s"/>
    <k n="Capitalización de mercado de las sociedades cotizadas" t="s"/>
  </s>
  <s>
    <k n="`Área" t="spb"/>
    <k n="Nombre" t="spb"/>
    <k n="Latitud" t="spb"/>
    <k n="Longitud" t="spb"/>
    <k n="Población" t="spb"/>
    <k n="UniqueName" t="spb"/>
    <k n="Descripción" t="spb"/>
    <k n="País o región" t="spb"/>
    <k n="División de administración 1 (estado/provincia/otro)" t="spb"/>
  </s>
  <s>
    <k n="Área" t="s"/>
    <k n="Imagen" t="s"/>
    <k n="Nombre" t="s"/>
    <k n="Latitud" t="s"/>
    <k n="Longitud" t="s"/>
    <k n="Población" t="s"/>
    <k n="UniqueName" t="s"/>
    <k n="VDPID/VSID" t="s"/>
    <k n="Descripción" t="s"/>
    <k n="País o región" t="s"/>
    <k n="LearnMoreOnLink" t="s"/>
    <k n="División de administración 1 (estado/provincia/otro)" t="s"/>
  </s>
  <s>
    <k n="`Área" t="spb"/>
    <k n="Nombre" t="spb"/>
    <k n="Hogares" t="spb"/>
    <k n="Población" t="spb"/>
    <k n="UniqueName" t="spb"/>
    <k n="Abreviatura" t="spb"/>
    <k n="Descripción" t="spb"/>
    <k n="País o región" t="spb"/>
    <k n="Ciudad más grande" t="spb"/>
    <k n="Personas por hogar" t="spb"/>
    <k n="Unidades de vivienda" t="spb"/>
    <k n="Capital/ciudad principal" t="spb"/>
  </s>
  <s>
    <k n="Área" t="s"/>
    <k n="Imagen" t="s"/>
    <k n="Nombre" t="s"/>
    <k n="Hogares" t="s"/>
    <k n="Población" t="s"/>
    <k n="UniqueName" t="s"/>
    <k n="VDPID/VSID" t="s"/>
    <k n="Abreviatura" t="s"/>
    <k n="Descripción" t="s"/>
    <k n="País o región" t="s"/>
    <k n="LearnMoreOnLink" t="s"/>
    <k n="Ciudad más grande" t="s"/>
    <k n="Personas por hogar" t="s"/>
    <k n="Unidades de vivienda" t="s"/>
    <k n="Capital/ciudad principal" t="s"/>
  </s>
  <s>
    <k n="`Área" t="s"/>
    <k n="Hogares" t="s"/>
    <k n="Población" t="s"/>
    <k n="Personas por hogar" t="s"/>
    <k n="Unidades de vivienda" t="s"/>
  </s>
  <s>
    <k n="`Área" t="spb"/>
    <k n="Nombre" t="spb"/>
    <k n="Hogares" t="spb"/>
    <k n="Población" t="spb"/>
    <k n="UniqueName" t="spb"/>
    <k n="Abreviatura" t="spb"/>
    <k n="Descripción" t="spb"/>
    <k n="País o región" t="spb"/>
    <k n="Personas por hogar" t="spb"/>
    <k n="Unidades de vivienda" t="spb"/>
    <k n="Capital/ciudad principal" t="spb"/>
  </s>
  <s>
    <k n="`Área" t="spb"/>
    <k n="Nombre" t="spb"/>
    <k n="Hogares" t="spb"/>
    <k n="Población" t="spb"/>
    <k n="UniqueName" t="spb"/>
    <k n="Descripción" t="spb"/>
    <k n="País o región" t="spb"/>
    <k n="Ciudad más grande" t="spb"/>
    <k n="Personas por hogar" t="spb"/>
    <k n="Unidades de vivienda" t="spb"/>
    <k n="Capital/ciudad principal" t="spb"/>
  </s>
  <s>
    <k n="Área" t="s"/>
    <k n="Imagen" t="s"/>
    <k n="Nombre" t="s"/>
    <k n="Hogares" t="s"/>
    <k n="Población" t="s"/>
    <k n="UniqueName" t="s"/>
    <k n="VDPID/VSID" t="s"/>
    <k n="Descripción" t="s"/>
    <k n="País o región" t="s"/>
    <k n="LearnMoreOnLink" t="s"/>
    <k n="Ciudad más grande" t="s"/>
    <k n="Personas por hogar" t="s"/>
    <k n="Unidades de vivienda" t="s"/>
    <k n="Capital/ciudad principal" t="s"/>
  </s>
  <s>
    <k n="`Área" t="spb"/>
    <k n="Nombre" t="spb"/>
    <k n="Hogares" t="spb"/>
    <k n="Población" t="spb"/>
    <k n="UniqueName" t="spb"/>
    <k n="Abreviatura" t="spb"/>
    <k n="Descripción" t="spb"/>
    <k n="País o región" t="spb"/>
    <k n="Personas por hogar" t="spb"/>
    <k n="Unidades de vivienda" t="spb"/>
  </s>
  <s>
    <k n="Área" t="s"/>
    <k n="Imagen" t="s"/>
    <k n="Nombre" t="s"/>
    <k n="Hogares" t="s"/>
    <k n="Población" t="s"/>
    <k n="UniqueName" t="s"/>
    <k n="VDPID/VSID" t="s"/>
    <k n="Abreviatura" t="s"/>
    <k n="Descripción" t="s"/>
    <k n="País o región" t="s"/>
    <k n="LearnMoreOnLink" t="s"/>
    <k n="Personas por hogar" t="s"/>
    <k n="Unidades de vivienda" t="s"/>
  </s>
  <s>
    <k n="`Área" t="spb"/>
    <k n="Nombre" t="spb"/>
    <k n="Latitud" t="spb"/>
    <k n="Longitud" t="spb"/>
    <k n="Población" t="spb"/>
    <k n="UniqueName" t="spb"/>
    <k n="Descripción" t="spb"/>
    <k n="País o región" t="spb"/>
    <k n="División de administración 2 (condado/distrito/otro)" t="spb"/>
  </s>
  <s>
    <k n="Área" t="s"/>
    <k n="Imagen" t="s"/>
    <k n="Nombre" t="s"/>
    <k n="Latitud" t="s"/>
    <k n="Longitud" t="s"/>
    <k n="Población" t="s"/>
    <k n="UniqueName" t="s"/>
    <k n="VDPID/VSID" t="s"/>
    <k n="Descripción" t="s"/>
    <k n="País o región" t="s"/>
    <k n="LearnMoreOnLink" t="s"/>
    <k n="División de administración 2 (condado/distrito/otro)" t="s"/>
  </s>
  <s>
    <k n="`Área" t="spb"/>
    <k n="Nombre" t="spb"/>
    <k n="Población" t="spb"/>
    <k n="UniqueName" t="spb"/>
    <k n="Descripción" t="spb"/>
    <k n="País o región" t="spb"/>
    <k n="Ciudad más grande" t="spb"/>
    <k n="División de administración 1 (estado/provincia/otro)" t="spb"/>
  </s>
  <s>
    <k n="IPC" t="spb"/>
    <k n="PIB" t="spb"/>
    <k n="`Área" t="spb"/>
    <k n="Nombre" t="spb"/>
    <k n="Población" t="spb"/>
    <k n="UniqueName" t="spb"/>
    <k n="Abreviatura" t="spb"/>
    <k n="Descripción" t="spb"/>
    <k n="Himno nacional" t="spb"/>
    <k n="Nombre oficial" t="spb"/>
    <k n="Médicos por mil" t="spb"/>
    <k n="Código de moneda" t="spb"/>
    <k n="Población urbana" t="spb"/>
    <k n="Cambio de IPC (%)" t="spb"/>
    <k n="Ciudad más grande" t="spb"/>
    <k n="Código de llamada" t="spb"/>
    <k n="Esperanza de vida" t="spb"/>
    <k n="Tasa de desempleo" t="spb"/>
    <k n="Tasa de natalidad" t="spb"/>
    <k n="Tasa de fertilidad" t="spb"/>
    <k n="Mortalidad infantil" t="spb"/>
    <k n="Tierra agrícola (%)" t="spb"/>
    <k n="`Área de bosque (%)" t="spb"/>
    <k n="Ingresos fiscales (%)" t="spb"/>
    <k n="Precio de la gasolina" t="spb"/>
    <k n="Tasa de impuesto total" t="spb"/>
    <k n="Capital/ciudad principal" t="spb"/>
    <k n="Gastos de salud varios (%)" t="spb"/>
    <k n="Ratio de mortalidad materna" t="spb"/>
    <k n="Consumo de energía eléctrica" t="spb"/>
    <k n="Tamaño de las fuerzas armadas" t="spb"/>
    <k n="Emisiones de dióxido de carbono" t="spb"/>
    <k n="Consumo de energía de combustibles fósiles" t="spb"/>
    <k n="Matriculación en educación primaria en bruto (%)" t="spb"/>
    <k n="Matriculación en educación terciaria en bruto (%)" t="spb"/>
    <k n="Población: participación en la fuerza laboral (%)" t="spb"/>
    <k n="Población: cuarto 20% de participación de ingresos" t="spb"/>
    <k n="Población: tercer 20% de participación de ingresos" t="spb"/>
    <k n="Población: segundo 20% de participación de ingresos" t="spb"/>
    <k n="Población: 10% más alto de participación de ingresos" t="spb"/>
    <k n="Población: 10% más bajo de participación de ingresos" t="spb"/>
    <k n="Población: 20% más alto de participación de ingresos" t="spb"/>
    <k n="Población: 20% más bajo de participación de ingresos" t="spb"/>
    <k n="Capitalización de mercado de las sociedades cotizadas" t="spb"/>
  </s>
  <s>
    <k n="IPC" t="s"/>
    <k n="PIB" t="s"/>
    <k n="Área" t="s"/>
    <k n="Imagen" t="s"/>
    <k n="Nombre" t="s"/>
    <k n="Población" t="s"/>
    <k n="UniqueName" t="s"/>
    <k n="VDPID/VSID" t="s"/>
    <k n="Abreviatura" t="s"/>
    <k n="Descripción" t="s"/>
    <k n="Himno nacional" t="s"/>
    <k n="Nombre oficial" t="s"/>
    <k n="LearnMoreOnLink" t="s"/>
    <k n="Médicos por mil" t="s"/>
    <k n="Código de moneda" t="s"/>
    <k n="Población urbana" t="s"/>
    <k n="Cambio de IPC (%)" t="s"/>
    <k n="Ciudad más grande" t="s"/>
    <k n="Código de llamada" t="s"/>
    <k n="Esperanza de vida" t="s"/>
    <k n="Tasa de desempleo" t="s"/>
    <k n="Tasa de natalidad" t="s"/>
    <k n="Tasa de fertilidad" t="s"/>
    <k n="Área de bosque (%)" t="s"/>
    <k n="Mortalidad infantil" t="s"/>
    <k n="Tierra agrícola (%)" t="s"/>
    <k n="Ingresos fiscales (%)" t="s"/>
    <k n="Precio de la gasolina" t="s"/>
    <k n="Tasa de impuesto total" t="s"/>
    <k n="Capital/ciudad principal" t="s"/>
    <k n="Gastos de salud varios (%)" t="s"/>
    <k n="Ratio de mortalidad materna" t="s"/>
    <k n="Consumo de energía eléctrica" t="s"/>
    <k n="Tamaño de las fuerzas armadas" t="s"/>
    <k n="Emisiones de dióxido de carbono" t="s"/>
    <k n="Consumo de energía de combustibles fósiles" t="s"/>
    <k n="Matriculación en educación primaria en bruto (%)" t="s"/>
    <k n="Matriculación en educación terciaria en bruto (%)" t="s"/>
    <k n="Población: participación en la fuerza laboral (%)" t="s"/>
    <k n="Población: cuarto 20% de participación de ingresos" t="s"/>
    <k n="Población: tercer 20% de participación de ingresos" t="s"/>
    <k n="Población: segundo 20% de participación de ingresos" t="s"/>
    <k n="Población: 10% más alto de participación de ingresos" t="s"/>
    <k n="Población: 10% más bajo de participación de ingresos" t="s"/>
    <k n="Población: 20% más alto de participación de ingresos" t="s"/>
    <k n="Población: 20% más bajo de participación de ingresos" t="s"/>
    <k n="Capitalización de mercado de las sociedades cotizadas" t="s"/>
  </s>
  <s>
    <k n="`Área" t="spb"/>
    <k n="Nombre" t="spb"/>
    <k n="Población" t="spb"/>
    <k n="UniqueName" t="spb"/>
    <k n="Abreviatura" t="spb"/>
    <k n="Descripción" t="spb"/>
    <k n="País o región" t="spb"/>
    <k n="Ciudad más grande" t="spb"/>
    <k n="Capital/ciudad principal" t="spb"/>
  </s>
  <s>
    <k n="Área" t="s"/>
    <k n="Imagen" t="s"/>
    <k n="Nombre" t="s"/>
    <k n="Población" t="s"/>
    <k n="UniqueName" t="s"/>
    <k n="VDPID/VSID" t="s"/>
    <k n="Abreviatura" t="s"/>
    <k n="Descripción" t="s"/>
    <k n="País o región" t="s"/>
    <k n="LearnMoreOnLink" t="s"/>
    <k n="Ciudad más grande" t="s"/>
    <k n="Capital/ciudad principal" t="s"/>
  </s>
  <s>
    <k n="`Área" t="spb"/>
    <k n="Nombre" t="spb"/>
    <k n="Latitud" t="spb"/>
    <k n="Longitud" t="spb"/>
    <k n="Población" t="spb"/>
    <k n="UniqueName" t="spb"/>
    <k n="Descripción" t="spb"/>
    <k n="País o región" t="spb"/>
  </s>
  <s>
    <k n="Área" t="s"/>
    <k n="Imagen" t="s"/>
    <k n="Nombre" t="s"/>
    <k n="Latitud" t="s"/>
    <k n="Longitud" t="s"/>
    <k n="Población" t="s"/>
    <k n="UniqueName" t="s"/>
    <k n="VDPID/VSID" t="s"/>
    <k n="Descripción" t="s"/>
    <k n="País o región" t="s"/>
    <k n="LearnMoreOnLink" t="s"/>
  </s>
  <s>
    <k n="`Área" t="spb"/>
    <k n="Nombre" t="spb"/>
    <k n="Latitud" t="spb"/>
    <k n="Longitud" t="spb"/>
    <k n="UniqueName" t="spb"/>
    <k n="Descripción" t="spb"/>
    <k n="País o región" t="spb"/>
    <k n="División de administración 1 (estado/provincia/otro)" t="spb"/>
    <k n="División de administración 2 (condado/distrito/otro)" t="spb"/>
  </s>
  <s>
    <k n="Área" t="s"/>
    <k n="Imagen" t="s"/>
    <k n="Nombre" t="s"/>
    <k n="Latitud" t="s"/>
    <k n="Longitud" t="s"/>
    <k n="UniqueName" t="s"/>
    <k n="VDPID/VSID" t="s"/>
    <k n="Descripción" t="s"/>
    <k n="País o región" t="s"/>
    <k n="LearnMoreOnLink" t="s"/>
    <k n="División de administración 1 (estado/provincia/otro)" t="s"/>
    <k n="División de administración 2 (condado/distrito/otro)" t="s"/>
  </s>
  <s>
    <k n="`Área" t="s"/>
  </s>
  <s>
    <k n="Área" t="s"/>
    <k n="Nombre" t="s"/>
    <k n="Latitud" t="s"/>
    <k n="Longitud" t="s"/>
    <k n="Población" t="s"/>
    <k n="UniqueName" t="s"/>
    <k n="VDPID/VSID" t="s"/>
    <k n="Descripción" t="s"/>
    <k n="País o región" t="s"/>
    <k n="LearnMoreOnLink" t="s"/>
  </s>
  <s>
    <k n="Nombre" t="i"/>
  </s>
  <s>
    <k n="Nombre" t="spb"/>
    <k n="Latitud" t="spb"/>
    <k n="Longitud" t="spb"/>
    <k n="UniqueName" t="spb"/>
    <k n="Descripción" t="spb"/>
    <k n="País o región" t="spb"/>
    <k n="División de administración 2 (condado/distrito/otro)" t="spb"/>
  </s>
  <s>
    <k n="Imagen" t="s"/>
    <k n="Nombre" t="s"/>
    <k n="Latitud" t="s"/>
    <k n="Longitud" t="s"/>
    <k n="UniqueName" t="s"/>
    <k n="VDPID/VSID" t="s"/>
    <k n="Descripción" t="s"/>
    <k n="País o región" t="s"/>
    <k n="LearnMoreOnLink" t="s"/>
    <k n="División de administración 2 (condado/distrito/otro)" t="s"/>
  </s>
  <s>
    <k n="Área" t="s"/>
    <k n="Imagen" t="s"/>
    <k n="Nombre" t="s"/>
    <k n="Latitud" t="s"/>
    <k n="Longitud" t="s"/>
    <k n="Población" t="s"/>
    <k n="UniqueName" t="s"/>
    <k n="VDPID/VSID" t="s"/>
    <k n="Descripción" t="s"/>
    <k n="País o región" t="s"/>
    <k n="División de administración 2 (condado/distrito/otro)" t="s"/>
  </s>
  <s>
    <k n="^Order" t="spba"/>
    <k n="TitleProperty" t="s"/>
  </s>
  <s>
    <k n="UniqueName" t="spb"/>
    <k n="VDPID/VSID" t="spb"/>
  </s>
  <s>
    <k n="Nombre" t="spb"/>
    <k n="Latitud" t="spb"/>
    <k n="Longitud" t="spb"/>
    <k n="Población" t="spb"/>
    <k n="UniqueName" t="spb"/>
    <k n="Descripción" t="spb"/>
    <k n="País o región" t="spb"/>
    <k n="División de administración 1 (estado/provincia/otro)" t="spb"/>
  </s>
  <s>
    <k n="Imagen" t="s"/>
    <k n="Nombre" t="s"/>
    <k n="Latitud" t="s"/>
    <k n="Longitud" t="s"/>
    <k n="Población" t="s"/>
    <k n="UniqueName" t="s"/>
    <k n="VDPID/VSID" t="s"/>
    <k n="Descripción" t="s"/>
    <k n="País o región" t="s"/>
    <k n="LearnMoreOnLink" t="s"/>
    <k n="División de administración 1 (estado/provincia/otro)" t="s"/>
  </s>
  <s>
    <k n="Población" t="s"/>
  </s>
  <s>
    <k n="^Order" t="spba"/>
  </s>
</spbStructures>
</file>

<file path=xl/richData/richStyles.xml><?xml version="1.0" encoding="utf-8"?>
<richStyleSheet xmlns="http://schemas.microsoft.com/office/spreadsheetml/2017/richdata2" xmlns:mc="http://schemas.openxmlformats.org/markup-compatibility/2006" xmlns:x="http://schemas.openxmlformats.org/spreadsheetml/2006/main" mc:Ignorable="x">
  <dxfs count="6">
    <x:dxf>
      <x:numFmt numFmtId="3" formatCode="#,##0"/>
    </x:dxf>
    <x:dxf>
      <x:numFmt numFmtId="0" formatCode="General"/>
    </x:dxf>
    <x:dxf>
      <x:numFmt numFmtId="2" formatCode="0.00"/>
    </x:dxf>
    <x:dxf>
      <x:numFmt numFmtId="14" formatCode="0.00%"/>
    </x:dxf>
    <x:dxf>
      <x:numFmt numFmtId="1" formatCode="0"/>
    </x:dxf>
    <x:dxf>
      <x:numFmt numFmtId="4" formatCode="#,##0.00"/>
    </x:dxf>
  </dxfs>
  <richProperties>
    <rPr n="IsHeroField" t="b"/>
    <rPr n="IsTitleField" t="b"/>
    <rPr n="NumberFormat" t="s"/>
  </richProperties>
  <richStyles>
    <rSty>
      <rpv i="0">1</rpv>
    </rSty>
    <rSty>
      <rpv i="1">1</rpv>
    </rSty>
    <rSty dxfid="0">
      <rpv i="2">#,##0</rpv>
    </rSty>
    <rSty dxfid="1">
      <rpv i="2">0.0000</rpv>
    </rSty>
    <rSty dxfid="3">
      <rpv i="2">0.0%</rpv>
    </rSty>
    <rSty dxfid="1">
      <rpv i="2">_([$$-en-US]* #,##0_);_([$$-en-US]* (#,##0);_([$$-en-US]* "-"_);_(@_)</rpv>
    </rSty>
    <rSty dxfid="4">
      <rpv i="2">0</rpv>
    </rSty>
    <rSty dxfid="1">
      <rpv i="2">0.0</rpv>
    </rSty>
    <rSty dxfid="5">
      <rpv i="2">#,##0.00</rpv>
    </rSty>
    <rSty dxfid="2">
      <rpv i="2">0.00</rpv>
    </rSty>
    <rSty dxfid="1">
      <rpv i="2">_([$$-en-US]* #,##0.00_);_([$$-en-US]* (#,##0.00);_([$$-en-US]* "-"??_);_(@_)</rpv>
    </rSty>
    <rSty dxfid="3"/>
  </richStyles>
</richStyleSheet>
</file>

<file path=xl/tables/_rels/table5.xml.rels><?xml version="1.0" encoding="UTF-8" standalone="yes"?>
<Relationships xmlns="http://schemas.openxmlformats.org/package/2006/relationships"><Relationship Id="rId1" Type="http://schemas.openxmlformats.org/officeDocument/2006/relationships/queryTable" Target="../queryTables/queryTable1.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862F9D81-542C-4410-B891-1801137A8539}" name="Tabla5" displayName="Tabla5" ref="A1:E462" totalsRowShown="0">
  <autoFilter ref="A1:E462" xr:uid="{862F9D81-542C-4410-B891-1801137A8539}"/>
  <tableColumns count="5">
    <tableColumn id="1" xr3:uid="{9475D71F-A3A4-43FA-A648-111CC43462CD}" name="Columna1"/>
    <tableColumn id="2" xr3:uid="{F0765965-266C-471F-A67E-F19FD70B6A75}" name="Columna2" dataDxfId="63">
      <calculatedColumnFormula>_xlfn.XLOOKUP(Tabla5[[#This Row],[Columna1]],#REF!,#REF!,"",0)</calculatedColumnFormula>
    </tableColumn>
    <tableColumn id="5" xr3:uid="{14CA47BE-C555-48AB-90B5-9BFED2B00861}" name="Columna22" dataDxfId="62"/>
    <tableColumn id="3" xr3:uid="{149FF52D-6D50-4C7F-945E-B7E55426037C}" name="Columna3" dataDxfId="61"/>
    <tableColumn id="4" xr3:uid="{929B8E58-A208-465E-BE1F-D67960BF0B1E}" name="Columna4" dataDxfId="60">
      <calculatedColumnFormula>Tabla5[[#This Row],[Columna3]]&amp;Tabla5[[#This Row],[Columna22]]</calculatedColumnFormula>
    </tableColumn>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887453C1-FB16-4D06-8126-EAC2356B7E1A}" name="TablaEstadoFlujo" displayName="TablaEstadoFlujo" ref="E1:F2" totalsRowShown="0" headerRowDxfId="59" dataDxfId="58">
  <autoFilter ref="E1:F2" xr:uid="{887453C1-FB16-4D06-8126-EAC2356B7E1A}"/>
  <tableColumns count="2">
    <tableColumn id="2" xr3:uid="{5761689D-0C72-4DDE-ABC2-56B96B06CFB6}" name="Control" dataDxfId="57"/>
    <tableColumn id="1" xr3:uid="{1CBF98BF-4E46-4D59-9074-74BB26B6ABE3}" name="EstadoDelFlujo" dataDxfId="56"/>
  </tableColumns>
  <tableStyleInfo name="TableStyleLight8"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9CB9D636-10A6-4619-8843-EDBFECC10AAE}" name="BaseTabla" displayName="BaseTabla" ref="A1:B1536" totalsRowShown="0" headerRowDxfId="55" dataDxfId="54">
  <autoFilter ref="A1:B1536" xr:uid="{9CB9D636-10A6-4619-8843-EDBFECC10AAE}"/>
  <tableColumns count="2">
    <tableColumn id="1" xr3:uid="{7D362CA9-FE56-4C7A-92C9-7541E1C5159A}" name="IDUnicoBASE" dataDxfId="53"/>
    <tableColumn id="2" xr3:uid="{51B25C79-E5E0-48F5-84B7-372FC3C58836}" name="NOMBREBASE" dataDxfId="52"/>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6D673F40-5D68-44AC-8773-5BF8D65431BF}" name="TablaPowerApps" displayName="TablaPowerApps" ref="A1:M3000" totalsRowShown="0">
  <autoFilter ref="A1:M3000" xr:uid="{6D673F40-5D68-44AC-8773-5BF8D65431BF}"/>
  <tableColumns count="13">
    <tableColumn id="1" xr3:uid="{001F5FD6-DCB4-4199-A1DC-2511926AEDAE}" name="IDUnico" dataDxfId="51">
      <calculatedColumnFormula>'Control de trabajadores'!A3</calculatedColumnFormula>
    </tableColumn>
    <tableColumn id="2" xr3:uid="{BA211969-85AE-4DFD-8E8A-05DA0689ED82}" name="Nombre">
      <calculatedColumnFormula>'Control de trabajadores'!B3</calculatedColumnFormula>
    </tableColumn>
    <tableColumn id="13" xr3:uid="{43387D33-BE87-47D3-855D-98433DD3CC8A}" name="Pasaporte" dataDxfId="50">
      <calculatedColumnFormula>'Control de trabajadores'!F3</calculatedColumnFormula>
    </tableColumn>
    <tableColumn id="3" xr3:uid="{7979EE45-62D5-4566-8884-B04A3886C456}" name="NIF" dataDxfId="49">
      <calculatedColumnFormula>'Control de trabajadores'!E3</calculatedColumnFormula>
    </tableColumn>
    <tableColumn id="4" xr3:uid="{0053108D-AB2C-47D8-B46F-36915136BB15}" name="EmpresaInterna" dataDxfId="48">
      <calculatedColumnFormula>'Control de trabajadores'!K3</calculatedColumnFormula>
    </tableColumn>
    <tableColumn id="5" xr3:uid="{22C18241-5C03-4E82-BB0E-FA4EB5EDAAE8}" name="NumeroPedido" dataDxfId="47">
      <calculatedColumnFormula>'Control de trabajadores'!L3</calculatedColumnFormula>
    </tableColumn>
    <tableColumn id="6" xr3:uid="{7A657216-F442-40A8-9585-3F0711C0667F}" name="Cliente" dataDxfId="46">
      <calculatedColumnFormula>'Control de trabajadores'!M3</calculatedColumnFormula>
    </tableColumn>
    <tableColumn id="7" xr3:uid="{3AFFC6CB-6505-44AD-AFF6-5674DFF29232}" name="Ubicación" dataDxfId="45">
      <calculatedColumnFormula>'Control de trabajadores'!N3</calculatedColumnFormula>
    </tableColumn>
    <tableColumn id="8" xr3:uid="{CB5CF3EF-1A8D-45C5-AAD4-8A24EB5D4183}" name="PerfilTrabajador" dataDxfId="44">
      <calculatedColumnFormula>'Control de trabajadores'!O3</calculatedColumnFormula>
    </tableColumn>
    <tableColumn id="9" xr3:uid="{F3F534E0-261D-422F-82BE-0F4109CE00F9}" name="FechaInicio" dataDxfId="43">
      <calculatedColumnFormula>'Control de trabajadores'!P3</calculatedColumnFormula>
    </tableColumn>
    <tableColumn id="10" xr3:uid="{79201676-BD53-4AD2-8D08-F5E421728D87}" name="FechaFinTentativa" dataDxfId="42">
      <calculatedColumnFormula>'Control de trabajadores'!Q3</calculatedColumnFormula>
    </tableColumn>
    <tableColumn id="11" xr3:uid="{0551EFF0-E06D-455F-8159-262620C0AFAC}" name="StatusTrabajador" dataDxfId="41">
      <calculatedColumnFormula>'Control de trabajadores'!AA3</calculatedColumnFormula>
    </tableColumn>
    <tableColumn id="12" xr3:uid="{7F07A4D0-BD95-43E7-A5E6-9F5C8601D9AF}" name="__PowerAppsId__"/>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14BCF547-6E18-4B18-9C3E-25CEC6119A60}" name="MCS_Colaboradores" displayName="MCS_Colaboradores" ref="A1:U1990" tableType="queryTable" totalsRowShown="0" headerRowDxfId="40" dataDxfId="39">
  <autoFilter ref="A1:U1990" xr:uid="{14BCF547-6E18-4B18-9C3E-25CEC6119A60}"/>
  <tableColumns count="21">
    <tableColumn id="20" xr3:uid="{2879E0F2-9D32-44ED-8DF1-F73EEC9D4AA2}" uniqueName="20" name="Cod_colab" queryTableFieldId="20" dataDxfId="35"/>
    <tableColumn id="1" xr3:uid="{6965CE48-B568-45CB-A15B-0D99C2DA7603}" uniqueName="1" name="Nombre" queryTableFieldId="1" dataDxfId="34"/>
    <tableColumn id="2" xr3:uid="{1EBB23E8-D4A1-4B34-8DC0-C849D0D2A0D0}" uniqueName="2" name="Movil" queryTableFieldId="2" dataDxfId="33"/>
    <tableColumn id="3" xr3:uid="{330E9B51-6334-4F50-B241-C275C8BDF89C}" uniqueName="3" name="Niss" queryTableFieldId="3" dataDxfId="32"/>
    <tableColumn id="4" xr3:uid="{6DA7D95D-176C-478E-9B7F-098A3F2682AB}" uniqueName="4" name="Nif" queryTableFieldId="4" dataDxfId="31"/>
    <tableColumn id="5" xr3:uid="{879C093B-A8A3-4ED2-B323-D9C131CAEB5B}" uniqueName="5" name="Pasaporte" queryTableFieldId="5" dataDxfId="30"/>
    <tableColumn id="6" xr3:uid="{A6F178AA-BBCA-4829-B310-E6CF9B0A63A6}" uniqueName="6" name="FechaNacimiento" queryTableFieldId="6" dataDxfId="29"/>
    <tableColumn id="7" xr3:uid="{41848CB5-1C23-4B1F-B0B6-2ED6E5314191}" uniqueName="7" name="Nacionalidade" queryTableFieldId="7" dataDxfId="28"/>
    <tableColumn id="8" xr3:uid="{CCBB7C1B-92C1-4FE1-9A38-B8A0EA348C2E}" uniqueName="8" name="StatusSeguridad" queryTableFieldId="8" dataDxfId="27"/>
    <tableColumn id="9" xr3:uid="{9FC416BE-7F10-4317-ADB6-69CB8A7B864B}" uniqueName="9" name="FechaAlta" queryTableFieldId="9" dataDxfId="26"/>
    <tableColumn id="10" xr3:uid="{FAD80EA1-9DF4-44A5-A3B5-AD5A5D9509D2}" uniqueName="10" name="FechaBaja" queryTableFieldId="10" dataDxfId="25"/>
    <tableColumn id="11" xr3:uid="{2D442339-9534-4A29-A785-1DC1213FFC04}" uniqueName="11" name="FechaSalidaTrabajador" queryTableFieldId="11" dataDxfId="24"/>
    <tableColumn id="12" xr3:uid="{09CB3040-42CB-4CAB-846E-5DFF83911E3F}" uniqueName="12" name="Camiseta" queryTableFieldId="12" dataDxfId="23"/>
    <tableColumn id="13" xr3:uid="{F69057B3-50F9-4CC5-8481-861517950CA4}" uniqueName="13" name="Pantalones" queryTableFieldId="13" dataDxfId="22"/>
    <tableColumn id="14" xr3:uid="{44088255-AC4F-497B-AE2D-966A93C9E43B}" uniqueName="14" name="LicenciaDeConducir" queryTableFieldId="14" dataDxfId="21"/>
    <tableColumn id="15" xr3:uid="{47BC330E-713B-420F-AD5E-C530C1E85647}" uniqueName="15" name="StatusTrabajador" queryTableFieldId="15" dataDxfId="20"/>
    <tableColumn id="16" xr3:uid="{3A8D93BC-AAFF-4938-A48F-5EF6E7BAC6C2}" uniqueName="16" name="MotivoSalida" queryTableFieldId="16" dataDxfId="19"/>
    <tableColumn id="17" xr3:uid="{22789389-85D7-4BD3-9094-6EAEBCE0A787}" uniqueName="17" name="Comentarios" queryTableFieldId="17" dataDxfId="18"/>
    <tableColumn id="18" xr3:uid="{F6ED357F-8819-47A4-BBC7-32CAAAE6A43A}" uniqueName="18" name="Funcion" queryTableFieldId="18" dataDxfId="17"/>
    <tableColumn id="19" xr3:uid="{45C52524-C41A-4D82-83E6-BDEF6A93BEC8}" uniqueName="19" name="Contratante" queryTableFieldId="19" dataDxfId="16"/>
    <tableColumn id="21" xr3:uid="{4F2ADE99-487B-4839-8D50-E7D350369E9C}" uniqueName="21" name="Created" queryTableFieldId="21" dataDxfId="15"/>
  </tableColumns>
  <tableStyleInfo name="Estilo de tabla 2"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00828D60-0B90-451A-9089-2F830D43E97E}" name="Planilla" displayName="Planilla" ref="A2:AD4417" insertRowShift="1" headerRowDxfId="126" dataDxfId="125" totalsRowDxfId="124">
  <autoFilter ref="A2:AD4417" xr:uid="{00828D60-0B90-451A-9089-2F830D43E97E}"/>
  <tableColumns count="30">
    <tableColumn id="1" xr3:uid="{269DDDBA-A3F6-4459-8A2C-5A2222D67F10}" name="CodColab" totalsRowLabel="Total" dataDxfId="123" totalsRowDxfId="122">
      <calculatedColumnFormula>_xlfn.XLOOKUP(B3,MCS_Colaboradores!B:B,MCS_Colaboradores!A:A,"")</calculatedColumnFormula>
    </tableColumn>
    <tableColumn id="2" xr3:uid="{8CF1965D-666B-49D9-B753-74ECFB3FE141}" name="NOMBRE" dataDxfId="121" totalsRowDxfId="120"/>
    <tableColumn id="3" xr3:uid="{F9C66656-C47C-4474-8F8A-BEFCA3883292}" name="MÓVIL" dataDxfId="119" totalsRowDxfId="118"/>
    <tableColumn id="4" xr3:uid="{75771337-C21B-4FAB-87F9-98DD657A6351}" name="NISS" dataDxfId="117" totalsRowDxfId="116"/>
    <tableColumn id="5" xr3:uid="{3559C6B6-AC69-458A-AFA8-8DBD7C837DDC}" name="NIF" dataDxfId="115" totalsRowDxfId="114"/>
    <tableColumn id="6" xr3:uid="{79303184-555E-4D8A-9930-2FFE5EFD0DC9}" name="Pasaporte" dataDxfId="113" totalsRowDxfId="112"/>
    <tableColumn id="7" xr3:uid="{2457070C-CEC7-45B4-9361-43DC96CE8194}" name="CONTRATO" dataDxfId="111" totalsRowDxfId="110"/>
    <tableColumn id="8" xr3:uid="{B2469C91-84C0-4667-9C4F-FFB5726CC4AA}" name="STATUS" dataDxfId="109" totalsRowDxfId="108"/>
    <tableColumn id="9" xr3:uid="{86372EA1-0B59-4DC0-AA1A-28C50BE4B290}" name="FECHA ALTA" dataDxfId="107" totalsRowDxfId="106"/>
    <tableColumn id="10" xr3:uid="{148CBDE3-0FBD-4DCB-8586-D8A315C4744A}" name="FECHA BAJA" dataDxfId="105" totalsRowDxfId="104"/>
    <tableColumn id="11" xr3:uid="{49E30E6E-6FE5-466D-92DD-50059DD009B3}" name="CONTRATANTE" dataDxfId="103" totalsRowDxfId="102"/>
    <tableColumn id="12" xr3:uid="{2A9DC5B5-4E72-4E59-A26F-BB83C1DC87B1}" name="NUMERO PEDIDO" dataDxfId="101" totalsRowDxfId="100"/>
    <tableColumn id="13" xr3:uid="{3D52D23E-408C-43DF-B11A-C6F64F794DDB}" name="CLIENTE" dataDxfId="99" totalsRowDxfId="98"/>
    <tableColumn id="14" xr3:uid="{DD9BA78C-DC8D-4BCF-816F-6231F3F82BBB}" name="UBICACIÓN" dataDxfId="97" totalsRowDxfId="96"/>
    <tableColumn id="15" xr3:uid="{B9A8901C-F293-43B5-81E0-DEEDD1E6B73B}" name="FUNCIÓN TRABAJADOR " dataDxfId="95" totalsRowDxfId="94"/>
    <tableColumn id="16" xr3:uid="{043DAF21-2A25-473A-8430-07EBF985D004}" name="FECHA INICIO" dataDxfId="93" totalsRowDxfId="92"/>
    <tableColumn id="17" xr3:uid="{92CE60C3-CDD3-4C4A-AA39-1C4637D12D15}" name="FECHA FIN PEDIDO" dataDxfId="91" totalsRowDxfId="90"/>
    <tableColumn id="18" xr3:uid="{8455A44C-D9C8-4556-BC46-C5DE0AA572D3}" name="FECHA SALIDA TRABAJADOR" dataDxfId="89" totalsRowDxfId="88"/>
    <tableColumn id="19" xr3:uid="{2E73ADA7-7E9C-4BF7-834A-B4CAD7101483}" name="REAPROVEITAR" dataDxfId="87" totalsRowDxfId="86"/>
    <tableColumn id="20" xr3:uid="{DA4C1929-C6F7-409C-BB80-BCF09FDAB032}" name="DONDE" dataDxfId="85" totalsRowDxfId="84"/>
    <tableColumn id="21" xr3:uid="{95F1F22E-0B1A-40A7-97F5-333AA5120DF9}" name="ETIQUETA" dataDxfId="83" totalsRowDxfId="82"/>
    <tableColumn id="22" xr3:uid="{685A97F6-5B39-4065-8164-61A83CD4AA8D}" name="CAMISETA" dataDxfId="81" totalsRowDxfId="80"/>
    <tableColumn id="23" xr3:uid="{0D37079F-CC7A-408F-8DEF-8383BF5CCA30}" name="PANTALONES" dataDxfId="79" totalsRowDxfId="78"/>
    <tableColumn id="24" xr3:uid="{E0EC9962-78E5-4985-B555-F8A59208E64D}" name="TRANSPORTE" dataDxfId="77" totalsRowDxfId="76"/>
    <tableColumn id="25" xr3:uid="{2CA77FAB-3FFF-4FCA-99EB-9B7499CBEDF7}" name="LICENCIA DE CONDUCIR" dataDxfId="75" totalsRowDxfId="74"/>
    <tableColumn id="26" xr3:uid="{CFFBFC00-5512-4278-9183-F1AB59F48B20}" name="ALOJAMIENTO" dataDxfId="73" totalsRowDxfId="72"/>
    <tableColumn id="27" xr3:uid="{8050BFEE-6440-4E76-8020-7B15E1BD6764}" name="STATUS TRABAJADOR" dataDxfId="71" totalsRowDxfId="70"/>
    <tableColumn id="28" xr3:uid="{C3E735C3-5843-4AEE-BBCE-7A0A2B32F236}" name="MOTIVO SALIDA" dataDxfId="69" totalsRowDxfId="68"/>
    <tableColumn id="29" xr3:uid="{95E78173-7544-42DE-8213-F374234D9A69}" name="OBSERVACIONES" dataDxfId="67" totalsRowDxfId="66"/>
    <tableColumn id="30" xr3:uid="{C1FE7136-6425-4809-8497-300C2111B009}" name="AltaFichajes" dataDxfId="65" totalsRowDxfId="64"/>
  </tableColumns>
  <tableStyleInfo name="TableStyleMedium8"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28C4308B-379F-4291-9428-BA461FD8C70B}" name="Tabla7" displayName="Tabla7" ref="A3:AD4415" totalsRowShown="0">
  <autoFilter ref="A3:AD4415" xr:uid="{28C4308B-379F-4291-9428-BA461FD8C70B}">
    <filterColumn colId="1">
      <filters>
        <filter val="JORGE REINALDO GOMEZ ROJAS"/>
      </filters>
    </filterColumn>
  </autoFilter>
  <tableColumns count="30">
    <tableColumn id="1" xr3:uid="{FDA4E44A-35D1-4528-B9BC-074A076AA6EF}" name="CodColab"/>
    <tableColumn id="2" xr3:uid="{26E4EE5E-8E8A-4C69-BC3B-5D96FE8BFBF8}" name="NOMBRE"/>
    <tableColumn id="3" xr3:uid="{75212AFE-29BD-4D5A-854F-B957C4A8E5E3}" name="MÓVIL"/>
    <tableColumn id="4" xr3:uid="{AC0DFF20-CEBA-45DD-9CAC-CEF29B6EEB87}" name="NISS"/>
    <tableColumn id="5" xr3:uid="{D4DF7FC8-CF7A-4218-A8F5-34E098CB8CE5}" name="NIF"/>
    <tableColumn id="6" xr3:uid="{BFF2392C-80E6-4795-905B-F4FFE0FA2909}" name="Pasaporte"/>
    <tableColumn id="7" xr3:uid="{C8173F1C-342E-480F-8388-BBC57ECE9867}" name="CONTRATO"/>
    <tableColumn id="8" xr3:uid="{F63B128A-CD64-48CD-9A66-A6AB42471342}" name="STATUS"/>
    <tableColumn id="9" xr3:uid="{292FD8C5-25E6-4AFF-8546-D170105EBE09}" name="FECHA ALTA"/>
    <tableColumn id="10" xr3:uid="{FF3CE9C3-234D-46AA-B7D3-36901389383B}" name="FECHA BAJA"/>
    <tableColumn id="11" xr3:uid="{0B42B8BF-C90F-4BFE-AD4F-067FC64B4B99}" name="CONTRATANTE"/>
    <tableColumn id="12" xr3:uid="{57114C5F-5B09-4C33-8A43-9FE0A60F33CE}" name="NUMERO PEDIDO"/>
    <tableColumn id="13" xr3:uid="{D2424110-594D-4563-A87D-6546B99DA00D}" name="CLIENTE"/>
    <tableColumn id="14" xr3:uid="{60B02833-B365-4BA6-AEC4-07AEF9CEEFEE}" name="UBICACIÓN"/>
    <tableColumn id="15" xr3:uid="{45AA9724-8C39-4FBF-A5ED-C9C45A410F90}" name="FUNCIÓN TRABAJADOR "/>
    <tableColumn id="16" xr3:uid="{14C87984-442A-40A5-98DB-2BA48DB8E164}" name="FECHA INICIO" dataDxfId="38"/>
    <tableColumn id="17" xr3:uid="{2D506D32-AB10-405B-9A65-464DA09C0538}" name="FECHA FIN PEDIDO" dataDxfId="37"/>
    <tableColumn id="18" xr3:uid="{DD1EC607-F960-4319-BCAA-698A3E814418}" name="FECHA SALIDA TRABAJADOR" dataDxfId="36"/>
    <tableColumn id="19" xr3:uid="{27845EFA-6E34-4303-84D2-D12966ACD6D3}" name="REAPROVEITAR"/>
    <tableColumn id="20" xr3:uid="{E2287DFD-7BE7-4F96-994C-CBF464838689}" name="DONDE"/>
    <tableColumn id="21" xr3:uid="{C9FA8567-13E9-4E11-BC7C-98DCFEF0A41C}" name="ETIQUETA"/>
    <tableColumn id="22" xr3:uid="{C0C1AE5E-3378-4993-9EEC-A975052EC15B}" name="CAMISETA"/>
    <tableColumn id="23" xr3:uid="{731DE96F-60AA-46B9-9DE5-7F0A613F86BE}" name="PANTALONES"/>
    <tableColumn id="24" xr3:uid="{9E89913E-47DA-4D07-9BAE-53178EA7BAF4}" name="TRANSPORTE"/>
    <tableColumn id="25" xr3:uid="{37AA140F-E25B-4B91-B3C8-982FE34667E9}" name="LICENCIA DE CONDUCIR"/>
    <tableColumn id="26" xr3:uid="{C5BD71D0-4AEB-4D70-BEEA-B6B0C8A13BF6}" name="ALOJAMIENTO"/>
    <tableColumn id="27" xr3:uid="{6286C289-A914-450B-82A2-7BE9076B55D3}" name="STATUS TRABAJADOR"/>
    <tableColumn id="28" xr3:uid="{EAFF8F73-4952-4D4F-BB21-8C986EDD1A54}" name="MOTIVO SALIDA"/>
    <tableColumn id="29" xr3:uid="{A94207A3-B590-4128-A88B-C95EB98A835B}" name="OBSERVACIONES"/>
    <tableColumn id="30" xr3:uid="{C6436EEB-043E-422D-809C-08AB0BDC329E}" name="AltaFichajes"/>
  </tableColumns>
  <tableStyleInfo name="TableStyleMedium2" showFirstColumn="0" showLastColumn="0" showRowStripes="1" showColumnStripes="0"/>
</table>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2" Type="http://schemas.openxmlformats.org/officeDocument/2006/relationships/table" Target="../tables/table3.xml"/><Relationship Id="rId1" Type="http://schemas.openxmlformats.org/officeDocument/2006/relationships/table" Target="../tables/table2.xml"/></Relationships>
</file>

<file path=xl/worksheets/_rels/sheet5.xml.rels><?xml version="1.0" encoding="UTF-8" standalone="yes"?>
<Relationships xmlns="http://schemas.openxmlformats.org/package/2006/relationships"><Relationship Id="rId1" Type="http://schemas.openxmlformats.org/officeDocument/2006/relationships/table" Target="../tables/table4.xml"/></Relationships>
</file>

<file path=xl/worksheets/_rels/sheet6.xml.rels><?xml version="1.0" encoding="UTF-8" standalone="yes"?>
<Relationships xmlns="http://schemas.openxmlformats.org/package/2006/relationships"><Relationship Id="rId1" Type="http://schemas.openxmlformats.org/officeDocument/2006/relationships/table" Target="../tables/table5.xml"/></Relationships>
</file>

<file path=xl/worksheets/_rels/sheet7.xml.rels><?xml version="1.0" encoding="UTF-8" standalone="yes"?>
<Relationships xmlns="http://schemas.openxmlformats.org/package/2006/relationships"><Relationship Id="rId3" Type="http://schemas.openxmlformats.org/officeDocument/2006/relationships/table" Target="../tables/table6.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5" Type="http://schemas.microsoft.com/office/2019/04/relationships/namedSheetView" Target="../namedSheetViews/namedSheetView1.xml"/><Relationship Id="rId4" Type="http://schemas.openxmlformats.org/officeDocument/2006/relationships/comments" Target="../comments1.xml"/></Relationships>
</file>

<file path=xl/worksheets/_rels/sheet9.xml.rels><?xml version="1.0" encoding="UTF-8" standalone="yes"?>
<Relationships xmlns="http://schemas.openxmlformats.org/package/2006/relationships"><Relationship Id="rId1" Type="http://schemas.openxmlformats.org/officeDocument/2006/relationships/pivotTable" Target="../pivotTables/pivotTable1.xml"/></Relationships>
</file>

<file path=xl/worksheets/_rels/sheet10.xml.rels><?xml version="1.0" encoding="UTF-8" standalone="yes"?>
<Relationships xmlns="http://schemas.openxmlformats.org/package/2006/relationships"><Relationship Id="rId1" Type="http://schemas.openxmlformats.org/officeDocument/2006/relationships/table" Target="../tables/table7.xml"/></Relationships>
</file>

<file path=xl/worksheets/_rels/sheet11.xml.rels><?xml version="1.0" encoding="UTF-8" standalone="yes"?>
<Relationships xmlns="http://schemas.openxmlformats.org/package/2006/relationships"><Relationship Id="rId1" Type="http://schemas.openxmlformats.org/officeDocument/2006/relationships/pivotTable" Target="../pivotTables/pivotTable2.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3976FF0-5316-4D73-9076-E63A4288D310}">
  <dimension ref="A1:E462"/>
  <sheetViews>
    <sheetView workbookViewId="0">
      <selection activeCell="H18" sqref="H18"/>
    </sheetView>
  </sheetViews>
  <sheetFormatPr baseColWidth="10" defaultColWidth="11.42578125" defaultRowHeight="12.75" x14ac:dyDescent="0.2"/>
  <cols>
    <col min="1" max="1" width="40.42578125" bestFit="1" customWidth="1"/>
    <col min="2" max="2" width="16.140625" bestFit="1" customWidth="1"/>
    <col min="3" max="3" width="16.85546875" style="5" bestFit="1" customWidth="1"/>
    <col min="4" max="4" width="11.42578125" style="5"/>
    <col min="5" max="5" width="14.7109375" bestFit="1" customWidth="1"/>
  </cols>
  <sheetData>
    <row r="1" spans="1:5" x14ac:dyDescent="0.2">
      <c r="A1" t="s">
        <v>0</v>
      </c>
      <c r="B1" t="s">
        <v>1</v>
      </c>
      <c r="C1" s="5" t="s">
        <v>2</v>
      </c>
      <c r="D1" s="5" t="s">
        <v>3</v>
      </c>
      <c r="E1" t="s">
        <v>4</v>
      </c>
    </row>
    <row r="2" spans="1:5" x14ac:dyDescent="0.2">
      <c r="A2" t="s">
        <v>5</v>
      </c>
      <c r="B2" t="e">
        <f>_xlfn.XLOOKUP(Tabla5[[#This Row],[Columna1]],#REF!,#REF!,"",0)</f>
        <v>#REF!</v>
      </c>
      <c r="C2" s="5" t="s">
        <v>6</v>
      </c>
      <c r="D2" s="5" t="s">
        <v>7</v>
      </c>
      <c r="E2" s="5" t="str">
        <f>Tabla5[[#This Row],[Columna3]]&amp;Tabla5[[#This Row],[Columna22]]</f>
        <v>+34647509368</v>
      </c>
    </row>
    <row r="3" spans="1:5" x14ac:dyDescent="0.2">
      <c r="E3" s="5"/>
    </row>
    <row r="4" spans="1:5" x14ac:dyDescent="0.2">
      <c r="E4" s="5"/>
    </row>
    <row r="5" spans="1:5" x14ac:dyDescent="0.2">
      <c r="E5" s="5"/>
    </row>
    <row r="6" spans="1:5" x14ac:dyDescent="0.2">
      <c r="E6" s="5"/>
    </row>
    <row r="7" spans="1:5" x14ac:dyDescent="0.2">
      <c r="E7" s="5"/>
    </row>
    <row r="8" spans="1:5" x14ac:dyDescent="0.2">
      <c r="E8" s="5"/>
    </row>
    <row r="9" spans="1:5" x14ac:dyDescent="0.2">
      <c r="E9" s="5"/>
    </row>
    <row r="10" spans="1:5" ht="15" x14ac:dyDescent="0.25">
      <c r="A10" s="10"/>
      <c r="E10" s="5"/>
    </row>
    <row r="11" spans="1:5" x14ac:dyDescent="0.2">
      <c r="E11" s="5"/>
    </row>
    <row r="12" spans="1:5" x14ac:dyDescent="0.2">
      <c r="E12" s="5"/>
    </row>
    <row r="13" spans="1:5" x14ac:dyDescent="0.2">
      <c r="E13" s="5"/>
    </row>
    <row r="14" spans="1:5" x14ac:dyDescent="0.2">
      <c r="E14" s="5"/>
    </row>
    <row r="15" spans="1:5" x14ac:dyDescent="0.2">
      <c r="E15" s="5"/>
    </row>
    <row r="16" spans="1:5" x14ac:dyDescent="0.2">
      <c r="E16" s="5"/>
    </row>
    <row r="17" spans="1:5" x14ac:dyDescent="0.2">
      <c r="E17" s="5"/>
    </row>
    <row r="18" spans="1:5" x14ac:dyDescent="0.2">
      <c r="E18" s="5"/>
    </row>
    <row r="19" spans="1:5" x14ac:dyDescent="0.2">
      <c r="E19" s="5"/>
    </row>
    <row r="20" spans="1:5" x14ac:dyDescent="0.2">
      <c r="E20" s="5"/>
    </row>
    <row r="21" spans="1:5" x14ac:dyDescent="0.2">
      <c r="E21" s="5"/>
    </row>
    <row r="22" spans="1:5" x14ac:dyDescent="0.2">
      <c r="E22" s="5"/>
    </row>
    <row r="23" spans="1:5" ht="15" x14ac:dyDescent="0.25">
      <c r="A23" s="10"/>
      <c r="E23" s="5"/>
    </row>
    <row r="24" spans="1:5" x14ac:dyDescent="0.2">
      <c r="E24" s="5"/>
    </row>
    <row r="25" spans="1:5" x14ac:dyDescent="0.2">
      <c r="E25" s="5"/>
    </row>
    <row r="26" spans="1:5" x14ac:dyDescent="0.2">
      <c r="E26" s="5"/>
    </row>
    <row r="27" spans="1:5" x14ac:dyDescent="0.2">
      <c r="E27" s="5"/>
    </row>
    <row r="28" spans="1:5" x14ac:dyDescent="0.2">
      <c r="E28" s="5"/>
    </row>
    <row r="29" spans="1:5" x14ac:dyDescent="0.2">
      <c r="E29" s="5"/>
    </row>
    <row r="30" spans="1:5" x14ac:dyDescent="0.2">
      <c r="E30" s="5"/>
    </row>
    <row r="31" spans="1:5" x14ac:dyDescent="0.2">
      <c r="E31" s="5"/>
    </row>
    <row r="32" spans="1:5" x14ac:dyDescent="0.2">
      <c r="E32" s="5"/>
    </row>
    <row r="33" spans="1:5" x14ac:dyDescent="0.2">
      <c r="E33" s="5"/>
    </row>
    <row r="34" spans="1:5" x14ac:dyDescent="0.2">
      <c r="E34" s="5"/>
    </row>
    <row r="35" spans="1:5" x14ac:dyDescent="0.2">
      <c r="E35" s="5"/>
    </row>
    <row r="36" spans="1:5" x14ac:dyDescent="0.2">
      <c r="E36" s="5"/>
    </row>
    <row r="37" spans="1:5" ht="15" x14ac:dyDescent="0.25">
      <c r="A37" s="10"/>
      <c r="E37" s="5"/>
    </row>
    <row r="38" spans="1:5" x14ac:dyDescent="0.2">
      <c r="E38" s="5"/>
    </row>
    <row r="39" spans="1:5" x14ac:dyDescent="0.2">
      <c r="E39" s="5"/>
    </row>
    <row r="40" spans="1:5" x14ac:dyDescent="0.2">
      <c r="E40" s="5"/>
    </row>
    <row r="41" spans="1:5" x14ac:dyDescent="0.2">
      <c r="E41" s="5"/>
    </row>
    <row r="42" spans="1:5" x14ac:dyDescent="0.2">
      <c r="E42" s="5"/>
    </row>
    <row r="43" spans="1:5" x14ac:dyDescent="0.2">
      <c r="E43" s="5"/>
    </row>
    <row r="44" spans="1:5" x14ac:dyDescent="0.2">
      <c r="E44" s="5"/>
    </row>
    <row r="45" spans="1:5" x14ac:dyDescent="0.2">
      <c r="E45" s="5"/>
    </row>
    <row r="46" spans="1:5" x14ac:dyDescent="0.2">
      <c r="E46" s="5"/>
    </row>
    <row r="47" spans="1:5" x14ac:dyDescent="0.2">
      <c r="E47" s="5"/>
    </row>
    <row r="48" spans="1:5" x14ac:dyDescent="0.2">
      <c r="E48" s="5"/>
    </row>
    <row r="49" spans="5:5" x14ac:dyDescent="0.2">
      <c r="E49" s="5"/>
    </row>
    <row r="50" spans="5:5" x14ac:dyDescent="0.2">
      <c r="E50" s="5"/>
    </row>
    <row r="51" spans="5:5" x14ac:dyDescent="0.2">
      <c r="E51" s="5"/>
    </row>
    <row r="52" spans="5:5" x14ac:dyDescent="0.2">
      <c r="E52" s="5"/>
    </row>
    <row r="53" spans="5:5" x14ac:dyDescent="0.2">
      <c r="E53" s="5"/>
    </row>
    <row r="54" spans="5:5" x14ac:dyDescent="0.2">
      <c r="E54" s="5"/>
    </row>
    <row r="55" spans="5:5" x14ac:dyDescent="0.2">
      <c r="E55" s="5"/>
    </row>
    <row r="56" spans="5:5" x14ac:dyDescent="0.2">
      <c r="E56" s="5"/>
    </row>
    <row r="57" spans="5:5" x14ac:dyDescent="0.2">
      <c r="E57" s="5"/>
    </row>
    <row r="58" spans="5:5" x14ac:dyDescent="0.2">
      <c r="E58" s="5"/>
    </row>
    <row r="59" spans="5:5" x14ac:dyDescent="0.2">
      <c r="E59" s="5"/>
    </row>
    <row r="60" spans="5:5" x14ac:dyDescent="0.2">
      <c r="E60" s="5"/>
    </row>
    <row r="61" spans="5:5" x14ac:dyDescent="0.2">
      <c r="E61" s="5"/>
    </row>
    <row r="62" spans="5:5" x14ac:dyDescent="0.2">
      <c r="E62" s="5"/>
    </row>
    <row r="63" spans="5:5" x14ac:dyDescent="0.2">
      <c r="E63" s="5"/>
    </row>
    <row r="64" spans="5:5" x14ac:dyDescent="0.2">
      <c r="E64" s="5"/>
    </row>
    <row r="65" spans="5:5" x14ac:dyDescent="0.2">
      <c r="E65" s="5"/>
    </row>
    <row r="66" spans="5:5" x14ac:dyDescent="0.2">
      <c r="E66" s="5"/>
    </row>
    <row r="67" spans="5:5" x14ac:dyDescent="0.2">
      <c r="E67" s="5"/>
    </row>
    <row r="68" spans="5:5" x14ac:dyDescent="0.2">
      <c r="E68" s="5"/>
    </row>
    <row r="69" spans="5:5" x14ac:dyDescent="0.2">
      <c r="E69" s="5"/>
    </row>
    <row r="70" spans="5:5" x14ac:dyDescent="0.2">
      <c r="E70" s="5"/>
    </row>
    <row r="71" spans="5:5" x14ac:dyDescent="0.2">
      <c r="E71" s="5"/>
    </row>
    <row r="72" spans="5:5" x14ac:dyDescent="0.2">
      <c r="E72" s="5"/>
    </row>
    <row r="73" spans="5:5" x14ac:dyDescent="0.2">
      <c r="E73" s="5"/>
    </row>
    <row r="74" spans="5:5" x14ac:dyDescent="0.2">
      <c r="E74" s="5"/>
    </row>
    <row r="75" spans="5:5" x14ac:dyDescent="0.2">
      <c r="E75" s="5"/>
    </row>
    <row r="76" spans="5:5" x14ac:dyDescent="0.2">
      <c r="E76" s="5"/>
    </row>
    <row r="77" spans="5:5" x14ac:dyDescent="0.2">
      <c r="E77" s="5"/>
    </row>
    <row r="78" spans="5:5" x14ac:dyDescent="0.2">
      <c r="E78" s="5"/>
    </row>
    <row r="79" spans="5:5" x14ac:dyDescent="0.2">
      <c r="E79" s="5"/>
    </row>
    <row r="80" spans="5:5" x14ac:dyDescent="0.2">
      <c r="E80" s="5"/>
    </row>
    <row r="81" spans="5:5" x14ac:dyDescent="0.2">
      <c r="E81" s="5"/>
    </row>
    <row r="82" spans="5:5" x14ac:dyDescent="0.2">
      <c r="E82" s="5"/>
    </row>
    <row r="83" spans="5:5" x14ac:dyDescent="0.2">
      <c r="E83" s="5"/>
    </row>
    <row r="84" spans="5:5" x14ac:dyDescent="0.2">
      <c r="E84" s="5"/>
    </row>
    <row r="85" spans="5:5" x14ac:dyDescent="0.2">
      <c r="E85" s="5"/>
    </row>
    <row r="86" spans="5:5" x14ac:dyDescent="0.2">
      <c r="E86" s="5"/>
    </row>
    <row r="87" spans="5:5" x14ac:dyDescent="0.2">
      <c r="E87" s="5"/>
    </row>
    <row r="88" spans="5:5" x14ac:dyDescent="0.2">
      <c r="E88" s="5"/>
    </row>
    <row r="89" spans="5:5" x14ac:dyDescent="0.2">
      <c r="E89" s="5"/>
    </row>
    <row r="90" spans="5:5" x14ac:dyDescent="0.2">
      <c r="E90" s="5"/>
    </row>
    <row r="91" spans="5:5" x14ac:dyDescent="0.2">
      <c r="E91" s="5"/>
    </row>
    <row r="92" spans="5:5" x14ac:dyDescent="0.2">
      <c r="E92" s="5"/>
    </row>
    <row r="93" spans="5:5" x14ac:dyDescent="0.2">
      <c r="E93" s="5"/>
    </row>
    <row r="94" spans="5:5" x14ac:dyDescent="0.2">
      <c r="E94" s="5"/>
    </row>
    <row r="95" spans="5:5" x14ac:dyDescent="0.2">
      <c r="E95" s="5"/>
    </row>
    <row r="96" spans="5:5" x14ac:dyDescent="0.2">
      <c r="E96" s="5"/>
    </row>
    <row r="97" spans="5:5" x14ac:dyDescent="0.2">
      <c r="E97" s="5"/>
    </row>
    <row r="98" spans="5:5" x14ac:dyDescent="0.2">
      <c r="E98" s="5"/>
    </row>
    <row r="99" spans="5:5" x14ac:dyDescent="0.2">
      <c r="E99" s="5"/>
    </row>
    <row r="100" spans="5:5" x14ac:dyDescent="0.2">
      <c r="E100" s="5"/>
    </row>
    <row r="101" spans="5:5" x14ac:dyDescent="0.2">
      <c r="E101" s="5"/>
    </row>
    <row r="102" spans="5:5" x14ac:dyDescent="0.2">
      <c r="E102" s="5"/>
    </row>
    <row r="103" spans="5:5" x14ac:dyDescent="0.2">
      <c r="E103" s="5"/>
    </row>
    <row r="104" spans="5:5" x14ac:dyDescent="0.2">
      <c r="E104" s="5"/>
    </row>
    <row r="105" spans="5:5" x14ac:dyDescent="0.2">
      <c r="E105" s="5"/>
    </row>
    <row r="106" spans="5:5" x14ac:dyDescent="0.2">
      <c r="E106" s="5"/>
    </row>
    <row r="107" spans="5:5" x14ac:dyDescent="0.2">
      <c r="E107" s="5"/>
    </row>
    <row r="108" spans="5:5" x14ac:dyDescent="0.2">
      <c r="E108" s="5"/>
    </row>
    <row r="109" spans="5:5" x14ac:dyDescent="0.2">
      <c r="E109" s="5"/>
    </row>
    <row r="110" spans="5:5" x14ac:dyDescent="0.2">
      <c r="E110" s="5"/>
    </row>
    <row r="111" spans="5:5" x14ac:dyDescent="0.2">
      <c r="E111" s="5"/>
    </row>
    <row r="112" spans="5:5" x14ac:dyDescent="0.2">
      <c r="E112" s="5"/>
    </row>
    <row r="113" spans="5:5" x14ac:dyDescent="0.2">
      <c r="E113" s="5"/>
    </row>
    <row r="114" spans="5:5" x14ac:dyDescent="0.2">
      <c r="E114" s="5"/>
    </row>
    <row r="115" spans="5:5" x14ac:dyDescent="0.2">
      <c r="E115" s="5"/>
    </row>
    <row r="116" spans="5:5" x14ac:dyDescent="0.2">
      <c r="E116" s="5"/>
    </row>
    <row r="117" spans="5:5" x14ac:dyDescent="0.2">
      <c r="E117" s="5"/>
    </row>
    <row r="118" spans="5:5" x14ac:dyDescent="0.2">
      <c r="E118" s="5"/>
    </row>
    <row r="119" spans="5:5" x14ac:dyDescent="0.2">
      <c r="E119" s="5"/>
    </row>
    <row r="120" spans="5:5" x14ac:dyDescent="0.2">
      <c r="E120" s="5"/>
    </row>
    <row r="121" spans="5:5" x14ac:dyDescent="0.2">
      <c r="E121" s="5"/>
    </row>
    <row r="122" spans="5:5" x14ac:dyDescent="0.2">
      <c r="E122" s="5"/>
    </row>
    <row r="123" spans="5:5" x14ac:dyDescent="0.2">
      <c r="E123" s="5"/>
    </row>
    <row r="124" spans="5:5" x14ac:dyDescent="0.2">
      <c r="E124" s="5"/>
    </row>
    <row r="125" spans="5:5" x14ac:dyDescent="0.2">
      <c r="E125" s="5"/>
    </row>
    <row r="126" spans="5:5" x14ac:dyDescent="0.2">
      <c r="E126" s="5"/>
    </row>
    <row r="127" spans="5:5" x14ac:dyDescent="0.2">
      <c r="E127" s="5"/>
    </row>
    <row r="128" spans="5:5" x14ac:dyDescent="0.2">
      <c r="E128" s="5"/>
    </row>
    <row r="129" spans="5:5" x14ac:dyDescent="0.2">
      <c r="E129" s="5"/>
    </row>
    <row r="130" spans="5:5" x14ac:dyDescent="0.2">
      <c r="E130" s="5"/>
    </row>
    <row r="131" spans="5:5" x14ac:dyDescent="0.2">
      <c r="E131" s="5"/>
    </row>
    <row r="132" spans="5:5" x14ac:dyDescent="0.2">
      <c r="E132" s="5"/>
    </row>
    <row r="133" spans="5:5" x14ac:dyDescent="0.2">
      <c r="E133" s="5"/>
    </row>
    <row r="134" spans="5:5" x14ac:dyDescent="0.2">
      <c r="E134" s="5"/>
    </row>
    <row r="135" spans="5:5" x14ac:dyDescent="0.2">
      <c r="E135" s="5"/>
    </row>
    <row r="136" spans="5:5" x14ac:dyDescent="0.2">
      <c r="E136" s="5"/>
    </row>
    <row r="137" spans="5:5" x14ac:dyDescent="0.2">
      <c r="E137" s="5"/>
    </row>
    <row r="138" spans="5:5" x14ac:dyDescent="0.2">
      <c r="E138" s="5"/>
    </row>
    <row r="139" spans="5:5" x14ac:dyDescent="0.2">
      <c r="E139" s="5"/>
    </row>
    <row r="140" spans="5:5" x14ac:dyDescent="0.2">
      <c r="E140" s="5"/>
    </row>
    <row r="141" spans="5:5" x14ac:dyDescent="0.2">
      <c r="E141" s="5"/>
    </row>
    <row r="142" spans="5:5" x14ac:dyDescent="0.2">
      <c r="E142" s="5"/>
    </row>
    <row r="143" spans="5:5" x14ac:dyDescent="0.2">
      <c r="E143" s="5"/>
    </row>
    <row r="144" spans="5:5" x14ac:dyDescent="0.2">
      <c r="E144" s="5"/>
    </row>
    <row r="145" spans="5:5" x14ac:dyDescent="0.2">
      <c r="E145" s="5"/>
    </row>
    <row r="146" spans="5:5" x14ac:dyDescent="0.2">
      <c r="E146" s="5"/>
    </row>
    <row r="147" spans="5:5" x14ac:dyDescent="0.2">
      <c r="E147" s="5"/>
    </row>
    <row r="148" spans="5:5" x14ac:dyDescent="0.2">
      <c r="E148" s="5"/>
    </row>
    <row r="149" spans="5:5" x14ac:dyDescent="0.2">
      <c r="E149" s="5"/>
    </row>
    <row r="150" spans="5:5" x14ac:dyDescent="0.2">
      <c r="E150" s="5"/>
    </row>
    <row r="151" spans="5:5" x14ac:dyDescent="0.2">
      <c r="E151" s="5"/>
    </row>
    <row r="152" spans="5:5" x14ac:dyDescent="0.2">
      <c r="E152" s="5"/>
    </row>
    <row r="153" spans="5:5" x14ac:dyDescent="0.2">
      <c r="E153" s="5"/>
    </row>
    <row r="154" spans="5:5" x14ac:dyDescent="0.2">
      <c r="E154" s="5"/>
    </row>
    <row r="155" spans="5:5" x14ac:dyDescent="0.2">
      <c r="E155" s="5"/>
    </row>
    <row r="156" spans="5:5" x14ac:dyDescent="0.2">
      <c r="E156" s="5"/>
    </row>
    <row r="157" spans="5:5" x14ac:dyDescent="0.2">
      <c r="E157" s="5"/>
    </row>
    <row r="158" spans="5:5" x14ac:dyDescent="0.2">
      <c r="E158" s="5"/>
    </row>
    <row r="159" spans="5:5" x14ac:dyDescent="0.2">
      <c r="E159" s="5"/>
    </row>
    <row r="160" spans="5:5" x14ac:dyDescent="0.2">
      <c r="E160" s="5"/>
    </row>
    <row r="161" spans="5:5" x14ac:dyDescent="0.2">
      <c r="E161" s="5"/>
    </row>
    <row r="162" spans="5:5" x14ac:dyDescent="0.2">
      <c r="E162" s="5"/>
    </row>
    <row r="163" spans="5:5" x14ac:dyDescent="0.2">
      <c r="E163" s="5"/>
    </row>
    <row r="164" spans="5:5" x14ac:dyDescent="0.2">
      <c r="E164" s="5"/>
    </row>
    <row r="165" spans="5:5" x14ac:dyDescent="0.2">
      <c r="E165" s="5"/>
    </row>
    <row r="166" spans="5:5" x14ac:dyDescent="0.2">
      <c r="E166" s="5"/>
    </row>
    <row r="167" spans="5:5" x14ac:dyDescent="0.2">
      <c r="E167" s="5"/>
    </row>
    <row r="168" spans="5:5" x14ac:dyDescent="0.2">
      <c r="E168" s="5"/>
    </row>
    <row r="169" spans="5:5" x14ac:dyDescent="0.2">
      <c r="E169" s="5"/>
    </row>
    <row r="170" spans="5:5" x14ac:dyDescent="0.2">
      <c r="E170" s="5"/>
    </row>
    <row r="171" spans="5:5" x14ac:dyDescent="0.2">
      <c r="E171" s="5"/>
    </row>
    <row r="172" spans="5:5" x14ac:dyDescent="0.2">
      <c r="E172" s="5"/>
    </row>
    <row r="173" spans="5:5" x14ac:dyDescent="0.2">
      <c r="E173" s="5"/>
    </row>
    <row r="174" spans="5:5" x14ac:dyDescent="0.2">
      <c r="E174" s="5"/>
    </row>
    <row r="175" spans="5:5" x14ac:dyDescent="0.2">
      <c r="E175" s="5"/>
    </row>
    <row r="176" spans="5:5" x14ac:dyDescent="0.2">
      <c r="E176" s="5"/>
    </row>
    <row r="177" spans="5:5" x14ac:dyDescent="0.2">
      <c r="E177" s="5"/>
    </row>
    <row r="178" spans="5:5" x14ac:dyDescent="0.2">
      <c r="E178" s="5"/>
    </row>
    <row r="179" spans="5:5" x14ac:dyDescent="0.2">
      <c r="E179" s="5"/>
    </row>
    <row r="180" spans="5:5" x14ac:dyDescent="0.2">
      <c r="E180" s="5"/>
    </row>
    <row r="181" spans="5:5" x14ac:dyDescent="0.2">
      <c r="E181" s="5"/>
    </row>
    <row r="182" spans="5:5" x14ac:dyDescent="0.2">
      <c r="E182" s="5"/>
    </row>
    <row r="183" spans="5:5" x14ac:dyDescent="0.2">
      <c r="E183" s="5"/>
    </row>
    <row r="184" spans="5:5" x14ac:dyDescent="0.2">
      <c r="E184" s="5"/>
    </row>
    <row r="185" spans="5:5" x14ac:dyDescent="0.2">
      <c r="E185" s="5"/>
    </row>
    <row r="186" spans="5:5" x14ac:dyDescent="0.2">
      <c r="E186" s="5"/>
    </row>
    <row r="187" spans="5:5" x14ac:dyDescent="0.2">
      <c r="E187" s="5"/>
    </row>
    <row r="188" spans="5:5" x14ac:dyDescent="0.2">
      <c r="E188" s="5"/>
    </row>
    <row r="189" spans="5:5" x14ac:dyDescent="0.2">
      <c r="E189" s="5"/>
    </row>
    <row r="190" spans="5:5" x14ac:dyDescent="0.2">
      <c r="E190" s="5"/>
    </row>
    <row r="191" spans="5:5" x14ac:dyDescent="0.2">
      <c r="E191" s="5"/>
    </row>
    <row r="192" spans="5:5" x14ac:dyDescent="0.2">
      <c r="E192" s="5"/>
    </row>
    <row r="193" spans="5:5" x14ac:dyDescent="0.2">
      <c r="E193" s="5"/>
    </row>
    <row r="194" spans="5:5" x14ac:dyDescent="0.2">
      <c r="E194" s="5"/>
    </row>
    <row r="195" spans="5:5" x14ac:dyDescent="0.2">
      <c r="E195" s="5"/>
    </row>
    <row r="196" spans="5:5" x14ac:dyDescent="0.2">
      <c r="E196" s="5"/>
    </row>
    <row r="197" spans="5:5" x14ac:dyDescent="0.2">
      <c r="E197" s="5"/>
    </row>
    <row r="198" spans="5:5" x14ac:dyDescent="0.2">
      <c r="E198" s="5"/>
    </row>
    <row r="199" spans="5:5" x14ac:dyDescent="0.2">
      <c r="E199" s="5"/>
    </row>
    <row r="200" spans="5:5" x14ac:dyDescent="0.2">
      <c r="E200" s="5"/>
    </row>
    <row r="201" spans="5:5" x14ac:dyDescent="0.2">
      <c r="E201" s="5"/>
    </row>
    <row r="202" spans="5:5" x14ac:dyDescent="0.2">
      <c r="E202" s="5"/>
    </row>
    <row r="203" spans="5:5" x14ac:dyDescent="0.2">
      <c r="E203" s="5"/>
    </row>
    <row r="204" spans="5:5" x14ac:dyDescent="0.2">
      <c r="E204" s="5"/>
    </row>
    <row r="205" spans="5:5" x14ac:dyDescent="0.2">
      <c r="E205" s="5"/>
    </row>
    <row r="206" spans="5:5" x14ac:dyDescent="0.2">
      <c r="E206" s="5"/>
    </row>
    <row r="207" spans="5:5" x14ac:dyDescent="0.2">
      <c r="E207" s="5"/>
    </row>
    <row r="208" spans="5:5" x14ac:dyDescent="0.2">
      <c r="E208" s="5"/>
    </row>
    <row r="209" spans="5:5" x14ac:dyDescent="0.2">
      <c r="E209" s="5"/>
    </row>
    <row r="210" spans="5:5" x14ac:dyDescent="0.2">
      <c r="E210" s="5"/>
    </row>
    <row r="211" spans="5:5" x14ac:dyDescent="0.2">
      <c r="E211" s="5"/>
    </row>
    <row r="212" spans="5:5" x14ac:dyDescent="0.2">
      <c r="E212" s="5"/>
    </row>
    <row r="213" spans="5:5" x14ac:dyDescent="0.2">
      <c r="E213" s="5"/>
    </row>
    <row r="214" spans="5:5" x14ac:dyDescent="0.2">
      <c r="E214" s="5"/>
    </row>
    <row r="215" spans="5:5" x14ac:dyDescent="0.2">
      <c r="E215" s="5"/>
    </row>
    <row r="216" spans="5:5" x14ac:dyDescent="0.2">
      <c r="E216" s="5"/>
    </row>
    <row r="217" spans="5:5" x14ac:dyDescent="0.2">
      <c r="E217" s="5"/>
    </row>
    <row r="218" spans="5:5" x14ac:dyDescent="0.2">
      <c r="E218" s="5"/>
    </row>
    <row r="219" spans="5:5" x14ac:dyDescent="0.2">
      <c r="E219" s="5"/>
    </row>
    <row r="220" spans="5:5" x14ac:dyDescent="0.2">
      <c r="E220" s="5"/>
    </row>
    <row r="221" spans="5:5" x14ac:dyDescent="0.2">
      <c r="E221" s="5"/>
    </row>
    <row r="222" spans="5:5" x14ac:dyDescent="0.2">
      <c r="E222" s="5"/>
    </row>
    <row r="223" spans="5:5" x14ac:dyDescent="0.2">
      <c r="E223" s="5"/>
    </row>
    <row r="224" spans="5:5" x14ac:dyDescent="0.2">
      <c r="E224" s="5"/>
    </row>
    <row r="225" spans="5:5" x14ac:dyDescent="0.2">
      <c r="E225" s="5"/>
    </row>
    <row r="226" spans="5:5" x14ac:dyDescent="0.2">
      <c r="E226" s="5"/>
    </row>
    <row r="227" spans="5:5" x14ac:dyDescent="0.2">
      <c r="E227" s="5"/>
    </row>
    <row r="228" spans="5:5" x14ac:dyDescent="0.2">
      <c r="E228" s="5"/>
    </row>
    <row r="229" spans="5:5" x14ac:dyDescent="0.2">
      <c r="E229" s="5"/>
    </row>
    <row r="230" spans="5:5" x14ac:dyDescent="0.2">
      <c r="E230" s="5"/>
    </row>
    <row r="231" spans="5:5" x14ac:dyDescent="0.2">
      <c r="E231" s="5"/>
    </row>
    <row r="232" spans="5:5" x14ac:dyDescent="0.2">
      <c r="E232" s="5"/>
    </row>
    <row r="233" spans="5:5" x14ac:dyDescent="0.2">
      <c r="E233" s="5"/>
    </row>
    <row r="234" spans="5:5" x14ac:dyDescent="0.2">
      <c r="E234" s="5"/>
    </row>
    <row r="235" spans="5:5" x14ac:dyDescent="0.2">
      <c r="E235" s="5"/>
    </row>
    <row r="236" spans="5:5" x14ac:dyDescent="0.2">
      <c r="E236" s="5"/>
    </row>
    <row r="237" spans="5:5" x14ac:dyDescent="0.2">
      <c r="E237" s="5"/>
    </row>
    <row r="238" spans="5:5" x14ac:dyDescent="0.2">
      <c r="E238" s="5"/>
    </row>
    <row r="239" spans="5:5" x14ac:dyDescent="0.2">
      <c r="E239" s="5"/>
    </row>
    <row r="240" spans="5:5" x14ac:dyDescent="0.2">
      <c r="E240" s="5"/>
    </row>
    <row r="241" spans="5:5" x14ac:dyDescent="0.2">
      <c r="E241" s="5"/>
    </row>
    <row r="242" spans="5:5" x14ac:dyDescent="0.2">
      <c r="E242" s="5"/>
    </row>
    <row r="243" spans="5:5" x14ac:dyDescent="0.2">
      <c r="E243" s="5"/>
    </row>
    <row r="244" spans="5:5" x14ac:dyDescent="0.2">
      <c r="E244" s="5"/>
    </row>
    <row r="245" spans="5:5" x14ac:dyDescent="0.2">
      <c r="E245" s="5"/>
    </row>
    <row r="246" spans="5:5" x14ac:dyDescent="0.2">
      <c r="E246" s="5"/>
    </row>
    <row r="247" spans="5:5" x14ac:dyDescent="0.2">
      <c r="E247" s="5"/>
    </row>
    <row r="248" spans="5:5" x14ac:dyDescent="0.2">
      <c r="E248" s="5"/>
    </row>
    <row r="249" spans="5:5" x14ac:dyDescent="0.2">
      <c r="E249" s="5"/>
    </row>
    <row r="250" spans="5:5" x14ac:dyDescent="0.2">
      <c r="E250" s="5"/>
    </row>
    <row r="251" spans="5:5" x14ac:dyDescent="0.2">
      <c r="E251" s="5"/>
    </row>
    <row r="252" spans="5:5" x14ac:dyDescent="0.2">
      <c r="E252" s="5"/>
    </row>
    <row r="253" spans="5:5" x14ac:dyDescent="0.2">
      <c r="E253" s="5"/>
    </row>
    <row r="254" spans="5:5" x14ac:dyDescent="0.2">
      <c r="E254" s="5"/>
    </row>
    <row r="255" spans="5:5" x14ac:dyDescent="0.2">
      <c r="E255" s="5"/>
    </row>
    <row r="256" spans="5:5" x14ac:dyDescent="0.2">
      <c r="E256" s="5"/>
    </row>
    <row r="257" spans="5:5" x14ac:dyDescent="0.2">
      <c r="E257" s="5"/>
    </row>
    <row r="258" spans="5:5" x14ac:dyDescent="0.2">
      <c r="E258" s="5"/>
    </row>
    <row r="259" spans="5:5" x14ac:dyDescent="0.2">
      <c r="E259" s="5"/>
    </row>
    <row r="260" spans="5:5" x14ac:dyDescent="0.2">
      <c r="E260" s="5"/>
    </row>
    <row r="261" spans="5:5" x14ac:dyDescent="0.2">
      <c r="E261" s="5"/>
    </row>
    <row r="262" spans="5:5" x14ac:dyDescent="0.2">
      <c r="E262" s="5"/>
    </row>
    <row r="263" spans="5:5" x14ac:dyDescent="0.2">
      <c r="E263" s="5"/>
    </row>
    <row r="264" spans="5:5" x14ac:dyDescent="0.2">
      <c r="E264" s="5"/>
    </row>
    <row r="265" spans="5:5" x14ac:dyDescent="0.2">
      <c r="E265" s="5"/>
    </row>
    <row r="266" spans="5:5" x14ac:dyDescent="0.2">
      <c r="E266" s="5"/>
    </row>
    <row r="267" spans="5:5" x14ac:dyDescent="0.2">
      <c r="E267" s="5"/>
    </row>
    <row r="268" spans="5:5" x14ac:dyDescent="0.2">
      <c r="E268" s="5"/>
    </row>
    <row r="269" spans="5:5" x14ac:dyDescent="0.2">
      <c r="E269" s="5"/>
    </row>
    <row r="270" spans="5:5" x14ac:dyDescent="0.2">
      <c r="E270" s="5"/>
    </row>
    <row r="271" spans="5:5" x14ac:dyDescent="0.2">
      <c r="E271" s="5"/>
    </row>
    <row r="272" spans="5:5" x14ac:dyDescent="0.2">
      <c r="E272" s="5"/>
    </row>
    <row r="273" spans="5:5" x14ac:dyDescent="0.2">
      <c r="E273" s="5"/>
    </row>
    <row r="274" spans="5:5" x14ac:dyDescent="0.2">
      <c r="E274" s="5"/>
    </row>
    <row r="275" spans="5:5" x14ac:dyDescent="0.2">
      <c r="E275" s="5"/>
    </row>
    <row r="276" spans="5:5" x14ac:dyDescent="0.2">
      <c r="E276" s="5"/>
    </row>
    <row r="277" spans="5:5" x14ac:dyDescent="0.2">
      <c r="E277" s="5"/>
    </row>
    <row r="278" spans="5:5" x14ac:dyDescent="0.2">
      <c r="E278" s="5"/>
    </row>
    <row r="279" spans="5:5" x14ac:dyDescent="0.2">
      <c r="E279" s="5"/>
    </row>
    <row r="280" spans="5:5" x14ac:dyDescent="0.2">
      <c r="E280" s="5"/>
    </row>
    <row r="281" spans="5:5" x14ac:dyDescent="0.2">
      <c r="E281" s="5"/>
    </row>
    <row r="282" spans="5:5" x14ac:dyDescent="0.2">
      <c r="E282" s="5"/>
    </row>
    <row r="283" spans="5:5" x14ac:dyDescent="0.2">
      <c r="E283" s="5"/>
    </row>
    <row r="284" spans="5:5" x14ac:dyDescent="0.2">
      <c r="E284" s="5"/>
    </row>
    <row r="285" spans="5:5" x14ac:dyDescent="0.2">
      <c r="E285" s="5"/>
    </row>
    <row r="286" spans="5:5" x14ac:dyDescent="0.2">
      <c r="E286" s="5"/>
    </row>
    <row r="287" spans="5:5" x14ac:dyDescent="0.2">
      <c r="E287" s="5"/>
    </row>
    <row r="288" spans="5:5" x14ac:dyDescent="0.2">
      <c r="E288" s="5"/>
    </row>
    <row r="289" spans="5:5" x14ac:dyDescent="0.2">
      <c r="E289" s="5"/>
    </row>
    <row r="290" spans="5:5" x14ac:dyDescent="0.2">
      <c r="E290" s="5"/>
    </row>
    <row r="291" spans="5:5" x14ac:dyDescent="0.2">
      <c r="E291" s="5"/>
    </row>
    <row r="292" spans="5:5" x14ac:dyDescent="0.2">
      <c r="E292" s="5"/>
    </row>
    <row r="293" spans="5:5" x14ac:dyDescent="0.2">
      <c r="E293" s="5"/>
    </row>
    <row r="294" spans="5:5" x14ac:dyDescent="0.2">
      <c r="E294" s="5"/>
    </row>
    <row r="295" spans="5:5" x14ac:dyDescent="0.2">
      <c r="E295" s="5"/>
    </row>
    <row r="296" spans="5:5" x14ac:dyDescent="0.2">
      <c r="E296" s="5"/>
    </row>
    <row r="297" spans="5:5" x14ac:dyDescent="0.2">
      <c r="E297" s="5"/>
    </row>
    <row r="298" spans="5:5" x14ac:dyDescent="0.2">
      <c r="E298" s="5"/>
    </row>
    <row r="299" spans="5:5" x14ac:dyDescent="0.2">
      <c r="E299" s="5"/>
    </row>
    <row r="300" spans="5:5" x14ac:dyDescent="0.2">
      <c r="E300" s="5"/>
    </row>
    <row r="301" spans="5:5" x14ac:dyDescent="0.2">
      <c r="E301" s="5"/>
    </row>
    <row r="302" spans="5:5" x14ac:dyDescent="0.2">
      <c r="E302" s="5"/>
    </row>
    <row r="303" spans="5:5" x14ac:dyDescent="0.2">
      <c r="E303" s="5"/>
    </row>
    <row r="304" spans="5:5" x14ac:dyDescent="0.2">
      <c r="E304" s="5"/>
    </row>
    <row r="305" spans="5:5" x14ac:dyDescent="0.2">
      <c r="E305" s="5"/>
    </row>
    <row r="306" spans="5:5" x14ac:dyDescent="0.2">
      <c r="E306" s="5"/>
    </row>
    <row r="307" spans="5:5" x14ac:dyDescent="0.2">
      <c r="E307" s="5"/>
    </row>
    <row r="308" spans="5:5" x14ac:dyDescent="0.2">
      <c r="E308" s="5"/>
    </row>
    <row r="309" spans="5:5" x14ac:dyDescent="0.2">
      <c r="E309" s="5"/>
    </row>
    <row r="310" spans="5:5" x14ac:dyDescent="0.2">
      <c r="E310" s="5"/>
    </row>
    <row r="311" spans="5:5" x14ac:dyDescent="0.2">
      <c r="E311" s="5"/>
    </row>
    <row r="312" spans="5:5" x14ac:dyDescent="0.2">
      <c r="E312" s="5"/>
    </row>
    <row r="313" spans="5:5" x14ac:dyDescent="0.2">
      <c r="E313" s="5"/>
    </row>
    <row r="314" spans="5:5" x14ac:dyDescent="0.2">
      <c r="E314" s="5"/>
    </row>
    <row r="315" spans="5:5" x14ac:dyDescent="0.2">
      <c r="E315" s="5"/>
    </row>
    <row r="316" spans="5:5" x14ac:dyDescent="0.2">
      <c r="E316" s="5"/>
    </row>
    <row r="317" spans="5:5" x14ac:dyDescent="0.2">
      <c r="E317" s="5"/>
    </row>
    <row r="318" spans="5:5" x14ac:dyDescent="0.2">
      <c r="E318" s="5"/>
    </row>
    <row r="319" spans="5:5" x14ac:dyDescent="0.2">
      <c r="E319" s="5"/>
    </row>
    <row r="320" spans="5:5" x14ac:dyDescent="0.2">
      <c r="E320" s="5"/>
    </row>
    <row r="321" spans="5:5" x14ac:dyDescent="0.2">
      <c r="E321" s="5"/>
    </row>
    <row r="322" spans="5:5" x14ac:dyDescent="0.2">
      <c r="E322" s="5"/>
    </row>
    <row r="323" spans="5:5" x14ac:dyDescent="0.2">
      <c r="E323" s="5"/>
    </row>
    <row r="324" spans="5:5" x14ac:dyDescent="0.2">
      <c r="E324" s="5"/>
    </row>
    <row r="325" spans="5:5" x14ac:dyDescent="0.2">
      <c r="E325" s="5"/>
    </row>
    <row r="326" spans="5:5" x14ac:dyDescent="0.2">
      <c r="E326" s="5"/>
    </row>
    <row r="327" spans="5:5" x14ac:dyDescent="0.2">
      <c r="E327" s="5"/>
    </row>
    <row r="328" spans="5:5" x14ac:dyDescent="0.2">
      <c r="E328" s="5"/>
    </row>
    <row r="329" spans="5:5" x14ac:dyDescent="0.2">
      <c r="E329" s="5"/>
    </row>
    <row r="330" spans="5:5" x14ac:dyDescent="0.2">
      <c r="E330" s="5"/>
    </row>
    <row r="331" spans="5:5" x14ac:dyDescent="0.2">
      <c r="E331" s="5"/>
    </row>
    <row r="332" spans="5:5" x14ac:dyDescent="0.2">
      <c r="E332" s="5"/>
    </row>
    <row r="333" spans="5:5" x14ac:dyDescent="0.2">
      <c r="E333" s="5"/>
    </row>
    <row r="334" spans="5:5" x14ac:dyDescent="0.2">
      <c r="E334" s="5"/>
    </row>
    <row r="335" spans="5:5" x14ac:dyDescent="0.2">
      <c r="E335" s="5"/>
    </row>
    <row r="336" spans="5:5" x14ac:dyDescent="0.2">
      <c r="E336" s="5"/>
    </row>
    <row r="337" spans="5:5" x14ac:dyDescent="0.2">
      <c r="E337" s="5"/>
    </row>
    <row r="338" spans="5:5" x14ac:dyDescent="0.2">
      <c r="E338" s="5"/>
    </row>
    <row r="339" spans="5:5" x14ac:dyDescent="0.2">
      <c r="E339" s="5"/>
    </row>
    <row r="340" spans="5:5" x14ac:dyDescent="0.2">
      <c r="E340" s="5"/>
    </row>
    <row r="341" spans="5:5" x14ac:dyDescent="0.2">
      <c r="E341" s="5"/>
    </row>
    <row r="342" spans="5:5" x14ac:dyDescent="0.2">
      <c r="E342" s="5"/>
    </row>
    <row r="343" spans="5:5" x14ac:dyDescent="0.2">
      <c r="E343" s="5"/>
    </row>
    <row r="344" spans="5:5" x14ac:dyDescent="0.2">
      <c r="E344" s="5"/>
    </row>
    <row r="345" spans="5:5" x14ac:dyDescent="0.2">
      <c r="E345" s="5"/>
    </row>
    <row r="346" spans="5:5" x14ac:dyDescent="0.2">
      <c r="E346" s="5"/>
    </row>
    <row r="347" spans="5:5" x14ac:dyDescent="0.2">
      <c r="E347" s="5"/>
    </row>
    <row r="348" spans="5:5" x14ac:dyDescent="0.2">
      <c r="E348" s="5"/>
    </row>
    <row r="349" spans="5:5" x14ac:dyDescent="0.2">
      <c r="E349" s="5"/>
    </row>
    <row r="350" spans="5:5" x14ac:dyDescent="0.2">
      <c r="E350" s="5"/>
    </row>
    <row r="351" spans="5:5" x14ac:dyDescent="0.2">
      <c r="E351" s="5"/>
    </row>
    <row r="352" spans="5:5" x14ac:dyDescent="0.2">
      <c r="E352" s="5"/>
    </row>
    <row r="353" spans="5:5" x14ac:dyDescent="0.2">
      <c r="E353" s="5"/>
    </row>
    <row r="354" spans="5:5" x14ac:dyDescent="0.2">
      <c r="E354" s="5"/>
    </row>
    <row r="355" spans="5:5" x14ac:dyDescent="0.2">
      <c r="E355" s="5"/>
    </row>
    <row r="356" spans="5:5" x14ac:dyDescent="0.2">
      <c r="E356" s="5"/>
    </row>
    <row r="357" spans="5:5" x14ac:dyDescent="0.2">
      <c r="E357" s="5"/>
    </row>
    <row r="358" spans="5:5" x14ac:dyDescent="0.2">
      <c r="E358" s="5"/>
    </row>
    <row r="359" spans="5:5" x14ac:dyDescent="0.2">
      <c r="E359" s="5"/>
    </row>
    <row r="360" spans="5:5" x14ac:dyDescent="0.2">
      <c r="E360" s="5"/>
    </row>
    <row r="361" spans="5:5" x14ac:dyDescent="0.2">
      <c r="E361" s="5"/>
    </row>
    <row r="362" spans="5:5" x14ac:dyDescent="0.2">
      <c r="E362" s="5"/>
    </row>
    <row r="363" spans="5:5" x14ac:dyDescent="0.2">
      <c r="E363" s="5"/>
    </row>
    <row r="364" spans="5:5" x14ac:dyDescent="0.2">
      <c r="E364" s="5"/>
    </row>
    <row r="365" spans="5:5" x14ac:dyDescent="0.2">
      <c r="E365" s="5"/>
    </row>
    <row r="366" spans="5:5" x14ac:dyDescent="0.2">
      <c r="E366" s="5"/>
    </row>
    <row r="367" spans="5:5" x14ac:dyDescent="0.2">
      <c r="E367" s="5"/>
    </row>
    <row r="368" spans="5:5" x14ac:dyDescent="0.2">
      <c r="E368" s="5"/>
    </row>
    <row r="369" spans="5:5" x14ac:dyDescent="0.2">
      <c r="E369" s="5"/>
    </row>
    <row r="370" spans="5:5" x14ac:dyDescent="0.2">
      <c r="E370" s="5"/>
    </row>
    <row r="371" spans="5:5" x14ac:dyDescent="0.2">
      <c r="E371" s="5"/>
    </row>
    <row r="372" spans="5:5" x14ac:dyDescent="0.2">
      <c r="E372" s="5"/>
    </row>
    <row r="373" spans="5:5" x14ac:dyDescent="0.2">
      <c r="E373" s="5"/>
    </row>
    <row r="374" spans="5:5" x14ac:dyDescent="0.2">
      <c r="E374" s="5"/>
    </row>
    <row r="375" spans="5:5" x14ac:dyDescent="0.2">
      <c r="E375" s="5"/>
    </row>
    <row r="376" spans="5:5" x14ac:dyDescent="0.2">
      <c r="E376" s="5"/>
    </row>
    <row r="377" spans="5:5" x14ac:dyDescent="0.2">
      <c r="E377" s="5"/>
    </row>
    <row r="378" spans="5:5" x14ac:dyDescent="0.2">
      <c r="E378" s="5"/>
    </row>
    <row r="379" spans="5:5" x14ac:dyDescent="0.2">
      <c r="E379" s="5"/>
    </row>
    <row r="380" spans="5:5" x14ac:dyDescent="0.2">
      <c r="E380" s="5"/>
    </row>
    <row r="381" spans="5:5" x14ac:dyDescent="0.2">
      <c r="E381" s="5"/>
    </row>
    <row r="382" spans="5:5" x14ac:dyDescent="0.2">
      <c r="E382" s="5"/>
    </row>
    <row r="383" spans="5:5" x14ac:dyDescent="0.2">
      <c r="E383" s="5"/>
    </row>
    <row r="384" spans="5:5" x14ac:dyDescent="0.2">
      <c r="E384" s="5"/>
    </row>
    <row r="385" spans="5:5" x14ac:dyDescent="0.2">
      <c r="E385" s="5"/>
    </row>
    <row r="386" spans="5:5" x14ac:dyDescent="0.2">
      <c r="E386" s="5"/>
    </row>
    <row r="387" spans="5:5" x14ac:dyDescent="0.2">
      <c r="E387" s="5"/>
    </row>
    <row r="388" spans="5:5" x14ac:dyDescent="0.2">
      <c r="E388" s="5"/>
    </row>
    <row r="389" spans="5:5" x14ac:dyDescent="0.2">
      <c r="E389" s="5"/>
    </row>
    <row r="390" spans="5:5" x14ac:dyDescent="0.2">
      <c r="E390" s="5"/>
    </row>
    <row r="391" spans="5:5" x14ac:dyDescent="0.2">
      <c r="E391" s="5"/>
    </row>
    <row r="392" spans="5:5" x14ac:dyDescent="0.2">
      <c r="E392" s="5"/>
    </row>
    <row r="393" spans="5:5" x14ac:dyDescent="0.2">
      <c r="E393" s="5"/>
    </row>
    <row r="394" spans="5:5" x14ac:dyDescent="0.2">
      <c r="E394" s="5"/>
    </row>
    <row r="395" spans="5:5" x14ac:dyDescent="0.2">
      <c r="E395" s="5"/>
    </row>
    <row r="396" spans="5:5" x14ac:dyDescent="0.2">
      <c r="E396" s="5"/>
    </row>
    <row r="397" spans="5:5" x14ac:dyDescent="0.2">
      <c r="E397" s="5"/>
    </row>
    <row r="398" spans="5:5" x14ac:dyDescent="0.2">
      <c r="E398" s="5"/>
    </row>
    <row r="399" spans="5:5" x14ac:dyDescent="0.2">
      <c r="E399" s="5"/>
    </row>
    <row r="400" spans="5:5" x14ac:dyDescent="0.2">
      <c r="E400" s="5"/>
    </row>
    <row r="401" spans="5:5" x14ac:dyDescent="0.2">
      <c r="E401" s="5"/>
    </row>
    <row r="402" spans="5:5" x14ac:dyDescent="0.2">
      <c r="E402" s="5"/>
    </row>
    <row r="403" spans="5:5" x14ac:dyDescent="0.2">
      <c r="E403" s="5"/>
    </row>
    <row r="404" spans="5:5" x14ac:dyDescent="0.2">
      <c r="E404" s="5"/>
    </row>
    <row r="405" spans="5:5" x14ac:dyDescent="0.2">
      <c r="E405" s="5"/>
    </row>
    <row r="406" spans="5:5" x14ac:dyDescent="0.2">
      <c r="E406" s="5"/>
    </row>
    <row r="407" spans="5:5" x14ac:dyDescent="0.2">
      <c r="E407" s="5"/>
    </row>
    <row r="408" spans="5:5" x14ac:dyDescent="0.2">
      <c r="E408" s="5"/>
    </row>
    <row r="409" spans="5:5" x14ac:dyDescent="0.2">
      <c r="E409" s="5"/>
    </row>
    <row r="410" spans="5:5" x14ac:dyDescent="0.2">
      <c r="E410" s="5"/>
    </row>
    <row r="411" spans="5:5" x14ac:dyDescent="0.2">
      <c r="E411" s="5"/>
    </row>
    <row r="412" spans="5:5" x14ac:dyDescent="0.2">
      <c r="E412" s="5"/>
    </row>
    <row r="413" spans="5:5" x14ac:dyDescent="0.2">
      <c r="E413" s="5"/>
    </row>
    <row r="414" spans="5:5" x14ac:dyDescent="0.2">
      <c r="E414" s="5"/>
    </row>
    <row r="415" spans="5:5" x14ac:dyDescent="0.2">
      <c r="E415" s="5"/>
    </row>
    <row r="416" spans="5:5" x14ac:dyDescent="0.2">
      <c r="E416" s="5"/>
    </row>
    <row r="417" spans="5:5" x14ac:dyDescent="0.2">
      <c r="E417" s="5"/>
    </row>
    <row r="418" spans="5:5" x14ac:dyDescent="0.2">
      <c r="E418" s="5"/>
    </row>
    <row r="419" spans="5:5" x14ac:dyDescent="0.2">
      <c r="E419" s="5"/>
    </row>
    <row r="420" spans="5:5" x14ac:dyDescent="0.2">
      <c r="E420" s="5"/>
    </row>
    <row r="421" spans="5:5" x14ac:dyDescent="0.2">
      <c r="E421" s="5"/>
    </row>
    <row r="422" spans="5:5" x14ac:dyDescent="0.2">
      <c r="E422" s="5"/>
    </row>
    <row r="423" spans="5:5" x14ac:dyDescent="0.2">
      <c r="E423" s="5"/>
    </row>
    <row r="424" spans="5:5" x14ac:dyDescent="0.2">
      <c r="E424" s="5"/>
    </row>
    <row r="425" spans="5:5" x14ac:dyDescent="0.2">
      <c r="E425" s="5"/>
    </row>
    <row r="426" spans="5:5" x14ac:dyDescent="0.2">
      <c r="E426" s="5"/>
    </row>
    <row r="427" spans="5:5" x14ac:dyDescent="0.2">
      <c r="E427" s="5"/>
    </row>
    <row r="428" spans="5:5" x14ac:dyDescent="0.2">
      <c r="E428" s="5"/>
    </row>
    <row r="429" spans="5:5" x14ac:dyDescent="0.2">
      <c r="E429" s="5"/>
    </row>
    <row r="430" spans="5:5" x14ac:dyDescent="0.2">
      <c r="E430" s="5"/>
    </row>
    <row r="431" spans="5:5" x14ac:dyDescent="0.2">
      <c r="E431" s="5"/>
    </row>
    <row r="432" spans="5:5" x14ac:dyDescent="0.2">
      <c r="E432" s="5"/>
    </row>
    <row r="433" spans="5:5" x14ac:dyDescent="0.2">
      <c r="E433" s="5"/>
    </row>
    <row r="434" spans="5:5" x14ac:dyDescent="0.2">
      <c r="E434" s="5"/>
    </row>
    <row r="435" spans="5:5" x14ac:dyDescent="0.2">
      <c r="E435" s="5"/>
    </row>
    <row r="436" spans="5:5" x14ac:dyDescent="0.2">
      <c r="E436" s="5"/>
    </row>
    <row r="437" spans="5:5" x14ac:dyDescent="0.2">
      <c r="E437" s="5"/>
    </row>
    <row r="438" spans="5:5" x14ac:dyDescent="0.2">
      <c r="E438" s="5"/>
    </row>
    <row r="439" spans="5:5" x14ac:dyDescent="0.2">
      <c r="E439" s="5"/>
    </row>
    <row r="440" spans="5:5" x14ac:dyDescent="0.2">
      <c r="E440" s="5"/>
    </row>
    <row r="441" spans="5:5" x14ac:dyDescent="0.2">
      <c r="E441" s="5"/>
    </row>
    <row r="442" spans="5:5" x14ac:dyDescent="0.2">
      <c r="E442" s="5"/>
    </row>
    <row r="443" spans="5:5" x14ac:dyDescent="0.2">
      <c r="E443" s="5"/>
    </row>
    <row r="444" spans="5:5" x14ac:dyDescent="0.2">
      <c r="E444" s="5"/>
    </row>
    <row r="445" spans="5:5" x14ac:dyDescent="0.2">
      <c r="E445" s="5"/>
    </row>
    <row r="446" spans="5:5" x14ac:dyDescent="0.2">
      <c r="E446" s="5"/>
    </row>
    <row r="447" spans="5:5" x14ac:dyDescent="0.2">
      <c r="E447" s="5"/>
    </row>
    <row r="448" spans="5:5" x14ac:dyDescent="0.2">
      <c r="E448" s="5"/>
    </row>
    <row r="449" spans="5:5" x14ac:dyDescent="0.2">
      <c r="E449" s="5"/>
    </row>
    <row r="450" spans="5:5" x14ac:dyDescent="0.2">
      <c r="E450" s="5"/>
    </row>
    <row r="451" spans="5:5" x14ac:dyDescent="0.2">
      <c r="E451" s="5"/>
    </row>
    <row r="452" spans="5:5" x14ac:dyDescent="0.2">
      <c r="E452" s="5"/>
    </row>
    <row r="453" spans="5:5" x14ac:dyDescent="0.2">
      <c r="E453" s="5"/>
    </row>
    <row r="454" spans="5:5" x14ac:dyDescent="0.2">
      <c r="E454" s="5"/>
    </row>
    <row r="455" spans="5:5" x14ac:dyDescent="0.2">
      <c r="E455" s="5"/>
    </row>
    <row r="456" spans="5:5" x14ac:dyDescent="0.2">
      <c r="E456" s="5"/>
    </row>
    <row r="457" spans="5:5" x14ac:dyDescent="0.2">
      <c r="E457" s="5"/>
    </row>
    <row r="458" spans="5:5" x14ac:dyDescent="0.2">
      <c r="E458" s="5"/>
    </row>
    <row r="459" spans="5:5" x14ac:dyDescent="0.2">
      <c r="E459" s="5"/>
    </row>
    <row r="460" spans="5:5" x14ac:dyDescent="0.2">
      <c r="E460" s="5"/>
    </row>
    <row r="461" spans="5:5" x14ac:dyDescent="0.2">
      <c r="E461" s="5"/>
    </row>
    <row r="462" spans="5:5" x14ac:dyDescent="0.2">
      <c r="E462" s="5"/>
    </row>
  </sheetData>
  <phoneticPr fontId="8"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642308F-FB47-4B75-B579-C554085D40D0}">
  <dimension ref="A1:F1536"/>
  <sheetViews>
    <sheetView topLeftCell="A1504" workbookViewId="0">
      <selection activeCell="A1534" sqref="A1534:A1536"/>
    </sheetView>
  </sheetViews>
  <sheetFormatPr baseColWidth="10" defaultColWidth="11.42578125" defaultRowHeight="12.75" x14ac:dyDescent="0.2"/>
  <cols>
    <col min="1" max="1" width="14.7109375" style="6" customWidth="1"/>
    <col min="2" max="2" width="52.5703125" style="6" customWidth="1"/>
    <col min="3" max="3" width="11.42578125" style="7"/>
    <col min="4" max="4" width="14.85546875" style="6" customWidth="1"/>
    <col min="5" max="5" width="11.42578125" style="7"/>
    <col min="6" max="6" width="26.7109375" style="6" bestFit="1" customWidth="1"/>
    <col min="7" max="16384" width="11.42578125" style="7"/>
  </cols>
  <sheetData>
    <row r="1" spans="1:6" x14ac:dyDescent="0.2">
      <c r="A1" s="8" t="s">
        <v>8</v>
      </c>
      <c r="B1" s="8" t="s">
        <v>9</v>
      </c>
      <c r="C1" s="9"/>
      <c r="D1" s="8"/>
      <c r="E1" s="8" t="s">
        <v>10</v>
      </c>
      <c r="F1" s="8" t="s">
        <v>11</v>
      </c>
    </row>
    <row r="2" spans="1:6" x14ac:dyDescent="0.2">
      <c r="E2" s="7">
        <v>1</v>
      </c>
      <c r="F2" s="6" t="s">
        <v>12</v>
      </c>
    </row>
    <row r="3" spans="1:6" x14ac:dyDescent="0.2">
      <c r="A3" s="6" t="s">
        <v>13</v>
      </c>
      <c r="B3" s="6" t="s">
        <v>14</v>
      </c>
    </row>
    <row r="4" spans="1:6" x14ac:dyDescent="0.2">
      <c r="A4" s="6" t="s">
        <v>15</v>
      </c>
      <c r="B4" s="6" t="s">
        <v>16</v>
      </c>
    </row>
    <row r="5" spans="1:6" x14ac:dyDescent="0.2">
      <c r="A5" s="6" t="s">
        <v>17</v>
      </c>
      <c r="B5" s="6" t="s">
        <v>18</v>
      </c>
    </row>
    <row r="6" spans="1:6" x14ac:dyDescent="0.2">
      <c r="A6" s="6" t="s">
        <v>19</v>
      </c>
      <c r="B6" s="6" t="s">
        <v>20</v>
      </c>
    </row>
    <row r="7" spans="1:6" x14ac:dyDescent="0.2">
      <c r="A7" s="6" t="s">
        <v>21</v>
      </c>
      <c r="B7" s="6" t="s">
        <v>22</v>
      </c>
    </row>
    <row r="8" spans="1:6" x14ac:dyDescent="0.2">
      <c r="A8" s="6" t="s">
        <v>23</v>
      </c>
      <c r="B8" s="6" t="s">
        <v>24</v>
      </c>
    </row>
    <row r="9" spans="1:6" x14ac:dyDescent="0.2">
      <c r="A9" s="6" t="s">
        <v>25</v>
      </c>
      <c r="B9" s="6" t="s">
        <v>26</v>
      </c>
    </row>
    <row r="10" spans="1:6" x14ac:dyDescent="0.2">
      <c r="A10" s="6" t="s">
        <v>27</v>
      </c>
      <c r="B10" s="6" t="s">
        <v>28</v>
      </c>
    </row>
    <row r="11" spans="1:6" x14ac:dyDescent="0.2">
      <c r="A11" s="6" t="s">
        <v>29</v>
      </c>
      <c r="B11" s="6" t="s">
        <v>30</v>
      </c>
    </row>
    <row r="12" spans="1:6" x14ac:dyDescent="0.2">
      <c r="A12" s="6" t="s">
        <v>31</v>
      </c>
      <c r="B12" s="6" t="s">
        <v>32</v>
      </c>
    </row>
    <row r="13" spans="1:6" x14ac:dyDescent="0.2">
      <c r="A13" s="6" t="s">
        <v>33</v>
      </c>
      <c r="B13" s="6" t="s">
        <v>34</v>
      </c>
    </row>
    <row r="14" spans="1:6" x14ac:dyDescent="0.2">
      <c r="A14" s="6" t="s">
        <v>35</v>
      </c>
      <c r="B14" s="6" t="s">
        <v>36</v>
      </c>
    </row>
    <row r="15" spans="1:6" x14ac:dyDescent="0.2">
      <c r="A15" s="6" t="s">
        <v>37</v>
      </c>
      <c r="B15" s="6" t="s">
        <v>38</v>
      </c>
    </row>
    <row r="16" spans="1:6" x14ac:dyDescent="0.2">
      <c r="A16" s="6" t="s">
        <v>39</v>
      </c>
      <c r="B16" s="6" t="s">
        <v>40</v>
      </c>
    </row>
    <row r="17" spans="1:2" x14ac:dyDescent="0.2">
      <c r="A17" s="6" t="s">
        <v>41</v>
      </c>
      <c r="B17" s="6" t="s">
        <v>42</v>
      </c>
    </row>
    <row r="18" spans="1:2" x14ac:dyDescent="0.2">
      <c r="A18" s="6" t="s">
        <v>43</v>
      </c>
      <c r="B18" s="6" t="s">
        <v>44</v>
      </c>
    </row>
    <row r="19" spans="1:2" x14ac:dyDescent="0.2">
      <c r="A19" s="6" t="s">
        <v>45</v>
      </c>
      <c r="B19" s="6" t="s">
        <v>46</v>
      </c>
    </row>
    <row r="20" spans="1:2" x14ac:dyDescent="0.2">
      <c r="A20" s="6" t="s">
        <v>47</v>
      </c>
      <c r="B20" s="6" t="s">
        <v>48</v>
      </c>
    </row>
    <row r="21" spans="1:2" x14ac:dyDescent="0.2">
      <c r="A21" s="6" t="s">
        <v>49</v>
      </c>
      <c r="B21" s="6" t="s">
        <v>50</v>
      </c>
    </row>
    <row r="22" spans="1:2" x14ac:dyDescent="0.2">
      <c r="A22" s="6" t="s">
        <v>51</v>
      </c>
      <c r="B22" s="6" t="s">
        <v>52</v>
      </c>
    </row>
    <row r="23" spans="1:2" x14ac:dyDescent="0.2">
      <c r="A23" s="6" t="s">
        <v>53</v>
      </c>
      <c r="B23" s="6" t="s">
        <v>54</v>
      </c>
    </row>
    <row r="24" spans="1:2" x14ac:dyDescent="0.2">
      <c r="A24" s="6" t="s">
        <v>55</v>
      </c>
      <c r="B24" s="6" t="s">
        <v>56</v>
      </c>
    </row>
    <row r="25" spans="1:2" x14ac:dyDescent="0.2">
      <c r="A25" s="6" t="s">
        <v>57</v>
      </c>
      <c r="B25" s="6" t="s">
        <v>58</v>
      </c>
    </row>
    <row r="26" spans="1:2" x14ac:dyDescent="0.2">
      <c r="A26" s="6" t="s">
        <v>59</v>
      </c>
      <c r="B26" s="6" t="s">
        <v>60</v>
      </c>
    </row>
    <row r="27" spans="1:2" x14ac:dyDescent="0.2">
      <c r="A27" s="6" t="s">
        <v>61</v>
      </c>
      <c r="B27" s="6" t="s">
        <v>62</v>
      </c>
    </row>
    <row r="28" spans="1:2" x14ac:dyDescent="0.2">
      <c r="A28" s="6" t="s">
        <v>63</v>
      </c>
      <c r="B28" s="6" t="s">
        <v>64</v>
      </c>
    </row>
    <row r="29" spans="1:2" x14ac:dyDescent="0.2">
      <c r="A29" s="6" t="s">
        <v>65</v>
      </c>
      <c r="B29" s="6" t="s">
        <v>66</v>
      </c>
    </row>
    <row r="30" spans="1:2" x14ac:dyDescent="0.2">
      <c r="A30" s="6" t="s">
        <v>67</v>
      </c>
      <c r="B30" s="6" t="s">
        <v>68</v>
      </c>
    </row>
    <row r="31" spans="1:2" x14ac:dyDescent="0.2">
      <c r="A31" s="6" t="s">
        <v>69</v>
      </c>
      <c r="B31" s="6" t="s">
        <v>70</v>
      </c>
    </row>
    <row r="32" spans="1:2" x14ac:dyDescent="0.2">
      <c r="A32" s="6" t="s">
        <v>71</v>
      </c>
      <c r="B32" s="6" t="s">
        <v>72</v>
      </c>
    </row>
    <row r="33" spans="1:2" x14ac:dyDescent="0.2">
      <c r="A33" s="6" t="s">
        <v>73</v>
      </c>
      <c r="B33" s="6" t="s">
        <v>74</v>
      </c>
    </row>
    <row r="34" spans="1:2" x14ac:dyDescent="0.2">
      <c r="A34" s="6" t="s">
        <v>75</v>
      </c>
      <c r="B34" s="6" t="s">
        <v>76</v>
      </c>
    </row>
    <row r="35" spans="1:2" x14ac:dyDescent="0.2">
      <c r="A35" s="6" t="s">
        <v>77</v>
      </c>
      <c r="B35" s="6" t="s">
        <v>78</v>
      </c>
    </row>
    <row r="36" spans="1:2" x14ac:dyDescent="0.2">
      <c r="A36" s="6" t="s">
        <v>79</v>
      </c>
      <c r="B36" s="6" t="s">
        <v>80</v>
      </c>
    </row>
    <row r="37" spans="1:2" x14ac:dyDescent="0.2">
      <c r="A37" s="6" t="s">
        <v>81</v>
      </c>
      <c r="B37" s="6" t="s">
        <v>82</v>
      </c>
    </row>
    <row r="38" spans="1:2" x14ac:dyDescent="0.2">
      <c r="A38" s="6" t="s">
        <v>83</v>
      </c>
      <c r="B38" s="6" t="s">
        <v>84</v>
      </c>
    </row>
    <row r="39" spans="1:2" x14ac:dyDescent="0.2">
      <c r="A39" s="6" t="s">
        <v>85</v>
      </c>
      <c r="B39" s="6" t="s">
        <v>86</v>
      </c>
    </row>
    <row r="40" spans="1:2" x14ac:dyDescent="0.2">
      <c r="A40" s="6" t="s">
        <v>87</v>
      </c>
      <c r="B40" s="6" t="s">
        <v>88</v>
      </c>
    </row>
    <row r="41" spans="1:2" x14ac:dyDescent="0.2">
      <c r="A41" s="6" t="s">
        <v>89</v>
      </c>
      <c r="B41" s="6" t="s">
        <v>90</v>
      </c>
    </row>
    <row r="42" spans="1:2" x14ac:dyDescent="0.2">
      <c r="A42" s="6" t="s">
        <v>91</v>
      </c>
      <c r="B42" s="6" t="s">
        <v>92</v>
      </c>
    </row>
    <row r="43" spans="1:2" x14ac:dyDescent="0.2">
      <c r="A43" s="6" t="s">
        <v>93</v>
      </c>
      <c r="B43" s="6" t="s">
        <v>94</v>
      </c>
    </row>
    <row r="44" spans="1:2" x14ac:dyDescent="0.2">
      <c r="A44" s="6" t="s">
        <v>95</v>
      </c>
      <c r="B44" s="6" t="s">
        <v>96</v>
      </c>
    </row>
    <row r="45" spans="1:2" x14ac:dyDescent="0.2">
      <c r="A45" s="6" t="s">
        <v>97</v>
      </c>
      <c r="B45" s="6" t="s">
        <v>98</v>
      </c>
    </row>
    <row r="46" spans="1:2" x14ac:dyDescent="0.2">
      <c r="A46" s="6" t="s">
        <v>99</v>
      </c>
      <c r="B46" s="6" t="s">
        <v>100</v>
      </c>
    </row>
    <row r="47" spans="1:2" x14ac:dyDescent="0.2">
      <c r="A47" s="6" t="s">
        <v>101</v>
      </c>
      <c r="B47" s="6" t="s">
        <v>102</v>
      </c>
    </row>
    <row r="48" spans="1:2" x14ac:dyDescent="0.2">
      <c r="A48" s="6" t="s">
        <v>103</v>
      </c>
      <c r="B48" s="6" t="s">
        <v>104</v>
      </c>
    </row>
    <row r="49" spans="1:2" x14ac:dyDescent="0.2">
      <c r="A49" s="6" t="s">
        <v>105</v>
      </c>
      <c r="B49" s="6" t="s">
        <v>106</v>
      </c>
    </row>
    <row r="50" spans="1:2" x14ac:dyDescent="0.2">
      <c r="A50" s="6" t="s">
        <v>107</v>
      </c>
      <c r="B50" s="6" t="s">
        <v>108</v>
      </c>
    </row>
    <row r="51" spans="1:2" x14ac:dyDescent="0.2">
      <c r="A51" s="6" t="s">
        <v>109</v>
      </c>
      <c r="B51" s="6" t="s">
        <v>110</v>
      </c>
    </row>
    <row r="52" spans="1:2" x14ac:dyDescent="0.2">
      <c r="A52" s="6" t="s">
        <v>111</v>
      </c>
      <c r="B52" s="6" t="s">
        <v>112</v>
      </c>
    </row>
    <row r="53" spans="1:2" x14ac:dyDescent="0.2">
      <c r="A53" s="6" t="s">
        <v>113</v>
      </c>
      <c r="B53" s="6" t="s">
        <v>114</v>
      </c>
    </row>
    <row r="54" spans="1:2" x14ac:dyDescent="0.2">
      <c r="A54" s="6" t="s">
        <v>115</v>
      </c>
      <c r="B54" s="6" t="s">
        <v>116</v>
      </c>
    </row>
    <row r="55" spans="1:2" x14ac:dyDescent="0.2">
      <c r="A55" s="6" t="s">
        <v>117</v>
      </c>
      <c r="B55" s="6" t="s">
        <v>118</v>
      </c>
    </row>
    <row r="56" spans="1:2" x14ac:dyDescent="0.2">
      <c r="A56" s="6" t="s">
        <v>119</v>
      </c>
      <c r="B56" s="6" t="s">
        <v>120</v>
      </c>
    </row>
    <row r="57" spans="1:2" x14ac:dyDescent="0.2">
      <c r="A57" s="6" t="s">
        <v>121</v>
      </c>
      <c r="B57" s="6" t="s">
        <v>122</v>
      </c>
    </row>
    <row r="58" spans="1:2" x14ac:dyDescent="0.2">
      <c r="A58" s="6" t="s">
        <v>123</v>
      </c>
      <c r="B58" s="6" t="s">
        <v>124</v>
      </c>
    </row>
    <row r="59" spans="1:2" x14ac:dyDescent="0.2">
      <c r="A59" s="6" t="s">
        <v>125</v>
      </c>
      <c r="B59" s="6" t="s">
        <v>126</v>
      </c>
    </row>
    <row r="60" spans="1:2" x14ac:dyDescent="0.2">
      <c r="A60" s="6" t="s">
        <v>127</v>
      </c>
      <c r="B60" s="6" t="s">
        <v>128</v>
      </c>
    </row>
    <row r="61" spans="1:2" x14ac:dyDescent="0.2">
      <c r="A61" s="6" t="s">
        <v>129</v>
      </c>
      <c r="B61" s="6" t="s">
        <v>130</v>
      </c>
    </row>
    <row r="62" spans="1:2" x14ac:dyDescent="0.2">
      <c r="A62" s="6" t="s">
        <v>131</v>
      </c>
      <c r="B62" s="6" t="s">
        <v>132</v>
      </c>
    </row>
    <row r="63" spans="1:2" x14ac:dyDescent="0.2">
      <c r="A63" s="6" t="s">
        <v>133</v>
      </c>
      <c r="B63" s="6" t="s">
        <v>134</v>
      </c>
    </row>
    <row r="64" spans="1:2" x14ac:dyDescent="0.2">
      <c r="A64" s="6" t="s">
        <v>135</v>
      </c>
      <c r="B64" s="6" t="s">
        <v>136</v>
      </c>
    </row>
    <row r="65" spans="1:2" x14ac:dyDescent="0.2">
      <c r="A65" s="6" t="s">
        <v>137</v>
      </c>
      <c r="B65" s="6" t="s">
        <v>138</v>
      </c>
    </row>
    <row r="66" spans="1:2" x14ac:dyDescent="0.2">
      <c r="A66" s="6" t="s">
        <v>139</v>
      </c>
      <c r="B66" s="6" t="s">
        <v>140</v>
      </c>
    </row>
    <row r="67" spans="1:2" x14ac:dyDescent="0.2">
      <c r="A67" s="6" t="s">
        <v>141</v>
      </c>
      <c r="B67" s="6" t="s">
        <v>142</v>
      </c>
    </row>
    <row r="68" spans="1:2" x14ac:dyDescent="0.2">
      <c r="A68" s="6" t="s">
        <v>143</v>
      </c>
      <c r="B68" s="6" t="s">
        <v>144</v>
      </c>
    </row>
    <row r="69" spans="1:2" x14ac:dyDescent="0.2">
      <c r="A69" s="6" t="s">
        <v>145</v>
      </c>
      <c r="B69" s="6" t="s">
        <v>146</v>
      </c>
    </row>
    <row r="70" spans="1:2" x14ac:dyDescent="0.2">
      <c r="A70" s="6" t="s">
        <v>147</v>
      </c>
      <c r="B70" s="6" t="s">
        <v>148</v>
      </c>
    </row>
    <row r="71" spans="1:2" x14ac:dyDescent="0.2">
      <c r="A71" s="6" t="s">
        <v>149</v>
      </c>
      <c r="B71" s="6" t="s">
        <v>14</v>
      </c>
    </row>
    <row r="72" spans="1:2" x14ac:dyDescent="0.2">
      <c r="A72" s="6" t="s">
        <v>150</v>
      </c>
      <c r="B72" s="6" t="s">
        <v>16</v>
      </c>
    </row>
    <row r="73" spans="1:2" x14ac:dyDescent="0.2">
      <c r="A73" s="6" t="s">
        <v>151</v>
      </c>
      <c r="B73" s="6" t="s">
        <v>18</v>
      </c>
    </row>
    <row r="74" spans="1:2" x14ac:dyDescent="0.2">
      <c r="A74" s="6" t="s">
        <v>152</v>
      </c>
      <c r="B74" s="6" t="s">
        <v>20</v>
      </c>
    </row>
    <row r="75" spans="1:2" x14ac:dyDescent="0.2">
      <c r="A75" s="6" t="s">
        <v>153</v>
      </c>
      <c r="B75" s="6" t="s">
        <v>22</v>
      </c>
    </row>
    <row r="76" spans="1:2" x14ac:dyDescent="0.2">
      <c r="A76" s="6" t="s">
        <v>154</v>
      </c>
      <c r="B76" s="6" t="s">
        <v>24</v>
      </c>
    </row>
    <row r="77" spans="1:2" x14ac:dyDescent="0.2">
      <c r="A77" s="6" t="s">
        <v>155</v>
      </c>
      <c r="B77" s="6" t="s">
        <v>26</v>
      </c>
    </row>
    <row r="78" spans="1:2" x14ac:dyDescent="0.2">
      <c r="A78" s="6" t="s">
        <v>156</v>
      </c>
      <c r="B78" s="6" t="s">
        <v>28</v>
      </c>
    </row>
    <row r="79" spans="1:2" x14ac:dyDescent="0.2">
      <c r="A79" s="6" t="s">
        <v>157</v>
      </c>
      <c r="B79" s="6" t="s">
        <v>30</v>
      </c>
    </row>
    <row r="80" spans="1:2" x14ac:dyDescent="0.2">
      <c r="A80" s="6" t="s">
        <v>158</v>
      </c>
      <c r="B80" s="6" t="s">
        <v>32</v>
      </c>
    </row>
    <row r="81" spans="1:2" x14ac:dyDescent="0.2">
      <c r="A81" s="6" t="s">
        <v>159</v>
      </c>
      <c r="B81" s="6" t="s">
        <v>34</v>
      </c>
    </row>
    <row r="82" spans="1:2" x14ac:dyDescent="0.2">
      <c r="A82" s="6" t="s">
        <v>160</v>
      </c>
      <c r="B82" s="6" t="s">
        <v>36</v>
      </c>
    </row>
    <row r="83" spans="1:2" x14ac:dyDescent="0.2">
      <c r="A83" s="6" t="s">
        <v>161</v>
      </c>
      <c r="B83" s="6" t="s">
        <v>38</v>
      </c>
    </row>
    <row r="84" spans="1:2" x14ac:dyDescent="0.2">
      <c r="A84" s="6" t="s">
        <v>162</v>
      </c>
      <c r="B84" s="6" t="s">
        <v>40</v>
      </c>
    </row>
    <row r="85" spans="1:2" x14ac:dyDescent="0.2">
      <c r="A85" s="6" t="s">
        <v>163</v>
      </c>
      <c r="B85" s="6" t="s">
        <v>42</v>
      </c>
    </row>
    <row r="86" spans="1:2" x14ac:dyDescent="0.2">
      <c r="A86" s="6" t="s">
        <v>164</v>
      </c>
      <c r="B86" s="6" t="s">
        <v>44</v>
      </c>
    </row>
    <row r="87" spans="1:2" x14ac:dyDescent="0.2">
      <c r="A87" s="6" t="s">
        <v>165</v>
      </c>
      <c r="B87" s="6" t="s">
        <v>46</v>
      </c>
    </row>
    <row r="88" spans="1:2" x14ac:dyDescent="0.2">
      <c r="A88" s="6" t="s">
        <v>166</v>
      </c>
      <c r="B88" s="6" t="s">
        <v>48</v>
      </c>
    </row>
    <row r="89" spans="1:2" x14ac:dyDescent="0.2">
      <c r="A89" s="6" t="s">
        <v>167</v>
      </c>
      <c r="B89" s="6" t="s">
        <v>50</v>
      </c>
    </row>
    <row r="90" spans="1:2" x14ac:dyDescent="0.2">
      <c r="A90" s="6" t="s">
        <v>168</v>
      </c>
      <c r="B90" s="6" t="s">
        <v>52</v>
      </c>
    </row>
    <row r="91" spans="1:2" x14ac:dyDescent="0.2">
      <c r="A91" s="6" t="s">
        <v>169</v>
      </c>
      <c r="B91" s="6" t="s">
        <v>54</v>
      </c>
    </row>
    <row r="92" spans="1:2" x14ac:dyDescent="0.2">
      <c r="A92" s="6" t="s">
        <v>170</v>
      </c>
      <c r="B92" s="6" t="s">
        <v>56</v>
      </c>
    </row>
    <row r="93" spans="1:2" x14ac:dyDescent="0.2">
      <c r="A93" s="6" t="s">
        <v>171</v>
      </c>
      <c r="B93" s="6" t="s">
        <v>58</v>
      </c>
    </row>
    <row r="94" spans="1:2" x14ac:dyDescent="0.2">
      <c r="A94" s="6" t="s">
        <v>172</v>
      </c>
      <c r="B94" s="6" t="s">
        <v>60</v>
      </c>
    </row>
    <row r="95" spans="1:2" x14ac:dyDescent="0.2">
      <c r="A95" s="6" t="s">
        <v>173</v>
      </c>
      <c r="B95" s="6" t="s">
        <v>62</v>
      </c>
    </row>
    <row r="96" spans="1:2" x14ac:dyDescent="0.2">
      <c r="A96" s="6" t="s">
        <v>174</v>
      </c>
      <c r="B96" s="6" t="s">
        <v>64</v>
      </c>
    </row>
    <row r="97" spans="1:2" x14ac:dyDescent="0.2">
      <c r="A97" s="6" t="s">
        <v>175</v>
      </c>
      <c r="B97" s="6" t="s">
        <v>66</v>
      </c>
    </row>
    <row r="98" spans="1:2" x14ac:dyDescent="0.2">
      <c r="A98" s="6" t="s">
        <v>176</v>
      </c>
      <c r="B98" s="6" t="s">
        <v>68</v>
      </c>
    </row>
    <row r="99" spans="1:2" x14ac:dyDescent="0.2">
      <c r="A99" s="6" t="s">
        <v>177</v>
      </c>
      <c r="B99" s="6" t="s">
        <v>70</v>
      </c>
    </row>
    <row r="100" spans="1:2" x14ac:dyDescent="0.2">
      <c r="A100" s="6" t="s">
        <v>178</v>
      </c>
      <c r="B100" s="6" t="s">
        <v>72</v>
      </c>
    </row>
    <row r="101" spans="1:2" x14ac:dyDescent="0.2">
      <c r="A101" s="6" t="s">
        <v>179</v>
      </c>
      <c r="B101" s="6" t="s">
        <v>74</v>
      </c>
    </row>
    <row r="102" spans="1:2" x14ac:dyDescent="0.2">
      <c r="A102" s="6" t="s">
        <v>180</v>
      </c>
      <c r="B102" s="6" t="s">
        <v>76</v>
      </c>
    </row>
    <row r="103" spans="1:2" x14ac:dyDescent="0.2">
      <c r="A103" s="6" t="s">
        <v>181</v>
      </c>
      <c r="B103" s="6" t="s">
        <v>78</v>
      </c>
    </row>
    <row r="104" spans="1:2" x14ac:dyDescent="0.2">
      <c r="A104" s="6" t="s">
        <v>182</v>
      </c>
      <c r="B104" s="6" t="s">
        <v>80</v>
      </c>
    </row>
    <row r="105" spans="1:2" x14ac:dyDescent="0.2">
      <c r="A105" s="6" t="s">
        <v>183</v>
      </c>
      <c r="B105" s="6" t="s">
        <v>82</v>
      </c>
    </row>
    <row r="106" spans="1:2" x14ac:dyDescent="0.2">
      <c r="A106" s="6" t="s">
        <v>184</v>
      </c>
      <c r="B106" s="6" t="s">
        <v>84</v>
      </c>
    </row>
    <row r="107" spans="1:2" x14ac:dyDescent="0.2">
      <c r="A107" s="6" t="s">
        <v>185</v>
      </c>
      <c r="B107" s="6" t="s">
        <v>86</v>
      </c>
    </row>
    <row r="108" spans="1:2" x14ac:dyDescent="0.2">
      <c r="A108" s="6" t="s">
        <v>186</v>
      </c>
      <c r="B108" s="6" t="s">
        <v>88</v>
      </c>
    </row>
    <row r="109" spans="1:2" x14ac:dyDescent="0.2">
      <c r="A109" s="6" t="s">
        <v>187</v>
      </c>
      <c r="B109" s="6" t="s">
        <v>90</v>
      </c>
    </row>
    <row r="110" spans="1:2" x14ac:dyDescent="0.2">
      <c r="A110" s="6" t="s">
        <v>188</v>
      </c>
      <c r="B110" s="6" t="s">
        <v>92</v>
      </c>
    </row>
    <row r="111" spans="1:2" x14ac:dyDescent="0.2">
      <c r="A111" s="6" t="s">
        <v>189</v>
      </c>
      <c r="B111" s="6" t="s">
        <v>94</v>
      </c>
    </row>
    <row r="112" spans="1:2" x14ac:dyDescent="0.2">
      <c r="A112" s="6" t="s">
        <v>190</v>
      </c>
      <c r="B112" s="6" t="s">
        <v>96</v>
      </c>
    </row>
    <row r="113" spans="1:2" x14ac:dyDescent="0.2">
      <c r="A113" s="6" t="s">
        <v>191</v>
      </c>
      <c r="B113" s="6" t="s">
        <v>98</v>
      </c>
    </row>
    <row r="114" spans="1:2" x14ac:dyDescent="0.2">
      <c r="A114" s="6" t="s">
        <v>192</v>
      </c>
      <c r="B114" s="6" t="s">
        <v>100</v>
      </c>
    </row>
    <row r="115" spans="1:2" x14ac:dyDescent="0.2">
      <c r="A115" s="6" t="s">
        <v>193</v>
      </c>
      <c r="B115" s="6" t="s">
        <v>102</v>
      </c>
    </row>
    <row r="116" spans="1:2" x14ac:dyDescent="0.2">
      <c r="A116" s="6" t="s">
        <v>194</v>
      </c>
      <c r="B116" s="6" t="s">
        <v>104</v>
      </c>
    </row>
    <row r="117" spans="1:2" x14ac:dyDescent="0.2">
      <c r="A117" s="6" t="s">
        <v>195</v>
      </c>
      <c r="B117" s="6" t="s">
        <v>106</v>
      </c>
    </row>
    <row r="118" spans="1:2" x14ac:dyDescent="0.2">
      <c r="A118" s="6" t="s">
        <v>196</v>
      </c>
      <c r="B118" s="6" t="s">
        <v>108</v>
      </c>
    </row>
    <row r="119" spans="1:2" x14ac:dyDescent="0.2">
      <c r="A119" s="6" t="s">
        <v>197</v>
      </c>
      <c r="B119" s="6" t="s">
        <v>110</v>
      </c>
    </row>
    <row r="120" spans="1:2" x14ac:dyDescent="0.2">
      <c r="A120" s="6" t="s">
        <v>198</v>
      </c>
      <c r="B120" s="6" t="s">
        <v>112</v>
      </c>
    </row>
    <row r="121" spans="1:2" x14ac:dyDescent="0.2">
      <c r="A121" s="6" t="s">
        <v>199</v>
      </c>
      <c r="B121" s="6" t="s">
        <v>114</v>
      </c>
    </row>
    <row r="122" spans="1:2" x14ac:dyDescent="0.2">
      <c r="A122" s="6" t="s">
        <v>200</v>
      </c>
      <c r="B122" s="6" t="s">
        <v>116</v>
      </c>
    </row>
    <row r="123" spans="1:2" x14ac:dyDescent="0.2">
      <c r="A123" s="6" t="s">
        <v>201</v>
      </c>
      <c r="B123" s="6" t="s">
        <v>118</v>
      </c>
    </row>
    <row r="124" spans="1:2" x14ac:dyDescent="0.2">
      <c r="A124" s="6" t="s">
        <v>202</v>
      </c>
      <c r="B124" s="6" t="s">
        <v>120</v>
      </c>
    </row>
    <row r="125" spans="1:2" x14ac:dyDescent="0.2">
      <c r="A125" s="6" t="s">
        <v>203</v>
      </c>
      <c r="B125" s="6" t="s">
        <v>122</v>
      </c>
    </row>
    <row r="126" spans="1:2" x14ac:dyDescent="0.2">
      <c r="A126" s="6" t="s">
        <v>204</v>
      </c>
      <c r="B126" s="6" t="s">
        <v>124</v>
      </c>
    </row>
    <row r="127" spans="1:2" x14ac:dyDescent="0.2">
      <c r="A127" s="6" t="s">
        <v>205</v>
      </c>
      <c r="B127" s="6" t="s">
        <v>126</v>
      </c>
    </row>
    <row r="128" spans="1:2" x14ac:dyDescent="0.2">
      <c r="A128" s="6" t="s">
        <v>206</v>
      </c>
      <c r="B128" s="6" t="s">
        <v>128</v>
      </c>
    </row>
    <row r="129" spans="1:2" x14ac:dyDescent="0.2">
      <c r="A129" s="6" t="s">
        <v>207</v>
      </c>
      <c r="B129" s="6" t="s">
        <v>130</v>
      </c>
    </row>
    <row r="130" spans="1:2" x14ac:dyDescent="0.2">
      <c r="A130" s="6" t="s">
        <v>208</v>
      </c>
      <c r="B130" s="6" t="s">
        <v>132</v>
      </c>
    </row>
    <row r="131" spans="1:2" x14ac:dyDescent="0.2">
      <c r="A131" s="6" t="s">
        <v>209</v>
      </c>
      <c r="B131" s="6" t="s">
        <v>134</v>
      </c>
    </row>
    <row r="132" spans="1:2" x14ac:dyDescent="0.2">
      <c r="A132" s="6" t="s">
        <v>210</v>
      </c>
      <c r="B132" s="6" t="s">
        <v>136</v>
      </c>
    </row>
    <row r="133" spans="1:2" x14ac:dyDescent="0.2">
      <c r="A133" s="6" t="s">
        <v>211</v>
      </c>
      <c r="B133" s="6" t="s">
        <v>138</v>
      </c>
    </row>
    <row r="134" spans="1:2" x14ac:dyDescent="0.2">
      <c r="A134" s="6" t="s">
        <v>212</v>
      </c>
      <c r="B134" s="6" t="s">
        <v>140</v>
      </c>
    </row>
    <row r="135" spans="1:2" x14ac:dyDescent="0.2">
      <c r="A135" s="6" t="s">
        <v>213</v>
      </c>
      <c r="B135" s="6" t="s">
        <v>142</v>
      </c>
    </row>
    <row r="136" spans="1:2" x14ac:dyDescent="0.2">
      <c r="A136" s="6" t="s">
        <v>214</v>
      </c>
      <c r="B136" s="6" t="s">
        <v>144</v>
      </c>
    </row>
    <row r="137" spans="1:2" x14ac:dyDescent="0.2">
      <c r="A137" s="6" t="s">
        <v>215</v>
      </c>
      <c r="B137" s="6" t="s">
        <v>146</v>
      </c>
    </row>
    <row r="138" spans="1:2" x14ac:dyDescent="0.2">
      <c r="A138" s="6" t="s">
        <v>216</v>
      </c>
      <c r="B138" s="6" t="s">
        <v>148</v>
      </c>
    </row>
    <row r="139" spans="1:2" x14ac:dyDescent="0.2">
      <c r="A139" s="6" t="s">
        <v>217</v>
      </c>
      <c r="B139" s="6" t="s">
        <v>218</v>
      </c>
    </row>
    <row r="140" spans="1:2" x14ac:dyDescent="0.2">
      <c r="A140" s="6" t="s">
        <v>219</v>
      </c>
      <c r="B140" s="6" t="s">
        <v>220</v>
      </c>
    </row>
    <row r="141" spans="1:2" x14ac:dyDescent="0.2">
      <c r="A141" s="6" t="s">
        <v>221</v>
      </c>
      <c r="B141" s="6" t="s">
        <v>222</v>
      </c>
    </row>
    <row r="142" spans="1:2" x14ac:dyDescent="0.2">
      <c r="A142" s="6" t="s">
        <v>223</v>
      </c>
      <c r="B142" s="6" t="s">
        <v>224</v>
      </c>
    </row>
    <row r="143" spans="1:2" x14ac:dyDescent="0.2">
      <c r="A143" s="6" t="s">
        <v>225</v>
      </c>
      <c r="B143" s="6" t="s">
        <v>226</v>
      </c>
    </row>
    <row r="144" spans="1:2" x14ac:dyDescent="0.2">
      <c r="A144" s="6" t="s">
        <v>227</v>
      </c>
      <c r="B144" s="6" t="s">
        <v>228</v>
      </c>
    </row>
    <row r="145" spans="1:2" x14ac:dyDescent="0.2">
      <c r="A145" s="6" t="s">
        <v>229</v>
      </c>
      <c r="B145" s="6" t="s">
        <v>230</v>
      </c>
    </row>
    <row r="146" spans="1:2" x14ac:dyDescent="0.2">
      <c r="A146" s="6" t="s">
        <v>231</v>
      </c>
      <c r="B146" s="6" t="s">
        <v>232</v>
      </c>
    </row>
    <row r="147" spans="1:2" x14ac:dyDescent="0.2">
      <c r="A147" s="6" t="s">
        <v>233</v>
      </c>
      <c r="B147" s="6" t="s">
        <v>234</v>
      </c>
    </row>
    <row r="148" spans="1:2" x14ac:dyDescent="0.2">
      <c r="A148" s="6" t="s">
        <v>235</v>
      </c>
      <c r="B148" s="6" t="s">
        <v>236</v>
      </c>
    </row>
    <row r="149" spans="1:2" x14ac:dyDescent="0.2">
      <c r="A149" s="6" t="s">
        <v>237</v>
      </c>
      <c r="B149" s="6" t="s">
        <v>238</v>
      </c>
    </row>
    <row r="150" spans="1:2" x14ac:dyDescent="0.2">
      <c r="A150" s="6" t="s">
        <v>239</v>
      </c>
      <c r="B150" s="6" t="s">
        <v>240</v>
      </c>
    </row>
    <row r="151" spans="1:2" x14ac:dyDescent="0.2">
      <c r="A151" s="6" t="s">
        <v>241</v>
      </c>
      <c r="B151" s="6" t="s">
        <v>242</v>
      </c>
    </row>
    <row r="152" spans="1:2" x14ac:dyDescent="0.2">
      <c r="A152" s="6" t="s">
        <v>243</v>
      </c>
      <c r="B152" s="6" t="s">
        <v>244</v>
      </c>
    </row>
    <row r="153" spans="1:2" x14ac:dyDescent="0.2">
      <c r="A153" s="6" t="s">
        <v>245</v>
      </c>
      <c r="B153" s="6" t="s">
        <v>246</v>
      </c>
    </row>
    <row r="154" spans="1:2" x14ac:dyDescent="0.2">
      <c r="A154" s="6" t="s">
        <v>247</v>
      </c>
      <c r="B154" s="6" t="s">
        <v>248</v>
      </c>
    </row>
    <row r="155" spans="1:2" x14ac:dyDescent="0.2">
      <c r="A155" s="6" t="s">
        <v>249</v>
      </c>
      <c r="B155" s="6" t="s">
        <v>250</v>
      </c>
    </row>
    <row r="156" spans="1:2" x14ac:dyDescent="0.2">
      <c r="A156" s="6" t="s">
        <v>251</v>
      </c>
      <c r="B156" s="6" t="s">
        <v>252</v>
      </c>
    </row>
    <row r="157" spans="1:2" x14ac:dyDescent="0.2">
      <c r="A157" s="6" t="s">
        <v>253</v>
      </c>
      <c r="B157" s="6" t="s">
        <v>254</v>
      </c>
    </row>
    <row r="158" spans="1:2" x14ac:dyDescent="0.2">
      <c r="A158" s="6" t="s">
        <v>255</v>
      </c>
      <c r="B158" s="6" t="s">
        <v>256</v>
      </c>
    </row>
    <row r="159" spans="1:2" x14ac:dyDescent="0.2">
      <c r="A159" s="6" t="s">
        <v>257</v>
      </c>
      <c r="B159" s="6" t="s">
        <v>258</v>
      </c>
    </row>
    <row r="160" spans="1:2" x14ac:dyDescent="0.2">
      <c r="A160" s="6" t="s">
        <v>259</v>
      </c>
      <c r="B160" s="6" t="s">
        <v>260</v>
      </c>
    </row>
    <row r="161" spans="1:2" x14ac:dyDescent="0.2">
      <c r="A161" s="6" t="s">
        <v>261</v>
      </c>
      <c r="B161" s="6" t="s">
        <v>262</v>
      </c>
    </row>
    <row r="162" spans="1:2" x14ac:dyDescent="0.2">
      <c r="A162" s="6" t="s">
        <v>263</v>
      </c>
      <c r="B162" s="6" t="s">
        <v>264</v>
      </c>
    </row>
    <row r="163" spans="1:2" x14ac:dyDescent="0.2">
      <c r="A163" s="6" t="s">
        <v>265</v>
      </c>
      <c r="B163" s="6" t="s">
        <v>266</v>
      </c>
    </row>
    <row r="164" spans="1:2" x14ac:dyDescent="0.2">
      <c r="A164" s="6" t="s">
        <v>267</v>
      </c>
      <c r="B164" s="6" t="s">
        <v>268</v>
      </c>
    </row>
    <row r="165" spans="1:2" x14ac:dyDescent="0.2">
      <c r="A165" s="6" t="s">
        <v>269</v>
      </c>
      <c r="B165" s="6" t="s">
        <v>270</v>
      </c>
    </row>
    <row r="166" spans="1:2" x14ac:dyDescent="0.2">
      <c r="A166" s="6" t="s">
        <v>271</v>
      </c>
      <c r="B166" s="6" t="s">
        <v>272</v>
      </c>
    </row>
    <row r="167" spans="1:2" x14ac:dyDescent="0.2">
      <c r="A167" s="6" t="s">
        <v>273</v>
      </c>
      <c r="B167" s="6" t="s">
        <v>274</v>
      </c>
    </row>
    <row r="168" spans="1:2" x14ac:dyDescent="0.2">
      <c r="A168" s="6" t="s">
        <v>275</v>
      </c>
      <c r="B168" s="6" t="s">
        <v>276</v>
      </c>
    </row>
    <row r="169" spans="1:2" x14ac:dyDescent="0.2">
      <c r="A169" s="6" t="s">
        <v>277</v>
      </c>
      <c r="B169" s="6" t="s">
        <v>278</v>
      </c>
    </row>
    <row r="170" spans="1:2" x14ac:dyDescent="0.2">
      <c r="A170" s="6" t="s">
        <v>279</v>
      </c>
      <c r="B170" s="6" t="s">
        <v>280</v>
      </c>
    </row>
    <row r="171" spans="1:2" x14ac:dyDescent="0.2">
      <c r="A171" s="6" t="s">
        <v>281</v>
      </c>
      <c r="B171" s="6" t="s">
        <v>282</v>
      </c>
    </row>
    <row r="172" spans="1:2" x14ac:dyDescent="0.2">
      <c r="A172" s="6" t="s">
        <v>283</v>
      </c>
      <c r="B172" s="6" t="s">
        <v>284</v>
      </c>
    </row>
    <row r="173" spans="1:2" x14ac:dyDescent="0.2">
      <c r="A173" s="6" t="s">
        <v>285</v>
      </c>
      <c r="B173" s="6" t="s">
        <v>286</v>
      </c>
    </row>
    <row r="174" spans="1:2" x14ac:dyDescent="0.2">
      <c r="A174" s="6" t="s">
        <v>287</v>
      </c>
      <c r="B174" s="6" t="s">
        <v>288</v>
      </c>
    </row>
    <row r="175" spans="1:2" x14ac:dyDescent="0.2">
      <c r="A175" s="6" t="s">
        <v>289</v>
      </c>
      <c r="B175" s="6" t="s">
        <v>290</v>
      </c>
    </row>
    <row r="176" spans="1:2" x14ac:dyDescent="0.2">
      <c r="A176" s="6" t="s">
        <v>291</v>
      </c>
      <c r="B176" s="6" t="s">
        <v>292</v>
      </c>
    </row>
    <row r="177" spans="1:2" x14ac:dyDescent="0.2">
      <c r="A177" s="6" t="s">
        <v>293</v>
      </c>
      <c r="B177" s="6" t="s">
        <v>294</v>
      </c>
    </row>
    <row r="178" spans="1:2" x14ac:dyDescent="0.2">
      <c r="A178" s="6" t="s">
        <v>295</v>
      </c>
      <c r="B178" s="6" t="s">
        <v>296</v>
      </c>
    </row>
    <row r="179" spans="1:2" x14ac:dyDescent="0.2">
      <c r="A179" s="6" t="s">
        <v>297</v>
      </c>
      <c r="B179" s="6" t="s">
        <v>298</v>
      </c>
    </row>
    <row r="180" spans="1:2" x14ac:dyDescent="0.2">
      <c r="A180" s="6" t="s">
        <v>299</v>
      </c>
      <c r="B180" s="6" t="s">
        <v>300</v>
      </c>
    </row>
    <row r="181" spans="1:2" x14ac:dyDescent="0.2">
      <c r="A181" s="6" t="s">
        <v>301</v>
      </c>
      <c r="B181" s="6" t="s">
        <v>302</v>
      </c>
    </row>
    <row r="182" spans="1:2" x14ac:dyDescent="0.2">
      <c r="A182" s="6" t="s">
        <v>303</v>
      </c>
      <c r="B182" s="6" t="s">
        <v>304</v>
      </c>
    </row>
    <row r="183" spans="1:2" x14ac:dyDescent="0.2">
      <c r="A183" s="6" t="s">
        <v>305</v>
      </c>
      <c r="B183" s="6" t="s">
        <v>306</v>
      </c>
    </row>
    <row r="184" spans="1:2" x14ac:dyDescent="0.2">
      <c r="A184" s="6" t="s">
        <v>307</v>
      </c>
      <c r="B184" s="6" t="s">
        <v>308</v>
      </c>
    </row>
    <row r="185" spans="1:2" x14ac:dyDescent="0.2">
      <c r="A185" s="6" t="s">
        <v>309</v>
      </c>
      <c r="B185" s="6" t="s">
        <v>310</v>
      </c>
    </row>
    <row r="186" spans="1:2" x14ac:dyDescent="0.2">
      <c r="A186" s="6" t="s">
        <v>311</v>
      </c>
      <c r="B186" s="6" t="s">
        <v>312</v>
      </c>
    </row>
    <row r="187" spans="1:2" x14ac:dyDescent="0.2">
      <c r="A187" s="6" t="s">
        <v>313</v>
      </c>
      <c r="B187" s="6" t="s">
        <v>314</v>
      </c>
    </row>
    <row r="188" spans="1:2" x14ac:dyDescent="0.2">
      <c r="A188" s="6" t="s">
        <v>315</v>
      </c>
      <c r="B188" s="6" t="s">
        <v>316</v>
      </c>
    </row>
    <row r="189" spans="1:2" x14ac:dyDescent="0.2">
      <c r="A189" s="6" t="s">
        <v>317</v>
      </c>
      <c r="B189" s="6" t="s">
        <v>318</v>
      </c>
    </row>
    <row r="190" spans="1:2" x14ac:dyDescent="0.2">
      <c r="A190" s="6" t="s">
        <v>319</v>
      </c>
      <c r="B190" s="6" t="s">
        <v>320</v>
      </c>
    </row>
    <row r="191" spans="1:2" x14ac:dyDescent="0.2">
      <c r="A191" s="6" t="s">
        <v>321</v>
      </c>
      <c r="B191" s="6" t="s">
        <v>322</v>
      </c>
    </row>
    <row r="192" spans="1:2" x14ac:dyDescent="0.2">
      <c r="A192" s="6" t="s">
        <v>323</v>
      </c>
      <c r="B192" s="6" t="s">
        <v>324</v>
      </c>
    </row>
    <row r="193" spans="1:2" x14ac:dyDescent="0.2">
      <c r="A193" s="6" t="s">
        <v>325</v>
      </c>
      <c r="B193" s="6" t="s">
        <v>326</v>
      </c>
    </row>
    <row r="194" spans="1:2" x14ac:dyDescent="0.2">
      <c r="A194" s="6" t="s">
        <v>327</v>
      </c>
      <c r="B194" s="6" t="s">
        <v>328</v>
      </c>
    </row>
    <row r="195" spans="1:2" x14ac:dyDescent="0.2">
      <c r="A195" s="6" t="s">
        <v>329</v>
      </c>
      <c r="B195" s="6" t="s">
        <v>330</v>
      </c>
    </row>
    <row r="196" spans="1:2" x14ac:dyDescent="0.2">
      <c r="A196" s="6" t="s">
        <v>331</v>
      </c>
      <c r="B196" s="6" t="s">
        <v>332</v>
      </c>
    </row>
    <row r="197" spans="1:2" x14ac:dyDescent="0.2">
      <c r="A197" s="6" t="s">
        <v>333</v>
      </c>
      <c r="B197" s="6" t="s">
        <v>334</v>
      </c>
    </row>
    <row r="198" spans="1:2" x14ac:dyDescent="0.2">
      <c r="A198" s="6" t="s">
        <v>335</v>
      </c>
      <c r="B198" s="6" t="s">
        <v>336</v>
      </c>
    </row>
    <row r="199" spans="1:2" x14ac:dyDescent="0.2">
      <c r="A199" s="6" t="s">
        <v>337</v>
      </c>
      <c r="B199" s="6" t="s">
        <v>338</v>
      </c>
    </row>
    <row r="200" spans="1:2" x14ac:dyDescent="0.2">
      <c r="A200" s="6" t="s">
        <v>339</v>
      </c>
      <c r="B200" s="6" t="s">
        <v>340</v>
      </c>
    </row>
    <row r="201" spans="1:2" x14ac:dyDescent="0.2">
      <c r="A201" s="6" t="s">
        <v>341</v>
      </c>
      <c r="B201" s="6" t="s">
        <v>342</v>
      </c>
    </row>
    <row r="202" spans="1:2" x14ac:dyDescent="0.2">
      <c r="A202" s="6" t="s">
        <v>343</v>
      </c>
      <c r="B202" s="6" t="s">
        <v>344</v>
      </c>
    </row>
    <row r="203" spans="1:2" x14ac:dyDescent="0.2">
      <c r="A203" s="6" t="s">
        <v>345</v>
      </c>
      <c r="B203" s="6" t="s">
        <v>346</v>
      </c>
    </row>
    <row r="204" spans="1:2" x14ac:dyDescent="0.2">
      <c r="A204" s="6" t="s">
        <v>347</v>
      </c>
      <c r="B204" s="6" t="s">
        <v>348</v>
      </c>
    </row>
    <row r="205" spans="1:2" x14ac:dyDescent="0.2">
      <c r="A205" s="6" t="s">
        <v>349</v>
      </c>
      <c r="B205" s="6" t="s">
        <v>350</v>
      </c>
    </row>
    <row r="206" spans="1:2" x14ac:dyDescent="0.2">
      <c r="A206" s="6" t="s">
        <v>351</v>
      </c>
      <c r="B206" s="6" t="s">
        <v>352</v>
      </c>
    </row>
    <row r="207" spans="1:2" x14ac:dyDescent="0.2">
      <c r="A207" s="6" t="s">
        <v>353</v>
      </c>
      <c r="B207" s="6" t="s">
        <v>354</v>
      </c>
    </row>
    <row r="208" spans="1:2" x14ac:dyDescent="0.2">
      <c r="A208" s="6" t="s">
        <v>355</v>
      </c>
      <c r="B208" s="6" t="s">
        <v>356</v>
      </c>
    </row>
    <row r="209" spans="1:2" x14ac:dyDescent="0.2">
      <c r="A209" s="6" t="s">
        <v>357</v>
      </c>
      <c r="B209" s="6" t="s">
        <v>358</v>
      </c>
    </row>
    <row r="210" spans="1:2" x14ac:dyDescent="0.2">
      <c r="A210" s="6" t="s">
        <v>359</v>
      </c>
      <c r="B210" s="6" t="s">
        <v>360</v>
      </c>
    </row>
    <row r="211" spans="1:2" x14ac:dyDescent="0.2">
      <c r="A211" s="6" t="s">
        <v>361</v>
      </c>
      <c r="B211" s="6" t="s">
        <v>362</v>
      </c>
    </row>
    <row r="212" spans="1:2" x14ac:dyDescent="0.2">
      <c r="A212" s="6" t="s">
        <v>363</v>
      </c>
      <c r="B212" s="6" t="s">
        <v>364</v>
      </c>
    </row>
    <row r="213" spans="1:2" x14ac:dyDescent="0.2">
      <c r="A213" s="6" t="s">
        <v>365</v>
      </c>
      <c r="B213" s="6" t="s">
        <v>366</v>
      </c>
    </row>
    <row r="214" spans="1:2" x14ac:dyDescent="0.2">
      <c r="A214" s="6" t="s">
        <v>367</v>
      </c>
      <c r="B214" s="6" t="s">
        <v>368</v>
      </c>
    </row>
    <row r="215" spans="1:2" x14ac:dyDescent="0.2">
      <c r="A215" s="6" t="s">
        <v>369</v>
      </c>
      <c r="B215" s="6" t="s">
        <v>370</v>
      </c>
    </row>
    <row r="216" spans="1:2" x14ac:dyDescent="0.2">
      <c r="A216" s="6" t="s">
        <v>371</v>
      </c>
      <c r="B216" s="6" t="s">
        <v>372</v>
      </c>
    </row>
    <row r="217" spans="1:2" x14ac:dyDescent="0.2">
      <c r="A217" s="6" t="s">
        <v>373</v>
      </c>
      <c r="B217" s="6" t="s">
        <v>374</v>
      </c>
    </row>
    <row r="218" spans="1:2" x14ac:dyDescent="0.2">
      <c r="A218" s="6" t="s">
        <v>375</v>
      </c>
      <c r="B218" s="6" t="s">
        <v>376</v>
      </c>
    </row>
    <row r="219" spans="1:2" x14ac:dyDescent="0.2">
      <c r="A219" s="6" t="s">
        <v>377</v>
      </c>
      <c r="B219" s="6" t="s">
        <v>378</v>
      </c>
    </row>
    <row r="220" spans="1:2" x14ac:dyDescent="0.2">
      <c r="A220" s="6" t="s">
        <v>379</v>
      </c>
      <c r="B220" s="6" t="s">
        <v>380</v>
      </c>
    </row>
    <row r="221" spans="1:2" x14ac:dyDescent="0.2">
      <c r="A221" s="6" t="s">
        <v>381</v>
      </c>
      <c r="B221" s="6" t="s">
        <v>382</v>
      </c>
    </row>
    <row r="222" spans="1:2" x14ac:dyDescent="0.2">
      <c r="A222" s="6" t="s">
        <v>383</v>
      </c>
      <c r="B222" s="6" t="s">
        <v>384</v>
      </c>
    </row>
    <row r="223" spans="1:2" x14ac:dyDescent="0.2">
      <c r="A223" s="6" t="s">
        <v>385</v>
      </c>
      <c r="B223" s="6" t="s">
        <v>386</v>
      </c>
    </row>
    <row r="224" spans="1:2" x14ac:dyDescent="0.2">
      <c r="A224" s="6" t="s">
        <v>387</v>
      </c>
      <c r="B224" s="6" t="s">
        <v>388</v>
      </c>
    </row>
    <row r="225" spans="1:2" x14ac:dyDescent="0.2">
      <c r="A225" s="6" t="s">
        <v>389</v>
      </c>
      <c r="B225" s="6" t="s">
        <v>390</v>
      </c>
    </row>
    <row r="226" spans="1:2" x14ac:dyDescent="0.2">
      <c r="A226" s="6" t="s">
        <v>391</v>
      </c>
      <c r="B226" s="6" t="s">
        <v>392</v>
      </c>
    </row>
    <row r="227" spans="1:2" x14ac:dyDescent="0.2">
      <c r="A227" s="6" t="s">
        <v>393</v>
      </c>
      <c r="B227" s="6" t="s">
        <v>394</v>
      </c>
    </row>
    <row r="228" spans="1:2" x14ac:dyDescent="0.2">
      <c r="A228" s="6" t="s">
        <v>395</v>
      </c>
      <c r="B228" s="6" t="s">
        <v>396</v>
      </c>
    </row>
    <row r="229" spans="1:2" x14ac:dyDescent="0.2">
      <c r="A229" s="6" t="s">
        <v>397</v>
      </c>
      <c r="B229" s="6" t="s">
        <v>398</v>
      </c>
    </row>
    <row r="230" spans="1:2" x14ac:dyDescent="0.2">
      <c r="A230" s="6" t="s">
        <v>399</v>
      </c>
      <c r="B230" s="6" t="s">
        <v>400</v>
      </c>
    </row>
    <row r="231" spans="1:2" x14ac:dyDescent="0.2">
      <c r="A231" s="6" t="s">
        <v>401</v>
      </c>
      <c r="B231" s="6" t="s">
        <v>402</v>
      </c>
    </row>
    <row r="232" spans="1:2" x14ac:dyDescent="0.2">
      <c r="A232" s="6" t="s">
        <v>403</v>
      </c>
      <c r="B232" s="6" t="s">
        <v>404</v>
      </c>
    </row>
    <row r="233" spans="1:2" x14ac:dyDescent="0.2">
      <c r="A233" s="6" t="s">
        <v>405</v>
      </c>
      <c r="B233" s="6" t="s">
        <v>406</v>
      </c>
    </row>
    <row r="234" spans="1:2" x14ac:dyDescent="0.2">
      <c r="A234" s="6" t="s">
        <v>407</v>
      </c>
      <c r="B234" s="6" t="s">
        <v>408</v>
      </c>
    </row>
    <row r="235" spans="1:2" x14ac:dyDescent="0.2">
      <c r="A235" s="6" t="s">
        <v>409</v>
      </c>
      <c r="B235" s="6" t="s">
        <v>410</v>
      </c>
    </row>
    <row r="236" spans="1:2" x14ac:dyDescent="0.2">
      <c r="A236" s="6" t="s">
        <v>411</v>
      </c>
      <c r="B236" s="6" t="s">
        <v>412</v>
      </c>
    </row>
    <row r="237" spans="1:2" x14ac:dyDescent="0.2">
      <c r="A237" s="6" t="s">
        <v>413</v>
      </c>
      <c r="B237" s="6" t="s">
        <v>414</v>
      </c>
    </row>
    <row r="238" spans="1:2" x14ac:dyDescent="0.2">
      <c r="A238" s="6" t="s">
        <v>415</v>
      </c>
      <c r="B238" s="6" t="s">
        <v>416</v>
      </c>
    </row>
    <row r="239" spans="1:2" x14ac:dyDescent="0.2">
      <c r="A239" s="6" t="s">
        <v>417</v>
      </c>
      <c r="B239" s="6" t="s">
        <v>418</v>
      </c>
    </row>
    <row r="240" spans="1:2" x14ac:dyDescent="0.2">
      <c r="A240" s="6" t="s">
        <v>419</v>
      </c>
      <c r="B240" s="6" t="s">
        <v>420</v>
      </c>
    </row>
    <row r="241" spans="1:2" x14ac:dyDescent="0.2">
      <c r="A241" s="6" t="s">
        <v>421</v>
      </c>
      <c r="B241" s="6" t="s">
        <v>422</v>
      </c>
    </row>
    <row r="242" spans="1:2" x14ac:dyDescent="0.2">
      <c r="A242" s="6" t="s">
        <v>423</v>
      </c>
      <c r="B242" s="6" t="s">
        <v>424</v>
      </c>
    </row>
    <row r="243" spans="1:2" x14ac:dyDescent="0.2">
      <c r="A243" s="6" t="s">
        <v>425</v>
      </c>
      <c r="B243" s="6" t="s">
        <v>426</v>
      </c>
    </row>
    <row r="244" spans="1:2" x14ac:dyDescent="0.2">
      <c r="A244" s="6" t="s">
        <v>427</v>
      </c>
      <c r="B244" s="6" t="s">
        <v>428</v>
      </c>
    </row>
    <row r="245" spans="1:2" x14ac:dyDescent="0.2">
      <c r="A245" s="6" t="s">
        <v>429</v>
      </c>
      <c r="B245" s="6" t="s">
        <v>430</v>
      </c>
    </row>
    <row r="246" spans="1:2" x14ac:dyDescent="0.2">
      <c r="A246" s="6" t="s">
        <v>431</v>
      </c>
      <c r="B246" s="6" t="s">
        <v>432</v>
      </c>
    </row>
    <row r="247" spans="1:2" x14ac:dyDescent="0.2">
      <c r="A247" s="6" t="s">
        <v>433</v>
      </c>
      <c r="B247" s="6" t="s">
        <v>434</v>
      </c>
    </row>
    <row r="248" spans="1:2" x14ac:dyDescent="0.2">
      <c r="A248" s="6" t="s">
        <v>435</v>
      </c>
      <c r="B248" s="6" t="s">
        <v>436</v>
      </c>
    </row>
    <row r="249" spans="1:2" x14ac:dyDescent="0.2">
      <c r="A249" s="6" t="s">
        <v>437</v>
      </c>
      <c r="B249" s="6" t="s">
        <v>438</v>
      </c>
    </row>
    <row r="250" spans="1:2" x14ac:dyDescent="0.2">
      <c r="A250" s="6" t="s">
        <v>439</v>
      </c>
      <c r="B250" s="6" t="s">
        <v>440</v>
      </c>
    </row>
    <row r="251" spans="1:2" x14ac:dyDescent="0.2">
      <c r="A251" s="6" t="s">
        <v>441</v>
      </c>
      <c r="B251" s="6" t="s">
        <v>442</v>
      </c>
    </row>
    <row r="252" spans="1:2" x14ac:dyDescent="0.2">
      <c r="A252" s="6" t="s">
        <v>443</v>
      </c>
      <c r="B252" s="6" t="s">
        <v>444</v>
      </c>
    </row>
    <row r="253" spans="1:2" x14ac:dyDescent="0.2">
      <c r="A253" s="6" t="s">
        <v>445</v>
      </c>
      <c r="B253" s="6" t="s">
        <v>446</v>
      </c>
    </row>
    <row r="254" spans="1:2" x14ac:dyDescent="0.2">
      <c r="A254" s="6" t="s">
        <v>447</v>
      </c>
      <c r="B254" s="6" t="s">
        <v>448</v>
      </c>
    </row>
    <row r="255" spans="1:2" x14ac:dyDescent="0.2">
      <c r="A255" s="6" t="s">
        <v>449</v>
      </c>
      <c r="B255" s="6" t="s">
        <v>450</v>
      </c>
    </row>
    <row r="256" spans="1:2" x14ac:dyDescent="0.2">
      <c r="A256" s="6" t="s">
        <v>451</v>
      </c>
      <c r="B256" s="6" t="s">
        <v>452</v>
      </c>
    </row>
    <row r="257" spans="1:2" x14ac:dyDescent="0.2">
      <c r="A257" s="6" t="s">
        <v>453</v>
      </c>
      <c r="B257" s="6" t="s">
        <v>454</v>
      </c>
    </row>
    <row r="258" spans="1:2" x14ac:dyDescent="0.2">
      <c r="A258" s="6" t="s">
        <v>455</v>
      </c>
      <c r="B258" s="6" t="s">
        <v>456</v>
      </c>
    </row>
    <row r="259" spans="1:2" x14ac:dyDescent="0.2">
      <c r="A259" s="6" t="s">
        <v>457</v>
      </c>
      <c r="B259" s="6" t="s">
        <v>458</v>
      </c>
    </row>
    <row r="260" spans="1:2" x14ac:dyDescent="0.2">
      <c r="A260" s="6" t="s">
        <v>459</v>
      </c>
      <c r="B260" s="6" t="s">
        <v>460</v>
      </c>
    </row>
    <row r="261" spans="1:2" x14ac:dyDescent="0.2">
      <c r="A261" s="6" t="s">
        <v>461</v>
      </c>
      <c r="B261" s="6" t="s">
        <v>462</v>
      </c>
    </row>
    <row r="262" spans="1:2" x14ac:dyDescent="0.2">
      <c r="A262" s="6" t="s">
        <v>463</v>
      </c>
      <c r="B262" s="6" t="s">
        <v>464</v>
      </c>
    </row>
    <row r="263" spans="1:2" x14ac:dyDescent="0.2">
      <c r="A263" s="6" t="s">
        <v>465</v>
      </c>
      <c r="B263" s="6" t="s">
        <v>466</v>
      </c>
    </row>
    <row r="264" spans="1:2" x14ac:dyDescent="0.2">
      <c r="A264" s="6" t="s">
        <v>467</v>
      </c>
      <c r="B264" s="6" t="s">
        <v>468</v>
      </c>
    </row>
    <row r="265" spans="1:2" x14ac:dyDescent="0.2">
      <c r="A265" s="6" t="s">
        <v>469</v>
      </c>
      <c r="B265" s="6" t="s">
        <v>470</v>
      </c>
    </row>
    <row r="266" spans="1:2" x14ac:dyDescent="0.2">
      <c r="A266" s="6" t="s">
        <v>471</v>
      </c>
      <c r="B266" s="6" t="s">
        <v>472</v>
      </c>
    </row>
    <row r="267" spans="1:2" x14ac:dyDescent="0.2">
      <c r="A267" s="6" t="s">
        <v>473</v>
      </c>
      <c r="B267" s="6" t="s">
        <v>474</v>
      </c>
    </row>
    <row r="268" spans="1:2" x14ac:dyDescent="0.2">
      <c r="A268" s="6" t="s">
        <v>475</v>
      </c>
      <c r="B268" s="6" t="s">
        <v>476</v>
      </c>
    </row>
    <row r="269" spans="1:2" x14ac:dyDescent="0.2">
      <c r="A269" s="6" t="s">
        <v>477</v>
      </c>
      <c r="B269" s="6" t="s">
        <v>478</v>
      </c>
    </row>
    <row r="270" spans="1:2" x14ac:dyDescent="0.2">
      <c r="A270" s="6" t="s">
        <v>479</v>
      </c>
      <c r="B270" s="6" t="s">
        <v>480</v>
      </c>
    </row>
    <row r="271" spans="1:2" x14ac:dyDescent="0.2">
      <c r="A271" s="6" t="s">
        <v>481</v>
      </c>
      <c r="B271" s="6" t="s">
        <v>482</v>
      </c>
    </row>
    <row r="272" spans="1:2" x14ac:dyDescent="0.2">
      <c r="A272" s="6" t="s">
        <v>483</v>
      </c>
      <c r="B272" s="6" t="s">
        <v>484</v>
      </c>
    </row>
    <row r="273" spans="1:2" x14ac:dyDescent="0.2">
      <c r="A273" s="6" t="s">
        <v>485</v>
      </c>
      <c r="B273" s="6" t="s">
        <v>486</v>
      </c>
    </row>
    <row r="274" spans="1:2" x14ac:dyDescent="0.2">
      <c r="A274" s="6" t="s">
        <v>487</v>
      </c>
      <c r="B274" s="6" t="s">
        <v>488</v>
      </c>
    </row>
    <row r="275" spans="1:2" x14ac:dyDescent="0.2">
      <c r="A275" s="6" t="s">
        <v>489</v>
      </c>
      <c r="B275" s="6" t="s">
        <v>490</v>
      </c>
    </row>
    <row r="276" spans="1:2" x14ac:dyDescent="0.2">
      <c r="A276" s="6" t="s">
        <v>491</v>
      </c>
      <c r="B276" s="6" t="s">
        <v>492</v>
      </c>
    </row>
    <row r="277" spans="1:2" x14ac:dyDescent="0.2">
      <c r="A277" s="6" t="s">
        <v>493</v>
      </c>
      <c r="B277" s="6" t="s">
        <v>494</v>
      </c>
    </row>
    <row r="278" spans="1:2" x14ac:dyDescent="0.2">
      <c r="A278" s="6" t="s">
        <v>495</v>
      </c>
      <c r="B278" s="6" t="s">
        <v>496</v>
      </c>
    </row>
    <row r="279" spans="1:2" x14ac:dyDescent="0.2">
      <c r="A279" s="6" t="s">
        <v>497</v>
      </c>
      <c r="B279" s="6" t="s">
        <v>498</v>
      </c>
    </row>
    <row r="280" spans="1:2" x14ac:dyDescent="0.2">
      <c r="A280" s="6" t="s">
        <v>499</v>
      </c>
      <c r="B280" s="6" t="s">
        <v>500</v>
      </c>
    </row>
    <row r="281" spans="1:2" x14ac:dyDescent="0.2">
      <c r="A281" s="6" t="s">
        <v>501</v>
      </c>
      <c r="B281" s="6" t="s">
        <v>502</v>
      </c>
    </row>
    <row r="282" spans="1:2" x14ac:dyDescent="0.2">
      <c r="A282" s="6" t="s">
        <v>503</v>
      </c>
      <c r="B282" s="6" t="s">
        <v>504</v>
      </c>
    </row>
    <row r="283" spans="1:2" x14ac:dyDescent="0.2">
      <c r="A283" s="6" t="s">
        <v>505</v>
      </c>
      <c r="B283" s="6" t="s">
        <v>506</v>
      </c>
    </row>
    <row r="284" spans="1:2" x14ac:dyDescent="0.2">
      <c r="A284" s="6" t="s">
        <v>507</v>
      </c>
      <c r="B284" s="6" t="s">
        <v>508</v>
      </c>
    </row>
    <row r="285" spans="1:2" x14ac:dyDescent="0.2">
      <c r="A285" s="6" t="s">
        <v>509</v>
      </c>
      <c r="B285" s="6" t="s">
        <v>510</v>
      </c>
    </row>
    <row r="286" spans="1:2" x14ac:dyDescent="0.2">
      <c r="A286" s="6" t="s">
        <v>511</v>
      </c>
      <c r="B286" s="6" t="s">
        <v>512</v>
      </c>
    </row>
    <row r="287" spans="1:2" x14ac:dyDescent="0.2">
      <c r="A287" s="6" t="s">
        <v>513</v>
      </c>
      <c r="B287" s="6" t="s">
        <v>514</v>
      </c>
    </row>
    <row r="288" spans="1:2" x14ac:dyDescent="0.2">
      <c r="A288" s="6" t="s">
        <v>515</v>
      </c>
      <c r="B288" s="6" t="s">
        <v>516</v>
      </c>
    </row>
    <row r="289" spans="1:2" x14ac:dyDescent="0.2">
      <c r="A289" s="6" t="s">
        <v>517</v>
      </c>
      <c r="B289" s="6" t="s">
        <v>518</v>
      </c>
    </row>
    <row r="290" spans="1:2" x14ac:dyDescent="0.2">
      <c r="A290" s="6" t="s">
        <v>519</v>
      </c>
      <c r="B290" s="6" t="s">
        <v>520</v>
      </c>
    </row>
    <row r="291" spans="1:2" x14ac:dyDescent="0.2">
      <c r="A291" s="6" t="s">
        <v>521</v>
      </c>
      <c r="B291" s="6" t="s">
        <v>522</v>
      </c>
    </row>
    <row r="292" spans="1:2" x14ac:dyDescent="0.2">
      <c r="A292" s="6" t="s">
        <v>523</v>
      </c>
      <c r="B292" s="6" t="s">
        <v>524</v>
      </c>
    </row>
    <row r="293" spans="1:2" x14ac:dyDescent="0.2">
      <c r="A293" s="6" t="s">
        <v>525</v>
      </c>
      <c r="B293" s="6" t="s">
        <v>526</v>
      </c>
    </row>
    <row r="294" spans="1:2" x14ac:dyDescent="0.2">
      <c r="A294" s="6" t="s">
        <v>527</v>
      </c>
      <c r="B294" s="6" t="s">
        <v>528</v>
      </c>
    </row>
    <row r="295" spans="1:2" x14ac:dyDescent="0.2">
      <c r="A295" s="6" t="s">
        <v>529</v>
      </c>
      <c r="B295" s="6" t="s">
        <v>530</v>
      </c>
    </row>
    <row r="296" spans="1:2" x14ac:dyDescent="0.2">
      <c r="A296" s="6" t="s">
        <v>531</v>
      </c>
      <c r="B296" s="6" t="s">
        <v>532</v>
      </c>
    </row>
    <row r="297" spans="1:2" x14ac:dyDescent="0.2">
      <c r="A297" s="6" t="s">
        <v>533</v>
      </c>
      <c r="B297" s="6" t="s">
        <v>534</v>
      </c>
    </row>
    <row r="298" spans="1:2" x14ac:dyDescent="0.2">
      <c r="A298" s="6" t="s">
        <v>535</v>
      </c>
      <c r="B298" s="6" t="s">
        <v>536</v>
      </c>
    </row>
    <row r="299" spans="1:2" x14ac:dyDescent="0.2">
      <c r="A299" s="6" t="s">
        <v>537</v>
      </c>
      <c r="B299" s="6" t="s">
        <v>538</v>
      </c>
    </row>
    <row r="300" spans="1:2" x14ac:dyDescent="0.2">
      <c r="A300" s="6" t="s">
        <v>539</v>
      </c>
      <c r="B300" s="6" t="s">
        <v>540</v>
      </c>
    </row>
    <row r="301" spans="1:2" x14ac:dyDescent="0.2">
      <c r="A301" s="6" t="s">
        <v>541</v>
      </c>
      <c r="B301" s="6" t="s">
        <v>542</v>
      </c>
    </row>
    <row r="302" spans="1:2" x14ac:dyDescent="0.2">
      <c r="A302" s="6" t="s">
        <v>543</v>
      </c>
      <c r="B302" s="6" t="s">
        <v>544</v>
      </c>
    </row>
    <row r="303" spans="1:2" x14ac:dyDescent="0.2">
      <c r="A303" s="6" t="s">
        <v>545</v>
      </c>
      <c r="B303" s="6" t="s">
        <v>546</v>
      </c>
    </row>
    <row r="304" spans="1:2" x14ac:dyDescent="0.2">
      <c r="A304" s="6" t="s">
        <v>547</v>
      </c>
      <c r="B304" s="6" t="s">
        <v>548</v>
      </c>
    </row>
    <row r="305" spans="1:2" x14ac:dyDescent="0.2">
      <c r="A305" s="6" t="s">
        <v>549</v>
      </c>
      <c r="B305" s="6" t="s">
        <v>550</v>
      </c>
    </row>
    <row r="306" spans="1:2" x14ac:dyDescent="0.2">
      <c r="A306" s="6" t="s">
        <v>551</v>
      </c>
      <c r="B306" s="6" t="s">
        <v>552</v>
      </c>
    </row>
    <row r="307" spans="1:2" x14ac:dyDescent="0.2">
      <c r="A307" s="6" t="s">
        <v>553</v>
      </c>
      <c r="B307" s="6" t="s">
        <v>554</v>
      </c>
    </row>
    <row r="308" spans="1:2" x14ac:dyDescent="0.2">
      <c r="A308" s="6" t="s">
        <v>555</v>
      </c>
      <c r="B308" s="6" t="s">
        <v>556</v>
      </c>
    </row>
    <row r="309" spans="1:2" x14ac:dyDescent="0.2">
      <c r="A309" s="6" t="s">
        <v>557</v>
      </c>
      <c r="B309" s="6" t="s">
        <v>558</v>
      </c>
    </row>
    <row r="310" spans="1:2" x14ac:dyDescent="0.2">
      <c r="A310" s="6" t="s">
        <v>559</v>
      </c>
      <c r="B310" s="6" t="s">
        <v>560</v>
      </c>
    </row>
    <row r="311" spans="1:2" x14ac:dyDescent="0.2">
      <c r="A311" s="6" t="s">
        <v>561</v>
      </c>
      <c r="B311" s="6" t="s">
        <v>562</v>
      </c>
    </row>
    <row r="312" spans="1:2" x14ac:dyDescent="0.2">
      <c r="A312" s="6" t="s">
        <v>563</v>
      </c>
      <c r="B312" s="6" t="s">
        <v>564</v>
      </c>
    </row>
    <row r="313" spans="1:2" x14ac:dyDescent="0.2">
      <c r="A313" s="6" t="s">
        <v>565</v>
      </c>
      <c r="B313" s="6" t="s">
        <v>566</v>
      </c>
    </row>
    <row r="314" spans="1:2" x14ac:dyDescent="0.2">
      <c r="A314" s="6" t="s">
        <v>567</v>
      </c>
      <c r="B314" s="6" t="s">
        <v>568</v>
      </c>
    </row>
    <row r="315" spans="1:2" x14ac:dyDescent="0.2">
      <c r="A315" s="6" t="s">
        <v>569</v>
      </c>
      <c r="B315" s="6" t="s">
        <v>570</v>
      </c>
    </row>
    <row r="316" spans="1:2" x14ac:dyDescent="0.2">
      <c r="A316" s="6" t="s">
        <v>571</v>
      </c>
      <c r="B316" s="6" t="s">
        <v>572</v>
      </c>
    </row>
    <row r="317" spans="1:2" x14ac:dyDescent="0.2">
      <c r="A317" s="6" t="s">
        <v>573</v>
      </c>
      <c r="B317" s="6" t="s">
        <v>574</v>
      </c>
    </row>
    <row r="318" spans="1:2" x14ac:dyDescent="0.2">
      <c r="A318" s="6" t="s">
        <v>575</v>
      </c>
      <c r="B318" s="6" t="s">
        <v>576</v>
      </c>
    </row>
    <row r="319" spans="1:2" x14ac:dyDescent="0.2">
      <c r="A319" s="6" t="s">
        <v>577</v>
      </c>
      <c r="B319" s="6" t="s">
        <v>578</v>
      </c>
    </row>
    <row r="320" spans="1:2" x14ac:dyDescent="0.2">
      <c r="A320" s="6" t="s">
        <v>579</v>
      </c>
      <c r="B320" s="6" t="s">
        <v>580</v>
      </c>
    </row>
    <row r="321" spans="1:2" x14ac:dyDescent="0.2">
      <c r="A321" s="6" t="s">
        <v>581</v>
      </c>
      <c r="B321" s="6" t="s">
        <v>582</v>
      </c>
    </row>
    <row r="322" spans="1:2" x14ac:dyDescent="0.2">
      <c r="A322" s="6" t="s">
        <v>583</v>
      </c>
      <c r="B322" s="6" t="s">
        <v>584</v>
      </c>
    </row>
    <row r="323" spans="1:2" x14ac:dyDescent="0.2">
      <c r="A323" s="6" t="s">
        <v>585</v>
      </c>
      <c r="B323" s="6" t="s">
        <v>586</v>
      </c>
    </row>
    <row r="324" spans="1:2" x14ac:dyDescent="0.2">
      <c r="A324" s="6" t="s">
        <v>587</v>
      </c>
      <c r="B324" s="6" t="s">
        <v>588</v>
      </c>
    </row>
    <row r="325" spans="1:2" x14ac:dyDescent="0.2">
      <c r="A325" s="6" t="s">
        <v>589</v>
      </c>
      <c r="B325" s="6" t="s">
        <v>590</v>
      </c>
    </row>
    <row r="326" spans="1:2" x14ac:dyDescent="0.2">
      <c r="A326" s="6" t="s">
        <v>591</v>
      </c>
      <c r="B326" s="6" t="s">
        <v>592</v>
      </c>
    </row>
    <row r="327" spans="1:2" x14ac:dyDescent="0.2">
      <c r="A327" s="6" t="s">
        <v>593</v>
      </c>
      <c r="B327" s="6" t="s">
        <v>594</v>
      </c>
    </row>
    <row r="328" spans="1:2" x14ac:dyDescent="0.2">
      <c r="A328" s="6" t="s">
        <v>595</v>
      </c>
      <c r="B328" s="6" t="s">
        <v>596</v>
      </c>
    </row>
    <row r="329" spans="1:2" x14ac:dyDescent="0.2">
      <c r="A329" s="6" t="s">
        <v>597</v>
      </c>
      <c r="B329" s="6" t="s">
        <v>598</v>
      </c>
    </row>
    <row r="330" spans="1:2" x14ac:dyDescent="0.2">
      <c r="A330" s="6" t="s">
        <v>599</v>
      </c>
      <c r="B330" s="6" t="s">
        <v>600</v>
      </c>
    </row>
    <row r="331" spans="1:2" x14ac:dyDescent="0.2">
      <c r="A331" s="6" t="s">
        <v>601</v>
      </c>
      <c r="B331" s="6" t="s">
        <v>602</v>
      </c>
    </row>
    <row r="332" spans="1:2" x14ac:dyDescent="0.2">
      <c r="A332" s="6" t="s">
        <v>603</v>
      </c>
      <c r="B332" s="6" t="s">
        <v>604</v>
      </c>
    </row>
    <row r="333" spans="1:2" x14ac:dyDescent="0.2">
      <c r="A333" s="6" t="s">
        <v>605</v>
      </c>
      <c r="B333" s="6" t="s">
        <v>606</v>
      </c>
    </row>
    <row r="334" spans="1:2" x14ac:dyDescent="0.2">
      <c r="A334" s="6" t="s">
        <v>607</v>
      </c>
      <c r="B334" s="6" t="s">
        <v>608</v>
      </c>
    </row>
    <row r="335" spans="1:2" x14ac:dyDescent="0.2">
      <c r="A335" s="6" t="s">
        <v>609</v>
      </c>
      <c r="B335" s="6" t="s">
        <v>610</v>
      </c>
    </row>
    <row r="336" spans="1:2" x14ac:dyDescent="0.2">
      <c r="A336" s="6" t="s">
        <v>611</v>
      </c>
      <c r="B336" s="6" t="s">
        <v>612</v>
      </c>
    </row>
    <row r="337" spans="1:2" x14ac:dyDescent="0.2">
      <c r="A337" s="6" t="s">
        <v>613</v>
      </c>
      <c r="B337" s="6" t="s">
        <v>614</v>
      </c>
    </row>
    <row r="338" spans="1:2" x14ac:dyDescent="0.2">
      <c r="A338" s="6" t="s">
        <v>615</v>
      </c>
      <c r="B338" s="6" t="s">
        <v>616</v>
      </c>
    </row>
    <row r="339" spans="1:2" x14ac:dyDescent="0.2">
      <c r="A339" s="6" t="s">
        <v>617</v>
      </c>
      <c r="B339" s="6" t="s">
        <v>618</v>
      </c>
    </row>
    <row r="340" spans="1:2" x14ac:dyDescent="0.2">
      <c r="A340" s="6" t="s">
        <v>619</v>
      </c>
      <c r="B340" s="6" t="s">
        <v>620</v>
      </c>
    </row>
    <row r="341" spans="1:2" x14ac:dyDescent="0.2">
      <c r="A341" s="6" t="s">
        <v>621</v>
      </c>
      <c r="B341" s="6" t="s">
        <v>622</v>
      </c>
    </row>
    <row r="342" spans="1:2" x14ac:dyDescent="0.2">
      <c r="A342" s="6" t="s">
        <v>623</v>
      </c>
      <c r="B342" s="6" t="s">
        <v>624</v>
      </c>
    </row>
    <row r="343" spans="1:2" x14ac:dyDescent="0.2">
      <c r="A343" s="6" t="s">
        <v>625</v>
      </c>
      <c r="B343" s="6" t="s">
        <v>626</v>
      </c>
    </row>
    <row r="344" spans="1:2" x14ac:dyDescent="0.2">
      <c r="A344" s="6" t="s">
        <v>627</v>
      </c>
      <c r="B344" s="6" t="s">
        <v>628</v>
      </c>
    </row>
    <row r="345" spans="1:2" x14ac:dyDescent="0.2">
      <c r="A345" s="6" t="s">
        <v>629</v>
      </c>
      <c r="B345" s="6" t="s">
        <v>630</v>
      </c>
    </row>
    <row r="346" spans="1:2" x14ac:dyDescent="0.2">
      <c r="A346" s="6" t="s">
        <v>631</v>
      </c>
      <c r="B346" s="6" t="s">
        <v>632</v>
      </c>
    </row>
    <row r="347" spans="1:2" x14ac:dyDescent="0.2">
      <c r="A347" s="6" t="s">
        <v>633</v>
      </c>
      <c r="B347" s="6" t="s">
        <v>634</v>
      </c>
    </row>
    <row r="348" spans="1:2" x14ac:dyDescent="0.2">
      <c r="A348" s="6" t="s">
        <v>635</v>
      </c>
      <c r="B348" s="6" t="s">
        <v>636</v>
      </c>
    </row>
    <row r="349" spans="1:2" x14ac:dyDescent="0.2">
      <c r="A349" s="6" t="s">
        <v>637</v>
      </c>
      <c r="B349" s="6" t="s">
        <v>638</v>
      </c>
    </row>
    <row r="350" spans="1:2" x14ac:dyDescent="0.2">
      <c r="A350" s="6" t="s">
        <v>639</v>
      </c>
      <c r="B350" s="6" t="s">
        <v>640</v>
      </c>
    </row>
    <row r="351" spans="1:2" x14ac:dyDescent="0.2">
      <c r="A351" s="6" t="s">
        <v>641</v>
      </c>
      <c r="B351" s="6" t="s">
        <v>642</v>
      </c>
    </row>
    <row r="352" spans="1:2" x14ac:dyDescent="0.2">
      <c r="A352" s="6" t="s">
        <v>643</v>
      </c>
      <c r="B352" s="6" t="s">
        <v>644</v>
      </c>
    </row>
    <row r="353" spans="1:2" x14ac:dyDescent="0.2">
      <c r="A353" s="6" t="s">
        <v>645</v>
      </c>
      <c r="B353" s="6" t="s">
        <v>646</v>
      </c>
    </row>
    <row r="354" spans="1:2" x14ac:dyDescent="0.2">
      <c r="A354" s="6" t="s">
        <v>647</v>
      </c>
      <c r="B354" s="6" t="s">
        <v>648</v>
      </c>
    </row>
    <row r="355" spans="1:2" x14ac:dyDescent="0.2">
      <c r="A355" s="6" t="s">
        <v>649</v>
      </c>
      <c r="B355" s="6" t="s">
        <v>650</v>
      </c>
    </row>
    <row r="356" spans="1:2" x14ac:dyDescent="0.2">
      <c r="A356" s="6" t="s">
        <v>651</v>
      </c>
      <c r="B356" s="6" t="s">
        <v>652</v>
      </c>
    </row>
    <row r="357" spans="1:2" x14ac:dyDescent="0.2">
      <c r="A357" s="6" t="s">
        <v>653</v>
      </c>
      <c r="B357" s="6" t="s">
        <v>654</v>
      </c>
    </row>
    <row r="358" spans="1:2" x14ac:dyDescent="0.2">
      <c r="A358" s="6" t="s">
        <v>655</v>
      </c>
      <c r="B358" s="6" t="s">
        <v>656</v>
      </c>
    </row>
    <row r="359" spans="1:2" x14ac:dyDescent="0.2">
      <c r="A359" s="6" t="s">
        <v>657</v>
      </c>
      <c r="B359" s="6" t="s">
        <v>658</v>
      </c>
    </row>
    <row r="360" spans="1:2" x14ac:dyDescent="0.2">
      <c r="A360" s="6" t="s">
        <v>659</v>
      </c>
      <c r="B360" s="6" t="s">
        <v>660</v>
      </c>
    </row>
    <row r="361" spans="1:2" x14ac:dyDescent="0.2">
      <c r="A361" s="6" t="s">
        <v>661</v>
      </c>
      <c r="B361" s="6" t="s">
        <v>662</v>
      </c>
    </row>
    <row r="362" spans="1:2" x14ac:dyDescent="0.2">
      <c r="A362" s="6" t="s">
        <v>663</v>
      </c>
      <c r="B362" s="6" t="s">
        <v>664</v>
      </c>
    </row>
    <row r="363" spans="1:2" x14ac:dyDescent="0.2">
      <c r="A363" s="6" t="s">
        <v>665</v>
      </c>
      <c r="B363" s="6" t="s">
        <v>666</v>
      </c>
    </row>
    <row r="364" spans="1:2" x14ac:dyDescent="0.2">
      <c r="A364" s="6" t="s">
        <v>667</v>
      </c>
      <c r="B364" s="6" t="s">
        <v>668</v>
      </c>
    </row>
    <row r="365" spans="1:2" x14ac:dyDescent="0.2">
      <c r="A365" s="6" t="s">
        <v>669</v>
      </c>
      <c r="B365" s="6" t="s">
        <v>670</v>
      </c>
    </row>
    <row r="366" spans="1:2" x14ac:dyDescent="0.2">
      <c r="A366" s="6" t="s">
        <v>671</v>
      </c>
      <c r="B366" s="6" t="s">
        <v>672</v>
      </c>
    </row>
    <row r="367" spans="1:2" x14ac:dyDescent="0.2">
      <c r="A367" s="6" t="s">
        <v>673</v>
      </c>
      <c r="B367" s="6" t="s">
        <v>674</v>
      </c>
    </row>
    <row r="368" spans="1:2" x14ac:dyDescent="0.2">
      <c r="A368" s="6" t="s">
        <v>675</v>
      </c>
      <c r="B368" s="6" t="s">
        <v>676</v>
      </c>
    </row>
    <row r="369" spans="1:2" x14ac:dyDescent="0.2">
      <c r="A369" s="6" t="s">
        <v>677</v>
      </c>
      <c r="B369" s="6" t="s">
        <v>678</v>
      </c>
    </row>
    <row r="370" spans="1:2" x14ac:dyDescent="0.2">
      <c r="A370" s="6" t="s">
        <v>679</v>
      </c>
      <c r="B370" s="6" t="s">
        <v>680</v>
      </c>
    </row>
    <row r="371" spans="1:2" x14ac:dyDescent="0.2">
      <c r="A371" s="6" t="s">
        <v>681</v>
      </c>
      <c r="B371" s="6" t="s">
        <v>682</v>
      </c>
    </row>
    <row r="372" spans="1:2" x14ac:dyDescent="0.2">
      <c r="A372" s="6" t="s">
        <v>683</v>
      </c>
      <c r="B372" s="6" t="s">
        <v>684</v>
      </c>
    </row>
    <row r="373" spans="1:2" x14ac:dyDescent="0.2">
      <c r="A373" s="6" t="s">
        <v>685</v>
      </c>
      <c r="B373" s="6" t="s">
        <v>686</v>
      </c>
    </row>
    <row r="374" spans="1:2" x14ac:dyDescent="0.2">
      <c r="A374" s="6" t="s">
        <v>687</v>
      </c>
      <c r="B374" s="6" t="s">
        <v>688</v>
      </c>
    </row>
    <row r="375" spans="1:2" x14ac:dyDescent="0.2">
      <c r="A375" s="6" t="s">
        <v>689</v>
      </c>
      <c r="B375" s="6" t="s">
        <v>690</v>
      </c>
    </row>
    <row r="376" spans="1:2" x14ac:dyDescent="0.2">
      <c r="A376" s="6" t="s">
        <v>691</v>
      </c>
      <c r="B376" s="6" t="s">
        <v>692</v>
      </c>
    </row>
    <row r="377" spans="1:2" x14ac:dyDescent="0.2">
      <c r="A377" s="6" t="s">
        <v>693</v>
      </c>
      <c r="B377" s="6" t="s">
        <v>694</v>
      </c>
    </row>
    <row r="378" spans="1:2" x14ac:dyDescent="0.2">
      <c r="A378" s="6" t="s">
        <v>695</v>
      </c>
      <c r="B378" s="6" t="s">
        <v>696</v>
      </c>
    </row>
    <row r="379" spans="1:2" x14ac:dyDescent="0.2">
      <c r="A379" s="6" t="s">
        <v>697</v>
      </c>
      <c r="B379" s="6" t="s">
        <v>698</v>
      </c>
    </row>
    <row r="380" spans="1:2" x14ac:dyDescent="0.2">
      <c r="A380" s="6" t="s">
        <v>699</v>
      </c>
      <c r="B380" s="6" t="s">
        <v>700</v>
      </c>
    </row>
    <row r="381" spans="1:2" x14ac:dyDescent="0.2">
      <c r="A381" s="6" t="s">
        <v>701</v>
      </c>
      <c r="B381" s="6" t="s">
        <v>702</v>
      </c>
    </row>
    <row r="382" spans="1:2" x14ac:dyDescent="0.2">
      <c r="A382" s="6" t="s">
        <v>703</v>
      </c>
      <c r="B382" s="6" t="s">
        <v>704</v>
      </c>
    </row>
    <row r="383" spans="1:2" x14ac:dyDescent="0.2">
      <c r="A383" s="6" t="s">
        <v>705</v>
      </c>
      <c r="B383" s="6" t="s">
        <v>706</v>
      </c>
    </row>
    <row r="384" spans="1:2" x14ac:dyDescent="0.2">
      <c r="A384" s="6" t="s">
        <v>707</v>
      </c>
      <c r="B384" s="6" t="s">
        <v>708</v>
      </c>
    </row>
    <row r="385" spans="1:2" x14ac:dyDescent="0.2">
      <c r="A385" s="6" t="s">
        <v>709</v>
      </c>
      <c r="B385" s="6" t="s">
        <v>710</v>
      </c>
    </row>
    <row r="386" spans="1:2" x14ac:dyDescent="0.2">
      <c r="A386" s="6" t="s">
        <v>711</v>
      </c>
      <c r="B386" s="6" t="s">
        <v>712</v>
      </c>
    </row>
    <row r="387" spans="1:2" x14ac:dyDescent="0.2">
      <c r="A387" s="6" t="s">
        <v>713</v>
      </c>
      <c r="B387" s="6" t="s">
        <v>714</v>
      </c>
    </row>
    <row r="388" spans="1:2" x14ac:dyDescent="0.2">
      <c r="A388" s="6" t="s">
        <v>715</v>
      </c>
      <c r="B388" s="6" t="s">
        <v>716</v>
      </c>
    </row>
    <row r="389" spans="1:2" x14ac:dyDescent="0.2">
      <c r="A389" s="6" t="s">
        <v>717</v>
      </c>
      <c r="B389" s="6" t="s">
        <v>718</v>
      </c>
    </row>
    <row r="390" spans="1:2" x14ac:dyDescent="0.2">
      <c r="A390" s="6" t="s">
        <v>719</v>
      </c>
      <c r="B390" s="6" t="s">
        <v>720</v>
      </c>
    </row>
    <row r="391" spans="1:2" x14ac:dyDescent="0.2">
      <c r="A391" s="6" t="s">
        <v>721</v>
      </c>
      <c r="B391" s="6" t="s">
        <v>722</v>
      </c>
    </row>
    <row r="392" spans="1:2" x14ac:dyDescent="0.2">
      <c r="A392" s="6" t="s">
        <v>723</v>
      </c>
      <c r="B392" s="6" t="s">
        <v>724</v>
      </c>
    </row>
    <row r="393" spans="1:2" x14ac:dyDescent="0.2">
      <c r="A393" s="6" t="s">
        <v>725</v>
      </c>
      <c r="B393" s="6" t="s">
        <v>726</v>
      </c>
    </row>
    <row r="394" spans="1:2" x14ac:dyDescent="0.2">
      <c r="A394" s="6" t="s">
        <v>727</v>
      </c>
      <c r="B394" s="6" t="s">
        <v>728</v>
      </c>
    </row>
    <row r="395" spans="1:2" x14ac:dyDescent="0.2">
      <c r="A395" s="6" t="s">
        <v>729</v>
      </c>
      <c r="B395" s="6" t="s">
        <v>730</v>
      </c>
    </row>
    <row r="396" spans="1:2" x14ac:dyDescent="0.2">
      <c r="A396" s="6" t="s">
        <v>731</v>
      </c>
      <c r="B396" s="6" t="s">
        <v>732</v>
      </c>
    </row>
    <row r="397" spans="1:2" x14ac:dyDescent="0.2">
      <c r="A397" s="6" t="s">
        <v>733</v>
      </c>
      <c r="B397" s="6" t="s">
        <v>734</v>
      </c>
    </row>
    <row r="398" spans="1:2" x14ac:dyDescent="0.2">
      <c r="A398" s="6" t="s">
        <v>735</v>
      </c>
      <c r="B398" s="6" t="s">
        <v>736</v>
      </c>
    </row>
    <row r="399" spans="1:2" x14ac:dyDescent="0.2">
      <c r="A399" s="6" t="s">
        <v>737</v>
      </c>
      <c r="B399" s="6" t="s">
        <v>738</v>
      </c>
    </row>
    <row r="400" spans="1:2" x14ac:dyDescent="0.2">
      <c r="A400" s="6" t="s">
        <v>739</v>
      </c>
      <c r="B400" s="6" t="s">
        <v>740</v>
      </c>
    </row>
    <row r="401" spans="1:2" x14ac:dyDescent="0.2">
      <c r="A401" s="6" t="s">
        <v>741</v>
      </c>
      <c r="B401" s="6" t="s">
        <v>742</v>
      </c>
    </row>
    <row r="402" spans="1:2" x14ac:dyDescent="0.2">
      <c r="A402" s="6" t="s">
        <v>743</v>
      </c>
      <c r="B402" s="6" t="s">
        <v>744</v>
      </c>
    </row>
    <row r="403" spans="1:2" x14ac:dyDescent="0.2">
      <c r="A403" s="6" t="s">
        <v>745</v>
      </c>
      <c r="B403" s="6" t="s">
        <v>746</v>
      </c>
    </row>
    <row r="404" spans="1:2" x14ac:dyDescent="0.2">
      <c r="A404" s="6" t="s">
        <v>747</v>
      </c>
      <c r="B404" s="6" t="s">
        <v>748</v>
      </c>
    </row>
    <row r="405" spans="1:2" x14ac:dyDescent="0.2">
      <c r="A405" s="6" t="s">
        <v>749</v>
      </c>
      <c r="B405" s="6" t="s">
        <v>750</v>
      </c>
    </row>
    <row r="406" spans="1:2" x14ac:dyDescent="0.2">
      <c r="A406" s="6" t="s">
        <v>751</v>
      </c>
      <c r="B406" s="6" t="s">
        <v>752</v>
      </c>
    </row>
    <row r="407" spans="1:2" x14ac:dyDescent="0.2">
      <c r="A407" s="6" t="s">
        <v>753</v>
      </c>
      <c r="B407" s="6" t="s">
        <v>754</v>
      </c>
    </row>
    <row r="408" spans="1:2" x14ac:dyDescent="0.2">
      <c r="A408" s="6" t="s">
        <v>755</v>
      </c>
      <c r="B408" s="6" t="s">
        <v>756</v>
      </c>
    </row>
    <row r="409" spans="1:2" x14ac:dyDescent="0.2">
      <c r="A409" s="6" t="s">
        <v>757</v>
      </c>
      <c r="B409" s="6" t="s">
        <v>758</v>
      </c>
    </row>
    <row r="410" spans="1:2" x14ac:dyDescent="0.2">
      <c r="A410" s="6" t="s">
        <v>759</v>
      </c>
      <c r="B410" s="6" t="s">
        <v>760</v>
      </c>
    </row>
    <row r="411" spans="1:2" x14ac:dyDescent="0.2">
      <c r="A411" s="6" t="s">
        <v>761</v>
      </c>
      <c r="B411" s="6" t="s">
        <v>762</v>
      </c>
    </row>
    <row r="412" spans="1:2" x14ac:dyDescent="0.2">
      <c r="A412" s="6" t="s">
        <v>763</v>
      </c>
      <c r="B412" s="6" t="s">
        <v>764</v>
      </c>
    </row>
    <row r="413" spans="1:2" x14ac:dyDescent="0.2">
      <c r="A413" s="6" t="s">
        <v>765</v>
      </c>
      <c r="B413" s="6" t="s">
        <v>766</v>
      </c>
    </row>
    <row r="414" spans="1:2" x14ac:dyDescent="0.2">
      <c r="A414" s="6" t="s">
        <v>767</v>
      </c>
      <c r="B414" s="6" t="s">
        <v>768</v>
      </c>
    </row>
    <row r="415" spans="1:2" x14ac:dyDescent="0.2">
      <c r="A415" s="6" t="s">
        <v>769</v>
      </c>
      <c r="B415" s="6" t="s">
        <v>770</v>
      </c>
    </row>
    <row r="416" spans="1:2" x14ac:dyDescent="0.2">
      <c r="A416" s="6" t="s">
        <v>771</v>
      </c>
      <c r="B416" s="6" t="s">
        <v>772</v>
      </c>
    </row>
    <row r="417" spans="1:2" x14ac:dyDescent="0.2">
      <c r="A417" s="6" t="s">
        <v>773</v>
      </c>
      <c r="B417" s="6" t="s">
        <v>774</v>
      </c>
    </row>
    <row r="418" spans="1:2" x14ac:dyDescent="0.2">
      <c r="A418" s="6" t="s">
        <v>775</v>
      </c>
      <c r="B418" s="6" t="s">
        <v>776</v>
      </c>
    </row>
    <row r="419" spans="1:2" x14ac:dyDescent="0.2">
      <c r="A419" s="6" t="s">
        <v>777</v>
      </c>
      <c r="B419" s="6" t="s">
        <v>778</v>
      </c>
    </row>
    <row r="420" spans="1:2" x14ac:dyDescent="0.2">
      <c r="A420" s="6" t="s">
        <v>779</v>
      </c>
      <c r="B420" s="6" t="s">
        <v>780</v>
      </c>
    </row>
    <row r="421" spans="1:2" x14ac:dyDescent="0.2">
      <c r="A421" s="6" t="s">
        <v>781</v>
      </c>
      <c r="B421" s="6" t="s">
        <v>782</v>
      </c>
    </row>
    <row r="422" spans="1:2" x14ac:dyDescent="0.2">
      <c r="A422" s="6" t="s">
        <v>783</v>
      </c>
      <c r="B422" s="6" t="s">
        <v>784</v>
      </c>
    </row>
    <row r="423" spans="1:2" x14ac:dyDescent="0.2">
      <c r="A423" s="6" t="s">
        <v>785</v>
      </c>
      <c r="B423" s="6" t="s">
        <v>786</v>
      </c>
    </row>
    <row r="424" spans="1:2" x14ac:dyDescent="0.2">
      <c r="A424" s="6" t="s">
        <v>787</v>
      </c>
      <c r="B424" s="6" t="s">
        <v>788</v>
      </c>
    </row>
    <row r="425" spans="1:2" x14ac:dyDescent="0.2">
      <c r="A425" s="6" t="s">
        <v>789</v>
      </c>
      <c r="B425" s="6" t="s">
        <v>790</v>
      </c>
    </row>
    <row r="426" spans="1:2" x14ac:dyDescent="0.2">
      <c r="A426" s="6" t="s">
        <v>791</v>
      </c>
      <c r="B426" s="6" t="s">
        <v>792</v>
      </c>
    </row>
    <row r="427" spans="1:2" x14ac:dyDescent="0.2">
      <c r="A427" s="6" t="s">
        <v>793</v>
      </c>
      <c r="B427" s="6" t="s">
        <v>794</v>
      </c>
    </row>
    <row r="428" spans="1:2" x14ac:dyDescent="0.2">
      <c r="A428" s="6" t="s">
        <v>795</v>
      </c>
      <c r="B428" s="6" t="s">
        <v>796</v>
      </c>
    </row>
    <row r="429" spans="1:2" x14ac:dyDescent="0.2">
      <c r="A429" s="6" t="s">
        <v>797</v>
      </c>
      <c r="B429" s="6" t="s">
        <v>5</v>
      </c>
    </row>
    <row r="430" spans="1:2" x14ac:dyDescent="0.2">
      <c r="A430" s="6" t="s">
        <v>798</v>
      </c>
      <c r="B430" s="6" t="s">
        <v>799</v>
      </c>
    </row>
    <row r="431" spans="1:2" x14ac:dyDescent="0.2">
      <c r="A431" s="6" t="s">
        <v>800</v>
      </c>
      <c r="B431" s="6" t="s">
        <v>801</v>
      </c>
    </row>
    <row r="432" spans="1:2" x14ac:dyDescent="0.2">
      <c r="A432" s="6" t="s">
        <v>802</v>
      </c>
      <c r="B432" s="6" t="s">
        <v>803</v>
      </c>
    </row>
    <row r="433" spans="1:2" x14ac:dyDescent="0.2">
      <c r="A433" s="6" t="s">
        <v>804</v>
      </c>
      <c r="B433" s="6" t="s">
        <v>805</v>
      </c>
    </row>
    <row r="434" spans="1:2" x14ac:dyDescent="0.2">
      <c r="A434" s="6" t="s">
        <v>806</v>
      </c>
      <c r="B434" s="6" t="s">
        <v>807</v>
      </c>
    </row>
    <row r="435" spans="1:2" x14ac:dyDescent="0.2">
      <c r="A435" s="6" t="s">
        <v>808</v>
      </c>
      <c r="B435" s="6" t="s">
        <v>809</v>
      </c>
    </row>
    <row r="436" spans="1:2" x14ac:dyDescent="0.2">
      <c r="A436" s="6" t="s">
        <v>810</v>
      </c>
      <c r="B436" s="6" t="s">
        <v>811</v>
      </c>
    </row>
    <row r="437" spans="1:2" x14ac:dyDescent="0.2">
      <c r="A437" s="6" t="s">
        <v>812</v>
      </c>
      <c r="B437" s="6" t="s">
        <v>813</v>
      </c>
    </row>
    <row r="438" spans="1:2" x14ac:dyDescent="0.2">
      <c r="A438" s="6" t="s">
        <v>814</v>
      </c>
      <c r="B438" s="6" t="s">
        <v>815</v>
      </c>
    </row>
    <row r="439" spans="1:2" x14ac:dyDescent="0.2">
      <c r="A439" s="6" t="s">
        <v>816</v>
      </c>
      <c r="B439" s="6" t="s">
        <v>817</v>
      </c>
    </row>
    <row r="440" spans="1:2" x14ac:dyDescent="0.2">
      <c r="A440" s="6" t="s">
        <v>818</v>
      </c>
      <c r="B440" s="6" t="s">
        <v>819</v>
      </c>
    </row>
    <row r="441" spans="1:2" x14ac:dyDescent="0.2">
      <c r="A441" s="6" t="s">
        <v>820</v>
      </c>
      <c r="B441" s="6" t="s">
        <v>821</v>
      </c>
    </row>
    <row r="442" spans="1:2" x14ac:dyDescent="0.2">
      <c r="A442" s="6" t="s">
        <v>822</v>
      </c>
      <c r="B442" s="6" t="s">
        <v>823</v>
      </c>
    </row>
    <row r="443" spans="1:2" x14ac:dyDescent="0.2">
      <c r="A443" s="6" t="s">
        <v>824</v>
      </c>
      <c r="B443" s="6" t="s">
        <v>825</v>
      </c>
    </row>
    <row r="444" spans="1:2" x14ac:dyDescent="0.2">
      <c r="A444" s="6" t="s">
        <v>826</v>
      </c>
      <c r="B444" s="6" t="s">
        <v>827</v>
      </c>
    </row>
    <row r="445" spans="1:2" x14ac:dyDescent="0.2">
      <c r="A445" s="6" t="s">
        <v>828</v>
      </c>
      <c r="B445" s="6" t="s">
        <v>829</v>
      </c>
    </row>
    <row r="446" spans="1:2" x14ac:dyDescent="0.2">
      <c r="A446" s="6" t="s">
        <v>830</v>
      </c>
      <c r="B446" s="6" t="s">
        <v>831</v>
      </c>
    </row>
    <row r="447" spans="1:2" x14ac:dyDescent="0.2">
      <c r="A447" s="6" t="s">
        <v>832</v>
      </c>
      <c r="B447" s="6" t="s">
        <v>833</v>
      </c>
    </row>
    <row r="448" spans="1:2" x14ac:dyDescent="0.2">
      <c r="A448" s="6" t="s">
        <v>834</v>
      </c>
      <c r="B448" s="6" t="s">
        <v>835</v>
      </c>
    </row>
    <row r="449" spans="1:2" x14ac:dyDescent="0.2">
      <c r="A449" s="6" t="s">
        <v>836</v>
      </c>
      <c r="B449" s="6" t="s">
        <v>837</v>
      </c>
    </row>
    <row r="450" spans="1:2" x14ac:dyDescent="0.2">
      <c r="A450" s="6" t="s">
        <v>838</v>
      </c>
      <c r="B450" s="6" t="s">
        <v>839</v>
      </c>
    </row>
    <row r="451" spans="1:2" x14ac:dyDescent="0.2">
      <c r="A451" s="6" t="s">
        <v>840</v>
      </c>
      <c r="B451" s="6" t="s">
        <v>841</v>
      </c>
    </row>
    <row r="452" spans="1:2" x14ac:dyDescent="0.2">
      <c r="A452" s="6" t="s">
        <v>842</v>
      </c>
      <c r="B452" s="6" t="s">
        <v>843</v>
      </c>
    </row>
    <row r="453" spans="1:2" x14ac:dyDescent="0.2">
      <c r="A453" s="6" t="s">
        <v>844</v>
      </c>
      <c r="B453" s="6" t="s">
        <v>845</v>
      </c>
    </row>
    <row r="454" spans="1:2" x14ac:dyDescent="0.2">
      <c r="A454" s="6" t="s">
        <v>846</v>
      </c>
      <c r="B454" s="6" t="s">
        <v>847</v>
      </c>
    </row>
    <row r="455" spans="1:2" x14ac:dyDescent="0.2">
      <c r="A455" s="6" t="s">
        <v>848</v>
      </c>
      <c r="B455" s="6" t="s">
        <v>849</v>
      </c>
    </row>
    <row r="456" spans="1:2" x14ac:dyDescent="0.2">
      <c r="A456" s="6" t="s">
        <v>850</v>
      </c>
      <c r="B456" s="6" t="s">
        <v>851</v>
      </c>
    </row>
    <row r="457" spans="1:2" x14ac:dyDescent="0.2">
      <c r="A457" s="6" t="s">
        <v>852</v>
      </c>
      <c r="B457" s="6" t="s">
        <v>853</v>
      </c>
    </row>
    <row r="458" spans="1:2" x14ac:dyDescent="0.2">
      <c r="A458" s="6" t="s">
        <v>854</v>
      </c>
      <c r="B458" s="6" t="s">
        <v>855</v>
      </c>
    </row>
    <row r="459" spans="1:2" x14ac:dyDescent="0.2">
      <c r="A459" s="6" t="s">
        <v>856</v>
      </c>
      <c r="B459" s="6" t="s">
        <v>857</v>
      </c>
    </row>
    <row r="460" spans="1:2" x14ac:dyDescent="0.2">
      <c r="A460" s="6" t="s">
        <v>858</v>
      </c>
      <c r="B460" s="6" t="s">
        <v>859</v>
      </c>
    </row>
    <row r="461" spans="1:2" x14ac:dyDescent="0.2">
      <c r="A461" s="6" t="s">
        <v>860</v>
      </c>
      <c r="B461" s="6" t="s">
        <v>861</v>
      </c>
    </row>
    <row r="462" spans="1:2" x14ac:dyDescent="0.2">
      <c r="A462" s="6" t="s">
        <v>862</v>
      </c>
      <c r="B462" s="6" t="s">
        <v>863</v>
      </c>
    </row>
    <row r="463" spans="1:2" x14ac:dyDescent="0.2">
      <c r="A463" s="6" t="s">
        <v>864</v>
      </c>
      <c r="B463" s="6" t="s">
        <v>865</v>
      </c>
    </row>
    <row r="464" spans="1:2" x14ac:dyDescent="0.2">
      <c r="A464" s="6" t="s">
        <v>866</v>
      </c>
      <c r="B464" s="6" t="s">
        <v>867</v>
      </c>
    </row>
    <row r="465" spans="1:2" x14ac:dyDescent="0.2">
      <c r="A465" s="6" t="s">
        <v>868</v>
      </c>
      <c r="B465" s="6" t="s">
        <v>869</v>
      </c>
    </row>
    <row r="466" spans="1:2" x14ac:dyDescent="0.2">
      <c r="A466" s="6" t="s">
        <v>870</v>
      </c>
      <c r="B466" s="6" t="s">
        <v>871</v>
      </c>
    </row>
    <row r="467" spans="1:2" x14ac:dyDescent="0.2">
      <c r="A467" s="6" t="s">
        <v>872</v>
      </c>
      <c r="B467" s="6" t="s">
        <v>873</v>
      </c>
    </row>
    <row r="468" spans="1:2" x14ac:dyDescent="0.2">
      <c r="A468" s="6" t="s">
        <v>874</v>
      </c>
      <c r="B468" s="6" t="s">
        <v>875</v>
      </c>
    </row>
    <row r="469" spans="1:2" x14ac:dyDescent="0.2">
      <c r="A469" s="6" t="s">
        <v>876</v>
      </c>
      <c r="B469" s="6" t="s">
        <v>877</v>
      </c>
    </row>
    <row r="470" spans="1:2" x14ac:dyDescent="0.2">
      <c r="A470" s="6" t="s">
        <v>878</v>
      </c>
      <c r="B470" s="6" t="s">
        <v>879</v>
      </c>
    </row>
    <row r="471" spans="1:2" x14ac:dyDescent="0.2">
      <c r="A471" s="6" t="s">
        <v>880</v>
      </c>
      <c r="B471" s="6" t="s">
        <v>881</v>
      </c>
    </row>
    <row r="472" spans="1:2" x14ac:dyDescent="0.2">
      <c r="A472" s="6" t="s">
        <v>882</v>
      </c>
      <c r="B472" s="6" t="s">
        <v>883</v>
      </c>
    </row>
    <row r="473" spans="1:2" x14ac:dyDescent="0.2">
      <c r="A473" s="6" t="s">
        <v>884</v>
      </c>
      <c r="B473" s="6" t="s">
        <v>885</v>
      </c>
    </row>
    <row r="474" spans="1:2" x14ac:dyDescent="0.2">
      <c r="A474" s="6" t="s">
        <v>886</v>
      </c>
      <c r="B474" s="6" t="s">
        <v>887</v>
      </c>
    </row>
    <row r="475" spans="1:2" x14ac:dyDescent="0.2">
      <c r="A475" s="6" t="s">
        <v>888</v>
      </c>
      <c r="B475" s="6" t="s">
        <v>889</v>
      </c>
    </row>
    <row r="476" spans="1:2" x14ac:dyDescent="0.2">
      <c r="A476" s="6" t="s">
        <v>890</v>
      </c>
      <c r="B476" s="6" t="s">
        <v>891</v>
      </c>
    </row>
    <row r="477" spans="1:2" x14ac:dyDescent="0.2">
      <c r="A477" s="6" t="s">
        <v>892</v>
      </c>
      <c r="B477" s="6" t="s">
        <v>893</v>
      </c>
    </row>
    <row r="478" spans="1:2" x14ac:dyDescent="0.2">
      <c r="A478" s="6" t="s">
        <v>894</v>
      </c>
      <c r="B478" s="6" t="s">
        <v>895</v>
      </c>
    </row>
    <row r="479" spans="1:2" x14ac:dyDescent="0.2">
      <c r="A479" s="6" t="s">
        <v>896</v>
      </c>
      <c r="B479" s="6" t="s">
        <v>897</v>
      </c>
    </row>
    <row r="480" spans="1:2" x14ac:dyDescent="0.2">
      <c r="A480" s="6" t="s">
        <v>898</v>
      </c>
      <c r="B480" s="6" t="s">
        <v>899</v>
      </c>
    </row>
    <row r="481" spans="1:2" x14ac:dyDescent="0.2">
      <c r="A481" s="6" t="s">
        <v>900</v>
      </c>
      <c r="B481" s="6" t="s">
        <v>901</v>
      </c>
    </row>
    <row r="482" spans="1:2" x14ac:dyDescent="0.2">
      <c r="A482" s="6" t="s">
        <v>902</v>
      </c>
      <c r="B482" s="6" t="s">
        <v>903</v>
      </c>
    </row>
    <row r="483" spans="1:2" x14ac:dyDescent="0.2">
      <c r="A483" s="6" t="s">
        <v>904</v>
      </c>
      <c r="B483" s="6" t="s">
        <v>905</v>
      </c>
    </row>
    <row r="484" spans="1:2" x14ac:dyDescent="0.2">
      <c r="A484" s="6" t="s">
        <v>906</v>
      </c>
      <c r="B484" s="6" t="s">
        <v>907</v>
      </c>
    </row>
    <row r="485" spans="1:2" x14ac:dyDescent="0.2">
      <c r="A485" s="6" t="s">
        <v>908</v>
      </c>
      <c r="B485" s="6" t="s">
        <v>909</v>
      </c>
    </row>
    <row r="486" spans="1:2" x14ac:dyDescent="0.2">
      <c r="A486" s="6" t="s">
        <v>910</v>
      </c>
      <c r="B486" s="6" t="s">
        <v>911</v>
      </c>
    </row>
    <row r="487" spans="1:2" x14ac:dyDescent="0.2">
      <c r="A487" s="6" t="s">
        <v>912</v>
      </c>
      <c r="B487" s="6" t="s">
        <v>913</v>
      </c>
    </row>
    <row r="488" spans="1:2" x14ac:dyDescent="0.2">
      <c r="A488" s="6" t="s">
        <v>914</v>
      </c>
      <c r="B488" s="6" t="s">
        <v>915</v>
      </c>
    </row>
    <row r="489" spans="1:2" x14ac:dyDescent="0.2">
      <c r="A489" s="6" t="s">
        <v>916</v>
      </c>
      <c r="B489" s="6" t="s">
        <v>917</v>
      </c>
    </row>
    <row r="490" spans="1:2" x14ac:dyDescent="0.2">
      <c r="A490" s="6" t="s">
        <v>918</v>
      </c>
      <c r="B490" s="6" t="s">
        <v>919</v>
      </c>
    </row>
    <row r="491" spans="1:2" x14ac:dyDescent="0.2">
      <c r="A491" s="6" t="s">
        <v>920</v>
      </c>
      <c r="B491" s="6" t="s">
        <v>921</v>
      </c>
    </row>
    <row r="492" spans="1:2" x14ac:dyDescent="0.2">
      <c r="A492" s="6" t="s">
        <v>922</v>
      </c>
      <c r="B492" s="6" t="s">
        <v>923</v>
      </c>
    </row>
    <row r="493" spans="1:2" x14ac:dyDescent="0.2">
      <c r="A493" s="6" t="s">
        <v>924</v>
      </c>
      <c r="B493" s="6" t="s">
        <v>925</v>
      </c>
    </row>
    <row r="494" spans="1:2" x14ac:dyDescent="0.2">
      <c r="A494" s="6" t="s">
        <v>926</v>
      </c>
      <c r="B494" s="6" t="s">
        <v>927</v>
      </c>
    </row>
    <row r="495" spans="1:2" x14ac:dyDescent="0.2">
      <c r="A495" s="6" t="s">
        <v>928</v>
      </c>
      <c r="B495" s="6" t="s">
        <v>929</v>
      </c>
    </row>
    <row r="496" spans="1:2" x14ac:dyDescent="0.2">
      <c r="A496" s="6" t="s">
        <v>930</v>
      </c>
      <c r="B496" s="6" t="s">
        <v>931</v>
      </c>
    </row>
    <row r="497" spans="1:2" x14ac:dyDescent="0.2">
      <c r="A497" s="6" t="s">
        <v>932</v>
      </c>
      <c r="B497" s="6" t="s">
        <v>933</v>
      </c>
    </row>
    <row r="498" spans="1:2" x14ac:dyDescent="0.2">
      <c r="A498" s="6" t="s">
        <v>934</v>
      </c>
      <c r="B498" s="6" t="s">
        <v>935</v>
      </c>
    </row>
    <row r="499" spans="1:2" x14ac:dyDescent="0.2">
      <c r="A499" s="6" t="s">
        <v>936</v>
      </c>
      <c r="B499" s="6" t="s">
        <v>937</v>
      </c>
    </row>
    <row r="500" spans="1:2" x14ac:dyDescent="0.2">
      <c r="A500" s="6" t="s">
        <v>938</v>
      </c>
      <c r="B500" s="6" t="s">
        <v>939</v>
      </c>
    </row>
    <row r="501" spans="1:2" x14ac:dyDescent="0.2">
      <c r="A501" s="6" t="s">
        <v>940</v>
      </c>
      <c r="B501" s="6" t="s">
        <v>941</v>
      </c>
    </row>
    <row r="502" spans="1:2" x14ac:dyDescent="0.2">
      <c r="A502" s="6" t="s">
        <v>942</v>
      </c>
      <c r="B502" s="6" t="s">
        <v>943</v>
      </c>
    </row>
    <row r="503" spans="1:2" x14ac:dyDescent="0.2">
      <c r="A503" s="6" t="s">
        <v>944</v>
      </c>
      <c r="B503" s="6" t="s">
        <v>945</v>
      </c>
    </row>
    <row r="504" spans="1:2" x14ac:dyDescent="0.2">
      <c r="A504" s="6" t="s">
        <v>946</v>
      </c>
      <c r="B504" s="6" t="s">
        <v>947</v>
      </c>
    </row>
    <row r="505" spans="1:2" x14ac:dyDescent="0.2">
      <c r="A505" s="6" t="s">
        <v>948</v>
      </c>
      <c r="B505" s="6" t="s">
        <v>949</v>
      </c>
    </row>
    <row r="506" spans="1:2" x14ac:dyDescent="0.2">
      <c r="A506" s="6" t="s">
        <v>950</v>
      </c>
      <c r="B506" s="6" t="s">
        <v>951</v>
      </c>
    </row>
    <row r="507" spans="1:2" x14ac:dyDescent="0.2">
      <c r="A507" s="6" t="s">
        <v>952</v>
      </c>
      <c r="B507" s="6" t="s">
        <v>953</v>
      </c>
    </row>
    <row r="508" spans="1:2" x14ac:dyDescent="0.2">
      <c r="A508" s="6" t="s">
        <v>954</v>
      </c>
      <c r="B508" s="6" t="s">
        <v>955</v>
      </c>
    </row>
    <row r="509" spans="1:2" x14ac:dyDescent="0.2">
      <c r="A509" s="6" t="s">
        <v>956</v>
      </c>
      <c r="B509" s="6" t="s">
        <v>957</v>
      </c>
    </row>
    <row r="510" spans="1:2" x14ac:dyDescent="0.2">
      <c r="A510" s="6" t="s">
        <v>958</v>
      </c>
      <c r="B510" s="6" t="s">
        <v>959</v>
      </c>
    </row>
    <row r="511" spans="1:2" x14ac:dyDescent="0.2">
      <c r="A511" s="6" t="s">
        <v>960</v>
      </c>
      <c r="B511" s="6" t="s">
        <v>961</v>
      </c>
    </row>
    <row r="512" spans="1:2" x14ac:dyDescent="0.2">
      <c r="A512" s="6" t="s">
        <v>962</v>
      </c>
      <c r="B512" s="6" t="s">
        <v>963</v>
      </c>
    </row>
    <row r="513" spans="1:2" x14ac:dyDescent="0.2">
      <c r="A513" s="6" t="s">
        <v>964</v>
      </c>
      <c r="B513" s="6" t="s">
        <v>965</v>
      </c>
    </row>
    <row r="514" spans="1:2" x14ac:dyDescent="0.2">
      <c r="A514" s="6" t="s">
        <v>966</v>
      </c>
      <c r="B514" s="6" t="s">
        <v>967</v>
      </c>
    </row>
    <row r="515" spans="1:2" x14ac:dyDescent="0.2">
      <c r="A515" s="6" t="s">
        <v>968</v>
      </c>
      <c r="B515" s="6" t="s">
        <v>969</v>
      </c>
    </row>
    <row r="516" spans="1:2" x14ac:dyDescent="0.2">
      <c r="A516" s="6" t="s">
        <v>970</v>
      </c>
      <c r="B516" s="6" t="s">
        <v>971</v>
      </c>
    </row>
    <row r="517" spans="1:2" x14ac:dyDescent="0.2">
      <c r="A517" s="6" t="s">
        <v>972</v>
      </c>
      <c r="B517" s="6" t="s">
        <v>973</v>
      </c>
    </row>
    <row r="518" spans="1:2" x14ac:dyDescent="0.2">
      <c r="A518" s="6" t="s">
        <v>974</v>
      </c>
      <c r="B518" s="6" t="s">
        <v>975</v>
      </c>
    </row>
    <row r="519" spans="1:2" x14ac:dyDescent="0.2">
      <c r="A519" s="6" t="s">
        <v>976</v>
      </c>
      <c r="B519" s="6" t="s">
        <v>977</v>
      </c>
    </row>
    <row r="520" spans="1:2" x14ac:dyDescent="0.2">
      <c r="A520" s="6" t="s">
        <v>978</v>
      </c>
      <c r="B520" s="6" t="s">
        <v>979</v>
      </c>
    </row>
    <row r="521" spans="1:2" x14ac:dyDescent="0.2">
      <c r="A521" s="6" t="s">
        <v>980</v>
      </c>
      <c r="B521" s="6" t="s">
        <v>981</v>
      </c>
    </row>
    <row r="522" spans="1:2" x14ac:dyDescent="0.2">
      <c r="A522" s="6" t="s">
        <v>982</v>
      </c>
      <c r="B522" s="6" t="s">
        <v>983</v>
      </c>
    </row>
    <row r="523" spans="1:2" x14ac:dyDescent="0.2">
      <c r="A523" s="6" t="s">
        <v>984</v>
      </c>
      <c r="B523" s="6" t="s">
        <v>985</v>
      </c>
    </row>
    <row r="524" spans="1:2" x14ac:dyDescent="0.2">
      <c r="A524" s="6" t="s">
        <v>986</v>
      </c>
      <c r="B524" s="6" t="s">
        <v>987</v>
      </c>
    </row>
    <row r="525" spans="1:2" x14ac:dyDescent="0.2">
      <c r="A525" s="6" t="s">
        <v>988</v>
      </c>
      <c r="B525" s="6" t="s">
        <v>989</v>
      </c>
    </row>
    <row r="526" spans="1:2" x14ac:dyDescent="0.2">
      <c r="A526" s="6" t="s">
        <v>990</v>
      </c>
      <c r="B526" s="6" t="s">
        <v>991</v>
      </c>
    </row>
    <row r="527" spans="1:2" x14ac:dyDescent="0.2">
      <c r="A527" s="6" t="s">
        <v>992</v>
      </c>
      <c r="B527" s="6" t="s">
        <v>993</v>
      </c>
    </row>
    <row r="528" spans="1:2" x14ac:dyDescent="0.2">
      <c r="A528" s="6" t="s">
        <v>994</v>
      </c>
      <c r="B528" s="6" t="s">
        <v>995</v>
      </c>
    </row>
    <row r="529" spans="1:2" x14ac:dyDescent="0.2">
      <c r="A529" s="6" t="s">
        <v>996</v>
      </c>
      <c r="B529" s="6" t="s">
        <v>997</v>
      </c>
    </row>
    <row r="530" spans="1:2" x14ac:dyDescent="0.2">
      <c r="A530" s="6" t="s">
        <v>998</v>
      </c>
      <c r="B530" s="6" t="s">
        <v>999</v>
      </c>
    </row>
    <row r="531" spans="1:2" x14ac:dyDescent="0.2">
      <c r="A531" s="6" t="s">
        <v>1000</v>
      </c>
      <c r="B531" s="6" t="s">
        <v>1001</v>
      </c>
    </row>
    <row r="532" spans="1:2" x14ac:dyDescent="0.2">
      <c r="A532" s="6" t="s">
        <v>1002</v>
      </c>
      <c r="B532" s="6" t="s">
        <v>1003</v>
      </c>
    </row>
    <row r="533" spans="1:2" x14ac:dyDescent="0.2">
      <c r="A533" s="6" t="s">
        <v>1004</v>
      </c>
      <c r="B533" s="6" t="s">
        <v>1005</v>
      </c>
    </row>
    <row r="534" spans="1:2" x14ac:dyDescent="0.2">
      <c r="A534" s="6" t="s">
        <v>1006</v>
      </c>
      <c r="B534" s="6" t="s">
        <v>1007</v>
      </c>
    </row>
    <row r="535" spans="1:2" x14ac:dyDescent="0.2">
      <c r="A535" s="6" t="s">
        <v>1008</v>
      </c>
      <c r="B535" s="6" t="s">
        <v>1009</v>
      </c>
    </row>
    <row r="536" spans="1:2" x14ac:dyDescent="0.2">
      <c r="A536" s="6" t="s">
        <v>1010</v>
      </c>
      <c r="B536" s="6" t="s">
        <v>1011</v>
      </c>
    </row>
    <row r="537" spans="1:2" x14ac:dyDescent="0.2">
      <c r="A537" s="6" t="s">
        <v>1012</v>
      </c>
      <c r="B537" s="6" t="s">
        <v>1013</v>
      </c>
    </row>
    <row r="538" spans="1:2" x14ac:dyDescent="0.2">
      <c r="A538" s="6" t="s">
        <v>1014</v>
      </c>
      <c r="B538" s="6" t="s">
        <v>1015</v>
      </c>
    </row>
    <row r="539" spans="1:2" x14ac:dyDescent="0.2">
      <c r="A539" s="6" t="s">
        <v>1016</v>
      </c>
      <c r="B539" s="6" t="s">
        <v>1017</v>
      </c>
    </row>
    <row r="540" spans="1:2" x14ac:dyDescent="0.2">
      <c r="A540" s="6" t="s">
        <v>1018</v>
      </c>
      <c r="B540" s="6" t="s">
        <v>1019</v>
      </c>
    </row>
    <row r="541" spans="1:2" x14ac:dyDescent="0.2">
      <c r="A541" s="6" t="s">
        <v>1020</v>
      </c>
      <c r="B541" s="6" t="s">
        <v>1021</v>
      </c>
    </row>
    <row r="542" spans="1:2" x14ac:dyDescent="0.2">
      <c r="A542" s="6" t="s">
        <v>1022</v>
      </c>
      <c r="B542" s="6" t="s">
        <v>1023</v>
      </c>
    </row>
    <row r="543" spans="1:2" x14ac:dyDescent="0.2">
      <c r="A543" s="6" t="s">
        <v>1024</v>
      </c>
      <c r="B543" s="6" t="s">
        <v>1025</v>
      </c>
    </row>
    <row r="544" spans="1:2" x14ac:dyDescent="0.2">
      <c r="A544" s="6" t="s">
        <v>1026</v>
      </c>
      <c r="B544" s="6" t="s">
        <v>1027</v>
      </c>
    </row>
    <row r="545" spans="1:2" x14ac:dyDescent="0.2">
      <c r="A545" s="6" t="s">
        <v>1028</v>
      </c>
      <c r="B545" s="6" t="s">
        <v>1029</v>
      </c>
    </row>
    <row r="546" spans="1:2" x14ac:dyDescent="0.2">
      <c r="A546" s="6" t="s">
        <v>1030</v>
      </c>
      <c r="B546" s="6" t="s">
        <v>1031</v>
      </c>
    </row>
    <row r="547" spans="1:2" x14ac:dyDescent="0.2">
      <c r="A547" s="6" t="s">
        <v>1032</v>
      </c>
      <c r="B547" s="6" t="s">
        <v>1033</v>
      </c>
    </row>
    <row r="548" spans="1:2" x14ac:dyDescent="0.2">
      <c r="A548" s="6" t="s">
        <v>1034</v>
      </c>
      <c r="B548" s="6" t="s">
        <v>1035</v>
      </c>
    </row>
    <row r="549" spans="1:2" x14ac:dyDescent="0.2">
      <c r="A549" s="6" t="s">
        <v>1036</v>
      </c>
      <c r="B549" s="6" t="s">
        <v>1037</v>
      </c>
    </row>
    <row r="550" spans="1:2" x14ac:dyDescent="0.2">
      <c r="A550" s="6" t="s">
        <v>1038</v>
      </c>
      <c r="B550" s="6" t="s">
        <v>1039</v>
      </c>
    </row>
    <row r="551" spans="1:2" x14ac:dyDescent="0.2">
      <c r="A551" s="6" t="s">
        <v>1040</v>
      </c>
      <c r="B551" s="6" t="s">
        <v>1041</v>
      </c>
    </row>
    <row r="552" spans="1:2" x14ac:dyDescent="0.2">
      <c r="A552" s="6" t="s">
        <v>1042</v>
      </c>
      <c r="B552" s="6" t="s">
        <v>1043</v>
      </c>
    </row>
    <row r="553" spans="1:2" x14ac:dyDescent="0.2">
      <c r="A553" s="6" t="s">
        <v>1044</v>
      </c>
      <c r="B553" s="6" t="s">
        <v>1045</v>
      </c>
    </row>
    <row r="554" spans="1:2" x14ac:dyDescent="0.2">
      <c r="A554" s="6" t="s">
        <v>1046</v>
      </c>
      <c r="B554" s="6" t="s">
        <v>1047</v>
      </c>
    </row>
    <row r="555" spans="1:2" x14ac:dyDescent="0.2">
      <c r="A555" s="6" t="s">
        <v>1048</v>
      </c>
      <c r="B555" s="6" t="s">
        <v>1049</v>
      </c>
    </row>
    <row r="556" spans="1:2" x14ac:dyDescent="0.2">
      <c r="A556" s="6" t="s">
        <v>1050</v>
      </c>
      <c r="B556" s="6" t="s">
        <v>1051</v>
      </c>
    </row>
    <row r="557" spans="1:2" x14ac:dyDescent="0.2">
      <c r="A557" s="6" t="s">
        <v>1052</v>
      </c>
      <c r="B557" s="6" t="s">
        <v>1053</v>
      </c>
    </row>
    <row r="558" spans="1:2" x14ac:dyDescent="0.2">
      <c r="A558" s="6" t="s">
        <v>1054</v>
      </c>
      <c r="B558" s="6" t="s">
        <v>1055</v>
      </c>
    </row>
    <row r="559" spans="1:2" x14ac:dyDescent="0.2">
      <c r="A559" s="6" t="s">
        <v>1056</v>
      </c>
      <c r="B559" s="6" t="s">
        <v>1057</v>
      </c>
    </row>
    <row r="560" spans="1:2" x14ac:dyDescent="0.2">
      <c r="A560" s="6" t="s">
        <v>1058</v>
      </c>
      <c r="B560" s="6" t="s">
        <v>1059</v>
      </c>
    </row>
    <row r="561" spans="1:2" x14ac:dyDescent="0.2">
      <c r="A561" s="6" t="s">
        <v>1060</v>
      </c>
      <c r="B561" s="6" t="s">
        <v>1061</v>
      </c>
    </row>
    <row r="562" spans="1:2" x14ac:dyDescent="0.2">
      <c r="A562" s="6" t="s">
        <v>1062</v>
      </c>
      <c r="B562" s="6" t="s">
        <v>1063</v>
      </c>
    </row>
    <row r="563" spans="1:2" x14ac:dyDescent="0.2">
      <c r="A563" s="6" t="s">
        <v>1064</v>
      </c>
      <c r="B563" s="6" t="s">
        <v>1065</v>
      </c>
    </row>
    <row r="564" spans="1:2" x14ac:dyDescent="0.2">
      <c r="A564" s="6" t="s">
        <v>1066</v>
      </c>
      <c r="B564" s="6" t="s">
        <v>1067</v>
      </c>
    </row>
    <row r="565" spans="1:2" x14ac:dyDescent="0.2">
      <c r="A565" s="6" t="s">
        <v>1068</v>
      </c>
      <c r="B565" s="6" t="s">
        <v>1069</v>
      </c>
    </row>
    <row r="566" spans="1:2" x14ac:dyDescent="0.2">
      <c r="A566" s="6" t="s">
        <v>1070</v>
      </c>
      <c r="B566" s="6" t="s">
        <v>1071</v>
      </c>
    </row>
    <row r="567" spans="1:2" x14ac:dyDescent="0.2">
      <c r="A567" s="6" t="s">
        <v>1072</v>
      </c>
      <c r="B567" s="6" t="s">
        <v>1073</v>
      </c>
    </row>
    <row r="568" spans="1:2" x14ac:dyDescent="0.2">
      <c r="A568" s="6" t="s">
        <v>1074</v>
      </c>
      <c r="B568" s="6" t="s">
        <v>1075</v>
      </c>
    </row>
    <row r="569" spans="1:2" x14ac:dyDescent="0.2">
      <c r="A569" s="6" t="s">
        <v>1076</v>
      </c>
      <c r="B569" s="6" t="s">
        <v>1077</v>
      </c>
    </row>
    <row r="570" spans="1:2" x14ac:dyDescent="0.2">
      <c r="A570" s="6" t="s">
        <v>1078</v>
      </c>
      <c r="B570" s="6" t="s">
        <v>1079</v>
      </c>
    </row>
    <row r="571" spans="1:2" x14ac:dyDescent="0.2">
      <c r="A571" s="6" t="s">
        <v>1080</v>
      </c>
      <c r="B571" s="6" t="s">
        <v>1081</v>
      </c>
    </row>
    <row r="572" spans="1:2" x14ac:dyDescent="0.2">
      <c r="A572" s="6" t="s">
        <v>1082</v>
      </c>
      <c r="B572" s="6" t="s">
        <v>1083</v>
      </c>
    </row>
    <row r="573" spans="1:2" x14ac:dyDescent="0.2">
      <c r="A573" s="6" t="s">
        <v>1084</v>
      </c>
      <c r="B573" s="6" t="s">
        <v>1085</v>
      </c>
    </row>
    <row r="574" spans="1:2" x14ac:dyDescent="0.2">
      <c r="A574" s="6" t="s">
        <v>1086</v>
      </c>
      <c r="B574" s="6" t="s">
        <v>1087</v>
      </c>
    </row>
    <row r="575" spans="1:2" x14ac:dyDescent="0.2">
      <c r="A575" s="6" t="s">
        <v>1088</v>
      </c>
      <c r="B575" s="6" t="s">
        <v>1089</v>
      </c>
    </row>
    <row r="576" spans="1:2" x14ac:dyDescent="0.2">
      <c r="A576" s="6" t="s">
        <v>1090</v>
      </c>
      <c r="B576" s="6" t="s">
        <v>1091</v>
      </c>
    </row>
    <row r="577" spans="1:2" x14ac:dyDescent="0.2">
      <c r="A577" s="6" t="s">
        <v>1092</v>
      </c>
      <c r="B577" s="6" t="s">
        <v>1093</v>
      </c>
    </row>
    <row r="578" spans="1:2" x14ac:dyDescent="0.2">
      <c r="A578" s="6" t="s">
        <v>1094</v>
      </c>
      <c r="B578" s="6" t="s">
        <v>1095</v>
      </c>
    </row>
    <row r="579" spans="1:2" x14ac:dyDescent="0.2">
      <c r="A579" s="6" t="s">
        <v>1096</v>
      </c>
      <c r="B579" s="6" t="s">
        <v>1097</v>
      </c>
    </row>
    <row r="580" spans="1:2" x14ac:dyDescent="0.2">
      <c r="A580" s="6" t="s">
        <v>1098</v>
      </c>
      <c r="B580" s="6" t="s">
        <v>1099</v>
      </c>
    </row>
    <row r="581" spans="1:2" x14ac:dyDescent="0.2">
      <c r="A581" s="6" t="s">
        <v>1100</v>
      </c>
      <c r="B581" s="6" t="s">
        <v>1101</v>
      </c>
    </row>
    <row r="582" spans="1:2" x14ac:dyDescent="0.2">
      <c r="A582" s="6" t="s">
        <v>1102</v>
      </c>
      <c r="B582" s="6" t="s">
        <v>1103</v>
      </c>
    </row>
    <row r="583" spans="1:2" x14ac:dyDescent="0.2">
      <c r="A583" s="6" t="s">
        <v>1104</v>
      </c>
      <c r="B583" s="6" t="s">
        <v>1105</v>
      </c>
    </row>
    <row r="584" spans="1:2" x14ac:dyDescent="0.2">
      <c r="A584" s="6" t="s">
        <v>1106</v>
      </c>
      <c r="B584" s="6" t="s">
        <v>1107</v>
      </c>
    </row>
    <row r="585" spans="1:2" x14ac:dyDescent="0.2">
      <c r="A585" s="6" t="s">
        <v>1108</v>
      </c>
      <c r="B585" s="6" t="s">
        <v>1109</v>
      </c>
    </row>
    <row r="586" spans="1:2" x14ac:dyDescent="0.2">
      <c r="A586" s="6" t="s">
        <v>1110</v>
      </c>
      <c r="B586" s="6" t="s">
        <v>1111</v>
      </c>
    </row>
    <row r="587" spans="1:2" x14ac:dyDescent="0.2">
      <c r="A587" s="6" t="s">
        <v>1112</v>
      </c>
      <c r="B587" s="6" t="s">
        <v>1113</v>
      </c>
    </row>
    <row r="588" spans="1:2" x14ac:dyDescent="0.2">
      <c r="A588" s="6" t="s">
        <v>1114</v>
      </c>
      <c r="B588" s="6" t="s">
        <v>1115</v>
      </c>
    </row>
    <row r="589" spans="1:2" x14ac:dyDescent="0.2">
      <c r="A589" s="6" t="s">
        <v>1116</v>
      </c>
      <c r="B589" s="6" t="s">
        <v>1117</v>
      </c>
    </row>
    <row r="590" spans="1:2" x14ac:dyDescent="0.2">
      <c r="A590" s="6" t="s">
        <v>1118</v>
      </c>
      <c r="B590" s="6" t="s">
        <v>1119</v>
      </c>
    </row>
    <row r="591" spans="1:2" x14ac:dyDescent="0.2">
      <c r="A591" s="6" t="s">
        <v>1120</v>
      </c>
      <c r="B591" s="6" t="s">
        <v>1121</v>
      </c>
    </row>
    <row r="592" spans="1:2" x14ac:dyDescent="0.2">
      <c r="A592" s="6" t="s">
        <v>1122</v>
      </c>
      <c r="B592" s="6" t="s">
        <v>1123</v>
      </c>
    </row>
    <row r="593" spans="1:2" x14ac:dyDescent="0.2">
      <c r="A593" s="6" t="s">
        <v>1124</v>
      </c>
      <c r="B593" s="6" t="s">
        <v>1125</v>
      </c>
    </row>
    <row r="594" spans="1:2" x14ac:dyDescent="0.2">
      <c r="A594" s="6" t="s">
        <v>1126</v>
      </c>
      <c r="B594" s="6" t="s">
        <v>1127</v>
      </c>
    </row>
    <row r="595" spans="1:2" x14ac:dyDescent="0.2">
      <c r="A595" s="6" t="s">
        <v>1128</v>
      </c>
      <c r="B595" s="6" t="s">
        <v>1129</v>
      </c>
    </row>
    <row r="596" spans="1:2" x14ac:dyDescent="0.2">
      <c r="A596" s="6" t="s">
        <v>1130</v>
      </c>
      <c r="B596" s="6" t="s">
        <v>1131</v>
      </c>
    </row>
    <row r="597" spans="1:2" x14ac:dyDescent="0.2">
      <c r="A597" s="6" t="s">
        <v>1132</v>
      </c>
      <c r="B597" s="6" t="s">
        <v>1133</v>
      </c>
    </row>
    <row r="598" spans="1:2" x14ac:dyDescent="0.2">
      <c r="A598" s="6" t="s">
        <v>1134</v>
      </c>
      <c r="B598" s="6" t="s">
        <v>1135</v>
      </c>
    </row>
    <row r="599" spans="1:2" x14ac:dyDescent="0.2">
      <c r="A599" s="6" t="s">
        <v>1136</v>
      </c>
      <c r="B599" s="6" t="s">
        <v>1137</v>
      </c>
    </row>
    <row r="600" spans="1:2" x14ac:dyDescent="0.2">
      <c r="A600" s="6" t="s">
        <v>1138</v>
      </c>
      <c r="B600" s="6" t="s">
        <v>1139</v>
      </c>
    </row>
    <row r="601" spans="1:2" x14ac:dyDescent="0.2">
      <c r="A601" s="6" t="s">
        <v>1140</v>
      </c>
      <c r="B601" s="6" t="s">
        <v>1141</v>
      </c>
    </row>
    <row r="602" spans="1:2" x14ac:dyDescent="0.2">
      <c r="A602" s="6" t="s">
        <v>1142</v>
      </c>
      <c r="B602" s="6" t="s">
        <v>1143</v>
      </c>
    </row>
    <row r="603" spans="1:2" x14ac:dyDescent="0.2">
      <c r="A603" s="6" t="s">
        <v>1144</v>
      </c>
      <c r="B603" s="6" t="s">
        <v>1145</v>
      </c>
    </row>
    <row r="604" spans="1:2" x14ac:dyDescent="0.2">
      <c r="A604" s="6" t="s">
        <v>1146</v>
      </c>
      <c r="B604" s="6" t="s">
        <v>1147</v>
      </c>
    </row>
    <row r="605" spans="1:2" x14ac:dyDescent="0.2">
      <c r="A605" s="6" t="s">
        <v>1148</v>
      </c>
      <c r="B605" s="6" t="s">
        <v>1149</v>
      </c>
    </row>
    <row r="606" spans="1:2" x14ac:dyDescent="0.2">
      <c r="A606" s="6" t="s">
        <v>1150</v>
      </c>
      <c r="B606" s="6" t="s">
        <v>1151</v>
      </c>
    </row>
    <row r="607" spans="1:2" x14ac:dyDescent="0.2">
      <c r="A607" s="6" t="s">
        <v>1152</v>
      </c>
      <c r="B607" s="6" t="s">
        <v>1153</v>
      </c>
    </row>
    <row r="608" spans="1:2" x14ac:dyDescent="0.2">
      <c r="A608" s="6" t="s">
        <v>1154</v>
      </c>
      <c r="B608" s="6" t="s">
        <v>1155</v>
      </c>
    </row>
    <row r="609" spans="1:2" x14ac:dyDescent="0.2">
      <c r="A609" s="6" t="s">
        <v>1156</v>
      </c>
      <c r="B609" s="6" t="s">
        <v>1157</v>
      </c>
    </row>
    <row r="610" spans="1:2" x14ac:dyDescent="0.2">
      <c r="A610" s="6" t="s">
        <v>1158</v>
      </c>
      <c r="B610" s="6" t="s">
        <v>1159</v>
      </c>
    </row>
    <row r="611" spans="1:2" x14ac:dyDescent="0.2">
      <c r="A611" s="6" t="s">
        <v>1160</v>
      </c>
      <c r="B611" s="6" t="s">
        <v>1161</v>
      </c>
    </row>
    <row r="612" spans="1:2" x14ac:dyDescent="0.2">
      <c r="A612" s="6" t="s">
        <v>1162</v>
      </c>
      <c r="B612" s="6" t="s">
        <v>1163</v>
      </c>
    </row>
    <row r="613" spans="1:2" x14ac:dyDescent="0.2">
      <c r="A613" s="6" t="s">
        <v>1164</v>
      </c>
      <c r="B613" s="6" t="s">
        <v>1165</v>
      </c>
    </row>
    <row r="614" spans="1:2" x14ac:dyDescent="0.2">
      <c r="A614" s="6" t="s">
        <v>1166</v>
      </c>
      <c r="B614" s="6" t="s">
        <v>1167</v>
      </c>
    </row>
    <row r="615" spans="1:2" x14ac:dyDescent="0.2">
      <c r="A615" s="6" t="s">
        <v>1168</v>
      </c>
      <c r="B615" s="6" t="s">
        <v>1169</v>
      </c>
    </row>
    <row r="616" spans="1:2" x14ac:dyDescent="0.2">
      <c r="A616" s="6" t="s">
        <v>1170</v>
      </c>
      <c r="B616" s="6" t="s">
        <v>1171</v>
      </c>
    </row>
    <row r="617" spans="1:2" x14ac:dyDescent="0.2">
      <c r="A617" s="6" t="s">
        <v>1172</v>
      </c>
      <c r="B617" s="6" t="s">
        <v>1173</v>
      </c>
    </row>
    <row r="618" spans="1:2" x14ac:dyDescent="0.2">
      <c r="A618" s="6" t="s">
        <v>1174</v>
      </c>
      <c r="B618" s="6" t="s">
        <v>1175</v>
      </c>
    </row>
    <row r="619" spans="1:2" x14ac:dyDescent="0.2">
      <c r="A619" s="6" t="s">
        <v>1176</v>
      </c>
      <c r="B619" s="6" t="s">
        <v>1177</v>
      </c>
    </row>
    <row r="620" spans="1:2" x14ac:dyDescent="0.2">
      <c r="A620" s="6" t="s">
        <v>1178</v>
      </c>
      <c r="B620" s="6" t="s">
        <v>1179</v>
      </c>
    </row>
    <row r="621" spans="1:2" x14ac:dyDescent="0.2">
      <c r="A621" s="6" t="s">
        <v>1180</v>
      </c>
      <c r="B621" s="6" t="s">
        <v>1181</v>
      </c>
    </row>
    <row r="622" spans="1:2" x14ac:dyDescent="0.2">
      <c r="A622" s="6" t="s">
        <v>1182</v>
      </c>
      <c r="B622" s="6" t="s">
        <v>1183</v>
      </c>
    </row>
    <row r="623" spans="1:2" x14ac:dyDescent="0.2">
      <c r="A623" s="6" t="s">
        <v>1184</v>
      </c>
      <c r="B623" s="6" t="s">
        <v>1185</v>
      </c>
    </row>
    <row r="624" spans="1:2" x14ac:dyDescent="0.2">
      <c r="A624" s="6" t="s">
        <v>1186</v>
      </c>
      <c r="B624" s="6" t="s">
        <v>1187</v>
      </c>
    </row>
    <row r="625" spans="1:2" x14ac:dyDescent="0.2">
      <c r="A625" s="6" t="s">
        <v>1188</v>
      </c>
      <c r="B625" s="6" t="s">
        <v>1189</v>
      </c>
    </row>
    <row r="626" spans="1:2" x14ac:dyDescent="0.2">
      <c r="A626" s="6" t="s">
        <v>1190</v>
      </c>
      <c r="B626" s="6" t="s">
        <v>1191</v>
      </c>
    </row>
    <row r="627" spans="1:2" x14ac:dyDescent="0.2">
      <c r="A627" s="6" t="s">
        <v>1192</v>
      </c>
      <c r="B627" s="6" t="s">
        <v>1193</v>
      </c>
    </row>
    <row r="628" spans="1:2" x14ac:dyDescent="0.2">
      <c r="A628" s="6" t="s">
        <v>1194</v>
      </c>
      <c r="B628" s="6" t="s">
        <v>1195</v>
      </c>
    </row>
    <row r="629" spans="1:2" x14ac:dyDescent="0.2">
      <c r="A629" s="6" t="s">
        <v>1196</v>
      </c>
      <c r="B629" s="6" t="s">
        <v>1197</v>
      </c>
    </row>
    <row r="630" spans="1:2" x14ac:dyDescent="0.2">
      <c r="A630" s="6" t="s">
        <v>1198</v>
      </c>
      <c r="B630" s="6" t="s">
        <v>1199</v>
      </c>
    </row>
    <row r="631" spans="1:2" x14ac:dyDescent="0.2">
      <c r="A631" s="6" t="s">
        <v>1200</v>
      </c>
      <c r="B631" s="6" t="s">
        <v>1201</v>
      </c>
    </row>
    <row r="632" spans="1:2" x14ac:dyDescent="0.2">
      <c r="A632" s="6" t="s">
        <v>1202</v>
      </c>
      <c r="B632" s="6" t="s">
        <v>1203</v>
      </c>
    </row>
    <row r="633" spans="1:2" x14ac:dyDescent="0.2">
      <c r="A633" s="6" t="s">
        <v>1204</v>
      </c>
      <c r="B633" s="6" t="s">
        <v>1205</v>
      </c>
    </row>
    <row r="634" spans="1:2" x14ac:dyDescent="0.2">
      <c r="A634" s="6" t="s">
        <v>1206</v>
      </c>
      <c r="B634" s="6" t="s">
        <v>1207</v>
      </c>
    </row>
    <row r="635" spans="1:2" x14ac:dyDescent="0.2">
      <c r="A635" s="6" t="s">
        <v>1208</v>
      </c>
      <c r="B635" s="6" t="s">
        <v>1209</v>
      </c>
    </row>
    <row r="636" spans="1:2" x14ac:dyDescent="0.2">
      <c r="A636" s="6" t="s">
        <v>1210</v>
      </c>
      <c r="B636" s="6" t="s">
        <v>1211</v>
      </c>
    </row>
    <row r="637" spans="1:2" x14ac:dyDescent="0.2">
      <c r="A637" s="6" t="s">
        <v>1212</v>
      </c>
      <c r="B637" s="6" t="s">
        <v>1213</v>
      </c>
    </row>
    <row r="638" spans="1:2" x14ac:dyDescent="0.2">
      <c r="A638" s="6" t="s">
        <v>1214</v>
      </c>
      <c r="B638" s="6" t="s">
        <v>1215</v>
      </c>
    </row>
    <row r="639" spans="1:2" x14ac:dyDescent="0.2">
      <c r="A639" s="6" t="s">
        <v>1216</v>
      </c>
      <c r="B639" s="6" t="s">
        <v>1217</v>
      </c>
    </row>
    <row r="640" spans="1:2" x14ac:dyDescent="0.2">
      <c r="A640" s="6" t="s">
        <v>1218</v>
      </c>
      <c r="B640" s="6" t="s">
        <v>1219</v>
      </c>
    </row>
    <row r="641" spans="1:2" x14ac:dyDescent="0.2">
      <c r="A641" s="6" t="s">
        <v>1220</v>
      </c>
      <c r="B641" s="6" t="s">
        <v>1221</v>
      </c>
    </row>
    <row r="642" spans="1:2" x14ac:dyDescent="0.2">
      <c r="A642" s="6" t="s">
        <v>1222</v>
      </c>
      <c r="B642" s="6" t="s">
        <v>1223</v>
      </c>
    </row>
    <row r="643" spans="1:2" x14ac:dyDescent="0.2">
      <c r="A643" s="6" t="s">
        <v>1224</v>
      </c>
      <c r="B643" s="6" t="s">
        <v>1225</v>
      </c>
    </row>
    <row r="644" spans="1:2" x14ac:dyDescent="0.2">
      <c r="A644" s="6" t="s">
        <v>1226</v>
      </c>
      <c r="B644" s="6" t="s">
        <v>1227</v>
      </c>
    </row>
    <row r="645" spans="1:2" x14ac:dyDescent="0.2">
      <c r="A645" s="6" t="s">
        <v>1228</v>
      </c>
      <c r="B645" s="6" t="s">
        <v>1229</v>
      </c>
    </row>
    <row r="646" spans="1:2" x14ac:dyDescent="0.2">
      <c r="A646" s="6" t="s">
        <v>1230</v>
      </c>
      <c r="B646" s="6" t="s">
        <v>1231</v>
      </c>
    </row>
    <row r="647" spans="1:2" x14ac:dyDescent="0.2">
      <c r="A647" s="6" t="s">
        <v>1232</v>
      </c>
      <c r="B647" s="6" t="s">
        <v>1233</v>
      </c>
    </row>
    <row r="648" spans="1:2" x14ac:dyDescent="0.2">
      <c r="A648" s="6" t="s">
        <v>1234</v>
      </c>
      <c r="B648" s="6" t="s">
        <v>1235</v>
      </c>
    </row>
    <row r="649" spans="1:2" x14ac:dyDescent="0.2">
      <c r="A649" s="6" t="s">
        <v>1236</v>
      </c>
      <c r="B649" s="6" t="s">
        <v>1237</v>
      </c>
    </row>
    <row r="650" spans="1:2" x14ac:dyDescent="0.2">
      <c r="A650" s="6" t="s">
        <v>1238</v>
      </c>
      <c r="B650" s="6" t="s">
        <v>1239</v>
      </c>
    </row>
    <row r="651" spans="1:2" x14ac:dyDescent="0.2">
      <c r="A651" s="6" t="s">
        <v>1240</v>
      </c>
      <c r="B651" s="6" t="s">
        <v>1241</v>
      </c>
    </row>
    <row r="652" spans="1:2" x14ac:dyDescent="0.2">
      <c r="A652" s="6" t="s">
        <v>1242</v>
      </c>
      <c r="B652" s="6" t="s">
        <v>1243</v>
      </c>
    </row>
    <row r="653" spans="1:2" x14ac:dyDescent="0.2">
      <c r="A653" s="6" t="s">
        <v>1244</v>
      </c>
      <c r="B653" s="6" t="s">
        <v>1245</v>
      </c>
    </row>
    <row r="654" spans="1:2" x14ac:dyDescent="0.2">
      <c r="A654" s="6" t="s">
        <v>1246</v>
      </c>
      <c r="B654" s="6" t="s">
        <v>1247</v>
      </c>
    </row>
    <row r="655" spans="1:2" x14ac:dyDescent="0.2">
      <c r="A655" s="6" t="s">
        <v>1248</v>
      </c>
      <c r="B655" s="6" t="s">
        <v>1249</v>
      </c>
    </row>
    <row r="656" spans="1:2" x14ac:dyDescent="0.2">
      <c r="A656" s="6" t="s">
        <v>1250</v>
      </c>
      <c r="B656" s="6" t="s">
        <v>1251</v>
      </c>
    </row>
    <row r="657" spans="1:2" x14ac:dyDescent="0.2">
      <c r="A657" s="6" t="s">
        <v>1252</v>
      </c>
      <c r="B657" s="6" t="s">
        <v>1253</v>
      </c>
    </row>
    <row r="658" spans="1:2" x14ac:dyDescent="0.2">
      <c r="A658" s="6" t="s">
        <v>1254</v>
      </c>
      <c r="B658" s="6" t="s">
        <v>1255</v>
      </c>
    </row>
    <row r="659" spans="1:2" x14ac:dyDescent="0.2">
      <c r="A659" s="6" t="s">
        <v>1256</v>
      </c>
      <c r="B659" s="6" t="s">
        <v>1257</v>
      </c>
    </row>
    <row r="660" spans="1:2" x14ac:dyDescent="0.2">
      <c r="A660" s="6" t="s">
        <v>1258</v>
      </c>
      <c r="B660" s="6" t="s">
        <v>1259</v>
      </c>
    </row>
    <row r="661" spans="1:2" x14ac:dyDescent="0.2">
      <c r="A661" s="6" t="s">
        <v>1260</v>
      </c>
      <c r="B661" s="6" t="s">
        <v>1261</v>
      </c>
    </row>
    <row r="662" spans="1:2" x14ac:dyDescent="0.2">
      <c r="A662" s="6" t="s">
        <v>1262</v>
      </c>
      <c r="B662" s="6" t="s">
        <v>1263</v>
      </c>
    </row>
    <row r="663" spans="1:2" x14ac:dyDescent="0.2">
      <c r="A663" s="6" t="s">
        <v>1264</v>
      </c>
      <c r="B663" s="6" t="s">
        <v>1265</v>
      </c>
    </row>
    <row r="664" spans="1:2" x14ac:dyDescent="0.2">
      <c r="A664" s="6" t="s">
        <v>1266</v>
      </c>
      <c r="B664" s="6" t="s">
        <v>1267</v>
      </c>
    </row>
    <row r="665" spans="1:2" x14ac:dyDescent="0.2">
      <c r="A665" s="6" t="s">
        <v>1268</v>
      </c>
      <c r="B665" s="6" t="s">
        <v>1269</v>
      </c>
    </row>
    <row r="666" spans="1:2" x14ac:dyDescent="0.2">
      <c r="A666" s="6" t="s">
        <v>1270</v>
      </c>
      <c r="B666" s="6" t="s">
        <v>1271</v>
      </c>
    </row>
    <row r="667" spans="1:2" x14ac:dyDescent="0.2">
      <c r="A667" s="6" t="s">
        <v>1272</v>
      </c>
      <c r="B667" s="6" t="s">
        <v>1273</v>
      </c>
    </row>
    <row r="668" spans="1:2" x14ac:dyDescent="0.2">
      <c r="A668" s="6" t="s">
        <v>1274</v>
      </c>
      <c r="B668" s="6" t="s">
        <v>1275</v>
      </c>
    </row>
    <row r="669" spans="1:2" x14ac:dyDescent="0.2">
      <c r="A669" s="6" t="s">
        <v>1276</v>
      </c>
      <c r="B669" s="6" t="s">
        <v>1277</v>
      </c>
    </row>
    <row r="670" spans="1:2" x14ac:dyDescent="0.2">
      <c r="A670" s="6" t="s">
        <v>1278</v>
      </c>
      <c r="B670" s="6" t="s">
        <v>1279</v>
      </c>
    </row>
    <row r="671" spans="1:2" x14ac:dyDescent="0.2">
      <c r="A671" s="6" t="s">
        <v>1280</v>
      </c>
      <c r="B671" s="6" t="s">
        <v>1281</v>
      </c>
    </row>
    <row r="672" spans="1:2" x14ac:dyDescent="0.2">
      <c r="A672" s="6" t="s">
        <v>1282</v>
      </c>
      <c r="B672" s="6" t="s">
        <v>1283</v>
      </c>
    </row>
    <row r="673" spans="1:2" x14ac:dyDescent="0.2">
      <c r="A673" s="6" t="s">
        <v>1284</v>
      </c>
      <c r="B673" s="6" t="s">
        <v>1285</v>
      </c>
    </row>
    <row r="674" spans="1:2" x14ac:dyDescent="0.2">
      <c r="A674" s="6" t="s">
        <v>1286</v>
      </c>
      <c r="B674" s="6" t="s">
        <v>1287</v>
      </c>
    </row>
    <row r="675" spans="1:2" x14ac:dyDescent="0.2">
      <c r="A675" s="6" t="s">
        <v>1288</v>
      </c>
      <c r="B675" s="6" t="s">
        <v>1289</v>
      </c>
    </row>
    <row r="676" spans="1:2" x14ac:dyDescent="0.2">
      <c r="A676" s="6" t="s">
        <v>1290</v>
      </c>
      <c r="B676" s="6" t="s">
        <v>1291</v>
      </c>
    </row>
    <row r="677" spans="1:2" x14ac:dyDescent="0.2">
      <c r="A677" s="6" t="s">
        <v>1292</v>
      </c>
      <c r="B677" s="6" t="s">
        <v>1293</v>
      </c>
    </row>
    <row r="678" spans="1:2" x14ac:dyDescent="0.2">
      <c r="A678" s="6" t="s">
        <v>1294</v>
      </c>
      <c r="B678" s="6" t="s">
        <v>1295</v>
      </c>
    </row>
    <row r="679" spans="1:2" x14ac:dyDescent="0.2">
      <c r="A679" s="6" t="s">
        <v>1296</v>
      </c>
      <c r="B679" s="6" t="s">
        <v>1297</v>
      </c>
    </row>
    <row r="680" spans="1:2" x14ac:dyDescent="0.2">
      <c r="A680" s="6" t="s">
        <v>1298</v>
      </c>
      <c r="B680" s="6" t="s">
        <v>1299</v>
      </c>
    </row>
    <row r="681" spans="1:2" x14ac:dyDescent="0.2">
      <c r="A681" s="6" t="s">
        <v>1300</v>
      </c>
      <c r="B681" s="6" t="s">
        <v>1301</v>
      </c>
    </row>
    <row r="682" spans="1:2" x14ac:dyDescent="0.2">
      <c r="A682" s="6" t="s">
        <v>1302</v>
      </c>
      <c r="B682" s="6" t="s">
        <v>1303</v>
      </c>
    </row>
    <row r="683" spans="1:2" x14ac:dyDescent="0.2">
      <c r="A683" s="6" t="s">
        <v>1304</v>
      </c>
      <c r="B683" s="6" t="s">
        <v>1305</v>
      </c>
    </row>
    <row r="684" spans="1:2" x14ac:dyDescent="0.2">
      <c r="A684" s="6" t="s">
        <v>1306</v>
      </c>
      <c r="B684" s="6" t="s">
        <v>1307</v>
      </c>
    </row>
    <row r="685" spans="1:2" x14ac:dyDescent="0.2">
      <c r="A685" s="6" t="s">
        <v>1308</v>
      </c>
      <c r="B685" s="6" t="s">
        <v>1309</v>
      </c>
    </row>
    <row r="686" spans="1:2" x14ac:dyDescent="0.2">
      <c r="A686" s="6" t="s">
        <v>1310</v>
      </c>
      <c r="B686" s="6" t="s">
        <v>1311</v>
      </c>
    </row>
    <row r="687" spans="1:2" x14ac:dyDescent="0.2">
      <c r="A687" s="6" t="s">
        <v>1312</v>
      </c>
      <c r="B687" s="6" t="s">
        <v>1313</v>
      </c>
    </row>
    <row r="688" spans="1:2" x14ac:dyDescent="0.2">
      <c r="A688" s="6" t="s">
        <v>1314</v>
      </c>
      <c r="B688" s="6" t="s">
        <v>1315</v>
      </c>
    </row>
    <row r="689" spans="1:2" x14ac:dyDescent="0.2">
      <c r="A689" s="6" t="s">
        <v>1316</v>
      </c>
      <c r="B689" s="6" t="s">
        <v>1317</v>
      </c>
    </row>
    <row r="690" spans="1:2" x14ac:dyDescent="0.2">
      <c r="A690" s="6" t="s">
        <v>1318</v>
      </c>
      <c r="B690" s="6" t="s">
        <v>1319</v>
      </c>
    </row>
    <row r="691" spans="1:2" x14ac:dyDescent="0.2">
      <c r="A691" s="6" t="s">
        <v>1320</v>
      </c>
      <c r="B691" s="6" t="s">
        <v>1321</v>
      </c>
    </row>
    <row r="692" spans="1:2" x14ac:dyDescent="0.2">
      <c r="A692" s="6" t="s">
        <v>1322</v>
      </c>
      <c r="B692" s="6" t="s">
        <v>1323</v>
      </c>
    </row>
    <row r="693" spans="1:2" x14ac:dyDescent="0.2">
      <c r="A693" s="6" t="s">
        <v>1324</v>
      </c>
      <c r="B693" s="6" t="s">
        <v>1325</v>
      </c>
    </row>
    <row r="694" spans="1:2" x14ac:dyDescent="0.2">
      <c r="A694" s="6" t="s">
        <v>1326</v>
      </c>
      <c r="B694" s="6" t="s">
        <v>1327</v>
      </c>
    </row>
    <row r="695" spans="1:2" x14ac:dyDescent="0.2">
      <c r="A695" s="6" t="s">
        <v>1328</v>
      </c>
      <c r="B695" s="6" t="s">
        <v>1329</v>
      </c>
    </row>
    <row r="696" spans="1:2" x14ac:dyDescent="0.2">
      <c r="A696" s="6" t="s">
        <v>1330</v>
      </c>
      <c r="B696" s="6" t="s">
        <v>1331</v>
      </c>
    </row>
    <row r="697" spans="1:2" x14ac:dyDescent="0.2">
      <c r="A697" s="6" t="s">
        <v>1332</v>
      </c>
      <c r="B697" s="6" t="s">
        <v>1333</v>
      </c>
    </row>
    <row r="698" spans="1:2" x14ac:dyDescent="0.2">
      <c r="A698" s="6" t="s">
        <v>1334</v>
      </c>
      <c r="B698" s="6" t="s">
        <v>1335</v>
      </c>
    </row>
    <row r="699" spans="1:2" x14ac:dyDescent="0.2">
      <c r="A699" s="6" t="s">
        <v>1336</v>
      </c>
      <c r="B699" s="6" t="s">
        <v>1337</v>
      </c>
    </row>
    <row r="700" spans="1:2" x14ac:dyDescent="0.2">
      <c r="A700" s="6" t="s">
        <v>1338</v>
      </c>
      <c r="B700" s="6" t="s">
        <v>1339</v>
      </c>
    </row>
    <row r="701" spans="1:2" x14ac:dyDescent="0.2">
      <c r="A701" s="6" t="s">
        <v>1340</v>
      </c>
      <c r="B701" s="6" t="s">
        <v>1341</v>
      </c>
    </row>
    <row r="702" spans="1:2" x14ac:dyDescent="0.2">
      <c r="A702" s="6" t="s">
        <v>1342</v>
      </c>
      <c r="B702" s="6" t="s">
        <v>1343</v>
      </c>
    </row>
    <row r="703" spans="1:2" x14ac:dyDescent="0.2">
      <c r="A703" s="6" t="s">
        <v>1344</v>
      </c>
      <c r="B703" s="6" t="s">
        <v>1345</v>
      </c>
    </row>
    <row r="704" spans="1:2" x14ac:dyDescent="0.2">
      <c r="A704" s="6" t="s">
        <v>1346</v>
      </c>
      <c r="B704" s="6" t="s">
        <v>1347</v>
      </c>
    </row>
    <row r="705" spans="1:2" x14ac:dyDescent="0.2">
      <c r="A705" s="6" t="s">
        <v>1348</v>
      </c>
      <c r="B705" s="6" t="s">
        <v>1349</v>
      </c>
    </row>
    <row r="706" spans="1:2" x14ac:dyDescent="0.2">
      <c r="A706" s="6" t="s">
        <v>1350</v>
      </c>
      <c r="B706" s="6" t="s">
        <v>1351</v>
      </c>
    </row>
    <row r="707" spans="1:2" x14ac:dyDescent="0.2">
      <c r="A707" s="6" t="s">
        <v>1352</v>
      </c>
      <c r="B707" s="6" t="s">
        <v>1353</v>
      </c>
    </row>
    <row r="708" spans="1:2" x14ac:dyDescent="0.2">
      <c r="A708" s="6" t="s">
        <v>1354</v>
      </c>
      <c r="B708" s="6" t="s">
        <v>1355</v>
      </c>
    </row>
    <row r="709" spans="1:2" x14ac:dyDescent="0.2">
      <c r="A709" s="6" t="s">
        <v>1356</v>
      </c>
      <c r="B709" s="6" t="s">
        <v>1357</v>
      </c>
    </row>
    <row r="710" spans="1:2" x14ac:dyDescent="0.2">
      <c r="A710" s="6" t="s">
        <v>1358</v>
      </c>
      <c r="B710" s="6" t="s">
        <v>1359</v>
      </c>
    </row>
    <row r="711" spans="1:2" x14ac:dyDescent="0.2">
      <c r="A711" s="6" t="s">
        <v>1360</v>
      </c>
      <c r="B711" s="6" t="s">
        <v>1361</v>
      </c>
    </row>
    <row r="712" spans="1:2" x14ac:dyDescent="0.2">
      <c r="A712" s="6" t="s">
        <v>1362</v>
      </c>
      <c r="B712" s="6" t="s">
        <v>1363</v>
      </c>
    </row>
    <row r="713" spans="1:2" x14ac:dyDescent="0.2">
      <c r="A713" s="6" t="s">
        <v>1364</v>
      </c>
      <c r="B713" s="6" t="s">
        <v>1365</v>
      </c>
    </row>
    <row r="714" spans="1:2" x14ac:dyDescent="0.2">
      <c r="A714" s="6" t="s">
        <v>1366</v>
      </c>
      <c r="B714" s="6" t="s">
        <v>1367</v>
      </c>
    </row>
    <row r="715" spans="1:2" x14ac:dyDescent="0.2">
      <c r="A715" s="6" t="s">
        <v>1368</v>
      </c>
      <c r="B715" s="6" t="s">
        <v>1369</v>
      </c>
    </row>
    <row r="716" spans="1:2" x14ac:dyDescent="0.2">
      <c r="A716" s="6" t="s">
        <v>1370</v>
      </c>
      <c r="B716" s="6" t="s">
        <v>1371</v>
      </c>
    </row>
    <row r="717" spans="1:2" x14ac:dyDescent="0.2">
      <c r="A717" s="6" t="s">
        <v>1372</v>
      </c>
      <c r="B717" s="6" t="s">
        <v>1373</v>
      </c>
    </row>
    <row r="718" spans="1:2" x14ac:dyDescent="0.2">
      <c r="A718" s="6" t="s">
        <v>1374</v>
      </c>
      <c r="B718" s="6" t="s">
        <v>1375</v>
      </c>
    </row>
    <row r="719" spans="1:2" x14ac:dyDescent="0.2">
      <c r="A719" s="6" t="s">
        <v>1376</v>
      </c>
      <c r="B719" s="6" t="s">
        <v>1377</v>
      </c>
    </row>
    <row r="720" spans="1:2" x14ac:dyDescent="0.2">
      <c r="A720" s="6" t="s">
        <v>1378</v>
      </c>
      <c r="B720" s="6" t="s">
        <v>1379</v>
      </c>
    </row>
    <row r="721" spans="1:2" x14ac:dyDescent="0.2">
      <c r="A721" s="6" t="s">
        <v>1380</v>
      </c>
      <c r="B721" s="6" t="s">
        <v>1381</v>
      </c>
    </row>
    <row r="722" spans="1:2" x14ac:dyDescent="0.2">
      <c r="A722" s="6" t="s">
        <v>1382</v>
      </c>
      <c r="B722" s="6" t="s">
        <v>1383</v>
      </c>
    </row>
    <row r="723" spans="1:2" x14ac:dyDescent="0.2">
      <c r="A723" s="6" t="s">
        <v>1384</v>
      </c>
      <c r="B723" s="6" t="s">
        <v>1385</v>
      </c>
    </row>
    <row r="724" spans="1:2" x14ac:dyDescent="0.2">
      <c r="A724" s="6" t="s">
        <v>1386</v>
      </c>
      <c r="B724" s="6" t="s">
        <v>1387</v>
      </c>
    </row>
    <row r="725" spans="1:2" x14ac:dyDescent="0.2">
      <c r="A725" s="6" t="s">
        <v>1388</v>
      </c>
      <c r="B725" s="6" t="s">
        <v>1389</v>
      </c>
    </row>
    <row r="726" spans="1:2" x14ac:dyDescent="0.2">
      <c r="A726" s="6" t="s">
        <v>1390</v>
      </c>
      <c r="B726" s="6" t="s">
        <v>1391</v>
      </c>
    </row>
    <row r="727" spans="1:2" x14ac:dyDescent="0.2">
      <c r="A727" s="6" t="s">
        <v>1392</v>
      </c>
      <c r="B727" s="6" t="s">
        <v>1393</v>
      </c>
    </row>
    <row r="728" spans="1:2" x14ac:dyDescent="0.2">
      <c r="A728" s="6" t="s">
        <v>1394</v>
      </c>
      <c r="B728" s="6" t="s">
        <v>1395</v>
      </c>
    </row>
    <row r="729" spans="1:2" x14ac:dyDescent="0.2">
      <c r="A729" s="6" t="s">
        <v>1396</v>
      </c>
      <c r="B729" s="6" t="s">
        <v>1397</v>
      </c>
    </row>
    <row r="730" spans="1:2" x14ac:dyDescent="0.2">
      <c r="A730" s="6" t="s">
        <v>1398</v>
      </c>
      <c r="B730" s="6" t="s">
        <v>1399</v>
      </c>
    </row>
    <row r="731" spans="1:2" x14ac:dyDescent="0.2">
      <c r="A731" s="6" t="s">
        <v>1400</v>
      </c>
      <c r="B731" s="6" t="s">
        <v>1401</v>
      </c>
    </row>
    <row r="732" spans="1:2" x14ac:dyDescent="0.2">
      <c r="A732" s="6" t="s">
        <v>1402</v>
      </c>
      <c r="B732" s="6" t="s">
        <v>1403</v>
      </c>
    </row>
    <row r="733" spans="1:2" x14ac:dyDescent="0.2">
      <c r="A733" s="6" t="s">
        <v>1404</v>
      </c>
      <c r="B733" s="6" t="s">
        <v>1405</v>
      </c>
    </row>
    <row r="734" spans="1:2" x14ac:dyDescent="0.2">
      <c r="A734" s="6" t="s">
        <v>1406</v>
      </c>
      <c r="B734" s="6" t="s">
        <v>1407</v>
      </c>
    </row>
    <row r="735" spans="1:2" x14ac:dyDescent="0.2">
      <c r="A735" s="6" t="s">
        <v>1408</v>
      </c>
      <c r="B735" s="6" t="s">
        <v>1409</v>
      </c>
    </row>
    <row r="736" spans="1:2" x14ac:dyDescent="0.2">
      <c r="A736" s="6" t="s">
        <v>1410</v>
      </c>
      <c r="B736" s="6" t="s">
        <v>1411</v>
      </c>
    </row>
    <row r="737" spans="1:2" x14ac:dyDescent="0.2">
      <c r="A737" s="6" t="s">
        <v>1412</v>
      </c>
      <c r="B737" s="6" t="s">
        <v>1413</v>
      </c>
    </row>
    <row r="738" spans="1:2" x14ac:dyDescent="0.2">
      <c r="A738" s="6" t="s">
        <v>1414</v>
      </c>
      <c r="B738" s="6" t="s">
        <v>1415</v>
      </c>
    </row>
    <row r="739" spans="1:2" x14ac:dyDescent="0.2">
      <c r="A739" s="6" t="s">
        <v>1416</v>
      </c>
      <c r="B739" s="6" t="s">
        <v>1417</v>
      </c>
    </row>
    <row r="740" spans="1:2" x14ac:dyDescent="0.2">
      <c r="A740" s="6" t="s">
        <v>1418</v>
      </c>
      <c r="B740" s="6" t="s">
        <v>1419</v>
      </c>
    </row>
    <row r="741" spans="1:2" x14ac:dyDescent="0.2">
      <c r="A741" s="6" t="s">
        <v>1420</v>
      </c>
      <c r="B741" s="6" t="s">
        <v>1421</v>
      </c>
    </row>
    <row r="742" spans="1:2" x14ac:dyDescent="0.2">
      <c r="A742" s="6" t="s">
        <v>1422</v>
      </c>
      <c r="B742" s="6" t="s">
        <v>1423</v>
      </c>
    </row>
    <row r="743" spans="1:2" x14ac:dyDescent="0.2">
      <c r="A743" s="6" t="s">
        <v>1424</v>
      </c>
      <c r="B743" s="6" t="s">
        <v>1425</v>
      </c>
    </row>
    <row r="744" spans="1:2" x14ac:dyDescent="0.2">
      <c r="A744" s="6" t="s">
        <v>1426</v>
      </c>
      <c r="B744" s="6" t="s">
        <v>1427</v>
      </c>
    </row>
    <row r="745" spans="1:2" x14ac:dyDescent="0.2">
      <c r="A745" s="6" t="s">
        <v>1428</v>
      </c>
      <c r="B745" s="6" t="s">
        <v>1429</v>
      </c>
    </row>
    <row r="746" spans="1:2" x14ac:dyDescent="0.2">
      <c r="A746" s="6" t="s">
        <v>1430</v>
      </c>
      <c r="B746" s="6" t="s">
        <v>1431</v>
      </c>
    </row>
    <row r="747" spans="1:2" x14ac:dyDescent="0.2">
      <c r="A747" s="6" t="s">
        <v>1432</v>
      </c>
      <c r="B747" s="6" t="s">
        <v>1433</v>
      </c>
    </row>
    <row r="748" spans="1:2" x14ac:dyDescent="0.2">
      <c r="A748" s="6" t="s">
        <v>1434</v>
      </c>
      <c r="B748" s="6" t="s">
        <v>1435</v>
      </c>
    </row>
    <row r="749" spans="1:2" x14ac:dyDescent="0.2">
      <c r="A749" s="6" t="s">
        <v>1436</v>
      </c>
      <c r="B749" s="6" t="s">
        <v>1437</v>
      </c>
    </row>
    <row r="750" spans="1:2" x14ac:dyDescent="0.2">
      <c r="A750" s="6" t="s">
        <v>1438</v>
      </c>
      <c r="B750" s="6" t="s">
        <v>1439</v>
      </c>
    </row>
    <row r="751" spans="1:2" x14ac:dyDescent="0.2">
      <c r="A751" s="6" t="s">
        <v>1440</v>
      </c>
      <c r="B751" s="6" t="s">
        <v>1441</v>
      </c>
    </row>
    <row r="752" spans="1:2" x14ac:dyDescent="0.2">
      <c r="A752" s="6" t="s">
        <v>1442</v>
      </c>
      <c r="B752" s="6" t="s">
        <v>1443</v>
      </c>
    </row>
    <row r="753" spans="1:2" x14ac:dyDescent="0.2">
      <c r="A753" s="6" t="s">
        <v>1444</v>
      </c>
      <c r="B753" s="6" t="s">
        <v>1445</v>
      </c>
    </row>
    <row r="754" spans="1:2" x14ac:dyDescent="0.2">
      <c r="A754" s="6" t="s">
        <v>1446</v>
      </c>
      <c r="B754" s="6" t="s">
        <v>1447</v>
      </c>
    </row>
    <row r="755" spans="1:2" x14ac:dyDescent="0.2">
      <c r="A755" s="6" t="s">
        <v>1448</v>
      </c>
      <c r="B755" s="6" t="s">
        <v>1449</v>
      </c>
    </row>
    <row r="756" spans="1:2" x14ac:dyDescent="0.2">
      <c r="A756" s="6" t="s">
        <v>1450</v>
      </c>
      <c r="B756" s="6" t="s">
        <v>1451</v>
      </c>
    </row>
    <row r="757" spans="1:2" x14ac:dyDescent="0.2">
      <c r="A757" s="6" t="s">
        <v>1452</v>
      </c>
      <c r="B757" s="6" t="s">
        <v>1453</v>
      </c>
    </row>
    <row r="758" spans="1:2" x14ac:dyDescent="0.2">
      <c r="A758" s="6" t="s">
        <v>1454</v>
      </c>
      <c r="B758" s="6" t="s">
        <v>1455</v>
      </c>
    </row>
    <row r="759" spans="1:2" x14ac:dyDescent="0.2">
      <c r="A759" s="6" t="s">
        <v>1456</v>
      </c>
      <c r="B759" s="6" t="s">
        <v>1457</v>
      </c>
    </row>
    <row r="760" spans="1:2" x14ac:dyDescent="0.2">
      <c r="A760" s="6" t="s">
        <v>1458</v>
      </c>
      <c r="B760" s="6" t="s">
        <v>1459</v>
      </c>
    </row>
    <row r="761" spans="1:2" x14ac:dyDescent="0.2">
      <c r="A761" s="6" t="s">
        <v>1460</v>
      </c>
      <c r="B761" s="6" t="s">
        <v>1461</v>
      </c>
    </row>
    <row r="762" spans="1:2" x14ac:dyDescent="0.2">
      <c r="A762" s="6" t="s">
        <v>1462</v>
      </c>
      <c r="B762" s="6" t="s">
        <v>1463</v>
      </c>
    </row>
    <row r="763" spans="1:2" x14ac:dyDescent="0.2">
      <c r="A763" s="6" t="s">
        <v>1464</v>
      </c>
      <c r="B763" s="6" t="s">
        <v>1465</v>
      </c>
    </row>
    <row r="764" spans="1:2" x14ac:dyDescent="0.2">
      <c r="A764" s="6" t="s">
        <v>1466</v>
      </c>
      <c r="B764" s="6" t="s">
        <v>1467</v>
      </c>
    </row>
    <row r="765" spans="1:2" x14ac:dyDescent="0.2">
      <c r="A765" s="6" t="s">
        <v>1468</v>
      </c>
      <c r="B765" s="6" t="s">
        <v>1469</v>
      </c>
    </row>
    <row r="766" spans="1:2" x14ac:dyDescent="0.2">
      <c r="A766" s="6" t="s">
        <v>1470</v>
      </c>
      <c r="B766" s="6" t="s">
        <v>1471</v>
      </c>
    </row>
    <row r="767" spans="1:2" x14ac:dyDescent="0.2">
      <c r="A767" s="6" t="s">
        <v>1472</v>
      </c>
      <c r="B767" s="6" t="s">
        <v>1473</v>
      </c>
    </row>
    <row r="768" spans="1:2" x14ac:dyDescent="0.2">
      <c r="A768" s="6" t="s">
        <v>1474</v>
      </c>
      <c r="B768" s="6" t="s">
        <v>1475</v>
      </c>
    </row>
    <row r="769" spans="1:2" x14ac:dyDescent="0.2">
      <c r="A769" s="6" t="s">
        <v>1476</v>
      </c>
      <c r="B769" s="6" t="s">
        <v>1477</v>
      </c>
    </row>
    <row r="770" spans="1:2" x14ac:dyDescent="0.2">
      <c r="A770" s="6" t="s">
        <v>1478</v>
      </c>
      <c r="B770" s="6" t="s">
        <v>1479</v>
      </c>
    </row>
    <row r="771" spans="1:2" x14ac:dyDescent="0.2">
      <c r="A771" s="6" t="s">
        <v>1480</v>
      </c>
      <c r="B771" s="6" t="s">
        <v>1481</v>
      </c>
    </row>
    <row r="772" spans="1:2" x14ac:dyDescent="0.2">
      <c r="A772" s="6" t="s">
        <v>1482</v>
      </c>
      <c r="B772" s="6" t="s">
        <v>1483</v>
      </c>
    </row>
    <row r="773" spans="1:2" x14ac:dyDescent="0.2">
      <c r="A773" s="6" t="s">
        <v>1484</v>
      </c>
      <c r="B773" s="6" t="s">
        <v>1485</v>
      </c>
    </row>
    <row r="774" spans="1:2" x14ac:dyDescent="0.2">
      <c r="A774" s="6" t="s">
        <v>1486</v>
      </c>
      <c r="B774" s="6" t="s">
        <v>1487</v>
      </c>
    </row>
    <row r="775" spans="1:2" x14ac:dyDescent="0.2">
      <c r="A775" s="6" t="s">
        <v>1488</v>
      </c>
      <c r="B775" s="6" t="s">
        <v>1489</v>
      </c>
    </row>
    <row r="776" spans="1:2" x14ac:dyDescent="0.2">
      <c r="A776" s="6" t="s">
        <v>1490</v>
      </c>
      <c r="B776" s="6" t="s">
        <v>1491</v>
      </c>
    </row>
    <row r="777" spans="1:2" x14ac:dyDescent="0.2">
      <c r="A777" s="6" t="s">
        <v>1492</v>
      </c>
      <c r="B777" s="6" t="s">
        <v>1493</v>
      </c>
    </row>
    <row r="778" spans="1:2" x14ac:dyDescent="0.2">
      <c r="A778" s="6" t="s">
        <v>1494</v>
      </c>
      <c r="B778" s="6" t="s">
        <v>1495</v>
      </c>
    </row>
    <row r="779" spans="1:2" x14ac:dyDescent="0.2">
      <c r="A779" s="6" t="s">
        <v>1496</v>
      </c>
      <c r="B779" s="6" t="s">
        <v>1497</v>
      </c>
    </row>
    <row r="780" spans="1:2" x14ac:dyDescent="0.2">
      <c r="A780" s="6" t="s">
        <v>1498</v>
      </c>
      <c r="B780" s="6" t="s">
        <v>1499</v>
      </c>
    </row>
    <row r="781" spans="1:2" x14ac:dyDescent="0.2">
      <c r="A781" s="6" t="s">
        <v>1500</v>
      </c>
      <c r="B781" s="6" t="s">
        <v>1501</v>
      </c>
    </row>
    <row r="782" spans="1:2" x14ac:dyDescent="0.2">
      <c r="A782" s="6" t="s">
        <v>1502</v>
      </c>
      <c r="B782" s="6" t="s">
        <v>1503</v>
      </c>
    </row>
    <row r="783" spans="1:2" x14ac:dyDescent="0.2">
      <c r="A783" s="6" t="s">
        <v>1504</v>
      </c>
      <c r="B783" s="6" t="s">
        <v>1505</v>
      </c>
    </row>
    <row r="784" spans="1:2" x14ac:dyDescent="0.2">
      <c r="A784" s="6" t="s">
        <v>1506</v>
      </c>
      <c r="B784" s="6" t="s">
        <v>1507</v>
      </c>
    </row>
    <row r="785" spans="1:2" x14ac:dyDescent="0.2">
      <c r="A785" s="6" t="s">
        <v>1508</v>
      </c>
      <c r="B785" s="6" t="s">
        <v>1509</v>
      </c>
    </row>
    <row r="786" spans="1:2" x14ac:dyDescent="0.2">
      <c r="A786" s="6" t="s">
        <v>1510</v>
      </c>
      <c r="B786" s="6" t="s">
        <v>1511</v>
      </c>
    </row>
    <row r="787" spans="1:2" x14ac:dyDescent="0.2">
      <c r="A787" s="6" t="s">
        <v>1512</v>
      </c>
      <c r="B787" s="6" t="s">
        <v>1513</v>
      </c>
    </row>
    <row r="788" spans="1:2" x14ac:dyDescent="0.2">
      <c r="A788" s="6" t="s">
        <v>1514</v>
      </c>
      <c r="B788" s="6" t="s">
        <v>1515</v>
      </c>
    </row>
    <row r="789" spans="1:2" x14ac:dyDescent="0.2">
      <c r="A789" s="6" t="s">
        <v>1516</v>
      </c>
      <c r="B789" s="6" t="s">
        <v>1517</v>
      </c>
    </row>
    <row r="790" spans="1:2" x14ac:dyDescent="0.2">
      <c r="A790" s="6" t="s">
        <v>1518</v>
      </c>
      <c r="B790" s="6" t="s">
        <v>1519</v>
      </c>
    </row>
    <row r="791" spans="1:2" x14ac:dyDescent="0.2">
      <c r="A791" s="6" t="s">
        <v>1520</v>
      </c>
      <c r="B791" s="6" t="s">
        <v>1521</v>
      </c>
    </row>
    <row r="792" spans="1:2" x14ac:dyDescent="0.2">
      <c r="A792" s="6" t="s">
        <v>1522</v>
      </c>
      <c r="B792" s="6" t="s">
        <v>1523</v>
      </c>
    </row>
    <row r="793" spans="1:2" x14ac:dyDescent="0.2">
      <c r="A793" s="6" t="s">
        <v>1524</v>
      </c>
      <c r="B793" s="6" t="s">
        <v>1525</v>
      </c>
    </row>
    <row r="794" spans="1:2" x14ac:dyDescent="0.2">
      <c r="A794" s="6" t="s">
        <v>1526</v>
      </c>
      <c r="B794" s="6" t="s">
        <v>1527</v>
      </c>
    </row>
    <row r="795" spans="1:2" x14ac:dyDescent="0.2">
      <c r="A795" s="6" t="s">
        <v>1528</v>
      </c>
      <c r="B795" s="6" t="s">
        <v>1529</v>
      </c>
    </row>
    <row r="796" spans="1:2" x14ac:dyDescent="0.2">
      <c r="A796" s="6" t="s">
        <v>1530</v>
      </c>
      <c r="B796" s="6" t="s">
        <v>1531</v>
      </c>
    </row>
    <row r="797" spans="1:2" x14ac:dyDescent="0.2">
      <c r="A797" s="6" t="s">
        <v>1532</v>
      </c>
      <c r="B797" s="6" t="s">
        <v>1533</v>
      </c>
    </row>
    <row r="798" spans="1:2" x14ac:dyDescent="0.2">
      <c r="A798" s="6" t="s">
        <v>1534</v>
      </c>
      <c r="B798" s="6" t="s">
        <v>1535</v>
      </c>
    </row>
    <row r="799" spans="1:2" x14ac:dyDescent="0.2">
      <c r="A799" s="6" t="s">
        <v>1536</v>
      </c>
      <c r="B799" s="6" t="s">
        <v>1537</v>
      </c>
    </row>
    <row r="800" spans="1:2" x14ac:dyDescent="0.2">
      <c r="A800" s="6" t="s">
        <v>1538</v>
      </c>
      <c r="B800" s="6" t="s">
        <v>1539</v>
      </c>
    </row>
    <row r="801" spans="1:2" x14ac:dyDescent="0.2">
      <c r="A801" s="6" t="s">
        <v>1540</v>
      </c>
      <c r="B801" s="6" t="s">
        <v>1541</v>
      </c>
    </row>
    <row r="802" spans="1:2" x14ac:dyDescent="0.2">
      <c r="A802" s="6" t="s">
        <v>1542</v>
      </c>
      <c r="B802" s="6" t="s">
        <v>1543</v>
      </c>
    </row>
    <row r="803" spans="1:2" x14ac:dyDescent="0.2">
      <c r="A803" s="6" t="s">
        <v>1544</v>
      </c>
      <c r="B803" s="6" t="s">
        <v>1545</v>
      </c>
    </row>
    <row r="804" spans="1:2" x14ac:dyDescent="0.2">
      <c r="A804" s="6" t="s">
        <v>1546</v>
      </c>
      <c r="B804" s="6" t="s">
        <v>1547</v>
      </c>
    </row>
    <row r="805" spans="1:2" x14ac:dyDescent="0.2">
      <c r="A805" s="6" t="s">
        <v>1548</v>
      </c>
      <c r="B805" s="6" t="s">
        <v>1549</v>
      </c>
    </row>
    <row r="806" spans="1:2" x14ac:dyDescent="0.2">
      <c r="A806" s="6" t="s">
        <v>1550</v>
      </c>
      <c r="B806" s="6" t="s">
        <v>1551</v>
      </c>
    </row>
    <row r="807" spans="1:2" x14ac:dyDescent="0.2">
      <c r="A807" s="6" t="s">
        <v>1552</v>
      </c>
      <c r="B807" s="6" t="s">
        <v>1553</v>
      </c>
    </row>
    <row r="808" spans="1:2" x14ac:dyDescent="0.2">
      <c r="A808" s="6" t="s">
        <v>1554</v>
      </c>
      <c r="B808" s="6" t="s">
        <v>1555</v>
      </c>
    </row>
    <row r="809" spans="1:2" x14ac:dyDescent="0.2">
      <c r="A809" s="6" t="s">
        <v>1556</v>
      </c>
      <c r="B809" s="6" t="s">
        <v>1557</v>
      </c>
    </row>
    <row r="810" spans="1:2" x14ac:dyDescent="0.2">
      <c r="A810" s="6" t="s">
        <v>1558</v>
      </c>
      <c r="B810" s="6" t="s">
        <v>1559</v>
      </c>
    </row>
    <row r="811" spans="1:2" x14ac:dyDescent="0.2">
      <c r="A811" s="6" t="s">
        <v>1560</v>
      </c>
      <c r="B811" s="6" t="s">
        <v>1561</v>
      </c>
    </row>
    <row r="812" spans="1:2" x14ac:dyDescent="0.2">
      <c r="A812" s="6" t="s">
        <v>1562</v>
      </c>
      <c r="B812" s="6" t="s">
        <v>1563</v>
      </c>
    </row>
    <row r="813" spans="1:2" x14ac:dyDescent="0.2">
      <c r="A813" s="6" t="s">
        <v>1564</v>
      </c>
      <c r="B813" s="6" t="s">
        <v>1565</v>
      </c>
    </row>
    <row r="814" spans="1:2" x14ac:dyDescent="0.2">
      <c r="A814" s="6" t="s">
        <v>1566</v>
      </c>
      <c r="B814" s="6" t="s">
        <v>1567</v>
      </c>
    </row>
    <row r="815" spans="1:2" x14ac:dyDescent="0.2">
      <c r="A815" s="6" t="s">
        <v>1568</v>
      </c>
      <c r="B815" s="6" t="s">
        <v>1569</v>
      </c>
    </row>
    <row r="816" spans="1:2" x14ac:dyDescent="0.2">
      <c r="A816" s="6" t="s">
        <v>1570</v>
      </c>
      <c r="B816" s="6" t="s">
        <v>1571</v>
      </c>
    </row>
    <row r="817" spans="1:2" x14ac:dyDescent="0.2">
      <c r="A817" s="6" t="s">
        <v>1572</v>
      </c>
      <c r="B817" s="6" t="s">
        <v>1573</v>
      </c>
    </row>
    <row r="818" spans="1:2" x14ac:dyDescent="0.2">
      <c r="A818" s="6" t="s">
        <v>1574</v>
      </c>
      <c r="B818" s="6" t="s">
        <v>1575</v>
      </c>
    </row>
    <row r="819" spans="1:2" x14ac:dyDescent="0.2">
      <c r="A819" s="6" t="s">
        <v>1576</v>
      </c>
      <c r="B819" s="6" t="s">
        <v>1577</v>
      </c>
    </row>
    <row r="820" spans="1:2" x14ac:dyDescent="0.2">
      <c r="A820" s="6" t="s">
        <v>1578</v>
      </c>
      <c r="B820" s="6" t="s">
        <v>1579</v>
      </c>
    </row>
    <row r="821" spans="1:2" x14ac:dyDescent="0.2">
      <c r="A821" s="6" t="s">
        <v>1580</v>
      </c>
      <c r="B821" s="6" t="s">
        <v>1581</v>
      </c>
    </row>
    <row r="822" spans="1:2" x14ac:dyDescent="0.2">
      <c r="A822" s="6" t="s">
        <v>1582</v>
      </c>
      <c r="B822" s="6" t="s">
        <v>1583</v>
      </c>
    </row>
    <row r="823" spans="1:2" x14ac:dyDescent="0.2">
      <c r="A823" s="6" t="s">
        <v>1584</v>
      </c>
      <c r="B823" s="6" t="s">
        <v>1585</v>
      </c>
    </row>
    <row r="824" spans="1:2" x14ac:dyDescent="0.2">
      <c r="A824" s="6" t="s">
        <v>1586</v>
      </c>
      <c r="B824" s="6" t="s">
        <v>1587</v>
      </c>
    </row>
    <row r="825" spans="1:2" x14ac:dyDescent="0.2">
      <c r="A825" s="6" t="s">
        <v>1588</v>
      </c>
      <c r="B825" s="6" t="s">
        <v>1589</v>
      </c>
    </row>
    <row r="826" spans="1:2" x14ac:dyDescent="0.2">
      <c r="A826" s="6" t="s">
        <v>1590</v>
      </c>
      <c r="B826" s="6" t="s">
        <v>1591</v>
      </c>
    </row>
    <row r="827" spans="1:2" x14ac:dyDescent="0.2">
      <c r="A827" s="6" t="s">
        <v>1592</v>
      </c>
      <c r="B827" s="6" t="s">
        <v>1593</v>
      </c>
    </row>
    <row r="828" spans="1:2" x14ac:dyDescent="0.2">
      <c r="A828" s="6" t="s">
        <v>1594</v>
      </c>
      <c r="B828" s="6" t="s">
        <v>1595</v>
      </c>
    </row>
    <row r="829" spans="1:2" x14ac:dyDescent="0.2">
      <c r="A829" s="6" t="s">
        <v>1596</v>
      </c>
      <c r="B829" s="6" t="s">
        <v>1597</v>
      </c>
    </row>
    <row r="830" spans="1:2" x14ac:dyDescent="0.2">
      <c r="A830" s="6" t="s">
        <v>1598</v>
      </c>
      <c r="B830" s="6" t="s">
        <v>1599</v>
      </c>
    </row>
    <row r="831" spans="1:2" x14ac:dyDescent="0.2">
      <c r="A831" s="6" t="s">
        <v>1600</v>
      </c>
      <c r="B831" s="6" t="s">
        <v>1601</v>
      </c>
    </row>
    <row r="832" spans="1:2" x14ac:dyDescent="0.2">
      <c r="A832" s="6" t="s">
        <v>1602</v>
      </c>
      <c r="B832" s="6" t="s">
        <v>1603</v>
      </c>
    </row>
    <row r="833" spans="1:2" x14ac:dyDescent="0.2">
      <c r="A833" s="6" t="s">
        <v>1604</v>
      </c>
      <c r="B833" s="6" t="s">
        <v>1605</v>
      </c>
    </row>
    <row r="834" spans="1:2" x14ac:dyDescent="0.2">
      <c r="A834" s="6" t="s">
        <v>1606</v>
      </c>
      <c r="B834" s="6" t="s">
        <v>1607</v>
      </c>
    </row>
    <row r="835" spans="1:2" x14ac:dyDescent="0.2">
      <c r="A835" s="6" t="s">
        <v>1608</v>
      </c>
      <c r="B835" s="6" t="s">
        <v>1609</v>
      </c>
    </row>
    <row r="836" spans="1:2" x14ac:dyDescent="0.2">
      <c r="A836" s="6" t="s">
        <v>1610</v>
      </c>
      <c r="B836" s="6" t="s">
        <v>1611</v>
      </c>
    </row>
    <row r="837" spans="1:2" x14ac:dyDescent="0.2">
      <c r="A837" s="6" t="s">
        <v>1612</v>
      </c>
      <c r="B837" s="6" t="s">
        <v>1613</v>
      </c>
    </row>
    <row r="838" spans="1:2" x14ac:dyDescent="0.2">
      <c r="A838" s="6" t="s">
        <v>1614</v>
      </c>
      <c r="B838" s="6" t="s">
        <v>1615</v>
      </c>
    </row>
    <row r="839" spans="1:2" x14ac:dyDescent="0.2">
      <c r="A839" s="6" t="s">
        <v>1616</v>
      </c>
      <c r="B839" s="6" t="s">
        <v>1617</v>
      </c>
    </row>
    <row r="840" spans="1:2" x14ac:dyDescent="0.2">
      <c r="A840" s="6" t="s">
        <v>1618</v>
      </c>
      <c r="B840" s="6" t="s">
        <v>1619</v>
      </c>
    </row>
    <row r="841" spans="1:2" x14ac:dyDescent="0.2">
      <c r="A841" s="6" t="s">
        <v>1620</v>
      </c>
      <c r="B841" s="6" t="s">
        <v>1621</v>
      </c>
    </row>
    <row r="842" spans="1:2" x14ac:dyDescent="0.2">
      <c r="A842" s="6" t="s">
        <v>1622</v>
      </c>
      <c r="B842" s="6" t="s">
        <v>1623</v>
      </c>
    </row>
    <row r="843" spans="1:2" x14ac:dyDescent="0.2">
      <c r="A843" s="6" t="s">
        <v>1624</v>
      </c>
      <c r="B843" s="6" t="s">
        <v>1625</v>
      </c>
    </row>
    <row r="844" spans="1:2" x14ac:dyDescent="0.2">
      <c r="A844" s="6" t="s">
        <v>1626</v>
      </c>
      <c r="B844" s="6" t="s">
        <v>1627</v>
      </c>
    </row>
    <row r="845" spans="1:2" x14ac:dyDescent="0.2">
      <c r="A845" s="6" t="s">
        <v>1628</v>
      </c>
      <c r="B845" s="6" t="s">
        <v>1629</v>
      </c>
    </row>
    <row r="846" spans="1:2" x14ac:dyDescent="0.2">
      <c r="A846" s="6" t="s">
        <v>1630</v>
      </c>
      <c r="B846" s="6" t="s">
        <v>1631</v>
      </c>
    </row>
    <row r="847" spans="1:2" x14ac:dyDescent="0.2">
      <c r="A847" s="6" t="s">
        <v>1632</v>
      </c>
      <c r="B847" s="6" t="s">
        <v>1633</v>
      </c>
    </row>
    <row r="848" spans="1:2" x14ac:dyDescent="0.2">
      <c r="A848" s="6" t="s">
        <v>1634</v>
      </c>
      <c r="B848" s="6" t="s">
        <v>1635</v>
      </c>
    </row>
    <row r="849" spans="1:2" x14ac:dyDescent="0.2">
      <c r="A849" s="6" t="s">
        <v>1636</v>
      </c>
      <c r="B849" s="6" t="s">
        <v>1637</v>
      </c>
    </row>
    <row r="850" spans="1:2" x14ac:dyDescent="0.2">
      <c r="A850" s="6" t="s">
        <v>1638</v>
      </c>
      <c r="B850" s="6" t="s">
        <v>1639</v>
      </c>
    </row>
    <row r="851" spans="1:2" x14ac:dyDescent="0.2">
      <c r="A851" s="6" t="s">
        <v>1640</v>
      </c>
      <c r="B851" s="6" t="s">
        <v>1641</v>
      </c>
    </row>
    <row r="852" spans="1:2" x14ac:dyDescent="0.2">
      <c r="A852" s="6" t="s">
        <v>1642</v>
      </c>
      <c r="B852" s="6" t="s">
        <v>1643</v>
      </c>
    </row>
    <row r="853" spans="1:2" x14ac:dyDescent="0.2">
      <c r="A853" s="6" t="s">
        <v>1644</v>
      </c>
      <c r="B853" s="6" t="s">
        <v>1645</v>
      </c>
    </row>
    <row r="854" spans="1:2" x14ac:dyDescent="0.2">
      <c r="A854" s="6" t="s">
        <v>1646</v>
      </c>
      <c r="B854" s="6" t="s">
        <v>1647</v>
      </c>
    </row>
    <row r="855" spans="1:2" x14ac:dyDescent="0.2">
      <c r="A855" s="6" t="s">
        <v>1648</v>
      </c>
      <c r="B855" s="6" t="s">
        <v>1649</v>
      </c>
    </row>
    <row r="856" spans="1:2" x14ac:dyDescent="0.2">
      <c r="A856" s="6" t="s">
        <v>1650</v>
      </c>
      <c r="B856" s="6" t="s">
        <v>1651</v>
      </c>
    </row>
    <row r="857" spans="1:2" x14ac:dyDescent="0.2">
      <c r="A857" s="6" t="s">
        <v>1652</v>
      </c>
      <c r="B857" s="6" t="s">
        <v>1653</v>
      </c>
    </row>
    <row r="858" spans="1:2" x14ac:dyDescent="0.2">
      <c r="A858" s="6" t="s">
        <v>1654</v>
      </c>
      <c r="B858" s="6" t="s">
        <v>1655</v>
      </c>
    </row>
    <row r="859" spans="1:2" x14ac:dyDescent="0.2">
      <c r="A859" s="6" t="s">
        <v>1656</v>
      </c>
      <c r="B859" s="6" t="s">
        <v>1657</v>
      </c>
    </row>
    <row r="860" spans="1:2" x14ac:dyDescent="0.2">
      <c r="A860" s="6" t="s">
        <v>1658</v>
      </c>
      <c r="B860" s="6" t="s">
        <v>1659</v>
      </c>
    </row>
    <row r="861" spans="1:2" x14ac:dyDescent="0.2">
      <c r="A861" s="6" t="s">
        <v>1660</v>
      </c>
      <c r="B861" s="6" t="s">
        <v>1661</v>
      </c>
    </row>
    <row r="862" spans="1:2" x14ac:dyDescent="0.2">
      <c r="A862" s="6" t="s">
        <v>1662</v>
      </c>
      <c r="B862" s="6" t="s">
        <v>1663</v>
      </c>
    </row>
    <row r="863" spans="1:2" x14ac:dyDescent="0.2">
      <c r="A863" s="6" t="s">
        <v>1664</v>
      </c>
      <c r="B863" s="6" t="s">
        <v>1665</v>
      </c>
    </row>
    <row r="864" spans="1:2" x14ac:dyDescent="0.2">
      <c r="A864" s="6" t="s">
        <v>1666</v>
      </c>
      <c r="B864" s="6" t="s">
        <v>1667</v>
      </c>
    </row>
    <row r="865" spans="1:2" x14ac:dyDescent="0.2">
      <c r="A865" s="6" t="s">
        <v>1668</v>
      </c>
      <c r="B865" s="6" t="s">
        <v>1669</v>
      </c>
    </row>
    <row r="866" spans="1:2" x14ac:dyDescent="0.2">
      <c r="A866" s="6" t="s">
        <v>1670</v>
      </c>
      <c r="B866" s="6" t="s">
        <v>1671</v>
      </c>
    </row>
    <row r="867" spans="1:2" x14ac:dyDescent="0.2">
      <c r="A867" s="6" t="s">
        <v>1672</v>
      </c>
      <c r="B867" s="6" t="s">
        <v>1673</v>
      </c>
    </row>
    <row r="868" spans="1:2" x14ac:dyDescent="0.2">
      <c r="A868" s="6" t="s">
        <v>1674</v>
      </c>
      <c r="B868" s="6" t="s">
        <v>1675</v>
      </c>
    </row>
    <row r="869" spans="1:2" x14ac:dyDescent="0.2">
      <c r="A869" s="6" t="s">
        <v>1676</v>
      </c>
      <c r="B869" s="6" t="s">
        <v>1677</v>
      </c>
    </row>
    <row r="870" spans="1:2" x14ac:dyDescent="0.2">
      <c r="A870" s="6" t="s">
        <v>1678</v>
      </c>
      <c r="B870" s="6" t="s">
        <v>1679</v>
      </c>
    </row>
    <row r="871" spans="1:2" x14ac:dyDescent="0.2">
      <c r="A871" s="6" t="s">
        <v>1680</v>
      </c>
      <c r="B871" s="6" t="s">
        <v>1681</v>
      </c>
    </row>
    <row r="872" spans="1:2" x14ac:dyDescent="0.2">
      <c r="A872" s="6" t="s">
        <v>1682</v>
      </c>
      <c r="B872" s="6" t="s">
        <v>1683</v>
      </c>
    </row>
    <row r="873" spans="1:2" x14ac:dyDescent="0.2">
      <c r="A873" s="6" t="s">
        <v>1684</v>
      </c>
      <c r="B873" s="6" t="s">
        <v>1685</v>
      </c>
    </row>
    <row r="874" spans="1:2" x14ac:dyDescent="0.2">
      <c r="A874" s="6" t="s">
        <v>1686</v>
      </c>
      <c r="B874" s="6" t="s">
        <v>1687</v>
      </c>
    </row>
    <row r="875" spans="1:2" x14ac:dyDescent="0.2">
      <c r="A875" s="6" t="s">
        <v>1688</v>
      </c>
      <c r="B875" s="6" t="s">
        <v>1689</v>
      </c>
    </row>
    <row r="876" spans="1:2" x14ac:dyDescent="0.2">
      <c r="A876" s="6" t="s">
        <v>1690</v>
      </c>
      <c r="B876" s="6" t="s">
        <v>1691</v>
      </c>
    </row>
    <row r="877" spans="1:2" x14ac:dyDescent="0.2">
      <c r="A877" s="6" t="s">
        <v>1692</v>
      </c>
      <c r="B877" s="6" t="s">
        <v>1693</v>
      </c>
    </row>
    <row r="878" spans="1:2" x14ac:dyDescent="0.2">
      <c r="A878" s="6" t="s">
        <v>1694</v>
      </c>
      <c r="B878" s="6" t="s">
        <v>1695</v>
      </c>
    </row>
    <row r="879" spans="1:2" x14ac:dyDescent="0.2">
      <c r="A879" s="6" t="s">
        <v>1696</v>
      </c>
      <c r="B879" s="6" t="s">
        <v>1697</v>
      </c>
    </row>
    <row r="880" spans="1:2" x14ac:dyDescent="0.2">
      <c r="A880" s="6" t="s">
        <v>1698</v>
      </c>
      <c r="B880" s="6" t="s">
        <v>1699</v>
      </c>
    </row>
    <row r="881" spans="1:2" x14ac:dyDescent="0.2">
      <c r="A881" s="6" t="s">
        <v>1700</v>
      </c>
      <c r="B881" s="6" t="s">
        <v>1701</v>
      </c>
    </row>
    <row r="882" spans="1:2" x14ac:dyDescent="0.2">
      <c r="A882" s="6" t="s">
        <v>1702</v>
      </c>
      <c r="B882" s="6" t="s">
        <v>1703</v>
      </c>
    </row>
    <row r="883" spans="1:2" x14ac:dyDescent="0.2">
      <c r="A883" s="6" t="s">
        <v>1704</v>
      </c>
      <c r="B883" s="6" t="s">
        <v>1705</v>
      </c>
    </row>
    <row r="884" spans="1:2" x14ac:dyDescent="0.2">
      <c r="A884" s="6" t="s">
        <v>1706</v>
      </c>
      <c r="B884" s="6" t="s">
        <v>1707</v>
      </c>
    </row>
    <row r="885" spans="1:2" x14ac:dyDescent="0.2">
      <c r="A885" s="6" t="s">
        <v>1708</v>
      </c>
      <c r="B885" s="6" t="s">
        <v>1709</v>
      </c>
    </row>
    <row r="886" spans="1:2" x14ac:dyDescent="0.2">
      <c r="A886" s="6" t="s">
        <v>1710</v>
      </c>
      <c r="B886" s="6" t="s">
        <v>1711</v>
      </c>
    </row>
    <row r="887" spans="1:2" x14ac:dyDescent="0.2">
      <c r="A887" s="6" t="s">
        <v>1712</v>
      </c>
      <c r="B887" s="6" t="s">
        <v>1713</v>
      </c>
    </row>
    <row r="888" spans="1:2" x14ac:dyDescent="0.2">
      <c r="A888" s="6" t="s">
        <v>1714</v>
      </c>
      <c r="B888" s="6" t="s">
        <v>1715</v>
      </c>
    </row>
    <row r="889" spans="1:2" x14ac:dyDescent="0.2">
      <c r="A889" s="6" t="s">
        <v>1716</v>
      </c>
      <c r="B889" s="6" t="s">
        <v>1717</v>
      </c>
    </row>
    <row r="890" spans="1:2" x14ac:dyDescent="0.2">
      <c r="A890" s="6" t="s">
        <v>1718</v>
      </c>
      <c r="B890" s="6" t="s">
        <v>1719</v>
      </c>
    </row>
    <row r="891" spans="1:2" x14ac:dyDescent="0.2">
      <c r="A891" s="6" t="s">
        <v>1720</v>
      </c>
      <c r="B891" s="6" t="s">
        <v>1721</v>
      </c>
    </row>
    <row r="892" spans="1:2" x14ac:dyDescent="0.2">
      <c r="A892" s="6" t="s">
        <v>1722</v>
      </c>
      <c r="B892" s="6" t="s">
        <v>1723</v>
      </c>
    </row>
    <row r="893" spans="1:2" x14ac:dyDescent="0.2">
      <c r="A893" s="6" t="s">
        <v>1724</v>
      </c>
      <c r="B893" s="6" t="s">
        <v>1725</v>
      </c>
    </row>
    <row r="894" spans="1:2" x14ac:dyDescent="0.2">
      <c r="A894" s="6" t="s">
        <v>1726</v>
      </c>
      <c r="B894" s="6" t="s">
        <v>1727</v>
      </c>
    </row>
    <row r="895" spans="1:2" x14ac:dyDescent="0.2">
      <c r="A895" s="6" t="s">
        <v>1728</v>
      </c>
      <c r="B895" s="6" t="s">
        <v>1729</v>
      </c>
    </row>
    <row r="896" spans="1:2" x14ac:dyDescent="0.2">
      <c r="A896" s="6" t="s">
        <v>1730</v>
      </c>
      <c r="B896" s="6" t="s">
        <v>1731</v>
      </c>
    </row>
    <row r="897" spans="1:2" x14ac:dyDescent="0.2">
      <c r="A897" s="6" t="s">
        <v>1732</v>
      </c>
      <c r="B897" s="6" t="s">
        <v>1733</v>
      </c>
    </row>
    <row r="898" spans="1:2" x14ac:dyDescent="0.2">
      <c r="A898" s="6" t="s">
        <v>1734</v>
      </c>
      <c r="B898" s="6" t="s">
        <v>1735</v>
      </c>
    </row>
    <row r="899" spans="1:2" x14ac:dyDescent="0.2">
      <c r="A899" s="6" t="s">
        <v>1736</v>
      </c>
      <c r="B899" s="6" t="s">
        <v>1737</v>
      </c>
    </row>
    <row r="900" spans="1:2" x14ac:dyDescent="0.2">
      <c r="A900" s="6" t="s">
        <v>1738</v>
      </c>
      <c r="B900" s="6" t="s">
        <v>1739</v>
      </c>
    </row>
    <row r="901" spans="1:2" x14ac:dyDescent="0.2">
      <c r="A901" s="6" t="s">
        <v>1740</v>
      </c>
      <c r="B901" s="6" t="s">
        <v>1741</v>
      </c>
    </row>
    <row r="902" spans="1:2" x14ac:dyDescent="0.2">
      <c r="A902" s="6" t="s">
        <v>1742</v>
      </c>
      <c r="B902" s="6" t="s">
        <v>1743</v>
      </c>
    </row>
    <row r="903" spans="1:2" x14ac:dyDescent="0.2">
      <c r="A903" s="6" t="s">
        <v>1744</v>
      </c>
      <c r="B903" s="6" t="s">
        <v>1745</v>
      </c>
    </row>
    <row r="904" spans="1:2" x14ac:dyDescent="0.2">
      <c r="A904" s="6" t="s">
        <v>1746</v>
      </c>
      <c r="B904" s="6" t="s">
        <v>1747</v>
      </c>
    </row>
    <row r="905" spans="1:2" x14ac:dyDescent="0.2">
      <c r="A905" s="6" t="s">
        <v>1748</v>
      </c>
      <c r="B905" s="6" t="s">
        <v>1749</v>
      </c>
    </row>
    <row r="906" spans="1:2" x14ac:dyDescent="0.2">
      <c r="A906" s="6" t="s">
        <v>1750</v>
      </c>
      <c r="B906" s="6" t="s">
        <v>1751</v>
      </c>
    </row>
    <row r="907" spans="1:2" x14ac:dyDescent="0.2">
      <c r="A907" s="6" t="s">
        <v>1752</v>
      </c>
      <c r="B907" s="6" t="s">
        <v>1753</v>
      </c>
    </row>
    <row r="908" spans="1:2" x14ac:dyDescent="0.2">
      <c r="A908" s="6" t="s">
        <v>1754</v>
      </c>
      <c r="B908" s="6" t="s">
        <v>1755</v>
      </c>
    </row>
    <row r="909" spans="1:2" x14ac:dyDescent="0.2">
      <c r="A909" s="6" t="s">
        <v>1756</v>
      </c>
      <c r="B909" s="6" t="s">
        <v>1757</v>
      </c>
    </row>
    <row r="910" spans="1:2" x14ac:dyDescent="0.2">
      <c r="A910" s="6" t="s">
        <v>1758</v>
      </c>
      <c r="B910" s="6" t="s">
        <v>1759</v>
      </c>
    </row>
    <row r="911" spans="1:2" x14ac:dyDescent="0.2">
      <c r="A911" s="6" t="s">
        <v>1760</v>
      </c>
      <c r="B911" s="6" t="s">
        <v>1761</v>
      </c>
    </row>
    <row r="912" spans="1:2" x14ac:dyDescent="0.2">
      <c r="A912" s="6" t="s">
        <v>1762</v>
      </c>
      <c r="B912" s="6" t="s">
        <v>1763</v>
      </c>
    </row>
    <row r="913" spans="1:2" x14ac:dyDescent="0.2">
      <c r="A913" s="6" t="s">
        <v>1764</v>
      </c>
      <c r="B913" s="6" t="s">
        <v>1765</v>
      </c>
    </row>
    <row r="914" spans="1:2" x14ac:dyDescent="0.2">
      <c r="A914" s="6" t="s">
        <v>1766</v>
      </c>
      <c r="B914" s="6" t="s">
        <v>1767</v>
      </c>
    </row>
    <row r="915" spans="1:2" x14ac:dyDescent="0.2">
      <c r="A915" s="6" t="s">
        <v>1768</v>
      </c>
      <c r="B915" s="6" t="s">
        <v>1769</v>
      </c>
    </row>
    <row r="916" spans="1:2" x14ac:dyDescent="0.2">
      <c r="A916" s="6" t="s">
        <v>1770</v>
      </c>
      <c r="B916" s="6" t="s">
        <v>1771</v>
      </c>
    </row>
    <row r="917" spans="1:2" x14ac:dyDescent="0.2">
      <c r="A917" s="6" t="s">
        <v>1772</v>
      </c>
      <c r="B917" s="6" t="s">
        <v>1773</v>
      </c>
    </row>
    <row r="918" spans="1:2" x14ac:dyDescent="0.2">
      <c r="A918" s="6" t="s">
        <v>1774</v>
      </c>
      <c r="B918" s="6" t="s">
        <v>1775</v>
      </c>
    </row>
    <row r="919" spans="1:2" x14ac:dyDescent="0.2">
      <c r="A919" s="6" t="s">
        <v>1776</v>
      </c>
      <c r="B919" s="6" t="s">
        <v>1777</v>
      </c>
    </row>
    <row r="920" spans="1:2" x14ac:dyDescent="0.2">
      <c r="A920" s="6" t="s">
        <v>1778</v>
      </c>
      <c r="B920" s="6" t="s">
        <v>1779</v>
      </c>
    </row>
    <row r="921" spans="1:2" x14ac:dyDescent="0.2">
      <c r="A921" s="6" t="s">
        <v>1780</v>
      </c>
      <c r="B921" s="6" t="s">
        <v>1781</v>
      </c>
    </row>
    <row r="922" spans="1:2" x14ac:dyDescent="0.2">
      <c r="A922" s="6" t="s">
        <v>1782</v>
      </c>
      <c r="B922" s="6" t="s">
        <v>1783</v>
      </c>
    </row>
    <row r="923" spans="1:2" x14ac:dyDescent="0.2">
      <c r="A923" s="6" t="s">
        <v>1784</v>
      </c>
      <c r="B923" s="6" t="s">
        <v>1785</v>
      </c>
    </row>
    <row r="924" spans="1:2" x14ac:dyDescent="0.2">
      <c r="A924" s="6" t="s">
        <v>1786</v>
      </c>
      <c r="B924" s="6" t="s">
        <v>1787</v>
      </c>
    </row>
    <row r="925" spans="1:2" x14ac:dyDescent="0.2">
      <c r="A925" s="6" t="s">
        <v>1788</v>
      </c>
      <c r="B925" s="6" t="s">
        <v>1789</v>
      </c>
    </row>
    <row r="926" spans="1:2" x14ac:dyDescent="0.2">
      <c r="A926" s="6" t="s">
        <v>1790</v>
      </c>
      <c r="B926" s="6" t="s">
        <v>1791</v>
      </c>
    </row>
    <row r="927" spans="1:2" x14ac:dyDescent="0.2">
      <c r="A927" s="6" t="s">
        <v>1792</v>
      </c>
      <c r="B927" s="6" t="s">
        <v>1793</v>
      </c>
    </row>
    <row r="928" spans="1:2" x14ac:dyDescent="0.2">
      <c r="A928" s="6" t="s">
        <v>1794</v>
      </c>
      <c r="B928" s="6" t="s">
        <v>1795</v>
      </c>
    </row>
    <row r="929" spans="1:2" x14ac:dyDescent="0.2">
      <c r="A929" s="6" t="s">
        <v>1796</v>
      </c>
      <c r="B929" s="6" t="s">
        <v>1797</v>
      </c>
    </row>
    <row r="930" spans="1:2" x14ac:dyDescent="0.2">
      <c r="A930" s="6" t="s">
        <v>1798</v>
      </c>
      <c r="B930" s="6" t="s">
        <v>1799</v>
      </c>
    </row>
    <row r="931" spans="1:2" x14ac:dyDescent="0.2">
      <c r="A931" s="6" t="s">
        <v>1800</v>
      </c>
      <c r="B931" s="6" t="s">
        <v>1801</v>
      </c>
    </row>
    <row r="932" spans="1:2" x14ac:dyDescent="0.2">
      <c r="A932" s="6" t="s">
        <v>1802</v>
      </c>
      <c r="B932" s="6" t="s">
        <v>1803</v>
      </c>
    </row>
    <row r="933" spans="1:2" x14ac:dyDescent="0.2">
      <c r="A933" s="6" t="s">
        <v>1804</v>
      </c>
      <c r="B933" s="6" t="s">
        <v>1805</v>
      </c>
    </row>
    <row r="934" spans="1:2" x14ac:dyDescent="0.2">
      <c r="A934" s="6" t="s">
        <v>1806</v>
      </c>
      <c r="B934" s="6" t="s">
        <v>1807</v>
      </c>
    </row>
    <row r="935" spans="1:2" x14ac:dyDescent="0.2">
      <c r="A935" s="6" t="s">
        <v>1808</v>
      </c>
      <c r="B935" s="6" t="s">
        <v>1809</v>
      </c>
    </row>
    <row r="936" spans="1:2" x14ac:dyDescent="0.2">
      <c r="A936" s="6" t="s">
        <v>1810</v>
      </c>
      <c r="B936" s="6" t="s">
        <v>1811</v>
      </c>
    </row>
    <row r="937" spans="1:2" x14ac:dyDescent="0.2">
      <c r="A937" s="6" t="s">
        <v>1812</v>
      </c>
      <c r="B937" s="6" t="s">
        <v>1813</v>
      </c>
    </row>
    <row r="938" spans="1:2" x14ac:dyDescent="0.2">
      <c r="A938" s="6" t="s">
        <v>1814</v>
      </c>
      <c r="B938" s="6" t="s">
        <v>1815</v>
      </c>
    </row>
    <row r="939" spans="1:2" x14ac:dyDescent="0.2">
      <c r="A939" s="6" t="s">
        <v>1816</v>
      </c>
      <c r="B939" s="6" t="s">
        <v>1817</v>
      </c>
    </row>
    <row r="940" spans="1:2" x14ac:dyDescent="0.2">
      <c r="A940" s="6" t="s">
        <v>1818</v>
      </c>
      <c r="B940" s="6" t="s">
        <v>1819</v>
      </c>
    </row>
    <row r="941" spans="1:2" x14ac:dyDescent="0.2">
      <c r="A941" s="6" t="s">
        <v>1820</v>
      </c>
      <c r="B941" s="6" t="s">
        <v>1821</v>
      </c>
    </row>
    <row r="942" spans="1:2" x14ac:dyDescent="0.2">
      <c r="A942" s="6" t="s">
        <v>1822</v>
      </c>
      <c r="B942" s="6" t="s">
        <v>1823</v>
      </c>
    </row>
    <row r="943" spans="1:2" x14ac:dyDescent="0.2">
      <c r="A943" s="6" t="s">
        <v>1824</v>
      </c>
      <c r="B943" s="6" t="s">
        <v>1825</v>
      </c>
    </row>
    <row r="944" spans="1:2" x14ac:dyDescent="0.2">
      <c r="A944" s="6" t="s">
        <v>1826</v>
      </c>
      <c r="B944" s="6" t="s">
        <v>1827</v>
      </c>
    </row>
    <row r="945" spans="1:2" x14ac:dyDescent="0.2">
      <c r="A945" s="6" t="s">
        <v>1828</v>
      </c>
      <c r="B945" s="6" t="s">
        <v>1829</v>
      </c>
    </row>
    <row r="946" spans="1:2" x14ac:dyDescent="0.2">
      <c r="A946" s="6" t="s">
        <v>1830</v>
      </c>
      <c r="B946" s="6" t="s">
        <v>1831</v>
      </c>
    </row>
    <row r="947" spans="1:2" x14ac:dyDescent="0.2">
      <c r="A947" s="6" t="s">
        <v>1832</v>
      </c>
      <c r="B947" s="6" t="s">
        <v>1833</v>
      </c>
    </row>
    <row r="948" spans="1:2" x14ac:dyDescent="0.2">
      <c r="A948" s="6" t="s">
        <v>1834</v>
      </c>
      <c r="B948" s="6" t="s">
        <v>1835</v>
      </c>
    </row>
    <row r="949" spans="1:2" x14ac:dyDescent="0.2">
      <c r="A949" s="6" t="s">
        <v>1836</v>
      </c>
      <c r="B949" s="6" t="s">
        <v>1837</v>
      </c>
    </row>
    <row r="950" spans="1:2" x14ac:dyDescent="0.2">
      <c r="A950" s="6" t="s">
        <v>1838</v>
      </c>
      <c r="B950" s="6" t="s">
        <v>1839</v>
      </c>
    </row>
    <row r="951" spans="1:2" x14ac:dyDescent="0.2">
      <c r="A951" s="6" t="s">
        <v>1840</v>
      </c>
      <c r="B951" s="6" t="s">
        <v>1841</v>
      </c>
    </row>
    <row r="952" spans="1:2" x14ac:dyDescent="0.2">
      <c r="A952" s="6" t="s">
        <v>1842</v>
      </c>
      <c r="B952" s="6" t="s">
        <v>1843</v>
      </c>
    </row>
    <row r="953" spans="1:2" x14ac:dyDescent="0.2">
      <c r="A953" s="6" t="s">
        <v>1844</v>
      </c>
      <c r="B953" s="6" t="s">
        <v>1845</v>
      </c>
    </row>
    <row r="954" spans="1:2" x14ac:dyDescent="0.2">
      <c r="A954" s="6" t="s">
        <v>1846</v>
      </c>
      <c r="B954" s="6" t="s">
        <v>1847</v>
      </c>
    </row>
    <row r="955" spans="1:2" x14ac:dyDescent="0.2">
      <c r="A955" s="6" t="s">
        <v>1848</v>
      </c>
      <c r="B955" s="6" t="s">
        <v>1849</v>
      </c>
    </row>
    <row r="956" spans="1:2" x14ac:dyDescent="0.2">
      <c r="A956" s="6" t="s">
        <v>1850</v>
      </c>
      <c r="B956" s="6" t="s">
        <v>1851</v>
      </c>
    </row>
    <row r="957" spans="1:2" x14ac:dyDescent="0.2">
      <c r="A957" s="6" t="s">
        <v>1852</v>
      </c>
      <c r="B957" s="6" t="s">
        <v>1853</v>
      </c>
    </row>
    <row r="958" spans="1:2" x14ac:dyDescent="0.2">
      <c r="A958" s="6" t="s">
        <v>1854</v>
      </c>
      <c r="B958" s="6" t="s">
        <v>1855</v>
      </c>
    </row>
    <row r="959" spans="1:2" x14ac:dyDescent="0.2">
      <c r="A959" s="6" t="s">
        <v>1856</v>
      </c>
      <c r="B959" s="6" t="s">
        <v>1857</v>
      </c>
    </row>
    <row r="960" spans="1:2" x14ac:dyDescent="0.2">
      <c r="A960" s="6" t="s">
        <v>1858</v>
      </c>
      <c r="B960" s="6" t="s">
        <v>1859</v>
      </c>
    </row>
    <row r="961" spans="1:2" x14ac:dyDescent="0.2">
      <c r="A961" s="6" t="s">
        <v>1860</v>
      </c>
      <c r="B961" s="6" t="s">
        <v>1861</v>
      </c>
    </row>
    <row r="962" spans="1:2" x14ac:dyDescent="0.2">
      <c r="A962" s="6" t="s">
        <v>1862</v>
      </c>
      <c r="B962" s="6" t="s">
        <v>1863</v>
      </c>
    </row>
    <row r="963" spans="1:2" x14ac:dyDescent="0.2">
      <c r="A963" s="6" t="s">
        <v>1864</v>
      </c>
      <c r="B963" s="6" t="s">
        <v>1865</v>
      </c>
    </row>
    <row r="964" spans="1:2" x14ac:dyDescent="0.2">
      <c r="A964" s="6" t="s">
        <v>1866</v>
      </c>
      <c r="B964" s="6" t="s">
        <v>1867</v>
      </c>
    </row>
    <row r="965" spans="1:2" x14ac:dyDescent="0.2">
      <c r="A965" s="6" t="s">
        <v>1868</v>
      </c>
      <c r="B965" s="6" t="s">
        <v>1869</v>
      </c>
    </row>
    <row r="966" spans="1:2" x14ac:dyDescent="0.2">
      <c r="A966" s="6" t="s">
        <v>1870</v>
      </c>
      <c r="B966" s="6" t="s">
        <v>1871</v>
      </c>
    </row>
    <row r="967" spans="1:2" x14ac:dyDescent="0.2">
      <c r="A967" s="6" t="s">
        <v>1872</v>
      </c>
      <c r="B967" s="6" t="s">
        <v>1873</v>
      </c>
    </row>
    <row r="968" spans="1:2" x14ac:dyDescent="0.2">
      <c r="A968" s="6" t="s">
        <v>1874</v>
      </c>
      <c r="B968" s="6" t="s">
        <v>1875</v>
      </c>
    </row>
    <row r="969" spans="1:2" x14ac:dyDescent="0.2">
      <c r="A969" s="6" t="s">
        <v>1876</v>
      </c>
      <c r="B969" s="6" t="s">
        <v>1877</v>
      </c>
    </row>
    <row r="970" spans="1:2" x14ac:dyDescent="0.2">
      <c r="A970" s="6" t="s">
        <v>1878</v>
      </c>
      <c r="B970" s="6" t="s">
        <v>1879</v>
      </c>
    </row>
    <row r="971" spans="1:2" x14ac:dyDescent="0.2">
      <c r="A971" s="6" t="s">
        <v>1880</v>
      </c>
      <c r="B971" s="6" t="s">
        <v>1881</v>
      </c>
    </row>
    <row r="972" spans="1:2" x14ac:dyDescent="0.2">
      <c r="A972" s="6" t="s">
        <v>1882</v>
      </c>
      <c r="B972" s="6" t="s">
        <v>1883</v>
      </c>
    </row>
    <row r="973" spans="1:2" x14ac:dyDescent="0.2">
      <c r="A973" s="6" t="s">
        <v>1884</v>
      </c>
      <c r="B973" s="6" t="s">
        <v>1885</v>
      </c>
    </row>
    <row r="974" spans="1:2" x14ac:dyDescent="0.2">
      <c r="A974" s="6" t="s">
        <v>1886</v>
      </c>
      <c r="B974" s="6" t="s">
        <v>1887</v>
      </c>
    </row>
    <row r="975" spans="1:2" x14ac:dyDescent="0.2">
      <c r="A975" s="6" t="s">
        <v>1888</v>
      </c>
      <c r="B975" s="6" t="s">
        <v>1889</v>
      </c>
    </row>
    <row r="976" spans="1:2" x14ac:dyDescent="0.2">
      <c r="A976" s="6" t="s">
        <v>1890</v>
      </c>
      <c r="B976" s="6" t="s">
        <v>1891</v>
      </c>
    </row>
    <row r="977" spans="1:2" x14ac:dyDescent="0.2">
      <c r="A977" s="6" t="s">
        <v>1892</v>
      </c>
      <c r="B977" s="6" t="s">
        <v>1893</v>
      </c>
    </row>
    <row r="978" spans="1:2" x14ac:dyDescent="0.2">
      <c r="A978" s="6" t="s">
        <v>1894</v>
      </c>
      <c r="B978" s="6" t="s">
        <v>1895</v>
      </c>
    </row>
    <row r="979" spans="1:2" x14ac:dyDescent="0.2">
      <c r="A979" s="6" t="s">
        <v>1896</v>
      </c>
      <c r="B979" s="6" t="s">
        <v>1897</v>
      </c>
    </row>
    <row r="980" spans="1:2" x14ac:dyDescent="0.2">
      <c r="A980" s="6" t="s">
        <v>1898</v>
      </c>
      <c r="B980" s="6" t="s">
        <v>1899</v>
      </c>
    </row>
    <row r="981" spans="1:2" x14ac:dyDescent="0.2">
      <c r="A981" s="6" t="s">
        <v>1900</v>
      </c>
      <c r="B981" s="6" t="s">
        <v>1901</v>
      </c>
    </row>
    <row r="982" spans="1:2" x14ac:dyDescent="0.2">
      <c r="A982" s="6" t="s">
        <v>1902</v>
      </c>
      <c r="B982" s="6" t="s">
        <v>1903</v>
      </c>
    </row>
    <row r="983" spans="1:2" x14ac:dyDescent="0.2">
      <c r="A983" s="6" t="s">
        <v>1904</v>
      </c>
      <c r="B983" s="6" t="s">
        <v>1905</v>
      </c>
    </row>
    <row r="984" spans="1:2" x14ac:dyDescent="0.2">
      <c r="A984" s="6" t="s">
        <v>1906</v>
      </c>
      <c r="B984" s="6" t="s">
        <v>1907</v>
      </c>
    </row>
    <row r="985" spans="1:2" x14ac:dyDescent="0.2">
      <c r="A985" s="6" t="s">
        <v>1908</v>
      </c>
      <c r="B985" s="6" t="s">
        <v>1909</v>
      </c>
    </row>
    <row r="986" spans="1:2" x14ac:dyDescent="0.2">
      <c r="A986" s="6" t="s">
        <v>1910</v>
      </c>
      <c r="B986" s="6" t="s">
        <v>1911</v>
      </c>
    </row>
    <row r="987" spans="1:2" x14ac:dyDescent="0.2">
      <c r="A987" s="6" t="s">
        <v>1912</v>
      </c>
      <c r="B987" s="6" t="s">
        <v>1913</v>
      </c>
    </row>
    <row r="988" spans="1:2" x14ac:dyDescent="0.2">
      <c r="A988" s="6" t="s">
        <v>1914</v>
      </c>
      <c r="B988" s="6" t="s">
        <v>1915</v>
      </c>
    </row>
    <row r="989" spans="1:2" x14ac:dyDescent="0.2">
      <c r="A989" s="6" t="s">
        <v>1916</v>
      </c>
      <c r="B989" s="6" t="s">
        <v>1917</v>
      </c>
    </row>
    <row r="990" spans="1:2" x14ac:dyDescent="0.2">
      <c r="A990" s="6" t="s">
        <v>1918</v>
      </c>
      <c r="B990" s="6" t="s">
        <v>1919</v>
      </c>
    </row>
    <row r="991" spans="1:2" x14ac:dyDescent="0.2">
      <c r="A991" s="6" t="s">
        <v>1920</v>
      </c>
      <c r="B991" s="6" t="s">
        <v>1921</v>
      </c>
    </row>
    <row r="992" spans="1:2" x14ac:dyDescent="0.2">
      <c r="A992" s="6" t="s">
        <v>1922</v>
      </c>
      <c r="B992" s="6" t="s">
        <v>1923</v>
      </c>
    </row>
    <row r="993" spans="1:2" x14ac:dyDescent="0.2">
      <c r="A993" s="6" t="s">
        <v>1924</v>
      </c>
      <c r="B993" s="6" t="s">
        <v>1925</v>
      </c>
    </row>
    <row r="994" spans="1:2" x14ac:dyDescent="0.2">
      <c r="A994" s="6" t="s">
        <v>1926</v>
      </c>
      <c r="B994" s="6" t="s">
        <v>1927</v>
      </c>
    </row>
    <row r="995" spans="1:2" x14ac:dyDescent="0.2">
      <c r="A995" s="6" t="s">
        <v>1928</v>
      </c>
      <c r="B995" s="6" t="s">
        <v>1929</v>
      </c>
    </row>
    <row r="996" spans="1:2" x14ac:dyDescent="0.2">
      <c r="A996" s="6" t="s">
        <v>1930</v>
      </c>
      <c r="B996" s="6" t="s">
        <v>1931</v>
      </c>
    </row>
    <row r="997" spans="1:2" x14ac:dyDescent="0.2">
      <c r="A997" s="6" t="s">
        <v>1932</v>
      </c>
      <c r="B997" s="6" t="s">
        <v>1933</v>
      </c>
    </row>
    <row r="998" spans="1:2" x14ac:dyDescent="0.2">
      <c r="A998" s="6" t="s">
        <v>1934</v>
      </c>
      <c r="B998" s="6" t="s">
        <v>1935</v>
      </c>
    </row>
    <row r="999" spans="1:2" x14ac:dyDescent="0.2">
      <c r="A999" s="6" t="s">
        <v>1936</v>
      </c>
      <c r="B999" s="6" t="s">
        <v>1937</v>
      </c>
    </row>
    <row r="1000" spans="1:2" x14ac:dyDescent="0.2">
      <c r="A1000" s="6" t="s">
        <v>1938</v>
      </c>
      <c r="B1000" s="6" t="s">
        <v>1939</v>
      </c>
    </row>
    <row r="1001" spans="1:2" x14ac:dyDescent="0.2">
      <c r="A1001" s="6" t="s">
        <v>1940</v>
      </c>
      <c r="B1001" s="6" t="s">
        <v>1941</v>
      </c>
    </row>
    <row r="1002" spans="1:2" x14ac:dyDescent="0.2">
      <c r="A1002" s="6" t="s">
        <v>1942</v>
      </c>
      <c r="B1002" s="6" t="s">
        <v>1943</v>
      </c>
    </row>
    <row r="1003" spans="1:2" x14ac:dyDescent="0.2">
      <c r="A1003" s="6" t="s">
        <v>1944</v>
      </c>
      <c r="B1003" s="6" t="s">
        <v>1945</v>
      </c>
    </row>
    <row r="1004" spans="1:2" x14ac:dyDescent="0.2">
      <c r="A1004" s="6" t="s">
        <v>1946</v>
      </c>
      <c r="B1004" s="6" t="s">
        <v>1947</v>
      </c>
    </row>
    <row r="1005" spans="1:2" x14ac:dyDescent="0.2">
      <c r="A1005" s="6" t="s">
        <v>1948</v>
      </c>
      <c r="B1005" s="6" t="s">
        <v>1949</v>
      </c>
    </row>
    <row r="1006" spans="1:2" x14ac:dyDescent="0.2">
      <c r="A1006" s="6" t="s">
        <v>1950</v>
      </c>
      <c r="B1006" s="6" t="s">
        <v>1951</v>
      </c>
    </row>
    <row r="1007" spans="1:2" x14ac:dyDescent="0.2">
      <c r="A1007" s="6" t="s">
        <v>1952</v>
      </c>
      <c r="B1007" s="6" t="s">
        <v>1953</v>
      </c>
    </row>
    <row r="1008" spans="1:2" x14ac:dyDescent="0.2">
      <c r="A1008" s="6" t="s">
        <v>1954</v>
      </c>
      <c r="B1008" s="6" t="s">
        <v>1955</v>
      </c>
    </row>
    <row r="1009" spans="1:2" x14ac:dyDescent="0.2">
      <c r="A1009" s="6" t="s">
        <v>1956</v>
      </c>
      <c r="B1009" s="6" t="s">
        <v>1957</v>
      </c>
    </row>
    <row r="1010" spans="1:2" x14ac:dyDescent="0.2">
      <c r="A1010" s="6" t="s">
        <v>1958</v>
      </c>
      <c r="B1010" s="6" t="s">
        <v>1959</v>
      </c>
    </row>
    <row r="1011" spans="1:2" x14ac:dyDescent="0.2">
      <c r="A1011" s="6" t="s">
        <v>1960</v>
      </c>
      <c r="B1011" s="6" t="s">
        <v>1961</v>
      </c>
    </row>
    <row r="1012" spans="1:2" x14ac:dyDescent="0.2">
      <c r="A1012" s="6" t="s">
        <v>1962</v>
      </c>
      <c r="B1012" s="6" t="s">
        <v>1963</v>
      </c>
    </row>
    <row r="1013" spans="1:2" x14ac:dyDescent="0.2">
      <c r="A1013" s="6" t="s">
        <v>1964</v>
      </c>
      <c r="B1013" s="6" t="s">
        <v>1965</v>
      </c>
    </row>
    <row r="1014" spans="1:2" x14ac:dyDescent="0.2">
      <c r="A1014" s="6" t="s">
        <v>1966</v>
      </c>
      <c r="B1014" s="6" t="s">
        <v>1967</v>
      </c>
    </row>
    <row r="1015" spans="1:2" x14ac:dyDescent="0.2">
      <c r="A1015" s="6" t="s">
        <v>1968</v>
      </c>
      <c r="B1015" s="6" t="s">
        <v>1969</v>
      </c>
    </row>
    <row r="1016" spans="1:2" x14ac:dyDescent="0.2">
      <c r="A1016" s="6" t="s">
        <v>1970</v>
      </c>
      <c r="B1016" s="6" t="s">
        <v>1971</v>
      </c>
    </row>
    <row r="1017" spans="1:2" x14ac:dyDescent="0.2">
      <c r="A1017" s="6" t="s">
        <v>1972</v>
      </c>
      <c r="B1017" s="6" t="s">
        <v>1973</v>
      </c>
    </row>
    <row r="1018" spans="1:2" x14ac:dyDescent="0.2">
      <c r="A1018" s="6" t="s">
        <v>1974</v>
      </c>
      <c r="B1018" s="6" t="s">
        <v>1975</v>
      </c>
    </row>
    <row r="1019" spans="1:2" x14ac:dyDescent="0.2">
      <c r="A1019" s="6" t="s">
        <v>1976</v>
      </c>
      <c r="B1019" s="6" t="s">
        <v>1977</v>
      </c>
    </row>
    <row r="1020" spans="1:2" x14ac:dyDescent="0.2">
      <c r="A1020" s="6" t="s">
        <v>1978</v>
      </c>
      <c r="B1020" s="6" t="s">
        <v>1979</v>
      </c>
    </row>
    <row r="1021" spans="1:2" x14ac:dyDescent="0.2">
      <c r="A1021" s="6" t="s">
        <v>1980</v>
      </c>
      <c r="B1021" s="6" t="s">
        <v>1981</v>
      </c>
    </row>
    <row r="1022" spans="1:2" x14ac:dyDescent="0.2">
      <c r="A1022" s="6" t="s">
        <v>1982</v>
      </c>
      <c r="B1022" s="6" t="s">
        <v>1983</v>
      </c>
    </row>
    <row r="1023" spans="1:2" x14ac:dyDescent="0.2">
      <c r="A1023" s="6" t="s">
        <v>1984</v>
      </c>
      <c r="B1023" s="6" t="s">
        <v>1985</v>
      </c>
    </row>
    <row r="1024" spans="1:2" x14ac:dyDescent="0.2">
      <c r="A1024" s="6" t="s">
        <v>1986</v>
      </c>
      <c r="B1024" s="6" t="s">
        <v>1987</v>
      </c>
    </row>
    <row r="1025" spans="1:2" x14ac:dyDescent="0.2">
      <c r="A1025" s="6" t="s">
        <v>1988</v>
      </c>
      <c r="B1025" s="6" t="s">
        <v>1989</v>
      </c>
    </row>
    <row r="1026" spans="1:2" x14ac:dyDescent="0.2">
      <c r="A1026" s="6" t="s">
        <v>1990</v>
      </c>
      <c r="B1026" s="6" t="s">
        <v>1991</v>
      </c>
    </row>
    <row r="1027" spans="1:2" x14ac:dyDescent="0.2">
      <c r="A1027" s="6" t="s">
        <v>1992</v>
      </c>
      <c r="B1027" s="6" t="s">
        <v>1993</v>
      </c>
    </row>
    <row r="1028" spans="1:2" x14ac:dyDescent="0.2">
      <c r="A1028" s="6" t="s">
        <v>1994</v>
      </c>
      <c r="B1028" s="6" t="s">
        <v>1995</v>
      </c>
    </row>
    <row r="1029" spans="1:2" x14ac:dyDescent="0.2">
      <c r="A1029" s="6" t="s">
        <v>1996</v>
      </c>
      <c r="B1029" s="6" t="s">
        <v>1997</v>
      </c>
    </row>
    <row r="1030" spans="1:2" x14ac:dyDescent="0.2">
      <c r="A1030" s="6" t="s">
        <v>1998</v>
      </c>
      <c r="B1030" s="6" t="s">
        <v>1999</v>
      </c>
    </row>
    <row r="1031" spans="1:2" x14ac:dyDescent="0.2">
      <c r="A1031" s="6" t="s">
        <v>2000</v>
      </c>
      <c r="B1031" s="6" t="s">
        <v>2001</v>
      </c>
    </row>
    <row r="1032" spans="1:2" x14ac:dyDescent="0.2">
      <c r="A1032" s="6" t="s">
        <v>2002</v>
      </c>
      <c r="B1032" s="6" t="s">
        <v>2003</v>
      </c>
    </row>
    <row r="1033" spans="1:2" x14ac:dyDescent="0.2">
      <c r="A1033" s="6" t="s">
        <v>2004</v>
      </c>
      <c r="B1033" s="6" t="s">
        <v>2005</v>
      </c>
    </row>
    <row r="1034" spans="1:2" x14ac:dyDescent="0.2">
      <c r="A1034" s="6" t="s">
        <v>2006</v>
      </c>
      <c r="B1034" s="6" t="s">
        <v>2007</v>
      </c>
    </row>
    <row r="1035" spans="1:2" x14ac:dyDescent="0.2">
      <c r="A1035" s="6" t="s">
        <v>2008</v>
      </c>
      <c r="B1035" s="6" t="s">
        <v>2009</v>
      </c>
    </row>
    <row r="1036" spans="1:2" x14ac:dyDescent="0.2">
      <c r="A1036" s="6" t="s">
        <v>2010</v>
      </c>
      <c r="B1036" s="6" t="s">
        <v>2011</v>
      </c>
    </row>
    <row r="1037" spans="1:2" x14ac:dyDescent="0.2">
      <c r="A1037" s="6" t="s">
        <v>2012</v>
      </c>
      <c r="B1037" s="6" t="s">
        <v>2013</v>
      </c>
    </row>
    <row r="1038" spans="1:2" x14ac:dyDescent="0.2">
      <c r="A1038" s="6" t="s">
        <v>2014</v>
      </c>
      <c r="B1038" s="6" t="s">
        <v>2015</v>
      </c>
    </row>
    <row r="1039" spans="1:2" x14ac:dyDescent="0.2">
      <c r="A1039" s="6" t="s">
        <v>2016</v>
      </c>
      <c r="B1039" s="6" t="s">
        <v>2017</v>
      </c>
    </row>
    <row r="1040" spans="1:2" x14ac:dyDescent="0.2">
      <c r="A1040" s="6" t="s">
        <v>2018</v>
      </c>
      <c r="B1040" s="6" t="s">
        <v>2019</v>
      </c>
    </row>
    <row r="1041" spans="1:2" x14ac:dyDescent="0.2">
      <c r="A1041" s="6" t="s">
        <v>2020</v>
      </c>
      <c r="B1041" s="6" t="s">
        <v>2021</v>
      </c>
    </row>
    <row r="1042" spans="1:2" x14ac:dyDescent="0.2">
      <c r="A1042" s="6" t="s">
        <v>2022</v>
      </c>
      <c r="B1042" s="6" t="s">
        <v>2023</v>
      </c>
    </row>
    <row r="1043" spans="1:2" x14ac:dyDescent="0.2">
      <c r="A1043" s="6" t="s">
        <v>2024</v>
      </c>
      <c r="B1043" s="6" t="s">
        <v>2025</v>
      </c>
    </row>
    <row r="1044" spans="1:2" x14ac:dyDescent="0.2">
      <c r="A1044" s="6" t="s">
        <v>2026</v>
      </c>
      <c r="B1044" s="6" t="s">
        <v>2027</v>
      </c>
    </row>
    <row r="1045" spans="1:2" x14ac:dyDescent="0.2">
      <c r="A1045" s="6" t="s">
        <v>2028</v>
      </c>
      <c r="B1045" s="6" t="s">
        <v>2029</v>
      </c>
    </row>
    <row r="1046" spans="1:2" x14ac:dyDescent="0.2">
      <c r="A1046" s="6" t="s">
        <v>2030</v>
      </c>
      <c r="B1046" s="6" t="s">
        <v>2031</v>
      </c>
    </row>
    <row r="1047" spans="1:2" x14ac:dyDescent="0.2">
      <c r="A1047" s="6" t="s">
        <v>2032</v>
      </c>
      <c r="B1047" s="6" t="s">
        <v>2033</v>
      </c>
    </row>
    <row r="1048" spans="1:2" x14ac:dyDescent="0.2">
      <c r="A1048" s="6" t="s">
        <v>2034</v>
      </c>
      <c r="B1048" s="6" t="s">
        <v>2035</v>
      </c>
    </row>
    <row r="1049" spans="1:2" x14ac:dyDescent="0.2">
      <c r="A1049" s="6" t="s">
        <v>2036</v>
      </c>
      <c r="B1049" s="6" t="s">
        <v>2037</v>
      </c>
    </row>
    <row r="1050" spans="1:2" x14ac:dyDescent="0.2">
      <c r="A1050" s="6" t="s">
        <v>2038</v>
      </c>
      <c r="B1050" s="6" t="s">
        <v>2039</v>
      </c>
    </row>
    <row r="1051" spans="1:2" x14ac:dyDescent="0.2">
      <c r="A1051" s="6" t="s">
        <v>2040</v>
      </c>
      <c r="B1051" s="6" t="s">
        <v>2041</v>
      </c>
    </row>
    <row r="1052" spans="1:2" x14ac:dyDescent="0.2">
      <c r="A1052" s="6" t="s">
        <v>2042</v>
      </c>
      <c r="B1052" s="6" t="s">
        <v>2043</v>
      </c>
    </row>
    <row r="1053" spans="1:2" x14ac:dyDescent="0.2">
      <c r="A1053" s="6" t="s">
        <v>2044</v>
      </c>
      <c r="B1053" s="6" t="s">
        <v>2045</v>
      </c>
    </row>
    <row r="1054" spans="1:2" x14ac:dyDescent="0.2">
      <c r="A1054" s="6" t="s">
        <v>2046</v>
      </c>
      <c r="B1054" s="6" t="s">
        <v>2047</v>
      </c>
    </row>
    <row r="1055" spans="1:2" x14ac:dyDescent="0.2">
      <c r="A1055" s="6" t="s">
        <v>2048</v>
      </c>
      <c r="B1055" s="6" t="s">
        <v>2049</v>
      </c>
    </row>
    <row r="1056" spans="1:2" x14ac:dyDescent="0.2">
      <c r="A1056" s="6" t="s">
        <v>2050</v>
      </c>
      <c r="B1056" s="6" t="s">
        <v>2051</v>
      </c>
    </row>
    <row r="1057" spans="1:2" x14ac:dyDescent="0.2">
      <c r="A1057" s="6" t="s">
        <v>2052</v>
      </c>
      <c r="B1057" s="6" t="s">
        <v>2053</v>
      </c>
    </row>
    <row r="1058" spans="1:2" x14ac:dyDescent="0.2">
      <c r="A1058" s="6" t="s">
        <v>2054</v>
      </c>
      <c r="B1058" s="6" t="s">
        <v>2055</v>
      </c>
    </row>
    <row r="1059" spans="1:2" x14ac:dyDescent="0.2">
      <c r="A1059" s="6" t="s">
        <v>2056</v>
      </c>
      <c r="B1059" s="6" t="s">
        <v>2057</v>
      </c>
    </row>
    <row r="1060" spans="1:2" x14ac:dyDescent="0.2">
      <c r="A1060" s="6" t="s">
        <v>2058</v>
      </c>
      <c r="B1060" s="6" t="s">
        <v>2059</v>
      </c>
    </row>
    <row r="1061" spans="1:2" x14ac:dyDescent="0.2">
      <c r="A1061" s="6" t="s">
        <v>2060</v>
      </c>
      <c r="B1061" s="6" t="s">
        <v>2061</v>
      </c>
    </row>
    <row r="1062" spans="1:2" x14ac:dyDescent="0.2">
      <c r="A1062" s="6" t="s">
        <v>2062</v>
      </c>
      <c r="B1062" s="6" t="s">
        <v>2063</v>
      </c>
    </row>
    <row r="1063" spans="1:2" x14ac:dyDescent="0.2">
      <c r="A1063" s="6" t="s">
        <v>2064</v>
      </c>
      <c r="B1063" s="6" t="s">
        <v>2065</v>
      </c>
    </row>
    <row r="1064" spans="1:2" x14ac:dyDescent="0.2">
      <c r="A1064" s="6" t="s">
        <v>2066</v>
      </c>
      <c r="B1064" s="6" t="s">
        <v>2067</v>
      </c>
    </row>
    <row r="1065" spans="1:2" x14ac:dyDescent="0.2">
      <c r="A1065" s="6" t="s">
        <v>2068</v>
      </c>
      <c r="B1065" s="6" t="s">
        <v>2069</v>
      </c>
    </row>
    <row r="1066" spans="1:2" x14ac:dyDescent="0.2">
      <c r="A1066" s="6" t="s">
        <v>2070</v>
      </c>
      <c r="B1066" s="6" t="s">
        <v>2071</v>
      </c>
    </row>
    <row r="1067" spans="1:2" x14ac:dyDescent="0.2">
      <c r="A1067" s="6" t="s">
        <v>2072</v>
      </c>
      <c r="B1067" s="6" t="s">
        <v>2073</v>
      </c>
    </row>
    <row r="1068" spans="1:2" x14ac:dyDescent="0.2">
      <c r="A1068" s="6" t="s">
        <v>2074</v>
      </c>
      <c r="B1068" s="6" t="s">
        <v>2075</v>
      </c>
    </row>
    <row r="1069" spans="1:2" x14ac:dyDescent="0.2">
      <c r="A1069" s="6" t="s">
        <v>2076</v>
      </c>
      <c r="B1069" s="6" t="s">
        <v>2077</v>
      </c>
    </row>
    <row r="1070" spans="1:2" x14ac:dyDescent="0.2">
      <c r="A1070" s="6" t="s">
        <v>2078</v>
      </c>
      <c r="B1070" s="6" t="s">
        <v>2079</v>
      </c>
    </row>
    <row r="1071" spans="1:2" x14ac:dyDescent="0.2">
      <c r="A1071" s="6" t="s">
        <v>2080</v>
      </c>
      <c r="B1071" s="6" t="s">
        <v>2081</v>
      </c>
    </row>
    <row r="1072" spans="1:2" x14ac:dyDescent="0.2">
      <c r="A1072" s="6" t="s">
        <v>2082</v>
      </c>
      <c r="B1072" s="6" t="s">
        <v>2083</v>
      </c>
    </row>
    <row r="1073" spans="1:2" x14ac:dyDescent="0.2">
      <c r="A1073" s="6" t="s">
        <v>2084</v>
      </c>
      <c r="B1073" s="6" t="s">
        <v>2085</v>
      </c>
    </row>
    <row r="1074" spans="1:2" x14ac:dyDescent="0.2">
      <c r="A1074" s="6" t="s">
        <v>2086</v>
      </c>
      <c r="B1074" s="6" t="s">
        <v>2087</v>
      </c>
    </row>
    <row r="1075" spans="1:2" x14ac:dyDescent="0.2">
      <c r="A1075" s="6" t="s">
        <v>2088</v>
      </c>
      <c r="B1075" s="6" t="s">
        <v>2089</v>
      </c>
    </row>
    <row r="1076" spans="1:2" x14ac:dyDescent="0.2">
      <c r="A1076" s="6" t="s">
        <v>2090</v>
      </c>
      <c r="B1076" s="6" t="s">
        <v>2091</v>
      </c>
    </row>
    <row r="1077" spans="1:2" x14ac:dyDescent="0.2">
      <c r="A1077" s="6" t="s">
        <v>2092</v>
      </c>
      <c r="B1077" s="6" t="s">
        <v>2093</v>
      </c>
    </row>
    <row r="1078" spans="1:2" x14ac:dyDescent="0.2">
      <c r="A1078" s="6" t="s">
        <v>2094</v>
      </c>
      <c r="B1078" s="6" t="s">
        <v>2095</v>
      </c>
    </row>
    <row r="1079" spans="1:2" x14ac:dyDescent="0.2">
      <c r="A1079" s="6" t="s">
        <v>2096</v>
      </c>
      <c r="B1079" s="6" t="s">
        <v>2097</v>
      </c>
    </row>
    <row r="1080" spans="1:2" x14ac:dyDescent="0.2">
      <c r="A1080" s="6" t="s">
        <v>2098</v>
      </c>
      <c r="B1080" s="6" t="s">
        <v>2099</v>
      </c>
    </row>
    <row r="1081" spans="1:2" x14ac:dyDescent="0.2">
      <c r="A1081" s="6" t="s">
        <v>2100</v>
      </c>
      <c r="B1081" s="6" t="s">
        <v>2101</v>
      </c>
    </row>
    <row r="1082" spans="1:2" x14ac:dyDescent="0.2">
      <c r="A1082" s="6" t="s">
        <v>2102</v>
      </c>
      <c r="B1082" s="6" t="s">
        <v>2103</v>
      </c>
    </row>
    <row r="1083" spans="1:2" x14ac:dyDescent="0.2">
      <c r="A1083" s="6" t="s">
        <v>2104</v>
      </c>
      <c r="B1083" s="6" t="s">
        <v>2105</v>
      </c>
    </row>
    <row r="1084" spans="1:2" x14ac:dyDescent="0.2">
      <c r="A1084" s="6" t="s">
        <v>2106</v>
      </c>
      <c r="B1084" s="6" t="s">
        <v>2107</v>
      </c>
    </row>
    <row r="1085" spans="1:2" x14ac:dyDescent="0.2">
      <c r="A1085" s="6" t="s">
        <v>2108</v>
      </c>
      <c r="B1085" s="6" t="s">
        <v>2109</v>
      </c>
    </row>
    <row r="1086" spans="1:2" x14ac:dyDescent="0.2">
      <c r="A1086" s="6" t="s">
        <v>2110</v>
      </c>
      <c r="B1086" s="6" t="s">
        <v>2111</v>
      </c>
    </row>
    <row r="1087" spans="1:2" x14ac:dyDescent="0.2">
      <c r="A1087" s="6" t="s">
        <v>2112</v>
      </c>
      <c r="B1087" s="6" t="s">
        <v>2113</v>
      </c>
    </row>
    <row r="1088" spans="1:2" x14ac:dyDescent="0.2">
      <c r="A1088" s="6" t="s">
        <v>2114</v>
      </c>
      <c r="B1088" s="6" t="s">
        <v>2115</v>
      </c>
    </row>
    <row r="1089" spans="1:2" x14ac:dyDescent="0.2">
      <c r="A1089" s="6" t="s">
        <v>2116</v>
      </c>
      <c r="B1089" s="6" t="s">
        <v>2117</v>
      </c>
    </row>
    <row r="1090" spans="1:2" x14ac:dyDescent="0.2">
      <c r="A1090" s="6" t="s">
        <v>2118</v>
      </c>
      <c r="B1090" s="6" t="s">
        <v>2119</v>
      </c>
    </row>
    <row r="1091" spans="1:2" x14ac:dyDescent="0.2">
      <c r="A1091" s="6" t="s">
        <v>2120</v>
      </c>
      <c r="B1091" s="6" t="s">
        <v>2121</v>
      </c>
    </row>
    <row r="1092" spans="1:2" x14ac:dyDescent="0.2">
      <c r="A1092" s="6" t="s">
        <v>2122</v>
      </c>
      <c r="B1092" s="6" t="s">
        <v>2123</v>
      </c>
    </row>
    <row r="1093" spans="1:2" x14ac:dyDescent="0.2">
      <c r="A1093" s="6" t="s">
        <v>2124</v>
      </c>
      <c r="B1093" s="6" t="s">
        <v>2125</v>
      </c>
    </row>
    <row r="1094" spans="1:2" x14ac:dyDescent="0.2">
      <c r="A1094" s="6" t="s">
        <v>2126</v>
      </c>
      <c r="B1094" s="6" t="s">
        <v>2127</v>
      </c>
    </row>
    <row r="1095" spans="1:2" x14ac:dyDescent="0.2">
      <c r="A1095" s="6" t="s">
        <v>2128</v>
      </c>
      <c r="B1095" s="6" t="s">
        <v>2129</v>
      </c>
    </row>
    <row r="1096" spans="1:2" x14ac:dyDescent="0.2">
      <c r="A1096" s="6" t="s">
        <v>2130</v>
      </c>
      <c r="B1096" s="6" t="s">
        <v>2131</v>
      </c>
    </row>
    <row r="1097" spans="1:2" x14ac:dyDescent="0.2">
      <c r="A1097" s="6" t="s">
        <v>2132</v>
      </c>
      <c r="B1097" s="6" t="s">
        <v>2133</v>
      </c>
    </row>
    <row r="1098" spans="1:2" x14ac:dyDescent="0.2">
      <c r="A1098" s="6" t="s">
        <v>2134</v>
      </c>
      <c r="B1098" s="6" t="s">
        <v>2135</v>
      </c>
    </row>
    <row r="1099" spans="1:2" x14ac:dyDescent="0.2">
      <c r="A1099" s="6" t="s">
        <v>2136</v>
      </c>
      <c r="B1099" s="6" t="s">
        <v>2137</v>
      </c>
    </row>
    <row r="1100" spans="1:2" x14ac:dyDescent="0.2">
      <c r="A1100" s="6" t="s">
        <v>2138</v>
      </c>
      <c r="B1100" s="6" t="s">
        <v>2139</v>
      </c>
    </row>
    <row r="1101" spans="1:2" x14ac:dyDescent="0.2">
      <c r="A1101" s="6" t="s">
        <v>2140</v>
      </c>
      <c r="B1101" s="6" t="s">
        <v>2141</v>
      </c>
    </row>
    <row r="1102" spans="1:2" x14ac:dyDescent="0.2">
      <c r="A1102" s="6" t="s">
        <v>2142</v>
      </c>
      <c r="B1102" s="6" t="s">
        <v>2143</v>
      </c>
    </row>
    <row r="1103" spans="1:2" x14ac:dyDescent="0.2">
      <c r="A1103" s="6" t="s">
        <v>2144</v>
      </c>
      <c r="B1103" s="6" t="s">
        <v>2145</v>
      </c>
    </row>
    <row r="1104" spans="1:2" x14ac:dyDescent="0.2">
      <c r="A1104" s="6" t="s">
        <v>2146</v>
      </c>
      <c r="B1104" s="6" t="s">
        <v>2147</v>
      </c>
    </row>
    <row r="1105" spans="1:2" x14ac:dyDescent="0.2">
      <c r="A1105" s="6" t="s">
        <v>2148</v>
      </c>
      <c r="B1105" s="6" t="s">
        <v>2149</v>
      </c>
    </row>
    <row r="1106" spans="1:2" x14ac:dyDescent="0.2">
      <c r="A1106" s="6" t="s">
        <v>2150</v>
      </c>
      <c r="B1106" s="6" t="s">
        <v>2151</v>
      </c>
    </row>
    <row r="1107" spans="1:2" x14ac:dyDescent="0.2">
      <c r="A1107" s="6" t="s">
        <v>2152</v>
      </c>
      <c r="B1107" s="6" t="s">
        <v>2153</v>
      </c>
    </row>
    <row r="1108" spans="1:2" x14ac:dyDescent="0.2">
      <c r="A1108" s="6" t="s">
        <v>2154</v>
      </c>
      <c r="B1108" s="6" t="s">
        <v>2155</v>
      </c>
    </row>
    <row r="1109" spans="1:2" x14ac:dyDescent="0.2">
      <c r="A1109" s="6" t="s">
        <v>2156</v>
      </c>
      <c r="B1109" s="6" t="s">
        <v>2157</v>
      </c>
    </row>
    <row r="1110" spans="1:2" x14ac:dyDescent="0.2">
      <c r="A1110" s="6" t="s">
        <v>2158</v>
      </c>
      <c r="B1110" s="6" t="s">
        <v>2159</v>
      </c>
    </row>
    <row r="1111" spans="1:2" x14ac:dyDescent="0.2">
      <c r="A1111" s="6" t="s">
        <v>2160</v>
      </c>
      <c r="B1111" s="6" t="s">
        <v>2161</v>
      </c>
    </row>
    <row r="1112" spans="1:2" x14ac:dyDescent="0.2">
      <c r="A1112" s="6" t="s">
        <v>2162</v>
      </c>
      <c r="B1112" s="6" t="s">
        <v>2163</v>
      </c>
    </row>
    <row r="1113" spans="1:2" x14ac:dyDescent="0.2">
      <c r="A1113" s="6" t="s">
        <v>2164</v>
      </c>
      <c r="B1113" s="6" t="s">
        <v>2165</v>
      </c>
    </row>
    <row r="1114" spans="1:2" x14ac:dyDescent="0.2">
      <c r="A1114" s="6" t="s">
        <v>2166</v>
      </c>
      <c r="B1114" s="6" t="s">
        <v>2167</v>
      </c>
    </row>
    <row r="1115" spans="1:2" x14ac:dyDescent="0.2">
      <c r="A1115" s="6" t="s">
        <v>2168</v>
      </c>
      <c r="B1115" s="6" t="s">
        <v>2169</v>
      </c>
    </row>
    <row r="1116" spans="1:2" x14ac:dyDescent="0.2">
      <c r="A1116" s="6" t="s">
        <v>2170</v>
      </c>
      <c r="B1116" s="6" t="s">
        <v>2171</v>
      </c>
    </row>
    <row r="1117" spans="1:2" x14ac:dyDescent="0.2">
      <c r="A1117" s="6" t="s">
        <v>2172</v>
      </c>
      <c r="B1117" s="6" t="s">
        <v>2173</v>
      </c>
    </row>
    <row r="1118" spans="1:2" x14ac:dyDescent="0.2">
      <c r="A1118" s="6" t="s">
        <v>2174</v>
      </c>
      <c r="B1118" s="6" t="s">
        <v>2175</v>
      </c>
    </row>
    <row r="1119" spans="1:2" x14ac:dyDescent="0.2">
      <c r="A1119" s="6" t="s">
        <v>2176</v>
      </c>
      <c r="B1119" s="6" t="s">
        <v>2177</v>
      </c>
    </row>
    <row r="1120" spans="1:2" x14ac:dyDescent="0.2">
      <c r="A1120" s="6" t="s">
        <v>2178</v>
      </c>
      <c r="B1120" s="6" t="s">
        <v>2179</v>
      </c>
    </row>
    <row r="1121" spans="1:2" x14ac:dyDescent="0.2">
      <c r="A1121" s="6" t="s">
        <v>2180</v>
      </c>
      <c r="B1121" s="6" t="s">
        <v>2181</v>
      </c>
    </row>
    <row r="1122" spans="1:2" x14ac:dyDescent="0.2">
      <c r="A1122" s="6" t="s">
        <v>2182</v>
      </c>
      <c r="B1122" s="6" t="s">
        <v>2183</v>
      </c>
    </row>
    <row r="1123" spans="1:2" x14ac:dyDescent="0.2">
      <c r="A1123" s="6" t="s">
        <v>2184</v>
      </c>
      <c r="B1123" s="6" t="s">
        <v>2185</v>
      </c>
    </row>
    <row r="1124" spans="1:2" x14ac:dyDescent="0.2">
      <c r="A1124" s="6" t="s">
        <v>2186</v>
      </c>
      <c r="B1124" s="6" t="s">
        <v>2187</v>
      </c>
    </row>
    <row r="1125" spans="1:2" x14ac:dyDescent="0.2">
      <c r="A1125" s="6" t="s">
        <v>2188</v>
      </c>
      <c r="B1125" s="6" t="s">
        <v>2189</v>
      </c>
    </row>
    <row r="1126" spans="1:2" x14ac:dyDescent="0.2">
      <c r="A1126" s="6" t="s">
        <v>2190</v>
      </c>
      <c r="B1126" s="6" t="s">
        <v>2191</v>
      </c>
    </row>
    <row r="1127" spans="1:2" x14ac:dyDescent="0.2">
      <c r="A1127" s="6" t="s">
        <v>2192</v>
      </c>
      <c r="B1127" s="6" t="s">
        <v>2193</v>
      </c>
    </row>
    <row r="1128" spans="1:2" x14ac:dyDescent="0.2">
      <c r="A1128" s="6" t="s">
        <v>2194</v>
      </c>
      <c r="B1128" s="6" t="s">
        <v>2195</v>
      </c>
    </row>
    <row r="1129" spans="1:2" x14ac:dyDescent="0.2">
      <c r="A1129" s="6" t="s">
        <v>2196</v>
      </c>
      <c r="B1129" s="6" t="s">
        <v>2197</v>
      </c>
    </row>
    <row r="1130" spans="1:2" x14ac:dyDescent="0.2">
      <c r="A1130" s="6" t="s">
        <v>2198</v>
      </c>
      <c r="B1130" s="6" t="s">
        <v>2199</v>
      </c>
    </row>
    <row r="1131" spans="1:2" x14ac:dyDescent="0.2">
      <c r="A1131" s="6" t="s">
        <v>2200</v>
      </c>
      <c r="B1131" s="6" t="s">
        <v>2201</v>
      </c>
    </row>
    <row r="1132" spans="1:2" x14ac:dyDescent="0.2">
      <c r="A1132" s="6" t="s">
        <v>2202</v>
      </c>
      <c r="B1132" s="6" t="s">
        <v>2203</v>
      </c>
    </row>
    <row r="1133" spans="1:2" x14ac:dyDescent="0.2">
      <c r="A1133" s="6" t="s">
        <v>2204</v>
      </c>
      <c r="B1133" s="6" t="s">
        <v>2205</v>
      </c>
    </row>
    <row r="1134" spans="1:2" x14ac:dyDescent="0.2">
      <c r="A1134" s="6" t="s">
        <v>2206</v>
      </c>
      <c r="B1134" s="6" t="s">
        <v>2207</v>
      </c>
    </row>
    <row r="1135" spans="1:2" x14ac:dyDescent="0.2">
      <c r="A1135" s="6" t="s">
        <v>2208</v>
      </c>
      <c r="B1135" s="6" t="s">
        <v>2209</v>
      </c>
    </row>
    <row r="1136" spans="1:2" x14ac:dyDescent="0.2">
      <c r="A1136" s="6" t="s">
        <v>2210</v>
      </c>
      <c r="B1136" s="6" t="s">
        <v>2211</v>
      </c>
    </row>
    <row r="1137" spans="1:2" x14ac:dyDescent="0.2">
      <c r="A1137" s="6" t="s">
        <v>2212</v>
      </c>
      <c r="B1137" s="6" t="s">
        <v>2213</v>
      </c>
    </row>
    <row r="1138" spans="1:2" x14ac:dyDescent="0.2">
      <c r="A1138" s="6" t="s">
        <v>2214</v>
      </c>
      <c r="B1138" s="6" t="s">
        <v>2215</v>
      </c>
    </row>
    <row r="1139" spans="1:2" x14ac:dyDescent="0.2">
      <c r="A1139" s="6" t="s">
        <v>2216</v>
      </c>
      <c r="B1139" s="6" t="s">
        <v>2217</v>
      </c>
    </row>
    <row r="1140" spans="1:2" x14ac:dyDescent="0.2">
      <c r="A1140" s="6" t="s">
        <v>2218</v>
      </c>
      <c r="B1140" s="6" t="s">
        <v>2219</v>
      </c>
    </row>
    <row r="1141" spans="1:2" x14ac:dyDescent="0.2">
      <c r="A1141" s="6" t="s">
        <v>2220</v>
      </c>
      <c r="B1141" s="6" t="s">
        <v>2221</v>
      </c>
    </row>
    <row r="1142" spans="1:2" x14ac:dyDescent="0.2">
      <c r="A1142" s="6" t="s">
        <v>2222</v>
      </c>
      <c r="B1142" s="6" t="s">
        <v>2223</v>
      </c>
    </row>
    <row r="1143" spans="1:2" x14ac:dyDescent="0.2">
      <c r="A1143" s="6" t="s">
        <v>2224</v>
      </c>
      <c r="B1143" s="6" t="s">
        <v>2225</v>
      </c>
    </row>
    <row r="1144" spans="1:2" x14ac:dyDescent="0.2">
      <c r="A1144" s="6" t="s">
        <v>2226</v>
      </c>
      <c r="B1144" s="6" t="s">
        <v>2227</v>
      </c>
    </row>
    <row r="1145" spans="1:2" x14ac:dyDescent="0.2">
      <c r="A1145" s="6" t="s">
        <v>2228</v>
      </c>
      <c r="B1145" s="6" t="s">
        <v>2229</v>
      </c>
    </row>
    <row r="1146" spans="1:2" x14ac:dyDescent="0.2">
      <c r="A1146" s="6" t="s">
        <v>2230</v>
      </c>
      <c r="B1146" s="6" t="s">
        <v>2231</v>
      </c>
    </row>
    <row r="1147" spans="1:2" x14ac:dyDescent="0.2">
      <c r="A1147" s="6" t="s">
        <v>2232</v>
      </c>
      <c r="B1147" s="6" t="s">
        <v>2233</v>
      </c>
    </row>
    <row r="1148" spans="1:2" x14ac:dyDescent="0.2">
      <c r="A1148" s="6" t="s">
        <v>2234</v>
      </c>
      <c r="B1148" s="6" t="s">
        <v>2235</v>
      </c>
    </row>
    <row r="1149" spans="1:2" x14ac:dyDescent="0.2">
      <c r="A1149" s="6" t="s">
        <v>2236</v>
      </c>
      <c r="B1149" s="6" t="s">
        <v>2237</v>
      </c>
    </row>
    <row r="1150" spans="1:2" x14ac:dyDescent="0.2">
      <c r="A1150" s="6" t="s">
        <v>2238</v>
      </c>
      <c r="B1150" s="6" t="s">
        <v>2239</v>
      </c>
    </row>
    <row r="1151" spans="1:2" x14ac:dyDescent="0.2">
      <c r="A1151" s="6" t="s">
        <v>2240</v>
      </c>
      <c r="B1151" s="6" t="s">
        <v>2241</v>
      </c>
    </row>
    <row r="1152" spans="1:2" x14ac:dyDescent="0.2">
      <c r="A1152" s="6" t="s">
        <v>2242</v>
      </c>
      <c r="B1152" s="6" t="s">
        <v>2243</v>
      </c>
    </row>
    <row r="1153" spans="1:2" x14ac:dyDescent="0.2">
      <c r="A1153" s="6" t="s">
        <v>2244</v>
      </c>
      <c r="B1153" s="6" t="s">
        <v>2245</v>
      </c>
    </row>
    <row r="1154" spans="1:2" x14ac:dyDescent="0.2">
      <c r="A1154" s="6" t="s">
        <v>2246</v>
      </c>
      <c r="B1154" s="6" t="s">
        <v>2247</v>
      </c>
    </row>
    <row r="1155" spans="1:2" x14ac:dyDescent="0.2">
      <c r="A1155" s="6" t="s">
        <v>2248</v>
      </c>
      <c r="B1155" s="6" t="s">
        <v>2249</v>
      </c>
    </row>
    <row r="1156" spans="1:2" x14ac:dyDescent="0.2">
      <c r="A1156" s="6" t="s">
        <v>2250</v>
      </c>
      <c r="B1156" s="6" t="s">
        <v>2251</v>
      </c>
    </row>
    <row r="1157" spans="1:2" x14ac:dyDescent="0.2">
      <c r="A1157" s="6" t="s">
        <v>2252</v>
      </c>
      <c r="B1157" s="6" t="s">
        <v>2253</v>
      </c>
    </row>
    <row r="1158" spans="1:2" x14ac:dyDescent="0.2">
      <c r="A1158" s="6" t="s">
        <v>2254</v>
      </c>
      <c r="B1158" s="6" t="s">
        <v>2255</v>
      </c>
    </row>
    <row r="1159" spans="1:2" x14ac:dyDescent="0.2">
      <c r="A1159" s="6" t="s">
        <v>2256</v>
      </c>
      <c r="B1159" s="6" t="s">
        <v>2257</v>
      </c>
    </row>
    <row r="1160" spans="1:2" x14ac:dyDescent="0.2">
      <c r="A1160" s="6" t="s">
        <v>2258</v>
      </c>
      <c r="B1160" s="6" t="s">
        <v>2259</v>
      </c>
    </row>
    <row r="1161" spans="1:2" x14ac:dyDescent="0.2">
      <c r="A1161" s="6" t="s">
        <v>2260</v>
      </c>
      <c r="B1161" s="6" t="s">
        <v>2261</v>
      </c>
    </row>
    <row r="1162" spans="1:2" x14ac:dyDescent="0.2">
      <c r="A1162" s="6" t="s">
        <v>2262</v>
      </c>
      <c r="B1162" s="6" t="s">
        <v>2263</v>
      </c>
    </row>
    <row r="1163" spans="1:2" x14ac:dyDescent="0.2">
      <c r="A1163" s="6" t="s">
        <v>2264</v>
      </c>
      <c r="B1163" s="6" t="s">
        <v>2265</v>
      </c>
    </row>
    <row r="1164" spans="1:2" x14ac:dyDescent="0.2">
      <c r="A1164" s="6" t="s">
        <v>2266</v>
      </c>
      <c r="B1164" s="6" t="s">
        <v>2267</v>
      </c>
    </row>
    <row r="1165" spans="1:2" x14ac:dyDescent="0.2">
      <c r="A1165" s="6" t="s">
        <v>2268</v>
      </c>
      <c r="B1165" s="6" t="s">
        <v>2269</v>
      </c>
    </row>
    <row r="1166" spans="1:2" x14ac:dyDescent="0.2">
      <c r="A1166" s="6" t="s">
        <v>2270</v>
      </c>
      <c r="B1166" s="6" t="s">
        <v>2271</v>
      </c>
    </row>
    <row r="1167" spans="1:2" x14ac:dyDescent="0.2">
      <c r="A1167" s="6" t="s">
        <v>2272</v>
      </c>
      <c r="B1167" s="6" t="s">
        <v>2273</v>
      </c>
    </row>
    <row r="1168" spans="1:2" x14ac:dyDescent="0.2">
      <c r="A1168" s="6" t="s">
        <v>2274</v>
      </c>
      <c r="B1168" s="6" t="s">
        <v>2275</v>
      </c>
    </row>
    <row r="1169" spans="1:2" x14ac:dyDescent="0.2">
      <c r="A1169" s="6" t="s">
        <v>2276</v>
      </c>
      <c r="B1169" s="6" t="s">
        <v>2277</v>
      </c>
    </row>
    <row r="1170" spans="1:2" x14ac:dyDescent="0.2">
      <c r="A1170" s="6" t="s">
        <v>2278</v>
      </c>
      <c r="B1170" s="6" t="s">
        <v>2279</v>
      </c>
    </row>
    <row r="1171" spans="1:2" x14ac:dyDescent="0.2">
      <c r="A1171" s="6" t="s">
        <v>2280</v>
      </c>
      <c r="B1171" s="6" t="s">
        <v>2281</v>
      </c>
    </row>
    <row r="1172" spans="1:2" x14ac:dyDescent="0.2">
      <c r="A1172" s="6" t="s">
        <v>2282</v>
      </c>
      <c r="B1172" s="6" t="s">
        <v>2283</v>
      </c>
    </row>
    <row r="1173" spans="1:2" x14ac:dyDescent="0.2">
      <c r="A1173" s="6" t="s">
        <v>2284</v>
      </c>
      <c r="B1173" s="6" t="s">
        <v>2285</v>
      </c>
    </row>
    <row r="1174" spans="1:2" x14ac:dyDescent="0.2">
      <c r="A1174" s="6" t="s">
        <v>2286</v>
      </c>
      <c r="B1174" s="6" t="s">
        <v>2287</v>
      </c>
    </row>
    <row r="1175" spans="1:2" x14ac:dyDescent="0.2">
      <c r="A1175" s="6" t="s">
        <v>2288</v>
      </c>
      <c r="B1175" s="6" t="s">
        <v>2289</v>
      </c>
    </row>
    <row r="1176" spans="1:2" x14ac:dyDescent="0.2">
      <c r="A1176" s="6" t="s">
        <v>2290</v>
      </c>
      <c r="B1176" s="6" t="s">
        <v>2291</v>
      </c>
    </row>
    <row r="1177" spans="1:2" x14ac:dyDescent="0.2">
      <c r="A1177" s="6" t="s">
        <v>2292</v>
      </c>
      <c r="B1177" s="6" t="s">
        <v>2293</v>
      </c>
    </row>
    <row r="1178" spans="1:2" x14ac:dyDescent="0.2">
      <c r="A1178" s="6" t="s">
        <v>2294</v>
      </c>
      <c r="B1178" s="6" t="s">
        <v>2295</v>
      </c>
    </row>
    <row r="1179" spans="1:2" x14ac:dyDescent="0.2">
      <c r="A1179" s="6" t="s">
        <v>2296</v>
      </c>
      <c r="B1179" s="6" t="s">
        <v>2297</v>
      </c>
    </row>
    <row r="1180" spans="1:2" x14ac:dyDescent="0.2">
      <c r="A1180" s="6" t="s">
        <v>2298</v>
      </c>
      <c r="B1180" s="6" t="s">
        <v>2299</v>
      </c>
    </row>
    <row r="1181" spans="1:2" x14ac:dyDescent="0.2">
      <c r="A1181" s="6" t="s">
        <v>2300</v>
      </c>
      <c r="B1181" s="6" t="s">
        <v>2301</v>
      </c>
    </row>
    <row r="1182" spans="1:2" x14ac:dyDescent="0.2">
      <c r="A1182" s="6" t="s">
        <v>2302</v>
      </c>
      <c r="B1182" s="6" t="s">
        <v>2303</v>
      </c>
    </row>
    <row r="1183" spans="1:2" x14ac:dyDescent="0.2">
      <c r="A1183" s="6" t="s">
        <v>2304</v>
      </c>
      <c r="B1183" s="6" t="s">
        <v>2305</v>
      </c>
    </row>
    <row r="1184" spans="1:2" x14ac:dyDescent="0.2">
      <c r="A1184" s="6" t="s">
        <v>2306</v>
      </c>
      <c r="B1184" s="6" t="s">
        <v>2307</v>
      </c>
    </row>
    <row r="1185" spans="1:2" x14ac:dyDescent="0.2">
      <c r="A1185" s="6" t="s">
        <v>2308</v>
      </c>
      <c r="B1185" s="6" t="s">
        <v>2309</v>
      </c>
    </row>
    <row r="1186" spans="1:2" x14ac:dyDescent="0.2">
      <c r="A1186" s="6" t="s">
        <v>2310</v>
      </c>
      <c r="B1186" s="6" t="s">
        <v>2311</v>
      </c>
    </row>
    <row r="1187" spans="1:2" x14ac:dyDescent="0.2">
      <c r="A1187" s="6" t="s">
        <v>2312</v>
      </c>
      <c r="B1187" s="6" t="s">
        <v>2313</v>
      </c>
    </row>
    <row r="1188" spans="1:2" x14ac:dyDescent="0.2">
      <c r="A1188" s="6" t="s">
        <v>2314</v>
      </c>
      <c r="B1188" s="6" t="s">
        <v>2315</v>
      </c>
    </row>
    <row r="1189" spans="1:2" x14ac:dyDescent="0.2">
      <c r="A1189" s="6" t="s">
        <v>2316</v>
      </c>
      <c r="B1189" s="6" t="s">
        <v>2317</v>
      </c>
    </row>
    <row r="1190" spans="1:2" x14ac:dyDescent="0.2">
      <c r="A1190" s="6" t="s">
        <v>2318</v>
      </c>
      <c r="B1190" s="6" t="s">
        <v>2319</v>
      </c>
    </row>
    <row r="1191" spans="1:2" x14ac:dyDescent="0.2">
      <c r="A1191" s="6" t="s">
        <v>2320</v>
      </c>
      <c r="B1191" s="6" t="s">
        <v>2321</v>
      </c>
    </row>
    <row r="1192" spans="1:2" x14ac:dyDescent="0.2">
      <c r="A1192" s="6" t="s">
        <v>2322</v>
      </c>
      <c r="B1192" s="6" t="s">
        <v>2323</v>
      </c>
    </row>
    <row r="1193" spans="1:2" x14ac:dyDescent="0.2">
      <c r="A1193" s="6" t="s">
        <v>2324</v>
      </c>
      <c r="B1193" s="6" t="s">
        <v>2325</v>
      </c>
    </row>
    <row r="1194" spans="1:2" x14ac:dyDescent="0.2">
      <c r="A1194" s="6" t="s">
        <v>2326</v>
      </c>
      <c r="B1194" s="6" t="s">
        <v>2327</v>
      </c>
    </row>
    <row r="1195" spans="1:2" x14ac:dyDescent="0.2">
      <c r="A1195" s="6" t="s">
        <v>2328</v>
      </c>
      <c r="B1195" s="6" t="s">
        <v>2329</v>
      </c>
    </row>
    <row r="1196" spans="1:2" x14ac:dyDescent="0.2">
      <c r="A1196" s="6" t="s">
        <v>2330</v>
      </c>
      <c r="B1196" s="6" t="s">
        <v>2331</v>
      </c>
    </row>
    <row r="1197" spans="1:2" x14ac:dyDescent="0.2">
      <c r="A1197" s="6" t="s">
        <v>2332</v>
      </c>
      <c r="B1197" s="6" t="s">
        <v>2333</v>
      </c>
    </row>
    <row r="1198" spans="1:2" x14ac:dyDescent="0.2">
      <c r="A1198" s="6" t="s">
        <v>2334</v>
      </c>
      <c r="B1198" s="6" t="s">
        <v>2335</v>
      </c>
    </row>
    <row r="1199" spans="1:2" x14ac:dyDescent="0.2">
      <c r="A1199" s="6" t="s">
        <v>2336</v>
      </c>
      <c r="B1199" s="6" t="s">
        <v>2337</v>
      </c>
    </row>
    <row r="1200" spans="1:2" x14ac:dyDescent="0.2">
      <c r="A1200" s="6" t="s">
        <v>2338</v>
      </c>
      <c r="B1200" s="6" t="s">
        <v>2339</v>
      </c>
    </row>
    <row r="1201" spans="1:2" x14ac:dyDescent="0.2">
      <c r="A1201" s="6" t="s">
        <v>2340</v>
      </c>
      <c r="B1201" s="6" t="s">
        <v>2341</v>
      </c>
    </row>
    <row r="1202" spans="1:2" x14ac:dyDescent="0.2">
      <c r="A1202" s="6" t="s">
        <v>2342</v>
      </c>
      <c r="B1202" s="6" t="s">
        <v>2343</v>
      </c>
    </row>
    <row r="1203" spans="1:2" x14ac:dyDescent="0.2">
      <c r="A1203" s="6" t="s">
        <v>2344</v>
      </c>
      <c r="B1203" s="6" t="s">
        <v>2345</v>
      </c>
    </row>
    <row r="1204" spans="1:2" x14ac:dyDescent="0.2">
      <c r="A1204" s="6" t="s">
        <v>2346</v>
      </c>
      <c r="B1204" s="6" t="s">
        <v>2347</v>
      </c>
    </row>
    <row r="1205" spans="1:2" x14ac:dyDescent="0.2">
      <c r="A1205" s="6" t="s">
        <v>2348</v>
      </c>
      <c r="B1205" s="6" t="s">
        <v>2349</v>
      </c>
    </row>
    <row r="1206" spans="1:2" x14ac:dyDescent="0.2">
      <c r="A1206" s="6" t="s">
        <v>2350</v>
      </c>
      <c r="B1206" s="6" t="s">
        <v>2351</v>
      </c>
    </row>
    <row r="1207" spans="1:2" x14ac:dyDescent="0.2">
      <c r="A1207" s="6" t="s">
        <v>2352</v>
      </c>
      <c r="B1207" s="6" t="s">
        <v>2353</v>
      </c>
    </row>
    <row r="1208" spans="1:2" x14ac:dyDescent="0.2">
      <c r="A1208" s="6" t="s">
        <v>2354</v>
      </c>
      <c r="B1208" s="6" t="s">
        <v>2355</v>
      </c>
    </row>
    <row r="1209" spans="1:2" x14ac:dyDescent="0.2">
      <c r="A1209" s="6" t="s">
        <v>2356</v>
      </c>
      <c r="B1209" s="6" t="s">
        <v>2357</v>
      </c>
    </row>
    <row r="1210" spans="1:2" x14ac:dyDescent="0.2">
      <c r="A1210" s="6" t="s">
        <v>2358</v>
      </c>
      <c r="B1210" s="6" t="s">
        <v>2359</v>
      </c>
    </row>
    <row r="1211" spans="1:2" x14ac:dyDescent="0.2">
      <c r="A1211" s="6" t="s">
        <v>2360</v>
      </c>
      <c r="B1211" s="6" t="s">
        <v>2361</v>
      </c>
    </row>
    <row r="1212" spans="1:2" x14ac:dyDescent="0.2">
      <c r="A1212" s="6" t="s">
        <v>2362</v>
      </c>
      <c r="B1212" s="6" t="s">
        <v>2363</v>
      </c>
    </row>
    <row r="1213" spans="1:2" x14ac:dyDescent="0.2">
      <c r="A1213" s="6" t="s">
        <v>2364</v>
      </c>
      <c r="B1213" s="6" t="s">
        <v>2365</v>
      </c>
    </row>
    <row r="1214" spans="1:2" x14ac:dyDescent="0.2">
      <c r="A1214" s="6" t="s">
        <v>2366</v>
      </c>
      <c r="B1214" s="6" t="s">
        <v>2367</v>
      </c>
    </row>
    <row r="1215" spans="1:2" x14ac:dyDescent="0.2">
      <c r="A1215" s="6" t="s">
        <v>2368</v>
      </c>
      <c r="B1215" s="6" t="s">
        <v>2369</v>
      </c>
    </row>
    <row r="1216" spans="1:2" x14ac:dyDescent="0.2">
      <c r="A1216" s="6" t="s">
        <v>2370</v>
      </c>
      <c r="B1216" s="6" t="s">
        <v>2371</v>
      </c>
    </row>
    <row r="1217" spans="1:2" x14ac:dyDescent="0.2">
      <c r="A1217" s="6" t="s">
        <v>2372</v>
      </c>
      <c r="B1217" s="6" t="s">
        <v>2373</v>
      </c>
    </row>
    <row r="1218" spans="1:2" x14ac:dyDescent="0.2">
      <c r="A1218" s="6" t="s">
        <v>2374</v>
      </c>
      <c r="B1218" s="6" t="s">
        <v>2375</v>
      </c>
    </row>
    <row r="1219" spans="1:2" x14ac:dyDescent="0.2">
      <c r="A1219" s="6" t="s">
        <v>2376</v>
      </c>
      <c r="B1219" s="6" t="s">
        <v>2377</v>
      </c>
    </row>
    <row r="1220" spans="1:2" x14ac:dyDescent="0.2">
      <c r="A1220" s="6" t="s">
        <v>2378</v>
      </c>
      <c r="B1220" s="6" t="s">
        <v>2379</v>
      </c>
    </row>
    <row r="1221" spans="1:2" x14ac:dyDescent="0.2">
      <c r="A1221" s="6" t="s">
        <v>2380</v>
      </c>
      <c r="B1221" s="6" t="s">
        <v>2381</v>
      </c>
    </row>
    <row r="1222" spans="1:2" x14ac:dyDescent="0.2">
      <c r="A1222" s="6" t="s">
        <v>2382</v>
      </c>
      <c r="B1222" s="6" t="s">
        <v>2383</v>
      </c>
    </row>
    <row r="1223" spans="1:2" x14ac:dyDescent="0.2">
      <c r="A1223" s="6" t="s">
        <v>2384</v>
      </c>
      <c r="B1223" s="6" t="s">
        <v>2385</v>
      </c>
    </row>
    <row r="1224" spans="1:2" x14ac:dyDescent="0.2">
      <c r="A1224" s="6" t="s">
        <v>2386</v>
      </c>
      <c r="B1224" s="6" t="s">
        <v>2387</v>
      </c>
    </row>
    <row r="1225" spans="1:2" x14ac:dyDescent="0.2">
      <c r="A1225" s="6" t="s">
        <v>2388</v>
      </c>
      <c r="B1225" s="6" t="s">
        <v>2389</v>
      </c>
    </row>
    <row r="1226" spans="1:2" x14ac:dyDescent="0.2">
      <c r="A1226" s="6" t="s">
        <v>2390</v>
      </c>
      <c r="B1226" s="6" t="s">
        <v>2391</v>
      </c>
    </row>
    <row r="1227" spans="1:2" x14ac:dyDescent="0.2">
      <c r="A1227" s="6" t="s">
        <v>2392</v>
      </c>
      <c r="B1227" s="6" t="s">
        <v>2393</v>
      </c>
    </row>
    <row r="1228" spans="1:2" x14ac:dyDescent="0.2">
      <c r="A1228" s="6" t="s">
        <v>2394</v>
      </c>
      <c r="B1228" s="6" t="s">
        <v>2395</v>
      </c>
    </row>
    <row r="1229" spans="1:2" x14ac:dyDescent="0.2">
      <c r="A1229" s="6" t="s">
        <v>2396</v>
      </c>
      <c r="B1229" s="6" t="s">
        <v>2397</v>
      </c>
    </row>
    <row r="1230" spans="1:2" x14ac:dyDescent="0.2">
      <c r="A1230" s="6" t="s">
        <v>2398</v>
      </c>
      <c r="B1230" s="6" t="s">
        <v>2399</v>
      </c>
    </row>
    <row r="1231" spans="1:2" x14ac:dyDescent="0.2">
      <c r="A1231" s="6" t="s">
        <v>2400</v>
      </c>
      <c r="B1231" s="6" t="s">
        <v>2401</v>
      </c>
    </row>
    <row r="1232" spans="1:2" x14ac:dyDescent="0.2">
      <c r="A1232" s="6" t="s">
        <v>2402</v>
      </c>
      <c r="B1232" s="6" t="s">
        <v>2403</v>
      </c>
    </row>
    <row r="1233" spans="1:2" x14ac:dyDescent="0.2">
      <c r="A1233" s="6" t="s">
        <v>2404</v>
      </c>
      <c r="B1233" s="6" t="s">
        <v>2405</v>
      </c>
    </row>
    <row r="1234" spans="1:2" x14ac:dyDescent="0.2">
      <c r="A1234" s="6" t="s">
        <v>2406</v>
      </c>
      <c r="B1234" s="6" t="s">
        <v>2407</v>
      </c>
    </row>
    <row r="1235" spans="1:2" x14ac:dyDescent="0.2">
      <c r="A1235" s="6" t="s">
        <v>2408</v>
      </c>
      <c r="B1235" s="6" t="s">
        <v>2409</v>
      </c>
    </row>
    <row r="1236" spans="1:2" x14ac:dyDescent="0.2">
      <c r="A1236" s="6" t="s">
        <v>2410</v>
      </c>
      <c r="B1236" s="6" t="s">
        <v>2411</v>
      </c>
    </row>
    <row r="1237" spans="1:2" x14ac:dyDescent="0.2">
      <c r="A1237" s="6" t="s">
        <v>2412</v>
      </c>
      <c r="B1237" s="6" t="s">
        <v>2413</v>
      </c>
    </row>
    <row r="1238" spans="1:2" x14ac:dyDescent="0.2">
      <c r="A1238" s="6" t="s">
        <v>2414</v>
      </c>
      <c r="B1238" s="6" t="s">
        <v>2415</v>
      </c>
    </row>
    <row r="1239" spans="1:2" x14ac:dyDescent="0.2">
      <c r="A1239" s="6" t="s">
        <v>2416</v>
      </c>
      <c r="B1239" s="6" t="s">
        <v>2417</v>
      </c>
    </row>
    <row r="1240" spans="1:2" x14ac:dyDescent="0.2">
      <c r="A1240" s="6" t="s">
        <v>2418</v>
      </c>
      <c r="B1240" s="6" t="s">
        <v>2419</v>
      </c>
    </row>
    <row r="1241" spans="1:2" x14ac:dyDescent="0.2">
      <c r="A1241" s="6" t="s">
        <v>2420</v>
      </c>
      <c r="B1241" s="6" t="s">
        <v>2421</v>
      </c>
    </row>
    <row r="1242" spans="1:2" x14ac:dyDescent="0.2">
      <c r="A1242" s="6" t="s">
        <v>2422</v>
      </c>
      <c r="B1242" s="6" t="s">
        <v>2423</v>
      </c>
    </row>
    <row r="1243" spans="1:2" x14ac:dyDescent="0.2">
      <c r="A1243" s="6" t="s">
        <v>2424</v>
      </c>
      <c r="B1243" s="6" t="s">
        <v>2425</v>
      </c>
    </row>
    <row r="1244" spans="1:2" x14ac:dyDescent="0.2">
      <c r="A1244" s="6" t="s">
        <v>2426</v>
      </c>
      <c r="B1244" s="6" t="s">
        <v>2427</v>
      </c>
    </row>
    <row r="1245" spans="1:2" x14ac:dyDescent="0.2">
      <c r="A1245" s="6" t="s">
        <v>2428</v>
      </c>
      <c r="B1245" s="6" t="s">
        <v>2429</v>
      </c>
    </row>
    <row r="1246" spans="1:2" x14ac:dyDescent="0.2">
      <c r="A1246" s="6" t="s">
        <v>2430</v>
      </c>
      <c r="B1246" s="6" t="s">
        <v>2431</v>
      </c>
    </row>
    <row r="1247" spans="1:2" x14ac:dyDescent="0.2">
      <c r="A1247" s="6" t="s">
        <v>2432</v>
      </c>
      <c r="B1247" s="6" t="s">
        <v>2433</v>
      </c>
    </row>
    <row r="1248" spans="1:2" x14ac:dyDescent="0.2">
      <c r="A1248" s="6" t="s">
        <v>2434</v>
      </c>
      <c r="B1248" s="6" t="s">
        <v>2435</v>
      </c>
    </row>
    <row r="1249" spans="1:2" x14ac:dyDescent="0.2">
      <c r="A1249" s="6" t="s">
        <v>2436</v>
      </c>
      <c r="B1249" s="6" t="s">
        <v>2437</v>
      </c>
    </row>
    <row r="1250" spans="1:2" x14ac:dyDescent="0.2">
      <c r="A1250" s="6" t="s">
        <v>2438</v>
      </c>
      <c r="B1250" s="6" t="s">
        <v>2439</v>
      </c>
    </row>
    <row r="1251" spans="1:2" x14ac:dyDescent="0.2">
      <c r="A1251" s="6" t="s">
        <v>2440</v>
      </c>
      <c r="B1251" s="6" t="s">
        <v>2441</v>
      </c>
    </row>
    <row r="1252" spans="1:2" x14ac:dyDescent="0.2">
      <c r="A1252" s="6" t="s">
        <v>2442</v>
      </c>
      <c r="B1252" s="6" t="s">
        <v>2443</v>
      </c>
    </row>
    <row r="1253" spans="1:2" x14ac:dyDescent="0.2">
      <c r="A1253" s="6" t="s">
        <v>2444</v>
      </c>
      <c r="B1253" s="6" t="s">
        <v>2445</v>
      </c>
    </row>
    <row r="1254" spans="1:2" x14ac:dyDescent="0.2">
      <c r="A1254" s="6" t="s">
        <v>2446</v>
      </c>
      <c r="B1254" s="6" t="s">
        <v>2447</v>
      </c>
    </row>
    <row r="1255" spans="1:2" x14ac:dyDescent="0.2">
      <c r="A1255" s="6" t="s">
        <v>2448</v>
      </c>
      <c r="B1255" s="6" t="s">
        <v>2449</v>
      </c>
    </row>
    <row r="1256" spans="1:2" x14ac:dyDescent="0.2">
      <c r="A1256" s="6" t="s">
        <v>2450</v>
      </c>
      <c r="B1256" s="6" t="s">
        <v>2451</v>
      </c>
    </row>
    <row r="1257" spans="1:2" x14ac:dyDescent="0.2">
      <c r="A1257" s="6" t="s">
        <v>2452</v>
      </c>
      <c r="B1257" s="6" t="s">
        <v>2453</v>
      </c>
    </row>
    <row r="1258" spans="1:2" x14ac:dyDescent="0.2">
      <c r="A1258" s="6" t="s">
        <v>2454</v>
      </c>
      <c r="B1258" s="6" t="s">
        <v>2455</v>
      </c>
    </row>
    <row r="1259" spans="1:2" x14ac:dyDescent="0.2">
      <c r="A1259" s="6" t="s">
        <v>2456</v>
      </c>
      <c r="B1259" s="6" t="s">
        <v>2457</v>
      </c>
    </row>
    <row r="1260" spans="1:2" x14ac:dyDescent="0.2">
      <c r="A1260" s="6" t="s">
        <v>2458</v>
      </c>
      <c r="B1260" s="6" t="s">
        <v>2459</v>
      </c>
    </row>
    <row r="1261" spans="1:2" x14ac:dyDescent="0.2">
      <c r="A1261" s="6" t="s">
        <v>2460</v>
      </c>
      <c r="B1261" s="6" t="s">
        <v>2461</v>
      </c>
    </row>
    <row r="1262" spans="1:2" x14ac:dyDescent="0.2">
      <c r="A1262" s="6" t="s">
        <v>2462</v>
      </c>
      <c r="B1262" s="6" t="s">
        <v>2463</v>
      </c>
    </row>
    <row r="1263" spans="1:2" x14ac:dyDescent="0.2">
      <c r="A1263" s="6" t="s">
        <v>2464</v>
      </c>
      <c r="B1263" s="6" t="s">
        <v>2465</v>
      </c>
    </row>
    <row r="1264" spans="1:2" x14ac:dyDescent="0.2">
      <c r="A1264" s="6" t="s">
        <v>2466</v>
      </c>
      <c r="B1264" s="6" t="s">
        <v>2467</v>
      </c>
    </row>
    <row r="1265" spans="1:2" x14ac:dyDescent="0.2">
      <c r="A1265" s="6" t="s">
        <v>2468</v>
      </c>
      <c r="B1265" s="6" t="s">
        <v>2469</v>
      </c>
    </row>
    <row r="1266" spans="1:2" x14ac:dyDescent="0.2">
      <c r="A1266" s="6" t="s">
        <v>2470</v>
      </c>
      <c r="B1266" s="6" t="s">
        <v>2471</v>
      </c>
    </row>
    <row r="1267" spans="1:2" x14ac:dyDescent="0.2">
      <c r="A1267" s="6" t="s">
        <v>2472</v>
      </c>
      <c r="B1267" s="6" t="s">
        <v>2473</v>
      </c>
    </row>
    <row r="1268" spans="1:2" x14ac:dyDescent="0.2">
      <c r="A1268" s="6" t="s">
        <v>2474</v>
      </c>
      <c r="B1268" s="6" t="s">
        <v>2475</v>
      </c>
    </row>
    <row r="1269" spans="1:2" x14ac:dyDescent="0.2">
      <c r="A1269" s="6" t="s">
        <v>2476</v>
      </c>
      <c r="B1269" s="6" t="s">
        <v>2477</v>
      </c>
    </row>
    <row r="1270" spans="1:2" x14ac:dyDescent="0.2">
      <c r="A1270" s="6" t="s">
        <v>2478</v>
      </c>
      <c r="B1270" s="6" t="s">
        <v>2479</v>
      </c>
    </row>
    <row r="1271" spans="1:2" x14ac:dyDescent="0.2">
      <c r="A1271" s="6" t="s">
        <v>2480</v>
      </c>
      <c r="B1271" s="6" t="s">
        <v>2481</v>
      </c>
    </row>
    <row r="1272" spans="1:2" x14ac:dyDescent="0.2">
      <c r="A1272" s="6" t="s">
        <v>2482</v>
      </c>
      <c r="B1272" s="6" t="s">
        <v>2483</v>
      </c>
    </row>
    <row r="1273" spans="1:2" x14ac:dyDescent="0.2">
      <c r="A1273" s="6" t="s">
        <v>2484</v>
      </c>
      <c r="B1273" s="6" t="s">
        <v>2485</v>
      </c>
    </row>
    <row r="1274" spans="1:2" x14ac:dyDescent="0.2">
      <c r="A1274" s="6" t="s">
        <v>2486</v>
      </c>
      <c r="B1274" s="6" t="s">
        <v>2487</v>
      </c>
    </row>
    <row r="1275" spans="1:2" x14ac:dyDescent="0.2">
      <c r="A1275" s="6" t="s">
        <v>2488</v>
      </c>
      <c r="B1275" s="6" t="s">
        <v>2489</v>
      </c>
    </row>
    <row r="1276" spans="1:2" x14ac:dyDescent="0.2">
      <c r="A1276" s="6" t="s">
        <v>2490</v>
      </c>
      <c r="B1276" s="6" t="s">
        <v>2491</v>
      </c>
    </row>
    <row r="1277" spans="1:2" x14ac:dyDescent="0.2">
      <c r="A1277" s="6" t="s">
        <v>2492</v>
      </c>
      <c r="B1277" s="6" t="s">
        <v>2493</v>
      </c>
    </row>
    <row r="1278" spans="1:2" x14ac:dyDescent="0.2">
      <c r="A1278" s="6" t="s">
        <v>2494</v>
      </c>
      <c r="B1278" s="6" t="s">
        <v>2495</v>
      </c>
    </row>
    <row r="1279" spans="1:2" x14ac:dyDescent="0.2">
      <c r="A1279" s="6" t="s">
        <v>2496</v>
      </c>
      <c r="B1279" s="6" t="s">
        <v>2497</v>
      </c>
    </row>
    <row r="1280" spans="1:2" x14ac:dyDescent="0.2">
      <c r="A1280" s="6" t="s">
        <v>2498</v>
      </c>
      <c r="B1280" s="6" t="s">
        <v>2499</v>
      </c>
    </row>
    <row r="1281" spans="1:2" x14ac:dyDescent="0.2">
      <c r="A1281" s="6" t="s">
        <v>2500</v>
      </c>
      <c r="B1281" s="6" t="s">
        <v>2501</v>
      </c>
    </row>
    <row r="1282" spans="1:2" x14ac:dyDescent="0.2">
      <c r="A1282" s="6" t="s">
        <v>2502</v>
      </c>
      <c r="B1282" s="6" t="s">
        <v>2503</v>
      </c>
    </row>
    <row r="1283" spans="1:2" x14ac:dyDescent="0.2">
      <c r="A1283" s="6" t="s">
        <v>2504</v>
      </c>
      <c r="B1283" s="6" t="s">
        <v>2505</v>
      </c>
    </row>
    <row r="1284" spans="1:2" x14ac:dyDescent="0.2">
      <c r="A1284" s="6" t="s">
        <v>2506</v>
      </c>
      <c r="B1284" s="6" t="s">
        <v>2507</v>
      </c>
    </row>
    <row r="1285" spans="1:2" x14ac:dyDescent="0.2">
      <c r="A1285" s="6" t="s">
        <v>2508</v>
      </c>
      <c r="B1285" s="6" t="s">
        <v>2509</v>
      </c>
    </row>
    <row r="1286" spans="1:2" x14ac:dyDescent="0.2">
      <c r="A1286" s="6" t="s">
        <v>2510</v>
      </c>
      <c r="B1286" s="6" t="s">
        <v>2511</v>
      </c>
    </row>
    <row r="1287" spans="1:2" x14ac:dyDescent="0.2">
      <c r="A1287" s="6" t="s">
        <v>2512</v>
      </c>
      <c r="B1287" s="6" t="s">
        <v>2513</v>
      </c>
    </row>
    <row r="1288" spans="1:2" x14ac:dyDescent="0.2">
      <c r="A1288" s="6" t="s">
        <v>2514</v>
      </c>
      <c r="B1288" s="6" t="s">
        <v>2515</v>
      </c>
    </row>
    <row r="1289" spans="1:2" x14ac:dyDescent="0.2">
      <c r="A1289" s="6" t="s">
        <v>2516</v>
      </c>
      <c r="B1289" s="6" t="s">
        <v>2517</v>
      </c>
    </row>
    <row r="1290" spans="1:2" x14ac:dyDescent="0.2">
      <c r="A1290" s="6" t="s">
        <v>2518</v>
      </c>
      <c r="B1290" s="6" t="s">
        <v>2519</v>
      </c>
    </row>
    <row r="1291" spans="1:2" x14ac:dyDescent="0.2">
      <c r="A1291" s="6" t="s">
        <v>2520</v>
      </c>
      <c r="B1291" s="6" t="s">
        <v>2521</v>
      </c>
    </row>
    <row r="1292" spans="1:2" x14ac:dyDescent="0.2">
      <c r="A1292" s="6" t="s">
        <v>2522</v>
      </c>
      <c r="B1292" s="6" t="s">
        <v>2523</v>
      </c>
    </row>
    <row r="1293" spans="1:2" x14ac:dyDescent="0.2">
      <c r="A1293" s="6" t="s">
        <v>2524</v>
      </c>
      <c r="B1293" s="6" t="s">
        <v>2525</v>
      </c>
    </row>
    <row r="1294" spans="1:2" x14ac:dyDescent="0.2">
      <c r="A1294" s="6" t="s">
        <v>2526</v>
      </c>
      <c r="B1294" s="6" t="s">
        <v>2527</v>
      </c>
    </row>
    <row r="1295" spans="1:2" x14ac:dyDescent="0.2">
      <c r="A1295" s="6" t="s">
        <v>2528</v>
      </c>
      <c r="B1295" s="6" t="s">
        <v>2529</v>
      </c>
    </row>
    <row r="1296" spans="1:2" x14ac:dyDescent="0.2">
      <c r="A1296" s="6" t="s">
        <v>2530</v>
      </c>
      <c r="B1296" s="6" t="s">
        <v>2531</v>
      </c>
    </row>
    <row r="1297" spans="1:2" x14ac:dyDescent="0.2">
      <c r="A1297" s="6" t="s">
        <v>2532</v>
      </c>
      <c r="B1297" s="6" t="s">
        <v>2533</v>
      </c>
    </row>
    <row r="1298" spans="1:2" x14ac:dyDescent="0.2">
      <c r="A1298" s="6" t="s">
        <v>2534</v>
      </c>
      <c r="B1298" s="6" t="s">
        <v>2535</v>
      </c>
    </row>
    <row r="1299" spans="1:2" x14ac:dyDescent="0.2">
      <c r="A1299" s="6" t="s">
        <v>2536</v>
      </c>
      <c r="B1299" s="6" t="s">
        <v>2537</v>
      </c>
    </row>
    <row r="1300" spans="1:2" x14ac:dyDescent="0.2">
      <c r="A1300" s="6" t="s">
        <v>2538</v>
      </c>
      <c r="B1300" s="6" t="s">
        <v>2539</v>
      </c>
    </row>
    <row r="1301" spans="1:2" x14ac:dyDescent="0.2">
      <c r="A1301" s="6" t="s">
        <v>2540</v>
      </c>
      <c r="B1301" s="6" t="s">
        <v>2541</v>
      </c>
    </row>
    <row r="1302" spans="1:2" x14ac:dyDescent="0.2">
      <c r="A1302" s="6" t="s">
        <v>2542</v>
      </c>
      <c r="B1302" s="6" t="s">
        <v>2543</v>
      </c>
    </row>
    <row r="1303" spans="1:2" x14ac:dyDescent="0.2">
      <c r="A1303" s="6" t="s">
        <v>2544</v>
      </c>
      <c r="B1303" s="6" t="s">
        <v>2545</v>
      </c>
    </row>
    <row r="1304" spans="1:2" x14ac:dyDescent="0.2">
      <c r="A1304" s="6" t="s">
        <v>2546</v>
      </c>
      <c r="B1304" s="6" t="s">
        <v>2547</v>
      </c>
    </row>
    <row r="1305" spans="1:2" x14ac:dyDescent="0.2">
      <c r="A1305" s="6" t="s">
        <v>2548</v>
      </c>
      <c r="B1305" s="6" t="s">
        <v>2549</v>
      </c>
    </row>
    <row r="1306" spans="1:2" x14ac:dyDescent="0.2">
      <c r="A1306" s="6" t="s">
        <v>2550</v>
      </c>
      <c r="B1306" s="6" t="s">
        <v>2551</v>
      </c>
    </row>
    <row r="1307" spans="1:2" x14ac:dyDescent="0.2">
      <c r="A1307" s="6" t="s">
        <v>2552</v>
      </c>
      <c r="B1307" s="6" t="s">
        <v>2553</v>
      </c>
    </row>
    <row r="1308" spans="1:2" x14ac:dyDescent="0.2">
      <c r="A1308" s="6" t="s">
        <v>2554</v>
      </c>
      <c r="B1308" s="6" t="s">
        <v>2555</v>
      </c>
    </row>
    <row r="1309" spans="1:2" x14ac:dyDescent="0.2">
      <c r="A1309" s="6" t="s">
        <v>2556</v>
      </c>
      <c r="B1309" s="6" t="s">
        <v>2557</v>
      </c>
    </row>
    <row r="1310" spans="1:2" x14ac:dyDescent="0.2">
      <c r="A1310" s="6" t="s">
        <v>2558</v>
      </c>
      <c r="B1310" s="6" t="s">
        <v>2559</v>
      </c>
    </row>
    <row r="1311" spans="1:2" x14ac:dyDescent="0.2">
      <c r="A1311" s="6" t="s">
        <v>2560</v>
      </c>
      <c r="B1311" s="6" t="s">
        <v>2561</v>
      </c>
    </row>
    <row r="1312" spans="1:2" x14ac:dyDescent="0.2">
      <c r="A1312" s="6" t="s">
        <v>2562</v>
      </c>
      <c r="B1312" s="6" t="s">
        <v>2563</v>
      </c>
    </row>
    <row r="1313" spans="1:2" x14ac:dyDescent="0.2">
      <c r="A1313" s="6" t="s">
        <v>2564</v>
      </c>
      <c r="B1313" s="6" t="s">
        <v>2565</v>
      </c>
    </row>
    <row r="1314" spans="1:2" x14ac:dyDescent="0.2">
      <c r="A1314" s="6" t="s">
        <v>2566</v>
      </c>
      <c r="B1314" s="6" t="s">
        <v>2567</v>
      </c>
    </row>
    <row r="1315" spans="1:2" x14ac:dyDescent="0.2">
      <c r="A1315" s="6" t="s">
        <v>2568</v>
      </c>
      <c r="B1315" s="6" t="s">
        <v>2569</v>
      </c>
    </row>
    <row r="1316" spans="1:2" x14ac:dyDescent="0.2">
      <c r="A1316" s="6" t="s">
        <v>2570</v>
      </c>
      <c r="B1316" s="6" t="s">
        <v>2571</v>
      </c>
    </row>
    <row r="1317" spans="1:2" x14ac:dyDescent="0.2">
      <c r="A1317" s="6" t="s">
        <v>2572</v>
      </c>
      <c r="B1317" s="6" t="s">
        <v>2573</v>
      </c>
    </row>
    <row r="1318" spans="1:2" x14ac:dyDescent="0.2">
      <c r="A1318" s="6" t="s">
        <v>2574</v>
      </c>
      <c r="B1318" s="6" t="s">
        <v>2575</v>
      </c>
    </row>
    <row r="1319" spans="1:2" x14ac:dyDescent="0.2">
      <c r="A1319" s="6" t="s">
        <v>2576</v>
      </c>
      <c r="B1319" s="6" t="s">
        <v>2577</v>
      </c>
    </row>
    <row r="1320" spans="1:2" x14ac:dyDescent="0.2">
      <c r="A1320" s="6" t="s">
        <v>2578</v>
      </c>
      <c r="B1320" s="6" t="s">
        <v>2579</v>
      </c>
    </row>
    <row r="1321" spans="1:2" x14ac:dyDescent="0.2">
      <c r="A1321" s="6" t="s">
        <v>2580</v>
      </c>
      <c r="B1321" s="6" t="s">
        <v>2581</v>
      </c>
    </row>
    <row r="1322" spans="1:2" x14ac:dyDescent="0.2">
      <c r="A1322" s="6" t="s">
        <v>2582</v>
      </c>
      <c r="B1322" s="6" t="s">
        <v>2583</v>
      </c>
    </row>
    <row r="1323" spans="1:2" x14ac:dyDescent="0.2">
      <c r="A1323" s="6" t="s">
        <v>2584</v>
      </c>
      <c r="B1323" s="6" t="s">
        <v>2585</v>
      </c>
    </row>
    <row r="1324" spans="1:2" x14ac:dyDescent="0.2">
      <c r="A1324" s="6" t="s">
        <v>2586</v>
      </c>
      <c r="B1324" s="6" t="s">
        <v>2587</v>
      </c>
    </row>
    <row r="1325" spans="1:2" x14ac:dyDescent="0.2">
      <c r="A1325" s="6" t="s">
        <v>2588</v>
      </c>
      <c r="B1325" s="6" t="s">
        <v>2589</v>
      </c>
    </row>
    <row r="1326" spans="1:2" x14ac:dyDescent="0.2">
      <c r="A1326" s="6" t="s">
        <v>2590</v>
      </c>
      <c r="B1326" s="6" t="s">
        <v>2591</v>
      </c>
    </row>
    <row r="1327" spans="1:2" x14ac:dyDescent="0.2">
      <c r="A1327" s="6" t="s">
        <v>2592</v>
      </c>
      <c r="B1327" s="6" t="s">
        <v>2593</v>
      </c>
    </row>
    <row r="1328" spans="1:2" x14ac:dyDescent="0.2">
      <c r="A1328" s="6" t="s">
        <v>2594</v>
      </c>
      <c r="B1328" s="6" t="s">
        <v>2595</v>
      </c>
    </row>
    <row r="1329" spans="1:2" x14ac:dyDescent="0.2">
      <c r="A1329" s="6" t="s">
        <v>2596</v>
      </c>
      <c r="B1329" s="6" t="s">
        <v>2597</v>
      </c>
    </row>
    <row r="1330" spans="1:2" x14ac:dyDescent="0.2">
      <c r="A1330" s="6" t="s">
        <v>2598</v>
      </c>
      <c r="B1330" s="6" t="s">
        <v>2599</v>
      </c>
    </row>
    <row r="1331" spans="1:2" x14ac:dyDescent="0.2">
      <c r="A1331" s="6" t="s">
        <v>2600</v>
      </c>
      <c r="B1331" s="6" t="s">
        <v>2601</v>
      </c>
    </row>
    <row r="1332" spans="1:2" x14ac:dyDescent="0.2">
      <c r="A1332" s="6" t="s">
        <v>2602</v>
      </c>
      <c r="B1332" s="6" t="s">
        <v>2603</v>
      </c>
    </row>
    <row r="1333" spans="1:2" x14ac:dyDescent="0.2">
      <c r="A1333" s="6" t="s">
        <v>2604</v>
      </c>
      <c r="B1333" s="6" t="s">
        <v>2605</v>
      </c>
    </row>
    <row r="1334" spans="1:2" x14ac:dyDescent="0.2">
      <c r="A1334" s="6" t="s">
        <v>2606</v>
      </c>
      <c r="B1334" s="6" t="s">
        <v>2607</v>
      </c>
    </row>
    <row r="1335" spans="1:2" x14ac:dyDescent="0.2">
      <c r="A1335" s="6" t="s">
        <v>2608</v>
      </c>
      <c r="B1335" s="6" t="s">
        <v>2609</v>
      </c>
    </row>
    <row r="1336" spans="1:2" x14ac:dyDescent="0.2">
      <c r="A1336" s="6" t="s">
        <v>2610</v>
      </c>
      <c r="B1336" s="6" t="s">
        <v>2611</v>
      </c>
    </row>
    <row r="1337" spans="1:2" x14ac:dyDescent="0.2">
      <c r="A1337" s="6" t="s">
        <v>2612</v>
      </c>
      <c r="B1337" s="6" t="s">
        <v>2613</v>
      </c>
    </row>
    <row r="1338" spans="1:2" x14ac:dyDescent="0.2">
      <c r="A1338" s="6" t="s">
        <v>2614</v>
      </c>
      <c r="B1338" s="6" t="s">
        <v>2615</v>
      </c>
    </row>
    <row r="1339" spans="1:2" x14ac:dyDescent="0.2">
      <c r="A1339" s="6" t="s">
        <v>2616</v>
      </c>
      <c r="B1339" s="6" t="s">
        <v>2617</v>
      </c>
    </row>
    <row r="1340" spans="1:2" x14ac:dyDescent="0.2">
      <c r="A1340" s="6" t="s">
        <v>2618</v>
      </c>
      <c r="B1340" s="6" t="s">
        <v>2619</v>
      </c>
    </row>
    <row r="1341" spans="1:2" x14ac:dyDescent="0.2">
      <c r="A1341" s="6" t="s">
        <v>2620</v>
      </c>
      <c r="B1341" s="6" t="s">
        <v>2621</v>
      </c>
    </row>
    <row r="1342" spans="1:2" x14ac:dyDescent="0.2">
      <c r="A1342" s="6" t="s">
        <v>2622</v>
      </c>
      <c r="B1342" s="6" t="s">
        <v>2623</v>
      </c>
    </row>
    <row r="1343" spans="1:2" x14ac:dyDescent="0.2">
      <c r="A1343" s="6" t="s">
        <v>2624</v>
      </c>
      <c r="B1343" s="6" t="s">
        <v>2625</v>
      </c>
    </row>
    <row r="1344" spans="1:2" x14ac:dyDescent="0.2">
      <c r="A1344" s="6" t="s">
        <v>2626</v>
      </c>
      <c r="B1344" s="6" t="s">
        <v>2627</v>
      </c>
    </row>
    <row r="1345" spans="1:2" x14ac:dyDescent="0.2">
      <c r="A1345" s="6" t="s">
        <v>2628</v>
      </c>
      <c r="B1345" s="6" t="s">
        <v>2629</v>
      </c>
    </row>
    <row r="1346" spans="1:2" x14ac:dyDescent="0.2">
      <c r="A1346" s="6" t="s">
        <v>2630</v>
      </c>
      <c r="B1346" s="6" t="s">
        <v>2631</v>
      </c>
    </row>
    <row r="1347" spans="1:2" x14ac:dyDescent="0.2">
      <c r="A1347" s="6" t="s">
        <v>2632</v>
      </c>
      <c r="B1347" s="6" t="s">
        <v>2633</v>
      </c>
    </row>
    <row r="1348" spans="1:2" x14ac:dyDescent="0.2">
      <c r="A1348" s="6" t="s">
        <v>2634</v>
      </c>
      <c r="B1348" s="6" t="s">
        <v>2635</v>
      </c>
    </row>
    <row r="1349" spans="1:2" x14ac:dyDescent="0.2">
      <c r="A1349" s="6" t="s">
        <v>2636</v>
      </c>
      <c r="B1349" s="6" t="s">
        <v>2637</v>
      </c>
    </row>
    <row r="1350" spans="1:2" x14ac:dyDescent="0.2">
      <c r="A1350" s="6" t="s">
        <v>2638</v>
      </c>
      <c r="B1350" s="6" t="s">
        <v>2639</v>
      </c>
    </row>
    <row r="1351" spans="1:2" x14ac:dyDescent="0.2">
      <c r="A1351" s="6" t="s">
        <v>2640</v>
      </c>
      <c r="B1351" s="6" t="s">
        <v>2641</v>
      </c>
    </row>
    <row r="1352" spans="1:2" x14ac:dyDescent="0.2">
      <c r="A1352" s="6" t="s">
        <v>2642</v>
      </c>
      <c r="B1352" s="6" t="s">
        <v>2643</v>
      </c>
    </row>
    <row r="1353" spans="1:2" x14ac:dyDescent="0.2">
      <c r="A1353" s="6" t="s">
        <v>2644</v>
      </c>
      <c r="B1353" s="6" t="s">
        <v>2645</v>
      </c>
    </row>
    <row r="1354" spans="1:2" x14ac:dyDescent="0.2">
      <c r="A1354" s="6" t="s">
        <v>2646</v>
      </c>
      <c r="B1354" s="6" t="s">
        <v>2647</v>
      </c>
    </row>
    <row r="1355" spans="1:2" x14ac:dyDescent="0.2">
      <c r="A1355" s="6" t="s">
        <v>2648</v>
      </c>
      <c r="B1355" s="6" t="s">
        <v>2649</v>
      </c>
    </row>
    <row r="1356" spans="1:2" x14ac:dyDescent="0.2">
      <c r="A1356" s="6" t="s">
        <v>2650</v>
      </c>
      <c r="B1356" s="6" t="s">
        <v>2651</v>
      </c>
    </row>
    <row r="1357" spans="1:2" x14ac:dyDescent="0.2">
      <c r="A1357" s="6" t="s">
        <v>2652</v>
      </c>
      <c r="B1357" s="6" t="s">
        <v>2653</v>
      </c>
    </row>
    <row r="1358" spans="1:2" x14ac:dyDescent="0.2">
      <c r="A1358" s="6" t="s">
        <v>2654</v>
      </c>
      <c r="B1358" s="6" t="s">
        <v>2655</v>
      </c>
    </row>
    <row r="1359" spans="1:2" x14ac:dyDescent="0.2">
      <c r="A1359" s="6" t="s">
        <v>2656</v>
      </c>
      <c r="B1359" s="6" t="s">
        <v>2657</v>
      </c>
    </row>
    <row r="1360" spans="1:2" x14ac:dyDescent="0.2">
      <c r="A1360" s="6" t="s">
        <v>2658</v>
      </c>
      <c r="B1360" s="6" t="s">
        <v>2659</v>
      </c>
    </row>
    <row r="1361" spans="1:2" x14ac:dyDescent="0.2">
      <c r="A1361" s="6" t="s">
        <v>2660</v>
      </c>
      <c r="B1361" s="6" t="s">
        <v>2661</v>
      </c>
    </row>
    <row r="1362" spans="1:2" x14ac:dyDescent="0.2">
      <c r="A1362" s="6" t="s">
        <v>2662</v>
      </c>
      <c r="B1362" s="6" t="s">
        <v>2663</v>
      </c>
    </row>
    <row r="1363" spans="1:2" x14ac:dyDescent="0.2">
      <c r="A1363" s="6" t="s">
        <v>2664</v>
      </c>
      <c r="B1363" s="6" t="s">
        <v>2665</v>
      </c>
    </row>
    <row r="1364" spans="1:2" x14ac:dyDescent="0.2">
      <c r="A1364" s="6" t="s">
        <v>2666</v>
      </c>
      <c r="B1364" s="6" t="s">
        <v>2667</v>
      </c>
    </row>
    <row r="1365" spans="1:2" x14ac:dyDescent="0.2">
      <c r="A1365" s="6" t="s">
        <v>2668</v>
      </c>
      <c r="B1365" s="6" t="s">
        <v>2669</v>
      </c>
    </row>
    <row r="1366" spans="1:2" x14ac:dyDescent="0.2">
      <c r="A1366" s="6" t="s">
        <v>2670</v>
      </c>
      <c r="B1366" s="6" t="s">
        <v>2671</v>
      </c>
    </row>
    <row r="1367" spans="1:2" x14ac:dyDescent="0.2">
      <c r="A1367" s="6" t="s">
        <v>2672</v>
      </c>
      <c r="B1367" s="6" t="s">
        <v>2673</v>
      </c>
    </row>
    <row r="1368" spans="1:2" x14ac:dyDescent="0.2">
      <c r="A1368" s="6" t="s">
        <v>2674</v>
      </c>
      <c r="B1368" s="6" t="s">
        <v>2675</v>
      </c>
    </row>
    <row r="1369" spans="1:2" x14ac:dyDescent="0.2">
      <c r="A1369" s="6" t="s">
        <v>2676</v>
      </c>
      <c r="B1369" s="6" t="s">
        <v>2677</v>
      </c>
    </row>
    <row r="1370" spans="1:2" x14ac:dyDescent="0.2">
      <c r="A1370" s="6" t="s">
        <v>2678</v>
      </c>
      <c r="B1370" s="6" t="s">
        <v>2679</v>
      </c>
    </row>
    <row r="1371" spans="1:2" x14ac:dyDescent="0.2">
      <c r="A1371" s="6" t="s">
        <v>2680</v>
      </c>
      <c r="B1371" s="6" t="s">
        <v>2681</v>
      </c>
    </row>
    <row r="1372" spans="1:2" x14ac:dyDescent="0.2">
      <c r="A1372" s="6" t="s">
        <v>2682</v>
      </c>
      <c r="B1372" s="6" t="s">
        <v>2683</v>
      </c>
    </row>
    <row r="1373" spans="1:2" x14ac:dyDescent="0.2">
      <c r="A1373" s="6" t="s">
        <v>2684</v>
      </c>
      <c r="B1373" s="6" t="s">
        <v>2685</v>
      </c>
    </row>
    <row r="1374" spans="1:2" x14ac:dyDescent="0.2">
      <c r="A1374" s="6" t="s">
        <v>2686</v>
      </c>
      <c r="B1374" s="6" t="s">
        <v>2687</v>
      </c>
    </row>
    <row r="1375" spans="1:2" x14ac:dyDescent="0.2">
      <c r="A1375" s="6" t="s">
        <v>2688</v>
      </c>
      <c r="B1375" s="6" t="s">
        <v>2689</v>
      </c>
    </row>
    <row r="1376" spans="1:2" x14ac:dyDescent="0.2">
      <c r="A1376" s="6" t="s">
        <v>2690</v>
      </c>
      <c r="B1376" s="6" t="s">
        <v>2691</v>
      </c>
    </row>
    <row r="1377" spans="1:2" x14ac:dyDescent="0.2">
      <c r="A1377" s="6" t="s">
        <v>2692</v>
      </c>
      <c r="B1377" s="6" t="s">
        <v>2693</v>
      </c>
    </row>
    <row r="1378" spans="1:2" x14ac:dyDescent="0.2">
      <c r="A1378" s="6" t="s">
        <v>2694</v>
      </c>
      <c r="B1378" s="6" t="s">
        <v>2695</v>
      </c>
    </row>
    <row r="1379" spans="1:2" x14ac:dyDescent="0.2">
      <c r="A1379" s="6" t="s">
        <v>2696</v>
      </c>
      <c r="B1379" s="6" t="s">
        <v>2697</v>
      </c>
    </row>
    <row r="1380" spans="1:2" x14ac:dyDescent="0.2">
      <c r="A1380" s="6" t="s">
        <v>2698</v>
      </c>
      <c r="B1380" s="6" t="s">
        <v>2699</v>
      </c>
    </row>
    <row r="1381" spans="1:2" x14ac:dyDescent="0.2">
      <c r="A1381" s="6" t="s">
        <v>2700</v>
      </c>
      <c r="B1381" s="6" t="s">
        <v>2701</v>
      </c>
    </row>
    <row r="1382" spans="1:2" x14ac:dyDescent="0.2">
      <c r="A1382" s="6" t="s">
        <v>2702</v>
      </c>
      <c r="B1382" s="6" t="s">
        <v>2703</v>
      </c>
    </row>
    <row r="1383" spans="1:2" x14ac:dyDescent="0.2">
      <c r="A1383" s="6" t="s">
        <v>2704</v>
      </c>
      <c r="B1383" s="6" t="s">
        <v>2705</v>
      </c>
    </row>
    <row r="1384" spans="1:2" x14ac:dyDescent="0.2">
      <c r="A1384" s="6" t="s">
        <v>2706</v>
      </c>
      <c r="B1384" s="6" t="s">
        <v>2707</v>
      </c>
    </row>
    <row r="1385" spans="1:2" x14ac:dyDescent="0.2">
      <c r="A1385" s="6" t="s">
        <v>2708</v>
      </c>
      <c r="B1385" s="6" t="s">
        <v>2709</v>
      </c>
    </row>
    <row r="1386" spans="1:2" x14ac:dyDescent="0.2">
      <c r="A1386" s="6" t="s">
        <v>2710</v>
      </c>
      <c r="B1386" s="6" t="s">
        <v>2711</v>
      </c>
    </row>
    <row r="1387" spans="1:2" x14ac:dyDescent="0.2">
      <c r="A1387" s="6" t="s">
        <v>2712</v>
      </c>
      <c r="B1387" s="6" t="s">
        <v>2713</v>
      </c>
    </row>
    <row r="1388" spans="1:2" x14ac:dyDescent="0.2">
      <c r="A1388" s="6" t="s">
        <v>2714</v>
      </c>
      <c r="B1388" s="6" t="s">
        <v>2715</v>
      </c>
    </row>
    <row r="1389" spans="1:2" x14ac:dyDescent="0.2">
      <c r="A1389" s="6" t="s">
        <v>2716</v>
      </c>
      <c r="B1389" s="6" t="s">
        <v>2717</v>
      </c>
    </row>
    <row r="1390" spans="1:2" x14ac:dyDescent="0.2">
      <c r="A1390" s="6" t="s">
        <v>2718</v>
      </c>
      <c r="B1390" s="6" t="s">
        <v>2719</v>
      </c>
    </row>
    <row r="1391" spans="1:2" x14ac:dyDescent="0.2">
      <c r="A1391" s="6" t="s">
        <v>2720</v>
      </c>
      <c r="B1391" s="6" t="s">
        <v>2721</v>
      </c>
    </row>
    <row r="1392" spans="1:2" x14ac:dyDescent="0.2">
      <c r="A1392" s="6" t="s">
        <v>2722</v>
      </c>
      <c r="B1392" s="6" t="s">
        <v>2723</v>
      </c>
    </row>
    <row r="1393" spans="1:2" x14ac:dyDescent="0.2">
      <c r="A1393" s="6" t="s">
        <v>2724</v>
      </c>
      <c r="B1393" s="6" t="s">
        <v>2725</v>
      </c>
    </row>
    <row r="1394" spans="1:2" x14ac:dyDescent="0.2">
      <c r="A1394" s="6" t="s">
        <v>2726</v>
      </c>
      <c r="B1394" s="6" t="s">
        <v>2727</v>
      </c>
    </row>
    <row r="1395" spans="1:2" x14ac:dyDescent="0.2">
      <c r="A1395" s="6" t="s">
        <v>2728</v>
      </c>
      <c r="B1395" s="6" t="s">
        <v>2729</v>
      </c>
    </row>
    <row r="1396" spans="1:2" x14ac:dyDescent="0.2">
      <c r="A1396" s="6" t="s">
        <v>2730</v>
      </c>
      <c r="B1396" s="6" t="s">
        <v>2731</v>
      </c>
    </row>
    <row r="1397" spans="1:2" x14ac:dyDescent="0.2">
      <c r="A1397" s="6" t="s">
        <v>2732</v>
      </c>
      <c r="B1397" s="6" t="s">
        <v>2733</v>
      </c>
    </row>
    <row r="1398" spans="1:2" x14ac:dyDescent="0.2">
      <c r="A1398" s="6" t="s">
        <v>2734</v>
      </c>
      <c r="B1398" s="6" t="s">
        <v>2735</v>
      </c>
    </row>
    <row r="1399" spans="1:2" x14ac:dyDescent="0.2">
      <c r="A1399" s="6" t="s">
        <v>2736</v>
      </c>
      <c r="B1399" s="6" t="s">
        <v>2737</v>
      </c>
    </row>
    <row r="1400" spans="1:2" x14ac:dyDescent="0.2">
      <c r="A1400" s="6" t="s">
        <v>2738</v>
      </c>
      <c r="B1400" s="6" t="s">
        <v>2739</v>
      </c>
    </row>
    <row r="1401" spans="1:2" x14ac:dyDescent="0.2">
      <c r="A1401" s="6" t="s">
        <v>2740</v>
      </c>
      <c r="B1401" s="6" t="s">
        <v>2741</v>
      </c>
    </row>
    <row r="1402" spans="1:2" x14ac:dyDescent="0.2">
      <c r="A1402" s="6" t="s">
        <v>2742</v>
      </c>
      <c r="B1402" s="6" t="s">
        <v>2743</v>
      </c>
    </row>
    <row r="1403" spans="1:2" x14ac:dyDescent="0.2">
      <c r="A1403" s="6" t="s">
        <v>2744</v>
      </c>
      <c r="B1403" s="6" t="s">
        <v>2745</v>
      </c>
    </row>
    <row r="1404" spans="1:2" x14ac:dyDescent="0.2">
      <c r="A1404" s="6" t="s">
        <v>2746</v>
      </c>
      <c r="B1404" s="6" t="s">
        <v>2747</v>
      </c>
    </row>
    <row r="1405" spans="1:2" x14ac:dyDescent="0.2">
      <c r="A1405" s="6" t="s">
        <v>2748</v>
      </c>
      <c r="B1405" s="6" t="s">
        <v>2749</v>
      </c>
    </row>
    <row r="1406" spans="1:2" x14ac:dyDescent="0.2">
      <c r="A1406" s="6" t="s">
        <v>2750</v>
      </c>
      <c r="B1406" s="6" t="s">
        <v>2751</v>
      </c>
    </row>
    <row r="1407" spans="1:2" x14ac:dyDescent="0.2">
      <c r="A1407" s="6" t="s">
        <v>2752</v>
      </c>
      <c r="B1407" s="6" t="s">
        <v>2753</v>
      </c>
    </row>
    <row r="1408" spans="1:2" x14ac:dyDescent="0.2">
      <c r="A1408" s="6" t="s">
        <v>2754</v>
      </c>
      <c r="B1408" s="6" t="s">
        <v>2755</v>
      </c>
    </row>
    <row r="1409" spans="1:2" x14ac:dyDescent="0.2">
      <c r="A1409" s="6" t="s">
        <v>2756</v>
      </c>
      <c r="B1409" s="6" t="s">
        <v>2757</v>
      </c>
    </row>
    <row r="1410" spans="1:2" x14ac:dyDescent="0.2">
      <c r="A1410" s="6" t="s">
        <v>2758</v>
      </c>
      <c r="B1410" s="6" t="s">
        <v>2759</v>
      </c>
    </row>
    <row r="1411" spans="1:2" x14ac:dyDescent="0.2">
      <c r="A1411" s="6" t="s">
        <v>2760</v>
      </c>
      <c r="B1411" s="6" t="s">
        <v>2761</v>
      </c>
    </row>
    <row r="1412" spans="1:2" x14ac:dyDescent="0.2">
      <c r="A1412" s="6" t="s">
        <v>2762</v>
      </c>
      <c r="B1412" s="6" t="s">
        <v>2763</v>
      </c>
    </row>
    <row r="1413" spans="1:2" x14ac:dyDescent="0.2">
      <c r="A1413" s="6" t="s">
        <v>2764</v>
      </c>
      <c r="B1413" s="6" t="s">
        <v>2765</v>
      </c>
    </row>
    <row r="1414" spans="1:2" x14ac:dyDescent="0.2">
      <c r="A1414" s="6" t="s">
        <v>2766</v>
      </c>
      <c r="B1414" s="6" t="s">
        <v>2767</v>
      </c>
    </row>
    <row r="1415" spans="1:2" x14ac:dyDescent="0.2">
      <c r="A1415" s="6" t="s">
        <v>2768</v>
      </c>
      <c r="B1415" s="6" t="s">
        <v>2769</v>
      </c>
    </row>
    <row r="1416" spans="1:2" x14ac:dyDescent="0.2">
      <c r="A1416" s="6" t="s">
        <v>2770</v>
      </c>
      <c r="B1416" s="6" t="s">
        <v>2771</v>
      </c>
    </row>
    <row r="1417" spans="1:2" x14ac:dyDescent="0.2">
      <c r="A1417" s="6" t="s">
        <v>2772</v>
      </c>
      <c r="B1417" s="6" t="s">
        <v>2773</v>
      </c>
    </row>
    <row r="1418" spans="1:2" x14ac:dyDescent="0.2">
      <c r="A1418" s="6" t="s">
        <v>2774</v>
      </c>
      <c r="B1418" s="6" t="s">
        <v>2775</v>
      </c>
    </row>
    <row r="1419" spans="1:2" x14ac:dyDescent="0.2">
      <c r="A1419" s="6" t="s">
        <v>2776</v>
      </c>
      <c r="B1419" s="6" t="s">
        <v>2777</v>
      </c>
    </row>
    <row r="1420" spans="1:2" x14ac:dyDescent="0.2">
      <c r="A1420" s="6" t="s">
        <v>2778</v>
      </c>
      <c r="B1420" s="6" t="s">
        <v>2779</v>
      </c>
    </row>
    <row r="1421" spans="1:2" x14ac:dyDescent="0.2">
      <c r="A1421" s="6" t="s">
        <v>2780</v>
      </c>
      <c r="B1421" s="6" t="s">
        <v>2781</v>
      </c>
    </row>
    <row r="1422" spans="1:2" x14ac:dyDescent="0.2">
      <c r="A1422" s="6" t="s">
        <v>2782</v>
      </c>
      <c r="B1422" s="6" t="s">
        <v>2783</v>
      </c>
    </row>
    <row r="1423" spans="1:2" x14ac:dyDescent="0.2">
      <c r="A1423" s="6" t="s">
        <v>2784</v>
      </c>
      <c r="B1423" s="6" t="s">
        <v>2785</v>
      </c>
    </row>
    <row r="1424" spans="1:2" x14ac:dyDescent="0.2">
      <c r="A1424" s="6" t="s">
        <v>2786</v>
      </c>
      <c r="B1424" s="6" t="s">
        <v>2787</v>
      </c>
    </row>
    <row r="1425" spans="1:2" x14ac:dyDescent="0.2">
      <c r="A1425" s="6" t="s">
        <v>2788</v>
      </c>
      <c r="B1425" s="6" t="s">
        <v>2789</v>
      </c>
    </row>
    <row r="1426" spans="1:2" x14ac:dyDescent="0.2">
      <c r="A1426" s="6" t="s">
        <v>2790</v>
      </c>
      <c r="B1426" s="6" t="s">
        <v>2791</v>
      </c>
    </row>
    <row r="1427" spans="1:2" x14ac:dyDescent="0.2">
      <c r="A1427" s="6" t="s">
        <v>2792</v>
      </c>
      <c r="B1427" s="6" t="s">
        <v>2793</v>
      </c>
    </row>
    <row r="1428" spans="1:2" x14ac:dyDescent="0.2">
      <c r="A1428" s="6" t="s">
        <v>2794</v>
      </c>
      <c r="B1428" s="6" t="s">
        <v>2795</v>
      </c>
    </row>
    <row r="1429" spans="1:2" x14ac:dyDescent="0.2">
      <c r="A1429" s="6" t="s">
        <v>2796</v>
      </c>
      <c r="B1429" s="6" t="s">
        <v>2797</v>
      </c>
    </row>
    <row r="1430" spans="1:2" x14ac:dyDescent="0.2">
      <c r="A1430" s="6" t="s">
        <v>2798</v>
      </c>
      <c r="B1430" s="6" t="s">
        <v>2799</v>
      </c>
    </row>
    <row r="1431" spans="1:2" x14ac:dyDescent="0.2">
      <c r="A1431" s="6" t="s">
        <v>2800</v>
      </c>
      <c r="B1431" s="6" t="s">
        <v>2801</v>
      </c>
    </row>
    <row r="1432" spans="1:2" x14ac:dyDescent="0.2">
      <c r="A1432" s="6" t="s">
        <v>2802</v>
      </c>
      <c r="B1432" s="6" t="s">
        <v>2803</v>
      </c>
    </row>
    <row r="1433" spans="1:2" x14ac:dyDescent="0.2">
      <c r="A1433" s="6" t="s">
        <v>2804</v>
      </c>
      <c r="B1433" s="6" t="s">
        <v>2805</v>
      </c>
    </row>
    <row r="1434" spans="1:2" x14ac:dyDescent="0.2">
      <c r="A1434" s="6" t="s">
        <v>2806</v>
      </c>
      <c r="B1434" s="6" t="s">
        <v>2807</v>
      </c>
    </row>
    <row r="1435" spans="1:2" x14ac:dyDescent="0.2">
      <c r="A1435" s="6" t="s">
        <v>2808</v>
      </c>
      <c r="B1435" s="6" t="s">
        <v>2809</v>
      </c>
    </row>
    <row r="1436" spans="1:2" x14ac:dyDescent="0.2">
      <c r="A1436" s="6" t="s">
        <v>2810</v>
      </c>
      <c r="B1436" s="6" t="s">
        <v>2811</v>
      </c>
    </row>
    <row r="1437" spans="1:2" x14ac:dyDescent="0.2">
      <c r="A1437" s="6" t="s">
        <v>2812</v>
      </c>
      <c r="B1437" s="6" t="s">
        <v>2813</v>
      </c>
    </row>
    <row r="1438" spans="1:2" x14ac:dyDescent="0.2">
      <c r="A1438" s="6" t="s">
        <v>2814</v>
      </c>
      <c r="B1438" s="6" t="s">
        <v>2815</v>
      </c>
    </row>
    <row r="1439" spans="1:2" x14ac:dyDescent="0.2">
      <c r="A1439" s="6" t="s">
        <v>2816</v>
      </c>
      <c r="B1439" s="6" t="s">
        <v>2817</v>
      </c>
    </row>
    <row r="1440" spans="1:2" x14ac:dyDescent="0.2">
      <c r="A1440" s="6" t="s">
        <v>2818</v>
      </c>
      <c r="B1440" s="6" t="s">
        <v>2819</v>
      </c>
    </row>
    <row r="1441" spans="1:2" x14ac:dyDescent="0.2">
      <c r="A1441" s="6" t="s">
        <v>2820</v>
      </c>
      <c r="B1441" s="6" t="s">
        <v>2821</v>
      </c>
    </row>
    <row r="1442" spans="1:2" x14ac:dyDescent="0.2">
      <c r="A1442" s="6" t="s">
        <v>2822</v>
      </c>
      <c r="B1442" s="6" t="s">
        <v>2823</v>
      </c>
    </row>
    <row r="1443" spans="1:2" x14ac:dyDescent="0.2">
      <c r="A1443" s="6" t="s">
        <v>2824</v>
      </c>
      <c r="B1443" s="6" t="s">
        <v>2825</v>
      </c>
    </row>
    <row r="1444" spans="1:2" x14ac:dyDescent="0.2">
      <c r="A1444" s="6" t="s">
        <v>2826</v>
      </c>
      <c r="B1444" s="6" t="s">
        <v>2827</v>
      </c>
    </row>
    <row r="1445" spans="1:2" x14ac:dyDescent="0.2">
      <c r="A1445" s="6" t="s">
        <v>2828</v>
      </c>
      <c r="B1445" s="6" t="s">
        <v>2829</v>
      </c>
    </row>
    <row r="1446" spans="1:2" x14ac:dyDescent="0.2">
      <c r="A1446" s="6" t="s">
        <v>2830</v>
      </c>
      <c r="B1446" s="6" t="s">
        <v>2831</v>
      </c>
    </row>
    <row r="1447" spans="1:2" x14ac:dyDescent="0.2">
      <c r="A1447" s="6" t="s">
        <v>2832</v>
      </c>
      <c r="B1447" s="6" t="s">
        <v>2833</v>
      </c>
    </row>
    <row r="1448" spans="1:2" x14ac:dyDescent="0.2">
      <c r="A1448" s="6" t="s">
        <v>2834</v>
      </c>
      <c r="B1448" s="6" t="s">
        <v>2835</v>
      </c>
    </row>
    <row r="1449" spans="1:2" x14ac:dyDescent="0.2">
      <c r="A1449" s="6" t="s">
        <v>2836</v>
      </c>
      <c r="B1449" s="6" t="s">
        <v>2837</v>
      </c>
    </row>
    <row r="1450" spans="1:2" x14ac:dyDescent="0.2">
      <c r="A1450" s="6" t="s">
        <v>2838</v>
      </c>
      <c r="B1450" s="6" t="s">
        <v>2839</v>
      </c>
    </row>
    <row r="1451" spans="1:2" x14ac:dyDescent="0.2">
      <c r="A1451" s="6" t="s">
        <v>2840</v>
      </c>
      <c r="B1451" s="6" t="s">
        <v>2841</v>
      </c>
    </row>
    <row r="1452" spans="1:2" x14ac:dyDescent="0.2">
      <c r="A1452" s="6" t="s">
        <v>2842</v>
      </c>
      <c r="B1452" s="6" t="s">
        <v>2843</v>
      </c>
    </row>
    <row r="1453" spans="1:2" x14ac:dyDescent="0.2">
      <c r="A1453" s="6" t="s">
        <v>2844</v>
      </c>
      <c r="B1453" s="6" t="s">
        <v>2845</v>
      </c>
    </row>
    <row r="1454" spans="1:2" x14ac:dyDescent="0.2">
      <c r="A1454" s="6" t="s">
        <v>2846</v>
      </c>
      <c r="B1454" s="6" t="s">
        <v>2847</v>
      </c>
    </row>
    <row r="1455" spans="1:2" x14ac:dyDescent="0.2">
      <c r="A1455" s="6" t="s">
        <v>2848</v>
      </c>
      <c r="B1455" s="6" t="s">
        <v>2849</v>
      </c>
    </row>
    <row r="1456" spans="1:2" x14ac:dyDescent="0.2">
      <c r="A1456" s="6" t="s">
        <v>2850</v>
      </c>
      <c r="B1456" s="6" t="s">
        <v>2851</v>
      </c>
    </row>
    <row r="1457" spans="1:2" x14ac:dyDescent="0.2">
      <c r="A1457" s="6" t="s">
        <v>2852</v>
      </c>
      <c r="B1457" s="6" t="s">
        <v>2853</v>
      </c>
    </row>
    <row r="1458" spans="1:2" x14ac:dyDescent="0.2">
      <c r="A1458" s="6" t="s">
        <v>2854</v>
      </c>
      <c r="B1458" s="6" t="s">
        <v>2855</v>
      </c>
    </row>
    <row r="1459" spans="1:2" x14ac:dyDescent="0.2">
      <c r="A1459" s="6" t="s">
        <v>2856</v>
      </c>
      <c r="B1459" s="6" t="s">
        <v>2857</v>
      </c>
    </row>
    <row r="1460" spans="1:2" x14ac:dyDescent="0.2">
      <c r="A1460" s="6" t="s">
        <v>2858</v>
      </c>
      <c r="B1460" s="6" t="s">
        <v>2859</v>
      </c>
    </row>
    <row r="1461" spans="1:2" x14ac:dyDescent="0.2">
      <c r="A1461" s="6" t="s">
        <v>2860</v>
      </c>
      <c r="B1461" s="6" t="s">
        <v>2861</v>
      </c>
    </row>
    <row r="1462" spans="1:2" x14ac:dyDescent="0.2">
      <c r="A1462" s="6" t="s">
        <v>2862</v>
      </c>
      <c r="B1462" s="6" t="s">
        <v>2863</v>
      </c>
    </row>
    <row r="1463" spans="1:2" x14ac:dyDescent="0.2">
      <c r="A1463" s="6" t="s">
        <v>2864</v>
      </c>
      <c r="B1463" s="6" t="s">
        <v>2865</v>
      </c>
    </row>
    <row r="1464" spans="1:2" x14ac:dyDescent="0.2">
      <c r="A1464" s="6" t="s">
        <v>2866</v>
      </c>
      <c r="B1464" s="6" t="s">
        <v>2867</v>
      </c>
    </row>
    <row r="1465" spans="1:2" x14ac:dyDescent="0.2">
      <c r="A1465" s="6" t="s">
        <v>2868</v>
      </c>
      <c r="B1465" s="6" t="s">
        <v>2869</v>
      </c>
    </row>
    <row r="1466" spans="1:2" x14ac:dyDescent="0.2">
      <c r="A1466" s="6" t="s">
        <v>2870</v>
      </c>
      <c r="B1466" s="6" t="s">
        <v>2871</v>
      </c>
    </row>
    <row r="1467" spans="1:2" x14ac:dyDescent="0.2">
      <c r="A1467" s="6" t="s">
        <v>2872</v>
      </c>
      <c r="B1467" s="6" t="s">
        <v>2873</v>
      </c>
    </row>
    <row r="1468" spans="1:2" x14ac:dyDescent="0.2">
      <c r="A1468" s="6" t="s">
        <v>2874</v>
      </c>
      <c r="B1468" s="6" t="s">
        <v>2875</v>
      </c>
    </row>
    <row r="1469" spans="1:2" x14ac:dyDescent="0.2">
      <c r="A1469" s="6" t="s">
        <v>2876</v>
      </c>
      <c r="B1469" s="6" t="s">
        <v>2877</v>
      </c>
    </row>
    <row r="1470" spans="1:2" x14ac:dyDescent="0.2">
      <c r="A1470" s="6" t="s">
        <v>2878</v>
      </c>
      <c r="B1470" s="6" t="s">
        <v>2879</v>
      </c>
    </row>
    <row r="1471" spans="1:2" x14ac:dyDescent="0.2">
      <c r="A1471" s="6" t="s">
        <v>2880</v>
      </c>
      <c r="B1471" s="6" t="s">
        <v>2881</v>
      </c>
    </row>
    <row r="1472" spans="1:2" x14ac:dyDescent="0.2">
      <c r="A1472" s="6" t="s">
        <v>2882</v>
      </c>
      <c r="B1472" s="6" t="s">
        <v>2883</v>
      </c>
    </row>
    <row r="1473" spans="1:2" x14ac:dyDescent="0.2">
      <c r="A1473" s="6" t="s">
        <v>2884</v>
      </c>
      <c r="B1473" s="6" t="s">
        <v>2885</v>
      </c>
    </row>
    <row r="1474" spans="1:2" x14ac:dyDescent="0.2">
      <c r="A1474" s="6" t="s">
        <v>2886</v>
      </c>
      <c r="B1474" s="6" t="s">
        <v>2887</v>
      </c>
    </row>
    <row r="1475" spans="1:2" x14ac:dyDescent="0.2">
      <c r="A1475" s="6" t="s">
        <v>2888</v>
      </c>
      <c r="B1475" s="6" t="s">
        <v>2889</v>
      </c>
    </row>
    <row r="1476" spans="1:2" x14ac:dyDescent="0.2">
      <c r="A1476" s="6" t="s">
        <v>2890</v>
      </c>
      <c r="B1476" s="6" t="s">
        <v>2891</v>
      </c>
    </row>
    <row r="1477" spans="1:2" x14ac:dyDescent="0.2">
      <c r="A1477" s="6" t="s">
        <v>2892</v>
      </c>
      <c r="B1477" s="6" t="s">
        <v>2893</v>
      </c>
    </row>
    <row r="1478" spans="1:2" x14ac:dyDescent="0.2">
      <c r="A1478" s="6" t="s">
        <v>2894</v>
      </c>
      <c r="B1478" s="6" t="s">
        <v>2895</v>
      </c>
    </row>
    <row r="1479" spans="1:2" x14ac:dyDescent="0.2">
      <c r="A1479" s="6" t="s">
        <v>2896</v>
      </c>
      <c r="B1479" s="6" t="s">
        <v>2897</v>
      </c>
    </row>
    <row r="1480" spans="1:2" x14ac:dyDescent="0.2">
      <c r="A1480" s="6" t="s">
        <v>2898</v>
      </c>
      <c r="B1480" s="6" t="s">
        <v>2899</v>
      </c>
    </row>
    <row r="1481" spans="1:2" x14ac:dyDescent="0.2">
      <c r="A1481" s="6" t="s">
        <v>2900</v>
      </c>
      <c r="B1481" s="6" t="s">
        <v>2901</v>
      </c>
    </row>
    <row r="1482" spans="1:2" x14ac:dyDescent="0.2">
      <c r="A1482" s="6" t="s">
        <v>2902</v>
      </c>
      <c r="B1482" s="6" t="s">
        <v>2903</v>
      </c>
    </row>
    <row r="1483" spans="1:2" x14ac:dyDescent="0.2">
      <c r="A1483" s="6" t="s">
        <v>2904</v>
      </c>
      <c r="B1483" s="6" t="s">
        <v>2905</v>
      </c>
    </row>
    <row r="1484" spans="1:2" x14ac:dyDescent="0.2">
      <c r="A1484" s="6" t="s">
        <v>2906</v>
      </c>
      <c r="B1484" s="6" t="s">
        <v>2907</v>
      </c>
    </row>
    <row r="1485" spans="1:2" x14ac:dyDescent="0.2">
      <c r="A1485" s="6" t="s">
        <v>2908</v>
      </c>
      <c r="B1485" s="6" t="s">
        <v>2909</v>
      </c>
    </row>
    <row r="1486" spans="1:2" x14ac:dyDescent="0.2">
      <c r="A1486" s="6" t="s">
        <v>2910</v>
      </c>
      <c r="B1486" s="6" t="s">
        <v>2911</v>
      </c>
    </row>
    <row r="1487" spans="1:2" x14ac:dyDescent="0.2">
      <c r="A1487" s="6" t="s">
        <v>2912</v>
      </c>
      <c r="B1487" s="6" t="s">
        <v>2913</v>
      </c>
    </row>
    <row r="1488" spans="1:2" x14ac:dyDescent="0.2">
      <c r="A1488" s="6" t="s">
        <v>2914</v>
      </c>
      <c r="B1488" s="6" t="s">
        <v>2915</v>
      </c>
    </row>
    <row r="1489" spans="1:2" x14ac:dyDescent="0.2">
      <c r="A1489" s="6" t="s">
        <v>2916</v>
      </c>
      <c r="B1489" s="6" t="s">
        <v>2917</v>
      </c>
    </row>
    <row r="1490" spans="1:2" x14ac:dyDescent="0.2">
      <c r="A1490" s="6" t="s">
        <v>2918</v>
      </c>
      <c r="B1490" s="6" t="s">
        <v>2919</v>
      </c>
    </row>
    <row r="1491" spans="1:2" x14ac:dyDescent="0.2">
      <c r="A1491" s="6" t="s">
        <v>2920</v>
      </c>
      <c r="B1491" s="6" t="s">
        <v>2921</v>
      </c>
    </row>
    <row r="1492" spans="1:2" x14ac:dyDescent="0.2">
      <c r="A1492" s="6" t="s">
        <v>2922</v>
      </c>
      <c r="B1492" s="6" t="s">
        <v>2923</v>
      </c>
    </row>
    <row r="1493" spans="1:2" x14ac:dyDescent="0.2">
      <c r="A1493" s="6" t="s">
        <v>2924</v>
      </c>
      <c r="B1493" s="6" t="s">
        <v>2925</v>
      </c>
    </row>
    <row r="1494" spans="1:2" x14ac:dyDescent="0.2">
      <c r="A1494" s="6" t="s">
        <v>2926</v>
      </c>
      <c r="B1494" s="6" t="s">
        <v>2927</v>
      </c>
    </row>
    <row r="1495" spans="1:2" x14ac:dyDescent="0.2">
      <c r="A1495" s="6" t="s">
        <v>2928</v>
      </c>
      <c r="B1495" s="6" t="s">
        <v>2929</v>
      </c>
    </row>
    <row r="1496" spans="1:2" x14ac:dyDescent="0.2">
      <c r="A1496" s="6" t="s">
        <v>2930</v>
      </c>
      <c r="B1496" s="6" t="s">
        <v>2931</v>
      </c>
    </row>
    <row r="1497" spans="1:2" x14ac:dyDescent="0.2">
      <c r="A1497" s="6" t="s">
        <v>2932</v>
      </c>
      <c r="B1497" s="6" t="s">
        <v>2933</v>
      </c>
    </row>
    <row r="1498" spans="1:2" x14ac:dyDescent="0.2">
      <c r="A1498" s="6" t="s">
        <v>2934</v>
      </c>
      <c r="B1498" s="6" t="s">
        <v>2935</v>
      </c>
    </row>
    <row r="1499" spans="1:2" x14ac:dyDescent="0.2">
      <c r="A1499" s="6" t="s">
        <v>2936</v>
      </c>
      <c r="B1499" s="6" t="s">
        <v>2937</v>
      </c>
    </row>
    <row r="1500" spans="1:2" x14ac:dyDescent="0.2">
      <c r="A1500" s="6" t="s">
        <v>2938</v>
      </c>
      <c r="B1500" s="6" t="s">
        <v>2939</v>
      </c>
    </row>
    <row r="1501" spans="1:2" x14ac:dyDescent="0.2">
      <c r="A1501" s="6" t="s">
        <v>2940</v>
      </c>
      <c r="B1501" s="6" t="s">
        <v>2941</v>
      </c>
    </row>
    <row r="1502" spans="1:2" x14ac:dyDescent="0.2">
      <c r="A1502" s="6" t="s">
        <v>2942</v>
      </c>
      <c r="B1502" s="6" t="s">
        <v>2943</v>
      </c>
    </row>
    <row r="1503" spans="1:2" x14ac:dyDescent="0.2">
      <c r="A1503" s="6" t="s">
        <v>2944</v>
      </c>
      <c r="B1503" s="6" t="s">
        <v>2945</v>
      </c>
    </row>
    <row r="1504" spans="1:2" x14ac:dyDescent="0.2">
      <c r="A1504" s="6" t="s">
        <v>2946</v>
      </c>
      <c r="B1504" s="6" t="s">
        <v>2947</v>
      </c>
    </row>
    <row r="1505" spans="1:2" x14ac:dyDescent="0.2">
      <c r="A1505" s="6" t="s">
        <v>2948</v>
      </c>
      <c r="B1505" s="6" t="s">
        <v>2949</v>
      </c>
    </row>
    <row r="1506" spans="1:2" x14ac:dyDescent="0.2">
      <c r="A1506" s="6" t="s">
        <v>2950</v>
      </c>
      <c r="B1506" s="6" t="s">
        <v>2951</v>
      </c>
    </row>
    <row r="1507" spans="1:2" x14ac:dyDescent="0.2">
      <c r="A1507" s="6" t="s">
        <v>2952</v>
      </c>
      <c r="B1507" s="6" t="s">
        <v>2953</v>
      </c>
    </row>
    <row r="1508" spans="1:2" x14ac:dyDescent="0.2">
      <c r="A1508" s="6" t="s">
        <v>2954</v>
      </c>
      <c r="B1508" s="6" t="s">
        <v>2955</v>
      </c>
    </row>
    <row r="1509" spans="1:2" x14ac:dyDescent="0.2">
      <c r="A1509" s="6" t="s">
        <v>2956</v>
      </c>
      <c r="B1509" s="6" t="s">
        <v>2957</v>
      </c>
    </row>
    <row r="1510" spans="1:2" x14ac:dyDescent="0.2">
      <c r="A1510" s="6" t="s">
        <v>2958</v>
      </c>
      <c r="B1510" s="6" t="s">
        <v>2959</v>
      </c>
    </row>
    <row r="1511" spans="1:2" x14ac:dyDescent="0.2">
      <c r="A1511" s="6" t="s">
        <v>2960</v>
      </c>
      <c r="B1511" s="6" t="s">
        <v>2961</v>
      </c>
    </row>
    <row r="1512" spans="1:2" x14ac:dyDescent="0.2">
      <c r="A1512" s="6" t="s">
        <v>2962</v>
      </c>
      <c r="B1512" s="6" t="s">
        <v>2963</v>
      </c>
    </row>
    <row r="1513" spans="1:2" x14ac:dyDescent="0.2">
      <c r="A1513" s="6" t="s">
        <v>2964</v>
      </c>
      <c r="B1513" s="6" t="s">
        <v>2965</v>
      </c>
    </row>
    <row r="1514" spans="1:2" x14ac:dyDescent="0.2">
      <c r="A1514" s="6" t="s">
        <v>2966</v>
      </c>
      <c r="B1514" s="6" t="s">
        <v>2967</v>
      </c>
    </row>
    <row r="1515" spans="1:2" x14ac:dyDescent="0.2">
      <c r="A1515" s="6" t="s">
        <v>2968</v>
      </c>
      <c r="B1515" s="6" t="s">
        <v>2969</v>
      </c>
    </row>
    <row r="1516" spans="1:2" x14ac:dyDescent="0.2">
      <c r="A1516" s="6" t="s">
        <v>2970</v>
      </c>
      <c r="B1516" s="6" t="s">
        <v>2971</v>
      </c>
    </row>
    <row r="1517" spans="1:2" x14ac:dyDescent="0.2">
      <c r="A1517" s="6" t="s">
        <v>2972</v>
      </c>
      <c r="B1517" s="6" t="s">
        <v>2973</v>
      </c>
    </row>
    <row r="1518" spans="1:2" x14ac:dyDescent="0.2">
      <c r="A1518" s="6" t="s">
        <v>2974</v>
      </c>
      <c r="B1518" s="6" t="s">
        <v>2975</v>
      </c>
    </row>
    <row r="1519" spans="1:2" x14ac:dyDescent="0.2">
      <c r="A1519" s="6" t="s">
        <v>2976</v>
      </c>
      <c r="B1519" s="6" t="s">
        <v>2977</v>
      </c>
    </row>
    <row r="1520" spans="1:2" x14ac:dyDescent="0.2">
      <c r="A1520" s="6" t="s">
        <v>2978</v>
      </c>
      <c r="B1520" s="6" t="s">
        <v>2979</v>
      </c>
    </row>
    <row r="1521" spans="1:2" x14ac:dyDescent="0.2">
      <c r="A1521" s="6" t="s">
        <v>2980</v>
      </c>
      <c r="B1521" s="6" t="s">
        <v>2981</v>
      </c>
    </row>
    <row r="1522" spans="1:2" x14ac:dyDescent="0.2">
      <c r="A1522" s="6" t="s">
        <v>2982</v>
      </c>
      <c r="B1522" s="6" t="s">
        <v>2983</v>
      </c>
    </row>
    <row r="1523" spans="1:2" x14ac:dyDescent="0.2">
      <c r="A1523" s="6" t="s">
        <v>2984</v>
      </c>
      <c r="B1523" s="6" t="s">
        <v>2985</v>
      </c>
    </row>
    <row r="1524" spans="1:2" x14ac:dyDescent="0.2">
      <c r="A1524" s="6" t="s">
        <v>2986</v>
      </c>
      <c r="B1524" s="6" t="s">
        <v>2987</v>
      </c>
    </row>
    <row r="1525" spans="1:2" x14ac:dyDescent="0.2">
      <c r="A1525" s="6" t="s">
        <v>2988</v>
      </c>
      <c r="B1525" s="6" t="s">
        <v>2989</v>
      </c>
    </row>
    <row r="1526" spans="1:2" x14ac:dyDescent="0.2">
      <c r="A1526" s="6" t="s">
        <v>2990</v>
      </c>
      <c r="B1526" s="6" t="s">
        <v>2991</v>
      </c>
    </row>
    <row r="1527" spans="1:2" x14ac:dyDescent="0.2">
      <c r="A1527" s="6" t="s">
        <v>2992</v>
      </c>
      <c r="B1527" s="6" t="s">
        <v>2993</v>
      </c>
    </row>
    <row r="1528" spans="1:2" x14ac:dyDescent="0.2">
      <c r="A1528" s="6" t="s">
        <v>2994</v>
      </c>
      <c r="B1528" s="6" t="s">
        <v>2995</v>
      </c>
    </row>
    <row r="1529" spans="1:2" x14ac:dyDescent="0.2">
      <c r="A1529" s="6" t="s">
        <v>2996</v>
      </c>
      <c r="B1529" s="6" t="s">
        <v>2997</v>
      </c>
    </row>
    <row r="1530" spans="1:2" x14ac:dyDescent="0.2">
      <c r="A1530" s="6" t="s">
        <v>2998</v>
      </c>
      <c r="B1530" s="6" t="s">
        <v>2999</v>
      </c>
    </row>
    <row r="1531" spans="1:2" x14ac:dyDescent="0.2">
      <c r="A1531" s="6" t="s">
        <v>3000</v>
      </c>
      <c r="B1531" s="6" t="s">
        <v>3001</v>
      </c>
    </row>
    <row r="1532" spans="1:2" x14ac:dyDescent="0.2">
      <c r="A1532" s="6" t="s">
        <v>3002</v>
      </c>
      <c r="B1532" s="6" t="s">
        <v>3003</v>
      </c>
    </row>
    <row r="1533" spans="1:2" x14ac:dyDescent="0.2">
      <c r="A1533" s="6" t="s">
        <v>3004</v>
      </c>
      <c r="B1533" s="6" t="s">
        <v>3005</v>
      </c>
    </row>
    <row r="1534" spans="1:2" x14ac:dyDescent="0.2">
      <c r="A1534" s="6" t="s">
        <v>3006</v>
      </c>
      <c r="B1534" s="6" t="s">
        <v>3007</v>
      </c>
    </row>
    <row r="1535" spans="1:2" x14ac:dyDescent="0.2">
      <c r="A1535" s="6" t="s">
        <v>3008</v>
      </c>
      <c r="B1535" s="6" t="s">
        <v>3009</v>
      </c>
    </row>
    <row r="1536" spans="1:2" x14ac:dyDescent="0.2">
      <c r="A1536" s="6" t="s">
        <v>3010</v>
      </c>
      <c r="B1536" s="6" t="s">
        <v>3011</v>
      </c>
    </row>
  </sheetData>
  <phoneticPr fontId="8" type="noConversion"/>
  <pageMargins left="0.7" right="0.7" top="0.75" bottom="0.75" header="0.3" footer="0.3"/>
  <tableParts count="2">
    <tablePart r:id="rId1"/>
    <tablePart r:id="rId2"/>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98AD1EF-876B-4F56-BA71-E6D4CF8BBB1C}">
  <dimension ref="A1:AE2691"/>
  <sheetViews>
    <sheetView topLeftCell="A25" workbookViewId="0">
      <selection activeCell="B25" sqref="B25"/>
    </sheetView>
  </sheetViews>
  <sheetFormatPr baseColWidth="10" defaultColWidth="9.140625" defaultRowHeight="12" customHeight="1" x14ac:dyDescent="0.2"/>
  <cols>
    <col min="1" max="1" width="7.7109375" bestFit="1" customWidth="1"/>
    <col min="2" max="2" width="40.85546875" bestFit="1" customWidth="1"/>
    <col min="3" max="3" width="16" bestFit="1" customWidth="1"/>
    <col min="4" max="4" width="12.5703125" bestFit="1" customWidth="1"/>
    <col min="5" max="5" width="11.140625" bestFit="1" customWidth="1"/>
    <col min="6" max="6" width="10.28515625" bestFit="1" customWidth="1"/>
    <col min="7" max="7" width="11.140625" bestFit="1" customWidth="1"/>
    <col min="8" max="8" width="12.85546875" bestFit="1" customWidth="1"/>
    <col min="9" max="9" width="14.42578125" bestFit="1" customWidth="1"/>
    <col min="10" max="10" width="12" bestFit="1" customWidth="1"/>
    <col min="11" max="11" width="16.42578125" bestFit="1" customWidth="1"/>
    <col min="12" max="12" width="15.5703125" bestFit="1" customWidth="1"/>
    <col min="13" max="13" width="42.5703125" bestFit="1" customWidth="1"/>
    <col min="14" max="14" width="27" bestFit="1" customWidth="1"/>
    <col min="15" max="15" width="19.7109375" bestFit="1" customWidth="1"/>
    <col min="16" max="16" width="13.28515625" bestFit="1" customWidth="1"/>
    <col min="17" max="17" width="18.140625" bestFit="1" customWidth="1"/>
    <col min="18" max="18" width="27" bestFit="1" customWidth="1"/>
    <col min="19" max="19" width="15.140625" bestFit="1" customWidth="1"/>
    <col min="20" max="20" width="7.7109375" bestFit="1" customWidth="1"/>
    <col min="21" max="21" width="18" bestFit="1" customWidth="1"/>
    <col min="23" max="23" width="13.28515625" bestFit="1" customWidth="1"/>
    <col min="24" max="24" width="18.140625" bestFit="1" customWidth="1"/>
    <col min="25" max="25" width="22.7109375" bestFit="1" customWidth="1"/>
    <col min="26" max="26" width="14.42578125" bestFit="1" customWidth="1"/>
    <col min="27" max="27" width="20.85546875" bestFit="1" customWidth="1"/>
    <col min="28" max="28" width="66.5703125" bestFit="1" customWidth="1"/>
    <col min="29" max="29" width="255.7109375" bestFit="1" customWidth="1"/>
  </cols>
  <sheetData>
    <row r="1" spans="1:31" ht="12" customHeight="1" x14ac:dyDescent="0.25">
      <c r="A1" s="11" t="s">
        <v>3012</v>
      </c>
      <c r="B1" s="12" t="s">
        <v>3013</v>
      </c>
      <c r="C1" s="13" t="s">
        <v>3014</v>
      </c>
      <c r="D1" s="14" t="s">
        <v>3015</v>
      </c>
      <c r="E1" s="14" t="s">
        <v>3016</v>
      </c>
      <c r="F1" s="14" t="s">
        <v>3017</v>
      </c>
      <c r="G1" s="15" t="s">
        <v>3018</v>
      </c>
      <c r="H1" s="15" t="s">
        <v>3019</v>
      </c>
      <c r="I1" s="15" t="s">
        <v>3020</v>
      </c>
      <c r="J1" s="15" t="s">
        <v>3021</v>
      </c>
      <c r="K1" s="15" t="s">
        <v>3022</v>
      </c>
      <c r="L1" s="16" t="s">
        <v>3023</v>
      </c>
      <c r="M1" s="16" t="s">
        <v>3024</v>
      </c>
      <c r="N1" s="14" t="s">
        <v>3025</v>
      </c>
      <c r="O1" s="16" t="s">
        <v>3026</v>
      </c>
      <c r="P1" s="14" t="s">
        <v>3027</v>
      </c>
      <c r="Q1" s="14" t="s">
        <v>3028</v>
      </c>
      <c r="R1" s="14" t="s">
        <v>3029</v>
      </c>
      <c r="S1" s="14" t="s">
        <v>3030</v>
      </c>
      <c r="T1" s="14" t="s">
        <v>3031</v>
      </c>
      <c r="U1" s="14" t="s">
        <v>3032</v>
      </c>
      <c r="V1" s="16" t="s">
        <v>3033</v>
      </c>
      <c r="W1" s="14" t="s">
        <v>3034</v>
      </c>
      <c r="X1" s="14" t="s">
        <v>3035</v>
      </c>
      <c r="Y1" s="14" t="s">
        <v>3036</v>
      </c>
      <c r="Z1" s="14" t="s">
        <v>3037</v>
      </c>
      <c r="AA1" s="14" t="s">
        <v>3038</v>
      </c>
      <c r="AB1" s="14" t="s">
        <v>3039</v>
      </c>
      <c r="AC1" s="16" t="s">
        <v>3040</v>
      </c>
      <c r="AD1" s="17" t="s">
        <v>3041</v>
      </c>
      <c r="AE1" s="17" t="s">
        <v>3042</v>
      </c>
    </row>
    <row r="2" spans="1:31" ht="12" customHeight="1" x14ac:dyDescent="0.2">
      <c r="A2" s="11"/>
      <c r="B2" s="18" t="s">
        <v>849</v>
      </c>
      <c r="C2" s="19">
        <v>351964185751</v>
      </c>
      <c r="D2" s="18">
        <v>12169695248</v>
      </c>
      <c r="E2" s="18">
        <v>318645238</v>
      </c>
      <c r="F2" s="18"/>
      <c r="G2" s="18" t="s">
        <v>3043</v>
      </c>
      <c r="H2" s="18" t="s">
        <v>3044</v>
      </c>
      <c r="I2" s="20">
        <v>45582</v>
      </c>
      <c r="J2" s="18">
        <v>45646</v>
      </c>
      <c r="K2" s="18" t="s">
        <v>3045</v>
      </c>
      <c r="L2" s="18" t="s">
        <v>3046</v>
      </c>
      <c r="M2" s="18" t="s">
        <v>3047</v>
      </c>
      <c r="N2" s="18" t="s">
        <v>3048</v>
      </c>
      <c r="O2" s="18" t="s">
        <v>3049</v>
      </c>
      <c r="P2" s="20">
        <v>45399</v>
      </c>
      <c r="Q2" s="20">
        <v>45646</v>
      </c>
      <c r="R2" s="20">
        <v>45646</v>
      </c>
      <c r="S2" s="18"/>
      <c r="T2" s="18"/>
      <c r="U2" s="18"/>
      <c r="V2" s="21"/>
      <c r="W2" s="18"/>
      <c r="X2" s="18"/>
      <c r="Y2" s="18"/>
      <c r="Z2" s="18"/>
      <c r="AA2" s="18" t="s">
        <v>3050</v>
      </c>
      <c r="AB2" s="18"/>
      <c r="AC2" s="78"/>
      <c r="AD2" s="78"/>
      <c r="AE2" s="22" t="s">
        <v>3051</v>
      </c>
    </row>
    <row r="3" spans="1:31" ht="12" customHeight="1" x14ac:dyDescent="0.2">
      <c r="A3" s="11"/>
      <c r="B3" s="23" t="s">
        <v>282</v>
      </c>
      <c r="C3" s="24">
        <v>351927245833</v>
      </c>
      <c r="D3" s="23">
        <v>12173280017</v>
      </c>
      <c r="E3" s="23">
        <v>322657253</v>
      </c>
      <c r="F3" s="23">
        <v>166231325</v>
      </c>
      <c r="G3" s="23" t="s">
        <v>3052</v>
      </c>
      <c r="H3" s="23" t="s">
        <v>3053</v>
      </c>
      <c r="I3" s="25">
        <v>45779</v>
      </c>
      <c r="J3" s="23"/>
      <c r="K3" s="23" t="s">
        <v>3054</v>
      </c>
      <c r="L3" s="23" t="s">
        <v>3055</v>
      </c>
      <c r="M3" s="23" t="s">
        <v>3056</v>
      </c>
      <c r="N3" s="23" t="s">
        <v>3057</v>
      </c>
      <c r="O3" s="23" t="s">
        <v>3058</v>
      </c>
      <c r="P3" s="25">
        <v>45769</v>
      </c>
      <c r="Q3" s="25">
        <v>45800</v>
      </c>
      <c r="R3" s="23"/>
      <c r="S3" s="23"/>
      <c r="T3" s="23"/>
      <c r="U3" s="23"/>
      <c r="V3" s="26" t="s">
        <v>3059</v>
      </c>
      <c r="W3" s="23" t="s">
        <v>3059</v>
      </c>
      <c r="X3" s="23"/>
      <c r="Y3" s="23"/>
      <c r="Z3" s="23"/>
      <c r="AA3" s="23" t="s">
        <v>3060</v>
      </c>
      <c r="AB3" s="23"/>
      <c r="AC3" s="79"/>
      <c r="AD3" s="79"/>
      <c r="AE3" s="27" t="s">
        <v>3061</v>
      </c>
    </row>
    <row r="4" spans="1:31" ht="12" customHeight="1" x14ac:dyDescent="0.2">
      <c r="A4" s="11"/>
      <c r="B4" s="18" t="s">
        <v>282</v>
      </c>
      <c r="C4" s="19">
        <v>33761647087</v>
      </c>
      <c r="D4" s="18">
        <v>12173280017</v>
      </c>
      <c r="E4" s="18">
        <v>322657253</v>
      </c>
      <c r="F4" s="18"/>
      <c r="G4" s="18" t="s">
        <v>3052</v>
      </c>
      <c r="H4" s="18" t="s">
        <v>3044</v>
      </c>
      <c r="I4" s="20">
        <v>45388</v>
      </c>
      <c r="J4" s="18">
        <v>45562</v>
      </c>
      <c r="K4" s="18" t="s">
        <v>3045</v>
      </c>
      <c r="L4" s="18" t="s">
        <v>3062</v>
      </c>
      <c r="M4" s="18" t="s">
        <v>3063</v>
      </c>
      <c r="N4" s="18" t="s">
        <v>3064</v>
      </c>
      <c r="O4" s="18" t="s">
        <v>3065</v>
      </c>
      <c r="P4" s="20">
        <v>45377</v>
      </c>
      <c r="Q4" s="20">
        <v>45457</v>
      </c>
      <c r="R4" s="20">
        <v>45562</v>
      </c>
      <c r="S4" s="18"/>
      <c r="T4" s="18"/>
      <c r="U4" s="18"/>
      <c r="V4" s="21"/>
      <c r="W4" s="18"/>
      <c r="X4" s="18"/>
      <c r="Y4" s="18"/>
      <c r="Z4" s="18" t="s">
        <v>3066</v>
      </c>
      <c r="AA4" s="18" t="s">
        <v>3050</v>
      </c>
      <c r="AB4" s="18"/>
      <c r="AC4" s="78" t="s">
        <v>3067</v>
      </c>
      <c r="AD4" s="78"/>
      <c r="AE4" s="22" t="s">
        <v>3068</v>
      </c>
    </row>
    <row r="5" spans="1:31" ht="12" customHeight="1" x14ac:dyDescent="0.2">
      <c r="A5" s="11"/>
      <c r="B5" s="18" t="s">
        <v>1137</v>
      </c>
      <c r="C5" s="19">
        <v>212664760911</v>
      </c>
      <c r="D5" s="18"/>
      <c r="E5" s="18"/>
      <c r="F5" s="18"/>
      <c r="G5" s="18" t="s">
        <v>3069</v>
      </c>
      <c r="H5" s="18" t="s">
        <v>3069</v>
      </c>
      <c r="I5" s="18"/>
      <c r="J5" s="18"/>
      <c r="K5" s="18" t="s">
        <v>3045</v>
      </c>
      <c r="L5" s="18"/>
      <c r="M5" s="18" t="s">
        <v>3070</v>
      </c>
      <c r="N5" s="18"/>
      <c r="O5" s="18" t="s">
        <v>3071</v>
      </c>
      <c r="P5" s="20">
        <v>45419</v>
      </c>
      <c r="Q5" s="20">
        <v>45429</v>
      </c>
      <c r="R5" s="18"/>
      <c r="S5" s="18"/>
      <c r="T5" s="18"/>
      <c r="U5" s="18"/>
      <c r="V5" s="21"/>
      <c r="W5" s="18"/>
      <c r="X5" s="18"/>
      <c r="Y5" s="18"/>
      <c r="Z5" s="18"/>
      <c r="AA5" s="18" t="s">
        <v>3050</v>
      </c>
      <c r="AB5" s="18"/>
      <c r="AC5" s="78"/>
      <c r="AD5" s="78"/>
      <c r="AE5" s="22" t="s">
        <v>3072</v>
      </c>
    </row>
    <row r="6" spans="1:31" ht="12" customHeight="1" x14ac:dyDescent="0.2">
      <c r="A6" s="11"/>
      <c r="B6" s="18" t="s">
        <v>466</v>
      </c>
      <c r="C6" s="19">
        <v>34602496470</v>
      </c>
      <c r="D6" s="18">
        <v>12176455525</v>
      </c>
      <c r="E6" s="18"/>
      <c r="F6" s="18"/>
      <c r="G6" s="18" t="s">
        <v>3052</v>
      </c>
      <c r="H6" s="18" t="s">
        <v>3044</v>
      </c>
      <c r="I6" s="20">
        <v>45439</v>
      </c>
      <c r="J6" s="18">
        <v>45477</v>
      </c>
      <c r="K6" s="18" t="s">
        <v>3045</v>
      </c>
      <c r="L6" s="18" t="s">
        <v>3073</v>
      </c>
      <c r="M6" s="18" t="s">
        <v>3074</v>
      </c>
      <c r="N6" s="21" t="s">
        <v>3075</v>
      </c>
      <c r="O6" s="18" t="s">
        <v>3071</v>
      </c>
      <c r="P6" s="20">
        <v>45369</v>
      </c>
      <c r="Q6" s="18"/>
      <c r="R6" s="20">
        <v>45457</v>
      </c>
      <c r="S6" s="18"/>
      <c r="T6" s="18"/>
      <c r="U6" s="18" t="s">
        <v>3076</v>
      </c>
      <c r="V6" s="21"/>
      <c r="W6" s="18"/>
      <c r="X6" s="18" t="s">
        <v>3077</v>
      </c>
      <c r="Y6" s="18"/>
      <c r="Z6" s="18" t="s">
        <v>3066</v>
      </c>
      <c r="AA6" s="18" t="s">
        <v>3050</v>
      </c>
      <c r="AB6" s="18"/>
      <c r="AC6" s="78"/>
      <c r="AD6" s="78"/>
      <c r="AE6" s="22" t="s">
        <v>3078</v>
      </c>
    </row>
    <row r="7" spans="1:31" ht="12" customHeight="1" x14ac:dyDescent="0.2">
      <c r="A7" s="11"/>
      <c r="B7" s="18" t="s">
        <v>692</v>
      </c>
      <c r="C7" s="19">
        <v>393661429913</v>
      </c>
      <c r="D7" s="18">
        <v>12178107713</v>
      </c>
      <c r="E7" s="18">
        <v>328283088</v>
      </c>
      <c r="F7" s="18"/>
      <c r="G7" s="18" t="s">
        <v>3052</v>
      </c>
      <c r="H7" s="18" t="s">
        <v>3044</v>
      </c>
      <c r="I7" s="20">
        <v>45644</v>
      </c>
      <c r="J7" s="18"/>
      <c r="K7" s="18" t="s">
        <v>3054</v>
      </c>
      <c r="L7" s="18" t="s">
        <v>3079</v>
      </c>
      <c r="M7" s="18" t="s">
        <v>3080</v>
      </c>
      <c r="N7" s="18" t="s">
        <v>3081</v>
      </c>
      <c r="O7" s="18" t="s">
        <v>3071</v>
      </c>
      <c r="P7" s="20">
        <v>45644</v>
      </c>
      <c r="Q7" s="20">
        <v>45672</v>
      </c>
      <c r="R7" s="20">
        <v>45667</v>
      </c>
      <c r="S7" s="18"/>
      <c r="T7" s="18"/>
      <c r="U7" s="18"/>
      <c r="V7" s="21" t="s">
        <v>3082</v>
      </c>
      <c r="W7" s="18" t="s">
        <v>3082</v>
      </c>
      <c r="X7" s="18"/>
      <c r="Y7" s="18"/>
      <c r="Z7" s="18"/>
      <c r="AA7" s="18" t="s">
        <v>3050</v>
      </c>
      <c r="AB7" s="18"/>
      <c r="AC7" s="78"/>
      <c r="AD7" s="78"/>
      <c r="AE7" s="22" t="s">
        <v>3083</v>
      </c>
    </row>
    <row r="8" spans="1:31" ht="12" customHeight="1" x14ac:dyDescent="0.2">
      <c r="A8" s="11"/>
      <c r="B8" s="18" t="s">
        <v>692</v>
      </c>
      <c r="C8" s="19">
        <v>48793486625</v>
      </c>
      <c r="D8" s="18">
        <v>12178107713</v>
      </c>
      <c r="E8" s="18">
        <v>328283088</v>
      </c>
      <c r="F8" s="18"/>
      <c r="G8" s="18" t="s">
        <v>3052</v>
      </c>
      <c r="H8" s="18" t="s">
        <v>3044</v>
      </c>
      <c r="I8" s="20">
        <v>45509</v>
      </c>
      <c r="J8" s="18"/>
      <c r="K8" s="18" t="s">
        <v>3045</v>
      </c>
      <c r="L8" s="18" t="s">
        <v>3084</v>
      </c>
      <c r="M8" s="18" t="s">
        <v>3085</v>
      </c>
      <c r="N8" s="18" t="s">
        <v>3086</v>
      </c>
      <c r="O8" s="18" t="s">
        <v>3087</v>
      </c>
      <c r="P8" s="20">
        <v>45509</v>
      </c>
      <c r="Q8" s="18"/>
      <c r="R8" s="20">
        <v>45633</v>
      </c>
      <c r="S8" s="18"/>
      <c r="T8" s="18"/>
      <c r="U8" s="18"/>
      <c r="V8" s="21"/>
      <c r="W8" s="18"/>
      <c r="X8" s="18"/>
      <c r="Y8" s="18"/>
      <c r="Z8" s="18"/>
      <c r="AA8" s="18" t="s">
        <v>3050</v>
      </c>
      <c r="AB8" s="18"/>
      <c r="AC8" s="78" t="s">
        <v>3088</v>
      </c>
      <c r="AD8" s="78"/>
      <c r="AE8" s="22" t="s">
        <v>3089</v>
      </c>
    </row>
    <row r="9" spans="1:31" ht="12" customHeight="1" x14ac:dyDescent="0.2">
      <c r="A9" s="11"/>
      <c r="B9" s="18" t="s">
        <v>692</v>
      </c>
      <c r="C9" s="19">
        <v>393661429913</v>
      </c>
      <c r="D9" s="18">
        <v>12178107713</v>
      </c>
      <c r="E9" s="18">
        <v>328283088</v>
      </c>
      <c r="F9" s="18"/>
      <c r="G9" s="18" t="s">
        <v>3052</v>
      </c>
      <c r="H9" s="18" t="s">
        <v>3044</v>
      </c>
      <c r="I9" s="20">
        <v>45671</v>
      </c>
      <c r="J9" s="18"/>
      <c r="K9" s="18" t="s">
        <v>3054</v>
      </c>
      <c r="L9" s="18" t="s">
        <v>3090</v>
      </c>
      <c r="M9" s="18" t="s">
        <v>3091</v>
      </c>
      <c r="N9" s="18" t="s">
        <v>3086</v>
      </c>
      <c r="O9" s="18" t="s">
        <v>3049</v>
      </c>
      <c r="P9" s="20">
        <v>45671</v>
      </c>
      <c r="Q9" s="20">
        <v>45678</v>
      </c>
      <c r="R9" s="20">
        <v>45677</v>
      </c>
      <c r="S9" s="18"/>
      <c r="T9" s="18"/>
      <c r="U9" s="18"/>
      <c r="V9" s="21" t="s">
        <v>3082</v>
      </c>
      <c r="W9" s="18" t="s">
        <v>3082</v>
      </c>
      <c r="X9" s="18"/>
      <c r="Y9" s="18"/>
      <c r="Z9" s="18"/>
      <c r="AA9" s="18" t="s">
        <v>3050</v>
      </c>
      <c r="AB9" s="18"/>
      <c r="AC9" s="78"/>
      <c r="AD9" s="78"/>
      <c r="AE9" s="22" t="s">
        <v>3092</v>
      </c>
    </row>
    <row r="10" spans="1:31" ht="12" customHeight="1" x14ac:dyDescent="0.2">
      <c r="A10" s="11"/>
      <c r="B10" s="23" t="s">
        <v>2105</v>
      </c>
      <c r="C10" s="24">
        <v>573017613079</v>
      </c>
      <c r="D10" s="23">
        <v>12179077283</v>
      </c>
      <c r="E10" s="23">
        <v>330370065</v>
      </c>
      <c r="F10" s="23" t="s">
        <v>3093</v>
      </c>
      <c r="G10" s="23" t="s">
        <v>3052</v>
      </c>
      <c r="H10" s="23" t="s">
        <v>3094</v>
      </c>
      <c r="I10" s="25">
        <v>45706</v>
      </c>
      <c r="J10" s="23"/>
      <c r="K10" s="23" t="s">
        <v>3095</v>
      </c>
      <c r="L10" s="23" t="s">
        <v>3096</v>
      </c>
      <c r="M10" s="23" t="s">
        <v>3097</v>
      </c>
      <c r="N10" s="23" t="s">
        <v>3098</v>
      </c>
      <c r="O10" s="23" t="s">
        <v>3099</v>
      </c>
      <c r="P10" s="25">
        <v>45631</v>
      </c>
      <c r="Q10" s="25">
        <v>45930</v>
      </c>
      <c r="R10" s="23"/>
      <c r="S10" s="23"/>
      <c r="T10" s="23"/>
      <c r="U10" s="23"/>
      <c r="V10" s="26" t="s">
        <v>3082</v>
      </c>
      <c r="W10" s="23" t="s">
        <v>3082</v>
      </c>
      <c r="X10" s="23"/>
      <c r="Y10" s="23"/>
      <c r="Z10" s="23"/>
      <c r="AA10" s="23" t="s">
        <v>3060</v>
      </c>
      <c r="AB10" s="23"/>
      <c r="AC10" s="79"/>
      <c r="AD10" s="79"/>
      <c r="AE10" s="27" t="s">
        <v>3100</v>
      </c>
    </row>
    <row r="11" spans="1:31" ht="12" customHeight="1" x14ac:dyDescent="0.2">
      <c r="A11" s="11"/>
      <c r="B11" s="23" t="s">
        <v>1989</v>
      </c>
      <c r="C11" s="24">
        <v>573104676699</v>
      </c>
      <c r="D11" s="23">
        <v>12178058837</v>
      </c>
      <c r="E11" s="23">
        <v>328278777</v>
      </c>
      <c r="F11" s="23" t="s">
        <v>3101</v>
      </c>
      <c r="G11" s="23" t="s">
        <v>3052</v>
      </c>
      <c r="H11" s="23" t="s">
        <v>3053</v>
      </c>
      <c r="I11" s="25">
        <v>45762</v>
      </c>
      <c r="J11" s="23"/>
      <c r="K11" s="23" t="s">
        <v>3045</v>
      </c>
      <c r="L11" s="23" t="s">
        <v>3102</v>
      </c>
      <c r="M11" s="23" t="s">
        <v>3103</v>
      </c>
      <c r="N11" s="23" t="s">
        <v>3098</v>
      </c>
      <c r="O11" s="23" t="s">
        <v>3104</v>
      </c>
      <c r="P11" s="25">
        <v>45497</v>
      </c>
      <c r="Q11" s="25">
        <v>45528</v>
      </c>
      <c r="R11" s="23"/>
      <c r="S11" s="23"/>
      <c r="T11" s="23"/>
      <c r="U11" s="23"/>
      <c r="V11" s="26"/>
      <c r="W11" s="23"/>
      <c r="X11" s="23"/>
      <c r="Y11" s="23"/>
      <c r="Z11" s="23"/>
      <c r="AA11" s="23" t="s">
        <v>3060</v>
      </c>
      <c r="AB11" s="23"/>
      <c r="AC11" s="79"/>
      <c r="AD11" s="79"/>
      <c r="AE11" s="27" t="s">
        <v>3105</v>
      </c>
    </row>
    <row r="12" spans="1:31" ht="12" customHeight="1" x14ac:dyDescent="0.2">
      <c r="A12" s="11"/>
      <c r="B12" s="18" t="s">
        <v>1503</v>
      </c>
      <c r="C12" s="19">
        <v>34616684721</v>
      </c>
      <c r="D12" s="18">
        <v>12178995542</v>
      </c>
      <c r="E12" s="18">
        <v>330083023</v>
      </c>
      <c r="F12" s="18"/>
      <c r="G12" s="18" t="s">
        <v>3106</v>
      </c>
      <c r="H12" s="18" t="s">
        <v>3044</v>
      </c>
      <c r="I12" s="18"/>
      <c r="J12" s="18"/>
      <c r="K12" s="18" t="s">
        <v>3095</v>
      </c>
      <c r="L12" s="18" t="s">
        <v>3107</v>
      </c>
      <c r="M12" s="18" t="s">
        <v>3108</v>
      </c>
      <c r="N12" s="18" t="s">
        <v>3109</v>
      </c>
      <c r="O12" s="18" t="s">
        <v>3110</v>
      </c>
      <c r="P12" s="20">
        <v>45645</v>
      </c>
      <c r="Q12" s="20">
        <v>45674</v>
      </c>
      <c r="R12" s="20">
        <v>45660</v>
      </c>
      <c r="S12" s="18"/>
      <c r="T12" s="18"/>
      <c r="U12" s="18"/>
      <c r="V12" s="21" t="s">
        <v>3082</v>
      </c>
      <c r="W12" s="18">
        <v>32</v>
      </c>
      <c r="X12" s="18"/>
      <c r="Y12" s="18"/>
      <c r="Z12" s="18"/>
      <c r="AA12" s="18" t="s">
        <v>3050</v>
      </c>
      <c r="AB12" s="18"/>
      <c r="AC12" s="78"/>
      <c r="AD12" s="78"/>
      <c r="AE12" s="22" t="s">
        <v>3111</v>
      </c>
    </row>
    <row r="13" spans="1:31" ht="12" customHeight="1" x14ac:dyDescent="0.2">
      <c r="A13" s="11"/>
      <c r="B13" s="18" t="s">
        <v>1077</v>
      </c>
      <c r="C13" s="19">
        <v>351939699960</v>
      </c>
      <c r="D13" s="18">
        <v>12093141472</v>
      </c>
      <c r="E13" s="18">
        <v>313260834</v>
      </c>
      <c r="F13" s="18"/>
      <c r="G13" s="18" t="s">
        <v>3052</v>
      </c>
      <c r="H13" s="18" t="s">
        <v>3044</v>
      </c>
      <c r="I13" s="20">
        <v>45381</v>
      </c>
      <c r="J13" s="18">
        <v>45397</v>
      </c>
      <c r="K13" s="18" t="s">
        <v>3045</v>
      </c>
      <c r="L13" s="18" t="s">
        <v>3112</v>
      </c>
      <c r="M13" s="18" t="s">
        <v>3113</v>
      </c>
      <c r="N13" s="18" t="s">
        <v>3114</v>
      </c>
      <c r="O13" s="18" t="s">
        <v>3065</v>
      </c>
      <c r="P13" s="20">
        <v>45377</v>
      </c>
      <c r="Q13" s="20">
        <v>45397</v>
      </c>
      <c r="R13" s="18"/>
      <c r="S13" s="18"/>
      <c r="T13" s="18"/>
      <c r="U13" s="18" t="s">
        <v>3076</v>
      </c>
      <c r="V13" s="21"/>
      <c r="W13" s="18"/>
      <c r="X13" s="18"/>
      <c r="Y13" s="18"/>
      <c r="Z13" s="18" t="s">
        <v>3066</v>
      </c>
      <c r="AA13" s="18" t="s">
        <v>3050</v>
      </c>
      <c r="AB13" s="18"/>
      <c r="AC13" s="78"/>
      <c r="AD13" s="78"/>
      <c r="AE13" s="22" t="s">
        <v>3115</v>
      </c>
    </row>
    <row r="14" spans="1:31" ht="12" customHeight="1" x14ac:dyDescent="0.2">
      <c r="A14" s="11"/>
      <c r="B14" s="18" t="s">
        <v>740</v>
      </c>
      <c r="C14" s="19">
        <v>34654478756</v>
      </c>
      <c r="D14" s="18">
        <v>12177520551</v>
      </c>
      <c r="E14" s="18">
        <v>327472472</v>
      </c>
      <c r="F14" s="18"/>
      <c r="G14" s="18" t="s">
        <v>3052</v>
      </c>
      <c r="H14" s="18" t="s">
        <v>3044</v>
      </c>
      <c r="I14" s="20">
        <v>45520</v>
      </c>
      <c r="J14" s="18">
        <v>45534</v>
      </c>
      <c r="K14" s="18" t="s">
        <v>3054</v>
      </c>
      <c r="L14" s="18" t="s">
        <v>3116</v>
      </c>
      <c r="M14" s="18" t="s">
        <v>3117</v>
      </c>
      <c r="N14" s="18" t="s">
        <v>3118</v>
      </c>
      <c r="O14" s="18" t="s">
        <v>3071</v>
      </c>
      <c r="P14" s="20">
        <v>45488</v>
      </c>
      <c r="Q14" s="20">
        <v>45535</v>
      </c>
      <c r="R14" s="20">
        <v>45534</v>
      </c>
      <c r="S14" s="18"/>
      <c r="T14" s="18"/>
      <c r="U14" s="18"/>
      <c r="V14" s="21"/>
      <c r="W14" s="18"/>
      <c r="X14" s="18"/>
      <c r="Y14" s="18"/>
      <c r="Z14" s="18"/>
      <c r="AA14" s="18" t="s">
        <v>3050</v>
      </c>
      <c r="AB14" s="18"/>
      <c r="AC14" s="78"/>
      <c r="AD14" s="78"/>
      <c r="AE14" s="22" t="s">
        <v>3119</v>
      </c>
    </row>
    <row r="15" spans="1:31" ht="12" customHeight="1" x14ac:dyDescent="0.2">
      <c r="A15" s="11"/>
      <c r="B15" s="18" t="s">
        <v>740</v>
      </c>
      <c r="C15" s="19">
        <v>34654478756</v>
      </c>
      <c r="D15" s="18">
        <v>12177520551</v>
      </c>
      <c r="E15" s="18">
        <v>327472472</v>
      </c>
      <c r="F15" s="18"/>
      <c r="G15" s="18" t="s">
        <v>3052</v>
      </c>
      <c r="H15" s="18" t="s">
        <v>3044</v>
      </c>
      <c r="I15" s="20">
        <v>45548</v>
      </c>
      <c r="J15" s="18">
        <v>45555</v>
      </c>
      <c r="K15" s="18" t="s">
        <v>3045</v>
      </c>
      <c r="L15" s="18" t="s">
        <v>3120</v>
      </c>
      <c r="M15" s="18" t="s">
        <v>3074</v>
      </c>
      <c r="N15" s="18" t="s">
        <v>3121</v>
      </c>
      <c r="O15" s="18" t="s">
        <v>3071</v>
      </c>
      <c r="P15" s="20">
        <v>45544</v>
      </c>
      <c r="Q15" s="20">
        <v>45552</v>
      </c>
      <c r="R15" s="20">
        <v>45555</v>
      </c>
      <c r="S15" s="18"/>
      <c r="T15" s="18"/>
      <c r="U15" s="18"/>
      <c r="V15" s="21"/>
      <c r="W15" s="18"/>
      <c r="X15" s="18"/>
      <c r="Y15" s="18"/>
      <c r="Z15" s="18"/>
      <c r="AA15" s="18" t="s">
        <v>3050</v>
      </c>
      <c r="AB15" s="18"/>
      <c r="AC15" s="78"/>
      <c r="AD15" s="78"/>
      <c r="AE15" s="22" t="s">
        <v>3122</v>
      </c>
    </row>
    <row r="16" spans="1:31" ht="12" customHeight="1" x14ac:dyDescent="0.2">
      <c r="A16" s="11"/>
      <c r="B16" s="18" t="s">
        <v>3123</v>
      </c>
      <c r="C16" s="19">
        <v>34654478756</v>
      </c>
      <c r="D16" s="18">
        <v>12177520551</v>
      </c>
      <c r="E16" s="18">
        <v>327472472</v>
      </c>
      <c r="F16" s="18"/>
      <c r="G16" s="18" t="s">
        <v>3124</v>
      </c>
      <c r="H16" s="18" t="s">
        <v>3069</v>
      </c>
      <c r="I16" s="20">
        <v>45554</v>
      </c>
      <c r="J16" s="18"/>
      <c r="K16" s="18" t="s">
        <v>3054</v>
      </c>
      <c r="L16" s="18" t="s">
        <v>3125</v>
      </c>
      <c r="M16" s="18" t="s">
        <v>3126</v>
      </c>
      <c r="N16" s="18" t="s">
        <v>3127</v>
      </c>
      <c r="O16" s="18" t="s">
        <v>3071</v>
      </c>
      <c r="P16" s="20">
        <v>45551</v>
      </c>
      <c r="Q16" s="20">
        <v>45581</v>
      </c>
      <c r="R16" s="18"/>
      <c r="S16" s="18"/>
      <c r="T16" s="18"/>
      <c r="U16" s="18"/>
      <c r="V16" s="21"/>
      <c r="W16" s="18"/>
      <c r="X16" s="18"/>
      <c r="Y16" s="18"/>
      <c r="Z16" s="18"/>
      <c r="AA16" s="18" t="s">
        <v>3050</v>
      </c>
      <c r="AB16" s="18"/>
      <c r="AC16" s="78"/>
      <c r="AD16" s="78"/>
      <c r="AE16" s="22" t="s">
        <v>3128</v>
      </c>
    </row>
    <row r="17" spans="1:31" ht="12" customHeight="1" x14ac:dyDescent="0.2">
      <c r="A17" s="11"/>
      <c r="B17" s="18" t="s">
        <v>2649</v>
      </c>
      <c r="C17" s="19">
        <v>573115096970</v>
      </c>
      <c r="D17" s="18"/>
      <c r="E17" s="18">
        <v>332513114</v>
      </c>
      <c r="F17" s="18"/>
      <c r="G17" s="18" t="s">
        <v>3052</v>
      </c>
      <c r="H17" s="18" t="s">
        <v>3044</v>
      </c>
      <c r="I17" s="18"/>
      <c r="J17" s="18"/>
      <c r="K17" s="18" t="s">
        <v>3045</v>
      </c>
      <c r="L17" s="18" t="s">
        <v>3129</v>
      </c>
      <c r="M17" s="18" t="s">
        <v>3130</v>
      </c>
      <c r="N17" s="18" t="s">
        <v>3131</v>
      </c>
      <c r="O17" s="18" t="s">
        <v>3071</v>
      </c>
      <c r="P17" s="20">
        <v>45754</v>
      </c>
      <c r="Q17" s="20">
        <v>45814</v>
      </c>
      <c r="R17" s="20">
        <v>45831</v>
      </c>
      <c r="S17" s="18"/>
      <c r="T17" s="18"/>
      <c r="U17" s="18"/>
      <c r="V17" s="21" t="s">
        <v>3132</v>
      </c>
      <c r="W17" s="18">
        <v>30</v>
      </c>
      <c r="X17" s="18"/>
      <c r="Y17" s="18"/>
      <c r="Z17" s="18"/>
      <c r="AA17" s="18" t="s">
        <v>3050</v>
      </c>
      <c r="AB17" s="18"/>
      <c r="AC17" s="78"/>
      <c r="AD17" s="78"/>
      <c r="AE17" s="22" t="s">
        <v>3133</v>
      </c>
    </row>
    <row r="18" spans="1:31" ht="12" customHeight="1" x14ac:dyDescent="0.2">
      <c r="A18" s="11"/>
      <c r="B18" s="23" t="s">
        <v>1495</v>
      </c>
      <c r="C18" s="24">
        <v>34604212179</v>
      </c>
      <c r="D18" s="23"/>
      <c r="E18" s="23">
        <v>331120224</v>
      </c>
      <c r="F18" s="23" t="s">
        <v>3134</v>
      </c>
      <c r="G18" s="23" t="s">
        <v>3052</v>
      </c>
      <c r="H18" s="23" t="s">
        <v>3135</v>
      </c>
      <c r="I18" s="23"/>
      <c r="J18" s="23"/>
      <c r="K18" s="23" t="s">
        <v>3095</v>
      </c>
      <c r="L18" s="23" t="s">
        <v>3136</v>
      </c>
      <c r="M18" s="23" t="s">
        <v>3137</v>
      </c>
      <c r="N18" s="23" t="s">
        <v>3138</v>
      </c>
      <c r="O18" s="23" t="s">
        <v>3139</v>
      </c>
      <c r="P18" s="25">
        <v>45686</v>
      </c>
      <c r="Q18" s="25">
        <v>45716</v>
      </c>
      <c r="R18" s="23"/>
      <c r="S18" s="23"/>
      <c r="T18" s="23"/>
      <c r="U18" s="23"/>
      <c r="V18" s="26" t="s">
        <v>3082</v>
      </c>
      <c r="W18" s="23" t="s">
        <v>3082</v>
      </c>
      <c r="X18" s="23"/>
      <c r="Y18" s="23"/>
      <c r="Z18" s="23"/>
      <c r="AA18" s="23" t="s">
        <v>3060</v>
      </c>
      <c r="AB18" s="23"/>
      <c r="AC18" s="79"/>
      <c r="AD18" s="79"/>
      <c r="AE18" s="27" t="s">
        <v>3140</v>
      </c>
    </row>
    <row r="19" spans="1:31" ht="12" customHeight="1" x14ac:dyDescent="0.2">
      <c r="A19" s="11"/>
      <c r="B19" s="18" t="s">
        <v>1495</v>
      </c>
      <c r="C19" s="19">
        <v>34604212179</v>
      </c>
      <c r="D19" s="18"/>
      <c r="E19" s="18">
        <v>331120224</v>
      </c>
      <c r="F19" s="18"/>
      <c r="G19" s="18" t="s">
        <v>3141</v>
      </c>
      <c r="H19" s="18" t="s">
        <v>3044</v>
      </c>
      <c r="I19" s="18"/>
      <c r="J19" s="18"/>
      <c r="K19" s="18" t="s">
        <v>3045</v>
      </c>
      <c r="L19" s="18" t="s">
        <v>3142</v>
      </c>
      <c r="M19" s="18" t="s">
        <v>3143</v>
      </c>
      <c r="N19" s="18" t="s">
        <v>3144</v>
      </c>
      <c r="O19" s="18" t="s">
        <v>3065</v>
      </c>
      <c r="P19" s="20">
        <v>45652</v>
      </c>
      <c r="Q19" s="20">
        <v>45688</v>
      </c>
      <c r="R19" s="20">
        <v>45684</v>
      </c>
      <c r="S19" s="18"/>
      <c r="T19" s="18"/>
      <c r="U19" s="18"/>
      <c r="V19" s="21" t="s">
        <v>3082</v>
      </c>
      <c r="W19" s="18" t="s">
        <v>3082</v>
      </c>
      <c r="X19" s="18"/>
      <c r="Y19" s="18"/>
      <c r="Z19" s="18"/>
      <c r="AA19" s="18" t="s">
        <v>3050</v>
      </c>
      <c r="AB19" s="18"/>
      <c r="AC19" s="78"/>
      <c r="AD19" s="78"/>
      <c r="AE19" s="22" t="s">
        <v>3145</v>
      </c>
    </row>
    <row r="20" spans="1:31" ht="12" customHeight="1" x14ac:dyDescent="0.2">
      <c r="A20" s="11"/>
      <c r="B20" s="18" t="s">
        <v>1497</v>
      </c>
      <c r="C20" s="19">
        <v>34602653442</v>
      </c>
      <c r="D20" s="18"/>
      <c r="E20" s="18"/>
      <c r="F20" s="18"/>
      <c r="G20" s="18" t="s">
        <v>3069</v>
      </c>
      <c r="H20" s="18" t="s">
        <v>3044</v>
      </c>
      <c r="I20" s="18"/>
      <c r="J20" s="18"/>
      <c r="K20" s="18" t="s">
        <v>3045</v>
      </c>
      <c r="L20" s="18" t="s">
        <v>3146</v>
      </c>
      <c r="M20" s="18" t="s">
        <v>3147</v>
      </c>
      <c r="N20" s="18"/>
      <c r="O20" s="18" t="s">
        <v>3071</v>
      </c>
      <c r="P20" s="20">
        <v>45294</v>
      </c>
      <c r="Q20" s="20">
        <v>45538</v>
      </c>
      <c r="R20" s="18"/>
      <c r="S20" s="18"/>
      <c r="T20" s="18"/>
      <c r="U20" s="18"/>
      <c r="V20" s="21"/>
      <c r="W20" s="18"/>
      <c r="X20" s="18"/>
      <c r="Y20" s="18"/>
      <c r="Z20" s="18"/>
      <c r="AA20" s="18" t="s">
        <v>3050</v>
      </c>
      <c r="AB20" s="18"/>
      <c r="AC20" s="78"/>
      <c r="AD20" s="78"/>
      <c r="AE20" s="22" t="s">
        <v>3148</v>
      </c>
    </row>
    <row r="21" spans="1:31" ht="12" customHeight="1" x14ac:dyDescent="0.2">
      <c r="A21" s="11"/>
      <c r="B21" s="18" t="s">
        <v>766</v>
      </c>
      <c r="C21" s="19">
        <v>573204650287</v>
      </c>
      <c r="D21" s="18">
        <v>12176908978</v>
      </c>
      <c r="E21" s="18">
        <v>326910530</v>
      </c>
      <c r="F21" s="18"/>
      <c r="G21" s="18" t="s">
        <v>3052</v>
      </c>
      <c r="H21" s="18" t="s">
        <v>3044</v>
      </c>
      <c r="I21" s="20">
        <v>45525</v>
      </c>
      <c r="J21" s="18"/>
      <c r="K21" s="18" t="s">
        <v>3045</v>
      </c>
      <c r="L21" s="18" t="s">
        <v>3149</v>
      </c>
      <c r="M21" s="18" t="s">
        <v>3143</v>
      </c>
      <c r="N21" s="18" t="s">
        <v>3150</v>
      </c>
      <c r="O21" s="18" t="s">
        <v>3065</v>
      </c>
      <c r="P21" s="20">
        <v>45481</v>
      </c>
      <c r="Q21" s="20">
        <v>45535</v>
      </c>
      <c r="R21" s="20">
        <v>45548</v>
      </c>
      <c r="S21" s="18"/>
      <c r="T21" s="18"/>
      <c r="U21" s="18"/>
      <c r="V21" s="21"/>
      <c r="W21" s="18"/>
      <c r="X21" s="18"/>
      <c r="Y21" s="18"/>
      <c r="Z21" s="18"/>
      <c r="AA21" s="18" t="s">
        <v>3050</v>
      </c>
      <c r="AB21" s="18"/>
      <c r="AC21" s="78" t="s">
        <v>3151</v>
      </c>
      <c r="AD21" s="78"/>
      <c r="AE21" s="22" t="s">
        <v>3152</v>
      </c>
    </row>
    <row r="22" spans="1:31" ht="12" customHeight="1" x14ac:dyDescent="0.2">
      <c r="A22" s="11"/>
      <c r="B22" s="18" t="s">
        <v>766</v>
      </c>
      <c r="C22" s="19">
        <v>573204650287</v>
      </c>
      <c r="D22" s="18">
        <v>12176908978</v>
      </c>
      <c r="E22" s="18">
        <v>326910530</v>
      </c>
      <c r="F22" s="18"/>
      <c r="G22" s="18" t="s">
        <v>3052</v>
      </c>
      <c r="H22" s="18" t="s">
        <v>3044</v>
      </c>
      <c r="I22" s="20">
        <v>45525</v>
      </c>
      <c r="J22" s="18">
        <v>45650</v>
      </c>
      <c r="K22" s="18" t="s">
        <v>3045</v>
      </c>
      <c r="L22" s="18" t="s">
        <v>3153</v>
      </c>
      <c r="M22" s="18" t="s">
        <v>3143</v>
      </c>
      <c r="N22" s="18" t="s">
        <v>3144</v>
      </c>
      <c r="O22" s="18" t="s">
        <v>3065</v>
      </c>
      <c r="P22" s="20">
        <v>45551</v>
      </c>
      <c r="Q22" s="20">
        <v>45612</v>
      </c>
      <c r="R22" s="20">
        <v>45650</v>
      </c>
      <c r="S22" s="18"/>
      <c r="T22" s="18"/>
      <c r="U22" s="18"/>
      <c r="V22" s="21"/>
      <c r="W22" s="18"/>
      <c r="X22" s="18"/>
      <c r="Y22" s="18"/>
      <c r="Z22" s="18"/>
      <c r="AA22" s="18" t="s">
        <v>3050</v>
      </c>
      <c r="AB22" s="18"/>
      <c r="AC22" s="78" t="s">
        <v>3154</v>
      </c>
      <c r="AD22" s="78"/>
      <c r="AE22" s="22" t="s">
        <v>3155</v>
      </c>
    </row>
    <row r="23" spans="1:31" ht="12" customHeight="1" x14ac:dyDescent="0.2">
      <c r="A23" s="11"/>
      <c r="B23" s="18" t="s">
        <v>464</v>
      </c>
      <c r="C23" s="19">
        <v>351910384813</v>
      </c>
      <c r="D23" s="18">
        <v>12092348672</v>
      </c>
      <c r="E23" s="18">
        <v>310921074</v>
      </c>
      <c r="F23" s="18"/>
      <c r="G23" s="18" t="s">
        <v>3052</v>
      </c>
      <c r="H23" s="18" t="s">
        <v>3044</v>
      </c>
      <c r="I23" s="20">
        <v>45071</v>
      </c>
      <c r="J23" s="18"/>
      <c r="K23" s="18" t="s">
        <v>3045</v>
      </c>
      <c r="L23" s="18">
        <v>2023</v>
      </c>
      <c r="M23" s="18" t="s">
        <v>3156</v>
      </c>
      <c r="N23" s="18" t="s">
        <v>3157</v>
      </c>
      <c r="O23" s="18" t="s">
        <v>3071</v>
      </c>
      <c r="P23" s="20">
        <v>45042</v>
      </c>
      <c r="Q23" s="18" t="s">
        <v>3158</v>
      </c>
      <c r="R23" s="20">
        <v>45483</v>
      </c>
      <c r="S23" s="18"/>
      <c r="T23" s="18"/>
      <c r="U23" s="18" t="s">
        <v>3159</v>
      </c>
      <c r="V23" s="21"/>
      <c r="W23" s="18"/>
      <c r="X23" s="18"/>
      <c r="Y23" s="18"/>
      <c r="Z23" s="18"/>
      <c r="AA23" s="18" t="s">
        <v>3050</v>
      </c>
      <c r="AB23" s="18"/>
      <c r="AC23" s="78"/>
      <c r="AD23" s="78"/>
      <c r="AE23" s="22" t="s">
        <v>3160</v>
      </c>
    </row>
    <row r="24" spans="1:31" ht="12" customHeight="1" x14ac:dyDescent="0.2">
      <c r="A24" s="11"/>
      <c r="B24" s="18" t="s">
        <v>464</v>
      </c>
      <c r="C24" s="19">
        <v>351910384813</v>
      </c>
      <c r="D24" s="18">
        <v>12092348672</v>
      </c>
      <c r="E24" s="18">
        <v>310921074</v>
      </c>
      <c r="F24" s="18"/>
      <c r="G24" s="18" t="s">
        <v>3124</v>
      </c>
      <c r="H24" s="18" t="s">
        <v>3044</v>
      </c>
      <c r="I24" s="20">
        <v>45437</v>
      </c>
      <c r="J24" s="18">
        <v>45488</v>
      </c>
      <c r="K24" s="18" t="s">
        <v>3045</v>
      </c>
      <c r="L24" s="18" t="s">
        <v>3161</v>
      </c>
      <c r="M24" s="18" t="s">
        <v>3162</v>
      </c>
      <c r="N24" s="18" t="s">
        <v>3163</v>
      </c>
      <c r="O24" s="18" t="s">
        <v>3071</v>
      </c>
      <c r="P24" s="20">
        <v>45488</v>
      </c>
      <c r="Q24" s="20">
        <v>45562</v>
      </c>
      <c r="R24" s="18"/>
      <c r="S24" s="18"/>
      <c r="T24" s="18"/>
      <c r="U24" s="18"/>
      <c r="V24" s="21"/>
      <c r="W24" s="18"/>
      <c r="X24" s="18"/>
      <c r="Y24" s="18"/>
      <c r="Z24" s="18"/>
      <c r="AA24" s="18" t="s">
        <v>3050</v>
      </c>
      <c r="AB24" s="18"/>
      <c r="AC24" s="78" t="s">
        <v>3164</v>
      </c>
      <c r="AD24" s="78"/>
      <c r="AE24" s="22" t="s">
        <v>3165</v>
      </c>
    </row>
    <row r="25" spans="1:31" ht="12" customHeight="1" x14ac:dyDescent="0.2">
      <c r="A25" s="11"/>
      <c r="B25" s="18" t="s">
        <v>1139</v>
      </c>
      <c r="C25" s="19"/>
      <c r="D25" s="18"/>
      <c r="E25" s="18"/>
      <c r="F25" s="18"/>
      <c r="G25" s="18" t="s">
        <v>3069</v>
      </c>
      <c r="H25" s="18" t="s">
        <v>3069</v>
      </c>
      <c r="I25" s="18"/>
      <c r="J25" s="18"/>
      <c r="K25" s="18" t="s">
        <v>3045</v>
      </c>
      <c r="L25" s="18"/>
      <c r="M25" s="18" t="s">
        <v>3147</v>
      </c>
      <c r="N25" s="18"/>
      <c r="O25" s="18" t="s">
        <v>3071</v>
      </c>
      <c r="P25" s="20">
        <v>45250</v>
      </c>
      <c r="Q25" s="18"/>
      <c r="R25" s="18"/>
      <c r="S25" s="18"/>
      <c r="T25" s="18"/>
      <c r="U25" s="18"/>
      <c r="V25" s="21"/>
      <c r="W25" s="18"/>
      <c r="X25" s="18"/>
      <c r="Y25" s="18"/>
      <c r="Z25" s="18"/>
      <c r="AA25" s="18" t="s">
        <v>3050</v>
      </c>
      <c r="AB25" s="18"/>
      <c r="AC25" s="78"/>
      <c r="AD25" s="78"/>
      <c r="AE25" s="22" t="s">
        <v>3166</v>
      </c>
    </row>
    <row r="26" spans="1:31" ht="12" customHeight="1" x14ac:dyDescent="0.2">
      <c r="A26" s="11"/>
      <c r="B26" s="18" t="s">
        <v>1139</v>
      </c>
      <c r="C26" s="19"/>
      <c r="D26" s="18"/>
      <c r="E26" s="18"/>
      <c r="F26" s="18"/>
      <c r="G26" s="18" t="s">
        <v>3069</v>
      </c>
      <c r="H26" s="18" t="s">
        <v>3069</v>
      </c>
      <c r="I26" s="18"/>
      <c r="J26" s="18"/>
      <c r="K26" s="18"/>
      <c r="L26" s="18"/>
      <c r="M26" s="18" t="s">
        <v>3167</v>
      </c>
      <c r="N26" s="18"/>
      <c r="O26" s="18" t="s">
        <v>3071</v>
      </c>
      <c r="P26" s="18"/>
      <c r="Q26" s="18"/>
      <c r="R26" s="18"/>
      <c r="S26" s="18"/>
      <c r="T26" s="18"/>
      <c r="U26" s="18"/>
      <c r="V26" s="21"/>
      <c r="W26" s="18"/>
      <c r="X26" s="18"/>
      <c r="Y26" s="18"/>
      <c r="Z26" s="18"/>
      <c r="AA26" s="18" t="s">
        <v>3050</v>
      </c>
      <c r="AB26" s="18"/>
      <c r="AC26" s="78"/>
      <c r="AD26" s="78"/>
      <c r="AE26" s="22" t="s">
        <v>3168</v>
      </c>
    </row>
    <row r="27" spans="1:31" ht="12" customHeight="1" x14ac:dyDescent="0.2">
      <c r="A27" s="11"/>
      <c r="B27" s="23" t="s">
        <v>2193</v>
      </c>
      <c r="C27" s="24">
        <v>34603224186</v>
      </c>
      <c r="D27" s="23"/>
      <c r="E27" s="23"/>
      <c r="F27" s="23" t="s">
        <v>3169</v>
      </c>
      <c r="G27" s="23" t="s">
        <v>3052</v>
      </c>
      <c r="H27" s="23" t="s">
        <v>3135</v>
      </c>
      <c r="I27" s="23"/>
      <c r="J27" s="23"/>
      <c r="K27" s="23" t="s">
        <v>3095</v>
      </c>
      <c r="L27" s="23" t="s">
        <v>3170</v>
      </c>
      <c r="M27" s="23" t="s">
        <v>3097</v>
      </c>
      <c r="N27" s="23" t="s">
        <v>3098</v>
      </c>
      <c r="O27" s="23" t="s">
        <v>3049</v>
      </c>
      <c r="P27" s="25">
        <v>45580</v>
      </c>
      <c r="Q27" s="25">
        <v>45646</v>
      </c>
      <c r="R27" s="23"/>
      <c r="S27" s="23"/>
      <c r="T27" s="23"/>
      <c r="U27" s="23"/>
      <c r="V27" s="26" t="s">
        <v>3082</v>
      </c>
      <c r="W27" s="23" t="s">
        <v>3082</v>
      </c>
      <c r="X27" s="23"/>
      <c r="Y27" s="23"/>
      <c r="Z27" s="23"/>
      <c r="AA27" s="23" t="s">
        <v>3060</v>
      </c>
      <c r="AB27" s="23"/>
      <c r="AC27" s="79"/>
      <c r="AD27" s="79"/>
      <c r="AE27" s="27" t="s">
        <v>3171</v>
      </c>
    </row>
    <row r="28" spans="1:31" ht="12" customHeight="1" x14ac:dyDescent="0.2">
      <c r="A28" s="11"/>
      <c r="B28" s="18" t="s">
        <v>1141</v>
      </c>
      <c r="C28" s="19">
        <v>351960190974</v>
      </c>
      <c r="D28" s="18">
        <v>12080134763</v>
      </c>
      <c r="E28" s="18">
        <v>293610770</v>
      </c>
      <c r="F28" s="18"/>
      <c r="G28" s="18" t="s">
        <v>3052</v>
      </c>
      <c r="H28" s="18" t="s">
        <v>3069</v>
      </c>
      <c r="I28" s="18"/>
      <c r="J28" s="18"/>
      <c r="K28" s="18" t="s">
        <v>3054</v>
      </c>
      <c r="L28" s="18" t="s">
        <v>3172</v>
      </c>
      <c r="M28" s="18" t="s">
        <v>3173</v>
      </c>
      <c r="N28" s="18" t="s">
        <v>3174</v>
      </c>
      <c r="O28" s="18" t="s">
        <v>3071</v>
      </c>
      <c r="P28" s="20">
        <v>45750</v>
      </c>
      <c r="Q28" s="20">
        <v>45780</v>
      </c>
      <c r="R28" s="18"/>
      <c r="S28" s="18"/>
      <c r="T28" s="18"/>
      <c r="U28" s="18"/>
      <c r="V28" s="21" t="s">
        <v>3175</v>
      </c>
      <c r="W28" s="18" t="s">
        <v>3082</v>
      </c>
      <c r="X28" s="18"/>
      <c r="Y28" s="18"/>
      <c r="Z28" s="18"/>
      <c r="AA28" s="18" t="s">
        <v>3050</v>
      </c>
      <c r="AB28" s="18"/>
      <c r="AC28" s="78"/>
      <c r="AD28" s="78"/>
      <c r="AE28" s="22" t="s">
        <v>3176</v>
      </c>
    </row>
    <row r="29" spans="1:31" ht="12" customHeight="1" x14ac:dyDescent="0.2">
      <c r="A29" s="11"/>
      <c r="B29" s="18" t="s">
        <v>1141</v>
      </c>
      <c r="C29" s="19">
        <v>351960190974</v>
      </c>
      <c r="D29" s="18"/>
      <c r="E29" s="18">
        <v>293610770</v>
      </c>
      <c r="F29" s="18"/>
      <c r="G29" s="18" t="s">
        <v>3069</v>
      </c>
      <c r="H29" s="18" t="s">
        <v>3069</v>
      </c>
      <c r="I29" s="18"/>
      <c r="J29" s="18"/>
      <c r="K29" s="18"/>
      <c r="L29" s="18"/>
      <c r="M29" s="18" t="s">
        <v>3177</v>
      </c>
      <c r="N29" s="18"/>
      <c r="O29" s="18" t="s">
        <v>3071</v>
      </c>
      <c r="P29" s="18"/>
      <c r="Q29" s="20">
        <v>45305</v>
      </c>
      <c r="R29" s="18"/>
      <c r="S29" s="18"/>
      <c r="T29" s="18"/>
      <c r="U29" s="18"/>
      <c r="V29" s="21"/>
      <c r="W29" s="18"/>
      <c r="X29" s="18"/>
      <c r="Y29" s="18"/>
      <c r="Z29" s="18"/>
      <c r="AA29" s="18" t="s">
        <v>3050</v>
      </c>
      <c r="AB29" s="18"/>
      <c r="AC29" s="78"/>
      <c r="AD29" s="78"/>
      <c r="AE29" s="22" t="s">
        <v>3178</v>
      </c>
    </row>
    <row r="30" spans="1:31" ht="12" customHeight="1" x14ac:dyDescent="0.2">
      <c r="A30" s="11"/>
      <c r="B30" s="18" t="s">
        <v>1141</v>
      </c>
      <c r="C30" s="19">
        <v>351960190974</v>
      </c>
      <c r="D30" s="18"/>
      <c r="E30" s="18">
        <v>293610770</v>
      </c>
      <c r="F30" s="18"/>
      <c r="G30" s="18" t="s">
        <v>3069</v>
      </c>
      <c r="H30" s="18" t="s">
        <v>3044</v>
      </c>
      <c r="I30" s="18"/>
      <c r="J30" s="18"/>
      <c r="K30" s="18"/>
      <c r="L30" s="18" t="s">
        <v>3179</v>
      </c>
      <c r="M30" s="18" t="s">
        <v>3180</v>
      </c>
      <c r="N30" s="18"/>
      <c r="O30" s="18" t="s">
        <v>3071</v>
      </c>
      <c r="P30" s="20">
        <v>45364</v>
      </c>
      <c r="Q30" s="20">
        <v>45364</v>
      </c>
      <c r="R30" s="18"/>
      <c r="S30" s="18"/>
      <c r="T30" s="18"/>
      <c r="U30" s="18" t="s">
        <v>3076</v>
      </c>
      <c r="V30" s="21"/>
      <c r="W30" s="18"/>
      <c r="X30" s="18"/>
      <c r="Y30" s="18"/>
      <c r="Z30" s="18"/>
      <c r="AA30" s="18" t="s">
        <v>3050</v>
      </c>
      <c r="AB30" s="18" t="s">
        <v>3181</v>
      </c>
      <c r="AC30" s="78"/>
      <c r="AD30" s="78"/>
      <c r="AE30" s="22" t="s">
        <v>3182</v>
      </c>
    </row>
    <row r="31" spans="1:31" ht="12" customHeight="1" x14ac:dyDescent="0.2">
      <c r="A31" s="11"/>
      <c r="B31" s="23" t="s">
        <v>1977</v>
      </c>
      <c r="C31" s="28" t="s">
        <v>3183</v>
      </c>
      <c r="D31" s="23">
        <v>12178088103</v>
      </c>
      <c r="E31" s="23">
        <v>328500771</v>
      </c>
      <c r="F31" s="23" t="s">
        <v>3184</v>
      </c>
      <c r="G31" s="23" t="s">
        <v>3052</v>
      </c>
      <c r="H31" s="23" t="s">
        <v>3053</v>
      </c>
      <c r="I31" s="25">
        <v>45761</v>
      </c>
      <c r="J31" s="23"/>
      <c r="K31" s="23" t="s">
        <v>3054</v>
      </c>
      <c r="L31" s="23" t="s">
        <v>3185</v>
      </c>
      <c r="M31" s="23" t="s">
        <v>3186</v>
      </c>
      <c r="N31" s="23" t="s">
        <v>3187</v>
      </c>
      <c r="O31" s="23" t="s">
        <v>3188</v>
      </c>
      <c r="P31" s="25">
        <v>45488</v>
      </c>
      <c r="Q31" s="25">
        <v>45579</v>
      </c>
      <c r="R31" s="23"/>
      <c r="S31" s="23"/>
      <c r="T31" s="23"/>
      <c r="U31" s="23"/>
      <c r="V31" s="26"/>
      <c r="W31" s="23"/>
      <c r="X31" s="23"/>
      <c r="Y31" s="23"/>
      <c r="Z31" s="23"/>
      <c r="AA31" s="23" t="s">
        <v>3060</v>
      </c>
      <c r="AB31" s="23"/>
      <c r="AC31" s="79"/>
      <c r="AD31" s="79"/>
      <c r="AE31" s="27" t="s">
        <v>3189</v>
      </c>
    </row>
    <row r="32" spans="1:31" ht="12" customHeight="1" x14ac:dyDescent="0.2">
      <c r="A32" s="11"/>
      <c r="B32" s="23" t="s">
        <v>2195</v>
      </c>
      <c r="C32" s="24">
        <v>51947371486</v>
      </c>
      <c r="D32" s="23"/>
      <c r="E32" s="23"/>
      <c r="F32" s="23">
        <v>120655378</v>
      </c>
      <c r="G32" s="23" t="s">
        <v>3052</v>
      </c>
      <c r="H32" s="23" t="s">
        <v>3135</v>
      </c>
      <c r="I32" s="23"/>
      <c r="J32" s="23"/>
      <c r="K32" s="23" t="s">
        <v>3054</v>
      </c>
      <c r="L32" s="23" t="s">
        <v>3190</v>
      </c>
      <c r="M32" s="23" t="s">
        <v>3191</v>
      </c>
      <c r="N32" s="23" t="s">
        <v>3048</v>
      </c>
      <c r="O32" s="23" t="s">
        <v>3192</v>
      </c>
      <c r="P32" s="25">
        <v>45719</v>
      </c>
      <c r="Q32" s="25">
        <v>45747</v>
      </c>
      <c r="R32" s="23"/>
      <c r="S32" s="23"/>
      <c r="T32" s="23"/>
      <c r="U32" s="23"/>
      <c r="V32" s="26" t="s">
        <v>3082</v>
      </c>
      <c r="W32" s="23">
        <v>32</v>
      </c>
      <c r="X32" s="23"/>
      <c r="Y32" s="23"/>
      <c r="Z32" s="23"/>
      <c r="AA32" s="23" t="s">
        <v>3060</v>
      </c>
      <c r="AB32" s="23"/>
      <c r="AC32" s="79"/>
      <c r="AD32" s="79"/>
      <c r="AE32" s="27" t="s">
        <v>3193</v>
      </c>
    </row>
    <row r="33" spans="1:31" ht="12" customHeight="1" x14ac:dyDescent="0.2">
      <c r="A33" s="11"/>
      <c r="B33" s="18" t="s">
        <v>1079</v>
      </c>
      <c r="C33" s="19">
        <v>351920505779</v>
      </c>
      <c r="D33" s="18">
        <v>12091030926</v>
      </c>
      <c r="E33" s="18">
        <v>311452124</v>
      </c>
      <c r="F33" s="18"/>
      <c r="G33" s="18" t="s">
        <v>3052</v>
      </c>
      <c r="H33" s="18" t="s">
        <v>3044</v>
      </c>
      <c r="I33" s="20">
        <v>45381</v>
      </c>
      <c r="J33" s="18">
        <v>45395</v>
      </c>
      <c r="K33" s="18" t="s">
        <v>3045</v>
      </c>
      <c r="L33" s="18" t="s">
        <v>3112</v>
      </c>
      <c r="M33" s="18" t="s">
        <v>3113</v>
      </c>
      <c r="N33" s="18" t="s">
        <v>3114</v>
      </c>
      <c r="O33" s="18" t="s">
        <v>3065</v>
      </c>
      <c r="P33" s="20">
        <v>45377</v>
      </c>
      <c r="Q33" s="20">
        <v>45395</v>
      </c>
      <c r="R33" s="18"/>
      <c r="S33" s="18"/>
      <c r="T33" s="18"/>
      <c r="U33" s="18" t="s">
        <v>3076</v>
      </c>
      <c r="V33" s="21"/>
      <c r="W33" s="18"/>
      <c r="X33" s="18"/>
      <c r="Y33" s="18"/>
      <c r="Z33" s="18" t="s">
        <v>3066</v>
      </c>
      <c r="AA33" s="18" t="s">
        <v>3050</v>
      </c>
      <c r="AB33" s="18" t="s">
        <v>3194</v>
      </c>
      <c r="AC33" s="78"/>
      <c r="AD33" s="78"/>
      <c r="AE33" s="22" t="s">
        <v>3195</v>
      </c>
    </row>
    <row r="34" spans="1:31" ht="12" customHeight="1" x14ac:dyDescent="0.2">
      <c r="A34" s="11"/>
      <c r="B34" s="23" t="s">
        <v>2907</v>
      </c>
      <c r="C34" s="24">
        <v>573104187853</v>
      </c>
      <c r="D34" s="23"/>
      <c r="E34" s="23"/>
      <c r="F34" s="23" t="s">
        <v>3196</v>
      </c>
      <c r="G34" s="23" t="s">
        <v>3052</v>
      </c>
      <c r="H34" s="23" t="s">
        <v>3197</v>
      </c>
      <c r="I34" s="23"/>
      <c r="J34" s="23"/>
      <c r="K34" s="23" t="s">
        <v>3054</v>
      </c>
      <c r="L34" s="23" t="s">
        <v>3198</v>
      </c>
      <c r="M34" s="23" t="s">
        <v>3199</v>
      </c>
      <c r="N34" s="23" t="s">
        <v>3200</v>
      </c>
      <c r="O34" s="23" t="s">
        <v>3201</v>
      </c>
      <c r="P34" s="25">
        <v>45805</v>
      </c>
      <c r="Q34" s="25">
        <v>45836</v>
      </c>
      <c r="R34" s="23"/>
      <c r="S34" s="23"/>
      <c r="T34" s="23"/>
      <c r="U34" s="23"/>
      <c r="V34" s="26" t="s">
        <v>3202</v>
      </c>
      <c r="W34" s="23">
        <v>30</v>
      </c>
      <c r="X34" s="23"/>
      <c r="Y34" s="23"/>
      <c r="Z34" s="23"/>
      <c r="AA34" s="23" t="s">
        <v>3060</v>
      </c>
      <c r="AB34" s="23"/>
      <c r="AC34" s="79"/>
      <c r="AD34" s="79"/>
      <c r="AE34" s="27"/>
    </row>
    <row r="35" spans="1:31" ht="12" customHeight="1" x14ac:dyDescent="0.2">
      <c r="A35" s="11"/>
      <c r="B35" s="18" t="s">
        <v>742</v>
      </c>
      <c r="C35" s="19">
        <v>573212579013</v>
      </c>
      <c r="D35" s="18">
        <v>12177522365</v>
      </c>
      <c r="E35" s="18">
        <v>327729295</v>
      </c>
      <c r="F35" s="29" t="s">
        <v>3203</v>
      </c>
      <c r="G35" s="18" t="s">
        <v>3052</v>
      </c>
      <c r="H35" s="18" t="s">
        <v>3044</v>
      </c>
      <c r="I35" s="20">
        <v>45761</v>
      </c>
      <c r="J35" s="20">
        <v>45814</v>
      </c>
      <c r="K35" s="18" t="s">
        <v>3054</v>
      </c>
      <c r="L35" s="18" t="s">
        <v>3204</v>
      </c>
      <c r="M35" s="18" t="s">
        <v>3205</v>
      </c>
      <c r="N35" s="18" t="s">
        <v>3206</v>
      </c>
      <c r="O35" s="18" t="s">
        <v>3207</v>
      </c>
      <c r="P35" s="20">
        <v>45700</v>
      </c>
      <c r="Q35" s="20">
        <v>45758</v>
      </c>
      <c r="R35" s="20">
        <v>45814</v>
      </c>
      <c r="S35" s="18"/>
      <c r="T35" s="18"/>
      <c r="U35" s="18"/>
      <c r="V35" s="21" t="s">
        <v>3175</v>
      </c>
      <c r="W35" s="18">
        <v>34</v>
      </c>
      <c r="X35" s="18"/>
      <c r="Y35" s="18"/>
      <c r="Z35" s="18"/>
      <c r="AA35" s="18" t="s">
        <v>3050</v>
      </c>
      <c r="AB35" s="18"/>
      <c r="AC35" s="78"/>
      <c r="AD35" s="78"/>
      <c r="AE35" s="22" t="s">
        <v>3208</v>
      </c>
    </row>
    <row r="36" spans="1:31" ht="12" customHeight="1" x14ac:dyDescent="0.2">
      <c r="A36" s="11"/>
      <c r="B36" s="23" t="s">
        <v>742</v>
      </c>
      <c r="C36" s="28" t="s">
        <v>3209</v>
      </c>
      <c r="D36" s="23">
        <v>12177522365</v>
      </c>
      <c r="E36" s="23">
        <v>327729295</v>
      </c>
      <c r="F36" s="23" t="s">
        <v>3203</v>
      </c>
      <c r="G36" s="23" t="s">
        <v>3052</v>
      </c>
      <c r="H36" s="23" t="s">
        <v>3053</v>
      </c>
      <c r="I36" s="25">
        <v>45835</v>
      </c>
      <c r="J36" s="23"/>
      <c r="K36" s="23" t="s">
        <v>3054</v>
      </c>
      <c r="L36" s="23" t="s">
        <v>3210</v>
      </c>
      <c r="M36" s="23" t="s">
        <v>3074</v>
      </c>
      <c r="N36" s="23" t="s">
        <v>3211</v>
      </c>
      <c r="O36" s="23" t="s">
        <v>3212</v>
      </c>
      <c r="P36" s="25">
        <v>45831</v>
      </c>
      <c r="Q36" s="25">
        <v>45898</v>
      </c>
      <c r="R36" s="23"/>
      <c r="S36" s="23"/>
      <c r="T36" s="23"/>
      <c r="U36" s="23"/>
      <c r="V36" s="26" t="s">
        <v>3175</v>
      </c>
      <c r="W36" s="23" t="s">
        <v>3082</v>
      </c>
      <c r="X36" s="23"/>
      <c r="Y36" s="23"/>
      <c r="Z36" s="23"/>
      <c r="AA36" s="23" t="s">
        <v>3060</v>
      </c>
      <c r="AB36" s="23"/>
      <c r="AC36" s="79"/>
      <c r="AD36" s="79"/>
      <c r="AE36" s="27"/>
    </row>
    <row r="37" spans="1:31" ht="12" customHeight="1" x14ac:dyDescent="0.2">
      <c r="A37" s="11"/>
      <c r="B37" s="18" t="s">
        <v>742</v>
      </c>
      <c r="C37" s="19">
        <v>573212579013</v>
      </c>
      <c r="D37" s="18">
        <v>12177522365</v>
      </c>
      <c r="E37" s="18">
        <v>327729295</v>
      </c>
      <c r="F37" s="18"/>
      <c r="G37" s="18" t="s">
        <v>3052</v>
      </c>
      <c r="H37" s="18" t="s">
        <v>3044</v>
      </c>
      <c r="I37" s="20">
        <v>45520</v>
      </c>
      <c r="J37" s="18"/>
      <c r="K37" s="18" t="s">
        <v>3045</v>
      </c>
      <c r="L37" s="18" t="s">
        <v>3213</v>
      </c>
      <c r="M37" s="18" t="s">
        <v>3085</v>
      </c>
      <c r="N37" s="18" t="s">
        <v>3086</v>
      </c>
      <c r="O37" s="18" t="s">
        <v>3049</v>
      </c>
      <c r="P37" s="20">
        <v>45488</v>
      </c>
      <c r="Q37" s="20">
        <v>45596</v>
      </c>
      <c r="R37" s="20">
        <v>45618</v>
      </c>
      <c r="S37" s="18"/>
      <c r="T37" s="18"/>
      <c r="U37" s="18"/>
      <c r="V37" s="21"/>
      <c r="W37" s="18"/>
      <c r="X37" s="18"/>
      <c r="Y37" s="18"/>
      <c r="Z37" s="18"/>
      <c r="AA37" s="18" t="s">
        <v>3050</v>
      </c>
      <c r="AB37" s="18"/>
      <c r="AC37" s="78"/>
      <c r="AD37" s="78"/>
      <c r="AE37" s="22" t="s">
        <v>3214</v>
      </c>
    </row>
    <row r="38" spans="1:31" ht="12" customHeight="1" x14ac:dyDescent="0.2">
      <c r="A38" s="11"/>
      <c r="B38" s="18" t="s">
        <v>742</v>
      </c>
      <c r="C38" s="19">
        <v>573212579013</v>
      </c>
      <c r="D38" s="18">
        <v>12177522365</v>
      </c>
      <c r="E38" s="18">
        <v>327729295</v>
      </c>
      <c r="F38" s="18"/>
      <c r="G38" s="18" t="s">
        <v>3052</v>
      </c>
      <c r="H38" s="18" t="s">
        <v>3044</v>
      </c>
      <c r="I38" s="20">
        <v>45520</v>
      </c>
      <c r="J38" s="18"/>
      <c r="K38" s="18" t="s">
        <v>3045</v>
      </c>
      <c r="L38" s="18" t="s">
        <v>3215</v>
      </c>
      <c r="M38" s="18" t="s">
        <v>3216</v>
      </c>
      <c r="N38" s="18" t="s">
        <v>3217</v>
      </c>
      <c r="O38" s="18" t="s">
        <v>3049</v>
      </c>
      <c r="P38" s="20">
        <v>45621</v>
      </c>
      <c r="Q38" s="20">
        <v>45657</v>
      </c>
      <c r="R38" s="20">
        <v>45688</v>
      </c>
      <c r="S38" s="18"/>
      <c r="T38" s="18"/>
      <c r="U38" s="18"/>
      <c r="V38" s="21" t="s">
        <v>3175</v>
      </c>
      <c r="W38" s="18">
        <v>34</v>
      </c>
      <c r="X38" s="18"/>
      <c r="Y38" s="18"/>
      <c r="Z38" s="18"/>
      <c r="AA38" s="18" t="s">
        <v>3050</v>
      </c>
      <c r="AB38" s="18"/>
      <c r="AC38" s="78"/>
      <c r="AD38" s="78"/>
      <c r="AE38" s="22" t="s">
        <v>3218</v>
      </c>
    </row>
    <row r="39" spans="1:31" ht="12" customHeight="1" x14ac:dyDescent="0.2">
      <c r="A39" s="11"/>
      <c r="B39" s="23" t="s">
        <v>314</v>
      </c>
      <c r="C39" s="24">
        <v>34637088733</v>
      </c>
      <c r="D39" s="23">
        <v>12175808930</v>
      </c>
      <c r="E39" s="23">
        <v>325619565</v>
      </c>
      <c r="F39" s="23" t="s">
        <v>3219</v>
      </c>
      <c r="G39" s="23" t="s">
        <v>3052</v>
      </c>
      <c r="H39" s="23" t="s">
        <v>3053</v>
      </c>
      <c r="I39" s="25">
        <v>45777</v>
      </c>
      <c r="J39" s="23"/>
      <c r="K39" s="23" t="s">
        <v>3045</v>
      </c>
      <c r="L39" s="23" t="s">
        <v>3220</v>
      </c>
      <c r="M39" s="23" t="s">
        <v>3221</v>
      </c>
      <c r="N39" s="23" t="s">
        <v>3222</v>
      </c>
      <c r="O39" s="23" t="s">
        <v>3104</v>
      </c>
      <c r="P39" s="25">
        <v>45488</v>
      </c>
      <c r="Q39" s="25">
        <v>45550</v>
      </c>
      <c r="R39" s="23"/>
      <c r="S39" s="23"/>
      <c r="T39" s="23"/>
      <c r="U39" s="23"/>
      <c r="V39" s="26"/>
      <c r="W39" s="23"/>
      <c r="X39" s="23"/>
      <c r="Y39" s="23"/>
      <c r="Z39" s="23"/>
      <c r="AA39" s="23" t="s">
        <v>3060</v>
      </c>
      <c r="AB39" s="23"/>
      <c r="AC39" s="79"/>
      <c r="AD39" s="79"/>
      <c r="AE39" s="27" t="s">
        <v>3223</v>
      </c>
    </row>
    <row r="40" spans="1:31" ht="12" customHeight="1" x14ac:dyDescent="0.2">
      <c r="A40" s="11"/>
      <c r="B40" s="18" t="s">
        <v>314</v>
      </c>
      <c r="C40" s="19">
        <v>34637088733</v>
      </c>
      <c r="D40" s="18">
        <v>12175808930</v>
      </c>
      <c r="E40" s="18">
        <v>325619565</v>
      </c>
      <c r="F40" s="18"/>
      <c r="G40" s="18" t="s">
        <v>3052</v>
      </c>
      <c r="H40" s="18" t="s">
        <v>3224</v>
      </c>
      <c r="I40" s="20">
        <v>45402</v>
      </c>
      <c r="J40" s="18"/>
      <c r="K40" s="18" t="s">
        <v>3045</v>
      </c>
      <c r="L40" s="18" t="s">
        <v>3225</v>
      </c>
      <c r="M40" s="18" t="s">
        <v>3226</v>
      </c>
      <c r="N40" s="18" t="s">
        <v>3227</v>
      </c>
      <c r="O40" s="18" t="s">
        <v>3065</v>
      </c>
      <c r="P40" s="20">
        <v>45477</v>
      </c>
      <c r="Q40" s="20">
        <v>45513</v>
      </c>
      <c r="R40" s="20">
        <v>45485</v>
      </c>
      <c r="S40" s="18"/>
      <c r="T40" s="18"/>
      <c r="U40" s="18"/>
      <c r="V40" s="21"/>
      <c r="W40" s="18"/>
      <c r="X40" s="18"/>
      <c r="Y40" s="18"/>
      <c r="Z40" s="18"/>
      <c r="AA40" s="18" t="s">
        <v>3050</v>
      </c>
      <c r="AB40" s="18"/>
      <c r="AC40" s="78"/>
      <c r="AD40" s="78"/>
      <c r="AE40" s="22" t="s">
        <v>3228</v>
      </c>
    </row>
    <row r="41" spans="1:31" ht="12" customHeight="1" x14ac:dyDescent="0.2">
      <c r="A41" s="11"/>
      <c r="B41" s="18" t="s">
        <v>314</v>
      </c>
      <c r="C41" s="19">
        <v>34637088733</v>
      </c>
      <c r="D41" s="18">
        <v>12175808930</v>
      </c>
      <c r="E41" s="18">
        <v>325619565</v>
      </c>
      <c r="F41" s="18"/>
      <c r="G41" s="18" t="s">
        <v>3052</v>
      </c>
      <c r="H41" s="18" t="s">
        <v>3044</v>
      </c>
      <c r="I41" s="20">
        <v>45402</v>
      </c>
      <c r="J41" s="18"/>
      <c r="K41" s="18" t="s">
        <v>3045</v>
      </c>
      <c r="L41" s="18" t="s">
        <v>3073</v>
      </c>
      <c r="M41" s="18" t="s">
        <v>3074</v>
      </c>
      <c r="N41" s="21" t="s">
        <v>3075</v>
      </c>
      <c r="O41" s="18" t="s">
        <v>3212</v>
      </c>
      <c r="P41" s="20">
        <v>45377</v>
      </c>
      <c r="Q41" s="20">
        <v>45492</v>
      </c>
      <c r="R41" s="20">
        <v>45471</v>
      </c>
      <c r="S41" s="18"/>
      <c r="T41" s="18"/>
      <c r="U41" s="18"/>
      <c r="V41" s="21"/>
      <c r="W41" s="18"/>
      <c r="X41" s="18" t="s">
        <v>3077</v>
      </c>
      <c r="Y41" s="18"/>
      <c r="Z41" s="18" t="s">
        <v>3066</v>
      </c>
      <c r="AA41" s="18" t="s">
        <v>3050</v>
      </c>
      <c r="AB41" s="18"/>
      <c r="AC41" s="78"/>
      <c r="AD41" s="78"/>
      <c r="AE41" s="22" t="s">
        <v>3229</v>
      </c>
    </row>
    <row r="42" spans="1:31" ht="12" customHeight="1" x14ac:dyDescent="0.2">
      <c r="A42" s="11"/>
      <c r="B42" s="18" t="s">
        <v>1149</v>
      </c>
      <c r="C42" s="19">
        <v>351926101401</v>
      </c>
      <c r="D42" s="18">
        <v>12090954269</v>
      </c>
      <c r="E42" s="18">
        <v>3108661624</v>
      </c>
      <c r="F42" s="18"/>
      <c r="G42" s="18" t="s">
        <v>3069</v>
      </c>
      <c r="H42" s="18" t="s">
        <v>3069</v>
      </c>
      <c r="I42" s="18"/>
      <c r="J42" s="18"/>
      <c r="K42" s="18" t="s">
        <v>3045</v>
      </c>
      <c r="L42" s="18" t="s">
        <v>3230</v>
      </c>
      <c r="M42" s="18" t="s">
        <v>3231</v>
      </c>
      <c r="N42" s="18" t="s">
        <v>3232</v>
      </c>
      <c r="O42" s="18" t="s">
        <v>3071</v>
      </c>
      <c r="P42" s="20">
        <v>45599</v>
      </c>
      <c r="Q42" s="20">
        <v>45378</v>
      </c>
      <c r="R42" s="18"/>
      <c r="S42" s="18"/>
      <c r="T42" s="18"/>
      <c r="U42" s="18" t="s">
        <v>3233</v>
      </c>
      <c r="V42" s="21"/>
      <c r="W42" s="18"/>
      <c r="X42" s="18"/>
      <c r="Y42" s="18"/>
      <c r="Z42" s="18" t="s">
        <v>3066</v>
      </c>
      <c r="AA42" s="18" t="s">
        <v>3050</v>
      </c>
      <c r="AB42" s="18" t="s">
        <v>3181</v>
      </c>
      <c r="AC42" s="78"/>
      <c r="AD42" s="78"/>
      <c r="AE42" s="22" t="s">
        <v>3234</v>
      </c>
    </row>
    <row r="43" spans="1:31" ht="12" customHeight="1" x14ac:dyDescent="0.2">
      <c r="A43" s="11"/>
      <c r="B43" s="18" t="s">
        <v>2197</v>
      </c>
      <c r="C43" s="19">
        <v>51956343384</v>
      </c>
      <c r="D43" s="18"/>
      <c r="E43" s="18"/>
      <c r="F43" s="18"/>
      <c r="G43" s="18" t="s">
        <v>3052</v>
      </c>
      <c r="H43" s="18" t="s">
        <v>3044</v>
      </c>
      <c r="I43" s="18"/>
      <c r="J43" s="18"/>
      <c r="K43" s="18" t="s">
        <v>3045</v>
      </c>
      <c r="L43" s="18" t="s">
        <v>3235</v>
      </c>
      <c r="M43" s="18" t="s">
        <v>3147</v>
      </c>
      <c r="N43" s="18" t="s">
        <v>3236</v>
      </c>
      <c r="O43" s="18" t="s">
        <v>3071</v>
      </c>
      <c r="P43" s="20">
        <v>45726</v>
      </c>
      <c r="Q43" s="20">
        <v>45758</v>
      </c>
      <c r="R43" s="20">
        <v>45812</v>
      </c>
      <c r="S43" s="18"/>
      <c r="T43" s="18"/>
      <c r="U43" s="18"/>
      <c r="V43" s="21" t="s">
        <v>3082</v>
      </c>
      <c r="W43" s="18">
        <v>30</v>
      </c>
      <c r="X43" s="18"/>
      <c r="Y43" s="18"/>
      <c r="Z43" s="18"/>
      <c r="AA43" s="18" t="s">
        <v>3050</v>
      </c>
      <c r="AB43" s="18" t="s">
        <v>3237</v>
      </c>
      <c r="AC43" s="78"/>
      <c r="AD43" s="78"/>
      <c r="AE43" s="22" t="s">
        <v>3238</v>
      </c>
    </row>
    <row r="44" spans="1:31" ht="12" customHeight="1" x14ac:dyDescent="0.2">
      <c r="A44" s="11"/>
      <c r="B44" s="23" t="s">
        <v>2219</v>
      </c>
      <c r="C44" s="24">
        <v>48790797494</v>
      </c>
      <c r="D44" s="23">
        <v>12179712681</v>
      </c>
      <c r="E44" s="23">
        <v>331224194</v>
      </c>
      <c r="F44" s="30" t="s">
        <v>3239</v>
      </c>
      <c r="G44" s="23" t="s">
        <v>3052</v>
      </c>
      <c r="H44" s="23" t="s">
        <v>3053</v>
      </c>
      <c r="I44" s="25">
        <v>45761</v>
      </c>
      <c r="J44" s="23"/>
      <c r="K44" s="23" t="s">
        <v>3054</v>
      </c>
      <c r="L44" s="23" t="s">
        <v>3240</v>
      </c>
      <c r="M44" s="23" t="s">
        <v>3241</v>
      </c>
      <c r="N44" s="23" t="s">
        <v>3144</v>
      </c>
      <c r="O44" s="23" t="s">
        <v>3071</v>
      </c>
      <c r="P44" s="25">
        <v>45660</v>
      </c>
      <c r="Q44" s="25">
        <v>45681</v>
      </c>
      <c r="R44" s="23"/>
      <c r="S44" s="23"/>
      <c r="T44" s="23"/>
      <c r="U44" s="23"/>
      <c r="V44" s="26" t="s">
        <v>3082</v>
      </c>
      <c r="W44" s="23" t="s">
        <v>3082</v>
      </c>
      <c r="X44" s="23"/>
      <c r="Y44" s="23"/>
      <c r="Z44" s="23"/>
      <c r="AA44" s="23" t="s">
        <v>3060</v>
      </c>
      <c r="AB44" s="23"/>
      <c r="AC44" s="79"/>
      <c r="AD44" s="79"/>
      <c r="AE44" s="27" t="s">
        <v>3242</v>
      </c>
    </row>
    <row r="45" spans="1:31" ht="12" customHeight="1" x14ac:dyDescent="0.2">
      <c r="A45" s="11"/>
      <c r="B45" s="23" t="s">
        <v>1939</v>
      </c>
      <c r="C45" s="24">
        <v>573245729666</v>
      </c>
      <c r="D45" s="23">
        <v>12176259030</v>
      </c>
      <c r="E45" s="23">
        <v>326180800</v>
      </c>
      <c r="F45" s="23" t="s">
        <v>3243</v>
      </c>
      <c r="G45" s="23" t="s">
        <v>3052</v>
      </c>
      <c r="H45" s="23" t="s">
        <v>3053</v>
      </c>
      <c r="I45" s="25">
        <v>45762</v>
      </c>
      <c r="J45" s="23"/>
      <c r="K45" s="23" t="s">
        <v>3045</v>
      </c>
      <c r="L45" s="23" t="s">
        <v>3244</v>
      </c>
      <c r="M45" s="23" t="s">
        <v>3245</v>
      </c>
      <c r="N45" s="23" t="s">
        <v>3246</v>
      </c>
      <c r="O45" s="23" t="s">
        <v>3212</v>
      </c>
      <c r="P45" s="25">
        <v>45404</v>
      </c>
      <c r="Q45" s="25">
        <v>45443</v>
      </c>
      <c r="R45" s="25">
        <v>45838</v>
      </c>
      <c r="S45" s="23"/>
      <c r="T45" s="23"/>
      <c r="U45" s="23"/>
      <c r="V45" s="26"/>
      <c r="W45" s="23"/>
      <c r="X45" s="23"/>
      <c r="Y45" s="23"/>
      <c r="Z45" s="23"/>
      <c r="AA45" s="23" t="s">
        <v>3060</v>
      </c>
      <c r="AB45" s="23" t="s">
        <v>3237</v>
      </c>
      <c r="AC45" s="79"/>
      <c r="AD45" s="79"/>
      <c r="AE45" s="31" t="s">
        <v>3247</v>
      </c>
    </row>
    <row r="46" spans="1:31" ht="12" customHeight="1" x14ac:dyDescent="0.2">
      <c r="A46" s="11"/>
      <c r="B46" s="23" t="s">
        <v>2201</v>
      </c>
      <c r="C46" s="24">
        <v>51983738942</v>
      </c>
      <c r="D46" s="23"/>
      <c r="E46" s="23"/>
      <c r="F46" s="23">
        <v>122134064</v>
      </c>
      <c r="G46" s="23" t="s">
        <v>3052</v>
      </c>
      <c r="H46" s="23" t="s">
        <v>3135</v>
      </c>
      <c r="I46" s="23"/>
      <c r="J46" s="23"/>
      <c r="K46" s="23" t="s">
        <v>3054</v>
      </c>
      <c r="L46" s="23" t="s">
        <v>3248</v>
      </c>
      <c r="M46" s="23" t="s">
        <v>3249</v>
      </c>
      <c r="N46" s="23" t="s">
        <v>3250</v>
      </c>
      <c r="O46" s="23" t="s">
        <v>3065</v>
      </c>
      <c r="P46" s="25">
        <v>45779</v>
      </c>
      <c r="Q46" s="25">
        <v>45834</v>
      </c>
      <c r="R46" s="23"/>
      <c r="S46" s="23"/>
      <c r="T46" s="23"/>
      <c r="U46" s="23"/>
      <c r="V46" s="26" t="s">
        <v>3082</v>
      </c>
      <c r="W46" s="23" t="s">
        <v>3082</v>
      </c>
      <c r="X46" s="23"/>
      <c r="Y46" s="23"/>
      <c r="Z46" s="23"/>
      <c r="AA46" s="23" t="s">
        <v>3060</v>
      </c>
      <c r="AB46" s="23"/>
      <c r="AC46" s="79"/>
      <c r="AD46" s="79"/>
      <c r="AE46" s="27" t="s">
        <v>3251</v>
      </c>
    </row>
    <row r="47" spans="1:31" ht="12" customHeight="1" x14ac:dyDescent="0.2">
      <c r="A47" s="11"/>
      <c r="B47" s="18" t="s">
        <v>2201</v>
      </c>
      <c r="C47" s="19">
        <v>51983738942</v>
      </c>
      <c r="D47" s="18"/>
      <c r="E47" s="18"/>
      <c r="F47" s="18"/>
      <c r="G47" s="18" t="s">
        <v>3052</v>
      </c>
      <c r="H47" s="18" t="s">
        <v>3044</v>
      </c>
      <c r="I47" s="18"/>
      <c r="J47" s="18"/>
      <c r="K47" s="18" t="s">
        <v>3054</v>
      </c>
      <c r="L47" s="18" t="s">
        <v>3252</v>
      </c>
      <c r="M47" s="18" t="s">
        <v>3253</v>
      </c>
      <c r="N47" s="18" t="s">
        <v>3254</v>
      </c>
      <c r="O47" s="18" t="s">
        <v>3207</v>
      </c>
      <c r="P47" s="20">
        <v>45699</v>
      </c>
      <c r="Q47" s="20">
        <v>45726</v>
      </c>
      <c r="R47" s="20">
        <v>45804</v>
      </c>
      <c r="S47" s="18"/>
      <c r="T47" s="18"/>
      <c r="U47" s="18"/>
      <c r="V47" s="21" t="s">
        <v>3082</v>
      </c>
      <c r="W47" s="18">
        <v>34</v>
      </c>
      <c r="X47" s="18"/>
      <c r="Y47" s="18"/>
      <c r="Z47" s="18"/>
      <c r="AA47" s="18" t="s">
        <v>3050</v>
      </c>
      <c r="AB47" s="18"/>
      <c r="AC47" s="78"/>
      <c r="AD47" s="78"/>
      <c r="AE47" s="22" t="s">
        <v>3255</v>
      </c>
    </row>
    <row r="48" spans="1:31" ht="12" customHeight="1" x14ac:dyDescent="0.2">
      <c r="A48" s="11"/>
      <c r="B48" s="18" t="s">
        <v>1043</v>
      </c>
      <c r="C48" s="19">
        <v>573183137851</v>
      </c>
      <c r="D48" s="18">
        <v>12174802048</v>
      </c>
      <c r="E48" s="18">
        <v>324546424</v>
      </c>
      <c r="F48" s="18"/>
      <c r="G48" s="18" t="s">
        <v>3052</v>
      </c>
      <c r="H48" s="18" t="s">
        <v>3044</v>
      </c>
      <c r="I48" s="20">
        <v>45345</v>
      </c>
      <c r="J48" s="18">
        <v>45457</v>
      </c>
      <c r="K48" s="18" t="s">
        <v>3045</v>
      </c>
      <c r="L48" s="18">
        <v>2023</v>
      </c>
      <c r="M48" s="18" t="s">
        <v>3256</v>
      </c>
      <c r="N48" s="18" t="s">
        <v>3246</v>
      </c>
      <c r="O48" s="18" t="s">
        <v>3071</v>
      </c>
      <c r="P48" s="20">
        <v>45250</v>
      </c>
      <c r="Q48" s="18"/>
      <c r="R48" s="20">
        <v>45457</v>
      </c>
      <c r="S48" s="18"/>
      <c r="T48" s="18"/>
      <c r="U48" s="18" t="s">
        <v>3233</v>
      </c>
      <c r="V48" s="21"/>
      <c r="W48" s="18"/>
      <c r="X48" s="18"/>
      <c r="Y48" s="18"/>
      <c r="Z48" s="18"/>
      <c r="AA48" s="18" t="s">
        <v>3050</v>
      </c>
      <c r="AB48" s="18" t="s">
        <v>3257</v>
      </c>
      <c r="AC48" s="78"/>
      <c r="AD48" s="78"/>
      <c r="AE48" s="22" t="s">
        <v>3258</v>
      </c>
    </row>
    <row r="49" spans="1:31" ht="12" customHeight="1" x14ac:dyDescent="0.2">
      <c r="A49" s="11"/>
      <c r="B49" s="18" t="s">
        <v>2799</v>
      </c>
      <c r="C49" s="19">
        <v>34611376106</v>
      </c>
      <c r="D49" s="18">
        <v>12179693291</v>
      </c>
      <c r="E49" s="18">
        <v>331261022</v>
      </c>
      <c r="F49" s="18"/>
      <c r="G49" s="18" t="s">
        <v>3052</v>
      </c>
      <c r="H49" s="18" t="s">
        <v>3069</v>
      </c>
      <c r="I49" s="18"/>
      <c r="J49" s="18"/>
      <c r="K49" s="18" t="s">
        <v>3054</v>
      </c>
      <c r="L49" s="18" t="s">
        <v>3259</v>
      </c>
      <c r="M49" s="18" t="s">
        <v>3260</v>
      </c>
      <c r="N49" s="18" t="s">
        <v>3246</v>
      </c>
      <c r="O49" s="18" t="s">
        <v>3065</v>
      </c>
      <c r="P49" s="20">
        <v>45796</v>
      </c>
      <c r="Q49" s="20">
        <v>45828</v>
      </c>
      <c r="R49" s="18"/>
      <c r="S49" s="18"/>
      <c r="T49" s="18"/>
      <c r="U49" s="18"/>
      <c r="V49" s="21" t="s">
        <v>3175</v>
      </c>
      <c r="W49" s="18">
        <v>32</v>
      </c>
      <c r="X49" s="18"/>
      <c r="Y49" s="18"/>
      <c r="Z49" s="18"/>
      <c r="AA49" s="18" t="s">
        <v>3050</v>
      </c>
      <c r="AB49" s="18" t="s">
        <v>3261</v>
      </c>
      <c r="AC49" s="78"/>
      <c r="AD49" s="78"/>
      <c r="AE49" s="22" t="s">
        <v>3262</v>
      </c>
    </row>
    <row r="50" spans="1:31" ht="12" customHeight="1" x14ac:dyDescent="0.2">
      <c r="A50" s="11"/>
      <c r="B50" s="23" t="s">
        <v>2745</v>
      </c>
      <c r="C50" s="24">
        <v>5491126534702</v>
      </c>
      <c r="D50" s="23"/>
      <c r="E50" s="23"/>
      <c r="F50" s="23" t="s">
        <v>3263</v>
      </c>
      <c r="G50" s="23" t="s">
        <v>3052</v>
      </c>
      <c r="H50" s="23" t="s">
        <v>3197</v>
      </c>
      <c r="I50" s="23"/>
      <c r="J50" s="23"/>
      <c r="K50" s="23" t="s">
        <v>3045</v>
      </c>
      <c r="L50" s="23" t="s">
        <v>3264</v>
      </c>
      <c r="M50" s="23" t="s">
        <v>3265</v>
      </c>
      <c r="N50" s="23" t="s">
        <v>3206</v>
      </c>
      <c r="O50" s="23" t="s">
        <v>3071</v>
      </c>
      <c r="P50" s="25">
        <v>45784</v>
      </c>
      <c r="Q50" s="25">
        <v>45821</v>
      </c>
      <c r="R50" s="23"/>
      <c r="S50" s="23"/>
      <c r="T50" s="23"/>
      <c r="U50" s="23"/>
      <c r="V50" s="26" t="s">
        <v>3266</v>
      </c>
      <c r="W50" s="23">
        <v>38</v>
      </c>
      <c r="X50" s="23"/>
      <c r="Y50" s="23"/>
      <c r="Z50" s="23"/>
      <c r="AA50" s="23" t="s">
        <v>3060</v>
      </c>
      <c r="AB50" s="23"/>
      <c r="AC50" s="79"/>
      <c r="AD50" s="79"/>
      <c r="AE50" s="27" t="s">
        <v>3267</v>
      </c>
    </row>
    <row r="51" spans="1:31" ht="12" customHeight="1" x14ac:dyDescent="0.2">
      <c r="A51" s="11"/>
      <c r="B51" s="18" t="s">
        <v>1499</v>
      </c>
      <c r="C51" s="19">
        <v>51915332957</v>
      </c>
      <c r="D51" s="18"/>
      <c r="E51" s="18"/>
      <c r="F51" s="18"/>
      <c r="G51" s="18" t="s">
        <v>3052</v>
      </c>
      <c r="H51" s="18" t="s">
        <v>3044</v>
      </c>
      <c r="I51" s="18"/>
      <c r="J51" s="18"/>
      <c r="K51" s="18" t="s">
        <v>3054</v>
      </c>
      <c r="L51" s="18" t="s">
        <v>3268</v>
      </c>
      <c r="M51" s="18" t="s">
        <v>3269</v>
      </c>
      <c r="N51" s="18" t="s">
        <v>3118</v>
      </c>
      <c r="O51" s="18" t="s">
        <v>3270</v>
      </c>
      <c r="P51" s="20">
        <v>45699</v>
      </c>
      <c r="Q51" s="20">
        <v>45727</v>
      </c>
      <c r="R51" s="20">
        <v>45720</v>
      </c>
      <c r="S51" s="18"/>
      <c r="T51" s="18"/>
      <c r="U51" s="18"/>
      <c r="V51" s="21" t="s">
        <v>3175</v>
      </c>
      <c r="W51" s="18" t="s">
        <v>3175</v>
      </c>
      <c r="X51" s="18"/>
      <c r="Y51" s="18"/>
      <c r="Z51" s="18"/>
      <c r="AA51" s="18" t="s">
        <v>3050</v>
      </c>
      <c r="AB51" s="18"/>
      <c r="AC51" s="78"/>
      <c r="AD51" s="78"/>
      <c r="AE51" s="22" t="s">
        <v>3271</v>
      </c>
    </row>
    <row r="52" spans="1:31" ht="12" customHeight="1" x14ac:dyDescent="0.2">
      <c r="A52" s="11"/>
      <c r="B52" s="18" t="s">
        <v>2725</v>
      </c>
      <c r="C52" s="19">
        <v>573162990121</v>
      </c>
      <c r="D52" s="18"/>
      <c r="E52" s="18"/>
      <c r="F52" s="29" t="s">
        <v>3272</v>
      </c>
      <c r="G52" s="18" t="s">
        <v>3052</v>
      </c>
      <c r="H52" s="18" t="s">
        <v>3044</v>
      </c>
      <c r="I52" s="18"/>
      <c r="J52" s="18"/>
      <c r="K52" s="18" t="s">
        <v>3054</v>
      </c>
      <c r="L52" s="18" t="s">
        <v>3273</v>
      </c>
      <c r="M52" s="18" t="s">
        <v>3274</v>
      </c>
      <c r="N52" s="18" t="s">
        <v>3275</v>
      </c>
      <c r="O52" s="18" t="s">
        <v>3071</v>
      </c>
      <c r="P52" s="20">
        <v>45771</v>
      </c>
      <c r="Q52" s="20">
        <v>45801</v>
      </c>
      <c r="R52" s="20">
        <v>45782</v>
      </c>
      <c r="S52" s="18"/>
      <c r="T52" s="18"/>
      <c r="U52" s="18"/>
      <c r="V52" s="21" t="s">
        <v>3175</v>
      </c>
      <c r="W52" s="18">
        <v>36</v>
      </c>
      <c r="X52" s="18"/>
      <c r="Y52" s="18"/>
      <c r="Z52" s="18"/>
      <c r="AA52" s="18" t="s">
        <v>3050</v>
      </c>
      <c r="AB52" s="18"/>
      <c r="AC52" s="78"/>
      <c r="AD52" s="78"/>
      <c r="AE52" s="22" t="s">
        <v>3276</v>
      </c>
    </row>
    <row r="53" spans="1:31" ht="12" customHeight="1" x14ac:dyDescent="0.2">
      <c r="A53" s="11"/>
      <c r="B53" s="23" t="s">
        <v>2137</v>
      </c>
      <c r="C53" s="24">
        <v>34641561184</v>
      </c>
      <c r="D53" s="23">
        <v>12179239718</v>
      </c>
      <c r="E53" s="23">
        <v>330462563</v>
      </c>
      <c r="F53" s="30" t="s">
        <v>3277</v>
      </c>
      <c r="G53" s="23" t="s">
        <v>3052</v>
      </c>
      <c r="H53" s="23" t="s">
        <v>3053</v>
      </c>
      <c r="I53" s="25">
        <v>45762</v>
      </c>
      <c r="J53" s="23"/>
      <c r="K53" s="23" t="s">
        <v>3045</v>
      </c>
      <c r="L53" s="23" t="s">
        <v>3278</v>
      </c>
      <c r="M53" s="23" t="s">
        <v>3279</v>
      </c>
      <c r="N53" s="23" t="s">
        <v>3246</v>
      </c>
      <c r="O53" s="23" t="s">
        <v>3071</v>
      </c>
      <c r="P53" s="25">
        <v>45600</v>
      </c>
      <c r="Q53" s="25">
        <v>45653</v>
      </c>
      <c r="R53" s="23"/>
      <c r="S53" s="23"/>
      <c r="T53" s="23"/>
      <c r="U53" s="23"/>
      <c r="V53" s="26">
        <v>64</v>
      </c>
      <c r="W53" s="23">
        <v>56</v>
      </c>
      <c r="X53" s="23"/>
      <c r="Y53" s="23"/>
      <c r="Z53" s="23"/>
      <c r="AA53" s="23" t="s">
        <v>3060</v>
      </c>
      <c r="AB53" s="23"/>
      <c r="AC53" s="79"/>
      <c r="AD53" s="79"/>
      <c r="AE53" s="27" t="s">
        <v>3280</v>
      </c>
    </row>
    <row r="54" spans="1:31" ht="12" customHeight="1" x14ac:dyDescent="0.2">
      <c r="A54" s="11"/>
      <c r="B54" s="18" t="s">
        <v>290</v>
      </c>
      <c r="C54" s="19">
        <v>573207160004</v>
      </c>
      <c r="D54" s="18">
        <v>12175735066</v>
      </c>
      <c r="E54" s="18">
        <v>325520852</v>
      </c>
      <c r="F54" s="18"/>
      <c r="G54" s="18" t="s">
        <v>3043</v>
      </c>
      <c r="H54" s="18" t="s">
        <v>3044</v>
      </c>
      <c r="I54" s="20">
        <v>45537</v>
      </c>
      <c r="J54" s="18">
        <v>45556</v>
      </c>
      <c r="K54" s="18" t="s">
        <v>3054</v>
      </c>
      <c r="L54" s="18" t="s">
        <v>3281</v>
      </c>
      <c r="M54" s="18" t="s">
        <v>3080</v>
      </c>
      <c r="N54" s="18" t="s">
        <v>3282</v>
      </c>
      <c r="O54" s="18" t="s">
        <v>3071</v>
      </c>
      <c r="P54" s="20">
        <v>45537</v>
      </c>
      <c r="Q54" s="20">
        <v>45565</v>
      </c>
      <c r="R54" s="20">
        <v>45556</v>
      </c>
      <c r="S54" s="18"/>
      <c r="T54" s="18"/>
      <c r="U54" s="18"/>
      <c r="V54" s="21"/>
      <c r="W54" s="18"/>
      <c r="X54" s="18"/>
      <c r="Y54" s="18"/>
      <c r="Z54" s="18"/>
      <c r="AA54" s="18" t="s">
        <v>3050</v>
      </c>
      <c r="AB54" s="18"/>
      <c r="AC54" s="78"/>
      <c r="AD54" s="78"/>
      <c r="AE54" s="22" t="s">
        <v>3283</v>
      </c>
    </row>
    <row r="55" spans="1:31" ht="12" customHeight="1" x14ac:dyDescent="0.2">
      <c r="A55" s="11"/>
      <c r="B55" s="18" t="s">
        <v>290</v>
      </c>
      <c r="C55" s="19">
        <v>573207160004</v>
      </c>
      <c r="D55" s="18">
        <v>12175735066</v>
      </c>
      <c r="E55" s="18">
        <v>325520852</v>
      </c>
      <c r="F55" s="18"/>
      <c r="G55" s="18" t="s">
        <v>3052</v>
      </c>
      <c r="H55" s="18" t="s">
        <v>3044</v>
      </c>
      <c r="I55" s="20">
        <v>45395</v>
      </c>
      <c r="J55" s="18"/>
      <c r="K55" s="18" t="s">
        <v>3045</v>
      </c>
      <c r="L55" s="18" t="s">
        <v>3284</v>
      </c>
      <c r="M55" s="18" t="s">
        <v>3285</v>
      </c>
      <c r="N55" s="18" t="s">
        <v>3286</v>
      </c>
      <c r="O55" s="18" t="s">
        <v>3071</v>
      </c>
      <c r="P55" s="20">
        <v>45385</v>
      </c>
      <c r="Q55" s="20">
        <v>45454</v>
      </c>
      <c r="R55" s="18"/>
      <c r="S55" s="18"/>
      <c r="T55" s="18"/>
      <c r="U55" s="18"/>
      <c r="V55" s="21"/>
      <c r="W55" s="18"/>
      <c r="X55" s="18" t="s">
        <v>3077</v>
      </c>
      <c r="Y55" s="18"/>
      <c r="Z55" s="18" t="s">
        <v>3066</v>
      </c>
      <c r="AA55" s="18" t="s">
        <v>3050</v>
      </c>
      <c r="AB55" s="18"/>
      <c r="AC55" s="78"/>
      <c r="AD55" s="78"/>
      <c r="AE55" s="22" t="s">
        <v>3287</v>
      </c>
    </row>
    <row r="56" spans="1:31" ht="12" customHeight="1" x14ac:dyDescent="0.2">
      <c r="A56" s="11"/>
      <c r="B56" s="18" t="s">
        <v>290</v>
      </c>
      <c r="C56" s="19">
        <v>573207160004</v>
      </c>
      <c r="D56" s="18">
        <v>12175735066</v>
      </c>
      <c r="E56" s="18">
        <v>325520852</v>
      </c>
      <c r="F56" s="18"/>
      <c r="G56" s="18" t="s">
        <v>3052</v>
      </c>
      <c r="H56" s="18" t="s">
        <v>3044</v>
      </c>
      <c r="I56" s="20">
        <v>45565</v>
      </c>
      <c r="J56" s="18">
        <v>45680</v>
      </c>
      <c r="K56" s="18" t="s">
        <v>3045</v>
      </c>
      <c r="L56" s="18" t="s">
        <v>3288</v>
      </c>
      <c r="M56" s="18" t="s">
        <v>3156</v>
      </c>
      <c r="N56" s="18" t="s">
        <v>3157</v>
      </c>
      <c r="O56" s="18" t="s">
        <v>3071</v>
      </c>
      <c r="P56" s="20">
        <v>45565</v>
      </c>
      <c r="Q56" s="20">
        <v>45595</v>
      </c>
      <c r="R56" s="20">
        <v>45681</v>
      </c>
      <c r="S56" s="18"/>
      <c r="T56" s="18"/>
      <c r="U56" s="18"/>
      <c r="V56" s="21" t="s">
        <v>3175</v>
      </c>
      <c r="W56" s="18" t="s">
        <v>3175</v>
      </c>
      <c r="X56" s="18"/>
      <c r="Y56" s="18"/>
      <c r="Z56" s="18"/>
      <c r="AA56" s="18" t="s">
        <v>3050</v>
      </c>
      <c r="AB56" s="18"/>
      <c r="AC56" s="78" t="s">
        <v>3289</v>
      </c>
      <c r="AD56" s="78"/>
      <c r="AE56" s="22" t="s">
        <v>3290</v>
      </c>
    </row>
    <row r="57" spans="1:31" ht="12" customHeight="1" x14ac:dyDescent="0.2">
      <c r="A57" s="11"/>
      <c r="B57" s="18" t="s">
        <v>290</v>
      </c>
      <c r="C57" s="19">
        <v>573207160004</v>
      </c>
      <c r="D57" s="18">
        <v>12175735066</v>
      </c>
      <c r="E57" s="18">
        <v>325520852</v>
      </c>
      <c r="F57" s="18"/>
      <c r="G57" s="18" t="s">
        <v>3052</v>
      </c>
      <c r="H57" s="18" t="s">
        <v>3044</v>
      </c>
      <c r="I57" s="20">
        <v>45395</v>
      </c>
      <c r="J57" s="18">
        <v>45531</v>
      </c>
      <c r="K57" s="18" t="s">
        <v>3045</v>
      </c>
      <c r="L57" s="18" t="s">
        <v>3291</v>
      </c>
      <c r="M57" s="18" t="s">
        <v>3292</v>
      </c>
      <c r="N57" s="18" t="s">
        <v>3293</v>
      </c>
      <c r="O57" s="18" t="s">
        <v>3071</v>
      </c>
      <c r="P57" s="20">
        <v>45460</v>
      </c>
      <c r="Q57" s="20">
        <v>45534</v>
      </c>
      <c r="R57" s="20">
        <v>45531</v>
      </c>
      <c r="S57" s="18"/>
      <c r="T57" s="18"/>
      <c r="U57" s="18"/>
      <c r="V57" s="21"/>
      <c r="W57" s="18"/>
      <c r="X57" s="18"/>
      <c r="Y57" s="18"/>
      <c r="Z57" s="18"/>
      <c r="AA57" s="18" t="s">
        <v>3050</v>
      </c>
      <c r="AB57" s="18"/>
      <c r="AC57" s="78"/>
      <c r="AD57" s="78"/>
      <c r="AE57" s="32" t="s">
        <v>3294</v>
      </c>
    </row>
    <row r="58" spans="1:31" ht="12" customHeight="1" x14ac:dyDescent="0.2">
      <c r="A58" s="11"/>
      <c r="B58" s="18" t="s">
        <v>2511</v>
      </c>
      <c r="C58" s="19">
        <v>573137806680</v>
      </c>
      <c r="D58" s="18">
        <v>12180079649</v>
      </c>
      <c r="E58" s="18">
        <v>331473305</v>
      </c>
      <c r="F58" s="29" t="s">
        <v>3295</v>
      </c>
      <c r="G58" s="18" t="s">
        <v>3052</v>
      </c>
      <c r="H58" s="18" t="s">
        <v>3044</v>
      </c>
      <c r="I58" s="20">
        <v>45785</v>
      </c>
      <c r="J58" s="20">
        <v>45805</v>
      </c>
      <c r="K58" s="18" t="s">
        <v>3045</v>
      </c>
      <c r="L58" s="18" t="s">
        <v>3296</v>
      </c>
      <c r="M58" s="18" t="s">
        <v>3180</v>
      </c>
      <c r="N58" s="18" t="s">
        <v>3297</v>
      </c>
      <c r="O58" s="18" t="s">
        <v>3071</v>
      </c>
      <c r="P58" s="20">
        <v>45740</v>
      </c>
      <c r="Q58" s="20">
        <v>45744</v>
      </c>
      <c r="R58" s="20">
        <v>45805</v>
      </c>
      <c r="S58" s="18"/>
      <c r="T58" s="18"/>
      <c r="U58" s="18"/>
      <c r="V58" s="21" t="s">
        <v>3059</v>
      </c>
      <c r="W58" s="18" t="s">
        <v>3059</v>
      </c>
      <c r="X58" s="18"/>
      <c r="Y58" s="18"/>
      <c r="Z58" s="18"/>
      <c r="AA58" s="18" t="s">
        <v>3050</v>
      </c>
      <c r="AB58" s="18" t="s">
        <v>3298</v>
      </c>
      <c r="AC58" s="78"/>
      <c r="AD58" s="78"/>
      <c r="AE58" s="22" t="s">
        <v>3299</v>
      </c>
    </row>
    <row r="59" spans="1:31" ht="12" customHeight="1" x14ac:dyDescent="0.2">
      <c r="A59" s="11"/>
      <c r="B59" s="18" t="s">
        <v>2495</v>
      </c>
      <c r="C59" s="19">
        <v>34647527268</v>
      </c>
      <c r="D59" s="18">
        <v>12178087970</v>
      </c>
      <c r="E59" s="18">
        <v>328308862</v>
      </c>
      <c r="F59" s="18"/>
      <c r="G59" s="18" t="s">
        <v>3043</v>
      </c>
      <c r="H59" s="18" t="s">
        <v>3044</v>
      </c>
      <c r="I59" s="20">
        <v>45742</v>
      </c>
      <c r="J59" s="18"/>
      <c r="K59" s="18" t="s">
        <v>3045</v>
      </c>
      <c r="L59" s="18" t="s">
        <v>3300</v>
      </c>
      <c r="M59" s="18" t="s">
        <v>3301</v>
      </c>
      <c r="N59" s="18" t="s">
        <v>3246</v>
      </c>
      <c r="O59" s="18" t="s">
        <v>3270</v>
      </c>
      <c r="P59" s="20">
        <v>45742</v>
      </c>
      <c r="Q59" s="18" t="s">
        <v>3302</v>
      </c>
      <c r="R59" s="20">
        <v>45742</v>
      </c>
      <c r="S59" s="18"/>
      <c r="T59" s="18"/>
      <c r="U59" s="18"/>
      <c r="V59" s="21" t="s">
        <v>3175</v>
      </c>
      <c r="W59" s="18" t="s">
        <v>3175</v>
      </c>
      <c r="X59" s="18"/>
      <c r="Y59" s="18"/>
      <c r="Z59" s="18"/>
      <c r="AA59" s="18" t="s">
        <v>3050</v>
      </c>
      <c r="AB59" s="18"/>
      <c r="AC59" s="78"/>
      <c r="AD59" s="78"/>
      <c r="AE59" s="22" t="s">
        <v>3303</v>
      </c>
    </row>
    <row r="60" spans="1:31" ht="12" customHeight="1" x14ac:dyDescent="0.2">
      <c r="A60" s="11"/>
      <c r="B60" s="18" t="s">
        <v>2495</v>
      </c>
      <c r="C60" s="19">
        <v>34647527268</v>
      </c>
      <c r="D60" s="18">
        <v>12178087970</v>
      </c>
      <c r="E60" s="18">
        <v>328308862</v>
      </c>
      <c r="F60" s="18"/>
      <c r="G60" s="18" t="s">
        <v>3052</v>
      </c>
      <c r="H60" s="18" t="s">
        <v>3044</v>
      </c>
      <c r="I60" s="20">
        <v>45785</v>
      </c>
      <c r="J60" s="18">
        <v>45748</v>
      </c>
      <c r="K60" s="18" t="s">
        <v>3045</v>
      </c>
      <c r="L60" s="18" t="s">
        <v>3304</v>
      </c>
      <c r="M60" s="18" t="s">
        <v>3305</v>
      </c>
      <c r="N60" s="18" t="s">
        <v>3048</v>
      </c>
      <c r="O60" s="18" t="s">
        <v>3071</v>
      </c>
      <c r="P60" s="20">
        <v>45761</v>
      </c>
      <c r="Q60" s="20">
        <v>45791</v>
      </c>
      <c r="R60" s="20">
        <v>45793</v>
      </c>
      <c r="S60" s="18"/>
      <c r="T60" s="18"/>
      <c r="U60" s="18"/>
      <c r="V60" s="21" t="s">
        <v>3175</v>
      </c>
      <c r="W60" s="18">
        <v>34</v>
      </c>
      <c r="X60" s="18"/>
      <c r="Y60" s="18"/>
      <c r="Z60" s="18"/>
      <c r="AA60" s="18" t="s">
        <v>3050</v>
      </c>
      <c r="AB60" s="18"/>
      <c r="AC60" s="78"/>
      <c r="AD60" s="78"/>
      <c r="AE60" s="22" t="s">
        <v>3306</v>
      </c>
    </row>
    <row r="61" spans="1:31" ht="12" customHeight="1" x14ac:dyDescent="0.2">
      <c r="A61" s="11"/>
      <c r="B61" s="18" t="s">
        <v>2495</v>
      </c>
      <c r="C61" s="19">
        <v>573008117418</v>
      </c>
      <c r="D61" s="18">
        <v>12178087970</v>
      </c>
      <c r="E61" s="18">
        <v>328308862</v>
      </c>
      <c r="F61" s="18"/>
      <c r="G61" s="18" t="s">
        <v>3052</v>
      </c>
      <c r="H61" s="18" t="s">
        <v>3044</v>
      </c>
      <c r="I61" s="20">
        <v>45565</v>
      </c>
      <c r="J61" s="18"/>
      <c r="K61" s="18" t="s">
        <v>3054</v>
      </c>
      <c r="L61" s="18" t="s">
        <v>3307</v>
      </c>
      <c r="M61" s="18" t="s">
        <v>3126</v>
      </c>
      <c r="N61" s="18" t="s">
        <v>3127</v>
      </c>
      <c r="O61" s="18" t="s">
        <v>3212</v>
      </c>
      <c r="P61" s="20">
        <v>45565</v>
      </c>
      <c r="Q61" s="18"/>
      <c r="R61" s="20">
        <v>45726</v>
      </c>
      <c r="S61" s="18"/>
      <c r="T61" s="18"/>
      <c r="U61" s="18"/>
      <c r="V61" s="21" t="s">
        <v>3175</v>
      </c>
      <c r="W61" s="18">
        <v>34</v>
      </c>
      <c r="X61" s="18"/>
      <c r="Y61" s="18"/>
      <c r="Z61" s="18"/>
      <c r="AA61" s="18" t="s">
        <v>3050</v>
      </c>
      <c r="AB61" s="18"/>
      <c r="AC61" s="78"/>
      <c r="AD61" s="78"/>
      <c r="AE61" s="22" t="s">
        <v>3308</v>
      </c>
    </row>
    <row r="62" spans="1:31" ht="12" customHeight="1" x14ac:dyDescent="0.2">
      <c r="A62" s="11"/>
      <c r="B62" s="18" t="s">
        <v>2495</v>
      </c>
      <c r="C62" s="19">
        <v>573008117418</v>
      </c>
      <c r="D62" s="18">
        <v>12178087970</v>
      </c>
      <c r="E62" s="18">
        <v>328308862</v>
      </c>
      <c r="F62" s="18"/>
      <c r="G62" s="18" t="s">
        <v>3052</v>
      </c>
      <c r="H62" s="18" t="s">
        <v>3044</v>
      </c>
      <c r="I62" s="20">
        <v>45523</v>
      </c>
      <c r="J62" s="18">
        <v>45534</v>
      </c>
      <c r="K62" s="18" t="s">
        <v>3054</v>
      </c>
      <c r="L62" s="18" t="s">
        <v>3309</v>
      </c>
      <c r="M62" s="18" t="s">
        <v>3310</v>
      </c>
      <c r="N62" s="18" t="s">
        <v>3118</v>
      </c>
      <c r="O62" s="18" t="s">
        <v>3212</v>
      </c>
      <c r="P62" s="20">
        <v>45523</v>
      </c>
      <c r="Q62" s="20">
        <v>45551</v>
      </c>
      <c r="R62" s="20">
        <v>45534</v>
      </c>
      <c r="S62" s="18"/>
      <c r="T62" s="18"/>
      <c r="U62" s="18"/>
      <c r="V62" s="21" t="s">
        <v>3202</v>
      </c>
      <c r="W62" s="18" t="s">
        <v>3082</v>
      </c>
      <c r="X62" s="18"/>
      <c r="Y62" s="18"/>
      <c r="Z62" s="18"/>
      <c r="AA62" s="18" t="s">
        <v>3050</v>
      </c>
      <c r="AB62" s="18"/>
      <c r="AC62" s="78"/>
      <c r="AD62" s="78"/>
      <c r="AE62" s="22" t="s">
        <v>3311</v>
      </c>
    </row>
    <row r="63" spans="1:31" ht="12" customHeight="1" x14ac:dyDescent="0.2">
      <c r="A63" s="11"/>
      <c r="B63" s="18" t="s">
        <v>2495</v>
      </c>
      <c r="C63" s="19">
        <v>573008117418</v>
      </c>
      <c r="D63" s="18">
        <v>12178087970</v>
      </c>
      <c r="E63" s="18">
        <v>328308862</v>
      </c>
      <c r="F63" s="18"/>
      <c r="G63" s="18" t="s">
        <v>3052</v>
      </c>
      <c r="H63" s="18" t="s">
        <v>3224</v>
      </c>
      <c r="I63" s="20">
        <v>45552</v>
      </c>
      <c r="J63" s="18">
        <v>45555</v>
      </c>
      <c r="K63" s="18" t="s">
        <v>3045</v>
      </c>
      <c r="L63" s="18" t="s">
        <v>3120</v>
      </c>
      <c r="M63" s="18" t="s">
        <v>3074</v>
      </c>
      <c r="N63" s="18" t="s">
        <v>3121</v>
      </c>
      <c r="O63" s="18" t="s">
        <v>3104</v>
      </c>
      <c r="P63" s="20">
        <v>45544</v>
      </c>
      <c r="Q63" s="20">
        <v>45552</v>
      </c>
      <c r="R63" s="20">
        <v>45555</v>
      </c>
      <c r="S63" s="18"/>
      <c r="T63" s="18"/>
      <c r="U63" s="18"/>
      <c r="V63" s="21"/>
      <c r="W63" s="18"/>
      <c r="X63" s="18"/>
      <c r="Y63" s="18"/>
      <c r="Z63" s="18"/>
      <c r="AA63" s="18" t="s">
        <v>3050</v>
      </c>
      <c r="AB63" s="18"/>
      <c r="AC63" s="78"/>
      <c r="AD63" s="78"/>
      <c r="AE63" s="22" t="s">
        <v>3312</v>
      </c>
    </row>
    <row r="64" spans="1:31" ht="12" customHeight="1" x14ac:dyDescent="0.2">
      <c r="A64" s="11"/>
      <c r="B64" s="18" t="s">
        <v>596</v>
      </c>
      <c r="C64" s="19">
        <v>34674421782</v>
      </c>
      <c r="D64" s="18">
        <v>12177009301</v>
      </c>
      <c r="E64" s="18">
        <v>326958754</v>
      </c>
      <c r="F64" s="18"/>
      <c r="G64" s="18" t="s">
        <v>3052</v>
      </c>
      <c r="H64" s="18" t="s">
        <v>3044</v>
      </c>
      <c r="I64" s="20">
        <v>45471</v>
      </c>
      <c r="J64" s="18">
        <v>45567</v>
      </c>
      <c r="K64" s="18" t="s">
        <v>3054</v>
      </c>
      <c r="L64" s="18" t="s">
        <v>3313</v>
      </c>
      <c r="M64" s="18" t="s">
        <v>3314</v>
      </c>
      <c r="N64" s="18" t="s">
        <v>3246</v>
      </c>
      <c r="O64" s="18" t="s">
        <v>3315</v>
      </c>
      <c r="P64" s="20">
        <v>45470</v>
      </c>
      <c r="Q64" s="20">
        <v>45535</v>
      </c>
      <c r="R64" s="20">
        <v>45567</v>
      </c>
      <c r="S64" s="18"/>
      <c r="T64" s="18"/>
      <c r="U64" s="18"/>
      <c r="V64" s="21"/>
      <c r="W64" s="18"/>
      <c r="X64" s="18"/>
      <c r="Y64" s="18"/>
      <c r="Z64" s="18"/>
      <c r="AA64" s="18" t="s">
        <v>3050</v>
      </c>
      <c r="AB64" s="18"/>
      <c r="AC64" s="78"/>
      <c r="AD64" s="78"/>
      <c r="AE64" s="22" t="s">
        <v>3316</v>
      </c>
    </row>
    <row r="65" spans="1:31" ht="12" customHeight="1" x14ac:dyDescent="0.2">
      <c r="A65" s="11"/>
      <c r="B65" s="18" t="s">
        <v>596</v>
      </c>
      <c r="C65" s="19">
        <v>34674421782</v>
      </c>
      <c r="D65" s="18">
        <v>12177009301</v>
      </c>
      <c r="E65" s="18">
        <v>326958754</v>
      </c>
      <c r="F65" s="18"/>
      <c r="G65" s="18" t="s">
        <v>3069</v>
      </c>
      <c r="H65" s="18" t="s">
        <v>3069</v>
      </c>
      <c r="I65" s="18"/>
      <c r="J65" s="18"/>
      <c r="K65" s="18" t="s">
        <v>3054</v>
      </c>
      <c r="L65" s="18" t="s">
        <v>3317</v>
      </c>
      <c r="M65" s="18" t="s">
        <v>3318</v>
      </c>
      <c r="N65" s="18"/>
      <c r="O65" s="18" t="s">
        <v>3110</v>
      </c>
      <c r="P65" s="20">
        <v>45467</v>
      </c>
      <c r="Q65" s="18"/>
      <c r="R65" s="18"/>
      <c r="S65" s="18"/>
      <c r="T65" s="18"/>
      <c r="U65" s="18"/>
      <c r="V65" s="21"/>
      <c r="W65" s="18"/>
      <c r="X65" s="18"/>
      <c r="Y65" s="18"/>
      <c r="Z65" s="18"/>
      <c r="AA65" s="18" t="s">
        <v>3050</v>
      </c>
      <c r="AB65" s="18"/>
      <c r="AC65" s="78" t="s">
        <v>3319</v>
      </c>
      <c r="AD65" s="78"/>
      <c r="AE65" s="22" t="s">
        <v>3320</v>
      </c>
    </row>
    <row r="66" spans="1:31" ht="12" customHeight="1" x14ac:dyDescent="0.2">
      <c r="A66" s="11"/>
      <c r="B66" s="18" t="s">
        <v>1143</v>
      </c>
      <c r="C66" s="19"/>
      <c r="D66" s="18"/>
      <c r="E66" s="18"/>
      <c r="F66" s="18"/>
      <c r="G66" s="18" t="s">
        <v>3069</v>
      </c>
      <c r="H66" s="18" t="s">
        <v>3069</v>
      </c>
      <c r="I66" s="18"/>
      <c r="J66" s="18"/>
      <c r="K66" s="18"/>
      <c r="L66" s="18"/>
      <c r="M66" s="18" t="s">
        <v>3321</v>
      </c>
      <c r="N66" s="18"/>
      <c r="O66" s="18" t="s">
        <v>3071</v>
      </c>
      <c r="P66" s="18"/>
      <c r="Q66" s="18"/>
      <c r="R66" s="18"/>
      <c r="S66" s="18"/>
      <c r="T66" s="18"/>
      <c r="U66" s="18"/>
      <c r="V66" s="21"/>
      <c r="W66" s="18"/>
      <c r="X66" s="18"/>
      <c r="Y66" s="18"/>
      <c r="Z66" s="18"/>
      <c r="AA66" s="18" t="s">
        <v>3050</v>
      </c>
      <c r="AB66" s="18"/>
      <c r="AC66" s="78"/>
      <c r="AD66" s="78"/>
      <c r="AE66" s="22" t="s">
        <v>3322</v>
      </c>
    </row>
    <row r="67" spans="1:31" ht="12" customHeight="1" x14ac:dyDescent="0.2">
      <c r="A67" s="11"/>
      <c r="B67" s="18" t="s">
        <v>2691</v>
      </c>
      <c r="C67" s="19">
        <v>351915857016</v>
      </c>
      <c r="D67" s="18">
        <v>12076629565</v>
      </c>
      <c r="E67" s="18">
        <v>296985538</v>
      </c>
      <c r="F67" s="18"/>
      <c r="G67" s="18" t="s">
        <v>3052</v>
      </c>
      <c r="H67" s="18" t="s">
        <v>3069</v>
      </c>
      <c r="I67" s="18"/>
      <c r="J67" s="18"/>
      <c r="K67" s="18" t="s">
        <v>3054</v>
      </c>
      <c r="L67" s="18" t="s">
        <v>3172</v>
      </c>
      <c r="M67" s="18" t="s">
        <v>3173</v>
      </c>
      <c r="N67" s="18" t="s">
        <v>3174</v>
      </c>
      <c r="O67" s="18" t="s">
        <v>3071</v>
      </c>
      <c r="P67" s="20">
        <v>45750</v>
      </c>
      <c r="Q67" s="20">
        <v>45780</v>
      </c>
      <c r="R67" s="18"/>
      <c r="S67" s="18"/>
      <c r="T67" s="18"/>
      <c r="U67" s="18"/>
      <c r="V67" s="21" t="s">
        <v>3059</v>
      </c>
      <c r="W67" s="18" t="s">
        <v>3059</v>
      </c>
      <c r="X67" s="18"/>
      <c r="Y67" s="18"/>
      <c r="Z67" s="18"/>
      <c r="AA67" s="18" t="s">
        <v>3050</v>
      </c>
      <c r="AB67" s="18"/>
      <c r="AC67" s="78"/>
      <c r="AD67" s="78"/>
      <c r="AE67" s="22" t="s">
        <v>3323</v>
      </c>
    </row>
    <row r="68" spans="1:31" ht="12" customHeight="1" x14ac:dyDescent="0.2">
      <c r="A68" s="11"/>
      <c r="B68" s="18" t="s">
        <v>1501</v>
      </c>
      <c r="C68" s="19">
        <v>573506415820</v>
      </c>
      <c r="D68" s="18">
        <v>12179647220</v>
      </c>
      <c r="E68" s="18">
        <v>331229587</v>
      </c>
      <c r="F68" s="18"/>
      <c r="G68" s="18" t="s">
        <v>3052</v>
      </c>
      <c r="H68" s="18" t="s">
        <v>3224</v>
      </c>
      <c r="I68" s="18"/>
      <c r="J68" s="18"/>
      <c r="K68" s="18" t="s">
        <v>3054</v>
      </c>
      <c r="L68" s="18" t="s">
        <v>3324</v>
      </c>
      <c r="M68" s="18" t="s">
        <v>3325</v>
      </c>
      <c r="N68" s="18" t="s">
        <v>3127</v>
      </c>
      <c r="O68" s="18" t="s">
        <v>3071</v>
      </c>
      <c r="P68" s="20">
        <v>45726</v>
      </c>
      <c r="Q68" s="20">
        <v>45758</v>
      </c>
      <c r="R68" s="18"/>
      <c r="S68" s="18"/>
      <c r="T68" s="18"/>
      <c r="U68" s="18"/>
      <c r="V68" s="21" t="s">
        <v>3175</v>
      </c>
      <c r="W68" s="18">
        <v>36</v>
      </c>
      <c r="X68" s="18"/>
      <c r="Y68" s="18"/>
      <c r="Z68" s="18"/>
      <c r="AA68" s="18" t="s">
        <v>3050</v>
      </c>
      <c r="AB68" s="18"/>
      <c r="AC68" s="78" t="s">
        <v>3326</v>
      </c>
      <c r="AD68" s="78"/>
      <c r="AE68" s="22" t="s">
        <v>3327</v>
      </c>
    </row>
    <row r="69" spans="1:31" ht="12" customHeight="1" x14ac:dyDescent="0.2">
      <c r="A69" s="11"/>
      <c r="B69" s="18" t="s">
        <v>1501</v>
      </c>
      <c r="C69" s="19">
        <v>573506415820</v>
      </c>
      <c r="D69" s="18"/>
      <c r="E69" s="18"/>
      <c r="F69" s="18"/>
      <c r="G69" s="18" t="s">
        <v>3052</v>
      </c>
      <c r="H69" s="18" t="s">
        <v>3224</v>
      </c>
      <c r="I69" s="18"/>
      <c r="J69" s="18"/>
      <c r="K69" s="18" t="s">
        <v>3054</v>
      </c>
      <c r="L69" s="18" t="s">
        <v>3328</v>
      </c>
      <c r="M69" s="18" t="s">
        <v>3329</v>
      </c>
      <c r="N69" s="18" t="s">
        <v>3246</v>
      </c>
      <c r="O69" s="18" t="s">
        <v>3071</v>
      </c>
      <c r="P69" s="20">
        <v>45691</v>
      </c>
      <c r="Q69" s="20">
        <v>45716</v>
      </c>
      <c r="R69" s="20">
        <v>45716</v>
      </c>
      <c r="S69" s="18"/>
      <c r="T69" s="18"/>
      <c r="U69" s="18"/>
      <c r="V69" s="21" t="s">
        <v>3175</v>
      </c>
      <c r="W69" s="18" t="s">
        <v>3082</v>
      </c>
      <c r="X69" s="18"/>
      <c r="Y69" s="18"/>
      <c r="Z69" s="18"/>
      <c r="AA69" s="18" t="s">
        <v>3050</v>
      </c>
      <c r="AB69" s="18"/>
      <c r="AC69" s="78"/>
      <c r="AD69" s="78"/>
      <c r="AE69" s="22" t="s">
        <v>3330</v>
      </c>
    </row>
    <row r="70" spans="1:31" ht="12" customHeight="1" x14ac:dyDescent="0.2">
      <c r="A70" s="11"/>
      <c r="B70" s="23" t="s">
        <v>1015</v>
      </c>
      <c r="C70" s="24">
        <v>34633105923</v>
      </c>
      <c r="D70" s="23">
        <v>12173759107</v>
      </c>
      <c r="E70" s="23">
        <v>323401384</v>
      </c>
      <c r="F70" s="30" t="s">
        <v>3331</v>
      </c>
      <c r="G70" s="23" t="s">
        <v>3052</v>
      </c>
      <c r="H70" s="23" t="s">
        <v>3053</v>
      </c>
      <c r="I70" s="25">
        <v>45762</v>
      </c>
      <c r="J70" s="23"/>
      <c r="K70" s="23" t="s">
        <v>3045</v>
      </c>
      <c r="L70" s="23" t="s">
        <v>3332</v>
      </c>
      <c r="M70" s="23" t="s">
        <v>3180</v>
      </c>
      <c r="N70" s="23" t="s">
        <v>3333</v>
      </c>
      <c r="O70" s="23" t="s">
        <v>3071</v>
      </c>
      <c r="P70" s="25">
        <v>45579</v>
      </c>
      <c r="Q70" s="25">
        <v>45610</v>
      </c>
      <c r="R70" s="23"/>
      <c r="S70" s="23"/>
      <c r="T70" s="23"/>
      <c r="U70" s="23"/>
      <c r="V70" s="26" t="s">
        <v>3082</v>
      </c>
      <c r="W70" s="23" t="s">
        <v>3082</v>
      </c>
      <c r="X70" s="23"/>
      <c r="Y70" s="23"/>
      <c r="Z70" s="23"/>
      <c r="AA70" s="23" t="s">
        <v>3060</v>
      </c>
      <c r="AB70" s="23"/>
      <c r="AC70" s="79"/>
      <c r="AD70" s="79"/>
      <c r="AE70" s="27" t="s">
        <v>3334</v>
      </c>
    </row>
    <row r="71" spans="1:31" ht="12" customHeight="1" x14ac:dyDescent="0.2">
      <c r="A71" s="11"/>
      <c r="B71" s="18" t="s">
        <v>1015</v>
      </c>
      <c r="C71" s="19">
        <v>34633105923</v>
      </c>
      <c r="D71" s="18">
        <v>12173759107</v>
      </c>
      <c r="E71" s="18">
        <v>323401384</v>
      </c>
      <c r="F71" s="18"/>
      <c r="G71" s="18" t="s">
        <v>3052</v>
      </c>
      <c r="H71" s="18" t="s">
        <v>3044</v>
      </c>
      <c r="I71" s="20">
        <v>45307</v>
      </c>
      <c r="J71" s="18">
        <v>45562</v>
      </c>
      <c r="K71" s="18" t="s">
        <v>3045</v>
      </c>
      <c r="L71" s="18" t="s">
        <v>3335</v>
      </c>
      <c r="M71" s="18" t="s">
        <v>3180</v>
      </c>
      <c r="N71" s="18" t="s">
        <v>3254</v>
      </c>
      <c r="O71" s="18" t="s">
        <v>3071</v>
      </c>
      <c r="P71" s="20">
        <v>45320</v>
      </c>
      <c r="Q71" s="18"/>
      <c r="R71" s="20">
        <v>45562</v>
      </c>
      <c r="S71" s="18"/>
      <c r="T71" s="18"/>
      <c r="U71" s="18" t="s">
        <v>3159</v>
      </c>
      <c r="V71" s="21"/>
      <c r="W71" s="18"/>
      <c r="X71" s="18"/>
      <c r="Y71" s="18"/>
      <c r="Z71" s="18"/>
      <c r="AA71" s="18" t="s">
        <v>3050</v>
      </c>
      <c r="AB71" s="18"/>
      <c r="AC71" s="78"/>
      <c r="AD71" s="78"/>
      <c r="AE71" s="22" t="s">
        <v>3336</v>
      </c>
    </row>
    <row r="72" spans="1:31" ht="12" customHeight="1" x14ac:dyDescent="0.2">
      <c r="A72" s="11"/>
      <c r="B72" s="18" t="s">
        <v>1015</v>
      </c>
      <c r="C72" s="19">
        <v>34633105923</v>
      </c>
      <c r="D72" s="18">
        <v>12173759107</v>
      </c>
      <c r="E72" s="18">
        <v>323401384</v>
      </c>
      <c r="F72" s="18"/>
      <c r="G72" s="18" t="s">
        <v>3069</v>
      </c>
      <c r="H72" s="18" t="s">
        <v>3069</v>
      </c>
      <c r="I72" s="18"/>
      <c r="J72" s="18"/>
      <c r="K72" s="18"/>
      <c r="L72" s="18"/>
      <c r="M72" s="18" t="s">
        <v>3337</v>
      </c>
      <c r="N72" s="18"/>
      <c r="O72" s="18" t="s">
        <v>3071</v>
      </c>
      <c r="P72" s="20">
        <v>45180</v>
      </c>
      <c r="Q72" s="20">
        <v>45310</v>
      </c>
      <c r="R72" s="18"/>
      <c r="S72" s="18"/>
      <c r="T72" s="18"/>
      <c r="U72" s="18"/>
      <c r="V72" s="21"/>
      <c r="W72" s="18"/>
      <c r="X72" s="18"/>
      <c r="Y72" s="18"/>
      <c r="Z72" s="18"/>
      <c r="AA72" s="18" t="s">
        <v>3050</v>
      </c>
      <c r="AB72" s="18"/>
      <c r="AC72" s="78"/>
      <c r="AD72" s="78"/>
      <c r="AE72" s="22" t="s">
        <v>3338</v>
      </c>
    </row>
    <row r="73" spans="1:31" ht="12" customHeight="1" x14ac:dyDescent="0.2">
      <c r="A73" s="11"/>
      <c r="B73" s="18" t="s">
        <v>1031</v>
      </c>
      <c r="C73" s="19">
        <v>351969783922</v>
      </c>
      <c r="D73" s="18">
        <v>12170246585</v>
      </c>
      <c r="E73" s="18">
        <v>319349802</v>
      </c>
      <c r="F73" s="18"/>
      <c r="G73" s="18" t="s">
        <v>3052</v>
      </c>
      <c r="H73" s="18" t="s">
        <v>3044</v>
      </c>
      <c r="I73" s="20">
        <v>45586</v>
      </c>
      <c r="J73" s="20">
        <v>45436</v>
      </c>
      <c r="K73" s="18" t="s">
        <v>3045</v>
      </c>
      <c r="L73" s="18">
        <v>2023</v>
      </c>
      <c r="M73" s="18" t="s">
        <v>3339</v>
      </c>
      <c r="N73" s="18" t="s">
        <v>3340</v>
      </c>
      <c r="O73" s="18" t="s">
        <v>3341</v>
      </c>
      <c r="P73" s="20">
        <v>44967</v>
      </c>
      <c r="Q73" s="18"/>
      <c r="R73" s="18"/>
      <c r="S73" s="18"/>
      <c r="T73" s="18"/>
      <c r="U73" s="18" t="s">
        <v>3076</v>
      </c>
      <c r="V73" s="21"/>
      <c r="W73" s="18"/>
      <c r="X73" s="18"/>
      <c r="Y73" s="18"/>
      <c r="Z73" s="18" t="s">
        <v>3066</v>
      </c>
      <c r="AA73" s="18" t="s">
        <v>3050</v>
      </c>
      <c r="AB73" s="18"/>
      <c r="AC73" s="78" t="s">
        <v>3342</v>
      </c>
      <c r="AD73" s="78"/>
      <c r="AE73" s="22" t="s">
        <v>3343</v>
      </c>
    </row>
    <row r="74" spans="1:31" ht="12" customHeight="1" x14ac:dyDescent="0.2">
      <c r="A74" s="11"/>
      <c r="B74" s="18" t="s">
        <v>949</v>
      </c>
      <c r="C74" s="19">
        <v>351912814148</v>
      </c>
      <c r="D74" s="18">
        <v>12178838477</v>
      </c>
      <c r="E74" s="18">
        <v>325927154</v>
      </c>
      <c r="F74" s="18"/>
      <c r="G74" s="18" t="s">
        <v>3052</v>
      </c>
      <c r="H74" s="18" t="s">
        <v>3044</v>
      </c>
      <c r="I74" s="20">
        <v>45701</v>
      </c>
      <c r="J74" s="18"/>
      <c r="K74" s="18" t="s">
        <v>3045</v>
      </c>
      <c r="L74" s="18" t="s">
        <v>3344</v>
      </c>
      <c r="M74" s="18" t="s">
        <v>3345</v>
      </c>
      <c r="N74" s="18" t="s">
        <v>3346</v>
      </c>
      <c r="O74" s="18" t="s">
        <v>3347</v>
      </c>
      <c r="P74" s="20">
        <v>45706</v>
      </c>
      <c r="Q74" s="20">
        <v>45760</v>
      </c>
      <c r="R74" s="18"/>
      <c r="S74" s="18"/>
      <c r="T74" s="18"/>
      <c r="U74" s="18"/>
      <c r="V74" s="21" t="s">
        <v>3059</v>
      </c>
      <c r="W74" s="18">
        <v>46</v>
      </c>
      <c r="X74" s="18"/>
      <c r="Y74" s="18"/>
      <c r="Z74" s="18"/>
      <c r="AA74" s="18" t="s">
        <v>3050</v>
      </c>
      <c r="AB74" s="18"/>
      <c r="AC74" s="78"/>
      <c r="AD74" s="78"/>
      <c r="AE74" s="22" t="s">
        <v>3348</v>
      </c>
    </row>
    <row r="75" spans="1:31" ht="12" customHeight="1" x14ac:dyDescent="0.2">
      <c r="A75" s="11"/>
      <c r="B75" s="23" t="s">
        <v>2639</v>
      </c>
      <c r="C75" s="24">
        <v>34643674589</v>
      </c>
      <c r="D75" s="23"/>
      <c r="E75" s="23"/>
      <c r="F75" s="23" t="s">
        <v>3349</v>
      </c>
      <c r="G75" s="23" t="s">
        <v>3052</v>
      </c>
      <c r="H75" s="23" t="s">
        <v>3135</v>
      </c>
      <c r="I75" s="23"/>
      <c r="J75" s="23"/>
      <c r="K75" s="23" t="s">
        <v>3054</v>
      </c>
      <c r="L75" s="23" t="s">
        <v>3350</v>
      </c>
      <c r="M75" s="23" t="s">
        <v>3329</v>
      </c>
      <c r="N75" s="23" t="s">
        <v>3246</v>
      </c>
      <c r="O75" s="23" t="s">
        <v>3351</v>
      </c>
      <c r="P75" s="25">
        <v>45749</v>
      </c>
      <c r="Q75" s="25">
        <v>45779</v>
      </c>
      <c r="R75" s="23"/>
      <c r="S75" s="23"/>
      <c r="T75" s="23"/>
      <c r="U75" s="23"/>
      <c r="V75" s="26" t="s">
        <v>3082</v>
      </c>
      <c r="W75" s="23">
        <v>32</v>
      </c>
      <c r="X75" s="23"/>
      <c r="Y75" s="23"/>
      <c r="Z75" s="23"/>
      <c r="AA75" s="23" t="s">
        <v>3060</v>
      </c>
      <c r="AB75" s="23"/>
      <c r="AC75" s="79"/>
      <c r="AD75" s="79"/>
      <c r="AE75" s="27" t="s">
        <v>3352</v>
      </c>
    </row>
    <row r="76" spans="1:31" ht="12" customHeight="1" x14ac:dyDescent="0.2">
      <c r="A76" s="11"/>
      <c r="B76" s="18" t="s">
        <v>638</v>
      </c>
      <c r="C76" s="19">
        <v>351922243701</v>
      </c>
      <c r="D76" s="18">
        <v>12174546598</v>
      </c>
      <c r="E76" s="18">
        <v>324664079</v>
      </c>
      <c r="F76" s="18"/>
      <c r="G76" s="18" t="s">
        <v>3052</v>
      </c>
      <c r="H76" s="18" t="s">
        <v>3044</v>
      </c>
      <c r="I76" s="20">
        <v>45491</v>
      </c>
      <c r="J76" s="18">
        <v>45534</v>
      </c>
      <c r="K76" s="18" t="s">
        <v>3045</v>
      </c>
      <c r="L76" s="18" t="s">
        <v>3353</v>
      </c>
      <c r="M76" s="18" t="s">
        <v>3354</v>
      </c>
      <c r="N76" s="18" t="s">
        <v>3355</v>
      </c>
      <c r="O76" s="18" t="s">
        <v>3104</v>
      </c>
      <c r="P76" s="20">
        <v>45505</v>
      </c>
      <c r="Q76" s="20">
        <v>45534</v>
      </c>
      <c r="R76" s="20">
        <v>45534</v>
      </c>
      <c r="S76" s="18"/>
      <c r="T76" s="18"/>
      <c r="U76" s="18"/>
      <c r="V76" s="21"/>
      <c r="W76" s="18"/>
      <c r="X76" s="18"/>
      <c r="Y76" s="18"/>
      <c r="Z76" s="18"/>
      <c r="AA76" s="18" t="s">
        <v>3050</v>
      </c>
      <c r="AB76" s="18"/>
      <c r="AC76" s="78"/>
      <c r="AD76" s="78"/>
      <c r="AE76" s="22" t="s">
        <v>3356</v>
      </c>
    </row>
    <row r="77" spans="1:31" ht="12" customHeight="1" x14ac:dyDescent="0.2">
      <c r="A77" s="11"/>
      <c r="B77" s="18" t="s">
        <v>638</v>
      </c>
      <c r="C77" s="19">
        <v>351922243701</v>
      </c>
      <c r="D77" s="18">
        <v>12174546598</v>
      </c>
      <c r="E77" s="18">
        <v>324664079</v>
      </c>
      <c r="F77" s="18"/>
      <c r="G77" s="18" t="s">
        <v>3052</v>
      </c>
      <c r="H77" s="18" t="s">
        <v>3044</v>
      </c>
      <c r="I77" s="20">
        <v>45561</v>
      </c>
      <c r="J77" s="18">
        <v>45779</v>
      </c>
      <c r="K77" s="18" t="s">
        <v>3045</v>
      </c>
      <c r="L77" s="18" t="s">
        <v>3357</v>
      </c>
      <c r="M77" s="18" t="s">
        <v>3354</v>
      </c>
      <c r="N77" s="18" t="s">
        <v>3355</v>
      </c>
      <c r="O77" s="18" t="s">
        <v>3049</v>
      </c>
      <c r="P77" s="20">
        <v>45561</v>
      </c>
      <c r="Q77" s="20">
        <v>45590</v>
      </c>
      <c r="R77" s="20">
        <v>45601</v>
      </c>
      <c r="S77" s="18"/>
      <c r="T77" s="18"/>
      <c r="U77" s="18"/>
      <c r="V77" s="21"/>
      <c r="W77" s="18"/>
      <c r="X77" s="18"/>
      <c r="Y77" s="18"/>
      <c r="Z77" s="18"/>
      <c r="AA77" s="18" t="s">
        <v>3050</v>
      </c>
      <c r="AB77" s="18"/>
      <c r="AC77" s="78"/>
      <c r="AD77" s="78"/>
      <c r="AE77" s="22" t="s">
        <v>3358</v>
      </c>
    </row>
    <row r="78" spans="1:31" ht="12" customHeight="1" x14ac:dyDescent="0.2">
      <c r="A78" s="11"/>
      <c r="B78" s="18" t="s">
        <v>638</v>
      </c>
      <c r="C78" s="19">
        <v>351922243701</v>
      </c>
      <c r="D78" s="18">
        <v>12174546598</v>
      </c>
      <c r="E78" s="18">
        <v>324664079</v>
      </c>
      <c r="F78" s="18"/>
      <c r="G78" s="18" t="s">
        <v>3052</v>
      </c>
      <c r="H78" s="18" t="s">
        <v>3044</v>
      </c>
      <c r="I78" s="20">
        <v>45491</v>
      </c>
      <c r="J78" s="18"/>
      <c r="K78" s="18" t="s">
        <v>3045</v>
      </c>
      <c r="L78" s="18" t="s">
        <v>3359</v>
      </c>
      <c r="M78" s="18" t="s">
        <v>3360</v>
      </c>
      <c r="N78" s="18" t="s">
        <v>3361</v>
      </c>
      <c r="O78" s="18" t="s">
        <v>3049</v>
      </c>
      <c r="P78" s="20">
        <v>45491</v>
      </c>
      <c r="Q78" s="20">
        <v>45507</v>
      </c>
      <c r="R78" s="20">
        <v>45499</v>
      </c>
      <c r="S78" s="18"/>
      <c r="T78" s="18"/>
      <c r="U78" s="18"/>
      <c r="V78" s="21"/>
      <c r="W78" s="18"/>
      <c r="X78" s="18"/>
      <c r="Y78" s="18"/>
      <c r="Z78" s="18"/>
      <c r="AA78" s="18" t="s">
        <v>3050</v>
      </c>
      <c r="AB78" s="18"/>
      <c r="AC78" s="78"/>
      <c r="AD78" s="78"/>
      <c r="AE78" s="22" t="s">
        <v>3362</v>
      </c>
    </row>
    <row r="79" spans="1:31" ht="12" customHeight="1" x14ac:dyDescent="0.2">
      <c r="A79" s="11"/>
      <c r="B79" s="18" t="s">
        <v>638</v>
      </c>
      <c r="C79" s="19">
        <v>351922243701</v>
      </c>
      <c r="D79" s="18">
        <v>12174546598</v>
      </c>
      <c r="E79" s="18">
        <v>324664079</v>
      </c>
      <c r="F79" s="18"/>
      <c r="G79" s="18" t="s">
        <v>3052</v>
      </c>
      <c r="H79" s="18" t="s">
        <v>3044</v>
      </c>
      <c r="I79" s="20">
        <v>45800</v>
      </c>
      <c r="J79" s="18"/>
      <c r="K79" s="18" t="s">
        <v>3045</v>
      </c>
      <c r="L79" s="18" t="s">
        <v>3363</v>
      </c>
      <c r="M79" s="18" t="s">
        <v>3364</v>
      </c>
      <c r="N79" s="18" t="s">
        <v>3365</v>
      </c>
      <c r="O79" s="18" t="s">
        <v>3049</v>
      </c>
      <c r="P79" s="20">
        <v>45615</v>
      </c>
      <c r="Q79" s="20">
        <v>45646</v>
      </c>
      <c r="R79" s="20">
        <v>45807</v>
      </c>
      <c r="S79" s="18"/>
      <c r="T79" s="18"/>
      <c r="U79" s="18"/>
      <c r="V79" s="21" t="s">
        <v>3059</v>
      </c>
      <c r="W79" s="18">
        <v>36</v>
      </c>
      <c r="X79" s="18"/>
      <c r="Y79" s="18"/>
      <c r="Z79" s="18"/>
      <c r="AA79" s="18" t="s">
        <v>3050</v>
      </c>
      <c r="AB79" s="18"/>
      <c r="AC79" s="78"/>
      <c r="AD79" s="78"/>
      <c r="AE79" s="32" t="s">
        <v>3366</v>
      </c>
    </row>
    <row r="80" spans="1:31" ht="12" customHeight="1" x14ac:dyDescent="0.2">
      <c r="A80" s="11"/>
      <c r="B80" s="18" t="s">
        <v>316</v>
      </c>
      <c r="C80" s="19">
        <v>351932585168</v>
      </c>
      <c r="D80" s="18">
        <v>12173084912</v>
      </c>
      <c r="E80" s="18">
        <v>320627233</v>
      </c>
      <c r="F80" s="18"/>
      <c r="G80" s="18" t="s">
        <v>3052</v>
      </c>
      <c r="H80" s="18" t="s">
        <v>3044</v>
      </c>
      <c r="I80" s="20">
        <v>45402</v>
      </c>
      <c r="J80" s="18">
        <v>45433</v>
      </c>
      <c r="K80" s="18" t="s">
        <v>3045</v>
      </c>
      <c r="L80" s="18" t="s">
        <v>3367</v>
      </c>
      <c r="M80" s="18" t="s">
        <v>3360</v>
      </c>
      <c r="N80" s="18" t="s">
        <v>3368</v>
      </c>
      <c r="O80" s="18" t="s">
        <v>3049</v>
      </c>
      <c r="P80" s="20">
        <v>45400</v>
      </c>
      <c r="Q80" s="20">
        <v>45433</v>
      </c>
      <c r="R80" s="18"/>
      <c r="S80" s="18"/>
      <c r="T80" s="18"/>
      <c r="U80" s="18"/>
      <c r="V80" s="21"/>
      <c r="W80" s="18"/>
      <c r="X80" s="18"/>
      <c r="Y80" s="18"/>
      <c r="Z80" s="18"/>
      <c r="AA80" s="18" t="s">
        <v>3050</v>
      </c>
      <c r="AB80" s="18"/>
      <c r="AC80" s="78"/>
      <c r="AD80" s="78"/>
      <c r="AE80" s="22" t="s">
        <v>3369</v>
      </c>
    </row>
    <row r="81" spans="1:31" ht="12" customHeight="1" x14ac:dyDescent="0.2">
      <c r="A81" s="11"/>
      <c r="B81" s="18" t="s">
        <v>316</v>
      </c>
      <c r="C81" s="19">
        <v>351932585168</v>
      </c>
      <c r="D81" s="18">
        <v>12173084912</v>
      </c>
      <c r="E81" s="18">
        <v>320627233</v>
      </c>
      <c r="F81" s="18"/>
      <c r="G81" s="18" t="s">
        <v>3069</v>
      </c>
      <c r="H81" s="18" t="s">
        <v>3069</v>
      </c>
      <c r="I81" s="18"/>
      <c r="J81" s="18"/>
      <c r="K81" s="18" t="s">
        <v>3045</v>
      </c>
      <c r="L81" s="18" t="s">
        <v>3370</v>
      </c>
      <c r="M81" s="18" t="s">
        <v>3371</v>
      </c>
      <c r="N81" s="18" t="s">
        <v>3048</v>
      </c>
      <c r="O81" s="18" t="s">
        <v>3065</v>
      </c>
      <c r="P81" s="20">
        <v>45569</v>
      </c>
      <c r="Q81" s="18"/>
      <c r="R81" s="18"/>
      <c r="S81" s="18"/>
      <c r="T81" s="18"/>
      <c r="U81" s="18"/>
      <c r="V81" s="21"/>
      <c r="W81" s="18"/>
      <c r="X81" s="18"/>
      <c r="Y81" s="18"/>
      <c r="Z81" s="18"/>
      <c r="AA81" s="18" t="s">
        <v>3050</v>
      </c>
      <c r="AB81" s="18" t="s">
        <v>3181</v>
      </c>
      <c r="AC81" s="78" t="s">
        <v>3372</v>
      </c>
      <c r="AD81" s="78"/>
      <c r="AE81" s="22" t="s">
        <v>3373</v>
      </c>
    </row>
    <row r="82" spans="1:31" ht="12" customHeight="1" x14ac:dyDescent="0.2">
      <c r="A82" s="11"/>
      <c r="B82" s="23" t="s">
        <v>2915</v>
      </c>
      <c r="C82" s="24">
        <v>573115443382</v>
      </c>
      <c r="D82" s="23"/>
      <c r="E82" s="23"/>
      <c r="F82" s="23" t="s">
        <v>3374</v>
      </c>
      <c r="G82" s="23" t="s">
        <v>3052</v>
      </c>
      <c r="H82" s="23" t="s">
        <v>3197</v>
      </c>
      <c r="I82" s="23"/>
      <c r="J82" s="23"/>
      <c r="K82" s="23" t="s">
        <v>3054</v>
      </c>
      <c r="L82" s="23" t="s">
        <v>3375</v>
      </c>
      <c r="M82" s="23" t="s">
        <v>3376</v>
      </c>
      <c r="N82" s="23" t="s">
        <v>3377</v>
      </c>
      <c r="O82" s="23" t="s">
        <v>3071</v>
      </c>
      <c r="P82" s="25">
        <v>45824</v>
      </c>
      <c r="Q82" s="25">
        <v>45854</v>
      </c>
      <c r="R82" s="23"/>
      <c r="S82" s="23"/>
      <c r="T82" s="23"/>
      <c r="U82" s="23"/>
      <c r="V82" s="26" t="s">
        <v>3175</v>
      </c>
      <c r="W82" s="23">
        <v>32</v>
      </c>
      <c r="X82" s="23"/>
      <c r="Y82" s="23"/>
      <c r="Z82" s="23"/>
      <c r="AA82" s="23" t="s">
        <v>3060</v>
      </c>
      <c r="AB82" s="23"/>
      <c r="AC82" s="79"/>
      <c r="AD82" s="79"/>
      <c r="AE82" s="27"/>
    </row>
    <row r="83" spans="1:31" ht="12" customHeight="1" x14ac:dyDescent="0.2">
      <c r="A83" s="11"/>
      <c r="B83" s="18" t="s">
        <v>2915</v>
      </c>
      <c r="C83" s="19">
        <v>573115443382</v>
      </c>
      <c r="D83" s="18"/>
      <c r="E83" s="18"/>
      <c r="F83" s="18"/>
      <c r="G83" s="18" t="s">
        <v>3052</v>
      </c>
      <c r="H83" s="18" t="s">
        <v>3069</v>
      </c>
      <c r="I83" s="18"/>
      <c r="J83" s="18"/>
      <c r="K83" s="18" t="s">
        <v>3054</v>
      </c>
      <c r="L83" s="18" t="s">
        <v>3378</v>
      </c>
      <c r="M83" s="18" t="s">
        <v>3379</v>
      </c>
      <c r="N83" s="18" t="s">
        <v>3380</v>
      </c>
      <c r="O83" s="18" t="s">
        <v>3071</v>
      </c>
      <c r="P83" s="20">
        <v>45812</v>
      </c>
      <c r="Q83" s="20">
        <v>45875</v>
      </c>
      <c r="R83" s="18"/>
      <c r="S83" s="18"/>
      <c r="T83" s="18"/>
      <c r="U83" s="18"/>
      <c r="V83" s="21" t="s">
        <v>3202</v>
      </c>
      <c r="W83" s="18">
        <v>34</v>
      </c>
      <c r="X83" s="18"/>
      <c r="Y83" s="18"/>
      <c r="Z83" s="18"/>
      <c r="AA83" s="18" t="s">
        <v>3050</v>
      </c>
      <c r="AB83" s="18" t="s">
        <v>3381</v>
      </c>
      <c r="AC83" s="78"/>
      <c r="AD83" s="78"/>
      <c r="AE83" s="22"/>
    </row>
    <row r="84" spans="1:31" ht="12" customHeight="1" x14ac:dyDescent="0.2">
      <c r="A84" s="11"/>
      <c r="B84" s="18" t="s">
        <v>1145</v>
      </c>
      <c r="C84" s="19"/>
      <c r="D84" s="18"/>
      <c r="E84" s="18"/>
      <c r="F84" s="18"/>
      <c r="G84" s="18" t="s">
        <v>3069</v>
      </c>
      <c r="H84" s="18" t="s">
        <v>3069</v>
      </c>
      <c r="I84" s="18"/>
      <c r="J84" s="18"/>
      <c r="K84" s="18" t="s">
        <v>3045</v>
      </c>
      <c r="L84" s="18"/>
      <c r="M84" s="18" t="s">
        <v>3382</v>
      </c>
      <c r="N84" s="18" t="s">
        <v>3383</v>
      </c>
      <c r="O84" s="18" t="s">
        <v>3065</v>
      </c>
      <c r="P84" s="18"/>
      <c r="Q84" s="18"/>
      <c r="R84" s="18"/>
      <c r="S84" s="18"/>
      <c r="T84" s="18"/>
      <c r="U84" s="18"/>
      <c r="V84" s="21"/>
      <c r="W84" s="18"/>
      <c r="X84" s="18"/>
      <c r="Y84" s="18"/>
      <c r="Z84" s="18"/>
      <c r="AA84" s="18" t="s">
        <v>3050</v>
      </c>
      <c r="AB84" s="18"/>
      <c r="AC84" s="78"/>
      <c r="AD84" s="78"/>
      <c r="AE84" s="22" t="s">
        <v>3384</v>
      </c>
    </row>
    <row r="85" spans="1:31" ht="12" customHeight="1" x14ac:dyDescent="0.2">
      <c r="A85" s="11"/>
      <c r="B85" s="18" t="s">
        <v>1145</v>
      </c>
      <c r="C85" s="19"/>
      <c r="D85" s="18"/>
      <c r="E85" s="18"/>
      <c r="F85" s="18"/>
      <c r="G85" s="18" t="s">
        <v>3069</v>
      </c>
      <c r="H85" s="18" t="s">
        <v>3069</v>
      </c>
      <c r="I85" s="18"/>
      <c r="J85" s="18"/>
      <c r="K85" s="18"/>
      <c r="L85" s="18"/>
      <c r="M85" s="18" t="s">
        <v>3385</v>
      </c>
      <c r="N85" s="18"/>
      <c r="O85" s="18" t="s">
        <v>3065</v>
      </c>
      <c r="P85" s="20">
        <v>45505</v>
      </c>
      <c r="Q85" s="20">
        <v>45536</v>
      </c>
      <c r="R85" s="18"/>
      <c r="S85" s="18"/>
      <c r="T85" s="18"/>
      <c r="U85" s="18"/>
      <c r="V85" s="21"/>
      <c r="W85" s="18"/>
      <c r="X85" s="18"/>
      <c r="Y85" s="18"/>
      <c r="Z85" s="18"/>
      <c r="AA85" s="18" t="s">
        <v>3050</v>
      </c>
      <c r="AB85" s="18"/>
      <c r="AC85" s="78"/>
      <c r="AD85" s="78"/>
      <c r="AE85" s="22" t="s">
        <v>3386</v>
      </c>
    </row>
    <row r="86" spans="1:31" ht="12" customHeight="1" x14ac:dyDescent="0.2">
      <c r="A86" s="11"/>
      <c r="B86" s="23" t="s">
        <v>2203</v>
      </c>
      <c r="C86" s="24">
        <v>34645018452</v>
      </c>
      <c r="D86" s="23"/>
      <c r="E86" s="23">
        <v>332512908</v>
      </c>
      <c r="F86" s="30">
        <v>124688504</v>
      </c>
      <c r="G86" s="23" t="s">
        <v>3052</v>
      </c>
      <c r="H86" s="23" t="s">
        <v>3197</v>
      </c>
      <c r="I86" s="23"/>
      <c r="J86" s="23"/>
      <c r="K86" s="23" t="s">
        <v>3045</v>
      </c>
      <c r="L86" s="23" t="s">
        <v>3387</v>
      </c>
      <c r="M86" s="23" t="s">
        <v>3180</v>
      </c>
      <c r="N86" s="23" t="s">
        <v>3388</v>
      </c>
      <c r="O86" s="23" t="s">
        <v>3065</v>
      </c>
      <c r="P86" s="25">
        <v>45719</v>
      </c>
      <c r="Q86" s="25">
        <v>45751</v>
      </c>
      <c r="R86" s="23"/>
      <c r="S86" s="23"/>
      <c r="T86" s="23"/>
      <c r="U86" s="23"/>
      <c r="V86" s="26" t="s">
        <v>3175</v>
      </c>
      <c r="W86" s="23" t="s">
        <v>3175</v>
      </c>
      <c r="X86" s="23"/>
      <c r="Y86" s="23"/>
      <c r="Z86" s="23"/>
      <c r="AA86" s="23" t="s">
        <v>3060</v>
      </c>
      <c r="AB86" s="23"/>
      <c r="AC86" s="79"/>
      <c r="AD86" s="79"/>
      <c r="AE86" s="27" t="s">
        <v>3389</v>
      </c>
    </row>
    <row r="87" spans="1:31" ht="12" customHeight="1" x14ac:dyDescent="0.2">
      <c r="A87" s="11"/>
      <c r="B87" s="18" t="s">
        <v>744</v>
      </c>
      <c r="C87" s="19">
        <v>573006171364</v>
      </c>
      <c r="D87" s="18">
        <v>12177520569</v>
      </c>
      <c r="E87" s="18">
        <v>327472251</v>
      </c>
      <c r="F87" s="18" t="s">
        <v>3390</v>
      </c>
      <c r="G87" s="18" t="s">
        <v>3052</v>
      </c>
      <c r="H87" s="18" t="s">
        <v>3044</v>
      </c>
      <c r="I87" s="20">
        <v>45762</v>
      </c>
      <c r="J87" s="18"/>
      <c r="K87" s="18" t="s">
        <v>3045</v>
      </c>
      <c r="L87" s="18" t="s">
        <v>3153</v>
      </c>
      <c r="M87" s="18" t="s">
        <v>3143</v>
      </c>
      <c r="N87" s="18" t="s">
        <v>3144</v>
      </c>
      <c r="O87" s="18" t="s">
        <v>3065</v>
      </c>
      <c r="P87" s="20">
        <v>45551</v>
      </c>
      <c r="Q87" s="20">
        <v>45612</v>
      </c>
      <c r="R87" s="20">
        <v>45820</v>
      </c>
      <c r="S87" s="18"/>
      <c r="T87" s="18"/>
      <c r="U87" s="18"/>
      <c r="V87" s="21" t="s">
        <v>3059</v>
      </c>
      <c r="W87" s="18" t="s">
        <v>3059</v>
      </c>
      <c r="X87" s="18"/>
      <c r="Y87" s="18"/>
      <c r="Z87" s="18"/>
      <c r="AA87" s="18" t="s">
        <v>3050</v>
      </c>
      <c r="AB87" s="18" t="s">
        <v>3237</v>
      </c>
      <c r="AC87" s="78"/>
      <c r="AD87" s="78"/>
      <c r="AE87" s="22" t="s">
        <v>3391</v>
      </c>
    </row>
    <row r="88" spans="1:31" ht="12" customHeight="1" x14ac:dyDescent="0.2">
      <c r="A88" s="11"/>
      <c r="B88" s="18" t="s">
        <v>744</v>
      </c>
      <c r="C88" s="19">
        <v>573006171364</v>
      </c>
      <c r="D88" s="18">
        <v>12177520569</v>
      </c>
      <c r="E88" s="18">
        <v>327472251</v>
      </c>
      <c r="F88" s="18"/>
      <c r="G88" s="18" t="s">
        <v>3052</v>
      </c>
      <c r="H88" s="18" t="s">
        <v>3044</v>
      </c>
      <c r="I88" s="20">
        <v>45520</v>
      </c>
      <c r="J88" s="18"/>
      <c r="K88" s="18" t="s">
        <v>3045</v>
      </c>
      <c r="L88" s="18" t="s">
        <v>3392</v>
      </c>
      <c r="M88" s="18" t="s">
        <v>3143</v>
      </c>
      <c r="N88" s="18" t="s">
        <v>3150</v>
      </c>
      <c r="O88" s="18" t="s">
        <v>3065</v>
      </c>
      <c r="P88" s="20">
        <v>45469</v>
      </c>
      <c r="Q88" s="20">
        <v>45535</v>
      </c>
      <c r="R88" s="20">
        <v>45548</v>
      </c>
      <c r="S88" s="18"/>
      <c r="T88" s="18"/>
      <c r="U88" s="18"/>
      <c r="V88" s="21"/>
      <c r="W88" s="18"/>
      <c r="X88" s="18"/>
      <c r="Y88" s="18"/>
      <c r="Z88" s="18"/>
      <c r="AA88" s="18" t="s">
        <v>3050</v>
      </c>
      <c r="AB88" s="18"/>
      <c r="AC88" s="78" t="s">
        <v>3151</v>
      </c>
      <c r="AD88" s="78"/>
      <c r="AE88" s="22" t="s">
        <v>3393</v>
      </c>
    </row>
    <row r="89" spans="1:31" ht="12" customHeight="1" x14ac:dyDescent="0.2">
      <c r="A89" s="11"/>
      <c r="B89" s="18" t="s">
        <v>1147</v>
      </c>
      <c r="C89" s="19">
        <v>48783056361</v>
      </c>
      <c r="D89" s="18"/>
      <c r="E89" s="18"/>
      <c r="F89" s="18"/>
      <c r="G89" s="18" t="s">
        <v>3069</v>
      </c>
      <c r="H89" s="18" t="s">
        <v>3069</v>
      </c>
      <c r="I89" s="18"/>
      <c r="J89" s="18"/>
      <c r="K89" s="18" t="s">
        <v>3045</v>
      </c>
      <c r="L89" s="18" t="s">
        <v>3084</v>
      </c>
      <c r="M89" s="18" t="s">
        <v>3085</v>
      </c>
      <c r="N89" s="18" t="s">
        <v>3086</v>
      </c>
      <c r="O89" s="18" t="s">
        <v>3087</v>
      </c>
      <c r="P89" s="20">
        <v>45509</v>
      </c>
      <c r="Q89" s="18"/>
      <c r="R89" s="18"/>
      <c r="S89" s="18"/>
      <c r="T89" s="18"/>
      <c r="U89" s="18"/>
      <c r="V89" s="21"/>
      <c r="W89" s="18"/>
      <c r="X89" s="18"/>
      <c r="Y89" s="18"/>
      <c r="Z89" s="18"/>
      <c r="AA89" s="18" t="s">
        <v>3050</v>
      </c>
      <c r="AB89" s="18"/>
      <c r="AC89" s="78" t="s">
        <v>3394</v>
      </c>
      <c r="AD89" s="78"/>
      <c r="AE89" s="22" t="s">
        <v>3395</v>
      </c>
    </row>
    <row r="90" spans="1:31" ht="12" customHeight="1" x14ac:dyDescent="0.2">
      <c r="A90" s="11"/>
      <c r="B90" s="23" t="s">
        <v>889</v>
      </c>
      <c r="C90" s="24">
        <v>48731013497</v>
      </c>
      <c r="D90" s="23">
        <v>12178058560</v>
      </c>
      <c r="E90" s="23">
        <v>328282278</v>
      </c>
      <c r="F90" s="30" t="s">
        <v>3396</v>
      </c>
      <c r="G90" s="23" t="s">
        <v>3052</v>
      </c>
      <c r="H90" s="23" t="s">
        <v>3053</v>
      </c>
      <c r="I90" s="25">
        <v>45762</v>
      </c>
      <c r="J90" s="23"/>
      <c r="K90" s="23" t="s">
        <v>3045</v>
      </c>
      <c r="L90" s="23" t="s">
        <v>3397</v>
      </c>
      <c r="M90" s="23" t="s">
        <v>3180</v>
      </c>
      <c r="N90" s="23" t="s">
        <v>3333</v>
      </c>
      <c r="O90" s="23" t="s">
        <v>3398</v>
      </c>
      <c r="P90" s="25">
        <v>45684</v>
      </c>
      <c r="Q90" s="23" t="s">
        <v>3302</v>
      </c>
      <c r="R90" s="23"/>
      <c r="S90" s="23"/>
      <c r="T90" s="23"/>
      <c r="U90" s="23"/>
      <c r="V90" s="26" t="s">
        <v>3059</v>
      </c>
      <c r="W90" s="23" t="s">
        <v>3175</v>
      </c>
      <c r="X90" s="23"/>
      <c r="Y90" s="23"/>
      <c r="Z90" s="23"/>
      <c r="AA90" s="23" t="s">
        <v>3060</v>
      </c>
      <c r="AB90" s="23"/>
      <c r="AC90" s="79"/>
      <c r="AD90" s="79"/>
      <c r="AE90" s="27" t="s">
        <v>3399</v>
      </c>
    </row>
    <row r="91" spans="1:31" ht="12" customHeight="1" x14ac:dyDescent="0.2">
      <c r="A91" s="11"/>
      <c r="B91" s="18" t="s">
        <v>889</v>
      </c>
      <c r="C91" s="19">
        <v>48731013497</v>
      </c>
      <c r="D91" s="18">
        <v>12178058560</v>
      </c>
      <c r="E91" s="18">
        <v>328282278</v>
      </c>
      <c r="F91" s="18"/>
      <c r="G91" s="18" t="s">
        <v>3069</v>
      </c>
      <c r="H91" s="18" t="s">
        <v>3069</v>
      </c>
      <c r="I91" s="18"/>
      <c r="J91" s="18"/>
      <c r="K91" s="18" t="s">
        <v>3054</v>
      </c>
      <c r="L91" s="18" t="s">
        <v>3400</v>
      </c>
      <c r="M91" s="18" t="s">
        <v>3401</v>
      </c>
      <c r="N91" s="18" t="s">
        <v>3402</v>
      </c>
      <c r="O91" s="18" t="s">
        <v>3403</v>
      </c>
      <c r="P91" s="20">
        <v>45615</v>
      </c>
      <c r="Q91" s="20">
        <v>45646</v>
      </c>
      <c r="R91" s="18"/>
      <c r="S91" s="18"/>
      <c r="T91" s="18"/>
      <c r="U91" s="18"/>
      <c r="V91" s="21"/>
      <c r="W91" s="18"/>
      <c r="X91" s="18"/>
      <c r="Y91" s="18"/>
      <c r="Z91" s="18"/>
      <c r="AA91" s="18" t="s">
        <v>3050</v>
      </c>
      <c r="AB91" s="18"/>
      <c r="AC91" s="78"/>
      <c r="AD91" s="78"/>
      <c r="AE91" s="22" t="s">
        <v>3404</v>
      </c>
    </row>
    <row r="92" spans="1:31" ht="12" customHeight="1" x14ac:dyDescent="0.2">
      <c r="A92" s="11"/>
      <c r="B92" s="18" t="s">
        <v>889</v>
      </c>
      <c r="C92" s="19">
        <v>48731013497</v>
      </c>
      <c r="D92" s="18">
        <v>12178058560</v>
      </c>
      <c r="E92" s="18">
        <v>328282278</v>
      </c>
      <c r="F92" s="18"/>
      <c r="G92" s="18" t="s">
        <v>3141</v>
      </c>
      <c r="H92" s="18" t="s">
        <v>3044</v>
      </c>
      <c r="I92" s="18"/>
      <c r="J92" s="18"/>
      <c r="K92" s="18" t="s">
        <v>3045</v>
      </c>
      <c r="L92" s="18" t="s">
        <v>3405</v>
      </c>
      <c r="M92" s="18" t="s">
        <v>3406</v>
      </c>
      <c r="N92" s="18" t="s">
        <v>3246</v>
      </c>
      <c r="O92" s="18" t="s">
        <v>3065</v>
      </c>
      <c r="P92" s="20">
        <v>45518</v>
      </c>
      <c r="Q92" s="20">
        <v>45596</v>
      </c>
      <c r="R92" s="20">
        <v>45529</v>
      </c>
      <c r="S92" s="18"/>
      <c r="T92" s="18"/>
      <c r="U92" s="18"/>
      <c r="V92" s="21"/>
      <c r="W92" s="18"/>
      <c r="X92" s="18"/>
      <c r="Y92" s="18"/>
      <c r="Z92" s="18"/>
      <c r="AA92" s="18" t="s">
        <v>3050</v>
      </c>
      <c r="AB92" s="18"/>
      <c r="AC92" s="78"/>
      <c r="AD92" s="78"/>
      <c r="AE92" s="22" t="s">
        <v>3407</v>
      </c>
    </row>
    <row r="93" spans="1:31" ht="12" customHeight="1" x14ac:dyDescent="0.2">
      <c r="A93" s="11"/>
      <c r="B93" s="18" t="s">
        <v>889</v>
      </c>
      <c r="C93" s="19">
        <v>48731013497</v>
      </c>
      <c r="D93" s="18">
        <v>12178058560</v>
      </c>
      <c r="E93" s="18">
        <v>328282278</v>
      </c>
      <c r="F93" s="18"/>
      <c r="G93" s="18" t="s">
        <v>3141</v>
      </c>
      <c r="H93" s="18" t="s">
        <v>3044</v>
      </c>
      <c r="I93" s="18"/>
      <c r="J93" s="18"/>
      <c r="K93" s="18" t="s">
        <v>3045</v>
      </c>
      <c r="L93" s="18" t="s">
        <v>3408</v>
      </c>
      <c r="M93" s="18" t="s">
        <v>3360</v>
      </c>
      <c r="N93" s="18" t="s">
        <v>3409</v>
      </c>
      <c r="O93" s="18" t="s">
        <v>3110</v>
      </c>
      <c r="P93" s="20">
        <v>45545</v>
      </c>
      <c r="Q93" s="20">
        <v>45562</v>
      </c>
      <c r="R93" s="20">
        <v>45562</v>
      </c>
      <c r="S93" s="18"/>
      <c r="T93" s="18"/>
      <c r="U93" s="18"/>
      <c r="V93" s="21"/>
      <c r="W93" s="18"/>
      <c r="X93" s="18"/>
      <c r="Y93" s="18"/>
      <c r="Z93" s="18"/>
      <c r="AA93" s="18" t="s">
        <v>3050</v>
      </c>
      <c r="AB93" s="18"/>
      <c r="AC93" s="78"/>
      <c r="AD93" s="78"/>
      <c r="AE93" s="22" t="s">
        <v>3410</v>
      </c>
    </row>
    <row r="94" spans="1:31" ht="12" customHeight="1" x14ac:dyDescent="0.2">
      <c r="A94" s="11"/>
      <c r="B94" s="18" t="s">
        <v>889</v>
      </c>
      <c r="C94" s="19">
        <v>48731013497</v>
      </c>
      <c r="D94" s="18">
        <v>12178058560</v>
      </c>
      <c r="E94" s="18">
        <v>328282278</v>
      </c>
      <c r="F94" s="18"/>
      <c r="G94" s="18" t="s">
        <v>3052</v>
      </c>
      <c r="H94" s="18" t="s">
        <v>3044</v>
      </c>
      <c r="I94" s="20">
        <v>45623</v>
      </c>
      <c r="J94" s="18"/>
      <c r="K94" s="18" t="s">
        <v>3045</v>
      </c>
      <c r="L94" s="18" t="s">
        <v>3411</v>
      </c>
      <c r="M94" s="18" t="s">
        <v>3412</v>
      </c>
      <c r="N94" s="18" t="s">
        <v>3413</v>
      </c>
      <c r="O94" s="18" t="s">
        <v>3087</v>
      </c>
      <c r="P94" s="20">
        <v>45623</v>
      </c>
      <c r="Q94" s="20">
        <v>45657</v>
      </c>
      <c r="R94" s="20">
        <v>45679</v>
      </c>
      <c r="S94" s="18"/>
      <c r="T94" s="18"/>
      <c r="U94" s="18"/>
      <c r="V94" s="21"/>
      <c r="W94" s="18"/>
      <c r="X94" s="18"/>
      <c r="Y94" s="18"/>
      <c r="Z94" s="18"/>
      <c r="AA94" s="18" t="s">
        <v>3050</v>
      </c>
      <c r="AB94" s="18" t="s">
        <v>3414</v>
      </c>
      <c r="AC94" s="78"/>
      <c r="AD94" s="78"/>
      <c r="AE94" s="22" t="s">
        <v>3415</v>
      </c>
    </row>
    <row r="95" spans="1:31" ht="12" customHeight="1" x14ac:dyDescent="0.2">
      <c r="A95" s="11"/>
      <c r="B95" s="18" t="s">
        <v>889</v>
      </c>
      <c r="C95" s="19">
        <v>48731013497</v>
      </c>
      <c r="D95" s="18">
        <v>12178058560</v>
      </c>
      <c r="E95" s="18">
        <v>328282278</v>
      </c>
      <c r="F95" s="18"/>
      <c r="G95" s="18" t="s">
        <v>3052</v>
      </c>
      <c r="H95" s="18" t="s">
        <v>3044</v>
      </c>
      <c r="I95" s="18"/>
      <c r="J95" s="18"/>
      <c r="K95" s="18" t="s">
        <v>3045</v>
      </c>
      <c r="L95" s="18" t="s">
        <v>3416</v>
      </c>
      <c r="M95" s="18" t="s">
        <v>3143</v>
      </c>
      <c r="N95" s="18" t="s">
        <v>3150</v>
      </c>
      <c r="O95" s="18" t="s">
        <v>3110</v>
      </c>
      <c r="P95" s="20">
        <v>45488</v>
      </c>
      <c r="Q95" s="20">
        <v>45513</v>
      </c>
      <c r="R95" s="20">
        <v>45499</v>
      </c>
      <c r="S95" s="18"/>
      <c r="T95" s="18"/>
      <c r="U95" s="18"/>
      <c r="V95" s="21"/>
      <c r="W95" s="18"/>
      <c r="X95" s="18"/>
      <c r="Y95" s="18"/>
      <c r="Z95" s="18"/>
      <c r="AA95" s="18" t="s">
        <v>3050</v>
      </c>
      <c r="AB95" s="18"/>
      <c r="AC95" s="78"/>
      <c r="AD95" s="78"/>
      <c r="AE95" s="22" t="s">
        <v>3417</v>
      </c>
    </row>
    <row r="96" spans="1:31" ht="12" customHeight="1" x14ac:dyDescent="0.2">
      <c r="A96" s="11"/>
      <c r="B96" s="18" t="s">
        <v>1905</v>
      </c>
      <c r="C96" s="19">
        <v>573187544260</v>
      </c>
      <c r="D96" s="18">
        <v>12174242305</v>
      </c>
      <c r="E96" s="18">
        <v>323962963</v>
      </c>
      <c r="F96" s="18" t="s">
        <v>3418</v>
      </c>
      <c r="G96" s="18" t="s">
        <v>3052</v>
      </c>
      <c r="H96" s="18" t="s">
        <v>3044</v>
      </c>
      <c r="I96" s="20">
        <v>45761</v>
      </c>
      <c r="J96" s="20">
        <v>45821</v>
      </c>
      <c r="K96" s="18" t="s">
        <v>3054</v>
      </c>
      <c r="L96" s="18" t="s">
        <v>3419</v>
      </c>
      <c r="M96" s="18" t="s">
        <v>3420</v>
      </c>
      <c r="N96" s="18" t="s">
        <v>3118</v>
      </c>
      <c r="O96" s="18" t="s">
        <v>3212</v>
      </c>
      <c r="P96" s="20">
        <v>45301</v>
      </c>
      <c r="Q96" s="18" t="s">
        <v>3158</v>
      </c>
      <c r="R96" s="20">
        <v>45821</v>
      </c>
      <c r="S96" s="18"/>
      <c r="T96" s="18"/>
      <c r="U96" s="18" t="s">
        <v>3076</v>
      </c>
      <c r="V96" s="21"/>
      <c r="W96" s="18"/>
      <c r="X96" s="18"/>
      <c r="Y96" s="18"/>
      <c r="Z96" s="18"/>
      <c r="AA96" s="18" t="s">
        <v>3050</v>
      </c>
      <c r="AB96" s="18"/>
      <c r="AC96" s="78"/>
      <c r="AD96" s="78"/>
      <c r="AE96" s="22" t="s">
        <v>3421</v>
      </c>
    </row>
    <row r="97" spans="1:31" ht="12" customHeight="1" x14ac:dyDescent="0.2">
      <c r="A97" s="11"/>
      <c r="B97" s="18" t="s">
        <v>2107</v>
      </c>
      <c r="C97" s="19">
        <v>351929070753</v>
      </c>
      <c r="D97" s="18">
        <v>12080008113</v>
      </c>
      <c r="E97" s="18">
        <v>300362382</v>
      </c>
      <c r="F97" s="18"/>
      <c r="G97" s="18" t="s">
        <v>3052</v>
      </c>
      <c r="H97" s="18" t="s">
        <v>3224</v>
      </c>
      <c r="I97" s="20">
        <v>45729</v>
      </c>
      <c r="J97" s="18">
        <v>45764</v>
      </c>
      <c r="K97" s="18" t="s">
        <v>3045</v>
      </c>
      <c r="L97" s="18" t="s">
        <v>3422</v>
      </c>
      <c r="M97" s="18" t="s">
        <v>3345</v>
      </c>
      <c r="N97" s="18" t="s">
        <v>3346</v>
      </c>
      <c r="O97" s="18"/>
      <c r="P97" s="20">
        <v>45712</v>
      </c>
      <c r="Q97" s="20">
        <v>45765</v>
      </c>
      <c r="R97" s="20">
        <v>45764</v>
      </c>
      <c r="S97" s="18"/>
      <c r="T97" s="18"/>
      <c r="U97" s="18"/>
      <c r="V97" s="21" t="s">
        <v>3175</v>
      </c>
      <c r="W97" s="18" t="s">
        <v>3175</v>
      </c>
      <c r="X97" s="18"/>
      <c r="Y97" s="18"/>
      <c r="Z97" s="18"/>
      <c r="AA97" s="18" t="s">
        <v>3050</v>
      </c>
      <c r="AB97" s="18"/>
      <c r="AC97" s="78"/>
      <c r="AD97" s="78"/>
      <c r="AE97" s="22" t="s">
        <v>3423</v>
      </c>
    </row>
    <row r="98" spans="1:31" ht="12" customHeight="1" x14ac:dyDescent="0.2">
      <c r="A98" s="11"/>
      <c r="B98" s="18" t="s">
        <v>1153</v>
      </c>
      <c r="C98" s="19">
        <v>351962825358</v>
      </c>
      <c r="D98" s="18">
        <v>12090348369</v>
      </c>
      <c r="E98" s="18">
        <v>310688116</v>
      </c>
      <c r="F98" s="18"/>
      <c r="G98" s="18" t="s">
        <v>3069</v>
      </c>
      <c r="H98" s="18" t="s">
        <v>3069</v>
      </c>
      <c r="I98" s="18"/>
      <c r="J98" s="18"/>
      <c r="K98" s="18" t="s">
        <v>3045</v>
      </c>
      <c r="L98" s="18" t="s">
        <v>3112</v>
      </c>
      <c r="M98" s="18" t="s">
        <v>3113</v>
      </c>
      <c r="N98" s="18" t="s">
        <v>3114</v>
      </c>
      <c r="O98" s="18" t="s">
        <v>3065</v>
      </c>
      <c r="P98" s="18"/>
      <c r="Q98" s="18"/>
      <c r="R98" s="18"/>
      <c r="S98" s="18"/>
      <c r="T98" s="18"/>
      <c r="U98" s="18"/>
      <c r="V98" s="21"/>
      <c r="W98" s="18"/>
      <c r="X98" s="18"/>
      <c r="Y98" s="18"/>
      <c r="Z98" s="18" t="s">
        <v>3066</v>
      </c>
      <c r="AA98" s="18" t="s">
        <v>3050</v>
      </c>
      <c r="AB98" s="18" t="s">
        <v>3181</v>
      </c>
      <c r="AC98" s="78"/>
      <c r="AD98" s="78"/>
      <c r="AE98" s="22" t="s">
        <v>3424</v>
      </c>
    </row>
    <row r="99" spans="1:31" ht="12" customHeight="1" x14ac:dyDescent="0.2">
      <c r="A99" s="11"/>
      <c r="B99" s="18" t="s">
        <v>2923</v>
      </c>
      <c r="C99" s="19">
        <v>573188088599</v>
      </c>
      <c r="D99" s="18"/>
      <c r="E99" s="18"/>
      <c r="F99" s="18"/>
      <c r="G99" s="18" t="s">
        <v>3052</v>
      </c>
      <c r="H99" s="18" t="s">
        <v>3044</v>
      </c>
      <c r="I99" s="18"/>
      <c r="J99" s="18"/>
      <c r="K99" s="18" t="s">
        <v>3054</v>
      </c>
      <c r="L99" s="18" t="s">
        <v>3425</v>
      </c>
      <c r="M99" s="18" t="s">
        <v>3426</v>
      </c>
      <c r="N99" s="18" t="s">
        <v>3157</v>
      </c>
      <c r="O99" s="18" t="s">
        <v>3065</v>
      </c>
      <c r="P99" s="20">
        <v>45812</v>
      </c>
      <c r="Q99" s="20">
        <v>45843</v>
      </c>
      <c r="R99" s="18"/>
      <c r="S99" s="18"/>
      <c r="T99" s="18"/>
      <c r="U99" s="18"/>
      <c r="V99" s="21"/>
      <c r="W99" s="18"/>
      <c r="X99" s="18"/>
      <c r="Y99" s="18"/>
      <c r="Z99" s="18"/>
      <c r="AA99" s="18" t="s">
        <v>3050</v>
      </c>
      <c r="AB99" s="18" t="s">
        <v>3427</v>
      </c>
      <c r="AC99" s="78"/>
      <c r="AD99" s="78"/>
      <c r="AE99" s="22"/>
    </row>
    <row r="100" spans="1:31" ht="12" customHeight="1" x14ac:dyDescent="0.2">
      <c r="A100" s="11"/>
      <c r="B100" s="18" t="s">
        <v>580</v>
      </c>
      <c r="C100" s="19">
        <v>34600773342</v>
      </c>
      <c r="D100" s="18">
        <v>12176904295</v>
      </c>
      <c r="E100" s="18">
        <v>326910751</v>
      </c>
      <c r="F100" s="18"/>
      <c r="G100" s="18" t="s">
        <v>3052</v>
      </c>
      <c r="H100" s="18" t="s">
        <v>3044</v>
      </c>
      <c r="I100" s="20">
        <v>45465</v>
      </c>
      <c r="J100" s="18">
        <v>45532</v>
      </c>
      <c r="K100" s="18" t="s">
        <v>3045</v>
      </c>
      <c r="L100" s="18" t="s">
        <v>3428</v>
      </c>
      <c r="M100" s="18" t="s">
        <v>3429</v>
      </c>
      <c r="N100" s="18" t="s">
        <v>3430</v>
      </c>
      <c r="O100" s="18" t="s">
        <v>3071</v>
      </c>
      <c r="P100" s="20">
        <v>45512</v>
      </c>
      <c r="Q100" s="20">
        <v>45596</v>
      </c>
      <c r="R100" s="20">
        <v>45532</v>
      </c>
      <c r="S100" s="18"/>
      <c r="T100" s="18"/>
      <c r="U100" s="18"/>
      <c r="V100" s="21"/>
      <c r="W100" s="18"/>
      <c r="X100" s="18"/>
      <c r="Y100" s="18"/>
      <c r="Z100" s="18"/>
      <c r="AA100" s="18" t="s">
        <v>3050</v>
      </c>
      <c r="AB100" s="18"/>
      <c r="AC100" s="78" t="s">
        <v>3431</v>
      </c>
      <c r="AD100" s="78"/>
      <c r="AE100" s="22" t="s">
        <v>3432</v>
      </c>
    </row>
    <row r="101" spans="1:31" ht="12" customHeight="1" x14ac:dyDescent="0.2">
      <c r="A101" s="11"/>
      <c r="B101" s="18" t="s">
        <v>580</v>
      </c>
      <c r="C101" s="19">
        <v>34600773342</v>
      </c>
      <c r="D101" s="18">
        <v>12176904295</v>
      </c>
      <c r="E101" s="18">
        <v>326910751</v>
      </c>
      <c r="F101" s="18"/>
      <c r="G101" s="18" t="s">
        <v>3052</v>
      </c>
      <c r="H101" s="18" t="s">
        <v>3044</v>
      </c>
      <c r="I101" s="20">
        <v>45465</v>
      </c>
      <c r="J101" s="18"/>
      <c r="K101" s="18" t="s">
        <v>3045</v>
      </c>
      <c r="L101" s="18" t="s">
        <v>3433</v>
      </c>
      <c r="M101" s="18" t="s">
        <v>3434</v>
      </c>
      <c r="N101" s="18" t="s">
        <v>3150</v>
      </c>
      <c r="O101" s="18" t="s">
        <v>3065</v>
      </c>
      <c r="P101" s="20">
        <v>45455</v>
      </c>
      <c r="Q101" s="18"/>
      <c r="R101" s="20">
        <v>45506</v>
      </c>
      <c r="S101" s="18"/>
      <c r="T101" s="18"/>
      <c r="U101" s="18"/>
      <c r="V101" s="21"/>
      <c r="W101" s="18"/>
      <c r="X101" s="18"/>
      <c r="Y101" s="18"/>
      <c r="Z101" s="18"/>
      <c r="AA101" s="18" t="s">
        <v>3050</v>
      </c>
      <c r="AB101" s="18"/>
      <c r="AC101" s="78"/>
      <c r="AD101" s="78"/>
      <c r="AE101" s="22" t="s">
        <v>3435</v>
      </c>
    </row>
    <row r="102" spans="1:31" ht="12" customHeight="1" x14ac:dyDescent="0.2">
      <c r="A102" s="11"/>
      <c r="B102" s="18" t="s">
        <v>2763</v>
      </c>
      <c r="C102" s="19">
        <v>573126305315</v>
      </c>
      <c r="D102" s="18"/>
      <c r="E102" s="18"/>
      <c r="F102" s="18"/>
      <c r="G102" s="18" t="s">
        <v>3052</v>
      </c>
      <c r="H102" s="18" t="s">
        <v>3044</v>
      </c>
      <c r="I102" s="18"/>
      <c r="J102" s="18"/>
      <c r="K102" s="18" t="s">
        <v>3045</v>
      </c>
      <c r="L102" s="18" t="s">
        <v>3436</v>
      </c>
      <c r="M102" s="18" t="s">
        <v>3437</v>
      </c>
      <c r="N102" s="18" t="s">
        <v>3293</v>
      </c>
      <c r="O102" s="18" t="s">
        <v>3270</v>
      </c>
      <c r="P102" s="20">
        <v>45770</v>
      </c>
      <c r="Q102" s="20">
        <v>45803</v>
      </c>
      <c r="R102" s="20">
        <v>45800</v>
      </c>
      <c r="S102" s="18"/>
      <c r="T102" s="18"/>
      <c r="U102" s="18"/>
      <c r="V102" s="21" t="s">
        <v>3082</v>
      </c>
      <c r="W102" s="18">
        <v>34</v>
      </c>
      <c r="X102" s="18"/>
      <c r="Y102" s="18"/>
      <c r="Z102" s="18"/>
      <c r="AA102" s="18" t="s">
        <v>3050</v>
      </c>
      <c r="AB102" s="18"/>
      <c r="AC102" s="78"/>
      <c r="AD102" s="78"/>
      <c r="AE102" s="22" t="s">
        <v>3438</v>
      </c>
    </row>
    <row r="103" spans="1:31" ht="12" customHeight="1" x14ac:dyDescent="0.2">
      <c r="A103" s="11"/>
      <c r="B103" s="18" t="s">
        <v>1151</v>
      </c>
      <c r="C103" s="19">
        <v>573112797029</v>
      </c>
      <c r="D103" s="18"/>
      <c r="E103" s="18"/>
      <c r="F103" s="18"/>
      <c r="G103" s="18" t="s">
        <v>3124</v>
      </c>
      <c r="H103" s="18" t="s">
        <v>3124</v>
      </c>
      <c r="I103" s="18"/>
      <c r="J103" s="18"/>
      <c r="K103" s="18" t="s">
        <v>3095</v>
      </c>
      <c r="L103" s="18" t="s">
        <v>3170</v>
      </c>
      <c r="M103" s="18" t="s">
        <v>3097</v>
      </c>
      <c r="N103" s="18" t="s">
        <v>3098</v>
      </c>
      <c r="O103" s="18" t="s">
        <v>3049</v>
      </c>
      <c r="P103" s="20">
        <v>45579</v>
      </c>
      <c r="Q103" s="20">
        <v>45646</v>
      </c>
      <c r="R103" s="18"/>
      <c r="S103" s="18"/>
      <c r="T103" s="18"/>
      <c r="U103" s="18"/>
      <c r="V103" s="21" t="s">
        <v>3059</v>
      </c>
      <c r="W103" s="18">
        <v>34</v>
      </c>
      <c r="X103" s="18"/>
      <c r="Y103" s="18"/>
      <c r="Z103" s="18"/>
      <c r="AA103" s="18" t="s">
        <v>3050</v>
      </c>
      <c r="AB103" s="18"/>
      <c r="AC103" s="78" t="s">
        <v>3319</v>
      </c>
      <c r="AD103" s="78"/>
      <c r="AE103" s="22" t="s">
        <v>3439</v>
      </c>
    </row>
    <row r="104" spans="1:31" ht="12" customHeight="1" x14ac:dyDescent="0.2">
      <c r="A104" s="11"/>
      <c r="B104" s="18" t="s">
        <v>1155</v>
      </c>
      <c r="C104" s="19">
        <v>573235868503</v>
      </c>
      <c r="D104" s="18">
        <v>12178085938</v>
      </c>
      <c r="E104" s="18">
        <v>328326348</v>
      </c>
      <c r="F104" s="18"/>
      <c r="G104" s="18" t="s">
        <v>3141</v>
      </c>
      <c r="H104" s="18" t="s">
        <v>3044</v>
      </c>
      <c r="I104" s="18"/>
      <c r="J104" s="18"/>
      <c r="K104" s="18" t="s">
        <v>3045</v>
      </c>
      <c r="L104" s="18" t="s">
        <v>3440</v>
      </c>
      <c r="M104" s="18" t="s">
        <v>3360</v>
      </c>
      <c r="N104" s="18" t="s">
        <v>3441</v>
      </c>
      <c r="O104" s="18" t="s">
        <v>3071</v>
      </c>
      <c r="P104" s="20">
        <v>45510</v>
      </c>
      <c r="Q104" s="20">
        <v>45541</v>
      </c>
      <c r="R104" s="20">
        <v>45553</v>
      </c>
      <c r="S104" s="18"/>
      <c r="T104" s="18"/>
      <c r="U104" s="18"/>
      <c r="V104" s="21"/>
      <c r="W104" s="18"/>
      <c r="X104" s="18"/>
      <c r="Y104" s="18"/>
      <c r="Z104" s="18"/>
      <c r="AA104" s="18" t="s">
        <v>3050</v>
      </c>
      <c r="AB104" s="18"/>
      <c r="AC104" s="78"/>
      <c r="AD104" s="78"/>
      <c r="AE104" s="22" t="s">
        <v>3442</v>
      </c>
    </row>
    <row r="105" spans="1:31" ht="12" customHeight="1" x14ac:dyDescent="0.2">
      <c r="A105" s="11"/>
      <c r="B105" s="18" t="s">
        <v>1155</v>
      </c>
      <c r="C105" s="19">
        <v>573235868503</v>
      </c>
      <c r="D105" s="18">
        <v>12178085938</v>
      </c>
      <c r="E105" s="18">
        <v>328326348</v>
      </c>
      <c r="F105" s="18"/>
      <c r="G105" s="18" t="s">
        <v>3069</v>
      </c>
      <c r="H105" s="18" t="s">
        <v>3069</v>
      </c>
      <c r="I105" s="18"/>
      <c r="J105" s="18"/>
      <c r="K105" s="18" t="s">
        <v>3045</v>
      </c>
      <c r="L105" s="18" t="s">
        <v>3443</v>
      </c>
      <c r="M105" s="18" t="s">
        <v>3360</v>
      </c>
      <c r="N105" s="18" t="s">
        <v>3150</v>
      </c>
      <c r="O105" s="18" t="s">
        <v>3071</v>
      </c>
      <c r="P105" s="20">
        <v>45572</v>
      </c>
      <c r="Q105" s="20">
        <v>45604</v>
      </c>
      <c r="R105" s="18"/>
      <c r="S105" s="18"/>
      <c r="T105" s="18"/>
      <c r="U105" s="18"/>
      <c r="V105" s="21"/>
      <c r="W105" s="18"/>
      <c r="X105" s="18"/>
      <c r="Y105" s="18"/>
      <c r="Z105" s="18"/>
      <c r="AA105" s="18" t="s">
        <v>3050</v>
      </c>
      <c r="AB105" s="18"/>
      <c r="AC105" s="78" t="s">
        <v>3444</v>
      </c>
      <c r="AD105" s="78"/>
      <c r="AE105" s="22" t="s">
        <v>3445</v>
      </c>
    </row>
    <row r="106" spans="1:31" ht="12" customHeight="1" x14ac:dyDescent="0.2">
      <c r="A106" s="11"/>
      <c r="B106" s="18" t="s">
        <v>1155</v>
      </c>
      <c r="C106" s="19">
        <v>573235868503</v>
      </c>
      <c r="D106" s="18">
        <v>12178085938</v>
      </c>
      <c r="E106" s="18">
        <v>328326348</v>
      </c>
      <c r="F106" s="18"/>
      <c r="G106" s="18" t="s">
        <v>3069</v>
      </c>
      <c r="H106" s="18" t="s">
        <v>3069</v>
      </c>
      <c r="I106" s="18"/>
      <c r="J106" s="18"/>
      <c r="K106" s="18" t="s">
        <v>3054</v>
      </c>
      <c r="L106" s="18" t="s">
        <v>3446</v>
      </c>
      <c r="M106" s="18" t="s">
        <v>3447</v>
      </c>
      <c r="N106" s="18" t="s">
        <v>3246</v>
      </c>
      <c r="O106" s="18" t="s">
        <v>3071</v>
      </c>
      <c r="P106" s="20">
        <v>45498</v>
      </c>
      <c r="Q106" s="20">
        <v>45565</v>
      </c>
      <c r="R106" s="18"/>
      <c r="S106" s="18"/>
      <c r="T106" s="18"/>
      <c r="U106" s="18"/>
      <c r="V106" s="21"/>
      <c r="W106" s="18"/>
      <c r="X106" s="18"/>
      <c r="Y106" s="18"/>
      <c r="Z106" s="18"/>
      <c r="AA106" s="18" t="s">
        <v>3050</v>
      </c>
      <c r="AB106" s="18"/>
      <c r="AC106" s="78" t="s">
        <v>3444</v>
      </c>
      <c r="AD106" s="78"/>
      <c r="AE106" s="22" t="s">
        <v>3448</v>
      </c>
    </row>
    <row r="107" spans="1:31" ht="12" customHeight="1" x14ac:dyDescent="0.2">
      <c r="A107" s="11"/>
      <c r="B107" s="18" t="s">
        <v>2205</v>
      </c>
      <c r="C107" s="19">
        <v>573144890387</v>
      </c>
      <c r="D107" s="18"/>
      <c r="E107" s="18">
        <v>332340414</v>
      </c>
      <c r="F107" s="18" t="s">
        <v>3449</v>
      </c>
      <c r="G107" s="18" t="s">
        <v>3052</v>
      </c>
      <c r="H107" s="18" t="s">
        <v>3044</v>
      </c>
      <c r="I107" s="18"/>
      <c r="J107" s="18"/>
      <c r="K107" s="18" t="s">
        <v>3054</v>
      </c>
      <c r="L107" s="18" t="s">
        <v>3450</v>
      </c>
      <c r="M107" s="18" t="s">
        <v>3167</v>
      </c>
      <c r="N107" s="18" t="s">
        <v>3157</v>
      </c>
      <c r="O107" s="18" t="s">
        <v>3071</v>
      </c>
      <c r="P107" s="20">
        <v>45810</v>
      </c>
      <c r="Q107" s="20">
        <v>45884</v>
      </c>
      <c r="R107" s="20">
        <v>45821</v>
      </c>
      <c r="S107" s="18"/>
      <c r="T107" s="18"/>
      <c r="U107" s="18"/>
      <c r="V107" s="21" t="s">
        <v>3175</v>
      </c>
      <c r="W107" s="18">
        <v>34</v>
      </c>
      <c r="X107" s="18"/>
      <c r="Y107" s="18"/>
      <c r="Z107" s="18"/>
      <c r="AA107" s="18" t="s">
        <v>3050</v>
      </c>
      <c r="AB107" s="18" t="s">
        <v>3451</v>
      </c>
      <c r="AC107" s="78"/>
      <c r="AD107" s="78"/>
      <c r="AE107" s="22"/>
    </row>
    <row r="108" spans="1:31" ht="12" customHeight="1" x14ac:dyDescent="0.2">
      <c r="A108" s="11"/>
      <c r="B108" s="18" t="s">
        <v>2205</v>
      </c>
      <c r="C108" s="19">
        <v>573144890387</v>
      </c>
      <c r="D108" s="18"/>
      <c r="E108" s="18">
        <v>332340414</v>
      </c>
      <c r="F108" s="18"/>
      <c r="G108" s="18" t="s">
        <v>3052</v>
      </c>
      <c r="H108" s="18" t="s">
        <v>3224</v>
      </c>
      <c r="I108" s="18"/>
      <c r="J108" s="18"/>
      <c r="K108" s="18" t="s">
        <v>3045</v>
      </c>
      <c r="L108" s="18" t="s">
        <v>3452</v>
      </c>
      <c r="M108" s="18" t="s">
        <v>3180</v>
      </c>
      <c r="N108" s="18" t="s">
        <v>3150</v>
      </c>
      <c r="O108" s="18" t="s">
        <v>3071</v>
      </c>
      <c r="P108" s="20">
        <v>45700</v>
      </c>
      <c r="Q108" s="20">
        <v>45731</v>
      </c>
      <c r="R108" s="18"/>
      <c r="S108" s="18"/>
      <c r="T108" s="18"/>
      <c r="U108" s="18"/>
      <c r="V108" s="21" t="s">
        <v>3175</v>
      </c>
      <c r="W108" s="18">
        <v>34</v>
      </c>
      <c r="X108" s="18"/>
      <c r="Y108" s="18"/>
      <c r="Z108" s="18"/>
      <c r="AA108" s="18" t="s">
        <v>3050</v>
      </c>
      <c r="AB108" s="18"/>
      <c r="AC108" s="78"/>
      <c r="AD108" s="78"/>
      <c r="AE108" s="22" t="s">
        <v>3453</v>
      </c>
    </row>
    <row r="109" spans="1:31" ht="12" customHeight="1" x14ac:dyDescent="0.2">
      <c r="A109" s="11"/>
      <c r="B109" s="18" t="s">
        <v>2205</v>
      </c>
      <c r="C109" s="19">
        <v>573144890387</v>
      </c>
      <c r="D109" s="18"/>
      <c r="E109" s="18">
        <v>332340414</v>
      </c>
      <c r="F109" s="18"/>
      <c r="G109" s="18" t="s">
        <v>3124</v>
      </c>
      <c r="H109" s="18" t="s">
        <v>3124</v>
      </c>
      <c r="I109" s="18"/>
      <c r="J109" s="18"/>
      <c r="K109" s="18" t="s">
        <v>3045</v>
      </c>
      <c r="L109" s="18" t="s">
        <v>3454</v>
      </c>
      <c r="M109" s="18" t="s">
        <v>3180</v>
      </c>
      <c r="N109" s="18" t="s">
        <v>3455</v>
      </c>
      <c r="O109" s="18" t="s">
        <v>3456</v>
      </c>
      <c r="P109" s="20">
        <v>45790</v>
      </c>
      <c r="Q109" s="20">
        <v>45824</v>
      </c>
      <c r="R109" s="18"/>
      <c r="S109" s="18"/>
      <c r="T109" s="18"/>
      <c r="U109" s="18"/>
      <c r="V109" s="21" t="s">
        <v>3175</v>
      </c>
      <c r="W109" s="18">
        <v>34</v>
      </c>
      <c r="X109" s="18"/>
      <c r="Y109" s="18"/>
      <c r="Z109" s="18"/>
      <c r="AA109" s="18" t="s">
        <v>3457</v>
      </c>
      <c r="AB109" s="18"/>
      <c r="AC109" s="78" t="s">
        <v>3458</v>
      </c>
      <c r="AD109" s="78"/>
      <c r="AE109" s="22" t="s">
        <v>3459</v>
      </c>
    </row>
    <row r="110" spans="1:31" ht="12" customHeight="1" x14ac:dyDescent="0.2">
      <c r="A110" s="11"/>
      <c r="B110" s="23" t="s">
        <v>2013</v>
      </c>
      <c r="C110" s="24">
        <v>34642600516</v>
      </c>
      <c r="D110" s="23">
        <v>12177520975</v>
      </c>
      <c r="E110" s="23">
        <v>327472006</v>
      </c>
      <c r="F110" s="23" t="s">
        <v>3460</v>
      </c>
      <c r="G110" s="23" t="s">
        <v>3052</v>
      </c>
      <c r="H110" s="23" t="s">
        <v>3053</v>
      </c>
      <c r="I110" s="25">
        <v>45761</v>
      </c>
      <c r="J110" s="23"/>
      <c r="K110" s="23" t="s">
        <v>3054</v>
      </c>
      <c r="L110" s="23" t="s">
        <v>3313</v>
      </c>
      <c r="M110" s="23" t="s">
        <v>3314</v>
      </c>
      <c r="N110" s="23" t="s">
        <v>3246</v>
      </c>
      <c r="O110" s="23" t="s">
        <v>3110</v>
      </c>
      <c r="P110" s="25">
        <v>45470</v>
      </c>
      <c r="Q110" s="25">
        <v>45535</v>
      </c>
      <c r="R110" s="23"/>
      <c r="S110" s="23"/>
      <c r="T110" s="23"/>
      <c r="U110" s="23"/>
      <c r="V110" s="26"/>
      <c r="W110" s="23"/>
      <c r="X110" s="23"/>
      <c r="Y110" s="23"/>
      <c r="Z110" s="23"/>
      <c r="AA110" s="23" t="s">
        <v>3060</v>
      </c>
      <c r="AB110" s="23"/>
      <c r="AC110" s="79"/>
      <c r="AD110" s="79"/>
      <c r="AE110" s="27" t="s">
        <v>3461</v>
      </c>
    </row>
    <row r="111" spans="1:31" ht="12" customHeight="1" x14ac:dyDescent="0.2">
      <c r="A111" s="11"/>
      <c r="B111" s="18" t="s">
        <v>921</v>
      </c>
      <c r="C111" s="19">
        <v>351964686820</v>
      </c>
      <c r="D111" s="18">
        <v>12178808127</v>
      </c>
      <c r="E111" s="18">
        <v>329804073</v>
      </c>
      <c r="F111" s="18"/>
      <c r="G111" s="18" t="s">
        <v>3052</v>
      </c>
      <c r="H111" s="18" t="s">
        <v>3044</v>
      </c>
      <c r="I111" s="20">
        <v>45670</v>
      </c>
      <c r="J111" s="18"/>
      <c r="K111" s="18" t="s">
        <v>3054</v>
      </c>
      <c r="L111" s="18" t="s">
        <v>3462</v>
      </c>
      <c r="M111" s="18" t="s">
        <v>3241</v>
      </c>
      <c r="N111" s="18" t="s">
        <v>3463</v>
      </c>
      <c r="O111" s="18" t="s">
        <v>3212</v>
      </c>
      <c r="P111" s="20">
        <v>45679</v>
      </c>
      <c r="Q111" s="20">
        <v>45716</v>
      </c>
      <c r="R111" s="20">
        <v>45709</v>
      </c>
      <c r="S111" s="18"/>
      <c r="T111" s="18"/>
      <c r="U111" s="18"/>
      <c r="V111" s="21" t="s">
        <v>3175</v>
      </c>
      <c r="W111" s="18" t="s">
        <v>3175</v>
      </c>
      <c r="X111" s="18"/>
      <c r="Y111" s="18"/>
      <c r="Z111" s="18"/>
      <c r="AA111" s="18" t="s">
        <v>3050</v>
      </c>
      <c r="AB111" s="18"/>
      <c r="AC111" s="78"/>
      <c r="AD111" s="78"/>
      <c r="AE111" s="22" t="s">
        <v>3464</v>
      </c>
    </row>
    <row r="112" spans="1:31" ht="12" customHeight="1" x14ac:dyDescent="0.2">
      <c r="A112" s="11"/>
      <c r="B112" s="18" t="s">
        <v>1157</v>
      </c>
      <c r="C112" s="19">
        <v>34624096114</v>
      </c>
      <c r="D112" s="18"/>
      <c r="E112" s="18"/>
      <c r="F112" s="18"/>
      <c r="G112" s="18" t="s">
        <v>3069</v>
      </c>
      <c r="H112" s="18" t="s">
        <v>3069</v>
      </c>
      <c r="I112" s="18"/>
      <c r="J112" s="18"/>
      <c r="K112" s="18" t="s">
        <v>3045</v>
      </c>
      <c r="L112" s="18" t="s">
        <v>3465</v>
      </c>
      <c r="M112" s="18" t="s">
        <v>3301</v>
      </c>
      <c r="N112" s="18" t="s">
        <v>3246</v>
      </c>
      <c r="O112" s="18" t="s">
        <v>3104</v>
      </c>
      <c r="P112" s="20">
        <v>45481</v>
      </c>
      <c r="Q112" s="20">
        <v>45541</v>
      </c>
      <c r="R112" s="18"/>
      <c r="S112" s="18"/>
      <c r="T112" s="18"/>
      <c r="U112" s="18"/>
      <c r="V112" s="21"/>
      <c r="W112" s="18"/>
      <c r="X112" s="18"/>
      <c r="Y112" s="18"/>
      <c r="Z112" s="18"/>
      <c r="AA112" s="18" t="s">
        <v>3050</v>
      </c>
      <c r="AB112" s="18"/>
      <c r="AC112" s="78"/>
      <c r="AD112" s="78"/>
      <c r="AE112" s="22" t="s">
        <v>3466</v>
      </c>
    </row>
    <row r="113" spans="1:31" ht="12" customHeight="1" x14ac:dyDescent="0.2">
      <c r="A113" s="11"/>
      <c r="B113" s="18" t="s">
        <v>1159</v>
      </c>
      <c r="C113" s="19">
        <v>573143506000</v>
      </c>
      <c r="D113" s="18"/>
      <c r="E113" s="18"/>
      <c r="F113" s="18"/>
      <c r="G113" s="18" t="s">
        <v>3069</v>
      </c>
      <c r="H113" s="18" t="s">
        <v>3069</v>
      </c>
      <c r="I113" s="18"/>
      <c r="J113" s="18"/>
      <c r="K113" s="18" t="s">
        <v>3054</v>
      </c>
      <c r="L113" s="18" t="s">
        <v>3467</v>
      </c>
      <c r="M113" s="18" t="s">
        <v>3310</v>
      </c>
      <c r="N113" s="18" t="s">
        <v>3118</v>
      </c>
      <c r="O113" s="18" t="s">
        <v>3071</v>
      </c>
      <c r="P113" s="20">
        <v>45492</v>
      </c>
      <c r="Q113" s="20">
        <v>45583</v>
      </c>
      <c r="R113" s="18"/>
      <c r="S113" s="18"/>
      <c r="T113" s="18"/>
      <c r="U113" s="18"/>
      <c r="V113" s="21"/>
      <c r="W113" s="18"/>
      <c r="X113" s="18"/>
      <c r="Y113" s="18"/>
      <c r="Z113" s="18"/>
      <c r="AA113" s="18" t="s">
        <v>3050</v>
      </c>
      <c r="AB113" s="18"/>
      <c r="AC113" s="78" t="s">
        <v>3164</v>
      </c>
      <c r="AD113" s="78"/>
      <c r="AE113" s="22" t="s">
        <v>3468</v>
      </c>
    </row>
    <row r="114" spans="1:31" ht="12" customHeight="1" x14ac:dyDescent="0.2">
      <c r="A114" s="11"/>
      <c r="B114" s="18" t="s">
        <v>5</v>
      </c>
      <c r="C114" s="19">
        <v>34647509368</v>
      </c>
      <c r="D114" s="18">
        <v>12178154658</v>
      </c>
      <c r="E114" s="18">
        <v>328807877</v>
      </c>
      <c r="F114" s="18"/>
      <c r="G114" s="18" t="s">
        <v>3052</v>
      </c>
      <c r="H114" s="18" t="s">
        <v>3044</v>
      </c>
      <c r="I114" s="18"/>
      <c r="J114" s="18"/>
      <c r="K114" s="18" t="s">
        <v>3054</v>
      </c>
      <c r="L114" s="18" t="s">
        <v>3309</v>
      </c>
      <c r="M114" s="18" t="s">
        <v>3310</v>
      </c>
      <c r="N114" s="18" t="s">
        <v>3118</v>
      </c>
      <c r="O114" s="18" t="s">
        <v>3212</v>
      </c>
      <c r="P114" s="20">
        <v>45523</v>
      </c>
      <c r="Q114" s="20">
        <v>45551</v>
      </c>
      <c r="R114" s="18"/>
      <c r="S114" s="18"/>
      <c r="T114" s="18"/>
      <c r="U114" s="18"/>
      <c r="V114" s="21"/>
      <c r="W114" s="18"/>
      <c r="X114" s="18"/>
      <c r="Y114" s="18"/>
      <c r="Z114" s="18"/>
      <c r="AA114" s="18" t="s">
        <v>3050</v>
      </c>
      <c r="AB114" s="18"/>
      <c r="AC114" s="78" t="s">
        <v>3469</v>
      </c>
      <c r="AD114" s="78"/>
      <c r="AE114" s="22" t="s">
        <v>3470</v>
      </c>
    </row>
    <row r="115" spans="1:31" ht="12" customHeight="1" x14ac:dyDescent="0.2">
      <c r="A115" s="11"/>
      <c r="B115" s="18" t="s">
        <v>5</v>
      </c>
      <c r="C115" s="19">
        <v>34647509368</v>
      </c>
      <c r="D115" s="18">
        <v>12178154658</v>
      </c>
      <c r="E115" s="18">
        <v>328807877</v>
      </c>
      <c r="F115" s="18"/>
      <c r="G115" s="18" t="s">
        <v>3052</v>
      </c>
      <c r="H115" s="18" t="s">
        <v>3044</v>
      </c>
      <c r="I115" s="20">
        <v>45533</v>
      </c>
      <c r="J115" s="18"/>
      <c r="K115" s="18" t="s">
        <v>3045</v>
      </c>
      <c r="L115" s="18" t="s">
        <v>3471</v>
      </c>
      <c r="M115" s="18" t="s">
        <v>3472</v>
      </c>
      <c r="N115" s="18" t="s">
        <v>3377</v>
      </c>
      <c r="O115" s="18" t="s">
        <v>3104</v>
      </c>
      <c r="P115" s="20">
        <v>45533</v>
      </c>
      <c r="Q115" s="20">
        <v>45646</v>
      </c>
      <c r="R115" s="20">
        <v>45709</v>
      </c>
      <c r="S115" s="18"/>
      <c r="T115" s="18"/>
      <c r="U115" s="18"/>
      <c r="V115" s="21"/>
      <c r="W115" s="18"/>
      <c r="X115" s="18"/>
      <c r="Y115" s="18"/>
      <c r="Z115" s="18"/>
      <c r="AA115" s="18" t="s">
        <v>3050</v>
      </c>
      <c r="AB115" s="18"/>
      <c r="AC115" s="78" t="s">
        <v>3298</v>
      </c>
      <c r="AD115" s="78"/>
      <c r="AE115" s="22" t="s">
        <v>3473</v>
      </c>
    </row>
    <row r="116" spans="1:31" ht="12" customHeight="1" x14ac:dyDescent="0.2">
      <c r="A116" s="11"/>
      <c r="B116" s="18" t="s">
        <v>1505</v>
      </c>
      <c r="C116" s="19">
        <v>34640796080</v>
      </c>
      <c r="D116" s="18"/>
      <c r="E116" s="18"/>
      <c r="F116" s="18"/>
      <c r="G116" s="18" t="s">
        <v>3052</v>
      </c>
      <c r="H116" s="18" t="s">
        <v>3044</v>
      </c>
      <c r="I116" s="18"/>
      <c r="J116" s="18"/>
      <c r="K116" s="18" t="s">
        <v>3054</v>
      </c>
      <c r="L116" s="18" t="s">
        <v>3474</v>
      </c>
      <c r="M116" s="18" t="s">
        <v>3475</v>
      </c>
      <c r="N116" s="18" t="s">
        <v>3476</v>
      </c>
      <c r="O116" s="18" t="s">
        <v>3201</v>
      </c>
      <c r="P116" s="20">
        <v>45660</v>
      </c>
      <c r="Q116" s="20">
        <v>45730</v>
      </c>
      <c r="R116" s="20">
        <v>45736</v>
      </c>
      <c r="S116" s="18"/>
      <c r="T116" s="18"/>
      <c r="U116" s="18"/>
      <c r="V116" s="21" t="s">
        <v>3175</v>
      </c>
      <c r="W116" s="18" t="s">
        <v>3175</v>
      </c>
      <c r="X116" s="18"/>
      <c r="Y116" s="18"/>
      <c r="Z116" s="18"/>
      <c r="AA116" s="18" t="s">
        <v>3050</v>
      </c>
      <c r="AB116" s="18"/>
      <c r="AC116" s="78" t="s">
        <v>3477</v>
      </c>
      <c r="AD116" s="78"/>
      <c r="AE116" s="22" t="s">
        <v>3478</v>
      </c>
    </row>
    <row r="117" spans="1:31" ht="12" customHeight="1" x14ac:dyDescent="0.2">
      <c r="A117" s="11"/>
      <c r="B117" s="18" t="s">
        <v>817</v>
      </c>
      <c r="C117" s="19">
        <v>573174121683</v>
      </c>
      <c r="D117" s="18">
        <v>12178084195</v>
      </c>
      <c r="E117" s="18">
        <v>328312517</v>
      </c>
      <c r="F117" s="18"/>
      <c r="G117" s="18" t="s">
        <v>3141</v>
      </c>
      <c r="H117" s="18" t="s">
        <v>3044</v>
      </c>
      <c r="I117" s="18"/>
      <c r="J117" s="18"/>
      <c r="K117" s="18" t="s">
        <v>3054</v>
      </c>
      <c r="L117" s="18" t="s">
        <v>3479</v>
      </c>
      <c r="M117" s="18" t="s">
        <v>3480</v>
      </c>
      <c r="N117" s="18" t="s">
        <v>3227</v>
      </c>
      <c r="O117" s="18" t="s">
        <v>3049</v>
      </c>
      <c r="P117" s="20">
        <v>45503</v>
      </c>
      <c r="Q117" s="20">
        <v>45534</v>
      </c>
      <c r="R117" s="20">
        <v>45534</v>
      </c>
      <c r="S117" s="18"/>
      <c r="T117" s="18"/>
      <c r="U117" s="18"/>
      <c r="V117" s="21" t="s">
        <v>3082</v>
      </c>
      <c r="W117" s="18">
        <v>30</v>
      </c>
      <c r="X117" s="18"/>
      <c r="Y117" s="18"/>
      <c r="Z117" s="18"/>
      <c r="AA117" s="18" t="s">
        <v>3050</v>
      </c>
      <c r="AB117" s="18"/>
      <c r="AC117" s="78"/>
      <c r="AD117" s="78"/>
      <c r="AE117" s="22" t="s">
        <v>3481</v>
      </c>
    </row>
    <row r="118" spans="1:31" ht="12" customHeight="1" x14ac:dyDescent="0.2">
      <c r="A118" s="11"/>
      <c r="B118" s="18" t="s">
        <v>817</v>
      </c>
      <c r="C118" s="19">
        <v>573174121683</v>
      </c>
      <c r="D118" s="18">
        <v>12178084195</v>
      </c>
      <c r="E118" s="18">
        <v>328312517</v>
      </c>
      <c r="F118" s="18"/>
      <c r="G118" s="18" t="s">
        <v>3043</v>
      </c>
      <c r="H118" s="18" t="s">
        <v>3044</v>
      </c>
      <c r="I118" s="20">
        <v>45700</v>
      </c>
      <c r="J118" s="18"/>
      <c r="K118" s="18" t="s">
        <v>3045</v>
      </c>
      <c r="L118" s="18" t="s">
        <v>3482</v>
      </c>
      <c r="M118" s="18" t="s">
        <v>3364</v>
      </c>
      <c r="N118" s="18" t="s">
        <v>3365</v>
      </c>
      <c r="O118" s="18" t="s">
        <v>3207</v>
      </c>
      <c r="P118" s="20">
        <v>45700</v>
      </c>
      <c r="Q118" s="20">
        <v>45744</v>
      </c>
      <c r="R118" s="20">
        <v>45751</v>
      </c>
      <c r="S118" s="18"/>
      <c r="T118" s="18"/>
      <c r="U118" s="18"/>
      <c r="V118" s="21" t="s">
        <v>3082</v>
      </c>
      <c r="W118" s="18">
        <v>30</v>
      </c>
      <c r="X118" s="18"/>
      <c r="Y118" s="18"/>
      <c r="Z118" s="18"/>
      <c r="AA118" s="18" t="s">
        <v>3050</v>
      </c>
      <c r="AB118" s="18" t="s">
        <v>3483</v>
      </c>
      <c r="AC118" s="78"/>
      <c r="AD118" s="78"/>
      <c r="AE118" s="22" t="s">
        <v>3484</v>
      </c>
    </row>
    <row r="119" spans="1:31" ht="12" customHeight="1" x14ac:dyDescent="0.2">
      <c r="A119" s="11"/>
      <c r="B119" s="18" t="s">
        <v>817</v>
      </c>
      <c r="C119" s="19">
        <v>573174121683</v>
      </c>
      <c r="D119" s="18">
        <v>12178084195</v>
      </c>
      <c r="E119" s="18">
        <v>328312517</v>
      </c>
      <c r="F119" s="18"/>
      <c r="G119" s="18" t="s">
        <v>3052</v>
      </c>
      <c r="H119" s="18" t="s">
        <v>3044</v>
      </c>
      <c r="I119" s="20">
        <v>45551</v>
      </c>
      <c r="J119" s="18"/>
      <c r="K119" s="18" t="s">
        <v>3054</v>
      </c>
      <c r="L119" s="18" t="s">
        <v>3485</v>
      </c>
      <c r="M119" s="18" t="s">
        <v>3318</v>
      </c>
      <c r="N119" s="18" t="s">
        <v>3486</v>
      </c>
      <c r="O119" s="18" t="s">
        <v>3049</v>
      </c>
      <c r="P119" s="20">
        <v>45551</v>
      </c>
      <c r="Q119" s="20">
        <v>45646</v>
      </c>
      <c r="R119" s="20">
        <v>45688</v>
      </c>
      <c r="S119" s="18"/>
      <c r="T119" s="18"/>
      <c r="U119" s="18"/>
      <c r="V119" s="21" t="s">
        <v>3082</v>
      </c>
      <c r="W119" s="18">
        <v>30</v>
      </c>
      <c r="X119" s="18"/>
      <c r="Y119" s="18"/>
      <c r="Z119" s="18"/>
      <c r="AA119" s="18" t="s">
        <v>3050</v>
      </c>
      <c r="AB119" s="18"/>
      <c r="AC119" s="78"/>
      <c r="AD119" s="78"/>
      <c r="AE119" s="22" t="s">
        <v>3487</v>
      </c>
    </row>
    <row r="120" spans="1:31" ht="12" customHeight="1" x14ac:dyDescent="0.2">
      <c r="A120" s="11"/>
      <c r="B120" s="18" t="s">
        <v>468</v>
      </c>
      <c r="C120" s="19">
        <v>34674043718</v>
      </c>
      <c r="D120" s="18">
        <v>12176452986</v>
      </c>
      <c r="E120" s="18">
        <v>326492852</v>
      </c>
      <c r="F120" s="18"/>
      <c r="G120" s="18" t="s">
        <v>3052</v>
      </c>
      <c r="H120" s="18" t="s">
        <v>3044</v>
      </c>
      <c r="I120" s="20">
        <v>45439</v>
      </c>
      <c r="J120" s="18">
        <v>45535</v>
      </c>
      <c r="K120" s="18" t="s">
        <v>3045</v>
      </c>
      <c r="L120" s="18" t="s">
        <v>3488</v>
      </c>
      <c r="M120" s="18" t="s">
        <v>3489</v>
      </c>
      <c r="N120" s="18" t="s">
        <v>3490</v>
      </c>
      <c r="O120" s="18" t="s">
        <v>3065</v>
      </c>
      <c r="P120" s="20">
        <v>45427</v>
      </c>
      <c r="Q120" s="18"/>
      <c r="R120" s="20">
        <v>45535</v>
      </c>
      <c r="S120" s="18"/>
      <c r="T120" s="18"/>
      <c r="U120" s="18"/>
      <c r="V120" s="21"/>
      <c r="W120" s="18"/>
      <c r="X120" s="18"/>
      <c r="Y120" s="18"/>
      <c r="Z120" s="18"/>
      <c r="AA120" s="18" t="s">
        <v>3050</v>
      </c>
      <c r="AB120" s="18"/>
      <c r="AC120" s="78"/>
      <c r="AD120" s="78"/>
      <c r="AE120" s="22" t="s">
        <v>3491</v>
      </c>
    </row>
    <row r="121" spans="1:31" ht="12" customHeight="1" x14ac:dyDescent="0.2">
      <c r="A121" s="11"/>
      <c r="B121" s="18" t="s">
        <v>468</v>
      </c>
      <c r="C121" s="19">
        <v>34674043718</v>
      </c>
      <c r="D121" s="18">
        <v>12176452986</v>
      </c>
      <c r="E121" s="18">
        <v>326492852</v>
      </c>
      <c r="F121" s="18"/>
      <c r="G121" s="18" t="s">
        <v>3052</v>
      </c>
      <c r="H121" s="18" t="s">
        <v>3044</v>
      </c>
      <c r="I121" s="20">
        <v>45548</v>
      </c>
      <c r="J121" s="18"/>
      <c r="K121" s="18" t="s">
        <v>3054</v>
      </c>
      <c r="L121" s="18" t="s">
        <v>3492</v>
      </c>
      <c r="M121" s="18" t="s">
        <v>3205</v>
      </c>
      <c r="N121" s="18" t="s">
        <v>3206</v>
      </c>
      <c r="O121" s="18" t="s">
        <v>3049</v>
      </c>
      <c r="P121" s="20">
        <v>45551</v>
      </c>
      <c r="Q121" s="20">
        <v>45609</v>
      </c>
      <c r="R121" s="20">
        <v>45747</v>
      </c>
      <c r="S121" s="18"/>
      <c r="T121" s="18"/>
      <c r="U121" s="18"/>
      <c r="V121" s="21"/>
      <c r="W121" s="18"/>
      <c r="X121" s="18"/>
      <c r="Y121" s="18"/>
      <c r="Z121" s="18"/>
      <c r="AA121" s="18" t="s">
        <v>3050</v>
      </c>
      <c r="AB121" s="18"/>
      <c r="AC121" s="78" t="s">
        <v>3298</v>
      </c>
      <c r="AD121" s="78"/>
      <c r="AE121" s="22" t="s">
        <v>3493</v>
      </c>
    </row>
    <row r="122" spans="1:31" ht="12" customHeight="1" x14ac:dyDescent="0.2">
      <c r="A122" s="11"/>
      <c r="B122" s="18" t="s">
        <v>710</v>
      </c>
      <c r="C122" s="19">
        <v>573213414128</v>
      </c>
      <c r="D122" s="18">
        <v>12178058633</v>
      </c>
      <c r="E122" s="18">
        <v>328297011</v>
      </c>
      <c r="F122" s="18"/>
      <c r="G122" s="18" t="s">
        <v>3052</v>
      </c>
      <c r="H122" s="18" t="s">
        <v>3044</v>
      </c>
      <c r="I122" s="20">
        <v>45670</v>
      </c>
      <c r="J122" s="18"/>
      <c r="K122" s="18" t="s">
        <v>3045</v>
      </c>
      <c r="L122" s="18" t="s">
        <v>3494</v>
      </c>
      <c r="M122" s="18" t="s">
        <v>3495</v>
      </c>
      <c r="N122" s="18" t="s">
        <v>3206</v>
      </c>
      <c r="O122" s="18" t="s">
        <v>3071</v>
      </c>
      <c r="P122" s="20">
        <v>45670</v>
      </c>
      <c r="Q122" s="20">
        <v>45701</v>
      </c>
      <c r="R122" s="20">
        <v>45726</v>
      </c>
      <c r="S122" s="18"/>
      <c r="T122" s="18"/>
      <c r="U122" s="18"/>
      <c r="V122" s="21" t="s">
        <v>3175</v>
      </c>
      <c r="W122" s="18" t="s">
        <v>3175</v>
      </c>
      <c r="X122" s="18"/>
      <c r="Y122" s="18"/>
      <c r="Z122" s="18"/>
      <c r="AA122" s="18" t="s">
        <v>3050</v>
      </c>
      <c r="AB122" s="18"/>
      <c r="AC122" s="78"/>
      <c r="AD122" s="78"/>
      <c r="AE122" s="22" t="s">
        <v>3496</v>
      </c>
    </row>
    <row r="123" spans="1:31" ht="12" customHeight="1" x14ac:dyDescent="0.2">
      <c r="A123" s="11"/>
      <c r="B123" s="18" t="s">
        <v>710</v>
      </c>
      <c r="C123" s="19">
        <v>573213414128</v>
      </c>
      <c r="D123" s="18">
        <v>12178058633</v>
      </c>
      <c r="E123" s="18">
        <v>328297011</v>
      </c>
      <c r="F123" s="18"/>
      <c r="G123" s="18" t="s">
        <v>3052</v>
      </c>
      <c r="H123" s="18" t="s">
        <v>3044</v>
      </c>
      <c r="I123" s="20">
        <v>45512</v>
      </c>
      <c r="J123" s="18"/>
      <c r="K123" s="18" t="s">
        <v>3054</v>
      </c>
      <c r="L123" s="18" t="s">
        <v>3497</v>
      </c>
      <c r="M123" s="18" t="s">
        <v>3498</v>
      </c>
      <c r="N123" s="18" t="s">
        <v>3246</v>
      </c>
      <c r="O123" s="18" t="s">
        <v>3071</v>
      </c>
      <c r="P123" s="20">
        <v>45512</v>
      </c>
      <c r="Q123" s="20">
        <v>45541</v>
      </c>
      <c r="R123" s="20">
        <v>45646</v>
      </c>
      <c r="S123" s="18"/>
      <c r="T123" s="18"/>
      <c r="U123" s="18"/>
      <c r="V123" s="21" t="s">
        <v>3175</v>
      </c>
      <c r="W123" s="18" t="s">
        <v>3175</v>
      </c>
      <c r="X123" s="18"/>
      <c r="Y123" s="18"/>
      <c r="Z123" s="18"/>
      <c r="AA123" s="18" t="s">
        <v>3050</v>
      </c>
      <c r="AB123" s="18"/>
      <c r="AC123" s="78"/>
      <c r="AD123" s="78"/>
      <c r="AE123" s="22" t="s">
        <v>3499</v>
      </c>
    </row>
    <row r="124" spans="1:31" ht="12" customHeight="1" x14ac:dyDescent="0.2">
      <c r="A124" s="11"/>
      <c r="B124" s="18" t="s">
        <v>710</v>
      </c>
      <c r="C124" s="19">
        <v>573213414128</v>
      </c>
      <c r="D124" s="18">
        <v>12178058633</v>
      </c>
      <c r="E124" s="18">
        <v>328297011</v>
      </c>
      <c r="F124" s="18"/>
      <c r="G124" s="18" t="s">
        <v>3069</v>
      </c>
      <c r="H124" s="18" t="s">
        <v>3069</v>
      </c>
      <c r="I124" s="18"/>
      <c r="J124" s="18"/>
      <c r="K124" s="18" t="s">
        <v>3054</v>
      </c>
      <c r="L124" s="18" t="s">
        <v>3446</v>
      </c>
      <c r="M124" s="18" t="s">
        <v>3447</v>
      </c>
      <c r="N124" s="18" t="s">
        <v>3246</v>
      </c>
      <c r="O124" s="18" t="s">
        <v>3071</v>
      </c>
      <c r="P124" s="20">
        <v>45498</v>
      </c>
      <c r="Q124" s="20">
        <v>45565</v>
      </c>
      <c r="R124" s="18"/>
      <c r="S124" s="18"/>
      <c r="T124" s="18"/>
      <c r="U124" s="18"/>
      <c r="V124" s="21" t="s">
        <v>3175</v>
      </c>
      <c r="W124" s="18" t="s">
        <v>3175</v>
      </c>
      <c r="X124" s="18"/>
      <c r="Y124" s="18"/>
      <c r="Z124" s="18"/>
      <c r="AA124" s="18" t="s">
        <v>3050</v>
      </c>
      <c r="AB124" s="18"/>
      <c r="AC124" s="78" t="s">
        <v>3444</v>
      </c>
      <c r="AD124" s="78"/>
      <c r="AE124" s="22" t="s">
        <v>3500</v>
      </c>
    </row>
    <row r="125" spans="1:31" ht="12" customHeight="1" x14ac:dyDescent="0.2">
      <c r="A125" s="11"/>
      <c r="B125" s="18" t="s">
        <v>1161</v>
      </c>
      <c r="C125" s="19">
        <v>48731176989</v>
      </c>
      <c r="D125" s="18"/>
      <c r="E125" s="18"/>
      <c r="F125" s="18"/>
      <c r="G125" s="18" t="s">
        <v>3069</v>
      </c>
      <c r="H125" s="18" t="s">
        <v>3069</v>
      </c>
      <c r="I125" s="18"/>
      <c r="J125" s="18"/>
      <c r="K125" s="18" t="s">
        <v>3045</v>
      </c>
      <c r="L125" s="18" t="s">
        <v>3501</v>
      </c>
      <c r="M125" s="18" t="s">
        <v>3177</v>
      </c>
      <c r="N125" s="18" t="s">
        <v>3502</v>
      </c>
      <c r="O125" s="18" t="s">
        <v>3071</v>
      </c>
      <c r="P125" s="20">
        <v>45481</v>
      </c>
      <c r="Q125" s="20">
        <v>45514</v>
      </c>
      <c r="R125" s="18"/>
      <c r="S125" s="18"/>
      <c r="T125" s="18"/>
      <c r="U125" s="18"/>
      <c r="V125" s="21"/>
      <c r="W125" s="18"/>
      <c r="X125" s="18"/>
      <c r="Y125" s="18"/>
      <c r="Z125" s="18"/>
      <c r="AA125" s="18" t="s">
        <v>3050</v>
      </c>
      <c r="AB125" s="18"/>
      <c r="AC125" s="78"/>
      <c r="AD125" s="78"/>
      <c r="AE125" s="22" t="s">
        <v>3503</v>
      </c>
    </row>
    <row r="126" spans="1:31" ht="12" customHeight="1" x14ac:dyDescent="0.2">
      <c r="A126" s="11"/>
      <c r="B126" s="23" t="s">
        <v>1061</v>
      </c>
      <c r="C126" s="24">
        <v>34672203615</v>
      </c>
      <c r="D126" s="23">
        <v>12173121578</v>
      </c>
      <c r="E126" s="23">
        <v>322667836</v>
      </c>
      <c r="F126" s="30" t="s">
        <v>3504</v>
      </c>
      <c r="G126" s="23" t="s">
        <v>3052</v>
      </c>
      <c r="H126" s="23" t="s">
        <v>3053</v>
      </c>
      <c r="I126" s="25">
        <v>45762</v>
      </c>
      <c r="J126" s="23"/>
      <c r="K126" s="23" t="s">
        <v>3045</v>
      </c>
      <c r="L126" s="23" t="s">
        <v>3505</v>
      </c>
      <c r="M126" s="23" t="s">
        <v>3085</v>
      </c>
      <c r="N126" s="23" t="s">
        <v>3086</v>
      </c>
      <c r="O126" s="23" t="s">
        <v>3049</v>
      </c>
      <c r="P126" s="25">
        <v>45782</v>
      </c>
      <c r="Q126" s="25">
        <v>45782</v>
      </c>
      <c r="R126" s="23"/>
      <c r="S126" s="23"/>
      <c r="T126" s="23"/>
      <c r="U126" s="23"/>
      <c r="V126" s="26" t="s">
        <v>3132</v>
      </c>
      <c r="W126" s="23" t="s">
        <v>3132</v>
      </c>
      <c r="X126" s="23"/>
      <c r="Y126" s="23"/>
      <c r="Z126" s="23"/>
      <c r="AA126" s="23" t="s">
        <v>3060</v>
      </c>
      <c r="AB126" s="23"/>
      <c r="AC126" s="79"/>
      <c r="AD126" s="79"/>
      <c r="AE126" s="27" t="s">
        <v>3506</v>
      </c>
    </row>
    <row r="127" spans="1:31" ht="12" customHeight="1" x14ac:dyDescent="0.2">
      <c r="A127" s="11"/>
      <c r="B127" s="18" t="s">
        <v>1061</v>
      </c>
      <c r="C127" s="19">
        <v>34672203615</v>
      </c>
      <c r="D127" s="18">
        <v>12173121578</v>
      </c>
      <c r="E127" s="18">
        <v>322667836</v>
      </c>
      <c r="F127" s="18"/>
      <c r="G127" s="18" t="s">
        <v>3052</v>
      </c>
      <c r="H127" s="18" t="s">
        <v>3044</v>
      </c>
      <c r="I127" s="20">
        <v>45253</v>
      </c>
      <c r="J127" s="18">
        <v>45646</v>
      </c>
      <c r="K127" s="18" t="s">
        <v>3045</v>
      </c>
      <c r="L127" s="18" t="s">
        <v>3507</v>
      </c>
      <c r="M127" s="18" t="s">
        <v>3489</v>
      </c>
      <c r="N127" s="18" t="s">
        <v>3064</v>
      </c>
      <c r="O127" s="18" t="s">
        <v>3049</v>
      </c>
      <c r="P127" s="20">
        <v>45341</v>
      </c>
      <c r="Q127" s="18" t="s">
        <v>3508</v>
      </c>
      <c r="R127" s="20">
        <v>45646</v>
      </c>
      <c r="S127" s="18"/>
      <c r="T127" s="18"/>
      <c r="U127" s="18" t="s">
        <v>3159</v>
      </c>
      <c r="V127" s="21" t="s">
        <v>3132</v>
      </c>
      <c r="W127" s="18" t="s">
        <v>3132</v>
      </c>
      <c r="X127" s="18" t="s">
        <v>3509</v>
      </c>
      <c r="Y127" s="18"/>
      <c r="Z127" s="18"/>
      <c r="AA127" s="18" t="s">
        <v>3050</v>
      </c>
      <c r="AB127" s="18"/>
      <c r="AC127" s="78"/>
      <c r="AD127" s="78"/>
      <c r="AE127" s="32" t="s">
        <v>3510</v>
      </c>
    </row>
    <row r="128" spans="1:31" ht="12" customHeight="1" x14ac:dyDescent="0.2">
      <c r="A128" s="11"/>
      <c r="B128" s="18" t="s">
        <v>1061</v>
      </c>
      <c r="C128" s="19">
        <v>34672203615</v>
      </c>
      <c r="D128" s="18">
        <v>12173121578</v>
      </c>
      <c r="E128" s="18">
        <v>322667836</v>
      </c>
      <c r="F128" s="18"/>
      <c r="G128" s="18" t="s">
        <v>3052</v>
      </c>
      <c r="H128" s="18" t="s">
        <v>3044</v>
      </c>
      <c r="I128" s="20">
        <v>45684</v>
      </c>
      <c r="J128" s="18"/>
      <c r="K128" s="18" t="s">
        <v>3045</v>
      </c>
      <c r="L128" s="18" t="s">
        <v>3511</v>
      </c>
      <c r="M128" s="18" t="s">
        <v>3489</v>
      </c>
      <c r="N128" s="18" t="s">
        <v>3064</v>
      </c>
      <c r="O128" s="18" t="s">
        <v>3049</v>
      </c>
      <c r="P128" s="20">
        <v>45684</v>
      </c>
      <c r="Q128" s="20">
        <v>45740</v>
      </c>
      <c r="R128" s="20">
        <v>45777</v>
      </c>
      <c r="S128" s="18"/>
      <c r="T128" s="18"/>
      <c r="U128" s="18"/>
      <c r="V128" s="21" t="s">
        <v>3132</v>
      </c>
      <c r="W128" s="18" t="s">
        <v>3132</v>
      </c>
      <c r="X128" s="18"/>
      <c r="Y128" s="18"/>
      <c r="Z128" s="18"/>
      <c r="AA128" s="18" t="s">
        <v>3050</v>
      </c>
      <c r="AB128" s="18"/>
      <c r="AC128" s="78"/>
      <c r="AD128" s="78"/>
      <c r="AE128" s="22" t="s">
        <v>3512</v>
      </c>
    </row>
    <row r="129" spans="1:31" ht="12" customHeight="1" x14ac:dyDescent="0.2">
      <c r="A129" s="11"/>
      <c r="B129" s="18" t="s">
        <v>1061</v>
      </c>
      <c r="C129" s="19">
        <v>573172325821</v>
      </c>
      <c r="D129" s="18">
        <v>12173121578</v>
      </c>
      <c r="E129" s="18">
        <v>322667836</v>
      </c>
      <c r="F129" s="18"/>
      <c r="G129" s="18" t="s">
        <v>3069</v>
      </c>
      <c r="H129" s="18" t="s">
        <v>3069</v>
      </c>
      <c r="I129" s="18"/>
      <c r="J129" s="18"/>
      <c r="K129" s="18"/>
      <c r="L129" s="18"/>
      <c r="M129" s="18" t="s">
        <v>3221</v>
      </c>
      <c r="N129" s="18"/>
      <c r="O129" s="18" t="s">
        <v>3049</v>
      </c>
      <c r="P129" s="20">
        <v>45307</v>
      </c>
      <c r="Q129" s="18"/>
      <c r="R129" s="18"/>
      <c r="S129" s="18"/>
      <c r="T129" s="18"/>
      <c r="U129" s="18"/>
      <c r="V129" s="21" t="s">
        <v>3132</v>
      </c>
      <c r="W129" s="18" t="s">
        <v>3132</v>
      </c>
      <c r="X129" s="18"/>
      <c r="Y129" s="18"/>
      <c r="Z129" s="18"/>
      <c r="AA129" s="18" t="s">
        <v>3050</v>
      </c>
      <c r="AB129" s="18"/>
      <c r="AC129" s="78"/>
      <c r="AD129" s="78"/>
      <c r="AE129" s="22" t="s">
        <v>3513</v>
      </c>
    </row>
    <row r="130" spans="1:31" ht="12" customHeight="1" x14ac:dyDescent="0.2">
      <c r="A130" s="11"/>
      <c r="B130" s="18" t="s">
        <v>1061</v>
      </c>
      <c r="C130" s="19">
        <v>573172325821</v>
      </c>
      <c r="D130" s="18">
        <v>12173121578</v>
      </c>
      <c r="E130" s="18">
        <v>322667836</v>
      </c>
      <c r="F130" s="18"/>
      <c r="G130" s="18" t="s">
        <v>3069</v>
      </c>
      <c r="H130" s="18" t="s">
        <v>3069</v>
      </c>
      <c r="I130" s="18"/>
      <c r="J130" s="18"/>
      <c r="K130" s="18"/>
      <c r="L130" s="18" t="s">
        <v>3514</v>
      </c>
      <c r="M130" s="18" t="s">
        <v>3113</v>
      </c>
      <c r="N130" s="18"/>
      <c r="O130" s="18" t="s">
        <v>3049</v>
      </c>
      <c r="P130" s="20">
        <v>45313</v>
      </c>
      <c r="Q130" s="20">
        <v>45475</v>
      </c>
      <c r="R130" s="18"/>
      <c r="S130" s="18"/>
      <c r="T130" s="18"/>
      <c r="U130" s="18"/>
      <c r="V130" s="21" t="s">
        <v>3132</v>
      </c>
      <c r="W130" s="18" t="s">
        <v>3132</v>
      </c>
      <c r="X130" s="18"/>
      <c r="Y130" s="18"/>
      <c r="Z130" s="18"/>
      <c r="AA130" s="18" t="s">
        <v>3050</v>
      </c>
      <c r="AB130" s="18"/>
      <c r="AC130" s="78"/>
      <c r="AD130" s="78"/>
      <c r="AE130" s="22" t="s">
        <v>3515</v>
      </c>
    </row>
    <row r="131" spans="1:31" ht="12" customHeight="1" x14ac:dyDescent="0.2">
      <c r="A131" s="11"/>
      <c r="B131" s="18" t="s">
        <v>1061</v>
      </c>
      <c r="C131" s="19">
        <v>573172325821</v>
      </c>
      <c r="D131" s="18">
        <v>12173121578</v>
      </c>
      <c r="E131" s="18">
        <v>322667836</v>
      </c>
      <c r="F131" s="18"/>
      <c r="G131" s="18" t="s">
        <v>3069</v>
      </c>
      <c r="H131" s="18" t="s">
        <v>3069</v>
      </c>
      <c r="I131" s="18"/>
      <c r="J131" s="18"/>
      <c r="K131" s="18" t="s">
        <v>3045</v>
      </c>
      <c r="L131" s="18" t="s">
        <v>3516</v>
      </c>
      <c r="M131" s="18" t="s">
        <v>3364</v>
      </c>
      <c r="N131" s="18" t="s">
        <v>3517</v>
      </c>
      <c r="O131" s="18" t="s">
        <v>3049</v>
      </c>
      <c r="P131" s="20">
        <v>45414</v>
      </c>
      <c r="Q131" s="18"/>
      <c r="R131" s="18"/>
      <c r="S131" s="18"/>
      <c r="T131" s="18"/>
      <c r="U131" s="18" t="s">
        <v>3159</v>
      </c>
      <c r="V131" s="21" t="s">
        <v>3132</v>
      </c>
      <c r="W131" s="18" t="s">
        <v>3132</v>
      </c>
      <c r="X131" s="18" t="s">
        <v>3509</v>
      </c>
      <c r="Y131" s="18"/>
      <c r="Z131" s="18"/>
      <c r="AA131" s="18" t="s">
        <v>3050</v>
      </c>
      <c r="AB131" s="18"/>
      <c r="AC131" s="78"/>
      <c r="AD131" s="78"/>
      <c r="AE131" s="22" t="s">
        <v>3518</v>
      </c>
    </row>
    <row r="132" spans="1:31" ht="12" customHeight="1" x14ac:dyDescent="0.2">
      <c r="A132" s="11"/>
      <c r="B132" s="18" t="s">
        <v>1061</v>
      </c>
      <c r="C132" s="19">
        <v>573172325821</v>
      </c>
      <c r="D132" s="18">
        <v>12173121578</v>
      </c>
      <c r="E132" s="18">
        <v>322667836</v>
      </c>
      <c r="F132" s="18"/>
      <c r="G132" s="18" t="s">
        <v>3069</v>
      </c>
      <c r="H132" s="18" t="s">
        <v>3069</v>
      </c>
      <c r="I132" s="18"/>
      <c r="J132" s="18"/>
      <c r="K132" s="18"/>
      <c r="L132" s="18"/>
      <c r="M132" s="18" t="s">
        <v>3519</v>
      </c>
      <c r="N132" s="18"/>
      <c r="O132" s="18" t="s">
        <v>3049</v>
      </c>
      <c r="P132" s="18"/>
      <c r="Q132" s="20">
        <v>45627</v>
      </c>
      <c r="R132" s="18"/>
      <c r="S132" s="18"/>
      <c r="T132" s="18"/>
      <c r="U132" s="18"/>
      <c r="V132" s="21" t="s">
        <v>3132</v>
      </c>
      <c r="W132" s="18" t="s">
        <v>3132</v>
      </c>
      <c r="X132" s="18"/>
      <c r="Y132" s="18"/>
      <c r="Z132" s="18"/>
      <c r="AA132" s="18" t="s">
        <v>3050</v>
      </c>
      <c r="AB132" s="18"/>
      <c r="AC132" s="78"/>
      <c r="AD132" s="78"/>
      <c r="AE132" s="22" t="s">
        <v>3520</v>
      </c>
    </row>
    <row r="133" spans="1:31" ht="12" customHeight="1" x14ac:dyDescent="0.2">
      <c r="A133" s="11"/>
      <c r="B133" s="18" t="s">
        <v>440</v>
      </c>
      <c r="C133" s="19">
        <v>34672978014</v>
      </c>
      <c r="D133" s="18">
        <v>12174336026</v>
      </c>
      <c r="E133" s="18">
        <v>324060785</v>
      </c>
      <c r="F133" s="18"/>
      <c r="G133" s="18" t="s">
        <v>3043</v>
      </c>
      <c r="H133" s="18" t="s">
        <v>3044</v>
      </c>
      <c r="I133" s="20">
        <v>45430</v>
      </c>
      <c r="J133" s="18"/>
      <c r="K133" s="18" t="s">
        <v>3045</v>
      </c>
      <c r="L133" s="18" t="s">
        <v>3521</v>
      </c>
      <c r="M133" s="18" t="s">
        <v>3231</v>
      </c>
      <c r="N133" s="18" t="s">
        <v>3502</v>
      </c>
      <c r="O133" s="18" t="s">
        <v>3049</v>
      </c>
      <c r="P133" s="20">
        <v>45362</v>
      </c>
      <c r="Q133" s="18"/>
      <c r="R133" s="20">
        <v>45625</v>
      </c>
      <c r="S133" s="18"/>
      <c r="T133" s="18"/>
      <c r="U133" s="18"/>
      <c r="V133" s="21"/>
      <c r="W133" s="18"/>
      <c r="X133" s="18"/>
      <c r="Y133" s="18"/>
      <c r="Z133" s="18"/>
      <c r="AA133" s="18" t="s">
        <v>3050</v>
      </c>
      <c r="AB133" s="18"/>
      <c r="AC133" s="78"/>
      <c r="AD133" s="78"/>
      <c r="AE133" s="22" t="s">
        <v>3522</v>
      </c>
    </row>
    <row r="134" spans="1:31" ht="12" customHeight="1" x14ac:dyDescent="0.2">
      <c r="A134" s="11"/>
      <c r="B134" s="18" t="s">
        <v>901</v>
      </c>
      <c r="C134" s="19">
        <v>34672978014</v>
      </c>
      <c r="D134" s="18">
        <v>12174336026</v>
      </c>
      <c r="E134" s="18">
        <v>324060785</v>
      </c>
      <c r="F134" s="18"/>
      <c r="G134" s="18" t="s">
        <v>3043</v>
      </c>
      <c r="H134" s="18" t="s">
        <v>3044</v>
      </c>
      <c r="I134" s="20">
        <v>45635</v>
      </c>
      <c r="J134" s="18"/>
      <c r="K134" s="18" t="s">
        <v>3054</v>
      </c>
      <c r="L134" s="18" t="s">
        <v>3523</v>
      </c>
      <c r="M134" s="18" t="s">
        <v>3274</v>
      </c>
      <c r="N134" s="18" t="s">
        <v>3275</v>
      </c>
      <c r="O134" s="18" t="s">
        <v>3207</v>
      </c>
      <c r="P134" s="20">
        <v>45635</v>
      </c>
      <c r="Q134" s="20">
        <v>45657</v>
      </c>
      <c r="R134" s="20">
        <v>45707</v>
      </c>
      <c r="S134" s="18"/>
      <c r="T134" s="18"/>
      <c r="U134" s="18"/>
      <c r="V134" s="21" t="s">
        <v>3132</v>
      </c>
      <c r="W134" s="18">
        <v>34</v>
      </c>
      <c r="X134" s="18"/>
      <c r="Y134" s="18"/>
      <c r="Z134" s="18"/>
      <c r="AA134" s="18" t="s">
        <v>3050</v>
      </c>
      <c r="AB134" s="18"/>
      <c r="AC134" s="78" t="s">
        <v>3524</v>
      </c>
      <c r="AD134" s="78"/>
      <c r="AE134" s="22" t="s">
        <v>3525</v>
      </c>
    </row>
    <row r="135" spans="1:31" ht="12" customHeight="1" x14ac:dyDescent="0.2">
      <c r="A135" s="11"/>
      <c r="B135" s="23" t="s">
        <v>2533</v>
      </c>
      <c r="C135" s="24">
        <v>573134360999</v>
      </c>
      <c r="D135" s="23"/>
      <c r="E135" s="23">
        <v>332512517</v>
      </c>
      <c r="F135" s="23" t="s">
        <v>3526</v>
      </c>
      <c r="G135" s="23" t="s">
        <v>3052</v>
      </c>
      <c r="H135" s="23" t="s">
        <v>3197</v>
      </c>
      <c r="I135" s="23"/>
      <c r="J135" s="23"/>
      <c r="K135" s="23" t="s">
        <v>3054</v>
      </c>
      <c r="L135" s="23" t="s">
        <v>3527</v>
      </c>
      <c r="M135" s="23" t="s">
        <v>3143</v>
      </c>
      <c r="N135" s="23" t="s">
        <v>3150</v>
      </c>
      <c r="O135" s="23" t="s">
        <v>3201</v>
      </c>
      <c r="P135" s="25">
        <v>45831</v>
      </c>
      <c r="Q135" s="25">
        <v>45861</v>
      </c>
      <c r="R135" s="23"/>
      <c r="S135" s="23"/>
      <c r="T135" s="23"/>
      <c r="U135" s="23"/>
      <c r="V135" s="26" t="s">
        <v>3059</v>
      </c>
      <c r="W135" s="23" t="s">
        <v>3059</v>
      </c>
      <c r="X135" s="23"/>
      <c r="Y135" s="23"/>
      <c r="Z135" s="23"/>
      <c r="AA135" s="23" t="s">
        <v>3060</v>
      </c>
      <c r="AB135" s="23"/>
      <c r="AC135" s="79"/>
      <c r="AD135" s="79"/>
      <c r="AE135" s="27"/>
    </row>
    <row r="136" spans="1:31" ht="12" customHeight="1" x14ac:dyDescent="0.2">
      <c r="A136" s="11"/>
      <c r="B136" s="18" t="s">
        <v>2533</v>
      </c>
      <c r="C136" s="19">
        <v>573134360999</v>
      </c>
      <c r="D136" s="18"/>
      <c r="E136" s="18">
        <v>332512517</v>
      </c>
      <c r="F136" s="29" t="s">
        <v>3526</v>
      </c>
      <c r="G136" s="18" t="s">
        <v>3052</v>
      </c>
      <c r="H136" s="18" t="s">
        <v>3044</v>
      </c>
      <c r="I136" s="18"/>
      <c r="J136" s="18"/>
      <c r="K136" s="18" t="s">
        <v>3045</v>
      </c>
      <c r="L136" s="18" t="s">
        <v>3528</v>
      </c>
      <c r="M136" s="18" t="s">
        <v>3074</v>
      </c>
      <c r="N136" s="18" t="s">
        <v>3187</v>
      </c>
      <c r="O136" s="18" t="s">
        <v>3529</v>
      </c>
      <c r="P136" s="20">
        <v>45804</v>
      </c>
      <c r="Q136" s="20">
        <v>45821</v>
      </c>
      <c r="R136" s="20">
        <v>45821</v>
      </c>
      <c r="S136" s="18"/>
      <c r="T136" s="18"/>
      <c r="U136" s="18"/>
      <c r="V136" s="21" t="s">
        <v>3059</v>
      </c>
      <c r="W136" s="18" t="s">
        <v>3059</v>
      </c>
      <c r="X136" s="18"/>
      <c r="Y136" s="18"/>
      <c r="Z136" s="18"/>
      <c r="AA136" s="18" t="s">
        <v>3050</v>
      </c>
      <c r="AB136" s="18"/>
      <c r="AC136" s="78"/>
      <c r="AD136" s="78"/>
      <c r="AE136" s="22"/>
    </row>
    <row r="137" spans="1:31" ht="12" customHeight="1" x14ac:dyDescent="0.2">
      <c r="A137" s="11"/>
      <c r="B137" s="18" t="s">
        <v>2533</v>
      </c>
      <c r="C137" s="19">
        <v>573134360999</v>
      </c>
      <c r="D137" s="18"/>
      <c r="E137" s="18">
        <v>332512517</v>
      </c>
      <c r="F137" s="18"/>
      <c r="G137" s="18" t="s">
        <v>3052</v>
      </c>
      <c r="H137" s="18" t="s">
        <v>3044</v>
      </c>
      <c r="I137" s="18"/>
      <c r="J137" s="18"/>
      <c r="K137" s="18" t="s">
        <v>3054</v>
      </c>
      <c r="L137" s="18" t="s">
        <v>3530</v>
      </c>
      <c r="M137" s="18" t="s">
        <v>3531</v>
      </c>
      <c r="N137" s="18" t="s">
        <v>3157</v>
      </c>
      <c r="O137" s="18" t="s">
        <v>3065</v>
      </c>
      <c r="P137" s="20">
        <v>45742</v>
      </c>
      <c r="Q137" s="20">
        <v>45771</v>
      </c>
      <c r="R137" s="20">
        <v>45792</v>
      </c>
      <c r="S137" s="18"/>
      <c r="T137" s="18"/>
      <c r="U137" s="18"/>
      <c r="V137" s="21" t="s">
        <v>3266</v>
      </c>
      <c r="W137" s="18">
        <v>40</v>
      </c>
      <c r="X137" s="18"/>
      <c r="Y137" s="18"/>
      <c r="Z137" s="18"/>
      <c r="AA137" s="18" t="s">
        <v>3050</v>
      </c>
      <c r="AB137" s="18" t="s">
        <v>3532</v>
      </c>
      <c r="AC137" s="78"/>
      <c r="AD137" s="78"/>
      <c r="AE137" s="22" t="s">
        <v>3533</v>
      </c>
    </row>
    <row r="138" spans="1:31" ht="12" customHeight="1" x14ac:dyDescent="0.2">
      <c r="A138" s="11"/>
      <c r="B138" s="23" t="s">
        <v>1507</v>
      </c>
      <c r="C138" s="24">
        <v>34607275082</v>
      </c>
      <c r="D138" s="23">
        <v>12178154519</v>
      </c>
      <c r="E138" s="23">
        <v>328809730</v>
      </c>
      <c r="F138" s="30" t="s">
        <v>3534</v>
      </c>
      <c r="G138" s="23" t="s">
        <v>3052</v>
      </c>
      <c r="H138" s="23" t="s">
        <v>3053</v>
      </c>
      <c r="I138" s="25">
        <v>45827</v>
      </c>
      <c r="J138" s="23"/>
      <c r="K138" s="23" t="s">
        <v>3054</v>
      </c>
      <c r="L138" s="23" t="s">
        <v>3535</v>
      </c>
      <c r="M138" s="23" t="s">
        <v>3221</v>
      </c>
      <c r="N138" s="23" t="s">
        <v>3217</v>
      </c>
      <c r="O138" s="23" t="s">
        <v>3065</v>
      </c>
      <c r="P138" s="25">
        <v>45820</v>
      </c>
      <c r="Q138" s="25">
        <v>45848</v>
      </c>
      <c r="R138" s="23"/>
      <c r="S138" s="23"/>
      <c r="T138" s="23"/>
      <c r="U138" s="23"/>
      <c r="V138" s="26" t="s">
        <v>3132</v>
      </c>
      <c r="W138" s="23" t="s">
        <v>3082</v>
      </c>
      <c r="X138" s="23"/>
      <c r="Y138" s="23"/>
      <c r="Z138" s="23"/>
      <c r="AA138" s="23" t="s">
        <v>3060</v>
      </c>
      <c r="AB138" s="23"/>
      <c r="AC138" s="79"/>
      <c r="AD138" s="79"/>
      <c r="AE138" s="27"/>
    </row>
    <row r="139" spans="1:31" ht="12" customHeight="1" x14ac:dyDescent="0.2">
      <c r="A139" s="11"/>
      <c r="B139" s="18" t="s">
        <v>1507</v>
      </c>
      <c r="C139" s="19">
        <v>34607275082</v>
      </c>
      <c r="D139" s="18">
        <v>12178154519</v>
      </c>
      <c r="E139" s="18">
        <v>328809730</v>
      </c>
      <c r="F139" s="29" t="s">
        <v>3534</v>
      </c>
      <c r="G139" s="18" t="s">
        <v>3052</v>
      </c>
      <c r="H139" s="18" t="s">
        <v>3044</v>
      </c>
      <c r="I139" s="20">
        <v>45761</v>
      </c>
      <c r="J139" s="20">
        <v>45814</v>
      </c>
      <c r="K139" s="18" t="s">
        <v>3054</v>
      </c>
      <c r="L139" s="18" t="s">
        <v>3536</v>
      </c>
      <c r="M139" s="18" t="s">
        <v>3205</v>
      </c>
      <c r="N139" s="18" t="s">
        <v>3206</v>
      </c>
      <c r="O139" s="18" t="s">
        <v>3049</v>
      </c>
      <c r="P139" s="20">
        <v>45586</v>
      </c>
      <c r="Q139" s="20">
        <v>45653</v>
      </c>
      <c r="R139" s="20">
        <v>45814</v>
      </c>
      <c r="S139" s="18"/>
      <c r="T139" s="18"/>
      <c r="U139" s="18"/>
      <c r="V139" s="21"/>
      <c r="W139" s="18"/>
      <c r="X139" s="18"/>
      <c r="Y139" s="18"/>
      <c r="Z139" s="18"/>
      <c r="AA139" s="18" t="s">
        <v>3050</v>
      </c>
      <c r="AB139" s="18"/>
      <c r="AC139" s="78"/>
      <c r="AD139" s="78"/>
      <c r="AE139" s="22" t="s">
        <v>3537</v>
      </c>
    </row>
    <row r="140" spans="1:31" ht="12" customHeight="1" x14ac:dyDescent="0.2">
      <c r="A140" s="11"/>
      <c r="B140" s="18" t="s">
        <v>1507</v>
      </c>
      <c r="C140" s="19">
        <v>34607275082</v>
      </c>
      <c r="D140" s="18">
        <v>12178154519</v>
      </c>
      <c r="E140" s="18">
        <v>328809730</v>
      </c>
      <c r="F140" s="29" t="s">
        <v>3534</v>
      </c>
      <c r="G140" s="18" t="s">
        <v>3141</v>
      </c>
      <c r="H140" s="18" t="s">
        <v>3044</v>
      </c>
      <c r="I140" s="18"/>
      <c r="J140" s="18"/>
      <c r="K140" s="18" t="s">
        <v>3045</v>
      </c>
      <c r="L140" s="18" t="s">
        <v>3538</v>
      </c>
      <c r="M140" s="18" t="s">
        <v>3539</v>
      </c>
      <c r="N140" s="18" t="s">
        <v>3206</v>
      </c>
      <c r="O140" s="18" t="s">
        <v>3212</v>
      </c>
      <c r="P140" s="20">
        <v>45551</v>
      </c>
      <c r="Q140" s="20">
        <v>45581</v>
      </c>
      <c r="R140" s="20">
        <v>45580</v>
      </c>
      <c r="S140" s="18"/>
      <c r="T140" s="18"/>
      <c r="U140" s="18"/>
      <c r="V140" s="21"/>
      <c r="W140" s="18"/>
      <c r="X140" s="18"/>
      <c r="Y140" s="18"/>
      <c r="Z140" s="18"/>
      <c r="AA140" s="18" t="s">
        <v>3050</v>
      </c>
      <c r="AB140" s="18"/>
      <c r="AC140" s="78"/>
      <c r="AD140" s="78"/>
      <c r="AE140" s="22" t="s">
        <v>3540</v>
      </c>
    </row>
    <row r="141" spans="1:31" ht="12" customHeight="1" x14ac:dyDescent="0.2">
      <c r="A141" s="11"/>
      <c r="B141" s="18" t="s">
        <v>1513</v>
      </c>
      <c r="C141" s="19">
        <v>34662483312</v>
      </c>
      <c r="D141" s="18">
        <v>12177968999</v>
      </c>
      <c r="E141" s="18">
        <v>328278807</v>
      </c>
      <c r="F141" s="18" t="s">
        <v>3541</v>
      </c>
      <c r="G141" s="18" t="s">
        <v>3052</v>
      </c>
      <c r="H141" s="18" t="s">
        <v>3044</v>
      </c>
      <c r="I141" s="20">
        <v>45800</v>
      </c>
      <c r="J141" s="20">
        <v>45828</v>
      </c>
      <c r="K141" s="18" t="s">
        <v>3054</v>
      </c>
      <c r="L141" s="18" t="s">
        <v>3542</v>
      </c>
      <c r="M141" s="18" t="s">
        <v>3167</v>
      </c>
      <c r="N141" s="18" t="s">
        <v>3543</v>
      </c>
      <c r="O141" s="18" t="s">
        <v>3529</v>
      </c>
      <c r="P141" s="20">
        <v>45796</v>
      </c>
      <c r="Q141" s="20">
        <v>45919</v>
      </c>
      <c r="R141" s="20">
        <v>45828</v>
      </c>
      <c r="S141" s="18"/>
      <c r="T141" s="18"/>
      <c r="U141" s="18"/>
      <c r="V141" s="21" t="s">
        <v>3202</v>
      </c>
      <c r="W141" s="18" t="s">
        <v>3175</v>
      </c>
      <c r="X141" s="18"/>
      <c r="Y141" s="18"/>
      <c r="Z141" s="18"/>
      <c r="AA141" s="18" t="s">
        <v>3050</v>
      </c>
      <c r="AB141" s="18"/>
      <c r="AC141" s="78"/>
      <c r="AD141" s="78"/>
      <c r="AE141" s="22"/>
    </row>
    <row r="142" spans="1:31" ht="12" customHeight="1" x14ac:dyDescent="0.2">
      <c r="A142" s="11"/>
      <c r="B142" s="18" t="s">
        <v>1513</v>
      </c>
      <c r="C142" s="19">
        <v>34662483312</v>
      </c>
      <c r="D142" s="18">
        <v>12177968999</v>
      </c>
      <c r="E142" s="18">
        <v>328278807</v>
      </c>
      <c r="F142" s="18"/>
      <c r="G142" s="18" t="s">
        <v>3141</v>
      </c>
      <c r="H142" s="18" t="s">
        <v>3044</v>
      </c>
      <c r="I142" s="18"/>
      <c r="J142" s="18"/>
      <c r="K142" s="18" t="s">
        <v>3045</v>
      </c>
      <c r="L142" s="18" t="s">
        <v>3544</v>
      </c>
      <c r="M142" s="18" t="s">
        <v>3167</v>
      </c>
      <c r="N142" s="18" t="s">
        <v>3157</v>
      </c>
      <c r="O142" s="18" t="s">
        <v>3065</v>
      </c>
      <c r="P142" s="20">
        <v>45489</v>
      </c>
      <c r="Q142" s="20">
        <v>45513</v>
      </c>
      <c r="R142" s="20">
        <v>45572</v>
      </c>
      <c r="S142" s="18"/>
      <c r="T142" s="18"/>
      <c r="U142" s="18"/>
      <c r="V142" s="21"/>
      <c r="W142" s="18"/>
      <c r="X142" s="18"/>
      <c r="Y142" s="18"/>
      <c r="Z142" s="18"/>
      <c r="AA142" s="18" t="s">
        <v>3050</v>
      </c>
      <c r="AB142" s="18"/>
      <c r="AC142" s="78"/>
      <c r="AD142" s="78"/>
      <c r="AE142" s="22" t="s">
        <v>3545</v>
      </c>
    </row>
    <row r="143" spans="1:31" ht="12" customHeight="1" x14ac:dyDescent="0.2">
      <c r="A143" s="11"/>
      <c r="B143" s="23" t="s">
        <v>2771</v>
      </c>
      <c r="C143" s="24">
        <v>573107382860</v>
      </c>
      <c r="D143" s="23"/>
      <c r="E143" s="23"/>
      <c r="F143" s="23" t="s">
        <v>3546</v>
      </c>
      <c r="G143" s="23" t="s">
        <v>3052</v>
      </c>
      <c r="H143" s="23" t="s">
        <v>3197</v>
      </c>
      <c r="I143" s="23"/>
      <c r="J143" s="23"/>
      <c r="K143" s="23" t="s">
        <v>3045</v>
      </c>
      <c r="L143" s="23" t="s">
        <v>3547</v>
      </c>
      <c r="M143" s="23" t="s">
        <v>3548</v>
      </c>
      <c r="N143" s="23" t="s">
        <v>3380</v>
      </c>
      <c r="O143" s="23" t="s">
        <v>3071</v>
      </c>
      <c r="P143" s="25">
        <v>45771</v>
      </c>
      <c r="Q143" s="25">
        <v>45777</v>
      </c>
      <c r="R143" s="23"/>
      <c r="S143" s="23"/>
      <c r="T143" s="23"/>
      <c r="U143" s="23"/>
      <c r="V143" s="26" t="s">
        <v>3059</v>
      </c>
      <c r="W143" s="23">
        <v>36</v>
      </c>
      <c r="X143" s="23"/>
      <c r="Y143" s="23"/>
      <c r="Z143" s="23"/>
      <c r="AA143" s="23" t="s">
        <v>3060</v>
      </c>
      <c r="AB143" s="23"/>
      <c r="AC143" s="79"/>
      <c r="AD143" s="79"/>
      <c r="AE143" s="27" t="s">
        <v>3549</v>
      </c>
    </row>
    <row r="144" spans="1:31" ht="12" customHeight="1" x14ac:dyDescent="0.2">
      <c r="A144" s="11"/>
      <c r="B144" s="18" t="s">
        <v>1163</v>
      </c>
      <c r="C144" s="19">
        <v>34673917276</v>
      </c>
      <c r="D144" s="18"/>
      <c r="E144" s="18"/>
      <c r="F144" s="18"/>
      <c r="G144" s="18" t="s">
        <v>3069</v>
      </c>
      <c r="H144" s="18" t="s">
        <v>3069</v>
      </c>
      <c r="I144" s="18"/>
      <c r="J144" s="18"/>
      <c r="K144" s="18" t="s">
        <v>3045</v>
      </c>
      <c r="L144" s="18" t="s">
        <v>3550</v>
      </c>
      <c r="M144" s="18" t="s">
        <v>3364</v>
      </c>
      <c r="N144" s="18"/>
      <c r="O144" s="18" t="s">
        <v>3188</v>
      </c>
      <c r="P144" s="20">
        <v>45456</v>
      </c>
      <c r="Q144" s="20">
        <v>45485</v>
      </c>
      <c r="R144" s="18"/>
      <c r="S144" s="18"/>
      <c r="T144" s="18"/>
      <c r="U144" s="18"/>
      <c r="V144" s="21"/>
      <c r="W144" s="18"/>
      <c r="X144" s="18"/>
      <c r="Y144" s="18"/>
      <c r="Z144" s="18"/>
      <c r="AA144" s="18" t="s">
        <v>3050</v>
      </c>
      <c r="AB144" s="18"/>
      <c r="AC144" s="78"/>
      <c r="AD144" s="78"/>
      <c r="AE144" s="22" t="s">
        <v>3551</v>
      </c>
    </row>
    <row r="145" spans="1:31" ht="12" customHeight="1" x14ac:dyDescent="0.2">
      <c r="A145" s="11"/>
      <c r="B145" s="18" t="s">
        <v>2917</v>
      </c>
      <c r="C145" s="19">
        <v>48505734353</v>
      </c>
      <c r="D145" s="18"/>
      <c r="E145" s="18"/>
      <c r="F145" s="29" t="s">
        <v>3552</v>
      </c>
      <c r="G145" s="18" t="s">
        <v>3052</v>
      </c>
      <c r="H145" s="18" t="s">
        <v>3069</v>
      </c>
      <c r="I145" s="18"/>
      <c r="J145" s="18"/>
      <c r="K145" s="18" t="s">
        <v>3054</v>
      </c>
      <c r="L145" s="18" t="s">
        <v>3553</v>
      </c>
      <c r="M145" s="18" t="s">
        <v>3382</v>
      </c>
      <c r="N145" s="18" t="s">
        <v>3246</v>
      </c>
      <c r="O145" s="18" t="s">
        <v>3554</v>
      </c>
      <c r="P145" s="20">
        <v>45811</v>
      </c>
      <c r="Q145" s="18" t="s">
        <v>3158</v>
      </c>
      <c r="R145" s="18"/>
      <c r="S145" s="18"/>
      <c r="T145" s="18"/>
      <c r="U145" s="18"/>
      <c r="V145" s="21" t="s">
        <v>3082</v>
      </c>
      <c r="W145" s="18">
        <v>32</v>
      </c>
      <c r="X145" s="18"/>
      <c r="Y145" s="18"/>
      <c r="Z145" s="18"/>
      <c r="AA145" s="18" t="s">
        <v>3050</v>
      </c>
      <c r="AB145" s="18" t="s">
        <v>3555</v>
      </c>
      <c r="AC145" s="78"/>
      <c r="AD145" s="78"/>
      <c r="AE145" s="22"/>
    </row>
    <row r="146" spans="1:31" ht="12" customHeight="1" x14ac:dyDescent="0.2">
      <c r="A146" s="11"/>
      <c r="B146" s="18" t="s">
        <v>2917</v>
      </c>
      <c r="C146" s="19">
        <v>48505734353</v>
      </c>
      <c r="D146" s="18"/>
      <c r="E146" s="18"/>
      <c r="F146" s="18" t="s">
        <v>3552</v>
      </c>
      <c r="G146" s="18" t="s">
        <v>3052</v>
      </c>
      <c r="H146" s="18" t="s">
        <v>3044</v>
      </c>
      <c r="I146" s="18"/>
      <c r="J146" s="18"/>
      <c r="K146" s="18" t="s">
        <v>3054</v>
      </c>
      <c r="L146" s="18" t="s">
        <v>3556</v>
      </c>
      <c r="M146" s="18" t="s">
        <v>3167</v>
      </c>
      <c r="N146" s="18" t="s">
        <v>3157</v>
      </c>
      <c r="O146" s="18" t="s">
        <v>3139</v>
      </c>
      <c r="P146" s="20">
        <v>45819</v>
      </c>
      <c r="Q146" s="20">
        <v>45879</v>
      </c>
      <c r="R146" s="20">
        <v>45828</v>
      </c>
      <c r="S146" s="18"/>
      <c r="T146" s="18"/>
      <c r="U146" s="18"/>
      <c r="V146" s="21" t="s">
        <v>3082</v>
      </c>
      <c r="W146" s="18" t="s">
        <v>3082</v>
      </c>
      <c r="X146" s="18"/>
      <c r="Y146" s="18"/>
      <c r="Z146" s="18"/>
      <c r="AA146" s="18" t="s">
        <v>3050</v>
      </c>
      <c r="AB146" s="18"/>
      <c r="AC146" s="78"/>
      <c r="AD146" s="78"/>
      <c r="AE146" s="22"/>
    </row>
    <row r="147" spans="1:31" ht="12" customHeight="1" x14ac:dyDescent="0.2">
      <c r="A147" s="11"/>
      <c r="B147" s="18" t="s">
        <v>386</v>
      </c>
      <c r="C147" s="19">
        <v>34600470414</v>
      </c>
      <c r="D147" s="18">
        <v>12176200446</v>
      </c>
      <c r="E147" s="18">
        <v>326054375</v>
      </c>
      <c r="F147" s="18"/>
      <c r="G147" s="18" t="s">
        <v>3052</v>
      </c>
      <c r="H147" s="18" t="s">
        <v>3044</v>
      </c>
      <c r="I147" s="20">
        <v>45601</v>
      </c>
      <c r="J147" s="18"/>
      <c r="K147" s="18" t="s">
        <v>3054</v>
      </c>
      <c r="L147" s="18" t="s">
        <v>3557</v>
      </c>
      <c r="M147" s="18" t="s">
        <v>3558</v>
      </c>
      <c r="N147" s="18" t="s">
        <v>3246</v>
      </c>
      <c r="O147" s="18" t="s">
        <v>3071</v>
      </c>
      <c r="P147" s="20">
        <v>45601</v>
      </c>
      <c r="Q147" s="20">
        <v>45672</v>
      </c>
      <c r="R147" s="20">
        <v>45731</v>
      </c>
      <c r="S147" s="18"/>
      <c r="T147" s="18"/>
      <c r="U147" s="18"/>
      <c r="V147" s="21"/>
      <c r="W147" s="18"/>
      <c r="X147" s="18"/>
      <c r="Y147" s="18"/>
      <c r="Z147" s="18"/>
      <c r="AA147" s="18" t="s">
        <v>3050</v>
      </c>
      <c r="AB147" s="18"/>
      <c r="AC147" s="78" t="s">
        <v>3298</v>
      </c>
      <c r="AD147" s="78"/>
      <c r="AE147" s="22" t="s">
        <v>3559</v>
      </c>
    </row>
    <row r="148" spans="1:31" ht="12" customHeight="1" x14ac:dyDescent="0.2">
      <c r="A148" s="11"/>
      <c r="B148" s="18" t="s">
        <v>386</v>
      </c>
      <c r="C148" s="19">
        <v>34600470414</v>
      </c>
      <c r="D148" s="18">
        <v>12176200446</v>
      </c>
      <c r="E148" s="18">
        <v>326054375</v>
      </c>
      <c r="F148" s="18"/>
      <c r="G148" s="18" t="s">
        <v>3052</v>
      </c>
      <c r="H148" s="18" t="s">
        <v>3044</v>
      </c>
      <c r="I148" s="20">
        <v>45422</v>
      </c>
      <c r="J148" s="18"/>
      <c r="K148" s="18" t="s">
        <v>3045</v>
      </c>
      <c r="L148" s="18" t="s">
        <v>3560</v>
      </c>
      <c r="M148" s="18" t="s">
        <v>3321</v>
      </c>
      <c r="N148" s="21" t="s">
        <v>3561</v>
      </c>
      <c r="O148" s="18" t="s">
        <v>3071</v>
      </c>
      <c r="P148" s="20">
        <v>45508</v>
      </c>
      <c r="Q148" s="20">
        <v>45565</v>
      </c>
      <c r="R148" s="20">
        <v>45596</v>
      </c>
      <c r="S148" s="18"/>
      <c r="T148" s="18"/>
      <c r="U148" s="18" t="s">
        <v>3076</v>
      </c>
      <c r="V148" s="21"/>
      <c r="W148" s="18"/>
      <c r="X148" s="18" t="s">
        <v>3077</v>
      </c>
      <c r="Y148" s="18"/>
      <c r="Z148" s="18" t="s">
        <v>3066</v>
      </c>
      <c r="AA148" s="18" t="s">
        <v>3050</v>
      </c>
      <c r="AB148" s="18"/>
      <c r="AC148" s="78"/>
      <c r="AD148" s="78"/>
      <c r="AE148" s="22" t="s">
        <v>3562</v>
      </c>
    </row>
    <row r="149" spans="1:31" ht="12" customHeight="1" x14ac:dyDescent="0.2">
      <c r="A149" s="11"/>
      <c r="B149" s="18" t="s">
        <v>971</v>
      </c>
      <c r="C149" s="19">
        <v>351926787364</v>
      </c>
      <c r="D149" s="18">
        <v>12089134376</v>
      </c>
      <c r="E149" s="18">
        <v>309555051</v>
      </c>
      <c r="F149" s="18"/>
      <c r="G149" s="18" t="s">
        <v>3052</v>
      </c>
      <c r="H149" s="18" t="s">
        <v>3044</v>
      </c>
      <c r="I149" s="20">
        <v>45706</v>
      </c>
      <c r="J149" s="18"/>
      <c r="K149" s="18" t="s">
        <v>3045</v>
      </c>
      <c r="L149" s="18" t="s">
        <v>3422</v>
      </c>
      <c r="M149" s="18" t="s">
        <v>3345</v>
      </c>
      <c r="N149" s="18" t="s">
        <v>3346</v>
      </c>
      <c r="O149" s="18"/>
      <c r="P149" s="20">
        <v>45712</v>
      </c>
      <c r="Q149" s="20">
        <v>45765</v>
      </c>
      <c r="R149" s="20">
        <v>45730</v>
      </c>
      <c r="S149" s="18"/>
      <c r="T149" s="18"/>
      <c r="U149" s="18"/>
      <c r="V149" s="21" t="s">
        <v>3059</v>
      </c>
      <c r="W149" s="18" t="s">
        <v>3059</v>
      </c>
      <c r="X149" s="18"/>
      <c r="Y149" s="18"/>
      <c r="Z149" s="18"/>
      <c r="AA149" s="18" t="s">
        <v>3050</v>
      </c>
      <c r="AB149" s="18"/>
      <c r="AC149" s="78"/>
      <c r="AD149" s="78"/>
      <c r="AE149" s="22" t="s">
        <v>3563</v>
      </c>
    </row>
    <row r="150" spans="1:31" ht="12" customHeight="1" x14ac:dyDescent="0.2">
      <c r="A150" s="11"/>
      <c r="B150" s="18" t="s">
        <v>1509</v>
      </c>
      <c r="C150" s="19"/>
      <c r="D150" s="18"/>
      <c r="E150" s="18"/>
      <c r="F150" s="18"/>
      <c r="G150" s="18" t="s">
        <v>3052</v>
      </c>
      <c r="H150" s="18" t="s">
        <v>3044</v>
      </c>
      <c r="I150" s="18"/>
      <c r="J150" s="18"/>
      <c r="K150" s="18" t="s">
        <v>3045</v>
      </c>
      <c r="L150" s="18"/>
      <c r="M150" s="18" t="s">
        <v>3382</v>
      </c>
      <c r="N150" s="18" t="s">
        <v>3383</v>
      </c>
      <c r="O150" s="18"/>
      <c r="P150" s="18"/>
      <c r="Q150" s="18"/>
      <c r="R150" s="18"/>
      <c r="S150" s="18"/>
      <c r="T150" s="18"/>
      <c r="U150" s="18"/>
      <c r="V150" s="21"/>
      <c r="W150" s="18"/>
      <c r="X150" s="18"/>
      <c r="Y150" s="18"/>
      <c r="Z150" s="18"/>
      <c r="AA150" s="18" t="s">
        <v>3050</v>
      </c>
      <c r="AB150" s="18"/>
      <c r="AC150" s="78"/>
      <c r="AD150" s="78"/>
      <c r="AE150" s="22" t="s">
        <v>3564</v>
      </c>
    </row>
    <row r="151" spans="1:31" ht="12" customHeight="1" x14ac:dyDescent="0.2">
      <c r="A151" s="11"/>
      <c r="B151" s="18" t="s">
        <v>1491</v>
      </c>
      <c r="C151" s="19">
        <v>34640932844</v>
      </c>
      <c r="D151" s="18"/>
      <c r="E151" s="18"/>
      <c r="F151" s="18"/>
      <c r="G151" s="18" t="s">
        <v>3052</v>
      </c>
      <c r="H151" s="18" t="s">
        <v>3069</v>
      </c>
      <c r="I151" s="18"/>
      <c r="J151" s="18"/>
      <c r="K151" s="18" t="s">
        <v>3054</v>
      </c>
      <c r="L151" s="18" t="s">
        <v>3565</v>
      </c>
      <c r="M151" s="18" t="s">
        <v>3558</v>
      </c>
      <c r="N151" s="18" t="s">
        <v>3250</v>
      </c>
      <c r="O151" s="18" t="s">
        <v>3071</v>
      </c>
      <c r="P151" s="20">
        <v>45735</v>
      </c>
      <c r="Q151" s="20">
        <v>45783</v>
      </c>
      <c r="R151" s="18"/>
      <c r="S151" s="18"/>
      <c r="T151" s="18"/>
      <c r="U151" s="18"/>
      <c r="V151" s="21" t="s">
        <v>3175</v>
      </c>
      <c r="W151" s="18">
        <v>42</v>
      </c>
      <c r="X151" s="18"/>
      <c r="Y151" s="18"/>
      <c r="Z151" s="18"/>
      <c r="AA151" s="18" t="s">
        <v>3050</v>
      </c>
      <c r="AB151" s="18"/>
      <c r="AC151" s="78"/>
      <c r="AD151" s="78"/>
      <c r="AE151" s="22" t="s">
        <v>3566</v>
      </c>
    </row>
    <row r="152" spans="1:31" ht="12" customHeight="1" x14ac:dyDescent="0.2">
      <c r="A152" s="11"/>
      <c r="B152" s="18" t="s">
        <v>845</v>
      </c>
      <c r="C152" s="19">
        <v>351910581840</v>
      </c>
      <c r="D152" s="18">
        <v>12092882174</v>
      </c>
      <c r="E152" s="18">
        <v>254852211</v>
      </c>
      <c r="F152" s="18"/>
      <c r="G152" s="18" t="s">
        <v>3052</v>
      </c>
      <c r="H152" s="18" t="s">
        <v>3044</v>
      </c>
      <c r="I152" s="20">
        <v>45569</v>
      </c>
      <c r="J152" s="18">
        <v>45397</v>
      </c>
      <c r="K152" s="18" t="s">
        <v>3045</v>
      </c>
      <c r="L152" s="18" t="s">
        <v>3112</v>
      </c>
      <c r="M152" s="18" t="s">
        <v>3113</v>
      </c>
      <c r="N152" s="18" t="s">
        <v>3114</v>
      </c>
      <c r="O152" s="18" t="s">
        <v>3065</v>
      </c>
      <c r="P152" s="20">
        <v>45377</v>
      </c>
      <c r="Q152" s="20">
        <v>45397</v>
      </c>
      <c r="R152" s="18"/>
      <c r="S152" s="18"/>
      <c r="T152" s="18"/>
      <c r="U152" s="18" t="s">
        <v>3076</v>
      </c>
      <c r="V152" s="21"/>
      <c r="W152" s="18"/>
      <c r="X152" s="18"/>
      <c r="Y152" s="18"/>
      <c r="Z152" s="18" t="s">
        <v>3066</v>
      </c>
      <c r="AA152" s="18" t="s">
        <v>3050</v>
      </c>
      <c r="AB152" s="18"/>
      <c r="AC152" s="78"/>
      <c r="AD152" s="78"/>
      <c r="AE152" s="22" t="s">
        <v>3567</v>
      </c>
    </row>
    <row r="153" spans="1:31" ht="12" customHeight="1" x14ac:dyDescent="0.2">
      <c r="A153" s="11"/>
      <c r="B153" s="18" t="s">
        <v>2207</v>
      </c>
      <c r="C153" s="19">
        <v>573194269784</v>
      </c>
      <c r="D153" s="18"/>
      <c r="E153" s="18"/>
      <c r="F153" s="29" t="s">
        <v>3568</v>
      </c>
      <c r="G153" s="18" t="s">
        <v>3052</v>
      </c>
      <c r="H153" s="18" t="s">
        <v>3044</v>
      </c>
      <c r="I153" s="18"/>
      <c r="J153" s="18"/>
      <c r="K153" s="18" t="s">
        <v>3054</v>
      </c>
      <c r="L153" s="18" t="s">
        <v>3204</v>
      </c>
      <c r="M153" s="18" t="s">
        <v>3205</v>
      </c>
      <c r="N153" s="18" t="s">
        <v>3569</v>
      </c>
      <c r="O153" s="18" t="s">
        <v>3071</v>
      </c>
      <c r="P153" s="20">
        <v>45700</v>
      </c>
      <c r="Q153" s="20">
        <v>45758</v>
      </c>
      <c r="R153" s="20">
        <v>45814</v>
      </c>
      <c r="S153" s="18"/>
      <c r="T153" s="18"/>
      <c r="U153" s="18"/>
      <c r="V153" s="21" t="s">
        <v>3082</v>
      </c>
      <c r="W153" s="18" t="s">
        <v>3082</v>
      </c>
      <c r="X153" s="18"/>
      <c r="Y153" s="18"/>
      <c r="Z153" s="18"/>
      <c r="AA153" s="18" t="s">
        <v>3050</v>
      </c>
      <c r="AB153" s="18"/>
      <c r="AC153" s="78"/>
      <c r="AD153" s="78"/>
      <c r="AE153" s="22" t="s">
        <v>3570</v>
      </c>
    </row>
    <row r="154" spans="1:31" ht="12" customHeight="1" x14ac:dyDescent="0.2">
      <c r="A154" s="11"/>
      <c r="B154" s="18" t="s">
        <v>2207</v>
      </c>
      <c r="C154" s="19">
        <v>573194269784</v>
      </c>
      <c r="D154" s="18"/>
      <c r="E154" s="18"/>
      <c r="F154" s="29" t="s">
        <v>3568</v>
      </c>
      <c r="G154" s="18" t="s">
        <v>3052</v>
      </c>
      <c r="H154" s="18" t="s">
        <v>3069</v>
      </c>
      <c r="I154" s="18"/>
      <c r="J154" s="18"/>
      <c r="K154" s="18" t="s">
        <v>3054</v>
      </c>
      <c r="L154" s="18" t="s">
        <v>3571</v>
      </c>
      <c r="M154" s="18" t="s">
        <v>3572</v>
      </c>
      <c r="N154" s="18" t="s">
        <v>3246</v>
      </c>
      <c r="O154" s="18" t="s">
        <v>3071</v>
      </c>
      <c r="P154" s="20">
        <v>45840</v>
      </c>
      <c r="Q154" s="20">
        <v>45869</v>
      </c>
      <c r="R154" s="18"/>
      <c r="S154" s="18"/>
      <c r="T154" s="18"/>
      <c r="U154" s="18"/>
      <c r="V154" s="21"/>
      <c r="W154" s="18"/>
      <c r="X154" s="18"/>
      <c r="Y154" s="18"/>
      <c r="Z154" s="18"/>
      <c r="AA154" s="18" t="s">
        <v>3050</v>
      </c>
      <c r="AB154" s="18"/>
      <c r="AC154" s="78"/>
      <c r="AD154" s="78"/>
      <c r="AE154" s="22"/>
    </row>
    <row r="155" spans="1:31" ht="12" customHeight="1" x14ac:dyDescent="0.2">
      <c r="A155" s="11"/>
      <c r="B155" s="18" t="s">
        <v>2963</v>
      </c>
      <c r="C155" s="19">
        <v>573112656641</v>
      </c>
      <c r="D155" s="18"/>
      <c r="E155" s="18"/>
      <c r="F155" s="18"/>
      <c r="G155" s="18" t="s">
        <v>3052</v>
      </c>
      <c r="H155" s="18" t="s">
        <v>3197</v>
      </c>
      <c r="I155" s="18"/>
      <c r="J155" s="18"/>
      <c r="K155" s="18" t="s">
        <v>3054</v>
      </c>
      <c r="L155" s="18" t="s">
        <v>3573</v>
      </c>
      <c r="M155" s="18" t="s">
        <v>3085</v>
      </c>
      <c r="N155" s="18" t="s">
        <v>3086</v>
      </c>
      <c r="O155" s="18" t="s">
        <v>3087</v>
      </c>
      <c r="P155" s="20">
        <v>45817</v>
      </c>
      <c r="Q155" s="20">
        <v>45842</v>
      </c>
      <c r="R155" s="18"/>
      <c r="S155" s="18"/>
      <c r="T155" s="18"/>
      <c r="U155" s="18"/>
      <c r="V155" s="21" t="s">
        <v>3175</v>
      </c>
      <c r="W155" s="18">
        <v>32</v>
      </c>
      <c r="X155" s="18"/>
      <c r="Y155" s="18"/>
      <c r="Z155" s="18"/>
      <c r="AA155" s="18" t="s">
        <v>3050</v>
      </c>
      <c r="AB155" s="18" t="s">
        <v>3319</v>
      </c>
      <c r="AC155" s="78"/>
      <c r="AD155" s="78"/>
      <c r="AE155" s="22"/>
    </row>
    <row r="156" spans="1:31" ht="12" customHeight="1" x14ac:dyDescent="0.2">
      <c r="A156" s="11"/>
      <c r="B156" s="18" t="s">
        <v>628</v>
      </c>
      <c r="C156" s="19">
        <v>351967901326</v>
      </c>
      <c r="D156" s="18">
        <v>12168703691</v>
      </c>
      <c r="E156" s="18">
        <v>317240528</v>
      </c>
      <c r="F156" s="18"/>
      <c r="G156" s="18" t="s">
        <v>3052</v>
      </c>
      <c r="H156" s="18" t="s">
        <v>3044</v>
      </c>
      <c r="I156" s="20">
        <v>45489</v>
      </c>
      <c r="J156" s="18">
        <v>45529</v>
      </c>
      <c r="K156" s="18" t="s">
        <v>3045</v>
      </c>
      <c r="L156" s="18" t="s">
        <v>3574</v>
      </c>
      <c r="M156" s="18" t="s">
        <v>3147</v>
      </c>
      <c r="N156" s="18" t="s">
        <v>3157</v>
      </c>
      <c r="O156" s="18" t="s">
        <v>3104</v>
      </c>
      <c r="P156" s="20">
        <v>45488</v>
      </c>
      <c r="Q156" s="20">
        <v>45518</v>
      </c>
      <c r="R156" s="20">
        <v>45529</v>
      </c>
      <c r="S156" s="18"/>
      <c r="T156" s="18"/>
      <c r="U156" s="18"/>
      <c r="V156" s="21"/>
      <c r="W156" s="18"/>
      <c r="X156" s="18"/>
      <c r="Y156" s="18"/>
      <c r="Z156" s="18"/>
      <c r="AA156" s="18" t="s">
        <v>3050</v>
      </c>
      <c r="AB156" s="18"/>
      <c r="AC156" s="78"/>
      <c r="AD156" s="78"/>
      <c r="AE156" s="22" t="s">
        <v>3575</v>
      </c>
    </row>
    <row r="157" spans="1:31" ht="12" customHeight="1" x14ac:dyDescent="0.2">
      <c r="A157" s="11"/>
      <c r="B157" s="18" t="s">
        <v>1049</v>
      </c>
      <c r="C157" s="19">
        <v>3.51926E+16</v>
      </c>
      <c r="D157" s="18">
        <v>12168884209</v>
      </c>
      <c r="E157" s="18">
        <v>317919610</v>
      </c>
      <c r="F157" s="18"/>
      <c r="G157" s="18" t="s">
        <v>3052</v>
      </c>
      <c r="H157" s="18" t="s">
        <v>3044</v>
      </c>
      <c r="I157" s="20">
        <v>45374</v>
      </c>
      <c r="J157" s="18">
        <v>45386</v>
      </c>
      <c r="K157" s="18" t="s">
        <v>3045</v>
      </c>
      <c r="L157" s="18" t="s">
        <v>3576</v>
      </c>
      <c r="M157" s="18" t="s">
        <v>3577</v>
      </c>
      <c r="N157" s="18" t="s">
        <v>3293</v>
      </c>
      <c r="O157" s="18" t="s">
        <v>3212</v>
      </c>
      <c r="P157" s="20">
        <v>45364</v>
      </c>
      <c r="Q157" s="20">
        <v>45326</v>
      </c>
      <c r="R157" s="18"/>
      <c r="S157" s="18"/>
      <c r="T157" s="18"/>
      <c r="U157" s="18" t="s">
        <v>3076</v>
      </c>
      <c r="V157" s="21"/>
      <c r="W157" s="18"/>
      <c r="X157" s="18"/>
      <c r="Y157" s="18"/>
      <c r="Z157" s="18"/>
      <c r="AA157" s="18" t="s">
        <v>3050</v>
      </c>
      <c r="AB157" s="18"/>
      <c r="AC157" s="78"/>
      <c r="AD157" s="78"/>
      <c r="AE157" s="22" t="s">
        <v>3578</v>
      </c>
    </row>
    <row r="158" spans="1:31" ht="12" customHeight="1" x14ac:dyDescent="0.2">
      <c r="A158" s="11"/>
      <c r="B158" s="23" t="s">
        <v>2101</v>
      </c>
      <c r="C158" s="24">
        <v>573332625846</v>
      </c>
      <c r="D158" s="23">
        <v>12178997974</v>
      </c>
      <c r="E158" s="23">
        <v>330081985</v>
      </c>
      <c r="F158" s="23" t="s">
        <v>3579</v>
      </c>
      <c r="G158" s="23" t="s">
        <v>3043</v>
      </c>
      <c r="H158" s="23" t="s">
        <v>3094</v>
      </c>
      <c r="I158" s="25">
        <v>45679</v>
      </c>
      <c r="J158" s="23"/>
      <c r="K158" s="23" t="s">
        <v>3095</v>
      </c>
      <c r="L158" s="23" t="s">
        <v>3580</v>
      </c>
      <c r="M158" s="23" t="s">
        <v>3581</v>
      </c>
      <c r="N158" s="23" t="s">
        <v>3502</v>
      </c>
      <c r="O158" s="23" t="s">
        <v>3071</v>
      </c>
      <c r="P158" s="25">
        <v>45643</v>
      </c>
      <c r="Q158" s="25">
        <v>45674</v>
      </c>
      <c r="R158" s="23"/>
      <c r="S158" s="23"/>
      <c r="T158" s="23"/>
      <c r="U158" s="23"/>
      <c r="V158" s="26"/>
      <c r="W158" s="23"/>
      <c r="X158" s="23"/>
      <c r="Y158" s="23"/>
      <c r="Z158" s="23"/>
      <c r="AA158" s="23" t="s">
        <v>3060</v>
      </c>
      <c r="AB158" s="23"/>
      <c r="AC158" s="79"/>
      <c r="AD158" s="79"/>
      <c r="AE158" s="27" t="s">
        <v>3582</v>
      </c>
    </row>
    <row r="159" spans="1:31" ht="12" customHeight="1" x14ac:dyDescent="0.2">
      <c r="A159" s="11"/>
      <c r="B159" s="23" t="s">
        <v>2673</v>
      </c>
      <c r="C159" s="24">
        <v>51912683395</v>
      </c>
      <c r="D159" s="23"/>
      <c r="E159" s="23">
        <v>332577503</v>
      </c>
      <c r="F159" s="23">
        <v>122640900</v>
      </c>
      <c r="G159" s="23" t="s">
        <v>3052</v>
      </c>
      <c r="H159" s="23" t="s">
        <v>3197</v>
      </c>
      <c r="I159" s="23"/>
      <c r="J159" s="23"/>
      <c r="K159" s="23" t="s">
        <v>3045</v>
      </c>
      <c r="L159" s="23" t="s">
        <v>3583</v>
      </c>
      <c r="M159" s="23" t="s">
        <v>3226</v>
      </c>
      <c r="N159" s="23" t="s">
        <v>3227</v>
      </c>
      <c r="O159" s="23" t="s">
        <v>3071</v>
      </c>
      <c r="P159" s="25">
        <v>45757</v>
      </c>
      <c r="Q159" s="25">
        <v>45787</v>
      </c>
      <c r="R159" s="23"/>
      <c r="S159" s="23"/>
      <c r="T159" s="23"/>
      <c r="U159" s="23"/>
      <c r="V159" s="26" t="s">
        <v>3082</v>
      </c>
      <c r="W159" s="23" t="s">
        <v>3082</v>
      </c>
      <c r="X159" s="23"/>
      <c r="Y159" s="23"/>
      <c r="Z159" s="23"/>
      <c r="AA159" s="23" t="s">
        <v>3060</v>
      </c>
      <c r="AB159" s="23"/>
      <c r="AC159" s="79"/>
      <c r="AD159" s="79"/>
      <c r="AE159" s="27" t="s">
        <v>3584</v>
      </c>
    </row>
    <row r="160" spans="1:31" ht="12" customHeight="1" x14ac:dyDescent="0.2">
      <c r="A160" s="11"/>
      <c r="B160" s="18" t="s">
        <v>973</v>
      </c>
      <c r="C160" s="19">
        <v>351933835552</v>
      </c>
      <c r="D160" s="18">
        <v>12078056763</v>
      </c>
      <c r="E160" s="18">
        <v>299186903</v>
      </c>
      <c r="F160" s="18"/>
      <c r="G160" s="18" t="s">
        <v>3052</v>
      </c>
      <c r="H160" s="18" t="s">
        <v>3044</v>
      </c>
      <c r="I160" s="20">
        <v>45706</v>
      </c>
      <c r="J160" s="18"/>
      <c r="K160" s="18" t="s">
        <v>3045</v>
      </c>
      <c r="L160" s="18" t="s">
        <v>3422</v>
      </c>
      <c r="M160" s="18" t="s">
        <v>3345</v>
      </c>
      <c r="N160" s="18" t="s">
        <v>3346</v>
      </c>
      <c r="O160" s="18"/>
      <c r="P160" s="20">
        <v>45712</v>
      </c>
      <c r="Q160" s="20">
        <v>45765</v>
      </c>
      <c r="R160" s="18"/>
      <c r="S160" s="18"/>
      <c r="T160" s="18"/>
      <c r="U160" s="18"/>
      <c r="V160" s="21" t="s">
        <v>3059</v>
      </c>
      <c r="W160" s="18" t="s">
        <v>3059</v>
      </c>
      <c r="X160" s="18"/>
      <c r="Y160" s="18"/>
      <c r="Z160" s="18"/>
      <c r="AA160" s="18" t="s">
        <v>3050</v>
      </c>
      <c r="AB160" s="18"/>
      <c r="AC160" s="78"/>
      <c r="AD160" s="78"/>
      <c r="AE160" s="22" t="s">
        <v>3585</v>
      </c>
    </row>
    <row r="161" spans="1:31" ht="12" customHeight="1" x14ac:dyDescent="0.2">
      <c r="A161" s="11"/>
      <c r="B161" s="18" t="s">
        <v>1075</v>
      </c>
      <c r="C161" s="19">
        <v>351927714311</v>
      </c>
      <c r="D161" s="18">
        <v>12081654876</v>
      </c>
      <c r="E161" s="18">
        <v>302788735</v>
      </c>
      <c r="F161" s="18"/>
      <c r="G161" s="18" t="s">
        <v>3052</v>
      </c>
      <c r="H161" s="18" t="s">
        <v>3044</v>
      </c>
      <c r="I161" s="20">
        <v>45015</v>
      </c>
      <c r="J161" s="18">
        <v>45399</v>
      </c>
      <c r="K161" s="18" t="s">
        <v>3045</v>
      </c>
      <c r="L161" s="18" t="s">
        <v>3112</v>
      </c>
      <c r="M161" s="18" t="s">
        <v>3113</v>
      </c>
      <c r="N161" s="18" t="s">
        <v>3114</v>
      </c>
      <c r="O161" s="18" t="s">
        <v>3065</v>
      </c>
      <c r="P161" s="20">
        <v>45377</v>
      </c>
      <c r="Q161" s="20">
        <v>45399</v>
      </c>
      <c r="R161" s="18"/>
      <c r="S161" s="18"/>
      <c r="T161" s="18"/>
      <c r="U161" s="18" t="s">
        <v>3076</v>
      </c>
      <c r="V161" s="21"/>
      <c r="W161" s="18"/>
      <c r="X161" s="18" t="s">
        <v>3586</v>
      </c>
      <c r="Y161" s="18"/>
      <c r="Z161" s="18" t="s">
        <v>3066</v>
      </c>
      <c r="AA161" s="18" t="s">
        <v>3050</v>
      </c>
      <c r="AB161" s="18"/>
      <c r="AC161" s="78" t="s">
        <v>3587</v>
      </c>
      <c r="AD161" s="78"/>
      <c r="AE161" s="22" t="s">
        <v>3588</v>
      </c>
    </row>
    <row r="162" spans="1:31" ht="12" customHeight="1" x14ac:dyDescent="0.2">
      <c r="A162" s="11"/>
      <c r="B162" s="23" t="s">
        <v>1511</v>
      </c>
      <c r="C162" s="24">
        <v>573045451632</v>
      </c>
      <c r="D162" s="23">
        <v>12179704727</v>
      </c>
      <c r="E162" s="23">
        <v>331091437</v>
      </c>
      <c r="F162" s="23" t="s">
        <v>3589</v>
      </c>
      <c r="G162" s="23" t="s">
        <v>3052</v>
      </c>
      <c r="H162" s="23" t="s">
        <v>3053</v>
      </c>
      <c r="I162" s="25">
        <v>45807</v>
      </c>
      <c r="J162" s="23"/>
      <c r="K162" s="23" t="s">
        <v>3590</v>
      </c>
      <c r="L162" s="23" t="s">
        <v>3591</v>
      </c>
      <c r="M162" s="23" t="s">
        <v>3429</v>
      </c>
      <c r="N162" s="23" t="s">
        <v>3430</v>
      </c>
      <c r="O162" s="23" t="s">
        <v>3065</v>
      </c>
      <c r="P162" s="25">
        <v>45737</v>
      </c>
      <c r="Q162" s="25">
        <v>45807</v>
      </c>
      <c r="R162" s="23"/>
      <c r="S162" s="23"/>
      <c r="T162" s="23"/>
      <c r="U162" s="23"/>
      <c r="V162" s="26" t="s">
        <v>3175</v>
      </c>
      <c r="W162" s="23" t="s">
        <v>3082</v>
      </c>
      <c r="X162" s="23"/>
      <c r="Y162" s="23"/>
      <c r="Z162" s="23"/>
      <c r="AA162" s="23" t="s">
        <v>3060</v>
      </c>
      <c r="AB162" s="23"/>
      <c r="AC162" s="79"/>
      <c r="AD162" s="79"/>
      <c r="AE162" s="27" t="s">
        <v>3592</v>
      </c>
    </row>
    <row r="163" spans="1:31" ht="12" customHeight="1" x14ac:dyDescent="0.2">
      <c r="A163" s="11"/>
      <c r="B163" s="18" t="s">
        <v>1511</v>
      </c>
      <c r="C163" s="19">
        <v>573045451632</v>
      </c>
      <c r="D163" s="18"/>
      <c r="E163" s="18"/>
      <c r="F163" s="18"/>
      <c r="G163" s="18" t="s">
        <v>3052</v>
      </c>
      <c r="H163" s="18" t="s">
        <v>3044</v>
      </c>
      <c r="I163" s="18"/>
      <c r="J163" s="18"/>
      <c r="K163" s="18" t="s">
        <v>3045</v>
      </c>
      <c r="L163" s="18" t="s">
        <v>3593</v>
      </c>
      <c r="M163" s="18" t="s">
        <v>3429</v>
      </c>
      <c r="N163" s="18" t="s">
        <v>3430</v>
      </c>
      <c r="O163" s="18" t="s">
        <v>3212</v>
      </c>
      <c r="P163" s="20">
        <v>45670</v>
      </c>
      <c r="Q163" s="20">
        <v>45716</v>
      </c>
      <c r="R163" s="20">
        <v>45721</v>
      </c>
      <c r="S163" s="18"/>
      <c r="T163" s="18"/>
      <c r="U163" s="18"/>
      <c r="V163" s="21" t="s">
        <v>3175</v>
      </c>
      <c r="W163" s="18" t="s">
        <v>3082</v>
      </c>
      <c r="X163" s="18"/>
      <c r="Y163" s="18"/>
      <c r="Z163" s="18"/>
      <c r="AA163" s="18" t="s">
        <v>3050</v>
      </c>
      <c r="AB163" s="18"/>
      <c r="AC163" s="78"/>
      <c r="AD163" s="78"/>
      <c r="AE163" s="22" t="s">
        <v>3594</v>
      </c>
    </row>
    <row r="164" spans="1:31" ht="12" customHeight="1" x14ac:dyDescent="0.2">
      <c r="A164" s="11"/>
      <c r="B164" s="18" t="s">
        <v>292</v>
      </c>
      <c r="C164" s="19">
        <v>573138269973</v>
      </c>
      <c r="D164" s="18">
        <v>12175262683</v>
      </c>
      <c r="E164" s="18">
        <v>325072965</v>
      </c>
      <c r="F164" s="18"/>
      <c r="G164" s="18" t="s">
        <v>3052</v>
      </c>
      <c r="H164" s="18" t="s">
        <v>3044</v>
      </c>
      <c r="I164" s="20">
        <v>45395</v>
      </c>
      <c r="J164" s="18"/>
      <c r="K164" s="18" t="s">
        <v>3054</v>
      </c>
      <c r="L164" s="18" t="s">
        <v>3595</v>
      </c>
      <c r="M164" s="18" t="s">
        <v>3596</v>
      </c>
      <c r="N164" s="18" t="s">
        <v>3597</v>
      </c>
      <c r="O164" s="18" t="s">
        <v>3071</v>
      </c>
      <c r="P164" s="20">
        <v>45506</v>
      </c>
      <c r="Q164" s="20">
        <v>45443</v>
      </c>
      <c r="R164" s="20">
        <v>45731</v>
      </c>
      <c r="S164" s="18"/>
      <c r="T164" s="18"/>
      <c r="U164" s="18" t="s">
        <v>3159</v>
      </c>
      <c r="V164" s="21"/>
      <c r="W164" s="18"/>
      <c r="X164" s="18"/>
      <c r="Y164" s="18"/>
      <c r="Z164" s="18"/>
      <c r="AA164" s="18" t="s">
        <v>3050</v>
      </c>
      <c r="AB164" s="18"/>
      <c r="AC164" s="78" t="s">
        <v>3298</v>
      </c>
      <c r="AD164" s="78"/>
      <c r="AE164" s="22" t="s">
        <v>3598</v>
      </c>
    </row>
    <row r="165" spans="1:31" ht="12" customHeight="1" x14ac:dyDescent="0.2">
      <c r="A165" s="11"/>
      <c r="B165" s="18" t="s">
        <v>1165</v>
      </c>
      <c r="C165" s="19">
        <v>34642039485</v>
      </c>
      <c r="D165" s="18"/>
      <c r="E165" s="18"/>
      <c r="F165" s="18"/>
      <c r="G165" s="18" t="s">
        <v>3599</v>
      </c>
      <c r="H165" s="18" t="s">
        <v>3069</v>
      </c>
      <c r="I165" s="18"/>
      <c r="J165" s="18"/>
      <c r="K165" s="18" t="s">
        <v>3054</v>
      </c>
      <c r="L165" s="18" t="s">
        <v>3600</v>
      </c>
      <c r="M165" s="18" t="s">
        <v>3318</v>
      </c>
      <c r="N165" s="18" t="s">
        <v>3502</v>
      </c>
      <c r="O165" s="18" t="s">
        <v>3601</v>
      </c>
      <c r="P165" s="20">
        <v>45642</v>
      </c>
      <c r="Q165" s="20">
        <v>45702</v>
      </c>
      <c r="R165" s="18"/>
      <c r="S165" s="18"/>
      <c r="T165" s="18"/>
      <c r="U165" s="18"/>
      <c r="V165" s="21"/>
      <c r="W165" s="18"/>
      <c r="X165" s="18"/>
      <c r="Y165" s="18"/>
      <c r="Z165" s="18"/>
      <c r="AA165" s="18" t="s">
        <v>3050</v>
      </c>
      <c r="AB165" s="18"/>
      <c r="AC165" s="78"/>
      <c r="AD165" s="78"/>
      <c r="AE165" s="22" t="s">
        <v>3602</v>
      </c>
    </row>
    <row r="166" spans="1:31" ht="12" customHeight="1" x14ac:dyDescent="0.2">
      <c r="A166" s="11"/>
      <c r="B166" s="18" t="s">
        <v>1535</v>
      </c>
      <c r="C166" s="19">
        <v>34603269509</v>
      </c>
      <c r="D166" s="18">
        <v>12177979890</v>
      </c>
      <c r="E166" s="18">
        <v>327928026</v>
      </c>
      <c r="F166" s="18"/>
      <c r="G166" s="18" t="s">
        <v>3141</v>
      </c>
      <c r="H166" s="18" t="s">
        <v>3044</v>
      </c>
      <c r="I166" s="18"/>
      <c r="J166" s="18"/>
      <c r="K166" s="18" t="s">
        <v>3045</v>
      </c>
      <c r="L166" s="18" t="s">
        <v>3603</v>
      </c>
      <c r="M166" s="18" t="s">
        <v>3085</v>
      </c>
      <c r="N166" s="18" t="s">
        <v>3086</v>
      </c>
      <c r="O166" s="18" t="s">
        <v>3087</v>
      </c>
      <c r="P166" s="20">
        <v>45488</v>
      </c>
      <c r="Q166" s="18"/>
      <c r="R166" s="20">
        <v>45596</v>
      </c>
      <c r="S166" s="18"/>
      <c r="T166" s="18"/>
      <c r="U166" s="18"/>
      <c r="V166" s="21"/>
      <c r="W166" s="18"/>
      <c r="X166" s="18"/>
      <c r="Y166" s="18"/>
      <c r="Z166" s="18"/>
      <c r="AA166" s="18" t="s">
        <v>3050</v>
      </c>
      <c r="AB166" s="18"/>
      <c r="AC166" s="78"/>
      <c r="AD166" s="78"/>
      <c r="AE166" s="22" t="s">
        <v>3604</v>
      </c>
    </row>
    <row r="167" spans="1:31" ht="12" customHeight="1" x14ac:dyDescent="0.2">
      <c r="A167" s="11"/>
      <c r="B167" s="18" t="s">
        <v>2081</v>
      </c>
      <c r="C167" s="33" t="s">
        <v>3605</v>
      </c>
      <c r="D167" s="18">
        <v>12178979855</v>
      </c>
      <c r="E167" s="18">
        <v>330069012</v>
      </c>
      <c r="F167" s="18"/>
      <c r="G167" s="18" t="s">
        <v>3052</v>
      </c>
      <c r="H167" s="18" t="s">
        <v>3044</v>
      </c>
      <c r="I167" s="20">
        <v>45761</v>
      </c>
      <c r="J167" s="18"/>
      <c r="K167" s="18" t="s">
        <v>3054</v>
      </c>
      <c r="L167" s="18" t="s">
        <v>3606</v>
      </c>
      <c r="M167" s="18" t="s">
        <v>3607</v>
      </c>
      <c r="N167" s="18" t="s">
        <v>3502</v>
      </c>
      <c r="O167" s="18" t="s">
        <v>3071</v>
      </c>
      <c r="P167" s="20">
        <v>45813</v>
      </c>
      <c r="Q167" s="20">
        <v>45842</v>
      </c>
      <c r="R167" s="20">
        <v>45817</v>
      </c>
      <c r="S167" s="18"/>
      <c r="T167" s="18"/>
      <c r="U167" s="18"/>
      <c r="V167" s="21" t="s">
        <v>3175</v>
      </c>
      <c r="W167" s="18" t="s">
        <v>3175</v>
      </c>
      <c r="X167" s="18"/>
      <c r="Y167" s="18"/>
      <c r="Z167" s="18"/>
      <c r="AA167" s="18" t="s">
        <v>3050</v>
      </c>
      <c r="AB167" s="18"/>
      <c r="AC167" s="78"/>
      <c r="AD167" s="78"/>
      <c r="AE167" s="22"/>
    </row>
    <row r="168" spans="1:31" ht="12" customHeight="1" x14ac:dyDescent="0.2">
      <c r="A168" s="11"/>
      <c r="B168" s="18" t="s">
        <v>2081</v>
      </c>
      <c r="C168" s="33" t="s">
        <v>3605</v>
      </c>
      <c r="D168" s="18">
        <v>12178979855</v>
      </c>
      <c r="E168" s="18">
        <v>330069012</v>
      </c>
      <c r="F168" s="18"/>
      <c r="G168" s="18" t="s">
        <v>3043</v>
      </c>
      <c r="H168" s="18" t="s">
        <v>3053</v>
      </c>
      <c r="I168" s="20">
        <v>45761</v>
      </c>
      <c r="J168" s="18"/>
      <c r="K168" s="18" t="s">
        <v>3054</v>
      </c>
      <c r="L168" s="18" t="s">
        <v>3608</v>
      </c>
      <c r="M168" s="18" t="s">
        <v>3498</v>
      </c>
      <c r="N168" s="18" t="s">
        <v>3246</v>
      </c>
      <c r="O168" s="18" t="s">
        <v>3609</v>
      </c>
      <c r="P168" s="20">
        <v>45603</v>
      </c>
      <c r="Q168" s="20">
        <v>45646</v>
      </c>
      <c r="R168" s="20">
        <v>45810</v>
      </c>
      <c r="S168" s="18"/>
      <c r="T168" s="18"/>
      <c r="U168" s="18"/>
      <c r="V168" s="21" t="s">
        <v>3175</v>
      </c>
      <c r="W168" s="18" t="s">
        <v>3175</v>
      </c>
      <c r="X168" s="18"/>
      <c r="Y168" s="18"/>
      <c r="Z168" s="18"/>
      <c r="AA168" s="18" t="s">
        <v>3050</v>
      </c>
      <c r="AB168" s="18"/>
      <c r="AC168" s="78"/>
      <c r="AD168" s="78"/>
      <c r="AE168" s="22" t="s">
        <v>3610</v>
      </c>
    </row>
    <row r="169" spans="1:31" ht="12" customHeight="1" x14ac:dyDescent="0.2">
      <c r="A169" s="11"/>
      <c r="B169" s="23" t="s">
        <v>1487</v>
      </c>
      <c r="C169" s="24">
        <v>34603713981</v>
      </c>
      <c r="D169" s="23"/>
      <c r="E169" s="23"/>
      <c r="F169" s="30" t="s">
        <v>3611</v>
      </c>
      <c r="G169" s="23" t="s">
        <v>3052</v>
      </c>
      <c r="H169" s="23" t="s">
        <v>3197</v>
      </c>
      <c r="I169" s="23"/>
      <c r="J169" s="23"/>
      <c r="K169" s="23" t="s">
        <v>3045</v>
      </c>
      <c r="L169" s="23" t="s">
        <v>3612</v>
      </c>
      <c r="M169" s="23" t="s">
        <v>3180</v>
      </c>
      <c r="N169" s="23" t="s">
        <v>3150</v>
      </c>
      <c r="O169" s="23" t="s">
        <v>3071</v>
      </c>
      <c r="P169" s="25">
        <v>45730</v>
      </c>
      <c r="Q169" s="25">
        <v>45751</v>
      </c>
      <c r="R169" s="23"/>
      <c r="S169" s="23"/>
      <c r="T169" s="23"/>
      <c r="U169" s="23"/>
      <c r="V169" s="26" t="s">
        <v>3175</v>
      </c>
      <c r="W169" s="23">
        <v>34</v>
      </c>
      <c r="X169" s="23"/>
      <c r="Y169" s="23"/>
      <c r="Z169" s="23"/>
      <c r="AA169" s="23" t="s">
        <v>3060</v>
      </c>
      <c r="AB169" s="23"/>
      <c r="AC169" s="79"/>
      <c r="AD169" s="79"/>
      <c r="AE169" s="27" t="s">
        <v>3613</v>
      </c>
    </row>
    <row r="170" spans="1:31" ht="12" customHeight="1" x14ac:dyDescent="0.2">
      <c r="A170" s="11"/>
      <c r="B170" s="18" t="s">
        <v>1487</v>
      </c>
      <c r="C170" s="19">
        <v>34603713981</v>
      </c>
      <c r="D170" s="18"/>
      <c r="E170" s="18"/>
      <c r="F170" s="18"/>
      <c r="G170" s="18" t="s">
        <v>3052</v>
      </c>
      <c r="H170" s="18" t="s">
        <v>3124</v>
      </c>
      <c r="I170" s="18"/>
      <c r="J170" s="18"/>
      <c r="K170" s="18" t="s">
        <v>3045</v>
      </c>
      <c r="L170" s="18" t="s">
        <v>3614</v>
      </c>
      <c r="M170" s="18" t="s">
        <v>3615</v>
      </c>
      <c r="N170" s="18" t="s">
        <v>3380</v>
      </c>
      <c r="O170" s="18" t="s">
        <v>3071</v>
      </c>
      <c r="P170" s="20">
        <v>45728</v>
      </c>
      <c r="Q170" s="20">
        <v>45772</v>
      </c>
      <c r="R170" s="18"/>
      <c r="S170" s="18"/>
      <c r="T170" s="18"/>
      <c r="U170" s="18"/>
      <c r="V170" s="21" t="s">
        <v>3175</v>
      </c>
      <c r="W170" s="18">
        <v>34</v>
      </c>
      <c r="X170" s="18"/>
      <c r="Y170" s="18"/>
      <c r="Z170" s="18"/>
      <c r="AA170" s="18" t="s">
        <v>3050</v>
      </c>
      <c r="AB170" s="18"/>
      <c r="AC170" s="78"/>
      <c r="AD170" s="78"/>
      <c r="AE170" s="22" t="s">
        <v>3616</v>
      </c>
    </row>
    <row r="171" spans="1:31" ht="12" customHeight="1" x14ac:dyDescent="0.2">
      <c r="A171" s="11"/>
      <c r="B171" s="18" t="s">
        <v>1167</v>
      </c>
      <c r="C171" s="19">
        <v>34624830116</v>
      </c>
      <c r="D171" s="18"/>
      <c r="E171" s="18"/>
      <c r="F171" s="18"/>
      <c r="G171" s="18" t="s">
        <v>3069</v>
      </c>
      <c r="H171" s="18" t="s">
        <v>3069</v>
      </c>
      <c r="I171" s="18"/>
      <c r="J171" s="18"/>
      <c r="K171" s="18"/>
      <c r="L171" s="18"/>
      <c r="M171" s="18" t="s">
        <v>3617</v>
      </c>
      <c r="N171" s="18"/>
      <c r="O171" s="18" t="s">
        <v>3071</v>
      </c>
      <c r="P171" s="20">
        <v>45385</v>
      </c>
      <c r="Q171" s="18"/>
      <c r="R171" s="18"/>
      <c r="S171" s="18"/>
      <c r="T171" s="18"/>
      <c r="U171" s="18"/>
      <c r="V171" s="21"/>
      <c r="W171" s="18"/>
      <c r="X171" s="18"/>
      <c r="Y171" s="18"/>
      <c r="Z171" s="18"/>
      <c r="AA171" s="18" t="s">
        <v>3050</v>
      </c>
      <c r="AB171" s="18"/>
      <c r="AC171" s="78"/>
      <c r="AD171" s="78"/>
      <c r="AE171" s="22" t="s">
        <v>3618</v>
      </c>
    </row>
    <row r="172" spans="1:31" ht="12" customHeight="1" x14ac:dyDescent="0.2">
      <c r="A172" s="11"/>
      <c r="B172" s="23" t="s">
        <v>2959</v>
      </c>
      <c r="C172" s="24">
        <v>34617856299</v>
      </c>
      <c r="D172" s="23"/>
      <c r="E172" s="23"/>
      <c r="F172" s="23" t="s">
        <v>3619</v>
      </c>
      <c r="G172" s="23" t="s">
        <v>3052</v>
      </c>
      <c r="H172" s="23" t="s">
        <v>3197</v>
      </c>
      <c r="I172" s="34"/>
      <c r="J172" s="23"/>
      <c r="K172" s="23" t="s">
        <v>3054</v>
      </c>
      <c r="L172" s="23" t="s">
        <v>3620</v>
      </c>
      <c r="M172" s="80" t="s">
        <v>3621</v>
      </c>
      <c r="N172" s="23" t="s">
        <v>3388</v>
      </c>
      <c r="O172" s="23" t="s">
        <v>3065</v>
      </c>
      <c r="P172" s="25">
        <v>45820</v>
      </c>
      <c r="Q172" s="25">
        <v>45881</v>
      </c>
      <c r="R172" s="23"/>
      <c r="S172" s="23"/>
      <c r="T172" s="23"/>
      <c r="U172" s="23"/>
      <c r="V172" s="26" t="s">
        <v>3082</v>
      </c>
      <c r="W172" s="23" t="s">
        <v>3082</v>
      </c>
      <c r="X172" s="23"/>
      <c r="Y172" s="23"/>
      <c r="Z172" s="23"/>
      <c r="AA172" s="23" t="s">
        <v>3060</v>
      </c>
      <c r="AB172" s="23"/>
      <c r="AC172" s="79"/>
      <c r="AD172" s="79"/>
      <c r="AE172" s="27"/>
    </row>
    <row r="173" spans="1:31" ht="12" customHeight="1" x14ac:dyDescent="0.2">
      <c r="A173" s="11"/>
      <c r="B173" s="18" t="s">
        <v>2959</v>
      </c>
      <c r="C173" s="19">
        <v>34617856299</v>
      </c>
      <c r="D173" s="18"/>
      <c r="E173" s="18"/>
      <c r="F173" s="18"/>
      <c r="G173" s="18" t="s">
        <v>3052</v>
      </c>
      <c r="H173" s="18" t="s">
        <v>3069</v>
      </c>
      <c r="I173" s="18"/>
      <c r="J173" s="18"/>
      <c r="K173" s="18" t="s">
        <v>3054</v>
      </c>
      <c r="L173" s="18" t="s">
        <v>3622</v>
      </c>
      <c r="M173" s="18" t="s">
        <v>3623</v>
      </c>
      <c r="N173" s="18" t="s">
        <v>3502</v>
      </c>
      <c r="O173" s="18" t="s">
        <v>3201</v>
      </c>
      <c r="P173" s="20">
        <v>45813</v>
      </c>
      <c r="Q173" s="20">
        <v>45828</v>
      </c>
      <c r="R173" s="18"/>
      <c r="S173" s="18"/>
      <c r="T173" s="18"/>
      <c r="U173" s="18"/>
      <c r="V173" s="21" t="s">
        <v>3082</v>
      </c>
      <c r="W173" s="18" t="s">
        <v>3082</v>
      </c>
      <c r="X173" s="18"/>
      <c r="Y173" s="18"/>
      <c r="Z173" s="18"/>
      <c r="AA173" s="18" t="s">
        <v>3050</v>
      </c>
      <c r="AB173" s="18"/>
      <c r="AC173" s="78"/>
      <c r="AD173" s="78"/>
      <c r="AE173" s="22"/>
    </row>
    <row r="174" spans="1:31" ht="12" customHeight="1" x14ac:dyDescent="0.2">
      <c r="A174" s="11"/>
      <c r="B174" s="23" t="s">
        <v>925</v>
      </c>
      <c r="C174" s="24">
        <v>34647018458</v>
      </c>
      <c r="D174" s="23">
        <v>12178952943</v>
      </c>
      <c r="E174" s="23">
        <v>330064754</v>
      </c>
      <c r="F174" s="23" t="s">
        <v>3624</v>
      </c>
      <c r="G174" s="23" t="s">
        <v>3052</v>
      </c>
      <c r="H174" s="23" t="s">
        <v>3053</v>
      </c>
      <c r="I174" s="25">
        <v>45814</v>
      </c>
      <c r="J174" s="23"/>
      <c r="K174" s="23" t="s">
        <v>3054</v>
      </c>
      <c r="L174" s="23" t="s">
        <v>3198</v>
      </c>
      <c r="M174" s="23" t="s">
        <v>3199</v>
      </c>
      <c r="N174" s="23" t="s">
        <v>3200</v>
      </c>
      <c r="O174" s="23" t="s">
        <v>3201</v>
      </c>
      <c r="P174" s="25">
        <v>45805</v>
      </c>
      <c r="Q174" s="25">
        <v>45836</v>
      </c>
      <c r="R174" s="23"/>
      <c r="S174" s="23"/>
      <c r="T174" s="23"/>
      <c r="U174" s="23"/>
      <c r="V174" s="26" t="s">
        <v>3202</v>
      </c>
      <c r="W174" s="23" t="s">
        <v>3202</v>
      </c>
      <c r="X174" s="23"/>
      <c r="Y174" s="23"/>
      <c r="Z174" s="23"/>
      <c r="AA174" s="23" t="s">
        <v>3060</v>
      </c>
      <c r="AB174" s="23"/>
      <c r="AC174" s="79"/>
      <c r="AD174" s="79"/>
      <c r="AE174" s="27"/>
    </row>
    <row r="175" spans="1:31" ht="12" customHeight="1" x14ac:dyDescent="0.2">
      <c r="A175" s="11"/>
      <c r="B175" s="18" t="s">
        <v>925</v>
      </c>
      <c r="C175" s="19">
        <v>34647018458</v>
      </c>
      <c r="D175" s="18">
        <v>12178952943</v>
      </c>
      <c r="E175" s="18">
        <v>330064754</v>
      </c>
      <c r="F175" s="18"/>
      <c r="G175" s="18" t="s">
        <v>3052</v>
      </c>
      <c r="H175" s="18" t="s">
        <v>3044</v>
      </c>
      <c r="I175" s="20">
        <v>45761</v>
      </c>
      <c r="J175" s="18">
        <v>45770</v>
      </c>
      <c r="K175" s="18" t="s">
        <v>3054</v>
      </c>
      <c r="L175" s="18" t="s">
        <v>3625</v>
      </c>
      <c r="M175" s="18" t="s">
        <v>3626</v>
      </c>
      <c r="N175" s="18" t="s">
        <v>3627</v>
      </c>
      <c r="O175" s="18" t="s">
        <v>3110</v>
      </c>
      <c r="P175" s="20">
        <v>45719</v>
      </c>
      <c r="Q175" s="20">
        <v>45747</v>
      </c>
      <c r="R175" s="20">
        <v>45763</v>
      </c>
      <c r="S175" s="18"/>
      <c r="T175" s="18"/>
      <c r="U175" s="18"/>
      <c r="V175" s="21" t="s">
        <v>3059</v>
      </c>
      <c r="W175" s="18">
        <v>36</v>
      </c>
      <c r="X175" s="18"/>
      <c r="Y175" s="18"/>
      <c r="Z175" s="18"/>
      <c r="AA175" s="18" t="s">
        <v>3050</v>
      </c>
      <c r="AB175" s="18" t="s">
        <v>3628</v>
      </c>
      <c r="AC175" s="78"/>
      <c r="AD175" s="78"/>
      <c r="AE175" s="22" t="s">
        <v>3629</v>
      </c>
    </row>
    <row r="176" spans="1:31" ht="12" customHeight="1" x14ac:dyDescent="0.2">
      <c r="A176" s="11"/>
      <c r="B176" s="18" t="s">
        <v>925</v>
      </c>
      <c r="C176" s="19">
        <v>48500233431</v>
      </c>
      <c r="D176" s="18">
        <v>12178952943</v>
      </c>
      <c r="E176" s="18">
        <v>330064754</v>
      </c>
      <c r="F176" s="18"/>
      <c r="G176" s="18" t="s">
        <v>3052</v>
      </c>
      <c r="H176" s="18" t="s">
        <v>3044</v>
      </c>
      <c r="I176" s="20">
        <v>45671</v>
      </c>
      <c r="J176" s="18"/>
      <c r="K176" s="18" t="s">
        <v>3045</v>
      </c>
      <c r="L176" s="18" t="s">
        <v>3630</v>
      </c>
      <c r="M176" s="18" t="s">
        <v>3143</v>
      </c>
      <c r="N176" s="18" t="s">
        <v>3150</v>
      </c>
      <c r="O176" s="18" t="s">
        <v>3110</v>
      </c>
      <c r="P176" s="20">
        <v>45636</v>
      </c>
      <c r="Q176" s="20">
        <v>45688</v>
      </c>
      <c r="R176" s="20">
        <v>45681</v>
      </c>
      <c r="S176" s="18"/>
      <c r="T176" s="18"/>
      <c r="U176" s="18"/>
      <c r="V176" s="21"/>
      <c r="W176" s="18"/>
      <c r="X176" s="18"/>
      <c r="Y176" s="18"/>
      <c r="Z176" s="18"/>
      <c r="AA176" s="18" t="s">
        <v>3050</v>
      </c>
      <c r="AB176" s="18"/>
      <c r="AC176" s="78"/>
      <c r="AD176" s="78"/>
      <c r="AE176" s="22" t="s">
        <v>3631</v>
      </c>
    </row>
    <row r="177" spans="1:31" ht="12" customHeight="1" x14ac:dyDescent="0.2">
      <c r="A177" s="11"/>
      <c r="B177" s="18" t="s">
        <v>58</v>
      </c>
      <c r="C177" s="19">
        <v>34602413383</v>
      </c>
      <c r="D177" s="18">
        <v>12174278223</v>
      </c>
      <c r="E177" s="18">
        <v>323977049</v>
      </c>
      <c r="F177" s="18" t="s">
        <v>3632</v>
      </c>
      <c r="G177" s="18" t="s">
        <v>3052</v>
      </c>
      <c r="H177" s="18" t="s">
        <v>3044</v>
      </c>
      <c r="I177" s="20">
        <v>45744</v>
      </c>
      <c r="J177" s="18"/>
      <c r="K177" s="18" t="s">
        <v>3045</v>
      </c>
      <c r="L177" s="18" t="s">
        <v>3633</v>
      </c>
      <c r="M177" s="18" t="s">
        <v>3634</v>
      </c>
      <c r="N177" s="18" t="s">
        <v>3048</v>
      </c>
      <c r="O177" s="18" t="s">
        <v>3071</v>
      </c>
      <c r="P177" s="20">
        <v>45698</v>
      </c>
      <c r="Q177" s="20">
        <v>45726</v>
      </c>
      <c r="R177" s="20">
        <v>45783</v>
      </c>
      <c r="S177" s="18"/>
      <c r="T177" s="18"/>
      <c r="U177" s="18"/>
      <c r="V177" s="21" t="s">
        <v>3266</v>
      </c>
      <c r="W177" s="18" t="s">
        <v>3059</v>
      </c>
      <c r="X177" s="18"/>
      <c r="Y177" s="18"/>
      <c r="Z177" s="18"/>
      <c r="AA177" s="18" t="s">
        <v>3050</v>
      </c>
      <c r="AB177" s="18"/>
      <c r="AC177" s="78"/>
      <c r="AD177" s="78"/>
      <c r="AE177" s="22" t="s">
        <v>3635</v>
      </c>
    </row>
    <row r="178" spans="1:31" ht="12" customHeight="1" x14ac:dyDescent="0.2">
      <c r="A178" s="11"/>
      <c r="B178" s="18" t="s">
        <v>58</v>
      </c>
      <c r="C178" s="19">
        <v>34602413383</v>
      </c>
      <c r="D178" s="18">
        <v>12174278223</v>
      </c>
      <c r="E178" s="18">
        <v>323977049</v>
      </c>
      <c r="F178" s="18"/>
      <c r="G178" s="18" t="s">
        <v>3052</v>
      </c>
      <c r="H178" s="18" t="s">
        <v>3044</v>
      </c>
      <c r="I178" s="20">
        <v>45293</v>
      </c>
      <c r="J178" s="18"/>
      <c r="K178" s="18" t="s">
        <v>3045</v>
      </c>
      <c r="L178" s="18">
        <v>2023</v>
      </c>
      <c r="M178" s="18" t="s">
        <v>3177</v>
      </c>
      <c r="N178" s="18" t="s">
        <v>3597</v>
      </c>
      <c r="O178" s="18" t="s">
        <v>3071</v>
      </c>
      <c r="P178" s="20">
        <v>45243</v>
      </c>
      <c r="Q178" s="20">
        <v>45415</v>
      </c>
      <c r="R178" s="18"/>
      <c r="S178" s="18"/>
      <c r="T178" s="18"/>
      <c r="U178" s="18" t="s">
        <v>3076</v>
      </c>
      <c r="V178" s="21"/>
      <c r="W178" s="18"/>
      <c r="X178" s="18"/>
      <c r="Y178" s="18"/>
      <c r="Z178" s="18"/>
      <c r="AA178" s="18" t="s">
        <v>3050</v>
      </c>
      <c r="AB178" s="18"/>
      <c r="AC178" s="78"/>
      <c r="AD178" s="78"/>
      <c r="AE178" s="22" t="s">
        <v>3636</v>
      </c>
    </row>
    <row r="179" spans="1:31" ht="12" customHeight="1" x14ac:dyDescent="0.2">
      <c r="A179" s="11"/>
      <c r="B179" s="18" t="s">
        <v>58</v>
      </c>
      <c r="C179" s="19">
        <v>34602413383</v>
      </c>
      <c r="D179" s="18">
        <v>12174278223</v>
      </c>
      <c r="E179" s="18">
        <v>323977049</v>
      </c>
      <c r="F179" s="18"/>
      <c r="G179" s="18" t="s">
        <v>3052</v>
      </c>
      <c r="H179" s="18" t="s">
        <v>3044</v>
      </c>
      <c r="I179" s="20">
        <v>45323</v>
      </c>
      <c r="J179" s="18"/>
      <c r="K179" s="18" t="s">
        <v>3045</v>
      </c>
      <c r="L179" s="18" t="s">
        <v>3637</v>
      </c>
      <c r="M179" s="18" t="s">
        <v>3634</v>
      </c>
      <c r="N179" s="18" t="s">
        <v>3048</v>
      </c>
      <c r="O179" s="18" t="s">
        <v>3065</v>
      </c>
      <c r="P179" s="20">
        <v>45421</v>
      </c>
      <c r="Q179" s="20">
        <v>45473</v>
      </c>
      <c r="R179" s="20">
        <v>45513</v>
      </c>
      <c r="S179" s="18"/>
      <c r="T179" s="18"/>
      <c r="U179" s="18"/>
      <c r="V179" s="21"/>
      <c r="W179" s="18"/>
      <c r="X179" s="18"/>
      <c r="Y179" s="18"/>
      <c r="Z179" s="18"/>
      <c r="AA179" s="18" t="s">
        <v>3050</v>
      </c>
      <c r="AB179" s="18"/>
      <c r="AC179" s="78"/>
      <c r="AD179" s="78"/>
      <c r="AE179" s="22" t="s">
        <v>3638</v>
      </c>
    </row>
    <row r="180" spans="1:31" ht="12" customHeight="1" x14ac:dyDescent="0.2">
      <c r="A180" s="11"/>
      <c r="B180" s="18" t="s">
        <v>58</v>
      </c>
      <c r="C180" s="19">
        <v>34602413383</v>
      </c>
      <c r="D180" s="18">
        <v>12174278223</v>
      </c>
      <c r="E180" s="18">
        <v>323977049</v>
      </c>
      <c r="F180" s="18"/>
      <c r="G180" s="18" t="s">
        <v>3052</v>
      </c>
      <c r="H180" s="18" t="s">
        <v>3224</v>
      </c>
      <c r="I180" s="20">
        <v>45642</v>
      </c>
      <c r="J180" s="18"/>
      <c r="K180" s="18" t="s">
        <v>3095</v>
      </c>
      <c r="L180" s="18" t="s">
        <v>3639</v>
      </c>
      <c r="M180" s="18" t="s">
        <v>3640</v>
      </c>
      <c r="N180" s="18" t="s">
        <v>3246</v>
      </c>
      <c r="O180" s="18" t="s">
        <v>3071</v>
      </c>
      <c r="P180" s="20">
        <v>45642</v>
      </c>
      <c r="Q180" s="20">
        <v>45663</v>
      </c>
      <c r="R180" s="20">
        <v>45695</v>
      </c>
      <c r="S180" s="18"/>
      <c r="T180" s="18"/>
      <c r="U180" s="18"/>
      <c r="V180" s="21"/>
      <c r="W180" s="18"/>
      <c r="X180" s="18"/>
      <c r="Y180" s="18"/>
      <c r="Z180" s="18"/>
      <c r="AA180" s="18" t="s">
        <v>3050</v>
      </c>
      <c r="AB180" s="18"/>
      <c r="AC180" s="78"/>
      <c r="AD180" s="78"/>
      <c r="AE180" s="22" t="s">
        <v>3641</v>
      </c>
    </row>
    <row r="181" spans="1:31" ht="12" customHeight="1" x14ac:dyDescent="0.2">
      <c r="A181" s="11"/>
      <c r="B181" s="18" t="s">
        <v>58</v>
      </c>
      <c r="C181" s="19">
        <v>34602413383</v>
      </c>
      <c r="D181" s="18">
        <v>12174278223</v>
      </c>
      <c r="E181" s="18">
        <v>323977049</v>
      </c>
      <c r="F181" s="18"/>
      <c r="G181" s="18" t="s">
        <v>3052</v>
      </c>
      <c r="H181" s="18" t="s">
        <v>3044</v>
      </c>
      <c r="I181" s="20">
        <v>45323</v>
      </c>
      <c r="J181" s="18"/>
      <c r="K181" s="18" t="s">
        <v>3045</v>
      </c>
      <c r="L181" s="18" t="s">
        <v>3642</v>
      </c>
      <c r="M181" s="18" t="s">
        <v>3360</v>
      </c>
      <c r="N181" s="18" t="s">
        <v>3643</v>
      </c>
      <c r="O181" s="18" t="s">
        <v>3065</v>
      </c>
      <c r="P181" s="20">
        <v>45530</v>
      </c>
      <c r="Q181" s="20">
        <v>45562</v>
      </c>
      <c r="R181" s="20">
        <v>45596</v>
      </c>
      <c r="S181" s="18"/>
      <c r="T181" s="18"/>
      <c r="U181" s="18"/>
      <c r="V181" s="21"/>
      <c r="W181" s="18"/>
      <c r="X181" s="18"/>
      <c r="Y181" s="18"/>
      <c r="Z181" s="18"/>
      <c r="AA181" s="18" t="s">
        <v>3050</v>
      </c>
      <c r="AB181" s="18"/>
      <c r="AC181" s="78" t="s">
        <v>3644</v>
      </c>
      <c r="AD181" s="78"/>
      <c r="AE181" s="22" t="s">
        <v>3645</v>
      </c>
    </row>
    <row r="182" spans="1:31" ht="12" customHeight="1" x14ac:dyDescent="0.2">
      <c r="A182" s="11"/>
      <c r="B182" s="18" t="s">
        <v>58</v>
      </c>
      <c r="C182" s="19">
        <v>34602413383</v>
      </c>
      <c r="D182" s="35">
        <v>121774000000</v>
      </c>
      <c r="E182" s="18">
        <v>323977049</v>
      </c>
      <c r="F182" s="18"/>
      <c r="G182" s="18" t="s">
        <v>3052</v>
      </c>
      <c r="H182" s="18" t="s">
        <v>3044</v>
      </c>
      <c r="I182" s="18"/>
      <c r="J182" s="18">
        <v>45635</v>
      </c>
      <c r="K182" s="18" t="s">
        <v>3045</v>
      </c>
      <c r="L182" s="18" t="s">
        <v>3646</v>
      </c>
      <c r="M182" s="18" t="s">
        <v>3647</v>
      </c>
      <c r="N182" s="18" t="s">
        <v>3355</v>
      </c>
      <c r="O182" s="18" t="s">
        <v>3065</v>
      </c>
      <c r="P182" s="20">
        <v>45602</v>
      </c>
      <c r="Q182" s="20">
        <v>45627</v>
      </c>
      <c r="R182" s="20">
        <v>45625</v>
      </c>
      <c r="S182" s="18"/>
      <c r="T182" s="18"/>
      <c r="U182" s="18"/>
      <c r="V182" s="21"/>
      <c r="W182" s="18"/>
      <c r="X182" s="18"/>
      <c r="Y182" s="18"/>
      <c r="Z182" s="18"/>
      <c r="AA182" s="18" t="s">
        <v>3050</v>
      </c>
      <c r="AB182" s="18"/>
      <c r="AC182" s="78"/>
      <c r="AD182" s="78"/>
      <c r="AE182" s="22" t="s">
        <v>3648</v>
      </c>
    </row>
    <row r="183" spans="1:31" ht="12" customHeight="1" x14ac:dyDescent="0.2">
      <c r="A183" s="11"/>
      <c r="B183" s="23" t="s">
        <v>2865</v>
      </c>
      <c r="C183" s="24">
        <v>573158653744</v>
      </c>
      <c r="D183" s="23"/>
      <c r="E183" s="23"/>
      <c r="F183" s="30" t="s">
        <v>3649</v>
      </c>
      <c r="G183" s="23" t="s">
        <v>3052</v>
      </c>
      <c r="H183" s="23" t="s">
        <v>3197</v>
      </c>
      <c r="I183" s="23"/>
      <c r="J183" s="23"/>
      <c r="K183" s="23" t="s">
        <v>3045</v>
      </c>
      <c r="L183" s="23" t="s">
        <v>3650</v>
      </c>
      <c r="M183" s="23" t="s">
        <v>3651</v>
      </c>
      <c r="N183" s="23" t="s">
        <v>3246</v>
      </c>
      <c r="O183" s="23" t="s">
        <v>3071</v>
      </c>
      <c r="P183" s="25">
        <v>45805</v>
      </c>
      <c r="Q183" s="25">
        <v>45869</v>
      </c>
      <c r="R183" s="23"/>
      <c r="S183" s="23"/>
      <c r="T183" s="23"/>
      <c r="U183" s="23"/>
      <c r="V183" s="26" t="s">
        <v>3175</v>
      </c>
      <c r="W183" s="23">
        <v>34</v>
      </c>
      <c r="X183" s="23"/>
      <c r="Y183" s="23"/>
      <c r="Z183" s="23"/>
      <c r="AA183" s="23" t="s">
        <v>3060</v>
      </c>
      <c r="AB183" s="23"/>
      <c r="AC183" s="79"/>
      <c r="AD183" s="79"/>
      <c r="AE183" s="27"/>
    </row>
    <row r="184" spans="1:31" ht="12" customHeight="1" x14ac:dyDescent="0.2">
      <c r="A184" s="11"/>
      <c r="B184" s="18" t="s">
        <v>2829</v>
      </c>
      <c r="C184" s="19">
        <v>34642254146</v>
      </c>
      <c r="D184" s="18">
        <v>12173732758</v>
      </c>
      <c r="E184" s="18">
        <v>323401910</v>
      </c>
      <c r="F184" s="29" t="s">
        <v>3652</v>
      </c>
      <c r="G184" s="18" t="s">
        <v>3052</v>
      </c>
      <c r="H184" s="18" t="s">
        <v>3044</v>
      </c>
      <c r="I184" s="20">
        <v>45761</v>
      </c>
      <c r="J184" s="18"/>
      <c r="K184" s="18" t="s">
        <v>3054</v>
      </c>
      <c r="L184" s="18">
        <v>2023</v>
      </c>
      <c r="M184" s="18" t="s">
        <v>3318</v>
      </c>
      <c r="N184" s="18" t="s">
        <v>3486</v>
      </c>
      <c r="O184" s="18" t="s">
        <v>3071</v>
      </c>
      <c r="P184" s="20">
        <v>45088</v>
      </c>
      <c r="Q184" s="18"/>
      <c r="R184" s="20">
        <v>45807</v>
      </c>
      <c r="S184" s="18"/>
      <c r="T184" s="18"/>
      <c r="U184" s="18" t="s">
        <v>3076</v>
      </c>
      <c r="V184" s="21"/>
      <c r="W184" s="18"/>
      <c r="X184" s="18"/>
      <c r="Y184" s="18"/>
      <c r="Z184" s="18" t="s">
        <v>3066</v>
      </c>
      <c r="AA184" s="18" t="s">
        <v>3050</v>
      </c>
      <c r="AB184" s="18"/>
      <c r="AC184" s="78"/>
      <c r="AD184" s="78"/>
      <c r="AE184" s="22" t="s">
        <v>3653</v>
      </c>
    </row>
    <row r="185" spans="1:31" ht="12" customHeight="1" x14ac:dyDescent="0.2">
      <c r="A185" s="11"/>
      <c r="B185" s="18" t="s">
        <v>1005</v>
      </c>
      <c r="C185" s="19"/>
      <c r="D185" s="18">
        <v>12089458141</v>
      </c>
      <c r="E185" s="18">
        <v>309909910</v>
      </c>
      <c r="F185" s="18"/>
      <c r="G185" s="18" t="s">
        <v>3052</v>
      </c>
      <c r="H185" s="18" t="s">
        <v>3044</v>
      </c>
      <c r="I185" s="20">
        <v>45395</v>
      </c>
      <c r="J185" s="18">
        <v>45433</v>
      </c>
      <c r="K185" s="18" t="s">
        <v>3045</v>
      </c>
      <c r="L185" s="18" t="s">
        <v>3284</v>
      </c>
      <c r="M185" s="18" t="s">
        <v>3285</v>
      </c>
      <c r="N185" s="18" t="s">
        <v>3286</v>
      </c>
      <c r="O185" s="18" t="s">
        <v>3071</v>
      </c>
      <c r="P185" s="20">
        <v>45366</v>
      </c>
      <c r="Q185" s="18"/>
      <c r="R185" s="18"/>
      <c r="S185" s="18"/>
      <c r="T185" s="18"/>
      <c r="U185" s="18"/>
      <c r="V185" s="21"/>
      <c r="W185" s="18"/>
      <c r="X185" s="18" t="s">
        <v>3077</v>
      </c>
      <c r="Y185" s="18"/>
      <c r="Z185" s="18" t="s">
        <v>3066</v>
      </c>
      <c r="AA185" s="18" t="s">
        <v>3050</v>
      </c>
      <c r="AB185" s="18"/>
      <c r="AC185" s="78"/>
      <c r="AD185" s="78"/>
      <c r="AE185" s="22" t="s">
        <v>3654</v>
      </c>
    </row>
    <row r="186" spans="1:31" ht="12" customHeight="1" x14ac:dyDescent="0.2">
      <c r="A186" s="11"/>
      <c r="B186" s="18" t="s">
        <v>1169</v>
      </c>
      <c r="C186" s="19">
        <v>34643653376</v>
      </c>
      <c r="D186" s="18">
        <v>12176473741</v>
      </c>
      <c r="E186" s="18">
        <v>326495398</v>
      </c>
      <c r="F186" s="18" t="s">
        <v>3655</v>
      </c>
      <c r="G186" s="18" t="s">
        <v>3052</v>
      </c>
      <c r="H186" s="18" t="s">
        <v>3044</v>
      </c>
      <c r="I186" s="20">
        <v>45762</v>
      </c>
      <c r="J186" s="20">
        <v>45827</v>
      </c>
      <c r="K186" s="18" t="s">
        <v>3045</v>
      </c>
      <c r="L186" s="18" t="s">
        <v>3656</v>
      </c>
      <c r="M186" s="18" t="s">
        <v>3216</v>
      </c>
      <c r="N186" s="18" t="s">
        <v>3211</v>
      </c>
      <c r="O186" s="18" t="s">
        <v>3071</v>
      </c>
      <c r="P186" s="20">
        <v>45433</v>
      </c>
      <c r="Q186" s="18"/>
      <c r="R186" s="20">
        <v>45827</v>
      </c>
      <c r="S186" s="18"/>
      <c r="T186" s="18"/>
      <c r="U186" s="18"/>
      <c r="V186" s="21"/>
      <c r="W186" s="18"/>
      <c r="X186" s="18"/>
      <c r="Y186" s="18"/>
      <c r="Z186" s="18"/>
      <c r="AA186" s="18" t="s">
        <v>3050</v>
      </c>
      <c r="AB186" s="18" t="s">
        <v>3298</v>
      </c>
      <c r="AC186" s="78"/>
      <c r="AD186" s="78"/>
      <c r="AE186" s="22" t="s">
        <v>3657</v>
      </c>
    </row>
    <row r="187" spans="1:31" ht="12" customHeight="1" x14ac:dyDescent="0.2">
      <c r="A187" s="11"/>
      <c r="B187" s="18" t="s">
        <v>1169</v>
      </c>
      <c r="C187" s="19">
        <v>34643653376</v>
      </c>
      <c r="D187" s="18">
        <v>12176473741</v>
      </c>
      <c r="E187" s="18">
        <v>326495398</v>
      </c>
      <c r="F187" s="18"/>
      <c r="G187" s="18" t="s">
        <v>3069</v>
      </c>
      <c r="H187" s="18" t="s">
        <v>3044</v>
      </c>
      <c r="I187" s="18"/>
      <c r="J187" s="18"/>
      <c r="K187" s="18" t="s">
        <v>3045</v>
      </c>
      <c r="L187" s="18" t="s">
        <v>3658</v>
      </c>
      <c r="M187" s="18" t="s">
        <v>3659</v>
      </c>
      <c r="N187" s="18" t="s">
        <v>3365</v>
      </c>
      <c r="O187" s="18" t="s">
        <v>3071</v>
      </c>
      <c r="P187" s="20">
        <v>45411</v>
      </c>
      <c r="Q187" s="18"/>
      <c r="R187" s="18"/>
      <c r="S187" s="18"/>
      <c r="T187" s="18"/>
      <c r="U187" s="18"/>
      <c r="V187" s="21"/>
      <c r="W187" s="18"/>
      <c r="X187" s="18"/>
      <c r="Y187" s="18"/>
      <c r="Z187" s="18" t="s">
        <v>3066</v>
      </c>
      <c r="AA187" s="18" t="s">
        <v>3050</v>
      </c>
      <c r="AB187" s="18"/>
      <c r="AC187" s="78"/>
      <c r="AD187" s="78"/>
      <c r="AE187" s="22" t="s">
        <v>3660</v>
      </c>
    </row>
    <row r="188" spans="1:31" ht="12" customHeight="1" x14ac:dyDescent="0.2">
      <c r="A188" s="11"/>
      <c r="B188" s="18" t="s">
        <v>1169</v>
      </c>
      <c r="C188" s="19">
        <v>34643653376</v>
      </c>
      <c r="D188" s="18">
        <v>12176473741</v>
      </c>
      <c r="E188" s="18">
        <v>326495398</v>
      </c>
      <c r="F188" s="18"/>
      <c r="G188" s="18" t="s">
        <v>3069</v>
      </c>
      <c r="H188" s="18" t="s">
        <v>3069</v>
      </c>
      <c r="I188" s="18"/>
      <c r="J188" s="18"/>
      <c r="K188" s="18"/>
      <c r="L188" s="18"/>
      <c r="M188" s="18" t="s">
        <v>3292</v>
      </c>
      <c r="N188" s="18"/>
      <c r="O188" s="18" t="s">
        <v>3071</v>
      </c>
      <c r="P188" s="20">
        <v>45421</v>
      </c>
      <c r="Q188" s="18"/>
      <c r="R188" s="18"/>
      <c r="S188" s="18"/>
      <c r="T188" s="18"/>
      <c r="U188" s="18"/>
      <c r="V188" s="21"/>
      <c r="W188" s="18"/>
      <c r="X188" s="18"/>
      <c r="Y188" s="18"/>
      <c r="Z188" s="18"/>
      <c r="AA188" s="18" t="s">
        <v>3050</v>
      </c>
      <c r="AB188" s="18"/>
      <c r="AC188" s="78"/>
      <c r="AD188" s="78"/>
      <c r="AE188" s="22" t="s">
        <v>3661</v>
      </c>
    </row>
    <row r="189" spans="1:31" ht="12" customHeight="1" x14ac:dyDescent="0.2">
      <c r="A189" s="11"/>
      <c r="B189" s="18" t="s">
        <v>312</v>
      </c>
      <c r="C189" s="19">
        <v>48453246364</v>
      </c>
      <c r="D189" s="18">
        <v>12175808964</v>
      </c>
      <c r="E189" s="18">
        <v>325622477</v>
      </c>
      <c r="F189" s="29" t="s">
        <v>3662</v>
      </c>
      <c r="G189" s="18" t="s">
        <v>3052</v>
      </c>
      <c r="H189" s="18" t="s">
        <v>3044</v>
      </c>
      <c r="I189" s="20">
        <v>45762</v>
      </c>
      <c r="J189" s="18"/>
      <c r="K189" s="18" t="s">
        <v>3045</v>
      </c>
      <c r="L189" s="18" t="s">
        <v>3663</v>
      </c>
      <c r="M189" s="18" t="s">
        <v>3539</v>
      </c>
      <c r="N189" s="18" t="s">
        <v>3206</v>
      </c>
      <c r="O189" s="18" t="s">
        <v>3212</v>
      </c>
      <c r="P189" s="20">
        <v>45474</v>
      </c>
      <c r="Q189" s="20">
        <v>45506</v>
      </c>
      <c r="R189" s="20">
        <v>45810</v>
      </c>
      <c r="S189" s="18"/>
      <c r="T189" s="18"/>
      <c r="U189" s="18"/>
      <c r="V189" s="21"/>
      <c r="W189" s="18"/>
      <c r="X189" s="18"/>
      <c r="Y189" s="18"/>
      <c r="Z189" s="18"/>
      <c r="AA189" s="18" t="s">
        <v>3050</v>
      </c>
      <c r="AB189" s="18"/>
      <c r="AC189" s="78"/>
      <c r="AD189" s="78"/>
      <c r="AE189" s="32" t="s">
        <v>3664</v>
      </c>
    </row>
    <row r="190" spans="1:31" ht="12" customHeight="1" x14ac:dyDescent="0.2">
      <c r="A190" s="11"/>
      <c r="B190" s="18" t="s">
        <v>312</v>
      </c>
      <c r="C190" s="19">
        <v>48453246364</v>
      </c>
      <c r="D190" s="18">
        <v>12175808964</v>
      </c>
      <c r="E190" s="18">
        <v>325622477</v>
      </c>
      <c r="F190" s="29" t="s">
        <v>3662</v>
      </c>
      <c r="G190" s="18" t="s">
        <v>3052</v>
      </c>
      <c r="H190" s="18" t="s">
        <v>3044</v>
      </c>
      <c r="I190" s="20">
        <v>45402</v>
      </c>
      <c r="J190" s="18"/>
      <c r="K190" s="18" t="s">
        <v>3045</v>
      </c>
      <c r="L190" s="18" t="s">
        <v>3073</v>
      </c>
      <c r="M190" s="18" t="s">
        <v>3074</v>
      </c>
      <c r="N190" s="21" t="s">
        <v>3075</v>
      </c>
      <c r="O190" s="18" t="s">
        <v>3212</v>
      </c>
      <c r="P190" s="20">
        <v>45377</v>
      </c>
      <c r="Q190" s="20">
        <v>45492</v>
      </c>
      <c r="R190" s="20">
        <v>45471</v>
      </c>
      <c r="S190" s="18"/>
      <c r="T190" s="18"/>
      <c r="U190" s="18"/>
      <c r="V190" s="21"/>
      <c r="W190" s="18"/>
      <c r="X190" s="18" t="s">
        <v>3077</v>
      </c>
      <c r="Y190" s="18"/>
      <c r="Z190" s="18" t="s">
        <v>3066</v>
      </c>
      <c r="AA190" s="18" t="s">
        <v>3050</v>
      </c>
      <c r="AB190" s="18"/>
      <c r="AC190" s="78"/>
      <c r="AD190" s="78"/>
      <c r="AE190" s="22" t="s">
        <v>3665</v>
      </c>
    </row>
    <row r="191" spans="1:31" ht="12" customHeight="1" x14ac:dyDescent="0.2">
      <c r="A191" s="11"/>
      <c r="B191" s="23" t="s">
        <v>312</v>
      </c>
      <c r="C191" s="24">
        <v>48453246364</v>
      </c>
      <c r="D191" s="23">
        <v>12175808964</v>
      </c>
      <c r="E191" s="23">
        <v>325622477</v>
      </c>
      <c r="F191" s="30" t="s">
        <v>3662</v>
      </c>
      <c r="G191" s="23" t="s">
        <v>3052</v>
      </c>
      <c r="H191" s="23" t="s">
        <v>3053</v>
      </c>
      <c r="I191" s="25">
        <v>45835</v>
      </c>
      <c r="J191" s="23"/>
      <c r="K191" s="23" t="s">
        <v>3054</v>
      </c>
      <c r="L191" s="23" t="s">
        <v>3666</v>
      </c>
      <c r="M191" s="23" t="s">
        <v>3667</v>
      </c>
      <c r="N191" s="23" t="s">
        <v>3217</v>
      </c>
      <c r="O191" s="23" t="s">
        <v>3601</v>
      </c>
      <c r="P191" s="25">
        <v>45825</v>
      </c>
      <c r="Q191" s="25">
        <v>45854</v>
      </c>
      <c r="R191" s="23"/>
      <c r="S191" s="23"/>
      <c r="T191" s="23"/>
      <c r="U191" s="23"/>
      <c r="V191" s="26" t="s">
        <v>3082</v>
      </c>
      <c r="W191" s="23">
        <v>32</v>
      </c>
      <c r="X191" s="23"/>
      <c r="Y191" s="23"/>
      <c r="Z191" s="23"/>
      <c r="AA191" s="23" t="s">
        <v>3060</v>
      </c>
      <c r="AB191" s="23"/>
      <c r="AC191" s="79"/>
      <c r="AD191" s="79"/>
      <c r="AE191" s="27"/>
    </row>
    <row r="192" spans="1:31" ht="12" customHeight="1" x14ac:dyDescent="0.2">
      <c r="A192" s="11"/>
      <c r="B192" s="23" t="s">
        <v>1515</v>
      </c>
      <c r="C192" s="24">
        <v>51903013743</v>
      </c>
      <c r="D192" s="23"/>
      <c r="E192" s="23"/>
      <c r="F192" s="23">
        <v>123640273</v>
      </c>
      <c r="G192" s="23" t="s">
        <v>3052</v>
      </c>
      <c r="H192" s="23" t="s">
        <v>3135</v>
      </c>
      <c r="I192" s="23"/>
      <c r="J192" s="23"/>
      <c r="K192" s="23" t="s">
        <v>3054</v>
      </c>
      <c r="L192" s="23" t="s">
        <v>3668</v>
      </c>
      <c r="M192" s="23" t="s">
        <v>3669</v>
      </c>
      <c r="N192" s="23" t="s">
        <v>3250</v>
      </c>
      <c r="O192" s="23" t="s">
        <v>3201</v>
      </c>
      <c r="P192" s="25">
        <v>45769</v>
      </c>
      <c r="Q192" s="25">
        <v>45799</v>
      </c>
      <c r="R192" s="23"/>
      <c r="S192" s="23"/>
      <c r="T192" s="23"/>
      <c r="U192" s="23"/>
      <c r="V192" s="26" t="s">
        <v>3175</v>
      </c>
      <c r="W192" s="23">
        <v>34</v>
      </c>
      <c r="X192" s="23"/>
      <c r="Y192" s="23"/>
      <c r="Z192" s="23"/>
      <c r="AA192" s="23" t="s">
        <v>3060</v>
      </c>
      <c r="AB192" s="23"/>
      <c r="AC192" s="79"/>
      <c r="AD192" s="79"/>
      <c r="AE192" s="27" t="s">
        <v>3670</v>
      </c>
    </row>
    <row r="193" spans="1:31" ht="12" customHeight="1" x14ac:dyDescent="0.2">
      <c r="A193" s="11"/>
      <c r="B193" s="18" t="s">
        <v>1515</v>
      </c>
      <c r="C193" s="19">
        <v>51903013743</v>
      </c>
      <c r="D193" s="18"/>
      <c r="E193" s="18"/>
      <c r="F193" s="18"/>
      <c r="G193" s="18" t="s">
        <v>3052</v>
      </c>
      <c r="H193" s="18" t="s">
        <v>3044</v>
      </c>
      <c r="I193" s="18"/>
      <c r="J193" s="18"/>
      <c r="K193" s="18" t="s">
        <v>3045</v>
      </c>
      <c r="L193" s="18" t="s">
        <v>3671</v>
      </c>
      <c r="M193" s="18" t="s">
        <v>3672</v>
      </c>
      <c r="N193" s="18" t="s">
        <v>3206</v>
      </c>
      <c r="O193" s="18" t="s">
        <v>3673</v>
      </c>
      <c r="P193" s="20">
        <v>45720</v>
      </c>
      <c r="Q193" s="18" t="s">
        <v>3158</v>
      </c>
      <c r="R193" s="20">
        <v>45730</v>
      </c>
      <c r="S193" s="18"/>
      <c r="T193" s="18"/>
      <c r="U193" s="18"/>
      <c r="V193" s="21" t="s">
        <v>3175</v>
      </c>
      <c r="W193" s="18">
        <v>34</v>
      </c>
      <c r="X193" s="18"/>
      <c r="Y193" s="18"/>
      <c r="Z193" s="18"/>
      <c r="AA193" s="18" t="s">
        <v>3050</v>
      </c>
      <c r="AB193" s="18"/>
      <c r="AC193" s="78" t="s">
        <v>3674</v>
      </c>
      <c r="AD193" s="78"/>
      <c r="AE193" s="22" t="s">
        <v>3675</v>
      </c>
    </row>
    <row r="194" spans="1:31" ht="12" customHeight="1" x14ac:dyDescent="0.2">
      <c r="A194" s="11"/>
      <c r="B194" s="18" t="s">
        <v>1515</v>
      </c>
      <c r="C194" s="19">
        <v>51903013743</v>
      </c>
      <c r="D194" s="18"/>
      <c r="E194" s="18"/>
      <c r="F194" s="18"/>
      <c r="G194" s="18" t="s">
        <v>3052</v>
      </c>
      <c r="H194" s="18" t="s">
        <v>3044</v>
      </c>
      <c r="I194" s="18"/>
      <c r="J194" s="18"/>
      <c r="K194" s="18" t="s">
        <v>3054</v>
      </c>
      <c r="L194" s="18" t="s">
        <v>3676</v>
      </c>
      <c r="M194" s="18" t="s">
        <v>3677</v>
      </c>
      <c r="N194" s="18" t="s">
        <v>3118</v>
      </c>
      <c r="O194" s="18" t="s">
        <v>3270</v>
      </c>
      <c r="P194" s="20">
        <v>45742</v>
      </c>
      <c r="Q194" s="20">
        <v>45773</v>
      </c>
      <c r="R194" s="20">
        <v>45754</v>
      </c>
      <c r="S194" s="18"/>
      <c r="T194" s="18"/>
      <c r="U194" s="18"/>
      <c r="V194" s="21" t="s">
        <v>3175</v>
      </c>
      <c r="W194" s="18">
        <v>34</v>
      </c>
      <c r="X194" s="18"/>
      <c r="Y194" s="18"/>
      <c r="Z194" s="18"/>
      <c r="AA194" s="18" t="s">
        <v>3050</v>
      </c>
      <c r="AB194" s="18"/>
      <c r="AC194" s="78"/>
      <c r="AD194" s="78"/>
      <c r="AE194" s="22" t="s">
        <v>3678</v>
      </c>
    </row>
    <row r="195" spans="1:31" ht="12" customHeight="1" x14ac:dyDescent="0.2">
      <c r="A195" s="11"/>
      <c r="B195" s="23" t="s">
        <v>2737</v>
      </c>
      <c r="C195" s="24">
        <v>573205104194</v>
      </c>
      <c r="D195" s="23"/>
      <c r="E195" s="23"/>
      <c r="F195" s="23" t="s">
        <v>3679</v>
      </c>
      <c r="G195" s="23" t="s">
        <v>3052</v>
      </c>
      <c r="H195" s="23" t="s">
        <v>3197</v>
      </c>
      <c r="I195" s="23"/>
      <c r="J195" s="23"/>
      <c r="K195" s="23" t="s">
        <v>3054</v>
      </c>
      <c r="L195" s="23" t="s">
        <v>3527</v>
      </c>
      <c r="M195" s="23" t="s">
        <v>3143</v>
      </c>
      <c r="N195" s="23" t="s">
        <v>3150</v>
      </c>
      <c r="O195" s="23" t="s">
        <v>3049</v>
      </c>
      <c r="P195" s="25">
        <v>45831</v>
      </c>
      <c r="Q195" s="25">
        <v>45861</v>
      </c>
      <c r="R195" s="23"/>
      <c r="S195" s="23"/>
      <c r="T195" s="23"/>
      <c r="U195" s="23"/>
      <c r="V195" s="26" t="s">
        <v>3059</v>
      </c>
      <c r="W195" s="23">
        <v>38</v>
      </c>
      <c r="X195" s="23"/>
      <c r="Y195" s="23"/>
      <c r="Z195" s="23"/>
      <c r="AA195" s="23" t="s">
        <v>3060</v>
      </c>
      <c r="AB195" s="23"/>
      <c r="AC195" s="79"/>
      <c r="AD195" s="79"/>
      <c r="AE195" s="27"/>
    </row>
    <row r="196" spans="1:31" ht="12" customHeight="1" x14ac:dyDescent="0.2">
      <c r="A196" s="11"/>
      <c r="B196" s="18" t="s">
        <v>2737</v>
      </c>
      <c r="C196" s="19">
        <v>573205104194</v>
      </c>
      <c r="D196" s="18"/>
      <c r="E196" s="18"/>
      <c r="F196" s="18"/>
      <c r="G196" s="18" t="s">
        <v>3052</v>
      </c>
      <c r="H196" s="18" t="s">
        <v>3069</v>
      </c>
      <c r="I196" s="18"/>
      <c r="J196" s="18"/>
      <c r="K196" s="18" t="s">
        <v>3054</v>
      </c>
      <c r="L196" s="18" t="s">
        <v>3680</v>
      </c>
      <c r="M196" s="18" t="s">
        <v>3274</v>
      </c>
      <c r="N196" s="18" t="s">
        <v>3275</v>
      </c>
      <c r="O196" s="18" t="s">
        <v>3071</v>
      </c>
      <c r="P196" s="20">
        <v>45811</v>
      </c>
      <c r="Q196" s="20">
        <v>45841</v>
      </c>
      <c r="R196" s="18"/>
      <c r="S196" s="18"/>
      <c r="T196" s="18"/>
      <c r="U196" s="18"/>
      <c r="V196" s="21" t="s">
        <v>3059</v>
      </c>
      <c r="W196" s="18">
        <v>38</v>
      </c>
      <c r="X196" s="18"/>
      <c r="Y196" s="18"/>
      <c r="Z196" s="18"/>
      <c r="AA196" s="18" t="s">
        <v>3050</v>
      </c>
      <c r="AB196" s="18"/>
      <c r="AC196" s="78"/>
      <c r="AD196" s="78"/>
      <c r="AE196" s="22"/>
    </row>
    <row r="197" spans="1:31" ht="12" customHeight="1" x14ac:dyDescent="0.2">
      <c r="A197" s="11"/>
      <c r="B197" s="18" t="s">
        <v>2737</v>
      </c>
      <c r="C197" s="19">
        <v>573205104194</v>
      </c>
      <c r="D197" s="18"/>
      <c r="E197" s="18"/>
      <c r="F197" s="18"/>
      <c r="G197" s="18" t="s">
        <v>3052</v>
      </c>
      <c r="H197" s="18" t="s">
        <v>3069</v>
      </c>
      <c r="I197" s="18"/>
      <c r="J197" s="18"/>
      <c r="K197" s="18" t="s">
        <v>3054</v>
      </c>
      <c r="L197" s="18" t="s">
        <v>3681</v>
      </c>
      <c r="M197" s="18" t="s">
        <v>3682</v>
      </c>
      <c r="N197" s="18" t="s">
        <v>3409</v>
      </c>
      <c r="O197" s="18" t="s">
        <v>3207</v>
      </c>
      <c r="P197" s="20">
        <v>45813</v>
      </c>
      <c r="Q197" s="20">
        <v>45844</v>
      </c>
      <c r="R197" s="18"/>
      <c r="S197" s="18"/>
      <c r="T197" s="18"/>
      <c r="U197" s="18"/>
      <c r="V197" s="21" t="s">
        <v>3059</v>
      </c>
      <c r="W197" s="18">
        <v>38</v>
      </c>
      <c r="X197" s="18"/>
      <c r="Y197" s="18"/>
      <c r="Z197" s="18"/>
      <c r="AA197" s="18" t="s">
        <v>3050</v>
      </c>
      <c r="AB197" s="18" t="s">
        <v>3381</v>
      </c>
      <c r="AC197" s="78"/>
      <c r="AD197" s="78"/>
      <c r="AE197" s="22"/>
    </row>
    <row r="198" spans="1:31" ht="12" customHeight="1" x14ac:dyDescent="0.2">
      <c r="A198" s="11"/>
      <c r="B198" s="18" t="s">
        <v>2737</v>
      </c>
      <c r="C198" s="19">
        <v>573205104194</v>
      </c>
      <c r="D198" s="18"/>
      <c r="E198" s="18"/>
      <c r="F198" s="18"/>
      <c r="G198" s="18" t="s">
        <v>3052</v>
      </c>
      <c r="H198" s="18" t="s">
        <v>3044</v>
      </c>
      <c r="I198" s="18"/>
      <c r="J198" s="18"/>
      <c r="K198" s="18" t="s">
        <v>3045</v>
      </c>
      <c r="L198" s="18" t="s">
        <v>3683</v>
      </c>
      <c r="M198" s="18" t="s">
        <v>3684</v>
      </c>
      <c r="N198" s="18" t="s">
        <v>3246</v>
      </c>
      <c r="O198" s="18" t="s">
        <v>3104</v>
      </c>
      <c r="P198" s="20">
        <v>45770</v>
      </c>
      <c r="Q198" s="20">
        <v>45795</v>
      </c>
      <c r="R198" s="18"/>
      <c r="S198" s="18"/>
      <c r="T198" s="18"/>
      <c r="U198" s="18"/>
      <c r="V198" s="21" t="s">
        <v>3059</v>
      </c>
      <c r="W198" s="18">
        <v>38</v>
      </c>
      <c r="X198" s="18"/>
      <c r="Y198" s="18"/>
      <c r="Z198" s="18"/>
      <c r="AA198" s="18" t="s">
        <v>3050</v>
      </c>
      <c r="AB198" s="18"/>
      <c r="AC198" s="78"/>
      <c r="AD198" s="78"/>
      <c r="AE198" s="22" t="s">
        <v>3685</v>
      </c>
    </row>
    <row r="199" spans="1:31" ht="12" customHeight="1" x14ac:dyDescent="0.2">
      <c r="A199" s="11"/>
      <c r="B199" s="18" t="s">
        <v>2737</v>
      </c>
      <c r="C199" s="19">
        <v>573205104194</v>
      </c>
      <c r="D199" s="18"/>
      <c r="E199" s="18"/>
      <c r="F199" s="18"/>
      <c r="G199" s="18" t="s">
        <v>3052</v>
      </c>
      <c r="H199" s="18" t="s">
        <v>3069</v>
      </c>
      <c r="I199" s="18"/>
      <c r="J199" s="18"/>
      <c r="K199" s="18" t="s">
        <v>3045</v>
      </c>
      <c r="L199" s="18" t="s">
        <v>3686</v>
      </c>
      <c r="M199" s="18" t="s">
        <v>3687</v>
      </c>
      <c r="N199" s="18" t="s">
        <v>3118</v>
      </c>
      <c r="O199" s="18" t="s">
        <v>3201</v>
      </c>
      <c r="P199" s="20">
        <v>45798</v>
      </c>
      <c r="Q199" s="20">
        <v>46021</v>
      </c>
      <c r="R199" s="18"/>
      <c r="S199" s="18"/>
      <c r="T199" s="18"/>
      <c r="U199" s="18"/>
      <c r="V199" s="21" t="s">
        <v>3059</v>
      </c>
      <c r="W199" s="18">
        <v>38</v>
      </c>
      <c r="X199" s="18"/>
      <c r="Y199" s="18"/>
      <c r="Z199" s="18"/>
      <c r="AA199" s="18" t="s">
        <v>3050</v>
      </c>
      <c r="AB199" s="18"/>
      <c r="AC199" s="78"/>
      <c r="AD199" s="78"/>
      <c r="AE199" s="22"/>
    </row>
    <row r="200" spans="1:31" ht="12" customHeight="1" x14ac:dyDescent="0.2">
      <c r="A200" s="11"/>
      <c r="B200" s="18" t="s">
        <v>975</v>
      </c>
      <c r="C200" s="19">
        <v>351910855663</v>
      </c>
      <c r="D200" s="18">
        <v>12090578536</v>
      </c>
      <c r="E200" s="18">
        <v>311143997</v>
      </c>
      <c r="F200" s="18"/>
      <c r="G200" s="18" t="s">
        <v>3052</v>
      </c>
      <c r="H200" s="18" t="s">
        <v>3044</v>
      </c>
      <c r="I200" s="20">
        <v>45729</v>
      </c>
      <c r="J200" s="18">
        <v>45748</v>
      </c>
      <c r="K200" s="18" t="s">
        <v>3045</v>
      </c>
      <c r="L200" s="18" t="s">
        <v>3422</v>
      </c>
      <c r="M200" s="18" t="s">
        <v>3345</v>
      </c>
      <c r="N200" s="18" t="s">
        <v>3346</v>
      </c>
      <c r="O200" s="18"/>
      <c r="P200" s="20">
        <v>45722</v>
      </c>
      <c r="Q200" s="20">
        <v>45765</v>
      </c>
      <c r="R200" s="20">
        <v>45728</v>
      </c>
      <c r="S200" s="18"/>
      <c r="T200" s="18"/>
      <c r="U200" s="18"/>
      <c r="V200" s="21" t="s">
        <v>3175</v>
      </c>
      <c r="W200" s="18" t="s">
        <v>3175</v>
      </c>
      <c r="X200" s="18"/>
      <c r="Y200" s="18"/>
      <c r="Z200" s="18"/>
      <c r="AA200" s="18" t="s">
        <v>3050</v>
      </c>
      <c r="AB200" s="18"/>
      <c r="AC200" s="78"/>
      <c r="AD200" s="78"/>
      <c r="AE200" s="22" t="s">
        <v>3688</v>
      </c>
    </row>
    <row r="201" spans="1:31" ht="12" customHeight="1" x14ac:dyDescent="0.2">
      <c r="A201" s="11"/>
      <c r="B201" s="23" t="s">
        <v>2897</v>
      </c>
      <c r="C201" s="24">
        <v>573142497386</v>
      </c>
      <c r="D201" s="23"/>
      <c r="E201" s="23"/>
      <c r="F201" s="30" t="s">
        <v>3689</v>
      </c>
      <c r="G201" s="23" t="s">
        <v>3052</v>
      </c>
      <c r="H201" s="23" t="s">
        <v>3197</v>
      </c>
      <c r="I201" s="23"/>
      <c r="J201" s="23"/>
      <c r="K201" s="23" t="s">
        <v>3054</v>
      </c>
      <c r="L201" s="23" t="s">
        <v>3690</v>
      </c>
      <c r="M201" s="23" t="s">
        <v>3691</v>
      </c>
      <c r="N201" s="23" t="s">
        <v>3048</v>
      </c>
      <c r="O201" s="23" t="s">
        <v>3071</v>
      </c>
      <c r="P201" s="25">
        <v>45804</v>
      </c>
      <c r="Q201" s="25">
        <v>45863</v>
      </c>
      <c r="R201" s="23"/>
      <c r="S201" s="23"/>
      <c r="T201" s="23"/>
      <c r="U201" s="23"/>
      <c r="V201" s="26" t="s">
        <v>3175</v>
      </c>
      <c r="W201" s="23">
        <v>34</v>
      </c>
      <c r="X201" s="23"/>
      <c r="Y201" s="23"/>
      <c r="Z201" s="23"/>
      <c r="AA201" s="23" t="s">
        <v>3060</v>
      </c>
      <c r="AB201" s="23"/>
      <c r="AC201" s="79"/>
      <c r="AD201" s="79"/>
      <c r="AE201" s="27"/>
    </row>
    <row r="202" spans="1:31" ht="12" customHeight="1" x14ac:dyDescent="0.2">
      <c r="A202" s="11"/>
      <c r="B202" s="23" t="s">
        <v>909</v>
      </c>
      <c r="C202" s="24">
        <v>573215635065</v>
      </c>
      <c r="D202" s="23">
        <v>12178084030</v>
      </c>
      <c r="E202" s="23">
        <v>328325546</v>
      </c>
      <c r="F202" s="23" t="s">
        <v>3692</v>
      </c>
      <c r="G202" s="23" t="s">
        <v>3052</v>
      </c>
      <c r="H202" s="23" t="s">
        <v>3053</v>
      </c>
      <c r="I202" s="25">
        <v>45820</v>
      </c>
      <c r="J202" s="23"/>
      <c r="K202" s="23" t="s">
        <v>3045</v>
      </c>
      <c r="L202" s="23" t="s">
        <v>3693</v>
      </c>
      <c r="M202" s="23" t="s">
        <v>3143</v>
      </c>
      <c r="N202" s="23" t="s">
        <v>3388</v>
      </c>
      <c r="O202" s="23" t="s">
        <v>3201</v>
      </c>
      <c r="P202" s="25">
        <v>45812</v>
      </c>
      <c r="Q202" s="25">
        <v>45877</v>
      </c>
      <c r="R202" s="23"/>
      <c r="S202" s="23"/>
      <c r="T202" s="23"/>
      <c r="U202" s="23"/>
      <c r="V202" s="26" t="s">
        <v>3132</v>
      </c>
      <c r="W202" s="23" t="s">
        <v>3132</v>
      </c>
      <c r="X202" s="23"/>
      <c r="Y202" s="23"/>
      <c r="Z202" s="23"/>
      <c r="AA202" s="23" t="s">
        <v>3060</v>
      </c>
      <c r="AB202" s="23"/>
      <c r="AC202" s="79"/>
      <c r="AD202" s="79"/>
      <c r="AE202" s="27"/>
    </row>
    <row r="203" spans="1:31" ht="12" customHeight="1" x14ac:dyDescent="0.2">
      <c r="A203" s="11"/>
      <c r="B203" s="18" t="s">
        <v>909</v>
      </c>
      <c r="C203" s="19">
        <v>573215635065</v>
      </c>
      <c r="D203" s="18">
        <v>12178084030</v>
      </c>
      <c r="E203" s="18">
        <v>328325546</v>
      </c>
      <c r="F203" s="18"/>
      <c r="G203" s="18" t="s">
        <v>3052</v>
      </c>
      <c r="H203" s="18" t="s">
        <v>3044</v>
      </c>
      <c r="I203" s="20">
        <v>45761</v>
      </c>
      <c r="J203" s="18">
        <v>45770</v>
      </c>
      <c r="K203" s="18" t="s">
        <v>3054</v>
      </c>
      <c r="L203" s="18" t="s">
        <v>3625</v>
      </c>
      <c r="M203" s="18" t="s">
        <v>3626</v>
      </c>
      <c r="N203" s="18" t="s">
        <v>3627</v>
      </c>
      <c r="O203" s="18" t="s">
        <v>3110</v>
      </c>
      <c r="P203" s="20">
        <v>45719</v>
      </c>
      <c r="Q203" s="20">
        <v>45747</v>
      </c>
      <c r="R203" s="20">
        <v>45763</v>
      </c>
      <c r="S203" s="18"/>
      <c r="T203" s="18"/>
      <c r="U203" s="18"/>
      <c r="V203" s="21" t="s">
        <v>3082</v>
      </c>
      <c r="W203" s="18" t="s">
        <v>3132</v>
      </c>
      <c r="X203" s="18"/>
      <c r="Y203" s="18"/>
      <c r="Z203" s="18"/>
      <c r="AA203" s="18" t="s">
        <v>3050</v>
      </c>
      <c r="AB203" s="18" t="s">
        <v>3628</v>
      </c>
      <c r="AC203" s="78"/>
      <c r="AD203" s="78"/>
      <c r="AE203" s="22" t="s">
        <v>3694</v>
      </c>
    </row>
    <row r="204" spans="1:31" ht="12" customHeight="1" x14ac:dyDescent="0.2">
      <c r="A204" s="11"/>
      <c r="B204" s="18" t="s">
        <v>909</v>
      </c>
      <c r="C204" s="19">
        <v>573215635065</v>
      </c>
      <c r="D204" s="18">
        <v>12178084030</v>
      </c>
      <c r="E204" s="18">
        <v>328325546</v>
      </c>
      <c r="F204" s="18"/>
      <c r="G204" s="18" t="s">
        <v>3052</v>
      </c>
      <c r="H204" s="18" t="s">
        <v>3069</v>
      </c>
      <c r="I204" s="18"/>
      <c r="J204" s="18"/>
      <c r="K204" s="18" t="s">
        <v>3045</v>
      </c>
      <c r="L204" s="18" t="s">
        <v>3686</v>
      </c>
      <c r="M204" s="18" t="s">
        <v>3687</v>
      </c>
      <c r="N204" s="18" t="s">
        <v>3118</v>
      </c>
      <c r="O204" s="18" t="s">
        <v>3201</v>
      </c>
      <c r="P204" s="20">
        <v>45798</v>
      </c>
      <c r="Q204" s="20">
        <v>46021</v>
      </c>
      <c r="R204" s="18"/>
      <c r="S204" s="18"/>
      <c r="T204" s="18"/>
      <c r="U204" s="18"/>
      <c r="V204" s="21" t="s">
        <v>3132</v>
      </c>
      <c r="W204" s="18" t="s">
        <v>3132</v>
      </c>
      <c r="X204" s="18"/>
      <c r="Y204" s="18"/>
      <c r="Z204" s="18"/>
      <c r="AA204" s="18" t="s">
        <v>3050</v>
      </c>
      <c r="AB204" s="18"/>
      <c r="AC204" s="78"/>
      <c r="AD204" s="78"/>
      <c r="AE204" s="22"/>
    </row>
    <row r="205" spans="1:31" ht="12" customHeight="1" x14ac:dyDescent="0.2">
      <c r="A205" s="11"/>
      <c r="B205" s="18" t="s">
        <v>909</v>
      </c>
      <c r="C205" s="19">
        <v>573215635065</v>
      </c>
      <c r="D205" s="18">
        <v>12178084030</v>
      </c>
      <c r="E205" s="18">
        <v>328325546</v>
      </c>
      <c r="F205" s="18"/>
      <c r="G205" s="18" t="s">
        <v>3141</v>
      </c>
      <c r="H205" s="18" t="s">
        <v>3044</v>
      </c>
      <c r="I205" s="18"/>
      <c r="J205" s="18"/>
      <c r="K205" s="18" t="s">
        <v>3054</v>
      </c>
      <c r="L205" s="18" t="s">
        <v>3695</v>
      </c>
      <c r="M205" s="18" t="s">
        <v>3696</v>
      </c>
      <c r="N205" s="18" t="s">
        <v>3144</v>
      </c>
      <c r="O205" s="18" t="s">
        <v>3110</v>
      </c>
      <c r="P205" s="20">
        <v>45559</v>
      </c>
      <c r="Q205" s="20">
        <v>45570</v>
      </c>
      <c r="R205" s="20">
        <v>45570</v>
      </c>
      <c r="S205" s="18"/>
      <c r="T205" s="18"/>
      <c r="U205" s="18"/>
      <c r="V205" s="21"/>
      <c r="W205" s="18"/>
      <c r="X205" s="18"/>
      <c r="Y205" s="18"/>
      <c r="Z205" s="18"/>
      <c r="AA205" s="18" t="s">
        <v>3050</v>
      </c>
      <c r="AB205" s="18"/>
      <c r="AC205" s="78"/>
      <c r="AD205" s="78"/>
      <c r="AE205" s="22" t="s">
        <v>3697</v>
      </c>
    </row>
    <row r="206" spans="1:31" ht="12" customHeight="1" x14ac:dyDescent="0.2">
      <c r="A206" s="11"/>
      <c r="B206" s="18" t="s">
        <v>909</v>
      </c>
      <c r="C206" s="19">
        <v>573215635065</v>
      </c>
      <c r="D206" s="18">
        <v>12178084030</v>
      </c>
      <c r="E206" s="18">
        <v>328325546</v>
      </c>
      <c r="F206" s="18"/>
      <c r="G206" s="18" t="s">
        <v>3124</v>
      </c>
      <c r="H206" s="18" t="s">
        <v>3069</v>
      </c>
      <c r="I206" s="18"/>
      <c r="J206" s="18"/>
      <c r="K206" s="18" t="s">
        <v>3095</v>
      </c>
      <c r="L206" s="18" t="s">
        <v>3107</v>
      </c>
      <c r="M206" s="18" t="s">
        <v>3108</v>
      </c>
      <c r="N206" s="18" t="s">
        <v>3109</v>
      </c>
      <c r="O206" s="18" t="s">
        <v>3698</v>
      </c>
      <c r="P206" s="20">
        <v>45645</v>
      </c>
      <c r="Q206" s="20">
        <v>45674</v>
      </c>
      <c r="R206" s="18"/>
      <c r="S206" s="18"/>
      <c r="T206" s="18"/>
      <c r="U206" s="18"/>
      <c r="V206" s="21"/>
      <c r="W206" s="18"/>
      <c r="X206" s="18"/>
      <c r="Y206" s="18"/>
      <c r="Z206" s="18"/>
      <c r="AA206" s="18" t="s">
        <v>3050</v>
      </c>
      <c r="AB206" s="18"/>
      <c r="AC206" s="78"/>
      <c r="AD206" s="78"/>
      <c r="AE206" s="22" t="s">
        <v>3699</v>
      </c>
    </row>
    <row r="207" spans="1:31" ht="12" customHeight="1" x14ac:dyDescent="0.2">
      <c r="A207" s="11"/>
      <c r="B207" s="18" t="s">
        <v>909</v>
      </c>
      <c r="C207" s="19">
        <v>573215635065</v>
      </c>
      <c r="D207" s="18">
        <v>12178084030</v>
      </c>
      <c r="E207" s="18">
        <v>328325546</v>
      </c>
      <c r="F207" s="18"/>
      <c r="G207" s="18" t="s">
        <v>3141</v>
      </c>
      <c r="H207" s="18" t="s">
        <v>3044</v>
      </c>
      <c r="I207" s="18"/>
      <c r="J207" s="18"/>
      <c r="K207" s="18" t="s">
        <v>3054</v>
      </c>
      <c r="L207" s="18" t="s">
        <v>3700</v>
      </c>
      <c r="M207" s="18" t="s">
        <v>3701</v>
      </c>
      <c r="N207" s="18" t="s">
        <v>3246</v>
      </c>
      <c r="O207" s="18" t="s">
        <v>3110</v>
      </c>
      <c r="P207" s="20">
        <v>45514</v>
      </c>
      <c r="Q207" s="20">
        <v>45529</v>
      </c>
      <c r="R207" s="20">
        <v>45534</v>
      </c>
      <c r="S207" s="18"/>
      <c r="T207" s="18"/>
      <c r="U207" s="18"/>
      <c r="V207" s="21"/>
      <c r="W207" s="18"/>
      <c r="X207" s="18"/>
      <c r="Y207" s="18"/>
      <c r="Z207" s="18"/>
      <c r="AA207" s="18" t="s">
        <v>3050</v>
      </c>
      <c r="AB207" s="18"/>
      <c r="AC207" s="78"/>
      <c r="AD207" s="78"/>
      <c r="AE207" s="22" t="s">
        <v>3702</v>
      </c>
    </row>
    <row r="208" spans="1:31" ht="12" customHeight="1" x14ac:dyDescent="0.2">
      <c r="A208" s="11"/>
      <c r="B208" s="18" t="s">
        <v>909</v>
      </c>
      <c r="C208" s="19">
        <v>573215635065</v>
      </c>
      <c r="D208" s="18">
        <v>12178084030</v>
      </c>
      <c r="E208" s="18">
        <v>328325546</v>
      </c>
      <c r="F208" s="18"/>
      <c r="G208" s="18" t="s">
        <v>3052</v>
      </c>
      <c r="H208" s="18" t="s">
        <v>3044</v>
      </c>
      <c r="I208" s="20">
        <v>45642</v>
      </c>
      <c r="J208" s="18"/>
      <c r="K208" s="18" t="s">
        <v>3054</v>
      </c>
      <c r="L208" s="18" t="s">
        <v>3703</v>
      </c>
      <c r="M208" s="18" t="s">
        <v>3701</v>
      </c>
      <c r="N208" s="18" t="s">
        <v>3246</v>
      </c>
      <c r="O208" s="18" t="s">
        <v>3110</v>
      </c>
      <c r="P208" s="20">
        <v>45642</v>
      </c>
      <c r="Q208" s="20">
        <v>45662</v>
      </c>
      <c r="R208" s="20">
        <v>45660</v>
      </c>
      <c r="S208" s="18"/>
      <c r="T208" s="18"/>
      <c r="U208" s="18"/>
      <c r="V208" s="21"/>
      <c r="W208" s="18"/>
      <c r="X208" s="18"/>
      <c r="Y208" s="18"/>
      <c r="Z208" s="18"/>
      <c r="AA208" s="18" t="s">
        <v>3050</v>
      </c>
      <c r="AB208" s="18"/>
      <c r="AC208" s="78"/>
      <c r="AD208" s="78"/>
      <c r="AE208" s="22" t="s">
        <v>3704</v>
      </c>
    </row>
    <row r="209" spans="1:31" ht="12" customHeight="1" x14ac:dyDescent="0.2">
      <c r="A209" s="11"/>
      <c r="B209" s="23" t="s">
        <v>2521</v>
      </c>
      <c r="C209" s="24">
        <v>51927212470</v>
      </c>
      <c r="D209" s="23"/>
      <c r="E209" s="23"/>
      <c r="F209" s="23">
        <v>118307913</v>
      </c>
      <c r="G209" s="23" t="s">
        <v>3052</v>
      </c>
      <c r="H209" s="23" t="s">
        <v>3197</v>
      </c>
      <c r="I209" s="23"/>
      <c r="J209" s="23"/>
      <c r="K209" s="23" t="s">
        <v>3045</v>
      </c>
      <c r="L209" s="23" t="s">
        <v>3705</v>
      </c>
      <c r="M209" s="23" t="s">
        <v>3354</v>
      </c>
      <c r="N209" s="23" t="s">
        <v>3355</v>
      </c>
      <c r="O209" s="23" t="s">
        <v>3270</v>
      </c>
      <c r="P209" s="25">
        <v>45742</v>
      </c>
      <c r="Q209" s="25">
        <v>45772</v>
      </c>
      <c r="R209" s="23"/>
      <c r="S209" s="23"/>
      <c r="T209" s="23"/>
      <c r="U209" s="23"/>
      <c r="V209" s="26" t="s">
        <v>3175</v>
      </c>
      <c r="W209" s="23">
        <v>34</v>
      </c>
      <c r="X209" s="23"/>
      <c r="Y209" s="23"/>
      <c r="Z209" s="23"/>
      <c r="AA209" s="23" t="s">
        <v>3060</v>
      </c>
      <c r="AB209" s="23"/>
      <c r="AC209" s="79" t="s">
        <v>3706</v>
      </c>
      <c r="AD209" s="79"/>
      <c r="AE209" s="27" t="s">
        <v>3707</v>
      </c>
    </row>
    <row r="210" spans="1:31" ht="12" customHeight="1" x14ac:dyDescent="0.2">
      <c r="A210" s="11"/>
      <c r="B210" s="23" t="s">
        <v>2473</v>
      </c>
      <c r="C210" s="24">
        <v>48570052363</v>
      </c>
      <c r="D210" s="23"/>
      <c r="E210" s="23"/>
      <c r="F210" s="30" t="s">
        <v>3708</v>
      </c>
      <c r="G210" s="23" t="s">
        <v>3043</v>
      </c>
      <c r="H210" s="23" t="s">
        <v>3135</v>
      </c>
      <c r="I210" s="23"/>
      <c r="J210" s="23"/>
      <c r="K210" s="23" t="s">
        <v>3054</v>
      </c>
      <c r="L210" s="23" t="s">
        <v>3709</v>
      </c>
      <c r="M210" s="23" t="s">
        <v>3241</v>
      </c>
      <c r="N210" s="23" t="s">
        <v>3222</v>
      </c>
      <c r="O210" s="23" t="s">
        <v>3071</v>
      </c>
      <c r="P210" s="25">
        <v>45751</v>
      </c>
      <c r="Q210" s="23"/>
      <c r="R210" s="23"/>
      <c r="S210" s="23"/>
      <c r="T210" s="23"/>
      <c r="U210" s="23"/>
      <c r="V210" s="26" t="s">
        <v>3082</v>
      </c>
      <c r="W210" s="23">
        <v>34</v>
      </c>
      <c r="X210" s="23"/>
      <c r="Y210" s="23"/>
      <c r="Z210" s="23"/>
      <c r="AA210" s="23" t="s">
        <v>3060</v>
      </c>
      <c r="AB210" s="23"/>
      <c r="AC210" s="79"/>
      <c r="AD210" s="79"/>
      <c r="AE210" s="27" t="s">
        <v>3710</v>
      </c>
    </row>
    <row r="211" spans="1:31" ht="12" customHeight="1" x14ac:dyDescent="0.2">
      <c r="A211" s="11"/>
      <c r="B211" s="18" t="s">
        <v>294</v>
      </c>
      <c r="C211" s="19">
        <v>34641339001</v>
      </c>
      <c r="D211" s="18">
        <v>12175654694</v>
      </c>
      <c r="E211" s="18">
        <v>325476209</v>
      </c>
      <c r="F211" s="18"/>
      <c r="G211" s="18" t="s">
        <v>3052</v>
      </c>
      <c r="H211" s="18" t="s">
        <v>3044</v>
      </c>
      <c r="I211" s="20">
        <v>45395</v>
      </c>
      <c r="J211" s="18"/>
      <c r="K211" s="18" t="s">
        <v>3045</v>
      </c>
      <c r="L211" s="18" t="s">
        <v>3711</v>
      </c>
      <c r="M211" s="18" t="s">
        <v>3712</v>
      </c>
      <c r="N211" s="18" t="s">
        <v>3713</v>
      </c>
      <c r="O211" s="18" t="s">
        <v>3065</v>
      </c>
      <c r="P211" s="20">
        <v>45448</v>
      </c>
      <c r="Q211" s="20">
        <v>45471</v>
      </c>
      <c r="R211" s="20">
        <v>45477</v>
      </c>
      <c r="S211" s="18"/>
      <c r="T211" s="18"/>
      <c r="U211" s="18"/>
      <c r="V211" s="21"/>
      <c r="W211" s="18"/>
      <c r="X211" s="18"/>
      <c r="Y211" s="18"/>
      <c r="Z211" s="18"/>
      <c r="AA211" s="18" t="s">
        <v>3050</v>
      </c>
      <c r="AB211" s="18"/>
      <c r="AC211" s="78" t="s">
        <v>3714</v>
      </c>
      <c r="AD211" s="78"/>
      <c r="AE211" s="22" t="s">
        <v>3715</v>
      </c>
    </row>
    <row r="212" spans="1:31" ht="12" customHeight="1" x14ac:dyDescent="0.2">
      <c r="A212" s="11"/>
      <c r="B212" s="18" t="s">
        <v>294</v>
      </c>
      <c r="C212" s="19">
        <v>34641339001</v>
      </c>
      <c r="D212" s="18">
        <v>12175654694</v>
      </c>
      <c r="E212" s="18">
        <v>325476209</v>
      </c>
      <c r="F212" s="18"/>
      <c r="G212" s="18" t="s">
        <v>3052</v>
      </c>
      <c r="H212" s="18" t="s">
        <v>3044</v>
      </c>
      <c r="I212" s="20">
        <v>45395</v>
      </c>
      <c r="J212" s="18">
        <v>45579</v>
      </c>
      <c r="K212" s="18" t="s">
        <v>3045</v>
      </c>
      <c r="L212" s="18" t="s">
        <v>3716</v>
      </c>
      <c r="M212" s="18" t="s">
        <v>3221</v>
      </c>
      <c r="N212" s="18" t="s">
        <v>3217</v>
      </c>
      <c r="O212" s="18" t="s">
        <v>3104</v>
      </c>
      <c r="P212" s="20">
        <v>45488</v>
      </c>
      <c r="Q212" s="18"/>
      <c r="R212" s="20">
        <v>45579</v>
      </c>
      <c r="S212" s="18"/>
      <c r="T212" s="18"/>
      <c r="U212" s="18"/>
      <c r="V212" s="21"/>
      <c r="W212" s="18"/>
      <c r="X212" s="18"/>
      <c r="Y212" s="18"/>
      <c r="Z212" s="18"/>
      <c r="AA212" s="18" t="s">
        <v>3050</v>
      </c>
      <c r="AB212" s="18"/>
      <c r="AC212" s="78" t="s">
        <v>3717</v>
      </c>
      <c r="AD212" s="78"/>
      <c r="AE212" s="22" t="s">
        <v>3718</v>
      </c>
    </row>
    <row r="213" spans="1:31" ht="12" customHeight="1" x14ac:dyDescent="0.2">
      <c r="A213" s="11"/>
      <c r="B213" s="18" t="s">
        <v>294</v>
      </c>
      <c r="C213" s="19">
        <v>34641339001</v>
      </c>
      <c r="D213" s="18">
        <v>12175654694</v>
      </c>
      <c r="E213" s="18">
        <v>325476209</v>
      </c>
      <c r="F213" s="18"/>
      <c r="G213" s="18" t="s">
        <v>3052</v>
      </c>
      <c r="H213" s="18" t="s">
        <v>3044</v>
      </c>
      <c r="I213" s="18"/>
      <c r="J213" s="18"/>
      <c r="K213" s="18" t="s">
        <v>3054</v>
      </c>
      <c r="L213" s="18" t="s">
        <v>3719</v>
      </c>
      <c r="M213" s="18" t="s">
        <v>3249</v>
      </c>
      <c r="N213" s="18" t="s">
        <v>3250</v>
      </c>
      <c r="O213" s="18" t="s">
        <v>3065</v>
      </c>
      <c r="P213" s="20">
        <v>45771</v>
      </c>
      <c r="Q213" s="20">
        <v>45832</v>
      </c>
      <c r="R213" s="18"/>
      <c r="S213" s="18"/>
      <c r="T213" s="18"/>
      <c r="U213" s="18"/>
      <c r="V213" s="21" t="s">
        <v>3132</v>
      </c>
      <c r="W213" s="18">
        <v>30</v>
      </c>
      <c r="X213" s="18"/>
      <c r="Y213" s="18"/>
      <c r="Z213" s="18"/>
      <c r="AA213" s="18" t="s">
        <v>3050</v>
      </c>
      <c r="AB213" s="18"/>
      <c r="AC213" s="78"/>
      <c r="AD213" s="78"/>
      <c r="AE213" s="22" t="s">
        <v>3720</v>
      </c>
    </row>
    <row r="214" spans="1:31" ht="12" customHeight="1" x14ac:dyDescent="0.2">
      <c r="A214" s="11"/>
      <c r="B214" s="18" t="s">
        <v>294</v>
      </c>
      <c r="C214" s="19">
        <v>34641339001</v>
      </c>
      <c r="D214" s="18">
        <v>12175654694</v>
      </c>
      <c r="E214" s="18">
        <v>325476209</v>
      </c>
      <c r="F214" s="18"/>
      <c r="G214" s="18" t="s">
        <v>3052</v>
      </c>
      <c r="H214" s="18" t="s">
        <v>3044</v>
      </c>
      <c r="I214" s="20">
        <v>45395</v>
      </c>
      <c r="J214" s="18"/>
      <c r="K214" s="18" t="s">
        <v>3045</v>
      </c>
      <c r="L214" s="18" t="s">
        <v>3721</v>
      </c>
      <c r="M214" s="18" t="s">
        <v>3722</v>
      </c>
      <c r="N214" s="18" t="s">
        <v>3246</v>
      </c>
      <c r="O214" s="18" t="s">
        <v>3071</v>
      </c>
      <c r="P214" s="20">
        <v>45362</v>
      </c>
      <c r="Q214" s="20">
        <v>45443</v>
      </c>
      <c r="R214" s="18"/>
      <c r="S214" s="18"/>
      <c r="T214" s="18"/>
      <c r="U214" s="18" t="s">
        <v>3159</v>
      </c>
      <c r="V214" s="21"/>
      <c r="W214" s="18"/>
      <c r="X214" s="18"/>
      <c r="Y214" s="18"/>
      <c r="Z214" s="18"/>
      <c r="AA214" s="18" t="s">
        <v>3050</v>
      </c>
      <c r="AB214" s="18" t="s">
        <v>3723</v>
      </c>
      <c r="AC214" s="78" t="s">
        <v>3724</v>
      </c>
      <c r="AD214" s="78"/>
      <c r="AE214" s="22" t="s">
        <v>3725</v>
      </c>
    </row>
    <row r="215" spans="1:31" ht="12" customHeight="1" x14ac:dyDescent="0.2">
      <c r="A215" s="11"/>
      <c r="B215" s="18" t="s">
        <v>1171</v>
      </c>
      <c r="C215" s="19">
        <v>351938580285</v>
      </c>
      <c r="D215" s="18"/>
      <c r="E215" s="18"/>
      <c r="F215" s="18"/>
      <c r="G215" s="18" t="s">
        <v>3069</v>
      </c>
      <c r="H215" s="18" t="s">
        <v>3069</v>
      </c>
      <c r="I215" s="18"/>
      <c r="J215" s="18"/>
      <c r="K215" s="18"/>
      <c r="L215" s="18" t="s">
        <v>3726</v>
      </c>
      <c r="M215" s="18" t="s">
        <v>3577</v>
      </c>
      <c r="N215" s="18" t="s">
        <v>3293</v>
      </c>
      <c r="O215" s="18" t="s">
        <v>3049</v>
      </c>
      <c r="P215" s="20">
        <v>45376</v>
      </c>
      <c r="Q215" s="18"/>
      <c r="R215" s="18"/>
      <c r="S215" s="18"/>
      <c r="T215" s="18"/>
      <c r="U215" s="18"/>
      <c r="V215" s="21"/>
      <c r="W215" s="18"/>
      <c r="X215" s="18"/>
      <c r="Y215" s="18"/>
      <c r="Z215" s="18"/>
      <c r="AA215" s="18" t="s">
        <v>3050</v>
      </c>
      <c r="AB215" s="18"/>
      <c r="AC215" s="78"/>
      <c r="AD215" s="78"/>
      <c r="AE215" s="22" t="s">
        <v>3727</v>
      </c>
    </row>
    <row r="216" spans="1:31" ht="12" customHeight="1" x14ac:dyDescent="0.2">
      <c r="A216" s="11"/>
      <c r="B216" s="23" t="s">
        <v>1947</v>
      </c>
      <c r="C216" s="24">
        <v>351939763300</v>
      </c>
      <c r="D216" s="23">
        <v>12087775022</v>
      </c>
      <c r="E216" s="23">
        <v>307442675</v>
      </c>
      <c r="F216" s="30" t="s">
        <v>3728</v>
      </c>
      <c r="G216" s="23" t="s">
        <v>3052</v>
      </c>
      <c r="H216" s="23" t="s">
        <v>3053</v>
      </c>
      <c r="I216" s="25">
        <v>45430</v>
      </c>
      <c r="J216" s="23"/>
      <c r="K216" s="23" t="s">
        <v>3045</v>
      </c>
      <c r="L216" s="23">
        <v>2023</v>
      </c>
      <c r="M216" s="23" t="s">
        <v>3729</v>
      </c>
      <c r="N216" s="23" t="s">
        <v>3569</v>
      </c>
      <c r="O216" s="23" t="s">
        <v>3071</v>
      </c>
      <c r="P216" s="25">
        <v>45599</v>
      </c>
      <c r="Q216" s="23" t="s">
        <v>3158</v>
      </c>
      <c r="R216" s="23"/>
      <c r="S216" s="23"/>
      <c r="T216" s="23"/>
      <c r="U216" s="23" t="s">
        <v>3076</v>
      </c>
      <c r="V216" s="26"/>
      <c r="W216" s="23"/>
      <c r="X216" s="23"/>
      <c r="Y216" s="23"/>
      <c r="Z216" s="23"/>
      <c r="AA216" s="23" t="s">
        <v>3060</v>
      </c>
      <c r="AB216" s="23"/>
      <c r="AC216" s="79" t="s">
        <v>3730</v>
      </c>
      <c r="AD216" s="79"/>
      <c r="AE216" s="27" t="s">
        <v>3731</v>
      </c>
    </row>
    <row r="217" spans="1:31" ht="12" customHeight="1" x14ac:dyDescent="0.2">
      <c r="A217" s="11"/>
      <c r="B217" s="23" t="s">
        <v>2177</v>
      </c>
      <c r="C217" s="24">
        <v>351910776808</v>
      </c>
      <c r="D217" s="23">
        <v>12092302688</v>
      </c>
      <c r="E217" s="23">
        <v>312481675</v>
      </c>
      <c r="F217" s="23" t="s">
        <v>3732</v>
      </c>
      <c r="G217" s="23" t="s">
        <v>3052</v>
      </c>
      <c r="H217" s="23" t="s">
        <v>3053</v>
      </c>
      <c r="I217" s="25">
        <v>45013</v>
      </c>
      <c r="J217" s="23"/>
      <c r="K217" s="23" t="s">
        <v>3045</v>
      </c>
      <c r="L217" s="23">
        <v>2023</v>
      </c>
      <c r="M217" s="23" t="s">
        <v>3103</v>
      </c>
      <c r="N217" s="23" t="s">
        <v>3098</v>
      </c>
      <c r="O217" s="23" t="s">
        <v>3071</v>
      </c>
      <c r="P217" s="25">
        <v>45299</v>
      </c>
      <c r="Q217" s="23"/>
      <c r="R217" s="23"/>
      <c r="S217" s="23"/>
      <c r="T217" s="23"/>
      <c r="U217" s="23" t="s">
        <v>3159</v>
      </c>
      <c r="V217" s="26"/>
      <c r="W217" s="23"/>
      <c r="X217" s="23"/>
      <c r="Y217" s="23"/>
      <c r="Z217" s="23"/>
      <c r="AA217" s="23" t="s">
        <v>3060</v>
      </c>
      <c r="AB217" s="23"/>
      <c r="AC217" s="79"/>
      <c r="AD217" s="79"/>
      <c r="AE217" s="27" t="s">
        <v>3733</v>
      </c>
    </row>
    <row r="218" spans="1:31" ht="12" customHeight="1" x14ac:dyDescent="0.2">
      <c r="A218" s="11"/>
      <c r="B218" s="18" t="s">
        <v>1517</v>
      </c>
      <c r="C218" s="19">
        <v>48501129379</v>
      </c>
      <c r="D218" s="18"/>
      <c r="E218" s="18"/>
      <c r="F218" s="18"/>
      <c r="G218" s="18" t="s">
        <v>3052</v>
      </c>
      <c r="H218" s="18" t="s">
        <v>3044</v>
      </c>
      <c r="I218" s="18"/>
      <c r="J218" s="18"/>
      <c r="K218" s="18" t="s">
        <v>3045</v>
      </c>
      <c r="L218" s="18" t="s">
        <v>3734</v>
      </c>
      <c r="M218" s="18" t="s">
        <v>3147</v>
      </c>
      <c r="N218" s="18" t="s">
        <v>3236</v>
      </c>
      <c r="O218" s="18" t="s">
        <v>3071</v>
      </c>
      <c r="P218" s="20">
        <v>45489</v>
      </c>
      <c r="Q218" s="20">
        <v>45653</v>
      </c>
      <c r="R218" s="18"/>
      <c r="S218" s="18"/>
      <c r="T218" s="18"/>
      <c r="U218" s="18"/>
      <c r="V218" s="21"/>
      <c r="W218" s="18"/>
      <c r="X218" s="18"/>
      <c r="Y218" s="18"/>
      <c r="Z218" s="18"/>
      <c r="AA218" s="18" t="s">
        <v>3050</v>
      </c>
      <c r="AB218" s="18"/>
      <c r="AC218" s="78"/>
      <c r="AD218" s="78"/>
      <c r="AE218" s="22" t="s">
        <v>3735</v>
      </c>
    </row>
    <row r="219" spans="1:31" ht="12" customHeight="1" x14ac:dyDescent="0.2">
      <c r="A219" s="11"/>
      <c r="B219" s="18" t="s">
        <v>1519</v>
      </c>
      <c r="C219" s="19">
        <v>573177631760</v>
      </c>
      <c r="D219" s="18"/>
      <c r="E219" s="18"/>
      <c r="F219" s="18"/>
      <c r="G219" s="18" t="s">
        <v>3052</v>
      </c>
      <c r="H219" s="18" t="s">
        <v>3224</v>
      </c>
      <c r="I219" s="18"/>
      <c r="J219" s="18"/>
      <c r="K219" s="18" t="s">
        <v>3054</v>
      </c>
      <c r="L219" s="18" t="s">
        <v>3736</v>
      </c>
      <c r="M219" s="18" t="s">
        <v>3737</v>
      </c>
      <c r="N219" s="18" t="s">
        <v>3246</v>
      </c>
      <c r="O219" s="18" t="s">
        <v>3071</v>
      </c>
      <c r="P219" s="20">
        <v>45741</v>
      </c>
      <c r="Q219" s="20">
        <v>45807</v>
      </c>
      <c r="R219" s="20">
        <v>45791</v>
      </c>
      <c r="S219" s="18"/>
      <c r="T219" s="18"/>
      <c r="U219" s="18"/>
      <c r="V219" s="21" t="s">
        <v>3082</v>
      </c>
      <c r="W219" s="18" t="s">
        <v>3082</v>
      </c>
      <c r="X219" s="18"/>
      <c r="Y219" s="18"/>
      <c r="Z219" s="18"/>
      <c r="AA219" s="18" t="s">
        <v>3457</v>
      </c>
      <c r="AB219" s="18"/>
      <c r="AC219" s="78" t="s">
        <v>3738</v>
      </c>
      <c r="AD219" s="78"/>
      <c r="AE219" s="22" t="s">
        <v>3739</v>
      </c>
    </row>
    <row r="220" spans="1:31" ht="12" customHeight="1" x14ac:dyDescent="0.2">
      <c r="A220" s="11"/>
      <c r="B220" s="18" t="s">
        <v>1519</v>
      </c>
      <c r="C220" s="19">
        <v>573177631760</v>
      </c>
      <c r="D220" s="18"/>
      <c r="E220" s="18"/>
      <c r="F220" s="18"/>
      <c r="G220" s="18" t="s">
        <v>3052</v>
      </c>
      <c r="H220" s="18" t="s">
        <v>3044</v>
      </c>
      <c r="I220" s="18"/>
      <c r="J220" s="18"/>
      <c r="K220" s="18" t="s">
        <v>3045</v>
      </c>
      <c r="L220" s="18" t="s">
        <v>3740</v>
      </c>
      <c r="M220" s="18" t="s">
        <v>3741</v>
      </c>
      <c r="N220" s="18" t="s">
        <v>3742</v>
      </c>
      <c r="O220" s="18" t="s">
        <v>3270</v>
      </c>
      <c r="P220" s="20">
        <v>45726</v>
      </c>
      <c r="Q220" s="20">
        <v>45765</v>
      </c>
      <c r="R220" s="20">
        <v>45734</v>
      </c>
      <c r="S220" s="18"/>
      <c r="T220" s="18"/>
      <c r="U220" s="18"/>
      <c r="V220" s="21" t="s">
        <v>3175</v>
      </c>
      <c r="W220" s="18">
        <v>34</v>
      </c>
      <c r="X220" s="18"/>
      <c r="Y220" s="18"/>
      <c r="Z220" s="18"/>
      <c r="AA220" s="18" t="s">
        <v>3050</v>
      </c>
      <c r="AB220" s="18"/>
      <c r="AC220" s="78"/>
      <c r="AD220" s="78"/>
      <c r="AE220" s="22" t="s">
        <v>3743</v>
      </c>
    </row>
    <row r="221" spans="1:31" ht="12" customHeight="1" x14ac:dyDescent="0.2">
      <c r="A221" s="11"/>
      <c r="B221" s="23" t="s">
        <v>2209</v>
      </c>
      <c r="C221" s="24">
        <v>573115383848</v>
      </c>
      <c r="D221" s="23"/>
      <c r="E221" s="23"/>
      <c r="F221" s="30" t="s">
        <v>3744</v>
      </c>
      <c r="G221" s="23" t="s">
        <v>3052</v>
      </c>
      <c r="H221" s="23" t="s">
        <v>3197</v>
      </c>
      <c r="I221" s="23"/>
      <c r="J221" s="23"/>
      <c r="K221" s="23" t="s">
        <v>3045</v>
      </c>
      <c r="L221" s="23" t="s">
        <v>3745</v>
      </c>
      <c r="M221" s="23" t="s">
        <v>3256</v>
      </c>
      <c r="N221" s="23" t="s">
        <v>3246</v>
      </c>
      <c r="O221" s="23" t="s">
        <v>3071</v>
      </c>
      <c r="P221" s="25">
        <v>45691</v>
      </c>
      <c r="Q221" s="25">
        <v>45746</v>
      </c>
      <c r="R221" s="23"/>
      <c r="S221" s="23"/>
      <c r="T221" s="23"/>
      <c r="U221" s="23"/>
      <c r="V221" s="26" t="s">
        <v>3082</v>
      </c>
      <c r="W221" s="23" t="s">
        <v>3132</v>
      </c>
      <c r="X221" s="23"/>
      <c r="Y221" s="23"/>
      <c r="Z221" s="23"/>
      <c r="AA221" s="23" t="s">
        <v>3060</v>
      </c>
      <c r="AB221" s="23"/>
      <c r="AC221" s="79"/>
      <c r="AD221" s="79"/>
      <c r="AE221" s="27" t="s">
        <v>3746</v>
      </c>
    </row>
    <row r="222" spans="1:31" ht="12" customHeight="1" x14ac:dyDescent="0.2">
      <c r="A222" s="11"/>
      <c r="B222" s="23" t="s">
        <v>680</v>
      </c>
      <c r="C222" s="24">
        <v>48789773653</v>
      </c>
      <c r="D222" s="23">
        <v>12178154462</v>
      </c>
      <c r="E222" s="23">
        <v>328809365</v>
      </c>
      <c r="F222" s="30">
        <v>172294076</v>
      </c>
      <c r="G222" s="23" t="s">
        <v>3052</v>
      </c>
      <c r="H222" s="23" t="s">
        <v>3053</v>
      </c>
      <c r="I222" s="25">
        <v>45762</v>
      </c>
      <c r="J222" s="23"/>
      <c r="K222" s="23" t="s">
        <v>3045</v>
      </c>
      <c r="L222" s="23" t="s">
        <v>3747</v>
      </c>
      <c r="M222" s="23" t="s">
        <v>3180</v>
      </c>
      <c r="N222" s="23" t="s">
        <v>3748</v>
      </c>
      <c r="O222" s="23" t="s">
        <v>3071</v>
      </c>
      <c r="P222" s="25">
        <v>45670</v>
      </c>
      <c r="Q222" s="25">
        <v>45716</v>
      </c>
      <c r="R222" s="23"/>
      <c r="S222" s="23"/>
      <c r="T222" s="23"/>
      <c r="U222" s="23"/>
      <c r="V222" s="26" t="s">
        <v>3059</v>
      </c>
      <c r="W222" s="23" t="s">
        <v>3175</v>
      </c>
      <c r="X222" s="23"/>
      <c r="Y222" s="23"/>
      <c r="Z222" s="23"/>
      <c r="AA222" s="23" t="s">
        <v>3060</v>
      </c>
      <c r="AB222" s="23"/>
      <c r="AC222" s="79"/>
      <c r="AD222" s="79"/>
      <c r="AE222" s="27" t="s">
        <v>3749</v>
      </c>
    </row>
    <row r="223" spans="1:31" ht="12" customHeight="1" x14ac:dyDescent="0.2">
      <c r="A223" s="11"/>
      <c r="B223" s="18" t="s">
        <v>680</v>
      </c>
      <c r="C223" s="19">
        <v>48789773653</v>
      </c>
      <c r="D223" s="18">
        <v>12178154462</v>
      </c>
      <c r="E223" s="18">
        <v>328809365</v>
      </c>
      <c r="F223" s="18"/>
      <c r="G223" s="18" t="s">
        <v>3052</v>
      </c>
      <c r="H223" s="18" t="s">
        <v>3044</v>
      </c>
      <c r="I223" s="20">
        <v>45503</v>
      </c>
      <c r="J223" s="18"/>
      <c r="K223" s="18" t="s">
        <v>3045</v>
      </c>
      <c r="L223" s="18" t="s">
        <v>3750</v>
      </c>
      <c r="M223" s="18" t="s">
        <v>3406</v>
      </c>
      <c r="N223" s="18" t="s">
        <v>3751</v>
      </c>
      <c r="O223" s="18" t="s">
        <v>3065</v>
      </c>
      <c r="P223" s="20">
        <v>45503</v>
      </c>
      <c r="Q223" s="20">
        <v>45577</v>
      </c>
      <c r="R223" s="20">
        <v>45611</v>
      </c>
      <c r="S223" s="18"/>
      <c r="T223" s="18"/>
      <c r="U223" s="18"/>
      <c r="V223" s="21" t="s">
        <v>3059</v>
      </c>
      <c r="W223" s="18" t="s">
        <v>3175</v>
      </c>
      <c r="X223" s="18"/>
      <c r="Y223" s="18"/>
      <c r="Z223" s="18"/>
      <c r="AA223" s="18" t="s">
        <v>3050</v>
      </c>
      <c r="AB223" s="18"/>
      <c r="AC223" s="78"/>
      <c r="AD223" s="78"/>
      <c r="AE223" s="22" t="s">
        <v>3752</v>
      </c>
    </row>
    <row r="224" spans="1:31" ht="12" customHeight="1" x14ac:dyDescent="0.2">
      <c r="A224" s="11"/>
      <c r="B224" s="18" t="s">
        <v>680</v>
      </c>
      <c r="C224" s="19">
        <v>48789773653</v>
      </c>
      <c r="D224" s="18">
        <v>12178154462</v>
      </c>
      <c r="E224" s="18">
        <v>328809365</v>
      </c>
      <c r="F224" s="18"/>
      <c r="G224" s="18" t="s">
        <v>3052</v>
      </c>
      <c r="H224" s="18" t="s">
        <v>3044</v>
      </c>
      <c r="I224" s="20">
        <v>45503</v>
      </c>
      <c r="J224" s="18"/>
      <c r="K224" s="18" t="s">
        <v>3045</v>
      </c>
      <c r="L224" s="18" t="s">
        <v>3753</v>
      </c>
      <c r="M224" s="18" t="s">
        <v>3103</v>
      </c>
      <c r="N224" s="18" t="s">
        <v>3127</v>
      </c>
      <c r="O224" s="18" t="s">
        <v>3065</v>
      </c>
      <c r="P224" s="20">
        <v>45622</v>
      </c>
      <c r="Q224" s="20">
        <v>45647</v>
      </c>
      <c r="R224" s="20">
        <v>45649</v>
      </c>
      <c r="S224" s="18"/>
      <c r="T224" s="18"/>
      <c r="U224" s="18"/>
      <c r="V224" s="21" t="s">
        <v>3059</v>
      </c>
      <c r="W224" s="18" t="s">
        <v>3175</v>
      </c>
      <c r="X224" s="18"/>
      <c r="Y224" s="18"/>
      <c r="Z224" s="18"/>
      <c r="AA224" s="18" t="s">
        <v>3050</v>
      </c>
      <c r="AB224" s="18"/>
      <c r="AC224" s="78"/>
      <c r="AD224" s="78"/>
      <c r="AE224" s="22" t="s">
        <v>3754</v>
      </c>
    </row>
    <row r="225" spans="1:31" ht="12" customHeight="1" x14ac:dyDescent="0.2">
      <c r="A225" s="11"/>
      <c r="B225" s="23" t="s">
        <v>2211</v>
      </c>
      <c r="C225" s="24">
        <v>34615157595</v>
      </c>
      <c r="D225" s="23"/>
      <c r="E225" s="23"/>
      <c r="F225" s="23" t="s">
        <v>3755</v>
      </c>
      <c r="G225" s="23" t="s">
        <v>3052</v>
      </c>
      <c r="H225" s="23" t="s">
        <v>3197</v>
      </c>
      <c r="I225" s="23"/>
      <c r="J225" s="23"/>
      <c r="K225" s="23" t="s">
        <v>3054</v>
      </c>
      <c r="L225" s="23" t="s">
        <v>3756</v>
      </c>
      <c r="M225" s="23" t="s">
        <v>3757</v>
      </c>
      <c r="N225" s="23" t="s">
        <v>3380</v>
      </c>
      <c r="O225" s="23" t="s">
        <v>3071</v>
      </c>
      <c r="P225" s="25">
        <v>45818</v>
      </c>
      <c r="Q225" s="25">
        <v>45849</v>
      </c>
      <c r="R225" s="23"/>
      <c r="S225" s="23"/>
      <c r="T225" s="23"/>
      <c r="U225" s="23"/>
      <c r="V225" s="26" t="s">
        <v>3082</v>
      </c>
      <c r="W225" s="23">
        <v>34</v>
      </c>
      <c r="X225" s="23"/>
      <c r="Y225" s="23"/>
      <c r="Z225" s="23"/>
      <c r="AA225" s="23" t="s">
        <v>3060</v>
      </c>
      <c r="AB225" s="23"/>
      <c r="AC225" s="79"/>
      <c r="AD225" s="79"/>
      <c r="AE225" s="27"/>
    </row>
    <row r="226" spans="1:31" ht="12" customHeight="1" x14ac:dyDescent="0.2">
      <c r="A226" s="11"/>
      <c r="B226" s="18" t="s">
        <v>2211</v>
      </c>
      <c r="C226" s="19">
        <v>34615157595</v>
      </c>
      <c r="D226" s="18"/>
      <c r="E226" s="18"/>
      <c r="F226" s="18"/>
      <c r="G226" s="18" t="s">
        <v>3052</v>
      </c>
      <c r="H226" s="18" t="s">
        <v>3135</v>
      </c>
      <c r="I226" s="18"/>
      <c r="J226" s="18"/>
      <c r="K226" s="18" t="s">
        <v>3095</v>
      </c>
      <c r="L226" s="18" t="s">
        <v>3758</v>
      </c>
      <c r="M226" s="18" t="s">
        <v>3581</v>
      </c>
      <c r="N226" s="18" t="s">
        <v>3502</v>
      </c>
      <c r="O226" s="18" t="s">
        <v>3071</v>
      </c>
      <c r="P226" s="20">
        <v>45688</v>
      </c>
      <c r="Q226" s="20">
        <v>45716</v>
      </c>
      <c r="R226" s="18"/>
      <c r="S226" s="18"/>
      <c r="T226" s="18"/>
      <c r="U226" s="18"/>
      <c r="V226" s="21" t="s">
        <v>3082</v>
      </c>
      <c r="W226" s="18">
        <v>34</v>
      </c>
      <c r="X226" s="18"/>
      <c r="Y226" s="18"/>
      <c r="Z226" s="18"/>
      <c r="AA226" s="18" t="s">
        <v>3050</v>
      </c>
      <c r="AB226" s="18"/>
      <c r="AC226" s="78"/>
      <c r="AD226" s="78"/>
      <c r="AE226" s="22" t="s">
        <v>3759</v>
      </c>
    </row>
    <row r="227" spans="1:31" ht="12" customHeight="1" x14ac:dyDescent="0.2">
      <c r="A227" s="11"/>
      <c r="B227" s="23" t="s">
        <v>2213</v>
      </c>
      <c r="C227" s="24">
        <v>51978913605</v>
      </c>
      <c r="D227" s="23"/>
      <c r="E227" s="23"/>
      <c r="F227" s="23">
        <v>124783559</v>
      </c>
      <c r="G227" s="23" t="s">
        <v>3052</v>
      </c>
      <c r="H227" s="23" t="s">
        <v>3197</v>
      </c>
      <c r="I227" s="23"/>
      <c r="J227" s="23"/>
      <c r="K227" s="23" t="s">
        <v>3590</v>
      </c>
      <c r="L227" s="23" t="s">
        <v>3760</v>
      </c>
      <c r="M227" s="23" t="s">
        <v>3761</v>
      </c>
      <c r="N227" s="23" t="s">
        <v>3762</v>
      </c>
      <c r="O227" s="23" t="s">
        <v>3071</v>
      </c>
      <c r="P227" s="25">
        <v>45705</v>
      </c>
      <c r="Q227" s="25">
        <v>45733</v>
      </c>
      <c r="R227" s="23"/>
      <c r="S227" s="23"/>
      <c r="T227" s="23"/>
      <c r="U227" s="23"/>
      <c r="V227" s="26" t="s">
        <v>3175</v>
      </c>
      <c r="W227" s="23" t="s">
        <v>3175</v>
      </c>
      <c r="X227" s="23"/>
      <c r="Y227" s="23"/>
      <c r="Z227" s="23"/>
      <c r="AA227" s="23" t="s">
        <v>3060</v>
      </c>
      <c r="AB227" s="23"/>
      <c r="AC227" s="79"/>
      <c r="AD227" s="79"/>
      <c r="AE227" s="27" t="s">
        <v>3763</v>
      </c>
    </row>
    <row r="228" spans="1:31" ht="12" customHeight="1" x14ac:dyDescent="0.2">
      <c r="A228" s="11"/>
      <c r="B228" s="18" t="s">
        <v>1897</v>
      </c>
      <c r="C228" s="19">
        <v>34642194952</v>
      </c>
      <c r="D228" s="18">
        <v>12173804203</v>
      </c>
      <c r="E228" s="18">
        <v>323506216</v>
      </c>
      <c r="F228" s="18"/>
      <c r="G228" s="18" t="s">
        <v>3052</v>
      </c>
      <c r="H228" s="18" t="s">
        <v>3044</v>
      </c>
      <c r="I228" s="20">
        <v>45761</v>
      </c>
      <c r="J228" s="18">
        <v>45779</v>
      </c>
      <c r="K228" s="18" t="s">
        <v>3054</v>
      </c>
      <c r="L228" s="18">
        <v>2023</v>
      </c>
      <c r="M228" s="18" t="s">
        <v>3764</v>
      </c>
      <c r="N228" s="18" t="s">
        <v>3286</v>
      </c>
      <c r="O228" s="18" t="s">
        <v>3071</v>
      </c>
      <c r="P228" s="20">
        <v>45474</v>
      </c>
      <c r="Q228" s="18"/>
      <c r="R228" s="20">
        <v>45779</v>
      </c>
      <c r="S228" s="18"/>
      <c r="T228" s="18"/>
      <c r="U228" s="18" t="s">
        <v>3159</v>
      </c>
      <c r="V228" s="21"/>
      <c r="W228" s="18"/>
      <c r="X228" s="18"/>
      <c r="Y228" s="18"/>
      <c r="Z228" s="18"/>
      <c r="AA228" s="18" t="s">
        <v>3050</v>
      </c>
      <c r="AB228" s="18"/>
      <c r="AC228" s="78"/>
      <c r="AD228" s="78"/>
      <c r="AE228" s="22" t="s">
        <v>3765</v>
      </c>
    </row>
    <row r="229" spans="1:31" ht="12" customHeight="1" x14ac:dyDescent="0.2">
      <c r="A229" s="11"/>
      <c r="B229" s="18" t="s">
        <v>2215</v>
      </c>
      <c r="C229" s="19">
        <v>573015679536</v>
      </c>
      <c r="D229" s="18"/>
      <c r="E229" s="18"/>
      <c r="F229" s="18"/>
      <c r="G229" s="18" t="s">
        <v>3052</v>
      </c>
      <c r="H229" s="18" t="s">
        <v>3766</v>
      </c>
      <c r="I229" s="18"/>
      <c r="J229" s="18"/>
      <c r="K229" s="18" t="s">
        <v>3054</v>
      </c>
      <c r="L229" s="18" t="s">
        <v>3767</v>
      </c>
      <c r="M229" s="18" t="s">
        <v>3768</v>
      </c>
      <c r="N229" s="18" t="s">
        <v>3048</v>
      </c>
      <c r="O229" s="18" t="s">
        <v>3071</v>
      </c>
      <c r="P229" s="20">
        <v>45728</v>
      </c>
      <c r="Q229" s="20">
        <v>45757</v>
      </c>
      <c r="R229" s="20">
        <v>45809</v>
      </c>
      <c r="S229" s="18"/>
      <c r="T229" s="18"/>
      <c r="U229" s="18"/>
      <c r="V229" s="21" t="s">
        <v>3059</v>
      </c>
      <c r="W229" s="18">
        <v>36</v>
      </c>
      <c r="X229" s="18"/>
      <c r="Y229" s="18"/>
      <c r="Z229" s="18"/>
      <c r="AA229" s="18" t="s">
        <v>3050</v>
      </c>
      <c r="AB229" s="18" t="s">
        <v>3769</v>
      </c>
      <c r="AC229" s="78"/>
      <c r="AD229" s="78"/>
      <c r="AE229" s="22" t="s">
        <v>3770</v>
      </c>
    </row>
    <row r="230" spans="1:31" ht="12" customHeight="1" x14ac:dyDescent="0.2">
      <c r="A230" s="11"/>
      <c r="B230" s="18" t="s">
        <v>1081</v>
      </c>
      <c r="C230" s="19">
        <v>351969108942</v>
      </c>
      <c r="D230" s="18">
        <v>12081393046</v>
      </c>
      <c r="E230" s="18">
        <v>302306137</v>
      </c>
      <c r="F230" s="18"/>
      <c r="G230" s="18" t="s">
        <v>3052</v>
      </c>
      <c r="H230" s="18" t="s">
        <v>3044</v>
      </c>
      <c r="I230" s="20">
        <v>45381</v>
      </c>
      <c r="J230" s="18">
        <v>45397</v>
      </c>
      <c r="K230" s="18" t="s">
        <v>3045</v>
      </c>
      <c r="L230" s="18" t="s">
        <v>3771</v>
      </c>
      <c r="M230" s="18" t="s">
        <v>3113</v>
      </c>
      <c r="N230" s="18" t="s">
        <v>3114</v>
      </c>
      <c r="O230" s="18" t="s">
        <v>3065</v>
      </c>
      <c r="P230" s="20">
        <v>45370</v>
      </c>
      <c r="Q230" s="20">
        <v>45397</v>
      </c>
      <c r="R230" s="18"/>
      <c r="S230" s="18"/>
      <c r="T230" s="18"/>
      <c r="U230" s="18" t="s">
        <v>3076</v>
      </c>
      <c r="V230" s="21"/>
      <c r="W230" s="18"/>
      <c r="X230" s="18"/>
      <c r="Y230" s="18"/>
      <c r="Z230" s="18" t="s">
        <v>3066</v>
      </c>
      <c r="AA230" s="18" t="s">
        <v>3050</v>
      </c>
      <c r="AB230" s="18"/>
      <c r="AC230" s="78"/>
      <c r="AD230" s="78"/>
      <c r="AE230" s="22" t="s">
        <v>3772</v>
      </c>
    </row>
    <row r="231" spans="1:31" ht="12" customHeight="1" x14ac:dyDescent="0.2">
      <c r="A231" s="11"/>
      <c r="B231" s="23" t="s">
        <v>2217</v>
      </c>
      <c r="C231" s="24">
        <v>51965920131</v>
      </c>
      <c r="D231" s="23"/>
      <c r="E231" s="23"/>
      <c r="F231" s="23">
        <v>124908115</v>
      </c>
      <c r="G231" s="23" t="s">
        <v>3052</v>
      </c>
      <c r="H231" s="23" t="s">
        <v>3197</v>
      </c>
      <c r="I231" s="23"/>
      <c r="J231" s="23"/>
      <c r="K231" s="23" t="s">
        <v>3054</v>
      </c>
      <c r="L231" s="23" t="s">
        <v>3773</v>
      </c>
      <c r="M231" s="23" t="s">
        <v>3774</v>
      </c>
      <c r="N231" s="23" t="s">
        <v>3227</v>
      </c>
      <c r="O231" s="23" t="s">
        <v>3071</v>
      </c>
      <c r="P231" s="25">
        <v>45719</v>
      </c>
      <c r="Q231" s="25">
        <v>45846</v>
      </c>
      <c r="R231" s="23"/>
      <c r="S231" s="23"/>
      <c r="T231" s="23"/>
      <c r="U231" s="23"/>
      <c r="V231" s="26"/>
      <c r="W231" s="23"/>
      <c r="X231" s="23"/>
      <c r="Y231" s="23"/>
      <c r="Z231" s="23"/>
      <c r="AA231" s="23" t="s">
        <v>3060</v>
      </c>
      <c r="AB231" s="23"/>
      <c r="AC231" s="79"/>
      <c r="AD231" s="79"/>
      <c r="AE231" s="27" t="s">
        <v>3775</v>
      </c>
    </row>
    <row r="232" spans="1:31" ht="12" customHeight="1" x14ac:dyDescent="0.2">
      <c r="A232" s="11"/>
      <c r="B232" s="23" t="s">
        <v>2983</v>
      </c>
      <c r="C232" s="28" t="s">
        <v>3776</v>
      </c>
      <c r="D232" s="23"/>
      <c r="E232" s="23">
        <v>332604381</v>
      </c>
      <c r="F232" s="23" t="s">
        <v>3777</v>
      </c>
      <c r="G232" s="23" t="s">
        <v>3052</v>
      </c>
      <c r="H232" s="23" t="s">
        <v>3197</v>
      </c>
      <c r="I232" s="23"/>
      <c r="J232" s="23"/>
      <c r="K232" s="23" t="s">
        <v>3054</v>
      </c>
      <c r="L232" s="23" t="s">
        <v>3778</v>
      </c>
      <c r="M232" s="23" t="s">
        <v>3607</v>
      </c>
      <c r="N232" s="23" t="s">
        <v>3502</v>
      </c>
      <c r="O232" s="23" t="s">
        <v>3071</v>
      </c>
      <c r="P232" s="25">
        <v>45824</v>
      </c>
      <c r="Q232" s="25">
        <v>45842</v>
      </c>
      <c r="R232" s="23"/>
      <c r="S232" s="23"/>
      <c r="T232" s="23"/>
      <c r="U232" s="23"/>
      <c r="V232" s="26" t="s">
        <v>3082</v>
      </c>
      <c r="W232" s="23" t="s">
        <v>3082</v>
      </c>
      <c r="X232" s="23"/>
      <c r="Y232" s="23"/>
      <c r="Z232" s="23"/>
      <c r="AA232" s="23" t="s">
        <v>3060</v>
      </c>
      <c r="AB232" s="23"/>
      <c r="AC232" s="79"/>
      <c r="AD232" s="79"/>
      <c r="AE232" s="27"/>
    </row>
    <row r="233" spans="1:31" ht="12" customHeight="1" x14ac:dyDescent="0.2">
      <c r="A233" s="11"/>
      <c r="B233" s="18" t="s">
        <v>1173</v>
      </c>
      <c r="C233" s="19">
        <v>3.51913E+16</v>
      </c>
      <c r="D233" s="18"/>
      <c r="E233" s="18"/>
      <c r="F233" s="18"/>
      <c r="G233" s="18" t="s">
        <v>3069</v>
      </c>
      <c r="H233" s="18" t="s">
        <v>3069</v>
      </c>
      <c r="I233" s="18"/>
      <c r="J233" s="18"/>
      <c r="K233" s="18" t="s">
        <v>3045</v>
      </c>
      <c r="L233" s="18" t="s">
        <v>3726</v>
      </c>
      <c r="M233" s="18" t="s">
        <v>3577</v>
      </c>
      <c r="N233" s="18" t="s">
        <v>3293</v>
      </c>
      <c r="O233" s="18" t="s">
        <v>3049</v>
      </c>
      <c r="P233" s="20">
        <v>45376</v>
      </c>
      <c r="Q233" s="18"/>
      <c r="R233" s="18"/>
      <c r="S233" s="18"/>
      <c r="T233" s="18"/>
      <c r="U233" s="18" t="s">
        <v>3076</v>
      </c>
      <c r="V233" s="21"/>
      <c r="W233" s="18"/>
      <c r="X233" s="18"/>
      <c r="Y233" s="18"/>
      <c r="Z233" s="18"/>
      <c r="AA233" s="18" t="s">
        <v>3050</v>
      </c>
      <c r="AB233" s="18"/>
      <c r="AC233" s="78"/>
      <c r="AD233" s="78"/>
      <c r="AE233" s="22" t="s">
        <v>3779</v>
      </c>
    </row>
    <row r="234" spans="1:31" ht="12" customHeight="1" x14ac:dyDescent="0.2">
      <c r="A234" s="11"/>
      <c r="B234" s="23" t="s">
        <v>2239</v>
      </c>
      <c r="C234" s="24">
        <v>51902248221</v>
      </c>
      <c r="D234" s="23">
        <v>12179711937</v>
      </c>
      <c r="E234" s="23">
        <v>331128209</v>
      </c>
      <c r="F234" s="30">
        <v>124833502</v>
      </c>
      <c r="G234" s="23" t="s">
        <v>3052</v>
      </c>
      <c r="H234" s="23" t="s">
        <v>3053</v>
      </c>
      <c r="I234" s="25">
        <v>45761</v>
      </c>
      <c r="J234" s="23"/>
      <c r="K234" s="23" t="s">
        <v>3054</v>
      </c>
      <c r="L234" s="23" t="s">
        <v>3780</v>
      </c>
      <c r="M234" s="23" t="s">
        <v>3241</v>
      </c>
      <c r="N234" s="23" t="s">
        <v>3144</v>
      </c>
      <c r="O234" s="23" t="s">
        <v>3601</v>
      </c>
      <c r="P234" s="25">
        <v>45681</v>
      </c>
      <c r="Q234" s="25">
        <v>45709</v>
      </c>
      <c r="R234" s="23"/>
      <c r="S234" s="23"/>
      <c r="T234" s="23"/>
      <c r="U234" s="23"/>
      <c r="V234" s="26" t="s">
        <v>3132</v>
      </c>
      <c r="W234" s="23" t="s">
        <v>3132</v>
      </c>
      <c r="X234" s="23"/>
      <c r="Y234" s="23"/>
      <c r="Z234" s="23"/>
      <c r="AA234" s="23" t="s">
        <v>3060</v>
      </c>
      <c r="AB234" s="23"/>
      <c r="AC234" s="79"/>
      <c r="AD234" s="79"/>
      <c r="AE234" s="27" t="s">
        <v>3781</v>
      </c>
    </row>
    <row r="235" spans="1:31" ht="12" customHeight="1" x14ac:dyDescent="0.2">
      <c r="A235" s="11"/>
      <c r="B235" s="23" t="s">
        <v>286</v>
      </c>
      <c r="C235" s="24">
        <v>34647312017</v>
      </c>
      <c r="D235" s="23">
        <v>12175409785</v>
      </c>
      <c r="E235" s="23">
        <v>325276889</v>
      </c>
      <c r="F235" s="23" t="s">
        <v>3782</v>
      </c>
      <c r="G235" s="23" t="s">
        <v>3052</v>
      </c>
      <c r="H235" s="23" t="s">
        <v>3053</v>
      </c>
      <c r="I235" s="25">
        <v>45762</v>
      </c>
      <c r="J235" s="23"/>
      <c r="K235" s="23" t="s">
        <v>3045</v>
      </c>
      <c r="L235" s="23" t="s">
        <v>3783</v>
      </c>
      <c r="M235" s="23" t="s">
        <v>3162</v>
      </c>
      <c r="N235" s="23" t="s">
        <v>3163</v>
      </c>
      <c r="O235" s="23" t="s">
        <v>3212</v>
      </c>
      <c r="P235" s="25">
        <v>45588</v>
      </c>
      <c r="Q235" s="25">
        <v>45646</v>
      </c>
      <c r="R235" s="25">
        <v>45807</v>
      </c>
      <c r="S235" s="23"/>
      <c r="T235" s="23"/>
      <c r="U235" s="23"/>
      <c r="V235" s="26" t="s">
        <v>3082</v>
      </c>
      <c r="W235" s="23">
        <v>32</v>
      </c>
      <c r="X235" s="23"/>
      <c r="Y235" s="23"/>
      <c r="Z235" s="23"/>
      <c r="AA235" s="23" t="s">
        <v>3060</v>
      </c>
      <c r="AB235" s="23"/>
      <c r="AC235" s="79"/>
      <c r="AD235" s="79"/>
      <c r="AE235" s="27" t="s">
        <v>3784</v>
      </c>
    </row>
    <row r="236" spans="1:31" ht="12" customHeight="1" x14ac:dyDescent="0.2">
      <c r="A236" s="11"/>
      <c r="B236" s="18" t="s">
        <v>286</v>
      </c>
      <c r="C236" s="19">
        <v>34647312017</v>
      </c>
      <c r="D236" s="18">
        <v>12175409785</v>
      </c>
      <c r="E236" s="18">
        <v>325276889</v>
      </c>
      <c r="F236" s="18"/>
      <c r="G236" s="18" t="s">
        <v>3052</v>
      </c>
      <c r="H236" s="18" t="s">
        <v>3044</v>
      </c>
      <c r="I236" s="20">
        <v>45393</v>
      </c>
      <c r="J236" s="18"/>
      <c r="K236" s="18" t="s">
        <v>3054</v>
      </c>
      <c r="L236" s="18" t="s">
        <v>3785</v>
      </c>
      <c r="M236" s="18" t="s">
        <v>3786</v>
      </c>
      <c r="N236" s="18" t="s">
        <v>3787</v>
      </c>
      <c r="O236" s="18" t="s">
        <v>3212</v>
      </c>
      <c r="P236" s="20">
        <v>45306</v>
      </c>
      <c r="Q236" s="18" t="s">
        <v>3158</v>
      </c>
      <c r="R236" s="20">
        <v>45583</v>
      </c>
      <c r="S236" s="18"/>
      <c r="T236" s="18"/>
      <c r="U236" s="18" t="s">
        <v>3159</v>
      </c>
      <c r="V236" s="21"/>
      <c r="W236" s="18"/>
      <c r="X236" s="18"/>
      <c r="Y236" s="18"/>
      <c r="Z236" s="18"/>
      <c r="AA236" s="18" t="s">
        <v>3050</v>
      </c>
      <c r="AB236" s="18"/>
      <c r="AC236" s="78"/>
      <c r="AD236" s="78"/>
      <c r="AE236" s="22" t="s">
        <v>3788</v>
      </c>
    </row>
    <row r="237" spans="1:31" ht="12" customHeight="1" x14ac:dyDescent="0.2">
      <c r="A237" s="11"/>
      <c r="B237" s="23" t="s">
        <v>1521</v>
      </c>
      <c r="C237" s="24">
        <v>51960548848</v>
      </c>
      <c r="D237" s="23"/>
      <c r="E237" s="23"/>
      <c r="F237" s="30">
        <v>124668147</v>
      </c>
      <c r="G237" s="23" t="s">
        <v>3052</v>
      </c>
      <c r="H237" s="23" t="s">
        <v>3135</v>
      </c>
      <c r="I237" s="23"/>
      <c r="J237" s="23"/>
      <c r="K237" s="23" t="s">
        <v>3054</v>
      </c>
      <c r="L237" s="23" t="s">
        <v>3789</v>
      </c>
      <c r="M237" s="23" t="s">
        <v>3241</v>
      </c>
      <c r="N237" s="23" t="s">
        <v>3144</v>
      </c>
      <c r="O237" s="23" t="s">
        <v>3139</v>
      </c>
      <c r="P237" s="25">
        <v>45729</v>
      </c>
      <c r="Q237" s="25">
        <v>45751</v>
      </c>
      <c r="R237" s="23"/>
      <c r="S237" s="23"/>
      <c r="T237" s="23"/>
      <c r="U237" s="23"/>
      <c r="V237" s="26" t="s">
        <v>3175</v>
      </c>
      <c r="W237" s="23">
        <v>32</v>
      </c>
      <c r="X237" s="23"/>
      <c r="Y237" s="23"/>
      <c r="Z237" s="23"/>
      <c r="AA237" s="23" t="s">
        <v>3060</v>
      </c>
      <c r="AB237" s="23"/>
      <c r="AC237" s="79"/>
      <c r="AD237" s="79"/>
      <c r="AE237" s="27" t="s">
        <v>3790</v>
      </c>
    </row>
    <row r="238" spans="1:31" ht="12" customHeight="1" x14ac:dyDescent="0.2">
      <c r="A238" s="11"/>
      <c r="B238" s="18" t="s">
        <v>1521</v>
      </c>
      <c r="C238" s="19">
        <v>51960548848</v>
      </c>
      <c r="D238" s="18"/>
      <c r="E238" s="18"/>
      <c r="F238" s="18"/>
      <c r="G238" s="18" t="s">
        <v>3141</v>
      </c>
      <c r="H238" s="18" t="s">
        <v>3224</v>
      </c>
      <c r="I238" s="18"/>
      <c r="J238" s="18"/>
      <c r="K238" s="18" t="s">
        <v>3045</v>
      </c>
      <c r="L238" s="18" t="s">
        <v>3791</v>
      </c>
      <c r="M238" s="18" t="s">
        <v>3180</v>
      </c>
      <c r="N238" s="18" t="s">
        <v>3150</v>
      </c>
      <c r="O238" s="18" t="s">
        <v>3071</v>
      </c>
      <c r="P238" s="20">
        <v>45700</v>
      </c>
      <c r="Q238" s="20">
        <v>45731</v>
      </c>
      <c r="R238" s="18"/>
      <c r="S238" s="18"/>
      <c r="T238" s="18"/>
      <c r="U238" s="18"/>
      <c r="V238" s="21" t="s">
        <v>3175</v>
      </c>
      <c r="W238" s="18">
        <v>32</v>
      </c>
      <c r="X238" s="18"/>
      <c r="Y238" s="18"/>
      <c r="Z238" s="18"/>
      <c r="AA238" s="18" t="s">
        <v>3050</v>
      </c>
      <c r="AB238" s="18"/>
      <c r="AC238" s="78" t="s">
        <v>3792</v>
      </c>
      <c r="AD238" s="78"/>
      <c r="AE238" s="22" t="s">
        <v>3793</v>
      </c>
    </row>
    <row r="239" spans="1:31" ht="12" customHeight="1" x14ac:dyDescent="0.2">
      <c r="A239" s="11"/>
      <c r="B239" s="18" t="s">
        <v>2743</v>
      </c>
      <c r="C239" s="19">
        <v>15819963903</v>
      </c>
      <c r="D239" s="18"/>
      <c r="E239" s="18"/>
      <c r="F239" s="18"/>
      <c r="G239" s="18" t="s">
        <v>3052</v>
      </c>
      <c r="H239" s="18" t="s">
        <v>3224</v>
      </c>
      <c r="I239" s="18"/>
      <c r="J239" s="18"/>
      <c r="K239" s="18" t="s">
        <v>3045</v>
      </c>
      <c r="L239" s="18" t="s">
        <v>3794</v>
      </c>
      <c r="M239" s="18" t="s">
        <v>3180</v>
      </c>
      <c r="N239" s="18" t="s">
        <v>3455</v>
      </c>
      <c r="O239" s="18" t="s">
        <v>3071</v>
      </c>
      <c r="P239" s="20">
        <v>45771</v>
      </c>
      <c r="Q239" s="20">
        <v>45801</v>
      </c>
      <c r="R239" s="18"/>
      <c r="S239" s="18"/>
      <c r="T239" s="18"/>
      <c r="U239" s="18"/>
      <c r="V239" s="21" t="s">
        <v>3175</v>
      </c>
      <c r="W239" s="18">
        <v>32</v>
      </c>
      <c r="X239" s="18"/>
      <c r="Y239" s="18"/>
      <c r="Z239" s="18"/>
      <c r="AA239" s="18" t="s">
        <v>3050</v>
      </c>
      <c r="AB239" s="18"/>
      <c r="AC239" s="78" t="s">
        <v>3795</v>
      </c>
      <c r="AD239" s="78"/>
      <c r="AE239" s="22" t="s">
        <v>3796</v>
      </c>
    </row>
    <row r="240" spans="1:31" ht="12" customHeight="1" x14ac:dyDescent="0.2">
      <c r="A240" s="11"/>
      <c r="B240" s="23" t="s">
        <v>648</v>
      </c>
      <c r="C240" s="24">
        <v>34635698659</v>
      </c>
      <c r="D240" s="23">
        <v>12177634676</v>
      </c>
      <c r="E240" s="23">
        <v>328059951</v>
      </c>
      <c r="F240" s="30" t="s">
        <v>3797</v>
      </c>
      <c r="G240" s="23" t="s">
        <v>3043</v>
      </c>
      <c r="H240" s="23" t="s">
        <v>3053</v>
      </c>
      <c r="I240" s="25">
        <v>45777</v>
      </c>
      <c r="J240" s="23"/>
      <c r="K240" s="23" t="s">
        <v>3045</v>
      </c>
      <c r="L240" s="23" t="s">
        <v>3745</v>
      </c>
      <c r="M240" s="23" t="s">
        <v>3256</v>
      </c>
      <c r="N240" s="23" t="s">
        <v>3246</v>
      </c>
      <c r="O240" s="23" t="s">
        <v>3071</v>
      </c>
      <c r="P240" s="25">
        <v>45691</v>
      </c>
      <c r="Q240" s="25">
        <v>45746</v>
      </c>
      <c r="R240" s="23"/>
      <c r="S240" s="23"/>
      <c r="T240" s="23"/>
      <c r="U240" s="23"/>
      <c r="V240" s="26" t="s">
        <v>3175</v>
      </c>
      <c r="W240" s="23" t="s">
        <v>3175</v>
      </c>
      <c r="X240" s="23"/>
      <c r="Y240" s="23"/>
      <c r="Z240" s="23"/>
      <c r="AA240" s="23" t="s">
        <v>3060</v>
      </c>
      <c r="AB240" s="23"/>
      <c r="AC240" s="79"/>
      <c r="AD240" s="79"/>
      <c r="AE240" s="27" t="s">
        <v>3798</v>
      </c>
    </row>
    <row r="241" spans="1:31" ht="12" customHeight="1" x14ac:dyDescent="0.2">
      <c r="A241" s="11"/>
      <c r="B241" s="18" t="s">
        <v>648</v>
      </c>
      <c r="C241" s="19">
        <v>34635698659</v>
      </c>
      <c r="D241" s="18">
        <v>12177634676</v>
      </c>
      <c r="E241" s="18">
        <v>328059951</v>
      </c>
      <c r="F241" s="18"/>
      <c r="G241" s="18" t="s">
        <v>3043</v>
      </c>
      <c r="H241" s="18" t="s">
        <v>3044</v>
      </c>
      <c r="I241" s="20">
        <v>45497</v>
      </c>
      <c r="J241" s="18"/>
      <c r="K241" s="18" t="s">
        <v>3045</v>
      </c>
      <c r="L241" s="18" t="s">
        <v>3799</v>
      </c>
      <c r="M241" s="18" t="s">
        <v>3472</v>
      </c>
      <c r="N241" s="18" t="s">
        <v>3377</v>
      </c>
      <c r="O241" s="18" t="s">
        <v>3071</v>
      </c>
      <c r="P241" s="20">
        <v>45497</v>
      </c>
      <c r="Q241" s="20">
        <v>45646</v>
      </c>
      <c r="R241" s="20">
        <v>45678</v>
      </c>
      <c r="S241" s="18"/>
      <c r="T241" s="18"/>
      <c r="U241" s="18"/>
      <c r="V241" s="21"/>
      <c r="W241" s="18"/>
      <c r="X241" s="18"/>
      <c r="Y241" s="18"/>
      <c r="Z241" s="18"/>
      <c r="AA241" s="18" t="s">
        <v>3050</v>
      </c>
      <c r="AB241" s="18"/>
      <c r="AC241" s="78"/>
      <c r="AD241" s="78"/>
      <c r="AE241" s="22" t="s">
        <v>3800</v>
      </c>
    </row>
    <row r="242" spans="1:31" ht="12" customHeight="1" x14ac:dyDescent="0.2">
      <c r="A242" s="11"/>
      <c r="B242" s="23" t="s">
        <v>2551</v>
      </c>
      <c r="C242" s="24">
        <v>50768323948</v>
      </c>
      <c r="D242" s="23"/>
      <c r="E242" s="23"/>
      <c r="F242" s="23">
        <v>191771967</v>
      </c>
      <c r="G242" s="23" t="s">
        <v>3043</v>
      </c>
      <c r="H242" s="23" t="s">
        <v>3197</v>
      </c>
      <c r="I242" s="23"/>
      <c r="J242" s="23"/>
      <c r="K242" s="23" t="s">
        <v>3045</v>
      </c>
      <c r="L242" s="23" t="s">
        <v>3801</v>
      </c>
      <c r="M242" s="23" t="s">
        <v>3802</v>
      </c>
      <c r="N242" s="23" t="s">
        <v>3118</v>
      </c>
      <c r="O242" s="23" t="s">
        <v>3049</v>
      </c>
      <c r="P242" s="25">
        <v>45791</v>
      </c>
      <c r="Q242" s="25">
        <v>45828</v>
      </c>
      <c r="R242" s="23"/>
      <c r="S242" s="23"/>
      <c r="T242" s="23"/>
      <c r="U242" s="23"/>
      <c r="V242" s="26" t="s">
        <v>3082</v>
      </c>
      <c r="W242" s="23">
        <v>34</v>
      </c>
      <c r="X242" s="23"/>
      <c r="Y242" s="23"/>
      <c r="Z242" s="23"/>
      <c r="AA242" s="23" t="s">
        <v>3803</v>
      </c>
      <c r="AB242" s="23"/>
      <c r="AC242" s="79"/>
      <c r="AD242" s="79"/>
      <c r="AE242" s="27" t="s">
        <v>3804</v>
      </c>
    </row>
    <row r="243" spans="1:31" ht="12" customHeight="1" x14ac:dyDescent="0.2">
      <c r="A243" s="11"/>
      <c r="B243" s="18" t="s">
        <v>2551</v>
      </c>
      <c r="C243" s="19">
        <v>50768323948</v>
      </c>
      <c r="D243" s="18"/>
      <c r="E243" s="18"/>
      <c r="F243" s="18"/>
      <c r="G243" s="18" t="s">
        <v>3052</v>
      </c>
      <c r="H243" s="18" t="s">
        <v>3044</v>
      </c>
      <c r="I243" s="18"/>
      <c r="J243" s="18"/>
      <c r="K243" s="18" t="s">
        <v>3045</v>
      </c>
      <c r="L243" s="18" t="s">
        <v>3805</v>
      </c>
      <c r="M243" s="18" t="s">
        <v>3364</v>
      </c>
      <c r="N243" s="18" t="s">
        <v>3377</v>
      </c>
      <c r="O243" s="18" t="s">
        <v>3049</v>
      </c>
      <c r="P243" s="20">
        <v>45748</v>
      </c>
      <c r="Q243" s="20">
        <v>45783</v>
      </c>
      <c r="R243" s="18"/>
      <c r="S243" s="18"/>
      <c r="T243" s="18"/>
      <c r="U243" s="18"/>
      <c r="V243" s="21" t="s">
        <v>3082</v>
      </c>
      <c r="W243" s="18" t="s">
        <v>3082</v>
      </c>
      <c r="X243" s="18"/>
      <c r="Y243" s="18"/>
      <c r="Z243" s="18"/>
      <c r="AA243" s="18" t="s">
        <v>3050</v>
      </c>
      <c r="AB243" s="18"/>
      <c r="AC243" s="78"/>
      <c r="AD243" s="78"/>
      <c r="AE243" s="22" t="s">
        <v>3806</v>
      </c>
    </row>
    <row r="244" spans="1:31" ht="12" customHeight="1" x14ac:dyDescent="0.2">
      <c r="A244" s="11"/>
      <c r="B244" s="18" t="s">
        <v>242</v>
      </c>
      <c r="C244" s="19">
        <v>34663372093</v>
      </c>
      <c r="D244" s="18">
        <v>12174771427</v>
      </c>
      <c r="E244" s="18">
        <v>324555989</v>
      </c>
      <c r="F244" s="18"/>
      <c r="G244" s="18" t="s">
        <v>3052</v>
      </c>
      <c r="H244" s="18" t="s">
        <v>3044</v>
      </c>
      <c r="I244" s="18"/>
      <c r="J244" s="18"/>
      <c r="K244" s="18" t="s">
        <v>3054</v>
      </c>
      <c r="L244" s="18" t="s">
        <v>3807</v>
      </c>
      <c r="M244" s="18" t="s">
        <v>3808</v>
      </c>
      <c r="N244" s="18" t="s">
        <v>3206</v>
      </c>
      <c r="O244" s="18" t="s">
        <v>3058</v>
      </c>
      <c r="P244" s="20">
        <v>45616</v>
      </c>
      <c r="Q244" s="20">
        <v>45646</v>
      </c>
      <c r="R244" s="20">
        <v>45669</v>
      </c>
      <c r="S244" s="18"/>
      <c r="T244" s="18"/>
      <c r="U244" s="18"/>
      <c r="V244" s="21"/>
      <c r="W244" s="18"/>
      <c r="X244" s="18"/>
      <c r="Y244" s="18"/>
      <c r="Z244" s="18"/>
      <c r="AA244" s="18" t="s">
        <v>3050</v>
      </c>
      <c r="AB244" s="18"/>
      <c r="AC244" s="78" t="s">
        <v>3237</v>
      </c>
      <c r="AD244" s="78"/>
      <c r="AE244" s="22" t="s">
        <v>3809</v>
      </c>
    </row>
    <row r="245" spans="1:31" ht="12" customHeight="1" x14ac:dyDescent="0.2">
      <c r="A245" s="11"/>
      <c r="B245" s="18" t="s">
        <v>242</v>
      </c>
      <c r="C245" s="19">
        <v>34617408900</v>
      </c>
      <c r="D245" s="18">
        <v>12174771427</v>
      </c>
      <c r="E245" s="18">
        <v>324555989</v>
      </c>
      <c r="F245" s="18"/>
      <c r="G245" s="18" t="s">
        <v>3052</v>
      </c>
      <c r="H245" s="18" t="s">
        <v>3044</v>
      </c>
      <c r="I245" s="20">
        <v>45364</v>
      </c>
      <c r="J245" s="18"/>
      <c r="K245" s="18" t="s">
        <v>3045</v>
      </c>
      <c r="L245" s="18"/>
      <c r="M245" s="18" t="s">
        <v>3245</v>
      </c>
      <c r="N245" s="18"/>
      <c r="O245" s="18"/>
      <c r="P245" s="20">
        <v>45316</v>
      </c>
      <c r="Q245" s="20">
        <v>45335</v>
      </c>
      <c r="R245" s="18"/>
      <c r="S245" s="18"/>
      <c r="T245" s="18"/>
      <c r="U245" s="18"/>
      <c r="V245" s="21"/>
      <c r="W245" s="18"/>
      <c r="X245" s="18"/>
      <c r="Y245" s="18"/>
      <c r="Z245" s="18"/>
      <c r="AA245" s="18" t="s">
        <v>3050</v>
      </c>
      <c r="AB245" s="18"/>
      <c r="AC245" s="78"/>
      <c r="AD245" s="78"/>
      <c r="AE245" s="22" t="s">
        <v>3810</v>
      </c>
    </row>
    <row r="246" spans="1:31" ht="12" customHeight="1" x14ac:dyDescent="0.2">
      <c r="A246" s="11"/>
      <c r="B246" s="18" t="s">
        <v>242</v>
      </c>
      <c r="C246" s="19">
        <v>34663372093</v>
      </c>
      <c r="D246" s="18">
        <v>12174771427</v>
      </c>
      <c r="E246" s="18">
        <v>324555989</v>
      </c>
      <c r="F246" s="18"/>
      <c r="G246" s="18" t="s">
        <v>3069</v>
      </c>
      <c r="H246" s="18" t="s">
        <v>3044</v>
      </c>
      <c r="I246" s="20">
        <v>45495</v>
      </c>
      <c r="J246" s="18"/>
      <c r="K246" s="18" t="s">
        <v>3045</v>
      </c>
      <c r="L246" s="18" t="s">
        <v>3811</v>
      </c>
      <c r="M246" s="18" t="s">
        <v>3047</v>
      </c>
      <c r="N246" s="18" t="s">
        <v>3812</v>
      </c>
      <c r="O246" s="18" t="s">
        <v>3049</v>
      </c>
      <c r="P246" s="20">
        <v>45544</v>
      </c>
      <c r="Q246" s="20">
        <v>45596</v>
      </c>
      <c r="R246" s="18"/>
      <c r="S246" s="18"/>
      <c r="T246" s="18"/>
      <c r="U246" s="18"/>
      <c r="V246" s="21"/>
      <c r="W246" s="18"/>
      <c r="X246" s="18"/>
      <c r="Y246" s="18"/>
      <c r="Z246" s="18"/>
      <c r="AA246" s="18" t="s">
        <v>3050</v>
      </c>
      <c r="AB246" s="18"/>
      <c r="AC246" s="78" t="s">
        <v>3813</v>
      </c>
      <c r="AD246" s="78"/>
      <c r="AE246" s="22" t="s">
        <v>3814</v>
      </c>
    </row>
    <row r="247" spans="1:31" ht="12" customHeight="1" x14ac:dyDescent="0.2">
      <c r="A247" s="11"/>
      <c r="B247" s="18" t="s">
        <v>242</v>
      </c>
      <c r="C247" s="19">
        <v>34663372093</v>
      </c>
      <c r="D247" s="18">
        <v>12174771427</v>
      </c>
      <c r="E247" s="18">
        <v>324555989</v>
      </c>
      <c r="F247" s="18"/>
      <c r="G247" s="18" t="s">
        <v>3052</v>
      </c>
      <c r="H247" s="18" t="s">
        <v>3044</v>
      </c>
      <c r="I247" s="20">
        <v>45548</v>
      </c>
      <c r="J247" s="18"/>
      <c r="K247" s="18" t="s">
        <v>3045</v>
      </c>
      <c r="L247" s="18" t="s">
        <v>3815</v>
      </c>
      <c r="M247" s="18" t="s">
        <v>3256</v>
      </c>
      <c r="N247" s="18" t="s">
        <v>3187</v>
      </c>
      <c r="O247" s="18" t="s">
        <v>3065</v>
      </c>
      <c r="P247" s="20">
        <v>45559</v>
      </c>
      <c r="Q247" s="20">
        <v>45589</v>
      </c>
      <c r="R247" s="20">
        <v>45611</v>
      </c>
      <c r="S247" s="18"/>
      <c r="T247" s="18"/>
      <c r="U247" s="18"/>
      <c r="V247" s="21"/>
      <c r="W247" s="18"/>
      <c r="X247" s="18"/>
      <c r="Y247" s="18"/>
      <c r="Z247" s="18"/>
      <c r="AA247" s="18" t="s">
        <v>3050</v>
      </c>
      <c r="AB247" s="18"/>
      <c r="AC247" s="78"/>
      <c r="AD247" s="78"/>
      <c r="AE247" s="22" t="s">
        <v>3816</v>
      </c>
    </row>
    <row r="248" spans="1:31" ht="12" customHeight="1" x14ac:dyDescent="0.2">
      <c r="A248" s="11"/>
      <c r="B248" s="18" t="s">
        <v>242</v>
      </c>
      <c r="C248" s="19">
        <v>34663372093</v>
      </c>
      <c r="D248" s="18">
        <v>12174771427</v>
      </c>
      <c r="E248" s="18">
        <v>324555989</v>
      </c>
      <c r="F248" s="18"/>
      <c r="G248" s="18" t="s">
        <v>3052</v>
      </c>
      <c r="H248" s="18" t="s">
        <v>3044</v>
      </c>
      <c r="I248" s="20">
        <v>45495</v>
      </c>
      <c r="J248" s="18"/>
      <c r="K248" s="18" t="s">
        <v>3045</v>
      </c>
      <c r="L248" s="18" t="s">
        <v>3817</v>
      </c>
      <c r="M248" s="18" t="s">
        <v>3321</v>
      </c>
      <c r="N248" s="18" t="s">
        <v>3157</v>
      </c>
      <c r="O248" s="18" t="s">
        <v>3049</v>
      </c>
      <c r="P248" s="20">
        <v>45495</v>
      </c>
      <c r="Q248" s="20">
        <v>45527</v>
      </c>
      <c r="R248" s="20">
        <v>45534</v>
      </c>
      <c r="S248" s="18"/>
      <c r="T248" s="18"/>
      <c r="U248" s="18"/>
      <c r="V248" s="21"/>
      <c r="W248" s="18"/>
      <c r="X248" s="18"/>
      <c r="Y248" s="18"/>
      <c r="Z248" s="18"/>
      <c r="AA248" s="18" t="s">
        <v>3050</v>
      </c>
      <c r="AB248" s="18"/>
      <c r="AC248" s="78"/>
      <c r="AD248" s="78"/>
      <c r="AE248" s="22" t="s">
        <v>3818</v>
      </c>
    </row>
    <row r="249" spans="1:31" ht="12" customHeight="1" x14ac:dyDescent="0.2">
      <c r="A249" s="11"/>
      <c r="B249" s="18" t="s">
        <v>242</v>
      </c>
      <c r="C249" s="19">
        <v>34663372093</v>
      </c>
      <c r="D249" s="18">
        <v>12174771427</v>
      </c>
      <c r="E249" s="18">
        <v>324555989</v>
      </c>
      <c r="F249" s="18"/>
      <c r="G249" s="18" t="s">
        <v>3052</v>
      </c>
      <c r="H249" s="18" t="s">
        <v>3044</v>
      </c>
      <c r="I249" s="20">
        <v>45548</v>
      </c>
      <c r="J249" s="18"/>
      <c r="K249" s="18" t="s">
        <v>3045</v>
      </c>
      <c r="L249" s="18" t="s">
        <v>3120</v>
      </c>
      <c r="M249" s="18" t="s">
        <v>3074</v>
      </c>
      <c r="N249" s="18" t="s">
        <v>3121</v>
      </c>
      <c r="O249" s="18" t="s">
        <v>3104</v>
      </c>
      <c r="P249" s="20">
        <v>45544</v>
      </c>
      <c r="Q249" s="20">
        <v>45552</v>
      </c>
      <c r="R249" s="20">
        <v>45555</v>
      </c>
      <c r="S249" s="18"/>
      <c r="T249" s="18"/>
      <c r="U249" s="18"/>
      <c r="V249" s="21"/>
      <c r="W249" s="18"/>
      <c r="X249" s="18"/>
      <c r="Y249" s="18"/>
      <c r="Z249" s="18"/>
      <c r="AA249" s="18" t="s">
        <v>3050</v>
      </c>
      <c r="AB249" s="18"/>
      <c r="AC249" s="78"/>
      <c r="AD249" s="78"/>
      <c r="AE249" s="22" t="s">
        <v>3819</v>
      </c>
    </row>
    <row r="250" spans="1:31" ht="12" customHeight="1" x14ac:dyDescent="0.2">
      <c r="A250" s="11"/>
      <c r="B250" s="18" t="s">
        <v>242</v>
      </c>
      <c r="C250" s="19">
        <v>34617408900</v>
      </c>
      <c r="D250" s="18">
        <v>12174771427</v>
      </c>
      <c r="E250" s="18">
        <v>324555989</v>
      </c>
      <c r="F250" s="18"/>
      <c r="G250" s="18" t="s">
        <v>3052</v>
      </c>
      <c r="H250" s="18" t="s">
        <v>3044</v>
      </c>
      <c r="I250" s="20">
        <v>45364</v>
      </c>
      <c r="J250" s="18">
        <v>45396</v>
      </c>
      <c r="K250" s="18" t="s">
        <v>3045</v>
      </c>
      <c r="L250" s="18" t="s">
        <v>3820</v>
      </c>
      <c r="M250" s="18" t="s">
        <v>3821</v>
      </c>
      <c r="N250" s="18" t="s">
        <v>3822</v>
      </c>
      <c r="O250" s="18" t="s">
        <v>3049</v>
      </c>
      <c r="P250" s="20">
        <v>45351</v>
      </c>
      <c r="Q250" s="20">
        <v>45630</v>
      </c>
      <c r="R250" s="18"/>
      <c r="S250" s="18"/>
      <c r="T250" s="18"/>
      <c r="U250" s="18" t="s">
        <v>3076</v>
      </c>
      <c r="V250" s="21"/>
      <c r="W250" s="18"/>
      <c r="X250" s="18"/>
      <c r="Y250" s="18"/>
      <c r="Z250" s="18"/>
      <c r="AA250" s="18" t="s">
        <v>3050</v>
      </c>
      <c r="AB250" s="18" t="s">
        <v>3181</v>
      </c>
      <c r="AC250" s="78" t="s">
        <v>3823</v>
      </c>
      <c r="AD250" s="78"/>
      <c r="AE250" s="22" t="s">
        <v>3824</v>
      </c>
    </row>
    <row r="251" spans="1:31" ht="12" customHeight="1" x14ac:dyDescent="0.2">
      <c r="A251" s="11"/>
      <c r="B251" s="18" t="s">
        <v>1019</v>
      </c>
      <c r="C251" s="19">
        <v>34617408900</v>
      </c>
      <c r="D251" s="18">
        <v>12173339626</v>
      </c>
      <c r="E251" s="18"/>
      <c r="F251" s="18"/>
      <c r="G251" s="18" t="s">
        <v>3052</v>
      </c>
      <c r="H251" s="18" t="s">
        <v>3044</v>
      </c>
      <c r="I251" s="20">
        <v>45276</v>
      </c>
      <c r="J251" s="18">
        <v>45294</v>
      </c>
      <c r="K251" s="18" t="s">
        <v>3045</v>
      </c>
      <c r="L251" s="18"/>
      <c r="M251" s="18" t="s">
        <v>3539</v>
      </c>
      <c r="N251" s="18"/>
      <c r="O251" s="18"/>
      <c r="P251" s="20">
        <v>45278</v>
      </c>
      <c r="Q251" s="18"/>
      <c r="R251" s="18"/>
      <c r="S251" s="18"/>
      <c r="T251" s="18"/>
      <c r="U251" s="18"/>
      <c r="V251" s="21"/>
      <c r="W251" s="18"/>
      <c r="X251" s="18"/>
      <c r="Y251" s="18"/>
      <c r="Z251" s="18"/>
      <c r="AA251" s="18" t="s">
        <v>3050</v>
      </c>
      <c r="AB251" s="18"/>
      <c r="AC251" s="81"/>
      <c r="AD251" s="78"/>
      <c r="AE251" s="22" t="s">
        <v>3825</v>
      </c>
    </row>
    <row r="252" spans="1:31" ht="12" customHeight="1" x14ac:dyDescent="0.2">
      <c r="A252" s="11"/>
      <c r="B252" s="23" t="s">
        <v>1985</v>
      </c>
      <c r="C252" s="24">
        <v>573002067223</v>
      </c>
      <c r="D252" s="23">
        <v>12178082616</v>
      </c>
      <c r="E252" s="23">
        <v>328321095</v>
      </c>
      <c r="F252" s="23" t="s">
        <v>3826</v>
      </c>
      <c r="G252" s="23" t="s">
        <v>3052</v>
      </c>
      <c r="H252" s="23" t="s">
        <v>3053</v>
      </c>
      <c r="I252" s="25">
        <v>45761</v>
      </c>
      <c r="J252" s="23"/>
      <c r="K252" s="23" t="s">
        <v>3054</v>
      </c>
      <c r="L252" s="23" t="s">
        <v>3185</v>
      </c>
      <c r="M252" s="23" t="s">
        <v>3186</v>
      </c>
      <c r="N252" s="23" t="s">
        <v>3187</v>
      </c>
      <c r="O252" s="23" t="s">
        <v>3827</v>
      </c>
      <c r="P252" s="25">
        <v>45488</v>
      </c>
      <c r="Q252" s="25">
        <v>45579</v>
      </c>
      <c r="R252" s="23"/>
      <c r="S252" s="23"/>
      <c r="T252" s="23"/>
      <c r="U252" s="23"/>
      <c r="V252" s="26"/>
      <c r="W252" s="23"/>
      <c r="X252" s="23"/>
      <c r="Y252" s="23"/>
      <c r="Z252" s="23"/>
      <c r="AA252" s="23" t="s">
        <v>3060</v>
      </c>
      <c r="AB252" s="23"/>
      <c r="AC252" s="79"/>
      <c r="AD252" s="79"/>
      <c r="AE252" s="27" t="s">
        <v>3828</v>
      </c>
    </row>
    <row r="253" spans="1:31" ht="12" customHeight="1" x14ac:dyDescent="0.2">
      <c r="A253" s="11"/>
      <c r="B253" s="18" t="s">
        <v>1523</v>
      </c>
      <c r="C253" s="19">
        <v>573115894604</v>
      </c>
      <c r="D253" s="18"/>
      <c r="E253" s="18"/>
      <c r="F253" s="18"/>
      <c r="G253" s="18" t="s">
        <v>3052</v>
      </c>
      <c r="H253" s="18" t="s">
        <v>3044</v>
      </c>
      <c r="I253" s="18"/>
      <c r="J253" s="18"/>
      <c r="K253" s="18" t="s">
        <v>3045</v>
      </c>
      <c r="L253" s="18"/>
      <c r="M253" s="18" t="s">
        <v>3829</v>
      </c>
      <c r="N253" s="18"/>
      <c r="O253" s="18"/>
      <c r="P253" s="20">
        <v>45320</v>
      </c>
      <c r="Q253" s="20">
        <v>45348</v>
      </c>
      <c r="R253" s="18"/>
      <c r="S253" s="18"/>
      <c r="T253" s="18"/>
      <c r="U253" s="18"/>
      <c r="V253" s="21"/>
      <c r="W253" s="18"/>
      <c r="X253" s="18"/>
      <c r="Y253" s="18"/>
      <c r="Z253" s="18"/>
      <c r="AA253" s="18" t="s">
        <v>3050</v>
      </c>
      <c r="AB253" s="18"/>
      <c r="AC253" s="78"/>
      <c r="AD253" s="78"/>
      <c r="AE253" s="22" t="s">
        <v>3830</v>
      </c>
    </row>
    <row r="254" spans="1:31" ht="12" customHeight="1" x14ac:dyDescent="0.2">
      <c r="A254" s="11"/>
      <c r="B254" s="18" t="s">
        <v>2967</v>
      </c>
      <c r="C254" s="19">
        <v>573137605037</v>
      </c>
      <c r="D254" s="18"/>
      <c r="E254" s="18"/>
      <c r="F254" s="18"/>
      <c r="G254" s="18" t="s">
        <v>3052</v>
      </c>
      <c r="H254" s="18" t="s">
        <v>3069</v>
      </c>
      <c r="I254" s="18"/>
      <c r="J254" s="18"/>
      <c r="K254" s="18" t="s">
        <v>3054</v>
      </c>
      <c r="L254" s="18" t="s">
        <v>3831</v>
      </c>
      <c r="M254" s="18" t="s">
        <v>3832</v>
      </c>
      <c r="N254" s="18" t="s">
        <v>3138</v>
      </c>
      <c r="O254" s="18" t="s">
        <v>3099</v>
      </c>
      <c r="P254" s="20">
        <v>45818</v>
      </c>
      <c r="Q254" s="20">
        <v>45869</v>
      </c>
      <c r="R254" s="18"/>
      <c r="S254" s="18"/>
      <c r="T254" s="18"/>
      <c r="U254" s="18"/>
      <c r="V254" s="21" t="s">
        <v>3059</v>
      </c>
      <c r="W254" s="18">
        <v>38</v>
      </c>
      <c r="X254" s="18"/>
      <c r="Y254" s="18"/>
      <c r="Z254" s="18"/>
      <c r="AA254" s="18" t="s">
        <v>3050</v>
      </c>
      <c r="AB254" s="18"/>
      <c r="AC254" s="78"/>
      <c r="AD254" s="78"/>
      <c r="AE254" s="22"/>
    </row>
    <row r="255" spans="1:31" ht="12" customHeight="1" x14ac:dyDescent="0.2">
      <c r="A255" s="11"/>
      <c r="B255" s="23" t="s">
        <v>2221</v>
      </c>
      <c r="C255" s="24">
        <v>51997123606</v>
      </c>
      <c r="D255" s="23"/>
      <c r="E255" s="23"/>
      <c r="F255" s="23">
        <v>123498354</v>
      </c>
      <c r="G255" s="23" t="s">
        <v>3052</v>
      </c>
      <c r="H255" s="23" t="s">
        <v>3135</v>
      </c>
      <c r="I255" s="23"/>
      <c r="J255" s="23"/>
      <c r="K255" s="23" t="s">
        <v>3054</v>
      </c>
      <c r="L255" s="23" t="s">
        <v>3833</v>
      </c>
      <c r="M255" s="23" t="s">
        <v>3834</v>
      </c>
      <c r="N255" s="23" t="s">
        <v>3246</v>
      </c>
      <c r="O255" s="23" t="s">
        <v>3071</v>
      </c>
      <c r="P255" s="25">
        <v>45691</v>
      </c>
      <c r="Q255" s="25">
        <v>45780</v>
      </c>
      <c r="R255" s="23"/>
      <c r="S255" s="23"/>
      <c r="T255" s="23"/>
      <c r="U255" s="23"/>
      <c r="V255" s="26" t="s">
        <v>3175</v>
      </c>
      <c r="W255" s="23" t="s">
        <v>3082</v>
      </c>
      <c r="X255" s="23"/>
      <c r="Y255" s="23"/>
      <c r="Z255" s="23"/>
      <c r="AA255" s="23" t="s">
        <v>3060</v>
      </c>
      <c r="AB255" s="23"/>
      <c r="AC255" s="79"/>
      <c r="AD255" s="79"/>
      <c r="AE255" s="27" t="s">
        <v>3835</v>
      </c>
    </row>
    <row r="256" spans="1:31" ht="12" customHeight="1" x14ac:dyDescent="0.2">
      <c r="A256" s="11"/>
      <c r="B256" s="18" t="s">
        <v>1175</v>
      </c>
      <c r="C256" s="19">
        <v>34673404283</v>
      </c>
      <c r="D256" s="18"/>
      <c r="E256" s="18"/>
      <c r="F256" s="18"/>
      <c r="G256" s="18" t="s">
        <v>3141</v>
      </c>
      <c r="H256" s="18" t="s">
        <v>3069</v>
      </c>
      <c r="I256" s="18"/>
      <c r="J256" s="18"/>
      <c r="K256" s="18" t="s">
        <v>3045</v>
      </c>
      <c r="L256" s="18" t="s">
        <v>3836</v>
      </c>
      <c r="M256" s="18" t="s">
        <v>3167</v>
      </c>
      <c r="N256" s="18" t="s">
        <v>3157</v>
      </c>
      <c r="O256" s="18" t="s">
        <v>3071</v>
      </c>
      <c r="P256" s="20">
        <v>45649</v>
      </c>
      <c r="Q256" s="20">
        <v>45677</v>
      </c>
      <c r="R256" s="18"/>
      <c r="S256" s="18"/>
      <c r="T256" s="18"/>
      <c r="U256" s="18"/>
      <c r="V256" s="21"/>
      <c r="W256" s="18"/>
      <c r="X256" s="18"/>
      <c r="Y256" s="18"/>
      <c r="Z256" s="18"/>
      <c r="AA256" s="18" t="s">
        <v>3050</v>
      </c>
      <c r="AB256" s="18"/>
      <c r="AC256" s="78"/>
      <c r="AD256" s="78"/>
      <c r="AE256" s="22" t="s">
        <v>3837</v>
      </c>
    </row>
    <row r="257" spans="1:31" ht="12" customHeight="1" x14ac:dyDescent="0.2">
      <c r="A257" s="11"/>
      <c r="B257" s="18" t="s">
        <v>2683</v>
      </c>
      <c r="C257" s="19">
        <v>48509040462</v>
      </c>
      <c r="D257" s="18"/>
      <c r="E257" s="18"/>
      <c r="F257" s="18"/>
      <c r="G257" s="18" t="s">
        <v>3052</v>
      </c>
      <c r="H257" s="18" t="s">
        <v>3069</v>
      </c>
      <c r="I257" s="18"/>
      <c r="J257" s="18"/>
      <c r="K257" s="18" t="s">
        <v>3054</v>
      </c>
      <c r="L257" s="18" t="s">
        <v>3172</v>
      </c>
      <c r="M257" s="18" t="s">
        <v>3173</v>
      </c>
      <c r="N257" s="18" t="s">
        <v>3174</v>
      </c>
      <c r="O257" s="18" t="s">
        <v>3071</v>
      </c>
      <c r="P257" s="20">
        <v>45750</v>
      </c>
      <c r="Q257" s="20">
        <v>45780</v>
      </c>
      <c r="R257" s="18"/>
      <c r="S257" s="18"/>
      <c r="T257" s="18"/>
      <c r="U257" s="18"/>
      <c r="V257" s="21" t="s">
        <v>3082</v>
      </c>
      <c r="W257" s="18">
        <v>32</v>
      </c>
      <c r="X257" s="18"/>
      <c r="Y257" s="18"/>
      <c r="Z257" s="18"/>
      <c r="AA257" s="18" t="s">
        <v>3050</v>
      </c>
      <c r="AB257" s="18"/>
      <c r="AC257" s="78"/>
      <c r="AD257" s="78"/>
      <c r="AE257" s="22" t="s">
        <v>3838</v>
      </c>
    </row>
    <row r="258" spans="1:31" ht="12" customHeight="1" x14ac:dyDescent="0.2">
      <c r="A258" s="11"/>
      <c r="B258" s="18" t="s">
        <v>1525</v>
      </c>
      <c r="C258" s="19">
        <v>573007422078</v>
      </c>
      <c r="D258" s="18">
        <v>12179292004</v>
      </c>
      <c r="E258" s="18">
        <v>330734784</v>
      </c>
      <c r="F258" s="18"/>
      <c r="G258" s="18" t="s">
        <v>3052</v>
      </c>
      <c r="H258" s="18" t="s">
        <v>3766</v>
      </c>
      <c r="I258" s="20">
        <v>45762</v>
      </c>
      <c r="J258" s="18">
        <v>45777</v>
      </c>
      <c r="K258" s="18" t="s">
        <v>3045</v>
      </c>
      <c r="L258" s="18" t="s">
        <v>3839</v>
      </c>
      <c r="M258" s="18" t="s">
        <v>3412</v>
      </c>
      <c r="N258" s="18" t="s">
        <v>3840</v>
      </c>
      <c r="O258" s="18" t="s">
        <v>3403</v>
      </c>
      <c r="P258" s="20">
        <v>45608</v>
      </c>
      <c r="Q258" s="20">
        <v>45646</v>
      </c>
      <c r="R258" s="18"/>
      <c r="S258" s="18"/>
      <c r="T258" s="18"/>
      <c r="U258" s="18"/>
      <c r="V258" s="21"/>
      <c r="W258" s="18"/>
      <c r="X258" s="18"/>
      <c r="Y258" s="18"/>
      <c r="Z258" s="18"/>
      <c r="AA258" s="18" t="s">
        <v>3050</v>
      </c>
      <c r="AB258" s="18"/>
      <c r="AC258" s="78"/>
      <c r="AD258" s="78"/>
      <c r="AE258" s="22" t="s">
        <v>3841</v>
      </c>
    </row>
    <row r="259" spans="1:31" ht="12" customHeight="1" x14ac:dyDescent="0.2">
      <c r="A259" s="11"/>
      <c r="B259" s="18" t="s">
        <v>1525</v>
      </c>
      <c r="C259" s="19">
        <v>573007422078</v>
      </c>
      <c r="D259" s="18"/>
      <c r="E259" s="18"/>
      <c r="F259" s="18"/>
      <c r="G259" s="18" t="s">
        <v>3141</v>
      </c>
      <c r="H259" s="18" t="s">
        <v>3044</v>
      </c>
      <c r="I259" s="18"/>
      <c r="J259" s="18"/>
      <c r="K259" s="18" t="s">
        <v>3045</v>
      </c>
      <c r="L259" s="18" t="s">
        <v>3842</v>
      </c>
      <c r="M259" s="18" t="s">
        <v>3156</v>
      </c>
      <c r="N259" s="18" t="s">
        <v>3157</v>
      </c>
      <c r="O259" s="18" t="s">
        <v>3065</v>
      </c>
      <c r="P259" s="20">
        <v>45593</v>
      </c>
      <c r="Q259" s="20">
        <v>45618</v>
      </c>
      <c r="R259" s="20">
        <v>45603</v>
      </c>
      <c r="S259" s="18"/>
      <c r="T259" s="18"/>
      <c r="U259" s="18"/>
      <c r="V259" s="21"/>
      <c r="W259" s="18"/>
      <c r="X259" s="18"/>
      <c r="Y259" s="18"/>
      <c r="Z259" s="18"/>
      <c r="AA259" s="18" t="s">
        <v>3050</v>
      </c>
      <c r="AB259" s="18"/>
      <c r="AC259" s="78"/>
      <c r="AD259" s="78"/>
      <c r="AE259" s="22" t="s">
        <v>3843</v>
      </c>
    </row>
    <row r="260" spans="1:31" ht="12" customHeight="1" x14ac:dyDescent="0.2">
      <c r="A260" s="11"/>
      <c r="B260" s="18" t="s">
        <v>1525</v>
      </c>
      <c r="C260" s="19">
        <v>573007422078</v>
      </c>
      <c r="D260" s="18"/>
      <c r="E260" s="18"/>
      <c r="F260" s="18"/>
      <c r="G260" s="18" t="s">
        <v>3141</v>
      </c>
      <c r="H260" s="18" t="s">
        <v>3044</v>
      </c>
      <c r="I260" s="18"/>
      <c r="J260" s="18"/>
      <c r="K260" s="18" t="s">
        <v>3045</v>
      </c>
      <c r="L260" s="18" t="s">
        <v>3353</v>
      </c>
      <c r="M260" s="18" t="s">
        <v>3354</v>
      </c>
      <c r="N260" s="18" t="s">
        <v>3355</v>
      </c>
      <c r="O260" s="18" t="s">
        <v>3104</v>
      </c>
      <c r="P260" s="20">
        <v>45505</v>
      </c>
      <c r="Q260" s="20">
        <v>45534</v>
      </c>
      <c r="R260" s="20">
        <v>45534</v>
      </c>
      <c r="S260" s="18"/>
      <c r="T260" s="18"/>
      <c r="U260" s="18"/>
      <c r="V260" s="21"/>
      <c r="W260" s="18"/>
      <c r="X260" s="18"/>
      <c r="Y260" s="18"/>
      <c r="Z260" s="18"/>
      <c r="AA260" s="18" t="s">
        <v>3050</v>
      </c>
      <c r="AB260" s="18"/>
      <c r="AC260" s="78"/>
      <c r="AD260" s="78"/>
      <c r="AE260" s="22" t="s">
        <v>3844</v>
      </c>
    </row>
    <row r="261" spans="1:31" ht="12" customHeight="1" x14ac:dyDescent="0.2">
      <c r="A261" s="11"/>
      <c r="B261" s="18" t="s">
        <v>1525</v>
      </c>
      <c r="C261" s="19">
        <v>573007422078</v>
      </c>
      <c r="D261" s="18"/>
      <c r="E261" s="18"/>
      <c r="F261" s="18"/>
      <c r="G261" s="18" t="s">
        <v>3141</v>
      </c>
      <c r="H261" s="18" t="s">
        <v>3044</v>
      </c>
      <c r="I261" s="18"/>
      <c r="J261" s="18"/>
      <c r="K261" s="18" t="s">
        <v>3045</v>
      </c>
      <c r="L261" s="18" t="s">
        <v>3845</v>
      </c>
      <c r="M261" s="18" t="s">
        <v>3412</v>
      </c>
      <c r="N261" s="18" t="s">
        <v>3333</v>
      </c>
      <c r="O261" s="18" t="s">
        <v>3087</v>
      </c>
      <c r="P261" s="20">
        <v>45560</v>
      </c>
      <c r="Q261" s="20">
        <v>45590</v>
      </c>
      <c r="R261" s="20">
        <v>45586</v>
      </c>
      <c r="S261" s="18"/>
      <c r="T261" s="18"/>
      <c r="U261" s="18"/>
      <c r="V261" s="21"/>
      <c r="W261" s="18"/>
      <c r="X261" s="18"/>
      <c r="Y261" s="18"/>
      <c r="Z261" s="18"/>
      <c r="AA261" s="18" t="s">
        <v>3050</v>
      </c>
      <c r="AB261" s="18"/>
      <c r="AC261" s="78" t="s">
        <v>3846</v>
      </c>
      <c r="AD261" s="78"/>
      <c r="AE261" s="22" t="s">
        <v>3847</v>
      </c>
    </row>
    <row r="262" spans="1:31" ht="12" customHeight="1" x14ac:dyDescent="0.2">
      <c r="A262" s="11"/>
      <c r="B262" s="18" t="s">
        <v>622</v>
      </c>
      <c r="C262" s="19">
        <v>573127444181</v>
      </c>
      <c r="D262" s="18">
        <v>12174789771</v>
      </c>
      <c r="E262" s="18">
        <v>324385927</v>
      </c>
      <c r="F262" s="18"/>
      <c r="G262" s="18" t="s">
        <v>3069</v>
      </c>
      <c r="H262" s="18" t="s">
        <v>3069</v>
      </c>
      <c r="I262" s="18"/>
      <c r="J262" s="18"/>
      <c r="K262" s="18" t="s">
        <v>3045</v>
      </c>
      <c r="L262" s="18"/>
      <c r="M262" s="18" t="s">
        <v>3848</v>
      </c>
      <c r="N262" s="18"/>
      <c r="O262" s="18"/>
      <c r="P262" s="20">
        <v>45242</v>
      </c>
      <c r="Q262" s="20">
        <v>45305</v>
      </c>
      <c r="R262" s="18"/>
      <c r="S262" s="18"/>
      <c r="T262" s="18"/>
      <c r="U262" s="18"/>
      <c r="V262" s="21"/>
      <c r="W262" s="18"/>
      <c r="X262" s="18"/>
      <c r="Y262" s="18"/>
      <c r="Z262" s="18"/>
      <c r="AA262" s="18" t="s">
        <v>3050</v>
      </c>
      <c r="AB262" s="18"/>
      <c r="AC262" s="78"/>
      <c r="AD262" s="78"/>
      <c r="AE262" s="22" t="s">
        <v>3849</v>
      </c>
    </row>
    <row r="263" spans="1:31" ht="12" customHeight="1" x14ac:dyDescent="0.2">
      <c r="A263" s="11"/>
      <c r="B263" s="18" t="s">
        <v>622</v>
      </c>
      <c r="C263" s="19">
        <v>573127444181</v>
      </c>
      <c r="D263" s="18">
        <v>12174789771</v>
      </c>
      <c r="E263" s="18">
        <v>324385927</v>
      </c>
      <c r="F263" s="18"/>
      <c r="G263" s="18" t="s">
        <v>3052</v>
      </c>
      <c r="H263" s="18" t="s">
        <v>3044</v>
      </c>
      <c r="I263" s="20">
        <v>45488</v>
      </c>
      <c r="J263" s="18"/>
      <c r="K263" s="18" t="s">
        <v>3054</v>
      </c>
      <c r="L263" s="18" t="s">
        <v>3850</v>
      </c>
      <c r="M263" s="18" t="s">
        <v>3677</v>
      </c>
      <c r="N263" s="18" t="s">
        <v>3118</v>
      </c>
      <c r="O263" s="18" t="s">
        <v>3049</v>
      </c>
      <c r="P263" s="20">
        <v>45488</v>
      </c>
      <c r="Q263" s="20">
        <v>45520</v>
      </c>
      <c r="R263" s="20">
        <v>45569</v>
      </c>
      <c r="S263" s="18"/>
      <c r="T263" s="18"/>
      <c r="U263" s="18"/>
      <c r="V263" s="21"/>
      <c r="W263" s="18"/>
      <c r="X263" s="18"/>
      <c r="Y263" s="18"/>
      <c r="Z263" s="18"/>
      <c r="AA263" s="18" t="s">
        <v>3050</v>
      </c>
      <c r="AB263" s="18"/>
      <c r="AC263" s="78"/>
      <c r="AD263" s="78"/>
      <c r="AE263" s="22" t="s">
        <v>3851</v>
      </c>
    </row>
    <row r="264" spans="1:31" ht="12" customHeight="1" x14ac:dyDescent="0.2">
      <c r="A264" s="11"/>
      <c r="B264" s="18" t="s">
        <v>622</v>
      </c>
      <c r="C264" s="19">
        <v>573127444181</v>
      </c>
      <c r="D264" s="18">
        <v>12174789771</v>
      </c>
      <c r="E264" s="18">
        <v>324385927</v>
      </c>
      <c r="F264" s="18"/>
      <c r="G264" s="18" t="s">
        <v>3069</v>
      </c>
      <c r="H264" s="18" t="s">
        <v>3069</v>
      </c>
      <c r="I264" s="18"/>
      <c r="J264" s="18"/>
      <c r="K264" s="18" t="s">
        <v>3045</v>
      </c>
      <c r="L264" s="18"/>
      <c r="M264" s="18" t="s">
        <v>3221</v>
      </c>
      <c r="N264" s="18"/>
      <c r="O264" s="18"/>
      <c r="P264" s="20">
        <v>45307</v>
      </c>
      <c r="Q264" s="18"/>
      <c r="R264" s="18"/>
      <c r="S264" s="18"/>
      <c r="T264" s="18"/>
      <c r="U264" s="18"/>
      <c r="V264" s="21"/>
      <c r="W264" s="18"/>
      <c r="X264" s="18"/>
      <c r="Y264" s="18"/>
      <c r="Z264" s="18"/>
      <c r="AA264" s="18" t="s">
        <v>3050</v>
      </c>
      <c r="AB264" s="18"/>
      <c r="AC264" s="78"/>
      <c r="AD264" s="78"/>
      <c r="AE264" s="22" t="s">
        <v>3852</v>
      </c>
    </row>
    <row r="265" spans="1:31" ht="12" customHeight="1" x14ac:dyDescent="0.2">
      <c r="A265" s="11"/>
      <c r="B265" s="18" t="s">
        <v>622</v>
      </c>
      <c r="C265" s="19">
        <v>573127444181</v>
      </c>
      <c r="D265" s="18">
        <v>12174789771</v>
      </c>
      <c r="E265" s="18">
        <v>324385927</v>
      </c>
      <c r="F265" s="18"/>
      <c r="G265" s="18" t="s">
        <v>3069</v>
      </c>
      <c r="H265" s="18" t="s">
        <v>3069</v>
      </c>
      <c r="I265" s="18"/>
      <c r="J265" s="18"/>
      <c r="K265" s="18" t="s">
        <v>3045</v>
      </c>
      <c r="L265" s="18" t="s">
        <v>3853</v>
      </c>
      <c r="M265" s="18" t="s">
        <v>3113</v>
      </c>
      <c r="N265" s="18"/>
      <c r="O265" s="18"/>
      <c r="P265" s="20">
        <v>45313</v>
      </c>
      <c r="Q265" s="20">
        <v>45475</v>
      </c>
      <c r="R265" s="18"/>
      <c r="S265" s="18"/>
      <c r="T265" s="18"/>
      <c r="U265" s="18"/>
      <c r="V265" s="21"/>
      <c r="W265" s="18"/>
      <c r="X265" s="18"/>
      <c r="Y265" s="18"/>
      <c r="Z265" s="18"/>
      <c r="AA265" s="18" t="s">
        <v>3050</v>
      </c>
      <c r="AB265" s="18"/>
      <c r="AC265" s="78"/>
      <c r="AD265" s="78"/>
      <c r="AE265" s="22" t="s">
        <v>3854</v>
      </c>
    </row>
    <row r="266" spans="1:31" ht="12" customHeight="1" x14ac:dyDescent="0.2">
      <c r="A266" s="11"/>
      <c r="B266" s="18" t="s">
        <v>853</v>
      </c>
      <c r="C266" s="19">
        <v>34641024899</v>
      </c>
      <c r="D266" s="18">
        <v>12178319900</v>
      </c>
      <c r="E266" s="18">
        <v>329260294</v>
      </c>
      <c r="F266" s="18"/>
      <c r="G266" s="18" t="s">
        <v>3052</v>
      </c>
      <c r="H266" s="18" t="s">
        <v>3044</v>
      </c>
      <c r="I266" s="20">
        <v>45601</v>
      </c>
      <c r="J266" s="18"/>
      <c r="K266" s="18" t="s">
        <v>3054</v>
      </c>
      <c r="L266" s="18" t="s">
        <v>3855</v>
      </c>
      <c r="M266" s="18" t="s">
        <v>3498</v>
      </c>
      <c r="N266" s="18" t="s">
        <v>3246</v>
      </c>
      <c r="O266" s="18" t="s">
        <v>3856</v>
      </c>
      <c r="P266" s="20">
        <v>45566</v>
      </c>
      <c r="Q266" s="20">
        <v>45597</v>
      </c>
      <c r="R266" s="20">
        <v>45646</v>
      </c>
      <c r="S266" s="18"/>
      <c r="T266" s="18"/>
      <c r="U266" s="18"/>
      <c r="V266" s="21" t="s">
        <v>3175</v>
      </c>
      <c r="W266" s="18" t="s">
        <v>3082</v>
      </c>
      <c r="X266" s="18"/>
      <c r="Y266" s="18"/>
      <c r="Z266" s="18"/>
      <c r="AA266" s="18" t="s">
        <v>3050</v>
      </c>
      <c r="AB266" s="18"/>
      <c r="AC266" s="78"/>
      <c r="AD266" s="78"/>
      <c r="AE266" s="22" t="s">
        <v>3857</v>
      </c>
    </row>
    <row r="267" spans="1:31" ht="12" customHeight="1" x14ac:dyDescent="0.2">
      <c r="A267" s="11"/>
      <c r="B267" s="18" t="s">
        <v>654</v>
      </c>
      <c r="C267" s="19">
        <v>34632540418</v>
      </c>
      <c r="D267" s="18">
        <v>12172614900</v>
      </c>
      <c r="E267" s="18">
        <v>322056039</v>
      </c>
      <c r="F267" s="18"/>
      <c r="G267" s="18" t="s">
        <v>3052</v>
      </c>
      <c r="H267" s="18" t="s">
        <v>3044</v>
      </c>
      <c r="I267" s="20">
        <v>45761</v>
      </c>
      <c r="J267" s="18"/>
      <c r="K267" s="18" t="s">
        <v>3054</v>
      </c>
      <c r="L267" s="18" t="s">
        <v>3497</v>
      </c>
      <c r="M267" s="18" t="s">
        <v>3498</v>
      </c>
      <c r="N267" s="18" t="s">
        <v>3246</v>
      </c>
      <c r="O267" s="18" t="s">
        <v>3049</v>
      </c>
      <c r="P267" s="20">
        <v>45512</v>
      </c>
      <c r="Q267" s="20">
        <v>45541</v>
      </c>
      <c r="R267" s="20">
        <v>45818</v>
      </c>
      <c r="S267" s="18"/>
      <c r="T267" s="18"/>
      <c r="U267" s="18"/>
      <c r="V267" s="21" t="s">
        <v>3175</v>
      </c>
      <c r="W267" s="18" t="s">
        <v>3082</v>
      </c>
      <c r="X267" s="18"/>
      <c r="Y267" s="18"/>
      <c r="Z267" s="18"/>
      <c r="AA267" s="18" t="s">
        <v>3050</v>
      </c>
      <c r="AB267" s="18" t="s">
        <v>3237</v>
      </c>
      <c r="AC267" s="78"/>
      <c r="AD267" s="78"/>
      <c r="AE267" s="22" t="s">
        <v>3858</v>
      </c>
    </row>
    <row r="268" spans="1:31" ht="12" customHeight="1" x14ac:dyDescent="0.2">
      <c r="A268" s="11"/>
      <c r="B268" s="18" t="s">
        <v>654</v>
      </c>
      <c r="C268" s="19">
        <v>34632540418</v>
      </c>
      <c r="D268" s="18">
        <v>12172614900</v>
      </c>
      <c r="E268" s="18">
        <v>322056039</v>
      </c>
      <c r="F268" s="18"/>
      <c r="G268" s="18" t="s">
        <v>3069</v>
      </c>
      <c r="H268" s="18" t="s">
        <v>3044</v>
      </c>
      <c r="I268" s="20">
        <v>45498</v>
      </c>
      <c r="J268" s="18"/>
      <c r="K268" s="18" t="s">
        <v>3054</v>
      </c>
      <c r="L268" s="18" t="s">
        <v>3446</v>
      </c>
      <c r="M268" s="18" t="s">
        <v>3447</v>
      </c>
      <c r="N268" s="18" t="s">
        <v>3246</v>
      </c>
      <c r="O268" s="18" t="s">
        <v>3049</v>
      </c>
      <c r="P268" s="20">
        <v>45498</v>
      </c>
      <c r="Q268" s="20">
        <v>45565</v>
      </c>
      <c r="R268" s="18"/>
      <c r="S268" s="18"/>
      <c r="T268" s="18"/>
      <c r="U268" s="18"/>
      <c r="V268" s="21"/>
      <c r="W268" s="18"/>
      <c r="X268" s="18"/>
      <c r="Y268" s="18"/>
      <c r="Z268" s="18"/>
      <c r="AA268" s="18" t="s">
        <v>3050</v>
      </c>
      <c r="AB268" s="18"/>
      <c r="AC268" s="78" t="s">
        <v>3444</v>
      </c>
      <c r="AD268" s="78"/>
      <c r="AE268" s="22" t="s">
        <v>3859</v>
      </c>
    </row>
    <row r="269" spans="1:31" ht="12" customHeight="1" x14ac:dyDescent="0.2">
      <c r="A269" s="11"/>
      <c r="B269" s="18" t="s">
        <v>654</v>
      </c>
      <c r="C269" s="19">
        <v>34632540418</v>
      </c>
      <c r="D269" s="18">
        <v>12172614900</v>
      </c>
      <c r="E269" s="18">
        <v>322056039</v>
      </c>
      <c r="F269" s="18"/>
      <c r="G269" s="18" t="s">
        <v>3052</v>
      </c>
      <c r="H269" s="18" t="s">
        <v>3044</v>
      </c>
      <c r="I269" s="20">
        <v>45246</v>
      </c>
      <c r="J269" s="18">
        <v>45497</v>
      </c>
      <c r="K269" s="18" t="s">
        <v>3045</v>
      </c>
      <c r="L269" s="18">
        <v>2023</v>
      </c>
      <c r="M269" s="18" t="s">
        <v>3860</v>
      </c>
      <c r="N269" s="18" t="s">
        <v>3098</v>
      </c>
      <c r="O269" s="18" t="s">
        <v>3049</v>
      </c>
      <c r="P269" s="20">
        <v>44933</v>
      </c>
      <c r="Q269" s="18" t="s">
        <v>3158</v>
      </c>
      <c r="R269" s="20">
        <v>45496</v>
      </c>
      <c r="S269" s="18"/>
      <c r="T269" s="18"/>
      <c r="U269" s="18" t="s">
        <v>3159</v>
      </c>
      <c r="V269" s="21"/>
      <c r="W269" s="18"/>
      <c r="X269" s="18"/>
      <c r="Y269" s="18"/>
      <c r="Z269" s="18"/>
      <c r="AA269" s="18" t="s">
        <v>3050</v>
      </c>
      <c r="AB269" s="18"/>
      <c r="AC269" s="78"/>
      <c r="AD269" s="78"/>
      <c r="AE269" s="22" t="s">
        <v>3861</v>
      </c>
    </row>
    <row r="270" spans="1:31" ht="12" customHeight="1" x14ac:dyDescent="0.2">
      <c r="A270" s="11"/>
      <c r="B270" s="18" t="s">
        <v>1177</v>
      </c>
      <c r="C270" s="19">
        <v>573216272182</v>
      </c>
      <c r="D270" s="18"/>
      <c r="E270" s="18"/>
      <c r="F270" s="18"/>
      <c r="G270" s="18" t="s">
        <v>3069</v>
      </c>
      <c r="H270" s="18" t="s">
        <v>3069</v>
      </c>
      <c r="I270" s="18"/>
      <c r="J270" s="18"/>
      <c r="K270" s="18" t="s">
        <v>3054</v>
      </c>
      <c r="L270" s="18" t="s">
        <v>3479</v>
      </c>
      <c r="M270" s="18" t="s">
        <v>3480</v>
      </c>
      <c r="N270" s="18" t="s">
        <v>3227</v>
      </c>
      <c r="O270" s="18" t="s">
        <v>3049</v>
      </c>
      <c r="P270" s="20">
        <v>45503</v>
      </c>
      <c r="Q270" s="20">
        <v>45534</v>
      </c>
      <c r="R270" s="20">
        <v>45505</v>
      </c>
      <c r="S270" s="18"/>
      <c r="T270" s="18"/>
      <c r="U270" s="18"/>
      <c r="V270" s="21"/>
      <c r="W270" s="18"/>
      <c r="X270" s="18"/>
      <c r="Y270" s="18"/>
      <c r="Z270" s="18"/>
      <c r="AA270" s="18" t="s">
        <v>3050</v>
      </c>
      <c r="AB270" s="18"/>
      <c r="AC270" s="78"/>
      <c r="AD270" s="78"/>
      <c r="AE270" s="22" t="s">
        <v>3862</v>
      </c>
    </row>
    <row r="271" spans="1:31" ht="12" customHeight="1" x14ac:dyDescent="0.2">
      <c r="A271" s="11"/>
      <c r="B271" s="18" t="s">
        <v>1177</v>
      </c>
      <c r="C271" s="19">
        <v>573216272182</v>
      </c>
      <c r="D271" s="18"/>
      <c r="E271" s="18"/>
      <c r="F271" s="18"/>
      <c r="G271" s="18" t="s">
        <v>3069</v>
      </c>
      <c r="H271" s="18" t="s">
        <v>3069</v>
      </c>
      <c r="I271" s="18"/>
      <c r="J271" s="18"/>
      <c r="K271" s="18" t="s">
        <v>3045</v>
      </c>
      <c r="L271" s="18" t="s">
        <v>3405</v>
      </c>
      <c r="M271" s="18" t="s">
        <v>3406</v>
      </c>
      <c r="N271" s="18" t="s">
        <v>3246</v>
      </c>
      <c r="O271" s="18" t="s">
        <v>3065</v>
      </c>
      <c r="P271" s="20">
        <v>45518</v>
      </c>
      <c r="Q271" s="20">
        <v>45596</v>
      </c>
      <c r="R271" s="18"/>
      <c r="S271" s="18"/>
      <c r="T271" s="18"/>
      <c r="U271" s="18"/>
      <c r="V271" s="21"/>
      <c r="W271" s="18"/>
      <c r="X271" s="18"/>
      <c r="Y271" s="18"/>
      <c r="Z271" s="18"/>
      <c r="AA271" s="18" t="s">
        <v>3050</v>
      </c>
      <c r="AB271" s="18"/>
      <c r="AC271" s="78" t="s">
        <v>3319</v>
      </c>
      <c r="AD271" s="78"/>
      <c r="AE271" s="22" t="s">
        <v>3863</v>
      </c>
    </row>
    <row r="272" spans="1:31" ht="12" customHeight="1" x14ac:dyDescent="0.2">
      <c r="A272" s="11"/>
      <c r="B272" s="18" t="s">
        <v>2037</v>
      </c>
      <c r="C272" s="19">
        <v>573117452227</v>
      </c>
      <c r="D272" s="18">
        <v>12177022352</v>
      </c>
      <c r="E272" s="18">
        <v>326985816</v>
      </c>
      <c r="F272" s="29" t="s">
        <v>3864</v>
      </c>
      <c r="G272" s="18" t="s">
        <v>3043</v>
      </c>
      <c r="H272" s="18" t="s">
        <v>3044</v>
      </c>
      <c r="I272" s="20">
        <v>45761</v>
      </c>
      <c r="J272" s="18"/>
      <c r="K272" s="18" t="s">
        <v>3054</v>
      </c>
      <c r="L272" s="18" t="s">
        <v>3865</v>
      </c>
      <c r="M272" s="18" t="s">
        <v>3682</v>
      </c>
      <c r="N272" s="18" t="s">
        <v>3361</v>
      </c>
      <c r="O272" s="18" t="s">
        <v>3071</v>
      </c>
      <c r="P272" s="20">
        <v>45586</v>
      </c>
      <c r="Q272" s="20">
        <v>45646</v>
      </c>
      <c r="R272" s="20">
        <v>45811</v>
      </c>
      <c r="S272" s="18"/>
      <c r="T272" s="18"/>
      <c r="U272" s="18"/>
      <c r="V272" s="21"/>
      <c r="W272" s="18"/>
      <c r="X272" s="18"/>
      <c r="Y272" s="18"/>
      <c r="Z272" s="18"/>
      <c r="AA272" s="18" t="s">
        <v>3050</v>
      </c>
      <c r="AB272" s="18"/>
      <c r="AC272" s="78"/>
      <c r="AD272" s="78"/>
      <c r="AE272" s="22" t="s">
        <v>3866</v>
      </c>
    </row>
    <row r="273" spans="1:31" ht="12" customHeight="1" x14ac:dyDescent="0.2">
      <c r="A273" s="11"/>
      <c r="B273" s="18" t="s">
        <v>2037</v>
      </c>
      <c r="C273" s="19">
        <v>573117452227</v>
      </c>
      <c r="D273" s="18">
        <v>12177022352</v>
      </c>
      <c r="E273" s="18">
        <v>326985816</v>
      </c>
      <c r="F273" s="29" t="s">
        <v>3864</v>
      </c>
      <c r="G273" s="18" t="s">
        <v>3052</v>
      </c>
      <c r="H273" s="18" t="s">
        <v>3044</v>
      </c>
      <c r="I273" s="20">
        <v>45472</v>
      </c>
      <c r="J273" s="18"/>
      <c r="K273" s="18" t="s">
        <v>3045</v>
      </c>
      <c r="L273" s="18" t="s">
        <v>3867</v>
      </c>
      <c r="M273" s="18" t="s">
        <v>3868</v>
      </c>
      <c r="N273" s="18" t="s">
        <v>3869</v>
      </c>
      <c r="O273" s="18" t="s">
        <v>3071</v>
      </c>
      <c r="P273" s="20">
        <v>45455</v>
      </c>
      <c r="Q273" s="20">
        <v>45485</v>
      </c>
      <c r="R273" s="20">
        <v>45576</v>
      </c>
      <c r="S273" s="18"/>
      <c r="T273" s="18"/>
      <c r="U273" s="18"/>
      <c r="V273" s="21"/>
      <c r="W273" s="18"/>
      <c r="X273" s="18"/>
      <c r="Y273" s="18"/>
      <c r="Z273" s="18"/>
      <c r="AA273" s="18" t="s">
        <v>3050</v>
      </c>
      <c r="AB273" s="18"/>
      <c r="AC273" s="78"/>
      <c r="AD273" s="78"/>
      <c r="AE273" s="22" t="s">
        <v>3870</v>
      </c>
    </row>
    <row r="274" spans="1:31" ht="12" customHeight="1" x14ac:dyDescent="0.2">
      <c r="A274" s="11"/>
      <c r="B274" s="23" t="s">
        <v>2037</v>
      </c>
      <c r="C274" s="24">
        <v>573117452227</v>
      </c>
      <c r="D274" s="23">
        <v>12177022352</v>
      </c>
      <c r="E274" s="23">
        <v>326985816</v>
      </c>
      <c r="F274" s="30" t="s">
        <v>3864</v>
      </c>
      <c r="G274" s="23" t="s">
        <v>3052</v>
      </c>
      <c r="H274" s="23" t="s">
        <v>3053</v>
      </c>
      <c r="I274" s="25">
        <v>45835</v>
      </c>
      <c r="J274" s="23"/>
      <c r="K274" s="23" t="s">
        <v>3054</v>
      </c>
      <c r="L274" s="23" t="s">
        <v>3527</v>
      </c>
      <c r="M274" s="23" t="s">
        <v>3143</v>
      </c>
      <c r="N274" s="23" t="s">
        <v>3150</v>
      </c>
      <c r="O274" s="23" t="s">
        <v>3456</v>
      </c>
      <c r="P274" s="25">
        <v>45831</v>
      </c>
      <c r="Q274" s="25">
        <v>45861</v>
      </c>
      <c r="R274" s="23"/>
      <c r="S274" s="23"/>
      <c r="T274" s="23"/>
      <c r="U274" s="23"/>
      <c r="V274" s="26" t="s">
        <v>3082</v>
      </c>
      <c r="W274" s="23">
        <v>32</v>
      </c>
      <c r="X274" s="23"/>
      <c r="Y274" s="23"/>
      <c r="Z274" s="23"/>
      <c r="AA274" s="23" t="s">
        <v>3060</v>
      </c>
      <c r="AB274" s="23"/>
      <c r="AC274" s="79"/>
      <c r="AD274" s="79"/>
      <c r="AE274" s="27"/>
    </row>
    <row r="275" spans="1:31" ht="12" customHeight="1" x14ac:dyDescent="0.2">
      <c r="A275" s="11"/>
      <c r="B275" s="18" t="s">
        <v>1527</v>
      </c>
      <c r="C275" s="19">
        <v>34617740842</v>
      </c>
      <c r="D275" s="18"/>
      <c r="E275" s="18"/>
      <c r="F275" s="18"/>
      <c r="G275" s="18" t="s">
        <v>3141</v>
      </c>
      <c r="H275" s="18" t="s">
        <v>3044</v>
      </c>
      <c r="I275" s="18"/>
      <c r="J275" s="18"/>
      <c r="K275" s="18" t="s">
        <v>3054</v>
      </c>
      <c r="L275" s="18" t="s">
        <v>3185</v>
      </c>
      <c r="M275" s="18" t="s">
        <v>3186</v>
      </c>
      <c r="N275" s="18" t="s">
        <v>3187</v>
      </c>
      <c r="O275" s="18" t="s">
        <v>3871</v>
      </c>
      <c r="P275" s="20">
        <v>45488</v>
      </c>
      <c r="Q275" s="20">
        <v>45579</v>
      </c>
      <c r="R275" s="20">
        <v>45534</v>
      </c>
      <c r="S275" s="18"/>
      <c r="T275" s="18"/>
      <c r="U275" s="18"/>
      <c r="V275" s="21"/>
      <c r="W275" s="18"/>
      <c r="X275" s="18"/>
      <c r="Y275" s="18"/>
      <c r="Z275" s="18"/>
      <c r="AA275" s="18" t="s">
        <v>3050</v>
      </c>
      <c r="AB275" s="18"/>
      <c r="AC275" s="78"/>
      <c r="AD275" s="78"/>
      <c r="AE275" s="22" t="s">
        <v>3872</v>
      </c>
    </row>
    <row r="276" spans="1:31" ht="12" customHeight="1" x14ac:dyDescent="0.2">
      <c r="A276" s="11"/>
      <c r="B276" s="23" t="s">
        <v>2079</v>
      </c>
      <c r="C276" s="24">
        <v>34654359443</v>
      </c>
      <c r="D276" s="23">
        <v>12178952939</v>
      </c>
      <c r="E276" s="23">
        <v>330062379</v>
      </c>
      <c r="F276" s="23" t="s">
        <v>3873</v>
      </c>
      <c r="G276" s="23" t="s">
        <v>3052</v>
      </c>
      <c r="H276" s="23" t="s">
        <v>3053</v>
      </c>
      <c r="I276" s="25">
        <v>45761</v>
      </c>
      <c r="J276" s="23"/>
      <c r="K276" s="23" t="s">
        <v>3054</v>
      </c>
      <c r="L276" s="23" t="s">
        <v>3874</v>
      </c>
      <c r="M276" s="23" t="s">
        <v>3875</v>
      </c>
      <c r="N276" s="23" t="s">
        <v>3246</v>
      </c>
      <c r="O276" s="23" t="s">
        <v>3876</v>
      </c>
      <c r="P276" s="25">
        <v>45628</v>
      </c>
      <c r="Q276" s="25">
        <v>45629</v>
      </c>
      <c r="R276" s="23"/>
      <c r="S276" s="23"/>
      <c r="T276" s="23"/>
      <c r="U276" s="23"/>
      <c r="V276" s="26" t="s">
        <v>3877</v>
      </c>
      <c r="W276" s="23" t="s">
        <v>3877</v>
      </c>
      <c r="X276" s="23"/>
      <c r="Y276" s="23"/>
      <c r="Z276" s="23"/>
      <c r="AA276" s="23" t="s">
        <v>3060</v>
      </c>
      <c r="AB276" s="23"/>
      <c r="AC276" s="79"/>
      <c r="AD276" s="79"/>
      <c r="AE276" s="27" t="s">
        <v>3878</v>
      </c>
    </row>
    <row r="277" spans="1:31" ht="12" customHeight="1" x14ac:dyDescent="0.2">
      <c r="A277" s="11"/>
      <c r="B277" s="18" t="s">
        <v>2895</v>
      </c>
      <c r="C277" s="19">
        <v>34603973045</v>
      </c>
      <c r="D277" s="18"/>
      <c r="E277" s="18"/>
      <c r="F277" s="29" t="s">
        <v>3879</v>
      </c>
      <c r="G277" s="18" t="s">
        <v>3052</v>
      </c>
      <c r="H277" s="18" t="s">
        <v>3044</v>
      </c>
      <c r="I277" s="18"/>
      <c r="J277" s="18"/>
      <c r="K277" s="18" t="s">
        <v>3590</v>
      </c>
      <c r="L277" s="18" t="s">
        <v>3880</v>
      </c>
      <c r="M277" s="18" t="s">
        <v>3626</v>
      </c>
      <c r="N277" s="18" t="s">
        <v>3064</v>
      </c>
      <c r="O277" s="18" t="s">
        <v>3065</v>
      </c>
      <c r="P277" s="20">
        <v>45810</v>
      </c>
      <c r="Q277" s="20">
        <v>45869</v>
      </c>
      <c r="R277" s="20">
        <v>45824</v>
      </c>
      <c r="S277" s="18"/>
      <c r="T277" s="18"/>
      <c r="U277" s="18"/>
      <c r="V277" s="21" t="s">
        <v>3082</v>
      </c>
      <c r="W277" s="18" t="s">
        <v>3082</v>
      </c>
      <c r="X277" s="18"/>
      <c r="Y277" s="18"/>
      <c r="Z277" s="18"/>
      <c r="AA277" s="18" t="s">
        <v>3050</v>
      </c>
      <c r="AB277" s="18"/>
      <c r="AC277" s="78"/>
      <c r="AD277" s="78"/>
      <c r="AE277" s="22"/>
    </row>
    <row r="278" spans="1:31" ht="12" customHeight="1" x14ac:dyDescent="0.2">
      <c r="A278" s="11"/>
      <c r="B278" s="18" t="s">
        <v>861</v>
      </c>
      <c r="C278" s="19">
        <v>34603761663</v>
      </c>
      <c r="D278" s="18">
        <v>12178308588</v>
      </c>
      <c r="E278" s="18">
        <v>329256165</v>
      </c>
      <c r="F278" s="18"/>
      <c r="G278" s="18" t="s">
        <v>3043</v>
      </c>
      <c r="H278" s="18" t="s">
        <v>3044</v>
      </c>
      <c r="I278" s="20">
        <v>45607</v>
      </c>
      <c r="J278" s="18"/>
      <c r="K278" s="18" t="s">
        <v>3054</v>
      </c>
      <c r="L278" s="18" t="s">
        <v>3881</v>
      </c>
      <c r="M278" s="18" t="s">
        <v>3882</v>
      </c>
      <c r="N278" s="18" t="s">
        <v>3840</v>
      </c>
      <c r="O278" s="18" t="s">
        <v>3071</v>
      </c>
      <c r="P278" s="20">
        <v>45551</v>
      </c>
      <c r="Q278" s="20">
        <v>45583</v>
      </c>
      <c r="R278" s="20">
        <v>45625</v>
      </c>
      <c r="S278" s="18"/>
      <c r="T278" s="18"/>
      <c r="U278" s="18"/>
      <c r="V278" s="21"/>
      <c r="W278" s="18"/>
      <c r="X278" s="18"/>
      <c r="Y278" s="18"/>
      <c r="Z278" s="18"/>
      <c r="AA278" s="18" t="s">
        <v>3050</v>
      </c>
      <c r="AB278" s="18" t="s">
        <v>3414</v>
      </c>
      <c r="AC278" s="78"/>
      <c r="AD278" s="78"/>
      <c r="AE278" s="22" t="s">
        <v>3883</v>
      </c>
    </row>
    <row r="279" spans="1:31" ht="12" customHeight="1" x14ac:dyDescent="0.2">
      <c r="A279" s="11"/>
      <c r="B279" s="18" t="s">
        <v>861</v>
      </c>
      <c r="C279" s="19">
        <v>34603761663</v>
      </c>
      <c r="D279" s="18">
        <v>12178308588</v>
      </c>
      <c r="E279" s="18">
        <v>329256165</v>
      </c>
      <c r="F279" s="18"/>
      <c r="G279" s="18" t="s">
        <v>3043</v>
      </c>
      <c r="H279" s="18" t="s">
        <v>3044</v>
      </c>
      <c r="I279" s="20">
        <v>45630</v>
      </c>
      <c r="J279" s="18"/>
      <c r="K279" s="18" t="s">
        <v>3045</v>
      </c>
      <c r="L279" s="18" t="s">
        <v>3884</v>
      </c>
      <c r="M279" s="18" t="s">
        <v>3047</v>
      </c>
      <c r="N279" s="18" t="s">
        <v>3048</v>
      </c>
      <c r="O279" s="18" t="s">
        <v>3071</v>
      </c>
      <c r="P279" s="20">
        <v>45630</v>
      </c>
      <c r="Q279" s="20">
        <v>45663</v>
      </c>
      <c r="R279" s="20">
        <v>45660</v>
      </c>
      <c r="S279" s="18"/>
      <c r="T279" s="18"/>
      <c r="U279" s="18"/>
      <c r="V279" s="21"/>
      <c r="W279" s="18"/>
      <c r="X279" s="18"/>
      <c r="Y279" s="18"/>
      <c r="Z279" s="18"/>
      <c r="AA279" s="18" t="s">
        <v>3050</v>
      </c>
      <c r="AB279" s="18"/>
      <c r="AC279" s="78"/>
      <c r="AD279" s="78"/>
      <c r="AE279" s="22" t="s">
        <v>3885</v>
      </c>
    </row>
    <row r="280" spans="1:31" ht="12" customHeight="1" x14ac:dyDescent="0.2">
      <c r="A280" s="11"/>
      <c r="B280" s="18" t="s">
        <v>861</v>
      </c>
      <c r="C280" s="19">
        <v>34603761663</v>
      </c>
      <c r="D280" s="18">
        <v>12178308588</v>
      </c>
      <c r="E280" s="18">
        <v>329256165</v>
      </c>
      <c r="F280" s="18"/>
      <c r="G280" s="18" t="s">
        <v>3043</v>
      </c>
      <c r="H280" s="18" t="s">
        <v>3044</v>
      </c>
      <c r="I280" s="20">
        <v>45761</v>
      </c>
      <c r="J280" s="18">
        <v>45772</v>
      </c>
      <c r="K280" s="18" t="s">
        <v>3054</v>
      </c>
      <c r="L280" s="18" t="s">
        <v>3886</v>
      </c>
      <c r="M280" s="18" t="s">
        <v>3558</v>
      </c>
      <c r="N280" s="18" t="s">
        <v>3333</v>
      </c>
      <c r="O280" s="18" t="s">
        <v>3071</v>
      </c>
      <c r="P280" s="20">
        <v>45672</v>
      </c>
      <c r="Q280" s="20">
        <v>45703</v>
      </c>
      <c r="R280" s="20">
        <v>45762</v>
      </c>
      <c r="S280" s="18"/>
      <c r="T280" s="18"/>
      <c r="U280" s="18"/>
      <c r="V280" s="21" t="s">
        <v>3266</v>
      </c>
      <c r="W280" s="18" t="s">
        <v>3266</v>
      </c>
      <c r="X280" s="18"/>
      <c r="Y280" s="18"/>
      <c r="Z280" s="18"/>
      <c r="AA280" s="18" t="s">
        <v>3050</v>
      </c>
      <c r="AB280" s="18"/>
      <c r="AC280" s="78"/>
      <c r="AD280" s="78"/>
      <c r="AE280" s="22" t="s">
        <v>3887</v>
      </c>
    </row>
    <row r="281" spans="1:31" ht="12" customHeight="1" x14ac:dyDescent="0.2">
      <c r="A281" s="11"/>
      <c r="B281" s="18" t="s">
        <v>1083</v>
      </c>
      <c r="C281" s="19"/>
      <c r="D281" s="18">
        <v>12095221966</v>
      </c>
      <c r="E281" s="18">
        <v>314319948</v>
      </c>
      <c r="F281" s="18"/>
      <c r="G281" s="18" t="s">
        <v>3052</v>
      </c>
      <c r="H281" s="18" t="s">
        <v>3044</v>
      </c>
      <c r="I281" s="20">
        <v>45381</v>
      </c>
      <c r="J281" s="18">
        <v>45399</v>
      </c>
      <c r="K281" s="18" t="s">
        <v>3045</v>
      </c>
      <c r="L281" s="18" t="s">
        <v>3771</v>
      </c>
      <c r="M281" s="18" t="s">
        <v>3113</v>
      </c>
      <c r="N281" s="18" t="s">
        <v>3114</v>
      </c>
      <c r="O281" s="18" t="s">
        <v>3065</v>
      </c>
      <c r="P281" s="20">
        <v>45370</v>
      </c>
      <c r="Q281" s="20">
        <v>45399</v>
      </c>
      <c r="R281" s="18"/>
      <c r="S281" s="18"/>
      <c r="T281" s="18"/>
      <c r="U281" s="18" t="s">
        <v>3076</v>
      </c>
      <c r="V281" s="21"/>
      <c r="W281" s="18"/>
      <c r="X281" s="18"/>
      <c r="Y281" s="18"/>
      <c r="Z281" s="18" t="s">
        <v>3066</v>
      </c>
      <c r="AA281" s="18" t="s">
        <v>3050</v>
      </c>
      <c r="AB281" s="18"/>
      <c r="AC281" s="78"/>
      <c r="AD281" s="78"/>
      <c r="AE281" s="22" t="s">
        <v>3888</v>
      </c>
    </row>
    <row r="282" spans="1:31" ht="12" customHeight="1" x14ac:dyDescent="0.2">
      <c r="A282" s="11"/>
      <c r="B282" s="18" t="s">
        <v>977</v>
      </c>
      <c r="C282" s="19">
        <v>351915712558</v>
      </c>
      <c r="D282" s="18">
        <v>12094795737</v>
      </c>
      <c r="E282" s="18">
        <v>313811504</v>
      </c>
      <c r="F282" s="18"/>
      <c r="G282" s="18" t="s">
        <v>3052</v>
      </c>
      <c r="H282" s="18" t="s">
        <v>3044</v>
      </c>
      <c r="I282" s="20">
        <v>45706</v>
      </c>
      <c r="J282" s="18"/>
      <c r="K282" s="18" t="s">
        <v>3045</v>
      </c>
      <c r="L282" s="18" t="s">
        <v>3422</v>
      </c>
      <c r="M282" s="18" t="s">
        <v>3345</v>
      </c>
      <c r="N282" s="18" t="s">
        <v>3346</v>
      </c>
      <c r="O282" s="18"/>
      <c r="P282" s="20">
        <v>45713</v>
      </c>
      <c r="Q282" s="20">
        <v>45765</v>
      </c>
      <c r="R282" s="18"/>
      <c r="S282" s="18"/>
      <c r="T282" s="18"/>
      <c r="U282" s="18"/>
      <c r="V282" s="21" t="s">
        <v>3059</v>
      </c>
      <c r="W282" s="18" t="s">
        <v>3059</v>
      </c>
      <c r="X282" s="18"/>
      <c r="Y282" s="18"/>
      <c r="Z282" s="18"/>
      <c r="AA282" s="18" t="s">
        <v>3050</v>
      </c>
      <c r="AB282" s="18"/>
      <c r="AC282" s="78"/>
      <c r="AD282" s="78"/>
      <c r="AE282" s="22" t="s">
        <v>3889</v>
      </c>
    </row>
    <row r="283" spans="1:31" ht="12" customHeight="1" x14ac:dyDescent="0.2">
      <c r="A283" s="11"/>
      <c r="B283" s="18" t="s">
        <v>995</v>
      </c>
      <c r="C283" s="33" t="s">
        <v>3890</v>
      </c>
      <c r="D283" s="18">
        <v>12094633227</v>
      </c>
      <c r="E283" s="18">
        <v>309233496</v>
      </c>
      <c r="F283" s="18"/>
      <c r="G283" s="18" t="s">
        <v>3052</v>
      </c>
      <c r="H283" s="18" t="s">
        <v>3044</v>
      </c>
      <c r="I283" s="20">
        <v>45364</v>
      </c>
      <c r="J283" s="18">
        <v>45416</v>
      </c>
      <c r="K283" s="18" t="s">
        <v>3045</v>
      </c>
      <c r="L283" s="18" t="s">
        <v>3284</v>
      </c>
      <c r="M283" s="18" t="s">
        <v>3285</v>
      </c>
      <c r="N283" s="18" t="s">
        <v>3286</v>
      </c>
      <c r="O283" s="18" t="s">
        <v>3071</v>
      </c>
      <c r="P283" s="20">
        <v>45385</v>
      </c>
      <c r="Q283" s="20">
        <v>45416</v>
      </c>
      <c r="R283" s="18"/>
      <c r="S283" s="18"/>
      <c r="T283" s="18"/>
      <c r="U283" s="18"/>
      <c r="V283" s="21"/>
      <c r="W283" s="18"/>
      <c r="X283" s="18" t="s">
        <v>3077</v>
      </c>
      <c r="Y283" s="18"/>
      <c r="Z283" s="18" t="s">
        <v>3066</v>
      </c>
      <c r="AA283" s="18" t="s">
        <v>3050</v>
      </c>
      <c r="AB283" s="18" t="s">
        <v>3181</v>
      </c>
      <c r="AC283" s="78"/>
      <c r="AD283" s="78"/>
      <c r="AE283" s="22" t="s">
        <v>3891</v>
      </c>
    </row>
    <row r="284" spans="1:31" ht="12" customHeight="1" x14ac:dyDescent="0.2">
      <c r="A284" s="11"/>
      <c r="B284" s="23" t="s">
        <v>1529</v>
      </c>
      <c r="C284" s="24">
        <v>34663679625</v>
      </c>
      <c r="D284" s="23"/>
      <c r="E284" s="23"/>
      <c r="F284" s="30" t="s">
        <v>3892</v>
      </c>
      <c r="G284" s="23" t="s">
        <v>3052</v>
      </c>
      <c r="H284" s="23" t="s">
        <v>3197</v>
      </c>
      <c r="I284" s="23"/>
      <c r="J284" s="23"/>
      <c r="K284" s="23" t="s">
        <v>3045</v>
      </c>
      <c r="L284" s="23" t="s">
        <v>3893</v>
      </c>
      <c r="M284" s="23" t="s">
        <v>3180</v>
      </c>
      <c r="N284" s="23" t="s">
        <v>3333</v>
      </c>
      <c r="O284" s="23" t="s">
        <v>3071</v>
      </c>
      <c r="P284" s="25">
        <v>45680</v>
      </c>
      <c r="Q284" s="23" t="s">
        <v>3302</v>
      </c>
      <c r="R284" s="23"/>
      <c r="S284" s="23"/>
      <c r="T284" s="23"/>
      <c r="U284" s="23"/>
      <c r="V284" s="26" t="s">
        <v>3132</v>
      </c>
      <c r="W284" s="23" t="s">
        <v>3082</v>
      </c>
      <c r="X284" s="23"/>
      <c r="Y284" s="23"/>
      <c r="Z284" s="23"/>
      <c r="AA284" s="23" t="s">
        <v>3060</v>
      </c>
      <c r="AB284" s="23"/>
      <c r="AC284" s="79"/>
      <c r="AD284" s="79"/>
      <c r="AE284" s="27" t="s">
        <v>3894</v>
      </c>
    </row>
    <row r="285" spans="1:31" ht="12" customHeight="1" x14ac:dyDescent="0.2">
      <c r="A285" s="11"/>
      <c r="B285" s="18" t="s">
        <v>1529</v>
      </c>
      <c r="C285" s="19">
        <v>573134993437</v>
      </c>
      <c r="D285" s="18"/>
      <c r="E285" s="18"/>
      <c r="F285" s="18"/>
      <c r="G285" s="18" t="s">
        <v>3106</v>
      </c>
      <c r="H285" s="18" t="s">
        <v>3224</v>
      </c>
      <c r="I285" s="18"/>
      <c r="J285" s="18"/>
      <c r="K285" s="18" t="s">
        <v>3045</v>
      </c>
      <c r="L285" s="18" t="s">
        <v>3895</v>
      </c>
      <c r="M285" s="18" t="s">
        <v>3167</v>
      </c>
      <c r="N285" s="18" t="s">
        <v>3157</v>
      </c>
      <c r="O285" s="18" t="s">
        <v>3071</v>
      </c>
      <c r="P285" s="20">
        <v>45672</v>
      </c>
      <c r="Q285" s="20">
        <v>45708</v>
      </c>
      <c r="R285" s="18"/>
      <c r="S285" s="18"/>
      <c r="T285" s="18"/>
      <c r="U285" s="18"/>
      <c r="V285" s="21" t="s">
        <v>3082</v>
      </c>
      <c r="W285" s="18" t="s">
        <v>3082</v>
      </c>
      <c r="X285" s="18"/>
      <c r="Y285" s="18"/>
      <c r="Z285" s="18"/>
      <c r="AA285" s="18" t="s">
        <v>3050</v>
      </c>
      <c r="AB285" s="18"/>
      <c r="AC285" s="78" t="s">
        <v>3164</v>
      </c>
      <c r="AD285" s="78"/>
      <c r="AE285" s="22" t="s">
        <v>3896</v>
      </c>
    </row>
    <row r="286" spans="1:31" ht="12" customHeight="1" x14ac:dyDescent="0.2">
      <c r="A286" s="11"/>
      <c r="B286" s="18" t="s">
        <v>1529</v>
      </c>
      <c r="C286" s="19">
        <v>573134993437</v>
      </c>
      <c r="D286" s="18"/>
      <c r="E286" s="18"/>
      <c r="F286" s="18"/>
      <c r="G286" s="18" t="s">
        <v>3141</v>
      </c>
      <c r="H286" s="18" t="s">
        <v>3224</v>
      </c>
      <c r="I286" s="18"/>
      <c r="J286" s="18"/>
      <c r="K286" s="18" t="s">
        <v>3054</v>
      </c>
      <c r="L286" s="18" t="s">
        <v>3897</v>
      </c>
      <c r="M286" s="18" t="s">
        <v>3898</v>
      </c>
      <c r="N286" s="18" t="s">
        <v>3899</v>
      </c>
      <c r="O286" s="18" t="s">
        <v>3212</v>
      </c>
      <c r="P286" s="20">
        <v>45600</v>
      </c>
      <c r="Q286" s="20">
        <v>45653</v>
      </c>
      <c r="R286" s="20">
        <v>45631</v>
      </c>
      <c r="S286" s="18"/>
      <c r="T286" s="18"/>
      <c r="U286" s="18"/>
      <c r="V286" s="21" t="s">
        <v>3082</v>
      </c>
      <c r="W286" s="18">
        <v>30</v>
      </c>
      <c r="X286" s="18"/>
      <c r="Y286" s="18"/>
      <c r="Z286" s="18"/>
      <c r="AA286" s="18" t="s">
        <v>3050</v>
      </c>
      <c r="AB286" s="18"/>
      <c r="AC286" s="78"/>
      <c r="AD286" s="78"/>
      <c r="AE286" s="22" t="s">
        <v>3900</v>
      </c>
    </row>
    <row r="287" spans="1:31" ht="12" customHeight="1" x14ac:dyDescent="0.2">
      <c r="A287" s="11"/>
      <c r="B287" s="23" t="s">
        <v>2641</v>
      </c>
      <c r="C287" s="24">
        <v>48512132813</v>
      </c>
      <c r="D287" s="23"/>
      <c r="E287" s="23"/>
      <c r="F287" s="30" t="s">
        <v>3901</v>
      </c>
      <c r="G287" s="23" t="s">
        <v>3052</v>
      </c>
      <c r="H287" s="23" t="s">
        <v>3197</v>
      </c>
      <c r="I287" s="23"/>
      <c r="J287" s="23"/>
      <c r="K287" s="23" t="s">
        <v>3045</v>
      </c>
      <c r="L287" s="23" t="s">
        <v>3902</v>
      </c>
      <c r="M287" s="23" t="s">
        <v>3085</v>
      </c>
      <c r="N287" s="23" t="s">
        <v>3086</v>
      </c>
      <c r="O287" s="23" t="s">
        <v>3398</v>
      </c>
      <c r="P287" s="25">
        <v>45750</v>
      </c>
      <c r="Q287" s="25">
        <v>45779</v>
      </c>
      <c r="R287" s="23"/>
      <c r="S287" s="23"/>
      <c r="T287" s="23"/>
      <c r="U287" s="23"/>
      <c r="V287" s="26" t="s">
        <v>3132</v>
      </c>
      <c r="W287" s="23">
        <v>30</v>
      </c>
      <c r="X287" s="23"/>
      <c r="Y287" s="23"/>
      <c r="Z287" s="23"/>
      <c r="AA287" s="23" t="s">
        <v>3060</v>
      </c>
      <c r="AB287" s="23"/>
      <c r="AC287" s="79"/>
      <c r="AD287" s="79"/>
      <c r="AE287" s="27" t="s">
        <v>3903</v>
      </c>
    </row>
    <row r="288" spans="1:31" ht="12" customHeight="1" x14ac:dyDescent="0.2">
      <c r="A288" s="11"/>
      <c r="B288" s="18" t="s">
        <v>438</v>
      </c>
      <c r="C288" s="19">
        <v>573134715552</v>
      </c>
      <c r="D288" s="18">
        <v>12173761273</v>
      </c>
      <c r="E288" s="18">
        <v>323408567</v>
      </c>
      <c r="F288" s="18"/>
      <c r="G288" s="18" t="s">
        <v>3052</v>
      </c>
      <c r="H288" s="18" t="s">
        <v>3044</v>
      </c>
      <c r="I288" s="20">
        <v>45430</v>
      </c>
      <c r="J288" s="18"/>
      <c r="K288" s="18" t="s">
        <v>3045</v>
      </c>
      <c r="L288" s="18" t="s">
        <v>3904</v>
      </c>
      <c r="M288" s="18" t="s">
        <v>3156</v>
      </c>
      <c r="N288" s="18" t="s">
        <v>3157</v>
      </c>
      <c r="O288" s="18" t="s">
        <v>3071</v>
      </c>
      <c r="P288" s="20">
        <v>45343</v>
      </c>
      <c r="Q288" s="18" t="s">
        <v>3158</v>
      </c>
      <c r="R288" s="20">
        <v>45468</v>
      </c>
      <c r="S288" s="18"/>
      <c r="T288" s="18"/>
      <c r="U288" s="18" t="s">
        <v>3076</v>
      </c>
      <c r="V288" s="21"/>
      <c r="W288" s="18"/>
      <c r="X288" s="18"/>
      <c r="Y288" s="18"/>
      <c r="Z288" s="18"/>
      <c r="AA288" s="18" t="s">
        <v>3050</v>
      </c>
      <c r="AB288" s="18"/>
      <c r="AC288" s="78"/>
      <c r="AD288" s="78"/>
      <c r="AE288" s="22" t="s">
        <v>3905</v>
      </c>
    </row>
    <row r="289" spans="1:31" ht="12" customHeight="1" x14ac:dyDescent="0.2">
      <c r="A289" s="11"/>
      <c r="B289" s="18" t="s">
        <v>438</v>
      </c>
      <c r="C289" s="19">
        <v>573134715552</v>
      </c>
      <c r="D289" s="18">
        <v>12173761273</v>
      </c>
      <c r="E289" s="18">
        <v>323408567</v>
      </c>
      <c r="F289" s="18"/>
      <c r="G289" s="18" t="s">
        <v>3052</v>
      </c>
      <c r="H289" s="18" t="s">
        <v>3044</v>
      </c>
      <c r="I289" s="20">
        <v>45586</v>
      </c>
      <c r="J289" s="18"/>
      <c r="K289" s="18" t="s">
        <v>3054</v>
      </c>
      <c r="L289" s="18" t="s">
        <v>3536</v>
      </c>
      <c r="M289" s="18" t="s">
        <v>3205</v>
      </c>
      <c r="N289" s="18" t="s">
        <v>3569</v>
      </c>
      <c r="O289" s="18" t="s">
        <v>3071</v>
      </c>
      <c r="P289" s="20">
        <v>45586</v>
      </c>
      <c r="Q289" s="20">
        <v>45653</v>
      </c>
      <c r="R289" s="20">
        <v>45640</v>
      </c>
      <c r="S289" s="18"/>
      <c r="T289" s="18"/>
      <c r="U289" s="18"/>
      <c r="V289" s="21"/>
      <c r="W289" s="18"/>
      <c r="X289" s="18"/>
      <c r="Y289" s="18"/>
      <c r="Z289" s="18"/>
      <c r="AA289" s="18" t="s">
        <v>3050</v>
      </c>
      <c r="AB289" s="18"/>
      <c r="AC289" s="78"/>
      <c r="AD289" s="78"/>
      <c r="AE289" s="22" t="s">
        <v>3906</v>
      </c>
    </row>
    <row r="290" spans="1:31" ht="12" customHeight="1" x14ac:dyDescent="0.2">
      <c r="A290" s="11"/>
      <c r="B290" s="18" t="s">
        <v>438</v>
      </c>
      <c r="C290" s="19">
        <v>573134715552</v>
      </c>
      <c r="D290" s="18">
        <v>12173761273</v>
      </c>
      <c r="E290" s="18">
        <v>323408567</v>
      </c>
      <c r="F290" s="18"/>
      <c r="G290" s="18" t="s">
        <v>3052</v>
      </c>
      <c r="H290" s="18" t="s">
        <v>3044</v>
      </c>
      <c r="I290" s="20">
        <v>45461</v>
      </c>
      <c r="J290" s="18"/>
      <c r="K290" s="18" t="s">
        <v>3045</v>
      </c>
      <c r="L290" s="18" t="s">
        <v>3907</v>
      </c>
      <c r="M290" s="18" t="s">
        <v>3539</v>
      </c>
      <c r="N290" s="18" t="s">
        <v>3569</v>
      </c>
      <c r="O290" s="18" t="s">
        <v>3071</v>
      </c>
      <c r="P290" s="20">
        <v>45475</v>
      </c>
      <c r="Q290" s="20">
        <v>45504</v>
      </c>
      <c r="R290" s="20">
        <v>45581</v>
      </c>
      <c r="S290" s="18"/>
      <c r="T290" s="18"/>
      <c r="U290" s="18"/>
      <c r="V290" s="21"/>
      <c r="W290" s="18"/>
      <c r="X290" s="18"/>
      <c r="Y290" s="18"/>
      <c r="Z290" s="18"/>
      <c r="AA290" s="18" t="s">
        <v>3050</v>
      </c>
      <c r="AB290" s="18"/>
      <c r="AC290" s="78"/>
      <c r="AD290" s="78"/>
      <c r="AE290" s="22" t="s">
        <v>3908</v>
      </c>
    </row>
    <row r="291" spans="1:31" ht="12" customHeight="1" x14ac:dyDescent="0.2">
      <c r="A291" s="11"/>
      <c r="B291" s="18" t="s">
        <v>438</v>
      </c>
      <c r="C291" s="19">
        <v>573134715552</v>
      </c>
      <c r="D291" s="18">
        <v>12173761273</v>
      </c>
      <c r="E291" s="18">
        <v>323408567</v>
      </c>
      <c r="F291" s="18"/>
      <c r="G291" s="18" t="s">
        <v>3069</v>
      </c>
      <c r="H291" s="18" t="s">
        <v>3069</v>
      </c>
      <c r="I291" s="18"/>
      <c r="J291" s="18"/>
      <c r="K291" s="18" t="s">
        <v>3045</v>
      </c>
      <c r="L291" s="18"/>
      <c r="M291" s="18" t="s">
        <v>3860</v>
      </c>
      <c r="N291" s="18"/>
      <c r="O291" s="18"/>
      <c r="P291" s="20">
        <v>45320</v>
      </c>
      <c r="Q291" s="18"/>
      <c r="R291" s="18"/>
      <c r="S291" s="18"/>
      <c r="T291" s="18"/>
      <c r="U291" s="18"/>
      <c r="V291" s="21"/>
      <c r="W291" s="18"/>
      <c r="X291" s="18"/>
      <c r="Y291" s="18"/>
      <c r="Z291" s="18"/>
      <c r="AA291" s="18" t="s">
        <v>3050</v>
      </c>
      <c r="AB291" s="18"/>
      <c r="AC291" s="78"/>
      <c r="AD291" s="78"/>
      <c r="AE291" s="22" t="s">
        <v>3909</v>
      </c>
    </row>
    <row r="292" spans="1:31" ht="12" customHeight="1" x14ac:dyDescent="0.2">
      <c r="A292" s="11"/>
      <c r="B292" s="18" t="s">
        <v>438</v>
      </c>
      <c r="C292" s="19">
        <v>573134715552</v>
      </c>
      <c r="D292" s="18"/>
      <c r="E292" s="18"/>
      <c r="F292" s="18"/>
      <c r="G292" s="18" t="s">
        <v>3052</v>
      </c>
      <c r="H292" s="18" t="s">
        <v>3044</v>
      </c>
      <c r="I292" s="18"/>
      <c r="J292" s="18">
        <v>45412</v>
      </c>
      <c r="K292" s="18" t="s">
        <v>3054</v>
      </c>
      <c r="L292" s="18"/>
      <c r="M292" s="18" t="s">
        <v>3910</v>
      </c>
      <c r="N292" s="18"/>
      <c r="O292" s="18"/>
      <c r="P292" s="18"/>
      <c r="Q292" s="20">
        <v>45317</v>
      </c>
      <c r="R292" s="18"/>
      <c r="S292" s="18"/>
      <c r="T292" s="18"/>
      <c r="U292" s="18"/>
      <c r="V292" s="21"/>
      <c r="W292" s="18"/>
      <c r="X292" s="18"/>
      <c r="Y292" s="18"/>
      <c r="Z292" s="18"/>
      <c r="AA292" s="18" t="s">
        <v>3050</v>
      </c>
      <c r="AB292" s="18"/>
      <c r="AC292" s="78"/>
      <c r="AD292" s="78"/>
      <c r="AE292" s="22" t="s">
        <v>3911</v>
      </c>
    </row>
    <row r="293" spans="1:31" ht="12" customHeight="1" x14ac:dyDescent="0.2">
      <c r="A293" s="11"/>
      <c r="B293" s="18" t="s">
        <v>809</v>
      </c>
      <c r="C293" s="19">
        <v>48780163657</v>
      </c>
      <c r="D293" s="18">
        <v>12177511147</v>
      </c>
      <c r="E293" s="18">
        <v>327889373</v>
      </c>
      <c r="F293" s="18"/>
      <c r="G293" s="18" t="s">
        <v>3141</v>
      </c>
      <c r="H293" s="18" t="s">
        <v>3044</v>
      </c>
      <c r="I293" s="18"/>
      <c r="J293" s="18"/>
      <c r="K293" s="18" t="s">
        <v>3045</v>
      </c>
      <c r="L293" s="18" t="s">
        <v>3574</v>
      </c>
      <c r="M293" s="18" t="s">
        <v>3147</v>
      </c>
      <c r="N293" s="18" t="s">
        <v>3157</v>
      </c>
      <c r="O293" s="18" t="s">
        <v>3071</v>
      </c>
      <c r="P293" s="20">
        <v>45484</v>
      </c>
      <c r="Q293" s="20">
        <v>45518</v>
      </c>
      <c r="R293" s="20">
        <v>45529</v>
      </c>
      <c r="S293" s="18"/>
      <c r="T293" s="18"/>
      <c r="U293" s="18"/>
      <c r="V293" s="21"/>
      <c r="W293" s="18"/>
      <c r="X293" s="18"/>
      <c r="Y293" s="18"/>
      <c r="Z293" s="18"/>
      <c r="AA293" s="18" t="s">
        <v>3050</v>
      </c>
      <c r="AB293" s="18"/>
      <c r="AC293" s="78"/>
      <c r="AD293" s="78"/>
      <c r="AE293" s="22" t="s">
        <v>3912</v>
      </c>
    </row>
    <row r="294" spans="1:31" ht="12" customHeight="1" x14ac:dyDescent="0.2">
      <c r="A294" s="11"/>
      <c r="B294" s="18" t="s">
        <v>809</v>
      </c>
      <c r="C294" s="19">
        <v>48780163657</v>
      </c>
      <c r="D294" s="18">
        <v>12177511147</v>
      </c>
      <c r="E294" s="18">
        <v>327889373</v>
      </c>
      <c r="F294" s="18"/>
      <c r="G294" s="18" t="s">
        <v>3052</v>
      </c>
      <c r="H294" s="18" t="s">
        <v>3044</v>
      </c>
      <c r="I294" s="20">
        <v>45548</v>
      </c>
      <c r="J294" s="18">
        <v>45555</v>
      </c>
      <c r="K294" s="18" t="s">
        <v>3045</v>
      </c>
      <c r="L294" s="18" t="s">
        <v>3120</v>
      </c>
      <c r="M294" s="18" t="s">
        <v>3074</v>
      </c>
      <c r="N294" s="18" t="s">
        <v>3121</v>
      </c>
      <c r="O294" s="18" t="s">
        <v>3071</v>
      </c>
      <c r="P294" s="20">
        <v>45544</v>
      </c>
      <c r="Q294" s="20">
        <v>45552</v>
      </c>
      <c r="R294" s="20">
        <v>45555</v>
      </c>
      <c r="S294" s="18"/>
      <c r="T294" s="18"/>
      <c r="U294" s="18"/>
      <c r="V294" s="21"/>
      <c r="W294" s="18"/>
      <c r="X294" s="18"/>
      <c r="Y294" s="18"/>
      <c r="Z294" s="18"/>
      <c r="AA294" s="18" t="s">
        <v>3050</v>
      </c>
      <c r="AB294" s="18"/>
      <c r="AC294" s="78"/>
      <c r="AD294" s="78"/>
      <c r="AE294" s="22" t="s">
        <v>3913</v>
      </c>
    </row>
    <row r="295" spans="1:31" ht="12" customHeight="1" x14ac:dyDescent="0.2">
      <c r="A295" s="11"/>
      <c r="B295" s="23" t="s">
        <v>1997</v>
      </c>
      <c r="C295" s="24">
        <v>573024600991</v>
      </c>
      <c r="D295" s="23">
        <v>12178082470</v>
      </c>
      <c r="E295" s="23">
        <v>328333891</v>
      </c>
      <c r="F295" s="23" t="s">
        <v>3914</v>
      </c>
      <c r="G295" s="23" t="s">
        <v>3052</v>
      </c>
      <c r="H295" s="23" t="s">
        <v>3053</v>
      </c>
      <c r="I295" s="25">
        <v>45762</v>
      </c>
      <c r="J295" s="23"/>
      <c r="K295" s="23" t="s">
        <v>3045</v>
      </c>
      <c r="L295" s="23" t="s">
        <v>3750</v>
      </c>
      <c r="M295" s="23" t="s">
        <v>3406</v>
      </c>
      <c r="N295" s="23" t="s">
        <v>3751</v>
      </c>
      <c r="O295" s="23" t="s">
        <v>3065</v>
      </c>
      <c r="P295" s="25">
        <v>45503</v>
      </c>
      <c r="Q295" s="25">
        <v>45577</v>
      </c>
      <c r="R295" s="23"/>
      <c r="S295" s="23"/>
      <c r="T295" s="23"/>
      <c r="U295" s="23"/>
      <c r="V295" s="26"/>
      <c r="W295" s="23"/>
      <c r="X295" s="23"/>
      <c r="Y295" s="23"/>
      <c r="Z295" s="23"/>
      <c r="AA295" s="23" t="s">
        <v>3060</v>
      </c>
      <c r="AB295" s="23"/>
      <c r="AC295" s="79"/>
      <c r="AD295" s="79"/>
      <c r="AE295" s="27" t="s">
        <v>3915</v>
      </c>
    </row>
    <row r="296" spans="1:31" ht="12" customHeight="1" x14ac:dyDescent="0.2">
      <c r="A296" s="11"/>
      <c r="B296" s="23" t="s">
        <v>2599</v>
      </c>
      <c r="C296" s="24">
        <v>48516802203</v>
      </c>
      <c r="D296" s="23"/>
      <c r="E296" s="23">
        <v>332534871</v>
      </c>
      <c r="F296" s="30" t="s">
        <v>3916</v>
      </c>
      <c r="G296" s="23" t="s">
        <v>3052</v>
      </c>
      <c r="H296" s="23" t="s">
        <v>3197</v>
      </c>
      <c r="I296" s="23"/>
      <c r="J296" s="23"/>
      <c r="K296" s="23" t="s">
        <v>3045</v>
      </c>
      <c r="L296" s="23" t="s">
        <v>3917</v>
      </c>
      <c r="M296" s="23" t="s">
        <v>3085</v>
      </c>
      <c r="N296" s="23" t="s">
        <v>3086</v>
      </c>
      <c r="O296" s="23" t="s">
        <v>3398</v>
      </c>
      <c r="P296" s="25">
        <v>45756</v>
      </c>
      <c r="Q296" s="25">
        <v>45902</v>
      </c>
      <c r="R296" s="23"/>
      <c r="S296" s="23"/>
      <c r="T296" s="23"/>
      <c r="U296" s="23"/>
      <c r="V296" s="26" t="s">
        <v>3082</v>
      </c>
      <c r="W296" s="23" t="s">
        <v>3082</v>
      </c>
      <c r="X296" s="23"/>
      <c r="Y296" s="23"/>
      <c r="Z296" s="23"/>
      <c r="AA296" s="23" t="s">
        <v>3060</v>
      </c>
      <c r="AB296" s="23"/>
      <c r="AC296" s="79"/>
      <c r="AD296" s="79"/>
      <c r="AE296" s="27" t="s">
        <v>3918</v>
      </c>
    </row>
    <row r="297" spans="1:31" ht="12" customHeight="1" x14ac:dyDescent="0.2">
      <c r="A297" s="11"/>
      <c r="B297" s="18" t="s">
        <v>2599</v>
      </c>
      <c r="C297" s="19">
        <v>48516802203</v>
      </c>
      <c r="D297" s="18"/>
      <c r="E297" s="18">
        <v>332534871</v>
      </c>
      <c r="F297" s="18"/>
      <c r="G297" s="18" t="s">
        <v>3052</v>
      </c>
      <c r="H297" s="18" t="s">
        <v>3224</v>
      </c>
      <c r="I297" s="18"/>
      <c r="J297" s="18"/>
      <c r="K297" s="18" t="s">
        <v>3054</v>
      </c>
      <c r="L297" s="18" t="s">
        <v>3919</v>
      </c>
      <c r="M297" s="18" t="s">
        <v>3475</v>
      </c>
      <c r="N297" s="18" t="s">
        <v>3920</v>
      </c>
      <c r="O297" s="18" t="s">
        <v>3921</v>
      </c>
      <c r="P297" s="20">
        <v>45750</v>
      </c>
      <c r="Q297" s="20">
        <v>45779</v>
      </c>
      <c r="R297" s="18"/>
      <c r="S297" s="18"/>
      <c r="T297" s="18"/>
      <c r="U297" s="18"/>
      <c r="V297" s="21" t="s">
        <v>3082</v>
      </c>
      <c r="W297" s="18" t="s">
        <v>3082</v>
      </c>
      <c r="X297" s="18"/>
      <c r="Y297" s="18"/>
      <c r="Z297" s="18"/>
      <c r="AA297" s="18" t="s">
        <v>3050</v>
      </c>
      <c r="AB297" s="18"/>
      <c r="AC297" s="78" t="s">
        <v>3922</v>
      </c>
      <c r="AD297" s="78"/>
      <c r="AE297" s="22" t="s">
        <v>3923</v>
      </c>
    </row>
    <row r="298" spans="1:31" ht="12" customHeight="1" x14ac:dyDescent="0.2">
      <c r="A298" s="11"/>
      <c r="B298" s="23" t="s">
        <v>410</v>
      </c>
      <c r="C298" s="24">
        <v>573126763857</v>
      </c>
      <c r="D298" s="23">
        <v>12176041429</v>
      </c>
      <c r="E298" s="23">
        <v>325902631</v>
      </c>
      <c r="F298" s="23" t="s">
        <v>3924</v>
      </c>
      <c r="G298" s="23" t="s">
        <v>3052</v>
      </c>
      <c r="H298" s="23" t="s">
        <v>3053</v>
      </c>
      <c r="I298" s="25">
        <v>45703</v>
      </c>
      <c r="J298" s="23"/>
      <c r="K298" s="23" t="s">
        <v>3045</v>
      </c>
      <c r="L298" s="23" t="s">
        <v>3925</v>
      </c>
      <c r="M298" s="23" t="s">
        <v>3926</v>
      </c>
      <c r="N298" s="23" t="s">
        <v>3118</v>
      </c>
      <c r="O298" s="23" t="s">
        <v>3071</v>
      </c>
      <c r="P298" s="25">
        <v>45600</v>
      </c>
      <c r="Q298" s="25">
        <v>45626</v>
      </c>
      <c r="R298" s="23"/>
      <c r="S298" s="23"/>
      <c r="T298" s="23"/>
      <c r="U298" s="23"/>
      <c r="V298" s="26"/>
      <c r="W298" s="23"/>
      <c r="X298" s="23"/>
      <c r="Y298" s="23"/>
      <c r="Z298" s="23"/>
      <c r="AA298" s="23" t="s">
        <v>3060</v>
      </c>
      <c r="AB298" s="23"/>
      <c r="AC298" s="79"/>
      <c r="AD298" s="79"/>
      <c r="AE298" s="27" t="s">
        <v>3927</v>
      </c>
    </row>
    <row r="299" spans="1:31" ht="12" customHeight="1" x14ac:dyDescent="0.2">
      <c r="A299" s="11"/>
      <c r="B299" s="18" t="s">
        <v>410</v>
      </c>
      <c r="C299" s="19">
        <v>573126763857</v>
      </c>
      <c r="D299" s="18">
        <v>12176041429</v>
      </c>
      <c r="E299" s="18">
        <v>325902631</v>
      </c>
      <c r="F299" s="18"/>
      <c r="G299" s="18" t="s">
        <v>3052</v>
      </c>
      <c r="H299" s="18" t="s">
        <v>3044</v>
      </c>
      <c r="I299" s="20">
        <v>45427</v>
      </c>
      <c r="J299" s="18"/>
      <c r="K299" s="18" t="s">
        <v>3045</v>
      </c>
      <c r="L299" s="18" t="s">
        <v>3928</v>
      </c>
      <c r="M299" s="18" t="s">
        <v>3085</v>
      </c>
      <c r="N299" s="18" t="s">
        <v>3086</v>
      </c>
      <c r="O299" s="18" t="s">
        <v>3071</v>
      </c>
      <c r="P299" s="20">
        <v>45530</v>
      </c>
      <c r="Q299" s="18"/>
      <c r="R299" s="20">
        <v>45596</v>
      </c>
      <c r="S299" s="18"/>
      <c r="T299" s="18"/>
      <c r="U299" s="18"/>
      <c r="V299" s="21"/>
      <c r="W299" s="18"/>
      <c r="X299" s="18"/>
      <c r="Y299" s="18"/>
      <c r="Z299" s="18"/>
      <c r="AA299" s="18" t="s">
        <v>3050</v>
      </c>
      <c r="AB299" s="18"/>
      <c r="AC299" s="78"/>
      <c r="AD299" s="78"/>
      <c r="AE299" s="22" t="s">
        <v>3929</v>
      </c>
    </row>
    <row r="300" spans="1:31" ht="12" customHeight="1" x14ac:dyDescent="0.2">
      <c r="A300" s="11"/>
      <c r="B300" s="18" t="s">
        <v>410</v>
      </c>
      <c r="C300" s="19">
        <v>573126763857</v>
      </c>
      <c r="D300" s="18">
        <v>12176041429</v>
      </c>
      <c r="E300" s="18">
        <v>325902631</v>
      </c>
      <c r="F300" s="18"/>
      <c r="G300" s="18" t="s">
        <v>3052</v>
      </c>
      <c r="H300" s="18" t="s">
        <v>3044</v>
      </c>
      <c r="I300" s="20">
        <v>45427</v>
      </c>
      <c r="J300" s="18"/>
      <c r="K300" s="18" t="s">
        <v>3045</v>
      </c>
      <c r="L300" s="18" t="s">
        <v>3225</v>
      </c>
      <c r="M300" s="18" t="s">
        <v>3226</v>
      </c>
      <c r="N300" s="18" t="s">
        <v>3227</v>
      </c>
      <c r="O300" s="18" t="s">
        <v>3071</v>
      </c>
      <c r="P300" s="20">
        <v>45477</v>
      </c>
      <c r="Q300" s="20">
        <v>45513</v>
      </c>
      <c r="R300" s="20">
        <v>45523</v>
      </c>
      <c r="S300" s="18"/>
      <c r="T300" s="18"/>
      <c r="U300" s="18"/>
      <c r="V300" s="21"/>
      <c r="W300" s="18"/>
      <c r="X300" s="18"/>
      <c r="Y300" s="18"/>
      <c r="Z300" s="18"/>
      <c r="AA300" s="18" t="s">
        <v>3050</v>
      </c>
      <c r="AB300" s="18"/>
      <c r="AC300" s="78"/>
      <c r="AD300" s="78"/>
      <c r="AE300" s="22" t="s">
        <v>3930</v>
      </c>
    </row>
    <row r="301" spans="1:31" ht="12" customHeight="1" x14ac:dyDescent="0.2">
      <c r="A301" s="11"/>
      <c r="B301" s="18" t="s">
        <v>410</v>
      </c>
      <c r="C301" s="19">
        <v>573126763857</v>
      </c>
      <c r="D301" s="18">
        <v>12176041429</v>
      </c>
      <c r="E301" s="18">
        <v>325902631</v>
      </c>
      <c r="F301" s="18"/>
      <c r="G301" s="18" t="s">
        <v>3052</v>
      </c>
      <c r="H301" s="18" t="s">
        <v>3044</v>
      </c>
      <c r="I301" s="20">
        <v>45427</v>
      </c>
      <c r="J301" s="18"/>
      <c r="K301" s="18" t="s">
        <v>3045</v>
      </c>
      <c r="L301" s="18" t="s">
        <v>3073</v>
      </c>
      <c r="M301" s="18" t="s">
        <v>3074</v>
      </c>
      <c r="N301" s="21" t="s">
        <v>3075</v>
      </c>
      <c r="O301" s="18" t="s">
        <v>3071</v>
      </c>
      <c r="P301" s="20">
        <v>45355</v>
      </c>
      <c r="Q301" s="20">
        <v>45471</v>
      </c>
      <c r="R301" s="20">
        <v>45457</v>
      </c>
      <c r="S301" s="18"/>
      <c r="T301" s="18"/>
      <c r="U301" s="18" t="s">
        <v>3076</v>
      </c>
      <c r="V301" s="21"/>
      <c r="W301" s="18"/>
      <c r="X301" s="18"/>
      <c r="Y301" s="18"/>
      <c r="Z301" s="18" t="s">
        <v>3066</v>
      </c>
      <c r="AA301" s="18" t="s">
        <v>3050</v>
      </c>
      <c r="AB301" s="18"/>
      <c r="AC301" s="78"/>
      <c r="AD301" s="78"/>
      <c r="AE301" s="22" t="s">
        <v>3931</v>
      </c>
    </row>
    <row r="302" spans="1:31" ht="12" customHeight="1" x14ac:dyDescent="0.2">
      <c r="A302" s="11"/>
      <c r="B302" s="23" t="s">
        <v>498</v>
      </c>
      <c r="C302" s="24">
        <v>34613787029</v>
      </c>
      <c r="D302" s="23">
        <v>12176453020</v>
      </c>
      <c r="E302" s="23">
        <v>326495827</v>
      </c>
      <c r="F302" s="23" t="s">
        <v>3932</v>
      </c>
      <c r="G302" s="23" t="s">
        <v>3052</v>
      </c>
      <c r="H302" s="23" t="s">
        <v>3053</v>
      </c>
      <c r="I302" s="25">
        <v>45761</v>
      </c>
      <c r="J302" s="23"/>
      <c r="K302" s="23" t="s">
        <v>3054</v>
      </c>
      <c r="L302" s="23" t="s">
        <v>3248</v>
      </c>
      <c r="M302" s="23" t="s">
        <v>3249</v>
      </c>
      <c r="N302" s="23" t="s">
        <v>3250</v>
      </c>
      <c r="O302" s="23" t="s">
        <v>3065</v>
      </c>
      <c r="P302" s="25">
        <v>45779</v>
      </c>
      <c r="Q302" s="25">
        <v>45834</v>
      </c>
      <c r="R302" s="23"/>
      <c r="S302" s="23"/>
      <c r="T302" s="23"/>
      <c r="U302" s="23"/>
      <c r="V302" s="26" t="s">
        <v>3266</v>
      </c>
      <c r="W302" s="23">
        <v>30</v>
      </c>
      <c r="X302" s="23"/>
      <c r="Y302" s="23"/>
      <c r="Z302" s="23"/>
      <c r="AA302" s="23" t="s">
        <v>3060</v>
      </c>
      <c r="AB302" s="23"/>
      <c r="AC302" s="79"/>
      <c r="AD302" s="79"/>
      <c r="AE302" s="27" t="s">
        <v>3933</v>
      </c>
    </row>
    <row r="303" spans="1:31" ht="12" customHeight="1" x14ac:dyDescent="0.2">
      <c r="A303" s="11"/>
      <c r="B303" s="18" t="s">
        <v>498</v>
      </c>
      <c r="C303" s="19">
        <v>34613787029</v>
      </c>
      <c r="D303" s="18">
        <v>12176453020</v>
      </c>
      <c r="E303" s="18">
        <v>326495827</v>
      </c>
      <c r="F303" s="18"/>
      <c r="G303" s="18" t="s">
        <v>3052</v>
      </c>
      <c r="H303" s="18" t="s">
        <v>3044</v>
      </c>
      <c r="I303" s="20">
        <v>45673</v>
      </c>
      <c r="J303" s="18"/>
      <c r="K303" s="18" t="s">
        <v>3054</v>
      </c>
      <c r="L303" s="18" t="s">
        <v>3934</v>
      </c>
      <c r="M303" s="18" t="s">
        <v>3253</v>
      </c>
      <c r="N303" s="18" t="s">
        <v>3254</v>
      </c>
      <c r="O303" s="18" t="s">
        <v>3065</v>
      </c>
      <c r="P303" s="20">
        <v>45673</v>
      </c>
      <c r="Q303" s="20">
        <v>45723</v>
      </c>
      <c r="R303" s="20">
        <v>45804</v>
      </c>
      <c r="S303" s="18"/>
      <c r="T303" s="18"/>
      <c r="U303" s="18"/>
      <c r="V303" s="21" t="s">
        <v>3266</v>
      </c>
      <c r="W303" s="18" t="s">
        <v>3059</v>
      </c>
      <c r="X303" s="18"/>
      <c r="Y303" s="18"/>
      <c r="Z303" s="18"/>
      <c r="AA303" s="18" t="s">
        <v>3050</v>
      </c>
      <c r="AB303" s="18"/>
      <c r="AC303" s="78"/>
      <c r="AD303" s="78"/>
      <c r="AE303" s="22" t="s">
        <v>3935</v>
      </c>
    </row>
    <row r="304" spans="1:31" ht="12" customHeight="1" x14ac:dyDescent="0.2">
      <c r="A304" s="11"/>
      <c r="B304" s="18" t="s">
        <v>498</v>
      </c>
      <c r="C304" s="19">
        <v>34613787029</v>
      </c>
      <c r="D304" s="18">
        <v>12176453020</v>
      </c>
      <c r="E304" s="18">
        <v>326495827</v>
      </c>
      <c r="F304" s="18"/>
      <c r="G304" s="18" t="s">
        <v>3052</v>
      </c>
      <c r="H304" s="18" t="s">
        <v>3224</v>
      </c>
      <c r="I304" s="20">
        <v>45447</v>
      </c>
      <c r="J304" s="18"/>
      <c r="K304" s="18" t="s">
        <v>3045</v>
      </c>
      <c r="L304" s="18" t="s">
        <v>3936</v>
      </c>
      <c r="M304" s="18" t="s">
        <v>3634</v>
      </c>
      <c r="N304" s="18" t="s">
        <v>3048</v>
      </c>
      <c r="O304" s="18" t="s">
        <v>3065</v>
      </c>
      <c r="P304" s="20">
        <v>45448</v>
      </c>
      <c r="Q304" s="20">
        <v>45447</v>
      </c>
      <c r="R304" s="20">
        <v>45588</v>
      </c>
      <c r="S304" s="18"/>
      <c r="T304" s="18"/>
      <c r="U304" s="18"/>
      <c r="V304" s="21"/>
      <c r="W304" s="18"/>
      <c r="X304" s="18"/>
      <c r="Y304" s="18"/>
      <c r="Z304" s="18"/>
      <c r="AA304" s="18" t="s">
        <v>3050</v>
      </c>
      <c r="AB304" s="18"/>
      <c r="AC304" s="78"/>
      <c r="AD304" s="78"/>
      <c r="AE304" s="22" t="s">
        <v>3937</v>
      </c>
    </row>
    <row r="305" spans="1:31" ht="12" customHeight="1" x14ac:dyDescent="0.2">
      <c r="A305" s="11"/>
      <c r="B305" s="18" t="s">
        <v>498</v>
      </c>
      <c r="C305" s="19">
        <v>34613787029</v>
      </c>
      <c r="D305" s="18">
        <v>12176453020</v>
      </c>
      <c r="E305" s="18">
        <v>326495827</v>
      </c>
      <c r="F305" s="18"/>
      <c r="G305" s="18" t="s">
        <v>3052</v>
      </c>
      <c r="H305" s="18" t="s">
        <v>3044</v>
      </c>
      <c r="I305" s="18"/>
      <c r="J305" s="18"/>
      <c r="K305" s="18" t="s">
        <v>3045</v>
      </c>
      <c r="L305" s="18" t="s">
        <v>3367</v>
      </c>
      <c r="M305" s="18" t="s">
        <v>3360</v>
      </c>
      <c r="N305" s="18" t="s">
        <v>3368</v>
      </c>
      <c r="O305" s="18" t="s">
        <v>3212</v>
      </c>
      <c r="P305" s="20">
        <v>45400</v>
      </c>
      <c r="Q305" s="20">
        <v>45433</v>
      </c>
      <c r="R305" s="18"/>
      <c r="S305" s="18"/>
      <c r="T305" s="18"/>
      <c r="U305" s="18"/>
      <c r="V305" s="21"/>
      <c r="W305" s="18"/>
      <c r="X305" s="18"/>
      <c r="Y305" s="18"/>
      <c r="Z305" s="18"/>
      <c r="AA305" s="18" t="s">
        <v>3050</v>
      </c>
      <c r="AB305" s="18"/>
      <c r="AC305" s="78"/>
      <c r="AD305" s="78"/>
      <c r="AE305" s="22" t="s">
        <v>3938</v>
      </c>
    </row>
    <row r="306" spans="1:31" ht="12" customHeight="1" x14ac:dyDescent="0.2">
      <c r="A306" s="11"/>
      <c r="B306" s="18" t="s">
        <v>498</v>
      </c>
      <c r="C306" s="19">
        <v>34613787029</v>
      </c>
      <c r="D306" s="18">
        <v>12176453020</v>
      </c>
      <c r="E306" s="18">
        <v>326495827</v>
      </c>
      <c r="F306" s="18"/>
      <c r="G306" s="18" t="s">
        <v>3052</v>
      </c>
      <c r="H306" s="18" t="s">
        <v>3044</v>
      </c>
      <c r="I306" s="20">
        <v>45645</v>
      </c>
      <c r="J306" s="18"/>
      <c r="K306" s="18" t="s">
        <v>3095</v>
      </c>
      <c r="L306" s="18" t="s">
        <v>3107</v>
      </c>
      <c r="M306" s="18" t="s">
        <v>3108</v>
      </c>
      <c r="N306" s="18" t="s">
        <v>3109</v>
      </c>
      <c r="O306" s="18" t="s">
        <v>3110</v>
      </c>
      <c r="P306" s="20">
        <v>45645</v>
      </c>
      <c r="Q306" s="20">
        <v>45674</v>
      </c>
      <c r="R306" s="20">
        <v>45660</v>
      </c>
      <c r="S306" s="18"/>
      <c r="T306" s="18"/>
      <c r="U306" s="18"/>
      <c r="V306" s="21"/>
      <c r="W306" s="18"/>
      <c r="X306" s="18"/>
      <c r="Y306" s="18"/>
      <c r="Z306" s="18"/>
      <c r="AA306" s="18" t="s">
        <v>3050</v>
      </c>
      <c r="AB306" s="18"/>
      <c r="AC306" s="78"/>
      <c r="AD306" s="78"/>
      <c r="AE306" s="22" t="s">
        <v>3939</v>
      </c>
    </row>
    <row r="307" spans="1:31" ht="12" customHeight="1" x14ac:dyDescent="0.2">
      <c r="A307" s="11"/>
      <c r="B307" s="23" t="s">
        <v>14</v>
      </c>
      <c r="C307" s="24">
        <v>573172970401</v>
      </c>
      <c r="D307" s="23"/>
      <c r="E307" s="23">
        <v>332622975</v>
      </c>
      <c r="F307" s="30" t="s">
        <v>3940</v>
      </c>
      <c r="G307" s="23" t="s">
        <v>3052</v>
      </c>
      <c r="H307" s="23" t="s">
        <v>3197</v>
      </c>
      <c r="I307" s="23"/>
      <c r="J307" s="23"/>
      <c r="K307" s="23" t="s">
        <v>3045</v>
      </c>
      <c r="L307" s="23" t="s">
        <v>3941</v>
      </c>
      <c r="M307" s="23" t="s">
        <v>3274</v>
      </c>
      <c r="N307" s="23" t="s">
        <v>3275</v>
      </c>
      <c r="O307" s="23" t="s">
        <v>3071</v>
      </c>
      <c r="P307" s="25">
        <v>45797</v>
      </c>
      <c r="Q307" s="25">
        <v>45835</v>
      </c>
      <c r="R307" s="23"/>
      <c r="S307" s="23"/>
      <c r="T307" s="23"/>
      <c r="U307" s="23"/>
      <c r="V307" s="26" t="s">
        <v>3942</v>
      </c>
      <c r="W307" s="23">
        <v>34</v>
      </c>
      <c r="X307" s="23"/>
      <c r="Y307" s="23"/>
      <c r="Z307" s="23"/>
      <c r="AA307" s="23" t="s">
        <v>3060</v>
      </c>
      <c r="AB307" s="23"/>
      <c r="AC307" s="79"/>
      <c r="AD307" s="79"/>
      <c r="AE307" s="27"/>
    </row>
    <row r="308" spans="1:31" ht="12" customHeight="1" x14ac:dyDescent="0.2">
      <c r="A308" s="11"/>
      <c r="B308" s="18" t="s">
        <v>2575</v>
      </c>
      <c r="C308" s="19">
        <v>51948792482</v>
      </c>
      <c r="D308" s="18"/>
      <c r="E308" s="18">
        <v>332578046</v>
      </c>
      <c r="F308" s="18"/>
      <c r="G308" s="18" t="s">
        <v>3052</v>
      </c>
      <c r="H308" s="18" t="s">
        <v>3044</v>
      </c>
      <c r="I308" s="18"/>
      <c r="J308" s="18"/>
      <c r="K308" s="18" t="s">
        <v>3045</v>
      </c>
      <c r="L308" s="18" t="s">
        <v>3805</v>
      </c>
      <c r="M308" s="18" t="s">
        <v>3364</v>
      </c>
      <c r="N308" s="18" t="s">
        <v>3377</v>
      </c>
      <c r="O308" s="18" t="s">
        <v>3270</v>
      </c>
      <c r="P308" s="20">
        <v>45748</v>
      </c>
      <c r="Q308" s="20">
        <v>45783</v>
      </c>
      <c r="R308" s="20">
        <v>45811</v>
      </c>
      <c r="S308" s="18"/>
      <c r="T308" s="18"/>
      <c r="U308" s="18"/>
      <c r="V308" s="21" t="s">
        <v>3175</v>
      </c>
      <c r="W308" s="18">
        <v>34</v>
      </c>
      <c r="X308" s="18"/>
      <c r="Y308" s="18"/>
      <c r="Z308" s="18"/>
      <c r="AA308" s="18" t="s">
        <v>3050</v>
      </c>
      <c r="AB308" s="18"/>
      <c r="AC308" s="78"/>
      <c r="AD308" s="78"/>
      <c r="AE308" s="22" t="s">
        <v>3943</v>
      </c>
    </row>
    <row r="309" spans="1:31" ht="12" customHeight="1" x14ac:dyDescent="0.2">
      <c r="A309" s="11"/>
      <c r="B309" s="23" t="s">
        <v>694</v>
      </c>
      <c r="C309" s="24">
        <v>573213118383</v>
      </c>
      <c r="D309" s="23">
        <v>12178076736</v>
      </c>
      <c r="E309" s="23">
        <v>328334391</v>
      </c>
      <c r="F309" s="30" t="s">
        <v>3944</v>
      </c>
      <c r="G309" s="23" t="s">
        <v>3052</v>
      </c>
      <c r="H309" s="23" t="s">
        <v>3053</v>
      </c>
      <c r="I309" s="25">
        <v>45792</v>
      </c>
      <c r="J309" s="23"/>
      <c r="K309" s="23" t="s">
        <v>3054</v>
      </c>
      <c r="L309" s="23" t="s">
        <v>3523</v>
      </c>
      <c r="M309" s="23" t="s">
        <v>3274</v>
      </c>
      <c r="N309" s="23" t="s">
        <v>3275</v>
      </c>
      <c r="O309" s="23" t="s">
        <v>3207</v>
      </c>
      <c r="P309" s="25">
        <v>45635</v>
      </c>
      <c r="Q309" s="25">
        <v>45657</v>
      </c>
      <c r="R309" s="23"/>
      <c r="S309" s="23"/>
      <c r="T309" s="23"/>
      <c r="U309" s="23"/>
      <c r="V309" s="26"/>
      <c r="W309" s="23"/>
      <c r="X309" s="23"/>
      <c r="Y309" s="23"/>
      <c r="Z309" s="23"/>
      <c r="AA309" s="23" t="s">
        <v>3060</v>
      </c>
      <c r="AB309" s="23"/>
      <c r="AC309" s="79"/>
      <c r="AD309" s="79"/>
      <c r="AE309" s="27" t="s">
        <v>3945</v>
      </c>
    </row>
    <row r="310" spans="1:31" ht="12" customHeight="1" x14ac:dyDescent="0.2">
      <c r="A310" s="11"/>
      <c r="B310" s="18" t="s">
        <v>694</v>
      </c>
      <c r="C310" s="19">
        <v>573213118383</v>
      </c>
      <c r="D310" s="18">
        <v>12178076736</v>
      </c>
      <c r="E310" s="18">
        <v>328334391</v>
      </c>
      <c r="F310" s="18"/>
      <c r="G310" s="18" t="s">
        <v>3052</v>
      </c>
      <c r="H310" s="18" t="s">
        <v>3044</v>
      </c>
      <c r="I310" s="20">
        <v>45509</v>
      </c>
      <c r="J310" s="18"/>
      <c r="K310" s="18" t="s">
        <v>3045</v>
      </c>
      <c r="L310" s="18" t="s">
        <v>3084</v>
      </c>
      <c r="M310" s="18" t="s">
        <v>3085</v>
      </c>
      <c r="N310" s="18" t="s">
        <v>3086</v>
      </c>
      <c r="O310" s="18" t="s">
        <v>3049</v>
      </c>
      <c r="P310" s="20">
        <v>45509</v>
      </c>
      <c r="Q310" s="18"/>
      <c r="R310" s="20">
        <v>45633</v>
      </c>
      <c r="S310" s="18"/>
      <c r="T310" s="18"/>
      <c r="U310" s="18"/>
      <c r="V310" s="21"/>
      <c r="W310" s="18"/>
      <c r="X310" s="18"/>
      <c r="Y310" s="18"/>
      <c r="Z310" s="18"/>
      <c r="AA310" s="18" t="s">
        <v>3050</v>
      </c>
      <c r="AB310" s="18"/>
      <c r="AC310" s="78"/>
      <c r="AD310" s="78"/>
      <c r="AE310" s="22" t="s">
        <v>3946</v>
      </c>
    </row>
    <row r="311" spans="1:31" ht="12" customHeight="1" x14ac:dyDescent="0.2">
      <c r="A311" s="11"/>
      <c r="B311" s="18" t="s">
        <v>598</v>
      </c>
      <c r="C311" s="19">
        <v>573177276452</v>
      </c>
      <c r="D311" s="18">
        <v>12177022360</v>
      </c>
      <c r="E311" s="18">
        <v>326986200</v>
      </c>
      <c r="F311" s="18"/>
      <c r="G311" s="18" t="s">
        <v>3052</v>
      </c>
      <c r="H311" s="18" t="s">
        <v>3044</v>
      </c>
      <c r="I311" s="20">
        <v>45505</v>
      </c>
      <c r="J311" s="18"/>
      <c r="K311" s="18" t="s">
        <v>3054</v>
      </c>
      <c r="L311" s="18" t="s">
        <v>3947</v>
      </c>
      <c r="M311" s="18" t="s">
        <v>3241</v>
      </c>
      <c r="N311" s="18" t="s">
        <v>3222</v>
      </c>
      <c r="O311" s="18" t="s">
        <v>3212</v>
      </c>
      <c r="P311" s="20">
        <v>45505</v>
      </c>
      <c r="Q311" s="20">
        <v>45562</v>
      </c>
      <c r="R311" s="20">
        <v>45744</v>
      </c>
      <c r="S311" s="18"/>
      <c r="T311" s="18"/>
      <c r="U311" s="18"/>
      <c r="V311" s="21"/>
      <c r="W311" s="18"/>
      <c r="X311" s="18"/>
      <c r="Y311" s="18"/>
      <c r="Z311" s="18"/>
      <c r="AA311" s="18" t="s">
        <v>3050</v>
      </c>
      <c r="AB311" s="18"/>
      <c r="AC311" s="78" t="s">
        <v>3298</v>
      </c>
      <c r="AD311" s="78"/>
      <c r="AE311" s="22" t="s">
        <v>3948</v>
      </c>
    </row>
    <row r="312" spans="1:31" ht="12" customHeight="1" x14ac:dyDescent="0.2">
      <c r="A312" s="11"/>
      <c r="B312" s="18" t="s">
        <v>598</v>
      </c>
      <c r="C312" s="19">
        <v>573177276452</v>
      </c>
      <c r="D312" s="18">
        <v>12177022360</v>
      </c>
      <c r="E312" s="18">
        <v>326986200</v>
      </c>
      <c r="F312" s="18"/>
      <c r="G312" s="18" t="s">
        <v>3052</v>
      </c>
      <c r="H312" s="18" t="s">
        <v>3069</v>
      </c>
      <c r="I312" s="20">
        <v>45472</v>
      </c>
      <c r="J312" s="18"/>
      <c r="K312" s="18" t="s">
        <v>3045</v>
      </c>
      <c r="L312" s="18" t="s">
        <v>3220</v>
      </c>
      <c r="M312" s="18" t="s">
        <v>3221</v>
      </c>
      <c r="N312" s="18" t="s">
        <v>3222</v>
      </c>
      <c r="O312" s="18" t="s">
        <v>3071</v>
      </c>
      <c r="P312" s="20">
        <v>45488</v>
      </c>
      <c r="Q312" s="20">
        <v>45550</v>
      </c>
      <c r="R312" s="18"/>
      <c r="S312" s="18"/>
      <c r="T312" s="18"/>
      <c r="U312" s="18"/>
      <c r="V312" s="21"/>
      <c r="W312" s="18"/>
      <c r="X312" s="18"/>
      <c r="Y312" s="18"/>
      <c r="Z312" s="18"/>
      <c r="AA312" s="18" t="s">
        <v>3050</v>
      </c>
      <c r="AB312" s="18"/>
      <c r="AC312" s="78"/>
      <c r="AD312" s="78"/>
      <c r="AE312" s="22" t="s">
        <v>3949</v>
      </c>
    </row>
    <row r="313" spans="1:31" ht="12" customHeight="1" x14ac:dyDescent="0.2">
      <c r="A313" s="11"/>
      <c r="B313" s="18" t="s">
        <v>598</v>
      </c>
      <c r="C313" s="19">
        <v>573177276452</v>
      </c>
      <c r="D313" s="18">
        <v>12177022360</v>
      </c>
      <c r="E313" s="18">
        <v>326986200</v>
      </c>
      <c r="F313" s="18"/>
      <c r="G313" s="18" t="s">
        <v>3052</v>
      </c>
      <c r="H313" s="18" t="s">
        <v>3044</v>
      </c>
      <c r="I313" s="20">
        <v>45472</v>
      </c>
      <c r="J313" s="18">
        <v>45478</v>
      </c>
      <c r="K313" s="18" t="s">
        <v>3045</v>
      </c>
      <c r="L313" s="18" t="s">
        <v>3950</v>
      </c>
      <c r="M313" s="18" t="s">
        <v>3180</v>
      </c>
      <c r="N313" s="18" t="s">
        <v>3254</v>
      </c>
      <c r="O313" s="18" t="s">
        <v>3065</v>
      </c>
      <c r="P313" s="20">
        <v>45435</v>
      </c>
      <c r="Q313" s="18"/>
      <c r="R313" s="20">
        <v>45478</v>
      </c>
      <c r="S313" s="18"/>
      <c r="T313" s="18"/>
      <c r="U313" s="18"/>
      <c r="V313" s="21"/>
      <c r="W313" s="18"/>
      <c r="X313" s="18"/>
      <c r="Y313" s="18"/>
      <c r="Z313" s="18"/>
      <c r="AA313" s="18" t="s">
        <v>3050</v>
      </c>
      <c r="AB313" s="18"/>
      <c r="AC313" s="78"/>
      <c r="AD313" s="78"/>
      <c r="AE313" s="22" t="s">
        <v>3951</v>
      </c>
    </row>
    <row r="314" spans="1:31" ht="12" customHeight="1" x14ac:dyDescent="0.2">
      <c r="A314" s="11"/>
      <c r="B314" s="23" t="s">
        <v>1531</v>
      </c>
      <c r="C314" s="24">
        <v>51921104305</v>
      </c>
      <c r="D314" s="23"/>
      <c r="E314" s="23"/>
      <c r="F314" s="23">
        <v>122070719</v>
      </c>
      <c r="G314" s="23" t="s">
        <v>3052</v>
      </c>
      <c r="H314" s="23" t="s">
        <v>3952</v>
      </c>
      <c r="I314" s="23"/>
      <c r="J314" s="23"/>
      <c r="K314" s="23" t="s">
        <v>3054</v>
      </c>
      <c r="L314" s="23" t="s">
        <v>3676</v>
      </c>
      <c r="M314" s="23" t="s">
        <v>3677</v>
      </c>
      <c r="N314" s="23" t="s">
        <v>3118</v>
      </c>
      <c r="O314" s="23" t="s">
        <v>3270</v>
      </c>
      <c r="P314" s="25">
        <v>45742</v>
      </c>
      <c r="Q314" s="25">
        <v>45773</v>
      </c>
      <c r="R314" s="23"/>
      <c r="S314" s="23"/>
      <c r="T314" s="23"/>
      <c r="U314" s="23"/>
      <c r="V314" s="26" t="s">
        <v>3059</v>
      </c>
      <c r="W314" s="23">
        <v>34</v>
      </c>
      <c r="X314" s="23"/>
      <c r="Y314" s="23"/>
      <c r="Z314" s="23"/>
      <c r="AA314" s="23" t="s">
        <v>3803</v>
      </c>
      <c r="AB314" s="23"/>
      <c r="AC314" s="79"/>
      <c r="AD314" s="79"/>
      <c r="AE314" s="27" t="s">
        <v>3953</v>
      </c>
    </row>
    <row r="315" spans="1:31" ht="12" customHeight="1" x14ac:dyDescent="0.2">
      <c r="A315" s="11"/>
      <c r="B315" s="18" t="s">
        <v>1531</v>
      </c>
      <c r="C315" s="19">
        <v>51921104305</v>
      </c>
      <c r="D315" s="18"/>
      <c r="E315" s="18"/>
      <c r="F315" s="18"/>
      <c r="G315" s="18" t="s">
        <v>3052</v>
      </c>
      <c r="H315" s="18" t="s">
        <v>3044</v>
      </c>
      <c r="I315" s="18"/>
      <c r="J315" s="18"/>
      <c r="K315" s="18" t="s">
        <v>3054</v>
      </c>
      <c r="L315" s="18" t="s">
        <v>3954</v>
      </c>
      <c r="M315" s="18" t="s">
        <v>3955</v>
      </c>
      <c r="N315" s="18" t="s">
        <v>3222</v>
      </c>
      <c r="O315" s="18" t="s">
        <v>3601</v>
      </c>
      <c r="P315" s="20">
        <v>45721</v>
      </c>
      <c r="Q315" s="20">
        <v>45783</v>
      </c>
      <c r="R315" s="20">
        <v>45722</v>
      </c>
      <c r="S315" s="18"/>
      <c r="T315" s="18"/>
      <c r="U315" s="18"/>
      <c r="V315" s="21" t="s">
        <v>3059</v>
      </c>
      <c r="W315" s="18">
        <v>34</v>
      </c>
      <c r="X315" s="18"/>
      <c r="Y315" s="18"/>
      <c r="Z315" s="18"/>
      <c r="AA315" s="18" t="s">
        <v>3050</v>
      </c>
      <c r="AB315" s="18"/>
      <c r="AC315" s="78"/>
      <c r="AD315" s="78"/>
      <c r="AE315" s="22" t="s">
        <v>3956</v>
      </c>
    </row>
    <row r="316" spans="1:31" ht="12" customHeight="1" x14ac:dyDescent="0.2">
      <c r="A316" s="11"/>
      <c r="B316" s="23" t="s">
        <v>2655</v>
      </c>
      <c r="C316" s="24">
        <v>573104429935</v>
      </c>
      <c r="D316" s="23"/>
      <c r="E316" s="23">
        <v>332578135</v>
      </c>
      <c r="F316" s="30" t="s">
        <v>3957</v>
      </c>
      <c r="G316" s="23" t="s">
        <v>3052</v>
      </c>
      <c r="H316" s="23" t="s">
        <v>3197</v>
      </c>
      <c r="I316" s="23"/>
      <c r="J316" s="23"/>
      <c r="K316" s="23" t="s">
        <v>3045</v>
      </c>
      <c r="L316" s="23" t="s">
        <v>3917</v>
      </c>
      <c r="M316" s="23" t="s">
        <v>3085</v>
      </c>
      <c r="N316" s="23" t="s">
        <v>3086</v>
      </c>
      <c r="O316" s="23" t="s">
        <v>3207</v>
      </c>
      <c r="P316" s="25">
        <v>45756</v>
      </c>
      <c r="Q316" s="25">
        <v>45902</v>
      </c>
      <c r="R316" s="23"/>
      <c r="S316" s="23"/>
      <c r="T316" s="23"/>
      <c r="U316" s="23"/>
      <c r="V316" s="26" t="s">
        <v>3175</v>
      </c>
      <c r="W316" s="23">
        <v>34</v>
      </c>
      <c r="X316" s="23"/>
      <c r="Y316" s="23"/>
      <c r="Z316" s="23"/>
      <c r="AA316" s="23" t="s">
        <v>3060</v>
      </c>
      <c r="AB316" s="23"/>
      <c r="AC316" s="79"/>
      <c r="AD316" s="79"/>
      <c r="AE316" s="27" t="s">
        <v>3958</v>
      </c>
    </row>
    <row r="317" spans="1:31" ht="12" customHeight="1" x14ac:dyDescent="0.2">
      <c r="A317" s="11"/>
      <c r="B317" s="23" t="s">
        <v>2181</v>
      </c>
      <c r="C317" s="24">
        <v>34632539940</v>
      </c>
      <c r="D317" s="23">
        <v>12179447743</v>
      </c>
      <c r="E317" s="23">
        <v>330942913</v>
      </c>
      <c r="F317" s="23" t="s">
        <v>3959</v>
      </c>
      <c r="G317" s="23" t="s">
        <v>3052</v>
      </c>
      <c r="H317" s="23" t="s">
        <v>3053</v>
      </c>
      <c r="I317" s="23"/>
      <c r="J317" s="23"/>
      <c r="K317" s="23" t="s">
        <v>3095</v>
      </c>
      <c r="L317" s="23" t="s">
        <v>3960</v>
      </c>
      <c r="M317" s="23" t="s">
        <v>3581</v>
      </c>
      <c r="N317" s="23" t="s">
        <v>3961</v>
      </c>
      <c r="O317" s="23" t="s">
        <v>3071</v>
      </c>
      <c r="P317" s="25">
        <v>45665</v>
      </c>
      <c r="Q317" s="25">
        <v>45716</v>
      </c>
      <c r="R317" s="23"/>
      <c r="S317" s="23"/>
      <c r="T317" s="23"/>
      <c r="U317" s="23"/>
      <c r="V317" s="26" t="s">
        <v>3175</v>
      </c>
      <c r="W317" s="23" t="s">
        <v>3175</v>
      </c>
      <c r="X317" s="23"/>
      <c r="Y317" s="23"/>
      <c r="Z317" s="23"/>
      <c r="AA317" s="23" t="s">
        <v>3060</v>
      </c>
      <c r="AB317" s="23"/>
      <c r="AC317" s="79"/>
      <c r="AD317" s="79"/>
      <c r="AE317" s="27" t="s">
        <v>3962</v>
      </c>
    </row>
    <row r="318" spans="1:31" ht="12" customHeight="1" x14ac:dyDescent="0.2">
      <c r="A318" s="11"/>
      <c r="B318" s="18" t="s">
        <v>1533</v>
      </c>
      <c r="C318" s="19">
        <v>393773117968</v>
      </c>
      <c r="D318" s="18"/>
      <c r="E318" s="18">
        <v>327057734</v>
      </c>
      <c r="F318" s="18"/>
      <c r="G318" s="18" t="s">
        <v>3141</v>
      </c>
      <c r="H318" s="18" t="s">
        <v>3044</v>
      </c>
      <c r="I318" s="18"/>
      <c r="J318" s="18"/>
      <c r="K318" s="18" t="s">
        <v>3045</v>
      </c>
      <c r="L318" s="18" t="s">
        <v>3084</v>
      </c>
      <c r="M318" s="18" t="s">
        <v>3085</v>
      </c>
      <c r="N318" s="18" t="s">
        <v>3086</v>
      </c>
      <c r="O318" s="18" t="s">
        <v>3087</v>
      </c>
      <c r="P318" s="20">
        <v>45509</v>
      </c>
      <c r="Q318" s="18"/>
      <c r="R318" s="20">
        <v>45626</v>
      </c>
      <c r="S318" s="18"/>
      <c r="T318" s="18"/>
      <c r="U318" s="18"/>
      <c r="V318" s="21"/>
      <c r="W318" s="18"/>
      <c r="X318" s="18"/>
      <c r="Y318" s="18"/>
      <c r="Z318" s="18"/>
      <c r="AA318" s="18" t="s">
        <v>3050</v>
      </c>
      <c r="AB318" s="18"/>
      <c r="AC318" s="78"/>
      <c r="AD318" s="78"/>
      <c r="AE318" s="22" t="s">
        <v>3963</v>
      </c>
    </row>
    <row r="319" spans="1:31" ht="12" customHeight="1" x14ac:dyDescent="0.2">
      <c r="A319" s="11"/>
      <c r="B319" s="23" t="s">
        <v>746</v>
      </c>
      <c r="C319" s="24">
        <v>34613391850</v>
      </c>
      <c r="D319" s="23">
        <v>12177519391</v>
      </c>
      <c r="E319" s="23">
        <v>327469730</v>
      </c>
      <c r="F319" s="30" t="s">
        <v>3964</v>
      </c>
      <c r="G319" s="23" t="s">
        <v>3052</v>
      </c>
      <c r="H319" s="23" t="s">
        <v>3053</v>
      </c>
      <c r="I319" s="25">
        <v>45814</v>
      </c>
      <c r="J319" s="23"/>
      <c r="K319" s="23" t="s">
        <v>3054</v>
      </c>
      <c r="L319" s="23" t="s">
        <v>3965</v>
      </c>
      <c r="M319" s="23" t="s">
        <v>3910</v>
      </c>
      <c r="N319" s="23" t="s">
        <v>3118</v>
      </c>
      <c r="O319" s="23" t="s">
        <v>3456</v>
      </c>
      <c r="P319" s="25">
        <v>45806</v>
      </c>
      <c r="Q319" s="25">
        <v>45835</v>
      </c>
      <c r="R319" s="23"/>
      <c r="S319" s="23"/>
      <c r="T319" s="23"/>
      <c r="U319" s="23"/>
      <c r="V319" s="26"/>
      <c r="W319" s="23"/>
      <c r="X319" s="23"/>
      <c r="Y319" s="23"/>
      <c r="Z319" s="23"/>
      <c r="AA319" s="23" t="s">
        <v>3060</v>
      </c>
      <c r="AB319" s="23"/>
      <c r="AC319" s="79"/>
      <c r="AD319" s="79"/>
      <c r="AE319" s="27"/>
    </row>
    <row r="320" spans="1:31" ht="12" customHeight="1" x14ac:dyDescent="0.2">
      <c r="A320" s="11"/>
      <c r="B320" s="18" t="s">
        <v>746</v>
      </c>
      <c r="C320" s="19">
        <v>34613391850</v>
      </c>
      <c r="D320" s="18">
        <v>12177519391</v>
      </c>
      <c r="E320" s="18">
        <v>327469730</v>
      </c>
      <c r="F320" s="18"/>
      <c r="G320" s="18" t="s">
        <v>3052</v>
      </c>
      <c r="H320" s="18" t="s">
        <v>3044</v>
      </c>
      <c r="I320" s="20">
        <v>45698</v>
      </c>
      <c r="J320" s="18"/>
      <c r="K320" s="18" t="s">
        <v>3054</v>
      </c>
      <c r="L320" s="18" t="s">
        <v>3252</v>
      </c>
      <c r="M320" s="18" t="s">
        <v>3253</v>
      </c>
      <c r="N320" s="18" t="s">
        <v>3254</v>
      </c>
      <c r="O320" s="18" t="s">
        <v>3071</v>
      </c>
      <c r="P320" s="20">
        <v>45698</v>
      </c>
      <c r="Q320" s="20">
        <v>45726</v>
      </c>
      <c r="R320" s="20">
        <v>45715</v>
      </c>
      <c r="S320" s="18"/>
      <c r="T320" s="18"/>
      <c r="U320" s="18"/>
      <c r="V320" s="21" t="s">
        <v>3175</v>
      </c>
      <c r="W320" s="18" t="s">
        <v>3082</v>
      </c>
      <c r="X320" s="18"/>
      <c r="Y320" s="18"/>
      <c r="Z320" s="18"/>
      <c r="AA320" s="18" t="s">
        <v>3050</v>
      </c>
      <c r="AB320" s="18"/>
      <c r="AC320" s="78"/>
      <c r="AD320" s="78"/>
      <c r="AE320" s="22" t="s">
        <v>3966</v>
      </c>
    </row>
    <row r="321" spans="1:31" ht="12" customHeight="1" x14ac:dyDescent="0.2">
      <c r="A321" s="11"/>
      <c r="B321" s="18" t="s">
        <v>746</v>
      </c>
      <c r="C321" s="19">
        <v>34613391850</v>
      </c>
      <c r="D321" s="18">
        <v>12177519391</v>
      </c>
      <c r="E321" s="18">
        <v>327469730</v>
      </c>
      <c r="F321" s="18"/>
      <c r="G321" s="18" t="s">
        <v>3052</v>
      </c>
      <c r="H321" s="18" t="s">
        <v>3069</v>
      </c>
      <c r="I321" s="18"/>
      <c r="J321" s="18"/>
      <c r="K321" s="18" t="s">
        <v>3045</v>
      </c>
      <c r="L321" s="18" t="s">
        <v>3967</v>
      </c>
      <c r="M321" s="18" t="s">
        <v>3968</v>
      </c>
      <c r="N321" s="18" t="s">
        <v>3118</v>
      </c>
      <c r="O321" s="18" t="s">
        <v>3071</v>
      </c>
      <c r="P321" s="20">
        <v>45749</v>
      </c>
      <c r="Q321" s="20">
        <v>45779</v>
      </c>
      <c r="R321" s="18"/>
      <c r="S321" s="18"/>
      <c r="T321" s="18"/>
      <c r="U321" s="18"/>
      <c r="V321" s="21" t="s">
        <v>3175</v>
      </c>
      <c r="W321" s="18" t="s">
        <v>3082</v>
      </c>
      <c r="X321" s="18"/>
      <c r="Y321" s="18"/>
      <c r="Z321" s="18"/>
      <c r="AA321" s="18" t="s">
        <v>3050</v>
      </c>
      <c r="AB321" s="18"/>
      <c r="AC321" s="78"/>
      <c r="AD321" s="78"/>
      <c r="AE321" s="22" t="s">
        <v>3969</v>
      </c>
    </row>
    <row r="322" spans="1:31" ht="12" customHeight="1" x14ac:dyDescent="0.2">
      <c r="A322" s="11"/>
      <c r="B322" s="18" t="s">
        <v>746</v>
      </c>
      <c r="C322" s="19">
        <v>34613391850</v>
      </c>
      <c r="D322" s="18">
        <v>12177519391</v>
      </c>
      <c r="E322" s="18">
        <v>327469730</v>
      </c>
      <c r="F322" s="18"/>
      <c r="G322" s="18" t="s">
        <v>3052</v>
      </c>
      <c r="H322" s="18" t="s">
        <v>3044</v>
      </c>
      <c r="I322" s="20">
        <v>45534</v>
      </c>
      <c r="J322" s="18"/>
      <c r="K322" s="18" t="s">
        <v>3045</v>
      </c>
      <c r="L322" s="18" t="s">
        <v>3970</v>
      </c>
      <c r="M322" s="18" t="s">
        <v>3971</v>
      </c>
      <c r="N322" s="18" t="s">
        <v>3246</v>
      </c>
      <c r="O322" s="18" t="s">
        <v>3071</v>
      </c>
      <c r="P322" s="20">
        <v>45623</v>
      </c>
      <c r="Q322" s="20">
        <v>45649</v>
      </c>
      <c r="R322" s="20">
        <v>45685</v>
      </c>
      <c r="S322" s="18"/>
      <c r="T322" s="18"/>
      <c r="U322" s="18"/>
      <c r="V322" s="21"/>
      <c r="W322" s="18"/>
      <c r="X322" s="18"/>
      <c r="Y322" s="18"/>
      <c r="Z322" s="18"/>
      <c r="AA322" s="18" t="s">
        <v>3050</v>
      </c>
      <c r="AB322" s="18" t="s">
        <v>3628</v>
      </c>
      <c r="AC322" s="78"/>
      <c r="AD322" s="78"/>
      <c r="AE322" s="22" t="s">
        <v>3972</v>
      </c>
    </row>
    <row r="323" spans="1:31" ht="12" customHeight="1" x14ac:dyDescent="0.2">
      <c r="A323" s="11"/>
      <c r="B323" s="18" t="s">
        <v>746</v>
      </c>
      <c r="C323" s="19">
        <v>34613391850</v>
      </c>
      <c r="D323" s="18">
        <v>12177519391</v>
      </c>
      <c r="E323" s="18">
        <v>327469730</v>
      </c>
      <c r="F323" s="18"/>
      <c r="G323" s="18" t="s">
        <v>3043</v>
      </c>
      <c r="H323" s="18" t="s">
        <v>3044</v>
      </c>
      <c r="I323" s="20">
        <v>45761</v>
      </c>
      <c r="J323" s="18"/>
      <c r="K323" s="18" t="s">
        <v>3054</v>
      </c>
      <c r="L323" s="18" t="s">
        <v>3973</v>
      </c>
      <c r="M323" s="18" t="s">
        <v>3596</v>
      </c>
      <c r="N323" s="18" t="s">
        <v>3222</v>
      </c>
      <c r="O323" s="18" t="s">
        <v>3071</v>
      </c>
      <c r="P323" s="20">
        <v>45748</v>
      </c>
      <c r="Q323" s="20">
        <v>45778</v>
      </c>
      <c r="R323" s="20">
        <v>45800</v>
      </c>
      <c r="S323" s="18"/>
      <c r="T323" s="18"/>
      <c r="U323" s="18"/>
      <c r="V323" s="21" t="s">
        <v>3175</v>
      </c>
      <c r="W323" s="18" t="s">
        <v>3082</v>
      </c>
      <c r="X323" s="18"/>
      <c r="Y323" s="18"/>
      <c r="Z323" s="18"/>
      <c r="AA323" s="18" t="s">
        <v>3050</v>
      </c>
      <c r="AB323" s="18" t="s">
        <v>3974</v>
      </c>
      <c r="AC323" s="78"/>
      <c r="AD323" s="78"/>
      <c r="AE323" s="22" t="s">
        <v>3975</v>
      </c>
    </row>
    <row r="324" spans="1:31" ht="12" customHeight="1" x14ac:dyDescent="0.2">
      <c r="A324" s="11"/>
      <c r="B324" s="18" t="s">
        <v>746</v>
      </c>
      <c r="C324" s="19">
        <v>34613391850</v>
      </c>
      <c r="D324" s="18">
        <v>12177519391</v>
      </c>
      <c r="E324" s="18">
        <v>327469730</v>
      </c>
      <c r="F324" s="18"/>
      <c r="G324" s="18" t="s">
        <v>3052</v>
      </c>
      <c r="H324" s="18" t="s">
        <v>3224</v>
      </c>
      <c r="I324" s="20">
        <v>45534</v>
      </c>
      <c r="J324" s="18"/>
      <c r="K324" s="18" t="s">
        <v>3045</v>
      </c>
      <c r="L324" s="18" t="s">
        <v>3928</v>
      </c>
      <c r="M324" s="18" t="s">
        <v>3085</v>
      </c>
      <c r="N324" s="18" t="s">
        <v>3086</v>
      </c>
      <c r="O324" s="18" t="s">
        <v>3071</v>
      </c>
      <c r="P324" s="20">
        <v>45530</v>
      </c>
      <c r="Q324" s="18"/>
      <c r="R324" s="20">
        <v>45619</v>
      </c>
      <c r="S324" s="18"/>
      <c r="T324" s="18"/>
      <c r="U324" s="18"/>
      <c r="V324" s="21"/>
      <c r="W324" s="18"/>
      <c r="X324" s="18"/>
      <c r="Y324" s="18"/>
      <c r="Z324" s="18"/>
      <c r="AA324" s="18" t="s">
        <v>3050</v>
      </c>
      <c r="AB324" s="18"/>
      <c r="AC324" s="78"/>
      <c r="AD324" s="78"/>
      <c r="AE324" s="22" t="s">
        <v>3976</v>
      </c>
    </row>
    <row r="325" spans="1:31" ht="12" customHeight="1" x14ac:dyDescent="0.2">
      <c r="A325" s="11"/>
      <c r="B325" s="18" t="s">
        <v>746</v>
      </c>
      <c r="C325" s="19">
        <v>34613391850</v>
      </c>
      <c r="D325" s="18">
        <v>12177519391</v>
      </c>
      <c r="E325" s="18">
        <v>327469730</v>
      </c>
      <c r="F325" s="18"/>
      <c r="G325" s="18" t="s">
        <v>3052</v>
      </c>
      <c r="H325" s="18" t="s">
        <v>3044</v>
      </c>
      <c r="I325" s="20">
        <v>45520</v>
      </c>
      <c r="J325" s="18">
        <v>45523</v>
      </c>
      <c r="K325" s="18" t="s">
        <v>3054</v>
      </c>
      <c r="L325" s="18" t="s">
        <v>3977</v>
      </c>
      <c r="M325" s="18" t="s">
        <v>3205</v>
      </c>
      <c r="N325" s="18" t="s">
        <v>3246</v>
      </c>
      <c r="O325" s="18" t="s">
        <v>3071</v>
      </c>
      <c r="P325" s="20">
        <v>45502</v>
      </c>
      <c r="Q325" s="20">
        <v>45565</v>
      </c>
      <c r="R325" s="20">
        <v>45523</v>
      </c>
      <c r="S325" s="18"/>
      <c r="T325" s="18"/>
      <c r="U325" s="18"/>
      <c r="V325" s="21"/>
      <c r="W325" s="18"/>
      <c r="X325" s="18"/>
      <c r="Y325" s="18"/>
      <c r="Z325" s="18"/>
      <c r="AA325" s="18" t="s">
        <v>3050</v>
      </c>
      <c r="AB325" s="18"/>
      <c r="AC325" s="78"/>
      <c r="AD325" s="78"/>
      <c r="AE325" s="22" t="s">
        <v>3978</v>
      </c>
    </row>
    <row r="326" spans="1:31" ht="12" customHeight="1" x14ac:dyDescent="0.2">
      <c r="A326" s="11"/>
      <c r="B326" s="18" t="s">
        <v>746</v>
      </c>
      <c r="C326" s="19">
        <v>34613391850</v>
      </c>
      <c r="D326" s="18">
        <v>12177519391</v>
      </c>
      <c r="E326" s="18">
        <v>327469730</v>
      </c>
      <c r="F326" s="18"/>
      <c r="G326" s="18" t="s">
        <v>3052</v>
      </c>
      <c r="H326" s="18" t="s">
        <v>3044</v>
      </c>
      <c r="I326" s="18"/>
      <c r="J326" s="18"/>
      <c r="K326" s="18" t="s">
        <v>3054</v>
      </c>
      <c r="L326" s="18" t="s">
        <v>3979</v>
      </c>
      <c r="M326" s="18" t="s">
        <v>3980</v>
      </c>
      <c r="N326" s="18" t="s">
        <v>3163</v>
      </c>
      <c r="O326" s="18" t="s">
        <v>3071</v>
      </c>
      <c r="P326" s="20">
        <v>45483</v>
      </c>
      <c r="Q326" s="20">
        <v>45513</v>
      </c>
      <c r="R326" s="20">
        <v>45492</v>
      </c>
      <c r="S326" s="18"/>
      <c r="T326" s="18"/>
      <c r="U326" s="18"/>
      <c r="V326" s="21"/>
      <c r="W326" s="18"/>
      <c r="X326" s="18"/>
      <c r="Y326" s="18"/>
      <c r="Z326" s="18"/>
      <c r="AA326" s="18" t="s">
        <v>3050</v>
      </c>
      <c r="AB326" s="18"/>
      <c r="AC326" s="78"/>
      <c r="AD326" s="78"/>
      <c r="AE326" s="22" t="s">
        <v>3981</v>
      </c>
    </row>
    <row r="327" spans="1:31" ht="12" customHeight="1" x14ac:dyDescent="0.2">
      <c r="A327" s="11"/>
      <c r="B327" s="23" t="s">
        <v>2057</v>
      </c>
      <c r="C327" s="24">
        <v>573012789677</v>
      </c>
      <c r="D327" s="23">
        <v>12178308562</v>
      </c>
      <c r="E327" s="23">
        <v>329256360</v>
      </c>
      <c r="F327" s="30" t="s">
        <v>3982</v>
      </c>
      <c r="G327" s="23" t="s">
        <v>3052</v>
      </c>
      <c r="H327" s="23" t="s">
        <v>3053</v>
      </c>
      <c r="I327" s="25">
        <v>45761</v>
      </c>
      <c r="J327" s="23"/>
      <c r="K327" s="23" t="s">
        <v>3054</v>
      </c>
      <c r="L327" s="23" t="s">
        <v>3983</v>
      </c>
      <c r="M327" s="23" t="s">
        <v>3898</v>
      </c>
      <c r="N327" s="23" t="s">
        <v>3377</v>
      </c>
      <c r="O327" s="23" t="s">
        <v>3315</v>
      </c>
      <c r="P327" s="25">
        <v>45587</v>
      </c>
      <c r="Q327" s="25">
        <v>45653</v>
      </c>
      <c r="R327" s="23"/>
      <c r="S327" s="23"/>
      <c r="T327" s="23"/>
      <c r="U327" s="23"/>
      <c r="V327" s="26" t="s">
        <v>3132</v>
      </c>
      <c r="W327" s="23" t="s">
        <v>3132</v>
      </c>
      <c r="X327" s="23"/>
      <c r="Y327" s="23"/>
      <c r="Z327" s="23"/>
      <c r="AA327" s="23" t="s">
        <v>3060</v>
      </c>
      <c r="AB327" s="23"/>
      <c r="AC327" s="79"/>
      <c r="AD327" s="79"/>
      <c r="AE327" s="27" t="s">
        <v>3984</v>
      </c>
    </row>
    <row r="328" spans="1:31" ht="12" customHeight="1" x14ac:dyDescent="0.2">
      <c r="A328" s="11"/>
      <c r="B328" s="23" t="s">
        <v>2927</v>
      </c>
      <c r="C328" s="24">
        <v>573186024417</v>
      </c>
      <c r="D328" s="23"/>
      <c r="E328" s="23">
        <v>329954172</v>
      </c>
      <c r="F328" s="23" t="s">
        <v>3985</v>
      </c>
      <c r="G328" s="23" t="s">
        <v>3052</v>
      </c>
      <c r="H328" s="23" t="s">
        <v>3197</v>
      </c>
      <c r="I328" s="23"/>
      <c r="J328" s="23"/>
      <c r="K328" s="23" t="s">
        <v>3054</v>
      </c>
      <c r="L328" s="23" t="s">
        <v>3425</v>
      </c>
      <c r="M328" s="23" t="s">
        <v>3426</v>
      </c>
      <c r="N328" s="23" t="s">
        <v>3157</v>
      </c>
      <c r="O328" s="23" t="s">
        <v>3065</v>
      </c>
      <c r="P328" s="25">
        <v>45812</v>
      </c>
      <c r="Q328" s="25">
        <v>45843</v>
      </c>
      <c r="R328" s="23"/>
      <c r="S328" s="23"/>
      <c r="T328" s="23"/>
      <c r="U328" s="23"/>
      <c r="V328" s="26"/>
      <c r="W328" s="23"/>
      <c r="X328" s="23"/>
      <c r="Y328" s="23"/>
      <c r="Z328" s="23"/>
      <c r="AA328" s="23" t="s">
        <v>3060</v>
      </c>
      <c r="AB328" s="23"/>
      <c r="AC328" s="79"/>
      <c r="AD328" s="79"/>
      <c r="AE328" s="27"/>
    </row>
    <row r="329" spans="1:31" ht="12" customHeight="1" x14ac:dyDescent="0.2">
      <c r="A329" s="11"/>
      <c r="B329" s="23" t="s">
        <v>2223</v>
      </c>
      <c r="C329" s="24">
        <v>34624928829</v>
      </c>
      <c r="D329" s="23">
        <v>12173350342</v>
      </c>
      <c r="E329" s="23">
        <v>322413338</v>
      </c>
      <c r="F329" s="30" t="s">
        <v>3986</v>
      </c>
      <c r="G329" s="23" t="s">
        <v>3052</v>
      </c>
      <c r="H329" s="23" t="s">
        <v>3053</v>
      </c>
      <c r="I329" s="25">
        <v>45792</v>
      </c>
      <c r="J329" s="23"/>
      <c r="K329" s="23" t="s">
        <v>3054</v>
      </c>
      <c r="L329" s="23" t="s">
        <v>3987</v>
      </c>
      <c r="M329" s="23" t="s">
        <v>3832</v>
      </c>
      <c r="N329" s="23" t="s">
        <v>3250</v>
      </c>
      <c r="O329" s="23" t="s">
        <v>3988</v>
      </c>
      <c r="P329" s="25">
        <v>45786</v>
      </c>
      <c r="Q329" s="25">
        <v>45838</v>
      </c>
      <c r="R329" s="23"/>
      <c r="S329" s="23"/>
      <c r="T329" s="23"/>
      <c r="U329" s="23"/>
      <c r="V329" s="26" t="s">
        <v>3059</v>
      </c>
      <c r="W329" s="23" t="s">
        <v>3175</v>
      </c>
      <c r="X329" s="23"/>
      <c r="Y329" s="23"/>
      <c r="Z329" s="23"/>
      <c r="AA329" s="23" t="s">
        <v>3803</v>
      </c>
      <c r="AB329" s="23"/>
      <c r="AC329" s="79"/>
      <c r="AD329" s="79"/>
      <c r="AE329" s="27" t="s">
        <v>3989</v>
      </c>
    </row>
    <row r="330" spans="1:31" ht="12" customHeight="1" x14ac:dyDescent="0.2">
      <c r="A330" s="11"/>
      <c r="B330" s="18" t="s">
        <v>2223</v>
      </c>
      <c r="C330" s="19">
        <v>34624928829</v>
      </c>
      <c r="D330" s="18"/>
      <c r="E330" s="18"/>
      <c r="F330" s="18"/>
      <c r="G330" s="18" t="s">
        <v>3052</v>
      </c>
      <c r="H330" s="18" t="s">
        <v>3044</v>
      </c>
      <c r="I330" s="18"/>
      <c r="J330" s="18"/>
      <c r="K330" s="18" t="s">
        <v>3045</v>
      </c>
      <c r="L330" s="18" t="s">
        <v>3990</v>
      </c>
      <c r="M330" s="18" t="s">
        <v>3364</v>
      </c>
      <c r="N330" s="18" t="s">
        <v>3365</v>
      </c>
      <c r="O330" s="18" t="s">
        <v>3988</v>
      </c>
      <c r="P330" s="20">
        <v>45686</v>
      </c>
      <c r="Q330" s="20">
        <v>45716</v>
      </c>
      <c r="R330" s="20">
        <v>45777</v>
      </c>
      <c r="S330" s="18"/>
      <c r="T330" s="18"/>
      <c r="U330" s="18"/>
      <c r="V330" s="21" t="s">
        <v>3175</v>
      </c>
      <c r="W330" s="18" t="s">
        <v>3175</v>
      </c>
      <c r="X330" s="18"/>
      <c r="Y330" s="18"/>
      <c r="Z330" s="18"/>
      <c r="AA330" s="18" t="s">
        <v>3050</v>
      </c>
      <c r="AB330" s="18"/>
      <c r="AC330" s="78"/>
      <c r="AD330" s="78"/>
      <c r="AE330" s="22" t="s">
        <v>3991</v>
      </c>
    </row>
    <row r="331" spans="1:31" ht="12" customHeight="1" x14ac:dyDescent="0.2">
      <c r="A331" s="11"/>
      <c r="B331" s="23" t="s">
        <v>2779</v>
      </c>
      <c r="C331" s="24">
        <v>48881381099</v>
      </c>
      <c r="D331" s="23"/>
      <c r="E331" s="23"/>
      <c r="F331" s="23" t="s">
        <v>3992</v>
      </c>
      <c r="G331" s="23" t="s">
        <v>3052</v>
      </c>
      <c r="H331" s="23" t="s">
        <v>3766</v>
      </c>
      <c r="I331" s="23"/>
      <c r="J331" s="23"/>
      <c r="K331" s="23" t="s">
        <v>3045</v>
      </c>
      <c r="L331" s="23" t="s">
        <v>3993</v>
      </c>
      <c r="M331" s="23" t="s">
        <v>3162</v>
      </c>
      <c r="N331" s="23" t="s">
        <v>3994</v>
      </c>
      <c r="O331" s="23" t="s">
        <v>3071</v>
      </c>
      <c r="P331" s="25">
        <v>45782</v>
      </c>
      <c r="Q331" s="25">
        <v>45930</v>
      </c>
      <c r="R331" s="25">
        <v>45807</v>
      </c>
      <c r="S331" s="23"/>
      <c r="T331" s="23"/>
      <c r="U331" s="23"/>
      <c r="V331" s="26" t="s">
        <v>3059</v>
      </c>
      <c r="W331" s="23">
        <v>36</v>
      </c>
      <c r="X331" s="23"/>
      <c r="Y331" s="23"/>
      <c r="Z331" s="23"/>
      <c r="AA331" s="23" t="s">
        <v>3060</v>
      </c>
      <c r="AB331" s="23"/>
      <c r="AC331" s="79"/>
      <c r="AD331" s="79"/>
      <c r="AE331" s="27" t="s">
        <v>3995</v>
      </c>
    </row>
    <row r="332" spans="1:31" ht="12" customHeight="1" x14ac:dyDescent="0.2">
      <c r="A332" s="11"/>
      <c r="B332" s="23" t="s">
        <v>480</v>
      </c>
      <c r="C332" s="24">
        <v>34637961471</v>
      </c>
      <c r="D332" s="23">
        <v>12176459737</v>
      </c>
      <c r="E332" s="23">
        <v>326386319</v>
      </c>
      <c r="F332" s="23" t="s">
        <v>3996</v>
      </c>
      <c r="G332" s="23" t="s">
        <v>3052</v>
      </c>
      <c r="H332" s="23" t="s">
        <v>3053</v>
      </c>
      <c r="I332" s="25">
        <v>45761</v>
      </c>
      <c r="J332" s="23"/>
      <c r="K332" s="23" t="s">
        <v>3054</v>
      </c>
      <c r="L332" s="23" t="s">
        <v>3997</v>
      </c>
      <c r="M332" s="23" t="s">
        <v>3998</v>
      </c>
      <c r="N332" s="23" t="s">
        <v>3118</v>
      </c>
      <c r="O332" s="23" t="s">
        <v>3212</v>
      </c>
      <c r="P332" s="25">
        <v>45525</v>
      </c>
      <c r="Q332" s="23"/>
      <c r="R332" s="23"/>
      <c r="S332" s="23"/>
      <c r="T332" s="23"/>
      <c r="U332" s="23"/>
      <c r="V332" s="26"/>
      <c r="W332" s="23"/>
      <c r="X332" s="23"/>
      <c r="Y332" s="23"/>
      <c r="Z332" s="23"/>
      <c r="AA332" s="23" t="s">
        <v>3060</v>
      </c>
      <c r="AB332" s="23"/>
      <c r="AC332" s="79"/>
      <c r="AD332" s="79"/>
      <c r="AE332" s="27" t="s">
        <v>3999</v>
      </c>
    </row>
    <row r="333" spans="1:31" ht="12" customHeight="1" x14ac:dyDescent="0.2">
      <c r="A333" s="11"/>
      <c r="B333" s="18" t="s">
        <v>480</v>
      </c>
      <c r="C333" s="19">
        <v>34637961471</v>
      </c>
      <c r="D333" s="18">
        <v>12176459737</v>
      </c>
      <c r="E333" s="18">
        <v>326386319</v>
      </c>
      <c r="F333" s="18"/>
      <c r="G333" s="18" t="s">
        <v>3052</v>
      </c>
      <c r="H333" s="18" t="s">
        <v>3044</v>
      </c>
      <c r="I333" s="20">
        <v>45440</v>
      </c>
      <c r="J333" s="18">
        <v>45513</v>
      </c>
      <c r="K333" s="18" t="s">
        <v>3045</v>
      </c>
      <c r="L333" s="18" t="s">
        <v>4000</v>
      </c>
      <c r="M333" s="18" t="s">
        <v>3147</v>
      </c>
      <c r="N333" s="18" t="s">
        <v>4001</v>
      </c>
      <c r="O333" s="18" t="s">
        <v>3212</v>
      </c>
      <c r="P333" s="20">
        <v>45398</v>
      </c>
      <c r="Q333" s="20">
        <v>45429</v>
      </c>
      <c r="R333" s="20">
        <v>45513</v>
      </c>
      <c r="S333" s="18"/>
      <c r="T333" s="18"/>
      <c r="U333" s="18"/>
      <c r="V333" s="21"/>
      <c r="W333" s="18"/>
      <c r="X333" s="18"/>
      <c r="Y333" s="18"/>
      <c r="Z333" s="18"/>
      <c r="AA333" s="18" t="s">
        <v>3050</v>
      </c>
      <c r="AB333" s="18"/>
      <c r="AC333" s="78"/>
      <c r="AD333" s="78"/>
      <c r="AE333" s="22" t="s">
        <v>4002</v>
      </c>
    </row>
    <row r="334" spans="1:31" ht="12" customHeight="1" x14ac:dyDescent="0.2">
      <c r="A334" s="11"/>
      <c r="B334" s="18" t="s">
        <v>803</v>
      </c>
      <c r="C334" s="19">
        <v>573175913898</v>
      </c>
      <c r="D334" s="18">
        <v>12173958841</v>
      </c>
      <c r="E334" s="18">
        <v>323401309</v>
      </c>
      <c r="F334" s="18"/>
      <c r="G334" s="18" t="s">
        <v>3052</v>
      </c>
      <c r="H334" s="18" t="s">
        <v>3044</v>
      </c>
      <c r="I334" s="20">
        <v>45536</v>
      </c>
      <c r="J334" s="18">
        <v>45426</v>
      </c>
      <c r="K334" s="18" t="s">
        <v>3045</v>
      </c>
      <c r="L334" s="18" t="s">
        <v>4003</v>
      </c>
      <c r="M334" s="18" t="s">
        <v>4004</v>
      </c>
      <c r="N334" s="18" t="s">
        <v>3227</v>
      </c>
      <c r="O334" s="18" t="s">
        <v>3049</v>
      </c>
      <c r="P334" s="20">
        <v>2023</v>
      </c>
      <c r="Q334" s="20">
        <v>45426</v>
      </c>
      <c r="R334" s="18"/>
      <c r="S334" s="18"/>
      <c r="T334" s="18"/>
      <c r="U334" s="18" t="s">
        <v>3159</v>
      </c>
      <c r="V334" s="21"/>
      <c r="W334" s="18"/>
      <c r="X334" s="18"/>
      <c r="Y334" s="18"/>
      <c r="Z334" s="18"/>
      <c r="AA334" s="18" t="s">
        <v>3050</v>
      </c>
      <c r="AB334" s="18"/>
      <c r="AC334" s="78"/>
      <c r="AD334" s="78"/>
      <c r="AE334" s="22" t="s">
        <v>4005</v>
      </c>
    </row>
    <row r="335" spans="1:31" ht="12" customHeight="1" x14ac:dyDescent="0.2">
      <c r="A335" s="11"/>
      <c r="B335" s="18" t="s">
        <v>2225</v>
      </c>
      <c r="C335" s="19">
        <v>34654025785</v>
      </c>
      <c r="D335" s="18"/>
      <c r="E335" s="18">
        <v>331626594</v>
      </c>
      <c r="F335" s="29" t="s">
        <v>4006</v>
      </c>
      <c r="G335" s="18" t="s">
        <v>3052</v>
      </c>
      <c r="H335" s="18" t="s">
        <v>3044</v>
      </c>
      <c r="I335" s="18"/>
      <c r="J335" s="18"/>
      <c r="K335" s="18" t="s">
        <v>3045</v>
      </c>
      <c r="L335" s="18" t="s">
        <v>4007</v>
      </c>
      <c r="M335" s="18" t="s">
        <v>4008</v>
      </c>
      <c r="N335" s="18" t="s">
        <v>3048</v>
      </c>
      <c r="O335" s="18" t="s">
        <v>3988</v>
      </c>
      <c r="P335" s="20">
        <v>45715</v>
      </c>
      <c r="Q335" s="20">
        <v>45744</v>
      </c>
      <c r="R335" s="20">
        <v>45815</v>
      </c>
      <c r="S335" s="18"/>
      <c r="T335" s="18"/>
      <c r="U335" s="18"/>
      <c r="V335" s="21" t="s">
        <v>3175</v>
      </c>
      <c r="W335" s="18">
        <v>32</v>
      </c>
      <c r="X335" s="18"/>
      <c r="Y335" s="18"/>
      <c r="Z335" s="18"/>
      <c r="AA335" s="18" t="s">
        <v>3050</v>
      </c>
      <c r="AB335" s="18" t="s">
        <v>4009</v>
      </c>
      <c r="AC335" s="78"/>
      <c r="AD335" s="78"/>
      <c r="AE335" s="22" t="s">
        <v>4010</v>
      </c>
    </row>
    <row r="336" spans="1:31" ht="12" customHeight="1" x14ac:dyDescent="0.2">
      <c r="A336" s="11"/>
      <c r="B336" s="18" t="s">
        <v>2225</v>
      </c>
      <c r="C336" s="19">
        <v>34654025785</v>
      </c>
      <c r="D336" s="18"/>
      <c r="E336" s="18">
        <v>331626594</v>
      </c>
      <c r="F336" s="29" t="s">
        <v>4006</v>
      </c>
      <c r="G336" s="18" t="s">
        <v>3052</v>
      </c>
      <c r="H336" s="18" t="s">
        <v>3069</v>
      </c>
      <c r="I336" s="18"/>
      <c r="J336" s="18"/>
      <c r="K336" s="18" t="s">
        <v>3054</v>
      </c>
      <c r="L336" s="18" t="s">
        <v>4011</v>
      </c>
      <c r="M336" s="18" t="s">
        <v>4012</v>
      </c>
      <c r="N336" s="18" t="s">
        <v>3206</v>
      </c>
      <c r="O336" s="18" t="s">
        <v>4013</v>
      </c>
      <c r="P336" s="20">
        <v>45824</v>
      </c>
      <c r="Q336" s="20">
        <v>45878</v>
      </c>
      <c r="R336" s="18"/>
      <c r="S336" s="18"/>
      <c r="T336" s="18"/>
      <c r="U336" s="18"/>
      <c r="V336" s="21" t="s">
        <v>3175</v>
      </c>
      <c r="W336" s="18">
        <v>32</v>
      </c>
      <c r="X336" s="18"/>
      <c r="Y336" s="18"/>
      <c r="Z336" s="18"/>
      <c r="AA336" s="18" t="s">
        <v>3050</v>
      </c>
      <c r="AB336" s="18"/>
      <c r="AC336" s="78"/>
      <c r="AD336" s="78"/>
      <c r="AE336" s="22"/>
    </row>
    <row r="337" spans="1:31" ht="12" customHeight="1" x14ac:dyDescent="0.2">
      <c r="A337" s="11"/>
      <c r="B337" s="23" t="s">
        <v>2227</v>
      </c>
      <c r="C337" s="24">
        <v>51941919935</v>
      </c>
      <c r="D337" s="23"/>
      <c r="E337" s="23"/>
      <c r="F337" s="23">
        <v>123201820</v>
      </c>
      <c r="G337" s="23" t="s">
        <v>3052</v>
      </c>
      <c r="H337" s="23" t="s">
        <v>3197</v>
      </c>
      <c r="I337" s="23"/>
      <c r="J337" s="23"/>
      <c r="K337" s="23" t="s">
        <v>3590</v>
      </c>
      <c r="L337" s="23" t="s">
        <v>3760</v>
      </c>
      <c r="M337" s="23" t="s">
        <v>3761</v>
      </c>
      <c r="N337" s="23" t="s">
        <v>3762</v>
      </c>
      <c r="O337" s="23" t="s">
        <v>3071</v>
      </c>
      <c r="P337" s="25">
        <v>45705</v>
      </c>
      <c r="Q337" s="25">
        <v>45733</v>
      </c>
      <c r="R337" s="23"/>
      <c r="S337" s="23"/>
      <c r="T337" s="23"/>
      <c r="U337" s="23"/>
      <c r="V337" s="26" t="s">
        <v>3175</v>
      </c>
      <c r="W337" s="23">
        <v>34</v>
      </c>
      <c r="X337" s="23"/>
      <c r="Y337" s="23"/>
      <c r="Z337" s="23"/>
      <c r="AA337" s="23" t="s">
        <v>3060</v>
      </c>
      <c r="AB337" s="23"/>
      <c r="AC337" s="79"/>
      <c r="AD337" s="79"/>
      <c r="AE337" s="27" t="s">
        <v>4014</v>
      </c>
    </row>
    <row r="338" spans="1:31" ht="12" customHeight="1" x14ac:dyDescent="0.2">
      <c r="A338" s="11"/>
      <c r="B338" s="23" t="s">
        <v>2017</v>
      </c>
      <c r="C338" s="24">
        <v>34647531639</v>
      </c>
      <c r="D338" s="23">
        <v>12178095957</v>
      </c>
      <c r="E338" s="23">
        <v>328334863</v>
      </c>
      <c r="F338" s="23" t="s">
        <v>4015</v>
      </c>
      <c r="G338" s="23" t="s">
        <v>3052</v>
      </c>
      <c r="H338" s="23" t="s">
        <v>3053</v>
      </c>
      <c r="I338" s="25">
        <v>45762</v>
      </c>
      <c r="J338" s="23"/>
      <c r="K338" s="23" t="s">
        <v>3045</v>
      </c>
      <c r="L338" s="23" t="s">
        <v>4016</v>
      </c>
      <c r="M338" s="23" t="s">
        <v>3162</v>
      </c>
      <c r="N338" s="23" t="s">
        <v>3163</v>
      </c>
      <c r="O338" s="23" t="s">
        <v>3071</v>
      </c>
      <c r="P338" s="25">
        <v>45523</v>
      </c>
      <c r="Q338" s="23"/>
      <c r="R338" s="25">
        <v>45807</v>
      </c>
      <c r="S338" s="23"/>
      <c r="T338" s="23"/>
      <c r="U338" s="23"/>
      <c r="V338" s="26"/>
      <c r="W338" s="23"/>
      <c r="X338" s="23"/>
      <c r="Y338" s="23"/>
      <c r="Z338" s="23"/>
      <c r="AA338" s="23" t="s">
        <v>3060</v>
      </c>
      <c r="AB338" s="23"/>
      <c r="AC338" s="79"/>
      <c r="AD338" s="79"/>
      <c r="AE338" s="31" t="s">
        <v>4017</v>
      </c>
    </row>
    <row r="339" spans="1:31" ht="12" customHeight="1" x14ac:dyDescent="0.2">
      <c r="A339" s="11"/>
      <c r="B339" s="18" t="s">
        <v>342</v>
      </c>
      <c r="C339" s="19">
        <v>3216247881</v>
      </c>
      <c r="D339" s="18">
        <v>12175972752</v>
      </c>
      <c r="E339" s="18">
        <v>325846790</v>
      </c>
      <c r="F339" s="18"/>
      <c r="G339" s="18" t="s">
        <v>3052</v>
      </c>
      <c r="H339" s="18" t="s">
        <v>3044</v>
      </c>
      <c r="I339" s="18"/>
      <c r="J339" s="18"/>
      <c r="K339" s="18" t="s">
        <v>3045</v>
      </c>
      <c r="L339" s="18" t="s">
        <v>4018</v>
      </c>
      <c r="M339" s="18" t="s">
        <v>3577</v>
      </c>
      <c r="N339" s="18" t="s">
        <v>3293</v>
      </c>
      <c r="O339" s="18" t="s">
        <v>3212</v>
      </c>
      <c r="P339" s="20">
        <v>45385</v>
      </c>
      <c r="Q339" s="20">
        <v>45326</v>
      </c>
      <c r="R339" s="18"/>
      <c r="S339" s="18"/>
      <c r="T339" s="18"/>
      <c r="U339" s="18" t="s">
        <v>3159</v>
      </c>
      <c r="V339" s="21"/>
      <c r="W339" s="18"/>
      <c r="X339" s="18"/>
      <c r="Y339" s="18"/>
      <c r="Z339" s="18"/>
      <c r="AA339" s="18" t="s">
        <v>3050</v>
      </c>
      <c r="AB339" s="18"/>
      <c r="AC339" s="78"/>
      <c r="AD339" s="78"/>
      <c r="AE339" s="22" t="s">
        <v>4019</v>
      </c>
    </row>
    <row r="340" spans="1:31" ht="12" customHeight="1" x14ac:dyDescent="0.2">
      <c r="A340" s="11"/>
      <c r="B340" s="18" t="s">
        <v>342</v>
      </c>
      <c r="C340" s="19">
        <v>3216247881</v>
      </c>
      <c r="D340" s="18">
        <v>12175972752</v>
      </c>
      <c r="E340" s="18">
        <v>325846790</v>
      </c>
      <c r="F340" s="18"/>
      <c r="G340" s="18" t="s">
        <v>3052</v>
      </c>
      <c r="H340" s="18" t="s">
        <v>3044</v>
      </c>
      <c r="I340" s="20">
        <v>45409</v>
      </c>
      <c r="J340" s="18"/>
      <c r="K340" s="18" t="s">
        <v>3045</v>
      </c>
      <c r="L340" s="18" t="s">
        <v>3370</v>
      </c>
      <c r="M340" s="18" t="s">
        <v>3371</v>
      </c>
      <c r="N340" s="18" t="s">
        <v>3048</v>
      </c>
      <c r="O340" s="18" t="s">
        <v>3212</v>
      </c>
      <c r="P340" s="20">
        <v>45600</v>
      </c>
      <c r="Q340" s="20">
        <v>45541</v>
      </c>
      <c r="R340" s="20">
        <v>45646</v>
      </c>
      <c r="S340" s="18"/>
      <c r="T340" s="18"/>
      <c r="U340" s="18" t="s">
        <v>3159</v>
      </c>
      <c r="V340" s="21"/>
      <c r="W340" s="18"/>
      <c r="X340" s="18"/>
      <c r="Y340" s="18"/>
      <c r="Z340" s="18"/>
      <c r="AA340" s="18" t="s">
        <v>3050</v>
      </c>
      <c r="AB340" s="18"/>
      <c r="AC340" s="78"/>
      <c r="AD340" s="78"/>
      <c r="AE340" s="22" t="s">
        <v>4020</v>
      </c>
    </row>
    <row r="341" spans="1:31" ht="12" customHeight="1" x14ac:dyDescent="0.2">
      <c r="A341" s="11"/>
      <c r="B341" s="18" t="s">
        <v>2229</v>
      </c>
      <c r="C341" s="19">
        <v>51977811169</v>
      </c>
      <c r="D341" s="18"/>
      <c r="E341" s="18">
        <v>332535576</v>
      </c>
      <c r="F341" s="18">
        <v>123496249</v>
      </c>
      <c r="G341" s="18" t="s">
        <v>3052</v>
      </c>
      <c r="H341" s="18" t="s">
        <v>3044</v>
      </c>
      <c r="I341" s="18"/>
      <c r="J341" s="18"/>
      <c r="K341" s="18" t="s">
        <v>3054</v>
      </c>
      <c r="L341" s="18" t="s">
        <v>4021</v>
      </c>
      <c r="M341" s="18" t="s">
        <v>3167</v>
      </c>
      <c r="N341" s="18" t="s">
        <v>3157</v>
      </c>
      <c r="O341" s="18" t="s">
        <v>3071</v>
      </c>
      <c r="P341" s="20">
        <v>45818</v>
      </c>
      <c r="Q341" s="20">
        <v>45879</v>
      </c>
      <c r="R341" s="20">
        <v>45828</v>
      </c>
      <c r="S341" s="18"/>
      <c r="T341" s="18"/>
      <c r="U341" s="18"/>
      <c r="V341" s="21"/>
      <c r="W341" s="18"/>
      <c r="X341" s="18"/>
      <c r="Y341" s="18"/>
      <c r="Z341" s="18"/>
      <c r="AA341" s="18" t="s">
        <v>3050</v>
      </c>
      <c r="AB341" s="18"/>
      <c r="AC341" s="78"/>
      <c r="AD341" s="78"/>
      <c r="AE341" s="22"/>
    </row>
    <row r="342" spans="1:31" ht="12" customHeight="1" x14ac:dyDescent="0.2">
      <c r="A342" s="11"/>
      <c r="B342" s="18" t="s">
        <v>2229</v>
      </c>
      <c r="C342" s="19">
        <v>51977811169</v>
      </c>
      <c r="D342" s="18"/>
      <c r="E342" s="18">
        <v>332535576</v>
      </c>
      <c r="F342" s="18"/>
      <c r="G342" s="18" t="s">
        <v>3052</v>
      </c>
      <c r="H342" s="18" t="s">
        <v>3044</v>
      </c>
      <c r="I342" s="18"/>
      <c r="J342" s="18"/>
      <c r="K342" s="18" t="s">
        <v>3054</v>
      </c>
      <c r="L342" s="18" t="s">
        <v>4022</v>
      </c>
      <c r="M342" s="18" t="s">
        <v>3768</v>
      </c>
      <c r="N342" s="18" t="s">
        <v>3048</v>
      </c>
      <c r="O342" s="18" t="s">
        <v>3071</v>
      </c>
      <c r="P342" s="20">
        <v>45726</v>
      </c>
      <c r="Q342" s="20">
        <v>45779</v>
      </c>
      <c r="R342" s="20">
        <v>45807</v>
      </c>
      <c r="S342" s="18"/>
      <c r="T342" s="18"/>
      <c r="U342" s="18"/>
      <c r="V342" s="21" t="s">
        <v>3059</v>
      </c>
      <c r="W342" s="18" t="s">
        <v>3059</v>
      </c>
      <c r="X342" s="18"/>
      <c r="Y342" s="18"/>
      <c r="Z342" s="18"/>
      <c r="AA342" s="18" t="s">
        <v>3050</v>
      </c>
      <c r="AB342" s="18"/>
      <c r="AC342" s="78"/>
      <c r="AD342" s="78"/>
      <c r="AE342" s="22" t="s">
        <v>4023</v>
      </c>
    </row>
    <row r="343" spans="1:31" ht="12" customHeight="1" x14ac:dyDescent="0.2">
      <c r="A343" s="11"/>
      <c r="B343" s="23" t="s">
        <v>1949</v>
      </c>
      <c r="C343" s="24">
        <v>34604175887</v>
      </c>
      <c r="D343" s="23">
        <v>12176457567</v>
      </c>
      <c r="E343" s="23">
        <v>326408274</v>
      </c>
      <c r="F343" s="30" t="s">
        <v>4024</v>
      </c>
      <c r="G343" s="23" t="s">
        <v>3052</v>
      </c>
      <c r="H343" s="23" t="s">
        <v>3053</v>
      </c>
      <c r="I343" s="25">
        <v>45537</v>
      </c>
      <c r="J343" s="23"/>
      <c r="K343" s="23" t="s">
        <v>3045</v>
      </c>
      <c r="L343" s="23" t="s">
        <v>4025</v>
      </c>
      <c r="M343" s="23" t="s">
        <v>3177</v>
      </c>
      <c r="N343" s="23" t="s">
        <v>3502</v>
      </c>
      <c r="O343" s="23" t="s">
        <v>3071</v>
      </c>
      <c r="P343" s="25">
        <v>45397</v>
      </c>
      <c r="Q343" s="25">
        <v>45494</v>
      </c>
      <c r="R343" s="23"/>
      <c r="S343" s="23"/>
      <c r="T343" s="23"/>
      <c r="U343" s="23" t="s">
        <v>3076</v>
      </c>
      <c r="V343" s="26"/>
      <c r="W343" s="23"/>
      <c r="X343" s="23"/>
      <c r="Y343" s="23"/>
      <c r="Z343" s="23"/>
      <c r="AA343" s="23" t="s">
        <v>3060</v>
      </c>
      <c r="AB343" s="23"/>
      <c r="AC343" s="79"/>
      <c r="AD343" s="79"/>
      <c r="AE343" s="27" t="s">
        <v>4026</v>
      </c>
    </row>
    <row r="344" spans="1:31" ht="12" customHeight="1" x14ac:dyDescent="0.2">
      <c r="A344" s="11"/>
      <c r="B344" s="18" t="s">
        <v>811</v>
      </c>
      <c r="C344" s="19">
        <v>34641318423</v>
      </c>
      <c r="D344" s="18">
        <v>12173808172</v>
      </c>
      <c r="E344" s="18">
        <v>321856082</v>
      </c>
      <c r="F344" s="18"/>
      <c r="G344" s="18" t="s">
        <v>3052</v>
      </c>
      <c r="H344" s="18" t="s">
        <v>3044</v>
      </c>
      <c r="I344" s="20">
        <v>45304</v>
      </c>
      <c r="J344" s="20">
        <v>45513</v>
      </c>
      <c r="K344" s="18" t="s">
        <v>3045</v>
      </c>
      <c r="L344" s="18">
        <v>2023</v>
      </c>
      <c r="M344" s="18" t="s">
        <v>3382</v>
      </c>
      <c r="N344" s="18" t="s">
        <v>3383</v>
      </c>
      <c r="O344" s="18" t="s">
        <v>3071</v>
      </c>
      <c r="P344" s="20">
        <v>45056</v>
      </c>
      <c r="Q344" s="18" t="s">
        <v>3302</v>
      </c>
      <c r="R344" s="20">
        <v>45513</v>
      </c>
      <c r="S344" s="18"/>
      <c r="T344" s="18"/>
      <c r="U344" s="18" t="s">
        <v>3076</v>
      </c>
      <c r="V344" s="21"/>
      <c r="W344" s="18"/>
      <c r="X344" s="18"/>
      <c r="Y344" s="18"/>
      <c r="Z344" s="18"/>
      <c r="AA344" s="18" t="s">
        <v>3050</v>
      </c>
      <c r="AB344" s="18"/>
      <c r="AC344" s="78"/>
      <c r="AD344" s="78"/>
      <c r="AE344" s="22" t="s">
        <v>4027</v>
      </c>
    </row>
    <row r="345" spans="1:31" ht="12" customHeight="1" x14ac:dyDescent="0.2">
      <c r="A345" s="11"/>
      <c r="B345" s="18" t="s">
        <v>811</v>
      </c>
      <c r="C345" s="19">
        <v>34641318423</v>
      </c>
      <c r="D345" s="18">
        <v>12173808172</v>
      </c>
      <c r="E345" s="18">
        <v>321856082</v>
      </c>
      <c r="F345" s="18"/>
      <c r="G345" s="18" t="s">
        <v>3052</v>
      </c>
      <c r="H345" s="18" t="s">
        <v>3044</v>
      </c>
      <c r="I345" s="20">
        <v>45548</v>
      </c>
      <c r="J345" s="20">
        <v>45562</v>
      </c>
      <c r="K345" s="18" t="s">
        <v>3054</v>
      </c>
      <c r="L345" s="18" t="s">
        <v>4028</v>
      </c>
      <c r="M345" s="18" t="s">
        <v>3126</v>
      </c>
      <c r="N345" s="18" t="s">
        <v>3127</v>
      </c>
      <c r="O345" s="18" t="s">
        <v>3071</v>
      </c>
      <c r="P345" s="20">
        <v>45545</v>
      </c>
      <c r="Q345" s="20">
        <v>45576</v>
      </c>
      <c r="R345" s="20">
        <v>45562</v>
      </c>
      <c r="S345" s="18"/>
      <c r="T345" s="18"/>
      <c r="U345" s="18"/>
      <c r="V345" s="21"/>
      <c r="W345" s="18"/>
      <c r="X345" s="18"/>
      <c r="Y345" s="18"/>
      <c r="Z345" s="18"/>
      <c r="AA345" s="18" t="s">
        <v>3050</v>
      </c>
      <c r="AB345" s="18"/>
      <c r="AC345" s="78"/>
      <c r="AD345" s="78"/>
      <c r="AE345" s="22" t="s">
        <v>4029</v>
      </c>
    </row>
    <row r="346" spans="1:31" ht="12" customHeight="1" x14ac:dyDescent="0.2">
      <c r="A346" s="11"/>
      <c r="B346" s="18" t="s">
        <v>811</v>
      </c>
      <c r="C346" s="19">
        <v>34641318423</v>
      </c>
      <c r="D346" s="18">
        <v>12173808172</v>
      </c>
      <c r="E346" s="18">
        <v>321856082</v>
      </c>
      <c r="F346" s="18"/>
      <c r="G346" s="18" t="s">
        <v>3052</v>
      </c>
      <c r="H346" s="18" t="s">
        <v>3044</v>
      </c>
      <c r="I346" s="20">
        <v>45761</v>
      </c>
      <c r="J346" s="18"/>
      <c r="K346" s="18" t="s">
        <v>3054</v>
      </c>
      <c r="L346" s="18" t="s">
        <v>4030</v>
      </c>
      <c r="M346" s="18" t="s">
        <v>3117</v>
      </c>
      <c r="N346" s="18" t="s">
        <v>3118</v>
      </c>
      <c r="O346" s="18" t="s">
        <v>3071</v>
      </c>
      <c r="P346" s="20">
        <v>45642</v>
      </c>
      <c r="Q346" s="20">
        <v>45657</v>
      </c>
      <c r="R346" s="20">
        <v>45788</v>
      </c>
      <c r="S346" s="18"/>
      <c r="T346" s="18"/>
      <c r="U346" s="18"/>
      <c r="V346" s="21" t="s">
        <v>3175</v>
      </c>
      <c r="W346" s="18" t="s">
        <v>3082</v>
      </c>
      <c r="X346" s="18"/>
      <c r="Y346" s="18"/>
      <c r="Z346" s="18"/>
      <c r="AA346" s="18" t="s">
        <v>3050</v>
      </c>
      <c r="AB346" s="18"/>
      <c r="AC346" s="78" t="s">
        <v>3298</v>
      </c>
      <c r="AD346" s="78"/>
      <c r="AE346" s="22" t="s">
        <v>4031</v>
      </c>
    </row>
    <row r="347" spans="1:31" ht="12" customHeight="1" x14ac:dyDescent="0.2">
      <c r="A347" s="11"/>
      <c r="B347" s="18" t="s">
        <v>811</v>
      </c>
      <c r="C347" s="19">
        <v>34641318423</v>
      </c>
      <c r="D347" s="18">
        <v>12173808172</v>
      </c>
      <c r="E347" s="18">
        <v>321856082</v>
      </c>
      <c r="F347" s="18"/>
      <c r="G347" s="18" t="s">
        <v>3052</v>
      </c>
      <c r="H347" s="18" t="s">
        <v>3044</v>
      </c>
      <c r="I347" s="20">
        <v>45576</v>
      </c>
      <c r="J347" s="18"/>
      <c r="K347" s="18" t="s">
        <v>3054</v>
      </c>
      <c r="L347" s="18" t="s">
        <v>4032</v>
      </c>
      <c r="M347" s="18" t="s">
        <v>3310</v>
      </c>
      <c r="N347" s="18" t="s">
        <v>3118</v>
      </c>
      <c r="O347" s="18" t="s">
        <v>3071</v>
      </c>
      <c r="P347" s="20">
        <v>45576</v>
      </c>
      <c r="Q347" s="20">
        <v>45653</v>
      </c>
      <c r="R347" s="20">
        <v>45625</v>
      </c>
      <c r="S347" s="18"/>
      <c r="T347" s="18"/>
      <c r="U347" s="18"/>
      <c r="V347" s="21"/>
      <c r="W347" s="18"/>
      <c r="X347" s="18"/>
      <c r="Y347" s="18"/>
      <c r="Z347" s="18"/>
      <c r="AA347" s="18" t="s">
        <v>3050</v>
      </c>
      <c r="AB347" s="18"/>
      <c r="AC347" s="78"/>
      <c r="AD347" s="78"/>
      <c r="AE347" s="22" t="s">
        <v>4033</v>
      </c>
    </row>
    <row r="348" spans="1:31" ht="12" customHeight="1" x14ac:dyDescent="0.2">
      <c r="A348" s="11"/>
      <c r="B348" s="18" t="s">
        <v>1085</v>
      </c>
      <c r="C348" s="19">
        <v>351915884159</v>
      </c>
      <c r="D348" s="18">
        <v>12171106109</v>
      </c>
      <c r="E348" s="18">
        <v>320101878</v>
      </c>
      <c r="F348" s="18"/>
      <c r="G348" s="18" t="s">
        <v>3052</v>
      </c>
      <c r="H348" s="18" t="s">
        <v>3044</v>
      </c>
      <c r="I348" s="20">
        <v>45381</v>
      </c>
      <c r="J348" s="18">
        <v>45398</v>
      </c>
      <c r="K348" s="18" t="s">
        <v>3045</v>
      </c>
      <c r="L348" s="18" t="s">
        <v>3771</v>
      </c>
      <c r="M348" s="18" t="s">
        <v>3113</v>
      </c>
      <c r="N348" s="18" t="s">
        <v>3114</v>
      </c>
      <c r="O348" s="18" t="s">
        <v>3065</v>
      </c>
      <c r="P348" s="20">
        <v>45370</v>
      </c>
      <c r="Q348" s="20">
        <v>45398</v>
      </c>
      <c r="R348" s="18"/>
      <c r="S348" s="18"/>
      <c r="T348" s="18"/>
      <c r="U348" s="18" t="s">
        <v>3076</v>
      </c>
      <c r="V348" s="21"/>
      <c r="W348" s="18"/>
      <c r="X348" s="18"/>
      <c r="Y348" s="18"/>
      <c r="Z348" s="18" t="s">
        <v>3066</v>
      </c>
      <c r="AA348" s="18" t="s">
        <v>3050</v>
      </c>
      <c r="AB348" s="18"/>
      <c r="AC348" s="78"/>
      <c r="AD348" s="78"/>
      <c r="AE348" s="22" t="s">
        <v>4034</v>
      </c>
    </row>
    <row r="349" spans="1:31" ht="12" customHeight="1" x14ac:dyDescent="0.2">
      <c r="A349" s="11"/>
      <c r="B349" s="23" t="s">
        <v>2231</v>
      </c>
      <c r="C349" s="24">
        <v>34600905873</v>
      </c>
      <c r="D349" s="23"/>
      <c r="E349" s="23"/>
      <c r="F349" s="23" t="s">
        <v>4035</v>
      </c>
      <c r="G349" s="23" t="s">
        <v>3052</v>
      </c>
      <c r="H349" s="23" t="s">
        <v>3197</v>
      </c>
      <c r="I349" s="23"/>
      <c r="J349" s="23"/>
      <c r="K349" s="23" t="s">
        <v>3054</v>
      </c>
      <c r="L349" s="23" t="s">
        <v>3831</v>
      </c>
      <c r="M349" s="23" t="s">
        <v>3832</v>
      </c>
      <c r="N349" s="23" t="s">
        <v>3138</v>
      </c>
      <c r="O349" s="23" t="s">
        <v>3099</v>
      </c>
      <c r="P349" s="25">
        <v>45818</v>
      </c>
      <c r="Q349" s="25">
        <v>45869</v>
      </c>
      <c r="R349" s="23"/>
      <c r="S349" s="23"/>
      <c r="T349" s="23"/>
      <c r="U349" s="23"/>
      <c r="V349" s="26" t="s">
        <v>3059</v>
      </c>
      <c r="W349" s="23" t="s">
        <v>3175</v>
      </c>
      <c r="X349" s="23"/>
      <c r="Y349" s="23"/>
      <c r="Z349" s="23"/>
      <c r="AA349" s="23" t="s">
        <v>3060</v>
      </c>
      <c r="AB349" s="23"/>
      <c r="AC349" s="79"/>
      <c r="AD349" s="79"/>
      <c r="AE349" s="27"/>
    </row>
    <row r="350" spans="1:31" ht="12" customHeight="1" x14ac:dyDescent="0.2">
      <c r="A350" s="11"/>
      <c r="B350" s="18" t="s">
        <v>2231</v>
      </c>
      <c r="C350" s="19">
        <v>34600905873</v>
      </c>
      <c r="D350" s="18"/>
      <c r="E350" s="18"/>
      <c r="F350" s="18"/>
      <c r="G350" s="18" t="s">
        <v>3052</v>
      </c>
      <c r="H350" s="18" t="s">
        <v>3044</v>
      </c>
      <c r="I350" s="18"/>
      <c r="J350" s="18"/>
      <c r="K350" s="18" t="s">
        <v>3045</v>
      </c>
      <c r="L350" s="18" t="s">
        <v>4007</v>
      </c>
      <c r="M350" s="18" t="s">
        <v>4008</v>
      </c>
      <c r="N350" s="18" t="s">
        <v>3048</v>
      </c>
      <c r="O350" s="18" t="s">
        <v>3988</v>
      </c>
      <c r="P350" s="20">
        <v>45715</v>
      </c>
      <c r="Q350" s="20">
        <v>45744</v>
      </c>
      <c r="R350" s="20">
        <v>45798</v>
      </c>
      <c r="S350" s="18"/>
      <c r="T350" s="18"/>
      <c r="U350" s="18"/>
      <c r="V350" s="21" t="s">
        <v>3175</v>
      </c>
      <c r="W350" s="18">
        <v>34</v>
      </c>
      <c r="X350" s="18"/>
      <c r="Y350" s="18"/>
      <c r="Z350" s="18"/>
      <c r="AA350" s="18" t="s">
        <v>3050</v>
      </c>
      <c r="AB350" s="18" t="s">
        <v>4009</v>
      </c>
      <c r="AC350" s="78"/>
      <c r="AD350" s="78"/>
      <c r="AE350" s="22" t="s">
        <v>4036</v>
      </c>
    </row>
    <row r="351" spans="1:31" ht="12" customHeight="1" x14ac:dyDescent="0.2">
      <c r="A351" s="11"/>
      <c r="B351" s="18" t="s">
        <v>871</v>
      </c>
      <c r="C351" s="19">
        <v>573124866719</v>
      </c>
      <c r="D351" s="18">
        <v>12178394658</v>
      </c>
      <c r="E351" s="18">
        <v>329260448</v>
      </c>
      <c r="F351" s="18"/>
      <c r="G351" s="18" t="s">
        <v>3052</v>
      </c>
      <c r="H351" s="18" t="s">
        <v>3044</v>
      </c>
      <c r="I351" s="20">
        <v>45612</v>
      </c>
      <c r="J351" s="18"/>
      <c r="K351" s="18" t="s">
        <v>3045</v>
      </c>
      <c r="L351" s="18" t="s">
        <v>4037</v>
      </c>
      <c r="M351" s="18" t="s">
        <v>4038</v>
      </c>
      <c r="N351" s="18" t="s">
        <v>3246</v>
      </c>
      <c r="O351" s="18" t="s">
        <v>4039</v>
      </c>
      <c r="P351" s="20">
        <v>45593</v>
      </c>
      <c r="Q351" s="18"/>
      <c r="R351" s="20">
        <v>45665</v>
      </c>
      <c r="S351" s="18"/>
      <c r="T351" s="18"/>
      <c r="U351" s="18"/>
      <c r="V351" s="21"/>
      <c r="W351" s="18"/>
      <c r="X351" s="18"/>
      <c r="Y351" s="18"/>
      <c r="Z351" s="18"/>
      <c r="AA351" s="18" t="s">
        <v>3050</v>
      </c>
      <c r="AB351" s="18"/>
      <c r="AC351" s="78"/>
      <c r="AD351" s="78"/>
      <c r="AE351" s="22" t="s">
        <v>4040</v>
      </c>
    </row>
    <row r="352" spans="1:31" ht="12" customHeight="1" x14ac:dyDescent="0.2">
      <c r="A352" s="11"/>
      <c r="B352" s="18" t="s">
        <v>871</v>
      </c>
      <c r="C352" s="19">
        <v>573124866719</v>
      </c>
      <c r="D352" s="18">
        <v>12178394658</v>
      </c>
      <c r="E352" s="18">
        <v>329260448</v>
      </c>
      <c r="F352" s="18"/>
      <c r="G352" s="18" t="s">
        <v>3052</v>
      </c>
      <c r="H352" s="18" t="s">
        <v>3044</v>
      </c>
      <c r="I352" s="20">
        <v>45672</v>
      </c>
      <c r="J352" s="18"/>
      <c r="K352" s="18" t="s">
        <v>3045</v>
      </c>
      <c r="L352" s="18" t="s">
        <v>4041</v>
      </c>
      <c r="M352" s="18" t="s">
        <v>3216</v>
      </c>
      <c r="N352" s="18" t="s">
        <v>3217</v>
      </c>
      <c r="O352" s="18" t="s">
        <v>3071</v>
      </c>
      <c r="P352" s="20">
        <v>45672</v>
      </c>
      <c r="Q352" s="20">
        <v>45677</v>
      </c>
      <c r="R352" s="18"/>
      <c r="S352" s="18"/>
      <c r="T352" s="18"/>
      <c r="U352" s="18"/>
      <c r="V352" s="21" t="s">
        <v>3175</v>
      </c>
      <c r="W352" s="18">
        <v>32</v>
      </c>
      <c r="X352" s="18"/>
      <c r="Y352" s="18"/>
      <c r="Z352" s="18"/>
      <c r="AA352" s="18" t="s">
        <v>3050</v>
      </c>
      <c r="AB352" s="18"/>
      <c r="AC352" s="78" t="s">
        <v>3164</v>
      </c>
      <c r="AD352" s="78"/>
      <c r="AE352" s="22" t="s">
        <v>4042</v>
      </c>
    </row>
    <row r="353" spans="1:31" ht="12" customHeight="1" x14ac:dyDescent="0.2">
      <c r="A353" s="11"/>
      <c r="B353" s="18" t="s">
        <v>2857</v>
      </c>
      <c r="C353" s="19">
        <v>34602360156</v>
      </c>
      <c r="D353" s="18"/>
      <c r="E353" s="18"/>
      <c r="F353" s="18"/>
      <c r="G353" s="18" t="s">
        <v>3052</v>
      </c>
      <c r="H353" s="18" t="s">
        <v>3069</v>
      </c>
      <c r="I353" s="18"/>
      <c r="J353" s="18"/>
      <c r="K353" s="18" t="s">
        <v>3590</v>
      </c>
      <c r="L353" s="18" t="s">
        <v>4043</v>
      </c>
      <c r="M353" s="18" t="s">
        <v>3241</v>
      </c>
      <c r="N353" s="18" t="s">
        <v>4044</v>
      </c>
      <c r="O353" s="18" t="s">
        <v>3270</v>
      </c>
      <c r="P353" s="20">
        <v>45805</v>
      </c>
      <c r="Q353" s="20">
        <v>45836</v>
      </c>
      <c r="R353" s="18"/>
      <c r="S353" s="18"/>
      <c r="T353" s="18"/>
      <c r="U353" s="18"/>
      <c r="V353" s="21" t="s">
        <v>3175</v>
      </c>
      <c r="W353" s="18">
        <v>42</v>
      </c>
      <c r="X353" s="18"/>
      <c r="Y353" s="18"/>
      <c r="Z353" s="18"/>
      <c r="AA353" s="18" t="s">
        <v>3050</v>
      </c>
      <c r="AB353" s="18"/>
      <c r="AC353" s="78"/>
      <c r="AD353" s="78"/>
      <c r="AE353" s="22"/>
    </row>
    <row r="354" spans="1:31" ht="12" customHeight="1" x14ac:dyDescent="0.2">
      <c r="A354" s="11"/>
      <c r="B354" s="18" t="s">
        <v>1025</v>
      </c>
      <c r="C354" s="19">
        <v>3.51915E+16</v>
      </c>
      <c r="D354" s="18">
        <v>12078865268</v>
      </c>
      <c r="E354" s="18">
        <v>299957632</v>
      </c>
      <c r="F354" s="18"/>
      <c r="G354" s="18" t="s">
        <v>3052</v>
      </c>
      <c r="H354" s="18" t="s">
        <v>3044</v>
      </c>
      <c r="I354" s="20">
        <v>45311</v>
      </c>
      <c r="J354" s="18">
        <v>45295</v>
      </c>
      <c r="K354" s="18" t="s">
        <v>3045</v>
      </c>
      <c r="L354" s="18">
        <v>2023</v>
      </c>
      <c r="M354" s="18" t="s">
        <v>3339</v>
      </c>
      <c r="N354" s="18" t="s">
        <v>3340</v>
      </c>
      <c r="O354" s="18" t="s">
        <v>3341</v>
      </c>
      <c r="P354" s="20">
        <v>45243</v>
      </c>
      <c r="Q354" s="20">
        <v>45378</v>
      </c>
      <c r="R354" s="18"/>
      <c r="S354" s="18"/>
      <c r="T354" s="18"/>
      <c r="U354" s="18"/>
      <c r="V354" s="21"/>
      <c r="W354" s="18"/>
      <c r="X354" s="18"/>
      <c r="Y354" s="18"/>
      <c r="Z354" s="18" t="s">
        <v>3066</v>
      </c>
      <c r="AA354" s="18" t="s">
        <v>3050</v>
      </c>
      <c r="AB354" s="18"/>
      <c r="AC354" s="78"/>
      <c r="AD354" s="78"/>
      <c r="AE354" s="22" t="s">
        <v>4045</v>
      </c>
    </row>
    <row r="355" spans="1:31" ht="12" customHeight="1" x14ac:dyDescent="0.2">
      <c r="A355" s="11"/>
      <c r="B355" s="18" t="s">
        <v>476</v>
      </c>
      <c r="C355" s="19">
        <v>34682001707</v>
      </c>
      <c r="D355" s="18">
        <v>12176457745</v>
      </c>
      <c r="E355" s="18">
        <v>326398872</v>
      </c>
      <c r="F355" s="18"/>
      <c r="G355" s="18" t="s">
        <v>3052</v>
      </c>
      <c r="H355" s="18" t="s">
        <v>3044</v>
      </c>
      <c r="I355" s="20">
        <v>45440</v>
      </c>
      <c r="J355" s="20">
        <v>45650</v>
      </c>
      <c r="K355" s="18" t="s">
        <v>3045</v>
      </c>
      <c r="L355" s="18" t="s">
        <v>4046</v>
      </c>
      <c r="M355" s="18" t="s">
        <v>3495</v>
      </c>
      <c r="N355" s="18" t="s">
        <v>3206</v>
      </c>
      <c r="O355" s="18" t="s">
        <v>3049</v>
      </c>
      <c r="P355" s="20">
        <v>45372</v>
      </c>
      <c r="Q355" s="20">
        <v>45471</v>
      </c>
      <c r="R355" s="20">
        <v>45650</v>
      </c>
      <c r="S355" s="18"/>
      <c r="T355" s="18"/>
      <c r="U355" s="18"/>
      <c r="V355" s="21"/>
      <c r="W355" s="18"/>
      <c r="X355" s="18"/>
      <c r="Y355" s="18"/>
      <c r="Z355" s="18"/>
      <c r="AA355" s="18" t="s">
        <v>3050</v>
      </c>
      <c r="AB355" s="18"/>
      <c r="AC355" s="78" t="s">
        <v>3298</v>
      </c>
      <c r="AD355" s="78"/>
      <c r="AE355" s="22" t="s">
        <v>4047</v>
      </c>
    </row>
    <row r="356" spans="1:31" ht="12" customHeight="1" x14ac:dyDescent="0.2">
      <c r="A356" s="11"/>
      <c r="B356" s="18" t="s">
        <v>476</v>
      </c>
      <c r="C356" s="19">
        <v>34682001707</v>
      </c>
      <c r="D356" s="18">
        <v>12176457745</v>
      </c>
      <c r="E356" s="18">
        <v>326398872</v>
      </c>
      <c r="F356" s="18"/>
      <c r="G356" s="18" t="s">
        <v>3124</v>
      </c>
      <c r="H356" s="18" t="s">
        <v>3124</v>
      </c>
      <c r="I356" s="20">
        <v>45440</v>
      </c>
      <c r="J356" s="18"/>
      <c r="K356" s="18" t="s">
        <v>3045</v>
      </c>
      <c r="L356" s="18" t="s">
        <v>3811</v>
      </c>
      <c r="M356" s="18" t="s">
        <v>3047</v>
      </c>
      <c r="N356" s="18" t="s">
        <v>3048</v>
      </c>
      <c r="O356" s="18" t="s">
        <v>3049</v>
      </c>
      <c r="P356" s="20">
        <v>45544</v>
      </c>
      <c r="Q356" s="20">
        <v>45596</v>
      </c>
      <c r="R356" s="18"/>
      <c r="S356" s="18"/>
      <c r="T356" s="18"/>
      <c r="U356" s="18"/>
      <c r="V356" s="21"/>
      <c r="W356" s="18"/>
      <c r="X356" s="18"/>
      <c r="Y356" s="18"/>
      <c r="Z356" s="18"/>
      <c r="AA356" s="18" t="s">
        <v>3050</v>
      </c>
      <c r="AB356" s="18"/>
      <c r="AC356" s="78" t="s">
        <v>4048</v>
      </c>
      <c r="AD356" s="78"/>
      <c r="AE356" s="22" t="s">
        <v>4049</v>
      </c>
    </row>
    <row r="357" spans="1:31" ht="12" customHeight="1" x14ac:dyDescent="0.2">
      <c r="A357" s="11"/>
      <c r="B357" s="18" t="s">
        <v>1865</v>
      </c>
      <c r="C357" s="19">
        <v>34647071292</v>
      </c>
      <c r="D357" s="18">
        <v>12174242648</v>
      </c>
      <c r="E357" s="18">
        <v>323954839</v>
      </c>
      <c r="F357" s="29" t="s">
        <v>4050</v>
      </c>
      <c r="G357" s="18" t="s">
        <v>3052</v>
      </c>
      <c r="H357" s="18" t="s">
        <v>3224</v>
      </c>
      <c r="I357" s="20">
        <v>45694</v>
      </c>
      <c r="J357" s="18"/>
      <c r="K357" s="18" t="s">
        <v>3045</v>
      </c>
      <c r="L357" s="18">
        <v>2023</v>
      </c>
      <c r="M357" s="18" t="s">
        <v>3256</v>
      </c>
      <c r="N357" s="18" t="s">
        <v>3246</v>
      </c>
      <c r="O357" s="18" t="s">
        <v>3071</v>
      </c>
      <c r="P357" s="20">
        <v>45287</v>
      </c>
      <c r="Q357" s="18"/>
      <c r="R357" s="20">
        <v>45792</v>
      </c>
      <c r="S357" s="18"/>
      <c r="T357" s="18"/>
      <c r="U357" s="18" t="s">
        <v>3076</v>
      </c>
      <c r="V357" s="21"/>
      <c r="W357" s="18"/>
      <c r="X357" s="18"/>
      <c r="Y357" s="18"/>
      <c r="Z357" s="18"/>
      <c r="AA357" s="18" t="s">
        <v>3457</v>
      </c>
      <c r="AB357" s="18"/>
      <c r="AC357" s="78"/>
      <c r="AD357" s="78"/>
      <c r="AE357" s="22" t="s">
        <v>4051</v>
      </c>
    </row>
    <row r="358" spans="1:31" ht="12" customHeight="1" x14ac:dyDescent="0.2">
      <c r="A358" s="11"/>
      <c r="B358" s="18" t="s">
        <v>1179</v>
      </c>
      <c r="C358" s="19">
        <v>51972354228</v>
      </c>
      <c r="D358" s="18"/>
      <c r="E358" s="18"/>
      <c r="F358" s="18"/>
      <c r="G358" s="18" t="s">
        <v>3141</v>
      </c>
      <c r="H358" s="18" t="s">
        <v>3044</v>
      </c>
      <c r="I358" s="18"/>
      <c r="J358" s="18"/>
      <c r="K358" s="18" t="s">
        <v>3054</v>
      </c>
      <c r="L358" s="18" t="s">
        <v>4052</v>
      </c>
      <c r="M358" s="18" t="s">
        <v>3241</v>
      </c>
      <c r="N358" s="18" t="s">
        <v>3144</v>
      </c>
      <c r="O358" s="18" t="s">
        <v>3071</v>
      </c>
      <c r="P358" s="20">
        <v>45708</v>
      </c>
      <c r="Q358" s="20">
        <v>45737</v>
      </c>
      <c r="R358" s="18"/>
      <c r="S358" s="18"/>
      <c r="T358" s="18"/>
      <c r="U358" s="18"/>
      <c r="V358" s="21" t="s">
        <v>3082</v>
      </c>
      <c r="W358" s="18" t="s">
        <v>3082</v>
      </c>
      <c r="X358" s="18"/>
      <c r="Y358" s="18"/>
      <c r="Z358" s="18"/>
      <c r="AA358" s="18" t="s">
        <v>3050</v>
      </c>
      <c r="AB358" s="18"/>
      <c r="AC358" s="78" t="s">
        <v>3164</v>
      </c>
      <c r="AD358" s="78"/>
      <c r="AE358" s="22" t="s">
        <v>4053</v>
      </c>
    </row>
    <row r="359" spans="1:31" ht="12" customHeight="1" x14ac:dyDescent="0.2">
      <c r="A359" s="11"/>
      <c r="B359" s="18" t="s">
        <v>1179</v>
      </c>
      <c r="C359" s="19">
        <v>51972354228</v>
      </c>
      <c r="D359" s="18"/>
      <c r="E359" s="18"/>
      <c r="F359" s="18"/>
      <c r="G359" s="18" t="s">
        <v>3052</v>
      </c>
      <c r="H359" s="18" t="s">
        <v>3069</v>
      </c>
      <c r="I359" s="18"/>
      <c r="J359" s="18"/>
      <c r="K359" s="18" t="s">
        <v>3045</v>
      </c>
      <c r="L359" s="18" t="s">
        <v>3612</v>
      </c>
      <c r="M359" s="18" t="s">
        <v>3180</v>
      </c>
      <c r="N359" s="18" t="s">
        <v>3150</v>
      </c>
      <c r="O359" s="18" t="s">
        <v>3071</v>
      </c>
      <c r="P359" s="20">
        <v>45729</v>
      </c>
      <c r="Q359" s="20">
        <v>45751</v>
      </c>
      <c r="R359" s="18"/>
      <c r="S359" s="18"/>
      <c r="T359" s="18"/>
      <c r="U359" s="18"/>
      <c r="V359" s="21" t="s">
        <v>3082</v>
      </c>
      <c r="W359" s="18" t="s">
        <v>3082</v>
      </c>
      <c r="X359" s="18"/>
      <c r="Y359" s="18"/>
      <c r="Z359" s="18"/>
      <c r="AA359" s="18" t="s">
        <v>3050</v>
      </c>
      <c r="AB359" s="18"/>
      <c r="AC359" s="78" t="s">
        <v>4054</v>
      </c>
      <c r="AD359" s="78"/>
      <c r="AE359" s="22" t="s">
        <v>4055</v>
      </c>
    </row>
    <row r="360" spans="1:31" ht="12" customHeight="1" x14ac:dyDescent="0.2">
      <c r="A360" s="11"/>
      <c r="B360" s="23" t="s">
        <v>2483</v>
      </c>
      <c r="C360" s="24">
        <v>48576860261</v>
      </c>
      <c r="D360" s="23">
        <v>12179713068</v>
      </c>
      <c r="E360" s="23">
        <v>331127750</v>
      </c>
      <c r="F360" s="23" t="s">
        <v>4056</v>
      </c>
      <c r="G360" s="23" t="s">
        <v>3052</v>
      </c>
      <c r="H360" s="23" t="s">
        <v>3053</v>
      </c>
      <c r="I360" s="25">
        <v>45762</v>
      </c>
      <c r="J360" s="23">
        <v>45772</v>
      </c>
      <c r="K360" s="23" t="s">
        <v>3054</v>
      </c>
      <c r="L360" s="23" t="s">
        <v>4057</v>
      </c>
      <c r="M360" s="23" t="s">
        <v>4058</v>
      </c>
      <c r="N360" s="23" t="s">
        <v>3250</v>
      </c>
      <c r="O360" s="23" t="s">
        <v>3071</v>
      </c>
      <c r="P360" s="25">
        <v>45779</v>
      </c>
      <c r="Q360" s="25">
        <v>45838</v>
      </c>
      <c r="R360" s="23"/>
      <c r="S360" s="23"/>
      <c r="T360" s="23"/>
      <c r="U360" s="23"/>
      <c r="V360" s="26" t="s">
        <v>3082</v>
      </c>
      <c r="W360" s="23" t="s">
        <v>3082</v>
      </c>
      <c r="X360" s="23"/>
      <c r="Y360" s="23"/>
      <c r="Z360" s="23"/>
      <c r="AA360" s="23" t="s">
        <v>3060</v>
      </c>
      <c r="AB360" s="23"/>
      <c r="AC360" s="79"/>
      <c r="AD360" s="79"/>
      <c r="AE360" s="27" t="s">
        <v>4059</v>
      </c>
    </row>
    <row r="361" spans="1:31" ht="12" customHeight="1" x14ac:dyDescent="0.2">
      <c r="A361" s="11"/>
      <c r="B361" s="18" t="s">
        <v>2483</v>
      </c>
      <c r="C361" s="19">
        <v>48576860261</v>
      </c>
      <c r="D361" s="18">
        <v>12179713068</v>
      </c>
      <c r="E361" s="18">
        <v>331127750</v>
      </c>
      <c r="F361" s="18"/>
      <c r="G361" s="18" t="s">
        <v>3052</v>
      </c>
      <c r="H361" s="18" t="s">
        <v>3044</v>
      </c>
      <c r="I361" s="18"/>
      <c r="J361" s="18"/>
      <c r="K361" s="18" t="s">
        <v>3045</v>
      </c>
      <c r="L361" s="18" t="s">
        <v>4060</v>
      </c>
      <c r="M361" s="18" t="s">
        <v>4061</v>
      </c>
      <c r="N361" s="18" t="s">
        <v>4062</v>
      </c>
      <c r="O361" s="18" t="s">
        <v>3071</v>
      </c>
      <c r="P361" s="20">
        <v>45734</v>
      </c>
      <c r="Q361" s="20">
        <v>45751</v>
      </c>
      <c r="R361" s="20">
        <v>45772</v>
      </c>
      <c r="S361" s="18"/>
      <c r="T361" s="18"/>
      <c r="U361" s="18"/>
      <c r="V361" s="21" t="s">
        <v>3082</v>
      </c>
      <c r="W361" s="18" t="s">
        <v>3082</v>
      </c>
      <c r="X361" s="18"/>
      <c r="Y361" s="18"/>
      <c r="Z361" s="18"/>
      <c r="AA361" s="18" t="s">
        <v>3050</v>
      </c>
      <c r="AB361" s="18" t="s">
        <v>3628</v>
      </c>
      <c r="AC361" s="78"/>
      <c r="AD361" s="78"/>
      <c r="AE361" s="22" t="s">
        <v>4063</v>
      </c>
    </row>
    <row r="362" spans="1:31" ht="12" customHeight="1" x14ac:dyDescent="0.2">
      <c r="A362" s="11"/>
      <c r="B362" s="23" t="s">
        <v>2019</v>
      </c>
      <c r="C362" s="24">
        <v>34613982345</v>
      </c>
      <c r="D362" s="23">
        <v>12178095892</v>
      </c>
      <c r="E362" s="23">
        <v>328335312</v>
      </c>
      <c r="F362" s="23" t="s">
        <v>4064</v>
      </c>
      <c r="G362" s="23" t="s">
        <v>3052</v>
      </c>
      <c r="H362" s="23" t="s">
        <v>3053</v>
      </c>
      <c r="I362" s="25">
        <v>45772</v>
      </c>
      <c r="J362" s="23"/>
      <c r="K362" s="23" t="s">
        <v>3045</v>
      </c>
      <c r="L362" s="23" t="s">
        <v>4016</v>
      </c>
      <c r="M362" s="23" t="s">
        <v>3162</v>
      </c>
      <c r="N362" s="23" t="s">
        <v>3163</v>
      </c>
      <c r="O362" s="23" t="s">
        <v>3071</v>
      </c>
      <c r="P362" s="25">
        <v>45523</v>
      </c>
      <c r="Q362" s="23"/>
      <c r="R362" s="25">
        <v>45807</v>
      </c>
      <c r="S362" s="23"/>
      <c r="T362" s="23"/>
      <c r="U362" s="23"/>
      <c r="V362" s="26" t="s">
        <v>3082</v>
      </c>
      <c r="W362" s="23">
        <v>32</v>
      </c>
      <c r="X362" s="23"/>
      <c r="Y362" s="23"/>
      <c r="Z362" s="23"/>
      <c r="AA362" s="23" t="s">
        <v>3060</v>
      </c>
      <c r="AB362" s="23"/>
      <c r="AC362" s="79"/>
      <c r="AD362" s="79"/>
      <c r="AE362" s="27" t="s">
        <v>4065</v>
      </c>
    </row>
    <row r="363" spans="1:31" ht="12" customHeight="1" x14ac:dyDescent="0.2">
      <c r="A363" s="11"/>
      <c r="B363" s="23" t="s">
        <v>2233</v>
      </c>
      <c r="C363" s="28" t="s">
        <v>4066</v>
      </c>
      <c r="D363" s="23"/>
      <c r="E363" s="23">
        <v>331602245</v>
      </c>
      <c r="F363" s="23" t="s">
        <v>4067</v>
      </c>
      <c r="G363" s="23" t="s">
        <v>3052</v>
      </c>
      <c r="H363" s="23" t="s">
        <v>3197</v>
      </c>
      <c r="I363" s="23"/>
      <c r="J363" s="23"/>
      <c r="K363" s="23" t="s">
        <v>3054</v>
      </c>
      <c r="L363" s="23" t="s">
        <v>4068</v>
      </c>
      <c r="M363" s="23" t="s">
        <v>4069</v>
      </c>
      <c r="N363" s="23" t="s">
        <v>3138</v>
      </c>
      <c r="O363" s="23" t="s">
        <v>3065</v>
      </c>
      <c r="P363" s="25">
        <v>45664</v>
      </c>
      <c r="Q363" s="25">
        <v>45695</v>
      </c>
      <c r="R363" s="23"/>
      <c r="S363" s="23"/>
      <c r="T363" s="23"/>
      <c r="U363" s="23"/>
      <c r="V363" s="26" t="s">
        <v>3082</v>
      </c>
      <c r="W363" s="23" t="s">
        <v>3082</v>
      </c>
      <c r="X363" s="23"/>
      <c r="Y363" s="23"/>
      <c r="Z363" s="23"/>
      <c r="AA363" s="23" t="s">
        <v>3060</v>
      </c>
      <c r="AB363" s="23"/>
      <c r="AC363" s="79"/>
      <c r="AD363" s="79"/>
      <c r="AE363" s="27" t="s">
        <v>4070</v>
      </c>
    </row>
    <row r="364" spans="1:31" ht="12" customHeight="1" x14ac:dyDescent="0.2">
      <c r="A364" s="11"/>
      <c r="B364" s="18" t="s">
        <v>2109</v>
      </c>
      <c r="C364" s="19">
        <v>573216192816</v>
      </c>
      <c r="D364" s="18">
        <v>12179291986</v>
      </c>
      <c r="E364" s="18">
        <v>330735306</v>
      </c>
      <c r="F364" s="29" t="s">
        <v>4071</v>
      </c>
      <c r="G364" s="18" t="s">
        <v>3052</v>
      </c>
      <c r="H364" s="18" t="s">
        <v>3044</v>
      </c>
      <c r="I364" s="20">
        <v>45761</v>
      </c>
      <c r="J364" s="18"/>
      <c r="K364" s="18" t="s">
        <v>3054</v>
      </c>
      <c r="L364" s="18" t="s">
        <v>3600</v>
      </c>
      <c r="M364" s="18" t="s">
        <v>3318</v>
      </c>
      <c r="N364" s="18" t="s">
        <v>3502</v>
      </c>
      <c r="O364" s="18" t="s">
        <v>3601</v>
      </c>
      <c r="P364" s="20">
        <v>45643</v>
      </c>
      <c r="Q364" s="20">
        <v>45702</v>
      </c>
      <c r="R364" s="20">
        <v>45807</v>
      </c>
      <c r="S364" s="18"/>
      <c r="T364" s="18"/>
      <c r="U364" s="18"/>
      <c r="V364" s="21" t="s">
        <v>3082</v>
      </c>
      <c r="W364" s="18">
        <v>32</v>
      </c>
      <c r="X364" s="18"/>
      <c r="Y364" s="18"/>
      <c r="Z364" s="18"/>
      <c r="AA364" s="18" t="s">
        <v>3050</v>
      </c>
      <c r="AB364" s="18"/>
      <c r="AC364" s="78"/>
      <c r="AD364" s="78"/>
      <c r="AE364" s="22" t="s">
        <v>4072</v>
      </c>
    </row>
    <row r="365" spans="1:31" ht="12" customHeight="1" x14ac:dyDescent="0.2">
      <c r="A365" s="11"/>
      <c r="B365" s="23" t="s">
        <v>2625</v>
      </c>
      <c r="C365" s="24">
        <v>34666490243</v>
      </c>
      <c r="D365" s="23"/>
      <c r="E365" s="23">
        <v>332708128</v>
      </c>
      <c r="F365" s="23">
        <v>122692216</v>
      </c>
      <c r="G365" s="23" t="s">
        <v>3052</v>
      </c>
      <c r="H365" s="23" t="s">
        <v>3197</v>
      </c>
      <c r="I365" s="23"/>
      <c r="J365" s="23"/>
      <c r="K365" s="23" t="s">
        <v>3054</v>
      </c>
      <c r="L365" s="23" t="s">
        <v>3620</v>
      </c>
      <c r="M365" s="80" t="s">
        <v>3621</v>
      </c>
      <c r="N365" s="23" t="s">
        <v>3388</v>
      </c>
      <c r="O365" s="23" t="s">
        <v>3065</v>
      </c>
      <c r="P365" s="25">
        <v>45820</v>
      </c>
      <c r="Q365" s="25">
        <v>45881</v>
      </c>
      <c r="R365" s="23"/>
      <c r="S365" s="23"/>
      <c r="T365" s="23"/>
      <c r="U365" s="23"/>
      <c r="V365" s="26" t="s">
        <v>3132</v>
      </c>
      <c r="W365" s="23" t="s">
        <v>3132</v>
      </c>
      <c r="X365" s="23"/>
      <c r="Y365" s="23"/>
      <c r="Z365" s="23"/>
      <c r="AA365" s="23" t="s">
        <v>3060</v>
      </c>
      <c r="AB365" s="23"/>
      <c r="AC365" s="79"/>
      <c r="AD365" s="79"/>
      <c r="AE365" s="27"/>
    </row>
    <row r="366" spans="1:31" ht="12" customHeight="1" x14ac:dyDescent="0.2">
      <c r="A366" s="11"/>
      <c r="B366" s="18" t="s">
        <v>2625</v>
      </c>
      <c r="C366" s="19">
        <v>34666490243</v>
      </c>
      <c r="D366" s="18"/>
      <c r="E366" s="18">
        <v>332708128</v>
      </c>
      <c r="F366" s="18"/>
      <c r="G366" s="18" t="s">
        <v>3052</v>
      </c>
      <c r="H366" s="18" t="s">
        <v>3069</v>
      </c>
      <c r="I366" s="18"/>
      <c r="J366" s="18"/>
      <c r="K366" s="18" t="s">
        <v>3045</v>
      </c>
      <c r="L366" s="18" t="s">
        <v>4073</v>
      </c>
      <c r="M366" s="18" t="s">
        <v>4074</v>
      </c>
      <c r="N366" s="18" t="s">
        <v>3144</v>
      </c>
      <c r="O366" s="18" t="s">
        <v>3201</v>
      </c>
      <c r="P366" s="20">
        <v>45754</v>
      </c>
      <c r="Q366" s="20">
        <v>45778</v>
      </c>
      <c r="R366" s="18"/>
      <c r="S366" s="18"/>
      <c r="T366" s="18"/>
      <c r="U366" s="18"/>
      <c r="V366" s="21" t="s">
        <v>3132</v>
      </c>
      <c r="W366" s="18" t="s">
        <v>4075</v>
      </c>
      <c r="X366" s="18"/>
      <c r="Y366" s="18"/>
      <c r="Z366" s="18"/>
      <c r="AA366" s="18" t="s">
        <v>3050</v>
      </c>
      <c r="AB366" s="18"/>
      <c r="AC366" s="78"/>
      <c r="AD366" s="78"/>
      <c r="AE366" s="22" t="s">
        <v>4076</v>
      </c>
    </row>
    <row r="367" spans="1:31" ht="12" customHeight="1" x14ac:dyDescent="0.2">
      <c r="A367" s="11"/>
      <c r="B367" s="18" t="s">
        <v>2625</v>
      </c>
      <c r="C367" s="19">
        <v>34666490243</v>
      </c>
      <c r="D367" s="18"/>
      <c r="E367" s="18">
        <v>332708128</v>
      </c>
      <c r="F367" s="18"/>
      <c r="G367" s="18" t="s">
        <v>3052</v>
      </c>
      <c r="H367" s="18" t="s">
        <v>3044</v>
      </c>
      <c r="I367" s="18"/>
      <c r="J367" s="18"/>
      <c r="K367" s="18" t="s">
        <v>3045</v>
      </c>
      <c r="L367" s="18" t="s">
        <v>3683</v>
      </c>
      <c r="M367" s="18" t="s">
        <v>3684</v>
      </c>
      <c r="N367" s="18" t="s">
        <v>3246</v>
      </c>
      <c r="O367" s="18" t="s">
        <v>3104</v>
      </c>
      <c r="P367" s="20">
        <v>45770</v>
      </c>
      <c r="Q367" s="20">
        <v>45795</v>
      </c>
      <c r="R367" s="18"/>
      <c r="S367" s="18"/>
      <c r="T367" s="18"/>
      <c r="U367" s="18"/>
      <c r="V367" s="21" t="s">
        <v>3132</v>
      </c>
      <c r="W367" s="18" t="s">
        <v>3132</v>
      </c>
      <c r="X367" s="18"/>
      <c r="Y367" s="18"/>
      <c r="Z367" s="18"/>
      <c r="AA367" s="18" t="s">
        <v>3050</v>
      </c>
      <c r="AB367" s="18"/>
      <c r="AC367" s="78"/>
      <c r="AD367" s="78"/>
      <c r="AE367" s="22" t="s">
        <v>4077</v>
      </c>
    </row>
    <row r="368" spans="1:31" ht="12" customHeight="1" x14ac:dyDescent="0.2">
      <c r="A368" s="11"/>
      <c r="B368" s="18" t="s">
        <v>2625</v>
      </c>
      <c r="C368" s="19">
        <v>34666490243</v>
      </c>
      <c r="D368" s="18"/>
      <c r="E368" s="18">
        <v>332708128</v>
      </c>
      <c r="F368" s="18"/>
      <c r="G368" s="18" t="s">
        <v>3052</v>
      </c>
      <c r="H368" s="18" t="s">
        <v>3069</v>
      </c>
      <c r="I368" s="18"/>
      <c r="J368" s="18"/>
      <c r="K368" s="18" t="s">
        <v>3045</v>
      </c>
      <c r="L368" s="18" t="s">
        <v>3686</v>
      </c>
      <c r="M368" s="18" t="s">
        <v>3687</v>
      </c>
      <c r="N368" s="18" t="s">
        <v>3118</v>
      </c>
      <c r="O368" s="18" t="s">
        <v>3201</v>
      </c>
      <c r="P368" s="20">
        <v>45798</v>
      </c>
      <c r="Q368" s="20">
        <v>46021</v>
      </c>
      <c r="R368" s="18"/>
      <c r="S368" s="18"/>
      <c r="T368" s="18"/>
      <c r="U368" s="18"/>
      <c r="V368" s="21" t="s">
        <v>3132</v>
      </c>
      <c r="W368" s="18" t="s">
        <v>3132</v>
      </c>
      <c r="X368" s="18"/>
      <c r="Y368" s="18"/>
      <c r="Z368" s="18"/>
      <c r="AA368" s="18" t="s">
        <v>3050</v>
      </c>
      <c r="AB368" s="18"/>
      <c r="AC368" s="78"/>
      <c r="AD368" s="78"/>
      <c r="AE368" s="22"/>
    </row>
    <row r="369" spans="1:31" ht="12" customHeight="1" x14ac:dyDescent="0.2">
      <c r="A369" s="11"/>
      <c r="B369" s="18" t="s">
        <v>2625</v>
      </c>
      <c r="C369" s="19">
        <v>34666490243</v>
      </c>
      <c r="D369" s="18"/>
      <c r="E369" s="18">
        <v>332708128</v>
      </c>
      <c r="F369" s="18"/>
      <c r="G369" s="18" t="s">
        <v>3052</v>
      </c>
      <c r="H369" s="18" t="s">
        <v>3044</v>
      </c>
      <c r="I369" s="18"/>
      <c r="J369" s="18"/>
      <c r="K369" s="18" t="s">
        <v>3054</v>
      </c>
      <c r="L369" s="18" t="s">
        <v>4078</v>
      </c>
      <c r="M369" s="18" t="s">
        <v>3167</v>
      </c>
      <c r="N369" s="18" t="s">
        <v>3157</v>
      </c>
      <c r="O369" s="18" t="s">
        <v>3065</v>
      </c>
      <c r="P369" s="20">
        <v>45810</v>
      </c>
      <c r="Q369" s="20">
        <v>45884</v>
      </c>
      <c r="R369" s="18"/>
      <c r="S369" s="18"/>
      <c r="T369" s="18"/>
      <c r="U369" s="18"/>
      <c r="V369" s="21" t="s">
        <v>3132</v>
      </c>
      <c r="W369" s="18" t="s">
        <v>3132</v>
      </c>
      <c r="X369" s="18"/>
      <c r="Y369" s="18"/>
      <c r="Z369" s="18"/>
      <c r="AA369" s="18" t="s">
        <v>3050</v>
      </c>
      <c r="AB369" s="18" t="s">
        <v>4079</v>
      </c>
      <c r="AC369" s="78"/>
      <c r="AD369" s="78"/>
      <c r="AE369" s="22"/>
    </row>
    <row r="370" spans="1:31" ht="12" customHeight="1" x14ac:dyDescent="0.2">
      <c r="A370" s="11"/>
      <c r="B370" s="18" t="s">
        <v>1063</v>
      </c>
      <c r="C370" s="19">
        <v>573118658175</v>
      </c>
      <c r="D370" s="18">
        <v>12173121536</v>
      </c>
      <c r="E370" s="18">
        <v>322632668</v>
      </c>
      <c r="F370" s="18"/>
      <c r="G370" s="18" t="s">
        <v>3052</v>
      </c>
      <c r="H370" s="18" t="s">
        <v>3044</v>
      </c>
      <c r="I370" s="20">
        <v>45254</v>
      </c>
      <c r="J370" s="18">
        <v>45416</v>
      </c>
      <c r="K370" s="18" t="s">
        <v>3045</v>
      </c>
      <c r="L370" s="18" t="s">
        <v>4003</v>
      </c>
      <c r="M370" s="18" t="s">
        <v>4004</v>
      </c>
      <c r="N370" s="18" t="s">
        <v>3227</v>
      </c>
      <c r="O370" s="18" t="s">
        <v>3071</v>
      </c>
      <c r="P370" s="20">
        <v>2023</v>
      </c>
      <c r="Q370" s="18" t="s">
        <v>3158</v>
      </c>
      <c r="R370" s="18"/>
      <c r="S370" s="18"/>
      <c r="T370" s="18"/>
      <c r="U370" s="18" t="s">
        <v>3159</v>
      </c>
      <c r="V370" s="21"/>
      <c r="W370" s="18"/>
      <c r="X370" s="18"/>
      <c r="Y370" s="18"/>
      <c r="Z370" s="18"/>
      <c r="AA370" s="18" t="s">
        <v>3050</v>
      </c>
      <c r="AB370" s="18"/>
      <c r="AC370" s="78"/>
      <c r="AD370" s="78"/>
      <c r="AE370" s="22" t="s">
        <v>4080</v>
      </c>
    </row>
    <row r="371" spans="1:31" ht="12" customHeight="1" x14ac:dyDescent="0.2">
      <c r="A371" s="11"/>
      <c r="B371" s="18" t="s">
        <v>1181</v>
      </c>
      <c r="C371" s="19">
        <v>573007209587</v>
      </c>
      <c r="D371" s="18"/>
      <c r="E371" s="18"/>
      <c r="F371" s="18"/>
      <c r="G371" s="18" t="s">
        <v>3124</v>
      </c>
      <c r="H371" s="18" t="s">
        <v>3124</v>
      </c>
      <c r="I371" s="18"/>
      <c r="J371" s="18"/>
      <c r="K371" s="18" t="s">
        <v>3054</v>
      </c>
      <c r="L371" s="18" t="s">
        <v>4081</v>
      </c>
      <c r="M371" s="18" t="s">
        <v>3808</v>
      </c>
      <c r="N371" s="18" t="s">
        <v>3206</v>
      </c>
      <c r="O371" s="18" t="s">
        <v>3188</v>
      </c>
      <c r="P371" s="20">
        <v>45684</v>
      </c>
      <c r="Q371" s="18" t="s">
        <v>3302</v>
      </c>
      <c r="R371" s="18"/>
      <c r="S371" s="18"/>
      <c r="T371" s="18"/>
      <c r="U371" s="18"/>
      <c r="V371" s="21" t="s">
        <v>3132</v>
      </c>
      <c r="W371" s="18" t="s">
        <v>3132</v>
      </c>
      <c r="X371" s="18"/>
      <c r="Y371" s="18"/>
      <c r="Z371" s="18"/>
      <c r="AA371" s="18" t="s">
        <v>3050</v>
      </c>
      <c r="AB371" s="18"/>
      <c r="AC371" s="78"/>
      <c r="AD371" s="78"/>
      <c r="AE371" s="22" t="s">
        <v>4082</v>
      </c>
    </row>
    <row r="372" spans="1:31" ht="12" customHeight="1" x14ac:dyDescent="0.2">
      <c r="A372" s="11"/>
      <c r="B372" s="18" t="s">
        <v>582</v>
      </c>
      <c r="C372" s="19">
        <v>34624149534</v>
      </c>
      <c r="D372" s="18">
        <v>12176902164</v>
      </c>
      <c r="E372" s="18">
        <v>326910875</v>
      </c>
      <c r="F372" s="18"/>
      <c r="G372" s="18" t="s">
        <v>3043</v>
      </c>
      <c r="H372" s="18" t="s">
        <v>3044</v>
      </c>
      <c r="I372" s="20">
        <v>45465</v>
      </c>
      <c r="J372" s="18"/>
      <c r="K372" s="18" t="s">
        <v>3045</v>
      </c>
      <c r="L372" s="18" t="s">
        <v>4083</v>
      </c>
      <c r="M372" s="18" t="s">
        <v>3245</v>
      </c>
      <c r="N372" s="18" t="s">
        <v>3246</v>
      </c>
      <c r="O372" s="18" t="s">
        <v>3104</v>
      </c>
      <c r="P372" s="20">
        <v>45537</v>
      </c>
      <c r="Q372" s="20">
        <v>45567</v>
      </c>
      <c r="R372" s="20">
        <v>45595</v>
      </c>
      <c r="S372" s="18"/>
      <c r="T372" s="18"/>
      <c r="U372" s="18"/>
      <c r="V372" s="21"/>
      <c r="W372" s="18"/>
      <c r="X372" s="18"/>
      <c r="Y372" s="18"/>
      <c r="Z372" s="18"/>
      <c r="AA372" s="18" t="s">
        <v>3050</v>
      </c>
      <c r="AB372" s="18"/>
      <c r="AC372" s="78"/>
      <c r="AD372" s="78"/>
      <c r="AE372" s="22" t="s">
        <v>4084</v>
      </c>
    </row>
    <row r="373" spans="1:31" ht="12" customHeight="1" x14ac:dyDescent="0.2">
      <c r="A373" s="11"/>
      <c r="B373" s="18" t="s">
        <v>582</v>
      </c>
      <c r="C373" s="19">
        <v>34624149534</v>
      </c>
      <c r="D373" s="18">
        <v>12176902164</v>
      </c>
      <c r="E373" s="18">
        <v>326910875</v>
      </c>
      <c r="F373" s="18"/>
      <c r="G373" s="18" t="s">
        <v>3052</v>
      </c>
      <c r="H373" s="18" t="s">
        <v>3044</v>
      </c>
      <c r="I373" s="20">
        <v>45465</v>
      </c>
      <c r="J373" s="20">
        <v>45513</v>
      </c>
      <c r="K373" s="18" t="s">
        <v>3045</v>
      </c>
      <c r="L373" s="18" t="s">
        <v>3544</v>
      </c>
      <c r="M373" s="18" t="s">
        <v>3167</v>
      </c>
      <c r="N373" s="18" t="s">
        <v>3157</v>
      </c>
      <c r="O373" s="18" t="s">
        <v>3065</v>
      </c>
      <c r="P373" s="20">
        <v>45489</v>
      </c>
      <c r="Q373" s="20">
        <v>45513</v>
      </c>
      <c r="R373" s="20">
        <v>45513</v>
      </c>
      <c r="S373" s="18"/>
      <c r="T373" s="18"/>
      <c r="U373" s="18"/>
      <c r="V373" s="21"/>
      <c r="W373" s="18"/>
      <c r="X373" s="18"/>
      <c r="Y373" s="18"/>
      <c r="Z373" s="18"/>
      <c r="AA373" s="18" t="s">
        <v>3050</v>
      </c>
      <c r="AB373" s="18"/>
      <c r="AC373" s="78"/>
      <c r="AD373" s="78"/>
      <c r="AE373" s="22" t="s">
        <v>4085</v>
      </c>
    </row>
    <row r="374" spans="1:31" ht="12" customHeight="1" x14ac:dyDescent="0.2">
      <c r="A374" s="11"/>
      <c r="B374" s="18" t="s">
        <v>582</v>
      </c>
      <c r="C374" s="19">
        <v>34624149534</v>
      </c>
      <c r="D374" s="18">
        <v>12176902164</v>
      </c>
      <c r="E374" s="18">
        <v>326910875</v>
      </c>
      <c r="F374" s="18"/>
      <c r="G374" s="18" t="s">
        <v>3043</v>
      </c>
      <c r="H374" s="18" t="s">
        <v>3044</v>
      </c>
      <c r="I374" s="20">
        <v>45607</v>
      </c>
      <c r="J374" s="18"/>
      <c r="K374" s="18" t="s">
        <v>3054</v>
      </c>
      <c r="L374" s="18" t="s">
        <v>4086</v>
      </c>
      <c r="M374" s="18" t="s">
        <v>3998</v>
      </c>
      <c r="N374" s="18" t="s">
        <v>3118</v>
      </c>
      <c r="O374" s="18" t="s">
        <v>3058</v>
      </c>
      <c r="P374" s="20">
        <v>45607</v>
      </c>
      <c r="Q374" s="20">
        <v>45646</v>
      </c>
      <c r="R374" s="20">
        <v>45735</v>
      </c>
      <c r="S374" s="18"/>
      <c r="T374" s="18"/>
      <c r="U374" s="18"/>
      <c r="V374" s="21" t="s">
        <v>3082</v>
      </c>
      <c r="W374" s="18" t="s">
        <v>3082</v>
      </c>
      <c r="X374" s="18"/>
      <c r="Y374" s="18"/>
      <c r="Z374" s="18"/>
      <c r="AA374" s="18" t="s">
        <v>3050</v>
      </c>
      <c r="AB374" s="18"/>
      <c r="AC374" s="78" t="s">
        <v>4087</v>
      </c>
      <c r="AD374" s="78"/>
      <c r="AE374" s="22" t="s">
        <v>4088</v>
      </c>
    </row>
    <row r="375" spans="1:31" ht="12" customHeight="1" x14ac:dyDescent="0.2">
      <c r="A375" s="11"/>
      <c r="B375" s="18" t="s">
        <v>582</v>
      </c>
      <c r="C375" s="19">
        <v>34624149534</v>
      </c>
      <c r="D375" s="18">
        <v>12176902164</v>
      </c>
      <c r="E375" s="18">
        <v>326910875</v>
      </c>
      <c r="F375" s="18"/>
      <c r="G375" s="18" t="s">
        <v>3052</v>
      </c>
      <c r="H375" s="18" t="s">
        <v>3044</v>
      </c>
      <c r="I375" s="20">
        <v>45465</v>
      </c>
      <c r="J375" s="18">
        <v>45485</v>
      </c>
      <c r="K375" s="18" t="s">
        <v>3045</v>
      </c>
      <c r="L375" s="18" t="s">
        <v>3433</v>
      </c>
      <c r="M375" s="18" t="s">
        <v>3434</v>
      </c>
      <c r="N375" s="18" t="s">
        <v>3150</v>
      </c>
      <c r="O375" s="18" t="s">
        <v>3065</v>
      </c>
      <c r="P375" s="20">
        <v>45455</v>
      </c>
      <c r="Q375" s="20">
        <v>45485</v>
      </c>
      <c r="R375" s="20">
        <v>45485</v>
      </c>
      <c r="S375" s="18"/>
      <c r="T375" s="18"/>
      <c r="U375" s="18"/>
      <c r="V375" s="21"/>
      <c r="W375" s="18"/>
      <c r="X375" s="18"/>
      <c r="Y375" s="18"/>
      <c r="Z375" s="18"/>
      <c r="AA375" s="18" t="s">
        <v>3050</v>
      </c>
      <c r="AB375" s="18"/>
      <c r="AC375" s="78" t="s">
        <v>4089</v>
      </c>
      <c r="AD375" s="78"/>
      <c r="AE375" s="22" t="s">
        <v>4090</v>
      </c>
    </row>
    <row r="376" spans="1:31" ht="12" customHeight="1" x14ac:dyDescent="0.2">
      <c r="A376" s="11"/>
      <c r="B376" s="18" t="s">
        <v>376</v>
      </c>
      <c r="C376" s="19">
        <v>351931625560</v>
      </c>
      <c r="D376" s="18">
        <v>12091190876</v>
      </c>
      <c r="E376" s="18">
        <v>311289266</v>
      </c>
      <c r="F376" s="18"/>
      <c r="G376" s="18" t="s">
        <v>3052</v>
      </c>
      <c r="H376" s="18" t="s">
        <v>3044</v>
      </c>
      <c r="I376" s="20">
        <v>45321</v>
      </c>
      <c r="J376" s="18">
        <v>45383</v>
      </c>
      <c r="K376" s="18" t="s">
        <v>3045</v>
      </c>
      <c r="L376" s="18"/>
      <c r="M376" s="18" t="s">
        <v>3221</v>
      </c>
      <c r="N376" s="18"/>
      <c r="O376" s="18"/>
      <c r="P376" s="20">
        <v>45313</v>
      </c>
      <c r="Q376" s="18"/>
      <c r="R376" s="18"/>
      <c r="S376" s="18"/>
      <c r="T376" s="18"/>
      <c r="U376" s="18"/>
      <c r="V376" s="21"/>
      <c r="W376" s="18"/>
      <c r="X376" s="18"/>
      <c r="Y376" s="18"/>
      <c r="Z376" s="18"/>
      <c r="AA376" s="18" t="s">
        <v>3050</v>
      </c>
      <c r="AB376" s="18"/>
      <c r="AC376" s="78"/>
      <c r="AD376" s="78"/>
      <c r="AE376" s="22" t="s">
        <v>4091</v>
      </c>
    </row>
    <row r="377" spans="1:31" ht="12" customHeight="1" x14ac:dyDescent="0.2">
      <c r="A377" s="11"/>
      <c r="B377" s="18" t="s">
        <v>376</v>
      </c>
      <c r="C377" s="19">
        <v>351933912068</v>
      </c>
      <c r="D377" s="18">
        <v>12091190876</v>
      </c>
      <c r="E377" s="18">
        <v>311289266</v>
      </c>
      <c r="F377" s="18"/>
      <c r="G377" s="18" t="s">
        <v>3052</v>
      </c>
      <c r="H377" s="18" t="s">
        <v>3044</v>
      </c>
      <c r="I377" s="20">
        <v>45474</v>
      </c>
      <c r="J377" s="18"/>
      <c r="K377" s="18" t="s">
        <v>3045</v>
      </c>
      <c r="L377" s="18" t="s">
        <v>3750</v>
      </c>
      <c r="M377" s="18" t="s">
        <v>3406</v>
      </c>
      <c r="N377" s="18" t="s">
        <v>3751</v>
      </c>
      <c r="O377" s="18" t="s">
        <v>3065</v>
      </c>
      <c r="P377" s="20">
        <v>45503</v>
      </c>
      <c r="Q377" s="20">
        <v>45577</v>
      </c>
      <c r="R377" s="20">
        <v>45527</v>
      </c>
      <c r="S377" s="18"/>
      <c r="T377" s="18"/>
      <c r="U377" s="18"/>
      <c r="V377" s="21"/>
      <c r="W377" s="18"/>
      <c r="X377" s="18"/>
      <c r="Y377" s="18"/>
      <c r="Z377" s="18"/>
      <c r="AA377" s="18" t="s">
        <v>3050</v>
      </c>
      <c r="AB377" s="18"/>
      <c r="AC377" s="78"/>
      <c r="AD377" s="78"/>
      <c r="AE377" s="22" t="s">
        <v>4092</v>
      </c>
    </row>
    <row r="378" spans="1:31" ht="12" customHeight="1" x14ac:dyDescent="0.2">
      <c r="A378" s="11"/>
      <c r="B378" s="18" t="s">
        <v>376</v>
      </c>
      <c r="C378" s="19">
        <v>51931625560</v>
      </c>
      <c r="D378" s="18">
        <v>12091190876</v>
      </c>
      <c r="E378" s="18">
        <v>311289266</v>
      </c>
      <c r="F378" s="18"/>
      <c r="G378" s="18" t="s">
        <v>3052</v>
      </c>
      <c r="H378" s="18" t="s">
        <v>3044</v>
      </c>
      <c r="I378" s="18"/>
      <c r="J378" s="18"/>
      <c r="K378" s="18" t="s">
        <v>3045</v>
      </c>
      <c r="L378" s="18" t="s">
        <v>3853</v>
      </c>
      <c r="M378" s="18" t="s">
        <v>3113</v>
      </c>
      <c r="N378" s="18"/>
      <c r="O378" s="18"/>
      <c r="P378" s="20">
        <v>45313</v>
      </c>
      <c r="Q378" s="20">
        <v>45475</v>
      </c>
      <c r="R378" s="18"/>
      <c r="S378" s="18"/>
      <c r="T378" s="18"/>
      <c r="U378" s="18"/>
      <c r="V378" s="21"/>
      <c r="W378" s="18"/>
      <c r="X378" s="18"/>
      <c r="Y378" s="18"/>
      <c r="Z378" s="18"/>
      <c r="AA378" s="18" t="s">
        <v>3050</v>
      </c>
      <c r="AB378" s="18"/>
      <c r="AC378" s="78"/>
      <c r="AD378" s="78"/>
      <c r="AE378" s="22" t="s">
        <v>4093</v>
      </c>
    </row>
    <row r="379" spans="1:31" ht="12" customHeight="1" x14ac:dyDescent="0.2">
      <c r="A379" s="11"/>
      <c r="B379" s="18" t="s">
        <v>376</v>
      </c>
      <c r="C379" s="19">
        <v>351933912068</v>
      </c>
      <c r="D379" s="18">
        <v>12091190876</v>
      </c>
      <c r="E379" s="18">
        <v>311289266</v>
      </c>
      <c r="F379" s="18"/>
      <c r="G379" s="18" t="s">
        <v>3052</v>
      </c>
      <c r="H379" s="18" t="s">
        <v>3044</v>
      </c>
      <c r="I379" s="20">
        <v>45419</v>
      </c>
      <c r="J379" s="18"/>
      <c r="K379" s="18" t="s">
        <v>3045</v>
      </c>
      <c r="L379" s="18" t="s">
        <v>4094</v>
      </c>
      <c r="M379" s="18" t="s">
        <v>3360</v>
      </c>
      <c r="N379" s="18"/>
      <c r="O379" s="18" t="s">
        <v>3110</v>
      </c>
      <c r="P379" s="20">
        <v>45418</v>
      </c>
      <c r="Q379" s="20">
        <v>45443</v>
      </c>
      <c r="R379" s="18"/>
      <c r="S379" s="18"/>
      <c r="T379" s="18"/>
      <c r="U379" s="18"/>
      <c r="V379" s="21"/>
      <c r="W379" s="18"/>
      <c r="X379" s="18"/>
      <c r="Y379" s="18"/>
      <c r="Z379" s="18"/>
      <c r="AA379" s="18" t="s">
        <v>3050</v>
      </c>
      <c r="AB379" s="18"/>
      <c r="AC379" s="78"/>
      <c r="AD379" s="78"/>
      <c r="AE379" s="22" t="s">
        <v>4095</v>
      </c>
    </row>
    <row r="380" spans="1:31" ht="12" customHeight="1" x14ac:dyDescent="0.2">
      <c r="A380" s="11"/>
      <c r="B380" s="18" t="s">
        <v>376</v>
      </c>
      <c r="C380" s="19">
        <v>351933912068</v>
      </c>
      <c r="D380" s="18">
        <v>12091190876</v>
      </c>
      <c r="E380" s="18">
        <v>311289266</v>
      </c>
      <c r="F380" s="18"/>
      <c r="G380" s="18" t="s">
        <v>3052</v>
      </c>
      <c r="H380" s="18" t="s">
        <v>3044</v>
      </c>
      <c r="I380" s="20">
        <v>45474</v>
      </c>
      <c r="J380" s="18"/>
      <c r="K380" s="18" t="s">
        <v>3045</v>
      </c>
      <c r="L380" s="18" t="s">
        <v>3359</v>
      </c>
      <c r="M380" s="18" t="s">
        <v>3360</v>
      </c>
      <c r="N380" s="18" t="s">
        <v>3409</v>
      </c>
      <c r="O380" s="18" t="s">
        <v>3110</v>
      </c>
      <c r="P380" s="20">
        <v>45488</v>
      </c>
      <c r="Q380" s="20">
        <v>45507</v>
      </c>
      <c r="R380" s="20">
        <v>45499</v>
      </c>
      <c r="S380" s="18"/>
      <c r="T380" s="18"/>
      <c r="U380" s="18"/>
      <c r="V380" s="21"/>
      <c r="W380" s="18"/>
      <c r="X380" s="18"/>
      <c r="Y380" s="18"/>
      <c r="Z380" s="18"/>
      <c r="AA380" s="18" t="s">
        <v>3050</v>
      </c>
      <c r="AB380" s="18"/>
      <c r="AC380" s="78"/>
      <c r="AD380" s="78"/>
      <c r="AE380" s="22" t="s">
        <v>4096</v>
      </c>
    </row>
    <row r="381" spans="1:31" ht="12" customHeight="1" x14ac:dyDescent="0.2">
      <c r="A381" s="11"/>
      <c r="B381" s="18" t="s">
        <v>376</v>
      </c>
      <c r="C381" s="19">
        <v>351933912068</v>
      </c>
      <c r="D381" s="18">
        <v>12091190876</v>
      </c>
      <c r="E381" s="18">
        <v>311289266</v>
      </c>
      <c r="F381" s="18"/>
      <c r="G381" s="18" t="s">
        <v>3052</v>
      </c>
      <c r="H381" s="18" t="s">
        <v>3044</v>
      </c>
      <c r="I381" s="20">
        <v>45548</v>
      </c>
      <c r="J381" s="18">
        <v>45563</v>
      </c>
      <c r="K381" s="18" t="s">
        <v>3045</v>
      </c>
      <c r="L381" s="18" t="s">
        <v>3408</v>
      </c>
      <c r="M381" s="18" t="s">
        <v>3360</v>
      </c>
      <c r="N381" s="18" t="s">
        <v>3409</v>
      </c>
      <c r="O381" s="18" t="s">
        <v>3110</v>
      </c>
      <c r="P381" s="20">
        <v>45545</v>
      </c>
      <c r="Q381" s="20">
        <v>45562</v>
      </c>
      <c r="R381" s="20">
        <v>45563</v>
      </c>
      <c r="S381" s="18"/>
      <c r="T381" s="18"/>
      <c r="U381" s="18"/>
      <c r="V381" s="21"/>
      <c r="W381" s="18"/>
      <c r="X381" s="18"/>
      <c r="Y381" s="18"/>
      <c r="Z381" s="18"/>
      <c r="AA381" s="18" t="s">
        <v>3050</v>
      </c>
      <c r="AB381" s="18"/>
      <c r="AC381" s="78"/>
      <c r="AD381" s="78"/>
      <c r="AE381" s="22" t="s">
        <v>4097</v>
      </c>
    </row>
    <row r="382" spans="1:31" ht="12" customHeight="1" x14ac:dyDescent="0.2">
      <c r="A382" s="11"/>
      <c r="B382" s="18" t="s">
        <v>376</v>
      </c>
      <c r="C382" s="19">
        <v>51931625560</v>
      </c>
      <c r="D382" s="18">
        <v>12091190876</v>
      </c>
      <c r="E382" s="18">
        <v>311289266</v>
      </c>
      <c r="F382" s="18"/>
      <c r="G382" s="18" t="s">
        <v>3052</v>
      </c>
      <c r="H382" s="18" t="s">
        <v>3044</v>
      </c>
      <c r="I382" s="18"/>
      <c r="J382" s="18"/>
      <c r="K382" s="18" t="s">
        <v>3045</v>
      </c>
      <c r="L382" s="18" t="s">
        <v>3507</v>
      </c>
      <c r="M382" s="18" t="s">
        <v>3364</v>
      </c>
      <c r="N382" s="18" t="s">
        <v>3064</v>
      </c>
      <c r="O382" s="18" t="s">
        <v>3071</v>
      </c>
      <c r="P382" s="20">
        <v>45341</v>
      </c>
      <c r="Q382" s="20">
        <v>45381</v>
      </c>
      <c r="R382" s="18"/>
      <c r="S382" s="18"/>
      <c r="T382" s="18"/>
      <c r="U382" s="18" t="s">
        <v>3159</v>
      </c>
      <c r="V382" s="21"/>
      <c r="W382" s="18"/>
      <c r="X382" s="18" t="s">
        <v>3509</v>
      </c>
      <c r="Y382" s="18"/>
      <c r="Z382" s="18"/>
      <c r="AA382" s="18" t="s">
        <v>3050</v>
      </c>
      <c r="AB382" s="18"/>
      <c r="AC382" s="78"/>
      <c r="AD382" s="78"/>
      <c r="AE382" s="22" t="s">
        <v>4098</v>
      </c>
    </row>
    <row r="383" spans="1:31" ht="12" customHeight="1" x14ac:dyDescent="0.2">
      <c r="A383" s="11"/>
      <c r="B383" s="18" t="s">
        <v>376</v>
      </c>
      <c r="C383" s="19">
        <v>351933912068</v>
      </c>
      <c r="D383" s="18">
        <v>12091190876</v>
      </c>
      <c r="E383" s="18">
        <v>311289266</v>
      </c>
      <c r="F383" s="18"/>
      <c r="G383" s="18" t="s">
        <v>3052</v>
      </c>
      <c r="H383" s="18" t="s">
        <v>3044</v>
      </c>
      <c r="I383" s="20">
        <v>45474</v>
      </c>
      <c r="J383" s="18"/>
      <c r="K383" s="18" t="s">
        <v>3045</v>
      </c>
      <c r="L383" s="18" t="s">
        <v>4099</v>
      </c>
      <c r="M383" s="18" t="s">
        <v>4100</v>
      </c>
      <c r="N383" s="18" t="s">
        <v>3502</v>
      </c>
      <c r="O383" s="18" t="s">
        <v>3110</v>
      </c>
      <c r="P383" s="20">
        <v>45474</v>
      </c>
      <c r="Q383" s="20">
        <v>45488</v>
      </c>
      <c r="R383" s="20">
        <v>45485</v>
      </c>
      <c r="S383" s="18"/>
      <c r="T383" s="18"/>
      <c r="U383" s="18"/>
      <c r="V383" s="21"/>
      <c r="W383" s="18"/>
      <c r="X383" s="18"/>
      <c r="Y383" s="18"/>
      <c r="Z383" s="18"/>
      <c r="AA383" s="18" t="s">
        <v>3050</v>
      </c>
      <c r="AB383" s="18"/>
      <c r="AC383" s="78"/>
      <c r="AD383" s="78"/>
      <c r="AE383" s="22" t="s">
        <v>4101</v>
      </c>
    </row>
    <row r="384" spans="1:31" ht="12" customHeight="1" x14ac:dyDescent="0.2">
      <c r="A384" s="11"/>
      <c r="B384" s="18" t="s">
        <v>1183</v>
      </c>
      <c r="C384" s="19"/>
      <c r="D384" s="18"/>
      <c r="E384" s="18"/>
      <c r="F384" s="18"/>
      <c r="G384" s="18" t="s">
        <v>3069</v>
      </c>
      <c r="H384" s="18" t="s">
        <v>3069</v>
      </c>
      <c r="I384" s="18"/>
      <c r="J384" s="18"/>
      <c r="K384" s="18" t="s">
        <v>3045</v>
      </c>
      <c r="L384" s="18"/>
      <c r="M384" s="18" t="s">
        <v>3113</v>
      </c>
      <c r="N384" s="18" t="s">
        <v>3114</v>
      </c>
      <c r="O384" s="18" t="s">
        <v>3065</v>
      </c>
      <c r="P384" s="18"/>
      <c r="Q384" s="18"/>
      <c r="R384" s="18"/>
      <c r="S384" s="18"/>
      <c r="T384" s="18"/>
      <c r="U384" s="18"/>
      <c r="V384" s="21"/>
      <c r="W384" s="18"/>
      <c r="X384" s="18"/>
      <c r="Y384" s="18"/>
      <c r="Z384" s="18"/>
      <c r="AA384" s="18" t="s">
        <v>3050</v>
      </c>
      <c r="AB384" s="18"/>
      <c r="AC384" s="78"/>
      <c r="AD384" s="78"/>
      <c r="AE384" s="22" t="s">
        <v>4102</v>
      </c>
    </row>
    <row r="385" spans="1:31" ht="12" customHeight="1" x14ac:dyDescent="0.2">
      <c r="A385" s="11"/>
      <c r="B385" s="18" t="s">
        <v>2835</v>
      </c>
      <c r="C385" s="19">
        <v>34645208604</v>
      </c>
      <c r="D385" s="18">
        <v>12176035662</v>
      </c>
      <c r="E385" s="18">
        <v>325901317</v>
      </c>
      <c r="F385" s="29" t="s">
        <v>4103</v>
      </c>
      <c r="G385" s="18" t="s">
        <v>3052</v>
      </c>
      <c r="H385" s="18" t="s">
        <v>3044</v>
      </c>
      <c r="I385" s="20">
        <v>45761</v>
      </c>
      <c r="J385" s="18"/>
      <c r="K385" s="18" t="s">
        <v>3054</v>
      </c>
      <c r="L385" s="18" t="s">
        <v>4104</v>
      </c>
      <c r="M385" s="18" t="s">
        <v>3318</v>
      </c>
      <c r="N385" s="18" t="s">
        <v>3486</v>
      </c>
      <c r="O385" s="18" t="s">
        <v>4105</v>
      </c>
      <c r="P385" s="20">
        <v>45390</v>
      </c>
      <c r="Q385" s="20">
        <v>45422</v>
      </c>
      <c r="R385" s="20">
        <v>45807</v>
      </c>
      <c r="S385" s="18"/>
      <c r="T385" s="18"/>
      <c r="U385" s="18" t="s">
        <v>3159</v>
      </c>
      <c r="V385" s="21"/>
      <c r="W385" s="18"/>
      <c r="X385" s="18"/>
      <c r="Y385" s="18"/>
      <c r="Z385" s="18" t="s">
        <v>3066</v>
      </c>
      <c r="AA385" s="18" t="s">
        <v>3050</v>
      </c>
      <c r="AB385" s="18"/>
      <c r="AC385" s="78"/>
      <c r="AD385" s="78"/>
      <c r="AE385" s="22" t="s">
        <v>4106</v>
      </c>
    </row>
    <row r="386" spans="1:31" ht="12" customHeight="1" x14ac:dyDescent="0.2">
      <c r="A386" s="11"/>
      <c r="B386" s="18" t="s">
        <v>118</v>
      </c>
      <c r="C386" s="19">
        <v>573105819387</v>
      </c>
      <c r="D386" s="18">
        <v>12175261387</v>
      </c>
      <c r="E386" s="18">
        <v>325076049</v>
      </c>
      <c r="F386" s="18"/>
      <c r="G386" s="18" t="s">
        <v>3052</v>
      </c>
      <c r="H386" s="18" t="s">
        <v>3044</v>
      </c>
      <c r="I386" s="20">
        <v>45475</v>
      </c>
      <c r="J386" s="18"/>
      <c r="K386" s="18" t="s">
        <v>3045</v>
      </c>
      <c r="L386" s="18" t="s">
        <v>4107</v>
      </c>
      <c r="M386" s="18" t="s">
        <v>3177</v>
      </c>
      <c r="N386" s="18" t="s">
        <v>3597</v>
      </c>
      <c r="O386" s="18" t="s">
        <v>3065</v>
      </c>
      <c r="P386" s="20">
        <v>45343</v>
      </c>
      <c r="Q386" s="20">
        <v>45373</v>
      </c>
      <c r="R386" s="18"/>
      <c r="S386" s="18"/>
      <c r="T386" s="18"/>
      <c r="U386" s="18" t="s">
        <v>3076</v>
      </c>
      <c r="V386" s="21"/>
      <c r="W386" s="18"/>
      <c r="X386" s="18"/>
      <c r="Y386" s="18"/>
      <c r="Z386" s="18"/>
      <c r="AA386" s="18" t="s">
        <v>3050</v>
      </c>
      <c r="AB386" s="18"/>
      <c r="AC386" s="78"/>
      <c r="AD386" s="78"/>
      <c r="AE386" s="22" t="s">
        <v>4108</v>
      </c>
    </row>
    <row r="387" spans="1:31" ht="12" customHeight="1" x14ac:dyDescent="0.2">
      <c r="A387" s="11"/>
      <c r="B387" s="18" t="s">
        <v>118</v>
      </c>
      <c r="C387" s="19">
        <v>573105819387</v>
      </c>
      <c r="D387" s="18">
        <v>12175261387</v>
      </c>
      <c r="E387" s="18">
        <v>325076049</v>
      </c>
      <c r="F387" s="18"/>
      <c r="G387" s="18" t="s">
        <v>3052</v>
      </c>
      <c r="H387" s="18" t="s">
        <v>3044</v>
      </c>
      <c r="I387" s="20">
        <v>45329</v>
      </c>
      <c r="J387" s="20">
        <v>45394</v>
      </c>
      <c r="K387" s="18" t="s">
        <v>3045</v>
      </c>
      <c r="L387" s="18" t="s">
        <v>4109</v>
      </c>
      <c r="M387" s="18" t="s">
        <v>3167</v>
      </c>
      <c r="N387" s="18" t="s">
        <v>4001</v>
      </c>
      <c r="O387" s="18" t="s">
        <v>3065</v>
      </c>
      <c r="P387" s="20">
        <v>45376</v>
      </c>
      <c r="Q387" s="20">
        <v>45600</v>
      </c>
      <c r="R387" s="18"/>
      <c r="S387" s="18"/>
      <c r="T387" s="18"/>
      <c r="U387" s="18" t="s">
        <v>3076</v>
      </c>
      <c r="V387" s="21"/>
      <c r="W387" s="18"/>
      <c r="X387" s="18"/>
      <c r="Y387" s="18"/>
      <c r="Z387" s="18"/>
      <c r="AA387" s="18" t="s">
        <v>3050</v>
      </c>
      <c r="AB387" s="18"/>
      <c r="AC387" s="78"/>
      <c r="AD387" s="78"/>
      <c r="AE387" s="22" t="s">
        <v>4110</v>
      </c>
    </row>
    <row r="388" spans="1:31" ht="12" customHeight="1" x14ac:dyDescent="0.2">
      <c r="A388" s="11"/>
      <c r="B388" s="18" t="s">
        <v>1185</v>
      </c>
      <c r="C388" s="19">
        <v>34670338953</v>
      </c>
      <c r="D388" s="18"/>
      <c r="E388" s="18"/>
      <c r="F388" s="18"/>
      <c r="G388" s="18" t="s">
        <v>3106</v>
      </c>
      <c r="H388" s="18" t="s">
        <v>3069</v>
      </c>
      <c r="I388" s="18"/>
      <c r="J388" s="18"/>
      <c r="K388" s="18" t="s">
        <v>3054</v>
      </c>
      <c r="L388" s="18" t="s">
        <v>3536</v>
      </c>
      <c r="M388" s="18" t="s">
        <v>3205</v>
      </c>
      <c r="N388" s="18" t="s">
        <v>3206</v>
      </c>
      <c r="O388" s="18" t="s">
        <v>3049</v>
      </c>
      <c r="P388" s="20">
        <v>45577</v>
      </c>
      <c r="Q388" s="20">
        <v>45653</v>
      </c>
      <c r="R388" s="18"/>
      <c r="S388" s="18"/>
      <c r="T388" s="18"/>
      <c r="U388" s="18"/>
      <c r="V388" s="21"/>
      <c r="W388" s="18"/>
      <c r="X388" s="18"/>
      <c r="Y388" s="18"/>
      <c r="Z388" s="18"/>
      <c r="AA388" s="18" t="s">
        <v>3050</v>
      </c>
      <c r="AB388" s="18"/>
      <c r="AC388" s="78"/>
      <c r="AD388" s="78"/>
      <c r="AE388" s="22" t="s">
        <v>4111</v>
      </c>
    </row>
    <row r="389" spans="1:31" ht="12" customHeight="1" x14ac:dyDescent="0.2">
      <c r="A389" s="11"/>
      <c r="B389" s="23" t="s">
        <v>2235</v>
      </c>
      <c r="C389" s="24">
        <v>51941418066</v>
      </c>
      <c r="D389" s="23"/>
      <c r="E389" s="23"/>
      <c r="F389" s="23">
        <v>124368963</v>
      </c>
      <c r="G389" s="23" t="s">
        <v>3052</v>
      </c>
      <c r="H389" s="23" t="s">
        <v>3197</v>
      </c>
      <c r="I389" s="23"/>
      <c r="J389" s="23"/>
      <c r="K389" s="23" t="s">
        <v>3054</v>
      </c>
      <c r="L389" s="23" t="s">
        <v>3773</v>
      </c>
      <c r="M389" s="23" t="s">
        <v>3774</v>
      </c>
      <c r="N389" s="23" t="s">
        <v>3227</v>
      </c>
      <c r="O389" s="23" t="s">
        <v>3071</v>
      </c>
      <c r="P389" s="25">
        <v>45719</v>
      </c>
      <c r="Q389" s="25">
        <v>45846</v>
      </c>
      <c r="R389" s="23"/>
      <c r="S389" s="23"/>
      <c r="T389" s="23"/>
      <c r="U389" s="23"/>
      <c r="V389" s="26" t="s">
        <v>3082</v>
      </c>
      <c r="W389" s="23" t="s">
        <v>3082</v>
      </c>
      <c r="X389" s="23"/>
      <c r="Y389" s="23"/>
      <c r="Z389" s="23"/>
      <c r="AA389" s="23" t="s">
        <v>3060</v>
      </c>
      <c r="AB389" s="23"/>
      <c r="AC389" s="79"/>
      <c r="AD389" s="79"/>
      <c r="AE389" s="27" t="s">
        <v>4112</v>
      </c>
    </row>
    <row r="390" spans="1:31" ht="12" customHeight="1" x14ac:dyDescent="0.2">
      <c r="A390" s="11"/>
      <c r="B390" s="23" t="s">
        <v>1537</v>
      </c>
      <c r="C390" s="24">
        <v>573017466479</v>
      </c>
      <c r="D390" s="23">
        <v>12178438560</v>
      </c>
      <c r="E390" s="23">
        <v>329464566</v>
      </c>
      <c r="F390" s="23" t="s">
        <v>4113</v>
      </c>
      <c r="G390" s="23" t="s">
        <v>3043</v>
      </c>
      <c r="H390" s="23" t="s">
        <v>3053</v>
      </c>
      <c r="I390" s="25">
        <v>45762</v>
      </c>
      <c r="J390" s="23"/>
      <c r="K390" s="23" t="s">
        <v>3045</v>
      </c>
      <c r="L390" s="23" t="s">
        <v>3630</v>
      </c>
      <c r="M390" s="23" t="s">
        <v>3143</v>
      </c>
      <c r="N390" s="23" t="s">
        <v>3150</v>
      </c>
      <c r="O390" s="23" t="s">
        <v>3065</v>
      </c>
      <c r="P390" s="25">
        <v>45636</v>
      </c>
      <c r="Q390" s="25">
        <v>45688</v>
      </c>
      <c r="R390" s="23"/>
      <c r="S390" s="23"/>
      <c r="T390" s="23"/>
      <c r="U390" s="23"/>
      <c r="V390" s="26"/>
      <c r="W390" s="23"/>
      <c r="X390" s="23"/>
      <c r="Y390" s="23"/>
      <c r="Z390" s="23"/>
      <c r="AA390" s="23" t="s">
        <v>3060</v>
      </c>
      <c r="AB390" s="23"/>
      <c r="AC390" s="79"/>
      <c r="AD390" s="79"/>
      <c r="AE390" s="27" t="s">
        <v>4114</v>
      </c>
    </row>
    <row r="391" spans="1:31" ht="12" customHeight="1" x14ac:dyDescent="0.2">
      <c r="A391" s="11"/>
      <c r="B391" s="18" t="s">
        <v>1537</v>
      </c>
      <c r="C391" s="19">
        <v>573017466479</v>
      </c>
      <c r="D391" s="18">
        <v>12178438560</v>
      </c>
      <c r="E391" s="18">
        <v>329464566</v>
      </c>
      <c r="F391" s="18"/>
      <c r="G391" s="18" t="s">
        <v>3106</v>
      </c>
      <c r="H391" s="18" t="s">
        <v>3224</v>
      </c>
      <c r="I391" s="18"/>
      <c r="J391" s="18"/>
      <c r="K391" s="18" t="s">
        <v>3054</v>
      </c>
      <c r="L391" s="18" t="s">
        <v>4115</v>
      </c>
      <c r="M391" s="18" t="s">
        <v>3808</v>
      </c>
      <c r="N391" s="18" t="s">
        <v>3217</v>
      </c>
      <c r="O391" s="18" t="s">
        <v>3065</v>
      </c>
      <c r="P391" s="20">
        <v>45576</v>
      </c>
      <c r="Q391" s="20">
        <v>45724</v>
      </c>
      <c r="R391" s="20">
        <v>45618</v>
      </c>
      <c r="S391" s="18"/>
      <c r="T391" s="18"/>
      <c r="U391" s="18"/>
      <c r="V391" s="21"/>
      <c r="W391" s="18"/>
      <c r="X391" s="18"/>
      <c r="Y391" s="18"/>
      <c r="Z391" s="18"/>
      <c r="AA391" s="18" t="s">
        <v>3050</v>
      </c>
      <c r="AB391" s="18"/>
      <c r="AC391" s="78"/>
      <c r="AD391" s="78"/>
      <c r="AE391" s="22" t="s">
        <v>4116</v>
      </c>
    </row>
    <row r="392" spans="1:31" ht="12" customHeight="1" x14ac:dyDescent="0.2">
      <c r="A392" s="11"/>
      <c r="B392" s="23" t="s">
        <v>722</v>
      </c>
      <c r="C392" s="28" t="s">
        <v>4117</v>
      </c>
      <c r="D392" s="23">
        <v>12177468512</v>
      </c>
      <c r="E392" s="23">
        <v>327233800</v>
      </c>
      <c r="F392" s="23" t="s">
        <v>4118</v>
      </c>
      <c r="G392" s="23" t="s">
        <v>3052</v>
      </c>
      <c r="H392" s="23" t="s">
        <v>3053</v>
      </c>
      <c r="I392" s="25">
        <v>45762</v>
      </c>
      <c r="J392" s="23"/>
      <c r="K392" s="23" t="s">
        <v>3045</v>
      </c>
      <c r="L392" s="23" t="s">
        <v>4119</v>
      </c>
      <c r="M392" s="23" t="s">
        <v>3070</v>
      </c>
      <c r="N392" s="23" t="s">
        <v>4120</v>
      </c>
      <c r="O392" s="23" t="s">
        <v>3071</v>
      </c>
      <c r="P392" s="25">
        <v>45719</v>
      </c>
      <c r="Q392" s="25">
        <v>45751</v>
      </c>
      <c r="R392" s="23"/>
      <c r="S392" s="23"/>
      <c r="T392" s="23"/>
      <c r="U392" s="23"/>
      <c r="V392" s="26" t="s">
        <v>3175</v>
      </c>
      <c r="W392" s="23" t="s">
        <v>3175</v>
      </c>
      <c r="X392" s="23"/>
      <c r="Y392" s="23"/>
      <c r="Z392" s="23"/>
      <c r="AA392" s="23" t="s">
        <v>3060</v>
      </c>
      <c r="AB392" s="23"/>
      <c r="AC392" s="79"/>
      <c r="AD392" s="79"/>
      <c r="AE392" s="27" t="s">
        <v>4121</v>
      </c>
    </row>
    <row r="393" spans="1:31" ht="12" customHeight="1" x14ac:dyDescent="0.2">
      <c r="A393" s="11"/>
      <c r="B393" s="18" t="s">
        <v>722</v>
      </c>
      <c r="C393" s="19">
        <v>48888763922</v>
      </c>
      <c r="D393" s="18">
        <v>12177468512</v>
      </c>
      <c r="E393" s="18">
        <v>327233800</v>
      </c>
      <c r="F393" s="18"/>
      <c r="G393" s="18" t="s">
        <v>3052</v>
      </c>
      <c r="H393" s="18" t="s">
        <v>3044</v>
      </c>
      <c r="I393" s="20">
        <v>45517</v>
      </c>
      <c r="J393" s="18"/>
      <c r="K393" s="18" t="s">
        <v>3045</v>
      </c>
      <c r="L393" s="18" t="s">
        <v>4122</v>
      </c>
      <c r="M393" s="18" t="s">
        <v>3472</v>
      </c>
      <c r="N393" s="18" t="s">
        <v>3377</v>
      </c>
      <c r="O393" s="18" t="s">
        <v>3071</v>
      </c>
      <c r="P393" s="20">
        <v>45470</v>
      </c>
      <c r="Q393" s="20">
        <v>45527</v>
      </c>
      <c r="R393" s="20">
        <v>45709</v>
      </c>
      <c r="S393" s="18"/>
      <c r="T393" s="18"/>
      <c r="U393" s="18"/>
      <c r="V393" s="21"/>
      <c r="W393" s="18"/>
      <c r="X393" s="18"/>
      <c r="Y393" s="18"/>
      <c r="Z393" s="18"/>
      <c r="AA393" s="18" t="s">
        <v>3050</v>
      </c>
      <c r="AB393" s="18"/>
      <c r="AC393" s="78"/>
      <c r="AD393" s="78"/>
      <c r="AE393" s="22" t="s">
        <v>4123</v>
      </c>
    </row>
    <row r="394" spans="1:31" ht="12" customHeight="1" x14ac:dyDescent="0.2">
      <c r="A394" s="11"/>
      <c r="B394" s="18" t="s">
        <v>500</v>
      </c>
      <c r="C394" s="19">
        <v>34624592202</v>
      </c>
      <c r="D394" s="18">
        <v>12175321384</v>
      </c>
      <c r="E394" s="18">
        <v>325165076</v>
      </c>
      <c r="F394" s="18"/>
      <c r="G394" s="18" t="s">
        <v>3052</v>
      </c>
      <c r="H394" s="18" t="s">
        <v>3044</v>
      </c>
      <c r="I394" s="20">
        <v>45447</v>
      </c>
      <c r="J394" s="18">
        <v>45517</v>
      </c>
      <c r="K394" s="18" t="s">
        <v>3054</v>
      </c>
      <c r="L394" s="18" t="s">
        <v>4124</v>
      </c>
      <c r="M394" s="18" t="s">
        <v>3180</v>
      </c>
      <c r="N394" s="18" t="s">
        <v>3254</v>
      </c>
      <c r="O394" s="18" t="s">
        <v>3071</v>
      </c>
      <c r="P394" s="20">
        <v>45376</v>
      </c>
      <c r="Q394" s="18"/>
      <c r="R394" s="20">
        <v>45517</v>
      </c>
      <c r="S394" s="18"/>
      <c r="T394" s="18"/>
      <c r="U394" s="18" t="s">
        <v>3076</v>
      </c>
      <c r="V394" s="21"/>
      <c r="W394" s="18"/>
      <c r="X394" s="18"/>
      <c r="Y394" s="18"/>
      <c r="Z394" s="18"/>
      <c r="AA394" s="18" t="s">
        <v>3050</v>
      </c>
      <c r="AB394" s="18"/>
      <c r="AC394" s="78" t="s">
        <v>4125</v>
      </c>
      <c r="AD394" s="78"/>
      <c r="AE394" s="22" t="s">
        <v>4126</v>
      </c>
    </row>
    <row r="395" spans="1:31" ht="12" customHeight="1" x14ac:dyDescent="0.2">
      <c r="A395" s="11"/>
      <c r="B395" s="18" t="s">
        <v>500</v>
      </c>
      <c r="C395" s="19">
        <v>34624592202</v>
      </c>
      <c r="D395" s="18"/>
      <c r="E395" s="18">
        <v>325165076</v>
      </c>
      <c r="F395" s="18"/>
      <c r="G395" s="18" t="s">
        <v>3052</v>
      </c>
      <c r="H395" s="18" t="s">
        <v>3044</v>
      </c>
      <c r="I395" s="18"/>
      <c r="J395" s="18"/>
      <c r="K395" s="18" t="s">
        <v>3045</v>
      </c>
      <c r="L395" s="18" t="s">
        <v>4107</v>
      </c>
      <c r="M395" s="18" t="s">
        <v>3177</v>
      </c>
      <c r="N395" s="18" t="s">
        <v>3597</v>
      </c>
      <c r="O395" s="18" t="s">
        <v>3071</v>
      </c>
      <c r="P395" s="20">
        <v>45343</v>
      </c>
      <c r="Q395" s="20">
        <v>45373</v>
      </c>
      <c r="R395" s="18"/>
      <c r="S395" s="18"/>
      <c r="T395" s="18"/>
      <c r="U395" s="18" t="s">
        <v>3076</v>
      </c>
      <c r="V395" s="21"/>
      <c r="W395" s="18"/>
      <c r="X395" s="18"/>
      <c r="Y395" s="18"/>
      <c r="Z395" s="18" t="s">
        <v>4127</v>
      </c>
      <c r="AA395" s="18" t="s">
        <v>3050</v>
      </c>
      <c r="AB395" s="18"/>
      <c r="AC395" s="78"/>
      <c r="AD395" s="78"/>
      <c r="AE395" s="22" t="s">
        <v>4128</v>
      </c>
    </row>
    <row r="396" spans="1:31" ht="12" customHeight="1" x14ac:dyDescent="0.2">
      <c r="A396" s="11"/>
      <c r="B396" s="18" t="s">
        <v>1187</v>
      </c>
      <c r="C396" s="19">
        <v>34612425236</v>
      </c>
      <c r="D396" s="18">
        <v>12175071471</v>
      </c>
      <c r="E396" s="18">
        <v>324797230</v>
      </c>
      <c r="F396" s="18" t="s">
        <v>4129</v>
      </c>
      <c r="G396" s="18" t="s">
        <v>3052</v>
      </c>
      <c r="H396" s="18" t="s">
        <v>3069</v>
      </c>
      <c r="I396" s="18"/>
      <c r="J396" s="18"/>
      <c r="K396" s="18" t="s">
        <v>3054</v>
      </c>
      <c r="L396" s="18" t="s">
        <v>4130</v>
      </c>
      <c r="M396" s="18" t="s">
        <v>3256</v>
      </c>
      <c r="N396" s="18" t="s">
        <v>3222</v>
      </c>
      <c r="O396" s="18" t="s">
        <v>3065</v>
      </c>
      <c r="P396" s="20">
        <v>45818</v>
      </c>
      <c r="Q396" s="20">
        <v>45879</v>
      </c>
      <c r="R396" s="18"/>
      <c r="S396" s="18"/>
      <c r="T396" s="18"/>
      <c r="U396" s="18"/>
      <c r="V396" s="21" t="s">
        <v>3082</v>
      </c>
      <c r="W396" s="18" t="s">
        <v>3082</v>
      </c>
      <c r="X396" s="18"/>
      <c r="Y396" s="18"/>
      <c r="Z396" s="18"/>
      <c r="AA396" s="18" t="s">
        <v>3050</v>
      </c>
      <c r="AB396" s="18"/>
      <c r="AC396" s="78"/>
      <c r="AD396" s="78"/>
      <c r="AE396" s="22"/>
    </row>
    <row r="397" spans="1:31" ht="12" customHeight="1" x14ac:dyDescent="0.2">
      <c r="A397" s="11"/>
      <c r="B397" s="18" t="s">
        <v>1187</v>
      </c>
      <c r="C397" s="19">
        <v>34612425236</v>
      </c>
      <c r="D397" s="18">
        <v>12175071471</v>
      </c>
      <c r="E397" s="18">
        <v>324797230</v>
      </c>
      <c r="F397" s="18"/>
      <c r="G397" s="18" t="s">
        <v>3052</v>
      </c>
      <c r="H397" s="18" t="s">
        <v>3044</v>
      </c>
      <c r="I397" s="20">
        <v>45807</v>
      </c>
      <c r="J397" s="18"/>
      <c r="K397" s="18" t="s">
        <v>3054</v>
      </c>
      <c r="L397" s="18" t="s">
        <v>4131</v>
      </c>
      <c r="M397" s="18" t="s">
        <v>3364</v>
      </c>
      <c r="N397" s="18" t="s">
        <v>3365</v>
      </c>
      <c r="O397" s="18" t="s">
        <v>4132</v>
      </c>
      <c r="P397" s="20">
        <v>45771</v>
      </c>
      <c r="Q397" s="20">
        <v>45832</v>
      </c>
      <c r="R397" s="20">
        <v>45807</v>
      </c>
      <c r="S397" s="18"/>
      <c r="T397" s="18"/>
      <c r="U397" s="18"/>
      <c r="V397" s="21" t="s">
        <v>3082</v>
      </c>
      <c r="W397" s="18" t="s">
        <v>3082</v>
      </c>
      <c r="X397" s="18"/>
      <c r="Y397" s="18"/>
      <c r="Z397" s="18"/>
      <c r="AA397" s="18" t="s">
        <v>3050</v>
      </c>
      <c r="AB397" s="18"/>
      <c r="AC397" s="78"/>
      <c r="AD397" s="78"/>
      <c r="AE397" s="22" t="s">
        <v>4133</v>
      </c>
    </row>
    <row r="398" spans="1:31" ht="12" customHeight="1" x14ac:dyDescent="0.2">
      <c r="A398" s="11"/>
      <c r="B398" s="18" t="s">
        <v>1187</v>
      </c>
      <c r="C398" s="19">
        <v>34612425236</v>
      </c>
      <c r="D398" s="18">
        <v>12175071471</v>
      </c>
      <c r="E398" s="18">
        <v>324797230</v>
      </c>
      <c r="F398" s="18"/>
      <c r="G398" s="18" t="s">
        <v>3069</v>
      </c>
      <c r="H398" s="18" t="s">
        <v>3069</v>
      </c>
      <c r="I398" s="18"/>
      <c r="J398" s="18"/>
      <c r="K398" s="18" t="s">
        <v>3045</v>
      </c>
      <c r="L398" s="18"/>
      <c r="M398" s="18" t="s">
        <v>3617</v>
      </c>
      <c r="N398" s="18"/>
      <c r="O398" s="18"/>
      <c r="P398" s="20">
        <v>45341</v>
      </c>
      <c r="Q398" s="18"/>
      <c r="R398" s="18"/>
      <c r="S398" s="18"/>
      <c r="T398" s="18"/>
      <c r="U398" s="18"/>
      <c r="V398" s="21"/>
      <c r="W398" s="18"/>
      <c r="X398" s="18"/>
      <c r="Y398" s="18"/>
      <c r="Z398" s="18"/>
      <c r="AA398" s="18" t="s">
        <v>3050</v>
      </c>
      <c r="AB398" s="18"/>
      <c r="AC398" s="78"/>
      <c r="AD398" s="78"/>
      <c r="AE398" s="22" t="s">
        <v>4134</v>
      </c>
    </row>
    <row r="399" spans="1:31" ht="12" customHeight="1" x14ac:dyDescent="0.2">
      <c r="A399" s="11"/>
      <c r="B399" s="23" t="s">
        <v>805</v>
      </c>
      <c r="C399" s="24">
        <v>34602535185</v>
      </c>
      <c r="D399" s="23">
        <v>12175126925</v>
      </c>
      <c r="E399" s="23">
        <v>325048185</v>
      </c>
      <c r="F399" s="23" t="s">
        <v>4135</v>
      </c>
      <c r="G399" s="23" t="s">
        <v>3052</v>
      </c>
      <c r="H399" s="23" t="s">
        <v>3053</v>
      </c>
      <c r="I399" s="25">
        <v>45828</v>
      </c>
      <c r="J399" s="23"/>
      <c r="K399" s="23" t="s">
        <v>3590</v>
      </c>
      <c r="L399" s="23" t="s">
        <v>4136</v>
      </c>
      <c r="M399" s="23" t="s">
        <v>3047</v>
      </c>
      <c r="N399" s="23" t="s">
        <v>3064</v>
      </c>
      <c r="O399" s="23"/>
      <c r="P399" s="25">
        <v>45824</v>
      </c>
      <c r="Q399" s="25">
        <v>45854</v>
      </c>
      <c r="R399" s="23"/>
      <c r="S399" s="23"/>
      <c r="T399" s="23"/>
      <c r="U399" s="23"/>
      <c r="V399" s="26"/>
      <c r="W399" s="23"/>
      <c r="X399" s="23"/>
      <c r="Y399" s="23"/>
      <c r="Z399" s="23"/>
      <c r="AA399" s="23" t="s">
        <v>3060</v>
      </c>
      <c r="AB399" s="23"/>
      <c r="AC399" s="79"/>
      <c r="AD399" s="79"/>
      <c r="AE399" s="27"/>
    </row>
    <row r="400" spans="1:31" ht="12" customHeight="1" x14ac:dyDescent="0.2">
      <c r="A400" s="11"/>
      <c r="B400" s="18" t="s">
        <v>805</v>
      </c>
      <c r="C400" s="33" t="s">
        <v>4137</v>
      </c>
      <c r="D400" s="18">
        <v>12175126925</v>
      </c>
      <c r="E400" s="18">
        <v>325048185</v>
      </c>
      <c r="F400" s="18"/>
      <c r="G400" s="18" t="s">
        <v>3052</v>
      </c>
      <c r="H400" s="18" t="s">
        <v>3069</v>
      </c>
      <c r="I400" s="18"/>
      <c r="J400" s="18"/>
      <c r="K400" s="18" t="s">
        <v>3045</v>
      </c>
      <c r="L400" s="18" t="s">
        <v>3836</v>
      </c>
      <c r="M400" s="18" t="s">
        <v>3167</v>
      </c>
      <c r="N400" s="18" t="s">
        <v>3157</v>
      </c>
      <c r="O400" s="18" t="s">
        <v>3071</v>
      </c>
      <c r="P400" s="20">
        <v>45649</v>
      </c>
      <c r="Q400" s="20">
        <v>45677</v>
      </c>
      <c r="R400" s="18"/>
      <c r="S400" s="18"/>
      <c r="T400" s="18"/>
      <c r="U400" s="18"/>
      <c r="V400" s="21"/>
      <c r="W400" s="18"/>
      <c r="X400" s="18"/>
      <c r="Y400" s="18"/>
      <c r="Z400" s="18"/>
      <c r="AA400" s="18" t="s">
        <v>3050</v>
      </c>
      <c r="AB400" s="18"/>
      <c r="AC400" s="78"/>
      <c r="AD400" s="78"/>
      <c r="AE400" s="22" t="s">
        <v>4138</v>
      </c>
    </row>
    <row r="401" spans="1:31" ht="12" customHeight="1" x14ac:dyDescent="0.2">
      <c r="A401" s="11"/>
      <c r="B401" s="18" t="s">
        <v>805</v>
      </c>
      <c r="C401" s="33" t="s">
        <v>4137</v>
      </c>
      <c r="D401" s="18">
        <v>12175126925</v>
      </c>
      <c r="E401" s="18">
        <v>325048185</v>
      </c>
      <c r="F401" s="18"/>
      <c r="G401" s="18" t="s">
        <v>3052</v>
      </c>
      <c r="H401" s="18" t="s">
        <v>3044</v>
      </c>
      <c r="I401" s="20">
        <v>45659</v>
      </c>
      <c r="J401" s="18"/>
      <c r="K401" s="18" t="s">
        <v>3054</v>
      </c>
      <c r="L401" s="18" t="s">
        <v>4139</v>
      </c>
      <c r="M401" s="18" t="s">
        <v>3126</v>
      </c>
      <c r="N401" s="18" t="s">
        <v>3127</v>
      </c>
      <c r="O401" s="18" t="s">
        <v>3456</v>
      </c>
      <c r="P401" s="20">
        <v>45659</v>
      </c>
      <c r="Q401" s="20">
        <v>45698</v>
      </c>
      <c r="R401" s="20">
        <v>45671</v>
      </c>
      <c r="S401" s="18"/>
      <c r="T401" s="18"/>
      <c r="U401" s="18"/>
      <c r="V401" s="21" t="s">
        <v>3082</v>
      </c>
      <c r="W401" s="18">
        <v>28</v>
      </c>
      <c r="X401" s="18"/>
      <c r="Y401" s="18"/>
      <c r="Z401" s="18"/>
      <c r="AA401" s="18" t="s">
        <v>3050</v>
      </c>
      <c r="AB401" s="18" t="s">
        <v>3628</v>
      </c>
      <c r="AC401" s="78"/>
      <c r="AD401" s="78"/>
      <c r="AE401" s="22" t="s">
        <v>4140</v>
      </c>
    </row>
    <row r="402" spans="1:31" ht="12" customHeight="1" x14ac:dyDescent="0.2">
      <c r="A402" s="11"/>
      <c r="B402" s="18" t="s">
        <v>805</v>
      </c>
      <c r="C402" s="33" t="s">
        <v>4137</v>
      </c>
      <c r="D402" s="18">
        <v>12175126925</v>
      </c>
      <c r="E402" s="18">
        <v>325048185</v>
      </c>
      <c r="F402" s="18"/>
      <c r="G402" s="18" t="s">
        <v>3052</v>
      </c>
      <c r="H402" s="18" t="s">
        <v>3044</v>
      </c>
      <c r="I402" s="20">
        <v>45537</v>
      </c>
      <c r="J402" s="18"/>
      <c r="K402" s="18" t="s">
        <v>3054</v>
      </c>
      <c r="L402" s="18" t="s">
        <v>4141</v>
      </c>
      <c r="M402" s="18" t="s">
        <v>3318</v>
      </c>
      <c r="N402" s="18" t="s">
        <v>3157</v>
      </c>
      <c r="O402" s="18" t="s">
        <v>3071</v>
      </c>
      <c r="P402" s="20">
        <v>45537</v>
      </c>
      <c r="Q402" s="20">
        <v>45657</v>
      </c>
      <c r="R402" s="18"/>
      <c r="S402" s="18"/>
      <c r="T402" s="18"/>
      <c r="U402" s="18"/>
      <c r="V402" s="21"/>
      <c r="W402" s="18"/>
      <c r="X402" s="18"/>
      <c r="Y402" s="18"/>
      <c r="Z402" s="18"/>
      <c r="AA402" s="18" t="s">
        <v>3050</v>
      </c>
      <c r="AB402" s="18"/>
      <c r="AC402" s="78" t="s">
        <v>4142</v>
      </c>
      <c r="AD402" s="78"/>
      <c r="AE402" s="22" t="s">
        <v>4143</v>
      </c>
    </row>
    <row r="403" spans="1:31" ht="12" customHeight="1" x14ac:dyDescent="0.2">
      <c r="A403" s="11"/>
      <c r="B403" s="18" t="s">
        <v>805</v>
      </c>
      <c r="C403" s="33" t="s">
        <v>4137</v>
      </c>
      <c r="D403" s="18">
        <v>12175126925</v>
      </c>
      <c r="E403" s="18">
        <v>325048185</v>
      </c>
      <c r="F403" s="18"/>
      <c r="G403" s="18" t="s">
        <v>3052</v>
      </c>
      <c r="H403" s="18" t="s">
        <v>3044</v>
      </c>
      <c r="I403" s="18"/>
      <c r="J403" s="18"/>
      <c r="K403" s="18" t="s">
        <v>3045</v>
      </c>
      <c r="L403" s="18" t="s">
        <v>4144</v>
      </c>
      <c r="M403" s="18" t="s">
        <v>3047</v>
      </c>
      <c r="N403" s="18" t="s">
        <v>3048</v>
      </c>
      <c r="O403" s="18" t="s">
        <v>3071</v>
      </c>
      <c r="P403" s="20">
        <v>45677</v>
      </c>
      <c r="Q403" s="20">
        <v>45716</v>
      </c>
      <c r="R403" s="18"/>
      <c r="S403" s="18"/>
      <c r="T403" s="18"/>
      <c r="U403" s="18"/>
      <c r="V403" s="21" t="s">
        <v>3082</v>
      </c>
      <c r="W403" s="18">
        <v>28</v>
      </c>
      <c r="X403" s="18"/>
      <c r="Y403" s="18"/>
      <c r="Z403" s="18"/>
      <c r="AA403" s="18" t="s">
        <v>3050</v>
      </c>
      <c r="AB403" s="18"/>
      <c r="AC403" s="78"/>
      <c r="AD403" s="78"/>
      <c r="AE403" s="22" t="s">
        <v>4145</v>
      </c>
    </row>
    <row r="404" spans="1:31" ht="12" customHeight="1" x14ac:dyDescent="0.2">
      <c r="A404" s="11"/>
      <c r="B404" s="18" t="s">
        <v>805</v>
      </c>
      <c r="C404" s="33" t="s">
        <v>4137</v>
      </c>
      <c r="D404" s="18">
        <v>12175126925</v>
      </c>
      <c r="E404" s="18">
        <v>325048185</v>
      </c>
      <c r="F404" s="18"/>
      <c r="G404" s="18" t="s">
        <v>3052</v>
      </c>
      <c r="H404" s="18" t="s">
        <v>3044</v>
      </c>
      <c r="I404" s="20">
        <v>45395</v>
      </c>
      <c r="J404" s="18">
        <v>45527</v>
      </c>
      <c r="K404" s="18" t="s">
        <v>3045</v>
      </c>
      <c r="L404" s="18" t="s">
        <v>4146</v>
      </c>
      <c r="M404" s="18" t="s">
        <v>3829</v>
      </c>
      <c r="N404" s="18" t="s">
        <v>3293</v>
      </c>
      <c r="O404" s="18" t="s">
        <v>3071</v>
      </c>
      <c r="P404" s="20">
        <v>45414</v>
      </c>
      <c r="Q404" s="20">
        <v>45443</v>
      </c>
      <c r="R404" s="20">
        <v>45527</v>
      </c>
      <c r="S404" s="18"/>
      <c r="T404" s="18"/>
      <c r="U404" s="18" t="s">
        <v>3159</v>
      </c>
      <c r="V404" s="21"/>
      <c r="W404" s="18"/>
      <c r="X404" s="18"/>
      <c r="Y404" s="18"/>
      <c r="Z404" s="18"/>
      <c r="AA404" s="18" t="s">
        <v>3050</v>
      </c>
      <c r="AB404" s="18"/>
      <c r="AC404" s="78"/>
      <c r="AD404" s="78"/>
      <c r="AE404" s="22" t="s">
        <v>4147</v>
      </c>
    </row>
    <row r="405" spans="1:31" ht="12" customHeight="1" x14ac:dyDescent="0.2">
      <c r="A405" s="11"/>
      <c r="B405" s="18" t="s">
        <v>805</v>
      </c>
      <c r="C405" s="33" t="s">
        <v>4137</v>
      </c>
      <c r="D405" s="18">
        <v>12175126925</v>
      </c>
      <c r="E405" s="18">
        <v>325048185</v>
      </c>
      <c r="F405" s="18"/>
      <c r="G405" s="18" t="s">
        <v>3052</v>
      </c>
      <c r="H405" s="18" t="s">
        <v>3044</v>
      </c>
      <c r="I405" s="20">
        <v>45548</v>
      </c>
      <c r="J405" s="18"/>
      <c r="K405" s="18" t="s">
        <v>3045</v>
      </c>
      <c r="L405" s="18" t="s">
        <v>4148</v>
      </c>
      <c r="M405" s="18" t="s">
        <v>3539</v>
      </c>
      <c r="N405" s="18" t="s">
        <v>4149</v>
      </c>
      <c r="O405" s="18" t="s">
        <v>3071</v>
      </c>
      <c r="P405" s="20">
        <v>45544</v>
      </c>
      <c r="Q405" s="20">
        <v>45596</v>
      </c>
      <c r="R405" s="20">
        <v>45618</v>
      </c>
      <c r="S405" s="18"/>
      <c r="T405" s="18"/>
      <c r="U405" s="18"/>
      <c r="V405" s="21"/>
      <c r="W405" s="18"/>
      <c r="X405" s="18"/>
      <c r="Y405" s="18"/>
      <c r="Z405" s="18"/>
      <c r="AA405" s="18" t="s">
        <v>3050</v>
      </c>
      <c r="AB405" s="18"/>
      <c r="AC405" s="78"/>
      <c r="AD405" s="78"/>
      <c r="AE405" s="22" t="s">
        <v>4150</v>
      </c>
    </row>
    <row r="406" spans="1:31" ht="12" customHeight="1" x14ac:dyDescent="0.2">
      <c r="A406" s="11"/>
      <c r="B406" s="18" t="s">
        <v>805</v>
      </c>
      <c r="C406" s="33" t="s">
        <v>4137</v>
      </c>
      <c r="D406" s="18">
        <v>12175126925</v>
      </c>
      <c r="E406" s="18">
        <v>325048185</v>
      </c>
      <c r="F406" s="18"/>
      <c r="G406" s="18" t="s">
        <v>3052</v>
      </c>
      <c r="H406" s="18" t="s">
        <v>3044</v>
      </c>
      <c r="I406" s="20">
        <v>45548</v>
      </c>
      <c r="J406" s="18"/>
      <c r="K406" s="18" t="s">
        <v>3045</v>
      </c>
      <c r="L406" s="18" t="s">
        <v>3215</v>
      </c>
      <c r="M406" s="18" t="s">
        <v>3216</v>
      </c>
      <c r="N406" s="18" t="s">
        <v>3217</v>
      </c>
      <c r="O406" s="18" t="s">
        <v>3071</v>
      </c>
      <c r="P406" s="20">
        <v>45621</v>
      </c>
      <c r="Q406" s="20">
        <v>45657</v>
      </c>
      <c r="R406" s="20">
        <v>45642</v>
      </c>
      <c r="S406" s="18"/>
      <c r="T406" s="18"/>
      <c r="U406" s="18"/>
      <c r="V406" s="21"/>
      <c r="W406" s="18"/>
      <c r="X406" s="18"/>
      <c r="Y406" s="18"/>
      <c r="Z406" s="18"/>
      <c r="AA406" s="18" t="s">
        <v>3050</v>
      </c>
      <c r="AB406" s="18"/>
      <c r="AC406" s="78"/>
      <c r="AD406" s="78"/>
      <c r="AE406" s="22" t="s">
        <v>4151</v>
      </c>
    </row>
    <row r="407" spans="1:31" ht="12" customHeight="1" x14ac:dyDescent="0.2">
      <c r="A407" s="11"/>
      <c r="B407" s="18" t="s">
        <v>372</v>
      </c>
      <c r="C407" s="19">
        <v>34697735057</v>
      </c>
      <c r="D407" s="18">
        <v>12175167605</v>
      </c>
      <c r="E407" s="18">
        <v>325189820</v>
      </c>
      <c r="F407" s="18"/>
      <c r="G407" s="18" t="s">
        <v>3052</v>
      </c>
      <c r="H407" s="18" t="s">
        <v>3044</v>
      </c>
      <c r="I407" s="20">
        <v>45418</v>
      </c>
      <c r="J407" s="18"/>
      <c r="K407" s="18" t="s">
        <v>3045</v>
      </c>
      <c r="L407" s="18" t="s">
        <v>4152</v>
      </c>
      <c r="M407" s="18" t="s">
        <v>3231</v>
      </c>
      <c r="N407" s="18" t="s">
        <v>4153</v>
      </c>
      <c r="O407" s="18" t="s">
        <v>3071</v>
      </c>
      <c r="P407" s="20">
        <v>45537</v>
      </c>
      <c r="Q407" s="20">
        <v>45567</v>
      </c>
      <c r="R407" s="20">
        <v>45598</v>
      </c>
      <c r="S407" s="18"/>
      <c r="T407" s="18"/>
      <c r="U407" s="18"/>
      <c r="V407" s="21"/>
      <c r="W407" s="18"/>
      <c r="X407" s="18"/>
      <c r="Y407" s="18"/>
      <c r="Z407" s="18"/>
      <c r="AA407" s="18" t="s">
        <v>3050</v>
      </c>
      <c r="AB407" s="18"/>
      <c r="AC407" s="78"/>
      <c r="AD407" s="78"/>
      <c r="AE407" s="22" t="s">
        <v>4154</v>
      </c>
    </row>
    <row r="408" spans="1:31" ht="12" customHeight="1" x14ac:dyDescent="0.2">
      <c r="A408" s="11"/>
      <c r="B408" s="18" t="s">
        <v>372</v>
      </c>
      <c r="C408" s="19">
        <v>34697735057</v>
      </c>
      <c r="D408" s="18">
        <v>12175167605</v>
      </c>
      <c r="E408" s="18">
        <v>325189820</v>
      </c>
      <c r="F408" s="18"/>
      <c r="G408" s="18" t="s">
        <v>3052</v>
      </c>
      <c r="H408" s="18" t="s">
        <v>3044</v>
      </c>
      <c r="I408" s="20">
        <v>45604</v>
      </c>
      <c r="J408" s="18"/>
      <c r="K408" s="18" t="s">
        <v>3054</v>
      </c>
      <c r="L408" s="18" t="s">
        <v>4155</v>
      </c>
      <c r="M408" s="18" t="s">
        <v>4156</v>
      </c>
      <c r="N408" s="18" t="s">
        <v>3227</v>
      </c>
      <c r="O408" s="18" t="s">
        <v>3071</v>
      </c>
      <c r="P408" s="20">
        <v>45604</v>
      </c>
      <c r="Q408" s="20">
        <v>45631</v>
      </c>
      <c r="R408" s="20">
        <v>45640</v>
      </c>
      <c r="S408" s="18"/>
      <c r="T408" s="18"/>
      <c r="U408" s="18"/>
      <c r="V408" s="21"/>
      <c r="W408" s="18"/>
      <c r="X408" s="18"/>
      <c r="Y408" s="18"/>
      <c r="Z408" s="18"/>
      <c r="AA408" s="18" t="s">
        <v>3050</v>
      </c>
      <c r="AB408" s="18"/>
      <c r="AC408" s="78"/>
      <c r="AD408" s="78"/>
      <c r="AE408" s="22" t="s">
        <v>4157</v>
      </c>
    </row>
    <row r="409" spans="1:31" ht="12" customHeight="1" x14ac:dyDescent="0.2">
      <c r="A409" s="11"/>
      <c r="B409" s="18" t="s">
        <v>372</v>
      </c>
      <c r="C409" s="19">
        <v>34697735057</v>
      </c>
      <c r="D409" s="18">
        <v>12175167605</v>
      </c>
      <c r="E409" s="18">
        <v>325189820</v>
      </c>
      <c r="F409" s="18"/>
      <c r="G409" s="18" t="s">
        <v>3052</v>
      </c>
      <c r="H409" s="18" t="s">
        <v>3044</v>
      </c>
      <c r="I409" s="20">
        <v>45642</v>
      </c>
      <c r="J409" s="18"/>
      <c r="K409" s="18" t="s">
        <v>3045</v>
      </c>
      <c r="L409" s="18" t="s">
        <v>4158</v>
      </c>
      <c r="M409" s="18" t="s">
        <v>4159</v>
      </c>
      <c r="N409" s="18" t="s">
        <v>3246</v>
      </c>
      <c r="O409" s="18" t="s">
        <v>3071</v>
      </c>
      <c r="P409" s="20">
        <v>45642</v>
      </c>
      <c r="Q409" s="20">
        <v>45688</v>
      </c>
      <c r="R409" s="20">
        <v>45702</v>
      </c>
      <c r="S409" s="18"/>
      <c r="T409" s="18"/>
      <c r="U409" s="18"/>
      <c r="V409" s="21" t="s">
        <v>3175</v>
      </c>
      <c r="W409" s="18" t="s">
        <v>3082</v>
      </c>
      <c r="X409" s="18"/>
      <c r="Y409" s="18"/>
      <c r="Z409" s="18"/>
      <c r="AA409" s="18" t="s">
        <v>3050</v>
      </c>
      <c r="AB409" s="18"/>
      <c r="AC409" s="78"/>
      <c r="AD409" s="78"/>
      <c r="AE409" s="22" t="s">
        <v>4160</v>
      </c>
    </row>
    <row r="410" spans="1:31" ht="12" customHeight="1" x14ac:dyDescent="0.2">
      <c r="A410" s="11"/>
      <c r="B410" s="18" t="s">
        <v>372</v>
      </c>
      <c r="C410" s="19">
        <v>34697735057</v>
      </c>
      <c r="D410" s="18">
        <v>12175167605</v>
      </c>
      <c r="E410" s="18">
        <v>325189820</v>
      </c>
      <c r="F410" s="18"/>
      <c r="G410" s="18" t="s">
        <v>3052</v>
      </c>
      <c r="H410" s="18" t="s">
        <v>3044</v>
      </c>
      <c r="I410" s="20">
        <v>45707</v>
      </c>
      <c r="J410" s="18"/>
      <c r="K410" s="18" t="s">
        <v>3045</v>
      </c>
      <c r="L410" s="18" t="s">
        <v>4161</v>
      </c>
      <c r="M410" s="18" t="s">
        <v>3860</v>
      </c>
      <c r="N410" s="18" t="s">
        <v>3127</v>
      </c>
      <c r="O410" s="18" t="s">
        <v>3071</v>
      </c>
      <c r="P410" s="20">
        <v>45707</v>
      </c>
      <c r="Q410" s="18" t="s">
        <v>3158</v>
      </c>
      <c r="R410" s="20">
        <v>45716</v>
      </c>
      <c r="S410" s="18"/>
      <c r="T410" s="18"/>
      <c r="U410" s="18"/>
      <c r="V410" s="21" t="s">
        <v>3175</v>
      </c>
      <c r="W410" s="18" t="s">
        <v>3082</v>
      </c>
      <c r="X410" s="18"/>
      <c r="Y410" s="18"/>
      <c r="Z410" s="18"/>
      <c r="AA410" s="18" t="s">
        <v>3050</v>
      </c>
      <c r="AB410" s="18"/>
      <c r="AC410" s="78" t="s">
        <v>4162</v>
      </c>
      <c r="AD410" s="78"/>
      <c r="AE410" s="22" t="s">
        <v>4163</v>
      </c>
    </row>
    <row r="411" spans="1:31" ht="12" customHeight="1" x14ac:dyDescent="0.2">
      <c r="A411" s="11"/>
      <c r="B411" s="18" t="s">
        <v>372</v>
      </c>
      <c r="C411" s="19">
        <v>34697735057</v>
      </c>
      <c r="D411" s="18">
        <v>12175167605</v>
      </c>
      <c r="E411" s="18">
        <v>325189820</v>
      </c>
      <c r="F411" s="18"/>
      <c r="G411" s="18" t="s">
        <v>3052</v>
      </c>
      <c r="H411" s="18" t="s">
        <v>3044</v>
      </c>
      <c r="I411" s="20">
        <v>45418</v>
      </c>
      <c r="J411" s="18"/>
      <c r="K411" s="18" t="s">
        <v>3045</v>
      </c>
      <c r="L411" s="18" t="s">
        <v>3820</v>
      </c>
      <c r="M411" s="18" t="s">
        <v>3821</v>
      </c>
      <c r="N411" s="18" t="s">
        <v>3822</v>
      </c>
      <c r="O411" s="18" t="s">
        <v>3071</v>
      </c>
      <c r="P411" s="20">
        <v>45628</v>
      </c>
      <c r="Q411" s="20">
        <v>45535</v>
      </c>
      <c r="R411" s="20">
        <v>45535</v>
      </c>
      <c r="S411" s="18"/>
      <c r="T411" s="18"/>
      <c r="U411" s="18" t="s">
        <v>3159</v>
      </c>
      <c r="V411" s="21"/>
      <c r="W411" s="18"/>
      <c r="X411" s="18"/>
      <c r="Y411" s="18"/>
      <c r="Z411" s="18"/>
      <c r="AA411" s="18" t="s">
        <v>3050</v>
      </c>
      <c r="AB411" s="18"/>
      <c r="AC411" s="78"/>
      <c r="AD411" s="78"/>
      <c r="AE411" s="22" t="s">
        <v>4164</v>
      </c>
    </row>
    <row r="412" spans="1:31" ht="12" customHeight="1" x14ac:dyDescent="0.2">
      <c r="A412" s="11"/>
      <c r="B412" s="18" t="s">
        <v>1189</v>
      </c>
      <c r="C412" s="19">
        <v>51927659502</v>
      </c>
      <c r="D412" s="18"/>
      <c r="E412" s="18"/>
      <c r="F412" s="18"/>
      <c r="G412" s="18" t="s">
        <v>3124</v>
      </c>
      <c r="H412" s="18" t="s">
        <v>3124</v>
      </c>
      <c r="I412" s="18"/>
      <c r="J412" s="18"/>
      <c r="K412" s="18" t="s">
        <v>3045</v>
      </c>
      <c r="L412" s="18" t="s">
        <v>4165</v>
      </c>
      <c r="M412" s="18" t="s">
        <v>4004</v>
      </c>
      <c r="N412" s="18" t="s">
        <v>3227</v>
      </c>
      <c r="O412" s="18" t="s">
        <v>3071</v>
      </c>
      <c r="P412" s="20">
        <v>45680</v>
      </c>
      <c r="Q412" s="20">
        <v>45731</v>
      </c>
      <c r="R412" s="18"/>
      <c r="S412" s="18"/>
      <c r="T412" s="18"/>
      <c r="U412" s="18"/>
      <c r="V412" s="21" t="s">
        <v>3059</v>
      </c>
      <c r="W412" s="18" t="s">
        <v>3175</v>
      </c>
      <c r="X412" s="18"/>
      <c r="Y412" s="18"/>
      <c r="Z412" s="18"/>
      <c r="AA412" s="18" t="s">
        <v>3050</v>
      </c>
      <c r="AB412" s="18"/>
      <c r="AC412" s="78"/>
      <c r="AD412" s="78"/>
      <c r="AE412" s="22" t="s">
        <v>4166</v>
      </c>
    </row>
    <row r="413" spans="1:31" ht="12" customHeight="1" x14ac:dyDescent="0.2">
      <c r="A413" s="11"/>
      <c r="B413" s="18" t="s">
        <v>2841</v>
      </c>
      <c r="C413" s="19">
        <v>34611364378</v>
      </c>
      <c r="D413" s="18">
        <v>12176592791</v>
      </c>
      <c r="E413" s="18">
        <v>326564160</v>
      </c>
      <c r="F413" s="29" t="s">
        <v>4167</v>
      </c>
      <c r="G413" s="18" t="s">
        <v>3052</v>
      </c>
      <c r="H413" s="18" t="s">
        <v>3044</v>
      </c>
      <c r="I413" s="20">
        <v>45762</v>
      </c>
      <c r="J413" s="20">
        <v>45825</v>
      </c>
      <c r="K413" s="18" t="s">
        <v>3045</v>
      </c>
      <c r="L413" s="18" t="s">
        <v>4168</v>
      </c>
      <c r="M413" s="18" t="s">
        <v>3256</v>
      </c>
      <c r="N413" s="18" t="s">
        <v>3187</v>
      </c>
      <c r="O413" s="18" t="s">
        <v>3065</v>
      </c>
      <c r="P413" s="20">
        <v>45435</v>
      </c>
      <c r="Q413" s="18"/>
      <c r="R413" s="20">
        <v>45825</v>
      </c>
      <c r="S413" s="18"/>
      <c r="T413" s="18"/>
      <c r="U413" s="18"/>
      <c r="V413" s="21"/>
      <c r="W413" s="18"/>
      <c r="X413" s="18"/>
      <c r="Y413" s="18"/>
      <c r="Z413" s="18"/>
      <c r="AA413" s="18" t="s">
        <v>3050</v>
      </c>
      <c r="AB413" s="18"/>
      <c r="AC413" s="78"/>
      <c r="AD413" s="78"/>
      <c r="AE413" s="22" t="s">
        <v>4169</v>
      </c>
    </row>
    <row r="414" spans="1:31" ht="12" customHeight="1" x14ac:dyDescent="0.2">
      <c r="A414" s="11"/>
      <c r="B414" s="18" t="s">
        <v>2841</v>
      </c>
      <c r="C414" s="19">
        <v>34611364378</v>
      </c>
      <c r="D414" s="18">
        <v>12176592791</v>
      </c>
      <c r="E414" s="18">
        <v>326564160</v>
      </c>
      <c r="F414" s="18"/>
      <c r="G414" s="18" t="s">
        <v>3052</v>
      </c>
      <c r="H414" s="18" t="s">
        <v>3044</v>
      </c>
      <c r="I414" s="18"/>
      <c r="J414" s="18"/>
      <c r="K414" s="18" t="s">
        <v>3045</v>
      </c>
      <c r="L414" s="18"/>
      <c r="M414" s="18" t="s">
        <v>3722</v>
      </c>
      <c r="N414" s="18"/>
      <c r="O414" s="18" t="s">
        <v>3071</v>
      </c>
      <c r="P414" s="20">
        <v>45336</v>
      </c>
      <c r="Q414" s="18"/>
      <c r="R414" s="18"/>
      <c r="S414" s="18"/>
      <c r="T414" s="18"/>
      <c r="U414" s="18" t="s">
        <v>4170</v>
      </c>
      <c r="V414" s="21"/>
      <c r="W414" s="18"/>
      <c r="X414" s="18"/>
      <c r="Y414" s="18"/>
      <c r="Z414" s="18"/>
      <c r="AA414" s="18" t="s">
        <v>3050</v>
      </c>
      <c r="AB414" s="18"/>
      <c r="AC414" s="78"/>
      <c r="AD414" s="78"/>
      <c r="AE414" s="22" t="s">
        <v>4171</v>
      </c>
    </row>
    <row r="415" spans="1:31" ht="12" customHeight="1" x14ac:dyDescent="0.2">
      <c r="A415" s="11"/>
      <c r="B415" s="23" t="s">
        <v>2893</v>
      </c>
      <c r="C415" s="24">
        <v>34674106133</v>
      </c>
      <c r="D415" s="23"/>
      <c r="E415" s="23"/>
      <c r="F415" s="30" t="s">
        <v>4172</v>
      </c>
      <c r="G415" s="23" t="s">
        <v>3052</v>
      </c>
      <c r="H415" s="23" t="s">
        <v>3197</v>
      </c>
      <c r="I415" s="23"/>
      <c r="J415" s="23"/>
      <c r="K415" s="23" t="s">
        <v>3045</v>
      </c>
      <c r="L415" s="23" t="s">
        <v>3693</v>
      </c>
      <c r="M415" s="23" t="s">
        <v>3143</v>
      </c>
      <c r="N415" s="23" t="s">
        <v>3388</v>
      </c>
      <c r="O415" s="23" t="s">
        <v>3456</v>
      </c>
      <c r="P415" s="25">
        <v>45812</v>
      </c>
      <c r="Q415" s="25">
        <v>45877</v>
      </c>
      <c r="R415" s="23"/>
      <c r="S415" s="23"/>
      <c r="T415" s="23"/>
      <c r="U415" s="23"/>
      <c r="V415" s="26" t="s">
        <v>3175</v>
      </c>
      <c r="W415" s="23">
        <v>34</v>
      </c>
      <c r="X415" s="23"/>
      <c r="Y415" s="23"/>
      <c r="Z415" s="23"/>
      <c r="AA415" s="23" t="s">
        <v>3060</v>
      </c>
      <c r="AB415" s="23"/>
      <c r="AC415" s="79"/>
      <c r="AD415" s="79"/>
      <c r="AE415" s="27"/>
    </row>
    <row r="416" spans="1:31" ht="12" customHeight="1" x14ac:dyDescent="0.2">
      <c r="A416" s="11"/>
      <c r="B416" s="18" t="s">
        <v>2237</v>
      </c>
      <c r="C416" s="19">
        <v>34641997520</v>
      </c>
      <c r="D416" s="18"/>
      <c r="E416" s="18">
        <v>328805408</v>
      </c>
      <c r="F416" s="18"/>
      <c r="G416" s="18" t="s">
        <v>3052</v>
      </c>
      <c r="H416" s="18" t="s">
        <v>3224</v>
      </c>
      <c r="I416" s="18"/>
      <c r="J416" s="18"/>
      <c r="K416" s="18" t="s">
        <v>3045</v>
      </c>
      <c r="L416" s="18" t="s">
        <v>4173</v>
      </c>
      <c r="M416" s="18" t="s">
        <v>3180</v>
      </c>
      <c r="N416" s="18" t="s">
        <v>3333</v>
      </c>
      <c r="O416" s="18" t="s">
        <v>3188</v>
      </c>
      <c r="P416" s="20">
        <v>45533</v>
      </c>
      <c r="Q416" s="20">
        <v>45565</v>
      </c>
      <c r="R416" s="20">
        <v>45775</v>
      </c>
      <c r="S416" s="18"/>
      <c r="T416" s="18"/>
      <c r="U416" s="18"/>
      <c r="V416" s="21" t="s">
        <v>3082</v>
      </c>
      <c r="W416" s="18" t="s">
        <v>3082</v>
      </c>
      <c r="X416" s="18"/>
      <c r="Y416" s="18"/>
      <c r="Z416" s="18"/>
      <c r="AA416" s="18" t="s">
        <v>3050</v>
      </c>
      <c r="AB416" s="18"/>
      <c r="AC416" s="78" t="s">
        <v>4174</v>
      </c>
      <c r="AD416" s="78"/>
      <c r="AE416" s="22" t="s">
        <v>4175</v>
      </c>
    </row>
    <row r="417" spans="1:31" ht="12" customHeight="1" x14ac:dyDescent="0.2">
      <c r="A417" s="11"/>
      <c r="B417" s="18" t="s">
        <v>530</v>
      </c>
      <c r="C417" s="19">
        <v>48696718529</v>
      </c>
      <c r="D417" s="18">
        <v>12176742621</v>
      </c>
      <c r="E417" s="18">
        <v>326664530</v>
      </c>
      <c r="F417" s="18"/>
      <c r="G417" s="18" t="s">
        <v>3052</v>
      </c>
      <c r="H417" s="18" t="s">
        <v>3044</v>
      </c>
      <c r="I417" s="20">
        <v>45455</v>
      </c>
      <c r="J417" s="18"/>
      <c r="K417" s="18" t="s">
        <v>3045</v>
      </c>
      <c r="L417" s="18" t="s">
        <v>3867</v>
      </c>
      <c r="M417" s="18" t="s">
        <v>3868</v>
      </c>
      <c r="N417" s="18" t="s">
        <v>3869</v>
      </c>
      <c r="O417" s="18" t="s">
        <v>3071</v>
      </c>
      <c r="P417" s="20">
        <v>45450</v>
      </c>
      <c r="Q417" s="20">
        <v>45485</v>
      </c>
      <c r="R417" s="20">
        <v>45576</v>
      </c>
      <c r="S417" s="18"/>
      <c r="T417" s="18"/>
      <c r="U417" s="18"/>
      <c r="V417" s="21"/>
      <c r="W417" s="18"/>
      <c r="X417" s="18"/>
      <c r="Y417" s="18"/>
      <c r="Z417" s="18"/>
      <c r="AA417" s="18" t="s">
        <v>3050</v>
      </c>
      <c r="AB417" s="18"/>
      <c r="AC417" s="78"/>
      <c r="AD417" s="78"/>
      <c r="AE417" s="22" t="s">
        <v>4176</v>
      </c>
    </row>
    <row r="418" spans="1:31" ht="12" customHeight="1" x14ac:dyDescent="0.2">
      <c r="A418" s="11"/>
      <c r="B418" s="18" t="s">
        <v>530</v>
      </c>
      <c r="C418" s="19">
        <v>48696718529</v>
      </c>
      <c r="D418" s="18">
        <v>12176742621</v>
      </c>
      <c r="E418" s="18">
        <v>326664530</v>
      </c>
      <c r="F418" s="18"/>
      <c r="G418" s="18" t="s">
        <v>3052</v>
      </c>
      <c r="H418" s="18" t="s">
        <v>3044</v>
      </c>
      <c r="I418" s="20">
        <v>45687</v>
      </c>
      <c r="J418" s="18"/>
      <c r="K418" s="18" t="s">
        <v>3045</v>
      </c>
      <c r="L418" s="18" t="s">
        <v>3745</v>
      </c>
      <c r="M418" s="18" t="s">
        <v>3256</v>
      </c>
      <c r="N418" s="18" t="s">
        <v>3246</v>
      </c>
      <c r="O418" s="18" t="s">
        <v>3071</v>
      </c>
      <c r="P418" s="20">
        <v>45687</v>
      </c>
      <c r="Q418" s="20">
        <v>45746</v>
      </c>
      <c r="R418" s="18"/>
      <c r="S418" s="18"/>
      <c r="T418" s="18"/>
      <c r="U418" s="18"/>
      <c r="V418" s="21" t="s">
        <v>3175</v>
      </c>
      <c r="W418" s="18" t="s">
        <v>3175</v>
      </c>
      <c r="X418" s="18"/>
      <c r="Y418" s="18"/>
      <c r="Z418" s="18"/>
      <c r="AA418" s="18" t="s">
        <v>3050</v>
      </c>
      <c r="AB418" s="18"/>
      <c r="AC418" s="78"/>
      <c r="AD418" s="78"/>
      <c r="AE418" s="22" t="s">
        <v>4177</v>
      </c>
    </row>
    <row r="419" spans="1:31" ht="12" customHeight="1" x14ac:dyDescent="0.2">
      <c r="A419" s="11"/>
      <c r="B419" s="18" t="s">
        <v>1199</v>
      </c>
      <c r="C419" s="19"/>
      <c r="D419" s="18">
        <v>12169611155</v>
      </c>
      <c r="E419" s="18">
        <v>318366258</v>
      </c>
      <c r="F419" s="18"/>
      <c r="G419" s="18" t="s">
        <v>3069</v>
      </c>
      <c r="H419" s="18" t="s">
        <v>3069</v>
      </c>
      <c r="I419" s="18"/>
      <c r="J419" s="18"/>
      <c r="K419" s="18" t="s">
        <v>3045</v>
      </c>
      <c r="L419" s="18"/>
      <c r="M419" s="18" t="s">
        <v>3147</v>
      </c>
      <c r="N419" s="18"/>
      <c r="O419" s="18"/>
      <c r="P419" s="18"/>
      <c r="Q419" s="18"/>
      <c r="R419" s="18"/>
      <c r="S419" s="18"/>
      <c r="T419" s="18"/>
      <c r="U419" s="18"/>
      <c r="V419" s="21"/>
      <c r="W419" s="18"/>
      <c r="X419" s="18"/>
      <c r="Y419" s="18"/>
      <c r="Z419" s="18"/>
      <c r="AA419" s="18" t="s">
        <v>3050</v>
      </c>
      <c r="AB419" s="18"/>
      <c r="AC419" s="78"/>
      <c r="AD419" s="78"/>
      <c r="AE419" s="22" t="s">
        <v>4178</v>
      </c>
    </row>
    <row r="420" spans="1:31" ht="12" customHeight="1" x14ac:dyDescent="0.2">
      <c r="A420" s="11"/>
      <c r="B420" s="18" t="s">
        <v>2693</v>
      </c>
      <c r="C420" s="19">
        <v>351915836358</v>
      </c>
      <c r="D420" s="18">
        <v>12078052763</v>
      </c>
      <c r="E420" s="18">
        <v>299197867</v>
      </c>
      <c r="F420" s="18"/>
      <c r="G420" s="18" t="s">
        <v>3052</v>
      </c>
      <c r="H420" s="18" t="s">
        <v>3069</v>
      </c>
      <c r="I420" s="18"/>
      <c r="J420" s="18"/>
      <c r="K420" s="18" t="s">
        <v>3054</v>
      </c>
      <c r="L420" s="18" t="s">
        <v>3172</v>
      </c>
      <c r="M420" s="18" t="s">
        <v>3173</v>
      </c>
      <c r="N420" s="18" t="s">
        <v>3174</v>
      </c>
      <c r="O420" s="18" t="s">
        <v>3071</v>
      </c>
      <c r="P420" s="20">
        <v>45750</v>
      </c>
      <c r="Q420" s="20">
        <v>45780</v>
      </c>
      <c r="R420" s="18"/>
      <c r="S420" s="18"/>
      <c r="T420" s="18"/>
      <c r="U420" s="18"/>
      <c r="V420" s="21" t="s">
        <v>3082</v>
      </c>
      <c r="W420" s="18">
        <v>42</v>
      </c>
      <c r="X420" s="18"/>
      <c r="Y420" s="18"/>
      <c r="Z420" s="18"/>
      <c r="AA420" s="18" t="s">
        <v>3050</v>
      </c>
      <c r="AB420" s="18"/>
      <c r="AC420" s="78"/>
      <c r="AD420" s="78"/>
      <c r="AE420" s="22" t="s">
        <v>4179</v>
      </c>
    </row>
    <row r="421" spans="1:31" ht="12" customHeight="1" x14ac:dyDescent="0.2">
      <c r="A421" s="11"/>
      <c r="B421" s="18" t="s">
        <v>1191</v>
      </c>
      <c r="C421" s="19"/>
      <c r="D421" s="18"/>
      <c r="E421" s="18"/>
      <c r="F421" s="18"/>
      <c r="G421" s="18" t="s">
        <v>3069</v>
      </c>
      <c r="H421" s="18" t="s">
        <v>3069</v>
      </c>
      <c r="I421" s="18"/>
      <c r="J421" s="18"/>
      <c r="K421" s="18" t="s">
        <v>3045</v>
      </c>
      <c r="L421" s="18"/>
      <c r="M421" s="18" t="s">
        <v>4180</v>
      </c>
      <c r="N421" s="18"/>
      <c r="O421" s="18"/>
      <c r="P421" s="18"/>
      <c r="Q421" s="20">
        <v>45349</v>
      </c>
      <c r="R421" s="18"/>
      <c r="S421" s="18"/>
      <c r="T421" s="18"/>
      <c r="U421" s="18"/>
      <c r="V421" s="21"/>
      <c r="W421" s="18"/>
      <c r="X421" s="18"/>
      <c r="Y421" s="18"/>
      <c r="Z421" s="18"/>
      <c r="AA421" s="18" t="s">
        <v>3050</v>
      </c>
      <c r="AB421" s="18"/>
      <c r="AC421" s="78"/>
      <c r="AD421" s="78"/>
      <c r="AE421" s="22" t="s">
        <v>4181</v>
      </c>
    </row>
    <row r="422" spans="1:31" ht="12" customHeight="1" x14ac:dyDescent="0.2">
      <c r="A422" s="11"/>
      <c r="B422" s="18" t="s">
        <v>1539</v>
      </c>
      <c r="C422" s="19">
        <v>51938648155</v>
      </c>
      <c r="D422" s="18"/>
      <c r="E422" s="18"/>
      <c r="F422" s="18"/>
      <c r="G422" s="18" t="s">
        <v>3052</v>
      </c>
      <c r="H422" s="18" t="s">
        <v>3044</v>
      </c>
      <c r="I422" s="18"/>
      <c r="J422" s="18"/>
      <c r="K422" s="18" t="s">
        <v>3054</v>
      </c>
      <c r="L422" s="18" t="s">
        <v>4182</v>
      </c>
      <c r="M422" s="18" t="s">
        <v>4183</v>
      </c>
      <c r="N422" s="18" t="s">
        <v>3157</v>
      </c>
      <c r="O422" s="18" t="s">
        <v>3201</v>
      </c>
      <c r="P422" s="20">
        <v>45670</v>
      </c>
      <c r="Q422" s="20">
        <v>45747</v>
      </c>
      <c r="R422" s="20">
        <v>45730</v>
      </c>
      <c r="S422" s="18"/>
      <c r="T422" s="18"/>
      <c r="U422" s="18"/>
      <c r="V422" s="21" t="s">
        <v>3175</v>
      </c>
      <c r="W422" s="18" t="s">
        <v>3175</v>
      </c>
      <c r="X422" s="18"/>
      <c r="Y422" s="18"/>
      <c r="Z422" s="18"/>
      <c r="AA422" s="18" t="s">
        <v>3050</v>
      </c>
      <c r="AB422" s="18"/>
      <c r="AC422" s="78"/>
      <c r="AD422" s="78"/>
      <c r="AE422" s="22" t="s">
        <v>4184</v>
      </c>
    </row>
    <row r="423" spans="1:31" ht="12" customHeight="1" x14ac:dyDescent="0.2">
      <c r="A423" s="11"/>
      <c r="B423" s="18" t="s">
        <v>60</v>
      </c>
      <c r="C423" s="19">
        <v>34607256549</v>
      </c>
      <c r="D423" s="18">
        <v>12174394529</v>
      </c>
      <c r="E423" s="18">
        <v>324121539</v>
      </c>
      <c r="F423" s="18" t="s">
        <v>4185</v>
      </c>
      <c r="G423" s="18" t="s">
        <v>3052</v>
      </c>
      <c r="H423" s="18" t="s">
        <v>3044</v>
      </c>
      <c r="I423" s="20">
        <v>45762</v>
      </c>
      <c r="J423" s="18"/>
      <c r="K423" s="18" t="s">
        <v>3045</v>
      </c>
      <c r="L423" s="18" t="s">
        <v>3332</v>
      </c>
      <c r="M423" s="18" t="s">
        <v>3180</v>
      </c>
      <c r="N423" s="18" t="s">
        <v>3333</v>
      </c>
      <c r="O423" s="18" t="s">
        <v>3071</v>
      </c>
      <c r="P423" s="20">
        <v>45583</v>
      </c>
      <c r="Q423" s="20">
        <v>45610</v>
      </c>
      <c r="R423" s="20">
        <v>45793</v>
      </c>
      <c r="S423" s="18"/>
      <c r="T423" s="18"/>
      <c r="U423" s="18"/>
      <c r="V423" s="21" t="s">
        <v>3082</v>
      </c>
      <c r="W423" s="18" t="s">
        <v>3082</v>
      </c>
      <c r="X423" s="18"/>
      <c r="Y423" s="18"/>
      <c r="Z423" s="18"/>
      <c r="AA423" s="18" t="s">
        <v>3050</v>
      </c>
      <c r="AB423" s="18"/>
      <c r="AC423" s="78"/>
      <c r="AD423" s="78"/>
      <c r="AE423" s="22" t="s">
        <v>4186</v>
      </c>
    </row>
    <row r="424" spans="1:31" ht="12" customHeight="1" x14ac:dyDescent="0.2">
      <c r="A424" s="11"/>
      <c r="B424" s="23" t="s">
        <v>60</v>
      </c>
      <c r="C424" s="24">
        <v>34607256549</v>
      </c>
      <c r="D424" s="23">
        <v>12174394529</v>
      </c>
      <c r="E424" s="23">
        <v>324121539</v>
      </c>
      <c r="F424" s="30" t="s">
        <v>4185</v>
      </c>
      <c r="G424" s="23" t="s">
        <v>3052</v>
      </c>
      <c r="H424" s="23" t="s">
        <v>3053</v>
      </c>
      <c r="I424" s="25">
        <v>45807</v>
      </c>
      <c r="J424" s="23"/>
      <c r="K424" s="23" t="s">
        <v>3054</v>
      </c>
      <c r="L424" s="23" t="s">
        <v>4187</v>
      </c>
      <c r="M424" s="23" t="s">
        <v>4188</v>
      </c>
      <c r="N424" s="23" t="s">
        <v>3150</v>
      </c>
      <c r="O424" s="23" t="s">
        <v>3071</v>
      </c>
      <c r="P424" s="25">
        <v>45799</v>
      </c>
      <c r="Q424" s="25">
        <v>45860</v>
      </c>
      <c r="R424" s="23"/>
      <c r="S424" s="23"/>
      <c r="T424" s="23"/>
      <c r="U424" s="23"/>
      <c r="V424" s="26" t="s">
        <v>3082</v>
      </c>
      <c r="W424" s="23" t="s">
        <v>3082</v>
      </c>
      <c r="X424" s="23"/>
      <c r="Y424" s="23"/>
      <c r="Z424" s="23"/>
      <c r="AA424" s="23" t="s">
        <v>3060</v>
      </c>
      <c r="AB424" s="23"/>
      <c r="AC424" s="79"/>
      <c r="AD424" s="79"/>
      <c r="AE424" s="27"/>
    </row>
    <row r="425" spans="1:31" ht="12" customHeight="1" x14ac:dyDescent="0.2">
      <c r="A425" s="11"/>
      <c r="B425" s="18" t="s">
        <v>60</v>
      </c>
      <c r="C425" s="19">
        <v>34607256549</v>
      </c>
      <c r="D425" s="18">
        <v>12174394529</v>
      </c>
      <c r="E425" s="18">
        <v>324121539</v>
      </c>
      <c r="F425" s="18"/>
      <c r="G425" s="18" t="s">
        <v>3052</v>
      </c>
      <c r="H425" s="18" t="s">
        <v>3044</v>
      </c>
      <c r="I425" s="20">
        <v>45323</v>
      </c>
      <c r="J425" s="18"/>
      <c r="K425" s="18" t="s">
        <v>3045</v>
      </c>
      <c r="L425" s="18"/>
      <c r="M425" s="18" t="s">
        <v>4189</v>
      </c>
      <c r="N425" s="18"/>
      <c r="O425" s="18"/>
      <c r="P425" s="18"/>
      <c r="Q425" s="18"/>
      <c r="R425" s="18"/>
      <c r="S425" s="18"/>
      <c r="T425" s="18"/>
      <c r="U425" s="18"/>
      <c r="V425" s="21"/>
      <c r="W425" s="18"/>
      <c r="X425" s="18"/>
      <c r="Y425" s="18"/>
      <c r="Z425" s="18"/>
      <c r="AA425" s="18" t="s">
        <v>3050</v>
      </c>
      <c r="AB425" s="18"/>
      <c r="AC425" s="78"/>
      <c r="AD425" s="78"/>
      <c r="AE425" s="22" t="s">
        <v>4190</v>
      </c>
    </row>
    <row r="426" spans="1:31" ht="12" customHeight="1" x14ac:dyDescent="0.2">
      <c r="A426" s="11"/>
      <c r="B426" s="18" t="s">
        <v>60</v>
      </c>
      <c r="C426" s="19">
        <v>34607256549</v>
      </c>
      <c r="D426" s="18">
        <v>12174394529</v>
      </c>
      <c r="E426" s="18">
        <v>324121539</v>
      </c>
      <c r="F426" s="18"/>
      <c r="G426" s="18" t="s">
        <v>3052</v>
      </c>
      <c r="H426" s="18" t="s">
        <v>3044</v>
      </c>
      <c r="I426" s="20">
        <v>45293</v>
      </c>
      <c r="J426" s="18">
        <v>45562</v>
      </c>
      <c r="K426" s="18" t="s">
        <v>3045</v>
      </c>
      <c r="L426" s="18" t="s">
        <v>3335</v>
      </c>
      <c r="M426" s="18" t="s">
        <v>3180</v>
      </c>
      <c r="N426" s="18" t="s">
        <v>3254</v>
      </c>
      <c r="O426" s="18" t="s">
        <v>3071</v>
      </c>
      <c r="P426" s="20">
        <v>45320</v>
      </c>
      <c r="Q426" s="18"/>
      <c r="R426" s="20">
        <v>45562</v>
      </c>
      <c r="S426" s="18"/>
      <c r="T426" s="18"/>
      <c r="U426" s="18" t="s">
        <v>3076</v>
      </c>
      <c r="V426" s="21"/>
      <c r="W426" s="18"/>
      <c r="X426" s="18"/>
      <c r="Y426" s="18"/>
      <c r="Z426" s="18"/>
      <c r="AA426" s="18" t="s">
        <v>3050</v>
      </c>
      <c r="AB426" s="18"/>
      <c r="AC426" s="78"/>
      <c r="AD426" s="78"/>
      <c r="AE426" s="22" t="s">
        <v>4191</v>
      </c>
    </row>
    <row r="427" spans="1:31" ht="12" customHeight="1" x14ac:dyDescent="0.2">
      <c r="A427" s="11"/>
      <c r="B427" s="18" t="s">
        <v>60</v>
      </c>
      <c r="C427" s="19">
        <v>34607256549</v>
      </c>
      <c r="D427" s="18">
        <v>12174394529</v>
      </c>
      <c r="E427" s="18">
        <v>324121539</v>
      </c>
      <c r="F427" s="18"/>
      <c r="G427" s="18" t="s">
        <v>3052</v>
      </c>
      <c r="H427" s="18" t="s">
        <v>3069</v>
      </c>
      <c r="I427" s="18"/>
      <c r="J427" s="18"/>
      <c r="K427" s="18" t="s">
        <v>3054</v>
      </c>
      <c r="L427" s="18" t="s">
        <v>4032</v>
      </c>
      <c r="M427" s="18" t="s">
        <v>3310</v>
      </c>
      <c r="N427" s="18" t="s">
        <v>3118</v>
      </c>
      <c r="O427" s="18" t="s">
        <v>3071</v>
      </c>
      <c r="P427" s="20">
        <v>45576</v>
      </c>
      <c r="Q427" s="20">
        <v>45653</v>
      </c>
      <c r="R427" s="18"/>
      <c r="S427" s="18"/>
      <c r="T427" s="18"/>
      <c r="U427" s="18"/>
      <c r="V427" s="21"/>
      <c r="W427" s="18"/>
      <c r="X427" s="18"/>
      <c r="Y427" s="18"/>
      <c r="Z427" s="18"/>
      <c r="AA427" s="18" t="s">
        <v>3050</v>
      </c>
      <c r="AB427" s="18"/>
      <c r="AC427" s="78" t="s">
        <v>3164</v>
      </c>
      <c r="AD427" s="78"/>
      <c r="AE427" s="22" t="s">
        <v>4192</v>
      </c>
    </row>
    <row r="428" spans="1:31" ht="12" customHeight="1" x14ac:dyDescent="0.2">
      <c r="A428" s="11"/>
      <c r="B428" s="18" t="s">
        <v>807</v>
      </c>
      <c r="C428" s="19">
        <v>48518094466</v>
      </c>
      <c r="D428" s="18">
        <v>12178109844</v>
      </c>
      <c r="E428" s="18">
        <v>328235067</v>
      </c>
      <c r="F428" s="18"/>
      <c r="G428" s="18" t="s">
        <v>3052</v>
      </c>
      <c r="H428" s="18" t="s">
        <v>3044</v>
      </c>
      <c r="I428" s="20">
        <v>45537</v>
      </c>
      <c r="J428" s="18">
        <v>45653</v>
      </c>
      <c r="K428" s="18" t="s">
        <v>3045</v>
      </c>
      <c r="L428" s="18" t="s">
        <v>4083</v>
      </c>
      <c r="M428" s="18" t="s">
        <v>3245</v>
      </c>
      <c r="N428" s="18" t="s">
        <v>3246</v>
      </c>
      <c r="O428" s="18" t="s">
        <v>3104</v>
      </c>
      <c r="P428" s="20">
        <v>45537</v>
      </c>
      <c r="Q428" s="20">
        <v>45567</v>
      </c>
      <c r="R428" s="20">
        <v>45653</v>
      </c>
      <c r="S428" s="18"/>
      <c r="T428" s="18"/>
      <c r="U428" s="18"/>
      <c r="V428" s="21"/>
      <c r="W428" s="18"/>
      <c r="X428" s="18"/>
      <c r="Y428" s="18"/>
      <c r="Z428" s="18"/>
      <c r="AA428" s="18" t="s">
        <v>3050</v>
      </c>
      <c r="AB428" s="18"/>
      <c r="AC428" s="78" t="s">
        <v>3298</v>
      </c>
      <c r="AD428" s="78"/>
      <c r="AE428" s="22" t="s">
        <v>4193</v>
      </c>
    </row>
    <row r="429" spans="1:31" ht="12" customHeight="1" x14ac:dyDescent="0.2">
      <c r="A429" s="11"/>
      <c r="B429" s="18" t="s">
        <v>807</v>
      </c>
      <c r="C429" s="19">
        <v>48518094466</v>
      </c>
      <c r="D429" s="18">
        <v>12178109844</v>
      </c>
      <c r="E429" s="18">
        <v>328235067</v>
      </c>
      <c r="F429" s="18"/>
      <c r="G429" s="18" t="s">
        <v>3141</v>
      </c>
      <c r="H429" s="18" t="s">
        <v>3044</v>
      </c>
      <c r="I429" s="18"/>
      <c r="J429" s="18"/>
      <c r="K429" s="18" t="s">
        <v>3045</v>
      </c>
      <c r="L429" s="18" t="s">
        <v>3405</v>
      </c>
      <c r="M429" s="18" t="s">
        <v>3406</v>
      </c>
      <c r="N429" s="18" t="s">
        <v>3246</v>
      </c>
      <c r="O429" s="18" t="s">
        <v>3065</v>
      </c>
      <c r="P429" s="20">
        <v>45518</v>
      </c>
      <c r="Q429" s="20">
        <v>45596</v>
      </c>
      <c r="R429" s="20">
        <v>45529</v>
      </c>
      <c r="S429" s="18"/>
      <c r="T429" s="18"/>
      <c r="U429" s="18"/>
      <c r="V429" s="21"/>
      <c r="W429" s="18"/>
      <c r="X429" s="18"/>
      <c r="Y429" s="18"/>
      <c r="Z429" s="18"/>
      <c r="AA429" s="18" t="s">
        <v>3050</v>
      </c>
      <c r="AB429" s="18"/>
      <c r="AC429" s="78"/>
      <c r="AD429" s="78"/>
      <c r="AE429" s="22" t="s">
        <v>4194</v>
      </c>
    </row>
    <row r="430" spans="1:31" ht="12" customHeight="1" x14ac:dyDescent="0.2">
      <c r="A430" s="11"/>
      <c r="B430" s="18" t="s">
        <v>1193</v>
      </c>
      <c r="C430" s="19"/>
      <c r="D430" s="18"/>
      <c r="E430" s="18"/>
      <c r="F430" s="18"/>
      <c r="G430" s="18" t="s">
        <v>3069</v>
      </c>
      <c r="H430" s="18" t="s">
        <v>3069</v>
      </c>
      <c r="I430" s="18"/>
      <c r="J430" s="18"/>
      <c r="K430" s="18" t="s">
        <v>3045</v>
      </c>
      <c r="L430" s="18"/>
      <c r="M430" s="18" t="s">
        <v>4195</v>
      </c>
      <c r="N430" s="18"/>
      <c r="O430" s="18"/>
      <c r="P430" s="20">
        <v>45414</v>
      </c>
      <c r="Q430" s="18"/>
      <c r="R430" s="18"/>
      <c r="S430" s="18"/>
      <c r="T430" s="18"/>
      <c r="U430" s="18"/>
      <c r="V430" s="21"/>
      <c r="W430" s="18"/>
      <c r="X430" s="18"/>
      <c r="Y430" s="18"/>
      <c r="Z430" s="18"/>
      <c r="AA430" s="18" t="s">
        <v>3050</v>
      </c>
      <c r="AB430" s="18"/>
      <c r="AC430" s="78"/>
      <c r="AD430" s="78"/>
      <c r="AE430" s="22" t="s">
        <v>4196</v>
      </c>
    </row>
    <row r="431" spans="1:31" ht="12" customHeight="1" x14ac:dyDescent="0.2">
      <c r="A431" s="11"/>
      <c r="B431" s="18" t="s">
        <v>2833</v>
      </c>
      <c r="C431" s="19">
        <v>34685412457</v>
      </c>
      <c r="D431" s="18">
        <v>12178095800</v>
      </c>
      <c r="E431" s="18">
        <v>328336050</v>
      </c>
      <c r="F431" s="29" t="s">
        <v>4197</v>
      </c>
      <c r="G431" s="18" t="s">
        <v>3052</v>
      </c>
      <c r="H431" s="18" t="s">
        <v>3044</v>
      </c>
      <c r="I431" s="20">
        <v>45761</v>
      </c>
      <c r="J431" s="18"/>
      <c r="K431" s="18" t="s">
        <v>3054</v>
      </c>
      <c r="L431" s="18" t="s">
        <v>4198</v>
      </c>
      <c r="M431" s="18" t="s">
        <v>3318</v>
      </c>
      <c r="N431" s="18" t="s">
        <v>3502</v>
      </c>
      <c r="O431" s="18" t="s">
        <v>3071</v>
      </c>
      <c r="P431" s="20">
        <v>45502</v>
      </c>
      <c r="Q431" s="20">
        <v>45522</v>
      </c>
      <c r="R431" s="20">
        <v>45807</v>
      </c>
      <c r="S431" s="18"/>
      <c r="T431" s="18"/>
      <c r="U431" s="18"/>
      <c r="V431" s="21"/>
      <c r="W431" s="18"/>
      <c r="X431" s="18"/>
      <c r="Y431" s="18"/>
      <c r="Z431" s="18"/>
      <c r="AA431" s="18" t="s">
        <v>3050</v>
      </c>
      <c r="AB431" s="18"/>
      <c r="AC431" s="78"/>
      <c r="AD431" s="78"/>
      <c r="AE431" s="22" t="s">
        <v>4199</v>
      </c>
    </row>
    <row r="432" spans="1:31" ht="12" customHeight="1" x14ac:dyDescent="0.2">
      <c r="A432" s="11"/>
      <c r="B432" s="18" t="s">
        <v>640</v>
      </c>
      <c r="C432" s="19">
        <v>34663983175</v>
      </c>
      <c r="D432" s="18">
        <v>12177203341</v>
      </c>
      <c r="E432" s="18">
        <v>327240288</v>
      </c>
      <c r="F432" s="18"/>
      <c r="G432" s="18" t="s">
        <v>3052</v>
      </c>
      <c r="H432" s="18" t="s">
        <v>3044</v>
      </c>
      <c r="I432" s="20">
        <v>45491</v>
      </c>
      <c r="J432" s="18"/>
      <c r="K432" s="18" t="s">
        <v>3045</v>
      </c>
      <c r="L432" s="18" t="s">
        <v>3392</v>
      </c>
      <c r="M432" s="18" t="s">
        <v>3143</v>
      </c>
      <c r="N432" s="18" t="s">
        <v>3388</v>
      </c>
      <c r="O432" s="18" t="s">
        <v>3071</v>
      </c>
      <c r="P432" s="20">
        <v>45469</v>
      </c>
      <c r="Q432" s="20">
        <v>45535</v>
      </c>
      <c r="R432" s="20">
        <v>45677</v>
      </c>
      <c r="S432" s="18"/>
      <c r="T432" s="18"/>
      <c r="U432" s="18"/>
      <c r="V432" s="21"/>
      <c r="W432" s="18"/>
      <c r="X432" s="18"/>
      <c r="Y432" s="18"/>
      <c r="Z432" s="18"/>
      <c r="AA432" s="18" t="s">
        <v>3050</v>
      </c>
      <c r="AB432" s="18"/>
      <c r="AC432" s="78"/>
      <c r="AD432" s="78"/>
      <c r="AE432" s="22" t="s">
        <v>4200</v>
      </c>
    </row>
    <row r="433" spans="1:31" ht="12" customHeight="1" x14ac:dyDescent="0.2">
      <c r="A433" s="11"/>
      <c r="B433" s="18" t="s">
        <v>1195</v>
      </c>
      <c r="C433" s="19">
        <v>573105096623</v>
      </c>
      <c r="D433" s="18"/>
      <c r="E433" s="18"/>
      <c r="F433" s="18"/>
      <c r="G433" s="18" t="s">
        <v>3141</v>
      </c>
      <c r="H433" s="18" t="s">
        <v>3069</v>
      </c>
      <c r="I433" s="18"/>
      <c r="J433" s="18"/>
      <c r="K433" s="18" t="s">
        <v>3054</v>
      </c>
      <c r="L433" s="18" t="s">
        <v>3897</v>
      </c>
      <c r="M433" s="18" t="s">
        <v>3898</v>
      </c>
      <c r="N433" s="18" t="s">
        <v>3899</v>
      </c>
      <c r="O433" s="18" t="s">
        <v>3315</v>
      </c>
      <c r="P433" s="20">
        <v>45600</v>
      </c>
      <c r="Q433" s="20">
        <v>45653</v>
      </c>
      <c r="R433" s="18"/>
      <c r="S433" s="18"/>
      <c r="T433" s="18"/>
      <c r="U433" s="18"/>
      <c r="V433" s="21" t="s">
        <v>3059</v>
      </c>
      <c r="W433" s="18" t="s">
        <v>3059</v>
      </c>
      <c r="X433" s="18"/>
      <c r="Y433" s="18"/>
      <c r="Z433" s="18"/>
      <c r="AA433" s="18" t="s">
        <v>3050</v>
      </c>
      <c r="AB433" s="18"/>
      <c r="AC433" s="78" t="s">
        <v>4201</v>
      </c>
      <c r="AD433" s="78"/>
      <c r="AE433" s="22" t="s">
        <v>4202</v>
      </c>
    </row>
    <row r="434" spans="1:31" ht="12" customHeight="1" x14ac:dyDescent="0.2">
      <c r="A434" s="11"/>
      <c r="B434" s="23" t="s">
        <v>2243</v>
      </c>
      <c r="C434" s="24">
        <v>34666768280</v>
      </c>
      <c r="D434" s="23">
        <v>12179647181</v>
      </c>
      <c r="E434" s="23">
        <v>331237130</v>
      </c>
      <c r="F434" s="23" t="s">
        <v>4203</v>
      </c>
      <c r="G434" s="23" t="s">
        <v>3052</v>
      </c>
      <c r="H434" s="23" t="s">
        <v>3053</v>
      </c>
      <c r="I434" s="25">
        <v>45762</v>
      </c>
      <c r="J434" s="23"/>
      <c r="K434" s="23" t="s">
        <v>3045</v>
      </c>
      <c r="L434" s="23" t="s">
        <v>4204</v>
      </c>
      <c r="M434" s="23" t="s">
        <v>3047</v>
      </c>
      <c r="N434" s="23" t="s">
        <v>3048</v>
      </c>
      <c r="O434" s="23" t="s">
        <v>3071</v>
      </c>
      <c r="P434" s="25">
        <v>45670</v>
      </c>
      <c r="Q434" s="25">
        <v>45716</v>
      </c>
      <c r="R434" s="23"/>
      <c r="S434" s="23"/>
      <c r="T434" s="23"/>
      <c r="U434" s="23"/>
      <c r="V434" s="26" t="s">
        <v>3175</v>
      </c>
      <c r="W434" s="23">
        <v>32</v>
      </c>
      <c r="X434" s="23"/>
      <c r="Y434" s="23"/>
      <c r="Z434" s="23"/>
      <c r="AA434" s="23" t="s">
        <v>3060</v>
      </c>
      <c r="AB434" s="23"/>
      <c r="AC434" s="79"/>
      <c r="AD434" s="79"/>
      <c r="AE434" s="27" t="s">
        <v>4205</v>
      </c>
    </row>
    <row r="435" spans="1:31" ht="12" customHeight="1" x14ac:dyDescent="0.2">
      <c r="A435" s="11"/>
      <c r="B435" s="18" t="s">
        <v>128</v>
      </c>
      <c r="C435" s="19">
        <v>34665550664</v>
      </c>
      <c r="D435" s="18">
        <v>12174553415</v>
      </c>
      <c r="E435" s="18">
        <v>324386192</v>
      </c>
      <c r="F435" s="18"/>
      <c r="G435" s="18" t="s">
        <v>3052</v>
      </c>
      <c r="H435" s="18" t="s">
        <v>3044</v>
      </c>
      <c r="I435" s="20">
        <v>45332</v>
      </c>
      <c r="J435" s="18">
        <v>45513</v>
      </c>
      <c r="K435" s="18" t="s">
        <v>3045</v>
      </c>
      <c r="L435" s="18">
        <v>2023</v>
      </c>
      <c r="M435" s="18" t="s">
        <v>3382</v>
      </c>
      <c r="N435" s="18" t="s">
        <v>3383</v>
      </c>
      <c r="O435" s="18" t="s">
        <v>3071</v>
      </c>
      <c r="P435" s="20">
        <v>45275</v>
      </c>
      <c r="Q435" s="18" t="s">
        <v>3302</v>
      </c>
      <c r="R435" s="20">
        <v>45513</v>
      </c>
      <c r="S435" s="18"/>
      <c r="T435" s="18"/>
      <c r="U435" s="18" t="s">
        <v>3159</v>
      </c>
      <c r="V435" s="21"/>
      <c r="W435" s="18"/>
      <c r="X435" s="18"/>
      <c r="Y435" s="18"/>
      <c r="Z435" s="18"/>
      <c r="AA435" s="18" t="s">
        <v>3050</v>
      </c>
      <c r="AB435" s="18"/>
      <c r="AC435" s="78"/>
      <c r="AD435" s="78"/>
      <c r="AE435" s="22" t="s">
        <v>4206</v>
      </c>
    </row>
    <row r="436" spans="1:31" ht="12" customHeight="1" x14ac:dyDescent="0.2">
      <c r="A436" s="11"/>
      <c r="B436" s="18" t="s">
        <v>128</v>
      </c>
      <c r="C436" s="19">
        <v>34665550664</v>
      </c>
      <c r="D436" s="18">
        <v>12174553415</v>
      </c>
      <c r="E436" s="18">
        <v>324386192</v>
      </c>
      <c r="F436" s="18"/>
      <c r="G436" s="18" t="s">
        <v>3052</v>
      </c>
      <c r="H436" s="18" t="s">
        <v>3044</v>
      </c>
      <c r="I436" s="20">
        <v>45516</v>
      </c>
      <c r="J436" s="18">
        <v>45527</v>
      </c>
      <c r="K436" s="18" t="s">
        <v>3054</v>
      </c>
      <c r="L436" s="18" t="s">
        <v>4016</v>
      </c>
      <c r="M436" s="18" t="s">
        <v>3205</v>
      </c>
      <c r="N436" s="18" t="s">
        <v>3246</v>
      </c>
      <c r="O436" s="18" t="s">
        <v>3071</v>
      </c>
      <c r="P436" s="20">
        <v>45516</v>
      </c>
      <c r="Q436" s="18"/>
      <c r="R436" s="20">
        <v>45527</v>
      </c>
      <c r="S436" s="18"/>
      <c r="T436" s="18"/>
      <c r="U436" s="18"/>
      <c r="V436" s="21"/>
      <c r="W436" s="18"/>
      <c r="X436" s="18"/>
      <c r="Y436" s="18"/>
      <c r="Z436" s="18"/>
      <c r="AA436" s="18" t="s">
        <v>3050</v>
      </c>
      <c r="AB436" s="18"/>
      <c r="AC436" s="78"/>
      <c r="AD436" s="78"/>
      <c r="AE436" s="22" t="s">
        <v>4207</v>
      </c>
    </row>
    <row r="437" spans="1:31" ht="12" customHeight="1" x14ac:dyDescent="0.2">
      <c r="A437" s="11"/>
      <c r="B437" s="23" t="s">
        <v>1957</v>
      </c>
      <c r="C437" s="24">
        <v>573115865902</v>
      </c>
      <c r="D437" s="23">
        <v>12176726950</v>
      </c>
      <c r="E437" s="23">
        <v>326647759</v>
      </c>
      <c r="F437" s="30" t="s">
        <v>4208</v>
      </c>
      <c r="G437" s="23" t="s">
        <v>3052</v>
      </c>
      <c r="H437" s="23" t="s">
        <v>3053</v>
      </c>
      <c r="I437" s="25">
        <v>45331</v>
      </c>
      <c r="J437" s="23"/>
      <c r="K437" s="23" t="s">
        <v>3045</v>
      </c>
      <c r="L437" s="23" t="s">
        <v>4209</v>
      </c>
      <c r="M437" s="23" t="s">
        <v>3177</v>
      </c>
      <c r="N437" s="23" t="s">
        <v>3502</v>
      </c>
      <c r="O437" s="23" t="s">
        <v>3071</v>
      </c>
      <c r="P437" s="25">
        <v>45434</v>
      </c>
      <c r="Q437" s="25">
        <v>45583</v>
      </c>
      <c r="R437" s="23"/>
      <c r="S437" s="23"/>
      <c r="T437" s="23"/>
      <c r="U437" s="23"/>
      <c r="V437" s="26"/>
      <c r="W437" s="23"/>
      <c r="X437" s="23"/>
      <c r="Y437" s="23"/>
      <c r="Z437" s="23"/>
      <c r="AA437" s="23" t="s">
        <v>3060</v>
      </c>
      <c r="AB437" s="23"/>
      <c r="AC437" s="79"/>
      <c r="AD437" s="79"/>
      <c r="AE437" s="27" t="s">
        <v>4210</v>
      </c>
    </row>
    <row r="438" spans="1:31" ht="12" customHeight="1" x14ac:dyDescent="0.2">
      <c r="A438" s="11"/>
      <c r="B438" s="18" t="s">
        <v>116</v>
      </c>
      <c r="C438" s="19">
        <v>34680824451</v>
      </c>
      <c r="D438" s="18">
        <v>12174336034</v>
      </c>
      <c r="E438" s="18">
        <v>324077963</v>
      </c>
      <c r="F438" s="18"/>
      <c r="G438" s="18" t="s">
        <v>3052</v>
      </c>
      <c r="H438" s="18" t="s">
        <v>3044</v>
      </c>
      <c r="I438" s="20">
        <v>45324</v>
      </c>
      <c r="J438" s="18"/>
      <c r="K438" s="18" t="s">
        <v>3045</v>
      </c>
      <c r="L438" s="18">
        <v>2023</v>
      </c>
      <c r="M438" s="18" t="s">
        <v>3382</v>
      </c>
      <c r="N438" s="18" t="s">
        <v>3383</v>
      </c>
      <c r="O438" s="18" t="s">
        <v>3071</v>
      </c>
      <c r="P438" s="20">
        <v>45118</v>
      </c>
      <c r="Q438" s="18" t="s">
        <v>3302</v>
      </c>
      <c r="R438" s="20">
        <v>45485</v>
      </c>
      <c r="S438" s="18"/>
      <c r="T438" s="18"/>
      <c r="U438" s="18" t="s">
        <v>3159</v>
      </c>
      <c r="V438" s="21"/>
      <c r="W438" s="18"/>
      <c r="X438" s="18"/>
      <c r="Y438" s="18"/>
      <c r="Z438" s="18"/>
      <c r="AA438" s="18" t="s">
        <v>3050</v>
      </c>
      <c r="AB438" s="18"/>
      <c r="AC438" s="78" t="s">
        <v>4211</v>
      </c>
      <c r="AD438" s="78"/>
      <c r="AE438" s="22" t="s">
        <v>4212</v>
      </c>
    </row>
    <row r="439" spans="1:31" ht="12" customHeight="1" x14ac:dyDescent="0.2">
      <c r="A439" s="11"/>
      <c r="B439" s="18" t="s">
        <v>116</v>
      </c>
      <c r="C439" s="19">
        <v>34680824451</v>
      </c>
      <c r="D439" s="18">
        <v>12174336034</v>
      </c>
      <c r="E439" s="18">
        <v>324077963</v>
      </c>
      <c r="F439" s="18"/>
      <c r="G439" s="18" t="s">
        <v>3052</v>
      </c>
      <c r="H439" s="18" t="s">
        <v>3044</v>
      </c>
      <c r="I439" s="20">
        <v>45324</v>
      </c>
      <c r="J439" s="18"/>
      <c r="K439" s="18" t="s">
        <v>3045</v>
      </c>
      <c r="L439" s="18" t="s">
        <v>4213</v>
      </c>
      <c r="M439" s="18" t="s">
        <v>3162</v>
      </c>
      <c r="N439" s="18" t="s">
        <v>3163</v>
      </c>
      <c r="O439" s="18" t="s">
        <v>3071</v>
      </c>
      <c r="P439" s="20">
        <v>45489</v>
      </c>
      <c r="Q439" s="20">
        <v>45638</v>
      </c>
      <c r="R439" s="20">
        <v>45644</v>
      </c>
      <c r="S439" s="18"/>
      <c r="T439" s="18"/>
      <c r="U439" s="18"/>
      <c r="V439" s="21"/>
      <c r="W439" s="18"/>
      <c r="X439" s="18"/>
      <c r="Y439" s="18"/>
      <c r="Z439" s="18"/>
      <c r="AA439" s="18" t="s">
        <v>3050</v>
      </c>
      <c r="AB439" s="18"/>
      <c r="AC439" s="78" t="s">
        <v>4214</v>
      </c>
      <c r="AD439" s="78"/>
      <c r="AE439" s="22" t="s">
        <v>4215</v>
      </c>
    </row>
    <row r="440" spans="1:31" ht="12" customHeight="1" x14ac:dyDescent="0.2">
      <c r="A440" s="11"/>
      <c r="B440" s="23" t="s">
        <v>1541</v>
      </c>
      <c r="C440" s="24">
        <v>51946943865</v>
      </c>
      <c r="D440" s="23"/>
      <c r="E440" s="23"/>
      <c r="F440" s="30">
        <v>124474933</v>
      </c>
      <c r="G440" s="23" t="s">
        <v>3052</v>
      </c>
      <c r="H440" s="23" t="s">
        <v>3197</v>
      </c>
      <c r="I440" s="23"/>
      <c r="J440" s="23"/>
      <c r="K440" s="23" t="s">
        <v>3045</v>
      </c>
      <c r="L440" s="23" t="s">
        <v>4161</v>
      </c>
      <c r="M440" s="23" t="s">
        <v>3860</v>
      </c>
      <c r="N440" s="23" t="s">
        <v>3127</v>
      </c>
      <c r="O440" s="23" t="s">
        <v>3207</v>
      </c>
      <c r="P440" s="25">
        <v>45707</v>
      </c>
      <c r="Q440" s="23" t="s">
        <v>3158</v>
      </c>
      <c r="R440" s="23"/>
      <c r="S440" s="23"/>
      <c r="T440" s="23"/>
      <c r="U440" s="23"/>
      <c r="V440" s="26" t="s">
        <v>3082</v>
      </c>
      <c r="W440" s="23" t="s">
        <v>3082</v>
      </c>
      <c r="X440" s="23"/>
      <c r="Y440" s="23"/>
      <c r="Z440" s="23"/>
      <c r="AA440" s="23" t="s">
        <v>3060</v>
      </c>
      <c r="AB440" s="23"/>
      <c r="AC440" s="79"/>
      <c r="AD440" s="79"/>
      <c r="AE440" s="27" t="s">
        <v>4216</v>
      </c>
    </row>
    <row r="441" spans="1:31" ht="12" customHeight="1" x14ac:dyDescent="0.2">
      <c r="A441" s="11"/>
      <c r="B441" s="18" t="s">
        <v>1541</v>
      </c>
      <c r="C441" s="19">
        <v>51946943865</v>
      </c>
      <c r="D441" s="18"/>
      <c r="E441" s="18"/>
      <c r="F441" s="18"/>
      <c r="G441" s="18" t="s">
        <v>3052</v>
      </c>
      <c r="H441" s="18" t="s">
        <v>3044</v>
      </c>
      <c r="I441" s="18"/>
      <c r="J441" s="18"/>
      <c r="K441" s="18" t="s">
        <v>3045</v>
      </c>
      <c r="L441" s="18" t="s">
        <v>4217</v>
      </c>
      <c r="M441" s="18" t="s">
        <v>4159</v>
      </c>
      <c r="N441" s="18" t="s">
        <v>3246</v>
      </c>
      <c r="O441" s="18" t="s">
        <v>3207</v>
      </c>
      <c r="P441" s="20">
        <v>45684</v>
      </c>
      <c r="Q441" s="20">
        <v>45715</v>
      </c>
      <c r="R441" s="20">
        <v>45702</v>
      </c>
      <c r="S441" s="18"/>
      <c r="T441" s="18"/>
      <c r="U441" s="18"/>
      <c r="V441" s="21" t="s">
        <v>3082</v>
      </c>
      <c r="W441" s="18" t="s">
        <v>3082</v>
      </c>
      <c r="X441" s="18"/>
      <c r="Y441" s="18"/>
      <c r="Z441" s="18"/>
      <c r="AA441" s="18" t="s">
        <v>3050</v>
      </c>
      <c r="AB441" s="18"/>
      <c r="AC441" s="78"/>
      <c r="AD441" s="78"/>
      <c r="AE441" s="22" t="s">
        <v>4218</v>
      </c>
    </row>
    <row r="442" spans="1:31" ht="12" customHeight="1" x14ac:dyDescent="0.2">
      <c r="A442" s="11"/>
      <c r="B442" s="18" t="s">
        <v>456</v>
      </c>
      <c r="C442" s="19">
        <v>48723173948</v>
      </c>
      <c r="D442" s="18">
        <v>12176163628</v>
      </c>
      <c r="E442" s="18">
        <v>326159509</v>
      </c>
      <c r="F442" s="18"/>
      <c r="G442" s="18" t="s">
        <v>3052</v>
      </c>
      <c r="H442" s="18" t="s">
        <v>3044</v>
      </c>
      <c r="I442" s="20">
        <v>45434</v>
      </c>
      <c r="J442" s="18"/>
      <c r="K442" s="18" t="s">
        <v>3045</v>
      </c>
      <c r="L442" s="18" t="s">
        <v>4219</v>
      </c>
      <c r="M442" s="18" t="s">
        <v>3472</v>
      </c>
      <c r="N442" s="18" t="s">
        <v>3377</v>
      </c>
      <c r="O442" s="18" t="s">
        <v>3071</v>
      </c>
      <c r="P442" s="20">
        <v>45434</v>
      </c>
      <c r="Q442" s="18"/>
      <c r="R442" s="20">
        <v>45709</v>
      </c>
      <c r="S442" s="18"/>
      <c r="T442" s="18"/>
      <c r="U442" s="18"/>
      <c r="V442" s="21"/>
      <c r="W442" s="18"/>
      <c r="X442" s="18"/>
      <c r="Y442" s="18"/>
      <c r="Z442" s="18"/>
      <c r="AA442" s="18" t="s">
        <v>3050</v>
      </c>
      <c r="AB442" s="18"/>
      <c r="AC442" s="78" t="s">
        <v>3298</v>
      </c>
      <c r="AD442" s="78"/>
      <c r="AE442" s="22" t="s">
        <v>4220</v>
      </c>
    </row>
    <row r="443" spans="1:31" ht="12" customHeight="1" x14ac:dyDescent="0.2">
      <c r="A443" s="11"/>
      <c r="B443" s="23" t="s">
        <v>2241</v>
      </c>
      <c r="C443" s="24">
        <v>573127473601</v>
      </c>
      <c r="D443" s="23"/>
      <c r="E443" s="23">
        <v>331626926</v>
      </c>
      <c r="F443" s="23" t="s">
        <v>4221</v>
      </c>
      <c r="G443" s="23" t="s">
        <v>3052</v>
      </c>
      <c r="H443" s="23" t="s">
        <v>3197</v>
      </c>
      <c r="I443" s="23"/>
      <c r="J443" s="23"/>
      <c r="K443" s="23" t="s">
        <v>3045</v>
      </c>
      <c r="L443" s="23" t="s">
        <v>4222</v>
      </c>
      <c r="M443" s="23" t="s">
        <v>4223</v>
      </c>
      <c r="N443" s="23" t="s">
        <v>3246</v>
      </c>
      <c r="O443" s="23" t="s">
        <v>3049</v>
      </c>
      <c r="P443" s="25">
        <v>45713</v>
      </c>
      <c r="Q443" s="25">
        <v>45737</v>
      </c>
      <c r="R443" s="23"/>
      <c r="S443" s="23"/>
      <c r="T443" s="23"/>
      <c r="U443" s="23"/>
      <c r="V443" s="26" t="s">
        <v>3082</v>
      </c>
      <c r="W443" s="23">
        <v>34</v>
      </c>
      <c r="X443" s="23"/>
      <c r="Y443" s="23"/>
      <c r="Z443" s="23"/>
      <c r="AA443" s="23" t="s">
        <v>3060</v>
      </c>
      <c r="AB443" s="23"/>
      <c r="AC443" s="79"/>
      <c r="AD443" s="79"/>
      <c r="AE443" s="27" t="s">
        <v>4224</v>
      </c>
    </row>
    <row r="444" spans="1:31" ht="12" customHeight="1" x14ac:dyDescent="0.2">
      <c r="A444" s="11"/>
      <c r="B444" s="18" t="s">
        <v>748</v>
      </c>
      <c r="C444" s="19">
        <v>573002387271</v>
      </c>
      <c r="D444" s="18">
        <v>12177522349</v>
      </c>
      <c r="E444" s="18">
        <v>327755962</v>
      </c>
      <c r="F444" s="18"/>
      <c r="G444" s="18" t="s">
        <v>3052</v>
      </c>
      <c r="H444" s="18" t="s">
        <v>3044</v>
      </c>
      <c r="I444" s="20">
        <v>45520</v>
      </c>
      <c r="J444" s="18"/>
      <c r="K444" s="18" t="s">
        <v>3045</v>
      </c>
      <c r="L444" s="18" t="s">
        <v>3799</v>
      </c>
      <c r="M444" s="18" t="s">
        <v>3472</v>
      </c>
      <c r="N444" s="18" t="s">
        <v>3377</v>
      </c>
      <c r="O444" s="18" t="s">
        <v>3071</v>
      </c>
      <c r="P444" s="20">
        <v>45497</v>
      </c>
      <c r="Q444" s="20">
        <v>45646</v>
      </c>
      <c r="R444" s="20">
        <v>45709</v>
      </c>
      <c r="S444" s="18"/>
      <c r="T444" s="18"/>
      <c r="U444" s="18"/>
      <c r="V444" s="21"/>
      <c r="W444" s="18"/>
      <c r="X444" s="18"/>
      <c r="Y444" s="18"/>
      <c r="Z444" s="18"/>
      <c r="AA444" s="18" t="s">
        <v>3050</v>
      </c>
      <c r="AB444" s="18"/>
      <c r="AC444" s="78" t="s">
        <v>3237</v>
      </c>
      <c r="AD444" s="78"/>
      <c r="AE444" s="22" t="s">
        <v>4225</v>
      </c>
    </row>
    <row r="445" spans="1:31" ht="12" customHeight="1" x14ac:dyDescent="0.2">
      <c r="A445" s="11"/>
      <c r="B445" s="23" t="s">
        <v>1543</v>
      </c>
      <c r="C445" s="24">
        <v>48780110611</v>
      </c>
      <c r="D445" s="23">
        <v>12179027131</v>
      </c>
      <c r="E445" s="23">
        <v>330124552</v>
      </c>
      <c r="F445" s="30" t="s">
        <v>4226</v>
      </c>
      <c r="G445" s="23" t="s">
        <v>3052</v>
      </c>
      <c r="H445" s="23" t="s">
        <v>3053</v>
      </c>
      <c r="I445" s="25">
        <v>45762</v>
      </c>
      <c r="J445" s="23"/>
      <c r="K445" s="23" t="s">
        <v>3045</v>
      </c>
      <c r="L445" s="23" t="s">
        <v>4227</v>
      </c>
      <c r="M445" s="23" t="s">
        <v>4228</v>
      </c>
      <c r="N445" s="23" t="s">
        <v>3355</v>
      </c>
      <c r="O445" s="23" t="s">
        <v>3058</v>
      </c>
      <c r="P445" s="25">
        <v>45672</v>
      </c>
      <c r="Q445" s="25">
        <v>45729</v>
      </c>
      <c r="R445" s="23"/>
      <c r="S445" s="23"/>
      <c r="T445" s="23"/>
      <c r="U445" s="23"/>
      <c r="V445" s="26" t="s">
        <v>3175</v>
      </c>
      <c r="W445" s="23">
        <v>44</v>
      </c>
      <c r="X445" s="23"/>
      <c r="Y445" s="23"/>
      <c r="Z445" s="23"/>
      <c r="AA445" s="23" t="s">
        <v>3060</v>
      </c>
      <c r="AB445" s="23"/>
      <c r="AC445" s="79"/>
      <c r="AD445" s="79"/>
      <c r="AE445" s="27" t="s">
        <v>4229</v>
      </c>
    </row>
    <row r="446" spans="1:31" ht="12" customHeight="1" x14ac:dyDescent="0.2">
      <c r="A446" s="11"/>
      <c r="B446" s="18" t="s">
        <v>1543</v>
      </c>
      <c r="C446" s="19">
        <v>48780110611</v>
      </c>
      <c r="D446" s="18"/>
      <c r="E446" s="18"/>
      <c r="F446" s="18"/>
      <c r="G446" s="18" t="s">
        <v>3106</v>
      </c>
      <c r="H446" s="18" t="s">
        <v>3044</v>
      </c>
      <c r="I446" s="18"/>
      <c r="J446" s="18"/>
      <c r="K446" s="18" t="s">
        <v>3054</v>
      </c>
      <c r="L446" s="18" t="s">
        <v>4230</v>
      </c>
      <c r="M446" s="18" t="s">
        <v>4231</v>
      </c>
      <c r="N446" s="18" t="s">
        <v>4232</v>
      </c>
      <c r="O446" s="18" t="s">
        <v>3212</v>
      </c>
      <c r="P446" s="20">
        <v>45637</v>
      </c>
      <c r="Q446" s="20">
        <v>45667</v>
      </c>
      <c r="R446" s="20">
        <v>45668</v>
      </c>
      <c r="S446" s="18"/>
      <c r="T446" s="18"/>
      <c r="U446" s="18"/>
      <c r="V446" s="21" t="s">
        <v>3175</v>
      </c>
      <c r="W446" s="18">
        <v>44</v>
      </c>
      <c r="X446" s="18"/>
      <c r="Y446" s="18"/>
      <c r="Z446" s="18"/>
      <c r="AA446" s="18" t="s">
        <v>3050</v>
      </c>
      <c r="AB446" s="18" t="s">
        <v>3483</v>
      </c>
      <c r="AC446" s="78"/>
      <c r="AD446" s="78"/>
      <c r="AE446" s="22" t="s">
        <v>4233</v>
      </c>
    </row>
    <row r="447" spans="1:31" ht="12" customHeight="1" x14ac:dyDescent="0.2">
      <c r="A447" s="11"/>
      <c r="B447" s="18" t="s">
        <v>634</v>
      </c>
      <c r="C447" s="19">
        <v>573134809596</v>
      </c>
      <c r="D447" s="18">
        <v>12177230476</v>
      </c>
      <c r="E447" s="18">
        <v>327348119</v>
      </c>
      <c r="F447" s="18"/>
      <c r="G447" s="18" t="s">
        <v>3052</v>
      </c>
      <c r="H447" s="18" t="s">
        <v>3044</v>
      </c>
      <c r="I447" s="20">
        <v>45490</v>
      </c>
      <c r="J447" s="18">
        <v>45684</v>
      </c>
      <c r="K447" s="18" t="s">
        <v>3045</v>
      </c>
      <c r="L447" s="18" t="s">
        <v>3392</v>
      </c>
      <c r="M447" s="18" t="s">
        <v>3143</v>
      </c>
      <c r="N447" s="18" t="s">
        <v>3388</v>
      </c>
      <c r="O447" s="18" t="s">
        <v>3071</v>
      </c>
      <c r="P447" s="20">
        <v>45469</v>
      </c>
      <c r="Q447" s="20">
        <v>45535</v>
      </c>
      <c r="R447" s="20">
        <v>45684</v>
      </c>
      <c r="S447" s="18"/>
      <c r="T447" s="18"/>
      <c r="U447" s="18"/>
      <c r="V447" s="21"/>
      <c r="W447" s="18"/>
      <c r="X447" s="18"/>
      <c r="Y447" s="18"/>
      <c r="Z447" s="18"/>
      <c r="AA447" s="18" t="s">
        <v>3050</v>
      </c>
      <c r="AB447" s="18"/>
      <c r="AC447" s="78"/>
      <c r="AD447" s="78"/>
      <c r="AE447" s="22" t="s">
        <v>4234</v>
      </c>
    </row>
    <row r="448" spans="1:31" ht="12" customHeight="1" x14ac:dyDescent="0.2">
      <c r="A448" s="11"/>
      <c r="B448" s="18" t="s">
        <v>1545</v>
      </c>
      <c r="C448" s="19">
        <v>34672853358</v>
      </c>
      <c r="D448" s="18"/>
      <c r="E448" s="18"/>
      <c r="F448" s="18"/>
      <c r="G448" s="18" t="s">
        <v>3052</v>
      </c>
      <c r="H448" s="18" t="s">
        <v>3044</v>
      </c>
      <c r="I448" s="18"/>
      <c r="J448" s="18"/>
      <c r="K448" s="18" t="s">
        <v>3045</v>
      </c>
      <c r="L448" s="18" t="s">
        <v>4235</v>
      </c>
      <c r="M448" s="18" t="s">
        <v>3360</v>
      </c>
      <c r="N448" s="18" t="s">
        <v>3409</v>
      </c>
      <c r="O448" s="18" t="s">
        <v>3071</v>
      </c>
      <c r="P448" s="20">
        <v>45481</v>
      </c>
      <c r="Q448" s="20">
        <v>45537</v>
      </c>
      <c r="R448" s="20">
        <v>45499</v>
      </c>
      <c r="S448" s="18"/>
      <c r="T448" s="18"/>
      <c r="U448" s="18"/>
      <c r="V448" s="21"/>
      <c r="W448" s="18"/>
      <c r="X448" s="18"/>
      <c r="Y448" s="18"/>
      <c r="Z448" s="18"/>
      <c r="AA448" s="18" t="s">
        <v>3050</v>
      </c>
      <c r="AB448" s="18"/>
      <c r="AC448" s="78"/>
      <c r="AD448" s="78"/>
      <c r="AE448" s="22" t="s">
        <v>4236</v>
      </c>
    </row>
    <row r="449" spans="1:31" ht="12" customHeight="1" x14ac:dyDescent="0.2">
      <c r="A449" s="11"/>
      <c r="B449" s="18" t="s">
        <v>1545</v>
      </c>
      <c r="C449" s="19">
        <v>34672853358</v>
      </c>
      <c r="D449" s="18"/>
      <c r="E449" s="18"/>
      <c r="F449" s="18"/>
      <c r="G449" s="18" t="s">
        <v>3141</v>
      </c>
      <c r="H449" s="18" t="s">
        <v>3044</v>
      </c>
      <c r="I449" s="18"/>
      <c r="J449" s="18"/>
      <c r="K449" s="18" t="s">
        <v>3045</v>
      </c>
      <c r="L449" s="18" t="s">
        <v>4237</v>
      </c>
      <c r="M449" s="18" t="s">
        <v>3360</v>
      </c>
      <c r="N449" s="18" t="s">
        <v>3150</v>
      </c>
      <c r="O449" s="18" t="s">
        <v>3071</v>
      </c>
      <c r="P449" s="20">
        <v>45505</v>
      </c>
      <c r="Q449" s="20">
        <v>45535</v>
      </c>
      <c r="R449" s="20">
        <v>45530</v>
      </c>
      <c r="S449" s="18"/>
      <c r="T449" s="18"/>
      <c r="U449" s="18"/>
      <c r="V449" s="21"/>
      <c r="W449" s="18"/>
      <c r="X449" s="18"/>
      <c r="Y449" s="18"/>
      <c r="Z449" s="18"/>
      <c r="AA449" s="18" t="s">
        <v>3050</v>
      </c>
      <c r="AB449" s="18"/>
      <c r="AC449" s="78" t="s">
        <v>4238</v>
      </c>
      <c r="AD449" s="78"/>
      <c r="AE449" s="22" t="s">
        <v>4239</v>
      </c>
    </row>
    <row r="450" spans="1:31" ht="12" customHeight="1" x14ac:dyDescent="0.2">
      <c r="A450" s="11"/>
      <c r="B450" s="18" t="s">
        <v>1867</v>
      </c>
      <c r="C450" s="19">
        <v>34640140342</v>
      </c>
      <c r="D450" s="18">
        <v>12079465497</v>
      </c>
      <c r="E450" s="18">
        <v>300436912</v>
      </c>
      <c r="F450" s="18"/>
      <c r="G450" s="18" t="s">
        <v>3052</v>
      </c>
      <c r="H450" s="18" t="s">
        <v>3044</v>
      </c>
      <c r="I450" s="20">
        <v>44136</v>
      </c>
      <c r="J450" s="18"/>
      <c r="K450" s="18" t="s">
        <v>3045</v>
      </c>
      <c r="L450" s="18">
        <v>2023</v>
      </c>
      <c r="M450" s="18" t="s">
        <v>3382</v>
      </c>
      <c r="N450" s="18" t="s">
        <v>3383</v>
      </c>
      <c r="O450" s="18" t="s">
        <v>3212</v>
      </c>
      <c r="P450" s="20">
        <v>45056</v>
      </c>
      <c r="Q450" s="18" t="s">
        <v>3302</v>
      </c>
      <c r="R450" s="20">
        <v>45808</v>
      </c>
      <c r="S450" s="18"/>
      <c r="T450" s="18"/>
      <c r="U450" s="18" t="s">
        <v>3159</v>
      </c>
      <c r="V450" s="21"/>
      <c r="W450" s="18"/>
      <c r="X450" s="18"/>
      <c r="Y450" s="18"/>
      <c r="Z450" s="18"/>
      <c r="AA450" s="18" t="s">
        <v>3050</v>
      </c>
      <c r="AB450" s="18" t="s">
        <v>3769</v>
      </c>
      <c r="AC450" s="78"/>
      <c r="AD450" s="78"/>
      <c r="AE450" s="22" t="s">
        <v>4240</v>
      </c>
    </row>
    <row r="451" spans="1:31" ht="12" customHeight="1" x14ac:dyDescent="0.2">
      <c r="A451" s="11"/>
      <c r="B451" s="23" t="s">
        <v>2163</v>
      </c>
      <c r="C451" s="24">
        <v>34672023352</v>
      </c>
      <c r="D451" s="23">
        <v>12172741204</v>
      </c>
      <c r="E451" s="23">
        <v>322466539</v>
      </c>
      <c r="F451" s="30" t="s">
        <v>4241</v>
      </c>
      <c r="G451" s="23" t="s">
        <v>3052</v>
      </c>
      <c r="H451" s="23" t="s">
        <v>3053</v>
      </c>
      <c r="I451" s="25">
        <v>45246</v>
      </c>
      <c r="J451" s="23"/>
      <c r="K451" s="23" t="s">
        <v>3045</v>
      </c>
      <c r="L451" s="23">
        <v>2023</v>
      </c>
      <c r="M451" s="23" t="s">
        <v>3382</v>
      </c>
      <c r="N451" s="23" t="s">
        <v>3383</v>
      </c>
      <c r="O451" s="23" t="s">
        <v>3071</v>
      </c>
      <c r="P451" s="25">
        <v>44933</v>
      </c>
      <c r="Q451" s="23" t="s">
        <v>3302</v>
      </c>
      <c r="R451" s="23"/>
      <c r="S451" s="23"/>
      <c r="T451" s="23"/>
      <c r="U451" s="23" t="s">
        <v>3159</v>
      </c>
      <c r="V451" s="26"/>
      <c r="W451" s="23"/>
      <c r="X451" s="23"/>
      <c r="Y451" s="23"/>
      <c r="Z451" s="23"/>
      <c r="AA451" s="23" t="s">
        <v>3060</v>
      </c>
      <c r="AB451" s="23"/>
      <c r="AC451" s="79" t="s">
        <v>4242</v>
      </c>
      <c r="AD451" s="79"/>
      <c r="AE451" s="27" t="s">
        <v>4243</v>
      </c>
    </row>
    <row r="452" spans="1:31" ht="12" customHeight="1" x14ac:dyDescent="0.2">
      <c r="A452" s="11"/>
      <c r="B452" s="23" t="s">
        <v>869</v>
      </c>
      <c r="C452" s="24">
        <v>34643954010</v>
      </c>
      <c r="D452" s="23">
        <v>12178363939</v>
      </c>
      <c r="E452" s="23">
        <v>328065366</v>
      </c>
      <c r="F452" s="23" t="s">
        <v>4244</v>
      </c>
      <c r="G452" s="23" t="s">
        <v>3052</v>
      </c>
      <c r="H452" s="23" t="s">
        <v>3053</v>
      </c>
      <c r="I452" s="25">
        <v>45820</v>
      </c>
      <c r="J452" s="23"/>
      <c r="K452" s="23" t="s">
        <v>3590</v>
      </c>
      <c r="L452" s="23" t="s">
        <v>4245</v>
      </c>
      <c r="M452" s="23" t="s">
        <v>3429</v>
      </c>
      <c r="N452" s="23" t="s">
        <v>3643</v>
      </c>
      <c r="O452" s="23" t="s">
        <v>3065</v>
      </c>
      <c r="P452" s="25">
        <v>45737</v>
      </c>
      <c r="Q452" s="25">
        <v>45807</v>
      </c>
      <c r="R452" s="23"/>
      <c r="S452" s="23"/>
      <c r="T452" s="23"/>
      <c r="U452" s="23"/>
      <c r="V452" s="26" t="s">
        <v>3082</v>
      </c>
      <c r="W452" s="23" t="s">
        <v>3082</v>
      </c>
      <c r="X452" s="23"/>
      <c r="Y452" s="23"/>
      <c r="Z452" s="23"/>
      <c r="AA452" s="23" t="s">
        <v>3060</v>
      </c>
      <c r="AB452" s="23"/>
      <c r="AC452" s="79"/>
      <c r="AD452" s="79"/>
      <c r="AE452" s="27" t="s">
        <v>4246</v>
      </c>
    </row>
    <row r="453" spans="1:31" ht="12" customHeight="1" x14ac:dyDescent="0.2">
      <c r="A453" s="11"/>
      <c r="B453" s="18" t="s">
        <v>869</v>
      </c>
      <c r="C453" s="19">
        <v>34643954010</v>
      </c>
      <c r="D453" s="18">
        <v>12178363939</v>
      </c>
      <c r="E453" s="18">
        <v>328065366</v>
      </c>
      <c r="F453" s="18"/>
      <c r="G453" s="18" t="s">
        <v>3052</v>
      </c>
      <c r="H453" s="18" t="s">
        <v>3044</v>
      </c>
      <c r="I453" s="20">
        <v>45611</v>
      </c>
      <c r="J453" s="18"/>
      <c r="K453" s="18" t="s">
        <v>3045</v>
      </c>
      <c r="L453" s="18" t="s">
        <v>3750</v>
      </c>
      <c r="M453" s="18" t="s">
        <v>3406</v>
      </c>
      <c r="N453" s="18" t="s">
        <v>3751</v>
      </c>
      <c r="O453" s="18" t="s">
        <v>3065</v>
      </c>
      <c r="P453" s="20">
        <v>45503</v>
      </c>
      <c r="Q453" s="20">
        <v>45577</v>
      </c>
      <c r="R453" s="20">
        <v>45611</v>
      </c>
      <c r="S453" s="18"/>
      <c r="T453" s="18"/>
      <c r="U453" s="18"/>
      <c r="V453" s="21"/>
      <c r="W453" s="18"/>
      <c r="X453" s="18"/>
      <c r="Y453" s="18"/>
      <c r="Z453" s="18"/>
      <c r="AA453" s="18" t="s">
        <v>3050</v>
      </c>
      <c r="AB453" s="18"/>
      <c r="AC453" s="78"/>
      <c r="AD453" s="78"/>
      <c r="AE453" s="22" t="s">
        <v>4247</v>
      </c>
    </row>
    <row r="454" spans="1:31" ht="12" customHeight="1" x14ac:dyDescent="0.2">
      <c r="A454" s="11"/>
      <c r="B454" s="18" t="s">
        <v>869</v>
      </c>
      <c r="C454" s="19">
        <v>34643954010</v>
      </c>
      <c r="D454" s="18">
        <v>12178363939</v>
      </c>
      <c r="E454" s="18">
        <v>328065366</v>
      </c>
      <c r="F454" s="18"/>
      <c r="G454" s="18" t="s">
        <v>3052</v>
      </c>
      <c r="H454" s="18" t="s">
        <v>3044</v>
      </c>
      <c r="I454" s="20">
        <v>45611</v>
      </c>
      <c r="J454" s="18"/>
      <c r="K454" s="18" t="s">
        <v>3045</v>
      </c>
      <c r="L454" s="18" t="s">
        <v>4248</v>
      </c>
      <c r="M454" s="18" t="s">
        <v>3429</v>
      </c>
      <c r="N454" s="18" t="s">
        <v>3430</v>
      </c>
      <c r="O454" s="18" t="s">
        <v>3065</v>
      </c>
      <c r="P454" s="20">
        <v>45621</v>
      </c>
      <c r="Q454" s="18" t="s">
        <v>3302</v>
      </c>
      <c r="R454" s="20">
        <v>45721</v>
      </c>
      <c r="S454" s="18"/>
      <c r="T454" s="18"/>
      <c r="U454" s="18"/>
      <c r="V454" s="21" t="s">
        <v>3082</v>
      </c>
      <c r="W454" s="18" t="s">
        <v>3082</v>
      </c>
      <c r="X454" s="18"/>
      <c r="Y454" s="18"/>
      <c r="Z454" s="18"/>
      <c r="AA454" s="18" t="s">
        <v>3050</v>
      </c>
      <c r="AB454" s="18"/>
      <c r="AC454" s="78"/>
      <c r="AD454" s="78"/>
      <c r="AE454" s="22" t="s">
        <v>4249</v>
      </c>
    </row>
    <row r="455" spans="1:31" ht="12" customHeight="1" x14ac:dyDescent="0.2">
      <c r="A455" s="11"/>
      <c r="B455" s="23" t="s">
        <v>2089</v>
      </c>
      <c r="C455" s="24">
        <v>34641976626</v>
      </c>
      <c r="D455" s="23">
        <v>12179027092</v>
      </c>
      <c r="E455" s="23">
        <v>330128639</v>
      </c>
      <c r="F455" s="23" t="s">
        <v>4250</v>
      </c>
      <c r="G455" s="23" t="s">
        <v>3043</v>
      </c>
      <c r="H455" s="23" t="s">
        <v>3053</v>
      </c>
      <c r="I455" s="25">
        <v>45761</v>
      </c>
      <c r="J455" s="23"/>
      <c r="K455" s="23" t="s">
        <v>3054</v>
      </c>
      <c r="L455" s="23" t="s">
        <v>4251</v>
      </c>
      <c r="M455" s="23" t="s">
        <v>3314</v>
      </c>
      <c r="N455" s="23" t="s">
        <v>3246</v>
      </c>
      <c r="O455" s="23" t="s">
        <v>3315</v>
      </c>
      <c r="P455" s="25">
        <v>45615</v>
      </c>
      <c r="Q455" s="25">
        <v>45653</v>
      </c>
      <c r="R455" s="23"/>
      <c r="S455" s="23"/>
      <c r="T455" s="23"/>
      <c r="U455" s="23"/>
      <c r="V455" s="26"/>
      <c r="W455" s="23"/>
      <c r="X455" s="23"/>
      <c r="Y455" s="23"/>
      <c r="Z455" s="23"/>
      <c r="AA455" s="23" t="s">
        <v>3060</v>
      </c>
      <c r="AB455" s="23"/>
      <c r="AC455" s="79"/>
      <c r="AD455" s="79"/>
      <c r="AE455" s="27" t="s">
        <v>4252</v>
      </c>
    </row>
    <row r="456" spans="1:31" ht="12" customHeight="1" x14ac:dyDescent="0.2">
      <c r="A456" s="11"/>
      <c r="B456" s="18" t="s">
        <v>2103</v>
      </c>
      <c r="C456" s="19">
        <v>351920106091</v>
      </c>
      <c r="D456" s="18">
        <v>12081469614</v>
      </c>
      <c r="E456" s="18">
        <v>301963126</v>
      </c>
      <c r="F456" s="18"/>
      <c r="G456" s="18" t="s">
        <v>3052</v>
      </c>
      <c r="H456" s="18" t="s">
        <v>3044</v>
      </c>
      <c r="I456" s="20">
        <v>45701</v>
      </c>
      <c r="J456" s="18">
        <v>45751</v>
      </c>
      <c r="K456" s="18" t="s">
        <v>3045</v>
      </c>
      <c r="L456" s="18" t="s">
        <v>3344</v>
      </c>
      <c r="M456" s="18" t="s">
        <v>3345</v>
      </c>
      <c r="N456" s="18" t="s">
        <v>3346</v>
      </c>
      <c r="O456" s="18" t="s">
        <v>3347</v>
      </c>
      <c r="P456" s="20">
        <v>45706</v>
      </c>
      <c r="Q456" s="20">
        <v>45760</v>
      </c>
      <c r="R456" s="20">
        <v>45751</v>
      </c>
      <c r="S456" s="18"/>
      <c r="T456" s="18"/>
      <c r="U456" s="18"/>
      <c r="V456" s="21" t="s">
        <v>3082</v>
      </c>
      <c r="W456" s="18">
        <v>42</v>
      </c>
      <c r="X456" s="18"/>
      <c r="Y456" s="18"/>
      <c r="Z456" s="18"/>
      <c r="AA456" s="18" t="s">
        <v>3050</v>
      </c>
      <c r="AB456" s="18"/>
      <c r="AC456" s="78"/>
      <c r="AD456" s="78"/>
      <c r="AE456" s="22" t="s">
        <v>4253</v>
      </c>
    </row>
    <row r="457" spans="1:31" ht="12" customHeight="1" x14ac:dyDescent="0.2">
      <c r="A457" s="11"/>
      <c r="B457" s="23" t="s">
        <v>2251</v>
      </c>
      <c r="C457" s="24">
        <v>51974654232</v>
      </c>
      <c r="D457" s="23">
        <v>12179712990</v>
      </c>
      <c r="E457" s="23">
        <v>331076241</v>
      </c>
      <c r="F457" s="23">
        <v>122476282</v>
      </c>
      <c r="G457" s="23" t="s">
        <v>3052</v>
      </c>
      <c r="H457" s="23" t="s">
        <v>3053</v>
      </c>
      <c r="I457" s="25">
        <v>45761</v>
      </c>
      <c r="J457" s="23"/>
      <c r="K457" s="23" t="s">
        <v>3054</v>
      </c>
      <c r="L457" s="23" t="s">
        <v>4254</v>
      </c>
      <c r="M457" s="23" t="s">
        <v>4183</v>
      </c>
      <c r="N457" s="23" t="s">
        <v>3157</v>
      </c>
      <c r="O457" s="23" t="s">
        <v>3201</v>
      </c>
      <c r="P457" s="25">
        <v>45678</v>
      </c>
      <c r="Q457" s="25">
        <v>45747</v>
      </c>
      <c r="R457" s="23"/>
      <c r="S457" s="23"/>
      <c r="T457" s="23"/>
      <c r="U457" s="23"/>
      <c r="V457" s="26" t="s">
        <v>3175</v>
      </c>
      <c r="W457" s="23" t="s">
        <v>3082</v>
      </c>
      <c r="X457" s="23"/>
      <c r="Y457" s="23"/>
      <c r="Z457" s="23"/>
      <c r="AA457" s="23" t="s">
        <v>3060</v>
      </c>
      <c r="AB457" s="23"/>
      <c r="AC457" s="79"/>
      <c r="AD457" s="79"/>
      <c r="AE457" s="27" t="s">
        <v>4255</v>
      </c>
    </row>
    <row r="458" spans="1:31" ht="12" customHeight="1" x14ac:dyDescent="0.2">
      <c r="A458" s="11"/>
      <c r="B458" s="23" t="s">
        <v>2945</v>
      </c>
      <c r="C458" s="24">
        <v>573005716419</v>
      </c>
      <c r="D458" s="23"/>
      <c r="E458" s="23"/>
      <c r="F458" s="30" t="s">
        <v>4256</v>
      </c>
      <c r="G458" s="23" t="s">
        <v>3052</v>
      </c>
      <c r="H458" s="23" t="s">
        <v>3197</v>
      </c>
      <c r="I458" s="23"/>
      <c r="J458" s="23"/>
      <c r="K458" s="23" t="s">
        <v>3054</v>
      </c>
      <c r="L458" s="23" t="s">
        <v>3573</v>
      </c>
      <c r="M458" s="23" t="s">
        <v>3085</v>
      </c>
      <c r="N458" s="23" t="s">
        <v>3086</v>
      </c>
      <c r="O458" s="23" t="s">
        <v>4257</v>
      </c>
      <c r="P458" s="25">
        <v>45812</v>
      </c>
      <c r="Q458" s="25">
        <v>45842</v>
      </c>
      <c r="R458" s="23"/>
      <c r="S458" s="23"/>
      <c r="T458" s="23"/>
      <c r="U458" s="23"/>
      <c r="V458" s="26" t="s">
        <v>3059</v>
      </c>
      <c r="W458" s="23">
        <v>36</v>
      </c>
      <c r="X458" s="23"/>
      <c r="Y458" s="23"/>
      <c r="Z458" s="23"/>
      <c r="AA458" s="23" t="s">
        <v>3060</v>
      </c>
      <c r="AB458" s="23"/>
      <c r="AC458" s="79"/>
      <c r="AD458" s="79"/>
      <c r="AE458" s="27"/>
    </row>
    <row r="459" spans="1:31" ht="12" customHeight="1" x14ac:dyDescent="0.2">
      <c r="A459" s="11"/>
      <c r="B459" s="18" t="s">
        <v>532</v>
      </c>
      <c r="C459" s="19">
        <v>48698569072</v>
      </c>
      <c r="D459" s="18">
        <v>12176621875</v>
      </c>
      <c r="E459" s="18">
        <v>326608036</v>
      </c>
      <c r="F459" s="18"/>
      <c r="G459" s="18" t="s">
        <v>3052</v>
      </c>
      <c r="H459" s="18" t="s">
        <v>3044</v>
      </c>
      <c r="I459" s="20">
        <v>45455</v>
      </c>
      <c r="J459" s="18">
        <v>45661</v>
      </c>
      <c r="K459" s="18" t="s">
        <v>3045</v>
      </c>
      <c r="L459" s="18" t="s">
        <v>4219</v>
      </c>
      <c r="M459" s="18" t="s">
        <v>3472</v>
      </c>
      <c r="N459" s="18" t="s">
        <v>3377</v>
      </c>
      <c r="O459" s="18" t="s">
        <v>3071</v>
      </c>
      <c r="P459" s="20">
        <v>45435</v>
      </c>
      <c r="Q459" s="18"/>
      <c r="R459" s="20">
        <v>45661</v>
      </c>
      <c r="S459" s="18"/>
      <c r="T459" s="18"/>
      <c r="U459" s="18"/>
      <c r="V459" s="21"/>
      <c r="W459" s="18"/>
      <c r="X459" s="18"/>
      <c r="Y459" s="18"/>
      <c r="Z459" s="18"/>
      <c r="AA459" s="18" t="s">
        <v>3050</v>
      </c>
      <c r="AB459" s="18"/>
      <c r="AC459" s="78" t="s">
        <v>3298</v>
      </c>
      <c r="AD459" s="78"/>
      <c r="AE459" s="32" t="s">
        <v>4258</v>
      </c>
    </row>
    <row r="460" spans="1:31" ht="12" customHeight="1" x14ac:dyDescent="0.2">
      <c r="A460" s="11"/>
      <c r="B460" s="18" t="s">
        <v>1959</v>
      </c>
      <c r="C460" s="19">
        <v>34653081930</v>
      </c>
      <c r="D460" s="18">
        <v>12175317179</v>
      </c>
      <c r="E460" s="18">
        <v>325190054</v>
      </c>
      <c r="F460" s="18"/>
      <c r="G460" s="18" t="s">
        <v>3052</v>
      </c>
      <c r="H460" s="18" t="s">
        <v>3044</v>
      </c>
      <c r="I460" s="20">
        <v>45377</v>
      </c>
      <c r="J460" s="18">
        <v>45548</v>
      </c>
      <c r="K460" s="18" t="s">
        <v>3045</v>
      </c>
      <c r="L460" s="18" t="s">
        <v>4259</v>
      </c>
      <c r="M460" s="18" t="s">
        <v>3180</v>
      </c>
      <c r="N460" s="18" t="s">
        <v>3254</v>
      </c>
      <c r="O460" s="18" t="s">
        <v>3071</v>
      </c>
      <c r="P460" s="20">
        <v>45350</v>
      </c>
      <c r="Q460" s="18"/>
      <c r="R460" s="20">
        <v>45548</v>
      </c>
      <c r="S460" s="18"/>
      <c r="T460" s="18"/>
      <c r="U460" s="18" t="s">
        <v>3076</v>
      </c>
      <c r="V460" s="21"/>
      <c r="W460" s="18"/>
      <c r="X460" s="18"/>
      <c r="Y460" s="18"/>
      <c r="Z460" s="18"/>
      <c r="AA460" s="18" t="s">
        <v>3050</v>
      </c>
      <c r="AB460" s="18"/>
      <c r="AC460" s="78"/>
      <c r="AD460" s="78"/>
      <c r="AE460" s="22" t="s">
        <v>4260</v>
      </c>
    </row>
    <row r="461" spans="1:31" ht="12" customHeight="1" x14ac:dyDescent="0.2">
      <c r="A461" s="11"/>
      <c r="B461" s="18" t="s">
        <v>1197</v>
      </c>
      <c r="C461" s="19">
        <v>31623890494</v>
      </c>
      <c r="D461" s="18"/>
      <c r="E461" s="18">
        <v>327469315</v>
      </c>
      <c r="F461" s="18"/>
      <c r="G461" s="18" t="s">
        <v>3069</v>
      </c>
      <c r="H461" s="18" t="s">
        <v>3069</v>
      </c>
      <c r="I461" s="18"/>
      <c r="J461" s="18"/>
      <c r="K461" s="18" t="s">
        <v>3054</v>
      </c>
      <c r="L461" s="18" t="s">
        <v>3979</v>
      </c>
      <c r="M461" s="18" t="s">
        <v>3980</v>
      </c>
      <c r="N461" s="18" t="s">
        <v>3163</v>
      </c>
      <c r="O461" s="18" t="s">
        <v>3212</v>
      </c>
      <c r="P461" s="20">
        <v>45488</v>
      </c>
      <c r="Q461" s="20">
        <v>45513</v>
      </c>
      <c r="R461" s="18"/>
      <c r="S461" s="18"/>
      <c r="T461" s="18"/>
      <c r="U461" s="18"/>
      <c r="V461" s="21"/>
      <c r="W461" s="18"/>
      <c r="X461" s="18"/>
      <c r="Y461" s="18"/>
      <c r="Z461" s="18"/>
      <c r="AA461" s="18" t="s">
        <v>3050</v>
      </c>
      <c r="AB461" s="18"/>
      <c r="AC461" s="78" t="s">
        <v>3164</v>
      </c>
      <c r="AD461" s="78"/>
      <c r="AE461" s="22" t="s">
        <v>4261</v>
      </c>
    </row>
    <row r="462" spans="1:31" ht="12" customHeight="1" x14ac:dyDescent="0.2">
      <c r="A462" s="11"/>
      <c r="B462" s="23" t="s">
        <v>1045</v>
      </c>
      <c r="C462" s="24">
        <v>34652950314</v>
      </c>
      <c r="D462" s="23">
        <v>12174242517</v>
      </c>
      <c r="E462" s="23">
        <v>323956203</v>
      </c>
      <c r="F462" s="30" t="s">
        <v>4262</v>
      </c>
      <c r="G462" s="23" t="s">
        <v>3052</v>
      </c>
      <c r="H462" s="23" t="s">
        <v>3053</v>
      </c>
      <c r="I462" s="25">
        <v>45762</v>
      </c>
      <c r="J462" s="23"/>
      <c r="K462" s="23" t="s">
        <v>3045</v>
      </c>
      <c r="L462" s="23" t="s">
        <v>4263</v>
      </c>
      <c r="M462" s="23" t="s">
        <v>4159</v>
      </c>
      <c r="N462" s="23" t="s">
        <v>4264</v>
      </c>
      <c r="O462" s="23" t="s">
        <v>3071</v>
      </c>
      <c r="P462" s="25">
        <v>45560</v>
      </c>
      <c r="Q462" s="25">
        <v>45646</v>
      </c>
      <c r="R462" s="23"/>
      <c r="S462" s="23"/>
      <c r="T462" s="23"/>
      <c r="U462" s="23"/>
      <c r="V462" s="26"/>
      <c r="W462" s="23"/>
      <c r="X462" s="23"/>
      <c r="Y462" s="23"/>
      <c r="Z462" s="23"/>
      <c r="AA462" s="23" t="s">
        <v>3060</v>
      </c>
      <c r="AB462" s="23"/>
      <c r="AC462" s="79"/>
      <c r="AD462" s="79"/>
      <c r="AE462" s="27" t="s">
        <v>4265</v>
      </c>
    </row>
    <row r="463" spans="1:31" ht="12" customHeight="1" x14ac:dyDescent="0.2">
      <c r="A463" s="11"/>
      <c r="B463" s="18" t="s">
        <v>1045</v>
      </c>
      <c r="C463" s="19">
        <v>34652950314</v>
      </c>
      <c r="D463" s="18">
        <v>12174242517</v>
      </c>
      <c r="E463" s="18">
        <v>323956203</v>
      </c>
      <c r="F463" s="18"/>
      <c r="G463" s="18" t="s">
        <v>3052</v>
      </c>
      <c r="H463" s="18" t="s">
        <v>3044</v>
      </c>
      <c r="I463" s="20">
        <v>45345</v>
      </c>
      <c r="J463" s="18">
        <v>45548</v>
      </c>
      <c r="K463" s="18" t="s">
        <v>3045</v>
      </c>
      <c r="L463" s="18" t="s">
        <v>4266</v>
      </c>
      <c r="M463" s="18" t="s">
        <v>3180</v>
      </c>
      <c r="N463" s="18" t="s">
        <v>3254</v>
      </c>
      <c r="O463" s="18" t="s">
        <v>3071</v>
      </c>
      <c r="P463" s="20">
        <v>45628</v>
      </c>
      <c r="Q463" s="18"/>
      <c r="R463" s="20">
        <v>45548</v>
      </c>
      <c r="S463" s="18"/>
      <c r="T463" s="18"/>
      <c r="U463" s="18" t="s">
        <v>3076</v>
      </c>
      <c r="V463" s="21"/>
      <c r="W463" s="18"/>
      <c r="X463" s="18"/>
      <c r="Y463" s="18"/>
      <c r="Z463" s="18"/>
      <c r="AA463" s="18" t="s">
        <v>3050</v>
      </c>
      <c r="AB463" s="18"/>
      <c r="AC463" s="78"/>
      <c r="AD463" s="78"/>
      <c r="AE463" s="22" t="s">
        <v>4267</v>
      </c>
    </row>
    <row r="464" spans="1:31" ht="12" customHeight="1" x14ac:dyDescent="0.2">
      <c r="A464" s="11"/>
      <c r="B464" s="18" t="s">
        <v>1045</v>
      </c>
      <c r="C464" s="19">
        <v>34652950314</v>
      </c>
      <c r="D464" s="18">
        <v>12174242517</v>
      </c>
      <c r="E464" s="18">
        <v>323956203</v>
      </c>
      <c r="F464" s="18"/>
      <c r="G464" s="18" t="s">
        <v>3052</v>
      </c>
      <c r="H464" s="18" t="s">
        <v>3044</v>
      </c>
      <c r="I464" s="18"/>
      <c r="J464" s="18"/>
      <c r="K464" s="18" t="s">
        <v>3045</v>
      </c>
      <c r="L464" s="18" t="s">
        <v>4268</v>
      </c>
      <c r="M464" s="18" t="s">
        <v>4004</v>
      </c>
      <c r="N464" s="18"/>
      <c r="O464" s="18" t="s">
        <v>3071</v>
      </c>
      <c r="P464" s="20">
        <v>45323</v>
      </c>
      <c r="Q464" s="18"/>
      <c r="R464" s="18"/>
      <c r="S464" s="18"/>
      <c r="T464" s="18"/>
      <c r="U464" s="18" t="s">
        <v>3076</v>
      </c>
      <c r="V464" s="21"/>
      <c r="W464" s="18"/>
      <c r="X464" s="18"/>
      <c r="Y464" s="18"/>
      <c r="Z464" s="18"/>
      <c r="AA464" s="18" t="s">
        <v>3050</v>
      </c>
      <c r="AB464" s="18"/>
      <c r="AC464" s="78"/>
      <c r="AD464" s="78"/>
      <c r="AE464" s="22" t="s">
        <v>4269</v>
      </c>
    </row>
    <row r="465" spans="1:31" ht="12" customHeight="1" x14ac:dyDescent="0.2">
      <c r="A465" s="11"/>
      <c r="B465" s="23" t="s">
        <v>1925</v>
      </c>
      <c r="C465" s="24">
        <v>48722018533</v>
      </c>
      <c r="D465" s="23">
        <v>12176731314</v>
      </c>
      <c r="E465" s="23">
        <v>326740058</v>
      </c>
      <c r="F465" s="30" t="s">
        <v>4270</v>
      </c>
      <c r="G465" s="23" t="s">
        <v>3052</v>
      </c>
      <c r="H465" s="23" t="s">
        <v>3053</v>
      </c>
      <c r="I465" s="25">
        <v>45762</v>
      </c>
      <c r="J465" s="23"/>
      <c r="K465" s="23" t="s">
        <v>3045</v>
      </c>
      <c r="L465" s="23" t="s">
        <v>3950</v>
      </c>
      <c r="M465" s="23" t="s">
        <v>3180</v>
      </c>
      <c r="N465" s="23" t="s">
        <v>3254</v>
      </c>
      <c r="O465" s="23" t="s">
        <v>3071</v>
      </c>
      <c r="P465" s="25">
        <v>45435</v>
      </c>
      <c r="Q465" s="23"/>
      <c r="R465" s="23"/>
      <c r="S465" s="23"/>
      <c r="T465" s="23"/>
      <c r="U465" s="23"/>
      <c r="V465" s="26"/>
      <c r="W465" s="23"/>
      <c r="X465" s="23"/>
      <c r="Y465" s="23"/>
      <c r="Z465" s="23"/>
      <c r="AA465" s="23" t="s">
        <v>3060</v>
      </c>
      <c r="AB465" s="23"/>
      <c r="AC465" s="79"/>
      <c r="AD465" s="79"/>
      <c r="AE465" s="27" t="s">
        <v>4271</v>
      </c>
    </row>
    <row r="466" spans="1:31" ht="12" customHeight="1" x14ac:dyDescent="0.2">
      <c r="A466" s="11"/>
      <c r="B466" s="18" t="s">
        <v>2981</v>
      </c>
      <c r="C466" s="19">
        <v>56936682170</v>
      </c>
      <c r="D466" s="18"/>
      <c r="E466" s="18"/>
      <c r="F466" s="18"/>
      <c r="G466" s="18" t="s">
        <v>3052</v>
      </c>
      <c r="H466" s="18" t="s">
        <v>3069</v>
      </c>
      <c r="I466" s="18"/>
      <c r="J466" s="18"/>
      <c r="K466" s="18" t="s">
        <v>3054</v>
      </c>
      <c r="L466" s="18" t="s">
        <v>3527</v>
      </c>
      <c r="M466" s="18" t="s">
        <v>3143</v>
      </c>
      <c r="N466" s="18" t="s">
        <v>3150</v>
      </c>
      <c r="O466" s="18" t="s">
        <v>3071</v>
      </c>
      <c r="P466" s="20">
        <v>45831</v>
      </c>
      <c r="Q466" s="20">
        <v>45861</v>
      </c>
      <c r="R466" s="18"/>
      <c r="S466" s="18"/>
      <c r="T466" s="18"/>
      <c r="U466" s="18"/>
      <c r="V466" s="21" t="s">
        <v>3132</v>
      </c>
      <c r="W466" s="18" t="s">
        <v>3132</v>
      </c>
      <c r="X466" s="18"/>
      <c r="Y466" s="18"/>
      <c r="Z466" s="18"/>
      <c r="AA466" s="18" t="s">
        <v>3050</v>
      </c>
      <c r="AB466" s="18"/>
      <c r="AC466" s="78"/>
      <c r="AD466" s="78"/>
      <c r="AE466" s="22"/>
    </row>
    <row r="467" spans="1:31" ht="12" customHeight="1" x14ac:dyDescent="0.2">
      <c r="A467" s="11"/>
      <c r="B467" s="18" t="s">
        <v>1547</v>
      </c>
      <c r="C467" s="19">
        <v>573165203913</v>
      </c>
      <c r="D467" s="18"/>
      <c r="E467" s="18"/>
      <c r="F467" s="18"/>
      <c r="G467" s="18" t="s">
        <v>3052</v>
      </c>
      <c r="H467" s="18" t="s">
        <v>3044</v>
      </c>
      <c r="I467" s="18"/>
      <c r="J467" s="18"/>
      <c r="K467" s="18" t="s">
        <v>3045</v>
      </c>
      <c r="L467" s="18" t="s">
        <v>4272</v>
      </c>
      <c r="M467" s="18" t="s">
        <v>3382</v>
      </c>
      <c r="N467" s="18" t="s">
        <v>3383</v>
      </c>
      <c r="O467" s="18" t="s">
        <v>4273</v>
      </c>
      <c r="P467" s="20">
        <v>45411</v>
      </c>
      <c r="Q467" s="18"/>
      <c r="R467" s="18"/>
      <c r="S467" s="18"/>
      <c r="T467" s="18"/>
      <c r="U467" s="18"/>
      <c r="V467" s="21"/>
      <c r="W467" s="18"/>
      <c r="X467" s="18"/>
      <c r="Y467" s="18"/>
      <c r="Z467" s="18"/>
      <c r="AA467" s="18" t="s">
        <v>3050</v>
      </c>
      <c r="AB467" s="18"/>
      <c r="AC467" s="78" t="s">
        <v>4274</v>
      </c>
      <c r="AD467" s="78"/>
      <c r="AE467" s="22" t="s">
        <v>4275</v>
      </c>
    </row>
    <row r="468" spans="1:31" ht="12" customHeight="1" x14ac:dyDescent="0.2">
      <c r="A468" s="11"/>
      <c r="B468" s="18" t="s">
        <v>126</v>
      </c>
      <c r="C468" s="33" t="s">
        <v>4276</v>
      </c>
      <c r="D468" s="18">
        <v>12167072299</v>
      </c>
      <c r="E468" s="18">
        <v>315865628</v>
      </c>
      <c r="F468" s="18"/>
      <c r="G468" s="18" t="s">
        <v>3052</v>
      </c>
      <c r="H468" s="18" t="s">
        <v>3044</v>
      </c>
      <c r="I468" s="20">
        <v>45331</v>
      </c>
      <c r="J468" s="18">
        <v>45643</v>
      </c>
      <c r="K468" s="18" t="s">
        <v>3045</v>
      </c>
      <c r="L468" s="18">
        <v>2023</v>
      </c>
      <c r="M468" s="18" t="s">
        <v>3860</v>
      </c>
      <c r="N468" s="18" t="s">
        <v>3098</v>
      </c>
      <c r="O468" s="18" t="s">
        <v>3071</v>
      </c>
      <c r="P468" s="20">
        <v>45122</v>
      </c>
      <c r="Q468" s="18" t="s">
        <v>3158</v>
      </c>
      <c r="R468" s="20">
        <v>45643</v>
      </c>
      <c r="S468" s="18"/>
      <c r="T468" s="18"/>
      <c r="U468" s="18" t="s">
        <v>3159</v>
      </c>
      <c r="V468" s="21"/>
      <c r="W468" s="18"/>
      <c r="X468" s="18"/>
      <c r="Y468" s="18"/>
      <c r="Z468" s="18"/>
      <c r="AA468" s="18" t="s">
        <v>3050</v>
      </c>
      <c r="AB468" s="18"/>
      <c r="AC468" s="78" t="s">
        <v>3298</v>
      </c>
      <c r="AD468" s="78"/>
      <c r="AE468" s="22" t="s">
        <v>4277</v>
      </c>
    </row>
    <row r="469" spans="1:31" ht="12" customHeight="1" x14ac:dyDescent="0.2">
      <c r="A469" s="11"/>
      <c r="B469" s="23" t="s">
        <v>2529</v>
      </c>
      <c r="C469" s="24">
        <v>51984364271</v>
      </c>
      <c r="D469" s="23"/>
      <c r="E469" s="23"/>
      <c r="F469" s="23">
        <v>122668383</v>
      </c>
      <c r="G469" s="23" t="s">
        <v>3052</v>
      </c>
      <c r="H469" s="23" t="s">
        <v>3197</v>
      </c>
      <c r="I469" s="23"/>
      <c r="J469" s="23"/>
      <c r="K469" s="23" t="s">
        <v>3045</v>
      </c>
      <c r="L469" s="23" t="s">
        <v>4278</v>
      </c>
      <c r="M469" s="23" t="s">
        <v>4279</v>
      </c>
      <c r="N469" s="23" t="s">
        <v>3206</v>
      </c>
      <c r="O469" s="23" t="s">
        <v>3456</v>
      </c>
      <c r="P469" s="25">
        <v>45743</v>
      </c>
      <c r="Q469" s="25">
        <v>45807</v>
      </c>
      <c r="R469" s="23"/>
      <c r="S469" s="23"/>
      <c r="T469" s="23"/>
      <c r="U469" s="23"/>
      <c r="V469" s="26" t="s">
        <v>3059</v>
      </c>
      <c r="W469" s="23">
        <v>34</v>
      </c>
      <c r="X469" s="23"/>
      <c r="Y469" s="23"/>
      <c r="Z469" s="23"/>
      <c r="AA469" s="23" t="s">
        <v>3060</v>
      </c>
      <c r="AB469" s="23"/>
      <c r="AC469" s="79"/>
      <c r="AD469" s="79"/>
      <c r="AE469" s="27" t="s">
        <v>4280</v>
      </c>
    </row>
    <row r="470" spans="1:31" ht="12" customHeight="1" x14ac:dyDescent="0.2">
      <c r="A470" s="11"/>
      <c r="B470" s="18" t="s">
        <v>2529</v>
      </c>
      <c r="C470" s="19">
        <v>51984364271</v>
      </c>
      <c r="D470" s="18"/>
      <c r="E470" s="18"/>
      <c r="F470" s="18"/>
      <c r="G470" s="18" t="s">
        <v>3052</v>
      </c>
      <c r="H470" s="18" t="s">
        <v>3069</v>
      </c>
      <c r="I470" s="18"/>
      <c r="J470" s="18"/>
      <c r="K470" s="18" t="s">
        <v>3054</v>
      </c>
      <c r="L470" s="18" t="s">
        <v>4281</v>
      </c>
      <c r="M470" s="18" t="s">
        <v>4282</v>
      </c>
      <c r="N470" s="18" t="s">
        <v>3246</v>
      </c>
      <c r="O470" s="18" t="s">
        <v>3071</v>
      </c>
      <c r="P470" s="20">
        <v>45740</v>
      </c>
      <c r="Q470" s="20">
        <v>45772</v>
      </c>
      <c r="R470" s="18"/>
      <c r="S470" s="18"/>
      <c r="T470" s="18"/>
      <c r="U470" s="18"/>
      <c r="V470" s="21" t="s">
        <v>3175</v>
      </c>
      <c r="W470" s="18" t="s">
        <v>3175</v>
      </c>
      <c r="X470" s="18"/>
      <c r="Y470" s="18"/>
      <c r="Z470" s="18"/>
      <c r="AA470" s="18" t="s">
        <v>3050</v>
      </c>
      <c r="AB470" s="18"/>
      <c r="AC470" s="78"/>
      <c r="AD470" s="78"/>
      <c r="AE470" s="22" t="s">
        <v>4283</v>
      </c>
    </row>
    <row r="471" spans="1:31" ht="12" customHeight="1" x14ac:dyDescent="0.2">
      <c r="A471" s="11"/>
      <c r="B471" s="18" t="s">
        <v>28</v>
      </c>
      <c r="C471" s="19">
        <v>34650844926</v>
      </c>
      <c r="D471" s="18">
        <v>12168082809</v>
      </c>
      <c r="E471" s="18">
        <v>316881732</v>
      </c>
      <c r="F471" s="18"/>
      <c r="G471" s="18" t="s">
        <v>3052</v>
      </c>
      <c r="H471" s="18" t="s">
        <v>3069</v>
      </c>
      <c r="I471" s="20">
        <v>45009</v>
      </c>
      <c r="J471" s="18"/>
      <c r="K471" s="18" t="s">
        <v>3045</v>
      </c>
      <c r="L471" s="18" t="s">
        <v>4284</v>
      </c>
      <c r="M471" s="18" t="s">
        <v>3360</v>
      </c>
      <c r="N471" s="18" t="s">
        <v>3150</v>
      </c>
      <c r="O471" s="18" t="s">
        <v>3049</v>
      </c>
      <c r="P471" s="20">
        <v>45579</v>
      </c>
      <c r="Q471" s="20">
        <v>45610</v>
      </c>
      <c r="R471" s="18"/>
      <c r="S471" s="18"/>
      <c r="T471" s="18"/>
      <c r="U471" s="18"/>
      <c r="V471" s="21"/>
      <c r="W471" s="18"/>
      <c r="X471" s="18"/>
      <c r="Y471" s="18"/>
      <c r="Z471" s="18"/>
      <c r="AA471" s="18" t="s">
        <v>3050</v>
      </c>
      <c r="AB471" s="18"/>
      <c r="AC471" s="78"/>
      <c r="AD471" s="78"/>
      <c r="AE471" s="22" t="s">
        <v>4285</v>
      </c>
    </row>
    <row r="472" spans="1:31" ht="12" customHeight="1" x14ac:dyDescent="0.2">
      <c r="A472" s="11"/>
      <c r="B472" s="18" t="s">
        <v>28</v>
      </c>
      <c r="C472" s="19">
        <v>34650844926</v>
      </c>
      <c r="D472" s="18">
        <v>12168082809</v>
      </c>
      <c r="E472" s="18">
        <v>316881732</v>
      </c>
      <c r="F472" s="18"/>
      <c r="G472" s="18" t="s">
        <v>3052</v>
      </c>
      <c r="H472" s="18" t="s">
        <v>3044</v>
      </c>
      <c r="I472" s="20">
        <v>45637</v>
      </c>
      <c r="J472" s="18">
        <v>45688</v>
      </c>
      <c r="K472" s="18" t="s">
        <v>3054</v>
      </c>
      <c r="L472" s="18" t="s">
        <v>3557</v>
      </c>
      <c r="M472" s="18" t="s">
        <v>3558</v>
      </c>
      <c r="N472" s="18" t="s">
        <v>3246</v>
      </c>
      <c r="O472" s="18" t="s">
        <v>3049</v>
      </c>
      <c r="P472" s="20">
        <v>45601</v>
      </c>
      <c r="Q472" s="20">
        <v>45672</v>
      </c>
      <c r="R472" s="20">
        <v>45688</v>
      </c>
      <c r="S472" s="18"/>
      <c r="T472" s="18"/>
      <c r="U472" s="18"/>
      <c r="V472" s="21"/>
      <c r="W472" s="18"/>
      <c r="X472" s="18"/>
      <c r="Y472" s="18"/>
      <c r="Z472" s="18"/>
      <c r="AA472" s="18" t="s">
        <v>3050</v>
      </c>
      <c r="AB472" s="18"/>
      <c r="AC472" s="78" t="s">
        <v>4286</v>
      </c>
      <c r="AD472" s="78"/>
      <c r="AE472" s="22" t="s">
        <v>4287</v>
      </c>
    </row>
    <row r="473" spans="1:31" ht="12" customHeight="1" x14ac:dyDescent="0.2">
      <c r="A473" s="11"/>
      <c r="B473" s="18" t="s">
        <v>28</v>
      </c>
      <c r="C473" s="19">
        <v>34650844926</v>
      </c>
      <c r="D473" s="18">
        <v>12168082809</v>
      </c>
      <c r="E473" s="18">
        <v>316881732</v>
      </c>
      <c r="F473" s="18"/>
      <c r="G473" s="18" t="s">
        <v>3052</v>
      </c>
      <c r="H473" s="18" t="s">
        <v>3224</v>
      </c>
      <c r="I473" s="20">
        <v>45009</v>
      </c>
      <c r="J473" s="18">
        <v>45635</v>
      </c>
      <c r="K473" s="18" t="s">
        <v>3045</v>
      </c>
      <c r="L473" s="18" t="s">
        <v>4288</v>
      </c>
      <c r="M473" s="18" t="s">
        <v>4004</v>
      </c>
      <c r="N473" s="18" t="s">
        <v>3227</v>
      </c>
      <c r="O473" s="18" t="s">
        <v>3049</v>
      </c>
      <c r="P473" s="20">
        <v>45582</v>
      </c>
      <c r="Q473" s="20">
        <v>45604</v>
      </c>
      <c r="R473" s="20">
        <v>45597</v>
      </c>
      <c r="S473" s="18"/>
      <c r="T473" s="18"/>
      <c r="U473" s="18"/>
      <c r="V473" s="21"/>
      <c r="W473" s="18"/>
      <c r="X473" s="18"/>
      <c r="Y473" s="18"/>
      <c r="Z473" s="18"/>
      <c r="AA473" s="18" t="s">
        <v>3050</v>
      </c>
      <c r="AB473" s="18"/>
      <c r="AC473" s="78" t="s">
        <v>4289</v>
      </c>
      <c r="AD473" s="78"/>
      <c r="AE473" s="22" t="s">
        <v>4290</v>
      </c>
    </row>
    <row r="474" spans="1:31" ht="12" customHeight="1" x14ac:dyDescent="0.2">
      <c r="A474" s="11"/>
      <c r="B474" s="18" t="s">
        <v>28</v>
      </c>
      <c r="C474" s="19">
        <v>34650844926</v>
      </c>
      <c r="D474" s="18">
        <v>12168082809</v>
      </c>
      <c r="E474" s="18">
        <v>316881732</v>
      </c>
      <c r="F474" s="18"/>
      <c r="G474" s="18" t="s">
        <v>3052</v>
      </c>
      <c r="H474" s="18" t="s">
        <v>3044</v>
      </c>
      <c r="I474" s="20">
        <v>45009</v>
      </c>
      <c r="J474" s="18">
        <v>45569</v>
      </c>
      <c r="K474" s="18" t="s">
        <v>3045</v>
      </c>
      <c r="L474" s="18">
        <v>2023</v>
      </c>
      <c r="M474" s="18" t="s">
        <v>3860</v>
      </c>
      <c r="N474" s="18" t="s">
        <v>3098</v>
      </c>
      <c r="O474" s="18"/>
      <c r="P474" s="20">
        <v>2023</v>
      </c>
      <c r="Q474" s="18" t="s">
        <v>3158</v>
      </c>
      <c r="R474" s="20">
        <v>45569</v>
      </c>
      <c r="S474" s="18"/>
      <c r="T474" s="18"/>
      <c r="U474" s="18" t="s">
        <v>3159</v>
      </c>
      <c r="V474" s="21"/>
      <c r="W474" s="18"/>
      <c r="X474" s="18"/>
      <c r="Y474" s="18"/>
      <c r="Z474" s="18"/>
      <c r="AA474" s="18" t="s">
        <v>3050</v>
      </c>
      <c r="AB474" s="18"/>
      <c r="AC474" s="78" t="s">
        <v>4289</v>
      </c>
      <c r="AD474" s="78"/>
      <c r="AE474" s="22" t="s">
        <v>4291</v>
      </c>
    </row>
    <row r="475" spans="1:31" ht="12" customHeight="1" x14ac:dyDescent="0.2">
      <c r="A475" s="11"/>
      <c r="B475" s="18" t="s">
        <v>2245</v>
      </c>
      <c r="C475" s="19">
        <v>573116416189</v>
      </c>
      <c r="D475" s="18"/>
      <c r="E475" s="18"/>
      <c r="F475" s="18"/>
      <c r="G475" s="18" t="s">
        <v>3052</v>
      </c>
      <c r="H475" s="18" t="s">
        <v>3044</v>
      </c>
      <c r="I475" s="18"/>
      <c r="J475" s="18"/>
      <c r="K475" s="18" t="s">
        <v>3054</v>
      </c>
      <c r="L475" s="18" t="s">
        <v>4292</v>
      </c>
      <c r="M475" s="18" t="s">
        <v>3898</v>
      </c>
      <c r="N475" s="18" t="s">
        <v>3377</v>
      </c>
      <c r="O475" s="18" t="s">
        <v>3099</v>
      </c>
      <c r="P475" s="20">
        <v>45628</v>
      </c>
      <c r="Q475" s="20">
        <v>45687</v>
      </c>
      <c r="R475" s="20">
        <v>45777</v>
      </c>
      <c r="S475" s="18"/>
      <c r="T475" s="18"/>
      <c r="U475" s="18"/>
      <c r="V475" s="21" t="s">
        <v>3175</v>
      </c>
      <c r="W475" s="18" t="s">
        <v>3082</v>
      </c>
      <c r="X475" s="18"/>
      <c r="Y475" s="18"/>
      <c r="Z475" s="18"/>
      <c r="AA475" s="18" t="s">
        <v>3050</v>
      </c>
      <c r="AB475" s="18"/>
      <c r="AC475" s="78"/>
      <c r="AD475" s="78"/>
      <c r="AE475" s="22" t="s">
        <v>4293</v>
      </c>
    </row>
    <row r="476" spans="1:31" ht="12" customHeight="1" x14ac:dyDescent="0.2">
      <c r="A476" s="11"/>
      <c r="B476" s="18" t="s">
        <v>2245</v>
      </c>
      <c r="C476" s="19">
        <v>573116416189</v>
      </c>
      <c r="D476" s="18"/>
      <c r="E476" s="18"/>
      <c r="F476" s="18"/>
      <c r="G476" s="18" t="s">
        <v>3052</v>
      </c>
      <c r="H476" s="18" t="s">
        <v>3044</v>
      </c>
      <c r="I476" s="18"/>
      <c r="J476" s="18"/>
      <c r="K476" s="18" t="s">
        <v>3054</v>
      </c>
      <c r="L476" s="18" t="s">
        <v>4294</v>
      </c>
      <c r="M476" s="18" t="s">
        <v>3701</v>
      </c>
      <c r="N476" s="18" t="s">
        <v>3109</v>
      </c>
      <c r="O476" s="18" t="s">
        <v>3988</v>
      </c>
      <c r="P476" s="20">
        <v>45784</v>
      </c>
      <c r="Q476" s="20">
        <v>45789</v>
      </c>
      <c r="R476" s="20">
        <v>45793</v>
      </c>
      <c r="S476" s="18"/>
      <c r="T476" s="18"/>
      <c r="U476" s="18"/>
      <c r="V476" s="21" t="s">
        <v>3082</v>
      </c>
      <c r="W476" s="18" t="s">
        <v>3082</v>
      </c>
      <c r="X476" s="18"/>
      <c r="Y476" s="18"/>
      <c r="Z476" s="18"/>
      <c r="AA476" s="18" t="s">
        <v>3050</v>
      </c>
      <c r="AB476" s="18"/>
      <c r="AC476" s="78"/>
      <c r="AD476" s="78"/>
      <c r="AE476" s="22" t="s">
        <v>4295</v>
      </c>
    </row>
    <row r="477" spans="1:31" ht="12" customHeight="1" x14ac:dyDescent="0.2">
      <c r="A477" s="11"/>
      <c r="B477" s="18" t="s">
        <v>1549</v>
      </c>
      <c r="C477" s="19">
        <v>51918125318</v>
      </c>
      <c r="D477" s="18"/>
      <c r="E477" s="18"/>
      <c r="F477" s="18"/>
      <c r="G477" s="18" t="s">
        <v>3052</v>
      </c>
      <c r="H477" s="18" t="s">
        <v>3044</v>
      </c>
      <c r="I477" s="18"/>
      <c r="J477" s="18"/>
      <c r="K477" s="18" t="s">
        <v>3045</v>
      </c>
      <c r="L477" s="18" t="s">
        <v>3740</v>
      </c>
      <c r="M477" s="18" t="s">
        <v>3741</v>
      </c>
      <c r="N477" s="18" t="s">
        <v>3742</v>
      </c>
      <c r="O477" s="18" t="s">
        <v>3270</v>
      </c>
      <c r="P477" s="20">
        <v>45726</v>
      </c>
      <c r="Q477" s="20">
        <v>45765</v>
      </c>
      <c r="R477" s="20">
        <v>45729</v>
      </c>
      <c r="S477" s="18"/>
      <c r="T477" s="18"/>
      <c r="U477" s="18"/>
      <c r="V477" s="21" t="s">
        <v>3175</v>
      </c>
      <c r="W477" s="18">
        <v>34</v>
      </c>
      <c r="X477" s="18"/>
      <c r="Y477" s="18"/>
      <c r="Z477" s="18"/>
      <c r="AA477" s="18" t="s">
        <v>3050</v>
      </c>
      <c r="AB477" s="18"/>
      <c r="AC477" s="78"/>
      <c r="AD477" s="78"/>
      <c r="AE477" s="22" t="s">
        <v>4296</v>
      </c>
    </row>
    <row r="478" spans="1:31" ht="12" customHeight="1" x14ac:dyDescent="0.2">
      <c r="A478" s="11"/>
      <c r="B478" s="23" t="s">
        <v>2539</v>
      </c>
      <c r="C478" s="24">
        <v>34633476105</v>
      </c>
      <c r="D478" s="23"/>
      <c r="E478" s="23">
        <v>332577902</v>
      </c>
      <c r="F478" s="30">
        <v>124650623</v>
      </c>
      <c r="G478" s="23" t="s">
        <v>3052</v>
      </c>
      <c r="H478" s="23" t="s">
        <v>3197</v>
      </c>
      <c r="I478" s="23"/>
      <c r="J478" s="23"/>
      <c r="K478" s="23" t="s">
        <v>3045</v>
      </c>
      <c r="L478" s="23" t="s">
        <v>3650</v>
      </c>
      <c r="M478" s="23" t="s">
        <v>3651</v>
      </c>
      <c r="N478" s="23" t="s">
        <v>3246</v>
      </c>
      <c r="O478" s="23" t="s">
        <v>3071</v>
      </c>
      <c r="P478" s="25">
        <v>45805</v>
      </c>
      <c r="Q478" s="25">
        <v>45869</v>
      </c>
      <c r="R478" s="23"/>
      <c r="S478" s="23"/>
      <c r="T478" s="23"/>
      <c r="U478" s="23"/>
      <c r="V478" s="26" t="s">
        <v>3059</v>
      </c>
      <c r="W478" s="23">
        <v>34</v>
      </c>
      <c r="X478" s="23"/>
      <c r="Y478" s="23"/>
      <c r="Z478" s="23"/>
      <c r="AA478" s="23" t="s">
        <v>3060</v>
      </c>
      <c r="AB478" s="23"/>
      <c r="AC478" s="79"/>
      <c r="AD478" s="79"/>
      <c r="AE478" s="27"/>
    </row>
    <row r="479" spans="1:31" ht="12" customHeight="1" x14ac:dyDescent="0.2">
      <c r="A479" s="11"/>
      <c r="B479" s="18" t="s">
        <v>2539</v>
      </c>
      <c r="C479" s="33" t="s">
        <v>4297</v>
      </c>
      <c r="D479" s="18"/>
      <c r="E479" s="18">
        <v>332577902</v>
      </c>
      <c r="F479" s="18"/>
      <c r="G479" s="18" t="s">
        <v>3052</v>
      </c>
      <c r="H479" s="18" t="s">
        <v>3044</v>
      </c>
      <c r="I479" s="18"/>
      <c r="J479" s="18"/>
      <c r="K479" s="18" t="s">
        <v>3054</v>
      </c>
      <c r="L479" s="18" t="s">
        <v>4298</v>
      </c>
      <c r="M479" s="18" t="s">
        <v>4299</v>
      </c>
      <c r="N479" s="18" t="s">
        <v>3227</v>
      </c>
      <c r="O479" s="18" t="s">
        <v>3065</v>
      </c>
      <c r="P479" s="20">
        <v>45776</v>
      </c>
      <c r="Q479" s="20">
        <v>45807</v>
      </c>
      <c r="R479" s="20">
        <v>45786</v>
      </c>
      <c r="S479" s="18"/>
      <c r="T479" s="18"/>
      <c r="U479" s="18"/>
      <c r="V479" s="21" t="s">
        <v>3059</v>
      </c>
      <c r="W479" s="18">
        <v>34</v>
      </c>
      <c r="X479" s="18"/>
      <c r="Y479" s="18"/>
      <c r="Z479" s="18"/>
      <c r="AA479" s="18" t="s">
        <v>3050</v>
      </c>
      <c r="AB479" s="18"/>
      <c r="AC479" s="78"/>
      <c r="AD479" s="78"/>
      <c r="AE479" s="22" t="s">
        <v>4300</v>
      </c>
    </row>
    <row r="480" spans="1:31" ht="12" customHeight="1" x14ac:dyDescent="0.2">
      <c r="A480" s="11"/>
      <c r="B480" s="18" t="s">
        <v>2539</v>
      </c>
      <c r="C480" s="33" t="s">
        <v>4297</v>
      </c>
      <c r="D480" s="18"/>
      <c r="E480" s="18">
        <v>332577902</v>
      </c>
      <c r="F480" s="18"/>
      <c r="G480" s="18" t="s">
        <v>3052</v>
      </c>
      <c r="H480" s="18" t="s">
        <v>3069</v>
      </c>
      <c r="I480" s="18"/>
      <c r="J480" s="18"/>
      <c r="K480" s="18" t="s">
        <v>3045</v>
      </c>
      <c r="L480" s="18" t="s">
        <v>3686</v>
      </c>
      <c r="M480" s="18" t="s">
        <v>3687</v>
      </c>
      <c r="N480" s="18" t="s">
        <v>3118</v>
      </c>
      <c r="O480" s="18" t="s">
        <v>3201</v>
      </c>
      <c r="P480" s="20">
        <v>45798</v>
      </c>
      <c r="Q480" s="20">
        <v>46021</v>
      </c>
      <c r="R480" s="18"/>
      <c r="S480" s="18"/>
      <c r="T480" s="18"/>
      <c r="U480" s="18"/>
      <c r="V480" s="21" t="s">
        <v>3059</v>
      </c>
      <c r="W480" s="18">
        <v>34</v>
      </c>
      <c r="X480" s="18"/>
      <c r="Y480" s="18"/>
      <c r="Z480" s="18"/>
      <c r="AA480" s="18" t="s">
        <v>3050</v>
      </c>
      <c r="AB480" s="18"/>
      <c r="AC480" s="78"/>
      <c r="AD480" s="78"/>
      <c r="AE480" s="22"/>
    </row>
    <row r="481" spans="1:31" ht="12" customHeight="1" x14ac:dyDescent="0.2">
      <c r="A481" s="11"/>
      <c r="B481" s="18" t="s">
        <v>2539</v>
      </c>
      <c r="C481" s="33" t="s">
        <v>4297</v>
      </c>
      <c r="D481" s="18"/>
      <c r="E481" s="18">
        <v>332577902</v>
      </c>
      <c r="F481" s="18"/>
      <c r="G481" s="18" t="s">
        <v>3043</v>
      </c>
      <c r="H481" s="18" t="s">
        <v>3224</v>
      </c>
      <c r="I481" s="18"/>
      <c r="J481" s="18"/>
      <c r="K481" s="18" t="s">
        <v>3054</v>
      </c>
      <c r="L481" s="18" t="s">
        <v>4301</v>
      </c>
      <c r="M481" s="18" t="s">
        <v>4302</v>
      </c>
      <c r="N481" s="18" t="s">
        <v>4303</v>
      </c>
      <c r="O481" s="18" t="s">
        <v>3201</v>
      </c>
      <c r="P481" s="20">
        <v>45747</v>
      </c>
      <c r="Q481" s="20">
        <v>45823</v>
      </c>
      <c r="R481" s="20">
        <v>45764</v>
      </c>
      <c r="S481" s="18"/>
      <c r="T481" s="18"/>
      <c r="U481" s="18"/>
      <c r="V481" s="21" t="s">
        <v>3175</v>
      </c>
      <c r="W481" s="18">
        <v>32</v>
      </c>
      <c r="X481" s="18"/>
      <c r="Y481" s="18"/>
      <c r="Z481" s="18"/>
      <c r="AA481" s="18" t="s">
        <v>3050</v>
      </c>
      <c r="AB481" s="18"/>
      <c r="AC481" s="78"/>
      <c r="AD481" s="78"/>
      <c r="AE481" s="22" t="s">
        <v>4304</v>
      </c>
    </row>
    <row r="482" spans="1:31" ht="12" customHeight="1" x14ac:dyDescent="0.2">
      <c r="A482" s="11"/>
      <c r="B482" s="18" t="s">
        <v>2689</v>
      </c>
      <c r="C482" s="33" t="s">
        <v>4305</v>
      </c>
      <c r="D482" s="18"/>
      <c r="E482" s="18"/>
      <c r="F482" s="18"/>
      <c r="G482" s="18" t="s">
        <v>3052</v>
      </c>
      <c r="H482" s="18" t="s">
        <v>3069</v>
      </c>
      <c r="I482" s="18"/>
      <c r="J482" s="18"/>
      <c r="K482" s="18" t="s">
        <v>3054</v>
      </c>
      <c r="L482" s="18" t="s">
        <v>3172</v>
      </c>
      <c r="M482" s="18" t="s">
        <v>3173</v>
      </c>
      <c r="N482" s="18" t="s">
        <v>3174</v>
      </c>
      <c r="O482" s="18" t="s">
        <v>3071</v>
      </c>
      <c r="P482" s="20">
        <v>45750</v>
      </c>
      <c r="Q482" s="20">
        <v>45780</v>
      </c>
      <c r="R482" s="18"/>
      <c r="S482" s="18"/>
      <c r="T482" s="18"/>
      <c r="U482" s="18"/>
      <c r="V482" s="21" t="s">
        <v>3082</v>
      </c>
      <c r="W482" s="18" t="s">
        <v>3082</v>
      </c>
      <c r="X482" s="18"/>
      <c r="Y482" s="18"/>
      <c r="Z482" s="18"/>
      <c r="AA482" s="18" t="s">
        <v>3050</v>
      </c>
      <c r="AB482" s="18"/>
      <c r="AC482" s="78"/>
      <c r="AD482" s="78"/>
      <c r="AE482" s="22" t="s">
        <v>4306</v>
      </c>
    </row>
    <row r="483" spans="1:31" ht="12" customHeight="1" x14ac:dyDescent="0.2">
      <c r="A483" s="11"/>
      <c r="B483" s="23" t="s">
        <v>2479</v>
      </c>
      <c r="C483" s="24">
        <v>48790812621</v>
      </c>
      <c r="D483" s="23"/>
      <c r="E483" s="23">
        <v>331627213</v>
      </c>
      <c r="F483" s="30" t="s">
        <v>4307</v>
      </c>
      <c r="G483" s="23" t="s">
        <v>3043</v>
      </c>
      <c r="H483" s="23" t="s">
        <v>3135</v>
      </c>
      <c r="I483" s="23"/>
      <c r="J483" s="23"/>
      <c r="K483" s="23" t="s">
        <v>3054</v>
      </c>
      <c r="L483" s="23" t="s">
        <v>3709</v>
      </c>
      <c r="M483" s="23" t="s">
        <v>3241</v>
      </c>
      <c r="N483" s="23" t="s">
        <v>3222</v>
      </c>
      <c r="O483" s="23" t="s">
        <v>3071</v>
      </c>
      <c r="P483" s="25">
        <v>45751</v>
      </c>
      <c r="Q483" s="23"/>
      <c r="R483" s="23"/>
      <c r="S483" s="23"/>
      <c r="T483" s="23"/>
      <c r="U483" s="23"/>
      <c r="V483" s="26" t="s">
        <v>3059</v>
      </c>
      <c r="W483" s="23" t="s">
        <v>3059</v>
      </c>
      <c r="X483" s="23"/>
      <c r="Y483" s="23"/>
      <c r="Z483" s="23"/>
      <c r="AA483" s="23" t="s">
        <v>3060</v>
      </c>
      <c r="AB483" s="23"/>
      <c r="AC483" s="79"/>
      <c r="AD483" s="79"/>
      <c r="AE483" s="27" t="s">
        <v>4308</v>
      </c>
    </row>
    <row r="484" spans="1:31" ht="12" customHeight="1" x14ac:dyDescent="0.2">
      <c r="A484" s="11"/>
      <c r="B484" s="18" t="s">
        <v>1737</v>
      </c>
      <c r="C484" s="19">
        <v>48452129060</v>
      </c>
      <c r="D484" s="18">
        <v>12176194258</v>
      </c>
      <c r="E484" s="18">
        <v>326094938</v>
      </c>
      <c r="F484" s="18"/>
      <c r="G484" s="18" t="s">
        <v>3052</v>
      </c>
      <c r="H484" s="18" t="s">
        <v>3044</v>
      </c>
      <c r="I484" s="20">
        <v>45422</v>
      </c>
      <c r="J484" s="18"/>
      <c r="K484" s="18" t="s">
        <v>3045</v>
      </c>
      <c r="L484" s="18" t="s">
        <v>4309</v>
      </c>
      <c r="M484" s="18" t="s">
        <v>3180</v>
      </c>
      <c r="N484" s="18" t="s">
        <v>3254</v>
      </c>
      <c r="O484" s="18" t="s">
        <v>3071</v>
      </c>
      <c r="P484" s="20">
        <v>45400</v>
      </c>
      <c r="Q484" s="18"/>
      <c r="R484" s="20">
        <v>45548</v>
      </c>
      <c r="S484" s="18"/>
      <c r="T484" s="18"/>
      <c r="U484" s="18"/>
      <c r="V484" s="21"/>
      <c r="W484" s="18"/>
      <c r="X484" s="18"/>
      <c r="Y484" s="18"/>
      <c r="Z484" s="18"/>
      <c r="AA484" s="18" t="s">
        <v>3050</v>
      </c>
      <c r="AB484" s="18"/>
      <c r="AC484" s="78" t="s">
        <v>4310</v>
      </c>
      <c r="AD484" s="78"/>
      <c r="AE484" s="22" t="s">
        <v>4311</v>
      </c>
    </row>
    <row r="485" spans="1:31" ht="12" customHeight="1" x14ac:dyDescent="0.2">
      <c r="A485" s="11"/>
      <c r="B485" s="18" t="s">
        <v>1737</v>
      </c>
      <c r="C485" s="19">
        <v>48452129060</v>
      </c>
      <c r="D485" s="18">
        <v>12176194258</v>
      </c>
      <c r="E485" s="18">
        <v>326094938</v>
      </c>
      <c r="F485" s="18"/>
      <c r="G485" s="18" t="s">
        <v>3052</v>
      </c>
      <c r="H485" s="18" t="s">
        <v>3044</v>
      </c>
      <c r="I485" s="20">
        <v>45422</v>
      </c>
      <c r="J485" s="18">
        <v>45562</v>
      </c>
      <c r="K485" s="18" t="s">
        <v>3045</v>
      </c>
      <c r="L485" s="18" t="s">
        <v>4312</v>
      </c>
      <c r="M485" s="18" t="s">
        <v>3180</v>
      </c>
      <c r="N485" s="18" t="s">
        <v>3748</v>
      </c>
      <c r="O485" s="18" t="s">
        <v>3071</v>
      </c>
      <c r="P485" s="20">
        <v>45551</v>
      </c>
      <c r="Q485" s="20">
        <v>45583</v>
      </c>
      <c r="R485" s="20">
        <v>45562</v>
      </c>
      <c r="S485" s="18"/>
      <c r="T485" s="18"/>
      <c r="U485" s="18"/>
      <c r="V485" s="21"/>
      <c r="W485" s="18"/>
      <c r="X485" s="18"/>
      <c r="Y485" s="18"/>
      <c r="Z485" s="18"/>
      <c r="AA485" s="18" t="s">
        <v>3050</v>
      </c>
      <c r="AB485" s="18"/>
      <c r="AC485" s="78"/>
      <c r="AD485" s="78"/>
      <c r="AE485" s="22" t="s">
        <v>4313</v>
      </c>
    </row>
    <row r="486" spans="1:31" ht="12" customHeight="1" x14ac:dyDescent="0.2">
      <c r="A486" s="11"/>
      <c r="B486" s="18" t="s">
        <v>2487</v>
      </c>
      <c r="C486" s="19">
        <v>573166299650</v>
      </c>
      <c r="D486" s="18"/>
      <c r="E486" s="18"/>
      <c r="F486" s="18"/>
      <c r="G486" s="18" t="s">
        <v>3052</v>
      </c>
      <c r="H486" s="18" t="s">
        <v>3224</v>
      </c>
      <c r="I486" s="18"/>
      <c r="J486" s="18"/>
      <c r="K486" s="18" t="s">
        <v>3045</v>
      </c>
      <c r="L486" s="18" t="s">
        <v>4060</v>
      </c>
      <c r="M486" s="18" t="s">
        <v>4061</v>
      </c>
      <c r="N486" s="18" t="s">
        <v>4062</v>
      </c>
      <c r="O486" s="18" t="s">
        <v>3071</v>
      </c>
      <c r="P486" s="20">
        <v>45734</v>
      </c>
      <c r="Q486" s="20">
        <v>45751</v>
      </c>
      <c r="R486" s="20">
        <v>45772</v>
      </c>
      <c r="S486" s="18"/>
      <c r="T486" s="18"/>
      <c r="U486" s="18"/>
      <c r="V486" s="21" t="s">
        <v>3175</v>
      </c>
      <c r="W486" s="18">
        <v>32</v>
      </c>
      <c r="X486" s="18"/>
      <c r="Y486" s="18"/>
      <c r="Z486" s="18"/>
      <c r="AA486" s="18" t="s">
        <v>3050</v>
      </c>
      <c r="AB486" s="18" t="s">
        <v>3628</v>
      </c>
      <c r="AC486" s="78"/>
      <c r="AD486" s="78"/>
      <c r="AE486" s="22" t="s">
        <v>4314</v>
      </c>
    </row>
    <row r="487" spans="1:31" ht="12" customHeight="1" x14ac:dyDescent="0.2">
      <c r="A487" s="11"/>
      <c r="B487" s="18" t="s">
        <v>2487</v>
      </c>
      <c r="C487" s="19">
        <v>573166299650</v>
      </c>
      <c r="D487" s="18"/>
      <c r="E487" s="18"/>
      <c r="F487" s="18"/>
      <c r="G487" s="18" t="s">
        <v>3052</v>
      </c>
      <c r="H487" s="18" t="s">
        <v>3044</v>
      </c>
      <c r="I487" s="18"/>
      <c r="J487" s="18"/>
      <c r="K487" s="18" t="s">
        <v>3054</v>
      </c>
      <c r="L487" s="18" t="s">
        <v>4078</v>
      </c>
      <c r="M487" s="18" t="s">
        <v>3167</v>
      </c>
      <c r="N487" s="18" t="s">
        <v>3157</v>
      </c>
      <c r="O487" s="18" t="s">
        <v>3071</v>
      </c>
      <c r="P487" s="20">
        <v>45810</v>
      </c>
      <c r="Q487" s="20">
        <v>45884</v>
      </c>
      <c r="R487" s="18"/>
      <c r="S487" s="18"/>
      <c r="T487" s="18"/>
      <c r="U487" s="18"/>
      <c r="V487" s="21" t="s">
        <v>3175</v>
      </c>
      <c r="W487" s="18">
        <v>32</v>
      </c>
      <c r="X487" s="18"/>
      <c r="Y487" s="18"/>
      <c r="Z487" s="18"/>
      <c r="AA487" s="18" t="s">
        <v>3050</v>
      </c>
      <c r="AB487" s="18" t="s">
        <v>4079</v>
      </c>
      <c r="AC487" s="78"/>
      <c r="AD487" s="78"/>
      <c r="AE487" s="22"/>
    </row>
    <row r="488" spans="1:31" ht="12" customHeight="1" x14ac:dyDescent="0.2">
      <c r="A488" s="11"/>
      <c r="B488" s="18" t="s">
        <v>1201</v>
      </c>
      <c r="C488" s="19">
        <v>51960167481</v>
      </c>
      <c r="D488" s="18">
        <v>12094327578</v>
      </c>
      <c r="E488" s="18">
        <v>313131694</v>
      </c>
      <c r="F488" s="18"/>
      <c r="G488" s="18" t="s">
        <v>3069</v>
      </c>
      <c r="H488" s="18" t="s">
        <v>3069</v>
      </c>
      <c r="I488" s="18"/>
      <c r="J488" s="18"/>
      <c r="K488" s="18" t="s">
        <v>3045</v>
      </c>
      <c r="L488" s="18" t="s">
        <v>4315</v>
      </c>
      <c r="M488" s="18" t="s">
        <v>4316</v>
      </c>
      <c r="N488" s="18" t="s">
        <v>4317</v>
      </c>
      <c r="O488" s="18" t="s">
        <v>3087</v>
      </c>
      <c r="P488" s="20">
        <v>45351</v>
      </c>
      <c r="Q488" s="20">
        <v>45507</v>
      </c>
      <c r="R488" s="18"/>
      <c r="S488" s="18"/>
      <c r="T488" s="18"/>
      <c r="U488" s="18" t="s">
        <v>3233</v>
      </c>
      <c r="V488" s="21"/>
      <c r="W488" s="18"/>
      <c r="X488" s="18"/>
      <c r="Y488" s="18"/>
      <c r="Z488" s="18"/>
      <c r="AA488" s="18" t="s">
        <v>3050</v>
      </c>
      <c r="AB488" s="18" t="s">
        <v>4318</v>
      </c>
      <c r="AC488" s="78"/>
      <c r="AD488" s="78"/>
      <c r="AE488" s="22" t="s">
        <v>4319</v>
      </c>
    </row>
    <row r="489" spans="1:31" ht="12" customHeight="1" x14ac:dyDescent="0.2">
      <c r="A489" s="11"/>
      <c r="B489" s="18" t="s">
        <v>412</v>
      </c>
      <c r="C489" s="19">
        <v>573212958523</v>
      </c>
      <c r="D489" s="18">
        <v>12175233168</v>
      </c>
      <c r="E489" s="18">
        <v>325104980</v>
      </c>
      <c r="F489" s="18"/>
      <c r="G489" s="18" t="s">
        <v>3052</v>
      </c>
      <c r="H489" s="18" t="s">
        <v>3044</v>
      </c>
      <c r="I489" s="20">
        <v>45427</v>
      </c>
      <c r="J489" s="18"/>
      <c r="K489" s="18" t="s">
        <v>3045</v>
      </c>
      <c r="L489" s="18" t="s">
        <v>4320</v>
      </c>
      <c r="M489" s="18" t="s">
        <v>3617</v>
      </c>
      <c r="N489" s="18" t="s">
        <v>3098</v>
      </c>
      <c r="O489" s="18" t="s">
        <v>3071</v>
      </c>
      <c r="P489" s="20">
        <v>45427</v>
      </c>
      <c r="Q489" s="18"/>
      <c r="R489" s="20">
        <v>45561</v>
      </c>
      <c r="S489" s="18"/>
      <c r="T489" s="18"/>
      <c r="U489" s="18"/>
      <c r="V489" s="21"/>
      <c r="W489" s="18"/>
      <c r="X489" s="18"/>
      <c r="Y489" s="18"/>
      <c r="Z489" s="18"/>
      <c r="AA489" s="18" t="s">
        <v>3050</v>
      </c>
      <c r="AB489" s="18"/>
      <c r="AC489" s="78"/>
      <c r="AD489" s="78"/>
      <c r="AE489" s="22" t="s">
        <v>4321</v>
      </c>
    </row>
    <row r="490" spans="1:31" ht="12" customHeight="1" x14ac:dyDescent="0.2">
      <c r="A490" s="11"/>
      <c r="B490" s="18" t="s">
        <v>412</v>
      </c>
      <c r="C490" s="19">
        <v>573212958523</v>
      </c>
      <c r="D490" s="18">
        <v>12175233168</v>
      </c>
      <c r="E490" s="18">
        <v>325104980</v>
      </c>
      <c r="F490" s="18"/>
      <c r="G490" s="18" t="s">
        <v>3052</v>
      </c>
      <c r="H490" s="18" t="s">
        <v>3044</v>
      </c>
      <c r="I490" s="20">
        <v>45427</v>
      </c>
      <c r="J490" s="18">
        <v>45566</v>
      </c>
      <c r="K490" s="18" t="s">
        <v>3045</v>
      </c>
      <c r="L490" s="18" t="s">
        <v>4322</v>
      </c>
      <c r="M490" s="18" t="s">
        <v>3047</v>
      </c>
      <c r="N490" s="18" t="s">
        <v>3227</v>
      </c>
      <c r="O490" s="18" t="s">
        <v>3071</v>
      </c>
      <c r="P490" s="20">
        <v>45573</v>
      </c>
      <c r="Q490" s="20">
        <v>45653</v>
      </c>
      <c r="R490" s="18"/>
      <c r="S490" s="18"/>
      <c r="T490" s="18"/>
      <c r="U490" s="18"/>
      <c r="V490" s="21" t="s">
        <v>3082</v>
      </c>
      <c r="W490" s="18" t="s">
        <v>3082</v>
      </c>
      <c r="X490" s="18"/>
      <c r="Y490" s="18"/>
      <c r="Z490" s="18"/>
      <c r="AA490" s="18" t="s">
        <v>3050</v>
      </c>
      <c r="AB490" s="18"/>
      <c r="AC490" s="78" t="s">
        <v>3319</v>
      </c>
      <c r="AD490" s="78"/>
      <c r="AE490" s="22" t="s">
        <v>4323</v>
      </c>
    </row>
    <row r="491" spans="1:31" ht="12" customHeight="1" x14ac:dyDescent="0.2">
      <c r="A491" s="11"/>
      <c r="B491" s="18" t="s">
        <v>412</v>
      </c>
      <c r="C491" s="19">
        <v>573212958523</v>
      </c>
      <c r="D491" s="18">
        <v>12175233168</v>
      </c>
      <c r="E491" s="18">
        <v>325104980</v>
      </c>
      <c r="F491" s="18"/>
      <c r="G491" s="18" t="s">
        <v>3052</v>
      </c>
      <c r="H491" s="18" t="s">
        <v>3044</v>
      </c>
      <c r="I491" s="20">
        <v>45664</v>
      </c>
      <c r="J491" s="18"/>
      <c r="K491" s="18" t="s">
        <v>3045</v>
      </c>
      <c r="L491" s="18" t="s">
        <v>4324</v>
      </c>
      <c r="M491" s="18" t="s">
        <v>3216</v>
      </c>
      <c r="N491" s="18" t="s">
        <v>3217</v>
      </c>
      <c r="O491" s="18" t="s">
        <v>3071</v>
      </c>
      <c r="P491" s="20">
        <v>45664</v>
      </c>
      <c r="Q491" s="20">
        <v>45688</v>
      </c>
      <c r="R491" s="20">
        <v>45688</v>
      </c>
      <c r="S491" s="18"/>
      <c r="T491" s="18"/>
      <c r="U491" s="18"/>
      <c r="V491" s="21" t="s">
        <v>3082</v>
      </c>
      <c r="W491" s="18">
        <v>34</v>
      </c>
      <c r="X491" s="18"/>
      <c r="Y491" s="18"/>
      <c r="Z491" s="18"/>
      <c r="AA491" s="18" t="s">
        <v>3050</v>
      </c>
      <c r="AB491" s="18"/>
      <c r="AC491" s="78"/>
      <c r="AD491" s="78"/>
      <c r="AE491" s="22" t="s">
        <v>4325</v>
      </c>
    </row>
    <row r="492" spans="1:31" ht="12" customHeight="1" x14ac:dyDescent="0.2">
      <c r="A492" s="11"/>
      <c r="B492" s="18" t="s">
        <v>2139</v>
      </c>
      <c r="C492" s="19">
        <v>34608267844</v>
      </c>
      <c r="D492" s="18">
        <v>12179239679</v>
      </c>
      <c r="E492" s="18">
        <v>330462032</v>
      </c>
      <c r="F492" s="18"/>
      <c r="G492" s="18" t="s">
        <v>3052</v>
      </c>
      <c r="H492" s="18" t="s">
        <v>3044</v>
      </c>
      <c r="I492" s="20">
        <v>45800</v>
      </c>
      <c r="J492" s="18"/>
      <c r="K492" s="18" t="s">
        <v>3045</v>
      </c>
      <c r="L492" s="18" t="s">
        <v>4326</v>
      </c>
      <c r="M492" s="18" t="s">
        <v>3364</v>
      </c>
      <c r="N492" s="18" t="s">
        <v>3365</v>
      </c>
      <c r="O492" s="18" t="s">
        <v>3315</v>
      </c>
      <c r="P492" s="20">
        <v>45616</v>
      </c>
      <c r="Q492" s="20">
        <v>45630</v>
      </c>
      <c r="R492" s="20">
        <v>45807</v>
      </c>
      <c r="S492" s="18"/>
      <c r="T492" s="18"/>
      <c r="U492" s="18"/>
      <c r="V492" s="21" t="s">
        <v>3175</v>
      </c>
      <c r="W492" s="18" t="s">
        <v>3082</v>
      </c>
      <c r="X492" s="18"/>
      <c r="Y492" s="18"/>
      <c r="Z492" s="18"/>
      <c r="AA492" s="18" t="s">
        <v>3050</v>
      </c>
      <c r="AB492" s="18"/>
      <c r="AC492" s="78"/>
      <c r="AD492" s="78"/>
      <c r="AE492" s="22" t="s">
        <v>4327</v>
      </c>
    </row>
    <row r="493" spans="1:31" ht="12" customHeight="1" x14ac:dyDescent="0.2">
      <c r="A493" s="11"/>
      <c r="B493" s="23" t="s">
        <v>2247</v>
      </c>
      <c r="C493" s="24">
        <v>51991457258</v>
      </c>
      <c r="D493" s="23"/>
      <c r="E493" s="23">
        <v>331586711</v>
      </c>
      <c r="F493" s="23">
        <v>122686797</v>
      </c>
      <c r="G493" s="23" t="s">
        <v>3052</v>
      </c>
      <c r="H493" s="23" t="s">
        <v>3135</v>
      </c>
      <c r="I493" s="23"/>
      <c r="J493" s="23"/>
      <c r="K493" s="23" t="s">
        <v>3054</v>
      </c>
      <c r="L493" s="23" t="s">
        <v>3767</v>
      </c>
      <c r="M493" s="23" t="s">
        <v>3768</v>
      </c>
      <c r="N493" s="23" t="s">
        <v>3048</v>
      </c>
      <c r="O493" s="23" t="s">
        <v>3071</v>
      </c>
      <c r="P493" s="25">
        <v>45728</v>
      </c>
      <c r="Q493" s="25">
        <v>45757</v>
      </c>
      <c r="R493" s="23"/>
      <c r="S493" s="23"/>
      <c r="T493" s="23"/>
      <c r="U493" s="23"/>
      <c r="V493" s="26" t="s">
        <v>3082</v>
      </c>
      <c r="W493" s="23">
        <v>30</v>
      </c>
      <c r="X493" s="23"/>
      <c r="Y493" s="23"/>
      <c r="Z493" s="23"/>
      <c r="AA493" s="23" t="s">
        <v>3060</v>
      </c>
      <c r="AB493" s="23"/>
      <c r="AC493" s="79"/>
      <c r="AD493" s="79"/>
      <c r="AE493" s="27" t="s">
        <v>4328</v>
      </c>
    </row>
    <row r="494" spans="1:31" ht="12" customHeight="1" x14ac:dyDescent="0.2">
      <c r="A494" s="11"/>
      <c r="B494" s="18" t="s">
        <v>2695</v>
      </c>
      <c r="C494" s="19">
        <v>351912173973</v>
      </c>
      <c r="D494" s="18">
        <v>12090381659</v>
      </c>
      <c r="E494" s="18">
        <v>310919987</v>
      </c>
      <c r="F494" s="18"/>
      <c r="G494" s="18" t="s">
        <v>3052</v>
      </c>
      <c r="H494" s="18" t="s">
        <v>3069</v>
      </c>
      <c r="I494" s="18"/>
      <c r="J494" s="18"/>
      <c r="K494" s="18" t="s">
        <v>3054</v>
      </c>
      <c r="L494" s="18" t="s">
        <v>3172</v>
      </c>
      <c r="M494" s="18" t="s">
        <v>3173</v>
      </c>
      <c r="N494" s="18" t="s">
        <v>3174</v>
      </c>
      <c r="O494" s="18" t="s">
        <v>3071</v>
      </c>
      <c r="P494" s="20">
        <v>45750</v>
      </c>
      <c r="Q494" s="20">
        <v>45780</v>
      </c>
      <c r="R494" s="18"/>
      <c r="S494" s="18"/>
      <c r="T494" s="18"/>
      <c r="U494" s="18"/>
      <c r="V494" s="21" t="s">
        <v>3266</v>
      </c>
      <c r="W494" s="18">
        <v>42</v>
      </c>
      <c r="X494" s="18"/>
      <c r="Y494" s="18"/>
      <c r="Z494" s="18"/>
      <c r="AA494" s="18" t="s">
        <v>3050</v>
      </c>
      <c r="AB494" s="18"/>
      <c r="AC494" s="78"/>
      <c r="AD494" s="78"/>
      <c r="AE494" s="22" t="s">
        <v>4329</v>
      </c>
    </row>
    <row r="495" spans="1:31" ht="12" customHeight="1" x14ac:dyDescent="0.2">
      <c r="A495" s="11"/>
      <c r="B495" s="23" t="s">
        <v>2075</v>
      </c>
      <c r="C495" s="24">
        <v>34631356553</v>
      </c>
      <c r="D495" s="23">
        <v>12178850813</v>
      </c>
      <c r="E495" s="23">
        <v>330081233</v>
      </c>
      <c r="F495" s="23" t="s">
        <v>4330</v>
      </c>
      <c r="G495" s="23" t="s">
        <v>3052</v>
      </c>
      <c r="H495" s="23" t="s">
        <v>3053</v>
      </c>
      <c r="I495" s="25">
        <v>45761</v>
      </c>
      <c r="J495" s="23"/>
      <c r="K495" s="23" t="s">
        <v>3054</v>
      </c>
      <c r="L495" s="23" t="s">
        <v>3608</v>
      </c>
      <c r="M495" s="23" t="s">
        <v>3498</v>
      </c>
      <c r="N495" s="23" t="s">
        <v>3246</v>
      </c>
      <c r="O495" s="23" t="s">
        <v>3609</v>
      </c>
      <c r="P495" s="25">
        <v>45603</v>
      </c>
      <c r="Q495" s="25">
        <v>45646</v>
      </c>
      <c r="R495" s="23"/>
      <c r="S495" s="23"/>
      <c r="T495" s="23"/>
      <c r="U495" s="23"/>
      <c r="V495" s="26" t="s">
        <v>3175</v>
      </c>
      <c r="W495" s="23">
        <v>32</v>
      </c>
      <c r="X495" s="23"/>
      <c r="Y495" s="23"/>
      <c r="Z495" s="23"/>
      <c r="AA495" s="23" t="s">
        <v>3060</v>
      </c>
      <c r="AB495" s="23"/>
      <c r="AC495" s="79"/>
      <c r="AD495" s="79"/>
      <c r="AE495" s="27" t="s">
        <v>4331</v>
      </c>
    </row>
    <row r="496" spans="1:31" ht="12" customHeight="1" x14ac:dyDescent="0.2">
      <c r="A496" s="11"/>
      <c r="B496" s="18" t="s">
        <v>534</v>
      </c>
      <c r="C496" s="19">
        <v>48665645916</v>
      </c>
      <c r="D496" s="18">
        <v>12176508590</v>
      </c>
      <c r="E496" s="18">
        <v>326496157</v>
      </c>
      <c r="F496" s="18"/>
      <c r="G496" s="18" t="s">
        <v>3052</v>
      </c>
      <c r="H496" s="18" t="s">
        <v>3224</v>
      </c>
      <c r="I496" s="20">
        <v>45455</v>
      </c>
      <c r="J496" s="18"/>
      <c r="K496" s="18" t="s">
        <v>3045</v>
      </c>
      <c r="L496" s="18" t="s">
        <v>4332</v>
      </c>
      <c r="M496" s="18" t="s">
        <v>3070</v>
      </c>
      <c r="N496" s="18" t="s">
        <v>3064</v>
      </c>
      <c r="O496" s="18" t="s">
        <v>3071</v>
      </c>
      <c r="P496" s="20">
        <v>45418</v>
      </c>
      <c r="Q496" s="20">
        <v>45471</v>
      </c>
      <c r="R496" s="20">
        <v>45603</v>
      </c>
      <c r="S496" s="18"/>
      <c r="T496" s="18"/>
      <c r="U496" s="18"/>
      <c r="V496" s="21"/>
      <c r="W496" s="18"/>
      <c r="X496" s="18"/>
      <c r="Y496" s="18"/>
      <c r="Z496" s="18"/>
      <c r="AA496" s="18" t="s">
        <v>3050</v>
      </c>
      <c r="AB496" s="18"/>
      <c r="AC496" s="78" t="s">
        <v>3524</v>
      </c>
      <c r="AD496" s="78"/>
      <c r="AE496" s="22" t="s">
        <v>4333</v>
      </c>
    </row>
    <row r="497" spans="1:31" ht="12" customHeight="1" x14ac:dyDescent="0.2">
      <c r="A497" s="11"/>
      <c r="B497" s="23" t="s">
        <v>2249</v>
      </c>
      <c r="C497" s="24">
        <v>51958032832</v>
      </c>
      <c r="D497" s="23"/>
      <c r="E497" s="23">
        <v>332577821</v>
      </c>
      <c r="F497" s="23">
        <v>123091335</v>
      </c>
      <c r="G497" s="23" t="s">
        <v>3052</v>
      </c>
      <c r="H497" s="23" t="s">
        <v>3135</v>
      </c>
      <c r="I497" s="23"/>
      <c r="J497" s="23"/>
      <c r="K497" s="23" t="s">
        <v>3054</v>
      </c>
      <c r="L497" s="23" t="s">
        <v>4334</v>
      </c>
      <c r="M497" s="23" t="s">
        <v>4335</v>
      </c>
      <c r="N497" s="23" t="s">
        <v>3380</v>
      </c>
      <c r="O497" s="23" t="s">
        <v>3071</v>
      </c>
      <c r="P497" s="25">
        <v>45692</v>
      </c>
      <c r="Q497" s="23" t="s">
        <v>3302</v>
      </c>
      <c r="R497" s="23"/>
      <c r="S497" s="23"/>
      <c r="T497" s="23"/>
      <c r="U497" s="23"/>
      <c r="V497" s="26" t="s">
        <v>3132</v>
      </c>
      <c r="W497" s="23" t="s">
        <v>3132</v>
      </c>
      <c r="X497" s="23"/>
      <c r="Y497" s="23"/>
      <c r="Z497" s="23"/>
      <c r="AA497" s="23" t="s">
        <v>3060</v>
      </c>
      <c r="AB497" s="23"/>
      <c r="AC497" s="79"/>
      <c r="AD497" s="79"/>
      <c r="AE497" s="27" t="s">
        <v>4336</v>
      </c>
    </row>
    <row r="498" spans="1:31" ht="12" customHeight="1" x14ac:dyDescent="0.2">
      <c r="A498" s="11"/>
      <c r="B498" s="18" t="s">
        <v>504</v>
      </c>
      <c r="C498" s="19">
        <v>34643781063</v>
      </c>
      <c r="D498" s="18">
        <v>12176592830</v>
      </c>
      <c r="E498" s="18">
        <v>326561099</v>
      </c>
      <c r="F498" s="18"/>
      <c r="G498" s="18" t="s">
        <v>3052</v>
      </c>
      <c r="H498" s="18" t="s">
        <v>3044</v>
      </c>
      <c r="I498" s="20">
        <v>45448</v>
      </c>
      <c r="J498" s="18"/>
      <c r="K498" s="18" t="s">
        <v>3045</v>
      </c>
      <c r="L498" s="18" t="s">
        <v>4219</v>
      </c>
      <c r="M498" s="18" t="s">
        <v>3472</v>
      </c>
      <c r="N498" s="18" t="s">
        <v>3377</v>
      </c>
      <c r="O498" s="18" t="s">
        <v>3071</v>
      </c>
      <c r="P498" s="20">
        <v>45434</v>
      </c>
      <c r="Q498" s="18"/>
      <c r="R498" s="20">
        <v>45709</v>
      </c>
      <c r="S498" s="18"/>
      <c r="T498" s="18"/>
      <c r="U498" s="18"/>
      <c r="V498" s="21"/>
      <c r="W498" s="18"/>
      <c r="X498" s="18"/>
      <c r="Y498" s="18"/>
      <c r="Z498" s="18"/>
      <c r="AA498" s="18" t="s">
        <v>3050</v>
      </c>
      <c r="AB498" s="18"/>
      <c r="AC498" s="78" t="s">
        <v>3298</v>
      </c>
      <c r="AD498" s="78"/>
      <c r="AE498" s="22" t="s">
        <v>4337</v>
      </c>
    </row>
    <row r="499" spans="1:31" ht="12" customHeight="1" x14ac:dyDescent="0.2">
      <c r="A499" s="11"/>
      <c r="B499" s="18" t="s">
        <v>2905</v>
      </c>
      <c r="C499" s="19">
        <v>351910742796</v>
      </c>
      <c r="D499" s="18">
        <v>12028212918</v>
      </c>
      <c r="E499" s="18">
        <v>228178983</v>
      </c>
      <c r="F499" s="29" t="s">
        <v>4338</v>
      </c>
      <c r="G499" s="18" t="s">
        <v>3052</v>
      </c>
      <c r="H499" s="18" t="s">
        <v>3069</v>
      </c>
      <c r="I499" s="18"/>
      <c r="J499" s="18"/>
      <c r="K499" s="18" t="s">
        <v>3590</v>
      </c>
      <c r="L499" s="18" t="s">
        <v>4043</v>
      </c>
      <c r="M499" s="18" t="s">
        <v>3241</v>
      </c>
      <c r="N499" s="18" t="s">
        <v>3463</v>
      </c>
      <c r="O499" s="18" t="s">
        <v>3270</v>
      </c>
      <c r="P499" s="20">
        <v>45805</v>
      </c>
      <c r="Q499" s="20">
        <v>45836</v>
      </c>
      <c r="R499" s="18"/>
      <c r="S499" s="18"/>
      <c r="T499" s="18"/>
      <c r="U499" s="18"/>
      <c r="V499" s="21" t="s">
        <v>3266</v>
      </c>
      <c r="W499" s="18" t="s">
        <v>3266</v>
      </c>
      <c r="X499" s="18"/>
      <c r="Y499" s="18"/>
      <c r="Z499" s="18"/>
      <c r="AA499" s="18" t="s">
        <v>3050</v>
      </c>
      <c r="AB499" s="18"/>
      <c r="AC499" s="78"/>
      <c r="AD499" s="78"/>
      <c r="AE499" s="22"/>
    </row>
    <row r="500" spans="1:31" ht="12" customHeight="1" x14ac:dyDescent="0.2">
      <c r="A500" s="11"/>
      <c r="B500" s="18" t="s">
        <v>22</v>
      </c>
      <c r="C500" s="19">
        <v>34623313975</v>
      </c>
      <c r="D500" s="18"/>
      <c r="E500" s="18"/>
      <c r="F500" s="18"/>
      <c r="G500" s="18" t="s">
        <v>3052</v>
      </c>
      <c r="H500" s="18" t="s">
        <v>3069</v>
      </c>
      <c r="I500" s="18"/>
      <c r="J500" s="18"/>
      <c r="K500" s="18" t="s">
        <v>3045</v>
      </c>
      <c r="L500" s="18" t="s">
        <v>4187</v>
      </c>
      <c r="M500" s="18" t="s">
        <v>4188</v>
      </c>
      <c r="N500" s="18" t="s">
        <v>3150</v>
      </c>
      <c r="O500" s="18" t="s">
        <v>3456</v>
      </c>
      <c r="P500" s="20">
        <v>45799</v>
      </c>
      <c r="Q500" s="20">
        <v>45860</v>
      </c>
      <c r="R500" s="18"/>
      <c r="S500" s="18"/>
      <c r="T500" s="18"/>
      <c r="U500" s="18"/>
      <c r="V500" s="21"/>
      <c r="W500" s="18"/>
      <c r="X500" s="18"/>
      <c r="Y500" s="18"/>
      <c r="Z500" s="18"/>
      <c r="AA500" s="18" t="s">
        <v>3050</v>
      </c>
      <c r="AB500" s="18"/>
      <c r="AC500" s="78"/>
      <c r="AD500" s="78"/>
      <c r="AE500" s="22"/>
    </row>
    <row r="501" spans="1:31" ht="12" customHeight="1" x14ac:dyDescent="0.2">
      <c r="A501" s="11"/>
      <c r="B501" s="18" t="s">
        <v>2823</v>
      </c>
      <c r="C501" s="19">
        <v>573166906875</v>
      </c>
      <c r="D501" s="18"/>
      <c r="E501" s="18">
        <v>322535398</v>
      </c>
      <c r="F501" s="29" t="s">
        <v>4339</v>
      </c>
      <c r="G501" s="18" t="s">
        <v>3052</v>
      </c>
      <c r="H501" s="18" t="s">
        <v>3044</v>
      </c>
      <c r="I501" s="18"/>
      <c r="J501" s="18"/>
      <c r="K501" s="18" t="s">
        <v>3045</v>
      </c>
      <c r="L501" s="18" t="s">
        <v>4340</v>
      </c>
      <c r="M501" s="18" t="s">
        <v>3860</v>
      </c>
      <c r="N501" s="18" t="s">
        <v>3127</v>
      </c>
      <c r="O501" s="18" t="s">
        <v>4341</v>
      </c>
      <c r="P501" s="20">
        <v>45789</v>
      </c>
      <c r="Q501" s="20">
        <v>45821</v>
      </c>
      <c r="R501" s="20">
        <v>45817</v>
      </c>
      <c r="S501" s="18"/>
      <c r="T501" s="18"/>
      <c r="U501" s="18"/>
      <c r="V501" s="21" t="s">
        <v>3082</v>
      </c>
      <c r="W501" s="18" t="s">
        <v>3082</v>
      </c>
      <c r="X501" s="18"/>
      <c r="Y501" s="18"/>
      <c r="Z501" s="18"/>
      <c r="AA501" s="18" t="s">
        <v>3050</v>
      </c>
      <c r="AB501" s="18"/>
      <c r="AC501" s="78"/>
      <c r="AD501" s="78"/>
      <c r="AE501" s="22" t="s">
        <v>4342</v>
      </c>
    </row>
    <row r="502" spans="1:31" ht="12" customHeight="1" x14ac:dyDescent="0.2">
      <c r="A502" s="11"/>
      <c r="B502" s="23" t="s">
        <v>905</v>
      </c>
      <c r="C502" s="24">
        <v>573113025954</v>
      </c>
      <c r="D502" s="23">
        <v>12177578904</v>
      </c>
      <c r="E502" s="23">
        <v>327468521</v>
      </c>
      <c r="F502" s="23" t="s">
        <v>4343</v>
      </c>
      <c r="G502" s="23" t="s">
        <v>3052</v>
      </c>
      <c r="H502" s="23" t="s">
        <v>3053</v>
      </c>
      <c r="I502" s="25">
        <v>45724</v>
      </c>
      <c r="J502" s="23"/>
      <c r="K502" s="23" t="s">
        <v>3054</v>
      </c>
      <c r="L502" s="23" t="s">
        <v>4344</v>
      </c>
      <c r="M502" s="23" t="s">
        <v>3475</v>
      </c>
      <c r="N502" s="23" t="s">
        <v>3920</v>
      </c>
      <c r="O502" s="23" t="s">
        <v>3071</v>
      </c>
      <c r="P502" s="25">
        <v>45723</v>
      </c>
      <c r="Q502" s="25">
        <v>45751</v>
      </c>
      <c r="R502" s="23"/>
      <c r="S502" s="23"/>
      <c r="T502" s="23"/>
      <c r="U502" s="23"/>
      <c r="V502" s="26" t="s">
        <v>3175</v>
      </c>
      <c r="W502" s="23" t="s">
        <v>3082</v>
      </c>
      <c r="X502" s="23"/>
      <c r="Y502" s="23"/>
      <c r="Z502" s="23"/>
      <c r="AA502" s="23" t="s">
        <v>3060</v>
      </c>
      <c r="AB502" s="23"/>
      <c r="AC502" s="79"/>
      <c r="AD502" s="79"/>
      <c r="AE502" s="27" t="s">
        <v>4345</v>
      </c>
    </row>
    <row r="503" spans="1:31" ht="12" customHeight="1" x14ac:dyDescent="0.2">
      <c r="A503" s="11"/>
      <c r="B503" s="18" t="s">
        <v>905</v>
      </c>
      <c r="C503" s="19">
        <v>573113025954</v>
      </c>
      <c r="D503" s="18">
        <v>12177578904</v>
      </c>
      <c r="E503" s="18">
        <v>327468521</v>
      </c>
      <c r="F503" s="18"/>
      <c r="G503" s="18" t="s">
        <v>3052</v>
      </c>
      <c r="H503" s="18" t="s">
        <v>3224</v>
      </c>
      <c r="I503" s="20">
        <v>45637</v>
      </c>
      <c r="J503" s="18"/>
      <c r="K503" s="18" t="s">
        <v>3054</v>
      </c>
      <c r="L503" s="18" t="s">
        <v>4346</v>
      </c>
      <c r="M503" s="18" t="s">
        <v>3682</v>
      </c>
      <c r="N503" s="18" t="s">
        <v>3144</v>
      </c>
      <c r="O503" s="18" t="s">
        <v>3456</v>
      </c>
      <c r="P503" s="20">
        <v>45672</v>
      </c>
      <c r="Q503" s="20">
        <v>45688</v>
      </c>
      <c r="R503" s="20">
        <v>45681</v>
      </c>
      <c r="S503" s="18"/>
      <c r="T503" s="18"/>
      <c r="U503" s="18"/>
      <c r="V503" s="21" t="s">
        <v>3175</v>
      </c>
      <c r="W503" s="18" t="s">
        <v>3175</v>
      </c>
      <c r="X503" s="18"/>
      <c r="Y503" s="18"/>
      <c r="Z503" s="18"/>
      <c r="AA503" s="18" t="s">
        <v>3050</v>
      </c>
      <c r="AB503" s="18" t="s">
        <v>3414</v>
      </c>
      <c r="AC503" s="78"/>
      <c r="AD503" s="78"/>
      <c r="AE503" s="22" t="s">
        <v>4347</v>
      </c>
    </row>
    <row r="504" spans="1:31" ht="12" customHeight="1" x14ac:dyDescent="0.2">
      <c r="A504" s="11"/>
      <c r="B504" s="18" t="s">
        <v>905</v>
      </c>
      <c r="C504" s="19">
        <v>573113025954</v>
      </c>
      <c r="D504" s="18">
        <v>12177578904</v>
      </c>
      <c r="E504" s="18">
        <v>327468521</v>
      </c>
      <c r="F504" s="18"/>
      <c r="G504" s="18" t="s">
        <v>3052</v>
      </c>
      <c r="H504" s="18" t="s">
        <v>3044</v>
      </c>
      <c r="I504" s="20">
        <v>45637</v>
      </c>
      <c r="J504" s="18"/>
      <c r="K504" s="18" t="s">
        <v>3054</v>
      </c>
      <c r="L504" s="18" t="s">
        <v>3536</v>
      </c>
      <c r="M504" s="18" t="s">
        <v>3205</v>
      </c>
      <c r="N504" s="18" t="s">
        <v>3569</v>
      </c>
      <c r="O504" s="18" t="s">
        <v>3071</v>
      </c>
      <c r="P504" s="20">
        <v>45586</v>
      </c>
      <c r="Q504" s="20">
        <v>45653</v>
      </c>
      <c r="R504" s="20">
        <v>45667</v>
      </c>
      <c r="S504" s="18"/>
      <c r="T504" s="18"/>
      <c r="U504" s="18"/>
      <c r="V504" s="21" t="s">
        <v>3175</v>
      </c>
      <c r="W504" s="18" t="s">
        <v>3175</v>
      </c>
      <c r="X504" s="18"/>
      <c r="Y504" s="18"/>
      <c r="Z504" s="18"/>
      <c r="AA504" s="18" t="s">
        <v>3050</v>
      </c>
      <c r="AB504" s="18"/>
      <c r="AC504" s="78"/>
      <c r="AD504" s="78"/>
      <c r="AE504" s="22" t="s">
        <v>4348</v>
      </c>
    </row>
    <row r="505" spans="1:31" ht="12" customHeight="1" x14ac:dyDescent="0.2">
      <c r="A505" s="11"/>
      <c r="B505" s="18" t="s">
        <v>905</v>
      </c>
      <c r="C505" s="19">
        <v>573113025954</v>
      </c>
      <c r="D505" s="18">
        <v>12177578904</v>
      </c>
      <c r="E505" s="18">
        <v>327468521</v>
      </c>
      <c r="F505" s="18"/>
      <c r="G505" s="18" t="s">
        <v>3052</v>
      </c>
      <c r="H505" s="18" t="s">
        <v>3224</v>
      </c>
      <c r="I505" s="18"/>
      <c r="J505" s="18">
        <v>45635</v>
      </c>
      <c r="K505" s="18" t="s">
        <v>3045</v>
      </c>
      <c r="L505" s="18" t="s">
        <v>3907</v>
      </c>
      <c r="M505" s="18" t="s">
        <v>3539</v>
      </c>
      <c r="N505" s="18" t="s">
        <v>3569</v>
      </c>
      <c r="O505" s="18" t="s">
        <v>3071</v>
      </c>
      <c r="P505" s="20">
        <v>45475</v>
      </c>
      <c r="Q505" s="20">
        <v>45504</v>
      </c>
      <c r="R505" s="20">
        <v>45581</v>
      </c>
      <c r="S505" s="18"/>
      <c r="T505" s="18"/>
      <c r="U505" s="18"/>
      <c r="V505" s="21" t="s">
        <v>3175</v>
      </c>
      <c r="W505" s="18" t="s">
        <v>3175</v>
      </c>
      <c r="X505" s="18"/>
      <c r="Y505" s="18"/>
      <c r="Z505" s="18"/>
      <c r="AA505" s="18" t="s">
        <v>3050</v>
      </c>
      <c r="AB505" s="18"/>
      <c r="AC505" s="78"/>
      <c r="AD505" s="78"/>
      <c r="AE505" s="22" t="s">
        <v>4349</v>
      </c>
    </row>
    <row r="506" spans="1:31" ht="12" customHeight="1" x14ac:dyDescent="0.2">
      <c r="A506" s="11"/>
      <c r="B506" s="18" t="s">
        <v>905</v>
      </c>
      <c r="C506" s="19">
        <v>573113025954</v>
      </c>
      <c r="D506" s="18">
        <v>12177578904</v>
      </c>
      <c r="E506" s="18">
        <v>327468521</v>
      </c>
      <c r="F506" s="18"/>
      <c r="G506" s="18" t="s">
        <v>3052</v>
      </c>
      <c r="H506" s="18" t="s">
        <v>3224</v>
      </c>
      <c r="I506" s="20">
        <v>45691</v>
      </c>
      <c r="J506" s="18"/>
      <c r="K506" s="18" t="s">
        <v>3045</v>
      </c>
      <c r="L506" s="18" t="s">
        <v>4350</v>
      </c>
      <c r="M506" s="18" t="s">
        <v>4159</v>
      </c>
      <c r="N506" s="18" t="s">
        <v>3246</v>
      </c>
      <c r="O506" s="18" t="s">
        <v>3071</v>
      </c>
      <c r="P506" s="20">
        <v>45684</v>
      </c>
      <c r="Q506" s="20">
        <v>45709</v>
      </c>
      <c r="R506" s="20">
        <v>45702</v>
      </c>
      <c r="S506" s="18"/>
      <c r="T506" s="18"/>
      <c r="U506" s="18"/>
      <c r="V506" s="21" t="s">
        <v>3175</v>
      </c>
      <c r="W506" s="18" t="s">
        <v>3175</v>
      </c>
      <c r="X506" s="18"/>
      <c r="Y506" s="18"/>
      <c r="Z506" s="18"/>
      <c r="AA506" s="18" t="s">
        <v>3050</v>
      </c>
      <c r="AB506" s="18" t="s">
        <v>3414</v>
      </c>
      <c r="AC506" s="78"/>
      <c r="AD506" s="78"/>
      <c r="AE506" s="22" t="s">
        <v>4351</v>
      </c>
    </row>
    <row r="507" spans="1:31" ht="12" customHeight="1" x14ac:dyDescent="0.2">
      <c r="A507" s="11"/>
      <c r="B507" s="18" t="s">
        <v>218</v>
      </c>
      <c r="C507" s="19">
        <v>34631271107</v>
      </c>
      <c r="D507" s="18">
        <v>12174798567</v>
      </c>
      <c r="E507" s="18">
        <v>324546262</v>
      </c>
      <c r="F507" s="18" t="s">
        <v>4352</v>
      </c>
      <c r="G507" s="18" t="s">
        <v>3052</v>
      </c>
      <c r="H507" s="18" t="s">
        <v>3044</v>
      </c>
      <c r="I507" s="20">
        <v>45762</v>
      </c>
      <c r="J507" s="18"/>
      <c r="K507" s="18" t="s">
        <v>3045</v>
      </c>
      <c r="L507" s="18" t="s">
        <v>4353</v>
      </c>
      <c r="M507" s="18" t="s">
        <v>3634</v>
      </c>
      <c r="N507" s="18" t="s">
        <v>3048</v>
      </c>
      <c r="O507" s="18" t="s">
        <v>3071</v>
      </c>
      <c r="P507" s="20">
        <v>45698</v>
      </c>
      <c r="Q507" s="20">
        <v>45726</v>
      </c>
      <c r="R507" s="20">
        <v>45783</v>
      </c>
      <c r="S507" s="18"/>
      <c r="T507" s="18"/>
      <c r="U507" s="18"/>
      <c r="V507" s="21" t="s">
        <v>3059</v>
      </c>
      <c r="W507" s="18" t="s">
        <v>3059</v>
      </c>
      <c r="X507" s="18"/>
      <c r="Y507" s="18"/>
      <c r="Z507" s="18"/>
      <c r="AA507" s="18" t="s">
        <v>3050</v>
      </c>
      <c r="AB507" s="18"/>
      <c r="AC507" s="78"/>
      <c r="AD507" s="78"/>
      <c r="AE507" s="22" t="s">
        <v>4354</v>
      </c>
    </row>
    <row r="508" spans="1:31" ht="12" customHeight="1" x14ac:dyDescent="0.2">
      <c r="A508" s="11"/>
      <c r="B508" s="18" t="s">
        <v>218</v>
      </c>
      <c r="C508" s="19">
        <v>34631271107</v>
      </c>
      <c r="D508" s="18">
        <v>12174798567</v>
      </c>
      <c r="E508" s="18">
        <v>324546262</v>
      </c>
      <c r="F508" s="18"/>
      <c r="G508" s="18" t="s">
        <v>3052</v>
      </c>
      <c r="H508" s="18" t="s">
        <v>3044</v>
      </c>
      <c r="I508" s="20">
        <v>45345</v>
      </c>
      <c r="J508" s="18"/>
      <c r="K508" s="18" t="s">
        <v>3045</v>
      </c>
      <c r="L508" s="18">
        <v>2023</v>
      </c>
      <c r="M508" s="18" t="s">
        <v>3177</v>
      </c>
      <c r="N508" s="18" t="s">
        <v>3597</v>
      </c>
      <c r="O508" s="18" t="s">
        <v>3065</v>
      </c>
      <c r="P508" s="20">
        <v>45058</v>
      </c>
      <c r="Q508" s="20">
        <v>45415</v>
      </c>
      <c r="R508" s="18"/>
      <c r="S508" s="18"/>
      <c r="T508" s="18"/>
      <c r="U508" s="18" t="s">
        <v>3076</v>
      </c>
      <c r="V508" s="21"/>
      <c r="W508" s="18"/>
      <c r="X508" s="18"/>
      <c r="Y508" s="18"/>
      <c r="Z508" s="18"/>
      <c r="AA508" s="18" t="s">
        <v>3050</v>
      </c>
      <c r="AB508" s="18"/>
      <c r="AC508" s="78"/>
      <c r="AD508" s="78"/>
      <c r="AE508" s="22" t="s">
        <v>4355</v>
      </c>
    </row>
    <row r="509" spans="1:31" ht="12" customHeight="1" x14ac:dyDescent="0.2">
      <c r="A509" s="11"/>
      <c r="B509" s="18" t="s">
        <v>218</v>
      </c>
      <c r="C509" s="19">
        <v>34631271107</v>
      </c>
      <c r="D509" s="18">
        <v>12174798567</v>
      </c>
      <c r="E509" s="18">
        <v>324546262</v>
      </c>
      <c r="F509" s="18"/>
      <c r="G509" s="18" t="s">
        <v>3052</v>
      </c>
      <c r="H509" s="18" t="s">
        <v>3044</v>
      </c>
      <c r="I509" s="20">
        <v>45345</v>
      </c>
      <c r="J509" s="18"/>
      <c r="K509" s="18" t="s">
        <v>3045</v>
      </c>
      <c r="L509" s="18" t="s">
        <v>3637</v>
      </c>
      <c r="M509" s="18" t="s">
        <v>3634</v>
      </c>
      <c r="N509" s="18" t="s">
        <v>3048</v>
      </c>
      <c r="O509" s="18" t="s">
        <v>3065</v>
      </c>
      <c r="P509" s="20">
        <v>45421</v>
      </c>
      <c r="Q509" s="20">
        <v>45473</v>
      </c>
      <c r="R509" s="20">
        <v>45587</v>
      </c>
      <c r="S509" s="18"/>
      <c r="T509" s="18"/>
      <c r="U509" s="18"/>
      <c r="V509" s="21"/>
      <c r="W509" s="18"/>
      <c r="X509" s="18"/>
      <c r="Y509" s="18"/>
      <c r="Z509" s="18"/>
      <c r="AA509" s="18" t="s">
        <v>3050</v>
      </c>
      <c r="AB509" s="18"/>
      <c r="AC509" s="78"/>
      <c r="AD509" s="78"/>
      <c r="AE509" s="22" t="s">
        <v>4356</v>
      </c>
    </row>
    <row r="510" spans="1:31" ht="12" customHeight="1" x14ac:dyDescent="0.2">
      <c r="A510" s="11"/>
      <c r="B510" s="18" t="s">
        <v>218</v>
      </c>
      <c r="C510" s="19">
        <v>34631271107</v>
      </c>
      <c r="D510" s="18">
        <v>12174798567</v>
      </c>
      <c r="E510" s="18">
        <v>324546262</v>
      </c>
      <c r="F510" s="18"/>
      <c r="G510" s="18" t="s">
        <v>3052</v>
      </c>
      <c r="H510" s="18" t="s">
        <v>3224</v>
      </c>
      <c r="I510" s="20">
        <v>45664</v>
      </c>
      <c r="J510" s="18"/>
      <c r="K510" s="18" t="s">
        <v>3054</v>
      </c>
      <c r="L510" s="18" t="s">
        <v>4357</v>
      </c>
      <c r="M510" s="18" t="s">
        <v>3626</v>
      </c>
      <c r="N510" s="18" t="s">
        <v>4358</v>
      </c>
      <c r="O510" s="18" t="s">
        <v>3058</v>
      </c>
      <c r="P510" s="20">
        <v>45664</v>
      </c>
      <c r="Q510" s="20">
        <v>45695</v>
      </c>
      <c r="R510" s="20">
        <v>45689</v>
      </c>
      <c r="S510" s="18"/>
      <c r="T510" s="18"/>
      <c r="U510" s="18"/>
      <c r="V510" s="21" t="s">
        <v>3059</v>
      </c>
      <c r="W510" s="18" t="s">
        <v>3059</v>
      </c>
      <c r="X510" s="18"/>
      <c r="Y510" s="18"/>
      <c r="Z510" s="18"/>
      <c r="AA510" s="18" t="s">
        <v>3050</v>
      </c>
      <c r="AB510" s="18"/>
      <c r="AC510" s="78"/>
      <c r="AD510" s="78"/>
      <c r="AE510" s="22" t="s">
        <v>4359</v>
      </c>
    </row>
    <row r="511" spans="1:31" ht="12" customHeight="1" x14ac:dyDescent="0.2">
      <c r="A511" s="11"/>
      <c r="B511" s="18" t="s">
        <v>218</v>
      </c>
      <c r="C511" s="19">
        <v>34631271107</v>
      </c>
      <c r="D511" s="18">
        <v>12174798567</v>
      </c>
      <c r="E511" s="18">
        <v>324546262</v>
      </c>
      <c r="F511" s="18"/>
      <c r="G511" s="18" t="s">
        <v>3052</v>
      </c>
      <c r="H511" s="18" t="s">
        <v>3224</v>
      </c>
      <c r="I511" s="20">
        <v>45609</v>
      </c>
      <c r="J511" s="18"/>
      <c r="K511" s="18" t="s">
        <v>3045</v>
      </c>
      <c r="L511" s="18" t="s">
        <v>4360</v>
      </c>
      <c r="M511" s="18" t="s">
        <v>3429</v>
      </c>
      <c r="N511" s="18" t="s">
        <v>3430</v>
      </c>
      <c r="O511" s="18" t="s">
        <v>3071</v>
      </c>
      <c r="P511" s="20">
        <v>45631</v>
      </c>
      <c r="Q511" s="18" t="s">
        <v>3158</v>
      </c>
      <c r="R511" s="20">
        <v>45636</v>
      </c>
      <c r="S511" s="18"/>
      <c r="T511" s="18"/>
      <c r="U511" s="18"/>
      <c r="V511" s="21"/>
      <c r="W511" s="18"/>
      <c r="X511" s="18"/>
      <c r="Y511" s="18"/>
      <c r="Z511" s="18"/>
      <c r="AA511" s="18" t="s">
        <v>3050</v>
      </c>
      <c r="AB511" s="18"/>
      <c r="AC511" s="78"/>
      <c r="AD511" s="78"/>
      <c r="AE511" s="22" t="s">
        <v>4361</v>
      </c>
    </row>
    <row r="512" spans="1:31" ht="12" customHeight="1" x14ac:dyDescent="0.2">
      <c r="A512" s="11"/>
      <c r="B512" s="18" t="s">
        <v>218</v>
      </c>
      <c r="C512" s="19">
        <v>34631271107</v>
      </c>
      <c r="D512" s="18">
        <v>12174798567</v>
      </c>
      <c r="E512" s="18">
        <v>324546262</v>
      </c>
      <c r="F512" s="18"/>
      <c r="G512" s="18" t="s">
        <v>3052</v>
      </c>
      <c r="H512" s="18" t="s">
        <v>3224</v>
      </c>
      <c r="I512" s="20">
        <v>45609</v>
      </c>
      <c r="J512" s="18"/>
      <c r="K512" s="18" t="s">
        <v>3045</v>
      </c>
      <c r="L512" s="18" t="s">
        <v>4362</v>
      </c>
      <c r="M512" s="18" t="s">
        <v>3074</v>
      </c>
      <c r="N512" s="18" t="s">
        <v>4363</v>
      </c>
      <c r="O512" s="18" t="s">
        <v>3212</v>
      </c>
      <c r="P512" s="20">
        <v>45593</v>
      </c>
      <c r="Q512" s="20">
        <v>45611</v>
      </c>
      <c r="R512" s="20">
        <v>45626</v>
      </c>
      <c r="S512" s="18"/>
      <c r="T512" s="18"/>
      <c r="U512" s="18"/>
      <c r="V512" s="21"/>
      <c r="W512" s="18"/>
      <c r="X512" s="18"/>
      <c r="Y512" s="18"/>
      <c r="Z512" s="18"/>
      <c r="AA512" s="18" t="s">
        <v>3050</v>
      </c>
      <c r="AB512" s="18"/>
      <c r="AC512" s="78"/>
      <c r="AD512" s="78"/>
      <c r="AE512" s="22" t="s">
        <v>4364</v>
      </c>
    </row>
    <row r="513" spans="1:31" ht="12" customHeight="1" x14ac:dyDescent="0.2">
      <c r="A513" s="11"/>
      <c r="B513" s="23" t="s">
        <v>2077</v>
      </c>
      <c r="C513" s="24">
        <v>48724208488</v>
      </c>
      <c r="D513" s="23">
        <v>12178890564</v>
      </c>
      <c r="E513" s="23">
        <v>330088475</v>
      </c>
      <c r="F513" s="23" t="s">
        <v>4365</v>
      </c>
      <c r="G513" s="23" t="s">
        <v>3052</v>
      </c>
      <c r="H513" s="23" t="s">
        <v>3053</v>
      </c>
      <c r="I513" s="25">
        <v>45761</v>
      </c>
      <c r="J513" s="23"/>
      <c r="K513" s="23" t="s">
        <v>3054</v>
      </c>
      <c r="L513" s="23" t="s">
        <v>4366</v>
      </c>
      <c r="M513" s="23" t="s">
        <v>3498</v>
      </c>
      <c r="N513" s="23" t="s">
        <v>3246</v>
      </c>
      <c r="O513" s="23" t="s">
        <v>4367</v>
      </c>
      <c r="P513" s="25">
        <v>45609</v>
      </c>
      <c r="Q513" s="25">
        <v>45646</v>
      </c>
      <c r="R513" s="23"/>
      <c r="S513" s="23"/>
      <c r="T513" s="23"/>
      <c r="U513" s="23"/>
      <c r="V513" s="26" t="s">
        <v>3082</v>
      </c>
      <c r="W513" s="23" t="s">
        <v>3082</v>
      </c>
      <c r="X513" s="23"/>
      <c r="Y513" s="23"/>
      <c r="Z513" s="23"/>
      <c r="AA513" s="23" t="s">
        <v>3060</v>
      </c>
      <c r="AB513" s="23"/>
      <c r="AC513" s="79"/>
      <c r="AD513" s="79"/>
      <c r="AE513" s="27" t="s">
        <v>4368</v>
      </c>
    </row>
    <row r="514" spans="1:31" ht="12" customHeight="1" x14ac:dyDescent="0.2">
      <c r="A514" s="11"/>
      <c r="B514" s="18" t="s">
        <v>1035</v>
      </c>
      <c r="C514" s="19">
        <v>34651503562</v>
      </c>
      <c r="D514" s="18">
        <v>12168918710</v>
      </c>
      <c r="E514" s="18">
        <v>318111276</v>
      </c>
      <c r="F514" s="18"/>
      <c r="G514" s="18" t="s">
        <v>3052</v>
      </c>
      <c r="H514" s="18" t="s">
        <v>3044</v>
      </c>
      <c r="I514" s="20">
        <v>44673</v>
      </c>
      <c r="J514" s="18">
        <v>45513</v>
      </c>
      <c r="K514" s="18" t="s">
        <v>3045</v>
      </c>
      <c r="L514" s="18">
        <v>2023</v>
      </c>
      <c r="M514" s="18" t="s">
        <v>3382</v>
      </c>
      <c r="N514" s="18" t="s">
        <v>3383</v>
      </c>
      <c r="O514" s="18" t="s">
        <v>3071</v>
      </c>
      <c r="P514" s="20">
        <v>2023</v>
      </c>
      <c r="Q514" s="18" t="s">
        <v>3302</v>
      </c>
      <c r="R514" s="20">
        <v>45513</v>
      </c>
      <c r="S514" s="18"/>
      <c r="T514" s="18"/>
      <c r="U514" s="18" t="s">
        <v>3159</v>
      </c>
      <c r="V514" s="21"/>
      <c r="W514" s="18"/>
      <c r="X514" s="18"/>
      <c r="Y514" s="18"/>
      <c r="Z514" s="18"/>
      <c r="AA514" s="18" t="s">
        <v>3050</v>
      </c>
      <c r="AB514" s="18"/>
      <c r="AC514" s="78" t="s">
        <v>4369</v>
      </c>
      <c r="AD514" s="78"/>
      <c r="AE514" s="22" t="s">
        <v>4370</v>
      </c>
    </row>
    <row r="515" spans="1:31" ht="12" customHeight="1" x14ac:dyDescent="0.2">
      <c r="A515" s="11"/>
      <c r="B515" s="18" t="s">
        <v>138</v>
      </c>
      <c r="C515" s="19">
        <v>34625224014</v>
      </c>
      <c r="D515" s="18">
        <v>12174712741</v>
      </c>
      <c r="E515" s="18">
        <v>324467923</v>
      </c>
      <c r="F515" s="18"/>
      <c r="G515" s="18" t="s">
        <v>3052</v>
      </c>
      <c r="H515" s="18" t="s">
        <v>3044</v>
      </c>
      <c r="I515" s="20">
        <v>45337</v>
      </c>
      <c r="J515" s="18"/>
      <c r="K515" s="18" t="s">
        <v>3045</v>
      </c>
      <c r="L515" s="18" t="s">
        <v>4266</v>
      </c>
      <c r="M515" s="18" t="s">
        <v>3180</v>
      </c>
      <c r="N515" s="18" t="s">
        <v>3254</v>
      </c>
      <c r="O515" s="18" t="s">
        <v>3071</v>
      </c>
      <c r="P515" s="20">
        <v>45320</v>
      </c>
      <c r="Q515" s="18"/>
      <c r="R515" s="20">
        <v>45541</v>
      </c>
      <c r="S515" s="18"/>
      <c r="T515" s="18"/>
      <c r="U515" s="18" t="s">
        <v>3076</v>
      </c>
      <c r="V515" s="21"/>
      <c r="W515" s="18"/>
      <c r="X515" s="18"/>
      <c r="Y515" s="18"/>
      <c r="Z515" s="18"/>
      <c r="AA515" s="18" t="s">
        <v>3050</v>
      </c>
      <c r="AB515" s="18"/>
      <c r="AC515" s="78" t="s">
        <v>4371</v>
      </c>
      <c r="AD515" s="78"/>
      <c r="AE515" s="22" t="s">
        <v>4372</v>
      </c>
    </row>
    <row r="516" spans="1:31" ht="12" customHeight="1" x14ac:dyDescent="0.2">
      <c r="A516" s="11"/>
      <c r="B516" s="18" t="s">
        <v>138</v>
      </c>
      <c r="C516" s="19">
        <v>34625224014</v>
      </c>
      <c r="D516" s="18">
        <v>12174712741</v>
      </c>
      <c r="E516" s="18">
        <v>324467923</v>
      </c>
      <c r="F516" s="18"/>
      <c r="G516" s="18" t="s">
        <v>3052</v>
      </c>
      <c r="H516" s="18" t="s">
        <v>3044</v>
      </c>
      <c r="I516" s="20">
        <v>45337</v>
      </c>
      <c r="J516" s="18">
        <v>45562</v>
      </c>
      <c r="K516" s="18" t="s">
        <v>3045</v>
      </c>
      <c r="L516" s="18" t="s">
        <v>4373</v>
      </c>
      <c r="M516" s="18" t="s">
        <v>4195</v>
      </c>
      <c r="N516" s="18" t="s">
        <v>3048</v>
      </c>
      <c r="O516" s="18" t="s">
        <v>3071</v>
      </c>
      <c r="P516" s="20">
        <v>45547</v>
      </c>
      <c r="Q516" s="20">
        <v>45576</v>
      </c>
      <c r="R516" s="20">
        <v>45562</v>
      </c>
      <c r="S516" s="18"/>
      <c r="T516" s="18"/>
      <c r="U516" s="18"/>
      <c r="V516" s="21"/>
      <c r="W516" s="18"/>
      <c r="X516" s="18"/>
      <c r="Y516" s="18"/>
      <c r="Z516" s="18"/>
      <c r="AA516" s="18" t="s">
        <v>3050</v>
      </c>
      <c r="AB516" s="18"/>
      <c r="AC516" s="78" t="s">
        <v>4374</v>
      </c>
      <c r="AD516" s="78"/>
      <c r="AE516" s="22" t="s">
        <v>4375</v>
      </c>
    </row>
    <row r="517" spans="1:31" ht="12" customHeight="1" x14ac:dyDescent="0.2">
      <c r="A517" s="11"/>
      <c r="B517" s="18" t="s">
        <v>913</v>
      </c>
      <c r="C517" s="19">
        <v>34603209690</v>
      </c>
      <c r="D517" s="18">
        <v>12178262147</v>
      </c>
      <c r="E517" s="18">
        <v>329025902</v>
      </c>
      <c r="F517" s="18"/>
      <c r="G517" s="18" t="s">
        <v>3052</v>
      </c>
      <c r="H517" s="18" t="s">
        <v>3044</v>
      </c>
      <c r="I517" s="20">
        <v>45643</v>
      </c>
      <c r="J517" s="18"/>
      <c r="K517" s="18" t="s">
        <v>3054</v>
      </c>
      <c r="L517" s="18" t="s">
        <v>4376</v>
      </c>
      <c r="M517" s="18" t="s">
        <v>3558</v>
      </c>
      <c r="N517" s="18" t="s">
        <v>3246</v>
      </c>
      <c r="O517" s="18" t="s">
        <v>3071</v>
      </c>
      <c r="P517" s="20">
        <v>45643</v>
      </c>
      <c r="Q517" s="20">
        <v>45673</v>
      </c>
      <c r="R517" s="20">
        <v>45674</v>
      </c>
      <c r="S517" s="18"/>
      <c r="T517" s="18"/>
      <c r="U517" s="18"/>
      <c r="V517" s="21" t="s">
        <v>3175</v>
      </c>
      <c r="W517" s="18" t="s">
        <v>3082</v>
      </c>
      <c r="X517" s="18"/>
      <c r="Y517" s="18"/>
      <c r="Z517" s="18"/>
      <c r="AA517" s="18" t="s">
        <v>3050</v>
      </c>
      <c r="AB517" s="18"/>
      <c r="AC517" s="78"/>
      <c r="AD517" s="78"/>
      <c r="AE517" s="22" t="s">
        <v>4377</v>
      </c>
    </row>
    <row r="518" spans="1:31" ht="12" customHeight="1" x14ac:dyDescent="0.2">
      <c r="A518" s="11"/>
      <c r="B518" s="18" t="s">
        <v>913</v>
      </c>
      <c r="C518" s="19">
        <v>34603209690</v>
      </c>
      <c r="D518" s="18">
        <v>12178262147</v>
      </c>
      <c r="E518" s="18">
        <v>329025902</v>
      </c>
      <c r="F518" s="18"/>
      <c r="G518" s="18" t="s">
        <v>3052</v>
      </c>
      <c r="H518" s="18" t="s">
        <v>3044</v>
      </c>
      <c r="I518" s="20">
        <v>45737</v>
      </c>
      <c r="J518" s="18"/>
      <c r="K518" s="18" t="s">
        <v>3045</v>
      </c>
      <c r="L518" s="18" t="s">
        <v>4378</v>
      </c>
      <c r="M518" s="18" t="s">
        <v>3265</v>
      </c>
      <c r="N518" s="18" t="s">
        <v>3206</v>
      </c>
      <c r="O518" s="18" t="s">
        <v>3071</v>
      </c>
      <c r="P518" s="20">
        <v>45698</v>
      </c>
      <c r="Q518" s="20">
        <v>45726</v>
      </c>
      <c r="R518" s="20">
        <v>45782</v>
      </c>
      <c r="S518" s="18"/>
      <c r="T518" s="18"/>
      <c r="U518" s="18"/>
      <c r="V518" s="21" t="s">
        <v>3175</v>
      </c>
      <c r="W518" s="18" t="s">
        <v>3082</v>
      </c>
      <c r="X518" s="18"/>
      <c r="Y518" s="18"/>
      <c r="Z518" s="18"/>
      <c r="AA518" s="18" t="s">
        <v>3050</v>
      </c>
      <c r="AB518" s="18"/>
      <c r="AC518" s="78" t="s">
        <v>3298</v>
      </c>
      <c r="AD518" s="78"/>
      <c r="AE518" s="22" t="s">
        <v>4379</v>
      </c>
    </row>
    <row r="519" spans="1:31" ht="12" customHeight="1" x14ac:dyDescent="0.2">
      <c r="A519" s="11"/>
      <c r="B519" s="18" t="s">
        <v>913</v>
      </c>
      <c r="C519" s="19">
        <v>34603209690</v>
      </c>
      <c r="D519" s="18">
        <v>12178262147</v>
      </c>
      <c r="E519" s="18">
        <v>329025902</v>
      </c>
      <c r="F519" s="18"/>
      <c r="G519" s="18" t="s">
        <v>3052</v>
      </c>
      <c r="H519" s="18" t="s">
        <v>3224</v>
      </c>
      <c r="I519" s="20">
        <v>45684</v>
      </c>
      <c r="J519" s="18"/>
      <c r="K519" s="18" t="s">
        <v>3045</v>
      </c>
      <c r="L519" s="18" t="s">
        <v>4165</v>
      </c>
      <c r="M519" s="18" t="s">
        <v>4004</v>
      </c>
      <c r="N519" s="18" t="s">
        <v>3227</v>
      </c>
      <c r="O519" s="18" t="s">
        <v>3071</v>
      </c>
      <c r="P519" s="20">
        <v>45684</v>
      </c>
      <c r="Q519" s="20">
        <v>45731</v>
      </c>
      <c r="R519" s="20">
        <v>45688</v>
      </c>
      <c r="S519" s="18"/>
      <c r="T519" s="18"/>
      <c r="U519" s="18"/>
      <c r="V519" s="21" t="s">
        <v>3175</v>
      </c>
      <c r="W519" s="18" t="s">
        <v>3082</v>
      </c>
      <c r="X519" s="18"/>
      <c r="Y519" s="18"/>
      <c r="Z519" s="18"/>
      <c r="AA519" s="18" t="s">
        <v>3050</v>
      </c>
      <c r="AB519" s="18"/>
      <c r="AC519" s="78"/>
      <c r="AD519" s="78"/>
      <c r="AE519" s="22" t="s">
        <v>4380</v>
      </c>
    </row>
    <row r="520" spans="1:31" ht="12" customHeight="1" x14ac:dyDescent="0.2">
      <c r="A520" s="11"/>
      <c r="B520" s="18" t="s">
        <v>913</v>
      </c>
      <c r="C520" s="19">
        <v>34603209690</v>
      </c>
      <c r="D520" s="18">
        <v>12178262147</v>
      </c>
      <c r="E520" s="18">
        <v>329025902</v>
      </c>
      <c r="F520" s="18"/>
      <c r="G520" s="18" t="s">
        <v>3106</v>
      </c>
      <c r="H520" s="18" t="s">
        <v>3224</v>
      </c>
      <c r="I520" s="18"/>
      <c r="J520" s="18"/>
      <c r="K520" s="18" t="s">
        <v>3095</v>
      </c>
      <c r="L520" s="18" t="s">
        <v>4381</v>
      </c>
      <c r="M520" s="18" t="s">
        <v>4382</v>
      </c>
      <c r="N520" s="18" t="s">
        <v>3127</v>
      </c>
      <c r="O520" s="18" t="s">
        <v>3071</v>
      </c>
      <c r="P520" s="20">
        <v>45587</v>
      </c>
      <c r="Q520" s="20">
        <v>45653</v>
      </c>
      <c r="R520" s="20">
        <v>45604</v>
      </c>
      <c r="S520" s="18"/>
      <c r="T520" s="18"/>
      <c r="U520" s="18"/>
      <c r="V520" s="21" t="s">
        <v>3175</v>
      </c>
      <c r="W520" s="18" t="s">
        <v>3082</v>
      </c>
      <c r="X520" s="18"/>
      <c r="Y520" s="18"/>
      <c r="Z520" s="18"/>
      <c r="AA520" s="18" t="s">
        <v>3050</v>
      </c>
      <c r="AB520" s="18"/>
      <c r="AC520" s="78"/>
      <c r="AD520" s="78"/>
      <c r="AE520" s="22" t="s">
        <v>4383</v>
      </c>
    </row>
    <row r="521" spans="1:31" ht="12" customHeight="1" x14ac:dyDescent="0.2">
      <c r="A521" s="11"/>
      <c r="B521" s="23" t="s">
        <v>1203</v>
      </c>
      <c r="C521" s="24">
        <v>34607656188</v>
      </c>
      <c r="D521" s="23">
        <v>12179071500</v>
      </c>
      <c r="E521" s="23">
        <v>330317008</v>
      </c>
      <c r="F521" s="23" t="s">
        <v>4384</v>
      </c>
      <c r="G521" s="23" t="s">
        <v>3052</v>
      </c>
      <c r="H521" s="23" t="s">
        <v>3053</v>
      </c>
      <c r="I521" s="25">
        <v>45761</v>
      </c>
      <c r="J521" s="23"/>
      <c r="K521" s="23" t="s">
        <v>3054</v>
      </c>
      <c r="L521" s="23" t="s">
        <v>4385</v>
      </c>
      <c r="M521" s="23" t="s">
        <v>3498</v>
      </c>
      <c r="N521" s="23" t="s">
        <v>3246</v>
      </c>
      <c r="O521" s="23" t="s">
        <v>3099</v>
      </c>
      <c r="P521" s="25">
        <v>45625</v>
      </c>
      <c r="Q521" s="25">
        <v>45716</v>
      </c>
      <c r="R521" s="23"/>
      <c r="S521" s="23"/>
      <c r="T521" s="23"/>
      <c r="U521" s="23"/>
      <c r="V521" s="26" t="s">
        <v>3175</v>
      </c>
      <c r="W521" s="23">
        <v>34</v>
      </c>
      <c r="X521" s="23"/>
      <c r="Y521" s="23"/>
      <c r="Z521" s="23"/>
      <c r="AA521" s="23" t="s">
        <v>3060</v>
      </c>
      <c r="AB521" s="23"/>
      <c r="AC521" s="79"/>
      <c r="AD521" s="79"/>
      <c r="AE521" s="27" t="s">
        <v>4386</v>
      </c>
    </row>
    <row r="522" spans="1:31" ht="12" customHeight="1" x14ac:dyDescent="0.2">
      <c r="A522" s="11"/>
      <c r="B522" s="18" t="s">
        <v>1203</v>
      </c>
      <c r="C522" s="19">
        <v>573152722811</v>
      </c>
      <c r="D522" s="18">
        <v>12179071500</v>
      </c>
      <c r="E522" s="18">
        <v>330317008</v>
      </c>
      <c r="F522" s="18"/>
      <c r="G522" s="18" t="s">
        <v>3124</v>
      </c>
      <c r="H522" s="18" t="s">
        <v>3069</v>
      </c>
      <c r="I522" s="18"/>
      <c r="J522" s="18"/>
      <c r="K522" s="18" t="s">
        <v>3054</v>
      </c>
      <c r="L522" s="18" t="s">
        <v>4387</v>
      </c>
      <c r="M522" s="18" t="s">
        <v>3898</v>
      </c>
      <c r="N522" s="18" t="s">
        <v>3377</v>
      </c>
      <c r="O522" s="18" t="s">
        <v>3988</v>
      </c>
      <c r="P522" s="20">
        <v>45625</v>
      </c>
      <c r="Q522" s="20">
        <v>45653</v>
      </c>
      <c r="R522" s="18"/>
      <c r="S522" s="18"/>
      <c r="T522" s="18"/>
      <c r="U522" s="18"/>
      <c r="V522" s="21"/>
      <c r="W522" s="18"/>
      <c r="X522" s="18"/>
      <c r="Y522" s="18"/>
      <c r="Z522" s="18"/>
      <c r="AA522" s="18" t="s">
        <v>3050</v>
      </c>
      <c r="AB522" s="18"/>
      <c r="AC522" s="78"/>
      <c r="AD522" s="78"/>
      <c r="AE522" s="22" t="s">
        <v>4388</v>
      </c>
    </row>
    <row r="523" spans="1:31" ht="12" customHeight="1" x14ac:dyDescent="0.2">
      <c r="A523" s="11"/>
      <c r="B523" s="23" t="s">
        <v>664</v>
      </c>
      <c r="C523" s="24">
        <v>34692473914</v>
      </c>
      <c r="D523" s="23">
        <v>12175907154</v>
      </c>
      <c r="E523" s="23">
        <v>325645248</v>
      </c>
      <c r="F523" s="23" t="s">
        <v>4389</v>
      </c>
      <c r="G523" s="23" t="s">
        <v>3052</v>
      </c>
      <c r="H523" s="23" t="s">
        <v>3053</v>
      </c>
      <c r="I523" s="25">
        <v>45772</v>
      </c>
      <c r="J523" s="23"/>
      <c r="K523" s="23" t="s">
        <v>3045</v>
      </c>
      <c r="L523" s="23" t="s">
        <v>4390</v>
      </c>
      <c r="M523" s="23" t="s">
        <v>4391</v>
      </c>
      <c r="N523" s="23" t="s">
        <v>3118</v>
      </c>
      <c r="O523" s="23" t="s">
        <v>3071</v>
      </c>
      <c r="P523" s="25">
        <v>45754</v>
      </c>
      <c r="Q523" s="25">
        <v>45807</v>
      </c>
      <c r="R523" s="23"/>
      <c r="S523" s="23"/>
      <c r="T523" s="23"/>
      <c r="U523" s="23"/>
      <c r="V523" s="26" t="s">
        <v>3175</v>
      </c>
      <c r="W523" s="23">
        <v>36</v>
      </c>
      <c r="X523" s="23"/>
      <c r="Y523" s="23"/>
      <c r="Z523" s="23"/>
      <c r="AA523" s="23" t="s">
        <v>3060</v>
      </c>
      <c r="AB523" s="23"/>
      <c r="AC523" s="79"/>
      <c r="AD523" s="79"/>
      <c r="AE523" s="27" t="s">
        <v>4392</v>
      </c>
    </row>
    <row r="524" spans="1:31" ht="12" customHeight="1" x14ac:dyDescent="0.2">
      <c r="A524" s="11"/>
      <c r="B524" s="18" t="s">
        <v>664</v>
      </c>
      <c r="C524" s="19">
        <v>34692473914</v>
      </c>
      <c r="D524" s="18">
        <v>12175907154</v>
      </c>
      <c r="E524" s="18">
        <v>325645248</v>
      </c>
      <c r="F524" s="18"/>
      <c r="G524" s="18" t="s">
        <v>3052</v>
      </c>
      <c r="H524" s="18" t="s">
        <v>3044</v>
      </c>
      <c r="I524" s="20">
        <v>45502</v>
      </c>
      <c r="J524" s="18"/>
      <c r="K524" s="18" t="s">
        <v>3045</v>
      </c>
      <c r="L524" s="18" t="s">
        <v>4393</v>
      </c>
      <c r="M524" s="18" t="s">
        <v>4391</v>
      </c>
      <c r="N524" s="18" t="s">
        <v>3118</v>
      </c>
      <c r="O524" s="18" t="s">
        <v>3071</v>
      </c>
      <c r="P524" s="20">
        <v>45502</v>
      </c>
      <c r="Q524" s="20">
        <v>45534</v>
      </c>
      <c r="R524" s="20">
        <v>45596</v>
      </c>
      <c r="S524" s="18"/>
      <c r="T524" s="18"/>
      <c r="U524" s="18"/>
      <c r="V524" s="21"/>
      <c r="W524" s="18"/>
      <c r="X524" s="18"/>
      <c r="Y524" s="18"/>
      <c r="Z524" s="18"/>
      <c r="AA524" s="18" t="s">
        <v>3050</v>
      </c>
      <c r="AB524" s="18"/>
      <c r="AC524" s="78"/>
      <c r="AD524" s="78"/>
      <c r="AE524" s="22" t="s">
        <v>4394</v>
      </c>
    </row>
    <row r="525" spans="1:31" ht="12" customHeight="1" x14ac:dyDescent="0.2">
      <c r="A525" s="11"/>
      <c r="B525" s="18" t="s">
        <v>470</v>
      </c>
      <c r="C525" s="19">
        <v>34637561015</v>
      </c>
      <c r="D525" s="18">
        <v>12176455444</v>
      </c>
      <c r="E525" s="18">
        <v>326465502</v>
      </c>
      <c r="F525" s="18"/>
      <c r="G525" s="18" t="s">
        <v>3052</v>
      </c>
      <c r="H525" s="18" t="s">
        <v>3044</v>
      </c>
      <c r="I525" s="20">
        <v>45439</v>
      </c>
      <c r="J525" s="18">
        <v>45513</v>
      </c>
      <c r="K525" s="18" t="s">
        <v>3045</v>
      </c>
      <c r="L525" s="18" t="s">
        <v>3637</v>
      </c>
      <c r="M525" s="18" t="s">
        <v>3634</v>
      </c>
      <c r="N525" s="18" t="s">
        <v>3048</v>
      </c>
      <c r="O525" s="18" t="s">
        <v>3065</v>
      </c>
      <c r="P525" s="20">
        <v>45421</v>
      </c>
      <c r="Q525" s="20">
        <v>45473</v>
      </c>
      <c r="R525" s="20">
        <v>45513</v>
      </c>
      <c r="S525" s="18"/>
      <c r="T525" s="18"/>
      <c r="U525" s="18"/>
      <c r="V525" s="21"/>
      <c r="W525" s="18"/>
      <c r="X525" s="18"/>
      <c r="Y525" s="18"/>
      <c r="Z525" s="18"/>
      <c r="AA525" s="18" t="s">
        <v>3050</v>
      </c>
      <c r="AB525" s="18"/>
      <c r="AC525" s="78"/>
      <c r="AD525" s="78"/>
      <c r="AE525" s="22" t="s">
        <v>4395</v>
      </c>
    </row>
    <row r="526" spans="1:31" ht="12" customHeight="1" x14ac:dyDescent="0.2">
      <c r="A526" s="11"/>
      <c r="B526" s="18" t="s">
        <v>470</v>
      </c>
      <c r="C526" s="19">
        <v>34637561015</v>
      </c>
      <c r="D526" s="18">
        <v>12176455444</v>
      </c>
      <c r="E526" s="18">
        <v>326465502</v>
      </c>
      <c r="F526" s="18"/>
      <c r="G526" s="18" t="s">
        <v>3052</v>
      </c>
      <c r="H526" s="18" t="s">
        <v>3044</v>
      </c>
      <c r="I526" s="18"/>
      <c r="J526" s="18"/>
      <c r="K526" s="18" t="s">
        <v>3045</v>
      </c>
      <c r="L526" s="18" t="s">
        <v>4396</v>
      </c>
      <c r="M526" s="18" t="s">
        <v>3634</v>
      </c>
      <c r="N526" s="18" t="s">
        <v>3048</v>
      </c>
      <c r="O526" s="18" t="s">
        <v>3104</v>
      </c>
      <c r="P526" s="20">
        <v>45540</v>
      </c>
      <c r="Q526" s="20">
        <v>45565</v>
      </c>
      <c r="R526" s="20">
        <v>45588</v>
      </c>
      <c r="S526" s="18"/>
      <c r="T526" s="18"/>
      <c r="U526" s="18"/>
      <c r="V526" s="21"/>
      <c r="W526" s="18"/>
      <c r="X526" s="18"/>
      <c r="Y526" s="18"/>
      <c r="Z526" s="18"/>
      <c r="AA526" s="18" t="s">
        <v>3050</v>
      </c>
      <c r="AB526" s="18"/>
      <c r="AC526" s="78"/>
      <c r="AD526" s="78"/>
      <c r="AE526" s="22" t="s">
        <v>4397</v>
      </c>
    </row>
    <row r="527" spans="1:31" ht="12" customHeight="1" x14ac:dyDescent="0.2">
      <c r="A527" s="11"/>
      <c r="B527" s="18" t="s">
        <v>470</v>
      </c>
      <c r="C527" s="19">
        <v>34637561015</v>
      </c>
      <c r="D527" s="18">
        <v>12176455444</v>
      </c>
      <c r="E527" s="18">
        <v>326465502</v>
      </c>
      <c r="F527" s="18"/>
      <c r="G527" s="18" t="s">
        <v>3052</v>
      </c>
      <c r="H527" s="18" t="s">
        <v>3044</v>
      </c>
      <c r="I527" s="18"/>
      <c r="J527" s="18"/>
      <c r="K527" s="18" t="s">
        <v>3054</v>
      </c>
      <c r="L527" s="18" t="s">
        <v>4398</v>
      </c>
      <c r="M527" s="18" t="s">
        <v>4399</v>
      </c>
      <c r="N527" s="18" t="s">
        <v>3840</v>
      </c>
      <c r="O527" s="18" t="s">
        <v>3071</v>
      </c>
      <c r="P527" s="20">
        <v>45526</v>
      </c>
      <c r="Q527" s="20">
        <v>45590</v>
      </c>
      <c r="R527" s="20">
        <v>45527</v>
      </c>
      <c r="S527" s="18"/>
      <c r="T527" s="18"/>
      <c r="U527" s="18"/>
      <c r="V527" s="21"/>
      <c r="W527" s="18"/>
      <c r="X527" s="18"/>
      <c r="Y527" s="18"/>
      <c r="Z527" s="18"/>
      <c r="AA527" s="18" t="s">
        <v>3050</v>
      </c>
      <c r="AB527" s="18"/>
      <c r="AC527" s="78" t="s">
        <v>4400</v>
      </c>
      <c r="AD527" s="78"/>
      <c r="AE527" s="22" t="s">
        <v>4401</v>
      </c>
    </row>
    <row r="528" spans="1:31" ht="12" customHeight="1" x14ac:dyDescent="0.2">
      <c r="A528" s="11"/>
      <c r="B528" s="18" t="s">
        <v>2547</v>
      </c>
      <c r="C528" s="19">
        <v>351927053553</v>
      </c>
      <c r="D528" s="18">
        <v>12081257728</v>
      </c>
      <c r="E528" s="18">
        <v>302210725</v>
      </c>
      <c r="F528" s="18"/>
      <c r="G528" s="18" t="s">
        <v>3052</v>
      </c>
      <c r="H528" s="18" t="s">
        <v>3044</v>
      </c>
      <c r="I528" s="20">
        <v>45743</v>
      </c>
      <c r="J528" s="18">
        <v>45748</v>
      </c>
      <c r="K528" s="18" t="s">
        <v>3045</v>
      </c>
      <c r="L528" s="18" t="s">
        <v>4402</v>
      </c>
      <c r="M528" s="18" t="s">
        <v>3672</v>
      </c>
      <c r="N528" s="18" t="s">
        <v>3206</v>
      </c>
      <c r="O528" s="18" t="s">
        <v>3071</v>
      </c>
      <c r="P528" s="20">
        <v>45742</v>
      </c>
      <c r="Q528" s="20">
        <v>45773</v>
      </c>
      <c r="R528" s="20">
        <v>45748</v>
      </c>
      <c r="S528" s="18"/>
      <c r="T528" s="18"/>
      <c r="U528" s="18"/>
      <c r="V528" s="21" t="s">
        <v>3175</v>
      </c>
      <c r="W528" s="18">
        <v>42</v>
      </c>
      <c r="X528" s="18"/>
      <c r="Y528" s="18"/>
      <c r="Z528" s="18"/>
      <c r="AA528" s="18" t="s">
        <v>3050</v>
      </c>
      <c r="AB528" s="18"/>
      <c r="AC528" s="78"/>
      <c r="AD528" s="78"/>
      <c r="AE528" s="22" t="s">
        <v>4403</v>
      </c>
    </row>
    <row r="529" spans="1:31" ht="12" customHeight="1" x14ac:dyDescent="0.2">
      <c r="A529" s="11"/>
      <c r="B529" s="18" t="s">
        <v>1551</v>
      </c>
      <c r="C529" s="19">
        <v>34663824054</v>
      </c>
      <c r="D529" s="18">
        <v>12178153108</v>
      </c>
      <c r="E529" s="18">
        <v>328805521</v>
      </c>
      <c r="F529" s="29" t="s">
        <v>4404</v>
      </c>
      <c r="G529" s="18" t="s">
        <v>3052</v>
      </c>
      <c r="H529" s="18" t="s">
        <v>3044</v>
      </c>
      <c r="I529" s="20">
        <v>45737</v>
      </c>
      <c r="J529" s="18"/>
      <c r="K529" s="18" t="s">
        <v>3054</v>
      </c>
      <c r="L529" s="18" t="s">
        <v>4405</v>
      </c>
      <c r="M529" s="18" t="s">
        <v>3682</v>
      </c>
      <c r="N529" s="18" t="s">
        <v>3361</v>
      </c>
      <c r="O529" s="18" t="s">
        <v>3071</v>
      </c>
      <c r="P529" s="20">
        <v>45567</v>
      </c>
      <c r="Q529" s="20">
        <v>45646</v>
      </c>
      <c r="R529" s="20">
        <v>45811</v>
      </c>
      <c r="S529" s="18"/>
      <c r="T529" s="18"/>
      <c r="U529" s="18"/>
      <c r="V529" s="21">
        <v>40</v>
      </c>
      <c r="W529" s="18" t="s">
        <v>3175</v>
      </c>
      <c r="X529" s="18"/>
      <c r="Y529" s="18"/>
      <c r="Z529" s="18"/>
      <c r="AA529" s="18" t="s">
        <v>3050</v>
      </c>
      <c r="AB529" s="18"/>
      <c r="AC529" s="78"/>
      <c r="AD529" s="78"/>
      <c r="AE529" s="22" t="s">
        <v>4406</v>
      </c>
    </row>
    <row r="530" spans="1:31" ht="12" customHeight="1" x14ac:dyDescent="0.2">
      <c r="A530" s="11"/>
      <c r="B530" s="18" t="s">
        <v>1551</v>
      </c>
      <c r="C530" s="19">
        <v>573114770656</v>
      </c>
      <c r="D530" s="18">
        <v>12178153108</v>
      </c>
      <c r="E530" s="18">
        <v>328805521</v>
      </c>
      <c r="F530" s="18"/>
      <c r="G530" s="18" t="s">
        <v>3141</v>
      </c>
      <c r="H530" s="18" t="s">
        <v>3044</v>
      </c>
      <c r="I530" s="18"/>
      <c r="J530" s="18"/>
      <c r="K530" s="18" t="s">
        <v>3045</v>
      </c>
      <c r="L530" s="18" t="s">
        <v>3811</v>
      </c>
      <c r="M530" s="18" t="s">
        <v>3047</v>
      </c>
      <c r="N530" s="18" t="s">
        <v>3048</v>
      </c>
      <c r="O530" s="18" t="s">
        <v>3071</v>
      </c>
      <c r="P530" s="20">
        <v>45510</v>
      </c>
      <c r="Q530" s="20">
        <v>45596</v>
      </c>
      <c r="R530" s="20">
        <v>45562</v>
      </c>
      <c r="S530" s="18"/>
      <c r="T530" s="18"/>
      <c r="U530" s="18"/>
      <c r="V530" s="21"/>
      <c r="W530" s="18"/>
      <c r="X530" s="18"/>
      <c r="Y530" s="18"/>
      <c r="Z530" s="18"/>
      <c r="AA530" s="18" t="s">
        <v>3050</v>
      </c>
      <c r="AB530" s="18"/>
      <c r="AC530" s="78"/>
      <c r="AD530" s="78"/>
      <c r="AE530" s="22" t="s">
        <v>4407</v>
      </c>
    </row>
    <row r="531" spans="1:31" ht="12" customHeight="1" x14ac:dyDescent="0.2">
      <c r="A531" s="11"/>
      <c r="B531" s="18" t="s">
        <v>666</v>
      </c>
      <c r="C531" s="19">
        <v>34604387560</v>
      </c>
      <c r="D531" s="18">
        <v>12178095698</v>
      </c>
      <c r="E531" s="18">
        <v>328337820</v>
      </c>
      <c r="F531" s="18"/>
      <c r="G531" s="18" t="s">
        <v>3052</v>
      </c>
      <c r="H531" s="18" t="s">
        <v>3044</v>
      </c>
      <c r="I531" s="20">
        <v>45502</v>
      </c>
      <c r="J531" s="18"/>
      <c r="K531" s="18" t="s">
        <v>3054</v>
      </c>
      <c r="L531" s="18" t="s">
        <v>4198</v>
      </c>
      <c r="M531" s="18" t="s">
        <v>3318</v>
      </c>
      <c r="N531" s="18" t="s">
        <v>3502</v>
      </c>
      <c r="O531" s="18" t="s">
        <v>3212</v>
      </c>
      <c r="P531" s="20">
        <v>45502</v>
      </c>
      <c r="Q531" s="20">
        <v>45522</v>
      </c>
      <c r="R531" s="20">
        <v>45719</v>
      </c>
      <c r="S531" s="18"/>
      <c r="T531" s="18"/>
      <c r="U531" s="18"/>
      <c r="V531" s="21"/>
      <c r="W531" s="18"/>
      <c r="X531" s="18"/>
      <c r="Y531" s="18"/>
      <c r="Z531" s="18"/>
      <c r="AA531" s="18" t="s">
        <v>3050</v>
      </c>
      <c r="AB531" s="18"/>
      <c r="AC531" s="78"/>
      <c r="AD531" s="78"/>
      <c r="AE531" s="22" t="s">
        <v>4408</v>
      </c>
    </row>
    <row r="532" spans="1:31" ht="12" customHeight="1" x14ac:dyDescent="0.2">
      <c r="A532" s="11"/>
      <c r="B532" s="18" t="s">
        <v>1205</v>
      </c>
      <c r="C532" s="19">
        <v>34613205949</v>
      </c>
      <c r="D532" s="18"/>
      <c r="E532" s="18"/>
      <c r="F532" s="18"/>
      <c r="G532" s="18" t="s">
        <v>3141</v>
      </c>
      <c r="H532" s="18" t="s">
        <v>3124</v>
      </c>
      <c r="I532" s="18"/>
      <c r="J532" s="18"/>
      <c r="K532" s="18" t="s">
        <v>3054</v>
      </c>
      <c r="L532" s="18" t="s">
        <v>4251</v>
      </c>
      <c r="M532" s="18" t="s">
        <v>3314</v>
      </c>
      <c r="N532" s="18" t="s">
        <v>3246</v>
      </c>
      <c r="O532" s="18" t="s">
        <v>3315</v>
      </c>
      <c r="P532" s="20">
        <v>45589</v>
      </c>
      <c r="Q532" s="20">
        <v>45653</v>
      </c>
      <c r="R532" s="18"/>
      <c r="S532" s="18"/>
      <c r="T532" s="18"/>
      <c r="U532" s="18"/>
      <c r="V532" s="21"/>
      <c r="W532" s="18"/>
      <c r="X532" s="18"/>
      <c r="Y532" s="18"/>
      <c r="Z532" s="18"/>
      <c r="AA532" s="18" t="s">
        <v>3050</v>
      </c>
      <c r="AB532" s="18"/>
      <c r="AC532" s="78" t="s">
        <v>4409</v>
      </c>
      <c r="AD532" s="78"/>
      <c r="AE532" s="22" t="s">
        <v>4410</v>
      </c>
    </row>
    <row r="533" spans="1:31" ht="12" customHeight="1" x14ac:dyDescent="0.2">
      <c r="A533" s="11"/>
      <c r="B533" s="23" t="s">
        <v>2175</v>
      </c>
      <c r="C533" s="24">
        <v>34607281680</v>
      </c>
      <c r="D533" s="23">
        <v>12174331178</v>
      </c>
      <c r="E533" s="23">
        <v>323950612</v>
      </c>
      <c r="F533" s="30" t="s">
        <v>4411</v>
      </c>
      <c r="G533" s="23" t="s">
        <v>3052</v>
      </c>
      <c r="H533" s="23" t="s">
        <v>3053</v>
      </c>
      <c r="I533" s="25">
        <v>45762</v>
      </c>
      <c r="J533" s="23"/>
      <c r="K533" s="23" t="s">
        <v>3045</v>
      </c>
      <c r="L533" s="23">
        <v>2023</v>
      </c>
      <c r="M533" s="23" t="s">
        <v>3256</v>
      </c>
      <c r="N533" s="23" t="s">
        <v>3246</v>
      </c>
      <c r="O533" s="23" t="s">
        <v>3071</v>
      </c>
      <c r="P533" s="25">
        <v>45275</v>
      </c>
      <c r="Q533" s="23"/>
      <c r="R533" s="23"/>
      <c r="S533" s="23"/>
      <c r="T533" s="23"/>
      <c r="U533" s="23" t="s">
        <v>3076</v>
      </c>
      <c r="V533" s="26"/>
      <c r="W533" s="23"/>
      <c r="X533" s="23"/>
      <c r="Y533" s="23"/>
      <c r="Z533" s="23"/>
      <c r="AA533" s="23" t="s">
        <v>3060</v>
      </c>
      <c r="AB533" s="23"/>
      <c r="AC533" s="79"/>
      <c r="AD533" s="79"/>
      <c r="AE533" s="27" t="s">
        <v>4412</v>
      </c>
    </row>
    <row r="534" spans="1:31" ht="12" customHeight="1" x14ac:dyDescent="0.2">
      <c r="A534" s="11"/>
      <c r="B534" s="18" t="s">
        <v>610</v>
      </c>
      <c r="C534" s="19">
        <v>34643765096</v>
      </c>
      <c r="D534" s="18">
        <v>12178153093</v>
      </c>
      <c r="E534" s="18">
        <v>328805645</v>
      </c>
      <c r="F534" s="18"/>
      <c r="G534" s="18" t="s">
        <v>3052</v>
      </c>
      <c r="H534" s="18" t="s">
        <v>3044</v>
      </c>
      <c r="I534" s="20">
        <v>45481</v>
      </c>
      <c r="J534" s="18">
        <v>45617</v>
      </c>
      <c r="K534" s="18" t="s">
        <v>3045</v>
      </c>
      <c r="L534" s="18" t="s">
        <v>3501</v>
      </c>
      <c r="M534" s="18" t="s">
        <v>3177</v>
      </c>
      <c r="N534" s="18" t="s">
        <v>3502</v>
      </c>
      <c r="O534" s="18" t="s">
        <v>3071</v>
      </c>
      <c r="P534" s="20">
        <v>45481</v>
      </c>
      <c r="Q534" s="20">
        <v>45514</v>
      </c>
      <c r="R534" s="20">
        <v>45617</v>
      </c>
      <c r="S534" s="18"/>
      <c r="T534" s="18"/>
      <c r="U534" s="18"/>
      <c r="V534" s="21"/>
      <c r="W534" s="18"/>
      <c r="X534" s="18"/>
      <c r="Y534" s="18"/>
      <c r="Z534" s="18"/>
      <c r="AA534" s="18" t="s">
        <v>3050</v>
      </c>
      <c r="AB534" s="18"/>
      <c r="AC534" s="78" t="s">
        <v>3298</v>
      </c>
      <c r="AD534" s="78"/>
      <c r="AE534" s="22" t="s">
        <v>4413</v>
      </c>
    </row>
    <row r="535" spans="1:31" ht="12" customHeight="1" x14ac:dyDescent="0.2">
      <c r="A535" s="11"/>
      <c r="B535" s="23" t="s">
        <v>2949</v>
      </c>
      <c r="C535" s="24">
        <v>573135566393</v>
      </c>
      <c r="D535" s="23"/>
      <c r="E535" s="23"/>
      <c r="F535" s="30" t="s">
        <v>4414</v>
      </c>
      <c r="G535" s="23" t="s">
        <v>3052</v>
      </c>
      <c r="H535" s="23" t="s">
        <v>3197</v>
      </c>
      <c r="I535" s="23"/>
      <c r="J535" s="23"/>
      <c r="K535" s="23" t="s">
        <v>3054</v>
      </c>
      <c r="L535" s="23" t="s">
        <v>4415</v>
      </c>
      <c r="M535" s="23" t="s">
        <v>3531</v>
      </c>
      <c r="N535" s="23" t="s">
        <v>3246</v>
      </c>
      <c r="O535" s="23" t="s">
        <v>3087</v>
      </c>
      <c r="P535" s="25">
        <v>45818</v>
      </c>
      <c r="Q535" s="25">
        <v>45841</v>
      </c>
      <c r="R535" s="23"/>
      <c r="S535" s="23"/>
      <c r="T535" s="23"/>
      <c r="U535" s="23"/>
      <c r="V535" s="26" t="s">
        <v>3082</v>
      </c>
      <c r="W535" s="23">
        <v>34</v>
      </c>
      <c r="X535" s="23"/>
      <c r="Y535" s="23"/>
      <c r="Z535" s="23"/>
      <c r="AA535" s="23" t="s">
        <v>3060</v>
      </c>
      <c r="AB535" s="23"/>
      <c r="AC535" s="79"/>
      <c r="AD535" s="79"/>
      <c r="AE535" s="27"/>
    </row>
    <row r="536" spans="1:31" ht="12" customHeight="1" x14ac:dyDescent="0.2">
      <c r="A536" s="11"/>
      <c r="B536" s="18" t="s">
        <v>1051</v>
      </c>
      <c r="C536" s="19">
        <v>351912376498</v>
      </c>
      <c r="D536" s="18">
        <v>12091341175</v>
      </c>
      <c r="E536" s="18">
        <v>311523064</v>
      </c>
      <c r="F536" s="18"/>
      <c r="G536" s="18" t="s">
        <v>3052</v>
      </c>
      <c r="H536" s="18" t="s">
        <v>3044</v>
      </c>
      <c r="I536" s="20">
        <v>45374</v>
      </c>
      <c r="J536" s="18">
        <v>45457</v>
      </c>
      <c r="K536" s="18" t="s">
        <v>3045</v>
      </c>
      <c r="L536" s="18" t="s">
        <v>4416</v>
      </c>
      <c r="M536" s="18" t="s">
        <v>4417</v>
      </c>
      <c r="N536" s="18" t="s">
        <v>3597</v>
      </c>
      <c r="O536" s="18" t="s">
        <v>3212</v>
      </c>
      <c r="P536" s="20">
        <v>45364</v>
      </c>
      <c r="Q536" s="18" t="s">
        <v>4418</v>
      </c>
      <c r="R536" s="18"/>
      <c r="S536" s="18"/>
      <c r="T536" s="18"/>
      <c r="U536" s="18" t="s">
        <v>3159</v>
      </c>
      <c r="V536" s="21"/>
      <c r="W536" s="18"/>
      <c r="X536" s="18"/>
      <c r="Y536" s="18"/>
      <c r="Z536" s="18"/>
      <c r="AA536" s="18" t="s">
        <v>3050</v>
      </c>
      <c r="AB536" s="18"/>
      <c r="AC536" s="78" t="s">
        <v>4419</v>
      </c>
      <c r="AD536" s="78"/>
      <c r="AE536" s="22" t="s">
        <v>4420</v>
      </c>
    </row>
    <row r="537" spans="1:31" ht="12" customHeight="1" x14ac:dyDescent="0.2">
      <c r="A537" s="11"/>
      <c r="B537" s="18" t="s">
        <v>2159</v>
      </c>
      <c r="C537" s="19">
        <v>34645231054</v>
      </c>
      <c r="D537" s="18">
        <v>12171658840</v>
      </c>
      <c r="E537" s="18">
        <v>321351495</v>
      </c>
      <c r="F537" s="18"/>
      <c r="G537" s="18" t="s">
        <v>3052</v>
      </c>
      <c r="H537" s="18" t="s">
        <v>3044</v>
      </c>
      <c r="I537" s="20">
        <v>45245</v>
      </c>
      <c r="J537" s="18"/>
      <c r="K537" s="18" t="s">
        <v>3045</v>
      </c>
      <c r="L537" s="18" t="s">
        <v>4421</v>
      </c>
      <c r="M537" s="18" t="s">
        <v>3147</v>
      </c>
      <c r="N537" s="18" t="s">
        <v>4422</v>
      </c>
      <c r="O537" s="18" t="s">
        <v>3065</v>
      </c>
      <c r="P537" s="20">
        <v>45352</v>
      </c>
      <c r="Q537" s="18" t="s">
        <v>3158</v>
      </c>
      <c r="R537" s="20">
        <v>45812</v>
      </c>
      <c r="S537" s="18"/>
      <c r="T537" s="18"/>
      <c r="U537" s="18" t="s">
        <v>3159</v>
      </c>
      <c r="V537" s="21"/>
      <c r="W537" s="18"/>
      <c r="X537" s="18"/>
      <c r="Y537" s="18"/>
      <c r="Z537" s="18"/>
      <c r="AA537" s="18" t="s">
        <v>3050</v>
      </c>
      <c r="AB537" s="18"/>
      <c r="AC537" s="78"/>
      <c r="AD537" s="78"/>
      <c r="AE537" s="22" t="s">
        <v>4423</v>
      </c>
    </row>
    <row r="538" spans="1:31" ht="12" customHeight="1" x14ac:dyDescent="0.2">
      <c r="A538" s="11"/>
      <c r="B538" s="18" t="s">
        <v>1555</v>
      </c>
      <c r="C538" s="19">
        <v>573154681359</v>
      </c>
      <c r="D538" s="18">
        <v>12174577225</v>
      </c>
      <c r="E538" s="18">
        <v>324386486</v>
      </c>
      <c r="F538" s="18"/>
      <c r="G538" s="18" t="s">
        <v>3052</v>
      </c>
      <c r="H538" s="18" t="s">
        <v>3044</v>
      </c>
      <c r="I538" s="18"/>
      <c r="J538" s="18"/>
      <c r="K538" s="18" t="s">
        <v>3045</v>
      </c>
      <c r="L538" s="18" t="s">
        <v>3521</v>
      </c>
      <c r="M538" s="18" t="s">
        <v>3231</v>
      </c>
      <c r="N538" s="18" t="s">
        <v>3232</v>
      </c>
      <c r="O538" s="18" t="s">
        <v>3071</v>
      </c>
      <c r="P538" s="20">
        <v>45362</v>
      </c>
      <c r="Q538" s="18"/>
      <c r="R538" s="18"/>
      <c r="S538" s="18"/>
      <c r="T538" s="18"/>
      <c r="U538" s="18" t="s">
        <v>3076</v>
      </c>
      <c r="V538" s="21"/>
      <c r="W538" s="18"/>
      <c r="X538" s="18"/>
      <c r="Y538" s="18"/>
      <c r="Z538" s="18" t="s">
        <v>3066</v>
      </c>
      <c r="AA538" s="18" t="s">
        <v>3050</v>
      </c>
      <c r="AB538" s="18"/>
      <c r="AC538" s="78"/>
      <c r="AD538" s="78"/>
      <c r="AE538" s="22" t="s">
        <v>4424</v>
      </c>
    </row>
    <row r="539" spans="1:31" ht="12" customHeight="1" x14ac:dyDescent="0.2">
      <c r="A539" s="11"/>
      <c r="B539" s="23" t="s">
        <v>2819</v>
      </c>
      <c r="C539" s="24">
        <v>34654449791</v>
      </c>
      <c r="D539" s="23"/>
      <c r="E539" s="23"/>
      <c r="F539" s="30" t="s">
        <v>4425</v>
      </c>
      <c r="G539" s="23" t="s">
        <v>3052</v>
      </c>
      <c r="H539" s="23" t="s">
        <v>3197</v>
      </c>
      <c r="I539" s="23"/>
      <c r="J539" s="23"/>
      <c r="K539" s="23" t="s">
        <v>3054</v>
      </c>
      <c r="L539" s="23" t="s">
        <v>4426</v>
      </c>
      <c r="M539" s="23" t="s">
        <v>3241</v>
      </c>
      <c r="N539" s="23" t="s">
        <v>3222</v>
      </c>
      <c r="O539" s="23" t="s">
        <v>3071</v>
      </c>
      <c r="P539" s="25">
        <v>45784</v>
      </c>
      <c r="Q539" s="23"/>
      <c r="R539" s="23"/>
      <c r="S539" s="23"/>
      <c r="T539" s="23"/>
      <c r="U539" s="23"/>
      <c r="V539" s="26" t="s">
        <v>3175</v>
      </c>
      <c r="W539" s="23">
        <v>44</v>
      </c>
      <c r="X539" s="23"/>
      <c r="Y539" s="23"/>
      <c r="Z539" s="23"/>
      <c r="AA539" s="23" t="s">
        <v>3060</v>
      </c>
      <c r="AB539" s="23"/>
      <c r="AC539" s="79"/>
      <c r="AD539" s="79"/>
      <c r="AE539" s="27" t="s">
        <v>4427</v>
      </c>
    </row>
    <row r="540" spans="1:31" ht="12" customHeight="1" x14ac:dyDescent="0.2">
      <c r="A540" s="11"/>
      <c r="B540" s="23" t="s">
        <v>2845</v>
      </c>
      <c r="C540" s="24">
        <v>351930604910</v>
      </c>
      <c r="D540" s="23">
        <v>12081209545</v>
      </c>
      <c r="E540" s="23">
        <v>300700130</v>
      </c>
      <c r="F540" s="30" t="s">
        <v>4428</v>
      </c>
      <c r="G540" s="23" t="s">
        <v>3052</v>
      </c>
      <c r="H540" s="23" t="s">
        <v>3053</v>
      </c>
      <c r="I540" s="25">
        <v>45462</v>
      </c>
      <c r="J540" s="23"/>
      <c r="K540" s="23" t="s">
        <v>3045</v>
      </c>
      <c r="L540" s="23" t="s">
        <v>4429</v>
      </c>
      <c r="M540" s="23" t="s">
        <v>4430</v>
      </c>
      <c r="N540" s="23" t="s">
        <v>3098</v>
      </c>
      <c r="O540" s="23" t="s">
        <v>3071</v>
      </c>
      <c r="P540" s="25">
        <v>45462</v>
      </c>
      <c r="Q540" s="25">
        <v>45541</v>
      </c>
      <c r="R540" s="23"/>
      <c r="S540" s="23"/>
      <c r="T540" s="23"/>
      <c r="U540" s="23"/>
      <c r="V540" s="26"/>
      <c r="W540" s="23"/>
      <c r="X540" s="23"/>
      <c r="Y540" s="23"/>
      <c r="Z540" s="23"/>
      <c r="AA540" s="23" t="s">
        <v>3060</v>
      </c>
      <c r="AB540" s="23"/>
      <c r="AC540" s="79"/>
      <c r="AD540" s="79"/>
      <c r="AE540" s="27" t="s">
        <v>4431</v>
      </c>
    </row>
    <row r="541" spans="1:31" ht="12" customHeight="1" x14ac:dyDescent="0.2">
      <c r="A541" s="11"/>
      <c r="B541" s="18" t="s">
        <v>430</v>
      </c>
      <c r="C541" s="19">
        <v>351915463145</v>
      </c>
      <c r="D541" s="18">
        <v>12167440068</v>
      </c>
      <c r="E541" s="18">
        <v>315995998</v>
      </c>
      <c r="F541" s="18"/>
      <c r="G541" s="18" t="s">
        <v>3052</v>
      </c>
      <c r="H541" s="18" t="s">
        <v>3044</v>
      </c>
      <c r="I541" s="20">
        <v>45428</v>
      </c>
      <c r="J541" s="18">
        <v>45433</v>
      </c>
      <c r="K541" s="18" t="s">
        <v>3045</v>
      </c>
      <c r="L541" s="18" t="s">
        <v>3367</v>
      </c>
      <c r="M541" s="18" t="s">
        <v>3360</v>
      </c>
      <c r="N541" s="18" t="s">
        <v>3368</v>
      </c>
      <c r="O541" s="18" t="s">
        <v>3212</v>
      </c>
      <c r="P541" s="20">
        <v>45401</v>
      </c>
      <c r="Q541" s="20">
        <v>45433</v>
      </c>
      <c r="R541" s="18"/>
      <c r="S541" s="18"/>
      <c r="T541" s="18"/>
      <c r="U541" s="18" t="s">
        <v>3233</v>
      </c>
      <c r="V541" s="21"/>
      <c r="W541" s="18"/>
      <c r="X541" s="18"/>
      <c r="Y541" s="18"/>
      <c r="Z541" s="18"/>
      <c r="AA541" s="18" t="s">
        <v>3050</v>
      </c>
      <c r="AB541" s="18"/>
      <c r="AC541" s="78" t="s">
        <v>4432</v>
      </c>
      <c r="AD541" s="78"/>
      <c r="AE541" s="22" t="s">
        <v>4433</v>
      </c>
    </row>
    <row r="542" spans="1:31" ht="12" customHeight="1" x14ac:dyDescent="0.2">
      <c r="A542" s="11"/>
      <c r="B542" s="18" t="s">
        <v>1207</v>
      </c>
      <c r="C542" s="19">
        <v>34612404758</v>
      </c>
      <c r="D542" s="18"/>
      <c r="E542" s="18"/>
      <c r="F542" s="18"/>
      <c r="G542" s="18" t="s">
        <v>3069</v>
      </c>
      <c r="H542" s="18" t="s">
        <v>3069</v>
      </c>
      <c r="I542" s="18"/>
      <c r="J542" s="18"/>
      <c r="K542" s="18" t="s">
        <v>3045</v>
      </c>
      <c r="L542" s="18" t="s">
        <v>3062</v>
      </c>
      <c r="M542" s="18" t="s">
        <v>3063</v>
      </c>
      <c r="N542" s="18" t="s">
        <v>3064</v>
      </c>
      <c r="O542" s="18" t="s">
        <v>3065</v>
      </c>
      <c r="P542" s="20">
        <v>45377</v>
      </c>
      <c r="Q542" s="18"/>
      <c r="R542" s="18"/>
      <c r="S542" s="18"/>
      <c r="T542" s="18"/>
      <c r="U542" s="18"/>
      <c r="V542" s="21"/>
      <c r="W542" s="18"/>
      <c r="X542" s="18"/>
      <c r="Y542" s="18"/>
      <c r="Z542" s="18"/>
      <c r="AA542" s="18" t="s">
        <v>3050</v>
      </c>
      <c r="AB542" s="18"/>
      <c r="AC542" s="78"/>
      <c r="AD542" s="78"/>
      <c r="AE542" s="22" t="s">
        <v>4434</v>
      </c>
    </row>
    <row r="543" spans="1:31" ht="12" customHeight="1" x14ac:dyDescent="0.2">
      <c r="A543" s="11"/>
      <c r="B543" s="23" t="s">
        <v>784</v>
      </c>
      <c r="C543" s="24">
        <v>573183839060</v>
      </c>
      <c r="D543" s="23">
        <v>12177578912</v>
      </c>
      <c r="E543" s="23">
        <v>327756462</v>
      </c>
      <c r="F543" s="30" t="s">
        <v>4435</v>
      </c>
      <c r="G543" s="23" t="s">
        <v>3043</v>
      </c>
      <c r="H543" s="23" t="s">
        <v>3053</v>
      </c>
      <c r="I543" s="25">
        <v>45762</v>
      </c>
      <c r="J543" s="23"/>
      <c r="K543" s="23" t="s">
        <v>3045</v>
      </c>
      <c r="L543" s="23" t="s">
        <v>4436</v>
      </c>
      <c r="M543" s="23" t="s">
        <v>3256</v>
      </c>
      <c r="N543" s="23" t="s">
        <v>3246</v>
      </c>
      <c r="O543" s="23" t="s">
        <v>3071</v>
      </c>
      <c r="P543" s="25">
        <v>45579</v>
      </c>
      <c r="Q543" s="25">
        <v>45646</v>
      </c>
      <c r="R543" s="23"/>
      <c r="S543" s="23"/>
      <c r="T543" s="23"/>
      <c r="U543" s="23"/>
      <c r="V543" s="26" t="s">
        <v>3082</v>
      </c>
      <c r="W543" s="23" t="s">
        <v>3082</v>
      </c>
      <c r="X543" s="23"/>
      <c r="Y543" s="23"/>
      <c r="Z543" s="23"/>
      <c r="AA543" s="23" t="s">
        <v>3060</v>
      </c>
      <c r="AB543" s="23"/>
      <c r="AC543" s="79"/>
      <c r="AD543" s="79"/>
      <c r="AE543" s="27" t="s">
        <v>4437</v>
      </c>
    </row>
    <row r="544" spans="1:31" ht="12" customHeight="1" x14ac:dyDescent="0.2">
      <c r="A544" s="11"/>
      <c r="B544" s="18" t="s">
        <v>784</v>
      </c>
      <c r="C544" s="19">
        <v>573183839060</v>
      </c>
      <c r="D544" s="18">
        <v>12177578912</v>
      </c>
      <c r="E544" s="18">
        <v>327756462</v>
      </c>
      <c r="F544" s="18"/>
      <c r="G544" s="18" t="s">
        <v>3043</v>
      </c>
      <c r="H544" s="18" t="s">
        <v>3124</v>
      </c>
      <c r="I544" s="18"/>
      <c r="J544" s="18"/>
      <c r="K544" s="18" t="s">
        <v>3054</v>
      </c>
      <c r="L544" s="18" t="s">
        <v>4405</v>
      </c>
      <c r="M544" s="18" t="s">
        <v>3682</v>
      </c>
      <c r="N544" s="18" t="s">
        <v>3361</v>
      </c>
      <c r="O544" s="18" t="s">
        <v>3071</v>
      </c>
      <c r="P544" s="20">
        <v>45567</v>
      </c>
      <c r="Q544" s="20">
        <v>45646</v>
      </c>
      <c r="R544" s="18"/>
      <c r="S544" s="18"/>
      <c r="T544" s="18"/>
      <c r="U544" s="18"/>
      <c r="V544" s="21" t="s">
        <v>3082</v>
      </c>
      <c r="W544" s="18" t="s">
        <v>3082</v>
      </c>
      <c r="X544" s="18"/>
      <c r="Y544" s="18"/>
      <c r="Z544" s="18"/>
      <c r="AA544" s="18" t="s">
        <v>3050</v>
      </c>
      <c r="AB544" s="18"/>
      <c r="AC544" s="78"/>
      <c r="AD544" s="78"/>
      <c r="AE544" s="22" t="s">
        <v>4438</v>
      </c>
    </row>
    <row r="545" spans="1:31" ht="12" customHeight="1" x14ac:dyDescent="0.2">
      <c r="A545" s="11"/>
      <c r="B545" s="18" t="s">
        <v>784</v>
      </c>
      <c r="C545" s="19">
        <v>573183839060</v>
      </c>
      <c r="D545" s="18">
        <v>12177578912</v>
      </c>
      <c r="E545" s="18">
        <v>327756462</v>
      </c>
      <c r="F545" s="18"/>
      <c r="G545" s="18" t="s">
        <v>3043</v>
      </c>
      <c r="H545" s="18" t="s">
        <v>3044</v>
      </c>
      <c r="I545" s="20">
        <v>45527</v>
      </c>
      <c r="J545" s="18">
        <v>45556</v>
      </c>
      <c r="K545" s="18" t="s">
        <v>3045</v>
      </c>
      <c r="L545" s="18" t="s">
        <v>4439</v>
      </c>
      <c r="M545" s="18" t="s">
        <v>3371</v>
      </c>
      <c r="N545" s="18" t="s">
        <v>3048</v>
      </c>
      <c r="O545" s="18" t="s">
        <v>3071</v>
      </c>
      <c r="P545" s="20">
        <v>45488</v>
      </c>
      <c r="Q545" s="20">
        <v>45541</v>
      </c>
      <c r="R545" s="20">
        <v>45556</v>
      </c>
      <c r="S545" s="18"/>
      <c r="T545" s="18"/>
      <c r="U545" s="18"/>
      <c r="V545" s="21" t="s">
        <v>3082</v>
      </c>
      <c r="W545" s="18" t="s">
        <v>3082</v>
      </c>
      <c r="X545" s="18"/>
      <c r="Y545" s="18"/>
      <c r="Z545" s="18"/>
      <c r="AA545" s="18" t="s">
        <v>3050</v>
      </c>
      <c r="AB545" s="18"/>
      <c r="AC545" s="78"/>
      <c r="AD545" s="78"/>
      <c r="AE545" s="22" t="s">
        <v>4440</v>
      </c>
    </row>
    <row r="546" spans="1:31" ht="12" customHeight="1" x14ac:dyDescent="0.2">
      <c r="A546" s="11"/>
      <c r="B546" s="18" t="s">
        <v>2675</v>
      </c>
      <c r="C546" s="19">
        <v>244924503628</v>
      </c>
      <c r="D546" s="18">
        <v>12091382279</v>
      </c>
      <c r="E546" s="18">
        <v>307546489</v>
      </c>
      <c r="F546" s="18"/>
      <c r="G546" s="18" t="s">
        <v>3052</v>
      </c>
      <c r="H546" s="18" t="s">
        <v>3069</v>
      </c>
      <c r="I546" s="18"/>
      <c r="J546" s="18"/>
      <c r="K546" s="18" t="s">
        <v>3054</v>
      </c>
      <c r="L546" s="18" t="s">
        <v>3172</v>
      </c>
      <c r="M546" s="18" t="s">
        <v>3173</v>
      </c>
      <c r="N546" s="18" t="s">
        <v>4441</v>
      </c>
      <c r="O546" s="18" t="s">
        <v>3049</v>
      </c>
      <c r="P546" s="20">
        <v>45750</v>
      </c>
      <c r="Q546" s="20">
        <v>45780</v>
      </c>
      <c r="R546" s="18"/>
      <c r="S546" s="18"/>
      <c r="T546" s="18"/>
      <c r="U546" s="18"/>
      <c r="V546" s="21" t="s">
        <v>3059</v>
      </c>
      <c r="W546" s="18">
        <v>34</v>
      </c>
      <c r="X546" s="18"/>
      <c r="Y546" s="18"/>
      <c r="Z546" s="18"/>
      <c r="AA546" s="18" t="s">
        <v>3050</v>
      </c>
      <c r="AB546" s="18"/>
      <c r="AC546" s="78"/>
      <c r="AD546" s="78"/>
      <c r="AE546" s="22" t="s">
        <v>4442</v>
      </c>
    </row>
    <row r="547" spans="1:31" ht="12" customHeight="1" x14ac:dyDescent="0.2">
      <c r="A547" s="11"/>
      <c r="B547" s="18" t="s">
        <v>486</v>
      </c>
      <c r="C547" s="19">
        <v>34627883054</v>
      </c>
      <c r="D547" s="18">
        <v>12174790119</v>
      </c>
      <c r="E547" s="18">
        <v>324061498</v>
      </c>
      <c r="F547" s="18"/>
      <c r="G547" s="18" t="s">
        <v>3052</v>
      </c>
      <c r="H547" s="18" t="s">
        <v>3044</v>
      </c>
      <c r="I547" s="18"/>
      <c r="J547" s="18"/>
      <c r="K547" s="18" t="s">
        <v>3045</v>
      </c>
      <c r="L547" s="18"/>
      <c r="M547" s="18" t="s">
        <v>4443</v>
      </c>
      <c r="N547" s="18"/>
      <c r="O547" s="18"/>
      <c r="P547" s="20">
        <v>45229</v>
      </c>
      <c r="Q547" s="20">
        <v>45247</v>
      </c>
      <c r="R547" s="18"/>
      <c r="S547" s="18"/>
      <c r="T547" s="18"/>
      <c r="U547" s="18"/>
      <c r="V547" s="21"/>
      <c r="W547" s="18"/>
      <c r="X547" s="18"/>
      <c r="Y547" s="18"/>
      <c r="Z547" s="18"/>
      <c r="AA547" s="18" t="s">
        <v>3050</v>
      </c>
      <c r="AB547" s="18"/>
      <c r="AC547" s="78"/>
      <c r="AD547" s="78"/>
      <c r="AE547" s="22" t="s">
        <v>4444</v>
      </c>
    </row>
    <row r="548" spans="1:31" ht="12" customHeight="1" x14ac:dyDescent="0.2">
      <c r="A548" s="11"/>
      <c r="B548" s="18" t="s">
        <v>486</v>
      </c>
      <c r="C548" s="19">
        <v>34627883054</v>
      </c>
      <c r="D548" s="18">
        <v>12174790119</v>
      </c>
      <c r="E548" s="18">
        <v>324061498</v>
      </c>
      <c r="F548" s="18"/>
      <c r="G548" s="18" t="s">
        <v>3052</v>
      </c>
      <c r="H548" s="18" t="s">
        <v>3044</v>
      </c>
      <c r="I548" s="20">
        <v>45345</v>
      </c>
      <c r="J548" s="18">
        <v>45405</v>
      </c>
      <c r="K548" s="18" t="s">
        <v>3045</v>
      </c>
      <c r="L548" s="18">
        <v>2023</v>
      </c>
      <c r="M548" s="18" t="s">
        <v>3113</v>
      </c>
      <c r="N548" s="18" t="s">
        <v>4001</v>
      </c>
      <c r="O548" s="18" t="s">
        <v>3071</v>
      </c>
      <c r="P548" s="20">
        <v>45488</v>
      </c>
      <c r="Q548" s="20">
        <v>45405</v>
      </c>
      <c r="R548" s="18"/>
      <c r="S548" s="18"/>
      <c r="T548" s="18"/>
      <c r="U548" s="18" t="s">
        <v>3159</v>
      </c>
      <c r="V548" s="21"/>
      <c r="W548" s="18"/>
      <c r="X548" s="18"/>
      <c r="Y548" s="18"/>
      <c r="Z548" s="18" t="s">
        <v>3066</v>
      </c>
      <c r="AA548" s="18" t="s">
        <v>3050</v>
      </c>
      <c r="AB548" s="18"/>
      <c r="AC548" s="78"/>
      <c r="AD548" s="78"/>
      <c r="AE548" s="22" t="s">
        <v>4445</v>
      </c>
    </row>
    <row r="549" spans="1:31" ht="12" customHeight="1" x14ac:dyDescent="0.2">
      <c r="A549" s="11"/>
      <c r="B549" s="18" t="s">
        <v>486</v>
      </c>
      <c r="C549" s="19">
        <v>34627883054</v>
      </c>
      <c r="D549" s="18">
        <v>12174790119</v>
      </c>
      <c r="E549" s="18">
        <v>324061498</v>
      </c>
      <c r="F549" s="18"/>
      <c r="G549" s="18" t="s">
        <v>3052</v>
      </c>
      <c r="H549" s="18" t="s">
        <v>3044</v>
      </c>
      <c r="I549" s="20">
        <v>45446</v>
      </c>
      <c r="J549" s="18">
        <v>45555</v>
      </c>
      <c r="K549" s="18" t="s">
        <v>3045</v>
      </c>
      <c r="L549" s="18" t="s">
        <v>4446</v>
      </c>
      <c r="M549" s="18" t="s">
        <v>3360</v>
      </c>
      <c r="N549" s="18" t="s">
        <v>3150</v>
      </c>
      <c r="O549" s="18" t="s">
        <v>3071</v>
      </c>
      <c r="P549" s="20">
        <v>45532</v>
      </c>
      <c r="Q549" s="20">
        <v>45564</v>
      </c>
      <c r="R549" s="20">
        <v>45555</v>
      </c>
      <c r="S549" s="18"/>
      <c r="T549" s="18"/>
      <c r="U549" s="18"/>
      <c r="V549" s="21"/>
      <c r="W549" s="18"/>
      <c r="X549" s="18"/>
      <c r="Y549" s="18"/>
      <c r="Z549" s="18"/>
      <c r="AA549" s="18" t="s">
        <v>3050</v>
      </c>
      <c r="AB549" s="18"/>
      <c r="AC549" s="78" t="s">
        <v>4447</v>
      </c>
      <c r="AD549" s="78"/>
      <c r="AE549" s="22" t="s">
        <v>4448</v>
      </c>
    </row>
    <row r="550" spans="1:31" ht="12" customHeight="1" x14ac:dyDescent="0.2">
      <c r="A550" s="11"/>
      <c r="B550" s="18" t="s">
        <v>486</v>
      </c>
      <c r="C550" s="19">
        <v>34627883054</v>
      </c>
      <c r="D550" s="18">
        <v>12174790119</v>
      </c>
      <c r="E550" s="18">
        <v>324061498</v>
      </c>
      <c r="F550" s="18"/>
      <c r="G550" s="18" t="s">
        <v>3052</v>
      </c>
      <c r="H550" s="18" t="s">
        <v>3044</v>
      </c>
      <c r="I550" s="20">
        <v>45441</v>
      </c>
      <c r="J550" s="18"/>
      <c r="K550" s="18" t="s">
        <v>3054</v>
      </c>
      <c r="L550" s="18" t="s">
        <v>4449</v>
      </c>
      <c r="M550" s="18" t="s">
        <v>3412</v>
      </c>
      <c r="N550" s="18"/>
      <c r="O550" s="18" t="s">
        <v>3071</v>
      </c>
      <c r="P550" s="20">
        <v>45440</v>
      </c>
      <c r="Q550" s="18"/>
      <c r="R550" s="18"/>
      <c r="S550" s="18"/>
      <c r="T550" s="18"/>
      <c r="U550" s="18"/>
      <c r="V550" s="21"/>
      <c r="W550" s="18"/>
      <c r="X550" s="18"/>
      <c r="Y550" s="18"/>
      <c r="Z550" s="18"/>
      <c r="AA550" s="18" t="s">
        <v>3050</v>
      </c>
      <c r="AB550" s="18"/>
      <c r="AC550" s="78" t="s">
        <v>3555</v>
      </c>
      <c r="AD550" s="78"/>
      <c r="AE550" s="22" t="s">
        <v>4450</v>
      </c>
    </row>
    <row r="551" spans="1:31" ht="12" customHeight="1" x14ac:dyDescent="0.2">
      <c r="A551" s="11"/>
      <c r="B551" s="18" t="s">
        <v>486</v>
      </c>
      <c r="C551" s="19">
        <v>34627883054</v>
      </c>
      <c r="D551" s="18">
        <v>12174790119</v>
      </c>
      <c r="E551" s="18">
        <v>324061498</v>
      </c>
      <c r="F551" s="18"/>
      <c r="G551" s="18" t="s">
        <v>3052</v>
      </c>
      <c r="H551" s="18" t="s">
        <v>3044</v>
      </c>
      <c r="I551" s="20">
        <v>45446</v>
      </c>
      <c r="J551" s="18"/>
      <c r="K551" s="18" t="s">
        <v>3045</v>
      </c>
      <c r="L551" s="18" t="s">
        <v>4451</v>
      </c>
      <c r="M551" s="18" t="s">
        <v>4004</v>
      </c>
      <c r="N551" s="18" t="s">
        <v>3227</v>
      </c>
      <c r="O551" s="18" t="s">
        <v>3071</v>
      </c>
      <c r="P551" s="20">
        <v>45446</v>
      </c>
      <c r="Q551" s="20">
        <v>45478</v>
      </c>
      <c r="R551" s="20">
        <v>45518</v>
      </c>
      <c r="S551" s="18"/>
      <c r="T551" s="18"/>
      <c r="U551" s="18"/>
      <c r="V551" s="21"/>
      <c r="W551" s="18"/>
      <c r="X551" s="18"/>
      <c r="Y551" s="18"/>
      <c r="Z551" s="18"/>
      <c r="AA551" s="18" t="s">
        <v>3050</v>
      </c>
      <c r="AB551" s="18"/>
      <c r="AC551" s="78"/>
      <c r="AD551" s="78"/>
      <c r="AE551" s="22" t="s">
        <v>4452</v>
      </c>
    </row>
    <row r="552" spans="1:31" ht="12" customHeight="1" x14ac:dyDescent="0.2">
      <c r="A552" s="11"/>
      <c r="B552" s="18" t="s">
        <v>2171</v>
      </c>
      <c r="C552" s="19">
        <v>34672853937</v>
      </c>
      <c r="D552" s="18">
        <v>12110823459</v>
      </c>
      <c r="E552" s="18">
        <v>315204249</v>
      </c>
      <c r="F552" s="18"/>
      <c r="G552" s="18" t="s">
        <v>3052</v>
      </c>
      <c r="H552" s="18" t="s">
        <v>3044</v>
      </c>
      <c r="I552" s="20">
        <v>45160</v>
      </c>
      <c r="J552" s="18"/>
      <c r="K552" s="18" t="s">
        <v>3045</v>
      </c>
      <c r="L552" s="18">
        <v>2023</v>
      </c>
      <c r="M552" s="18" t="s">
        <v>3147</v>
      </c>
      <c r="N552" s="18" t="s">
        <v>4001</v>
      </c>
      <c r="O552" s="18" t="s">
        <v>3071</v>
      </c>
      <c r="P552" s="20">
        <v>45206</v>
      </c>
      <c r="Q552" s="18" t="s">
        <v>3158</v>
      </c>
      <c r="R552" s="20">
        <v>45812</v>
      </c>
      <c r="S552" s="18"/>
      <c r="T552" s="18"/>
      <c r="U552" s="18" t="s">
        <v>3076</v>
      </c>
      <c r="V552" s="21"/>
      <c r="W552" s="18"/>
      <c r="X552" s="18"/>
      <c r="Y552" s="18"/>
      <c r="Z552" s="18"/>
      <c r="AA552" s="18" t="s">
        <v>3050</v>
      </c>
      <c r="AB552" s="18"/>
      <c r="AC552" s="78"/>
      <c r="AD552" s="78"/>
      <c r="AE552" s="22" t="s">
        <v>4453</v>
      </c>
    </row>
    <row r="553" spans="1:31" ht="12" customHeight="1" x14ac:dyDescent="0.2">
      <c r="A553" s="11"/>
      <c r="B553" s="23" t="s">
        <v>1209</v>
      </c>
      <c r="C553" s="24">
        <v>573108383856</v>
      </c>
      <c r="D553" s="23"/>
      <c r="E553" s="23"/>
      <c r="F553" s="30" t="s">
        <v>4454</v>
      </c>
      <c r="G553" s="23" t="s">
        <v>3052</v>
      </c>
      <c r="H553" s="23" t="s">
        <v>3197</v>
      </c>
      <c r="I553" s="23"/>
      <c r="J553" s="23"/>
      <c r="K553" s="23" t="s">
        <v>3045</v>
      </c>
      <c r="L553" s="23" t="s">
        <v>4455</v>
      </c>
      <c r="M553" s="23" t="s">
        <v>3180</v>
      </c>
      <c r="N553" s="23" t="s">
        <v>4456</v>
      </c>
      <c r="O553" s="23" t="s">
        <v>3058</v>
      </c>
      <c r="P553" s="25">
        <v>45691</v>
      </c>
      <c r="Q553" s="25">
        <v>45744</v>
      </c>
      <c r="R553" s="23"/>
      <c r="S553" s="23"/>
      <c r="T553" s="23"/>
      <c r="U553" s="23"/>
      <c r="V553" s="26" t="s">
        <v>3175</v>
      </c>
      <c r="W553" s="23">
        <v>34</v>
      </c>
      <c r="X553" s="23"/>
      <c r="Y553" s="23"/>
      <c r="Z553" s="23"/>
      <c r="AA553" s="23" t="s">
        <v>3060</v>
      </c>
      <c r="AB553" s="23"/>
      <c r="AC553" s="79"/>
      <c r="AD553" s="79"/>
      <c r="AE553" s="27" t="s">
        <v>4457</v>
      </c>
    </row>
    <row r="554" spans="1:31" ht="12" customHeight="1" x14ac:dyDescent="0.2">
      <c r="A554" s="11"/>
      <c r="B554" s="18" t="s">
        <v>1209</v>
      </c>
      <c r="C554" s="19">
        <v>573108383856</v>
      </c>
      <c r="D554" s="18"/>
      <c r="E554" s="18"/>
      <c r="F554" s="18"/>
      <c r="G554" s="18" t="s">
        <v>3124</v>
      </c>
      <c r="H554" s="18" t="s">
        <v>3124</v>
      </c>
      <c r="I554" s="18"/>
      <c r="J554" s="18"/>
      <c r="K554" s="18" t="s">
        <v>3054</v>
      </c>
      <c r="L554" s="18" t="s">
        <v>4458</v>
      </c>
      <c r="M554" s="18" t="s">
        <v>3682</v>
      </c>
      <c r="N554" s="18" t="s">
        <v>3222</v>
      </c>
      <c r="O554" s="18" t="s">
        <v>3207</v>
      </c>
      <c r="P554" s="20">
        <v>45691</v>
      </c>
      <c r="Q554" s="20">
        <v>45807</v>
      </c>
      <c r="R554" s="18"/>
      <c r="S554" s="18"/>
      <c r="T554" s="18"/>
      <c r="U554" s="18"/>
      <c r="V554" s="21" t="s">
        <v>3175</v>
      </c>
      <c r="W554" s="18">
        <v>34</v>
      </c>
      <c r="X554" s="18"/>
      <c r="Y554" s="18"/>
      <c r="Z554" s="18"/>
      <c r="AA554" s="18" t="s">
        <v>3050</v>
      </c>
      <c r="AB554" s="18"/>
      <c r="AC554" s="78" t="s">
        <v>4459</v>
      </c>
      <c r="AD554" s="78"/>
      <c r="AE554" s="22" t="s">
        <v>4460</v>
      </c>
    </row>
    <row r="555" spans="1:31" ht="12" customHeight="1" x14ac:dyDescent="0.2">
      <c r="A555" s="11"/>
      <c r="B555" s="18" t="s">
        <v>572</v>
      </c>
      <c r="C555" s="19">
        <v>34643017396</v>
      </c>
      <c r="D555" s="18">
        <v>12176878483</v>
      </c>
      <c r="E555" s="18">
        <v>326885900</v>
      </c>
      <c r="F555" s="18"/>
      <c r="G555" s="18" t="s">
        <v>3052</v>
      </c>
      <c r="H555" s="18" t="s">
        <v>3044</v>
      </c>
      <c r="I555" s="20">
        <v>45464</v>
      </c>
      <c r="J555" s="18">
        <v>45541</v>
      </c>
      <c r="K555" s="18" t="s">
        <v>3045</v>
      </c>
      <c r="L555" s="18" t="s">
        <v>4461</v>
      </c>
      <c r="M555" s="18" t="s">
        <v>3495</v>
      </c>
      <c r="N555" s="18" t="s">
        <v>3206</v>
      </c>
      <c r="O555" s="18" t="s">
        <v>3856</v>
      </c>
      <c r="P555" s="20">
        <v>45439</v>
      </c>
      <c r="Q555" s="20">
        <v>45478</v>
      </c>
      <c r="R555" s="20">
        <v>45541</v>
      </c>
      <c r="S555" s="18"/>
      <c r="T555" s="18"/>
      <c r="U555" s="18"/>
      <c r="V555" s="21"/>
      <c r="W555" s="18"/>
      <c r="X555" s="18"/>
      <c r="Y555" s="18"/>
      <c r="Z555" s="18"/>
      <c r="AA555" s="18" t="s">
        <v>3050</v>
      </c>
      <c r="AB555" s="18"/>
      <c r="AC555" s="78"/>
      <c r="AD555" s="78"/>
      <c r="AE555" s="22" t="s">
        <v>4462</v>
      </c>
    </row>
    <row r="556" spans="1:31" ht="12" customHeight="1" x14ac:dyDescent="0.2">
      <c r="A556" s="11"/>
      <c r="B556" s="18" t="s">
        <v>572</v>
      </c>
      <c r="C556" s="19">
        <v>34643017396</v>
      </c>
      <c r="D556" s="18">
        <v>12176878483</v>
      </c>
      <c r="E556" s="18">
        <v>326885900</v>
      </c>
      <c r="F556" s="18"/>
      <c r="G556" s="18" t="s">
        <v>3052</v>
      </c>
      <c r="H556" s="18" t="s">
        <v>3044</v>
      </c>
      <c r="I556" s="20">
        <v>45566</v>
      </c>
      <c r="J556" s="18"/>
      <c r="K556" s="18" t="s">
        <v>3054</v>
      </c>
      <c r="L556" s="18" t="s">
        <v>3855</v>
      </c>
      <c r="M556" s="18" t="s">
        <v>3498</v>
      </c>
      <c r="N556" s="18" t="s">
        <v>3246</v>
      </c>
      <c r="O556" s="18" t="s">
        <v>3856</v>
      </c>
      <c r="P556" s="20">
        <v>45566</v>
      </c>
      <c r="Q556" s="20">
        <v>45597</v>
      </c>
      <c r="R556" s="20">
        <v>45640</v>
      </c>
      <c r="S556" s="18"/>
      <c r="T556" s="18"/>
      <c r="U556" s="18"/>
      <c r="V556" s="21" t="s">
        <v>3175</v>
      </c>
      <c r="W556" s="18" t="s">
        <v>3082</v>
      </c>
      <c r="X556" s="18"/>
      <c r="Y556" s="18"/>
      <c r="Z556" s="18"/>
      <c r="AA556" s="18" t="s">
        <v>3050</v>
      </c>
      <c r="AB556" s="18"/>
      <c r="AC556" s="78" t="s">
        <v>3237</v>
      </c>
      <c r="AD556" s="78"/>
      <c r="AE556" s="22" t="s">
        <v>4463</v>
      </c>
    </row>
    <row r="557" spans="1:31" ht="12" customHeight="1" x14ac:dyDescent="0.2">
      <c r="A557" s="11"/>
      <c r="B557" s="18" t="s">
        <v>1553</v>
      </c>
      <c r="C557" s="19">
        <v>573218043539</v>
      </c>
      <c r="D557" s="18"/>
      <c r="E557" s="18"/>
      <c r="F557" s="18"/>
      <c r="G557" s="18" t="s">
        <v>3141</v>
      </c>
      <c r="H557" s="18" t="s">
        <v>3044</v>
      </c>
      <c r="I557" s="18"/>
      <c r="J557" s="18"/>
      <c r="K557" s="18" t="s">
        <v>3054</v>
      </c>
      <c r="L557" s="18" t="s">
        <v>4464</v>
      </c>
      <c r="M557" s="18" t="s">
        <v>3498</v>
      </c>
      <c r="N557" s="18" t="s">
        <v>3246</v>
      </c>
      <c r="O557" s="18" t="s">
        <v>3856</v>
      </c>
      <c r="P557" s="20">
        <v>45595</v>
      </c>
      <c r="Q557" s="20">
        <v>45626</v>
      </c>
      <c r="R557" s="20">
        <v>45646</v>
      </c>
      <c r="S557" s="18"/>
      <c r="T557" s="18"/>
      <c r="U557" s="18"/>
      <c r="V557" s="21"/>
      <c r="W557" s="18"/>
      <c r="X557" s="18"/>
      <c r="Y557" s="18"/>
      <c r="Z557" s="18"/>
      <c r="AA557" s="18" t="s">
        <v>3050</v>
      </c>
      <c r="AB557" s="18"/>
      <c r="AC557" s="78"/>
      <c r="AD557" s="78"/>
      <c r="AE557" s="22" t="s">
        <v>4465</v>
      </c>
    </row>
    <row r="558" spans="1:31" ht="12" customHeight="1" x14ac:dyDescent="0.2">
      <c r="A558" s="11"/>
      <c r="B558" s="18" t="s">
        <v>879</v>
      </c>
      <c r="C558" s="19">
        <v>48453524993</v>
      </c>
      <c r="D558" s="18">
        <v>329360116</v>
      </c>
      <c r="E558" s="18">
        <v>329360116</v>
      </c>
      <c r="F558" s="18"/>
      <c r="G558" s="18" t="s">
        <v>4466</v>
      </c>
      <c r="H558" s="18" t="s">
        <v>3124</v>
      </c>
      <c r="I558" s="18"/>
      <c r="J558" s="18"/>
      <c r="K558" s="18" t="s">
        <v>3045</v>
      </c>
      <c r="L558" s="18" t="s">
        <v>3332</v>
      </c>
      <c r="M558" s="18" t="s">
        <v>3180</v>
      </c>
      <c r="N558" s="18" t="s">
        <v>3333</v>
      </c>
      <c r="O558" s="18" t="s">
        <v>3071</v>
      </c>
      <c r="P558" s="20">
        <v>45582</v>
      </c>
      <c r="Q558" s="20">
        <v>45610</v>
      </c>
      <c r="R558" s="18"/>
      <c r="S558" s="18"/>
      <c r="T558" s="18"/>
      <c r="U558" s="18"/>
      <c r="V558" s="21"/>
      <c r="W558" s="18"/>
      <c r="X558" s="18"/>
      <c r="Y558" s="18"/>
      <c r="Z558" s="18"/>
      <c r="AA558" s="18" t="s">
        <v>3050</v>
      </c>
      <c r="AB558" s="18"/>
      <c r="AC558" s="78" t="s">
        <v>4467</v>
      </c>
      <c r="AD558" s="78"/>
      <c r="AE558" s="32" t="s">
        <v>4468</v>
      </c>
    </row>
    <row r="559" spans="1:31" ht="12" customHeight="1" x14ac:dyDescent="0.2">
      <c r="A559" s="11"/>
      <c r="B559" s="18" t="s">
        <v>879</v>
      </c>
      <c r="C559" s="19">
        <v>48453524993</v>
      </c>
      <c r="D559" s="18">
        <v>329360116</v>
      </c>
      <c r="E559" s="18">
        <v>329360116</v>
      </c>
      <c r="F559" s="18"/>
      <c r="G559" s="18" t="s">
        <v>4466</v>
      </c>
      <c r="H559" s="18" t="s">
        <v>3069</v>
      </c>
      <c r="I559" s="18"/>
      <c r="J559" s="18"/>
      <c r="K559" s="18" t="s">
        <v>3054</v>
      </c>
      <c r="L559" s="18" t="s">
        <v>4469</v>
      </c>
      <c r="M559" s="18" t="s">
        <v>3325</v>
      </c>
      <c r="N559" s="18" t="s">
        <v>3127</v>
      </c>
      <c r="O559" s="18" t="s">
        <v>3071</v>
      </c>
      <c r="P559" s="20">
        <v>45582</v>
      </c>
      <c r="Q559" s="20">
        <v>45653</v>
      </c>
      <c r="R559" s="18"/>
      <c r="S559" s="18"/>
      <c r="T559" s="18"/>
      <c r="U559" s="18"/>
      <c r="V559" s="21"/>
      <c r="W559" s="18"/>
      <c r="X559" s="18"/>
      <c r="Y559" s="18"/>
      <c r="Z559" s="18"/>
      <c r="AA559" s="18" t="s">
        <v>3050</v>
      </c>
      <c r="AB559" s="18"/>
      <c r="AC559" s="78"/>
      <c r="AD559" s="78"/>
      <c r="AE559" s="22" t="s">
        <v>4470</v>
      </c>
    </row>
    <row r="560" spans="1:31" ht="12" customHeight="1" x14ac:dyDescent="0.2">
      <c r="A560" s="11"/>
      <c r="B560" s="18" t="s">
        <v>879</v>
      </c>
      <c r="C560" s="19">
        <v>34655258622</v>
      </c>
      <c r="D560" s="18">
        <v>12178385325</v>
      </c>
      <c r="E560" s="18">
        <v>329360116</v>
      </c>
      <c r="F560" s="18"/>
      <c r="G560" s="18" t="s">
        <v>3043</v>
      </c>
      <c r="H560" s="18" t="s">
        <v>4471</v>
      </c>
      <c r="I560" s="20">
        <v>45619</v>
      </c>
      <c r="J560" s="18"/>
      <c r="K560" s="18" t="s">
        <v>3095</v>
      </c>
      <c r="L560" s="18" t="s">
        <v>4381</v>
      </c>
      <c r="M560" s="18" t="s">
        <v>4382</v>
      </c>
      <c r="N560" s="18" t="s">
        <v>3127</v>
      </c>
      <c r="O560" s="18" t="s">
        <v>3071</v>
      </c>
      <c r="P560" s="20">
        <v>45587</v>
      </c>
      <c r="Q560" s="20">
        <v>45653</v>
      </c>
      <c r="R560" s="20">
        <v>45702</v>
      </c>
      <c r="S560" s="18"/>
      <c r="T560" s="18"/>
      <c r="U560" s="18"/>
      <c r="V560" s="21" t="s">
        <v>3082</v>
      </c>
      <c r="W560" s="18">
        <v>48</v>
      </c>
      <c r="X560" s="18"/>
      <c r="Y560" s="18"/>
      <c r="Z560" s="18"/>
      <c r="AA560" s="18" t="s">
        <v>3050</v>
      </c>
      <c r="AB560" s="18"/>
      <c r="AC560" s="78"/>
      <c r="AD560" s="78"/>
      <c r="AE560" s="22" t="s">
        <v>4472</v>
      </c>
    </row>
    <row r="561" spans="1:31" ht="12" customHeight="1" x14ac:dyDescent="0.2">
      <c r="A561" s="11"/>
      <c r="B561" s="18" t="s">
        <v>2055</v>
      </c>
      <c r="C561" s="19">
        <v>48603842117</v>
      </c>
      <c r="D561" s="18">
        <v>12178329644</v>
      </c>
      <c r="E561" s="18">
        <v>329256416</v>
      </c>
      <c r="F561" s="29" t="s">
        <v>4473</v>
      </c>
      <c r="G561" s="18" t="s">
        <v>3052</v>
      </c>
      <c r="H561" s="18" t="s">
        <v>3044</v>
      </c>
      <c r="I561" s="20">
        <v>45761</v>
      </c>
      <c r="J561" s="20">
        <v>45814</v>
      </c>
      <c r="K561" s="18" t="s">
        <v>3054</v>
      </c>
      <c r="L561" s="18" t="s">
        <v>3536</v>
      </c>
      <c r="M561" s="18" t="s">
        <v>3205</v>
      </c>
      <c r="N561" s="18" t="s">
        <v>3569</v>
      </c>
      <c r="O561" s="18" t="s">
        <v>3071</v>
      </c>
      <c r="P561" s="20">
        <v>45586</v>
      </c>
      <c r="Q561" s="20">
        <v>45653</v>
      </c>
      <c r="R561" s="20">
        <v>45814</v>
      </c>
      <c r="S561" s="18"/>
      <c r="T561" s="18"/>
      <c r="U561" s="18"/>
      <c r="V561" s="21"/>
      <c r="W561" s="18"/>
      <c r="X561" s="18"/>
      <c r="Y561" s="18"/>
      <c r="Z561" s="18"/>
      <c r="AA561" s="18" t="s">
        <v>3050</v>
      </c>
      <c r="AB561" s="18"/>
      <c r="AC561" s="78"/>
      <c r="AD561" s="78"/>
      <c r="AE561" s="22" t="s">
        <v>4474</v>
      </c>
    </row>
    <row r="562" spans="1:31" ht="12" customHeight="1" x14ac:dyDescent="0.2">
      <c r="A562" s="11"/>
      <c r="B562" s="18" t="s">
        <v>2265</v>
      </c>
      <c r="C562" s="19"/>
      <c r="D562" s="18">
        <v>12179647212</v>
      </c>
      <c r="E562" s="18">
        <v>331223481</v>
      </c>
      <c r="F562" s="18"/>
      <c r="G562" s="18" t="s">
        <v>3052</v>
      </c>
      <c r="H562" s="18" t="s">
        <v>3044</v>
      </c>
      <c r="I562" s="18"/>
      <c r="J562" s="18"/>
      <c r="K562" s="18" t="s">
        <v>3045</v>
      </c>
      <c r="L562" s="18" t="s">
        <v>4475</v>
      </c>
      <c r="M562" s="18" t="s">
        <v>3221</v>
      </c>
      <c r="N562" s="18" t="s">
        <v>3217</v>
      </c>
      <c r="O562" s="18" t="s">
        <v>3071</v>
      </c>
      <c r="P562" s="20">
        <v>45666</v>
      </c>
      <c r="Q562" s="20">
        <v>45716</v>
      </c>
      <c r="R562" s="20">
        <v>45763</v>
      </c>
      <c r="S562" s="18"/>
      <c r="T562" s="18"/>
      <c r="U562" s="18"/>
      <c r="V562" s="21" t="s">
        <v>3132</v>
      </c>
      <c r="W562" s="18" t="s">
        <v>3132</v>
      </c>
      <c r="X562" s="18"/>
      <c r="Y562" s="18"/>
      <c r="Z562" s="18"/>
      <c r="AA562" s="18" t="s">
        <v>3050</v>
      </c>
      <c r="AB562" s="18"/>
      <c r="AC562" s="78"/>
      <c r="AD562" s="78"/>
      <c r="AE562" s="22" t="s">
        <v>4476</v>
      </c>
    </row>
    <row r="563" spans="1:31" ht="12" customHeight="1" x14ac:dyDescent="0.2">
      <c r="A563" s="11"/>
      <c r="B563" s="23" t="s">
        <v>2045</v>
      </c>
      <c r="C563" s="24">
        <v>34624169778</v>
      </c>
      <c r="D563" s="23">
        <v>12178329610</v>
      </c>
      <c r="E563" s="23">
        <v>329255959</v>
      </c>
      <c r="F563" s="23" t="s">
        <v>4477</v>
      </c>
      <c r="G563" s="23" t="s">
        <v>3043</v>
      </c>
      <c r="H563" s="23" t="s">
        <v>3053</v>
      </c>
      <c r="I563" s="25">
        <v>45761</v>
      </c>
      <c r="J563" s="23"/>
      <c r="K563" s="23" t="s">
        <v>3054</v>
      </c>
      <c r="L563" s="23" t="s">
        <v>4478</v>
      </c>
      <c r="M563" s="23" t="s">
        <v>3498</v>
      </c>
      <c r="N563" s="23" t="s">
        <v>3246</v>
      </c>
      <c r="O563" s="23" t="s">
        <v>3609</v>
      </c>
      <c r="P563" s="25">
        <v>45588</v>
      </c>
      <c r="Q563" s="25">
        <v>45646</v>
      </c>
      <c r="R563" s="23"/>
      <c r="S563" s="23"/>
      <c r="T563" s="23"/>
      <c r="U563" s="23"/>
      <c r="V563" s="26" t="s">
        <v>3175</v>
      </c>
      <c r="W563" s="23" t="s">
        <v>3175</v>
      </c>
      <c r="X563" s="23"/>
      <c r="Y563" s="23"/>
      <c r="Z563" s="23"/>
      <c r="AA563" s="23" t="s">
        <v>3060</v>
      </c>
      <c r="AB563" s="23"/>
      <c r="AC563" s="79"/>
      <c r="AD563" s="79"/>
      <c r="AE563" s="27" t="s">
        <v>4479</v>
      </c>
    </row>
    <row r="564" spans="1:31" ht="12" customHeight="1" x14ac:dyDescent="0.2">
      <c r="A564" s="11"/>
      <c r="B564" s="18" t="s">
        <v>1557</v>
      </c>
      <c r="C564" s="19">
        <v>48732526715</v>
      </c>
      <c r="D564" s="18">
        <v>12175324664</v>
      </c>
      <c r="E564" s="18">
        <v>325191174</v>
      </c>
      <c r="F564" s="18"/>
      <c r="G564" s="18" t="s">
        <v>3052</v>
      </c>
      <c r="H564" s="18" t="s">
        <v>3044</v>
      </c>
      <c r="I564" s="18"/>
      <c r="J564" s="18"/>
      <c r="K564" s="18" t="s">
        <v>3045</v>
      </c>
      <c r="L564" s="18" t="s">
        <v>3146</v>
      </c>
      <c r="M564" s="18" t="s">
        <v>3147</v>
      </c>
      <c r="N564" s="18" t="s">
        <v>4480</v>
      </c>
      <c r="O564" s="18" t="s">
        <v>3071</v>
      </c>
      <c r="P564" s="20">
        <v>45341</v>
      </c>
      <c r="Q564" s="20">
        <v>45295</v>
      </c>
      <c r="R564" s="18"/>
      <c r="S564" s="18"/>
      <c r="T564" s="18"/>
      <c r="U564" s="18" t="s">
        <v>3159</v>
      </c>
      <c r="V564" s="21"/>
      <c r="W564" s="18"/>
      <c r="X564" s="18"/>
      <c r="Y564" s="18"/>
      <c r="Z564" s="18"/>
      <c r="AA564" s="18" t="s">
        <v>3050</v>
      </c>
      <c r="AB564" s="18"/>
      <c r="AC564" s="78" t="s">
        <v>4481</v>
      </c>
      <c r="AD564" s="78"/>
      <c r="AE564" s="22" t="s">
        <v>4482</v>
      </c>
    </row>
    <row r="565" spans="1:31" ht="12" customHeight="1" x14ac:dyDescent="0.2">
      <c r="A565" s="11"/>
      <c r="B565" s="18" t="s">
        <v>1557</v>
      </c>
      <c r="C565" s="19">
        <v>34637141768</v>
      </c>
      <c r="D565" s="18">
        <v>12175324664</v>
      </c>
      <c r="E565" s="18">
        <v>325191174</v>
      </c>
      <c r="F565" s="18"/>
      <c r="G565" s="18" t="s">
        <v>3052</v>
      </c>
      <c r="H565" s="18" t="s">
        <v>3044</v>
      </c>
      <c r="I565" s="20">
        <v>45617</v>
      </c>
      <c r="J565" s="18"/>
      <c r="K565" s="18" t="s">
        <v>3045</v>
      </c>
      <c r="L565" s="18" t="s">
        <v>4483</v>
      </c>
      <c r="M565" s="18" t="s">
        <v>3147</v>
      </c>
      <c r="N565" s="18" t="s">
        <v>4001</v>
      </c>
      <c r="O565" s="18" t="s">
        <v>3071</v>
      </c>
      <c r="P565" s="20">
        <v>45386</v>
      </c>
      <c r="Q565" s="18"/>
      <c r="R565" s="20">
        <v>45812</v>
      </c>
      <c r="S565" s="18"/>
      <c r="T565" s="18"/>
      <c r="U565" s="18" t="s">
        <v>3159</v>
      </c>
      <c r="V565" s="21"/>
      <c r="W565" s="18"/>
      <c r="X565" s="18"/>
      <c r="Y565" s="18"/>
      <c r="Z565" s="18"/>
      <c r="AA565" s="18" t="s">
        <v>3050</v>
      </c>
      <c r="AB565" s="18"/>
      <c r="AC565" s="78"/>
      <c r="AD565" s="78"/>
      <c r="AE565" s="22" t="s">
        <v>4484</v>
      </c>
    </row>
    <row r="566" spans="1:31" ht="12" customHeight="1" x14ac:dyDescent="0.2">
      <c r="A566" s="11"/>
      <c r="B566" s="18" t="s">
        <v>2493</v>
      </c>
      <c r="C566" s="19">
        <v>34603194958</v>
      </c>
      <c r="D566" s="18">
        <v>12178095648</v>
      </c>
      <c r="E566" s="18">
        <v>328338435</v>
      </c>
      <c r="F566" s="18"/>
      <c r="G566" s="18" t="s">
        <v>3052</v>
      </c>
      <c r="H566" s="18" t="s">
        <v>3766</v>
      </c>
      <c r="I566" s="20">
        <v>45762</v>
      </c>
      <c r="J566" s="18"/>
      <c r="K566" s="18" t="s">
        <v>3045</v>
      </c>
      <c r="L566" s="18" t="s">
        <v>4485</v>
      </c>
      <c r="M566" s="18" t="s">
        <v>3221</v>
      </c>
      <c r="N566" s="18" t="s">
        <v>3217</v>
      </c>
      <c r="O566" s="18" t="s">
        <v>3071</v>
      </c>
      <c r="P566" s="20">
        <v>45740</v>
      </c>
      <c r="Q566" s="18" t="s">
        <v>3302</v>
      </c>
      <c r="R566" s="20">
        <v>45772</v>
      </c>
      <c r="S566" s="18"/>
      <c r="T566" s="18"/>
      <c r="U566" s="18"/>
      <c r="V566" s="21" t="s">
        <v>3175</v>
      </c>
      <c r="W566" s="18" t="s">
        <v>3082</v>
      </c>
      <c r="X566" s="18"/>
      <c r="Y566" s="18"/>
      <c r="Z566" s="18"/>
      <c r="AA566" s="18" t="s">
        <v>3050</v>
      </c>
      <c r="AB566" s="18" t="s">
        <v>4486</v>
      </c>
      <c r="AC566" s="78"/>
      <c r="AD566" s="78"/>
      <c r="AE566" s="22" t="s">
        <v>4487</v>
      </c>
    </row>
    <row r="567" spans="1:31" ht="12" customHeight="1" x14ac:dyDescent="0.2">
      <c r="A567" s="11"/>
      <c r="B567" s="18" t="s">
        <v>2493</v>
      </c>
      <c r="C567" s="19">
        <v>34603194958</v>
      </c>
      <c r="D567" s="18">
        <v>12178095648</v>
      </c>
      <c r="E567" s="18">
        <v>328338435</v>
      </c>
      <c r="F567" s="18"/>
      <c r="G567" s="18" t="s">
        <v>3052</v>
      </c>
      <c r="H567" s="18" t="s">
        <v>3044</v>
      </c>
      <c r="I567" s="20">
        <v>45523</v>
      </c>
      <c r="J567" s="18"/>
      <c r="K567" s="18" t="s">
        <v>3054</v>
      </c>
      <c r="L567" s="18" t="s">
        <v>4139</v>
      </c>
      <c r="M567" s="18" t="s">
        <v>3126</v>
      </c>
      <c r="N567" s="18" t="s">
        <v>3127</v>
      </c>
      <c r="O567" s="18" t="s">
        <v>3456</v>
      </c>
      <c r="P567" s="20">
        <v>45659</v>
      </c>
      <c r="Q567" s="20">
        <v>45698</v>
      </c>
      <c r="R567" s="20">
        <v>45726</v>
      </c>
      <c r="S567" s="18"/>
      <c r="T567" s="18"/>
      <c r="U567" s="18"/>
      <c r="V567" s="21" t="s">
        <v>3175</v>
      </c>
      <c r="W567" s="18" t="s">
        <v>3082</v>
      </c>
      <c r="X567" s="18"/>
      <c r="Y567" s="18"/>
      <c r="Z567" s="18"/>
      <c r="AA567" s="18" t="s">
        <v>3050</v>
      </c>
      <c r="AB567" s="18"/>
      <c r="AC567" s="78"/>
      <c r="AD567" s="78"/>
      <c r="AE567" s="22" t="s">
        <v>4488</v>
      </c>
    </row>
    <row r="568" spans="1:31" ht="12" customHeight="1" x14ac:dyDescent="0.2">
      <c r="A568" s="11"/>
      <c r="B568" s="18" t="s">
        <v>2493</v>
      </c>
      <c r="C568" s="19">
        <v>34603194958</v>
      </c>
      <c r="D568" s="18">
        <v>12178095648</v>
      </c>
      <c r="E568" s="18">
        <v>328338435</v>
      </c>
      <c r="F568" s="18"/>
      <c r="G568" s="18" t="s">
        <v>3052</v>
      </c>
      <c r="H568" s="18" t="s">
        <v>3069</v>
      </c>
      <c r="I568" s="18"/>
      <c r="J568" s="18"/>
      <c r="K568" s="18" t="s">
        <v>3045</v>
      </c>
      <c r="L568" s="18" t="s">
        <v>3614</v>
      </c>
      <c r="M568" s="18" t="s">
        <v>3615</v>
      </c>
      <c r="N568" s="18" t="s">
        <v>3380</v>
      </c>
      <c r="O568" s="18" t="s">
        <v>3071</v>
      </c>
      <c r="P568" s="20">
        <v>45728</v>
      </c>
      <c r="Q568" s="18"/>
      <c r="R568" s="20">
        <v>45772</v>
      </c>
      <c r="S568" s="18"/>
      <c r="T568" s="18"/>
      <c r="U568" s="18"/>
      <c r="V568" s="21" t="s">
        <v>3175</v>
      </c>
      <c r="W568" s="18" t="s">
        <v>3082</v>
      </c>
      <c r="X568" s="18"/>
      <c r="Y568" s="18"/>
      <c r="Z568" s="18"/>
      <c r="AA568" s="18" t="s">
        <v>3050</v>
      </c>
      <c r="AB568" s="18"/>
      <c r="AC568" s="78"/>
      <c r="AD568" s="78"/>
      <c r="AE568" s="22" t="s">
        <v>4489</v>
      </c>
    </row>
    <row r="569" spans="1:31" ht="12" customHeight="1" x14ac:dyDescent="0.2">
      <c r="A569" s="11"/>
      <c r="B569" s="18" t="s">
        <v>2493</v>
      </c>
      <c r="C569" s="19">
        <v>34603194958</v>
      </c>
      <c r="D569" s="18">
        <v>12178095648</v>
      </c>
      <c r="E569" s="18">
        <v>328338435</v>
      </c>
      <c r="F569" s="18"/>
      <c r="G569" s="18" t="s">
        <v>3052</v>
      </c>
      <c r="H569" s="18" t="s">
        <v>3044</v>
      </c>
      <c r="I569" s="20">
        <v>45523</v>
      </c>
      <c r="J569" s="18"/>
      <c r="K569" s="18" t="s">
        <v>3054</v>
      </c>
      <c r="L569" s="18" t="s">
        <v>4490</v>
      </c>
      <c r="M569" s="18" t="s">
        <v>3117</v>
      </c>
      <c r="N569" s="18" t="s">
        <v>3118</v>
      </c>
      <c r="O569" s="18" t="s">
        <v>3071</v>
      </c>
      <c r="P569" s="20">
        <v>45628</v>
      </c>
      <c r="Q569" s="20">
        <v>45747</v>
      </c>
      <c r="R569" s="20">
        <v>45639</v>
      </c>
      <c r="S569" s="18"/>
      <c r="T569" s="18"/>
      <c r="U569" s="18"/>
      <c r="V569" s="21"/>
      <c r="W569" s="18"/>
      <c r="X569" s="18"/>
      <c r="Y569" s="18"/>
      <c r="Z569" s="18"/>
      <c r="AA569" s="18" t="s">
        <v>3050</v>
      </c>
      <c r="AB569" s="18"/>
      <c r="AC569" s="78"/>
      <c r="AD569" s="78"/>
      <c r="AE569" s="22" t="s">
        <v>4491</v>
      </c>
    </row>
    <row r="570" spans="1:31" ht="12" customHeight="1" x14ac:dyDescent="0.2">
      <c r="A570" s="11"/>
      <c r="B570" s="18" t="s">
        <v>2493</v>
      </c>
      <c r="C570" s="19">
        <v>34603194958</v>
      </c>
      <c r="D570" s="18">
        <v>12178095648</v>
      </c>
      <c r="E570" s="18">
        <v>328338435</v>
      </c>
      <c r="F570" s="18"/>
      <c r="G570" s="18" t="s">
        <v>3052</v>
      </c>
      <c r="H570" s="18" t="s">
        <v>3044</v>
      </c>
      <c r="I570" s="20">
        <v>45523</v>
      </c>
      <c r="J570" s="18"/>
      <c r="K570" s="18" t="s">
        <v>3054</v>
      </c>
      <c r="L570" s="18" t="s">
        <v>3309</v>
      </c>
      <c r="M570" s="18" t="s">
        <v>3310</v>
      </c>
      <c r="N570" s="18" t="s">
        <v>3118</v>
      </c>
      <c r="O570" s="18" t="s">
        <v>3071</v>
      </c>
      <c r="P570" s="20">
        <v>45523</v>
      </c>
      <c r="Q570" s="20">
        <v>45551</v>
      </c>
      <c r="R570" s="20">
        <v>45625</v>
      </c>
      <c r="S570" s="18"/>
      <c r="T570" s="18"/>
      <c r="U570" s="18"/>
      <c r="V570" s="21"/>
      <c r="W570" s="18"/>
      <c r="X570" s="18"/>
      <c r="Y570" s="18"/>
      <c r="Z570" s="18"/>
      <c r="AA570" s="18" t="s">
        <v>3050</v>
      </c>
      <c r="AB570" s="18"/>
      <c r="AC570" s="78"/>
      <c r="AD570" s="78"/>
      <c r="AE570" s="22" t="s">
        <v>4492</v>
      </c>
    </row>
    <row r="571" spans="1:31" ht="12" customHeight="1" x14ac:dyDescent="0.2">
      <c r="A571" s="11"/>
      <c r="B571" s="18" t="s">
        <v>947</v>
      </c>
      <c r="C571" s="19">
        <v>34643787706</v>
      </c>
      <c r="D571" s="18">
        <v>12092367990</v>
      </c>
      <c r="E571" s="18">
        <v>312539258</v>
      </c>
      <c r="F571" s="18"/>
      <c r="G571" s="18" t="s">
        <v>3043</v>
      </c>
      <c r="H571" s="18" t="s">
        <v>3044</v>
      </c>
      <c r="I571" s="20">
        <v>45700</v>
      </c>
      <c r="J571" s="18"/>
      <c r="K571" s="18" t="s">
        <v>3054</v>
      </c>
      <c r="L571" s="18" t="s">
        <v>4493</v>
      </c>
      <c r="M571" s="18" t="s">
        <v>3329</v>
      </c>
      <c r="N571" s="18" t="s">
        <v>3246</v>
      </c>
      <c r="O571" s="18" t="s">
        <v>3065</v>
      </c>
      <c r="P571" s="20">
        <v>45699</v>
      </c>
      <c r="Q571" s="20">
        <v>45727</v>
      </c>
      <c r="R571" s="20">
        <v>45709</v>
      </c>
      <c r="S571" s="18"/>
      <c r="T571" s="18"/>
      <c r="U571" s="18"/>
      <c r="V571" s="21" t="s">
        <v>3266</v>
      </c>
      <c r="W571" s="18" t="s">
        <v>3175</v>
      </c>
      <c r="X571" s="18"/>
      <c r="Y571" s="18"/>
      <c r="Z571" s="18"/>
      <c r="AA571" s="18" t="s">
        <v>3050</v>
      </c>
      <c r="AB571" s="18"/>
      <c r="AC571" s="78"/>
      <c r="AD571" s="78"/>
      <c r="AE571" s="22" t="s">
        <v>4494</v>
      </c>
    </row>
    <row r="572" spans="1:31" ht="12" customHeight="1" x14ac:dyDescent="0.2">
      <c r="A572" s="11"/>
      <c r="B572" s="23" t="s">
        <v>1937</v>
      </c>
      <c r="C572" s="24">
        <v>34600164907</v>
      </c>
      <c r="D572" s="23">
        <v>12176029601</v>
      </c>
      <c r="E572" s="23">
        <v>325905452</v>
      </c>
      <c r="F572" s="30" t="s">
        <v>4495</v>
      </c>
      <c r="G572" s="23" t="s">
        <v>3052</v>
      </c>
      <c r="H572" s="23" t="s">
        <v>3053</v>
      </c>
      <c r="I572" s="25">
        <v>45762</v>
      </c>
      <c r="J572" s="23"/>
      <c r="K572" s="23" t="s">
        <v>3045</v>
      </c>
      <c r="L572" s="23" t="s">
        <v>4496</v>
      </c>
      <c r="M572" s="23" t="s">
        <v>3256</v>
      </c>
      <c r="N572" s="23" t="s">
        <v>3246</v>
      </c>
      <c r="O572" s="23" t="s">
        <v>3071</v>
      </c>
      <c r="P572" s="25">
        <v>45385</v>
      </c>
      <c r="Q572" s="23"/>
      <c r="R572" s="23"/>
      <c r="S572" s="23"/>
      <c r="T572" s="23"/>
      <c r="U572" s="23" t="s">
        <v>3076</v>
      </c>
      <c r="V572" s="26"/>
      <c r="W572" s="23"/>
      <c r="X572" s="23"/>
      <c r="Y572" s="23"/>
      <c r="Z572" s="23"/>
      <c r="AA572" s="23" t="s">
        <v>3060</v>
      </c>
      <c r="AB572" s="23"/>
      <c r="AC572" s="79"/>
      <c r="AD572" s="79"/>
      <c r="AE572" s="27" t="s">
        <v>4497</v>
      </c>
    </row>
    <row r="573" spans="1:31" ht="12" customHeight="1" x14ac:dyDescent="0.2">
      <c r="A573" s="11"/>
      <c r="B573" s="18" t="s">
        <v>1815</v>
      </c>
      <c r="C573" s="19">
        <v>34614292956</v>
      </c>
      <c r="D573" s="18"/>
      <c r="E573" s="18"/>
      <c r="F573" s="18"/>
      <c r="G573" s="18" t="s">
        <v>3052</v>
      </c>
      <c r="H573" s="18" t="s">
        <v>3224</v>
      </c>
      <c r="I573" s="18"/>
      <c r="J573" s="18"/>
      <c r="K573" s="18" t="s">
        <v>3054</v>
      </c>
      <c r="L573" s="18" t="s">
        <v>4498</v>
      </c>
      <c r="M573" s="18" t="s">
        <v>3241</v>
      </c>
      <c r="N573" s="18" t="s">
        <v>3222</v>
      </c>
      <c r="O573" s="18" t="s">
        <v>3270</v>
      </c>
      <c r="P573" s="20">
        <v>45736</v>
      </c>
      <c r="Q573" s="18"/>
      <c r="R573" s="18"/>
      <c r="S573" s="18"/>
      <c r="T573" s="18"/>
      <c r="U573" s="18"/>
      <c r="V573" s="21" t="s">
        <v>3175</v>
      </c>
      <c r="W573" s="18">
        <v>34</v>
      </c>
      <c r="X573" s="18"/>
      <c r="Y573" s="18"/>
      <c r="Z573" s="18"/>
      <c r="AA573" s="18" t="s">
        <v>3050</v>
      </c>
      <c r="AB573" s="18"/>
      <c r="AC573" s="78" t="s">
        <v>4499</v>
      </c>
      <c r="AD573" s="78"/>
      <c r="AE573" s="22" t="s">
        <v>4500</v>
      </c>
    </row>
    <row r="574" spans="1:31" ht="12" customHeight="1" x14ac:dyDescent="0.2">
      <c r="A574" s="11"/>
      <c r="B574" s="23" t="s">
        <v>1561</v>
      </c>
      <c r="C574" s="24">
        <v>34642611869</v>
      </c>
      <c r="D574" s="23">
        <v>12174383937</v>
      </c>
      <c r="E574" s="23">
        <v>324060360</v>
      </c>
      <c r="F574" s="30" t="s">
        <v>4501</v>
      </c>
      <c r="G574" s="23" t="s">
        <v>3052</v>
      </c>
      <c r="H574" s="23" t="s">
        <v>3053</v>
      </c>
      <c r="I574" s="25">
        <v>45364</v>
      </c>
      <c r="J574" s="23"/>
      <c r="K574" s="23" t="s">
        <v>3045</v>
      </c>
      <c r="L574" s="23" t="s">
        <v>4502</v>
      </c>
      <c r="M574" s="23" t="s">
        <v>3860</v>
      </c>
      <c r="N574" s="23" t="s">
        <v>3098</v>
      </c>
      <c r="O574" s="23" t="s">
        <v>3071</v>
      </c>
      <c r="P574" s="25">
        <v>45343</v>
      </c>
      <c r="Q574" s="23" t="s">
        <v>3158</v>
      </c>
      <c r="R574" s="23"/>
      <c r="S574" s="23"/>
      <c r="T574" s="23"/>
      <c r="U574" s="23" t="s">
        <v>3076</v>
      </c>
      <c r="V574" s="26"/>
      <c r="W574" s="23"/>
      <c r="X574" s="23"/>
      <c r="Y574" s="23"/>
      <c r="Z574" s="23"/>
      <c r="AA574" s="23" t="s">
        <v>3060</v>
      </c>
      <c r="AB574" s="23"/>
      <c r="AC574" s="79"/>
      <c r="AD574" s="79"/>
      <c r="AE574" s="27" t="s">
        <v>4503</v>
      </c>
    </row>
    <row r="575" spans="1:31" ht="12" customHeight="1" x14ac:dyDescent="0.2">
      <c r="A575" s="11"/>
      <c r="B575" s="18" t="s">
        <v>1561</v>
      </c>
      <c r="C575" s="19">
        <v>34642611869</v>
      </c>
      <c r="D575" s="18">
        <v>12174383937</v>
      </c>
      <c r="E575" s="18">
        <v>324060360</v>
      </c>
      <c r="F575" s="18"/>
      <c r="G575" s="18" t="s">
        <v>3052</v>
      </c>
      <c r="H575" s="18" t="s">
        <v>3044</v>
      </c>
      <c r="I575" s="18"/>
      <c r="J575" s="18"/>
      <c r="K575" s="18" t="s">
        <v>3054</v>
      </c>
      <c r="L575" s="18"/>
      <c r="M575" s="18" t="s">
        <v>3318</v>
      </c>
      <c r="N575" s="18"/>
      <c r="O575" s="18"/>
      <c r="P575" s="20">
        <v>45088</v>
      </c>
      <c r="Q575" s="18"/>
      <c r="R575" s="18"/>
      <c r="S575" s="18"/>
      <c r="T575" s="18"/>
      <c r="U575" s="18"/>
      <c r="V575" s="21"/>
      <c r="W575" s="18"/>
      <c r="X575" s="18"/>
      <c r="Y575" s="18"/>
      <c r="Z575" s="18"/>
      <c r="AA575" s="18" t="s">
        <v>3050</v>
      </c>
      <c r="AB575" s="18"/>
      <c r="AC575" s="78"/>
      <c r="AD575" s="78"/>
      <c r="AE575" s="22" t="s">
        <v>4504</v>
      </c>
    </row>
    <row r="576" spans="1:31" ht="12" customHeight="1" x14ac:dyDescent="0.2">
      <c r="A576" s="11"/>
      <c r="B576" s="18" t="s">
        <v>873</v>
      </c>
      <c r="C576" s="19">
        <v>48737619688</v>
      </c>
      <c r="D576" s="18">
        <v>12172493498</v>
      </c>
      <c r="E576" s="18">
        <v>328805998</v>
      </c>
      <c r="F576" s="18"/>
      <c r="G576" s="18" t="s">
        <v>3141</v>
      </c>
      <c r="H576" s="18" t="s">
        <v>3044</v>
      </c>
      <c r="I576" s="18"/>
      <c r="J576" s="18"/>
      <c r="K576" s="18" t="s">
        <v>3045</v>
      </c>
      <c r="L576" s="18" t="s">
        <v>3603</v>
      </c>
      <c r="M576" s="18" t="s">
        <v>3085</v>
      </c>
      <c r="N576" s="18" t="s">
        <v>3086</v>
      </c>
      <c r="O576" s="18" t="s">
        <v>3071</v>
      </c>
      <c r="P576" s="20">
        <v>45490</v>
      </c>
      <c r="Q576" s="18"/>
      <c r="R576" s="20">
        <v>45605</v>
      </c>
      <c r="S576" s="18"/>
      <c r="T576" s="18"/>
      <c r="U576" s="18"/>
      <c r="V576" s="21"/>
      <c r="W576" s="18"/>
      <c r="X576" s="18"/>
      <c r="Y576" s="18"/>
      <c r="Z576" s="18"/>
      <c r="AA576" s="18" t="s">
        <v>3050</v>
      </c>
      <c r="AB576" s="18"/>
      <c r="AC576" s="78"/>
      <c r="AD576" s="78"/>
      <c r="AE576" s="22" t="s">
        <v>4505</v>
      </c>
    </row>
    <row r="577" spans="1:31" ht="12" customHeight="1" x14ac:dyDescent="0.2">
      <c r="A577" s="11"/>
      <c r="B577" s="18" t="s">
        <v>873</v>
      </c>
      <c r="C577" s="19">
        <v>48737619688</v>
      </c>
      <c r="D577" s="18">
        <v>12172493498</v>
      </c>
      <c r="E577" s="18">
        <v>328805998</v>
      </c>
      <c r="F577" s="18"/>
      <c r="G577" s="18" t="s">
        <v>3052</v>
      </c>
      <c r="H577" s="18" t="s">
        <v>3044</v>
      </c>
      <c r="I577" s="20">
        <v>45679</v>
      </c>
      <c r="J577" s="18"/>
      <c r="K577" s="18" t="s">
        <v>3045</v>
      </c>
      <c r="L577" s="18" t="s">
        <v>3895</v>
      </c>
      <c r="M577" s="18" t="s">
        <v>3167</v>
      </c>
      <c r="N577" s="18" t="s">
        <v>3157</v>
      </c>
      <c r="O577" s="18" t="s">
        <v>3071</v>
      </c>
      <c r="P577" s="20">
        <v>45679</v>
      </c>
      <c r="Q577" s="20">
        <v>45708</v>
      </c>
      <c r="R577" s="20">
        <v>45688</v>
      </c>
      <c r="S577" s="18"/>
      <c r="T577" s="18"/>
      <c r="U577" s="18"/>
      <c r="V577" s="21" t="s">
        <v>3082</v>
      </c>
      <c r="W577" s="18" t="s">
        <v>3082</v>
      </c>
      <c r="X577" s="18"/>
      <c r="Y577" s="18"/>
      <c r="Z577" s="18"/>
      <c r="AA577" s="18" t="s">
        <v>3050</v>
      </c>
      <c r="AB577" s="18"/>
      <c r="AC577" s="78"/>
      <c r="AD577" s="78"/>
      <c r="AE577" s="22" t="s">
        <v>4506</v>
      </c>
    </row>
    <row r="578" spans="1:31" ht="12" customHeight="1" x14ac:dyDescent="0.2">
      <c r="A578" s="11"/>
      <c r="B578" s="18" t="s">
        <v>873</v>
      </c>
      <c r="C578" s="19">
        <v>48737619688</v>
      </c>
      <c r="D578" s="18">
        <v>12172493498</v>
      </c>
      <c r="E578" s="18">
        <v>328805998</v>
      </c>
      <c r="F578" s="18"/>
      <c r="G578" s="18" t="s">
        <v>3052</v>
      </c>
      <c r="H578" s="18" t="s">
        <v>3044</v>
      </c>
      <c r="I578" s="20">
        <v>45614</v>
      </c>
      <c r="J578" s="18"/>
      <c r="K578" s="18" t="s">
        <v>3054</v>
      </c>
      <c r="L578" s="18" t="s">
        <v>4507</v>
      </c>
      <c r="M578" s="18" t="s">
        <v>3318</v>
      </c>
      <c r="N578" s="18" t="s">
        <v>3157</v>
      </c>
      <c r="O578" s="18" t="s">
        <v>3071</v>
      </c>
      <c r="P578" s="20">
        <v>45614</v>
      </c>
      <c r="Q578" s="20">
        <v>45684</v>
      </c>
      <c r="R578" s="20">
        <v>45322</v>
      </c>
      <c r="S578" s="18"/>
      <c r="T578" s="18"/>
      <c r="U578" s="18"/>
      <c r="V578" s="21" t="s">
        <v>3082</v>
      </c>
      <c r="W578" s="18" t="s">
        <v>3082</v>
      </c>
      <c r="X578" s="18"/>
      <c r="Y578" s="18"/>
      <c r="Z578" s="18"/>
      <c r="AA578" s="18" t="s">
        <v>3050</v>
      </c>
      <c r="AB578" s="18"/>
      <c r="AC578" s="78"/>
      <c r="AD578" s="78"/>
      <c r="AE578" s="22" t="s">
        <v>4508</v>
      </c>
    </row>
    <row r="579" spans="1:31" ht="12" customHeight="1" x14ac:dyDescent="0.2">
      <c r="A579" s="11"/>
      <c r="B579" s="18" t="s">
        <v>873</v>
      </c>
      <c r="C579" s="19">
        <v>48737619688</v>
      </c>
      <c r="D579" s="18">
        <v>12172493498</v>
      </c>
      <c r="E579" s="18">
        <v>328805998</v>
      </c>
      <c r="F579" s="18"/>
      <c r="G579" s="18" t="s">
        <v>3052</v>
      </c>
      <c r="H579" s="18" t="s">
        <v>3069</v>
      </c>
      <c r="I579" s="18"/>
      <c r="J579" s="18"/>
      <c r="K579" s="18" t="s">
        <v>3045</v>
      </c>
      <c r="L579" s="18" t="s">
        <v>4509</v>
      </c>
      <c r="M579" s="18" t="s">
        <v>4159</v>
      </c>
      <c r="N579" s="18" t="s">
        <v>3246</v>
      </c>
      <c r="O579" s="18" t="s">
        <v>3049</v>
      </c>
      <c r="P579" s="20">
        <v>45677</v>
      </c>
      <c r="Q579" s="20">
        <v>46011</v>
      </c>
      <c r="R579" s="18"/>
      <c r="S579" s="18"/>
      <c r="T579" s="18"/>
      <c r="U579" s="18"/>
      <c r="V579" s="21" t="s">
        <v>3082</v>
      </c>
      <c r="W579" s="18" t="s">
        <v>3082</v>
      </c>
      <c r="X579" s="18"/>
      <c r="Y579" s="18"/>
      <c r="Z579" s="18"/>
      <c r="AA579" s="18" t="s">
        <v>3050</v>
      </c>
      <c r="AB579" s="18"/>
      <c r="AC579" s="78" t="s">
        <v>3444</v>
      </c>
      <c r="AD579" s="78"/>
      <c r="AE579" s="22" t="s">
        <v>4510</v>
      </c>
    </row>
    <row r="580" spans="1:31" ht="12" customHeight="1" x14ac:dyDescent="0.2">
      <c r="A580" s="11"/>
      <c r="B580" s="18" t="s">
        <v>1211</v>
      </c>
      <c r="C580" s="19">
        <v>48737619688</v>
      </c>
      <c r="D580" s="18">
        <v>12172493498</v>
      </c>
      <c r="E580" s="18">
        <v>328805998</v>
      </c>
      <c r="F580" s="18"/>
      <c r="G580" s="18" t="s">
        <v>3069</v>
      </c>
      <c r="H580" s="18" t="s">
        <v>3069</v>
      </c>
      <c r="I580" s="18"/>
      <c r="J580" s="18"/>
      <c r="K580" s="18" t="s">
        <v>3054</v>
      </c>
      <c r="L580" s="18" t="s">
        <v>4511</v>
      </c>
      <c r="M580" s="18" t="s">
        <v>3205</v>
      </c>
      <c r="N580" s="18" t="s">
        <v>3246</v>
      </c>
      <c r="O580" s="18" t="s">
        <v>3071</v>
      </c>
      <c r="P580" s="20">
        <v>45474</v>
      </c>
      <c r="Q580" s="20">
        <v>45537</v>
      </c>
      <c r="R580" s="18"/>
      <c r="S580" s="18"/>
      <c r="T580" s="18"/>
      <c r="U580" s="18"/>
      <c r="V580" s="21"/>
      <c r="W580" s="18"/>
      <c r="X580" s="18"/>
      <c r="Y580" s="18"/>
      <c r="Z580" s="18"/>
      <c r="AA580" s="18" t="s">
        <v>3050</v>
      </c>
      <c r="AB580" s="18"/>
      <c r="AC580" s="78" t="s">
        <v>3164</v>
      </c>
      <c r="AD580" s="78"/>
      <c r="AE580" s="22" t="s">
        <v>4512</v>
      </c>
    </row>
    <row r="581" spans="1:31" ht="12" customHeight="1" x14ac:dyDescent="0.2">
      <c r="A581" s="11"/>
      <c r="B581" s="18" t="s">
        <v>1211</v>
      </c>
      <c r="C581" s="19">
        <v>48737619688</v>
      </c>
      <c r="D581" s="18">
        <v>12172493498</v>
      </c>
      <c r="E581" s="18">
        <v>328805998</v>
      </c>
      <c r="F581" s="18"/>
      <c r="G581" s="18" t="s">
        <v>3069</v>
      </c>
      <c r="H581" s="18" t="s">
        <v>3069</v>
      </c>
      <c r="I581" s="18"/>
      <c r="J581" s="18"/>
      <c r="K581" s="18" t="s">
        <v>3045</v>
      </c>
      <c r="L581" s="18" t="s">
        <v>3907</v>
      </c>
      <c r="M581" s="18" t="s">
        <v>3539</v>
      </c>
      <c r="N581" s="18"/>
      <c r="O581" s="18" t="s">
        <v>3071</v>
      </c>
      <c r="P581" s="20">
        <v>45462</v>
      </c>
      <c r="Q581" s="18"/>
      <c r="R581" s="18"/>
      <c r="S581" s="18"/>
      <c r="T581" s="18"/>
      <c r="U581" s="18"/>
      <c r="V581" s="21"/>
      <c r="W581" s="18"/>
      <c r="X581" s="18"/>
      <c r="Y581" s="18"/>
      <c r="Z581" s="18"/>
      <c r="AA581" s="18" t="s">
        <v>3050</v>
      </c>
      <c r="AB581" s="18"/>
      <c r="AC581" s="78" t="s">
        <v>4513</v>
      </c>
      <c r="AD581" s="78"/>
      <c r="AE581" s="22" t="s">
        <v>4514</v>
      </c>
    </row>
    <row r="582" spans="1:31" ht="12" customHeight="1" x14ac:dyDescent="0.2">
      <c r="A582" s="11"/>
      <c r="B582" s="18" t="s">
        <v>1211</v>
      </c>
      <c r="C582" s="19">
        <v>48737619688</v>
      </c>
      <c r="D582" s="18">
        <v>12172493498</v>
      </c>
      <c r="E582" s="18">
        <v>328805998</v>
      </c>
      <c r="F582" s="18"/>
      <c r="G582" s="18" t="s">
        <v>3069</v>
      </c>
      <c r="H582" s="18" t="s">
        <v>3069</v>
      </c>
      <c r="I582" s="18"/>
      <c r="J582" s="18"/>
      <c r="K582" s="18" t="s">
        <v>3045</v>
      </c>
      <c r="L582" s="18" t="s">
        <v>4439</v>
      </c>
      <c r="M582" s="18" t="s">
        <v>3371</v>
      </c>
      <c r="N582" s="18" t="s">
        <v>3048</v>
      </c>
      <c r="O582" s="18" t="s">
        <v>3071</v>
      </c>
      <c r="P582" s="20">
        <v>45483</v>
      </c>
      <c r="Q582" s="20">
        <v>45514</v>
      </c>
      <c r="R582" s="18"/>
      <c r="S582" s="18"/>
      <c r="T582" s="18"/>
      <c r="U582" s="18"/>
      <c r="V582" s="21"/>
      <c r="W582" s="18"/>
      <c r="X582" s="18"/>
      <c r="Y582" s="18"/>
      <c r="Z582" s="18"/>
      <c r="AA582" s="18" t="s">
        <v>4515</v>
      </c>
      <c r="AB582" s="18"/>
      <c r="AC582" s="78" t="s">
        <v>4516</v>
      </c>
      <c r="AD582" s="78"/>
      <c r="AE582" s="22" t="s">
        <v>4517</v>
      </c>
    </row>
    <row r="583" spans="1:31" ht="12" customHeight="1" x14ac:dyDescent="0.2">
      <c r="A583" s="11"/>
      <c r="B583" s="18" t="s">
        <v>2253</v>
      </c>
      <c r="C583" s="19">
        <v>573232467815</v>
      </c>
      <c r="D583" s="18">
        <v>12179723558</v>
      </c>
      <c r="E583" s="18">
        <v>331098539</v>
      </c>
      <c r="F583" s="18"/>
      <c r="G583" s="18" t="s">
        <v>3052</v>
      </c>
      <c r="H583" s="18" t="s">
        <v>3044</v>
      </c>
      <c r="I583" s="20">
        <v>45786</v>
      </c>
      <c r="J583" s="20">
        <v>45831</v>
      </c>
      <c r="K583" s="18" t="s">
        <v>3045</v>
      </c>
      <c r="L583" s="18" t="s">
        <v>4518</v>
      </c>
      <c r="M583" s="18" t="s">
        <v>3156</v>
      </c>
      <c r="N583" s="18" t="s">
        <v>3157</v>
      </c>
      <c r="O583" s="18" t="s">
        <v>3207</v>
      </c>
      <c r="P583" s="20">
        <v>45691</v>
      </c>
      <c r="Q583" s="20">
        <v>45731</v>
      </c>
      <c r="R583" s="20">
        <v>45831</v>
      </c>
      <c r="S583" s="18"/>
      <c r="T583" s="18"/>
      <c r="U583" s="18"/>
      <c r="V583" s="21" t="s">
        <v>3175</v>
      </c>
      <c r="W583" s="18">
        <v>34</v>
      </c>
      <c r="X583" s="18"/>
      <c r="Y583" s="18"/>
      <c r="Z583" s="18"/>
      <c r="AA583" s="18" t="s">
        <v>3050</v>
      </c>
      <c r="AB583" s="18"/>
      <c r="AC583" s="78"/>
      <c r="AD583" s="78"/>
      <c r="AE583" s="22" t="s">
        <v>4519</v>
      </c>
    </row>
    <row r="584" spans="1:31" ht="12" customHeight="1" x14ac:dyDescent="0.2">
      <c r="A584" s="11"/>
      <c r="B584" s="18" t="s">
        <v>1293</v>
      </c>
      <c r="C584" s="19">
        <v>48690164021</v>
      </c>
      <c r="D584" s="18">
        <v>12177520250</v>
      </c>
      <c r="E584" s="18">
        <v>327468173</v>
      </c>
      <c r="F584" s="18"/>
      <c r="G584" s="18" t="s">
        <v>3052</v>
      </c>
      <c r="H584" s="18" t="s">
        <v>3044</v>
      </c>
      <c r="I584" s="20">
        <v>45520</v>
      </c>
      <c r="J584" s="18"/>
      <c r="K584" s="18" t="s">
        <v>3045</v>
      </c>
      <c r="L584" s="18" t="s">
        <v>4520</v>
      </c>
      <c r="M584" s="18" t="s">
        <v>3180</v>
      </c>
      <c r="N584" s="18" t="s">
        <v>3333</v>
      </c>
      <c r="O584" s="18" t="s">
        <v>3065</v>
      </c>
      <c r="P584" s="20">
        <v>45488</v>
      </c>
      <c r="Q584" s="20">
        <v>45541</v>
      </c>
      <c r="R584" s="20">
        <v>45670</v>
      </c>
      <c r="S584" s="18"/>
      <c r="T584" s="18"/>
      <c r="U584" s="18"/>
      <c r="V584" s="21"/>
      <c r="W584" s="18"/>
      <c r="X584" s="18"/>
      <c r="Y584" s="18"/>
      <c r="Z584" s="18"/>
      <c r="AA584" s="18" t="s">
        <v>3050</v>
      </c>
      <c r="AB584" s="18"/>
      <c r="AC584" s="78" t="s">
        <v>3524</v>
      </c>
      <c r="AD584" s="78"/>
      <c r="AE584" s="22" t="s">
        <v>4521</v>
      </c>
    </row>
    <row r="585" spans="1:31" ht="12" customHeight="1" x14ac:dyDescent="0.2">
      <c r="A585" s="11"/>
      <c r="B585" s="23" t="s">
        <v>62</v>
      </c>
      <c r="C585" s="24">
        <v>34602455231</v>
      </c>
      <c r="D585" s="23">
        <v>12174278532</v>
      </c>
      <c r="E585" s="23">
        <v>323975003</v>
      </c>
      <c r="F585" s="30" t="s">
        <v>4522</v>
      </c>
      <c r="G585" s="23" t="s">
        <v>3052</v>
      </c>
      <c r="H585" s="23" t="s">
        <v>3053</v>
      </c>
      <c r="I585" s="25">
        <v>45762</v>
      </c>
      <c r="J585" s="23"/>
      <c r="K585" s="23" t="s">
        <v>3045</v>
      </c>
      <c r="L585" s="23" t="s">
        <v>3902</v>
      </c>
      <c r="M585" s="23" t="s">
        <v>3085</v>
      </c>
      <c r="N585" s="23" t="s">
        <v>3086</v>
      </c>
      <c r="O585" s="23" t="s">
        <v>3049</v>
      </c>
      <c r="P585" s="25">
        <v>45750</v>
      </c>
      <c r="Q585" s="25">
        <v>45779</v>
      </c>
      <c r="R585" s="23"/>
      <c r="S585" s="23"/>
      <c r="T585" s="23"/>
      <c r="U585" s="23"/>
      <c r="V585" s="26" t="s">
        <v>3175</v>
      </c>
      <c r="W585" s="23" t="s">
        <v>3175</v>
      </c>
      <c r="X585" s="23"/>
      <c r="Y585" s="23"/>
      <c r="Z585" s="23"/>
      <c r="AA585" s="23" t="s">
        <v>3060</v>
      </c>
      <c r="AB585" s="23"/>
      <c r="AC585" s="79"/>
      <c r="AD585" s="79"/>
      <c r="AE585" s="27" t="s">
        <v>4523</v>
      </c>
    </row>
    <row r="586" spans="1:31" ht="12" customHeight="1" x14ac:dyDescent="0.2">
      <c r="A586" s="11"/>
      <c r="B586" s="18" t="s">
        <v>62</v>
      </c>
      <c r="C586" s="19">
        <v>34602455231</v>
      </c>
      <c r="D586" s="18">
        <v>12174278532</v>
      </c>
      <c r="E586" s="18">
        <v>323975003</v>
      </c>
      <c r="F586" s="18"/>
      <c r="G586" s="18" t="s">
        <v>3052</v>
      </c>
      <c r="H586" s="18" t="s">
        <v>3044</v>
      </c>
      <c r="I586" s="20">
        <v>45293</v>
      </c>
      <c r="J586" s="18">
        <v>45646</v>
      </c>
      <c r="K586" s="18" t="s">
        <v>3045</v>
      </c>
      <c r="L586" s="18" t="s">
        <v>3507</v>
      </c>
      <c r="M586" s="18" t="s">
        <v>3489</v>
      </c>
      <c r="N586" s="18" t="s">
        <v>3064</v>
      </c>
      <c r="O586" s="18" t="s">
        <v>4524</v>
      </c>
      <c r="P586" s="20">
        <v>45341</v>
      </c>
      <c r="Q586" s="18" t="s">
        <v>3508</v>
      </c>
      <c r="R586" s="20">
        <v>45646</v>
      </c>
      <c r="S586" s="18"/>
      <c r="T586" s="18"/>
      <c r="U586" s="18" t="s">
        <v>3159</v>
      </c>
      <c r="V586" s="21"/>
      <c r="W586" s="18"/>
      <c r="X586" s="18" t="s">
        <v>3509</v>
      </c>
      <c r="Y586" s="18"/>
      <c r="Z586" s="18"/>
      <c r="AA586" s="18" t="s">
        <v>3050</v>
      </c>
      <c r="AB586" s="18"/>
      <c r="AC586" s="78"/>
      <c r="AD586" s="78"/>
      <c r="AE586" s="22" t="s">
        <v>4525</v>
      </c>
    </row>
    <row r="587" spans="1:31" ht="12" customHeight="1" x14ac:dyDescent="0.2">
      <c r="A587" s="11"/>
      <c r="B587" s="18" t="s">
        <v>62</v>
      </c>
      <c r="C587" s="19">
        <v>34602455231</v>
      </c>
      <c r="D587" s="18">
        <v>12174278532</v>
      </c>
      <c r="E587" s="18">
        <v>323975003</v>
      </c>
      <c r="F587" s="18"/>
      <c r="G587" s="18" t="s">
        <v>3069</v>
      </c>
      <c r="H587" s="18" t="s">
        <v>3069</v>
      </c>
      <c r="I587" s="18"/>
      <c r="J587" s="18"/>
      <c r="K587" s="18" t="s">
        <v>3045</v>
      </c>
      <c r="L587" s="18"/>
      <c r="M587" s="18" t="s">
        <v>3848</v>
      </c>
      <c r="N587" s="18"/>
      <c r="O587" s="18"/>
      <c r="P587" s="18"/>
      <c r="Q587" s="20">
        <v>45305</v>
      </c>
      <c r="R587" s="18"/>
      <c r="S587" s="18"/>
      <c r="T587" s="18"/>
      <c r="U587" s="18"/>
      <c r="V587" s="21"/>
      <c r="W587" s="18"/>
      <c r="X587" s="18"/>
      <c r="Y587" s="18"/>
      <c r="Z587" s="18"/>
      <c r="AA587" s="18" t="s">
        <v>3050</v>
      </c>
      <c r="AB587" s="18"/>
      <c r="AC587" s="78"/>
      <c r="AD587" s="78"/>
      <c r="AE587" s="22" t="s">
        <v>4526</v>
      </c>
    </row>
    <row r="588" spans="1:31" ht="12" customHeight="1" x14ac:dyDescent="0.2">
      <c r="A588" s="11"/>
      <c r="B588" s="18" t="s">
        <v>62</v>
      </c>
      <c r="C588" s="19">
        <v>34602455231</v>
      </c>
      <c r="D588" s="18">
        <v>12174278532</v>
      </c>
      <c r="E588" s="18">
        <v>323975003</v>
      </c>
      <c r="F588" s="18"/>
      <c r="G588" s="18" t="s">
        <v>3069</v>
      </c>
      <c r="H588" s="18" t="s">
        <v>3069</v>
      </c>
      <c r="I588" s="18"/>
      <c r="J588" s="18"/>
      <c r="K588" s="18" t="s">
        <v>3045</v>
      </c>
      <c r="L588" s="18"/>
      <c r="M588" s="18" t="s">
        <v>3221</v>
      </c>
      <c r="N588" s="18"/>
      <c r="O588" s="18"/>
      <c r="P588" s="20">
        <v>45307</v>
      </c>
      <c r="Q588" s="18"/>
      <c r="R588" s="18"/>
      <c r="S588" s="18"/>
      <c r="T588" s="18"/>
      <c r="U588" s="18"/>
      <c r="V588" s="21"/>
      <c r="W588" s="18"/>
      <c r="X588" s="18"/>
      <c r="Y588" s="18"/>
      <c r="Z588" s="18"/>
      <c r="AA588" s="18" t="s">
        <v>3050</v>
      </c>
      <c r="AB588" s="18"/>
      <c r="AC588" s="78"/>
      <c r="AD588" s="78"/>
      <c r="AE588" s="22" t="s">
        <v>4527</v>
      </c>
    </row>
    <row r="589" spans="1:31" ht="12" customHeight="1" x14ac:dyDescent="0.2">
      <c r="A589" s="11"/>
      <c r="B589" s="18" t="s">
        <v>62</v>
      </c>
      <c r="C589" s="19">
        <v>34602455231</v>
      </c>
      <c r="D589" s="18">
        <v>12174278532</v>
      </c>
      <c r="E589" s="18">
        <v>323975003</v>
      </c>
      <c r="F589" s="18"/>
      <c r="G589" s="18" t="s">
        <v>3052</v>
      </c>
      <c r="H589" s="18" t="s">
        <v>3044</v>
      </c>
      <c r="I589" s="18"/>
      <c r="J589" s="18"/>
      <c r="K589" s="18" t="s">
        <v>3045</v>
      </c>
      <c r="L589" s="18" t="s">
        <v>3853</v>
      </c>
      <c r="M589" s="18" t="s">
        <v>3113</v>
      </c>
      <c r="N589" s="18"/>
      <c r="O589" s="18"/>
      <c r="P589" s="20">
        <v>45313</v>
      </c>
      <c r="Q589" s="20">
        <v>45475</v>
      </c>
      <c r="R589" s="18"/>
      <c r="S589" s="18"/>
      <c r="T589" s="18"/>
      <c r="U589" s="18" t="s">
        <v>3159</v>
      </c>
      <c r="V589" s="21"/>
      <c r="W589" s="18"/>
      <c r="X589" s="18" t="s">
        <v>3509</v>
      </c>
      <c r="Y589" s="18"/>
      <c r="Z589" s="18"/>
      <c r="AA589" s="18" t="s">
        <v>3050</v>
      </c>
      <c r="AB589" s="18"/>
      <c r="AC589" s="78"/>
      <c r="AD589" s="78"/>
      <c r="AE589" s="22" t="s">
        <v>4528</v>
      </c>
    </row>
    <row r="590" spans="1:31" ht="12" customHeight="1" x14ac:dyDescent="0.2">
      <c r="A590" s="11"/>
      <c r="B590" s="18" t="s">
        <v>62</v>
      </c>
      <c r="C590" s="19">
        <v>34602455231</v>
      </c>
      <c r="D590" s="18">
        <v>12174278532</v>
      </c>
      <c r="E590" s="18">
        <v>323975003</v>
      </c>
      <c r="F590" s="18"/>
      <c r="G590" s="18" t="s">
        <v>3052</v>
      </c>
      <c r="H590" s="18" t="s">
        <v>3044</v>
      </c>
      <c r="I590" s="18"/>
      <c r="J590" s="18"/>
      <c r="K590" s="18" t="s">
        <v>3045</v>
      </c>
      <c r="L590" s="18" t="s">
        <v>3516</v>
      </c>
      <c r="M590" s="18" t="s">
        <v>3364</v>
      </c>
      <c r="N590" s="18" t="s">
        <v>3517</v>
      </c>
      <c r="O590" s="18" t="s">
        <v>4524</v>
      </c>
      <c r="P590" s="20">
        <v>45414</v>
      </c>
      <c r="Q590" s="18"/>
      <c r="R590" s="18"/>
      <c r="S590" s="18"/>
      <c r="T590" s="18"/>
      <c r="U590" s="18" t="s">
        <v>3159</v>
      </c>
      <c r="V590" s="21"/>
      <c r="W590" s="18"/>
      <c r="X590" s="18" t="s">
        <v>3509</v>
      </c>
      <c r="Y590" s="18"/>
      <c r="Z590" s="18"/>
      <c r="AA590" s="18" t="s">
        <v>3050</v>
      </c>
      <c r="AB590" s="18"/>
      <c r="AC590" s="78"/>
      <c r="AD590" s="78"/>
      <c r="AE590" s="22" t="s">
        <v>4529</v>
      </c>
    </row>
    <row r="591" spans="1:31" ht="12" customHeight="1" x14ac:dyDescent="0.2">
      <c r="A591" s="11"/>
      <c r="B591" s="18" t="s">
        <v>62</v>
      </c>
      <c r="C591" s="19">
        <v>34602455231</v>
      </c>
      <c r="D591" s="18">
        <v>12174278532</v>
      </c>
      <c r="E591" s="18">
        <v>323975003</v>
      </c>
      <c r="F591" s="18"/>
      <c r="G591" s="18" t="s">
        <v>3052</v>
      </c>
      <c r="H591" s="18" t="s">
        <v>3044</v>
      </c>
      <c r="I591" s="20">
        <v>45706</v>
      </c>
      <c r="J591" s="18"/>
      <c r="K591" s="18" t="s">
        <v>3054</v>
      </c>
      <c r="L591" s="18" t="s">
        <v>4530</v>
      </c>
      <c r="M591" s="18" t="s">
        <v>3558</v>
      </c>
      <c r="N591" s="18" t="s">
        <v>3138</v>
      </c>
      <c r="O591" s="18" t="s">
        <v>3049</v>
      </c>
      <c r="P591" s="20">
        <v>45706</v>
      </c>
      <c r="Q591" s="20">
        <v>45735</v>
      </c>
      <c r="R591" s="18"/>
      <c r="S591" s="18"/>
      <c r="T591" s="18"/>
      <c r="U591" s="18"/>
      <c r="V591" s="21" t="s">
        <v>3175</v>
      </c>
      <c r="W591" s="18" t="s">
        <v>3175</v>
      </c>
      <c r="X591" s="18"/>
      <c r="Y591" s="18"/>
      <c r="Z591" s="18"/>
      <c r="AA591" s="18" t="s">
        <v>3050</v>
      </c>
      <c r="AB591" s="18"/>
      <c r="AC591" s="78"/>
      <c r="AD591" s="78"/>
      <c r="AE591" s="22" t="s">
        <v>4531</v>
      </c>
    </row>
    <row r="592" spans="1:31" ht="12" customHeight="1" x14ac:dyDescent="0.2">
      <c r="A592" s="11"/>
      <c r="B592" s="18" t="s">
        <v>1559</v>
      </c>
      <c r="C592" s="19">
        <v>573138728930</v>
      </c>
      <c r="D592" s="18"/>
      <c r="E592" s="18"/>
      <c r="F592" s="18"/>
      <c r="G592" s="18" t="s">
        <v>3052</v>
      </c>
      <c r="H592" s="18" t="s">
        <v>3044</v>
      </c>
      <c r="I592" s="18"/>
      <c r="J592" s="18"/>
      <c r="K592" s="18" t="s">
        <v>3045</v>
      </c>
      <c r="L592" s="18" t="s">
        <v>3799</v>
      </c>
      <c r="M592" s="18" t="s">
        <v>3472</v>
      </c>
      <c r="N592" s="18" t="s">
        <v>3377</v>
      </c>
      <c r="O592" s="18" t="s">
        <v>3071</v>
      </c>
      <c r="P592" s="20">
        <v>45497</v>
      </c>
      <c r="Q592" s="20">
        <v>45646</v>
      </c>
      <c r="R592" s="18"/>
      <c r="S592" s="18"/>
      <c r="T592" s="18"/>
      <c r="U592" s="18"/>
      <c r="V592" s="21"/>
      <c r="W592" s="18"/>
      <c r="X592" s="18"/>
      <c r="Y592" s="18"/>
      <c r="Z592" s="18"/>
      <c r="AA592" s="18" t="s">
        <v>3050</v>
      </c>
      <c r="AB592" s="18"/>
      <c r="AC592" s="78" t="s">
        <v>4532</v>
      </c>
      <c r="AD592" s="78"/>
      <c r="AE592" s="22" t="s">
        <v>4533</v>
      </c>
    </row>
    <row r="593" spans="1:31" ht="12" customHeight="1" x14ac:dyDescent="0.2">
      <c r="A593" s="11"/>
      <c r="B593" s="18" t="s">
        <v>2941</v>
      </c>
      <c r="C593" s="19">
        <v>573243592286</v>
      </c>
      <c r="D593" s="18"/>
      <c r="E593" s="18">
        <v>332536378</v>
      </c>
      <c r="F593" s="18"/>
      <c r="G593" s="18" t="s">
        <v>3052</v>
      </c>
      <c r="H593" s="18" t="s">
        <v>3069</v>
      </c>
      <c r="I593" s="18"/>
      <c r="J593" s="18"/>
      <c r="K593" s="18" t="s">
        <v>3054</v>
      </c>
      <c r="L593" s="18" t="s">
        <v>4534</v>
      </c>
      <c r="M593" s="18" t="s">
        <v>4535</v>
      </c>
      <c r="N593" s="18" t="s">
        <v>3118</v>
      </c>
      <c r="O593" s="18" t="s">
        <v>3071</v>
      </c>
      <c r="P593" s="20">
        <v>45811</v>
      </c>
      <c r="Q593" s="20">
        <v>45841</v>
      </c>
      <c r="R593" s="18"/>
      <c r="S593" s="18"/>
      <c r="T593" s="18"/>
      <c r="U593" s="18"/>
      <c r="V593" s="21" t="s">
        <v>3175</v>
      </c>
      <c r="W593" s="18">
        <v>34</v>
      </c>
      <c r="X593" s="18"/>
      <c r="Y593" s="18"/>
      <c r="Z593" s="18"/>
      <c r="AA593" s="18" t="s">
        <v>3050</v>
      </c>
      <c r="AB593" s="18"/>
      <c r="AC593" s="78"/>
      <c r="AD593" s="78"/>
      <c r="AE593" s="22"/>
    </row>
    <row r="594" spans="1:31" ht="12" customHeight="1" x14ac:dyDescent="0.2">
      <c r="A594" s="11"/>
      <c r="B594" s="23" t="s">
        <v>1213</v>
      </c>
      <c r="C594" s="24">
        <v>34634024051</v>
      </c>
      <c r="D594" s="23">
        <v>12174336050</v>
      </c>
      <c r="E594" s="23">
        <v>324059973</v>
      </c>
      <c r="F594" s="23" t="s">
        <v>4536</v>
      </c>
      <c r="G594" s="23" t="s">
        <v>3052</v>
      </c>
      <c r="H594" s="23" t="s">
        <v>3053</v>
      </c>
      <c r="I594" s="25">
        <v>45803</v>
      </c>
      <c r="J594" s="23"/>
      <c r="K594" s="23" t="s">
        <v>3054</v>
      </c>
      <c r="L594" s="23" t="s">
        <v>3686</v>
      </c>
      <c r="M594" s="23" t="s">
        <v>3687</v>
      </c>
      <c r="N594" s="23" t="s">
        <v>3118</v>
      </c>
      <c r="O594" s="23" t="s">
        <v>3071</v>
      </c>
      <c r="P594" s="25">
        <v>45799</v>
      </c>
      <c r="Q594" s="25">
        <v>46021</v>
      </c>
      <c r="R594" s="23"/>
      <c r="S594" s="23"/>
      <c r="T594" s="23"/>
      <c r="U594" s="23"/>
      <c r="V594" s="26" t="s">
        <v>3175</v>
      </c>
      <c r="W594" s="23">
        <v>36</v>
      </c>
      <c r="X594" s="23"/>
      <c r="Y594" s="23"/>
      <c r="Z594" s="23"/>
      <c r="AA594" s="23" t="s">
        <v>3060</v>
      </c>
      <c r="AB594" s="23"/>
      <c r="AC594" s="79"/>
      <c r="AD594" s="79"/>
      <c r="AE594" s="27"/>
    </row>
    <row r="595" spans="1:31" ht="12" customHeight="1" x14ac:dyDescent="0.2">
      <c r="A595" s="11"/>
      <c r="B595" s="18" t="s">
        <v>1213</v>
      </c>
      <c r="C595" s="19">
        <v>34634024051</v>
      </c>
      <c r="D595" s="18"/>
      <c r="E595" s="18"/>
      <c r="F595" s="18"/>
      <c r="G595" s="18" t="s">
        <v>3069</v>
      </c>
      <c r="H595" s="18" t="s">
        <v>3069</v>
      </c>
      <c r="I595" s="18"/>
      <c r="J595" s="18"/>
      <c r="K595" s="18" t="s">
        <v>3054</v>
      </c>
      <c r="L595" s="18">
        <v>2023</v>
      </c>
      <c r="M595" s="18" t="s">
        <v>3558</v>
      </c>
      <c r="N595" s="18"/>
      <c r="O595" s="18"/>
      <c r="P595" s="18"/>
      <c r="Q595" s="18"/>
      <c r="R595" s="18"/>
      <c r="S595" s="18"/>
      <c r="T595" s="18"/>
      <c r="U595" s="18" t="s">
        <v>4170</v>
      </c>
      <c r="V595" s="21"/>
      <c r="W595" s="18"/>
      <c r="X595" s="18"/>
      <c r="Y595" s="18"/>
      <c r="Z595" s="18"/>
      <c r="AA595" s="18" t="s">
        <v>3050</v>
      </c>
      <c r="AB595" s="18"/>
      <c r="AC595" s="78"/>
      <c r="AD595" s="78"/>
      <c r="AE595" s="22" t="s">
        <v>4537</v>
      </c>
    </row>
    <row r="596" spans="1:31" ht="12" customHeight="1" x14ac:dyDescent="0.2">
      <c r="A596" s="11"/>
      <c r="B596" s="23" t="s">
        <v>2767</v>
      </c>
      <c r="C596" s="24">
        <v>573122203736</v>
      </c>
      <c r="D596" s="23"/>
      <c r="E596" s="23"/>
      <c r="F596" s="23" t="s">
        <v>4538</v>
      </c>
      <c r="G596" s="23" t="s">
        <v>3052</v>
      </c>
      <c r="H596" s="23" t="s">
        <v>3197</v>
      </c>
      <c r="I596" s="23"/>
      <c r="J596" s="23"/>
      <c r="K596" s="23" t="s">
        <v>3054</v>
      </c>
      <c r="L596" s="23" t="s">
        <v>4130</v>
      </c>
      <c r="M596" s="23" t="s">
        <v>3256</v>
      </c>
      <c r="N596" s="23" t="s">
        <v>3222</v>
      </c>
      <c r="O596" s="23" t="s">
        <v>3065</v>
      </c>
      <c r="P596" s="25">
        <v>45818</v>
      </c>
      <c r="Q596" s="25">
        <v>45879</v>
      </c>
      <c r="R596" s="23"/>
      <c r="S596" s="23"/>
      <c r="T596" s="23"/>
      <c r="U596" s="23"/>
      <c r="V596" s="26" t="s">
        <v>3175</v>
      </c>
      <c r="W596" s="23">
        <v>34</v>
      </c>
      <c r="X596" s="23"/>
      <c r="Y596" s="23"/>
      <c r="Z596" s="23"/>
      <c r="AA596" s="23" t="s">
        <v>3060</v>
      </c>
      <c r="AB596" s="23"/>
      <c r="AC596" s="79"/>
      <c r="AD596" s="79"/>
      <c r="AE596" s="27"/>
    </row>
    <row r="597" spans="1:31" ht="12" customHeight="1" x14ac:dyDescent="0.2">
      <c r="A597" s="11"/>
      <c r="B597" s="18" t="s">
        <v>2767</v>
      </c>
      <c r="C597" s="69">
        <v>573122203736</v>
      </c>
      <c r="D597" s="18"/>
      <c r="E597" s="18"/>
      <c r="F597" s="18"/>
      <c r="G597" s="18" t="s">
        <v>3052</v>
      </c>
      <c r="H597" s="18" t="s">
        <v>3044</v>
      </c>
      <c r="I597" s="18"/>
      <c r="J597" s="18"/>
      <c r="K597" s="18" t="s">
        <v>3054</v>
      </c>
      <c r="L597" s="18" t="s">
        <v>3719</v>
      </c>
      <c r="M597" s="18" t="s">
        <v>3249</v>
      </c>
      <c r="N597" s="18" t="s">
        <v>3250</v>
      </c>
      <c r="O597" s="18" t="s">
        <v>3065</v>
      </c>
      <c r="P597" s="20">
        <v>45771</v>
      </c>
      <c r="Q597" s="20">
        <v>45832</v>
      </c>
      <c r="R597" s="18"/>
      <c r="S597" s="18"/>
      <c r="T597" s="18"/>
      <c r="U597" s="18"/>
      <c r="V597" s="21" t="s">
        <v>3175</v>
      </c>
      <c r="W597" s="18">
        <v>32</v>
      </c>
      <c r="X597" s="18"/>
      <c r="Y597" s="18"/>
      <c r="Z597" s="18"/>
      <c r="AA597" s="18" t="s">
        <v>3050</v>
      </c>
      <c r="AB597" s="18"/>
      <c r="AC597" s="78"/>
      <c r="AD597" s="78"/>
      <c r="AE597" s="22" t="s">
        <v>4539</v>
      </c>
    </row>
    <row r="598" spans="1:31" ht="12" customHeight="1" x14ac:dyDescent="0.2">
      <c r="A598" s="11"/>
      <c r="B598" s="23" t="s">
        <v>927</v>
      </c>
      <c r="C598" s="24">
        <v>34613694203</v>
      </c>
      <c r="D598" s="23">
        <v>12178952901</v>
      </c>
      <c r="E598" s="23">
        <v>330067303</v>
      </c>
      <c r="F598" s="30" t="s">
        <v>4540</v>
      </c>
      <c r="G598" s="23" t="s">
        <v>3052</v>
      </c>
      <c r="H598" s="23" t="s">
        <v>3053</v>
      </c>
      <c r="I598" s="25">
        <v>45827</v>
      </c>
      <c r="J598" s="23"/>
      <c r="K598" s="23" t="s">
        <v>3054</v>
      </c>
      <c r="L598" s="23" t="s">
        <v>4541</v>
      </c>
      <c r="M598" s="23" t="s">
        <v>3241</v>
      </c>
      <c r="N598" s="23" t="s">
        <v>3222</v>
      </c>
      <c r="O598" s="23" t="s">
        <v>3071</v>
      </c>
      <c r="P598" s="25">
        <v>45783</v>
      </c>
      <c r="Q598" s="23"/>
      <c r="R598" s="23"/>
      <c r="S598" s="23"/>
      <c r="T598" s="23"/>
      <c r="U598" s="23"/>
      <c r="V598" s="26" t="s">
        <v>3175</v>
      </c>
      <c r="W598" s="23">
        <v>32</v>
      </c>
      <c r="X598" s="23"/>
      <c r="Y598" s="23"/>
      <c r="Z598" s="23"/>
      <c r="AA598" s="23" t="s">
        <v>3060</v>
      </c>
      <c r="AB598" s="23"/>
      <c r="AC598" s="79"/>
      <c r="AD598" s="79"/>
      <c r="AE598" s="27" t="s">
        <v>4542</v>
      </c>
    </row>
    <row r="599" spans="1:31" ht="12" customHeight="1" x14ac:dyDescent="0.2">
      <c r="A599" s="11"/>
      <c r="B599" s="18" t="s">
        <v>927</v>
      </c>
      <c r="C599" s="19">
        <v>573123354911</v>
      </c>
      <c r="D599" s="18">
        <v>12178952901</v>
      </c>
      <c r="E599" s="18">
        <v>330067303</v>
      </c>
      <c r="F599" s="18"/>
      <c r="G599" s="18" t="s">
        <v>3043</v>
      </c>
      <c r="H599" s="18" t="s">
        <v>3044</v>
      </c>
      <c r="I599" s="20">
        <v>45671</v>
      </c>
      <c r="J599" s="18"/>
      <c r="K599" s="18" t="s">
        <v>3054</v>
      </c>
      <c r="L599" s="18" t="s">
        <v>3523</v>
      </c>
      <c r="M599" s="18" t="s">
        <v>3274</v>
      </c>
      <c r="N599" s="18" t="s">
        <v>3275</v>
      </c>
      <c r="O599" s="18" t="s">
        <v>3071</v>
      </c>
      <c r="P599" s="20">
        <v>45635</v>
      </c>
      <c r="Q599" s="20">
        <v>45657</v>
      </c>
      <c r="R599" s="20">
        <v>45716</v>
      </c>
      <c r="S599" s="18"/>
      <c r="T599" s="18"/>
      <c r="U599" s="18"/>
      <c r="V599" s="21"/>
      <c r="W599" s="18"/>
      <c r="X599" s="18"/>
      <c r="Y599" s="18"/>
      <c r="Z599" s="18"/>
      <c r="AA599" s="18" t="s">
        <v>3050</v>
      </c>
      <c r="AB599" s="18"/>
      <c r="AC599" s="78"/>
      <c r="AD599" s="78"/>
      <c r="AE599" s="22" t="s">
        <v>4543</v>
      </c>
    </row>
    <row r="600" spans="1:31" ht="12" customHeight="1" x14ac:dyDescent="0.2">
      <c r="A600" s="11"/>
      <c r="B600" s="18" t="s">
        <v>927</v>
      </c>
      <c r="C600" s="19">
        <v>573123354911</v>
      </c>
      <c r="D600" s="18">
        <v>12178952901</v>
      </c>
      <c r="E600" s="18">
        <v>330067303</v>
      </c>
      <c r="F600" s="18"/>
      <c r="G600" s="18" t="s">
        <v>3052</v>
      </c>
      <c r="H600" s="18" t="s">
        <v>3044</v>
      </c>
      <c r="I600" s="20">
        <v>45761</v>
      </c>
      <c r="J600" s="20">
        <v>45773</v>
      </c>
      <c r="K600" s="18" t="s">
        <v>3054</v>
      </c>
      <c r="L600" s="18" t="s">
        <v>4544</v>
      </c>
      <c r="M600" s="18" t="s">
        <v>4545</v>
      </c>
      <c r="N600" s="18" t="s">
        <v>3157</v>
      </c>
      <c r="O600" s="18" t="s">
        <v>3071</v>
      </c>
      <c r="P600" s="20">
        <v>45742</v>
      </c>
      <c r="Q600" s="20">
        <v>45773</v>
      </c>
      <c r="R600" s="20">
        <v>45772</v>
      </c>
      <c r="S600" s="18"/>
      <c r="T600" s="18"/>
      <c r="U600" s="18"/>
      <c r="V600" s="21" t="s">
        <v>3175</v>
      </c>
      <c r="W600" s="18">
        <v>32</v>
      </c>
      <c r="X600" s="18"/>
      <c r="Y600" s="18"/>
      <c r="Z600" s="18"/>
      <c r="AA600" s="18" t="s">
        <v>3050</v>
      </c>
      <c r="AB600" s="18" t="s">
        <v>4546</v>
      </c>
      <c r="AC600" s="78"/>
      <c r="AD600" s="78"/>
      <c r="AE600" s="22" t="s">
        <v>4547</v>
      </c>
    </row>
    <row r="601" spans="1:31" ht="12" customHeight="1" x14ac:dyDescent="0.2">
      <c r="A601" s="11"/>
      <c r="B601" s="23" t="s">
        <v>2663</v>
      </c>
      <c r="C601" s="24">
        <v>51914132423</v>
      </c>
      <c r="D601" s="23"/>
      <c r="E601" s="23"/>
      <c r="F601" s="23"/>
      <c r="G601" s="23" t="s">
        <v>3052</v>
      </c>
      <c r="H601" s="23" t="s">
        <v>3197</v>
      </c>
      <c r="I601" s="23"/>
      <c r="J601" s="23"/>
      <c r="K601" s="23" t="s">
        <v>3045</v>
      </c>
      <c r="L601" s="23" t="s">
        <v>4548</v>
      </c>
      <c r="M601" s="23" t="s">
        <v>3802</v>
      </c>
      <c r="N601" s="23" t="s">
        <v>3118</v>
      </c>
      <c r="O601" s="23" t="s">
        <v>3270</v>
      </c>
      <c r="P601" s="25">
        <v>45756</v>
      </c>
      <c r="Q601" s="25">
        <v>45786</v>
      </c>
      <c r="R601" s="23"/>
      <c r="S601" s="23"/>
      <c r="T601" s="23"/>
      <c r="U601" s="23"/>
      <c r="V601" s="26" t="s">
        <v>3082</v>
      </c>
      <c r="W601" s="23" t="s">
        <v>3082</v>
      </c>
      <c r="X601" s="23"/>
      <c r="Y601" s="23"/>
      <c r="Z601" s="23"/>
      <c r="AA601" s="23" t="s">
        <v>3803</v>
      </c>
      <c r="AB601" s="23"/>
      <c r="AC601" s="79"/>
      <c r="AD601" s="79"/>
      <c r="AE601" s="27" t="s">
        <v>4549</v>
      </c>
    </row>
    <row r="602" spans="1:31" ht="12" customHeight="1" x14ac:dyDescent="0.2">
      <c r="A602" s="11"/>
      <c r="B602" s="18" t="s">
        <v>2497</v>
      </c>
      <c r="C602" s="19">
        <v>573504574845</v>
      </c>
      <c r="D602" s="18">
        <v>12178095402</v>
      </c>
      <c r="E602" s="18">
        <v>328341886</v>
      </c>
      <c r="F602" s="18"/>
      <c r="G602" s="18" t="s">
        <v>3141</v>
      </c>
      <c r="H602" s="18" t="s">
        <v>3044</v>
      </c>
      <c r="I602" s="18"/>
      <c r="J602" s="18"/>
      <c r="K602" s="18" t="s">
        <v>3045</v>
      </c>
      <c r="L602" s="18" t="s">
        <v>4550</v>
      </c>
      <c r="M602" s="18" t="s">
        <v>3406</v>
      </c>
      <c r="N602" s="18" t="s">
        <v>3246</v>
      </c>
      <c r="O602" s="18" t="s">
        <v>3104</v>
      </c>
      <c r="P602" s="20">
        <v>45497</v>
      </c>
      <c r="Q602" s="20">
        <v>45520</v>
      </c>
      <c r="R602" s="20">
        <v>45554</v>
      </c>
      <c r="S602" s="18"/>
      <c r="T602" s="18"/>
      <c r="U602" s="18"/>
      <c r="V602" s="21"/>
      <c r="W602" s="18"/>
      <c r="X602" s="18"/>
      <c r="Y602" s="18"/>
      <c r="Z602" s="18"/>
      <c r="AA602" s="18" t="s">
        <v>3050</v>
      </c>
      <c r="AB602" s="18"/>
      <c r="AC602" s="78"/>
      <c r="AD602" s="78"/>
      <c r="AE602" s="22" t="s">
        <v>4551</v>
      </c>
    </row>
    <row r="603" spans="1:31" ht="12" customHeight="1" x14ac:dyDescent="0.2">
      <c r="A603" s="11"/>
      <c r="B603" s="18" t="s">
        <v>2497</v>
      </c>
      <c r="C603" s="19">
        <v>573504574845</v>
      </c>
      <c r="D603" s="18">
        <v>12178095402</v>
      </c>
      <c r="E603" s="18">
        <v>328341886</v>
      </c>
      <c r="F603" s="18"/>
      <c r="G603" s="18" t="s">
        <v>3052</v>
      </c>
      <c r="H603" s="18" t="s">
        <v>3044</v>
      </c>
      <c r="I603" s="20">
        <v>45565</v>
      </c>
      <c r="J603" s="18"/>
      <c r="K603" s="18" t="s">
        <v>3045</v>
      </c>
      <c r="L603" s="18" t="s">
        <v>4552</v>
      </c>
      <c r="M603" s="18" t="s">
        <v>3364</v>
      </c>
      <c r="N603" s="18" t="s">
        <v>3365</v>
      </c>
      <c r="O603" s="18" t="s">
        <v>3071</v>
      </c>
      <c r="P603" s="20">
        <v>45565</v>
      </c>
      <c r="Q603" s="20">
        <v>45646</v>
      </c>
      <c r="R603" s="20">
        <v>45730</v>
      </c>
      <c r="S603" s="18"/>
      <c r="T603" s="18"/>
      <c r="U603" s="18"/>
      <c r="V603" s="21"/>
      <c r="W603" s="18"/>
      <c r="X603" s="18"/>
      <c r="Y603" s="18"/>
      <c r="Z603" s="18"/>
      <c r="AA603" s="18" t="s">
        <v>3050</v>
      </c>
      <c r="AB603" s="18"/>
      <c r="AC603" s="78"/>
      <c r="AD603" s="78"/>
      <c r="AE603" s="22" t="s">
        <v>4553</v>
      </c>
    </row>
    <row r="604" spans="1:31" ht="12" customHeight="1" x14ac:dyDescent="0.2">
      <c r="A604" s="11"/>
      <c r="B604" s="18" t="s">
        <v>2497</v>
      </c>
      <c r="C604" s="19">
        <v>573504574845</v>
      </c>
      <c r="D604" s="18">
        <v>12178095402</v>
      </c>
      <c r="E604" s="18">
        <v>328341886</v>
      </c>
      <c r="F604" s="18"/>
      <c r="G604" s="18" t="s">
        <v>3052</v>
      </c>
      <c r="H604" s="18" t="s">
        <v>3044</v>
      </c>
      <c r="I604" s="20">
        <v>45761</v>
      </c>
      <c r="J604" s="18"/>
      <c r="K604" s="18" t="s">
        <v>3054</v>
      </c>
      <c r="L604" s="18" t="s">
        <v>3530</v>
      </c>
      <c r="M604" s="18" t="s">
        <v>3531</v>
      </c>
      <c r="N604" s="18" t="s">
        <v>3157</v>
      </c>
      <c r="O604" s="18" t="s">
        <v>3456</v>
      </c>
      <c r="P604" s="20">
        <v>45740</v>
      </c>
      <c r="Q604" s="20">
        <v>45771</v>
      </c>
      <c r="R604" s="20">
        <v>45792</v>
      </c>
      <c r="S604" s="18"/>
      <c r="T604" s="18"/>
      <c r="U604" s="18"/>
      <c r="V604" s="21" t="s">
        <v>3175</v>
      </c>
      <c r="W604" s="18" t="s">
        <v>3175</v>
      </c>
      <c r="X604" s="18"/>
      <c r="Y604" s="18"/>
      <c r="Z604" s="18"/>
      <c r="AA604" s="18" t="s">
        <v>3050</v>
      </c>
      <c r="AB604" s="18" t="s">
        <v>3532</v>
      </c>
      <c r="AC604" s="78"/>
      <c r="AD604" s="78"/>
      <c r="AE604" s="22" t="s">
        <v>4554</v>
      </c>
    </row>
    <row r="605" spans="1:31" ht="12" customHeight="1" x14ac:dyDescent="0.2">
      <c r="A605" s="11"/>
      <c r="B605" s="18" t="s">
        <v>82</v>
      </c>
      <c r="C605" s="19">
        <v>573177843427</v>
      </c>
      <c r="D605" s="18">
        <v>12173984507</v>
      </c>
      <c r="E605" s="18">
        <v>322589827</v>
      </c>
      <c r="F605" s="18"/>
      <c r="G605" s="18" t="s">
        <v>3052</v>
      </c>
      <c r="H605" s="18" t="s">
        <v>3044</v>
      </c>
      <c r="I605" s="20">
        <v>45300</v>
      </c>
      <c r="J605" s="18"/>
      <c r="K605" s="18" t="s">
        <v>3045</v>
      </c>
      <c r="L605" s="18" t="s">
        <v>4046</v>
      </c>
      <c r="M605" s="18" t="s">
        <v>3495</v>
      </c>
      <c r="N605" s="18" t="s">
        <v>3206</v>
      </c>
      <c r="O605" s="18" t="s">
        <v>3071</v>
      </c>
      <c r="P605" s="20">
        <v>45418</v>
      </c>
      <c r="Q605" s="20">
        <v>45471</v>
      </c>
      <c r="R605" s="20">
        <v>45527</v>
      </c>
      <c r="S605" s="18"/>
      <c r="T605" s="18"/>
      <c r="U605" s="18"/>
      <c r="V605" s="21"/>
      <c r="W605" s="18"/>
      <c r="X605" s="18"/>
      <c r="Y605" s="18"/>
      <c r="Z605" s="18"/>
      <c r="AA605" s="18" t="s">
        <v>3050</v>
      </c>
      <c r="AB605" s="18"/>
      <c r="AC605" s="78"/>
      <c r="AD605" s="78"/>
      <c r="AE605" s="22" t="s">
        <v>4555</v>
      </c>
    </row>
    <row r="606" spans="1:31" ht="12" customHeight="1" x14ac:dyDescent="0.2">
      <c r="A606" s="11"/>
      <c r="B606" s="18" t="s">
        <v>82</v>
      </c>
      <c r="C606" s="19">
        <v>573177843427</v>
      </c>
      <c r="D606" s="18">
        <v>12173984507</v>
      </c>
      <c r="E606" s="18">
        <v>322589827</v>
      </c>
      <c r="F606" s="18"/>
      <c r="G606" s="18" t="s">
        <v>3052</v>
      </c>
      <c r="H606" s="18" t="s">
        <v>3044</v>
      </c>
      <c r="I606" s="20">
        <v>45300</v>
      </c>
      <c r="J606" s="18"/>
      <c r="K606" s="18" t="s">
        <v>3045</v>
      </c>
      <c r="L606" s="18" t="s">
        <v>3928</v>
      </c>
      <c r="M606" s="18" t="s">
        <v>3085</v>
      </c>
      <c r="N606" s="18" t="s">
        <v>3086</v>
      </c>
      <c r="O606" s="18" t="s">
        <v>3071</v>
      </c>
      <c r="P606" s="20">
        <v>45530</v>
      </c>
      <c r="Q606" s="18"/>
      <c r="R606" s="20">
        <v>45605</v>
      </c>
      <c r="S606" s="18"/>
      <c r="T606" s="18"/>
      <c r="U606" s="18"/>
      <c r="V606" s="21"/>
      <c r="W606" s="18"/>
      <c r="X606" s="18"/>
      <c r="Y606" s="18"/>
      <c r="Z606" s="18"/>
      <c r="AA606" s="18" t="s">
        <v>3050</v>
      </c>
      <c r="AB606" s="18"/>
      <c r="AC606" s="78"/>
      <c r="AD606" s="78"/>
      <c r="AE606" s="22" t="s">
        <v>4556</v>
      </c>
    </row>
    <row r="607" spans="1:31" ht="12" customHeight="1" x14ac:dyDescent="0.2">
      <c r="A607" s="11"/>
      <c r="B607" s="18" t="s">
        <v>82</v>
      </c>
      <c r="C607" s="19">
        <v>573177843427</v>
      </c>
      <c r="D607" s="18">
        <v>12173984507</v>
      </c>
      <c r="E607" s="18">
        <v>322589827</v>
      </c>
      <c r="F607" s="18"/>
      <c r="G607" s="18" t="s">
        <v>3052</v>
      </c>
      <c r="H607" s="18" t="s">
        <v>3044</v>
      </c>
      <c r="I607" s="18"/>
      <c r="J607" s="18"/>
      <c r="K607" s="18" t="s">
        <v>3045</v>
      </c>
      <c r="L607" s="18" t="s">
        <v>4557</v>
      </c>
      <c r="M607" s="18" t="s">
        <v>3113</v>
      </c>
      <c r="N607" s="18" t="s">
        <v>4001</v>
      </c>
      <c r="O607" s="18" t="s">
        <v>3071</v>
      </c>
      <c r="P607" s="20">
        <v>45386</v>
      </c>
      <c r="Q607" s="20">
        <v>45403</v>
      </c>
      <c r="R607" s="18"/>
      <c r="S607" s="18"/>
      <c r="T607" s="18"/>
      <c r="U607" s="18" t="s">
        <v>3159</v>
      </c>
      <c r="V607" s="21"/>
      <c r="W607" s="18"/>
      <c r="X607" s="18"/>
      <c r="Y607" s="18"/>
      <c r="Z607" s="18" t="s">
        <v>3066</v>
      </c>
      <c r="AA607" s="18" t="s">
        <v>3050</v>
      </c>
      <c r="AB607" s="18"/>
      <c r="AC607" s="78" t="s">
        <v>4558</v>
      </c>
      <c r="AD607" s="78"/>
      <c r="AE607" s="22" t="s">
        <v>4559</v>
      </c>
    </row>
    <row r="608" spans="1:31" ht="12" customHeight="1" x14ac:dyDescent="0.2">
      <c r="A608" s="11"/>
      <c r="B608" s="18" t="s">
        <v>82</v>
      </c>
      <c r="C608" s="19">
        <v>573177843427</v>
      </c>
      <c r="D608" s="18">
        <v>12173984507</v>
      </c>
      <c r="E608" s="18">
        <v>322589827</v>
      </c>
      <c r="F608" s="18"/>
      <c r="G608" s="18" t="s">
        <v>3052</v>
      </c>
      <c r="H608" s="18" t="s">
        <v>3044</v>
      </c>
      <c r="I608" s="18"/>
      <c r="J608" s="18"/>
      <c r="K608" s="18" t="s">
        <v>3045</v>
      </c>
      <c r="L608" s="18"/>
      <c r="M608" s="18" t="s">
        <v>3519</v>
      </c>
      <c r="N608" s="18"/>
      <c r="O608" s="18"/>
      <c r="P608" s="18"/>
      <c r="Q608" s="20">
        <v>45627</v>
      </c>
      <c r="R608" s="18"/>
      <c r="S608" s="18"/>
      <c r="T608" s="18"/>
      <c r="U608" s="18"/>
      <c r="V608" s="21"/>
      <c r="W608" s="18"/>
      <c r="X608" s="18"/>
      <c r="Y608" s="18"/>
      <c r="Z608" s="18"/>
      <c r="AA608" s="18" t="s">
        <v>3050</v>
      </c>
      <c r="AB608" s="18"/>
      <c r="AC608" s="78"/>
      <c r="AD608" s="78"/>
      <c r="AE608" s="22" t="s">
        <v>4560</v>
      </c>
    </row>
    <row r="609" spans="1:31" ht="12" customHeight="1" x14ac:dyDescent="0.2">
      <c r="A609" s="11"/>
      <c r="B609" s="18" t="s">
        <v>82</v>
      </c>
      <c r="C609" s="19">
        <v>573177843427</v>
      </c>
      <c r="D609" s="18">
        <v>12173984507</v>
      </c>
      <c r="E609" s="18">
        <v>322589827</v>
      </c>
      <c r="F609" s="18"/>
      <c r="G609" s="18" t="s">
        <v>3052</v>
      </c>
      <c r="H609" s="18" t="s">
        <v>3044</v>
      </c>
      <c r="I609" s="18"/>
      <c r="J609" s="18"/>
      <c r="K609" s="18" t="s">
        <v>3054</v>
      </c>
      <c r="L609" s="18" t="s">
        <v>4561</v>
      </c>
      <c r="M609" s="18" t="s">
        <v>3558</v>
      </c>
      <c r="N609" s="18" t="s">
        <v>3138</v>
      </c>
      <c r="O609" s="18" t="s">
        <v>3071</v>
      </c>
      <c r="P609" s="20">
        <v>45313</v>
      </c>
      <c r="Q609" s="20">
        <v>45373</v>
      </c>
      <c r="R609" s="18"/>
      <c r="S609" s="18"/>
      <c r="T609" s="18"/>
      <c r="U609" s="18" t="s">
        <v>3159</v>
      </c>
      <c r="V609" s="21"/>
      <c r="W609" s="18"/>
      <c r="X609" s="18"/>
      <c r="Y609" s="18"/>
      <c r="Z609" s="18"/>
      <c r="AA609" s="18" t="s">
        <v>3050</v>
      </c>
      <c r="AB609" s="18"/>
      <c r="AC609" s="78"/>
      <c r="AD609" s="78"/>
      <c r="AE609" s="22" t="s">
        <v>4562</v>
      </c>
    </row>
    <row r="610" spans="1:31" ht="12" customHeight="1" x14ac:dyDescent="0.2">
      <c r="A610" s="11"/>
      <c r="B610" s="23" t="s">
        <v>2255</v>
      </c>
      <c r="C610" s="24">
        <v>51951390264</v>
      </c>
      <c r="D610" s="23"/>
      <c r="E610" s="23"/>
      <c r="F610" s="30">
        <v>124554632</v>
      </c>
      <c r="G610" s="23" t="s">
        <v>3052</v>
      </c>
      <c r="H610" s="23" t="s">
        <v>3135</v>
      </c>
      <c r="I610" s="23"/>
      <c r="J610" s="23"/>
      <c r="K610" s="23" t="s">
        <v>3054</v>
      </c>
      <c r="L610" s="23" t="s">
        <v>4563</v>
      </c>
      <c r="M610" s="23" t="s">
        <v>3808</v>
      </c>
      <c r="N610" s="23" t="s">
        <v>3206</v>
      </c>
      <c r="O610" s="23" t="s">
        <v>4564</v>
      </c>
      <c r="P610" s="25">
        <v>45721</v>
      </c>
      <c r="Q610" s="25">
        <v>45782</v>
      </c>
      <c r="R610" s="23"/>
      <c r="S610" s="23"/>
      <c r="T610" s="23"/>
      <c r="U610" s="23"/>
      <c r="V610" s="26" t="s">
        <v>3082</v>
      </c>
      <c r="W610" s="23">
        <v>32</v>
      </c>
      <c r="X610" s="23"/>
      <c r="Y610" s="23"/>
      <c r="Z610" s="23"/>
      <c r="AA610" s="23" t="s">
        <v>3060</v>
      </c>
      <c r="AB610" s="23"/>
      <c r="AC610" s="79"/>
      <c r="AD610" s="79"/>
      <c r="AE610" s="27" t="s">
        <v>4565</v>
      </c>
    </row>
    <row r="611" spans="1:31" ht="12" customHeight="1" x14ac:dyDescent="0.2">
      <c r="A611" s="11"/>
      <c r="B611" s="23" t="s">
        <v>2891</v>
      </c>
      <c r="C611" s="24">
        <v>48576029661</v>
      </c>
      <c r="D611" s="23"/>
      <c r="E611" s="23"/>
      <c r="F611" s="30" t="s">
        <v>4566</v>
      </c>
      <c r="G611" s="23" t="s">
        <v>3052</v>
      </c>
      <c r="H611" s="23" t="s">
        <v>3197</v>
      </c>
      <c r="I611" s="23"/>
      <c r="J611" s="23"/>
      <c r="K611" s="23" t="s">
        <v>3045</v>
      </c>
      <c r="L611" s="23" t="s">
        <v>4567</v>
      </c>
      <c r="M611" s="23" t="s">
        <v>3085</v>
      </c>
      <c r="N611" s="23" t="s">
        <v>4568</v>
      </c>
      <c r="O611" s="23" t="s">
        <v>3071</v>
      </c>
      <c r="P611" s="25">
        <v>45804</v>
      </c>
      <c r="Q611" s="25">
        <v>46022</v>
      </c>
      <c r="R611" s="23"/>
      <c r="S611" s="23"/>
      <c r="T611" s="23"/>
      <c r="U611" s="23"/>
      <c r="V611" s="26" t="s">
        <v>3082</v>
      </c>
      <c r="W611" s="23" t="s">
        <v>3082</v>
      </c>
      <c r="X611" s="23"/>
      <c r="Y611" s="23"/>
      <c r="Z611" s="23"/>
      <c r="AA611" s="23" t="s">
        <v>3060</v>
      </c>
      <c r="AB611" s="23"/>
      <c r="AC611" s="79"/>
      <c r="AD611" s="79"/>
      <c r="AE611" s="27"/>
    </row>
    <row r="612" spans="1:31" ht="12" customHeight="1" x14ac:dyDescent="0.2">
      <c r="A612" s="11"/>
      <c r="B612" s="23" t="s">
        <v>2943</v>
      </c>
      <c r="C612" s="24">
        <v>48518074469</v>
      </c>
      <c r="D612" s="23"/>
      <c r="E612" s="23"/>
      <c r="F612" s="30" t="s">
        <v>4569</v>
      </c>
      <c r="G612" s="23" t="s">
        <v>3052</v>
      </c>
      <c r="H612" s="23" t="s">
        <v>3197</v>
      </c>
      <c r="I612" s="23"/>
      <c r="J612" s="23"/>
      <c r="K612" s="23" t="s">
        <v>3054</v>
      </c>
      <c r="L612" s="23" t="s">
        <v>3573</v>
      </c>
      <c r="M612" s="23" t="s">
        <v>3085</v>
      </c>
      <c r="N612" s="23" t="s">
        <v>3086</v>
      </c>
      <c r="O612" s="23" t="s">
        <v>3087</v>
      </c>
      <c r="P612" s="25">
        <v>45812</v>
      </c>
      <c r="Q612" s="25">
        <v>45842</v>
      </c>
      <c r="R612" s="23"/>
      <c r="S612" s="23"/>
      <c r="T612" s="23"/>
      <c r="U612" s="23"/>
      <c r="V612" s="26" t="s">
        <v>3082</v>
      </c>
      <c r="W612" s="23">
        <v>32</v>
      </c>
      <c r="X612" s="23"/>
      <c r="Y612" s="23"/>
      <c r="Z612" s="23"/>
      <c r="AA612" s="23" t="s">
        <v>3060</v>
      </c>
      <c r="AB612" s="23"/>
      <c r="AC612" s="79"/>
      <c r="AD612" s="79"/>
      <c r="AE612" s="27"/>
    </row>
    <row r="613" spans="1:31" ht="12" customHeight="1" x14ac:dyDescent="0.2">
      <c r="A613" s="11"/>
      <c r="B613" s="23" t="s">
        <v>2257</v>
      </c>
      <c r="C613" s="24">
        <v>573015654334</v>
      </c>
      <c r="D613" s="23">
        <v>12179724626</v>
      </c>
      <c r="E613" s="23">
        <v>331098245</v>
      </c>
      <c r="F613" s="30" t="s">
        <v>4570</v>
      </c>
      <c r="G613" s="23" t="s">
        <v>3052</v>
      </c>
      <c r="H613" s="23" t="s">
        <v>3053</v>
      </c>
      <c r="I613" s="25">
        <v>45796</v>
      </c>
      <c r="J613" s="23"/>
      <c r="K613" s="23" t="s">
        <v>3045</v>
      </c>
      <c r="L613" s="23" t="s">
        <v>4571</v>
      </c>
      <c r="M613" s="23" t="s">
        <v>3180</v>
      </c>
      <c r="N613" s="23" t="s">
        <v>4572</v>
      </c>
      <c r="O613" s="23" t="s">
        <v>3071</v>
      </c>
      <c r="P613" s="25">
        <v>45700</v>
      </c>
      <c r="Q613" s="25">
        <v>45758</v>
      </c>
      <c r="R613" s="23"/>
      <c r="S613" s="23"/>
      <c r="T613" s="23"/>
      <c r="U613" s="23"/>
      <c r="V613" s="26" t="s">
        <v>3082</v>
      </c>
      <c r="W613" s="23" t="s">
        <v>3082</v>
      </c>
      <c r="X613" s="23"/>
      <c r="Y613" s="23"/>
      <c r="Z613" s="23"/>
      <c r="AA613" s="23" t="s">
        <v>3060</v>
      </c>
      <c r="AB613" s="23"/>
      <c r="AC613" s="79"/>
      <c r="AD613" s="79"/>
      <c r="AE613" s="27" t="s">
        <v>4573</v>
      </c>
    </row>
    <row r="614" spans="1:31" ht="12" customHeight="1" x14ac:dyDescent="0.2">
      <c r="A614" s="11"/>
      <c r="B614" s="18" t="s">
        <v>64</v>
      </c>
      <c r="C614" s="19">
        <v>573222288659</v>
      </c>
      <c r="D614" s="18">
        <v>12174336092</v>
      </c>
      <c r="E614" s="18">
        <v>324061153</v>
      </c>
      <c r="F614" s="29" t="s">
        <v>4574</v>
      </c>
      <c r="G614" s="18" t="s">
        <v>3052</v>
      </c>
      <c r="H614" s="18" t="s">
        <v>3044</v>
      </c>
      <c r="I614" s="20">
        <v>45548</v>
      </c>
      <c r="J614" s="18"/>
      <c r="K614" s="18" t="s">
        <v>3054</v>
      </c>
      <c r="L614" s="18" t="s">
        <v>4405</v>
      </c>
      <c r="M614" s="18" t="s">
        <v>3682</v>
      </c>
      <c r="N614" s="18" t="s">
        <v>3361</v>
      </c>
      <c r="O614" s="18" t="s">
        <v>3049</v>
      </c>
      <c r="P614" s="20">
        <v>45567</v>
      </c>
      <c r="Q614" s="20">
        <v>45646</v>
      </c>
      <c r="R614" s="20">
        <v>45792</v>
      </c>
      <c r="S614" s="18"/>
      <c r="T614" s="18"/>
      <c r="U614" s="18"/>
      <c r="V614" s="21">
        <v>40</v>
      </c>
      <c r="W614" s="18" t="s">
        <v>3175</v>
      </c>
      <c r="X614" s="18"/>
      <c r="Y614" s="18"/>
      <c r="Z614" s="18"/>
      <c r="AA614" s="18" t="s">
        <v>3050</v>
      </c>
      <c r="AB614" s="18"/>
      <c r="AC614" s="78" t="s">
        <v>3298</v>
      </c>
      <c r="AD614" s="78"/>
      <c r="AE614" s="32" t="s">
        <v>4575</v>
      </c>
    </row>
    <row r="615" spans="1:31" ht="12" customHeight="1" x14ac:dyDescent="0.2">
      <c r="A615" s="11"/>
      <c r="B615" s="18" t="s">
        <v>64</v>
      </c>
      <c r="C615" s="19">
        <v>3222288659</v>
      </c>
      <c r="D615" s="18">
        <v>12174336092</v>
      </c>
      <c r="E615" s="18">
        <v>324061153</v>
      </c>
      <c r="F615" s="18"/>
      <c r="G615" s="18" t="s">
        <v>3052</v>
      </c>
      <c r="H615" s="18" t="s">
        <v>3044</v>
      </c>
      <c r="I615" s="20">
        <v>45293</v>
      </c>
      <c r="J615" s="18">
        <v>45412</v>
      </c>
      <c r="K615" s="18" t="s">
        <v>3045</v>
      </c>
      <c r="L615" s="18">
        <v>2023</v>
      </c>
      <c r="M615" s="18" t="s">
        <v>3156</v>
      </c>
      <c r="N615" s="18" t="s">
        <v>3157</v>
      </c>
      <c r="O615" s="18" t="s">
        <v>3049</v>
      </c>
      <c r="P615" s="20">
        <v>45250</v>
      </c>
      <c r="Q615" s="20">
        <v>45412</v>
      </c>
      <c r="R615" s="18"/>
      <c r="S615" s="18"/>
      <c r="T615" s="18"/>
      <c r="U615" s="18" t="s">
        <v>3076</v>
      </c>
      <c r="V615" s="21"/>
      <c r="W615" s="18"/>
      <c r="X615" s="18"/>
      <c r="Y615" s="18"/>
      <c r="Z615" s="18"/>
      <c r="AA615" s="18" t="s">
        <v>3050</v>
      </c>
      <c r="AB615" s="18" t="s">
        <v>3194</v>
      </c>
      <c r="AC615" s="78"/>
      <c r="AD615" s="78"/>
      <c r="AE615" s="22" t="s">
        <v>4576</v>
      </c>
    </row>
    <row r="616" spans="1:31" ht="12" customHeight="1" x14ac:dyDescent="0.2">
      <c r="A616" s="11"/>
      <c r="B616" s="18" t="s">
        <v>64</v>
      </c>
      <c r="C616" s="19">
        <v>573222288659</v>
      </c>
      <c r="D616" s="18">
        <v>12174336092</v>
      </c>
      <c r="E616" s="18">
        <v>324061153</v>
      </c>
      <c r="F616" s="18"/>
      <c r="G616" s="18" t="s">
        <v>3052</v>
      </c>
      <c r="H616" s="18" t="s">
        <v>3044</v>
      </c>
      <c r="I616" s="20">
        <v>45430</v>
      </c>
      <c r="J616" s="18">
        <v>45531</v>
      </c>
      <c r="K616" s="18" t="s">
        <v>3045</v>
      </c>
      <c r="L616" s="18" t="s">
        <v>4577</v>
      </c>
      <c r="M616" s="18" t="s">
        <v>3292</v>
      </c>
      <c r="N616" s="18" t="s">
        <v>3293</v>
      </c>
      <c r="O616" s="18" t="s">
        <v>3049</v>
      </c>
      <c r="P616" s="20">
        <v>45421</v>
      </c>
      <c r="Q616" s="20">
        <v>45534</v>
      </c>
      <c r="R616" s="20">
        <v>45531</v>
      </c>
      <c r="S616" s="18"/>
      <c r="T616" s="18"/>
      <c r="U616" s="18"/>
      <c r="V616" s="21"/>
      <c r="W616" s="18"/>
      <c r="X616" s="18"/>
      <c r="Y616" s="18"/>
      <c r="Z616" s="18"/>
      <c r="AA616" s="18" t="s">
        <v>3050</v>
      </c>
      <c r="AB616" s="18"/>
      <c r="AC616" s="78" t="s">
        <v>4578</v>
      </c>
      <c r="AD616" s="78"/>
      <c r="AE616" s="22" t="s">
        <v>4579</v>
      </c>
    </row>
    <row r="617" spans="1:31" ht="12" customHeight="1" x14ac:dyDescent="0.2">
      <c r="A617" s="11"/>
      <c r="B617" s="18" t="s">
        <v>64</v>
      </c>
      <c r="C617" s="19">
        <v>573222288659</v>
      </c>
      <c r="D617" s="18">
        <v>12174336092</v>
      </c>
      <c r="E617" s="18">
        <v>324061153</v>
      </c>
      <c r="F617" s="18"/>
      <c r="G617" s="18" t="s">
        <v>3052</v>
      </c>
      <c r="H617" s="18" t="s">
        <v>3044</v>
      </c>
      <c r="I617" s="20">
        <v>45537</v>
      </c>
      <c r="J617" s="18"/>
      <c r="K617" s="18" t="s">
        <v>3054</v>
      </c>
      <c r="L617" s="18" t="s">
        <v>3281</v>
      </c>
      <c r="M617" s="18" t="s">
        <v>3080</v>
      </c>
      <c r="N617" s="18" t="s">
        <v>3282</v>
      </c>
      <c r="O617" s="18" t="s">
        <v>3049</v>
      </c>
      <c r="P617" s="20">
        <v>45537</v>
      </c>
      <c r="Q617" s="20">
        <v>45565</v>
      </c>
      <c r="R617" s="20">
        <v>45561</v>
      </c>
      <c r="S617" s="18"/>
      <c r="T617" s="18"/>
      <c r="U617" s="18"/>
      <c r="V617" s="21"/>
      <c r="W617" s="18"/>
      <c r="X617" s="18"/>
      <c r="Y617" s="18"/>
      <c r="Z617" s="18"/>
      <c r="AA617" s="18" t="s">
        <v>3050</v>
      </c>
      <c r="AB617" s="18"/>
      <c r="AC617" s="78"/>
      <c r="AD617" s="78"/>
      <c r="AE617" s="22" t="s">
        <v>4580</v>
      </c>
    </row>
    <row r="618" spans="1:31" ht="12" customHeight="1" x14ac:dyDescent="0.2">
      <c r="A618" s="11"/>
      <c r="B618" s="18" t="s">
        <v>1215</v>
      </c>
      <c r="C618" s="19">
        <v>51907466018</v>
      </c>
      <c r="D618" s="18"/>
      <c r="E618" s="18">
        <v>332577422</v>
      </c>
      <c r="F618" s="18"/>
      <c r="G618" s="18" t="s">
        <v>3141</v>
      </c>
      <c r="H618" s="18" t="s">
        <v>3069</v>
      </c>
      <c r="I618" s="18"/>
      <c r="J618" s="18"/>
      <c r="K618" s="18" t="s">
        <v>3045</v>
      </c>
      <c r="L618" s="18" t="s">
        <v>4581</v>
      </c>
      <c r="M618" s="18" t="s">
        <v>3672</v>
      </c>
      <c r="N618" s="18" t="s">
        <v>3206</v>
      </c>
      <c r="O618" s="18" t="s">
        <v>3071</v>
      </c>
      <c r="P618" s="20">
        <v>45707</v>
      </c>
      <c r="Q618" s="18" t="s">
        <v>4582</v>
      </c>
      <c r="R618" s="18"/>
      <c r="S618" s="18"/>
      <c r="T618" s="18"/>
      <c r="U618" s="18"/>
      <c r="V618" s="21" t="s">
        <v>3082</v>
      </c>
      <c r="W618" s="18" t="s">
        <v>3082</v>
      </c>
      <c r="X618" s="18"/>
      <c r="Y618" s="18"/>
      <c r="Z618" s="18"/>
      <c r="AA618" s="18" t="s">
        <v>3050</v>
      </c>
      <c r="AB618" s="18"/>
      <c r="AC618" s="78"/>
      <c r="AD618" s="78"/>
      <c r="AE618" s="22" t="s">
        <v>4583</v>
      </c>
    </row>
    <row r="619" spans="1:31" ht="12" customHeight="1" x14ac:dyDescent="0.2">
      <c r="A619" s="11"/>
      <c r="B619" s="18" t="s">
        <v>1215</v>
      </c>
      <c r="C619" s="19">
        <v>51907466018</v>
      </c>
      <c r="D619" s="18"/>
      <c r="E619" s="18">
        <v>332577422</v>
      </c>
      <c r="F619" s="18"/>
      <c r="G619" s="18" t="s">
        <v>3052</v>
      </c>
      <c r="H619" s="18" t="s">
        <v>3224</v>
      </c>
      <c r="I619" s="18"/>
      <c r="J619" s="18"/>
      <c r="K619" s="18" t="s">
        <v>3045</v>
      </c>
      <c r="L619" s="18" t="s">
        <v>4584</v>
      </c>
      <c r="M619" s="18" t="s">
        <v>3156</v>
      </c>
      <c r="N619" s="18" t="s">
        <v>4585</v>
      </c>
      <c r="O619" s="18" t="s">
        <v>3071</v>
      </c>
      <c r="P619" s="20">
        <v>45721</v>
      </c>
      <c r="Q619" s="20">
        <v>45757</v>
      </c>
      <c r="R619" s="20">
        <v>45753</v>
      </c>
      <c r="S619" s="18"/>
      <c r="T619" s="18"/>
      <c r="U619" s="18"/>
      <c r="V619" s="21" t="s">
        <v>3082</v>
      </c>
      <c r="W619" s="18">
        <v>32</v>
      </c>
      <c r="X619" s="18"/>
      <c r="Y619" s="18"/>
      <c r="Z619" s="18"/>
      <c r="AA619" s="18" t="s">
        <v>3050</v>
      </c>
      <c r="AB619" s="18"/>
      <c r="AC619" s="78"/>
      <c r="AD619" s="78"/>
      <c r="AE619" s="22" t="s">
        <v>4586</v>
      </c>
    </row>
    <row r="620" spans="1:31" ht="12" customHeight="1" x14ac:dyDescent="0.2">
      <c r="A620" s="11"/>
      <c r="B620" s="23" t="s">
        <v>2259</v>
      </c>
      <c r="C620" s="24">
        <v>48508784979</v>
      </c>
      <c r="D620" s="23"/>
      <c r="E620" s="23"/>
      <c r="F620" s="30" t="s">
        <v>4587</v>
      </c>
      <c r="G620" s="23" t="s">
        <v>3052</v>
      </c>
      <c r="H620" s="23" t="s">
        <v>3135</v>
      </c>
      <c r="I620" s="23"/>
      <c r="J620" s="23"/>
      <c r="K620" s="23" t="s">
        <v>3054</v>
      </c>
      <c r="L620" s="23" t="s">
        <v>4081</v>
      </c>
      <c r="M620" s="23" t="s">
        <v>3808</v>
      </c>
      <c r="N620" s="23" t="s">
        <v>3206</v>
      </c>
      <c r="O620" s="23" t="s">
        <v>3188</v>
      </c>
      <c r="P620" s="25">
        <v>45684</v>
      </c>
      <c r="Q620" s="23" t="s">
        <v>3302</v>
      </c>
      <c r="R620" s="23"/>
      <c r="S620" s="23"/>
      <c r="T620" s="23"/>
      <c r="U620" s="23"/>
      <c r="V620" s="26" t="s">
        <v>4588</v>
      </c>
      <c r="W620" s="23" t="s">
        <v>4588</v>
      </c>
      <c r="X620" s="23"/>
      <c r="Y620" s="23"/>
      <c r="Z620" s="23"/>
      <c r="AA620" s="23" t="s">
        <v>3060</v>
      </c>
      <c r="AB620" s="23"/>
      <c r="AC620" s="79"/>
      <c r="AD620" s="79"/>
      <c r="AE620" s="27" t="s">
        <v>4589</v>
      </c>
    </row>
    <row r="621" spans="1:31" ht="12" customHeight="1" x14ac:dyDescent="0.2">
      <c r="A621" s="11"/>
      <c r="B621" s="23" t="s">
        <v>2813</v>
      </c>
      <c r="C621" s="24">
        <v>573116931276</v>
      </c>
      <c r="D621" s="23"/>
      <c r="E621" s="23"/>
      <c r="F621" s="30" t="s">
        <v>4590</v>
      </c>
      <c r="G621" s="23" t="s">
        <v>3052</v>
      </c>
      <c r="H621" s="23" t="s">
        <v>3197</v>
      </c>
      <c r="I621" s="23"/>
      <c r="J621" s="23"/>
      <c r="K621" s="23" t="s">
        <v>3045</v>
      </c>
      <c r="L621" s="23" t="s">
        <v>4591</v>
      </c>
      <c r="M621" s="23" t="s">
        <v>4188</v>
      </c>
      <c r="N621" s="23" t="s">
        <v>3150</v>
      </c>
      <c r="O621" s="23" t="s">
        <v>3270</v>
      </c>
      <c r="P621" s="25">
        <v>45784</v>
      </c>
      <c r="Q621" s="25">
        <v>45930</v>
      </c>
      <c r="R621" s="23"/>
      <c r="S621" s="23"/>
      <c r="T621" s="23"/>
      <c r="U621" s="23"/>
      <c r="V621" s="26" t="s">
        <v>3059</v>
      </c>
      <c r="W621" s="23">
        <v>40</v>
      </c>
      <c r="X621" s="23"/>
      <c r="Y621" s="23"/>
      <c r="Z621" s="23"/>
      <c r="AA621" s="23" t="s">
        <v>3060</v>
      </c>
      <c r="AB621" s="23"/>
      <c r="AC621" s="79"/>
      <c r="AD621" s="79"/>
      <c r="AE621" s="27" t="s">
        <v>4592</v>
      </c>
    </row>
    <row r="622" spans="1:31" ht="12" customHeight="1" x14ac:dyDescent="0.2">
      <c r="A622" s="11"/>
      <c r="B622" s="18" t="s">
        <v>1803</v>
      </c>
      <c r="C622" s="19">
        <v>34613752068</v>
      </c>
      <c r="D622" s="18"/>
      <c r="E622" s="18"/>
      <c r="F622" s="18"/>
      <c r="G622" s="18" t="s">
        <v>3141</v>
      </c>
      <c r="H622" s="18" t="s">
        <v>3224</v>
      </c>
      <c r="I622" s="18"/>
      <c r="J622" s="18"/>
      <c r="K622" s="18" t="s">
        <v>3045</v>
      </c>
      <c r="L622" s="18" t="s">
        <v>3452</v>
      </c>
      <c r="M622" s="18" t="s">
        <v>3180</v>
      </c>
      <c r="N622" s="18" t="s">
        <v>3150</v>
      </c>
      <c r="O622" s="18" t="s">
        <v>3071</v>
      </c>
      <c r="P622" s="20">
        <v>45700</v>
      </c>
      <c r="Q622" s="20">
        <v>45731</v>
      </c>
      <c r="R622" s="18"/>
      <c r="S622" s="18"/>
      <c r="T622" s="18"/>
      <c r="U622" s="18"/>
      <c r="V622" s="21" t="s">
        <v>3082</v>
      </c>
      <c r="W622" s="18" t="s">
        <v>3082</v>
      </c>
      <c r="X622" s="18"/>
      <c r="Y622" s="18"/>
      <c r="Z622" s="18"/>
      <c r="AA622" s="18" t="s">
        <v>3050</v>
      </c>
      <c r="AB622" s="18"/>
      <c r="AC622" s="78" t="s">
        <v>3792</v>
      </c>
      <c r="AD622" s="78"/>
      <c r="AE622" s="22" t="s">
        <v>4593</v>
      </c>
    </row>
    <row r="623" spans="1:31" ht="12" customHeight="1" x14ac:dyDescent="0.2">
      <c r="A623" s="11"/>
      <c r="B623" s="23" t="s">
        <v>566</v>
      </c>
      <c r="C623" s="28" t="s">
        <v>4594</v>
      </c>
      <c r="D623" s="23">
        <v>12175168333</v>
      </c>
      <c r="E623" s="23">
        <v>324644892</v>
      </c>
      <c r="F623" s="30" t="s">
        <v>4595</v>
      </c>
      <c r="G623" s="23" t="s">
        <v>3052</v>
      </c>
      <c r="H623" s="23" t="s">
        <v>3053</v>
      </c>
      <c r="I623" s="25">
        <v>45761</v>
      </c>
      <c r="J623" s="23"/>
      <c r="K623" s="23" t="s">
        <v>3054</v>
      </c>
      <c r="L623" s="23" t="s">
        <v>4596</v>
      </c>
      <c r="M623" s="23" t="s">
        <v>3558</v>
      </c>
      <c r="N623" s="23" t="s">
        <v>3250</v>
      </c>
      <c r="O623" s="23" t="s">
        <v>3049</v>
      </c>
      <c r="P623" s="25">
        <v>45727</v>
      </c>
      <c r="Q623" s="25">
        <v>45788</v>
      </c>
      <c r="R623" s="25">
        <v>45793</v>
      </c>
      <c r="S623" s="23"/>
      <c r="T623" s="23"/>
      <c r="U623" s="23"/>
      <c r="V623" s="26" t="s">
        <v>3175</v>
      </c>
      <c r="W623" s="23" t="s">
        <v>3082</v>
      </c>
      <c r="X623" s="23"/>
      <c r="Y623" s="23"/>
      <c r="Z623" s="23"/>
      <c r="AA623" s="23" t="s">
        <v>3060</v>
      </c>
      <c r="AB623" s="23"/>
      <c r="AC623" s="79"/>
      <c r="AD623" s="79"/>
      <c r="AE623" s="27" t="s">
        <v>4597</v>
      </c>
    </row>
    <row r="624" spans="1:31" ht="12" customHeight="1" x14ac:dyDescent="0.2">
      <c r="A624" s="11"/>
      <c r="B624" s="18" t="s">
        <v>566</v>
      </c>
      <c r="C624" s="33" t="s">
        <v>4594</v>
      </c>
      <c r="D624" s="18">
        <v>12175168333</v>
      </c>
      <c r="E624" s="18">
        <v>324644892</v>
      </c>
      <c r="F624" s="18"/>
      <c r="G624" s="18" t="s">
        <v>3052</v>
      </c>
      <c r="H624" s="18" t="s">
        <v>3044</v>
      </c>
      <c r="I624" s="20">
        <v>45462</v>
      </c>
      <c r="J624" s="18"/>
      <c r="K624" s="18" t="s">
        <v>3045</v>
      </c>
      <c r="L624" s="18" t="s">
        <v>4598</v>
      </c>
      <c r="M624" s="18" t="s">
        <v>3971</v>
      </c>
      <c r="N624" s="18" t="s">
        <v>3246</v>
      </c>
      <c r="O624" s="18" t="s">
        <v>3049</v>
      </c>
      <c r="P624" s="20">
        <v>45595</v>
      </c>
      <c r="Q624" s="20">
        <v>45626</v>
      </c>
      <c r="R624" s="20">
        <v>45716</v>
      </c>
      <c r="S624" s="18"/>
      <c r="T624" s="18"/>
      <c r="U624" s="18"/>
      <c r="V624" s="21"/>
      <c r="W624" s="18"/>
      <c r="X624" s="18"/>
      <c r="Y624" s="18"/>
      <c r="Z624" s="18"/>
      <c r="AA624" s="18" t="s">
        <v>3050</v>
      </c>
      <c r="AB624" s="18" t="s">
        <v>3628</v>
      </c>
      <c r="AC624" s="78"/>
      <c r="AD624" s="78"/>
      <c r="AE624" s="22" t="s">
        <v>4599</v>
      </c>
    </row>
    <row r="625" spans="1:31" ht="12" customHeight="1" x14ac:dyDescent="0.2">
      <c r="A625" s="11"/>
      <c r="B625" s="18" t="s">
        <v>566</v>
      </c>
      <c r="C625" s="33" t="s">
        <v>4594</v>
      </c>
      <c r="D625" s="18">
        <v>12175168333</v>
      </c>
      <c r="E625" s="18">
        <v>324644892</v>
      </c>
      <c r="F625" s="18"/>
      <c r="G625" s="18" t="s">
        <v>3052</v>
      </c>
      <c r="H625" s="18" t="s">
        <v>3044</v>
      </c>
      <c r="I625" s="18"/>
      <c r="J625" s="18"/>
      <c r="K625" s="18" t="s">
        <v>3054</v>
      </c>
      <c r="L625" s="18"/>
      <c r="M625" s="18" t="s">
        <v>3596</v>
      </c>
      <c r="N625" s="18"/>
      <c r="O625" s="18"/>
      <c r="P625" s="20">
        <v>45243</v>
      </c>
      <c r="Q625" s="18"/>
      <c r="R625" s="18"/>
      <c r="S625" s="18"/>
      <c r="T625" s="18"/>
      <c r="U625" s="18"/>
      <c r="V625" s="21"/>
      <c r="W625" s="18"/>
      <c r="X625" s="18"/>
      <c r="Y625" s="18"/>
      <c r="Z625" s="18"/>
      <c r="AA625" s="18" t="s">
        <v>3050</v>
      </c>
      <c r="AB625" s="18"/>
      <c r="AC625" s="78"/>
      <c r="AD625" s="78"/>
      <c r="AE625" s="22" t="s">
        <v>4600</v>
      </c>
    </row>
    <row r="626" spans="1:31" ht="12" customHeight="1" x14ac:dyDescent="0.2">
      <c r="A626" s="11"/>
      <c r="B626" s="18" t="s">
        <v>566</v>
      </c>
      <c r="C626" s="33" t="s">
        <v>4594</v>
      </c>
      <c r="D626" s="18">
        <v>12175168333</v>
      </c>
      <c r="E626" s="18">
        <v>324644892</v>
      </c>
      <c r="F626" s="18"/>
      <c r="G626" s="18" t="s">
        <v>3052</v>
      </c>
      <c r="H626" s="18" t="s">
        <v>3044</v>
      </c>
      <c r="I626" s="20">
        <v>45395</v>
      </c>
      <c r="J626" s="20">
        <v>45432</v>
      </c>
      <c r="K626" s="18" t="s">
        <v>3045</v>
      </c>
      <c r="L626" s="18" t="s">
        <v>4601</v>
      </c>
      <c r="M626" s="18" t="s">
        <v>3167</v>
      </c>
      <c r="N626" s="18" t="s">
        <v>4001</v>
      </c>
      <c r="O626" s="18" t="s">
        <v>3065</v>
      </c>
      <c r="P626" s="20">
        <v>45306</v>
      </c>
      <c r="Q626" s="20">
        <v>45432</v>
      </c>
      <c r="R626" s="18"/>
      <c r="S626" s="18"/>
      <c r="T626" s="18"/>
      <c r="U626" s="18" t="s">
        <v>3076</v>
      </c>
      <c r="V626" s="21"/>
      <c r="W626" s="18"/>
      <c r="X626" s="18"/>
      <c r="Y626" s="18"/>
      <c r="Z626" s="18"/>
      <c r="AA626" s="18" t="s">
        <v>3050</v>
      </c>
      <c r="AB626" s="18"/>
      <c r="AC626" s="78"/>
      <c r="AD626" s="78"/>
      <c r="AE626" s="22" t="s">
        <v>4602</v>
      </c>
    </row>
    <row r="627" spans="1:31" ht="12" customHeight="1" x14ac:dyDescent="0.2">
      <c r="A627" s="11"/>
      <c r="B627" s="18" t="s">
        <v>568</v>
      </c>
      <c r="C627" s="33" t="s">
        <v>4594</v>
      </c>
      <c r="D627" s="18">
        <v>12175168333</v>
      </c>
      <c r="E627" s="18">
        <v>324644892</v>
      </c>
      <c r="F627" s="18"/>
      <c r="G627" s="18" t="s">
        <v>3052</v>
      </c>
      <c r="H627" s="18" t="s">
        <v>3044</v>
      </c>
      <c r="I627" s="20">
        <v>45462</v>
      </c>
      <c r="J627" s="18"/>
      <c r="K627" s="18" t="s">
        <v>3045</v>
      </c>
      <c r="L627" s="18" t="s">
        <v>3907</v>
      </c>
      <c r="M627" s="18" t="s">
        <v>3539</v>
      </c>
      <c r="N627" s="18" t="s">
        <v>3206</v>
      </c>
      <c r="O627" s="18" t="s">
        <v>3049</v>
      </c>
      <c r="P627" s="20">
        <v>45475</v>
      </c>
      <c r="Q627" s="20">
        <v>45504</v>
      </c>
      <c r="R627" s="18"/>
      <c r="S627" s="18"/>
      <c r="T627" s="18"/>
      <c r="U627" s="18"/>
      <c r="V627" s="21"/>
      <c r="W627" s="18"/>
      <c r="X627" s="18"/>
      <c r="Y627" s="18"/>
      <c r="Z627" s="18"/>
      <c r="AA627" s="18" t="s">
        <v>3050</v>
      </c>
      <c r="AB627" s="18"/>
      <c r="AC627" s="78"/>
      <c r="AD627" s="78"/>
      <c r="AE627" s="22" t="s">
        <v>4603</v>
      </c>
    </row>
    <row r="628" spans="1:31" ht="12" customHeight="1" x14ac:dyDescent="0.2">
      <c r="A628" s="11"/>
      <c r="B628" s="18" t="s">
        <v>979</v>
      </c>
      <c r="C628" s="19">
        <v>351927280764</v>
      </c>
      <c r="D628" s="18">
        <v>12177002908</v>
      </c>
      <c r="E628" s="18">
        <v>327124814</v>
      </c>
      <c r="F628" s="18"/>
      <c r="G628" s="18" t="s">
        <v>3052</v>
      </c>
      <c r="H628" s="18" t="s">
        <v>3044</v>
      </c>
      <c r="I628" s="20">
        <v>45706</v>
      </c>
      <c r="J628" s="18"/>
      <c r="K628" s="18" t="s">
        <v>3045</v>
      </c>
      <c r="L628" s="18" t="s">
        <v>3422</v>
      </c>
      <c r="M628" s="18" t="s">
        <v>3345</v>
      </c>
      <c r="N628" s="18" t="s">
        <v>3346</v>
      </c>
      <c r="O628" s="18"/>
      <c r="P628" s="20">
        <v>45712</v>
      </c>
      <c r="Q628" s="20">
        <v>45765</v>
      </c>
      <c r="R628" s="18"/>
      <c r="S628" s="18"/>
      <c r="T628" s="18"/>
      <c r="U628" s="18"/>
      <c r="V628" s="21" t="s">
        <v>3059</v>
      </c>
      <c r="W628" s="18" t="s">
        <v>3059</v>
      </c>
      <c r="X628" s="18"/>
      <c r="Y628" s="18"/>
      <c r="Z628" s="18"/>
      <c r="AA628" s="18" t="s">
        <v>3050</v>
      </c>
      <c r="AB628" s="18"/>
      <c r="AC628" s="78"/>
      <c r="AD628" s="78"/>
      <c r="AE628" s="22" t="s">
        <v>4604</v>
      </c>
    </row>
    <row r="629" spans="1:31" ht="12" customHeight="1" x14ac:dyDescent="0.2">
      <c r="A629" s="11"/>
      <c r="B629" s="23" t="s">
        <v>2261</v>
      </c>
      <c r="C629" s="24">
        <v>34632471557</v>
      </c>
      <c r="D629" s="23">
        <v>12179726105</v>
      </c>
      <c r="E629" s="23">
        <v>331296160</v>
      </c>
      <c r="F629" s="23" t="s">
        <v>4605</v>
      </c>
      <c r="G629" s="23" t="s">
        <v>3052</v>
      </c>
      <c r="H629" s="23" t="s">
        <v>3053</v>
      </c>
      <c r="I629" s="25">
        <v>45796</v>
      </c>
      <c r="J629" s="23"/>
      <c r="K629" s="23" t="s">
        <v>3054</v>
      </c>
      <c r="L629" s="23" t="s">
        <v>4606</v>
      </c>
      <c r="M629" s="23" t="s">
        <v>4607</v>
      </c>
      <c r="N629" s="23" t="s">
        <v>3246</v>
      </c>
      <c r="O629" s="23" t="s">
        <v>4013</v>
      </c>
      <c r="P629" s="25">
        <v>45756</v>
      </c>
      <c r="Q629" s="25">
        <v>45786</v>
      </c>
      <c r="R629" s="23"/>
      <c r="S629" s="23"/>
      <c r="T629" s="23"/>
      <c r="U629" s="23"/>
      <c r="V629" s="26" t="s">
        <v>3132</v>
      </c>
      <c r="W629" s="23">
        <v>30</v>
      </c>
      <c r="X629" s="23"/>
      <c r="Y629" s="23"/>
      <c r="Z629" s="23"/>
      <c r="AA629" s="23" t="s">
        <v>3060</v>
      </c>
      <c r="AB629" s="23"/>
      <c r="AC629" s="79"/>
      <c r="AD629" s="79"/>
      <c r="AE629" s="31" t="s">
        <v>4608</v>
      </c>
    </row>
    <row r="630" spans="1:31" ht="12" customHeight="1" x14ac:dyDescent="0.2">
      <c r="A630" s="11"/>
      <c r="B630" s="18" t="s">
        <v>2261</v>
      </c>
      <c r="C630" s="19">
        <v>34632471557</v>
      </c>
      <c r="D630" s="18">
        <v>12179726105</v>
      </c>
      <c r="E630" s="18">
        <v>331296160</v>
      </c>
      <c r="F630" s="18"/>
      <c r="G630" s="18" t="s">
        <v>3052</v>
      </c>
      <c r="H630" s="18" t="s">
        <v>3224</v>
      </c>
      <c r="I630" s="18"/>
      <c r="J630" s="18"/>
      <c r="K630" s="18" t="s">
        <v>3045</v>
      </c>
      <c r="L630" s="18" t="s">
        <v>3990</v>
      </c>
      <c r="M630" s="18" t="s">
        <v>3364</v>
      </c>
      <c r="N630" s="18" t="s">
        <v>3365</v>
      </c>
      <c r="O630" s="18" t="s">
        <v>3988</v>
      </c>
      <c r="P630" s="20">
        <v>45686</v>
      </c>
      <c r="Q630" s="20">
        <v>45716</v>
      </c>
      <c r="R630" s="20">
        <v>45744</v>
      </c>
      <c r="S630" s="18"/>
      <c r="T630" s="18"/>
      <c r="U630" s="18"/>
      <c r="V630" s="21" t="s">
        <v>3132</v>
      </c>
      <c r="W630" s="18">
        <v>32</v>
      </c>
      <c r="X630" s="18"/>
      <c r="Y630" s="18"/>
      <c r="Z630" s="18"/>
      <c r="AA630" s="18" t="s">
        <v>3050</v>
      </c>
      <c r="AB630" s="18" t="s">
        <v>3483</v>
      </c>
      <c r="AC630" s="78"/>
      <c r="AD630" s="78"/>
      <c r="AE630" s="22" t="s">
        <v>4609</v>
      </c>
    </row>
    <row r="631" spans="1:31" ht="12" customHeight="1" x14ac:dyDescent="0.2">
      <c r="A631" s="11"/>
      <c r="B631" s="23" t="s">
        <v>2955</v>
      </c>
      <c r="C631" s="24">
        <v>48739045241</v>
      </c>
      <c r="D631" s="23"/>
      <c r="E631" s="23"/>
      <c r="F631" s="23" t="s">
        <v>4610</v>
      </c>
      <c r="G631" s="23" t="s">
        <v>3052</v>
      </c>
      <c r="H631" s="23" t="s">
        <v>3197</v>
      </c>
      <c r="I631" s="23"/>
      <c r="J631" s="23"/>
      <c r="K631" s="23" t="s">
        <v>3054</v>
      </c>
      <c r="L631" s="23" t="s">
        <v>4611</v>
      </c>
      <c r="M631" s="23" t="s">
        <v>3180</v>
      </c>
      <c r="N631" s="23" t="s">
        <v>3297</v>
      </c>
      <c r="O631" s="23" t="s">
        <v>3071</v>
      </c>
      <c r="P631" s="25">
        <v>45811</v>
      </c>
      <c r="Q631" s="25">
        <v>45841</v>
      </c>
      <c r="R631" s="23"/>
      <c r="S631" s="23"/>
      <c r="T631" s="23"/>
      <c r="U631" s="23"/>
      <c r="V631" s="26" t="s">
        <v>3059</v>
      </c>
      <c r="W631" s="23">
        <v>36</v>
      </c>
      <c r="X631" s="23"/>
      <c r="Y631" s="23"/>
      <c r="Z631" s="23"/>
      <c r="AA631" s="23" t="s">
        <v>3060</v>
      </c>
      <c r="AB631" s="23"/>
      <c r="AC631" s="79"/>
      <c r="AD631" s="79"/>
      <c r="AE631" s="27"/>
    </row>
    <row r="632" spans="1:31" ht="12" customHeight="1" x14ac:dyDescent="0.2">
      <c r="A632" s="11"/>
      <c r="B632" s="23" t="s">
        <v>16</v>
      </c>
      <c r="C632" s="24">
        <v>573117561178</v>
      </c>
      <c r="D632" s="23"/>
      <c r="E632" s="23"/>
      <c r="F632" s="30" t="s">
        <v>4612</v>
      </c>
      <c r="G632" s="23" t="s">
        <v>3052</v>
      </c>
      <c r="H632" s="23" t="s">
        <v>3197</v>
      </c>
      <c r="I632" s="23"/>
      <c r="J632" s="23"/>
      <c r="K632" s="23" t="s">
        <v>3045</v>
      </c>
      <c r="L632" s="23" t="s">
        <v>4187</v>
      </c>
      <c r="M632" s="23" t="s">
        <v>4188</v>
      </c>
      <c r="N632" s="23" t="s">
        <v>3150</v>
      </c>
      <c r="O632" s="23" t="s">
        <v>3456</v>
      </c>
      <c r="P632" s="25">
        <v>45799</v>
      </c>
      <c r="Q632" s="25">
        <v>45860</v>
      </c>
      <c r="R632" s="23"/>
      <c r="S632" s="23"/>
      <c r="T632" s="23"/>
      <c r="U632" s="23"/>
      <c r="V632" s="26"/>
      <c r="W632" s="23">
        <v>34</v>
      </c>
      <c r="X632" s="23"/>
      <c r="Y632" s="23"/>
      <c r="Z632" s="23"/>
      <c r="AA632" s="23" t="s">
        <v>3060</v>
      </c>
      <c r="AB632" s="23"/>
      <c r="AC632" s="79"/>
      <c r="AD632" s="79"/>
      <c r="AE632" s="27"/>
    </row>
    <row r="633" spans="1:31" ht="12" customHeight="1" x14ac:dyDescent="0.2">
      <c r="A633" s="11"/>
      <c r="B633" s="18" t="s">
        <v>762</v>
      </c>
      <c r="C633" s="19">
        <v>34602592267</v>
      </c>
      <c r="D633" s="18">
        <v>12178094716</v>
      </c>
      <c r="E633" s="18">
        <v>328332780</v>
      </c>
      <c r="F633" s="18"/>
      <c r="G633" s="18" t="s">
        <v>3052</v>
      </c>
      <c r="H633" s="18" t="s">
        <v>3044</v>
      </c>
      <c r="I633" s="20">
        <v>45785</v>
      </c>
      <c r="J633" s="18"/>
      <c r="K633" s="18" t="s">
        <v>3045</v>
      </c>
      <c r="L633" s="18" t="s">
        <v>3683</v>
      </c>
      <c r="M633" s="18" t="s">
        <v>3684</v>
      </c>
      <c r="N633" s="18" t="s">
        <v>3246</v>
      </c>
      <c r="O633" s="18" t="s">
        <v>3071</v>
      </c>
      <c r="P633" s="20">
        <v>45770</v>
      </c>
      <c r="Q633" s="20">
        <v>45795</v>
      </c>
      <c r="R633" s="20">
        <v>45814</v>
      </c>
      <c r="S633" s="18"/>
      <c r="T633" s="18"/>
      <c r="U633" s="18"/>
      <c r="V633" s="21" t="s">
        <v>3082</v>
      </c>
      <c r="W633" s="18" t="s">
        <v>3082</v>
      </c>
      <c r="X633" s="18"/>
      <c r="Y633" s="18"/>
      <c r="Z633" s="18"/>
      <c r="AA633" s="18" t="s">
        <v>3050</v>
      </c>
      <c r="AB633" s="18"/>
      <c r="AC633" s="78"/>
      <c r="AD633" s="78"/>
      <c r="AE633" s="22" t="s">
        <v>4613</v>
      </c>
    </row>
    <row r="634" spans="1:31" ht="12" customHeight="1" x14ac:dyDescent="0.2">
      <c r="A634" s="11"/>
      <c r="B634" s="18" t="s">
        <v>762</v>
      </c>
      <c r="C634" s="19">
        <v>573203623189</v>
      </c>
      <c r="D634" s="18">
        <v>12178094716</v>
      </c>
      <c r="E634" s="18">
        <v>328332780</v>
      </c>
      <c r="F634" s="18"/>
      <c r="G634" s="18" t="s">
        <v>3052</v>
      </c>
      <c r="H634" s="18" t="s">
        <v>3044</v>
      </c>
      <c r="I634" s="20">
        <v>45523</v>
      </c>
      <c r="J634" s="18"/>
      <c r="K634" s="18" t="s">
        <v>3054</v>
      </c>
      <c r="L634" s="18" t="s">
        <v>4614</v>
      </c>
      <c r="M634" s="18" t="s">
        <v>4615</v>
      </c>
      <c r="N634" s="18" t="s">
        <v>3388</v>
      </c>
      <c r="O634" s="18" t="s">
        <v>3071</v>
      </c>
      <c r="P634" s="20">
        <v>45629</v>
      </c>
      <c r="Q634" s="20">
        <v>45702</v>
      </c>
      <c r="R634" s="20">
        <v>45751</v>
      </c>
      <c r="S634" s="18"/>
      <c r="T634" s="18"/>
      <c r="U634" s="18"/>
      <c r="V634" s="21" t="s">
        <v>3082</v>
      </c>
      <c r="W634" s="18" t="s">
        <v>3175</v>
      </c>
      <c r="X634" s="18"/>
      <c r="Y634" s="18"/>
      <c r="Z634" s="18"/>
      <c r="AA634" s="18" t="s">
        <v>3050</v>
      </c>
      <c r="AB634" s="18"/>
      <c r="AC634" s="78"/>
      <c r="AD634" s="78"/>
      <c r="AE634" s="22" t="s">
        <v>4616</v>
      </c>
    </row>
    <row r="635" spans="1:31" ht="12" customHeight="1" x14ac:dyDescent="0.2">
      <c r="A635" s="11"/>
      <c r="B635" s="18" t="s">
        <v>762</v>
      </c>
      <c r="C635" s="19">
        <v>573203623189</v>
      </c>
      <c r="D635" s="18">
        <v>12178094716</v>
      </c>
      <c r="E635" s="18">
        <v>328332780</v>
      </c>
      <c r="F635" s="18"/>
      <c r="G635" s="18" t="s">
        <v>3052</v>
      </c>
      <c r="H635" s="18" t="s">
        <v>3044</v>
      </c>
      <c r="I635" s="20">
        <v>45523</v>
      </c>
      <c r="J635" s="18"/>
      <c r="K635" s="18" t="s">
        <v>3054</v>
      </c>
      <c r="L635" s="18" t="s">
        <v>3309</v>
      </c>
      <c r="M635" s="18" t="s">
        <v>3310</v>
      </c>
      <c r="N635" s="18" t="s">
        <v>3118</v>
      </c>
      <c r="O635" s="18" t="s">
        <v>3071</v>
      </c>
      <c r="P635" s="20">
        <v>45523</v>
      </c>
      <c r="Q635" s="20">
        <v>45551</v>
      </c>
      <c r="R635" s="20">
        <v>45625</v>
      </c>
      <c r="S635" s="18"/>
      <c r="T635" s="18"/>
      <c r="U635" s="18"/>
      <c r="V635" s="21"/>
      <c r="W635" s="18"/>
      <c r="X635" s="18"/>
      <c r="Y635" s="18"/>
      <c r="Z635" s="18"/>
      <c r="AA635" s="18" t="s">
        <v>3050</v>
      </c>
      <c r="AB635" s="18"/>
      <c r="AC635" s="78"/>
      <c r="AD635" s="78"/>
      <c r="AE635" s="22" t="s">
        <v>4617</v>
      </c>
    </row>
    <row r="636" spans="1:31" ht="12" customHeight="1" x14ac:dyDescent="0.2">
      <c r="A636" s="11"/>
      <c r="B636" s="18" t="s">
        <v>2263</v>
      </c>
      <c r="C636" s="19">
        <v>573217651872</v>
      </c>
      <c r="D636" s="18"/>
      <c r="E636" s="18">
        <v>331860643</v>
      </c>
      <c r="F636" s="18"/>
      <c r="G636" s="18" t="s">
        <v>3052</v>
      </c>
      <c r="H636" s="18" t="s">
        <v>3044</v>
      </c>
      <c r="I636" s="18"/>
      <c r="J636" s="18"/>
      <c r="K636" s="18" t="s">
        <v>3045</v>
      </c>
      <c r="L636" s="18" t="s">
        <v>4618</v>
      </c>
      <c r="M636" s="18" t="s">
        <v>3180</v>
      </c>
      <c r="N636" s="18" t="s">
        <v>3150</v>
      </c>
      <c r="O636" s="18" t="s">
        <v>3071</v>
      </c>
      <c r="P636" s="20">
        <v>45729</v>
      </c>
      <c r="Q636" s="20">
        <v>45751</v>
      </c>
      <c r="R636" s="20">
        <v>45755</v>
      </c>
      <c r="S636" s="18"/>
      <c r="T636" s="18"/>
      <c r="U636" s="18"/>
      <c r="V636" s="21" t="s">
        <v>3059</v>
      </c>
      <c r="W636" s="18">
        <v>36</v>
      </c>
      <c r="X636" s="18"/>
      <c r="Y636" s="18"/>
      <c r="Z636" s="18"/>
      <c r="AA636" s="18" t="s">
        <v>3050</v>
      </c>
      <c r="AB636" s="18"/>
      <c r="AC636" s="78"/>
      <c r="AD636" s="78"/>
      <c r="AE636" s="22" t="s">
        <v>4619</v>
      </c>
    </row>
    <row r="637" spans="1:31" ht="12" customHeight="1" x14ac:dyDescent="0.2">
      <c r="A637" s="11"/>
      <c r="B637" s="23" t="s">
        <v>1563</v>
      </c>
      <c r="C637" s="24">
        <v>34671394730</v>
      </c>
      <c r="D637" s="23">
        <v>12178850279</v>
      </c>
      <c r="E637" s="23">
        <v>330087754</v>
      </c>
      <c r="F637" s="23" t="s">
        <v>4620</v>
      </c>
      <c r="G637" s="23" t="s">
        <v>3052</v>
      </c>
      <c r="H637" s="23" t="s">
        <v>3053</v>
      </c>
      <c r="I637" s="25">
        <v>45664</v>
      </c>
      <c r="J637" s="23"/>
      <c r="K637" s="23" t="s">
        <v>3095</v>
      </c>
      <c r="L637" s="23" t="s">
        <v>3170</v>
      </c>
      <c r="M637" s="23" t="s">
        <v>3097</v>
      </c>
      <c r="N637" s="23" t="s">
        <v>3098</v>
      </c>
      <c r="O637" s="23" t="s">
        <v>3071</v>
      </c>
      <c r="P637" s="25">
        <v>45580</v>
      </c>
      <c r="Q637" s="25">
        <v>45646</v>
      </c>
      <c r="R637" s="23"/>
      <c r="S637" s="23"/>
      <c r="T637" s="23"/>
      <c r="U637" s="23"/>
      <c r="V637" s="26" t="s">
        <v>3082</v>
      </c>
      <c r="W637" s="23">
        <v>32</v>
      </c>
      <c r="X637" s="23"/>
      <c r="Y637" s="23"/>
      <c r="Z637" s="23"/>
      <c r="AA637" s="23" t="s">
        <v>3060</v>
      </c>
      <c r="AB637" s="23"/>
      <c r="AC637" s="79"/>
      <c r="AD637" s="79"/>
      <c r="AE637" s="27" t="s">
        <v>4621</v>
      </c>
    </row>
    <row r="638" spans="1:31" ht="12" customHeight="1" x14ac:dyDescent="0.2">
      <c r="A638" s="11"/>
      <c r="B638" s="18" t="s">
        <v>1563</v>
      </c>
      <c r="C638" s="19">
        <v>34671394730</v>
      </c>
      <c r="D638" s="18">
        <v>12178850279</v>
      </c>
      <c r="E638" s="18">
        <v>330087754</v>
      </c>
      <c r="F638" s="18"/>
      <c r="G638" s="18" t="s">
        <v>3141</v>
      </c>
      <c r="H638" s="18" t="s">
        <v>3044</v>
      </c>
      <c r="I638" s="18"/>
      <c r="J638" s="18"/>
      <c r="K638" s="18" t="s">
        <v>3054</v>
      </c>
      <c r="L638" s="18" t="s">
        <v>4622</v>
      </c>
      <c r="M638" s="18" t="s">
        <v>3205</v>
      </c>
      <c r="N638" s="18" t="s">
        <v>3246</v>
      </c>
      <c r="O638" s="18" t="s">
        <v>3071</v>
      </c>
      <c r="P638" s="20">
        <v>45496</v>
      </c>
      <c r="Q638" s="20">
        <v>45537</v>
      </c>
      <c r="R638" s="20">
        <v>45523</v>
      </c>
      <c r="S638" s="18"/>
      <c r="T638" s="18"/>
      <c r="U638" s="18"/>
      <c r="V638" s="21"/>
      <c r="W638" s="18"/>
      <c r="X638" s="18"/>
      <c r="Y638" s="18"/>
      <c r="Z638" s="18"/>
      <c r="AA638" s="18" t="s">
        <v>3050</v>
      </c>
      <c r="AB638" s="18"/>
      <c r="AC638" s="78"/>
      <c r="AD638" s="78"/>
      <c r="AE638" s="22" t="s">
        <v>4623</v>
      </c>
    </row>
    <row r="639" spans="1:31" ht="12" customHeight="1" x14ac:dyDescent="0.2">
      <c r="A639" s="11"/>
      <c r="B639" s="18" t="s">
        <v>1563</v>
      </c>
      <c r="C639" s="19">
        <v>34671394730</v>
      </c>
      <c r="D639" s="18">
        <v>12178850279</v>
      </c>
      <c r="E639" s="18">
        <v>330087754</v>
      </c>
      <c r="F639" s="18"/>
      <c r="G639" s="18" t="s">
        <v>3106</v>
      </c>
      <c r="H639" s="18" t="s">
        <v>3044</v>
      </c>
      <c r="I639" s="18"/>
      <c r="J639" s="18"/>
      <c r="K639" s="18" t="s">
        <v>3045</v>
      </c>
      <c r="L639" s="18" t="s">
        <v>4624</v>
      </c>
      <c r="M639" s="18" t="s">
        <v>3216</v>
      </c>
      <c r="N639" s="18" t="s">
        <v>3211</v>
      </c>
      <c r="O639" s="18" t="s">
        <v>3071</v>
      </c>
      <c r="P639" s="20">
        <v>45537</v>
      </c>
      <c r="Q639" s="20">
        <v>45565</v>
      </c>
      <c r="R639" s="20">
        <v>45562</v>
      </c>
      <c r="S639" s="18"/>
      <c r="T639" s="18"/>
      <c r="U639" s="18"/>
      <c r="V639" s="21"/>
      <c r="W639" s="18"/>
      <c r="X639" s="18"/>
      <c r="Y639" s="18"/>
      <c r="Z639" s="18"/>
      <c r="AA639" s="18" t="s">
        <v>3050</v>
      </c>
      <c r="AB639" s="18"/>
      <c r="AC639" s="78"/>
      <c r="AD639" s="78"/>
      <c r="AE639" s="22" t="s">
        <v>4625</v>
      </c>
    </row>
    <row r="640" spans="1:31" ht="12" customHeight="1" x14ac:dyDescent="0.2">
      <c r="A640" s="11"/>
      <c r="B640" s="23" t="s">
        <v>2889</v>
      </c>
      <c r="C640" s="24">
        <v>48452764057</v>
      </c>
      <c r="D640" s="23"/>
      <c r="E640" s="23">
        <v>327057335</v>
      </c>
      <c r="F640" s="30" t="s">
        <v>4626</v>
      </c>
      <c r="G640" s="23" t="s">
        <v>3052</v>
      </c>
      <c r="H640" s="23" t="s">
        <v>3197</v>
      </c>
      <c r="I640" s="23"/>
      <c r="J640" s="23"/>
      <c r="K640" s="23" t="s">
        <v>3045</v>
      </c>
      <c r="L640" s="23" t="s">
        <v>4567</v>
      </c>
      <c r="M640" s="23" t="s">
        <v>3085</v>
      </c>
      <c r="N640" s="23" t="s">
        <v>4568</v>
      </c>
      <c r="O640" s="23" t="s">
        <v>3071</v>
      </c>
      <c r="P640" s="25">
        <v>45804</v>
      </c>
      <c r="Q640" s="25">
        <v>46022</v>
      </c>
      <c r="R640" s="23"/>
      <c r="S640" s="23"/>
      <c r="T640" s="23"/>
      <c r="U640" s="23"/>
      <c r="V640" s="26" t="s">
        <v>3175</v>
      </c>
      <c r="W640" s="23">
        <v>34</v>
      </c>
      <c r="X640" s="23"/>
      <c r="Y640" s="23"/>
      <c r="Z640" s="23"/>
      <c r="AA640" s="23" t="s">
        <v>3060</v>
      </c>
      <c r="AB640" s="23"/>
      <c r="AC640" s="79"/>
      <c r="AD640" s="79"/>
      <c r="AE640" s="27"/>
    </row>
    <row r="641" spans="1:31" ht="12" customHeight="1" x14ac:dyDescent="0.2">
      <c r="A641" s="11"/>
      <c r="B641" s="18" t="s">
        <v>2925</v>
      </c>
      <c r="C641" s="19">
        <v>573122031457</v>
      </c>
      <c r="D641" s="18"/>
      <c r="E641" s="18"/>
      <c r="F641" s="18"/>
      <c r="G641" s="18" t="s">
        <v>3052</v>
      </c>
      <c r="H641" s="18" t="s">
        <v>3069</v>
      </c>
      <c r="I641" s="18"/>
      <c r="J641" s="18"/>
      <c r="K641" s="18" t="s">
        <v>3054</v>
      </c>
      <c r="L641" s="18" t="s">
        <v>3425</v>
      </c>
      <c r="M641" s="18" t="s">
        <v>3426</v>
      </c>
      <c r="N641" s="18" t="s">
        <v>3157</v>
      </c>
      <c r="O641" s="18" t="s">
        <v>3065</v>
      </c>
      <c r="P641" s="20">
        <v>45812</v>
      </c>
      <c r="Q641" s="20">
        <v>45843</v>
      </c>
      <c r="R641" s="18"/>
      <c r="S641" s="18"/>
      <c r="T641" s="18"/>
      <c r="U641" s="18"/>
      <c r="V641" s="21"/>
      <c r="W641" s="18"/>
      <c r="X641" s="18"/>
      <c r="Y641" s="18"/>
      <c r="Z641" s="18"/>
      <c r="AA641" s="18" t="s">
        <v>3050</v>
      </c>
      <c r="AB641" s="18" t="s">
        <v>4513</v>
      </c>
      <c r="AC641" s="78"/>
      <c r="AD641" s="78"/>
      <c r="AE641" s="22"/>
    </row>
    <row r="642" spans="1:31" ht="12" customHeight="1" x14ac:dyDescent="0.2">
      <c r="A642" s="11"/>
      <c r="B642" s="23" t="s">
        <v>2847</v>
      </c>
      <c r="C642" s="24">
        <v>34602099473</v>
      </c>
      <c r="D642" s="23"/>
      <c r="E642" s="23"/>
      <c r="F642" s="30" t="s">
        <v>4627</v>
      </c>
      <c r="G642" s="23" t="s">
        <v>3052</v>
      </c>
      <c r="H642" s="23" t="s">
        <v>3135</v>
      </c>
      <c r="I642" s="23"/>
      <c r="J642" s="23"/>
      <c r="K642" s="23" t="s">
        <v>3054</v>
      </c>
      <c r="L642" s="23" t="s">
        <v>4628</v>
      </c>
      <c r="M642" s="23" t="s">
        <v>4629</v>
      </c>
      <c r="N642" s="23" t="s">
        <v>3118</v>
      </c>
      <c r="O642" s="23" t="s">
        <v>3270</v>
      </c>
      <c r="P642" s="25">
        <v>45798</v>
      </c>
      <c r="Q642" s="25">
        <v>45868</v>
      </c>
      <c r="R642" s="23"/>
      <c r="S642" s="23"/>
      <c r="T642" s="23"/>
      <c r="U642" s="23"/>
      <c r="V642" s="26" t="s">
        <v>3942</v>
      </c>
      <c r="W642" s="23">
        <v>40</v>
      </c>
      <c r="X642" s="23"/>
      <c r="Y642" s="23"/>
      <c r="Z642" s="23"/>
      <c r="AA642" s="23" t="s">
        <v>3060</v>
      </c>
      <c r="AB642" s="23"/>
      <c r="AC642" s="79"/>
      <c r="AD642" s="79"/>
      <c r="AE642" s="27" t="s">
        <v>4630</v>
      </c>
    </row>
    <row r="643" spans="1:31" ht="12" customHeight="1" x14ac:dyDescent="0.2">
      <c r="A643" s="11"/>
      <c r="B643" s="23" t="s">
        <v>2269</v>
      </c>
      <c r="C643" s="24">
        <v>34661112615</v>
      </c>
      <c r="D643" s="23">
        <v>12179725003</v>
      </c>
      <c r="E643" s="23">
        <v>331296845</v>
      </c>
      <c r="F643" s="30" t="s">
        <v>4631</v>
      </c>
      <c r="G643" s="23" t="s">
        <v>3052</v>
      </c>
      <c r="H643" s="23" t="s">
        <v>3053</v>
      </c>
      <c r="I643" s="25">
        <v>45779</v>
      </c>
      <c r="J643" s="23"/>
      <c r="K643" s="23" t="s">
        <v>3054</v>
      </c>
      <c r="L643" s="23" t="s">
        <v>4632</v>
      </c>
      <c r="M643" s="23" t="s">
        <v>3832</v>
      </c>
      <c r="N643" s="23" t="s">
        <v>3250</v>
      </c>
      <c r="O643" s="23" t="s">
        <v>3988</v>
      </c>
      <c r="P643" s="25">
        <v>45786</v>
      </c>
      <c r="Q643" s="25">
        <v>45838</v>
      </c>
      <c r="R643" s="23"/>
      <c r="S643" s="23"/>
      <c r="T643" s="23"/>
      <c r="U643" s="23"/>
      <c r="V643" s="26" t="s">
        <v>3059</v>
      </c>
      <c r="W643" s="23" t="s">
        <v>3175</v>
      </c>
      <c r="X643" s="23"/>
      <c r="Y643" s="23"/>
      <c r="Z643" s="23"/>
      <c r="AA643" s="23" t="s">
        <v>3803</v>
      </c>
      <c r="AB643" s="23"/>
      <c r="AC643" s="79"/>
      <c r="AD643" s="79"/>
      <c r="AE643" s="27" t="s">
        <v>4633</v>
      </c>
    </row>
    <row r="644" spans="1:31" ht="12" customHeight="1" x14ac:dyDescent="0.2">
      <c r="A644" s="11"/>
      <c r="B644" s="18" t="s">
        <v>2269</v>
      </c>
      <c r="C644" s="19">
        <v>573185719442</v>
      </c>
      <c r="D644" s="18">
        <v>12179725003</v>
      </c>
      <c r="E644" s="18">
        <v>331296845</v>
      </c>
      <c r="F644" s="18"/>
      <c r="G644" s="18" t="s">
        <v>3052</v>
      </c>
      <c r="H644" s="18" t="s">
        <v>3224</v>
      </c>
      <c r="I644" s="20">
        <v>45782</v>
      </c>
      <c r="J644" s="18"/>
      <c r="K644" s="18" t="s">
        <v>3054</v>
      </c>
      <c r="L644" s="18" t="s">
        <v>4387</v>
      </c>
      <c r="M644" s="18" t="s">
        <v>3898</v>
      </c>
      <c r="N644" s="18" t="s">
        <v>3377</v>
      </c>
      <c r="O644" s="18" t="s">
        <v>3988</v>
      </c>
      <c r="P644" s="20">
        <v>45614</v>
      </c>
      <c r="Q644" s="20">
        <v>45653</v>
      </c>
      <c r="R644" s="20">
        <v>45777</v>
      </c>
      <c r="S644" s="18"/>
      <c r="T644" s="18"/>
      <c r="U644" s="18"/>
      <c r="V644" s="21" t="s">
        <v>3059</v>
      </c>
      <c r="W644" s="18" t="s">
        <v>3175</v>
      </c>
      <c r="X644" s="18"/>
      <c r="Y644" s="18"/>
      <c r="Z644" s="18"/>
      <c r="AA644" s="18" t="s">
        <v>3050</v>
      </c>
      <c r="AB644" s="18"/>
      <c r="AC644" s="78"/>
      <c r="AD644" s="78"/>
      <c r="AE644" s="22" t="s">
        <v>4634</v>
      </c>
    </row>
    <row r="645" spans="1:31" ht="12" customHeight="1" x14ac:dyDescent="0.2">
      <c r="A645" s="11"/>
      <c r="B645" s="18" t="s">
        <v>536</v>
      </c>
      <c r="C645" s="19">
        <v>351960096936</v>
      </c>
      <c r="D645" s="18">
        <v>12175782553</v>
      </c>
      <c r="E645" s="18">
        <v>325562784</v>
      </c>
      <c r="F645" s="29" t="s">
        <v>4635</v>
      </c>
      <c r="G645" s="18" t="s">
        <v>3052</v>
      </c>
      <c r="H645" s="18" t="s">
        <v>3044</v>
      </c>
      <c r="I645" s="20">
        <v>45722</v>
      </c>
      <c r="J645" s="18"/>
      <c r="K645" s="18" t="s">
        <v>3054</v>
      </c>
      <c r="L645" s="18" t="s">
        <v>4636</v>
      </c>
      <c r="M645" s="18" t="s">
        <v>3682</v>
      </c>
      <c r="N645" s="18" t="s">
        <v>3361</v>
      </c>
      <c r="O645" s="18" t="s">
        <v>3071</v>
      </c>
      <c r="P645" s="20">
        <v>45645</v>
      </c>
      <c r="Q645" s="20">
        <v>45678</v>
      </c>
      <c r="R645" s="20">
        <v>45811</v>
      </c>
      <c r="S645" s="18"/>
      <c r="T645" s="18"/>
      <c r="U645" s="18"/>
      <c r="V645" s="21" t="s">
        <v>3082</v>
      </c>
      <c r="W645" s="18" t="s">
        <v>3082</v>
      </c>
      <c r="X645" s="18"/>
      <c r="Y645" s="18"/>
      <c r="Z645" s="18"/>
      <c r="AA645" s="18" t="s">
        <v>3050</v>
      </c>
      <c r="AB645" s="18"/>
      <c r="AC645" s="78"/>
      <c r="AD645" s="78"/>
      <c r="AE645" s="22" t="s">
        <v>4637</v>
      </c>
    </row>
    <row r="646" spans="1:31" ht="12" customHeight="1" x14ac:dyDescent="0.2">
      <c r="A646" s="11"/>
      <c r="B646" s="18" t="s">
        <v>536</v>
      </c>
      <c r="C646" s="19">
        <v>351960096936</v>
      </c>
      <c r="D646" s="18">
        <v>12175782553</v>
      </c>
      <c r="E646" s="18">
        <v>325562784</v>
      </c>
      <c r="F646" s="29" t="s">
        <v>4635</v>
      </c>
      <c r="G646" s="18" t="s">
        <v>3052</v>
      </c>
      <c r="H646" s="18" t="s">
        <v>3044</v>
      </c>
      <c r="I646" s="20">
        <v>45820</v>
      </c>
      <c r="J646" s="20">
        <v>45821</v>
      </c>
      <c r="K646" s="18" t="s">
        <v>3054</v>
      </c>
      <c r="L646" s="18" t="s">
        <v>3573</v>
      </c>
      <c r="M646" s="18" t="s">
        <v>3085</v>
      </c>
      <c r="N646" s="18" t="s">
        <v>3086</v>
      </c>
      <c r="O646" s="18" t="s">
        <v>3049</v>
      </c>
      <c r="P646" s="20">
        <v>45817</v>
      </c>
      <c r="Q646" s="20">
        <v>45842</v>
      </c>
      <c r="R646" s="20">
        <v>45821</v>
      </c>
      <c r="S646" s="18"/>
      <c r="T646" s="18"/>
      <c r="U646" s="18"/>
      <c r="V646" s="21" t="s">
        <v>3082</v>
      </c>
      <c r="W646" s="18" t="s">
        <v>3082</v>
      </c>
      <c r="X646" s="18"/>
      <c r="Y646" s="18"/>
      <c r="Z646" s="18"/>
      <c r="AA646" s="18" t="s">
        <v>3050</v>
      </c>
      <c r="AB646" s="18"/>
      <c r="AC646" s="78"/>
      <c r="AD646" s="78"/>
      <c r="AE646" s="22"/>
    </row>
    <row r="647" spans="1:31" ht="12" customHeight="1" x14ac:dyDescent="0.2">
      <c r="A647" s="11"/>
      <c r="B647" s="18" t="s">
        <v>536</v>
      </c>
      <c r="C647" s="19">
        <v>351960096936</v>
      </c>
      <c r="D647" s="18">
        <v>12175782553</v>
      </c>
      <c r="E647" s="18">
        <v>325562784</v>
      </c>
      <c r="F647" s="29" t="s">
        <v>4635</v>
      </c>
      <c r="G647" s="18" t="s">
        <v>3052</v>
      </c>
      <c r="H647" s="18" t="s">
        <v>3044</v>
      </c>
      <c r="I647" s="20">
        <v>45455</v>
      </c>
      <c r="J647" s="18"/>
      <c r="K647" s="18" t="s">
        <v>3045</v>
      </c>
      <c r="L647" s="18" t="s">
        <v>4638</v>
      </c>
      <c r="M647" s="18" t="s">
        <v>3279</v>
      </c>
      <c r="N647" s="18" t="s">
        <v>4639</v>
      </c>
      <c r="O647" s="18" t="s">
        <v>3071</v>
      </c>
      <c r="P647" s="20">
        <v>45460</v>
      </c>
      <c r="Q647" s="20">
        <v>45485</v>
      </c>
      <c r="R647" s="20">
        <v>45590</v>
      </c>
      <c r="S647" s="18"/>
      <c r="T647" s="18"/>
      <c r="U647" s="18"/>
      <c r="V647" s="21"/>
      <c r="W647" s="18"/>
      <c r="X647" s="18"/>
      <c r="Y647" s="18"/>
      <c r="Z647" s="18"/>
      <c r="AA647" s="18" t="s">
        <v>3050</v>
      </c>
      <c r="AB647" s="18"/>
      <c r="AC647" s="78" t="s">
        <v>4640</v>
      </c>
      <c r="AD647" s="78"/>
      <c r="AE647" s="22" t="s">
        <v>4641</v>
      </c>
    </row>
    <row r="648" spans="1:31" ht="12" customHeight="1" x14ac:dyDescent="0.2">
      <c r="A648" s="11"/>
      <c r="B648" s="23" t="s">
        <v>2267</v>
      </c>
      <c r="C648" s="24">
        <v>48534135918</v>
      </c>
      <c r="D648" s="23">
        <v>12179725011</v>
      </c>
      <c r="E648" s="23">
        <v>331092069</v>
      </c>
      <c r="F648" s="30" t="s">
        <v>4642</v>
      </c>
      <c r="G648" s="23" t="s">
        <v>3052</v>
      </c>
      <c r="H648" s="23" t="s">
        <v>3053</v>
      </c>
      <c r="I648" s="25">
        <v>45796</v>
      </c>
      <c r="J648" s="23"/>
      <c r="K648" s="23" t="s">
        <v>3045</v>
      </c>
      <c r="L648" s="23" t="s">
        <v>4643</v>
      </c>
      <c r="M648" s="23" t="s">
        <v>3180</v>
      </c>
      <c r="N648" s="23" t="s">
        <v>4572</v>
      </c>
      <c r="O648" s="23" t="s">
        <v>3071</v>
      </c>
      <c r="P648" s="25">
        <v>45693</v>
      </c>
      <c r="Q648" s="25">
        <v>45744</v>
      </c>
      <c r="R648" s="23"/>
      <c r="S648" s="23"/>
      <c r="T648" s="23"/>
      <c r="U648" s="23"/>
      <c r="V648" s="26" t="s">
        <v>3059</v>
      </c>
      <c r="W648" s="23">
        <v>34</v>
      </c>
      <c r="X648" s="23"/>
      <c r="Y648" s="23"/>
      <c r="Z648" s="23"/>
      <c r="AA648" s="23" t="s">
        <v>3060</v>
      </c>
      <c r="AB648" s="23"/>
      <c r="AC648" s="79"/>
      <c r="AD648" s="79"/>
      <c r="AE648" s="27" t="s">
        <v>4644</v>
      </c>
    </row>
    <row r="649" spans="1:31" ht="12" customHeight="1" x14ac:dyDescent="0.2">
      <c r="A649" s="11"/>
      <c r="B649" s="23" t="s">
        <v>1565</v>
      </c>
      <c r="C649" s="24">
        <v>34642334734</v>
      </c>
      <c r="D649" s="23">
        <v>12179192186</v>
      </c>
      <c r="E649" s="23">
        <v>330251228</v>
      </c>
      <c r="F649" s="30" t="s">
        <v>4645</v>
      </c>
      <c r="G649" s="23" t="s">
        <v>3052</v>
      </c>
      <c r="H649" s="23" t="s">
        <v>3053</v>
      </c>
      <c r="I649" s="25">
        <v>45796</v>
      </c>
      <c r="J649" s="23"/>
      <c r="K649" s="23" t="s">
        <v>3054</v>
      </c>
      <c r="L649" s="23" t="s">
        <v>4646</v>
      </c>
      <c r="M649" s="23" t="s">
        <v>3626</v>
      </c>
      <c r="N649" s="23" t="s">
        <v>3222</v>
      </c>
      <c r="O649" s="23" t="s">
        <v>3065</v>
      </c>
      <c r="P649" s="25">
        <v>45684</v>
      </c>
      <c r="Q649" s="25">
        <v>45709</v>
      </c>
      <c r="R649" s="23"/>
      <c r="S649" s="23"/>
      <c r="T649" s="23"/>
      <c r="U649" s="23"/>
      <c r="V649" s="26" t="s">
        <v>3082</v>
      </c>
      <c r="W649" s="23" t="s">
        <v>3132</v>
      </c>
      <c r="X649" s="23"/>
      <c r="Y649" s="23"/>
      <c r="Z649" s="23"/>
      <c r="AA649" s="23" t="s">
        <v>3060</v>
      </c>
      <c r="AB649" s="23"/>
      <c r="AC649" s="79" t="s">
        <v>4647</v>
      </c>
      <c r="AD649" s="79"/>
      <c r="AE649" s="27" t="s">
        <v>4648</v>
      </c>
    </row>
    <row r="650" spans="1:31" ht="12" customHeight="1" x14ac:dyDescent="0.2">
      <c r="A650" s="11"/>
      <c r="B650" s="18" t="s">
        <v>1565</v>
      </c>
      <c r="C650" s="19">
        <v>34642334734</v>
      </c>
      <c r="D650" s="18">
        <v>12179192186</v>
      </c>
      <c r="E650" s="18">
        <v>330251228</v>
      </c>
      <c r="F650" s="18"/>
      <c r="G650" s="18" t="s">
        <v>3106</v>
      </c>
      <c r="H650" s="18" t="s">
        <v>3044</v>
      </c>
      <c r="I650" s="18"/>
      <c r="J650" s="18"/>
      <c r="K650" s="18" t="s">
        <v>3054</v>
      </c>
      <c r="L650" s="18" t="s">
        <v>4230</v>
      </c>
      <c r="M650" s="18" t="s">
        <v>4231</v>
      </c>
      <c r="N650" s="18" t="s">
        <v>4232</v>
      </c>
      <c r="O650" s="18" t="s">
        <v>3212</v>
      </c>
      <c r="P650" s="20">
        <v>45637</v>
      </c>
      <c r="Q650" s="20">
        <v>45667</v>
      </c>
      <c r="R650" s="20">
        <v>45668</v>
      </c>
      <c r="S650" s="18"/>
      <c r="T650" s="18"/>
      <c r="U650" s="18"/>
      <c r="V650" s="21"/>
      <c r="W650" s="18"/>
      <c r="X650" s="18"/>
      <c r="Y650" s="18"/>
      <c r="Z650" s="18"/>
      <c r="AA650" s="18" t="s">
        <v>3050</v>
      </c>
      <c r="AB650" s="18" t="s">
        <v>3483</v>
      </c>
      <c r="AC650" s="78"/>
      <c r="AD650" s="78"/>
      <c r="AE650" s="22" t="s">
        <v>4649</v>
      </c>
    </row>
    <row r="651" spans="1:31" ht="12" customHeight="1" x14ac:dyDescent="0.2">
      <c r="A651" s="11"/>
      <c r="B651" s="18" t="s">
        <v>366</v>
      </c>
      <c r="C651" s="19">
        <v>34614199364</v>
      </c>
      <c r="D651" s="18">
        <v>12171917125</v>
      </c>
      <c r="E651" s="18">
        <v>321410840</v>
      </c>
      <c r="F651" s="29" t="s">
        <v>4650</v>
      </c>
      <c r="G651" s="18" t="s">
        <v>3052</v>
      </c>
      <c r="H651" s="18" t="s">
        <v>3044</v>
      </c>
      <c r="I651" s="20">
        <v>45744</v>
      </c>
      <c r="J651" s="18"/>
      <c r="K651" s="18" t="s">
        <v>3054</v>
      </c>
      <c r="L651" s="18" t="s">
        <v>4651</v>
      </c>
      <c r="M651" s="18" t="s">
        <v>3318</v>
      </c>
      <c r="N651" s="18" t="s">
        <v>4652</v>
      </c>
      <c r="O651" s="18" t="s">
        <v>3071</v>
      </c>
      <c r="P651" s="20">
        <v>45411</v>
      </c>
      <c r="Q651" s="20">
        <v>45502</v>
      </c>
      <c r="R651" s="20">
        <v>45807</v>
      </c>
      <c r="S651" s="18"/>
      <c r="T651" s="18"/>
      <c r="U651" s="18"/>
      <c r="V651" s="21"/>
      <c r="W651" s="18"/>
      <c r="X651" s="18"/>
      <c r="Y651" s="18"/>
      <c r="Z651" s="18"/>
      <c r="AA651" s="18" t="s">
        <v>3050</v>
      </c>
      <c r="AB651" s="18"/>
      <c r="AC651" s="78" t="s">
        <v>4653</v>
      </c>
      <c r="AD651" s="78"/>
      <c r="AE651" s="22" t="s">
        <v>4654</v>
      </c>
    </row>
    <row r="652" spans="1:31" ht="12" customHeight="1" x14ac:dyDescent="0.2">
      <c r="A652" s="11"/>
      <c r="B652" s="18" t="s">
        <v>366</v>
      </c>
      <c r="C652" s="19">
        <v>34614199364</v>
      </c>
      <c r="D652" s="18">
        <v>12171917125</v>
      </c>
      <c r="E652" s="18">
        <v>321410840</v>
      </c>
      <c r="F652" s="18"/>
      <c r="G652" s="18" t="s">
        <v>3052</v>
      </c>
      <c r="H652" s="18" t="s">
        <v>3044</v>
      </c>
      <c r="I652" s="18"/>
      <c r="J652" s="18">
        <v>45295</v>
      </c>
      <c r="K652" s="18" t="s">
        <v>3045</v>
      </c>
      <c r="L652" s="18">
        <v>2023</v>
      </c>
      <c r="M652" s="18" t="s">
        <v>4189</v>
      </c>
      <c r="N652" s="18" t="s">
        <v>4655</v>
      </c>
      <c r="O652" s="18" t="s">
        <v>3071</v>
      </c>
      <c r="P652" s="20">
        <v>45028</v>
      </c>
      <c r="Q652" s="20">
        <v>45378</v>
      </c>
      <c r="R652" s="18"/>
      <c r="S652" s="18"/>
      <c r="T652" s="18"/>
      <c r="U652" s="18"/>
      <c r="V652" s="21"/>
      <c r="W652" s="18"/>
      <c r="X652" s="18"/>
      <c r="Y652" s="18"/>
      <c r="Z652" s="18" t="s">
        <v>3066</v>
      </c>
      <c r="AA652" s="18" t="s">
        <v>3050</v>
      </c>
      <c r="AB652" s="18"/>
      <c r="AC652" s="78"/>
      <c r="AD652" s="78"/>
      <c r="AE652" s="22" t="s">
        <v>4656</v>
      </c>
    </row>
    <row r="653" spans="1:31" ht="12" customHeight="1" x14ac:dyDescent="0.2">
      <c r="A653" s="11"/>
      <c r="B653" s="18" t="s">
        <v>366</v>
      </c>
      <c r="C653" s="19">
        <v>34614199364</v>
      </c>
      <c r="D653" s="18">
        <v>12171917125</v>
      </c>
      <c r="E653" s="18">
        <v>321410840</v>
      </c>
      <c r="F653" s="18"/>
      <c r="G653" s="18" t="s">
        <v>3052</v>
      </c>
      <c r="H653" s="18" t="s">
        <v>3044</v>
      </c>
      <c r="I653" s="20">
        <v>45411</v>
      </c>
      <c r="J653" s="18"/>
      <c r="K653" s="18" t="s">
        <v>3045</v>
      </c>
      <c r="L653" s="18"/>
      <c r="M653" s="18" t="s">
        <v>3167</v>
      </c>
      <c r="N653" s="18"/>
      <c r="O653" s="18"/>
      <c r="P653" s="18"/>
      <c r="Q653" s="18"/>
      <c r="R653" s="18"/>
      <c r="S653" s="18"/>
      <c r="T653" s="18"/>
      <c r="U653" s="18"/>
      <c r="V653" s="21"/>
      <c r="W653" s="18"/>
      <c r="X653" s="18"/>
      <c r="Y653" s="18"/>
      <c r="Z653" s="18"/>
      <c r="AA653" s="18" t="s">
        <v>3050</v>
      </c>
      <c r="AB653" s="18"/>
      <c r="AC653" s="78"/>
      <c r="AD653" s="78"/>
      <c r="AE653" s="22" t="s">
        <v>4657</v>
      </c>
    </row>
    <row r="654" spans="1:31" ht="12" customHeight="1" x14ac:dyDescent="0.2">
      <c r="A654" s="11"/>
      <c r="B654" s="23" t="s">
        <v>296</v>
      </c>
      <c r="C654" s="24">
        <v>573203710738</v>
      </c>
      <c r="D654" s="23">
        <v>12175729314</v>
      </c>
      <c r="E654" s="23">
        <v>325522804</v>
      </c>
      <c r="F654" s="23" t="s">
        <v>4658</v>
      </c>
      <c r="G654" s="23" t="s">
        <v>3052</v>
      </c>
      <c r="H654" s="23" t="s">
        <v>3053</v>
      </c>
      <c r="I654" s="25">
        <v>45761</v>
      </c>
      <c r="J654" s="23"/>
      <c r="K654" s="23" t="s">
        <v>3054</v>
      </c>
      <c r="L654" s="23" t="s">
        <v>4659</v>
      </c>
      <c r="M654" s="23" t="s">
        <v>3126</v>
      </c>
      <c r="N654" s="23" t="s">
        <v>3127</v>
      </c>
      <c r="O654" s="23" t="s">
        <v>3071</v>
      </c>
      <c r="P654" s="25">
        <v>45630</v>
      </c>
      <c r="Q654" s="25">
        <v>45657</v>
      </c>
      <c r="R654" s="23"/>
      <c r="S654" s="23"/>
      <c r="T654" s="23"/>
      <c r="U654" s="23"/>
      <c r="V654" s="26" t="s">
        <v>3175</v>
      </c>
      <c r="W654" s="23">
        <v>34</v>
      </c>
      <c r="X654" s="23"/>
      <c r="Y654" s="23"/>
      <c r="Z654" s="23"/>
      <c r="AA654" s="23" t="s">
        <v>3060</v>
      </c>
      <c r="AB654" s="23"/>
      <c r="AC654" s="79"/>
      <c r="AD654" s="79"/>
      <c r="AE654" s="27" t="s">
        <v>4660</v>
      </c>
    </row>
    <row r="655" spans="1:31" ht="12" customHeight="1" x14ac:dyDescent="0.2">
      <c r="A655" s="11"/>
      <c r="B655" s="18" t="s">
        <v>296</v>
      </c>
      <c r="C655" s="19">
        <v>573203710738</v>
      </c>
      <c r="D655" s="18">
        <v>12175729314</v>
      </c>
      <c r="E655" s="18">
        <v>325522804</v>
      </c>
      <c r="F655" s="18"/>
      <c r="G655" s="18" t="s">
        <v>3052</v>
      </c>
      <c r="H655" s="18" t="s">
        <v>3224</v>
      </c>
      <c r="I655" s="20">
        <v>45395</v>
      </c>
      <c r="J655" s="18"/>
      <c r="K655" s="18" t="s">
        <v>3045</v>
      </c>
      <c r="L655" s="18" t="s">
        <v>4661</v>
      </c>
      <c r="M655" s="18" t="s">
        <v>3231</v>
      </c>
      <c r="N655" s="18" t="s">
        <v>4655</v>
      </c>
      <c r="O655" s="18" t="s">
        <v>3071</v>
      </c>
      <c r="P655" s="20">
        <v>45362</v>
      </c>
      <c r="Q655" s="20">
        <v>45534</v>
      </c>
      <c r="R655" s="20">
        <v>45625</v>
      </c>
      <c r="S655" s="18"/>
      <c r="T655" s="18"/>
      <c r="U655" s="18"/>
      <c r="V655" s="21"/>
      <c r="W655" s="18"/>
      <c r="X655" s="18"/>
      <c r="Y655" s="18"/>
      <c r="Z655" s="18"/>
      <c r="AA655" s="18" t="s">
        <v>3050</v>
      </c>
      <c r="AB655" s="18"/>
      <c r="AC655" s="78"/>
      <c r="AD655" s="78"/>
      <c r="AE655" s="22" t="s">
        <v>4662</v>
      </c>
    </row>
    <row r="656" spans="1:31" ht="12" customHeight="1" x14ac:dyDescent="0.2">
      <c r="A656" s="11"/>
      <c r="B656" s="18" t="s">
        <v>2489</v>
      </c>
      <c r="C656" s="19">
        <v>51937263542</v>
      </c>
      <c r="D656" s="18"/>
      <c r="E656" s="18"/>
      <c r="F656" s="18"/>
      <c r="G656" s="18" t="s">
        <v>3052</v>
      </c>
      <c r="H656" s="18" t="s">
        <v>3224</v>
      </c>
      <c r="I656" s="18"/>
      <c r="J656" s="18"/>
      <c r="K656" s="18" t="s">
        <v>3054</v>
      </c>
      <c r="L656" s="18" t="s">
        <v>3565</v>
      </c>
      <c r="M656" s="18" t="s">
        <v>3558</v>
      </c>
      <c r="N656" s="18" t="s">
        <v>3250</v>
      </c>
      <c r="O656" s="18" t="s">
        <v>3071</v>
      </c>
      <c r="P656" s="20">
        <v>45735</v>
      </c>
      <c r="Q656" s="20">
        <v>45783</v>
      </c>
      <c r="R656" s="20">
        <v>45762</v>
      </c>
      <c r="S656" s="18"/>
      <c r="T656" s="18"/>
      <c r="U656" s="18"/>
      <c r="V656" s="21" t="s">
        <v>3175</v>
      </c>
      <c r="W656" s="18" t="s">
        <v>3175</v>
      </c>
      <c r="X656" s="18"/>
      <c r="Y656" s="18"/>
      <c r="Z656" s="18"/>
      <c r="AA656" s="18" t="s">
        <v>3050</v>
      </c>
      <c r="AB656" s="18"/>
      <c r="AC656" s="78" t="s">
        <v>3298</v>
      </c>
      <c r="AD656" s="78"/>
      <c r="AE656" s="22" t="s">
        <v>4663</v>
      </c>
    </row>
    <row r="657" spans="1:31" ht="12" customHeight="1" x14ac:dyDescent="0.2">
      <c r="A657" s="11"/>
      <c r="B657" s="18" t="s">
        <v>2621</v>
      </c>
      <c r="C657" s="19">
        <v>51988279454</v>
      </c>
      <c r="D657" s="18"/>
      <c r="E657" s="18"/>
      <c r="F657" s="18"/>
      <c r="G657" s="18" t="s">
        <v>3052</v>
      </c>
      <c r="H657" s="18" t="s">
        <v>3224</v>
      </c>
      <c r="I657" s="18"/>
      <c r="J657" s="18"/>
      <c r="K657" s="18" t="s">
        <v>3054</v>
      </c>
      <c r="L657" s="18" t="s">
        <v>4664</v>
      </c>
      <c r="M657" s="18" t="s">
        <v>3834</v>
      </c>
      <c r="N657" s="18" t="s">
        <v>3246</v>
      </c>
      <c r="O657" s="18" t="s">
        <v>3071</v>
      </c>
      <c r="P657" s="20">
        <v>45751</v>
      </c>
      <c r="Q657" s="20">
        <v>45781</v>
      </c>
      <c r="R657" s="18"/>
      <c r="S657" s="18"/>
      <c r="T657" s="18"/>
      <c r="U657" s="18"/>
      <c r="V657" s="21" t="s">
        <v>3082</v>
      </c>
      <c r="W657" s="18">
        <v>30</v>
      </c>
      <c r="X657" s="18"/>
      <c r="Y657" s="18"/>
      <c r="Z657" s="18"/>
      <c r="AA657" s="18" t="s">
        <v>3050</v>
      </c>
      <c r="AB657" s="18"/>
      <c r="AC657" s="78" t="s">
        <v>4665</v>
      </c>
      <c r="AD657" s="78"/>
      <c r="AE657" s="22" t="s">
        <v>4666</v>
      </c>
    </row>
    <row r="658" spans="1:31" ht="12" customHeight="1" x14ac:dyDescent="0.2">
      <c r="A658" s="11"/>
      <c r="B658" s="18" t="s">
        <v>454</v>
      </c>
      <c r="C658" s="19">
        <v>573174599996</v>
      </c>
      <c r="D658" s="18">
        <v>12175605458</v>
      </c>
      <c r="E658" s="18">
        <v>325466882</v>
      </c>
      <c r="F658" s="18"/>
      <c r="G658" s="18" t="s">
        <v>3052</v>
      </c>
      <c r="H658" s="18" t="s">
        <v>3044</v>
      </c>
      <c r="I658" s="20">
        <v>45433</v>
      </c>
      <c r="J658" s="18">
        <v>45443</v>
      </c>
      <c r="K658" s="18" t="s">
        <v>3045</v>
      </c>
      <c r="L658" s="18" t="s">
        <v>4667</v>
      </c>
      <c r="M658" s="18" t="s">
        <v>3231</v>
      </c>
      <c r="N658" s="18" t="s">
        <v>4001</v>
      </c>
      <c r="O658" s="18" t="s">
        <v>3049</v>
      </c>
      <c r="P658" s="20">
        <v>45351</v>
      </c>
      <c r="Q658" s="20">
        <v>45443</v>
      </c>
      <c r="R658" s="18"/>
      <c r="S658" s="18"/>
      <c r="T658" s="18"/>
      <c r="U658" s="18" t="s">
        <v>3233</v>
      </c>
      <c r="V658" s="21"/>
      <c r="W658" s="18"/>
      <c r="X658" s="18"/>
      <c r="Y658" s="18"/>
      <c r="Z658" s="18" t="s">
        <v>3066</v>
      </c>
      <c r="AA658" s="18" t="s">
        <v>3050</v>
      </c>
      <c r="AB658" s="18"/>
      <c r="AC658" s="78"/>
      <c r="AD658" s="78"/>
      <c r="AE658" s="22" t="s">
        <v>4668</v>
      </c>
    </row>
    <row r="659" spans="1:31" ht="12" customHeight="1" x14ac:dyDescent="0.2">
      <c r="A659" s="11"/>
      <c r="B659" s="18" t="s">
        <v>454</v>
      </c>
      <c r="C659" s="19">
        <v>573174599996</v>
      </c>
      <c r="D659" s="18">
        <v>12175605458</v>
      </c>
      <c r="E659" s="18">
        <v>325466882</v>
      </c>
      <c r="F659" s="18"/>
      <c r="G659" s="18" t="s">
        <v>3052</v>
      </c>
      <c r="H659" s="18" t="s">
        <v>3044</v>
      </c>
      <c r="I659" s="20">
        <v>45474</v>
      </c>
      <c r="J659" s="18">
        <v>45520</v>
      </c>
      <c r="K659" s="18" t="s">
        <v>3054</v>
      </c>
      <c r="L659" s="18" t="s">
        <v>4622</v>
      </c>
      <c r="M659" s="18" t="s">
        <v>3205</v>
      </c>
      <c r="N659" s="18" t="s">
        <v>3206</v>
      </c>
      <c r="O659" s="18" t="s">
        <v>3049</v>
      </c>
      <c r="P659" s="20">
        <v>45474</v>
      </c>
      <c r="Q659" s="20">
        <v>45537</v>
      </c>
      <c r="R659" s="20">
        <v>45520</v>
      </c>
      <c r="S659" s="18"/>
      <c r="T659" s="18"/>
      <c r="U659" s="18"/>
      <c r="V659" s="21"/>
      <c r="W659" s="18"/>
      <c r="X659" s="18"/>
      <c r="Y659" s="18"/>
      <c r="Z659" s="18"/>
      <c r="AA659" s="18" t="s">
        <v>3050</v>
      </c>
      <c r="AB659" s="18"/>
      <c r="AC659" s="78"/>
      <c r="AD659" s="78"/>
      <c r="AE659" s="22" t="s">
        <v>4669</v>
      </c>
    </row>
    <row r="660" spans="1:31" ht="12" customHeight="1" x14ac:dyDescent="0.2">
      <c r="A660" s="11"/>
      <c r="B660" s="18" t="s">
        <v>454</v>
      </c>
      <c r="C660" s="19">
        <v>573174599996</v>
      </c>
      <c r="D660" s="18">
        <v>12175605458</v>
      </c>
      <c r="E660" s="18">
        <v>325466882</v>
      </c>
      <c r="F660" s="18"/>
      <c r="G660" s="18" t="s">
        <v>3052</v>
      </c>
      <c r="H660" s="18" t="s">
        <v>3069</v>
      </c>
      <c r="I660" s="20">
        <v>45433</v>
      </c>
      <c r="J660" s="18">
        <v>45471</v>
      </c>
      <c r="K660" s="18" t="s">
        <v>3045</v>
      </c>
      <c r="L660" s="18" t="s">
        <v>4670</v>
      </c>
      <c r="M660" s="18" t="s">
        <v>3539</v>
      </c>
      <c r="N660" s="18" t="s">
        <v>3206</v>
      </c>
      <c r="O660" s="18" t="s">
        <v>3049</v>
      </c>
      <c r="P660" s="20">
        <v>45462</v>
      </c>
      <c r="Q660" s="20">
        <v>45504</v>
      </c>
      <c r="R660" s="18"/>
      <c r="S660" s="18"/>
      <c r="T660" s="18"/>
      <c r="U660" s="18"/>
      <c r="V660" s="21"/>
      <c r="W660" s="18"/>
      <c r="X660" s="18"/>
      <c r="Y660" s="18"/>
      <c r="Z660" s="18"/>
      <c r="AA660" s="18" t="s">
        <v>3050</v>
      </c>
      <c r="AB660" s="18"/>
      <c r="AC660" s="78" t="s">
        <v>4671</v>
      </c>
      <c r="AD660" s="78"/>
      <c r="AE660" s="22" t="s">
        <v>4672</v>
      </c>
    </row>
    <row r="661" spans="1:31" ht="12" customHeight="1" x14ac:dyDescent="0.2">
      <c r="A661" s="11"/>
      <c r="B661" s="23" t="s">
        <v>2863</v>
      </c>
      <c r="C661" s="24">
        <v>573003956961</v>
      </c>
      <c r="D661" s="23"/>
      <c r="E661" s="23"/>
      <c r="F661" s="30" t="s">
        <v>4673</v>
      </c>
      <c r="G661" s="23" t="s">
        <v>3052</v>
      </c>
      <c r="H661" s="23" t="s">
        <v>3197</v>
      </c>
      <c r="I661" s="23"/>
      <c r="J661" s="23"/>
      <c r="K661" s="23" t="s">
        <v>3045</v>
      </c>
      <c r="L661" s="23" t="s">
        <v>3650</v>
      </c>
      <c r="M661" s="23" t="s">
        <v>3651</v>
      </c>
      <c r="N661" s="23" t="s">
        <v>3246</v>
      </c>
      <c r="O661" s="23" t="s">
        <v>3071</v>
      </c>
      <c r="P661" s="25">
        <v>45805</v>
      </c>
      <c r="Q661" s="25">
        <v>45869</v>
      </c>
      <c r="R661" s="23"/>
      <c r="S661" s="23"/>
      <c r="T661" s="23"/>
      <c r="U661" s="23"/>
      <c r="V661" s="26" t="s">
        <v>3082</v>
      </c>
      <c r="W661" s="23">
        <v>30</v>
      </c>
      <c r="X661" s="23"/>
      <c r="Y661" s="23"/>
      <c r="Z661" s="23"/>
      <c r="AA661" s="23" t="s">
        <v>3060</v>
      </c>
      <c r="AB661" s="23"/>
      <c r="AC661" s="79"/>
      <c r="AD661" s="79"/>
      <c r="AE661" s="27"/>
    </row>
    <row r="662" spans="1:31" ht="12" customHeight="1" x14ac:dyDescent="0.2">
      <c r="A662" s="11"/>
      <c r="B662" s="23" t="s">
        <v>2721</v>
      </c>
      <c r="C662" s="24">
        <v>48518824551</v>
      </c>
      <c r="D662" s="23"/>
      <c r="E662" s="23"/>
      <c r="F662" s="30" t="s">
        <v>4674</v>
      </c>
      <c r="G662" s="23" t="s">
        <v>3052</v>
      </c>
      <c r="H662" s="23" t="s">
        <v>3197</v>
      </c>
      <c r="I662" s="23"/>
      <c r="J662" s="23"/>
      <c r="K662" s="23" t="s">
        <v>3045</v>
      </c>
      <c r="L662" s="23" t="s">
        <v>4675</v>
      </c>
      <c r="M662" s="23" t="s">
        <v>3085</v>
      </c>
      <c r="N662" s="23" t="s">
        <v>3086</v>
      </c>
      <c r="O662" s="23" t="s">
        <v>3071</v>
      </c>
      <c r="P662" s="25">
        <v>45763</v>
      </c>
      <c r="Q662" s="25">
        <v>45821</v>
      </c>
      <c r="R662" s="23"/>
      <c r="S662" s="23"/>
      <c r="T662" s="23"/>
      <c r="U662" s="23"/>
      <c r="V662" s="26" t="s">
        <v>3175</v>
      </c>
      <c r="W662" s="23">
        <v>32</v>
      </c>
      <c r="X662" s="23"/>
      <c r="Y662" s="23"/>
      <c r="Z662" s="23"/>
      <c r="AA662" s="23" t="s">
        <v>3060</v>
      </c>
      <c r="AB662" s="23"/>
      <c r="AC662" s="79"/>
      <c r="AD662" s="79"/>
      <c r="AE662" s="27" t="s">
        <v>4676</v>
      </c>
    </row>
    <row r="663" spans="1:31" ht="12" customHeight="1" x14ac:dyDescent="0.2">
      <c r="A663" s="11"/>
      <c r="B663" s="23" t="s">
        <v>1271</v>
      </c>
      <c r="C663" s="24">
        <v>573137046312</v>
      </c>
      <c r="D663" s="23">
        <v>12175905227</v>
      </c>
      <c r="E663" s="23">
        <v>325728208</v>
      </c>
      <c r="F663" s="30" t="s">
        <v>4677</v>
      </c>
      <c r="G663" s="23" t="s">
        <v>3052</v>
      </c>
      <c r="H663" s="23" t="s">
        <v>3053</v>
      </c>
      <c r="I663" s="25">
        <v>45762</v>
      </c>
      <c r="J663" s="23"/>
      <c r="K663" s="23" t="s">
        <v>3045</v>
      </c>
      <c r="L663" s="23" t="s">
        <v>4124</v>
      </c>
      <c r="M663" s="23" t="s">
        <v>3180</v>
      </c>
      <c r="N663" s="23" t="s">
        <v>3254</v>
      </c>
      <c r="O663" s="23" t="s">
        <v>3071</v>
      </c>
      <c r="P663" s="25">
        <v>45376</v>
      </c>
      <c r="Q663" s="23"/>
      <c r="R663" s="23"/>
      <c r="S663" s="23"/>
      <c r="T663" s="23"/>
      <c r="U663" s="23" t="s">
        <v>3076</v>
      </c>
      <c r="V663" s="26"/>
      <c r="W663" s="23"/>
      <c r="X663" s="23"/>
      <c r="Y663" s="23"/>
      <c r="Z663" s="23"/>
      <c r="AA663" s="23" t="s">
        <v>3060</v>
      </c>
      <c r="AB663" s="23"/>
      <c r="AC663" s="79"/>
      <c r="AD663" s="79"/>
      <c r="AE663" s="27" t="s">
        <v>4678</v>
      </c>
    </row>
    <row r="664" spans="1:31" ht="12" customHeight="1" x14ac:dyDescent="0.2">
      <c r="A664" s="11"/>
      <c r="B664" s="23" t="s">
        <v>2271</v>
      </c>
      <c r="C664" s="24">
        <v>51980662133</v>
      </c>
      <c r="D664" s="23">
        <v>12179736035</v>
      </c>
      <c r="E664" s="23">
        <v>331103885</v>
      </c>
      <c r="F664" s="30">
        <v>120289520</v>
      </c>
      <c r="G664" s="23" t="s">
        <v>3052</v>
      </c>
      <c r="H664" s="23" t="s">
        <v>3053</v>
      </c>
      <c r="I664" s="25">
        <v>45769</v>
      </c>
      <c r="J664" s="23"/>
      <c r="K664" s="23" t="s">
        <v>3054</v>
      </c>
      <c r="L664" s="23" t="s">
        <v>3780</v>
      </c>
      <c r="M664" s="23" t="s">
        <v>3241</v>
      </c>
      <c r="N664" s="23" t="s">
        <v>3144</v>
      </c>
      <c r="O664" s="23" t="s">
        <v>3601</v>
      </c>
      <c r="P664" s="25">
        <v>45687</v>
      </c>
      <c r="Q664" s="25">
        <v>45709</v>
      </c>
      <c r="R664" s="23"/>
      <c r="S664" s="23"/>
      <c r="T664" s="23"/>
      <c r="U664" s="23"/>
      <c r="V664" s="26" t="s">
        <v>3082</v>
      </c>
      <c r="W664" s="23" t="s">
        <v>3082</v>
      </c>
      <c r="X664" s="23"/>
      <c r="Y664" s="23"/>
      <c r="Z664" s="23"/>
      <c r="AA664" s="23" t="s">
        <v>3060</v>
      </c>
      <c r="AB664" s="23"/>
      <c r="AC664" s="79"/>
      <c r="AD664" s="79"/>
      <c r="AE664" s="27" t="s">
        <v>4679</v>
      </c>
    </row>
    <row r="665" spans="1:31" ht="12" customHeight="1" x14ac:dyDescent="0.2">
      <c r="A665" s="11"/>
      <c r="B665" s="18" t="s">
        <v>1073</v>
      </c>
      <c r="C665" s="33" t="s">
        <v>4680</v>
      </c>
      <c r="D665" s="18">
        <v>12076330914</v>
      </c>
      <c r="E665" s="18">
        <v>297114280</v>
      </c>
      <c r="F665" s="18"/>
      <c r="G665" s="18" t="s">
        <v>3052</v>
      </c>
      <c r="H665" s="18" t="s">
        <v>3044</v>
      </c>
      <c r="I665" s="20">
        <v>45013</v>
      </c>
      <c r="J665" s="18">
        <v>45533</v>
      </c>
      <c r="K665" s="18" t="s">
        <v>3045</v>
      </c>
      <c r="L665" s="18">
        <v>2023</v>
      </c>
      <c r="M665" s="18" t="s">
        <v>3103</v>
      </c>
      <c r="N665" s="18" t="s">
        <v>3098</v>
      </c>
      <c r="O665" s="18" t="s">
        <v>3065</v>
      </c>
      <c r="P665" s="20">
        <v>45008</v>
      </c>
      <c r="Q665" s="18"/>
      <c r="R665" s="20">
        <v>45533</v>
      </c>
      <c r="S665" s="18"/>
      <c r="T665" s="18"/>
      <c r="U665" s="18" t="s">
        <v>3159</v>
      </c>
      <c r="V665" s="21"/>
      <c r="W665" s="18"/>
      <c r="X665" s="18"/>
      <c r="Y665" s="18"/>
      <c r="Z665" s="18"/>
      <c r="AA665" s="18" t="s">
        <v>3050</v>
      </c>
      <c r="AB665" s="18"/>
      <c r="AC665" s="78" t="s">
        <v>4681</v>
      </c>
      <c r="AD665" s="78"/>
      <c r="AE665" s="22" t="s">
        <v>4682</v>
      </c>
    </row>
    <row r="666" spans="1:31" ht="12" customHeight="1" x14ac:dyDescent="0.2">
      <c r="A666" s="11"/>
      <c r="B666" s="18" t="s">
        <v>1223</v>
      </c>
      <c r="C666" s="19">
        <v>573133446188</v>
      </c>
      <c r="D666" s="18">
        <v>12169236388</v>
      </c>
      <c r="E666" s="18">
        <v>318093510</v>
      </c>
      <c r="F666" s="18"/>
      <c r="G666" s="18" t="s">
        <v>3069</v>
      </c>
      <c r="H666" s="18" t="s">
        <v>3069</v>
      </c>
      <c r="I666" s="18"/>
      <c r="J666" s="18"/>
      <c r="K666" s="18" t="s">
        <v>3045</v>
      </c>
      <c r="L666" s="18"/>
      <c r="M666" s="18" t="s">
        <v>3382</v>
      </c>
      <c r="N666" s="18" t="s">
        <v>3383</v>
      </c>
      <c r="O666" s="18"/>
      <c r="P666" s="18"/>
      <c r="Q666" s="18"/>
      <c r="R666" s="18"/>
      <c r="S666" s="18"/>
      <c r="T666" s="18"/>
      <c r="U666" s="18"/>
      <c r="V666" s="21"/>
      <c r="W666" s="18"/>
      <c r="X666" s="18"/>
      <c r="Y666" s="18"/>
      <c r="Z666" s="18"/>
      <c r="AA666" s="18" t="s">
        <v>3050</v>
      </c>
      <c r="AB666" s="18"/>
      <c r="AC666" s="78"/>
      <c r="AD666" s="78"/>
      <c r="AE666" s="22" t="s">
        <v>4683</v>
      </c>
    </row>
    <row r="667" spans="1:31" ht="12" customHeight="1" x14ac:dyDescent="0.2">
      <c r="A667" s="11"/>
      <c r="B667" s="23" t="s">
        <v>2273</v>
      </c>
      <c r="C667" s="24">
        <v>573135353890</v>
      </c>
      <c r="D667" s="23">
        <v>12179775545</v>
      </c>
      <c r="E667" s="23">
        <v>331063751</v>
      </c>
      <c r="F667" s="30" t="s">
        <v>4684</v>
      </c>
      <c r="G667" s="23" t="s">
        <v>3052</v>
      </c>
      <c r="H667" s="23" t="s">
        <v>3053</v>
      </c>
      <c r="I667" s="25">
        <v>45769</v>
      </c>
      <c r="J667" s="23"/>
      <c r="K667" s="23" t="s">
        <v>3054</v>
      </c>
      <c r="L667" s="23" t="s">
        <v>4685</v>
      </c>
      <c r="M667" s="23" t="s">
        <v>3832</v>
      </c>
      <c r="N667" s="23" t="s">
        <v>3138</v>
      </c>
      <c r="O667" s="23" t="s">
        <v>3988</v>
      </c>
      <c r="P667" s="25">
        <v>45698</v>
      </c>
      <c r="Q667" s="25">
        <v>45787</v>
      </c>
      <c r="R667" s="23"/>
      <c r="S667" s="23"/>
      <c r="T667" s="23"/>
      <c r="U667" s="23"/>
      <c r="V667" s="26" t="s">
        <v>3082</v>
      </c>
      <c r="W667" s="23" t="s">
        <v>3082</v>
      </c>
      <c r="X667" s="23"/>
      <c r="Y667" s="23"/>
      <c r="Z667" s="23"/>
      <c r="AA667" s="23" t="s">
        <v>3060</v>
      </c>
      <c r="AB667" s="23"/>
      <c r="AC667" s="79"/>
      <c r="AD667" s="79"/>
      <c r="AE667" s="31" t="s">
        <v>4686</v>
      </c>
    </row>
    <row r="668" spans="1:31" ht="12" customHeight="1" x14ac:dyDescent="0.2">
      <c r="A668" s="11"/>
      <c r="B668" s="18" t="s">
        <v>1041</v>
      </c>
      <c r="C668" s="19">
        <v>34641119705</v>
      </c>
      <c r="D668" s="18">
        <v>12174872992</v>
      </c>
      <c r="E668" s="18">
        <v>324643390</v>
      </c>
      <c r="F668" s="18"/>
      <c r="G668" s="18" t="s">
        <v>3052</v>
      </c>
      <c r="H668" s="18" t="s">
        <v>3044</v>
      </c>
      <c r="I668" s="18"/>
      <c r="J668" s="18"/>
      <c r="K668" s="18" t="s">
        <v>3054</v>
      </c>
      <c r="L668" s="18">
        <v>45627</v>
      </c>
      <c r="M668" s="18" t="s">
        <v>4687</v>
      </c>
      <c r="N668" s="18" t="s">
        <v>3286</v>
      </c>
      <c r="O668" s="18" t="s">
        <v>3071</v>
      </c>
      <c r="P668" s="20">
        <v>45314</v>
      </c>
      <c r="Q668" s="20">
        <v>45507</v>
      </c>
      <c r="R668" s="18"/>
      <c r="S668" s="18"/>
      <c r="T668" s="18"/>
      <c r="U668" s="18" t="s">
        <v>3159</v>
      </c>
      <c r="V668" s="21"/>
      <c r="W668" s="18"/>
      <c r="X668" s="18"/>
      <c r="Y668" s="18"/>
      <c r="Z668" s="18"/>
      <c r="AA668" s="18" t="s">
        <v>3050</v>
      </c>
      <c r="AB668" s="18"/>
      <c r="AC668" s="78"/>
      <c r="AD668" s="78"/>
      <c r="AE668" s="22" t="s">
        <v>4688</v>
      </c>
    </row>
    <row r="669" spans="1:31" ht="12" customHeight="1" x14ac:dyDescent="0.2">
      <c r="A669" s="11"/>
      <c r="B669" s="18" t="s">
        <v>1041</v>
      </c>
      <c r="C669" s="19">
        <v>34641119705</v>
      </c>
      <c r="D669" s="18">
        <v>12174872992</v>
      </c>
      <c r="E669" s="18">
        <v>324643390</v>
      </c>
      <c r="F669" s="18"/>
      <c r="G669" s="18" t="s">
        <v>3052</v>
      </c>
      <c r="H669" s="18" t="s">
        <v>3044</v>
      </c>
      <c r="I669" s="18"/>
      <c r="J669" s="18"/>
      <c r="K669" s="18" t="s">
        <v>3045</v>
      </c>
      <c r="L669" s="18" t="s">
        <v>4689</v>
      </c>
      <c r="M669" s="18" t="s">
        <v>3173</v>
      </c>
      <c r="N669" s="18" t="s">
        <v>3286</v>
      </c>
      <c r="O669" s="18" t="s">
        <v>3071</v>
      </c>
      <c r="P669" s="20">
        <v>45599</v>
      </c>
      <c r="Q669" s="20">
        <v>45630</v>
      </c>
      <c r="R669" s="18"/>
      <c r="S669" s="18"/>
      <c r="T669" s="18"/>
      <c r="U669" s="18" t="s">
        <v>3159</v>
      </c>
      <c r="V669" s="21"/>
      <c r="W669" s="18"/>
      <c r="X669" s="18"/>
      <c r="Y669" s="18"/>
      <c r="Z669" s="18"/>
      <c r="AA669" s="18" t="s">
        <v>3050</v>
      </c>
      <c r="AB669" s="18"/>
      <c r="AC669" s="78"/>
      <c r="AD669" s="78"/>
      <c r="AE669" s="22" t="s">
        <v>4690</v>
      </c>
    </row>
    <row r="670" spans="1:31" ht="12" customHeight="1" x14ac:dyDescent="0.2">
      <c r="A670" s="11"/>
      <c r="B670" s="18" t="s">
        <v>1041</v>
      </c>
      <c r="C670" s="19">
        <v>34641119705</v>
      </c>
      <c r="D670" s="18">
        <v>12174872992</v>
      </c>
      <c r="E670" s="18">
        <v>324643390</v>
      </c>
      <c r="F670" s="18"/>
      <c r="G670" s="18" t="s">
        <v>3052</v>
      </c>
      <c r="H670" s="18" t="s">
        <v>3044</v>
      </c>
      <c r="I670" s="18" t="s">
        <v>4691</v>
      </c>
      <c r="J670" s="18">
        <v>45477</v>
      </c>
      <c r="K670" s="18" t="s">
        <v>3045</v>
      </c>
      <c r="L670" s="18" t="s">
        <v>3073</v>
      </c>
      <c r="M670" s="18" t="s">
        <v>3074</v>
      </c>
      <c r="N670" s="21" t="s">
        <v>3075</v>
      </c>
      <c r="O670" s="18" t="s">
        <v>3071</v>
      </c>
      <c r="P670" s="20">
        <v>45401</v>
      </c>
      <c r="Q670" s="18"/>
      <c r="R670" s="20">
        <v>45457</v>
      </c>
      <c r="S670" s="18"/>
      <c r="T670" s="18"/>
      <c r="U670" s="18" t="s">
        <v>3159</v>
      </c>
      <c r="V670" s="21"/>
      <c r="W670" s="18"/>
      <c r="X670" s="18"/>
      <c r="Y670" s="18"/>
      <c r="Z670" s="18"/>
      <c r="AA670" s="18" t="s">
        <v>3050</v>
      </c>
      <c r="AB670" s="18"/>
      <c r="AC670" s="78" t="s">
        <v>4692</v>
      </c>
      <c r="AD670" s="78"/>
      <c r="AE670" s="22" t="s">
        <v>4693</v>
      </c>
    </row>
    <row r="671" spans="1:31" ht="12" customHeight="1" x14ac:dyDescent="0.2">
      <c r="A671" s="11"/>
      <c r="B671" s="18" t="s">
        <v>1217</v>
      </c>
      <c r="C671" s="19">
        <v>351924913954</v>
      </c>
      <c r="D671" s="18"/>
      <c r="E671" s="18"/>
      <c r="F671" s="18"/>
      <c r="G671" s="18" t="s">
        <v>3069</v>
      </c>
      <c r="H671" s="18" t="s">
        <v>3069</v>
      </c>
      <c r="I671" s="18"/>
      <c r="J671" s="18"/>
      <c r="K671" s="18" t="s">
        <v>3045</v>
      </c>
      <c r="L671" s="18"/>
      <c r="M671" s="18" t="s">
        <v>3113</v>
      </c>
      <c r="N671" s="18" t="s">
        <v>3114</v>
      </c>
      <c r="O671" s="18" t="s">
        <v>3065</v>
      </c>
      <c r="P671" s="18"/>
      <c r="Q671" s="18"/>
      <c r="R671" s="18"/>
      <c r="S671" s="18"/>
      <c r="T671" s="18"/>
      <c r="U671" s="18"/>
      <c r="V671" s="21"/>
      <c r="W671" s="18"/>
      <c r="X671" s="18"/>
      <c r="Y671" s="18"/>
      <c r="Z671" s="18"/>
      <c r="AA671" s="18" t="s">
        <v>3050</v>
      </c>
      <c r="AB671" s="18" t="s">
        <v>3181</v>
      </c>
      <c r="AC671" s="78"/>
      <c r="AD671" s="78"/>
      <c r="AE671" s="22" t="s">
        <v>4694</v>
      </c>
    </row>
    <row r="672" spans="1:31" ht="12" customHeight="1" x14ac:dyDescent="0.2">
      <c r="A672" s="11"/>
      <c r="B672" s="18" t="s">
        <v>1567</v>
      </c>
      <c r="C672" s="19">
        <v>51928757698</v>
      </c>
      <c r="D672" s="18"/>
      <c r="E672" s="18">
        <v>331601710</v>
      </c>
      <c r="F672" s="18"/>
      <c r="G672" s="18" t="s">
        <v>3141</v>
      </c>
      <c r="H672" s="18" t="s">
        <v>3044</v>
      </c>
      <c r="I672" s="18"/>
      <c r="J672" s="18"/>
      <c r="K672" s="18" t="s">
        <v>3045</v>
      </c>
      <c r="L672" s="18" t="s">
        <v>4695</v>
      </c>
      <c r="M672" s="18" t="s">
        <v>3301</v>
      </c>
      <c r="N672" s="18" t="s">
        <v>3246</v>
      </c>
      <c r="O672" s="18" t="s">
        <v>3071</v>
      </c>
      <c r="P672" s="20">
        <v>45693</v>
      </c>
      <c r="Q672" s="18" t="s">
        <v>4582</v>
      </c>
      <c r="R672" s="18"/>
      <c r="S672" s="18"/>
      <c r="T672" s="18"/>
      <c r="U672" s="18"/>
      <c r="V672" s="21" t="s">
        <v>3082</v>
      </c>
      <c r="W672" s="18">
        <v>32</v>
      </c>
      <c r="X672" s="18"/>
      <c r="Y672" s="18"/>
      <c r="Z672" s="18"/>
      <c r="AA672" s="18" t="s">
        <v>3050</v>
      </c>
      <c r="AB672" s="18"/>
      <c r="AC672" s="78"/>
      <c r="AD672" s="78"/>
      <c r="AE672" s="22" t="s">
        <v>4696</v>
      </c>
    </row>
    <row r="673" spans="1:31" ht="12" customHeight="1" x14ac:dyDescent="0.2">
      <c r="A673" s="11"/>
      <c r="B673" s="18" t="s">
        <v>1567</v>
      </c>
      <c r="C673" s="19">
        <v>51928757698</v>
      </c>
      <c r="D673" s="18"/>
      <c r="E673" s="18">
        <v>331601710</v>
      </c>
      <c r="F673" s="18"/>
      <c r="G673" s="18" t="s">
        <v>3052</v>
      </c>
      <c r="H673" s="18" t="s">
        <v>3044</v>
      </c>
      <c r="I673" s="18"/>
      <c r="J673" s="18"/>
      <c r="K673" s="18" t="s">
        <v>3054</v>
      </c>
      <c r="L673" s="18" t="s">
        <v>4697</v>
      </c>
      <c r="M673" s="18" t="s">
        <v>3548</v>
      </c>
      <c r="N673" s="18" t="s">
        <v>3380</v>
      </c>
      <c r="O673" s="18" t="s">
        <v>3071</v>
      </c>
      <c r="P673" s="20">
        <v>45700</v>
      </c>
      <c r="Q673" s="20">
        <v>45728</v>
      </c>
      <c r="R673" s="20">
        <v>45763</v>
      </c>
      <c r="S673" s="18"/>
      <c r="T673" s="18"/>
      <c r="U673" s="18"/>
      <c r="V673" s="21" t="s">
        <v>3082</v>
      </c>
      <c r="W673" s="18">
        <v>32</v>
      </c>
      <c r="X673" s="18"/>
      <c r="Y673" s="18"/>
      <c r="Z673" s="18"/>
      <c r="AA673" s="18" t="s">
        <v>3050</v>
      </c>
      <c r="AB673" s="18"/>
      <c r="AC673" s="78"/>
      <c r="AD673" s="78"/>
      <c r="AE673" s="22" t="s">
        <v>4698</v>
      </c>
    </row>
    <row r="674" spans="1:31" ht="12" customHeight="1" x14ac:dyDescent="0.2">
      <c r="A674" s="11"/>
      <c r="B674" s="18" t="s">
        <v>1219</v>
      </c>
      <c r="C674" s="19">
        <v>351912673146</v>
      </c>
      <c r="D674" s="18"/>
      <c r="E674" s="18"/>
      <c r="F674" s="18"/>
      <c r="G674" s="18" t="s">
        <v>3069</v>
      </c>
      <c r="H674" s="18" t="s">
        <v>3069</v>
      </c>
      <c r="I674" s="18"/>
      <c r="J674" s="18"/>
      <c r="K674" s="18" t="s">
        <v>3045</v>
      </c>
      <c r="L674" s="18"/>
      <c r="M674" s="18" t="s">
        <v>3221</v>
      </c>
      <c r="N674" s="18"/>
      <c r="O674" s="18"/>
      <c r="P674" s="18"/>
      <c r="Q674" s="18"/>
      <c r="R674" s="18"/>
      <c r="S674" s="18"/>
      <c r="T674" s="18"/>
      <c r="U674" s="18"/>
      <c r="V674" s="21"/>
      <c r="W674" s="18"/>
      <c r="X674" s="18"/>
      <c r="Y674" s="18"/>
      <c r="Z674" s="18"/>
      <c r="AA674" s="18" t="s">
        <v>3050</v>
      </c>
      <c r="AB674" s="18"/>
      <c r="AC674" s="78"/>
      <c r="AD674" s="78"/>
      <c r="AE674" s="22" t="s">
        <v>4699</v>
      </c>
    </row>
    <row r="675" spans="1:31" ht="12" customHeight="1" x14ac:dyDescent="0.2">
      <c r="A675" s="11"/>
      <c r="B675" s="18" t="s">
        <v>1569</v>
      </c>
      <c r="C675" s="19">
        <v>573157185860</v>
      </c>
      <c r="D675" s="18"/>
      <c r="E675" s="18"/>
      <c r="F675" s="18"/>
      <c r="G675" s="18" t="s">
        <v>3052</v>
      </c>
      <c r="H675" s="18" t="s">
        <v>3044</v>
      </c>
      <c r="I675" s="18"/>
      <c r="J675" s="18"/>
      <c r="K675" s="18" t="s">
        <v>3045</v>
      </c>
      <c r="L675" s="18" t="s">
        <v>4700</v>
      </c>
      <c r="M675" s="18" t="s">
        <v>3364</v>
      </c>
      <c r="N675" s="18" t="s">
        <v>3365</v>
      </c>
      <c r="O675" s="18" t="s">
        <v>3988</v>
      </c>
      <c r="P675" s="20">
        <v>45607</v>
      </c>
      <c r="Q675" s="20">
        <v>45688</v>
      </c>
      <c r="R675" s="20">
        <v>45690</v>
      </c>
      <c r="S675" s="18"/>
      <c r="T675" s="18"/>
      <c r="U675" s="18"/>
      <c r="V675" s="21"/>
      <c r="W675" s="18"/>
      <c r="X675" s="18"/>
      <c r="Y675" s="18"/>
      <c r="Z675" s="18"/>
      <c r="AA675" s="18" t="s">
        <v>3050</v>
      </c>
      <c r="AB675" s="18"/>
      <c r="AC675" s="78" t="s">
        <v>4286</v>
      </c>
      <c r="AD675" s="78"/>
      <c r="AE675" s="22" t="s">
        <v>4701</v>
      </c>
    </row>
    <row r="676" spans="1:31" ht="12" customHeight="1" x14ac:dyDescent="0.2">
      <c r="A676" s="11"/>
      <c r="B676" s="18" t="s">
        <v>835</v>
      </c>
      <c r="C676" s="19">
        <v>573103365689</v>
      </c>
      <c r="D676" s="18">
        <v>12177607787</v>
      </c>
      <c r="E676" s="18">
        <v>327951591</v>
      </c>
      <c r="F676" s="18"/>
      <c r="G676" s="18" t="s">
        <v>3069</v>
      </c>
      <c r="H676" s="18" t="s">
        <v>3044</v>
      </c>
      <c r="I676" s="18"/>
      <c r="J676" s="18"/>
      <c r="K676" s="18" t="s">
        <v>3054</v>
      </c>
      <c r="L676" s="18" t="s">
        <v>3400</v>
      </c>
      <c r="M676" s="18" t="s">
        <v>3401</v>
      </c>
      <c r="N676" s="18" t="s">
        <v>3402</v>
      </c>
      <c r="O676" s="18" t="s">
        <v>3403</v>
      </c>
      <c r="P676" s="20">
        <v>45615</v>
      </c>
      <c r="Q676" s="20">
        <v>45646</v>
      </c>
      <c r="R676" s="18"/>
      <c r="S676" s="18"/>
      <c r="T676" s="18"/>
      <c r="U676" s="18"/>
      <c r="V676" s="21"/>
      <c r="W676" s="18"/>
      <c r="X676" s="18"/>
      <c r="Y676" s="18"/>
      <c r="Z676" s="18"/>
      <c r="AA676" s="18" t="s">
        <v>3050</v>
      </c>
      <c r="AB676" s="18"/>
      <c r="AC676" s="78"/>
      <c r="AD676" s="78"/>
      <c r="AE676" s="22" t="s">
        <v>4702</v>
      </c>
    </row>
    <row r="677" spans="1:31" ht="12" customHeight="1" x14ac:dyDescent="0.2">
      <c r="A677" s="11"/>
      <c r="B677" s="18" t="s">
        <v>835</v>
      </c>
      <c r="C677" s="19">
        <v>573103365689</v>
      </c>
      <c r="D677" s="18">
        <v>12177607787</v>
      </c>
      <c r="E677" s="18">
        <v>327951591</v>
      </c>
      <c r="F677" s="18"/>
      <c r="G677" s="18" t="s">
        <v>3052</v>
      </c>
      <c r="H677" s="18" t="s">
        <v>3044</v>
      </c>
      <c r="I677" s="18"/>
      <c r="J677" s="20">
        <v>45528</v>
      </c>
      <c r="K677" s="18" t="s">
        <v>3045</v>
      </c>
      <c r="L677" s="18" t="s">
        <v>3405</v>
      </c>
      <c r="M677" s="18" t="s">
        <v>3406</v>
      </c>
      <c r="N677" s="18" t="s">
        <v>3246</v>
      </c>
      <c r="O677" s="18" t="s">
        <v>3065</v>
      </c>
      <c r="P677" s="20">
        <v>45518</v>
      </c>
      <c r="Q677" s="20">
        <v>45596</v>
      </c>
      <c r="R677" s="20">
        <v>45528</v>
      </c>
      <c r="S677" s="18"/>
      <c r="T677" s="18"/>
      <c r="U677" s="18"/>
      <c r="V677" s="21"/>
      <c r="W677" s="18"/>
      <c r="X677" s="18"/>
      <c r="Y677" s="18"/>
      <c r="Z677" s="18"/>
      <c r="AA677" s="18" t="s">
        <v>3050</v>
      </c>
      <c r="AB677" s="18"/>
      <c r="AC677" s="78"/>
      <c r="AD677" s="78"/>
      <c r="AE677" s="22" t="s">
        <v>4703</v>
      </c>
    </row>
    <row r="678" spans="1:31" ht="12" customHeight="1" x14ac:dyDescent="0.2">
      <c r="A678" s="11"/>
      <c r="B678" s="18" t="s">
        <v>835</v>
      </c>
      <c r="C678" s="19">
        <v>573103365689</v>
      </c>
      <c r="D678" s="18">
        <v>12177607787</v>
      </c>
      <c r="E678" s="18">
        <v>327951591</v>
      </c>
      <c r="F678" s="18"/>
      <c r="G678" s="18" t="s">
        <v>3052</v>
      </c>
      <c r="H678" s="18" t="s">
        <v>3044</v>
      </c>
      <c r="I678" s="20">
        <v>45559</v>
      </c>
      <c r="J678" s="20">
        <v>45570</v>
      </c>
      <c r="K678" s="18" t="s">
        <v>3054</v>
      </c>
      <c r="L678" s="18" t="s">
        <v>3695</v>
      </c>
      <c r="M678" s="18" t="s">
        <v>3696</v>
      </c>
      <c r="N678" s="18" t="s">
        <v>3144</v>
      </c>
      <c r="O678" s="18" t="s">
        <v>3065</v>
      </c>
      <c r="P678" s="20">
        <v>45559</v>
      </c>
      <c r="Q678" s="20">
        <v>45570</v>
      </c>
      <c r="R678" s="20">
        <v>45570</v>
      </c>
      <c r="S678" s="18"/>
      <c r="T678" s="18"/>
      <c r="U678" s="18"/>
      <c r="V678" s="21"/>
      <c r="W678" s="18"/>
      <c r="X678" s="18"/>
      <c r="Y678" s="18"/>
      <c r="Z678" s="18"/>
      <c r="AA678" s="18" t="s">
        <v>3050</v>
      </c>
      <c r="AB678" s="18"/>
      <c r="AC678" s="78"/>
      <c r="AD678" s="78"/>
      <c r="AE678" s="22" t="s">
        <v>4704</v>
      </c>
    </row>
    <row r="679" spans="1:31" ht="12" customHeight="1" x14ac:dyDescent="0.2">
      <c r="A679" s="11"/>
      <c r="B679" s="18" t="s">
        <v>835</v>
      </c>
      <c r="C679" s="19">
        <v>573103365689</v>
      </c>
      <c r="D679" s="18">
        <v>12177607787</v>
      </c>
      <c r="E679" s="18">
        <v>327951591</v>
      </c>
      <c r="F679" s="18"/>
      <c r="G679" s="18" t="s">
        <v>3124</v>
      </c>
      <c r="H679" s="18" t="s">
        <v>3069</v>
      </c>
      <c r="I679" s="18"/>
      <c r="J679" s="18"/>
      <c r="K679" s="18" t="s">
        <v>3054</v>
      </c>
      <c r="L679" s="18" t="s">
        <v>4622</v>
      </c>
      <c r="M679" s="18" t="s">
        <v>3205</v>
      </c>
      <c r="N679" s="18" t="s">
        <v>3206</v>
      </c>
      <c r="O679" s="18" t="s">
        <v>3049</v>
      </c>
      <c r="P679" s="20">
        <v>45490</v>
      </c>
      <c r="Q679" s="20">
        <v>45537</v>
      </c>
      <c r="R679" s="18"/>
      <c r="S679" s="18"/>
      <c r="T679" s="18"/>
      <c r="U679" s="18"/>
      <c r="V679" s="21"/>
      <c r="W679" s="18"/>
      <c r="X679" s="18"/>
      <c r="Y679" s="18"/>
      <c r="Z679" s="18"/>
      <c r="AA679" s="18" t="s">
        <v>3050</v>
      </c>
      <c r="AB679" s="18"/>
      <c r="AC679" s="78" t="s">
        <v>3164</v>
      </c>
      <c r="AD679" s="78"/>
      <c r="AE679" s="22" t="s">
        <v>4705</v>
      </c>
    </row>
    <row r="680" spans="1:31" ht="12" customHeight="1" x14ac:dyDescent="0.2">
      <c r="A680" s="11"/>
      <c r="B680" s="18" t="s">
        <v>835</v>
      </c>
      <c r="C680" s="19">
        <v>573103365689</v>
      </c>
      <c r="D680" s="18">
        <v>12177607787</v>
      </c>
      <c r="E680" s="18">
        <v>327951591</v>
      </c>
      <c r="F680" s="18"/>
      <c r="G680" s="18" t="s">
        <v>3052</v>
      </c>
      <c r="H680" s="18" t="s">
        <v>3044</v>
      </c>
      <c r="I680" s="20">
        <v>45623</v>
      </c>
      <c r="J680" s="18"/>
      <c r="K680" s="18" t="s">
        <v>3045</v>
      </c>
      <c r="L680" s="18" t="s">
        <v>4706</v>
      </c>
      <c r="M680" s="18" t="s">
        <v>3412</v>
      </c>
      <c r="N680" s="18" t="s">
        <v>3163</v>
      </c>
      <c r="O680" s="18" t="s">
        <v>3403</v>
      </c>
      <c r="P680" s="20">
        <v>45623</v>
      </c>
      <c r="Q680" s="20">
        <v>45688</v>
      </c>
      <c r="R680" s="20">
        <v>45629</v>
      </c>
      <c r="S680" s="18"/>
      <c r="T680" s="18"/>
      <c r="U680" s="18"/>
      <c r="V680" s="21"/>
      <c r="W680" s="18"/>
      <c r="X680" s="18"/>
      <c r="Y680" s="18"/>
      <c r="Z680" s="18"/>
      <c r="AA680" s="18" t="s">
        <v>3050</v>
      </c>
      <c r="AB680" s="18"/>
      <c r="AC680" s="78"/>
      <c r="AD680" s="78"/>
      <c r="AE680" s="22" t="s">
        <v>4707</v>
      </c>
    </row>
    <row r="681" spans="1:31" ht="12" customHeight="1" x14ac:dyDescent="0.2">
      <c r="A681" s="11"/>
      <c r="B681" s="18" t="s">
        <v>835</v>
      </c>
      <c r="C681" s="19">
        <v>573103365689</v>
      </c>
      <c r="D681" s="18">
        <v>12177607787</v>
      </c>
      <c r="E681" s="18">
        <v>327951591</v>
      </c>
      <c r="F681" s="18"/>
      <c r="G681" s="18" t="s">
        <v>3069</v>
      </c>
      <c r="H681" s="18" t="s">
        <v>3069</v>
      </c>
      <c r="I681" s="18"/>
      <c r="J681" s="18"/>
      <c r="K681" s="18" t="s">
        <v>3054</v>
      </c>
      <c r="L681" s="18" t="s">
        <v>3446</v>
      </c>
      <c r="M681" s="18" t="s">
        <v>3447</v>
      </c>
      <c r="N681" s="18" t="s">
        <v>3246</v>
      </c>
      <c r="O681" s="18" t="s">
        <v>3049</v>
      </c>
      <c r="P681" s="20">
        <v>45498</v>
      </c>
      <c r="Q681" s="20">
        <v>45565</v>
      </c>
      <c r="R681" s="18"/>
      <c r="S681" s="18"/>
      <c r="T681" s="18"/>
      <c r="U681" s="18"/>
      <c r="V681" s="21"/>
      <c r="W681" s="18"/>
      <c r="X681" s="18"/>
      <c r="Y681" s="18"/>
      <c r="Z681" s="18"/>
      <c r="AA681" s="18" t="s">
        <v>3050</v>
      </c>
      <c r="AB681" s="18"/>
      <c r="AC681" s="78" t="s">
        <v>3444</v>
      </c>
      <c r="AD681" s="78"/>
      <c r="AE681" s="22" t="s">
        <v>4708</v>
      </c>
    </row>
    <row r="682" spans="1:31" ht="12" customHeight="1" x14ac:dyDescent="0.2">
      <c r="A682" s="11"/>
      <c r="B682" s="18" t="s">
        <v>835</v>
      </c>
      <c r="C682" s="19">
        <v>573103365689</v>
      </c>
      <c r="D682" s="18">
        <v>12177607787</v>
      </c>
      <c r="E682" s="18">
        <v>327951591</v>
      </c>
      <c r="F682" s="18"/>
      <c r="G682" s="18" t="s">
        <v>3124</v>
      </c>
      <c r="H682" s="18" t="s">
        <v>3069</v>
      </c>
      <c r="I682" s="18"/>
      <c r="J682" s="18"/>
      <c r="K682" s="18" t="s">
        <v>3045</v>
      </c>
      <c r="L682" s="18" t="s">
        <v>4709</v>
      </c>
      <c r="M682" s="18" t="s">
        <v>4159</v>
      </c>
      <c r="N682" s="18" t="s">
        <v>3246</v>
      </c>
      <c r="O682" s="18" t="s">
        <v>3049</v>
      </c>
      <c r="P682" s="20">
        <v>45509</v>
      </c>
      <c r="Q682" s="20">
        <v>45646</v>
      </c>
      <c r="R682" s="18"/>
      <c r="S682" s="18"/>
      <c r="T682" s="18"/>
      <c r="U682" s="18"/>
      <c r="V682" s="21"/>
      <c r="W682" s="18"/>
      <c r="X682" s="18"/>
      <c r="Y682" s="18"/>
      <c r="Z682" s="18"/>
      <c r="AA682" s="18" t="s">
        <v>3050</v>
      </c>
      <c r="AB682" s="18"/>
      <c r="AC682" s="78"/>
      <c r="AD682" s="78"/>
      <c r="AE682" s="22" t="s">
        <v>4710</v>
      </c>
    </row>
    <row r="683" spans="1:31" ht="12" customHeight="1" x14ac:dyDescent="0.2">
      <c r="A683" s="11"/>
      <c r="B683" s="23" t="s">
        <v>2275</v>
      </c>
      <c r="C683" s="24">
        <v>573116345716</v>
      </c>
      <c r="D683" s="23">
        <v>12179739462</v>
      </c>
      <c r="E683" s="23">
        <v>331151235</v>
      </c>
      <c r="F683" s="23" t="s">
        <v>4711</v>
      </c>
      <c r="G683" s="23" t="s">
        <v>3052</v>
      </c>
      <c r="H683" s="23" t="s">
        <v>3053</v>
      </c>
      <c r="I683" s="25">
        <v>45769</v>
      </c>
      <c r="J683" s="23"/>
      <c r="K683" s="23" t="s">
        <v>3045</v>
      </c>
      <c r="L683" s="23" t="s">
        <v>4712</v>
      </c>
      <c r="M683" s="23" t="s">
        <v>3103</v>
      </c>
      <c r="N683" s="23" t="s">
        <v>3127</v>
      </c>
      <c r="O683" s="23" t="s">
        <v>3071</v>
      </c>
      <c r="P683" s="25">
        <v>45693</v>
      </c>
      <c r="Q683" s="25">
        <v>45726</v>
      </c>
      <c r="R683" s="23"/>
      <c r="S683" s="23"/>
      <c r="T683" s="23"/>
      <c r="U683" s="23"/>
      <c r="V683" s="26" t="s">
        <v>3059</v>
      </c>
      <c r="W683" s="23" t="s">
        <v>3059</v>
      </c>
      <c r="X683" s="23"/>
      <c r="Y683" s="23"/>
      <c r="Z683" s="23"/>
      <c r="AA683" s="23" t="s">
        <v>3060</v>
      </c>
      <c r="AB683" s="23"/>
      <c r="AC683" s="79"/>
      <c r="AD683" s="79"/>
      <c r="AE683" s="27" t="s">
        <v>4713</v>
      </c>
    </row>
    <row r="684" spans="1:31" ht="12" customHeight="1" x14ac:dyDescent="0.2">
      <c r="A684" s="11"/>
      <c r="B684" s="18" t="s">
        <v>2169</v>
      </c>
      <c r="C684" s="19">
        <v>351928113105</v>
      </c>
      <c r="D684" s="18">
        <v>12171785453</v>
      </c>
      <c r="E684" s="18">
        <v>321006151</v>
      </c>
      <c r="F684" s="29" t="s">
        <v>4714</v>
      </c>
      <c r="G684" s="18" t="s">
        <v>3052</v>
      </c>
      <c r="H684" s="18" t="s">
        <v>3044</v>
      </c>
      <c r="I684" s="20">
        <v>45220</v>
      </c>
      <c r="J684" s="20">
        <v>45831</v>
      </c>
      <c r="K684" s="18" t="s">
        <v>3045</v>
      </c>
      <c r="L684" s="18">
        <v>2023</v>
      </c>
      <c r="M684" s="18" t="s">
        <v>3156</v>
      </c>
      <c r="N684" s="18" t="s">
        <v>3157</v>
      </c>
      <c r="O684" s="18" t="s">
        <v>3071</v>
      </c>
      <c r="P684" s="20">
        <v>44967</v>
      </c>
      <c r="Q684" s="18" t="s">
        <v>3158</v>
      </c>
      <c r="R684" s="20">
        <v>45831</v>
      </c>
      <c r="S684" s="18"/>
      <c r="T684" s="18"/>
      <c r="U684" s="18" t="s">
        <v>3076</v>
      </c>
      <c r="V684" s="21"/>
      <c r="W684" s="18"/>
      <c r="X684" s="18"/>
      <c r="Y684" s="18"/>
      <c r="Z684" s="18" t="s">
        <v>4127</v>
      </c>
      <c r="AA684" s="18" t="s">
        <v>3050</v>
      </c>
      <c r="AB684" s="18"/>
      <c r="AC684" s="78"/>
      <c r="AD684" s="78"/>
      <c r="AE684" s="22" t="s">
        <v>4715</v>
      </c>
    </row>
    <row r="685" spans="1:31" ht="12" customHeight="1" x14ac:dyDescent="0.2">
      <c r="A685" s="11"/>
      <c r="B685" s="23" t="s">
        <v>2759</v>
      </c>
      <c r="C685" s="24">
        <v>34607234526</v>
      </c>
      <c r="D685" s="23"/>
      <c r="E685" s="23"/>
      <c r="F685" s="30" t="s">
        <v>4716</v>
      </c>
      <c r="G685" s="23" t="s">
        <v>3052</v>
      </c>
      <c r="H685" s="23" t="s">
        <v>3197</v>
      </c>
      <c r="I685" s="23"/>
      <c r="J685" s="23"/>
      <c r="K685" s="23" t="s">
        <v>3054</v>
      </c>
      <c r="L685" s="23" t="s">
        <v>3606</v>
      </c>
      <c r="M685" s="23" t="s">
        <v>3607</v>
      </c>
      <c r="N685" s="23" t="s">
        <v>3502</v>
      </c>
      <c r="O685" s="23" t="s">
        <v>3071</v>
      </c>
      <c r="P685" s="25">
        <v>45812</v>
      </c>
      <c r="Q685" s="25">
        <v>45842</v>
      </c>
      <c r="R685" s="23"/>
      <c r="S685" s="23"/>
      <c r="T685" s="23"/>
      <c r="U685" s="23"/>
      <c r="V685" s="26" t="s">
        <v>3132</v>
      </c>
      <c r="W685" s="23">
        <v>28</v>
      </c>
      <c r="X685" s="23"/>
      <c r="Y685" s="23"/>
      <c r="Z685" s="23"/>
      <c r="AA685" s="23" t="s">
        <v>3060</v>
      </c>
      <c r="AB685" s="23"/>
      <c r="AC685" s="79"/>
      <c r="AD685" s="79"/>
      <c r="AE685" s="27"/>
    </row>
    <row r="686" spans="1:31" ht="12" customHeight="1" x14ac:dyDescent="0.2">
      <c r="A686" s="11"/>
      <c r="B686" s="18" t="s">
        <v>2759</v>
      </c>
      <c r="C686" s="19">
        <v>34607234526</v>
      </c>
      <c r="D686" s="18"/>
      <c r="E686" s="18"/>
      <c r="F686" s="18"/>
      <c r="G686" s="18" t="s">
        <v>3052</v>
      </c>
      <c r="H686" s="18" t="s">
        <v>3044</v>
      </c>
      <c r="I686" s="18"/>
      <c r="J686" s="18"/>
      <c r="K686" s="18" t="s">
        <v>3045</v>
      </c>
      <c r="L686" s="18" t="s">
        <v>3683</v>
      </c>
      <c r="M686" s="18" t="s">
        <v>3684</v>
      </c>
      <c r="N686" s="18" t="s">
        <v>3246</v>
      </c>
      <c r="O686" s="18" t="s">
        <v>3071</v>
      </c>
      <c r="P686" s="20">
        <v>45770</v>
      </c>
      <c r="Q686" s="20">
        <v>45795</v>
      </c>
      <c r="R686" s="18"/>
      <c r="S686" s="18"/>
      <c r="T686" s="18"/>
      <c r="U686" s="18"/>
      <c r="V686" s="21" t="s">
        <v>3082</v>
      </c>
      <c r="W686" s="18">
        <v>30</v>
      </c>
      <c r="X686" s="18"/>
      <c r="Y686" s="18"/>
      <c r="Z686" s="18"/>
      <c r="AA686" s="18" t="s">
        <v>3050</v>
      </c>
      <c r="AB686" s="18"/>
      <c r="AC686" s="78"/>
      <c r="AD686" s="78"/>
      <c r="AE686" s="22" t="s">
        <v>4717</v>
      </c>
    </row>
    <row r="687" spans="1:31" ht="12" customHeight="1" x14ac:dyDescent="0.2">
      <c r="A687" s="11"/>
      <c r="B687" s="18" t="s">
        <v>2281</v>
      </c>
      <c r="C687" s="19">
        <v>34603164697</v>
      </c>
      <c r="D687" s="18">
        <v>12179739454</v>
      </c>
      <c r="E687" s="18">
        <v>331226421</v>
      </c>
      <c r="F687" s="18"/>
      <c r="G687" s="18" t="s">
        <v>3052</v>
      </c>
      <c r="H687" s="18" t="s">
        <v>3044</v>
      </c>
      <c r="I687" s="20">
        <v>45769</v>
      </c>
      <c r="J687" s="20">
        <v>45779</v>
      </c>
      <c r="K687" s="18" t="s">
        <v>3045</v>
      </c>
      <c r="L687" s="18" t="s">
        <v>3990</v>
      </c>
      <c r="M687" s="18" t="s">
        <v>3364</v>
      </c>
      <c r="N687" s="18" t="s">
        <v>3365</v>
      </c>
      <c r="O687" s="18" t="s">
        <v>3988</v>
      </c>
      <c r="P687" s="20">
        <v>45686</v>
      </c>
      <c r="Q687" s="20">
        <v>45716</v>
      </c>
      <c r="R687" s="20">
        <v>45800</v>
      </c>
      <c r="S687" s="18"/>
      <c r="T687" s="18"/>
      <c r="U687" s="18"/>
      <c r="V687" s="21" t="s">
        <v>3175</v>
      </c>
      <c r="W687" s="18" t="s">
        <v>3175</v>
      </c>
      <c r="X687" s="18"/>
      <c r="Y687" s="18"/>
      <c r="Z687" s="18"/>
      <c r="AA687" s="18" t="s">
        <v>3050</v>
      </c>
      <c r="AB687" s="18"/>
      <c r="AC687" s="78" t="s">
        <v>4718</v>
      </c>
      <c r="AD687" s="78"/>
      <c r="AE687" s="22" t="s">
        <v>4719</v>
      </c>
    </row>
    <row r="688" spans="1:31" ht="12" customHeight="1" x14ac:dyDescent="0.2">
      <c r="A688" s="11"/>
      <c r="B688" s="18" t="s">
        <v>344</v>
      </c>
      <c r="C688" s="19">
        <v>34611290771</v>
      </c>
      <c r="D688" s="18">
        <v>12175995169</v>
      </c>
      <c r="E688" s="18">
        <v>325854181</v>
      </c>
      <c r="F688" s="29" t="s">
        <v>4720</v>
      </c>
      <c r="G688" s="18" t="s">
        <v>3052</v>
      </c>
      <c r="H688" s="18" t="s">
        <v>3044</v>
      </c>
      <c r="I688" s="20">
        <v>45707</v>
      </c>
      <c r="J688" s="20">
        <v>45825</v>
      </c>
      <c r="K688" s="18" t="s">
        <v>3045</v>
      </c>
      <c r="L688" s="18" t="s">
        <v>4429</v>
      </c>
      <c r="M688" s="18" t="s">
        <v>4430</v>
      </c>
      <c r="N688" s="18" t="s">
        <v>3098</v>
      </c>
      <c r="O688" s="18" t="s">
        <v>3071</v>
      </c>
      <c r="P688" s="20">
        <v>45462</v>
      </c>
      <c r="Q688" s="20">
        <v>45541</v>
      </c>
      <c r="R688" s="20">
        <v>45825</v>
      </c>
      <c r="S688" s="18"/>
      <c r="T688" s="18"/>
      <c r="U688" s="18"/>
      <c r="V688" s="21"/>
      <c r="W688" s="18"/>
      <c r="X688" s="18"/>
      <c r="Y688" s="18"/>
      <c r="Z688" s="18"/>
      <c r="AA688" s="18" t="s">
        <v>3050</v>
      </c>
      <c r="AB688" s="18"/>
      <c r="AC688" s="78"/>
      <c r="AD688" s="78"/>
      <c r="AE688" s="22" t="s">
        <v>4721</v>
      </c>
    </row>
    <row r="689" spans="1:31" ht="12" customHeight="1" x14ac:dyDescent="0.2">
      <c r="A689" s="11"/>
      <c r="B689" s="18" t="s">
        <v>344</v>
      </c>
      <c r="C689" s="19">
        <v>32465435694</v>
      </c>
      <c r="D689" s="18">
        <v>12175995169</v>
      </c>
      <c r="E689" s="18">
        <v>325854181</v>
      </c>
      <c r="F689" s="18"/>
      <c r="G689" s="18" t="s">
        <v>3052</v>
      </c>
      <c r="H689" s="18" t="s">
        <v>3044</v>
      </c>
      <c r="I689" s="20">
        <v>45409</v>
      </c>
      <c r="J689" s="18"/>
      <c r="K689" s="18" t="s">
        <v>3045</v>
      </c>
      <c r="L689" s="18" t="s">
        <v>4722</v>
      </c>
      <c r="M689" s="18" t="s">
        <v>3285</v>
      </c>
      <c r="N689" s="18" t="s">
        <v>3286</v>
      </c>
      <c r="O689" s="18" t="s">
        <v>3065</v>
      </c>
      <c r="P689" s="20">
        <v>45376</v>
      </c>
      <c r="Q689" s="20">
        <v>45454</v>
      </c>
      <c r="R689" s="18"/>
      <c r="S689" s="18"/>
      <c r="T689" s="18"/>
      <c r="U689" s="18"/>
      <c r="V689" s="21"/>
      <c r="W689" s="18"/>
      <c r="X689" s="18" t="s">
        <v>3077</v>
      </c>
      <c r="Y689" s="18"/>
      <c r="Z689" s="18" t="s">
        <v>3066</v>
      </c>
      <c r="AA689" s="18" t="s">
        <v>3050</v>
      </c>
      <c r="AB689" s="18"/>
      <c r="AC689" s="78"/>
      <c r="AD689" s="78"/>
      <c r="AE689" s="22" t="s">
        <v>4723</v>
      </c>
    </row>
    <row r="690" spans="1:31" ht="12" customHeight="1" x14ac:dyDescent="0.2">
      <c r="A690" s="11"/>
      <c r="B690" s="18" t="s">
        <v>1221</v>
      </c>
      <c r="C690" s="19">
        <v>573226027625</v>
      </c>
      <c r="D690" s="18"/>
      <c r="E690" s="18"/>
      <c r="F690" s="18"/>
      <c r="G690" s="18" t="s">
        <v>3069</v>
      </c>
      <c r="H690" s="18" t="s">
        <v>3069</v>
      </c>
      <c r="I690" s="18"/>
      <c r="J690" s="18"/>
      <c r="K690" s="18" t="s">
        <v>3054</v>
      </c>
      <c r="L690" s="18" t="s">
        <v>3467</v>
      </c>
      <c r="M690" s="18" t="s">
        <v>3310</v>
      </c>
      <c r="N690" s="18" t="s">
        <v>3118</v>
      </c>
      <c r="O690" s="18" t="s">
        <v>3071</v>
      </c>
      <c r="P690" s="20">
        <v>45492</v>
      </c>
      <c r="Q690" s="20">
        <v>45583</v>
      </c>
      <c r="R690" s="18"/>
      <c r="S690" s="18"/>
      <c r="T690" s="18"/>
      <c r="U690" s="18"/>
      <c r="V690" s="21"/>
      <c r="W690" s="18"/>
      <c r="X690" s="18"/>
      <c r="Y690" s="18"/>
      <c r="Z690" s="18"/>
      <c r="AA690" s="18" t="s">
        <v>3050</v>
      </c>
      <c r="AB690" s="18"/>
      <c r="AC690" s="78" t="s">
        <v>3164</v>
      </c>
      <c r="AD690" s="78"/>
      <c r="AE690" s="22" t="s">
        <v>4724</v>
      </c>
    </row>
    <row r="691" spans="1:31" ht="12" customHeight="1" x14ac:dyDescent="0.2">
      <c r="A691" s="11"/>
      <c r="B691" s="23" t="s">
        <v>2277</v>
      </c>
      <c r="C691" s="24">
        <v>51950319047</v>
      </c>
      <c r="D691" s="23"/>
      <c r="E691" s="23"/>
      <c r="F691" s="30">
        <v>123826926</v>
      </c>
      <c r="G691" s="23" t="s">
        <v>3043</v>
      </c>
      <c r="H691" s="23" t="s">
        <v>3197</v>
      </c>
      <c r="I691" s="23"/>
      <c r="J691" s="23"/>
      <c r="K691" s="23" t="s">
        <v>3045</v>
      </c>
      <c r="L691" s="23" t="s">
        <v>4725</v>
      </c>
      <c r="M691" s="23" t="s">
        <v>3860</v>
      </c>
      <c r="N691" s="23" t="s">
        <v>3127</v>
      </c>
      <c r="O691" s="23" t="s">
        <v>3071</v>
      </c>
      <c r="P691" s="25">
        <v>45735</v>
      </c>
      <c r="Q691" s="23" t="s">
        <v>3302</v>
      </c>
      <c r="R691" s="23"/>
      <c r="S691" s="23"/>
      <c r="T691" s="23"/>
      <c r="U691" s="23"/>
      <c r="V691" s="26" t="s">
        <v>3132</v>
      </c>
      <c r="W691" s="23" t="s">
        <v>3082</v>
      </c>
      <c r="X691" s="23"/>
      <c r="Y691" s="23"/>
      <c r="Z691" s="23"/>
      <c r="AA691" s="23" t="s">
        <v>3060</v>
      </c>
      <c r="AB691" s="23"/>
      <c r="AC691" s="79"/>
      <c r="AD691" s="79"/>
      <c r="AE691" s="27" t="s">
        <v>4726</v>
      </c>
    </row>
    <row r="692" spans="1:31" ht="12" customHeight="1" x14ac:dyDescent="0.2">
      <c r="A692" s="11"/>
      <c r="B692" s="18" t="s">
        <v>2277</v>
      </c>
      <c r="C692" s="19">
        <v>51950319047</v>
      </c>
      <c r="D692" s="18"/>
      <c r="E692" s="18"/>
      <c r="F692" s="18"/>
      <c r="G692" s="18" t="s">
        <v>3052</v>
      </c>
      <c r="H692" s="18" t="s">
        <v>3224</v>
      </c>
      <c r="I692" s="18"/>
      <c r="J692" s="18"/>
      <c r="K692" s="18" t="s">
        <v>3054</v>
      </c>
      <c r="L692" s="18" t="s">
        <v>4727</v>
      </c>
      <c r="M692" s="18" t="s">
        <v>3558</v>
      </c>
      <c r="N692" s="18" t="s">
        <v>3333</v>
      </c>
      <c r="O692" s="18" t="s">
        <v>3071</v>
      </c>
      <c r="P692" s="20">
        <v>45706</v>
      </c>
      <c r="Q692" s="20">
        <v>45721</v>
      </c>
      <c r="R692" s="20">
        <v>45744</v>
      </c>
      <c r="S692" s="18"/>
      <c r="T692" s="18"/>
      <c r="U692" s="18"/>
      <c r="V692" s="21" t="s">
        <v>3132</v>
      </c>
      <c r="W692" s="18" t="s">
        <v>3082</v>
      </c>
      <c r="X692" s="18"/>
      <c r="Y692" s="18"/>
      <c r="Z692" s="18"/>
      <c r="AA692" s="18" t="s">
        <v>3050</v>
      </c>
      <c r="AB692" s="18"/>
      <c r="AC692" s="78"/>
      <c r="AD692" s="78"/>
      <c r="AE692" s="22" t="s">
        <v>4728</v>
      </c>
    </row>
    <row r="693" spans="1:31" ht="12" customHeight="1" x14ac:dyDescent="0.2">
      <c r="A693" s="11"/>
      <c r="B693" s="23" t="s">
        <v>1225</v>
      </c>
      <c r="C693" s="24">
        <v>573204955219</v>
      </c>
      <c r="D693" s="23">
        <v>12178173578</v>
      </c>
      <c r="E693" s="23">
        <v>328807648</v>
      </c>
      <c r="F693" s="30" t="s">
        <v>4729</v>
      </c>
      <c r="G693" s="23" t="s">
        <v>3052</v>
      </c>
      <c r="H693" s="23" t="s">
        <v>3053</v>
      </c>
      <c r="I693" s="25">
        <v>45762</v>
      </c>
      <c r="J693" s="23"/>
      <c r="K693" s="23" t="s">
        <v>3045</v>
      </c>
      <c r="L693" s="23" t="s">
        <v>4730</v>
      </c>
      <c r="M693" s="23" t="s">
        <v>3256</v>
      </c>
      <c r="N693" s="23" t="s">
        <v>3246</v>
      </c>
      <c r="O693" s="23" t="s">
        <v>3071</v>
      </c>
      <c r="P693" s="25">
        <v>45586</v>
      </c>
      <c r="Q693" s="25">
        <v>45653</v>
      </c>
      <c r="R693" s="23"/>
      <c r="S693" s="23"/>
      <c r="T693" s="23"/>
      <c r="U693" s="23"/>
      <c r="V693" s="26"/>
      <c r="W693" s="23"/>
      <c r="X693" s="23"/>
      <c r="Y693" s="23"/>
      <c r="Z693" s="23"/>
      <c r="AA693" s="23" t="s">
        <v>3060</v>
      </c>
      <c r="AB693" s="23"/>
      <c r="AC693" s="79"/>
      <c r="AD693" s="79"/>
      <c r="AE693" s="27" t="s">
        <v>4731</v>
      </c>
    </row>
    <row r="694" spans="1:31" ht="12" customHeight="1" x14ac:dyDescent="0.2">
      <c r="A694" s="11"/>
      <c r="B694" s="18" t="s">
        <v>1225</v>
      </c>
      <c r="C694" s="19">
        <v>573204955219</v>
      </c>
      <c r="D694" s="18">
        <v>12178173578</v>
      </c>
      <c r="E694" s="18">
        <v>328807648</v>
      </c>
      <c r="F694" s="18"/>
      <c r="G694" s="18" t="s">
        <v>3141</v>
      </c>
      <c r="H694" s="18" t="s">
        <v>3044</v>
      </c>
      <c r="I694" s="18"/>
      <c r="J694" s="18"/>
      <c r="K694" s="18" t="s">
        <v>3054</v>
      </c>
      <c r="L694" s="18" t="s">
        <v>3125</v>
      </c>
      <c r="M694" s="18" t="s">
        <v>3126</v>
      </c>
      <c r="N694" s="18" t="s">
        <v>3127</v>
      </c>
      <c r="O694" s="18" t="s">
        <v>3071</v>
      </c>
      <c r="P694" s="20">
        <v>45555</v>
      </c>
      <c r="Q694" s="20">
        <v>45581</v>
      </c>
      <c r="R694" s="20">
        <v>45562</v>
      </c>
      <c r="S694" s="18"/>
      <c r="T694" s="18"/>
      <c r="U694" s="18"/>
      <c r="V694" s="21"/>
      <c r="W694" s="18"/>
      <c r="X694" s="18"/>
      <c r="Y694" s="18"/>
      <c r="Z694" s="18"/>
      <c r="AA694" s="18" t="s">
        <v>3050</v>
      </c>
      <c r="AB694" s="18"/>
      <c r="AC694" s="78"/>
      <c r="AD694" s="78"/>
      <c r="AE694" s="22" t="s">
        <v>4732</v>
      </c>
    </row>
    <row r="695" spans="1:31" ht="12" customHeight="1" x14ac:dyDescent="0.2">
      <c r="A695" s="11"/>
      <c r="B695" s="18" t="s">
        <v>1225</v>
      </c>
      <c r="C695" s="19">
        <v>573204955219</v>
      </c>
      <c r="D695" s="18">
        <v>12178173578</v>
      </c>
      <c r="E695" s="18">
        <v>328807648</v>
      </c>
      <c r="F695" s="18"/>
      <c r="G695" s="18" t="s">
        <v>3106</v>
      </c>
      <c r="H695" s="18" t="s">
        <v>3069</v>
      </c>
      <c r="I695" s="18"/>
      <c r="J695" s="18"/>
      <c r="K695" s="18" t="s">
        <v>3054</v>
      </c>
      <c r="L695" s="18" t="s">
        <v>4733</v>
      </c>
      <c r="M695" s="18" t="s">
        <v>3310</v>
      </c>
      <c r="N695" s="18" t="s">
        <v>4422</v>
      </c>
      <c r="O695" s="18" t="s">
        <v>3071</v>
      </c>
      <c r="P695" s="20">
        <v>45576</v>
      </c>
      <c r="Q695" s="20">
        <v>45607</v>
      </c>
      <c r="R695" s="18"/>
      <c r="S695" s="18"/>
      <c r="T695" s="18"/>
      <c r="U695" s="18"/>
      <c r="V695" s="21"/>
      <c r="W695" s="18"/>
      <c r="X695" s="18"/>
      <c r="Y695" s="18"/>
      <c r="Z695" s="18"/>
      <c r="AA695" s="18" t="s">
        <v>3050</v>
      </c>
      <c r="AB695" s="18"/>
      <c r="AC695" s="78" t="s">
        <v>3164</v>
      </c>
      <c r="AD695" s="78"/>
      <c r="AE695" s="22" t="s">
        <v>4734</v>
      </c>
    </row>
    <row r="696" spans="1:31" ht="12" customHeight="1" x14ac:dyDescent="0.2">
      <c r="A696" s="11"/>
      <c r="B696" s="18" t="s">
        <v>2043</v>
      </c>
      <c r="C696" s="19">
        <v>34685422999</v>
      </c>
      <c r="D696" s="18">
        <v>12096745524</v>
      </c>
      <c r="E696" s="18">
        <v>314888241</v>
      </c>
      <c r="F696" s="18" t="s">
        <v>4735</v>
      </c>
      <c r="G696" s="18" t="s">
        <v>3052</v>
      </c>
      <c r="H696" s="18" t="s">
        <v>3044</v>
      </c>
      <c r="I696" s="20">
        <v>45761</v>
      </c>
      <c r="J696" s="20">
        <v>45778</v>
      </c>
      <c r="K696" s="18" t="s">
        <v>3045</v>
      </c>
      <c r="L696" s="18" t="s">
        <v>4736</v>
      </c>
      <c r="M696" s="18" t="s">
        <v>3860</v>
      </c>
      <c r="N696" s="18" t="s">
        <v>3127</v>
      </c>
      <c r="O696" s="18" t="s">
        <v>3071</v>
      </c>
      <c r="P696" s="20">
        <v>45607</v>
      </c>
      <c r="Q696" s="20">
        <v>45638</v>
      </c>
      <c r="R696" s="20">
        <v>45744</v>
      </c>
      <c r="S696" s="18"/>
      <c r="T696" s="18"/>
      <c r="U696" s="18"/>
      <c r="V696" s="21"/>
      <c r="W696" s="18"/>
      <c r="X696" s="18"/>
      <c r="Y696" s="18"/>
      <c r="Z696" s="18"/>
      <c r="AA696" s="18" t="s">
        <v>3050</v>
      </c>
      <c r="AB696" s="18"/>
      <c r="AC696" s="78"/>
      <c r="AD696" s="78"/>
      <c r="AE696" s="22" t="s">
        <v>4737</v>
      </c>
    </row>
    <row r="697" spans="1:31" ht="12" customHeight="1" x14ac:dyDescent="0.2">
      <c r="A697" s="11"/>
      <c r="B697" s="18" t="s">
        <v>1571</v>
      </c>
      <c r="C697" s="19">
        <v>5492616808137</v>
      </c>
      <c r="D697" s="18"/>
      <c r="E697" s="18"/>
      <c r="F697" s="18"/>
      <c r="G697" s="18" t="s">
        <v>3106</v>
      </c>
      <c r="H697" s="18" t="s">
        <v>3224</v>
      </c>
      <c r="I697" s="18"/>
      <c r="J697" s="18"/>
      <c r="K697" s="18" t="s">
        <v>3045</v>
      </c>
      <c r="L697" s="18" t="s">
        <v>4738</v>
      </c>
      <c r="M697" s="18" t="s">
        <v>3245</v>
      </c>
      <c r="N697" s="18" t="s">
        <v>3246</v>
      </c>
      <c r="O697" s="18" t="s">
        <v>3049</v>
      </c>
      <c r="P697" s="20">
        <v>45609</v>
      </c>
      <c r="Q697" s="18"/>
      <c r="R697" s="20">
        <v>45683</v>
      </c>
      <c r="S697" s="18"/>
      <c r="T697" s="18"/>
      <c r="U697" s="18"/>
      <c r="V697" s="21"/>
      <c r="W697" s="18"/>
      <c r="X697" s="18"/>
      <c r="Y697" s="18"/>
      <c r="Z697" s="18"/>
      <c r="AA697" s="18" t="s">
        <v>3050</v>
      </c>
      <c r="AB697" s="18"/>
      <c r="AC697" s="78" t="s">
        <v>3298</v>
      </c>
      <c r="AD697" s="78"/>
      <c r="AE697" s="22" t="s">
        <v>4739</v>
      </c>
    </row>
    <row r="698" spans="1:31" ht="12" customHeight="1" x14ac:dyDescent="0.2">
      <c r="A698" s="11"/>
      <c r="B698" s="23" t="s">
        <v>2179</v>
      </c>
      <c r="C698" s="24">
        <v>351934260510</v>
      </c>
      <c r="D698" s="23">
        <v>12088947832</v>
      </c>
      <c r="E698" s="23">
        <v>309423295</v>
      </c>
      <c r="F698" s="23" t="s">
        <v>4740</v>
      </c>
      <c r="G698" s="23" t="s">
        <v>3052</v>
      </c>
      <c r="H698" s="23" t="s">
        <v>3053</v>
      </c>
      <c r="I698" s="25">
        <v>45013</v>
      </c>
      <c r="J698" s="23"/>
      <c r="K698" s="23" t="s">
        <v>3045</v>
      </c>
      <c r="L698" s="23">
        <v>2023</v>
      </c>
      <c r="M698" s="23" t="s">
        <v>3103</v>
      </c>
      <c r="N698" s="23" t="s">
        <v>3098</v>
      </c>
      <c r="O698" s="23" t="s">
        <v>3065</v>
      </c>
      <c r="P698" s="25">
        <v>45008</v>
      </c>
      <c r="Q698" s="23"/>
      <c r="R698" s="23"/>
      <c r="S698" s="23"/>
      <c r="T698" s="23"/>
      <c r="U698" s="23" t="s">
        <v>3159</v>
      </c>
      <c r="V698" s="26"/>
      <c r="W698" s="23"/>
      <c r="X698" s="23"/>
      <c r="Y698" s="23"/>
      <c r="Z698" s="23"/>
      <c r="AA698" s="23" t="s">
        <v>3060</v>
      </c>
      <c r="AB698" s="23"/>
      <c r="AC698" s="79"/>
      <c r="AD698" s="79"/>
      <c r="AE698" s="27" t="s">
        <v>4741</v>
      </c>
    </row>
    <row r="699" spans="1:31" ht="12" customHeight="1" x14ac:dyDescent="0.2">
      <c r="A699" s="11"/>
      <c r="B699" s="23" t="s">
        <v>414</v>
      </c>
      <c r="C699" s="24">
        <v>34631486465</v>
      </c>
      <c r="D699" s="23">
        <v>12176039662</v>
      </c>
      <c r="E699" s="23">
        <v>325906122</v>
      </c>
      <c r="F699" s="23" t="s">
        <v>4742</v>
      </c>
      <c r="G699" s="23" t="s">
        <v>3052</v>
      </c>
      <c r="H699" s="23" t="s">
        <v>3053</v>
      </c>
      <c r="I699" s="25">
        <v>45637</v>
      </c>
      <c r="J699" s="23"/>
      <c r="K699" s="23" t="s">
        <v>3054</v>
      </c>
      <c r="L699" s="23" t="s">
        <v>4743</v>
      </c>
      <c r="M699" s="23" t="s">
        <v>3191</v>
      </c>
      <c r="N699" s="23" t="s">
        <v>3048</v>
      </c>
      <c r="O699" s="23" t="s">
        <v>3601</v>
      </c>
      <c r="P699" s="25">
        <v>45635</v>
      </c>
      <c r="Q699" s="25">
        <v>45667</v>
      </c>
      <c r="R699" s="23"/>
      <c r="S699" s="23"/>
      <c r="T699" s="23"/>
      <c r="U699" s="23"/>
      <c r="V699" s="26"/>
      <c r="W699" s="23"/>
      <c r="X699" s="23"/>
      <c r="Y699" s="23"/>
      <c r="Z699" s="23"/>
      <c r="AA699" s="23" t="s">
        <v>3060</v>
      </c>
      <c r="AB699" s="23"/>
      <c r="AC699" s="79"/>
      <c r="AD699" s="79"/>
      <c r="AE699" s="27" t="s">
        <v>4744</v>
      </c>
    </row>
    <row r="700" spans="1:31" ht="12" customHeight="1" x14ac:dyDescent="0.2">
      <c r="A700" s="11"/>
      <c r="B700" s="18" t="s">
        <v>414</v>
      </c>
      <c r="C700" s="19">
        <v>34631486465</v>
      </c>
      <c r="D700" s="18">
        <v>12176039662</v>
      </c>
      <c r="E700" s="18">
        <v>325906122</v>
      </c>
      <c r="F700" s="18"/>
      <c r="G700" s="18" t="s">
        <v>3052</v>
      </c>
      <c r="H700" s="18" t="s">
        <v>3044</v>
      </c>
      <c r="I700" s="20">
        <v>45427</v>
      </c>
      <c r="J700" s="18"/>
      <c r="K700" s="18" t="s">
        <v>3045</v>
      </c>
      <c r="L700" s="18">
        <v>2023</v>
      </c>
      <c r="M700" s="18" t="s">
        <v>3231</v>
      </c>
      <c r="N700" s="18" t="s">
        <v>3150</v>
      </c>
      <c r="O700" s="18" t="s">
        <v>3065</v>
      </c>
      <c r="P700" s="20">
        <v>45355</v>
      </c>
      <c r="Q700" s="20">
        <v>45439</v>
      </c>
      <c r="R700" s="18"/>
      <c r="S700" s="18" t="s">
        <v>4745</v>
      </c>
      <c r="T700" s="18"/>
      <c r="U700" s="18"/>
      <c r="V700" s="21"/>
      <c r="W700" s="18"/>
      <c r="X700" s="18"/>
      <c r="Y700" s="18"/>
      <c r="Z700" s="18"/>
      <c r="AA700" s="18" t="s">
        <v>3050</v>
      </c>
      <c r="AB700" s="18"/>
      <c r="AC700" s="78" t="s">
        <v>4746</v>
      </c>
      <c r="AD700" s="78"/>
      <c r="AE700" s="22" t="s">
        <v>4747</v>
      </c>
    </row>
    <row r="701" spans="1:31" ht="12" customHeight="1" x14ac:dyDescent="0.2">
      <c r="A701" s="11"/>
      <c r="B701" s="18" t="s">
        <v>414</v>
      </c>
      <c r="C701" s="19">
        <v>34631486465</v>
      </c>
      <c r="D701" s="18">
        <v>12176039662</v>
      </c>
      <c r="E701" s="18">
        <v>325906122</v>
      </c>
      <c r="F701" s="18"/>
      <c r="G701" s="18" t="s">
        <v>3052</v>
      </c>
      <c r="H701" s="18" t="s">
        <v>3044</v>
      </c>
      <c r="I701" s="20">
        <v>45427</v>
      </c>
      <c r="J701" s="18">
        <v>45635</v>
      </c>
      <c r="K701" s="18" t="s">
        <v>3045</v>
      </c>
      <c r="L701" s="18" t="s">
        <v>4748</v>
      </c>
      <c r="M701" s="18" t="s">
        <v>3429</v>
      </c>
      <c r="N701" s="18" t="s">
        <v>4749</v>
      </c>
      <c r="O701" s="18" t="s">
        <v>3065</v>
      </c>
      <c r="P701" s="20">
        <v>45449</v>
      </c>
      <c r="Q701" s="20">
        <v>45513</v>
      </c>
      <c r="R701" s="20">
        <v>45624</v>
      </c>
      <c r="S701" s="18"/>
      <c r="T701" s="18"/>
      <c r="U701" s="18"/>
      <c r="V701" s="21"/>
      <c r="W701" s="18"/>
      <c r="X701" s="18"/>
      <c r="Y701" s="18"/>
      <c r="Z701" s="18"/>
      <c r="AA701" s="18" t="s">
        <v>3050</v>
      </c>
      <c r="AB701" s="18"/>
      <c r="AC701" s="78"/>
      <c r="AD701" s="78"/>
      <c r="AE701" s="22" t="s">
        <v>4750</v>
      </c>
    </row>
    <row r="702" spans="1:31" ht="12" customHeight="1" x14ac:dyDescent="0.2">
      <c r="A702" s="11"/>
      <c r="B702" s="18" t="s">
        <v>752</v>
      </c>
      <c r="C702" s="19">
        <v>573205027616</v>
      </c>
      <c r="D702" s="18">
        <v>12177522331</v>
      </c>
      <c r="E702" s="18">
        <v>327755288</v>
      </c>
      <c r="F702" s="18"/>
      <c r="G702" s="18" t="s">
        <v>3052</v>
      </c>
      <c r="H702" s="18" t="s">
        <v>3044</v>
      </c>
      <c r="I702" s="20">
        <v>45520</v>
      </c>
      <c r="J702" s="18"/>
      <c r="K702" s="18" t="s">
        <v>3045</v>
      </c>
      <c r="L702" s="18" t="s">
        <v>3220</v>
      </c>
      <c r="M702" s="18" t="s">
        <v>3221</v>
      </c>
      <c r="N702" s="18" t="s">
        <v>3222</v>
      </c>
      <c r="O702" s="18" t="s">
        <v>3104</v>
      </c>
      <c r="P702" s="20">
        <v>45488</v>
      </c>
      <c r="Q702" s="20">
        <v>45550</v>
      </c>
      <c r="R702" s="20">
        <v>45586</v>
      </c>
      <c r="S702" s="18"/>
      <c r="T702" s="18"/>
      <c r="U702" s="18"/>
      <c r="V702" s="21"/>
      <c r="W702" s="18"/>
      <c r="X702" s="18"/>
      <c r="Y702" s="18"/>
      <c r="Z702" s="18"/>
      <c r="AA702" s="18" t="s">
        <v>3050</v>
      </c>
      <c r="AB702" s="18"/>
      <c r="AC702" s="78" t="s">
        <v>4751</v>
      </c>
      <c r="AD702" s="78"/>
      <c r="AE702" s="22" t="s">
        <v>4752</v>
      </c>
    </row>
    <row r="703" spans="1:31" ht="12" customHeight="1" x14ac:dyDescent="0.2">
      <c r="A703" s="11"/>
      <c r="B703" s="18" t="s">
        <v>1227</v>
      </c>
      <c r="C703" s="19">
        <v>50762992758</v>
      </c>
      <c r="D703" s="18"/>
      <c r="E703" s="18"/>
      <c r="F703" s="18"/>
      <c r="G703" s="18" t="s">
        <v>3124</v>
      </c>
      <c r="H703" s="18" t="s">
        <v>3124</v>
      </c>
      <c r="I703" s="18"/>
      <c r="J703" s="18"/>
      <c r="K703" s="18" t="s">
        <v>3054</v>
      </c>
      <c r="L703" s="18" t="s">
        <v>3462</v>
      </c>
      <c r="M703" s="18" t="s">
        <v>3241</v>
      </c>
      <c r="N703" s="18" t="s">
        <v>3286</v>
      </c>
      <c r="O703" s="18" t="s">
        <v>3071</v>
      </c>
      <c r="P703" s="20">
        <v>45684</v>
      </c>
      <c r="Q703" s="20">
        <v>45716</v>
      </c>
      <c r="R703" s="18"/>
      <c r="S703" s="18"/>
      <c r="T703" s="18"/>
      <c r="U703" s="18"/>
      <c r="V703" s="21" t="s">
        <v>3175</v>
      </c>
      <c r="W703" s="18" t="s">
        <v>3082</v>
      </c>
      <c r="X703" s="18"/>
      <c r="Y703" s="18"/>
      <c r="Z703" s="18"/>
      <c r="AA703" s="18" t="s">
        <v>3050</v>
      </c>
      <c r="AB703" s="18"/>
      <c r="AC703" s="78" t="s">
        <v>4753</v>
      </c>
      <c r="AD703" s="78"/>
      <c r="AE703" s="22" t="s">
        <v>4754</v>
      </c>
    </row>
    <row r="704" spans="1:31" ht="12" customHeight="1" x14ac:dyDescent="0.2">
      <c r="A704" s="11"/>
      <c r="B704" s="18" t="s">
        <v>1227</v>
      </c>
      <c r="C704" s="19">
        <v>573004638759</v>
      </c>
      <c r="D704" s="18"/>
      <c r="E704" s="18"/>
      <c r="F704" s="18"/>
      <c r="G704" s="18" t="s">
        <v>3106</v>
      </c>
      <c r="H704" s="18" t="s">
        <v>3044</v>
      </c>
      <c r="I704" s="18"/>
      <c r="J704" s="18"/>
      <c r="K704" s="18" t="s">
        <v>3095</v>
      </c>
      <c r="L704" s="18" t="s">
        <v>3107</v>
      </c>
      <c r="M704" s="18" t="s">
        <v>3108</v>
      </c>
      <c r="N704" s="18" t="s">
        <v>3109</v>
      </c>
      <c r="O704" s="18" t="s">
        <v>3071</v>
      </c>
      <c r="P704" s="20">
        <v>45645</v>
      </c>
      <c r="Q704" s="20">
        <v>45674</v>
      </c>
      <c r="R704" s="20">
        <v>45660</v>
      </c>
      <c r="S704" s="18"/>
      <c r="T704" s="18"/>
      <c r="U704" s="18"/>
      <c r="V704" s="21" t="s">
        <v>3175</v>
      </c>
      <c r="W704" s="18">
        <v>32</v>
      </c>
      <c r="X704" s="18"/>
      <c r="Y704" s="18"/>
      <c r="Z704" s="18"/>
      <c r="AA704" s="18" t="s">
        <v>3050</v>
      </c>
      <c r="AB704" s="18"/>
      <c r="AC704" s="78"/>
      <c r="AD704" s="78"/>
      <c r="AE704" s="22" t="s">
        <v>4755</v>
      </c>
    </row>
    <row r="705" spans="1:31" ht="12" customHeight="1" x14ac:dyDescent="0.2">
      <c r="A705" s="11"/>
      <c r="B705" s="18" t="s">
        <v>1227</v>
      </c>
      <c r="C705" s="19">
        <v>5762992758</v>
      </c>
      <c r="D705" s="18"/>
      <c r="E705" s="18"/>
      <c r="F705" s="18"/>
      <c r="G705" s="18" t="s">
        <v>3052</v>
      </c>
      <c r="H705" s="18" t="s">
        <v>3044</v>
      </c>
      <c r="I705" s="18"/>
      <c r="J705" s="18"/>
      <c r="K705" s="18" t="s">
        <v>3045</v>
      </c>
      <c r="L705" s="18" t="s">
        <v>4439</v>
      </c>
      <c r="M705" s="18" t="s">
        <v>3371</v>
      </c>
      <c r="N705" s="18" t="s">
        <v>3048</v>
      </c>
      <c r="O705" s="18" t="s">
        <v>3071</v>
      </c>
      <c r="P705" s="20">
        <v>45483</v>
      </c>
      <c r="Q705" s="20">
        <v>45514</v>
      </c>
      <c r="R705" s="18"/>
      <c r="S705" s="18"/>
      <c r="T705" s="18"/>
      <c r="U705" s="18"/>
      <c r="V705" s="21" t="s">
        <v>3175</v>
      </c>
      <c r="W705" s="18">
        <v>32</v>
      </c>
      <c r="X705" s="18"/>
      <c r="Y705" s="18"/>
      <c r="Z705" s="18"/>
      <c r="AA705" s="18" t="s">
        <v>4515</v>
      </c>
      <c r="AB705" s="18"/>
      <c r="AC705" s="78"/>
      <c r="AD705" s="78"/>
      <c r="AE705" s="22" t="s">
        <v>4756</v>
      </c>
    </row>
    <row r="706" spans="1:31" ht="12" customHeight="1" x14ac:dyDescent="0.2">
      <c r="A706" s="11"/>
      <c r="B706" s="23" t="s">
        <v>1573</v>
      </c>
      <c r="C706" s="24">
        <v>51998009455</v>
      </c>
      <c r="D706" s="23">
        <v>12179739373</v>
      </c>
      <c r="E706" s="23">
        <v>331092166</v>
      </c>
      <c r="F706" s="30">
        <v>124087149</v>
      </c>
      <c r="G706" s="23" t="s">
        <v>3052</v>
      </c>
      <c r="H706" s="23" t="s">
        <v>3053</v>
      </c>
      <c r="I706" s="25">
        <v>45769</v>
      </c>
      <c r="J706" s="23"/>
      <c r="K706" s="23" t="s">
        <v>3054</v>
      </c>
      <c r="L706" s="23" t="s">
        <v>4757</v>
      </c>
      <c r="M706" s="23" t="s">
        <v>3558</v>
      </c>
      <c r="N706" s="23" t="s">
        <v>3138</v>
      </c>
      <c r="O706" s="23" t="s">
        <v>3071</v>
      </c>
      <c r="P706" s="25">
        <v>45693</v>
      </c>
      <c r="Q706" s="25">
        <v>45721</v>
      </c>
      <c r="R706" s="23"/>
      <c r="S706" s="23"/>
      <c r="T706" s="23"/>
      <c r="U706" s="23"/>
      <c r="V706" s="26" t="s">
        <v>3059</v>
      </c>
      <c r="W706" s="23">
        <v>36</v>
      </c>
      <c r="X706" s="23"/>
      <c r="Y706" s="23"/>
      <c r="Z706" s="23"/>
      <c r="AA706" s="23" t="s">
        <v>3060</v>
      </c>
      <c r="AB706" s="23"/>
      <c r="AC706" s="79"/>
      <c r="AD706" s="79"/>
      <c r="AE706" s="27" t="s">
        <v>4758</v>
      </c>
    </row>
    <row r="707" spans="1:31" ht="12" customHeight="1" x14ac:dyDescent="0.2">
      <c r="A707" s="11"/>
      <c r="B707" s="18" t="s">
        <v>1573</v>
      </c>
      <c r="C707" s="19">
        <v>51998009455</v>
      </c>
      <c r="D707" s="18">
        <v>12179739373</v>
      </c>
      <c r="E707" s="18">
        <v>331092166</v>
      </c>
      <c r="F707" s="18"/>
      <c r="G707" s="18" t="s">
        <v>3052</v>
      </c>
      <c r="H707" s="18" t="s">
        <v>3224</v>
      </c>
      <c r="I707" s="18"/>
      <c r="J707" s="18"/>
      <c r="K707" s="18" t="s">
        <v>3045</v>
      </c>
      <c r="L707" s="18" t="s">
        <v>4759</v>
      </c>
      <c r="M707" s="18" t="s">
        <v>3301</v>
      </c>
      <c r="N707" s="18" t="s">
        <v>3246</v>
      </c>
      <c r="O707" s="18" t="s">
        <v>3071</v>
      </c>
      <c r="P707" s="20">
        <v>45684</v>
      </c>
      <c r="Q707" s="18" t="s">
        <v>3302</v>
      </c>
      <c r="R707" s="20">
        <v>45688</v>
      </c>
      <c r="S707" s="18"/>
      <c r="T707" s="18"/>
      <c r="U707" s="18"/>
      <c r="V707" s="21" t="s">
        <v>3059</v>
      </c>
      <c r="W707" s="18">
        <v>36</v>
      </c>
      <c r="X707" s="18"/>
      <c r="Y707" s="18"/>
      <c r="Z707" s="18"/>
      <c r="AA707" s="18" t="s">
        <v>3050</v>
      </c>
      <c r="AB707" s="18"/>
      <c r="AC707" s="78" t="s">
        <v>4760</v>
      </c>
      <c r="AD707" s="78"/>
      <c r="AE707" s="22" t="s">
        <v>4761</v>
      </c>
    </row>
    <row r="708" spans="1:31" ht="12" customHeight="1" x14ac:dyDescent="0.2">
      <c r="A708" s="11"/>
      <c r="B708" s="18" t="s">
        <v>754</v>
      </c>
      <c r="C708" s="19">
        <v>48505254155</v>
      </c>
      <c r="D708" s="18">
        <v>12177522315</v>
      </c>
      <c r="E708" s="18">
        <v>327756969</v>
      </c>
      <c r="F708" s="29" t="s">
        <v>4762</v>
      </c>
      <c r="G708" s="18" t="s">
        <v>3052</v>
      </c>
      <c r="H708" s="18" t="s">
        <v>3044</v>
      </c>
      <c r="I708" s="20">
        <v>45761</v>
      </c>
      <c r="J708" s="20">
        <v>45814</v>
      </c>
      <c r="K708" s="18" t="s">
        <v>3054</v>
      </c>
      <c r="L708" s="18" t="s">
        <v>4763</v>
      </c>
      <c r="M708" s="18" t="s">
        <v>3205</v>
      </c>
      <c r="N708" s="18" t="s">
        <v>3206</v>
      </c>
      <c r="O708" s="18" t="s">
        <v>3049</v>
      </c>
      <c r="P708" s="20">
        <v>45609</v>
      </c>
      <c r="Q708" s="20">
        <v>45653</v>
      </c>
      <c r="R708" s="20">
        <v>45814</v>
      </c>
      <c r="S708" s="18"/>
      <c r="T708" s="18"/>
      <c r="U708" s="18"/>
      <c r="V708" s="21"/>
      <c r="W708" s="18"/>
      <c r="X708" s="18"/>
      <c r="Y708" s="18"/>
      <c r="Z708" s="18"/>
      <c r="AA708" s="18" t="s">
        <v>3050</v>
      </c>
      <c r="AB708" s="18"/>
      <c r="AC708" s="78"/>
      <c r="AD708" s="78"/>
      <c r="AE708" s="22" t="s">
        <v>4764</v>
      </c>
    </row>
    <row r="709" spans="1:31" ht="12" customHeight="1" x14ac:dyDescent="0.2">
      <c r="A709" s="11"/>
      <c r="B709" s="18" t="s">
        <v>754</v>
      </c>
      <c r="C709" s="19">
        <v>48505254155</v>
      </c>
      <c r="D709" s="18">
        <v>12177522315</v>
      </c>
      <c r="E709" s="18">
        <v>327756969</v>
      </c>
      <c r="F709" s="18"/>
      <c r="G709" s="18" t="s">
        <v>3052</v>
      </c>
      <c r="H709" s="18" t="s">
        <v>3044</v>
      </c>
      <c r="I709" s="20">
        <v>45520</v>
      </c>
      <c r="J709" s="18">
        <v>45596</v>
      </c>
      <c r="K709" s="18" t="s">
        <v>3045</v>
      </c>
      <c r="L709" s="18" t="s">
        <v>3603</v>
      </c>
      <c r="M709" s="18" t="s">
        <v>3085</v>
      </c>
      <c r="N709" s="18" t="s">
        <v>3086</v>
      </c>
      <c r="O709" s="18" t="s">
        <v>3049</v>
      </c>
      <c r="P709" s="20">
        <v>45488</v>
      </c>
      <c r="Q709" s="18"/>
      <c r="R709" s="20">
        <v>45596</v>
      </c>
      <c r="S709" s="18"/>
      <c r="T709" s="18"/>
      <c r="U709" s="18"/>
      <c r="V709" s="21"/>
      <c r="W709" s="18"/>
      <c r="X709" s="18"/>
      <c r="Y709" s="18"/>
      <c r="Z709" s="18"/>
      <c r="AA709" s="18" t="s">
        <v>3050</v>
      </c>
      <c r="AB709" s="18"/>
      <c r="AC709" s="78"/>
      <c r="AD709" s="78"/>
      <c r="AE709" s="22" t="s">
        <v>4765</v>
      </c>
    </row>
    <row r="710" spans="1:31" ht="12" customHeight="1" x14ac:dyDescent="0.2">
      <c r="A710" s="11"/>
      <c r="B710" s="23" t="s">
        <v>3003</v>
      </c>
      <c r="C710" s="28" t="s">
        <v>4766</v>
      </c>
      <c r="D710" s="23"/>
      <c r="E710" s="23"/>
      <c r="F710" s="23" t="s">
        <v>4762</v>
      </c>
      <c r="G710" s="23" t="s">
        <v>3052</v>
      </c>
      <c r="H710" s="23" t="s">
        <v>3197</v>
      </c>
      <c r="I710" s="23"/>
      <c r="J710" s="23"/>
      <c r="K710" s="23" t="s">
        <v>3054</v>
      </c>
      <c r="L710" s="23" t="s">
        <v>3210</v>
      </c>
      <c r="M710" s="23" t="s">
        <v>3074</v>
      </c>
      <c r="N710" s="23" t="s">
        <v>3211</v>
      </c>
      <c r="O710" s="23" t="s">
        <v>3212</v>
      </c>
      <c r="P710" s="25">
        <v>45831</v>
      </c>
      <c r="Q710" s="25">
        <v>45898</v>
      </c>
      <c r="R710" s="23"/>
      <c r="S710" s="23"/>
      <c r="T710" s="23"/>
      <c r="U710" s="23"/>
      <c r="V710" s="26" t="s">
        <v>3175</v>
      </c>
      <c r="W710" s="23">
        <v>32</v>
      </c>
      <c r="X710" s="23"/>
      <c r="Y710" s="23"/>
      <c r="Z710" s="23"/>
      <c r="AA710" s="23" t="s">
        <v>3060</v>
      </c>
      <c r="AB710" s="23"/>
      <c r="AC710" s="79"/>
      <c r="AD710" s="79"/>
      <c r="AE710" s="27"/>
    </row>
    <row r="711" spans="1:31" ht="12" customHeight="1" x14ac:dyDescent="0.2">
      <c r="A711" s="11"/>
      <c r="B711" s="18" t="s">
        <v>2279</v>
      </c>
      <c r="C711" s="19">
        <v>34641059605</v>
      </c>
      <c r="D711" s="18"/>
      <c r="E711" s="18"/>
      <c r="F711" s="18"/>
      <c r="G711" s="18" t="s">
        <v>3052</v>
      </c>
      <c r="H711" s="18" t="s">
        <v>3044</v>
      </c>
      <c r="I711" s="18"/>
      <c r="J711" s="18"/>
      <c r="K711" s="18" t="s">
        <v>3054</v>
      </c>
      <c r="L711" s="18" t="s">
        <v>3462</v>
      </c>
      <c r="M711" s="18" t="s">
        <v>3241</v>
      </c>
      <c r="N711" s="18" t="s">
        <v>3463</v>
      </c>
      <c r="O711" s="18" t="s">
        <v>3212</v>
      </c>
      <c r="P711" s="20">
        <v>45679</v>
      </c>
      <c r="Q711" s="20">
        <v>45716</v>
      </c>
      <c r="R711" s="20">
        <v>45763</v>
      </c>
      <c r="S711" s="18"/>
      <c r="T711" s="18"/>
      <c r="U711" s="18"/>
      <c r="V711" s="21" t="s">
        <v>3175</v>
      </c>
      <c r="W711" s="18" t="s">
        <v>3175</v>
      </c>
      <c r="X711" s="18"/>
      <c r="Y711" s="18"/>
      <c r="Z711" s="18"/>
      <c r="AA711" s="18" t="s">
        <v>3050</v>
      </c>
      <c r="AB711" s="18"/>
      <c r="AC711" s="78"/>
      <c r="AD711" s="78"/>
      <c r="AE711" s="22" t="s">
        <v>4767</v>
      </c>
    </row>
    <row r="712" spans="1:31" ht="12" customHeight="1" x14ac:dyDescent="0.2">
      <c r="A712" s="11"/>
      <c r="B712" s="18" t="s">
        <v>2131</v>
      </c>
      <c r="C712" s="19">
        <v>351924874162</v>
      </c>
      <c r="D712" s="18">
        <v>12104469816</v>
      </c>
      <c r="E712" s="18">
        <v>315071680</v>
      </c>
      <c r="F712" s="18"/>
      <c r="G712" s="18" t="s">
        <v>3052</v>
      </c>
      <c r="H712" s="18" t="s">
        <v>3044</v>
      </c>
      <c r="I712" s="20">
        <v>45729</v>
      </c>
      <c r="J712" s="18">
        <v>45752</v>
      </c>
      <c r="K712" s="18" t="s">
        <v>3045</v>
      </c>
      <c r="L712" s="18" t="s">
        <v>3422</v>
      </c>
      <c r="M712" s="18" t="s">
        <v>3345</v>
      </c>
      <c r="N712" s="18" t="s">
        <v>3346</v>
      </c>
      <c r="O712" s="18"/>
      <c r="P712" s="20">
        <v>45712</v>
      </c>
      <c r="Q712" s="20">
        <v>45765</v>
      </c>
      <c r="R712" s="20">
        <v>45752</v>
      </c>
      <c r="S712" s="18"/>
      <c r="T712" s="18"/>
      <c r="U712" s="18"/>
      <c r="V712" s="21" t="s">
        <v>3059</v>
      </c>
      <c r="W712" s="18">
        <v>44</v>
      </c>
      <c r="X712" s="18"/>
      <c r="Y712" s="18"/>
      <c r="Z712" s="18"/>
      <c r="AA712" s="18" t="s">
        <v>3050</v>
      </c>
      <c r="AB712" s="18"/>
      <c r="AC712" s="78"/>
      <c r="AD712" s="78"/>
      <c r="AE712" s="22" t="s">
        <v>4768</v>
      </c>
    </row>
    <row r="713" spans="1:31" ht="12" customHeight="1" x14ac:dyDescent="0.2">
      <c r="A713" s="11"/>
      <c r="B713" s="18" t="s">
        <v>1229</v>
      </c>
      <c r="C713" s="19">
        <v>5512981327736</v>
      </c>
      <c r="D713" s="18"/>
      <c r="E713" s="18"/>
      <c r="F713" s="18"/>
      <c r="G713" s="18" t="s">
        <v>3069</v>
      </c>
      <c r="H713" s="18" t="s">
        <v>3069</v>
      </c>
      <c r="I713" s="18"/>
      <c r="J713" s="18"/>
      <c r="K713" s="18" t="s">
        <v>3045</v>
      </c>
      <c r="L713" s="18" t="s">
        <v>3726</v>
      </c>
      <c r="M713" s="18" t="s">
        <v>3577</v>
      </c>
      <c r="N713" s="18" t="s">
        <v>3293</v>
      </c>
      <c r="O713" s="18" t="s">
        <v>3212</v>
      </c>
      <c r="P713" s="20">
        <v>45376</v>
      </c>
      <c r="Q713" s="18"/>
      <c r="R713" s="18"/>
      <c r="S713" s="18"/>
      <c r="T713" s="18"/>
      <c r="U713" s="18"/>
      <c r="V713" s="21"/>
      <c r="W713" s="18"/>
      <c r="X713" s="18"/>
      <c r="Y713" s="18"/>
      <c r="Z713" s="18"/>
      <c r="AA713" s="18" t="s">
        <v>3050</v>
      </c>
      <c r="AB713" s="18"/>
      <c r="AC713" s="78"/>
      <c r="AD713" s="78"/>
      <c r="AE713" s="22" t="s">
        <v>4769</v>
      </c>
    </row>
    <row r="714" spans="1:31" ht="12" customHeight="1" x14ac:dyDescent="0.2">
      <c r="A714" s="11"/>
      <c r="B714" s="23" t="s">
        <v>2687</v>
      </c>
      <c r="C714" s="24">
        <v>48793212332</v>
      </c>
      <c r="D714" s="23"/>
      <c r="E714" s="23"/>
      <c r="F714" s="23" t="s">
        <v>4770</v>
      </c>
      <c r="G714" s="23" t="s">
        <v>3052</v>
      </c>
      <c r="H714" s="23" t="s">
        <v>3197</v>
      </c>
      <c r="I714" s="23"/>
      <c r="J714" s="23"/>
      <c r="K714" s="23" t="s">
        <v>3054</v>
      </c>
      <c r="L714" s="23" t="s">
        <v>4771</v>
      </c>
      <c r="M714" s="23" t="s">
        <v>3241</v>
      </c>
      <c r="N714" s="23" t="s">
        <v>3222</v>
      </c>
      <c r="O714" s="23" t="s">
        <v>3071</v>
      </c>
      <c r="P714" s="25">
        <v>45807</v>
      </c>
      <c r="Q714" s="23"/>
      <c r="R714" s="23"/>
      <c r="S714" s="23"/>
      <c r="T714" s="23"/>
      <c r="U714" s="23"/>
      <c r="V714" s="26" t="s">
        <v>3082</v>
      </c>
      <c r="W714" s="23">
        <v>30</v>
      </c>
      <c r="X714" s="23"/>
      <c r="Y714" s="23"/>
      <c r="Z714" s="23"/>
      <c r="AA714" s="23" t="s">
        <v>3060</v>
      </c>
      <c r="AB714" s="23"/>
      <c r="AC714" s="79"/>
      <c r="AD714" s="79"/>
      <c r="AE714" s="27"/>
    </row>
    <row r="715" spans="1:31" ht="12" customHeight="1" x14ac:dyDescent="0.2">
      <c r="A715" s="11"/>
      <c r="B715" s="18" t="s">
        <v>2687</v>
      </c>
      <c r="C715" s="19">
        <v>48793212332</v>
      </c>
      <c r="D715" s="18"/>
      <c r="E715" s="18"/>
      <c r="F715" s="18"/>
      <c r="G715" s="18" t="s">
        <v>3052</v>
      </c>
      <c r="H715" s="18" t="s">
        <v>3069</v>
      </c>
      <c r="I715" s="18"/>
      <c r="J715" s="18"/>
      <c r="K715" s="18" t="s">
        <v>3054</v>
      </c>
      <c r="L715" s="18" t="s">
        <v>3172</v>
      </c>
      <c r="M715" s="18" t="s">
        <v>3173</v>
      </c>
      <c r="N715" s="18" t="s">
        <v>3174</v>
      </c>
      <c r="O715" s="18" t="s">
        <v>3071</v>
      </c>
      <c r="P715" s="20">
        <v>45750</v>
      </c>
      <c r="Q715" s="20">
        <v>45780</v>
      </c>
      <c r="R715" s="18"/>
      <c r="S715" s="18"/>
      <c r="T715" s="18"/>
      <c r="U715" s="18"/>
      <c r="V715" s="21" t="s">
        <v>3082</v>
      </c>
      <c r="W715" s="18">
        <v>30</v>
      </c>
      <c r="X715" s="18"/>
      <c r="Y715" s="18"/>
      <c r="Z715" s="18"/>
      <c r="AA715" s="18" t="s">
        <v>3050</v>
      </c>
      <c r="AB715" s="18"/>
      <c r="AC715" s="78"/>
      <c r="AD715" s="78"/>
      <c r="AE715" s="22" t="s">
        <v>4772</v>
      </c>
    </row>
    <row r="716" spans="1:31" ht="12" customHeight="1" x14ac:dyDescent="0.2">
      <c r="A716" s="11"/>
      <c r="B716" s="18" t="s">
        <v>1575</v>
      </c>
      <c r="C716" s="19">
        <v>573122754427</v>
      </c>
      <c r="D716" s="18">
        <v>12177980424</v>
      </c>
      <c r="E716" s="18">
        <v>328328758</v>
      </c>
      <c r="F716" s="18"/>
      <c r="G716" s="18" t="s">
        <v>3141</v>
      </c>
      <c r="H716" s="18" t="s">
        <v>3044</v>
      </c>
      <c r="I716" s="18"/>
      <c r="J716" s="18"/>
      <c r="K716" s="18" t="s">
        <v>3054</v>
      </c>
      <c r="L716" s="18" t="s">
        <v>4773</v>
      </c>
      <c r="M716" s="18" t="s">
        <v>4774</v>
      </c>
      <c r="N716" s="18" t="s">
        <v>3502</v>
      </c>
      <c r="O716" s="18" t="s">
        <v>3071</v>
      </c>
      <c r="P716" s="20">
        <v>45491</v>
      </c>
      <c r="Q716" s="20">
        <v>45520</v>
      </c>
      <c r="R716" s="20">
        <v>45603</v>
      </c>
      <c r="S716" s="18"/>
      <c r="T716" s="18"/>
      <c r="U716" s="18"/>
      <c r="V716" s="21"/>
      <c r="W716" s="18"/>
      <c r="X716" s="18"/>
      <c r="Y716" s="18"/>
      <c r="Z716" s="18"/>
      <c r="AA716" s="18" t="s">
        <v>3050</v>
      </c>
      <c r="AB716" s="18"/>
      <c r="AC716" s="78"/>
      <c r="AD716" s="78"/>
      <c r="AE716" s="22" t="s">
        <v>4775</v>
      </c>
    </row>
    <row r="717" spans="1:31" ht="12" customHeight="1" x14ac:dyDescent="0.2">
      <c r="A717" s="11"/>
      <c r="B717" s="18" t="s">
        <v>1575</v>
      </c>
      <c r="C717" s="19">
        <v>573122754427</v>
      </c>
      <c r="D717" s="18">
        <v>12177980424</v>
      </c>
      <c r="E717" s="18">
        <v>328328758</v>
      </c>
      <c r="F717" s="18"/>
      <c r="G717" s="18" t="s">
        <v>3069</v>
      </c>
      <c r="H717" s="18" t="s">
        <v>3044</v>
      </c>
      <c r="I717" s="18"/>
      <c r="J717" s="18"/>
      <c r="K717" s="18" t="s">
        <v>3054</v>
      </c>
      <c r="L717" s="18" t="s">
        <v>3979</v>
      </c>
      <c r="M717" s="18" t="s">
        <v>3980</v>
      </c>
      <c r="N717" s="18" t="s">
        <v>3163</v>
      </c>
      <c r="O717" s="18" t="s">
        <v>3071</v>
      </c>
      <c r="P717" s="20">
        <v>45488</v>
      </c>
      <c r="Q717" s="20">
        <v>45513</v>
      </c>
      <c r="R717" s="18"/>
      <c r="S717" s="18"/>
      <c r="T717" s="18"/>
      <c r="U717" s="18"/>
      <c r="V717" s="21"/>
      <c r="W717" s="18"/>
      <c r="X717" s="18"/>
      <c r="Y717" s="18"/>
      <c r="Z717" s="18"/>
      <c r="AA717" s="18" t="s">
        <v>3050</v>
      </c>
      <c r="AB717" s="18"/>
      <c r="AC717" s="78" t="s">
        <v>4776</v>
      </c>
      <c r="AD717" s="78"/>
      <c r="AE717" s="22" t="s">
        <v>4777</v>
      </c>
    </row>
    <row r="718" spans="1:31" ht="12" customHeight="1" x14ac:dyDescent="0.2">
      <c r="A718" s="11"/>
      <c r="B718" s="18" t="s">
        <v>1231</v>
      </c>
      <c r="C718" s="19">
        <v>573011746508</v>
      </c>
      <c r="D718" s="18"/>
      <c r="E718" s="18"/>
      <c r="F718" s="18"/>
      <c r="G718" s="18" t="s">
        <v>3052</v>
      </c>
      <c r="H718" s="18" t="s">
        <v>3069</v>
      </c>
      <c r="I718" s="18"/>
      <c r="J718" s="18"/>
      <c r="K718" s="18" t="s">
        <v>3045</v>
      </c>
      <c r="L718" s="18" t="s">
        <v>3612</v>
      </c>
      <c r="M718" s="18" t="s">
        <v>3180</v>
      </c>
      <c r="N718" s="18" t="s">
        <v>3150</v>
      </c>
      <c r="O718" s="18" t="s">
        <v>3071</v>
      </c>
      <c r="P718" s="20">
        <v>45729</v>
      </c>
      <c r="Q718" s="20">
        <v>45751</v>
      </c>
      <c r="R718" s="18"/>
      <c r="S718" s="18"/>
      <c r="T718" s="18"/>
      <c r="U718" s="18"/>
      <c r="V718" s="21" t="s">
        <v>3059</v>
      </c>
      <c r="W718" s="18">
        <v>36</v>
      </c>
      <c r="X718" s="18"/>
      <c r="Y718" s="18"/>
      <c r="Z718" s="18"/>
      <c r="AA718" s="18" t="s">
        <v>3050</v>
      </c>
      <c r="AB718" s="18"/>
      <c r="AC718" s="78" t="s">
        <v>4778</v>
      </c>
      <c r="AD718" s="78"/>
      <c r="AE718" s="32" t="s">
        <v>4779</v>
      </c>
    </row>
    <row r="719" spans="1:31" ht="12" customHeight="1" x14ac:dyDescent="0.2">
      <c r="A719" s="11"/>
      <c r="B719" s="23" t="s">
        <v>2481</v>
      </c>
      <c r="C719" s="24">
        <v>48725712614</v>
      </c>
      <c r="D719" s="23"/>
      <c r="E719" s="23"/>
      <c r="F719" s="30" t="s">
        <v>4780</v>
      </c>
      <c r="G719" s="23" t="s">
        <v>3043</v>
      </c>
      <c r="H719" s="23" t="s">
        <v>3197</v>
      </c>
      <c r="I719" s="23"/>
      <c r="J719" s="23"/>
      <c r="K719" s="23" t="s">
        <v>3045</v>
      </c>
      <c r="L719" s="23" t="s">
        <v>4675</v>
      </c>
      <c r="M719" s="23" t="s">
        <v>3085</v>
      </c>
      <c r="N719" s="23" t="s">
        <v>3086</v>
      </c>
      <c r="O719" s="23" t="s">
        <v>3071</v>
      </c>
      <c r="P719" s="25">
        <v>45763</v>
      </c>
      <c r="Q719" s="25">
        <v>45821</v>
      </c>
      <c r="R719" s="23"/>
      <c r="S719" s="23"/>
      <c r="T719" s="23"/>
      <c r="U719" s="23"/>
      <c r="V719" s="26"/>
      <c r="W719" s="23"/>
      <c r="X719" s="23"/>
      <c r="Y719" s="23"/>
      <c r="Z719" s="23"/>
      <c r="AA719" s="23" t="s">
        <v>3060</v>
      </c>
      <c r="AB719" s="23"/>
      <c r="AC719" s="79"/>
      <c r="AD719" s="79"/>
      <c r="AE719" s="27" t="s">
        <v>4781</v>
      </c>
    </row>
    <row r="720" spans="1:31" ht="12" customHeight="1" x14ac:dyDescent="0.2">
      <c r="A720" s="11"/>
      <c r="B720" s="18" t="s">
        <v>2481</v>
      </c>
      <c r="C720" s="19">
        <v>48725712614</v>
      </c>
      <c r="D720" s="18"/>
      <c r="E720" s="18"/>
      <c r="F720" s="18"/>
      <c r="G720" s="18" t="s">
        <v>3043</v>
      </c>
      <c r="H720" s="18" t="s">
        <v>3224</v>
      </c>
      <c r="I720" s="18"/>
      <c r="J720" s="18"/>
      <c r="K720" s="18" t="s">
        <v>3054</v>
      </c>
      <c r="L720" s="18" t="s">
        <v>3709</v>
      </c>
      <c r="M720" s="18" t="s">
        <v>3241</v>
      </c>
      <c r="N720" s="18" t="s">
        <v>3222</v>
      </c>
      <c r="O720" s="18" t="s">
        <v>3071</v>
      </c>
      <c r="P720" s="20">
        <v>45751</v>
      </c>
      <c r="Q720" s="18"/>
      <c r="R720" s="20">
        <v>45747</v>
      </c>
      <c r="S720" s="18"/>
      <c r="T720" s="18"/>
      <c r="U720" s="18"/>
      <c r="V720" s="21" t="s">
        <v>3082</v>
      </c>
      <c r="W720" s="18" t="s">
        <v>3082</v>
      </c>
      <c r="X720" s="18"/>
      <c r="Y720" s="18"/>
      <c r="Z720" s="18"/>
      <c r="AA720" s="18" t="s">
        <v>3050</v>
      </c>
      <c r="AB720" s="18"/>
      <c r="AC720" s="78" t="s">
        <v>4782</v>
      </c>
      <c r="AD720" s="78"/>
      <c r="AE720" s="22" t="s">
        <v>4783</v>
      </c>
    </row>
    <row r="721" spans="1:31" ht="12" customHeight="1" x14ac:dyDescent="0.2">
      <c r="A721" s="11"/>
      <c r="B721" s="18" t="s">
        <v>2133</v>
      </c>
      <c r="C721" s="19">
        <v>351934332942</v>
      </c>
      <c r="D721" s="18">
        <v>12093240696</v>
      </c>
      <c r="E721" s="18">
        <v>313240302</v>
      </c>
      <c r="F721" s="18"/>
      <c r="G721" s="18" t="s">
        <v>3052</v>
      </c>
      <c r="H721" s="18" t="s">
        <v>3044</v>
      </c>
      <c r="I721" s="20">
        <v>45729</v>
      </c>
      <c r="J721" s="18">
        <v>45764</v>
      </c>
      <c r="K721" s="18" t="s">
        <v>3045</v>
      </c>
      <c r="L721" s="18" t="s">
        <v>3422</v>
      </c>
      <c r="M721" s="18" t="s">
        <v>3345</v>
      </c>
      <c r="N721" s="18" t="s">
        <v>3346</v>
      </c>
      <c r="O721" s="18"/>
      <c r="P721" s="20">
        <v>45713</v>
      </c>
      <c r="Q721" s="20">
        <v>45765</v>
      </c>
      <c r="R721" s="20">
        <v>45764</v>
      </c>
      <c r="S721" s="18"/>
      <c r="T721" s="18"/>
      <c r="U721" s="18"/>
      <c r="V721" s="21" t="s">
        <v>3082</v>
      </c>
      <c r="W721" s="18">
        <v>40</v>
      </c>
      <c r="X721" s="18"/>
      <c r="Y721" s="18"/>
      <c r="Z721" s="18"/>
      <c r="AA721" s="18" t="s">
        <v>3050</v>
      </c>
      <c r="AB721" s="18"/>
      <c r="AC721" s="78"/>
      <c r="AD721" s="78"/>
      <c r="AE721" s="22" t="s">
        <v>4784</v>
      </c>
    </row>
    <row r="722" spans="1:31" ht="12" customHeight="1" x14ac:dyDescent="0.2">
      <c r="A722" s="11"/>
      <c r="B722" s="18" t="s">
        <v>2665</v>
      </c>
      <c r="C722" s="19">
        <v>51916944611</v>
      </c>
      <c r="D722" s="18"/>
      <c r="E722" s="18"/>
      <c r="F722" s="18"/>
      <c r="G722" s="18" t="s">
        <v>3052</v>
      </c>
      <c r="H722" s="18" t="s">
        <v>3044</v>
      </c>
      <c r="I722" s="18"/>
      <c r="J722" s="18"/>
      <c r="K722" s="18" t="s">
        <v>3054</v>
      </c>
      <c r="L722" s="18" t="s">
        <v>4785</v>
      </c>
      <c r="M722" s="18" t="s">
        <v>4545</v>
      </c>
      <c r="N722" s="18" t="s">
        <v>3157</v>
      </c>
      <c r="O722" s="18" t="s">
        <v>3071</v>
      </c>
      <c r="P722" s="20">
        <v>45757</v>
      </c>
      <c r="Q722" s="20">
        <v>45787</v>
      </c>
      <c r="R722" s="20">
        <v>45786</v>
      </c>
      <c r="S722" s="18"/>
      <c r="T722" s="18"/>
      <c r="U722" s="18"/>
      <c r="V722" s="21" t="s">
        <v>3059</v>
      </c>
      <c r="W722" s="18" t="s">
        <v>3059</v>
      </c>
      <c r="X722" s="18"/>
      <c r="Y722" s="18"/>
      <c r="Z722" s="18"/>
      <c r="AA722" s="18" t="s">
        <v>3050</v>
      </c>
      <c r="AB722" s="18"/>
      <c r="AC722" s="78"/>
      <c r="AD722" s="78"/>
      <c r="AE722" s="22" t="s">
        <v>4786</v>
      </c>
    </row>
    <row r="723" spans="1:31" ht="12" customHeight="1" x14ac:dyDescent="0.2">
      <c r="A723" s="11"/>
      <c r="B723" s="18" t="s">
        <v>588</v>
      </c>
      <c r="C723" s="19">
        <v>351939602292</v>
      </c>
      <c r="D723" s="18">
        <v>12089932831</v>
      </c>
      <c r="E723" s="18">
        <v>310126444</v>
      </c>
      <c r="F723" s="18"/>
      <c r="G723" s="18" t="s">
        <v>3052</v>
      </c>
      <c r="H723" s="18" t="s">
        <v>3044</v>
      </c>
      <c r="I723" s="20">
        <v>45381</v>
      </c>
      <c r="J723" s="18">
        <v>45398</v>
      </c>
      <c r="K723" s="18" t="s">
        <v>3045</v>
      </c>
      <c r="L723" s="18" t="s">
        <v>3771</v>
      </c>
      <c r="M723" s="18" t="s">
        <v>3113</v>
      </c>
      <c r="N723" s="18" t="s">
        <v>3114</v>
      </c>
      <c r="O723" s="18" t="s">
        <v>3065</v>
      </c>
      <c r="P723" s="20">
        <v>45370</v>
      </c>
      <c r="Q723" s="20">
        <v>45398</v>
      </c>
      <c r="R723" s="18"/>
      <c r="S723" s="18"/>
      <c r="T723" s="18"/>
      <c r="U723" s="18" t="s">
        <v>3076</v>
      </c>
      <c r="V723" s="21"/>
      <c r="W723" s="18"/>
      <c r="X723" s="18"/>
      <c r="Y723" s="18"/>
      <c r="Z723" s="18" t="s">
        <v>3066</v>
      </c>
      <c r="AA723" s="18" t="s">
        <v>3050</v>
      </c>
      <c r="AB723" s="18"/>
      <c r="AC723" s="78"/>
      <c r="AD723" s="78"/>
      <c r="AE723" s="22" t="s">
        <v>4787</v>
      </c>
    </row>
    <row r="724" spans="1:31" ht="12" customHeight="1" x14ac:dyDescent="0.2">
      <c r="A724" s="11"/>
      <c r="B724" s="18" t="s">
        <v>588</v>
      </c>
      <c r="C724" s="19">
        <v>351939602292</v>
      </c>
      <c r="D724" s="18">
        <v>12089932831</v>
      </c>
      <c r="E724" s="18">
        <v>310126444</v>
      </c>
      <c r="F724" s="18"/>
      <c r="G724" s="18" t="s">
        <v>3052</v>
      </c>
      <c r="H724" s="18" t="s">
        <v>3044</v>
      </c>
      <c r="I724" s="20">
        <v>45469</v>
      </c>
      <c r="J724" s="18">
        <v>45505</v>
      </c>
      <c r="K724" s="18" t="s">
        <v>3045</v>
      </c>
      <c r="L724" s="18" t="s">
        <v>3392</v>
      </c>
      <c r="M724" s="18" t="s">
        <v>3143</v>
      </c>
      <c r="N724" s="18" t="s">
        <v>3150</v>
      </c>
      <c r="O724" s="18" t="s">
        <v>3110</v>
      </c>
      <c r="P724" s="20">
        <v>45469</v>
      </c>
      <c r="Q724" s="20">
        <v>45504</v>
      </c>
      <c r="R724" s="20">
        <v>45483</v>
      </c>
      <c r="S724" s="18"/>
      <c r="T724" s="18"/>
      <c r="U724" s="18"/>
      <c r="V724" s="21"/>
      <c r="W724" s="18"/>
      <c r="X724" s="18"/>
      <c r="Y724" s="18"/>
      <c r="Z724" s="18"/>
      <c r="AA724" s="18" t="s">
        <v>3050</v>
      </c>
      <c r="AB724" s="18"/>
      <c r="AC724" s="78"/>
      <c r="AD724" s="78"/>
      <c r="AE724" s="22" t="s">
        <v>4788</v>
      </c>
    </row>
    <row r="725" spans="1:31" ht="12" customHeight="1" x14ac:dyDescent="0.2">
      <c r="A725" s="11"/>
      <c r="B725" s="18" t="s">
        <v>929</v>
      </c>
      <c r="C725" s="19">
        <v>34674534100</v>
      </c>
      <c r="D725" s="18">
        <v>12178952888</v>
      </c>
      <c r="E725" s="18">
        <v>330063561</v>
      </c>
      <c r="F725" s="18"/>
      <c r="G725" s="18" t="s">
        <v>3052</v>
      </c>
      <c r="H725" s="18" t="s">
        <v>3044</v>
      </c>
      <c r="I725" s="20">
        <v>45671</v>
      </c>
      <c r="J725" s="18"/>
      <c r="K725" s="18" t="s">
        <v>3054</v>
      </c>
      <c r="L725" s="18" t="s">
        <v>4789</v>
      </c>
      <c r="M725" s="18" t="s">
        <v>3498</v>
      </c>
      <c r="N725" s="18" t="s">
        <v>3246</v>
      </c>
      <c r="O725" s="18" t="s">
        <v>3609</v>
      </c>
      <c r="P725" s="20">
        <v>45631</v>
      </c>
      <c r="Q725" s="20">
        <v>45702</v>
      </c>
      <c r="R725" s="20">
        <v>45709</v>
      </c>
      <c r="S725" s="18"/>
      <c r="T725" s="18"/>
      <c r="U725" s="18"/>
      <c r="V725" s="21" t="s">
        <v>3082</v>
      </c>
      <c r="W725" s="18" t="s">
        <v>3175</v>
      </c>
      <c r="X725" s="18"/>
      <c r="Y725" s="18"/>
      <c r="Z725" s="18"/>
      <c r="AA725" s="18" t="s">
        <v>3050</v>
      </c>
      <c r="AB725" s="18"/>
      <c r="AC725" s="78" t="s">
        <v>4286</v>
      </c>
      <c r="AD725" s="78"/>
      <c r="AE725" s="22" t="s">
        <v>4790</v>
      </c>
    </row>
    <row r="726" spans="1:31" ht="12" customHeight="1" x14ac:dyDescent="0.2">
      <c r="A726" s="11"/>
      <c r="B726" s="18" t="s">
        <v>2685</v>
      </c>
      <c r="C726" s="19">
        <v>34618965835</v>
      </c>
      <c r="D726" s="18"/>
      <c r="E726" s="18"/>
      <c r="F726" s="18"/>
      <c r="G726" s="18" t="s">
        <v>3052</v>
      </c>
      <c r="H726" s="18" t="s">
        <v>3069</v>
      </c>
      <c r="I726" s="18"/>
      <c r="J726" s="18"/>
      <c r="K726" s="18" t="s">
        <v>3054</v>
      </c>
      <c r="L726" s="18" t="s">
        <v>3172</v>
      </c>
      <c r="M726" s="18" t="s">
        <v>3173</v>
      </c>
      <c r="N726" s="18" t="s">
        <v>3174</v>
      </c>
      <c r="O726" s="18" t="s">
        <v>3071</v>
      </c>
      <c r="P726" s="20">
        <v>45750</v>
      </c>
      <c r="Q726" s="20">
        <v>45780</v>
      </c>
      <c r="R726" s="18"/>
      <c r="S726" s="18"/>
      <c r="T726" s="18"/>
      <c r="U726" s="18"/>
      <c r="V726" s="21" t="s">
        <v>3059</v>
      </c>
      <c r="W726" s="18">
        <v>48</v>
      </c>
      <c r="X726" s="18"/>
      <c r="Y726" s="18"/>
      <c r="Z726" s="18"/>
      <c r="AA726" s="18" t="s">
        <v>3050</v>
      </c>
      <c r="AB726" s="18"/>
      <c r="AC726" s="78"/>
      <c r="AD726" s="78"/>
      <c r="AE726" s="22" t="s">
        <v>4791</v>
      </c>
    </row>
    <row r="727" spans="1:31" ht="12" customHeight="1" x14ac:dyDescent="0.2">
      <c r="A727" s="11"/>
      <c r="B727" s="36" t="s">
        <v>1065</v>
      </c>
      <c r="C727" s="37">
        <v>34600897071</v>
      </c>
      <c r="D727" s="36">
        <v>12178622094</v>
      </c>
      <c r="E727" s="36">
        <v>329101234</v>
      </c>
      <c r="F727" s="36" t="s">
        <v>4792</v>
      </c>
      <c r="G727" s="36" t="s">
        <v>3052</v>
      </c>
      <c r="H727" s="36" t="s">
        <v>3197</v>
      </c>
      <c r="I727" s="36"/>
      <c r="J727" s="36"/>
      <c r="K727" s="36" t="s">
        <v>3590</v>
      </c>
      <c r="L727" s="36" t="s">
        <v>4793</v>
      </c>
      <c r="M727" s="36" t="s">
        <v>3429</v>
      </c>
      <c r="N727" s="36"/>
      <c r="O727" s="36" t="s">
        <v>3071</v>
      </c>
      <c r="P727" s="38">
        <v>45825</v>
      </c>
      <c r="Q727" s="38">
        <v>45855</v>
      </c>
      <c r="R727" s="36"/>
      <c r="S727" s="36"/>
      <c r="T727" s="36"/>
      <c r="U727" s="36"/>
      <c r="V727" s="39" t="s">
        <v>3175</v>
      </c>
      <c r="W727" s="36">
        <v>34</v>
      </c>
      <c r="X727" s="36"/>
      <c r="Y727" s="36"/>
      <c r="Z727" s="36"/>
      <c r="AA727" s="36" t="s">
        <v>4794</v>
      </c>
      <c r="AB727" s="36"/>
      <c r="AC727" s="82"/>
      <c r="AD727" s="82"/>
      <c r="AE727" s="40"/>
    </row>
    <row r="728" spans="1:31" ht="12" customHeight="1" x14ac:dyDescent="0.2">
      <c r="A728" s="11"/>
      <c r="B728" s="18" t="s">
        <v>1065</v>
      </c>
      <c r="C728" s="19">
        <v>573246428147</v>
      </c>
      <c r="D728" s="18">
        <v>12178622094</v>
      </c>
      <c r="E728" s="18">
        <v>329101234</v>
      </c>
      <c r="F728" s="18"/>
      <c r="G728" s="18" t="s">
        <v>3052</v>
      </c>
      <c r="H728" s="18" t="s">
        <v>3044</v>
      </c>
      <c r="I728" s="18"/>
      <c r="J728" s="18"/>
      <c r="K728" s="18" t="s">
        <v>3045</v>
      </c>
      <c r="L728" s="18" t="s">
        <v>3452</v>
      </c>
      <c r="M728" s="18" t="s">
        <v>3180</v>
      </c>
      <c r="N728" s="18" t="s">
        <v>3150</v>
      </c>
      <c r="O728" s="18" t="s">
        <v>3071</v>
      </c>
      <c r="P728" s="20">
        <v>45700</v>
      </c>
      <c r="Q728" s="20">
        <v>45731</v>
      </c>
      <c r="R728" s="20">
        <v>45751</v>
      </c>
      <c r="S728" s="18"/>
      <c r="T728" s="18"/>
      <c r="U728" s="18"/>
      <c r="V728" s="21" t="s">
        <v>3175</v>
      </c>
      <c r="W728" s="18">
        <v>34</v>
      </c>
      <c r="X728" s="18"/>
      <c r="Y728" s="18"/>
      <c r="Z728" s="18"/>
      <c r="AA728" s="18" t="s">
        <v>3050</v>
      </c>
      <c r="AB728" s="18"/>
      <c r="AC728" s="78"/>
      <c r="AD728" s="78"/>
      <c r="AE728" s="22" t="s">
        <v>4795</v>
      </c>
    </row>
    <row r="729" spans="1:31" ht="12" customHeight="1" x14ac:dyDescent="0.2">
      <c r="A729" s="11"/>
      <c r="B729" s="18" t="s">
        <v>1065</v>
      </c>
      <c r="C729" s="19">
        <v>34600897071</v>
      </c>
      <c r="D729" s="18">
        <v>12178622094</v>
      </c>
      <c r="E729" s="18">
        <v>329101234</v>
      </c>
      <c r="F729" s="18"/>
      <c r="G729" s="18" t="s">
        <v>3052</v>
      </c>
      <c r="H729" s="18" t="s">
        <v>3044</v>
      </c>
      <c r="I729" s="20">
        <v>45761</v>
      </c>
      <c r="J729" s="20">
        <v>45817</v>
      </c>
      <c r="K729" s="18" t="s">
        <v>3045</v>
      </c>
      <c r="L729" s="18" t="s">
        <v>4796</v>
      </c>
      <c r="M729" s="18" t="s">
        <v>4797</v>
      </c>
      <c r="N729" s="18" t="s">
        <v>3502</v>
      </c>
      <c r="O729" s="18" t="s">
        <v>3058</v>
      </c>
      <c r="P729" s="20">
        <v>45757</v>
      </c>
      <c r="Q729" s="20">
        <v>45787</v>
      </c>
      <c r="R729" s="20">
        <v>45817</v>
      </c>
      <c r="S729" s="18"/>
      <c r="T729" s="18"/>
      <c r="U729" s="18"/>
      <c r="V729" s="21" t="s">
        <v>3175</v>
      </c>
      <c r="W729" s="18">
        <v>34</v>
      </c>
      <c r="X729" s="18"/>
      <c r="Y729" s="18"/>
      <c r="Z729" s="18"/>
      <c r="AA729" s="18" t="s">
        <v>3050</v>
      </c>
      <c r="AB729" s="18"/>
      <c r="AC729" s="78"/>
      <c r="AD729" s="78"/>
      <c r="AE729" s="22" t="s">
        <v>4798</v>
      </c>
    </row>
    <row r="730" spans="1:31" ht="12" customHeight="1" x14ac:dyDescent="0.2">
      <c r="A730" s="11"/>
      <c r="B730" s="18" t="s">
        <v>1577</v>
      </c>
      <c r="C730" s="19">
        <v>573203973484</v>
      </c>
      <c r="D730" s="18">
        <v>12178600519</v>
      </c>
      <c r="E730" s="18">
        <v>329651889</v>
      </c>
      <c r="F730" s="29" t="s">
        <v>4799</v>
      </c>
      <c r="G730" s="18" t="s">
        <v>3043</v>
      </c>
      <c r="H730" s="18" t="s">
        <v>3044</v>
      </c>
      <c r="I730" s="20">
        <v>45761</v>
      </c>
      <c r="J730" s="18"/>
      <c r="K730" s="18" t="s">
        <v>3054</v>
      </c>
      <c r="L730" s="18" t="s">
        <v>4800</v>
      </c>
      <c r="M730" s="18" t="s">
        <v>3241</v>
      </c>
      <c r="N730" s="18" t="s">
        <v>3144</v>
      </c>
      <c r="O730" s="18" t="s">
        <v>3065</v>
      </c>
      <c r="P730" s="20">
        <v>45636</v>
      </c>
      <c r="Q730" s="20">
        <v>45674</v>
      </c>
      <c r="R730" s="20">
        <v>45822</v>
      </c>
      <c r="S730" s="18"/>
      <c r="T730" s="18"/>
      <c r="U730" s="18"/>
      <c r="V730" s="21"/>
      <c r="W730" s="18"/>
      <c r="X730" s="18"/>
      <c r="Y730" s="18"/>
      <c r="Z730" s="18"/>
      <c r="AA730" s="18" t="s">
        <v>3050</v>
      </c>
      <c r="AB730" s="18" t="s">
        <v>3298</v>
      </c>
      <c r="AC730" s="78"/>
      <c r="AD730" s="78"/>
      <c r="AE730" s="22" t="s">
        <v>4801</v>
      </c>
    </row>
    <row r="731" spans="1:31" ht="12" customHeight="1" x14ac:dyDescent="0.2">
      <c r="A731" s="11"/>
      <c r="B731" s="18" t="s">
        <v>1577</v>
      </c>
      <c r="C731" s="19">
        <v>573203973484</v>
      </c>
      <c r="D731" s="18">
        <v>12178600519</v>
      </c>
      <c r="E731" s="18">
        <v>329651889</v>
      </c>
      <c r="F731" s="18"/>
      <c r="G731" s="18" t="s">
        <v>3141</v>
      </c>
      <c r="H731" s="18" t="s">
        <v>3224</v>
      </c>
      <c r="I731" s="18"/>
      <c r="J731" s="18"/>
      <c r="K731" s="18" t="s">
        <v>3045</v>
      </c>
      <c r="L731" s="18" t="s">
        <v>4802</v>
      </c>
      <c r="M731" s="18" t="s">
        <v>3085</v>
      </c>
      <c r="N731" s="18" t="s">
        <v>3086</v>
      </c>
      <c r="O731" s="18" t="s">
        <v>3049</v>
      </c>
      <c r="P731" s="20">
        <v>45586</v>
      </c>
      <c r="Q731" s="20">
        <v>45646</v>
      </c>
      <c r="R731" s="20">
        <v>45633</v>
      </c>
      <c r="S731" s="18"/>
      <c r="T731" s="18"/>
      <c r="U731" s="18"/>
      <c r="V731" s="21"/>
      <c r="W731" s="18"/>
      <c r="X731" s="18"/>
      <c r="Y731" s="18"/>
      <c r="Z731" s="18"/>
      <c r="AA731" s="18" t="s">
        <v>3050</v>
      </c>
      <c r="AB731" s="18"/>
      <c r="AC731" s="78"/>
      <c r="AD731" s="78"/>
      <c r="AE731" s="22" t="s">
        <v>4803</v>
      </c>
    </row>
    <row r="732" spans="1:31" ht="12" customHeight="1" x14ac:dyDescent="0.2">
      <c r="A732" s="11"/>
      <c r="B732" s="18" t="s">
        <v>2623</v>
      </c>
      <c r="C732" s="19">
        <v>34678332401</v>
      </c>
      <c r="D732" s="18"/>
      <c r="E732" s="18"/>
      <c r="F732" s="29" t="s">
        <v>4804</v>
      </c>
      <c r="G732" s="18" t="s">
        <v>3052</v>
      </c>
      <c r="H732" s="18" t="s">
        <v>3766</v>
      </c>
      <c r="I732" s="18"/>
      <c r="J732" s="18"/>
      <c r="K732" s="18" t="s">
        <v>3054</v>
      </c>
      <c r="L732" s="18" t="s">
        <v>4805</v>
      </c>
      <c r="M732" s="18" t="s">
        <v>3626</v>
      </c>
      <c r="N732" s="18" t="s">
        <v>4806</v>
      </c>
      <c r="O732" s="18" t="s">
        <v>3110</v>
      </c>
      <c r="P732" s="20">
        <v>45789</v>
      </c>
      <c r="Q732" s="20">
        <v>45800</v>
      </c>
      <c r="R732" s="20">
        <v>45802</v>
      </c>
      <c r="S732" s="18"/>
      <c r="T732" s="18"/>
      <c r="U732" s="18"/>
      <c r="V732" s="21" t="s">
        <v>3059</v>
      </c>
      <c r="W732" s="18">
        <v>38</v>
      </c>
      <c r="X732" s="18"/>
      <c r="Y732" s="18"/>
      <c r="Z732" s="18"/>
      <c r="AA732" s="18" t="s">
        <v>3050</v>
      </c>
      <c r="AB732" s="18"/>
      <c r="AC732" s="78"/>
      <c r="AD732" s="78"/>
      <c r="AE732" s="22" t="s">
        <v>4807</v>
      </c>
    </row>
    <row r="733" spans="1:31" ht="12" customHeight="1" x14ac:dyDescent="0.2">
      <c r="A733" s="11"/>
      <c r="B733" s="18" t="s">
        <v>2623</v>
      </c>
      <c r="C733" s="19">
        <v>573102628075</v>
      </c>
      <c r="D733" s="18"/>
      <c r="E733" s="18"/>
      <c r="F733" s="18"/>
      <c r="G733" s="18" t="s">
        <v>3052</v>
      </c>
      <c r="H733" s="18" t="s">
        <v>3069</v>
      </c>
      <c r="I733" s="18"/>
      <c r="J733" s="18"/>
      <c r="K733" s="18" t="s">
        <v>3045</v>
      </c>
      <c r="L733" s="18" t="s">
        <v>4073</v>
      </c>
      <c r="M733" s="18" t="s">
        <v>4074</v>
      </c>
      <c r="N733" s="18" t="s">
        <v>3144</v>
      </c>
      <c r="O733" s="18" t="s">
        <v>3201</v>
      </c>
      <c r="P733" s="20">
        <v>45754</v>
      </c>
      <c r="Q733" s="20">
        <v>45778</v>
      </c>
      <c r="R733" s="18"/>
      <c r="S733" s="18"/>
      <c r="T733" s="18"/>
      <c r="U733" s="18"/>
      <c r="V733" s="21" t="s">
        <v>3059</v>
      </c>
      <c r="W733" s="18" t="s">
        <v>3059</v>
      </c>
      <c r="X733" s="18"/>
      <c r="Y733" s="18"/>
      <c r="Z733" s="18"/>
      <c r="AA733" s="18" t="s">
        <v>3050</v>
      </c>
      <c r="AB733" s="18"/>
      <c r="AC733" s="78"/>
      <c r="AD733" s="78"/>
      <c r="AE733" s="22" t="s">
        <v>4808</v>
      </c>
    </row>
    <row r="734" spans="1:31" ht="12" customHeight="1" x14ac:dyDescent="0.2">
      <c r="A734" s="11"/>
      <c r="B734" s="18" t="s">
        <v>1237</v>
      </c>
      <c r="C734" s="19">
        <v>351933071227</v>
      </c>
      <c r="D734" s="18">
        <v>12173367243</v>
      </c>
      <c r="E734" s="18">
        <v>322998379</v>
      </c>
      <c r="F734" s="18"/>
      <c r="G734" s="18" t="s">
        <v>3069</v>
      </c>
      <c r="H734" s="18" t="s">
        <v>3069</v>
      </c>
      <c r="I734" s="18"/>
      <c r="J734" s="18"/>
      <c r="K734" s="18" t="s">
        <v>3045</v>
      </c>
      <c r="L734" s="18" t="s">
        <v>4809</v>
      </c>
      <c r="M734" s="18" t="s">
        <v>4810</v>
      </c>
      <c r="N734" s="18"/>
      <c r="O734" s="18" t="s">
        <v>3049</v>
      </c>
      <c r="P734" s="18"/>
      <c r="Q734" s="18"/>
      <c r="R734" s="18"/>
      <c r="S734" s="18"/>
      <c r="T734" s="18"/>
      <c r="U734" s="18"/>
      <c r="V734" s="21"/>
      <c r="W734" s="18"/>
      <c r="X734" s="18"/>
      <c r="Y734" s="18"/>
      <c r="Z734" s="18"/>
      <c r="AA734" s="18" t="s">
        <v>3050</v>
      </c>
      <c r="AB734" s="18"/>
      <c r="AC734" s="78"/>
      <c r="AD734" s="78"/>
      <c r="AE734" s="22" t="s">
        <v>4811</v>
      </c>
    </row>
    <row r="735" spans="1:31" ht="12" customHeight="1" x14ac:dyDescent="0.2">
      <c r="A735" s="11"/>
      <c r="B735" s="18" t="s">
        <v>1233</v>
      </c>
      <c r="C735" s="19">
        <v>351913241114</v>
      </c>
      <c r="D735" s="18"/>
      <c r="E735" s="18"/>
      <c r="F735" s="18"/>
      <c r="G735" s="18" t="s">
        <v>3069</v>
      </c>
      <c r="H735" s="18" t="s">
        <v>3069</v>
      </c>
      <c r="I735" s="18"/>
      <c r="J735" s="18"/>
      <c r="K735" s="18" t="s">
        <v>3045</v>
      </c>
      <c r="L735" s="18" t="s">
        <v>4046</v>
      </c>
      <c r="M735" s="18" t="s">
        <v>3495</v>
      </c>
      <c r="N735" s="18" t="s">
        <v>3206</v>
      </c>
      <c r="O735" s="18" t="s">
        <v>3071</v>
      </c>
      <c r="P735" s="20">
        <v>45372</v>
      </c>
      <c r="Q735" s="18"/>
      <c r="R735" s="18"/>
      <c r="S735" s="18"/>
      <c r="T735" s="18"/>
      <c r="U735" s="18"/>
      <c r="V735" s="21"/>
      <c r="W735" s="18"/>
      <c r="X735" s="18"/>
      <c r="Y735" s="18"/>
      <c r="Z735" s="18"/>
      <c r="AA735" s="18" t="s">
        <v>3050</v>
      </c>
      <c r="AB735" s="18" t="s">
        <v>3181</v>
      </c>
      <c r="AC735" s="78"/>
      <c r="AD735" s="78"/>
      <c r="AE735" s="22" t="s">
        <v>4812</v>
      </c>
    </row>
    <row r="736" spans="1:31" ht="12" customHeight="1" x14ac:dyDescent="0.2">
      <c r="A736" s="11"/>
      <c r="B736" s="18" t="s">
        <v>2283</v>
      </c>
      <c r="C736" s="19">
        <v>51981850202</v>
      </c>
      <c r="D736" s="18"/>
      <c r="E736" s="18"/>
      <c r="F736" s="29">
        <v>123939466</v>
      </c>
      <c r="G736" s="18" t="s">
        <v>3052</v>
      </c>
      <c r="H736" s="18" t="s">
        <v>3197</v>
      </c>
      <c r="I736" s="18"/>
      <c r="J736" s="18"/>
      <c r="K736" s="18" t="s">
        <v>3045</v>
      </c>
      <c r="L736" s="18" t="s">
        <v>4813</v>
      </c>
      <c r="M736" s="18" t="s">
        <v>4814</v>
      </c>
      <c r="N736" s="18" t="s">
        <v>3127</v>
      </c>
      <c r="O736" s="18" t="s">
        <v>3071</v>
      </c>
      <c r="P736" s="20">
        <v>45726</v>
      </c>
      <c r="Q736" s="20">
        <v>45758</v>
      </c>
      <c r="R736" s="20">
        <v>45762</v>
      </c>
      <c r="S736" s="18"/>
      <c r="T736" s="18"/>
      <c r="U736" s="18"/>
      <c r="V736" s="21" t="s">
        <v>3175</v>
      </c>
      <c r="W736" s="18">
        <v>32</v>
      </c>
      <c r="X736" s="18"/>
      <c r="Y736" s="18"/>
      <c r="Z736" s="18"/>
      <c r="AA736" s="18" t="s">
        <v>3050</v>
      </c>
      <c r="AB736" s="18"/>
      <c r="AC736" s="78"/>
      <c r="AD736" s="78"/>
      <c r="AE736" s="22" t="s">
        <v>4815</v>
      </c>
    </row>
    <row r="737" spans="1:31" ht="12" customHeight="1" x14ac:dyDescent="0.2">
      <c r="A737" s="11"/>
      <c r="B737" s="23" t="s">
        <v>875</v>
      </c>
      <c r="C737" s="24">
        <v>573004697020</v>
      </c>
      <c r="D737" s="23">
        <v>12178400498</v>
      </c>
      <c r="E737" s="23">
        <v>328844330</v>
      </c>
      <c r="F737" s="23" t="s">
        <v>4816</v>
      </c>
      <c r="G737" s="23" t="s">
        <v>3043</v>
      </c>
      <c r="H737" s="23" t="s">
        <v>3053</v>
      </c>
      <c r="I737" s="25">
        <v>45643</v>
      </c>
      <c r="J737" s="23"/>
      <c r="K737" s="23" t="s">
        <v>3095</v>
      </c>
      <c r="L737" s="23" t="s">
        <v>3580</v>
      </c>
      <c r="M737" s="23" t="s">
        <v>3581</v>
      </c>
      <c r="N737" s="23" t="s">
        <v>3502</v>
      </c>
      <c r="O737" s="23" t="s">
        <v>3071</v>
      </c>
      <c r="P737" s="25">
        <v>45643</v>
      </c>
      <c r="Q737" s="25">
        <v>45674</v>
      </c>
      <c r="R737" s="23"/>
      <c r="S737" s="23"/>
      <c r="T737" s="23"/>
      <c r="U737" s="23"/>
      <c r="V737" s="26" t="s">
        <v>3082</v>
      </c>
      <c r="W737" s="23">
        <v>36</v>
      </c>
      <c r="X737" s="23"/>
      <c r="Y737" s="23"/>
      <c r="Z737" s="23"/>
      <c r="AA737" s="23" t="s">
        <v>3060</v>
      </c>
      <c r="AB737" s="23"/>
      <c r="AC737" s="79"/>
      <c r="AD737" s="79"/>
      <c r="AE737" s="27" t="s">
        <v>4817</v>
      </c>
    </row>
    <row r="738" spans="1:31" ht="12" customHeight="1" x14ac:dyDescent="0.2">
      <c r="A738" s="11"/>
      <c r="B738" s="18" t="s">
        <v>875</v>
      </c>
      <c r="C738" s="19">
        <v>573004697020</v>
      </c>
      <c r="D738" s="18">
        <v>12178400498</v>
      </c>
      <c r="E738" s="18">
        <v>328844330</v>
      </c>
      <c r="F738" s="18"/>
      <c r="G738" s="18" t="s">
        <v>3043</v>
      </c>
      <c r="H738" s="18" t="s">
        <v>3044</v>
      </c>
      <c r="I738" s="20">
        <v>45614</v>
      </c>
      <c r="J738" s="18"/>
      <c r="K738" s="18" t="s">
        <v>3054</v>
      </c>
      <c r="L738" s="18" t="s">
        <v>4818</v>
      </c>
      <c r="M738" s="18" t="s">
        <v>4156</v>
      </c>
      <c r="N738" s="18" t="s">
        <v>3246</v>
      </c>
      <c r="O738" s="18" t="s">
        <v>3071</v>
      </c>
      <c r="P738" s="20">
        <v>45593</v>
      </c>
      <c r="Q738" s="20">
        <v>45619</v>
      </c>
      <c r="R738" s="20">
        <v>45640</v>
      </c>
      <c r="S738" s="18"/>
      <c r="T738" s="18"/>
      <c r="U738" s="18"/>
      <c r="V738" s="21"/>
      <c r="W738" s="18"/>
      <c r="X738" s="18"/>
      <c r="Y738" s="18"/>
      <c r="Z738" s="18"/>
      <c r="AA738" s="18" t="s">
        <v>3050</v>
      </c>
      <c r="AB738" s="18"/>
      <c r="AC738" s="78"/>
      <c r="AD738" s="78"/>
      <c r="AE738" s="22" t="s">
        <v>4819</v>
      </c>
    </row>
    <row r="739" spans="1:31" ht="12" customHeight="1" x14ac:dyDescent="0.2">
      <c r="A739" s="11"/>
      <c r="B739" s="18" t="s">
        <v>875</v>
      </c>
      <c r="C739" s="19">
        <v>5492616998957</v>
      </c>
      <c r="D739" s="18">
        <v>12178400498</v>
      </c>
      <c r="E739" s="18">
        <v>328844330</v>
      </c>
      <c r="F739" s="18"/>
      <c r="G739" s="18" t="s">
        <v>3141</v>
      </c>
      <c r="H739" s="18" t="s">
        <v>3044</v>
      </c>
      <c r="I739" s="18"/>
      <c r="J739" s="18"/>
      <c r="K739" s="18" t="s">
        <v>3045</v>
      </c>
      <c r="L739" s="18" t="s">
        <v>4820</v>
      </c>
      <c r="M739" s="18" t="s">
        <v>4821</v>
      </c>
      <c r="N739" s="18" t="s">
        <v>3365</v>
      </c>
      <c r="O739" s="18" t="s">
        <v>3071</v>
      </c>
      <c r="P739" s="20">
        <v>45537</v>
      </c>
      <c r="Q739" s="20">
        <v>45565</v>
      </c>
      <c r="R739" s="20">
        <v>45583</v>
      </c>
      <c r="S739" s="18"/>
      <c r="T739" s="18"/>
      <c r="U739" s="18"/>
      <c r="V739" s="21"/>
      <c r="W739" s="18"/>
      <c r="X739" s="18"/>
      <c r="Y739" s="18"/>
      <c r="Z739" s="18"/>
      <c r="AA739" s="18" t="s">
        <v>3050</v>
      </c>
      <c r="AB739" s="18"/>
      <c r="AC739" s="78" t="s">
        <v>4822</v>
      </c>
      <c r="AD739" s="78"/>
      <c r="AE739" s="22" t="s">
        <v>4823</v>
      </c>
    </row>
    <row r="740" spans="1:31" ht="12" customHeight="1" x14ac:dyDescent="0.2">
      <c r="A740" s="11"/>
      <c r="B740" s="18" t="s">
        <v>875</v>
      </c>
      <c r="C740" s="19">
        <v>573004697020</v>
      </c>
      <c r="D740" s="18">
        <v>12178400498</v>
      </c>
      <c r="E740" s="18">
        <v>328844330</v>
      </c>
      <c r="F740" s="18"/>
      <c r="G740" s="18" t="s">
        <v>3069</v>
      </c>
      <c r="H740" s="18" t="s">
        <v>3069</v>
      </c>
      <c r="I740" s="18"/>
      <c r="J740" s="18"/>
      <c r="K740" s="18" t="s">
        <v>3054</v>
      </c>
      <c r="L740" s="18" t="s">
        <v>3309</v>
      </c>
      <c r="M740" s="18" t="s">
        <v>3310</v>
      </c>
      <c r="N740" s="18" t="s">
        <v>3118</v>
      </c>
      <c r="O740" s="18" t="s">
        <v>3071</v>
      </c>
      <c r="P740" s="20">
        <v>45513</v>
      </c>
      <c r="Q740" s="20">
        <v>45551</v>
      </c>
      <c r="R740" s="18"/>
      <c r="S740" s="18"/>
      <c r="T740" s="18"/>
      <c r="U740" s="18"/>
      <c r="V740" s="21"/>
      <c r="W740" s="18"/>
      <c r="X740" s="18"/>
      <c r="Y740" s="18"/>
      <c r="Z740" s="18"/>
      <c r="AA740" s="18" t="s">
        <v>3050</v>
      </c>
      <c r="AB740" s="18"/>
      <c r="AC740" s="78" t="s">
        <v>3164</v>
      </c>
      <c r="AD740" s="78"/>
      <c r="AE740" s="22" t="s">
        <v>4824</v>
      </c>
    </row>
    <row r="741" spans="1:31" ht="12" customHeight="1" x14ac:dyDescent="0.2">
      <c r="A741" s="11"/>
      <c r="B741" s="18" t="s">
        <v>1235</v>
      </c>
      <c r="C741" s="19">
        <v>351939765665</v>
      </c>
      <c r="D741" s="18"/>
      <c r="E741" s="18"/>
      <c r="F741" s="18"/>
      <c r="G741" s="18" t="s">
        <v>3069</v>
      </c>
      <c r="H741" s="18" t="s">
        <v>3069</v>
      </c>
      <c r="I741" s="18"/>
      <c r="J741" s="18"/>
      <c r="K741" s="18" t="s">
        <v>3045</v>
      </c>
      <c r="L741" s="18" t="s">
        <v>4825</v>
      </c>
      <c r="M741" s="18" t="s">
        <v>4826</v>
      </c>
      <c r="N741" s="18" t="s">
        <v>3502</v>
      </c>
      <c r="O741" s="18" t="s">
        <v>3071</v>
      </c>
      <c r="P741" s="20">
        <v>45369</v>
      </c>
      <c r="Q741" s="18"/>
      <c r="R741" s="18"/>
      <c r="S741" s="18"/>
      <c r="T741" s="18"/>
      <c r="U741" s="18"/>
      <c r="V741" s="21"/>
      <c r="W741" s="18"/>
      <c r="X741" s="18"/>
      <c r="Y741" s="18"/>
      <c r="Z741" s="18"/>
      <c r="AA741" s="18" t="s">
        <v>3050</v>
      </c>
      <c r="AB741" s="18"/>
      <c r="AC741" s="78"/>
      <c r="AD741" s="78"/>
      <c r="AE741" s="22" t="s">
        <v>4827</v>
      </c>
    </row>
    <row r="742" spans="1:31" ht="12" customHeight="1" x14ac:dyDescent="0.2">
      <c r="A742" s="11"/>
      <c r="B742" s="18" t="s">
        <v>895</v>
      </c>
      <c r="C742" s="19">
        <v>351935646148</v>
      </c>
      <c r="D742" s="18">
        <v>12175325431</v>
      </c>
      <c r="E742" s="18">
        <v>325231150</v>
      </c>
      <c r="F742" s="18"/>
      <c r="G742" s="18" t="s">
        <v>3052</v>
      </c>
      <c r="H742" s="18" t="s">
        <v>3044</v>
      </c>
      <c r="I742" s="20">
        <v>45630</v>
      </c>
      <c r="J742" s="18"/>
      <c r="K742" s="18" t="s">
        <v>3054</v>
      </c>
      <c r="L742" s="18" t="s">
        <v>4828</v>
      </c>
      <c r="M742" s="18" t="s">
        <v>4829</v>
      </c>
      <c r="N742" s="18" t="s">
        <v>4830</v>
      </c>
      <c r="O742" s="18" t="s">
        <v>3212</v>
      </c>
      <c r="P742" s="20">
        <v>45630</v>
      </c>
      <c r="Q742" s="20">
        <v>45693</v>
      </c>
      <c r="R742" s="20">
        <v>45688</v>
      </c>
      <c r="S742" s="18"/>
      <c r="T742" s="18"/>
      <c r="U742" s="18"/>
      <c r="V742" s="21" t="s">
        <v>3059</v>
      </c>
      <c r="W742" s="18" t="s">
        <v>3082</v>
      </c>
      <c r="X742" s="18"/>
      <c r="Y742" s="18"/>
      <c r="Z742" s="18"/>
      <c r="AA742" s="18" t="s">
        <v>3050</v>
      </c>
      <c r="AB742" s="18"/>
      <c r="AC742" s="78"/>
      <c r="AD742" s="78"/>
      <c r="AE742" s="22" t="s">
        <v>4831</v>
      </c>
    </row>
    <row r="743" spans="1:31" ht="12" customHeight="1" x14ac:dyDescent="0.2">
      <c r="A743" s="11"/>
      <c r="B743" s="18" t="s">
        <v>895</v>
      </c>
      <c r="C743" s="19">
        <v>351935646148</v>
      </c>
      <c r="D743" s="18">
        <v>12175325431</v>
      </c>
      <c r="E743" s="18">
        <v>325231150</v>
      </c>
      <c r="F743" s="18"/>
      <c r="G743" s="18" t="s">
        <v>3052</v>
      </c>
      <c r="H743" s="18" t="s">
        <v>3069</v>
      </c>
      <c r="I743" s="18"/>
      <c r="J743" s="18"/>
      <c r="K743" s="18" t="s">
        <v>3054</v>
      </c>
      <c r="L743" s="18" t="s">
        <v>4832</v>
      </c>
      <c r="M743" s="18" t="s">
        <v>4833</v>
      </c>
      <c r="N743" s="18" t="s">
        <v>4834</v>
      </c>
      <c r="O743" s="18" t="s">
        <v>3207</v>
      </c>
      <c r="P743" s="20">
        <v>45691</v>
      </c>
      <c r="Q743" s="20">
        <v>45723</v>
      </c>
      <c r="R743" s="18"/>
      <c r="S743" s="18"/>
      <c r="T743" s="18"/>
      <c r="U743" s="18"/>
      <c r="V743" s="21" t="s">
        <v>3059</v>
      </c>
      <c r="W743" s="18" t="s">
        <v>3082</v>
      </c>
      <c r="X743" s="18"/>
      <c r="Y743" s="18"/>
      <c r="Z743" s="18"/>
      <c r="AA743" s="18" t="s">
        <v>3050</v>
      </c>
      <c r="AB743" s="18"/>
      <c r="AC743" s="78"/>
      <c r="AD743" s="78"/>
      <c r="AE743" s="22" t="s">
        <v>4835</v>
      </c>
    </row>
    <row r="744" spans="1:31" ht="12" customHeight="1" x14ac:dyDescent="0.2">
      <c r="A744" s="11"/>
      <c r="B744" s="23" t="s">
        <v>1581</v>
      </c>
      <c r="C744" s="24">
        <v>34613931090</v>
      </c>
      <c r="D744" s="23">
        <v>12179044849</v>
      </c>
      <c r="E744" s="23">
        <v>330075799</v>
      </c>
      <c r="F744" s="30" t="s">
        <v>4836</v>
      </c>
      <c r="G744" s="23" t="s">
        <v>3052</v>
      </c>
      <c r="H744" s="23" t="s">
        <v>3053</v>
      </c>
      <c r="I744" s="25">
        <v>45761</v>
      </c>
      <c r="J744" s="23"/>
      <c r="K744" s="23" t="s">
        <v>3045</v>
      </c>
      <c r="L744" s="23" t="s">
        <v>4227</v>
      </c>
      <c r="M744" s="23" t="s">
        <v>4228</v>
      </c>
      <c r="N744" s="23" t="s">
        <v>3355</v>
      </c>
      <c r="O744" s="23" t="s">
        <v>3058</v>
      </c>
      <c r="P744" s="25">
        <v>45672</v>
      </c>
      <c r="Q744" s="25">
        <v>45729</v>
      </c>
      <c r="R744" s="23"/>
      <c r="S744" s="23"/>
      <c r="T744" s="23"/>
      <c r="U744" s="23"/>
      <c r="V744" s="26" t="s">
        <v>3082</v>
      </c>
      <c r="W744" s="23" t="s">
        <v>3082</v>
      </c>
      <c r="X744" s="23"/>
      <c r="Y744" s="23"/>
      <c r="Z744" s="23"/>
      <c r="AA744" s="23" t="s">
        <v>3060</v>
      </c>
      <c r="AB744" s="23"/>
      <c r="AC744" s="79"/>
      <c r="AD744" s="79"/>
      <c r="AE744" s="27" t="s">
        <v>4837</v>
      </c>
    </row>
    <row r="745" spans="1:31" ht="12" customHeight="1" x14ac:dyDescent="0.2">
      <c r="A745" s="11"/>
      <c r="B745" s="18" t="s">
        <v>1581</v>
      </c>
      <c r="C745" s="19">
        <v>34613931090</v>
      </c>
      <c r="D745" s="18">
        <v>12179044849</v>
      </c>
      <c r="E745" s="18">
        <v>330075799</v>
      </c>
      <c r="F745" s="18"/>
      <c r="G745" s="18" t="s">
        <v>3106</v>
      </c>
      <c r="H745" s="18" t="s">
        <v>3044</v>
      </c>
      <c r="I745" s="18"/>
      <c r="J745" s="18"/>
      <c r="K745" s="18" t="s">
        <v>3054</v>
      </c>
      <c r="L745" s="18" t="s">
        <v>4230</v>
      </c>
      <c r="M745" s="18" t="s">
        <v>4231</v>
      </c>
      <c r="N745" s="18" t="s">
        <v>4232</v>
      </c>
      <c r="O745" s="18" t="s">
        <v>3212</v>
      </c>
      <c r="P745" s="20">
        <v>45637</v>
      </c>
      <c r="Q745" s="20">
        <v>45667</v>
      </c>
      <c r="R745" s="20">
        <v>45668</v>
      </c>
      <c r="S745" s="18"/>
      <c r="T745" s="18"/>
      <c r="U745" s="18"/>
      <c r="V745" s="21" t="s">
        <v>3082</v>
      </c>
      <c r="W745" s="18" t="s">
        <v>3082</v>
      </c>
      <c r="X745" s="18"/>
      <c r="Y745" s="18"/>
      <c r="Z745" s="18"/>
      <c r="AA745" s="18" t="s">
        <v>3050</v>
      </c>
      <c r="AB745" s="18" t="s">
        <v>3483</v>
      </c>
      <c r="AC745" s="78"/>
      <c r="AD745" s="78"/>
      <c r="AE745" s="22" t="s">
        <v>4838</v>
      </c>
    </row>
    <row r="746" spans="1:31" ht="12" customHeight="1" x14ac:dyDescent="0.2">
      <c r="A746" s="11"/>
      <c r="B746" s="18" t="s">
        <v>1069</v>
      </c>
      <c r="C746" s="19">
        <v>573027554117</v>
      </c>
      <c r="D746" s="18">
        <v>12173121586</v>
      </c>
      <c r="E746" s="18">
        <v>322664500</v>
      </c>
      <c r="F746" s="18"/>
      <c r="G746" s="18" t="s">
        <v>3052</v>
      </c>
      <c r="H746" s="18" t="s">
        <v>3044</v>
      </c>
      <c r="I746" s="20">
        <v>45378</v>
      </c>
      <c r="J746" s="18"/>
      <c r="K746" s="18" t="s">
        <v>3045</v>
      </c>
      <c r="L746" s="18" t="s">
        <v>3711</v>
      </c>
      <c r="M746" s="18" t="s">
        <v>3712</v>
      </c>
      <c r="N746" s="18" t="s">
        <v>3713</v>
      </c>
      <c r="O746" s="18" t="s">
        <v>3071</v>
      </c>
      <c r="P746" s="20">
        <v>45448</v>
      </c>
      <c r="Q746" s="20">
        <v>45535</v>
      </c>
      <c r="R746" s="20">
        <v>45539</v>
      </c>
      <c r="S746" s="18"/>
      <c r="T746" s="18"/>
      <c r="U746" s="18"/>
      <c r="V746" s="21"/>
      <c r="W746" s="18"/>
      <c r="X746" s="18"/>
      <c r="Y746" s="18"/>
      <c r="Z746" s="18"/>
      <c r="AA746" s="18" t="s">
        <v>3050</v>
      </c>
      <c r="AB746" s="18"/>
      <c r="AC746" s="78"/>
      <c r="AD746" s="78"/>
      <c r="AE746" s="22" t="s">
        <v>4839</v>
      </c>
    </row>
    <row r="747" spans="1:31" ht="12" customHeight="1" x14ac:dyDescent="0.2">
      <c r="A747" s="11"/>
      <c r="B747" s="18" t="s">
        <v>1069</v>
      </c>
      <c r="C747" s="19">
        <v>573027554117</v>
      </c>
      <c r="D747" s="18">
        <v>12173121586</v>
      </c>
      <c r="E747" s="18">
        <v>322664500</v>
      </c>
      <c r="F747" s="18"/>
      <c r="G747" s="18" t="s">
        <v>3052</v>
      </c>
      <c r="H747" s="18" t="s">
        <v>3044</v>
      </c>
      <c r="I747" s="20">
        <v>45378</v>
      </c>
      <c r="J747" s="18"/>
      <c r="K747" s="18" t="s">
        <v>3045</v>
      </c>
      <c r="L747" s="18" t="s">
        <v>4667</v>
      </c>
      <c r="M747" s="18" t="s">
        <v>3231</v>
      </c>
      <c r="N747" s="18" t="s">
        <v>4001</v>
      </c>
      <c r="O747" s="18" t="s">
        <v>3071</v>
      </c>
      <c r="P747" s="20">
        <v>45294</v>
      </c>
      <c r="Q747" s="20">
        <v>45443</v>
      </c>
      <c r="R747" s="18"/>
      <c r="S747" s="18" t="s">
        <v>4745</v>
      </c>
      <c r="T747" s="18"/>
      <c r="U747" s="18" t="s">
        <v>3159</v>
      </c>
      <c r="V747" s="21"/>
      <c r="W747" s="18"/>
      <c r="X747" s="18"/>
      <c r="Y747" s="18"/>
      <c r="Z747" s="18" t="s">
        <v>3066</v>
      </c>
      <c r="AA747" s="18" t="s">
        <v>3050</v>
      </c>
      <c r="AB747" s="18"/>
      <c r="AC747" s="78"/>
      <c r="AD747" s="78"/>
      <c r="AE747" s="32" t="s">
        <v>4840</v>
      </c>
    </row>
    <row r="748" spans="1:31" ht="12" customHeight="1" x14ac:dyDescent="0.2">
      <c r="A748" s="11"/>
      <c r="B748" s="18" t="s">
        <v>1069</v>
      </c>
      <c r="C748" s="19">
        <v>573027554117</v>
      </c>
      <c r="D748" s="18">
        <v>12173121586</v>
      </c>
      <c r="E748" s="18">
        <v>322664500</v>
      </c>
      <c r="F748" s="18"/>
      <c r="G748" s="18" t="s">
        <v>3052</v>
      </c>
      <c r="H748" s="18" t="s">
        <v>3044</v>
      </c>
      <c r="I748" s="18"/>
      <c r="J748" s="18">
        <v>45412</v>
      </c>
      <c r="K748" s="18" t="s">
        <v>3054</v>
      </c>
      <c r="L748" s="18" t="s">
        <v>4841</v>
      </c>
      <c r="M748" s="18" t="s">
        <v>3412</v>
      </c>
      <c r="N748" s="18" t="s">
        <v>3430</v>
      </c>
      <c r="O748" s="18" t="s">
        <v>3071</v>
      </c>
      <c r="P748" s="20">
        <v>45320</v>
      </c>
      <c r="Q748" s="18"/>
      <c r="R748" s="18"/>
      <c r="S748" s="18"/>
      <c r="T748" s="18"/>
      <c r="U748" s="18" t="s">
        <v>3159</v>
      </c>
      <c r="V748" s="21"/>
      <c r="W748" s="18"/>
      <c r="X748" s="18"/>
      <c r="Y748" s="18"/>
      <c r="Z748" s="18"/>
      <c r="AA748" s="18" t="s">
        <v>3050</v>
      </c>
      <c r="AB748" s="18"/>
      <c r="AC748" s="78"/>
      <c r="AD748" s="78"/>
      <c r="AE748" s="22" t="s">
        <v>4842</v>
      </c>
    </row>
    <row r="749" spans="1:31" ht="12" customHeight="1" x14ac:dyDescent="0.2">
      <c r="A749" s="11"/>
      <c r="B749" s="18" t="s">
        <v>2285</v>
      </c>
      <c r="C749" s="19">
        <v>34641285418</v>
      </c>
      <c r="D749" s="18"/>
      <c r="E749" s="18"/>
      <c r="F749" s="18"/>
      <c r="G749" s="18" t="s">
        <v>3052</v>
      </c>
      <c r="H749" s="18" t="s">
        <v>3044</v>
      </c>
      <c r="I749" s="18"/>
      <c r="J749" s="18"/>
      <c r="K749" s="18" t="s">
        <v>3045</v>
      </c>
      <c r="L749" s="18" t="s">
        <v>3397</v>
      </c>
      <c r="M749" s="18" t="s">
        <v>3180</v>
      </c>
      <c r="N749" s="18" t="s">
        <v>4843</v>
      </c>
      <c r="O749" s="18" t="s">
        <v>3188</v>
      </c>
      <c r="P749" s="20">
        <v>45684</v>
      </c>
      <c r="Q749" s="18" t="s">
        <v>3302</v>
      </c>
      <c r="R749" s="20">
        <v>45712</v>
      </c>
      <c r="S749" s="18"/>
      <c r="T749" s="18"/>
      <c r="U749" s="18"/>
      <c r="V749" s="21" t="s">
        <v>3082</v>
      </c>
      <c r="W749" s="18">
        <v>32</v>
      </c>
      <c r="X749" s="18"/>
      <c r="Y749" s="18"/>
      <c r="Z749" s="18"/>
      <c r="AA749" s="18" t="s">
        <v>3050</v>
      </c>
      <c r="AB749" s="18"/>
      <c r="AC749" s="78"/>
      <c r="AD749" s="78"/>
      <c r="AE749" s="22" t="s">
        <v>4844</v>
      </c>
    </row>
    <row r="750" spans="1:31" ht="12" customHeight="1" x14ac:dyDescent="0.2">
      <c r="A750" s="11"/>
      <c r="B750" s="18" t="s">
        <v>442</v>
      </c>
      <c r="C750" s="19">
        <v>34674409025</v>
      </c>
      <c r="D750" s="18">
        <v>12172580677</v>
      </c>
      <c r="E750" s="18">
        <v>322009081</v>
      </c>
      <c r="F750" s="18"/>
      <c r="G750" s="18" t="s">
        <v>3052</v>
      </c>
      <c r="H750" s="18" t="s">
        <v>3044</v>
      </c>
      <c r="I750" s="20">
        <v>45430</v>
      </c>
      <c r="J750" s="18"/>
      <c r="K750" s="18" t="s">
        <v>3045</v>
      </c>
      <c r="L750" s="18" t="s">
        <v>3904</v>
      </c>
      <c r="M750" s="18" t="s">
        <v>3156</v>
      </c>
      <c r="N750" s="18" t="s">
        <v>3157</v>
      </c>
      <c r="O750" s="18" t="s">
        <v>3049</v>
      </c>
      <c r="P750" s="20">
        <v>45343</v>
      </c>
      <c r="Q750" s="18" t="s">
        <v>4845</v>
      </c>
      <c r="R750" s="20">
        <v>45468</v>
      </c>
      <c r="S750" s="18"/>
      <c r="T750" s="18"/>
      <c r="U750" s="18" t="s">
        <v>3076</v>
      </c>
      <c r="V750" s="21"/>
      <c r="W750" s="18"/>
      <c r="X750" s="18"/>
      <c r="Y750" s="18"/>
      <c r="Z750" s="18"/>
      <c r="AA750" s="18" t="s">
        <v>3050</v>
      </c>
      <c r="AB750" s="18"/>
      <c r="AC750" s="78"/>
      <c r="AD750" s="78"/>
      <c r="AE750" s="22" t="s">
        <v>4846</v>
      </c>
    </row>
    <row r="751" spans="1:31" ht="12" customHeight="1" x14ac:dyDescent="0.2">
      <c r="A751" s="11"/>
      <c r="B751" s="18" t="s">
        <v>442</v>
      </c>
      <c r="C751" s="19">
        <v>34674409025</v>
      </c>
      <c r="D751" s="18">
        <v>12172580677</v>
      </c>
      <c r="E751" s="18">
        <v>32200908</v>
      </c>
      <c r="F751" s="18"/>
      <c r="G751" s="18" t="s">
        <v>3052</v>
      </c>
      <c r="H751" s="18" t="s">
        <v>3044</v>
      </c>
      <c r="I751" s="18"/>
      <c r="J751" s="18">
        <v>45412</v>
      </c>
      <c r="K751" s="18" t="s">
        <v>3054</v>
      </c>
      <c r="L751" s="18"/>
      <c r="M751" s="18" t="s">
        <v>3910</v>
      </c>
      <c r="N751" s="18"/>
      <c r="O751" s="18"/>
      <c r="P751" s="20">
        <v>45257</v>
      </c>
      <c r="Q751" s="20">
        <v>45317</v>
      </c>
      <c r="R751" s="18"/>
      <c r="S751" s="18"/>
      <c r="T751" s="18"/>
      <c r="U751" s="18"/>
      <c r="V751" s="21"/>
      <c r="W751" s="18"/>
      <c r="X751" s="18"/>
      <c r="Y751" s="18"/>
      <c r="Z751" s="18"/>
      <c r="AA751" s="18" t="s">
        <v>3050</v>
      </c>
      <c r="AB751" s="18"/>
      <c r="AC751" s="78"/>
      <c r="AD751" s="78"/>
      <c r="AE751" s="22" t="s">
        <v>4847</v>
      </c>
    </row>
    <row r="752" spans="1:31" ht="12" customHeight="1" x14ac:dyDescent="0.2">
      <c r="A752" s="11"/>
      <c r="B752" s="18" t="s">
        <v>442</v>
      </c>
      <c r="C752" s="19">
        <v>34674409025</v>
      </c>
      <c r="D752" s="18">
        <v>12172580677</v>
      </c>
      <c r="E752" s="18">
        <v>32200908</v>
      </c>
      <c r="F752" s="18"/>
      <c r="G752" s="18" t="s">
        <v>3052</v>
      </c>
      <c r="H752" s="18" t="s">
        <v>3044</v>
      </c>
      <c r="I752" s="18"/>
      <c r="J752" s="18"/>
      <c r="K752" s="18" t="s">
        <v>3045</v>
      </c>
      <c r="L752" s="18"/>
      <c r="M752" s="18" t="s">
        <v>4848</v>
      </c>
      <c r="N752" s="18"/>
      <c r="O752" s="18"/>
      <c r="P752" s="20">
        <v>45254</v>
      </c>
      <c r="Q752" s="18" t="s">
        <v>4845</v>
      </c>
      <c r="R752" s="18"/>
      <c r="S752" s="18"/>
      <c r="T752" s="18"/>
      <c r="U752" s="18"/>
      <c r="V752" s="21"/>
      <c r="W752" s="18"/>
      <c r="X752" s="18"/>
      <c r="Y752" s="18"/>
      <c r="Z752" s="18"/>
      <c r="AA752" s="18" t="s">
        <v>3050</v>
      </c>
      <c r="AB752" s="18"/>
      <c r="AC752" s="78"/>
      <c r="AD752" s="78"/>
      <c r="AE752" s="22" t="s">
        <v>4849</v>
      </c>
    </row>
    <row r="753" spans="1:31" ht="12" customHeight="1" x14ac:dyDescent="0.2">
      <c r="A753" s="11"/>
      <c r="B753" s="18" t="s">
        <v>442</v>
      </c>
      <c r="C753" s="19">
        <v>34674409025</v>
      </c>
      <c r="D753" s="18">
        <v>12172580677</v>
      </c>
      <c r="E753" s="18">
        <v>32200908</v>
      </c>
      <c r="F753" s="18"/>
      <c r="G753" s="18" t="s">
        <v>3052</v>
      </c>
      <c r="H753" s="18" t="s">
        <v>3044</v>
      </c>
      <c r="I753" s="18"/>
      <c r="J753" s="18"/>
      <c r="K753" s="18" t="s">
        <v>3045</v>
      </c>
      <c r="L753" s="18"/>
      <c r="M753" s="18" t="s">
        <v>3860</v>
      </c>
      <c r="N753" s="18"/>
      <c r="O753" s="18"/>
      <c r="P753" s="20">
        <v>45320</v>
      </c>
      <c r="Q753" s="18"/>
      <c r="R753" s="18"/>
      <c r="S753" s="18"/>
      <c r="T753" s="18"/>
      <c r="U753" s="18"/>
      <c r="V753" s="21"/>
      <c r="W753" s="18"/>
      <c r="X753" s="18"/>
      <c r="Y753" s="18"/>
      <c r="Z753" s="18"/>
      <c r="AA753" s="18" t="s">
        <v>3050</v>
      </c>
      <c r="AB753" s="18"/>
      <c r="AC753" s="78"/>
      <c r="AD753" s="78"/>
      <c r="AE753" s="22" t="s">
        <v>4850</v>
      </c>
    </row>
    <row r="754" spans="1:31" ht="12" customHeight="1" x14ac:dyDescent="0.2">
      <c r="A754" s="11"/>
      <c r="B754" s="18" t="s">
        <v>444</v>
      </c>
      <c r="C754" s="19">
        <v>34674409025</v>
      </c>
      <c r="D754" s="18">
        <v>12172580677</v>
      </c>
      <c r="E754" s="18">
        <v>32200908</v>
      </c>
      <c r="F754" s="18"/>
      <c r="G754" s="18" t="s">
        <v>3052</v>
      </c>
      <c r="H754" s="18" t="s">
        <v>3044</v>
      </c>
      <c r="I754" s="20">
        <v>45430</v>
      </c>
      <c r="J754" s="18"/>
      <c r="K754" s="18" t="s">
        <v>3045</v>
      </c>
      <c r="L754" s="18" t="s">
        <v>4851</v>
      </c>
      <c r="M754" s="18" t="s">
        <v>4223</v>
      </c>
      <c r="N754" s="18" t="s">
        <v>4852</v>
      </c>
      <c r="O754" s="18" t="s">
        <v>3049</v>
      </c>
      <c r="P754" s="20">
        <v>45481</v>
      </c>
      <c r="Q754" s="20">
        <v>45534</v>
      </c>
      <c r="R754" s="20">
        <v>45687</v>
      </c>
      <c r="S754" s="18"/>
      <c r="T754" s="18"/>
      <c r="U754" s="18"/>
      <c r="V754" s="21"/>
      <c r="W754" s="18"/>
      <c r="X754" s="18"/>
      <c r="Y754" s="18"/>
      <c r="Z754" s="18"/>
      <c r="AA754" s="18" t="s">
        <v>3050</v>
      </c>
      <c r="AB754" s="18"/>
      <c r="AC754" s="78" t="s">
        <v>4286</v>
      </c>
      <c r="AD754" s="78"/>
      <c r="AE754" s="22" t="s">
        <v>4853</v>
      </c>
    </row>
    <row r="755" spans="1:31" ht="12" customHeight="1" x14ac:dyDescent="0.2">
      <c r="A755" s="11"/>
      <c r="B755" s="18" t="s">
        <v>96</v>
      </c>
      <c r="C755" s="19">
        <v>573204111767</v>
      </c>
      <c r="D755" s="18">
        <v>12174392383</v>
      </c>
      <c r="E755" s="18">
        <v>322971616</v>
      </c>
      <c r="F755" s="18"/>
      <c r="G755" s="18" t="s">
        <v>3052</v>
      </c>
      <c r="H755" s="18" t="s">
        <v>3044</v>
      </c>
      <c r="I755" s="18" t="s">
        <v>4854</v>
      </c>
      <c r="J755" s="18">
        <v>45436</v>
      </c>
      <c r="K755" s="18" t="s">
        <v>3045</v>
      </c>
      <c r="L755" s="18">
        <v>112</v>
      </c>
      <c r="M755" s="18" t="s">
        <v>3495</v>
      </c>
      <c r="N755" s="18" t="s">
        <v>3206</v>
      </c>
      <c r="O755" s="18" t="s">
        <v>3856</v>
      </c>
      <c r="P755" s="20">
        <v>45418</v>
      </c>
      <c r="Q755" s="20">
        <v>45436</v>
      </c>
      <c r="R755" s="18"/>
      <c r="S755" s="18"/>
      <c r="T755" s="18"/>
      <c r="U755" s="18"/>
      <c r="V755" s="21"/>
      <c r="W755" s="18"/>
      <c r="X755" s="18"/>
      <c r="Y755" s="18"/>
      <c r="Z755" s="18"/>
      <c r="AA755" s="18" t="s">
        <v>3050</v>
      </c>
      <c r="AB755" s="18"/>
      <c r="AC755" s="78"/>
      <c r="AD755" s="78"/>
      <c r="AE755" s="22" t="s">
        <v>4855</v>
      </c>
    </row>
    <row r="756" spans="1:31" ht="12" customHeight="1" x14ac:dyDescent="0.2">
      <c r="A756" s="11"/>
      <c r="B756" s="18" t="s">
        <v>96</v>
      </c>
      <c r="C756" s="19">
        <v>573204111767</v>
      </c>
      <c r="D756" s="18">
        <v>12174392383</v>
      </c>
      <c r="E756" s="18">
        <v>322971616</v>
      </c>
      <c r="F756" s="18"/>
      <c r="G756" s="18" t="s">
        <v>3052</v>
      </c>
      <c r="H756" s="18" t="s">
        <v>3044</v>
      </c>
      <c r="I756" s="18" t="s">
        <v>4854</v>
      </c>
      <c r="J756" s="18"/>
      <c r="K756" s="18" t="s">
        <v>3045</v>
      </c>
      <c r="L756" s="18"/>
      <c r="M756" s="18" t="s">
        <v>3245</v>
      </c>
      <c r="N756" s="18"/>
      <c r="O756" s="18"/>
      <c r="P756" s="20">
        <v>45306</v>
      </c>
      <c r="Q756" s="20">
        <v>45324</v>
      </c>
      <c r="R756" s="18"/>
      <c r="S756" s="18"/>
      <c r="T756" s="18"/>
      <c r="U756" s="18"/>
      <c r="V756" s="21"/>
      <c r="W756" s="18"/>
      <c r="X756" s="18"/>
      <c r="Y756" s="18"/>
      <c r="Z756" s="18"/>
      <c r="AA756" s="18" t="s">
        <v>3050</v>
      </c>
      <c r="AB756" s="18"/>
      <c r="AC756" s="78"/>
      <c r="AD756" s="78"/>
      <c r="AE756" s="22" t="s">
        <v>4856</v>
      </c>
    </row>
    <row r="757" spans="1:31" ht="12" customHeight="1" x14ac:dyDescent="0.2">
      <c r="A757" s="11"/>
      <c r="B757" s="18" t="s">
        <v>96</v>
      </c>
      <c r="C757" s="19">
        <v>573204111767</v>
      </c>
      <c r="D757" s="18">
        <v>12174392383</v>
      </c>
      <c r="E757" s="18">
        <v>322971616</v>
      </c>
      <c r="F757" s="18"/>
      <c r="G757" s="18" t="s">
        <v>3052</v>
      </c>
      <c r="H757" s="18" t="s">
        <v>3044</v>
      </c>
      <c r="I757" s="20">
        <v>45322</v>
      </c>
      <c r="J757" s="18"/>
      <c r="K757" s="18" t="s">
        <v>3045</v>
      </c>
      <c r="L757" s="18" t="s">
        <v>3771</v>
      </c>
      <c r="M757" s="18" t="s">
        <v>3113</v>
      </c>
      <c r="N757" s="18" t="s">
        <v>3114</v>
      </c>
      <c r="O757" s="18" t="s">
        <v>3065</v>
      </c>
      <c r="P757" s="20">
        <v>45370</v>
      </c>
      <c r="Q757" s="20">
        <v>45403</v>
      </c>
      <c r="R757" s="18"/>
      <c r="S757" s="18"/>
      <c r="T757" s="18"/>
      <c r="U757" s="18" t="s">
        <v>3076</v>
      </c>
      <c r="V757" s="21"/>
      <c r="W757" s="18"/>
      <c r="X757" s="18"/>
      <c r="Y757" s="18"/>
      <c r="Z757" s="18" t="s">
        <v>3066</v>
      </c>
      <c r="AA757" s="18" t="s">
        <v>3050</v>
      </c>
      <c r="AB757" s="18"/>
      <c r="AC757" s="78"/>
      <c r="AD757" s="78"/>
      <c r="AE757" s="22" t="s">
        <v>4857</v>
      </c>
    </row>
    <row r="758" spans="1:31" ht="12" customHeight="1" x14ac:dyDescent="0.2">
      <c r="A758" s="11"/>
      <c r="B758" s="18" t="s">
        <v>2167</v>
      </c>
      <c r="C758" s="19">
        <v>351910049072</v>
      </c>
      <c r="D758" s="18">
        <v>11321952114</v>
      </c>
      <c r="E758" s="18">
        <v>198164050</v>
      </c>
      <c r="F758" s="18"/>
      <c r="G758" s="18" t="s">
        <v>3052</v>
      </c>
      <c r="H758" s="18" t="s">
        <v>3044</v>
      </c>
      <c r="I758" s="20">
        <v>45719</v>
      </c>
      <c r="J758" s="20">
        <v>45800</v>
      </c>
      <c r="K758" s="18" t="s">
        <v>3045</v>
      </c>
      <c r="L758" s="18">
        <v>2023</v>
      </c>
      <c r="M758" s="18" t="s">
        <v>4180</v>
      </c>
      <c r="N758" s="18" t="s">
        <v>3286</v>
      </c>
      <c r="O758" s="18" t="s">
        <v>3065</v>
      </c>
      <c r="P758" s="20">
        <v>2023</v>
      </c>
      <c r="Q758" s="18"/>
      <c r="R758" s="18"/>
      <c r="S758" s="18"/>
      <c r="T758" s="18"/>
      <c r="U758" s="18" t="s">
        <v>3159</v>
      </c>
      <c r="V758" s="21"/>
      <c r="W758" s="18"/>
      <c r="X758" s="18"/>
      <c r="Y758" s="18"/>
      <c r="Z758" s="18"/>
      <c r="AA758" s="18" t="s">
        <v>3050</v>
      </c>
      <c r="AB758" s="18"/>
      <c r="AC758" s="78"/>
      <c r="AD758" s="78"/>
      <c r="AE758" s="22" t="s">
        <v>4858</v>
      </c>
    </row>
    <row r="759" spans="1:31" ht="12" customHeight="1" x14ac:dyDescent="0.2">
      <c r="A759" s="11"/>
      <c r="B759" s="18" t="s">
        <v>496</v>
      </c>
      <c r="C759" s="19">
        <v>351960075505</v>
      </c>
      <c r="D759" s="18">
        <v>12170401099</v>
      </c>
      <c r="E759" s="18">
        <v>319556735</v>
      </c>
      <c r="F759" s="18"/>
      <c r="G759" s="18" t="s">
        <v>3052</v>
      </c>
      <c r="H759" s="18" t="s">
        <v>3044</v>
      </c>
      <c r="I759" s="20">
        <v>45446</v>
      </c>
      <c r="J759" s="18">
        <v>45461</v>
      </c>
      <c r="K759" s="18" t="s">
        <v>3045</v>
      </c>
      <c r="L759" s="18" t="s">
        <v>4859</v>
      </c>
      <c r="M759" s="18" t="s">
        <v>4180</v>
      </c>
      <c r="N759" s="18" t="s">
        <v>3286</v>
      </c>
      <c r="O759" s="18" t="s">
        <v>3065</v>
      </c>
      <c r="P759" s="20">
        <v>45446</v>
      </c>
      <c r="Q759" s="18"/>
      <c r="R759" s="20">
        <v>45461</v>
      </c>
      <c r="S759" s="18"/>
      <c r="T759" s="18"/>
      <c r="U759" s="18"/>
      <c r="V759" s="21"/>
      <c r="W759" s="18"/>
      <c r="X759" s="18"/>
      <c r="Y759" s="18"/>
      <c r="Z759" s="18"/>
      <c r="AA759" s="18" t="s">
        <v>3050</v>
      </c>
      <c r="AB759" s="18" t="s">
        <v>4860</v>
      </c>
      <c r="AC759" s="78"/>
      <c r="AD759" s="78"/>
      <c r="AE759" s="22" t="s">
        <v>4861</v>
      </c>
    </row>
    <row r="760" spans="1:31" ht="12" customHeight="1" x14ac:dyDescent="0.2">
      <c r="A760" s="11"/>
      <c r="B760" s="18" t="s">
        <v>1033</v>
      </c>
      <c r="C760" s="19"/>
      <c r="D760" s="18">
        <v>12168313054</v>
      </c>
      <c r="E760" s="41">
        <v>317150871</v>
      </c>
      <c r="F760" s="18"/>
      <c r="G760" s="18" t="s">
        <v>3052</v>
      </c>
      <c r="H760" s="18" t="s">
        <v>3044</v>
      </c>
      <c r="I760" s="18" t="s">
        <v>4862</v>
      </c>
      <c r="J760" s="18">
        <v>45294</v>
      </c>
      <c r="K760" s="18" t="s">
        <v>3045</v>
      </c>
      <c r="L760" s="18"/>
      <c r="M760" s="18" t="s">
        <v>3231</v>
      </c>
      <c r="N760" s="18"/>
      <c r="O760" s="18"/>
      <c r="P760" s="18"/>
      <c r="Q760" s="18"/>
      <c r="R760" s="18"/>
      <c r="S760" s="18"/>
      <c r="T760" s="18"/>
      <c r="U760" s="18"/>
      <c r="V760" s="21"/>
      <c r="W760" s="18"/>
      <c r="X760" s="18"/>
      <c r="Y760" s="18"/>
      <c r="Z760" s="18"/>
      <c r="AA760" s="18" t="s">
        <v>3050</v>
      </c>
      <c r="AB760" s="18"/>
      <c r="AC760" s="78"/>
      <c r="AD760" s="78"/>
      <c r="AE760" s="22" t="s">
        <v>4863</v>
      </c>
    </row>
    <row r="761" spans="1:31" ht="12" customHeight="1" x14ac:dyDescent="0.2">
      <c r="A761" s="11"/>
      <c r="B761" s="18" t="s">
        <v>2091</v>
      </c>
      <c r="C761" s="19">
        <v>34667695972</v>
      </c>
      <c r="D761" s="18">
        <v>12179025238</v>
      </c>
      <c r="E761" s="18">
        <v>330064282</v>
      </c>
      <c r="F761" s="18"/>
      <c r="G761" s="18" t="s">
        <v>3052</v>
      </c>
      <c r="H761" s="18" t="s">
        <v>3044</v>
      </c>
      <c r="I761" s="20">
        <v>45673</v>
      </c>
      <c r="J761" s="18"/>
      <c r="K761" s="18" t="s">
        <v>3054</v>
      </c>
      <c r="L761" s="18" t="s">
        <v>4614</v>
      </c>
      <c r="M761" s="18" t="s">
        <v>4615</v>
      </c>
      <c r="N761" s="18" t="s">
        <v>3388</v>
      </c>
      <c r="O761" s="18" t="s">
        <v>3071</v>
      </c>
      <c r="P761" s="20">
        <v>45629</v>
      </c>
      <c r="Q761" s="20">
        <v>45702</v>
      </c>
      <c r="R761" s="20">
        <v>45751</v>
      </c>
      <c r="S761" s="18"/>
      <c r="T761" s="18"/>
      <c r="U761" s="18"/>
      <c r="V761" s="21" t="s">
        <v>3082</v>
      </c>
      <c r="W761" s="18">
        <v>42</v>
      </c>
      <c r="X761" s="18"/>
      <c r="Y761" s="18"/>
      <c r="Z761" s="18"/>
      <c r="AA761" s="18" t="s">
        <v>3050</v>
      </c>
      <c r="AB761" s="18"/>
      <c r="AC761" s="78"/>
      <c r="AD761" s="78"/>
      <c r="AE761" s="22" t="s">
        <v>4864</v>
      </c>
    </row>
    <row r="762" spans="1:31" ht="12" customHeight="1" x14ac:dyDescent="0.2">
      <c r="A762" s="11"/>
      <c r="B762" s="18" t="s">
        <v>768</v>
      </c>
      <c r="C762" s="19">
        <v>48575407345</v>
      </c>
      <c r="D762" s="18">
        <v>12172222884</v>
      </c>
      <c r="E762" s="18">
        <v>321636635</v>
      </c>
      <c r="F762" s="18"/>
      <c r="G762" s="18" t="s">
        <v>3052</v>
      </c>
      <c r="H762" s="18" t="s">
        <v>3224</v>
      </c>
      <c r="I762" s="20">
        <v>45525</v>
      </c>
      <c r="J762" s="18">
        <v>45544</v>
      </c>
      <c r="K762" s="18" t="s">
        <v>3054</v>
      </c>
      <c r="L762" s="18" t="s">
        <v>4865</v>
      </c>
      <c r="M762" s="18" t="s">
        <v>4866</v>
      </c>
      <c r="N762" s="18" t="s">
        <v>3157</v>
      </c>
      <c r="O762" s="18" t="s">
        <v>3071</v>
      </c>
      <c r="P762" s="20">
        <v>45516</v>
      </c>
      <c r="Q762" s="20">
        <v>45541</v>
      </c>
      <c r="R762" s="20">
        <v>45544</v>
      </c>
      <c r="S762" s="18"/>
      <c r="T762" s="18"/>
      <c r="U762" s="18"/>
      <c r="V762" s="21"/>
      <c r="W762" s="18"/>
      <c r="X762" s="18"/>
      <c r="Y762" s="18"/>
      <c r="Z762" s="18"/>
      <c r="AA762" s="18" t="s">
        <v>3050</v>
      </c>
      <c r="AB762" s="18"/>
      <c r="AC762" s="78"/>
      <c r="AD762" s="78"/>
      <c r="AE762" s="22" t="s">
        <v>4867</v>
      </c>
    </row>
    <row r="763" spans="1:31" ht="12" customHeight="1" x14ac:dyDescent="0.2">
      <c r="A763" s="11"/>
      <c r="B763" s="23" t="s">
        <v>1047</v>
      </c>
      <c r="C763" s="24">
        <v>34613374724</v>
      </c>
      <c r="D763" s="23">
        <v>12179739349</v>
      </c>
      <c r="E763" s="23">
        <v>331076535</v>
      </c>
      <c r="F763" s="30" t="s">
        <v>4868</v>
      </c>
      <c r="G763" s="23" t="s">
        <v>3052</v>
      </c>
      <c r="H763" s="23" t="s">
        <v>3053</v>
      </c>
      <c r="I763" s="25">
        <v>45770</v>
      </c>
      <c r="J763" s="23"/>
      <c r="K763" s="23" t="s">
        <v>3045</v>
      </c>
      <c r="L763" s="23" t="s">
        <v>3397</v>
      </c>
      <c r="M763" s="23" t="s">
        <v>3180</v>
      </c>
      <c r="N763" s="23" t="s">
        <v>3333</v>
      </c>
      <c r="O763" s="23" t="s">
        <v>3058</v>
      </c>
      <c r="P763" s="25">
        <v>45684</v>
      </c>
      <c r="Q763" s="23" t="s">
        <v>3302</v>
      </c>
      <c r="R763" s="23"/>
      <c r="S763" s="23"/>
      <c r="T763" s="23"/>
      <c r="U763" s="23"/>
      <c r="V763" s="26" t="s">
        <v>3175</v>
      </c>
      <c r="W763" s="23">
        <v>34</v>
      </c>
      <c r="X763" s="23"/>
      <c r="Y763" s="23"/>
      <c r="Z763" s="23"/>
      <c r="AA763" s="23" t="s">
        <v>3060</v>
      </c>
      <c r="AB763" s="23"/>
      <c r="AC763" s="79"/>
      <c r="AD763" s="79"/>
      <c r="AE763" s="27" t="s">
        <v>4869</v>
      </c>
    </row>
    <row r="764" spans="1:31" ht="12" customHeight="1" x14ac:dyDescent="0.2">
      <c r="A764" s="11"/>
      <c r="B764" s="18" t="s">
        <v>2887</v>
      </c>
      <c r="C764" s="19">
        <v>573136881196</v>
      </c>
      <c r="D764" s="18"/>
      <c r="E764" s="18"/>
      <c r="F764" s="29" t="s">
        <v>4870</v>
      </c>
      <c r="G764" s="18" t="s">
        <v>3052</v>
      </c>
      <c r="H764" s="18" t="s">
        <v>3044</v>
      </c>
      <c r="I764" s="18"/>
      <c r="J764" s="18"/>
      <c r="K764" s="18" t="s">
        <v>3045</v>
      </c>
      <c r="L764" s="18" t="s">
        <v>4567</v>
      </c>
      <c r="M764" s="18" t="s">
        <v>3085</v>
      </c>
      <c r="N764" s="18" t="s">
        <v>4568</v>
      </c>
      <c r="O764" s="18" t="s">
        <v>3071</v>
      </c>
      <c r="P764" s="20">
        <v>45804</v>
      </c>
      <c r="Q764" s="20">
        <v>46022</v>
      </c>
      <c r="R764" s="18"/>
      <c r="S764" s="18"/>
      <c r="T764" s="18"/>
      <c r="U764" s="18"/>
      <c r="V764" s="21" t="s">
        <v>3175</v>
      </c>
      <c r="W764" s="18">
        <v>36</v>
      </c>
      <c r="X764" s="18"/>
      <c r="Y764" s="18"/>
      <c r="Z764" s="18"/>
      <c r="AA764" s="18" t="s">
        <v>3050</v>
      </c>
      <c r="AB764" s="18"/>
      <c r="AC764" s="78"/>
      <c r="AD764" s="78"/>
      <c r="AE764" s="22"/>
    </row>
    <row r="765" spans="1:31" ht="12" customHeight="1" x14ac:dyDescent="0.2">
      <c r="A765" s="11"/>
      <c r="B765" s="23" t="s">
        <v>1579</v>
      </c>
      <c r="C765" s="28" t="s">
        <v>4871</v>
      </c>
      <c r="D765" s="23"/>
      <c r="E765" s="23">
        <v>331310155</v>
      </c>
      <c r="F765" s="23" t="s">
        <v>4872</v>
      </c>
      <c r="G765" s="23" t="s">
        <v>3052</v>
      </c>
      <c r="H765" s="23" t="s">
        <v>3197</v>
      </c>
      <c r="I765" s="23"/>
      <c r="J765" s="23"/>
      <c r="K765" s="23" t="s">
        <v>3054</v>
      </c>
      <c r="L765" s="23" t="s">
        <v>3778</v>
      </c>
      <c r="M765" s="23" t="s">
        <v>3607</v>
      </c>
      <c r="N765" s="23" t="s">
        <v>3502</v>
      </c>
      <c r="O765" s="23" t="s">
        <v>3071</v>
      </c>
      <c r="P765" s="25">
        <v>45824</v>
      </c>
      <c r="Q765" s="25">
        <v>45842</v>
      </c>
      <c r="R765" s="23"/>
      <c r="S765" s="23"/>
      <c r="T765" s="23"/>
      <c r="U765" s="23"/>
      <c r="V765" s="26" t="s">
        <v>3175</v>
      </c>
      <c r="W765" s="23">
        <v>36</v>
      </c>
      <c r="X765" s="23"/>
      <c r="Y765" s="23"/>
      <c r="Z765" s="23"/>
      <c r="AA765" s="23" t="s">
        <v>3060</v>
      </c>
      <c r="AB765" s="23"/>
      <c r="AC765" s="79"/>
      <c r="AD765" s="79"/>
      <c r="AE765" s="27"/>
    </row>
    <row r="766" spans="1:31" ht="12" customHeight="1" x14ac:dyDescent="0.2">
      <c r="A766" s="11"/>
      <c r="B766" s="18" t="s">
        <v>1579</v>
      </c>
      <c r="C766" s="19">
        <v>34641271785</v>
      </c>
      <c r="D766" s="18"/>
      <c r="E766" s="18">
        <v>331310155</v>
      </c>
      <c r="F766" s="18"/>
      <c r="G766" s="18" t="s">
        <v>3052</v>
      </c>
      <c r="H766" s="18" t="s">
        <v>3044</v>
      </c>
      <c r="I766" s="18"/>
      <c r="J766" s="18"/>
      <c r="K766" s="18" t="s">
        <v>3054</v>
      </c>
      <c r="L766" s="18" t="s">
        <v>4357</v>
      </c>
      <c r="M766" s="18" t="s">
        <v>3626</v>
      </c>
      <c r="N766" s="18" t="s">
        <v>4358</v>
      </c>
      <c r="O766" s="18" t="s">
        <v>3058</v>
      </c>
      <c r="P766" s="20">
        <v>45664</v>
      </c>
      <c r="Q766" s="20">
        <v>45695</v>
      </c>
      <c r="R766" s="20">
        <v>45703</v>
      </c>
      <c r="S766" s="18"/>
      <c r="T766" s="18"/>
      <c r="U766" s="18"/>
      <c r="V766" s="21" t="s">
        <v>3059</v>
      </c>
      <c r="W766" s="18">
        <v>36</v>
      </c>
      <c r="X766" s="18"/>
      <c r="Y766" s="18"/>
      <c r="Z766" s="18"/>
      <c r="AA766" s="18" t="s">
        <v>3050</v>
      </c>
      <c r="AB766" s="18"/>
      <c r="AC766" s="78"/>
      <c r="AD766" s="78"/>
      <c r="AE766" s="22" t="s">
        <v>4873</v>
      </c>
    </row>
    <row r="767" spans="1:31" ht="12" customHeight="1" x14ac:dyDescent="0.2">
      <c r="A767" s="11"/>
      <c r="B767" s="23" t="s">
        <v>2785</v>
      </c>
      <c r="C767" s="24">
        <v>573124151283</v>
      </c>
      <c r="D767" s="23"/>
      <c r="E767" s="23"/>
      <c r="F767" s="23" t="s">
        <v>4874</v>
      </c>
      <c r="G767" s="23" t="s">
        <v>3052</v>
      </c>
      <c r="H767" s="23" t="s">
        <v>3197</v>
      </c>
      <c r="I767" s="23"/>
      <c r="J767" s="23"/>
      <c r="K767" s="23" t="s">
        <v>3054</v>
      </c>
      <c r="L767" s="23" t="s">
        <v>3987</v>
      </c>
      <c r="M767" s="23" t="s">
        <v>3832</v>
      </c>
      <c r="N767" s="23" t="s">
        <v>3250</v>
      </c>
      <c r="O767" s="23" t="s">
        <v>3988</v>
      </c>
      <c r="P767" s="25">
        <v>45797</v>
      </c>
      <c r="Q767" s="25">
        <v>45838</v>
      </c>
      <c r="R767" s="23"/>
      <c r="S767" s="23"/>
      <c r="T767" s="23"/>
      <c r="U767" s="23"/>
      <c r="V767" s="26" t="s">
        <v>3059</v>
      </c>
      <c r="W767" s="23">
        <v>36</v>
      </c>
      <c r="X767" s="23"/>
      <c r="Y767" s="23"/>
      <c r="Z767" s="23"/>
      <c r="AA767" s="23" t="s">
        <v>3060</v>
      </c>
      <c r="AB767" s="23"/>
      <c r="AC767" s="79"/>
      <c r="AD767" s="79"/>
      <c r="AE767" s="27"/>
    </row>
    <row r="768" spans="1:31" ht="12" customHeight="1" x14ac:dyDescent="0.2">
      <c r="A768" s="11"/>
      <c r="B768" s="18" t="s">
        <v>2785</v>
      </c>
      <c r="C768" s="19">
        <v>573124151283</v>
      </c>
      <c r="D768" s="18"/>
      <c r="E768" s="18"/>
      <c r="F768" s="18"/>
      <c r="G768" s="18" t="s">
        <v>3052</v>
      </c>
      <c r="H768" s="18" t="s">
        <v>3124</v>
      </c>
      <c r="I768" s="18"/>
      <c r="J768" s="18"/>
      <c r="K768" s="18" t="s">
        <v>3054</v>
      </c>
      <c r="L768" s="18" t="s">
        <v>3987</v>
      </c>
      <c r="M768" s="18" t="s">
        <v>3832</v>
      </c>
      <c r="N768" s="18" t="s">
        <v>3250</v>
      </c>
      <c r="O768" s="18" t="s">
        <v>3988</v>
      </c>
      <c r="P768" s="20">
        <v>45783</v>
      </c>
      <c r="Q768" s="20">
        <v>45838</v>
      </c>
      <c r="R768" s="18"/>
      <c r="S768" s="18"/>
      <c r="T768" s="18"/>
      <c r="U768" s="18"/>
      <c r="V768" s="21" t="s">
        <v>3175</v>
      </c>
      <c r="W768" s="18">
        <v>36</v>
      </c>
      <c r="X768" s="18"/>
      <c r="Y768" s="18"/>
      <c r="Z768" s="18"/>
      <c r="AA768" s="18" t="s">
        <v>3050</v>
      </c>
      <c r="AB768" s="18"/>
      <c r="AC768" s="78" t="s">
        <v>4875</v>
      </c>
      <c r="AD768" s="78"/>
      <c r="AE768" s="22" t="s">
        <v>4876</v>
      </c>
    </row>
    <row r="769" spans="1:31" ht="12" customHeight="1" x14ac:dyDescent="0.2">
      <c r="A769" s="11"/>
      <c r="B769" s="18" t="s">
        <v>1587</v>
      </c>
      <c r="C769" s="19">
        <v>34624226704</v>
      </c>
      <c r="D769" s="18">
        <v>12175191971</v>
      </c>
      <c r="E769" s="18">
        <v>325132127</v>
      </c>
      <c r="F769" s="29" t="s">
        <v>4877</v>
      </c>
      <c r="G769" s="18" t="s">
        <v>3052</v>
      </c>
      <c r="H769" s="18" t="s">
        <v>3044</v>
      </c>
      <c r="I769" s="20">
        <v>45761</v>
      </c>
      <c r="J769" s="18"/>
      <c r="K769" s="18" t="s">
        <v>3054</v>
      </c>
      <c r="L769" s="18" t="s">
        <v>4878</v>
      </c>
      <c r="M769" s="18" t="s">
        <v>3626</v>
      </c>
      <c r="N769" s="18" t="s">
        <v>4806</v>
      </c>
      <c r="O769" s="18" t="s">
        <v>4879</v>
      </c>
      <c r="P769" s="20">
        <v>45789</v>
      </c>
      <c r="Q769" s="20">
        <v>45800</v>
      </c>
      <c r="R769" s="20">
        <v>45802</v>
      </c>
      <c r="S769" s="18"/>
      <c r="T769" s="18"/>
      <c r="U769" s="18"/>
      <c r="V769" s="21" t="s">
        <v>3175</v>
      </c>
      <c r="W769" s="18" t="s">
        <v>3175</v>
      </c>
      <c r="X769" s="18"/>
      <c r="Y769" s="18"/>
      <c r="Z769" s="18"/>
      <c r="AA769" s="18" t="s">
        <v>3050</v>
      </c>
      <c r="AB769" s="18"/>
      <c r="AC769" s="78"/>
      <c r="AD769" s="78"/>
      <c r="AE769" s="22" t="s">
        <v>4880</v>
      </c>
    </row>
    <row r="770" spans="1:31" ht="12" customHeight="1" x14ac:dyDescent="0.2">
      <c r="A770" s="11"/>
      <c r="B770" s="18" t="s">
        <v>1587</v>
      </c>
      <c r="C770" s="19">
        <v>573243044113</v>
      </c>
      <c r="D770" s="18">
        <v>12175191971</v>
      </c>
      <c r="E770" s="18">
        <v>325132127</v>
      </c>
      <c r="F770" s="18"/>
      <c r="G770" s="18" t="s">
        <v>3052</v>
      </c>
      <c r="H770" s="18" t="s">
        <v>3044</v>
      </c>
      <c r="I770" s="18"/>
      <c r="J770" s="18"/>
      <c r="K770" s="18" t="s">
        <v>3045</v>
      </c>
      <c r="L770" s="18" t="s">
        <v>3507</v>
      </c>
      <c r="M770" s="18" t="s">
        <v>3364</v>
      </c>
      <c r="N770" s="18" t="s">
        <v>3064</v>
      </c>
      <c r="O770" s="18" t="s">
        <v>3110</v>
      </c>
      <c r="P770" s="20">
        <v>45341</v>
      </c>
      <c r="Q770" s="20">
        <v>45381</v>
      </c>
      <c r="R770" s="18"/>
      <c r="S770" s="18"/>
      <c r="T770" s="18"/>
      <c r="U770" s="18" t="s">
        <v>3159</v>
      </c>
      <c r="V770" s="21"/>
      <c r="W770" s="18"/>
      <c r="X770" s="18" t="s">
        <v>3509</v>
      </c>
      <c r="Y770" s="18"/>
      <c r="Z770" s="18"/>
      <c r="AA770" s="18" t="s">
        <v>3050</v>
      </c>
      <c r="AB770" s="18"/>
      <c r="AC770" s="78"/>
      <c r="AD770" s="78"/>
      <c r="AE770" s="22" t="s">
        <v>4881</v>
      </c>
    </row>
    <row r="771" spans="1:31" ht="12" customHeight="1" x14ac:dyDescent="0.2">
      <c r="A771" s="11"/>
      <c r="B771" s="18" t="s">
        <v>1587</v>
      </c>
      <c r="C771" s="19">
        <v>573243044113</v>
      </c>
      <c r="D771" s="18">
        <v>12175191971</v>
      </c>
      <c r="E771" s="18">
        <v>325132127</v>
      </c>
      <c r="F771" s="18"/>
      <c r="G771" s="18" t="s">
        <v>3052</v>
      </c>
      <c r="H771" s="18" t="s">
        <v>3224</v>
      </c>
      <c r="I771" s="70">
        <v>45761</v>
      </c>
      <c r="J771" s="18"/>
      <c r="K771" s="18" t="s">
        <v>3054</v>
      </c>
      <c r="L771" s="18" t="s">
        <v>4882</v>
      </c>
      <c r="M771" s="18" t="s">
        <v>3318</v>
      </c>
      <c r="N771" s="18" t="s">
        <v>3502</v>
      </c>
      <c r="O771" s="18" t="s">
        <v>3110</v>
      </c>
      <c r="P771" s="20">
        <v>45414</v>
      </c>
      <c r="Q771" s="18"/>
      <c r="R771" s="18"/>
      <c r="S771" s="18"/>
      <c r="T771" s="18"/>
      <c r="U771" s="18" t="s">
        <v>3159</v>
      </c>
      <c r="V771" s="21"/>
      <c r="W771" s="18"/>
      <c r="X771" s="18" t="s">
        <v>3509</v>
      </c>
      <c r="Y771" s="18"/>
      <c r="Z771" s="18" t="s">
        <v>3066</v>
      </c>
      <c r="AA771" s="18" t="s">
        <v>3050</v>
      </c>
      <c r="AB771" s="18"/>
      <c r="AC771" s="78" t="s">
        <v>4883</v>
      </c>
      <c r="AD771" s="78"/>
      <c r="AE771" s="22" t="s">
        <v>4884</v>
      </c>
    </row>
    <row r="772" spans="1:31" ht="12" customHeight="1" x14ac:dyDescent="0.2">
      <c r="A772" s="11"/>
      <c r="B772" s="18" t="s">
        <v>2151</v>
      </c>
      <c r="C772" s="19">
        <v>351925207707</v>
      </c>
      <c r="D772" s="18">
        <v>12169058158</v>
      </c>
      <c r="E772" s="18">
        <v>317741543</v>
      </c>
      <c r="F772" s="18"/>
      <c r="G772" s="18" t="s">
        <v>3052</v>
      </c>
      <c r="H772" s="18" t="s">
        <v>3044</v>
      </c>
      <c r="I772" s="20">
        <v>45719</v>
      </c>
      <c r="J772" s="18">
        <v>45748</v>
      </c>
      <c r="K772" s="18" t="s">
        <v>3045</v>
      </c>
      <c r="L772" s="18" t="s">
        <v>3671</v>
      </c>
      <c r="M772" s="18" t="s">
        <v>3672</v>
      </c>
      <c r="N772" s="18" t="s">
        <v>3206</v>
      </c>
      <c r="O772" s="18" t="s">
        <v>4885</v>
      </c>
      <c r="P772" s="20">
        <v>45720</v>
      </c>
      <c r="Q772" s="18" t="s">
        <v>3158</v>
      </c>
      <c r="R772" s="20">
        <v>45748</v>
      </c>
      <c r="S772" s="18"/>
      <c r="T772" s="18"/>
      <c r="U772" s="18"/>
      <c r="V772" s="21" t="s">
        <v>3082</v>
      </c>
      <c r="W772" s="18">
        <v>40</v>
      </c>
      <c r="X772" s="18"/>
      <c r="Y772" s="18"/>
      <c r="Z772" s="18"/>
      <c r="AA772" s="18" t="s">
        <v>3050</v>
      </c>
      <c r="AB772" s="18"/>
      <c r="AC772" s="78"/>
      <c r="AD772" s="78"/>
      <c r="AE772" s="22" t="s">
        <v>4886</v>
      </c>
    </row>
    <row r="773" spans="1:31" ht="12" customHeight="1" x14ac:dyDescent="0.2">
      <c r="A773" s="11"/>
      <c r="B773" s="18" t="s">
        <v>1053</v>
      </c>
      <c r="C773" s="19">
        <v>3.51912E+16</v>
      </c>
      <c r="D773" s="18">
        <v>12169391990</v>
      </c>
      <c r="E773" s="18">
        <v>318462885</v>
      </c>
      <c r="F773" s="18"/>
      <c r="G773" s="18" t="s">
        <v>3052</v>
      </c>
      <c r="H773" s="18" t="s">
        <v>3044</v>
      </c>
      <c r="I773" s="20">
        <v>45374</v>
      </c>
      <c r="J773" s="18">
        <v>45326</v>
      </c>
      <c r="K773" s="18" t="s">
        <v>3045</v>
      </c>
      <c r="L773" s="18" t="s">
        <v>3576</v>
      </c>
      <c r="M773" s="18" t="s">
        <v>3577</v>
      </c>
      <c r="N773" s="18" t="s">
        <v>3293</v>
      </c>
      <c r="O773" s="18" t="s">
        <v>3212</v>
      </c>
      <c r="P773" s="20">
        <v>45364</v>
      </c>
      <c r="Q773" s="20">
        <v>45326</v>
      </c>
      <c r="R773" s="18"/>
      <c r="S773" s="18"/>
      <c r="T773" s="18"/>
      <c r="U773" s="18" t="s">
        <v>3076</v>
      </c>
      <c r="V773" s="21"/>
      <c r="W773" s="18"/>
      <c r="X773" s="18"/>
      <c r="Y773" s="18"/>
      <c r="Z773" s="18"/>
      <c r="AA773" s="18" t="s">
        <v>3050</v>
      </c>
      <c r="AB773" s="18"/>
      <c r="AC773" s="78"/>
      <c r="AD773" s="78"/>
      <c r="AE773" s="22" t="s">
        <v>4887</v>
      </c>
    </row>
    <row r="774" spans="1:31" ht="12" customHeight="1" x14ac:dyDescent="0.2">
      <c r="A774" s="11"/>
      <c r="B774" s="23" t="s">
        <v>734</v>
      </c>
      <c r="C774" s="28" t="s">
        <v>4888</v>
      </c>
      <c r="D774" s="23">
        <v>12177501885</v>
      </c>
      <c r="E774" s="23">
        <v>327467711</v>
      </c>
      <c r="F774" s="30" t="s">
        <v>4889</v>
      </c>
      <c r="G774" s="23" t="s">
        <v>3052</v>
      </c>
      <c r="H774" s="23" t="s">
        <v>3053</v>
      </c>
      <c r="I774" s="25">
        <v>45761</v>
      </c>
      <c r="J774" s="23"/>
      <c r="K774" s="23" t="s">
        <v>3054</v>
      </c>
      <c r="L774" s="23" t="s">
        <v>4890</v>
      </c>
      <c r="M774" s="23" t="s">
        <v>3558</v>
      </c>
      <c r="N774" s="23" t="s">
        <v>3138</v>
      </c>
      <c r="O774" s="23" t="s">
        <v>3071</v>
      </c>
      <c r="P774" s="25">
        <v>45735</v>
      </c>
      <c r="Q774" s="25">
        <v>45766</v>
      </c>
      <c r="R774" s="23"/>
      <c r="S774" s="23"/>
      <c r="T774" s="23"/>
      <c r="U774" s="23"/>
      <c r="V774" s="26" t="s">
        <v>3082</v>
      </c>
      <c r="W774" s="23" t="s">
        <v>3082</v>
      </c>
      <c r="X774" s="23"/>
      <c r="Y774" s="23"/>
      <c r="Z774" s="23"/>
      <c r="AA774" s="23" t="s">
        <v>3060</v>
      </c>
      <c r="AB774" s="23"/>
      <c r="AC774" s="79"/>
      <c r="AD774" s="79"/>
      <c r="AE774" s="27" t="s">
        <v>4891</v>
      </c>
    </row>
    <row r="775" spans="1:31" ht="12" customHeight="1" x14ac:dyDescent="0.2">
      <c r="A775" s="11"/>
      <c r="B775" s="18" t="s">
        <v>734</v>
      </c>
      <c r="C775" s="33" t="s">
        <v>4888</v>
      </c>
      <c r="D775" s="18">
        <v>12177501885</v>
      </c>
      <c r="E775" s="18">
        <v>327467711</v>
      </c>
      <c r="F775" s="18"/>
      <c r="G775" s="18" t="s">
        <v>3052</v>
      </c>
      <c r="H775" s="18" t="s">
        <v>3044</v>
      </c>
      <c r="I775" s="20">
        <v>45518</v>
      </c>
      <c r="J775" s="18"/>
      <c r="K775" s="18" t="s">
        <v>3054</v>
      </c>
      <c r="L775" s="18" t="s">
        <v>4622</v>
      </c>
      <c r="M775" s="18" t="s">
        <v>3205</v>
      </c>
      <c r="N775" s="18" t="s">
        <v>3206</v>
      </c>
      <c r="O775" s="18" t="s">
        <v>3071</v>
      </c>
      <c r="P775" s="20">
        <v>45474</v>
      </c>
      <c r="Q775" s="20">
        <v>45537</v>
      </c>
      <c r="R775" s="20">
        <v>45730</v>
      </c>
      <c r="S775" s="18"/>
      <c r="T775" s="18"/>
      <c r="U775" s="18"/>
      <c r="V775" s="21"/>
      <c r="W775" s="18"/>
      <c r="X775" s="18"/>
      <c r="Y775" s="18"/>
      <c r="Z775" s="18"/>
      <c r="AA775" s="18" t="s">
        <v>3050</v>
      </c>
      <c r="AB775" s="18"/>
      <c r="AC775" s="78"/>
      <c r="AD775" s="78"/>
      <c r="AE775" s="22" t="s">
        <v>4892</v>
      </c>
    </row>
    <row r="776" spans="1:31" ht="12" customHeight="1" x14ac:dyDescent="0.2">
      <c r="A776" s="11"/>
      <c r="B776" s="18" t="s">
        <v>2697</v>
      </c>
      <c r="C776" s="19">
        <v>351912021926</v>
      </c>
      <c r="D776" s="18">
        <v>12087723093</v>
      </c>
      <c r="E776" s="18">
        <v>308051246</v>
      </c>
      <c r="F776" s="18"/>
      <c r="G776" s="18" t="s">
        <v>3052</v>
      </c>
      <c r="H776" s="18" t="s">
        <v>3069</v>
      </c>
      <c r="I776" s="18"/>
      <c r="J776" s="18"/>
      <c r="K776" s="18" t="s">
        <v>3054</v>
      </c>
      <c r="L776" s="18" t="s">
        <v>3172</v>
      </c>
      <c r="M776" s="18" t="s">
        <v>3173</v>
      </c>
      <c r="N776" s="18" t="s">
        <v>3174</v>
      </c>
      <c r="O776" s="18" t="s">
        <v>3071</v>
      </c>
      <c r="P776" s="20">
        <v>45750</v>
      </c>
      <c r="Q776" s="20">
        <v>45780</v>
      </c>
      <c r="R776" s="18"/>
      <c r="S776" s="18"/>
      <c r="T776" s="18"/>
      <c r="U776" s="18"/>
      <c r="V776" s="21" t="s">
        <v>3266</v>
      </c>
      <c r="W776" s="18">
        <v>50</v>
      </c>
      <c r="X776" s="18"/>
      <c r="Y776" s="18"/>
      <c r="Z776" s="18"/>
      <c r="AA776" s="18" t="s">
        <v>3050</v>
      </c>
      <c r="AB776" s="18"/>
      <c r="AC776" s="78"/>
      <c r="AD776" s="78"/>
      <c r="AE776" s="22" t="s">
        <v>4893</v>
      </c>
    </row>
    <row r="777" spans="1:31" ht="12" customHeight="1" x14ac:dyDescent="0.2">
      <c r="A777" s="11"/>
      <c r="B777" s="18" t="s">
        <v>1261</v>
      </c>
      <c r="C777" s="19"/>
      <c r="D777" s="18">
        <v>12169391990</v>
      </c>
      <c r="E777" s="18">
        <v>318462885</v>
      </c>
      <c r="F777" s="18"/>
      <c r="G777" s="18" t="s">
        <v>3069</v>
      </c>
      <c r="H777" s="18" t="s">
        <v>3069</v>
      </c>
      <c r="I777" s="18"/>
      <c r="J777" s="18"/>
      <c r="K777" s="18" t="s">
        <v>3045</v>
      </c>
      <c r="L777" s="18"/>
      <c r="M777" s="18" t="s">
        <v>3231</v>
      </c>
      <c r="N777" s="18"/>
      <c r="O777" s="18"/>
      <c r="P777" s="18"/>
      <c r="Q777" s="18"/>
      <c r="R777" s="18"/>
      <c r="S777" s="18"/>
      <c r="T777" s="18"/>
      <c r="U777" s="18"/>
      <c r="V777" s="21"/>
      <c r="W777" s="18"/>
      <c r="X777" s="18"/>
      <c r="Y777" s="18"/>
      <c r="Z777" s="18"/>
      <c r="AA777" s="18" t="s">
        <v>3050</v>
      </c>
      <c r="AB777" s="18"/>
      <c r="AC777" s="78"/>
      <c r="AD777" s="78"/>
      <c r="AE777" s="22" t="s">
        <v>4894</v>
      </c>
    </row>
    <row r="778" spans="1:31" ht="12" customHeight="1" x14ac:dyDescent="0.2">
      <c r="A778" s="11"/>
      <c r="B778" s="18" t="s">
        <v>1583</v>
      </c>
      <c r="C778" s="19">
        <v>32455144518</v>
      </c>
      <c r="D778" s="18"/>
      <c r="E778" s="18"/>
      <c r="F778" s="18"/>
      <c r="G778" s="18" t="s">
        <v>3052</v>
      </c>
      <c r="H778" s="18" t="s">
        <v>3044</v>
      </c>
      <c r="I778" s="18"/>
      <c r="J778" s="18"/>
      <c r="K778" s="18" t="s">
        <v>4895</v>
      </c>
      <c r="L778" s="18" t="s">
        <v>4896</v>
      </c>
      <c r="M778" s="18" t="s">
        <v>4180</v>
      </c>
      <c r="N778" s="18" t="s">
        <v>3286</v>
      </c>
      <c r="O778" s="18" t="s">
        <v>3065</v>
      </c>
      <c r="P778" s="20">
        <v>45122</v>
      </c>
      <c r="Q778" s="18"/>
      <c r="R778" s="20">
        <v>45688</v>
      </c>
      <c r="S778" s="18"/>
      <c r="T778" s="18"/>
      <c r="U778" s="18"/>
      <c r="V778" s="21"/>
      <c r="W778" s="18"/>
      <c r="X778" s="18"/>
      <c r="Y778" s="18"/>
      <c r="Z778" s="18" t="s">
        <v>4127</v>
      </c>
      <c r="AA778" s="18" t="s">
        <v>3050</v>
      </c>
      <c r="AB778" s="18"/>
      <c r="AC778" s="78"/>
      <c r="AD778" s="78"/>
      <c r="AE778" s="22" t="s">
        <v>4897</v>
      </c>
    </row>
    <row r="779" spans="1:31" ht="12" customHeight="1" x14ac:dyDescent="0.2">
      <c r="A779" s="11"/>
      <c r="B779" s="18" t="s">
        <v>2699</v>
      </c>
      <c r="C779" s="19">
        <v>351914440613</v>
      </c>
      <c r="D779" s="18">
        <v>12177793157</v>
      </c>
      <c r="E779" s="18">
        <v>327814241</v>
      </c>
      <c r="F779" s="18"/>
      <c r="G779" s="18" t="s">
        <v>3052</v>
      </c>
      <c r="H779" s="18" t="s">
        <v>3069</v>
      </c>
      <c r="I779" s="18"/>
      <c r="J779" s="18"/>
      <c r="K779" s="18" t="s">
        <v>3054</v>
      </c>
      <c r="L779" s="18" t="s">
        <v>3172</v>
      </c>
      <c r="M779" s="18" t="s">
        <v>3173</v>
      </c>
      <c r="N779" s="18" t="s">
        <v>3174</v>
      </c>
      <c r="O779" s="18" t="s">
        <v>3071</v>
      </c>
      <c r="P779" s="20">
        <v>45750</v>
      </c>
      <c r="Q779" s="20">
        <v>45780</v>
      </c>
      <c r="R779" s="18"/>
      <c r="S779" s="18"/>
      <c r="T779" s="18"/>
      <c r="U779" s="18"/>
      <c r="V779" s="21" t="s">
        <v>3175</v>
      </c>
      <c r="W779" s="18" t="s">
        <v>3082</v>
      </c>
      <c r="X779" s="18"/>
      <c r="Y779" s="18"/>
      <c r="Z779" s="18"/>
      <c r="AA779" s="18" t="s">
        <v>3050</v>
      </c>
      <c r="AB779" s="18"/>
      <c r="AC779" s="78"/>
      <c r="AD779" s="78"/>
      <c r="AE779" s="22" t="s">
        <v>4898</v>
      </c>
    </row>
    <row r="780" spans="1:31" ht="12" customHeight="1" x14ac:dyDescent="0.2">
      <c r="A780" s="11"/>
      <c r="B780" s="18" t="s">
        <v>1027</v>
      </c>
      <c r="C780" s="19"/>
      <c r="D780" s="18">
        <v>12170265196</v>
      </c>
      <c r="E780" s="18">
        <v>319305228</v>
      </c>
      <c r="F780" s="18"/>
      <c r="G780" s="18" t="s">
        <v>3052</v>
      </c>
      <c r="H780" s="18" t="s">
        <v>3044</v>
      </c>
      <c r="I780" s="20">
        <v>45220</v>
      </c>
      <c r="J780" s="18">
        <v>45295</v>
      </c>
      <c r="K780" s="18" t="s">
        <v>3045</v>
      </c>
      <c r="L780" s="18">
        <v>2023</v>
      </c>
      <c r="M780" s="18" t="s">
        <v>3231</v>
      </c>
      <c r="N780" s="18" t="s">
        <v>3388</v>
      </c>
      <c r="O780" s="18" t="s">
        <v>3049</v>
      </c>
      <c r="P780" s="20">
        <v>45056</v>
      </c>
      <c r="Q780" s="20">
        <v>45380</v>
      </c>
      <c r="R780" s="18"/>
      <c r="S780" s="18"/>
      <c r="T780" s="18"/>
      <c r="U780" s="18" t="s">
        <v>3076</v>
      </c>
      <c r="V780" s="21"/>
      <c r="W780" s="18"/>
      <c r="X780" s="18"/>
      <c r="Y780" s="18"/>
      <c r="Z780" s="18" t="s">
        <v>3066</v>
      </c>
      <c r="AA780" s="18" t="s">
        <v>3050</v>
      </c>
      <c r="AB780" s="18" t="s">
        <v>3181</v>
      </c>
      <c r="AC780" s="78"/>
      <c r="AD780" s="78"/>
      <c r="AE780" s="22" t="s">
        <v>4899</v>
      </c>
    </row>
    <row r="781" spans="1:31" ht="12" customHeight="1" x14ac:dyDescent="0.2">
      <c r="A781" s="11"/>
      <c r="B781" s="18" t="s">
        <v>1585</v>
      </c>
      <c r="C781" s="19">
        <v>34602642196</v>
      </c>
      <c r="D781" s="18"/>
      <c r="E781" s="18">
        <v>331585855</v>
      </c>
      <c r="F781" s="18"/>
      <c r="G781" s="18" t="s">
        <v>3141</v>
      </c>
      <c r="H781" s="18" t="s">
        <v>3044</v>
      </c>
      <c r="I781" s="18"/>
      <c r="J781" s="18"/>
      <c r="K781" s="18" t="s">
        <v>3054</v>
      </c>
      <c r="L781" s="18" t="s">
        <v>4622</v>
      </c>
      <c r="M781" s="18" t="s">
        <v>3205</v>
      </c>
      <c r="N781" s="18" t="s">
        <v>3246</v>
      </c>
      <c r="O781" s="18" t="s">
        <v>3049</v>
      </c>
      <c r="P781" s="20">
        <v>45509</v>
      </c>
      <c r="Q781" s="20">
        <v>45537</v>
      </c>
      <c r="R781" s="18"/>
      <c r="S781" s="18"/>
      <c r="T781" s="18"/>
      <c r="U781" s="18"/>
      <c r="V781" s="21"/>
      <c r="W781" s="18"/>
      <c r="X781" s="18"/>
      <c r="Y781" s="18"/>
      <c r="Z781" s="18"/>
      <c r="AA781" s="18" t="s">
        <v>3050</v>
      </c>
      <c r="AB781" s="18"/>
      <c r="AC781" s="78"/>
      <c r="AD781" s="78"/>
      <c r="AE781" s="22" t="s">
        <v>4900</v>
      </c>
    </row>
    <row r="782" spans="1:31" ht="12" customHeight="1" x14ac:dyDescent="0.2">
      <c r="A782" s="11"/>
      <c r="B782" s="18" t="s">
        <v>1585</v>
      </c>
      <c r="C782" s="19">
        <v>34602642196</v>
      </c>
      <c r="D782" s="18"/>
      <c r="E782" s="18">
        <v>331585855</v>
      </c>
      <c r="F782" s="18"/>
      <c r="G782" s="18" t="s">
        <v>3141</v>
      </c>
      <c r="H782" s="18" t="s">
        <v>3224</v>
      </c>
      <c r="I782" s="18"/>
      <c r="J782" s="18"/>
      <c r="K782" s="18" t="s">
        <v>3054</v>
      </c>
      <c r="L782" s="18" t="s">
        <v>4901</v>
      </c>
      <c r="M782" s="18" t="s">
        <v>3205</v>
      </c>
      <c r="N782" s="18" t="s">
        <v>3206</v>
      </c>
      <c r="O782" s="18" t="s">
        <v>3049</v>
      </c>
      <c r="P782" s="20">
        <v>45530</v>
      </c>
      <c r="Q782" s="20">
        <v>45626</v>
      </c>
      <c r="R782" s="20">
        <v>45532</v>
      </c>
      <c r="S782" s="18"/>
      <c r="T782" s="18"/>
      <c r="U782" s="18"/>
      <c r="V782" s="21"/>
      <c r="W782" s="18"/>
      <c r="X782" s="18"/>
      <c r="Y782" s="18"/>
      <c r="Z782" s="18"/>
      <c r="AA782" s="18" t="s">
        <v>3050</v>
      </c>
      <c r="AB782" s="18"/>
      <c r="AC782" s="78"/>
      <c r="AD782" s="78"/>
      <c r="AE782" s="22" t="s">
        <v>4902</v>
      </c>
    </row>
    <row r="783" spans="1:31" ht="12" customHeight="1" x14ac:dyDescent="0.2">
      <c r="A783" s="11"/>
      <c r="B783" s="18" t="s">
        <v>1071</v>
      </c>
      <c r="C783" s="19">
        <v>351915964216</v>
      </c>
      <c r="D783" s="18">
        <v>12173262752</v>
      </c>
      <c r="E783" s="18">
        <v>322927200</v>
      </c>
      <c r="F783" s="18"/>
      <c r="G783" s="18" t="s">
        <v>3052</v>
      </c>
      <c r="H783" s="18" t="s">
        <v>3044</v>
      </c>
      <c r="I783" s="20">
        <v>45378</v>
      </c>
      <c r="J783" s="18">
        <v>45630</v>
      </c>
      <c r="K783" s="18" t="s">
        <v>3045</v>
      </c>
      <c r="L783" s="18" t="s">
        <v>4903</v>
      </c>
      <c r="M783" s="18" t="s">
        <v>4159</v>
      </c>
      <c r="N783" s="18" t="s">
        <v>3246</v>
      </c>
      <c r="O783" s="18" t="s">
        <v>3071</v>
      </c>
      <c r="P783" s="20">
        <v>45385</v>
      </c>
      <c r="Q783" s="20">
        <v>45630</v>
      </c>
      <c r="R783" s="18"/>
      <c r="S783" s="18"/>
      <c r="T783" s="18"/>
      <c r="U783" s="18" t="s">
        <v>3076</v>
      </c>
      <c r="V783" s="21"/>
      <c r="W783" s="18"/>
      <c r="X783" s="18"/>
      <c r="Y783" s="18"/>
      <c r="Z783" s="18"/>
      <c r="AA783" s="18" t="s">
        <v>3050</v>
      </c>
      <c r="AB783" s="18"/>
      <c r="AC783" s="78" t="s">
        <v>4904</v>
      </c>
      <c r="AD783" s="78"/>
      <c r="AE783" s="22" t="s">
        <v>4905</v>
      </c>
    </row>
    <row r="784" spans="1:31" ht="12" customHeight="1" x14ac:dyDescent="0.2">
      <c r="A784" s="11"/>
      <c r="B784" s="18" t="s">
        <v>756</v>
      </c>
      <c r="C784" s="19">
        <v>573154029445</v>
      </c>
      <c r="D784" s="18">
        <v>12177522307</v>
      </c>
      <c r="E784" s="18">
        <v>327752068</v>
      </c>
      <c r="F784" s="18"/>
      <c r="G784" s="18" t="s">
        <v>3052</v>
      </c>
      <c r="H784" s="18" t="s">
        <v>3044</v>
      </c>
      <c r="I784" s="20">
        <v>45520</v>
      </c>
      <c r="J784" s="18"/>
      <c r="K784" s="18" t="s">
        <v>3045</v>
      </c>
      <c r="L784" s="18" t="s">
        <v>3603</v>
      </c>
      <c r="M784" s="18" t="s">
        <v>3085</v>
      </c>
      <c r="N784" s="18" t="s">
        <v>3086</v>
      </c>
      <c r="O784" s="18" t="s">
        <v>3065</v>
      </c>
      <c r="P784" s="20">
        <v>45490</v>
      </c>
      <c r="Q784" s="18"/>
      <c r="R784" s="20">
        <v>45596</v>
      </c>
      <c r="S784" s="18"/>
      <c r="T784" s="18"/>
      <c r="U784" s="18"/>
      <c r="V784" s="21"/>
      <c r="W784" s="18"/>
      <c r="X784" s="18"/>
      <c r="Y784" s="18"/>
      <c r="Z784" s="18"/>
      <c r="AA784" s="18" t="s">
        <v>3050</v>
      </c>
      <c r="AB784" s="18"/>
      <c r="AC784" s="78"/>
      <c r="AD784" s="78"/>
      <c r="AE784" s="22" t="s">
        <v>4906</v>
      </c>
    </row>
    <row r="785" spans="1:31" ht="12" customHeight="1" x14ac:dyDescent="0.2">
      <c r="A785" s="11"/>
      <c r="B785" s="18" t="s">
        <v>2021</v>
      </c>
      <c r="C785" s="19">
        <v>34677367941</v>
      </c>
      <c r="D785" s="18">
        <v>12178112973</v>
      </c>
      <c r="E785" s="18">
        <v>328342327</v>
      </c>
      <c r="F785" s="18"/>
      <c r="G785" s="18" t="s">
        <v>3052</v>
      </c>
      <c r="H785" s="18" t="s">
        <v>3044</v>
      </c>
      <c r="I785" s="20">
        <v>45761</v>
      </c>
      <c r="J785" s="18"/>
      <c r="K785" s="18" t="s">
        <v>3045</v>
      </c>
      <c r="L785" s="18" t="s">
        <v>4907</v>
      </c>
      <c r="M785" s="18" t="s">
        <v>3623</v>
      </c>
      <c r="N785" s="18" t="s">
        <v>3502</v>
      </c>
      <c r="O785" s="18" t="s">
        <v>3110</v>
      </c>
      <c r="P785" s="20">
        <v>45523</v>
      </c>
      <c r="Q785" s="20">
        <v>45565</v>
      </c>
      <c r="R785" s="20">
        <v>45807</v>
      </c>
      <c r="S785" s="18"/>
      <c r="T785" s="18"/>
      <c r="U785" s="18"/>
      <c r="V785" s="21" t="s">
        <v>3175</v>
      </c>
      <c r="W785" s="18" t="s">
        <v>3082</v>
      </c>
      <c r="X785" s="18"/>
      <c r="Y785" s="18"/>
      <c r="Z785" s="18"/>
      <c r="AA785" s="18" t="s">
        <v>3050</v>
      </c>
      <c r="AB785" s="18"/>
      <c r="AC785" s="78"/>
      <c r="AD785" s="78"/>
      <c r="AE785" s="22" t="s">
        <v>4908</v>
      </c>
    </row>
    <row r="786" spans="1:31" ht="12" customHeight="1" x14ac:dyDescent="0.2">
      <c r="A786" s="11"/>
      <c r="B786" s="18" t="s">
        <v>2021</v>
      </c>
      <c r="C786" s="19">
        <v>34677367941</v>
      </c>
      <c r="D786" s="18">
        <v>12178112973</v>
      </c>
      <c r="E786" s="18">
        <v>328342327</v>
      </c>
      <c r="F786" s="18"/>
      <c r="G786" s="18" t="s">
        <v>3052</v>
      </c>
      <c r="H786" s="18" t="s">
        <v>3069</v>
      </c>
      <c r="I786" s="18"/>
      <c r="J786" s="18"/>
      <c r="K786" s="18" t="s">
        <v>3054</v>
      </c>
      <c r="L786" s="18" t="s">
        <v>3527</v>
      </c>
      <c r="M786" s="18" t="s">
        <v>3143</v>
      </c>
      <c r="N786" s="18" t="s">
        <v>3150</v>
      </c>
      <c r="O786" s="18" t="s">
        <v>3110</v>
      </c>
      <c r="P786" s="20">
        <v>45831</v>
      </c>
      <c r="Q786" s="20">
        <v>45861</v>
      </c>
      <c r="R786" s="18"/>
      <c r="S786" s="18"/>
      <c r="T786" s="18"/>
      <c r="U786" s="18"/>
      <c r="V786" s="21" t="s">
        <v>3175</v>
      </c>
      <c r="W786" s="18" t="s">
        <v>3082</v>
      </c>
      <c r="X786" s="18"/>
      <c r="Y786" s="18"/>
      <c r="Z786" s="18"/>
      <c r="AA786" s="18" t="s">
        <v>3050</v>
      </c>
      <c r="AB786" s="18" t="s">
        <v>4778</v>
      </c>
      <c r="AC786" s="78"/>
      <c r="AD786" s="78"/>
      <c r="AE786" s="22"/>
    </row>
    <row r="787" spans="1:31" ht="12" customHeight="1" x14ac:dyDescent="0.2">
      <c r="A787" s="11"/>
      <c r="B787" s="18" t="s">
        <v>917</v>
      </c>
      <c r="C787" s="19">
        <v>34624481358</v>
      </c>
      <c r="D787" s="18">
        <v>12178850198</v>
      </c>
      <c r="E787" s="18">
        <v>330085131</v>
      </c>
      <c r="F787" s="18"/>
      <c r="G787" s="18" t="s">
        <v>3052</v>
      </c>
      <c r="H787" s="18" t="s">
        <v>3044</v>
      </c>
      <c r="I787" s="20">
        <v>45670</v>
      </c>
      <c r="J787" s="18"/>
      <c r="K787" s="18" t="s">
        <v>3054</v>
      </c>
      <c r="L787" s="18" t="s">
        <v>4909</v>
      </c>
      <c r="M787" s="18" t="s">
        <v>3955</v>
      </c>
      <c r="N787" s="18" t="s">
        <v>3222</v>
      </c>
      <c r="O787" s="18" t="s">
        <v>3071</v>
      </c>
      <c r="P787" s="20">
        <v>45670</v>
      </c>
      <c r="Q787" s="20">
        <v>45716</v>
      </c>
      <c r="R787" s="18"/>
      <c r="S787" s="18"/>
      <c r="T787" s="18"/>
      <c r="U787" s="18"/>
      <c r="V787" s="21" t="s">
        <v>3082</v>
      </c>
      <c r="W787" s="18" t="s">
        <v>3082</v>
      </c>
      <c r="X787" s="18"/>
      <c r="Y787" s="18"/>
      <c r="Z787" s="18"/>
      <c r="AA787" s="18" t="s">
        <v>3050</v>
      </c>
      <c r="AB787" s="18"/>
      <c r="AC787" s="78"/>
      <c r="AD787" s="78"/>
      <c r="AE787" s="22" t="s">
        <v>4910</v>
      </c>
    </row>
    <row r="788" spans="1:31" ht="12" customHeight="1" x14ac:dyDescent="0.2">
      <c r="A788" s="11"/>
      <c r="B788" s="18" t="s">
        <v>917</v>
      </c>
      <c r="C788" s="19">
        <v>34624481358</v>
      </c>
      <c r="D788" s="18">
        <v>12178850198</v>
      </c>
      <c r="E788" s="18">
        <v>330085131</v>
      </c>
      <c r="F788" s="18"/>
      <c r="G788" s="18" t="s">
        <v>3106</v>
      </c>
      <c r="H788" s="18" t="s">
        <v>3044</v>
      </c>
      <c r="I788" s="18"/>
      <c r="J788" s="18"/>
      <c r="K788" s="18" t="s">
        <v>3054</v>
      </c>
      <c r="L788" s="18" t="s">
        <v>4911</v>
      </c>
      <c r="M788" s="18" t="s">
        <v>3531</v>
      </c>
      <c r="N788" s="18" t="s">
        <v>3246</v>
      </c>
      <c r="O788" s="18" t="s">
        <v>3065</v>
      </c>
      <c r="P788" s="20">
        <v>45628</v>
      </c>
      <c r="Q788" s="20">
        <v>45660</v>
      </c>
      <c r="R788" s="20">
        <v>45661</v>
      </c>
      <c r="S788" s="18"/>
      <c r="T788" s="18"/>
      <c r="U788" s="18"/>
      <c r="V788" s="21"/>
      <c r="W788" s="18"/>
      <c r="X788" s="18"/>
      <c r="Y788" s="18"/>
      <c r="Z788" s="18"/>
      <c r="AA788" s="18" t="s">
        <v>3050</v>
      </c>
      <c r="AB788" s="18"/>
      <c r="AC788" s="78"/>
      <c r="AD788" s="78"/>
      <c r="AE788" s="22" t="s">
        <v>4912</v>
      </c>
    </row>
    <row r="789" spans="1:31" ht="12" customHeight="1" x14ac:dyDescent="0.2">
      <c r="A789" s="11"/>
      <c r="B789" s="18" t="s">
        <v>917</v>
      </c>
      <c r="C789" s="19">
        <v>34624481358</v>
      </c>
      <c r="D789" s="18">
        <v>12178850198</v>
      </c>
      <c r="E789" s="18">
        <v>330085131</v>
      </c>
      <c r="F789" s="18"/>
      <c r="G789" s="18" t="s">
        <v>3052</v>
      </c>
      <c r="H789" s="18" t="s">
        <v>3044</v>
      </c>
      <c r="I789" s="20">
        <v>45670</v>
      </c>
      <c r="J789" s="18"/>
      <c r="K789" s="18" t="s">
        <v>3054</v>
      </c>
      <c r="L789" s="18" t="s">
        <v>4913</v>
      </c>
      <c r="M789" s="18" t="s">
        <v>4914</v>
      </c>
      <c r="N789" s="18" t="s">
        <v>3222</v>
      </c>
      <c r="O789" s="18" t="s">
        <v>3071</v>
      </c>
      <c r="P789" s="20">
        <v>45680</v>
      </c>
      <c r="Q789" s="20">
        <v>45709</v>
      </c>
      <c r="R789" s="20">
        <v>45709</v>
      </c>
      <c r="S789" s="18"/>
      <c r="T789" s="18"/>
      <c r="U789" s="18"/>
      <c r="V789" s="21" t="s">
        <v>3082</v>
      </c>
      <c r="W789" s="18" t="s">
        <v>3082</v>
      </c>
      <c r="X789" s="18"/>
      <c r="Y789" s="18"/>
      <c r="Z789" s="18"/>
      <c r="AA789" s="18" t="s">
        <v>3050</v>
      </c>
      <c r="AB789" s="18"/>
      <c r="AC789" s="78"/>
      <c r="AD789" s="78"/>
      <c r="AE789" s="22" t="s">
        <v>4915</v>
      </c>
    </row>
    <row r="790" spans="1:31" ht="12" customHeight="1" x14ac:dyDescent="0.2">
      <c r="A790" s="11"/>
      <c r="B790" s="18" t="s">
        <v>404</v>
      </c>
      <c r="C790" s="19">
        <v>351925044508</v>
      </c>
      <c r="D790" s="18">
        <v>12155713739</v>
      </c>
      <c r="E790" s="18">
        <v>315396504</v>
      </c>
      <c r="F790" s="18"/>
      <c r="G790" s="18" t="s">
        <v>3052</v>
      </c>
      <c r="H790" s="18" t="s">
        <v>3044</v>
      </c>
      <c r="I790" s="20">
        <v>45474</v>
      </c>
      <c r="J790" s="18"/>
      <c r="K790" s="18" t="s">
        <v>3045</v>
      </c>
      <c r="L790" s="18" t="s">
        <v>3750</v>
      </c>
      <c r="M790" s="18" t="s">
        <v>3406</v>
      </c>
      <c r="N790" s="18" t="s">
        <v>3751</v>
      </c>
      <c r="O790" s="18" t="s">
        <v>3065</v>
      </c>
      <c r="P790" s="20">
        <v>45503</v>
      </c>
      <c r="Q790" s="20">
        <v>45577</v>
      </c>
      <c r="R790" s="20">
        <v>45527</v>
      </c>
      <c r="S790" s="18"/>
      <c r="T790" s="18"/>
      <c r="U790" s="18"/>
      <c r="V790" s="21"/>
      <c r="W790" s="18"/>
      <c r="X790" s="18"/>
      <c r="Y790" s="18"/>
      <c r="Z790" s="18"/>
      <c r="AA790" s="18" t="s">
        <v>3050</v>
      </c>
      <c r="AB790" s="18"/>
      <c r="AC790" s="78"/>
      <c r="AD790" s="78"/>
      <c r="AE790" s="22" t="s">
        <v>4916</v>
      </c>
    </row>
    <row r="791" spans="1:31" ht="12" customHeight="1" x14ac:dyDescent="0.2">
      <c r="A791" s="11"/>
      <c r="B791" s="18" t="s">
        <v>404</v>
      </c>
      <c r="C791" s="19">
        <v>351925044508</v>
      </c>
      <c r="D791" s="18">
        <v>12155713739</v>
      </c>
      <c r="E791" s="18">
        <v>315396504</v>
      </c>
      <c r="F791" s="18"/>
      <c r="G791" s="18" t="s">
        <v>3052</v>
      </c>
      <c r="H791" s="18" t="s">
        <v>3044</v>
      </c>
      <c r="I791" s="20">
        <v>45381</v>
      </c>
      <c r="J791" s="18">
        <v>45399</v>
      </c>
      <c r="K791" s="18" t="s">
        <v>3045</v>
      </c>
      <c r="L791" s="18" t="s">
        <v>3771</v>
      </c>
      <c r="M791" s="18" t="s">
        <v>3113</v>
      </c>
      <c r="N791" s="18" t="s">
        <v>3114</v>
      </c>
      <c r="O791" s="18" t="s">
        <v>3065</v>
      </c>
      <c r="P791" s="20">
        <v>45370</v>
      </c>
      <c r="Q791" s="20">
        <v>45399</v>
      </c>
      <c r="R791" s="18"/>
      <c r="S791" s="18"/>
      <c r="T791" s="18"/>
      <c r="U791" s="18" t="s">
        <v>3076</v>
      </c>
      <c r="V791" s="21"/>
      <c r="W791" s="18"/>
      <c r="X791" s="18"/>
      <c r="Y791" s="18"/>
      <c r="Z791" s="18" t="s">
        <v>3066</v>
      </c>
      <c r="AA791" s="18" t="s">
        <v>3050</v>
      </c>
      <c r="AB791" s="18"/>
      <c r="AC791" s="78"/>
      <c r="AD791" s="78"/>
      <c r="AE791" s="22" t="s">
        <v>4917</v>
      </c>
    </row>
    <row r="792" spans="1:31" ht="12" customHeight="1" x14ac:dyDescent="0.2">
      <c r="A792" s="11"/>
      <c r="B792" s="18" t="s">
        <v>404</v>
      </c>
      <c r="C792" s="19">
        <v>351925044508</v>
      </c>
      <c r="D792" s="18">
        <v>12155713739</v>
      </c>
      <c r="E792" s="18">
        <v>315396504</v>
      </c>
      <c r="F792" s="18"/>
      <c r="G792" s="18" t="s">
        <v>3052</v>
      </c>
      <c r="H792" s="18" t="s">
        <v>3044</v>
      </c>
      <c r="I792" s="20">
        <v>45426</v>
      </c>
      <c r="J792" s="18">
        <v>45443</v>
      </c>
      <c r="K792" s="18" t="s">
        <v>3045</v>
      </c>
      <c r="L792" s="18" t="s">
        <v>4094</v>
      </c>
      <c r="M792" s="18" t="s">
        <v>3360</v>
      </c>
      <c r="N792" s="18"/>
      <c r="O792" s="18" t="s">
        <v>3110</v>
      </c>
      <c r="P792" s="20">
        <v>45418</v>
      </c>
      <c r="Q792" s="20">
        <v>45443</v>
      </c>
      <c r="R792" s="18"/>
      <c r="S792" s="18"/>
      <c r="T792" s="18"/>
      <c r="U792" s="18"/>
      <c r="V792" s="21"/>
      <c r="W792" s="18"/>
      <c r="X792" s="18"/>
      <c r="Y792" s="18"/>
      <c r="Z792" s="18"/>
      <c r="AA792" s="18" t="s">
        <v>3050</v>
      </c>
      <c r="AB792" s="18"/>
      <c r="AC792" s="78"/>
      <c r="AD792" s="78"/>
      <c r="AE792" s="22" t="s">
        <v>4918</v>
      </c>
    </row>
    <row r="793" spans="1:31" ht="12" customHeight="1" x14ac:dyDescent="0.2">
      <c r="A793" s="11"/>
      <c r="B793" s="18" t="s">
        <v>404</v>
      </c>
      <c r="C793" s="19">
        <v>351925044508</v>
      </c>
      <c r="D793" s="18">
        <v>12155713739</v>
      </c>
      <c r="E793" s="18">
        <v>315396504</v>
      </c>
      <c r="F793" s="18"/>
      <c r="G793" s="18" t="s">
        <v>3052</v>
      </c>
      <c r="H793" s="18" t="s">
        <v>3044</v>
      </c>
      <c r="I793" s="20">
        <v>45474</v>
      </c>
      <c r="J793" s="18"/>
      <c r="K793" s="18" t="s">
        <v>3045</v>
      </c>
      <c r="L793" s="18" t="s">
        <v>3359</v>
      </c>
      <c r="M793" s="18" t="s">
        <v>3360</v>
      </c>
      <c r="N793" s="18" t="s">
        <v>3409</v>
      </c>
      <c r="O793" s="18" t="s">
        <v>3110</v>
      </c>
      <c r="P793" s="20">
        <v>45488</v>
      </c>
      <c r="Q793" s="20">
        <v>45507</v>
      </c>
      <c r="R793" s="20">
        <v>45499</v>
      </c>
      <c r="S793" s="18"/>
      <c r="T793" s="18"/>
      <c r="U793" s="18"/>
      <c r="V793" s="21"/>
      <c r="W793" s="18"/>
      <c r="X793" s="18"/>
      <c r="Y793" s="18"/>
      <c r="Z793" s="18"/>
      <c r="AA793" s="18" t="s">
        <v>3050</v>
      </c>
      <c r="AB793" s="18"/>
      <c r="AC793" s="78"/>
      <c r="AD793" s="78"/>
      <c r="AE793" s="22" t="s">
        <v>4919</v>
      </c>
    </row>
    <row r="794" spans="1:31" ht="12" customHeight="1" x14ac:dyDescent="0.2">
      <c r="A794" s="11"/>
      <c r="B794" s="18" t="s">
        <v>404</v>
      </c>
      <c r="C794" s="19">
        <v>351925044508</v>
      </c>
      <c r="D794" s="18">
        <v>12155713739</v>
      </c>
      <c r="E794" s="18">
        <v>315396504</v>
      </c>
      <c r="F794" s="18"/>
      <c r="G794" s="18" t="s">
        <v>3052</v>
      </c>
      <c r="H794" s="18" t="s">
        <v>3044</v>
      </c>
      <c r="I794" s="20">
        <v>45548</v>
      </c>
      <c r="J794" s="18">
        <v>45566</v>
      </c>
      <c r="K794" s="18" t="s">
        <v>3045</v>
      </c>
      <c r="L794" s="18" t="s">
        <v>3408</v>
      </c>
      <c r="M794" s="18" t="s">
        <v>3360</v>
      </c>
      <c r="N794" s="18" t="s">
        <v>3409</v>
      </c>
      <c r="O794" s="18" t="s">
        <v>3110</v>
      </c>
      <c r="P794" s="20">
        <v>45545</v>
      </c>
      <c r="Q794" s="20">
        <v>45562</v>
      </c>
      <c r="R794" s="20">
        <v>45562</v>
      </c>
      <c r="S794" s="18"/>
      <c r="T794" s="18"/>
      <c r="U794" s="18"/>
      <c r="V794" s="21"/>
      <c r="W794" s="18"/>
      <c r="X794" s="18"/>
      <c r="Y794" s="18"/>
      <c r="Z794" s="18"/>
      <c r="AA794" s="18" t="s">
        <v>3050</v>
      </c>
      <c r="AB794" s="18"/>
      <c r="AC794" s="78"/>
      <c r="AD794" s="78"/>
      <c r="AE794" s="22" t="s">
        <v>4920</v>
      </c>
    </row>
    <row r="795" spans="1:31" ht="12" customHeight="1" x14ac:dyDescent="0.2">
      <c r="A795" s="11"/>
      <c r="B795" s="18" t="s">
        <v>404</v>
      </c>
      <c r="C795" s="19">
        <v>351925044508</v>
      </c>
      <c r="D795" s="18">
        <v>12155713739</v>
      </c>
      <c r="E795" s="18">
        <v>315396504</v>
      </c>
      <c r="F795" s="18"/>
      <c r="G795" s="18" t="s">
        <v>3052</v>
      </c>
      <c r="H795" s="18" t="s">
        <v>3044</v>
      </c>
      <c r="I795" s="20">
        <v>45474</v>
      </c>
      <c r="J795" s="18"/>
      <c r="K795" s="18" t="s">
        <v>3045</v>
      </c>
      <c r="L795" s="18" t="s">
        <v>4099</v>
      </c>
      <c r="M795" s="18" t="s">
        <v>4100</v>
      </c>
      <c r="N795" s="18" t="s">
        <v>3502</v>
      </c>
      <c r="O795" s="18" t="s">
        <v>3110</v>
      </c>
      <c r="P795" s="20">
        <v>45474</v>
      </c>
      <c r="Q795" s="20">
        <v>45488</v>
      </c>
      <c r="R795" s="20">
        <v>45485</v>
      </c>
      <c r="S795" s="18"/>
      <c r="T795" s="18"/>
      <c r="U795" s="18"/>
      <c r="V795" s="21"/>
      <c r="W795" s="18"/>
      <c r="X795" s="18"/>
      <c r="Y795" s="18"/>
      <c r="Z795" s="18"/>
      <c r="AA795" s="18" t="s">
        <v>3050</v>
      </c>
      <c r="AB795" s="18"/>
      <c r="AC795" s="78"/>
      <c r="AD795" s="78"/>
      <c r="AE795" s="22" t="s">
        <v>4921</v>
      </c>
    </row>
    <row r="796" spans="1:31" ht="12" customHeight="1" x14ac:dyDescent="0.2">
      <c r="A796" s="11"/>
      <c r="B796" s="18" t="s">
        <v>1895</v>
      </c>
      <c r="C796" s="19">
        <v>351935852815</v>
      </c>
      <c r="D796" s="18">
        <v>12094860318</v>
      </c>
      <c r="E796" s="18">
        <v>313956294</v>
      </c>
      <c r="F796" s="18"/>
      <c r="G796" s="18" t="s">
        <v>3052</v>
      </c>
      <c r="H796" s="18" t="s">
        <v>3044</v>
      </c>
      <c r="I796" s="20">
        <v>45303</v>
      </c>
      <c r="J796" s="18"/>
      <c r="K796" s="18" t="s">
        <v>3045</v>
      </c>
      <c r="L796" s="18">
        <v>2023</v>
      </c>
      <c r="M796" s="18" t="s">
        <v>3147</v>
      </c>
      <c r="N796" s="18" t="s">
        <v>4001</v>
      </c>
      <c r="O796" s="18" t="s">
        <v>3188</v>
      </c>
      <c r="P796" s="20">
        <v>45505</v>
      </c>
      <c r="Q796" s="18" t="s">
        <v>3158</v>
      </c>
      <c r="R796" s="20">
        <v>45812</v>
      </c>
      <c r="S796" s="18"/>
      <c r="T796" s="18"/>
      <c r="U796" s="18" t="s">
        <v>3076</v>
      </c>
      <c r="V796" s="21"/>
      <c r="W796" s="18"/>
      <c r="X796" s="18"/>
      <c r="Y796" s="18"/>
      <c r="Z796" s="18" t="s">
        <v>4127</v>
      </c>
      <c r="AA796" s="18" t="s">
        <v>3050</v>
      </c>
      <c r="AB796" s="18"/>
      <c r="AC796" s="78"/>
      <c r="AD796" s="78"/>
      <c r="AE796" s="22" t="s">
        <v>4922</v>
      </c>
    </row>
    <row r="797" spans="1:31" ht="12" customHeight="1" x14ac:dyDescent="0.2">
      <c r="A797" s="11"/>
      <c r="B797" s="18" t="s">
        <v>1239</v>
      </c>
      <c r="C797" s="19">
        <v>351913881662</v>
      </c>
      <c r="D797" s="18"/>
      <c r="E797" s="18"/>
      <c r="F797" s="18"/>
      <c r="G797" s="18" t="s">
        <v>3069</v>
      </c>
      <c r="H797" s="18" t="s">
        <v>3069</v>
      </c>
      <c r="I797" s="18"/>
      <c r="J797" s="18"/>
      <c r="K797" s="18" t="s">
        <v>3045</v>
      </c>
      <c r="L797" s="18"/>
      <c r="M797" s="18" t="s">
        <v>3147</v>
      </c>
      <c r="N797" s="18" t="s">
        <v>4480</v>
      </c>
      <c r="O797" s="18"/>
      <c r="P797" s="20">
        <v>45294</v>
      </c>
      <c r="Q797" s="20">
        <v>45538</v>
      </c>
      <c r="R797" s="18"/>
      <c r="S797" s="18"/>
      <c r="T797" s="18"/>
      <c r="U797" s="18"/>
      <c r="V797" s="21"/>
      <c r="W797" s="18"/>
      <c r="X797" s="18"/>
      <c r="Y797" s="18"/>
      <c r="Z797" s="18"/>
      <c r="AA797" s="18" t="s">
        <v>3050</v>
      </c>
      <c r="AB797" s="18" t="s">
        <v>4923</v>
      </c>
      <c r="AC797" s="78"/>
      <c r="AD797" s="78"/>
      <c r="AE797" s="22" t="s">
        <v>4924</v>
      </c>
    </row>
    <row r="798" spans="1:31" ht="12" customHeight="1" x14ac:dyDescent="0.2">
      <c r="A798" s="11"/>
      <c r="B798" s="18" t="s">
        <v>2669</v>
      </c>
      <c r="C798" s="19">
        <v>51996886968</v>
      </c>
      <c r="D798" s="18"/>
      <c r="E798" s="18">
        <v>332413055</v>
      </c>
      <c r="F798" s="18">
        <v>123925621</v>
      </c>
      <c r="G798" s="18" t="s">
        <v>3052</v>
      </c>
      <c r="H798" s="18" t="s">
        <v>3044</v>
      </c>
      <c r="I798" s="18"/>
      <c r="J798" s="20">
        <v>45827</v>
      </c>
      <c r="K798" s="18" t="s">
        <v>3054</v>
      </c>
      <c r="L798" s="18" t="s">
        <v>4925</v>
      </c>
      <c r="M798" s="18" t="s">
        <v>3677</v>
      </c>
      <c r="N798" s="18" t="s">
        <v>3118</v>
      </c>
      <c r="O798" s="18" t="s">
        <v>3270</v>
      </c>
      <c r="P798" s="20">
        <v>45755</v>
      </c>
      <c r="Q798" s="20">
        <v>45785</v>
      </c>
      <c r="R798" s="20">
        <v>45826</v>
      </c>
      <c r="S798" s="18"/>
      <c r="T798" s="18"/>
      <c r="U798" s="18"/>
      <c r="V798" s="21" t="s">
        <v>3175</v>
      </c>
      <c r="W798" s="18">
        <v>34</v>
      </c>
      <c r="X798" s="18"/>
      <c r="Y798" s="18"/>
      <c r="Z798" s="18"/>
      <c r="AA798" s="18" t="s">
        <v>3050</v>
      </c>
      <c r="AB798" s="18" t="s">
        <v>3237</v>
      </c>
      <c r="AC798" s="78"/>
      <c r="AD798" s="78"/>
      <c r="AE798" s="22" t="s">
        <v>4926</v>
      </c>
    </row>
    <row r="799" spans="1:31" ht="12" customHeight="1" x14ac:dyDescent="0.2">
      <c r="A799" s="11"/>
      <c r="B799" s="18" t="s">
        <v>1871</v>
      </c>
      <c r="C799" s="19">
        <v>351933361753</v>
      </c>
      <c r="D799" s="18">
        <v>12069502238</v>
      </c>
      <c r="E799" s="18">
        <v>289835372</v>
      </c>
      <c r="F799" s="29" t="s">
        <v>4927</v>
      </c>
      <c r="G799" s="18" t="s">
        <v>3052</v>
      </c>
      <c r="H799" s="18" t="s">
        <v>3044</v>
      </c>
      <c r="I799" s="20">
        <v>44511</v>
      </c>
      <c r="J799" s="18"/>
      <c r="K799" s="18" t="s">
        <v>3045</v>
      </c>
      <c r="L799" s="18">
        <v>2023</v>
      </c>
      <c r="M799" s="18" t="s">
        <v>3539</v>
      </c>
      <c r="N799" s="18" t="s">
        <v>3569</v>
      </c>
      <c r="O799" s="18" t="s">
        <v>3071</v>
      </c>
      <c r="P799" s="20">
        <v>44027</v>
      </c>
      <c r="Q799" s="18"/>
      <c r="R799" s="20">
        <v>45810</v>
      </c>
      <c r="S799" s="18"/>
      <c r="T799" s="18"/>
      <c r="U799" s="18" t="s">
        <v>3159</v>
      </c>
      <c r="V799" s="21"/>
      <c r="W799" s="18"/>
      <c r="X799" s="18"/>
      <c r="Y799" s="18"/>
      <c r="Z799" s="18"/>
      <c r="AA799" s="18" t="s">
        <v>3050</v>
      </c>
      <c r="AB799" s="18"/>
      <c r="AC799" s="78"/>
      <c r="AD799" s="78"/>
      <c r="AE799" s="22" t="s">
        <v>4928</v>
      </c>
    </row>
    <row r="800" spans="1:31" ht="12" customHeight="1" x14ac:dyDescent="0.2">
      <c r="A800" s="11"/>
      <c r="B800" s="18" t="s">
        <v>1241</v>
      </c>
      <c r="C800" s="19">
        <v>48453197890</v>
      </c>
      <c r="D800" s="18"/>
      <c r="E800" s="18"/>
      <c r="F800" s="18"/>
      <c r="G800" s="18" t="s">
        <v>3069</v>
      </c>
      <c r="H800" s="18" t="s">
        <v>3069</v>
      </c>
      <c r="I800" s="18"/>
      <c r="J800" s="18"/>
      <c r="K800" s="18" t="s">
        <v>3045</v>
      </c>
      <c r="L800" s="18" t="s">
        <v>3734</v>
      </c>
      <c r="M800" s="18" t="s">
        <v>3147</v>
      </c>
      <c r="N800" s="18" t="s">
        <v>3236</v>
      </c>
      <c r="O800" s="18" t="s">
        <v>3071</v>
      </c>
      <c r="P800" s="20">
        <v>45489</v>
      </c>
      <c r="Q800" s="20">
        <v>45653</v>
      </c>
      <c r="R800" s="18"/>
      <c r="S800" s="18"/>
      <c r="T800" s="18"/>
      <c r="U800" s="18"/>
      <c r="V800" s="21"/>
      <c r="W800" s="18"/>
      <c r="X800" s="18"/>
      <c r="Y800" s="18"/>
      <c r="Z800" s="18"/>
      <c r="AA800" s="18" t="s">
        <v>3050</v>
      </c>
      <c r="AB800" s="18"/>
      <c r="AC800" s="78" t="s">
        <v>4929</v>
      </c>
      <c r="AD800" s="78"/>
      <c r="AE800" s="22" t="s">
        <v>4930</v>
      </c>
    </row>
    <row r="801" spans="1:31" ht="12" customHeight="1" x14ac:dyDescent="0.2">
      <c r="A801" s="11"/>
      <c r="B801" s="18" t="s">
        <v>1241</v>
      </c>
      <c r="C801" s="19">
        <v>48453197890</v>
      </c>
      <c r="D801" s="18"/>
      <c r="E801" s="18"/>
      <c r="F801" s="18"/>
      <c r="G801" s="18" t="s">
        <v>3069</v>
      </c>
      <c r="H801" s="18" t="s">
        <v>3069</v>
      </c>
      <c r="I801" s="18"/>
      <c r="J801" s="18"/>
      <c r="K801" s="18" t="s">
        <v>3054</v>
      </c>
      <c r="L801" s="18" t="s">
        <v>4622</v>
      </c>
      <c r="M801" s="18" t="s">
        <v>3205</v>
      </c>
      <c r="N801" s="18" t="s">
        <v>3569</v>
      </c>
      <c r="O801" s="18" t="s">
        <v>3071</v>
      </c>
      <c r="P801" s="20">
        <v>45474</v>
      </c>
      <c r="Q801" s="20">
        <v>45537</v>
      </c>
      <c r="R801" s="18"/>
      <c r="S801" s="18"/>
      <c r="T801" s="18"/>
      <c r="U801" s="18"/>
      <c r="V801" s="21"/>
      <c r="W801" s="18"/>
      <c r="X801" s="18"/>
      <c r="Y801" s="18"/>
      <c r="Z801" s="18"/>
      <c r="AA801" s="18" t="s">
        <v>3050</v>
      </c>
      <c r="AB801" s="18"/>
      <c r="AC801" s="78" t="s">
        <v>3164</v>
      </c>
      <c r="AD801" s="78"/>
      <c r="AE801" s="22" t="s">
        <v>4931</v>
      </c>
    </row>
    <row r="802" spans="1:31" ht="12" customHeight="1" x14ac:dyDescent="0.2">
      <c r="A802" s="11"/>
      <c r="B802" s="23" t="s">
        <v>2305</v>
      </c>
      <c r="C802" s="24">
        <v>573216863455</v>
      </c>
      <c r="D802" s="23">
        <v>12179739284</v>
      </c>
      <c r="E802" s="23">
        <v>331099020</v>
      </c>
      <c r="F802" s="23" t="s">
        <v>4932</v>
      </c>
      <c r="G802" s="23" t="s">
        <v>3052</v>
      </c>
      <c r="H802" s="23" t="s">
        <v>3053</v>
      </c>
      <c r="I802" s="25">
        <v>45769</v>
      </c>
      <c r="J802" s="23"/>
      <c r="K802" s="23" t="s">
        <v>3054</v>
      </c>
      <c r="L802" s="23" t="s">
        <v>4933</v>
      </c>
      <c r="M802" s="23" t="s">
        <v>3768</v>
      </c>
      <c r="N802" s="23" t="s">
        <v>3048</v>
      </c>
      <c r="O802" s="23" t="s">
        <v>3071</v>
      </c>
      <c r="P802" s="25">
        <v>45712</v>
      </c>
      <c r="Q802" s="25">
        <v>45801</v>
      </c>
      <c r="R802" s="23"/>
      <c r="S802" s="23"/>
      <c r="T802" s="23"/>
      <c r="U802" s="23"/>
      <c r="V802" s="26" t="s">
        <v>3175</v>
      </c>
      <c r="W802" s="23">
        <v>34</v>
      </c>
      <c r="X802" s="23"/>
      <c r="Y802" s="23"/>
      <c r="Z802" s="23"/>
      <c r="AA802" s="23" t="s">
        <v>3060</v>
      </c>
      <c r="AB802" s="23"/>
      <c r="AC802" s="79"/>
      <c r="AD802" s="79"/>
      <c r="AE802" s="27" t="s">
        <v>4934</v>
      </c>
    </row>
    <row r="803" spans="1:31" ht="12" customHeight="1" x14ac:dyDescent="0.2">
      <c r="A803" s="11"/>
      <c r="B803" s="18" t="s">
        <v>1953</v>
      </c>
      <c r="C803" s="19">
        <v>32470548339</v>
      </c>
      <c r="D803" s="18">
        <v>10292296684</v>
      </c>
      <c r="E803" s="18">
        <v>157244490</v>
      </c>
      <c r="F803" s="18"/>
      <c r="G803" s="18" t="s">
        <v>3052</v>
      </c>
      <c r="H803" s="18" t="s">
        <v>3044</v>
      </c>
      <c r="I803" s="20">
        <v>45444</v>
      </c>
      <c r="J803" s="20">
        <v>45800</v>
      </c>
      <c r="K803" s="18" t="s">
        <v>3045</v>
      </c>
      <c r="L803" s="18" t="s">
        <v>4896</v>
      </c>
      <c r="M803" s="18" t="s">
        <v>4180</v>
      </c>
      <c r="N803" s="18" t="s">
        <v>3286</v>
      </c>
      <c r="O803" s="18" t="s">
        <v>3065</v>
      </c>
      <c r="P803" s="20">
        <v>2023</v>
      </c>
      <c r="Q803" s="18"/>
      <c r="R803" s="18"/>
      <c r="S803" s="18"/>
      <c r="T803" s="18"/>
      <c r="U803" s="18"/>
      <c r="V803" s="21"/>
      <c r="W803" s="18"/>
      <c r="X803" s="18"/>
      <c r="Y803" s="18"/>
      <c r="Z803" s="18" t="s">
        <v>4127</v>
      </c>
      <c r="AA803" s="18" t="s">
        <v>3050</v>
      </c>
      <c r="AB803" s="18"/>
      <c r="AC803" s="78"/>
      <c r="AD803" s="78"/>
      <c r="AE803" s="22" t="s">
        <v>4935</v>
      </c>
    </row>
    <row r="804" spans="1:31" ht="12" customHeight="1" x14ac:dyDescent="0.2">
      <c r="A804" s="11"/>
      <c r="B804" s="23" t="s">
        <v>2909</v>
      </c>
      <c r="C804" s="24">
        <v>48727476345</v>
      </c>
      <c r="D804" s="23"/>
      <c r="E804" s="23">
        <v>331525828</v>
      </c>
      <c r="F804" s="23" t="s">
        <v>4936</v>
      </c>
      <c r="G804" s="23" t="s">
        <v>3052</v>
      </c>
      <c r="H804" s="23" t="s">
        <v>3197</v>
      </c>
      <c r="I804" s="23"/>
      <c r="J804" s="23"/>
      <c r="K804" s="23" t="s">
        <v>3054</v>
      </c>
      <c r="L804" s="23" t="s">
        <v>4415</v>
      </c>
      <c r="M804" s="23" t="s">
        <v>3531</v>
      </c>
      <c r="N804" s="23" t="s">
        <v>3246</v>
      </c>
      <c r="O804" s="23" t="s">
        <v>3065</v>
      </c>
      <c r="P804" s="25">
        <v>45818</v>
      </c>
      <c r="Q804" s="25">
        <v>45841</v>
      </c>
      <c r="R804" s="23"/>
      <c r="S804" s="23"/>
      <c r="T804" s="23"/>
      <c r="U804" s="23"/>
      <c r="V804" s="26" t="s">
        <v>3082</v>
      </c>
      <c r="W804" s="23">
        <v>32</v>
      </c>
      <c r="X804" s="23"/>
      <c r="Y804" s="23"/>
      <c r="Z804" s="23"/>
      <c r="AA804" s="23" t="s">
        <v>3060</v>
      </c>
      <c r="AB804" s="23"/>
      <c r="AC804" s="79"/>
      <c r="AD804" s="79"/>
      <c r="AE804" s="27"/>
    </row>
    <row r="805" spans="1:31" ht="12" customHeight="1" x14ac:dyDescent="0.2">
      <c r="A805" s="11"/>
      <c r="B805" s="23" t="s">
        <v>2173</v>
      </c>
      <c r="C805" s="24">
        <v>34615363735</v>
      </c>
      <c r="D805" s="23">
        <v>12170806804</v>
      </c>
      <c r="E805" s="23">
        <v>319857875</v>
      </c>
      <c r="F805" s="30" t="s">
        <v>4937</v>
      </c>
      <c r="G805" s="23" t="s">
        <v>3052</v>
      </c>
      <c r="H805" s="23" t="s">
        <v>3053</v>
      </c>
      <c r="I805" s="25">
        <v>45160</v>
      </c>
      <c r="J805" s="23"/>
      <c r="K805" s="23" t="s">
        <v>3045</v>
      </c>
      <c r="L805" s="23">
        <v>2023</v>
      </c>
      <c r="M805" s="23" t="s">
        <v>3245</v>
      </c>
      <c r="N805" s="23" t="s">
        <v>3246</v>
      </c>
      <c r="O805" s="23" t="s">
        <v>3071</v>
      </c>
      <c r="P805" s="25">
        <v>45122</v>
      </c>
      <c r="Q805" s="23" t="s">
        <v>3158</v>
      </c>
      <c r="R805" s="25">
        <v>45838</v>
      </c>
      <c r="S805" s="23"/>
      <c r="T805" s="23"/>
      <c r="U805" s="23"/>
      <c r="V805" s="26"/>
      <c r="W805" s="23"/>
      <c r="X805" s="23"/>
      <c r="Y805" s="23"/>
      <c r="Z805" s="23"/>
      <c r="AA805" s="23" t="s">
        <v>3060</v>
      </c>
      <c r="AB805" s="23" t="s">
        <v>3298</v>
      </c>
      <c r="AC805" s="79"/>
      <c r="AD805" s="79"/>
      <c r="AE805" s="27" t="s">
        <v>4938</v>
      </c>
    </row>
    <row r="806" spans="1:31" ht="12" customHeight="1" x14ac:dyDescent="0.2">
      <c r="A806" s="11"/>
      <c r="B806" s="18" t="s">
        <v>2157</v>
      </c>
      <c r="C806" s="19">
        <v>573105028556</v>
      </c>
      <c r="D806" s="18">
        <v>12174886238</v>
      </c>
      <c r="E806" s="18">
        <v>324673760</v>
      </c>
      <c r="F806" s="29" t="s">
        <v>4939</v>
      </c>
      <c r="G806" s="18" t="s">
        <v>3052</v>
      </c>
      <c r="H806" s="18" t="s">
        <v>3044</v>
      </c>
      <c r="I806" s="20">
        <v>45761</v>
      </c>
      <c r="J806" s="20">
        <v>45831</v>
      </c>
      <c r="K806" s="18" t="s">
        <v>3045</v>
      </c>
      <c r="L806" s="18">
        <v>2023</v>
      </c>
      <c r="M806" s="18" t="s">
        <v>3156</v>
      </c>
      <c r="N806" s="18" t="s">
        <v>3157</v>
      </c>
      <c r="O806" s="18" t="s">
        <v>3049</v>
      </c>
      <c r="P806" s="20">
        <v>45250</v>
      </c>
      <c r="Q806" s="18" t="s">
        <v>3158</v>
      </c>
      <c r="R806" s="20">
        <v>45831</v>
      </c>
      <c r="S806" s="18"/>
      <c r="T806" s="18"/>
      <c r="U806" s="18" t="s">
        <v>3076</v>
      </c>
      <c r="V806" s="21"/>
      <c r="W806" s="18"/>
      <c r="X806" s="18"/>
      <c r="Y806" s="18"/>
      <c r="Z806" s="18"/>
      <c r="AA806" s="18" t="s">
        <v>3050</v>
      </c>
      <c r="AB806" s="18"/>
      <c r="AC806" s="78"/>
      <c r="AD806" s="78"/>
      <c r="AE806" s="22" t="s">
        <v>4940</v>
      </c>
    </row>
    <row r="807" spans="1:31" ht="12" customHeight="1" x14ac:dyDescent="0.2">
      <c r="A807" s="11"/>
      <c r="B807" s="18" t="s">
        <v>1243</v>
      </c>
      <c r="C807" s="43">
        <v>5.53798E+16</v>
      </c>
      <c r="D807" s="18"/>
      <c r="E807" s="18"/>
      <c r="F807" s="18"/>
      <c r="G807" s="18" t="s">
        <v>3069</v>
      </c>
      <c r="H807" s="18" t="s">
        <v>3069</v>
      </c>
      <c r="I807" s="18"/>
      <c r="J807" s="18"/>
      <c r="K807" s="18" t="s">
        <v>3045</v>
      </c>
      <c r="L807" s="18" t="s">
        <v>3179</v>
      </c>
      <c r="M807" s="18" t="s">
        <v>3180</v>
      </c>
      <c r="N807" s="18" t="s">
        <v>3254</v>
      </c>
      <c r="O807" s="18" t="s">
        <v>3071</v>
      </c>
      <c r="P807" s="20">
        <v>45364</v>
      </c>
      <c r="Q807" s="20">
        <v>45534</v>
      </c>
      <c r="R807" s="18"/>
      <c r="S807" s="18"/>
      <c r="T807" s="18"/>
      <c r="U807" s="18" t="s">
        <v>3076</v>
      </c>
      <c r="V807" s="21"/>
      <c r="W807" s="18"/>
      <c r="X807" s="18"/>
      <c r="Y807" s="18"/>
      <c r="Z807" s="18"/>
      <c r="AA807" s="18" t="s">
        <v>3050</v>
      </c>
      <c r="AB807" s="18" t="s">
        <v>4941</v>
      </c>
      <c r="AC807" s="78"/>
      <c r="AD807" s="78"/>
      <c r="AE807" s="22" t="s">
        <v>4942</v>
      </c>
    </row>
    <row r="808" spans="1:31" ht="12" customHeight="1" x14ac:dyDescent="0.2">
      <c r="A808" s="11"/>
      <c r="B808" s="18" t="s">
        <v>520</v>
      </c>
      <c r="C808" s="19">
        <v>573164854416</v>
      </c>
      <c r="D808" s="18">
        <v>12175158152</v>
      </c>
      <c r="E808" s="18">
        <v>324969562</v>
      </c>
      <c r="F808" s="18"/>
      <c r="G808" s="18" t="s">
        <v>3052</v>
      </c>
      <c r="H808" s="18" t="s">
        <v>3044</v>
      </c>
      <c r="I808" s="20">
        <v>45449</v>
      </c>
      <c r="J808" s="18">
        <v>45618</v>
      </c>
      <c r="K808" s="18" t="s">
        <v>3045</v>
      </c>
      <c r="L808" s="18" t="s">
        <v>4943</v>
      </c>
      <c r="M808" s="18" t="s">
        <v>3177</v>
      </c>
      <c r="N808" s="18" t="s">
        <v>3502</v>
      </c>
      <c r="O808" s="18" t="s">
        <v>3071</v>
      </c>
      <c r="P808" s="20">
        <v>45593</v>
      </c>
      <c r="Q808" s="20">
        <v>45654</v>
      </c>
      <c r="R808" s="20">
        <v>45618</v>
      </c>
      <c r="S808" s="18"/>
      <c r="T808" s="18"/>
      <c r="U808" s="18"/>
      <c r="V808" s="21"/>
      <c r="W808" s="18"/>
      <c r="X808" s="18"/>
      <c r="Y808" s="18"/>
      <c r="Z808" s="18"/>
      <c r="AA808" s="18" t="s">
        <v>3050</v>
      </c>
      <c r="AB808" s="18"/>
      <c r="AC808" s="78"/>
      <c r="AD808" s="78"/>
      <c r="AE808" s="22" t="s">
        <v>4944</v>
      </c>
    </row>
    <row r="809" spans="1:31" ht="12" customHeight="1" x14ac:dyDescent="0.2">
      <c r="A809" s="11"/>
      <c r="B809" s="18" t="s">
        <v>520</v>
      </c>
      <c r="C809" s="19">
        <v>573164854416</v>
      </c>
      <c r="D809" s="18">
        <v>12175158152</v>
      </c>
      <c r="E809" s="18">
        <v>324969562</v>
      </c>
      <c r="F809" s="18"/>
      <c r="G809" s="18" t="s">
        <v>3052</v>
      </c>
      <c r="H809" s="18" t="s">
        <v>3044</v>
      </c>
      <c r="I809" s="20">
        <v>45374</v>
      </c>
      <c r="J809" s="20">
        <v>45439</v>
      </c>
      <c r="K809" s="18" t="s">
        <v>3045</v>
      </c>
      <c r="L809" s="18" t="s">
        <v>4945</v>
      </c>
      <c r="M809" s="18" t="s">
        <v>3167</v>
      </c>
      <c r="N809" s="18" t="s">
        <v>4001</v>
      </c>
      <c r="O809" s="18" t="s">
        <v>3071</v>
      </c>
      <c r="P809" s="20">
        <v>45341</v>
      </c>
      <c r="Q809" s="20">
        <v>45439</v>
      </c>
      <c r="R809" s="18"/>
      <c r="S809" s="18" t="s">
        <v>4745</v>
      </c>
      <c r="T809" s="18"/>
      <c r="U809" s="18" t="s">
        <v>3159</v>
      </c>
      <c r="V809" s="21"/>
      <c r="W809" s="18"/>
      <c r="X809" s="18"/>
      <c r="Y809" s="18"/>
      <c r="Z809" s="18"/>
      <c r="AA809" s="18" t="s">
        <v>3050</v>
      </c>
      <c r="AB809" s="18" t="s">
        <v>3628</v>
      </c>
      <c r="AC809" s="78"/>
      <c r="AD809" s="78"/>
      <c r="AE809" s="22" t="s">
        <v>4946</v>
      </c>
    </row>
    <row r="810" spans="1:31" ht="12" customHeight="1" x14ac:dyDescent="0.2">
      <c r="A810" s="11"/>
      <c r="B810" s="18" t="s">
        <v>520</v>
      </c>
      <c r="C810" s="19">
        <v>573164854416</v>
      </c>
      <c r="D810" s="18">
        <v>12175158152</v>
      </c>
      <c r="E810" s="18">
        <v>324969562</v>
      </c>
      <c r="F810" s="18"/>
      <c r="G810" s="18" t="s">
        <v>3052</v>
      </c>
      <c r="H810" s="18" t="s">
        <v>3044</v>
      </c>
      <c r="I810" s="20">
        <v>45449</v>
      </c>
      <c r="J810" s="18"/>
      <c r="K810" s="18" t="s">
        <v>3045</v>
      </c>
      <c r="L810" s="18" t="s">
        <v>3867</v>
      </c>
      <c r="M810" s="18" t="s">
        <v>3868</v>
      </c>
      <c r="N810" s="18" t="s">
        <v>3869</v>
      </c>
      <c r="O810" s="18" t="s">
        <v>3071</v>
      </c>
      <c r="P810" s="20">
        <v>45449</v>
      </c>
      <c r="Q810" s="20">
        <v>45485</v>
      </c>
      <c r="R810" s="20">
        <v>45576</v>
      </c>
      <c r="S810" s="18"/>
      <c r="T810" s="18"/>
      <c r="U810" s="18"/>
      <c r="V810" s="21"/>
      <c r="W810" s="18"/>
      <c r="X810" s="18"/>
      <c r="Y810" s="18"/>
      <c r="Z810" s="18"/>
      <c r="AA810" s="18" t="s">
        <v>3050</v>
      </c>
      <c r="AB810" s="18"/>
      <c r="AC810" s="78"/>
      <c r="AD810" s="78"/>
      <c r="AE810" s="22" t="s">
        <v>4947</v>
      </c>
    </row>
    <row r="811" spans="1:31" ht="12" customHeight="1" x14ac:dyDescent="0.2">
      <c r="A811" s="11"/>
      <c r="B811" s="23" t="s">
        <v>2657</v>
      </c>
      <c r="C811" s="24">
        <v>573122928296</v>
      </c>
      <c r="D811" s="23"/>
      <c r="E811" s="23"/>
      <c r="F811" s="30" t="s">
        <v>4948</v>
      </c>
      <c r="G811" s="23" t="s">
        <v>3052</v>
      </c>
      <c r="H811" s="23" t="s">
        <v>3197</v>
      </c>
      <c r="I811" s="23"/>
      <c r="J811" s="23"/>
      <c r="K811" s="23" t="s">
        <v>3045</v>
      </c>
      <c r="L811" s="23" t="s">
        <v>3917</v>
      </c>
      <c r="M811" s="23" t="s">
        <v>3085</v>
      </c>
      <c r="N811" s="23" t="s">
        <v>3086</v>
      </c>
      <c r="O811" s="23" t="s">
        <v>3207</v>
      </c>
      <c r="P811" s="25">
        <v>45756</v>
      </c>
      <c r="Q811" s="25">
        <v>45902</v>
      </c>
      <c r="R811" s="23"/>
      <c r="S811" s="23"/>
      <c r="T811" s="23"/>
      <c r="U811" s="23"/>
      <c r="V811" s="26" t="s">
        <v>3175</v>
      </c>
      <c r="W811" s="23">
        <v>34</v>
      </c>
      <c r="X811" s="23"/>
      <c r="Y811" s="23"/>
      <c r="Z811" s="23"/>
      <c r="AA811" s="23" t="s">
        <v>3060</v>
      </c>
      <c r="AB811" s="23"/>
      <c r="AC811" s="79"/>
      <c r="AD811" s="79"/>
      <c r="AE811" s="27" t="s">
        <v>4949</v>
      </c>
    </row>
    <row r="812" spans="1:31" ht="12" customHeight="1" x14ac:dyDescent="0.2">
      <c r="A812" s="11"/>
      <c r="B812" s="18" t="s">
        <v>380</v>
      </c>
      <c r="C812" s="19">
        <v>573006747309</v>
      </c>
      <c r="D812" s="18">
        <v>12176178529</v>
      </c>
      <c r="E812" s="18">
        <v>326099000</v>
      </c>
      <c r="F812" s="18"/>
      <c r="G812" s="18" t="s">
        <v>3052</v>
      </c>
      <c r="H812" s="18" t="s">
        <v>3044</v>
      </c>
      <c r="I812" s="20">
        <v>45421</v>
      </c>
      <c r="J812" s="18"/>
      <c r="K812" s="18" t="s">
        <v>3045</v>
      </c>
      <c r="L812" s="18" t="s">
        <v>4025</v>
      </c>
      <c r="M812" s="18" t="s">
        <v>3177</v>
      </c>
      <c r="N812" s="18" t="s">
        <v>3502</v>
      </c>
      <c r="O812" s="18" t="s">
        <v>3212</v>
      </c>
      <c r="P812" s="20">
        <v>45397</v>
      </c>
      <c r="Q812" s="20">
        <v>45494</v>
      </c>
      <c r="R812" s="20">
        <v>45528</v>
      </c>
      <c r="S812" s="18"/>
      <c r="T812" s="18"/>
      <c r="U812" s="18" t="s">
        <v>3076</v>
      </c>
      <c r="V812" s="21"/>
      <c r="W812" s="18"/>
      <c r="X812" s="18"/>
      <c r="Y812" s="18"/>
      <c r="Z812" s="18"/>
      <c r="AA812" s="18" t="s">
        <v>3050</v>
      </c>
      <c r="AB812" s="18"/>
      <c r="AC812" s="78"/>
      <c r="AD812" s="78"/>
      <c r="AE812" s="22" t="s">
        <v>4950</v>
      </c>
    </row>
    <row r="813" spans="1:31" ht="12" customHeight="1" x14ac:dyDescent="0.2">
      <c r="A813" s="11"/>
      <c r="B813" s="18" t="s">
        <v>380</v>
      </c>
      <c r="C813" s="19">
        <v>573006747309</v>
      </c>
      <c r="D813" s="18">
        <v>12176178529</v>
      </c>
      <c r="E813" s="18">
        <v>326099000</v>
      </c>
      <c r="F813" s="18"/>
      <c r="G813" s="18" t="s">
        <v>3052</v>
      </c>
      <c r="H813" s="18" t="s">
        <v>3044</v>
      </c>
      <c r="I813" s="20">
        <v>45421</v>
      </c>
      <c r="J813" s="18">
        <v>45565</v>
      </c>
      <c r="K813" s="18" t="s">
        <v>3045</v>
      </c>
      <c r="L813" s="18" t="s">
        <v>4951</v>
      </c>
      <c r="M813" s="18" t="s">
        <v>3221</v>
      </c>
      <c r="N813" s="18" t="s">
        <v>3217</v>
      </c>
      <c r="O813" s="18" t="s">
        <v>3104</v>
      </c>
      <c r="P813" s="20">
        <v>45537</v>
      </c>
      <c r="Q813" s="20">
        <v>45567</v>
      </c>
      <c r="R813" s="20">
        <v>45565</v>
      </c>
      <c r="S813" s="18"/>
      <c r="T813" s="18"/>
      <c r="U813" s="18"/>
      <c r="V813" s="21"/>
      <c r="W813" s="18"/>
      <c r="X813" s="18"/>
      <c r="Y813" s="18"/>
      <c r="Z813" s="18"/>
      <c r="AA813" s="18" t="s">
        <v>3050</v>
      </c>
      <c r="AB813" s="18"/>
      <c r="AC813" s="78" t="s">
        <v>4952</v>
      </c>
      <c r="AD813" s="78"/>
      <c r="AE813" s="22" t="s">
        <v>4953</v>
      </c>
    </row>
    <row r="814" spans="1:31" ht="12" customHeight="1" x14ac:dyDescent="0.2">
      <c r="A814" s="11"/>
      <c r="B814" s="23" t="s">
        <v>2843</v>
      </c>
      <c r="C814" s="24">
        <v>34631982091</v>
      </c>
      <c r="D814" s="23">
        <v>12174925624</v>
      </c>
      <c r="E814" s="23">
        <v>324698070</v>
      </c>
      <c r="F814" s="23" t="s">
        <v>4954</v>
      </c>
      <c r="G814" s="23" t="s">
        <v>3052</v>
      </c>
      <c r="H814" s="23" t="s">
        <v>3053</v>
      </c>
      <c r="I814" s="25">
        <v>45761</v>
      </c>
      <c r="J814" s="23"/>
      <c r="K814" s="23" t="s">
        <v>3045</v>
      </c>
      <c r="L814" s="23" t="s">
        <v>4955</v>
      </c>
      <c r="M814" s="23" t="s">
        <v>3221</v>
      </c>
      <c r="N814" s="23" t="s">
        <v>3217</v>
      </c>
      <c r="O814" s="23" t="s">
        <v>3065</v>
      </c>
      <c r="P814" s="25">
        <v>45336</v>
      </c>
      <c r="Q814" s="25">
        <v>45412</v>
      </c>
      <c r="R814" s="23"/>
      <c r="S814" s="23"/>
      <c r="T814" s="23"/>
      <c r="U814" s="23" t="s">
        <v>3076</v>
      </c>
      <c r="V814" s="26"/>
      <c r="W814" s="23"/>
      <c r="X814" s="23"/>
      <c r="Y814" s="23"/>
      <c r="Z814" s="23"/>
      <c r="AA814" s="23" t="s">
        <v>3060</v>
      </c>
      <c r="AB814" s="23"/>
      <c r="AC814" s="79"/>
      <c r="AD814" s="79"/>
      <c r="AE814" s="27" t="s">
        <v>4956</v>
      </c>
    </row>
    <row r="815" spans="1:31" ht="12" customHeight="1" x14ac:dyDescent="0.2">
      <c r="A815" s="11"/>
      <c r="B815" s="18" t="s">
        <v>2843</v>
      </c>
      <c r="C815" s="19">
        <v>34641583257</v>
      </c>
      <c r="D815" s="18">
        <v>12174925624</v>
      </c>
      <c r="E815" s="18">
        <v>324698070</v>
      </c>
      <c r="F815" s="18"/>
      <c r="G815" s="18" t="s">
        <v>3052</v>
      </c>
      <c r="H815" s="18" t="s">
        <v>3044</v>
      </c>
      <c r="I815" s="18"/>
      <c r="J815" s="18"/>
      <c r="K815" s="18" t="s">
        <v>3045</v>
      </c>
      <c r="L815" s="18" t="s">
        <v>3721</v>
      </c>
      <c r="M815" s="18" t="s">
        <v>3722</v>
      </c>
      <c r="N815" s="18"/>
      <c r="O815" s="18" t="s">
        <v>3071</v>
      </c>
      <c r="P815" s="20">
        <v>45320</v>
      </c>
      <c r="Q815" s="18"/>
      <c r="R815" s="18"/>
      <c r="S815" s="18"/>
      <c r="T815" s="18"/>
      <c r="U815" s="18" t="s">
        <v>3076</v>
      </c>
      <c r="V815" s="21"/>
      <c r="W815" s="18"/>
      <c r="X815" s="18"/>
      <c r="Y815" s="18"/>
      <c r="Z815" s="18"/>
      <c r="AA815" s="18" t="s">
        <v>3050</v>
      </c>
      <c r="AB815" s="18"/>
      <c r="AC815" s="78"/>
      <c r="AD815" s="78"/>
      <c r="AE815" s="22" t="s">
        <v>4957</v>
      </c>
    </row>
    <row r="816" spans="1:31" ht="12" customHeight="1" x14ac:dyDescent="0.2">
      <c r="A816" s="11"/>
      <c r="B816" s="18" t="s">
        <v>1245</v>
      </c>
      <c r="C816" s="19">
        <v>573229097643</v>
      </c>
      <c r="D816" s="18"/>
      <c r="E816" s="18"/>
      <c r="F816" s="18"/>
      <c r="G816" s="18" t="s">
        <v>3124</v>
      </c>
      <c r="H816" s="18" t="s">
        <v>3124</v>
      </c>
      <c r="I816" s="18"/>
      <c r="J816" s="18"/>
      <c r="K816" s="18" t="s">
        <v>3045</v>
      </c>
      <c r="L816" s="18" t="s">
        <v>3288</v>
      </c>
      <c r="M816" s="18" t="s">
        <v>3156</v>
      </c>
      <c r="N816" s="18" t="s">
        <v>3157</v>
      </c>
      <c r="O816" s="18" t="s">
        <v>3071</v>
      </c>
      <c r="P816" s="20">
        <v>45565</v>
      </c>
      <c r="Q816" s="20">
        <v>45595</v>
      </c>
      <c r="R816" s="18"/>
      <c r="S816" s="18"/>
      <c r="T816" s="18"/>
      <c r="U816" s="18"/>
      <c r="V816" s="21"/>
      <c r="W816" s="18"/>
      <c r="X816" s="18"/>
      <c r="Y816" s="18"/>
      <c r="Z816" s="18"/>
      <c r="AA816" s="18" t="s">
        <v>3050</v>
      </c>
      <c r="AB816" s="18"/>
      <c r="AC816" s="78" t="s">
        <v>4958</v>
      </c>
      <c r="AD816" s="78"/>
      <c r="AE816" s="22" t="s">
        <v>4959</v>
      </c>
    </row>
    <row r="817" spans="1:31" ht="12" customHeight="1" x14ac:dyDescent="0.2">
      <c r="A817" s="11"/>
      <c r="B817" s="18" t="s">
        <v>1245</v>
      </c>
      <c r="C817" s="19">
        <v>34653127045</v>
      </c>
      <c r="D817" s="18"/>
      <c r="E817" s="18"/>
      <c r="F817" s="18"/>
      <c r="G817" s="18" t="s">
        <v>3106</v>
      </c>
      <c r="H817" s="18" t="s">
        <v>3224</v>
      </c>
      <c r="I817" s="18"/>
      <c r="J817" s="18"/>
      <c r="K817" s="18" t="s">
        <v>3045</v>
      </c>
      <c r="L817" s="18" t="s">
        <v>4960</v>
      </c>
      <c r="M817" s="18" t="s">
        <v>3301</v>
      </c>
      <c r="N817" s="18" t="s">
        <v>3246</v>
      </c>
      <c r="O817" s="18" t="s">
        <v>3071</v>
      </c>
      <c r="P817" s="20">
        <v>45611</v>
      </c>
      <c r="Q817" s="18"/>
      <c r="R817" s="20">
        <v>45675</v>
      </c>
      <c r="S817" s="18"/>
      <c r="T817" s="18"/>
      <c r="U817" s="18"/>
      <c r="V817" s="21"/>
      <c r="W817" s="18"/>
      <c r="X817" s="18"/>
      <c r="Y817" s="18"/>
      <c r="Z817" s="18"/>
      <c r="AA817" s="18" t="s">
        <v>3050</v>
      </c>
      <c r="AB817" s="18"/>
      <c r="AC817" s="78" t="s">
        <v>4751</v>
      </c>
      <c r="AD817" s="78"/>
      <c r="AE817" s="22" t="s">
        <v>4961</v>
      </c>
    </row>
    <row r="818" spans="1:31" ht="12" customHeight="1" x14ac:dyDescent="0.2">
      <c r="A818" s="11"/>
      <c r="B818" s="18" t="s">
        <v>1245</v>
      </c>
      <c r="C818" s="19">
        <v>573229097643</v>
      </c>
      <c r="D818" s="18"/>
      <c r="E818" s="18"/>
      <c r="F818" s="18"/>
      <c r="G818" s="18" t="s">
        <v>3141</v>
      </c>
      <c r="H818" s="18" t="s">
        <v>3044</v>
      </c>
      <c r="I818" s="18"/>
      <c r="J818" s="18"/>
      <c r="K818" s="18" t="s">
        <v>3045</v>
      </c>
      <c r="L818" s="18" t="s">
        <v>4962</v>
      </c>
      <c r="M818" s="18" t="s">
        <v>3231</v>
      </c>
      <c r="N818" s="18" t="s">
        <v>3222</v>
      </c>
      <c r="O818" s="18" t="s">
        <v>3071</v>
      </c>
      <c r="P818" s="20">
        <v>45509</v>
      </c>
      <c r="Q818" s="20">
        <v>45596</v>
      </c>
      <c r="R818" s="20">
        <v>45598</v>
      </c>
      <c r="S818" s="18"/>
      <c r="T818" s="18"/>
      <c r="U818" s="18"/>
      <c r="V818" s="21"/>
      <c r="W818" s="18"/>
      <c r="X818" s="18"/>
      <c r="Y818" s="18"/>
      <c r="Z818" s="18"/>
      <c r="AA818" s="18" t="s">
        <v>3050</v>
      </c>
      <c r="AB818" s="18"/>
      <c r="AC818" s="78" t="s">
        <v>4963</v>
      </c>
      <c r="AD818" s="78"/>
      <c r="AE818" s="22" t="s">
        <v>4964</v>
      </c>
    </row>
    <row r="819" spans="1:31" ht="12" customHeight="1" x14ac:dyDescent="0.2">
      <c r="A819" s="11"/>
      <c r="B819" s="18" t="s">
        <v>446</v>
      </c>
      <c r="C819" s="19">
        <v>34678560635</v>
      </c>
      <c r="D819" s="18">
        <v>12174018992</v>
      </c>
      <c r="E819" s="18">
        <v>324611773</v>
      </c>
      <c r="F819" s="18"/>
      <c r="G819" s="18" t="s">
        <v>3052</v>
      </c>
      <c r="H819" s="18" t="s">
        <v>3044</v>
      </c>
      <c r="I819" s="18"/>
      <c r="J819" s="18">
        <v>45412</v>
      </c>
      <c r="K819" s="18" t="s">
        <v>3054</v>
      </c>
      <c r="L819" s="18">
        <v>2023</v>
      </c>
      <c r="M819" s="18" t="s">
        <v>4965</v>
      </c>
      <c r="N819" s="18" t="s">
        <v>3246</v>
      </c>
      <c r="O819" s="18" t="s">
        <v>3065</v>
      </c>
      <c r="P819" s="20">
        <v>45250</v>
      </c>
      <c r="Q819" s="20">
        <v>45380</v>
      </c>
      <c r="R819" s="18"/>
      <c r="S819" s="18"/>
      <c r="T819" s="18"/>
      <c r="U819" s="18" t="s">
        <v>3159</v>
      </c>
      <c r="V819" s="21"/>
      <c r="W819" s="18"/>
      <c r="X819" s="18"/>
      <c r="Y819" s="18"/>
      <c r="Z819" s="18" t="s">
        <v>4127</v>
      </c>
      <c r="AA819" s="18" t="s">
        <v>3050</v>
      </c>
      <c r="AB819" s="18"/>
      <c r="AC819" s="78"/>
      <c r="AD819" s="78"/>
      <c r="AE819" s="22" t="s">
        <v>4966</v>
      </c>
    </row>
    <row r="820" spans="1:31" ht="12" customHeight="1" x14ac:dyDescent="0.2">
      <c r="A820" s="11"/>
      <c r="B820" s="18" t="s">
        <v>446</v>
      </c>
      <c r="C820" s="19">
        <v>573188904731</v>
      </c>
      <c r="D820" s="18">
        <v>12174818253</v>
      </c>
      <c r="E820" s="18">
        <v>324611773</v>
      </c>
      <c r="F820" s="18"/>
      <c r="G820" s="18" t="s">
        <v>3052</v>
      </c>
      <c r="H820" s="18" t="s">
        <v>3044</v>
      </c>
      <c r="I820" s="20">
        <v>45430</v>
      </c>
      <c r="J820" s="18"/>
      <c r="K820" s="18" t="s">
        <v>3045</v>
      </c>
      <c r="L820" s="18" t="s">
        <v>4967</v>
      </c>
      <c r="M820" s="18" t="s">
        <v>3256</v>
      </c>
      <c r="N820" s="18" t="s">
        <v>3246</v>
      </c>
      <c r="O820" s="18" t="s">
        <v>3065</v>
      </c>
      <c r="P820" s="20">
        <v>45355</v>
      </c>
      <c r="Q820" s="20">
        <v>45586</v>
      </c>
      <c r="R820" s="20">
        <v>45586</v>
      </c>
      <c r="S820" s="18"/>
      <c r="T820" s="18"/>
      <c r="U820" s="18" t="s">
        <v>3159</v>
      </c>
      <c r="V820" s="21"/>
      <c r="W820" s="18"/>
      <c r="X820" s="18"/>
      <c r="Y820" s="18"/>
      <c r="Z820" s="18" t="s">
        <v>4127</v>
      </c>
      <c r="AA820" s="18" t="s">
        <v>3050</v>
      </c>
      <c r="AB820" s="18"/>
      <c r="AC820" s="78" t="s">
        <v>4968</v>
      </c>
      <c r="AD820" s="78"/>
      <c r="AE820" s="22" t="s">
        <v>4969</v>
      </c>
    </row>
    <row r="821" spans="1:31" ht="12" customHeight="1" x14ac:dyDescent="0.2">
      <c r="A821" s="11"/>
      <c r="B821" s="18" t="s">
        <v>1247</v>
      </c>
      <c r="C821" s="19"/>
      <c r="D821" s="18"/>
      <c r="E821" s="18"/>
      <c r="F821" s="18"/>
      <c r="G821" s="18" t="s">
        <v>3069</v>
      </c>
      <c r="H821" s="18" t="s">
        <v>3069</v>
      </c>
      <c r="I821" s="18"/>
      <c r="J821" s="18"/>
      <c r="K821" s="18" t="s">
        <v>3045</v>
      </c>
      <c r="L821" s="18"/>
      <c r="M821" s="18" t="s">
        <v>3539</v>
      </c>
      <c r="N821" s="18"/>
      <c r="O821" s="18"/>
      <c r="P821" s="20">
        <v>45028</v>
      </c>
      <c r="Q821" s="18"/>
      <c r="R821" s="18"/>
      <c r="S821" s="18"/>
      <c r="T821" s="18"/>
      <c r="U821" s="18"/>
      <c r="V821" s="21"/>
      <c r="W821" s="18"/>
      <c r="X821" s="18"/>
      <c r="Y821" s="18"/>
      <c r="Z821" s="18"/>
      <c r="AA821" s="18" t="s">
        <v>3050</v>
      </c>
      <c r="AB821" s="18"/>
      <c r="AC821" s="78"/>
      <c r="AD821" s="78"/>
      <c r="AE821" s="22" t="s">
        <v>4970</v>
      </c>
    </row>
    <row r="822" spans="1:31" ht="12" customHeight="1" x14ac:dyDescent="0.2">
      <c r="A822" s="11"/>
      <c r="B822" s="18" t="s">
        <v>1249</v>
      </c>
      <c r="C822" s="19">
        <v>351926777269</v>
      </c>
      <c r="D822" s="18"/>
      <c r="E822" s="18"/>
      <c r="F822" s="18"/>
      <c r="G822" s="18" t="s">
        <v>3069</v>
      </c>
      <c r="H822" s="18" t="s">
        <v>3069</v>
      </c>
      <c r="I822" s="18"/>
      <c r="J822" s="18"/>
      <c r="K822" s="18" t="s">
        <v>3045</v>
      </c>
      <c r="L822" s="18"/>
      <c r="M822" s="18" t="s">
        <v>3113</v>
      </c>
      <c r="N822" s="18" t="s">
        <v>3114</v>
      </c>
      <c r="O822" s="18" t="s">
        <v>3065</v>
      </c>
      <c r="P822" s="18"/>
      <c r="Q822" s="18"/>
      <c r="R822" s="18"/>
      <c r="S822" s="18"/>
      <c r="T822" s="18"/>
      <c r="U822" s="18"/>
      <c r="V822" s="21"/>
      <c r="W822" s="18"/>
      <c r="X822" s="18"/>
      <c r="Y822" s="18"/>
      <c r="Z822" s="18"/>
      <c r="AA822" s="18" t="s">
        <v>3050</v>
      </c>
      <c r="AB822" s="18" t="s">
        <v>3181</v>
      </c>
      <c r="AC822" s="78"/>
      <c r="AD822" s="78"/>
      <c r="AE822" s="22" t="s">
        <v>4971</v>
      </c>
    </row>
    <row r="823" spans="1:31" ht="12" customHeight="1" x14ac:dyDescent="0.2">
      <c r="A823" s="11"/>
      <c r="B823" s="18" t="s">
        <v>434</v>
      </c>
      <c r="C823" s="19">
        <v>48505248675</v>
      </c>
      <c r="D823" s="18">
        <v>12176318058</v>
      </c>
      <c r="E823" s="18">
        <v>326199985</v>
      </c>
      <c r="F823" s="18"/>
      <c r="G823" s="18" t="s">
        <v>3052</v>
      </c>
      <c r="H823" s="18" t="s">
        <v>3224</v>
      </c>
      <c r="I823" s="18"/>
      <c r="J823" s="18"/>
      <c r="K823" s="18" t="s">
        <v>3045</v>
      </c>
      <c r="L823" s="18" t="s">
        <v>3511</v>
      </c>
      <c r="M823" s="18" t="s">
        <v>3489</v>
      </c>
      <c r="N823" s="18" t="s">
        <v>3064</v>
      </c>
      <c r="O823" s="18" t="s">
        <v>3065</v>
      </c>
      <c r="P823" s="20">
        <v>45684</v>
      </c>
      <c r="Q823" s="20">
        <v>45740</v>
      </c>
      <c r="R823" s="18"/>
      <c r="S823" s="18"/>
      <c r="T823" s="18"/>
      <c r="U823" s="18"/>
      <c r="V823" s="21" t="s">
        <v>3082</v>
      </c>
      <c r="W823" s="18">
        <v>32</v>
      </c>
      <c r="X823" s="18"/>
      <c r="Y823" s="18"/>
      <c r="Z823" s="18"/>
      <c r="AA823" s="18" t="s">
        <v>3050</v>
      </c>
      <c r="AB823" s="18"/>
      <c r="AC823" s="78" t="s">
        <v>4972</v>
      </c>
      <c r="AD823" s="78"/>
      <c r="AE823" s="22" t="s">
        <v>4973</v>
      </c>
    </row>
    <row r="824" spans="1:31" ht="12" customHeight="1" x14ac:dyDescent="0.2">
      <c r="A824" s="11"/>
      <c r="B824" s="18" t="s">
        <v>434</v>
      </c>
      <c r="C824" s="19">
        <v>48505248675</v>
      </c>
      <c r="D824" s="18">
        <v>12176318058</v>
      </c>
      <c r="E824" s="18">
        <v>326199985</v>
      </c>
      <c r="F824" s="18"/>
      <c r="G824" s="18" t="s">
        <v>3052</v>
      </c>
      <c r="H824" s="18" t="s">
        <v>3044</v>
      </c>
      <c r="I824" s="20">
        <v>45429</v>
      </c>
      <c r="J824" s="18">
        <v>45513</v>
      </c>
      <c r="K824" s="18" t="s">
        <v>3045</v>
      </c>
      <c r="L824" s="18" t="s">
        <v>4000</v>
      </c>
      <c r="M824" s="18" t="s">
        <v>3147</v>
      </c>
      <c r="N824" s="18" t="s">
        <v>4001</v>
      </c>
      <c r="O824" s="18" t="s">
        <v>3212</v>
      </c>
      <c r="P824" s="20">
        <v>45398</v>
      </c>
      <c r="Q824" s="20">
        <v>45429</v>
      </c>
      <c r="R824" s="20">
        <v>45513</v>
      </c>
      <c r="S824" s="18"/>
      <c r="T824" s="18"/>
      <c r="U824" s="18"/>
      <c r="V824" s="21"/>
      <c r="W824" s="18"/>
      <c r="X824" s="18"/>
      <c r="Y824" s="18"/>
      <c r="Z824" s="18"/>
      <c r="AA824" s="18" t="s">
        <v>3050</v>
      </c>
      <c r="AB824" s="18"/>
      <c r="AC824" s="78"/>
      <c r="AD824" s="78"/>
      <c r="AE824" s="22" t="s">
        <v>4974</v>
      </c>
    </row>
    <row r="825" spans="1:31" ht="12" customHeight="1" x14ac:dyDescent="0.2">
      <c r="A825" s="11"/>
      <c r="B825" s="18" t="s">
        <v>1251</v>
      </c>
      <c r="C825" s="19">
        <v>34634159498</v>
      </c>
      <c r="D825" s="18"/>
      <c r="E825" s="18"/>
      <c r="F825" s="18"/>
      <c r="G825" s="18" t="s">
        <v>3069</v>
      </c>
      <c r="H825" s="18" t="s">
        <v>3069</v>
      </c>
      <c r="I825" s="18"/>
      <c r="J825" s="18"/>
      <c r="K825" s="18" t="s">
        <v>3045</v>
      </c>
      <c r="L825" s="18" t="s">
        <v>3062</v>
      </c>
      <c r="M825" s="18" t="s">
        <v>3063</v>
      </c>
      <c r="N825" s="18" t="s">
        <v>3064</v>
      </c>
      <c r="O825" s="18" t="s">
        <v>3065</v>
      </c>
      <c r="P825" s="20">
        <v>45376</v>
      </c>
      <c r="Q825" s="18"/>
      <c r="R825" s="18"/>
      <c r="S825" s="18"/>
      <c r="T825" s="18"/>
      <c r="U825" s="18"/>
      <c r="V825" s="21"/>
      <c r="W825" s="18"/>
      <c r="X825" s="18"/>
      <c r="Y825" s="18"/>
      <c r="Z825" s="18"/>
      <c r="AA825" s="18" t="s">
        <v>3050</v>
      </c>
      <c r="AB825" s="18"/>
      <c r="AC825" s="78"/>
      <c r="AD825" s="78"/>
      <c r="AE825" s="22" t="s">
        <v>4975</v>
      </c>
    </row>
    <row r="826" spans="1:31" ht="12" customHeight="1" x14ac:dyDescent="0.2">
      <c r="A826" s="11"/>
      <c r="B826" s="18" t="s">
        <v>502</v>
      </c>
      <c r="C826" s="19">
        <v>351920377193</v>
      </c>
      <c r="D826" s="18">
        <v>12168417207</v>
      </c>
      <c r="E826" s="18">
        <v>316893552</v>
      </c>
      <c r="F826" s="18"/>
      <c r="G826" s="18" t="s">
        <v>3052</v>
      </c>
      <c r="H826" s="18" t="s">
        <v>3044</v>
      </c>
      <c r="I826" s="20">
        <v>45447</v>
      </c>
      <c r="J826" s="18">
        <v>45562</v>
      </c>
      <c r="K826" s="18" t="s">
        <v>3045</v>
      </c>
      <c r="L826" s="18" t="s">
        <v>3062</v>
      </c>
      <c r="M826" s="18" t="s">
        <v>3063</v>
      </c>
      <c r="N826" s="18" t="s">
        <v>3064</v>
      </c>
      <c r="O826" s="18" t="s">
        <v>3065</v>
      </c>
      <c r="P826" s="20">
        <v>45377</v>
      </c>
      <c r="Q826" s="20">
        <v>45457</v>
      </c>
      <c r="R826" s="20">
        <v>45562</v>
      </c>
      <c r="S826" s="18"/>
      <c r="T826" s="18"/>
      <c r="U826" s="18"/>
      <c r="V826" s="21"/>
      <c r="W826" s="18"/>
      <c r="X826" s="18" t="s">
        <v>3077</v>
      </c>
      <c r="Y826" s="18"/>
      <c r="Z826" s="18" t="s">
        <v>3066</v>
      </c>
      <c r="AA826" s="18" t="s">
        <v>3050</v>
      </c>
      <c r="AB826" s="18"/>
      <c r="AC826" s="78" t="s">
        <v>3067</v>
      </c>
      <c r="AD826" s="78"/>
      <c r="AE826" s="22" t="s">
        <v>4976</v>
      </c>
    </row>
    <row r="827" spans="1:31" ht="12" customHeight="1" x14ac:dyDescent="0.2">
      <c r="A827" s="11"/>
      <c r="B827" s="18" t="s">
        <v>1087</v>
      </c>
      <c r="C827" s="19">
        <v>351915480615</v>
      </c>
      <c r="D827" s="18">
        <v>12092882174</v>
      </c>
      <c r="E827" s="18">
        <v>254852211</v>
      </c>
      <c r="F827" s="18"/>
      <c r="G827" s="18" t="s">
        <v>3052</v>
      </c>
      <c r="H827" s="18" t="s">
        <v>3044</v>
      </c>
      <c r="I827" s="20">
        <v>45381</v>
      </c>
      <c r="J827" s="18">
        <v>45399</v>
      </c>
      <c r="K827" s="18" t="s">
        <v>3045</v>
      </c>
      <c r="L827" s="18" t="s">
        <v>3112</v>
      </c>
      <c r="M827" s="18" t="s">
        <v>3113</v>
      </c>
      <c r="N827" s="18" t="s">
        <v>3114</v>
      </c>
      <c r="O827" s="18" t="s">
        <v>3065</v>
      </c>
      <c r="P827" s="20">
        <v>45377</v>
      </c>
      <c r="Q827" s="20">
        <v>45399</v>
      </c>
      <c r="R827" s="18"/>
      <c r="S827" s="18"/>
      <c r="T827" s="18"/>
      <c r="U827" s="18" t="s">
        <v>3076</v>
      </c>
      <c r="V827" s="21"/>
      <c r="W827" s="18"/>
      <c r="X827" s="18"/>
      <c r="Y827" s="18"/>
      <c r="Z827" s="18" t="s">
        <v>3066</v>
      </c>
      <c r="AA827" s="18" t="s">
        <v>3050</v>
      </c>
      <c r="AB827" s="18"/>
      <c r="AC827" s="78"/>
      <c r="AD827" s="78"/>
      <c r="AE827" s="22" t="s">
        <v>4977</v>
      </c>
    </row>
    <row r="828" spans="1:31" ht="12" customHeight="1" x14ac:dyDescent="0.2">
      <c r="A828" s="11"/>
      <c r="B828" s="18" t="s">
        <v>2287</v>
      </c>
      <c r="C828" s="19">
        <v>34600905279</v>
      </c>
      <c r="D828" s="18"/>
      <c r="E828" s="18"/>
      <c r="F828" s="18"/>
      <c r="G828" s="18" t="s">
        <v>3052</v>
      </c>
      <c r="H828" s="18" t="s">
        <v>3044</v>
      </c>
      <c r="I828" s="18"/>
      <c r="J828" s="18"/>
      <c r="K828" s="18" t="s">
        <v>3054</v>
      </c>
      <c r="L828" s="18" t="s">
        <v>4978</v>
      </c>
      <c r="M828" s="18" t="s">
        <v>3808</v>
      </c>
      <c r="N828" s="18" t="s">
        <v>3206</v>
      </c>
      <c r="O828" s="18" t="s">
        <v>4564</v>
      </c>
      <c r="P828" s="20">
        <v>45721</v>
      </c>
      <c r="Q828" s="20">
        <v>45782</v>
      </c>
      <c r="R828" s="20">
        <v>45736</v>
      </c>
      <c r="S828" s="18"/>
      <c r="T828" s="18"/>
      <c r="U828" s="18"/>
      <c r="V828" s="21" t="s">
        <v>3175</v>
      </c>
      <c r="W828" s="18">
        <v>34</v>
      </c>
      <c r="X828" s="18"/>
      <c r="Y828" s="18"/>
      <c r="Z828" s="18"/>
      <c r="AA828" s="18" t="s">
        <v>3050</v>
      </c>
      <c r="AB828" s="18"/>
      <c r="AC828" s="78"/>
      <c r="AD828" s="78"/>
      <c r="AE828" s="22" t="s">
        <v>4979</v>
      </c>
    </row>
    <row r="829" spans="1:31" ht="12" customHeight="1" x14ac:dyDescent="0.2">
      <c r="A829" s="11"/>
      <c r="B829" s="18" t="s">
        <v>2287</v>
      </c>
      <c r="C829" s="19">
        <v>34600905279</v>
      </c>
      <c r="D829" s="18"/>
      <c r="E829" s="18"/>
      <c r="F829" s="18"/>
      <c r="G829" s="18" t="s">
        <v>3052</v>
      </c>
      <c r="H829" s="18" t="s">
        <v>3224</v>
      </c>
      <c r="I829" s="18"/>
      <c r="J829" s="18"/>
      <c r="K829" s="18" t="s">
        <v>3054</v>
      </c>
      <c r="L829" s="18" t="s">
        <v>4301</v>
      </c>
      <c r="M829" s="18" t="s">
        <v>4302</v>
      </c>
      <c r="N829" s="18" t="s">
        <v>4303</v>
      </c>
      <c r="O829" s="18" t="s">
        <v>3201</v>
      </c>
      <c r="P829" s="20">
        <v>45749</v>
      </c>
      <c r="Q829" s="20">
        <v>45823</v>
      </c>
      <c r="R829" s="20">
        <v>45764</v>
      </c>
      <c r="S829" s="18"/>
      <c r="T829" s="18"/>
      <c r="U829" s="18"/>
      <c r="V829" s="21" t="s">
        <v>3175</v>
      </c>
      <c r="W829" s="18">
        <v>34</v>
      </c>
      <c r="X829" s="18"/>
      <c r="Y829" s="18"/>
      <c r="Z829" s="18"/>
      <c r="AA829" s="18" t="s">
        <v>3050</v>
      </c>
      <c r="AB829" s="18"/>
      <c r="AC829" s="78"/>
      <c r="AD829" s="78"/>
      <c r="AE829" s="22" t="s">
        <v>4980</v>
      </c>
    </row>
    <row r="830" spans="1:31" ht="12" customHeight="1" x14ac:dyDescent="0.2">
      <c r="A830" s="11"/>
      <c r="B830" s="18" t="s">
        <v>1253</v>
      </c>
      <c r="C830" s="19">
        <v>34613435489</v>
      </c>
      <c r="D830" s="18"/>
      <c r="E830" s="18"/>
      <c r="F830" s="18"/>
      <c r="G830" s="18" t="s">
        <v>3069</v>
      </c>
      <c r="H830" s="18" t="s">
        <v>3069</v>
      </c>
      <c r="I830" s="18"/>
      <c r="J830" s="18"/>
      <c r="K830" s="18" t="s">
        <v>3045</v>
      </c>
      <c r="L830" s="18" t="s">
        <v>3146</v>
      </c>
      <c r="M830" s="18" t="s">
        <v>3147</v>
      </c>
      <c r="N830" s="18" t="s">
        <v>4480</v>
      </c>
      <c r="O830" s="18" t="s">
        <v>3065</v>
      </c>
      <c r="P830" s="20">
        <v>45294</v>
      </c>
      <c r="Q830" s="20">
        <v>45295</v>
      </c>
      <c r="R830" s="18"/>
      <c r="S830" s="18"/>
      <c r="T830" s="18"/>
      <c r="U830" s="18" t="s">
        <v>3076</v>
      </c>
      <c r="V830" s="21"/>
      <c r="W830" s="18"/>
      <c r="X830" s="18"/>
      <c r="Y830" s="18"/>
      <c r="Z830" s="18" t="s">
        <v>4127</v>
      </c>
      <c r="AA830" s="18" t="s">
        <v>3050</v>
      </c>
      <c r="AB830" s="18"/>
      <c r="AC830" s="78" t="s">
        <v>4481</v>
      </c>
      <c r="AD830" s="78"/>
      <c r="AE830" s="22" t="s">
        <v>4981</v>
      </c>
    </row>
    <row r="831" spans="1:31" ht="12" customHeight="1" x14ac:dyDescent="0.2">
      <c r="A831" s="11"/>
      <c r="B831" s="18" t="s">
        <v>1253</v>
      </c>
      <c r="C831" s="19">
        <v>34613435489</v>
      </c>
      <c r="D831" s="18"/>
      <c r="E831" s="18"/>
      <c r="F831" s="18"/>
      <c r="G831" s="18" t="s">
        <v>3069</v>
      </c>
      <c r="H831" s="18" t="s">
        <v>3069</v>
      </c>
      <c r="I831" s="18"/>
      <c r="J831" s="18"/>
      <c r="K831" s="18" t="s">
        <v>3045</v>
      </c>
      <c r="L831" s="18" t="s">
        <v>4483</v>
      </c>
      <c r="M831" s="18" t="s">
        <v>3147</v>
      </c>
      <c r="N831" s="18" t="s">
        <v>4001</v>
      </c>
      <c r="O831" s="18" t="s">
        <v>3065</v>
      </c>
      <c r="P831" s="20">
        <v>45600</v>
      </c>
      <c r="Q831" s="18"/>
      <c r="R831" s="18"/>
      <c r="S831" s="18"/>
      <c r="T831" s="18"/>
      <c r="U831" s="18" t="s">
        <v>3076</v>
      </c>
      <c r="V831" s="21"/>
      <c r="W831" s="18"/>
      <c r="X831" s="18"/>
      <c r="Y831" s="18"/>
      <c r="Z831" s="18" t="s">
        <v>4127</v>
      </c>
      <c r="AA831" s="18" t="s">
        <v>3050</v>
      </c>
      <c r="AB831" s="18"/>
      <c r="AC831" s="78" t="s">
        <v>4982</v>
      </c>
      <c r="AD831" s="78"/>
      <c r="AE831" s="22" t="s">
        <v>4983</v>
      </c>
    </row>
    <row r="832" spans="1:31" ht="12" customHeight="1" x14ac:dyDescent="0.2">
      <c r="A832" s="11"/>
      <c r="B832" s="18" t="s">
        <v>1253</v>
      </c>
      <c r="C832" s="19">
        <v>34613435489</v>
      </c>
      <c r="D832" s="18"/>
      <c r="E832" s="18"/>
      <c r="F832" s="18"/>
      <c r="G832" s="18" t="s">
        <v>3069</v>
      </c>
      <c r="H832" s="18" t="s">
        <v>3069</v>
      </c>
      <c r="I832" s="18"/>
      <c r="J832" s="18"/>
      <c r="K832" s="18" t="s">
        <v>3045</v>
      </c>
      <c r="L832" s="18"/>
      <c r="M832" s="18" t="s">
        <v>3147</v>
      </c>
      <c r="N832" s="18"/>
      <c r="O832" s="18" t="s">
        <v>3065</v>
      </c>
      <c r="P832" s="18"/>
      <c r="Q832" s="18"/>
      <c r="R832" s="18"/>
      <c r="S832" s="18"/>
      <c r="T832" s="18"/>
      <c r="U832" s="18"/>
      <c r="V832" s="21"/>
      <c r="W832" s="18"/>
      <c r="X832" s="18"/>
      <c r="Y832" s="18"/>
      <c r="Z832" s="18"/>
      <c r="AA832" s="18" t="s">
        <v>3050</v>
      </c>
      <c r="AB832" s="18"/>
      <c r="AC832" s="78"/>
      <c r="AD832" s="78"/>
      <c r="AE832" s="22" t="s">
        <v>4984</v>
      </c>
    </row>
    <row r="833" spans="1:31" ht="12" customHeight="1" x14ac:dyDescent="0.2">
      <c r="A833" s="11"/>
      <c r="B833" s="18" t="s">
        <v>997</v>
      </c>
      <c r="C833" s="19">
        <v>573223994120</v>
      </c>
      <c r="D833" s="18">
        <v>12174336115</v>
      </c>
      <c r="E833" s="18">
        <v>324081693</v>
      </c>
      <c r="F833" s="18"/>
      <c r="G833" s="18" t="s">
        <v>3052</v>
      </c>
      <c r="H833" s="18" t="s">
        <v>3044</v>
      </c>
      <c r="I833" s="20">
        <v>45364</v>
      </c>
      <c r="J833" s="18"/>
      <c r="K833" s="18" t="s">
        <v>3045</v>
      </c>
      <c r="L833" s="18"/>
      <c r="M833" s="18" t="s">
        <v>3848</v>
      </c>
      <c r="N833" s="18"/>
      <c r="O833" s="18"/>
      <c r="P833" s="18"/>
      <c r="Q833" s="20">
        <v>45305</v>
      </c>
      <c r="R833" s="18"/>
      <c r="S833" s="18"/>
      <c r="T833" s="18"/>
      <c r="U833" s="18"/>
      <c r="V833" s="21"/>
      <c r="W833" s="18"/>
      <c r="X833" s="18"/>
      <c r="Y833" s="18"/>
      <c r="Z833" s="18"/>
      <c r="AA833" s="18" t="s">
        <v>3050</v>
      </c>
      <c r="AB833" s="18"/>
      <c r="AC833" s="78"/>
      <c r="AD833" s="78"/>
      <c r="AE833" s="22" t="s">
        <v>4985</v>
      </c>
    </row>
    <row r="834" spans="1:31" ht="12" customHeight="1" x14ac:dyDescent="0.2">
      <c r="A834" s="11"/>
      <c r="B834" s="18" t="s">
        <v>997</v>
      </c>
      <c r="C834" s="19">
        <v>573223994120</v>
      </c>
      <c r="D834" s="18">
        <v>12174336115</v>
      </c>
      <c r="E834" s="18">
        <v>324081693</v>
      </c>
      <c r="F834" s="18"/>
      <c r="G834" s="18" t="s">
        <v>3052</v>
      </c>
      <c r="H834" s="18" t="s">
        <v>3044</v>
      </c>
      <c r="I834" s="18"/>
      <c r="J834" s="18"/>
      <c r="K834" s="18" t="s">
        <v>3045</v>
      </c>
      <c r="L834" s="18" t="s">
        <v>3507</v>
      </c>
      <c r="M834" s="18" t="s">
        <v>3364</v>
      </c>
      <c r="N834" s="18" t="s">
        <v>3064</v>
      </c>
      <c r="O834" s="18" t="s">
        <v>3110</v>
      </c>
      <c r="P834" s="20">
        <v>45341</v>
      </c>
      <c r="Q834" s="20">
        <v>45381</v>
      </c>
      <c r="R834" s="18"/>
      <c r="S834" s="18"/>
      <c r="T834" s="18"/>
      <c r="U834" s="18" t="s">
        <v>3159</v>
      </c>
      <c r="V834" s="21"/>
      <c r="W834" s="18"/>
      <c r="X834" s="18" t="s">
        <v>3509</v>
      </c>
      <c r="Y834" s="18"/>
      <c r="Z834" s="18"/>
      <c r="AA834" s="18" t="s">
        <v>3050</v>
      </c>
      <c r="AB834" s="18"/>
      <c r="AC834" s="78"/>
      <c r="AD834" s="78"/>
      <c r="AE834" s="32" t="s">
        <v>4986</v>
      </c>
    </row>
    <row r="835" spans="1:31" ht="12" customHeight="1" x14ac:dyDescent="0.2">
      <c r="A835" s="11"/>
      <c r="B835" s="18" t="s">
        <v>997</v>
      </c>
      <c r="C835" s="19">
        <v>573223994120</v>
      </c>
      <c r="D835" s="18">
        <v>12174336115</v>
      </c>
      <c r="E835" s="18">
        <v>324081693</v>
      </c>
      <c r="F835" s="18"/>
      <c r="G835" s="18" t="s">
        <v>3052</v>
      </c>
      <c r="H835" s="18" t="s">
        <v>3044</v>
      </c>
      <c r="I835" s="18"/>
      <c r="J835" s="18"/>
      <c r="K835" s="18"/>
      <c r="L835" s="18"/>
      <c r="M835" s="18" t="s">
        <v>3385</v>
      </c>
      <c r="N835" s="18"/>
      <c r="O835" s="18"/>
      <c r="P835" s="20">
        <v>45306</v>
      </c>
      <c r="Q835" s="20">
        <v>45324</v>
      </c>
      <c r="R835" s="18"/>
      <c r="S835" s="18"/>
      <c r="T835" s="18"/>
      <c r="U835" s="18"/>
      <c r="V835" s="21"/>
      <c r="W835" s="18"/>
      <c r="X835" s="18"/>
      <c r="Y835" s="18"/>
      <c r="Z835" s="18"/>
      <c r="AA835" s="18" t="s">
        <v>3050</v>
      </c>
      <c r="AB835" s="18"/>
      <c r="AC835" s="78"/>
      <c r="AD835" s="78"/>
      <c r="AE835" s="22" t="s">
        <v>4987</v>
      </c>
    </row>
    <row r="836" spans="1:31" ht="12" customHeight="1" x14ac:dyDescent="0.2">
      <c r="A836" s="11"/>
      <c r="B836" s="18" t="s">
        <v>997</v>
      </c>
      <c r="C836" s="19">
        <v>573223994120</v>
      </c>
      <c r="D836" s="18">
        <v>12174336115</v>
      </c>
      <c r="E836" s="18">
        <v>324081693</v>
      </c>
      <c r="F836" s="18"/>
      <c r="G836" s="18" t="s">
        <v>3052</v>
      </c>
      <c r="H836" s="18" t="s">
        <v>3044</v>
      </c>
      <c r="I836" s="20">
        <v>45364</v>
      </c>
      <c r="J836" s="18">
        <v>45401</v>
      </c>
      <c r="K836" s="18" t="s">
        <v>3045</v>
      </c>
      <c r="L836" s="18" t="s">
        <v>4988</v>
      </c>
      <c r="M836" s="18" t="s">
        <v>3539</v>
      </c>
      <c r="N836" s="18" t="s">
        <v>3206</v>
      </c>
      <c r="O836" s="18" t="s">
        <v>3049</v>
      </c>
      <c r="P836" s="20">
        <v>45397</v>
      </c>
      <c r="Q836" s="20">
        <v>45401</v>
      </c>
      <c r="R836" s="18"/>
      <c r="S836" s="18"/>
      <c r="T836" s="18"/>
      <c r="U836" s="18" t="s">
        <v>3159</v>
      </c>
      <c r="V836" s="21"/>
      <c r="W836" s="18"/>
      <c r="X836" s="18"/>
      <c r="Y836" s="18"/>
      <c r="Z836" s="18"/>
      <c r="AA836" s="18" t="s">
        <v>3050</v>
      </c>
      <c r="AB836" s="18"/>
      <c r="AC836" s="78"/>
      <c r="AD836" s="78"/>
      <c r="AE836" s="22" t="s">
        <v>4989</v>
      </c>
    </row>
    <row r="837" spans="1:31" ht="12" customHeight="1" x14ac:dyDescent="0.2">
      <c r="A837" s="11"/>
      <c r="B837" s="18" t="s">
        <v>506</v>
      </c>
      <c r="C837" s="19">
        <v>34600480706</v>
      </c>
      <c r="D837" s="18">
        <v>12091611220</v>
      </c>
      <c r="E837" s="18">
        <v>311899757</v>
      </c>
      <c r="F837" s="18"/>
      <c r="G837" s="18" t="s">
        <v>3052</v>
      </c>
      <c r="H837" s="18" t="s">
        <v>3044</v>
      </c>
      <c r="I837" s="20">
        <v>45448</v>
      </c>
      <c r="J837" s="18">
        <v>45499</v>
      </c>
      <c r="K837" s="18" t="s">
        <v>3045</v>
      </c>
      <c r="L837" s="18" t="s">
        <v>4990</v>
      </c>
      <c r="M837" s="18" t="s">
        <v>3539</v>
      </c>
      <c r="N837" s="18" t="s">
        <v>3206</v>
      </c>
      <c r="O837" s="18" t="s">
        <v>4991</v>
      </c>
      <c r="P837" s="20">
        <v>45448</v>
      </c>
      <c r="Q837" s="20">
        <v>45467</v>
      </c>
      <c r="R837" s="20">
        <v>45499</v>
      </c>
      <c r="S837" s="18"/>
      <c r="T837" s="18"/>
      <c r="U837" s="18"/>
      <c r="V837" s="21"/>
      <c r="W837" s="18"/>
      <c r="X837" s="18"/>
      <c r="Y837" s="18"/>
      <c r="Z837" s="18"/>
      <c r="AA837" s="18" t="s">
        <v>3050</v>
      </c>
      <c r="AB837" s="18"/>
      <c r="AC837" s="78"/>
      <c r="AD837" s="78"/>
      <c r="AE837" s="22" t="s">
        <v>4992</v>
      </c>
    </row>
    <row r="838" spans="1:31" ht="12" customHeight="1" x14ac:dyDescent="0.2">
      <c r="A838" s="11"/>
      <c r="B838" s="18" t="s">
        <v>1089</v>
      </c>
      <c r="C838" s="19">
        <v>351925510773</v>
      </c>
      <c r="D838" s="18">
        <v>12089915898</v>
      </c>
      <c r="E838" s="18">
        <v>309103479</v>
      </c>
      <c r="F838" s="18"/>
      <c r="G838" s="18" t="s">
        <v>3052</v>
      </c>
      <c r="H838" s="18" t="s">
        <v>3044</v>
      </c>
      <c r="I838" s="20">
        <v>45381</v>
      </c>
      <c r="J838" s="18">
        <v>45397</v>
      </c>
      <c r="K838" s="18" t="s">
        <v>3045</v>
      </c>
      <c r="L838" s="18" t="s">
        <v>3112</v>
      </c>
      <c r="M838" s="18" t="s">
        <v>3113</v>
      </c>
      <c r="N838" s="18" t="s">
        <v>3114</v>
      </c>
      <c r="O838" s="18" t="s">
        <v>3065</v>
      </c>
      <c r="P838" s="20">
        <v>45377</v>
      </c>
      <c r="Q838" s="20">
        <v>45397</v>
      </c>
      <c r="R838" s="18"/>
      <c r="S838" s="18"/>
      <c r="T838" s="18"/>
      <c r="U838" s="18" t="s">
        <v>3076</v>
      </c>
      <c r="V838" s="21"/>
      <c r="W838" s="18"/>
      <c r="X838" s="18"/>
      <c r="Y838" s="18"/>
      <c r="Z838" s="18" t="s">
        <v>3066</v>
      </c>
      <c r="AA838" s="18" t="s">
        <v>3050</v>
      </c>
      <c r="AB838" s="18"/>
      <c r="AC838" s="78"/>
      <c r="AD838" s="78"/>
      <c r="AE838" s="22" t="s">
        <v>4993</v>
      </c>
    </row>
    <row r="839" spans="1:31" ht="12" customHeight="1" x14ac:dyDescent="0.2">
      <c r="A839" s="11"/>
      <c r="B839" s="23" t="s">
        <v>1589</v>
      </c>
      <c r="C839" s="24">
        <v>573148212450</v>
      </c>
      <c r="D839" s="23">
        <v>12178061851</v>
      </c>
      <c r="E839" s="23">
        <v>328180203</v>
      </c>
      <c r="F839" s="23" t="s">
        <v>4994</v>
      </c>
      <c r="G839" s="23" t="s">
        <v>3052</v>
      </c>
      <c r="H839" s="23" t="s">
        <v>3053</v>
      </c>
      <c r="I839" s="25">
        <v>45586</v>
      </c>
      <c r="J839" s="23"/>
      <c r="K839" s="23" t="s">
        <v>3095</v>
      </c>
      <c r="L839" s="23" t="s">
        <v>3170</v>
      </c>
      <c r="M839" s="23" t="s">
        <v>3097</v>
      </c>
      <c r="N839" s="23" t="s">
        <v>3098</v>
      </c>
      <c r="O839" s="23" t="s">
        <v>3049</v>
      </c>
      <c r="P839" s="25">
        <v>45580</v>
      </c>
      <c r="Q839" s="25">
        <v>45646</v>
      </c>
      <c r="R839" s="23"/>
      <c r="S839" s="23"/>
      <c r="T839" s="23"/>
      <c r="U839" s="23"/>
      <c r="V839" s="26" t="s">
        <v>3175</v>
      </c>
      <c r="W839" s="23" t="s">
        <v>3175</v>
      </c>
      <c r="X839" s="23"/>
      <c r="Y839" s="23"/>
      <c r="Z839" s="23"/>
      <c r="AA839" s="23" t="s">
        <v>3060</v>
      </c>
      <c r="AB839" s="23"/>
      <c r="AC839" s="79"/>
      <c r="AD839" s="79"/>
      <c r="AE839" s="27" t="s">
        <v>4995</v>
      </c>
    </row>
    <row r="840" spans="1:31" ht="12" customHeight="1" x14ac:dyDescent="0.2">
      <c r="A840" s="11"/>
      <c r="B840" s="18" t="s">
        <v>1589</v>
      </c>
      <c r="C840" s="19">
        <v>573148212450</v>
      </c>
      <c r="D840" s="18">
        <v>12178061851</v>
      </c>
      <c r="E840" s="18">
        <v>328180203</v>
      </c>
      <c r="F840" s="18"/>
      <c r="G840" s="18" t="s">
        <v>3106</v>
      </c>
      <c r="H840" s="18" t="s">
        <v>3044</v>
      </c>
      <c r="I840" s="18"/>
      <c r="J840" s="18"/>
      <c r="K840" s="18" t="s">
        <v>3045</v>
      </c>
      <c r="L840" s="18" t="s">
        <v>3811</v>
      </c>
      <c r="M840" s="18" t="s">
        <v>3047</v>
      </c>
      <c r="N840" s="18" t="s">
        <v>3048</v>
      </c>
      <c r="O840" s="18" t="s">
        <v>3049</v>
      </c>
      <c r="P840" s="20">
        <v>45510</v>
      </c>
      <c r="Q840" s="20">
        <v>45596</v>
      </c>
      <c r="R840" s="20">
        <v>45562</v>
      </c>
      <c r="S840" s="18"/>
      <c r="T840" s="18"/>
      <c r="U840" s="18"/>
      <c r="V840" s="21"/>
      <c r="W840" s="18"/>
      <c r="X840" s="18"/>
      <c r="Y840" s="18"/>
      <c r="Z840" s="18"/>
      <c r="AA840" s="18" t="s">
        <v>3050</v>
      </c>
      <c r="AB840" s="18"/>
      <c r="AC840" s="78"/>
      <c r="AD840" s="78"/>
      <c r="AE840" s="22" t="s">
        <v>4996</v>
      </c>
    </row>
    <row r="841" spans="1:31" ht="12" customHeight="1" x14ac:dyDescent="0.2">
      <c r="A841" s="11"/>
      <c r="B841" s="23" t="s">
        <v>1593</v>
      </c>
      <c r="C841" s="24">
        <v>573186453291</v>
      </c>
      <c r="D841" s="23">
        <v>12179664378</v>
      </c>
      <c r="E841" s="23">
        <v>331225549</v>
      </c>
      <c r="F841" s="30" t="s">
        <v>4997</v>
      </c>
      <c r="G841" s="23" t="s">
        <v>3052</v>
      </c>
      <c r="H841" s="23" t="s">
        <v>3053</v>
      </c>
      <c r="I841" s="25">
        <v>45761</v>
      </c>
      <c r="J841" s="23"/>
      <c r="K841" s="23" t="s">
        <v>3054</v>
      </c>
      <c r="L841" s="23" t="s">
        <v>4998</v>
      </c>
      <c r="M841" s="23" t="s">
        <v>3832</v>
      </c>
      <c r="N841" s="23" t="s">
        <v>3138</v>
      </c>
      <c r="O841" s="23" t="s">
        <v>4013</v>
      </c>
      <c r="P841" s="25">
        <v>45684</v>
      </c>
      <c r="Q841" s="25">
        <v>45774</v>
      </c>
      <c r="R841" s="23"/>
      <c r="S841" s="23"/>
      <c r="T841" s="23"/>
      <c r="U841" s="23"/>
      <c r="V841" s="26" t="s">
        <v>3059</v>
      </c>
      <c r="W841" s="23">
        <v>34</v>
      </c>
      <c r="X841" s="23"/>
      <c r="Y841" s="23"/>
      <c r="Z841" s="23"/>
      <c r="AA841" s="23" t="s">
        <v>3060</v>
      </c>
      <c r="AB841" s="23"/>
      <c r="AC841" s="79"/>
      <c r="AD841" s="79"/>
      <c r="AE841" s="27" t="s">
        <v>4999</v>
      </c>
    </row>
    <row r="842" spans="1:31" ht="12" customHeight="1" x14ac:dyDescent="0.2">
      <c r="A842" s="11"/>
      <c r="B842" s="18" t="s">
        <v>1593</v>
      </c>
      <c r="C842" s="19">
        <v>573186453291</v>
      </c>
      <c r="D842" s="18">
        <v>12179664378</v>
      </c>
      <c r="E842" s="18">
        <v>331225549</v>
      </c>
      <c r="F842" s="18"/>
      <c r="G842" s="18" t="s">
        <v>3106</v>
      </c>
      <c r="H842" s="18" t="s">
        <v>3224</v>
      </c>
      <c r="I842" s="18"/>
      <c r="J842" s="18"/>
      <c r="K842" s="18" t="s">
        <v>3095</v>
      </c>
      <c r="L842" s="18" t="s">
        <v>3096</v>
      </c>
      <c r="M842" s="18" t="s">
        <v>3097</v>
      </c>
      <c r="N842" s="18" t="s">
        <v>3098</v>
      </c>
      <c r="O842" s="18" t="s">
        <v>3099</v>
      </c>
      <c r="P842" s="20">
        <v>45631</v>
      </c>
      <c r="Q842" s="20">
        <v>45930</v>
      </c>
      <c r="R842" s="20">
        <v>45636</v>
      </c>
      <c r="S842" s="18"/>
      <c r="T842" s="18"/>
      <c r="U842" s="18"/>
      <c r="V842" s="21"/>
      <c r="W842" s="18"/>
      <c r="X842" s="18"/>
      <c r="Y842" s="18"/>
      <c r="Z842" s="18"/>
      <c r="AA842" s="18" t="s">
        <v>3050</v>
      </c>
      <c r="AB842" s="18"/>
      <c r="AC842" s="78" t="s">
        <v>5000</v>
      </c>
      <c r="AD842" s="78"/>
      <c r="AE842" s="22" t="s">
        <v>5001</v>
      </c>
    </row>
    <row r="843" spans="1:31" ht="12" customHeight="1" x14ac:dyDescent="0.2">
      <c r="A843" s="11"/>
      <c r="B843" s="18" t="s">
        <v>346</v>
      </c>
      <c r="C843" s="19">
        <v>34624137131</v>
      </c>
      <c r="D843" s="18">
        <v>12175995208</v>
      </c>
      <c r="E843" s="18">
        <v>325858160</v>
      </c>
      <c r="F843" s="18"/>
      <c r="G843" s="18" t="s">
        <v>3052</v>
      </c>
      <c r="H843" s="18" t="s">
        <v>3044</v>
      </c>
      <c r="I843" s="20">
        <v>45409</v>
      </c>
      <c r="J843" s="18"/>
      <c r="K843" s="18" t="s">
        <v>3045</v>
      </c>
      <c r="L843" s="18" t="s">
        <v>4722</v>
      </c>
      <c r="M843" s="18" t="s">
        <v>3285</v>
      </c>
      <c r="N843" s="18" t="s">
        <v>3286</v>
      </c>
      <c r="O843" s="18" t="s">
        <v>3065</v>
      </c>
      <c r="P843" s="20">
        <v>45376</v>
      </c>
      <c r="Q843" s="20">
        <v>45454</v>
      </c>
      <c r="R843" s="18"/>
      <c r="S843" s="18"/>
      <c r="T843" s="18"/>
      <c r="U843" s="18"/>
      <c r="V843" s="21"/>
      <c r="W843" s="18"/>
      <c r="X843" s="18" t="s">
        <v>3077</v>
      </c>
      <c r="Y843" s="18"/>
      <c r="Z843" s="18" t="s">
        <v>3066</v>
      </c>
      <c r="AA843" s="18" t="s">
        <v>3050</v>
      </c>
      <c r="AB843" s="18"/>
      <c r="AC843" s="78"/>
      <c r="AD843" s="78"/>
      <c r="AE843" s="22" t="s">
        <v>5002</v>
      </c>
    </row>
    <row r="844" spans="1:31" ht="12" customHeight="1" x14ac:dyDescent="0.2">
      <c r="A844" s="11"/>
      <c r="B844" s="18" t="s">
        <v>346</v>
      </c>
      <c r="C844" s="19">
        <v>34624137131</v>
      </c>
      <c r="D844" s="18">
        <v>12175995208</v>
      </c>
      <c r="E844" s="18">
        <v>325858160</v>
      </c>
      <c r="F844" s="18"/>
      <c r="G844" s="18" t="s">
        <v>3052</v>
      </c>
      <c r="H844" s="18" t="s">
        <v>3044</v>
      </c>
      <c r="I844" s="20">
        <v>45554</v>
      </c>
      <c r="J844" s="18">
        <v>45593</v>
      </c>
      <c r="K844" s="18" t="s">
        <v>3045</v>
      </c>
      <c r="L844" s="18" t="s">
        <v>5003</v>
      </c>
      <c r="M844" s="18" t="s">
        <v>3647</v>
      </c>
      <c r="N844" s="18" t="s">
        <v>3355</v>
      </c>
      <c r="O844" s="18" t="s">
        <v>4524</v>
      </c>
      <c r="P844" s="20">
        <v>45552</v>
      </c>
      <c r="Q844" s="20">
        <v>45596</v>
      </c>
      <c r="R844" s="20">
        <v>45593</v>
      </c>
      <c r="S844" s="18"/>
      <c r="T844" s="18"/>
      <c r="U844" s="18"/>
      <c r="V844" s="21"/>
      <c r="W844" s="18"/>
      <c r="X844" s="18"/>
      <c r="Y844" s="18"/>
      <c r="Z844" s="18"/>
      <c r="AA844" s="18" t="s">
        <v>3050</v>
      </c>
      <c r="AB844" s="18"/>
      <c r="AC844" s="78" t="s">
        <v>3524</v>
      </c>
      <c r="AD844" s="78"/>
      <c r="AE844" s="22" t="s">
        <v>5004</v>
      </c>
    </row>
    <row r="845" spans="1:31" ht="12" customHeight="1" x14ac:dyDescent="0.2">
      <c r="A845" s="11"/>
      <c r="B845" s="18" t="s">
        <v>346</v>
      </c>
      <c r="C845" s="19">
        <v>34641735714</v>
      </c>
      <c r="D845" s="18">
        <v>12175995208</v>
      </c>
      <c r="E845" s="18">
        <v>325858160</v>
      </c>
      <c r="F845" s="18"/>
      <c r="G845" s="18" t="s">
        <v>3052</v>
      </c>
      <c r="H845" s="18" t="s">
        <v>3044</v>
      </c>
      <c r="I845" s="20">
        <v>45409</v>
      </c>
      <c r="J845" s="18">
        <v>45534</v>
      </c>
      <c r="K845" s="18" t="s">
        <v>3045</v>
      </c>
      <c r="L845" s="18" t="s">
        <v>5005</v>
      </c>
      <c r="M845" s="18" t="s">
        <v>3074</v>
      </c>
      <c r="N845" s="18" t="s">
        <v>3502</v>
      </c>
      <c r="O845" s="18" t="s">
        <v>3212</v>
      </c>
      <c r="P845" s="20">
        <v>45460</v>
      </c>
      <c r="Q845" s="20">
        <v>45492</v>
      </c>
      <c r="R845" s="20">
        <v>45534</v>
      </c>
      <c r="S845" s="18"/>
      <c r="T845" s="18"/>
      <c r="U845" s="18"/>
      <c r="V845" s="21"/>
      <c r="W845" s="18"/>
      <c r="X845" s="18"/>
      <c r="Y845" s="18"/>
      <c r="Z845" s="18"/>
      <c r="AA845" s="18" t="s">
        <v>3050</v>
      </c>
      <c r="AB845" s="18"/>
      <c r="AC845" s="78"/>
      <c r="AD845" s="78"/>
      <c r="AE845" s="22" t="s">
        <v>5006</v>
      </c>
    </row>
    <row r="846" spans="1:31" ht="12" customHeight="1" x14ac:dyDescent="0.2">
      <c r="A846" s="11"/>
      <c r="B846" s="18" t="s">
        <v>959</v>
      </c>
      <c r="C846" s="19">
        <v>244926428578</v>
      </c>
      <c r="D846" s="18">
        <v>12179164357</v>
      </c>
      <c r="E846" s="18">
        <v>330191314</v>
      </c>
      <c r="F846" s="18"/>
      <c r="G846" s="18" t="s">
        <v>3043</v>
      </c>
      <c r="H846" s="18" t="s">
        <v>3044</v>
      </c>
      <c r="I846" s="20">
        <v>45701</v>
      </c>
      <c r="J846" s="18"/>
      <c r="K846" s="18" t="s">
        <v>3045</v>
      </c>
      <c r="L846" s="18" t="s">
        <v>3344</v>
      </c>
      <c r="M846" s="18" t="s">
        <v>3345</v>
      </c>
      <c r="N846" s="18" t="s">
        <v>3346</v>
      </c>
      <c r="O846" s="18" t="s">
        <v>3347</v>
      </c>
      <c r="P846" s="20">
        <v>45706</v>
      </c>
      <c r="Q846" s="20">
        <v>45760</v>
      </c>
      <c r="R846" s="20">
        <v>45719</v>
      </c>
      <c r="S846" s="18"/>
      <c r="T846" s="18"/>
      <c r="U846" s="18"/>
      <c r="V846" s="21" t="s">
        <v>3082</v>
      </c>
      <c r="W846" s="18" t="s">
        <v>3082</v>
      </c>
      <c r="X846" s="18"/>
      <c r="Y846" s="18"/>
      <c r="Z846" s="18"/>
      <c r="AA846" s="18" t="s">
        <v>3050</v>
      </c>
      <c r="AB846" s="18"/>
      <c r="AC846" s="78"/>
      <c r="AD846" s="78"/>
      <c r="AE846" s="22" t="s">
        <v>5007</v>
      </c>
    </row>
    <row r="847" spans="1:31" ht="12" customHeight="1" x14ac:dyDescent="0.2">
      <c r="A847" s="11"/>
      <c r="B847" s="18" t="s">
        <v>2095</v>
      </c>
      <c r="C847" s="19">
        <v>34654903875</v>
      </c>
      <c r="D847" s="18">
        <v>12175353113</v>
      </c>
      <c r="E847" s="18">
        <v>325199396</v>
      </c>
      <c r="F847" s="18"/>
      <c r="G847" s="18" t="s">
        <v>3052</v>
      </c>
      <c r="H847" s="18" t="s">
        <v>3044</v>
      </c>
      <c r="I847" s="20">
        <v>45674</v>
      </c>
      <c r="J847" s="18"/>
      <c r="K847" s="18" t="s">
        <v>3045</v>
      </c>
      <c r="L847" s="18" t="s">
        <v>5008</v>
      </c>
      <c r="M847" s="18" t="s">
        <v>3226</v>
      </c>
      <c r="N847" s="18" t="s">
        <v>3227</v>
      </c>
      <c r="O847" s="18" t="s">
        <v>3071</v>
      </c>
      <c r="P847" s="20">
        <v>45341</v>
      </c>
      <c r="Q847" s="18"/>
      <c r="R847" s="20">
        <v>45730</v>
      </c>
      <c r="S847" s="18"/>
      <c r="T847" s="18"/>
      <c r="U847" s="18" t="s">
        <v>3159</v>
      </c>
      <c r="V847" s="21"/>
      <c r="W847" s="18"/>
      <c r="X847" s="18"/>
      <c r="Y847" s="18"/>
      <c r="Z847" s="18"/>
      <c r="AA847" s="18" t="s">
        <v>3050</v>
      </c>
      <c r="AB847" s="18"/>
      <c r="AC847" s="78"/>
      <c r="AD847" s="78"/>
      <c r="AE847" s="22" t="s">
        <v>5009</v>
      </c>
    </row>
    <row r="848" spans="1:31" ht="12" customHeight="1" x14ac:dyDescent="0.2">
      <c r="A848" s="11"/>
      <c r="B848" s="18" t="s">
        <v>1591</v>
      </c>
      <c r="C848" s="19">
        <v>51921467890</v>
      </c>
      <c r="D848" s="18"/>
      <c r="E848" s="18"/>
      <c r="F848" s="18"/>
      <c r="G848" s="18" t="s">
        <v>3052</v>
      </c>
      <c r="H848" s="18" t="s">
        <v>3044</v>
      </c>
      <c r="I848" s="18"/>
      <c r="J848" s="18"/>
      <c r="K848" s="18" t="s">
        <v>3045</v>
      </c>
      <c r="L848" s="18" t="s">
        <v>5010</v>
      </c>
      <c r="M848" s="18" t="s">
        <v>3221</v>
      </c>
      <c r="N848" s="18" t="s">
        <v>3222</v>
      </c>
      <c r="O848" s="18" t="s">
        <v>3071</v>
      </c>
      <c r="P848" s="20">
        <v>45707</v>
      </c>
      <c r="Q848" s="20">
        <v>45735</v>
      </c>
      <c r="R848" s="20">
        <v>45715</v>
      </c>
      <c r="S848" s="18"/>
      <c r="T848" s="18"/>
      <c r="U848" s="18"/>
      <c r="V848" s="21" t="s">
        <v>3082</v>
      </c>
      <c r="W848" s="18" t="s">
        <v>3082</v>
      </c>
      <c r="X848" s="18"/>
      <c r="Y848" s="18"/>
      <c r="Z848" s="18"/>
      <c r="AA848" s="18" t="s">
        <v>3050</v>
      </c>
      <c r="AB848" s="18"/>
      <c r="AC848" s="78"/>
      <c r="AD848" s="78"/>
      <c r="AE848" s="22" t="s">
        <v>5011</v>
      </c>
    </row>
    <row r="849" spans="1:31" ht="12" customHeight="1" x14ac:dyDescent="0.2">
      <c r="A849" s="11"/>
      <c r="B849" s="18" t="s">
        <v>1591</v>
      </c>
      <c r="C849" s="19">
        <v>51921467890</v>
      </c>
      <c r="D849" s="18"/>
      <c r="E849" s="18"/>
      <c r="F849" s="18"/>
      <c r="G849" s="18" t="s">
        <v>3052</v>
      </c>
      <c r="H849" s="18" t="s">
        <v>3044</v>
      </c>
      <c r="I849" s="18"/>
      <c r="J849" s="18"/>
      <c r="K849" s="18" t="s">
        <v>3054</v>
      </c>
      <c r="L849" s="18" t="s">
        <v>3954</v>
      </c>
      <c r="M849" s="18" t="s">
        <v>3955</v>
      </c>
      <c r="N849" s="18" t="s">
        <v>3222</v>
      </c>
      <c r="O849" s="18" t="s">
        <v>3071</v>
      </c>
      <c r="P849" s="20">
        <v>45721</v>
      </c>
      <c r="Q849" s="20">
        <v>45783</v>
      </c>
      <c r="R849" s="20">
        <v>45722</v>
      </c>
      <c r="S849" s="18"/>
      <c r="T849" s="18"/>
      <c r="U849" s="18"/>
      <c r="V849" s="21" t="s">
        <v>3082</v>
      </c>
      <c r="W849" s="18">
        <v>32</v>
      </c>
      <c r="X849" s="18"/>
      <c r="Y849" s="18"/>
      <c r="Z849" s="18"/>
      <c r="AA849" s="18" t="s">
        <v>3050</v>
      </c>
      <c r="AB849" s="18"/>
      <c r="AC849" s="78"/>
      <c r="AD849" s="78"/>
      <c r="AE849" s="22" t="s">
        <v>5012</v>
      </c>
    </row>
    <row r="850" spans="1:31" ht="12" customHeight="1" x14ac:dyDescent="0.2">
      <c r="A850" s="11"/>
      <c r="B850" s="23" t="s">
        <v>2165</v>
      </c>
      <c r="C850" s="24">
        <v>34604295204</v>
      </c>
      <c r="D850" s="23">
        <v>12174256659</v>
      </c>
      <c r="E850" s="23">
        <v>323948243</v>
      </c>
      <c r="F850" s="30" t="s">
        <v>5013</v>
      </c>
      <c r="G850" s="23" t="s">
        <v>3052</v>
      </c>
      <c r="H850" s="23" t="s">
        <v>3053</v>
      </c>
      <c r="I850" s="25">
        <v>45309</v>
      </c>
      <c r="J850" s="23"/>
      <c r="K850" s="23" t="s">
        <v>3045</v>
      </c>
      <c r="L850" s="23" t="s">
        <v>5014</v>
      </c>
      <c r="M850" s="23" t="s">
        <v>3860</v>
      </c>
      <c r="N850" s="23" t="s">
        <v>3098</v>
      </c>
      <c r="O850" s="23" t="s">
        <v>3071</v>
      </c>
      <c r="P850" s="25">
        <v>45505</v>
      </c>
      <c r="Q850" s="23" t="s">
        <v>3158</v>
      </c>
      <c r="R850" s="23"/>
      <c r="S850" s="23"/>
      <c r="T850" s="23"/>
      <c r="U850" s="23" t="s">
        <v>3076</v>
      </c>
      <c r="V850" s="26"/>
      <c r="W850" s="23"/>
      <c r="X850" s="23"/>
      <c r="Y850" s="23"/>
      <c r="Z850" s="23"/>
      <c r="AA850" s="23" t="s">
        <v>3060</v>
      </c>
      <c r="AB850" s="23"/>
      <c r="AC850" s="79"/>
      <c r="AD850" s="79"/>
      <c r="AE850" s="27" t="s">
        <v>5015</v>
      </c>
    </row>
    <row r="851" spans="1:31" ht="12" customHeight="1" x14ac:dyDescent="0.2">
      <c r="A851" s="11"/>
      <c r="B851" s="18" t="s">
        <v>1599</v>
      </c>
      <c r="C851" s="19">
        <v>34641492890</v>
      </c>
      <c r="D851" s="18">
        <v>12174733899</v>
      </c>
      <c r="E851" s="18">
        <v>324297955</v>
      </c>
      <c r="F851" s="18"/>
      <c r="G851" s="18" t="s">
        <v>3052</v>
      </c>
      <c r="H851" s="18" t="s">
        <v>3044</v>
      </c>
      <c r="I851" s="20">
        <v>45761</v>
      </c>
      <c r="J851" s="18"/>
      <c r="K851" s="18" t="s">
        <v>3045</v>
      </c>
      <c r="L851" s="18" t="s">
        <v>4483</v>
      </c>
      <c r="M851" s="18" t="s">
        <v>3147</v>
      </c>
      <c r="N851" s="18" t="s">
        <v>4001</v>
      </c>
      <c r="O851" s="18" t="s">
        <v>3071</v>
      </c>
      <c r="P851" s="20">
        <v>45386</v>
      </c>
      <c r="Q851" s="18"/>
      <c r="R851" s="20">
        <v>45812</v>
      </c>
      <c r="S851" s="18"/>
      <c r="T851" s="18"/>
      <c r="U851" s="18" t="s">
        <v>3076</v>
      </c>
      <c r="V851" s="21"/>
      <c r="W851" s="18"/>
      <c r="X851" s="18"/>
      <c r="Y851" s="18"/>
      <c r="Z851" s="18"/>
      <c r="AA851" s="18" t="s">
        <v>3050</v>
      </c>
      <c r="AB851" s="18"/>
      <c r="AC851" s="78"/>
      <c r="AD851" s="78"/>
      <c r="AE851" s="22" t="s">
        <v>5016</v>
      </c>
    </row>
    <row r="852" spans="1:31" ht="12" customHeight="1" x14ac:dyDescent="0.2">
      <c r="A852" s="11"/>
      <c r="B852" s="18" t="s">
        <v>1599</v>
      </c>
      <c r="C852" s="19">
        <v>34641492890</v>
      </c>
      <c r="D852" s="18">
        <v>12174733899</v>
      </c>
      <c r="E852" s="18">
        <v>324297955</v>
      </c>
      <c r="F852" s="18"/>
      <c r="G852" s="18" t="s">
        <v>3052</v>
      </c>
      <c r="H852" s="18" t="s">
        <v>3044</v>
      </c>
      <c r="I852" s="18"/>
      <c r="J852" s="18"/>
      <c r="K852" s="18" t="s">
        <v>3045</v>
      </c>
      <c r="L852" s="18" t="s">
        <v>3146</v>
      </c>
      <c r="M852" s="18" t="s">
        <v>3147</v>
      </c>
      <c r="N852" s="18" t="s">
        <v>4480</v>
      </c>
      <c r="O852" s="18" t="s">
        <v>3071</v>
      </c>
      <c r="P852" s="20">
        <v>45415</v>
      </c>
      <c r="Q852" s="20">
        <v>45295</v>
      </c>
      <c r="R852" s="18"/>
      <c r="S852" s="18"/>
      <c r="T852" s="18"/>
      <c r="U852" s="18" t="s">
        <v>3076</v>
      </c>
      <c r="V852" s="21"/>
      <c r="W852" s="18"/>
      <c r="X852" s="18"/>
      <c r="Y852" s="18"/>
      <c r="Z852" s="18"/>
      <c r="AA852" s="18" t="s">
        <v>3050</v>
      </c>
      <c r="AB852" s="18"/>
      <c r="AC852" s="78" t="s">
        <v>4481</v>
      </c>
      <c r="AD852" s="78"/>
      <c r="AE852" s="22" t="s">
        <v>5017</v>
      </c>
    </row>
    <row r="853" spans="1:31" ht="12" customHeight="1" x14ac:dyDescent="0.2">
      <c r="A853" s="11"/>
      <c r="B853" s="23" t="s">
        <v>1961</v>
      </c>
      <c r="C853" s="24">
        <v>48452593604</v>
      </c>
      <c r="D853" s="23">
        <v>12176742590</v>
      </c>
      <c r="E853" s="23">
        <v>326687068</v>
      </c>
      <c r="F853" s="23" t="s">
        <v>5018</v>
      </c>
      <c r="G853" s="23" t="s">
        <v>3052</v>
      </c>
      <c r="H853" s="23" t="s">
        <v>3053</v>
      </c>
      <c r="I853" s="25">
        <v>45761</v>
      </c>
      <c r="J853" s="23"/>
      <c r="K853" s="23" t="s">
        <v>3045</v>
      </c>
      <c r="L853" s="23" t="s">
        <v>5019</v>
      </c>
      <c r="M853" s="23" t="s">
        <v>3406</v>
      </c>
      <c r="N853" s="23" t="s">
        <v>5020</v>
      </c>
      <c r="O853" s="23" t="s">
        <v>3071</v>
      </c>
      <c r="P853" s="25">
        <v>45454</v>
      </c>
      <c r="Q853" s="25">
        <v>45650</v>
      </c>
      <c r="R853" s="23"/>
      <c r="S853" s="23"/>
      <c r="T853" s="23"/>
      <c r="U853" s="23"/>
      <c r="V853" s="26"/>
      <c r="W853" s="23"/>
      <c r="X853" s="23"/>
      <c r="Y853" s="23"/>
      <c r="Z853" s="23"/>
      <c r="AA853" s="23" t="s">
        <v>3060</v>
      </c>
      <c r="AB853" s="23"/>
      <c r="AC853" s="79" t="s">
        <v>5021</v>
      </c>
      <c r="AD853" s="79"/>
      <c r="AE853" s="27" t="s">
        <v>5022</v>
      </c>
    </row>
    <row r="854" spans="1:31" ht="12" customHeight="1" x14ac:dyDescent="0.2">
      <c r="A854" s="11"/>
      <c r="B854" s="18" t="s">
        <v>66</v>
      </c>
      <c r="C854" s="19">
        <v>34604269521</v>
      </c>
      <c r="D854" s="18">
        <v>12174314834</v>
      </c>
      <c r="E854" s="18">
        <v>324012012</v>
      </c>
      <c r="F854" s="18"/>
      <c r="G854" s="18" t="s">
        <v>3052</v>
      </c>
      <c r="H854" s="18" t="s">
        <v>3044</v>
      </c>
      <c r="I854" s="20">
        <v>45293</v>
      </c>
      <c r="J854" s="18"/>
      <c r="K854" s="18" t="s">
        <v>3045</v>
      </c>
      <c r="L854" s="18" t="s">
        <v>3161</v>
      </c>
      <c r="M854" s="18" t="s">
        <v>3162</v>
      </c>
      <c r="N854" s="18" t="s">
        <v>3163</v>
      </c>
      <c r="O854" s="18" t="s">
        <v>3071</v>
      </c>
      <c r="P854" s="20">
        <v>45488</v>
      </c>
      <c r="Q854" s="20">
        <v>45562</v>
      </c>
      <c r="R854" s="20">
        <v>45644</v>
      </c>
      <c r="S854" s="18"/>
      <c r="T854" s="18"/>
      <c r="U854" s="18"/>
      <c r="V854" s="21"/>
      <c r="W854" s="18"/>
      <c r="X854" s="18"/>
      <c r="Y854" s="18"/>
      <c r="Z854" s="18"/>
      <c r="AA854" s="18" t="s">
        <v>3050</v>
      </c>
      <c r="AB854" s="18"/>
      <c r="AC854" s="78" t="s">
        <v>4214</v>
      </c>
      <c r="AD854" s="78"/>
      <c r="AE854" s="22" t="s">
        <v>5023</v>
      </c>
    </row>
    <row r="855" spans="1:31" ht="12" customHeight="1" x14ac:dyDescent="0.2">
      <c r="A855" s="11"/>
      <c r="B855" s="18" t="s">
        <v>66</v>
      </c>
      <c r="C855" s="19">
        <v>34604269521</v>
      </c>
      <c r="D855" s="18">
        <v>12174314834</v>
      </c>
      <c r="E855" s="18">
        <v>324012012</v>
      </c>
      <c r="F855" s="18"/>
      <c r="G855" s="18" t="s">
        <v>3052</v>
      </c>
      <c r="H855" s="18" t="s">
        <v>3044</v>
      </c>
      <c r="I855" s="20">
        <v>45293</v>
      </c>
      <c r="J855" s="18"/>
      <c r="K855" s="18" t="s">
        <v>3045</v>
      </c>
      <c r="L855" s="18">
        <v>2023</v>
      </c>
      <c r="M855" s="18" t="s">
        <v>3256</v>
      </c>
      <c r="N855" s="18" t="s">
        <v>3246</v>
      </c>
      <c r="O855" s="18" t="s">
        <v>3071</v>
      </c>
      <c r="P855" s="20">
        <v>45250</v>
      </c>
      <c r="Q855" s="18"/>
      <c r="R855" s="20">
        <v>45484</v>
      </c>
      <c r="S855" s="18"/>
      <c r="T855" s="18"/>
      <c r="U855" s="18" t="s">
        <v>3233</v>
      </c>
      <c r="V855" s="21"/>
      <c r="W855" s="18"/>
      <c r="X855" s="18"/>
      <c r="Y855" s="18"/>
      <c r="Z855" s="18" t="s">
        <v>4127</v>
      </c>
      <c r="AA855" s="18" t="s">
        <v>3050</v>
      </c>
      <c r="AB855" s="18"/>
      <c r="AC855" s="78"/>
      <c r="AD855" s="78"/>
      <c r="AE855" s="22" t="s">
        <v>5024</v>
      </c>
    </row>
    <row r="856" spans="1:31" ht="12" customHeight="1" x14ac:dyDescent="0.2">
      <c r="A856" s="11"/>
      <c r="B856" s="18" t="s">
        <v>1595</v>
      </c>
      <c r="C856" s="19">
        <v>573136522122</v>
      </c>
      <c r="D856" s="18"/>
      <c r="E856" s="18">
        <v>327780576</v>
      </c>
      <c r="F856" s="18"/>
      <c r="G856" s="18" t="s">
        <v>3052</v>
      </c>
      <c r="H856" s="18" t="s">
        <v>3044</v>
      </c>
      <c r="I856" s="18"/>
      <c r="J856" s="18"/>
      <c r="K856" s="18" t="s">
        <v>3045</v>
      </c>
      <c r="L856" s="18" t="s">
        <v>3734</v>
      </c>
      <c r="M856" s="18" t="s">
        <v>3147</v>
      </c>
      <c r="N856" s="18" t="s">
        <v>3236</v>
      </c>
      <c r="O856" s="18" t="s">
        <v>3104</v>
      </c>
      <c r="P856" s="20">
        <v>45489</v>
      </c>
      <c r="Q856" s="20">
        <v>45653</v>
      </c>
      <c r="R856" s="20">
        <v>45513</v>
      </c>
      <c r="S856" s="18"/>
      <c r="T856" s="18"/>
      <c r="U856" s="18"/>
      <c r="V856" s="21"/>
      <c r="W856" s="18"/>
      <c r="X856" s="18"/>
      <c r="Y856" s="18"/>
      <c r="Z856" s="18"/>
      <c r="AA856" s="18" t="s">
        <v>3050</v>
      </c>
      <c r="AB856" s="18"/>
      <c r="AC856" s="78"/>
      <c r="AD856" s="78"/>
      <c r="AE856" s="22" t="s">
        <v>5025</v>
      </c>
    </row>
    <row r="857" spans="1:31" ht="12" customHeight="1" x14ac:dyDescent="0.2">
      <c r="A857" s="11"/>
      <c r="B857" s="23" t="s">
        <v>2719</v>
      </c>
      <c r="C857" s="24">
        <v>48781545201</v>
      </c>
      <c r="D857" s="23"/>
      <c r="E857" s="23"/>
      <c r="F857" s="30" t="s">
        <v>5026</v>
      </c>
      <c r="G857" s="23" t="s">
        <v>3052</v>
      </c>
      <c r="H857" s="23" t="s">
        <v>3197</v>
      </c>
      <c r="I857" s="23"/>
      <c r="J857" s="23"/>
      <c r="K857" s="23" t="s">
        <v>3045</v>
      </c>
      <c r="L857" s="23" t="s">
        <v>4675</v>
      </c>
      <c r="M857" s="23" t="s">
        <v>3085</v>
      </c>
      <c r="N857" s="23" t="s">
        <v>3086</v>
      </c>
      <c r="O857" s="23" t="s">
        <v>3071</v>
      </c>
      <c r="P857" s="25">
        <v>45763</v>
      </c>
      <c r="Q857" s="25">
        <v>45821</v>
      </c>
      <c r="R857" s="23"/>
      <c r="S857" s="23"/>
      <c r="T857" s="23"/>
      <c r="U857" s="23"/>
      <c r="V857" s="26" t="s">
        <v>3082</v>
      </c>
      <c r="W857" s="23">
        <v>32</v>
      </c>
      <c r="X857" s="23"/>
      <c r="Y857" s="23"/>
      <c r="Z857" s="23"/>
      <c r="AA857" s="23" t="s">
        <v>3060</v>
      </c>
      <c r="AB857" s="23"/>
      <c r="AC857" s="79"/>
      <c r="AD857" s="79"/>
      <c r="AE857" s="27" t="s">
        <v>5027</v>
      </c>
    </row>
    <row r="858" spans="1:31" ht="12" customHeight="1" x14ac:dyDescent="0.2">
      <c r="A858" s="11"/>
      <c r="B858" s="23" t="s">
        <v>120</v>
      </c>
      <c r="C858" s="24">
        <v>34642194953</v>
      </c>
      <c r="D858" s="23">
        <v>12173808758</v>
      </c>
      <c r="E858" s="23">
        <v>300254296</v>
      </c>
      <c r="F858" s="23" t="s">
        <v>5028</v>
      </c>
      <c r="G858" s="23" t="s">
        <v>3052</v>
      </c>
      <c r="H858" s="23" t="s">
        <v>3053</v>
      </c>
      <c r="I858" s="25">
        <v>45548</v>
      </c>
      <c r="J858" s="23"/>
      <c r="K858" s="23" t="s">
        <v>3045</v>
      </c>
      <c r="L858" s="23" t="s">
        <v>4390</v>
      </c>
      <c r="M858" s="23" t="s">
        <v>4391</v>
      </c>
      <c r="N858" s="23" t="s">
        <v>3118</v>
      </c>
      <c r="O858" s="23" t="s">
        <v>3071</v>
      </c>
      <c r="P858" s="25">
        <v>45754</v>
      </c>
      <c r="Q858" s="25">
        <v>45807</v>
      </c>
      <c r="R858" s="23"/>
      <c r="S858" s="23"/>
      <c r="T858" s="23"/>
      <c r="U858" s="23"/>
      <c r="V858" s="26" t="s">
        <v>3082</v>
      </c>
      <c r="W858" s="23" t="s">
        <v>3082</v>
      </c>
      <c r="X858" s="23"/>
      <c r="Y858" s="23"/>
      <c r="Z858" s="23"/>
      <c r="AA858" s="23" t="s">
        <v>3060</v>
      </c>
      <c r="AB858" s="23"/>
      <c r="AC858" s="79"/>
      <c r="AD858" s="79"/>
      <c r="AE858" s="27" t="s">
        <v>5029</v>
      </c>
    </row>
    <row r="859" spans="1:31" ht="12" customHeight="1" x14ac:dyDescent="0.2">
      <c r="A859" s="11"/>
      <c r="B859" s="18" t="s">
        <v>120</v>
      </c>
      <c r="C859" s="19">
        <v>34642194953</v>
      </c>
      <c r="D859" s="18">
        <v>12173808758</v>
      </c>
      <c r="E859" s="18">
        <v>300254296</v>
      </c>
      <c r="F859" s="18"/>
      <c r="G859" s="18" t="s">
        <v>3052</v>
      </c>
      <c r="H859" s="18" t="s">
        <v>3044</v>
      </c>
      <c r="I859" s="20">
        <v>45329</v>
      </c>
      <c r="J859" s="18"/>
      <c r="K859" s="18" t="s">
        <v>3045</v>
      </c>
      <c r="L859" s="18" t="s">
        <v>5030</v>
      </c>
      <c r="M859" s="18" t="s">
        <v>4391</v>
      </c>
      <c r="N859" s="18" t="s">
        <v>5031</v>
      </c>
      <c r="O859" s="18" t="s">
        <v>3071</v>
      </c>
      <c r="P859" s="20">
        <v>45447</v>
      </c>
      <c r="Q859" s="20">
        <v>45478</v>
      </c>
      <c r="R859" s="20">
        <v>45674</v>
      </c>
      <c r="S859" s="18"/>
      <c r="T859" s="18"/>
      <c r="U859" s="18"/>
      <c r="V859" s="21" t="s">
        <v>3082</v>
      </c>
      <c r="W859" s="18" t="s">
        <v>3082</v>
      </c>
      <c r="X859" s="18"/>
      <c r="Y859" s="18"/>
      <c r="Z859" s="18"/>
      <c r="AA859" s="18" t="s">
        <v>3050</v>
      </c>
      <c r="AB859" s="18"/>
      <c r="AC859" s="78"/>
      <c r="AD859" s="78"/>
      <c r="AE859" s="22" t="s">
        <v>5032</v>
      </c>
    </row>
    <row r="860" spans="1:31" ht="12" customHeight="1" x14ac:dyDescent="0.2">
      <c r="A860" s="11"/>
      <c r="B860" s="18" t="s">
        <v>120</v>
      </c>
      <c r="C860" s="19">
        <v>34642194953</v>
      </c>
      <c r="D860" s="18">
        <v>12173808758</v>
      </c>
      <c r="E860" s="18">
        <v>323506860</v>
      </c>
      <c r="F860" s="18"/>
      <c r="G860" s="18" t="s">
        <v>3052</v>
      </c>
      <c r="H860" s="18" t="s">
        <v>3044</v>
      </c>
      <c r="I860" s="20">
        <v>45475</v>
      </c>
      <c r="J860" s="18"/>
      <c r="K860" s="18" t="s">
        <v>3045</v>
      </c>
      <c r="L860" s="18" t="s">
        <v>3853</v>
      </c>
      <c r="M860" s="18" t="s">
        <v>3167</v>
      </c>
      <c r="N860" s="18" t="s">
        <v>4001</v>
      </c>
      <c r="O860" s="18" t="s">
        <v>3071</v>
      </c>
      <c r="P860" s="20">
        <v>45293</v>
      </c>
      <c r="Q860" s="20">
        <v>45439</v>
      </c>
      <c r="R860" s="18"/>
      <c r="S860" s="18" t="s">
        <v>4745</v>
      </c>
      <c r="T860" s="18"/>
      <c r="U860" s="18" t="s">
        <v>3159</v>
      </c>
      <c r="V860" s="21" t="s">
        <v>3082</v>
      </c>
      <c r="W860" s="18" t="s">
        <v>3082</v>
      </c>
      <c r="X860" s="18"/>
      <c r="Y860" s="18"/>
      <c r="Z860" s="18"/>
      <c r="AA860" s="18" t="s">
        <v>3050</v>
      </c>
      <c r="AB860" s="18" t="s">
        <v>3628</v>
      </c>
      <c r="AC860" s="78"/>
      <c r="AD860" s="78"/>
      <c r="AE860" s="22" t="s">
        <v>5033</v>
      </c>
    </row>
    <row r="861" spans="1:31" ht="12" customHeight="1" x14ac:dyDescent="0.2">
      <c r="A861" s="11"/>
      <c r="B861" s="18" t="s">
        <v>120</v>
      </c>
      <c r="C861" s="19">
        <v>34642194953</v>
      </c>
      <c r="D861" s="18">
        <v>12173808758</v>
      </c>
      <c r="E861" s="18">
        <v>300254296</v>
      </c>
      <c r="F861" s="18"/>
      <c r="G861" s="18" t="s">
        <v>3052</v>
      </c>
      <c r="H861" s="18" t="s">
        <v>3044</v>
      </c>
      <c r="I861" s="20">
        <v>45548</v>
      </c>
      <c r="J861" s="18"/>
      <c r="K861" s="18" t="s">
        <v>3045</v>
      </c>
      <c r="L861" s="18" t="s">
        <v>5034</v>
      </c>
      <c r="M861" s="18" t="s">
        <v>3180</v>
      </c>
      <c r="N861" s="18" t="s">
        <v>3297</v>
      </c>
      <c r="O861" s="18" t="s">
        <v>3270</v>
      </c>
      <c r="P861" s="20">
        <v>45686</v>
      </c>
      <c r="Q861" s="20">
        <v>45716</v>
      </c>
      <c r="R861" s="20">
        <v>45726</v>
      </c>
      <c r="S861" s="18"/>
      <c r="T861" s="18"/>
      <c r="U861" s="18"/>
      <c r="V861" s="21" t="s">
        <v>3082</v>
      </c>
      <c r="W861" s="18" t="s">
        <v>3082</v>
      </c>
      <c r="X861" s="18"/>
      <c r="Y861" s="18"/>
      <c r="Z861" s="18"/>
      <c r="AA861" s="18" t="s">
        <v>3050</v>
      </c>
      <c r="AB861" s="18"/>
      <c r="AC861" s="78"/>
      <c r="AD861" s="78"/>
      <c r="AE861" s="22" t="s">
        <v>5035</v>
      </c>
    </row>
    <row r="862" spans="1:31" ht="12" customHeight="1" x14ac:dyDescent="0.2">
      <c r="A862" s="11"/>
      <c r="B862" s="18" t="s">
        <v>348</v>
      </c>
      <c r="C862" s="19">
        <v>573243370726</v>
      </c>
      <c r="D862" s="18">
        <v>12175905251</v>
      </c>
      <c r="E862" s="18">
        <v>325727627</v>
      </c>
      <c r="F862" s="18"/>
      <c r="G862" s="18" t="s">
        <v>3052</v>
      </c>
      <c r="H862" s="18" t="s">
        <v>3044</v>
      </c>
      <c r="I862" s="20">
        <v>45698</v>
      </c>
      <c r="J862" s="18"/>
      <c r="K862" s="18" t="s">
        <v>3054</v>
      </c>
      <c r="L862" s="18" t="s">
        <v>3252</v>
      </c>
      <c r="M862" s="18" t="s">
        <v>3253</v>
      </c>
      <c r="N862" s="18" t="s">
        <v>3254</v>
      </c>
      <c r="O862" s="18" t="s">
        <v>3207</v>
      </c>
      <c r="P862" s="20">
        <v>45698</v>
      </c>
      <c r="Q862" s="20">
        <v>45726</v>
      </c>
      <c r="R862" s="20">
        <v>45722</v>
      </c>
      <c r="S862" s="18"/>
      <c r="T862" s="18"/>
      <c r="U862" s="18"/>
      <c r="V862" s="21" t="s">
        <v>3175</v>
      </c>
      <c r="W862" s="18">
        <v>34</v>
      </c>
      <c r="X862" s="18"/>
      <c r="Y862" s="18"/>
      <c r="Z862" s="18"/>
      <c r="AA862" s="18" t="s">
        <v>3050</v>
      </c>
      <c r="AB862" s="18"/>
      <c r="AC862" s="78" t="s">
        <v>5036</v>
      </c>
      <c r="AD862" s="78"/>
      <c r="AE862" s="22" t="s">
        <v>5037</v>
      </c>
    </row>
    <row r="863" spans="1:31" ht="12" customHeight="1" x14ac:dyDescent="0.2">
      <c r="A863" s="11"/>
      <c r="B863" s="18" t="s">
        <v>348</v>
      </c>
      <c r="C863" s="19">
        <v>573243370726</v>
      </c>
      <c r="D863" s="18">
        <v>12175905251</v>
      </c>
      <c r="E863" s="18">
        <v>325727627</v>
      </c>
      <c r="F863" s="18"/>
      <c r="G863" s="18" t="s">
        <v>3052</v>
      </c>
      <c r="H863" s="18" t="s">
        <v>3044</v>
      </c>
      <c r="I863" s="20">
        <v>45409</v>
      </c>
      <c r="J863" s="18"/>
      <c r="K863" s="18" t="s">
        <v>3045</v>
      </c>
      <c r="L863" s="18" t="s">
        <v>5038</v>
      </c>
      <c r="M863" s="18" t="s">
        <v>3364</v>
      </c>
      <c r="N863" s="18" t="s">
        <v>3064</v>
      </c>
      <c r="O863" s="18" t="s">
        <v>3049</v>
      </c>
      <c r="P863" s="20">
        <v>45369</v>
      </c>
      <c r="Q863" s="18" t="s">
        <v>3508</v>
      </c>
      <c r="R863" s="20">
        <v>45443</v>
      </c>
      <c r="S863" s="18"/>
      <c r="T863" s="18"/>
      <c r="U863" s="18" t="s">
        <v>3159</v>
      </c>
      <c r="V863" s="21"/>
      <c r="W863" s="18"/>
      <c r="X863" s="18"/>
      <c r="Y863" s="18"/>
      <c r="Z863" s="18"/>
      <c r="AA863" s="18" t="s">
        <v>3050</v>
      </c>
      <c r="AB863" s="18"/>
      <c r="AC863" s="78" t="s">
        <v>5039</v>
      </c>
      <c r="AD863" s="78"/>
      <c r="AE863" s="22" t="s">
        <v>5040</v>
      </c>
    </row>
    <row r="864" spans="1:31" ht="12" customHeight="1" x14ac:dyDescent="0.2">
      <c r="A864" s="11"/>
      <c r="B864" s="18" t="s">
        <v>348</v>
      </c>
      <c r="C864" s="19">
        <v>573243370726</v>
      </c>
      <c r="D864" s="18">
        <v>12175905251</v>
      </c>
      <c r="E864" s="18">
        <v>325727627</v>
      </c>
      <c r="F864" s="18"/>
      <c r="G864" s="18" t="s">
        <v>3052</v>
      </c>
      <c r="H864" s="18" t="s">
        <v>3044</v>
      </c>
      <c r="I864" s="20">
        <v>45409</v>
      </c>
      <c r="J864" s="18"/>
      <c r="K864" s="18" t="s">
        <v>3045</v>
      </c>
      <c r="L864" s="18" t="s">
        <v>3392</v>
      </c>
      <c r="M864" s="18" t="s">
        <v>3143</v>
      </c>
      <c r="N864" s="18" t="s">
        <v>3150</v>
      </c>
      <c r="O864" s="18" t="s">
        <v>3065</v>
      </c>
      <c r="P864" s="20">
        <v>45469</v>
      </c>
      <c r="Q864" s="20">
        <v>45535</v>
      </c>
      <c r="R864" s="20">
        <v>45685</v>
      </c>
      <c r="S864" s="18"/>
      <c r="T864" s="18"/>
      <c r="U864" s="18"/>
      <c r="V864" s="21"/>
      <c r="W864" s="18"/>
      <c r="X864" s="18"/>
      <c r="Y864" s="18"/>
      <c r="Z864" s="18"/>
      <c r="AA864" s="18" t="s">
        <v>3050</v>
      </c>
      <c r="AB864" s="18"/>
      <c r="AC864" s="78"/>
      <c r="AD864" s="78"/>
      <c r="AE864" s="22" t="s">
        <v>5041</v>
      </c>
    </row>
    <row r="865" spans="1:31" ht="12" customHeight="1" x14ac:dyDescent="0.2">
      <c r="A865" s="11"/>
      <c r="B865" s="18" t="s">
        <v>348</v>
      </c>
      <c r="C865" s="19">
        <v>573243370726</v>
      </c>
      <c r="D865" s="18">
        <v>12175905251</v>
      </c>
      <c r="E865" s="18">
        <v>325727627</v>
      </c>
      <c r="F865" s="18"/>
      <c r="G865" s="18" t="s">
        <v>3052</v>
      </c>
      <c r="H865" s="18" t="s">
        <v>3044</v>
      </c>
      <c r="I865" s="18"/>
      <c r="J865" s="18"/>
      <c r="K865" s="18" t="s">
        <v>3045</v>
      </c>
      <c r="L865" s="18" t="s">
        <v>5042</v>
      </c>
      <c r="M865" s="18" t="s">
        <v>5043</v>
      </c>
      <c r="N865" s="18"/>
      <c r="O865" s="18" t="s">
        <v>3049</v>
      </c>
      <c r="P865" s="20">
        <v>45385</v>
      </c>
      <c r="Q865" s="20">
        <v>45507</v>
      </c>
      <c r="R865" s="18"/>
      <c r="S865" s="18"/>
      <c r="T865" s="18"/>
      <c r="U865" s="18" t="s">
        <v>3159</v>
      </c>
      <c r="V865" s="21"/>
      <c r="W865" s="18"/>
      <c r="X865" s="18"/>
      <c r="Y865" s="18"/>
      <c r="Z865" s="18"/>
      <c r="AA865" s="18" t="s">
        <v>3050</v>
      </c>
      <c r="AB865" s="18"/>
      <c r="AC865" s="78"/>
      <c r="AD865" s="78"/>
      <c r="AE865" s="22" t="s">
        <v>5044</v>
      </c>
    </row>
    <row r="866" spans="1:31" ht="12" customHeight="1" x14ac:dyDescent="0.2">
      <c r="A866" s="11"/>
      <c r="B866" s="18" t="s">
        <v>1597</v>
      </c>
      <c r="C866" s="19">
        <v>34691294076</v>
      </c>
      <c r="D866" s="18"/>
      <c r="E866" s="18"/>
      <c r="F866" s="18"/>
      <c r="G866" s="18" t="s">
        <v>3141</v>
      </c>
      <c r="H866" s="18" t="s">
        <v>3044</v>
      </c>
      <c r="I866" s="18"/>
      <c r="J866" s="18"/>
      <c r="K866" s="18" t="s">
        <v>3054</v>
      </c>
      <c r="L866" s="18" t="s">
        <v>4478</v>
      </c>
      <c r="M866" s="18" t="s">
        <v>3498</v>
      </c>
      <c r="N866" s="18" t="s">
        <v>3246</v>
      </c>
      <c r="O866" s="18" t="s">
        <v>3609</v>
      </c>
      <c r="P866" s="20">
        <v>45588</v>
      </c>
      <c r="Q866" s="20">
        <v>45646</v>
      </c>
      <c r="R866" s="20">
        <v>45629</v>
      </c>
      <c r="S866" s="18"/>
      <c r="T866" s="18"/>
      <c r="U866" s="18"/>
      <c r="V866" s="21"/>
      <c r="W866" s="18"/>
      <c r="X866" s="18"/>
      <c r="Y866" s="18"/>
      <c r="Z866" s="18"/>
      <c r="AA866" s="18" t="s">
        <v>3050</v>
      </c>
      <c r="AB866" s="18"/>
      <c r="AC866" s="78" t="s">
        <v>5045</v>
      </c>
      <c r="AD866" s="78"/>
      <c r="AE866" s="22" t="s">
        <v>5046</v>
      </c>
    </row>
    <row r="867" spans="1:31" ht="12" customHeight="1" x14ac:dyDescent="0.2">
      <c r="A867" s="11"/>
      <c r="B867" s="23" t="s">
        <v>1601</v>
      </c>
      <c r="C867" s="24">
        <v>34687123315</v>
      </c>
      <c r="D867" s="23">
        <v>12174323361</v>
      </c>
      <c r="E867" s="23">
        <v>324059426</v>
      </c>
      <c r="F867" s="23" t="s">
        <v>5047</v>
      </c>
      <c r="G867" s="23" t="s">
        <v>3052</v>
      </c>
      <c r="H867" s="23" t="s">
        <v>3053</v>
      </c>
      <c r="I867" s="25">
        <v>45744</v>
      </c>
      <c r="J867" s="23"/>
      <c r="K867" s="23" t="s">
        <v>3045</v>
      </c>
      <c r="L867" s="23" t="s">
        <v>5038</v>
      </c>
      <c r="M867" s="23" t="s">
        <v>3489</v>
      </c>
      <c r="N867" s="23" t="s">
        <v>3064</v>
      </c>
      <c r="O867" s="23" t="s">
        <v>3049</v>
      </c>
      <c r="P867" s="25">
        <v>45369</v>
      </c>
      <c r="Q867" s="23" t="s">
        <v>3508</v>
      </c>
      <c r="R867" s="23"/>
      <c r="S867" s="23"/>
      <c r="T867" s="23"/>
      <c r="U867" s="23" t="s">
        <v>3159</v>
      </c>
      <c r="V867" s="26"/>
      <c r="W867" s="23"/>
      <c r="X867" s="23"/>
      <c r="Y867" s="23"/>
      <c r="Z867" s="23"/>
      <c r="AA867" s="23" t="s">
        <v>3060</v>
      </c>
      <c r="AB867" s="23"/>
      <c r="AC867" s="79"/>
      <c r="AD867" s="79"/>
      <c r="AE867" s="27" t="s">
        <v>5048</v>
      </c>
    </row>
    <row r="868" spans="1:31" ht="12" customHeight="1" x14ac:dyDescent="0.2">
      <c r="A868" s="11"/>
      <c r="B868" s="18" t="s">
        <v>1601</v>
      </c>
      <c r="C868" s="19">
        <v>34687123315</v>
      </c>
      <c r="D868" s="18">
        <v>12174323361</v>
      </c>
      <c r="E868" s="18">
        <v>324059426</v>
      </c>
      <c r="F868" s="18"/>
      <c r="G868" s="18" t="s">
        <v>3052</v>
      </c>
      <c r="H868" s="18" t="s">
        <v>3044</v>
      </c>
      <c r="I868" s="18"/>
      <c r="J868" s="18"/>
      <c r="K868" s="18" t="s">
        <v>3045</v>
      </c>
      <c r="L868" s="18"/>
      <c r="M868" s="18" t="s">
        <v>3539</v>
      </c>
      <c r="N868" s="18"/>
      <c r="O868" s="18"/>
      <c r="P868" s="20">
        <v>45245</v>
      </c>
      <c r="Q868" s="18"/>
      <c r="R868" s="18"/>
      <c r="S868" s="18"/>
      <c r="T868" s="18"/>
      <c r="U868" s="18"/>
      <c r="V868" s="21"/>
      <c r="W868" s="18"/>
      <c r="X868" s="18"/>
      <c r="Y868" s="18"/>
      <c r="Z868" s="18"/>
      <c r="AA868" s="18" t="s">
        <v>3050</v>
      </c>
      <c r="AB868" s="18"/>
      <c r="AC868" s="78"/>
      <c r="AD868" s="78"/>
      <c r="AE868" s="22" t="s">
        <v>5049</v>
      </c>
    </row>
    <row r="869" spans="1:31" ht="12" customHeight="1" x14ac:dyDescent="0.2">
      <c r="A869" s="11"/>
      <c r="B869" s="18" t="s">
        <v>1601</v>
      </c>
      <c r="C869" s="19">
        <v>34687123315</v>
      </c>
      <c r="D869" s="18">
        <v>12174323361</v>
      </c>
      <c r="E869" s="18">
        <v>324059426</v>
      </c>
      <c r="F869" s="18"/>
      <c r="G869" s="18" t="s">
        <v>3052</v>
      </c>
      <c r="H869" s="18" t="s">
        <v>3044</v>
      </c>
      <c r="I869" s="18"/>
      <c r="J869" s="18"/>
      <c r="K869" s="18" t="s">
        <v>3045</v>
      </c>
      <c r="L869" s="18" t="s">
        <v>5042</v>
      </c>
      <c r="M869" s="18" t="s">
        <v>5043</v>
      </c>
      <c r="N869" s="18"/>
      <c r="O869" s="18"/>
      <c r="P869" s="20">
        <v>45385</v>
      </c>
      <c r="Q869" s="20">
        <v>45507</v>
      </c>
      <c r="R869" s="18"/>
      <c r="S869" s="18"/>
      <c r="T869" s="18"/>
      <c r="U869" s="18"/>
      <c r="V869" s="21"/>
      <c r="W869" s="18"/>
      <c r="X869" s="18"/>
      <c r="Y869" s="18"/>
      <c r="Z869" s="18"/>
      <c r="AA869" s="18" t="s">
        <v>3050</v>
      </c>
      <c r="AB869" s="18"/>
      <c r="AC869" s="78"/>
      <c r="AD869" s="78"/>
      <c r="AE869" s="22" t="s">
        <v>5050</v>
      </c>
    </row>
    <row r="870" spans="1:31" ht="12" customHeight="1" x14ac:dyDescent="0.2">
      <c r="A870" s="11"/>
      <c r="B870" s="23" t="s">
        <v>2153</v>
      </c>
      <c r="C870" s="24">
        <v>56936859596</v>
      </c>
      <c r="D870" s="23">
        <v>12179744347</v>
      </c>
      <c r="E870" s="23">
        <v>331317052</v>
      </c>
      <c r="F870" s="23" t="s">
        <v>5051</v>
      </c>
      <c r="G870" s="23" t="s">
        <v>3052</v>
      </c>
      <c r="H870" s="23" t="s">
        <v>3053</v>
      </c>
      <c r="I870" s="25">
        <v>45828</v>
      </c>
      <c r="J870" s="23"/>
      <c r="K870" s="23" t="s">
        <v>3590</v>
      </c>
      <c r="L870" s="23" t="s">
        <v>4136</v>
      </c>
      <c r="M870" s="23" t="s">
        <v>3047</v>
      </c>
      <c r="N870" s="23" t="s">
        <v>3064</v>
      </c>
      <c r="O870" s="23"/>
      <c r="P870" s="25">
        <v>45824</v>
      </c>
      <c r="Q870" s="25">
        <v>45854</v>
      </c>
      <c r="R870" s="23"/>
      <c r="S870" s="23"/>
      <c r="T870" s="23"/>
      <c r="U870" s="23"/>
      <c r="V870" s="26"/>
      <c r="W870" s="23"/>
      <c r="X870" s="23"/>
      <c r="Y870" s="23"/>
      <c r="Z870" s="23"/>
      <c r="AA870" s="23" t="s">
        <v>3060</v>
      </c>
      <c r="AB870" s="23"/>
      <c r="AC870" s="79"/>
      <c r="AD870" s="79"/>
      <c r="AE870" s="27"/>
    </row>
    <row r="871" spans="1:31" ht="12" customHeight="1" x14ac:dyDescent="0.2">
      <c r="A871" s="11"/>
      <c r="B871" s="18" t="s">
        <v>2153</v>
      </c>
      <c r="C871" s="19">
        <v>56936859596</v>
      </c>
      <c r="D871" s="18">
        <v>12179744347</v>
      </c>
      <c r="E871" s="18">
        <v>331317052</v>
      </c>
      <c r="F871" s="18"/>
      <c r="G871" s="18" t="s">
        <v>3052</v>
      </c>
      <c r="H871" s="18" t="s">
        <v>3044</v>
      </c>
      <c r="I871" s="20">
        <v>45769</v>
      </c>
      <c r="J871" s="20">
        <v>45814</v>
      </c>
      <c r="K871" s="18" t="s">
        <v>3045</v>
      </c>
      <c r="L871" s="18" t="s">
        <v>5052</v>
      </c>
      <c r="M871" s="18" t="s">
        <v>3047</v>
      </c>
      <c r="N871" s="18" t="s">
        <v>3227</v>
      </c>
      <c r="O871" s="18" t="s">
        <v>3049</v>
      </c>
      <c r="P871" s="20">
        <v>45733</v>
      </c>
      <c r="Q871" s="20">
        <v>45794</v>
      </c>
      <c r="R871" s="20">
        <v>45812</v>
      </c>
      <c r="S871" s="18"/>
      <c r="T871" s="18"/>
      <c r="U871" s="18"/>
      <c r="V871" s="21" t="s">
        <v>3175</v>
      </c>
      <c r="W871" s="18" t="s">
        <v>3175</v>
      </c>
      <c r="X871" s="18"/>
      <c r="Y871" s="18"/>
      <c r="Z871" s="18"/>
      <c r="AA871" s="18" t="s">
        <v>3050</v>
      </c>
      <c r="AB871" s="18"/>
      <c r="AC871" s="78"/>
      <c r="AD871" s="78"/>
      <c r="AE871" s="22" t="s">
        <v>5053</v>
      </c>
    </row>
    <row r="872" spans="1:31" ht="12" customHeight="1" x14ac:dyDescent="0.2">
      <c r="A872" s="11"/>
      <c r="B872" s="18" t="s">
        <v>264</v>
      </c>
      <c r="C872" s="19">
        <v>573135531395</v>
      </c>
      <c r="D872" s="18">
        <v>12174877612</v>
      </c>
      <c r="E872" s="18">
        <v>324630034</v>
      </c>
      <c r="F872" s="18"/>
      <c r="G872" s="18" t="s">
        <v>3069</v>
      </c>
      <c r="H872" s="18" t="s">
        <v>3069</v>
      </c>
      <c r="I872" s="20">
        <v>45377</v>
      </c>
      <c r="J872" s="18">
        <v>45472</v>
      </c>
      <c r="K872" s="18" t="s">
        <v>3045</v>
      </c>
      <c r="L872" s="18" t="s">
        <v>3465</v>
      </c>
      <c r="M872" s="18" t="s">
        <v>3301</v>
      </c>
      <c r="N872" s="18" t="s">
        <v>3246</v>
      </c>
      <c r="O872" s="18" t="s">
        <v>3104</v>
      </c>
      <c r="P872" s="20">
        <v>45481</v>
      </c>
      <c r="Q872" s="20">
        <v>45541</v>
      </c>
      <c r="R872" s="18"/>
      <c r="S872" s="18"/>
      <c r="T872" s="18"/>
      <c r="U872" s="18"/>
      <c r="V872" s="21"/>
      <c r="W872" s="18"/>
      <c r="X872" s="18"/>
      <c r="Y872" s="18"/>
      <c r="Z872" s="18"/>
      <c r="AA872" s="18" t="s">
        <v>3050</v>
      </c>
      <c r="AB872" s="18"/>
      <c r="AC872" s="78" t="s">
        <v>5054</v>
      </c>
      <c r="AD872" s="78"/>
      <c r="AE872" s="22" t="s">
        <v>5055</v>
      </c>
    </row>
    <row r="873" spans="1:31" ht="12" customHeight="1" x14ac:dyDescent="0.2">
      <c r="A873" s="11"/>
      <c r="B873" s="18" t="s">
        <v>264</v>
      </c>
      <c r="C873" s="19">
        <v>573135531395</v>
      </c>
      <c r="D873" s="18">
        <v>12174877612</v>
      </c>
      <c r="E873" s="18">
        <v>324630034</v>
      </c>
      <c r="F873" s="18"/>
      <c r="G873" s="18" t="s">
        <v>3052</v>
      </c>
      <c r="H873" s="18" t="s">
        <v>3044</v>
      </c>
      <c r="I873" s="20">
        <v>45377</v>
      </c>
      <c r="J873" s="18"/>
      <c r="K873" s="18" t="s">
        <v>3045</v>
      </c>
      <c r="L873" s="18" t="s">
        <v>3721</v>
      </c>
      <c r="M873" s="18" t="s">
        <v>3722</v>
      </c>
      <c r="N873" s="18" t="s">
        <v>3246</v>
      </c>
      <c r="O873" s="18" t="s">
        <v>3071</v>
      </c>
      <c r="P873" s="20">
        <v>45293</v>
      </c>
      <c r="Q873" s="20">
        <v>45656</v>
      </c>
      <c r="R873" s="20">
        <v>45472</v>
      </c>
      <c r="S873" s="18"/>
      <c r="T873" s="18"/>
      <c r="U873" s="18" t="s">
        <v>3159</v>
      </c>
      <c r="V873" s="21"/>
      <c r="W873" s="18"/>
      <c r="X873" s="18"/>
      <c r="Y873" s="18"/>
      <c r="Z873" s="18"/>
      <c r="AA873" s="18" t="s">
        <v>3050</v>
      </c>
      <c r="AB873" s="18"/>
      <c r="AC873" s="78"/>
      <c r="AD873" s="78"/>
      <c r="AE873" s="22" t="s">
        <v>5056</v>
      </c>
    </row>
    <row r="874" spans="1:31" ht="12" customHeight="1" x14ac:dyDescent="0.2">
      <c r="A874" s="11"/>
      <c r="B874" s="18" t="s">
        <v>1255</v>
      </c>
      <c r="C874" s="19"/>
      <c r="D874" s="18"/>
      <c r="E874" s="18"/>
      <c r="F874" s="18"/>
      <c r="G874" s="18" t="s">
        <v>3069</v>
      </c>
      <c r="H874" s="18" t="s">
        <v>3069</v>
      </c>
      <c r="I874" s="18"/>
      <c r="J874" s="18"/>
      <c r="K874" s="18" t="s">
        <v>3045</v>
      </c>
      <c r="L874" s="18"/>
      <c r="M874" s="18" t="s">
        <v>3764</v>
      </c>
      <c r="N874" s="18" t="s">
        <v>3286</v>
      </c>
      <c r="O874" s="18" t="s">
        <v>3071</v>
      </c>
      <c r="P874" s="18"/>
      <c r="Q874" s="20">
        <v>2023</v>
      </c>
      <c r="R874" s="18"/>
      <c r="S874" s="18"/>
      <c r="T874" s="18"/>
      <c r="U874" s="18" t="s">
        <v>5057</v>
      </c>
      <c r="V874" s="21"/>
      <c r="W874" s="18"/>
      <c r="X874" s="18"/>
      <c r="Y874" s="18"/>
      <c r="Z874" s="18"/>
      <c r="AA874" s="18" t="s">
        <v>3050</v>
      </c>
      <c r="AB874" s="18"/>
      <c r="AC874" s="78"/>
      <c r="AD874" s="78"/>
      <c r="AE874" s="22" t="s">
        <v>5058</v>
      </c>
    </row>
    <row r="875" spans="1:31" ht="12" customHeight="1" x14ac:dyDescent="0.2">
      <c r="A875" s="11"/>
      <c r="B875" s="23" t="s">
        <v>2821</v>
      </c>
      <c r="C875" s="24">
        <v>34645647622</v>
      </c>
      <c r="D875" s="23"/>
      <c r="E875" s="23"/>
      <c r="F875" s="30" t="s">
        <v>5059</v>
      </c>
      <c r="G875" s="23" t="s">
        <v>3052</v>
      </c>
      <c r="H875" s="23" t="s">
        <v>3197</v>
      </c>
      <c r="I875" s="23"/>
      <c r="J875" s="23"/>
      <c r="K875" s="23" t="s">
        <v>3054</v>
      </c>
      <c r="L875" s="23" t="s">
        <v>3686</v>
      </c>
      <c r="M875" s="23" t="s">
        <v>3687</v>
      </c>
      <c r="N875" s="23" t="s">
        <v>3118</v>
      </c>
      <c r="O875" s="23" t="s">
        <v>3071</v>
      </c>
      <c r="P875" s="25">
        <v>45798</v>
      </c>
      <c r="Q875" s="25">
        <v>46021</v>
      </c>
      <c r="R875" s="23"/>
      <c r="S875" s="23"/>
      <c r="T875" s="23"/>
      <c r="U875" s="23"/>
      <c r="V875" s="26" t="s">
        <v>3059</v>
      </c>
      <c r="W875" s="23">
        <v>42</v>
      </c>
      <c r="X875" s="23"/>
      <c r="Y875" s="23"/>
      <c r="Z875" s="23"/>
      <c r="AA875" s="23" t="s">
        <v>3060</v>
      </c>
      <c r="AB875" s="23"/>
      <c r="AC875" s="79"/>
      <c r="AD875" s="79"/>
      <c r="AE875" s="27"/>
    </row>
    <row r="876" spans="1:31" ht="12" customHeight="1" x14ac:dyDescent="0.2">
      <c r="A876" s="11"/>
      <c r="B876" s="18" t="s">
        <v>2821</v>
      </c>
      <c r="C876" s="19">
        <v>34645647622</v>
      </c>
      <c r="D876" s="18"/>
      <c r="E876" s="18"/>
      <c r="F876" s="18"/>
      <c r="G876" s="18" t="s">
        <v>3052</v>
      </c>
      <c r="H876" s="18" t="s">
        <v>3044</v>
      </c>
      <c r="I876" s="18"/>
      <c r="J876" s="18"/>
      <c r="K876" s="18" t="s">
        <v>3045</v>
      </c>
      <c r="L876" s="18" t="s">
        <v>5060</v>
      </c>
      <c r="M876" s="18" t="s">
        <v>3687</v>
      </c>
      <c r="N876" s="18" t="s">
        <v>3118</v>
      </c>
      <c r="O876" s="18" t="s">
        <v>3071</v>
      </c>
      <c r="P876" s="20">
        <v>45798</v>
      </c>
      <c r="Q876" s="20">
        <v>45824</v>
      </c>
      <c r="R876" s="18"/>
      <c r="S876" s="18"/>
      <c r="T876" s="18"/>
      <c r="U876" s="18"/>
      <c r="V876" s="21" t="s">
        <v>3175</v>
      </c>
      <c r="W876" s="18" t="s">
        <v>3175</v>
      </c>
      <c r="X876" s="18"/>
      <c r="Y876" s="18"/>
      <c r="Z876" s="18"/>
      <c r="AA876" s="18" t="s">
        <v>3050</v>
      </c>
      <c r="AB876" s="18"/>
      <c r="AC876" s="78"/>
      <c r="AD876" s="78"/>
      <c r="AE876" s="22" t="s">
        <v>5061</v>
      </c>
    </row>
    <row r="877" spans="1:31" ht="12" customHeight="1" x14ac:dyDescent="0.2">
      <c r="A877" s="11"/>
      <c r="B877" s="23" t="s">
        <v>1607</v>
      </c>
      <c r="C877" s="24">
        <v>573212499828</v>
      </c>
      <c r="D877" s="23">
        <v>12178112452</v>
      </c>
      <c r="E877" s="23">
        <v>328342688</v>
      </c>
      <c r="F877" s="30" t="s">
        <v>5062</v>
      </c>
      <c r="G877" s="23" t="s">
        <v>3052</v>
      </c>
      <c r="H877" s="23" t="s">
        <v>3053</v>
      </c>
      <c r="I877" s="25">
        <v>45761</v>
      </c>
      <c r="J877" s="23"/>
      <c r="K877" s="23" t="s">
        <v>3054</v>
      </c>
      <c r="L877" s="23" t="s">
        <v>5063</v>
      </c>
      <c r="M877" s="23" t="s">
        <v>3898</v>
      </c>
      <c r="N877" s="23" t="s">
        <v>3377</v>
      </c>
      <c r="O877" s="23" t="s">
        <v>3212</v>
      </c>
      <c r="P877" s="25">
        <v>45572</v>
      </c>
      <c r="Q877" s="25">
        <v>45626</v>
      </c>
      <c r="R877" s="23"/>
      <c r="S877" s="23"/>
      <c r="T877" s="23"/>
      <c r="U877" s="23"/>
      <c r="V877" s="26" t="s">
        <v>3132</v>
      </c>
      <c r="W877" s="23">
        <v>32</v>
      </c>
      <c r="X877" s="23"/>
      <c r="Y877" s="23"/>
      <c r="Z877" s="23"/>
      <c r="AA877" s="23" t="s">
        <v>3060</v>
      </c>
      <c r="AB877" s="23"/>
      <c r="AC877" s="79"/>
      <c r="AD877" s="79"/>
      <c r="AE877" s="27" t="s">
        <v>5064</v>
      </c>
    </row>
    <row r="878" spans="1:31" ht="12" customHeight="1" x14ac:dyDescent="0.2">
      <c r="A878" s="11"/>
      <c r="B878" s="18" t="s">
        <v>1607</v>
      </c>
      <c r="C878" s="19">
        <v>573212499828</v>
      </c>
      <c r="D878" s="18">
        <v>12178112452</v>
      </c>
      <c r="E878" s="18">
        <v>328342688</v>
      </c>
      <c r="F878" s="18"/>
      <c r="G878" s="18" t="s">
        <v>3141</v>
      </c>
      <c r="H878" s="18" t="s">
        <v>3044</v>
      </c>
      <c r="I878" s="18"/>
      <c r="J878" s="18"/>
      <c r="K878" s="18" t="s">
        <v>3045</v>
      </c>
      <c r="L878" s="18" t="s">
        <v>3750</v>
      </c>
      <c r="M878" s="18" t="s">
        <v>3406</v>
      </c>
      <c r="N878" s="18" t="s">
        <v>3751</v>
      </c>
      <c r="O878" s="18" t="s">
        <v>3065</v>
      </c>
      <c r="P878" s="20">
        <v>45503</v>
      </c>
      <c r="Q878" s="20">
        <v>45577</v>
      </c>
      <c r="R878" s="20">
        <v>45558</v>
      </c>
      <c r="S878" s="18"/>
      <c r="T878" s="18"/>
      <c r="U878" s="18"/>
      <c r="V878" s="21"/>
      <c r="W878" s="18"/>
      <c r="X878" s="18"/>
      <c r="Y878" s="18"/>
      <c r="Z878" s="18"/>
      <c r="AA878" s="18" t="s">
        <v>3050</v>
      </c>
      <c r="AB878" s="18"/>
      <c r="AC878" s="78"/>
      <c r="AD878" s="78"/>
      <c r="AE878" s="22" t="s">
        <v>5065</v>
      </c>
    </row>
    <row r="879" spans="1:31" ht="12" customHeight="1" x14ac:dyDescent="0.2">
      <c r="A879" s="11"/>
      <c r="B879" s="18" t="s">
        <v>1257</v>
      </c>
      <c r="C879" s="19">
        <v>34610154718</v>
      </c>
      <c r="D879" s="18"/>
      <c r="E879" s="18"/>
      <c r="F879" s="18"/>
      <c r="G879" s="18" t="s">
        <v>3069</v>
      </c>
      <c r="H879" s="18" t="s">
        <v>3069</v>
      </c>
      <c r="I879" s="18"/>
      <c r="J879" s="18"/>
      <c r="K879" s="18" t="s">
        <v>3045</v>
      </c>
      <c r="L879" s="18"/>
      <c r="M879" s="18" t="s">
        <v>3519</v>
      </c>
      <c r="N879" s="18"/>
      <c r="O879" s="18"/>
      <c r="P879" s="18"/>
      <c r="Q879" s="20">
        <v>45627</v>
      </c>
      <c r="R879" s="18"/>
      <c r="S879" s="18"/>
      <c r="T879" s="18"/>
      <c r="U879" s="18"/>
      <c r="V879" s="21"/>
      <c r="W879" s="18"/>
      <c r="X879" s="18"/>
      <c r="Y879" s="18"/>
      <c r="Z879" s="18"/>
      <c r="AA879" s="18" t="s">
        <v>3050</v>
      </c>
      <c r="AB879" s="18"/>
      <c r="AC879" s="78"/>
      <c r="AD879" s="78"/>
      <c r="AE879" s="22" t="s">
        <v>5066</v>
      </c>
    </row>
    <row r="880" spans="1:31" ht="12" customHeight="1" x14ac:dyDescent="0.2">
      <c r="A880" s="11"/>
      <c r="B880" s="18" t="s">
        <v>88</v>
      </c>
      <c r="C880" s="19">
        <v>573135531395</v>
      </c>
      <c r="D880" s="18">
        <v>12173660928</v>
      </c>
      <c r="E880" s="18">
        <v>323269621</v>
      </c>
      <c r="F880" s="18"/>
      <c r="G880" s="18" t="s">
        <v>3052</v>
      </c>
      <c r="H880" s="18" t="s">
        <v>3044</v>
      </c>
      <c r="I880" s="18"/>
      <c r="J880" s="18"/>
      <c r="K880" s="18" t="s">
        <v>3045</v>
      </c>
      <c r="L880" s="18"/>
      <c r="M880" s="18" t="s">
        <v>3156</v>
      </c>
      <c r="N880" s="18" t="s">
        <v>3157</v>
      </c>
      <c r="O880" s="18"/>
      <c r="P880" s="18"/>
      <c r="Q880" s="18"/>
      <c r="R880" s="18"/>
      <c r="S880" s="18"/>
      <c r="T880" s="18"/>
      <c r="U880" s="18" t="s">
        <v>3076</v>
      </c>
      <c r="V880" s="21"/>
      <c r="W880" s="18"/>
      <c r="X880" s="18"/>
      <c r="Y880" s="18"/>
      <c r="Z880" s="18"/>
      <c r="AA880" s="18" t="s">
        <v>3050</v>
      </c>
      <c r="AB880" s="18"/>
      <c r="AC880" s="78"/>
      <c r="AD880" s="78"/>
      <c r="AE880" s="22" t="s">
        <v>5067</v>
      </c>
    </row>
    <row r="881" spans="1:31" ht="12" customHeight="1" x14ac:dyDescent="0.2">
      <c r="A881" s="11"/>
      <c r="B881" s="18" t="s">
        <v>88</v>
      </c>
      <c r="C881" s="19">
        <v>3155217592</v>
      </c>
      <c r="D881" s="18">
        <v>12173660928</v>
      </c>
      <c r="E881" s="18">
        <v>323269621</v>
      </c>
      <c r="F881" s="18"/>
      <c r="G881" s="18" t="s">
        <v>3052</v>
      </c>
      <c r="H881" s="18" t="s">
        <v>3044</v>
      </c>
      <c r="I881" s="20">
        <v>45307</v>
      </c>
      <c r="J881" s="18">
        <v>45553</v>
      </c>
      <c r="K881" s="18" t="s">
        <v>3054</v>
      </c>
      <c r="L881" s="18">
        <v>2023</v>
      </c>
      <c r="M881" s="18" t="s">
        <v>3764</v>
      </c>
      <c r="N881" s="18" t="s">
        <v>3286</v>
      </c>
      <c r="O881" s="18" t="s">
        <v>3049</v>
      </c>
      <c r="P881" s="20">
        <v>45257</v>
      </c>
      <c r="Q881" s="18"/>
      <c r="R881" s="20">
        <v>45553</v>
      </c>
      <c r="S881" s="18"/>
      <c r="T881" s="18"/>
      <c r="U881" s="18" t="s">
        <v>3076</v>
      </c>
      <c r="V881" s="21"/>
      <c r="W881" s="18"/>
      <c r="X881" s="18"/>
      <c r="Y881" s="18"/>
      <c r="Z881" s="18"/>
      <c r="AA881" s="18" t="s">
        <v>3050</v>
      </c>
      <c r="AB881" s="18"/>
      <c r="AC881" s="78" t="s">
        <v>5068</v>
      </c>
      <c r="AD881" s="78"/>
      <c r="AE881" s="22" t="s">
        <v>5069</v>
      </c>
    </row>
    <row r="882" spans="1:31" ht="12" customHeight="1" x14ac:dyDescent="0.2">
      <c r="A882" s="11"/>
      <c r="B882" s="18" t="s">
        <v>1603</v>
      </c>
      <c r="C882" s="19">
        <v>34641554613</v>
      </c>
      <c r="D882" s="18"/>
      <c r="E882" s="18"/>
      <c r="F882" s="18"/>
      <c r="G882" s="18" t="s">
        <v>3052</v>
      </c>
      <c r="H882" s="18" t="s">
        <v>3044</v>
      </c>
      <c r="I882" s="18"/>
      <c r="J882" s="18"/>
      <c r="K882" s="18" t="s">
        <v>3054</v>
      </c>
      <c r="L882" s="18" t="s">
        <v>3536</v>
      </c>
      <c r="M882" s="18" t="s">
        <v>3205</v>
      </c>
      <c r="N882" s="18" t="s">
        <v>3206</v>
      </c>
      <c r="O882" s="18" t="s">
        <v>3049</v>
      </c>
      <c r="P882" s="20">
        <v>45577</v>
      </c>
      <c r="Q882" s="20">
        <v>45653</v>
      </c>
      <c r="R882" s="20">
        <v>45693</v>
      </c>
      <c r="S882" s="18"/>
      <c r="T882" s="18"/>
      <c r="U882" s="18"/>
      <c r="V882" s="21"/>
      <c r="W882" s="18"/>
      <c r="X882" s="18"/>
      <c r="Y882" s="18"/>
      <c r="Z882" s="18"/>
      <c r="AA882" s="18" t="s">
        <v>3050</v>
      </c>
      <c r="AB882" s="18"/>
      <c r="AC882" s="78" t="s">
        <v>5070</v>
      </c>
      <c r="AD882" s="78"/>
      <c r="AE882" s="22" t="s">
        <v>5071</v>
      </c>
    </row>
    <row r="883" spans="1:31" ht="12" customHeight="1" x14ac:dyDescent="0.2">
      <c r="A883" s="11"/>
      <c r="B883" s="18" t="s">
        <v>432</v>
      </c>
      <c r="C883" s="19">
        <v>48690261104</v>
      </c>
      <c r="D883" s="18">
        <v>12176259226</v>
      </c>
      <c r="E883" s="18">
        <v>326178660</v>
      </c>
      <c r="F883" s="18"/>
      <c r="G883" s="18" t="s">
        <v>3052</v>
      </c>
      <c r="H883" s="18" t="s">
        <v>3044</v>
      </c>
      <c r="I883" s="20">
        <v>45526</v>
      </c>
      <c r="J883" s="18"/>
      <c r="K883" s="18" t="s">
        <v>3054</v>
      </c>
      <c r="L883" s="18" t="s">
        <v>4398</v>
      </c>
      <c r="M883" s="18" t="s">
        <v>4399</v>
      </c>
      <c r="N883" s="18" t="s">
        <v>3840</v>
      </c>
      <c r="O883" s="18" t="s">
        <v>3071</v>
      </c>
      <c r="P883" s="20">
        <v>45526</v>
      </c>
      <c r="Q883" s="20">
        <v>45590</v>
      </c>
      <c r="R883" s="20">
        <v>45618</v>
      </c>
      <c r="S883" s="18"/>
      <c r="T883" s="18"/>
      <c r="U883" s="18"/>
      <c r="V883" s="21"/>
      <c r="W883" s="18"/>
      <c r="X883" s="18"/>
      <c r="Y883" s="18"/>
      <c r="Z883" s="18"/>
      <c r="AA883" s="18" t="s">
        <v>3050</v>
      </c>
      <c r="AB883" s="18" t="s">
        <v>3628</v>
      </c>
      <c r="AC883" s="78"/>
      <c r="AD883" s="78"/>
      <c r="AE883" s="22" t="s">
        <v>5072</v>
      </c>
    </row>
    <row r="884" spans="1:31" ht="12" customHeight="1" x14ac:dyDescent="0.2">
      <c r="A884" s="11"/>
      <c r="B884" s="18" t="s">
        <v>432</v>
      </c>
      <c r="C884" s="19">
        <v>48690261104</v>
      </c>
      <c r="D884" s="18">
        <v>12176259226</v>
      </c>
      <c r="E884" s="18">
        <v>326178660</v>
      </c>
      <c r="F884" s="18"/>
      <c r="G884" s="18" t="s">
        <v>3052</v>
      </c>
      <c r="H884" s="18" t="s">
        <v>3044</v>
      </c>
      <c r="I884" s="20">
        <v>45428</v>
      </c>
      <c r="J884" s="18">
        <v>45504</v>
      </c>
      <c r="K884" s="18" t="s">
        <v>3045</v>
      </c>
      <c r="L884" s="18" t="s">
        <v>5073</v>
      </c>
      <c r="M884" s="18" t="s">
        <v>4180</v>
      </c>
      <c r="N884" s="18" t="s">
        <v>3286</v>
      </c>
      <c r="O884" s="18" t="s">
        <v>3071</v>
      </c>
      <c r="P884" s="20">
        <v>45404</v>
      </c>
      <c r="Q884" s="18"/>
      <c r="R884" s="20">
        <v>45504</v>
      </c>
      <c r="S884" s="18"/>
      <c r="T884" s="18"/>
      <c r="U884" s="18"/>
      <c r="V884" s="21"/>
      <c r="W884" s="18"/>
      <c r="X884" s="18"/>
      <c r="Y884" s="18"/>
      <c r="Z884" s="18" t="s">
        <v>3066</v>
      </c>
      <c r="AA884" s="18" t="s">
        <v>3050</v>
      </c>
      <c r="AB884" s="18"/>
      <c r="AC884" s="78" t="s">
        <v>5074</v>
      </c>
      <c r="AD884" s="78"/>
      <c r="AE884" s="22" t="s">
        <v>5075</v>
      </c>
    </row>
    <row r="885" spans="1:31" ht="12" customHeight="1" x14ac:dyDescent="0.2">
      <c r="A885" s="11"/>
      <c r="B885" s="18" t="s">
        <v>432</v>
      </c>
      <c r="C885" s="19">
        <v>48690261104</v>
      </c>
      <c r="D885" s="18">
        <v>12176259226</v>
      </c>
      <c r="E885" s="18">
        <v>326178660</v>
      </c>
      <c r="F885" s="18"/>
      <c r="G885" s="18" t="s">
        <v>3052</v>
      </c>
      <c r="H885" s="18" t="s">
        <v>3044</v>
      </c>
      <c r="I885" s="20">
        <v>45526</v>
      </c>
      <c r="J885" s="18"/>
      <c r="K885" s="18" t="s">
        <v>3054</v>
      </c>
      <c r="L885" s="18" t="s">
        <v>4614</v>
      </c>
      <c r="M885" s="18" t="s">
        <v>4615</v>
      </c>
      <c r="N885" s="18" t="s">
        <v>3388</v>
      </c>
      <c r="O885" s="18" t="s">
        <v>3071</v>
      </c>
      <c r="P885" s="20">
        <v>45629</v>
      </c>
      <c r="Q885" s="20">
        <v>45702</v>
      </c>
      <c r="R885" s="20">
        <v>45691</v>
      </c>
      <c r="S885" s="18"/>
      <c r="T885" s="18"/>
      <c r="U885" s="18"/>
      <c r="V885" s="21" t="s">
        <v>3175</v>
      </c>
      <c r="W885" s="18" t="s">
        <v>3082</v>
      </c>
      <c r="X885" s="18"/>
      <c r="Y885" s="18"/>
      <c r="Z885" s="18"/>
      <c r="AA885" s="18" t="s">
        <v>3050</v>
      </c>
      <c r="AB885" s="18"/>
      <c r="AC885" s="78"/>
      <c r="AD885" s="78"/>
      <c r="AE885" s="22" t="s">
        <v>5076</v>
      </c>
    </row>
    <row r="886" spans="1:31" ht="12" customHeight="1" x14ac:dyDescent="0.2">
      <c r="A886" s="11"/>
      <c r="B886" s="23" t="s">
        <v>2913</v>
      </c>
      <c r="C886" s="24">
        <v>573203106786</v>
      </c>
      <c r="D886" s="23"/>
      <c r="E886" s="23"/>
      <c r="F886" s="23" t="s">
        <v>5077</v>
      </c>
      <c r="G886" s="23" t="s">
        <v>3052</v>
      </c>
      <c r="H886" s="23" t="s">
        <v>3197</v>
      </c>
      <c r="I886" s="23"/>
      <c r="J886" s="23"/>
      <c r="K886" s="23" t="s">
        <v>3054</v>
      </c>
      <c r="L886" s="23" t="s">
        <v>3375</v>
      </c>
      <c r="M886" s="23" t="s">
        <v>3376</v>
      </c>
      <c r="N886" s="23" t="s">
        <v>3377</v>
      </c>
      <c r="O886" s="23" t="s">
        <v>3071</v>
      </c>
      <c r="P886" s="25">
        <v>45824</v>
      </c>
      <c r="Q886" s="25">
        <v>45854</v>
      </c>
      <c r="R886" s="23"/>
      <c r="S886" s="23"/>
      <c r="T886" s="23"/>
      <c r="U886" s="23"/>
      <c r="V886" s="26" t="s">
        <v>3059</v>
      </c>
      <c r="W886" s="23">
        <v>34</v>
      </c>
      <c r="X886" s="23"/>
      <c r="Y886" s="23"/>
      <c r="Z886" s="23"/>
      <c r="AA886" s="23" t="s">
        <v>3060</v>
      </c>
      <c r="AB886" s="23"/>
      <c r="AC886" s="79"/>
      <c r="AD886" s="79"/>
      <c r="AE886" s="27"/>
    </row>
    <row r="887" spans="1:31" ht="12" customHeight="1" x14ac:dyDescent="0.2">
      <c r="A887" s="11"/>
      <c r="B887" s="18" t="s">
        <v>2913</v>
      </c>
      <c r="C887" s="19">
        <v>573203106786</v>
      </c>
      <c r="D887" s="18"/>
      <c r="E887" s="18"/>
      <c r="F887" s="18"/>
      <c r="G887" s="18" t="s">
        <v>3052</v>
      </c>
      <c r="H887" s="18" t="s">
        <v>3069</v>
      </c>
      <c r="I887" s="18"/>
      <c r="J887" s="18"/>
      <c r="K887" s="18" t="s">
        <v>3054</v>
      </c>
      <c r="L887" s="18" t="s">
        <v>3378</v>
      </c>
      <c r="M887" s="18" t="s">
        <v>3379</v>
      </c>
      <c r="N887" s="18" t="s">
        <v>3380</v>
      </c>
      <c r="O887" s="18" t="s">
        <v>3071</v>
      </c>
      <c r="P887" s="20">
        <v>45812</v>
      </c>
      <c r="Q887" s="20">
        <v>45875</v>
      </c>
      <c r="R887" s="18"/>
      <c r="S887" s="18"/>
      <c r="T887" s="18"/>
      <c r="U887" s="18"/>
      <c r="V887" s="21" t="s">
        <v>3942</v>
      </c>
      <c r="W887" s="18">
        <v>34</v>
      </c>
      <c r="X887" s="18"/>
      <c r="Y887" s="18"/>
      <c r="Z887" s="18"/>
      <c r="AA887" s="18" t="s">
        <v>3050</v>
      </c>
      <c r="AB887" s="18" t="s">
        <v>3381</v>
      </c>
      <c r="AC887" s="78"/>
      <c r="AD887" s="78"/>
      <c r="AE887" s="22"/>
    </row>
    <row r="888" spans="1:31" ht="12" customHeight="1" x14ac:dyDescent="0.2">
      <c r="A888" s="11"/>
      <c r="B888" s="18" t="s">
        <v>350</v>
      </c>
      <c r="C888" s="19">
        <v>32466176228</v>
      </c>
      <c r="D888" s="18">
        <v>12175986771</v>
      </c>
      <c r="E888" s="18">
        <v>325859973</v>
      </c>
      <c r="F888" s="18"/>
      <c r="G888" s="18" t="s">
        <v>3052</v>
      </c>
      <c r="H888" s="18" t="s">
        <v>3044</v>
      </c>
      <c r="I888" s="20">
        <v>45409</v>
      </c>
      <c r="J888" s="18"/>
      <c r="K888" s="18" t="s">
        <v>3045</v>
      </c>
      <c r="L888" s="18" t="s">
        <v>5078</v>
      </c>
      <c r="M888" s="18" t="s">
        <v>3712</v>
      </c>
      <c r="N888" s="18" t="s">
        <v>3200</v>
      </c>
      <c r="O888" s="18" t="s">
        <v>3071</v>
      </c>
      <c r="P888" s="20">
        <v>45463</v>
      </c>
      <c r="Q888" s="20">
        <v>45504</v>
      </c>
      <c r="R888" s="20">
        <v>45562</v>
      </c>
      <c r="S888" s="18"/>
      <c r="T888" s="18"/>
      <c r="U888" s="18"/>
      <c r="V888" s="21"/>
      <c r="W888" s="18"/>
      <c r="X888" s="18"/>
      <c r="Y888" s="18"/>
      <c r="Z888" s="18"/>
      <c r="AA888" s="18" t="s">
        <v>3050</v>
      </c>
      <c r="AB888" s="18"/>
      <c r="AC888" s="78"/>
      <c r="AD888" s="78"/>
      <c r="AE888" s="22" t="s">
        <v>5079</v>
      </c>
    </row>
    <row r="889" spans="1:31" ht="12" customHeight="1" x14ac:dyDescent="0.2">
      <c r="A889" s="11"/>
      <c r="B889" s="18" t="s">
        <v>350</v>
      </c>
      <c r="C889" s="19">
        <v>32466176228</v>
      </c>
      <c r="D889" s="18">
        <v>12175986771</v>
      </c>
      <c r="E889" s="18">
        <v>325859973</v>
      </c>
      <c r="F889" s="18"/>
      <c r="G889" s="18" t="s">
        <v>3052</v>
      </c>
      <c r="H889" s="18" t="s">
        <v>3044</v>
      </c>
      <c r="I889" s="20">
        <v>45409</v>
      </c>
      <c r="J889" s="18"/>
      <c r="K889" s="18" t="s">
        <v>3045</v>
      </c>
      <c r="L889" s="18" t="s">
        <v>4722</v>
      </c>
      <c r="M889" s="18" t="s">
        <v>3285</v>
      </c>
      <c r="N889" s="18" t="s">
        <v>3286</v>
      </c>
      <c r="O889" s="18" t="s">
        <v>3065</v>
      </c>
      <c r="P889" s="20">
        <v>45376</v>
      </c>
      <c r="Q889" s="20">
        <v>45454</v>
      </c>
      <c r="R889" s="18"/>
      <c r="S889" s="18"/>
      <c r="T889" s="18"/>
      <c r="U889" s="18"/>
      <c r="V889" s="21"/>
      <c r="W889" s="18"/>
      <c r="X889" s="18" t="s">
        <v>3077</v>
      </c>
      <c r="Y889" s="18"/>
      <c r="Z889" s="18" t="s">
        <v>3066</v>
      </c>
      <c r="AA889" s="18" t="s">
        <v>3050</v>
      </c>
      <c r="AB889" s="18"/>
      <c r="AC889" s="78" t="s">
        <v>5080</v>
      </c>
      <c r="AD889" s="78"/>
      <c r="AE889" s="22" t="s">
        <v>5081</v>
      </c>
    </row>
    <row r="890" spans="1:31" ht="12" customHeight="1" x14ac:dyDescent="0.2">
      <c r="A890" s="11"/>
      <c r="B890" s="18" t="s">
        <v>350</v>
      </c>
      <c r="C890" s="19">
        <v>32466176228</v>
      </c>
      <c r="D890" s="18">
        <v>12175986771</v>
      </c>
      <c r="E890" s="18">
        <v>325859973</v>
      </c>
      <c r="F890" s="18"/>
      <c r="G890" s="18" t="s">
        <v>3052</v>
      </c>
      <c r="H890" s="18" t="s">
        <v>3224</v>
      </c>
      <c r="I890" s="20">
        <v>45409</v>
      </c>
      <c r="J890" s="18">
        <v>45635</v>
      </c>
      <c r="K890" s="18" t="s">
        <v>3045</v>
      </c>
      <c r="L890" s="18" t="s">
        <v>4362</v>
      </c>
      <c r="M890" s="18" t="s">
        <v>3074</v>
      </c>
      <c r="N890" s="18" t="s">
        <v>4363</v>
      </c>
      <c r="O890" s="18" t="s">
        <v>3065</v>
      </c>
      <c r="P890" s="20">
        <v>45593</v>
      </c>
      <c r="Q890" s="20">
        <v>45611</v>
      </c>
      <c r="R890" s="20">
        <v>45598</v>
      </c>
      <c r="S890" s="18"/>
      <c r="T890" s="18"/>
      <c r="U890" s="18"/>
      <c r="V890" s="21"/>
      <c r="W890" s="18"/>
      <c r="X890" s="18"/>
      <c r="Y890" s="18"/>
      <c r="Z890" s="18"/>
      <c r="AA890" s="18" t="s">
        <v>3050</v>
      </c>
      <c r="AB890" s="18"/>
      <c r="AC890" s="78" t="s">
        <v>4751</v>
      </c>
      <c r="AD890" s="78"/>
      <c r="AE890" s="22" t="s">
        <v>5082</v>
      </c>
    </row>
    <row r="891" spans="1:31" ht="12" customHeight="1" x14ac:dyDescent="0.2">
      <c r="A891" s="11"/>
      <c r="B891" s="18" t="s">
        <v>318</v>
      </c>
      <c r="C891" s="19">
        <v>351933425120</v>
      </c>
      <c r="D891" s="18">
        <v>12175781744</v>
      </c>
      <c r="E891" s="18">
        <v>325610703</v>
      </c>
      <c r="F891" s="18"/>
      <c r="G891" s="18" t="s">
        <v>3052</v>
      </c>
      <c r="H891" s="18" t="s">
        <v>3044</v>
      </c>
      <c r="I891" s="20">
        <v>45548</v>
      </c>
      <c r="J891" s="18">
        <v>45645</v>
      </c>
      <c r="K891" s="18" t="s">
        <v>3054</v>
      </c>
      <c r="L891" s="18" t="s">
        <v>4028</v>
      </c>
      <c r="M891" s="18" t="s">
        <v>3126</v>
      </c>
      <c r="N891" s="18" t="s">
        <v>3127</v>
      </c>
      <c r="O891" s="18" t="s">
        <v>3071</v>
      </c>
      <c r="P891" s="20">
        <v>45545</v>
      </c>
      <c r="Q891" s="20">
        <v>45576</v>
      </c>
      <c r="R891" s="20">
        <v>45645</v>
      </c>
      <c r="S891" s="18"/>
      <c r="T891" s="18"/>
      <c r="U891" s="18"/>
      <c r="V891" s="21"/>
      <c r="W891" s="18"/>
      <c r="X891" s="18"/>
      <c r="Y891" s="18"/>
      <c r="Z891" s="18"/>
      <c r="AA891" s="18" t="s">
        <v>3050</v>
      </c>
      <c r="AB891" s="18"/>
      <c r="AC891" s="78" t="s">
        <v>3237</v>
      </c>
      <c r="AD891" s="78"/>
      <c r="AE891" s="22" t="s">
        <v>5083</v>
      </c>
    </row>
    <row r="892" spans="1:31" ht="12" customHeight="1" x14ac:dyDescent="0.2">
      <c r="A892" s="11"/>
      <c r="B892" s="18" t="s">
        <v>318</v>
      </c>
      <c r="C892" s="19">
        <v>351933425120</v>
      </c>
      <c r="D892" s="18">
        <v>12175781744</v>
      </c>
      <c r="E892" s="18">
        <v>325610703</v>
      </c>
      <c r="F892" s="18"/>
      <c r="G892" s="18" t="s">
        <v>3052</v>
      </c>
      <c r="H892" s="18" t="s">
        <v>3044</v>
      </c>
      <c r="I892" s="20">
        <v>45488</v>
      </c>
      <c r="J892" s="18">
        <v>45534</v>
      </c>
      <c r="K892" s="18" t="s">
        <v>3054</v>
      </c>
      <c r="L892" s="18" t="s">
        <v>3116</v>
      </c>
      <c r="M892" s="18" t="s">
        <v>3117</v>
      </c>
      <c r="N892" s="18" t="s">
        <v>3118</v>
      </c>
      <c r="O892" s="18" t="s">
        <v>3071</v>
      </c>
      <c r="P892" s="20">
        <v>45488</v>
      </c>
      <c r="Q892" s="20">
        <v>45535</v>
      </c>
      <c r="R892" s="20">
        <v>45534</v>
      </c>
      <c r="S892" s="18"/>
      <c r="T892" s="18"/>
      <c r="U892" s="18"/>
      <c r="V892" s="21"/>
      <c r="W892" s="18"/>
      <c r="X892" s="18"/>
      <c r="Y892" s="18"/>
      <c r="Z892" s="18"/>
      <c r="AA892" s="18" t="s">
        <v>3050</v>
      </c>
      <c r="AB892" s="18"/>
      <c r="AC892" s="78"/>
      <c r="AD892" s="78"/>
      <c r="AE892" s="22" t="s">
        <v>5084</v>
      </c>
    </row>
    <row r="893" spans="1:31" ht="12" customHeight="1" x14ac:dyDescent="0.2">
      <c r="A893" s="11"/>
      <c r="B893" s="18" t="s">
        <v>318</v>
      </c>
      <c r="C893" s="19">
        <v>48505228054</v>
      </c>
      <c r="D893" s="18">
        <v>12175781744</v>
      </c>
      <c r="E893" s="18">
        <v>325610703</v>
      </c>
      <c r="F893" s="18"/>
      <c r="G893" s="18" t="s">
        <v>3052</v>
      </c>
      <c r="H893" s="18" t="s">
        <v>3044</v>
      </c>
      <c r="I893" s="20">
        <v>45402</v>
      </c>
      <c r="J893" s="18">
        <v>45477</v>
      </c>
      <c r="K893" s="18" t="s">
        <v>3045</v>
      </c>
      <c r="L893" s="18" t="s">
        <v>3073</v>
      </c>
      <c r="M893" s="18" t="s">
        <v>3074</v>
      </c>
      <c r="N893" s="21" t="s">
        <v>3075</v>
      </c>
      <c r="O893" s="18" t="s">
        <v>3071</v>
      </c>
      <c r="P893" s="20">
        <v>45377</v>
      </c>
      <c r="Q893" s="20">
        <v>45471</v>
      </c>
      <c r="R893" s="20">
        <v>45457</v>
      </c>
      <c r="S893" s="18"/>
      <c r="T893" s="18"/>
      <c r="U893" s="18"/>
      <c r="V893" s="21"/>
      <c r="W893" s="18"/>
      <c r="X893" s="18" t="s">
        <v>3077</v>
      </c>
      <c r="Y893" s="18"/>
      <c r="Z893" s="18" t="s">
        <v>3066</v>
      </c>
      <c r="AA893" s="18" t="s">
        <v>3050</v>
      </c>
      <c r="AB893" s="18"/>
      <c r="AC893" s="78"/>
      <c r="AD893" s="78"/>
      <c r="AE893" s="22" t="s">
        <v>5085</v>
      </c>
    </row>
    <row r="894" spans="1:31" ht="12" customHeight="1" x14ac:dyDescent="0.2">
      <c r="A894" s="11"/>
      <c r="B894" s="23" t="s">
        <v>2499</v>
      </c>
      <c r="C894" s="24">
        <v>48508858709</v>
      </c>
      <c r="D894" s="23">
        <v>12179491104</v>
      </c>
      <c r="E894" s="23">
        <v>330433814</v>
      </c>
      <c r="F894" s="23" t="s">
        <v>5086</v>
      </c>
      <c r="G894" s="23" t="s">
        <v>3052</v>
      </c>
      <c r="H894" s="23" t="s">
        <v>3053</v>
      </c>
      <c r="I894" s="25">
        <v>45761</v>
      </c>
      <c r="J894" s="23"/>
      <c r="K894" s="23" t="s">
        <v>3045</v>
      </c>
      <c r="L894" s="23" t="s">
        <v>5087</v>
      </c>
      <c r="M894" s="23" t="s">
        <v>4417</v>
      </c>
      <c r="N894" s="23" t="s">
        <v>3543</v>
      </c>
      <c r="O894" s="23" t="s">
        <v>3270</v>
      </c>
      <c r="P894" s="25">
        <v>45797</v>
      </c>
      <c r="Q894" s="25">
        <v>45834</v>
      </c>
      <c r="R894" s="23"/>
      <c r="S894" s="23"/>
      <c r="T894" s="23"/>
      <c r="U894" s="23"/>
      <c r="V894" s="26" t="s">
        <v>3942</v>
      </c>
      <c r="W894" s="23" t="s">
        <v>3202</v>
      </c>
      <c r="X894" s="23"/>
      <c r="Y894" s="23"/>
      <c r="Z894" s="23"/>
      <c r="AA894" s="23" t="s">
        <v>3060</v>
      </c>
      <c r="AB894" s="23"/>
      <c r="AC894" s="79"/>
      <c r="AD894" s="79"/>
      <c r="AE894" s="27"/>
    </row>
    <row r="895" spans="1:31" ht="12" customHeight="1" x14ac:dyDescent="0.2">
      <c r="A895" s="11"/>
      <c r="B895" s="18" t="s">
        <v>2499</v>
      </c>
      <c r="C895" s="19">
        <v>48508858709</v>
      </c>
      <c r="D895" s="18">
        <v>12179491104</v>
      </c>
      <c r="E895" s="18">
        <v>330433814</v>
      </c>
      <c r="F895" s="18"/>
      <c r="G895" s="18" t="s">
        <v>3052</v>
      </c>
      <c r="H895" s="18" t="s">
        <v>3766</v>
      </c>
      <c r="I895" s="20">
        <v>45761</v>
      </c>
      <c r="J895" s="18"/>
      <c r="K895" s="18" t="s">
        <v>3045</v>
      </c>
      <c r="L895" s="18" t="s">
        <v>5088</v>
      </c>
      <c r="M895" s="18" t="s">
        <v>3305</v>
      </c>
      <c r="N895" s="18" t="s">
        <v>3048</v>
      </c>
      <c r="O895" s="18" t="s">
        <v>3456</v>
      </c>
      <c r="P895" s="20">
        <v>45742</v>
      </c>
      <c r="Q895" s="20">
        <v>45772</v>
      </c>
      <c r="R895" s="18"/>
      <c r="S895" s="18"/>
      <c r="T895" s="18"/>
      <c r="U895" s="18"/>
      <c r="V895" s="21" t="s">
        <v>3059</v>
      </c>
      <c r="W895" s="18">
        <v>46</v>
      </c>
      <c r="X895" s="18"/>
      <c r="Y895" s="18"/>
      <c r="Z895" s="18"/>
      <c r="AA895" s="18" t="s">
        <v>3050</v>
      </c>
      <c r="AB895" s="18"/>
      <c r="AC895" s="78"/>
      <c r="AD895" s="78"/>
      <c r="AE895" s="22" t="s">
        <v>5089</v>
      </c>
    </row>
    <row r="896" spans="1:31" ht="12" customHeight="1" x14ac:dyDescent="0.2">
      <c r="A896" s="11"/>
      <c r="B896" s="23" t="s">
        <v>1605</v>
      </c>
      <c r="C896" s="24">
        <v>50760491388</v>
      </c>
      <c r="D896" s="23"/>
      <c r="E896" s="23">
        <v>331627736</v>
      </c>
      <c r="F896" s="30">
        <v>122369662</v>
      </c>
      <c r="G896" s="23" t="s">
        <v>3052</v>
      </c>
      <c r="H896" s="23" t="s">
        <v>3197</v>
      </c>
      <c r="I896" s="23"/>
      <c r="J896" s="23"/>
      <c r="K896" s="23" t="s">
        <v>3045</v>
      </c>
      <c r="L896" s="23" t="s">
        <v>4161</v>
      </c>
      <c r="M896" s="23" t="s">
        <v>3860</v>
      </c>
      <c r="N896" s="23" t="s">
        <v>3127</v>
      </c>
      <c r="O896" s="23" t="s">
        <v>3207</v>
      </c>
      <c r="P896" s="25">
        <v>45707</v>
      </c>
      <c r="Q896" s="23" t="s">
        <v>3158</v>
      </c>
      <c r="R896" s="23"/>
      <c r="S896" s="23"/>
      <c r="T896" s="23"/>
      <c r="U896" s="23"/>
      <c r="V896" s="26" t="s">
        <v>3082</v>
      </c>
      <c r="W896" s="23" t="s">
        <v>3082</v>
      </c>
      <c r="X896" s="23"/>
      <c r="Y896" s="23"/>
      <c r="Z896" s="23"/>
      <c r="AA896" s="23" t="s">
        <v>3060</v>
      </c>
      <c r="AB896" s="23"/>
      <c r="AC896" s="79"/>
      <c r="AD896" s="79"/>
      <c r="AE896" s="27" t="s">
        <v>5090</v>
      </c>
    </row>
    <row r="897" spans="1:31" ht="12" customHeight="1" x14ac:dyDescent="0.2">
      <c r="A897" s="11"/>
      <c r="B897" s="18" t="s">
        <v>1605</v>
      </c>
      <c r="C897" s="19">
        <v>50760491388</v>
      </c>
      <c r="D897" s="18"/>
      <c r="E897" s="18">
        <v>331627736</v>
      </c>
      <c r="F897" s="18"/>
      <c r="G897" s="18" t="s">
        <v>3052</v>
      </c>
      <c r="H897" s="18" t="s">
        <v>3224</v>
      </c>
      <c r="I897" s="18"/>
      <c r="J897" s="18"/>
      <c r="K897" s="18" t="s">
        <v>3045</v>
      </c>
      <c r="L897" s="18" t="s">
        <v>4217</v>
      </c>
      <c r="M897" s="18" t="s">
        <v>4159</v>
      </c>
      <c r="N897" s="18" t="s">
        <v>3246</v>
      </c>
      <c r="O897" s="18" t="s">
        <v>3207</v>
      </c>
      <c r="P897" s="20">
        <v>45684</v>
      </c>
      <c r="Q897" s="20">
        <v>45715</v>
      </c>
      <c r="R897" s="20">
        <v>45702</v>
      </c>
      <c r="S897" s="18"/>
      <c r="T897" s="18"/>
      <c r="U897" s="18"/>
      <c r="V897" s="21" t="s">
        <v>3082</v>
      </c>
      <c r="W897" s="18" t="s">
        <v>3082</v>
      </c>
      <c r="X897" s="18"/>
      <c r="Y897" s="18"/>
      <c r="Z897" s="18"/>
      <c r="AA897" s="18" t="s">
        <v>3050</v>
      </c>
      <c r="AB897" s="18"/>
      <c r="AC897" s="78"/>
      <c r="AD897" s="78"/>
      <c r="AE897" s="22" t="s">
        <v>5091</v>
      </c>
    </row>
    <row r="898" spans="1:31" ht="12" customHeight="1" x14ac:dyDescent="0.2">
      <c r="A898" s="11"/>
      <c r="B898" s="23" t="s">
        <v>1617</v>
      </c>
      <c r="C898" s="24">
        <v>34662431160</v>
      </c>
      <c r="D898" s="23">
        <v>12176346992</v>
      </c>
      <c r="E898" s="23">
        <v>326303642</v>
      </c>
      <c r="F898" s="23" t="s">
        <v>5092</v>
      </c>
      <c r="G898" s="23" t="s">
        <v>3052</v>
      </c>
      <c r="H898" s="23" t="s">
        <v>3053</v>
      </c>
      <c r="I898" s="25">
        <v>45430</v>
      </c>
      <c r="J898" s="23"/>
      <c r="K898" s="23" t="s">
        <v>3045</v>
      </c>
      <c r="L898" s="23" t="s">
        <v>5093</v>
      </c>
      <c r="M898" s="23" t="s">
        <v>3371</v>
      </c>
      <c r="N898" s="23" t="s">
        <v>3048</v>
      </c>
      <c r="O898" s="23" t="s">
        <v>3065</v>
      </c>
      <c r="P898" s="25">
        <v>45421</v>
      </c>
      <c r="Q898" s="25">
        <v>45541</v>
      </c>
      <c r="R898" s="23"/>
      <c r="S898" s="23"/>
      <c r="T898" s="23"/>
      <c r="U898" s="23"/>
      <c r="V898" s="26"/>
      <c r="W898" s="23"/>
      <c r="X898" s="23"/>
      <c r="Y898" s="23"/>
      <c r="Z898" s="23"/>
      <c r="AA898" s="23" t="s">
        <v>3060</v>
      </c>
      <c r="AB898" s="23"/>
      <c r="AC898" s="79"/>
      <c r="AD898" s="79"/>
      <c r="AE898" s="27" t="s">
        <v>5094</v>
      </c>
    </row>
    <row r="899" spans="1:31" ht="12" customHeight="1" x14ac:dyDescent="0.2">
      <c r="A899" s="11"/>
      <c r="B899" s="18" t="s">
        <v>1617</v>
      </c>
      <c r="C899" s="19">
        <v>573114655891</v>
      </c>
      <c r="D899" s="18">
        <v>12176346992</v>
      </c>
      <c r="E899" s="18">
        <v>326303642</v>
      </c>
      <c r="F899" s="18"/>
      <c r="G899" s="18" t="s">
        <v>3052</v>
      </c>
      <c r="H899" s="18" t="s">
        <v>3044</v>
      </c>
      <c r="I899" s="18"/>
      <c r="J899" s="18">
        <v>45406</v>
      </c>
      <c r="K899" s="18" t="s">
        <v>3045</v>
      </c>
      <c r="L899" s="18" t="s">
        <v>5095</v>
      </c>
      <c r="M899" s="18" t="s">
        <v>3382</v>
      </c>
      <c r="N899" s="18" t="s">
        <v>3383</v>
      </c>
      <c r="O899" s="18" t="s">
        <v>3212</v>
      </c>
      <c r="P899" s="20">
        <v>45358</v>
      </c>
      <c r="Q899" s="20">
        <v>45406</v>
      </c>
      <c r="R899" s="18"/>
      <c r="S899" s="18"/>
      <c r="T899" s="18"/>
      <c r="U899" s="18"/>
      <c r="V899" s="21"/>
      <c r="W899" s="18"/>
      <c r="X899" s="18"/>
      <c r="Y899" s="18"/>
      <c r="Z899" s="18"/>
      <c r="AA899" s="18" t="s">
        <v>3050</v>
      </c>
      <c r="AB899" s="18" t="s">
        <v>5096</v>
      </c>
      <c r="AC899" s="78"/>
      <c r="AD899" s="78"/>
      <c r="AE899" s="22" t="s">
        <v>5097</v>
      </c>
    </row>
    <row r="900" spans="1:31" ht="12" customHeight="1" x14ac:dyDescent="0.2">
      <c r="A900" s="11"/>
      <c r="B900" s="18" t="s">
        <v>1013</v>
      </c>
      <c r="C900" s="19">
        <v>48886941093</v>
      </c>
      <c r="D900" s="18">
        <v>12176452790</v>
      </c>
      <c r="E900" s="18">
        <v>326213538</v>
      </c>
      <c r="F900" s="18"/>
      <c r="G900" s="18" t="s">
        <v>3052</v>
      </c>
      <c r="H900" s="18" t="s">
        <v>3044</v>
      </c>
      <c r="I900" s="20">
        <v>45469</v>
      </c>
      <c r="J900" s="18"/>
      <c r="K900" s="18" t="s">
        <v>3045</v>
      </c>
      <c r="L900" s="18" t="s">
        <v>5098</v>
      </c>
      <c r="M900" s="18" t="s">
        <v>3180</v>
      </c>
      <c r="N900" s="18" t="s">
        <v>3333</v>
      </c>
      <c r="O900" s="18" t="s">
        <v>3071</v>
      </c>
      <c r="P900" s="20">
        <v>45469</v>
      </c>
      <c r="Q900" s="20">
        <v>45535</v>
      </c>
      <c r="R900" s="20">
        <v>45670</v>
      </c>
      <c r="S900" s="18"/>
      <c r="T900" s="18"/>
      <c r="U900" s="18"/>
      <c r="V900" s="21"/>
      <c r="W900" s="18"/>
      <c r="X900" s="18"/>
      <c r="Y900" s="18"/>
      <c r="Z900" s="18"/>
      <c r="AA900" s="18" t="s">
        <v>3050</v>
      </c>
      <c r="AB900" s="18"/>
      <c r="AC900" s="78" t="s">
        <v>3524</v>
      </c>
      <c r="AD900" s="78"/>
      <c r="AE900" s="22" t="s">
        <v>5099</v>
      </c>
    </row>
    <row r="901" spans="1:31" ht="12" customHeight="1" x14ac:dyDescent="0.2">
      <c r="A901" s="11"/>
      <c r="B901" s="18" t="s">
        <v>2751</v>
      </c>
      <c r="C901" s="19">
        <v>34611367484</v>
      </c>
      <c r="D901" s="18"/>
      <c r="E901" s="18"/>
      <c r="F901" s="18" t="s">
        <v>5100</v>
      </c>
      <c r="G901" s="18" t="s">
        <v>3052</v>
      </c>
      <c r="H901" s="18" t="s">
        <v>3044</v>
      </c>
      <c r="I901" s="18"/>
      <c r="J901" s="18"/>
      <c r="K901" s="18" t="s">
        <v>3045</v>
      </c>
      <c r="L901" s="18" t="s">
        <v>5101</v>
      </c>
      <c r="M901" s="18" t="s">
        <v>3130</v>
      </c>
      <c r="N901" s="18" t="s">
        <v>3402</v>
      </c>
      <c r="O901" s="18" t="s">
        <v>3554</v>
      </c>
      <c r="P901" s="20">
        <v>45770</v>
      </c>
      <c r="Q901" s="20">
        <v>45800</v>
      </c>
      <c r="R901" s="20">
        <v>45831</v>
      </c>
      <c r="S901" s="18"/>
      <c r="T901" s="18"/>
      <c r="U901" s="18"/>
      <c r="V901" s="21" t="s">
        <v>3175</v>
      </c>
      <c r="W901" s="18">
        <v>42</v>
      </c>
      <c r="X901" s="18"/>
      <c r="Y901" s="18"/>
      <c r="Z901" s="18"/>
      <c r="AA901" s="18" t="s">
        <v>3050</v>
      </c>
      <c r="AB901" s="18"/>
      <c r="AC901" s="78"/>
      <c r="AD901" s="78"/>
      <c r="AE901" s="22" t="s">
        <v>5102</v>
      </c>
    </row>
    <row r="902" spans="1:31" ht="12" customHeight="1" x14ac:dyDescent="0.2">
      <c r="A902" s="11"/>
      <c r="B902" s="18" t="s">
        <v>1259</v>
      </c>
      <c r="C902" s="19">
        <v>573155182313</v>
      </c>
      <c r="D902" s="18">
        <v>12174577322</v>
      </c>
      <c r="E902" s="18">
        <v>324352468</v>
      </c>
      <c r="F902" s="18"/>
      <c r="G902" s="18" t="s">
        <v>3069</v>
      </c>
      <c r="H902" s="18" t="s">
        <v>3069</v>
      </c>
      <c r="I902" s="18"/>
      <c r="J902" s="18"/>
      <c r="K902" s="18" t="s">
        <v>3045</v>
      </c>
      <c r="L902" s="18" t="s">
        <v>5103</v>
      </c>
      <c r="M902" s="18" t="s">
        <v>3231</v>
      </c>
      <c r="N902" s="18" t="s">
        <v>3150</v>
      </c>
      <c r="O902" s="18" t="s">
        <v>3065</v>
      </c>
      <c r="P902" s="20">
        <v>45628</v>
      </c>
      <c r="Q902" s="20">
        <v>45379</v>
      </c>
      <c r="R902" s="18"/>
      <c r="S902" s="18"/>
      <c r="T902" s="18"/>
      <c r="U902" s="18" t="s">
        <v>3076</v>
      </c>
      <c r="V902" s="21"/>
      <c r="W902" s="18"/>
      <c r="X902" s="18"/>
      <c r="Y902" s="18"/>
      <c r="Z902" s="18" t="s">
        <v>3066</v>
      </c>
      <c r="AA902" s="18" t="s">
        <v>3050</v>
      </c>
      <c r="AB902" s="18" t="s">
        <v>3181</v>
      </c>
      <c r="AC902" s="78"/>
      <c r="AD902" s="78"/>
      <c r="AE902" s="22" t="s">
        <v>5104</v>
      </c>
    </row>
    <row r="903" spans="1:31" ht="12" customHeight="1" x14ac:dyDescent="0.2">
      <c r="A903" s="11"/>
      <c r="B903" s="18" t="s">
        <v>1259</v>
      </c>
      <c r="C903" s="19">
        <v>573155182313</v>
      </c>
      <c r="D903" s="18"/>
      <c r="E903" s="18"/>
      <c r="F903" s="18"/>
      <c r="G903" s="18" t="s">
        <v>3069</v>
      </c>
      <c r="H903" s="18" t="s">
        <v>3069</v>
      </c>
      <c r="I903" s="18"/>
      <c r="J903" s="18"/>
      <c r="K903" s="18" t="s">
        <v>3045</v>
      </c>
      <c r="L903" s="18"/>
      <c r="M903" s="18" t="s">
        <v>3848</v>
      </c>
      <c r="N903" s="18"/>
      <c r="O903" s="18"/>
      <c r="P903" s="20">
        <v>45242</v>
      </c>
      <c r="Q903" s="20">
        <v>45305</v>
      </c>
      <c r="R903" s="18"/>
      <c r="S903" s="18"/>
      <c r="T903" s="18"/>
      <c r="U903" s="18"/>
      <c r="V903" s="21"/>
      <c r="W903" s="18"/>
      <c r="X903" s="18"/>
      <c r="Y903" s="18"/>
      <c r="Z903" s="18"/>
      <c r="AA903" s="18" t="s">
        <v>3050</v>
      </c>
      <c r="AB903" s="18"/>
      <c r="AC903" s="78"/>
      <c r="AD903" s="78"/>
      <c r="AE903" s="22" t="s">
        <v>5105</v>
      </c>
    </row>
    <row r="904" spans="1:31" ht="12" customHeight="1" x14ac:dyDescent="0.2">
      <c r="A904" s="11"/>
      <c r="B904" s="18" t="s">
        <v>1259</v>
      </c>
      <c r="C904" s="19">
        <v>573155182313</v>
      </c>
      <c r="D904" s="18"/>
      <c r="E904" s="18"/>
      <c r="F904" s="18"/>
      <c r="G904" s="18" t="s">
        <v>3069</v>
      </c>
      <c r="H904" s="18" t="s">
        <v>3069</v>
      </c>
      <c r="I904" s="18"/>
      <c r="J904" s="18"/>
      <c r="K904" s="18" t="s">
        <v>3045</v>
      </c>
      <c r="L904" s="18"/>
      <c r="M904" s="18" t="s">
        <v>3221</v>
      </c>
      <c r="N904" s="18"/>
      <c r="O904" s="18"/>
      <c r="P904" s="20">
        <v>45307</v>
      </c>
      <c r="Q904" s="18"/>
      <c r="R904" s="18"/>
      <c r="S904" s="18"/>
      <c r="T904" s="18"/>
      <c r="U904" s="18"/>
      <c r="V904" s="21"/>
      <c r="W904" s="18"/>
      <c r="X904" s="18"/>
      <c r="Y904" s="18"/>
      <c r="Z904" s="18"/>
      <c r="AA904" s="18" t="s">
        <v>3050</v>
      </c>
      <c r="AB904" s="18"/>
      <c r="AC904" s="78"/>
      <c r="AD904" s="78"/>
      <c r="AE904" s="22" t="s">
        <v>5106</v>
      </c>
    </row>
    <row r="905" spans="1:31" ht="12" customHeight="1" x14ac:dyDescent="0.2">
      <c r="A905" s="11"/>
      <c r="B905" s="18" t="s">
        <v>1259</v>
      </c>
      <c r="C905" s="19">
        <v>573155182313</v>
      </c>
      <c r="D905" s="18"/>
      <c r="E905" s="18"/>
      <c r="F905" s="18"/>
      <c r="G905" s="18" t="s">
        <v>3069</v>
      </c>
      <c r="H905" s="18" t="s">
        <v>3069</v>
      </c>
      <c r="I905" s="18"/>
      <c r="J905" s="18"/>
      <c r="K905" s="18" t="s">
        <v>3045</v>
      </c>
      <c r="L905" s="18" t="s">
        <v>3853</v>
      </c>
      <c r="M905" s="18" t="s">
        <v>3113</v>
      </c>
      <c r="N905" s="18"/>
      <c r="O905" s="18"/>
      <c r="P905" s="20">
        <v>45313</v>
      </c>
      <c r="Q905" s="20">
        <v>45475</v>
      </c>
      <c r="R905" s="18"/>
      <c r="S905" s="18"/>
      <c r="T905" s="18"/>
      <c r="U905" s="18"/>
      <c r="V905" s="21"/>
      <c r="W905" s="18"/>
      <c r="X905" s="18"/>
      <c r="Y905" s="18"/>
      <c r="Z905" s="18"/>
      <c r="AA905" s="18" t="s">
        <v>3050</v>
      </c>
      <c r="AB905" s="18"/>
      <c r="AC905" s="78"/>
      <c r="AD905" s="78"/>
      <c r="AE905" s="22" t="s">
        <v>5107</v>
      </c>
    </row>
    <row r="906" spans="1:31" ht="12" customHeight="1" x14ac:dyDescent="0.2">
      <c r="A906" s="11"/>
      <c r="B906" s="18" t="s">
        <v>2791</v>
      </c>
      <c r="C906" s="19">
        <v>34602496653</v>
      </c>
      <c r="D906" s="18"/>
      <c r="E906" s="18"/>
      <c r="F906" s="18"/>
      <c r="G906" s="18" t="s">
        <v>3052</v>
      </c>
      <c r="H906" s="18" t="s">
        <v>3044</v>
      </c>
      <c r="I906" s="18"/>
      <c r="J906" s="18"/>
      <c r="K906" s="18" t="s">
        <v>3045</v>
      </c>
      <c r="L906" s="18" t="s">
        <v>5108</v>
      </c>
      <c r="M906" s="18" t="s">
        <v>4814</v>
      </c>
      <c r="N906" s="18" t="s">
        <v>3127</v>
      </c>
      <c r="O906" s="18" t="s">
        <v>3071</v>
      </c>
      <c r="P906" s="20">
        <v>45777</v>
      </c>
      <c r="Q906" s="20">
        <v>45807</v>
      </c>
      <c r="R906" s="20">
        <v>45799</v>
      </c>
      <c r="S906" s="18"/>
      <c r="T906" s="18"/>
      <c r="U906" s="18"/>
      <c r="V906" s="21" t="s">
        <v>3266</v>
      </c>
      <c r="W906" s="18">
        <v>36</v>
      </c>
      <c r="X906" s="18"/>
      <c r="Y906" s="18"/>
      <c r="Z906" s="18"/>
      <c r="AA906" s="18" t="s">
        <v>3050</v>
      </c>
      <c r="AB906" s="18" t="s">
        <v>5109</v>
      </c>
      <c r="AC906" s="78" t="s">
        <v>5110</v>
      </c>
      <c r="AD906" s="78"/>
      <c r="AE906" s="22" t="s">
        <v>5111</v>
      </c>
    </row>
    <row r="907" spans="1:31" ht="12" customHeight="1" x14ac:dyDescent="0.2">
      <c r="A907" s="11"/>
      <c r="B907" s="23" t="s">
        <v>1263</v>
      </c>
      <c r="C907" s="24">
        <v>51913889454</v>
      </c>
      <c r="D907" s="23"/>
      <c r="E907" s="23"/>
      <c r="F907" s="30">
        <v>122112465</v>
      </c>
      <c r="G907" s="23" t="s">
        <v>3052</v>
      </c>
      <c r="H907" s="23" t="s">
        <v>3197</v>
      </c>
      <c r="I907" s="23"/>
      <c r="J907" s="23"/>
      <c r="K907" s="23" t="s">
        <v>3054</v>
      </c>
      <c r="L907" s="23" t="s">
        <v>3789</v>
      </c>
      <c r="M907" s="23" t="s">
        <v>3241</v>
      </c>
      <c r="N907" s="23" t="s">
        <v>3144</v>
      </c>
      <c r="O907" s="23" t="s">
        <v>3071</v>
      </c>
      <c r="P907" s="25">
        <v>45729</v>
      </c>
      <c r="Q907" s="25">
        <v>45751</v>
      </c>
      <c r="R907" s="23"/>
      <c r="S907" s="23"/>
      <c r="T907" s="23"/>
      <c r="U907" s="23"/>
      <c r="V907" s="26" t="s">
        <v>3175</v>
      </c>
      <c r="W907" s="23">
        <v>32</v>
      </c>
      <c r="X907" s="23"/>
      <c r="Y907" s="23"/>
      <c r="Z907" s="23"/>
      <c r="AA907" s="23" t="s">
        <v>3060</v>
      </c>
      <c r="AB907" s="23"/>
      <c r="AC907" s="79"/>
      <c r="AD907" s="79"/>
      <c r="AE907" s="27" t="s">
        <v>5112</v>
      </c>
    </row>
    <row r="908" spans="1:31" ht="12" customHeight="1" x14ac:dyDescent="0.2">
      <c r="A908" s="11"/>
      <c r="B908" s="18" t="s">
        <v>1263</v>
      </c>
      <c r="C908" s="19">
        <v>51913889454</v>
      </c>
      <c r="D908" s="18"/>
      <c r="E908" s="18"/>
      <c r="F908" s="18"/>
      <c r="G908" s="18" t="s">
        <v>3141</v>
      </c>
      <c r="H908" s="18" t="s">
        <v>3069</v>
      </c>
      <c r="I908" s="18"/>
      <c r="J908" s="18"/>
      <c r="K908" s="18" t="s">
        <v>3054</v>
      </c>
      <c r="L908" s="18" t="s">
        <v>5113</v>
      </c>
      <c r="M908" s="18" t="s">
        <v>3126</v>
      </c>
      <c r="N908" s="18" t="s">
        <v>3127</v>
      </c>
      <c r="O908" s="18" t="s">
        <v>3071</v>
      </c>
      <c r="P908" s="20">
        <v>45714</v>
      </c>
      <c r="Q908" s="20">
        <v>45742</v>
      </c>
      <c r="R908" s="18"/>
      <c r="S908" s="18"/>
      <c r="T908" s="18"/>
      <c r="U908" s="18"/>
      <c r="V908" s="21" t="s">
        <v>3175</v>
      </c>
      <c r="W908" s="18" t="s">
        <v>3175</v>
      </c>
      <c r="X908" s="18"/>
      <c r="Y908" s="18"/>
      <c r="Z908" s="18"/>
      <c r="AA908" s="18" t="s">
        <v>3050</v>
      </c>
      <c r="AB908" s="18"/>
      <c r="AC908" s="78"/>
      <c r="AD908" s="78"/>
      <c r="AE908" s="22" t="s">
        <v>5114</v>
      </c>
    </row>
    <row r="909" spans="1:31" ht="12" customHeight="1" x14ac:dyDescent="0.2">
      <c r="A909" s="11"/>
      <c r="B909" s="18" t="s">
        <v>2597</v>
      </c>
      <c r="C909" s="19">
        <v>48787492860</v>
      </c>
      <c r="D909" s="18"/>
      <c r="E909" s="18"/>
      <c r="F909" s="18"/>
      <c r="G909" s="18" t="s">
        <v>3052</v>
      </c>
      <c r="H909" s="18" t="s">
        <v>3224</v>
      </c>
      <c r="I909" s="18"/>
      <c r="J909" s="18"/>
      <c r="K909" s="18" t="s">
        <v>3054</v>
      </c>
      <c r="L909" s="18" t="s">
        <v>3919</v>
      </c>
      <c r="M909" s="18" t="s">
        <v>3475</v>
      </c>
      <c r="N909" s="18" t="s">
        <v>3920</v>
      </c>
      <c r="O909" s="18" t="s">
        <v>3921</v>
      </c>
      <c r="P909" s="20">
        <v>45750</v>
      </c>
      <c r="Q909" s="20">
        <v>45779</v>
      </c>
      <c r="R909" s="18"/>
      <c r="S909" s="18"/>
      <c r="T909" s="18"/>
      <c r="U909" s="18"/>
      <c r="V909" s="21" t="s">
        <v>3175</v>
      </c>
      <c r="W909" s="18" t="s">
        <v>3175</v>
      </c>
      <c r="X909" s="18"/>
      <c r="Y909" s="18"/>
      <c r="Z909" s="18"/>
      <c r="AA909" s="18" t="s">
        <v>3050</v>
      </c>
      <c r="AB909" s="18"/>
      <c r="AC909" s="78" t="s">
        <v>3922</v>
      </c>
      <c r="AD909" s="78"/>
      <c r="AE909" s="22" t="s">
        <v>5115</v>
      </c>
    </row>
    <row r="910" spans="1:31" ht="12" customHeight="1" x14ac:dyDescent="0.2">
      <c r="A910" s="11"/>
      <c r="B910" s="23" t="s">
        <v>2071</v>
      </c>
      <c r="C910" s="24">
        <v>573229682570</v>
      </c>
      <c r="D910" s="23">
        <v>12178632699</v>
      </c>
      <c r="E910" s="23">
        <v>329648357</v>
      </c>
      <c r="F910" s="30" t="s">
        <v>5116</v>
      </c>
      <c r="G910" s="23" t="s">
        <v>3043</v>
      </c>
      <c r="H910" s="23" t="s">
        <v>3053</v>
      </c>
      <c r="I910" s="25">
        <v>45751</v>
      </c>
      <c r="J910" s="23"/>
      <c r="K910" s="23" t="s">
        <v>3054</v>
      </c>
      <c r="L910" s="23" t="s">
        <v>5117</v>
      </c>
      <c r="M910" s="23" t="s">
        <v>3808</v>
      </c>
      <c r="N910" s="23" t="s">
        <v>3569</v>
      </c>
      <c r="O910" s="23" t="s">
        <v>3104</v>
      </c>
      <c r="P910" s="25">
        <v>45547</v>
      </c>
      <c r="Q910" s="25">
        <v>45577</v>
      </c>
      <c r="R910" s="23"/>
      <c r="S910" s="23"/>
      <c r="T910" s="23"/>
      <c r="U910" s="23"/>
      <c r="V910" s="26"/>
      <c r="W910" s="23"/>
      <c r="X910" s="23"/>
      <c r="Y910" s="23"/>
      <c r="Z910" s="23"/>
      <c r="AA910" s="23" t="s">
        <v>3060</v>
      </c>
      <c r="AB910" s="23"/>
      <c r="AC910" s="79"/>
      <c r="AD910" s="79"/>
      <c r="AE910" s="27" t="s">
        <v>5118</v>
      </c>
    </row>
    <row r="911" spans="1:31" ht="12" customHeight="1" x14ac:dyDescent="0.2">
      <c r="A911" s="11"/>
      <c r="B911" s="18" t="s">
        <v>538</v>
      </c>
      <c r="C911" s="19">
        <v>351912988042</v>
      </c>
      <c r="D911" s="18">
        <v>12174824701</v>
      </c>
      <c r="E911" s="18">
        <v>324266340</v>
      </c>
      <c r="F911" s="18"/>
      <c r="G911" s="18" t="s">
        <v>3052</v>
      </c>
      <c r="H911" s="18" t="s">
        <v>3044</v>
      </c>
      <c r="I911" s="20">
        <v>45455</v>
      </c>
      <c r="J911" s="18">
        <v>45658</v>
      </c>
      <c r="K911" s="18" t="s">
        <v>3045</v>
      </c>
      <c r="L911" s="18" t="s">
        <v>5019</v>
      </c>
      <c r="M911" s="18" t="s">
        <v>3406</v>
      </c>
      <c r="N911" s="18" t="s">
        <v>5020</v>
      </c>
      <c r="O911" s="18" t="s">
        <v>3212</v>
      </c>
      <c r="P911" s="20">
        <v>45454</v>
      </c>
      <c r="Q911" s="20">
        <v>45650</v>
      </c>
      <c r="R911" s="20">
        <v>45645</v>
      </c>
      <c r="S911" s="18"/>
      <c r="T911" s="18"/>
      <c r="U911" s="18"/>
      <c r="V911" s="21"/>
      <c r="W911" s="18"/>
      <c r="X911" s="18"/>
      <c r="Y911" s="18"/>
      <c r="Z911" s="18"/>
      <c r="AA911" s="18" t="s">
        <v>3050</v>
      </c>
      <c r="AB911" s="18"/>
      <c r="AC911" s="78" t="s">
        <v>5119</v>
      </c>
      <c r="AD911" s="78"/>
      <c r="AE911" s="22" t="s">
        <v>5120</v>
      </c>
    </row>
    <row r="912" spans="1:31" ht="12" customHeight="1" x14ac:dyDescent="0.2">
      <c r="A912" s="11"/>
      <c r="B912" s="18" t="s">
        <v>538</v>
      </c>
      <c r="C912" s="19">
        <v>3.51913E+16</v>
      </c>
      <c r="D912" s="18">
        <v>12174824701</v>
      </c>
      <c r="E912" s="18">
        <v>324266340</v>
      </c>
      <c r="F912" s="18"/>
      <c r="G912" s="18" t="s">
        <v>3052</v>
      </c>
      <c r="H912" s="18" t="s">
        <v>3044</v>
      </c>
      <c r="I912" s="20">
        <v>45374</v>
      </c>
      <c r="J912" s="18">
        <v>45433</v>
      </c>
      <c r="K912" s="18" t="s">
        <v>3045</v>
      </c>
      <c r="L912" s="18" t="s">
        <v>3367</v>
      </c>
      <c r="M912" s="18" t="s">
        <v>3360</v>
      </c>
      <c r="N912" s="18" t="s">
        <v>3368</v>
      </c>
      <c r="O912" s="18" t="s">
        <v>3212</v>
      </c>
      <c r="P912" s="20">
        <v>45400</v>
      </c>
      <c r="Q912" s="20">
        <v>45433</v>
      </c>
      <c r="R912" s="18"/>
      <c r="S912" s="18"/>
      <c r="T912" s="18"/>
      <c r="U912" s="18" t="s">
        <v>3076</v>
      </c>
      <c r="V912" s="21"/>
      <c r="W912" s="18"/>
      <c r="X912" s="18"/>
      <c r="Y912" s="18"/>
      <c r="Z912" s="18"/>
      <c r="AA912" s="18" t="s">
        <v>3050</v>
      </c>
      <c r="AB912" s="18"/>
      <c r="AC912" s="78"/>
      <c r="AD912" s="78"/>
      <c r="AE912" s="22" t="s">
        <v>5121</v>
      </c>
    </row>
    <row r="913" spans="1:31" ht="12" customHeight="1" x14ac:dyDescent="0.2">
      <c r="A913" s="11"/>
      <c r="B913" s="18" t="s">
        <v>538</v>
      </c>
      <c r="C913" s="19">
        <v>351912988042</v>
      </c>
      <c r="D913" s="18">
        <v>12174824701</v>
      </c>
      <c r="E913" s="18">
        <v>324266340</v>
      </c>
      <c r="F913" s="18"/>
      <c r="G913" s="18" t="s">
        <v>3052</v>
      </c>
      <c r="H913" s="18" t="s">
        <v>3044</v>
      </c>
      <c r="I913" s="18"/>
      <c r="J913" s="18"/>
      <c r="K913" s="18" t="s">
        <v>3045</v>
      </c>
      <c r="L913" s="18" t="s">
        <v>5122</v>
      </c>
      <c r="M913" s="18" t="s">
        <v>3659</v>
      </c>
      <c r="N913" s="18"/>
      <c r="O913" s="18" t="s">
        <v>3110</v>
      </c>
      <c r="P913" s="20">
        <v>45441</v>
      </c>
      <c r="Q913" s="18"/>
      <c r="R913" s="18"/>
      <c r="S913" s="18"/>
      <c r="T913" s="18"/>
      <c r="U913" s="18"/>
      <c r="V913" s="21"/>
      <c r="W913" s="18"/>
      <c r="X913" s="18"/>
      <c r="Y913" s="18"/>
      <c r="Z913" s="18"/>
      <c r="AA913" s="18" t="s">
        <v>3050</v>
      </c>
      <c r="AB913" s="18"/>
      <c r="AC913" s="78"/>
      <c r="AD913" s="78"/>
      <c r="AE913" s="22" t="s">
        <v>5123</v>
      </c>
    </row>
    <row r="914" spans="1:31" ht="12" customHeight="1" x14ac:dyDescent="0.2">
      <c r="A914" s="11"/>
      <c r="B914" s="41" t="s">
        <v>538</v>
      </c>
      <c r="C914" s="19">
        <v>3.51913E+16</v>
      </c>
      <c r="D914" s="18">
        <v>12174824701</v>
      </c>
      <c r="E914" s="18">
        <v>324266340</v>
      </c>
      <c r="F914" s="18"/>
      <c r="G914" s="18" t="s">
        <v>3052</v>
      </c>
      <c r="H914" s="18" t="s">
        <v>3044</v>
      </c>
      <c r="I914" s="18"/>
      <c r="J914" s="18"/>
      <c r="K914" s="18" t="s">
        <v>3045</v>
      </c>
      <c r="L914" s="18" t="s">
        <v>3576</v>
      </c>
      <c r="M914" s="18" t="s">
        <v>3577</v>
      </c>
      <c r="N914" s="18" t="s">
        <v>3293</v>
      </c>
      <c r="O914" s="18" t="s">
        <v>3212</v>
      </c>
      <c r="P914" s="20">
        <v>45364</v>
      </c>
      <c r="Q914" s="20">
        <v>45398</v>
      </c>
      <c r="R914" s="18"/>
      <c r="S914" s="18"/>
      <c r="T914" s="18"/>
      <c r="U914" s="18" t="s">
        <v>3076</v>
      </c>
      <c r="V914" s="21"/>
      <c r="W914" s="18"/>
      <c r="X914" s="18"/>
      <c r="Y914" s="18"/>
      <c r="Z914" s="18"/>
      <c r="AA914" s="18" t="s">
        <v>3050</v>
      </c>
      <c r="AB914" s="18"/>
      <c r="AC914" s="78"/>
      <c r="AD914" s="78"/>
      <c r="AE914" s="22" t="s">
        <v>5124</v>
      </c>
    </row>
    <row r="915" spans="1:31" ht="12" customHeight="1" x14ac:dyDescent="0.2">
      <c r="A915" s="11"/>
      <c r="B915" s="18" t="s">
        <v>1091</v>
      </c>
      <c r="C915" s="19">
        <v>351911974686</v>
      </c>
      <c r="D915" s="18">
        <v>12170236299</v>
      </c>
      <c r="E915" s="18">
        <v>319279561</v>
      </c>
      <c r="F915" s="18"/>
      <c r="G915" s="18" t="s">
        <v>3052</v>
      </c>
      <c r="H915" s="18" t="s">
        <v>3044</v>
      </c>
      <c r="I915" s="20">
        <v>45381</v>
      </c>
      <c r="J915" s="18">
        <v>45399</v>
      </c>
      <c r="K915" s="18" t="s">
        <v>3045</v>
      </c>
      <c r="L915" s="18" t="s">
        <v>3112</v>
      </c>
      <c r="M915" s="18" t="s">
        <v>3113</v>
      </c>
      <c r="N915" s="18" t="s">
        <v>3114</v>
      </c>
      <c r="O915" s="18" t="s">
        <v>3065</v>
      </c>
      <c r="P915" s="20">
        <v>45377</v>
      </c>
      <c r="Q915" s="20">
        <v>45399</v>
      </c>
      <c r="R915" s="18"/>
      <c r="S915" s="18"/>
      <c r="T915" s="18"/>
      <c r="U915" s="18" t="s">
        <v>3076</v>
      </c>
      <c r="V915" s="21"/>
      <c r="W915" s="18"/>
      <c r="X915" s="18" t="s">
        <v>3586</v>
      </c>
      <c r="Y915" s="18"/>
      <c r="Z915" s="18" t="s">
        <v>3066</v>
      </c>
      <c r="AA915" s="18" t="s">
        <v>3050</v>
      </c>
      <c r="AB915" s="18"/>
      <c r="AC915" s="78" t="s">
        <v>3587</v>
      </c>
      <c r="AD915" s="78"/>
      <c r="AE915" s="22" t="s">
        <v>5125</v>
      </c>
    </row>
    <row r="916" spans="1:31" ht="12" customHeight="1" x14ac:dyDescent="0.2">
      <c r="A916" s="11"/>
      <c r="B916" s="18" t="s">
        <v>1017</v>
      </c>
      <c r="C916" s="33" t="s">
        <v>5126</v>
      </c>
      <c r="D916" s="18">
        <v>12170367030</v>
      </c>
      <c r="E916" s="18">
        <v>319654486</v>
      </c>
      <c r="F916" s="18"/>
      <c r="G916" s="18" t="s">
        <v>3052</v>
      </c>
      <c r="H916" s="18" t="s">
        <v>3044</v>
      </c>
      <c r="I916" s="20">
        <v>45276</v>
      </c>
      <c r="J916" s="18">
        <v>45399</v>
      </c>
      <c r="K916" s="18" t="s">
        <v>3045</v>
      </c>
      <c r="L916" s="18" t="s">
        <v>3112</v>
      </c>
      <c r="M916" s="18" t="s">
        <v>3113</v>
      </c>
      <c r="N916" s="18" t="s">
        <v>3114</v>
      </c>
      <c r="O916" s="18" t="s">
        <v>3065</v>
      </c>
      <c r="P916" s="20">
        <v>45377</v>
      </c>
      <c r="Q916" s="20">
        <v>45399</v>
      </c>
      <c r="R916" s="18"/>
      <c r="S916" s="18"/>
      <c r="T916" s="18"/>
      <c r="U916" s="18" t="s">
        <v>3076</v>
      </c>
      <c r="V916" s="21"/>
      <c r="W916" s="18"/>
      <c r="X916" s="18" t="s">
        <v>3586</v>
      </c>
      <c r="Y916" s="18"/>
      <c r="Z916" s="18" t="s">
        <v>3066</v>
      </c>
      <c r="AA916" s="18" t="s">
        <v>3050</v>
      </c>
      <c r="AB916" s="18"/>
      <c r="AC916" s="78" t="s">
        <v>3587</v>
      </c>
      <c r="AD916" s="78"/>
      <c r="AE916" s="22" t="s">
        <v>5127</v>
      </c>
    </row>
    <row r="917" spans="1:31" ht="12" customHeight="1" x14ac:dyDescent="0.2">
      <c r="A917" s="11"/>
      <c r="B917" s="18" t="s">
        <v>1017</v>
      </c>
      <c r="C917" s="33" t="s">
        <v>5126</v>
      </c>
      <c r="D917" s="18"/>
      <c r="E917" s="18"/>
      <c r="F917" s="18"/>
      <c r="G917" s="18" t="s">
        <v>3052</v>
      </c>
      <c r="H917" s="18" t="s">
        <v>3044</v>
      </c>
      <c r="I917" s="18"/>
      <c r="J917" s="18"/>
      <c r="K917" s="18" t="s">
        <v>3045</v>
      </c>
      <c r="L917" s="18" t="s">
        <v>3146</v>
      </c>
      <c r="M917" s="18" t="s">
        <v>3147</v>
      </c>
      <c r="N917" s="18" t="s">
        <v>4480</v>
      </c>
      <c r="O917" s="18" t="s">
        <v>3071</v>
      </c>
      <c r="P917" s="20">
        <v>45250</v>
      </c>
      <c r="Q917" s="20">
        <v>45364</v>
      </c>
      <c r="R917" s="18"/>
      <c r="S917" s="18"/>
      <c r="T917" s="18"/>
      <c r="U917" s="18" t="s">
        <v>3076</v>
      </c>
      <c r="V917" s="21"/>
      <c r="W917" s="18"/>
      <c r="X917" s="18"/>
      <c r="Y917" s="18"/>
      <c r="Z917" s="18"/>
      <c r="AA917" s="18" t="s">
        <v>3050</v>
      </c>
      <c r="AB917" s="18"/>
      <c r="AC917" s="78"/>
      <c r="AD917" s="78"/>
      <c r="AE917" s="22" t="s">
        <v>5128</v>
      </c>
    </row>
    <row r="918" spans="1:31" ht="12" customHeight="1" x14ac:dyDescent="0.2">
      <c r="A918" s="11"/>
      <c r="B918" s="23" t="s">
        <v>1265</v>
      </c>
      <c r="C918" s="24">
        <v>51971499762</v>
      </c>
      <c r="D918" s="23"/>
      <c r="E918" s="23"/>
      <c r="F918" s="30">
        <v>124851568</v>
      </c>
      <c r="G918" s="23" t="s">
        <v>3052</v>
      </c>
      <c r="H918" s="23" t="s">
        <v>3197</v>
      </c>
      <c r="I918" s="23"/>
      <c r="J918" s="23"/>
      <c r="K918" s="23" t="s">
        <v>3054</v>
      </c>
      <c r="L918" s="23" t="s">
        <v>5129</v>
      </c>
      <c r="M918" s="23" t="s">
        <v>3325</v>
      </c>
      <c r="N918" s="23" t="s">
        <v>3127</v>
      </c>
      <c r="O918" s="23" t="s">
        <v>3270</v>
      </c>
      <c r="P918" s="25">
        <v>45735</v>
      </c>
      <c r="Q918" s="25">
        <v>45772</v>
      </c>
      <c r="R918" s="23"/>
      <c r="S918" s="23"/>
      <c r="T918" s="23"/>
      <c r="U918" s="23"/>
      <c r="V918" s="26" t="s">
        <v>3082</v>
      </c>
      <c r="W918" s="23" t="s">
        <v>3132</v>
      </c>
      <c r="X918" s="23"/>
      <c r="Y918" s="23"/>
      <c r="Z918" s="23"/>
      <c r="AA918" s="23" t="s">
        <v>3060</v>
      </c>
      <c r="AB918" s="23"/>
      <c r="AC918" s="79"/>
      <c r="AD918" s="79"/>
      <c r="AE918" s="27" t="s">
        <v>5130</v>
      </c>
    </row>
    <row r="919" spans="1:31" ht="12" customHeight="1" x14ac:dyDescent="0.2">
      <c r="A919" s="11"/>
      <c r="B919" s="18" t="s">
        <v>1265</v>
      </c>
      <c r="C919" s="19">
        <v>51971499762</v>
      </c>
      <c r="D919" s="18"/>
      <c r="E919" s="18"/>
      <c r="F919" s="18"/>
      <c r="G919" s="18" t="s">
        <v>3052</v>
      </c>
      <c r="H919" s="18" t="s">
        <v>3069</v>
      </c>
      <c r="I919" s="18"/>
      <c r="J919" s="18"/>
      <c r="K919" s="18" t="s">
        <v>3054</v>
      </c>
      <c r="L919" s="18" t="s">
        <v>5131</v>
      </c>
      <c r="M919" s="18" t="s">
        <v>3091</v>
      </c>
      <c r="N919" s="18" t="s">
        <v>3086</v>
      </c>
      <c r="O919" s="18" t="s">
        <v>3207</v>
      </c>
      <c r="P919" s="20">
        <v>45727</v>
      </c>
      <c r="Q919" s="20">
        <v>45734</v>
      </c>
      <c r="R919" s="18"/>
      <c r="S919" s="18"/>
      <c r="T919" s="18"/>
      <c r="U919" s="18"/>
      <c r="V919" s="21" t="s">
        <v>3082</v>
      </c>
      <c r="W919" s="18" t="s">
        <v>3132</v>
      </c>
      <c r="X919" s="18"/>
      <c r="Y919" s="18"/>
      <c r="Z919" s="18"/>
      <c r="AA919" s="18" t="s">
        <v>3050</v>
      </c>
      <c r="AB919" s="18"/>
      <c r="AC919" s="78"/>
      <c r="AD919" s="78"/>
      <c r="AE919" s="22" t="s">
        <v>5132</v>
      </c>
    </row>
    <row r="920" spans="1:31" ht="12" customHeight="1" x14ac:dyDescent="0.2">
      <c r="A920" s="11"/>
      <c r="B920" s="18" t="s">
        <v>1265</v>
      </c>
      <c r="C920" s="19">
        <v>51971499762</v>
      </c>
      <c r="D920" s="18"/>
      <c r="E920" s="18"/>
      <c r="F920" s="18"/>
      <c r="G920" s="18" t="s">
        <v>3141</v>
      </c>
      <c r="H920" s="18" t="s">
        <v>3069</v>
      </c>
      <c r="I920" s="18"/>
      <c r="J920" s="18"/>
      <c r="K920" s="18" t="s">
        <v>3054</v>
      </c>
      <c r="L920" s="18" t="s">
        <v>5113</v>
      </c>
      <c r="M920" s="18" t="s">
        <v>3126</v>
      </c>
      <c r="N920" s="18" t="s">
        <v>3127</v>
      </c>
      <c r="O920" s="18" t="s">
        <v>3270</v>
      </c>
      <c r="P920" s="20">
        <v>45714</v>
      </c>
      <c r="Q920" s="20">
        <v>45742</v>
      </c>
      <c r="R920" s="18"/>
      <c r="S920" s="18"/>
      <c r="T920" s="18"/>
      <c r="U920" s="18"/>
      <c r="V920" s="21" t="s">
        <v>3082</v>
      </c>
      <c r="W920" s="18" t="s">
        <v>3132</v>
      </c>
      <c r="X920" s="18"/>
      <c r="Y920" s="18"/>
      <c r="Z920" s="18"/>
      <c r="AA920" s="18" t="s">
        <v>3050</v>
      </c>
      <c r="AB920" s="18"/>
      <c r="AC920" s="78"/>
      <c r="AD920" s="78"/>
      <c r="AE920" s="22" t="s">
        <v>5133</v>
      </c>
    </row>
    <row r="921" spans="1:31" ht="12" customHeight="1" x14ac:dyDescent="0.2">
      <c r="A921" s="11"/>
      <c r="B921" s="18" t="s">
        <v>392</v>
      </c>
      <c r="C921" s="19">
        <v>34667451685</v>
      </c>
      <c r="D921" s="18">
        <v>12176194240</v>
      </c>
      <c r="E921" s="18">
        <v>326094458</v>
      </c>
      <c r="F921" s="18"/>
      <c r="G921" s="18" t="s">
        <v>3052</v>
      </c>
      <c r="H921" s="18" t="s">
        <v>3044</v>
      </c>
      <c r="I921" s="20">
        <v>45422</v>
      </c>
      <c r="J921" s="18"/>
      <c r="K921" s="18" t="s">
        <v>3045</v>
      </c>
      <c r="L921" s="18" t="s">
        <v>5134</v>
      </c>
      <c r="M921" s="18" t="s">
        <v>4391</v>
      </c>
      <c r="N921" s="18" t="s">
        <v>3118</v>
      </c>
      <c r="O921" s="18" t="s">
        <v>3341</v>
      </c>
      <c r="P921" s="20">
        <v>45397</v>
      </c>
      <c r="Q921" s="20">
        <v>45535</v>
      </c>
      <c r="R921" s="20">
        <v>45667</v>
      </c>
      <c r="S921" s="18"/>
      <c r="T921" s="18"/>
      <c r="U921" s="18"/>
      <c r="V921" s="21"/>
      <c r="W921" s="18"/>
      <c r="X921" s="18"/>
      <c r="Y921" s="18"/>
      <c r="Z921" s="18"/>
      <c r="AA921" s="18" t="s">
        <v>3050</v>
      </c>
      <c r="AB921" s="18"/>
      <c r="AC921" s="78"/>
      <c r="AD921" s="78"/>
      <c r="AE921" s="22" t="s">
        <v>5135</v>
      </c>
    </row>
    <row r="922" spans="1:31" ht="12" customHeight="1" x14ac:dyDescent="0.2">
      <c r="A922" s="11"/>
      <c r="B922" s="18" t="s">
        <v>2645</v>
      </c>
      <c r="C922" s="19">
        <v>48516802211</v>
      </c>
      <c r="D922" s="18"/>
      <c r="E922" s="18"/>
      <c r="F922" s="18"/>
      <c r="G922" s="18" t="s">
        <v>3052</v>
      </c>
      <c r="H922" s="18" t="s">
        <v>3044</v>
      </c>
      <c r="I922" s="18"/>
      <c r="J922" s="18"/>
      <c r="K922" s="18" t="s">
        <v>3045</v>
      </c>
      <c r="L922" s="18" t="s">
        <v>3129</v>
      </c>
      <c r="M922" s="18" t="s">
        <v>3130</v>
      </c>
      <c r="N922" s="18" t="s">
        <v>3131</v>
      </c>
      <c r="O922" s="18" t="s">
        <v>3071</v>
      </c>
      <c r="P922" s="20">
        <v>45754</v>
      </c>
      <c r="Q922" s="20">
        <v>45814</v>
      </c>
      <c r="R922" s="18"/>
      <c r="S922" s="18"/>
      <c r="T922" s="18"/>
      <c r="U922" s="18"/>
      <c r="V922" s="21" t="s">
        <v>3082</v>
      </c>
      <c r="W922" s="18">
        <v>34</v>
      </c>
      <c r="X922" s="18"/>
      <c r="Y922" s="18"/>
      <c r="Z922" s="18"/>
      <c r="AA922" s="18" t="s">
        <v>3050</v>
      </c>
      <c r="AB922" s="18"/>
      <c r="AC922" s="78"/>
      <c r="AD922" s="78"/>
      <c r="AE922" s="22" t="s">
        <v>5136</v>
      </c>
    </row>
    <row r="923" spans="1:31" ht="12" customHeight="1" x14ac:dyDescent="0.2">
      <c r="A923" s="11"/>
      <c r="B923" s="18" t="s">
        <v>2645</v>
      </c>
      <c r="C923" s="33" t="s">
        <v>5137</v>
      </c>
      <c r="D923" s="18"/>
      <c r="E923" s="18"/>
      <c r="F923" s="18"/>
      <c r="G923" s="18" t="s">
        <v>3052</v>
      </c>
      <c r="H923" s="18" t="s">
        <v>3044</v>
      </c>
      <c r="I923" s="18"/>
      <c r="J923" s="18"/>
      <c r="K923" s="18" t="s">
        <v>3054</v>
      </c>
      <c r="L923" s="18" t="s">
        <v>5138</v>
      </c>
      <c r="M923" s="18" t="s">
        <v>5139</v>
      </c>
      <c r="N923" s="18" t="s">
        <v>3118</v>
      </c>
      <c r="O923" s="18" t="s">
        <v>3071</v>
      </c>
      <c r="P923" s="20">
        <v>45810</v>
      </c>
      <c r="Q923" s="20">
        <v>45823</v>
      </c>
      <c r="R923" s="20">
        <v>45821</v>
      </c>
      <c r="S923" s="18"/>
      <c r="T923" s="18"/>
      <c r="U923" s="18"/>
      <c r="V923" s="21"/>
      <c r="W923" s="18"/>
      <c r="X923" s="18"/>
      <c r="Y923" s="18"/>
      <c r="Z923" s="18"/>
      <c r="AA923" s="18" t="s">
        <v>3050</v>
      </c>
      <c r="AB923" s="18"/>
      <c r="AC923" s="78"/>
      <c r="AD923" s="78"/>
      <c r="AE923" s="22"/>
    </row>
    <row r="924" spans="1:31" ht="12" customHeight="1" x14ac:dyDescent="0.2">
      <c r="A924" s="11"/>
      <c r="B924" s="18" t="s">
        <v>999</v>
      </c>
      <c r="C924" s="19">
        <v>351911897794</v>
      </c>
      <c r="D924" s="18">
        <v>12169613147</v>
      </c>
      <c r="E924" s="18">
        <v>318715694</v>
      </c>
      <c r="F924" s="18"/>
      <c r="G924" s="18" t="s">
        <v>3052</v>
      </c>
      <c r="H924" s="18" t="s">
        <v>3044</v>
      </c>
      <c r="I924" s="20">
        <v>45364</v>
      </c>
      <c r="J924" s="18">
        <v>45295</v>
      </c>
      <c r="K924" s="18" t="s">
        <v>3045</v>
      </c>
      <c r="L924" s="18" t="s">
        <v>5140</v>
      </c>
      <c r="M924" s="18" t="s">
        <v>3926</v>
      </c>
      <c r="N924" s="18"/>
      <c r="O924" s="18" t="s">
        <v>3071</v>
      </c>
      <c r="P924" s="20">
        <v>45446</v>
      </c>
      <c r="Q924" s="20">
        <v>45378</v>
      </c>
      <c r="R924" s="18"/>
      <c r="S924" s="18"/>
      <c r="T924" s="18"/>
      <c r="U924" s="18" t="s">
        <v>3076</v>
      </c>
      <c r="V924" s="21"/>
      <c r="W924" s="18"/>
      <c r="X924" s="18"/>
      <c r="Y924" s="18"/>
      <c r="Z924" s="18"/>
      <c r="AA924" s="18" t="s">
        <v>3050</v>
      </c>
      <c r="AB924" s="18"/>
      <c r="AC924" s="78"/>
      <c r="AD924" s="78"/>
      <c r="AE924" s="32" t="s">
        <v>5141</v>
      </c>
    </row>
    <row r="925" spans="1:31" ht="12" customHeight="1" x14ac:dyDescent="0.2">
      <c r="A925" s="11"/>
      <c r="B925" s="18" t="s">
        <v>2135</v>
      </c>
      <c r="C925" s="19">
        <v>351926572163</v>
      </c>
      <c r="D925" s="18">
        <v>12087683466</v>
      </c>
      <c r="E925" s="18">
        <v>308114884</v>
      </c>
      <c r="F925" s="18"/>
      <c r="G925" s="18" t="s">
        <v>3052</v>
      </c>
      <c r="H925" s="18" t="s">
        <v>3044</v>
      </c>
      <c r="I925" s="20">
        <v>45729</v>
      </c>
      <c r="J925" s="18">
        <v>45775</v>
      </c>
      <c r="K925" s="18" t="s">
        <v>3045</v>
      </c>
      <c r="L925" s="18" t="s">
        <v>3422</v>
      </c>
      <c r="M925" s="18" t="s">
        <v>3345</v>
      </c>
      <c r="N925" s="18" t="s">
        <v>3346</v>
      </c>
      <c r="O925" s="18"/>
      <c r="P925" s="20">
        <v>45712</v>
      </c>
      <c r="Q925" s="20">
        <v>45765</v>
      </c>
      <c r="R925" s="20">
        <v>45775</v>
      </c>
      <c r="S925" s="18"/>
      <c r="T925" s="18"/>
      <c r="U925" s="18"/>
      <c r="V925" s="21" t="s">
        <v>3082</v>
      </c>
      <c r="W925" s="18" t="s">
        <v>3082</v>
      </c>
      <c r="X925" s="18"/>
      <c r="Y925" s="18"/>
      <c r="Z925" s="18"/>
      <c r="AA925" s="18" t="s">
        <v>3050</v>
      </c>
      <c r="AB925" s="18"/>
      <c r="AC925" s="78"/>
      <c r="AD925" s="78"/>
      <c r="AE925" s="22" t="s">
        <v>5142</v>
      </c>
    </row>
    <row r="926" spans="1:31" ht="12" customHeight="1" x14ac:dyDescent="0.2">
      <c r="A926" s="11"/>
      <c r="B926" s="23" t="s">
        <v>1951</v>
      </c>
      <c r="C926" s="24">
        <v>34640860470</v>
      </c>
      <c r="D926" s="23">
        <v>12176457795</v>
      </c>
      <c r="E926" s="23">
        <v>326398414</v>
      </c>
      <c r="F926" s="30" t="s">
        <v>5143</v>
      </c>
      <c r="G926" s="23" t="s">
        <v>3052</v>
      </c>
      <c r="H926" s="23" t="s">
        <v>3053</v>
      </c>
      <c r="I926" s="25">
        <v>45440</v>
      </c>
      <c r="J926" s="23"/>
      <c r="K926" s="23" t="s">
        <v>3045</v>
      </c>
      <c r="L926" s="23">
        <v>2023</v>
      </c>
      <c r="M926" s="23" t="s">
        <v>3382</v>
      </c>
      <c r="N926" s="23" t="s">
        <v>3383</v>
      </c>
      <c r="O926" s="23" t="s">
        <v>3071</v>
      </c>
      <c r="P926" s="25">
        <v>44933</v>
      </c>
      <c r="Q926" s="23" t="s">
        <v>3302</v>
      </c>
      <c r="R926" s="23"/>
      <c r="S926" s="23"/>
      <c r="T926" s="23"/>
      <c r="U926" s="23" t="s">
        <v>3159</v>
      </c>
      <c r="V926" s="26"/>
      <c r="W926" s="23"/>
      <c r="X926" s="23"/>
      <c r="Y926" s="23"/>
      <c r="Z926" s="23"/>
      <c r="AA926" s="23" t="s">
        <v>3060</v>
      </c>
      <c r="AB926" s="23"/>
      <c r="AC926" s="79"/>
      <c r="AD926" s="79"/>
      <c r="AE926" s="27" t="s">
        <v>5144</v>
      </c>
    </row>
    <row r="927" spans="1:31" ht="12" customHeight="1" x14ac:dyDescent="0.2">
      <c r="A927" s="11"/>
      <c r="B927" s="18" t="s">
        <v>1267</v>
      </c>
      <c r="C927" s="19">
        <v>34642713329</v>
      </c>
      <c r="D927" s="18"/>
      <c r="E927" s="18"/>
      <c r="F927" s="18"/>
      <c r="G927" s="18" t="s">
        <v>3069</v>
      </c>
      <c r="H927" s="18" t="s">
        <v>3124</v>
      </c>
      <c r="I927" s="18"/>
      <c r="J927" s="18"/>
      <c r="K927" s="18" t="s">
        <v>3045</v>
      </c>
      <c r="L927" s="18" t="s">
        <v>3142</v>
      </c>
      <c r="M927" s="18" t="s">
        <v>3143</v>
      </c>
      <c r="N927" s="18" t="s">
        <v>3144</v>
      </c>
      <c r="O927" s="18" t="s">
        <v>3065</v>
      </c>
      <c r="P927" s="20">
        <v>45652</v>
      </c>
      <c r="Q927" s="20">
        <v>45688</v>
      </c>
      <c r="R927" s="18"/>
      <c r="S927" s="18"/>
      <c r="T927" s="18"/>
      <c r="U927" s="18"/>
      <c r="V927" s="21" t="s">
        <v>3059</v>
      </c>
      <c r="W927" s="18" t="s">
        <v>3059</v>
      </c>
      <c r="X927" s="18"/>
      <c r="Y927" s="18"/>
      <c r="Z927" s="18"/>
      <c r="AA927" s="18" t="s">
        <v>3050</v>
      </c>
      <c r="AB927" s="18"/>
      <c r="AC927" s="78" t="s">
        <v>3319</v>
      </c>
      <c r="AD927" s="78"/>
      <c r="AE927" s="22" t="s">
        <v>5145</v>
      </c>
    </row>
    <row r="928" spans="1:31" ht="12" customHeight="1" x14ac:dyDescent="0.2">
      <c r="A928" s="11"/>
      <c r="B928" s="18" t="s">
        <v>2831</v>
      </c>
      <c r="C928" s="19">
        <v>573103603559</v>
      </c>
      <c r="D928" s="18">
        <v>12178112371</v>
      </c>
      <c r="E928" s="18">
        <v>328345423</v>
      </c>
      <c r="F928" s="18"/>
      <c r="G928" s="18" t="s">
        <v>3052</v>
      </c>
      <c r="H928" s="18" t="s">
        <v>3044</v>
      </c>
      <c r="I928" s="20">
        <v>45764</v>
      </c>
      <c r="J928" s="18"/>
      <c r="K928" s="18" t="s">
        <v>3054</v>
      </c>
      <c r="L928" s="18" t="s">
        <v>4198</v>
      </c>
      <c r="M928" s="18" t="s">
        <v>3318</v>
      </c>
      <c r="N928" s="18" t="s">
        <v>3502</v>
      </c>
      <c r="O928" s="18" t="s">
        <v>3212</v>
      </c>
      <c r="P928" s="20">
        <v>45502</v>
      </c>
      <c r="Q928" s="20">
        <v>45522</v>
      </c>
      <c r="R928" s="20">
        <v>45807</v>
      </c>
      <c r="S928" s="18"/>
      <c r="T928" s="18"/>
      <c r="U928" s="18"/>
      <c r="V928" s="21"/>
      <c r="W928" s="18"/>
      <c r="X928" s="18"/>
      <c r="Y928" s="18"/>
      <c r="Z928" s="18"/>
      <c r="AA928" s="18" t="s">
        <v>3050</v>
      </c>
      <c r="AB928" s="18"/>
      <c r="AC928" s="78"/>
      <c r="AD928" s="78"/>
      <c r="AE928" s="22" t="s">
        <v>5146</v>
      </c>
    </row>
    <row r="929" spans="1:31" ht="12" customHeight="1" x14ac:dyDescent="0.2">
      <c r="A929" s="11"/>
      <c r="B929" s="23" t="s">
        <v>130</v>
      </c>
      <c r="C929" s="24">
        <v>34611216733</v>
      </c>
      <c r="D929" s="23">
        <v>12174623156</v>
      </c>
      <c r="E929" s="23">
        <v>324357214</v>
      </c>
      <c r="F929" s="30" t="s">
        <v>5147</v>
      </c>
      <c r="G929" s="23" t="s">
        <v>3052</v>
      </c>
      <c r="H929" s="23" t="s">
        <v>3053</v>
      </c>
      <c r="I929" s="25">
        <v>45754</v>
      </c>
      <c r="J929" s="23"/>
      <c r="K929" s="23" t="s">
        <v>3054</v>
      </c>
      <c r="L929" s="23" t="s">
        <v>5148</v>
      </c>
      <c r="M929" s="23" t="s">
        <v>3475</v>
      </c>
      <c r="N929" s="23" t="s">
        <v>3920</v>
      </c>
      <c r="O929" s="23" t="s">
        <v>3049</v>
      </c>
      <c r="P929" s="25">
        <v>45638</v>
      </c>
      <c r="Q929" s="25">
        <v>45730</v>
      </c>
      <c r="R929" s="23"/>
      <c r="S929" s="23"/>
      <c r="T929" s="23"/>
      <c r="U929" s="23"/>
      <c r="V929" s="26" t="s">
        <v>3082</v>
      </c>
      <c r="W929" s="23" t="s">
        <v>3082</v>
      </c>
      <c r="X929" s="23"/>
      <c r="Y929" s="23"/>
      <c r="Z929" s="23"/>
      <c r="AA929" s="23" t="s">
        <v>3060</v>
      </c>
      <c r="AB929" s="23"/>
      <c r="AC929" s="79"/>
      <c r="AD929" s="79"/>
      <c r="AE929" s="27" t="s">
        <v>5149</v>
      </c>
    </row>
    <row r="930" spans="1:31" ht="12" customHeight="1" x14ac:dyDescent="0.2">
      <c r="A930" s="11"/>
      <c r="B930" s="18" t="s">
        <v>130</v>
      </c>
      <c r="C930" s="19">
        <v>34611216733</v>
      </c>
      <c r="D930" s="18">
        <v>12174623156</v>
      </c>
      <c r="E930" s="18">
        <v>324357214</v>
      </c>
      <c r="F930" s="18"/>
      <c r="G930" s="18" t="s">
        <v>3052</v>
      </c>
      <c r="H930" s="18" t="s">
        <v>3044</v>
      </c>
      <c r="I930" s="20">
        <v>45332</v>
      </c>
      <c r="J930" s="18"/>
      <c r="K930" s="18" t="s">
        <v>3045</v>
      </c>
      <c r="L930" s="18">
        <v>2023</v>
      </c>
      <c r="M930" s="18" t="s">
        <v>3156</v>
      </c>
      <c r="N930" s="18" t="s">
        <v>3157</v>
      </c>
      <c r="O930" s="18" t="s">
        <v>3049</v>
      </c>
      <c r="P930" s="20">
        <v>45250</v>
      </c>
      <c r="Q930" s="18" t="s">
        <v>3158</v>
      </c>
      <c r="R930" s="20">
        <v>45468</v>
      </c>
      <c r="S930" s="18"/>
      <c r="T930" s="18"/>
      <c r="U930" s="18" t="s">
        <v>3076</v>
      </c>
      <c r="V930" s="21"/>
      <c r="W930" s="18"/>
      <c r="X930" s="18"/>
      <c r="Y930" s="18"/>
      <c r="Z930" s="18"/>
      <c r="AA930" s="18" t="s">
        <v>3050</v>
      </c>
      <c r="AB930" s="18"/>
      <c r="AC930" s="78"/>
      <c r="AD930" s="78"/>
      <c r="AE930" s="22" t="s">
        <v>5150</v>
      </c>
    </row>
    <row r="931" spans="1:31" ht="12" customHeight="1" x14ac:dyDescent="0.2">
      <c r="A931" s="11"/>
      <c r="B931" s="18" t="s">
        <v>130</v>
      </c>
      <c r="C931" s="19">
        <v>34611216733</v>
      </c>
      <c r="D931" s="18">
        <v>12174623156</v>
      </c>
      <c r="E931" s="18">
        <v>324357214</v>
      </c>
      <c r="F931" s="18"/>
      <c r="G931" s="18" t="s">
        <v>3052</v>
      </c>
      <c r="H931" s="18" t="s">
        <v>3224</v>
      </c>
      <c r="I931" s="20">
        <v>45332</v>
      </c>
      <c r="J931" s="18"/>
      <c r="K931" s="18" t="s">
        <v>3045</v>
      </c>
      <c r="L931" s="18" t="s">
        <v>3084</v>
      </c>
      <c r="M931" s="18" t="s">
        <v>3085</v>
      </c>
      <c r="N931" s="18" t="s">
        <v>3086</v>
      </c>
      <c r="O931" s="18" t="s">
        <v>3049</v>
      </c>
      <c r="P931" s="20">
        <v>45509</v>
      </c>
      <c r="Q931" s="18"/>
      <c r="R931" s="20">
        <v>45633</v>
      </c>
      <c r="S931" s="18"/>
      <c r="T931" s="18"/>
      <c r="U931" s="18"/>
      <c r="V931" s="21"/>
      <c r="W931" s="18"/>
      <c r="X931" s="18"/>
      <c r="Y931" s="18"/>
      <c r="Z931" s="18"/>
      <c r="AA931" s="18" t="s">
        <v>3050</v>
      </c>
      <c r="AB931" s="18"/>
      <c r="AC931" s="78"/>
      <c r="AD931" s="78"/>
      <c r="AE931" s="22" t="s">
        <v>5151</v>
      </c>
    </row>
    <row r="932" spans="1:31" ht="12" customHeight="1" x14ac:dyDescent="0.2">
      <c r="A932" s="11"/>
      <c r="B932" s="18" t="s">
        <v>130</v>
      </c>
      <c r="C932" s="19">
        <v>34611216733</v>
      </c>
      <c r="D932" s="18">
        <v>12174623156</v>
      </c>
      <c r="E932" s="18">
        <v>324357214</v>
      </c>
      <c r="F932" s="18"/>
      <c r="G932" s="18" t="s">
        <v>3052</v>
      </c>
      <c r="H932" s="18" t="s">
        <v>3044</v>
      </c>
      <c r="I932" s="20">
        <v>45332</v>
      </c>
      <c r="J932" s="18"/>
      <c r="K932" s="18" t="s">
        <v>3045</v>
      </c>
      <c r="L932" s="18" t="s">
        <v>5152</v>
      </c>
      <c r="M932" s="18" t="s">
        <v>3539</v>
      </c>
      <c r="N932" s="18" t="s">
        <v>3206</v>
      </c>
      <c r="O932" s="18" t="s">
        <v>3049</v>
      </c>
      <c r="P932" s="20">
        <v>45474</v>
      </c>
      <c r="Q932" s="20">
        <v>45499</v>
      </c>
      <c r="R932" s="20">
        <v>45499</v>
      </c>
      <c r="S932" s="18"/>
      <c r="T932" s="18"/>
      <c r="U932" s="18"/>
      <c r="V932" s="21"/>
      <c r="W932" s="18"/>
      <c r="X932" s="18"/>
      <c r="Y932" s="18"/>
      <c r="Z932" s="18"/>
      <c r="AA932" s="18" t="s">
        <v>3050</v>
      </c>
      <c r="AB932" s="18"/>
      <c r="AC932" s="78"/>
      <c r="AD932" s="78"/>
      <c r="AE932" s="22" t="s">
        <v>5153</v>
      </c>
    </row>
    <row r="933" spans="1:31" ht="12" customHeight="1" x14ac:dyDescent="0.2">
      <c r="A933" s="11"/>
      <c r="B933" s="18" t="s">
        <v>1609</v>
      </c>
      <c r="C933" s="19">
        <v>51951790854</v>
      </c>
      <c r="D933" s="18"/>
      <c r="E933" s="18"/>
      <c r="F933" s="18"/>
      <c r="G933" s="18" t="s">
        <v>3106</v>
      </c>
      <c r="H933" s="18" t="s">
        <v>3044</v>
      </c>
      <c r="I933" s="18"/>
      <c r="J933" s="18"/>
      <c r="K933" s="18" t="s">
        <v>3045</v>
      </c>
      <c r="L933" s="18" t="s">
        <v>5154</v>
      </c>
      <c r="M933" s="18" t="s">
        <v>3539</v>
      </c>
      <c r="N933" s="18" t="s">
        <v>3569</v>
      </c>
      <c r="O933" s="18" t="s">
        <v>3071</v>
      </c>
      <c r="P933" s="20">
        <v>45700</v>
      </c>
      <c r="Q933" s="20">
        <v>45731</v>
      </c>
      <c r="R933" s="18"/>
      <c r="S933" s="18"/>
      <c r="T933" s="18"/>
      <c r="U933" s="18"/>
      <c r="V933" s="21" t="s">
        <v>3082</v>
      </c>
      <c r="W933" s="18" t="s">
        <v>3082</v>
      </c>
      <c r="X933" s="18"/>
      <c r="Y933" s="18"/>
      <c r="Z933" s="18"/>
      <c r="AA933" s="18" t="s">
        <v>3050</v>
      </c>
      <c r="AB933" s="18"/>
      <c r="AC933" s="78" t="s">
        <v>3319</v>
      </c>
      <c r="AD933" s="78"/>
      <c r="AE933" s="22" t="s">
        <v>5155</v>
      </c>
    </row>
    <row r="934" spans="1:31" ht="12" customHeight="1" x14ac:dyDescent="0.2">
      <c r="A934" s="11"/>
      <c r="B934" s="18" t="s">
        <v>945</v>
      </c>
      <c r="C934" s="19">
        <v>34600801366</v>
      </c>
      <c r="D934" s="18">
        <v>12175735121</v>
      </c>
      <c r="E934" s="18">
        <v>325474346</v>
      </c>
      <c r="F934" s="18"/>
      <c r="G934" s="18" t="s">
        <v>3052</v>
      </c>
      <c r="H934" s="18" t="s">
        <v>3044</v>
      </c>
      <c r="I934" s="20">
        <v>45395</v>
      </c>
      <c r="J934" s="18">
        <v>45650</v>
      </c>
      <c r="K934" s="18" t="s">
        <v>3045</v>
      </c>
      <c r="L934" s="18" t="s">
        <v>3179</v>
      </c>
      <c r="M934" s="18" t="s">
        <v>3180</v>
      </c>
      <c r="N934" s="18" t="s">
        <v>3254</v>
      </c>
      <c r="O934" s="18" t="s">
        <v>3071</v>
      </c>
      <c r="P934" s="20">
        <v>45364</v>
      </c>
      <c r="Q934" s="18"/>
      <c r="R934" s="20">
        <v>45650</v>
      </c>
      <c r="S934" s="18"/>
      <c r="T934" s="18"/>
      <c r="U934" s="18" t="s">
        <v>3076</v>
      </c>
      <c r="V934" s="21"/>
      <c r="W934" s="18"/>
      <c r="X934" s="18"/>
      <c r="Y934" s="18"/>
      <c r="Z934" s="18"/>
      <c r="AA934" s="18" t="s">
        <v>3050</v>
      </c>
      <c r="AB934" s="18"/>
      <c r="AC934" s="78" t="s">
        <v>3298</v>
      </c>
      <c r="AD934" s="78"/>
      <c r="AE934" s="22" t="s">
        <v>5156</v>
      </c>
    </row>
    <row r="935" spans="1:31" ht="12" customHeight="1" x14ac:dyDescent="0.2">
      <c r="A935" s="11"/>
      <c r="B935" s="23" t="s">
        <v>2289</v>
      </c>
      <c r="C935" s="24">
        <v>51981349763</v>
      </c>
      <c r="D935" s="23"/>
      <c r="E935" s="23"/>
      <c r="F935" s="30">
        <v>123269924</v>
      </c>
      <c r="G935" s="23" t="s">
        <v>3052</v>
      </c>
      <c r="H935" s="23" t="s">
        <v>3197</v>
      </c>
      <c r="I935" s="23"/>
      <c r="J935" s="23"/>
      <c r="K935" s="23" t="s">
        <v>3045</v>
      </c>
      <c r="L935" s="23" t="s">
        <v>3941</v>
      </c>
      <c r="M935" s="23" t="s">
        <v>3274</v>
      </c>
      <c r="N935" s="23" t="s">
        <v>3275</v>
      </c>
      <c r="O935" s="23" t="s">
        <v>3071</v>
      </c>
      <c r="P935" s="25">
        <v>45797</v>
      </c>
      <c r="Q935" s="25">
        <v>45835</v>
      </c>
      <c r="R935" s="23"/>
      <c r="S935" s="23"/>
      <c r="T935" s="23"/>
      <c r="U935" s="23"/>
      <c r="V935" s="26" t="s">
        <v>3132</v>
      </c>
      <c r="W935" s="23" t="s">
        <v>3132</v>
      </c>
      <c r="X935" s="23"/>
      <c r="Y935" s="23"/>
      <c r="Z935" s="23"/>
      <c r="AA935" s="23" t="s">
        <v>3060</v>
      </c>
      <c r="AB935" s="23"/>
      <c r="AC935" s="79"/>
      <c r="AD935" s="79"/>
      <c r="AE935" s="27"/>
    </row>
    <row r="936" spans="1:31" ht="12" customHeight="1" x14ac:dyDescent="0.2">
      <c r="A936" s="11"/>
      <c r="B936" s="18" t="s">
        <v>2289</v>
      </c>
      <c r="C936" s="19">
        <v>51981349763</v>
      </c>
      <c r="D936" s="18"/>
      <c r="E936" s="18"/>
      <c r="F936" s="29">
        <v>123269924</v>
      </c>
      <c r="G936" s="18" t="s">
        <v>3052</v>
      </c>
      <c r="H936" s="18" t="s">
        <v>3044</v>
      </c>
      <c r="I936" s="18"/>
      <c r="J936" s="18"/>
      <c r="K936" s="18" t="s">
        <v>3054</v>
      </c>
      <c r="L936" s="18" t="s">
        <v>5157</v>
      </c>
      <c r="M936" s="18" t="s">
        <v>3558</v>
      </c>
      <c r="N936" s="18" t="s">
        <v>3138</v>
      </c>
      <c r="O936" s="18" t="s">
        <v>3071</v>
      </c>
      <c r="P936" s="20">
        <v>45708</v>
      </c>
      <c r="Q936" s="20">
        <v>45735</v>
      </c>
      <c r="R936" s="20">
        <v>45793</v>
      </c>
      <c r="S936" s="18"/>
      <c r="T936" s="18"/>
      <c r="U936" s="18"/>
      <c r="V936" s="21" t="s">
        <v>3082</v>
      </c>
      <c r="W936" s="18" t="s">
        <v>3082</v>
      </c>
      <c r="X936" s="18"/>
      <c r="Y936" s="18"/>
      <c r="Z936" s="18"/>
      <c r="AA936" s="18" t="s">
        <v>3050</v>
      </c>
      <c r="AB936" s="18"/>
      <c r="AC936" s="78"/>
      <c r="AD936" s="78"/>
      <c r="AE936" s="22" t="s">
        <v>5158</v>
      </c>
    </row>
    <row r="937" spans="1:31" ht="12" customHeight="1" x14ac:dyDescent="0.2">
      <c r="A937" s="11"/>
      <c r="B937" s="18" t="s">
        <v>1269</v>
      </c>
      <c r="C937" s="19">
        <v>351926851624</v>
      </c>
      <c r="D937" s="18">
        <v>12166954336</v>
      </c>
      <c r="E937" s="18">
        <v>315457384</v>
      </c>
      <c r="F937" s="18"/>
      <c r="G937" s="18" t="s">
        <v>3069</v>
      </c>
      <c r="H937" s="18" t="s">
        <v>3069</v>
      </c>
      <c r="I937" s="18"/>
      <c r="J937" s="18"/>
      <c r="K937" s="18" t="s">
        <v>3045</v>
      </c>
      <c r="L937" s="18"/>
      <c r="M937" s="18" t="s">
        <v>3722</v>
      </c>
      <c r="N937" s="18"/>
      <c r="O937" s="18" t="s">
        <v>3071</v>
      </c>
      <c r="P937" s="20">
        <v>45385</v>
      </c>
      <c r="Q937" s="18"/>
      <c r="R937" s="18"/>
      <c r="S937" s="18"/>
      <c r="T937" s="18"/>
      <c r="U937" s="18" t="s">
        <v>5159</v>
      </c>
      <c r="V937" s="21"/>
      <c r="W937" s="18"/>
      <c r="X937" s="18"/>
      <c r="Y937" s="18"/>
      <c r="Z937" s="18"/>
      <c r="AA937" s="18" t="s">
        <v>3050</v>
      </c>
      <c r="AB937" s="18"/>
      <c r="AC937" s="78"/>
      <c r="AD937" s="78"/>
      <c r="AE937" s="22" t="s">
        <v>5160</v>
      </c>
    </row>
    <row r="938" spans="1:31" ht="12" customHeight="1" x14ac:dyDescent="0.2">
      <c r="A938" s="11"/>
      <c r="B938" s="18" t="s">
        <v>42</v>
      </c>
      <c r="C938" s="19">
        <v>351910632074</v>
      </c>
      <c r="D938" s="18">
        <v>12170644010</v>
      </c>
      <c r="E938" s="18">
        <v>319643212</v>
      </c>
      <c r="F938" s="18"/>
      <c r="G938" s="18" t="s">
        <v>3052</v>
      </c>
      <c r="H938" s="18" t="s">
        <v>3044</v>
      </c>
      <c r="I938" s="20">
        <v>45220</v>
      </c>
      <c r="J938" s="18">
        <v>45426</v>
      </c>
      <c r="K938" s="18" t="s">
        <v>3045</v>
      </c>
      <c r="L938" s="18">
        <v>2023</v>
      </c>
      <c r="M938" s="18" t="s">
        <v>3147</v>
      </c>
      <c r="N938" s="18" t="s">
        <v>4001</v>
      </c>
      <c r="O938" s="18" t="s">
        <v>3071</v>
      </c>
      <c r="P938" s="20">
        <v>45258</v>
      </c>
      <c r="Q938" s="20">
        <v>45426</v>
      </c>
      <c r="R938" s="18"/>
      <c r="S938" s="18"/>
      <c r="T938" s="18"/>
      <c r="U938" s="18" t="s">
        <v>3076</v>
      </c>
      <c r="V938" s="21"/>
      <c r="W938" s="18"/>
      <c r="X938" s="18"/>
      <c r="Y938" s="18"/>
      <c r="Z938" s="18" t="s">
        <v>4127</v>
      </c>
      <c r="AA938" s="18" t="s">
        <v>3050</v>
      </c>
      <c r="AB938" s="18" t="s">
        <v>5161</v>
      </c>
      <c r="AC938" s="78"/>
      <c r="AD938" s="78"/>
      <c r="AE938" s="22" t="s">
        <v>5162</v>
      </c>
    </row>
    <row r="939" spans="1:31" ht="12" customHeight="1" x14ac:dyDescent="0.2">
      <c r="A939" s="11"/>
      <c r="B939" s="18" t="s">
        <v>42</v>
      </c>
      <c r="C939" s="19">
        <v>351910632074</v>
      </c>
      <c r="D939" s="18">
        <v>12170644010</v>
      </c>
      <c r="E939" s="18">
        <v>319643212</v>
      </c>
      <c r="F939" s="18"/>
      <c r="G939" s="18" t="s">
        <v>3052</v>
      </c>
      <c r="H939" s="18" t="s">
        <v>3044</v>
      </c>
      <c r="I939" s="18"/>
      <c r="J939" s="18"/>
      <c r="K939" s="18" t="s">
        <v>3045</v>
      </c>
      <c r="L939" s="18"/>
      <c r="M939" s="18" t="s">
        <v>3167</v>
      </c>
      <c r="N939" s="18"/>
      <c r="O939" s="18"/>
      <c r="P939" s="18"/>
      <c r="Q939" s="18"/>
      <c r="R939" s="18"/>
      <c r="S939" s="18"/>
      <c r="T939" s="18"/>
      <c r="U939" s="18"/>
      <c r="V939" s="21"/>
      <c r="W939" s="18"/>
      <c r="X939" s="18"/>
      <c r="Y939" s="18"/>
      <c r="Z939" s="18"/>
      <c r="AA939" s="18" t="s">
        <v>3050</v>
      </c>
      <c r="AB939" s="18"/>
      <c r="AC939" s="78"/>
      <c r="AD939" s="78"/>
      <c r="AE939" s="22" t="s">
        <v>5163</v>
      </c>
    </row>
    <row r="940" spans="1:31" ht="12" customHeight="1" x14ac:dyDescent="0.2">
      <c r="A940" s="11"/>
      <c r="B940" s="18" t="s">
        <v>2083</v>
      </c>
      <c r="C940" s="19">
        <v>48507372445</v>
      </c>
      <c r="D940" s="18">
        <v>12178965488</v>
      </c>
      <c r="E940" s="18">
        <v>330072560</v>
      </c>
      <c r="F940" s="18"/>
      <c r="G940" s="18" t="s">
        <v>3043</v>
      </c>
      <c r="H940" s="18" t="s">
        <v>3044</v>
      </c>
      <c r="I940" s="20">
        <v>45764</v>
      </c>
      <c r="J940" s="20">
        <v>45821</v>
      </c>
      <c r="K940" s="18" t="s">
        <v>3054</v>
      </c>
      <c r="L940" s="18" t="s">
        <v>4789</v>
      </c>
      <c r="M940" s="18" t="s">
        <v>3498</v>
      </c>
      <c r="N940" s="18" t="s">
        <v>3246</v>
      </c>
      <c r="O940" s="18" t="s">
        <v>3609</v>
      </c>
      <c r="P940" s="20">
        <v>45631</v>
      </c>
      <c r="Q940" s="20">
        <v>45702</v>
      </c>
      <c r="R940" s="20">
        <v>45821</v>
      </c>
      <c r="S940" s="18"/>
      <c r="T940" s="18"/>
      <c r="U940" s="18"/>
      <c r="V940" s="21" t="s">
        <v>3082</v>
      </c>
      <c r="W940" s="18" t="s">
        <v>3082</v>
      </c>
      <c r="X940" s="18"/>
      <c r="Y940" s="18"/>
      <c r="Z940" s="18"/>
      <c r="AA940" s="18" t="s">
        <v>3050</v>
      </c>
      <c r="AB940" s="18"/>
      <c r="AC940" s="78"/>
      <c r="AD940" s="78"/>
      <c r="AE940" s="22" t="s">
        <v>5164</v>
      </c>
    </row>
    <row r="941" spans="1:31" ht="12" customHeight="1" x14ac:dyDescent="0.2">
      <c r="A941" s="11"/>
      <c r="B941" s="18" t="s">
        <v>1611</v>
      </c>
      <c r="C941" s="19">
        <v>34664294189</v>
      </c>
      <c r="D941" s="18"/>
      <c r="E941" s="18"/>
      <c r="F941" s="18"/>
      <c r="G941" s="18" t="s">
        <v>3052</v>
      </c>
      <c r="H941" s="18" t="s">
        <v>3044</v>
      </c>
      <c r="I941" s="18"/>
      <c r="J941" s="18"/>
      <c r="K941" s="18" t="s">
        <v>3054</v>
      </c>
      <c r="L941" s="18" t="s">
        <v>4387</v>
      </c>
      <c r="M941" s="18" t="s">
        <v>3898</v>
      </c>
      <c r="N941" s="18" t="s">
        <v>3377</v>
      </c>
      <c r="O941" s="18" t="s">
        <v>4013</v>
      </c>
      <c r="P941" s="20">
        <v>45614</v>
      </c>
      <c r="Q941" s="20">
        <v>45653</v>
      </c>
      <c r="R941" s="20">
        <v>45728</v>
      </c>
      <c r="S941" s="18"/>
      <c r="T941" s="18"/>
      <c r="U941" s="18"/>
      <c r="V941" s="21" t="s">
        <v>3082</v>
      </c>
      <c r="W941" s="18">
        <v>32</v>
      </c>
      <c r="X941" s="18"/>
      <c r="Y941" s="18"/>
      <c r="Z941" s="18"/>
      <c r="AA941" s="18" t="s">
        <v>3050</v>
      </c>
      <c r="AB941" s="18"/>
      <c r="AC941" s="78" t="s">
        <v>3298</v>
      </c>
      <c r="AD941" s="78"/>
      <c r="AE941" s="22" t="s">
        <v>5165</v>
      </c>
    </row>
    <row r="942" spans="1:31" ht="12" customHeight="1" x14ac:dyDescent="0.2">
      <c r="A942" s="11"/>
      <c r="B942" s="23" t="s">
        <v>893</v>
      </c>
      <c r="C942" s="24">
        <v>34642032496</v>
      </c>
      <c r="D942" s="23">
        <v>12176828161</v>
      </c>
      <c r="E942" s="23">
        <v>326856609</v>
      </c>
      <c r="F942" s="30" t="s">
        <v>5166</v>
      </c>
      <c r="G942" s="23" t="s">
        <v>3052</v>
      </c>
      <c r="H942" s="23" t="s">
        <v>3053</v>
      </c>
      <c r="I942" s="25">
        <v>45761</v>
      </c>
      <c r="J942" s="23"/>
      <c r="K942" s="23" t="s">
        <v>3045</v>
      </c>
      <c r="L942" s="23" t="s">
        <v>3950</v>
      </c>
      <c r="M942" s="23" t="s">
        <v>3180</v>
      </c>
      <c r="N942" s="23" t="s">
        <v>3254</v>
      </c>
      <c r="O942" s="23" t="s">
        <v>3065</v>
      </c>
      <c r="P942" s="25">
        <v>45435</v>
      </c>
      <c r="Q942" s="23"/>
      <c r="R942" s="23"/>
      <c r="S942" s="23"/>
      <c r="T942" s="23"/>
      <c r="U942" s="23"/>
      <c r="V942" s="26"/>
      <c r="W942" s="23"/>
      <c r="X942" s="23"/>
      <c r="Y942" s="23"/>
      <c r="Z942" s="23"/>
      <c r="AA942" s="23" t="s">
        <v>3060</v>
      </c>
      <c r="AB942" s="23"/>
      <c r="AC942" s="79"/>
      <c r="AD942" s="79"/>
      <c r="AE942" s="27" t="s">
        <v>5167</v>
      </c>
    </row>
    <row r="943" spans="1:31" ht="12" customHeight="1" x14ac:dyDescent="0.2">
      <c r="A943" s="11"/>
      <c r="B943" s="23" t="s">
        <v>2589</v>
      </c>
      <c r="C943" s="24">
        <v>573234874532</v>
      </c>
      <c r="D943" s="23"/>
      <c r="E943" s="23"/>
      <c r="F943" s="30" t="s">
        <v>5168</v>
      </c>
      <c r="G943" s="23" t="s">
        <v>3052</v>
      </c>
      <c r="H943" s="23" t="s">
        <v>3197</v>
      </c>
      <c r="I943" s="23"/>
      <c r="J943" s="23"/>
      <c r="K943" s="23" t="s">
        <v>3045</v>
      </c>
      <c r="L943" s="23" t="s">
        <v>3902</v>
      </c>
      <c r="M943" s="23" t="s">
        <v>3085</v>
      </c>
      <c r="N943" s="23" t="s">
        <v>3086</v>
      </c>
      <c r="O943" s="23" t="s">
        <v>3071</v>
      </c>
      <c r="P943" s="25">
        <v>45750</v>
      </c>
      <c r="Q943" s="25">
        <v>45780</v>
      </c>
      <c r="R943" s="23"/>
      <c r="S943" s="23"/>
      <c r="T943" s="23"/>
      <c r="U943" s="23"/>
      <c r="V943" s="26" t="s">
        <v>3132</v>
      </c>
      <c r="W943" s="23">
        <v>30</v>
      </c>
      <c r="X943" s="23"/>
      <c r="Y943" s="23"/>
      <c r="Z943" s="23"/>
      <c r="AA943" s="23" t="s">
        <v>3060</v>
      </c>
      <c r="AB943" s="23"/>
      <c r="AC943" s="79"/>
      <c r="AD943" s="79"/>
      <c r="AE943" s="27" t="s">
        <v>5169</v>
      </c>
    </row>
    <row r="944" spans="1:31" ht="12" customHeight="1" x14ac:dyDescent="0.2">
      <c r="A944" s="11"/>
      <c r="B944" s="18" t="s">
        <v>2589</v>
      </c>
      <c r="C944" s="19">
        <v>573234874532</v>
      </c>
      <c r="D944" s="18"/>
      <c r="E944" s="18"/>
      <c r="F944" s="18"/>
      <c r="G944" s="18" t="s">
        <v>3052</v>
      </c>
      <c r="H944" s="18" t="s">
        <v>3124</v>
      </c>
      <c r="I944" s="18"/>
      <c r="J944" s="18"/>
      <c r="K944" s="18" t="s">
        <v>3045</v>
      </c>
      <c r="L944" s="18" t="s">
        <v>5170</v>
      </c>
      <c r="M944" s="18" t="s">
        <v>3539</v>
      </c>
      <c r="N944" s="18" t="s">
        <v>3502</v>
      </c>
      <c r="O944" s="18"/>
      <c r="P944" s="20">
        <v>45747</v>
      </c>
      <c r="Q944" s="20">
        <v>45777</v>
      </c>
      <c r="R944" s="18"/>
      <c r="S944" s="18"/>
      <c r="T944" s="18"/>
      <c r="U944" s="18"/>
      <c r="V944" s="21" t="s">
        <v>3132</v>
      </c>
      <c r="W944" s="18">
        <v>30</v>
      </c>
      <c r="X944" s="18"/>
      <c r="Y944" s="18"/>
      <c r="Z944" s="18"/>
      <c r="AA944" s="18" t="s">
        <v>3050</v>
      </c>
      <c r="AB944" s="18"/>
      <c r="AC944" s="78"/>
      <c r="AD944" s="78"/>
      <c r="AE944" s="22" t="s">
        <v>5171</v>
      </c>
    </row>
    <row r="945" spans="1:31" ht="12" customHeight="1" x14ac:dyDescent="0.2">
      <c r="A945" s="11"/>
      <c r="B945" s="23" t="s">
        <v>2947</v>
      </c>
      <c r="C945" s="24">
        <v>48726603445</v>
      </c>
      <c r="D945" s="23"/>
      <c r="E945" s="23"/>
      <c r="F945" s="30" t="s">
        <v>5172</v>
      </c>
      <c r="G945" s="23" t="s">
        <v>3052</v>
      </c>
      <c r="H945" s="23" t="s">
        <v>3197</v>
      </c>
      <c r="I945" s="23"/>
      <c r="J945" s="23"/>
      <c r="K945" s="23" t="s">
        <v>3054</v>
      </c>
      <c r="L945" s="23" t="s">
        <v>4415</v>
      </c>
      <c r="M945" s="23" t="s">
        <v>3531</v>
      </c>
      <c r="N945" s="23" t="s">
        <v>3246</v>
      </c>
      <c r="O945" s="23" t="s">
        <v>3065</v>
      </c>
      <c r="P945" s="25">
        <v>45818</v>
      </c>
      <c r="Q945" s="25">
        <v>45841</v>
      </c>
      <c r="R945" s="23"/>
      <c r="S945" s="23"/>
      <c r="T945" s="23"/>
      <c r="U945" s="23"/>
      <c r="V945" s="26" t="s">
        <v>3082</v>
      </c>
      <c r="W945" s="23">
        <v>32</v>
      </c>
      <c r="X945" s="23"/>
      <c r="Y945" s="23"/>
      <c r="Z945" s="23"/>
      <c r="AA945" s="23" t="s">
        <v>3060</v>
      </c>
      <c r="AB945" s="23"/>
      <c r="AC945" s="79"/>
      <c r="AD945" s="79"/>
      <c r="AE945" s="27"/>
    </row>
    <row r="946" spans="1:31" ht="12" customHeight="1" x14ac:dyDescent="0.2">
      <c r="A946" s="11"/>
      <c r="B946" s="18" t="s">
        <v>458</v>
      </c>
      <c r="C946" s="19">
        <v>34603186840</v>
      </c>
      <c r="D946" s="18">
        <v>12174911037</v>
      </c>
      <c r="E946" s="18">
        <v>324687494</v>
      </c>
      <c r="F946" s="18"/>
      <c r="G946" s="18" t="s">
        <v>3052</v>
      </c>
      <c r="H946" s="18" t="s">
        <v>3044</v>
      </c>
      <c r="I946" s="20">
        <v>45434</v>
      </c>
      <c r="J946" s="18"/>
      <c r="K946" s="18" t="s">
        <v>3045</v>
      </c>
      <c r="L946" s="18" t="s">
        <v>5173</v>
      </c>
      <c r="M946" s="18" t="s">
        <v>3495</v>
      </c>
      <c r="N946" s="18" t="s">
        <v>3206</v>
      </c>
      <c r="O946" s="18" t="s">
        <v>3071</v>
      </c>
      <c r="P946" s="20">
        <v>45434</v>
      </c>
      <c r="Q946" s="20">
        <v>45464</v>
      </c>
      <c r="R946" s="20">
        <v>45667</v>
      </c>
      <c r="S946" s="18"/>
      <c r="T946" s="18"/>
      <c r="U946" s="18"/>
      <c r="V946" s="21"/>
      <c r="W946" s="18"/>
      <c r="X946" s="18"/>
      <c r="Y946" s="18"/>
      <c r="Z946" s="18"/>
      <c r="AA946" s="18" t="s">
        <v>3050</v>
      </c>
      <c r="AB946" s="18"/>
      <c r="AC946" s="78"/>
      <c r="AD946" s="78"/>
      <c r="AE946" s="22" t="s">
        <v>5174</v>
      </c>
    </row>
    <row r="947" spans="1:31" ht="12" customHeight="1" x14ac:dyDescent="0.2">
      <c r="A947" s="11"/>
      <c r="B947" s="18" t="s">
        <v>458</v>
      </c>
      <c r="C947" s="19">
        <v>573134425640</v>
      </c>
      <c r="D947" s="18">
        <v>12174911037</v>
      </c>
      <c r="E947" s="18">
        <v>324687494</v>
      </c>
      <c r="F947" s="18"/>
      <c r="G947" s="18" t="s">
        <v>3052</v>
      </c>
      <c r="H947" s="18" t="s">
        <v>3044</v>
      </c>
      <c r="I947" s="18"/>
      <c r="J947" s="18"/>
      <c r="K947" s="18" t="s">
        <v>3045</v>
      </c>
      <c r="L947" s="18" t="s">
        <v>5038</v>
      </c>
      <c r="M947" s="18" t="s">
        <v>3364</v>
      </c>
      <c r="N947" s="18" t="s">
        <v>3064</v>
      </c>
      <c r="O947" s="18" t="s">
        <v>3071</v>
      </c>
      <c r="P947" s="20">
        <v>45369</v>
      </c>
      <c r="Q947" s="20">
        <v>45447</v>
      </c>
      <c r="R947" s="18"/>
      <c r="S947" s="18"/>
      <c r="T947" s="18"/>
      <c r="U947" s="18" t="s">
        <v>3159</v>
      </c>
      <c r="V947" s="21"/>
      <c r="W947" s="18"/>
      <c r="X947" s="18"/>
      <c r="Y947" s="18"/>
      <c r="Z947" s="18"/>
      <c r="AA947" s="18" t="s">
        <v>3050</v>
      </c>
      <c r="AB947" s="18"/>
      <c r="AC947" s="78"/>
      <c r="AD947" s="78"/>
      <c r="AE947" s="22" t="s">
        <v>5175</v>
      </c>
    </row>
    <row r="948" spans="1:31" ht="12" customHeight="1" x14ac:dyDescent="0.2">
      <c r="A948" s="11"/>
      <c r="B948" s="18" t="s">
        <v>458</v>
      </c>
      <c r="C948" s="19">
        <v>573134425640</v>
      </c>
      <c r="D948" s="18">
        <v>12174911037</v>
      </c>
      <c r="E948" s="18"/>
      <c r="F948" s="18"/>
      <c r="G948" s="18" t="s">
        <v>3052</v>
      </c>
      <c r="H948" s="18" t="s">
        <v>3044</v>
      </c>
      <c r="I948" s="18"/>
      <c r="J948" s="18"/>
      <c r="K948" s="18" t="s">
        <v>3045</v>
      </c>
      <c r="L948" s="18" t="s">
        <v>5176</v>
      </c>
      <c r="M948" s="18" t="s">
        <v>5043</v>
      </c>
      <c r="N948" s="18"/>
      <c r="O948" s="18" t="s">
        <v>3071</v>
      </c>
      <c r="P948" s="20">
        <v>45385</v>
      </c>
      <c r="Q948" s="20">
        <v>45507</v>
      </c>
      <c r="R948" s="18"/>
      <c r="S948" s="18"/>
      <c r="T948" s="18"/>
      <c r="U948" s="18" t="s">
        <v>3159</v>
      </c>
      <c r="V948" s="21"/>
      <c r="W948" s="18"/>
      <c r="X948" s="18"/>
      <c r="Y948" s="18"/>
      <c r="Z948" s="18"/>
      <c r="AA948" s="18" t="s">
        <v>3050</v>
      </c>
      <c r="AB948" s="18"/>
      <c r="AC948" s="78"/>
      <c r="AD948" s="78"/>
      <c r="AE948" s="22" t="s">
        <v>5177</v>
      </c>
    </row>
    <row r="949" spans="1:31" ht="12" customHeight="1" x14ac:dyDescent="0.2">
      <c r="A949" s="11"/>
      <c r="B949" s="18" t="s">
        <v>887</v>
      </c>
      <c r="C949" s="19">
        <v>351913446372</v>
      </c>
      <c r="D949" s="18">
        <v>12089871067</v>
      </c>
      <c r="E949" s="18">
        <v>309953235</v>
      </c>
      <c r="F949" s="18"/>
      <c r="G949" s="18" t="s">
        <v>3069</v>
      </c>
      <c r="H949" s="18" t="s">
        <v>3069</v>
      </c>
      <c r="I949" s="18"/>
      <c r="J949" s="18"/>
      <c r="K949" s="18" t="s">
        <v>3045</v>
      </c>
      <c r="L949" s="18" t="s">
        <v>3335</v>
      </c>
      <c r="M949" s="18" t="s">
        <v>3180</v>
      </c>
      <c r="N949" s="18" t="s">
        <v>3254</v>
      </c>
      <c r="O949" s="18" t="s">
        <v>3071</v>
      </c>
      <c r="P949" s="20">
        <v>45385</v>
      </c>
      <c r="Q949" s="20">
        <v>45374</v>
      </c>
      <c r="R949" s="18"/>
      <c r="S949" s="18"/>
      <c r="T949" s="18"/>
      <c r="U949" s="18" t="s">
        <v>3076</v>
      </c>
      <c r="V949" s="21"/>
      <c r="W949" s="18"/>
      <c r="X949" s="18"/>
      <c r="Y949" s="18"/>
      <c r="Z949" s="18"/>
      <c r="AA949" s="18" t="s">
        <v>3050</v>
      </c>
      <c r="AB949" s="18" t="s">
        <v>3181</v>
      </c>
      <c r="AC949" s="78" t="s">
        <v>5178</v>
      </c>
      <c r="AD949" s="78"/>
      <c r="AE949" s="22" t="s">
        <v>5179</v>
      </c>
    </row>
    <row r="950" spans="1:31" ht="12" customHeight="1" x14ac:dyDescent="0.2">
      <c r="A950" s="11"/>
      <c r="B950" s="23" t="s">
        <v>1879</v>
      </c>
      <c r="C950" s="24">
        <v>34656653794</v>
      </c>
      <c r="D950" s="23">
        <v>12163300700</v>
      </c>
      <c r="E950" s="23">
        <v>315756845</v>
      </c>
      <c r="F950" s="23"/>
      <c r="G950" s="23" t="s">
        <v>3052</v>
      </c>
      <c r="H950" s="23" t="s">
        <v>3053</v>
      </c>
      <c r="I950" s="25">
        <v>44932</v>
      </c>
      <c r="J950" s="23"/>
      <c r="K950" s="23" t="s">
        <v>3045</v>
      </c>
      <c r="L950" s="23">
        <v>2023</v>
      </c>
      <c r="M950" s="23" t="s">
        <v>3382</v>
      </c>
      <c r="N950" s="23" t="s">
        <v>3383</v>
      </c>
      <c r="O950" s="23" t="s">
        <v>5180</v>
      </c>
      <c r="P950" s="25">
        <v>44933</v>
      </c>
      <c r="Q950" s="23" t="s">
        <v>3302</v>
      </c>
      <c r="R950" s="23"/>
      <c r="S950" s="23"/>
      <c r="T950" s="23"/>
      <c r="U950" s="23" t="s">
        <v>3159</v>
      </c>
      <c r="V950" s="26"/>
      <c r="W950" s="23"/>
      <c r="X950" s="23"/>
      <c r="Y950" s="23"/>
      <c r="Z950" s="23"/>
      <c r="AA950" s="23" t="s">
        <v>3060</v>
      </c>
      <c r="AB950" s="23"/>
      <c r="AC950" s="79"/>
      <c r="AD950" s="79"/>
      <c r="AE950" s="27" t="s">
        <v>5181</v>
      </c>
    </row>
    <row r="951" spans="1:31" ht="12" customHeight="1" x14ac:dyDescent="0.2">
      <c r="A951" s="11"/>
      <c r="B951" s="18" t="s">
        <v>1613</v>
      </c>
      <c r="C951" s="19">
        <v>51987384308</v>
      </c>
      <c r="D951" s="18"/>
      <c r="E951" s="18"/>
      <c r="F951" s="18"/>
      <c r="G951" s="18" t="s">
        <v>3141</v>
      </c>
      <c r="H951" s="18" t="s">
        <v>3044</v>
      </c>
      <c r="I951" s="18"/>
      <c r="J951" s="18"/>
      <c r="K951" s="18" t="s">
        <v>3054</v>
      </c>
      <c r="L951" s="18" t="s">
        <v>3268</v>
      </c>
      <c r="M951" s="18" t="s">
        <v>3269</v>
      </c>
      <c r="N951" s="18" t="s">
        <v>3118</v>
      </c>
      <c r="O951" s="18" t="s">
        <v>3270</v>
      </c>
      <c r="P951" s="20">
        <v>45698</v>
      </c>
      <c r="Q951" s="20">
        <v>45727</v>
      </c>
      <c r="R951" s="18"/>
      <c r="S951" s="18"/>
      <c r="T951" s="18"/>
      <c r="U951" s="18"/>
      <c r="V951" s="21" t="s">
        <v>3175</v>
      </c>
      <c r="W951" s="18" t="s">
        <v>3175</v>
      </c>
      <c r="X951" s="18"/>
      <c r="Y951" s="18"/>
      <c r="Z951" s="18"/>
      <c r="AA951" s="18" t="s">
        <v>3050</v>
      </c>
      <c r="AB951" s="18"/>
      <c r="AC951" s="78"/>
      <c r="AD951" s="78"/>
      <c r="AE951" s="22" t="s">
        <v>5182</v>
      </c>
    </row>
    <row r="952" spans="1:31" ht="12" customHeight="1" x14ac:dyDescent="0.2">
      <c r="A952" s="11"/>
      <c r="B952" s="18" t="s">
        <v>1275</v>
      </c>
      <c r="C952" s="19">
        <v>5521964819204</v>
      </c>
      <c r="D952" s="18">
        <v>12094650121</v>
      </c>
      <c r="E952" s="18">
        <v>313669719</v>
      </c>
      <c r="F952" s="18"/>
      <c r="G952" s="18" t="s">
        <v>3069</v>
      </c>
      <c r="H952" s="18" t="s">
        <v>3069</v>
      </c>
      <c r="I952" s="18"/>
      <c r="J952" s="18"/>
      <c r="K952" s="18" t="s">
        <v>3045</v>
      </c>
      <c r="L952" s="18" t="s">
        <v>3284</v>
      </c>
      <c r="M952" s="18" t="s">
        <v>3285</v>
      </c>
      <c r="N952" s="18" t="s">
        <v>3286</v>
      </c>
      <c r="O952" s="18" t="s">
        <v>3071</v>
      </c>
      <c r="P952" s="20">
        <v>45385</v>
      </c>
      <c r="Q952" s="18"/>
      <c r="R952" s="18"/>
      <c r="S952" s="18"/>
      <c r="T952" s="18"/>
      <c r="U952" s="18"/>
      <c r="V952" s="21"/>
      <c r="W952" s="18"/>
      <c r="X952" s="18"/>
      <c r="Y952" s="18"/>
      <c r="Z952" s="18"/>
      <c r="AA952" s="18" t="s">
        <v>3050</v>
      </c>
      <c r="AB952" s="18" t="s">
        <v>5183</v>
      </c>
      <c r="AC952" s="78"/>
      <c r="AD952" s="78"/>
      <c r="AE952" s="22" t="s">
        <v>5184</v>
      </c>
    </row>
    <row r="953" spans="1:31" ht="12" customHeight="1" x14ac:dyDescent="0.2">
      <c r="A953" s="11"/>
      <c r="B953" s="18" t="s">
        <v>981</v>
      </c>
      <c r="C953" s="19">
        <v>5521990734839</v>
      </c>
      <c r="D953" s="18">
        <v>12179184696</v>
      </c>
      <c r="E953" s="18">
        <v>330525425</v>
      </c>
      <c r="F953" s="18"/>
      <c r="G953" s="18" t="s">
        <v>3052</v>
      </c>
      <c r="H953" s="18" t="s">
        <v>3044</v>
      </c>
      <c r="I953" s="20">
        <v>45706</v>
      </c>
      <c r="J953" s="18"/>
      <c r="K953" s="18" t="s">
        <v>3045</v>
      </c>
      <c r="L953" s="18" t="s">
        <v>3422</v>
      </c>
      <c r="M953" s="18" t="s">
        <v>3345</v>
      </c>
      <c r="N953" s="18" t="s">
        <v>3346</v>
      </c>
      <c r="O953" s="18"/>
      <c r="P953" s="20">
        <v>45712</v>
      </c>
      <c r="Q953" s="20">
        <v>45765</v>
      </c>
      <c r="R953" s="18"/>
      <c r="S953" s="18"/>
      <c r="T953" s="18"/>
      <c r="U953" s="18"/>
      <c r="V953" s="21" t="s">
        <v>3175</v>
      </c>
      <c r="W953" s="18" t="s">
        <v>3175</v>
      </c>
      <c r="X953" s="18"/>
      <c r="Y953" s="18"/>
      <c r="Z953" s="18"/>
      <c r="AA953" s="18" t="s">
        <v>3050</v>
      </c>
      <c r="AB953" s="18"/>
      <c r="AC953" s="78"/>
      <c r="AD953" s="78"/>
      <c r="AE953" s="22" t="s">
        <v>5185</v>
      </c>
    </row>
    <row r="954" spans="1:31" ht="12" customHeight="1" x14ac:dyDescent="0.2">
      <c r="A954" s="11"/>
      <c r="B954" s="18" t="s">
        <v>1615</v>
      </c>
      <c r="C954" s="19">
        <v>34641419254</v>
      </c>
      <c r="D954" s="18"/>
      <c r="E954" s="18"/>
      <c r="F954" s="18"/>
      <c r="G954" s="18" t="s">
        <v>3141</v>
      </c>
      <c r="H954" s="18" t="s">
        <v>3044</v>
      </c>
      <c r="I954" s="18"/>
      <c r="J954" s="18"/>
      <c r="K954" s="18" t="s">
        <v>3045</v>
      </c>
      <c r="L954" s="18" t="s">
        <v>3574</v>
      </c>
      <c r="M954" s="18" t="s">
        <v>3147</v>
      </c>
      <c r="N954" s="18" t="s">
        <v>3157</v>
      </c>
      <c r="O954" s="18" t="s">
        <v>3104</v>
      </c>
      <c r="P954" s="20">
        <v>45484</v>
      </c>
      <c r="Q954" s="20">
        <v>45518</v>
      </c>
      <c r="R954" s="20">
        <v>45529</v>
      </c>
      <c r="S954" s="18"/>
      <c r="T954" s="18"/>
      <c r="U954" s="18"/>
      <c r="V954" s="21"/>
      <c r="W954" s="18"/>
      <c r="X954" s="18"/>
      <c r="Y954" s="18"/>
      <c r="Z954" s="18"/>
      <c r="AA954" s="18" t="s">
        <v>3050</v>
      </c>
      <c r="AB954" s="18"/>
      <c r="AC954" s="78"/>
      <c r="AD954" s="78"/>
      <c r="AE954" s="22" t="s">
        <v>5186</v>
      </c>
    </row>
    <row r="955" spans="1:31" ht="12" customHeight="1" x14ac:dyDescent="0.2">
      <c r="A955" s="11"/>
      <c r="B955" s="18" t="s">
        <v>1619</v>
      </c>
      <c r="C955" s="19">
        <v>34641624280</v>
      </c>
      <c r="D955" s="18">
        <v>12178112347</v>
      </c>
      <c r="E955" s="18">
        <v>328345695</v>
      </c>
      <c r="F955" s="18"/>
      <c r="G955" s="18" t="s">
        <v>3141</v>
      </c>
      <c r="H955" s="18" t="s">
        <v>3044</v>
      </c>
      <c r="I955" s="18"/>
      <c r="J955" s="18"/>
      <c r="K955" s="18" t="s">
        <v>3045</v>
      </c>
      <c r="L955" s="18" t="s">
        <v>5187</v>
      </c>
      <c r="M955" s="18" t="s">
        <v>3429</v>
      </c>
      <c r="N955" s="18" t="s">
        <v>5188</v>
      </c>
      <c r="O955" s="18" t="s">
        <v>3104</v>
      </c>
      <c r="P955" s="20">
        <v>45496</v>
      </c>
      <c r="Q955" s="20">
        <v>45646</v>
      </c>
      <c r="R955" s="20">
        <v>45559</v>
      </c>
      <c r="S955" s="18"/>
      <c r="T955" s="18"/>
      <c r="U955" s="18"/>
      <c r="V955" s="21"/>
      <c r="W955" s="18"/>
      <c r="X955" s="18"/>
      <c r="Y955" s="18"/>
      <c r="Z955" s="18"/>
      <c r="AA955" s="18" t="s">
        <v>3050</v>
      </c>
      <c r="AB955" s="18"/>
      <c r="AC955" s="78" t="s">
        <v>5189</v>
      </c>
      <c r="AD955" s="78"/>
      <c r="AE955" s="22" t="s">
        <v>5190</v>
      </c>
    </row>
    <row r="956" spans="1:31" ht="12" customHeight="1" x14ac:dyDescent="0.2">
      <c r="A956" s="11"/>
      <c r="B956" s="18" t="s">
        <v>284</v>
      </c>
      <c r="C956" s="19">
        <v>33613587330</v>
      </c>
      <c r="D956" s="18">
        <v>12172267734</v>
      </c>
      <c r="E956" s="18">
        <v>320413632</v>
      </c>
      <c r="F956" s="18"/>
      <c r="G956" s="18" t="s">
        <v>3052</v>
      </c>
      <c r="H956" s="18" t="s">
        <v>3044</v>
      </c>
      <c r="I956" s="20">
        <v>45388</v>
      </c>
      <c r="J956" s="18">
        <v>45562</v>
      </c>
      <c r="K956" s="18" t="s">
        <v>3045</v>
      </c>
      <c r="L956" s="18" t="s">
        <v>3062</v>
      </c>
      <c r="M956" s="18" t="s">
        <v>3063</v>
      </c>
      <c r="N956" s="18" t="s">
        <v>3064</v>
      </c>
      <c r="O956" s="18" t="s">
        <v>3065</v>
      </c>
      <c r="P956" s="20">
        <v>45377</v>
      </c>
      <c r="Q956" s="20">
        <v>45457</v>
      </c>
      <c r="R956" s="20">
        <v>45562</v>
      </c>
      <c r="S956" s="18"/>
      <c r="T956" s="18"/>
      <c r="U956" s="18"/>
      <c r="V956" s="21"/>
      <c r="W956" s="18"/>
      <c r="X956" s="18"/>
      <c r="Y956" s="18"/>
      <c r="Z956" s="18" t="s">
        <v>3066</v>
      </c>
      <c r="AA956" s="18" t="s">
        <v>3050</v>
      </c>
      <c r="AB956" s="18"/>
      <c r="AC956" s="78" t="s">
        <v>3067</v>
      </c>
      <c r="AD956" s="78"/>
      <c r="AE956" s="22" t="s">
        <v>5191</v>
      </c>
    </row>
    <row r="957" spans="1:31" ht="12" customHeight="1" x14ac:dyDescent="0.2">
      <c r="A957" s="11"/>
      <c r="B957" s="18" t="s">
        <v>508</v>
      </c>
      <c r="C957" s="19">
        <v>34602801253</v>
      </c>
      <c r="D957" s="18">
        <v>12176592767</v>
      </c>
      <c r="E957" s="18">
        <v>326553690</v>
      </c>
      <c r="F957" s="18"/>
      <c r="G957" s="18" t="s">
        <v>3052</v>
      </c>
      <c r="H957" s="18" t="s">
        <v>3044</v>
      </c>
      <c r="I957" s="18"/>
      <c r="J957" s="18"/>
      <c r="K957" s="18" t="s">
        <v>3045</v>
      </c>
      <c r="L957" s="18" t="s">
        <v>5073</v>
      </c>
      <c r="M957" s="18" t="s">
        <v>4180</v>
      </c>
      <c r="N957" s="18" t="s">
        <v>3286</v>
      </c>
      <c r="O957" s="18" t="s">
        <v>3065</v>
      </c>
      <c r="P957" s="20">
        <v>45404</v>
      </c>
      <c r="Q957" s="20">
        <v>45405</v>
      </c>
      <c r="R957" s="18"/>
      <c r="S957" s="18"/>
      <c r="T957" s="18"/>
      <c r="U957" s="18" t="s">
        <v>3076</v>
      </c>
      <c r="V957" s="21"/>
      <c r="W957" s="18"/>
      <c r="X957" s="18"/>
      <c r="Y957" s="18"/>
      <c r="Z957" s="18" t="s">
        <v>3066</v>
      </c>
      <c r="AA957" s="18" t="s">
        <v>3050</v>
      </c>
      <c r="AB957" s="18"/>
      <c r="AC957" s="78"/>
      <c r="AD957" s="78"/>
      <c r="AE957" s="22" t="s">
        <v>5192</v>
      </c>
    </row>
    <row r="958" spans="1:31" ht="12" customHeight="1" x14ac:dyDescent="0.2">
      <c r="A958" s="11"/>
      <c r="B958" s="18" t="s">
        <v>508</v>
      </c>
      <c r="C958" s="19">
        <v>34602801253</v>
      </c>
      <c r="D958" s="18">
        <v>12176592767</v>
      </c>
      <c r="E958" s="18">
        <v>326553690</v>
      </c>
      <c r="F958" s="18"/>
      <c r="G958" s="18" t="s">
        <v>3052</v>
      </c>
      <c r="H958" s="18" t="s">
        <v>3044</v>
      </c>
      <c r="I958" s="20">
        <v>45448</v>
      </c>
      <c r="J958" s="18">
        <v>45457</v>
      </c>
      <c r="K958" s="18" t="s">
        <v>3045</v>
      </c>
      <c r="L958" s="18" t="s">
        <v>5193</v>
      </c>
      <c r="M958" s="18" t="s">
        <v>5194</v>
      </c>
      <c r="N958" s="18" t="s">
        <v>3286</v>
      </c>
      <c r="O958" s="18" t="s">
        <v>3065</v>
      </c>
      <c r="P958" s="20">
        <v>45407</v>
      </c>
      <c r="Q958" s="18"/>
      <c r="R958" s="20">
        <v>45457</v>
      </c>
      <c r="S958" s="18"/>
      <c r="T958" s="18"/>
      <c r="U958" s="18" t="s">
        <v>3076</v>
      </c>
      <c r="V958" s="21"/>
      <c r="W958" s="18"/>
      <c r="X958" s="18"/>
      <c r="Y958" s="18"/>
      <c r="Z958" s="18" t="s">
        <v>3066</v>
      </c>
      <c r="AA958" s="18" t="s">
        <v>3050</v>
      </c>
      <c r="AB958" s="18"/>
      <c r="AC958" s="78" t="s">
        <v>5195</v>
      </c>
      <c r="AD958" s="78"/>
      <c r="AE958" s="22" t="s">
        <v>5196</v>
      </c>
    </row>
    <row r="959" spans="1:31" ht="12" customHeight="1" x14ac:dyDescent="0.2">
      <c r="A959" s="11"/>
      <c r="B959" s="23" t="s">
        <v>2651</v>
      </c>
      <c r="C959" s="24">
        <v>48725712599</v>
      </c>
      <c r="D959" s="23"/>
      <c r="E959" s="23"/>
      <c r="F959" s="30" t="s">
        <v>5197</v>
      </c>
      <c r="G959" s="23" t="s">
        <v>3052</v>
      </c>
      <c r="H959" s="23" t="s">
        <v>3197</v>
      </c>
      <c r="I959" s="23"/>
      <c r="J959" s="23"/>
      <c r="K959" s="23" t="s">
        <v>3045</v>
      </c>
      <c r="L959" s="23" t="s">
        <v>4675</v>
      </c>
      <c r="M959" s="23" t="s">
        <v>3085</v>
      </c>
      <c r="N959" s="23" t="s">
        <v>3086</v>
      </c>
      <c r="O959" s="23" t="s">
        <v>3071</v>
      </c>
      <c r="P959" s="25">
        <v>45763</v>
      </c>
      <c r="Q959" s="25">
        <v>45821</v>
      </c>
      <c r="R959" s="23"/>
      <c r="S959" s="23"/>
      <c r="T959" s="23"/>
      <c r="U959" s="23"/>
      <c r="V959" s="26" t="s">
        <v>3082</v>
      </c>
      <c r="W959" s="23">
        <v>32</v>
      </c>
      <c r="X959" s="23"/>
      <c r="Y959" s="23"/>
      <c r="Z959" s="23"/>
      <c r="AA959" s="23" t="s">
        <v>3060</v>
      </c>
      <c r="AB959" s="23"/>
      <c r="AC959" s="79"/>
      <c r="AD959" s="79"/>
      <c r="AE959" s="27" t="s">
        <v>5198</v>
      </c>
    </row>
    <row r="960" spans="1:31" ht="12" customHeight="1" x14ac:dyDescent="0.2">
      <c r="A960" s="11"/>
      <c r="B960" s="18" t="s">
        <v>2651</v>
      </c>
      <c r="C960" s="19">
        <v>48725712599</v>
      </c>
      <c r="D960" s="18"/>
      <c r="E960" s="18"/>
      <c r="F960" s="18"/>
      <c r="G960" s="18" t="s">
        <v>3052</v>
      </c>
      <c r="H960" s="18" t="s">
        <v>3224</v>
      </c>
      <c r="I960" s="18"/>
      <c r="J960" s="18"/>
      <c r="K960" s="18" t="s">
        <v>3045</v>
      </c>
      <c r="L960" s="18" t="s">
        <v>3129</v>
      </c>
      <c r="M960" s="18" t="s">
        <v>3130</v>
      </c>
      <c r="N960" s="18" t="s">
        <v>3131</v>
      </c>
      <c r="O960" s="18" t="s">
        <v>3071</v>
      </c>
      <c r="P960" s="20">
        <v>45754</v>
      </c>
      <c r="Q960" s="20">
        <v>45814</v>
      </c>
      <c r="R960" s="18"/>
      <c r="S960" s="18"/>
      <c r="T960" s="18"/>
      <c r="U960" s="18"/>
      <c r="V960" s="21" t="s">
        <v>3082</v>
      </c>
      <c r="W960" s="18">
        <v>32</v>
      </c>
      <c r="X960" s="18"/>
      <c r="Y960" s="18"/>
      <c r="Z960" s="18"/>
      <c r="AA960" s="18" t="s">
        <v>3050</v>
      </c>
      <c r="AB960" s="18"/>
      <c r="AC960" s="78"/>
      <c r="AD960" s="78"/>
      <c r="AE960" s="22" t="s">
        <v>5199</v>
      </c>
    </row>
    <row r="961" spans="1:31" ht="12" customHeight="1" x14ac:dyDescent="0.2">
      <c r="A961" s="11"/>
      <c r="B961" s="23" t="s">
        <v>2291</v>
      </c>
      <c r="C961" s="24">
        <v>573007571270</v>
      </c>
      <c r="D961" s="23"/>
      <c r="E961" s="23"/>
      <c r="F961" s="23" t="s">
        <v>5200</v>
      </c>
      <c r="G961" s="23" t="s">
        <v>3052</v>
      </c>
      <c r="H961" s="23" t="s">
        <v>3197</v>
      </c>
      <c r="I961" s="23"/>
      <c r="J961" s="23"/>
      <c r="K961" s="23" t="s">
        <v>3054</v>
      </c>
      <c r="L961" s="23" t="s">
        <v>5201</v>
      </c>
      <c r="M961" s="23" t="s">
        <v>5202</v>
      </c>
      <c r="N961" s="23" t="s">
        <v>3222</v>
      </c>
      <c r="O961" s="23" t="s">
        <v>3065</v>
      </c>
      <c r="P961" s="25">
        <v>45635</v>
      </c>
      <c r="Q961" s="25">
        <v>45869</v>
      </c>
      <c r="R961" s="23"/>
      <c r="S961" s="23"/>
      <c r="T961" s="23"/>
      <c r="U961" s="23"/>
      <c r="V961" s="26" t="s">
        <v>3082</v>
      </c>
      <c r="W961" s="23">
        <v>32</v>
      </c>
      <c r="X961" s="23"/>
      <c r="Y961" s="23"/>
      <c r="Z961" s="23"/>
      <c r="AA961" s="23" t="s">
        <v>3060</v>
      </c>
      <c r="AB961" s="23"/>
      <c r="AC961" s="79"/>
      <c r="AD961" s="79"/>
      <c r="AE961" s="27" t="s">
        <v>5203</v>
      </c>
    </row>
    <row r="962" spans="1:31" ht="12" customHeight="1" x14ac:dyDescent="0.2">
      <c r="A962" s="11"/>
      <c r="B962" s="23" t="s">
        <v>1621</v>
      </c>
      <c r="C962" s="24">
        <v>573017788240</v>
      </c>
      <c r="D962" s="23">
        <v>12178936840</v>
      </c>
      <c r="E962" s="23">
        <v>328065650</v>
      </c>
      <c r="F962" s="23" t="s">
        <v>5204</v>
      </c>
      <c r="G962" s="23" t="s">
        <v>3052</v>
      </c>
      <c r="H962" s="23" t="s">
        <v>3053</v>
      </c>
      <c r="I962" s="25">
        <v>45764</v>
      </c>
      <c r="J962" s="23"/>
      <c r="K962" s="23" t="s">
        <v>3054</v>
      </c>
      <c r="L962" s="23" t="s">
        <v>5205</v>
      </c>
      <c r="M962" s="23" t="s">
        <v>3548</v>
      </c>
      <c r="N962" s="23" t="s">
        <v>3380</v>
      </c>
      <c r="O962" s="23" t="s">
        <v>3065</v>
      </c>
      <c r="P962" s="25">
        <v>45700</v>
      </c>
      <c r="Q962" s="25">
        <v>45728</v>
      </c>
      <c r="R962" s="23"/>
      <c r="S962" s="23"/>
      <c r="T962" s="23"/>
      <c r="U962" s="23"/>
      <c r="V962" s="26" t="s">
        <v>3082</v>
      </c>
      <c r="W962" s="23">
        <v>32</v>
      </c>
      <c r="X962" s="23"/>
      <c r="Y962" s="23"/>
      <c r="Z962" s="23"/>
      <c r="AA962" s="23" t="s">
        <v>3060</v>
      </c>
      <c r="AB962" s="23"/>
      <c r="AC962" s="79"/>
      <c r="AD962" s="79"/>
      <c r="AE962" s="27" t="s">
        <v>5206</v>
      </c>
    </row>
    <row r="963" spans="1:31" ht="12" customHeight="1" x14ac:dyDescent="0.2">
      <c r="A963" s="11"/>
      <c r="B963" s="18" t="s">
        <v>1621</v>
      </c>
      <c r="C963" s="19">
        <v>573017788240</v>
      </c>
      <c r="D963" s="18">
        <v>12178936840</v>
      </c>
      <c r="E963" s="18">
        <v>328065650</v>
      </c>
      <c r="F963" s="18"/>
      <c r="G963" s="18" t="s">
        <v>3141</v>
      </c>
      <c r="H963" s="18" t="s">
        <v>3044</v>
      </c>
      <c r="I963" s="18"/>
      <c r="J963" s="18"/>
      <c r="K963" s="18" t="s">
        <v>3045</v>
      </c>
      <c r="L963" s="18" t="s">
        <v>3750</v>
      </c>
      <c r="M963" s="18" t="s">
        <v>3406</v>
      </c>
      <c r="N963" s="18" t="s">
        <v>3751</v>
      </c>
      <c r="O963" s="18" t="s">
        <v>3065</v>
      </c>
      <c r="P963" s="20">
        <v>45503</v>
      </c>
      <c r="Q963" s="20">
        <v>45577</v>
      </c>
      <c r="R963" s="20">
        <v>45537</v>
      </c>
      <c r="S963" s="18"/>
      <c r="T963" s="18"/>
      <c r="U963" s="18"/>
      <c r="V963" s="21"/>
      <c r="W963" s="18"/>
      <c r="X963" s="18"/>
      <c r="Y963" s="18"/>
      <c r="Z963" s="18"/>
      <c r="AA963" s="18" t="s">
        <v>3050</v>
      </c>
      <c r="AB963" s="18"/>
      <c r="AC963" s="78"/>
      <c r="AD963" s="78"/>
      <c r="AE963" s="22" t="s">
        <v>5207</v>
      </c>
    </row>
    <row r="964" spans="1:31" ht="12" customHeight="1" x14ac:dyDescent="0.2">
      <c r="A964" s="11"/>
      <c r="B964" s="18" t="s">
        <v>1621</v>
      </c>
      <c r="C964" s="19">
        <v>573017788240</v>
      </c>
      <c r="D964" s="18">
        <v>12178936840</v>
      </c>
      <c r="E964" s="18">
        <v>328065650</v>
      </c>
      <c r="F964" s="18"/>
      <c r="G964" s="18" t="s">
        <v>3141</v>
      </c>
      <c r="H964" s="18" t="s">
        <v>3044</v>
      </c>
      <c r="I964" s="18"/>
      <c r="J964" s="18"/>
      <c r="K964" s="18" t="s">
        <v>3045</v>
      </c>
      <c r="L964" s="18" t="s">
        <v>3408</v>
      </c>
      <c r="M964" s="18" t="s">
        <v>3360</v>
      </c>
      <c r="N964" s="18" t="s">
        <v>3409</v>
      </c>
      <c r="O964" s="18" t="s">
        <v>3110</v>
      </c>
      <c r="P964" s="20">
        <v>45545</v>
      </c>
      <c r="Q964" s="20">
        <v>45562</v>
      </c>
      <c r="R964" s="20">
        <v>45562</v>
      </c>
      <c r="S964" s="18"/>
      <c r="T964" s="18"/>
      <c r="U964" s="18"/>
      <c r="V964" s="21"/>
      <c r="W964" s="18"/>
      <c r="X964" s="18"/>
      <c r="Y964" s="18"/>
      <c r="Z964" s="18"/>
      <c r="AA964" s="18" t="s">
        <v>3050</v>
      </c>
      <c r="AB964" s="18"/>
      <c r="AC964" s="78"/>
      <c r="AD964" s="78"/>
      <c r="AE964" s="22" t="s">
        <v>5208</v>
      </c>
    </row>
    <row r="965" spans="1:31" ht="12" customHeight="1" x14ac:dyDescent="0.2">
      <c r="A965" s="11"/>
      <c r="B965" s="18" t="s">
        <v>1621</v>
      </c>
      <c r="C965" s="19">
        <v>573017788240</v>
      </c>
      <c r="D965" s="18">
        <v>12178936840</v>
      </c>
      <c r="E965" s="18">
        <v>328065650</v>
      </c>
      <c r="F965" s="18"/>
      <c r="G965" s="18" t="s">
        <v>3141</v>
      </c>
      <c r="H965" s="18" t="s">
        <v>3044</v>
      </c>
      <c r="I965" s="18"/>
      <c r="J965" s="18"/>
      <c r="K965" s="18" t="s">
        <v>3045</v>
      </c>
      <c r="L965" s="18" t="s">
        <v>4943</v>
      </c>
      <c r="M965" s="18" t="s">
        <v>3177</v>
      </c>
      <c r="N965" s="18" t="s">
        <v>3502</v>
      </c>
      <c r="O965" s="18" t="s">
        <v>3065</v>
      </c>
      <c r="P965" s="20">
        <v>45593</v>
      </c>
      <c r="Q965" s="20">
        <v>45654</v>
      </c>
      <c r="R965" s="20">
        <v>45660</v>
      </c>
      <c r="S965" s="18"/>
      <c r="T965" s="18"/>
      <c r="U965" s="18"/>
      <c r="V965" s="21"/>
      <c r="W965" s="18"/>
      <c r="X965" s="18"/>
      <c r="Y965" s="18"/>
      <c r="Z965" s="18"/>
      <c r="AA965" s="18" t="s">
        <v>3050</v>
      </c>
      <c r="AB965" s="18"/>
      <c r="AC965" s="78"/>
      <c r="AD965" s="78"/>
      <c r="AE965" s="22" t="s">
        <v>5209</v>
      </c>
    </row>
    <row r="966" spans="1:31" ht="12" customHeight="1" x14ac:dyDescent="0.2">
      <c r="A966" s="11"/>
      <c r="B966" s="23" t="s">
        <v>1623</v>
      </c>
      <c r="C966" s="24">
        <v>34652950491</v>
      </c>
      <c r="D966" s="23">
        <v>12174334416</v>
      </c>
      <c r="E966" s="23">
        <v>324071434</v>
      </c>
      <c r="F966" s="30" t="s">
        <v>5210</v>
      </c>
      <c r="G966" s="23" t="s">
        <v>3052</v>
      </c>
      <c r="H966" s="23" t="s">
        <v>3053</v>
      </c>
      <c r="I966" s="25">
        <v>45761</v>
      </c>
      <c r="J966" s="23"/>
      <c r="K966" s="23" t="s">
        <v>3045</v>
      </c>
      <c r="L966" s="23" t="s">
        <v>4903</v>
      </c>
      <c r="M966" s="23" t="s">
        <v>4159</v>
      </c>
      <c r="N966" s="23" t="s">
        <v>3246</v>
      </c>
      <c r="O966" s="23" t="s">
        <v>3071</v>
      </c>
      <c r="P966" s="25">
        <v>45385</v>
      </c>
      <c r="Q966" s="23"/>
      <c r="R966" s="23"/>
      <c r="S966" s="23"/>
      <c r="T966" s="23"/>
      <c r="U966" s="23" t="s">
        <v>3159</v>
      </c>
      <c r="V966" s="26"/>
      <c r="W966" s="23"/>
      <c r="X966" s="23"/>
      <c r="Y966" s="23"/>
      <c r="Z966" s="23"/>
      <c r="AA966" s="23" t="s">
        <v>3060</v>
      </c>
      <c r="AB966" s="23"/>
      <c r="AC966" s="79"/>
      <c r="AD966" s="79"/>
      <c r="AE966" s="27" t="s">
        <v>5211</v>
      </c>
    </row>
    <row r="967" spans="1:31" ht="12" customHeight="1" x14ac:dyDescent="0.2">
      <c r="A967" s="11"/>
      <c r="B967" s="18" t="s">
        <v>1623</v>
      </c>
      <c r="C967" s="19">
        <v>34652950491</v>
      </c>
      <c r="D967" s="18">
        <v>12174334416</v>
      </c>
      <c r="E967" s="18">
        <v>324071434</v>
      </c>
      <c r="F967" s="18"/>
      <c r="G967" s="18" t="s">
        <v>3052</v>
      </c>
      <c r="H967" s="18" t="s">
        <v>3044</v>
      </c>
      <c r="I967" s="18"/>
      <c r="J967" s="18"/>
      <c r="K967" s="18" t="s">
        <v>3045</v>
      </c>
      <c r="L967" s="18" t="s">
        <v>4268</v>
      </c>
      <c r="M967" s="18" t="s">
        <v>4004</v>
      </c>
      <c r="N967" s="18"/>
      <c r="O967" s="18" t="s">
        <v>3071</v>
      </c>
      <c r="P967" s="20">
        <v>45323</v>
      </c>
      <c r="Q967" s="18"/>
      <c r="R967" s="18"/>
      <c r="S967" s="18"/>
      <c r="T967" s="18"/>
      <c r="U967" s="18" t="s">
        <v>3076</v>
      </c>
      <c r="V967" s="21"/>
      <c r="W967" s="18"/>
      <c r="X967" s="18"/>
      <c r="Y967" s="18"/>
      <c r="Z967" s="18"/>
      <c r="AA967" s="18" t="s">
        <v>3050</v>
      </c>
      <c r="AB967" s="18"/>
      <c r="AC967" s="78"/>
      <c r="AD967" s="78"/>
      <c r="AE967" s="22" t="s">
        <v>5212</v>
      </c>
    </row>
    <row r="968" spans="1:31" ht="12" customHeight="1" x14ac:dyDescent="0.2">
      <c r="A968" s="11"/>
      <c r="B968" s="23" t="s">
        <v>2293</v>
      </c>
      <c r="C968" s="24">
        <v>51907891888</v>
      </c>
      <c r="D968" s="23"/>
      <c r="E968" s="23"/>
      <c r="F968" s="30">
        <v>122168657</v>
      </c>
      <c r="G968" s="23" t="s">
        <v>3052</v>
      </c>
      <c r="H968" s="23" t="s">
        <v>3135</v>
      </c>
      <c r="I968" s="23"/>
      <c r="J968" s="23"/>
      <c r="K968" s="23" t="s">
        <v>3054</v>
      </c>
      <c r="L968" s="23" t="s">
        <v>4664</v>
      </c>
      <c r="M968" s="23" t="s">
        <v>3834</v>
      </c>
      <c r="N968" s="23" t="s">
        <v>3246</v>
      </c>
      <c r="O968" s="23" t="s">
        <v>3071</v>
      </c>
      <c r="P968" s="25">
        <v>45751</v>
      </c>
      <c r="Q968" s="25">
        <v>45781</v>
      </c>
      <c r="R968" s="23"/>
      <c r="S968" s="23"/>
      <c r="T968" s="23"/>
      <c r="U968" s="23"/>
      <c r="V968" s="26" t="s">
        <v>3175</v>
      </c>
      <c r="W968" s="23" t="s">
        <v>3082</v>
      </c>
      <c r="X968" s="23"/>
      <c r="Y968" s="23"/>
      <c r="Z968" s="23"/>
      <c r="AA968" s="23" t="s">
        <v>3060</v>
      </c>
      <c r="AB968" s="23"/>
      <c r="AC968" s="79"/>
      <c r="AD968" s="79"/>
      <c r="AE968" s="27" t="s">
        <v>5213</v>
      </c>
    </row>
    <row r="969" spans="1:31" ht="12" customHeight="1" x14ac:dyDescent="0.2">
      <c r="A969" s="11"/>
      <c r="B969" s="18" t="s">
        <v>2293</v>
      </c>
      <c r="C969" s="19">
        <v>51907891888</v>
      </c>
      <c r="D969" s="18"/>
      <c r="E969" s="18"/>
      <c r="F969" s="18"/>
      <c r="G969" s="18" t="s">
        <v>3052</v>
      </c>
      <c r="H969" s="18" t="s">
        <v>3044</v>
      </c>
      <c r="I969" s="18"/>
      <c r="J969" s="18"/>
      <c r="K969" s="18" t="s">
        <v>3045</v>
      </c>
      <c r="L969" s="18" t="s">
        <v>5010</v>
      </c>
      <c r="M969" s="18" t="s">
        <v>3221</v>
      </c>
      <c r="N969" s="18" t="s">
        <v>3222</v>
      </c>
      <c r="O969" s="18" t="s">
        <v>3071</v>
      </c>
      <c r="P969" s="20">
        <v>45707</v>
      </c>
      <c r="Q969" s="20">
        <v>45735</v>
      </c>
      <c r="R969" s="20">
        <v>45751</v>
      </c>
      <c r="S969" s="18"/>
      <c r="T969" s="18"/>
      <c r="U969" s="18"/>
      <c r="V969" s="21" t="s">
        <v>3175</v>
      </c>
      <c r="W969" s="18" t="s">
        <v>3082</v>
      </c>
      <c r="X969" s="18"/>
      <c r="Y969" s="18"/>
      <c r="Z969" s="18"/>
      <c r="AA969" s="18" t="s">
        <v>3050</v>
      </c>
      <c r="AB969" s="18"/>
      <c r="AC969" s="78"/>
      <c r="AD969" s="78"/>
      <c r="AE969" s="22" t="s">
        <v>5214</v>
      </c>
    </row>
    <row r="970" spans="1:31" ht="12" customHeight="1" x14ac:dyDescent="0.2">
      <c r="A970" s="11"/>
      <c r="B970" s="18" t="s">
        <v>2039</v>
      </c>
      <c r="C970" s="19">
        <v>34631304342</v>
      </c>
      <c r="D970" s="18">
        <v>12178329505</v>
      </c>
      <c r="E970" s="18">
        <v>329255991</v>
      </c>
      <c r="F970" s="18"/>
      <c r="G970" s="18" t="s">
        <v>5215</v>
      </c>
      <c r="H970" s="18" t="s">
        <v>3224</v>
      </c>
      <c r="I970" s="20">
        <v>45589</v>
      </c>
      <c r="J970" s="18"/>
      <c r="K970" s="18" t="s">
        <v>3054</v>
      </c>
      <c r="L970" s="18" t="s">
        <v>5216</v>
      </c>
      <c r="M970" s="18" t="s">
        <v>3498</v>
      </c>
      <c r="N970" s="18" t="s">
        <v>3246</v>
      </c>
      <c r="O970" s="18" t="s">
        <v>5180</v>
      </c>
      <c r="P970" s="20">
        <v>45575</v>
      </c>
      <c r="Q970" s="20">
        <v>45636</v>
      </c>
      <c r="R970" s="20">
        <v>45723</v>
      </c>
      <c r="S970" s="18"/>
      <c r="T970" s="18"/>
      <c r="U970" s="18"/>
      <c r="V970" s="21" t="s">
        <v>3082</v>
      </c>
      <c r="W970" s="18">
        <v>30</v>
      </c>
      <c r="X970" s="18"/>
      <c r="Y970" s="18"/>
      <c r="Z970" s="18"/>
      <c r="AA970" s="18" t="s">
        <v>3050</v>
      </c>
      <c r="AB970" s="18"/>
      <c r="AC970" s="78" t="s">
        <v>3237</v>
      </c>
      <c r="AD970" s="78"/>
      <c r="AE970" s="22" t="s">
        <v>5217</v>
      </c>
    </row>
    <row r="971" spans="1:31" ht="12" customHeight="1" x14ac:dyDescent="0.2">
      <c r="A971" s="11"/>
      <c r="B971" s="18" t="s">
        <v>819</v>
      </c>
      <c r="C971" s="19">
        <v>573155802839</v>
      </c>
      <c r="D971" s="18">
        <v>12177779525</v>
      </c>
      <c r="E971" s="18">
        <v>328044938</v>
      </c>
      <c r="F971" s="18"/>
      <c r="G971" s="18" t="s">
        <v>3043</v>
      </c>
      <c r="H971" s="18" t="s">
        <v>3044</v>
      </c>
      <c r="I971" s="20">
        <v>45551</v>
      </c>
      <c r="J971" s="18"/>
      <c r="K971" s="18" t="s">
        <v>3045</v>
      </c>
      <c r="L971" s="18" t="s">
        <v>3603</v>
      </c>
      <c r="M971" s="18" t="s">
        <v>3085</v>
      </c>
      <c r="N971" s="18" t="s">
        <v>3086</v>
      </c>
      <c r="O971" s="18" t="s">
        <v>3087</v>
      </c>
      <c r="P971" s="20">
        <v>45488</v>
      </c>
      <c r="Q971" s="18"/>
      <c r="R971" s="20">
        <v>45626</v>
      </c>
      <c r="S971" s="18"/>
      <c r="T971" s="18"/>
      <c r="U971" s="18"/>
      <c r="V971" s="21"/>
      <c r="W971" s="18"/>
      <c r="X971" s="18"/>
      <c r="Y971" s="18"/>
      <c r="Z971" s="18"/>
      <c r="AA971" s="18" t="s">
        <v>3050</v>
      </c>
      <c r="AB971" s="18"/>
      <c r="AC971" s="78"/>
      <c r="AD971" s="78"/>
      <c r="AE971" s="22" t="s">
        <v>5218</v>
      </c>
    </row>
    <row r="972" spans="1:31" ht="12" customHeight="1" x14ac:dyDescent="0.2">
      <c r="A972" s="11"/>
      <c r="B972" s="18" t="s">
        <v>2563</v>
      </c>
      <c r="C972" s="19">
        <v>51934356748</v>
      </c>
      <c r="D972" s="18"/>
      <c r="E972" s="18"/>
      <c r="F972" s="29">
        <v>123380780</v>
      </c>
      <c r="G972" s="18" t="s">
        <v>3052</v>
      </c>
      <c r="H972" s="18" t="s">
        <v>3044</v>
      </c>
      <c r="I972" s="18"/>
      <c r="J972" s="18"/>
      <c r="K972" s="18" t="s">
        <v>3045</v>
      </c>
      <c r="L972" s="18" t="s">
        <v>5108</v>
      </c>
      <c r="M972" s="18" t="s">
        <v>4814</v>
      </c>
      <c r="N972" s="18" t="s">
        <v>3127</v>
      </c>
      <c r="O972" s="18" t="s">
        <v>3071</v>
      </c>
      <c r="P972" s="20">
        <v>45784</v>
      </c>
      <c r="Q972" s="20">
        <v>45807</v>
      </c>
      <c r="R972" s="20">
        <v>45793</v>
      </c>
      <c r="S972" s="18"/>
      <c r="T972" s="18"/>
      <c r="U972" s="18"/>
      <c r="V972" s="21" t="s">
        <v>3132</v>
      </c>
      <c r="W972" s="18">
        <v>30</v>
      </c>
      <c r="X972" s="18"/>
      <c r="Y972" s="18"/>
      <c r="Z972" s="18"/>
      <c r="AA972" s="18" t="s">
        <v>3050</v>
      </c>
      <c r="AB972" s="18"/>
      <c r="AC972" s="78"/>
      <c r="AD972" s="78"/>
      <c r="AE972" s="22" t="s">
        <v>5219</v>
      </c>
    </row>
    <row r="973" spans="1:31" ht="12" customHeight="1" x14ac:dyDescent="0.2">
      <c r="A973" s="11"/>
      <c r="B973" s="18" t="s">
        <v>2563</v>
      </c>
      <c r="C973" s="19">
        <v>51934356748</v>
      </c>
      <c r="D973" s="18"/>
      <c r="E973" s="18"/>
      <c r="F973" s="18"/>
      <c r="G973" s="18" t="s">
        <v>3052</v>
      </c>
      <c r="H973" s="18" t="s">
        <v>3044</v>
      </c>
      <c r="I973" s="18"/>
      <c r="J973" s="18"/>
      <c r="K973" s="18" t="s">
        <v>3045</v>
      </c>
      <c r="L973" s="18" t="s">
        <v>3805</v>
      </c>
      <c r="M973" s="18" t="s">
        <v>3364</v>
      </c>
      <c r="N973" s="18" t="s">
        <v>3377</v>
      </c>
      <c r="O973" s="18" t="s">
        <v>3071</v>
      </c>
      <c r="P973" s="20">
        <v>45748</v>
      </c>
      <c r="Q973" s="20">
        <v>45783</v>
      </c>
      <c r="R973" s="20">
        <v>45780</v>
      </c>
      <c r="S973" s="18"/>
      <c r="T973" s="18"/>
      <c r="U973" s="18"/>
      <c r="V973" s="21" t="s">
        <v>3082</v>
      </c>
      <c r="W973" s="18" t="s">
        <v>3082</v>
      </c>
      <c r="X973" s="18"/>
      <c r="Y973" s="18"/>
      <c r="Z973" s="18"/>
      <c r="AA973" s="18" t="s">
        <v>3050</v>
      </c>
      <c r="AB973" s="18" t="s">
        <v>5220</v>
      </c>
      <c r="AC973" s="78"/>
      <c r="AD973" s="78"/>
      <c r="AE973" s="22" t="s">
        <v>5221</v>
      </c>
    </row>
    <row r="974" spans="1:31" ht="12" customHeight="1" x14ac:dyDescent="0.2">
      <c r="A974" s="11"/>
      <c r="B974" s="23" t="s">
        <v>2615</v>
      </c>
      <c r="C974" s="24">
        <v>51992973306</v>
      </c>
      <c r="D974" s="23"/>
      <c r="E974" s="23">
        <v>332534413</v>
      </c>
      <c r="F974" s="30">
        <v>122564005</v>
      </c>
      <c r="G974" s="23" t="s">
        <v>3052</v>
      </c>
      <c r="H974" s="23" t="s">
        <v>3197</v>
      </c>
      <c r="I974" s="23"/>
      <c r="J974" s="23"/>
      <c r="K974" s="23" t="s">
        <v>3045</v>
      </c>
      <c r="L974" s="23" t="s">
        <v>3967</v>
      </c>
      <c r="M974" s="23" t="s">
        <v>3968</v>
      </c>
      <c r="N974" s="23" t="s">
        <v>3118</v>
      </c>
      <c r="O974" s="23" t="s">
        <v>3049</v>
      </c>
      <c r="P974" s="25">
        <v>45756</v>
      </c>
      <c r="Q974" s="25">
        <v>45779</v>
      </c>
      <c r="R974" s="23"/>
      <c r="S974" s="23"/>
      <c r="T974" s="23"/>
      <c r="U974" s="23"/>
      <c r="V974" s="26" t="s">
        <v>3082</v>
      </c>
      <c r="W974" s="23">
        <v>30</v>
      </c>
      <c r="X974" s="23"/>
      <c r="Y974" s="23"/>
      <c r="Z974" s="23"/>
      <c r="AA974" s="23" t="s">
        <v>3060</v>
      </c>
      <c r="AB974" s="23"/>
      <c r="AC974" s="79"/>
      <c r="AD974" s="79"/>
      <c r="AE974" s="27" t="s">
        <v>5222</v>
      </c>
    </row>
    <row r="975" spans="1:31" ht="12" customHeight="1" x14ac:dyDescent="0.2">
      <c r="A975" s="11"/>
      <c r="B975" s="18" t="s">
        <v>2615</v>
      </c>
      <c r="C975" s="19">
        <v>51992973306</v>
      </c>
      <c r="D975" s="18"/>
      <c r="E975" s="18">
        <v>332534413</v>
      </c>
      <c r="F975" s="18"/>
      <c r="G975" s="18" t="s">
        <v>3052</v>
      </c>
      <c r="H975" s="18" t="s">
        <v>3069</v>
      </c>
      <c r="I975" s="18"/>
      <c r="J975" s="18"/>
      <c r="K975" s="18" t="s">
        <v>3045</v>
      </c>
      <c r="L975" s="18" t="s">
        <v>5223</v>
      </c>
      <c r="M975" s="18" t="s">
        <v>4074</v>
      </c>
      <c r="N975" s="18" t="s">
        <v>3293</v>
      </c>
      <c r="O975" s="18" t="s">
        <v>3049</v>
      </c>
      <c r="P975" s="20">
        <v>45748</v>
      </c>
      <c r="Q975" s="20">
        <v>45778</v>
      </c>
      <c r="R975" s="18"/>
      <c r="S975" s="18"/>
      <c r="T975" s="18"/>
      <c r="U975" s="18"/>
      <c r="V975" s="21" t="s">
        <v>3082</v>
      </c>
      <c r="W975" s="18">
        <v>30</v>
      </c>
      <c r="X975" s="18"/>
      <c r="Y975" s="18"/>
      <c r="Z975" s="18"/>
      <c r="AA975" s="18" t="s">
        <v>3050</v>
      </c>
      <c r="AB975" s="18"/>
      <c r="AC975" s="78"/>
      <c r="AD975" s="78"/>
      <c r="AE975" s="22" t="s">
        <v>5224</v>
      </c>
    </row>
    <row r="976" spans="1:31" ht="12" customHeight="1" x14ac:dyDescent="0.2">
      <c r="A976" s="11"/>
      <c r="B976" s="18" t="s">
        <v>1273</v>
      </c>
      <c r="C976" s="19">
        <v>51993334510</v>
      </c>
      <c r="D976" s="18"/>
      <c r="E976" s="18"/>
      <c r="F976" s="18"/>
      <c r="G976" s="18" t="s">
        <v>3124</v>
      </c>
      <c r="H976" s="18" t="s">
        <v>3124</v>
      </c>
      <c r="I976" s="18"/>
      <c r="J976" s="18"/>
      <c r="K976" s="18" t="s">
        <v>3045</v>
      </c>
      <c r="L976" s="18" t="s">
        <v>4350</v>
      </c>
      <c r="M976" s="18" t="s">
        <v>4159</v>
      </c>
      <c r="N976" s="18" t="s">
        <v>3246</v>
      </c>
      <c r="O976" s="18" t="s">
        <v>3071</v>
      </c>
      <c r="P976" s="20">
        <v>45680</v>
      </c>
      <c r="Q976" s="20">
        <v>45709</v>
      </c>
      <c r="R976" s="18"/>
      <c r="S976" s="18"/>
      <c r="T976" s="18"/>
      <c r="U976" s="18"/>
      <c r="V976" s="21" t="s">
        <v>3082</v>
      </c>
      <c r="W976" s="18" t="s">
        <v>3082</v>
      </c>
      <c r="X976" s="18"/>
      <c r="Y976" s="18"/>
      <c r="Z976" s="18"/>
      <c r="AA976" s="18" t="s">
        <v>3050</v>
      </c>
      <c r="AB976" s="18"/>
      <c r="AC976" s="78"/>
      <c r="AD976" s="78"/>
      <c r="AE976" s="22" t="s">
        <v>5225</v>
      </c>
    </row>
    <row r="977" spans="1:31" ht="12" customHeight="1" x14ac:dyDescent="0.2">
      <c r="A977" s="11"/>
      <c r="B977" s="18" t="s">
        <v>604</v>
      </c>
      <c r="C977" s="19">
        <v>34652263213</v>
      </c>
      <c r="D977" s="18">
        <v>12177022328</v>
      </c>
      <c r="E977" s="18">
        <v>326986740</v>
      </c>
      <c r="F977" s="29" t="s">
        <v>5226</v>
      </c>
      <c r="G977" s="18" t="s">
        <v>3052</v>
      </c>
      <c r="H977" s="18" t="s">
        <v>3044</v>
      </c>
      <c r="I977" s="20">
        <v>45764</v>
      </c>
      <c r="J977" s="20">
        <v>45825</v>
      </c>
      <c r="K977" s="18" t="s">
        <v>3054</v>
      </c>
      <c r="L977" s="18" t="s">
        <v>4596</v>
      </c>
      <c r="M977" s="18" t="s">
        <v>3558</v>
      </c>
      <c r="N977" s="18" t="s">
        <v>3250</v>
      </c>
      <c r="O977" s="18" t="s">
        <v>3071</v>
      </c>
      <c r="P977" s="20">
        <v>45727</v>
      </c>
      <c r="Q977" s="20">
        <v>45788</v>
      </c>
      <c r="R977" s="20">
        <v>45825</v>
      </c>
      <c r="S977" s="18"/>
      <c r="T977" s="18"/>
      <c r="U977" s="18"/>
      <c r="V977" s="21" t="s">
        <v>3082</v>
      </c>
      <c r="W977" s="18" t="s">
        <v>3082</v>
      </c>
      <c r="X977" s="18"/>
      <c r="Y977" s="18"/>
      <c r="Z977" s="18"/>
      <c r="AA977" s="18" t="s">
        <v>3050</v>
      </c>
      <c r="AB977" s="18"/>
      <c r="AC977" s="78"/>
      <c r="AD977" s="78"/>
      <c r="AE977" s="22" t="s">
        <v>5227</v>
      </c>
    </row>
    <row r="978" spans="1:31" ht="12" customHeight="1" x14ac:dyDescent="0.2">
      <c r="A978" s="11"/>
      <c r="B978" s="23" t="s">
        <v>604</v>
      </c>
      <c r="C978" s="24">
        <v>34652263213</v>
      </c>
      <c r="D978" s="23">
        <v>12177022328</v>
      </c>
      <c r="E978" s="23">
        <v>326986740</v>
      </c>
      <c r="F978" s="30" t="s">
        <v>5226</v>
      </c>
      <c r="G978" s="23" t="s">
        <v>3052</v>
      </c>
      <c r="H978" s="23" t="s">
        <v>3053</v>
      </c>
      <c r="I978" s="25">
        <v>45835</v>
      </c>
      <c r="J978" s="23"/>
      <c r="K978" s="23" t="s">
        <v>3054</v>
      </c>
      <c r="L978" s="23" t="s">
        <v>3527</v>
      </c>
      <c r="M978" s="23" t="s">
        <v>3143</v>
      </c>
      <c r="N978" s="23" t="s">
        <v>3227</v>
      </c>
      <c r="O978" s="23" t="s">
        <v>3071</v>
      </c>
      <c r="P978" s="25">
        <v>45831</v>
      </c>
      <c r="Q978" s="25">
        <v>45861</v>
      </c>
      <c r="R978" s="23"/>
      <c r="S978" s="23"/>
      <c r="T978" s="23"/>
      <c r="U978" s="23"/>
      <c r="V978" s="26" t="s">
        <v>3082</v>
      </c>
      <c r="W978" s="23" t="s">
        <v>3082</v>
      </c>
      <c r="X978" s="23"/>
      <c r="Y978" s="23"/>
      <c r="Z978" s="23"/>
      <c r="AA978" s="23" t="s">
        <v>3060</v>
      </c>
      <c r="AB978" s="23"/>
      <c r="AC978" s="79"/>
      <c r="AD978" s="79"/>
      <c r="AE978" s="27"/>
    </row>
    <row r="979" spans="1:31" ht="12" customHeight="1" x14ac:dyDescent="0.2">
      <c r="A979" s="11"/>
      <c r="B979" s="18" t="s">
        <v>604</v>
      </c>
      <c r="C979" s="19">
        <v>34652263213</v>
      </c>
      <c r="D979" s="18">
        <v>12177022328</v>
      </c>
      <c r="E979" s="18">
        <v>326986740</v>
      </c>
      <c r="F979" s="18"/>
      <c r="G979" s="18" t="s">
        <v>3052</v>
      </c>
      <c r="H979" s="18" t="s">
        <v>3044</v>
      </c>
      <c r="I979" s="20">
        <v>45472</v>
      </c>
      <c r="J979" s="18"/>
      <c r="K979" s="18" t="s">
        <v>3045</v>
      </c>
      <c r="L979" s="18" t="s">
        <v>4598</v>
      </c>
      <c r="M979" s="18" t="s">
        <v>3971</v>
      </c>
      <c r="N979" s="18" t="s">
        <v>3246</v>
      </c>
      <c r="O979" s="18" t="s">
        <v>3071</v>
      </c>
      <c r="P979" s="20">
        <v>45595</v>
      </c>
      <c r="Q979" s="20">
        <v>45626</v>
      </c>
      <c r="R979" s="20">
        <v>45716</v>
      </c>
      <c r="S979" s="18"/>
      <c r="T979" s="18"/>
      <c r="U979" s="18"/>
      <c r="V979" s="21"/>
      <c r="W979" s="18"/>
      <c r="X979" s="18"/>
      <c r="Y979" s="18"/>
      <c r="Z979" s="18"/>
      <c r="AA979" s="18" t="s">
        <v>3050</v>
      </c>
      <c r="AB979" s="18" t="s">
        <v>3628</v>
      </c>
      <c r="AC979" s="78"/>
      <c r="AD979" s="78"/>
      <c r="AE979" s="22" t="s">
        <v>5228</v>
      </c>
    </row>
    <row r="980" spans="1:31" ht="12" customHeight="1" x14ac:dyDescent="0.2">
      <c r="A980" s="11"/>
      <c r="B980" s="18" t="s">
        <v>604</v>
      </c>
      <c r="C980" s="19">
        <v>34652263213</v>
      </c>
      <c r="D980" s="18">
        <v>12177022328</v>
      </c>
      <c r="E980" s="18">
        <v>326986740</v>
      </c>
      <c r="F980" s="18"/>
      <c r="G980" s="18" t="s">
        <v>3052</v>
      </c>
      <c r="H980" s="18" t="s">
        <v>3224</v>
      </c>
      <c r="I980" s="20">
        <v>45472</v>
      </c>
      <c r="J980" s="18"/>
      <c r="K980" s="18" t="s">
        <v>3045</v>
      </c>
      <c r="L980" s="18" t="s">
        <v>5229</v>
      </c>
      <c r="M980" s="18" t="s">
        <v>3539</v>
      </c>
      <c r="N980" s="18" t="s">
        <v>3569</v>
      </c>
      <c r="O980" s="18" t="s">
        <v>3071</v>
      </c>
      <c r="P980" s="20">
        <v>45448</v>
      </c>
      <c r="Q980" s="18"/>
      <c r="R980" s="20">
        <v>45587</v>
      </c>
      <c r="S980" s="18"/>
      <c r="T980" s="18"/>
      <c r="U980" s="18"/>
      <c r="V980" s="21"/>
      <c r="W980" s="18"/>
      <c r="X980" s="18"/>
      <c r="Y980" s="18"/>
      <c r="Z980" s="18"/>
      <c r="AA980" s="18" t="s">
        <v>3050</v>
      </c>
      <c r="AB980" s="18"/>
      <c r="AC980" s="78"/>
      <c r="AD980" s="78"/>
      <c r="AE980" s="22" t="s">
        <v>5230</v>
      </c>
    </row>
    <row r="981" spans="1:31" ht="12" customHeight="1" x14ac:dyDescent="0.2">
      <c r="A981" s="11"/>
      <c r="B981" s="18" t="s">
        <v>2849</v>
      </c>
      <c r="C981" s="19">
        <v>573116897666</v>
      </c>
      <c r="D981" s="18"/>
      <c r="E981" s="18"/>
      <c r="F981" s="18"/>
      <c r="G981" s="18" t="s">
        <v>3052</v>
      </c>
      <c r="H981" s="18" t="s">
        <v>3069</v>
      </c>
      <c r="I981" s="18"/>
      <c r="J981" s="18"/>
      <c r="K981" s="18" t="s">
        <v>3045</v>
      </c>
      <c r="L981" s="18" t="s">
        <v>3686</v>
      </c>
      <c r="M981" s="18" t="s">
        <v>3687</v>
      </c>
      <c r="N981" s="18" t="s">
        <v>3118</v>
      </c>
      <c r="O981" s="18" t="s">
        <v>3071</v>
      </c>
      <c r="P981" s="20">
        <v>45798</v>
      </c>
      <c r="Q981" s="20">
        <v>46021</v>
      </c>
      <c r="R981" s="18"/>
      <c r="S981" s="18"/>
      <c r="T981" s="18"/>
      <c r="U981" s="18"/>
      <c r="V981" s="21" t="s">
        <v>3082</v>
      </c>
      <c r="W981" s="18">
        <v>32</v>
      </c>
      <c r="X981" s="18"/>
      <c r="Y981" s="18"/>
      <c r="Z981" s="18"/>
      <c r="AA981" s="18" t="s">
        <v>3050</v>
      </c>
      <c r="AB981" s="18"/>
      <c r="AC981" s="78"/>
      <c r="AD981" s="78"/>
      <c r="AE981" s="22"/>
    </row>
    <row r="982" spans="1:31" ht="12" customHeight="1" x14ac:dyDescent="0.2">
      <c r="A982" s="11"/>
      <c r="B982" s="23" t="s">
        <v>2161</v>
      </c>
      <c r="C982" s="24">
        <v>573007051651</v>
      </c>
      <c r="D982" s="23">
        <v>12173783651</v>
      </c>
      <c r="E982" s="23">
        <v>323430333</v>
      </c>
      <c r="F982" s="23" t="s">
        <v>5231</v>
      </c>
      <c r="G982" s="23" t="s">
        <v>3052</v>
      </c>
      <c r="H982" s="23" t="s">
        <v>3053</v>
      </c>
      <c r="I982" s="25">
        <v>45761</v>
      </c>
      <c r="J982" s="23"/>
      <c r="K982" s="23" t="s">
        <v>3045</v>
      </c>
      <c r="L982" s="23">
        <v>2023</v>
      </c>
      <c r="M982" s="23" t="s">
        <v>3437</v>
      </c>
      <c r="N982" s="23" t="s">
        <v>4001</v>
      </c>
      <c r="O982" s="23" t="s">
        <v>3212</v>
      </c>
      <c r="P982" s="25">
        <v>45122</v>
      </c>
      <c r="Q982" s="23" t="s">
        <v>3158</v>
      </c>
      <c r="R982" s="23"/>
      <c r="S982" s="23"/>
      <c r="T982" s="23"/>
      <c r="U982" s="23" t="s">
        <v>3159</v>
      </c>
      <c r="V982" s="26"/>
      <c r="W982" s="23"/>
      <c r="X982" s="23"/>
      <c r="Y982" s="23"/>
      <c r="Z982" s="23" t="s">
        <v>3066</v>
      </c>
      <c r="AA982" s="23" t="s">
        <v>3060</v>
      </c>
      <c r="AB982" s="23"/>
      <c r="AC982" s="79"/>
      <c r="AD982" s="79"/>
      <c r="AE982" s="27" t="s">
        <v>5232</v>
      </c>
    </row>
    <row r="983" spans="1:31" ht="12" customHeight="1" x14ac:dyDescent="0.2">
      <c r="A983" s="11"/>
      <c r="B983" s="18" t="s">
        <v>2557</v>
      </c>
      <c r="C983" s="19">
        <v>14184097428</v>
      </c>
      <c r="D983" s="18"/>
      <c r="E983" s="18"/>
      <c r="F983" s="18"/>
      <c r="G983" s="18" t="s">
        <v>3052</v>
      </c>
      <c r="H983" s="18" t="s">
        <v>3044</v>
      </c>
      <c r="I983" s="18"/>
      <c r="J983" s="18"/>
      <c r="K983" s="18" t="s">
        <v>3045</v>
      </c>
      <c r="L983" s="18" t="s">
        <v>3805</v>
      </c>
      <c r="M983" s="18" t="s">
        <v>3364</v>
      </c>
      <c r="N983" s="18" t="s">
        <v>3377</v>
      </c>
      <c r="O983" s="18" t="s">
        <v>3071</v>
      </c>
      <c r="P983" s="20">
        <v>45748</v>
      </c>
      <c r="Q983" s="20">
        <v>45783</v>
      </c>
      <c r="R983" s="18"/>
      <c r="S983" s="18"/>
      <c r="T983" s="18"/>
      <c r="U983" s="18"/>
      <c r="V983" s="21" t="s">
        <v>3082</v>
      </c>
      <c r="W983" s="18">
        <v>41</v>
      </c>
      <c r="X983" s="18"/>
      <c r="Y983" s="18"/>
      <c r="Z983" s="18"/>
      <c r="AA983" s="18" t="s">
        <v>3050</v>
      </c>
      <c r="AB983" s="18"/>
      <c r="AC983" s="78"/>
      <c r="AD983" s="78"/>
      <c r="AE983" s="22" t="s">
        <v>5233</v>
      </c>
    </row>
    <row r="984" spans="1:31" ht="12" customHeight="1" x14ac:dyDescent="0.2">
      <c r="A984" s="11"/>
      <c r="B984" s="18" t="s">
        <v>2653</v>
      </c>
      <c r="C984" s="19">
        <v>573134186960</v>
      </c>
      <c r="D984" s="18">
        <v>12168112776</v>
      </c>
      <c r="E984" s="18">
        <v>323879624</v>
      </c>
      <c r="F984" s="18"/>
      <c r="G984" s="18" t="s">
        <v>3052</v>
      </c>
      <c r="H984" s="18" t="s">
        <v>3069</v>
      </c>
      <c r="I984" s="18"/>
      <c r="J984" s="18"/>
      <c r="K984" s="18" t="s">
        <v>3054</v>
      </c>
      <c r="L984" s="18" t="s">
        <v>5234</v>
      </c>
      <c r="M984" s="18" t="s">
        <v>5235</v>
      </c>
      <c r="N984" s="18" t="s">
        <v>3118</v>
      </c>
      <c r="O984" s="18" t="s">
        <v>3049</v>
      </c>
      <c r="P984" s="20">
        <v>45824</v>
      </c>
      <c r="Q984" s="20">
        <v>45854</v>
      </c>
      <c r="R984" s="18"/>
      <c r="S984" s="18"/>
      <c r="T984" s="18"/>
      <c r="U984" s="18"/>
      <c r="V984" s="21" t="s">
        <v>3082</v>
      </c>
      <c r="W984" s="18" t="s">
        <v>3082</v>
      </c>
      <c r="X984" s="18"/>
      <c r="Y984" s="18"/>
      <c r="Z984" s="18"/>
      <c r="AA984" s="18" t="s">
        <v>3050</v>
      </c>
      <c r="AB984" s="18"/>
      <c r="AC984" s="78"/>
      <c r="AD984" s="78"/>
      <c r="AE984" s="22"/>
    </row>
    <row r="985" spans="1:31" ht="12" customHeight="1" x14ac:dyDescent="0.2">
      <c r="A985" s="11"/>
      <c r="B985" s="18" t="s">
        <v>2653</v>
      </c>
      <c r="C985" s="19">
        <v>573134186960</v>
      </c>
      <c r="D985" s="18">
        <v>12168112776</v>
      </c>
      <c r="E985" s="18">
        <v>323879624</v>
      </c>
      <c r="F985" s="18"/>
      <c r="G985" s="18" t="s">
        <v>3052</v>
      </c>
      <c r="H985" s="18" t="s">
        <v>3044</v>
      </c>
      <c r="I985" s="18"/>
      <c r="J985" s="18"/>
      <c r="K985" s="18" t="s">
        <v>3045</v>
      </c>
      <c r="L985" s="18" t="s">
        <v>5236</v>
      </c>
      <c r="M985" s="18" t="s">
        <v>3047</v>
      </c>
      <c r="N985" s="18" t="s">
        <v>3048</v>
      </c>
      <c r="O985" s="18" t="s">
        <v>3049</v>
      </c>
      <c r="P985" s="20">
        <v>45750</v>
      </c>
      <c r="Q985" s="20">
        <v>45780</v>
      </c>
      <c r="R985" s="20">
        <v>45817</v>
      </c>
      <c r="S985" s="18"/>
      <c r="T985" s="18"/>
      <c r="U985" s="18"/>
      <c r="V985" s="21" t="s">
        <v>3082</v>
      </c>
      <c r="W985" s="18">
        <v>32</v>
      </c>
      <c r="X985" s="18"/>
      <c r="Y985" s="18"/>
      <c r="Z985" s="18"/>
      <c r="AA985" s="18" t="s">
        <v>3050</v>
      </c>
      <c r="AB985" s="18" t="s">
        <v>5237</v>
      </c>
      <c r="AC985" s="78" t="s">
        <v>5238</v>
      </c>
      <c r="AD985" s="78"/>
      <c r="AE985" s="22" t="s">
        <v>5239</v>
      </c>
    </row>
    <row r="986" spans="1:31" ht="12" customHeight="1" x14ac:dyDescent="0.2">
      <c r="A986" s="11"/>
      <c r="B986" s="23" t="s">
        <v>2653</v>
      </c>
      <c r="C986" s="28" t="s">
        <v>5240</v>
      </c>
      <c r="D986" s="23"/>
      <c r="E986" s="23"/>
      <c r="F986" s="23" t="s">
        <v>5241</v>
      </c>
      <c r="G986" s="23" t="s">
        <v>3052</v>
      </c>
      <c r="H986" s="23" t="s">
        <v>3197</v>
      </c>
      <c r="I986" s="23"/>
      <c r="J986" s="23"/>
      <c r="K986" s="23" t="s">
        <v>3054</v>
      </c>
      <c r="L986" s="23" t="s">
        <v>3210</v>
      </c>
      <c r="M986" s="23" t="s">
        <v>3074</v>
      </c>
      <c r="N986" s="23" t="s">
        <v>3211</v>
      </c>
      <c r="O986" s="23" t="s">
        <v>3212</v>
      </c>
      <c r="P986" s="25">
        <v>45831</v>
      </c>
      <c r="Q986" s="25">
        <v>45898</v>
      </c>
      <c r="R986" s="23"/>
      <c r="S986" s="23"/>
      <c r="T986" s="23"/>
      <c r="U986" s="23"/>
      <c r="V986" s="26" t="s">
        <v>3082</v>
      </c>
      <c r="W986" s="23">
        <v>32</v>
      </c>
      <c r="X986" s="23"/>
      <c r="Y986" s="23"/>
      <c r="Z986" s="23"/>
      <c r="AA986" s="23" t="s">
        <v>3060</v>
      </c>
      <c r="AB986" s="23"/>
      <c r="AC986" s="79"/>
      <c r="AD986" s="79"/>
      <c r="AE986" s="27"/>
    </row>
    <row r="987" spans="1:31" ht="12" customHeight="1" x14ac:dyDescent="0.2">
      <c r="A987" s="11"/>
      <c r="B987" s="18" t="s">
        <v>1279</v>
      </c>
      <c r="C987" s="19">
        <v>34613429821</v>
      </c>
      <c r="D987" s="18">
        <v>12177578881</v>
      </c>
      <c r="E987" s="18">
        <v>327754915</v>
      </c>
      <c r="F987" s="18"/>
      <c r="G987" s="18" t="s">
        <v>3069</v>
      </c>
      <c r="H987" s="18" t="s">
        <v>3069</v>
      </c>
      <c r="I987" s="18"/>
      <c r="J987" s="18"/>
      <c r="K987" s="18" t="s">
        <v>3054</v>
      </c>
      <c r="L987" s="18" t="s">
        <v>4511</v>
      </c>
      <c r="M987" s="18" t="s">
        <v>3205</v>
      </c>
      <c r="N987" s="18" t="s">
        <v>3246</v>
      </c>
      <c r="O987" s="18" t="s">
        <v>3049</v>
      </c>
      <c r="P987" s="20">
        <v>45481</v>
      </c>
      <c r="Q987" s="20">
        <v>45537</v>
      </c>
      <c r="R987" s="18"/>
      <c r="S987" s="18"/>
      <c r="T987" s="18"/>
      <c r="U987" s="18"/>
      <c r="V987" s="21"/>
      <c r="W987" s="18"/>
      <c r="X987" s="18"/>
      <c r="Y987" s="18"/>
      <c r="Z987" s="18"/>
      <c r="AA987" s="18" t="s">
        <v>3050</v>
      </c>
      <c r="AB987" s="18"/>
      <c r="AC987" s="78" t="s">
        <v>5242</v>
      </c>
      <c r="AD987" s="78"/>
      <c r="AE987" s="22" t="s">
        <v>5243</v>
      </c>
    </row>
    <row r="988" spans="1:31" ht="12" customHeight="1" x14ac:dyDescent="0.2">
      <c r="A988" s="11"/>
      <c r="B988" s="18" t="s">
        <v>786</v>
      </c>
      <c r="C988" s="19">
        <v>34613429821</v>
      </c>
      <c r="D988" s="18">
        <v>12177578881</v>
      </c>
      <c r="E988" s="18">
        <v>327754915</v>
      </c>
      <c r="F988" s="18"/>
      <c r="G988" s="18" t="s">
        <v>3052</v>
      </c>
      <c r="H988" s="18" t="s">
        <v>3224</v>
      </c>
      <c r="I988" s="20">
        <v>45527</v>
      </c>
      <c r="J988" s="18"/>
      <c r="K988" s="18" t="s">
        <v>3054</v>
      </c>
      <c r="L988" s="18" t="s">
        <v>3850</v>
      </c>
      <c r="M988" s="18" t="s">
        <v>3677</v>
      </c>
      <c r="N988" s="18" t="s">
        <v>3118</v>
      </c>
      <c r="O988" s="18" t="s">
        <v>3049</v>
      </c>
      <c r="P988" s="20">
        <v>45488</v>
      </c>
      <c r="Q988" s="20">
        <v>45520</v>
      </c>
      <c r="R988" s="20">
        <v>45639</v>
      </c>
      <c r="S988" s="18"/>
      <c r="T988" s="18"/>
      <c r="U988" s="18"/>
      <c r="V988" s="21"/>
      <c r="W988" s="18"/>
      <c r="X988" s="18"/>
      <c r="Y988" s="18"/>
      <c r="Z988" s="18"/>
      <c r="AA988" s="18" t="s">
        <v>3050</v>
      </c>
      <c r="AB988" s="18"/>
      <c r="AC988" s="78"/>
      <c r="AD988" s="78"/>
      <c r="AE988" s="22" t="s">
        <v>5244</v>
      </c>
    </row>
    <row r="989" spans="1:31" ht="12" customHeight="1" x14ac:dyDescent="0.2">
      <c r="A989" s="11"/>
      <c r="B989" s="23" t="s">
        <v>682</v>
      </c>
      <c r="C989" s="24">
        <v>34624833439</v>
      </c>
      <c r="D989" s="23">
        <v>12178112321</v>
      </c>
      <c r="E989" s="23">
        <v>328345911</v>
      </c>
      <c r="F989" s="23" t="s">
        <v>5245</v>
      </c>
      <c r="G989" s="23" t="s">
        <v>3052</v>
      </c>
      <c r="H989" s="23" t="s">
        <v>3053</v>
      </c>
      <c r="I989" s="25">
        <v>45801</v>
      </c>
      <c r="J989" s="23"/>
      <c r="K989" s="23" t="s">
        <v>3054</v>
      </c>
      <c r="L989" s="23" t="s">
        <v>5246</v>
      </c>
      <c r="M989" s="23" t="s">
        <v>3221</v>
      </c>
      <c r="N989" s="23" t="s">
        <v>3217</v>
      </c>
      <c r="O989" s="23" t="s">
        <v>3071</v>
      </c>
      <c r="P989" s="25">
        <v>45798</v>
      </c>
      <c r="Q989" s="25">
        <v>45835</v>
      </c>
      <c r="R989" s="23"/>
      <c r="S989" s="23"/>
      <c r="T989" s="23"/>
      <c r="U989" s="23"/>
      <c r="V989" s="26" t="s">
        <v>3082</v>
      </c>
      <c r="W989" s="23" t="s">
        <v>3175</v>
      </c>
      <c r="X989" s="23"/>
      <c r="Y989" s="23"/>
      <c r="Z989" s="23"/>
      <c r="AA989" s="23" t="s">
        <v>3060</v>
      </c>
      <c r="AB989" s="23"/>
      <c r="AC989" s="79"/>
      <c r="AD989" s="79"/>
      <c r="AE989" s="27"/>
    </row>
    <row r="990" spans="1:31" ht="12" customHeight="1" x14ac:dyDescent="0.2">
      <c r="A990" s="11"/>
      <c r="B990" s="18" t="s">
        <v>682</v>
      </c>
      <c r="C990" s="19">
        <v>34624833439</v>
      </c>
      <c r="D990" s="18">
        <v>12178112321</v>
      </c>
      <c r="E990" s="18">
        <v>328345911</v>
      </c>
      <c r="F990" s="18"/>
      <c r="G990" s="18" t="s">
        <v>3052</v>
      </c>
      <c r="H990" s="18" t="s">
        <v>3044</v>
      </c>
      <c r="I990" s="20">
        <v>45785</v>
      </c>
      <c r="J990" s="18"/>
      <c r="K990" s="18" t="s">
        <v>3045</v>
      </c>
      <c r="L990" s="18" t="s">
        <v>3683</v>
      </c>
      <c r="M990" s="18" t="s">
        <v>3684</v>
      </c>
      <c r="N990" s="18" t="s">
        <v>3246</v>
      </c>
      <c r="O990" s="18" t="s">
        <v>3071</v>
      </c>
      <c r="P990" s="20">
        <v>45770</v>
      </c>
      <c r="Q990" s="20">
        <v>45795</v>
      </c>
      <c r="R990" s="18"/>
      <c r="S990" s="18"/>
      <c r="T990" s="18"/>
      <c r="U990" s="18"/>
      <c r="V990" s="21" t="s">
        <v>3082</v>
      </c>
      <c r="W990" s="18" t="s">
        <v>3175</v>
      </c>
      <c r="X990" s="18"/>
      <c r="Y990" s="18"/>
      <c r="Z990" s="18"/>
      <c r="AA990" s="18" t="s">
        <v>3050</v>
      </c>
      <c r="AB990" s="18"/>
      <c r="AC990" s="78"/>
      <c r="AD990" s="78"/>
      <c r="AE990" s="22" t="s">
        <v>5247</v>
      </c>
    </row>
    <row r="991" spans="1:31" ht="12" customHeight="1" x14ac:dyDescent="0.2">
      <c r="A991" s="11"/>
      <c r="B991" s="18" t="s">
        <v>682</v>
      </c>
      <c r="C991" s="19">
        <v>34624833439</v>
      </c>
      <c r="D991" s="18">
        <v>12178112321</v>
      </c>
      <c r="E991" s="18">
        <v>328345911</v>
      </c>
      <c r="F991" s="18"/>
      <c r="G991" s="18" t="s">
        <v>3052</v>
      </c>
      <c r="H991" s="18" t="s">
        <v>3224</v>
      </c>
      <c r="I991" s="20">
        <v>45617</v>
      </c>
      <c r="J991" s="18"/>
      <c r="K991" s="18" t="s">
        <v>3095</v>
      </c>
      <c r="L991" s="18" t="s">
        <v>5248</v>
      </c>
      <c r="M991" s="18" t="s">
        <v>3640</v>
      </c>
      <c r="N991" s="18" t="s">
        <v>3246</v>
      </c>
      <c r="O991" s="18" t="s">
        <v>3065</v>
      </c>
      <c r="P991" s="20">
        <v>45615</v>
      </c>
      <c r="Q991" s="20">
        <v>45645</v>
      </c>
      <c r="R991" s="20">
        <v>45695</v>
      </c>
      <c r="S991" s="18"/>
      <c r="T991" s="18"/>
      <c r="U991" s="18"/>
      <c r="V991" s="21"/>
      <c r="W991" s="18"/>
      <c r="X991" s="18"/>
      <c r="Y991" s="18"/>
      <c r="Z991" s="18"/>
      <c r="AA991" s="18" t="s">
        <v>3050</v>
      </c>
      <c r="AB991" s="18"/>
      <c r="AC991" s="78" t="s">
        <v>5249</v>
      </c>
      <c r="AD991" s="78"/>
      <c r="AE991" s="22" t="s">
        <v>5250</v>
      </c>
    </row>
    <row r="992" spans="1:31" ht="12" customHeight="1" x14ac:dyDescent="0.2">
      <c r="A992" s="11"/>
      <c r="B992" s="18" t="s">
        <v>682</v>
      </c>
      <c r="C992" s="19">
        <v>34624833439</v>
      </c>
      <c r="D992" s="18">
        <v>12178112321</v>
      </c>
      <c r="E992" s="18">
        <v>328345911</v>
      </c>
      <c r="F992" s="18"/>
      <c r="G992" s="18" t="s">
        <v>3052</v>
      </c>
      <c r="H992" s="18" t="s">
        <v>3044</v>
      </c>
      <c r="I992" s="18"/>
      <c r="J992" s="18"/>
      <c r="K992" s="18" t="s">
        <v>3045</v>
      </c>
      <c r="L992" s="18" t="s">
        <v>3716</v>
      </c>
      <c r="M992" s="18" t="s">
        <v>3221</v>
      </c>
      <c r="N992" s="18" t="s">
        <v>3217</v>
      </c>
      <c r="O992" s="18" t="s">
        <v>3071</v>
      </c>
      <c r="P992" s="20">
        <v>45488</v>
      </c>
      <c r="Q992" s="18"/>
      <c r="R992" s="20">
        <v>45492</v>
      </c>
      <c r="S992" s="18"/>
      <c r="T992" s="18"/>
      <c r="U992" s="18"/>
      <c r="V992" s="21"/>
      <c r="W992" s="18"/>
      <c r="X992" s="18"/>
      <c r="Y992" s="18"/>
      <c r="Z992" s="18"/>
      <c r="AA992" s="18" t="s">
        <v>3050</v>
      </c>
      <c r="AB992" s="18"/>
      <c r="AC992" s="78" t="s">
        <v>5251</v>
      </c>
      <c r="AD992" s="78"/>
      <c r="AE992" s="22" t="s">
        <v>5252</v>
      </c>
    </row>
    <row r="993" spans="1:31" ht="12" customHeight="1" x14ac:dyDescent="0.2">
      <c r="A993" s="11"/>
      <c r="B993" s="18" t="s">
        <v>682</v>
      </c>
      <c r="C993" s="19">
        <v>34624833439</v>
      </c>
      <c r="D993" s="18">
        <v>12178112321</v>
      </c>
      <c r="E993" s="18">
        <v>328345911</v>
      </c>
      <c r="F993" s="18"/>
      <c r="G993" s="18" t="s">
        <v>3052</v>
      </c>
      <c r="H993" s="18" t="s">
        <v>3044</v>
      </c>
      <c r="I993" s="20">
        <v>45503</v>
      </c>
      <c r="J993" s="18"/>
      <c r="K993" s="18" t="s">
        <v>3045</v>
      </c>
      <c r="L993" s="18" t="s">
        <v>3750</v>
      </c>
      <c r="M993" s="18" t="s">
        <v>3406</v>
      </c>
      <c r="N993" s="18" t="s">
        <v>3751</v>
      </c>
      <c r="O993" s="18" t="s">
        <v>3065</v>
      </c>
      <c r="P993" s="20">
        <v>45503</v>
      </c>
      <c r="Q993" s="20">
        <v>45577</v>
      </c>
      <c r="R993" s="20">
        <v>45611</v>
      </c>
      <c r="S993" s="18"/>
      <c r="T993" s="18"/>
      <c r="U993" s="18"/>
      <c r="V993" s="21"/>
      <c r="W993" s="18"/>
      <c r="X993" s="18"/>
      <c r="Y993" s="18"/>
      <c r="Z993" s="18"/>
      <c r="AA993" s="18" t="s">
        <v>3050</v>
      </c>
      <c r="AB993" s="18"/>
      <c r="AC993" s="78"/>
      <c r="AD993" s="78"/>
      <c r="AE993" s="22" t="s">
        <v>5253</v>
      </c>
    </row>
    <row r="994" spans="1:31" ht="12" customHeight="1" x14ac:dyDescent="0.2">
      <c r="A994" s="11"/>
      <c r="B994" s="23" t="s">
        <v>2885</v>
      </c>
      <c r="C994" s="24">
        <v>573118348951</v>
      </c>
      <c r="D994" s="23"/>
      <c r="E994" s="23"/>
      <c r="F994" s="30" t="s">
        <v>5254</v>
      </c>
      <c r="G994" s="23" t="s">
        <v>3052</v>
      </c>
      <c r="H994" s="23" t="s">
        <v>3197</v>
      </c>
      <c r="I994" s="23"/>
      <c r="J994" s="23"/>
      <c r="K994" s="23" t="s">
        <v>3054</v>
      </c>
      <c r="L994" s="23" t="s">
        <v>5255</v>
      </c>
      <c r="M994" s="23" t="s">
        <v>3691</v>
      </c>
      <c r="N994" s="23" t="s">
        <v>3163</v>
      </c>
      <c r="O994" s="23" t="s">
        <v>3049</v>
      </c>
      <c r="P994" s="25">
        <v>45812</v>
      </c>
      <c r="Q994" s="25">
        <v>45869</v>
      </c>
      <c r="R994" s="23"/>
      <c r="S994" s="23"/>
      <c r="T994" s="23"/>
      <c r="U994" s="23"/>
      <c r="V994" s="26" t="s">
        <v>3059</v>
      </c>
      <c r="W994" s="23">
        <v>34</v>
      </c>
      <c r="X994" s="23"/>
      <c r="Y994" s="23"/>
      <c r="Z994" s="23"/>
      <c r="AA994" s="23" t="s">
        <v>3060</v>
      </c>
      <c r="AB994" s="23"/>
      <c r="AC994" s="79"/>
      <c r="AD994" s="79"/>
      <c r="AE994" s="27"/>
    </row>
    <row r="995" spans="1:31" ht="12" customHeight="1" x14ac:dyDescent="0.2">
      <c r="A995" s="11"/>
      <c r="B995" s="23" t="s">
        <v>865</v>
      </c>
      <c r="C995" s="24">
        <v>573226376349</v>
      </c>
      <c r="D995" s="23">
        <v>12178109810</v>
      </c>
      <c r="E995" s="23">
        <v>328319996</v>
      </c>
      <c r="F995" s="30" t="s">
        <v>5256</v>
      </c>
      <c r="G995" s="23" t="s">
        <v>3052</v>
      </c>
      <c r="H995" s="23" t="s">
        <v>3053</v>
      </c>
      <c r="I995" s="25">
        <v>45820</v>
      </c>
      <c r="J995" s="23"/>
      <c r="K995" s="23" t="s">
        <v>3054</v>
      </c>
      <c r="L995" s="23" t="s">
        <v>3573</v>
      </c>
      <c r="M995" s="23" t="s">
        <v>3085</v>
      </c>
      <c r="N995" s="23" t="s">
        <v>3086</v>
      </c>
      <c r="O995" s="23" t="s">
        <v>3207</v>
      </c>
      <c r="P995" s="25">
        <v>45817</v>
      </c>
      <c r="Q995" s="25">
        <v>45842</v>
      </c>
      <c r="R995" s="23"/>
      <c r="S995" s="23"/>
      <c r="T995" s="23"/>
      <c r="U995" s="23"/>
      <c r="V995" s="26" t="s">
        <v>3082</v>
      </c>
      <c r="W995" s="23" t="s">
        <v>5257</v>
      </c>
      <c r="X995" s="23"/>
      <c r="Y995" s="23"/>
      <c r="Z995" s="23"/>
      <c r="AA995" s="23" t="s">
        <v>3060</v>
      </c>
      <c r="AB995" s="23"/>
      <c r="AC995" s="79"/>
      <c r="AD995" s="79"/>
      <c r="AE995" s="27"/>
    </row>
    <row r="996" spans="1:31" ht="12" customHeight="1" x14ac:dyDescent="0.2">
      <c r="A996" s="11"/>
      <c r="B996" s="18" t="s">
        <v>865</v>
      </c>
      <c r="C996" s="19">
        <v>573226376349</v>
      </c>
      <c r="D996" s="18">
        <v>12178109810</v>
      </c>
      <c r="E996" s="18">
        <v>328319996</v>
      </c>
      <c r="F996" s="18" t="s">
        <v>5256</v>
      </c>
      <c r="G996" s="18" t="s">
        <v>3052</v>
      </c>
      <c r="H996" s="18" t="s">
        <v>3044</v>
      </c>
      <c r="I996" s="20">
        <v>45764</v>
      </c>
      <c r="J996" s="18"/>
      <c r="K996" s="18" t="s">
        <v>3054</v>
      </c>
      <c r="L996" s="18" t="s">
        <v>4757</v>
      </c>
      <c r="M996" s="18" t="s">
        <v>3558</v>
      </c>
      <c r="N996" s="18" t="s">
        <v>3138</v>
      </c>
      <c r="O996" s="18" t="s">
        <v>3207</v>
      </c>
      <c r="P996" s="20">
        <v>45693</v>
      </c>
      <c r="Q996" s="20">
        <v>45721</v>
      </c>
      <c r="R996" s="20">
        <v>45793</v>
      </c>
      <c r="S996" s="18"/>
      <c r="T996" s="18"/>
      <c r="U996" s="18"/>
      <c r="V996" s="21" t="s">
        <v>3082</v>
      </c>
      <c r="W996" s="18" t="s">
        <v>3132</v>
      </c>
      <c r="X996" s="18"/>
      <c r="Y996" s="18"/>
      <c r="Z996" s="18"/>
      <c r="AA996" s="18" t="s">
        <v>3050</v>
      </c>
      <c r="AB996" s="18"/>
      <c r="AC996" s="78"/>
      <c r="AD996" s="78"/>
      <c r="AE996" s="22" t="s">
        <v>5258</v>
      </c>
    </row>
    <row r="997" spans="1:31" ht="12" customHeight="1" x14ac:dyDescent="0.2">
      <c r="A997" s="11"/>
      <c r="B997" s="18" t="s">
        <v>865</v>
      </c>
      <c r="C997" s="19">
        <v>573226376349</v>
      </c>
      <c r="D997" s="18">
        <v>12178109810</v>
      </c>
      <c r="E997" s="18">
        <v>328319996</v>
      </c>
      <c r="F997" s="18"/>
      <c r="G997" s="18" t="s">
        <v>3052</v>
      </c>
      <c r="H997" s="18" t="s">
        <v>3044</v>
      </c>
      <c r="I997" s="20">
        <v>45609</v>
      </c>
      <c r="J997" s="18"/>
      <c r="K997" s="18" t="s">
        <v>3054</v>
      </c>
      <c r="L997" s="18" t="s">
        <v>4346</v>
      </c>
      <c r="M997" s="18" t="s">
        <v>3682</v>
      </c>
      <c r="N997" s="18" t="s">
        <v>3144</v>
      </c>
      <c r="O997" s="18" t="s">
        <v>3049</v>
      </c>
      <c r="P997" s="20">
        <v>45672</v>
      </c>
      <c r="Q997" s="20">
        <v>45688</v>
      </c>
      <c r="R997" s="20">
        <v>45681</v>
      </c>
      <c r="S997" s="18"/>
      <c r="T997" s="18"/>
      <c r="U997" s="18"/>
      <c r="V997" s="21" t="s">
        <v>3082</v>
      </c>
      <c r="W997" s="18" t="s">
        <v>3132</v>
      </c>
      <c r="X997" s="18"/>
      <c r="Y997" s="18"/>
      <c r="Z997" s="18"/>
      <c r="AA997" s="18" t="s">
        <v>3050</v>
      </c>
      <c r="AB997" s="18" t="s">
        <v>3414</v>
      </c>
      <c r="AC997" s="78"/>
      <c r="AD997" s="78"/>
      <c r="AE997" s="22" t="s">
        <v>5259</v>
      </c>
    </row>
    <row r="998" spans="1:31" ht="12" customHeight="1" x14ac:dyDescent="0.2">
      <c r="A998" s="11"/>
      <c r="B998" s="18" t="s">
        <v>865</v>
      </c>
      <c r="C998" s="19">
        <v>573226376349</v>
      </c>
      <c r="D998" s="18">
        <v>12178109810</v>
      </c>
      <c r="E998" s="18">
        <v>328319996</v>
      </c>
      <c r="F998" s="18"/>
      <c r="G998" s="18" t="s">
        <v>3052</v>
      </c>
      <c r="H998" s="18" t="s">
        <v>3044</v>
      </c>
      <c r="I998" s="18"/>
      <c r="J998" s="18">
        <v>45596</v>
      </c>
      <c r="K998" s="18" t="s">
        <v>3045</v>
      </c>
      <c r="L998" s="18" t="s">
        <v>3084</v>
      </c>
      <c r="M998" s="18" t="s">
        <v>3085</v>
      </c>
      <c r="N998" s="18" t="s">
        <v>3086</v>
      </c>
      <c r="O998" s="18" t="s">
        <v>3049</v>
      </c>
      <c r="P998" s="20">
        <v>45509</v>
      </c>
      <c r="Q998" s="18"/>
      <c r="R998" s="20">
        <v>45596</v>
      </c>
      <c r="S998" s="18"/>
      <c r="T998" s="18"/>
      <c r="U998" s="18"/>
      <c r="V998" s="21" t="s">
        <v>3082</v>
      </c>
      <c r="W998" s="18" t="s">
        <v>3132</v>
      </c>
      <c r="X998" s="18"/>
      <c r="Y998" s="18"/>
      <c r="Z998" s="18"/>
      <c r="AA998" s="18" t="s">
        <v>3050</v>
      </c>
      <c r="AB998" s="18"/>
      <c r="AC998" s="78"/>
      <c r="AD998" s="78"/>
      <c r="AE998" s="22" t="s">
        <v>5260</v>
      </c>
    </row>
    <row r="999" spans="1:31" ht="12" customHeight="1" x14ac:dyDescent="0.2">
      <c r="A999" s="11"/>
      <c r="B999" s="18" t="s">
        <v>865</v>
      </c>
      <c r="C999" s="19">
        <v>573226376349</v>
      </c>
      <c r="D999" s="18">
        <v>12178109810</v>
      </c>
      <c r="E999" s="18">
        <v>328319996</v>
      </c>
      <c r="F999" s="18"/>
      <c r="G999" s="18" t="s">
        <v>3052</v>
      </c>
      <c r="H999" s="18" t="s">
        <v>3044</v>
      </c>
      <c r="I999" s="18"/>
      <c r="J999" s="18"/>
      <c r="K999" s="18" t="s">
        <v>3045</v>
      </c>
      <c r="L999" s="18" t="s">
        <v>4235</v>
      </c>
      <c r="M999" s="18" t="s">
        <v>3360</v>
      </c>
      <c r="N999" s="18" t="s">
        <v>3361</v>
      </c>
      <c r="O999" s="18" t="s">
        <v>3049</v>
      </c>
      <c r="P999" s="20">
        <v>45481</v>
      </c>
      <c r="Q999" s="20">
        <v>45537</v>
      </c>
      <c r="R999" s="20">
        <v>45499</v>
      </c>
      <c r="S999" s="18"/>
      <c r="T999" s="18"/>
      <c r="U999" s="18"/>
      <c r="V999" s="21" t="s">
        <v>3082</v>
      </c>
      <c r="W999" s="18" t="s">
        <v>3132</v>
      </c>
      <c r="X999" s="18"/>
      <c r="Y999" s="18"/>
      <c r="Z999" s="18"/>
      <c r="AA999" s="18" t="s">
        <v>3050</v>
      </c>
      <c r="AB999" s="18"/>
      <c r="AC999" s="78"/>
      <c r="AD999" s="78"/>
      <c r="AE999" s="22" t="s">
        <v>5261</v>
      </c>
    </row>
    <row r="1000" spans="1:31" ht="12" customHeight="1" x14ac:dyDescent="0.2">
      <c r="A1000" s="11"/>
      <c r="B1000" s="18" t="s">
        <v>865</v>
      </c>
      <c r="C1000" s="19">
        <v>573226376349</v>
      </c>
      <c r="D1000" s="18">
        <v>12178109810</v>
      </c>
      <c r="E1000" s="18">
        <v>328319996</v>
      </c>
      <c r="F1000" s="18"/>
      <c r="G1000" s="18" t="s">
        <v>3052</v>
      </c>
      <c r="H1000" s="18" t="s">
        <v>3044</v>
      </c>
      <c r="I1000" s="20">
        <v>45609</v>
      </c>
      <c r="J1000" s="18"/>
      <c r="K1000" s="18" t="s">
        <v>3054</v>
      </c>
      <c r="L1000" s="18" t="s">
        <v>4763</v>
      </c>
      <c r="M1000" s="18" t="s">
        <v>3205</v>
      </c>
      <c r="N1000" s="18" t="s">
        <v>3206</v>
      </c>
      <c r="O1000" s="18" t="s">
        <v>3049</v>
      </c>
      <c r="P1000" s="20">
        <v>45609</v>
      </c>
      <c r="Q1000" s="20">
        <v>45653</v>
      </c>
      <c r="R1000" s="20">
        <v>45667</v>
      </c>
      <c r="S1000" s="18"/>
      <c r="T1000" s="18"/>
      <c r="U1000" s="18"/>
      <c r="V1000" s="21" t="s">
        <v>3082</v>
      </c>
      <c r="W1000" s="18" t="s">
        <v>3132</v>
      </c>
      <c r="X1000" s="18"/>
      <c r="Y1000" s="18"/>
      <c r="Z1000" s="18"/>
      <c r="AA1000" s="18" t="s">
        <v>3050</v>
      </c>
      <c r="AB1000" s="18"/>
      <c r="AC1000" s="78"/>
      <c r="AD1000" s="78"/>
      <c r="AE1000" s="22" t="s">
        <v>5262</v>
      </c>
    </row>
    <row r="1001" spans="1:31" ht="12" customHeight="1" x14ac:dyDescent="0.2">
      <c r="A1001" s="11"/>
      <c r="B1001" s="18" t="s">
        <v>865</v>
      </c>
      <c r="C1001" s="19">
        <v>573226376349</v>
      </c>
      <c r="D1001" s="18">
        <v>12178109810</v>
      </c>
      <c r="E1001" s="18">
        <v>328319996</v>
      </c>
      <c r="F1001" s="18"/>
      <c r="G1001" s="18" t="s">
        <v>3052</v>
      </c>
      <c r="H1001" s="18" t="s">
        <v>3044</v>
      </c>
      <c r="I1001" s="20">
        <v>45686</v>
      </c>
      <c r="J1001" s="18"/>
      <c r="K1001" s="18" t="s">
        <v>3045</v>
      </c>
      <c r="L1001" s="18" t="s">
        <v>5263</v>
      </c>
      <c r="M1001" s="18" t="s">
        <v>3539</v>
      </c>
      <c r="N1001" s="18" t="s">
        <v>3569</v>
      </c>
      <c r="O1001" s="18" t="s">
        <v>3071</v>
      </c>
      <c r="P1001" s="20">
        <v>45686</v>
      </c>
      <c r="Q1001" s="20">
        <v>45719</v>
      </c>
      <c r="R1001" s="20">
        <v>45688</v>
      </c>
      <c r="S1001" s="18"/>
      <c r="T1001" s="18"/>
      <c r="U1001" s="18"/>
      <c r="V1001" s="21" t="s">
        <v>3082</v>
      </c>
      <c r="W1001" s="18" t="s">
        <v>3132</v>
      </c>
      <c r="X1001" s="18"/>
      <c r="Y1001" s="18"/>
      <c r="Z1001" s="18"/>
      <c r="AA1001" s="18" t="s">
        <v>3050</v>
      </c>
      <c r="AB1001" s="18"/>
      <c r="AC1001" s="78"/>
      <c r="AD1001" s="78"/>
      <c r="AE1001" s="22" t="s">
        <v>5264</v>
      </c>
    </row>
    <row r="1002" spans="1:31" ht="12" customHeight="1" x14ac:dyDescent="0.2">
      <c r="A1002" s="11"/>
      <c r="B1002" s="18" t="s">
        <v>821</v>
      </c>
      <c r="C1002" s="19">
        <v>573147856796</v>
      </c>
      <c r="D1002" s="18">
        <v>12178109802</v>
      </c>
      <c r="E1002" s="18">
        <v>328514039</v>
      </c>
      <c r="F1002" s="18"/>
      <c r="G1002" s="18" t="s">
        <v>3141</v>
      </c>
      <c r="H1002" s="18" t="s">
        <v>3044</v>
      </c>
      <c r="I1002" s="18"/>
      <c r="J1002" s="18"/>
      <c r="K1002" s="18" t="s">
        <v>3045</v>
      </c>
      <c r="L1002" s="18" t="s">
        <v>3750</v>
      </c>
      <c r="M1002" s="18" t="s">
        <v>3406</v>
      </c>
      <c r="N1002" s="18" t="s">
        <v>3751</v>
      </c>
      <c r="O1002" s="18" t="s">
        <v>3065</v>
      </c>
      <c r="P1002" s="20">
        <v>45503</v>
      </c>
      <c r="Q1002" s="20">
        <v>45577</v>
      </c>
      <c r="R1002" s="20">
        <v>45529</v>
      </c>
      <c r="S1002" s="18"/>
      <c r="T1002" s="18"/>
      <c r="U1002" s="18"/>
      <c r="V1002" s="21"/>
      <c r="W1002" s="18"/>
      <c r="X1002" s="18"/>
      <c r="Y1002" s="18"/>
      <c r="Z1002" s="18"/>
      <c r="AA1002" s="18" t="s">
        <v>3050</v>
      </c>
      <c r="AB1002" s="18"/>
      <c r="AC1002" s="78"/>
      <c r="AD1002" s="78"/>
      <c r="AE1002" s="22" t="s">
        <v>5265</v>
      </c>
    </row>
    <row r="1003" spans="1:31" ht="12" customHeight="1" x14ac:dyDescent="0.2">
      <c r="A1003" s="11"/>
      <c r="B1003" s="18" t="s">
        <v>821</v>
      </c>
      <c r="C1003" s="19">
        <v>573147856796</v>
      </c>
      <c r="D1003" s="18">
        <v>12178109802</v>
      </c>
      <c r="E1003" s="18">
        <v>328514039</v>
      </c>
      <c r="F1003" s="18"/>
      <c r="G1003" s="18" t="s">
        <v>3052</v>
      </c>
      <c r="H1003" s="18" t="s">
        <v>3044</v>
      </c>
      <c r="I1003" s="20">
        <v>45551</v>
      </c>
      <c r="J1003" s="18"/>
      <c r="K1003" s="18" t="s">
        <v>3054</v>
      </c>
      <c r="L1003" s="18" t="s">
        <v>3492</v>
      </c>
      <c r="M1003" s="18" t="s">
        <v>3205</v>
      </c>
      <c r="N1003" s="18" t="s">
        <v>3206</v>
      </c>
      <c r="O1003" s="18" t="s">
        <v>3049</v>
      </c>
      <c r="P1003" s="20">
        <v>45551</v>
      </c>
      <c r="Q1003" s="20">
        <v>45609</v>
      </c>
      <c r="R1003" s="20">
        <v>45583</v>
      </c>
      <c r="S1003" s="18"/>
      <c r="T1003" s="18"/>
      <c r="U1003" s="18"/>
      <c r="V1003" s="21"/>
      <c r="W1003" s="18"/>
      <c r="X1003" s="18"/>
      <c r="Y1003" s="18"/>
      <c r="Z1003" s="18"/>
      <c r="AA1003" s="18" t="s">
        <v>3050</v>
      </c>
      <c r="AB1003" s="18"/>
      <c r="AC1003" s="78"/>
      <c r="AD1003" s="78"/>
      <c r="AE1003" s="22" t="s">
        <v>5266</v>
      </c>
    </row>
    <row r="1004" spans="1:31" ht="12" customHeight="1" x14ac:dyDescent="0.2">
      <c r="A1004" s="11"/>
      <c r="B1004" s="18" t="s">
        <v>821</v>
      </c>
      <c r="C1004" s="19">
        <v>573147856796</v>
      </c>
      <c r="D1004" s="18">
        <v>12178109802</v>
      </c>
      <c r="E1004" s="18">
        <v>328514039</v>
      </c>
      <c r="F1004" s="18"/>
      <c r="G1004" s="18" t="s">
        <v>3052</v>
      </c>
      <c r="H1004" s="18" t="s">
        <v>3224</v>
      </c>
      <c r="I1004" s="20">
        <v>45551</v>
      </c>
      <c r="J1004" s="18"/>
      <c r="K1004" s="18" t="s">
        <v>3054</v>
      </c>
      <c r="L1004" s="18" t="s">
        <v>5267</v>
      </c>
      <c r="M1004" s="18" t="s">
        <v>5268</v>
      </c>
      <c r="N1004" s="18" t="s">
        <v>3355</v>
      </c>
      <c r="O1004" s="18" t="s">
        <v>3212</v>
      </c>
      <c r="P1004" s="20">
        <v>45609</v>
      </c>
      <c r="Q1004" s="20">
        <v>45639</v>
      </c>
      <c r="R1004" s="20">
        <v>45611</v>
      </c>
      <c r="S1004" s="18"/>
      <c r="T1004" s="18"/>
      <c r="U1004" s="18"/>
      <c r="V1004" s="21"/>
      <c r="W1004" s="18"/>
      <c r="X1004" s="18"/>
      <c r="Y1004" s="18"/>
      <c r="Z1004" s="18"/>
      <c r="AA1004" s="18" t="s">
        <v>3050</v>
      </c>
      <c r="AB1004" s="18"/>
      <c r="AC1004" s="78" t="s">
        <v>5269</v>
      </c>
      <c r="AD1004" s="78"/>
      <c r="AE1004" s="22" t="s">
        <v>5270</v>
      </c>
    </row>
    <row r="1005" spans="1:31" ht="12" customHeight="1" x14ac:dyDescent="0.2">
      <c r="A1005" s="11"/>
      <c r="B1005" s="23" t="s">
        <v>2855</v>
      </c>
      <c r="C1005" s="24">
        <v>51923999856</v>
      </c>
      <c r="D1005" s="23"/>
      <c r="E1005" s="23"/>
      <c r="F1005" s="30">
        <v>124801216</v>
      </c>
      <c r="G1005" s="23" t="s">
        <v>3052</v>
      </c>
      <c r="H1005" s="23" t="s">
        <v>3197</v>
      </c>
      <c r="I1005" s="23"/>
      <c r="J1005" s="23"/>
      <c r="K1005" s="23" t="s">
        <v>3054</v>
      </c>
      <c r="L1005" s="23" t="s">
        <v>3686</v>
      </c>
      <c r="M1005" s="23" t="s">
        <v>3687</v>
      </c>
      <c r="N1005" s="23" t="s">
        <v>3118</v>
      </c>
      <c r="O1005" s="23" t="s">
        <v>3071</v>
      </c>
      <c r="P1005" s="25">
        <v>45798</v>
      </c>
      <c r="Q1005" s="25">
        <v>46021</v>
      </c>
      <c r="R1005" s="23"/>
      <c r="S1005" s="23"/>
      <c r="T1005" s="23"/>
      <c r="U1005" s="23"/>
      <c r="V1005" s="26" t="s">
        <v>3082</v>
      </c>
      <c r="W1005" s="23" t="s">
        <v>3082</v>
      </c>
      <c r="X1005" s="23"/>
      <c r="Y1005" s="23"/>
      <c r="Z1005" s="23"/>
      <c r="AA1005" s="23" t="s">
        <v>3060</v>
      </c>
      <c r="AB1005" s="23"/>
      <c r="AC1005" s="79"/>
      <c r="AD1005" s="79"/>
      <c r="AE1005" s="27"/>
    </row>
    <row r="1006" spans="1:31" ht="12" customHeight="1" x14ac:dyDescent="0.2">
      <c r="A1006" s="11"/>
      <c r="B1006" s="23" t="s">
        <v>1627</v>
      </c>
      <c r="C1006" s="24">
        <v>34687746033</v>
      </c>
      <c r="D1006" s="23">
        <v>12178109682</v>
      </c>
      <c r="E1006" s="23">
        <v>328346098</v>
      </c>
      <c r="F1006" s="30" t="s">
        <v>5271</v>
      </c>
      <c r="G1006" s="23" t="s">
        <v>3052</v>
      </c>
      <c r="H1006" s="23" t="s">
        <v>3053</v>
      </c>
      <c r="I1006" s="25">
        <v>45751</v>
      </c>
      <c r="J1006" s="23"/>
      <c r="K1006" s="23" t="s">
        <v>3054</v>
      </c>
      <c r="L1006" s="23" t="s">
        <v>5117</v>
      </c>
      <c r="M1006" s="23" t="s">
        <v>3808</v>
      </c>
      <c r="N1006" s="23" t="s">
        <v>3569</v>
      </c>
      <c r="O1006" s="23" t="s">
        <v>3104</v>
      </c>
      <c r="P1006" s="25">
        <v>45547</v>
      </c>
      <c r="Q1006" s="25">
        <v>45577</v>
      </c>
      <c r="R1006" s="23"/>
      <c r="S1006" s="23"/>
      <c r="T1006" s="23"/>
      <c r="U1006" s="23"/>
      <c r="V1006" s="26"/>
      <c r="W1006" s="23"/>
      <c r="X1006" s="23"/>
      <c r="Y1006" s="23"/>
      <c r="Z1006" s="23"/>
      <c r="AA1006" s="23" t="s">
        <v>3060</v>
      </c>
      <c r="AB1006" s="23"/>
      <c r="AC1006" s="79"/>
      <c r="AD1006" s="79"/>
      <c r="AE1006" s="27" t="s">
        <v>5272</v>
      </c>
    </row>
    <row r="1007" spans="1:31" ht="12" customHeight="1" x14ac:dyDescent="0.2">
      <c r="A1007" s="11"/>
      <c r="B1007" s="18" t="s">
        <v>1627</v>
      </c>
      <c r="C1007" s="19">
        <v>573022016439</v>
      </c>
      <c r="D1007" s="18">
        <v>12178109682</v>
      </c>
      <c r="E1007" s="18">
        <v>328346098</v>
      </c>
      <c r="F1007" s="18"/>
      <c r="G1007" s="18" t="s">
        <v>3141</v>
      </c>
      <c r="H1007" s="18" t="s">
        <v>3044</v>
      </c>
      <c r="I1007" s="18"/>
      <c r="J1007" s="18"/>
      <c r="K1007" s="18" t="s">
        <v>3054</v>
      </c>
      <c r="L1007" s="18" t="s">
        <v>3309</v>
      </c>
      <c r="M1007" s="18" t="s">
        <v>3310</v>
      </c>
      <c r="N1007" s="18" t="s">
        <v>3118</v>
      </c>
      <c r="O1007" s="18" t="s">
        <v>3212</v>
      </c>
      <c r="P1007" s="20">
        <v>45523</v>
      </c>
      <c r="Q1007" s="20">
        <v>45551</v>
      </c>
      <c r="R1007" s="20">
        <v>45534</v>
      </c>
      <c r="S1007" s="18"/>
      <c r="T1007" s="18"/>
      <c r="U1007" s="18"/>
      <c r="V1007" s="21"/>
      <c r="W1007" s="18"/>
      <c r="X1007" s="18"/>
      <c r="Y1007" s="18"/>
      <c r="Z1007" s="18"/>
      <c r="AA1007" s="18" t="s">
        <v>3050</v>
      </c>
      <c r="AB1007" s="18"/>
      <c r="AC1007" s="78"/>
      <c r="AD1007" s="78"/>
      <c r="AE1007" s="22" t="s">
        <v>5273</v>
      </c>
    </row>
    <row r="1008" spans="1:31" ht="12" customHeight="1" x14ac:dyDescent="0.2">
      <c r="A1008" s="11"/>
      <c r="B1008" s="23" t="s">
        <v>2777</v>
      </c>
      <c r="C1008" s="24">
        <v>542214342411</v>
      </c>
      <c r="D1008" s="23"/>
      <c r="E1008" s="23"/>
      <c r="F1008" s="23" t="s">
        <v>5274</v>
      </c>
      <c r="G1008" s="23" t="s">
        <v>3052</v>
      </c>
      <c r="H1008" s="23" t="s">
        <v>3766</v>
      </c>
      <c r="I1008" s="23"/>
      <c r="J1008" s="23"/>
      <c r="K1008" s="23" t="s">
        <v>3045</v>
      </c>
      <c r="L1008" s="23" t="s">
        <v>3993</v>
      </c>
      <c r="M1008" s="23" t="s">
        <v>3162</v>
      </c>
      <c r="N1008" s="23" t="s">
        <v>3994</v>
      </c>
      <c r="O1008" s="23" t="s">
        <v>3071</v>
      </c>
      <c r="P1008" s="25">
        <v>45782</v>
      </c>
      <c r="Q1008" s="25">
        <v>45930</v>
      </c>
      <c r="R1008" s="25">
        <v>45807</v>
      </c>
      <c r="S1008" s="23"/>
      <c r="T1008" s="23"/>
      <c r="U1008" s="23"/>
      <c r="V1008" s="26" t="s">
        <v>3059</v>
      </c>
      <c r="W1008" s="23">
        <v>36</v>
      </c>
      <c r="X1008" s="23"/>
      <c r="Y1008" s="23"/>
      <c r="Z1008" s="23"/>
      <c r="AA1008" s="23" t="s">
        <v>3060</v>
      </c>
      <c r="AB1008" s="23"/>
      <c r="AC1008" s="79"/>
      <c r="AD1008" s="79"/>
      <c r="AE1008" s="27" t="s">
        <v>5275</v>
      </c>
    </row>
    <row r="1009" spans="1:31" ht="12" customHeight="1" x14ac:dyDescent="0.2">
      <c r="A1009" s="11"/>
      <c r="B1009" s="18" t="s">
        <v>2555</v>
      </c>
      <c r="C1009" s="19">
        <v>51988999707</v>
      </c>
      <c r="D1009" s="18"/>
      <c r="E1009" s="18"/>
      <c r="F1009" s="18"/>
      <c r="G1009" s="18" t="s">
        <v>3052</v>
      </c>
      <c r="H1009" s="18" t="s">
        <v>3044</v>
      </c>
      <c r="I1009" s="18"/>
      <c r="J1009" s="18"/>
      <c r="K1009" s="18" t="s">
        <v>3045</v>
      </c>
      <c r="L1009" s="18" t="s">
        <v>3805</v>
      </c>
      <c r="M1009" s="18" t="s">
        <v>3364</v>
      </c>
      <c r="N1009" s="18" t="s">
        <v>3377</v>
      </c>
      <c r="O1009" s="18" t="s">
        <v>3270</v>
      </c>
      <c r="P1009" s="20">
        <v>45748</v>
      </c>
      <c r="Q1009" s="20">
        <v>45783</v>
      </c>
      <c r="R1009" s="18"/>
      <c r="S1009" s="18"/>
      <c r="T1009" s="18"/>
      <c r="U1009" s="18"/>
      <c r="V1009" s="21" t="s">
        <v>3175</v>
      </c>
      <c r="W1009" s="18">
        <v>32</v>
      </c>
      <c r="X1009" s="18"/>
      <c r="Y1009" s="18"/>
      <c r="Z1009" s="18"/>
      <c r="AA1009" s="18" t="s">
        <v>3050</v>
      </c>
      <c r="AB1009" s="18"/>
      <c r="AC1009" s="78"/>
      <c r="AD1009" s="78"/>
      <c r="AE1009" s="22" t="s">
        <v>5276</v>
      </c>
    </row>
    <row r="1010" spans="1:31" ht="12" customHeight="1" x14ac:dyDescent="0.2">
      <c r="A1010" s="11"/>
      <c r="B1010" s="23" t="s">
        <v>2619</v>
      </c>
      <c r="C1010" s="24">
        <v>34614116302</v>
      </c>
      <c r="D1010" s="23"/>
      <c r="E1010" s="23"/>
      <c r="F1010" s="30" t="s">
        <v>5277</v>
      </c>
      <c r="G1010" s="23" t="s">
        <v>3052</v>
      </c>
      <c r="H1010" s="23" t="s">
        <v>3197</v>
      </c>
      <c r="I1010" s="23"/>
      <c r="J1010" s="23"/>
      <c r="K1010" s="23" t="s">
        <v>3045</v>
      </c>
      <c r="L1010" s="23" t="s">
        <v>3967</v>
      </c>
      <c r="M1010" s="23" t="s">
        <v>3968</v>
      </c>
      <c r="N1010" s="23" t="s">
        <v>3118</v>
      </c>
      <c r="O1010" s="23" t="s">
        <v>3071</v>
      </c>
      <c r="P1010" s="25">
        <v>45749</v>
      </c>
      <c r="Q1010" s="25">
        <v>45779</v>
      </c>
      <c r="R1010" s="23"/>
      <c r="S1010" s="23"/>
      <c r="T1010" s="23"/>
      <c r="U1010" s="23"/>
      <c r="V1010" s="26" t="s">
        <v>3059</v>
      </c>
      <c r="W1010" s="23" t="s">
        <v>3059</v>
      </c>
      <c r="X1010" s="23"/>
      <c r="Y1010" s="23"/>
      <c r="Z1010" s="23"/>
      <c r="AA1010" s="23" t="s">
        <v>3060</v>
      </c>
      <c r="AB1010" s="23"/>
      <c r="AC1010" s="79"/>
      <c r="AD1010" s="79"/>
      <c r="AE1010" s="27" t="s">
        <v>5278</v>
      </c>
    </row>
    <row r="1011" spans="1:31" ht="12" customHeight="1" x14ac:dyDescent="0.2">
      <c r="A1011" s="11"/>
      <c r="B1011" s="23" t="s">
        <v>2003</v>
      </c>
      <c r="C1011" s="24">
        <v>34685032926</v>
      </c>
      <c r="D1011" s="23">
        <v>12178109585</v>
      </c>
      <c r="E1011" s="23">
        <v>328501360</v>
      </c>
      <c r="F1011" s="23" t="s">
        <v>5279</v>
      </c>
      <c r="G1011" s="23" t="s">
        <v>3052</v>
      </c>
      <c r="H1011" s="23" t="s">
        <v>3053</v>
      </c>
      <c r="I1011" s="25">
        <v>45761</v>
      </c>
      <c r="J1011" s="23"/>
      <c r="K1011" s="23" t="s">
        <v>3045</v>
      </c>
      <c r="L1011" s="23" t="s">
        <v>4016</v>
      </c>
      <c r="M1011" s="23" t="s">
        <v>5280</v>
      </c>
      <c r="N1011" s="23" t="s">
        <v>3246</v>
      </c>
      <c r="O1011" s="23" t="s">
        <v>3315</v>
      </c>
      <c r="P1011" s="25">
        <v>45516</v>
      </c>
      <c r="Q1011" s="23"/>
      <c r="R1011" s="23"/>
      <c r="S1011" s="23"/>
      <c r="T1011" s="23"/>
      <c r="U1011" s="23"/>
      <c r="V1011" s="26"/>
      <c r="W1011" s="23"/>
      <c r="X1011" s="23"/>
      <c r="Y1011" s="23"/>
      <c r="Z1011" s="23"/>
      <c r="AA1011" s="23" t="s">
        <v>3060</v>
      </c>
      <c r="AB1011" s="23"/>
      <c r="AC1011" s="79"/>
      <c r="AD1011" s="79"/>
      <c r="AE1011" s="27" t="s">
        <v>5281</v>
      </c>
    </row>
    <row r="1012" spans="1:31" ht="12" customHeight="1" x14ac:dyDescent="0.2">
      <c r="A1012" s="11"/>
      <c r="B1012" s="18" t="s">
        <v>1277</v>
      </c>
      <c r="C1012" s="19">
        <v>34653268201</v>
      </c>
      <c r="D1012" s="18">
        <v>12175374601</v>
      </c>
      <c r="E1012" s="18">
        <v>325247242</v>
      </c>
      <c r="F1012" s="18"/>
      <c r="G1012" s="18" t="s">
        <v>3052</v>
      </c>
      <c r="H1012" s="18" t="s">
        <v>3044</v>
      </c>
      <c r="I1012" s="20">
        <v>45674</v>
      </c>
      <c r="J1012" s="20">
        <v>45815</v>
      </c>
      <c r="K1012" s="18" t="s">
        <v>3045</v>
      </c>
      <c r="L1012" s="18" t="s">
        <v>3507</v>
      </c>
      <c r="M1012" s="18" t="s">
        <v>3489</v>
      </c>
      <c r="N1012" s="18" t="s">
        <v>3064</v>
      </c>
      <c r="O1012" s="18" t="s">
        <v>3071</v>
      </c>
      <c r="P1012" s="20">
        <v>45341</v>
      </c>
      <c r="Q1012" s="18" t="s">
        <v>3508</v>
      </c>
      <c r="R1012" s="20">
        <v>45815</v>
      </c>
      <c r="S1012" s="18"/>
      <c r="T1012" s="18"/>
      <c r="U1012" s="18" t="s">
        <v>3159</v>
      </c>
      <c r="V1012" s="21"/>
      <c r="W1012" s="18"/>
      <c r="X1012" s="18" t="s">
        <v>3509</v>
      </c>
      <c r="Y1012" s="18"/>
      <c r="Z1012" s="18"/>
      <c r="AA1012" s="18" t="s">
        <v>3050</v>
      </c>
      <c r="AB1012" s="18"/>
      <c r="AC1012" s="78"/>
      <c r="AD1012" s="78"/>
      <c r="AE1012" s="22" t="s">
        <v>5282</v>
      </c>
    </row>
    <row r="1013" spans="1:31" ht="12" customHeight="1" x14ac:dyDescent="0.2">
      <c r="A1013" s="11"/>
      <c r="B1013" s="18" t="s">
        <v>1277</v>
      </c>
      <c r="C1013" s="19">
        <v>14183135927</v>
      </c>
      <c r="D1013" s="18"/>
      <c r="E1013" s="18"/>
      <c r="F1013" s="18"/>
      <c r="G1013" s="18" t="s">
        <v>3052</v>
      </c>
      <c r="H1013" s="18" t="s">
        <v>3069</v>
      </c>
      <c r="I1013" s="18"/>
      <c r="J1013" s="18"/>
      <c r="K1013" s="18" t="s">
        <v>3045</v>
      </c>
      <c r="L1013" s="18"/>
      <c r="M1013" s="18" t="s">
        <v>5043</v>
      </c>
      <c r="N1013" s="18"/>
      <c r="O1013" s="18"/>
      <c r="P1013" s="18"/>
      <c r="Q1013" s="18"/>
      <c r="R1013" s="18"/>
      <c r="S1013" s="18"/>
      <c r="T1013" s="18"/>
      <c r="U1013" s="18"/>
      <c r="V1013" s="21"/>
      <c r="W1013" s="18"/>
      <c r="X1013" s="18"/>
      <c r="Y1013" s="18"/>
      <c r="Z1013" s="18"/>
      <c r="AA1013" s="18" t="s">
        <v>3050</v>
      </c>
      <c r="AB1013" s="18"/>
      <c r="AC1013" s="78"/>
      <c r="AD1013" s="78"/>
      <c r="AE1013" s="22" t="s">
        <v>5283</v>
      </c>
    </row>
    <row r="1014" spans="1:31" ht="12" customHeight="1" x14ac:dyDescent="0.2">
      <c r="A1014" s="11"/>
      <c r="B1014" s="23" t="s">
        <v>24</v>
      </c>
      <c r="C1014" s="24">
        <v>34614790940</v>
      </c>
      <c r="D1014" s="23"/>
      <c r="E1014" s="23"/>
      <c r="F1014" s="30" t="s">
        <v>5284</v>
      </c>
      <c r="G1014" s="23" t="s">
        <v>3052</v>
      </c>
      <c r="H1014" s="23" t="s">
        <v>3197</v>
      </c>
      <c r="I1014" s="23"/>
      <c r="J1014" s="23"/>
      <c r="K1014" s="23" t="s">
        <v>3054</v>
      </c>
      <c r="L1014" s="23" t="s">
        <v>5285</v>
      </c>
      <c r="M1014" s="23" t="s">
        <v>4615</v>
      </c>
      <c r="N1014" s="23" t="s">
        <v>3150</v>
      </c>
      <c r="O1014" s="23" t="s">
        <v>3071</v>
      </c>
      <c r="P1014" s="25">
        <v>45799</v>
      </c>
      <c r="Q1014" s="25">
        <v>45831</v>
      </c>
      <c r="R1014" s="23"/>
      <c r="S1014" s="23"/>
      <c r="T1014" s="23"/>
      <c r="U1014" s="23"/>
      <c r="V1014" s="26" t="s">
        <v>3266</v>
      </c>
      <c r="W1014" s="23">
        <v>45</v>
      </c>
      <c r="X1014" s="23"/>
      <c r="Y1014" s="23"/>
      <c r="Z1014" s="23"/>
      <c r="AA1014" s="23" t="s">
        <v>3060</v>
      </c>
      <c r="AB1014" s="23"/>
      <c r="AC1014" s="79"/>
      <c r="AD1014" s="79"/>
      <c r="AE1014" s="27"/>
    </row>
    <row r="1015" spans="1:31" ht="12" customHeight="1" x14ac:dyDescent="0.2">
      <c r="A1015" s="11"/>
      <c r="B1015" s="18" t="s">
        <v>788</v>
      </c>
      <c r="C1015" s="19">
        <v>34612594774</v>
      </c>
      <c r="D1015" s="18">
        <v>12177578873</v>
      </c>
      <c r="E1015" s="18">
        <v>327746106</v>
      </c>
      <c r="F1015" s="18"/>
      <c r="G1015" s="18" t="s">
        <v>3043</v>
      </c>
      <c r="H1015" s="18" t="s">
        <v>3044</v>
      </c>
      <c r="I1015" s="20">
        <v>45635</v>
      </c>
      <c r="J1015" s="18"/>
      <c r="K1015" s="18" t="s">
        <v>3054</v>
      </c>
      <c r="L1015" s="18" t="s">
        <v>3523</v>
      </c>
      <c r="M1015" s="18" t="s">
        <v>3274</v>
      </c>
      <c r="N1015" s="18" t="s">
        <v>3275</v>
      </c>
      <c r="O1015" s="18" t="s">
        <v>3071</v>
      </c>
      <c r="P1015" s="20">
        <v>45635</v>
      </c>
      <c r="Q1015" s="20">
        <v>45657</v>
      </c>
      <c r="R1015" s="20">
        <v>45716</v>
      </c>
      <c r="S1015" s="18"/>
      <c r="T1015" s="18"/>
      <c r="U1015" s="18"/>
      <c r="V1015" s="21" t="s">
        <v>3059</v>
      </c>
      <c r="W1015" s="18" t="s">
        <v>3175</v>
      </c>
      <c r="X1015" s="18"/>
      <c r="Y1015" s="18"/>
      <c r="Z1015" s="18"/>
      <c r="AA1015" s="18" t="s">
        <v>3050</v>
      </c>
      <c r="AB1015" s="18"/>
      <c r="AC1015" s="78"/>
      <c r="AD1015" s="78"/>
      <c r="AE1015" s="22" t="s">
        <v>5286</v>
      </c>
    </row>
    <row r="1016" spans="1:31" ht="12" customHeight="1" x14ac:dyDescent="0.2">
      <c r="A1016" s="11"/>
      <c r="B1016" s="18" t="s">
        <v>788</v>
      </c>
      <c r="C1016" s="19">
        <v>34612594774</v>
      </c>
      <c r="D1016" s="18">
        <v>12177578873</v>
      </c>
      <c r="E1016" s="18">
        <v>327746106</v>
      </c>
      <c r="F1016" s="18"/>
      <c r="G1016" s="18" t="s">
        <v>3052</v>
      </c>
      <c r="H1016" s="18" t="s">
        <v>3044</v>
      </c>
      <c r="I1016" s="20">
        <v>45761</v>
      </c>
      <c r="J1016" s="20">
        <v>45831</v>
      </c>
      <c r="K1016" s="18" t="s">
        <v>3045</v>
      </c>
      <c r="L1016" s="18" t="s">
        <v>4584</v>
      </c>
      <c r="M1016" s="18" t="s">
        <v>3156</v>
      </c>
      <c r="N1016" s="18" t="s">
        <v>4585</v>
      </c>
      <c r="O1016" s="18" t="s">
        <v>3071</v>
      </c>
      <c r="P1016" s="20">
        <v>45721</v>
      </c>
      <c r="Q1016" s="20">
        <v>45757</v>
      </c>
      <c r="R1016" s="20">
        <v>45831</v>
      </c>
      <c r="S1016" s="18"/>
      <c r="T1016" s="18"/>
      <c r="U1016" s="18"/>
      <c r="V1016" s="21" t="s">
        <v>3059</v>
      </c>
      <c r="W1016" s="18" t="s">
        <v>3175</v>
      </c>
      <c r="X1016" s="18"/>
      <c r="Y1016" s="18"/>
      <c r="Z1016" s="18"/>
      <c r="AA1016" s="18" t="s">
        <v>3050</v>
      </c>
      <c r="AB1016" s="18"/>
      <c r="AC1016" s="78"/>
      <c r="AD1016" s="78"/>
      <c r="AE1016" s="22" t="s">
        <v>5287</v>
      </c>
    </row>
    <row r="1017" spans="1:31" ht="12" customHeight="1" x14ac:dyDescent="0.2">
      <c r="A1017" s="11"/>
      <c r="B1017" s="18" t="s">
        <v>788</v>
      </c>
      <c r="C1017" s="19">
        <v>34612594774</v>
      </c>
      <c r="D1017" s="18">
        <v>12177578873</v>
      </c>
      <c r="E1017" s="18">
        <v>327746106</v>
      </c>
      <c r="F1017" s="18"/>
      <c r="G1017" s="18" t="s">
        <v>3043</v>
      </c>
      <c r="H1017" s="18" t="s">
        <v>3224</v>
      </c>
      <c r="I1017" s="20">
        <v>45527</v>
      </c>
      <c r="J1017" s="18"/>
      <c r="K1017" s="18" t="s">
        <v>3054</v>
      </c>
      <c r="L1017" s="18" t="s">
        <v>5288</v>
      </c>
      <c r="M1017" s="18" t="s">
        <v>5289</v>
      </c>
      <c r="N1017" s="18" t="s">
        <v>3246</v>
      </c>
      <c r="O1017" s="18" t="s">
        <v>3071</v>
      </c>
      <c r="P1017" s="20">
        <v>45476</v>
      </c>
      <c r="Q1017" s="20">
        <v>45596</v>
      </c>
      <c r="R1017" s="20">
        <v>45611</v>
      </c>
      <c r="S1017" s="18"/>
      <c r="T1017" s="18"/>
      <c r="U1017" s="18"/>
      <c r="V1017" s="21"/>
      <c r="W1017" s="18"/>
      <c r="X1017" s="18"/>
      <c r="Y1017" s="18"/>
      <c r="Z1017" s="18"/>
      <c r="AA1017" s="18" t="s">
        <v>3050</v>
      </c>
      <c r="AB1017" s="18"/>
      <c r="AC1017" s="78"/>
      <c r="AD1017" s="78"/>
      <c r="AE1017" s="22" t="s">
        <v>5290</v>
      </c>
    </row>
    <row r="1018" spans="1:31" ht="12" customHeight="1" x14ac:dyDescent="0.2">
      <c r="A1018" s="11"/>
      <c r="B1018" s="18" t="s">
        <v>1093</v>
      </c>
      <c r="C1018" s="19">
        <v>351932518122</v>
      </c>
      <c r="D1018" s="18">
        <v>12168420530</v>
      </c>
      <c r="E1018" s="18">
        <v>316435007</v>
      </c>
      <c r="F1018" s="18"/>
      <c r="G1018" s="18" t="s">
        <v>3052</v>
      </c>
      <c r="H1018" s="18" t="s">
        <v>3044</v>
      </c>
      <c r="I1018" s="20">
        <v>45381</v>
      </c>
      <c r="J1018" s="18">
        <v>45398</v>
      </c>
      <c r="K1018" s="18" t="s">
        <v>3045</v>
      </c>
      <c r="L1018" s="18" t="s">
        <v>3771</v>
      </c>
      <c r="M1018" s="18" t="s">
        <v>3113</v>
      </c>
      <c r="N1018" s="18" t="s">
        <v>3114</v>
      </c>
      <c r="O1018" s="18" t="s">
        <v>3065</v>
      </c>
      <c r="P1018" s="20">
        <v>45370</v>
      </c>
      <c r="Q1018" s="20">
        <v>45398</v>
      </c>
      <c r="R1018" s="18"/>
      <c r="S1018" s="18"/>
      <c r="T1018" s="18"/>
      <c r="U1018" s="18" t="s">
        <v>3076</v>
      </c>
      <c r="V1018" s="21"/>
      <c r="W1018" s="18"/>
      <c r="X1018" s="18"/>
      <c r="Y1018" s="18"/>
      <c r="Z1018" s="18" t="s">
        <v>3066</v>
      </c>
      <c r="AA1018" s="18" t="s">
        <v>3050</v>
      </c>
      <c r="AB1018" s="18"/>
      <c r="AC1018" s="78"/>
      <c r="AD1018" s="78"/>
      <c r="AE1018" s="22" t="s">
        <v>5291</v>
      </c>
    </row>
    <row r="1019" spans="1:31" ht="12" customHeight="1" x14ac:dyDescent="0.2">
      <c r="A1019" s="11"/>
      <c r="B1019" s="23" t="s">
        <v>2815</v>
      </c>
      <c r="C1019" s="24">
        <v>573013011474</v>
      </c>
      <c r="D1019" s="23"/>
      <c r="E1019" s="23"/>
      <c r="F1019" s="30" t="s">
        <v>5292</v>
      </c>
      <c r="G1019" s="23" t="s">
        <v>3052</v>
      </c>
      <c r="H1019" s="23" t="s">
        <v>3197</v>
      </c>
      <c r="I1019" s="23"/>
      <c r="J1019" s="23"/>
      <c r="K1019" s="23" t="s">
        <v>3045</v>
      </c>
      <c r="L1019" s="23" t="s">
        <v>4591</v>
      </c>
      <c r="M1019" s="23" t="s">
        <v>4188</v>
      </c>
      <c r="N1019" s="23" t="s">
        <v>3150</v>
      </c>
      <c r="O1019" s="23" t="s">
        <v>3270</v>
      </c>
      <c r="P1019" s="25">
        <v>45784</v>
      </c>
      <c r="Q1019" s="25">
        <v>45930</v>
      </c>
      <c r="R1019" s="23"/>
      <c r="S1019" s="23"/>
      <c r="T1019" s="23"/>
      <c r="U1019" s="23"/>
      <c r="V1019" s="26" t="s">
        <v>3082</v>
      </c>
      <c r="W1019" s="23">
        <v>34</v>
      </c>
      <c r="X1019" s="23"/>
      <c r="Y1019" s="23"/>
      <c r="Z1019" s="23"/>
      <c r="AA1019" s="23" t="s">
        <v>3060</v>
      </c>
      <c r="AB1019" s="23"/>
      <c r="AC1019" s="79"/>
      <c r="AD1019" s="79"/>
      <c r="AE1019" s="27" t="s">
        <v>5293</v>
      </c>
    </row>
    <row r="1020" spans="1:31" ht="12" customHeight="1" x14ac:dyDescent="0.2">
      <c r="A1020" s="11"/>
      <c r="B1020" s="23" t="s">
        <v>2637</v>
      </c>
      <c r="C1020" s="24">
        <v>51947862919</v>
      </c>
      <c r="D1020" s="23"/>
      <c r="E1020" s="23"/>
      <c r="F1020" s="23">
        <v>123949560</v>
      </c>
      <c r="G1020" s="23" t="s">
        <v>3052</v>
      </c>
      <c r="H1020" s="23" t="s">
        <v>3135</v>
      </c>
      <c r="I1020" s="23"/>
      <c r="J1020" s="23"/>
      <c r="K1020" s="23" t="s">
        <v>3054</v>
      </c>
      <c r="L1020" s="23" t="s">
        <v>5294</v>
      </c>
      <c r="M1020" s="23" t="s">
        <v>4299</v>
      </c>
      <c r="N1020" s="23" t="s">
        <v>3227</v>
      </c>
      <c r="O1020" s="23" t="s">
        <v>3065</v>
      </c>
      <c r="P1020" s="25">
        <v>45790</v>
      </c>
      <c r="Q1020" s="25">
        <v>45828</v>
      </c>
      <c r="R1020" s="23"/>
      <c r="S1020" s="23"/>
      <c r="T1020" s="23"/>
      <c r="U1020" s="23"/>
      <c r="V1020" s="26" t="s">
        <v>3175</v>
      </c>
      <c r="W1020" s="23">
        <v>32</v>
      </c>
      <c r="X1020" s="23"/>
      <c r="Y1020" s="23"/>
      <c r="Z1020" s="23"/>
      <c r="AA1020" s="23" t="s">
        <v>3803</v>
      </c>
      <c r="AB1020" s="23"/>
      <c r="AC1020" s="79"/>
      <c r="AD1020" s="79"/>
      <c r="AE1020" s="27" t="s">
        <v>5295</v>
      </c>
    </row>
    <row r="1021" spans="1:31" ht="12" customHeight="1" x14ac:dyDescent="0.2">
      <c r="A1021" s="11"/>
      <c r="B1021" s="18" t="s">
        <v>2637</v>
      </c>
      <c r="C1021" s="19">
        <v>51947862919</v>
      </c>
      <c r="D1021" s="18"/>
      <c r="E1021" s="18"/>
      <c r="F1021" s="18"/>
      <c r="G1021" s="18" t="s">
        <v>3052</v>
      </c>
      <c r="H1021" s="18" t="s">
        <v>3044</v>
      </c>
      <c r="I1021" s="18"/>
      <c r="J1021" s="18"/>
      <c r="K1021" s="18" t="s">
        <v>3045</v>
      </c>
      <c r="L1021" s="18" t="s">
        <v>5296</v>
      </c>
      <c r="M1021" s="18" t="s">
        <v>3354</v>
      </c>
      <c r="N1021" s="18" t="s">
        <v>3355</v>
      </c>
      <c r="O1021" s="18" t="s">
        <v>3270</v>
      </c>
      <c r="P1021" s="20">
        <v>45750</v>
      </c>
      <c r="Q1021" s="20">
        <v>45777</v>
      </c>
      <c r="R1021" s="20">
        <v>45783</v>
      </c>
      <c r="S1021" s="18"/>
      <c r="T1021" s="18"/>
      <c r="U1021" s="18"/>
      <c r="V1021" s="21" t="s">
        <v>3175</v>
      </c>
      <c r="W1021" s="18">
        <v>32</v>
      </c>
      <c r="X1021" s="18"/>
      <c r="Y1021" s="18"/>
      <c r="Z1021" s="18"/>
      <c r="AA1021" s="18" t="s">
        <v>3050</v>
      </c>
      <c r="AB1021" s="18"/>
      <c r="AC1021" s="78"/>
      <c r="AD1021" s="78"/>
      <c r="AE1021" s="22" t="s">
        <v>5297</v>
      </c>
    </row>
    <row r="1022" spans="1:31" ht="12" customHeight="1" x14ac:dyDescent="0.2">
      <c r="A1022" s="11"/>
      <c r="B1022" s="18" t="s">
        <v>510</v>
      </c>
      <c r="C1022" s="19">
        <v>34647347717</v>
      </c>
      <c r="D1022" s="18">
        <v>12176592856</v>
      </c>
      <c r="E1022" s="18">
        <v>326550992</v>
      </c>
      <c r="F1022" s="18"/>
      <c r="G1022" s="18" t="s">
        <v>3052</v>
      </c>
      <c r="H1022" s="18" t="s">
        <v>3044</v>
      </c>
      <c r="I1022" s="20">
        <v>45448</v>
      </c>
      <c r="J1022" s="18"/>
      <c r="K1022" s="18" t="s">
        <v>3045</v>
      </c>
      <c r="L1022" s="18" t="s">
        <v>4168</v>
      </c>
      <c r="M1022" s="18" t="s">
        <v>3256</v>
      </c>
      <c r="N1022" s="18" t="s">
        <v>3187</v>
      </c>
      <c r="O1022" s="18" t="s">
        <v>3065</v>
      </c>
      <c r="P1022" s="20">
        <v>45435</v>
      </c>
      <c r="Q1022" s="18"/>
      <c r="R1022" s="20">
        <v>45611</v>
      </c>
      <c r="S1022" s="18"/>
      <c r="T1022" s="18"/>
      <c r="U1022" s="18"/>
      <c r="V1022" s="21"/>
      <c r="W1022" s="18"/>
      <c r="X1022" s="18"/>
      <c r="Y1022" s="18"/>
      <c r="Z1022" s="18"/>
      <c r="AA1022" s="18" t="s">
        <v>3050</v>
      </c>
      <c r="AB1022" s="18"/>
      <c r="AC1022" s="78"/>
      <c r="AD1022" s="78"/>
      <c r="AE1022" s="22" t="s">
        <v>5298</v>
      </c>
    </row>
    <row r="1023" spans="1:31" ht="12" customHeight="1" x14ac:dyDescent="0.2">
      <c r="A1023" s="11"/>
      <c r="B1023" s="18" t="s">
        <v>1283</v>
      </c>
      <c r="C1023" s="19">
        <v>351916284699</v>
      </c>
      <c r="D1023" s="18">
        <v>12173101302</v>
      </c>
      <c r="E1023" s="18">
        <v>322814391</v>
      </c>
      <c r="F1023" s="18"/>
      <c r="G1023" s="18" t="s">
        <v>3069</v>
      </c>
      <c r="H1023" s="18" t="s">
        <v>3069</v>
      </c>
      <c r="I1023" s="18"/>
      <c r="J1023" s="18"/>
      <c r="K1023" s="18" t="s">
        <v>3045</v>
      </c>
      <c r="L1023" s="18" t="s">
        <v>3112</v>
      </c>
      <c r="M1023" s="18" t="s">
        <v>3113</v>
      </c>
      <c r="N1023" s="18" t="s">
        <v>3114</v>
      </c>
      <c r="O1023" s="18" t="s">
        <v>3065</v>
      </c>
      <c r="P1023" s="18"/>
      <c r="Q1023" s="18"/>
      <c r="R1023" s="18"/>
      <c r="S1023" s="18"/>
      <c r="T1023" s="18"/>
      <c r="U1023" s="18"/>
      <c r="V1023" s="21"/>
      <c r="W1023" s="18"/>
      <c r="X1023" s="18"/>
      <c r="Y1023" s="18"/>
      <c r="Z1023" s="18" t="s">
        <v>3066</v>
      </c>
      <c r="AA1023" s="18" t="s">
        <v>3050</v>
      </c>
      <c r="AB1023" s="18" t="s">
        <v>3181</v>
      </c>
      <c r="AC1023" s="78"/>
      <c r="AD1023" s="78"/>
      <c r="AE1023" s="22" t="s">
        <v>5299</v>
      </c>
    </row>
    <row r="1024" spans="1:31" ht="12" customHeight="1" x14ac:dyDescent="0.2">
      <c r="A1024" s="11"/>
      <c r="B1024" s="18" t="s">
        <v>1095</v>
      </c>
      <c r="C1024" s="19">
        <v>351964252306</v>
      </c>
      <c r="D1024" s="18">
        <v>12171205551</v>
      </c>
      <c r="E1024" s="18">
        <v>320188060</v>
      </c>
      <c r="F1024" s="18"/>
      <c r="G1024" s="18" t="s">
        <v>3052</v>
      </c>
      <c r="H1024" s="18" t="s">
        <v>3044</v>
      </c>
      <c r="I1024" s="20">
        <v>45381</v>
      </c>
      <c r="J1024" s="18">
        <v>45399</v>
      </c>
      <c r="K1024" s="18" t="s">
        <v>3045</v>
      </c>
      <c r="L1024" s="18" t="s">
        <v>3771</v>
      </c>
      <c r="M1024" s="18" t="s">
        <v>3113</v>
      </c>
      <c r="N1024" s="18" t="s">
        <v>3114</v>
      </c>
      <c r="O1024" s="18" t="s">
        <v>3065</v>
      </c>
      <c r="P1024" s="20">
        <v>45370</v>
      </c>
      <c r="Q1024" s="20">
        <v>45399</v>
      </c>
      <c r="R1024" s="18"/>
      <c r="S1024" s="18"/>
      <c r="T1024" s="18"/>
      <c r="U1024" s="18" t="s">
        <v>3076</v>
      </c>
      <c r="V1024" s="21"/>
      <c r="W1024" s="18"/>
      <c r="X1024" s="18"/>
      <c r="Y1024" s="18"/>
      <c r="Z1024" s="18" t="s">
        <v>3066</v>
      </c>
      <c r="AA1024" s="18" t="s">
        <v>3050</v>
      </c>
      <c r="AB1024" s="18"/>
      <c r="AC1024" s="78"/>
      <c r="AD1024" s="78"/>
      <c r="AE1024" s="22" t="s">
        <v>5300</v>
      </c>
    </row>
    <row r="1025" spans="1:31" ht="12" customHeight="1" x14ac:dyDescent="0.2">
      <c r="A1025" s="11"/>
      <c r="B1025" s="18" t="s">
        <v>1625</v>
      </c>
      <c r="C1025" s="19">
        <v>573114247926</v>
      </c>
      <c r="D1025" s="18"/>
      <c r="E1025" s="18"/>
      <c r="F1025" s="18"/>
      <c r="G1025" s="18" t="s">
        <v>3141</v>
      </c>
      <c r="H1025" s="18" t="s">
        <v>3044</v>
      </c>
      <c r="I1025" s="18"/>
      <c r="J1025" s="18"/>
      <c r="K1025" s="18" t="s">
        <v>3045</v>
      </c>
      <c r="L1025" s="18" t="s">
        <v>3440</v>
      </c>
      <c r="M1025" s="18" t="s">
        <v>3360</v>
      </c>
      <c r="N1025" s="18" t="s">
        <v>3441</v>
      </c>
      <c r="O1025" s="18" t="s">
        <v>3049</v>
      </c>
      <c r="P1025" s="20">
        <v>45510</v>
      </c>
      <c r="Q1025" s="20">
        <v>45541</v>
      </c>
      <c r="R1025" s="20">
        <v>45541</v>
      </c>
      <c r="S1025" s="18"/>
      <c r="T1025" s="18"/>
      <c r="U1025" s="18"/>
      <c r="V1025" s="21"/>
      <c r="W1025" s="18"/>
      <c r="X1025" s="18"/>
      <c r="Y1025" s="18"/>
      <c r="Z1025" s="18"/>
      <c r="AA1025" s="18" t="s">
        <v>3050</v>
      </c>
      <c r="AB1025" s="18"/>
      <c r="AC1025" s="78" t="s">
        <v>5301</v>
      </c>
      <c r="AD1025" s="78"/>
      <c r="AE1025" s="22" t="s">
        <v>5302</v>
      </c>
    </row>
    <row r="1026" spans="1:31" ht="12" customHeight="1" x14ac:dyDescent="0.2">
      <c r="A1026" s="11"/>
      <c r="B1026" s="23" t="s">
        <v>899</v>
      </c>
      <c r="C1026" s="24">
        <v>34622362687</v>
      </c>
      <c r="D1026" s="23">
        <v>12178109543</v>
      </c>
      <c r="E1026" s="23">
        <v>328346241</v>
      </c>
      <c r="F1026" s="23" t="s">
        <v>5303</v>
      </c>
      <c r="G1026" s="23" t="s">
        <v>3043</v>
      </c>
      <c r="H1026" s="23" t="s">
        <v>3053</v>
      </c>
      <c r="I1026" s="25">
        <v>45764</v>
      </c>
      <c r="J1026" s="23"/>
      <c r="K1026" s="23" t="s">
        <v>3054</v>
      </c>
      <c r="L1026" s="23" t="s">
        <v>4182</v>
      </c>
      <c r="M1026" s="23" t="s">
        <v>4183</v>
      </c>
      <c r="N1026" s="23" t="s">
        <v>3157</v>
      </c>
      <c r="O1026" s="23" t="s">
        <v>3201</v>
      </c>
      <c r="P1026" s="25">
        <v>45678</v>
      </c>
      <c r="Q1026" s="25">
        <v>45747</v>
      </c>
      <c r="R1026" s="23"/>
      <c r="S1026" s="23"/>
      <c r="T1026" s="23"/>
      <c r="U1026" s="23"/>
      <c r="V1026" s="26" t="s">
        <v>3266</v>
      </c>
      <c r="W1026" s="23">
        <v>38</v>
      </c>
      <c r="X1026" s="23"/>
      <c r="Y1026" s="23"/>
      <c r="Z1026" s="23"/>
      <c r="AA1026" s="23" t="s">
        <v>3060</v>
      </c>
      <c r="AB1026" s="23"/>
      <c r="AC1026" s="79"/>
      <c r="AD1026" s="79"/>
      <c r="AE1026" s="27" t="s">
        <v>5304</v>
      </c>
    </row>
    <row r="1027" spans="1:31" ht="12" customHeight="1" x14ac:dyDescent="0.2">
      <c r="A1027" s="11"/>
      <c r="B1027" s="18" t="s">
        <v>899</v>
      </c>
      <c r="C1027" s="19">
        <v>573105499943</v>
      </c>
      <c r="D1027" s="18">
        <v>12178109543</v>
      </c>
      <c r="E1027" s="18">
        <v>328346241</v>
      </c>
      <c r="F1027" s="18"/>
      <c r="G1027" s="18" t="s">
        <v>3141</v>
      </c>
      <c r="H1027" s="18" t="s">
        <v>3044</v>
      </c>
      <c r="I1027" s="18"/>
      <c r="J1027" s="18"/>
      <c r="K1027" s="18" t="s">
        <v>3054</v>
      </c>
      <c r="L1027" s="18" t="s">
        <v>3497</v>
      </c>
      <c r="M1027" s="18" t="s">
        <v>3498</v>
      </c>
      <c r="N1027" s="18" t="s">
        <v>3246</v>
      </c>
      <c r="O1027" s="18" t="s">
        <v>3049</v>
      </c>
      <c r="P1027" s="20">
        <v>45543</v>
      </c>
      <c r="Q1027" s="20">
        <v>45541</v>
      </c>
      <c r="R1027" s="20">
        <v>45587</v>
      </c>
      <c r="S1027" s="18"/>
      <c r="T1027" s="18"/>
      <c r="U1027" s="18"/>
      <c r="V1027" s="21"/>
      <c r="W1027" s="18"/>
      <c r="X1027" s="18"/>
      <c r="Y1027" s="18"/>
      <c r="Z1027" s="18"/>
      <c r="AA1027" s="18" t="s">
        <v>3050</v>
      </c>
      <c r="AB1027" s="18"/>
      <c r="AC1027" s="78"/>
      <c r="AD1027" s="78"/>
      <c r="AE1027" s="22" t="s">
        <v>5305</v>
      </c>
    </row>
    <row r="1028" spans="1:31" ht="12" customHeight="1" x14ac:dyDescent="0.2">
      <c r="A1028" s="11"/>
      <c r="B1028" s="18" t="s">
        <v>899</v>
      </c>
      <c r="C1028" s="19">
        <v>573105499943</v>
      </c>
      <c r="D1028" s="18">
        <v>12178109543</v>
      </c>
      <c r="E1028" s="18">
        <v>328346241</v>
      </c>
      <c r="F1028" s="18"/>
      <c r="G1028" s="18" t="s">
        <v>3043</v>
      </c>
      <c r="H1028" s="18" t="s">
        <v>3044</v>
      </c>
      <c r="I1028" s="20">
        <v>45631</v>
      </c>
      <c r="J1028" s="18"/>
      <c r="K1028" s="18" t="s">
        <v>3054</v>
      </c>
      <c r="L1028" s="18" t="s">
        <v>3557</v>
      </c>
      <c r="M1028" s="18" t="s">
        <v>3558</v>
      </c>
      <c r="N1028" s="18" t="s">
        <v>3246</v>
      </c>
      <c r="O1028" s="18" t="s">
        <v>3049</v>
      </c>
      <c r="P1028" s="20">
        <v>45601</v>
      </c>
      <c r="Q1028" s="20">
        <v>45672</v>
      </c>
      <c r="R1028" s="20">
        <v>45622</v>
      </c>
      <c r="S1028" s="18"/>
      <c r="T1028" s="18"/>
      <c r="U1028" s="18"/>
      <c r="V1028" s="21"/>
      <c r="W1028" s="18"/>
      <c r="X1028" s="18"/>
      <c r="Y1028" s="18"/>
      <c r="Z1028" s="18"/>
      <c r="AA1028" s="18" t="s">
        <v>3050</v>
      </c>
      <c r="AB1028" s="18"/>
      <c r="AC1028" s="78"/>
      <c r="AD1028" s="78"/>
      <c r="AE1028" s="22" t="s">
        <v>5306</v>
      </c>
    </row>
    <row r="1029" spans="1:31" ht="12" customHeight="1" x14ac:dyDescent="0.2">
      <c r="A1029" s="11"/>
      <c r="B1029" s="18" t="s">
        <v>899</v>
      </c>
      <c r="C1029" s="19">
        <v>573105499943</v>
      </c>
      <c r="D1029" s="18">
        <v>12178109543</v>
      </c>
      <c r="E1029" s="18">
        <v>328346241</v>
      </c>
      <c r="F1029" s="18"/>
      <c r="G1029" s="18" t="s">
        <v>3069</v>
      </c>
      <c r="H1029" s="18" t="s">
        <v>3069</v>
      </c>
      <c r="I1029" s="18"/>
      <c r="J1029" s="18"/>
      <c r="K1029" s="18" t="s">
        <v>3054</v>
      </c>
      <c r="L1029" s="18" t="s">
        <v>3446</v>
      </c>
      <c r="M1029" s="18" t="s">
        <v>3447</v>
      </c>
      <c r="N1029" s="18" t="s">
        <v>3246</v>
      </c>
      <c r="O1029" s="18" t="s">
        <v>3049</v>
      </c>
      <c r="P1029" s="20">
        <v>45498</v>
      </c>
      <c r="Q1029" s="20">
        <v>45565</v>
      </c>
      <c r="R1029" s="18"/>
      <c r="S1029" s="18"/>
      <c r="T1029" s="18"/>
      <c r="U1029" s="18"/>
      <c r="V1029" s="21"/>
      <c r="W1029" s="18"/>
      <c r="X1029" s="18"/>
      <c r="Y1029" s="18"/>
      <c r="Z1029" s="18"/>
      <c r="AA1029" s="18" t="s">
        <v>3050</v>
      </c>
      <c r="AB1029" s="18"/>
      <c r="AC1029" s="78" t="s">
        <v>3444</v>
      </c>
      <c r="AD1029" s="78"/>
      <c r="AE1029" s="22" t="s">
        <v>5307</v>
      </c>
    </row>
    <row r="1030" spans="1:31" ht="12" customHeight="1" x14ac:dyDescent="0.2">
      <c r="A1030" s="11"/>
      <c r="B1030" s="18" t="s">
        <v>352</v>
      </c>
      <c r="C1030" s="19">
        <v>34602388180</v>
      </c>
      <c r="D1030" s="18">
        <v>12175905219</v>
      </c>
      <c r="E1030" s="18">
        <v>325730709</v>
      </c>
      <c r="F1030" s="18"/>
      <c r="G1030" s="18" t="s">
        <v>3052</v>
      </c>
      <c r="H1030" s="18" t="s">
        <v>3044</v>
      </c>
      <c r="I1030" s="20">
        <v>45724</v>
      </c>
      <c r="J1030" s="18"/>
      <c r="K1030" s="18" t="s">
        <v>3054</v>
      </c>
      <c r="L1030" s="18" t="s">
        <v>4405</v>
      </c>
      <c r="M1030" s="18" t="s">
        <v>3682</v>
      </c>
      <c r="N1030" s="18" t="s">
        <v>3361</v>
      </c>
      <c r="O1030" s="18" t="s">
        <v>3049</v>
      </c>
      <c r="P1030" s="20">
        <v>45567</v>
      </c>
      <c r="Q1030" s="20">
        <v>45646</v>
      </c>
      <c r="R1030" s="20">
        <v>45792</v>
      </c>
      <c r="S1030" s="18"/>
      <c r="T1030" s="18"/>
      <c r="U1030" s="18"/>
      <c r="V1030" s="21" t="s">
        <v>3082</v>
      </c>
      <c r="W1030" s="18">
        <v>34</v>
      </c>
      <c r="X1030" s="18"/>
      <c r="Y1030" s="18"/>
      <c r="Z1030" s="18"/>
      <c r="AA1030" s="18" t="s">
        <v>3050</v>
      </c>
      <c r="AB1030" s="18"/>
      <c r="AC1030" s="78" t="s">
        <v>3298</v>
      </c>
      <c r="AD1030" s="78"/>
      <c r="AE1030" s="22" t="s">
        <v>5308</v>
      </c>
    </row>
    <row r="1031" spans="1:31" ht="12" customHeight="1" x14ac:dyDescent="0.2">
      <c r="A1031" s="11"/>
      <c r="B1031" s="18" t="s">
        <v>352</v>
      </c>
      <c r="C1031" s="19">
        <v>34602388180</v>
      </c>
      <c r="D1031" s="18">
        <v>12175905219</v>
      </c>
      <c r="E1031" s="18">
        <v>325730709</v>
      </c>
      <c r="F1031" s="18"/>
      <c r="G1031" s="18" t="s">
        <v>3052</v>
      </c>
      <c r="H1031" s="18" t="s">
        <v>3044</v>
      </c>
      <c r="I1031" s="20">
        <v>45448</v>
      </c>
      <c r="J1031" s="18">
        <v>45558</v>
      </c>
      <c r="K1031" s="18" t="s">
        <v>3045</v>
      </c>
      <c r="L1031" s="18" t="s">
        <v>5229</v>
      </c>
      <c r="M1031" s="18" t="s">
        <v>3539</v>
      </c>
      <c r="N1031" s="18" t="s">
        <v>3206</v>
      </c>
      <c r="O1031" s="18" t="s">
        <v>3049</v>
      </c>
      <c r="P1031" s="20">
        <v>45448</v>
      </c>
      <c r="Q1031" s="18"/>
      <c r="R1031" s="20">
        <v>45558</v>
      </c>
      <c r="S1031" s="18"/>
      <c r="T1031" s="18"/>
      <c r="U1031" s="18"/>
      <c r="V1031" s="21"/>
      <c r="W1031" s="18"/>
      <c r="X1031" s="18"/>
      <c r="Y1031" s="18"/>
      <c r="Z1031" s="18"/>
      <c r="AA1031" s="18" t="s">
        <v>3050</v>
      </c>
      <c r="AB1031" s="18"/>
      <c r="AC1031" s="78"/>
      <c r="AD1031" s="78"/>
      <c r="AE1031" s="22" t="s">
        <v>5309</v>
      </c>
    </row>
    <row r="1032" spans="1:31" ht="12" customHeight="1" x14ac:dyDescent="0.2">
      <c r="A1032" s="11"/>
      <c r="B1032" s="18" t="s">
        <v>352</v>
      </c>
      <c r="C1032" s="19">
        <v>34602388180</v>
      </c>
      <c r="D1032" s="18">
        <v>12175905219</v>
      </c>
      <c r="E1032" s="18">
        <v>325730709</v>
      </c>
      <c r="F1032" s="18"/>
      <c r="G1032" s="18" t="s">
        <v>3052</v>
      </c>
      <c r="H1032" s="18" t="s">
        <v>3044</v>
      </c>
      <c r="I1032" s="20">
        <v>45409</v>
      </c>
      <c r="J1032" s="18">
        <v>45429</v>
      </c>
      <c r="K1032" s="18" t="s">
        <v>3045</v>
      </c>
      <c r="L1032" s="18" t="s">
        <v>4903</v>
      </c>
      <c r="M1032" s="18" t="s">
        <v>4159</v>
      </c>
      <c r="N1032" s="18" t="s">
        <v>3246</v>
      </c>
      <c r="O1032" s="18" t="s">
        <v>3049</v>
      </c>
      <c r="P1032" s="20">
        <v>45385</v>
      </c>
      <c r="Q1032" s="20">
        <v>45416</v>
      </c>
      <c r="R1032" s="18"/>
      <c r="S1032" s="18"/>
      <c r="T1032" s="18"/>
      <c r="U1032" s="18"/>
      <c r="V1032" s="21"/>
      <c r="W1032" s="18"/>
      <c r="X1032" s="18"/>
      <c r="Y1032" s="18"/>
      <c r="Z1032" s="18"/>
      <c r="AA1032" s="18" t="s">
        <v>3050</v>
      </c>
      <c r="AB1032" s="18"/>
      <c r="AC1032" s="78" t="s">
        <v>5310</v>
      </c>
      <c r="AD1032" s="78"/>
      <c r="AE1032" s="22" t="s">
        <v>5311</v>
      </c>
    </row>
    <row r="1033" spans="1:31" ht="12" customHeight="1" x14ac:dyDescent="0.2">
      <c r="A1033" s="11"/>
      <c r="B1033" s="18" t="s">
        <v>352</v>
      </c>
      <c r="C1033" s="19">
        <v>34602388180</v>
      </c>
      <c r="D1033" s="18">
        <v>12175905219</v>
      </c>
      <c r="E1033" s="18">
        <v>325730709</v>
      </c>
      <c r="F1033" s="18"/>
      <c r="G1033" s="18" t="s">
        <v>3052</v>
      </c>
      <c r="H1033" s="18" t="s">
        <v>3044</v>
      </c>
      <c r="I1033" s="20">
        <v>45409</v>
      </c>
      <c r="J1033" s="18">
        <v>45429</v>
      </c>
      <c r="K1033" s="18" t="s">
        <v>3045</v>
      </c>
      <c r="L1033" s="18" t="s">
        <v>5312</v>
      </c>
      <c r="M1033" s="18" t="s">
        <v>4159</v>
      </c>
      <c r="N1033" s="18" t="s">
        <v>3502</v>
      </c>
      <c r="O1033" s="18" t="s">
        <v>3049</v>
      </c>
      <c r="P1033" s="20">
        <v>45397</v>
      </c>
      <c r="Q1033" s="20">
        <v>45429</v>
      </c>
      <c r="R1033" s="18"/>
      <c r="S1033" s="18"/>
      <c r="T1033" s="18"/>
      <c r="U1033" s="18"/>
      <c r="V1033" s="21"/>
      <c r="W1033" s="18"/>
      <c r="X1033" s="18"/>
      <c r="Y1033" s="18"/>
      <c r="Z1033" s="18"/>
      <c r="AA1033" s="18" t="s">
        <v>3050</v>
      </c>
      <c r="AB1033" s="18"/>
      <c r="AC1033" s="78" t="s">
        <v>5310</v>
      </c>
      <c r="AD1033" s="78"/>
      <c r="AE1033" s="22" t="s">
        <v>5313</v>
      </c>
    </row>
    <row r="1034" spans="1:31" ht="12" customHeight="1" x14ac:dyDescent="0.2">
      <c r="A1034" s="11"/>
      <c r="B1034" s="18" t="s">
        <v>1281</v>
      </c>
      <c r="C1034" s="19"/>
      <c r="D1034" s="18"/>
      <c r="E1034" s="18"/>
      <c r="F1034" s="18"/>
      <c r="G1034" s="18" t="s">
        <v>3069</v>
      </c>
      <c r="H1034" s="18" t="s">
        <v>3069</v>
      </c>
      <c r="I1034" s="18"/>
      <c r="J1034" s="18"/>
      <c r="K1034" s="18" t="s">
        <v>3045</v>
      </c>
      <c r="L1034" s="18"/>
      <c r="M1034" s="18" t="s">
        <v>3156</v>
      </c>
      <c r="N1034" s="18" t="s">
        <v>3157</v>
      </c>
      <c r="O1034" s="18"/>
      <c r="P1034" s="18"/>
      <c r="Q1034" s="18"/>
      <c r="R1034" s="18"/>
      <c r="S1034" s="18"/>
      <c r="T1034" s="18"/>
      <c r="U1034" s="18"/>
      <c r="V1034" s="21"/>
      <c r="W1034" s="18"/>
      <c r="X1034" s="18"/>
      <c r="Y1034" s="18"/>
      <c r="Z1034" s="18"/>
      <c r="AA1034" s="18" t="s">
        <v>3050</v>
      </c>
      <c r="AB1034" s="18"/>
      <c r="AC1034" s="78"/>
      <c r="AD1034" s="78"/>
      <c r="AE1034" s="22" t="s">
        <v>5314</v>
      </c>
    </row>
    <row r="1035" spans="1:31" ht="12" customHeight="1" x14ac:dyDescent="0.2">
      <c r="A1035" s="11"/>
      <c r="B1035" s="18" t="s">
        <v>416</v>
      </c>
      <c r="C1035" s="19">
        <v>573026072932</v>
      </c>
      <c r="D1035" s="18">
        <v>12176027481</v>
      </c>
      <c r="E1035" s="18">
        <v>325896356</v>
      </c>
      <c r="F1035" s="18"/>
      <c r="G1035" s="18" t="s">
        <v>3052</v>
      </c>
      <c r="H1035" s="18" t="s">
        <v>3044</v>
      </c>
      <c r="I1035" s="20">
        <v>45427</v>
      </c>
      <c r="J1035" s="18">
        <v>45512</v>
      </c>
      <c r="K1035" s="18" t="s">
        <v>3054</v>
      </c>
      <c r="L1035" s="18" t="s">
        <v>5315</v>
      </c>
      <c r="M1035" s="18" t="s">
        <v>3318</v>
      </c>
      <c r="N1035" s="18" t="s">
        <v>3486</v>
      </c>
      <c r="O1035" s="18" t="s">
        <v>3065</v>
      </c>
      <c r="P1035" s="20">
        <v>45326</v>
      </c>
      <c r="Q1035" s="18"/>
      <c r="R1035" s="20">
        <v>45512</v>
      </c>
      <c r="S1035" s="18"/>
      <c r="T1035" s="18"/>
      <c r="U1035" s="18" t="s">
        <v>3076</v>
      </c>
      <c r="V1035" s="21"/>
      <c r="W1035" s="18"/>
      <c r="X1035" s="18"/>
      <c r="Y1035" s="18"/>
      <c r="Z1035" s="18" t="s">
        <v>3066</v>
      </c>
      <c r="AA1035" s="18" t="s">
        <v>3050</v>
      </c>
      <c r="AB1035" s="18"/>
      <c r="AC1035" s="78"/>
      <c r="AD1035" s="78"/>
      <c r="AE1035" s="22" t="s">
        <v>5316</v>
      </c>
    </row>
    <row r="1036" spans="1:31" ht="12" customHeight="1" x14ac:dyDescent="0.2">
      <c r="A1036" s="11"/>
      <c r="B1036" s="18" t="s">
        <v>1927</v>
      </c>
      <c r="C1036" s="19">
        <v>573504798789</v>
      </c>
      <c r="D1036" s="18">
        <v>12175479338</v>
      </c>
      <c r="E1036" s="18">
        <v>325196184</v>
      </c>
      <c r="F1036" s="18"/>
      <c r="G1036" s="18" t="s">
        <v>3052</v>
      </c>
      <c r="H1036" s="18" t="s">
        <v>3044</v>
      </c>
      <c r="I1036" s="20">
        <v>45395</v>
      </c>
      <c r="J1036" s="18"/>
      <c r="K1036" s="18" t="s">
        <v>3045</v>
      </c>
      <c r="L1036" s="18" t="s">
        <v>5008</v>
      </c>
      <c r="M1036" s="18" t="s">
        <v>3226</v>
      </c>
      <c r="N1036" s="18" t="s">
        <v>3227</v>
      </c>
      <c r="O1036" s="18" t="s">
        <v>3071</v>
      </c>
      <c r="P1036" s="20">
        <v>45341</v>
      </c>
      <c r="Q1036" s="18"/>
      <c r="R1036" s="20">
        <v>45748</v>
      </c>
      <c r="S1036" s="18"/>
      <c r="T1036" s="18"/>
      <c r="U1036" s="18" t="s">
        <v>3159</v>
      </c>
      <c r="V1036" s="21"/>
      <c r="W1036" s="18"/>
      <c r="X1036" s="18"/>
      <c r="Y1036" s="18"/>
      <c r="Z1036" s="18"/>
      <c r="AA1036" s="18" t="s">
        <v>3050</v>
      </c>
      <c r="AB1036" s="18"/>
      <c r="AC1036" s="78" t="s">
        <v>3298</v>
      </c>
      <c r="AD1036" s="78"/>
      <c r="AE1036" s="22" t="s">
        <v>5317</v>
      </c>
    </row>
    <row r="1037" spans="1:31" ht="12" customHeight="1" x14ac:dyDescent="0.2">
      <c r="A1037" s="11"/>
      <c r="B1037" s="18" t="s">
        <v>2577</v>
      </c>
      <c r="C1037" s="19">
        <v>51920658811</v>
      </c>
      <c r="D1037" s="18"/>
      <c r="E1037" s="18"/>
      <c r="F1037" s="18"/>
      <c r="G1037" s="18" t="s">
        <v>3052</v>
      </c>
      <c r="H1037" s="18" t="s">
        <v>3044</v>
      </c>
      <c r="I1037" s="18"/>
      <c r="J1037" s="18"/>
      <c r="K1037" s="18" t="s">
        <v>3045</v>
      </c>
      <c r="L1037" s="18" t="s">
        <v>3805</v>
      </c>
      <c r="M1037" s="18" t="s">
        <v>3364</v>
      </c>
      <c r="N1037" s="18" t="s">
        <v>3377</v>
      </c>
      <c r="O1037" s="18" t="s">
        <v>3270</v>
      </c>
      <c r="P1037" s="20">
        <v>45748</v>
      </c>
      <c r="Q1037" s="20">
        <v>45783</v>
      </c>
      <c r="R1037" s="20">
        <v>45807</v>
      </c>
      <c r="S1037" s="18"/>
      <c r="T1037" s="18"/>
      <c r="U1037" s="18"/>
      <c r="V1037" s="21" t="s">
        <v>3175</v>
      </c>
      <c r="W1037" s="18">
        <v>32</v>
      </c>
      <c r="X1037" s="18"/>
      <c r="Y1037" s="18"/>
      <c r="Z1037" s="18"/>
      <c r="AA1037" s="18" t="s">
        <v>3050</v>
      </c>
      <c r="AB1037" s="18"/>
      <c r="AC1037" s="78"/>
      <c r="AD1037" s="78"/>
      <c r="AE1037" s="22" t="s">
        <v>5318</v>
      </c>
    </row>
    <row r="1038" spans="1:31" ht="12" customHeight="1" x14ac:dyDescent="0.2">
      <c r="A1038" s="11"/>
      <c r="B1038" s="23" t="s">
        <v>1629</v>
      </c>
      <c r="C1038" s="24">
        <v>34670214538</v>
      </c>
      <c r="D1038" s="23">
        <v>12179743627</v>
      </c>
      <c r="E1038" s="23">
        <v>331088967</v>
      </c>
      <c r="F1038" s="23" t="s">
        <v>5319</v>
      </c>
      <c r="G1038" s="23" t="s">
        <v>3052</v>
      </c>
      <c r="H1038" s="23" t="s">
        <v>3053</v>
      </c>
      <c r="I1038" s="25">
        <v>45820</v>
      </c>
      <c r="J1038" s="23"/>
      <c r="K1038" s="23" t="s">
        <v>3590</v>
      </c>
      <c r="L1038" s="23" t="s">
        <v>3591</v>
      </c>
      <c r="M1038" s="23" t="s">
        <v>3429</v>
      </c>
      <c r="N1038" s="23" t="s">
        <v>3430</v>
      </c>
      <c r="O1038" s="23" t="s">
        <v>3065</v>
      </c>
      <c r="P1038" s="25">
        <v>45737</v>
      </c>
      <c r="Q1038" s="25">
        <v>45807</v>
      </c>
      <c r="R1038" s="23"/>
      <c r="S1038" s="23"/>
      <c r="T1038" s="23"/>
      <c r="U1038" s="23"/>
      <c r="V1038" s="26" t="s">
        <v>3175</v>
      </c>
      <c r="W1038" s="23">
        <v>46</v>
      </c>
      <c r="X1038" s="23"/>
      <c r="Y1038" s="23"/>
      <c r="Z1038" s="23"/>
      <c r="AA1038" s="23" t="s">
        <v>3060</v>
      </c>
      <c r="AB1038" s="23"/>
      <c r="AC1038" s="79"/>
      <c r="AD1038" s="79"/>
      <c r="AE1038" s="27" t="s">
        <v>5320</v>
      </c>
    </row>
    <row r="1039" spans="1:31" ht="12" customHeight="1" x14ac:dyDescent="0.2">
      <c r="A1039" s="11"/>
      <c r="B1039" s="18" t="s">
        <v>1629</v>
      </c>
      <c r="C1039" s="19">
        <v>34670214538</v>
      </c>
      <c r="D1039" s="18">
        <v>12179743627</v>
      </c>
      <c r="E1039" s="18">
        <v>331088967</v>
      </c>
      <c r="F1039" s="18"/>
      <c r="G1039" s="18" t="s">
        <v>3052</v>
      </c>
      <c r="H1039" s="18" t="s">
        <v>3044</v>
      </c>
      <c r="I1039" s="18"/>
      <c r="J1039" s="18"/>
      <c r="K1039" s="18" t="s">
        <v>3045</v>
      </c>
      <c r="L1039" s="18" t="s">
        <v>3593</v>
      </c>
      <c r="M1039" s="18" t="s">
        <v>3429</v>
      </c>
      <c r="N1039" s="18" t="s">
        <v>3430</v>
      </c>
      <c r="O1039" s="18" t="s">
        <v>3212</v>
      </c>
      <c r="P1039" s="20">
        <v>45670</v>
      </c>
      <c r="Q1039" s="20">
        <v>45716</v>
      </c>
      <c r="R1039" s="20">
        <v>45721</v>
      </c>
      <c r="S1039" s="18"/>
      <c r="T1039" s="18"/>
      <c r="U1039" s="18"/>
      <c r="V1039" s="21" t="s">
        <v>3175</v>
      </c>
      <c r="W1039" s="18" t="s">
        <v>3059</v>
      </c>
      <c r="X1039" s="18"/>
      <c r="Y1039" s="18"/>
      <c r="Z1039" s="18"/>
      <c r="AA1039" s="18" t="s">
        <v>3050</v>
      </c>
      <c r="AB1039" s="18"/>
      <c r="AC1039" s="78"/>
      <c r="AD1039" s="78"/>
      <c r="AE1039" s="22" t="s">
        <v>5321</v>
      </c>
    </row>
    <row r="1040" spans="1:31" ht="12" customHeight="1" x14ac:dyDescent="0.2">
      <c r="A1040" s="11"/>
      <c r="B1040" s="36" t="s">
        <v>2559</v>
      </c>
      <c r="C1040" s="65" t="s">
        <v>5322</v>
      </c>
      <c r="D1040" s="36"/>
      <c r="E1040" s="36"/>
      <c r="F1040" s="36" t="s">
        <v>5323</v>
      </c>
      <c r="G1040" s="36" t="s">
        <v>3052</v>
      </c>
      <c r="H1040" s="36" t="s">
        <v>3197</v>
      </c>
      <c r="I1040" s="36"/>
      <c r="J1040" s="36"/>
      <c r="K1040" s="36" t="s">
        <v>3054</v>
      </c>
      <c r="L1040" s="36" t="s">
        <v>5324</v>
      </c>
      <c r="M1040" s="36" t="s">
        <v>4797</v>
      </c>
      <c r="N1040" s="36" t="s">
        <v>3502</v>
      </c>
      <c r="O1040" s="36" t="s">
        <v>3058</v>
      </c>
      <c r="P1040" s="38">
        <v>45831</v>
      </c>
      <c r="Q1040" s="38">
        <v>45930</v>
      </c>
      <c r="R1040" s="36"/>
      <c r="S1040" s="36"/>
      <c r="T1040" s="36"/>
      <c r="U1040" s="36"/>
      <c r="V1040" s="39" t="s">
        <v>3132</v>
      </c>
      <c r="W1040" s="36" t="s">
        <v>3082</v>
      </c>
      <c r="X1040" s="36"/>
      <c r="Y1040" s="36"/>
      <c r="Z1040" s="36"/>
      <c r="AA1040" s="36" t="s">
        <v>4794</v>
      </c>
      <c r="AB1040" s="36"/>
      <c r="AC1040" s="82"/>
      <c r="AD1040" s="82"/>
      <c r="AE1040" s="82"/>
    </row>
    <row r="1041" spans="1:31" ht="12" customHeight="1" x14ac:dyDescent="0.2">
      <c r="A1041" s="11"/>
      <c r="B1041" s="18" t="s">
        <v>2559</v>
      </c>
      <c r="C1041" s="19">
        <v>34666485963</v>
      </c>
      <c r="D1041" s="18"/>
      <c r="E1041" s="18"/>
      <c r="F1041" s="18"/>
      <c r="G1041" s="18" t="s">
        <v>3052</v>
      </c>
      <c r="H1041" s="18" t="s">
        <v>3044</v>
      </c>
      <c r="I1041" s="18"/>
      <c r="J1041" s="18"/>
      <c r="K1041" s="18" t="s">
        <v>3045</v>
      </c>
      <c r="L1041" s="18" t="s">
        <v>3805</v>
      </c>
      <c r="M1041" s="18" t="s">
        <v>3364</v>
      </c>
      <c r="N1041" s="18" t="s">
        <v>3377</v>
      </c>
      <c r="O1041" s="18" t="s">
        <v>3071</v>
      </c>
      <c r="P1041" s="20">
        <v>45748</v>
      </c>
      <c r="Q1041" s="20">
        <v>45783</v>
      </c>
      <c r="R1041" s="18"/>
      <c r="S1041" s="18"/>
      <c r="T1041" s="18"/>
      <c r="U1041" s="18"/>
      <c r="V1041" s="21" t="s">
        <v>3082</v>
      </c>
      <c r="W1041" s="18">
        <v>30</v>
      </c>
      <c r="X1041" s="18"/>
      <c r="Y1041" s="18"/>
      <c r="Z1041" s="18"/>
      <c r="AA1041" s="18" t="s">
        <v>3050</v>
      </c>
      <c r="AB1041" s="18"/>
      <c r="AC1041" s="78"/>
      <c r="AD1041" s="78"/>
      <c r="AE1041" s="22" t="s">
        <v>5325</v>
      </c>
    </row>
    <row r="1042" spans="1:31" ht="12" customHeight="1" x14ac:dyDescent="0.2">
      <c r="A1042" s="11"/>
      <c r="B1042" s="18" t="s">
        <v>2559</v>
      </c>
      <c r="C1042" s="19">
        <v>34666485963</v>
      </c>
      <c r="D1042" s="18"/>
      <c r="E1042" s="18"/>
      <c r="F1042" s="18"/>
      <c r="G1042" s="18" t="s">
        <v>3052</v>
      </c>
      <c r="H1042" s="18" t="s">
        <v>3044</v>
      </c>
      <c r="I1042" s="18"/>
      <c r="J1042" s="18"/>
      <c r="K1042" s="18" t="s">
        <v>3590</v>
      </c>
      <c r="L1042" s="18" t="s">
        <v>5326</v>
      </c>
      <c r="M1042" s="18" t="s">
        <v>5327</v>
      </c>
      <c r="N1042" s="18" t="s">
        <v>5328</v>
      </c>
      <c r="O1042" s="18" t="s">
        <v>3192</v>
      </c>
      <c r="P1042" s="20">
        <v>45789</v>
      </c>
      <c r="Q1042" s="20">
        <v>45821</v>
      </c>
      <c r="R1042" s="20">
        <v>45828</v>
      </c>
      <c r="S1042" s="18"/>
      <c r="T1042" s="18"/>
      <c r="U1042" s="18"/>
      <c r="V1042" s="21" t="s">
        <v>3082</v>
      </c>
      <c r="W1042" s="18">
        <v>30</v>
      </c>
      <c r="X1042" s="18"/>
      <c r="Y1042" s="18"/>
      <c r="Z1042" s="18"/>
      <c r="AA1042" s="18" t="s">
        <v>3050</v>
      </c>
      <c r="AB1042" s="18"/>
      <c r="AC1042" s="78"/>
      <c r="AD1042" s="78"/>
      <c r="AE1042" s="22" t="s">
        <v>5329</v>
      </c>
    </row>
    <row r="1043" spans="1:31" ht="12" customHeight="1" x14ac:dyDescent="0.2">
      <c r="A1043" s="11"/>
      <c r="B1043" s="23" t="s">
        <v>2659</v>
      </c>
      <c r="C1043" s="24">
        <v>51949463948</v>
      </c>
      <c r="D1043" s="23"/>
      <c r="E1043" s="23"/>
      <c r="F1043" s="23">
        <v>124952069</v>
      </c>
      <c r="G1043" s="23" t="s">
        <v>3052</v>
      </c>
      <c r="H1043" s="23" t="s">
        <v>3197</v>
      </c>
      <c r="I1043" s="23"/>
      <c r="J1043" s="23"/>
      <c r="K1043" s="23" t="s">
        <v>3045</v>
      </c>
      <c r="L1043" s="23" t="s">
        <v>4548</v>
      </c>
      <c r="M1043" s="23" t="s">
        <v>3802</v>
      </c>
      <c r="N1043" s="23" t="s">
        <v>3118</v>
      </c>
      <c r="O1043" s="23" t="s">
        <v>3270</v>
      </c>
      <c r="P1043" s="25">
        <v>45756</v>
      </c>
      <c r="Q1043" s="25">
        <v>45786</v>
      </c>
      <c r="R1043" s="23"/>
      <c r="S1043" s="23"/>
      <c r="T1043" s="23"/>
      <c r="U1043" s="23"/>
      <c r="V1043" s="26" t="s">
        <v>3082</v>
      </c>
      <c r="W1043" s="23" t="s">
        <v>3082</v>
      </c>
      <c r="X1043" s="23"/>
      <c r="Y1043" s="23"/>
      <c r="Z1043" s="23"/>
      <c r="AA1043" s="23" t="s">
        <v>3060</v>
      </c>
      <c r="AB1043" s="23"/>
      <c r="AC1043" s="79"/>
      <c r="AD1043" s="79"/>
      <c r="AE1043" s="27" t="s">
        <v>5330</v>
      </c>
    </row>
    <row r="1044" spans="1:31" ht="12" customHeight="1" x14ac:dyDescent="0.2">
      <c r="A1044" s="11"/>
      <c r="B1044" s="18" t="s">
        <v>300</v>
      </c>
      <c r="C1044" s="19">
        <v>573135312395</v>
      </c>
      <c r="D1044" s="18">
        <v>12175735082</v>
      </c>
      <c r="E1044" s="18">
        <v>325523134</v>
      </c>
      <c r="F1044" s="18"/>
      <c r="G1044" s="18" t="s">
        <v>3052</v>
      </c>
      <c r="H1044" s="18" t="s">
        <v>3044</v>
      </c>
      <c r="I1044" s="20">
        <v>45484</v>
      </c>
      <c r="J1044" s="18"/>
      <c r="K1044" s="18" t="s">
        <v>3054</v>
      </c>
      <c r="L1044" s="18">
        <v>2023</v>
      </c>
      <c r="M1044" s="18" t="s">
        <v>3412</v>
      </c>
      <c r="N1044" s="18" t="s">
        <v>3430</v>
      </c>
      <c r="O1044" s="18" t="s">
        <v>3071</v>
      </c>
      <c r="P1044" s="20">
        <v>45363</v>
      </c>
      <c r="Q1044" s="18" t="s">
        <v>3158</v>
      </c>
      <c r="R1044" s="20">
        <v>45584</v>
      </c>
      <c r="S1044" s="18"/>
      <c r="T1044" s="18"/>
      <c r="U1044" s="18" t="s">
        <v>3076</v>
      </c>
      <c r="V1044" s="21"/>
      <c r="W1044" s="18"/>
      <c r="X1044" s="18"/>
      <c r="Y1044" s="18"/>
      <c r="Z1044" s="18"/>
      <c r="AA1044" s="18" t="s">
        <v>3050</v>
      </c>
      <c r="AB1044" s="18"/>
      <c r="AC1044" s="78" t="s">
        <v>5331</v>
      </c>
      <c r="AD1044" s="78"/>
      <c r="AE1044" s="22" t="s">
        <v>5332</v>
      </c>
    </row>
    <row r="1045" spans="1:31" ht="12" customHeight="1" x14ac:dyDescent="0.2">
      <c r="A1045" s="11"/>
      <c r="B1045" s="18" t="s">
        <v>300</v>
      </c>
      <c r="C1045" s="19">
        <v>573135312395</v>
      </c>
      <c r="D1045" s="18">
        <v>12175735082</v>
      </c>
      <c r="E1045" s="18">
        <v>325523134</v>
      </c>
      <c r="F1045" s="18"/>
      <c r="G1045" s="18" t="s">
        <v>3052</v>
      </c>
      <c r="H1045" s="18" t="s">
        <v>3044</v>
      </c>
      <c r="I1045" s="20">
        <v>45395</v>
      </c>
      <c r="J1045" s="18">
        <v>45483</v>
      </c>
      <c r="K1045" s="18" t="s">
        <v>3045</v>
      </c>
      <c r="L1045" s="18"/>
      <c r="M1045" s="18"/>
      <c r="N1045" s="18"/>
      <c r="O1045" s="18"/>
      <c r="P1045" s="18"/>
      <c r="Q1045" s="18"/>
      <c r="R1045" s="18"/>
      <c r="S1045" s="18"/>
      <c r="T1045" s="18"/>
      <c r="U1045" s="18"/>
      <c r="V1045" s="21"/>
      <c r="W1045" s="18"/>
      <c r="X1045" s="18"/>
      <c r="Y1045" s="18"/>
      <c r="Z1045" s="18"/>
      <c r="AA1045" s="18" t="s">
        <v>3050</v>
      </c>
      <c r="AB1045" s="18"/>
      <c r="AC1045" s="78" t="s">
        <v>5333</v>
      </c>
      <c r="AD1045" s="78"/>
      <c r="AE1045" s="22" t="s">
        <v>5334</v>
      </c>
    </row>
    <row r="1046" spans="1:31" ht="12" customHeight="1" x14ac:dyDescent="0.2">
      <c r="A1046" s="11"/>
      <c r="B1046" s="18" t="s">
        <v>897</v>
      </c>
      <c r="C1046" s="19">
        <v>34611216160</v>
      </c>
      <c r="D1046" s="18">
        <v>12178419593</v>
      </c>
      <c r="E1046" s="18">
        <v>329348272</v>
      </c>
      <c r="F1046" s="18"/>
      <c r="G1046" s="18" t="s">
        <v>3106</v>
      </c>
      <c r="H1046" s="18" t="s">
        <v>3044</v>
      </c>
      <c r="I1046" s="18"/>
      <c r="J1046" s="18"/>
      <c r="K1046" s="18" t="s">
        <v>3054</v>
      </c>
      <c r="L1046" s="18" t="s">
        <v>5335</v>
      </c>
      <c r="M1046" s="18" t="s">
        <v>5336</v>
      </c>
      <c r="N1046" s="18" t="s">
        <v>3246</v>
      </c>
      <c r="O1046" s="18" t="s">
        <v>4341</v>
      </c>
      <c r="P1046" s="20">
        <v>45572</v>
      </c>
      <c r="Q1046" s="20">
        <v>45603</v>
      </c>
      <c r="R1046" s="20">
        <v>45618</v>
      </c>
      <c r="S1046" s="18"/>
      <c r="T1046" s="18"/>
      <c r="U1046" s="18"/>
      <c r="V1046" s="21" t="s">
        <v>3082</v>
      </c>
      <c r="W1046" s="18">
        <v>40</v>
      </c>
      <c r="X1046" s="18"/>
      <c r="Y1046" s="18"/>
      <c r="Z1046" s="18"/>
      <c r="AA1046" s="18" t="s">
        <v>3050</v>
      </c>
      <c r="AB1046" s="18" t="s">
        <v>3628</v>
      </c>
      <c r="AC1046" s="78"/>
      <c r="AD1046" s="78"/>
      <c r="AE1046" s="22" t="s">
        <v>5337</v>
      </c>
    </row>
    <row r="1047" spans="1:31" ht="12" customHeight="1" x14ac:dyDescent="0.2">
      <c r="A1047" s="11"/>
      <c r="B1047" s="18" t="s">
        <v>897</v>
      </c>
      <c r="C1047" s="19">
        <v>34611216160</v>
      </c>
      <c r="D1047" s="18">
        <v>12178419593</v>
      </c>
      <c r="E1047" s="18">
        <v>329348272</v>
      </c>
      <c r="F1047" s="18"/>
      <c r="G1047" s="18" t="s">
        <v>3106</v>
      </c>
      <c r="H1047" s="18" t="s">
        <v>3044</v>
      </c>
      <c r="I1047" s="20">
        <v>45630</v>
      </c>
      <c r="J1047" s="18"/>
      <c r="K1047" s="18" t="s">
        <v>3054</v>
      </c>
      <c r="L1047" s="18" t="s">
        <v>5338</v>
      </c>
      <c r="M1047" s="18" t="s">
        <v>3498</v>
      </c>
      <c r="N1047" s="18" t="s">
        <v>3246</v>
      </c>
      <c r="O1047" s="18" t="s">
        <v>3609</v>
      </c>
      <c r="P1047" s="20">
        <v>45630</v>
      </c>
      <c r="Q1047" s="20">
        <v>45653</v>
      </c>
      <c r="R1047" s="20">
        <v>45644</v>
      </c>
      <c r="S1047" s="18"/>
      <c r="T1047" s="18"/>
      <c r="U1047" s="18"/>
      <c r="V1047" s="21"/>
      <c r="W1047" s="18"/>
      <c r="X1047" s="18"/>
      <c r="Y1047" s="18"/>
      <c r="Z1047" s="18"/>
      <c r="AA1047" s="18" t="s">
        <v>3050</v>
      </c>
      <c r="AB1047" s="18"/>
      <c r="AC1047" s="78"/>
      <c r="AD1047" s="78"/>
      <c r="AE1047" s="22" t="s">
        <v>5339</v>
      </c>
    </row>
    <row r="1048" spans="1:31" ht="12" customHeight="1" x14ac:dyDescent="0.2">
      <c r="A1048" s="11"/>
      <c r="B1048" s="18" t="s">
        <v>1037</v>
      </c>
      <c r="C1048" s="19">
        <v>573006376770</v>
      </c>
      <c r="D1048" s="18">
        <v>12173121544</v>
      </c>
      <c r="E1048" s="18">
        <v>322633150</v>
      </c>
      <c r="F1048" s="18"/>
      <c r="G1048" s="18" t="s">
        <v>3052</v>
      </c>
      <c r="H1048" s="18" t="s">
        <v>3044</v>
      </c>
      <c r="I1048" s="18" t="s">
        <v>5340</v>
      </c>
      <c r="J1048" s="18">
        <v>45555</v>
      </c>
      <c r="K1048" s="18" t="s">
        <v>3045</v>
      </c>
      <c r="L1048" s="18">
        <v>2023</v>
      </c>
      <c r="M1048" s="18" t="s">
        <v>4004</v>
      </c>
      <c r="N1048" s="18" t="s">
        <v>3227</v>
      </c>
      <c r="O1048" s="18" t="s">
        <v>3049</v>
      </c>
      <c r="P1048" s="20">
        <v>44933</v>
      </c>
      <c r="Q1048" s="18"/>
      <c r="R1048" s="20">
        <v>45555</v>
      </c>
      <c r="S1048" s="18"/>
      <c r="T1048" s="18"/>
      <c r="U1048" s="18" t="s">
        <v>3159</v>
      </c>
      <c r="V1048" s="21"/>
      <c r="W1048" s="18"/>
      <c r="X1048" s="18"/>
      <c r="Y1048" s="18"/>
      <c r="Z1048" s="18"/>
      <c r="AA1048" s="18" t="s">
        <v>3050</v>
      </c>
      <c r="AB1048" s="18"/>
      <c r="AC1048" s="78" t="s">
        <v>5341</v>
      </c>
      <c r="AD1048" s="78"/>
      <c r="AE1048" s="22" t="s">
        <v>5342</v>
      </c>
    </row>
    <row r="1049" spans="1:31" ht="12" customHeight="1" x14ac:dyDescent="0.2">
      <c r="A1049" s="11"/>
      <c r="B1049" s="18" t="s">
        <v>2295</v>
      </c>
      <c r="C1049" s="19">
        <v>51950982405</v>
      </c>
      <c r="D1049" s="18"/>
      <c r="E1049" s="18"/>
      <c r="F1049" s="18"/>
      <c r="G1049" s="18" t="s">
        <v>3052</v>
      </c>
      <c r="H1049" s="18" t="s">
        <v>3044</v>
      </c>
      <c r="I1049" s="18"/>
      <c r="J1049" s="18"/>
      <c r="K1049" s="18" t="s">
        <v>3045</v>
      </c>
      <c r="L1049" s="18" t="s">
        <v>5343</v>
      </c>
      <c r="M1049" s="18" t="s">
        <v>3687</v>
      </c>
      <c r="N1049" s="18" t="s">
        <v>3118</v>
      </c>
      <c r="O1049" s="18" t="s">
        <v>3071</v>
      </c>
      <c r="P1049" s="20">
        <v>45726</v>
      </c>
      <c r="Q1049" s="20">
        <v>46022</v>
      </c>
      <c r="R1049" s="20">
        <v>45755</v>
      </c>
      <c r="S1049" s="18"/>
      <c r="T1049" s="18"/>
      <c r="U1049" s="18"/>
      <c r="V1049" s="21" t="s">
        <v>3082</v>
      </c>
      <c r="W1049" s="18" t="s">
        <v>3082</v>
      </c>
      <c r="X1049" s="18"/>
      <c r="Y1049" s="18"/>
      <c r="Z1049" s="18"/>
      <c r="AA1049" s="18" t="s">
        <v>3457</v>
      </c>
      <c r="AB1049" s="18"/>
      <c r="AC1049" s="78"/>
      <c r="AD1049" s="78"/>
      <c r="AE1049" s="22" t="s">
        <v>5344</v>
      </c>
    </row>
    <row r="1050" spans="1:31" ht="12" customHeight="1" x14ac:dyDescent="0.2">
      <c r="A1050" s="11"/>
      <c r="B1050" s="18" t="s">
        <v>2519</v>
      </c>
      <c r="C1050" s="19">
        <v>34614756183</v>
      </c>
      <c r="D1050" s="18"/>
      <c r="E1050" s="18"/>
      <c r="F1050" s="18"/>
      <c r="G1050" s="18" t="s">
        <v>3052</v>
      </c>
      <c r="H1050" s="18" t="s">
        <v>3069</v>
      </c>
      <c r="I1050" s="18"/>
      <c r="J1050" s="18"/>
      <c r="K1050" s="18" t="s">
        <v>3054</v>
      </c>
      <c r="L1050" s="18" t="s">
        <v>5345</v>
      </c>
      <c r="M1050" s="18" t="s">
        <v>4183</v>
      </c>
      <c r="N1050" s="18" t="s">
        <v>3157</v>
      </c>
      <c r="O1050" s="18" t="s">
        <v>3201</v>
      </c>
      <c r="P1050" s="20">
        <v>45740</v>
      </c>
      <c r="Q1050" s="20">
        <v>45772</v>
      </c>
      <c r="R1050" s="18"/>
      <c r="S1050" s="18"/>
      <c r="T1050" s="18"/>
      <c r="U1050" s="18"/>
      <c r="V1050" s="21" t="s">
        <v>3082</v>
      </c>
      <c r="W1050" s="18" t="s">
        <v>3082</v>
      </c>
      <c r="X1050" s="18"/>
      <c r="Y1050" s="18"/>
      <c r="Z1050" s="18"/>
      <c r="AA1050" s="18" t="s">
        <v>3050</v>
      </c>
      <c r="AB1050" s="18"/>
      <c r="AC1050" s="78"/>
      <c r="AD1050" s="78"/>
      <c r="AE1050" s="22" t="s">
        <v>5346</v>
      </c>
    </row>
    <row r="1051" spans="1:31" ht="12" customHeight="1" x14ac:dyDescent="0.2">
      <c r="A1051" s="11"/>
      <c r="B1051" s="18" t="s">
        <v>2519</v>
      </c>
      <c r="C1051" s="19">
        <v>34614756183</v>
      </c>
      <c r="D1051" s="18"/>
      <c r="E1051" s="18"/>
      <c r="F1051" s="18"/>
      <c r="G1051" s="18" t="s">
        <v>3052</v>
      </c>
      <c r="H1051" s="18" t="s">
        <v>3044</v>
      </c>
      <c r="I1051" s="18"/>
      <c r="J1051" s="18"/>
      <c r="K1051" s="18" t="s">
        <v>3045</v>
      </c>
      <c r="L1051" s="18" t="s">
        <v>5347</v>
      </c>
      <c r="M1051" s="18" t="s">
        <v>3623</v>
      </c>
      <c r="N1051" s="18" t="s">
        <v>3502</v>
      </c>
      <c r="O1051" s="18" t="s">
        <v>3201</v>
      </c>
      <c r="P1051" s="20">
        <v>45748</v>
      </c>
      <c r="Q1051" s="20">
        <v>45778</v>
      </c>
      <c r="R1051" s="20">
        <v>45807</v>
      </c>
      <c r="S1051" s="18"/>
      <c r="T1051" s="18"/>
      <c r="U1051" s="18"/>
      <c r="V1051" s="21" t="s">
        <v>3082</v>
      </c>
      <c r="W1051" s="18">
        <v>32</v>
      </c>
      <c r="X1051" s="18"/>
      <c r="Y1051" s="18"/>
      <c r="Z1051" s="18"/>
      <c r="AA1051" s="18" t="s">
        <v>3050</v>
      </c>
      <c r="AB1051" s="18"/>
      <c r="AC1051" s="78"/>
      <c r="AD1051" s="78"/>
      <c r="AE1051" s="22" t="s">
        <v>5348</v>
      </c>
    </row>
    <row r="1052" spans="1:31" ht="12" customHeight="1" x14ac:dyDescent="0.2">
      <c r="A1052" s="11"/>
      <c r="B1052" s="23" t="s">
        <v>760</v>
      </c>
      <c r="C1052" s="24">
        <v>31686100825</v>
      </c>
      <c r="D1052" s="23">
        <v>12177522268</v>
      </c>
      <c r="E1052" s="23">
        <v>327777982</v>
      </c>
      <c r="F1052" s="30" t="s">
        <v>5349</v>
      </c>
      <c r="G1052" s="23" t="s">
        <v>3052</v>
      </c>
      <c r="H1052" s="23" t="s">
        <v>3053</v>
      </c>
      <c r="I1052" s="25">
        <v>45764</v>
      </c>
      <c r="J1052" s="23"/>
      <c r="K1052" s="23" t="s">
        <v>3054</v>
      </c>
      <c r="L1052" s="23" t="s">
        <v>3523</v>
      </c>
      <c r="M1052" s="23" t="s">
        <v>3274</v>
      </c>
      <c r="N1052" s="23" t="s">
        <v>3275</v>
      </c>
      <c r="O1052" s="23" t="s">
        <v>3207</v>
      </c>
      <c r="P1052" s="25">
        <v>45635</v>
      </c>
      <c r="Q1052" s="25">
        <v>45657</v>
      </c>
      <c r="R1052" s="25">
        <v>45841</v>
      </c>
      <c r="S1052" s="23"/>
      <c r="T1052" s="23"/>
      <c r="U1052" s="23"/>
      <c r="V1052" s="26"/>
      <c r="W1052" s="23"/>
      <c r="X1052" s="23"/>
      <c r="Y1052" s="23"/>
      <c r="Z1052" s="23"/>
      <c r="AA1052" s="23" t="s">
        <v>3060</v>
      </c>
      <c r="AB1052" s="23" t="s">
        <v>3298</v>
      </c>
      <c r="AC1052" s="79"/>
      <c r="AD1052" s="79"/>
      <c r="AE1052" s="27" t="s">
        <v>5350</v>
      </c>
    </row>
    <row r="1053" spans="1:31" ht="12" customHeight="1" x14ac:dyDescent="0.2">
      <c r="A1053" s="11"/>
      <c r="B1053" s="18" t="s">
        <v>760</v>
      </c>
      <c r="C1053" s="19">
        <v>31686100825</v>
      </c>
      <c r="D1053" s="18">
        <v>12177522268</v>
      </c>
      <c r="E1053" s="18">
        <v>327777982</v>
      </c>
      <c r="F1053" s="18"/>
      <c r="G1053" s="18" t="s">
        <v>3052</v>
      </c>
      <c r="H1053" s="18" t="s">
        <v>3044</v>
      </c>
      <c r="I1053" s="20">
        <v>45521</v>
      </c>
      <c r="J1053" s="18"/>
      <c r="K1053" s="18" t="s">
        <v>3045</v>
      </c>
      <c r="L1053" s="18" t="s">
        <v>3213</v>
      </c>
      <c r="M1053" s="18" t="s">
        <v>3085</v>
      </c>
      <c r="N1053" s="18" t="s">
        <v>3086</v>
      </c>
      <c r="O1053" s="18" t="s">
        <v>3049</v>
      </c>
      <c r="P1053" s="20">
        <v>45488</v>
      </c>
      <c r="Q1053" s="20">
        <v>45596</v>
      </c>
      <c r="R1053" s="20">
        <v>45633</v>
      </c>
      <c r="S1053" s="18"/>
      <c r="T1053" s="18"/>
      <c r="U1053" s="18"/>
      <c r="V1053" s="21"/>
      <c r="W1053" s="18"/>
      <c r="X1053" s="18"/>
      <c r="Y1053" s="18"/>
      <c r="Z1053" s="18"/>
      <c r="AA1053" s="18" t="s">
        <v>3050</v>
      </c>
      <c r="AB1053" s="18"/>
      <c r="AC1053" s="78"/>
      <c r="AD1053" s="78"/>
      <c r="AE1053" s="22" t="s">
        <v>5351</v>
      </c>
    </row>
    <row r="1054" spans="1:31" ht="12" customHeight="1" x14ac:dyDescent="0.2">
      <c r="A1054" s="11"/>
      <c r="B1054" s="18" t="s">
        <v>760</v>
      </c>
      <c r="C1054" s="19">
        <v>31686100825</v>
      </c>
      <c r="D1054" s="18">
        <v>12177522268</v>
      </c>
      <c r="E1054" s="18">
        <v>327777982</v>
      </c>
      <c r="F1054" s="18"/>
      <c r="G1054" s="18" t="s">
        <v>3124</v>
      </c>
      <c r="H1054" s="18" t="s">
        <v>3124</v>
      </c>
      <c r="I1054" s="18"/>
      <c r="J1054" s="18"/>
      <c r="K1054" s="18" t="s">
        <v>3054</v>
      </c>
      <c r="L1054" s="18" t="s">
        <v>5352</v>
      </c>
      <c r="M1054" s="18" t="s">
        <v>3447</v>
      </c>
      <c r="N1054" s="18" t="s">
        <v>3246</v>
      </c>
      <c r="O1054" s="18" t="s">
        <v>3049</v>
      </c>
      <c r="P1054" s="20">
        <v>45491</v>
      </c>
      <c r="Q1054" s="20">
        <v>45534</v>
      </c>
      <c r="R1054" s="18"/>
      <c r="S1054" s="18"/>
      <c r="T1054" s="18"/>
      <c r="U1054" s="18"/>
      <c r="V1054" s="21"/>
      <c r="W1054" s="18"/>
      <c r="X1054" s="18"/>
      <c r="Y1054" s="18"/>
      <c r="Z1054" s="18"/>
      <c r="AA1054" s="18" t="s">
        <v>3457</v>
      </c>
      <c r="AB1054" s="18"/>
      <c r="AC1054" s="78" t="s">
        <v>5353</v>
      </c>
      <c r="AD1054" s="78"/>
      <c r="AE1054" s="22" t="s">
        <v>5354</v>
      </c>
    </row>
    <row r="1055" spans="1:31" ht="12" customHeight="1" x14ac:dyDescent="0.2">
      <c r="A1055" s="11"/>
      <c r="B1055" s="18" t="s">
        <v>1285</v>
      </c>
      <c r="C1055" s="19">
        <v>34607256549</v>
      </c>
      <c r="D1055" s="18">
        <v>12177902234</v>
      </c>
      <c r="E1055" s="18">
        <v>327849398</v>
      </c>
      <c r="F1055" s="18"/>
      <c r="G1055" s="18" t="s">
        <v>3141</v>
      </c>
      <c r="H1055" s="18" t="s">
        <v>3069</v>
      </c>
      <c r="I1055" s="18"/>
      <c r="J1055" s="18"/>
      <c r="K1055" s="18" t="s">
        <v>3054</v>
      </c>
      <c r="L1055" s="18" t="s">
        <v>4032</v>
      </c>
      <c r="M1055" s="18" t="s">
        <v>3310</v>
      </c>
      <c r="N1055" s="18" t="s">
        <v>3118</v>
      </c>
      <c r="O1055" s="18" t="s">
        <v>3071</v>
      </c>
      <c r="P1055" s="20">
        <v>45576</v>
      </c>
      <c r="Q1055" s="20">
        <v>45653</v>
      </c>
      <c r="R1055" s="18"/>
      <c r="S1055" s="18"/>
      <c r="T1055" s="18"/>
      <c r="U1055" s="18"/>
      <c r="V1055" s="21"/>
      <c r="W1055" s="18"/>
      <c r="X1055" s="18"/>
      <c r="Y1055" s="18"/>
      <c r="Z1055" s="18"/>
      <c r="AA1055" s="18" t="s">
        <v>3050</v>
      </c>
      <c r="AB1055" s="18"/>
      <c r="AC1055" s="78" t="s">
        <v>3164</v>
      </c>
      <c r="AD1055" s="78"/>
      <c r="AE1055" s="22" t="s">
        <v>5355</v>
      </c>
    </row>
    <row r="1056" spans="1:31" ht="12" customHeight="1" x14ac:dyDescent="0.2">
      <c r="A1056" s="11"/>
      <c r="B1056" s="18" t="s">
        <v>1631</v>
      </c>
      <c r="C1056" s="19">
        <v>34613697277</v>
      </c>
      <c r="D1056" s="18">
        <v>12177902234</v>
      </c>
      <c r="E1056" s="18">
        <v>327849398</v>
      </c>
      <c r="F1056" s="18"/>
      <c r="G1056" s="18" t="s">
        <v>3141</v>
      </c>
      <c r="H1056" s="18" t="s">
        <v>3044</v>
      </c>
      <c r="I1056" s="18"/>
      <c r="J1056" s="18"/>
      <c r="K1056" s="18" t="s">
        <v>3045</v>
      </c>
      <c r="L1056" s="18" t="s">
        <v>3220</v>
      </c>
      <c r="M1056" s="18" t="s">
        <v>3221</v>
      </c>
      <c r="N1056" s="18" t="s">
        <v>3222</v>
      </c>
      <c r="O1056" s="18" t="s">
        <v>3104</v>
      </c>
      <c r="P1056" s="20">
        <v>45488</v>
      </c>
      <c r="Q1056" s="20">
        <v>45550</v>
      </c>
      <c r="R1056" s="20">
        <v>45534</v>
      </c>
      <c r="S1056" s="18"/>
      <c r="T1056" s="18"/>
      <c r="U1056" s="18"/>
      <c r="V1056" s="21"/>
      <c r="W1056" s="18"/>
      <c r="X1056" s="18"/>
      <c r="Y1056" s="18"/>
      <c r="Z1056" s="18"/>
      <c r="AA1056" s="18" t="s">
        <v>3050</v>
      </c>
      <c r="AB1056" s="18"/>
      <c r="AC1056" s="78"/>
      <c r="AD1056" s="78"/>
      <c r="AE1056" s="22" t="s">
        <v>5356</v>
      </c>
    </row>
    <row r="1057" spans="1:31" ht="12" customHeight="1" x14ac:dyDescent="0.2">
      <c r="A1057" s="11"/>
      <c r="B1057" s="18" t="s">
        <v>1631</v>
      </c>
      <c r="C1057" s="19">
        <v>34613697277</v>
      </c>
      <c r="D1057" s="18">
        <v>12177902234</v>
      </c>
      <c r="E1057" s="18">
        <v>327849398</v>
      </c>
      <c r="F1057" s="18"/>
      <c r="G1057" s="18" t="s">
        <v>3141</v>
      </c>
      <c r="H1057" s="18" t="s">
        <v>3044</v>
      </c>
      <c r="I1057" s="18"/>
      <c r="J1057" s="18"/>
      <c r="K1057" s="18" t="s">
        <v>3045</v>
      </c>
      <c r="L1057" s="18" t="s">
        <v>3220</v>
      </c>
      <c r="M1057" s="18" t="s">
        <v>3221</v>
      </c>
      <c r="N1057" s="18" t="s">
        <v>3222</v>
      </c>
      <c r="O1057" s="18" t="s">
        <v>3104</v>
      </c>
      <c r="P1057" s="20">
        <v>45488</v>
      </c>
      <c r="Q1057" s="20">
        <v>45550</v>
      </c>
      <c r="R1057" s="20">
        <v>45534</v>
      </c>
      <c r="S1057" s="18"/>
      <c r="T1057" s="18"/>
      <c r="U1057" s="18"/>
      <c r="V1057" s="21"/>
      <c r="W1057" s="18"/>
      <c r="X1057" s="18"/>
      <c r="Y1057" s="18"/>
      <c r="Z1057" s="18"/>
      <c r="AA1057" s="18" t="s">
        <v>3050</v>
      </c>
      <c r="AB1057" s="18"/>
      <c r="AC1057" s="78"/>
      <c r="AD1057" s="78"/>
      <c r="AE1057" s="22" t="s">
        <v>5357</v>
      </c>
    </row>
    <row r="1058" spans="1:31" ht="12" customHeight="1" x14ac:dyDescent="0.2">
      <c r="A1058" s="11"/>
      <c r="B1058" s="18" t="s">
        <v>368</v>
      </c>
      <c r="C1058" s="19">
        <v>573197646006</v>
      </c>
      <c r="D1058" s="18">
        <v>12175966589</v>
      </c>
      <c r="E1058" s="18">
        <v>325851662</v>
      </c>
      <c r="F1058" s="18"/>
      <c r="G1058" s="18" t="s">
        <v>3052</v>
      </c>
      <c r="H1058" s="18" t="s">
        <v>3044</v>
      </c>
      <c r="I1058" s="18"/>
      <c r="J1058" s="18"/>
      <c r="K1058" s="18" t="s">
        <v>3045</v>
      </c>
      <c r="L1058" s="18" t="s">
        <v>5095</v>
      </c>
      <c r="M1058" s="18" t="s">
        <v>3382</v>
      </c>
      <c r="N1058" s="18" t="s">
        <v>3383</v>
      </c>
      <c r="O1058" s="18" t="s">
        <v>3212</v>
      </c>
      <c r="P1058" s="20">
        <v>45476</v>
      </c>
      <c r="Q1058" s="20">
        <v>45406</v>
      </c>
      <c r="R1058" s="18"/>
      <c r="S1058" s="18"/>
      <c r="T1058" s="18"/>
      <c r="U1058" s="18"/>
      <c r="V1058" s="21"/>
      <c r="W1058" s="18"/>
      <c r="X1058" s="18"/>
      <c r="Y1058" s="18"/>
      <c r="Z1058" s="18"/>
      <c r="AA1058" s="18" t="s">
        <v>3050</v>
      </c>
      <c r="AB1058" s="18" t="s">
        <v>5096</v>
      </c>
      <c r="AC1058" s="78"/>
      <c r="AD1058" s="78"/>
      <c r="AE1058" s="22" t="s">
        <v>5358</v>
      </c>
    </row>
    <row r="1059" spans="1:31" ht="12" customHeight="1" x14ac:dyDescent="0.2">
      <c r="A1059" s="11"/>
      <c r="B1059" s="18" t="s">
        <v>368</v>
      </c>
      <c r="C1059" s="19">
        <v>573197646006</v>
      </c>
      <c r="D1059" s="18">
        <v>12175966589</v>
      </c>
      <c r="E1059" s="18">
        <v>325851662</v>
      </c>
      <c r="F1059" s="18"/>
      <c r="G1059" s="18" t="s">
        <v>3052</v>
      </c>
      <c r="H1059" s="18" t="s">
        <v>3044</v>
      </c>
      <c r="I1059" s="20">
        <v>45413</v>
      </c>
      <c r="J1059" s="18"/>
      <c r="K1059" s="18" t="s">
        <v>3045</v>
      </c>
      <c r="L1059" s="18"/>
      <c r="M1059" s="18" t="s">
        <v>4180</v>
      </c>
      <c r="N1059" s="18" t="s">
        <v>3286</v>
      </c>
      <c r="O1059" s="18" t="s">
        <v>3212</v>
      </c>
      <c r="P1059" s="20">
        <v>45411</v>
      </c>
      <c r="Q1059" s="20">
        <v>45412</v>
      </c>
      <c r="R1059" s="18"/>
      <c r="S1059" s="18"/>
      <c r="T1059" s="18"/>
      <c r="U1059" s="18"/>
      <c r="V1059" s="21"/>
      <c r="W1059" s="18"/>
      <c r="X1059" s="18"/>
      <c r="Y1059" s="18"/>
      <c r="Z1059" s="18"/>
      <c r="AA1059" s="18" t="s">
        <v>3050</v>
      </c>
      <c r="AB1059" s="18"/>
      <c r="AC1059" s="78"/>
      <c r="AD1059" s="78"/>
      <c r="AE1059" s="22" t="s">
        <v>5359</v>
      </c>
    </row>
    <row r="1060" spans="1:31" ht="12" customHeight="1" x14ac:dyDescent="0.2">
      <c r="A1060" s="11"/>
      <c r="B1060" s="18" t="s">
        <v>368</v>
      </c>
      <c r="C1060" s="19">
        <v>573197646006</v>
      </c>
      <c r="D1060" s="18">
        <v>12175966589</v>
      </c>
      <c r="E1060" s="18">
        <v>325851662</v>
      </c>
      <c r="F1060" s="18"/>
      <c r="G1060" s="18" t="s">
        <v>3052</v>
      </c>
      <c r="H1060" s="18" t="s">
        <v>3044</v>
      </c>
      <c r="I1060" s="20">
        <v>45413</v>
      </c>
      <c r="J1060" s="18"/>
      <c r="K1060" s="18" t="s">
        <v>3045</v>
      </c>
      <c r="L1060" s="18" t="s">
        <v>5360</v>
      </c>
      <c r="M1060" s="18" t="s">
        <v>3070</v>
      </c>
      <c r="N1060" s="18" t="s">
        <v>3064</v>
      </c>
      <c r="O1060" s="18" t="s">
        <v>3065</v>
      </c>
      <c r="P1060" s="20">
        <v>45418</v>
      </c>
      <c r="Q1060" s="20">
        <v>45471</v>
      </c>
      <c r="R1060" s="20">
        <v>45565</v>
      </c>
      <c r="S1060" s="18"/>
      <c r="T1060" s="18"/>
      <c r="U1060" s="18"/>
      <c r="V1060" s="21"/>
      <c r="W1060" s="18"/>
      <c r="X1060" s="18"/>
      <c r="Y1060" s="18"/>
      <c r="Z1060" s="18"/>
      <c r="AA1060" s="18" t="s">
        <v>3050</v>
      </c>
      <c r="AB1060" s="18"/>
      <c r="AC1060" s="78" t="s">
        <v>5361</v>
      </c>
      <c r="AD1060" s="78"/>
      <c r="AE1060" s="22" t="s">
        <v>5362</v>
      </c>
    </row>
    <row r="1061" spans="1:31" ht="12" customHeight="1" x14ac:dyDescent="0.2">
      <c r="A1061" s="11"/>
      <c r="B1061" s="18" t="s">
        <v>1287</v>
      </c>
      <c r="C1061" s="19">
        <v>351911890335</v>
      </c>
      <c r="D1061" s="18">
        <v>12082996199</v>
      </c>
      <c r="E1061" s="18">
        <v>297040103</v>
      </c>
      <c r="F1061" s="18"/>
      <c r="G1061" s="18" t="s">
        <v>3052</v>
      </c>
      <c r="H1061" s="18" t="s">
        <v>3069</v>
      </c>
      <c r="I1061" s="18"/>
      <c r="J1061" s="18"/>
      <c r="K1061" s="18" t="s">
        <v>3045</v>
      </c>
      <c r="L1061" s="18" t="s">
        <v>3344</v>
      </c>
      <c r="M1061" s="18" t="s">
        <v>3345</v>
      </c>
      <c r="N1061" s="18" t="s">
        <v>3346</v>
      </c>
      <c r="O1061" s="18" t="s">
        <v>3403</v>
      </c>
      <c r="P1061" s="20">
        <v>45701</v>
      </c>
      <c r="Q1061" s="20">
        <v>45760</v>
      </c>
      <c r="R1061" s="18"/>
      <c r="S1061" s="18"/>
      <c r="T1061" s="18"/>
      <c r="U1061" s="18"/>
      <c r="V1061" s="21" t="s">
        <v>3082</v>
      </c>
      <c r="W1061" s="18" t="s">
        <v>3082</v>
      </c>
      <c r="X1061" s="18"/>
      <c r="Y1061" s="18"/>
      <c r="Z1061" s="18"/>
      <c r="AA1061" s="18" t="s">
        <v>3050</v>
      </c>
      <c r="AB1061" s="18"/>
      <c r="AC1061" s="78" t="s">
        <v>3319</v>
      </c>
      <c r="AD1061" s="78"/>
      <c r="AE1061" s="32" t="s">
        <v>5363</v>
      </c>
    </row>
    <row r="1062" spans="1:31" ht="12" customHeight="1" x14ac:dyDescent="0.2">
      <c r="A1062" s="11"/>
      <c r="B1062" s="18" t="s">
        <v>1291</v>
      </c>
      <c r="C1062" s="19"/>
      <c r="D1062" s="18">
        <v>12174323361</v>
      </c>
      <c r="E1062" s="18">
        <v>300153740</v>
      </c>
      <c r="F1062" s="18"/>
      <c r="G1062" s="18" t="s">
        <v>3069</v>
      </c>
      <c r="H1062" s="18" t="s">
        <v>3069</v>
      </c>
      <c r="I1062" s="18"/>
      <c r="J1062" s="18"/>
      <c r="K1062" s="18" t="s">
        <v>3045</v>
      </c>
      <c r="L1062" s="18"/>
      <c r="M1062" s="18" t="s">
        <v>3147</v>
      </c>
      <c r="N1062" s="18"/>
      <c r="O1062" s="18" t="s">
        <v>3071</v>
      </c>
      <c r="P1062" s="20">
        <v>45340</v>
      </c>
      <c r="Q1062" s="18"/>
      <c r="R1062" s="18"/>
      <c r="S1062" s="18"/>
      <c r="T1062" s="18"/>
      <c r="U1062" s="18"/>
      <c r="V1062" s="21"/>
      <c r="W1062" s="18"/>
      <c r="X1062" s="18"/>
      <c r="Y1062" s="18"/>
      <c r="Z1062" s="18"/>
      <c r="AA1062" s="18" t="s">
        <v>3050</v>
      </c>
      <c r="AB1062" s="18"/>
      <c r="AC1062" s="78"/>
      <c r="AD1062" s="78"/>
      <c r="AE1062" s="22" t="s">
        <v>5364</v>
      </c>
    </row>
    <row r="1063" spans="1:31" ht="12" customHeight="1" x14ac:dyDescent="0.2">
      <c r="A1063" s="11"/>
      <c r="B1063" s="18" t="s">
        <v>1289</v>
      </c>
      <c r="C1063" s="19">
        <v>34678189153</v>
      </c>
      <c r="D1063" s="18"/>
      <c r="E1063" s="18"/>
      <c r="F1063" s="18"/>
      <c r="G1063" s="18" t="s">
        <v>3052</v>
      </c>
      <c r="H1063" s="18" t="s">
        <v>3224</v>
      </c>
      <c r="I1063" s="18"/>
      <c r="J1063" s="18"/>
      <c r="K1063" s="18" t="s">
        <v>3045</v>
      </c>
      <c r="L1063" s="18" t="s">
        <v>5108</v>
      </c>
      <c r="M1063" s="18" t="s">
        <v>5365</v>
      </c>
      <c r="N1063" s="18" t="s">
        <v>3127</v>
      </c>
      <c r="O1063" s="18" t="s">
        <v>3071</v>
      </c>
      <c r="P1063" s="20">
        <v>45777</v>
      </c>
      <c r="Q1063" s="20">
        <v>45807</v>
      </c>
      <c r="R1063" s="18"/>
      <c r="S1063" s="18"/>
      <c r="T1063" s="18"/>
      <c r="U1063" s="18"/>
      <c r="V1063" s="21" t="s">
        <v>3175</v>
      </c>
      <c r="W1063" s="18">
        <v>34</v>
      </c>
      <c r="X1063" s="18"/>
      <c r="Y1063" s="18"/>
      <c r="Z1063" s="18"/>
      <c r="AA1063" s="18" t="s">
        <v>3050</v>
      </c>
      <c r="AB1063" s="18"/>
      <c r="AC1063" s="78"/>
      <c r="AD1063" s="78"/>
      <c r="AE1063" s="22" t="s">
        <v>5366</v>
      </c>
    </row>
    <row r="1064" spans="1:31" ht="12" customHeight="1" x14ac:dyDescent="0.2">
      <c r="A1064" s="11"/>
      <c r="B1064" s="18" t="s">
        <v>1289</v>
      </c>
      <c r="C1064" s="19">
        <v>34678189153</v>
      </c>
      <c r="D1064" s="18"/>
      <c r="E1064" s="18"/>
      <c r="F1064" s="18"/>
      <c r="G1064" s="18" t="s">
        <v>3106</v>
      </c>
      <c r="H1064" s="18" t="s">
        <v>3124</v>
      </c>
      <c r="I1064" s="18"/>
      <c r="J1064" s="18"/>
      <c r="K1064" s="18" t="s">
        <v>3054</v>
      </c>
      <c r="L1064" s="18" t="s">
        <v>5367</v>
      </c>
      <c r="M1064" s="18" t="s">
        <v>3126</v>
      </c>
      <c r="N1064" s="18" t="s">
        <v>3127</v>
      </c>
      <c r="O1064" s="18" t="s">
        <v>3071</v>
      </c>
      <c r="P1064" s="20">
        <v>45604</v>
      </c>
      <c r="Q1064" s="20">
        <v>45639</v>
      </c>
      <c r="R1064" s="20">
        <v>45607</v>
      </c>
      <c r="S1064" s="18"/>
      <c r="T1064" s="18"/>
      <c r="U1064" s="18"/>
      <c r="V1064" s="21"/>
      <c r="W1064" s="18"/>
      <c r="X1064" s="18"/>
      <c r="Y1064" s="18"/>
      <c r="Z1064" s="18"/>
      <c r="AA1064" s="18" t="s">
        <v>3050</v>
      </c>
      <c r="AB1064" s="18"/>
      <c r="AC1064" s="78" t="s">
        <v>3164</v>
      </c>
      <c r="AD1064" s="78"/>
      <c r="AE1064" s="22" t="s">
        <v>5368</v>
      </c>
    </row>
    <row r="1065" spans="1:31" ht="12" customHeight="1" x14ac:dyDescent="0.2">
      <c r="A1065" s="11"/>
      <c r="B1065" s="18" t="s">
        <v>1097</v>
      </c>
      <c r="C1065" s="19">
        <v>351927706758</v>
      </c>
      <c r="D1065" s="18">
        <v>12159540686</v>
      </c>
      <c r="E1065" s="18">
        <v>315361735</v>
      </c>
      <c r="F1065" s="18"/>
      <c r="G1065" s="18" t="s">
        <v>3052</v>
      </c>
      <c r="H1065" s="18" t="s">
        <v>3044</v>
      </c>
      <c r="I1065" s="20">
        <v>45381</v>
      </c>
      <c r="J1065" s="18">
        <v>45399</v>
      </c>
      <c r="K1065" s="18" t="s">
        <v>3045</v>
      </c>
      <c r="L1065" s="18" t="s">
        <v>3771</v>
      </c>
      <c r="M1065" s="18" t="s">
        <v>3113</v>
      </c>
      <c r="N1065" s="18" t="s">
        <v>3114</v>
      </c>
      <c r="O1065" s="18" t="s">
        <v>3065</v>
      </c>
      <c r="P1065" s="20">
        <v>45370</v>
      </c>
      <c r="Q1065" s="20">
        <v>45399</v>
      </c>
      <c r="R1065" s="18"/>
      <c r="S1065" s="18"/>
      <c r="T1065" s="18"/>
      <c r="U1065" s="18" t="s">
        <v>3076</v>
      </c>
      <c r="V1065" s="21"/>
      <c r="W1065" s="18"/>
      <c r="X1065" s="18"/>
      <c r="Y1065" s="18"/>
      <c r="Z1065" s="18" t="s">
        <v>3066</v>
      </c>
      <c r="AA1065" s="18" t="s">
        <v>3050</v>
      </c>
      <c r="AB1065" s="18"/>
      <c r="AC1065" s="78"/>
      <c r="AD1065" s="78"/>
      <c r="AE1065" s="22" t="s">
        <v>5369</v>
      </c>
    </row>
    <row r="1066" spans="1:31" ht="12" customHeight="1" x14ac:dyDescent="0.2">
      <c r="A1066" s="11"/>
      <c r="B1066" s="18" t="s">
        <v>2561</v>
      </c>
      <c r="C1066" s="19">
        <v>51938400316</v>
      </c>
      <c r="D1066" s="18"/>
      <c r="E1066" s="18"/>
      <c r="F1066" s="18"/>
      <c r="G1066" s="18" t="s">
        <v>3052</v>
      </c>
      <c r="H1066" s="18" t="s">
        <v>3044</v>
      </c>
      <c r="I1066" s="18"/>
      <c r="J1066" s="18"/>
      <c r="K1066" s="18" t="s">
        <v>3045</v>
      </c>
      <c r="L1066" s="18" t="s">
        <v>5370</v>
      </c>
      <c r="M1066" s="18" t="s">
        <v>4223</v>
      </c>
      <c r="N1066" s="18" t="s">
        <v>3246</v>
      </c>
      <c r="O1066" s="18" t="s">
        <v>3071</v>
      </c>
      <c r="P1066" s="20">
        <v>45793</v>
      </c>
      <c r="Q1066" s="20">
        <v>45824</v>
      </c>
      <c r="R1066" s="20">
        <v>45809</v>
      </c>
      <c r="S1066" s="18"/>
      <c r="T1066" s="18"/>
      <c r="U1066" s="18"/>
      <c r="V1066" s="21" t="s">
        <v>3202</v>
      </c>
      <c r="W1066" s="18" t="s">
        <v>3082</v>
      </c>
      <c r="X1066" s="18"/>
      <c r="Y1066" s="18"/>
      <c r="Z1066" s="18"/>
      <c r="AA1066" s="18" t="s">
        <v>3050</v>
      </c>
      <c r="AB1066" s="18" t="s">
        <v>3769</v>
      </c>
      <c r="AC1066" s="78"/>
      <c r="AD1066" s="78"/>
      <c r="AE1066" s="22"/>
    </row>
    <row r="1067" spans="1:31" ht="12" customHeight="1" x14ac:dyDescent="0.2">
      <c r="A1067" s="11"/>
      <c r="B1067" s="18" t="s">
        <v>2561</v>
      </c>
      <c r="C1067" s="19">
        <v>51938400316</v>
      </c>
      <c r="D1067" s="18"/>
      <c r="E1067" s="18"/>
      <c r="F1067" s="18"/>
      <c r="G1067" s="18" t="s">
        <v>3052</v>
      </c>
      <c r="H1067" s="18" t="s">
        <v>3044</v>
      </c>
      <c r="I1067" s="18"/>
      <c r="J1067" s="18"/>
      <c r="K1067" s="18" t="s">
        <v>3045</v>
      </c>
      <c r="L1067" s="18" t="s">
        <v>3805</v>
      </c>
      <c r="M1067" s="18" t="s">
        <v>3364</v>
      </c>
      <c r="N1067" s="18" t="s">
        <v>3377</v>
      </c>
      <c r="O1067" s="18" t="s">
        <v>3071</v>
      </c>
      <c r="P1067" s="20">
        <v>45748</v>
      </c>
      <c r="Q1067" s="20">
        <v>45783</v>
      </c>
      <c r="R1067" s="20">
        <v>45791</v>
      </c>
      <c r="S1067" s="18"/>
      <c r="T1067" s="18"/>
      <c r="U1067" s="18"/>
      <c r="V1067" s="21" t="s">
        <v>3175</v>
      </c>
      <c r="W1067" s="18" t="s">
        <v>3175</v>
      </c>
      <c r="X1067" s="18"/>
      <c r="Y1067" s="18"/>
      <c r="Z1067" s="18"/>
      <c r="AA1067" s="18" t="s">
        <v>3050</v>
      </c>
      <c r="AB1067" s="18"/>
      <c r="AC1067" s="78" t="s">
        <v>5371</v>
      </c>
      <c r="AD1067" s="78"/>
      <c r="AE1067" s="22" t="s">
        <v>5372</v>
      </c>
    </row>
    <row r="1068" spans="1:31" ht="12" customHeight="1" x14ac:dyDescent="0.2">
      <c r="A1068" s="11"/>
      <c r="B1068" s="18" t="s">
        <v>1887</v>
      </c>
      <c r="C1068" s="19">
        <v>5492494564160</v>
      </c>
      <c r="D1068" s="18">
        <v>12171510483</v>
      </c>
      <c r="E1068" s="18">
        <v>320794911</v>
      </c>
      <c r="F1068" s="18"/>
      <c r="G1068" s="18" t="s">
        <v>3052</v>
      </c>
      <c r="H1068" s="18" t="s">
        <v>3044</v>
      </c>
      <c r="I1068" s="20">
        <v>45163</v>
      </c>
      <c r="J1068" s="18">
        <v>45777</v>
      </c>
      <c r="K1068" s="18" t="s">
        <v>3045</v>
      </c>
      <c r="L1068" s="18">
        <v>2023</v>
      </c>
      <c r="M1068" s="18" t="s">
        <v>3382</v>
      </c>
      <c r="N1068" s="18" t="s">
        <v>3383</v>
      </c>
      <c r="O1068" s="18" t="s">
        <v>3212</v>
      </c>
      <c r="P1068" s="20">
        <v>44933</v>
      </c>
      <c r="Q1068" s="18" t="s">
        <v>3302</v>
      </c>
      <c r="R1068" s="20">
        <v>45777</v>
      </c>
      <c r="S1068" s="18"/>
      <c r="T1068" s="18"/>
      <c r="U1068" s="18" t="s">
        <v>3159</v>
      </c>
      <c r="V1068" s="21"/>
      <c r="W1068" s="18"/>
      <c r="X1068" s="18"/>
      <c r="Y1068" s="18"/>
      <c r="Z1068" s="18"/>
      <c r="AA1068" s="18" t="s">
        <v>3050</v>
      </c>
      <c r="AB1068" s="18"/>
      <c r="AC1068" s="78" t="s">
        <v>3298</v>
      </c>
      <c r="AD1068" s="78"/>
      <c r="AE1068" s="22" t="s">
        <v>5373</v>
      </c>
    </row>
    <row r="1069" spans="1:31" ht="12" customHeight="1" x14ac:dyDescent="0.2">
      <c r="A1069" s="11"/>
      <c r="B1069" s="18" t="s">
        <v>56</v>
      </c>
      <c r="C1069" s="19">
        <v>573226077155</v>
      </c>
      <c r="D1069" s="18">
        <v>12175810789</v>
      </c>
      <c r="E1069" s="18">
        <v>325621799</v>
      </c>
      <c r="F1069" s="18"/>
      <c r="G1069" s="18" t="s">
        <v>3052</v>
      </c>
      <c r="H1069" s="18" t="s">
        <v>3044</v>
      </c>
      <c r="I1069" s="20">
        <v>45297</v>
      </c>
      <c r="J1069" s="18"/>
      <c r="K1069" s="18" t="s">
        <v>3045</v>
      </c>
      <c r="L1069" s="18" t="s">
        <v>3711</v>
      </c>
      <c r="M1069" s="18" t="s">
        <v>3712</v>
      </c>
      <c r="N1069" s="18"/>
      <c r="O1069" s="18" t="s">
        <v>3065</v>
      </c>
      <c r="P1069" s="20">
        <v>45439</v>
      </c>
      <c r="Q1069" s="18"/>
      <c r="R1069" s="18"/>
      <c r="S1069" s="18"/>
      <c r="T1069" s="18"/>
      <c r="U1069" s="18"/>
      <c r="V1069" s="21"/>
      <c r="W1069" s="18"/>
      <c r="X1069" s="18"/>
      <c r="Y1069" s="18"/>
      <c r="Z1069" s="18"/>
      <c r="AA1069" s="18" t="s">
        <v>3050</v>
      </c>
      <c r="AB1069" s="18"/>
      <c r="AC1069" s="78"/>
      <c r="AD1069" s="78"/>
      <c r="AE1069" s="22" t="s">
        <v>5374</v>
      </c>
    </row>
    <row r="1070" spans="1:31" ht="12" customHeight="1" x14ac:dyDescent="0.2">
      <c r="A1070" s="11"/>
      <c r="B1070" s="18" t="s">
        <v>56</v>
      </c>
      <c r="C1070" s="19">
        <v>573226077155</v>
      </c>
      <c r="D1070" s="18">
        <v>12175810789</v>
      </c>
      <c r="E1070" s="18">
        <v>325621799</v>
      </c>
      <c r="F1070" s="18"/>
      <c r="G1070" s="18" t="s">
        <v>3052</v>
      </c>
      <c r="H1070" s="18" t="s">
        <v>3044</v>
      </c>
      <c r="I1070" s="20">
        <v>45292</v>
      </c>
      <c r="J1070" s="18">
        <v>45454</v>
      </c>
      <c r="K1070" s="18" t="s">
        <v>3045</v>
      </c>
      <c r="L1070" s="18" t="s">
        <v>5375</v>
      </c>
      <c r="M1070" s="18" t="s">
        <v>3712</v>
      </c>
      <c r="N1070" s="18"/>
      <c r="O1070" s="18" t="s">
        <v>3065</v>
      </c>
      <c r="P1070" s="20">
        <v>45453</v>
      </c>
      <c r="Q1070" s="20">
        <v>45504</v>
      </c>
      <c r="R1070" s="18"/>
      <c r="S1070" s="18"/>
      <c r="T1070" s="18"/>
      <c r="U1070" s="18"/>
      <c r="V1070" s="21"/>
      <c r="W1070" s="18"/>
      <c r="X1070" s="18"/>
      <c r="Y1070" s="18"/>
      <c r="Z1070" s="18"/>
      <c r="AA1070" s="18" t="s">
        <v>3050</v>
      </c>
      <c r="AB1070" s="18" t="s">
        <v>4778</v>
      </c>
      <c r="AC1070" s="78" t="s">
        <v>5376</v>
      </c>
      <c r="AD1070" s="78"/>
      <c r="AE1070" s="22" t="s">
        <v>5377</v>
      </c>
    </row>
    <row r="1071" spans="1:31" ht="12" customHeight="1" x14ac:dyDescent="0.2">
      <c r="A1071" s="11"/>
      <c r="B1071" s="18" t="s">
        <v>56</v>
      </c>
      <c r="C1071" s="19">
        <v>573226077155</v>
      </c>
      <c r="D1071" s="18">
        <v>12175810789</v>
      </c>
      <c r="E1071" s="18">
        <v>325621799</v>
      </c>
      <c r="F1071" s="18"/>
      <c r="G1071" s="18" t="s">
        <v>3052</v>
      </c>
      <c r="H1071" s="18" t="s">
        <v>3044</v>
      </c>
      <c r="I1071" s="20">
        <v>45485</v>
      </c>
      <c r="J1071" s="18">
        <v>45529</v>
      </c>
      <c r="K1071" s="18" t="s">
        <v>3045</v>
      </c>
      <c r="L1071" s="18" t="s">
        <v>3574</v>
      </c>
      <c r="M1071" s="18" t="s">
        <v>3147</v>
      </c>
      <c r="N1071" s="18" t="s">
        <v>3157</v>
      </c>
      <c r="O1071" s="18" t="s">
        <v>3065</v>
      </c>
      <c r="P1071" s="20">
        <v>45484</v>
      </c>
      <c r="Q1071" s="20">
        <v>45518</v>
      </c>
      <c r="R1071" s="20">
        <v>45529</v>
      </c>
      <c r="S1071" s="18"/>
      <c r="T1071" s="18"/>
      <c r="U1071" s="18"/>
      <c r="V1071" s="21"/>
      <c r="W1071" s="18"/>
      <c r="X1071" s="18"/>
      <c r="Y1071" s="18"/>
      <c r="Z1071" s="18"/>
      <c r="AA1071" s="18" t="s">
        <v>3050</v>
      </c>
      <c r="AB1071" s="18"/>
      <c r="AC1071" s="78"/>
      <c r="AD1071" s="78"/>
      <c r="AE1071" s="22" t="s">
        <v>5378</v>
      </c>
    </row>
    <row r="1072" spans="1:31" ht="12" customHeight="1" x14ac:dyDescent="0.2">
      <c r="A1072" s="11"/>
      <c r="B1072" s="18" t="s">
        <v>56</v>
      </c>
      <c r="C1072" s="19">
        <v>573226077155</v>
      </c>
      <c r="D1072" s="18">
        <v>12175810789</v>
      </c>
      <c r="E1072" s="18">
        <v>325621799</v>
      </c>
      <c r="F1072" s="18"/>
      <c r="G1072" s="18" t="s">
        <v>3052</v>
      </c>
      <c r="H1072" s="18" t="s">
        <v>3044</v>
      </c>
      <c r="I1072" s="20">
        <v>45402</v>
      </c>
      <c r="J1072" s="20">
        <v>45432</v>
      </c>
      <c r="K1072" s="18" t="s">
        <v>3045</v>
      </c>
      <c r="L1072" s="18" t="s">
        <v>4109</v>
      </c>
      <c r="M1072" s="18" t="s">
        <v>3167</v>
      </c>
      <c r="N1072" s="18" t="s">
        <v>4001</v>
      </c>
      <c r="O1072" s="18" t="s">
        <v>3065</v>
      </c>
      <c r="P1072" s="20">
        <v>45376</v>
      </c>
      <c r="Q1072" s="20">
        <v>45432</v>
      </c>
      <c r="R1072" s="18"/>
      <c r="S1072" s="18"/>
      <c r="T1072" s="18"/>
      <c r="U1072" s="18"/>
      <c r="V1072" s="21"/>
      <c r="W1072" s="18"/>
      <c r="X1072" s="18"/>
      <c r="Y1072" s="18"/>
      <c r="Z1072" s="18"/>
      <c r="AA1072" s="18" t="s">
        <v>3050</v>
      </c>
      <c r="AB1072" s="18" t="s">
        <v>5379</v>
      </c>
      <c r="AC1072" s="78"/>
      <c r="AD1072" s="78"/>
      <c r="AE1072" s="22" t="s">
        <v>5380</v>
      </c>
    </row>
    <row r="1073" spans="1:31" ht="12" customHeight="1" x14ac:dyDescent="0.2">
      <c r="A1073" s="11"/>
      <c r="B1073" s="23" t="s">
        <v>2297</v>
      </c>
      <c r="C1073" s="24">
        <v>573223218589</v>
      </c>
      <c r="D1073" s="23"/>
      <c r="E1073" s="23">
        <v>331586274</v>
      </c>
      <c r="F1073" s="30" t="s">
        <v>5381</v>
      </c>
      <c r="G1073" s="23" t="s">
        <v>3052</v>
      </c>
      <c r="H1073" s="23" t="s">
        <v>3197</v>
      </c>
      <c r="I1073" s="23"/>
      <c r="J1073" s="23"/>
      <c r="K1073" s="23" t="s">
        <v>3045</v>
      </c>
      <c r="L1073" s="23" t="s">
        <v>3452</v>
      </c>
      <c r="M1073" s="23" t="s">
        <v>3180</v>
      </c>
      <c r="N1073" s="23" t="s">
        <v>3150</v>
      </c>
      <c r="O1073" s="23" t="s">
        <v>3071</v>
      </c>
      <c r="P1073" s="25">
        <v>45700</v>
      </c>
      <c r="Q1073" s="25">
        <v>45731</v>
      </c>
      <c r="R1073" s="23"/>
      <c r="S1073" s="23"/>
      <c r="T1073" s="23"/>
      <c r="U1073" s="23"/>
      <c r="V1073" s="26" t="s">
        <v>3082</v>
      </c>
      <c r="W1073" s="23">
        <v>32</v>
      </c>
      <c r="X1073" s="23"/>
      <c r="Y1073" s="23"/>
      <c r="Z1073" s="23"/>
      <c r="AA1073" s="23" t="s">
        <v>3060</v>
      </c>
      <c r="AB1073" s="23"/>
      <c r="AC1073" s="79"/>
      <c r="AD1073" s="79"/>
      <c r="AE1073" s="27" t="s">
        <v>5382</v>
      </c>
    </row>
    <row r="1074" spans="1:31" ht="12" customHeight="1" x14ac:dyDescent="0.2">
      <c r="A1074" s="11"/>
      <c r="B1074" s="18" t="s">
        <v>991</v>
      </c>
      <c r="C1074" s="19">
        <v>351934249551</v>
      </c>
      <c r="D1074" s="18">
        <v>12174733425</v>
      </c>
      <c r="E1074" s="18">
        <v>324485760</v>
      </c>
      <c r="F1074" s="18"/>
      <c r="G1074" s="18" t="s">
        <v>3052</v>
      </c>
      <c r="H1074" s="18" t="s">
        <v>3044</v>
      </c>
      <c r="I1074" s="20">
        <v>45712</v>
      </c>
      <c r="J1074" s="18"/>
      <c r="K1074" s="18" t="s">
        <v>3045</v>
      </c>
      <c r="L1074" s="18" t="s">
        <v>5383</v>
      </c>
      <c r="M1074" s="18" t="s">
        <v>5384</v>
      </c>
      <c r="N1074" s="18" t="s">
        <v>4585</v>
      </c>
      <c r="O1074" s="18" t="s">
        <v>3071</v>
      </c>
      <c r="P1074" s="20">
        <v>45712</v>
      </c>
      <c r="Q1074" s="20">
        <v>45747</v>
      </c>
      <c r="R1074" s="20">
        <v>45716</v>
      </c>
      <c r="S1074" s="18"/>
      <c r="T1074" s="18"/>
      <c r="U1074" s="18"/>
      <c r="V1074" s="21" t="s">
        <v>3175</v>
      </c>
      <c r="W1074" s="18" t="s">
        <v>3175</v>
      </c>
      <c r="X1074" s="18"/>
      <c r="Y1074" s="18"/>
      <c r="Z1074" s="18"/>
      <c r="AA1074" s="18" t="s">
        <v>3050</v>
      </c>
      <c r="AB1074" s="18"/>
      <c r="AC1074" s="78"/>
      <c r="AD1074" s="78"/>
      <c r="AE1074" s="22" t="s">
        <v>5385</v>
      </c>
    </row>
    <row r="1075" spans="1:31" ht="12" customHeight="1" x14ac:dyDescent="0.2">
      <c r="A1075" s="11"/>
      <c r="B1075" s="18" t="s">
        <v>40</v>
      </c>
      <c r="C1075" s="19">
        <v>3145531997</v>
      </c>
      <c r="D1075" s="18">
        <v>12170318941</v>
      </c>
      <c r="E1075" s="18">
        <v>319005879</v>
      </c>
      <c r="F1075" s="18"/>
      <c r="G1075" s="18" t="s">
        <v>3052</v>
      </c>
      <c r="H1075" s="18" t="s">
        <v>3224</v>
      </c>
      <c r="I1075" s="20">
        <v>45163</v>
      </c>
      <c r="J1075" s="18"/>
      <c r="K1075" s="18" t="s">
        <v>3045</v>
      </c>
      <c r="L1075" s="18">
        <v>2023</v>
      </c>
      <c r="M1075" s="18" t="s">
        <v>3382</v>
      </c>
      <c r="N1075" s="18" t="s">
        <v>3383</v>
      </c>
      <c r="O1075" s="18" t="s">
        <v>3071</v>
      </c>
      <c r="P1075" s="20">
        <v>44933</v>
      </c>
      <c r="Q1075" s="18" t="s">
        <v>3302</v>
      </c>
      <c r="R1075" s="20">
        <v>45513</v>
      </c>
      <c r="S1075" s="18"/>
      <c r="T1075" s="18"/>
      <c r="U1075" s="18" t="s">
        <v>3159</v>
      </c>
      <c r="V1075" s="21"/>
      <c r="W1075" s="18"/>
      <c r="X1075" s="18"/>
      <c r="Y1075" s="18"/>
      <c r="Z1075" s="18"/>
      <c r="AA1075" s="18" t="s">
        <v>3050</v>
      </c>
      <c r="AB1075" s="18"/>
      <c r="AC1075" s="78"/>
      <c r="AD1075" s="78"/>
      <c r="AE1075" s="22" t="s">
        <v>5386</v>
      </c>
    </row>
    <row r="1076" spans="1:31" ht="12" customHeight="1" x14ac:dyDescent="0.2">
      <c r="A1076" s="11"/>
      <c r="B1076" s="18" t="s">
        <v>40</v>
      </c>
      <c r="C1076" s="19">
        <v>573145531997</v>
      </c>
      <c r="D1076" s="18">
        <v>12170318941</v>
      </c>
      <c r="E1076" s="18">
        <v>319005879</v>
      </c>
      <c r="F1076" s="18"/>
      <c r="G1076" s="18" t="s">
        <v>3043</v>
      </c>
      <c r="H1076" s="18" t="s">
        <v>3044</v>
      </c>
      <c r="I1076" s="20">
        <v>45163</v>
      </c>
      <c r="J1076" s="18"/>
      <c r="K1076" s="18" t="s">
        <v>3045</v>
      </c>
      <c r="L1076" s="18" t="s">
        <v>4016</v>
      </c>
      <c r="M1076" s="18" t="s">
        <v>3162</v>
      </c>
      <c r="N1076" s="18" t="s">
        <v>3163</v>
      </c>
      <c r="O1076" s="18" t="s">
        <v>3071</v>
      </c>
      <c r="P1076" s="20">
        <v>45523</v>
      </c>
      <c r="Q1076" s="18"/>
      <c r="R1076" s="20">
        <v>45737</v>
      </c>
      <c r="S1076" s="18"/>
      <c r="T1076" s="18"/>
      <c r="U1076" s="18"/>
      <c r="V1076" s="21"/>
      <c r="W1076" s="18"/>
      <c r="X1076" s="18"/>
      <c r="Y1076" s="18"/>
      <c r="Z1076" s="18"/>
      <c r="AA1076" s="18" t="s">
        <v>3050</v>
      </c>
      <c r="AB1076" s="18"/>
      <c r="AC1076" s="78" t="s">
        <v>3298</v>
      </c>
      <c r="AD1076" s="78"/>
      <c r="AE1076" s="22" t="s">
        <v>5387</v>
      </c>
    </row>
    <row r="1077" spans="1:31" ht="12" customHeight="1" x14ac:dyDescent="0.2">
      <c r="A1077" s="11"/>
      <c r="B1077" s="18" t="s">
        <v>2677</v>
      </c>
      <c r="C1077" s="19">
        <v>554196518780</v>
      </c>
      <c r="D1077" s="18">
        <v>12169335950</v>
      </c>
      <c r="E1077" s="18">
        <v>318713764</v>
      </c>
      <c r="F1077" s="18"/>
      <c r="G1077" s="18" t="s">
        <v>3052</v>
      </c>
      <c r="H1077" s="18" t="s">
        <v>3069</v>
      </c>
      <c r="I1077" s="18"/>
      <c r="J1077" s="18"/>
      <c r="K1077" s="18" t="s">
        <v>3054</v>
      </c>
      <c r="L1077" s="18" t="s">
        <v>3172</v>
      </c>
      <c r="M1077" s="18" t="s">
        <v>3173</v>
      </c>
      <c r="N1077" s="18" t="s">
        <v>4441</v>
      </c>
      <c r="O1077" s="18" t="s">
        <v>3049</v>
      </c>
      <c r="P1077" s="20">
        <v>45750</v>
      </c>
      <c r="Q1077" s="20">
        <v>45780</v>
      </c>
      <c r="R1077" s="18"/>
      <c r="S1077" s="18"/>
      <c r="T1077" s="18"/>
      <c r="U1077" s="18"/>
      <c r="V1077" s="21" t="s">
        <v>3059</v>
      </c>
      <c r="W1077" s="18">
        <v>48</v>
      </c>
      <c r="X1077" s="18"/>
      <c r="Y1077" s="18"/>
      <c r="Z1077" s="18"/>
      <c r="AA1077" s="18" t="s">
        <v>3050</v>
      </c>
      <c r="AB1077" s="18"/>
      <c r="AC1077" s="78"/>
      <c r="AD1077" s="78"/>
      <c r="AE1077" s="22" t="s">
        <v>5388</v>
      </c>
    </row>
    <row r="1078" spans="1:31" ht="12" customHeight="1" x14ac:dyDescent="0.2">
      <c r="A1078" s="11"/>
      <c r="B1078" s="18" t="s">
        <v>220</v>
      </c>
      <c r="C1078" s="19">
        <v>34613435489</v>
      </c>
      <c r="D1078" s="18">
        <v>12174815876</v>
      </c>
      <c r="E1078" s="18">
        <v>324078099</v>
      </c>
      <c r="F1078" s="18"/>
      <c r="G1078" s="18" t="s">
        <v>3052</v>
      </c>
      <c r="H1078" s="18" t="s">
        <v>3044</v>
      </c>
      <c r="I1078" s="20">
        <v>45345</v>
      </c>
      <c r="J1078" s="18">
        <v>45418</v>
      </c>
      <c r="K1078" s="18" t="s">
        <v>3045</v>
      </c>
      <c r="L1078" s="18" t="s">
        <v>5103</v>
      </c>
      <c r="M1078" s="18" t="s">
        <v>3231</v>
      </c>
      <c r="N1078" s="18" t="s">
        <v>3388</v>
      </c>
      <c r="O1078" s="18" t="s">
        <v>3049</v>
      </c>
      <c r="P1078" s="20">
        <v>45628</v>
      </c>
      <c r="Q1078" s="20">
        <v>45418</v>
      </c>
      <c r="R1078" s="18"/>
      <c r="S1078" s="18" t="s">
        <v>5389</v>
      </c>
      <c r="T1078" s="18"/>
      <c r="U1078" s="18" t="s">
        <v>3233</v>
      </c>
      <c r="V1078" s="21"/>
      <c r="W1078" s="18"/>
      <c r="X1078" s="18"/>
      <c r="Y1078" s="18"/>
      <c r="Z1078" s="18" t="s">
        <v>3066</v>
      </c>
      <c r="AA1078" s="18" t="s">
        <v>3050</v>
      </c>
      <c r="AB1078" s="18" t="s">
        <v>5379</v>
      </c>
      <c r="AC1078" s="78" t="s">
        <v>5390</v>
      </c>
      <c r="AD1078" s="78"/>
      <c r="AE1078" s="22" t="s">
        <v>5391</v>
      </c>
    </row>
    <row r="1079" spans="1:31" ht="12" customHeight="1" x14ac:dyDescent="0.2">
      <c r="A1079" s="11"/>
      <c r="B1079" s="18" t="s">
        <v>220</v>
      </c>
      <c r="C1079" s="19">
        <v>573205054392</v>
      </c>
      <c r="D1079" s="18"/>
      <c r="E1079" s="18"/>
      <c r="F1079" s="18"/>
      <c r="G1079" s="18" t="s">
        <v>3069</v>
      </c>
      <c r="H1079" s="18" t="s">
        <v>3069</v>
      </c>
      <c r="I1079" s="18"/>
      <c r="J1079" s="18"/>
      <c r="K1079" s="18" t="s">
        <v>3045</v>
      </c>
      <c r="L1079" s="18"/>
      <c r="M1079" s="18" t="s">
        <v>3539</v>
      </c>
      <c r="N1079" s="18"/>
      <c r="O1079" s="18"/>
      <c r="P1079" s="20">
        <v>45088</v>
      </c>
      <c r="Q1079" s="18"/>
      <c r="R1079" s="18"/>
      <c r="S1079" s="18"/>
      <c r="T1079" s="18"/>
      <c r="U1079" s="18"/>
      <c r="V1079" s="21"/>
      <c r="W1079" s="18"/>
      <c r="X1079" s="18"/>
      <c r="Y1079" s="18"/>
      <c r="Z1079" s="18"/>
      <c r="AA1079" s="18" t="s">
        <v>3050</v>
      </c>
      <c r="AB1079" s="18"/>
      <c r="AC1079" s="78"/>
      <c r="AD1079" s="78"/>
      <c r="AE1079" s="22" t="s">
        <v>5392</v>
      </c>
    </row>
    <row r="1080" spans="1:31" ht="12" customHeight="1" x14ac:dyDescent="0.2">
      <c r="A1080" s="11"/>
      <c r="B1080" s="18" t="s">
        <v>1001</v>
      </c>
      <c r="C1080" s="19">
        <v>34613435489</v>
      </c>
      <c r="D1080" s="18">
        <v>12168016963</v>
      </c>
      <c r="E1080" s="18">
        <v>315814713</v>
      </c>
      <c r="F1080" s="18"/>
      <c r="G1080" s="18" t="s">
        <v>3052</v>
      </c>
      <c r="H1080" s="18" t="s">
        <v>3044</v>
      </c>
      <c r="I1080" s="18"/>
      <c r="J1080" s="18"/>
      <c r="K1080" s="18" t="s">
        <v>3045</v>
      </c>
      <c r="L1080" s="18" t="s">
        <v>3146</v>
      </c>
      <c r="M1080" s="18" t="s">
        <v>3147</v>
      </c>
      <c r="N1080" s="18" t="s">
        <v>4480</v>
      </c>
      <c r="O1080" s="18" t="s">
        <v>3212</v>
      </c>
      <c r="P1080" s="20">
        <v>45294</v>
      </c>
      <c r="Q1080" s="20">
        <v>45295</v>
      </c>
      <c r="R1080" s="18"/>
      <c r="S1080" s="18"/>
      <c r="T1080" s="18"/>
      <c r="U1080" s="18" t="s">
        <v>3159</v>
      </c>
      <c r="V1080" s="21"/>
      <c r="W1080" s="18"/>
      <c r="X1080" s="18"/>
      <c r="Y1080" s="18"/>
      <c r="Z1080" s="18"/>
      <c r="AA1080" s="18" t="s">
        <v>3050</v>
      </c>
      <c r="AB1080" s="18"/>
      <c r="AC1080" s="78" t="s">
        <v>4481</v>
      </c>
      <c r="AD1080" s="78"/>
      <c r="AE1080" s="22" t="s">
        <v>5393</v>
      </c>
    </row>
    <row r="1081" spans="1:31" ht="12" customHeight="1" x14ac:dyDescent="0.2">
      <c r="A1081" s="11"/>
      <c r="B1081" s="18" t="s">
        <v>1001</v>
      </c>
      <c r="C1081" s="19">
        <v>34613435489</v>
      </c>
      <c r="D1081" s="18">
        <v>12168016963</v>
      </c>
      <c r="E1081" s="18">
        <v>315814713</v>
      </c>
      <c r="F1081" s="18"/>
      <c r="G1081" s="18" t="s">
        <v>3052</v>
      </c>
      <c r="H1081" s="18" t="s">
        <v>3044</v>
      </c>
      <c r="I1081" s="20">
        <v>45364</v>
      </c>
      <c r="J1081" s="18">
        <v>45615</v>
      </c>
      <c r="K1081" s="18" t="s">
        <v>3045</v>
      </c>
      <c r="L1081" s="18" t="s">
        <v>4483</v>
      </c>
      <c r="M1081" s="18" t="s">
        <v>3147</v>
      </c>
      <c r="N1081" s="18" t="s">
        <v>4001</v>
      </c>
      <c r="O1081" s="18" t="s">
        <v>3212</v>
      </c>
      <c r="P1081" s="20">
        <v>45416</v>
      </c>
      <c r="Q1081" s="18"/>
      <c r="R1081" s="20">
        <v>45616</v>
      </c>
      <c r="S1081" s="18"/>
      <c r="T1081" s="18"/>
      <c r="U1081" s="18" t="s">
        <v>3159</v>
      </c>
      <c r="V1081" s="21"/>
      <c r="W1081" s="18"/>
      <c r="X1081" s="18"/>
      <c r="Y1081" s="18"/>
      <c r="Z1081" s="18"/>
      <c r="AA1081" s="18" t="s">
        <v>3050</v>
      </c>
      <c r="AB1081" s="18"/>
      <c r="AC1081" s="78"/>
      <c r="AD1081" s="78"/>
      <c r="AE1081" s="22" t="s">
        <v>5394</v>
      </c>
    </row>
    <row r="1082" spans="1:31" ht="12" customHeight="1" x14ac:dyDescent="0.2">
      <c r="A1082" s="11"/>
      <c r="B1082" s="18" t="s">
        <v>1001</v>
      </c>
      <c r="C1082" s="19">
        <v>34613435489</v>
      </c>
      <c r="D1082" s="18">
        <v>12168016963</v>
      </c>
      <c r="E1082" s="18">
        <v>315814713</v>
      </c>
      <c r="F1082" s="18"/>
      <c r="G1082" s="18" t="s">
        <v>3052</v>
      </c>
      <c r="H1082" s="18" t="s">
        <v>3044</v>
      </c>
      <c r="I1082" s="20">
        <v>45728</v>
      </c>
      <c r="J1082" s="18"/>
      <c r="K1082" s="18" t="s">
        <v>3045</v>
      </c>
      <c r="L1082" s="18" t="s">
        <v>5395</v>
      </c>
      <c r="M1082" s="18" t="s">
        <v>3147</v>
      </c>
      <c r="N1082" s="18" t="s">
        <v>3236</v>
      </c>
      <c r="O1082" s="18" t="s">
        <v>3071</v>
      </c>
      <c r="P1082" s="20">
        <v>45727</v>
      </c>
      <c r="Q1082" s="20">
        <v>45758</v>
      </c>
      <c r="R1082" s="20">
        <v>45812</v>
      </c>
      <c r="S1082" s="18"/>
      <c r="T1082" s="18"/>
      <c r="U1082" s="18"/>
      <c r="V1082" s="21" t="s">
        <v>3082</v>
      </c>
      <c r="W1082" s="18">
        <v>40</v>
      </c>
      <c r="X1082" s="18"/>
      <c r="Y1082" s="18"/>
      <c r="Z1082" s="18"/>
      <c r="AA1082" s="18" t="s">
        <v>3050</v>
      </c>
      <c r="AB1082" s="18" t="s">
        <v>3298</v>
      </c>
      <c r="AC1082" s="78"/>
      <c r="AD1082" s="78"/>
      <c r="AE1082" s="22" t="s">
        <v>5396</v>
      </c>
    </row>
    <row r="1083" spans="1:31" ht="12" customHeight="1" x14ac:dyDescent="0.2">
      <c r="A1083" s="11"/>
      <c r="B1083" s="18" t="s">
        <v>1001</v>
      </c>
      <c r="C1083" s="19">
        <v>34613435489</v>
      </c>
      <c r="D1083" s="18">
        <v>12168016963</v>
      </c>
      <c r="E1083" s="18">
        <v>315814713</v>
      </c>
      <c r="F1083" s="18"/>
      <c r="G1083" s="18" t="s">
        <v>3052</v>
      </c>
      <c r="H1083" s="18" t="s">
        <v>3044</v>
      </c>
      <c r="I1083" s="18"/>
      <c r="J1083" s="18"/>
      <c r="K1083" s="18" t="s">
        <v>3054</v>
      </c>
      <c r="L1083" s="18" t="s">
        <v>3419</v>
      </c>
      <c r="M1083" s="18" t="s">
        <v>3420</v>
      </c>
      <c r="N1083" s="18" t="s">
        <v>3118</v>
      </c>
      <c r="O1083" s="18"/>
      <c r="P1083" s="20">
        <v>45566</v>
      </c>
      <c r="Q1083" s="18"/>
      <c r="R1083" s="18"/>
      <c r="S1083" s="18"/>
      <c r="T1083" s="18"/>
      <c r="U1083" s="18"/>
      <c r="V1083" s="21"/>
      <c r="W1083" s="18"/>
      <c r="X1083" s="18"/>
      <c r="Y1083" s="18"/>
      <c r="Z1083" s="18"/>
      <c r="AA1083" s="18" t="s">
        <v>3050</v>
      </c>
      <c r="AB1083" s="18"/>
      <c r="AC1083" s="78"/>
      <c r="AD1083" s="78"/>
      <c r="AE1083" s="32" t="s">
        <v>5397</v>
      </c>
    </row>
    <row r="1084" spans="1:31" ht="12" customHeight="1" x14ac:dyDescent="0.2">
      <c r="A1084" s="11"/>
      <c r="B1084" s="18" t="s">
        <v>540</v>
      </c>
      <c r="C1084" s="19">
        <v>3104388598</v>
      </c>
      <c r="D1084" s="18">
        <v>12174343511</v>
      </c>
      <c r="E1084" s="18">
        <v>324071639</v>
      </c>
      <c r="F1084" s="18"/>
      <c r="G1084" s="18" t="s">
        <v>3052</v>
      </c>
      <c r="H1084" s="18" t="s">
        <v>3044</v>
      </c>
      <c r="I1084" s="20">
        <v>45314</v>
      </c>
      <c r="J1084" s="18">
        <v>45405</v>
      </c>
      <c r="K1084" s="18" t="s">
        <v>3045</v>
      </c>
      <c r="L1084" s="18">
        <v>2023</v>
      </c>
      <c r="M1084" s="18" t="s">
        <v>3113</v>
      </c>
      <c r="N1084" s="18" t="s">
        <v>4001</v>
      </c>
      <c r="O1084" s="18" t="s">
        <v>3049</v>
      </c>
      <c r="P1084" s="20">
        <v>45300</v>
      </c>
      <c r="Q1084" s="20">
        <v>45405</v>
      </c>
      <c r="R1084" s="18"/>
      <c r="S1084" s="18"/>
      <c r="T1084" s="18"/>
      <c r="U1084" s="18" t="s">
        <v>3159</v>
      </c>
      <c r="V1084" s="21"/>
      <c r="W1084" s="18"/>
      <c r="X1084" s="18"/>
      <c r="Y1084" s="18"/>
      <c r="Z1084" s="18" t="s">
        <v>3066</v>
      </c>
      <c r="AA1084" s="18" t="s">
        <v>3050</v>
      </c>
      <c r="AB1084" s="18"/>
      <c r="AC1084" s="78"/>
      <c r="AD1084" s="78"/>
      <c r="AE1084" s="22" t="s">
        <v>5398</v>
      </c>
    </row>
    <row r="1085" spans="1:31" ht="12" customHeight="1" x14ac:dyDescent="0.2">
      <c r="A1085" s="11"/>
      <c r="B1085" s="18" t="s">
        <v>540</v>
      </c>
      <c r="C1085" s="19">
        <v>3104388598</v>
      </c>
      <c r="D1085" s="18">
        <v>12174343511</v>
      </c>
      <c r="E1085" s="18">
        <v>324071639</v>
      </c>
      <c r="F1085" s="18"/>
      <c r="G1085" s="18" t="s">
        <v>3052</v>
      </c>
      <c r="H1085" s="18" t="s">
        <v>3044</v>
      </c>
      <c r="I1085" s="20">
        <v>45474</v>
      </c>
      <c r="J1085" s="18"/>
      <c r="K1085" s="18" t="s">
        <v>3054</v>
      </c>
      <c r="L1085" s="18" t="s">
        <v>4511</v>
      </c>
      <c r="M1085" s="18" t="s">
        <v>3205</v>
      </c>
      <c r="N1085" s="18" t="s">
        <v>3246</v>
      </c>
      <c r="O1085" s="18" t="s">
        <v>3049</v>
      </c>
      <c r="P1085" s="20">
        <v>45474</v>
      </c>
      <c r="Q1085" s="20">
        <v>45537</v>
      </c>
      <c r="R1085" s="20">
        <v>45520</v>
      </c>
      <c r="S1085" s="18"/>
      <c r="T1085" s="18"/>
      <c r="U1085" s="18"/>
      <c r="V1085" s="21"/>
      <c r="W1085" s="18"/>
      <c r="X1085" s="18"/>
      <c r="Y1085" s="18"/>
      <c r="Z1085" s="18"/>
      <c r="AA1085" s="18" t="s">
        <v>3050</v>
      </c>
      <c r="AB1085" s="18"/>
      <c r="AC1085" s="78"/>
      <c r="AD1085" s="78"/>
      <c r="AE1085" s="22" t="s">
        <v>5399</v>
      </c>
    </row>
    <row r="1086" spans="1:31" ht="12" customHeight="1" x14ac:dyDescent="0.2">
      <c r="A1086" s="11"/>
      <c r="B1086" s="18" t="s">
        <v>540</v>
      </c>
      <c r="C1086" s="19">
        <v>573104388598</v>
      </c>
      <c r="D1086" s="18">
        <v>12174343511</v>
      </c>
      <c r="E1086" s="18">
        <v>324071639</v>
      </c>
      <c r="F1086" s="18"/>
      <c r="G1086" s="18" t="s">
        <v>3052</v>
      </c>
      <c r="H1086" s="18" t="s">
        <v>3044</v>
      </c>
      <c r="I1086" s="20">
        <v>45474</v>
      </c>
      <c r="J1086" s="18">
        <v>45550</v>
      </c>
      <c r="K1086" s="18" t="s">
        <v>3054</v>
      </c>
      <c r="L1086" s="18" t="s">
        <v>4901</v>
      </c>
      <c r="M1086" s="18" t="s">
        <v>3205</v>
      </c>
      <c r="N1086" s="18" t="s">
        <v>3206</v>
      </c>
      <c r="O1086" s="18" t="s">
        <v>3049</v>
      </c>
      <c r="P1086" s="20">
        <v>45530</v>
      </c>
      <c r="Q1086" s="20">
        <v>45626</v>
      </c>
      <c r="R1086" s="20">
        <v>45550</v>
      </c>
      <c r="S1086" s="18"/>
      <c r="T1086" s="18"/>
      <c r="U1086" s="18"/>
      <c r="V1086" s="21"/>
      <c r="W1086" s="18"/>
      <c r="X1086" s="18"/>
      <c r="Y1086" s="18"/>
      <c r="Z1086" s="18"/>
      <c r="AA1086" s="18" t="s">
        <v>3050</v>
      </c>
      <c r="AB1086" s="18"/>
      <c r="AC1086" s="78" t="s">
        <v>5074</v>
      </c>
      <c r="AD1086" s="78"/>
      <c r="AE1086" s="22" t="s">
        <v>5400</v>
      </c>
    </row>
    <row r="1087" spans="1:31" ht="12" customHeight="1" x14ac:dyDescent="0.2">
      <c r="A1087" s="11"/>
      <c r="B1087" s="18" t="s">
        <v>540</v>
      </c>
      <c r="C1087" s="19">
        <v>3104388598</v>
      </c>
      <c r="D1087" s="18">
        <v>12174343511</v>
      </c>
      <c r="E1087" s="18">
        <v>324071639</v>
      </c>
      <c r="F1087" s="18"/>
      <c r="G1087" s="18" t="s">
        <v>3052</v>
      </c>
      <c r="H1087" s="18" t="s">
        <v>3044</v>
      </c>
      <c r="I1087" s="20">
        <v>45455</v>
      </c>
      <c r="J1087" s="18"/>
      <c r="K1087" s="18" t="s">
        <v>3045</v>
      </c>
      <c r="L1087" s="18" t="s">
        <v>5152</v>
      </c>
      <c r="M1087" s="18" t="s">
        <v>3539</v>
      </c>
      <c r="N1087" s="18" t="s">
        <v>3206</v>
      </c>
      <c r="O1087" s="18" t="s">
        <v>3049</v>
      </c>
      <c r="P1087" s="20">
        <v>45463</v>
      </c>
      <c r="Q1087" s="20">
        <v>45468</v>
      </c>
      <c r="R1087" s="20">
        <v>45468</v>
      </c>
      <c r="S1087" s="18"/>
      <c r="T1087" s="18"/>
      <c r="U1087" s="18"/>
      <c r="V1087" s="21"/>
      <c r="W1087" s="18"/>
      <c r="X1087" s="18"/>
      <c r="Y1087" s="18"/>
      <c r="Z1087" s="18"/>
      <c r="AA1087" s="18" t="s">
        <v>3050</v>
      </c>
      <c r="AB1087" s="18"/>
      <c r="AC1087" s="78"/>
      <c r="AD1087" s="78"/>
      <c r="AE1087" s="22" t="s">
        <v>5401</v>
      </c>
    </row>
    <row r="1088" spans="1:31" ht="12" customHeight="1" x14ac:dyDescent="0.2">
      <c r="A1088" s="11"/>
      <c r="B1088" s="18" t="s">
        <v>2611</v>
      </c>
      <c r="C1088" s="19">
        <v>51941642606</v>
      </c>
      <c r="D1088" s="18"/>
      <c r="E1088" s="18"/>
      <c r="F1088" s="18"/>
      <c r="G1088" s="18" t="s">
        <v>3052</v>
      </c>
      <c r="H1088" s="18" t="s">
        <v>3044</v>
      </c>
      <c r="I1088" s="18"/>
      <c r="J1088" s="18"/>
      <c r="K1088" s="18" t="s">
        <v>3045</v>
      </c>
      <c r="L1088" s="18" t="s">
        <v>4390</v>
      </c>
      <c r="M1088" s="18" t="s">
        <v>4391</v>
      </c>
      <c r="N1088" s="18" t="s">
        <v>3118</v>
      </c>
      <c r="O1088" s="18" t="s">
        <v>3071</v>
      </c>
      <c r="P1088" s="20">
        <v>45754</v>
      </c>
      <c r="Q1088" s="20">
        <v>45807</v>
      </c>
      <c r="R1088" s="18"/>
      <c r="S1088" s="18"/>
      <c r="T1088" s="18"/>
      <c r="U1088" s="18"/>
      <c r="V1088" s="21" t="s">
        <v>3082</v>
      </c>
      <c r="W1088" s="18" t="s">
        <v>3082</v>
      </c>
      <c r="X1088" s="18"/>
      <c r="Y1088" s="18"/>
      <c r="Z1088" s="18"/>
      <c r="AA1088" s="18" t="s">
        <v>3050</v>
      </c>
      <c r="AB1088" s="18"/>
      <c r="AC1088" s="78" t="s">
        <v>3444</v>
      </c>
      <c r="AD1088" s="78"/>
      <c r="AE1088" s="32" t="s">
        <v>5402</v>
      </c>
    </row>
    <row r="1089" spans="1:31" ht="12" customHeight="1" x14ac:dyDescent="0.2">
      <c r="A1089" s="11"/>
      <c r="B1089" s="18" t="s">
        <v>2611</v>
      </c>
      <c r="C1089" s="19">
        <v>51941642606</v>
      </c>
      <c r="D1089" s="18"/>
      <c r="E1089" s="18"/>
      <c r="F1089" s="18"/>
      <c r="G1089" s="18" t="s">
        <v>3052</v>
      </c>
      <c r="H1089" s="18" t="s">
        <v>3044</v>
      </c>
      <c r="I1089" s="18"/>
      <c r="J1089" s="18"/>
      <c r="K1089" s="18" t="s">
        <v>3045</v>
      </c>
      <c r="L1089" s="18" t="s">
        <v>3129</v>
      </c>
      <c r="M1089" s="18" t="s">
        <v>3130</v>
      </c>
      <c r="N1089" s="18" t="s">
        <v>3131</v>
      </c>
      <c r="O1089" s="18" t="s">
        <v>3071</v>
      </c>
      <c r="P1089" s="20">
        <v>45754</v>
      </c>
      <c r="Q1089" s="20">
        <v>45814</v>
      </c>
      <c r="R1089" s="20">
        <v>45831</v>
      </c>
      <c r="S1089" s="18"/>
      <c r="T1089" s="18"/>
      <c r="U1089" s="18"/>
      <c r="V1089" s="21" t="s">
        <v>3082</v>
      </c>
      <c r="W1089" s="18" t="s">
        <v>3082</v>
      </c>
      <c r="X1089" s="18"/>
      <c r="Y1089" s="18"/>
      <c r="Z1089" s="18"/>
      <c r="AA1089" s="18" t="s">
        <v>3050</v>
      </c>
      <c r="AB1089" s="18"/>
      <c r="AC1089" s="78"/>
      <c r="AD1089" s="78"/>
      <c r="AE1089" s="22" t="s">
        <v>5403</v>
      </c>
    </row>
    <row r="1090" spans="1:31" ht="12" customHeight="1" x14ac:dyDescent="0.2">
      <c r="A1090" s="11"/>
      <c r="B1090" s="23" t="s">
        <v>2851</v>
      </c>
      <c r="C1090" s="24">
        <v>573102607769</v>
      </c>
      <c r="D1090" s="23"/>
      <c r="E1090" s="23"/>
      <c r="F1090" s="30" t="s">
        <v>5404</v>
      </c>
      <c r="G1090" s="23" t="s">
        <v>3052</v>
      </c>
      <c r="H1090" s="23" t="s">
        <v>3197</v>
      </c>
      <c r="I1090" s="23"/>
      <c r="J1090" s="23"/>
      <c r="K1090" s="23" t="s">
        <v>3054</v>
      </c>
      <c r="L1090" s="23" t="s">
        <v>3686</v>
      </c>
      <c r="M1090" s="23" t="s">
        <v>3687</v>
      </c>
      <c r="N1090" s="23" t="s">
        <v>3118</v>
      </c>
      <c r="O1090" s="23" t="s">
        <v>3071</v>
      </c>
      <c r="P1090" s="25">
        <v>45798</v>
      </c>
      <c r="Q1090" s="25">
        <v>46021</v>
      </c>
      <c r="R1090" s="23"/>
      <c r="S1090" s="23"/>
      <c r="T1090" s="23"/>
      <c r="U1090" s="23"/>
      <c r="V1090" s="26" t="s">
        <v>3059</v>
      </c>
      <c r="W1090" s="23">
        <v>42</v>
      </c>
      <c r="X1090" s="23"/>
      <c r="Y1090" s="23"/>
      <c r="Z1090" s="23"/>
      <c r="AA1090" s="23" t="s">
        <v>3060</v>
      </c>
      <c r="AB1090" s="23"/>
      <c r="AC1090" s="79"/>
      <c r="AD1090" s="79"/>
      <c r="AE1090" s="27"/>
    </row>
    <row r="1091" spans="1:31" ht="12" customHeight="1" x14ac:dyDescent="0.2">
      <c r="A1091" s="11"/>
      <c r="B1091" s="23" t="s">
        <v>1633</v>
      </c>
      <c r="C1091" s="24">
        <v>34624156865</v>
      </c>
      <c r="D1091" s="23">
        <v>12175243959</v>
      </c>
      <c r="E1091" s="23">
        <v>325059942</v>
      </c>
      <c r="F1091" s="30" t="s">
        <v>5405</v>
      </c>
      <c r="G1091" s="23" t="s">
        <v>3052</v>
      </c>
      <c r="H1091" s="23" t="s">
        <v>3053</v>
      </c>
      <c r="I1091" s="25">
        <v>45395</v>
      </c>
      <c r="J1091" s="23"/>
      <c r="K1091" s="23" t="s">
        <v>3045</v>
      </c>
      <c r="L1091" s="23" t="s">
        <v>5406</v>
      </c>
      <c r="M1091" s="23" t="s">
        <v>3729</v>
      </c>
      <c r="N1091" s="23" t="s">
        <v>3569</v>
      </c>
      <c r="O1091" s="23" t="s">
        <v>3071</v>
      </c>
      <c r="P1091" s="25">
        <v>45411</v>
      </c>
      <c r="Q1091" s="23"/>
      <c r="R1091" s="23"/>
      <c r="S1091" s="23"/>
      <c r="T1091" s="23"/>
      <c r="U1091" s="23" t="s">
        <v>3159</v>
      </c>
      <c r="V1091" s="26"/>
      <c r="W1091" s="23"/>
      <c r="X1091" s="23"/>
      <c r="Y1091" s="23"/>
      <c r="Z1091" s="23"/>
      <c r="AA1091" s="23" t="s">
        <v>3060</v>
      </c>
      <c r="AB1091" s="23"/>
      <c r="AC1091" s="79"/>
      <c r="AD1091" s="79"/>
      <c r="AE1091" s="27" t="s">
        <v>5407</v>
      </c>
    </row>
    <row r="1092" spans="1:31" ht="12" customHeight="1" x14ac:dyDescent="0.2">
      <c r="A1092" s="11"/>
      <c r="B1092" s="18" t="s">
        <v>1633</v>
      </c>
      <c r="C1092" s="19">
        <v>34624156865</v>
      </c>
      <c r="D1092" s="18">
        <v>12175243959</v>
      </c>
      <c r="E1092" s="18">
        <v>325059942</v>
      </c>
      <c r="F1092" s="18"/>
      <c r="G1092" s="18" t="s">
        <v>3052</v>
      </c>
      <c r="H1092" s="18" t="s">
        <v>3044</v>
      </c>
      <c r="I1092" s="18"/>
      <c r="J1092" s="18"/>
      <c r="K1092" s="18" t="s">
        <v>3054</v>
      </c>
      <c r="L1092" s="18" t="s">
        <v>4557</v>
      </c>
      <c r="M1092" s="18" t="s">
        <v>3113</v>
      </c>
      <c r="N1092" s="18" t="s">
        <v>4001</v>
      </c>
      <c r="O1092" s="18" t="s">
        <v>3071</v>
      </c>
      <c r="P1092" s="20">
        <v>45386</v>
      </c>
      <c r="Q1092" s="20">
        <v>45399</v>
      </c>
      <c r="R1092" s="18"/>
      <c r="S1092" s="18"/>
      <c r="T1092" s="18"/>
      <c r="U1092" s="18" t="s">
        <v>3159</v>
      </c>
      <c r="V1092" s="21"/>
      <c r="W1092" s="18"/>
      <c r="X1092" s="18"/>
      <c r="Y1092" s="18"/>
      <c r="Z1092" s="18" t="s">
        <v>3066</v>
      </c>
      <c r="AA1092" s="18" t="s">
        <v>3050</v>
      </c>
      <c r="AB1092" s="18" t="s">
        <v>5096</v>
      </c>
      <c r="AC1092" s="78" t="s">
        <v>4558</v>
      </c>
      <c r="AD1092" s="78"/>
      <c r="AE1092" s="22" t="s">
        <v>5408</v>
      </c>
    </row>
    <row r="1093" spans="1:31" ht="12" customHeight="1" x14ac:dyDescent="0.2">
      <c r="A1093" s="11"/>
      <c r="B1093" s="18" t="s">
        <v>1633</v>
      </c>
      <c r="C1093" s="19">
        <v>34624156865</v>
      </c>
      <c r="D1093" s="18">
        <v>12175243959</v>
      </c>
      <c r="E1093" s="18">
        <v>325059942</v>
      </c>
      <c r="F1093" s="18"/>
      <c r="G1093" s="18" t="s">
        <v>3052</v>
      </c>
      <c r="H1093" s="18" t="s">
        <v>3044</v>
      </c>
      <c r="I1093" s="18"/>
      <c r="J1093" s="18"/>
      <c r="K1093" s="18" t="s">
        <v>3054</v>
      </c>
      <c r="L1093" s="18" t="s">
        <v>5409</v>
      </c>
      <c r="M1093" s="18" t="s">
        <v>3558</v>
      </c>
      <c r="N1093" s="18" t="s">
        <v>3138</v>
      </c>
      <c r="O1093" s="18" t="s">
        <v>3071</v>
      </c>
      <c r="P1093" s="20">
        <v>45335</v>
      </c>
      <c r="Q1093" s="20">
        <v>45379</v>
      </c>
      <c r="R1093" s="18"/>
      <c r="S1093" s="18"/>
      <c r="T1093" s="18"/>
      <c r="U1093" s="18" t="s">
        <v>3159</v>
      </c>
      <c r="V1093" s="21"/>
      <c r="W1093" s="18"/>
      <c r="X1093" s="18"/>
      <c r="Y1093" s="18"/>
      <c r="Z1093" s="18"/>
      <c r="AA1093" s="18" t="s">
        <v>3050</v>
      </c>
      <c r="AB1093" s="18"/>
      <c r="AC1093" s="78"/>
      <c r="AD1093" s="78"/>
      <c r="AE1093" s="22" t="s">
        <v>5410</v>
      </c>
    </row>
    <row r="1094" spans="1:31" ht="12" customHeight="1" x14ac:dyDescent="0.2">
      <c r="A1094" s="11"/>
      <c r="B1094" s="18" t="s">
        <v>2501</v>
      </c>
      <c r="C1094" s="19">
        <v>573043919603</v>
      </c>
      <c r="D1094" s="18">
        <v>12178109501</v>
      </c>
      <c r="E1094" s="18">
        <v>328405990</v>
      </c>
      <c r="F1094" s="18"/>
      <c r="G1094" s="18" t="s">
        <v>3052</v>
      </c>
      <c r="H1094" s="18" t="s">
        <v>3044</v>
      </c>
      <c r="I1094" s="20">
        <v>45670</v>
      </c>
      <c r="J1094" s="18"/>
      <c r="K1094" s="18" t="s">
        <v>3054</v>
      </c>
      <c r="L1094" s="18" t="s">
        <v>5411</v>
      </c>
      <c r="M1094" s="18" t="s">
        <v>3626</v>
      </c>
      <c r="N1094" s="18" t="s">
        <v>3748</v>
      </c>
      <c r="O1094" s="18" t="s">
        <v>3065</v>
      </c>
      <c r="P1094" s="20">
        <v>45670</v>
      </c>
      <c r="Q1094" s="20">
        <v>45702</v>
      </c>
      <c r="R1094" s="20">
        <v>45716</v>
      </c>
      <c r="S1094" s="18"/>
      <c r="T1094" s="18"/>
      <c r="U1094" s="18"/>
      <c r="V1094" s="21" t="s">
        <v>3082</v>
      </c>
      <c r="W1094" s="18">
        <v>30</v>
      </c>
      <c r="X1094" s="18"/>
      <c r="Y1094" s="18"/>
      <c r="Z1094" s="18"/>
      <c r="AA1094" s="18" t="s">
        <v>3050</v>
      </c>
      <c r="AB1094" s="18"/>
      <c r="AC1094" s="78"/>
      <c r="AD1094" s="78"/>
      <c r="AE1094" s="22" t="s">
        <v>5412</v>
      </c>
    </row>
    <row r="1095" spans="1:31" ht="12" customHeight="1" x14ac:dyDescent="0.2">
      <c r="A1095" s="11"/>
      <c r="B1095" s="18" t="s">
        <v>2501</v>
      </c>
      <c r="C1095" s="19">
        <v>573043919603</v>
      </c>
      <c r="D1095" s="18">
        <v>12178109501</v>
      </c>
      <c r="E1095" s="18">
        <v>328405990</v>
      </c>
      <c r="F1095" s="18"/>
      <c r="G1095" s="18" t="s">
        <v>3141</v>
      </c>
      <c r="H1095" s="18" t="s">
        <v>3044</v>
      </c>
      <c r="I1095" s="18"/>
      <c r="J1095" s="18"/>
      <c r="K1095" s="18" t="s">
        <v>3054</v>
      </c>
      <c r="L1095" s="18" t="s">
        <v>5413</v>
      </c>
      <c r="M1095" s="18" t="s">
        <v>5414</v>
      </c>
      <c r="N1095" s="18" t="s">
        <v>3217</v>
      </c>
      <c r="O1095" s="18" t="s">
        <v>3212</v>
      </c>
      <c r="P1095" s="20">
        <v>45503</v>
      </c>
      <c r="Q1095" s="20">
        <v>45534</v>
      </c>
      <c r="R1095" s="20">
        <v>45534</v>
      </c>
      <c r="S1095" s="18"/>
      <c r="T1095" s="18"/>
      <c r="U1095" s="18"/>
      <c r="V1095" s="21"/>
      <c r="W1095" s="18"/>
      <c r="X1095" s="18"/>
      <c r="Y1095" s="18"/>
      <c r="Z1095" s="18"/>
      <c r="AA1095" s="18" t="s">
        <v>3050</v>
      </c>
      <c r="AB1095" s="18"/>
      <c r="AC1095" s="78"/>
      <c r="AD1095" s="78"/>
      <c r="AE1095" s="22" t="s">
        <v>5415</v>
      </c>
    </row>
    <row r="1096" spans="1:31" ht="12" customHeight="1" x14ac:dyDescent="0.2">
      <c r="A1096" s="11"/>
      <c r="B1096" s="18" t="s">
        <v>2501</v>
      </c>
      <c r="C1096" s="19">
        <v>573043919603</v>
      </c>
      <c r="D1096" s="18">
        <v>12178109501</v>
      </c>
      <c r="E1096" s="18">
        <v>328405990</v>
      </c>
      <c r="F1096" s="18"/>
      <c r="G1096" s="18" t="s">
        <v>3052</v>
      </c>
      <c r="H1096" s="18" t="s">
        <v>3044</v>
      </c>
      <c r="I1096" s="18"/>
      <c r="J1096" s="18"/>
      <c r="K1096" s="18" t="s">
        <v>3054</v>
      </c>
      <c r="L1096" s="18" t="s">
        <v>3530</v>
      </c>
      <c r="M1096" s="18" t="s">
        <v>3531</v>
      </c>
      <c r="N1096" s="18" t="s">
        <v>3157</v>
      </c>
      <c r="O1096" s="18" t="s">
        <v>3456</v>
      </c>
      <c r="P1096" s="20">
        <v>45740</v>
      </c>
      <c r="Q1096" s="20">
        <v>45771</v>
      </c>
      <c r="R1096" s="18"/>
      <c r="S1096" s="18"/>
      <c r="T1096" s="18"/>
      <c r="U1096" s="18"/>
      <c r="V1096" s="21" t="s">
        <v>3082</v>
      </c>
      <c r="W1096" s="18" t="s">
        <v>3132</v>
      </c>
      <c r="X1096" s="18"/>
      <c r="Y1096" s="18"/>
      <c r="Z1096" s="18"/>
      <c r="AA1096" s="18" t="s">
        <v>3050</v>
      </c>
      <c r="AB1096" s="18"/>
      <c r="AC1096" s="78"/>
      <c r="AD1096" s="78"/>
      <c r="AE1096" s="22" t="s">
        <v>5416</v>
      </c>
    </row>
    <row r="1097" spans="1:31" ht="12" customHeight="1" x14ac:dyDescent="0.2">
      <c r="A1097" s="11"/>
      <c r="B1097" s="18" t="s">
        <v>2501</v>
      </c>
      <c r="C1097" s="19">
        <v>573043919603</v>
      </c>
      <c r="D1097" s="18">
        <v>12178109501</v>
      </c>
      <c r="E1097" s="18">
        <v>328405990</v>
      </c>
      <c r="F1097" s="18"/>
      <c r="G1097" s="18" t="s">
        <v>3052</v>
      </c>
      <c r="H1097" s="18" t="s">
        <v>3044</v>
      </c>
      <c r="I1097" s="20">
        <v>45544</v>
      </c>
      <c r="J1097" s="18"/>
      <c r="K1097" s="18" t="s">
        <v>3045</v>
      </c>
      <c r="L1097" s="18" t="s">
        <v>3753</v>
      </c>
      <c r="M1097" s="18" t="s">
        <v>3103</v>
      </c>
      <c r="N1097" s="18" t="s">
        <v>3127</v>
      </c>
      <c r="O1097" s="18" t="s">
        <v>3065</v>
      </c>
      <c r="P1097" s="20">
        <v>45622</v>
      </c>
      <c r="Q1097" s="20">
        <v>45647</v>
      </c>
      <c r="R1097" s="20">
        <v>45649</v>
      </c>
      <c r="S1097" s="18"/>
      <c r="T1097" s="18"/>
      <c r="U1097" s="18"/>
      <c r="V1097" s="21" t="s">
        <v>3082</v>
      </c>
      <c r="W1097" s="18">
        <v>30</v>
      </c>
      <c r="X1097" s="18"/>
      <c r="Y1097" s="18"/>
      <c r="Z1097" s="18"/>
      <c r="AA1097" s="18" t="s">
        <v>3050</v>
      </c>
      <c r="AB1097" s="18"/>
      <c r="AC1097" s="78"/>
      <c r="AD1097" s="78"/>
      <c r="AE1097" s="22" t="s">
        <v>5417</v>
      </c>
    </row>
    <row r="1098" spans="1:31" ht="12" customHeight="1" x14ac:dyDescent="0.2">
      <c r="A1098" s="11"/>
      <c r="B1098" s="18" t="s">
        <v>2501</v>
      </c>
      <c r="C1098" s="19">
        <v>573043919603</v>
      </c>
      <c r="D1098" s="18">
        <v>12178109501</v>
      </c>
      <c r="E1098" s="18">
        <v>328405990</v>
      </c>
      <c r="F1098" s="18"/>
      <c r="G1098" s="18" t="s">
        <v>3052</v>
      </c>
      <c r="H1098" s="18" t="s">
        <v>3044</v>
      </c>
      <c r="I1098" s="20">
        <v>45544</v>
      </c>
      <c r="J1098" s="18"/>
      <c r="K1098" s="18" t="s">
        <v>3045</v>
      </c>
      <c r="L1098" s="18" t="s">
        <v>4148</v>
      </c>
      <c r="M1098" s="18" t="s">
        <v>3539</v>
      </c>
      <c r="N1098" s="18" t="s">
        <v>4149</v>
      </c>
      <c r="O1098" s="18" t="s">
        <v>3049</v>
      </c>
      <c r="P1098" s="20">
        <v>45544</v>
      </c>
      <c r="Q1098" s="20">
        <v>45596</v>
      </c>
      <c r="R1098" s="20">
        <v>45618</v>
      </c>
      <c r="S1098" s="18"/>
      <c r="T1098" s="18"/>
      <c r="U1098" s="18"/>
      <c r="V1098" s="21"/>
      <c r="W1098" s="18"/>
      <c r="X1098" s="18"/>
      <c r="Y1098" s="18"/>
      <c r="Z1098" s="18"/>
      <c r="AA1098" s="18" t="s">
        <v>3050</v>
      </c>
      <c r="AB1098" s="18"/>
      <c r="AC1098" s="78"/>
      <c r="AD1098" s="78"/>
      <c r="AE1098" s="22" t="s">
        <v>5418</v>
      </c>
    </row>
    <row r="1099" spans="1:31" ht="12" customHeight="1" x14ac:dyDescent="0.2">
      <c r="A1099" s="11"/>
      <c r="B1099" s="18" t="s">
        <v>2741</v>
      </c>
      <c r="C1099" s="19">
        <v>573043633726</v>
      </c>
      <c r="D1099" s="18"/>
      <c r="E1099" s="18"/>
      <c r="F1099" s="18"/>
      <c r="G1099" s="18" t="s">
        <v>3052</v>
      </c>
      <c r="H1099" s="18" t="s">
        <v>3044</v>
      </c>
      <c r="I1099" s="18"/>
      <c r="J1099" s="18"/>
      <c r="K1099" s="18" t="s">
        <v>3045</v>
      </c>
      <c r="L1099" s="18" t="s">
        <v>3683</v>
      </c>
      <c r="M1099" s="18" t="s">
        <v>3684</v>
      </c>
      <c r="N1099" s="18" t="s">
        <v>3246</v>
      </c>
      <c r="O1099" s="18" t="s">
        <v>3104</v>
      </c>
      <c r="P1099" s="20">
        <v>45770</v>
      </c>
      <c r="Q1099" s="20">
        <v>45795</v>
      </c>
      <c r="R1099" s="18"/>
      <c r="S1099" s="18"/>
      <c r="T1099" s="18"/>
      <c r="U1099" s="18"/>
      <c r="V1099" s="21" t="s">
        <v>3175</v>
      </c>
      <c r="W1099" s="18">
        <v>36</v>
      </c>
      <c r="X1099" s="18"/>
      <c r="Y1099" s="18"/>
      <c r="Z1099" s="18"/>
      <c r="AA1099" s="18" t="s">
        <v>3050</v>
      </c>
      <c r="AB1099" s="18"/>
      <c r="AC1099" s="78"/>
      <c r="AD1099" s="78"/>
      <c r="AE1099" s="22" t="s">
        <v>5419</v>
      </c>
    </row>
    <row r="1100" spans="1:31" ht="12" customHeight="1" x14ac:dyDescent="0.2">
      <c r="A1100" s="11"/>
      <c r="B1100" s="23" t="s">
        <v>1963</v>
      </c>
      <c r="C1100" s="24">
        <v>48608102620</v>
      </c>
      <c r="D1100" s="23">
        <v>12176742582</v>
      </c>
      <c r="E1100" s="23">
        <v>326665250</v>
      </c>
      <c r="F1100" s="23" t="s">
        <v>5420</v>
      </c>
      <c r="G1100" s="23" t="s">
        <v>3052</v>
      </c>
      <c r="H1100" s="23" t="s">
        <v>3053</v>
      </c>
      <c r="I1100" s="25">
        <v>45761</v>
      </c>
      <c r="J1100" s="23"/>
      <c r="K1100" s="23" t="s">
        <v>3045</v>
      </c>
      <c r="L1100" s="23" t="s">
        <v>5019</v>
      </c>
      <c r="M1100" s="23" t="s">
        <v>3406</v>
      </c>
      <c r="N1100" s="23" t="s">
        <v>5020</v>
      </c>
      <c r="O1100" s="23" t="s">
        <v>3071</v>
      </c>
      <c r="P1100" s="25">
        <v>45454</v>
      </c>
      <c r="Q1100" s="25">
        <v>45650</v>
      </c>
      <c r="R1100" s="23"/>
      <c r="S1100" s="23"/>
      <c r="T1100" s="23"/>
      <c r="U1100" s="23"/>
      <c r="V1100" s="26"/>
      <c r="W1100" s="23"/>
      <c r="X1100" s="23"/>
      <c r="Y1100" s="23"/>
      <c r="Z1100" s="23"/>
      <c r="AA1100" s="23" t="s">
        <v>3060</v>
      </c>
      <c r="AB1100" s="23"/>
      <c r="AC1100" s="79"/>
      <c r="AD1100" s="79"/>
      <c r="AE1100" s="27" t="s">
        <v>5421</v>
      </c>
    </row>
    <row r="1101" spans="1:31" ht="12" customHeight="1" x14ac:dyDescent="0.2">
      <c r="A1101" s="11"/>
      <c r="B1101" s="18" t="s">
        <v>2059</v>
      </c>
      <c r="C1101" s="19">
        <v>34611397709</v>
      </c>
      <c r="D1101" s="18">
        <v>12178419585</v>
      </c>
      <c r="E1101" s="18">
        <v>329352237</v>
      </c>
      <c r="F1101" s="29" t="s">
        <v>5422</v>
      </c>
      <c r="G1101" s="18" t="s">
        <v>3043</v>
      </c>
      <c r="H1101" s="18" t="s">
        <v>3044</v>
      </c>
      <c r="I1101" s="20">
        <v>45764</v>
      </c>
      <c r="J1101" s="18"/>
      <c r="K1101" s="18" t="s">
        <v>3054</v>
      </c>
      <c r="L1101" s="18" t="s">
        <v>4405</v>
      </c>
      <c r="M1101" s="18" t="s">
        <v>3682</v>
      </c>
      <c r="N1101" s="18" t="s">
        <v>3361</v>
      </c>
      <c r="O1101" s="18" t="s">
        <v>3071</v>
      </c>
      <c r="P1101" s="20">
        <v>45567</v>
      </c>
      <c r="Q1101" s="20">
        <v>45646</v>
      </c>
      <c r="R1101" s="20">
        <v>45811</v>
      </c>
      <c r="S1101" s="18"/>
      <c r="T1101" s="18"/>
      <c r="U1101" s="18"/>
      <c r="V1101" s="21" t="s">
        <v>3175</v>
      </c>
      <c r="W1101" s="18" t="s">
        <v>3082</v>
      </c>
      <c r="X1101" s="18"/>
      <c r="Y1101" s="18"/>
      <c r="Z1101" s="18"/>
      <c r="AA1101" s="18" t="s">
        <v>3050</v>
      </c>
      <c r="AB1101" s="18"/>
      <c r="AC1101" s="78"/>
      <c r="AD1101" s="78"/>
      <c r="AE1101" s="22" t="s">
        <v>5423</v>
      </c>
    </row>
    <row r="1102" spans="1:31" ht="12" customHeight="1" x14ac:dyDescent="0.2">
      <c r="A1102" s="11"/>
      <c r="B1102" s="36" t="s">
        <v>2059</v>
      </c>
      <c r="C1102" s="37">
        <v>34611397709</v>
      </c>
      <c r="D1102" s="36">
        <v>12178419585</v>
      </c>
      <c r="E1102" s="36">
        <v>329352237</v>
      </c>
      <c r="F1102" s="48" t="s">
        <v>5422</v>
      </c>
      <c r="G1102" s="36" t="s">
        <v>3052</v>
      </c>
      <c r="H1102" s="36" t="s">
        <v>3197</v>
      </c>
      <c r="I1102" s="36"/>
      <c r="J1102" s="36"/>
      <c r="K1102" s="36" t="s">
        <v>3054</v>
      </c>
      <c r="L1102" s="36" t="s">
        <v>5424</v>
      </c>
      <c r="M1102" s="36" t="s">
        <v>3412</v>
      </c>
      <c r="N1102" s="36" t="s">
        <v>3163</v>
      </c>
      <c r="O1102" s="36" t="s">
        <v>3071</v>
      </c>
      <c r="P1102" s="38">
        <v>45827</v>
      </c>
      <c r="Q1102" s="38">
        <v>45879</v>
      </c>
      <c r="R1102" s="36"/>
      <c r="S1102" s="36"/>
      <c r="T1102" s="36"/>
      <c r="U1102" s="36"/>
      <c r="V1102" s="39" t="s">
        <v>3175</v>
      </c>
      <c r="W1102" s="36" t="s">
        <v>3082</v>
      </c>
      <c r="X1102" s="36"/>
      <c r="Y1102" s="36"/>
      <c r="Z1102" s="36"/>
      <c r="AA1102" s="36" t="s">
        <v>4794</v>
      </c>
      <c r="AB1102" s="36"/>
      <c r="AC1102" s="82"/>
      <c r="AD1102" s="82"/>
      <c r="AE1102" s="40"/>
    </row>
    <row r="1103" spans="1:31" ht="12" customHeight="1" x14ac:dyDescent="0.2">
      <c r="A1103" s="11"/>
      <c r="B1103" s="23" t="s">
        <v>2729</v>
      </c>
      <c r="C1103" s="24">
        <v>573007171910</v>
      </c>
      <c r="D1103" s="23"/>
      <c r="E1103" s="23"/>
      <c r="F1103" s="30" t="s">
        <v>5425</v>
      </c>
      <c r="G1103" s="23" t="s">
        <v>3052</v>
      </c>
      <c r="H1103" s="23" t="s">
        <v>3135</v>
      </c>
      <c r="I1103" s="23"/>
      <c r="J1103" s="23"/>
      <c r="K1103" s="23" t="s">
        <v>3054</v>
      </c>
      <c r="L1103" s="23" t="s">
        <v>3273</v>
      </c>
      <c r="M1103" s="23" t="s">
        <v>3274</v>
      </c>
      <c r="N1103" s="23" t="s">
        <v>3275</v>
      </c>
      <c r="O1103" s="23" t="s">
        <v>3049</v>
      </c>
      <c r="P1103" s="25">
        <v>45771</v>
      </c>
      <c r="Q1103" s="25">
        <v>45801</v>
      </c>
      <c r="R1103" s="23"/>
      <c r="S1103" s="23"/>
      <c r="T1103" s="23"/>
      <c r="U1103" s="23"/>
      <c r="V1103" s="26" t="s">
        <v>3132</v>
      </c>
      <c r="W1103" s="23">
        <v>30</v>
      </c>
      <c r="X1103" s="23"/>
      <c r="Y1103" s="23"/>
      <c r="Z1103" s="23"/>
      <c r="AA1103" s="23" t="s">
        <v>3060</v>
      </c>
      <c r="AB1103" s="23"/>
      <c r="AC1103" s="79"/>
      <c r="AD1103" s="79"/>
      <c r="AE1103" s="27" t="s">
        <v>5426</v>
      </c>
    </row>
    <row r="1104" spans="1:31" ht="12" customHeight="1" x14ac:dyDescent="0.2">
      <c r="A1104" s="11"/>
      <c r="B1104" s="18" t="s">
        <v>1635</v>
      </c>
      <c r="C1104" s="19">
        <v>34617140958</v>
      </c>
      <c r="D1104" s="18"/>
      <c r="E1104" s="18"/>
      <c r="F1104" s="18"/>
      <c r="G1104" s="18" t="s">
        <v>3052</v>
      </c>
      <c r="H1104" s="18" t="s">
        <v>3224</v>
      </c>
      <c r="I1104" s="18"/>
      <c r="J1104" s="18"/>
      <c r="K1104" s="18" t="s">
        <v>3054</v>
      </c>
      <c r="L1104" s="18" t="s">
        <v>4357</v>
      </c>
      <c r="M1104" s="18" t="s">
        <v>3626</v>
      </c>
      <c r="N1104" s="18" t="s">
        <v>4358</v>
      </c>
      <c r="O1104" s="18" t="s">
        <v>3058</v>
      </c>
      <c r="P1104" s="20">
        <v>45664</v>
      </c>
      <c r="Q1104" s="20">
        <v>45695</v>
      </c>
      <c r="R1104" s="20">
        <v>45694</v>
      </c>
      <c r="S1104" s="18"/>
      <c r="T1104" s="18"/>
      <c r="U1104" s="18"/>
      <c r="V1104" s="21" t="s">
        <v>3082</v>
      </c>
      <c r="W1104" s="18" t="s">
        <v>3132</v>
      </c>
      <c r="X1104" s="18"/>
      <c r="Y1104" s="18"/>
      <c r="Z1104" s="18"/>
      <c r="AA1104" s="18" t="s">
        <v>3050</v>
      </c>
      <c r="AB1104" s="18"/>
      <c r="AC1104" s="78"/>
      <c r="AD1104" s="78"/>
      <c r="AE1104" s="22" t="s">
        <v>5427</v>
      </c>
    </row>
    <row r="1105" spans="1:31" ht="12" customHeight="1" x14ac:dyDescent="0.2">
      <c r="A1105" s="11"/>
      <c r="B1105" s="23" t="s">
        <v>2629</v>
      </c>
      <c r="C1105" s="24">
        <v>34642753553</v>
      </c>
      <c r="D1105" s="23"/>
      <c r="E1105" s="23"/>
      <c r="F1105" s="23" t="s">
        <v>5428</v>
      </c>
      <c r="G1105" s="23" t="s">
        <v>3052</v>
      </c>
      <c r="H1105" s="23" t="s">
        <v>3135</v>
      </c>
      <c r="I1105" s="23"/>
      <c r="J1105" s="23"/>
      <c r="K1105" s="23" t="s">
        <v>3054</v>
      </c>
      <c r="L1105" s="23" t="s">
        <v>3973</v>
      </c>
      <c r="M1105" s="23" t="s">
        <v>3596</v>
      </c>
      <c r="N1105" s="23" t="s">
        <v>3222</v>
      </c>
      <c r="O1105" s="23" t="s">
        <v>3071</v>
      </c>
      <c r="P1105" s="25">
        <v>45748</v>
      </c>
      <c r="Q1105" s="25">
        <v>45778</v>
      </c>
      <c r="R1105" s="23"/>
      <c r="S1105" s="23"/>
      <c r="T1105" s="23"/>
      <c r="U1105" s="23"/>
      <c r="V1105" s="26" t="s">
        <v>3175</v>
      </c>
      <c r="W1105" s="23">
        <v>36</v>
      </c>
      <c r="X1105" s="23"/>
      <c r="Y1105" s="23"/>
      <c r="Z1105" s="23"/>
      <c r="AA1105" s="23" t="s">
        <v>3060</v>
      </c>
      <c r="AB1105" s="23"/>
      <c r="AC1105" s="79"/>
      <c r="AD1105" s="79"/>
      <c r="AE1105" s="27" t="s">
        <v>5429</v>
      </c>
    </row>
    <row r="1106" spans="1:31" ht="12" customHeight="1" x14ac:dyDescent="0.2">
      <c r="A1106" s="11"/>
      <c r="B1106" s="23" t="s">
        <v>2085</v>
      </c>
      <c r="C1106" s="24">
        <v>34643372352</v>
      </c>
      <c r="D1106" s="23">
        <v>12178967527</v>
      </c>
      <c r="E1106" s="23">
        <v>330072277</v>
      </c>
      <c r="F1106" s="23" t="s">
        <v>5430</v>
      </c>
      <c r="G1106" s="23" t="s">
        <v>3043</v>
      </c>
      <c r="H1106" s="23" t="s">
        <v>3053</v>
      </c>
      <c r="I1106" s="25">
        <v>45764</v>
      </c>
      <c r="J1106" s="23"/>
      <c r="K1106" s="23" t="s">
        <v>3054</v>
      </c>
      <c r="L1106" s="23" t="s">
        <v>4251</v>
      </c>
      <c r="M1106" s="23" t="s">
        <v>3314</v>
      </c>
      <c r="N1106" s="23" t="s">
        <v>3246</v>
      </c>
      <c r="O1106" s="23" t="s">
        <v>5431</v>
      </c>
      <c r="P1106" s="25">
        <v>45600</v>
      </c>
      <c r="Q1106" s="25">
        <v>45653</v>
      </c>
      <c r="R1106" s="23"/>
      <c r="S1106" s="23"/>
      <c r="T1106" s="23"/>
      <c r="U1106" s="23"/>
      <c r="V1106" s="26" t="s">
        <v>3082</v>
      </c>
      <c r="W1106" s="23" t="s">
        <v>3175</v>
      </c>
      <c r="X1106" s="23"/>
      <c r="Y1106" s="23"/>
      <c r="Z1106" s="23"/>
      <c r="AA1106" s="23" t="s">
        <v>3060</v>
      </c>
      <c r="AB1106" s="23"/>
      <c r="AC1106" s="79"/>
      <c r="AD1106" s="79"/>
      <c r="AE1106" s="27" t="s">
        <v>5432</v>
      </c>
    </row>
    <row r="1107" spans="1:31" ht="12" customHeight="1" x14ac:dyDescent="0.2">
      <c r="A1107" s="11"/>
      <c r="B1107" s="18" t="s">
        <v>2299</v>
      </c>
      <c r="C1107" s="19">
        <v>573007314578</v>
      </c>
      <c r="D1107" s="18"/>
      <c r="E1107" s="18"/>
      <c r="F1107" s="18"/>
      <c r="G1107" s="18" t="s">
        <v>3052</v>
      </c>
      <c r="H1107" s="18" t="s">
        <v>3044</v>
      </c>
      <c r="I1107" s="18"/>
      <c r="J1107" s="18"/>
      <c r="K1107" s="18" t="s">
        <v>3045</v>
      </c>
      <c r="L1107" s="18" t="s">
        <v>5433</v>
      </c>
      <c r="M1107" s="18" t="s">
        <v>3615</v>
      </c>
      <c r="N1107" s="18" t="s">
        <v>3118</v>
      </c>
      <c r="O1107" s="18" t="s">
        <v>3071</v>
      </c>
      <c r="P1107" s="20">
        <v>45728</v>
      </c>
      <c r="Q1107" s="20">
        <v>45758</v>
      </c>
      <c r="R1107" s="20">
        <v>45772</v>
      </c>
      <c r="S1107" s="18"/>
      <c r="T1107" s="18"/>
      <c r="U1107" s="18"/>
      <c r="V1107" s="21" t="s">
        <v>3175</v>
      </c>
      <c r="W1107" s="18">
        <v>36</v>
      </c>
      <c r="X1107" s="18"/>
      <c r="Y1107" s="18"/>
      <c r="Z1107" s="18"/>
      <c r="AA1107" s="18" t="s">
        <v>3050</v>
      </c>
      <c r="AB1107" s="18"/>
      <c r="AC1107" s="78"/>
      <c r="AD1107" s="78"/>
      <c r="AE1107" s="22" t="s">
        <v>5434</v>
      </c>
    </row>
    <row r="1108" spans="1:31" ht="12" customHeight="1" x14ac:dyDescent="0.2">
      <c r="A1108" s="11"/>
      <c r="B1108" s="18" t="s">
        <v>935</v>
      </c>
      <c r="C1108" s="19">
        <v>34623726698</v>
      </c>
      <c r="D1108" s="18">
        <v>12178983751</v>
      </c>
      <c r="E1108" s="18">
        <v>330305131</v>
      </c>
      <c r="F1108" s="18"/>
      <c r="G1108" s="18" t="s">
        <v>3043</v>
      </c>
      <c r="H1108" s="18" t="s">
        <v>3224</v>
      </c>
      <c r="I1108" s="20">
        <v>45677</v>
      </c>
      <c r="J1108" s="18"/>
      <c r="K1108" s="18" t="s">
        <v>3054</v>
      </c>
      <c r="L1108" s="18" t="s">
        <v>5435</v>
      </c>
      <c r="M1108" s="18" t="s">
        <v>3626</v>
      </c>
      <c r="N1108" s="18" t="s">
        <v>3748</v>
      </c>
      <c r="O1108" s="18" t="s">
        <v>3065</v>
      </c>
      <c r="P1108" s="20">
        <v>45677</v>
      </c>
      <c r="Q1108" s="20">
        <v>45708</v>
      </c>
      <c r="R1108" s="20">
        <v>45688</v>
      </c>
      <c r="S1108" s="18"/>
      <c r="T1108" s="18"/>
      <c r="U1108" s="18"/>
      <c r="V1108" s="21" t="s">
        <v>3082</v>
      </c>
      <c r="W1108" s="18" t="s">
        <v>3082</v>
      </c>
      <c r="X1108" s="18"/>
      <c r="Y1108" s="18"/>
      <c r="Z1108" s="18"/>
      <c r="AA1108" s="18" t="s">
        <v>3050</v>
      </c>
      <c r="AB1108" s="18"/>
      <c r="AC1108" s="78"/>
      <c r="AD1108" s="78"/>
      <c r="AE1108" s="22" t="s">
        <v>5436</v>
      </c>
    </row>
    <row r="1109" spans="1:31" ht="12" customHeight="1" x14ac:dyDescent="0.2">
      <c r="A1109" s="11"/>
      <c r="B1109" s="18" t="s">
        <v>935</v>
      </c>
      <c r="C1109" s="19">
        <v>34623726698</v>
      </c>
      <c r="D1109" s="18">
        <v>12178983751</v>
      </c>
      <c r="E1109" s="18">
        <v>330305131</v>
      </c>
      <c r="F1109" s="18"/>
      <c r="G1109" s="18" t="s">
        <v>3052</v>
      </c>
      <c r="H1109" s="18" t="s">
        <v>3069</v>
      </c>
      <c r="I1109" s="20">
        <v>45677</v>
      </c>
      <c r="J1109" s="18"/>
      <c r="K1109" s="18" t="s">
        <v>3054</v>
      </c>
      <c r="L1109" s="18" t="s">
        <v>5131</v>
      </c>
      <c r="M1109" s="18" t="s">
        <v>3091</v>
      </c>
      <c r="N1109" s="18" t="s">
        <v>3086</v>
      </c>
      <c r="O1109" s="18" t="s">
        <v>3207</v>
      </c>
      <c r="P1109" s="20">
        <v>45727</v>
      </c>
      <c r="Q1109" s="20">
        <v>45734</v>
      </c>
      <c r="R1109" s="18"/>
      <c r="S1109" s="18"/>
      <c r="T1109" s="18"/>
      <c r="U1109" s="18"/>
      <c r="V1109" s="21" t="s">
        <v>3082</v>
      </c>
      <c r="W1109" s="18" t="s">
        <v>3082</v>
      </c>
      <c r="X1109" s="18"/>
      <c r="Y1109" s="18"/>
      <c r="Z1109" s="18"/>
      <c r="AA1109" s="18" t="s">
        <v>3050</v>
      </c>
      <c r="AB1109" s="18"/>
      <c r="AC1109" s="78"/>
      <c r="AD1109" s="78"/>
      <c r="AE1109" s="22" t="s">
        <v>5437</v>
      </c>
    </row>
    <row r="1110" spans="1:31" ht="12" customHeight="1" x14ac:dyDescent="0.2">
      <c r="A1110" s="11"/>
      <c r="B1110" s="18" t="s">
        <v>935</v>
      </c>
      <c r="C1110" s="19">
        <v>34623726698</v>
      </c>
      <c r="D1110" s="18">
        <v>12178983751</v>
      </c>
      <c r="E1110" s="18">
        <v>330305131</v>
      </c>
      <c r="F1110" s="18"/>
      <c r="G1110" s="18" t="s">
        <v>3106</v>
      </c>
      <c r="H1110" s="42" t="s">
        <v>3044</v>
      </c>
      <c r="I1110" s="18"/>
      <c r="J1110" s="18"/>
      <c r="K1110" s="18" t="s">
        <v>3054</v>
      </c>
      <c r="L1110" s="18" t="s">
        <v>4911</v>
      </c>
      <c r="M1110" s="18" t="s">
        <v>3531</v>
      </c>
      <c r="N1110" s="18" t="s">
        <v>3246</v>
      </c>
      <c r="O1110" s="18" t="s">
        <v>3087</v>
      </c>
      <c r="P1110" s="20">
        <v>45628</v>
      </c>
      <c r="Q1110" s="20">
        <v>45660</v>
      </c>
      <c r="R1110" s="20">
        <v>45661</v>
      </c>
      <c r="S1110" s="18"/>
      <c r="T1110" s="18"/>
      <c r="U1110" s="18"/>
      <c r="V1110" s="21" t="s">
        <v>3082</v>
      </c>
      <c r="W1110" s="18" t="s">
        <v>3082</v>
      </c>
      <c r="X1110" s="18"/>
      <c r="Y1110" s="18"/>
      <c r="Z1110" s="18"/>
      <c r="AA1110" s="18" t="s">
        <v>3050</v>
      </c>
      <c r="AB1110" s="18"/>
      <c r="AC1110" s="78"/>
      <c r="AD1110" s="78"/>
      <c r="AE1110" s="32" t="s">
        <v>5438</v>
      </c>
    </row>
    <row r="1111" spans="1:31" ht="12" customHeight="1" x14ac:dyDescent="0.2">
      <c r="A1111" s="11"/>
      <c r="B1111" s="23" t="s">
        <v>320</v>
      </c>
      <c r="C1111" s="24">
        <v>34613697358</v>
      </c>
      <c r="D1111" s="23">
        <v>12175810810</v>
      </c>
      <c r="E1111" s="23">
        <v>325621187</v>
      </c>
      <c r="F1111" s="30" t="s">
        <v>5439</v>
      </c>
      <c r="G1111" s="23" t="s">
        <v>3052</v>
      </c>
      <c r="H1111" s="23" t="s">
        <v>3053</v>
      </c>
      <c r="I1111" s="25">
        <v>45751</v>
      </c>
      <c r="J1111" s="23"/>
      <c r="K1111" s="23" t="s">
        <v>3054</v>
      </c>
      <c r="L1111" s="23" t="s">
        <v>5440</v>
      </c>
      <c r="M1111" s="23" t="s">
        <v>3808</v>
      </c>
      <c r="N1111" s="23" t="s">
        <v>3206</v>
      </c>
      <c r="O1111" s="23" t="s">
        <v>3065</v>
      </c>
      <c r="P1111" s="25">
        <v>45573</v>
      </c>
      <c r="Q1111" s="25">
        <v>45605</v>
      </c>
      <c r="R1111" s="23"/>
      <c r="S1111" s="23"/>
      <c r="T1111" s="23"/>
      <c r="U1111" s="23"/>
      <c r="V1111" s="26"/>
      <c r="W1111" s="23"/>
      <c r="X1111" s="23"/>
      <c r="Y1111" s="23"/>
      <c r="Z1111" s="23"/>
      <c r="AA1111" s="23" t="s">
        <v>3060</v>
      </c>
      <c r="AB1111" s="23"/>
      <c r="AC1111" s="79"/>
      <c r="AD1111" s="79"/>
      <c r="AE1111" s="27" t="s">
        <v>5441</v>
      </c>
    </row>
    <row r="1112" spans="1:31" ht="12" customHeight="1" x14ac:dyDescent="0.2">
      <c r="A1112" s="11"/>
      <c r="B1112" s="18" t="s">
        <v>320</v>
      </c>
      <c r="C1112" s="19">
        <v>34613697358</v>
      </c>
      <c r="D1112" s="18">
        <v>12175810810</v>
      </c>
      <c r="E1112" s="18">
        <v>325621187</v>
      </c>
      <c r="F1112" s="18"/>
      <c r="G1112" s="18" t="s">
        <v>3052</v>
      </c>
      <c r="H1112" s="18" t="s">
        <v>3044</v>
      </c>
      <c r="I1112" s="20">
        <v>45402</v>
      </c>
      <c r="J1112" s="18"/>
      <c r="K1112" s="18" t="s">
        <v>3045</v>
      </c>
      <c r="L1112" s="18" t="s">
        <v>4882</v>
      </c>
      <c r="M1112" s="18" t="s">
        <v>3623</v>
      </c>
      <c r="N1112" s="18" t="s">
        <v>3502</v>
      </c>
      <c r="O1112" s="18" t="s">
        <v>3110</v>
      </c>
      <c r="P1112" s="20">
        <v>45327</v>
      </c>
      <c r="Q1112" s="20">
        <v>45427</v>
      </c>
      <c r="R1112" s="18"/>
      <c r="S1112" s="18"/>
      <c r="T1112" s="18"/>
      <c r="U1112" s="18" t="s">
        <v>3076</v>
      </c>
      <c r="V1112" s="21"/>
      <c r="W1112" s="18"/>
      <c r="X1112" s="18"/>
      <c r="Y1112" s="18"/>
      <c r="Z1112" s="18" t="s">
        <v>3066</v>
      </c>
      <c r="AA1112" s="18" t="s">
        <v>3050</v>
      </c>
      <c r="AB1112" s="18"/>
      <c r="AC1112" s="78"/>
      <c r="AD1112" s="78"/>
      <c r="AE1112" s="22" t="s">
        <v>5442</v>
      </c>
    </row>
    <row r="1113" spans="1:31" ht="12" customHeight="1" x14ac:dyDescent="0.2">
      <c r="A1113" s="11"/>
      <c r="B1113" s="18" t="s">
        <v>320</v>
      </c>
      <c r="C1113" s="19">
        <v>34613697358</v>
      </c>
      <c r="D1113" s="18">
        <v>12175810810</v>
      </c>
      <c r="E1113" s="18">
        <v>325621187</v>
      </c>
      <c r="F1113" s="18"/>
      <c r="G1113" s="18" t="s">
        <v>3052</v>
      </c>
      <c r="H1113" s="18" t="s">
        <v>3044</v>
      </c>
      <c r="I1113" s="18"/>
      <c r="J1113" s="18"/>
      <c r="K1113" s="18" t="s">
        <v>3045</v>
      </c>
      <c r="L1113" s="18" t="s">
        <v>3771</v>
      </c>
      <c r="M1113" s="18" t="s">
        <v>3113</v>
      </c>
      <c r="N1113" s="18" t="s">
        <v>3114</v>
      </c>
      <c r="O1113" s="18" t="s">
        <v>3065</v>
      </c>
      <c r="P1113" s="20">
        <v>45370</v>
      </c>
      <c r="Q1113" s="20">
        <v>45399</v>
      </c>
      <c r="R1113" s="18"/>
      <c r="S1113" s="18"/>
      <c r="T1113" s="18"/>
      <c r="U1113" s="18" t="s">
        <v>3076</v>
      </c>
      <c r="V1113" s="21"/>
      <c r="W1113" s="18"/>
      <c r="X1113" s="18"/>
      <c r="Y1113" s="18"/>
      <c r="Z1113" s="18" t="s">
        <v>3066</v>
      </c>
      <c r="AA1113" s="18" t="s">
        <v>3050</v>
      </c>
      <c r="AB1113" s="18"/>
      <c r="AC1113" s="78"/>
      <c r="AD1113" s="78"/>
      <c r="AE1113" s="22" t="s">
        <v>5443</v>
      </c>
    </row>
    <row r="1114" spans="1:31" ht="12" customHeight="1" x14ac:dyDescent="0.2">
      <c r="A1114" s="11"/>
      <c r="B1114" s="18" t="s">
        <v>320</v>
      </c>
      <c r="C1114" s="19">
        <v>34613697358</v>
      </c>
      <c r="D1114" s="18">
        <v>12175810810</v>
      </c>
      <c r="E1114" s="18">
        <v>325621187</v>
      </c>
      <c r="F1114" s="18"/>
      <c r="G1114" s="18" t="s">
        <v>3052</v>
      </c>
      <c r="H1114" s="18" t="s">
        <v>3044</v>
      </c>
      <c r="I1114" s="20">
        <v>45402</v>
      </c>
      <c r="J1114" s="18"/>
      <c r="K1114" s="18" t="s">
        <v>3045</v>
      </c>
      <c r="L1114" s="18" t="s">
        <v>3711</v>
      </c>
      <c r="M1114" s="18" t="s">
        <v>3712</v>
      </c>
      <c r="N1114" s="18"/>
      <c r="O1114" s="18" t="s">
        <v>3065</v>
      </c>
      <c r="P1114" s="20">
        <v>45439</v>
      </c>
      <c r="Q1114" s="20">
        <v>45443</v>
      </c>
      <c r="R1114" s="18"/>
      <c r="S1114" s="18"/>
      <c r="T1114" s="18"/>
      <c r="U1114" s="18"/>
      <c r="V1114" s="21"/>
      <c r="W1114" s="18"/>
      <c r="X1114" s="18"/>
      <c r="Y1114" s="18"/>
      <c r="Z1114" s="18"/>
      <c r="AA1114" s="18" t="s">
        <v>3050</v>
      </c>
      <c r="AB1114" s="18"/>
      <c r="AC1114" s="78"/>
      <c r="AD1114" s="78"/>
      <c r="AE1114" s="22" t="s">
        <v>5444</v>
      </c>
    </row>
    <row r="1115" spans="1:31" ht="12" customHeight="1" x14ac:dyDescent="0.2">
      <c r="A1115" s="11"/>
      <c r="B1115" s="18" t="s">
        <v>320</v>
      </c>
      <c r="C1115" s="19">
        <v>34613697358</v>
      </c>
      <c r="D1115" s="18">
        <v>12175810810</v>
      </c>
      <c r="E1115" s="18">
        <v>325621187</v>
      </c>
      <c r="F1115" s="18"/>
      <c r="G1115" s="18" t="s">
        <v>3052</v>
      </c>
      <c r="H1115" s="18" t="s">
        <v>3044</v>
      </c>
      <c r="I1115" s="20">
        <v>45402</v>
      </c>
      <c r="J1115" s="18"/>
      <c r="K1115" s="18" t="s">
        <v>3045</v>
      </c>
      <c r="L1115" s="18" t="s">
        <v>5375</v>
      </c>
      <c r="M1115" s="18" t="s">
        <v>3712</v>
      </c>
      <c r="N1115" s="18" t="s">
        <v>3200</v>
      </c>
      <c r="O1115" s="18" t="s">
        <v>3065</v>
      </c>
      <c r="P1115" s="20">
        <v>45450</v>
      </c>
      <c r="Q1115" s="20">
        <v>45504</v>
      </c>
      <c r="R1115" s="20">
        <v>45461</v>
      </c>
      <c r="S1115" s="18"/>
      <c r="T1115" s="18"/>
      <c r="U1115" s="18"/>
      <c r="V1115" s="21"/>
      <c r="W1115" s="18"/>
      <c r="X1115" s="18"/>
      <c r="Y1115" s="18"/>
      <c r="Z1115" s="18"/>
      <c r="AA1115" s="18" t="s">
        <v>3050</v>
      </c>
      <c r="AB1115" s="18"/>
      <c r="AC1115" s="78"/>
      <c r="AD1115" s="78"/>
      <c r="AE1115" s="22" t="s">
        <v>5445</v>
      </c>
    </row>
    <row r="1116" spans="1:31" ht="12" customHeight="1" x14ac:dyDescent="0.2">
      <c r="A1116" s="11"/>
      <c r="B1116" s="18" t="s">
        <v>320</v>
      </c>
      <c r="C1116" s="19">
        <v>34613697358</v>
      </c>
      <c r="D1116" s="18">
        <v>12175810810</v>
      </c>
      <c r="E1116" s="18">
        <v>325621187</v>
      </c>
      <c r="F1116" s="18"/>
      <c r="G1116" s="18" t="s">
        <v>3052</v>
      </c>
      <c r="H1116" s="18" t="s">
        <v>3044</v>
      </c>
      <c r="I1116" s="20">
        <v>45402</v>
      </c>
      <c r="J1116" s="18">
        <v>45499</v>
      </c>
      <c r="K1116" s="18" t="s">
        <v>3045</v>
      </c>
      <c r="L1116" s="18" t="s">
        <v>3149</v>
      </c>
      <c r="M1116" s="18" t="s">
        <v>3143</v>
      </c>
      <c r="N1116" s="18" t="s">
        <v>3150</v>
      </c>
      <c r="O1116" s="18" t="s">
        <v>3110</v>
      </c>
      <c r="P1116" s="20">
        <v>45481</v>
      </c>
      <c r="Q1116" s="20">
        <v>45506</v>
      </c>
      <c r="R1116" s="20">
        <v>45499</v>
      </c>
      <c r="S1116" s="18"/>
      <c r="T1116" s="18"/>
      <c r="U1116" s="18"/>
      <c r="V1116" s="21"/>
      <c r="W1116" s="18"/>
      <c r="X1116" s="18"/>
      <c r="Y1116" s="18"/>
      <c r="Z1116" s="18"/>
      <c r="AA1116" s="18" t="s">
        <v>3050</v>
      </c>
      <c r="AB1116" s="18"/>
      <c r="AC1116" s="78"/>
      <c r="AD1116" s="78"/>
      <c r="AE1116" s="22" t="s">
        <v>5446</v>
      </c>
    </row>
    <row r="1117" spans="1:31" ht="12" customHeight="1" x14ac:dyDescent="0.2">
      <c r="A1117" s="11"/>
      <c r="B1117" s="18" t="s">
        <v>320</v>
      </c>
      <c r="C1117" s="19">
        <v>34613697358</v>
      </c>
      <c r="D1117" s="18">
        <v>12175810810</v>
      </c>
      <c r="E1117" s="18">
        <v>325621187</v>
      </c>
      <c r="F1117" s="18"/>
      <c r="G1117" s="18" t="s">
        <v>3052</v>
      </c>
      <c r="H1117" s="18" t="s">
        <v>3044</v>
      </c>
      <c r="I1117" s="20">
        <v>45505</v>
      </c>
      <c r="J1117" s="18"/>
      <c r="K1117" s="18" t="s">
        <v>3054</v>
      </c>
      <c r="L1117" s="18" t="s">
        <v>5447</v>
      </c>
      <c r="M1117" s="18" t="s">
        <v>5448</v>
      </c>
      <c r="N1117" s="18" t="s">
        <v>3246</v>
      </c>
      <c r="O1117" s="18" t="s">
        <v>3110</v>
      </c>
      <c r="P1117" s="20">
        <v>45505</v>
      </c>
      <c r="Q1117" s="20">
        <v>45534</v>
      </c>
      <c r="R1117" s="20">
        <v>45567</v>
      </c>
      <c r="S1117" s="18"/>
      <c r="T1117" s="18"/>
      <c r="U1117" s="18"/>
      <c r="V1117" s="21"/>
      <c r="W1117" s="18"/>
      <c r="X1117" s="18"/>
      <c r="Y1117" s="18"/>
      <c r="Z1117" s="18"/>
      <c r="AA1117" s="18" t="s">
        <v>3050</v>
      </c>
      <c r="AB1117" s="18"/>
      <c r="AC1117" s="78"/>
      <c r="AD1117" s="78"/>
      <c r="AE1117" s="22" t="s">
        <v>5449</v>
      </c>
    </row>
    <row r="1118" spans="1:31" ht="12" customHeight="1" x14ac:dyDescent="0.2">
      <c r="A1118" s="11"/>
      <c r="B1118" s="18" t="s">
        <v>354</v>
      </c>
      <c r="C1118" s="19">
        <v>573122954353</v>
      </c>
      <c r="D1118" s="18">
        <v>12175986739</v>
      </c>
      <c r="E1118" s="18">
        <v>325858500</v>
      </c>
      <c r="F1118" s="29" t="s">
        <v>5450</v>
      </c>
      <c r="G1118" s="18" t="s">
        <v>3052</v>
      </c>
      <c r="H1118" s="18" t="s">
        <v>3044</v>
      </c>
      <c r="I1118" s="20">
        <v>45764</v>
      </c>
      <c r="J1118" s="20">
        <v>45814</v>
      </c>
      <c r="K1118" s="18" t="s">
        <v>3054</v>
      </c>
      <c r="L1118" s="18" t="s">
        <v>4763</v>
      </c>
      <c r="M1118" s="18" t="s">
        <v>3205</v>
      </c>
      <c r="N1118" s="18" t="s">
        <v>3206</v>
      </c>
      <c r="O1118" s="18" t="s">
        <v>3049</v>
      </c>
      <c r="P1118" s="20">
        <v>45609</v>
      </c>
      <c r="Q1118" s="20">
        <v>45653</v>
      </c>
      <c r="R1118" s="20">
        <v>45814</v>
      </c>
      <c r="S1118" s="18"/>
      <c r="T1118" s="18"/>
      <c r="U1118" s="18"/>
      <c r="V1118" s="21"/>
      <c r="W1118" s="18"/>
      <c r="X1118" s="18"/>
      <c r="Y1118" s="18"/>
      <c r="Z1118" s="18"/>
      <c r="AA1118" s="18" t="s">
        <v>3050</v>
      </c>
      <c r="AB1118" s="18"/>
      <c r="AC1118" s="78"/>
      <c r="AD1118" s="78"/>
      <c r="AE1118" s="22" t="s">
        <v>5451</v>
      </c>
    </row>
    <row r="1119" spans="1:31" ht="12" customHeight="1" x14ac:dyDescent="0.2">
      <c r="A1119" s="11"/>
      <c r="B1119" s="18" t="s">
        <v>354</v>
      </c>
      <c r="C1119" s="19">
        <v>573122954353</v>
      </c>
      <c r="D1119" s="18">
        <v>12175986739</v>
      </c>
      <c r="E1119" s="18">
        <v>325858500</v>
      </c>
      <c r="F1119" s="18"/>
      <c r="G1119" s="18" t="s">
        <v>3052</v>
      </c>
      <c r="H1119" s="18" t="s">
        <v>3044</v>
      </c>
      <c r="I1119" s="18"/>
      <c r="J1119" s="18"/>
      <c r="K1119" s="18"/>
      <c r="L1119" s="18" t="s">
        <v>4825</v>
      </c>
      <c r="M1119" s="18" t="s">
        <v>4826</v>
      </c>
      <c r="N1119" s="18" t="s">
        <v>3502</v>
      </c>
      <c r="O1119" s="18" t="s">
        <v>3049</v>
      </c>
      <c r="P1119" s="20">
        <v>45369</v>
      </c>
      <c r="Q1119" s="18"/>
      <c r="R1119" s="18"/>
      <c r="S1119" s="18"/>
      <c r="T1119" s="18"/>
      <c r="U1119" s="18"/>
      <c r="V1119" s="21"/>
      <c r="W1119" s="18"/>
      <c r="X1119" s="18"/>
      <c r="Y1119" s="18"/>
      <c r="Z1119" s="18"/>
      <c r="AA1119" s="18" t="s">
        <v>3050</v>
      </c>
      <c r="AB1119" s="18"/>
      <c r="AC1119" s="78"/>
      <c r="AD1119" s="78"/>
      <c r="AE1119" s="22" t="s">
        <v>5452</v>
      </c>
    </row>
    <row r="1120" spans="1:31" ht="12" customHeight="1" x14ac:dyDescent="0.2">
      <c r="A1120" s="11"/>
      <c r="B1120" s="18" t="s">
        <v>354</v>
      </c>
      <c r="C1120" s="19">
        <v>573122954353</v>
      </c>
      <c r="D1120" s="18">
        <v>12175986739</v>
      </c>
      <c r="E1120" s="18">
        <v>325858500</v>
      </c>
      <c r="F1120" s="18"/>
      <c r="G1120" s="18" t="s">
        <v>3052</v>
      </c>
      <c r="H1120" s="18" t="s">
        <v>3044</v>
      </c>
      <c r="I1120" s="20">
        <v>45409</v>
      </c>
      <c r="J1120" s="18">
        <v>45596</v>
      </c>
      <c r="K1120" s="18" t="s">
        <v>3045</v>
      </c>
      <c r="L1120" s="18" t="s">
        <v>3560</v>
      </c>
      <c r="M1120" s="18" t="s">
        <v>3321</v>
      </c>
      <c r="N1120" s="21" t="s">
        <v>3561</v>
      </c>
      <c r="O1120" s="18" t="s">
        <v>3049</v>
      </c>
      <c r="P1120" s="20">
        <v>45508</v>
      </c>
      <c r="Q1120" s="20">
        <v>45565</v>
      </c>
      <c r="R1120" s="20">
        <v>45596</v>
      </c>
      <c r="S1120" s="18"/>
      <c r="T1120" s="18"/>
      <c r="U1120" s="18" t="s">
        <v>3076</v>
      </c>
      <c r="V1120" s="21"/>
      <c r="W1120" s="18"/>
      <c r="X1120" s="18" t="s">
        <v>3077</v>
      </c>
      <c r="Y1120" s="18"/>
      <c r="Z1120" s="18" t="s">
        <v>3066</v>
      </c>
      <c r="AA1120" s="18" t="s">
        <v>3050</v>
      </c>
      <c r="AB1120" s="18"/>
      <c r="AC1120" s="78" t="s">
        <v>5453</v>
      </c>
      <c r="AD1120" s="78"/>
      <c r="AE1120" s="22" t="s">
        <v>5454</v>
      </c>
    </row>
    <row r="1121" spans="1:31" ht="12" customHeight="1" x14ac:dyDescent="0.2">
      <c r="A1121" s="11"/>
      <c r="B1121" s="18" t="s">
        <v>354</v>
      </c>
      <c r="C1121" s="33" t="s">
        <v>5455</v>
      </c>
      <c r="D1121" s="18">
        <v>12175986739</v>
      </c>
      <c r="E1121" s="18">
        <v>325858500</v>
      </c>
      <c r="F1121" s="18"/>
      <c r="G1121" s="18" t="s">
        <v>3052</v>
      </c>
      <c r="H1121" s="18" t="s">
        <v>3069</v>
      </c>
      <c r="I1121" s="18"/>
      <c r="J1121" s="18"/>
      <c r="K1121" s="18" t="s">
        <v>3054</v>
      </c>
      <c r="L1121" s="18" t="s">
        <v>3210</v>
      </c>
      <c r="M1121" s="18" t="s">
        <v>3074</v>
      </c>
      <c r="N1121" s="18" t="s">
        <v>3211</v>
      </c>
      <c r="O1121" s="18" t="s">
        <v>3212</v>
      </c>
      <c r="P1121" s="20">
        <v>45831</v>
      </c>
      <c r="Q1121" s="20">
        <v>45898</v>
      </c>
      <c r="R1121" s="18"/>
      <c r="S1121" s="18"/>
      <c r="T1121" s="18"/>
      <c r="U1121" s="18"/>
      <c r="V1121" s="21" t="s">
        <v>3175</v>
      </c>
      <c r="W1121" s="18">
        <v>34</v>
      </c>
      <c r="X1121" s="18"/>
      <c r="Y1121" s="18"/>
      <c r="Z1121" s="18"/>
      <c r="AA1121" s="18" t="s">
        <v>3050</v>
      </c>
      <c r="AB1121" s="18" t="s">
        <v>4513</v>
      </c>
      <c r="AC1121" s="78"/>
      <c r="AD1121" s="78"/>
      <c r="AE1121" s="22"/>
    </row>
    <row r="1122" spans="1:31" ht="12" customHeight="1" x14ac:dyDescent="0.2">
      <c r="A1122" s="11"/>
      <c r="B1122" s="18" t="s">
        <v>881</v>
      </c>
      <c r="C1122" s="19">
        <v>48452822160</v>
      </c>
      <c r="D1122" s="18">
        <v>12176367202</v>
      </c>
      <c r="E1122" s="18">
        <v>326323619</v>
      </c>
      <c r="F1122" s="18"/>
      <c r="G1122" s="18" t="s">
        <v>3052</v>
      </c>
      <c r="H1122" s="18" t="s">
        <v>3044</v>
      </c>
      <c r="I1122" s="20">
        <v>45434</v>
      </c>
      <c r="J1122" s="18">
        <v>45541</v>
      </c>
      <c r="K1122" s="18" t="s">
        <v>3045</v>
      </c>
      <c r="L1122" s="18" t="s">
        <v>4124</v>
      </c>
      <c r="M1122" s="18" t="s">
        <v>3180</v>
      </c>
      <c r="N1122" s="18" t="s">
        <v>3254</v>
      </c>
      <c r="O1122" s="18" t="s">
        <v>3071</v>
      </c>
      <c r="P1122" s="20">
        <v>45376</v>
      </c>
      <c r="Q1122" s="18"/>
      <c r="R1122" s="20">
        <v>45541</v>
      </c>
      <c r="S1122" s="18"/>
      <c r="T1122" s="18"/>
      <c r="U1122" s="18" t="s">
        <v>3076</v>
      </c>
      <c r="V1122" s="21"/>
      <c r="W1122" s="18"/>
      <c r="X1122" s="18"/>
      <c r="Y1122" s="18"/>
      <c r="Z1122" s="18"/>
      <c r="AA1122" s="18" t="s">
        <v>3050</v>
      </c>
      <c r="AB1122" s="18"/>
      <c r="AC1122" s="78"/>
      <c r="AD1122" s="78"/>
      <c r="AE1122" s="22" t="s">
        <v>5456</v>
      </c>
    </row>
    <row r="1123" spans="1:31" ht="12" customHeight="1" x14ac:dyDescent="0.2">
      <c r="A1123" s="11"/>
      <c r="B1123" s="23" t="s">
        <v>2023</v>
      </c>
      <c r="C1123" s="24">
        <v>34610825584</v>
      </c>
      <c r="D1123" s="23">
        <v>12177562511</v>
      </c>
      <c r="E1123" s="23">
        <v>327849312</v>
      </c>
      <c r="F1123" s="23" t="s">
        <v>5457</v>
      </c>
      <c r="G1123" s="23" t="s">
        <v>3052</v>
      </c>
      <c r="H1123" s="23" t="s">
        <v>3053</v>
      </c>
      <c r="I1123" s="25">
        <v>45525</v>
      </c>
      <c r="J1123" s="23"/>
      <c r="K1123" s="23" t="s">
        <v>3054</v>
      </c>
      <c r="L1123" s="23" t="s">
        <v>5458</v>
      </c>
      <c r="M1123" s="23" t="s">
        <v>3998</v>
      </c>
      <c r="N1123" s="23" t="s">
        <v>3118</v>
      </c>
      <c r="O1123" s="23" t="s">
        <v>3212</v>
      </c>
      <c r="P1123" s="25">
        <v>45496</v>
      </c>
      <c r="Q1123" s="25">
        <v>45555</v>
      </c>
      <c r="R1123" s="23"/>
      <c r="S1123" s="23"/>
      <c r="T1123" s="23"/>
      <c r="U1123" s="23"/>
      <c r="V1123" s="26"/>
      <c r="W1123" s="23"/>
      <c r="X1123" s="23"/>
      <c r="Y1123" s="23"/>
      <c r="Z1123" s="23"/>
      <c r="AA1123" s="23" t="s">
        <v>3060</v>
      </c>
      <c r="AB1123" s="23"/>
      <c r="AC1123" s="79"/>
      <c r="AD1123" s="79"/>
      <c r="AE1123" s="27" t="s">
        <v>5459</v>
      </c>
    </row>
    <row r="1124" spans="1:31" ht="12" customHeight="1" x14ac:dyDescent="0.2">
      <c r="A1124" s="11"/>
      <c r="B1124" s="18" t="s">
        <v>322</v>
      </c>
      <c r="C1124" s="19">
        <v>351932182280</v>
      </c>
      <c r="D1124" s="18">
        <v>12159502155</v>
      </c>
      <c r="E1124" s="18">
        <v>315606533</v>
      </c>
      <c r="F1124" s="18"/>
      <c r="G1124" s="18" t="s">
        <v>3052</v>
      </c>
      <c r="H1124" s="18" t="s">
        <v>3044</v>
      </c>
      <c r="I1124" s="20">
        <v>45402</v>
      </c>
      <c r="J1124" s="18">
        <v>45539</v>
      </c>
      <c r="K1124" s="18" t="s">
        <v>3045</v>
      </c>
      <c r="L1124" s="18" t="s">
        <v>3370</v>
      </c>
      <c r="M1124" s="18" t="s">
        <v>3371</v>
      </c>
      <c r="N1124" s="18" t="s">
        <v>3048</v>
      </c>
      <c r="O1124" s="18" t="s">
        <v>3065</v>
      </c>
      <c r="P1124" s="20">
        <v>45393</v>
      </c>
      <c r="Q1124" s="20">
        <v>45541</v>
      </c>
      <c r="R1124" s="20">
        <v>45539</v>
      </c>
      <c r="S1124" s="18"/>
      <c r="T1124" s="18"/>
      <c r="U1124" s="18" t="s">
        <v>3159</v>
      </c>
      <c r="V1124" s="21"/>
      <c r="W1124" s="18"/>
      <c r="X1124" s="18"/>
      <c r="Y1124" s="18"/>
      <c r="Z1124" s="18"/>
      <c r="AA1124" s="18" t="s">
        <v>3050</v>
      </c>
      <c r="AB1124" s="18"/>
      <c r="AC1124" s="78" t="s">
        <v>3372</v>
      </c>
      <c r="AD1124" s="78"/>
      <c r="AE1124" s="32" t="s">
        <v>5460</v>
      </c>
    </row>
    <row r="1125" spans="1:31" ht="12" customHeight="1" x14ac:dyDescent="0.2">
      <c r="A1125" s="11"/>
      <c r="B1125" s="23" t="s">
        <v>2929</v>
      </c>
      <c r="C1125" s="24">
        <v>48790329068</v>
      </c>
      <c r="D1125" s="23"/>
      <c r="E1125" s="23"/>
      <c r="F1125" s="23" t="s">
        <v>5461</v>
      </c>
      <c r="G1125" s="23" t="s">
        <v>3052</v>
      </c>
      <c r="H1125" s="23" t="s">
        <v>3197</v>
      </c>
      <c r="I1125" s="23"/>
      <c r="J1125" s="23"/>
      <c r="K1125" s="23" t="s">
        <v>3054</v>
      </c>
      <c r="L1125" s="23" t="s">
        <v>3425</v>
      </c>
      <c r="M1125" s="23" t="s">
        <v>3426</v>
      </c>
      <c r="N1125" s="23" t="s">
        <v>3157</v>
      </c>
      <c r="O1125" s="23" t="s">
        <v>3071</v>
      </c>
      <c r="P1125" s="25">
        <v>45812</v>
      </c>
      <c r="Q1125" s="25">
        <v>45843</v>
      </c>
      <c r="R1125" s="23"/>
      <c r="S1125" s="23"/>
      <c r="T1125" s="23"/>
      <c r="U1125" s="23"/>
      <c r="V1125" s="26"/>
      <c r="W1125" s="23"/>
      <c r="X1125" s="23"/>
      <c r="Y1125" s="23"/>
      <c r="Z1125" s="23"/>
      <c r="AA1125" s="23" t="s">
        <v>3060</v>
      </c>
      <c r="AB1125" s="23"/>
      <c r="AC1125" s="79"/>
      <c r="AD1125" s="79"/>
      <c r="AE1125" s="27"/>
    </row>
    <row r="1126" spans="1:31" ht="12" customHeight="1" x14ac:dyDescent="0.2">
      <c r="A1126" s="11"/>
      <c r="B1126" s="23" t="s">
        <v>2301</v>
      </c>
      <c r="C1126" s="24">
        <v>34682455504</v>
      </c>
      <c r="D1126" s="23"/>
      <c r="E1126" s="23"/>
      <c r="F1126" s="23">
        <v>123539902</v>
      </c>
      <c r="G1126" s="23" t="s">
        <v>3052</v>
      </c>
      <c r="H1126" s="23" t="s">
        <v>3197</v>
      </c>
      <c r="I1126" s="23"/>
      <c r="J1126" s="23"/>
      <c r="K1126" s="23" t="s">
        <v>3054</v>
      </c>
      <c r="L1126" s="23" t="s">
        <v>5462</v>
      </c>
      <c r="M1126" s="23" t="s">
        <v>3256</v>
      </c>
      <c r="N1126" s="23" t="s">
        <v>3246</v>
      </c>
      <c r="O1126" s="23" t="s">
        <v>3139</v>
      </c>
      <c r="P1126" s="25">
        <v>45820</v>
      </c>
      <c r="Q1126" s="25">
        <v>45850</v>
      </c>
      <c r="R1126" s="23"/>
      <c r="S1126" s="23"/>
      <c r="T1126" s="23"/>
      <c r="U1126" s="23"/>
      <c r="V1126" s="26" t="s">
        <v>3082</v>
      </c>
      <c r="W1126" s="23" t="s">
        <v>3082</v>
      </c>
      <c r="X1126" s="23"/>
      <c r="Y1126" s="23"/>
      <c r="Z1126" s="23"/>
      <c r="AA1126" s="23" t="s">
        <v>3060</v>
      </c>
      <c r="AB1126" s="23"/>
      <c r="AC1126" s="79"/>
      <c r="AD1126" s="79"/>
      <c r="AE1126" s="27"/>
    </row>
    <row r="1127" spans="1:31" ht="12" customHeight="1" x14ac:dyDescent="0.2">
      <c r="A1127" s="11"/>
      <c r="B1127" s="18" t="s">
        <v>2301</v>
      </c>
      <c r="C1127" s="19">
        <v>51954286089</v>
      </c>
      <c r="D1127" s="18"/>
      <c r="E1127" s="18"/>
      <c r="F1127" s="18"/>
      <c r="G1127" s="18" t="s">
        <v>3052</v>
      </c>
      <c r="H1127" s="18" t="s">
        <v>3044</v>
      </c>
      <c r="I1127" s="18"/>
      <c r="J1127" s="18"/>
      <c r="K1127" s="18" t="s">
        <v>3045</v>
      </c>
      <c r="L1127" s="18" t="s">
        <v>5010</v>
      </c>
      <c r="M1127" s="18" t="s">
        <v>3221</v>
      </c>
      <c r="N1127" s="18" t="s">
        <v>3222</v>
      </c>
      <c r="O1127" s="18" t="s">
        <v>3071</v>
      </c>
      <c r="P1127" s="20">
        <v>45707</v>
      </c>
      <c r="Q1127" s="20">
        <v>45735</v>
      </c>
      <c r="R1127" s="20">
        <v>45751</v>
      </c>
      <c r="S1127" s="18"/>
      <c r="T1127" s="18"/>
      <c r="U1127" s="18"/>
      <c r="V1127" s="21" t="s">
        <v>5463</v>
      </c>
      <c r="W1127" s="18" t="s">
        <v>3132</v>
      </c>
      <c r="X1127" s="18"/>
      <c r="Y1127" s="18"/>
      <c r="Z1127" s="18"/>
      <c r="AA1127" s="18" t="s">
        <v>3050</v>
      </c>
      <c r="AB1127" s="18"/>
      <c r="AC1127" s="78"/>
      <c r="AD1127" s="78"/>
      <c r="AE1127" s="22" t="s">
        <v>5464</v>
      </c>
    </row>
    <row r="1128" spans="1:31" ht="12" customHeight="1" x14ac:dyDescent="0.2">
      <c r="A1128" s="11"/>
      <c r="B1128" s="18" t="s">
        <v>2301</v>
      </c>
      <c r="C1128" s="19">
        <v>34682455504</v>
      </c>
      <c r="D1128" s="18"/>
      <c r="E1128" s="18"/>
      <c r="F1128" s="18"/>
      <c r="G1128" s="18" t="s">
        <v>3052</v>
      </c>
      <c r="H1128" s="18" t="s">
        <v>3044</v>
      </c>
      <c r="I1128" s="18"/>
      <c r="J1128" s="18"/>
      <c r="K1128" s="18" t="s">
        <v>3045</v>
      </c>
      <c r="L1128" s="18" t="s">
        <v>4796</v>
      </c>
      <c r="M1128" s="18" t="s">
        <v>4797</v>
      </c>
      <c r="N1128" s="18" t="s">
        <v>3502</v>
      </c>
      <c r="O1128" s="18" t="s">
        <v>3058</v>
      </c>
      <c r="P1128" s="20">
        <v>45757</v>
      </c>
      <c r="Q1128" s="20">
        <v>45787</v>
      </c>
      <c r="R1128" s="20">
        <v>45814</v>
      </c>
      <c r="S1128" s="18"/>
      <c r="T1128" s="18"/>
      <c r="U1128" s="18"/>
      <c r="V1128" s="21" t="s">
        <v>3082</v>
      </c>
      <c r="W1128" s="18" t="s">
        <v>3082</v>
      </c>
      <c r="X1128" s="18"/>
      <c r="Y1128" s="18"/>
      <c r="Z1128" s="18"/>
      <c r="AA1128" s="18" t="s">
        <v>3050</v>
      </c>
      <c r="AB1128" s="18"/>
      <c r="AC1128" s="78"/>
      <c r="AD1128" s="78"/>
      <c r="AE1128" s="22" t="s">
        <v>5465</v>
      </c>
    </row>
    <row r="1129" spans="1:31" ht="12" customHeight="1" x14ac:dyDescent="0.2">
      <c r="A1129" s="11"/>
      <c r="B1129" s="18" t="s">
        <v>2053</v>
      </c>
      <c r="C1129" s="19">
        <v>573218509210</v>
      </c>
      <c r="D1129" s="18">
        <v>12178367719</v>
      </c>
      <c r="E1129" s="18">
        <v>329303007</v>
      </c>
      <c r="F1129" s="29" t="s">
        <v>5466</v>
      </c>
      <c r="G1129" s="18" t="s">
        <v>3052</v>
      </c>
      <c r="H1129" s="18" t="s">
        <v>3044</v>
      </c>
      <c r="I1129" s="20">
        <v>45764</v>
      </c>
      <c r="J1129" s="20">
        <v>45814</v>
      </c>
      <c r="K1129" s="18" t="s">
        <v>3054</v>
      </c>
      <c r="L1129" s="18" t="s">
        <v>3536</v>
      </c>
      <c r="M1129" s="18" t="s">
        <v>3205</v>
      </c>
      <c r="N1129" s="18" t="s">
        <v>3206</v>
      </c>
      <c r="O1129" s="18" t="s">
        <v>3049</v>
      </c>
      <c r="P1129" s="20">
        <v>45577</v>
      </c>
      <c r="Q1129" s="20">
        <v>45653</v>
      </c>
      <c r="R1129" s="20">
        <v>45814</v>
      </c>
      <c r="S1129" s="18"/>
      <c r="T1129" s="18"/>
      <c r="U1129" s="18"/>
      <c r="V1129" s="21"/>
      <c r="W1129" s="18"/>
      <c r="X1129" s="18"/>
      <c r="Y1129" s="18"/>
      <c r="Z1129" s="18"/>
      <c r="AA1129" s="18" t="s">
        <v>3050</v>
      </c>
      <c r="AB1129" s="18"/>
      <c r="AC1129" s="78"/>
      <c r="AD1129" s="78"/>
      <c r="AE1129" s="22" t="s">
        <v>5467</v>
      </c>
    </row>
    <row r="1130" spans="1:31" ht="12" customHeight="1" x14ac:dyDescent="0.2">
      <c r="A1130" s="11"/>
      <c r="B1130" s="23" t="s">
        <v>2053</v>
      </c>
      <c r="C1130" s="28" t="s">
        <v>5468</v>
      </c>
      <c r="D1130" s="23">
        <v>12178367719</v>
      </c>
      <c r="E1130" s="23">
        <v>329303007</v>
      </c>
      <c r="F1130" s="23" t="s">
        <v>5466</v>
      </c>
      <c r="G1130" s="23" t="s">
        <v>3052</v>
      </c>
      <c r="H1130" s="23" t="s">
        <v>3053</v>
      </c>
      <c r="I1130" s="25">
        <v>45828</v>
      </c>
      <c r="J1130" s="23"/>
      <c r="K1130" s="23" t="s">
        <v>3054</v>
      </c>
      <c r="L1130" s="23" t="s">
        <v>5469</v>
      </c>
      <c r="M1130" s="23" t="s">
        <v>3256</v>
      </c>
      <c r="N1130" s="23" t="s">
        <v>3455</v>
      </c>
      <c r="O1130" s="23" t="s">
        <v>3104</v>
      </c>
      <c r="P1130" s="25">
        <v>45826</v>
      </c>
      <c r="Q1130" s="25">
        <v>45900</v>
      </c>
      <c r="R1130" s="23"/>
      <c r="S1130" s="23"/>
      <c r="T1130" s="23"/>
      <c r="U1130" s="23"/>
      <c r="V1130" s="26" t="s">
        <v>3132</v>
      </c>
      <c r="W1130" s="23" t="s">
        <v>3132</v>
      </c>
      <c r="X1130" s="23"/>
      <c r="Y1130" s="23"/>
      <c r="Z1130" s="23"/>
      <c r="AA1130" s="23" t="s">
        <v>3060</v>
      </c>
      <c r="AB1130" s="23"/>
      <c r="AC1130" s="79"/>
      <c r="AD1130" s="79"/>
      <c r="AE1130" s="27"/>
    </row>
    <row r="1131" spans="1:31" ht="12" customHeight="1" x14ac:dyDescent="0.2">
      <c r="A1131" s="11"/>
      <c r="B1131" s="23" t="s">
        <v>772</v>
      </c>
      <c r="C1131" s="24">
        <v>573043004911</v>
      </c>
      <c r="D1131" s="23">
        <v>12177581897</v>
      </c>
      <c r="E1131" s="23">
        <v>327846003</v>
      </c>
      <c r="F1131" s="23" t="s">
        <v>5470</v>
      </c>
      <c r="G1131" s="23" t="s">
        <v>3052</v>
      </c>
      <c r="H1131" s="23" t="s">
        <v>3053</v>
      </c>
      <c r="I1131" s="25">
        <v>45828</v>
      </c>
      <c r="J1131" s="23"/>
      <c r="K1131" s="23" t="s">
        <v>3590</v>
      </c>
      <c r="L1131" s="23" t="s">
        <v>4136</v>
      </c>
      <c r="M1131" s="23" t="s">
        <v>3047</v>
      </c>
      <c r="N1131" s="23" t="s">
        <v>3064</v>
      </c>
      <c r="O1131" s="23"/>
      <c r="P1131" s="25">
        <v>45824</v>
      </c>
      <c r="Q1131" s="25">
        <v>45854</v>
      </c>
      <c r="R1131" s="23"/>
      <c r="S1131" s="23"/>
      <c r="T1131" s="23"/>
      <c r="U1131" s="23"/>
      <c r="V1131" s="26"/>
      <c r="W1131" s="23"/>
      <c r="X1131" s="23"/>
      <c r="Y1131" s="23"/>
      <c r="Z1131" s="23"/>
      <c r="AA1131" s="23" t="s">
        <v>3060</v>
      </c>
      <c r="AB1131" s="23"/>
      <c r="AC1131" s="79"/>
      <c r="AD1131" s="79"/>
      <c r="AE1131" s="27"/>
    </row>
    <row r="1132" spans="1:31" ht="12" customHeight="1" x14ac:dyDescent="0.2">
      <c r="A1132" s="11"/>
      <c r="B1132" s="18" t="s">
        <v>772</v>
      </c>
      <c r="C1132" s="19">
        <v>573043004911</v>
      </c>
      <c r="D1132" s="18">
        <v>12177581897</v>
      </c>
      <c r="E1132" s="18">
        <v>327846003</v>
      </c>
      <c r="F1132" s="18"/>
      <c r="G1132" s="18" t="s">
        <v>3052</v>
      </c>
      <c r="H1132" s="18" t="s">
        <v>3044</v>
      </c>
      <c r="I1132" s="20">
        <v>45526</v>
      </c>
      <c r="J1132" s="18"/>
      <c r="K1132" s="18" t="s">
        <v>3054</v>
      </c>
      <c r="L1132" s="18" t="s">
        <v>3850</v>
      </c>
      <c r="M1132" s="18" t="s">
        <v>3677</v>
      </c>
      <c r="N1132" s="18" t="s">
        <v>3118</v>
      </c>
      <c r="O1132" s="18" t="s">
        <v>3049</v>
      </c>
      <c r="P1132" s="20">
        <v>45488</v>
      </c>
      <c r="Q1132" s="20">
        <v>45520</v>
      </c>
      <c r="R1132" s="20">
        <v>45625</v>
      </c>
      <c r="S1132" s="18"/>
      <c r="T1132" s="18"/>
      <c r="U1132" s="18"/>
      <c r="V1132" s="21"/>
      <c r="W1132" s="18"/>
      <c r="X1132" s="18"/>
      <c r="Y1132" s="18"/>
      <c r="Z1132" s="18"/>
      <c r="AA1132" s="18" t="s">
        <v>3050</v>
      </c>
      <c r="AB1132" s="18"/>
      <c r="AC1132" s="78"/>
      <c r="AD1132" s="78"/>
      <c r="AE1132" s="22" t="s">
        <v>5471</v>
      </c>
    </row>
    <row r="1133" spans="1:31" ht="12" customHeight="1" x14ac:dyDescent="0.2">
      <c r="A1133" s="11"/>
      <c r="B1133" s="18" t="s">
        <v>772</v>
      </c>
      <c r="C1133" s="19">
        <v>573043004911</v>
      </c>
      <c r="D1133" s="18">
        <v>12177581897</v>
      </c>
      <c r="E1133" s="18">
        <v>327846003</v>
      </c>
      <c r="F1133" s="18"/>
      <c r="G1133" s="18" t="s">
        <v>3052</v>
      </c>
      <c r="H1133" s="18" t="s">
        <v>3044</v>
      </c>
      <c r="I1133" s="20">
        <v>45761</v>
      </c>
      <c r="J1133" s="18"/>
      <c r="K1133" s="18" t="s">
        <v>3045</v>
      </c>
      <c r="L1133" s="18" t="s">
        <v>5472</v>
      </c>
      <c r="M1133" s="18" t="s">
        <v>3047</v>
      </c>
      <c r="N1133" s="18" t="s">
        <v>3048</v>
      </c>
      <c r="O1133" s="18" t="s">
        <v>3049</v>
      </c>
      <c r="P1133" s="20">
        <v>45630</v>
      </c>
      <c r="Q1133" s="20">
        <v>45695</v>
      </c>
      <c r="R1133" s="18"/>
      <c r="S1133" s="18"/>
      <c r="T1133" s="18"/>
      <c r="U1133" s="18"/>
      <c r="V1133" s="21"/>
      <c r="W1133" s="18"/>
      <c r="X1133" s="18"/>
      <c r="Y1133" s="18"/>
      <c r="Z1133" s="18"/>
      <c r="AA1133" s="18" t="s">
        <v>3050</v>
      </c>
      <c r="AB1133" s="18"/>
      <c r="AC1133" s="78"/>
      <c r="AD1133" s="78"/>
      <c r="AE1133" s="22" t="s">
        <v>5473</v>
      </c>
    </row>
    <row r="1134" spans="1:31" ht="12" customHeight="1" x14ac:dyDescent="0.2">
      <c r="A1134" s="11"/>
      <c r="B1134" s="23" t="s">
        <v>2141</v>
      </c>
      <c r="C1134" s="24">
        <v>573124872734</v>
      </c>
      <c r="D1134" s="23">
        <v>12179250523</v>
      </c>
      <c r="E1134" s="23">
        <v>330461389</v>
      </c>
      <c r="F1134" s="23" t="s">
        <v>5474</v>
      </c>
      <c r="G1134" s="23" t="s">
        <v>3052</v>
      </c>
      <c r="H1134" s="23" t="s">
        <v>3053</v>
      </c>
      <c r="I1134" s="25">
        <v>45764</v>
      </c>
      <c r="J1134" s="23"/>
      <c r="K1134" s="23" t="s">
        <v>3054</v>
      </c>
      <c r="L1134" s="23" t="s">
        <v>5148</v>
      </c>
      <c r="M1134" s="23" t="s">
        <v>3475</v>
      </c>
      <c r="N1134" s="23" t="s">
        <v>3920</v>
      </c>
      <c r="O1134" s="23" t="s">
        <v>3071</v>
      </c>
      <c r="P1134" s="25">
        <v>45638</v>
      </c>
      <c r="Q1134" s="25">
        <v>45730</v>
      </c>
      <c r="R1134" s="23"/>
      <c r="S1134" s="23"/>
      <c r="T1134" s="23"/>
      <c r="U1134" s="23"/>
      <c r="V1134" s="26"/>
      <c r="W1134" s="23"/>
      <c r="X1134" s="23"/>
      <c r="Y1134" s="23"/>
      <c r="Z1134" s="23"/>
      <c r="AA1134" s="23" t="s">
        <v>3060</v>
      </c>
      <c r="AB1134" s="23"/>
      <c r="AC1134" s="79"/>
      <c r="AD1134" s="79"/>
      <c r="AE1134" s="27" t="s">
        <v>5475</v>
      </c>
    </row>
    <row r="1135" spans="1:31" ht="12" customHeight="1" x14ac:dyDescent="0.2">
      <c r="A1135" s="11"/>
      <c r="B1135" s="23" t="s">
        <v>1637</v>
      </c>
      <c r="C1135" s="24">
        <v>33753236908</v>
      </c>
      <c r="D1135" s="23">
        <v>12179764424</v>
      </c>
      <c r="E1135" s="23">
        <v>331090902</v>
      </c>
      <c r="F1135" s="30">
        <v>122693788</v>
      </c>
      <c r="G1135" s="23" t="s">
        <v>3052</v>
      </c>
      <c r="H1135" s="23" t="s">
        <v>3053</v>
      </c>
      <c r="I1135" s="25">
        <v>45769</v>
      </c>
      <c r="J1135" s="23"/>
      <c r="K1135" s="23" t="s">
        <v>3054</v>
      </c>
      <c r="L1135" s="23" t="s">
        <v>3789</v>
      </c>
      <c r="M1135" s="23" t="s">
        <v>3241</v>
      </c>
      <c r="N1135" s="23" t="s">
        <v>3144</v>
      </c>
      <c r="O1135" s="23" t="s">
        <v>3071</v>
      </c>
      <c r="P1135" s="25">
        <v>45729</v>
      </c>
      <c r="Q1135" s="25">
        <v>45751</v>
      </c>
      <c r="R1135" s="23"/>
      <c r="S1135" s="23"/>
      <c r="T1135" s="23"/>
      <c r="U1135" s="23"/>
      <c r="V1135" s="26" t="s">
        <v>3082</v>
      </c>
      <c r="W1135" s="23">
        <v>32</v>
      </c>
      <c r="X1135" s="23"/>
      <c r="Y1135" s="23"/>
      <c r="Z1135" s="23"/>
      <c r="AA1135" s="23" t="s">
        <v>3060</v>
      </c>
      <c r="AB1135" s="23"/>
      <c r="AC1135" s="79"/>
      <c r="AD1135" s="79"/>
      <c r="AE1135" s="27" t="s">
        <v>5476</v>
      </c>
    </row>
    <row r="1136" spans="1:31" ht="12" customHeight="1" x14ac:dyDescent="0.2">
      <c r="A1136" s="11"/>
      <c r="B1136" s="18" t="s">
        <v>1637</v>
      </c>
      <c r="C1136" s="19">
        <v>33753236908</v>
      </c>
      <c r="D1136" s="18"/>
      <c r="E1136" s="18"/>
      <c r="F1136" s="18"/>
      <c r="G1136" s="18" t="s">
        <v>3141</v>
      </c>
      <c r="H1136" s="18" t="s">
        <v>3044</v>
      </c>
      <c r="I1136" s="18"/>
      <c r="J1136" s="18"/>
      <c r="K1136" s="18" t="s">
        <v>3045</v>
      </c>
      <c r="L1136" s="18" t="s">
        <v>5477</v>
      </c>
      <c r="M1136" s="18" t="s">
        <v>3070</v>
      </c>
      <c r="N1136" s="18" t="s">
        <v>4120</v>
      </c>
      <c r="O1136" s="18" t="s">
        <v>3071</v>
      </c>
      <c r="P1136" s="20">
        <v>45691</v>
      </c>
      <c r="Q1136" s="20">
        <v>45723</v>
      </c>
      <c r="R1136" s="20">
        <v>45709</v>
      </c>
      <c r="S1136" s="18"/>
      <c r="T1136" s="18"/>
      <c r="U1136" s="18"/>
      <c r="V1136" s="21" t="s">
        <v>3082</v>
      </c>
      <c r="W1136" s="18">
        <v>32</v>
      </c>
      <c r="X1136" s="18"/>
      <c r="Y1136" s="18"/>
      <c r="Z1136" s="18"/>
      <c r="AA1136" s="18" t="s">
        <v>3050</v>
      </c>
      <c r="AB1136" s="18"/>
      <c r="AC1136" s="78" t="s">
        <v>5478</v>
      </c>
      <c r="AD1136" s="78"/>
      <c r="AE1136" s="22" t="s">
        <v>5479</v>
      </c>
    </row>
    <row r="1137" spans="1:31" ht="12" customHeight="1" x14ac:dyDescent="0.2">
      <c r="A1137" s="11"/>
      <c r="B1137" s="18" t="s">
        <v>2097</v>
      </c>
      <c r="C1137" s="19">
        <v>34653268034</v>
      </c>
      <c r="D1137" s="18">
        <v>12175322567</v>
      </c>
      <c r="E1137" s="18">
        <v>325165440</v>
      </c>
      <c r="F1137" s="18"/>
      <c r="G1137" s="18" t="s">
        <v>3052</v>
      </c>
      <c r="H1137" s="18" t="s">
        <v>3053</v>
      </c>
      <c r="I1137" s="20">
        <v>45675</v>
      </c>
      <c r="J1137" s="18"/>
      <c r="K1137" s="18" t="s">
        <v>3045</v>
      </c>
      <c r="L1137" s="18" t="s">
        <v>3507</v>
      </c>
      <c r="M1137" s="18" t="s">
        <v>3489</v>
      </c>
      <c r="N1137" s="18" t="s">
        <v>3064</v>
      </c>
      <c r="O1137" s="18" t="s">
        <v>3049</v>
      </c>
      <c r="P1137" s="20">
        <v>45341</v>
      </c>
      <c r="Q1137" s="18" t="s">
        <v>3508</v>
      </c>
      <c r="R1137" s="20">
        <v>45808</v>
      </c>
      <c r="S1137" s="18"/>
      <c r="T1137" s="18"/>
      <c r="U1137" s="18" t="s">
        <v>3159</v>
      </c>
      <c r="V1137" s="21"/>
      <c r="W1137" s="18"/>
      <c r="X1137" s="18" t="s">
        <v>3509</v>
      </c>
      <c r="Y1137" s="18"/>
      <c r="Z1137" s="18"/>
      <c r="AA1137" s="18" t="s">
        <v>3050</v>
      </c>
      <c r="AB1137" s="18"/>
      <c r="AC1137" s="78"/>
      <c r="AD1137" s="78"/>
      <c r="AE1137" s="22" t="s">
        <v>5480</v>
      </c>
    </row>
    <row r="1138" spans="1:31" ht="12" customHeight="1" x14ac:dyDescent="0.2">
      <c r="A1138" s="11"/>
      <c r="B1138" s="23" t="s">
        <v>2303</v>
      </c>
      <c r="C1138" s="24">
        <v>51974562321</v>
      </c>
      <c r="D1138" s="23"/>
      <c r="E1138" s="23"/>
      <c r="F1138" s="23">
        <v>123470552</v>
      </c>
      <c r="G1138" s="23" t="s">
        <v>3052</v>
      </c>
      <c r="H1138" s="23" t="s">
        <v>3135</v>
      </c>
      <c r="I1138" s="23"/>
      <c r="J1138" s="23"/>
      <c r="K1138" s="23" t="s">
        <v>3054</v>
      </c>
      <c r="L1138" s="23" t="s">
        <v>5481</v>
      </c>
      <c r="M1138" s="23" t="s">
        <v>3774</v>
      </c>
      <c r="N1138" s="23" t="s">
        <v>3227</v>
      </c>
      <c r="O1138" s="23" t="s">
        <v>3270</v>
      </c>
      <c r="P1138" s="25">
        <v>45707</v>
      </c>
      <c r="Q1138" s="25">
        <v>45830</v>
      </c>
      <c r="R1138" s="23"/>
      <c r="S1138" s="23"/>
      <c r="T1138" s="23"/>
      <c r="U1138" s="23"/>
      <c r="V1138" s="26" t="s">
        <v>3082</v>
      </c>
      <c r="W1138" s="23" t="s">
        <v>3082</v>
      </c>
      <c r="X1138" s="23"/>
      <c r="Y1138" s="23"/>
      <c r="Z1138" s="23"/>
      <c r="AA1138" s="23" t="s">
        <v>3060</v>
      </c>
      <c r="AB1138" s="23"/>
      <c r="AC1138" s="79"/>
      <c r="AD1138" s="79"/>
      <c r="AE1138" s="27" t="s">
        <v>5482</v>
      </c>
    </row>
    <row r="1139" spans="1:31" ht="12" customHeight="1" x14ac:dyDescent="0.2">
      <c r="A1139" s="11"/>
      <c r="B1139" s="18" t="s">
        <v>2627</v>
      </c>
      <c r="C1139" s="19">
        <v>573024551458</v>
      </c>
      <c r="D1139" s="18"/>
      <c r="E1139" s="18"/>
      <c r="F1139" s="18"/>
      <c r="G1139" s="18" t="s">
        <v>3052</v>
      </c>
      <c r="H1139" s="18" t="s">
        <v>3069</v>
      </c>
      <c r="I1139" s="18"/>
      <c r="J1139" s="18"/>
      <c r="K1139" s="18" t="s">
        <v>3045</v>
      </c>
      <c r="L1139" s="18" t="s">
        <v>4073</v>
      </c>
      <c r="M1139" s="18" t="s">
        <v>4074</v>
      </c>
      <c r="N1139" s="18" t="s">
        <v>3144</v>
      </c>
      <c r="O1139" s="18" t="s">
        <v>3201</v>
      </c>
      <c r="P1139" s="20">
        <v>45754</v>
      </c>
      <c r="Q1139" s="20">
        <v>45778</v>
      </c>
      <c r="R1139" s="18"/>
      <c r="S1139" s="18"/>
      <c r="T1139" s="18"/>
      <c r="U1139" s="18"/>
      <c r="V1139" s="21" t="s">
        <v>3175</v>
      </c>
      <c r="W1139" s="18">
        <v>34</v>
      </c>
      <c r="X1139" s="18"/>
      <c r="Y1139" s="18"/>
      <c r="Z1139" s="18"/>
      <c r="AA1139" s="18" t="s">
        <v>3050</v>
      </c>
      <c r="AB1139" s="18"/>
      <c r="AC1139" s="78"/>
      <c r="AD1139" s="78"/>
      <c r="AE1139" s="32" t="s">
        <v>5483</v>
      </c>
    </row>
    <row r="1140" spans="1:31" ht="12" customHeight="1" x14ac:dyDescent="0.2">
      <c r="A1140" s="11"/>
      <c r="B1140" s="18" t="s">
        <v>2783</v>
      </c>
      <c r="C1140" s="19">
        <v>573208400451</v>
      </c>
      <c r="D1140" s="18"/>
      <c r="E1140" s="18"/>
      <c r="F1140" s="18"/>
      <c r="G1140" s="18" t="s">
        <v>3052</v>
      </c>
      <c r="H1140" s="18" t="s">
        <v>3124</v>
      </c>
      <c r="I1140" s="18"/>
      <c r="J1140" s="18"/>
      <c r="K1140" s="18" t="s">
        <v>3054</v>
      </c>
      <c r="L1140" s="18" t="s">
        <v>3987</v>
      </c>
      <c r="M1140" s="18" t="s">
        <v>3832</v>
      </c>
      <c r="N1140" s="18" t="s">
        <v>3250</v>
      </c>
      <c r="O1140" s="18" t="s">
        <v>3988</v>
      </c>
      <c r="P1140" s="20">
        <v>45783</v>
      </c>
      <c r="Q1140" s="20">
        <v>45838</v>
      </c>
      <c r="R1140" s="18"/>
      <c r="S1140" s="18"/>
      <c r="T1140" s="18"/>
      <c r="U1140" s="18"/>
      <c r="V1140" s="21" t="s">
        <v>3082</v>
      </c>
      <c r="W1140" s="18">
        <v>32</v>
      </c>
      <c r="X1140" s="18"/>
      <c r="Y1140" s="18"/>
      <c r="Z1140" s="18"/>
      <c r="AA1140" s="18" t="s">
        <v>3050</v>
      </c>
      <c r="AB1140" s="18"/>
      <c r="AC1140" s="78" t="s">
        <v>4875</v>
      </c>
      <c r="AD1140" s="78"/>
      <c r="AE1140" s="22" t="s">
        <v>5484</v>
      </c>
    </row>
    <row r="1141" spans="1:31" ht="12" customHeight="1" x14ac:dyDescent="0.2">
      <c r="A1141" s="11"/>
      <c r="B1141" s="18" t="s">
        <v>2783</v>
      </c>
      <c r="C1141" s="19">
        <v>573208400451</v>
      </c>
      <c r="D1141" s="18"/>
      <c r="E1141" s="18"/>
      <c r="F1141" s="18"/>
      <c r="G1141" s="18" t="s">
        <v>3052</v>
      </c>
      <c r="H1141" s="18" t="s">
        <v>3069</v>
      </c>
      <c r="I1141" s="18"/>
      <c r="J1141" s="18"/>
      <c r="K1141" s="18" t="s">
        <v>3054</v>
      </c>
      <c r="L1141" s="18" t="s">
        <v>3831</v>
      </c>
      <c r="M1141" s="18" t="s">
        <v>3832</v>
      </c>
      <c r="N1141" s="18" t="s">
        <v>3138</v>
      </c>
      <c r="O1141" s="18" t="s">
        <v>3099</v>
      </c>
      <c r="P1141" s="20">
        <v>45818</v>
      </c>
      <c r="Q1141" s="20">
        <v>45869</v>
      </c>
      <c r="R1141" s="18"/>
      <c r="S1141" s="18"/>
      <c r="T1141" s="18"/>
      <c r="U1141" s="18"/>
      <c r="V1141" s="21" t="s">
        <v>3082</v>
      </c>
      <c r="W1141" s="18">
        <v>30</v>
      </c>
      <c r="X1141" s="18"/>
      <c r="Y1141" s="18"/>
      <c r="Z1141" s="18"/>
      <c r="AA1141" s="18" t="s">
        <v>3050</v>
      </c>
      <c r="AB1141" s="18"/>
      <c r="AC1141" s="78"/>
      <c r="AD1141" s="78"/>
      <c r="AE1141" s="22"/>
    </row>
    <row r="1142" spans="1:31" ht="12" customHeight="1" x14ac:dyDescent="0.2">
      <c r="A1142" s="11"/>
      <c r="B1142" s="18" t="s">
        <v>1639</v>
      </c>
      <c r="C1142" s="19">
        <v>56966037588</v>
      </c>
      <c r="D1142" s="18"/>
      <c r="E1142" s="18"/>
      <c r="F1142" s="29">
        <v>120190562</v>
      </c>
      <c r="G1142" s="18" t="s">
        <v>3052</v>
      </c>
      <c r="H1142" s="18" t="s">
        <v>3044</v>
      </c>
      <c r="I1142" s="18"/>
      <c r="J1142" s="18"/>
      <c r="K1142" s="18" t="s">
        <v>3054</v>
      </c>
      <c r="L1142" s="18" t="s">
        <v>3565</v>
      </c>
      <c r="M1142" s="18" t="s">
        <v>3558</v>
      </c>
      <c r="N1142" s="18" t="s">
        <v>3250</v>
      </c>
      <c r="O1142" s="18" t="s">
        <v>3207</v>
      </c>
      <c r="P1142" s="20">
        <v>45735</v>
      </c>
      <c r="Q1142" s="20">
        <v>45783</v>
      </c>
      <c r="R1142" s="20">
        <v>45825</v>
      </c>
      <c r="S1142" s="18"/>
      <c r="T1142" s="18"/>
      <c r="U1142" s="18"/>
      <c r="V1142" s="21" t="s">
        <v>3175</v>
      </c>
      <c r="W1142" s="18" t="s">
        <v>3175</v>
      </c>
      <c r="X1142" s="18"/>
      <c r="Y1142" s="18"/>
      <c r="Z1142" s="18"/>
      <c r="AA1142" s="18" t="s">
        <v>3050</v>
      </c>
      <c r="AB1142" s="18"/>
      <c r="AC1142" s="78"/>
      <c r="AD1142" s="78"/>
      <c r="AE1142" s="22" t="s">
        <v>5485</v>
      </c>
    </row>
    <row r="1143" spans="1:31" ht="12" customHeight="1" x14ac:dyDescent="0.2">
      <c r="A1143" s="11"/>
      <c r="B1143" s="23" t="s">
        <v>1639</v>
      </c>
      <c r="C1143" s="28" t="s">
        <v>5486</v>
      </c>
      <c r="D1143" s="23"/>
      <c r="E1143" s="23"/>
      <c r="F1143" s="23">
        <v>120190562</v>
      </c>
      <c r="G1143" s="23" t="s">
        <v>3052</v>
      </c>
      <c r="H1143" s="23" t="s">
        <v>3197</v>
      </c>
      <c r="I1143" s="23"/>
      <c r="J1143" s="23"/>
      <c r="K1143" s="23" t="s">
        <v>3054</v>
      </c>
      <c r="L1143" s="23" t="s">
        <v>3210</v>
      </c>
      <c r="M1143" s="23" t="s">
        <v>3074</v>
      </c>
      <c r="N1143" s="23" t="s">
        <v>3211</v>
      </c>
      <c r="O1143" s="23" t="s">
        <v>3212</v>
      </c>
      <c r="P1143" s="25">
        <v>45831</v>
      </c>
      <c r="Q1143" s="25">
        <v>45898</v>
      </c>
      <c r="R1143" s="23"/>
      <c r="S1143" s="23"/>
      <c r="T1143" s="23"/>
      <c r="U1143" s="23"/>
      <c r="V1143" s="26" t="s">
        <v>3175</v>
      </c>
      <c r="W1143" s="23">
        <v>34</v>
      </c>
      <c r="X1143" s="23"/>
      <c r="Y1143" s="23"/>
      <c r="Z1143" s="23"/>
      <c r="AA1143" s="23" t="s">
        <v>3060</v>
      </c>
      <c r="AB1143" s="23"/>
      <c r="AC1143" s="79"/>
      <c r="AD1143" s="79"/>
      <c r="AE1143" s="27"/>
    </row>
    <row r="1144" spans="1:31" ht="12" customHeight="1" x14ac:dyDescent="0.2">
      <c r="A1144" s="11"/>
      <c r="B1144" s="18" t="s">
        <v>1639</v>
      </c>
      <c r="C1144" s="19">
        <v>56966037588</v>
      </c>
      <c r="D1144" s="18"/>
      <c r="E1144" s="18"/>
      <c r="F1144" s="18"/>
      <c r="G1144" s="18" t="s">
        <v>3052</v>
      </c>
      <c r="H1144" s="18" t="s">
        <v>3044</v>
      </c>
      <c r="I1144" s="18"/>
      <c r="J1144" s="18"/>
      <c r="K1144" s="18" t="s">
        <v>3054</v>
      </c>
      <c r="L1144" s="18" t="s">
        <v>3268</v>
      </c>
      <c r="M1144" s="18" t="s">
        <v>3269</v>
      </c>
      <c r="N1144" s="18" t="s">
        <v>3118</v>
      </c>
      <c r="O1144" s="18" t="s">
        <v>3212</v>
      </c>
      <c r="P1144" s="20">
        <v>45700</v>
      </c>
      <c r="Q1144" s="20">
        <v>45727</v>
      </c>
      <c r="R1144" s="20">
        <v>45720</v>
      </c>
      <c r="S1144" s="18"/>
      <c r="T1144" s="18"/>
      <c r="U1144" s="18"/>
      <c r="V1144" s="21" t="s">
        <v>3059</v>
      </c>
      <c r="W1144" s="18" t="s">
        <v>3059</v>
      </c>
      <c r="X1144" s="18"/>
      <c r="Y1144" s="18"/>
      <c r="Z1144" s="18"/>
      <c r="AA1144" s="18" t="s">
        <v>3050</v>
      </c>
      <c r="AB1144" s="18"/>
      <c r="AC1144" s="78"/>
      <c r="AD1144" s="78"/>
      <c r="AE1144" s="22" t="s">
        <v>5487</v>
      </c>
    </row>
    <row r="1145" spans="1:31" ht="12" customHeight="1" x14ac:dyDescent="0.2">
      <c r="A1145" s="11"/>
      <c r="B1145" s="18" t="s">
        <v>2183</v>
      </c>
      <c r="C1145" s="19">
        <v>573132769408</v>
      </c>
      <c r="D1145" s="18">
        <v>12179073144</v>
      </c>
      <c r="E1145" s="18">
        <v>330175874</v>
      </c>
      <c r="F1145" s="29" t="s">
        <v>5488</v>
      </c>
      <c r="G1145" s="18" t="s">
        <v>3052</v>
      </c>
      <c r="H1145" s="18" t="s">
        <v>3044</v>
      </c>
      <c r="I1145" s="20">
        <v>45748</v>
      </c>
      <c r="J1145" s="18"/>
      <c r="K1145" s="18" t="s">
        <v>3054</v>
      </c>
      <c r="L1145" s="18" t="s">
        <v>4405</v>
      </c>
      <c r="M1145" s="18" t="s">
        <v>3682</v>
      </c>
      <c r="N1145" s="18" t="s">
        <v>3361</v>
      </c>
      <c r="O1145" s="18" t="s">
        <v>3049</v>
      </c>
      <c r="P1145" s="20">
        <v>45567</v>
      </c>
      <c r="Q1145" s="20">
        <v>45646</v>
      </c>
      <c r="R1145" s="20">
        <v>45811</v>
      </c>
      <c r="S1145" s="18"/>
      <c r="T1145" s="18"/>
      <c r="U1145" s="18"/>
      <c r="V1145" s="21" t="s">
        <v>3082</v>
      </c>
      <c r="W1145" s="18">
        <v>32</v>
      </c>
      <c r="X1145" s="18"/>
      <c r="Y1145" s="18"/>
      <c r="Z1145" s="18"/>
      <c r="AA1145" s="18" t="s">
        <v>3050</v>
      </c>
      <c r="AB1145" s="18"/>
      <c r="AC1145" s="78"/>
      <c r="AD1145" s="78"/>
      <c r="AE1145" s="22" t="s">
        <v>5489</v>
      </c>
    </row>
    <row r="1146" spans="1:31" ht="12" customHeight="1" x14ac:dyDescent="0.2">
      <c r="A1146" s="11"/>
      <c r="B1146" s="18" t="s">
        <v>2329</v>
      </c>
      <c r="C1146" s="19">
        <v>34614510962</v>
      </c>
      <c r="D1146" s="18">
        <v>12179743570</v>
      </c>
      <c r="E1146" s="18">
        <v>331062909</v>
      </c>
      <c r="F1146" s="18" t="s">
        <v>5490</v>
      </c>
      <c r="G1146" s="18" t="s">
        <v>3052</v>
      </c>
      <c r="H1146" s="18" t="s">
        <v>3069</v>
      </c>
      <c r="I1146" s="18"/>
      <c r="J1146" s="18"/>
      <c r="K1146" s="18" t="s">
        <v>3054</v>
      </c>
      <c r="L1146" s="18" t="s">
        <v>3553</v>
      </c>
      <c r="M1146" s="18" t="s">
        <v>3382</v>
      </c>
      <c r="N1146" s="18" t="s">
        <v>3246</v>
      </c>
      <c r="O1146" s="18" t="s">
        <v>3554</v>
      </c>
      <c r="P1146" s="20">
        <v>45811</v>
      </c>
      <c r="Q1146" s="18" t="s">
        <v>3158</v>
      </c>
      <c r="R1146" s="18"/>
      <c r="S1146" s="18"/>
      <c r="T1146" s="18"/>
      <c r="U1146" s="18"/>
      <c r="V1146" s="21" t="s">
        <v>3175</v>
      </c>
      <c r="W1146" s="18">
        <v>32</v>
      </c>
      <c r="X1146" s="18"/>
      <c r="Y1146" s="18"/>
      <c r="Z1146" s="18"/>
      <c r="AA1146" s="18" t="s">
        <v>3050</v>
      </c>
      <c r="AB1146" s="18" t="s">
        <v>5491</v>
      </c>
      <c r="AC1146" s="78"/>
      <c r="AD1146" s="78"/>
      <c r="AE1146" s="22"/>
    </row>
    <row r="1147" spans="1:31" ht="12" customHeight="1" x14ac:dyDescent="0.2">
      <c r="A1147" s="11"/>
      <c r="B1147" s="18" t="s">
        <v>2329</v>
      </c>
      <c r="C1147" s="19">
        <v>34614510962</v>
      </c>
      <c r="D1147" s="18">
        <v>12179743570</v>
      </c>
      <c r="E1147" s="18">
        <v>331062909</v>
      </c>
      <c r="F1147" s="18"/>
      <c r="G1147" s="18" t="s">
        <v>3052</v>
      </c>
      <c r="H1147" s="18" t="s">
        <v>3044</v>
      </c>
      <c r="I1147" s="20">
        <v>45769</v>
      </c>
      <c r="J1147" s="20">
        <v>45779</v>
      </c>
      <c r="K1147" s="18" t="s">
        <v>3045</v>
      </c>
      <c r="L1147" s="18" t="s">
        <v>5492</v>
      </c>
      <c r="M1147" s="18" t="s">
        <v>3364</v>
      </c>
      <c r="N1147" s="18" t="s">
        <v>3365</v>
      </c>
      <c r="O1147" s="18" t="s">
        <v>3212</v>
      </c>
      <c r="P1147" s="20">
        <v>45665</v>
      </c>
      <c r="Q1147" s="20">
        <v>45695</v>
      </c>
      <c r="R1147" s="20">
        <v>45800</v>
      </c>
      <c r="S1147" s="18"/>
      <c r="T1147" s="18"/>
      <c r="U1147" s="18"/>
      <c r="V1147" s="21" t="s">
        <v>3082</v>
      </c>
      <c r="W1147" s="18" t="s">
        <v>3132</v>
      </c>
      <c r="X1147" s="18"/>
      <c r="Y1147" s="18"/>
      <c r="Z1147" s="18"/>
      <c r="AA1147" s="18" t="s">
        <v>3050</v>
      </c>
      <c r="AB1147" s="18"/>
      <c r="AC1147" s="78" t="s">
        <v>4718</v>
      </c>
      <c r="AD1147" s="78"/>
      <c r="AE1147" s="22" t="s">
        <v>5493</v>
      </c>
    </row>
    <row r="1148" spans="1:31" ht="12" customHeight="1" x14ac:dyDescent="0.2">
      <c r="A1148" s="11"/>
      <c r="B1148" s="18" t="s">
        <v>758</v>
      </c>
      <c r="C1148" s="19">
        <v>34650121495</v>
      </c>
      <c r="D1148" s="18">
        <v>12177520276</v>
      </c>
      <c r="E1148" s="18">
        <v>327468866</v>
      </c>
      <c r="F1148" s="18"/>
      <c r="G1148" s="18" t="s">
        <v>3052</v>
      </c>
      <c r="H1148" s="18" t="s">
        <v>3044</v>
      </c>
      <c r="I1148" s="20">
        <v>45520</v>
      </c>
      <c r="J1148" s="18"/>
      <c r="K1148" s="18" t="s">
        <v>3054</v>
      </c>
      <c r="L1148" s="18" t="s">
        <v>4511</v>
      </c>
      <c r="M1148" s="18" t="s">
        <v>3205</v>
      </c>
      <c r="N1148" s="18" t="s">
        <v>3206</v>
      </c>
      <c r="O1148" s="18" t="s">
        <v>3049</v>
      </c>
      <c r="P1148" s="20">
        <v>45474</v>
      </c>
      <c r="Q1148" s="20">
        <v>45537</v>
      </c>
      <c r="R1148" s="20">
        <v>45721</v>
      </c>
      <c r="S1148" s="18"/>
      <c r="T1148" s="18"/>
      <c r="U1148" s="18"/>
      <c r="V1148" s="21"/>
      <c r="W1148" s="18"/>
      <c r="X1148" s="18"/>
      <c r="Y1148" s="18"/>
      <c r="Z1148" s="18"/>
      <c r="AA1148" s="18" t="s">
        <v>3050</v>
      </c>
      <c r="AB1148" s="18"/>
      <c r="AC1148" s="78" t="s">
        <v>3237</v>
      </c>
      <c r="AD1148" s="78"/>
      <c r="AE1148" s="22" t="s">
        <v>5494</v>
      </c>
    </row>
    <row r="1149" spans="1:31" ht="12" customHeight="1" x14ac:dyDescent="0.2">
      <c r="A1149" s="11"/>
      <c r="B1149" s="18" t="s">
        <v>656</v>
      </c>
      <c r="C1149" s="19">
        <v>34661537702</v>
      </c>
      <c r="D1149" s="18">
        <v>12177323956</v>
      </c>
      <c r="E1149" s="18">
        <v>327204583</v>
      </c>
      <c r="F1149" s="18"/>
      <c r="G1149" s="18" t="s">
        <v>3052</v>
      </c>
      <c r="H1149" s="18" t="s">
        <v>3044</v>
      </c>
      <c r="I1149" s="20">
        <v>45498</v>
      </c>
      <c r="J1149" s="18"/>
      <c r="K1149" s="18" t="s">
        <v>3045</v>
      </c>
      <c r="L1149" s="18" t="s">
        <v>5495</v>
      </c>
      <c r="M1149" s="18" t="s">
        <v>3256</v>
      </c>
      <c r="N1149" s="18" t="s">
        <v>3187</v>
      </c>
      <c r="O1149" s="18" t="s">
        <v>3065</v>
      </c>
      <c r="P1149" s="20">
        <v>45512</v>
      </c>
      <c r="Q1149" s="20">
        <v>45555</v>
      </c>
      <c r="R1149" s="20">
        <v>45674</v>
      </c>
      <c r="S1149" s="18"/>
      <c r="T1149" s="18"/>
      <c r="U1149" s="18"/>
      <c r="V1149" s="21"/>
      <c r="W1149" s="18"/>
      <c r="X1149" s="18"/>
      <c r="Y1149" s="18"/>
      <c r="Z1149" s="18"/>
      <c r="AA1149" s="18" t="s">
        <v>3050</v>
      </c>
      <c r="AB1149" s="18" t="s">
        <v>3628</v>
      </c>
      <c r="AC1149" s="78"/>
      <c r="AD1149" s="78"/>
      <c r="AE1149" s="22" t="s">
        <v>5496</v>
      </c>
    </row>
    <row r="1150" spans="1:31" ht="12" customHeight="1" x14ac:dyDescent="0.2">
      <c r="A1150" s="11"/>
      <c r="B1150" s="18" t="s">
        <v>656</v>
      </c>
      <c r="C1150" s="19">
        <v>34661537702</v>
      </c>
      <c r="D1150" s="18">
        <v>12177323956</v>
      </c>
      <c r="E1150" s="18">
        <v>327204583</v>
      </c>
      <c r="F1150" s="18"/>
      <c r="G1150" s="18" t="s">
        <v>3052</v>
      </c>
      <c r="H1150" s="18" t="s">
        <v>3044</v>
      </c>
      <c r="I1150" s="20">
        <v>45498</v>
      </c>
      <c r="J1150" s="18"/>
      <c r="K1150" s="18" t="s">
        <v>3045</v>
      </c>
      <c r="L1150" s="18" t="s">
        <v>3433</v>
      </c>
      <c r="M1150" s="18" t="s">
        <v>3434</v>
      </c>
      <c r="N1150" s="18" t="s">
        <v>3150</v>
      </c>
      <c r="O1150" s="18" t="s">
        <v>3065</v>
      </c>
      <c r="P1150" s="20">
        <v>45455</v>
      </c>
      <c r="Q1150" s="18"/>
      <c r="R1150" s="20">
        <v>45506</v>
      </c>
      <c r="S1150" s="18"/>
      <c r="T1150" s="18"/>
      <c r="U1150" s="18"/>
      <c r="V1150" s="21"/>
      <c r="W1150" s="18"/>
      <c r="X1150" s="18"/>
      <c r="Y1150" s="18"/>
      <c r="Z1150" s="18"/>
      <c r="AA1150" s="18" t="s">
        <v>3050</v>
      </c>
      <c r="AB1150" s="18"/>
      <c r="AC1150" s="78"/>
      <c r="AD1150" s="78"/>
      <c r="AE1150" s="22" t="s">
        <v>5497</v>
      </c>
    </row>
    <row r="1151" spans="1:31" ht="12" customHeight="1" x14ac:dyDescent="0.2">
      <c r="A1151" s="11"/>
      <c r="B1151" s="23" t="s">
        <v>780</v>
      </c>
      <c r="C1151" s="24">
        <v>34634094172</v>
      </c>
      <c r="D1151" s="23">
        <v>12171764127</v>
      </c>
      <c r="E1151" s="23">
        <v>321148207</v>
      </c>
      <c r="F1151" s="30" t="s">
        <v>5498</v>
      </c>
      <c r="G1151" s="23" t="s">
        <v>3052</v>
      </c>
      <c r="H1151" s="23" t="s">
        <v>3053</v>
      </c>
      <c r="I1151" s="25">
        <v>45761</v>
      </c>
      <c r="J1151" s="23"/>
      <c r="K1151" s="23" t="s">
        <v>3045</v>
      </c>
      <c r="L1151" s="23" t="s">
        <v>4124</v>
      </c>
      <c r="M1151" s="23" t="s">
        <v>3180</v>
      </c>
      <c r="N1151" s="23" t="s">
        <v>3254</v>
      </c>
      <c r="O1151" s="23" t="s">
        <v>3071</v>
      </c>
      <c r="P1151" s="25">
        <v>45376</v>
      </c>
      <c r="Q1151" s="23"/>
      <c r="R1151" s="23"/>
      <c r="S1151" s="23"/>
      <c r="T1151" s="23"/>
      <c r="U1151" s="23" t="s">
        <v>3076</v>
      </c>
      <c r="V1151" s="26"/>
      <c r="W1151" s="23"/>
      <c r="X1151" s="23"/>
      <c r="Y1151" s="23"/>
      <c r="Z1151" s="23"/>
      <c r="AA1151" s="23" t="s">
        <v>3060</v>
      </c>
      <c r="AB1151" s="23"/>
      <c r="AC1151" s="79"/>
      <c r="AD1151" s="79"/>
      <c r="AE1151" s="27" t="s">
        <v>5499</v>
      </c>
    </row>
    <row r="1152" spans="1:31" ht="12" customHeight="1" x14ac:dyDescent="0.2">
      <c r="A1152" s="11"/>
      <c r="B1152" s="18" t="s">
        <v>2061</v>
      </c>
      <c r="C1152" s="19">
        <v>573215259749</v>
      </c>
      <c r="D1152" s="18">
        <v>12178329319</v>
      </c>
      <c r="E1152" s="18">
        <v>329256050</v>
      </c>
      <c r="F1152" s="29" t="s">
        <v>5500</v>
      </c>
      <c r="G1152" s="18" t="s">
        <v>3043</v>
      </c>
      <c r="H1152" s="18" t="s">
        <v>3044</v>
      </c>
      <c r="I1152" s="20">
        <v>45764</v>
      </c>
      <c r="J1152" s="18"/>
      <c r="K1152" s="18" t="s">
        <v>3054</v>
      </c>
      <c r="L1152" s="18" t="s">
        <v>3865</v>
      </c>
      <c r="M1152" s="18" t="s">
        <v>3682</v>
      </c>
      <c r="N1152" s="18" t="s">
        <v>3361</v>
      </c>
      <c r="O1152" s="18" t="s">
        <v>3049</v>
      </c>
      <c r="P1152" s="20">
        <v>45590</v>
      </c>
      <c r="Q1152" s="20">
        <v>45646</v>
      </c>
      <c r="R1152" s="20">
        <v>45811</v>
      </c>
      <c r="S1152" s="18"/>
      <c r="T1152" s="18"/>
      <c r="U1152" s="18"/>
      <c r="V1152" s="21" t="s">
        <v>3175</v>
      </c>
      <c r="W1152" s="18">
        <v>48</v>
      </c>
      <c r="X1152" s="18"/>
      <c r="Y1152" s="18"/>
      <c r="Z1152" s="18"/>
      <c r="AA1152" s="18" t="s">
        <v>3050</v>
      </c>
      <c r="AB1152" s="18"/>
      <c r="AC1152" s="78"/>
      <c r="AD1152" s="78"/>
      <c r="AE1152" s="22" t="s">
        <v>5501</v>
      </c>
    </row>
    <row r="1153" spans="1:31" ht="12" customHeight="1" x14ac:dyDescent="0.2">
      <c r="A1153" s="11"/>
      <c r="B1153" s="18" t="s">
        <v>2061</v>
      </c>
      <c r="C1153" s="19">
        <v>573215259749</v>
      </c>
      <c r="D1153" s="18">
        <v>12178329319</v>
      </c>
      <c r="E1153" s="18">
        <v>329256050</v>
      </c>
      <c r="F1153" s="29" t="s">
        <v>5500</v>
      </c>
      <c r="G1153" s="18" t="s">
        <v>3052</v>
      </c>
      <c r="H1153" s="18" t="s">
        <v>3069</v>
      </c>
      <c r="I1153" s="18"/>
      <c r="J1153" s="18"/>
      <c r="K1153" s="18" t="s">
        <v>3054</v>
      </c>
      <c r="L1153" s="18" t="s">
        <v>5234</v>
      </c>
      <c r="M1153" s="18" t="s">
        <v>5235</v>
      </c>
      <c r="N1153" s="18" t="s">
        <v>3118</v>
      </c>
      <c r="O1153" s="18" t="s">
        <v>3049</v>
      </c>
      <c r="P1153" s="20">
        <v>45824</v>
      </c>
      <c r="Q1153" s="20">
        <v>45854</v>
      </c>
      <c r="R1153" s="18"/>
      <c r="S1153" s="18"/>
      <c r="T1153" s="18"/>
      <c r="U1153" s="18"/>
      <c r="V1153" s="21" t="s">
        <v>3175</v>
      </c>
      <c r="W1153" s="18" t="s">
        <v>3082</v>
      </c>
      <c r="X1153" s="18"/>
      <c r="Y1153" s="18"/>
      <c r="Z1153" s="18"/>
      <c r="AA1153" s="18" t="s">
        <v>3050</v>
      </c>
      <c r="AB1153" s="18"/>
      <c r="AC1153" s="78"/>
      <c r="AD1153" s="78"/>
      <c r="AE1153" s="22"/>
    </row>
    <row r="1154" spans="1:31" ht="12" customHeight="1" x14ac:dyDescent="0.2">
      <c r="A1154" s="11"/>
      <c r="B1154" s="23" t="s">
        <v>2049</v>
      </c>
      <c r="C1154" s="24">
        <v>573153952224</v>
      </c>
      <c r="D1154" s="23">
        <v>12178319887</v>
      </c>
      <c r="E1154" s="23">
        <v>329259687</v>
      </c>
      <c r="F1154" s="23" t="s">
        <v>5502</v>
      </c>
      <c r="G1154" s="23" t="s">
        <v>3043</v>
      </c>
      <c r="H1154" s="23" t="s">
        <v>3053</v>
      </c>
      <c r="I1154" s="25">
        <v>45764</v>
      </c>
      <c r="J1154" s="23"/>
      <c r="K1154" s="23" t="s">
        <v>3054</v>
      </c>
      <c r="L1154" s="23" t="s">
        <v>4478</v>
      </c>
      <c r="M1154" s="23" t="s">
        <v>3498</v>
      </c>
      <c r="N1154" s="23" t="s">
        <v>3246</v>
      </c>
      <c r="O1154" s="23" t="s">
        <v>3609</v>
      </c>
      <c r="P1154" s="25">
        <v>45588</v>
      </c>
      <c r="Q1154" s="25">
        <v>45646</v>
      </c>
      <c r="R1154" s="23"/>
      <c r="S1154" s="23"/>
      <c r="T1154" s="23"/>
      <c r="U1154" s="23"/>
      <c r="V1154" s="26" t="s">
        <v>3175</v>
      </c>
      <c r="W1154" s="23">
        <v>30</v>
      </c>
      <c r="X1154" s="23"/>
      <c r="Y1154" s="23"/>
      <c r="Z1154" s="23"/>
      <c r="AA1154" s="23" t="s">
        <v>3060</v>
      </c>
      <c r="AB1154" s="23"/>
      <c r="AC1154" s="79"/>
      <c r="AD1154" s="79"/>
      <c r="AE1154" s="27" t="s">
        <v>5503</v>
      </c>
    </row>
    <row r="1155" spans="1:31" ht="12" customHeight="1" x14ac:dyDescent="0.2">
      <c r="A1155" s="11"/>
      <c r="B1155" s="23" t="s">
        <v>2491</v>
      </c>
      <c r="C1155" s="24">
        <v>34613612189</v>
      </c>
      <c r="D1155" s="23">
        <v>12175787362</v>
      </c>
      <c r="E1155" s="23">
        <v>325643601</v>
      </c>
      <c r="F1155" s="30" t="s">
        <v>5504</v>
      </c>
      <c r="G1155" s="23" t="s">
        <v>3043</v>
      </c>
      <c r="H1155" s="23" t="s">
        <v>3053</v>
      </c>
      <c r="I1155" s="25">
        <v>45761</v>
      </c>
      <c r="J1155" s="23"/>
      <c r="K1155" s="23" t="s">
        <v>3045</v>
      </c>
      <c r="L1155" s="23" t="s">
        <v>4725</v>
      </c>
      <c r="M1155" s="23" t="s">
        <v>3860</v>
      </c>
      <c r="N1155" s="23" t="s">
        <v>3127</v>
      </c>
      <c r="O1155" s="23" t="s">
        <v>3071</v>
      </c>
      <c r="P1155" s="25">
        <v>45735</v>
      </c>
      <c r="Q1155" s="23" t="s">
        <v>3302</v>
      </c>
      <c r="R1155" s="23"/>
      <c r="S1155" s="23"/>
      <c r="T1155" s="23"/>
      <c r="U1155" s="23"/>
      <c r="V1155" s="26" t="s">
        <v>3175</v>
      </c>
      <c r="W1155" s="23" t="s">
        <v>3175</v>
      </c>
      <c r="X1155" s="23"/>
      <c r="Y1155" s="23"/>
      <c r="Z1155" s="23"/>
      <c r="AA1155" s="23" t="s">
        <v>3060</v>
      </c>
      <c r="AB1155" s="23"/>
      <c r="AC1155" s="79"/>
      <c r="AD1155" s="79"/>
      <c r="AE1155" s="27" t="s">
        <v>5505</v>
      </c>
    </row>
    <row r="1156" spans="1:31" ht="12" customHeight="1" x14ac:dyDescent="0.2">
      <c r="A1156" s="11"/>
      <c r="B1156" s="18" t="s">
        <v>2491</v>
      </c>
      <c r="C1156" s="19">
        <v>34613612189</v>
      </c>
      <c r="D1156" s="18">
        <v>12175787362</v>
      </c>
      <c r="E1156" s="18">
        <v>325643601</v>
      </c>
      <c r="F1156" s="18"/>
      <c r="G1156" s="18" t="s">
        <v>3052</v>
      </c>
      <c r="H1156" s="18" t="s">
        <v>3044</v>
      </c>
      <c r="I1156" s="20">
        <v>45455</v>
      </c>
      <c r="J1156" s="18"/>
      <c r="K1156" s="18" t="s">
        <v>3045</v>
      </c>
      <c r="L1156" s="18" t="s">
        <v>5506</v>
      </c>
      <c r="M1156" s="18" t="s">
        <v>3926</v>
      </c>
      <c r="N1156" s="18" t="s">
        <v>3118</v>
      </c>
      <c r="O1156" s="18" t="s">
        <v>3071</v>
      </c>
      <c r="P1156" s="20">
        <v>45628</v>
      </c>
      <c r="Q1156" s="20">
        <v>45688</v>
      </c>
      <c r="R1156" s="20">
        <v>45716</v>
      </c>
      <c r="S1156" s="18"/>
      <c r="T1156" s="18"/>
      <c r="U1156" s="18"/>
      <c r="V1156" s="21" t="s">
        <v>3175</v>
      </c>
      <c r="W1156" s="18" t="s">
        <v>3175</v>
      </c>
      <c r="X1156" s="18"/>
      <c r="Y1156" s="18"/>
      <c r="Z1156" s="18"/>
      <c r="AA1156" s="18" t="s">
        <v>3050</v>
      </c>
      <c r="AB1156" s="18" t="s">
        <v>3628</v>
      </c>
      <c r="AC1156" s="78"/>
      <c r="AD1156" s="78"/>
      <c r="AE1156" s="22" t="s">
        <v>5507</v>
      </c>
    </row>
    <row r="1157" spans="1:31" ht="12" customHeight="1" x14ac:dyDescent="0.2">
      <c r="A1157" s="11"/>
      <c r="B1157" s="18" t="s">
        <v>2491</v>
      </c>
      <c r="C1157" s="19">
        <v>34613612189</v>
      </c>
      <c r="D1157" s="18">
        <v>12175787362</v>
      </c>
      <c r="E1157" s="18">
        <v>325643601</v>
      </c>
      <c r="F1157" s="18"/>
      <c r="G1157" s="18" t="s">
        <v>3052</v>
      </c>
      <c r="H1157" s="18" t="s">
        <v>3044</v>
      </c>
      <c r="I1157" s="20">
        <v>45455</v>
      </c>
      <c r="J1157" s="18"/>
      <c r="K1157" s="18" t="s">
        <v>3045</v>
      </c>
      <c r="L1157" s="18" t="s">
        <v>3046</v>
      </c>
      <c r="M1157" s="18" t="s">
        <v>3047</v>
      </c>
      <c r="N1157" s="18" t="s">
        <v>3048</v>
      </c>
      <c r="O1157" s="18" t="s">
        <v>3071</v>
      </c>
      <c r="P1157" s="20">
        <v>45581</v>
      </c>
      <c r="Q1157" s="20">
        <v>45646</v>
      </c>
      <c r="R1157" s="20">
        <v>45586</v>
      </c>
      <c r="S1157" s="18"/>
      <c r="T1157" s="18"/>
      <c r="U1157" s="18"/>
      <c r="V1157" s="21"/>
      <c r="W1157" s="18"/>
      <c r="X1157" s="18"/>
      <c r="Y1157" s="18"/>
      <c r="Z1157" s="18"/>
      <c r="AA1157" s="18" t="s">
        <v>3050</v>
      </c>
      <c r="AB1157" s="18"/>
      <c r="AC1157" s="78" t="s">
        <v>5508</v>
      </c>
      <c r="AD1157" s="78"/>
      <c r="AE1157" s="22" t="s">
        <v>5509</v>
      </c>
    </row>
    <row r="1158" spans="1:31" ht="12" customHeight="1" x14ac:dyDescent="0.2">
      <c r="A1158" s="11"/>
      <c r="B1158" s="18" t="s">
        <v>2491</v>
      </c>
      <c r="C1158" s="19">
        <v>34613612189</v>
      </c>
      <c r="D1158" s="18">
        <v>12175787362</v>
      </c>
      <c r="E1158" s="18">
        <v>325643601</v>
      </c>
      <c r="F1158" s="18"/>
      <c r="G1158" s="18" t="s">
        <v>3052</v>
      </c>
      <c r="H1158" s="18" t="s">
        <v>3044</v>
      </c>
      <c r="I1158" s="20">
        <v>45455</v>
      </c>
      <c r="J1158" s="18"/>
      <c r="K1158" s="18" t="s">
        <v>3045</v>
      </c>
      <c r="L1158" s="18" t="s">
        <v>5510</v>
      </c>
      <c r="M1158" s="18" t="s">
        <v>3371</v>
      </c>
      <c r="N1158" s="18" t="s">
        <v>3048</v>
      </c>
      <c r="O1158" s="18" t="s">
        <v>3071</v>
      </c>
      <c r="P1158" s="20">
        <v>45455</v>
      </c>
      <c r="Q1158" s="20">
        <v>45541</v>
      </c>
      <c r="R1158" s="20">
        <v>45563</v>
      </c>
      <c r="S1158" s="18"/>
      <c r="T1158" s="18"/>
      <c r="U1158" s="18"/>
      <c r="V1158" s="21"/>
      <c r="W1158" s="18"/>
      <c r="X1158" s="18"/>
      <c r="Y1158" s="18"/>
      <c r="Z1158" s="18"/>
      <c r="AA1158" s="18" t="s">
        <v>3050</v>
      </c>
      <c r="AB1158" s="18"/>
      <c r="AC1158" s="78"/>
      <c r="AD1158" s="78"/>
      <c r="AE1158" s="22" t="s">
        <v>5511</v>
      </c>
    </row>
    <row r="1159" spans="1:31" ht="12" customHeight="1" x14ac:dyDescent="0.2">
      <c r="A1159" s="11"/>
      <c r="B1159" s="18" t="s">
        <v>448</v>
      </c>
      <c r="C1159" s="19">
        <v>573188904731</v>
      </c>
      <c r="D1159" s="18">
        <v>12174570880</v>
      </c>
      <c r="E1159" s="18">
        <v>324357443</v>
      </c>
      <c r="F1159" s="18"/>
      <c r="G1159" s="18" t="s">
        <v>3052</v>
      </c>
      <c r="H1159" s="18" t="s">
        <v>3044</v>
      </c>
      <c r="I1159" s="18"/>
      <c r="J1159" s="18">
        <v>45412</v>
      </c>
      <c r="K1159" s="18" t="s">
        <v>3054</v>
      </c>
      <c r="L1159" s="18">
        <v>2023</v>
      </c>
      <c r="M1159" s="18" t="s">
        <v>4965</v>
      </c>
      <c r="N1159" s="18" t="s">
        <v>3246</v>
      </c>
      <c r="O1159" s="18" t="s">
        <v>3065</v>
      </c>
      <c r="P1159" s="20">
        <v>45250</v>
      </c>
      <c r="Q1159" s="20">
        <v>45380</v>
      </c>
      <c r="R1159" s="18"/>
      <c r="S1159" s="18"/>
      <c r="T1159" s="18"/>
      <c r="U1159" s="18" t="s">
        <v>3159</v>
      </c>
      <c r="V1159" s="21"/>
      <c r="W1159" s="18"/>
      <c r="X1159" s="18"/>
      <c r="Y1159" s="18"/>
      <c r="Z1159" s="18" t="s">
        <v>4127</v>
      </c>
      <c r="AA1159" s="18" t="s">
        <v>3050</v>
      </c>
      <c r="AB1159" s="18"/>
      <c r="AC1159" s="78"/>
      <c r="AD1159" s="78"/>
      <c r="AE1159" s="22" t="s">
        <v>5512</v>
      </c>
    </row>
    <row r="1160" spans="1:31" ht="12" customHeight="1" x14ac:dyDescent="0.2">
      <c r="A1160" s="11"/>
      <c r="B1160" s="18" t="s">
        <v>448</v>
      </c>
      <c r="C1160" s="19">
        <v>34678560635</v>
      </c>
      <c r="D1160" s="18">
        <v>12174570880</v>
      </c>
      <c r="E1160" s="18">
        <v>324357443</v>
      </c>
      <c r="F1160" s="18"/>
      <c r="G1160" s="18" t="s">
        <v>3052</v>
      </c>
      <c r="H1160" s="18" t="s">
        <v>3044</v>
      </c>
      <c r="I1160" s="20">
        <v>45430</v>
      </c>
      <c r="J1160" s="18"/>
      <c r="K1160" s="18" t="s">
        <v>3045</v>
      </c>
      <c r="L1160" s="18" t="s">
        <v>4967</v>
      </c>
      <c r="M1160" s="18" t="s">
        <v>3256</v>
      </c>
      <c r="N1160" s="18" t="s">
        <v>3246</v>
      </c>
      <c r="O1160" s="18" t="s">
        <v>3065</v>
      </c>
      <c r="P1160" s="20">
        <v>45355</v>
      </c>
      <c r="Q1160" s="20">
        <v>45450</v>
      </c>
      <c r="R1160" s="18"/>
      <c r="S1160" s="18"/>
      <c r="T1160" s="18"/>
      <c r="U1160" s="18" t="s">
        <v>3159</v>
      </c>
      <c r="V1160" s="21"/>
      <c r="W1160" s="18"/>
      <c r="X1160" s="18"/>
      <c r="Y1160" s="18"/>
      <c r="Z1160" s="18" t="s">
        <v>4127</v>
      </c>
      <c r="AA1160" s="18" t="s">
        <v>3050</v>
      </c>
      <c r="AB1160" s="18"/>
      <c r="AC1160" s="78" t="s">
        <v>5513</v>
      </c>
      <c r="AD1160" s="78"/>
      <c r="AE1160" s="22" t="s">
        <v>5514</v>
      </c>
    </row>
    <row r="1161" spans="1:31" ht="12" customHeight="1" x14ac:dyDescent="0.2">
      <c r="A1161" s="11"/>
      <c r="B1161" s="18" t="s">
        <v>1023</v>
      </c>
      <c r="C1161" s="19">
        <v>34678560635</v>
      </c>
      <c r="D1161" s="18">
        <v>12174570880</v>
      </c>
      <c r="E1161" s="18">
        <v>324357443</v>
      </c>
      <c r="F1161" s="18"/>
      <c r="G1161" s="18" t="s">
        <v>3069</v>
      </c>
      <c r="H1161" s="18" t="s">
        <v>3069</v>
      </c>
      <c r="I1161" s="20">
        <v>45430</v>
      </c>
      <c r="J1161" s="18">
        <v>45469</v>
      </c>
      <c r="K1161" s="18" t="s">
        <v>3045</v>
      </c>
      <c r="L1161" s="18" t="s">
        <v>3907</v>
      </c>
      <c r="M1161" s="18" t="s">
        <v>3539</v>
      </c>
      <c r="N1161" s="18" t="s">
        <v>3206</v>
      </c>
      <c r="O1161" s="18" t="s">
        <v>3049</v>
      </c>
      <c r="P1161" s="20">
        <v>45462</v>
      </c>
      <c r="Q1161" s="18"/>
      <c r="R1161" s="18"/>
      <c r="S1161" s="18"/>
      <c r="T1161" s="18"/>
      <c r="U1161" s="18"/>
      <c r="V1161" s="21"/>
      <c r="W1161" s="18"/>
      <c r="X1161" s="18"/>
      <c r="Y1161" s="18"/>
      <c r="Z1161" s="18"/>
      <c r="AA1161" s="18" t="s">
        <v>3050</v>
      </c>
      <c r="AB1161" s="18"/>
      <c r="AC1161" s="78" t="s">
        <v>5515</v>
      </c>
      <c r="AD1161" s="78"/>
      <c r="AE1161" s="22" t="s">
        <v>5516</v>
      </c>
    </row>
    <row r="1162" spans="1:31" ht="12" customHeight="1" x14ac:dyDescent="0.2">
      <c r="A1162" s="11"/>
      <c r="B1162" s="23" t="s">
        <v>750</v>
      </c>
      <c r="C1162" s="24">
        <v>573174257482</v>
      </c>
      <c r="D1162" s="23">
        <v>12178120413</v>
      </c>
      <c r="E1162" s="23">
        <v>328390950</v>
      </c>
      <c r="F1162" s="30" t="s">
        <v>5517</v>
      </c>
      <c r="G1162" s="23" t="s">
        <v>3052</v>
      </c>
      <c r="H1162" s="23" t="s">
        <v>3094</v>
      </c>
      <c r="I1162" s="25">
        <v>45761</v>
      </c>
      <c r="J1162" s="23"/>
      <c r="K1162" s="23" t="s">
        <v>3045</v>
      </c>
      <c r="L1162" s="23" t="s">
        <v>5518</v>
      </c>
      <c r="M1162" s="23" t="s">
        <v>3180</v>
      </c>
      <c r="N1162" s="23" t="s">
        <v>3333</v>
      </c>
      <c r="O1162" s="23" t="s">
        <v>3071</v>
      </c>
      <c r="P1162" s="25">
        <v>45672</v>
      </c>
      <c r="Q1162" s="23" t="s">
        <v>3302</v>
      </c>
      <c r="R1162" s="23"/>
      <c r="S1162" s="23"/>
      <c r="T1162" s="23"/>
      <c r="U1162" s="23"/>
      <c r="V1162" s="26" t="s">
        <v>3082</v>
      </c>
      <c r="W1162" s="23" t="s">
        <v>3082</v>
      </c>
      <c r="X1162" s="23"/>
      <c r="Y1162" s="23"/>
      <c r="Z1162" s="23"/>
      <c r="AA1162" s="23" t="s">
        <v>3060</v>
      </c>
      <c r="AB1162" s="23"/>
      <c r="AC1162" s="79"/>
      <c r="AD1162" s="79"/>
      <c r="AE1162" s="27" t="s">
        <v>5519</v>
      </c>
    </row>
    <row r="1163" spans="1:31" ht="12" customHeight="1" x14ac:dyDescent="0.2">
      <c r="A1163" s="11"/>
      <c r="B1163" s="18" t="s">
        <v>750</v>
      </c>
      <c r="C1163" s="19">
        <v>573174257482</v>
      </c>
      <c r="D1163" s="18">
        <v>12178120413</v>
      </c>
      <c r="E1163" s="18">
        <v>328390950</v>
      </c>
      <c r="F1163" s="18"/>
      <c r="G1163" s="18" t="s">
        <v>3141</v>
      </c>
      <c r="H1163" s="18" t="s">
        <v>3044</v>
      </c>
      <c r="I1163" s="18"/>
      <c r="J1163" s="18"/>
      <c r="K1163" s="18" t="s">
        <v>3045</v>
      </c>
      <c r="L1163" s="18" t="s">
        <v>4550</v>
      </c>
      <c r="M1163" s="18" t="s">
        <v>3406</v>
      </c>
      <c r="N1163" s="18" t="s">
        <v>3246</v>
      </c>
      <c r="O1163" s="18" t="s">
        <v>3071</v>
      </c>
      <c r="P1163" s="20">
        <v>45497</v>
      </c>
      <c r="Q1163" s="20">
        <v>45520</v>
      </c>
      <c r="R1163" s="20">
        <v>45558</v>
      </c>
      <c r="S1163" s="18"/>
      <c r="T1163" s="18"/>
      <c r="U1163" s="18"/>
      <c r="V1163" s="21"/>
      <c r="W1163" s="18"/>
      <c r="X1163" s="18"/>
      <c r="Y1163" s="18"/>
      <c r="Z1163" s="18"/>
      <c r="AA1163" s="18" t="s">
        <v>3050</v>
      </c>
      <c r="AB1163" s="18"/>
      <c r="AC1163" s="78"/>
      <c r="AD1163" s="78"/>
      <c r="AE1163" s="22" t="s">
        <v>5520</v>
      </c>
    </row>
    <row r="1164" spans="1:31" ht="12" customHeight="1" x14ac:dyDescent="0.2">
      <c r="A1164" s="11"/>
      <c r="B1164" s="18" t="s">
        <v>750</v>
      </c>
      <c r="C1164" s="19">
        <v>573174257482</v>
      </c>
      <c r="D1164" s="18">
        <v>12178120413</v>
      </c>
      <c r="E1164" s="18">
        <v>328390950</v>
      </c>
      <c r="F1164" s="18"/>
      <c r="G1164" s="18" t="s">
        <v>3141</v>
      </c>
      <c r="H1164" s="18" t="s">
        <v>3124</v>
      </c>
      <c r="I1164" s="18"/>
      <c r="J1164" s="18"/>
      <c r="K1164" s="18" t="s">
        <v>3054</v>
      </c>
      <c r="L1164" s="18" t="s">
        <v>4032</v>
      </c>
      <c r="M1164" s="18" t="s">
        <v>3310</v>
      </c>
      <c r="N1164" s="18" t="s">
        <v>3118</v>
      </c>
      <c r="O1164" s="18" t="s">
        <v>3071</v>
      </c>
      <c r="P1164" s="20">
        <v>45576</v>
      </c>
      <c r="Q1164" s="20">
        <v>45653</v>
      </c>
      <c r="R1164" s="18"/>
      <c r="S1164" s="18"/>
      <c r="T1164" s="18"/>
      <c r="U1164" s="18"/>
      <c r="V1164" s="21"/>
      <c r="W1164" s="18"/>
      <c r="X1164" s="18"/>
      <c r="Y1164" s="18"/>
      <c r="Z1164" s="18"/>
      <c r="AA1164" s="18" t="s">
        <v>3050</v>
      </c>
      <c r="AB1164" s="18"/>
      <c r="AC1164" s="78" t="s">
        <v>3164</v>
      </c>
      <c r="AD1164" s="78"/>
      <c r="AE1164" s="22" t="s">
        <v>5521</v>
      </c>
    </row>
    <row r="1165" spans="1:31" ht="12" customHeight="1" x14ac:dyDescent="0.2">
      <c r="A1165" s="11"/>
      <c r="B1165" s="23" t="s">
        <v>1009</v>
      </c>
      <c r="C1165" s="24">
        <v>34611366119</v>
      </c>
      <c r="D1165" s="23">
        <v>12174714466</v>
      </c>
      <c r="E1165" s="23">
        <v>324463146</v>
      </c>
      <c r="F1165" s="23" t="s">
        <v>5522</v>
      </c>
      <c r="G1165" s="23" t="s">
        <v>3052</v>
      </c>
      <c r="H1165" s="23" t="s">
        <v>3053</v>
      </c>
      <c r="I1165" s="25">
        <v>45827</v>
      </c>
      <c r="J1165" s="23"/>
      <c r="K1165" s="23" t="s">
        <v>3054</v>
      </c>
      <c r="L1165" s="23" t="s">
        <v>3535</v>
      </c>
      <c r="M1165" s="23" t="s">
        <v>3221</v>
      </c>
      <c r="N1165" s="23" t="s">
        <v>3217</v>
      </c>
      <c r="O1165" s="23" t="s">
        <v>3071</v>
      </c>
      <c r="P1165" s="25">
        <v>45817</v>
      </c>
      <c r="Q1165" s="25">
        <v>45848</v>
      </c>
      <c r="R1165" s="23"/>
      <c r="S1165" s="23"/>
      <c r="T1165" s="23"/>
      <c r="U1165" s="23"/>
      <c r="V1165" s="26" t="s">
        <v>3082</v>
      </c>
      <c r="W1165" s="23" t="s">
        <v>3082</v>
      </c>
      <c r="X1165" s="23"/>
      <c r="Y1165" s="23"/>
      <c r="Z1165" s="23"/>
      <c r="AA1165" s="23" t="s">
        <v>3060</v>
      </c>
      <c r="AB1165" s="23"/>
      <c r="AC1165" s="79"/>
      <c r="AD1165" s="79"/>
      <c r="AE1165" s="27"/>
    </row>
    <row r="1166" spans="1:31" ht="12" customHeight="1" x14ac:dyDescent="0.2">
      <c r="A1166" s="11"/>
      <c r="B1166" s="18" t="s">
        <v>1009</v>
      </c>
      <c r="C1166" s="19">
        <v>573104264680</v>
      </c>
      <c r="D1166" s="18">
        <v>12174714466</v>
      </c>
      <c r="E1166" s="18">
        <v>324463146</v>
      </c>
      <c r="F1166" s="18"/>
      <c r="G1166" s="18" t="s">
        <v>3052</v>
      </c>
      <c r="H1166" s="18" t="s">
        <v>3044</v>
      </c>
      <c r="I1166" s="18"/>
      <c r="J1166" s="18"/>
      <c r="K1166" s="18" t="s">
        <v>3054</v>
      </c>
      <c r="L1166" s="18">
        <v>45627</v>
      </c>
      <c r="M1166" s="18" t="s">
        <v>4687</v>
      </c>
      <c r="N1166" s="18" t="s">
        <v>3286</v>
      </c>
      <c r="O1166" s="18" t="s">
        <v>3071</v>
      </c>
      <c r="P1166" s="20">
        <v>45314</v>
      </c>
      <c r="Q1166" s="20">
        <v>45507</v>
      </c>
      <c r="R1166" s="18"/>
      <c r="S1166" s="18"/>
      <c r="T1166" s="18"/>
      <c r="U1166" s="18" t="s">
        <v>3159</v>
      </c>
      <c r="V1166" s="21"/>
      <c r="W1166" s="18"/>
      <c r="X1166" s="18"/>
      <c r="Y1166" s="18"/>
      <c r="Z1166" s="18"/>
      <c r="AA1166" s="18" t="s">
        <v>3050</v>
      </c>
      <c r="AB1166" s="18"/>
      <c r="AC1166" s="78"/>
      <c r="AD1166" s="78"/>
      <c r="AE1166" s="22" t="s">
        <v>5523</v>
      </c>
    </row>
    <row r="1167" spans="1:31" ht="12" customHeight="1" x14ac:dyDescent="0.2">
      <c r="A1167" s="11"/>
      <c r="B1167" s="18" t="s">
        <v>1009</v>
      </c>
      <c r="C1167" s="19">
        <v>573104264680</v>
      </c>
      <c r="D1167" s="18">
        <v>12174714466</v>
      </c>
      <c r="E1167" s="18">
        <v>324463146</v>
      </c>
      <c r="F1167" s="18"/>
      <c r="G1167" s="18" t="s">
        <v>3052</v>
      </c>
      <c r="H1167" s="18" t="s">
        <v>3044</v>
      </c>
      <c r="I1167" s="20">
        <v>45337</v>
      </c>
      <c r="J1167" s="18"/>
      <c r="K1167" s="18" t="s">
        <v>3045</v>
      </c>
      <c r="L1167" s="18" t="s">
        <v>3284</v>
      </c>
      <c r="M1167" s="18" t="s">
        <v>3285</v>
      </c>
      <c r="N1167" s="18" t="s">
        <v>3286</v>
      </c>
      <c r="O1167" s="18" t="s">
        <v>3071</v>
      </c>
      <c r="P1167" s="20">
        <v>45397</v>
      </c>
      <c r="Q1167" s="20">
        <v>45454</v>
      </c>
      <c r="R1167" s="18"/>
      <c r="S1167" s="18"/>
      <c r="T1167" s="18"/>
      <c r="U1167" s="18" t="s">
        <v>3159</v>
      </c>
      <c r="V1167" s="21"/>
      <c r="W1167" s="18"/>
      <c r="X1167" s="18"/>
      <c r="Y1167" s="18"/>
      <c r="Z1167" s="18"/>
      <c r="AA1167" s="18" t="s">
        <v>3050</v>
      </c>
      <c r="AB1167" s="18"/>
      <c r="AC1167" s="78"/>
      <c r="AD1167" s="78"/>
      <c r="AE1167" s="22" t="s">
        <v>5524</v>
      </c>
    </row>
    <row r="1168" spans="1:31" ht="12" customHeight="1" x14ac:dyDescent="0.2">
      <c r="A1168" s="11"/>
      <c r="B1168" s="18" t="s">
        <v>1009</v>
      </c>
      <c r="C1168" s="19">
        <v>573104264680</v>
      </c>
      <c r="D1168" s="18">
        <v>12174714466</v>
      </c>
      <c r="E1168" s="18">
        <v>324463146</v>
      </c>
      <c r="F1168" s="18"/>
      <c r="G1168" s="18" t="s">
        <v>3052</v>
      </c>
      <c r="H1168" s="18" t="s">
        <v>3044</v>
      </c>
      <c r="I1168" s="20">
        <v>45337</v>
      </c>
      <c r="J1168" s="18"/>
      <c r="K1168" s="18" t="s">
        <v>3045</v>
      </c>
      <c r="L1168" s="18" t="s">
        <v>3317</v>
      </c>
      <c r="M1168" s="18" t="s">
        <v>3623</v>
      </c>
      <c r="N1168" s="18" t="s">
        <v>5525</v>
      </c>
      <c r="O1168" s="18" t="s">
        <v>3110</v>
      </c>
      <c r="P1168" s="20">
        <v>45460</v>
      </c>
      <c r="Q1168" s="20">
        <v>45528</v>
      </c>
      <c r="R1168" s="20">
        <v>45752</v>
      </c>
      <c r="S1168" s="18"/>
      <c r="T1168" s="18"/>
      <c r="U1168" s="18"/>
      <c r="V1168" s="21"/>
      <c r="W1168" s="18"/>
      <c r="X1168" s="18"/>
      <c r="Y1168" s="18"/>
      <c r="Z1168" s="18"/>
      <c r="AA1168" s="18" t="s">
        <v>3050</v>
      </c>
      <c r="AB1168" s="18"/>
      <c r="AC1168" s="78" t="s">
        <v>5526</v>
      </c>
      <c r="AD1168" s="78"/>
      <c r="AE1168" s="22" t="s">
        <v>5527</v>
      </c>
    </row>
    <row r="1169" spans="1:31" ht="12" customHeight="1" x14ac:dyDescent="0.2">
      <c r="A1169" s="11"/>
      <c r="B1169" s="18" t="s">
        <v>1009</v>
      </c>
      <c r="C1169" s="19">
        <v>573104264680</v>
      </c>
      <c r="D1169" s="18">
        <v>12174714466</v>
      </c>
      <c r="E1169" s="18">
        <v>324463146</v>
      </c>
      <c r="F1169" s="18"/>
      <c r="G1169" s="18" t="s">
        <v>3052</v>
      </c>
      <c r="H1169" s="18" t="s">
        <v>3044</v>
      </c>
      <c r="I1169" s="20">
        <v>45540</v>
      </c>
      <c r="J1169" s="18">
        <v>45752</v>
      </c>
      <c r="K1169" s="18" t="s">
        <v>3045</v>
      </c>
      <c r="L1169" s="18" t="s">
        <v>4689</v>
      </c>
      <c r="M1169" s="18" t="s">
        <v>3173</v>
      </c>
      <c r="N1169" s="18" t="s">
        <v>3286</v>
      </c>
      <c r="O1169" s="18" t="s">
        <v>3071</v>
      </c>
      <c r="P1169" s="20">
        <v>45599</v>
      </c>
      <c r="Q1169" s="20">
        <v>45630</v>
      </c>
      <c r="R1169" s="18"/>
      <c r="S1169" s="18"/>
      <c r="T1169" s="18"/>
      <c r="U1169" s="18" t="s">
        <v>3159</v>
      </c>
      <c r="V1169" s="21"/>
      <c r="W1169" s="18"/>
      <c r="X1169" s="18"/>
      <c r="Y1169" s="18"/>
      <c r="Z1169" s="18"/>
      <c r="AA1169" s="18" t="s">
        <v>3050</v>
      </c>
      <c r="AB1169" s="18"/>
      <c r="AC1169" s="78"/>
      <c r="AD1169" s="78"/>
      <c r="AE1169" s="22" t="s">
        <v>5528</v>
      </c>
    </row>
    <row r="1170" spans="1:31" ht="12" customHeight="1" x14ac:dyDescent="0.2">
      <c r="A1170" s="11"/>
      <c r="B1170" s="18" t="s">
        <v>1641</v>
      </c>
      <c r="C1170" s="19">
        <v>573143338811</v>
      </c>
      <c r="D1170" s="18"/>
      <c r="E1170" s="18" t="s">
        <v>5529</v>
      </c>
      <c r="F1170" s="18"/>
      <c r="G1170" s="18" t="s">
        <v>3141</v>
      </c>
      <c r="H1170" s="18" t="s">
        <v>3044</v>
      </c>
      <c r="I1170" s="18"/>
      <c r="J1170" s="18"/>
      <c r="K1170" s="18" t="s">
        <v>3045</v>
      </c>
      <c r="L1170" s="18" t="s">
        <v>5003</v>
      </c>
      <c r="M1170" s="18" t="s">
        <v>3647</v>
      </c>
      <c r="N1170" s="18" t="s">
        <v>3355</v>
      </c>
      <c r="O1170" s="18" t="s">
        <v>3065</v>
      </c>
      <c r="P1170" s="20">
        <v>45552</v>
      </c>
      <c r="Q1170" s="20">
        <v>45596</v>
      </c>
      <c r="R1170" s="20">
        <v>45593</v>
      </c>
      <c r="S1170" s="18"/>
      <c r="T1170" s="18"/>
      <c r="U1170" s="18"/>
      <c r="V1170" s="21"/>
      <c r="W1170" s="18"/>
      <c r="X1170" s="18"/>
      <c r="Y1170" s="18"/>
      <c r="Z1170" s="18"/>
      <c r="AA1170" s="18" t="s">
        <v>3050</v>
      </c>
      <c r="AB1170" s="18"/>
      <c r="AC1170" s="78" t="s">
        <v>3524</v>
      </c>
      <c r="AD1170" s="78"/>
      <c r="AE1170" s="22" t="s">
        <v>5530</v>
      </c>
    </row>
    <row r="1171" spans="1:31" ht="12" customHeight="1" x14ac:dyDescent="0.2">
      <c r="A1171" s="11"/>
      <c r="B1171" s="18" t="s">
        <v>1641</v>
      </c>
      <c r="C1171" s="19">
        <v>573143338811</v>
      </c>
      <c r="D1171" s="18"/>
      <c r="E1171" s="18" t="s">
        <v>5529</v>
      </c>
      <c r="F1171" s="18"/>
      <c r="G1171" s="18" t="s">
        <v>3141</v>
      </c>
      <c r="H1171" s="18" t="s">
        <v>3044</v>
      </c>
      <c r="I1171" s="18"/>
      <c r="J1171" s="18"/>
      <c r="K1171" s="18" t="s">
        <v>3045</v>
      </c>
      <c r="L1171" s="18" t="s">
        <v>3353</v>
      </c>
      <c r="M1171" s="18" t="s">
        <v>3354</v>
      </c>
      <c r="N1171" s="18" t="s">
        <v>3355</v>
      </c>
      <c r="O1171" s="18" t="s">
        <v>3104</v>
      </c>
      <c r="P1171" s="20">
        <v>45505</v>
      </c>
      <c r="Q1171" s="20">
        <v>45534</v>
      </c>
      <c r="R1171" s="20">
        <v>45534</v>
      </c>
      <c r="S1171" s="18"/>
      <c r="T1171" s="18"/>
      <c r="U1171" s="18"/>
      <c r="V1171" s="21"/>
      <c r="W1171" s="18"/>
      <c r="X1171" s="18"/>
      <c r="Y1171" s="18"/>
      <c r="Z1171" s="18"/>
      <c r="AA1171" s="18" t="s">
        <v>3050</v>
      </c>
      <c r="AB1171" s="18"/>
      <c r="AC1171" s="78"/>
      <c r="AD1171" s="78"/>
      <c r="AE1171" s="22" t="s">
        <v>5531</v>
      </c>
    </row>
    <row r="1172" spans="1:31" ht="12" customHeight="1" x14ac:dyDescent="0.2">
      <c r="A1172" s="11"/>
      <c r="B1172" s="18" t="s">
        <v>374</v>
      </c>
      <c r="C1172" s="19">
        <v>34604146435</v>
      </c>
      <c r="D1172" s="18">
        <v>12174910977</v>
      </c>
      <c r="E1172" s="18">
        <v>324687010</v>
      </c>
      <c r="F1172" s="18"/>
      <c r="G1172" s="18" t="s">
        <v>3052</v>
      </c>
      <c r="H1172" s="18" t="s">
        <v>3044</v>
      </c>
      <c r="I1172" s="20">
        <v>45418</v>
      </c>
      <c r="J1172" s="18"/>
      <c r="K1172" s="18" t="s">
        <v>3045</v>
      </c>
      <c r="L1172" s="18" t="s">
        <v>4046</v>
      </c>
      <c r="M1172" s="18" t="s">
        <v>3495</v>
      </c>
      <c r="N1172" s="18" t="s">
        <v>4001</v>
      </c>
      <c r="O1172" s="18" t="s">
        <v>3071</v>
      </c>
      <c r="P1172" s="20">
        <v>45372</v>
      </c>
      <c r="Q1172" s="20">
        <v>45471</v>
      </c>
      <c r="R1172" s="20">
        <v>45667</v>
      </c>
      <c r="S1172" s="18"/>
      <c r="T1172" s="18"/>
      <c r="U1172" s="18"/>
      <c r="V1172" s="21"/>
      <c r="W1172" s="18"/>
      <c r="X1172" s="18"/>
      <c r="Y1172" s="18"/>
      <c r="Z1172" s="18"/>
      <c r="AA1172" s="18" t="s">
        <v>3050</v>
      </c>
      <c r="AB1172" s="18"/>
      <c r="AC1172" s="78"/>
      <c r="AD1172" s="78"/>
      <c r="AE1172" s="22" t="s">
        <v>5532</v>
      </c>
    </row>
    <row r="1173" spans="1:31" ht="12" customHeight="1" x14ac:dyDescent="0.2">
      <c r="A1173" s="11"/>
      <c r="B1173" s="18" t="s">
        <v>1965</v>
      </c>
      <c r="C1173" s="19">
        <v>34604336089</v>
      </c>
      <c r="D1173" s="18">
        <v>12175986682</v>
      </c>
      <c r="E1173" s="18">
        <v>325859647</v>
      </c>
      <c r="F1173" s="29" t="s">
        <v>5533</v>
      </c>
      <c r="G1173" s="18" t="s">
        <v>3052</v>
      </c>
      <c r="H1173" s="18" t="s">
        <v>3044</v>
      </c>
      <c r="I1173" s="20">
        <v>45764</v>
      </c>
      <c r="J1173" s="18"/>
      <c r="K1173" s="18" t="s">
        <v>3054</v>
      </c>
      <c r="L1173" s="18" t="s">
        <v>4104</v>
      </c>
      <c r="M1173" s="18" t="s">
        <v>3318</v>
      </c>
      <c r="N1173" s="18" t="s">
        <v>3486</v>
      </c>
      <c r="O1173" s="18" t="s">
        <v>3071</v>
      </c>
      <c r="P1173" s="20">
        <v>45508</v>
      </c>
      <c r="Q1173" s="18"/>
      <c r="R1173" s="20">
        <v>45807</v>
      </c>
      <c r="S1173" s="18"/>
      <c r="T1173" s="18"/>
      <c r="U1173" s="18" t="s">
        <v>3159</v>
      </c>
      <c r="V1173" s="21"/>
      <c r="W1173" s="18"/>
      <c r="X1173" s="18"/>
      <c r="Y1173" s="18"/>
      <c r="Z1173" s="18" t="s">
        <v>3066</v>
      </c>
      <c r="AA1173" s="18" t="s">
        <v>3050</v>
      </c>
      <c r="AB1173" s="18"/>
      <c r="AC1173" s="78" t="s">
        <v>4653</v>
      </c>
      <c r="AD1173" s="78"/>
      <c r="AE1173" s="22" t="s">
        <v>5534</v>
      </c>
    </row>
    <row r="1174" spans="1:31" ht="12" customHeight="1" x14ac:dyDescent="0.2">
      <c r="A1174" s="11"/>
      <c r="B1174" s="18" t="s">
        <v>1965</v>
      </c>
      <c r="C1174" s="19">
        <v>34604336089</v>
      </c>
      <c r="D1174" s="18">
        <v>12175986682</v>
      </c>
      <c r="E1174" s="18">
        <v>325859647</v>
      </c>
      <c r="F1174" s="29" t="s">
        <v>5533</v>
      </c>
      <c r="G1174" s="18" t="s">
        <v>3052</v>
      </c>
      <c r="H1174" s="18" t="s">
        <v>3044</v>
      </c>
      <c r="I1174" s="18"/>
      <c r="J1174" s="18"/>
      <c r="K1174" s="18" t="s">
        <v>3054</v>
      </c>
      <c r="L1174" s="18" t="s">
        <v>5424</v>
      </c>
      <c r="M1174" s="18" t="s">
        <v>3412</v>
      </c>
      <c r="N1174" s="18" t="s">
        <v>3163</v>
      </c>
      <c r="O1174" s="18" t="s">
        <v>3071</v>
      </c>
      <c r="P1174" s="20">
        <v>45818</v>
      </c>
      <c r="Q1174" s="20">
        <v>45879</v>
      </c>
      <c r="R1174" s="18"/>
      <c r="S1174" s="18"/>
      <c r="T1174" s="18"/>
      <c r="U1174" s="18"/>
      <c r="V1174" s="21" t="s">
        <v>3082</v>
      </c>
      <c r="W1174" s="18" t="s">
        <v>3082</v>
      </c>
      <c r="X1174" s="18"/>
      <c r="Y1174" s="18"/>
      <c r="Z1174" s="18"/>
      <c r="AA1174" s="18" t="s">
        <v>3050</v>
      </c>
      <c r="AB1174" s="18"/>
      <c r="AC1174" s="78"/>
      <c r="AD1174" s="78"/>
      <c r="AE1174" s="22"/>
    </row>
    <row r="1175" spans="1:31" ht="12" customHeight="1" x14ac:dyDescent="0.2">
      <c r="A1175" s="11"/>
      <c r="B1175" s="18" t="s">
        <v>54</v>
      </c>
      <c r="C1175" s="19">
        <v>351935261752</v>
      </c>
      <c r="D1175" s="18">
        <v>12090020803</v>
      </c>
      <c r="E1175" s="18">
        <v>31076664</v>
      </c>
      <c r="F1175" s="18"/>
      <c r="G1175" s="18" t="s">
        <v>3052</v>
      </c>
      <c r="H1175" s="18" t="s">
        <v>3044</v>
      </c>
      <c r="I1175" s="20">
        <v>45282</v>
      </c>
      <c r="J1175" s="18"/>
      <c r="K1175" s="18" t="s">
        <v>3045</v>
      </c>
      <c r="L1175" s="18">
        <v>2023</v>
      </c>
      <c r="M1175" s="18" t="s">
        <v>3147</v>
      </c>
      <c r="N1175" s="18" t="s">
        <v>4422</v>
      </c>
      <c r="O1175" s="18" t="s">
        <v>3212</v>
      </c>
      <c r="P1175" s="20">
        <v>44968</v>
      </c>
      <c r="Q1175" s="20">
        <v>45401</v>
      </c>
      <c r="R1175" s="18"/>
      <c r="S1175" s="18"/>
      <c r="T1175" s="18"/>
      <c r="U1175" s="18" t="s">
        <v>3076</v>
      </c>
      <c r="V1175" s="21"/>
      <c r="W1175" s="18"/>
      <c r="X1175" s="18"/>
      <c r="Y1175" s="18"/>
      <c r="Z1175" s="18"/>
      <c r="AA1175" s="18" t="s">
        <v>3050</v>
      </c>
      <c r="AB1175" s="18" t="s">
        <v>3181</v>
      </c>
      <c r="AC1175" s="78"/>
      <c r="AD1175" s="78"/>
      <c r="AE1175" s="22" t="s">
        <v>5535</v>
      </c>
    </row>
    <row r="1176" spans="1:31" ht="12" customHeight="1" x14ac:dyDescent="0.2">
      <c r="A1176" s="11"/>
      <c r="B1176" s="23" t="s">
        <v>2883</v>
      </c>
      <c r="C1176" s="24">
        <v>48725712613</v>
      </c>
      <c r="D1176" s="23"/>
      <c r="E1176" s="23"/>
      <c r="F1176" s="30" t="s">
        <v>5536</v>
      </c>
      <c r="G1176" s="23" t="s">
        <v>3052</v>
      </c>
      <c r="H1176" s="23" t="s">
        <v>3197</v>
      </c>
      <c r="I1176" s="23"/>
      <c r="J1176" s="23"/>
      <c r="K1176" s="23" t="s">
        <v>3045</v>
      </c>
      <c r="L1176" s="23" t="s">
        <v>3693</v>
      </c>
      <c r="M1176" s="23" t="s">
        <v>3143</v>
      </c>
      <c r="N1176" s="23" t="s">
        <v>3388</v>
      </c>
      <c r="O1176" s="23" t="s">
        <v>3065</v>
      </c>
      <c r="P1176" s="25">
        <v>45812</v>
      </c>
      <c r="Q1176" s="25">
        <v>45877</v>
      </c>
      <c r="R1176" s="23"/>
      <c r="S1176" s="23"/>
      <c r="T1176" s="23"/>
      <c r="U1176" s="23"/>
      <c r="V1176" s="26" t="s">
        <v>3082</v>
      </c>
      <c r="W1176" s="23">
        <v>32</v>
      </c>
      <c r="X1176" s="23"/>
      <c r="Y1176" s="23"/>
      <c r="Z1176" s="23"/>
      <c r="AA1176" s="23" t="s">
        <v>3060</v>
      </c>
      <c r="AB1176" s="23"/>
      <c r="AC1176" s="79"/>
      <c r="AD1176" s="79"/>
      <c r="AE1176" s="27"/>
    </row>
    <row r="1177" spans="1:31" ht="12" customHeight="1" x14ac:dyDescent="0.2">
      <c r="A1177" s="11"/>
      <c r="B1177" s="18" t="s">
        <v>720</v>
      </c>
      <c r="C1177" s="19">
        <v>48791769767</v>
      </c>
      <c r="D1177" s="18">
        <v>12176884800</v>
      </c>
      <c r="E1177" s="18">
        <v>326898298</v>
      </c>
      <c r="F1177" s="18"/>
      <c r="G1177" s="18" t="s">
        <v>3052</v>
      </c>
      <c r="H1177" s="18" t="s">
        <v>3044</v>
      </c>
      <c r="I1177" s="20">
        <v>45464</v>
      </c>
      <c r="J1177" s="18">
        <v>45545</v>
      </c>
      <c r="K1177" s="18" t="s">
        <v>3045</v>
      </c>
      <c r="L1177" s="18" t="s">
        <v>3950</v>
      </c>
      <c r="M1177" s="18" t="s">
        <v>3180</v>
      </c>
      <c r="N1177" s="18" t="s">
        <v>3254</v>
      </c>
      <c r="O1177" s="18" t="s">
        <v>3071</v>
      </c>
      <c r="P1177" s="20">
        <v>45435</v>
      </c>
      <c r="Q1177" s="18"/>
      <c r="R1177" s="20">
        <v>45545</v>
      </c>
      <c r="S1177" s="18"/>
      <c r="T1177" s="18"/>
      <c r="U1177" s="18"/>
      <c r="V1177" s="21"/>
      <c r="W1177" s="18"/>
      <c r="X1177" s="18"/>
      <c r="Y1177" s="18"/>
      <c r="Z1177" s="18"/>
      <c r="AA1177" s="18" t="s">
        <v>3050</v>
      </c>
      <c r="AB1177" s="18"/>
      <c r="AC1177" s="78" t="s">
        <v>5074</v>
      </c>
      <c r="AD1177" s="78"/>
      <c r="AE1177" s="22" t="s">
        <v>5537</v>
      </c>
    </row>
    <row r="1178" spans="1:31" ht="12" customHeight="1" x14ac:dyDescent="0.2">
      <c r="A1178" s="11"/>
      <c r="B1178" s="18" t="s">
        <v>720</v>
      </c>
      <c r="C1178" s="19">
        <v>48791769767</v>
      </c>
      <c r="D1178" s="18">
        <v>12176884800</v>
      </c>
      <c r="E1178" s="18">
        <v>326898298</v>
      </c>
      <c r="F1178" s="18"/>
      <c r="G1178" s="18" t="s">
        <v>3052</v>
      </c>
      <c r="H1178" s="18" t="s">
        <v>3044</v>
      </c>
      <c r="I1178" s="20">
        <v>45595</v>
      </c>
      <c r="J1178" s="18"/>
      <c r="K1178" s="18" t="s">
        <v>3045</v>
      </c>
      <c r="L1178" s="18" t="s">
        <v>5538</v>
      </c>
      <c r="M1178" s="18" t="s">
        <v>3180</v>
      </c>
      <c r="N1178" s="18" t="s">
        <v>3333</v>
      </c>
      <c r="O1178" s="18" t="s">
        <v>3071</v>
      </c>
      <c r="P1178" s="20">
        <v>45595</v>
      </c>
      <c r="Q1178" s="20">
        <v>45607</v>
      </c>
      <c r="R1178" s="20">
        <v>45671</v>
      </c>
      <c r="S1178" s="18"/>
      <c r="T1178" s="18"/>
      <c r="U1178" s="18"/>
      <c r="V1178" s="21"/>
      <c r="W1178" s="18"/>
      <c r="X1178" s="18"/>
      <c r="Y1178" s="18"/>
      <c r="Z1178" s="18"/>
      <c r="AA1178" s="18" t="s">
        <v>3050</v>
      </c>
      <c r="AB1178" s="18"/>
      <c r="AC1178" s="78"/>
      <c r="AD1178" s="78"/>
      <c r="AE1178" s="22" t="s">
        <v>5539</v>
      </c>
    </row>
    <row r="1179" spans="1:31" ht="12" customHeight="1" x14ac:dyDescent="0.2">
      <c r="A1179" s="11"/>
      <c r="B1179" s="23" t="s">
        <v>394</v>
      </c>
      <c r="C1179" s="24">
        <v>573164563559</v>
      </c>
      <c r="D1179" s="23">
        <v>12176194355</v>
      </c>
      <c r="E1179" s="23">
        <v>326093982</v>
      </c>
      <c r="F1179" s="23" t="s">
        <v>5540</v>
      </c>
      <c r="G1179" s="23" t="s">
        <v>3052</v>
      </c>
      <c r="H1179" s="23" t="s">
        <v>3053</v>
      </c>
      <c r="I1179" s="25">
        <v>45761</v>
      </c>
      <c r="J1179" s="23"/>
      <c r="K1179" s="23" t="s">
        <v>3045</v>
      </c>
      <c r="L1179" s="23" t="s">
        <v>4851</v>
      </c>
      <c r="M1179" s="23" t="s">
        <v>4223</v>
      </c>
      <c r="N1179" s="23" t="s">
        <v>4852</v>
      </c>
      <c r="O1179" s="23" t="s">
        <v>3071</v>
      </c>
      <c r="P1179" s="25">
        <v>45481</v>
      </c>
      <c r="Q1179" s="25">
        <v>45534</v>
      </c>
      <c r="R1179" s="23"/>
      <c r="S1179" s="23"/>
      <c r="T1179" s="23"/>
      <c r="U1179" s="23"/>
      <c r="V1179" s="26"/>
      <c r="W1179" s="23"/>
      <c r="X1179" s="23"/>
      <c r="Y1179" s="23"/>
      <c r="Z1179" s="23"/>
      <c r="AA1179" s="23" t="s">
        <v>3060</v>
      </c>
      <c r="AB1179" s="23"/>
      <c r="AC1179" s="79"/>
      <c r="AD1179" s="79"/>
      <c r="AE1179" s="27" t="s">
        <v>5541</v>
      </c>
    </row>
    <row r="1180" spans="1:31" ht="12" customHeight="1" x14ac:dyDescent="0.2">
      <c r="A1180" s="11"/>
      <c r="B1180" s="18" t="s">
        <v>394</v>
      </c>
      <c r="C1180" s="19">
        <v>573164563559</v>
      </c>
      <c r="D1180" s="18">
        <v>12176194355</v>
      </c>
      <c r="E1180" s="18">
        <v>326093982</v>
      </c>
      <c r="F1180" s="18"/>
      <c r="G1180" s="18" t="s">
        <v>3052</v>
      </c>
      <c r="H1180" s="18" t="s">
        <v>3044</v>
      </c>
      <c r="I1180" s="20">
        <v>45422</v>
      </c>
      <c r="J1180" s="20">
        <v>45471</v>
      </c>
      <c r="K1180" s="18" t="s">
        <v>3045</v>
      </c>
      <c r="L1180" s="18" t="s">
        <v>5542</v>
      </c>
      <c r="M1180" s="18" t="s">
        <v>3659</v>
      </c>
      <c r="N1180" s="18" t="s">
        <v>3365</v>
      </c>
      <c r="O1180" s="18" t="s">
        <v>3071</v>
      </c>
      <c r="P1180" s="20">
        <v>45399</v>
      </c>
      <c r="Q1180" s="20">
        <v>45472</v>
      </c>
      <c r="R1180" s="20">
        <v>45471</v>
      </c>
      <c r="S1180" s="18"/>
      <c r="T1180" s="18"/>
      <c r="U1180" s="18" t="s">
        <v>3076</v>
      </c>
      <c r="V1180" s="21"/>
      <c r="W1180" s="18"/>
      <c r="X1180" s="18"/>
      <c r="Y1180" s="18"/>
      <c r="Z1180" s="18" t="s">
        <v>3066</v>
      </c>
      <c r="AA1180" s="18" t="s">
        <v>3050</v>
      </c>
      <c r="AB1180" s="18"/>
      <c r="AC1180" s="78"/>
      <c r="AD1180" s="78"/>
      <c r="AE1180" s="22" t="s">
        <v>5543</v>
      </c>
    </row>
    <row r="1181" spans="1:31" ht="12" customHeight="1" x14ac:dyDescent="0.2">
      <c r="A1181" s="11"/>
      <c r="B1181" s="18" t="s">
        <v>937</v>
      </c>
      <c r="C1181" s="19">
        <v>48574055086</v>
      </c>
      <c r="D1181" s="18">
        <v>12178983743</v>
      </c>
      <c r="E1181" s="18">
        <v>330130498</v>
      </c>
      <c r="F1181" s="18"/>
      <c r="G1181" s="18" t="s">
        <v>3069</v>
      </c>
      <c r="H1181" s="18" t="s">
        <v>3069</v>
      </c>
      <c r="I1181" s="18"/>
      <c r="J1181" s="18"/>
      <c r="K1181" s="18" t="s">
        <v>3045</v>
      </c>
      <c r="L1181" s="18" t="s">
        <v>5544</v>
      </c>
      <c r="M1181" s="18" t="s">
        <v>3177</v>
      </c>
      <c r="N1181" s="18" t="s">
        <v>3157</v>
      </c>
      <c r="O1181" s="18" t="s">
        <v>3071</v>
      </c>
      <c r="P1181" s="20">
        <v>45509</v>
      </c>
      <c r="Q1181" s="20">
        <v>45551</v>
      </c>
      <c r="R1181" s="18"/>
      <c r="S1181" s="18"/>
      <c r="T1181" s="18"/>
      <c r="U1181" s="18"/>
      <c r="V1181" s="21"/>
      <c r="W1181" s="18"/>
      <c r="X1181" s="18"/>
      <c r="Y1181" s="18"/>
      <c r="Z1181" s="18"/>
      <c r="AA1181" s="18" t="s">
        <v>3050</v>
      </c>
      <c r="AB1181" s="18"/>
      <c r="AC1181" s="78" t="s">
        <v>3319</v>
      </c>
      <c r="AD1181" s="78"/>
      <c r="AE1181" s="22" t="s">
        <v>5545</v>
      </c>
    </row>
    <row r="1182" spans="1:31" ht="12" customHeight="1" x14ac:dyDescent="0.2">
      <c r="A1182" s="11"/>
      <c r="B1182" s="18" t="s">
        <v>937</v>
      </c>
      <c r="C1182" s="19">
        <v>34642425763</v>
      </c>
      <c r="D1182" s="18">
        <v>12178983743</v>
      </c>
      <c r="E1182" s="18">
        <v>330130498</v>
      </c>
      <c r="F1182" s="18"/>
      <c r="G1182" s="18" t="s">
        <v>3043</v>
      </c>
      <c r="H1182" s="18" t="s">
        <v>3044</v>
      </c>
      <c r="I1182" s="20">
        <v>45677</v>
      </c>
      <c r="J1182" s="18"/>
      <c r="K1182" s="18" t="s">
        <v>3054</v>
      </c>
      <c r="L1182" s="18" t="s">
        <v>3462</v>
      </c>
      <c r="M1182" s="18" t="s">
        <v>3241</v>
      </c>
      <c r="N1182" s="18" t="s">
        <v>3286</v>
      </c>
      <c r="O1182" s="18" t="s">
        <v>3398</v>
      </c>
      <c r="P1182" s="20">
        <v>45679</v>
      </c>
      <c r="Q1182" s="20">
        <v>45716</v>
      </c>
      <c r="R1182" s="20">
        <v>45688</v>
      </c>
      <c r="S1182" s="18"/>
      <c r="T1182" s="18"/>
      <c r="U1182" s="18"/>
      <c r="V1182" s="21" t="s">
        <v>3877</v>
      </c>
      <c r="W1182" s="18" t="s">
        <v>3266</v>
      </c>
      <c r="X1182" s="18"/>
      <c r="Y1182" s="18"/>
      <c r="Z1182" s="18"/>
      <c r="AA1182" s="18" t="s">
        <v>3050</v>
      </c>
      <c r="AB1182" s="18"/>
      <c r="AC1182" s="78" t="s">
        <v>5546</v>
      </c>
      <c r="AD1182" s="78"/>
      <c r="AE1182" s="22" t="s">
        <v>5547</v>
      </c>
    </row>
    <row r="1183" spans="1:31" ht="12" customHeight="1" x14ac:dyDescent="0.2">
      <c r="A1183" s="11"/>
      <c r="B1183" s="18" t="s">
        <v>937</v>
      </c>
      <c r="C1183" s="19">
        <v>34642425763</v>
      </c>
      <c r="D1183" s="18">
        <v>12178983743</v>
      </c>
      <c r="E1183" s="18">
        <v>330130498</v>
      </c>
      <c r="F1183" s="18"/>
      <c r="G1183" s="18" t="s">
        <v>3141</v>
      </c>
      <c r="H1183" s="18" t="s">
        <v>3044</v>
      </c>
      <c r="I1183" s="18"/>
      <c r="J1183" s="18"/>
      <c r="K1183" s="18" t="s">
        <v>3054</v>
      </c>
      <c r="L1183" s="18" t="s">
        <v>4911</v>
      </c>
      <c r="M1183" s="18" t="s">
        <v>3531</v>
      </c>
      <c r="N1183" s="18" t="s">
        <v>3246</v>
      </c>
      <c r="O1183" s="18" t="s">
        <v>3087</v>
      </c>
      <c r="P1183" s="20">
        <v>45628</v>
      </c>
      <c r="Q1183" s="20">
        <v>45660</v>
      </c>
      <c r="R1183" s="20">
        <v>45661</v>
      </c>
      <c r="S1183" s="18"/>
      <c r="T1183" s="18"/>
      <c r="U1183" s="18"/>
      <c r="V1183" s="21"/>
      <c r="W1183" s="18"/>
      <c r="X1183" s="18"/>
      <c r="Y1183" s="18"/>
      <c r="Z1183" s="18"/>
      <c r="AA1183" s="18" t="s">
        <v>3050</v>
      </c>
      <c r="AB1183" s="18"/>
      <c r="AC1183" s="78"/>
      <c r="AD1183" s="78"/>
      <c r="AE1183" s="22" t="s">
        <v>5548</v>
      </c>
    </row>
    <row r="1184" spans="1:31" ht="12" customHeight="1" x14ac:dyDescent="0.2">
      <c r="A1184" s="11"/>
      <c r="B1184" s="18" t="s">
        <v>937</v>
      </c>
      <c r="C1184" s="19">
        <v>48574055086</v>
      </c>
      <c r="D1184" s="18">
        <v>12178983743</v>
      </c>
      <c r="E1184" s="18">
        <v>330130498</v>
      </c>
      <c r="F1184" s="18"/>
      <c r="G1184" s="18" t="s">
        <v>3069</v>
      </c>
      <c r="H1184" s="18" t="s">
        <v>3069</v>
      </c>
      <c r="I1184" s="18"/>
      <c r="J1184" s="18"/>
      <c r="K1184" s="18" t="s">
        <v>3054</v>
      </c>
      <c r="L1184" s="18" t="s">
        <v>3467</v>
      </c>
      <c r="M1184" s="18" t="s">
        <v>3310</v>
      </c>
      <c r="N1184" s="18" t="s">
        <v>3118</v>
      </c>
      <c r="O1184" s="18" t="s">
        <v>3071</v>
      </c>
      <c r="P1184" s="20">
        <v>45492</v>
      </c>
      <c r="Q1184" s="20">
        <v>45583</v>
      </c>
      <c r="R1184" s="18"/>
      <c r="S1184" s="18"/>
      <c r="T1184" s="18"/>
      <c r="U1184" s="18"/>
      <c r="V1184" s="21"/>
      <c r="W1184" s="18"/>
      <c r="X1184" s="18"/>
      <c r="Y1184" s="18"/>
      <c r="Z1184" s="18"/>
      <c r="AA1184" s="18" t="s">
        <v>3050</v>
      </c>
      <c r="AB1184" s="18"/>
      <c r="AC1184" s="78" t="s">
        <v>3164</v>
      </c>
      <c r="AD1184" s="78"/>
      <c r="AE1184" s="22" t="s">
        <v>5549</v>
      </c>
    </row>
    <row r="1185" spans="1:31" ht="12" customHeight="1" x14ac:dyDescent="0.2">
      <c r="A1185" s="11"/>
      <c r="B1185" s="18" t="s">
        <v>1643</v>
      </c>
      <c r="C1185" s="19">
        <v>573233983492</v>
      </c>
      <c r="D1185" s="18"/>
      <c r="E1185" s="18"/>
      <c r="F1185" s="18"/>
      <c r="G1185" s="18" t="s">
        <v>3052</v>
      </c>
      <c r="H1185" s="18" t="s">
        <v>3044</v>
      </c>
      <c r="I1185" s="18"/>
      <c r="J1185" s="18"/>
      <c r="K1185" s="18" t="s">
        <v>3045</v>
      </c>
      <c r="L1185" s="18" t="s">
        <v>3734</v>
      </c>
      <c r="M1185" s="18" t="s">
        <v>3147</v>
      </c>
      <c r="N1185" s="18" t="s">
        <v>3236</v>
      </c>
      <c r="O1185" s="18" t="s">
        <v>3071</v>
      </c>
      <c r="P1185" s="20">
        <v>45489</v>
      </c>
      <c r="Q1185" s="20">
        <v>45653</v>
      </c>
      <c r="R1185" s="18"/>
      <c r="S1185" s="18"/>
      <c r="T1185" s="18"/>
      <c r="U1185" s="18"/>
      <c r="V1185" s="21"/>
      <c r="W1185" s="18"/>
      <c r="X1185" s="18"/>
      <c r="Y1185" s="18"/>
      <c r="Z1185" s="18"/>
      <c r="AA1185" s="18" t="s">
        <v>3050</v>
      </c>
      <c r="AB1185" s="18"/>
      <c r="AC1185" s="78" t="s">
        <v>4929</v>
      </c>
      <c r="AD1185" s="78"/>
      <c r="AE1185" s="22" t="s">
        <v>5550</v>
      </c>
    </row>
    <row r="1186" spans="1:31" ht="12" customHeight="1" x14ac:dyDescent="0.2">
      <c r="A1186" s="11"/>
      <c r="B1186" s="23" t="s">
        <v>2985</v>
      </c>
      <c r="C1186" s="24">
        <v>48736343166</v>
      </c>
      <c r="D1186" s="23"/>
      <c r="E1186" s="23">
        <v>331921014</v>
      </c>
      <c r="F1186" s="23" t="s">
        <v>5551</v>
      </c>
      <c r="G1186" s="23" t="s">
        <v>3052</v>
      </c>
      <c r="H1186" s="23" t="s">
        <v>3197</v>
      </c>
      <c r="I1186" s="23"/>
      <c r="J1186" s="23"/>
      <c r="K1186" s="23" t="s">
        <v>3054</v>
      </c>
      <c r="L1186" s="23" t="s">
        <v>3375</v>
      </c>
      <c r="M1186" s="23" t="s">
        <v>3376</v>
      </c>
      <c r="N1186" s="23" t="s">
        <v>3377</v>
      </c>
      <c r="O1186" s="23" t="s">
        <v>3071</v>
      </c>
      <c r="P1186" s="25">
        <v>45824</v>
      </c>
      <c r="Q1186" s="25">
        <v>45854</v>
      </c>
      <c r="R1186" s="23"/>
      <c r="S1186" s="23"/>
      <c r="T1186" s="23"/>
      <c r="U1186" s="23"/>
      <c r="V1186" s="26" t="s">
        <v>3082</v>
      </c>
      <c r="W1186" s="23">
        <v>32</v>
      </c>
      <c r="X1186" s="23"/>
      <c r="Y1186" s="23"/>
      <c r="Z1186" s="23"/>
      <c r="AA1186" s="23" t="s">
        <v>3060</v>
      </c>
      <c r="AB1186" s="23"/>
      <c r="AC1186" s="79"/>
      <c r="AD1186" s="79"/>
      <c r="AE1186" s="27"/>
    </row>
    <row r="1187" spans="1:31" ht="12" customHeight="1" x14ac:dyDescent="0.2">
      <c r="A1187" s="11"/>
      <c r="B1187" s="18" t="s">
        <v>2809</v>
      </c>
      <c r="C1187" s="19">
        <v>34607815612</v>
      </c>
      <c r="D1187" s="18"/>
      <c r="E1187" s="18"/>
      <c r="F1187" s="18">
        <v>122355271</v>
      </c>
      <c r="G1187" s="18" t="s">
        <v>3052</v>
      </c>
      <c r="H1187" s="18" t="s">
        <v>3044</v>
      </c>
      <c r="I1187" s="18"/>
      <c r="J1187" s="18"/>
      <c r="K1187" s="18" t="s">
        <v>3045</v>
      </c>
      <c r="L1187" s="18" t="s">
        <v>3965</v>
      </c>
      <c r="M1187" s="18" t="s">
        <v>3910</v>
      </c>
      <c r="N1187" s="18" t="s">
        <v>3118</v>
      </c>
      <c r="O1187" s="18" t="s">
        <v>3071</v>
      </c>
      <c r="P1187" s="20">
        <v>45806</v>
      </c>
      <c r="Q1187" s="20">
        <v>45835</v>
      </c>
      <c r="R1187" s="18"/>
      <c r="S1187" s="18"/>
      <c r="T1187" s="18"/>
      <c r="U1187" s="18"/>
      <c r="V1187" s="21" t="s">
        <v>3082</v>
      </c>
      <c r="W1187" s="18" t="s">
        <v>3082</v>
      </c>
      <c r="X1187" s="18"/>
      <c r="Y1187" s="18"/>
      <c r="Z1187" s="18"/>
      <c r="AA1187" s="18" t="s">
        <v>3050</v>
      </c>
      <c r="AB1187" s="18" t="s">
        <v>5552</v>
      </c>
      <c r="AC1187" s="78"/>
      <c r="AD1187" s="78"/>
      <c r="AE1187" s="22"/>
    </row>
    <row r="1188" spans="1:31" ht="12" customHeight="1" x14ac:dyDescent="0.2">
      <c r="A1188" s="11"/>
      <c r="B1188" s="18" t="s">
        <v>2809</v>
      </c>
      <c r="C1188" s="19">
        <v>34607815612</v>
      </c>
      <c r="D1188" s="18"/>
      <c r="E1188" s="18"/>
      <c r="F1188" s="18"/>
      <c r="G1188" s="18" t="s">
        <v>3052</v>
      </c>
      <c r="H1188" s="18" t="s">
        <v>3044</v>
      </c>
      <c r="I1188" s="18"/>
      <c r="J1188" s="18"/>
      <c r="K1188" s="18" t="s">
        <v>3054</v>
      </c>
      <c r="L1188" s="18" t="s">
        <v>5553</v>
      </c>
      <c r="M1188" s="18" t="s">
        <v>3475</v>
      </c>
      <c r="N1188" s="18" t="s">
        <v>3920</v>
      </c>
      <c r="O1188" s="18" t="s">
        <v>3071</v>
      </c>
      <c r="P1188" s="20">
        <v>45784</v>
      </c>
      <c r="Q1188" s="20">
        <v>45815</v>
      </c>
      <c r="R1188" s="20">
        <v>45801</v>
      </c>
      <c r="S1188" s="18"/>
      <c r="T1188" s="18"/>
      <c r="U1188" s="18"/>
      <c r="V1188" s="21" t="s">
        <v>3082</v>
      </c>
      <c r="W1188" s="18" t="s">
        <v>3082</v>
      </c>
      <c r="X1188" s="18"/>
      <c r="Y1188" s="18"/>
      <c r="Z1188" s="18"/>
      <c r="AA1188" s="18" t="s">
        <v>3050</v>
      </c>
      <c r="AB1188" s="18"/>
      <c r="AC1188" s="78"/>
      <c r="AD1188" s="78"/>
      <c r="AE1188" s="22" t="s">
        <v>5554</v>
      </c>
    </row>
    <row r="1189" spans="1:31" ht="12" customHeight="1" x14ac:dyDescent="0.2">
      <c r="A1189" s="11"/>
      <c r="B1189" s="23" t="s">
        <v>1645</v>
      </c>
      <c r="C1189" s="24">
        <v>573153272664</v>
      </c>
      <c r="D1189" s="23">
        <v>12178121010</v>
      </c>
      <c r="E1189" s="23">
        <v>328390852</v>
      </c>
      <c r="F1189" s="23" t="s">
        <v>5555</v>
      </c>
      <c r="G1189" s="23" t="s">
        <v>3052</v>
      </c>
      <c r="H1189" s="23" t="s">
        <v>3053</v>
      </c>
      <c r="I1189" s="25">
        <v>45580</v>
      </c>
      <c r="J1189" s="23"/>
      <c r="K1189" s="23" t="s">
        <v>3095</v>
      </c>
      <c r="L1189" s="23" t="s">
        <v>3170</v>
      </c>
      <c r="M1189" s="23" t="s">
        <v>3097</v>
      </c>
      <c r="N1189" s="23" t="s">
        <v>3098</v>
      </c>
      <c r="O1189" s="23" t="s">
        <v>3049</v>
      </c>
      <c r="P1189" s="25">
        <v>45580</v>
      </c>
      <c r="Q1189" s="25">
        <v>45646</v>
      </c>
      <c r="R1189" s="23"/>
      <c r="S1189" s="23"/>
      <c r="T1189" s="23"/>
      <c r="U1189" s="23"/>
      <c r="V1189" s="26" t="s">
        <v>3059</v>
      </c>
      <c r="W1189" s="23" t="s">
        <v>3059</v>
      </c>
      <c r="X1189" s="23"/>
      <c r="Y1189" s="23"/>
      <c r="Z1189" s="23"/>
      <c r="AA1189" s="23" t="s">
        <v>3060</v>
      </c>
      <c r="AB1189" s="23"/>
      <c r="AC1189" s="79"/>
      <c r="AD1189" s="79"/>
      <c r="AE1189" s="27" t="s">
        <v>5556</v>
      </c>
    </row>
    <row r="1190" spans="1:31" ht="12" customHeight="1" x14ac:dyDescent="0.2">
      <c r="A1190" s="11"/>
      <c r="B1190" s="18" t="s">
        <v>1645</v>
      </c>
      <c r="C1190" s="19">
        <v>573153272664</v>
      </c>
      <c r="D1190" s="18">
        <v>12178121010</v>
      </c>
      <c r="E1190" s="18">
        <v>328390852</v>
      </c>
      <c r="F1190" s="18"/>
      <c r="G1190" s="18" t="s">
        <v>3141</v>
      </c>
      <c r="H1190" s="18" t="s">
        <v>3044</v>
      </c>
      <c r="I1190" s="18"/>
      <c r="J1190" s="18"/>
      <c r="K1190" s="18" t="s">
        <v>3054</v>
      </c>
      <c r="L1190" s="18" t="s">
        <v>5557</v>
      </c>
      <c r="M1190" s="18" t="s">
        <v>3480</v>
      </c>
      <c r="N1190" s="18" t="s">
        <v>3227</v>
      </c>
      <c r="O1190" s="18" t="s">
        <v>3049</v>
      </c>
      <c r="P1190" s="20">
        <v>45511</v>
      </c>
      <c r="Q1190" s="20">
        <v>45656</v>
      </c>
      <c r="R1190" s="20">
        <v>45548</v>
      </c>
      <c r="S1190" s="18"/>
      <c r="T1190" s="18"/>
      <c r="U1190" s="18"/>
      <c r="V1190" s="21"/>
      <c r="W1190" s="18"/>
      <c r="X1190" s="18"/>
      <c r="Y1190" s="18"/>
      <c r="Z1190" s="18"/>
      <c r="AA1190" s="18" t="s">
        <v>3050</v>
      </c>
      <c r="AB1190" s="18"/>
      <c r="AC1190" s="78"/>
      <c r="AD1190" s="78"/>
      <c r="AE1190" s="22" t="s">
        <v>5558</v>
      </c>
    </row>
    <row r="1191" spans="1:31" ht="12" customHeight="1" x14ac:dyDescent="0.2">
      <c r="A1191" s="11"/>
      <c r="B1191" s="18" t="s">
        <v>98</v>
      </c>
      <c r="C1191" s="19">
        <v>573202427811</v>
      </c>
      <c r="D1191" s="18">
        <v>12174324007</v>
      </c>
      <c r="E1191" s="18">
        <v>324059043</v>
      </c>
      <c r="F1191" s="18"/>
      <c r="G1191" s="18" t="s">
        <v>3052</v>
      </c>
      <c r="H1191" s="18" t="s">
        <v>3044</v>
      </c>
      <c r="I1191" s="20">
        <v>45323</v>
      </c>
      <c r="J1191" s="18"/>
      <c r="K1191" s="18" t="s">
        <v>3054</v>
      </c>
      <c r="L1191" s="18" t="s">
        <v>3595</v>
      </c>
      <c r="M1191" s="18" t="s">
        <v>3596</v>
      </c>
      <c r="N1191" s="18" t="s">
        <v>3597</v>
      </c>
      <c r="O1191" s="18" t="s">
        <v>3049</v>
      </c>
      <c r="P1191" s="20">
        <v>45506</v>
      </c>
      <c r="Q1191" s="20">
        <v>45412</v>
      </c>
      <c r="R1191" s="18"/>
      <c r="S1191" s="18"/>
      <c r="T1191" s="18"/>
      <c r="U1191" s="18" t="s">
        <v>3159</v>
      </c>
      <c r="V1191" s="21"/>
      <c r="W1191" s="18"/>
      <c r="X1191" s="18"/>
      <c r="Y1191" s="18"/>
      <c r="Z1191" s="18"/>
      <c r="AA1191" s="18" t="s">
        <v>3050</v>
      </c>
      <c r="AB1191" s="18"/>
      <c r="AC1191" s="78"/>
      <c r="AD1191" s="78"/>
      <c r="AE1191" s="22" t="s">
        <v>5559</v>
      </c>
    </row>
    <row r="1192" spans="1:31" ht="12" customHeight="1" x14ac:dyDescent="0.2">
      <c r="A1192" s="11"/>
      <c r="B1192" s="18" t="s">
        <v>98</v>
      </c>
      <c r="C1192" s="19">
        <v>573202427811</v>
      </c>
      <c r="D1192" s="18">
        <v>12174324007</v>
      </c>
      <c r="E1192" s="18">
        <v>324059043</v>
      </c>
      <c r="F1192" s="18"/>
      <c r="G1192" s="18" t="s">
        <v>3052</v>
      </c>
      <c r="H1192" s="18" t="s">
        <v>3044</v>
      </c>
      <c r="I1192" s="18"/>
      <c r="J1192" s="18"/>
      <c r="K1192" s="18" t="s">
        <v>3045</v>
      </c>
      <c r="L1192" s="18"/>
      <c r="M1192" s="18" t="s">
        <v>3848</v>
      </c>
      <c r="N1192" s="18"/>
      <c r="O1192" s="18"/>
      <c r="P1192" s="20">
        <v>45242</v>
      </c>
      <c r="Q1192" s="20">
        <v>45305</v>
      </c>
      <c r="R1192" s="18"/>
      <c r="S1192" s="18"/>
      <c r="T1192" s="18"/>
      <c r="U1192" s="18"/>
      <c r="V1192" s="21"/>
      <c r="W1192" s="18"/>
      <c r="X1192" s="18"/>
      <c r="Y1192" s="18"/>
      <c r="Z1192" s="18"/>
      <c r="AA1192" s="18" t="s">
        <v>3050</v>
      </c>
      <c r="AB1192" s="18"/>
      <c r="AC1192" s="78"/>
      <c r="AD1192" s="78"/>
      <c r="AE1192" s="22" t="s">
        <v>5560</v>
      </c>
    </row>
    <row r="1193" spans="1:31" ht="12" customHeight="1" x14ac:dyDescent="0.2">
      <c r="A1193" s="11"/>
      <c r="B1193" s="18" t="s">
        <v>98</v>
      </c>
      <c r="C1193" s="19">
        <v>573202427811</v>
      </c>
      <c r="D1193" s="18">
        <v>12174324007</v>
      </c>
      <c r="E1193" s="18">
        <v>324059043</v>
      </c>
      <c r="F1193" s="18"/>
      <c r="G1193" s="18" t="s">
        <v>3052</v>
      </c>
      <c r="H1193" s="18" t="s">
        <v>3044</v>
      </c>
      <c r="I1193" s="18"/>
      <c r="J1193" s="18"/>
      <c r="K1193" s="18" t="s">
        <v>3045</v>
      </c>
      <c r="L1193" s="18"/>
      <c r="M1193" s="18" t="s">
        <v>4443</v>
      </c>
      <c r="N1193" s="18"/>
      <c r="O1193" s="18"/>
      <c r="P1193" s="18"/>
      <c r="Q1193" s="18"/>
      <c r="R1193" s="18"/>
      <c r="S1193" s="18"/>
      <c r="T1193" s="18"/>
      <c r="U1193" s="18"/>
      <c r="V1193" s="21"/>
      <c r="W1193" s="18"/>
      <c r="X1193" s="18"/>
      <c r="Y1193" s="18"/>
      <c r="Z1193" s="18"/>
      <c r="AA1193" s="18" t="s">
        <v>3050</v>
      </c>
      <c r="AB1193" s="18"/>
      <c r="AC1193" s="78"/>
      <c r="AD1193" s="78"/>
      <c r="AE1193" s="22" t="s">
        <v>5561</v>
      </c>
    </row>
    <row r="1194" spans="1:31" ht="12" customHeight="1" x14ac:dyDescent="0.2">
      <c r="A1194" s="11"/>
      <c r="B1194" s="18" t="s">
        <v>98</v>
      </c>
      <c r="C1194" s="19">
        <v>573202427811</v>
      </c>
      <c r="D1194" s="18">
        <v>12174324007</v>
      </c>
      <c r="E1194" s="18">
        <v>324059043</v>
      </c>
      <c r="F1194" s="18"/>
      <c r="G1194" s="18" t="s">
        <v>3052</v>
      </c>
      <c r="H1194" s="18" t="s">
        <v>3044</v>
      </c>
      <c r="I1194" s="18"/>
      <c r="J1194" s="18"/>
      <c r="K1194" s="18" t="s">
        <v>3045</v>
      </c>
      <c r="L1194" s="18"/>
      <c r="M1194" s="18" t="s">
        <v>3221</v>
      </c>
      <c r="N1194" s="18"/>
      <c r="O1194" s="18"/>
      <c r="P1194" s="20">
        <v>45324</v>
      </c>
      <c r="Q1194" s="18"/>
      <c r="R1194" s="18"/>
      <c r="S1194" s="18"/>
      <c r="T1194" s="18"/>
      <c r="U1194" s="18"/>
      <c r="V1194" s="21"/>
      <c r="W1194" s="18"/>
      <c r="X1194" s="18"/>
      <c r="Y1194" s="18"/>
      <c r="Z1194" s="18"/>
      <c r="AA1194" s="18" t="s">
        <v>3050</v>
      </c>
      <c r="AB1194" s="18"/>
      <c r="AC1194" s="78"/>
      <c r="AD1194" s="78"/>
      <c r="AE1194" s="22" t="s">
        <v>5562</v>
      </c>
    </row>
    <row r="1195" spans="1:31" ht="12" customHeight="1" x14ac:dyDescent="0.2">
      <c r="A1195" s="11"/>
      <c r="B1195" s="18" t="s">
        <v>98</v>
      </c>
      <c r="C1195" s="19">
        <v>573202427811</v>
      </c>
      <c r="D1195" s="18">
        <v>12174324007</v>
      </c>
      <c r="E1195" s="18">
        <v>324059043</v>
      </c>
      <c r="F1195" s="18"/>
      <c r="G1195" s="18" t="s">
        <v>3052</v>
      </c>
      <c r="H1195" s="18" t="s">
        <v>3044</v>
      </c>
      <c r="I1195" s="20">
        <v>45323</v>
      </c>
      <c r="J1195" s="18">
        <v>45412</v>
      </c>
      <c r="K1195" s="18" t="s">
        <v>3045</v>
      </c>
      <c r="L1195" s="18" t="s">
        <v>3853</v>
      </c>
      <c r="M1195" s="18" t="s">
        <v>3113</v>
      </c>
      <c r="N1195" s="18"/>
      <c r="O1195" s="18"/>
      <c r="P1195" s="20">
        <v>45313</v>
      </c>
      <c r="Q1195" s="20">
        <v>45475</v>
      </c>
      <c r="R1195" s="18"/>
      <c r="S1195" s="18"/>
      <c r="T1195" s="18"/>
      <c r="U1195" s="18"/>
      <c r="V1195" s="21"/>
      <c r="W1195" s="18"/>
      <c r="X1195" s="18"/>
      <c r="Y1195" s="18"/>
      <c r="Z1195" s="18"/>
      <c r="AA1195" s="18" t="s">
        <v>3050</v>
      </c>
      <c r="AB1195" s="18"/>
      <c r="AC1195" s="78"/>
      <c r="AD1195" s="78"/>
      <c r="AE1195" s="22" t="s">
        <v>5563</v>
      </c>
    </row>
    <row r="1196" spans="1:31" ht="12" customHeight="1" x14ac:dyDescent="0.2">
      <c r="A1196" s="11"/>
      <c r="B1196" s="18" t="s">
        <v>98</v>
      </c>
      <c r="C1196" s="19">
        <v>573202427811</v>
      </c>
      <c r="D1196" s="18">
        <v>12174324007</v>
      </c>
      <c r="E1196" s="18">
        <v>324059043</v>
      </c>
      <c r="F1196" s="18"/>
      <c r="G1196" s="18" t="s">
        <v>3052</v>
      </c>
      <c r="H1196" s="18" t="s">
        <v>3044</v>
      </c>
      <c r="I1196" s="20">
        <v>45432</v>
      </c>
      <c r="J1196" s="18"/>
      <c r="K1196" s="18" t="s">
        <v>3045</v>
      </c>
      <c r="L1196" s="18" t="s">
        <v>5564</v>
      </c>
      <c r="M1196" s="18" t="s">
        <v>3360</v>
      </c>
      <c r="N1196" s="18" t="s">
        <v>5565</v>
      </c>
      <c r="O1196" s="18" t="s">
        <v>3049</v>
      </c>
      <c r="P1196" s="20">
        <v>45433</v>
      </c>
      <c r="Q1196" s="20">
        <v>45471</v>
      </c>
      <c r="R1196" s="20">
        <v>45485</v>
      </c>
      <c r="S1196" s="18"/>
      <c r="T1196" s="18"/>
      <c r="U1196" s="18"/>
      <c r="V1196" s="21"/>
      <c r="W1196" s="18"/>
      <c r="X1196" s="18"/>
      <c r="Y1196" s="18"/>
      <c r="Z1196" s="18"/>
      <c r="AA1196" s="18" t="s">
        <v>3050</v>
      </c>
      <c r="AB1196" s="18"/>
      <c r="AC1196" s="78" t="s">
        <v>5566</v>
      </c>
      <c r="AD1196" s="78"/>
      <c r="AE1196" s="22" t="s">
        <v>5567</v>
      </c>
    </row>
    <row r="1197" spans="1:31" ht="12" customHeight="1" x14ac:dyDescent="0.2">
      <c r="A1197" s="11"/>
      <c r="B1197" s="18" t="s">
        <v>98</v>
      </c>
      <c r="C1197" s="19">
        <v>573202427811</v>
      </c>
      <c r="D1197" s="18">
        <v>12174324007</v>
      </c>
      <c r="E1197" s="18">
        <v>324059043</v>
      </c>
      <c r="F1197" s="18"/>
      <c r="G1197" s="18" t="s">
        <v>3052</v>
      </c>
      <c r="H1197" s="18" t="s">
        <v>3044</v>
      </c>
      <c r="I1197" s="20">
        <v>45432</v>
      </c>
      <c r="J1197" s="18">
        <v>45499</v>
      </c>
      <c r="K1197" s="18" t="s">
        <v>3045</v>
      </c>
      <c r="L1197" s="18" t="s">
        <v>3359</v>
      </c>
      <c r="M1197" s="18" t="s">
        <v>3360</v>
      </c>
      <c r="N1197" s="18" t="s">
        <v>3361</v>
      </c>
      <c r="O1197" s="18"/>
      <c r="P1197" s="20">
        <v>45488</v>
      </c>
      <c r="Q1197" s="20">
        <v>45507</v>
      </c>
      <c r="R1197" s="20">
        <v>45499</v>
      </c>
      <c r="S1197" s="18"/>
      <c r="T1197" s="18"/>
      <c r="U1197" s="18"/>
      <c r="V1197" s="21"/>
      <c r="W1197" s="18"/>
      <c r="X1197" s="18"/>
      <c r="Y1197" s="18"/>
      <c r="Z1197" s="18"/>
      <c r="AA1197" s="18" t="s">
        <v>3050</v>
      </c>
      <c r="AB1197" s="18"/>
      <c r="AC1197" s="78"/>
      <c r="AD1197" s="78"/>
      <c r="AE1197" s="22" t="s">
        <v>5568</v>
      </c>
    </row>
    <row r="1198" spans="1:31" ht="12" customHeight="1" x14ac:dyDescent="0.2">
      <c r="A1198" s="11"/>
      <c r="B1198" s="18" t="s">
        <v>98</v>
      </c>
      <c r="C1198" s="19">
        <v>573202427811</v>
      </c>
      <c r="D1198" s="18">
        <v>12174324007</v>
      </c>
      <c r="E1198" s="18">
        <v>324059043</v>
      </c>
      <c r="F1198" s="18"/>
      <c r="G1198" s="18" t="s">
        <v>3052</v>
      </c>
      <c r="H1198" s="18" t="s">
        <v>3044</v>
      </c>
      <c r="I1198" s="20">
        <v>45502</v>
      </c>
      <c r="J1198" s="18">
        <v>45523</v>
      </c>
      <c r="K1198" s="18" t="s">
        <v>3054</v>
      </c>
      <c r="L1198" s="18" t="s">
        <v>3977</v>
      </c>
      <c r="M1198" s="18" t="s">
        <v>3205</v>
      </c>
      <c r="N1198" s="18" t="s">
        <v>3246</v>
      </c>
      <c r="O1198" s="18" t="s">
        <v>3049</v>
      </c>
      <c r="P1198" s="20">
        <v>45502</v>
      </c>
      <c r="Q1198" s="20">
        <v>45565</v>
      </c>
      <c r="R1198" s="20">
        <v>45523</v>
      </c>
      <c r="S1198" s="18"/>
      <c r="T1198" s="18"/>
      <c r="U1198" s="18"/>
      <c r="V1198" s="21"/>
      <c r="W1198" s="18"/>
      <c r="X1198" s="18"/>
      <c r="Y1198" s="18"/>
      <c r="Z1198" s="18"/>
      <c r="AA1198" s="18" t="s">
        <v>3050</v>
      </c>
      <c r="AB1198" s="18"/>
      <c r="AC1198" s="78"/>
      <c r="AD1198" s="78"/>
      <c r="AE1198" s="22" t="s">
        <v>5569</v>
      </c>
    </row>
    <row r="1199" spans="1:31" ht="12" customHeight="1" x14ac:dyDescent="0.2">
      <c r="A1199" s="11"/>
      <c r="B1199" s="18" t="s">
        <v>98</v>
      </c>
      <c r="C1199" s="19">
        <v>573202427811</v>
      </c>
      <c r="D1199" s="18">
        <v>12174324007</v>
      </c>
      <c r="E1199" s="18">
        <v>324059043</v>
      </c>
      <c r="F1199" s="18"/>
      <c r="G1199" s="18" t="s">
        <v>3124</v>
      </c>
      <c r="H1199" s="18" t="s">
        <v>3124</v>
      </c>
      <c r="I1199" s="20">
        <v>45537</v>
      </c>
      <c r="J1199" s="18"/>
      <c r="K1199" s="18" t="s">
        <v>3045</v>
      </c>
      <c r="L1199" s="18" t="s">
        <v>4322</v>
      </c>
      <c r="M1199" s="18" t="s">
        <v>3047</v>
      </c>
      <c r="N1199" s="18" t="s">
        <v>3227</v>
      </c>
      <c r="O1199" s="18" t="s">
        <v>3049</v>
      </c>
      <c r="P1199" s="20">
        <v>45573</v>
      </c>
      <c r="Q1199" s="20">
        <v>45653</v>
      </c>
      <c r="R1199" s="18"/>
      <c r="S1199" s="18"/>
      <c r="T1199" s="18"/>
      <c r="U1199" s="18"/>
      <c r="V1199" s="21"/>
      <c r="W1199" s="18"/>
      <c r="X1199" s="18"/>
      <c r="Y1199" s="18"/>
      <c r="Z1199" s="18"/>
      <c r="AA1199" s="18" t="s">
        <v>3050</v>
      </c>
      <c r="AB1199" s="18"/>
      <c r="AC1199" s="78" t="s">
        <v>3319</v>
      </c>
      <c r="AD1199" s="78"/>
      <c r="AE1199" s="22" t="s">
        <v>5570</v>
      </c>
    </row>
    <row r="1200" spans="1:31" ht="12" customHeight="1" x14ac:dyDescent="0.2">
      <c r="A1200" s="11"/>
      <c r="B1200" s="18" t="s">
        <v>98</v>
      </c>
      <c r="C1200" s="19">
        <v>573202427811</v>
      </c>
      <c r="D1200" s="18">
        <v>12174324007</v>
      </c>
      <c r="E1200" s="18">
        <v>324059043</v>
      </c>
      <c r="F1200" s="18"/>
      <c r="G1200" s="18" t="s">
        <v>3052</v>
      </c>
      <c r="H1200" s="18" t="s">
        <v>3044</v>
      </c>
      <c r="I1200" s="20">
        <v>45537</v>
      </c>
      <c r="J1200" s="18">
        <v>45562</v>
      </c>
      <c r="K1200" s="18" t="s">
        <v>3045</v>
      </c>
      <c r="L1200" s="18" t="s">
        <v>4624</v>
      </c>
      <c r="M1200" s="18" t="s">
        <v>3216</v>
      </c>
      <c r="N1200" s="18" t="s">
        <v>5571</v>
      </c>
      <c r="O1200" s="18" t="s">
        <v>3049</v>
      </c>
      <c r="P1200" s="20">
        <v>45537</v>
      </c>
      <c r="Q1200" s="20">
        <v>45565</v>
      </c>
      <c r="R1200" s="20">
        <v>45562</v>
      </c>
      <c r="S1200" s="18"/>
      <c r="T1200" s="18"/>
      <c r="U1200" s="18"/>
      <c r="V1200" s="21"/>
      <c r="W1200" s="18"/>
      <c r="X1200" s="18"/>
      <c r="Y1200" s="18"/>
      <c r="Z1200" s="18"/>
      <c r="AA1200" s="18" t="s">
        <v>3050</v>
      </c>
      <c r="AB1200" s="18"/>
      <c r="AC1200" s="78"/>
      <c r="AD1200" s="78"/>
      <c r="AE1200" s="22" t="s">
        <v>5572</v>
      </c>
    </row>
    <row r="1201" spans="1:31" ht="12" customHeight="1" x14ac:dyDescent="0.2">
      <c r="A1201" s="11"/>
      <c r="B1201" s="18" t="s">
        <v>2307</v>
      </c>
      <c r="C1201" s="19">
        <v>51932466328</v>
      </c>
      <c r="D1201" s="18"/>
      <c r="E1201" s="18"/>
      <c r="F1201" s="18"/>
      <c r="G1201" s="18" t="s">
        <v>3052</v>
      </c>
      <c r="H1201" s="18" t="s">
        <v>3044</v>
      </c>
      <c r="I1201" s="18"/>
      <c r="J1201" s="18"/>
      <c r="K1201" s="18" t="s">
        <v>3054</v>
      </c>
      <c r="L1201" s="18" t="s">
        <v>5573</v>
      </c>
      <c r="M1201" s="18" t="s">
        <v>3768</v>
      </c>
      <c r="N1201" s="18" t="s">
        <v>3048</v>
      </c>
      <c r="O1201" s="18" t="s">
        <v>3071</v>
      </c>
      <c r="P1201" s="20">
        <v>45698</v>
      </c>
      <c r="Q1201" s="20">
        <v>45779</v>
      </c>
      <c r="R1201" s="20">
        <v>45812</v>
      </c>
      <c r="S1201" s="18"/>
      <c r="T1201" s="18"/>
      <c r="U1201" s="18"/>
      <c r="V1201" s="21" t="s">
        <v>3082</v>
      </c>
      <c r="W1201" s="18" t="s">
        <v>3082</v>
      </c>
      <c r="X1201" s="18"/>
      <c r="Y1201" s="18"/>
      <c r="Z1201" s="18"/>
      <c r="AA1201" s="18" t="s">
        <v>3050</v>
      </c>
      <c r="AB1201" s="18"/>
      <c r="AC1201" s="78" t="s">
        <v>3298</v>
      </c>
      <c r="AD1201" s="78"/>
      <c r="AE1201" s="22" t="s">
        <v>5574</v>
      </c>
    </row>
    <row r="1202" spans="1:31" ht="12" customHeight="1" x14ac:dyDescent="0.2">
      <c r="A1202" s="11"/>
      <c r="B1202" s="23" t="s">
        <v>2485</v>
      </c>
      <c r="C1202" s="24">
        <v>50763640567</v>
      </c>
      <c r="D1202" s="23"/>
      <c r="E1202" s="23"/>
      <c r="F1202" s="23" t="s">
        <v>5575</v>
      </c>
      <c r="G1202" s="23" t="s">
        <v>3052</v>
      </c>
      <c r="H1202" s="23" t="s">
        <v>3135</v>
      </c>
      <c r="I1202" s="23"/>
      <c r="J1202" s="23"/>
      <c r="K1202" s="23" t="s">
        <v>3054</v>
      </c>
      <c r="L1202" s="23" t="s">
        <v>5576</v>
      </c>
      <c r="M1202" s="23" t="s">
        <v>3774</v>
      </c>
      <c r="N1202" s="23" t="s">
        <v>3227</v>
      </c>
      <c r="O1202" s="23" t="s">
        <v>3071</v>
      </c>
      <c r="P1202" s="25">
        <v>45776</v>
      </c>
      <c r="Q1202" s="25">
        <v>45807</v>
      </c>
      <c r="R1202" s="23"/>
      <c r="S1202" s="23"/>
      <c r="T1202" s="23"/>
      <c r="U1202" s="23"/>
      <c r="V1202" s="26" t="s">
        <v>3175</v>
      </c>
      <c r="W1202" s="23">
        <v>34</v>
      </c>
      <c r="X1202" s="23"/>
      <c r="Y1202" s="23"/>
      <c r="Z1202" s="23"/>
      <c r="AA1202" s="23" t="s">
        <v>3060</v>
      </c>
      <c r="AB1202" s="23"/>
      <c r="AC1202" s="79"/>
      <c r="AD1202" s="79"/>
      <c r="AE1202" s="27" t="s">
        <v>5577</v>
      </c>
    </row>
    <row r="1203" spans="1:31" ht="12" customHeight="1" x14ac:dyDescent="0.2">
      <c r="A1203" s="11"/>
      <c r="B1203" s="18" t="s">
        <v>2485</v>
      </c>
      <c r="C1203" s="19">
        <v>50763640567</v>
      </c>
      <c r="D1203" s="18"/>
      <c r="E1203" s="18"/>
      <c r="F1203" s="18"/>
      <c r="G1203" s="18" t="s">
        <v>3052</v>
      </c>
      <c r="H1203" s="18" t="s">
        <v>3224</v>
      </c>
      <c r="I1203" s="18"/>
      <c r="J1203" s="18"/>
      <c r="K1203" s="18" t="s">
        <v>3045</v>
      </c>
      <c r="L1203" s="18" t="s">
        <v>4060</v>
      </c>
      <c r="M1203" s="18" t="s">
        <v>4061</v>
      </c>
      <c r="N1203" s="18" t="s">
        <v>4062</v>
      </c>
      <c r="O1203" s="18" t="s">
        <v>3071</v>
      </c>
      <c r="P1203" s="20">
        <v>45734</v>
      </c>
      <c r="Q1203" s="20">
        <v>45751</v>
      </c>
      <c r="R1203" s="20">
        <v>45774</v>
      </c>
      <c r="S1203" s="18"/>
      <c r="T1203" s="18"/>
      <c r="U1203" s="18"/>
      <c r="V1203" s="21" t="s">
        <v>3175</v>
      </c>
      <c r="W1203" s="18">
        <v>34</v>
      </c>
      <c r="X1203" s="18"/>
      <c r="Y1203" s="18"/>
      <c r="Z1203" s="18"/>
      <c r="AA1203" s="18" t="s">
        <v>3050</v>
      </c>
      <c r="AB1203" s="18" t="s">
        <v>3628</v>
      </c>
      <c r="AC1203" s="78"/>
      <c r="AD1203" s="78"/>
      <c r="AE1203" s="22" t="s">
        <v>5578</v>
      </c>
    </row>
    <row r="1204" spans="1:31" ht="12" customHeight="1" x14ac:dyDescent="0.2">
      <c r="A1204" s="11"/>
      <c r="B1204" s="23" t="s">
        <v>1813</v>
      </c>
      <c r="C1204" s="24">
        <v>34614562133</v>
      </c>
      <c r="D1204" s="23"/>
      <c r="E1204" s="23"/>
      <c r="F1204" s="30" t="s">
        <v>5579</v>
      </c>
      <c r="G1204" s="23" t="s">
        <v>3052</v>
      </c>
      <c r="H1204" s="23" t="s">
        <v>3135</v>
      </c>
      <c r="I1204" s="23"/>
      <c r="J1204" s="23"/>
      <c r="K1204" s="23" t="s">
        <v>3054</v>
      </c>
      <c r="L1204" s="23" t="s">
        <v>5580</v>
      </c>
      <c r="M1204" s="23" t="s">
        <v>3241</v>
      </c>
      <c r="N1204" s="23" t="s">
        <v>3222</v>
      </c>
      <c r="O1204" s="23" t="s">
        <v>3058</v>
      </c>
      <c r="P1204" s="25">
        <v>45750</v>
      </c>
      <c r="Q1204" s="25">
        <v>45780</v>
      </c>
      <c r="R1204" s="23"/>
      <c r="S1204" s="23"/>
      <c r="T1204" s="23"/>
      <c r="U1204" s="23"/>
      <c r="V1204" s="26" t="s">
        <v>3175</v>
      </c>
      <c r="W1204" s="23" t="s">
        <v>3082</v>
      </c>
      <c r="X1204" s="23"/>
      <c r="Y1204" s="23"/>
      <c r="Z1204" s="23"/>
      <c r="AA1204" s="23" t="s">
        <v>3060</v>
      </c>
      <c r="AB1204" s="23"/>
      <c r="AC1204" s="79"/>
      <c r="AD1204" s="79"/>
      <c r="AE1204" s="27" t="s">
        <v>5581</v>
      </c>
    </row>
    <row r="1205" spans="1:31" ht="12" customHeight="1" x14ac:dyDescent="0.2">
      <c r="A1205" s="11"/>
      <c r="B1205" s="18" t="s">
        <v>1813</v>
      </c>
      <c r="C1205" s="19">
        <v>34614562133</v>
      </c>
      <c r="D1205" s="18"/>
      <c r="E1205" s="18"/>
      <c r="F1205" s="18"/>
      <c r="G1205" s="18" t="s">
        <v>3052</v>
      </c>
      <c r="H1205" s="18" t="s">
        <v>3224</v>
      </c>
      <c r="I1205" s="18"/>
      <c r="J1205" s="18"/>
      <c r="K1205" s="18" t="s">
        <v>3054</v>
      </c>
      <c r="L1205" s="18" t="s">
        <v>4498</v>
      </c>
      <c r="M1205" s="18" t="s">
        <v>3241</v>
      </c>
      <c r="N1205" s="18" t="s">
        <v>3222</v>
      </c>
      <c r="O1205" s="18" t="s">
        <v>3270</v>
      </c>
      <c r="P1205" s="20">
        <v>45736</v>
      </c>
      <c r="Q1205" s="18"/>
      <c r="R1205" s="18"/>
      <c r="S1205" s="18"/>
      <c r="T1205" s="18"/>
      <c r="U1205" s="18"/>
      <c r="V1205" s="21" t="s">
        <v>3175</v>
      </c>
      <c r="W1205" s="18" t="s">
        <v>3082</v>
      </c>
      <c r="X1205" s="18"/>
      <c r="Y1205" s="18"/>
      <c r="Z1205" s="18"/>
      <c r="AA1205" s="18" t="s">
        <v>3050</v>
      </c>
      <c r="AB1205" s="18"/>
      <c r="AC1205" s="78" t="s">
        <v>4499</v>
      </c>
      <c r="AD1205" s="78"/>
      <c r="AE1205" s="22" t="s">
        <v>5582</v>
      </c>
    </row>
    <row r="1206" spans="1:31" ht="12" customHeight="1" x14ac:dyDescent="0.2">
      <c r="A1206" s="11"/>
      <c r="B1206" s="18" t="s">
        <v>833</v>
      </c>
      <c r="C1206" s="19">
        <v>34653553809</v>
      </c>
      <c r="D1206" s="18">
        <v>12178133801</v>
      </c>
      <c r="E1206" s="18">
        <v>328390631</v>
      </c>
      <c r="F1206" s="18"/>
      <c r="G1206" s="18" t="s">
        <v>3043</v>
      </c>
      <c r="H1206" s="18" t="s">
        <v>3044</v>
      </c>
      <c r="I1206" s="20">
        <v>45664</v>
      </c>
      <c r="J1206" s="18"/>
      <c r="K1206" s="18" t="s">
        <v>3054</v>
      </c>
      <c r="L1206" s="18" t="s">
        <v>4357</v>
      </c>
      <c r="M1206" s="18" t="s">
        <v>3626</v>
      </c>
      <c r="N1206" s="18" t="s">
        <v>4358</v>
      </c>
      <c r="O1206" s="18" t="s">
        <v>3058</v>
      </c>
      <c r="P1206" s="20">
        <v>45664</v>
      </c>
      <c r="Q1206" s="20">
        <v>45695</v>
      </c>
      <c r="R1206" s="20">
        <v>45703</v>
      </c>
      <c r="S1206" s="18"/>
      <c r="T1206" s="18"/>
      <c r="U1206" s="18"/>
      <c r="V1206" s="21" t="s">
        <v>3059</v>
      </c>
      <c r="W1206" s="18">
        <v>34</v>
      </c>
      <c r="X1206" s="18"/>
      <c r="Y1206" s="18"/>
      <c r="Z1206" s="18"/>
      <c r="AA1206" s="18" t="s">
        <v>3050</v>
      </c>
      <c r="AB1206" s="18"/>
      <c r="AC1206" s="78"/>
      <c r="AD1206" s="78"/>
      <c r="AE1206" s="22" t="s">
        <v>5583</v>
      </c>
    </row>
    <row r="1207" spans="1:31" ht="12" customHeight="1" x14ac:dyDescent="0.2">
      <c r="A1207" s="11"/>
      <c r="B1207" s="18" t="s">
        <v>833</v>
      </c>
      <c r="C1207" s="19">
        <v>34653553809</v>
      </c>
      <c r="D1207" s="18">
        <v>12178133801</v>
      </c>
      <c r="E1207" s="18">
        <v>328390631</v>
      </c>
      <c r="F1207" s="18"/>
      <c r="G1207" s="18" t="s">
        <v>3141</v>
      </c>
      <c r="H1207" s="18" t="s">
        <v>3044</v>
      </c>
      <c r="I1207" s="18"/>
      <c r="J1207" s="18"/>
      <c r="K1207" s="18" t="s">
        <v>3045</v>
      </c>
      <c r="L1207" s="18" t="s">
        <v>3750</v>
      </c>
      <c r="M1207" s="18" t="s">
        <v>3406</v>
      </c>
      <c r="N1207" s="18" t="s">
        <v>3751</v>
      </c>
      <c r="O1207" s="18" t="s">
        <v>3065</v>
      </c>
      <c r="P1207" s="20">
        <v>45503</v>
      </c>
      <c r="Q1207" s="20">
        <v>45577</v>
      </c>
      <c r="R1207" s="20">
        <v>45529</v>
      </c>
      <c r="S1207" s="18"/>
      <c r="T1207" s="18"/>
      <c r="U1207" s="18"/>
      <c r="V1207" s="21"/>
      <c r="W1207" s="18"/>
      <c r="X1207" s="18"/>
      <c r="Y1207" s="18"/>
      <c r="Z1207" s="18"/>
      <c r="AA1207" s="18" t="s">
        <v>3050</v>
      </c>
      <c r="AB1207" s="18"/>
      <c r="AC1207" s="78"/>
      <c r="AD1207" s="78"/>
      <c r="AE1207" s="22" t="s">
        <v>5584</v>
      </c>
    </row>
    <row r="1208" spans="1:31" ht="12" customHeight="1" x14ac:dyDescent="0.2">
      <c r="A1208" s="11"/>
      <c r="B1208" s="18" t="s">
        <v>833</v>
      </c>
      <c r="C1208" s="19">
        <v>34653553809</v>
      </c>
      <c r="D1208" s="18">
        <v>12178133801</v>
      </c>
      <c r="E1208" s="18">
        <v>328390631</v>
      </c>
      <c r="F1208" s="18"/>
      <c r="G1208" s="18" t="s">
        <v>3043</v>
      </c>
      <c r="H1208" s="18" t="s">
        <v>3044</v>
      </c>
      <c r="I1208" s="20">
        <v>45553</v>
      </c>
      <c r="J1208" s="18"/>
      <c r="K1208" s="18" t="s">
        <v>3054</v>
      </c>
      <c r="L1208" s="18" t="s">
        <v>5585</v>
      </c>
      <c r="M1208" s="18" t="s">
        <v>3548</v>
      </c>
      <c r="N1208" s="18" t="s">
        <v>3217</v>
      </c>
      <c r="O1208" s="18" t="s">
        <v>3065</v>
      </c>
      <c r="P1208" s="20">
        <v>45553</v>
      </c>
      <c r="Q1208" s="20">
        <v>45611</v>
      </c>
      <c r="R1208" s="20">
        <v>45631</v>
      </c>
      <c r="S1208" s="18"/>
      <c r="T1208" s="18"/>
      <c r="U1208" s="18"/>
      <c r="V1208" s="21"/>
      <c r="W1208" s="18"/>
      <c r="X1208" s="18"/>
      <c r="Y1208" s="18"/>
      <c r="Z1208" s="18"/>
      <c r="AA1208" s="18" t="s">
        <v>3050</v>
      </c>
      <c r="AB1208" s="18"/>
      <c r="AC1208" s="78"/>
      <c r="AD1208" s="78"/>
      <c r="AE1208" s="22" t="s">
        <v>5586</v>
      </c>
    </row>
    <row r="1209" spans="1:31" ht="12" customHeight="1" x14ac:dyDescent="0.2">
      <c r="A1209" s="11"/>
      <c r="B1209" s="18" t="s">
        <v>1055</v>
      </c>
      <c r="C1209" s="19">
        <v>3.51912E+16</v>
      </c>
      <c r="D1209" s="18">
        <v>12171743299</v>
      </c>
      <c r="E1209" s="18">
        <v>320753530</v>
      </c>
      <c r="F1209" s="18"/>
      <c r="G1209" s="18" t="s">
        <v>3052</v>
      </c>
      <c r="H1209" s="18" t="s">
        <v>3044</v>
      </c>
      <c r="I1209" s="20">
        <v>45374</v>
      </c>
      <c r="J1209" s="18">
        <v>45386</v>
      </c>
      <c r="K1209" s="18" t="s">
        <v>3045</v>
      </c>
      <c r="L1209" s="18" t="s">
        <v>3576</v>
      </c>
      <c r="M1209" s="18" t="s">
        <v>3577</v>
      </c>
      <c r="N1209" s="18" t="s">
        <v>3293</v>
      </c>
      <c r="O1209" s="18" t="s">
        <v>3049</v>
      </c>
      <c r="P1209" s="20">
        <v>45364</v>
      </c>
      <c r="Q1209" s="20">
        <v>45539</v>
      </c>
      <c r="R1209" s="18"/>
      <c r="S1209" s="18"/>
      <c r="T1209" s="18"/>
      <c r="U1209" s="18" t="s">
        <v>3159</v>
      </c>
      <c r="V1209" s="21"/>
      <c r="W1209" s="18"/>
      <c r="X1209" s="18"/>
      <c r="Y1209" s="18"/>
      <c r="Z1209" s="18"/>
      <c r="AA1209" s="18" t="s">
        <v>3050</v>
      </c>
      <c r="AB1209" s="18"/>
      <c r="AC1209" s="78"/>
      <c r="AD1209" s="78"/>
      <c r="AE1209" s="22" t="s">
        <v>5587</v>
      </c>
    </row>
    <row r="1210" spans="1:31" ht="12" customHeight="1" x14ac:dyDescent="0.2">
      <c r="A1210" s="11"/>
      <c r="B1210" s="23" t="s">
        <v>2309</v>
      </c>
      <c r="C1210" s="24">
        <v>573214328445</v>
      </c>
      <c r="D1210" s="23"/>
      <c r="E1210" s="23">
        <v>331069245</v>
      </c>
      <c r="F1210" s="30" t="s">
        <v>5588</v>
      </c>
      <c r="G1210" s="23" t="s">
        <v>3052</v>
      </c>
      <c r="H1210" s="23" t="s">
        <v>3197</v>
      </c>
      <c r="I1210" s="23"/>
      <c r="J1210" s="23"/>
      <c r="K1210" s="23" t="s">
        <v>3045</v>
      </c>
      <c r="L1210" s="23" t="s">
        <v>5589</v>
      </c>
      <c r="M1210" s="23" t="s">
        <v>3382</v>
      </c>
      <c r="N1210" s="23" t="s">
        <v>3246</v>
      </c>
      <c r="O1210" s="23" t="s">
        <v>5590</v>
      </c>
      <c r="P1210" s="25">
        <v>45664</v>
      </c>
      <c r="Q1210" s="23" t="s">
        <v>3302</v>
      </c>
      <c r="R1210" s="23"/>
      <c r="S1210" s="23"/>
      <c r="T1210" s="23"/>
      <c r="U1210" s="23"/>
      <c r="V1210" s="26" t="s">
        <v>3175</v>
      </c>
      <c r="W1210" s="23" t="s">
        <v>3175</v>
      </c>
      <c r="X1210" s="23"/>
      <c r="Y1210" s="23"/>
      <c r="Z1210" s="23"/>
      <c r="AA1210" s="23" t="s">
        <v>3060</v>
      </c>
      <c r="AB1210" s="23"/>
      <c r="AC1210" s="79"/>
      <c r="AD1210" s="79"/>
      <c r="AE1210" s="27" t="s">
        <v>5591</v>
      </c>
    </row>
    <row r="1211" spans="1:31" ht="12" customHeight="1" x14ac:dyDescent="0.2">
      <c r="A1211" s="11"/>
      <c r="B1211" s="23" t="s">
        <v>1817</v>
      </c>
      <c r="C1211" s="24">
        <v>48721729274</v>
      </c>
      <c r="D1211" s="23">
        <v>12179743562</v>
      </c>
      <c r="E1211" s="23">
        <v>331061309</v>
      </c>
      <c r="F1211" s="23" t="s">
        <v>5592</v>
      </c>
      <c r="G1211" s="23" t="s">
        <v>3043</v>
      </c>
      <c r="H1211" s="23" t="s">
        <v>3053</v>
      </c>
      <c r="I1211" s="25">
        <v>45820</v>
      </c>
      <c r="J1211" s="23"/>
      <c r="K1211" s="23" t="s">
        <v>3590</v>
      </c>
      <c r="L1211" s="23" t="s">
        <v>3591</v>
      </c>
      <c r="M1211" s="23" t="s">
        <v>3429</v>
      </c>
      <c r="N1211" s="23" t="s">
        <v>3430</v>
      </c>
      <c r="O1211" s="23" t="s">
        <v>3065</v>
      </c>
      <c r="P1211" s="25">
        <v>45737</v>
      </c>
      <c r="Q1211" s="25">
        <v>45807</v>
      </c>
      <c r="R1211" s="23"/>
      <c r="S1211" s="23"/>
      <c r="T1211" s="23"/>
      <c r="U1211" s="23"/>
      <c r="V1211" s="26" t="s">
        <v>3059</v>
      </c>
      <c r="W1211" s="23" t="s">
        <v>3059</v>
      </c>
      <c r="X1211" s="23"/>
      <c r="Y1211" s="23"/>
      <c r="Z1211" s="23"/>
      <c r="AA1211" s="23" t="s">
        <v>3060</v>
      </c>
      <c r="AB1211" s="23"/>
      <c r="AC1211" s="79"/>
      <c r="AD1211" s="79"/>
      <c r="AE1211" s="27" t="s">
        <v>5593</v>
      </c>
    </row>
    <row r="1212" spans="1:31" ht="12" customHeight="1" x14ac:dyDescent="0.2">
      <c r="A1212" s="11"/>
      <c r="B1212" s="18" t="s">
        <v>1817</v>
      </c>
      <c r="C1212" s="19">
        <v>48721729274</v>
      </c>
      <c r="D1212" s="18">
        <v>12179743562</v>
      </c>
      <c r="E1212" s="18">
        <v>331061309</v>
      </c>
      <c r="F1212" s="18"/>
      <c r="G1212" s="18" t="s">
        <v>3052</v>
      </c>
      <c r="H1212" s="18" t="s">
        <v>3224</v>
      </c>
      <c r="I1212" s="18"/>
      <c r="J1212" s="18"/>
      <c r="K1212" s="18" t="s">
        <v>3045</v>
      </c>
      <c r="L1212" s="18" t="s">
        <v>3593</v>
      </c>
      <c r="M1212" s="18" t="s">
        <v>3429</v>
      </c>
      <c r="N1212" s="18" t="s">
        <v>3430</v>
      </c>
      <c r="O1212" s="18" t="s">
        <v>3601</v>
      </c>
      <c r="P1212" s="20">
        <v>45670</v>
      </c>
      <c r="Q1212" s="20">
        <v>45716</v>
      </c>
      <c r="R1212" s="18"/>
      <c r="S1212" s="18"/>
      <c r="T1212" s="18"/>
      <c r="U1212" s="18"/>
      <c r="V1212" s="21" t="s">
        <v>3059</v>
      </c>
      <c r="W1212" s="18" t="s">
        <v>3059</v>
      </c>
      <c r="X1212" s="18"/>
      <c r="Y1212" s="18"/>
      <c r="Z1212" s="18"/>
      <c r="AA1212" s="18" t="s">
        <v>3050</v>
      </c>
      <c r="AB1212" s="18"/>
      <c r="AC1212" s="78"/>
      <c r="AD1212" s="78"/>
      <c r="AE1212" s="22" t="s">
        <v>5594</v>
      </c>
    </row>
    <row r="1213" spans="1:31" ht="12" customHeight="1" x14ac:dyDescent="0.2">
      <c r="A1213" s="11"/>
      <c r="B1213" s="18" t="s">
        <v>1295</v>
      </c>
      <c r="C1213" s="19">
        <v>351927513782</v>
      </c>
      <c r="D1213" s="18"/>
      <c r="E1213" s="18"/>
      <c r="F1213" s="18"/>
      <c r="G1213" s="18" t="s">
        <v>3069</v>
      </c>
      <c r="H1213" s="18" t="s">
        <v>3069</v>
      </c>
      <c r="I1213" s="18"/>
      <c r="J1213" s="18"/>
      <c r="K1213" s="18" t="s">
        <v>3045</v>
      </c>
      <c r="L1213" s="18"/>
      <c r="M1213" s="18" t="s">
        <v>3113</v>
      </c>
      <c r="N1213" s="18" t="s">
        <v>3114</v>
      </c>
      <c r="O1213" s="18" t="s">
        <v>3065</v>
      </c>
      <c r="P1213" s="18"/>
      <c r="Q1213" s="18"/>
      <c r="R1213" s="18"/>
      <c r="S1213" s="18"/>
      <c r="T1213" s="18"/>
      <c r="U1213" s="18"/>
      <c r="V1213" s="21"/>
      <c r="W1213" s="18"/>
      <c r="X1213" s="18"/>
      <c r="Y1213" s="18"/>
      <c r="Z1213" s="18"/>
      <c r="AA1213" s="18" t="s">
        <v>3050</v>
      </c>
      <c r="AB1213" s="18"/>
      <c r="AC1213" s="78"/>
      <c r="AD1213" s="78"/>
      <c r="AE1213" s="22" t="s">
        <v>5595</v>
      </c>
    </row>
    <row r="1214" spans="1:31" ht="12" customHeight="1" x14ac:dyDescent="0.2">
      <c r="A1214" s="11"/>
      <c r="B1214" s="18" t="s">
        <v>418</v>
      </c>
      <c r="C1214" s="19">
        <v>34643855790</v>
      </c>
      <c r="D1214" s="18">
        <v>12176029651</v>
      </c>
      <c r="E1214" s="18">
        <v>325899428</v>
      </c>
      <c r="F1214" s="18"/>
      <c r="G1214" s="18" t="s">
        <v>3052</v>
      </c>
      <c r="H1214" s="18" t="s">
        <v>3124</v>
      </c>
      <c r="I1214" s="18"/>
      <c r="J1214" s="18"/>
      <c r="K1214" s="18" t="s">
        <v>3054</v>
      </c>
      <c r="L1214" s="18" t="s">
        <v>5596</v>
      </c>
      <c r="M1214" s="18" t="s">
        <v>3682</v>
      </c>
      <c r="N1214" s="18" t="s">
        <v>3627</v>
      </c>
      <c r="O1214" s="18" t="s">
        <v>3071</v>
      </c>
      <c r="P1214" s="20">
        <v>45565</v>
      </c>
      <c r="Q1214" s="20">
        <v>45646</v>
      </c>
      <c r="R1214" s="20">
        <v>45565</v>
      </c>
      <c r="S1214" s="18"/>
      <c r="T1214" s="18"/>
      <c r="U1214" s="18"/>
      <c r="V1214" s="21"/>
      <c r="W1214" s="18"/>
      <c r="X1214" s="18"/>
      <c r="Y1214" s="18"/>
      <c r="Z1214" s="18"/>
      <c r="AA1214" s="18" t="s">
        <v>3050</v>
      </c>
      <c r="AB1214" s="18"/>
      <c r="AC1214" s="78" t="s">
        <v>5597</v>
      </c>
      <c r="AD1214" s="78"/>
      <c r="AE1214" s="22" t="s">
        <v>5598</v>
      </c>
    </row>
    <row r="1215" spans="1:31" ht="12" customHeight="1" x14ac:dyDescent="0.2">
      <c r="A1215" s="11"/>
      <c r="B1215" s="18" t="s">
        <v>418</v>
      </c>
      <c r="C1215" s="19">
        <v>34643855790</v>
      </c>
      <c r="D1215" s="18">
        <v>12176029651</v>
      </c>
      <c r="E1215" s="18">
        <v>325899428</v>
      </c>
      <c r="F1215" s="18"/>
      <c r="G1215" s="18" t="s">
        <v>3052</v>
      </c>
      <c r="H1215" s="18" t="s">
        <v>3044</v>
      </c>
      <c r="I1215" s="20">
        <v>45427</v>
      </c>
      <c r="J1215" s="18">
        <v>45548</v>
      </c>
      <c r="K1215" s="18" t="s">
        <v>3045</v>
      </c>
      <c r="L1215" s="18" t="s">
        <v>4124</v>
      </c>
      <c r="M1215" s="18" t="s">
        <v>3180</v>
      </c>
      <c r="N1215" s="18" t="s">
        <v>3254</v>
      </c>
      <c r="O1215" s="18" t="s">
        <v>3071</v>
      </c>
      <c r="P1215" s="20">
        <v>45326</v>
      </c>
      <c r="Q1215" s="18"/>
      <c r="R1215" s="20">
        <v>45548</v>
      </c>
      <c r="S1215" s="18"/>
      <c r="T1215" s="18"/>
      <c r="U1215" s="18" t="s">
        <v>3076</v>
      </c>
      <c r="V1215" s="21"/>
      <c r="W1215" s="18"/>
      <c r="X1215" s="18"/>
      <c r="Y1215" s="18"/>
      <c r="Z1215" s="18"/>
      <c r="AA1215" s="18" t="s">
        <v>3050</v>
      </c>
      <c r="AB1215" s="18"/>
      <c r="AC1215" s="78"/>
      <c r="AD1215" s="78"/>
      <c r="AE1215" s="22" t="s">
        <v>5599</v>
      </c>
    </row>
    <row r="1216" spans="1:31" ht="12" customHeight="1" x14ac:dyDescent="0.2">
      <c r="A1216" s="11"/>
      <c r="B1216" s="18" t="s">
        <v>1647</v>
      </c>
      <c r="C1216" s="19">
        <v>573124415671</v>
      </c>
      <c r="D1216" s="18">
        <v>12177969009</v>
      </c>
      <c r="E1216" s="18">
        <v>328333310</v>
      </c>
      <c r="F1216" s="18"/>
      <c r="G1216" s="18" t="s">
        <v>3106</v>
      </c>
      <c r="H1216" s="18" t="s">
        <v>3044</v>
      </c>
      <c r="I1216" s="18"/>
      <c r="J1216" s="18"/>
      <c r="K1216" s="18" t="s">
        <v>3045</v>
      </c>
      <c r="L1216" s="18" t="s">
        <v>5544</v>
      </c>
      <c r="M1216" s="18" t="s">
        <v>3177</v>
      </c>
      <c r="N1216" s="18" t="s">
        <v>3157</v>
      </c>
      <c r="O1216" s="18" t="s">
        <v>3049</v>
      </c>
      <c r="P1216" s="20">
        <v>45509</v>
      </c>
      <c r="Q1216" s="20">
        <v>45551</v>
      </c>
      <c r="R1216" s="20">
        <v>45528</v>
      </c>
      <c r="S1216" s="18"/>
      <c r="T1216" s="18"/>
      <c r="U1216" s="18"/>
      <c r="V1216" s="21"/>
      <c r="W1216" s="18"/>
      <c r="X1216" s="18"/>
      <c r="Y1216" s="18"/>
      <c r="Z1216" s="18"/>
      <c r="AA1216" s="18" t="s">
        <v>3050</v>
      </c>
      <c r="AB1216" s="18"/>
      <c r="AC1216" s="78"/>
      <c r="AD1216" s="78"/>
      <c r="AE1216" s="22" t="s">
        <v>5600</v>
      </c>
    </row>
    <row r="1217" spans="1:31" ht="12" customHeight="1" x14ac:dyDescent="0.2">
      <c r="A1217" s="11"/>
      <c r="B1217" s="18" t="s">
        <v>1647</v>
      </c>
      <c r="C1217" s="19">
        <v>573124415671</v>
      </c>
      <c r="D1217" s="18">
        <v>12177969009</v>
      </c>
      <c r="E1217" s="18">
        <v>328333310</v>
      </c>
      <c r="F1217" s="18"/>
      <c r="G1217" s="18" t="s">
        <v>3141</v>
      </c>
      <c r="H1217" s="18" t="s">
        <v>3044</v>
      </c>
      <c r="I1217" s="18"/>
      <c r="J1217" s="18"/>
      <c r="K1217" s="18" t="s">
        <v>3045</v>
      </c>
      <c r="L1217" s="18" t="s">
        <v>4152</v>
      </c>
      <c r="M1217" s="18" t="s">
        <v>3231</v>
      </c>
      <c r="N1217" s="18" t="s">
        <v>4153</v>
      </c>
      <c r="O1217" s="18" t="s">
        <v>3049</v>
      </c>
      <c r="P1217" s="20">
        <v>45537</v>
      </c>
      <c r="Q1217" s="20">
        <v>45567</v>
      </c>
      <c r="R1217" s="20">
        <v>45598</v>
      </c>
      <c r="S1217" s="18"/>
      <c r="T1217" s="18"/>
      <c r="U1217" s="18"/>
      <c r="V1217" s="21"/>
      <c r="W1217" s="18"/>
      <c r="X1217" s="18"/>
      <c r="Y1217" s="18"/>
      <c r="Z1217" s="18"/>
      <c r="AA1217" s="18" t="s">
        <v>3050</v>
      </c>
      <c r="AB1217" s="18"/>
      <c r="AC1217" s="78"/>
      <c r="AD1217" s="78"/>
      <c r="AE1217" s="22" t="s">
        <v>5601</v>
      </c>
    </row>
    <row r="1218" spans="1:31" ht="12" customHeight="1" x14ac:dyDescent="0.2">
      <c r="A1218" s="11"/>
      <c r="B1218" s="18" t="s">
        <v>1647</v>
      </c>
      <c r="C1218" s="19">
        <v>573124415671</v>
      </c>
      <c r="D1218" s="18">
        <v>12177969009</v>
      </c>
      <c r="E1218" s="18">
        <v>328333310</v>
      </c>
      <c r="F1218" s="18"/>
      <c r="G1218" s="18" t="s">
        <v>3052</v>
      </c>
      <c r="H1218" s="18" t="s">
        <v>3044</v>
      </c>
      <c r="I1218" s="20">
        <v>45764</v>
      </c>
      <c r="J1218" s="18">
        <v>45770</v>
      </c>
      <c r="K1218" s="18" t="s">
        <v>3054</v>
      </c>
      <c r="L1218" s="18" t="s">
        <v>4763</v>
      </c>
      <c r="M1218" s="18" t="s">
        <v>3205</v>
      </c>
      <c r="N1218" s="18" t="s">
        <v>3206</v>
      </c>
      <c r="O1218" s="18" t="s">
        <v>3049</v>
      </c>
      <c r="P1218" s="20">
        <v>45609</v>
      </c>
      <c r="Q1218" s="20">
        <v>45653</v>
      </c>
      <c r="R1218" s="20">
        <v>45747</v>
      </c>
      <c r="S1218" s="18"/>
      <c r="T1218" s="18"/>
      <c r="U1218" s="18"/>
      <c r="V1218" s="21" t="s">
        <v>3175</v>
      </c>
      <c r="W1218" s="18" t="s">
        <v>3082</v>
      </c>
      <c r="X1218" s="18"/>
      <c r="Y1218" s="18"/>
      <c r="Z1218" s="18"/>
      <c r="AA1218" s="18" t="s">
        <v>3050</v>
      </c>
      <c r="AB1218" s="18"/>
      <c r="AC1218" s="78"/>
      <c r="AD1218" s="78"/>
      <c r="AE1218" s="22" t="s">
        <v>5602</v>
      </c>
    </row>
    <row r="1219" spans="1:31" ht="12" customHeight="1" x14ac:dyDescent="0.2">
      <c r="A1219" s="11"/>
      <c r="B1219" s="23" t="s">
        <v>2143</v>
      </c>
      <c r="C1219" s="24">
        <v>34643293552</v>
      </c>
      <c r="D1219" s="23">
        <v>12179165027</v>
      </c>
      <c r="E1219" s="23">
        <v>330253883</v>
      </c>
      <c r="F1219" s="30" t="s">
        <v>5603</v>
      </c>
      <c r="G1219" s="23" t="s">
        <v>3052</v>
      </c>
      <c r="H1219" s="23" t="s">
        <v>3053</v>
      </c>
      <c r="I1219" s="25">
        <v>45764</v>
      </c>
      <c r="J1219" s="23"/>
      <c r="K1219" s="23" t="s">
        <v>3054</v>
      </c>
      <c r="L1219" s="23" t="s">
        <v>4292</v>
      </c>
      <c r="M1219" s="23" t="s">
        <v>3898</v>
      </c>
      <c r="N1219" s="23" t="s">
        <v>3377</v>
      </c>
      <c r="O1219" s="23" t="s">
        <v>3099</v>
      </c>
      <c r="P1219" s="25">
        <v>45628</v>
      </c>
      <c r="Q1219" s="25">
        <v>45687</v>
      </c>
      <c r="R1219" s="23"/>
      <c r="S1219" s="23"/>
      <c r="T1219" s="23"/>
      <c r="U1219" s="23"/>
      <c r="V1219" s="26" t="s">
        <v>3175</v>
      </c>
      <c r="W1219" s="23">
        <v>32</v>
      </c>
      <c r="X1219" s="23"/>
      <c r="Y1219" s="23"/>
      <c r="Z1219" s="23"/>
      <c r="AA1219" s="23" t="s">
        <v>3060</v>
      </c>
      <c r="AB1219" s="23"/>
      <c r="AC1219" s="79"/>
      <c r="AD1219" s="79"/>
      <c r="AE1219" s="27" t="s">
        <v>5604</v>
      </c>
    </row>
    <row r="1220" spans="1:31" ht="12" customHeight="1" x14ac:dyDescent="0.2">
      <c r="A1220" s="11"/>
      <c r="B1220" s="23" t="s">
        <v>891</v>
      </c>
      <c r="C1220" s="24">
        <v>573232346145</v>
      </c>
      <c r="D1220" s="23">
        <v>12178400456</v>
      </c>
      <c r="E1220" s="23">
        <v>328834220</v>
      </c>
      <c r="F1220" s="30" t="s">
        <v>5605</v>
      </c>
      <c r="G1220" s="23" t="s">
        <v>3052</v>
      </c>
      <c r="H1220" s="23" t="s">
        <v>3053</v>
      </c>
      <c r="I1220" s="25">
        <v>45820</v>
      </c>
      <c r="J1220" s="23"/>
      <c r="K1220" s="23" t="s">
        <v>3054</v>
      </c>
      <c r="L1220" s="23" t="s">
        <v>5411</v>
      </c>
      <c r="M1220" s="23" t="s">
        <v>3626</v>
      </c>
      <c r="N1220" s="23" t="s">
        <v>3222</v>
      </c>
      <c r="O1220" s="23" t="s">
        <v>3065</v>
      </c>
      <c r="P1220" s="25">
        <v>45670</v>
      </c>
      <c r="Q1220" s="25">
        <v>45702</v>
      </c>
      <c r="R1220" s="23"/>
      <c r="S1220" s="23"/>
      <c r="T1220" s="23"/>
      <c r="U1220" s="23"/>
      <c r="V1220" s="26" t="s">
        <v>3175</v>
      </c>
      <c r="W1220" s="23" t="s">
        <v>3082</v>
      </c>
      <c r="X1220" s="23"/>
      <c r="Y1220" s="23"/>
      <c r="Z1220" s="23"/>
      <c r="AA1220" s="23" t="s">
        <v>3060</v>
      </c>
      <c r="AB1220" s="23"/>
      <c r="AC1220" s="79" t="s">
        <v>4647</v>
      </c>
      <c r="AD1220" s="79"/>
      <c r="AE1220" s="31" t="s">
        <v>5606</v>
      </c>
    </row>
    <row r="1221" spans="1:31" ht="12" customHeight="1" x14ac:dyDescent="0.2">
      <c r="A1221" s="11"/>
      <c r="B1221" s="18" t="s">
        <v>891</v>
      </c>
      <c r="C1221" s="19">
        <v>573232346145</v>
      </c>
      <c r="D1221" s="18">
        <v>12178400456</v>
      </c>
      <c r="E1221" s="18">
        <v>328834220</v>
      </c>
      <c r="F1221" s="18"/>
      <c r="G1221" s="18" t="s">
        <v>3052</v>
      </c>
      <c r="H1221" s="18" t="s">
        <v>3044</v>
      </c>
      <c r="I1221" s="18"/>
      <c r="J1221" s="18"/>
      <c r="K1221" s="18" t="s">
        <v>3054</v>
      </c>
      <c r="L1221" s="18" t="s">
        <v>4398</v>
      </c>
      <c r="M1221" s="18" t="s">
        <v>4399</v>
      </c>
      <c r="N1221" s="18" t="s">
        <v>3840</v>
      </c>
      <c r="O1221" s="18" t="s">
        <v>3071</v>
      </c>
      <c r="P1221" s="20">
        <v>45530</v>
      </c>
      <c r="Q1221" s="20">
        <v>45590</v>
      </c>
      <c r="R1221" s="20">
        <v>45618</v>
      </c>
      <c r="S1221" s="18"/>
      <c r="T1221" s="18"/>
      <c r="U1221" s="18"/>
      <c r="V1221" s="21"/>
      <c r="W1221" s="18"/>
      <c r="X1221" s="18"/>
      <c r="Y1221" s="18"/>
      <c r="Z1221" s="18"/>
      <c r="AA1221" s="18" t="s">
        <v>3050</v>
      </c>
      <c r="AB1221" s="18" t="s">
        <v>3628</v>
      </c>
      <c r="AC1221" s="78"/>
      <c r="AD1221" s="78"/>
      <c r="AE1221" s="22" t="s">
        <v>5607</v>
      </c>
    </row>
    <row r="1222" spans="1:31" ht="12" customHeight="1" x14ac:dyDescent="0.2">
      <c r="A1222" s="11"/>
      <c r="B1222" s="18" t="s">
        <v>891</v>
      </c>
      <c r="C1222" s="19">
        <v>573232346145</v>
      </c>
      <c r="D1222" s="18">
        <v>12178400456</v>
      </c>
      <c r="E1222" s="18">
        <v>328834220</v>
      </c>
      <c r="F1222" s="18"/>
      <c r="G1222" s="18" t="s">
        <v>3052</v>
      </c>
      <c r="H1222" s="18" t="s">
        <v>3044</v>
      </c>
      <c r="I1222" s="20">
        <v>45623</v>
      </c>
      <c r="J1222" s="18"/>
      <c r="K1222" s="18" t="s">
        <v>3054</v>
      </c>
      <c r="L1222" s="18" t="s">
        <v>5608</v>
      </c>
      <c r="M1222" s="18" t="s">
        <v>4156</v>
      </c>
      <c r="N1222" s="18" t="s">
        <v>3246</v>
      </c>
      <c r="O1222" s="18" t="s">
        <v>3071</v>
      </c>
      <c r="P1222" s="20">
        <v>45623</v>
      </c>
      <c r="Q1222" s="20">
        <v>45653</v>
      </c>
      <c r="R1222" s="20">
        <v>45653</v>
      </c>
      <c r="S1222" s="18"/>
      <c r="T1222" s="18"/>
      <c r="U1222" s="18"/>
      <c r="V1222" s="21"/>
      <c r="W1222" s="18"/>
      <c r="X1222" s="18"/>
      <c r="Y1222" s="18"/>
      <c r="Z1222" s="18"/>
      <c r="AA1222" s="18" t="s">
        <v>3050</v>
      </c>
      <c r="AB1222" s="18" t="s">
        <v>3628</v>
      </c>
      <c r="AC1222" s="78"/>
      <c r="AD1222" s="78"/>
      <c r="AE1222" s="22" t="s">
        <v>5609</v>
      </c>
    </row>
    <row r="1223" spans="1:31" ht="12" customHeight="1" x14ac:dyDescent="0.2">
      <c r="A1223" s="11"/>
      <c r="B1223" s="18" t="s">
        <v>891</v>
      </c>
      <c r="C1223" s="19">
        <v>573232346145</v>
      </c>
      <c r="D1223" s="18">
        <v>12178400456</v>
      </c>
      <c r="E1223" s="18">
        <v>328834220</v>
      </c>
      <c r="F1223" s="18"/>
      <c r="G1223" s="18" t="s">
        <v>3141</v>
      </c>
      <c r="H1223" s="18" t="s">
        <v>3044</v>
      </c>
      <c r="I1223" s="18"/>
      <c r="J1223" s="18"/>
      <c r="K1223" s="18" t="s">
        <v>3054</v>
      </c>
      <c r="L1223" s="18" t="s">
        <v>3309</v>
      </c>
      <c r="M1223" s="18" t="s">
        <v>3310</v>
      </c>
      <c r="N1223" s="18" t="s">
        <v>3118</v>
      </c>
      <c r="O1223" s="18" t="s">
        <v>3071</v>
      </c>
      <c r="P1223" s="20">
        <v>45523</v>
      </c>
      <c r="Q1223" s="20">
        <v>45551</v>
      </c>
      <c r="R1223" s="20">
        <v>45526</v>
      </c>
      <c r="S1223" s="18"/>
      <c r="T1223" s="18"/>
      <c r="U1223" s="18"/>
      <c r="V1223" s="21"/>
      <c r="W1223" s="18"/>
      <c r="X1223" s="18"/>
      <c r="Y1223" s="18"/>
      <c r="Z1223" s="18"/>
      <c r="AA1223" s="18" t="s">
        <v>3050</v>
      </c>
      <c r="AB1223" s="18"/>
      <c r="AC1223" s="78" t="s">
        <v>5610</v>
      </c>
      <c r="AD1223" s="78"/>
      <c r="AE1223" s="22" t="s">
        <v>5611</v>
      </c>
    </row>
    <row r="1224" spans="1:31" ht="12" customHeight="1" x14ac:dyDescent="0.2">
      <c r="A1224" s="11"/>
      <c r="B1224" s="23" t="s">
        <v>1649</v>
      </c>
      <c r="C1224" s="24">
        <v>34641162362</v>
      </c>
      <c r="D1224" s="23">
        <v>12179764474</v>
      </c>
      <c r="E1224" s="23">
        <v>331075750</v>
      </c>
      <c r="F1224" s="23" t="s">
        <v>5612</v>
      </c>
      <c r="G1224" s="23" t="s">
        <v>3052</v>
      </c>
      <c r="H1224" s="23" t="s">
        <v>3053</v>
      </c>
      <c r="I1224" s="25">
        <v>45820</v>
      </c>
      <c r="J1224" s="23"/>
      <c r="K1224" s="23" t="s">
        <v>3590</v>
      </c>
      <c r="L1224" s="23" t="s">
        <v>4245</v>
      </c>
      <c r="M1224" s="23" t="s">
        <v>3429</v>
      </c>
      <c r="N1224" s="23" t="s">
        <v>3441</v>
      </c>
      <c r="O1224" s="23" t="s">
        <v>3071</v>
      </c>
      <c r="P1224" s="25">
        <v>45737</v>
      </c>
      <c r="Q1224" s="25">
        <v>45807</v>
      </c>
      <c r="R1224" s="23"/>
      <c r="S1224" s="23"/>
      <c r="T1224" s="23"/>
      <c r="U1224" s="23"/>
      <c r="V1224" s="26" t="s">
        <v>3175</v>
      </c>
      <c r="W1224" s="23" t="s">
        <v>3082</v>
      </c>
      <c r="X1224" s="23"/>
      <c r="Y1224" s="23"/>
      <c r="Z1224" s="23"/>
      <c r="AA1224" s="23" t="s">
        <v>3060</v>
      </c>
      <c r="AB1224" s="23"/>
      <c r="AC1224" s="79"/>
      <c r="AD1224" s="79"/>
      <c r="AE1224" s="27" t="s">
        <v>5613</v>
      </c>
    </row>
    <row r="1225" spans="1:31" ht="12" customHeight="1" x14ac:dyDescent="0.2">
      <c r="A1225" s="11"/>
      <c r="B1225" s="18" t="s">
        <v>1649</v>
      </c>
      <c r="C1225" s="19">
        <v>34641162362</v>
      </c>
      <c r="D1225" s="18"/>
      <c r="E1225" s="18"/>
      <c r="F1225" s="18"/>
      <c r="G1225" s="18" t="s">
        <v>3052</v>
      </c>
      <c r="H1225" s="18" t="s">
        <v>3044</v>
      </c>
      <c r="I1225" s="18"/>
      <c r="J1225" s="18"/>
      <c r="K1225" s="18" t="s">
        <v>3045</v>
      </c>
      <c r="L1225" s="18" t="s">
        <v>5614</v>
      </c>
      <c r="M1225" s="18" t="s">
        <v>3429</v>
      </c>
      <c r="N1225" s="18" t="s">
        <v>3430</v>
      </c>
      <c r="O1225" s="18" t="s">
        <v>3071</v>
      </c>
      <c r="P1225" s="20">
        <v>45691</v>
      </c>
      <c r="Q1225" s="18" t="s">
        <v>3302</v>
      </c>
      <c r="R1225" s="20">
        <v>45723</v>
      </c>
      <c r="S1225" s="18"/>
      <c r="T1225" s="18"/>
      <c r="U1225" s="18"/>
      <c r="V1225" s="21" t="s">
        <v>3082</v>
      </c>
      <c r="W1225" s="18">
        <v>30</v>
      </c>
      <c r="X1225" s="18"/>
      <c r="Y1225" s="18"/>
      <c r="Z1225" s="18"/>
      <c r="AA1225" s="18" t="s">
        <v>3050</v>
      </c>
      <c r="AB1225" s="18"/>
      <c r="AC1225" s="78"/>
      <c r="AD1225" s="78"/>
      <c r="AE1225" s="22" t="s">
        <v>5615</v>
      </c>
    </row>
    <row r="1226" spans="1:31" ht="12" customHeight="1" x14ac:dyDescent="0.2">
      <c r="A1226" s="11"/>
      <c r="B1226" s="18" t="s">
        <v>244</v>
      </c>
      <c r="C1226" s="19">
        <v>48502747679</v>
      </c>
      <c r="D1226" s="18">
        <v>12175180672</v>
      </c>
      <c r="E1226" s="18">
        <v>324985550</v>
      </c>
      <c r="F1226" s="18"/>
      <c r="G1226" s="18" t="s">
        <v>3052</v>
      </c>
      <c r="H1226" s="18" t="s">
        <v>3044</v>
      </c>
      <c r="I1226" s="20">
        <v>45374</v>
      </c>
      <c r="J1226" s="18"/>
      <c r="K1226" s="18" t="s">
        <v>3045</v>
      </c>
      <c r="L1226" s="18" t="s">
        <v>4945</v>
      </c>
      <c r="M1226" s="18" t="s">
        <v>3167</v>
      </c>
      <c r="N1226" s="18" t="s">
        <v>4001</v>
      </c>
      <c r="O1226" s="18" t="s">
        <v>3071</v>
      </c>
      <c r="P1226" s="20">
        <v>45341</v>
      </c>
      <c r="Q1226" s="20">
        <v>45479</v>
      </c>
      <c r="R1226" s="20">
        <v>45456</v>
      </c>
      <c r="S1226" s="18"/>
      <c r="T1226" s="18"/>
      <c r="U1226" s="18" t="s">
        <v>3159</v>
      </c>
      <c r="V1226" s="21"/>
      <c r="W1226" s="18"/>
      <c r="X1226" s="18"/>
      <c r="Y1226" s="18"/>
      <c r="Z1226" s="18"/>
      <c r="AA1226" s="18" t="s">
        <v>3050</v>
      </c>
      <c r="AB1226" s="18"/>
      <c r="AC1226" s="78"/>
      <c r="AD1226" s="78"/>
      <c r="AE1226" s="22" t="s">
        <v>5616</v>
      </c>
    </row>
    <row r="1227" spans="1:31" ht="12" customHeight="1" x14ac:dyDescent="0.2">
      <c r="A1227" s="11"/>
      <c r="B1227" s="18" t="s">
        <v>244</v>
      </c>
      <c r="C1227" s="19">
        <v>48502747679</v>
      </c>
      <c r="D1227" s="18">
        <v>12175180672</v>
      </c>
      <c r="E1227" s="18">
        <v>324985550</v>
      </c>
      <c r="F1227" s="18"/>
      <c r="G1227" s="18" t="s">
        <v>3052</v>
      </c>
      <c r="H1227" s="18" t="s">
        <v>3044</v>
      </c>
      <c r="I1227" s="20">
        <v>45374</v>
      </c>
      <c r="J1227" s="18"/>
      <c r="K1227" s="18" t="s">
        <v>3045</v>
      </c>
      <c r="L1227" s="18" t="s">
        <v>3149</v>
      </c>
      <c r="M1227" s="18" t="s">
        <v>3143</v>
      </c>
      <c r="N1227" s="18" t="s">
        <v>3388</v>
      </c>
      <c r="O1227" s="18" t="s">
        <v>3071</v>
      </c>
      <c r="P1227" s="20">
        <v>45481</v>
      </c>
      <c r="Q1227" s="20">
        <v>45535</v>
      </c>
      <c r="R1227" s="20">
        <v>45548</v>
      </c>
      <c r="S1227" s="18"/>
      <c r="T1227" s="18"/>
      <c r="U1227" s="18"/>
      <c r="V1227" s="21"/>
      <c r="W1227" s="18"/>
      <c r="X1227" s="18"/>
      <c r="Y1227" s="18"/>
      <c r="Z1227" s="18"/>
      <c r="AA1227" s="18" t="s">
        <v>3050</v>
      </c>
      <c r="AB1227" s="18"/>
      <c r="AC1227" s="78" t="s">
        <v>3151</v>
      </c>
      <c r="AD1227" s="78"/>
      <c r="AE1227" s="22" t="s">
        <v>5617</v>
      </c>
    </row>
    <row r="1228" spans="1:31" ht="12" customHeight="1" x14ac:dyDescent="0.2">
      <c r="A1228" s="11"/>
      <c r="B1228" s="18" t="s">
        <v>244</v>
      </c>
      <c r="C1228" s="19">
        <v>48502747679</v>
      </c>
      <c r="D1228" s="18">
        <v>12175180672</v>
      </c>
      <c r="E1228" s="18">
        <v>324985550</v>
      </c>
      <c r="F1228" s="18"/>
      <c r="G1228" s="18" t="s">
        <v>3052</v>
      </c>
      <c r="H1228" s="18" t="s">
        <v>3224</v>
      </c>
      <c r="I1228" s="20">
        <v>45374</v>
      </c>
      <c r="J1228" s="18"/>
      <c r="K1228" s="18" t="s">
        <v>3045</v>
      </c>
      <c r="L1228" s="18" t="s">
        <v>3153</v>
      </c>
      <c r="M1228" s="18" t="s">
        <v>3143</v>
      </c>
      <c r="N1228" s="18" t="s">
        <v>3144</v>
      </c>
      <c r="O1228" s="18" t="s">
        <v>3071</v>
      </c>
      <c r="P1228" s="20">
        <v>45551</v>
      </c>
      <c r="Q1228" s="20">
        <v>45612</v>
      </c>
      <c r="R1228" s="20">
        <v>45715</v>
      </c>
      <c r="S1228" s="18"/>
      <c r="T1228" s="18"/>
      <c r="U1228" s="18"/>
      <c r="V1228" s="21" t="s">
        <v>3175</v>
      </c>
      <c r="W1228" s="18" t="s">
        <v>3175</v>
      </c>
      <c r="X1228" s="18"/>
      <c r="Y1228" s="18"/>
      <c r="Z1228" s="18"/>
      <c r="AA1228" s="18" t="s">
        <v>3050</v>
      </c>
      <c r="AB1228" s="18"/>
      <c r="AC1228" s="78" t="s">
        <v>3298</v>
      </c>
      <c r="AD1228" s="78"/>
      <c r="AE1228" s="22" t="s">
        <v>5618</v>
      </c>
    </row>
    <row r="1229" spans="1:31" ht="12" customHeight="1" x14ac:dyDescent="0.2">
      <c r="A1229" s="11"/>
      <c r="B1229" s="23" t="s">
        <v>1297</v>
      </c>
      <c r="C1229" s="24">
        <v>51983473582</v>
      </c>
      <c r="D1229" s="23"/>
      <c r="E1229" s="23"/>
      <c r="F1229" s="30">
        <v>124464895</v>
      </c>
      <c r="G1229" s="23" t="s">
        <v>3052</v>
      </c>
      <c r="H1229" s="23" t="s">
        <v>3197</v>
      </c>
      <c r="I1229" s="23"/>
      <c r="J1229" s="23"/>
      <c r="K1229" s="23" t="s">
        <v>3054</v>
      </c>
      <c r="L1229" s="23" t="s">
        <v>4426</v>
      </c>
      <c r="M1229" s="23" t="s">
        <v>3241</v>
      </c>
      <c r="N1229" s="23" t="s">
        <v>3222</v>
      </c>
      <c r="O1229" s="23" t="s">
        <v>3071</v>
      </c>
      <c r="P1229" s="25">
        <v>45784</v>
      </c>
      <c r="Q1229" s="23"/>
      <c r="R1229" s="23"/>
      <c r="S1229" s="23"/>
      <c r="T1229" s="23"/>
      <c r="U1229" s="23"/>
      <c r="V1229" s="26" t="s">
        <v>3082</v>
      </c>
      <c r="W1229" s="23" t="s">
        <v>3082</v>
      </c>
      <c r="X1229" s="23"/>
      <c r="Y1229" s="23"/>
      <c r="Z1229" s="23"/>
      <c r="AA1229" s="23" t="s">
        <v>3060</v>
      </c>
      <c r="AB1229" s="23"/>
      <c r="AC1229" s="79"/>
      <c r="AD1229" s="79"/>
      <c r="AE1229" s="27" t="s">
        <v>5619</v>
      </c>
    </row>
    <row r="1230" spans="1:31" ht="12" customHeight="1" x14ac:dyDescent="0.2">
      <c r="A1230" s="11"/>
      <c r="B1230" s="18" t="s">
        <v>1297</v>
      </c>
      <c r="C1230" s="19">
        <v>51983473582</v>
      </c>
      <c r="D1230" s="18"/>
      <c r="E1230" s="18"/>
      <c r="F1230" s="18"/>
      <c r="G1230" s="18" t="s">
        <v>3141</v>
      </c>
      <c r="H1230" s="18" t="s">
        <v>3069</v>
      </c>
      <c r="I1230" s="18"/>
      <c r="J1230" s="18"/>
      <c r="K1230" s="18" t="s">
        <v>3054</v>
      </c>
      <c r="L1230" s="18" t="s">
        <v>5113</v>
      </c>
      <c r="M1230" s="18" t="s">
        <v>3126</v>
      </c>
      <c r="N1230" s="18" t="s">
        <v>3127</v>
      </c>
      <c r="O1230" s="18" t="s">
        <v>3071</v>
      </c>
      <c r="P1230" s="20">
        <v>45714</v>
      </c>
      <c r="Q1230" s="20">
        <v>45742</v>
      </c>
      <c r="R1230" s="18"/>
      <c r="S1230" s="18"/>
      <c r="T1230" s="18"/>
      <c r="U1230" s="18"/>
      <c r="V1230" s="21" t="s">
        <v>3082</v>
      </c>
      <c r="W1230" s="18" t="s">
        <v>3082</v>
      </c>
      <c r="X1230" s="18"/>
      <c r="Y1230" s="18"/>
      <c r="Z1230" s="18"/>
      <c r="AA1230" s="18" t="s">
        <v>3050</v>
      </c>
      <c r="AB1230" s="18"/>
      <c r="AC1230" s="78"/>
      <c r="AD1230" s="78"/>
      <c r="AE1230" s="22" t="s">
        <v>5620</v>
      </c>
    </row>
    <row r="1231" spans="1:31" ht="12" customHeight="1" x14ac:dyDescent="0.2">
      <c r="A1231" s="11"/>
      <c r="B1231" s="18" t="s">
        <v>1297</v>
      </c>
      <c r="C1231" s="19">
        <v>51983473582</v>
      </c>
      <c r="D1231" s="18"/>
      <c r="E1231" s="18"/>
      <c r="F1231" s="18"/>
      <c r="G1231" s="18" t="s">
        <v>3052</v>
      </c>
      <c r="H1231" s="18" t="s">
        <v>3044</v>
      </c>
      <c r="I1231" s="18"/>
      <c r="J1231" s="18"/>
      <c r="K1231" s="18" t="s">
        <v>3045</v>
      </c>
      <c r="L1231" s="18" t="s">
        <v>5621</v>
      </c>
      <c r="M1231" s="18" t="s">
        <v>3615</v>
      </c>
      <c r="N1231" s="18" t="s">
        <v>3380</v>
      </c>
      <c r="O1231" s="18" t="s">
        <v>3071</v>
      </c>
      <c r="P1231" s="20">
        <v>45715</v>
      </c>
      <c r="Q1231" s="20">
        <v>45740</v>
      </c>
      <c r="R1231" s="20">
        <v>45772</v>
      </c>
      <c r="S1231" s="18"/>
      <c r="T1231" s="18"/>
      <c r="U1231" s="18"/>
      <c r="V1231" s="21" t="s">
        <v>3082</v>
      </c>
      <c r="W1231" s="18" t="s">
        <v>3082</v>
      </c>
      <c r="X1231" s="18"/>
      <c r="Y1231" s="18"/>
      <c r="Z1231" s="18"/>
      <c r="AA1231" s="18" t="s">
        <v>3050</v>
      </c>
      <c r="AB1231" s="18"/>
      <c r="AC1231" s="78"/>
      <c r="AD1231" s="78"/>
      <c r="AE1231" s="22" t="s">
        <v>5622</v>
      </c>
    </row>
    <row r="1232" spans="1:31" ht="12" customHeight="1" x14ac:dyDescent="0.2">
      <c r="A1232" s="11"/>
      <c r="B1232" s="18" t="s">
        <v>1973</v>
      </c>
      <c r="C1232" s="19">
        <v>34624320304</v>
      </c>
      <c r="D1232" s="18">
        <v>12177009369</v>
      </c>
      <c r="E1232" s="18">
        <v>326911022</v>
      </c>
      <c r="F1232" s="29" t="s">
        <v>5623</v>
      </c>
      <c r="G1232" s="18" t="s">
        <v>3052</v>
      </c>
      <c r="H1232" s="18" t="s">
        <v>3044</v>
      </c>
      <c r="I1232" s="20">
        <v>45764</v>
      </c>
      <c r="J1232" s="18"/>
      <c r="K1232" s="18" t="s">
        <v>3054</v>
      </c>
      <c r="L1232" s="18" t="s">
        <v>5624</v>
      </c>
      <c r="M1232" s="18" t="s">
        <v>3318</v>
      </c>
      <c r="N1232" s="18" t="s">
        <v>3157</v>
      </c>
      <c r="O1232" s="18" t="s">
        <v>3071</v>
      </c>
      <c r="P1232" s="20">
        <v>45460</v>
      </c>
      <c r="Q1232" s="20">
        <v>45492</v>
      </c>
      <c r="R1232" s="20">
        <v>45807</v>
      </c>
      <c r="S1232" s="18"/>
      <c r="T1232" s="18"/>
      <c r="U1232" s="18"/>
      <c r="V1232" s="21"/>
      <c r="W1232" s="18"/>
      <c r="X1232" s="18"/>
      <c r="Y1232" s="18"/>
      <c r="Z1232" s="18"/>
      <c r="AA1232" s="18" t="s">
        <v>3050</v>
      </c>
      <c r="AB1232" s="18"/>
      <c r="AC1232" s="78"/>
      <c r="AD1232" s="78"/>
      <c r="AE1232" s="22" t="s">
        <v>5625</v>
      </c>
    </row>
    <row r="1233" spans="1:31" ht="12" customHeight="1" x14ac:dyDescent="0.2">
      <c r="A1233" s="11"/>
      <c r="B1233" s="18" t="s">
        <v>2545</v>
      </c>
      <c r="C1233" s="19">
        <v>48793507586</v>
      </c>
      <c r="D1233" s="18"/>
      <c r="E1233" s="18"/>
      <c r="F1233" s="18"/>
      <c r="G1233" s="18" t="s">
        <v>3052</v>
      </c>
      <c r="H1233" s="18" t="s">
        <v>3224</v>
      </c>
      <c r="I1233" s="18"/>
      <c r="J1233" s="18"/>
      <c r="K1233" s="18" t="s">
        <v>3045</v>
      </c>
      <c r="L1233" s="18" t="s">
        <v>4402</v>
      </c>
      <c r="M1233" s="18" t="s">
        <v>3672</v>
      </c>
      <c r="N1233" s="18" t="s">
        <v>3206</v>
      </c>
      <c r="O1233" s="18" t="s">
        <v>3071</v>
      </c>
      <c r="P1233" s="20">
        <v>45742</v>
      </c>
      <c r="Q1233" s="20">
        <v>45773</v>
      </c>
      <c r="R1233" s="20">
        <v>45748</v>
      </c>
      <c r="S1233" s="18"/>
      <c r="T1233" s="18"/>
      <c r="U1233" s="18"/>
      <c r="V1233" s="21" t="s">
        <v>3082</v>
      </c>
      <c r="W1233" s="18">
        <v>30</v>
      </c>
      <c r="X1233" s="18"/>
      <c r="Y1233" s="18"/>
      <c r="Z1233" s="18"/>
      <c r="AA1233" s="18" t="s">
        <v>3050</v>
      </c>
      <c r="AB1233" s="18"/>
      <c r="AC1233" s="78"/>
      <c r="AD1233" s="78"/>
      <c r="AE1233" s="22" t="s">
        <v>5626</v>
      </c>
    </row>
    <row r="1234" spans="1:31" ht="12" customHeight="1" x14ac:dyDescent="0.2">
      <c r="A1234" s="11"/>
      <c r="B1234" s="18" t="s">
        <v>2545</v>
      </c>
      <c r="C1234" s="19">
        <v>573013279322</v>
      </c>
      <c r="D1234" s="18"/>
      <c r="E1234" s="18"/>
      <c r="F1234" s="18"/>
      <c r="G1234" s="18" t="s">
        <v>3052</v>
      </c>
      <c r="H1234" s="18" t="s">
        <v>3124</v>
      </c>
      <c r="I1234" s="18"/>
      <c r="J1234" s="18"/>
      <c r="K1234" s="18" t="s">
        <v>3045</v>
      </c>
      <c r="L1234" s="18" t="s">
        <v>3917</v>
      </c>
      <c r="M1234" s="18" t="s">
        <v>3085</v>
      </c>
      <c r="N1234" s="18" t="s">
        <v>3086</v>
      </c>
      <c r="O1234" s="18" t="s">
        <v>3071</v>
      </c>
      <c r="P1234" s="20">
        <v>45756</v>
      </c>
      <c r="Q1234" s="20">
        <v>45902</v>
      </c>
      <c r="R1234" s="18"/>
      <c r="S1234" s="18"/>
      <c r="T1234" s="18"/>
      <c r="U1234" s="18"/>
      <c r="V1234" s="21" t="s">
        <v>3082</v>
      </c>
      <c r="W1234" s="18" t="s">
        <v>3082</v>
      </c>
      <c r="X1234" s="18"/>
      <c r="Y1234" s="18"/>
      <c r="Z1234" s="18"/>
      <c r="AA1234" s="18" t="s">
        <v>3050</v>
      </c>
      <c r="AB1234" s="18"/>
      <c r="AC1234" s="78"/>
      <c r="AD1234" s="78"/>
      <c r="AE1234" s="22" t="s">
        <v>5627</v>
      </c>
    </row>
    <row r="1235" spans="1:31" ht="12" customHeight="1" x14ac:dyDescent="0.2">
      <c r="A1235" s="11"/>
      <c r="B1235" s="18" t="s">
        <v>324</v>
      </c>
      <c r="C1235" s="19">
        <v>34692704865</v>
      </c>
      <c r="D1235" s="18">
        <v>12175776314</v>
      </c>
      <c r="E1235" s="18">
        <v>325639930</v>
      </c>
      <c r="F1235" s="18"/>
      <c r="G1235" s="18" t="s">
        <v>3052</v>
      </c>
      <c r="H1235" s="18" t="s">
        <v>3044</v>
      </c>
      <c r="I1235" s="20">
        <v>45402</v>
      </c>
      <c r="J1235" s="20">
        <v>45456</v>
      </c>
      <c r="K1235" s="18" t="s">
        <v>3045</v>
      </c>
      <c r="L1235" s="18" t="s">
        <v>4109</v>
      </c>
      <c r="M1235" s="18" t="s">
        <v>3167</v>
      </c>
      <c r="N1235" s="18" t="s">
        <v>4001</v>
      </c>
      <c r="O1235" s="18" t="s">
        <v>3065</v>
      </c>
      <c r="P1235" s="20">
        <v>45376</v>
      </c>
      <c r="Q1235" s="20">
        <v>45456</v>
      </c>
      <c r="R1235" s="18"/>
      <c r="S1235" s="18"/>
      <c r="T1235" s="18"/>
      <c r="U1235" s="18"/>
      <c r="V1235" s="21"/>
      <c r="W1235" s="18"/>
      <c r="X1235" s="18"/>
      <c r="Y1235" s="18"/>
      <c r="Z1235" s="18"/>
      <c r="AA1235" s="18" t="s">
        <v>3050</v>
      </c>
      <c r="AB1235" s="18"/>
      <c r="AC1235" s="78"/>
      <c r="AD1235" s="78"/>
      <c r="AE1235" s="22" t="s">
        <v>5628</v>
      </c>
    </row>
    <row r="1236" spans="1:31" ht="12" customHeight="1" x14ac:dyDescent="0.2">
      <c r="A1236" s="11"/>
      <c r="B1236" s="18" t="s">
        <v>2475</v>
      </c>
      <c r="C1236" s="19">
        <v>48538913736</v>
      </c>
      <c r="D1236" s="18"/>
      <c r="E1236" s="18"/>
      <c r="F1236" s="18"/>
      <c r="G1236" s="18" t="s">
        <v>3043</v>
      </c>
      <c r="H1236" s="18" t="s">
        <v>3224</v>
      </c>
      <c r="I1236" s="18"/>
      <c r="J1236" s="18"/>
      <c r="K1236" s="18" t="s">
        <v>3045</v>
      </c>
      <c r="L1236" s="18" t="s">
        <v>5629</v>
      </c>
      <c r="M1236" s="18" t="s">
        <v>3672</v>
      </c>
      <c r="N1236" s="18" t="s">
        <v>3206</v>
      </c>
      <c r="O1236" s="18" t="s">
        <v>3058</v>
      </c>
      <c r="P1236" s="20">
        <v>45728</v>
      </c>
      <c r="Q1236" s="18" t="s">
        <v>3302</v>
      </c>
      <c r="R1236" s="18"/>
      <c r="S1236" s="18"/>
      <c r="T1236" s="18"/>
      <c r="U1236" s="18"/>
      <c r="V1236" s="21" t="s">
        <v>3082</v>
      </c>
      <c r="W1236" s="18" t="s">
        <v>3082</v>
      </c>
      <c r="X1236" s="18"/>
      <c r="Y1236" s="18"/>
      <c r="Z1236" s="18"/>
      <c r="AA1236" s="18" t="s">
        <v>3050</v>
      </c>
      <c r="AB1236" s="18"/>
      <c r="AC1236" s="78" t="s">
        <v>4079</v>
      </c>
      <c r="AD1236" s="78"/>
      <c r="AE1236" s="22" t="s">
        <v>5630</v>
      </c>
    </row>
    <row r="1237" spans="1:31" ht="12" customHeight="1" x14ac:dyDescent="0.2">
      <c r="A1237" s="11"/>
      <c r="B1237" s="18" t="s">
        <v>2681</v>
      </c>
      <c r="C1237" s="19">
        <v>351930418174</v>
      </c>
      <c r="D1237" s="18">
        <v>12079116474</v>
      </c>
      <c r="E1237" s="18">
        <v>300259735</v>
      </c>
      <c r="F1237" s="18"/>
      <c r="G1237" s="18" t="s">
        <v>3052</v>
      </c>
      <c r="H1237" s="18" t="s">
        <v>3069</v>
      </c>
      <c r="I1237" s="18"/>
      <c r="J1237" s="18"/>
      <c r="K1237" s="18" t="s">
        <v>3054</v>
      </c>
      <c r="L1237" s="18" t="s">
        <v>3172</v>
      </c>
      <c r="M1237" s="18" t="s">
        <v>3173</v>
      </c>
      <c r="N1237" s="18" t="s">
        <v>4441</v>
      </c>
      <c r="O1237" s="18" t="s">
        <v>3049</v>
      </c>
      <c r="P1237" s="20">
        <v>45750</v>
      </c>
      <c r="Q1237" s="20">
        <v>45780</v>
      </c>
      <c r="R1237" s="18"/>
      <c r="S1237" s="18"/>
      <c r="T1237" s="18"/>
      <c r="U1237" s="18"/>
      <c r="V1237" s="21" t="s">
        <v>3175</v>
      </c>
      <c r="W1237" s="18" t="s">
        <v>3175</v>
      </c>
      <c r="X1237" s="18"/>
      <c r="Y1237" s="18"/>
      <c r="Z1237" s="18"/>
      <c r="AA1237" s="18" t="s">
        <v>3050</v>
      </c>
      <c r="AB1237" s="18"/>
      <c r="AC1237" s="78"/>
      <c r="AD1237" s="78"/>
      <c r="AE1237" s="32" t="s">
        <v>5631</v>
      </c>
    </row>
    <row r="1238" spans="1:31" ht="12" customHeight="1" x14ac:dyDescent="0.2">
      <c r="A1238" s="11"/>
      <c r="B1238" s="23" t="s">
        <v>650</v>
      </c>
      <c r="C1238" s="24">
        <v>573012517673</v>
      </c>
      <c r="D1238" s="23">
        <v>12176738204</v>
      </c>
      <c r="E1238" s="23">
        <v>326718044</v>
      </c>
      <c r="F1238" s="30" t="s">
        <v>5632</v>
      </c>
      <c r="G1238" s="23" t="s">
        <v>3052</v>
      </c>
      <c r="H1238" s="23" t="s">
        <v>3053</v>
      </c>
      <c r="I1238" s="25">
        <v>45761</v>
      </c>
      <c r="J1238" s="23"/>
      <c r="K1238" s="23" t="s">
        <v>3045</v>
      </c>
      <c r="L1238" s="23" t="s">
        <v>4312</v>
      </c>
      <c r="M1238" s="23" t="s">
        <v>3180</v>
      </c>
      <c r="N1238" s="23" t="s">
        <v>3748</v>
      </c>
      <c r="O1238" s="23" t="s">
        <v>3071</v>
      </c>
      <c r="P1238" s="25">
        <v>45551</v>
      </c>
      <c r="Q1238" s="25">
        <v>45583</v>
      </c>
      <c r="R1238" s="23"/>
      <c r="S1238" s="23"/>
      <c r="T1238" s="23"/>
      <c r="U1238" s="23"/>
      <c r="V1238" s="26"/>
      <c r="W1238" s="23"/>
      <c r="X1238" s="23"/>
      <c r="Y1238" s="23"/>
      <c r="Z1238" s="23"/>
      <c r="AA1238" s="23" t="s">
        <v>3060</v>
      </c>
      <c r="AB1238" s="23"/>
      <c r="AC1238" s="79"/>
      <c r="AD1238" s="79"/>
      <c r="AE1238" s="27" t="s">
        <v>5633</v>
      </c>
    </row>
    <row r="1239" spans="1:31" ht="12" customHeight="1" x14ac:dyDescent="0.2">
      <c r="A1239" s="11"/>
      <c r="B1239" s="18" t="s">
        <v>650</v>
      </c>
      <c r="C1239" s="19">
        <v>573012517673</v>
      </c>
      <c r="D1239" s="18">
        <v>12176738204</v>
      </c>
      <c r="E1239" s="18">
        <v>326718044</v>
      </c>
      <c r="F1239" s="18"/>
      <c r="G1239" s="18" t="s">
        <v>3052</v>
      </c>
      <c r="H1239" s="18" t="s">
        <v>3044</v>
      </c>
      <c r="I1239" s="20">
        <v>45455</v>
      </c>
      <c r="J1239" s="18"/>
      <c r="K1239" s="18" t="s">
        <v>3045</v>
      </c>
      <c r="L1239" s="18" t="s">
        <v>5634</v>
      </c>
      <c r="M1239" s="18" t="s">
        <v>3180</v>
      </c>
      <c r="N1239" s="18" t="s">
        <v>3254</v>
      </c>
      <c r="O1239" s="18" t="s">
        <v>3065</v>
      </c>
      <c r="P1239" s="20">
        <v>45434</v>
      </c>
      <c r="Q1239" s="18"/>
      <c r="R1239" s="20">
        <v>45548</v>
      </c>
      <c r="S1239" s="18"/>
      <c r="T1239" s="18"/>
      <c r="U1239" s="18"/>
      <c r="V1239" s="21"/>
      <c r="W1239" s="18"/>
      <c r="X1239" s="18"/>
      <c r="Y1239" s="18"/>
      <c r="Z1239" s="18"/>
      <c r="AA1239" s="18" t="s">
        <v>3050</v>
      </c>
      <c r="AB1239" s="18"/>
      <c r="AC1239" s="78" t="s">
        <v>4310</v>
      </c>
      <c r="AD1239" s="78"/>
      <c r="AE1239" s="22" t="s">
        <v>5635</v>
      </c>
    </row>
    <row r="1240" spans="1:31" ht="12" customHeight="1" x14ac:dyDescent="0.2">
      <c r="A1240" s="11"/>
      <c r="B1240" s="18" t="s">
        <v>630</v>
      </c>
      <c r="C1240" s="19">
        <v>573209077741</v>
      </c>
      <c r="D1240" s="18">
        <v>12175654173</v>
      </c>
      <c r="E1240" s="18">
        <v>324545630</v>
      </c>
      <c r="F1240" s="18"/>
      <c r="G1240" s="18" t="s">
        <v>3069</v>
      </c>
      <c r="H1240" s="18"/>
      <c r="I1240" s="18"/>
      <c r="J1240" s="18"/>
      <c r="K1240" s="18" t="s">
        <v>3045</v>
      </c>
      <c r="L1240" s="18" t="s">
        <v>5636</v>
      </c>
      <c r="M1240" s="18" t="s">
        <v>5637</v>
      </c>
      <c r="N1240" s="18" t="s">
        <v>5638</v>
      </c>
      <c r="O1240" s="18" t="s">
        <v>3065</v>
      </c>
      <c r="P1240" s="20">
        <v>45411</v>
      </c>
      <c r="Q1240" s="18"/>
      <c r="R1240" s="18"/>
      <c r="S1240" s="18"/>
      <c r="T1240" s="18"/>
      <c r="U1240" s="18"/>
      <c r="V1240" s="21"/>
      <c r="W1240" s="18"/>
      <c r="X1240" s="18"/>
      <c r="Y1240" s="18"/>
      <c r="Z1240" s="18"/>
      <c r="AA1240" s="18" t="s">
        <v>3050</v>
      </c>
      <c r="AB1240" s="18"/>
      <c r="AC1240" s="78"/>
      <c r="AD1240" s="78"/>
      <c r="AE1240" s="32" t="s">
        <v>5639</v>
      </c>
    </row>
    <row r="1241" spans="1:31" ht="12" customHeight="1" x14ac:dyDescent="0.2">
      <c r="A1241" s="11"/>
      <c r="B1241" s="18" t="s">
        <v>630</v>
      </c>
      <c r="C1241" s="19">
        <v>573209077741</v>
      </c>
      <c r="D1241" s="18">
        <v>12175654173</v>
      </c>
      <c r="E1241" s="18">
        <v>324545630</v>
      </c>
      <c r="F1241" s="18"/>
      <c r="G1241" s="18" t="s">
        <v>3052</v>
      </c>
      <c r="H1241" s="18" t="s">
        <v>3044</v>
      </c>
      <c r="I1241" s="20">
        <v>45489</v>
      </c>
      <c r="J1241" s="18"/>
      <c r="K1241" s="18" t="s">
        <v>3045</v>
      </c>
      <c r="L1241" s="18" t="s">
        <v>3603</v>
      </c>
      <c r="M1241" s="18" t="s">
        <v>3085</v>
      </c>
      <c r="N1241" s="18" t="s">
        <v>3086</v>
      </c>
      <c r="O1241" s="18" t="s">
        <v>3049</v>
      </c>
      <c r="P1241" s="20">
        <v>45488</v>
      </c>
      <c r="Q1241" s="18"/>
      <c r="R1241" s="20">
        <v>45633</v>
      </c>
      <c r="S1241" s="18"/>
      <c r="T1241" s="18"/>
      <c r="U1241" s="18"/>
      <c r="V1241" s="21"/>
      <c r="W1241" s="18"/>
      <c r="X1241" s="18"/>
      <c r="Y1241" s="18"/>
      <c r="Z1241" s="18"/>
      <c r="AA1241" s="18" t="s">
        <v>3050</v>
      </c>
      <c r="AB1241" s="18"/>
      <c r="AC1241" s="78"/>
      <c r="AD1241" s="78"/>
      <c r="AE1241" s="22" t="s">
        <v>5640</v>
      </c>
    </row>
    <row r="1242" spans="1:31" ht="12" customHeight="1" x14ac:dyDescent="0.2">
      <c r="A1242" s="11"/>
      <c r="B1242" s="18" t="s">
        <v>630</v>
      </c>
      <c r="C1242" s="19">
        <v>573209077741</v>
      </c>
      <c r="D1242" s="18">
        <v>12175654173</v>
      </c>
      <c r="E1242" s="18">
        <v>324545630</v>
      </c>
      <c r="F1242" s="18"/>
      <c r="G1242" s="18" t="s">
        <v>3052</v>
      </c>
      <c r="H1242" s="18" t="s">
        <v>3044</v>
      </c>
      <c r="I1242" s="18" t="s">
        <v>3766</v>
      </c>
      <c r="J1242" s="18"/>
      <c r="K1242" s="18" t="s">
        <v>3045</v>
      </c>
      <c r="L1242" s="18" t="s">
        <v>3902</v>
      </c>
      <c r="M1242" s="18" t="s">
        <v>3085</v>
      </c>
      <c r="N1242" s="18" t="s">
        <v>3086</v>
      </c>
      <c r="O1242" s="18" t="s">
        <v>3049</v>
      </c>
      <c r="P1242" s="20">
        <v>45750</v>
      </c>
      <c r="Q1242" s="20">
        <v>45779</v>
      </c>
      <c r="R1242" s="20">
        <v>45770</v>
      </c>
      <c r="S1242" s="18"/>
      <c r="T1242" s="18"/>
      <c r="U1242" s="18"/>
      <c r="V1242" s="21" t="s">
        <v>3082</v>
      </c>
      <c r="W1242" s="18" t="s">
        <v>3082</v>
      </c>
      <c r="X1242" s="18"/>
      <c r="Y1242" s="18"/>
      <c r="Z1242" s="18"/>
      <c r="AA1242" s="18" t="s">
        <v>3050</v>
      </c>
      <c r="AB1242" s="18"/>
      <c r="AC1242" s="78" t="s">
        <v>5641</v>
      </c>
      <c r="AD1242" s="78"/>
      <c r="AE1242" s="22" t="s">
        <v>5642</v>
      </c>
    </row>
    <row r="1243" spans="1:31" ht="12" customHeight="1" x14ac:dyDescent="0.2">
      <c r="A1243" s="11"/>
      <c r="B1243" s="18" t="s">
        <v>1299</v>
      </c>
      <c r="C1243" s="19">
        <v>34602640284</v>
      </c>
      <c r="D1243" s="18"/>
      <c r="E1243" s="18"/>
      <c r="F1243" s="18"/>
      <c r="G1243" s="18" t="s">
        <v>3141</v>
      </c>
      <c r="H1243" s="18" t="s">
        <v>3069</v>
      </c>
      <c r="I1243" s="18"/>
      <c r="J1243" s="18"/>
      <c r="K1243" s="18" t="s">
        <v>3054</v>
      </c>
      <c r="L1243" s="18" t="s">
        <v>5063</v>
      </c>
      <c r="M1243" s="18" t="s">
        <v>3898</v>
      </c>
      <c r="N1243" s="18" t="s">
        <v>3377</v>
      </c>
      <c r="O1243" s="18" t="s">
        <v>3065</v>
      </c>
      <c r="P1243" s="20">
        <v>45572</v>
      </c>
      <c r="Q1243" s="20">
        <v>45599</v>
      </c>
      <c r="R1243" s="18"/>
      <c r="S1243" s="18"/>
      <c r="T1243" s="18"/>
      <c r="U1243" s="18"/>
      <c r="V1243" s="21"/>
      <c r="W1243" s="18"/>
      <c r="X1243" s="18"/>
      <c r="Y1243" s="18"/>
      <c r="Z1243" s="18"/>
      <c r="AA1243" s="18" t="s">
        <v>3050</v>
      </c>
      <c r="AB1243" s="18"/>
      <c r="AC1243" s="78"/>
      <c r="AD1243" s="78"/>
      <c r="AE1243" s="22" t="s">
        <v>5643</v>
      </c>
    </row>
    <row r="1244" spans="1:31" ht="12" customHeight="1" x14ac:dyDescent="0.2">
      <c r="A1244" s="11"/>
      <c r="B1244" s="23" t="s">
        <v>2311</v>
      </c>
      <c r="C1244" s="24">
        <v>51961637225</v>
      </c>
      <c r="D1244" s="23"/>
      <c r="E1244" s="23"/>
      <c r="F1244" s="23">
        <v>123708220</v>
      </c>
      <c r="G1244" s="23" t="s">
        <v>3052</v>
      </c>
      <c r="H1244" s="23" t="s">
        <v>3135</v>
      </c>
      <c r="I1244" s="23"/>
      <c r="J1244" s="23"/>
      <c r="K1244" s="23" t="s">
        <v>3054</v>
      </c>
      <c r="L1244" s="23" t="s">
        <v>5481</v>
      </c>
      <c r="M1244" s="23" t="s">
        <v>3774</v>
      </c>
      <c r="N1244" s="23" t="s">
        <v>3227</v>
      </c>
      <c r="O1244" s="23" t="s">
        <v>3270</v>
      </c>
      <c r="P1244" s="25">
        <v>45707</v>
      </c>
      <c r="Q1244" s="25">
        <v>45830</v>
      </c>
      <c r="R1244" s="23"/>
      <c r="S1244" s="23"/>
      <c r="T1244" s="23"/>
      <c r="U1244" s="23"/>
      <c r="V1244" s="26" t="s">
        <v>3082</v>
      </c>
      <c r="W1244" s="23" t="s">
        <v>3082</v>
      </c>
      <c r="X1244" s="23"/>
      <c r="Y1244" s="23"/>
      <c r="Z1244" s="23"/>
      <c r="AA1244" s="23" t="s">
        <v>3060</v>
      </c>
      <c r="AB1244" s="23"/>
      <c r="AC1244" s="79"/>
      <c r="AD1244" s="79"/>
      <c r="AE1244" s="27" t="s">
        <v>5644</v>
      </c>
    </row>
    <row r="1245" spans="1:31" ht="12" customHeight="1" x14ac:dyDescent="0.2">
      <c r="A1245" s="11"/>
      <c r="B1245" s="18" t="s">
        <v>839</v>
      </c>
      <c r="C1245" s="19">
        <v>34643680677</v>
      </c>
      <c r="D1245" s="18">
        <v>12176821645</v>
      </c>
      <c r="E1245" s="18">
        <v>326837990</v>
      </c>
      <c r="F1245" s="18"/>
      <c r="G1245" s="18" t="s">
        <v>3052</v>
      </c>
      <c r="H1245" s="18" t="s">
        <v>3044</v>
      </c>
      <c r="I1245" s="20">
        <v>45462</v>
      </c>
      <c r="J1245" s="18"/>
      <c r="K1245" s="18" t="s">
        <v>3045</v>
      </c>
      <c r="L1245" s="18" t="s">
        <v>5645</v>
      </c>
      <c r="M1245" s="18" t="s">
        <v>3489</v>
      </c>
      <c r="N1245" s="18" t="s">
        <v>3490</v>
      </c>
      <c r="O1245" s="18" t="s">
        <v>3188</v>
      </c>
      <c r="P1245" s="20">
        <v>45434</v>
      </c>
      <c r="Q1245" s="20">
        <v>45473</v>
      </c>
      <c r="R1245" s="20">
        <v>45535</v>
      </c>
      <c r="S1245" s="18"/>
      <c r="T1245" s="18"/>
      <c r="U1245" s="18"/>
      <c r="V1245" s="21"/>
      <c r="W1245" s="18"/>
      <c r="X1245" s="18"/>
      <c r="Y1245" s="18"/>
      <c r="Z1245" s="18"/>
      <c r="AA1245" s="18" t="s">
        <v>3050</v>
      </c>
      <c r="AB1245" s="18"/>
      <c r="AC1245" s="78"/>
      <c r="AD1245" s="78"/>
      <c r="AE1245" s="22" t="s">
        <v>5646</v>
      </c>
    </row>
    <row r="1246" spans="1:31" ht="12" customHeight="1" x14ac:dyDescent="0.2">
      <c r="A1246" s="11"/>
      <c r="B1246" s="18" t="s">
        <v>839</v>
      </c>
      <c r="C1246" s="19">
        <v>34643680677</v>
      </c>
      <c r="D1246" s="18">
        <v>12176821645</v>
      </c>
      <c r="E1246" s="18">
        <v>326837990</v>
      </c>
      <c r="F1246" s="18"/>
      <c r="G1246" s="18" t="s">
        <v>3052</v>
      </c>
      <c r="H1246" s="18" t="s">
        <v>3044</v>
      </c>
      <c r="I1246" s="20">
        <v>45561</v>
      </c>
      <c r="J1246" s="18"/>
      <c r="K1246" s="18" t="s">
        <v>3054</v>
      </c>
      <c r="L1246" s="18" t="s">
        <v>5647</v>
      </c>
      <c r="M1246" s="18" t="s">
        <v>5648</v>
      </c>
      <c r="N1246" s="18" t="s">
        <v>3402</v>
      </c>
      <c r="O1246" s="18" t="s">
        <v>5649</v>
      </c>
      <c r="P1246" s="20">
        <v>45561</v>
      </c>
      <c r="Q1246" s="20">
        <v>45618</v>
      </c>
      <c r="R1246" s="20">
        <v>45629</v>
      </c>
      <c r="S1246" s="18"/>
      <c r="T1246" s="18"/>
      <c r="U1246" s="18"/>
      <c r="V1246" s="21"/>
      <c r="W1246" s="18"/>
      <c r="X1246" s="18"/>
      <c r="Y1246" s="18"/>
      <c r="Z1246" s="18"/>
      <c r="AA1246" s="18" t="s">
        <v>3050</v>
      </c>
      <c r="AB1246" s="18"/>
      <c r="AC1246" s="78"/>
      <c r="AD1246" s="78"/>
      <c r="AE1246" s="22" t="s">
        <v>5650</v>
      </c>
    </row>
    <row r="1247" spans="1:31" ht="12" customHeight="1" x14ac:dyDescent="0.2">
      <c r="A1247" s="11"/>
      <c r="B1247" s="18" t="s">
        <v>2513</v>
      </c>
      <c r="C1247" s="19">
        <v>573024488303</v>
      </c>
      <c r="D1247" s="18"/>
      <c r="E1247" s="18"/>
      <c r="F1247" s="18" t="s">
        <v>5651</v>
      </c>
      <c r="G1247" s="18" t="s">
        <v>3052</v>
      </c>
      <c r="H1247" s="18" t="s">
        <v>3069</v>
      </c>
      <c r="I1247" s="18"/>
      <c r="J1247" s="18"/>
      <c r="K1247" s="18" t="s">
        <v>3054</v>
      </c>
      <c r="L1247" s="18" t="s">
        <v>3527</v>
      </c>
      <c r="M1247" s="18" t="s">
        <v>3143</v>
      </c>
      <c r="N1247" s="18" t="s">
        <v>3150</v>
      </c>
      <c r="O1247" s="18" t="s">
        <v>3201</v>
      </c>
      <c r="P1247" s="20">
        <v>45831</v>
      </c>
      <c r="Q1247" s="20">
        <v>45861</v>
      </c>
      <c r="R1247" s="18"/>
      <c r="S1247" s="18"/>
      <c r="T1247" s="18"/>
      <c r="U1247" s="18"/>
      <c r="V1247" s="21" t="s">
        <v>3175</v>
      </c>
      <c r="W1247" s="18">
        <v>34</v>
      </c>
      <c r="X1247" s="18"/>
      <c r="Y1247" s="18"/>
      <c r="Z1247" s="18"/>
      <c r="AA1247" s="18" t="s">
        <v>3050</v>
      </c>
      <c r="AB1247" s="18"/>
      <c r="AC1247" s="78"/>
      <c r="AD1247" s="78"/>
      <c r="AE1247" s="22"/>
    </row>
    <row r="1248" spans="1:31" ht="12" customHeight="1" x14ac:dyDescent="0.2">
      <c r="A1248" s="11"/>
      <c r="B1248" s="18" t="s">
        <v>2513</v>
      </c>
      <c r="C1248" s="19">
        <v>573024488303</v>
      </c>
      <c r="D1248" s="18"/>
      <c r="E1248" s="18"/>
      <c r="F1248" s="18"/>
      <c r="G1248" s="18" t="s">
        <v>3052</v>
      </c>
      <c r="H1248" s="18" t="s">
        <v>3224</v>
      </c>
      <c r="I1248" s="18"/>
      <c r="J1248" s="18"/>
      <c r="K1248" s="18" t="s">
        <v>3045</v>
      </c>
      <c r="L1248" s="18" t="s">
        <v>5652</v>
      </c>
      <c r="M1248" s="18" t="s">
        <v>3489</v>
      </c>
      <c r="N1248" s="18" t="s">
        <v>5653</v>
      </c>
      <c r="O1248" s="18" t="s">
        <v>3110</v>
      </c>
      <c r="P1248" s="20">
        <v>45740</v>
      </c>
      <c r="Q1248" s="20">
        <v>45779</v>
      </c>
      <c r="R1248" s="18"/>
      <c r="S1248" s="18"/>
      <c r="T1248" s="18"/>
      <c r="U1248" s="18"/>
      <c r="V1248" s="21" t="s">
        <v>3082</v>
      </c>
      <c r="W1248" s="18" t="s">
        <v>3082</v>
      </c>
      <c r="X1248" s="18"/>
      <c r="Y1248" s="18"/>
      <c r="Z1248" s="18"/>
      <c r="AA1248" s="18" t="s">
        <v>3050</v>
      </c>
      <c r="AB1248" s="18"/>
      <c r="AC1248" s="78"/>
      <c r="AD1248" s="78"/>
      <c r="AE1248" s="22" t="s">
        <v>5654</v>
      </c>
    </row>
    <row r="1249" spans="1:31" ht="12" customHeight="1" x14ac:dyDescent="0.2">
      <c r="A1249" s="11"/>
      <c r="B1249" s="18" t="s">
        <v>2513</v>
      </c>
      <c r="C1249" s="19">
        <v>573024488303</v>
      </c>
      <c r="D1249" s="18"/>
      <c r="E1249" s="18"/>
      <c r="F1249" s="18"/>
      <c r="G1249" s="18" t="s">
        <v>3052</v>
      </c>
      <c r="H1249" s="18" t="s">
        <v>3044</v>
      </c>
      <c r="I1249" s="18"/>
      <c r="J1249" s="18"/>
      <c r="K1249" s="18" t="s">
        <v>3054</v>
      </c>
      <c r="L1249" s="18" t="s">
        <v>3248</v>
      </c>
      <c r="M1249" s="18" t="s">
        <v>3249</v>
      </c>
      <c r="N1249" s="18" t="s">
        <v>3250</v>
      </c>
      <c r="O1249" s="18" t="s">
        <v>3065</v>
      </c>
      <c r="P1249" s="20">
        <v>45779</v>
      </c>
      <c r="Q1249" s="20">
        <v>45834</v>
      </c>
      <c r="R1249" s="20">
        <v>45815</v>
      </c>
      <c r="S1249" s="18"/>
      <c r="T1249" s="18"/>
      <c r="U1249" s="18"/>
      <c r="V1249" s="21" t="s">
        <v>3175</v>
      </c>
      <c r="W1249" s="18">
        <v>34</v>
      </c>
      <c r="X1249" s="18"/>
      <c r="Y1249" s="18"/>
      <c r="Z1249" s="18"/>
      <c r="AA1249" s="18" t="s">
        <v>3050</v>
      </c>
      <c r="AB1249" s="18"/>
      <c r="AC1249" s="78"/>
      <c r="AD1249" s="78"/>
      <c r="AE1249" s="22" t="s">
        <v>5655</v>
      </c>
    </row>
    <row r="1250" spans="1:31" ht="12" customHeight="1" x14ac:dyDescent="0.2">
      <c r="A1250" s="11"/>
      <c r="B1250" s="18" t="s">
        <v>2513</v>
      </c>
      <c r="C1250" s="19">
        <v>573024488303</v>
      </c>
      <c r="D1250" s="18"/>
      <c r="E1250" s="18"/>
      <c r="F1250" s="18"/>
      <c r="G1250" s="18" t="s">
        <v>3052</v>
      </c>
      <c r="H1250" s="18" t="s">
        <v>3069</v>
      </c>
      <c r="I1250" s="18"/>
      <c r="J1250" s="18"/>
      <c r="K1250" s="18" t="s">
        <v>3054</v>
      </c>
      <c r="L1250" s="18" t="s">
        <v>4011</v>
      </c>
      <c r="M1250" s="18" t="s">
        <v>4012</v>
      </c>
      <c r="N1250" s="18" t="s">
        <v>3206</v>
      </c>
      <c r="O1250" s="18" t="s">
        <v>3201</v>
      </c>
      <c r="P1250" s="20">
        <v>45824</v>
      </c>
      <c r="Q1250" s="20">
        <v>45878</v>
      </c>
      <c r="R1250" s="18"/>
      <c r="S1250" s="18"/>
      <c r="T1250" s="18"/>
      <c r="U1250" s="18"/>
      <c r="V1250" s="21" t="s">
        <v>3175</v>
      </c>
      <c r="W1250" s="18">
        <v>34</v>
      </c>
      <c r="X1250" s="18"/>
      <c r="Y1250" s="18"/>
      <c r="Z1250" s="18"/>
      <c r="AA1250" s="18" t="s">
        <v>3050</v>
      </c>
      <c r="AB1250" s="18"/>
      <c r="AC1250" s="78"/>
      <c r="AD1250" s="78"/>
      <c r="AE1250" s="22"/>
    </row>
    <row r="1251" spans="1:31" ht="12" customHeight="1" x14ac:dyDescent="0.2">
      <c r="A1251" s="11"/>
      <c r="B1251" s="18" t="s">
        <v>2313</v>
      </c>
      <c r="C1251" s="19">
        <v>34607504066</v>
      </c>
      <c r="D1251" s="18"/>
      <c r="E1251" s="18"/>
      <c r="F1251" s="29" t="s">
        <v>5656</v>
      </c>
      <c r="G1251" s="18" t="s">
        <v>3052</v>
      </c>
      <c r="H1251" s="18" t="s">
        <v>3044</v>
      </c>
      <c r="I1251" s="18"/>
      <c r="J1251" s="18"/>
      <c r="K1251" s="18" t="s">
        <v>3045</v>
      </c>
      <c r="L1251" s="18" t="s">
        <v>4007</v>
      </c>
      <c r="M1251" s="18" t="s">
        <v>4008</v>
      </c>
      <c r="N1251" s="18" t="s">
        <v>3048</v>
      </c>
      <c r="O1251" s="18" t="s">
        <v>3988</v>
      </c>
      <c r="P1251" s="20">
        <v>45715</v>
      </c>
      <c r="Q1251" s="20">
        <v>45744</v>
      </c>
      <c r="R1251" s="20">
        <v>45815</v>
      </c>
      <c r="S1251" s="18"/>
      <c r="T1251" s="18"/>
      <c r="U1251" s="18"/>
      <c r="V1251" s="21" t="s">
        <v>3132</v>
      </c>
      <c r="W1251" s="18">
        <v>30</v>
      </c>
      <c r="X1251" s="18"/>
      <c r="Y1251" s="18"/>
      <c r="Z1251" s="18"/>
      <c r="AA1251" s="18" t="s">
        <v>3050</v>
      </c>
      <c r="AB1251" s="18" t="s">
        <v>4009</v>
      </c>
      <c r="AC1251" s="78"/>
      <c r="AD1251" s="78"/>
      <c r="AE1251" s="22" t="s">
        <v>5657</v>
      </c>
    </row>
    <row r="1252" spans="1:31" ht="12" customHeight="1" x14ac:dyDescent="0.2">
      <c r="A1252" s="11"/>
      <c r="B1252" s="18" t="s">
        <v>2987</v>
      </c>
      <c r="C1252" s="19">
        <v>34607504066</v>
      </c>
      <c r="D1252" s="18"/>
      <c r="E1252" s="18"/>
      <c r="F1252" s="29" t="s">
        <v>5656</v>
      </c>
      <c r="G1252" s="18" t="s">
        <v>3052</v>
      </c>
      <c r="H1252" s="18" t="s">
        <v>3069</v>
      </c>
      <c r="I1252" s="18"/>
      <c r="J1252" s="18"/>
      <c r="K1252" s="18" t="s">
        <v>3054</v>
      </c>
      <c r="L1252" s="18" t="s">
        <v>4011</v>
      </c>
      <c r="M1252" s="18" t="s">
        <v>4012</v>
      </c>
      <c r="N1252" s="18" t="s">
        <v>3206</v>
      </c>
      <c r="O1252" s="18" t="s">
        <v>4013</v>
      </c>
      <c r="P1252" s="20">
        <v>45824</v>
      </c>
      <c r="Q1252" s="20">
        <v>45878</v>
      </c>
      <c r="R1252" s="18"/>
      <c r="S1252" s="18"/>
      <c r="T1252" s="18"/>
      <c r="U1252" s="18"/>
      <c r="V1252" s="21" t="s">
        <v>3132</v>
      </c>
      <c r="W1252" s="18">
        <v>30</v>
      </c>
      <c r="X1252" s="18"/>
      <c r="Y1252" s="18"/>
      <c r="Z1252" s="18"/>
      <c r="AA1252" s="18" t="s">
        <v>3050</v>
      </c>
      <c r="AB1252" s="18"/>
      <c r="AC1252" s="78"/>
      <c r="AD1252" s="78"/>
      <c r="AE1252" s="22"/>
    </row>
    <row r="1253" spans="1:31" ht="12" customHeight="1" x14ac:dyDescent="0.2">
      <c r="A1253" s="11"/>
      <c r="B1253" s="18" t="s">
        <v>266</v>
      </c>
      <c r="C1253" s="19">
        <v>573217970852</v>
      </c>
      <c r="D1253" s="18">
        <v>12175180517</v>
      </c>
      <c r="E1253" s="18">
        <v>324983204</v>
      </c>
      <c r="F1253" s="18"/>
      <c r="G1253" s="18" t="s">
        <v>3052</v>
      </c>
      <c r="H1253" s="18" t="s">
        <v>3044</v>
      </c>
      <c r="I1253" s="20">
        <v>45377</v>
      </c>
      <c r="J1253" s="18"/>
      <c r="K1253" s="18" t="s">
        <v>3045</v>
      </c>
      <c r="L1253" s="18" t="s">
        <v>4945</v>
      </c>
      <c r="M1253" s="18" t="s">
        <v>3167</v>
      </c>
      <c r="N1253" s="18" t="s">
        <v>4001</v>
      </c>
      <c r="O1253" s="18" t="s">
        <v>3071</v>
      </c>
      <c r="P1253" s="20">
        <v>45335</v>
      </c>
      <c r="Q1253" s="20">
        <v>45437</v>
      </c>
      <c r="R1253" s="18"/>
      <c r="S1253" s="18"/>
      <c r="T1253" s="18"/>
      <c r="U1253" s="18" t="s">
        <v>3159</v>
      </c>
      <c r="V1253" s="21"/>
      <c r="W1253" s="18"/>
      <c r="X1253" s="18"/>
      <c r="Y1253" s="18"/>
      <c r="Z1253" s="18"/>
      <c r="AA1253" s="18" t="s">
        <v>3050</v>
      </c>
      <c r="AB1253" s="18" t="s">
        <v>3628</v>
      </c>
      <c r="AC1253" s="78"/>
      <c r="AD1253" s="78"/>
      <c r="AE1253" s="22" t="s">
        <v>5658</v>
      </c>
    </row>
    <row r="1254" spans="1:31" ht="12" customHeight="1" x14ac:dyDescent="0.2">
      <c r="A1254" s="11"/>
      <c r="B1254" s="18" t="s">
        <v>266</v>
      </c>
      <c r="C1254" s="19">
        <v>34602477422</v>
      </c>
      <c r="D1254" s="18">
        <v>12175180517</v>
      </c>
      <c r="E1254" s="18">
        <v>324983204</v>
      </c>
      <c r="F1254" s="18"/>
      <c r="G1254" s="18" t="s">
        <v>3052</v>
      </c>
      <c r="H1254" s="18" t="s">
        <v>3044</v>
      </c>
      <c r="I1254" s="20">
        <v>45761</v>
      </c>
      <c r="J1254" s="18"/>
      <c r="K1254" s="18" t="s">
        <v>3045</v>
      </c>
      <c r="L1254" s="18" t="s">
        <v>5659</v>
      </c>
      <c r="M1254" s="18" t="s">
        <v>3623</v>
      </c>
      <c r="N1254" s="18" t="s">
        <v>3502</v>
      </c>
      <c r="O1254" s="18" t="s">
        <v>3071</v>
      </c>
      <c r="P1254" s="20">
        <v>45440</v>
      </c>
      <c r="Q1254" s="18"/>
      <c r="R1254" s="20">
        <v>45807</v>
      </c>
      <c r="S1254" s="18"/>
      <c r="T1254" s="18"/>
      <c r="U1254" s="18"/>
      <c r="V1254" s="21"/>
      <c r="W1254" s="18"/>
      <c r="X1254" s="18"/>
      <c r="Y1254" s="18"/>
      <c r="Z1254" s="18"/>
      <c r="AA1254" s="18" t="s">
        <v>3050</v>
      </c>
      <c r="AB1254" s="18"/>
      <c r="AC1254" s="78"/>
      <c r="AD1254" s="78"/>
      <c r="AE1254" s="22" t="s">
        <v>5660</v>
      </c>
    </row>
    <row r="1255" spans="1:31" ht="12" customHeight="1" x14ac:dyDescent="0.2">
      <c r="A1255" s="11"/>
      <c r="B1255" s="23" t="s">
        <v>2755</v>
      </c>
      <c r="C1255" s="24">
        <v>573014336102</v>
      </c>
      <c r="D1255" s="23"/>
      <c r="E1255" s="23"/>
      <c r="F1255" s="30" t="s">
        <v>5661</v>
      </c>
      <c r="G1255" s="23" t="s">
        <v>3052</v>
      </c>
      <c r="H1255" s="23" t="s">
        <v>3197</v>
      </c>
      <c r="I1255" s="23"/>
      <c r="J1255" s="23"/>
      <c r="K1255" s="23" t="s">
        <v>3045</v>
      </c>
      <c r="L1255" s="23" t="s">
        <v>5662</v>
      </c>
      <c r="M1255" s="23" t="s">
        <v>3177</v>
      </c>
      <c r="N1255" s="23" t="s">
        <v>3502</v>
      </c>
      <c r="O1255" s="23" t="s">
        <v>3071</v>
      </c>
      <c r="P1255" s="25">
        <v>45771</v>
      </c>
      <c r="Q1255" s="25">
        <v>45897</v>
      </c>
      <c r="R1255" s="23"/>
      <c r="S1255" s="23"/>
      <c r="T1255" s="23"/>
      <c r="U1255" s="23"/>
      <c r="V1255" s="26" t="s">
        <v>3175</v>
      </c>
      <c r="W1255" s="23">
        <v>34</v>
      </c>
      <c r="X1255" s="23"/>
      <c r="Y1255" s="23"/>
      <c r="Z1255" s="23"/>
      <c r="AA1255" s="23" t="s">
        <v>3060</v>
      </c>
      <c r="AB1255" s="23"/>
      <c r="AC1255" s="79"/>
      <c r="AD1255" s="79"/>
      <c r="AE1255" s="27" t="s">
        <v>5663</v>
      </c>
    </row>
    <row r="1256" spans="1:31" ht="12" customHeight="1" x14ac:dyDescent="0.2">
      <c r="A1256" s="11"/>
      <c r="B1256" s="18" t="s">
        <v>799</v>
      </c>
      <c r="C1256" s="19">
        <v>573003379477</v>
      </c>
      <c r="D1256" s="18">
        <v>12177655261</v>
      </c>
      <c r="E1256" s="18">
        <v>327803282</v>
      </c>
      <c r="F1256" s="18"/>
      <c r="G1256" s="18" t="s">
        <v>3052</v>
      </c>
      <c r="H1256" s="18" t="s">
        <v>3044</v>
      </c>
      <c r="I1256" s="20">
        <v>45534</v>
      </c>
      <c r="J1256" s="18"/>
      <c r="K1256" s="18" t="s">
        <v>3054</v>
      </c>
      <c r="L1256" s="18" t="s">
        <v>4773</v>
      </c>
      <c r="M1256" s="18" t="s">
        <v>4774</v>
      </c>
      <c r="N1256" s="18" t="s">
        <v>3502</v>
      </c>
      <c r="O1256" s="18" t="s">
        <v>3049</v>
      </c>
      <c r="P1256" s="20">
        <v>45491</v>
      </c>
      <c r="Q1256" s="20">
        <v>45489</v>
      </c>
      <c r="R1256" s="20">
        <v>45603</v>
      </c>
      <c r="S1256" s="18"/>
      <c r="T1256" s="18"/>
      <c r="U1256" s="18"/>
      <c r="V1256" s="21"/>
      <c r="W1256" s="18"/>
      <c r="X1256" s="18"/>
      <c r="Y1256" s="18"/>
      <c r="Z1256" s="18"/>
      <c r="AA1256" s="18" t="s">
        <v>3050</v>
      </c>
      <c r="AB1256" s="18"/>
      <c r="AC1256" s="78"/>
      <c r="AD1256" s="78"/>
      <c r="AE1256" s="22" t="s">
        <v>5664</v>
      </c>
    </row>
    <row r="1257" spans="1:31" ht="12" customHeight="1" x14ac:dyDescent="0.2">
      <c r="A1257" s="11"/>
      <c r="B1257" s="18" t="s">
        <v>2593</v>
      </c>
      <c r="C1257" s="19">
        <v>34654747216</v>
      </c>
      <c r="D1257" s="18"/>
      <c r="E1257" s="18"/>
      <c r="F1257" s="18"/>
      <c r="G1257" s="18" t="s">
        <v>3052</v>
      </c>
      <c r="H1257" s="18" t="s">
        <v>3224</v>
      </c>
      <c r="I1257" s="18"/>
      <c r="J1257" s="18"/>
      <c r="K1257" s="18" t="s">
        <v>3054</v>
      </c>
      <c r="L1257" s="18" t="s">
        <v>3736</v>
      </c>
      <c r="M1257" s="18" t="s">
        <v>3737</v>
      </c>
      <c r="N1257" s="18" t="s">
        <v>3246</v>
      </c>
      <c r="O1257" s="18"/>
      <c r="P1257" s="20">
        <v>45741</v>
      </c>
      <c r="Q1257" s="20">
        <v>45807</v>
      </c>
      <c r="R1257" s="20">
        <v>45791</v>
      </c>
      <c r="S1257" s="18"/>
      <c r="T1257" s="18"/>
      <c r="U1257" s="18"/>
      <c r="V1257" s="21" t="s">
        <v>3082</v>
      </c>
      <c r="W1257" s="18">
        <v>32</v>
      </c>
      <c r="X1257" s="18"/>
      <c r="Y1257" s="18"/>
      <c r="Z1257" s="18"/>
      <c r="AA1257" s="18" t="s">
        <v>3457</v>
      </c>
      <c r="AB1257" s="18"/>
      <c r="AC1257" s="78" t="s">
        <v>3738</v>
      </c>
      <c r="AD1257" s="78"/>
      <c r="AE1257" s="22" t="s">
        <v>5665</v>
      </c>
    </row>
    <row r="1258" spans="1:31" ht="12" customHeight="1" x14ac:dyDescent="0.2">
      <c r="A1258" s="11"/>
      <c r="B1258" s="18" t="s">
        <v>2315</v>
      </c>
      <c r="C1258" s="19">
        <v>51932661092</v>
      </c>
      <c r="D1258" s="18"/>
      <c r="E1258" s="18"/>
      <c r="F1258" s="29">
        <v>123175878</v>
      </c>
      <c r="G1258" s="18" t="s">
        <v>3052</v>
      </c>
      <c r="H1258" s="18" t="s">
        <v>3069</v>
      </c>
      <c r="I1258" s="18"/>
      <c r="J1258" s="18"/>
      <c r="K1258" s="18" t="s">
        <v>3054</v>
      </c>
      <c r="L1258" s="18" t="s">
        <v>5666</v>
      </c>
      <c r="M1258" s="18" t="s">
        <v>3274</v>
      </c>
      <c r="N1258" s="18" t="s">
        <v>3275</v>
      </c>
      <c r="O1258" s="18" t="s">
        <v>3049</v>
      </c>
      <c r="P1258" s="20">
        <v>45804</v>
      </c>
      <c r="Q1258" s="20">
        <v>45835</v>
      </c>
      <c r="R1258" s="18"/>
      <c r="S1258" s="18"/>
      <c r="T1258" s="18"/>
      <c r="U1258" s="18"/>
      <c r="V1258" s="21" t="s">
        <v>3175</v>
      </c>
      <c r="W1258" s="18" t="s">
        <v>3175</v>
      </c>
      <c r="X1258" s="18"/>
      <c r="Y1258" s="18"/>
      <c r="Z1258" s="18"/>
      <c r="AA1258" s="18" t="s">
        <v>3050</v>
      </c>
      <c r="AB1258" s="18" t="s">
        <v>5667</v>
      </c>
      <c r="AC1258" s="78"/>
      <c r="AD1258" s="78"/>
      <c r="AE1258" s="22"/>
    </row>
    <row r="1259" spans="1:31" ht="12" customHeight="1" x14ac:dyDescent="0.2">
      <c r="A1259" s="11"/>
      <c r="B1259" s="18" t="s">
        <v>2315</v>
      </c>
      <c r="C1259" s="19">
        <v>51932661092</v>
      </c>
      <c r="D1259" s="18"/>
      <c r="E1259" s="18"/>
      <c r="F1259" s="29">
        <v>123175878</v>
      </c>
      <c r="G1259" s="18" t="s">
        <v>3052</v>
      </c>
      <c r="H1259" s="18" t="s">
        <v>3224</v>
      </c>
      <c r="I1259" s="18"/>
      <c r="J1259" s="18"/>
      <c r="K1259" s="18" t="s">
        <v>3045</v>
      </c>
      <c r="L1259" s="18" t="s">
        <v>3671</v>
      </c>
      <c r="M1259" s="18" t="s">
        <v>3672</v>
      </c>
      <c r="N1259" s="18" t="s">
        <v>3206</v>
      </c>
      <c r="O1259" s="18" t="s">
        <v>3065</v>
      </c>
      <c r="P1259" s="20">
        <v>45720</v>
      </c>
      <c r="Q1259" s="18" t="s">
        <v>3158</v>
      </c>
      <c r="R1259" s="20">
        <v>45748</v>
      </c>
      <c r="S1259" s="18"/>
      <c r="T1259" s="18"/>
      <c r="U1259" s="18"/>
      <c r="V1259" s="21" t="s">
        <v>3175</v>
      </c>
      <c r="W1259" s="18">
        <v>32</v>
      </c>
      <c r="X1259" s="18"/>
      <c r="Y1259" s="18"/>
      <c r="Z1259" s="18"/>
      <c r="AA1259" s="18" t="s">
        <v>3050</v>
      </c>
      <c r="AB1259" s="18"/>
      <c r="AC1259" s="78"/>
      <c r="AD1259" s="78"/>
      <c r="AE1259" s="22" t="s">
        <v>5668</v>
      </c>
    </row>
    <row r="1260" spans="1:31" ht="12" customHeight="1" x14ac:dyDescent="0.2">
      <c r="A1260" s="11"/>
      <c r="B1260" s="23" t="s">
        <v>2315</v>
      </c>
      <c r="C1260" s="24">
        <v>51932661092</v>
      </c>
      <c r="D1260" s="23"/>
      <c r="E1260" s="23"/>
      <c r="F1260" s="30">
        <v>123175878</v>
      </c>
      <c r="G1260" s="23" t="s">
        <v>3052</v>
      </c>
      <c r="H1260" s="23" t="s">
        <v>3197</v>
      </c>
      <c r="I1260" s="23"/>
      <c r="J1260" s="23"/>
      <c r="K1260" s="23" t="s">
        <v>3054</v>
      </c>
      <c r="L1260" s="23" t="s">
        <v>5669</v>
      </c>
      <c r="M1260" s="23" t="s">
        <v>5235</v>
      </c>
      <c r="N1260" s="23" t="s">
        <v>3118</v>
      </c>
      <c r="O1260" s="23" t="s">
        <v>3207</v>
      </c>
      <c r="P1260" s="25">
        <v>45818</v>
      </c>
      <c r="Q1260" s="25">
        <v>45848</v>
      </c>
      <c r="R1260" s="23"/>
      <c r="S1260" s="23"/>
      <c r="T1260" s="23"/>
      <c r="U1260" s="23"/>
      <c r="V1260" s="26" t="s">
        <v>3175</v>
      </c>
      <c r="W1260" s="23" t="s">
        <v>3175</v>
      </c>
      <c r="X1260" s="23"/>
      <c r="Y1260" s="23"/>
      <c r="Z1260" s="23"/>
      <c r="AA1260" s="23" t="s">
        <v>3060</v>
      </c>
      <c r="AB1260" s="23"/>
      <c r="AC1260" s="79"/>
      <c r="AD1260" s="79"/>
      <c r="AE1260" s="27"/>
    </row>
    <row r="1261" spans="1:31" ht="12" customHeight="1" x14ac:dyDescent="0.2">
      <c r="A1261" s="11"/>
      <c r="B1261" s="18" t="s">
        <v>2315</v>
      </c>
      <c r="C1261" s="19">
        <v>51932661092</v>
      </c>
      <c r="D1261" s="18"/>
      <c r="E1261" s="18"/>
      <c r="F1261" s="29">
        <v>123175878</v>
      </c>
      <c r="G1261" s="18" t="s">
        <v>3052</v>
      </c>
      <c r="H1261" s="18" t="s">
        <v>3044</v>
      </c>
      <c r="I1261" s="18"/>
      <c r="J1261" s="18"/>
      <c r="K1261" s="18" t="s">
        <v>3054</v>
      </c>
      <c r="L1261" s="18" t="s">
        <v>5670</v>
      </c>
      <c r="M1261" s="18" t="s">
        <v>3626</v>
      </c>
      <c r="N1261" s="18" t="s">
        <v>3748</v>
      </c>
      <c r="O1261" s="18" t="s">
        <v>3058</v>
      </c>
      <c r="P1261" s="20">
        <v>45754</v>
      </c>
      <c r="Q1261" s="20">
        <v>45808</v>
      </c>
      <c r="R1261" s="20">
        <v>45802</v>
      </c>
      <c r="S1261" s="18"/>
      <c r="T1261" s="18"/>
      <c r="U1261" s="18"/>
      <c r="V1261" s="21" t="s">
        <v>3175</v>
      </c>
      <c r="W1261" s="18" t="s">
        <v>3175</v>
      </c>
      <c r="X1261" s="18"/>
      <c r="Y1261" s="18"/>
      <c r="Z1261" s="18"/>
      <c r="AA1261" s="18" t="s">
        <v>3050</v>
      </c>
      <c r="AB1261" s="18"/>
      <c r="AC1261" s="78"/>
      <c r="AD1261" s="78"/>
      <c r="AE1261" s="22" t="s">
        <v>5671</v>
      </c>
    </row>
    <row r="1262" spans="1:31" ht="12" customHeight="1" x14ac:dyDescent="0.2">
      <c r="A1262" s="11"/>
      <c r="B1262" s="23" t="s">
        <v>2317</v>
      </c>
      <c r="C1262" s="24">
        <v>51948345423</v>
      </c>
      <c r="D1262" s="23"/>
      <c r="E1262" s="23"/>
      <c r="F1262" s="23">
        <v>124907765</v>
      </c>
      <c r="G1262" s="23" t="s">
        <v>3052</v>
      </c>
      <c r="H1262" s="23" t="s">
        <v>3197</v>
      </c>
      <c r="I1262" s="23"/>
      <c r="J1262" s="23"/>
      <c r="K1262" s="23" t="s">
        <v>3045</v>
      </c>
      <c r="L1262" s="23" t="s">
        <v>5672</v>
      </c>
      <c r="M1262" s="23" t="s">
        <v>3802</v>
      </c>
      <c r="N1262" s="23" t="s">
        <v>3118</v>
      </c>
      <c r="O1262" s="23" t="s">
        <v>3601</v>
      </c>
      <c r="P1262" s="25">
        <v>45721</v>
      </c>
      <c r="Q1262" s="25">
        <v>45753</v>
      </c>
      <c r="R1262" s="23"/>
      <c r="S1262" s="23"/>
      <c r="T1262" s="23"/>
      <c r="U1262" s="23"/>
      <c r="V1262" s="26" t="s">
        <v>3082</v>
      </c>
      <c r="W1262" s="23" t="s">
        <v>3082</v>
      </c>
      <c r="X1262" s="23"/>
      <c r="Y1262" s="23"/>
      <c r="Z1262" s="23"/>
      <c r="AA1262" s="23" t="s">
        <v>3060</v>
      </c>
      <c r="AB1262" s="23"/>
      <c r="AC1262" s="79"/>
      <c r="AD1262" s="79"/>
      <c r="AE1262" s="27" t="s">
        <v>5673</v>
      </c>
    </row>
    <row r="1263" spans="1:31" ht="12" customHeight="1" x14ac:dyDescent="0.2">
      <c r="A1263" s="11"/>
      <c r="B1263" s="18" t="s">
        <v>1301</v>
      </c>
      <c r="C1263" s="19">
        <v>48730138483</v>
      </c>
      <c r="D1263" s="18">
        <v>12179775456</v>
      </c>
      <c r="E1263" s="18">
        <v>331091542</v>
      </c>
      <c r="F1263" s="29" t="s">
        <v>5674</v>
      </c>
      <c r="G1263" s="18" t="s">
        <v>3052</v>
      </c>
      <c r="H1263" s="18" t="s">
        <v>3044</v>
      </c>
      <c r="I1263" s="20">
        <v>45769</v>
      </c>
      <c r="J1263" s="20">
        <v>45807</v>
      </c>
      <c r="K1263" s="18" t="s">
        <v>3054</v>
      </c>
      <c r="L1263" s="18" t="s">
        <v>5675</v>
      </c>
      <c r="M1263" s="18" t="s">
        <v>3898</v>
      </c>
      <c r="N1263" s="18" t="s">
        <v>3377</v>
      </c>
      <c r="O1263" s="18" t="s">
        <v>3065</v>
      </c>
      <c r="P1263" s="20">
        <v>45670</v>
      </c>
      <c r="Q1263" s="20">
        <v>45729</v>
      </c>
      <c r="R1263" s="20">
        <v>45807</v>
      </c>
      <c r="S1263" s="18"/>
      <c r="T1263" s="18"/>
      <c r="U1263" s="18"/>
      <c r="V1263" s="21" t="s">
        <v>3082</v>
      </c>
      <c r="W1263" s="18" t="s">
        <v>3082</v>
      </c>
      <c r="X1263" s="18"/>
      <c r="Y1263" s="18"/>
      <c r="Z1263" s="18"/>
      <c r="AA1263" s="18" t="s">
        <v>3050</v>
      </c>
      <c r="AB1263" s="18"/>
      <c r="AC1263" s="78"/>
      <c r="AD1263" s="78"/>
      <c r="AE1263" s="22" t="s">
        <v>5676</v>
      </c>
    </row>
    <row r="1264" spans="1:31" ht="12" customHeight="1" x14ac:dyDescent="0.2">
      <c r="A1264" s="11"/>
      <c r="B1264" s="18" t="s">
        <v>1301</v>
      </c>
      <c r="C1264" s="19">
        <v>48730138483</v>
      </c>
      <c r="D1264" s="18"/>
      <c r="E1264" s="18"/>
      <c r="F1264" s="18"/>
      <c r="G1264" s="18" t="s">
        <v>3106</v>
      </c>
      <c r="H1264" s="18" t="s">
        <v>3069</v>
      </c>
      <c r="I1264" s="18"/>
      <c r="J1264" s="18"/>
      <c r="K1264" s="18" t="s">
        <v>3054</v>
      </c>
      <c r="L1264" s="18" t="s">
        <v>5677</v>
      </c>
      <c r="M1264" s="18" t="s">
        <v>3898</v>
      </c>
      <c r="N1264" s="18" t="s">
        <v>3377</v>
      </c>
      <c r="O1264" s="18" t="s">
        <v>3065</v>
      </c>
      <c r="P1264" s="20">
        <v>45637</v>
      </c>
      <c r="Q1264" s="20">
        <v>45687</v>
      </c>
      <c r="R1264" s="18"/>
      <c r="S1264" s="18"/>
      <c r="T1264" s="18"/>
      <c r="U1264" s="18"/>
      <c r="V1264" s="21" t="s">
        <v>3082</v>
      </c>
      <c r="W1264" s="18" t="s">
        <v>3082</v>
      </c>
      <c r="X1264" s="18"/>
      <c r="Y1264" s="18"/>
      <c r="Z1264" s="18"/>
      <c r="AA1264" s="18" t="s">
        <v>3050</v>
      </c>
      <c r="AB1264" s="18"/>
      <c r="AC1264" s="78"/>
      <c r="AD1264" s="78"/>
      <c r="AE1264" s="22" t="s">
        <v>5678</v>
      </c>
    </row>
    <row r="1265" spans="1:31" ht="12" customHeight="1" x14ac:dyDescent="0.2">
      <c r="A1265" s="11"/>
      <c r="B1265" s="18" t="s">
        <v>2319</v>
      </c>
      <c r="C1265" s="19">
        <v>56929762277</v>
      </c>
      <c r="D1265" s="18"/>
      <c r="E1265" s="18"/>
      <c r="F1265" s="18">
        <v>124020387</v>
      </c>
      <c r="G1265" s="18" t="s">
        <v>3052</v>
      </c>
      <c r="H1265" s="18" t="s">
        <v>3044</v>
      </c>
      <c r="I1265" s="18"/>
      <c r="J1265" s="18"/>
      <c r="K1265" s="18" t="s">
        <v>3054</v>
      </c>
      <c r="L1265" s="18" t="s">
        <v>5285</v>
      </c>
      <c r="M1265" s="18" t="s">
        <v>4615</v>
      </c>
      <c r="N1265" s="18" t="s">
        <v>3150</v>
      </c>
      <c r="O1265" s="18" t="s">
        <v>3071</v>
      </c>
      <c r="P1265" s="20">
        <v>45799</v>
      </c>
      <c r="Q1265" s="20">
        <v>45831</v>
      </c>
      <c r="R1265" s="20">
        <v>45800</v>
      </c>
      <c r="S1265" s="18"/>
      <c r="T1265" s="18"/>
      <c r="U1265" s="18"/>
      <c r="V1265" s="21" t="s">
        <v>3175</v>
      </c>
      <c r="W1265" s="18">
        <v>32</v>
      </c>
      <c r="X1265" s="18"/>
      <c r="Y1265" s="18"/>
      <c r="Z1265" s="18"/>
      <c r="AA1265" s="18" t="s">
        <v>3050</v>
      </c>
      <c r="AB1265" s="18" t="s">
        <v>4751</v>
      </c>
      <c r="AC1265" s="78"/>
      <c r="AD1265" s="78"/>
      <c r="AE1265" s="22"/>
    </row>
    <row r="1266" spans="1:31" ht="12" customHeight="1" x14ac:dyDescent="0.2">
      <c r="A1266" s="11"/>
      <c r="B1266" s="18" t="s">
        <v>2319</v>
      </c>
      <c r="C1266" s="19">
        <v>56929762277</v>
      </c>
      <c r="D1266" s="18"/>
      <c r="E1266" s="18"/>
      <c r="F1266" s="18"/>
      <c r="G1266" s="18" t="s">
        <v>3052</v>
      </c>
      <c r="H1266" s="18" t="s">
        <v>3224</v>
      </c>
      <c r="I1266" s="18"/>
      <c r="J1266" s="18"/>
      <c r="K1266" s="18" t="s">
        <v>3045</v>
      </c>
      <c r="L1266" s="18" t="s">
        <v>3671</v>
      </c>
      <c r="M1266" s="18" t="s">
        <v>3672</v>
      </c>
      <c r="N1266" s="18" t="s">
        <v>3206</v>
      </c>
      <c r="O1266" s="18" t="s">
        <v>3071</v>
      </c>
      <c r="P1266" s="20">
        <v>45720</v>
      </c>
      <c r="Q1266" s="18" t="s">
        <v>3158</v>
      </c>
      <c r="R1266" s="20">
        <v>45748</v>
      </c>
      <c r="S1266" s="18"/>
      <c r="T1266" s="18"/>
      <c r="U1266" s="18"/>
      <c r="V1266" s="21" t="s">
        <v>3175</v>
      </c>
      <c r="W1266" s="18" t="s">
        <v>3175</v>
      </c>
      <c r="X1266" s="18"/>
      <c r="Y1266" s="18"/>
      <c r="Z1266" s="18"/>
      <c r="AA1266" s="18" t="s">
        <v>3050</v>
      </c>
      <c r="AB1266" s="18"/>
      <c r="AC1266" s="78"/>
      <c r="AD1266" s="78"/>
      <c r="AE1266" s="22" t="s">
        <v>5679</v>
      </c>
    </row>
    <row r="1267" spans="1:31" ht="12" customHeight="1" x14ac:dyDescent="0.2">
      <c r="A1267" s="11"/>
      <c r="B1267" s="18" t="s">
        <v>2319</v>
      </c>
      <c r="C1267" s="19">
        <v>56929762277</v>
      </c>
      <c r="D1267" s="18"/>
      <c r="E1267" s="18"/>
      <c r="F1267" s="18"/>
      <c r="G1267" s="18" t="s">
        <v>3052</v>
      </c>
      <c r="H1267" s="18" t="s">
        <v>3044</v>
      </c>
      <c r="I1267" s="18"/>
      <c r="J1267" s="18"/>
      <c r="K1267" s="18" t="s">
        <v>3045</v>
      </c>
      <c r="L1267" s="18" t="s">
        <v>5680</v>
      </c>
      <c r="M1267" s="18" t="s">
        <v>4814</v>
      </c>
      <c r="N1267" s="18" t="s">
        <v>3127</v>
      </c>
      <c r="O1267" s="18" t="s">
        <v>3071</v>
      </c>
      <c r="P1267" s="20">
        <v>45792</v>
      </c>
      <c r="Q1267" s="20">
        <v>45828</v>
      </c>
      <c r="R1267" s="18"/>
      <c r="S1267" s="18"/>
      <c r="T1267" s="18"/>
      <c r="U1267" s="18"/>
      <c r="V1267" s="21" t="s">
        <v>3175</v>
      </c>
      <c r="W1267" s="18">
        <v>32</v>
      </c>
      <c r="X1267" s="18"/>
      <c r="Y1267" s="18"/>
      <c r="Z1267" s="18"/>
      <c r="AA1267" s="18" t="s">
        <v>3050</v>
      </c>
      <c r="AB1267" s="18" t="s">
        <v>5681</v>
      </c>
      <c r="AC1267" s="78"/>
      <c r="AD1267" s="78"/>
      <c r="AE1267" s="22" t="s">
        <v>5682</v>
      </c>
    </row>
    <row r="1268" spans="1:31" ht="12" customHeight="1" x14ac:dyDescent="0.2">
      <c r="A1268" s="11"/>
      <c r="B1268" s="18" t="s">
        <v>2319</v>
      </c>
      <c r="C1268" s="19">
        <v>56929762277</v>
      </c>
      <c r="D1268" s="18"/>
      <c r="E1268" s="18"/>
      <c r="F1268" s="18"/>
      <c r="G1268" s="18" t="s">
        <v>3052</v>
      </c>
      <c r="H1268" s="18" t="s">
        <v>3044</v>
      </c>
      <c r="I1268" s="18"/>
      <c r="J1268" s="18"/>
      <c r="K1268" s="18" t="s">
        <v>3045</v>
      </c>
      <c r="L1268" s="18" t="s">
        <v>3805</v>
      </c>
      <c r="M1268" s="18" t="s">
        <v>3364</v>
      </c>
      <c r="N1268" s="18" t="s">
        <v>3377</v>
      </c>
      <c r="O1268" s="18" t="s">
        <v>3071</v>
      </c>
      <c r="P1268" s="20">
        <v>45748</v>
      </c>
      <c r="Q1268" s="20">
        <v>45783</v>
      </c>
      <c r="R1268" s="18"/>
      <c r="S1268" s="18"/>
      <c r="T1268" s="18"/>
      <c r="U1268" s="18"/>
      <c r="V1268" s="21" t="s">
        <v>3175</v>
      </c>
      <c r="W1268" s="18">
        <v>32</v>
      </c>
      <c r="X1268" s="18"/>
      <c r="Y1268" s="18"/>
      <c r="Z1268" s="18"/>
      <c r="AA1268" s="18" t="s">
        <v>3050</v>
      </c>
      <c r="AB1268" s="18"/>
      <c r="AC1268" s="78"/>
      <c r="AD1268" s="78"/>
      <c r="AE1268" s="22" t="s">
        <v>5683</v>
      </c>
    </row>
    <row r="1269" spans="1:31" ht="12" customHeight="1" x14ac:dyDescent="0.2">
      <c r="A1269" s="11"/>
      <c r="B1269" s="23" t="s">
        <v>1303</v>
      </c>
      <c r="C1269" s="24">
        <v>34624255896</v>
      </c>
      <c r="D1269" s="23">
        <v>12178419234</v>
      </c>
      <c r="E1269" s="23">
        <v>329352296</v>
      </c>
      <c r="F1269" s="30" t="s">
        <v>5684</v>
      </c>
      <c r="G1269" s="23" t="s">
        <v>3052</v>
      </c>
      <c r="H1269" s="23" t="s">
        <v>3053</v>
      </c>
      <c r="I1269" s="25">
        <v>45761</v>
      </c>
      <c r="J1269" s="23"/>
      <c r="K1269" s="23" t="s">
        <v>3045</v>
      </c>
      <c r="L1269" s="23" t="s">
        <v>3917</v>
      </c>
      <c r="M1269" s="23" t="s">
        <v>3085</v>
      </c>
      <c r="N1269" s="23" t="s">
        <v>3086</v>
      </c>
      <c r="O1269" s="23" t="s">
        <v>3403</v>
      </c>
      <c r="P1269" s="25">
        <v>45756</v>
      </c>
      <c r="Q1269" s="25">
        <v>45902</v>
      </c>
      <c r="R1269" s="23"/>
      <c r="S1269" s="23"/>
      <c r="T1269" s="23"/>
      <c r="U1269" s="23"/>
      <c r="V1269" s="26" t="s">
        <v>3082</v>
      </c>
      <c r="W1269" s="23" t="s">
        <v>3082</v>
      </c>
      <c r="X1269" s="23"/>
      <c r="Y1269" s="23"/>
      <c r="Z1269" s="23"/>
      <c r="AA1269" s="23" t="s">
        <v>3060</v>
      </c>
      <c r="AB1269" s="23"/>
      <c r="AC1269" s="79" t="s">
        <v>5685</v>
      </c>
      <c r="AD1269" s="79"/>
      <c r="AE1269" s="27" t="s">
        <v>5686</v>
      </c>
    </row>
    <row r="1270" spans="1:31" ht="12" customHeight="1" x14ac:dyDescent="0.2">
      <c r="A1270" s="11"/>
      <c r="B1270" s="18" t="s">
        <v>1303</v>
      </c>
      <c r="C1270" s="19">
        <v>34624255896</v>
      </c>
      <c r="D1270" s="18">
        <v>12178419234</v>
      </c>
      <c r="E1270" s="18">
        <v>329352296</v>
      </c>
      <c r="F1270" s="18"/>
      <c r="G1270" s="18" t="s">
        <v>3124</v>
      </c>
      <c r="H1270" s="18" t="s">
        <v>3069</v>
      </c>
      <c r="I1270" s="18"/>
      <c r="J1270" s="18"/>
      <c r="K1270" s="18" t="s">
        <v>3054</v>
      </c>
      <c r="L1270" s="18" t="s">
        <v>5687</v>
      </c>
      <c r="M1270" s="18" t="s">
        <v>3682</v>
      </c>
      <c r="N1270" s="18" t="s">
        <v>3627</v>
      </c>
      <c r="O1270" s="18" t="s">
        <v>3071</v>
      </c>
      <c r="P1270" s="20">
        <v>45568</v>
      </c>
      <c r="Q1270" s="20">
        <v>45646</v>
      </c>
      <c r="R1270" s="18"/>
      <c r="S1270" s="18"/>
      <c r="T1270" s="18"/>
      <c r="U1270" s="18"/>
      <c r="V1270" s="21" t="s">
        <v>3082</v>
      </c>
      <c r="W1270" s="18">
        <v>34</v>
      </c>
      <c r="X1270" s="18"/>
      <c r="Y1270" s="18"/>
      <c r="Z1270" s="18"/>
      <c r="AA1270" s="18" t="s">
        <v>3050</v>
      </c>
      <c r="AB1270" s="18"/>
      <c r="AC1270" s="78" t="s">
        <v>5688</v>
      </c>
      <c r="AD1270" s="78"/>
      <c r="AE1270" s="22" t="s">
        <v>5689</v>
      </c>
    </row>
    <row r="1271" spans="1:31" ht="12" customHeight="1" x14ac:dyDescent="0.2">
      <c r="A1271" s="11"/>
      <c r="B1271" s="18" t="s">
        <v>1303</v>
      </c>
      <c r="C1271" s="19">
        <v>34624255896</v>
      </c>
      <c r="D1271" s="18">
        <v>12178419234</v>
      </c>
      <c r="E1271" s="18">
        <v>329352296</v>
      </c>
      <c r="F1271" s="18"/>
      <c r="G1271" s="18" t="s">
        <v>3043</v>
      </c>
      <c r="H1271" s="18" t="s">
        <v>3044</v>
      </c>
      <c r="I1271" s="20">
        <v>45623</v>
      </c>
      <c r="J1271" s="18"/>
      <c r="K1271" s="18" t="s">
        <v>3045</v>
      </c>
      <c r="L1271" s="18" t="s">
        <v>3411</v>
      </c>
      <c r="M1271" s="18" t="s">
        <v>3412</v>
      </c>
      <c r="N1271" s="18" t="s">
        <v>3413</v>
      </c>
      <c r="O1271" s="18" t="s">
        <v>3071</v>
      </c>
      <c r="P1271" s="20">
        <v>45623</v>
      </c>
      <c r="Q1271" s="20">
        <v>45657</v>
      </c>
      <c r="R1271" s="20">
        <v>45745</v>
      </c>
      <c r="S1271" s="18"/>
      <c r="T1271" s="18"/>
      <c r="U1271" s="18"/>
      <c r="V1271" s="21" t="s">
        <v>3082</v>
      </c>
      <c r="W1271" s="18">
        <v>34</v>
      </c>
      <c r="X1271" s="18"/>
      <c r="Y1271" s="18"/>
      <c r="Z1271" s="18"/>
      <c r="AA1271" s="18" t="s">
        <v>3050</v>
      </c>
      <c r="AB1271" s="18"/>
      <c r="AC1271" s="78"/>
      <c r="AD1271" s="78"/>
      <c r="AE1271" s="22" t="s">
        <v>5690</v>
      </c>
    </row>
    <row r="1272" spans="1:31" ht="12" customHeight="1" x14ac:dyDescent="0.2">
      <c r="A1272" s="11"/>
      <c r="B1272" s="18" t="s">
        <v>1303</v>
      </c>
      <c r="C1272" s="19">
        <v>34624255896</v>
      </c>
      <c r="D1272" s="18">
        <v>12178419234</v>
      </c>
      <c r="E1272" s="18">
        <v>329352296</v>
      </c>
      <c r="F1272" s="18"/>
      <c r="G1272" s="18" t="s">
        <v>3106</v>
      </c>
      <c r="H1272" s="18" t="s">
        <v>3044</v>
      </c>
      <c r="I1272" s="18"/>
      <c r="J1272" s="18"/>
      <c r="K1272" s="18" t="s">
        <v>3045</v>
      </c>
      <c r="L1272" s="18" t="s">
        <v>4322</v>
      </c>
      <c r="M1272" s="18" t="s">
        <v>3047</v>
      </c>
      <c r="N1272" s="18" t="s">
        <v>3227</v>
      </c>
      <c r="O1272" s="18" t="s">
        <v>3071</v>
      </c>
      <c r="P1272" s="20">
        <v>45573</v>
      </c>
      <c r="Q1272" s="20">
        <v>45653</v>
      </c>
      <c r="R1272" s="20">
        <v>45615</v>
      </c>
      <c r="S1272" s="18"/>
      <c r="T1272" s="18"/>
      <c r="U1272" s="18"/>
      <c r="V1272" s="21"/>
      <c r="W1272" s="18"/>
      <c r="X1272" s="18"/>
      <c r="Y1272" s="18"/>
      <c r="Z1272" s="18"/>
      <c r="AA1272" s="18" t="s">
        <v>3050</v>
      </c>
      <c r="AB1272" s="18"/>
      <c r="AC1272" s="78"/>
      <c r="AD1272" s="78"/>
      <c r="AE1272" s="22" t="s">
        <v>5691</v>
      </c>
    </row>
    <row r="1273" spans="1:31" ht="12" customHeight="1" x14ac:dyDescent="0.2">
      <c r="A1273" s="11"/>
      <c r="B1273" s="23" t="s">
        <v>1305</v>
      </c>
      <c r="C1273" s="24">
        <v>51977688902</v>
      </c>
      <c r="D1273" s="23"/>
      <c r="E1273" s="23"/>
      <c r="F1273" s="30">
        <v>124166397</v>
      </c>
      <c r="G1273" s="23" t="s">
        <v>3052</v>
      </c>
      <c r="H1273" s="23" t="s">
        <v>3197</v>
      </c>
      <c r="I1273" s="23"/>
      <c r="J1273" s="23"/>
      <c r="K1273" s="23" t="s">
        <v>3054</v>
      </c>
      <c r="L1273" s="23" t="s">
        <v>4541</v>
      </c>
      <c r="M1273" s="23" t="s">
        <v>3241</v>
      </c>
      <c r="N1273" s="23" t="s">
        <v>3222</v>
      </c>
      <c r="O1273" s="23" t="s">
        <v>3071</v>
      </c>
      <c r="P1273" s="25">
        <v>45784</v>
      </c>
      <c r="Q1273" s="23"/>
      <c r="R1273" s="23"/>
      <c r="S1273" s="23"/>
      <c r="T1273" s="23"/>
      <c r="U1273" s="23"/>
      <c r="V1273" s="26" t="s">
        <v>3132</v>
      </c>
      <c r="W1273" s="23">
        <v>28</v>
      </c>
      <c r="X1273" s="23"/>
      <c r="Y1273" s="23"/>
      <c r="Z1273" s="23"/>
      <c r="AA1273" s="23" t="s">
        <v>3060</v>
      </c>
      <c r="AB1273" s="23"/>
      <c r="AC1273" s="79"/>
      <c r="AD1273" s="79"/>
      <c r="AE1273" s="27" t="s">
        <v>5692</v>
      </c>
    </row>
    <row r="1274" spans="1:31" ht="12" customHeight="1" x14ac:dyDescent="0.2">
      <c r="A1274" s="11"/>
      <c r="B1274" s="18" t="s">
        <v>1305</v>
      </c>
      <c r="C1274" s="19">
        <v>51977688902</v>
      </c>
      <c r="D1274" s="18"/>
      <c r="E1274" s="18"/>
      <c r="F1274" s="18"/>
      <c r="G1274" s="18" t="s">
        <v>3141</v>
      </c>
      <c r="H1274" s="18" t="s">
        <v>3069</v>
      </c>
      <c r="I1274" s="18"/>
      <c r="J1274" s="18"/>
      <c r="K1274" s="18" t="s">
        <v>3054</v>
      </c>
      <c r="L1274" s="18" t="s">
        <v>5113</v>
      </c>
      <c r="M1274" s="18" t="s">
        <v>3126</v>
      </c>
      <c r="N1274" s="18" t="s">
        <v>3127</v>
      </c>
      <c r="O1274" s="18" t="s">
        <v>3071</v>
      </c>
      <c r="P1274" s="20">
        <v>45714</v>
      </c>
      <c r="Q1274" s="20">
        <v>45742</v>
      </c>
      <c r="R1274" s="18"/>
      <c r="S1274" s="18"/>
      <c r="T1274" s="18"/>
      <c r="U1274" s="18"/>
      <c r="V1274" s="21" t="s">
        <v>3132</v>
      </c>
      <c r="W1274" s="18">
        <v>28</v>
      </c>
      <c r="X1274" s="18"/>
      <c r="Y1274" s="18"/>
      <c r="Z1274" s="18"/>
      <c r="AA1274" s="18" t="s">
        <v>3050</v>
      </c>
      <c r="AB1274" s="18"/>
      <c r="AC1274" s="78"/>
      <c r="AD1274" s="78"/>
      <c r="AE1274" s="22" t="s">
        <v>5693</v>
      </c>
    </row>
    <row r="1275" spans="1:31" ht="12" customHeight="1" x14ac:dyDescent="0.2">
      <c r="A1275" s="11"/>
      <c r="B1275" s="18" t="s">
        <v>1305</v>
      </c>
      <c r="C1275" s="19">
        <v>51977688902</v>
      </c>
      <c r="D1275" s="18"/>
      <c r="E1275" s="18"/>
      <c r="F1275" s="18"/>
      <c r="G1275" s="18" t="s">
        <v>3052</v>
      </c>
      <c r="H1275" s="18" t="s">
        <v>3044</v>
      </c>
      <c r="I1275" s="18"/>
      <c r="J1275" s="18"/>
      <c r="K1275" s="18" t="s">
        <v>3045</v>
      </c>
      <c r="L1275" s="18" t="s">
        <v>5621</v>
      </c>
      <c r="M1275" s="18" t="s">
        <v>3615</v>
      </c>
      <c r="N1275" s="18" t="s">
        <v>3380</v>
      </c>
      <c r="O1275" s="18" t="s">
        <v>3071</v>
      </c>
      <c r="P1275" s="20">
        <v>45715</v>
      </c>
      <c r="Q1275" s="20">
        <v>45740</v>
      </c>
      <c r="R1275" s="20">
        <v>45772</v>
      </c>
      <c r="S1275" s="18"/>
      <c r="T1275" s="18"/>
      <c r="U1275" s="18"/>
      <c r="V1275" s="21" t="s">
        <v>3132</v>
      </c>
      <c r="W1275" s="18">
        <v>28</v>
      </c>
      <c r="X1275" s="18"/>
      <c r="Y1275" s="18"/>
      <c r="Z1275" s="18"/>
      <c r="AA1275" s="18" t="s">
        <v>3050</v>
      </c>
      <c r="AB1275" s="18"/>
      <c r="AC1275" s="78"/>
      <c r="AD1275" s="78"/>
      <c r="AE1275" s="22" t="s">
        <v>5694</v>
      </c>
    </row>
    <row r="1276" spans="1:31" ht="12" customHeight="1" x14ac:dyDescent="0.2">
      <c r="A1276" s="11"/>
      <c r="B1276" s="18" t="s">
        <v>268</v>
      </c>
      <c r="C1276" s="19">
        <v>34647341073</v>
      </c>
      <c r="D1276" s="18">
        <v>12175143293</v>
      </c>
      <c r="E1276" s="18">
        <v>324583524</v>
      </c>
      <c r="F1276" s="18"/>
      <c r="G1276" s="18" t="s">
        <v>3052</v>
      </c>
      <c r="H1276" s="18" t="s">
        <v>3044</v>
      </c>
      <c r="I1276" s="20">
        <v>45377</v>
      </c>
      <c r="J1276" s="18">
        <v>45412</v>
      </c>
      <c r="K1276" s="18" t="s">
        <v>3045</v>
      </c>
      <c r="L1276" s="18">
        <v>2023</v>
      </c>
      <c r="M1276" s="18" t="s">
        <v>3156</v>
      </c>
      <c r="N1276" s="18" t="s">
        <v>3157</v>
      </c>
      <c r="O1276" s="18" t="s">
        <v>3049</v>
      </c>
      <c r="P1276" s="20">
        <v>45250</v>
      </c>
      <c r="Q1276" s="20">
        <v>45412</v>
      </c>
      <c r="R1276" s="18"/>
      <c r="S1276" s="18"/>
      <c r="T1276" s="18"/>
      <c r="U1276" s="18" t="s">
        <v>3076</v>
      </c>
      <c r="V1276" s="21"/>
      <c r="W1276" s="18"/>
      <c r="X1276" s="18"/>
      <c r="Y1276" s="18"/>
      <c r="Z1276" s="18"/>
      <c r="AA1276" s="18" t="s">
        <v>3050</v>
      </c>
      <c r="AB1276" s="18" t="s">
        <v>3194</v>
      </c>
      <c r="AC1276" s="78"/>
      <c r="AD1276" s="78"/>
      <c r="AE1276" s="22" t="s">
        <v>5695</v>
      </c>
    </row>
    <row r="1277" spans="1:31" ht="12" customHeight="1" x14ac:dyDescent="0.2">
      <c r="A1277" s="11"/>
      <c r="B1277" s="18" t="s">
        <v>268</v>
      </c>
      <c r="C1277" s="19">
        <v>34647341073</v>
      </c>
      <c r="D1277" s="18">
        <v>12175143293</v>
      </c>
      <c r="E1277" s="18">
        <v>324583524</v>
      </c>
      <c r="F1277" s="18"/>
      <c r="G1277" s="18" t="s">
        <v>3052</v>
      </c>
      <c r="H1277" s="18" t="s">
        <v>3044</v>
      </c>
      <c r="I1277" s="20">
        <v>45475</v>
      </c>
      <c r="J1277" s="18"/>
      <c r="K1277" s="18" t="s">
        <v>3045</v>
      </c>
      <c r="L1277" s="18" t="s">
        <v>3907</v>
      </c>
      <c r="M1277" s="18" t="s">
        <v>3539</v>
      </c>
      <c r="N1277" s="18" t="s">
        <v>3206</v>
      </c>
      <c r="O1277" s="18" t="s">
        <v>3049</v>
      </c>
      <c r="P1277" s="20">
        <v>45475</v>
      </c>
      <c r="Q1277" s="20">
        <v>45504</v>
      </c>
      <c r="R1277" s="20">
        <v>45587</v>
      </c>
      <c r="S1277" s="18"/>
      <c r="T1277" s="18"/>
      <c r="U1277" s="18"/>
      <c r="V1277" s="21"/>
      <c r="W1277" s="18"/>
      <c r="X1277" s="18"/>
      <c r="Y1277" s="18"/>
      <c r="Z1277" s="18"/>
      <c r="AA1277" s="18" t="s">
        <v>3050</v>
      </c>
      <c r="AB1277" s="18"/>
      <c r="AC1277" s="78"/>
      <c r="AD1277" s="78"/>
      <c r="AE1277" s="22" t="s">
        <v>5696</v>
      </c>
    </row>
    <row r="1278" spans="1:31" ht="12" customHeight="1" x14ac:dyDescent="0.2">
      <c r="A1278" s="11"/>
      <c r="B1278" s="18" t="s">
        <v>696</v>
      </c>
      <c r="C1278" s="19">
        <v>48739076060</v>
      </c>
      <c r="D1278" s="18">
        <v>12178120706</v>
      </c>
      <c r="E1278" s="18">
        <v>328389900</v>
      </c>
      <c r="F1278" s="18"/>
      <c r="G1278" s="18" t="s">
        <v>3052</v>
      </c>
      <c r="H1278" s="18" t="s">
        <v>3044</v>
      </c>
      <c r="I1278" s="20">
        <v>45509</v>
      </c>
      <c r="J1278" s="18"/>
      <c r="K1278" s="18" t="s">
        <v>3045</v>
      </c>
      <c r="L1278" s="18" t="s">
        <v>3084</v>
      </c>
      <c r="M1278" s="18" t="s">
        <v>3085</v>
      </c>
      <c r="N1278" s="18" t="s">
        <v>3086</v>
      </c>
      <c r="O1278" s="18" t="s">
        <v>3087</v>
      </c>
      <c r="P1278" s="20">
        <v>45509</v>
      </c>
      <c r="Q1278" s="18"/>
      <c r="R1278" s="20">
        <v>45633</v>
      </c>
      <c r="S1278" s="18"/>
      <c r="T1278" s="18"/>
      <c r="U1278" s="18"/>
      <c r="V1278" s="21" t="s">
        <v>3082</v>
      </c>
      <c r="W1278" s="18" t="s">
        <v>3082</v>
      </c>
      <c r="X1278" s="18"/>
      <c r="Y1278" s="18"/>
      <c r="Z1278" s="18"/>
      <c r="AA1278" s="18" t="s">
        <v>3050</v>
      </c>
      <c r="AB1278" s="18"/>
      <c r="AC1278" s="78"/>
      <c r="AD1278" s="78"/>
      <c r="AE1278" s="22" t="s">
        <v>5697</v>
      </c>
    </row>
    <row r="1279" spans="1:31" ht="12" customHeight="1" x14ac:dyDescent="0.2">
      <c r="A1279" s="11"/>
      <c r="B1279" s="18" t="s">
        <v>696</v>
      </c>
      <c r="C1279" s="19">
        <v>48739076060</v>
      </c>
      <c r="D1279" s="18">
        <v>12178120706</v>
      </c>
      <c r="E1279" s="18">
        <v>328389900</v>
      </c>
      <c r="F1279" s="18"/>
      <c r="G1279" s="18" t="s">
        <v>3052</v>
      </c>
      <c r="H1279" s="18" t="s">
        <v>3044</v>
      </c>
      <c r="I1279" s="20">
        <v>45785</v>
      </c>
      <c r="J1279" s="18"/>
      <c r="K1279" s="18" t="s">
        <v>3045</v>
      </c>
      <c r="L1279" s="18" t="s">
        <v>3683</v>
      </c>
      <c r="M1279" s="18" t="s">
        <v>3684</v>
      </c>
      <c r="N1279" s="18" t="s">
        <v>3246</v>
      </c>
      <c r="O1279" s="18" t="s">
        <v>3071</v>
      </c>
      <c r="P1279" s="20">
        <v>45770</v>
      </c>
      <c r="Q1279" s="20">
        <v>45795</v>
      </c>
      <c r="R1279" s="20">
        <v>45814</v>
      </c>
      <c r="S1279" s="18"/>
      <c r="T1279" s="18"/>
      <c r="U1279" s="18"/>
      <c r="V1279" s="21" t="s">
        <v>3082</v>
      </c>
      <c r="W1279" s="18" t="s">
        <v>3082</v>
      </c>
      <c r="X1279" s="18"/>
      <c r="Y1279" s="18"/>
      <c r="Z1279" s="18"/>
      <c r="AA1279" s="18" t="s">
        <v>3050</v>
      </c>
      <c r="AB1279" s="18"/>
      <c r="AC1279" s="78"/>
      <c r="AD1279" s="78"/>
      <c r="AE1279" s="22" t="s">
        <v>5698</v>
      </c>
    </row>
    <row r="1280" spans="1:31" ht="12" customHeight="1" x14ac:dyDescent="0.2">
      <c r="A1280" s="11"/>
      <c r="B1280" s="18" t="s">
        <v>696</v>
      </c>
      <c r="C1280" s="19">
        <v>48739076060</v>
      </c>
      <c r="D1280" s="18">
        <v>12178120706</v>
      </c>
      <c r="E1280" s="18">
        <v>328389900</v>
      </c>
      <c r="F1280" s="18"/>
      <c r="G1280" s="18" t="s">
        <v>3052</v>
      </c>
      <c r="H1280" s="18" t="s">
        <v>3044</v>
      </c>
      <c r="I1280" s="20">
        <v>45509</v>
      </c>
      <c r="J1280" s="18"/>
      <c r="K1280" s="18" t="s">
        <v>3045</v>
      </c>
      <c r="L1280" s="18" t="s">
        <v>5699</v>
      </c>
      <c r="M1280" s="18" t="s">
        <v>3256</v>
      </c>
      <c r="N1280" s="18" t="s">
        <v>3222</v>
      </c>
      <c r="O1280" s="18" t="s">
        <v>3071</v>
      </c>
      <c r="P1280" s="20">
        <v>45637</v>
      </c>
      <c r="Q1280" s="20">
        <v>45690</v>
      </c>
      <c r="R1280" s="20">
        <v>45674</v>
      </c>
      <c r="S1280" s="18"/>
      <c r="T1280" s="18"/>
      <c r="U1280" s="18"/>
      <c r="V1280" s="21" t="s">
        <v>3082</v>
      </c>
      <c r="W1280" s="18" t="s">
        <v>3082</v>
      </c>
      <c r="X1280" s="18"/>
      <c r="Y1280" s="18"/>
      <c r="Z1280" s="18"/>
      <c r="AA1280" s="18" t="s">
        <v>3050</v>
      </c>
      <c r="AB1280" s="18" t="s">
        <v>3628</v>
      </c>
      <c r="AC1280" s="78"/>
      <c r="AD1280" s="78"/>
      <c r="AE1280" s="22" t="s">
        <v>5700</v>
      </c>
    </row>
    <row r="1281" spans="1:31" ht="12" customHeight="1" x14ac:dyDescent="0.2">
      <c r="A1281" s="11"/>
      <c r="B1281" s="18" t="s">
        <v>696</v>
      </c>
      <c r="C1281" s="19">
        <v>48739076060</v>
      </c>
      <c r="D1281" s="18">
        <v>12178120706</v>
      </c>
      <c r="E1281" s="18">
        <v>328389900</v>
      </c>
      <c r="F1281" s="18"/>
      <c r="G1281" s="18" t="s">
        <v>3052</v>
      </c>
      <c r="H1281" s="18" t="s">
        <v>3044</v>
      </c>
      <c r="I1281" s="20">
        <v>45684</v>
      </c>
      <c r="J1281" s="18"/>
      <c r="K1281" s="18" t="s">
        <v>3095</v>
      </c>
      <c r="L1281" s="18" t="s">
        <v>5701</v>
      </c>
      <c r="M1281" s="18" t="s">
        <v>5702</v>
      </c>
      <c r="N1281" s="18" t="s">
        <v>3127</v>
      </c>
      <c r="O1281" s="18" t="s">
        <v>3065</v>
      </c>
      <c r="P1281" s="20">
        <v>45692</v>
      </c>
      <c r="Q1281" s="20">
        <v>45743</v>
      </c>
      <c r="R1281" s="18"/>
      <c r="S1281" s="18"/>
      <c r="T1281" s="18"/>
      <c r="U1281" s="18"/>
      <c r="V1281" s="21" t="s">
        <v>3082</v>
      </c>
      <c r="W1281" s="18" t="s">
        <v>3082</v>
      </c>
      <c r="X1281" s="18"/>
      <c r="Y1281" s="18"/>
      <c r="Z1281" s="18"/>
      <c r="AA1281" s="18" t="s">
        <v>3050</v>
      </c>
      <c r="AB1281" s="18"/>
      <c r="AC1281" s="78" t="s">
        <v>5703</v>
      </c>
      <c r="AD1281" s="78"/>
      <c r="AE1281" s="22" t="s">
        <v>5704</v>
      </c>
    </row>
    <row r="1282" spans="1:31" ht="12" customHeight="1" x14ac:dyDescent="0.2">
      <c r="A1282" s="11"/>
      <c r="B1282" s="23" t="s">
        <v>2031</v>
      </c>
      <c r="C1282" s="24">
        <v>573206495050</v>
      </c>
      <c r="D1282" s="23">
        <v>12177655172</v>
      </c>
      <c r="E1282" s="23">
        <v>327778350</v>
      </c>
      <c r="F1282" s="23" t="s">
        <v>5705</v>
      </c>
      <c r="G1282" s="23" t="s">
        <v>3052</v>
      </c>
      <c r="H1282" s="23" t="s">
        <v>3053</v>
      </c>
      <c r="I1282" s="25">
        <v>45764</v>
      </c>
      <c r="J1282" s="23"/>
      <c r="K1282" s="23" t="s">
        <v>3054</v>
      </c>
      <c r="L1282" s="23" t="s">
        <v>3185</v>
      </c>
      <c r="M1282" s="23" t="s">
        <v>3186</v>
      </c>
      <c r="N1282" s="23" t="s">
        <v>3187</v>
      </c>
      <c r="O1282" s="23" t="s">
        <v>3188</v>
      </c>
      <c r="P1282" s="25">
        <v>45488</v>
      </c>
      <c r="Q1282" s="25">
        <v>45579</v>
      </c>
      <c r="R1282" s="23"/>
      <c r="S1282" s="23"/>
      <c r="T1282" s="23"/>
      <c r="U1282" s="23"/>
      <c r="V1282" s="26"/>
      <c r="W1282" s="23"/>
      <c r="X1282" s="23"/>
      <c r="Y1282" s="23"/>
      <c r="Z1282" s="23"/>
      <c r="AA1282" s="23" t="s">
        <v>3060</v>
      </c>
      <c r="AB1282" s="23"/>
      <c r="AC1282" s="79"/>
      <c r="AD1282" s="79"/>
      <c r="AE1282" s="27" t="s">
        <v>5706</v>
      </c>
    </row>
    <row r="1283" spans="1:31" ht="12" customHeight="1" x14ac:dyDescent="0.2">
      <c r="A1283" s="11"/>
      <c r="B1283" s="18" t="s">
        <v>68</v>
      </c>
      <c r="C1283" s="19">
        <v>34685685881</v>
      </c>
      <c r="D1283" s="18">
        <v>12071453626</v>
      </c>
      <c r="E1283" s="18">
        <v>290981620</v>
      </c>
      <c r="F1283" s="18"/>
      <c r="G1283" s="18" t="s">
        <v>3052</v>
      </c>
      <c r="H1283" s="18" t="s">
        <v>3044</v>
      </c>
      <c r="I1283" s="18"/>
      <c r="J1283" s="18"/>
      <c r="K1283" s="18" t="s">
        <v>3045</v>
      </c>
      <c r="L1283" s="18">
        <v>2023</v>
      </c>
      <c r="M1283" s="18" t="s">
        <v>3729</v>
      </c>
      <c r="N1283" s="18" t="s">
        <v>3569</v>
      </c>
      <c r="O1283" s="18" t="s">
        <v>3071</v>
      </c>
      <c r="P1283" s="20">
        <v>45783</v>
      </c>
      <c r="Q1283" s="20">
        <v>45814</v>
      </c>
      <c r="R1283" s="20">
        <v>45596</v>
      </c>
      <c r="S1283" s="18"/>
      <c r="T1283" s="18"/>
      <c r="U1283" s="18" t="s">
        <v>3076</v>
      </c>
      <c r="V1283" s="21"/>
      <c r="W1283" s="18"/>
      <c r="X1283" s="18"/>
      <c r="Y1283" s="18"/>
      <c r="Z1283" s="18"/>
      <c r="AA1283" s="18" t="s">
        <v>3050</v>
      </c>
      <c r="AB1283" s="18"/>
      <c r="AC1283" s="78"/>
      <c r="AD1283" s="78"/>
      <c r="AE1283" s="22" t="s">
        <v>5707</v>
      </c>
    </row>
    <row r="1284" spans="1:31" ht="12" customHeight="1" x14ac:dyDescent="0.2">
      <c r="A1284" s="11"/>
      <c r="B1284" s="18" t="s">
        <v>68</v>
      </c>
      <c r="C1284" s="19">
        <v>34685685881</v>
      </c>
      <c r="D1284" s="18">
        <v>12174324015</v>
      </c>
      <c r="E1284" s="18">
        <v>324081111</v>
      </c>
      <c r="F1284" s="18"/>
      <c r="G1284" s="18" t="s">
        <v>3052</v>
      </c>
      <c r="H1284" s="18" t="s">
        <v>3044</v>
      </c>
      <c r="I1284" s="18"/>
      <c r="J1284" s="18"/>
      <c r="K1284" s="18" t="s">
        <v>3045</v>
      </c>
      <c r="L1284" s="18"/>
      <c r="M1284" s="18" t="s">
        <v>3539</v>
      </c>
      <c r="N1284" s="18"/>
      <c r="O1284" s="18"/>
      <c r="P1284" s="20">
        <v>45088</v>
      </c>
      <c r="Q1284" s="18"/>
      <c r="R1284" s="18"/>
      <c r="S1284" s="18"/>
      <c r="T1284" s="18"/>
      <c r="U1284" s="18"/>
      <c r="V1284" s="21"/>
      <c r="W1284" s="18"/>
      <c r="X1284" s="18"/>
      <c r="Y1284" s="18"/>
      <c r="Z1284" s="18"/>
      <c r="AA1284" s="18" t="s">
        <v>3050</v>
      </c>
      <c r="AB1284" s="18"/>
      <c r="AC1284" s="78"/>
      <c r="AD1284" s="78"/>
      <c r="AE1284" s="22" t="s">
        <v>5708</v>
      </c>
    </row>
    <row r="1285" spans="1:31" ht="12" customHeight="1" x14ac:dyDescent="0.2">
      <c r="A1285" s="11"/>
      <c r="B1285" s="18" t="s">
        <v>68</v>
      </c>
      <c r="C1285" s="19">
        <v>34685685881</v>
      </c>
      <c r="D1285" s="18">
        <v>12174324015</v>
      </c>
      <c r="E1285" s="18">
        <v>324081111</v>
      </c>
      <c r="F1285" s="18"/>
      <c r="G1285" s="18" t="s">
        <v>3052</v>
      </c>
      <c r="H1285" s="18" t="s">
        <v>3044</v>
      </c>
      <c r="I1285" s="18"/>
      <c r="J1285" s="18"/>
      <c r="K1285" s="18" t="s">
        <v>3045</v>
      </c>
      <c r="L1285" s="18" t="s">
        <v>3507</v>
      </c>
      <c r="M1285" s="18" t="s">
        <v>3364</v>
      </c>
      <c r="N1285" s="18" t="s">
        <v>3064</v>
      </c>
      <c r="O1285" s="18" t="s">
        <v>3071</v>
      </c>
      <c r="P1285" s="20">
        <v>45341</v>
      </c>
      <c r="Q1285" s="20">
        <v>45447</v>
      </c>
      <c r="R1285" s="18"/>
      <c r="S1285" s="18"/>
      <c r="T1285" s="18"/>
      <c r="U1285" s="18" t="s">
        <v>3159</v>
      </c>
      <c r="V1285" s="21"/>
      <c r="W1285" s="18"/>
      <c r="X1285" s="18" t="s">
        <v>3509</v>
      </c>
      <c r="Y1285" s="18"/>
      <c r="Z1285" s="18"/>
      <c r="AA1285" s="18" t="s">
        <v>3050</v>
      </c>
      <c r="AB1285" s="18"/>
      <c r="AC1285" s="78"/>
      <c r="AD1285" s="78"/>
      <c r="AE1285" s="22" t="s">
        <v>5709</v>
      </c>
    </row>
    <row r="1286" spans="1:31" ht="12" customHeight="1" x14ac:dyDescent="0.2">
      <c r="A1286" s="11"/>
      <c r="B1286" s="18" t="s">
        <v>68</v>
      </c>
      <c r="C1286" s="19">
        <v>34685685881</v>
      </c>
      <c r="D1286" s="18">
        <v>12174324015</v>
      </c>
      <c r="E1286" s="18">
        <v>324081111</v>
      </c>
      <c r="F1286" s="18"/>
      <c r="G1286" s="18" t="s">
        <v>3052</v>
      </c>
      <c r="H1286" s="18" t="s">
        <v>3044</v>
      </c>
      <c r="I1286" s="20">
        <v>45293</v>
      </c>
      <c r="J1286" s="18"/>
      <c r="K1286" s="18" t="s">
        <v>3045</v>
      </c>
      <c r="L1286" s="18" t="s">
        <v>4988</v>
      </c>
      <c r="M1286" s="18" t="s">
        <v>3539</v>
      </c>
      <c r="N1286" s="18" t="s">
        <v>3569</v>
      </c>
      <c r="O1286" s="18" t="s">
        <v>3071</v>
      </c>
      <c r="P1286" s="20">
        <v>45397</v>
      </c>
      <c r="Q1286" s="18"/>
      <c r="R1286" s="20">
        <v>45581</v>
      </c>
      <c r="S1286" s="18"/>
      <c r="T1286" s="18"/>
      <c r="U1286" s="18" t="s">
        <v>3159</v>
      </c>
      <c r="V1286" s="21"/>
      <c r="W1286" s="18"/>
      <c r="X1286" s="18"/>
      <c r="Y1286" s="18"/>
      <c r="Z1286" s="18"/>
      <c r="AA1286" s="18" t="s">
        <v>3050</v>
      </c>
      <c r="AB1286" s="18"/>
      <c r="AC1286" s="78"/>
      <c r="AD1286" s="78"/>
      <c r="AE1286" s="22" t="s">
        <v>5710</v>
      </c>
    </row>
    <row r="1287" spans="1:31" ht="12" customHeight="1" x14ac:dyDescent="0.2">
      <c r="A1287" s="11"/>
      <c r="B1287" s="18" t="s">
        <v>68</v>
      </c>
      <c r="C1287" s="19">
        <v>34685685881</v>
      </c>
      <c r="D1287" s="18">
        <v>12174324015</v>
      </c>
      <c r="E1287" s="18">
        <v>324081111</v>
      </c>
      <c r="F1287" s="18"/>
      <c r="G1287" s="18" t="s">
        <v>3052</v>
      </c>
      <c r="H1287" s="18" t="s">
        <v>3044</v>
      </c>
      <c r="I1287" s="20">
        <v>45764</v>
      </c>
      <c r="J1287" s="18">
        <v>45771</v>
      </c>
      <c r="K1287" s="18" t="s">
        <v>3054</v>
      </c>
      <c r="L1287" s="18" t="s">
        <v>3536</v>
      </c>
      <c r="M1287" s="18" t="s">
        <v>3205</v>
      </c>
      <c r="N1287" s="18" t="s">
        <v>3569</v>
      </c>
      <c r="O1287" s="18" t="s">
        <v>3071</v>
      </c>
      <c r="P1287" s="20">
        <v>45586</v>
      </c>
      <c r="Q1287" s="20">
        <v>45653</v>
      </c>
      <c r="R1287" s="20">
        <v>45753</v>
      </c>
      <c r="S1287" s="18"/>
      <c r="T1287" s="18"/>
      <c r="U1287" s="18"/>
      <c r="V1287" s="21"/>
      <c r="W1287" s="18"/>
      <c r="X1287" s="18"/>
      <c r="Y1287" s="18"/>
      <c r="Z1287" s="18"/>
      <c r="AA1287" s="18" t="s">
        <v>3050</v>
      </c>
      <c r="AB1287" s="18"/>
      <c r="AC1287" s="78" t="s">
        <v>5711</v>
      </c>
      <c r="AD1287" s="78"/>
      <c r="AE1287" s="22" t="s">
        <v>5712</v>
      </c>
    </row>
    <row r="1288" spans="1:31" ht="12" customHeight="1" x14ac:dyDescent="0.2">
      <c r="A1288" s="11"/>
      <c r="B1288" s="18" t="s">
        <v>246</v>
      </c>
      <c r="C1288" s="19">
        <v>573177084035</v>
      </c>
      <c r="D1288" s="18">
        <v>12175123182</v>
      </c>
      <c r="E1288" s="18">
        <v>324545819</v>
      </c>
      <c r="F1288" s="18"/>
      <c r="G1288" s="18" t="s">
        <v>3052</v>
      </c>
      <c r="H1288" s="18" t="s">
        <v>3044</v>
      </c>
      <c r="I1288" s="18"/>
      <c r="J1288" s="18"/>
      <c r="K1288" s="18" t="s">
        <v>3045</v>
      </c>
      <c r="L1288" s="18"/>
      <c r="M1288" s="18" t="s">
        <v>3848</v>
      </c>
      <c r="N1288" s="18"/>
      <c r="O1288" s="18"/>
      <c r="P1288" s="20">
        <v>45242</v>
      </c>
      <c r="Q1288" s="20">
        <v>45305</v>
      </c>
      <c r="R1288" s="18"/>
      <c r="S1288" s="18"/>
      <c r="T1288" s="18"/>
      <c r="U1288" s="18"/>
      <c r="V1288" s="21"/>
      <c r="W1288" s="18"/>
      <c r="X1288" s="18"/>
      <c r="Y1288" s="18"/>
      <c r="Z1288" s="18"/>
      <c r="AA1288" s="18" t="s">
        <v>3050</v>
      </c>
      <c r="AB1288" s="18"/>
      <c r="AC1288" s="78"/>
      <c r="AD1288" s="78"/>
      <c r="AE1288" s="22" t="s">
        <v>5713</v>
      </c>
    </row>
    <row r="1289" spans="1:31" ht="12" customHeight="1" x14ac:dyDescent="0.2">
      <c r="A1289" s="11"/>
      <c r="B1289" s="18" t="s">
        <v>246</v>
      </c>
      <c r="C1289" s="19">
        <v>573177084035</v>
      </c>
      <c r="D1289" s="18">
        <v>12175123182</v>
      </c>
      <c r="E1289" s="18">
        <v>324545819</v>
      </c>
      <c r="F1289" s="18"/>
      <c r="G1289" s="18" t="s">
        <v>3052</v>
      </c>
      <c r="H1289" s="18" t="s">
        <v>3044</v>
      </c>
      <c r="I1289" s="18"/>
      <c r="J1289" s="18"/>
      <c r="K1289" s="18" t="s">
        <v>3045</v>
      </c>
      <c r="L1289" s="18"/>
      <c r="M1289" s="18" t="s">
        <v>3221</v>
      </c>
      <c r="N1289" s="18"/>
      <c r="O1289" s="18"/>
      <c r="P1289" s="20">
        <v>45307</v>
      </c>
      <c r="Q1289" s="18"/>
      <c r="R1289" s="18"/>
      <c r="S1289" s="18"/>
      <c r="T1289" s="18"/>
      <c r="U1289" s="18"/>
      <c r="V1289" s="21"/>
      <c r="W1289" s="18"/>
      <c r="X1289" s="18"/>
      <c r="Y1289" s="18"/>
      <c r="Z1289" s="18"/>
      <c r="AA1289" s="18" t="s">
        <v>3050</v>
      </c>
      <c r="AB1289" s="18"/>
      <c r="AC1289" s="78"/>
      <c r="AD1289" s="78"/>
      <c r="AE1289" s="22" t="s">
        <v>5714</v>
      </c>
    </row>
    <row r="1290" spans="1:31" ht="12" customHeight="1" x14ac:dyDescent="0.2">
      <c r="A1290" s="11"/>
      <c r="B1290" s="18" t="s">
        <v>246</v>
      </c>
      <c r="C1290" s="19">
        <v>573177084035</v>
      </c>
      <c r="D1290" s="18">
        <v>12175123182</v>
      </c>
      <c r="E1290" s="18">
        <v>324545819</v>
      </c>
      <c r="F1290" s="18"/>
      <c r="G1290" s="18" t="s">
        <v>3052</v>
      </c>
      <c r="H1290" s="18" t="s">
        <v>3044</v>
      </c>
      <c r="I1290" s="18"/>
      <c r="J1290" s="18"/>
      <c r="K1290" s="18" t="s">
        <v>3045</v>
      </c>
      <c r="L1290" s="18" t="s">
        <v>3853</v>
      </c>
      <c r="M1290" s="18" t="s">
        <v>3113</v>
      </c>
      <c r="N1290" s="18"/>
      <c r="O1290" s="18"/>
      <c r="P1290" s="20">
        <v>45313</v>
      </c>
      <c r="Q1290" s="20">
        <v>45475</v>
      </c>
      <c r="R1290" s="18"/>
      <c r="S1290" s="18"/>
      <c r="T1290" s="18"/>
      <c r="U1290" s="18"/>
      <c r="V1290" s="21"/>
      <c r="W1290" s="18"/>
      <c r="X1290" s="18"/>
      <c r="Y1290" s="18"/>
      <c r="Z1290" s="18"/>
      <c r="AA1290" s="18" t="s">
        <v>3050</v>
      </c>
      <c r="AB1290" s="18"/>
      <c r="AC1290" s="78"/>
      <c r="AD1290" s="78"/>
      <c r="AE1290" s="22" t="s">
        <v>5715</v>
      </c>
    </row>
    <row r="1291" spans="1:31" ht="12" customHeight="1" x14ac:dyDescent="0.2">
      <c r="A1291" s="11"/>
      <c r="B1291" s="18" t="s">
        <v>246</v>
      </c>
      <c r="C1291" s="19">
        <v>573177084035</v>
      </c>
      <c r="D1291" s="18">
        <v>12175123182</v>
      </c>
      <c r="E1291" s="18">
        <v>324545819</v>
      </c>
      <c r="F1291" s="18"/>
      <c r="G1291" s="18" t="s">
        <v>3052</v>
      </c>
      <c r="H1291" s="18" t="s">
        <v>3044</v>
      </c>
      <c r="I1291" s="20">
        <v>45374</v>
      </c>
      <c r="J1291" s="18"/>
      <c r="K1291" s="18" t="s">
        <v>3045</v>
      </c>
      <c r="L1291" s="18" t="s">
        <v>3507</v>
      </c>
      <c r="M1291" s="18" t="s">
        <v>3489</v>
      </c>
      <c r="N1291" s="18" t="s">
        <v>3064</v>
      </c>
      <c r="O1291" s="18" t="s">
        <v>3049</v>
      </c>
      <c r="P1291" s="20">
        <v>45341</v>
      </c>
      <c r="Q1291" s="18" t="s">
        <v>3508</v>
      </c>
      <c r="R1291" s="20">
        <v>45729</v>
      </c>
      <c r="S1291" s="18"/>
      <c r="T1291" s="18"/>
      <c r="U1291" s="18" t="s">
        <v>3159</v>
      </c>
      <c r="V1291" s="21"/>
      <c r="W1291" s="18"/>
      <c r="X1291" s="18" t="s">
        <v>3509</v>
      </c>
      <c r="Y1291" s="18"/>
      <c r="Z1291" s="18"/>
      <c r="AA1291" s="18" t="s">
        <v>3050</v>
      </c>
      <c r="AB1291" s="18"/>
      <c r="AC1291" s="78" t="s">
        <v>3769</v>
      </c>
      <c r="AD1291" s="78"/>
      <c r="AE1291" s="22" t="s">
        <v>5716</v>
      </c>
    </row>
    <row r="1292" spans="1:31" ht="12" customHeight="1" x14ac:dyDescent="0.2">
      <c r="A1292" s="11"/>
      <c r="B1292" s="18" t="s">
        <v>246</v>
      </c>
      <c r="C1292" s="19">
        <v>573177084035</v>
      </c>
      <c r="D1292" s="18">
        <v>12175123182</v>
      </c>
      <c r="E1292" s="18">
        <v>324545819</v>
      </c>
      <c r="F1292" s="18"/>
      <c r="G1292" s="18" t="s">
        <v>3052</v>
      </c>
      <c r="H1292" s="18" t="s">
        <v>3044</v>
      </c>
      <c r="I1292" s="20">
        <v>45548</v>
      </c>
      <c r="J1292" s="20">
        <v>45748</v>
      </c>
      <c r="K1292" s="18" t="s">
        <v>3045</v>
      </c>
      <c r="L1292" s="18" t="s">
        <v>3516</v>
      </c>
      <c r="M1292" s="18" t="s">
        <v>3364</v>
      </c>
      <c r="N1292" s="18" t="s">
        <v>3517</v>
      </c>
      <c r="O1292" s="18" t="s">
        <v>3049</v>
      </c>
      <c r="P1292" s="20">
        <v>45414</v>
      </c>
      <c r="Q1292" s="18"/>
      <c r="R1292" s="18"/>
      <c r="S1292" s="18"/>
      <c r="T1292" s="18"/>
      <c r="U1292" s="18" t="s">
        <v>3159</v>
      </c>
      <c r="V1292" s="21"/>
      <c r="W1292" s="18"/>
      <c r="X1292" s="18" t="s">
        <v>3509</v>
      </c>
      <c r="Y1292" s="18"/>
      <c r="Z1292" s="18"/>
      <c r="AA1292" s="18" t="s">
        <v>3050</v>
      </c>
      <c r="AB1292" s="18"/>
      <c r="AC1292" s="78"/>
      <c r="AD1292" s="78"/>
      <c r="AE1292" s="22" t="s">
        <v>5717</v>
      </c>
    </row>
    <row r="1293" spans="1:31" ht="12" customHeight="1" x14ac:dyDescent="0.2">
      <c r="A1293" s="11"/>
      <c r="B1293" s="18" t="s">
        <v>246</v>
      </c>
      <c r="C1293" s="19">
        <v>573177084035</v>
      </c>
      <c r="D1293" s="18">
        <v>12175123182</v>
      </c>
      <c r="E1293" s="18">
        <v>324545819</v>
      </c>
      <c r="F1293" s="18"/>
      <c r="G1293" s="18" t="s">
        <v>3052</v>
      </c>
      <c r="H1293" s="18" t="s">
        <v>3044</v>
      </c>
      <c r="I1293" s="18"/>
      <c r="J1293" s="18"/>
      <c r="K1293" s="18" t="s">
        <v>3045</v>
      </c>
      <c r="L1293" s="18"/>
      <c r="M1293" s="18" t="s">
        <v>4189</v>
      </c>
      <c r="N1293" s="18"/>
      <c r="O1293" s="18"/>
      <c r="P1293" s="18"/>
      <c r="Q1293" s="18"/>
      <c r="R1293" s="18"/>
      <c r="S1293" s="18"/>
      <c r="T1293" s="18"/>
      <c r="U1293" s="18"/>
      <c r="V1293" s="21"/>
      <c r="W1293" s="18"/>
      <c r="X1293" s="18"/>
      <c r="Y1293" s="18"/>
      <c r="Z1293" s="18"/>
      <c r="AA1293" s="18" t="s">
        <v>3050</v>
      </c>
      <c r="AB1293" s="18"/>
      <c r="AC1293" s="78"/>
      <c r="AD1293" s="78"/>
      <c r="AE1293" s="22" t="s">
        <v>5718</v>
      </c>
    </row>
    <row r="1294" spans="1:31" ht="12" customHeight="1" x14ac:dyDescent="0.2">
      <c r="A1294" s="11"/>
      <c r="B1294" s="18" t="s">
        <v>939</v>
      </c>
      <c r="C1294" s="19">
        <v>34624837716</v>
      </c>
      <c r="D1294" s="18">
        <v>12178965551</v>
      </c>
      <c r="E1294" s="18">
        <v>330075357</v>
      </c>
      <c r="F1294" s="18"/>
      <c r="G1294" s="18" t="s">
        <v>3043</v>
      </c>
      <c r="H1294" s="18" t="s">
        <v>3044</v>
      </c>
      <c r="I1294" s="20">
        <v>45677</v>
      </c>
      <c r="J1294" s="18"/>
      <c r="K1294" s="18" t="s">
        <v>3054</v>
      </c>
      <c r="L1294" s="18" t="s">
        <v>3462</v>
      </c>
      <c r="M1294" s="18" t="s">
        <v>3241</v>
      </c>
      <c r="N1294" s="18" t="s">
        <v>3286</v>
      </c>
      <c r="O1294" s="18" t="s">
        <v>3071</v>
      </c>
      <c r="P1294" s="20">
        <v>45686</v>
      </c>
      <c r="Q1294" s="20">
        <v>45716</v>
      </c>
      <c r="R1294" s="20">
        <v>45709</v>
      </c>
      <c r="S1294" s="18"/>
      <c r="T1294" s="18"/>
      <c r="U1294" s="18"/>
      <c r="V1294" s="21" t="s">
        <v>3059</v>
      </c>
      <c r="W1294" s="18" t="s">
        <v>3059</v>
      </c>
      <c r="X1294" s="18"/>
      <c r="Y1294" s="18"/>
      <c r="Z1294" s="18"/>
      <c r="AA1294" s="18" t="s">
        <v>3050</v>
      </c>
      <c r="AB1294" s="18"/>
      <c r="AC1294" s="78"/>
      <c r="AD1294" s="78"/>
      <c r="AE1294" s="22" t="s">
        <v>5719</v>
      </c>
    </row>
    <row r="1295" spans="1:31" ht="12" customHeight="1" x14ac:dyDescent="0.2">
      <c r="A1295" s="11"/>
      <c r="B1295" s="18" t="s">
        <v>939</v>
      </c>
      <c r="C1295" s="19">
        <v>34624837716</v>
      </c>
      <c r="D1295" s="18">
        <v>12178965551</v>
      </c>
      <c r="E1295" s="18">
        <v>330075357</v>
      </c>
      <c r="F1295" s="18"/>
      <c r="G1295" s="18" t="s">
        <v>3106</v>
      </c>
      <c r="H1295" s="18" t="s">
        <v>3044</v>
      </c>
      <c r="I1295" s="18"/>
      <c r="J1295" s="18"/>
      <c r="K1295" s="18" t="s">
        <v>3054</v>
      </c>
      <c r="L1295" s="18" t="s">
        <v>4911</v>
      </c>
      <c r="M1295" s="18" t="s">
        <v>3531</v>
      </c>
      <c r="N1295" s="18" t="s">
        <v>3246</v>
      </c>
      <c r="O1295" s="18" t="s">
        <v>3065</v>
      </c>
      <c r="P1295" s="20">
        <v>45631</v>
      </c>
      <c r="Q1295" s="20">
        <v>45660</v>
      </c>
      <c r="R1295" s="20">
        <v>45661</v>
      </c>
      <c r="S1295" s="18"/>
      <c r="T1295" s="18"/>
      <c r="U1295" s="18"/>
      <c r="V1295" s="21" t="s">
        <v>3059</v>
      </c>
      <c r="W1295" s="18">
        <v>42</v>
      </c>
      <c r="X1295" s="18"/>
      <c r="Y1295" s="18"/>
      <c r="Z1295" s="18"/>
      <c r="AA1295" s="18" t="s">
        <v>3050</v>
      </c>
      <c r="AB1295" s="18"/>
      <c r="AC1295" s="78"/>
      <c r="AD1295" s="78"/>
      <c r="AE1295" s="22" t="s">
        <v>5720</v>
      </c>
    </row>
    <row r="1296" spans="1:31" ht="12" customHeight="1" x14ac:dyDescent="0.2">
      <c r="A1296" s="11"/>
      <c r="B1296" s="18" t="s">
        <v>1307</v>
      </c>
      <c r="C1296" s="19"/>
      <c r="D1296" s="18"/>
      <c r="E1296" s="18"/>
      <c r="F1296" s="18"/>
      <c r="G1296" s="18" t="s">
        <v>3069</v>
      </c>
      <c r="H1296" s="18" t="s">
        <v>3069</v>
      </c>
      <c r="I1296" s="18"/>
      <c r="J1296" s="18"/>
      <c r="K1296" s="18" t="s">
        <v>3045</v>
      </c>
      <c r="L1296" s="18"/>
      <c r="M1296" s="18" t="s">
        <v>3226</v>
      </c>
      <c r="N1296" s="18"/>
      <c r="O1296" s="18"/>
      <c r="P1296" s="20">
        <v>45475</v>
      </c>
      <c r="Q1296" s="18"/>
      <c r="R1296" s="18"/>
      <c r="S1296" s="18"/>
      <c r="T1296" s="18"/>
      <c r="U1296" s="18"/>
      <c r="V1296" s="21"/>
      <c r="W1296" s="18"/>
      <c r="X1296" s="18"/>
      <c r="Y1296" s="18"/>
      <c r="Z1296" s="18"/>
      <c r="AA1296" s="18" t="s">
        <v>3050</v>
      </c>
      <c r="AB1296" s="18"/>
      <c r="AC1296" s="78"/>
      <c r="AD1296" s="78"/>
      <c r="AE1296" s="22" t="s">
        <v>5721</v>
      </c>
    </row>
    <row r="1297" spans="1:31" ht="12" customHeight="1" x14ac:dyDescent="0.2">
      <c r="A1297" s="11"/>
      <c r="B1297" s="23" t="s">
        <v>2321</v>
      </c>
      <c r="C1297" s="24">
        <v>51932054983</v>
      </c>
      <c r="D1297" s="23"/>
      <c r="E1297" s="23"/>
      <c r="F1297" s="23">
        <v>124159444</v>
      </c>
      <c r="G1297" s="23" t="s">
        <v>3052</v>
      </c>
      <c r="H1297" s="23" t="s">
        <v>3197</v>
      </c>
      <c r="I1297" s="23"/>
      <c r="J1297" s="23"/>
      <c r="K1297" s="23" t="s">
        <v>3045</v>
      </c>
      <c r="L1297" s="23" t="s">
        <v>5722</v>
      </c>
      <c r="M1297" s="23" t="s">
        <v>5723</v>
      </c>
      <c r="N1297" s="23" t="s">
        <v>3048</v>
      </c>
      <c r="O1297" s="23" t="s">
        <v>3049</v>
      </c>
      <c r="P1297" s="25">
        <v>45680</v>
      </c>
      <c r="Q1297" s="25">
        <v>45709</v>
      </c>
      <c r="R1297" s="23"/>
      <c r="S1297" s="23"/>
      <c r="T1297" s="23"/>
      <c r="U1297" s="23"/>
      <c r="V1297" s="26" t="s">
        <v>3175</v>
      </c>
      <c r="W1297" s="23" t="s">
        <v>3175</v>
      </c>
      <c r="X1297" s="23"/>
      <c r="Y1297" s="23"/>
      <c r="Z1297" s="23"/>
      <c r="AA1297" s="23" t="s">
        <v>3060</v>
      </c>
      <c r="AB1297" s="23"/>
      <c r="AC1297" s="79"/>
      <c r="AD1297" s="79"/>
      <c r="AE1297" s="27" t="s">
        <v>5724</v>
      </c>
    </row>
    <row r="1298" spans="1:31" ht="12" customHeight="1" x14ac:dyDescent="0.2">
      <c r="A1298" s="11"/>
      <c r="B1298" s="36" t="s">
        <v>3007</v>
      </c>
      <c r="C1298" s="65" t="s">
        <v>5725</v>
      </c>
      <c r="D1298" s="36"/>
      <c r="E1298" s="36"/>
      <c r="F1298" s="36" t="s">
        <v>5726</v>
      </c>
      <c r="G1298" s="36" t="s">
        <v>3052</v>
      </c>
      <c r="H1298" s="36" t="s">
        <v>3197</v>
      </c>
      <c r="I1298" s="36"/>
      <c r="J1298" s="36"/>
      <c r="K1298" s="36" t="s">
        <v>3054</v>
      </c>
      <c r="L1298" s="36" t="s">
        <v>5727</v>
      </c>
      <c r="M1298" s="36" t="s">
        <v>4797</v>
      </c>
      <c r="N1298" s="36" t="s">
        <v>3502</v>
      </c>
      <c r="O1298" s="36" t="s">
        <v>3065</v>
      </c>
      <c r="P1298" s="38">
        <v>45831</v>
      </c>
      <c r="Q1298" s="38">
        <v>45930</v>
      </c>
      <c r="R1298" s="36"/>
      <c r="S1298" s="36"/>
      <c r="T1298" s="36"/>
      <c r="U1298" s="36"/>
      <c r="V1298" s="39" t="s">
        <v>3059</v>
      </c>
      <c r="W1298" s="36">
        <v>38</v>
      </c>
      <c r="X1298" s="36"/>
      <c r="Y1298" s="36"/>
      <c r="Z1298" s="36"/>
      <c r="AA1298" s="36" t="s">
        <v>4794</v>
      </c>
      <c r="AB1298" s="36"/>
      <c r="AC1298" s="82"/>
      <c r="AD1298" s="82"/>
      <c r="AE1298" s="82"/>
    </row>
    <row r="1299" spans="1:31" ht="12" customHeight="1" x14ac:dyDescent="0.2">
      <c r="A1299" s="11"/>
      <c r="B1299" s="23" t="s">
        <v>1309</v>
      </c>
      <c r="C1299" s="24">
        <v>573213870026</v>
      </c>
      <c r="D1299" s="23">
        <v>12178058879</v>
      </c>
      <c r="E1299" s="23">
        <v>327826517</v>
      </c>
      <c r="F1299" s="23" t="s">
        <v>5728</v>
      </c>
      <c r="G1299" s="23" t="s">
        <v>3052</v>
      </c>
      <c r="H1299" s="23" t="s">
        <v>3053</v>
      </c>
      <c r="I1299" s="25">
        <v>45764</v>
      </c>
      <c r="J1299" s="23"/>
      <c r="K1299" s="23" t="s">
        <v>3054</v>
      </c>
      <c r="L1299" s="23" t="s">
        <v>5458</v>
      </c>
      <c r="M1299" s="23" t="s">
        <v>3998</v>
      </c>
      <c r="N1299" s="23" t="s">
        <v>3118</v>
      </c>
      <c r="O1299" s="23" t="s">
        <v>3065</v>
      </c>
      <c r="P1299" s="25">
        <v>45496</v>
      </c>
      <c r="Q1299" s="25">
        <v>45555</v>
      </c>
      <c r="R1299" s="23"/>
      <c r="S1299" s="23"/>
      <c r="T1299" s="23"/>
      <c r="U1299" s="23"/>
      <c r="V1299" s="26"/>
      <c r="W1299" s="23"/>
      <c r="X1299" s="23"/>
      <c r="Y1299" s="23"/>
      <c r="Z1299" s="23"/>
      <c r="AA1299" s="23" t="s">
        <v>3060</v>
      </c>
      <c r="AB1299" s="23"/>
      <c r="AC1299" s="79"/>
      <c r="AD1299" s="79"/>
      <c r="AE1299" s="27" t="s">
        <v>5729</v>
      </c>
    </row>
    <row r="1300" spans="1:31" ht="12" customHeight="1" x14ac:dyDescent="0.2">
      <c r="A1300" s="11"/>
      <c r="B1300" s="18" t="s">
        <v>1309</v>
      </c>
      <c r="C1300" s="19">
        <v>573213870026</v>
      </c>
      <c r="D1300" s="18">
        <v>12178058879</v>
      </c>
      <c r="E1300" s="18">
        <v>327826517</v>
      </c>
      <c r="F1300" s="18"/>
      <c r="G1300" s="18" t="s">
        <v>3124</v>
      </c>
      <c r="H1300" s="18" t="s">
        <v>3069</v>
      </c>
      <c r="I1300" s="18"/>
      <c r="J1300" s="18"/>
      <c r="K1300" s="18" t="s">
        <v>3054</v>
      </c>
      <c r="L1300" s="18" t="s">
        <v>5730</v>
      </c>
      <c r="M1300" s="18" t="s">
        <v>3737</v>
      </c>
      <c r="N1300" s="18" t="s">
        <v>3246</v>
      </c>
      <c r="O1300" s="18" t="s">
        <v>3104</v>
      </c>
      <c r="P1300" s="20">
        <v>45488</v>
      </c>
      <c r="Q1300" s="20">
        <v>45504</v>
      </c>
      <c r="R1300" s="18"/>
      <c r="S1300" s="18"/>
      <c r="T1300" s="18"/>
      <c r="U1300" s="18"/>
      <c r="V1300" s="21"/>
      <c r="W1300" s="18"/>
      <c r="X1300" s="18"/>
      <c r="Y1300" s="18"/>
      <c r="Z1300" s="18"/>
      <c r="AA1300" s="18" t="s">
        <v>3050</v>
      </c>
      <c r="AB1300" s="18"/>
      <c r="AC1300" s="78" t="s">
        <v>3164</v>
      </c>
      <c r="AD1300" s="78"/>
      <c r="AE1300" s="22" t="s">
        <v>5731</v>
      </c>
    </row>
    <row r="1301" spans="1:31" ht="12" customHeight="1" x14ac:dyDescent="0.2">
      <c r="A1301" s="11"/>
      <c r="B1301" s="18" t="s">
        <v>2323</v>
      </c>
      <c r="C1301" s="19">
        <v>573213872624</v>
      </c>
      <c r="D1301" s="18">
        <v>12179359446</v>
      </c>
      <c r="E1301" s="18">
        <v>330339044</v>
      </c>
      <c r="F1301" s="29" t="s">
        <v>5732</v>
      </c>
      <c r="G1301" s="18" t="s">
        <v>3052</v>
      </c>
      <c r="H1301" s="18" t="s">
        <v>3044</v>
      </c>
      <c r="I1301" s="20">
        <v>45792</v>
      </c>
      <c r="J1301" s="20">
        <v>45814</v>
      </c>
      <c r="K1301" s="18" t="s">
        <v>3054</v>
      </c>
      <c r="L1301" s="18" t="s">
        <v>3204</v>
      </c>
      <c r="M1301" s="18" t="s">
        <v>3205</v>
      </c>
      <c r="N1301" s="18" t="s">
        <v>3206</v>
      </c>
      <c r="O1301" s="18" t="s">
        <v>3207</v>
      </c>
      <c r="P1301" s="20">
        <v>45700</v>
      </c>
      <c r="Q1301" s="20">
        <v>45758</v>
      </c>
      <c r="R1301" s="20">
        <v>45814</v>
      </c>
      <c r="S1301" s="18"/>
      <c r="T1301" s="18"/>
      <c r="U1301" s="18"/>
      <c r="V1301" s="21" t="s">
        <v>3082</v>
      </c>
      <c r="W1301" s="18" t="s">
        <v>3082</v>
      </c>
      <c r="X1301" s="18"/>
      <c r="Y1301" s="18"/>
      <c r="Z1301" s="18"/>
      <c r="AA1301" s="18" t="s">
        <v>3050</v>
      </c>
      <c r="AB1301" s="18"/>
      <c r="AC1301" s="78"/>
      <c r="AD1301" s="78"/>
      <c r="AE1301" s="22" t="s">
        <v>5733</v>
      </c>
    </row>
    <row r="1302" spans="1:31" ht="12" customHeight="1" x14ac:dyDescent="0.2">
      <c r="A1302" s="11"/>
      <c r="B1302" s="23" t="s">
        <v>2323</v>
      </c>
      <c r="C1302" s="28" t="s">
        <v>5734</v>
      </c>
      <c r="D1302" s="23">
        <v>12179359446</v>
      </c>
      <c r="E1302" s="23">
        <v>330339044</v>
      </c>
      <c r="F1302" s="30" t="s">
        <v>5732</v>
      </c>
      <c r="G1302" s="23" t="s">
        <v>3052</v>
      </c>
      <c r="H1302" s="23" t="s">
        <v>3053</v>
      </c>
      <c r="I1302" s="25">
        <v>45835</v>
      </c>
      <c r="J1302" s="23"/>
      <c r="K1302" s="23" t="s">
        <v>3054</v>
      </c>
      <c r="L1302" s="23" t="s">
        <v>5735</v>
      </c>
      <c r="M1302" s="23" t="s">
        <v>3074</v>
      </c>
      <c r="N1302" s="23" t="s">
        <v>5571</v>
      </c>
      <c r="O1302" s="23" t="s">
        <v>3212</v>
      </c>
      <c r="P1302" s="25">
        <v>45831</v>
      </c>
      <c r="Q1302" s="25">
        <v>45898</v>
      </c>
      <c r="R1302" s="23"/>
      <c r="S1302" s="23"/>
      <c r="T1302" s="23"/>
      <c r="U1302" s="23"/>
      <c r="V1302" s="26" t="s">
        <v>3082</v>
      </c>
      <c r="W1302" s="23" t="s">
        <v>3082</v>
      </c>
      <c r="X1302" s="23"/>
      <c r="Y1302" s="23"/>
      <c r="Z1302" s="23"/>
      <c r="AA1302" s="23" t="s">
        <v>3060</v>
      </c>
      <c r="AB1302" s="23"/>
      <c r="AC1302" s="79"/>
      <c r="AD1302" s="79"/>
      <c r="AE1302" s="27"/>
    </row>
    <row r="1303" spans="1:31" ht="12" customHeight="1" x14ac:dyDescent="0.2">
      <c r="A1303" s="11"/>
      <c r="B1303" s="18" t="s">
        <v>736</v>
      </c>
      <c r="C1303" s="19">
        <v>34604408227</v>
      </c>
      <c r="D1303" s="18">
        <v>12177501348</v>
      </c>
      <c r="E1303" s="18">
        <v>327466855</v>
      </c>
      <c r="F1303" s="18"/>
      <c r="G1303" s="18" t="s">
        <v>3052</v>
      </c>
      <c r="H1303" s="18" t="s">
        <v>3044</v>
      </c>
      <c r="I1303" s="20">
        <v>45518</v>
      </c>
      <c r="J1303" s="18"/>
      <c r="K1303" s="18" t="s">
        <v>3045</v>
      </c>
      <c r="L1303" s="18" t="s">
        <v>5736</v>
      </c>
      <c r="M1303" s="18" t="s">
        <v>3472</v>
      </c>
      <c r="N1303" s="18" t="s">
        <v>3377</v>
      </c>
      <c r="O1303" s="18" t="s">
        <v>3071</v>
      </c>
      <c r="P1303" s="20">
        <v>45477</v>
      </c>
      <c r="Q1303" s="20">
        <v>45514</v>
      </c>
      <c r="R1303" s="20">
        <v>45709</v>
      </c>
      <c r="S1303" s="18"/>
      <c r="T1303" s="18"/>
      <c r="U1303" s="18"/>
      <c r="V1303" s="21"/>
      <c r="W1303" s="18"/>
      <c r="X1303" s="18"/>
      <c r="Y1303" s="18"/>
      <c r="Z1303" s="18"/>
      <c r="AA1303" s="18" t="s">
        <v>3050</v>
      </c>
      <c r="AB1303" s="18"/>
      <c r="AC1303" s="78" t="s">
        <v>3237</v>
      </c>
      <c r="AD1303" s="78"/>
      <c r="AE1303" s="22" t="s">
        <v>5737</v>
      </c>
    </row>
    <row r="1304" spans="1:31" ht="12" customHeight="1" x14ac:dyDescent="0.2">
      <c r="A1304" s="11"/>
      <c r="B1304" s="23" t="s">
        <v>2901</v>
      </c>
      <c r="C1304" s="24">
        <v>48515025202</v>
      </c>
      <c r="D1304" s="23"/>
      <c r="E1304" s="23"/>
      <c r="F1304" s="30" t="s">
        <v>5738</v>
      </c>
      <c r="G1304" s="23" t="s">
        <v>3052</v>
      </c>
      <c r="H1304" s="23" t="s">
        <v>3197</v>
      </c>
      <c r="I1304" s="23"/>
      <c r="J1304" s="23"/>
      <c r="K1304" s="23" t="s">
        <v>3054</v>
      </c>
      <c r="L1304" s="23" t="s">
        <v>5739</v>
      </c>
      <c r="M1304" s="23" t="s">
        <v>4228</v>
      </c>
      <c r="N1304" s="23" t="s">
        <v>3355</v>
      </c>
      <c r="O1304" s="23" t="s">
        <v>3554</v>
      </c>
      <c r="P1304" s="25">
        <v>45810</v>
      </c>
      <c r="Q1304" s="25">
        <v>45840</v>
      </c>
      <c r="R1304" s="23"/>
      <c r="S1304" s="23"/>
      <c r="T1304" s="23"/>
      <c r="U1304" s="23"/>
      <c r="V1304" s="26" t="s">
        <v>3175</v>
      </c>
      <c r="W1304" s="23">
        <v>32</v>
      </c>
      <c r="X1304" s="23"/>
      <c r="Y1304" s="23"/>
      <c r="Z1304" s="23"/>
      <c r="AA1304" s="23" t="s">
        <v>3060</v>
      </c>
      <c r="AB1304" s="23"/>
      <c r="AC1304" s="79"/>
      <c r="AD1304" s="79"/>
      <c r="AE1304" s="27"/>
    </row>
    <row r="1305" spans="1:31" ht="12" customHeight="1" x14ac:dyDescent="0.2">
      <c r="A1305" s="11"/>
      <c r="B1305" s="18" t="s">
        <v>1311</v>
      </c>
      <c r="C1305" s="19"/>
      <c r="D1305" s="18"/>
      <c r="E1305" s="18"/>
      <c r="F1305" s="18"/>
      <c r="G1305" s="18" t="s">
        <v>3069</v>
      </c>
      <c r="H1305" s="18" t="s">
        <v>3069</v>
      </c>
      <c r="I1305" s="18"/>
      <c r="J1305" s="18"/>
      <c r="K1305" s="18" t="s">
        <v>3045</v>
      </c>
      <c r="L1305" s="18"/>
      <c r="M1305" s="18" t="s">
        <v>4180</v>
      </c>
      <c r="N1305" s="18"/>
      <c r="O1305" s="18"/>
      <c r="P1305" s="20">
        <v>44968</v>
      </c>
      <c r="Q1305" s="18"/>
      <c r="R1305" s="18"/>
      <c r="S1305" s="18"/>
      <c r="T1305" s="18"/>
      <c r="U1305" s="18"/>
      <c r="V1305" s="21"/>
      <c r="W1305" s="18"/>
      <c r="X1305" s="18"/>
      <c r="Y1305" s="18"/>
      <c r="Z1305" s="18"/>
      <c r="AA1305" s="18" t="s">
        <v>3050</v>
      </c>
      <c r="AB1305" s="18"/>
      <c r="AC1305" s="78"/>
      <c r="AD1305" s="78"/>
      <c r="AE1305" s="22" t="s">
        <v>5740</v>
      </c>
    </row>
    <row r="1306" spans="1:31" ht="12" customHeight="1" x14ac:dyDescent="0.2">
      <c r="A1306" s="11"/>
      <c r="B1306" s="18" t="s">
        <v>2325</v>
      </c>
      <c r="C1306" s="19">
        <v>573014018454</v>
      </c>
      <c r="D1306" s="18"/>
      <c r="E1306" s="18"/>
      <c r="F1306" s="18" t="s">
        <v>5741</v>
      </c>
      <c r="G1306" s="18" t="s">
        <v>3052</v>
      </c>
      <c r="H1306" s="18" t="s">
        <v>3044</v>
      </c>
      <c r="I1306" s="18"/>
      <c r="J1306" s="18"/>
      <c r="K1306" s="18" t="s">
        <v>3045</v>
      </c>
      <c r="L1306" s="18" t="s">
        <v>5742</v>
      </c>
      <c r="M1306" s="18" t="s">
        <v>3180</v>
      </c>
      <c r="N1306" s="18" t="s">
        <v>4456</v>
      </c>
      <c r="O1306" s="18" t="s">
        <v>3071</v>
      </c>
      <c r="P1306" s="20">
        <v>45700</v>
      </c>
      <c r="Q1306" s="20">
        <v>45744</v>
      </c>
      <c r="R1306" s="20">
        <v>45792</v>
      </c>
      <c r="S1306" s="18"/>
      <c r="T1306" s="18"/>
      <c r="U1306" s="18"/>
      <c r="V1306" s="21" t="s">
        <v>3175</v>
      </c>
      <c r="W1306" s="18" t="s">
        <v>3132</v>
      </c>
      <c r="X1306" s="18"/>
      <c r="Y1306" s="18"/>
      <c r="Z1306" s="18"/>
      <c r="AA1306" s="18" t="s">
        <v>3050</v>
      </c>
      <c r="AB1306" s="18"/>
      <c r="AC1306" s="78"/>
      <c r="AD1306" s="78"/>
      <c r="AE1306" s="22" t="s">
        <v>5743</v>
      </c>
    </row>
    <row r="1307" spans="1:31" ht="12" customHeight="1" x14ac:dyDescent="0.2">
      <c r="A1307" s="11"/>
      <c r="B1307" s="23" t="s">
        <v>2325</v>
      </c>
      <c r="C1307" s="24">
        <v>573014018454</v>
      </c>
      <c r="D1307" s="23"/>
      <c r="E1307" s="23"/>
      <c r="F1307" s="30" t="s">
        <v>5741</v>
      </c>
      <c r="G1307" s="23" t="s">
        <v>3052</v>
      </c>
      <c r="H1307" s="23" t="s">
        <v>3197</v>
      </c>
      <c r="I1307" s="23"/>
      <c r="J1307" s="23"/>
      <c r="K1307" s="23" t="s">
        <v>3045</v>
      </c>
      <c r="L1307" s="23" t="s">
        <v>3693</v>
      </c>
      <c r="M1307" s="23" t="s">
        <v>3143</v>
      </c>
      <c r="N1307" s="23" t="s">
        <v>3388</v>
      </c>
      <c r="O1307" s="23" t="s">
        <v>3456</v>
      </c>
      <c r="P1307" s="25">
        <v>45812</v>
      </c>
      <c r="Q1307" s="25">
        <v>45877</v>
      </c>
      <c r="R1307" s="23"/>
      <c r="S1307" s="23"/>
      <c r="T1307" s="23"/>
      <c r="U1307" s="23"/>
      <c r="V1307" s="26" t="s">
        <v>3059</v>
      </c>
      <c r="W1307" s="23" t="s">
        <v>3082</v>
      </c>
      <c r="X1307" s="23"/>
      <c r="Y1307" s="23"/>
      <c r="Z1307" s="23"/>
      <c r="AA1307" s="23" t="s">
        <v>3060</v>
      </c>
      <c r="AB1307" s="23"/>
      <c r="AC1307" s="79"/>
      <c r="AD1307" s="79"/>
      <c r="AE1307" s="27"/>
    </row>
    <row r="1308" spans="1:31" ht="12" customHeight="1" x14ac:dyDescent="0.2">
      <c r="A1308" s="11"/>
      <c r="B1308" s="18" t="s">
        <v>326</v>
      </c>
      <c r="C1308" s="19">
        <v>573216114276</v>
      </c>
      <c r="D1308" s="18">
        <v>12175243852</v>
      </c>
      <c r="E1308" s="18">
        <v>325060622</v>
      </c>
      <c r="F1308" s="18"/>
      <c r="G1308" s="18" t="s">
        <v>3052</v>
      </c>
      <c r="H1308" s="18" t="s">
        <v>3044</v>
      </c>
      <c r="I1308" s="20">
        <v>45402</v>
      </c>
      <c r="J1308" s="20">
        <v>45429</v>
      </c>
      <c r="K1308" s="18" t="s">
        <v>3045</v>
      </c>
      <c r="L1308" s="18" t="s">
        <v>3507</v>
      </c>
      <c r="M1308" s="18" t="s">
        <v>3364</v>
      </c>
      <c r="N1308" s="18" t="s">
        <v>3064</v>
      </c>
      <c r="O1308" s="18" t="s">
        <v>3049</v>
      </c>
      <c r="P1308" s="20">
        <v>45341</v>
      </c>
      <c r="Q1308" s="20">
        <v>45447</v>
      </c>
      <c r="R1308" s="18"/>
      <c r="S1308" s="18"/>
      <c r="T1308" s="18"/>
      <c r="U1308" s="18" t="s">
        <v>3159</v>
      </c>
      <c r="V1308" s="21"/>
      <c r="W1308" s="18"/>
      <c r="X1308" s="18" t="s">
        <v>3509</v>
      </c>
      <c r="Y1308" s="18"/>
      <c r="Z1308" s="18"/>
      <c r="AA1308" s="18" t="s">
        <v>3050</v>
      </c>
      <c r="AB1308" s="18"/>
      <c r="AC1308" s="78"/>
      <c r="AD1308" s="78"/>
      <c r="AE1308" s="22" t="s">
        <v>5744</v>
      </c>
    </row>
    <row r="1309" spans="1:31" ht="12" customHeight="1" x14ac:dyDescent="0.2">
      <c r="A1309" s="11"/>
      <c r="B1309" s="18" t="s">
        <v>326</v>
      </c>
      <c r="C1309" s="19">
        <v>573216114276</v>
      </c>
      <c r="D1309" s="18">
        <v>12175243852</v>
      </c>
      <c r="E1309" s="18">
        <v>325060622</v>
      </c>
      <c r="F1309" s="18"/>
      <c r="G1309" s="18" t="s">
        <v>3052</v>
      </c>
      <c r="H1309" s="18" t="s">
        <v>3044</v>
      </c>
      <c r="I1309" s="20">
        <v>45402</v>
      </c>
      <c r="J1309" s="18">
        <v>45429</v>
      </c>
      <c r="K1309" s="18" t="s">
        <v>3045</v>
      </c>
      <c r="L1309" s="18" t="s">
        <v>4988</v>
      </c>
      <c r="M1309" s="18" t="s">
        <v>3539</v>
      </c>
      <c r="N1309" s="18" t="s">
        <v>3206</v>
      </c>
      <c r="O1309" s="18" t="s">
        <v>3049</v>
      </c>
      <c r="P1309" s="20">
        <v>45397</v>
      </c>
      <c r="Q1309" s="20">
        <v>45429</v>
      </c>
      <c r="R1309" s="18"/>
      <c r="S1309" s="18"/>
      <c r="T1309" s="18"/>
      <c r="U1309" s="18" t="s">
        <v>3159</v>
      </c>
      <c r="V1309" s="21"/>
      <c r="W1309" s="18"/>
      <c r="X1309" s="18"/>
      <c r="Y1309" s="18"/>
      <c r="Z1309" s="18"/>
      <c r="AA1309" s="18" t="s">
        <v>3050</v>
      </c>
      <c r="AB1309" s="18"/>
      <c r="AC1309" s="78"/>
      <c r="AD1309" s="78"/>
      <c r="AE1309" s="22" t="s">
        <v>5745</v>
      </c>
    </row>
    <row r="1310" spans="1:31" ht="12" customHeight="1" x14ac:dyDescent="0.2">
      <c r="A1310" s="11"/>
      <c r="B1310" s="18" t="s">
        <v>1313</v>
      </c>
      <c r="C1310" s="19">
        <v>34641785451</v>
      </c>
      <c r="D1310" s="18"/>
      <c r="E1310" s="18"/>
      <c r="F1310" s="18"/>
      <c r="G1310" s="18" t="s">
        <v>3069</v>
      </c>
      <c r="H1310" s="18" t="s">
        <v>3069</v>
      </c>
      <c r="I1310" s="18"/>
      <c r="J1310" s="18"/>
      <c r="K1310" s="18" t="s">
        <v>3045</v>
      </c>
      <c r="L1310" s="18" t="s">
        <v>5636</v>
      </c>
      <c r="M1310" s="18" t="s">
        <v>5637</v>
      </c>
      <c r="N1310" s="18" t="s">
        <v>5638</v>
      </c>
      <c r="O1310" s="18" t="s">
        <v>3065</v>
      </c>
      <c r="P1310" s="18"/>
      <c r="Q1310" s="18"/>
      <c r="R1310" s="18"/>
      <c r="S1310" s="18"/>
      <c r="T1310" s="18"/>
      <c r="U1310" s="18"/>
      <c r="V1310" s="21"/>
      <c r="W1310" s="18"/>
      <c r="X1310" s="18"/>
      <c r="Y1310" s="18"/>
      <c r="Z1310" s="18"/>
      <c r="AA1310" s="18" t="s">
        <v>3050</v>
      </c>
      <c r="AB1310" s="18"/>
      <c r="AC1310" s="78"/>
      <c r="AD1310" s="78"/>
      <c r="AE1310" s="22" t="s">
        <v>5746</v>
      </c>
    </row>
    <row r="1311" spans="1:31" ht="12" customHeight="1" x14ac:dyDescent="0.2">
      <c r="A1311" s="11"/>
      <c r="B1311" s="18" t="s">
        <v>1315</v>
      </c>
      <c r="C1311" s="19"/>
      <c r="D1311" s="18"/>
      <c r="E1311" s="18"/>
      <c r="F1311" s="18"/>
      <c r="G1311" s="18" t="s">
        <v>3069</v>
      </c>
      <c r="H1311" s="18" t="s">
        <v>3069</v>
      </c>
      <c r="I1311" s="18"/>
      <c r="J1311" s="18"/>
      <c r="K1311" s="18" t="s">
        <v>3045</v>
      </c>
      <c r="L1311" s="18"/>
      <c r="M1311" s="18" t="s">
        <v>3231</v>
      </c>
      <c r="N1311" s="18"/>
      <c r="O1311" s="18"/>
      <c r="P1311" s="18"/>
      <c r="Q1311" s="18"/>
      <c r="R1311" s="18"/>
      <c r="S1311" s="18"/>
      <c r="T1311" s="18"/>
      <c r="U1311" s="18"/>
      <c r="V1311" s="21"/>
      <c r="W1311" s="18"/>
      <c r="X1311" s="18"/>
      <c r="Y1311" s="18"/>
      <c r="Z1311" s="18"/>
      <c r="AA1311" s="18" t="s">
        <v>3050</v>
      </c>
      <c r="AB1311" s="18"/>
      <c r="AC1311" s="78"/>
      <c r="AD1311" s="78"/>
      <c r="AE1311" s="22" t="s">
        <v>5747</v>
      </c>
    </row>
    <row r="1312" spans="1:31" ht="12" customHeight="1" x14ac:dyDescent="0.2">
      <c r="A1312" s="11"/>
      <c r="B1312" s="18" t="s">
        <v>2327</v>
      </c>
      <c r="C1312" s="19">
        <v>34641050288</v>
      </c>
      <c r="D1312" s="18">
        <v>12180193149</v>
      </c>
      <c r="E1312" s="18">
        <v>331103150</v>
      </c>
      <c r="F1312" s="29" t="s">
        <v>5748</v>
      </c>
      <c r="G1312" s="18" t="s">
        <v>3052</v>
      </c>
      <c r="H1312" s="18" t="s">
        <v>3044</v>
      </c>
      <c r="I1312" s="18"/>
      <c r="J1312" s="18"/>
      <c r="K1312" s="18" t="s">
        <v>3045</v>
      </c>
      <c r="L1312" s="18" t="s">
        <v>3397</v>
      </c>
      <c r="M1312" s="18" t="s">
        <v>3180</v>
      </c>
      <c r="N1312" s="18" t="s">
        <v>4843</v>
      </c>
      <c r="O1312" s="18" t="s">
        <v>3188</v>
      </c>
      <c r="P1312" s="20">
        <v>45684</v>
      </c>
      <c r="Q1312" s="18" t="s">
        <v>3302</v>
      </c>
      <c r="R1312" s="20">
        <v>45775</v>
      </c>
      <c r="S1312" s="18"/>
      <c r="T1312" s="18"/>
      <c r="U1312" s="18"/>
      <c r="V1312" s="21" t="s">
        <v>3059</v>
      </c>
      <c r="W1312" s="18" t="s">
        <v>3059</v>
      </c>
      <c r="X1312" s="18"/>
      <c r="Y1312" s="18"/>
      <c r="Z1312" s="18"/>
      <c r="AA1312" s="18" t="s">
        <v>3457</v>
      </c>
      <c r="AB1312" s="18"/>
      <c r="AC1312" s="78"/>
      <c r="AD1312" s="78"/>
      <c r="AE1312" s="22" t="s">
        <v>5749</v>
      </c>
    </row>
    <row r="1313" spans="1:31" ht="12" customHeight="1" x14ac:dyDescent="0.2">
      <c r="A1313" s="11"/>
      <c r="B1313" s="23" t="s">
        <v>2331</v>
      </c>
      <c r="C1313" s="24">
        <v>34617589493</v>
      </c>
      <c r="D1313" s="23">
        <v>12179771105</v>
      </c>
      <c r="E1313" s="23">
        <v>331158906</v>
      </c>
      <c r="F1313" s="23">
        <v>122451335</v>
      </c>
      <c r="G1313" s="23" t="s">
        <v>3052</v>
      </c>
      <c r="H1313" s="23" t="s">
        <v>3053</v>
      </c>
      <c r="I1313" s="25">
        <v>45769</v>
      </c>
      <c r="J1313" s="23"/>
      <c r="K1313" s="23" t="s">
        <v>3045</v>
      </c>
      <c r="L1313" s="23" t="s">
        <v>5750</v>
      </c>
      <c r="M1313" s="23" t="s">
        <v>3047</v>
      </c>
      <c r="N1313" s="23" t="s">
        <v>3048</v>
      </c>
      <c r="O1313" s="23" t="s">
        <v>3071</v>
      </c>
      <c r="P1313" s="25">
        <v>45684</v>
      </c>
      <c r="Q1313" s="25">
        <v>45772</v>
      </c>
      <c r="R1313" s="23"/>
      <c r="S1313" s="23"/>
      <c r="T1313" s="23"/>
      <c r="U1313" s="23"/>
      <c r="V1313" s="26" t="s">
        <v>3082</v>
      </c>
      <c r="W1313" s="23" t="s">
        <v>3132</v>
      </c>
      <c r="X1313" s="23"/>
      <c r="Y1313" s="23"/>
      <c r="Z1313" s="23"/>
      <c r="AA1313" s="23" t="s">
        <v>3060</v>
      </c>
      <c r="AB1313" s="23"/>
      <c r="AC1313" s="79"/>
      <c r="AD1313" s="79"/>
      <c r="AE1313" s="27" t="s">
        <v>5751</v>
      </c>
    </row>
    <row r="1314" spans="1:31" ht="12" customHeight="1" x14ac:dyDescent="0.2">
      <c r="A1314" s="11"/>
      <c r="B1314" s="23" t="s">
        <v>642</v>
      </c>
      <c r="C1314" s="24">
        <v>34624800365</v>
      </c>
      <c r="D1314" s="23">
        <v>12177223999</v>
      </c>
      <c r="E1314" s="23">
        <v>327217227</v>
      </c>
      <c r="F1314" s="30" t="s">
        <v>5752</v>
      </c>
      <c r="G1314" s="23" t="s">
        <v>3052</v>
      </c>
      <c r="H1314" s="23" t="s">
        <v>3053</v>
      </c>
      <c r="I1314" s="25">
        <v>45764</v>
      </c>
      <c r="J1314" s="23"/>
      <c r="K1314" s="23" t="s">
        <v>3054</v>
      </c>
      <c r="L1314" s="23" t="s">
        <v>3523</v>
      </c>
      <c r="M1314" s="23" t="s">
        <v>3274</v>
      </c>
      <c r="N1314" s="23" t="s">
        <v>3275</v>
      </c>
      <c r="O1314" s="23" t="s">
        <v>3071</v>
      </c>
      <c r="P1314" s="25">
        <v>45635</v>
      </c>
      <c r="Q1314" s="25">
        <v>45657</v>
      </c>
      <c r="R1314" s="23"/>
      <c r="S1314" s="23"/>
      <c r="T1314" s="23"/>
      <c r="U1314" s="23"/>
      <c r="V1314" s="26"/>
      <c r="W1314" s="23"/>
      <c r="X1314" s="23"/>
      <c r="Y1314" s="23"/>
      <c r="Z1314" s="23"/>
      <c r="AA1314" s="23" t="s">
        <v>3060</v>
      </c>
      <c r="AB1314" s="23"/>
      <c r="AC1314" s="79"/>
      <c r="AD1314" s="79"/>
      <c r="AE1314" s="27" t="s">
        <v>5753</v>
      </c>
    </row>
    <row r="1315" spans="1:31" ht="12" customHeight="1" x14ac:dyDescent="0.2">
      <c r="A1315" s="11"/>
      <c r="B1315" s="18" t="s">
        <v>642</v>
      </c>
      <c r="C1315" s="19">
        <v>34624800365</v>
      </c>
      <c r="D1315" s="18">
        <v>12177223999</v>
      </c>
      <c r="E1315" s="18">
        <v>327217227</v>
      </c>
      <c r="F1315" s="18"/>
      <c r="G1315" s="18" t="s">
        <v>3052</v>
      </c>
      <c r="H1315" s="18" t="s">
        <v>3044</v>
      </c>
      <c r="I1315" s="20">
        <v>45491</v>
      </c>
      <c r="J1315" s="18"/>
      <c r="K1315" s="18" t="s">
        <v>3045</v>
      </c>
      <c r="L1315" s="18" t="s">
        <v>3907</v>
      </c>
      <c r="M1315" s="18" t="s">
        <v>3539</v>
      </c>
      <c r="N1315" s="18" t="s">
        <v>3569</v>
      </c>
      <c r="O1315" s="18" t="s">
        <v>3071</v>
      </c>
      <c r="P1315" s="20">
        <v>45462</v>
      </c>
      <c r="Q1315" s="20">
        <v>45504</v>
      </c>
      <c r="R1315" s="20">
        <v>45631</v>
      </c>
      <c r="S1315" s="18"/>
      <c r="T1315" s="18"/>
      <c r="U1315" s="18"/>
      <c r="V1315" s="21"/>
      <c r="W1315" s="18"/>
      <c r="X1315" s="18"/>
      <c r="Y1315" s="18"/>
      <c r="Z1315" s="18"/>
      <c r="AA1315" s="18" t="s">
        <v>3050</v>
      </c>
      <c r="AB1315" s="18" t="s">
        <v>3628</v>
      </c>
      <c r="AC1315" s="78"/>
      <c r="AD1315" s="78"/>
      <c r="AE1315" s="22" t="s">
        <v>5754</v>
      </c>
    </row>
    <row r="1316" spans="1:31" ht="12" customHeight="1" x14ac:dyDescent="0.2">
      <c r="A1316" s="11"/>
      <c r="B1316" s="18" t="s">
        <v>222</v>
      </c>
      <c r="C1316" s="19">
        <v>34600475709</v>
      </c>
      <c r="D1316" s="18">
        <v>12174440808</v>
      </c>
      <c r="E1316" s="18">
        <v>324155433</v>
      </c>
      <c r="F1316" s="18"/>
      <c r="G1316" s="18" t="s">
        <v>3052</v>
      </c>
      <c r="H1316" s="18" t="s">
        <v>3044</v>
      </c>
      <c r="I1316" s="20">
        <v>45345</v>
      </c>
      <c r="J1316" s="18"/>
      <c r="K1316" s="18" t="s">
        <v>3045</v>
      </c>
      <c r="L1316" s="18">
        <v>2023</v>
      </c>
      <c r="M1316" s="18" t="s">
        <v>3256</v>
      </c>
      <c r="N1316" s="18" t="s">
        <v>3246</v>
      </c>
      <c r="O1316" s="18" t="s">
        <v>3071</v>
      </c>
      <c r="P1316" s="20">
        <v>2023</v>
      </c>
      <c r="Q1316" s="18"/>
      <c r="R1316" s="20">
        <v>45537</v>
      </c>
      <c r="S1316" s="18"/>
      <c r="T1316" s="18"/>
      <c r="U1316" s="18" t="s">
        <v>3076</v>
      </c>
      <c r="V1316" s="21"/>
      <c r="W1316" s="18"/>
      <c r="X1316" s="18"/>
      <c r="Y1316" s="18"/>
      <c r="Z1316" s="18"/>
      <c r="AA1316" s="18" t="s">
        <v>3050</v>
      </c>
      <c r="AB1316" s="18"/>
      <c r="AC1316" s="78" t="s">
        <v>5755</v>
      </c>
      <c r="AD1316" s="78"/>
      <c r="AE1316" s="22" t="s">
        <v>5756</v>
      </c>
    </row>
    <row r="1317" spans="1:31" ht="12" customHeight="1" x14ac:dyDescent="0.2">
      <c r="A1317" s="11"/>
      <c r="B1317" s="18" t="s">
        <v>2333</v>
      </c>
      <c r="C1317" s="19">
        <v>573175949917</v>
      </c>
      <c r="D1317" s="18">
        <v>12179797054</v>
      </c>
      <c r="E1317" s="18">
        <v>331150824</v>
      </c>
      <c r="F1317" s="29" t="s">
        <v>5757</v>
      </c>
      <c r="G1317" s="18" t="s">
        <v>3052</v>
      </c>
      <c r="H1317" s="18" t="s">
        <v>3044</v>
      </c>
      <c r="I1317" s="20">
        <v>45807</v>
      </c>
      <c r="J1317" s="20">
        <v>45815</v>
      </c>
      <c r="K1317" s="18" t="s">
        <v>3054</v>
      </c>
      <c r="L1317" s="18" t="s">
        <v>5758</v>
      </c>
      <c r="M1317" s="18" t="s">
        <v>4008</v>
      </c>
      <c r="N1317" s="18" t="s">
        <v>5759</v>
      </c>
      <c r="O1317" s="18" t="s">
        <v>3988</v>
      </c>
      <c r="P1317" s="20">
        <v>45799</v>
      </c>
      <c r="Q1317" s="20">
        <v>46021</v>
      </c>
      <c r="R1317" s="20">
        <v>45815</v>
      </c>
      <c r="S1317" s="18"/>
      <c r="T1317" s="18"/>
      <c r="U1317" s="18"/>
      <c r="V1317" s="21" t="s">
        <v>3082</v>
      </c>
      <c r="W1317" s="18">
        <v>32</v>
      </c>
      <c r="X1317" s="18"/>
      <c r="Y1317" s="18"/>
      <c r="Z1317" s="18"/>
      <c r="AA1317" s="18" t="s">
        <v>3050</v>
      </c>
      <c r="AB1317" s="18"/>
      <c r="AC1317" s="78"/>
      <c r="AD1317" s="78"/>
      <c r="AE1317" s="22"/>
    </row>
    <row r="1318" spans="1:31" ht="12" customHeight="1" x14ac:dyDescent="0.2">
      <c r="A1318" s="11"/>
      <c r="B1318" s="18" t="s">
        <v>2333</v>
      </c>
      <c r="C1318" s="19">
        <v>573212011335</v>
      </c>
      <c r="D1318" s="18">
        <v>12179797054</v>
      </c>
      <c r="E1318" s="18">
        <v>331150824</v>
      </c>
      <c r="F1318" s="29" t="s">
        <v>5757</v>
      </c>
      <c r="G1318" s="18" t="s">
        <v>3052</v>
      </c>
      <c r="H1318" s="18" t="s">
        <v>3069</v>
      </c>
      <c r="I1318" s="18"/>
      <c r="J1318" s="18"/>
      <c r="K1318" s="18" t="s">
        <v>3054</v>
      </c>
      <c r="L1318" s="18" t="s">
        <v>4011</v>
      </c>
      <c r="M1318" s="18" t="s">
        <v>4012</v>
      </c>
      <c r="N1318" s="18" t="s">
        <v>3206</v>
      </c>
      <c r="O1318" s="18" t="s">
        <v>4013</v>
      </c>
      <c r="P1318" s="20">
        <v>45824</v>
      </c>
      <c r="Q1318" s="20">
        <v>45878</v>
      </c>
      <c r="R1318" s="18"/>
      <c r="S1318" s="18"/>
      <c r="T1318" s="18"/>
      <c r="U1318" s="18"/>
      <c r="V1318" s="21" t="s">
        <v>3082</v>
      </c>
      <c r="W1318" s="18">
        <v>32</v>
      </c>
      <c r="X1318" s="18"/>
      <c r="Y1318" s="18"/>
      <c r="Z1318" s="18"/>
      <c r="AA1318" s="18" t="s">
        <v>3050</v>
      </c>
      <c r="AB1318" s="18"/>
      <c r="AC1318" s="78"/>
      <c r="AD1318" s="78"/>
      <c r="AE1318" s="22"/>
    </row>
    <row r="1319" spans="1:31" ht="12" customHeight="1" x14ac:dyDescent="0.2">
      <c r="A1319" s="11"/>
      <c r="B1319" s="18" t="s">
        <v>2333</v>
      </c>
      <c r="C1319" s="19">
        <v>573175949917</v>
      </c>
      <c r="D1319" s="18">
        <v>12179797054</v>
      </c>
      <c r="E1319" s="18">
        <v>331150824</v>
      </c>
      <c r="F1319" s="18"/>
      <c r="G1319" s="18" t="s">
        <v>3052</v>
      </c>
      <c r="H1319" s="18" t="s">
        <v>3044</v>
      </c>
      <c r="I1319" s="20">
        <v>45770</v>
      </c>
      <c r="J1319" s="20">
        <v>45777</v>
      </c>
      <c r="K1319" s="18" t="s">
        <v>3045</v>
      </c>
      <c r="L1319" s="18" t="s">
        <v>5760</v>
      </c>
      <c r="M1319" s="18" t="s">
        <v>3364</v>
      </c>
      <c r="N1319" s="18" t="s">
        <v>3365</v>
      </c>
      <c r="O1319" s="18" t="s">
        <v>5761</v>
      </c>
      <c r="P1319" s="20">
        <v>45698</v>
      </c>
      <c r="Q1319" s="20">
        <v>45777</v>
      </c>
      <c r="R1319" s="20">
        <v>45807</v>
      </c>
      <c r="S1319" s="18"/>
      <c r="T1319" s="18"/>
      <c r="U1319" s="18"/>
      <c r="V1319" s="21">
        <v>40</v>
      </c>
      <c r="W1319" s="18">
        <v>32</v>
      </c>
      <c r="X1319" s="18"/>
      <c r="Y1319" s="18"/>
      <c r="Z1319" s="18"/>
      <c r="AA1319" s="18" t="s">
        <v>3050</v>
      </c>
      <c r="AB1319" s="18"/>
      <c r="AC1319" s="78"/>
      <c r="AD1319" s="78"/>
      <c r="AE1319" s="22" t="s">
        <v>5762</v>
      </c>
    </row>
    <row r="1320" spans="1:31" ht="12" customHeight="1" x14ac:dyDescent="0.2">
      <c r="A1320" s="11"/>
      <c r="B1320" s="18" t="s">
        <v>2333</v>
      </c>
      <c r="C1320" s="19">
        <v>573175949917</v>
      </c>
      <c r="D1320" s="18">
        <v>12179797054</v>
      </c>
      <c r="E1320" s="18">
        <v>331150824</v>
      </c>
      <c r="F1320" s="18"/>
      <c r="G1320" s="18" t="s">
        <v>3052</v>
      </c>
      <c r="H1320" s="18" t="s">
        <v>3044</v>
      </c>
      <c r="I1320" s="20">
        <v>45731</v>
      </c>
      <c r="J1320" s="18"/>
      <c r="K1320" s="18" t="s">
        <v>3054</v>
      </c>
      <c r="L1320" s="18" t="s">
        <v>4294</v>
      </c>
      <c r="M1320" s="18" t="s">
        <v>3701</v>
      </c>
      <c r="N1320" s="18" t="s">
        <v>3109</v>
      </c>
      <c r="O1320" s="18" t="s">
        <v>3988</v>
      </c>
      <c r="P1320" s="20">
        <v>45784</v>
      </c>
      <c r="Q1320" s="20">
        <v>45789</v>
      </c>
      <c r="R1320" s="20">
        <v>45788</v>
      </c>
      <c r="S1320" s="18"/>
      <c r="T1320" s="18"/>
      <c r="U1320" s="18"/>
      <c r="V1320" s="21" t="s">
        <v>3082</v>
      </c>
      <c r="W1320" s="18">
        <v>32</v>
      </c>
      <c r="X1320" s="18"/>
      <c r="Y1320" s="18"/>
      <c r="Z1320" s="18"/>
      <c r="AA1320" s="18" t="s">
        <v>3050</v>
      </c>
      <c r="AB1320" s="18"/>
      <c r="AC1320" s="78"/>
      <c r="AD1320" s="78"/>
      <c r="AE1320" s="22" t="s">
        <v>5763</v>
      </c>
    </row>
    <row r="1321" spans="1:31" ht="12" customHeight="1" x14ac:dyDescent="0.2">
      <c r="A1321" s="11"/>
      <c r="B1321" s="23" t="s">
        <v>2961</v>
      </c>
      <c r="C1321" s="24">
        <v>34631411978</v>
      </c>
      <c r="D1321" s="23"/>
      <c r="E1321" s="23"/>
      <c r="F1321" s="23" t="s">
        <v>5764</v>
      </c>
      <c r="G1321" s="23" t="s">
        <v>3052</v>
      </c>
      <c r="H1321" s="23" t="s">
        <v>3197</v>
      </c>
      <c r="I1321" s="23"/>
      <c r="J1321" s="23"/>
      <c r="K1321" s="23" t="s">
        <v>3054</v>
      </c>
      <c r="L1321" s="23" t="s">
        <v>5765</v>
      </c>
      <c r="M1321" s="23" t="s">
        <v>3687</v>
      </c>
      <c r="N1321" s="23" t="s">
        <v>3118</v>
      </c>
      <c r="O1321" s="23" t="s">
        <v>3071</v>
      </c>
      <c r="P1321" s="25">
        <v>45811</v>
      </c>
      <c r="Q1321" s="25">
        <v>45849</v>
      </c>
      <c r="R1321" s="23"/>
      <c r="S1321" s="23"/>
      <c r="T1321" s="23"/>
      <c r="U1321" s="23"/>
      <c r="V1321" s="26" t="s">
        <v>3059</v>
      </c>
      <c r="W1321" s="23">
        <v>34</v>
      </c>
      <c r="X1321" s="23"/>
      <c r="Y1321" s="23"/>
      <c r="Z1321" s="23"/>
      <c r="AA1321" s="23" t="s">
        <v>3060</v>
      </c>
      <c r="AB1321" s="23"/>
      <c r="AC1321" s="79"/>
      <c r="AD1321" s="79"/>
      <c r="AE1321" s="27"/>
    </row>
    <row r="1322" spans="1:31" ht="12" customHeight="1" x14ac:dyDescent="0.2">
      <c r="A1322" s="11"/>
      <c r="B1322" s="18" t="s">
        <v>1995</v>
      </c>
      <c r="C1322" s="19">
        <v>573164648528</v>
      </c>
      <c r="D1322" s="18">
        <v>12178120675</v>
      </c>
      <c r="E1322" s="18">
        <v>328390127</v>
      </c>
      <c r="F1322" s="29" t="s">
        <v>5766</v>
      </c>
      <c r="G1322" s="18" t="s">
        <v>3052</v>
      </c>
      <c r="H1322" s="18" t="s">
        <v>3044</v>
      </c>
      <c r="I1322" s="20">
        <v>45768</v>
      </c>
      <c r="J1322" s="18"/>
      <c r="K1322" s="18" t="s">
        <v>3054</v>
      </c>
      <c r="L1322" s="18" t="s">
        <v>5767</v>
      </c>
      <c r="M1322" s="18" t="s">
        <v>3318</v>
      </c>
      <c r="N1322" s="18" t="s">
        <v>3961</v>
      </c>
      <c r="O1322" s="18" t="s">
        <v>3071</v>
      </c>
      <c r="P1322" s="20">
        <v>45502</v>
      </c>
      <c r="Q1322" s="20">
        <v>45534</v>
      </c>
      <c r="R1322" s="20">
        <v>45807</v>
      </c>
      <c r="S1322" s="18"/>
      <c r="T1322" s="18"/>
      <c r="U1322" s="18"/>
      <c r="V1322" s="21"/>
      <c r="W1322" s="18"/>
      <c r="X1322" s="18"/>
      <c r="Y1322" s="18"/>
      <c r="Z1322" s="18"/>
      <c r="AA1322" s="18" t="s">
        <v>3050</v>
      </c>
      <c r="AB1322" s="18"/>
      <c r="AC1322" s="78"/>
      <c r="AD1322" s="78"/>
      <c r="AE1322" s="22" t="s">
        <v>5768</v>
      </c>
    </row>
    <row r="1323" spans="1:31" ht="12" customHeight="1" x14ac:dyDescent="0.2">
      <c r="A1323" s="11"/>
      <c r="B1323" s="18" t="s">
        <v>2335</v>
      </c>
      <c r="C1323" s="19">
        <v>51950189295</v>
      </c>
      <c r="D1323" s="18"/>
      <c r="E1323" s="18"/>
      <c r="F1323" s="29" t="s">
        <v>5769</v>
      </c>
      <c r="G1323" s="18" t="s">
        <v>3052</v>
      </c>
      <c r="H1323" s="18" t="s">
        <v>3044</v>
      </c>
      <c r="I1323" s="18"/>
      <c r="J1323" s="18"/>
      <c r="K1323" s="18" t="s">
        <v>3045</v>
      </c>
      <c r="L1323" s="18" t="s">
        <v>5343</v>
      </c>
      <c r="M1323" s="18" t="s">
        <v>3687</v>
      </c>
      <c r="N1323" s="18" t="s">
        <v>3118</v>
      </c>
      <c r="O1323" s="18" t="s">
        <v>3071</v>
      </c>
      <c r="P1323" s="20">
        <v>45726</v>
      </c>
      <c r="Q1323" s="20">
        <v>46022</v>
      </c>
      <c r="R1323" s="20">
        <v>45807</v>
      </c>
      <c r="S1323" s="18"/>
      <c r="T1323" s="18"/>
      <c r="U1323" s="18"/>
      <c r="V1323" s="21" t="s">
        <v>3082</v>
      </c>
      <c r="W1323" s="18" t="s">
        <v>3082</v>
      </c>
      <c r="X1323" s="18"/>
      <c r="Y1323" s="18"/>
      <c r="Z1323" s="18"/>
      <c r="AA1323" s="18" t="s">
        <v>3050</v>
      </c>
      <c r="AB1323" s="18"/>
      <c r="AC1323" s="78" t="s">
        <v>3237</v>
      </c>
      <c r="AD1323" s="78"/>
      <c r="AE1323" s="22" t="s">
        <v>5770</v>
      </c>
    </row>
    <row r="1324" spans="1:31" ht="12" customHeight="1" x14ac:dyDescent="0.2">
      <c r="A1324" s="11"/>
      <c r="B1324" s="18" t="s">
        <v>356</v>
      </c>
      <c r="C1324" s="19">
        <v>573127544959</v>
      </c>
      <c r="D1324" s="18">
        <v>12175992473</v>
      </c>
      <c r="E1324" s="18">
        <v>325858527</v>
      </c>
      <c r="F1324" s="18"/>
      <c r="G1324" s="18" t="s">
        <v>3052</v>
      </c>
      <c r="H1324" s="18" t="s">
        <v>3044</v>
      </c>
      <c r="I1324" s="20">
        <v>45409</v>
      </c>
      <c r="J1324" s="18">
        <v>45415</v>
      </c>
      <c r="K1324" s="18" t="s">
        <v>3045</v>
      </c>
      <c r="L1324" s="18" t="s">
        <v>5771</v>
      </c>
      <c r="M1324" s="18" t="s">
        <v>4004</v>
      </c>
      <c r="N1324" s="18" t="s">
        <v>3227</v>
      </c>
      <c r="O1324" s="18" t="s">
        <v>3065</v>
      </c>
      <c r="P1324" s="20">
        <v>45355</v>
      </c>
      <c r="Q1324" s="18"/>
      <c r="R1324" s="18"/>
      <c r="S1324" s="18"/>
      <c r="T1324" s="18"/>
      <c r="U1324" s="18"/>
      <c r="V1324" s="21"/>
      <c r="W1324" s="18"/>
      <c r="X1324" s="18"/>
      <c r="Y1324" s="18"/>
      <c r="Z1324" s="18"/>
      <c r="AA1324" s="18" t="s">
        <v>3050</v>
      </c>
      <c r="AB1324" s="18"/>
      <c r="AC1324" s="78" t="s">
        <v>5772</v>
      </c>
      <c r="AD1324" s="78"/>
      <c r="AE1324" s="22" t="s">
        <v>5773</v>
      </c>
    </row>
    <row r="1325" spans="1:31" ht="12" customHeight="1" x14ac:dyDescent="0.2">
      <c r="A1325" s="11"/>
      <c r="B1325" s="18" t="s">
        <v>1317</v>
      </c>
      <c r="C1325" s="19">
        <v>34685222097</v>
      </c>
      <c r="D1325" s="18">
        <v>12178181555</v>
      </c>
      <c r="E1325" s="18">
        <v>328834092</v>
      </c>
      <c r="F1325" s="18"/>
      <c r="G1325" s="18" t="s">
        <v>3141</v>
      </c>
      <c r="H1325" s="18" t="s">
        <v>3069</v>
      </c>
      <c r="I1325" s="18"/>
      <c r="J1325" s="18"/>
      <c r="K1325" s="18" t="s">
        <v>3054</v>
      </c>
      <c r="L1325" s="18" t="s">
        <v>4032</v>
      </c>
      <c r="M1325" s="18" t="s">
        <v>3310</v>
      </c>
      <c r="N1325" s="18" t="s">
        <v>3118</v>
      </c>
      <c r="O1325" s="18" t="s">
        <v>3071</v>
      </c>
      <c r="P1325" s="20">
        <v>45576</v>
      </c>
      <c r="Q1325" s="20">
        <v>45653</v>
      </c>
      <c r="R1325" s="18"/>
      <c r="S1325" s="18"/>
      <c r="T1325" s="18"/>
      <c r="U1325" s="18"/>
      <c r="V1325" s="21"/>
      <c r="W1325" s="18"/>
      <c r="X1325" s="18"/>
      <c r="Y1325" s="18"/>
      <c r="Z1325" s="18"/>
      <c r="AA1325" s="18" t="s">
        <v>3050</v>
      </c>
      <c r="AB1325" s="18"/>
      <c r="AC1325" s="78" t="s">
        <v>3164</v>
      </c>
      <c r="AD1325" s="78"/>
      <c r="AE1325" s="22" t="s">
        <v>5774</v>
      </c>
    </row>
    <row r="1326" spans="1:31" ht="12" customHeight="1" x14ac:dyDescent="0.2">
      <c r="A1326" s="11"/>
      <c r="B1326" s="18" t="s">
        <v>1317</v>
      </c>
      <c r="C1326" s="19">
        <v>34685222097</v>
      </c>
      <c r="D1326" s="18">
        <v>12178181555</v>
      </c>
      <c r="E1326" s="18">
        <v>328834092</v>
      </c>
      <c r="F1326" s="18"/>
      <c r="G1326" s="18" t="s">
        <v>3141</v>
      </c>
      <c r="H1326" s="18" t="s">
        <v>3224</v>
      </c>
      <c r="I1326" s="18"/>
      <c r="J1326" s="18"/>
      <c r="K1326" s="18" t="s">
        <v>3045</v>
      </c>
      <c r="L1326" s="18" t="s">
        <v>5775</v>
      </c>
      <c r="M1326" s="18" t="s">
        <v>4004</v>
      </c>
      <c r="N1326" s="18" t="s">
        <v>3227</v>
      </c>
      <c r="O1326" s="18" t="s">
        <v>3071</v>
      </c>
      <c r="P1326" s="20">
        <v>45560</v>
      </c>
      <c r="Q1326" s="20">
        <v>45590</v>
      </c>
      <c r="R1326" s="20">
        <v>45561</v>
      </c>
      <c r="S1326" s="18"/>
      <c r="T1326" s="18"/>
      <c r="U1326" s="18"/>
      <c r="V1326" s="21"/>
      <c r="W1326" s="18"/>
      <c r="X1326" s="18"/>
      <c r="Y1326" s="18"/>
      <c r="Z1326" s="18"/>
      <c r="AA1326" s="18" t="s">
        <v>3050</v>
      </c>
      <c r="AB1326" s="18"/>
      <c r="AC1326" s="78" t="s">
        <v>3164</v>
      </c>
      <c r="AD1326" s="78"/>
      <c r="AE1326" s="22" t="s">
        <v>5776</v>
      </c>
    </row>
    <row r="1327" spans="1:31" ht="12" customHeight="1" x14ac:dyDescent="0.2">
      <c r="A1327" s="11"/>
      <c r="B1327" s="18" t="s">
        <v>1651</v>
      </c>
      <c r="C1327" s="19">
        <v>48506205005</v>
      </c>
      <c r="D1327" s="18"/>
      <c r="E1327" s="18"/>
      <c r="F1327" s="18"/>
      <c r="G1327" s="18" t="s">
        <v>3141</v>
      </c>
      <c r="H1327" s="18" t="s">
        <v>3044</v>
      </c>
      <c r="I1327" s="18"/>
      <c r="J1327" s="18"/>
      <c r="K1327" s="18" t="s">
        <v>3045</v>
      </c>
      <c r="L1327" s="18" t="s">
        <v>5003</v>
      </c>
      <c r="M1327" s="18" t="s">
        <v>3647</v>
      </c>
      <c r="N1327" s="18" t="s">
        <v>3355</v>
      </c>
      <c r="O1327" s="18" t="s">
        <v>3065</v>
      </c>
      <c r="P1327" s="20">
        <v>45553</v>
      </c>
      <c r="Q1327" s="20">
        <v>45596</v>
      </c>
      <c r="R1327" s="20">
        <v>45572</v>
      </c>
      <c r="S1327" s="18"/>
      <c r="T1327" s="18"/>
      <c r="U1327" s="18"/>
      <c r="V1327" s="21"/>
      <c r="W1327" s="18"/>
      <c r="X1327" s="18"/>
      <c r="Y1327" s="18"/>
      <c r="Z1327" s="18"/>
      <c r="AA1327" s="18" t="s">
        <v>3050</v>
      </c>
      <c r="AB1327" s="18"/>
      <c r="AC1327" s="78" t="s">
        <v>5777</v>
      </c>
      <c r="AD1327" s="78"/>
      <c r="AE1327" s="22" t="s">
        <v>5778</v>
      </c>
    </row>
    <row r="1328" spans="1:31" ht="12" customHeight="1" x14ac:dyDescent="0.2">
      <c r="A1328" s="11"/>
      <c r="B1328" s="18" t="s">
        <v>1651</v>
      </c>
      <c r="C1328" s="19">
        <v>48506205005</v>
      </c>
      <c r="D1328" s="18"/>
      <c r="E1328" s="18"/>
      <c r="F1328" s="18"/>
      <c r="G1328" s="18" t="s">
        <v>3141</v>
      </c>
      <c r="H1328" s="18" t="s">
        <v>3044</v>
      </c>
      <c r="I1328" s="18"/>
      <c r="J1328" s="18"/>
      <c r="K1328" s="18" t="s">
        <v>3045</v>
      </c>
      <c r="L1328" s="18" t="s">
        <v>5779</v>
      </c>
      <c r="M1328" s="18" t="s">
        <v>3406</v>
      </c>
      <c r="N1328" s="18" t="s">
        <v>3246</v>
      </c>
      <c r="O1328" s="18" t="s">
        <v>3071</v>
      </c>
      <c r="P1328" s="20">
        <v>45516</v>
      </c>
      <c r="Q1328" s="20">
        <v>45551</v>
      </c>
      <c r="R1328" s="20">
        <v>45529</v>
      </c>
      <c r="S1328" s="18"/>
      <c r="T1328" s="18"/>
      <c r="U1328" s="18"/>
      <c r="V1328" s="21"/>
      <c r="W1328" s="18"/>
      <c r="X1328" s="18"/>
      <c r="Y1328" s="18"/>
      <c r="Z1328" s="18"/>
      <c r="AA1328" s="18" t="s">
        <v>3050</v>
      </c>
      <c r="AB1328" s="18"/>
      <c r="AC1328" s="78"/>
      <c r="AD1328" s="78"/>
      <c r="AE1328" s="22" t="s">
        <v>5780</v>
      </c>
    </row>
    <row r="1329" spans="1:31" ht="12" customHeight="1" x14ac:dyDescent="0.2">
      <c r="A1329" s="11"/>
      <c r="B1329" s="36" t="s">
        <v>3001</v>
      </c>
      <c r="C1329" s="65" t="s">
        <v>5781</v>
      </c>
      <c r="D1329" s="36">
        <v>12180263505</v>
      </c>
      <c r="E1329" s="36">
        <v>331958872</v>
      </c>
      <c r="F1329" s="36" t="s">
        <v>5782</v>
      </c>
      <c r="G1329" s="36" t="s">
        <v>3052</v>
      </c>
      <c r="H1329" s="36" t="s">
        <v>3197</v>
      </c>
      <c r="I1329" s="36"/>
      <c r="J1329" s="36"/>
      <c r="K1329" s="36" t="s">
        <v>3054</v>
      </c>
      <c r="L1329" s="36" t="s">
        <v>3210</v>
      </c>
      <c r="M1329" s="36" t="s">
        <v>3074</v>
      </c>
      <c r="N1329" s="36" t="s">
        <v>3211</v>
      </c>
      <c r="O1329" s="36" t="s">
        <v>3212</v>
      </c>
      <c r="P1329" s="38">
        <v>45831</v>
      </c>
      <c r="Q1329" s="38">
        <v>45898</v>
      </c>
      <c r="R1329" s="36"/>
      <c r="S1329" s="36"/>
      <c r="T1329" s="36"/>
      <c r="U1329" s="36"/>
      <c r="V1329" s="39" t="s">
        <v>3175</v>
      </c>
      <c r="W1329" s="36" t="s">
        <v>3082</v>
      </c>
      <c r="X1329" s="36"/>
      <c r="Y1329" s="36"/>
      <c r="Z1329" s="36"/>
      <c r="AA1329" s="36" t="s">
        <v>4794</v>
      </c>
      <c r="AB1329" s="36"/>
      <c r="AC1329" s="82"/>
      <c r="AD1329" s="82"/>
      <c r="AE1329" s="40"/>
    </row>
    <row r="1330" spans="1:31" ht="12" customHeight="1" x14ac:dyDescent="0.2">
      <c r="A1330" s="11"/>
      <c r="B1330" s="18" t="s">
        <v>2753</v>
      </c>
      <c r="C1330" s="19">
        <v>34670307290</v>
      </c>
      <c r="D1330" s="18"/>
      <c r="E1330" s="18"/>
      <c r="F1330" s="18"/>
      <c r="G1330" s="18" t="s">
        <v>3052</v>
      </c>
      <c r="H1330" s="18" t="s">
        <v>3069</v>
      </c>
      <c r="I1330" s="18"/>
      <c r="J1330" s="18"/>
      <c r="K1330" s="18" t="s">
        <v>3045</v>
      </c>
      <c r="L1330" s="18" t="s">
        <v>4340</v>
      </c>
      <c r="M1330" s="18" t="s">
        <v>3860</v>
      </c>
      <c r="N1330" s="18" t="s">
        <v>3127</v>
      </c>
      <c r="O1330" s="18" t="s">
        <v>4341</v>
      </c>
      <c r="P1330" s="20">
        <v>45784</v>
      </c>
      <c r="Q1330" s="20">
        <v>45821</v>
      </c>
      <c r="R1330" s="18"/>
      <c r="S1330" s="18"/>
      <c r="T1330" s="18"/>
      <c r="U1330" s="18"/>
      <c r="V1330" s="21" t="s">
        <v>3175</v>
      </c>
      <c r="W1330" s="18">
        <v>32</v>
      </c>
      <c r="X1330" s="18"/>
      <c r="Y1330" s="18"/>
      <c r="Z1330" s="18"/>
      <c r="AA1330" s="18" t="s">
        <v>3050</v>
      </c>
      <c r="AB1330" s="18"/>
      <c r="AC1330" s="78"/>
      <c r="AD1330" s="78"/>
      <c r="AE1330" s="22" t="s">
        <v>5783</v>
      </c>
    </row>
    <row r="1331" spans="1:31" ht="12" customHeight="1" x14ac:dyDescent="0.2">
      <c r="A1331" s="11"/>
      <c r="B1331" s="18" t="s">
        <v>1931</v>
      </c>
      <c r="C1331" s="19">
        <v>34661674849</v>
      </c>
      <c r="D1331" s="18">
        <v>12175777686</v>
      </c>
      <c r="E1331" s="18">
        <v>325610541</v>
      </c>
      <c r="F1331" s="18" t="s">
        <v>5784</v>
      </c>
      <c r="G1331" s="18" t="s">
        <v>3052</v>
      </c>
      <c r="H1331" s="18" t="s">
        <v>3044</v>
      </c>
      <c r="I1331" s="20">
        <v>45761</v>
      </c>
      <c r="J1331" s="20">
        <v>45828</v>
      </c>
      <c r="K1331" s="18" t="s">
        <v>3045</v>
      </c>
      <c r="L1331" s="18" t="s">
        <v>4109</v>
      </c>
      <c r="M1331" s="18" t="s">
        <v>3167</v>
      </c>
      <c r="N1331" s="18" t="s">
        <v>4001</v>
      </c>
      <c r="O1331" s="18" t="s">
        <v>3071</v>
      </c>
      <c r="P1331" s="20">
        <v>45376</v>
      </c>
      <c r="Q1331" s="20">
        <v>45479</v>
      </c>
      <c r="R1331" s="20">
        <v>45828</v>
      </c>
      <c r="S1331" s="18"/>
      <c r="T1331" s="18"/>
      <c r="U1331" s="18"/>
      <c r="V1331" s="21"/>
      <c r="W1331" s="18"/>
      <c r="X1331" s="18"/>
      <c r="Y1331" s="18"/>
      <c r="Z1331" s="18"/>
      <c r="AA1331" s="18" t="s">
        <v>3050</v>
      </c>
      <c r="AB1331" s="18"/>
      <c r="AC1331" s="78"/>
      <c r="AD1331" s="78"/>
      <c r="AE1331" s="22" t="s">
        <v>5785</v>
      </c>
    </row>
    <row r="1332" spans="1:31" ht="12" customHeight="1" x14ac:dyDescent="0.2">
      <c r="A1332" s="11"/>
      <c r="B1332" s="18" t="s">
        <v>1319</v>
      </c>
      <c r="C1332" s="19"/>
      <c r="D1332" s="18"/>
      <c r="E1332" s="18"/>
      <c r="F1332" s="18"/>
      <c r="G1332" s="18" t="s">
        <v>3069</v>
      </c>
      <c r="H1332" s="18" t="s">
        <v>3069</v>
      </c>
      <c r="I1332" s="18"/>
      <c r="J1332" s="18"/>
      <c r="K1332" s="18" t="s">
        <v>3045</v>
      </c>
      <c r="L1332" s="18"/>
      <c r="M1332" s="18" t="s">
        <v>3177</v>
      </c>
      <c r="N1332" s="18"/>
      <c r="O1332" s="18"/>
      <c r="P1332" s="20">
        <v>45243</v>
      </c>
      <c r="Q1332" s="20">
        <v>45305</v>
      </c>
      <c r="R1332" s="18"/>
      <c r="S1332" s="18"/>
      <c r="T1332" s="18"/>
      <c r="U1332" s="18"/>
      <c r="V1332" s="21"/>
      <c r="W1332" s="18"/>
      <c r="X1332" s="18"/>
      <c r="Y1332" s="18"/>
      <c r="Z1332" s="18"/>
      <c r="AA1332" s="18" t="s">
        <v>3050</v>
      </c>
      <c r="AB1332" s="18"/>
      <c r="AC1332" s="78"/>
      <c r="AD1332" s="78"/>
      <c r="AE1332" s="22" t="s">
        <v>5786</v>
      </c>
    </row>
    <row r="1333" spans="1:31" ht="12" customHeight="1" x14ac:dyDescent="0.2">
      <c r="A1333" s="11"/>
      <c r="B1333" s="18" t="s">
        <v>1321</v>
      </c>
      <c r="C1333" s="19">
        <v>573108832632</v>
      </c>
      <c r="D1333" s="18"/>
      <c r="E1333" s="18"/>
      <c r="F1333" s="18"/>
      <c r="G1333" s="18" t="s">
        <v>3069</v>
      </c>
      <c r="H1333" s="18" t="s">
        <v>3069</v>
      </c>
      <c r="I1333" s="18"/>
      <c r="J1333" s="18"/>
      <c r="K1333" s="18" t="s">
        <v>3045</v>
      </c>
      <c r="L1333" s="18" t="s">
        <v>5787</v>
      </c>
      <c r="M1333" s="18" t="s">
        <v>3177</v>
      </c>
      <c r="N1333" s="18" t="s">
        <v>3157</v>
      </c>
      <c r="O1333" s="18" t="s">
        <v>3049</v>
      </c>
      <c r="P1333" s="20">
        <v>45504</v>
      </c>
      <c r="Q1333" s="20">
        <v>45535</v>
      </c>
      <c r="R1333" s="18"/>
      <c r="S1333" s="18"/>
      <c r="T1333" s="18"/>
      <c r="U1333" s="18"/>
      <c r="V1333" s="21"/>
      <c r="W1333" s="18"/>
      <c r="X1333" s="18"/>
      <c r="Y1333" s="18"/>
      <c r="Z1333" s="18"/>
      <c r="AA1333" s="18" t="s">
        <v>3050</v>
      </c>
      <c r="AB1333" s="18" t="s">
        <v>4513</v>
      </c>
      <c r="AC1333" s="78"/>
      <c r="AD1333" s="78"/>
      <c r="AE1333" s="22" t="s">
        <v>5788</v>
      </c>
    </row>
    <row r="1334" spans="1:31" ht="12" customHeight="1" x14ac:dyDescent="0.2">
      <c r="A1334" s="11"/>
      <c r="B1334" s="18" t="s">
        <v>1321</v>
      </c>
      <c r="C1334" s="44">
        <v>573108832632</v>
      </c>
      <c r="D1334" s="18"/>
      <c r="E1334" s="18"/>
      <c r="F1334" s="18"/>
      <c r="G1334" s="18" t="s">
        <v>3069</v>
      </c>
      <c r="H1334" s="18" t="s">
        <v>3044</v>
      </c>
      <c r="I1334" s="18"/>
      <c r="J1334" s="18"/>
      <c r="K1334" s="18" t="s">
        <v>3045</v>
      </c>
      <c r="L1334" s="18" t="s">
        <v>4962</v>
      </c>
      <c r="M1334" s="18" t="s">
        <v>3231</v>
      </c>
      <c r="N1334" s="18" t="s">
        <v>3222</v>
      </c>
      <c r="O1334" s="18" t="s">
        <v>3049</v>
      </c>
      <c r="P1334" s="20">
        <v>45509</v>
      </c>
      <c r="Q1334" s="20">
        <v>45596</v>
      </c>
      <c r="R1334" s="20">
        <v>45511</v>
      </c>
      <c r="S1334" s="18"/>
      <c r="T1334" s="18"/>
      <c r="U1334" s="18"/>
      <c r="V1334" s="21"/>
      <c r="W1334" s="18"/>
      <c r="X1334" s="18"/>
      <c r="Y1334" s="18"/>
      <c r="Z1334" s="18"/>
      <c r="AA1334" s="18" t="s">
        <v>3050</v>
      </c>
      <c r="AB1334" s="18"/>
      <c r="AC1334" s="78" t="s">
        <v>5755</v>
      </c>
      <c r="AD1334" s="78"/>
      <c r="AE1334" s="22" t="s">
        <v>5789</v>
      </c>
    </row>
    <row r="1335" spans="1:31" ht="12" customHeight="1" x14ac:dyDescent="0.2">
      <c r="A1335" s="11"/>
      <c r="B1335" s="18" t="s">
        <v>1321</v>
      </c>
      <c r="C1335" s="19">
        <v>573108832632</v>
      </c>
      <c r="D1335" s="18"/>
      <c r="E1335" s="18"/>
      <c r="F1335" s="18"/>
      <c r="G1335" s="18" t="s">
        <v>3069</v>
      </c>
      <c r="H1335" s="18" t="s">
        <v>3044</v>
      </c>
      <c r="I1335" s="18"/>
      <c r="J1335" s="18"/>
      <c r="K1335" s="18" t="s">
        <v>3054</v>
      </c>
      <c r="L1335" s="18" t="s">
        <v>5352</v>
      </c>
      <c r="M1335" s="18" t="s">
        <v>3447</v>
      </c>
      <c r="N1335" s="18" t="s">
        <v>3246</v>
      </c>
      <c r="O1335" s="18" t="s">
        <v>3049</v>
      </c>
      <c r="P1335" s="20">
        <v>45491</v>
      </c>
      <c r="Q1335" s="20">
        <v>45534</v>
      </c>
      <c r="R1335" s="20">
        <v>45502</v>
      </c>
      <c r="S1335" s="18"/>
      <c r="T1335" s="18"/>
      <c r="U1335" s="18"/>
      <c r="V1335" s="21"/>
      <c r="W1335" s="18"/>
      <c r="X1335" s="18"/>
      <c r="Y1335" s="18"/>
      <c r="Z1335" s="18"/>
      <c r="AA1335" s="18" t="s">
        <v>3050</v>
      </c>
      <c r="AB1335" s="18"/>
      <c r="AC1335" s="78"/>
      <c r="AD1335" s="78"/>
      <c r="AE1335" s="22" t="s">
        <v>5790</v>
      </c>
    </row>
    <row r="1336" spans="1:31" ht="12" customHeight="1" x14ac:dyDescent="0.2">
      <c r="A1336" s="11"/>
      <c r="B1336" s="18" t="s">
        <v>80</v>
      </c>
      <c r="C1336" s="19">
        <v>34610403293</v>
      </c>
      <c r="D1336" s="18">
        <v>12173983934</v>
      </c>
      <c r="E1336" s="18">
        <v>323596118</v>
      </c>
      <c r="F1336" s="18"/>
      <c r="G1336" s="18" t="s">
        <v>3052</v>
      </c>
      <c r="H1336" s="18" t="s">
        <v>3044</v>
      </c>
      <c r="I1336" s="20">
        <v>45300</v>
      </c>
      <c r="J1336" s="18">
        <v>45577</v>
      </c>
      <c r="K1336" s="18" t="s">
        <v>3045</v>
      </c>
      <c r="L1336" s="18" t="s">
        <v>3084</v>
      </c>
      <c r="M1336" s="18" t="s">
        <v>3085</v>
      </c>
      <c r="N1336" s="18" t="s">
        <v>3086</v>
      </c>
      <c r="O1336" s="18" t="s">
        <v>3049</v>
      </c>
      <c r="P1336" s="20">
        <v>45509</v>
      </c>
      <c r="Q1336" s="18"/>
      <c r="R1336" s="20">
        <v>45577</v>
      </c>
      <c r="S1336" s="18"/>
      <c r="T1336" s="18"/>
      <c r="U1336" s="18"/>
      <c r="V1336" s="21"/>
      <c r="W1336" s="18"/>
      <c r="X1336" s="18"/>
      <c r="Y1336" s="18"/>
      <c r="Z1336" s="18"/>
      <c r="AA1336" s="18" t="s">
        <v>3050</v>
      </c>
      <c r="AB1336" s="18"/>
      <c r="AC1336" s="78" t="s">
        <v>5791</v>
      </c>
      <c r="AD1336" s="78"/>
      <c r="AE1336" s="22" t="s">
        <v>5792</v>
      </c>
    </row>
    <row r="1337" spans="1:31" ht="12" customHeight="1" x14ac:dyDescent="0.2">
      <c r="A1337" s="11"/>
      <c r="B1337" s="18" t="s">
        <v>80</v>
      </c>
      <c r="C1337" s="19">
        <v>34664349949</v>
      </c>
      <c r="D1337" s="18">
        <v>12173983934</v>
      </c>
      <c r="E1337" s="18">
        <v>323596118</v>
      </c>
      <c r="F1337" s="18"/>
      <c r="G1337" s="18" t="s">
        <v>3052</v>
      </c>
      <c r="H1337" s="18" t="s">
        <v>3044</v>
      </c>
      <c r="I1337" s="18"/>
      <c r="J1337" s="18"/>
      <c r="K1337" s="18" t="s">
        <v>3045</v>
      </c>
      <c r="L1337" s="18"/>
      <c r="M1337" s="18" t="s">
        <v>4443</v>
      </c>
      <c r="N1337" s="18"/>
      <c r="O1337" s="18"/>
      <c r="P1337" s="18"/>
      <c r="Q1337" s="18"/>
      <c r="R1337" s="18"/>
      <c r="S1337" s="18"/>
      <c r="T1337" s="18"/>
      <c r="U1337" s="18"/>
      <c r="V1337" s="21"/>
      <c r="W1337" s="18"/>
      <c r="X1337" s="18"/>
      <c r="Y1337" s="18"/>
      <c r="Z1337" s="18"/>
      <c r="AA1337" s="18" t="s">
        <v>3050</v>
      </c>
      <c r="AB1337" s="18"/>
      <c r="AC1337" s="78"/>
      <c r="AD1337" s="78"/>
      <c r="AE1337" s="22" t="s">
        <v>5793</v>
      </c>
    </row>
    <row r="1338" spans="1:31" ht="12" customHeight="1" x14ac:dyDescent="0.2">
      <c r="A1338" s="11"/>
      <c r="B1338" s="18" t="s">
        <v>80</v>
      </c>
      <c r="C1338" s="19">
        <v>34610403293</v>
      </c>
      <c r="D1338" s="18">
        <v>12173983934</v>
      </c>
      <c r="E1338" s="18">
        <v>323596118</v>
      </c>
      <c r="F1338" s="18"/>
      <c r="G1338" s="18" t="s">
        <v>3052</v>
      </c>
      <c r="H1338" s="18" t="s">
        <v>3044</v>
      </c>
      <c r="I1338" s="18"/>
      <c r="J1338" s="18"/>
      <c r="K1338" s="18" t="s">
        <v>3045</v>
      </c>
      <c r="L1338" s="18"/>
      <c r="M1338" s="18" t="s">
        <v>3221</v>
      </c>
      <c r="N1338" s="18"/>
      <c r="O1338" s="18"/>
      <c r="P1338" s="20">
        <v>45307</v>
      </c>
      <c r="Q1338" s="18"/>
      <c r="R1338" s="18"/>
      <c r="S1338" s="18"/>
      <c r="T1338" s="18"/>
      <c r="U1338" s="18"/>
      <c r="V1338" s="21"/>
      <c r="W1338" s="18"/>
      <c r="X1338" s="18"/>
      <c r="Y1338" s="18"/>
      <c r="Z1338" s="18"/>
      <c r="AA1338" s="18" t="s">
        <v>3050</v>
      </c>
      <c r="AB1338" s="18"/>
      <c r="AC1338" s="78"/>
      <c r="AD1338" s="78"/>
      <c r="AE1338" s="22" t="s">
        <v>5794</v>
      </c>
    </row>
    <row r="1339" spans="1:31" ht="12" customHeight="1" x14ac:dyDescent="0.2">
      <c r="A1339" s="11"/>
      <c r="B1339" s="18" t="s">
        <v>80</v>
      </c>
      <c r="C1339" s="19">
        <v>34610403293</v>
      </c>
      <c r="D1339" s="18">
        <v>12173983934</v>
      </c>
      <c r="E1339" s="18">
        <v>323596118</v>
      </c>
      <c r="F1339" s="18"/>
      <c r="G1339" s="18" t="s">
        <v>3052</v>
      </c>
      <c r="H1339" s="18" t="s">
        <v>3044</v>
      </c>
      <c r="I1339" s="18"/>
      <c r="J1339" s="18"/>
      <c r="K1339" s="18" t="s">
        <v>3045</v>
      </c>
      <c r="L1339" s="18" t="s">
        <v>3853</v>
      </c>
      <c r="M1339" s="18" t="s">
        <v>3113</v>
      </c>
      <c r="N1339" s="18"/>
      <c r="O1339" s="18"/>
      <c r="P1339" s="20">
        <v>45313</v>
      </c>
      <c r="Q1339" s="20">
        <v>45475</v>
      </c>
      <c r="R1339" s="18"/>
      <c r="S1339" s="18"/>
      <c r="T1339" s="18"/>
      <c r="U1339" s="18"/>
      <c r="V1339" s="21"/>
      <c r="W1339" s="18"/>
      <c r="X1339" s="18"/>
      <c r="Y1339" s="18"/>
      <c r="Z1339" s="18"/>
      <c r="AA1339" s="18" t="s">
        <v>3050</v>
      </c>
      <c r="AB1339" s="18"/>
      <c r="AC1339" s="78"/>
      <c r="AD1339" s="78"/>
      <c r="AE1339" s="22" t="s">
        <v>5795</v>
      </c>
    </row>
    <row r="1340" spans="1:31" ht="12" customHeight="1" x14ac:dyDescent="0.2">
      <c r="A1340" s="11"/>
      <c r="B1340" s="18" t="s">
        <v>80</v>
      </c>
      <c r="C1340" s="19">
        <v>34610403293</v>
      </c>
      <c r="D1340" s="18">
        <v>12173983934</v>
      </c>
      <c r="E1340" s="18">
        <v>323596118</v>
      </c>
      <c r="F1340" s="18"/>
      <c r="G1340" s="18" t="s">
        <v>3052</v>
      </c>
      <c r="H1340" s="18" t="s">
        <v>3044</v>
      </c>
      <c r="I1340" s="20">
        <v>45300</v>
      </c>
      <c r="J1340" s="18"/>
      <c r="K1340" s="18" t="s">
        <v>3045</v>
      </c>
      <c r="L1340" s="18" t="s">
        <v>4235</v>
      </c>
      <c r="M1340" s="18" t="s">
        <v>3360</v>
      </c>
      <c r="N1340" s="18" t="s">
        <v>3361</v>
      </c>
      <c r="O1340" s="18" t="s">
        <v>3049</v>
      </c>
      <c r="P1340" s="20">
        <v>45481</v>
      </c>
      <c r="Q1340" s="20">
        <v>45493</v>
      </c>
      <c r="R1340" s="20">
        <v>45499</v>
      </c>
      <c r="S1340" s="18"/>
      <c r="T1340" s="18"/>
      <c r="U1340" s="18"/>
      <c r="V1340" s="21"/>
      <c r="W1340" s="18"/>
      <c r="X1340" s="18"/>
      <c r="Y1340" s="18"/>
      <c r="Z1340" s="18"/>
      <c r="AA1340" s="18" t="s">
        <v>3050</v>
      </c>
      <c r="AB1340" s="18"/>
      <c r="AC1340" s="78"/>
      <c r="AD1340" s="78"/>
      <c r="AE1340" s="22" t="s">
        <v>5796</v>
      </c>
    </row>
    <row r="1341" spans="1:31" ht="12" customHeight="1" x14ac:dyDescent="0.2">
      <c r="A1341" s="11"/>
      <c r="B1341" s="18" t="s">
        <v>80</v>
      </c>
      <c r="C1341" s="19">
        <v>34610403293</v>
      </c>
      <c r="D1341" s="18">
        <v>12173983934</v>
      </c>
      <c r="E1341" s="18">
        <v>323596118</v>
      </c>
      <c r="F1341" s="18"/>
      <c r="G1341" s="18" t="s">
        <v>3052</v>
      </c>
      <c r="H1341" s="18" t="s">
        <v>3069</v>
      </c>
      <c r="I1341" s="18"/>
      <c r="J1341" s="18"/>
      <c r="K1341" s="18" t="s">
        <v>3054</v>
      </c>
      <c r="L1341" s="18" t="s">
        <v>4622</v>
      </c>
      <c r="M1341" s="18" t="s">
        <v>3205</v>
      </c>
      <c r="N1341" s="18" t="s">
        <v>3206</v>
      </c>
      <c r="O1341" s="18" t="s">
        <v>3049</v>
      </c>
      <c r="P1341" s="20">
        <v>45474</v>
      </c>
      <c r="Q1341" s="18"/>
      <c r="R1341" s="18"/>
      <c r="S1341" s="18"/>
      <c r="T1341" s="18"/>
      <c r="U1341" s="18"/>
      <c r="V1341" s="21"/>
      <c r="W1341" s="18"/>
      <c r="X1341" s="18"/>
      <c r="Y1341" s="18"/>
      <c r="Z1341" s="18"/>
      <c r="AA1341" s="18" t="s">
        <v>3050</v>
      </c>
      <c r="AB1341" s="18"/>
      <c r="AC1341" s="78" t="s">
        <v>5797</v>
      </c>
      <c r="AD1341" s="78"/>
      <c r="AE1341" s="22" t="s">
        <v>5798</v>
      </c>
    </row>
    <row r="1342" spans="1:31" ht="12" customHeight="1" x14ac:dyDescent="0.2">
      <c r="A1342" s="11"/>
      <c r="B1342" s="18" t="s">
        <v>80</v>
      </c>
      <c r="C1342" s="19">
        <v>34610403293</v>
      </c>
      <c r="D1342" s="18">
        <v>12173983934</v>
      </c>
      <c r="E1342" s="18">
        <v>323596118</v>
      </c>
      <c r="F1342" s="18"/>
      <c r="G1342" s="18" t="s">
        <v>3069</v>
      </c>
      <c r="H1342" s="18" t="s">
        <v>3069</v>
      </c>
      <c r="I1342" s="20">
        <v>45300</v>
      </c>
      <c r="J1342" s="18"/>
      <c r="K1342" s="18" t="s">
        <v>3045</v>
      </c>
      <c r="L1342" s="18" t="s">
        <v>3907</v>
      </c>
      <c r="M1342" s="18" t="s">
        <v>3539</v>
      </c>
      <c r="N1342" s="18" t="s">
        <v>3206</v>
      </c>
      <c r="O1342" s="18" t="s">
        <v>3049</v>
      </c>
      <c r="P1342" s="20">
        <v>45462</v>
      </c>
      <c r="Q1342" s="20">
        <v>45504</v>
      </c>
      <c r="R1342" s="18"/>
      <c r="S1342" s="18"/>
      <c r="T1342" s="18"/>
      <c r="U1342" s="18"/>
      <c r="V1342" s="21"/>
      <c r="W1342" s="18"/>
      <c r="X1342" s="18"/>
      <c r="Y1342" s="18"/>
      <c r="Z1342" s="18"/>
      <c r="AA1342" s="18" t="s">
        <v>3050</v>
      </c>
      <c r="AB1342" s="18"/>
      <c r="AC1342" s="78"/>
      <c r="AD1342" s="78"/>
      <c r="AE1342" s="22" t="s">
        <v>5799</v>
      </c>
    </row>
    <row r="1343" spans="1:31" ht="12" customHeight="1" x14ac:dyDescent="0.2">
      <c r="A1343" s="11"/>
      <c r="B1343" s="18" t="s">
        <v>80</v>
      </c>
      <c r="C1343" s="19">
        <v>34610403293</v>
      </c>
      <c r="D1343" s="18">
        <v>12173983934</v>
      </c>
      <c r="E1343" s="18">
        <v>323596118</v>
      </c>
      <c r="F1343" s="18"/>
      <c r="G1343" s="18" t="s">
        <v>3052</v>
      </c>
      <c r="H1343" s="18" t="s">
        <v>3044</v>
      </c>
      <c r="I1343" s="18"/>
      <c r="J1343" s="18"/>
      <c r="K1343" s="18" t="s">
        <v>3045</v>
      </c>
      <c r="L1343" s="18"/>
      <c r="M1343" s="18" t="s">
        <v>5043</v>
      </c>
      <c r="N1343" s="18"/>
      <c r="O1343" s="18"/>
      <c r="P1343" s="18"/>
      <c r="Q1343" s="18"/>
      <c r="R1343" s="18"/>
      <c r="S1343" s="18"/>
      <c r="T1343" s="18"/>
      <c r="U1343" s="18"/>
      <c r="V1343" s="21"/>
      <c r="W1343" s="18"/>
      <c r="X1343" s="18"/>
      <c r="Y1343" s="18"/>
      <c r="Z1343" s="18"/>
      <c r="AA1343" s="18" t="s">
        <v>3050</v>
      </c>
      <c r="AB1343" s="18"/>
      <c r="AC1343" s="78"/>
      <c r="AD1343" s="78"/>
      <c r="AE1343" s="22" t="s">
        <v>5800</v>
      </c>
    </row>
    <row r="1344" spans="1:31" ht="12" customHeight="1" x14ac:dyDescent="0.2">
      <c r="A1344" s="11"/>
      <c r="B1344" s="18" t="s">
        <v>80</v>
      </c>
      <c r="C1344" s="19">
        <v>34610403293</v>
      </c>
      <c r="D1344" s="18">
        <v>12173983934</v>
      </c>
      <c r="E1344" s="18">
        <v>323596118</v>
      </c>
      <c r="F1344" s="18"/>
      <c r="G1344" s="18" t="s">
        <v>3052</v>
      </c>
      <c r="H1344" s="18" t="s">
        <v>3044</v>
      </c>
      <c r="I1344" s="20">
        <v>45300</v>
      </c>
      <c r="J1344" s="18"/>
      <c r="K1344" s="18" t="s">
        <v>3045</v>
      </c>
      <c r="L1344" s="18" t="s">
        <v>4502</v>
      </c>
      <c r="M1344" s="18" t="s">
        <v>3860</v>
      </c>
      <c r="N1344" s="18" t="s">
        <v>3098</v>
      </c>
      <c r="O1344" s="18" t="s">
        <v>3049</v>
      </c>
      <c r="P1344" s="20">
        <v>45341</v>
      </c>
      <c r="Q1344" s="20">
        <v>45450</v>
      </c>
      <c r="R1344" s="18"/>
      <c r="S1344" s="18"/>
      <c r="T1344" s="18"/>
      <c r="U1344" s="18" t="s">
        <v>3076</v>
      </c>
      <c r="V1344" s="21"/>
      <c r="W1344" s="18"/>
      <c r="X1344" s="18"/>
      <c r="Y1344" s="18"/>
      <c r="Z1344" s="18"/>
      <c r="AA1344" s="18" t="s">
        <v>3050</v>
      </c>
      <c r="AB1344" s="18"/>
      <c r="AC1344" s="78"/>
      <c r="AD1344" s="78"/>
      <c r="AE1344" s="22" t="s">
        <v>5801</v>
      </c>
    </row>
    <row r="1345" spans="1:31" ht="12" customHeight="1" x14ac:dyDescent="0.2">
      <c r="A1345" s="11"/>
      <c r="B1345" s="18" t="s">
        <v>80</v>
      </c>
      <c r="C1345" s="19">
        <v>34664349949</v>
      </c>
      <c r="D1345" s="18"/>
      <c r="E1345" s="18"/>
      <c r="F1345" s="18"/>
      <c r="G1345" s="18" t="s">
        <v>3052</v>
      </c>
      <c r="H1345" s="18" t="s">
        <v>3044</v>
      </c>
      <c r="I1345" s="18"/>
      <c r="J1345" s="18"/>
      <c r="K1345" s="18" t="s">
        <v>3045</v>
      </c>
      <c r="L1345" s="18"/>
      <c r="M1345" s="18" t="s">
        <v>3848</v>
      </c>
      <c r="N1345" s="18"/>
      <c r="O1345" s="18"/>
      <c r="P1345" s="20">
        <v>45242</v>
      </c>
      <c r="Q1345" s="20">
        <v>45305</v>
      </c>
      <c r="R1345" s="18"/>
      <c r="S1345" s="18"/>
      <c r="T1345" s="18"/>
      <c r="U1345" s="18"/>
      <c r="V1345" s="21"/>
      <c r="W1345" s="18"/>
      <c r="X1345" s="18"/>
      <c r="Y1345" s="18"/>
      <c r="Z1345" s="18"/>
      <c r="AA1345" s="18" t="s">
        <v>3050</v>
      </c>
      <c r="AB1345" s="18"/>
      <c r="AC1345" s="78"/>
      <c r="AD1345" s="78"/>
      <c r="AE1345" s="22" t="s">
        <v>5802</v>
      </c>
    </row>
    <row r="1346" spans="1:31" ht="12" customHeight="1" x14ac:dyDescent="0.2">
      <c r="A1346" s="11"/>
      <c r="B1346" s="18" t="s">
        <v>843</v>
      </c>
      <c r="C1346" s="19">
        <v>573013889373</v>
      </c>
      <c r="D1346" s="18">
        <v>12179178326</v>
      </c>
      <c r="E1346" s="18">
        <v>330255924</v>
      </c>
      <c r="F1346" s="18"/>
      <c r="G1346" s="18" t="s">
        <v>3052</v>
      </c>
      <c r="H1346" s="18" t="s">
        <v>3044</v>
      </c>
      <c r="I1346" s="18"/>
      <c r="J1346" s="18"/>
      <c r="K1346" s="18" t="s">
        <v>3095</v>
      </c>
      <c r="L1346" s="18" t="s">
        <v>3170</v>
      </c>
      <c r="M1346" s="18" t="s">
        <v>3097</v>
      </c>
      <c r="N1346" s="18" t="s">
        <v>3098</v>
      </c>
      <c r="O1346" s="18" t="s">
        <v>3049</v>
      </c>
      <c r="P1346" s="20">
        <v>45580</v>
      </c>
      <c r="Q1346" s="20">
        <v>45646</v>
      </c>
      <c r="R1346" s="18"/>
      <c r="S1346" s="18"/>
      <c r="T1346" s="18"/>
      <c r="U1346" s="18"/>
      <c r="V1346" s="21" t="s">
        <v>3175</v>
      </c>
      <c r="W1346" s="18" t="s">
        <v>3175</v>
      </c>
      <c r="X1346" s="18"/>
      <c r="Y1346" s="18"/>
      <c r="Z1346" s="18"/>
      <c r="AA1346" s="18" t="s">
        <v>3050</v>
      </c>
      <c r="AB1346" s="18"/>
      <c r="AC1346" s="78"/>
      <c r="AD1346" s="78"/>
      <c r="AE1346" s="22" t="s">
        <v>5803</v>
      </c>
    </row>
    <row r="1347" spans="1:31" ht="12" customHeight="1" x14ac:dyDescent="0.2">
      <c r="A1347" s="11"/>
      <c r="B1347" s="18" t="s">
        <v>843</v>
      </c>
      <c r="C1347" s="19">
        <v>573013889373</v>
      </c>
      <c r="D1347" s="18"/>
      <c r="E1347" s="18">
        <v>330255924</v>
      </c>
      <c r="F1347" s="18"/>
      <c r="G1347" s="18" t="s">
        <v>3052</v>
      </c>
      <c r="H1347" s="18" t="s">
        <v>3044</v>
      </c>
      <c r="I1347" s="20">
        <v>45567</v>
      </c>
      <c r="J1347" s="18">
        <v>45569</v>
      </c>
      <c r="K1347" s="18" t="s">
        <v>3054</v>
      </c>
      <c r="L1347" s="18" t="s">
        <v>4405</v>
      </c>
      <c r="M1347" s="18" t="s">
        <v>3682</v>
      </c>
      <c r="N1347" s="18" t="s">
        <v>3361</v>
      </c>
      <c r="O1347" s="18" t="s">
        <v>3049</v>
      </c>
      <c r="P1347" s="20">
        <v>45567</v>
      </c>
      <c r="Q1347" s="20">
        <v>45646</v>
      </c>
      <c r="R1347" s="20">
        <v>45569</v>
      </c>
      <c r="S1347" s="18"/>
      <c r="T1347" s="18"/>
      <c r="U1347" s="18"/>
      <c r="V1347" s="21" t="s">
        <v>3175</v>
      </c>
      <c r="W1347" s="18" t="s">
        <v>3175</v>
      </c>
      <c r="X1347" s="18"/>
      <c r="Y1347" s="18"/>
      <c r="Z1347" s="18"/>
      <c r="AA1347" s="18" t="s">
        <v>3050</v>
      </c>
      <c r="AB1347" s="18"/>
      <c r="AC1347" s="78"/>
      <c r="AD1347" s="78"/>
      <c r="AE1347" s="22" t="s">
        <v>5804</v>
      </c>
    </row>
    <row r="1348" spans="1:31" ht="12" customHeight="1" x14ac:dyDescent="0.2">
      <c r="A1348" s="11"/>
      <c r="B1348" s="18" t="s">
        <v>546</v>
      </c>
      <c r="C1348" s="19">
        <v>34666521934</v>
      </c>
      <c r="D1348" s="18">
        <v>12174535037</v>
      </c>
      <c r="E1348" s="18">
        <v>324307705</v>
      </c>
      <c r="F1348" s="18"/>
      <c r="G1348" s="18" t="s">
        <v>3052</v>
      </c>
      <c r="H1348" s="18" t="s">
        <v>3044</v>
      </c>
      <c r="I1348" s="20">
        <v>45608</v>
      </c>
      <c r="J1348" s="18"/>
      <c r="K1348" s="18" t="s">
        <v>3054</v>
      </c>
      <c r="L1348" s="18" t="s">
        <v>5805</v>
      </c>
      <c r="M1348" s="18" t="s">
        <v>3971</v>
      </c>
      <c r="N1348" s="18" t="s">
        <v>3246</v>
      </c>
      <c r="O1348" s="18" t="s">
        <v>3071</v>
      </c>
      <c r="P1348" s="20">
        <v>45608</v>
      </c>
      <c r="Q1348" s="20">
        <v>45638</v>
      </c>
      <c r="R1348" s="20">
        <v>45685</v>
      </c>
      <c r="S1348" s="18"/>
      <c r="T1348" s="18"/>
      <c r="U1348" s="18"/>
      <c r="V1348" s="21"/>
      <c r="W1348" s="18"/>
      <c r="X1348" s="18"/>
      <c r="Y1348" s="18"/>
      <c r="Z1348" s="18"/>
      <c r="AA1348" s="18" t="s">
        <v>3050</v>
      </c>
      <c r="AB1348" s="18" t="s">
        <v>3628</v>
      </c>
      <c r="AC1348" s="78"/>
      <c r="AD1348" s="78"/>
      <c r="AE1348" s="22" t="s">
        <v>5806</v>
      </c>
    </row>
    <row r="1349" spans="1:31" ht="12" customHeight="1" x14ac:dyDescent="0.2">
      <c r="A1349" s="11"/>
      <c r="B1349" s="18" t="s">
        <v>546</v>
      </c>
      <c r="C1349" s="19">
        <v>34666521934</v>
      </c>
      <c r="D1349" s="18">
        <v>12174535037</v>
      </c>
      <c r="E1349" s="18">
        <v>324307705</v>
      </c>
      <c r="F1349" s="18"/>
      <c r="G1349" s="18" t="s">
        <v>3052</v>
      </c>
      <c r="H1349" s="18" t="s">
        <v>3044</v>
      </c>
      <c r="I1349" s="20">
        <v>45504</v>
      </c>
      <c r="J1349" s="18">
        <v>45528</v>
      </c>
      <c r="K1349" s="18" t="s">
        <v>3045</v>
      </c>
      <c r="L1349" s="18" t="s">
        <v>5787</v>
      </c>
      <c r="M1349" s="18" t="s">
        <v>3177</v>
      </c>
      <c r="N1349" s="18" t="s">
        <v>3157</v>
      </c>
      <c r="O1349" s="18" t="s">
        <v>3071</v>
      </c>
      <c r="P1349" s="20">
        <v>45504</v>
      </c>
      <c r="Q1349" s="20">
        <v>45535</v>
      </c>
      <c r="R1349" s="20">
        <v>45528</v>
      </c>
      <c r="S1349" s="18"/>
      <c r="T1349" s="18"/>
      <c r="U1349" s="18"/>
      <c r="V1349" s="21"/>
      <c r="W1349" s="18"/>
      <c r="X1349" s="18"/>
      <c r="Y1349" s="18"/>
      <c r="Z1349" s="18"/>
      <c r="AA1349" s="18" t="s">
        <v>3050</v>
      </c>
      <c r="AB1349" s="18"/>
      <c r="AC1349" s="78"/>
      <c r="AD1349" s="78"/>
      <c r="AE1349" s="22" t="s">
        <v>5807</v>
      </c>
    </row>
    <row r="1350" spans="1:31" ht="12" customHeight="1" x14ac:dyDescent="0.2">
      <c r="A1350" s="11"/>
      <c r="B1350" s="18" t="s">
        <v>546</v>
      </c>
      <c r="C1350" s="19">
        <v>34666521934</v>
      </c>
      <c r="D1350" s="18">
        <v>12174535037</v>
      </c>
      <c r="E1350" s="18">
        <v>324307705</v>
      </c>
      <c r="F1350" s="18"/>
      <c r="G1350" s="18" t="s">
        <v>3052</v>
      </c>
      <c r="H1350" s="18" t="s">
        <v>3044</v>
      </c>
      <c r="I1350" s="20">
        <v>45455</v>
      </c>
      <c r="J1350" s="18">
        <v>45492</v>
      </c>
      <c r="K1350" s="18" t="s">
        <v>3054</v>
      </c>
      <c r="L1350" s="18" t="s">
        <v>5808</v>
      </c>
      <c r="M1350" s="18" t="s">
        <v>3412</v>
      </c>
      <c r="N1350" s="18" t="s">
        <v>3402</v>
      </c>
      <c r="O1350" s="18" t="s">
        <v>3071</v>
      </c>
      <c r="P1350" s="20">
        <v>45447</v>
      </c>
      <c r="Q1350" s="20">
        <v>45478</v>
      </c>
      <c r="R1350" s="20">
        <v>45492</v>
      </c>
      <c r="S1350" s="18"/>
      <c r="T1350" s="18"/>
      <c r="U1350" s="18"/>
      <c r="V1350" s="21"/>
      <c r="W1350" s="18"/>
      <c r="X1350" s="18"/>
      <c r="Y1350" s="18"/>
      <c r="Z1350" s="18"/>
      <c r="AA1350" s="18" t="s">
        <v>3050</v>
      </c>
      <c r="AB1350" s="18"/>
      <c r="AC1350" s="78"/>
      <c r="AD1350" s="78"/>
      <c r="AE1350" s="22" t="s">
        <v>5809</v>
      </c>
    </row>
    <row r="1351" spans="1:31" ht="12" customHeight="1" x14ac:dyDescent="0.2">
      <c r="A1351" s="11"/>
      <c r="B1351" s="18" t="s">
        <v>546</v>
      </c>
      <c r="C1351" s="19">
        <v>34666521934</v>
      </c>
      <c r="D1351" s="18">
        <v>12174535037</v>
      </c>
      <c r="E1351" s="18">
        <v>324307705</v>
      </c>
      <c r="F1351" s="18"/>
      <c r="G1351" s="18" t="s">
        <v>3052</v>
      </c>
      <c r="H1351" s="18" t="s">
        <v>3044</v>
      </c>
      <c r="I1351" s="18"/>
      <c r="J1351" s="18"/>
      <c r="K1351" s="18" t="s">
        <v>3045</v>
      </c>
      <c r="L1351" s="18" t="s">
        <v>4502</v>
      </c>
      <c r="M1351" s="18" t="s">
        <v>3860</v>
      </c>
      <c r="N1351" s="18" t="s">
        <v>3098</v>
      </c>
      <c r="O1351" s="18" t="s">
        <v>3071</v>
      </c>
      <c r="P1351" s="20">
        <v>45341</v>
      </c>
      <c r="Q1351" s="20">
        <v>45429</v>
      </c>
      <c r="R1351" s="18"/>
      <c r="S1351" s="18"/>
      <c r="T1351" s="18"/>
      <c r="U1351" s="18" t="s">
        <v>3076</v>
      </c>
      <c r="V1351" s="21"/>
      <c r="W1351" s="18"/>
      <c r="X1351" s="18"/>
      <c r="Y1351" s="18"/>
      <c r="Z1351" s="18"/>
      <c r="AA1351" s="18" t="s">
        <v>3050</v>
      </c>
      <c r="AB1351" s="18"/>
      <c r="AC1351" s="78"/>
      <c r="AD1351" s="78"/>
      <c r="AE1351" s="22" t="s">
        <v>5810</v>
      </c>
    </row>
    <row r="1352" spans="1:31" ht="12" customHeight="1" x14ac:dyDescent="0.2">
      <c r="A1352" s="11"/>
      <c r="B1352" s="18" t="s">
        <v>790</v>
      </c>
      <c r="C1352" s="19">
        <v>34666521934</v>
      </c>
      <c r="D1352" s="18">
        <v>12174535037</v>
      </c>
      <c r="E1352" s="18">
        <v>324307705</v>
      </c>
      <c r="F1352" s="18"/>
      <c r="G1352" s="18" t="s">
        <v>3052</v>
      </c>
      <c r="H1352" s="18" t="s">
        <v>3044</v>
      </c>
      <c r="I1352" s="20">
        <v>45531</v>
      </c>
      <c r="J1352" s="18">
        <v>45569</v>
      </c>
      <c r="K1352" s="18" t="s">
        <v>3054</v>
      </c>
      <c r="L1352" s="18" t="s">
        <v>5811</v>
      </c>
      <c r="M1352" s="18" t="s">
        <v>3971</v>
      </c>
      <c r="N1352" s="18" t="s">
        <v>3246</v>
      </c>
      <c r="O1352" s="18" t="s">
        <v>3071</v>
      </c>
      <c r="P1352" s="20">
        <v>45531</v>
      </c>
      <c r="Q1352" s="20">
        <v>45562</v>
      </c>
      <c r="R1352" s="20">
        <v>45569</v>
      </c>
      <c r="S1352" s="18"/>
      <c r="T1352" s="18"/>
      <c r="U1352" s="18"/>
      <c r="V1352" s="21"/>
      <c r="W1352" s="18"/>
      <c r="X1352" s="18"/>
      <c r="Y1352" s="18"/>
      <c r="Z1352" s="18"/>
      <c r="AA1352" s="18" t="s">
        <v>3050</v>
      </c>
      <c r="AB1352" s="18"/>
      <c r="AC1352" s="78"/>
      <c r="AD1352" s="78"/>
      <c r="AE1352" s="22" t="s">
        <v>5812</v>
      </c>
    </row>
    <row r="1353" spans="1:31" ht="12" customHeight="1" x14ac:dyDescent="0.2">
      <c r="A1353" s="11"/>
      <c r="B1353" s="18" t="s">
        <v>790</v>
      </c>
      <c r="C1353" s="19">
        <v>34666521934</v>
      </c>
      <c r="D1353" s="18"/>
      <c r="E1353" s="18"/>
      <c r="F1353" s="18"/>
      <c r="G1353" s="18" t="s">
        <v>3106</v>
      </c>
      <c r="H1353" s="18" t="s">
        <v>3044</v>
      </c>
      <c r="I1353" s="18"/>
      <c r="J1353" s="18"/>
      <c r="K1353" s="18" t="s">
        <v>3045</v>
      </c>
      <c r="L1353" s="18" t="s">
        <v>4284</v>
      </c>
      <c r="M1353" s="18" t="s">
        <v>3360</v>
      </c>
      <c r="N1353" s="18" t="s">
        <v>3150</v>
      </c>
      <c r="O1353" s="18" t="s">
        <v>5813</v>
      </c>
      <c r="P1353" s="20">
        <v>45579</v>
      </c>
      <c r="Q1353" s="20">
        <v>45610</v>
      </c>
      <c r="R1353" s="20">
        <v>45596</v>
      </c>
      <c r="S1353" s="18"/>
      <c r="T1353" s="18"/>
      <c r="U1353" s="18"/>
      <c r="V1353" s="21"/>
      <c r="W1353" s="18"/>
      <c r="X1353" s="18"/>
      <c r="Y1353" s="18"/>
      <c r="Z1353" s="18"/>
      <c r="AA1353" s="18" t="s">
        <v>3050</v>
      </c>
      <c r="AB1353" s="18"/>
      <c r="AC1353" s="78"/>
      <c r="AD1353" s="78"/>
      <c r="AE1353" s="22" t="s">
        <v>5814</v>
      </c>
    </row>
    <row r="1354" spans="1:31" ht="12" customHeight="1" x14ac:dyDescent="0.2">
      <c r="A1354" s="11"/>
      <c r="B1354" s="23" t="s">
        <v>288</v>
      </c>
      <c r="C1354" s="24">
        <v>573166454082</v>
      </c>
      <c r="D1354" s="23">
        <v>12175729356</v>
      </c>
      <c r="E1354" s="23">
        <v>325523452</v>
      </c>
      <c r="F1354" s="23" t="s">
        <v>5815</v>
      </c>
      <c r="G1354" s="23" t="s">
        <v>3052</v>
      </c>
      <c r="H1354" s="23" t="s">
        <v>3053</v>
      </c>
      <c r="I1354" s="25">
        <v>45737</v>
      </c>
      <c r="J1354" s="23"/>
      <c r="K1354" s="23" t="s">
        <v>3045</v>
      </c>
      <c r="L1354" s="23" t="s">
        <v>5816</v>
      </c>
      <c r="M1354" s="23" t="s">
        <v>3301</v>
      </c>
      <c r="N1354" s="23" t="s">
        <v>5817</v>
      </c>
      <c r="O1354" s="23" t="s">
        <v>3071</v>
      </c>
      <c r="P1354" s="25">
        <v>45460</v>
      </c>
      <c r="Q1354" s="25">
        <v>45464</v>
      </c>
      <c r="R1354" s="23"/>
      <c r="S1354" s="23"/>
      <c r="T1354" s="23"/>
      <c r="U1354" s="23"/>
      <c r="V1354" s="26"/>
      <c r="W1354" s="23"/>
      <c r="X1354" s="23"/>
      <c r="Y1354" s="23"/>
      <c r="Z1354" s="23"/>
      <c r="AA1354" s="23" t="s">
        <v>3060</v>
      </c>
      <c r="AB1354" s="23"/>
      <c r="AC1354" s="79"/>
      <c r="AD1354" s="79"/>
      <c r="AE1354" s="27" t="s">
        <v>5818</v>
      </c>
    </row>
    <row r="1355" spans="1:31" ht="12" customHeight="1" x14ac:dyDescent="0.2">
      <c r="A1355" s="11"/>
      <c r="B1355" s="18" t="s">
        <v>288</v>
      </c>
      <c r="C1355" s="19">
        <v>573166454082</v>
      </c>
      <c r="D1355" s="18">
        <v>12175729356</v>
      </c>
      <c r="E1355" s="18">
        <v>325523452</v>
      </c>
      <c r="F1355" s="18"/>
      <c r="G1355" s="18" t="s">
        <v>3052</v>
      </c>
      <c r="H1355" s="18" t="s">
        <v>3044</v>
      </c>
      <c r="I1355" s="20">
        <v>45395</v>
      </c>
      <c r="J1355" s="18"/>
      <c r="K1355" s="18" t="s">
        <v>3045</v>
      </c>
      <c r="L1355" s="18" t="s">
        <v>3284</v>
      </c>
      <c r="M1355" s="18" t="s">
        <v>3285</v>
      </c>
      <c r="N1355" s="18" t="s">
        <v>3286</v>
      </c>
      <c r="O1355" s="18" t="s">
        <v>3071</v>
      </c>
      <c r="P1355" s="20">
        <v>45366</v>
      </c>
      <c r="Q1355" s="20">
        <v>45454</v>
      </c>
      <c r="R1355" s="18"/>
      <c r="S1355" s="18"/>
      <c r="T1355" s="18"/>
      <c r="U1355" s="18"/>
      <c r="V1355" s="21"/>
      <c r="W1355" s="18"/>
      <c r="X1355" s="18" t="s">
        <v>3077</v>
      </c>
      <c r="Y1355" s="18"/>
      <c r="Z1355" s="18" t="s">
        <v>3066</v>
      </c>
      <c r="AA1355" s="18" t="s">
        <v>3050</v>
      </c>
      <c r="AB1355" s="18"/>
      <c r="AC1355" s="78"/>
      <c r="AD1355" s="78"/>
      <c r="AE1355" s="22" t="s">
        <v>5819</v>
      </c>
    </row>
    <row r="1356" spans="1:31" ht="12" customHeight="1" x14ac:dyDescent="0.2">
      <c r="A1356" s="11"/>
      <c r="B1356" s="18" t="s">
        <v>288</v>
      </c>
      <c r="C1356" s="19">
        <v>573166454082</v>
      </c>
      <c r="D1356" s="18">
        <v>12175729356</v>
      </c>
      <c r="E1356" s="18">
        <v>325523452</v>
      </c>
      <c r="F1356" s="18"/>
      <c r="G1356" s="18" t="s">
        <v>3069</v>
      </c>
      <c r="H1356" s="18" t="s">
        <v>3069</v>
      </c>
      <c r="I1356" s="20">
        <v>45395</v>
      </c>
      <c r="J1356" s="18"/>
      <c r="K1356" s="18" t="s">
        <v>3045</v>
      </c>
      <c r="L1356" s="18" t="s">
        <v>5820</v>
      </c>
      <c r="M1356" s="18" t="s">
        <v>5821</v>
      </c>
      <c r="N1356" s="18" t="s">
        <v>3217</v>
      </c>
      <c r="O1356" s="18" t="s">
        <v>3071</v>
      </c>
      <c r="P1356" s="20">
        <v>45469</v>
      </c>
      <c r="Q1356" s="18"/>
      <c r="R1356" s="18"/>
      <c r="S1356" s="18"/>
      <c r="T1356" s="18"/>
      <c r="U1356" s="18"/>
      <c r="V1356" s="21"/>
      <c r="W1356" s="18"/>
      <c r="X1356" s="18"/>
      <c r="Y1356" s="18"/>
      <c r="Z1356" s="18"/>
      <c r="AA1356" s="18" t="s">
        <v>3050</v>
      </c>
      <c r="AB1356" s="18"/>
      <c r="AC1356" s="78"/>
      <c r="AD1356" s="78"/>
      <c r="AE1356" s="22" t="s">
        <v>5822</v>
      </c>
    </row>
    <row r="1357" spans="1:31" ht="12" customHeight="1" x14ac:dyDescent="0.2">
      <c r="A1357" s="11"/>
      <c r="B1357" s="23" t="s">
        <v>600</v>
      </c>
      <c r="C1357" s="24">
        <v>573136953908</v>
      </c>
      <c r="D1357" s="23">
        <v>12179044831</v>
      </c>
      <c r="E1357" s="23">
        <v>330173480</v>
      </c>
      <c r="F1357" s="30" t="s">
        <v>5823</v>
      </c>
      <c r="G1357" s="23" t="s">
        <v>3052</v>
      </c>
      <c r="H1357" s="23" t="s">
        <v>3053</v>
      </c>
      <c r="I1357" s="25">
        <v>45761</v>
      </c>
      <c r="J1357" s="23"/>
      <c r="K1357" s="23" t="s">
        <v>3045</v>
      </c>
      <c r="L1357" s="23" t="s">
        <v>5034</v>
      </c>
      <c r="M1357" s="23" t="s">
        <v>3180</v>
      </c>
      <c r="N1357" s="23" t="s">
        <v>3297</v>
      </c>
      <c r="O1357" s="23" t="s">
        <v>3270</v>
      </c>
      <c r="P1357" s="25">
        <v>45686</v>
      </c>
      <c r="Q1357" s="25">
        <v>45716</v>
      </c>
      <c r="R1357" s="23"/>
      <c r="S1357" s="23"/>
      <c r="T1357" s="23"/>
      <c r="U1357" s="23"/>
      <c r="V1357" s="26" t="s">
        <v>3175</v>
      </c>
      <c r="W1357" s="23">
        <v>34</v>
      </c>
      <c r="X1357" s="23"/>
      <c r="Y1357" s="23"/>
      <c r="Z1357" s="23"/>
      <c r="AA1357" s="23" t="s">
        <v>3060</v>
      </c>
      <c r="AB1357" s="23"/>
      <c r="AC1357" s="79"/>
      <c r="AD1357" s="79"/>
      <c r="AE1357" s="27" t="s">
        <v>5824</v>
      </c>
    </row>
    <row r="1358" spans="1:31" ht="12" customHeight="1" x14ac:dyDescent="0.2">
      <c r="A1358" s="11"/>
      <c r="B1358" s="18" t="s">
        <v>600</v>
      </c>
      <c r="C1358" s="19">
        <v>573136953908</v>
      </c>
      <c r="D1358" s="18">
        <v>12179044831</v>
      </c>
      <c r="E1358" s="18">
        <v>330173480</v>
      </c>
      <c r="F1358" s="18"/>
      <c r="G1358" s="18" t="s">
        <v>3106</v>
      </c>
      <c r="H1358" s="18" t="s">
        <v>3044</v>
      </c>
      <c r="I1358" s="18"/>
      <c r="J1358" s="18"/>
      <c r="K1358" s="18" t="s">
        <v>3045</v>
      </c>
      <c r="L1358" s="18" t="s">
        <v>5506</v>
      </c>
      <c r="M1358" s="18" t="s">
        <v>3926</v>
      </c>
      <c r="N1358" s="18" t="s">
        <v>3118</v>
      </c>
      <c r="O1358" s="18" t="s">
        <v>3212</v>
      </c>
      <c r="P1358" s="20">
        <v>45628</v>
      </c>
      <c r="Q1358" s="20">
        <v>45688</v>
      </c>
      <c r="R1358" s="20">
        <v>45681</v>
      </c>
      <c r="S1358" s="18"/>
      <c r="T1358" s="18"/>
      <c r="U1358" s="18"/>
      <c r="V1358" s="21" t="s">
        <v>3175</v>
      </c>
      <c r="W1358" s="18">
        <v>34</v>
      </c>
      <c r="X1358" s="18"/>
      <c r="Y1358" s="18"/>
      <c r="Z1358" s="18"/>
      <c r="AA1358" s="18" t="s">
        <v>3050</v>
      </c>
      <c r="AB1358" s="18" t="s">
        <v>3628</v>
      </c>
      <c r="AC1358" s="78"/>
      <c r="AD1358" s="78"/>
      <c r="AE1358" s="22" t="s">
        <v>5825</v>
      </c>
    </row>
    <row r="1359" spans="1:31" ht="12" customHeight="1" x14ac:dyDescent="0.2">
      <c r="A1359" s="11"/>
      <c r="B1359" s="23" t="s">
        <v>2351</v>
      </c>
      <c r="C1359" s="24">
        <v>51954712460</v>
      </c>
      <c r="D1359" s="23">
        <v>12179771024</v>
      </c>
      <c r="E1359" s="23">
        <v>331100380</v>
      </c>
      <c r="F1359" s="23">
        <v>124109084</v>
      </c>
      <c r="G1359" s="23" t="s">
        <v>3052</v>
      </c>
      <c r="H1359" s="23" t="s">
        <v>3053</v>
      </c>
      <c r="I1359" s="25">
        <v>45769</v>
      </c>
      <c r="J1359" s="23"/>
      <c r="K1359" s="23" t="s">
        <v>3045</v>
      </c>
      <c r="L1359" s="23" t="s">
        <v>5722</v>
      </c>
      <c r="M1359" s="23" t="s">
        <v>5723</v>
      </c>
      <c r="N1359" s="23" t="s">
        <v>3048</v>
      </c>
      <c r="O1359" s="23" t="s">
        <v>3071</v>
      </c>
      <c r="P1359" s="25">
        <v>45681</v>
      </c>
      <c r="Q1359" s="25">
        <v>45709</v>
      </c>
      <c r="R1359" s="23"/>
      <c r="S1359" s="23"/>
      <c r="T1359" s="23"/>
      <c r="U1359" s="23"/>
      <c r="V1359" s="26" t="s">
        <v>3175</v>
      </c>
      <c r="W1359" s="23" t="s">
        <v>3175</v>
      </c>
      <c r="X1359" s="23"/>
      <c r="Y1359" s="23"/>
      <c r="Z1359" s="23"/>
      <c r="AA1359" s="23" t="s">
        <v>3060</v>
      </c>
      <c r="AB1359" s="23"/>
      <c r="AC1359" s="79"/>
      <c r="AD1359" s="79"/>
      <c r="AE1359" s="27" t="s">
        <v>5826</v>
      </c>
    </row>
    <row r="1360" spans="1:31" ht="12" customHeight="1" x14ac:dyDescent="0.2">
      <c r="A1360" s="11"/>
      <c r="B1360" s="18" t="s">
        <v>1653</v>
      </c>
      <c r="C1360" s="19">
        <v>51910819272</v>
      </c>
      <c r="D1360" s="18"/>
      <c r="E1360" s="18"/>
      <c r="F1360" s="18"/>
      <c r="G1360" s="18" t="s">
        <v>3052</v>
      </c>
      <c r="H1360" s="18" t="s">
        <v>3224</v>
      </c>
      <c r="I1360" s="18"/>
      <c r="J1360" s="18"/>
      <c r="K1360" s="18" t="s">
        <v>3045</v>
      </c>
      <c r="L1360" s="18" t="s">
        <v>3482</v>
      </c>
      <c r="M1360" s="18" t="s">
        <v>3364</v>
      </c>
      <c r="N1360" s="18" t="s">
        <v>3365</v>
      </c>
      <c r="O1360" s="18" t="s">
        <v>3270</v>
      </c>
      <c r="P1360" s="20">
        <v>45700</v>
      </c>
      <c r="Q1360" s="20">
        <v>45744</v>
      </c>
      <c r="R1360" s="20">
        <v>45730</v>
      </c>
      <c r="S1360" s="18"/>
      <c r="T1360" s="18"/>
      <c r="U1360" s="18"/>
      <c r="V1360" s="21" t="s">
        <v>3082</v>
      </c>
      <c r="W1360" s="18" t="s">
        <v>3082</v>
      </c>
      <c r="X1360" s="18"/>
      <c r="Y1360" s="18"/>
      <c r="Z1360" s="18"/>
      <c r="AA1360" s="18" t="s">
        <v>3050</v>
      </c>
      <c r="AB1360" s="18"/>
      <c r="AC1360" s="78"/>
      <c r="AD1360" s="78"/>
      <c r="AE1360" s="22" t="s">
        <v>5827</v>
      </c>
    </row>
    <row r="1361" spans="1:31" ht="12" customHeight="1" x14ac:dyDescent="0.2">
      <c r="A1361" s="11"/>
      <c r="B1361" s="18" t="s">
        <v>1653</v>
      </c>
      <c r="C1361" s="19">
        <v>51910819272</v>
      </c>
      <c r="D1361" s="18"/>
      <c r="E1361" s="18"/>
      <c r="F1361" s="18"/>
      <c r="G1361" s="18" t="s">
        <v>3052</v>
      </c>
      <c r="H1361" s="18" t="s">
        <v>3224</v>
      </c>
      <c r="I1361" s="18"/>
      <c r="J1361" s="18"/>
      <c r="K1361" s="18" t="s">
        <v>3054</v>
      </c>
      <c r="L1361" s="18" t="s">
        <v>3565</v>
      </c>
      <c r="M1361" s="18" t="s">
        <v>3558</v>
      </c>
      <c r="N1361" s="18" t="s">
        <v>3250</v>
      </c>
      <c r="O1361" s="18" t="s">
        <v>3207</v>
      </c>
      <c r="P1361" s="20">
        <v>45735</v>
      </c>
      <c r="Q1361" s="20">
        <v>45783</v>
      </c>
      <c r="R1361" s="20">
        <v>45763</v>
      </c>
      <c r="S1361" s="18"/>
      <c r="T1361" s="18"/>
      <c r="U1361" s="18"/>
      <c r="V1361" s="21" t="s">
        <v>3082</v>
      </c>
      <c r="W1361" s="18" t="s">
        <v>3132</v>
      </c>
      <c r="X1361" s="18"/>
      <c r="Y1361" s="18"/>
      <c r="Z1361" s="18"/>
      <c r="AA1361" s="18" t="s">
        <v>3050</v>
      </c>
      <c r="AB1361" s="18"/>
      <c r="AC1361" s="78"/>
      <c r="AD1361" s="78"/>
      <c r="AE1361" s="22" t="s">
        <v>5828</v>
      </c>
    </row>
    <row r="1362" spans="1:31" ht="12" customHeight="1" x14ac:dyDescent="0.2">
      <c r="A1362" s="11"/>
      <c r="B1362" s="18" t="s">
        <v>2803</v>
      </c>
      <c r="C1362" s="19">
        <v>351962564278</v>
      </c>
      <c r="D1362" s="18">
        <v>12077209073</v>
      </c>
      <c r="E1362" s="18">
        <v>298291045</v>
      </c>
      <c r="F1362" s="29" t="s">
        <v>5829</v>
      </c>
      <c r="G1362" s="18" t="s">
        <v>3043</v>
      </c>
      <c r="H1362" s="18" t="s">
        <v>3044</v>
      </c>
      <c r="I1362" s="20">
        <v>45782</v>
      </c>
      <c r="J1362" s="20">
        <v>45829</v>
      </c>
      <c r="K1362" s="18" t="s">
        <v>3054</v>
      </c>
      <c r="L1362" s="18" t="s">
        <v>5830</v>
      </c>
      <c r="M1362" s="18" t="s">
        <v>3241</v>
      </c>
      <c r="N1362" s="18" t="s">
        <v>3463</v>
      </c>
      <c r="O1362" s="18" t="s">
        <v>3554</v>
      </c>
      <c r="P1362" s="20">
        <v>45782</v>
      </c>
      <c r="Q1362" s="20">
        <v>45807</v>
      </c>
      <c r="R1362" s="20">
        <v>45829</v>
      </c>
      <c r="S1362" s="18"/>
      <c r="T1362" s="18"/>
      <c r="U1362" s="18"/>
      <c r="V1362" s="21" t="s">
        <v>3082</v>
      </c>
      <c r="W1362" s="18">
        <v>44</v>
      </c>
      <c r="X1362" s="18"/>
      <c r="Y1362" s="18"/>
      <c r="Z1362" s="18"/>
      <c r="AA1362" s="18" t="s">
        <v>3050</v>
      </c>
      <c r="AB1362" s="18"/>
      <c r="AC1362" s="78"/>
      <c r="AD1362" s="78"/>
      <c r="AE1362" s="22" t="s">
        <v>5831</v>
      </c>
    </row>
    <row r="1363" spans="1:31" ht="12" customHeight="1" x14ac:dyDescent="0.2">
      <c r="A1363" s="11"/>
      <c r="B1363" s="18" t="s">
        <v>2579</v>
      </c>
      <c r="C1363" s="19">
        <v>51988701219</v>
      </c>
      <c r="D1363" s="18"/>
      <c r="E1363" s="18"/>
      <c r="F1363" s="18">
        <v>124412364</v>
      </c>
      <c r="G1363" s="18" t="s">
        <v>3052</v>
      </c>
      <c r="H1363" s="18" t="s">
        <v>3044</v>
      </c>
      <c r="I1363" s="18"/>
      <c r="J1363" s="18"/>
      <c r="K1363" s="18" t="s">
        <v>3045</v>
      </c>
      <c r="L1363" s="18" t="s">
        <v>4591</v>
      </c>
      <c r="M1363" s="18" t="s">
        <v>4188</v>
      </c>
      <c r="N1363" s="18" t="s">
        <v>3150</v>
      </c>
      <c r="O1363" s="18" t="s">
        <v>3270</v>
      </c>
      <c r="P1363" s="20">
        <v>45784</v>
      </c>
      <c r="Q1363" s="20">
        <v>45930</v>
      </c>
      <c r="R1363" s="20">
        <v>45794</v>
      </c>
      <c r="S1363" s="18"/>
      <c r="T1363" s="18"/>
      <c r="U1363" s="18"/>
      <c r="V1363" s="21"/>
      <c r="W1363" s="18"/>
      <c r="X1363" s="18"/>
      <c r="Y1363" s="18"/>
      <c r="Z1363" s="18"/>
      <c r="AA1363" s="18" t="s">
        <v>3050</v>
      </c>
      <c r="AB1363" s="18" t="s">
        <v>5832</v>
      </c>
      <c r="AC1363" s="78"/>
      <c r="AD1363" s="78"/>
      <c r="AE1363" s="22" t="s">
        <v>5833</v>
      </c>
    </row>
    <row r="1364" spans="1:31" ht="12" customHeight="1" x14ac:dyDescent="0.2">
      <c r="A1364" s="11"/>
      <c r="B1364" s="18" t="s">
        <v>2579</v>
      </c>
      <c r="C1364" s="19">
        <v>51988701219</v>
      </c>
      <c r="D1364" s="18"/>
      <c r="E1364" s="18"/>
      <c r="F1364" s="18"/>
      <c r="G1364" s="18" t="s">
        <v>3052</v>
      </c>
      <c r="H1364" s="18" t="s">
        <v>3044</v>
      </c>
      <c r="I1364" s="18"/>
      <c r="J1364" s="18"/>
      <c r="K1364" s="18" t="s">
        <v>3045</v>
      </c>
      <c r="L1364" s="18" t="s">
        <v>3805</v>
      </c>
      <c r="M1364" s="18" t="s">
        <v>3364</v>
      </c>
      <c r="N1364" s="18" t="s">
        <v>3377</v>
      </c>
      <c r="O1364" s="18" t="s">
        <v>3270</v>
      </c>
      <c r="P1364" s="20">
        <v>45748</v>
      </c>
      <c r="Q1364" s="20">
        <v>45783</v>
      </c>
      <c r="R1364" s="20">
        <v>45780</v>
      </c>
      <c r="S1364" s="18"/>
      <c r="T1364" s="18"/>
      <c r="U1364" s="18"/>
      <c r="V1364" s="21" t="s">
        <v>3082</v>
      </c>
      <c r="W1364" s="18" t="s">
        <v>3082</v>
      </c>
      <c r="X1364" s="18"/>
      <c r="Y1364" s="18"/>
      <c r="Z1364" s="18"/>
      <c r="AA1364" s="18" t="s">
        <v>3050</v>
      </c>
      <c r="AB1364" s="18"/>
      <c r="AC1364" s="78"/>
      <c r="AD1364" s="78"/>
      <c r="AE1364" s="22" t="s">
        <v>5834</v>
      </c>
    </row>
    <row r="1365" spans="1:31" ht="12" customHeight="1" x14ac:dyDescent="0.2">
      <c r="A1365" s="11"/>
      <c r="B1365" s="18" t="s">
        <v>764</v>
      </c>
      <c r="C1365" s="19">
        <v>34641757631</v>
      </c>
      <c r="D1365" s="18">
        <v>12178025558</v>
      </c>
      <c r="E1365" s="18">
        <v>328298484</v>
      </c>
      <c r="F1365" s="18"/>
      <c r="G1365" s="18" t="s">
        <v>3124</v>
      </c>
      <c r="H1365" s="18" t="s">
        <v>3124</v>
      </c>
      <c r="I1365" s="18"/>
      <c r="J1365" s="18"/>
      <c r="K1365" s="18" t="s">
        <v>3045</v>
      </c>
      <c r="L1365" s="18" t="s">
        <v>5835</v>
      </c>
      <c r="M1365" s="18" t="s">
        <v>4391</v>
      </c>
      <c r="N1365" s="18" t="s">
        <v>3118</v>
      </c>
      <c r="O1365" s="18" t="s">
        <v>3110</v>
      </c>
      <c r="P1365" s="20">
        <v>45495</v>
      </c>
      <c r="Q1365" s="20">
        <v>45522</v>
      </c>
      <c r="R1365" s="18"/>
      <c r="S1365" s="18"/>
      <c r="T1365" s="18"/>
      <c r="U1365" s="18"/>
      <c r="V1365" s="21"/>
      <c r="W1365" s="18"/>
      <c r="X1365" s="18"/>
      <c r="Y1365" s="18"/>
      <c r="Z1365" s="18"/>
      <c r="AA1365" s="18" t="s">
        <v>3050</v>
      </c>
      <c r="AB1365" s="18"/>
      <c r="AC1365" s="78" t="s">
        <v>3444</v>
      </c>
      <c r="AD1365" s="78"/>
      <c r="AE1365" s="22" t="s">
        <v>5836</v>
      </c>
    </row>
    <row r="1366" spans="1:31" ht="12" customHeight="1" x14ac:dyDescent="0.2">
      <c r="A1366" s="11"/>
      <c r="B1366" s="18" t="s">
        <v>764</v>
      </c>
      <c r="C1366" s="19">
        <v>34641757631</v>
      </c>
      <c r="D1366" s="18">
        <v>12178025558</v>
      </c>
      <c r="E1366" s="18">
        <v>328298484</v>
      </c>
      <c r="F1366" s="18"/>
      <c r="G1366" s="18" t="s">
        <v>3043</v>
      </c>
      <c r="H1366" s="18" t="s">
        <v>3044</v>
      </c>
      <c r="I1366" s="20">
        <v>45523</v>
      </c>
      <c r="J1366" s="18">
        <v>45637</v>
      </c>
      <c r="K1366" s="18" t="s">
        <v>3045</v>
      </c>
      <c r="L1366" s="18" t="s">
        <v>4907</v>
      </c>
      <c r="M1366" s="18" t="s">
        <v>3623</v>
      </c>
      <c r="N1366" s="18" t="s">
        <v>3502</v>
      </c>
      <c r="O1366" s="18" t="s">
        <v>3110</v>
      </c>
      <c r="P1366" s="20">
        <v>45523</v>
      </c>
      <c r="Q1366" s="20">
        <v>45534</v>
      </c>
      <c r="R1366" s="20">
        <v>45637</v>
      </c>
      <c r="S1366" s="18"/>
      <c r="T1366" s="18"/>
      <c r="U1366" s="18"/>
      <c r="V1366" s="21"/>
      <c r="W1366" s="18"/>
      <c r="X1366" s="18"/>
      <c r="Y1366" s="18"/>
      <c r="Z1366" s="18"/>
      <c r="AA1366" s="18" t="s">
        <v>3050</v>
      </c>
      <c r="AB1366" s="18"/>
      <c r="AC1366" s="78" t="s">
        <v>5837</v>
      </c>
      <c r="AD1366" s="78"/>
      <c r="AE1366" s="22" t="s">
        <v>5838</v>
      </c>
    </row>
    <row r="1367" spans="1:31" ht="12" customHeight="1" x14ac:dyDescent="0.2">
      <c r="A1367" s="11"/>
      <c r="B1367" s="23" t="s">
        <v>2337</v>
      </c>
      <c r="C1367" s="24">
        <v>34692350611</v>
      </c>
      <c r="D1367" s="23"/>
      <c r="E1367" s="23"/>
      <c r="F1367" s="30">
        <v>124769503</v>
      </c>
      <c r="G1367" s="23" t="s">
        <v>3052</v>
      </c>
      <c r="H1367" s="23" t="s">
        <v>3197</v>
      </c>
      <c r="I1367" s="23"/>
      <c r="J1367" s="23"/>
      <c r="K1367" s="23" t="s">
        <v>3054</v>
      </c>
      <c r="L1367" s="23" t="s">
        <v>3573</v>
      </c>
      <c r="M1367" s="23" t="s">
        <v>3085</v>
      </c>
      <c r="N1367" s="23" t="s">
        <v>3086</v>
      </c>
      <c r="O1367" s="23" t="s">
        <v>3456</v>
      </c>
      <c r="P1367" s="25">
        <v>45817</v>
      </c>
      <c r="Q1367" s="25">
        <v>45842</v>
      </c>
      <c r="R1367" s="23"/>
      <c r="S1367" s="23"/>
      <c r="T1367" s="23"/>
      <c r="U1367" s="23"/>
      <c r="V1367" s="26" t="s">
        <v>3082</v>
      </c>
      <c r="W1367" s="23" t="s">
        <v>3082</v>
      </c>
      <c r="X1367" s="23"/>
      <c r="Y1367" s="23"/>
      <c r="Z1367" s="23"/>
      <c r="AA1367" s="23" t="s">
        <v>3060</v>
      </c>
      <c r="AB1367" s="23"/>
      <c r="AC1367" s="79"/>
      <c r="AD1367" s="79"/>
      <c r="AE1367" s="27"/>
    </row>
    <row r="1368" spans="1:31" ht="12" customHeight="1" x14ac:dyDescent="0.2">
      <c r="A1368" s="11"/>
      <c r="B1368" s="18" t="s">
        <v>2337</v>
      </c>
      <c r="C1368" s="19">
        <v>34692350611</v>
      </c>
      <c r="D1368" s="18"/>
      <c r="E1368" s="18"/>
      <c r="F1368" s="18"/>
      <c r="G1368" s="18" t="s">
        <v>3052</v>
      </c>
      <c r="H1368" s="18" t="s">
        <v>3044</v>
      </c>
      <c r="I1368" s="18"/>
      <c r="J1368" s="18"/>
      <c r="K1368" s="18" t="s">
        <v>3045</v>
      </c>
      <c r="L1368" s="18" t="s">
        <v>3511</v>
      </c>
      <c r="M1368" s="18" t="s">
        <v>3489</v>
      </c>
      <c r="N1368" s="18" t="s">
        <v>3064</v>
      </c>
      <c r="O1368" s="18" t="s">
        <v>3071</v>
      </c>
      <c r="P1368" s="20">
        <v>45684</v>
      </c>
      <c r="Q1368" s="20">
        <v>45740</v>
      </c>
      <c r="R1368" s="20">
        <v>45815</v>
      </c>
      <c r="S1368" s="18"/>
      <c r="T1368" s="18"/>
      <c r="U1368" s="18"/>
      <c r="V1368" s="21" t="s">
        <v>3082</v>
      </c>
      <c r="W1368" s="18" t="s">
        <v>3082</v>
      </c>
      <c r="X1368" s="18"/>
      <c r="Y1368" s="18"/>
      <c r="Z1368" s="18"/>
      <c r="AA1368" s="18" t="s">
        <v>3050</v>
      </c>
      <c r="AB1368" s="18"/>
      <c r="AC1368" s="78"/>
      <c r="AD1368" s="78"/>
      <c r="AE1368" s="22" t="s">
        <v>5839</v>
      </c>
    </row>
    <row r="1369" spans="1:31" ht="12" customHeight="1" x14ac:dyDescent="0.2">
      <c r="A1369" s="11"/>
      <c r="B1369" s="23" t="s">
        <v>1999</v>
      </c>
      <c r="C1369" s="28" t="s">
        <v>5840</v>
      </c>
      <c r="D1369" s="23">
        <v>12178120659</v>
      </c>
      <c r="E1369" s="23">
        <v>328390496</v>
      </c>
      <c r="F1369" s="30" t="s">
        <v>5841</v>
      </c>
      <c r="G1369" s="23" t="s">
        <v>3052</v>
      </c>
      <c r="H1369" s="23" t="s">
        <v>3053</v>
      </c>
      <c r="I1369" s="25">
        <v>45768</v>
      </c>
      <c r="J1369" s="23"/>
      <c r="K1369" s="23" t="s">
        <v>3054</v>
      </c>
      <c r="L1369" s="23" t="s">
        <v>3947</v>
      </c>
      <c r="M1369" s="23" t="s">
        <v>3241</v>
      </c>
      <c r="N1369" s="23" t="s">
        <v>3222</v>
      </c>
      <c r="O1369" s="23" t="s">
        <v>3071</v>
      </c>
      <c r="P1369" s="25">
        <v>45505</v>
      </c>
      <c r="Q1369" s="25">
        <v>45562</v>
      </c>
      <c r="R1369" s="23"/>
      <c r="S1369" s="23"/>
      <c r="T1369" s="23"/>
      <c r="U1369" s="23"/>
      <c r="V1369" s="26"/>
      <c r="W1369" s="23"/>
      <c r="X1369" s="23"/>
      <c r="Y1369" s="23"/>
      <c r="Z1369" s="23"/>
      <c r="AA1369" s="23" t="s">
        <v>3060</v>
      </c>
      <c r="AB1369" s="23"/>
      <c r="AC1369" s="79"/>
      <c r="AD1369" s="79"/>
      <c r="AE1369" s="27" t="s">
        <v>5842</v>
      </c>
    </row>
    <row r="1370" spans="1:31" ht="12" customHeight="1" x14ac:dyDescent="0.2">
      <c r="A1370" s="11"/>
      <c r="B1370" s="23" t="s">
        <v>2339</v>
      </c>
      <c r="C1370" s="24">
        <v>34603408054</v>
      </c>
      <c r="D1370" s="23"/>
      <c r="E1370" s="23"/>
      <c r="F1370" s="23">
        <v>124909472</v>
      </c>
      <c r="G1370" s="23" t="s">
        <v>3052</v>
      </c>
      <c r="H1370" s="23" t="s">
        <v>3197</v>
      </c>
      <c r="I1370" s="23"/>
      <c r="J1370" s="23"/>
      <c r="K1370" s="23" t="s">
        <v>3045</v>
      </c>
      <c r="L1370" s="23" t="s">
        <v>5672</v>
      </c>
      <c r="M1370" s="23" t="s">
        <v>3802</v>
      </c>
      <c r="N1370" s="23" t="s">
        <v>3118</v>
      </c>
      <c r="O1370" s="23" t="s">
        <v>3601</v>
      </c>
      <c r="P1370" s="25">
        <v>45721</v>
      </c>
      <c r="Q1370" s="25">
        <v>45753</v>
      </c>
      <c r="R1370" s="23"/>
      <c r="S1370" s="23"/>
      <c r="T1370" s="23"/>
      <c r="U1370" s="23"/>
      <c r="V1370" s="26" t="s">
        <v>3082</v>
      </c>
      <c r="W1370" s="23">
        <v>32</v>
      </c>
      <c r="X1370" s="23"/>
      <c r="Y1370" s="23"/>
      <c r="Z1370" s="23"/>
      <c r="AA1370" s="23" t="s">
        <v>3060</v>
      </c>
      <c r="AB1370" s="23"/>
      <c r="AC1370" s="79"/>
      <c r="AD1370" s="79"/>
      <c r="AE1370" s="27" t="s">
        <v>5843</v>
      </c>
    </row>
    <row r="1371" spans="1:31" ht="12" customHeight="1" x14ac:dyDescent="0.2">
      <c r="A1371" s="11"/>
      <c r="B1371" s="18" t="s">
        <v>1659</v>
      </c>
      <c r="C1371" s="19">
        <v>34613708039</v>
      </c>
      <c r="D1371" s="18">
        <v>12179044823</v>
      </c>
      <c r="E1371" s="18">
        <v>330146947</v>
      </c>
      <c r="F1371" s="18"/>
      <c r="G1371" s="18" t="s">
        <v>3141</v>
      </c>
      <c r="H1371" s="18" t="s">
        <v>3044</v>
      </c>
      <c r="I1371" s="18"/>
      <c r="J1371" s="18"/>
      <c r="K1371" s="18" t="s">
        <v>3045</v>
      </c>
      <c r="L1371" s="18" t="s">
        <v>5844</v>
      </c>
      <c r="M1371" s="18" t="s">
        <v>4004</v>
      </c>
      <c r="N1371" s="18" t="s">
        <v>3227</v>
      </c>
      <c r="O1371" s="18" t="s">
        <v>3049</v>
      </c>
      <c r="P1371" s="20">
        <v>45601</v>
      </c>
      <c r="Q1371" s="20">
        <v>45656</v>
      </c>
      <c r="R1371" s="20">
        <v>45646</v>
      </c>
      <c r="S1371" s="18"/>
      <c r="T1371" s="18"/>
      <c r="U1371" s="18"/>
      <c r="V1371" s="21"/>
      <c r="W1371" s="18"/>
      <c r="X1371" s="18"/>
      <c r="Y1371" s="18"/>
      <c r="Z1371" s="18"/>
      <c r="AA1371" s="18" t="s">
        <v>3050</v>
      </c>
      <c r="AB1371" s="18"/>
      <c r="AC1371" s="78"/>
      <c r="AD1371" s="78"/>
      <c r="AE1371" s="22" t="s">
        <v>5845</v>
      </c>
    </row>
    <row r="1372" spans="1:31" ht="12" customHeight="1" x14ac:dyDescent="0.2">
      <c r="A1372" s="11"/>
      <c r="B1372" s="18" t="s">
        <v>632</v>
      </c>
      <c r="C1372" s="19">
        <v>351914079184</v>
      </c>
      <c r="D1372" s="18">
        <v>12172756765</v>
      </c>
      <c r="E1372" s="18">
        <v>322107393</v>
      </c>
      <c r="F1372" s="18"/>
      <c r="G1372" s="18" t="s">
        <v>3052</v>
      </c>
      <c r="H1372" s="18" t="s">
        <v>3044</v>
      </c>
      <c r="I1372" s="20">
        <v>45489</v>
      </c>
      <c r="J1372" s="18">
        <v>45490</v>
      </c>
      <c r="K1372" s="18" t="s">
        <v>3045</v>
      </c>
      <c r="L1372" s="18" t="s">
        <v>3359</v>
      </c>
      <c r="M1372" s="18" t="s">
        <v>3360</v>
      </c>
      <c r="N1372" s="18" t="s">
        <v>3409</v>
      </c>
      <c r="O1372" s="18" t="s">
        <v>3071</v>
      </c>
      <c r="P1372" s="20">
        <v>45488</v>
      </c>
      <c r="Q1372" s="20">
        <v>45507</v>
      </c>
      <c r="R1372" s="18"/>
      <c r="S1372" s="18"/>
      <c r="T1372" s="18"/>
      <c r="U1372" s="18"/>
      <c r="V1372" s="21"/>
      <c r="W1372" s="18"/>
      <c r="X1372" s="18"/>
      <c r="Y1372" s="18"/>
      <c r="Z1372" s="18"/>
      <c r="AA1372" s="18" t="s">
        <v>3050</v>
      </c>
      <c r="AB1372" s="18"/>
      <c r="AC1372" s="78" t="s">
        <v>3524</v>
      </c>
      <c r="AD1372" s="78"/>
      <c r="AE1372" s="32" t="s">
        <v>5846</v>
      </c>
    </row>
    <row r="1373" spans="1:31" ht="12" customHeight="1" x14ac:dyDescent="0.2">
      <c r="A1373" s="11"/>
      <c r="B1373" s="18" t="s">
        <v>592</v>
      </c>
      <c r="C1373" s="19">
        <v>351910821508</v>
      </c>
      <c r="D1373" s="18">
        <v>12170364988</v>
      </c>
      <c r="E1373" s="18">
        <v>319516598</v>
      </c>
      <c r="F1373" s="18"/>
      <c r="G1373" s="18" t="s">
        <v>3052</v>
      </c>
      <c r="H1373" s="18" t="s">
        <v>3044</v>
      </c>
      <c r="I1373" s="20">
        <v>45381</v>
      </c>
      <c r="J1373" s="18">
        <v>45398</v>
      </c>
      <c r="K1373" s="18" t="s">
        <v>3045</v>
      </c>
      <c r="L1373" s="18" t="s">
        <v>3771</v>
      </c>
      <c r="M1373" s="18" t="s">
        <v>3113</v>
      </c>
      <c r="N1373" s="18" t="s">
        <v>3114</v>
      </c>
      <c r="O1373" s="18" t="s">
        <v>3065</v>
      </c>
      <c r="P1373" s="20">
        <v>45370</v>
      </c>
      <c r="Q1373" s="20">
        <v>45398</v>
      </c>
      <c r="R1373" s="18"/>
      <c r="S1373" s="18"/>
      <c r="T1373" s="18"/>
      <c r="U1373" s="18" t="s">
        <v>3076</v>
      </c>
      <c r="V1373" s="21"/>
      <c r="W1373" s="18"/>
      <c r="X1373" s="18"/>
      <c r="Y1373" s="18"/>
      <c r="Z1373" s="18" t="s">
        <v>3066</v>
      </c>
      <c r="AA1373" s="18" t="s">
        <v>3050</v>
      </c>
      <c r="AB1373" s="18"/>
      <c r="AC1373" s="78"/>
      <c r="AD1373" s="78"/>
      <c r="AE1373" s="22" t="s">
        <v>5847</v>
      </c>
    </row>
    <row r="1374" spans="1:31" ht="12" customHeight="1" x14ac:dyDescent="0.2">
      <c r="A1374" s="11"/>
      <c r="B1374" s="18" t="s">
        <v>592</v>
      </c>
      <c r="C1374" s="19">
        <v>351910821508</v>
      </c>
      <c r="D1374" s="18">
        <v>12170364988</v>
      </c>
      <c r="E1374" s="18">
        <v>319516598</v>
      </c>
      <c r="F1374" s="18"/>
      <c r="G1374" s="18" t="s">
        <v>3052</v>
      </c>
      <c r="H1374" s="18" t="s">
        <v>3044</v>
      </c>
      <c r="I1374" s="20">
        <v>45469</v>
      </c>
      <c r="J1374" s="18">
        <v>45499</v>
      </c>
      <c r="K1374" s="18" t="s">
        <v>3045</v>
      </c>
      <c r="L1374" s="18" t="s">
        <v>3392</v>
      </c>
      <c r="M1374" s="18" t="s">
        <v>3143</v>
      </c>
      <c r="N1374" s="18" t="s">
        <v>3150</v>
      </c>
      <c r="O1374" s="18" t="s">
        <v>3110</v>
      </c>
      <c r="P1374" s="20">
        <v>45469</v>
      </c>
      <c r="Q1374" s="20">
        <v>45504</v>
      </c>
      <c r="R1374" s="20">
        <v>45499</v>
      </c>
      <c r="S1374" s="18"/>
      <c r="T1374" s="18"/>
      <c r="U1374" s="18"/>
      <c r="V1374" s="21"/>
      <c r="W1374" s="18"/>
      <c r="X1374" s="18"/>
      <c r="Y1374" s="18"/>
      <c r="Z1374" s="18"/>
      <c r="AA1374" s="18" t="s">
        <v>3050</v>
      </c>
      <c r="AB1374" s="18"/>
      <c r="AC1374" s="78"/>
      <c r="AD1374" s="78"/>
      <c r="AE1374" s="22" t="s">
        <v>5848</v>
      </c>
    </row>
    <row r="1375" spans="1:31" ht="12" customHeight="1" x14ac:dyDescent="0.2">
      <c r="A1375" s="11"/>
      <c r="B1375" s="18" t="s">
        <v>813</v>
      </c>
      <c r="C1375" s="19">
        <v>351931625717</v>
      </c>
      <c r="D1375" s="18">
        <v>12091191685</v>
      </c>
      <c r="E1375" s="18">
        <v>311289460</v>
      </c>
      <c r="F1375" s="18"/>
      <c r="G1375" s="18" t="s">
        <v>3069</v>
      </c>
      <c r="H1375" s="18" t="s">
        <v>3069</v>
      </c>
      <c r="I1375" s="18"/>
      <c r="J1375" s="18"/>
      <c r="K1375" s="18" t="s">
        <v>3045</v>
      </c>
      <c r="L1375" s="18"/>
      <c r="M1375" s="18" t="s">
        <v>3221</v>
      </c>
      <c r="N1375" s="18"/>
      <c r="O1375" s="18"/>
      <c r="P1375" s="18"/>
      <c r="Q1375" s="18"/>
      <c r="R1375" s="18"/>
      <c r="S1375" s="18"/>
      <c r="T1375" s="18"/>
      <c r="U1375" s="18"/>
      <c r="V1375" s="21"/>
      <c r="W1375" s="18"/>
      <c r="X1375" s="18"/>
      <c r="Y1375" s="18"/>
      <c r="Z1375" s="18"/>
      <c r="AA1375" s="18" t="s">
        <v>3050</v>
      </c>
      <c r="AB1375" s="18"/>
      <c r="AC1375" s="78"/>
      <c r="AD1375" s="78"/>
      <c r="AE1375" s="22" t="s">
        <v>5849</v>
      </c>
    </row>
    <row r="1376" spans="1:31" ht="12" customHeight="1" x14ac:dyDescent="0.2">
      <c r="A1376" s="11"/>
      <c r="B1376" s="18" t="s">
        <v>813</v>
      </c>
      <c r="C1376" s="19">
        <v>351931625717</v>
      </c>
      <c r="D1376" s="18">
        <v>12091191685</v>
      </c>
      <c r="E1376" s="18">
        <v>311289460</v>
      </c>
      <c r="F1376" s="18"/>
      <c r="G1376" s="18" t="s">
        <v>3052</v>
      </c>
      <c r="H1376" s="18" t="s">
        <v>3044</v>
      </c>
      <c r="I1376" s="20">
        <v>45321</v>
      </c>
      <c r="J1376" s="18">
        <v>45399</v>
      </c>
      <c r="K1376" s="18" t="s">
        <v>3045</v>
      </c>
      <c r="L1376" s="18" t="s">
        <v>3771</v>
      </c>
      <c r="M1376" s="18" t="s">
        <v>3113</v>
      </c>
      <c r="N1376" s="18" t="s">
        <v>3114</v>
      </c>
      <c r="O1376" s="18" t="s">
        <v>3065</v>
      </c>
      <c r="P1376" s="20">
        <v>45370</v>
      </c>
      <c r="Q1376" s="20">
        <v>45399</v>
      </c>
      <c r="R1376" s="18"/>
      <c r="S1376" s="18"/>
      <c r="T1376" s="18"/>
      <c r="U1376" s="18" t="s">
        <v>3076</v>
      </c>
      <c r="V1376" s="21"/>
      <c r="W1376" s="18"/>
      <c r="X1376" s="18"/>
      <c r="Y1376" s="18"/>
      <c r="Z1376" s="18" t="s">
        <v>3066</v>
      </c>
      <c r="AA1376" s="18" t="s">
        <v>3050</v>
      </c>
      <c r="AB1376" s="18"/>
      <c r="AC1376" s="78"/>
      <c r="AD1376" s="78"/>
      <c r="AE1376" s="32" t="s">
        <v>5850</v>
      </c>
    </row>
    <row r="1377" spans="1:31" ht="12" customHeight="1" x14ac:dyDescent="0.2">
      <c r="A1377" s="11"/>
      <c r="B1377" s="18" t="s">
        <v>813</v>
      </c>
      <c r="C1377" s="19">
        <v>351931625717</v>
      </c>
      <c r="D1377" s="18">
        <v>12091191685</v>
      </c>
      <c r="E1377" s="18">
        <v>311289460</v>
      </c>
      <c r="F1377" s="18"/>
      <c r="G1377" s="18" t="s">
        <v>3052</v>
      </c>
      <c r="H1377" s="18" t="s">
        <v>3044</v>
      </c>
      <c r="I1377" s="20">
        <v>45548</v>
      </c>
      <c r="J1377" s="18">
        <v>45562</v>
      </c>
      <c r="K1377" s="18" t="s">
        <v>3045</v>
      </c>
      <c r="L1377" s="18" t="s">
        <v>3408</v>
      </c>
      <c r="M1377" s="18" t="s">
        <v>3360</v>
      </c>
      <c r="N1377" s="18" t="s">
        <v>3409</v>
      </c>
      <c r="O1377" s="18" t="s">
        <v>3110</v>
      </c>
      <c r="P1377" s="20">
        <v>45547</v>
      </c>
      <c r="Q1377" s="20">
        <v>45562</v>
      </c>
      <c r="R1377" s="20">
        <v>45562</v>
      </c>
      <c r="S1377" s="18"/>
      <c r="T1377" s="18"/>
      <c r="U1377" s="18"/>
      <c r="V1377" s="21"/>
      <c r="W1377" s="18"/>
      <c r="X1377" s="18"/>
      <c r="Y1377" s="18"/>
      <c r="Z1377" s="18"/>
      <c r="AA1377" s="18" t="s">
        <v>3050</v>
      </c>
      <c r="AB1377" s="18"/>
      <c r="AC1377" s="78"/>
      <c r="AD1377" s="78"/>
      <c r="AE1377" s="22" t="s">
        <v>5851</v>
      </c>
    </row>
    <row r="1378" spans="1:31" ht="12" customHeight="1" x14ac:dyDescent="0.2">
      <c r="A1378" s="11"/>
      <c r="B1378" s="18" t="s">
        <v>1099</v>
      </c>
      <c r="C1378" s="19">
        <v>351962069348</v>
      </c>
      <c r="D1378" s="18">
        <v>12154616990</v>
      </c>
      <c r="E1378" s="18">
        <v>313746613</v>
      </c>
      <c r="F1378" s="18"/>
      <c r="G1378" s="18" t="s">
        <v>3052</v>
      </c>
      <c r="H1378" s="18" t="s">
        <v>3044</v>
      </c>
      <c r="I1378" s="20">
        <v>45381</v>
      </c>
      <c r="J1378" s="18">
        <v>45398</v>
      </c>
      <c r="K1378" s="18" t="s">
        <v>3045</v>
      </c>
      <c r="L1378" s="18" t="s">
        <v>3771</v>
      </c>
      <c r="M1378" s="18" t="s">
        <v>3113</v>
      </c>
      <c r="N1378" s="18" t="s">
        <v>3114</v>
      </c>
      <c r="O1378" s="18" t="s">
        <v>3065</v>
      </c>
      <c r="P1378" s="20">
        <v>45370</v>
      </c>
      <c r="Q1378" s="20">
        <v>45398</v>
      </c>
      <c r="R1378" s="18"/>
      <c r="S1378" s="18"/>
      <c r="T1378" s="18"/>
      <c r="U1378" s="18" t="s">
        <v>3076</v>
      </c>
      <c r="V1378" s="21"/>
      <c r="W1378" s="18"/>
      <c r="X1378" s="18"/>
      <c r="Y1378" s="18"/>
      <c r="Z1378" s="18" t="s">
        <v>3066</v>
      </c>
      <c r="AA1378" s="18" t="s">
        <v>3050</v>
      </c>
      <c r="AB1378" s="18"/>
      <c r="AC1378" s="78"/>
      <c r="AD1378" s="78"/>
      <c r="AE1378" s="22" t="s">
        <v>5852</v>
      </c>
    </row>
    <row r="1379" spans="1:31" ht="12" customHeight="1" x14ac:dyDescent="0.2">
      <c r="A1379" s="11"/>
      <c r="B1379" s="23" t="s">
        <v>2341</v>
      </c>
      <c r="C1379" s="24">
        <v>351934907535</v>
      </c>
      <c r="D1379" s="23"/>
      <c r="E1379" s="23"/>
      <c r="F1379" s="23"/>
      <c r="G1379" s="23" t="s">
        <v>3052</v>
      </c>
      <c r="H1379" s="23" t="s">
        <v>3197</v>
      </c>
      <c r="I1379" s="23"/>
      <c r="J1379" s="23"/>
      <c r="K1379" s="23" t="s">
        <v>4895</v>
      </c>
      <c r="L1379" s="23" t="s">
        <v>4896</v>
      </c>
      <c r="M1379" s="23" t="s">
        <v>4180</v>
      </c>
      <c r="N1379" s="23" t="s">
        <v>3286</v>
      </c>
      <c r="O1379" s="23" t="s">
        <v>3065</v>
      </c>
      <c r="P1379" s="25">
        <v>45122</v>
      </c>
      <c r="Q1379" s="23"/>
      <c r="R1379" s="23"/>
      <c r="S1379" s="23"/>
      <c r="T1379" s="23"/>
      <c r="U1379" s="23"/>
      <c r="V1379" s="26"/>
      <c r="W1379" s="23"/>
      <c r="X1379" s="23"/>
      <c r="Y1379" s="23"/>
      <c r="Z1379" s="23" t="s">
        <v>4127</v>
      </c>
      <c r="AA1379" s="23" t="s">
        <v>3060</v>
      </c>
      <c r="AB1379" s="23"/>
      <c r="AC1379" s="79"/>
      <c r="AD1379" s="79"/>
      <c r="AE1379" s="27" t="s">
        <v>5853</v>
      </c>
    </row>
    <row r="1380" spans="1:31" ht="12" customHeight="1" x14ac:dyDescent="0.2">
      <c r="A1380" s="11"/>
      <c r="B1380" s="18" t="s">
        <v>1323</v>
      </c>
      <c r="C1380" s="19">
        <v>34641127927</v>
      </c>
      <c r="D1380" s="18"/>
      <c r="E1380" s="18"/>
      <c r="F1380" s="18"/>
      <c r="G1380" s="18" t="s">
        <v>3069</v>
      </c>
      <c r="H1380" s="18" t="s">
        <v>3069</v>
      </c>
      <c r="I1380" s="18"/>
      <c r="J1380" s="18"/>
      <c r="K1380" s="18" t="s">
        <v>3045</v>
      </c>
      <c r="L1380" s="18"/>
      <c r="M1380" s="18" t="s">
        <v>3147</v>
      </c>
      <c r="N1380" s="18"/>
      <c r="O1380" s="18"/>
      <c r="P1380" s="18"/>
      <c r="Q1380" s="18"/>
      <c r="R1380" s="18"/>
      <c r="S1380" s="18"/>
      <c r="T1380" s="18"/>
      <c r="U1380" s="18"/>
      <c r="V1380" s="21"/>
      <c r="W1380" s="18"/>
      <c r="X1380" s="18"/>
      <c r="Y1380" s="18"/>
      <c r="Z1380" s="18"/>
      <c r="AA1380" s="18" t="s">
        <v>3050</v>
      </c>
      <c r="AB1380" s="18"/>
      <c r="AC1380" s="78"/>
      <c r="AD1380" s="78"/>
      <c r="AE1380" s="22" t="s">
        <v>5854</v>
      </c>
    </row>
    <row r="1381" spans="1:31" ht="12" customHeight="1" x14ac:dyDescent="0.2">
      <c r="A1381" s="11"/>
      <c r="B1381" s="18" t="s">
        <v>644</v>
      </c>
      <c r="C1381" s="19">
        <v>48576603892</v>
      </c>
      <c r="D1381" s="18">
        <v>12177203367</v>
      </c>
      <c r="E1381" s="18">
        <v>327234989</v>
      </c>
      <c r="F1381" s="18"/>
      <c r="G1381" s="18" t="s">
        <v>3052</v>
      </c>
      <c r="H1381" s="18" t="s">
        <v>3044</v>
      </c>
      <c r="I1381" s="20">
        <v>45491</v>
      </c>
      <c r="J1381" s="18">
        <v>45646</v>
      </c>
      <c r="K1381" s="18" t="s">
        <v>3045</v>
      </c>
      <c r="L1381" s="18" t="s">
        <v>5855</v>
      </c>
      <c r="M1381" s="18" t="s">
        <v>3429</v>
      </c>
      <c r="N1381" s="18" t="s">
        <v>3430</v>
      </c>
      <c r="O1381" s="18" t="s">
        <v>3071</v>
      </c>
      <c r="P1381" s="20">
        <v>45469</v>
      </c>
      <c r="Q1381" s="20">
        <v>45534</v>
      </c>
      <c r="R1381" s="20">
        <v>45646</v>
      </c>
      <c r="S1381" s="18"/>
      <c r="T1381" s="18"/>
      <c r="U1381" s="18"/>
      <c r="V1381" s="21"/>
      <c r="W1381" s="18"/>
      <c r="X1381" s="18"/>
      <c r="Y1381" s="18"/>
      <c r="Z1381" s="18"/>
      <c r="AA1381" s="18" t="s">
        <v>3050</v>
      </c>
      <c r="AB1381" s="18"/>
      <c r="AC1381" s="78" t="s">
        <v>3769</v>
      </c>
      <c r="AD1381" s="78"/>
      <c r="AE1381" s="22" t="s">
        <v>5856</v>
      </c>
    </row>
    <row r="1382" spans="1:31" ht="12" customHeight="1" x14ac:dyDescent="0.2">
      <c r="A1382" s="11"/>
      <c r="B1382" s="18" t="s">
        <v>658</v>
      </c>
      <c r="C1382" s="19">
        <v>34624699316</v>
      </c>
      <c r="D1382" s="18">
        <v>12177323922</v>
      </c>
      <c r="E1382" s="18">
        <v>327208694</v>
      </c>
      <c r="F1382" s="18"/>
      <c r="G1382" s="18" t="s">
        <v>3052</v>
      </c>
      <c r="H1382" s="18" t="s">
        <v>3044</v>
      </c>
      <c r="I1382" s="20">
        <v>45498</v>
      </c>
      <c r="J1382" s="18"/>
      <c r="K1382" s="18" t="s">
        <v>3045</v>
      </c>
      <c r="L1382" s="18" t="s">
        <v>4748</v>
      </c>
      <c r="M1382" s="18" t="s">
        <v>3429</v>
      </c>
      <c r="N1382" s="18" t="s">
        <v>4749</v>
      </c>
      <c r="O1382" s="18" t="s">
        <v>3065</v>
      </c>
      <c r="P1382" s="20">
        <v>45449</v>
      </c>
      <c r="Q1382" s="20">
        <v>45513</v>
      </c>
      <c r="R1382" s="20">
        <v>45722</v>
      </c>
      <c r="S1382" s="18"/>
      <c r="T1382" s="18"/>
      <c r="U1382" s="18"/>
      <c r="V1382" s="21"/>
      <c r="W1382" s="18"/>
      <c r="X1382" s="18"/>
      <c r="Y1382" s="18"/>
      <c r="Z1382" s="18"/>
      <c r="AA1382" s="18" t="s">
        <v>3050</v>
      </c>
      <c r="AB1382" s="18"/>
      <c r="AC1382" s="78"/>
      <c r="AD1382" s="78"/>
      <c r="AE1382" s="22" t="s">
        <v>5857</v>
      </c>
    </row>
    <row r="1383" spans="1:31" ht="12" customHeight="1" x14ac:dyDescent="0.2">
      <c r="A1383" s="11"/>
      <c r="B1383" s="18" t="s">
        <v>328</v>
      </c>
      <c r="C1383" s="19">
        <v>34624156116</v>
      </c>
      <c r="D1383" s="18">
        <v>12175781778</v>
      </c>
      <c r="E1383" s="18">
        <v>325604541</v>
      </c>
      <c r="F1383" s="18"/>
      <c r="G1383" s="18" t="s">
        <v>3052</v>
      </c>
      <c r="H1383" s="18" t="s">
        <v>3044</v>
      </c>
      <c r="I1383" s="20">
        <v>45402</v>
      </c>
      <c r="J1383" s="18"/>
      <c r="K1383" s="18" t="s">
        <v>3045</v>
      </c>
      <c r="L1383" s="18" t="s">
        <v>4209</v>
      </c>
      <c r="M1383" s="18" t="s">
        <v>3177</v>
      </c>
      <c r="N1383" s="18" t="s">
        <v>3502</v>
      </c>
      <c r="O1383" s="18" t="s">
        <v>3071</v>
      </c>
      <c r="P1383" s="20">
        <v>45441</v>
      </c>
      <c r="Q1383" s="20">
        <v>45453</v>
      </c>
      <c r="R1383" s="18"/>
      <c r="S1383" s="18"/>
      <c r="T1383" s="18"/>
      <c r="U1383" s="18"/>
      <c r="V1383" s="21"/>
      <c r="W1383" s="18"/>
      <c r="X1383" s="18"/>
      <c r="Y1383" s="18"/>
      <c r="Z1383" s="18"/>
      <c r="AA1383" s="18" t="s">
        <v>3050</v>
      </c>
      <c r="AB1383" s="18"/>
      <c r="AC1383" s="78"/>
      <c r="AD1383" s="78"/>
      <c r="AE1383" s="22" t="s">
        <v>5858</v>
      </c>
    </row>
    <row r="1384" spans="1:31" ht="12" customHeight="1" x14ac:dyDescent="0.2">
      <c r="A1384" s="11"/>
      <c r="B1384" s="18" t="s">
        <v>328</v>
      </c>
      <c r="C1384" s="19">
        <v>34624156116</v>
      </c>
      <c r="D1384" s="18">
        <v>12175781778</v>
      </c>
      <c r="E1384" s="18">
        <v>325604541</v>
      </c>
      <c r="F1384" s="18"/>
      <c r="G1384" s="18" t="s">
        <v>3052</v>
      </c>
      <c r="H1384" s="18" t="s">
        <v>3044</v>
      </c>
      <c r="I1384" s="20">
        <v>45551</v>
      </c>
      <c r="J1384" s="18"/>
      <c r="K1384" s="18" t="s">
        <v>3054</v>
      </c>
      <c r="L1384" s="18" t="s">
        <v>3485</v>
      </c>
      <c r="M1384" s="18" t="s">
        <v>3318</v>
      </c>
      <c r="N1384" s="18" t="s">
        <v>3486</v>
      </c>
      <c r="O1384" s="18" t="s">
        <v>3071</v>
      </c>
      <c r="P1384" s="20">
        <v>45551</v>
      </c>
      <c r="Q1384" s="20">
        <v>45646</v>
      </c>
      <c r="R1384" s="20">
        <v>45681</v>
      </c>
      <c r="S1384" s="18"/>
      <c r="T1384" s="18"/>
      <c r="U1384" s="18"/>
      <c r="V1384" s="21"/>
      <c r="W1384" s="18"/>
      <c r="X1384" s="18"/>
      <c r="Y1384" s="18"/>
      <c r="Z1384" s="18"/>
      <c r="AA1384" s="18" t="s">
        <v>3050</v>
      </c>
      <c r="AB1384" s="18"/>
      <c r="AC1384" s="78"/>
      <c r="AD1384" s="78"/>
      <c r="AE1384" s="22" t="s">
        <v>5859</v>
      </c>
    </row>
    <row r="1385" spans="1:31" ht="12" customHeight="1" x14ac:dyDescent="0.2">
      <c r="A1385" s="11"/>
      <c r="B1385" s="18" t="s">
        <v>328</v>
      </c>
      <c r="C1385" s="19">
        <v>34624156116</v>
      </c>
      <c r="D1385" s="18">
        <v>12175781778</v>
      </c>
      <c r="E1385" s="18">
        <v>325604541</v>
      </c>
      <c r="F1385" s="18"/>
      <c r="G1385" s="18" t="s">
        <v>3052</v>
      </c>
      <c r="H1385" s="18" t="s">
        <v>3044</v>
      </c>
      <c r="I1385" s="20">
        <v>45583</v>
      </c>
      <c r="J1385" s="18"/>
      <c r="K1385" s="18" t="s">
        <v>3054</v>
      </c>
      <c r="L1385" s="18" t="s">
        <v>3204</v>
      </c>
      <c r="M1385" s="18" t="s">
        <v>3205</v>
      </c>
      <c r="N1385" s="18" t="s">
        <v>3569</v>
      </c>
      <c r="O1385" s="18" t="s">
        <v>3071</v>
      </c>
      <c r="P1385" s="20">
        <v>45700</v>
      </c>
      <c r="Q1385" s="20">
        <v>45758</v>
      </c>
      <c r="R1385" s="20">
        <v>45731</v>
      </c>
      <c r="S1385" s="18"/>
      <c r="T1385" s="18"/>
      <c r="U1385" s="18"/>
      <c r="V1385" s="21" t="s">
        <v>3266</v>
      </c>
      <c r="W1385" s="18" t="s">
        <v>3059</v>
      </c>
      <c r="X1385" s="18"/>
      <c r="Y1385" s="18"/>
      <c r="Z1385" s="18"/>
      <c r="AA1385" s="18" t="s">
        <v>3050</v>
      </c>
      <c r="AB1385" s="18"/>
      <c r="AC1385" s="78"/>
      <c r="AD1385" s="78"/>
      <c r="AE1385" s="22" t="s">
        <v>5860</v>
      </c>
    </row>
    <row r="1386" spans="1:31" ht="12" customHeight="1" x14ac:dyDescent="0.2">
      <c r="A1386" s="11"/>
      <c r="B1386" s="18" t="s">
        <v>328</v>
      </c>
      <c r="C1386" s="19">
        <v>34624156116</v>
      </c>
      <c r="D1386" s="18">
        <v>12175781778</v>
      </c>
      <c r="E1386" s="18">
        <v>325604541</v>
      </c>
      <c r="F1386" s="18"/>
      <c r="G1386" s="18"/>
      <c r="H1386" s="18"/>
      <c r="I1386" s="18"/>
      <c r="J1386" s="18"/>
      <c r="K1386" s="18" t="s">
        <v>3045</v>
      </c>
      <c r="L1386" s="18" t="s">
        <v>5861</v>
      </c>
      <c r="M1386" s="18" t="s">
        <v>3577</v>
      </c>
      <c r="N1386" s="18" t="s">
        <v>3293</v>
      </c>
      <c r="O1386" s="18" t="s">
        <v>3071</v>
      </c>
      <c r="P1386" s="20">
        <v>45348</v>
      </c>
      <c r="Q1386" s="20">
        <v>45416</v>
      </c>
      <c r="R1386" s="18"/>
      <c r="S1386" s="18"/>
      <c r="T1386" s="18"/>
      <c r="U1386" s="18" t="s">
        <v>3159</v>
      </c>
      <c r="V1386" s="21"/>
      <c r="W1386" s="18"/>
      <c r="X1386" s="18"/>
      <c r="Y1386" s="18"/>
      <c r="Z1386" s="18"/>
      <c r="AA1386" s="18" t="s">
        <v>3050</v>
      </c>
      <c r="AB1386" s="18"/>
      <c r="AC1386" s="78"/>
      <c r="AD1386" s="78"/>
      <c r="AE1386" s="22" t="s">
        <v>5862</v>
      </c>
    </row>
    <row r="1387" spans="1:31" ht="12" customHeight="1" x14ac:dyDescent="0.2">
      <c r="A1387" s="11"/>
      <c r="B1387" s="18" t="s">
        <v>328</v>
      </c>
      <c r="C1387" s="19">
        <v>34624156116</v>
      </c>
      <c r="D1387" s="18">
        <v>12175781778</v>
      </c>
      <c r="E1387" s="18">
        <v>325604541</v>
      </c>
      <c r="F1387" s="18"/>
      <c r="G1387" s="18" t="s">
        <v>3052</v>
      </c>
      <c r="H1387" s="18" t="s">
        <v>3044</v>
      </c>
      <c r="I1387" s="20">
        <v>45402</v>
      </c>
      <c r="J1387" s="18"/>
      <c r="K1387" s="18" t="s">
        <v>3045</v>
      </c>
      <c r="L1387" s="18" t="s">
        <v>4988</v>
      </c>
      <c r="M1387" s="18" t="s">
        <v>3539</v>
      </c>
      <c r="N1387" s="18" t="s">
        <v>3569</v>
      </c>
      <c r="O1387" s="18" t="s">
        <v>3071</v>
      </c>
      <c r="P1387" s="20">
        <v>45397</v>
      </c>
      <c r="Q1387" s="18"/>
      <c r="R1387" s="18"/>
      <c r="S1387" s="18"/>
      <c r="T1387" s="18"/>
      <c r="U1387" s="18" t="s">
        <v>3159</v>
      </c>
      <c r="V1387" s="21"/>
      <c r="W1387" s="18"/>
      <c r="X1387" s="18"/>
      <c r="Y1387" s="18"/>
      <c r="Z1387" s="18"/>
      <c r="AA1387" s="18" t="s">
        <v>3050</v>
      </c>
      <c r="AB1387" s="18"/>
      <c r="AC1387" s="78"/>
      <c r="AD1387" s="78"/>
      <c r="AE1387" s="22" t="s">
        <v>5863</v>
      </c>
    </row>
    <row r="1388" spans="1:31" ht="12" customHeight="1" x14ac:dyDescent="0.2">
      <c r="A1388" s="11"/>
      <c r="B1388" s="18" t="s">
        <v>328</v>
      </c>
      <c r="C1388" s="19">
        <v>34624156116</v>
      </c>
      <c r="D1388" s="18">
        <v>12175781778</v>
      </c>
      <c r="E1388" s="18">
        <v>325604541</v>
      </c>
      <c r="F1388" s="18"/>
      <c r="G1388" s="18" t="s">
        <v>3052</v>
      </c>
      <c r="H1388" s="18" t="s">
        <v>3044</v>
      </c>
      <c r="I1388" s="20">
        <v>45402</v>
      </c>
      <c r="J1388" s="18">
        <v>45566</v>
      </c>
      <c r="K1388" s="18" t="s">
        <v>3045</v>
      </c>
      <c r="L1388" s="18" t="s">
        <v>5864</v>
      </c>
      <c r="M1388" s="18" t="s">
        <v>3860</v>
      </c>
      <c r="N1388" s="18" t="s">
        <v>3098</v>
      </c>
      <c r="O1388" s="18" t="s">
        <v>3071</v>
      </c>
      <c r="P1388" s="20">
        <v>45468</v>
      </c>
      <c r="Q1388" s="18" t="s">
        <v>3302</v>
      </c>
      <c r="R1388" s="20">
        <v>45541</v>
      </c>
      <c r="S1388" s="18"/>
      <c r="T1388" s="18"/>
      <c r="U1388" s="18"/>
      <c r="V1388" s="21"/>
      <c r="W1388" s="18"/>
      <c r="X1388" s="18"/>
      <c r="Y1388" s="18"/>
      <c r="Z1388" s="18"/>
      <c r="AA1388" s="18" t="s">
        <v>3050</v>
      </c>
      <c r="AB1388" s="18"/>
      <c r="AC1388" s="78"/>
      <c r="AD1388" s="78"/>
      <c r="AE1388" s="22" t="s">
        <v>5865</v>
      </c>
    </row>
    <row r="1389" spans="1:31" ht="12" customHeight="1" x14ac:dyDescent="0.2">
      <c r="A1389" s="11"/>
      <c r="B1389" s="23" t="s">
        <v>2087</v>
      </c>
      <c r="C1389" s="24">
        <v>34671314167</v>
      </c>
      <c r="D1389" s="23">
        <v>12179044239</v>
      </c>
      <c r="E1389" s="23">
        <v>330142151</v>
      </c>
      <c r="F1389" s="23" t="s">
        <v>5866</v>
      </c>
      <c r="G1389" s="23" t="s">
        <v>3052</v>
      </c>
      <c r="H1389" s="23" t="s">
        <v>3053</v>
      </c>
      <c r="I1389" s="25">
        <v>45672</v>
      </c>
      <c r="J1389" s="23"/>
      <c r="K1389" s="23" t="s">
        <v>3095</v>
      </c>
      <c r="L1389" s="23" t="s">
        <v>3096</v>
      </c>
      <c r="M1389" s="23" t="s">
        <v>3097</v>
      </c>
      <c r="N1389" s="23" t="s">
        <v>3098</v>
      </c>
      <c r="O1389" s="23" t="s">
        <v>3099</v>
      </c>
      <c r="P1389" s="25">
        <v>45631</v>
      </c>
      <c r="Q1389" s="25">
        <v>45930</v>
      </c>
      <c r="R1389" s="23"/>
      <c r="S1389" s="23"/>
      <c r="T1389" s="23"/>
      <c r="U1389" s="23"/>
      <c r="V1389" s="26" t="s">
        <v>3175</v>
      </c>
      <c r="W1389" s="23" t="s">
        <v>3175</v>
      </c>
      <c r="X1389" s="23"/>
      <c r="Y1389" s="23"/>
      <c r="Z1389" s="23"/>
      <c r="AA1389" s="23" t="s">
        <v>3060</v>
      </c>
      <c r="AB1389" s="23"/>
      <c r="AC1389" s="79"/>
      <c r="AD1389" s="79"/>
      <c r="AE1389" s="31" t="s">
        <v>5867</v>
      </c>
    </row>
    <row r="1390" spans="1:31" ht="12" customHeight="1" x14ac:dyDescent="0.2">
      <c r="A1390" s="11"/>
      <c r="B1390" s="18" t="s">
        <v>1325</v>
      </c>
      <c r="C1390" s="19">
        <v>573175860746</v>
      </c>
      <c r="D1390" s="18"/>
      <c r="E1390" s="18"/>
      <c r="F1390" s="18"/>
      <c r="G1390" s="18" t="s">
        <v>3141</v>
      </c>
      <c r="H1390" s="18" t="s">
        <v>3069</v>
      </c>
      <c r="I1390" s="18"/>
      <c r="J1390" s="18"/>
      <c r="K1390" s="18" t="s">
        <v>3045</v>
      </c>
      <c r="L1390" s="18" t="s">
        <v>5868</v>
      </c>
      <c r="M1390" s="18" t="s">
        <v>3364</v>
      </c>
      <c r="N1390" s="18" t="s">
        <v>3365</v>
      </c>
      <c r="O1390" s="18" t="s">
        <v>4524</v>
      </c>
      <c r="P1390" s="20">
        <v>45593</v>
      </c>
      <c r="Q1390" s="20">
        <v>45646</v>
      </c>
      <c r="R1390" s="18"/>
      <c r="S1390" s="18"/>
      <c r="T1390" s="18"/>
      <c r="U1390" s="18"/>
      <c r="V1390" s="21"/>
      <c r="W1390" s="18"/>
      <c r="X1390" s="18"/>
      <c r="Y1390" s="18"/>
      <c r="Z1390" s="18"/>
      <c r="AA1390" s="18" t="s">
        <v>3050</v>
      </c>
      <c r="AB1390" s="18"/>
      <c r="AC1390" s="78" t="s">
        <v>5869</v>
      </c>
      <c r="AD1390" s="78"/>
      <c r="AE1390" s="22" t="s">
        <v>5870</v>
      </c>
    </row>
    <row r="1391" spans="1:31" ht="12" customHeight="1" x14ac:dyDescent="0.2">
      <c r="A1391" s="11"/>
      <c r="B1391" s="18" t="s">
        <v>358</v>
      </c>
      <c r="C1391" s="19">
        <v>34652669330</v>
      </c>
      <c r="D1391" s="18">
        <v>12175989522</v>
      </c>
      <c r="E1391" s="18">
        <v>325858942</v>
      </c>
      <c r="F1391" s="18"/>
      <c r="G1391" s="18" t="s">
        <v>3052</v>
      </c>
      <c r="H1391" s="18" t="s">
        <v>3044</v>
      </c>
      <c r="I1391" s="20">
        <v>45409</v>
      </c>
      <c r="J1391" s="18"/>
      <c r="K1391" s="18" t="s">
        <v>3045</v>
      </c>
      <c r="L1391" s="18" t="s">
        <v>5871</v>
      </c>
      <c r="M1391" s="18" t="s">
        <v>3301</v>
      </c>
      <c r="N1391" s="18" t="s">
        <v>3246</v>
      </c>
      <c r="O1391" s="18" t="s">
        <v>3601</v>
      </c>
      <c r="P1391" s="20">
        <v>45635</v>
      </c>
      <c r="Q1391" s="18" t="s">
        <v>3158</v>
      </c>
      <c r="R1391" s="20">
        <v>45635</v>
      </c>
      <c r="S1391" s="18"/>
      <c r="T1391" s="18"/>
      <c r="U1391" s="18"/>
      <c r="V1391" s="21"/>
      <c r="W1391" s="18"/>
      <c r="X1391" s="18"/>
      <c r="Y1391" s="18"/>
      <c r="Z1391" s="18"/>
      <c r="AA1391" s="18" t="s">
        <v>3050</v>
      </c>
      <c r="AB1391" s="18"/>
      <c r="AC1391" s="78" t="s">
        <v>3164</v>
      </c>
      <c r="AD1391" s="78"/>
      <c r="AE1391" s="22" t="s">
        <v>5872</v>
      </c>
    </row>
    <row r="1392" spans="1:31" ht="12" customHeight="1" x14ac:dyDescent="0.2">
      <c r="A1392" s="11"/>
      <c r="B1392" s="18" t="s">
        <v>358</v>
      </c>
      <c r="C1392" s="19">
        <v>573114157661</v>
      </c>
      <c r="D1392" s="18">
        <v>12175989522</v>
      </c>
      <c r="E1392" s="18">
        <v>325858942</v>
      </c>
      <c r="F1392" s="18"/>
      <c r="G1392" s="18" t="s">
        <v>3052</v>
      </c>
      <c r="H1392" s="18" t="s">
        <v>3044</v>
      </c>
      <c r="I1392" s="20">
        <v>45409</v>
      </c>
      <c r="J1392" s="18"/>
      <c r="K1392" s="18" t="s">
        <v>3045</v>
      </c>
      <c r="L1392" s="18" t="s">
        <v>5873</v>
      </c>
      <c r="M1392" s="18" t="s">
        <v>3231</v>
      </c>
      <c r="N1392" s="18" t="s">
        <v>3150</v>
      </c>
      <c r="O1392" s="18" t="s">
        <v>3065</v>
      </c>
      <c r="P1392" s="20">
        <v>45355</v>
      </c>
      <c r="Q1392" s="18"/>
      <c r="R1392" s="18"/>
      <c r="S1392" s="18"/>
      <c r="T1392" s="18"/>
      <c r="U1392" s="18"/>
      <c r="V1392" s="21"/>
      <c r="W1392" s="18"/>
      <c r="X1392" s="18"/>
      <c r="Y1392" s="18"/>
      <c r="Z1392" s="18"/>
      <c r="AA1392" s="18" t="s">
        <v>3050</v>
      </c>
      <c r="AB1392" s="18"/>
      <c r="AC1392" s="78" t="s">
        <v>4746</v>
      </c>
      <c r="AD1392" s="78"/>
      <c r="AE1392" s="22" t="s">
        <v>5874</v>
      </c>
    </row>
    <row r="1393" spans="1:31" ht="12" customHeight="1" x14ac:dyDescent="0.2">
      <c r="A1393" s="11"/>
      <c r="B1393" s="18" t="s">
        <v>358</v>
      </c>
      <c r="C1393" s="19">
        <v>34652669330</v>
      </c>
      <c r="D1393" s="18">
        <v>12175989522</v>
      </c>
      <c r="E1393" s="18">
        <v>325858942</v>
      </c>
      <c r="F1393" s="18"/>
      <c r="G1393" s="18" t="s">
        <v>3052</v>
      </c>
      <c r="H1393" s="18" t="s">
        <v>3044</v>
      </c>
      <c r="I1393" s="20">
        <v>45409</v>
      </c>
      <c r="J1393" s="18"/>
      <c r="K1393" s="18" t="s">
        <v>3045</v>
      </c>
      <c r="L1393" s="18" t="s">
        <v>5019</v>
      </c>
      <c r="M1393" s="18" t="s">
        <v>3406</v>
      </c>
      <c r="N1393" s="18" t="s">
        <v>5020</v>
      </c>
      <c r="O1393" s="18" t="s">
        <v>3212</v>
      </c>
      <c r="P1393" s="20">
        <v>45454</v>
      </c>
      <c r="Q1393" s="20">
        <v>45650</v>
      </c>
      <c r="R1393" s="20">
        <v>45624</v>
      </c>
      <c r="S1393" s="18"/>
      <c r="T1393" s="18"/>
      <c r="U1393" s="18"/>
      <c r="V1393" s="21"/>
      <c r="W1393" s="18"/>
      <c r="X1393" s="18"/>
      <c r="Y1393" s="18"/>
      <c r="Z1393" s="18"/>
      <c r="AA1393" s="18" t="s">
        <v>3050</v>
      </c>
      <c r="AB1393" s="18"/>
      <c r="AC1393" s="78"/>
      <c r="AD1393" s="78"/>
      <c r="AE1393" s="22" t="s">
        <v>5875</v>
      </c>
    </row>
    <row r="1394" spans="1:31" ht="12" customHeight="1" x14ac:dyDescent="0.2">
      <c r="A1394" s="11"/>
      <c r="B1394" s="18" t="s">
        <v>278</v>
      </c>
      <c r="C1394" s="19">
        <v>34680651331</v>
      </c>
      <c r="D1394" s="18">
        <v>12174324049</v>
      </c>
      <c r="E1394" s="18">
        <v>324080590</v>
      </c>
      <c r="F1394" s="18"/>
      <c r="G1394" s="18" t="s">
        <v>3052</v>
      </c>
      <c r="H1394" s="18" t="s">
        <v>3044</v>
      </c>
      <c r="I1394" s="20">
        <v>45381</v>
      </c>
      <c r="J1394" s="18"/>
      <c r="K1394" s="18" t="s">
        <v>3045</v>
      </c>
      <c r="L1394" s="18" t="s">
        <v>4046</v>
      </c>
      <c r="M1394" s="18" t="s">
        <v>3495</v>
      </c>
      <c r="N1394" s="18" t="s">
        <v>3206</v>
      </c>
      <c r="O1394" s="18" t="s">
        <v>3071</v>
      </c>
      <c r="P1394" s="20">
        <v>45372</v>
      </c>
      <c r="Q1394" s="18"/>
      <c r="R1394" s="18"/>
      <c r="S1394" s="18"/>
      <c r="T1394" s="18"/>
      <c r="U1394" s="18" t="s">
        <v>3159</v>
      </c>
      <c r="V1394" s="21"/>
      <c r="W1394" s="18"/>
      <c r="X1394" s="18"/>
      <c r="Y1394" s="18"/>
      <c r="Z1394" s="18"/>
      <c r="AA1394" s="18" t="s">
        <v>3050</v>
      </c>
      <c r="AB1394" s="18"/>
      <c r="AC1394" s="78"/>
      <c r="AD1394" s="78"/>
      <c r="AE1394" s="22" t="s">
        <v>5876</v>
      </c>
    </row>
    <row r="1395" spans="1:31" ht="12" customHeight="1" x14ac:dyDescent="0.2">
      <c r="A1395" s="11"/>
      <c r="B1395" s="18" t="s">
        <v>278</v>
      </c>
      <c r="C1395" s="19">
        <v>34680651331</v>
      </c>
      <c r="D1395" s="18">
        <v>12174324049</v>
      </c>
      <c r="E1395" s="18">
        <v>324080590</v>
      </c>
      <c r="F1395" s="18"/>
      <c r="G1395" s="18" t="s">
        <v>3052</v>
      </c>
      <c r="H1395" s="18" t="s">
        <v>3044</v>
      </c>
      <c r="I1395" s="20">
        <v>45381</v>
      </c>
      <c r="J1395" s="18">
        <v>45413</v>
      </c>
      <c r="K1395" s="18" t="s">
        <v>3045</v>
      </c>
      <c r="L1395" s="18" t="s">
        <v>5816</v>
      </c>
      <c r="M1395" s="18" t="s">
        <v>3301</v>
      </c>
      <c r="N1395" s="18"/>
      <c r="O1395" s="18" t="s">
        <v>3212</v>
      </c>
      <c r="P1395" s="20">
        <v>45455</v>
      </c>
      <c r="Q1395" s="20">
        <v>45485</v>
      </c>
      <c r="R1395" s="18"/>
      <c r="S1395" s="18"/>
      <c r="T1395" s="18"/>
      <c r="U1395" s="18"/>
      <c r="V1395" s="21"/>
      <c r="W1395" s="18"/>
      <c r="X1395" s="18"/>
      <c r="Y1395" s="18"/>
      <c r="Z1395" s="18"/>
      <c r="AA1395" s="18" t="s">
        <v>3050</v>
      </c>
      <c r="AB1395" s="18"/>
      <c r="AC1395" s="78" t="s">
        <v>5877</v>
      </c>
      <c r="AD1395" s="78"/>
      <c r="AE1395" s="22" t="s">
        <v>5878</v>
      </c>
    </row>
    <row r="1396" spans="1:31" ht="12" customHeight="1" x14ac:dyDescent="0.2">
      <c r="A1396" s="11"/>
      <c r="B1396" s="18" t="s">
        <v>278</v>
      </c>
      <c r="C1396" s="19">
        <v>34680651331</v>
      </c>
      <c r="D1396" s="18"/>
      <c r="E1396" s="18"/>
      <c r="F1396" s="18"/>
      <c r="G1396" s="18" t="s">
        <v>3052</v>
      </c>
      <c r="H1396" s="18" t="s">
        <v>3044</v>
      </c>
      <c r="I1396" s="18"/>
      <c r="J1396" s="18"/>
      <c r="K1396" s="18" t="s">
        <v>3054</v>
      </c>
      <c r="L1396" s="18" t="s">
        <v>4841</v>
      </c>
      <c r="M1396" s="18" t="s">
        <v>3412</v>
      </c>
      <c r="N1396" s="18"/>
      <c r="O1396" s="18" t="s">
        <v>3071</v>
      </c>
      <c r="P1396" s="20">
        <v>45320</v>
      </c>
      <c r="Q1396" s="20">
        <v>45629</v>
      </c>
      <c r="R1396" s="18"/>
      <c r="S1396" s="18"/>
      <c r="T1396" s="18"/>
      <c r="U1396" s="18" t="s">
        <v>3159</v>
      </c>
      <c r="V1396" s="21"/>
      <c r="W1396" s="18"/>
      <c r="X1396" s="18"/>
      <c r="Y1396" s="18"/>
      <c r="Z1396" s="18"/>
      <c r="AA1396" s="18" t="s">
        <v>3050</v>
      </c>
      <c r="AB1396" s="18"/>
      <c r="AC1396" s="78"/>
      <c r="AD1396" s="78"/>
      <c r="AE1396" s="22" t="s">
        <v>5879</v>
      </c>
    </row>
    <row r="1397" spans="1:31" ht="12" customHeight="1" x14ac:dyDescent="0.2">
      <c r="A1397" s="11"/>
      <c r="B1397" s="23" t="s">
        <v>46</v>
      </c>
      <c r="C1397" s="24">
        <v>34613877816</v>
      </c>
      <c r="D1397" s="23">
        <v>12172936660</v>
      </c>
      <c r="E1397" s="23">
        <v>322096847</v>
      </c>
      <c r="F1397" s="23" t="s">
        <v>5880</v>
      </c>
      <c r="G1397" s="23" t="s">
        <v>3052</v>
      </c>
      <c r="H1397" s="23" t="s">
        <v>3053</v>
      </c>
      <c r="I1397" s="25">
        <v>45762</v>
      </c>
      <c r="J1397" s="23"/>
      <c r="K1397" s="23" t="s">
        <v>3045</v>
      </c>
      <c r="L1397" s="23" t="s">
        <v>5881</v>
      </c>
      <c r="M1397" s="23" t="s">
        <v>4004</v>
      </c>
      <c r="N1397" s="23" t="s">
        <v>3227</v>
      </c>
      <c r="O1397" s="23" t="s">
        <v>3049</v>
      </c>
      <c r="P1397" s="25">
        <v>45468</v>
      </c>
      <c r="Q1397" s="25">
        <v>45499</v>
      </c>
      <c r="R1397" s="23"/>
      <c r="S1397" s="23"/>
      <c r="T1397" s="23"/>
      <c r="U1397" s="23"/>
      <c r="V1397" s="26"/>
      <c r="W1397" s="23"/>
      <c r="X1397" s="23"/>
      <c r="Y1397" s="23"/>
      <c r="Z1397" s="23"/>
      <c r="AA1397" s="23" t="s">
        <v>3060</v>
      </c>
      <c r="AB1397" s="23"/>
      <c r="AC1397" s="79"/>
      <c r="AD1397" s="79"/>
      <c r="AE1397" s="27" t="s">
        <v>5882</v>
      </c>
    </row>
    <row r="1398" spans="1:31" ht="12" customHeight="1" x14ac:dyDescent="0.2">
      <c r="A1398" s="11"/>
      <c r="B1398" s="18" t="s">
        <v>46</v>
      </c>
      <c r="C1398" s="19">
        <v>34613877816</v>
      </c>
      <c r="D1398" s="18">
        <v>12172936660</v>
      </c>
      <c r="E1398" s="18">
        <v>322096847</v>
      </c>
      <c r="F1398" s="18"/>
      <c r="G1398" s="18" t="s">
        <v>3052</v>
      </c>
      <c r="H1398" s="18" t="s">
        <v>3044</v>
      </c>
      <c r="I1398" s="20">
        <v>45246</v>
      </c>
      <c r="J1398" s="18"/>
      <c r="K1398" s="18" t="s">
        <v>3045</v>
      </c>
      <c r="L1398" s="18">
        <v>2023</v>
      </c>
      <c r="M1398" s="18" t="s">
        <v>3231</v>
      </c>
      <c r="N1398" s="18" t="s">
        <v>3388</v>
      </c>
      <c r="O1398" s="18" t="s">
        <v>3049</v>
      </c>
      <c r="P1398" s="20">
        <v>45056</v>
      </c>
      <c r="Q1398" s="20">
        <v>45447</v>
      </c>
      <c r="R1398" s="18"/>
      <c r="S1398" s="18"/>
      <c r="T1398" s="18"/>
      <c r="U1398" s="18" t="s">
        <v>3159</v>
      </c>
      <c r="V1398" s="21"/>
      <c r="W1398" s="18"/>
      <c r="X1398" s="18"/>
      <c r="Y1398" s="18"/>
      <c r="Z1398" s="18" t="s">
        <v>3066</v>
      </c>
      <c r="AA1398" s="18" t="s">
        <v>3050</v>
      </c>
      <c r="AB1398" s="18"/>
      <c r="AC1398" s="78"/>
      <c r="AD1398" s="78"/>
      <c r="AE1398" s="22" t="s">
        <v>5883</v>
      </c>
    </row>
    <row r="1399" spans="1:31" ht="12" customHeight="1" x14ac:dyDescent="0.2">
      <c r="A1399" s="11"/>
      <c r="B1399" s="23" t="s">
        <v>2343</v>
      </c>
      <c r="C1399" s="24">
        <v>573206058840</v>
      </c>
      <c r="D1399" s="23"/>
      <c r="E1399" s="23"/>
      <c r="F1399" s="30" t="s">
        <v>5884</v>
      </c>
      <c r="G1399" s="23" t="s">
        <v>3052</v>
      </c>
      <c r="H1399" s="23" t="s">
        <v>3135</v>
      </c>
      <c r="I1399" s="23"/>
      <c r="J1399" s="23"/>
      <c r="K1399" s="23" t="s">
        <v>3054</v>
      </c>
      <c r="L1399" s="23" t="s">
        <v>4978</v>
      </c>
      <c r="M1399" s="23" t="s">
        <v>3808</v>
      </c>
      <c r="N1399" s="23" t="s">
        <v>3206</v>
      </c>
      <c r="O1399" s="23" t="s">
        <v>4564</v>
      </c>
      <c r="P1399" s="25">
        <v>45721</v>
      </c>
      <c r="Q1399" s="25">
        <v>45782</v>
      </c>
      <c r="R1399" s="23"/>
      <c r="S1399" s="23"/>
      <c r="T1399" s="23"/>
      <c r="U1399" s="23"/>
      <c r="V1399" s="26" t="s">
        <v>3082</v>
      </c>
      <c r="W1399" s="23">
        <v>36</v>
      </c>
      <c r="X1399" s="23"/>
      <c r="Y1399" s="23"/>
      <c r="Z1399" s="23"/>
      <c r="AA1399" s="23" t="s">
        <v>3060</v>
      </c>
      <c r="AB1399" s="23"/>
      <c r="AC1399" s="79"/>
      <c r="AD1399" s="79"/>
      <c r="AE1399" s="27" t="s">
        <v>5885</v>
      </c>
    </row>
    <row r="1400" spans="1:31" ht="12" customHeight="1" x14ac:dyDescent="0.2">
      <c r="A1400" s="11"/>
      <c r="B1400" s="23" t="s">
        <v>2345</v>
      </c>
      <c r="C1400" s="24">
        <v>34624914387</v>
      </c>
      <c r="D1400" s="23"/>
      <c r="E1400" s="23"/>
      <c r="F1400" s="23" t="s">
        <v>5886</v>
      </c>
      <c r="G1400" s="23" t="s">
        <v>3052</v>
      </c>
      <c r="H1400" s="23" t="s">
        <v>3197</v>
      </c>
      <c r="I1400" s="23"/>
      <c r="J1400" s="23"/>
      <c r="K1400" s="23" t="s">
        <v>3054</v>
      </c>
      <c r="L1400" s="23" t="s">
        <v>4068</v>
      </c>
      <c r="M1400" s="23" t="s">
        <v>4069</v>
      </c>
      <c r="N1400" s="23" t="s">
        <v>3138</v>
      </c>
      <c r="O1400" s="23" t="s">
        <v>3065</v>
      </c>
      <c r="P1400" s="25">
        <v>45659</v>
      </c>
      <c r="Q1400" s="25">
        <v>45695</v>
      </c>
      <c r="R1400" s="23"/>
      <c r="S1400" s="23"/>
      <c r="T1400" s="23"/>
      <c r="U1400" s="23"/>
      <c r="V1400" s="26" t="s">
        <v>3175</v>
      </c>
      <c r="W1400" s="23" t="s">
        <v>3082</v>
      </c>
      <c r="X1400" s="23"/>
      <c r="Y1400" s="23"/>
      <c r="Z1400" s="23"/>
      <c r="AA1400" s="23" t="s">
        <v>3060</v>
      </c>
      <c r="AB1400" s="23"/>
      <c r="AC1400" s="79"/>
      <c r="AD1400" s="79"/>
      <c r="AE1400" s="27" t="s">
        <v>5887</v>
      </c>
    </row>
    <row r="1401" spans="1:31" ht="12" customHeight="1" x14ac:dyDescent="0.2">
      <c r="A1401" s="11"/>
      <c r="B1401" s="18" t="s">
        <v>801</v>
      </c>
      <c r="C1401" s="19">
        <v>573146377806</v>
      </c>
      <c r="D1401" s="18">
        <v>12177655130</v>
      </c>
      <c r="E1401" s="18">
        <v>327826940</v>
      </c>
      <c r="F1401" s="18"/>
      <c r="G1401" s="18" t="s">
        <v>3052</v>
      </c>
      <c r="H1401" s="18" t="s">
        <v>3044</v>
      </c>
      <c r="I1401" s="20">
        <v>45534</v>
      </c>
      <c r="J1401" s="18"/>
      <c r="K1401" s="18" t="s">
        <v>3054</v>
      </c>
      <c r="L1401" s="18" t="s">
        <v>5888</v>
      </c>
      <c r="M1401" s="18" t="s">
        <v>3253</v>
      </c>
      <c r="N1401" s="18" t="s">
        <v>3254</v>
      </c>
      <c r="O1401" s="18" t="s">
        <v>3071</v>
      </c>
      <c r="P1401" s="20">
        <v>45482</v>
      </c>
      <c r="Q1401" s="20">
        <v>45558</v>
      </c>
      <c r="R1401" s="20">
        <v>45600</v>
      </c>
      <c r="S1401" s="18"/>
      <c r="T1401" s="18"/>
      <c r="U1401" s="18"/>
      <c r="V1401" s="21"/>
      <c r="W1401" s="18"/>
      <c r="X1401" s="18"/>
      <c r="Y1401" s="18"/>
      <c r="Z1401" s="18"/>
      <c r="AA1401" s="18" t="s">
        <v>3050</v>
      </c>
      <c r="AB1401" s="18"/>
      <c r="AC1401" s="78"/>
      <c r="AD1401" s="78"/>
      <c r="AE1401" s="22" t="s">
        <v>5889</v>
      </c>
    </row>
    <row r="1402" spans="1:31" ht="12" customHeight="1" x14ac:dyDescent="0.2">
      <c r="A1402" s="11"/>
      <c r="B1402" s="18" t="s">
        <v>801</v>
      </c>
      <c r="C1402" s="19">
        <v>573146377806</v>
      </c>
      <c r="D1402" s="18">
        <v>12177655130</v>
      </c>
      <c r="E1402" s="18">
        <v>327826940</v>
      </c>
      <c r="F1402" s="18"/>
      <c r="G1402" s="18" t="s">
        <v>3052</v>
      </c>
      <c r="H1402" s="18" t="s">
        <v>3044</v>
      </c>
      <c r="I1402" s="18"/>
      <c r="J1402" s="18"/>
      <c r="K1402" s="18" t="s">
        <v>3045</v>
      </c>
      <c r="L1402" s="18" t="s">
        <v>5890</v>
      </c>
      <c r="M1402" s="18" t="s">
        <v>3177</v>
      </c>
      <c r="N1402" s="18" t="s">
        <v>3502</v>
      </c>
      <c r="O1402" s="18" t="s">
        <v>3071</v>
      </c>
      <c r="P1402" s="20">
        <v>45616</v>
      </c>
      <c r="Q1402" s="20">
        <v>45653</v>
      </c>
      <c r="R1402" s="18"/>
      <c r="S1402" s="18"/>
      <c r="T1402" s="18"/>
      <c r="U1402" s="18"/>
      <c r="V1402" s="21"/>
      <c r="W1402" s="18"/>
      <c r="X1402" s="18"/>
      <c r="Y1402" s="18"/>
      <c r="Z1402" s="18"/>
      <c r="AA1402" s="18" t="s">
        <v>3050</v>
      </c>
      <c r="AB1402" s="18"/>
      <c r="AC1402" s="78" t="s">
        <v>3444</v>
      </c>
      <c r="AD1402" s="78"/>
      <c r="AE1402" s="22" t="s">
        <v>5891</v>
      </c>
    </row>
    <row r="1403" spans="1:31" ht="12" customHeight="1" x14ac:dyDescent="0.2">
      <c r="A1403" s="11"/>
      <c r="B1403" s="18" t="s">
        <v>801</v>
      </c>
      <c r="C1403" s="19">
        <v>573146377806</v>
      </c>
      <c r="D1403" s="18">
        <v>12177655130</v>
      </c>
      <c r="E1403" s="18">
        <v>327826940</v>
      </c>
      <c r="F1403" s="18"/>
      <c r="G1403" s="18" t="s">
        <v>3052</v>
      </c>
      <c r="H1403" s="18" t="s">
        <v>3044</v>
      </c>
      <c r="I1403" s="20">
        <v>45622</v>
      </c>
      <c r="J1403" s="18"/>
      <c r="K1403" s="18" t="s">
        <v>3054</v>
      </c>
      <c r="L1403" s="18" t="s">
        <v>5892</v>
      </c>
      <c r="M1403" s="18" t="s">
        <v>3558</v>
      </c>
      <c r="N1403" s="18" t="s">
        <v>3246</v>
      </c>
      <c r="O1403" s="18" t="s">
        <v>3071</v>
      </c>
      <c r="P1403" s="20">
        <v>45622</v>
      </c>
      <c r="Q1403" s="20">
        <v>45687</v>
      </c>
      <c r="R1403" s="20">
        <v>45674</v>
      </c>
      <c r="S1403" s="18"/>
      <c r="T1403" s="18"/>
      <c r="U1403" s="18"/>
      <c r="V1403" s="21"/>
      <c r="W1403" s="18"/>
      <c r="X1403" s="18"/>
      <c r="Y1403" s="18"/>
      <c r="Z1403" s="18"/>
      <c r="AA1403" s="18" t="s">
        <v>3050</v>
      </c>
      <c r="AB1403" s="18"/>
      <c r="AC1403" s="78"/>
      <c r="AD1403" s="78"/>
      <c r="AE1403" s="22" t="s">
        <v>5893</v>
      </c>
    </row>
    <row r="1404" spans="1:31" ht="12" customHeight="1" x14ac:dyDescent="0.2">
      <c r="A1404" s="11"/>
      <c r="B1404" s="23" t="s">
        <v>2347</v>
      </c>
      <c r="C1404" s="24">
        <v>573144405048</v>
      </c>
      <c r="D1404" s="23"/>
      <c r="E1404" s="23"/>
      <c r="F1404" s="23" t="s">
        <v>5894</v>
      </c>
      <c r="G1404" s="23" t="s">
        <v>3052</v>
      </c>
      <c r="H1404" s="23" t="s">
        <v>3197</v>
      </c>
      <c r="I1404" s="23"/>
      <c r="J1404" s="23"/>
      <c r="K1404" s="23" t="s">
        <v>3054</v>
      </c>
      <c r="L1404" s="23" t="s">
        <v>5895</v>
      </c>
      <c r="M1404" s="23" t="s">
        <v>5896</v>
      </c>
      <c r="N1404" s="23" t="s">
        <v>3246</v>
      </c>
      <c r="O1404" s="23" t="s">
        <v>3601</v>
      </c>
      <c r="P1404" s="25">
        <v>45664</v>
      </c>
      <c r="Q1404" s="23"/>
      <c r="R1404" s="23"/>
      <c r="S1404" s="23"/>
      <c r="T1404" s="23"/>
      <c r="U1404" s="23"/>
      <c r="V1404" s="26" t="s">
        <v>3082</v>
      </c>
      <c r="W1404" s="23" t="s">
        <v>3132</v>
      </c>
      <c r="X1404" s="23"/>
      <c r="Y1404" s="23"/>
      <c r="Z1404" s="23"/>
      <c r="AA1404" s="23" t="s">
        <v>3060</v>
      </c>
      <c r="AB1404" s="23"/>
      <c r="AC1404" s="79"/>
      <c r="AD1404" s="79"/>
      <c r="AE1404" s="27" t="s">
        <v>5897</v>
      </c>
    </row>
    <row r="1405" spans="1:31" ht="12" customHeight="1" x14ac:dyDescent="0.2">
      <c r="A1405" s="11"/>
      <c r="B1405" s="23" t="s">
        <v>548</v>
      </c>
      <c r="C1405" s="24">
        <v>34656468903</v>
      </c>
      <c r="D1405" s="23">
        <v>12176736018</v>
      </c>
      <c r="E1405" s="23">
        <v>326718931</v>
      </c>
      <c r="F1405" s="30" t="s">
        <v>5898</v>
      </c>
      <c r="G1405" s="23" t="s">
        <v>3052</v>
      </c>
      <c r="H1405" s="23" t="s">
        <v>3053</v>
      </c>
      <c r="I1405" s="25">
        <v>45575</v>
      </c>
      <c r="J1405" s="23"/>
      <c r="K1405" s="23" t="s">
        <v>3045</v>
      </c>
      <c r="L1405" s="23" t="s">
        <v>5899</v>
      </c>
      <c r="M1405" s="23" t="s">
        <v>3256</v>
      </c>
      <c r="N1405" s="23" t="s">
        <v>3246</v>
      </c>
      <c r="O1405" s="23" t="s">
        <v>3071</v>
      </c>
      <c r="P1405" s="25">
        <v>45694</v>
      </c>
      <c r="Q1405" s="23" t="s">
        <v>4582</v>
      </c>
      <c r="R1405" s="23"/>
      <c r="S1405" s="23"/>
      <c r="T1405" s="23"/>
      <c r="U1405" s="23"/>
      <c r="V1405" s="26" t="s">
        <v>3082</v>
      </c>
      <c r="W1405" s="23">
        <v>30</v>
      </c>
      <c r="X1405" s="23"/>
      <c r="Y1405" s="23"/>
      <c r="Z1405" s="23"/>
      <c r="AA1405" s="23" t="s">
        <v>3060</v>
      </c>
      <c r="AB1405" s="23"/>
      <c r="AC1405" s="79"/>
      <c r="AD1405" s="79"/>
      <c r="AE1405" s="27" t="s">
        <v>5900</v>
      </c>
    </row>
    <row r="1406" spans="1:31" ht="12" customHeight="1" x14ac:dyDescent="0.2">
      <c r="A1406" s="11"/>
      <c r="B1406" s="18" t="s">
        <v>548</v>
      </c>
      <c r="C1406" s="19">
        <v>34666575708</v>
      </c>
      <c r="D1406" s="18">
        <v>12176736018</v>
      </c>
      <c r="E1406" s="18">
        <v>326718931</v>
      </c>
      <c r="F1406" s="18"/>
      <c r="G1406" s="18" t="s">
        <v>3052</v>
      </c>
      <c r="H1406" s="18" t="s">
        <v>3044</v>
      </c>
      <c r="I1406" s="18"/>
      <c r="J1406" s="18"/>
      <c r="K1406" s="18" t="s">
        <v>3045</v>
      </c>
      <c r="L1406" s="18" t="s">
        <v>3488</v>
      </c>
      <c r="M1406" s="18" t="s">
        <v>3364</v>
      </c>
      <c r="N1406" s="18"/>
      <c r="O1406" s="18" t="s">
        <v>3065</v>
      </c>
      <c r="P1406" s="20">
        <v>45427</v>
      </c>
      <c r="Q1406" s="18"/>
      <c r="R1406" s="18"/>
      <c r="S1406" s="18"/>
      <c r="T1406" s="18"/>
      <c r="U1406" s="18"/>
      <c r="V1406" s="21" t="s">
        <v>3082</v>
      </c>
      <c r="W1406" s="18">
        <v>30</v>
      </c>
      <c r="X1406" s="18"/>
      <c r="Y1406" s="18"/>
      <c r="Z1406" s="18"/>
      <c r="AA1406" s="18" t="s">
        <v>3050</v>
      </c>
      <c r="AB1406" s="18"/>
      <c r="AC1406" s="78"/>
      <c r="AD1406" s="78"/>
      <c r="AE1406" s="22" t="s">
        <v>5901</v>
      </c>
    </row>
    <row r="1407" spans="1:31" ht="12" customHeight="1" x14ac:dyDescent="0.2">
      <c r="A1407" s="11"/>
      <c r="B1407" s="18" t="s">
        <v>548</v>
      </c>
      <c r="C1407" s="19">
        <v>34666575708</v>
      </c>
      <c r="D1407" s="18">
        <v>12176736018</v>
      </c>
      <c r="E1407" s="18">
        <v>326718931</v>
      </c>
      <c r="F1407" s="18"/>
      <c r="G1407" s="18" t="s">
        <v>3052</v>
      </c>
      <c r="H1407" s="18" t="s">
        <v>3044</v>
      </c>
      <c r="I1407" s="20">
        <v>45455</v>
      </c>
      <c r="J1407" s="18"/>
      <c r="K1407" s="18" t="s">
        <v>3045</v>
      </c>
      <c r="L1407" s="18" t="s">
        <v>5902</v>
      </c>
      <c r="M1407" s="18" t="s">
        <v>3070</v>
      </c>
      <c r="N1407" s="18" t="s">
        <v>3064</v>
      </c>
      <c r="O1407" s="18" t="s">
        <v>3065</v>
      </c>
      <c r="P1407" s="20">
        <v>45442</v>
      </c>
      <c r="Q1407" s="18"/>
      <c r="R1407" s="20">
        <v>45688</v>
      </c>
      <c r="S1407" s="18"/>
      <c r="T1407" s="18"/>
      <c r="U1407" s="18"/>
      <c r="V1407" s="21" t="s">
        <v>3082</v>
      </c>
      <c r="W1407" s="18">
        <v>30</v>
      </c>
      <c r="X1407" s="18"/>
      <c r="Y1407" s="18"/>
      <c r="Z1407" s="18"/>
      <c r="AA1407" s="18" t="s">
        <v>3050</v>
      </c>
      <c r="AB1407" s="18" t="s">
        <v>3628</v>
      </c>
      <c r="AC1407" s="78"/>
      <c r="AD1407" s="78"/>
      <c r="AE1407" s="22" t="s">
        <v>5903</v>
      </c>
    </row>
    <row r="1408" spans="1:31" ht="12" customHeight="1" x14ac:dyDescent="0.2">
      <c r="A1408" s="11"/>
      <c r="B1408" s="18" t="s">
        <v>1909</v>
      </c>
      <c r="C1408" s="19">
        <v>573161738460</v>
      </c>
      <c r="D1408" s="18">
        <v>12174400212</v>
      </c>
      <c r="E1408" s="18">
        <v>324014040</v>
      </c>
      <c r="F1408" s="18"/>
      <c r="G1408" s="18" t="s">
        <v>3052</v>
      </c>
      <c r="H1408" s="18" t="s">
        <v>3044</v>
      </c>
      <c r="I1408" s="20">
        <v>45323</v>
      </c>
      <c r="J1408" s="18"/>
      <c r="K1408" s="18" t="s">
        <v>3045</v>
      </c>
      <c r="L1408" s="18">
        <v>2023</v>
      </c>
      <c r="M1408" s="18" t="s">
        <v>3382</v>
      </c>
      <c r="N1408" s="18" t="s">
        <v>3383</v>
      </c>
      <c r="O1408" s="18" t="s">
        <v>3071</v>
      </c>
      <c r="P1408" s="20">
        <v>45258</v>
      </c>
      <c r="Q1408" s="18" t="s">
        <v>3302</v>
      </c>
      <c r="R1408" s="20">
        <v>45777</v>
      </c>
      <c r="S1408" s="18"/>
      <c r="T1408" s="18"/>
      <c r="U1408" s="18" t="s">
        <v>3159</v>
      </c>
      <c r="V1408" s="21"/>
      <c r="W1408" s="18"/>
      <c r="X1408" s="18"/>
      <c r="Y1408" s="18"/>
      <c r="Z1408" s="18"/>
      <c r="AA1408" s="18" t="s">
        <v>3050</v>
      </c>
      <c r="AB1408" s="18"/>
      <c r="AC1408" s="78" t="s">
        <v>3298</v>
      </c>
      <c r="AD1408" s="78"/>
      <c r="AE1408" s="22" t="s">
        <v>5904</v>
      </c>
    </row>
    <row r="1409" spans="1:31" ht="12" customHeight="1" x14ac:dyDescent="0.2">
      <c r="A1409" s="11"/>
      <c r="B1409" s="23" t="s">
        <v>2009</v>
      </c>
      <c r="C1409" s="24">
        <v>48789823149</v>
      </c>
      <c r="D1409" s="23">
        <v>12177463795</v>
      </c>
      <c r="E1409" s="23">
        <v>327466324</v>
      </c>
      <c r="F1409" s="23" t="s">
        <v>5905</v>
      </c>
      <c r="G1409" s="23" t="s">
        <v>3052</v>
      </c>
      <c r="H1409" s="23" t="s">
        <v>3053</v>
      </c>
      <c r="I1409" s="25">
        <v>45695</v>
      </c>
      <c r="J1409" s="23"/>
      <c r="K1409" s="23" t="s">
        <v>3045</v>
      </c>
      <c r="L1409" s="23" t="s">
        <v>5906</v>
      </c>
      <c r="M1409" s="23" t="s">
        <v>3221</v>
      </c>
      <c r="N1409" s="23" t="s">
        <v>3217</v>
      </c>
      <c r="O1409" s="23" t="s">
        <v>3065</v>
      </c>
      <c r="P1409" s="25">
        <v>45474</v>
      </c>
      <c r="Q1409" s="23" t="s">
        <v>3158</v>
      </c>
      <c r="R1409" s="23"/>
      <c r="S1409" s="23"/>
      <c r="T1409" s="23"/>
      <c r="U1409" s="23"/>
      <c r="V1409" s="26"/>
      <c r="W1409" s="23"/>
      <c r="X1409" s="23"/>
      <c r="Y1409" s="23"/>
      <c r="Z1409" s="23"/>
      <c r="AA1409" s="23" t="s">
        <v>3060</v>
      </c>
      <c r="AB1409" s="23"/>
      <c r="AC1409" s="79" t="s">
        <v>5907</v>
      </c>
      <c r="AD1409" s="79"/>
      <c r="AE1409" s="27" t="s">
        <v>5908</v>
      </c>
    </row>
    <row r="1410" spans="1:31" ht="12" customHeight="1" x14ac:dyDescent="0.2">
      <c r="A1410" s="11"/>
      <c r="B1410" s="18" t="s">
        <v>2349</v>
      </c>
      <c r="C1410" s="33" t="s">
        <v>5909</v>
      </c>
      <c r="D1410" s="18"/>
      <c r="E1410" s="18">
        <v>329094866</v>
      </c>
      <c r="F1410" s="18"/>
      <c r="G1410" s="18" t="s">
        <v>3052</v>
      </c>
      <c r="H1410" s="18" t="s">
        <v>3044</v>
      </c>
      <c r="I1410" s="18"/>
      <c r="J1410" s="18"/>
      <c r="K1410" s="18" t="s">
        <v>3054</v>
      </c>
      <c r="L1410" s="18" t="s">
        <v>3485</v>
      </c>
      <c r="M1410" s="18" t="s">
        <v>3318</v>
      </c>
      <c r="N1410" s="18" t="s">
        <v>3486</v>
      </c>
      <c r="O1410" s="18" t="s">
        <v>3049</v>
      </c>
      <c r="P1410" s="20">
        <v>45551</v>
      </c>
      <c r="Q1410" s="20">
        <v>45646</v>
      </c>
      <c r="R1410" s="20">
        <v>45758</v>
      </c>
      <c r="S1410" s="18"/>
      <c r="T1410" s="18"/>
      <c r="U1410" s="18"/>
      <c r="V1410" s="21"/>
      <c r="W1410" s="18"/>
      <c r="X1410" s="18"/>
      <c r="Y1410" s="18"/>
      <c r="Z1410" s="18"/>
      <c r="AA1410" s="18" t="s">
        <v>3050</v>
      </c>
      <c r="AB1410" s="18"/>
      <c r="AC1410" s="78" t="s">
        <v>3298</v>
      </c>
      <c r="AD1410" s="78"/>
      <c r="AE1410" s="22" t="s">
        <v>5910</v>
      </c>
    </row>
    <row r="1411" spans="1:31" ht="12" customHeight="1" x14ac:dyDescent="0.2">
      <c r="A1411" s="11"/>
      <c r="B1411" s="18" t="s">
        <v>2353</v>
      </c>
      <c r="C1411" s="19">
        <v>573185104963</v>
      </c>
      <c r="D1411" s="18">
        <v>12179761770</v>
      </c>
      <c r="E1411" s="18">
        <v>331221217</v>
      </c>
      <c r="F1411" s="29" t="s">
        <v>5911</v>
      </c>
      <c r="G1411" s="18" t="s">
        <v>3052</v>
      </c>
      <c r="H1411" s="18" t="s">
        <v>3044</v>
      </c>
      <c r="I1411" s="20">
        <v>45769</v>
      </c>
      <c r="J1411" s="20">
        <v>45827</v>
      </c>
      <c r="K1411" s="18" t="s">
        <v>3054</v>
      </c>
      <c r="L1411" s="18" t="s">
        <v>3240</v>
      </c>
      <c r="M1411" s="18" t="s">
        <v>3241</v>
      </c>
      <c r="N1411" s="18" t="s">
        <v>3144</v>
      </c>
      <c r="O1411" s="18" t="s">
        <v>3071</v>
      </c>
      <c r="P1411" s="20">
        <v>45660</v>
      </c>
      <c r="Q1411" s="20">
        <v>45681</v>
      </c>
      <c r="R1411" s="20">
        <v>45827</v>
      </c>
      <c r="S1411" s="18"/>
      <c r="T1411" s="18"/>
      <c r="U1411" s="18"/>
      <c r="V1411" s="21" t="s">
        <v>3175</v>
      </c>
      <c r="W1411" s="18" t="s">
        <v>3175</v>
      </c>
      <c r="X1411" s="18"/>
      <c r="Y1411" s="18"/>
      <c r="Z1411" s="18"/>
      <c r="AA1411" s="18" t="s">
        <v>3050</v>
      </c>
      <c r="AB1411" s="18" t="s">
        <v>3298</v>
      </c>
      <c r="AC1411" s="78"/>
      <c r="AD1411" s="78"/>
      <c r="AE1411" s="22" t="s">
        <v>5912</v>
      </c>
    </row>
    <row r="1412" spans="1:31" ht="12" customHeight="1" x14ac:dyDescent="0.2">
      <c r="A1412" s="11"/>
      <c r="B1412" s="18" t="s">
        <v>2035</v>
      </c>
      <c r="C1412" s="19">
        <v>573197458291</v>
      </c>
      <c r="D1412" s="18">
        <v>12172779512</v>
      </c>
      <c r="E1412" s="18">
        <v>322300231</v>
      </c>
      <c r="F1412" s="29" t="s">
        <v>5913</v>
      </c>
      <c r="G1412" s="18" t="s">
        <v>3052</v>
      </c>
      <c r="H1412" s="18" t="s">
        <v>3044</v>
      </c>
      <c r="I1412" s="20">
        <v>45764</v>
      </c>
      <c r="J1412" s="20">
        <v>45814</v>
      </c>
      <c r="K1412" s="18" t="s">
        <v>3054</v>
      </c>
      <c r="L1412" s="18" t="s">
        <v>3536</v>
      </c>
      <c r="M1412" s="18" t="s">
        <v>3205</v>
      </c>
      <c r="N1412" s="18" t="s">
        <v>3206</v>
      </c>
      <c r="O1412" s="18" t="s">
        <v>3049</v>
      </c>
      <c r="P1412" s="20">
        <v>45577</v>
      </c>
      <c r="Q1412" s="20">
        <v>45653</v>
      </c>
      <c r="R1412" s="20">
        <v>45814</v>
      </c>
      <c r="S1412" s="18"/>
      <c r="T1412" s="18"/>
      <c r="U1412" s="18"/>
      <c r="V1412" s="21" t="s">
        <v>3082</v>
      </c>
      <c r="W1412" s="18" t="s">
        <v>3132</v>
      </c>
      <c r="X1412" s="18"/>
      <c r="Y1412" s="18"/>
      <c r="Z1412" s="18"/>
      <c r="AA1412" s="18" t="s">
        <v>3050</v>
      </c>
      <c r="AB1412" s="18"/>
      <c r="AC1412" s="78"/>
      <c r="AD1412" s="78"/>
      <c r="AE1412" s="22" t="s">
        <v>5914</v>
      </c>
    </row>
    <row r="1413" spans="1:31" ht="12" customHeight="1" x14ac:dyDescent="0.2">
      <c r="A1413" s="11"/>
      <c r="B1413" s="18" t="s">
        <v>2035</v>
      </c>
      <c r="C1413" s="19">
        <v>573197458291</v>
      </c>
      <c r="D1413" s="18">
        <v>12172779512</v>
      </c>
      <c r="E1413" s="18">
        <v>322300231</v>
      </c>
      <c r="F1413" s="29" t="s">
        <v>5913</v>
      </c>
      <c r="G1413" s="18" t="s">
        <v>3052</v>
      </c>
      <c r="H1413" s="18" t="s">
        <v>3069</v>
      </c>
      <c r="I1413" s="18"/>
      <c r="J1413" s="18"/>
      <c r="K1413" s="18" t="s">
        <v>3054</v>
      </c>
      <c r="L1413" s="18" t="s">
        <v>3571</v>
      </c>
      <c r="M1413" s="18" t="s">
        <v>3572</v>
      </c>
      <c r="N1413" s="18" t="s">
        <v>3246</v>
      </c>
      <c r="O1413" s="18" t="s">
        <v>3049</v>
      </c>
      <c r="P1413" s="20">
        <v>45840</v>
      </c>
      <c r="Q1413" s="20">
        <v>45869</v>
      </c>
      <c r="R1413" s="18"/>
      <c r="S1413" s="18"/>
      <c r="T1413" s="18"/>
      <c r="U1413" s="18"/>
      <c r="V1413" s="21"/>
      <c r="W1413" s="18"/>
      <c r="X1413" s="18"/>
      <c r="Y1413" s="18"/>
      <c r="Z1413" s="18"/>
      <c r="AA1413" s="18" t="s">
        <v>3050</v>
      </c>
      <c r="AB1413" s="18"/>
      <c r="AC1413" s="78"/>
      <c r="AD1413" s="78"/>
      <c r="AE1413" s="22"/>
    </row>
    <row r="1414" spans="1:31" ht="12" customHeight="1" x14ac:dyDescent="0.2">
      <c r="A1414" s="11"/>
      <c r="B1414" s="18" t="s">
        <v>1327</v>
      </c>
      <c r="C1414" s="19">
        <v>351925530457</v>
      </c>
      <c r="D1414" s="18"/>
      <c r="E1414" s="18"/>
      <c r="F1414" s="18"/>
      <c r="G1414" s="18" t="s">
        <v>3069</v>
      </c>
      <c r="H1414" s="18" t="s">
        <v>3069</v>
      </c>
      <c r="I1414" s="18"/>
      <c r="J1414" s="18"/>
      <c r="K1414" s="18" t="s">
        <v>3045</v>
      </c>
      <c r="L1414" s="18" t="s">
        <v>3335</v>
      </c>
      <c r="M1414" s="18" t="s">
        <v>3180</v>
      </c>
      <c r="N1414" s="18" t="s">
        <v>3254</v>
      </c>
      <c r="O1414" s="18" t="s">
        <v>3071</v>
      </c>
      <c r="P1414" s="20">
        <v>45385</v>
      </c>
      <c r="Q1414" s="20">
        <v>45364</v>
      </c>
      <c r="R1414" s="18"/>
      <c r="S1414" s="18"/>
      <c r="T1414" s="18"/>
      <c r="U1414" s="18" t="s">
        <v>3076</v>
      </c>
      <c r="V1414" s="21"/>
      <c r="W1414" s="18"/>
      <c r="X1414" s="18"/>
      <c r="Y1414" s="18"/>
      <c r="Z1414" s="18"/>
      <c r="AA1414" s="18" t="s">
        <v>3050</v>
      </c>
      <c r="AB1414" s="18" t="s">
        <v>3181</v>
      </c>
      <c r="AC1414" s="78"/>
      <c r="AD1414" s="78"/>
      <c r="AE1414" s="22" t="s">
        <v>5915</v>
      </c>
    </row>
    <row r="1415" spans="1:31" ht="12" customHeight="1" x14ac:dyDescent="0.2">
      <c r="A1415" s="11"/>
      <c r="B1415" s="18" t="s">
        <v>1329</v>
      </c>
      <c r="C1415" s="19">
        <v>34611477790</v>
      </c>
      <c r="D1415" s="18"/>
      <c r="E1415" s="18"/>
      <c r="F1415" s="18"/>
      <c r="G1415" s="18" t="s">
        <v>3106</v>
      </c>
      <c r="H1415" s="18" t="s">
        <v>3044</v>
      </c>
      <c r="I1415" s="18"/>
      <c r="J1415" s="18"/>
      <c r="K1415" s="18" t="s">
        <v>3045</v>
      </c>
      <c r="L1415" s="18" t="s">
        <v>4144</v>
      </c>
      <c r="M1415" s="18" t="s">
        <v>3047</v>
      </c>
      <c r="N1415" s="18" t="s">
        <v>3048</v>
      </c>
      <c r="O1415" s="18" t="s">
        <v>3071</v>
      </c>
      <c r="P1415" s="20">
        <v>45670</v>
      </c>
      <c r="Q1415" s="20">
        <v>45716</v>
      </c>
      <c r="R1415" s="18"/>
      <c r="S1415" s="18"/>
      <c r="T1415" s="18"/>
      <c r="U1415" s="18"/>
      <c r="V1415" s="21" t="s">
        <v>3082</v>
      </c>
      <c r="W1415" s="18" t="s">
        <v>3082</v>
      </c>
      <c r="X1415" s="18"/>
      <c r="Y1415" s="18"/>
      <c r="Z1415" s="18"/>
      <c r="AA1415" s="18" t="s">
        <v>3050</v>
      </c>
      <c r="AB1415" s="18"/>
      <c r="AC1415" s="78" t="s">
        <v>5916</v>
      </c>
      <c r="AD1415" s="78"/>
      <c r="AE1415" s="22" t="s">
        <v>5917</v>
      </c>
    </row>
    <row r="1416" spans="1:31" ht="12" customHeight="1" x14ac:dyDescent="0.2">
      <c r="A1416" s="11"/>
      <c r="B1416" s="18" t="s">
        <v>1329</v>
      </c>
      <c r="C1416" s="19"/>
      <c r="D1416" s="18"/>
      <c r="E1416" s="18"/>
      <c r="F1416" s="18"/>
      <c r="G1416" s="18" t="s">
        <v>3069</v>
      </c>
      <c r="H1416" s="18" t="s">
        <v>3069</v>
      </c>
      <c r="I1416" s="18"/>
      <c r="J1416" s="18"/>
      <c r="K1416" s="18" t="s">
        <v>3045</v>
      </c>
      <c r="L1416" s="18"/>
      <c r="M1416" s="18" t="s">
        <v>3226</v>
      </c>
      <c r="N1416" s="18"/>
      <c r="O1416" s="18"/>
      <c r="P1416" s="20">
        <v>45475</v>
      </c>
      <c r="Q1416" s="18"/>
      <c r="R1416" s="18"/>
      <c r="S1416" s="18"/>
      <c r="T1416" s="18"/>
      <c r="U1416" s="18"/>
      <c r="V1416" s="21" t="s">
        <v>3082</v>
      </c>
      <c r="W1416" s="18" t="s">
        <v>3082</v>
      </c>
      <c r="X1416" s="18"/>
      <c r="Y1416" s="18"/>
      <c r="Z1416" s="18"/>
      <c r="AA1416" s="18" t="s">
        <v>3050</v>
      </c>
      <c r="AB1416" s="18"/>
      <c r="AC1416" s="78"/>
      <c r="AD1416" s="78"/>
      <c r="AE1416" s="22" t="s">
        <v>5918</v>
      </c>
    </row>
    <row r="1417" spans="1:31" ht="12" customHeight="1" x14ac:dyDescent="0.2">
      <c r="A1417" s="11"/>
      <c r="B1417" s="18" t="s">
        <v>302</v>
      </c>
      <c r="C1417" s="19">
        <v>3217521980</v>
      </c>
      <c r="D1417" s="18">
        <v>12175534398</v>
      </c>
      <c r="E1417" s="18">
        <v>325423334</v>
      </c>
      <c r="F1417" s="18"/>
      <c r="G1417" s="18" t="s">
        <v>3052</v>
      </c>
      <c r="H1417" s="18" t="s">
        <v>3044</v>
      </c>
      <c r="I1417" s="20">
        <v>45395</v>
      </c>
      <c r="J1417" s="18">
        <v>45443</v>
      </c>
      <c r="K1417" s="18" t="s">
        <v>3045</v>
      </c>
      <c r="L1417" s="18" t="s">
        <v>4661</v>
      </c>
      <c r="M1417" s="18" t="s">
        <v>3231</v>
      </c>
      <c r="N1417" s="18" t="s">
        <v>3232</v>
      </c>
      <c r="O1417" s="18" t="s">
        <v>3212</v>
      </c>
      <c r="P1417" s="20">
        <v>45599</v>
      </c>
      <c r="Q1417" s="20">
        <v>45458</v>
      </c>
      <c r="R1417" s="18"/>
      <c r="S1417" s="18"/>
      <c r="T1417" s="18"/>
      <c r="U1417" s="18" t="s">
        <v>3159</v>
      </c>
      <c r="V1417" s="21"/>
      <c r="W1417" s="18"/>
      <c r="X1417" s="18"/>
      <c r="Y1417" s="18"/>
      <c r="Z1417" s="18" t="s">
        <v>3066</v>
      </c>
      <c r="AA1417" s="18" t="s">
        <v>3050</v>
      </c>
      <c r="AB1417" s="18"/>
      <c r="AC1417" s="78" t="s">
        <v>5919</v>
      </c>
      <c r="AD1417" s="78"/>
      <c r="AE1417" s="22" t="s">
        <v>5920</v>
      </c>
    </row>
    <row r="1418" spans="1:31" ht="12" customHeight="1" x14ac:dyDescent="0.2">
      <c r="A1418" s="11"/>
      <c r="B1418" s="23" t="s">
        <v>1869</v>
      </c>
      <c r="C1418" s="24">
        <v>34642119823</v>
      </c>
      <c r="D1418" s="23">
        <v>12078814577</v>
      </c>
      <c r="E1418" s="23">
        <v>299942767</v>
      </c>
      <c r="F1418" s="23"/>
      <c r="G1418" s="23" t="s">
        <v>3052</v>
      </c>
      <c r="H1418" s="23" t="s">
        <v>3053</v>
      </c>
      <c r="I1418" s="25">
        <v>44405</v>
      </c>
      <c r="J1418" s="23"/>
      <c r="K1418" s="23" t="s">
        <v>3045</v>
      </c>
      <c r="L1418" s="23">
        <v>2023</v>
      </c>
      <c r="M1418" s="23" t="s">
        <v>3729</v>
      </c>
      <c r="N1418" s="23" t="s">
        <v>3569</v>
      </c>
      <c r="O1418" s="23" t="s">
        <v>3071</v>
      </c>
      <c r="P1418" s="25">
        <v>2023</v>
      </c>
      <c r="Q1418" s="23" t="s">
        <v>3158</v>
      </c>
      <c r="R1418" s="23"/>
      <c r="S1418" s="23"/>
      <c r="T1418" s="23"/>
      <c r="U1418" s="23" t="s">
        <v>3159</v>
      </c>
      <c r="V1418" s="26"/>
      <c r="W1418" s="23"/>
      <c r="X1418" s="23"/>
      <c r="Y1418" s="23"/>
      <c r="Z1418" s="23"/>
      <c r="AA1418" s="23" t="s">
        <v>3060</v>
      </c>
      <c r="AB1418" s="23"/>
      <c r="AC1418" s="79"/>
      <c r="AD1418" s="79"/>
      <c r="AE1418" s="27" t="s">
        <v>5921</v>
      </c>
    </row>
    <row r="1419" spans="1:31" ht="12" customHeight="1" x14ac:dyDescent="0.2">
      <c r="A1419" s="11"/>
      <c r="B1419" s="23" t="s">
        <v>2757</v>
      </c>
      <c r="C1419" s="24">
        <v>573105773015</v>
      </c>
      <c r="D1419" s="23"/>
      <c r="E1419" s="23"/>
      <c r="F1419" s="23"/>
      <c r="G1419" s="23" t="s">
        <v>3052</v>
      </c>
      <c r="H1419" s="23" t="s">
        <v>3135</v>
      </c>
      <c r="I1419" s="23"/>
      <c r="J1419" s="23"/>
      <c r="K1419" s="23" t="s">
        <v>3054</v>
      </c>
      <c r="L1419" s="23" t="s">
        <v>5922</v>
      </c>
      <c r="M1419" s="23" t="s">
        <v>3199</v>
      </c>
      <c r="N1419" s="23" t="s">
        <v>3200</v>
      </c>
      <c r="O1419" s="23" t="s">
        <v>4879</v>
      </c>
      <c r="P1419" s="25">
        <v>45784</v>
      </c>
      <c r="Q1419" s="25">
        <v>45814</v>
      </c>
      <c r="R1419" s="23"/>
      <c r="S1419" s="23"/>
      <c r="T1419" s="23"/>
      <c r="U1419" s="23"/>
      <c r="V1419" s="26" t="s">
        <v>3082</v>
      </c>
      <c r="W1419" s="23">
        <v>32</v>
      </c>
      <c r="X1419" s="23"/>
      <c r="Y1419" s="23"/>
      <c r="Z1419" s="23"/>
      <c r="AA1419" s="23" t="s">
        <v>3060</v>
      </c>
      <c r="AB1419" s="23"/>
      <c r="AC1419" s="79"/>
      <c r="AD1419" s="79"/>
      <c r="AE1419" s="27" t="s">
        <v>5923</v>
      </c>
    </row>
    <row r="1420" spans="1:31" ht="12" customHeight="1" x14ac:dyDescent="0.2">
      <c r="A1420" s="11"/>
      <c r="B1420" s="18" t="s">
        <v>1655</v>
      </c>
      <c r="C1420" s="19">
        <v>573202183625</v>
      </c>
      <c r="D1420" s="18"/>
      <c r="E1420" s="18"/>
      <c r="F1420" s="18"/>
      <c r="G1420" s="18" t="s">
        <v>3106</v>
      </c>
      <c r="H1420" s="18" t="s">
        <v>3044</v>
      </c>
      <c r="I1420" s="18"/>
      <c r="J1420" s="18"/>
      <c r="K1420" s="18" t="s">
        <v>3054</v>
      </c>
      <c r="L1420" s="18" t="s">
        <v>4800</v>
      </c>
      <c r="M1420" s="18" t="s">
        <v>3241</v>
      </c>
      <c r="N1420" s="18" t="s">
        <v>3144</v>
      </c>
      <c r="O1420" s="18" t="s">
        <v>3071</v>
      </c>
      <c r="P1420" s="20">
        <v>45637</v>
      </c>
      <c r="Q1420" s="20">
        <v>45674</v>
      </c>
      <c r="R1420" s="20">
        <v>45660</v>
      </c>
      <c r="S1420" s="18"/>
      <c r="T1420" s="18"/>
      <c r="U1420" s="18"/>
      <c r="V1420" s="21"/>
      <c r="W1420" s="18"/>
      <c r="X1420" s="18"/>
      <c r="Y1420" s="18"/>
      <c r="Z1420" s="18"/>
      <c r="AA1420" s="18" t="s">
        <v>3050</v>
      </c>
      <c r="AB1420" s="18"/>
      <c r="AC1420" s="78"/>
      <c r="AD1420" s="78"/>
      <c r="AE1420" s="22" t="s">
        <v>5924</v>
      </c>
    </row>
    <row r="1421" spans="1:31" ht="12" customHeight="1" x14ac:dyDescent="0.2">
      <c r="A1421" s="11"/>
      <c r="B1421" s="18" t="s">
        <v>1655</v>
      </c>
      <c r="C1421" s="19">
        <v>573202183625</v>
      </c>
      <c r="D1421" s="18"/>
      <c r="E1421" s="18"/>
      <c r="F1421" s="18"/>
      <c r="G1421" s="18" t="s">
        <v>3106</v>
      </c>
      <c r="H1421" s="18" t="s">
        <v>3044</v>
      </c>
      <c r="I1421" s="18"/>
      <c r="J1421" s="18"/>
      <c r="K1421" s="18" t="s">
        <v>3045</v>
      </c>
      <c r="L1421" s="18" t="s">
        <v>3895</v>
      </c>
      <c r="M1421" s="18" t="s">
        <v>3167</v>
      </c>
      <c r="N1421" s="18" t="s">
        <v>3157</v>
      </c>
      <c r="O1421" s="18" t="s">
        <v>3071</v>
      </c>
      <c r="P1421" s="20">
        <v>45672</v>
      </c>
      <c r="Q1421" s="20">
        <v>45708</v>
      </c>
      <c r="R1421" s="20">
        <v>45674</v>
      </c>
      <c r="S1421" s="18"/>
      <c r="T1421" s="18"/>
      <c r="U1421" s="18"/>
      <c r="V1421" s="21" t="s">
        <v>3059</v>
      </c>
      <c r="W1421" s="18" t="s">
        <v>3175</v>
      </c>
      <c r="X1421" s="18"/>
      <c r="Y1421" s="18"/>
      <c r="Z1421" s="18"/>
      <c r="AA1421" s="18" t="s">
        <v>3050</v>
      </c>
      <c r="AB1421" s="18"/>
      <c r="AC1421" s="78" t="s">
        <v>4751</v>
      </c>
      <c r="AD1421" s="78"/>
      <c r="AE1421" s="22" t="s">
        <v>5925</v>
      </c>
    </row>
    <row r="1422" spans="1:31" ht="12" customHeight="1" x14ac:dyDescent="0.2">
      <c r="A1422" s="11"/>
      <c r="B1422" s="23" t="s">
        <v>606</v>
      </c>
      <c r="C1422" s="24">
        <v>34635470644</v>
      </c>
      <c r="D1422" s="23">
        <v>12177026077</v>
      </c>
      <c r="E1422" s="23">
        <v>326998110</v>
      </c>
      <c r="F1422" s="23" t="s">
        <v>5926</v>
      </c>
      <c r="G1422" s="23" t="s">
        <v>3052</v>
      </c>
      <c r="H1422" s="23" t="s">
        <v>3053</v>
      </c>
      <c r="I1422" s="25">
        <v>45821</v>
      </c>
      <c r="J1422" s="23"/>
      <c r="K1422" s="23" t="s">
        <v>3054</v>
      </c>
      <c r="L1422" s="23" t="s">
        <v>4130</v>
      </c>
      <c r="M1422" s="23" t="s">
        <v>3256</v>
      </c>
      <c r="N1422" s="23" t="s">
        <v>3222</v>
      </c>
      <c r="O1422" s="23" t="s">
        <v>3065</v>
      </c>
      <c r="P1422" s="25">
        <v>45818</v>
      </c>
      <c r="Q1422" s="25">
        <v>45879</v>
      </c>
      <c r="R1422" s="23"/>
      <c r="S1422" s="23"/>
      <c r="T1422" s="23"/>
      <c r="U1422" s="23"/>
      <c r="V1422" s="26" t="s">
        <v>3059</v>
      </c>
      <c r="W1422" s="23" t="s">
        <v>3059</v>
      </c>
      <c r="X1422" s="23"/>
      <c r="Y1422" s="23"/>
      <c r="Z1422" s="23"/>
      <c r="AA1422" s="23" t="s">
        <v>3060</v>
      </c>
      <c r="AB1422" s="23"/>
      <c r="AC1422" s="79"/>
      <c r="AD1422" s="79"/>
      <c r="AE1422" s="27"/>
    </row>
    <row r="1423" spans="1:31" ht="12" customHeight="1" x14ac:dyDescent="0.2">
      <c r="A1423" s="11"/>
      <c r="B1423" s="18" t="s">
        <v>606</v>
      </c>
      <c r="C1423" s="19">
        <v>34635470644</v>
      </c>
      <c r="D1423" s="18">
        <v>12177026077</v>
      </c>
      <c r="E1423" s="18">
        <v>326998110</v>
      </c>
      <c r="F1423" s="18"/>
      <c r="G1423" s="18" t="s">
        <v>3052</v>
      </c>
      <c r="H1423" s="18" t="s">
        <v>3044</v>
      </c>
      <c r="I1423" s="20">
        <v>45472</v>
      </c>
      <c r="J1423" s="18">
        <v>45646</v>
      </c>
      <c r="K1423" s="18" t="s">
        <v>3045</v>
      </c>
      <c r="L1423" s="18" t="s">
        <v>3550</v>
      </c>
      <c r="M1423" s="18" t="s">
        <v>3489</v>
      </c>
      <c r="N1423" s="18" t="s">
        <v>3490</v>
      </c>
      <c r="O1423" s="18" t="s">
        <v>3188</v>
      </c>
      <c r="P1423" s="20">
        <v>45456</v>
      </c>
      <c r="Q1423" s="20">
        <v>45485</v>
      </c>
      <c r="R1423" s="20">
        <v>45646</v>
      </c>
      <c r="S1423" s="18"/>
      <c r="T1423" s="18"/>
      <c r="U1423" s="18"/>
      <c r="V1423" s="21"/>
      <c r="W1423" s="18"/>
      <c r="X1423" s="18"/>
      <c r="Y1423" s="18"/>
      <c r="Z1423" s="18"/>
      <c r="AA1423" s="18" t="s">
        <v>3050</v>
      </c>
      <c r="AB1423" s="18"/>
      <c r="AC1423" s="78"/>
      <c r="AD1423" s="78"/>
      <c r="AE1423" s="22" t="s">
        <v>5927</v>
      </c>
    </row>
    <row r="1424" spans="1:31" ht="12" customHeight="1" x14ac:dyDescent="0.2">
      <c r="A1424" s="11"/>
      <c r="B1424" s="18" t="s">
        <v>606</v>
      </c>
      <c r="C1424" s="19">
        <v>34635470644</v>
      </c>
      <c r="D1424" s="18">
        <v>12177026077</v>
      </c>
      <c r="E1424" s="18">
        <v>326998110</v>
      </c>
      <c r="F1424" s="18"/>
      <c r="G1424" s="18" t="s">
        <v>3052</v>
      </c>
      <c r="H1424" s="18" t="s">
        <v>3044</v>
      </c>
      <c r="I1424" s="20">
        <v>45672</v>
      </c>
      <c r="J1424" s="20">
        <v>45779</v>
      </c>
      <c r="K1424" s="18" t="s">
        <v>3045</v>
      </c>
      <c r="L1424" s="18" t="s">
        <v>5492</v>
      </c>
      <c r="M1424" s="18" t="s">
        <v>3364</v>
      </c>
      <c r="N1424" s="18" t="s">
        <v>3365</v>
      </c>
      <c r="O1424" s="18" t="s">
        <v>3188</v>
      </c>
      <c r="P1424" s="20">
        <v>45665</v>
      </c>
      <c r="Q1424" s="20">
        <v>45695</v>
      </c>
      <c r="R1424" s="20">
        <v>45807</v>
      </c>
      <c r="S1424" s="18"/>
      <c r="T1424" s="18"/>
      <c r="U1424" s="18"/>
      <c r="V1424" s="21" t="s">
        <v>3059</v>
      </c>
      <c r="W1424" s="18">
        <v>40</v>
      </c>
      <c r="X1424" s="18"/>
      <c r="Y1424" s="18"/>
      <c r="Z1424" s="18"/>
      <c r="AA1424" s="18" t="s">
        <v>3050</v>
      </c>
      <c r="AB1424" s="18"/>
      <c r="AC1424" s="78"/>
      <c r="AD1424" s="78"/>
      <c r="AE1424" s="22" t="s">
        <v>5928</v>
      </c>
    </row>
    <row r="1425" spans="1:31" ht="12" customHeight="1" x14ac:dyDescent="0.2">
      <c r="A1425" s="11"/>
      <c r="B1425" s="23" t="s">
        <v>2111</v>
      </c>
      <c r="C1425" s="24">
        <v>573016451681</v>
      </c>
      <c r="D1425" s="23">
        <v>12179107493</v>
      </c>
      <c r="E1425" s="23">
        <v>330317580</v>
      </c>
      <c r="F1425" s="23" t="s">
        <v>5929</v>
      </c>
      <c r="G1425" s="23" t="s">
        <v>3052</v>
      </c>
      <c r="H1425" s="23" t="s">
        <v>3094</v>
      </c>
      <c r="I1425" s="25">
        <v>45777</v>
      </c>
      <c r="J1425" s="23"/>
      <c r="K1425" s="23" t="s">
        <v>3045</v>
      </c>
      <c r="L1425" s="23" t="s">
        <v>4278</v>
      </c>
      <c r="M1425" s="23" t="s">
        <v>4279</v>
      </c>
      <c r="N1425" s="23" t="s">
        <v>3206</v>
      </c>
      <c r="O1425" s="23" t="s">
        <v>3071</v>
      </c>
      <c r="P1425" s="25">
        <v>45743</v>
      </c>
      <c r="Q1425" s="25">
        <v>45807</v>
      </c>
      <c r="R1425" s="23"/>
      <c r="S1425" s="23"/>
      <c r="T1425" s="23"/>
      <c r="U1425" s="23"/>
      <c r="V1425" s="26"/>
      <c r="W1425" s="23"/>
      <c r="X1425" s="23"/>
      <c r="Y1425" s="23"/>
      <c r="Z1425" s="23"/>
      <c r="AA1425" s="23" t="s">
        <v>3060</v>
      </c>
      <c r="AB1425" s="23"/>
      <c r="AC1425" s="79"/>
      <c r="AD1425" s="79"/>
      <c r="AE1425" s="27" t="s">
        <v>5930</v>
      </c>
    </row>
    <row r="1426" spans="1:31" ht="12" customHeight="1" x14ac:dyDescent="0.2">
      <c r="A1426" s="11"/>
      <c r="B1426" s="18" t="s">
        <v>2111</v>
      </c>
      <c r="C1426" s="19">
        <v>573016451681</v>
      </c>
      <c r="D1426" s="18">
        <v>12179107493</v>
      </c>
      <c r="E1426" s="18">
        <v>330317580</v>
      </c>
      <c r="F1426" s="18"/>
      <c r="G1426" s="18" t="s">
        <v>3052</v>
      </c>
      <c r="H1426" s="18" t="s">
        <v>3224</v>
      </c>
      <c r="I1426" s="20">
        <v>45706</v>
      </c>
      <c r="J1426" s="18"/>
      <c r="K1426" s="18" t="s">
        <v>3045</v>
      </c>
      <c r="L1426" s="18" t="s">
        <v>5931</v>
      </c>
      <c r="M1426" s="18" t="s">
        <v>3167</v>
      </c>
      <c r="N1426" s="18" t="s">
        <v>3157</v>
      </c>
      <c r="O1426" s="18" t="s">
        <v>3071</v>
      </c>
      <c r="P1426" s="20">
        <v>45677</v>
      </c>
      <c r="Q1426" s="20">
        <v>45708</v>
      </c>
      <c r="R1426" s="20">
        <v>45737</v>
      </c>
      <c r="S1426" s="18"/>
      <c r="T1426" s="18"/>
      <c r="U1426" s="18"/>
      <c r="V1426" s="21"/>
      <c r="W1426" s="18"/>
      <c r="X1426" s="18"/>
      <c r="Y1426" s="18"/>
      <c r="Z1426" s="18"/>
      <c r="AA1426" s="18" t="s">
        <v>3050</v>
      </c>
      <c r="AB1426" s="18"/>
      <c r="AC1426" s="78"/>
      <c r="AD1426" s="78"/>
      <c r="AE1426" s="22" t="s">
        <v>5932</v>
      </c>
    </row>
    <row r="1427" spans="1:31" ht="12" customHeight="1" x14ac:dyDescent="0.2">
      <c r="A1427" s="11"/>
      <c r="B1427" s="23" t="s">
        <v>2093</v>
      </c>
      <c r="C1427" s="24">
        <v>34664171569</v>
      </c>
      <c r="D1427" s="23">
        <v>12179044221</v>
      </c>
      <c r="E1427" s="23">
        <v>330142585</v>
      </c>
      <c r="F1427" s="30" t="s">
        <v>5933</v>
      </c>
      <c r="G1427" s="23" t="s">
        <v>3052</v>
      </c>
      <c r="H1427" s="23" t="s">
        <v>3053</v>
      </c>
      <c r="I1427" s="25">
        <v>45821</v>
      </c>
      <c r="J1427" s="23"/>
      <c r="K1427" s="23" t="s">
        <v>3054</v>
      </c>
      <c r="L1427" s="23" t="s">
        <v>5934</v>
      </c>
      <c r="M1427" s="23" t="s">
        <v>3177</v>
      </c>
      <c r="N1427" s="23" t="s">
        <v>3502</v>
      </c>
      <c r="O1427" s="23" t="s">
        <v>3071</v>
      </c>
      <c r="P1427" s="25">
        <v>45817</v>
      </c>
      <c r="Q1427" s="25">
        <v>45849</v>
      </c>
      <c r="R1427" s="23"/>
      <c r="S1427" s="23"/>
      <c r="T1427" s="23"/>
      <c r="U1427" s="23"/>
      <c r="V1427" s="26" t="s">
        <v>3175</v>
      </c>
      <c r="W1427" s="23" t="s">
        <v>3175</v>
      </c>
      <c r="X1427" s="23"/>
      <c r="Y1427" s="23"/>
      <c r="Z1427" s="23"/>
      <c r="AA1427" s="23" t="s">
        <v>3060</v>
      </c>
      <c r="AB1427" s="23"/>
      <c r="AC1427" s="79"/>
      <c r="AD1427" s="79"/>
      <c r="AE1427" s="27"/>
    </row>
    <row r="1428" spans="1:31" ht="12" customHeight="1" x14ac:dyDescent="0.2">
      <c r="A1428" s="11"/>
      <c r="B1428" s="18" t="s">
        <v>2093</v>
      </c>
      <c r="C1428" s="19">
        <v>34664171569</v>
      </c>
      <c r="D1428" s="18">
        <v>12179044221</v>
      </c>
      <c r="E1428" s="18">
        <v>330142585</v>
      </c>
      <c r="F1428" s="18"/>
      <c r="G1428" s="18" t="s">
        <v>3043</v>
      </c>
      <c r="H1428" s="18" t="s">
        <v>3094</v>
      </c>
      <c r="I1428" s="20">
        <v>45673</v>
      </c>
      <c r="J1428" s="18"/>
      <c r="K1428" s="18" t="s">
        <v>3095</v>
      </c>
      <c r="L1428" s="18" t="s">
        <v>3639</v>
      </c>
      <c r="M1428" s="18" t="s">
        <v>3640</v>
      </c>
      <c r="N1428" s="18" t="s">
        <v>3246</v>
      </c>
      <c r="O1428" s="18" t="s">
        <v>3071</v>
      </c>
      <c r="P1428" s="20">
        <v>45642</v>
      </c>
      <c r="Q1428" s="20">
        <v>45663</v>
      </c>
      <c r="R1428" s="18"/>
      <c r="S1428" s="18"/>
      <c r="T1428" s="18"/>
      <c r="U1428" s="18"/>
      <c r="V1428" s="21"/>
      <c r="W1428" s="18"/>
      <c r="X1428" s="18"/>
      <c r="Y1428" s="18"/>
      <c r="Z1428" s="18"/>
      <c r="AA1428" s="18" t="s">
        <v>3050</v>
      </c>
      <c r="AB1428" s="18"/>
      <c r="AC1428" s="78"/>
      <c r="AD1428" s="78"/>
      <c r="AE1428" s="22" t="s">
        <v>5935</v>
      </c>
    </row>
    <row r="1429" spans="1:31" ht="12" customHeight="1" x14ac:dyDescent="0.2">
      <c r="A1429" s="11"/>
      <c r="B1429" s="23" t="s">
        <v>724</v>
      </c>
      <c r="C1429" s="24">
        <v>573148466333</v>
      </c>
      <c r="D1429" s="23">
        <v>12177986929</v>
      </c>
      <c r="E1429" s="23">
        <v>328298174</v>
      </c>
      <c r="F1429" s="23" t="s">
        <v>5936</v>
      </c>
      <c r="G1429" s="23" t="s">
        <v>3052</v>
      </c>
      <c r="H1429" s="23" t="s">
        <v>3053</v>
      </c>
      <c r="I1429" s="25">
        <v>45801</v>
      </c>
      <c r="J1429" s="23"/>
      <c r="K1429" s="23" t="s">
        <v>3054</v>
      </c>
      <c r="L1429" s="23" t="s">
        <v>5937</v>
      </c>
      <c r="M1429" s="23" t="s">
        <v>3216</v>
      </c>
      <c r="N1429" s="23" t="s">
        <v>3380</v>
      </c>
      <c r="O1429" s="23" t="s">
        <v>3049</v>
      </c>
      <c r="P1429" s="25">
        <v>45798</v>
      </c>
      <c r="Q1429" s="25">
        <v>45814</v>
      </c>
      <c r="R1429" s="23"/>
      <c r="S1429" s="23"/>
      <c r="T1429" s="23"/>
      <c r="U1429" s="23"/>
      <c r="V1429" s="26" t="s">
        <v>3175</v>
      </c>
      <c r="W1429" s="23" t="s">
        <v>3175</v>
      </c>
      <c r="X1429" s="23"/>
      <c r="Y1429" s="23"/>
      <c r="Z1429" s="23"/>
      <c r="AA1429" s="23" t="s">
        <v>3060</v>
      </c>
      <c r="AB1429" s="23"/>
      <c r="AC1429" s="79"/>
      <c r="AD1429" s="79"/>
      <c r="AE1429" s="27"/>
    </row>
    <row r="1430" spans="1:31" ht="12" customHeight="1" x14ac:dyDescent="0.2">
      <c r="A1430" s="11"/>
      <c r="B1430" s="18" t="s">
        <v>724</v>
      </c>
      <c r="C1430" s="19">
        <v>573148466333</v>
      </c>
      <c r="D1430" s="18">
        <v>12177986929</v>
      </c>
      <c r="E1430" s="18">
        <v>328298174</v>
      </c>
      <c r="F1430" s="18"/>
      <c r="G1430" s="18" t="s">
        <v>3052</v>
      </c>
      <c r="H1430" s="18" t="s">
        <v>3044</v>
      </c>
      <c r="I1430" s="20">
        <v>45517</v>
      </c>
      <c r="J1430" s="18"/>
      <c r="K1430" s="18" t="s">
        <v>3045</v>
      </c>
      <c r="L1430" s="18" t="s">
        <v>4962</v>
      </c>
      <c r="M1430" s="18" t="s">
        <v>3231</v>
      </c>
      <c r="N1430" s="18" t="s">
        <v>3222</v>
      </c>
      <c r="O1430" s="18" t="s">
        <v>3049</v>
      </c>
      <c r="P1430" s="20">
        <v>45517</v>
      </c>
      <c r="Q1430" s="20">
        <v>45596</v>
      </c>
      <c r="R1430" s="20">
        <v>45598</v>
      </c>
      <c r="S1430" s="18"/>
      <c r="T1430" s="18"/>
      <c r="U1430" s="18"/>
      <c r="V1430" s="21"/>
      <c r="W1430" s="18"/>
      <c r="X1430" s="18"/>
      <c r="Y1430" s="18"/>
      <c r="Z1430" s="18"/>
      <c r="AA1430" s="18" t="s">
        <v>3050</v>
      </c>
      <c r="AB1430" s="18"/>
      <c r="AC1430" s="78" t="s">
        <v>5938</v>
      </c>
      <c r="AD1430" s="78"/>
      <c r="AE1430" s="22" t="s">
        <v>5939</v>
      </c>
    </row>
    <row r="1431" spans="1:31" ht="12" customHeight="1" x14ac:dyDescent="0.2">
      <c r="A1431" s="11"/>
      <c r="B1431" s="18" t="s">
        <v>724</v>
      </c>
      <c r="C1431" s="19">
        <v>573148466333</v>
      </c>
      <c r="D1431" s="18">
        <v>12177986929</v>
      </c>
      <c r="E1431" s="18">
        <v>328298174</v>
      </c>
      <c r="F1431" s="18"/>
      <c r="G1431" s="18" t="s">
        <v>3052</v>
      </c>
      <c r="H1431" s="18" t="s">
        <v>3044</v>
      </c>
      <c r="I1431" s="20">
        <v>45614</v>
      </c>
      <c r="J1431" s="18"/>
      <c r="K1431" s="18" t="s">
        <v>3054</v>
      </c>
      <c r="L1431" s="18" t="s">
        <v>4507</v>
      </c>
      <c r="M1431" s="18" t="s">
        <v>3318</v>
      </c>
      <c r="N1431" s="18" t="s">
        <v>3157</v>
      </c>
      <c r="O1431" s="18" t="s">
        <v>3049</v>
      </c>
      <c r="P1431" s="20">
        <v>45614</v>
      </c>
      <c r="Q1431" s="20">
        <v>45684</v>
      </c>
      <c r="R1431" s="20">
        <v>45688</v>
      </c>
      <c r="S1431" s="18"/>
      <c r="T1431" s="18"/>
      <c r="U1431" s="18"/>
      <c r="V1431" s="21"/>
      <c r="W1431" s="18"/>
      <c r="X1431" s="18"/>
      <c r="Y1431" s="18"/>
      <c r="Z1431" s="18"/>
      <c r="AA1431" s="18" t="s">
        <v>3050</v>
      </c>
      <c r="AB1431" s="18"/>
      <c r="AC1431" s="78"/>
      <c r="AD1431" s="78"/>
      <c r="AE1431" s="22" t="s">
        <v>5940</v>
      </c>
    </row>
    <row r="1432" spans="1:31" ht="12" customHeight="1" x14ac:dyDescent="0.2">
      <c r="A1432" s="11"/>
      <c r="B1432" s="18" t="s">
        <v>724</v>
      </c>
      <c r="C1432" s="19">
        <v>573148466333</v>
      </c>
      <c r="D1432" s="18">
        <v>12177986929</v>
      </c>
      <c r="E1432" s="18">
        <v>328298174</v>
      </c>
      <c r="F1432" s="18"/>
      <c r="G1432" s="18" t="s">
        <v>3052</v>
      </c>
      <c r="H1432" s="18" t="s">
        <v>3044</v>
      </c>
      <c r="I1432" s="20">
        <v>45764</v>
      </c>
      <c r="J1432" s="18"/>
      <c r="K1432" s="18" t="s">
        <v>3054</v>
      </c>
      <c r="L1432" s="18" t="s">
        <v>3204</v>
      </c>
      <c r="M1432" s="18" t="s">
        <v>3205</v>
      </c>
      <c r="N1432" s="18" t="s">
        <v>3206</v>
      </c>
      <c r="O1432" s="18" t="s">
        <v>3207</v>
      </c>
      <c r="P1432" s="20">
        <v>45700</v>
      </c>
      <c r="Q1432" s="20">
        <v>45758</v>
      </c>
      <c r="R1432" s="20">
        <v>45786</v>
      </c>
      <c r="S1432" s="18"/>
      <c r="T1432" s="18"/>
      <c r="U1432" s="18"/>
      <c r="V1432" s="21" t="s">
        <v>3175</v>
      </c>
      <c r="W1432" s="18" t="s">
        <v>3175</v>
      </c>
      <c r="X1432" s="18"/>
      <c r="Y1432" s="18"/>
      <c r="Z1432" s="18"/>
      <c r="AA1432" s="18" t="s">
        <v>3050</v>
      </c>
      <c r="AB1432" s="18" t="s">
        <v>5941</v>
      </c>
      <c r="AC1432" s="78"/>
      <c r="AD1432" s="78"/>
      <c r="AE1432" s="22" t="s">
        <v>5942</v>
      </c>
    </row>
    <row r="1433" spans="1:31" ht="12" customHeight="1" x14ac:dyDescent="0.2">
      <c r="A1433" s="11"/>
      <c r="B1433" s="23" t="s">
        <v>2781</v>
      </c>
      <c r="C1433" s="24">
        <v>573193670123</v>
      </c>
      <c r="D1433" s="23"/>
      <c r="E1433" s="23"/>
      <c r="F1433" s="23" t="s">
        <v>5943</v>
      </c>
      <c r="G1433" s="23" t="s">
        <v>3052</v>
      </c>
      <c r="H1433" s="23" t="s">
        <v>3197</v>
      </c>
      <c r="I1433" s="23"/>
      <c r="J1433" s="23"/>
      <c r="K1433" s="23" t="s">
        <v>3045</v>
      </c>
      <c r="L1433" s="23" t="s">
        <v>3993</v>
      </c>
      <c r="M1433" s="23" t="s">
        <v>3162</v>
      </c>
      <c r="N1433" s="23" t="s">
        <v>3994</v>
      </c>
      <c r="O1433" s="23" t="s">
        <v>3071</v>
      </c>
      <c r="P1433" s="25">
        <v>45782</v>
      </c>
      <c r="Q1433" s="25">
        <v>45930</v>
      </c>
      <c r="R1433" s="25">
        <v>45807</v>
      </c>
      <c r="S1433" s="23"/>
      <c r="T1433" s="23"/>
      <c r="U1433" s="23"/>
      <c r="V1433" s="26" t="s">
        <v>3266</v>
      </c>
      <c r="W1433" s="23">
        <v>36</v>
      </c>
      <c r="X1433" s="23"/>
      <c r="Y1433" s="23"/>
      <c r="Z1433" s="23"/>
      <c r="AA1433" s="23" t="s">
        <v>3060</v>
      </c>
      <c r="AB1433" s="23"/>
      <c r="AC1433" s="79"/>
      <c r="AD1433" s="79"/>
      <c r="AE1433" s="27" t="s">
        <v>5944</v>
      </c>
    </row>
    <row r="1434" spans="1:31" ht="12" customHeight="1" x14ac:dyDescent="0.2">
      <c r="A1434" s="11"/>
      <c r="B1434" s="18" t="s">
        <v>1101</v>
      </c>
      <c r="C1434" s="19">
        <v>556296927447</v>
      </c>
      <c r="D1434" s="18">
        <v>12174675494</v>
      </c>
      <c r="E1434" s="18">
        <v>324366990</v>
      </c>
      <c r="F1434" s="18"/>
      <c r="G1434" s="18" t="s">
        <v>3052</v>
      </c>
      <c r="H1434" s="18" t="s">
        <v>3044</v>
      </c>
      <c r="I1434" s="20">
        <v>45381</v>
      </c>
      <c r="J1434" s="18">
        <v>45399</v>
      </c>
      <c r="K1434" s="18" t="s">
        <v>3045</v>
      </c>
      <c r="L1434" s="18" t="s">
        <v>3771</v>
      </c>
      <c r="M1434" s="18" t="s">
        <v>3113</v>
      </c>
      <c r="N1434" s="18" t="s">
        <v>3114</v>
      </c>
      <c r="O1434" s="18" t="s">
        <v>3065</v>
      </c>
      <c r="P1434" s="20">
        <v>45370</v>
      </c>
      <c r="Q1434" s="20">
        <v>45399</v>
      </c>
      <c r="R1434" s="18"/>
      <c r="S1434" s="18"/>
      <c r="T1434" s="18"/>
      <c r="U1434" s="18" t="s">
        <v>3076</v>
      </c>
      <c r="V1434" s="21"/>
      <c r="W1434" s="18"/>
      <c r="X1434" s="18"/>
      <c r="Y1434" s="18"/>
      <c r="Z1434" s="18" t="s">
        <v>3066</v>
      </c>
      <c r="AA1434" s="18" t="s">
        <v>3050</v>
      </c>
      <c r="AB1434" s="18"/>
      <c r="AC1434" s="78"/>
      <c r="AD1434" s="78"/>
      <c r="AE1434" s="22" t="s">
        <v>5945</v>
      </c>
    </row>
    <row r="1435" spans="1:31" ht="12" customHeight="1" x14ac:dyDescent="0.2">
      <c r="A1435" s="11"/>
      <c r="B1435" s="23" t="s">
        <v>2731</v>
      </c>
      <c r="C1435" s="24">
        <v>51929232190</v>
      </c>
      <c r="D1435" s="23"/>
      <c r="E1435" s="23">
        <v>332620980</v>
      </c>
      <c r="F1435" s="30">
        <v>120754778</v>
      </c>
      <c r="G1435" s="23" t="s">
        <v>3052</v>
      </c>
      <c r="H1435" s="23" t="s">
        <v>3135</v>
      </c>
      <c r="I1435" s="23"/>
      <c r="J1435" s="23"/>
      <c r="K1435" s="23" t="s">
        <v>3054</v>
      </c>
      <c r="L1435" s="23" t="s">
        <v>3273</v>
      </c>
      <c r="M1435" s="23" t="s">
        <v>3274</v>
      </c>
      <c r="N1435" s="23" t="s">
        <v>3275</v>
      </c>
      <c r="O1435" s="23" t="s">
        <v>3049</v>
      </c>
      <c r="P1435" s="25">
        <v>45771</v>
      </c>
      <c r="Q1435" s="25">
        <v>45801</v>
      </c>
      <c r="R1435" s="23"/>
      <c r="S1435" s="23"/>
      <c r="T1435" s="23"/>
      <c r="U1435" s="23"/>
      <c r="V1435" s="26" t="s">
        <v>3082</v>
      </c>
      <c r="W1435" s="23">
        <v>32</v>
      </c>
      <c r="X1435" s="23"/>
      <c r="Y1435" s="23"/>
      <c r="Z1435" s="23"/>
      <c r="AA1435" s="23" t="s">
        <v>3060</v>
      </c>
      <c r="AB1435" s="23"/>
      <c r="AC1435" s="79"/>
      <c r="AD1435" s="79"/>
      <c r="AE1435" s="27" t="s">
        <v>5946</v>
      </c>
    </row>
    <row r="1436" spans="1:31" ht="12" customHeight="1" x14ac:dyDescent="0.2">
      <c r="A1436" s="11"/>
      <c r="B1436" s="18" t="s">
        <v>1135</v>
      </c>
      <c r="C1436" s="19">
        <v>573203426730</v>
      </c>
      <c r="D1436" s="18">
        <v>12177578506</v>
      </c>
      <c r="E1436" s="18">
        <v>327928220</v>
      </c>
      <c r="F1436" s="18"/>
      <c r="G1436" s="18" t="s">
        <v>3052</v>
      </c>
      <c r="H1436" s="18" t="s">
        <v>3044</v>
      </c>
      <c r="I1436" s="18"/>
      <c r="J1436" s="18">
        <v>45534</v>
      </c>
      <c r="K1436" s="18" t="s">
        <v>3054</v>
      </c>
      <c r="L1436" s="18" t="s">
        <v>3479</v>
      </c>
      <c r="M1436" s="18" t="s">
        <v>3480</v>
      </c>
      <c r="N1436" s="18" t="s">
        <v>3227</v>
      </c>
      <c r="O1436" s="18" t="s">
        <v>3071</v>
      </c>
      <c r="P1436" s="20">
        <v>45503</v>
      </c>
      <c r="Q1436" s="20">
        <v>45534</v>
      </c>
      <c r="R1436" s="20">
        <v>45534</v>
      </c>
      <c r="S1436" s="18"/>
      <c r="T1436" s="18"/>
      <c r="U1436" s="18"/>
      <c r="V1436" s="21"/>
      <c r="W1436" s="18"/>
      <c r="X1436" s="18"/>
      <c r="Y1436" s="18"/>
      <c r="Z1436" s="18"/>
      <c r="AA1436" s="18" t="s">
        <v>3050</v>
      </c>
      <c r="AB1436" s="18"/>
      <c r="AC1436" s="78"/>
      <c r="AD1436" s="78"/>
      <c r="AE1436" s="22" t="s">
        <v>5947</v>
      </c>
    </row>
    <row r="1437" spans="1:31" ht="12" customHeight="1" x14ac:dyDescent="0.2">
      <c r="A1437" s="11"/>
      <c r="B1437" s="18" t="s">
        <v>1135</v>
      </c>
      <c r="C1437" s="19">
        <v>573203426730</v>
      </c>
      <c r="D1437" s="18">
        <v>12177578506</v>
      </c>
      <c r="E1437" s="18">
        <v>327928220</v>
      </c>
      <c r="F1437" s="18"/>
      <c r="G1437" s="18" t="s">
        <v>3052</v>
      </c>
      <c r="H1437" s="18" t="s">
        <v>3044</v>
      </c>
      <c r="I1437" s="18"/>
      <c r="J1437" s="18"/>
      <c r="K1437" s="18" t="s">
        <v>3045</v>
      </c>
      <c r="L1437" s="18" t="s">
        <v>3845</v>
      </c>
      <c r="M1437" s="18" t="s">
        <v>3412</v>
      </c>
      <c r="N1437" s="18" t="s">
        <v>3333</v>
      </c>
      <c r="O1437" s="18" t="s">
        <v>3071</v>
      </c>
      <c r="P1437" s="20">
        <v>45560</v>
      </c>
      <c r="Q1437" s="20">
        <v>45590</v>
      </c>
      <c r="R1437" s="20">
        <v>45574</v>
      </c>
      <c r="S1437" s="18"/>
      <c r="T1437" s="18"/>
      <c r="U1437" s="18"/>
      <c r="V1437" s="21"/>
      <c r="W1437" s="18"/>
      <c r="X1437" s="18"/>
      <c r="Y1437" s="18"/>
      <c r="Z1437" s="18"/>
      <c r="AA1437" s="18" t="s">
        <v>3050</v>
      </c>
      <c r="AB1437" s="18"/>
      <c r="AC1437" s="78" t="s">
        <v>3846</v>
      </c>
      <c r="AD1437" s="78"/>
      <c r="AE1437" s="22" t="s">
        <v>5948</v>
      </c>
    </row>
    <row r="1438" spans="1:31" ht="12" customHeight="1" x14ac:dyDescent="0.2">
      <c r="A1438" s="11"/>
      <c r="B1438" s="18" t="s">
        <v>1135</v>
      </c>
      <c r="C1438" s="19">
        <v>573203426730</v>
      </c>
      <c r="D1438" s="18">
        <v>12177578506</v>
      </c>
      <c r="E1438" s="18">
        <v>327928220</v>
      </c>
      <c r="F1438" s="18"/>
      <c r="G1438" s="18" t="s">
        <v>3052</v>
      </c>
      <c r="H1438" s="18" t="s">
        <v>3224</v>
      </c>
      <c r="I1438" s="18"/>
      <c r="J1438" s="18"/>
      <c r="K1438" s="18" t="s">
        <v>3045</v>
      </c>
      <c r="L1438" s="18" t="s">
        <v>4439</v>
      </c>
      <c r="M1438" s="18" t="s">
        <v>3371</v>
      </c>
      <c r="N1438" s="18" t="s">
        <v>3048</v>
      </c>
      <c r="O1438" s="18" t="s">
        <v>3071</v>
      </c>
      <c r="P1438" s="20">
        <v>45488</v>
      </c>
      <c r="Q1438" s="20">
        <v>45514</v>
      </c>
      <c r="R1438" s="20">
        <v>45491</v>
      </c>
      <c r="S1438" s="18"/>
      <c r="T1438" s="18"/>
      <c r="U1438" s="18"/>
      <c r="V1438" s="21"/>
      <c r="W1438" s="18"/>
      <c r="X1438" s="18"/>
      <c r="Y1438" s="18"/>
      <c r="Z1438" s="18"/>
      <c r="AA1438" s="18" t="s">
        <v>3050</v>
      </c>
      <c r="AB1438" s="18"/>
      <c r="AC1438" s="78" t="s">
        <v>5949</v>
      </c>
      <c r="AD1438" s="78"/>
      <c r="AE1438" s="22" t="s">
        <v>5950</v>
      </c>
    </row>
    <row r="1439" spans="1:31" ht="12" customHeight="1" x14ac:dyDescent="0.2">
      <c r="A1439" s="11"/>
      <c r="B1439" s="23" t="s">
        <v>2355</v>
      </c>
      <c r="C1439" s="24">
        <v>51977353112</v>
      </c>
      <c r="D1439" s="23">
        <v>12179761746</v>
      </c>
      <c r="E1439" s="23">
        <v>331150271</v>
      </c>
      <c r="F1439" s="30">
        <v>120668214</v>
      </c>
      <c r="G1439" s="23" t="s">
        <v>3052</v>
      </c>
      <c r="H1439" s="23" t="s">
        <v>3053</v>
      </c>
      <c r="I1439" s="25">
        <v>45763</v>
      </c>
      <c r="J1439" s="23"/>
      <c r="K1439" s="23" t="s">
        <v>3054</v>
      </c>
      <c r="L1439" s="23" t="s">
        <v>4081</v>
      </c>
      <c r="M1439" s="23" t="s">
        <v>3808</v>
      </c>
      <c r="N1439" s="23" t="s">
        <v>3206</v>
      </c>
      <c r="O1439" s="23" t="s">
        <v>3071</v>
      </c>
      <c r="P1439" s="25">
        <v>45684</v>
      </c>
      <c r="Q1439" s="23" t="s">
        <v>3302</v>
      </c>
      <c r="R1439" s="23"/>
      <c r="S1439" s="23"/>
      <c r="T1439" s="23"/>
      <c r="U1439" s="23"/>
      <c r="V1439" s="26" t="s">
        <v>3175</v>
      </c>
      <c r="W1439" s="23" t="s">
        <v>3175</v>
      </c>
      <c r="X1439" s="23"/>
      <c r="Y1439" s="23"/>
      <c r="Z1439" s="23"/>
      <c r="AA1439" s="23" t="s">
        <v>3060</v>
      </c>
      <c r="AB1439" s="23"/>
      <c r="AC1439" s="79"/>
      <c r="AD1439" s="79"/>
      <c r="AE1439" s="27" t="s">
        <v>5951</v>
      </c>
    </row>
    <row r="1440" spans="1:31" ht="12" customHeight="1" x14ac:dyDescent="0.2">
      <c r="A1440" s="11"/>
      <c r="B1440" s="18" t="s">
        <v>114</v>
      </c>
      <c r="C1440" s="19">
        <v>34671613062</v>
      </c>
      <c r="D1440" s="18">
        <v>12174339940</v>
      </c>
      <c r="E1440" s="18">
        <v>324054394</v>
      </c>
      <c r="F1440" s="18"/>
      <c r="G1440" s="18" t="s">
        <v>3052</v>
      </c>
      <c r="H1440" s="18" t="s">
        <v>3044</v>
      </c>
      <c r="I1440" s="20">
        <v>45323</v>
      </c>
      <c r="J1440" s="18"/>
      <c r="K1440" s="18" t="s">
        <v>3045</v>
      </c>
      <c r="L1440" s="18">
        <v>2023</v>
      </c>
      <c r="M1440" s="18" t="s">
        <v>3382</v>
      </c>
      <c r="N1440" s="18" t="s">
        <v>3383</v>
      </c>
      <c r="O1440" s="18" t="s">
        <v>3212</v>
      </c>
      <c r="P1440" s="20">
        <v>45243</v>
      </c>
      <c r="Q1440" s="18" t="s">
        <v>3302</v>
      </c>
      <c r="R1440" s="20">
        <v>45694</v>
      </c>
      <c r="S1440" s="18"/>
      <c r="T1440" s="18"/>
      <c r="U1440" s="18" t="s">
        <v>3159</v>
      </c>
      <c r="V1440" s="21"/>
      <c r="W1440" s="18"/>
      <c r="X1440" s="18"/>
      <c r="Y1440" s="18"/>
      <c r="Z1440" s="18"/>
      <c r="AA1440" s="18" t="s">
        <v>3050</v>
      </c>
      <c r="AB1440" s="18"/>
      <c r="AC1440" s="78" t="s">
        <v>5952</v>
      </c>
      <c r="AD1440" s="78"/>
      <c r="AE1440" s="22" t="s">
        <v>5953</v>
      </c>
    </row>
    <row r="1441" spans="1:31" ht="12" customHeight="1" x14ac:dyDescent="0.2">
      <c r="A1441" s="11"/>
      <c r="B1441" s="18" t="s">
        <v>590</v>
      </c>
      <c r="C1441" s="19">
        <v>34631144266</v>
      </c>
      <c r="D1441" s="18">
        <v>12175905201</v>
      </c>
      <c r="E1441" s="18">
        <v>325730067</v>
      </c>
      <c r="F1441" s="18"/>
      <c r="G1441" s="18" t="s">
        <v>3052</v>
      </c>
      <c r="H1441" s="18" t="s">
        <v>3044</v>
      </c>
      <c r="I1441" s="20">
        <v>45409</v>
      </c>
      <c r="J1441" s="18">
        <v>45548</v>
      </c>
      <c r="K1441" s="18" t="s">
        <v>3045</v>
      </c>
      <c r="L1441" s="18" t="s">
        <v>3179</v>
      </c>
      <c r="M1441" s="18" t="s">
        <v>3180</v>
      </c>
      <c r="N1441" s="18" t="s">
        <v>3254</v>
      </c>
      <c r="O1441" s="18" t="s">
        <v>3071</v>
      </c>
      <c r="P1441" s="20">
        <v>45369</v>
      </c>
      <c r="Q1441" s="18"/>
      <c r="R1441" s="20">
        <v>45548</v>
      </c>
      <c r="S1441" s="18"/>
      <c r="T1441" s="18"/>
      <c r="U1441" s="18" t="s">
        <v>3076</v>
      </c>
      <c r="V1441" s="21"/>
      <c r="W1441" s="18"/>
      <c r="X1441" s="18"/>
      <c r="Y1441" s="18"/>
      <c r="Z1441" s="18"/>
      <c r="AA1441" s="18" t="s">
        <v>3050</v>
      </c>
      <c r="AB1441" s="18"/>
      <c r="AC1441" s="78"/>
      <c r="AD1441" s="78"/>
      <c r="AE1441" s="22" t="s">
        <v>5954</v>
      </c>
    </row>
    <row r="1442" spans="1:31" ht="12" customHeight="1" x14ac:dyDescent="0.2">
      <c r="A1442" s="11"/>
      <c r="B1442" s="18" t="s">
        <v>1103</v>
      </c>
      <c r="C1442" s="19">
        <v>351961921063</v>
      </c>
      <c r="D1442" s="18">
        <v>12090622467</v>
      </c>
      <c r="E1442" s="18">
        <v>309722853</v>
      </c>
      <c r="F1442" s="18"/>
      <c r="G1442" s="18" t="s">
        <v>3052</v>
      </c>
      <c r="H1442" s="18" t="s">
        <v>3044</v>
      </c>
      <c r="I1442" s="20">
        <v>45381</v>
      </c>
      <c r="J1442" s="18">
        <v>45397</v>
      </c>
      <c r="K1442" s="18" t="s">
        <v>3045</v>
      </c>
      <c r="L1442" s="18" t="s">
        <v>3771</v>
      </c>
      <c r="M1442" s="18" t="s">
        <v>3113</v>
      </c>
      <c r="N1442" s="18" t="s">
        <v>3114</v>
      </c>
      <c r="O1442" s="18" t="s">
        <v>3065</v>
      </c>
      <c r="P1442" s="20">
        <v>45370</v>
      </c>
      <c r="Q1442" s="20">
        <v>45397</v>
      </c>
      <c r="R1442" s="18"/>
      <c r="S1442" s="18"/>
      <c r="T1442" s="18"/>
      <c r="U1442" s="18" t="s">
        <v>3076</v>
      </c>
      <c r="V1442" s="21"/>
      <c r="W1442" s="18"/>
      <c r="X1442" s="18"/>
      <c r="Y1442" s="18"/>
      <c r="Z1442" s="18" t="s">
        <v>3066</v>
      </c>
      <c r="AA1442" s="18" t="s">
        <v>3050</v>
      </c>
      <c r="AB1442" s="18"/>
      <c r="AC1442" s="78"/>
      <c r="AD1442" s="78"/>
      <c r="AE1442" s="22" t="s">
        <v>5955</v>
      </c>
    </row>
    <row r="1443" spans="1:31" ht="12" customHeight="1" x14ac:dyDescent="0.2">
      <c r="A1443" s="11"/>
      <c r="B1443" s="18" t="s">
        <v>2735</v>
      </c>
      <c r="C1443" s="19">
        <v>573144507638</v>
      </c>
      <c r="D1443" s="18"/>
      <c r="E1443" s="18"/>
      <c r="F1443" s="18"/>
      <c r="G1443" s="18" t="s">
        <v>3052</v>
      </c>
      <c r="H1443" s="18" t="s">
        <v>3044</v>
      </c>
      <c r="I1443" s="18"/>
      <c r="J1443" s="18"/>
      <c r="K1443" s="18" t="s">
        <v>3045</v>
      </c>
      <c r="L1443" s="18" t="s">
        <v>3683</v>
      </c>
      <c r="M1443" s="18" t="s">
        <v>3684</v>
      </c>
      <c r="N1443" s="18" t="s">
        <v>3246</v>
      </c>
      <c r="O1443" s="18" t="s">
        <v>3071</v>
      </c>
      <c r="P1443" s="20">
        <v>45770</v>
      </c>
      <c r="Q1443" s="20">
        <v>45795</v>
      </c>
      <c r="R1443" s="20">
        <v>45814</v>
      </c>
      <c r="S1443" s="18"/>
      <c r="T1443" s="18"/>
      <c r="U1443" s="18"/>
      <c r="V1443" s="21" t="s">
        <v>3059</v>
      </c>
      <c r="W1443" s="18">
        <v>34</v>
      </c>
      <c r="X1443" s="18"/>
      <c r="Y1443" s="18"/>
      <c r="Z1443" s="18"/>
      <c r="AA1443" s="18" t="s">
        <v>3050</v>
      </c>
      <c r="AB1443" s="18"/>
      <c r="AC1443" s="78"/>
      <c r="AD1443" s="78"/>
      <c r="AE1443" s="22" t="s">
        <v>5956</v>
      </c>
    </row>
    <row r="1444" spans="1:31" ht="12" customHeight="1" x14ac:dyDescent="0.2">
      <c r="A1444" s="11"/>
      <c r="B1444" s="18" t="s">
        <v>436</v>
      </c>
      <c r="C1444" s="19">
        <v>34613942387</v>
      </c>
      <c r="D1444" s="18">
        <v>12176299040</v>
      </c>
      <c r="E1444" s="18">
        <v>326196030</v>
      </c>
      <c r="F1444" s="18"/>
      <c r="G1444" s="18" t="s">
        <v>3052</v>
      </c>
      <c r="H1444" s="18" t="s">
        <v>3044</v>
      </c>
      <c r="I1444" s="20">
        <v>45429</v>
      </c>
      <c r="J1444" s="18">
        <v>45513</v>
      </c>
      <c r="K1444" s="18" t="s">
        <v>3045</v>
      </c>
      <c r="L1444" s="18" t="s">
        <v>4000</v>
      </c>
      <c r="M1444" s="18" t="s">
        <v>3147</v>
      </c>
      <c r="N1444" s="18" t="s">
        <v>4001</v>
      </c>
      <c r="O1444" s="18" t="s">
        <v>3212</v>
      </c>
      <c r="P1444" s="20">
        <v>45398</v>
      </c>
      <c r="Q1444" s="20">
        <v>45429</v>
      </c>
      <c r="R1444" s="20">
        <v>45513</v>
      </c>
      <c r="S1444" s="18"/>
      <c r="T1444" s="18"/>
      <c r="U1444" s="18"/>
      <c r="V1444" s="21"/>
      <c r="W1444" s="18"/>
      <c r="X1444" s="18"/>
      <c r="Y1444" s="18"/>
      <c r="Z1444" s="18"/>
      <c r="AA1444" s="18" t="s">
        <v>3050</v>
      </c>
      <c r="AB1444" s="18"/>
      <c r="AC1444" s="78"/>
      <c r="AD1444" s="78"/>
      <c r="AE1444" s="22" t="s">
        <v>5957</v>
      </c>
    </row>
    <row r="1445" spans="1:31" ht="12" customHeight="1" x14ac:dyDescent="0.2">
      <c r="A1445" s="11"/>
      <c r="B1445" s="23" t="s">
        <v>823</v>
      </c>
      <c r="C1445" s="24">
        <v>573146729263</v>
      </c>
      <c r="D1445" s="23">
        <v>12177745704</v>
      </c>
      <c r="E1445" s="23">
        <v>328034746</v>
      </c>
      <c r="F1445" s="30" t="s">
        <v>5958</v>
      </c>
      <c r="G1445" s="23" t="s">
        <v>3052</v>
      </c>
      <c r="H1445" s="23" t="s">
        <v>3053</v>
      </c>
      <c r="I1445" s="25">
        <v>45779</v>
      </c>
      <c r="J1445" s="23"/>
      <c r="K1445" s="23" t="s">
        <v>3045</v>
      </c>
      <c r="L1445" s="23" t="s">
        <v>3917</v>
      </c>
      <c r="M1445" s="23" t="s">
        <v>3085</v>
      </c>
      <c r="N1445" s="23" t="s">
        <v>3086</v>
      </c>
      <c r="O1445" s="23" t="s">
        <v>3456</v>
      </c>
      <c r="P1445" s="25">
        <v>45756</v>
      </c>
      <c r="Q1445" s="25">
        <v>45902</v>
      </c>
      <c r="R1445" s="23"/>
      <c r="S1445" s="23"/>
      <c r="T1445" s="23"/>
      <c r="U1445" s="23"/>
      <c r="V1445" s="26" t="s">
        <v>3266</v>
      </c>
      <c r="W1445" s="23" t="s">
        <v>3059</v>
      </c>
      <c r="X1445" s="23"/>
      <c r="Y1445" s="23"/>
      <c r="Z1445" s="23"/>
      <c r="AA1445" s="23" t="s">
        <v>3060</v>
      </c>
      <c r="AB1445" s="23"/>
      <c r="AC1445" s="79"/>
      <c r="AD1445" s="79"/>
      <c r="AE1445" s="27" t="s">
        <v>5959</v>
      </c>
    </row>
    <row r="1446" spans="1:31" ht="12" customHeight="1" x14ac:dyDescent="0.2">
      <c r="A1446" s="11"/>
      <c r="B1446" s="18" t="s">
        <v>823</v>
      </c>
      <c r="C1446" s="19">
        <v>573146729263</v>
      </c>
      <c r="D1446" s="18">
        <v>12177745704</v>
      </c>
      <c r="E1446" s="18">
        <v>328034746</v>
      </c>
      <c r="F1446" s="18"/>
      <c r="G1446" s="18" t="s">
        <v>3052</v>
      </c>
      <c r="H1446" s="18" t="s">
        <v>3044</v>
      </c>
      <c r="I1446" s="20">
        <v>45706</v>
      </c>
      <c r="J1446" s="18">
        <v>45776</v>
      </c>
      <c r="K1446" s="18" t="s">
        <v>3054</v>
      </c>
      <c r="L1446" s="18" t="s">
        <v>4530</v>
      </c>
      <c r="M1446" s="18" t="s">
        <v>3558</v>
      </c>
      <c r="N1446" s="18" t="s">
        <v>3138</v>
      </c>
      <c r="O1446" s="18" t="s">
        <v>3071</v>
      </c>
      <c r="P1446" s="20">
        <v>45706</v>
      </c>
      <c r="Q1446" s="20">
        <v>45735</v>
      </c>
      <c r="R1446" s="20">
        <v>45751</v>
      </c>
      <c r="S1446" s="18"/>
      <c r="T1446" s="18"/>
      <c r="U1446" s="18"/>
      <c r="V1446" s="21" t="s">
        <v>3266</v>
      </c>
      <c r="W1446" s="18" t="s">
        <v>3059</v>
      </c>
      <c r="X1446" s="18"/>
      <c r="Y1446" s="18"/>
      <c r="Z1446" s="18"/>
      <c r="AA1446" s="18" t="s">
        <v>3050</v>
      </c>
      <c r="AB1446" s="18"/>
      <c r="AC1446" s="78"/>
      <c r="AD1446" s="78"/>
      <c r="AE1446" s="22" t="s">
        <v>5960</v>
      </c>
    </row>
    <row r="1447" spans="1:31" ht="12" customHeight="1" x14ac:dyDescent="0.2">
      <c r="A1447" s="11"/>
      <c r="B1447" s="18" t="s">
        <v>823</v>
      </c>
      <c r="C1447" s="19">
        <v>573146729263</v>
      </c>
      <c r="D1447" s="18">
        <v>12177745704</v>
      </c>
      <c r="E1447" s="18">
        <v>328034746</v>
      </c>
      <c r="F1447" s="18"/>
      <c r="G1447" s="18" t="s">
        <v>3052</v>
      </c>
      <c r="H1447" s="18" t="s">
        <v>3044</v>
      </c>
      <c r="I1447" s="20">
        <v>45551</v>
      </c>
      <c r="J1447" s="18"/>
      <c r="K1447" s="18" t="s">
        <v>3045</v>
      </c>
      <c r="L1447" s="18" t="s">
        <v>5961</v>
      </c>
      <c r="M1447" s="18" t="s">
        <v>4159</v>
      </c>
      <c r="N1447" s="18" t="s">
        <v>3246</v>
      </c>
      <c r="O1447" s="18" t="s">
        <v>3071</v>
      </c>
      <c r="P1447" s="20">
        <v>45488</v>
      </c>
      <c r="Q1447" s="20">
        <v>45646</v>
      </c>
      <c r="R1447" s="20">
        <v>45702</v>
      </c>
      <c r="S1447" s="18"/>
      <c r="T1447" s="18"/>
      <c r="U1447" s="18"/>
      <c r="V1447" s="21"/>
      <c r="W1447" s="18"/>
      <c r="X1447" s="18"/>
      <c r="Y1447" s="18"/>
      <c r="Z1447" s="18"/>
      <c r="AA1447" s="18" t="s">
        <v>3050</v>
      </c>
      <c r="AB1447" s="18"/>
      <c r="AC1447" s="78"/>
      <c r="AD1447" s="78"/>
      <c r="AE1447" s="22" t="s">
        <v>5962</v>
      </c>
    </row>
    <row r="1448" spans="1:31" ht="12" customHeight="1" x14ac:dyDescent="0.2">
      <c r="A1448" s="11"/>
      <c r="B1448" s="18" t="s">
        <v>1661</v>
      </c>
      <c r="C1448" s="19">
        <v>573128345006</v>
      </c>
      <c r="D1448" s="18">
        <v>12178120641</v>
      </c>
      <c r="E1448" s="18">
        <v>328400475</v>
      </c>
      <c r="F1448" s="18"/>
      <c r="G1448" s="18" t="s">
        <v>3141</v>
      </c>
      <c r="H1448" s="18" t="s">
        <v>3044</v>
      </c>
      <c r="I1448" s="18"/>
      <c r="J1448" s="18"/>
      <c r="K1448" s="18" t="s">
        <v>3054</v>
      </c>
      <c r="L1448" s="18" t="s">
        <v>3467</v>
      </c>
      <c r="M1448" s="18" t="s">
        <v>3310</v>
      </c>
      <c r="N1448" s="18" t="s">
        <v>3118</v>
      </c>
      <c r="O1448" s="18" t="s">
        <v>3071</v>
      </c>
      <c r="P1448" s="20">
        <v>45497</v>
      </c>
      <c r="Q1448" s="20">
        <v>45583</v>
      </c>
      <c r="R1448" s="20">
        <v>45573</v>
      </c>
      <c r="S1448" s="18"/>
      <c r="T1448" s="18"/>
      <c r="U1448" s="18"/>
      <c r="V1448" s="21"/>
      <c r="W1448" s="18"/>
      <c r="X1448" s="18"/>
      <c r="Y1448" s="18"/>
      <c r="Z1448" s="18"/>
      <c r="AA1448" s="18" t="s">
        <v>3050</v>
      </c>
      <c r="AB1448" s="18"/>
      <c r="AC1448" s="78" t="s">
        <v>5963</v>
      </c>
      <c r="AD1448" s="78"/>
      <c r="AE1448" s="22" t="s">
        <v>5964</v>
      </c>
    </row>
    <row r="1449" spans="1:31" ht="12" customHeight="1" x14ac:dyDescent="0.2">
      <c r="A1449" s="11"/>
      <c r="B1449" s="18" t="s">
        <v>248</v>
      </c>
      <c r="C1449" s="19">
        <v>573127270028</v>
      </c>
      <c r="D1449" s="18">
        <v>12175243496</v>
      </c>
      <c r="E1449" s="18">
        <v>325073694</v>
      </c>
      <c r="F1449" s="29" t="s">
        <v>5965</v>
      </c>
      <c r="G1449" s="18" t="s">
        <v>3052</v>
      </c>
      <c r="H1449" s="18" t="s">
        <v>3044</v>
      </c>
      <c r="I1449" s="20">
        <v>45686</v>
      </c>
      <c r="J1449" s="18"/>
      <c r="K1449" s="18" t="s">
        <v>3045</v>
      </c>
      <c r="L1449" s="18" t="s">
        <v>3494</v>
      </c>
      <c r="M1449" s="18" t="s">
        <v>3495</v>
      </c>
      <c r="N1449" s="18" t="s">
        <v>3206</v>
      </c>
      <c r="O1449" s="18" t="s">
        <v>3071</v>
      </c>
      <c r="P1449" s="20">
        <v>45670</v>
      </c>
      <c r="Q1449" s="20">
        <v>45701</v>
      </c>
      <c r="R1449" s="20">
        <v>45737</v>
      </c>
      <c r="S1449" s="18"/>
      <c r="T1449" s="18"/>
      <c r="U1449" s="18"/>
      <c r="V1449" s="21" t="s">
        <v>3059</v>
      </c>
      <c r="W1449" s="18" t="s">
        <v>3059</v>
      </c>
      <c r="X1449" s="18"/>
      <c r="Y1449" s="18"/>
      <c r="Z1449" s="18"/>
      <c r="AA1449" s="18" t="s">
        <v>3050</v>
      </c>
      <c r="AB1449" s="18" t="s">
        <v>4751</v>
      </c>
      <c r="AC1449" s="78"/>
      <c r="AD1449" s="78"/>
      <c r="AE1449" s="22" t="s">
        <v>5966</v>
      </c>
    </row>
    <row r="1450" spans="1:31" ht="12" customHeight="1" x14ac:dyDescent="0.2">
      <c r="A1450" s="11"/>
      <c r="B1450" s="18" t="s">
        <v>248</v>
      </c>
      <c r="C1450" s="19">
        <v>573127270028</v>
      </c>
      <c r="D1450" s="18">
        <v>12175243496</v>
      </c>
      <c r="E1450" s="18">
        <v>325073694</v>
      </c>
      <c r="F1450" s="18"/>
      <c r="G1450" s="18" t="s">
        <v>3052</v>
      </c>
      <c r="H1450" s="18" t="s">
        <v>3044</v>
      </c>
      <c r="I1450" s="20">
        <v>45374</v>
      </c>
      <c r="J1450" s="18"/>
      <c r="K1450" s="18" t="s">
        <v>3045</v>
      </c>
      <c r="L1450" s="18" t="s">
        <v>3507</v>
      </c>
      <c r="M1450" s="18" t="s">
        <v>3489</v>
      </c>
      <c r="N1450" s="18" t="s">
        <v>3064</v>
      </c>
      <c r="O1450" s="18" t="s">
        <v>3071</v>
      </c>
      <c r="P1450" s="20">
        <v>45341</v>
      </c>
      <c r="Q1450" s="18" t="s">
        <v>3508</v>
      </c>
      <c r="R1450" s="20">
        <v>45646</v>
      </c>
      <c r="S1450" s="18"/>
      <c r="T1450" s="18"/>
      <c r="U1450" s="18" t="s">
        <v>3159</v>
      </c>
      <c r="V1450" s="21"/>
      <c r="W1450" s="18"/>
      <c r="X1450" s="18" t="s">
        <v>3509</v>
      </c>
      <c r="Y1450" s="18"/>
      <c r="Z1450" s="18"/>
      <c r="AA1450" s="18" t="s">
        <v>3050</v>
      </c>
      <c r="AB1450" s="18"/>
      <c r="AC1450" s="78"/>
      <c r="AD1450" s="78"/>
      <c r="AE1450" s="22" t="s">
        <v>5967</v>
      </c>
    </row>
    <row r="1451" spans="1:31" ht="12" customHeight="1" x14ac:dyDescent="0.2">
      <c r="A1451" s="11"/>
      <c r="B1451" s="18" t="s">
        <v>248</v>
      </c>
      <c r="C1451" s="19">
        <v>573127270028</v>
      </c>
      <c r="D1451" s="18">
        <v>12175243496</v>
      </c>
      <c r="E1451" s="18">
        <v>325073694</v>
      </c>
      <c r="F1451" s="18"/>
      <c r="G1451" s="18" t="s">
        <v>3052</v>
      </c>
      <c r="H1451" s="18" t="s">
        <v>3044</v>
      </c>
      <c r="I1451" s="20">
        <v>45778</v>
      </c>
      <c r="J1451" s="18"/>
      <c r="K1451" s="18" t="s">
        <v>3045</v>
      </c>
      <c r="L1451" s="18" t="s">
        <v>3516</v>
      </c>
      <c r="M1451" s="18" t="s">
        <v>3364</v>
      </c>
      <c r="N1451" s="18" t="s">
        <v>3517</v>
      </c>
      <c r="O1451" s="18" t="s">
        <v>3071</v>
      </c>
      <c r="P1451" s="20">
        <v>45414</v>
      </c>
      <c r="Q1451" s="18"/>
      <c r="R1451" s="18"/>
      <c r="S1451" s="18"/>
      <c r="T1451" s="18"/>
      <c r="U1451" s="18" t="s">
        <v>3159</v>
      </c>
      <c r="V1451" s="21"/>
      <c r="W1451" s="18"/>
      <c r="X1451" s="18" t="s">
        <v>3509</v>
      </c>
      <c r="Y1451" s="18"/>
      <c r="Z1451" s="18"/>
      <c r="AA1451" s="18" t="s">
        <v>3050</v>
      </c>
      <c r="AB1451" s="18"/>
      <c r="AC1451" s="78"/>
      <c r="AD1451" s="78"/>
      <c r="AE1451" s="22" t="s">
        <v>5968</v>
      </c>
    </row>
    <row r="1452" spans="1:31" ht="12" customHeight="1" x14ac:dyDescent="0.2">
      <c r="A1452" s="11"/>
      <c r="B1452" s="23" t="s">
        <v>2025</v>
      </c>
      <c r="C1452" s="24">
        <v>573238037997</v>
      </c>
      <c r="D1452" s="23">
        <v>12177578491</v>
      </c>
      <c r="E1452" s="23">
        <v>327826215</v>
      </c>
      <c r="F1452" s="23" t="s">
        <v>5969</v>
      </c>
      <c r="G1452" s="23" t="s">
        <v>3052</v>
      </c>
      <c r="H1452" s="23" t="s">
        <v>3053</v>
      </c>
      <c r="I1452" s="25">
        <v>45761</v>
      </c>
      <c r="J1452" s="23"/>
      <c r="K1452" s="23" t="s">
        <v>3045</v>
      </c>
      <c r="L1452" s="23" t="s">
        <v>4213</v>
      </c>
      <c r="M1452" s="23" t="s">
        <v>3162</v>
      </c>
      <c r="N1452" s="23" t="s">
        <v>3163</v>
      </c>
      <c r="O1452" s="23" t="s">
        <v>3071</v>
      </c>
      <c r="P1452" s="25">
        <v>45489</v>
      </c>
      <c r="Q1452" s="25">
        <v>45646</v>
      </c>
      <c r="R1452" s="25">
        <v>45807</v>
      </c>
      <c r="S1452" s="23"/>
      <c r="T1452" s="23"/>
      <c r="U1452" s="23"/>
      <c r="V1452" s="26"/>
      <c r="W1452" s="23"/>
      <c r="X1452" s="23"/>
      <c r="Y1452" s="23"/>
      <c r="Z1452" s="23"/>
      <c r="AA1452" s="23" t="s">
        <v>3060</v>
      </c>
      <c r="AB1452" s="23"/>
      <c r="AC1452" s="79"/>
      <c r="AD1452" s="79"/>
      <c r="AE1452" s="27" t="s">
        <v>5970</v>
      </c>
    </row>
    <row r="1453" spans="1:31" ht="12" customHeight="1" x14ac:dyDescent="0.2">
      <c r="A1453" s="11"/>
      <c r="B1453" s="18" t="s">
        <v>1341</v>
      </c>
      <c r="C1453" s="19">
        <v>573057540793</v>
      </c>
      <c r="D1453" s="18">
        <v>12174577225</v>
      </c>
      <c r="E1453" s="18">
        <v>324330995</v>
      </c>
      <c r="F1453" s="18"/>
      <c r="G1453" s="18" t="s">
        <v>3069</v>
      </c>
      <c r="H1453" s="18" t="s">
        <v>3069</v>
      </c>
      <c r="I1453" s="18"/>
      <c r="J1453" s="18"/>
      <c r="K1453" s="18" t="s">
        <v>3054</v>
      </c>
      <c r="L1453" s="18" t="s">
        <v>4841</v>
      </c>
      <c r="M1453" s="18" t="s">
        <v>3412</v>
      </c>
      <c r="N1453" s="18" t="s">
        <v>3402</v>
      </c>
      <c r="O1453" s="18" t="s">
        <v>3071</v>
      </c>
      <c r="P1453" s="20">
        <v>45320</v>
      </c>
      <c r="Q1453" s="20">
        <v>45377</v>
      </c>
      <c r="R1453" s="18"/>
      <c r="S1453" s="18"/>
      <c r="T1453" s="18"/>
      <c r="U1453" s="18" t="s">
        <v>5159</v>
      </c>
      <c r="V1453" s="21"/>
      <c r="W1453" s="18"/>
      <c r="X1453" s="18"/>
      <c r="Y1453" s="18"/>
      <c r="Z1453" s="18"/>
      <c r="AA1453" s="18" t="s">
        <v>3050</v>
      </c>
      <c r="AB1453" s="18"/>
      <c r="AC1453" s="78" t="s">
        <v>5971</v>
      </c>
      <c r="AD1453" s="78"/>
      <c r="AE1453" s="22" t="s">
        <v>5972</v>
      </c>
    </row>
    <row r="1454" spans="1:31" ht="12" customHeight="1" x14ac:dyDescent="0.2">
      <c r="A1454" s="11"/>
      <c r="B1454" s="18" t="s">
        <v>646</v>
      </c>
      <c r="C1454" s="19">
        <v>48727424135</v>
      </c>
      <c r="D1454" s="18">
        <v>12177203333</v>
      </c>
      <c r="E1454" s="18">
        <v>327242132</v>
      </c>
      <c r="F1454" s="18"/>
      <c r="G1454" s="18" t="s">
        <v>3052</v>
      </c>
      <c r="H1454" s="18" t="s">
        <v>3044</v>
      </c>
      <c r="I1454" s="18"/>
      <c r="J1454" s="18"/>
      <c r="K1454" s="18" t="s">
        <v>3054</v>
      </c>
      <c r="L1454" s="18" t="s">
        <v>4398</v>
      </c>
      <c r="M1454" s="18" t="s">
        <v>4399</v>
      </c>
      <c r="N1454" s="18" t="s">
        <v>3840</v>
      </c>
      <c r="O1454" s="18" t="s">
        <v>3071</v>
      </c>
      <c r="P1454" s="20">
        <v>45526</v>
      </c>
      <c r="Q1454" s="20">
        <v>45590</v>
      </c>
      <c r="R1454" s="18"/>
      <c r="S1454" s="18"/>
      <c r="T1454" s="18"/>
      <c r="U1454" s="18"/>
      <c r="V1454" s="21"/>
      <c r="W1454" s="18"/>
      <c r="X1454" s="18"/>
      <c r="Y1454" s="18"/>
      <c r="Z1454" s="18"/>
      <c r="AA1454" s="18" t="s">
        <v>3050</v>
      </c>
      <c r="AB1454" s="18"/>
      <c r="AC1454" s="78" t="s">
        <v>3319</v>
      </c>
      <c r="AD1454" s="78"/>
      <c r="AE1454" s="22" t="s">
        <v>5973</v>
      </c>
    </row>
    <row r="1455" spans="1:31" ht="12" customHeight="1" x14ac:dyDescent="0.2">
      <c r="A1455" s="11"/>
      <c r="B1455" s="18" t="s">
        <v>646</v>
      </c>
      <c r="C1455" s="19">
        <v>48727424135</v>
      </c>
      <c r="D1455" s="18">
        <v>12177203333</v>
      </c>
      <c r="E1455" s="18">
        <v>327242132</v>
      </c>
      <c r="F1455" s="18"/>
      <c r="G1455" s="18" t="s">
        <v>3052</v>
      </c>
      <c r="H1455" s="18" t="s">
        <v>3044</v>
      </c>
      <c r="I1455" s="20">
        <v>45491</v>
      </c>
      <c r="J1455" s="18">
        <v>45499</v>
      </c>
      <c r="K1455" s="18" t="s">
        <v>3045</v>
      </c>
      <c r="L1455" s="18" t="s">
        <v>3392</v>
      </c>
      <c r="M1455" s="18" t="s">
        <v>3143</v>
      </c>
      <c r="N1455" s="18" t="s">
        <v>3388</v>
      </c>
      <c r="O1455" s="18" t="s">
        <v>3071</v>
      </c>
      <c r="P1455" s="20">
        <v>45469</v>
      </c>
      <c r="Q1455" s="20">
        <v>45504</v>
      </c>
      <c r="R1455" s="20">
        <v>45499</v>
      </c>
      <c r="S1455" s="18"/>
      <c r="T1455" s="18"/>
      <c r="U1455" s="18"/>
      <c r="V1455" s="21"/>
      <c r="W1455" s="18"/>
      <c r="X1455" s="18"/>
      <c r="Y1455" s="18"/>
      <c r="Z1455" s="18"/>
      <c r="AA1455" s="18" t="s">
        <v>3050</v>
      </c>
      <c r="AB1455" s="18"/>
      <c r="AC1455" s="78"/>
      <c r="AD1455" s="78"/>
      <c r="AE1455" s="22" t="s">
        <v>5974</v>
      </c>
    </row>
    <row r="1456" spans="1:31" ht="12" customHeight="1" x14ac:dyDescent="0.2">
      <c r="A1456" s="11"/>
      <c r="B1456" s="18" t="s">
        <v>911</v>
      </c>
      <c r="C1456" s="19">
        <v>351913452006</v>
      </c>
      <c r="D1456" s="18">
        <v>12174340281</v>
      </c>
      <c r="E1456" s="18">
        <v>323448100</v>
      </c>
      <c r="F1456" s="18"/>
      <c r="G1456" s="18" t="s">
        <v>3052</v>
      </c>
      <c r="H1456" s="18" t="s">
        <v>3044</v>
      </c>
      <c r="I1456" s="20">
        <v>45642</v>
      </c>
      <c r="J1456" s="18"/>
      <c r="K1456" s="18" t="s">
        <v>3054</v>
      </c>
      <c r="L1456" s="18" t="s">
        <v>3703</v>
      </c>
      <c r="M1456" s="18" t="s">
        <v>3701</v>
      </c>
      <c r="N1456" s="18" t="s">
        <v>3246</v>
      </c>
      <c r="O1456" s="18" t="s">
        <v>3110</v>
      </c>
      <c r="P1456" s="20">
        <v>45644</v>
      </c>
      <c r="Q1456" s="20">
        <v>45662</v>
      </c>
      <c r="R1456" s="20">
        <v>45657</v>
      </c>
      <c r="S1456" s="18"/>
      <c r="T1456" s="18"/>
      <c r="U1456" s="18"/>
      <c r="V1456" s="21" t="s">
        <v>3175</v>
      </c>
      <c r="W1456" s="18" t="s">
        <v>3175</v>
      </c>
      <c r="X1456" s="18"/>
      <c r="Y1456" s="18"/>
      <c r="Z1456" s="18"/>
      <c r="AA1456" s="18" t="s">
        <v>3050</v>
      </c>
      <c r="AB1456" s="18"/>
      <c r="AC1456" s="78"/>
      <c r="AD1456" s="78"/>
      <c r="AE1456" s="22" t="s">
        <v>5975</v>
      </c>
    </row>
    <row r="1457" spans="1:31" ht="12" customHeight="1" x14ac:dyDescent="0.2">
      <c r="A1457" s="11"/>
      <c r="B1457" s="23" t="s">
        <v>514</v>
      </c>
      <c r="C1457" s="24">
        <v>34631943710</v>
      </c>
      <c r="D1457" s="23">
        <v>12176595144</v>
      </c>
      <c r="E1457" s="23">
        <v>326550593</v>
      </c>
      <c r="F1457" s="30" t="s">
        <v>5976</v>
      </c>
      <c r="G1457" s="23" t="s">
        <v>3052</v>
      </c>
      <c r="H1457" s="23" t="s">
        <v>3053</v>
      </c>
      <c r="I1457" s="25">
        <v>45761</v>
      </c>
      <c r="J1457" s="23"/>
      <c r="K1457" s="23" t="s">
        <v>3045</v>
      </c>
      <c r="L1457" s="23" t="s">
        <v>5977</v>
      </c>
      <c r="M1457" s="23" t="s">
        <v>3180</v>
      </c>
      <c r="N1457" s="23" t="s">
        <v>3150</v>
      </c>
      <c r="O1457" s="23" t="s">
        <v>3071</v>
      </c>
      <c r="P1457" s="25">
        <v>45714</v>
      </c>
      <c r="Q1457" s="25">
        <v>45744</v>
      </c>
      <c r="R1457" s="23"/>
      <c r="S1457" s="23"/>
      <c r="T1457" s="23"/>
      <c r="U1457" s="23"/>
      <c r="V1457" s="26" t="s">
        <v>3082</v>
      </c>
      <c r="W1457" s="23">
        <v>30</v>
      </c>
      <c r="X1457" s="23"/>
      <c r="Y1457" s="23"/>
      <c r="Z1457" s="23"/>
      <c r="AA1457" s="23" t="s">
        <v>3060</v>
      </c>
      <c r="AB1457" s="23"/>
      <c r="AC1457" s="79"/>
      <c r="AD1457" s="79"/>
      <c r="AE1457" s="27" t="s">
        <v>5978</v>
      </c>
    </row>
    <row r="1458" spans="1:31" ht="12" customHeight="1" x14ac:dyDescent="0.2">
      <c r="A1458" s="11"/>
      <c r="B1458" s="18" t="s">
        <v>514</v>
      </c>
      <c r="C1458" s="19">
        <v>34631943710</v>
      </c>
      <c r="D1458" s="18">
        <v>12176595144</v>
      </c>
      <c r="E1458" s="18">
        <v>326550593</v>
      </c>
      <c r="F1458" s="18"/>
      <c r="G1458" s="18" t="s">
        <v>3052</v>
      </c>
      <c r="H1458" s="18" t="s">
        <v>3224</v>
      </c>
      <c r="I1458" s="20">
        <v>45448</v>
      </c>
      <c r="J1458" s="18"/>
      <c r="K1458" s="18" t="s">
        <v>3045</v>
      </c>
      <c r="L1458" s="18" t="s">
        <v>4219</v>
      </c>
      <c r="M1458" s="18" t="s">
        <v>3472</v>
      </c>
      <c r="N1458" s="18" t="s">
        <v>3377</v>
      </c>
      <c r="O1458" s="18" t="s">
        <v>3071</v>
      </c>
      <c r="P1458" s="20">
        <v>45434</v>
      </c>
      <c r="Q1458" s="18"/>
      <c r="R1458" s="20">
        <v>45709</v>
      </c>
      <c r="S1458" s="18"/>
      <c r="T1458" s="18"/>
      <c r="U1458" s="18"/>
      <c r="V1458" s="21"/>
      <c r="W1458" s="18"/>
      <c r="X1458" s="18"/>
      <c r="Y1458" s="18"/>
      <c r="Z1458" s="18"/>
      <c r="AA1458" s="18" t="s">
        <v>3050</v>
      </c>
      <c r="AB1458" s="18"/>
      <c r="AC1458" s="78"/>
      <c r="AD1458" s="78"/>
      <c r="AE1458" s="22" t="s">
        <v>5979</v>
      </c>
    </row>
    <row r="1459" spans="1:31" ht="12" customHeight="1" x14ac:dyDescent="0.2">
      <c r="A1459" s="11"/>
      <c r="B1459" s="18" t="s">
        <v>718</v>
      </c>
      <c r="C1459" s="19">
        <v>393445826957</v>
      </c>
      <c r="D1459" s="18">
        <v>12177463915</v>
      </c>
      <c r="E1459" s="18">
        <v>327465930</v>
      </c>
      <c r="F1459" s="18"/>
      <c r="G1459" s="18" t="s">
        <v>3052</v>
      </c>
      <c r="H1459" s="18" t="s">
        <v>3044</v>
      </c>
      <c r="I1459" s="20">
        <v>45517</v>
      </c>
      <c r="J1459" s="18"/>
      <c r="K1459" s="18" t="s">
        <v>3045</v>
      </c>
      <c r="L1459" s="18" t="s">
        <v>5980</v>
      </c>
      <c r="M1459" s="18" t="s">
        <v>3085</v>
      </c>
      <c r="N1459" s="18" t="s">
        <v>3086</v>
      </c>
      <c r="O1459" s="18" t="s">
        <v>3087</v>
      </c>
      <c r="P1459" s="20">
        <v>45481</v>
      </c>
      <c r="Q1459" s="20">
        <v>45514</v>
      </c>
      <c r="R1459" s="20">
        <v>45596</v>
      </c>
      <c r="S1459" s="18"/>
      <c r="T1459" s="18"/>
      <c r="U1459" s="18"/>
      <c r="V1459" s="21"/>
      <c r="W1459" s="18"/>
      <c r="X1459" s="18"/>
      <c r="Y1459" s="18"/>
      <c r="Z1459" s="18"/>
      <c r="AA1459" s="18" t="s">
        <v>3050</v>
      </c>
      <c r="AB1459" s="18"/>
      <c r="AC1459" s="78"/>
      <c r="AD1459" s="78"/>
      <c r="AE1459" s="22" t="s">
        <v>5981</v>
      </c>
    </row>
    <row r="1460" spans="1:31" ht="12" customHeight="1" x14ac:dyDescent="0.2">
      <c r="A1460" s="11"/>
      <c r="B1460" s="18" t="s">
        <v>718</v>
      </c>
      <c r="C1460" s="19">
        <v>34677951141</v>
      </c>
      <c r="D1460" s="18">
        <v>12177463915</v>
      </c>
      <c r="E1460" s="18">
        <v>327465930</v>
      </c>
      <c r="F1460" s="18"/>
      <c r="G1460" s="18" t="s">
        <v>3052</v>
      </c>
      <c r="H1460" s="18" t="s">
        <v>3044</v>
      </c>
      <c r="I1460" s="20">
        <v>45638</v>
      </c>
      <c r="J1460" s="18">
        <v>45639</v>
      </c>
      <c r="K1460" s="18" t="s">
        <v>3054</v>
      </c>
      <c r="L1460" s="18" t="s">
        <v>5148</v>
      </c>
      <c r="M1460" s="18" t="s">
        <v>3475</v>
      </c>
      <c r="N1460" s="18" t="s">
        <v>3920</v>
      </c>
      <c r="O1460" s="18" t="s">
        <v>3110</v>
      </c>
      <c r="P1460" s="20">
        <v>45638</v>
      </c>
      <c r="Q1460" s="20">
        <v>45730</v>
      </c>
      <c r="R1460" s="20">
        <v>45639</v>
      </c>
      <c r="S1460" s="18"/>
      <c r="T1460" s="18"/>
      <c r="U1460" s="18"/>
      <c r="V1460" s="21"/>
      <c r="W1460" s="18"/>
      <c r="X1460" s="18"/>
      <c r="Y1460" s="18"/>
      <c r="Z1460" s="18"/>
      <c r="AA1460" s="18" t="s">
        <v>3050</v>
      </c>
      <c r="AB1460" s="18"/>
      <c r="AC1460" s="78"/>
      <c r="AD1460" s="78"/>
      <c r="AE1460" s="22" t="s">
        <v>5982</v>
      </c>
    </row>
    <row r="1461" spans="1:31" ht="12" customHeight="1" x14ac:dyDescent="0.2">
      <c r="A1461" s="11"/>
      <c r="B1461" s="18" t="s">
        <v>2357</v>
      </c>
      <c r="C1461" s="19">
        <v>573113317054</v>
      </c>
      <c r="D1461" s="18">
        <v>12179761738</v>
      </c>
      <c r="E1461" s="18">
        <v>331177994</v>
      </c>
      <c r="F1461" s="18"/>
      <c r="G1461" s="18" t="s">
        <v>3052</v>
      </c>
      <c r="H1461" s="18" t="s">
        <v>3044</v>
      </c>
      <c r="I1461" s="18"/>
      <c r="J1461" s="18"/>
      <c r="K1461" s="18" t="s">
        <v>3095</v>
      </c>
      <c r="L1461" s="18" t="s">
        <v>3170</v>
      </c>
      <c r="M1461" s="18" t="s">
        <v>3097</v>
      </c>
      <c r="N1461" s="18" t="s">
        <v>3098</v>
      </c>
      <c r="O1461" s="18" t="s">
        <v>3049</v>
      </c>
      <c r="P1461" s="20">
        <v>45580</v>
      </c>
      <c r="Q1461" s="20">
        <v>45646</v>
      </c>
      <c r="R1461" s="18"/>
      <c r="S1461" s="18"/>
      <c r="T1461" s="18"/>
      <c r="U1461" s="18"/>
      <c r="V1461" s="21" t="s">
        <v>3175</v>
      </c>
      <c r="W1461" s="18">
        <v>32</v>
      </c>
      <c r="X1461" s="18"/>
      <c r="Y1461" s="18"/>
      <c r="Z1461" s="18"/>
      <c r="AA1461" s="18" t="s">
        <v>3050</v>
      </c>
      <c r="AB1461" s="18"/>
      <c r="AC1461" s="78"/>
      <c r="AD1461" s="78"/>
      <c r="AE1461" s="22" t="s">
        <v>5983</v>
      </c>
    </row>
    <row r="1462" spans="1:31" ht="12" customHeight="1" x14ac:dyDescent="0.2">
      <c r="A1462" s="11"/>
      <c r="B1462" s="18" t="s">
        <v>1331</v>
      </c>
      <c r="C1462" s="19"/>
      <c r="D1462" s="18"/>
      <c r="E1462" s="18"/>
      <c r="F1462" s="18"/>
      <c r="G1462" s="18" t="s">
        <v>3069</v>
      </c>
      <c r="H1462" s="18" t="s">
        <v>3069</v>
      </c>
      <c r="I1462" s="18"/>
      <c r="J1462" s="18"/>
      <c r="K1462" s="18" t="s">
        <v>3045</v>
      </c>
      <c r="L1462" s="18"/>
      <c r="M1462" s="18" t="s">
        <v>3156</v>
      </c>
      <c r="N1462" s="18" t="s">
        <v>3157</v>
      </c>
      <c r="O1462" s="18"/>
      <c r="P1462" s="20">
        <v>45088</v>
      </c>
      <c r="Q1462" s="18"/>
      <c r="R1462" s="18"/>
      <c r="S1462" s="18"/>
      <c r="T1462" s="18"/>
      <c r="U1462" s="18"/>
      <c r="V1462" s="21"/>
      <c r="W1462" s="18"/>
      <c r="X1462" s="18"/>
      <c r="Y1462" s="18"/>
      <c r="Z1462" s="18"/>
      <c r="AA1462" s="18" t="s">
        <v>3050</v>
      </c>
      <c r="AB1462" s="18"/>
      <c r="AC1462" s="78"/>
      <c r="AD1462" s="78"/>
      <c r="AE1462" s="22" t="s">
        <v>5984</v>
      </c>
    </row>
    <row r="1463" spans="1:31" ht="12" customHeight="1" x14ac:dyDescent="0.2">
      <c r="A1463" s="11"/>
      <c r="B1463" s="23" t="s">
        <v>2991</v>
      </c>
      <c r="C1463" s="24">
        <v>34641257979</v>
      </c>
      <c r="D1463" s="23"/>
      <c r="E1463" s="23"/>
      <c r="F1463" s="23" t="s">
        <v>5985</v>
      </c>
      <c r="G1463" s="23" t="s">
        <v>3052</v>
      </c>
      <c r="H1463" s="23" t="s">
        <v>3197</v>
      </c>
      <c r="I1463" s="23"/>
      <c r="J1463" s="23"/>
      <c r="K1463" s="23" t="s">
        <v>3054</v>
      </c>
      <c r="L1463" s="23" t="s">
        <v>5986</v>
      </c>
      <c r="M1463" s="23" t="s">
        <v>4629</v>
      </c>
      <c r="N1463" s="23" t="s">
        <v>3118</v>
      </c>
      <c r="O1463" s="23" t="s">
        <v>3087</v>
      </c>
      <c r="P1463" s="25">
        <v>45820</v>
      </c>
      <c r="Q1463" s="25">
        <v>45868</v>
      </c>
      <c r="R1463" s="23"/>
      <c r="S1463" s="23"/>
      <c r="T1463" s="23"/>
      <c r="U1463" s="23"/>
      <c r="V1463" s="26" t="s">
        <v>3175</v>
      </c>
      <c r="W1463" s="23">
        <v>34</v>
      </c>
      <c r="X1463" s="23"/>
      <c r="Y1463" s="23"/>
      <c r="Z1463" s="23"/>
      <c r="AA1463" s="23" t="s">
        <v>3060</v>
      </c>
      <c r="AB1463" s="23"/>
      <c r="AC1463" s="79"/>
      <c r="AD1463" s="79"/>
      <c r="AE1463" s="27"/>
    </row>
    <row r="1464" spans="1:31" ht="12" customHeight="1" x14ac:dyDescent="0.2">
      <c r="A1464" s="11"/>
      <c r="B1464" s="18" t="s">
        <v>1333</v>
      </c>
      <c r="C1464" s="19"/>
      <c r="D1464" s="18"/>
      <c r="E1464" s="18"/>
      <c r="F1464" s="18"/>
      <c r="G1464" s="18" t="s">
        <v>3069</v>
      </c>
      <c r="H1464" s="18" t="s">
        <v>3069</v>
      </c>
      <c r="I1464" s="18"/>
      <c r="J1464" s="18"/>
      <c r="K1464" s="18" t="s">
        <v>3045</v>
      </c>
      <c r="L1464" s="18"/>
      <c r="M1464" s="18" t="s">
        <v>3177</v>
      </c>
      <c r="N1464" s="18"/>
      <c r="O1464" s="18"/>
      <c r="P1464" s="18"/>
      <c r="Q1464" s="20">
        <v>45305</v>
      </c>
      <c r="R1464" s="18"/>
      <c r="S1464" s="18"/>
      <c r="T1464" s="18"/>
      <c r="U1464" s="18"/>
      <c r="V1464" s="21"/>
      <c r="W1464" s="18"/>
      <c r="X1464" s="18"/>
      <c r="Y1464" s="18"/>
      <c r="Z1464" s="18"/>
      <c r="AA1464" s="18" t="s">
        <v>3050</v>
      </c>
      <c r="AB1464" s="18"/>
      <c r="AC1464" s="78"/>
      <c r="AD1464" s="78"/>
      <c r="AE1464" s="22" t="s">
        <v>5987</v>
      </c>
    </row>
    <row r="1465" spans="1:31" ht="12" customHeight="1" x14ac:dyDescent="0.2">
      <c r="A1465" s="11"/>
      <c r="B1465" s="23" t="s">
        <v>396</v>
      </c>
      <c r="C1465" s="24">
        <v>34636710676</v>
      </c>
      <c r="D1465" s="23">
        <v>12174341333</v>
      </c>
      <c r="E1465" s="23">
        <v>324071230</v>
      </c>
      <c r="F1465" s="30" t="s">
        <v>5988</v>
      </c>
      <c r="G1465" s="23" t="s">
        <v>3052</v>
      </c>
      <c r="H1465" s="23" t="s">
        <v>3053</v>
      </c>
      <c r="I1465" s="25">
        <v>45744</v>
      </c>
      <c r="J1465" s="23"/>
      <c r="K1465" s="23" t="s">
        <v>3045</v>
      </c>
      <c r="L1465" s="23" t="s">
        <v>5989</v>
      </c>
      <c r="M1465" s="23" t="s">
        <v>4159</v>
      </c>
      <c r="N1465" s="23" t="s">
        <v>4264</v>
      </c>
      <c r="O1465" s="23" t="s">
        <v>3071</v>
      </c>
      <c r="P1465" s="25">
        <v>45547</v>
      </c>
      <c r="Q1465" s="25">
        <v>45646</v>
      </c>
      <c r="R1465" s="23"/>
      <c r="S1465" s="23"/>
      <c r="T1465" s="23"/>
      <c r="U1465" s="23"/>
      <c r="V1465" s="26" t="s">
        <v>3175</v>
      </c>
      <c r="W1465" s="23" t="s">
        <v>3175</v>
      </c>
      <c r="X1465" s="23"/>
      <c r="Y1465" s="23"/>
      <c r="Z1465" s="23"/>
      <c r="AA1465" s="23" t="s">
        <v>3060</v>
      </c>
      <c r="AB1465" s="23"/>
      <c r="AC1465" s="79"/>
      <c r="AD1465" s="79"/>
      <c r="AE1465" s="27" t="s">
        <v>5990</v>
      </c>
    </row>
    <row r="1466" spans="1:31" ht="12" customHeight="1" x14ac:dyDescent="0.2">
      <c r="A1466" s="11"/>
      <c r="B1466" s="18" t="s">
        <v>396</v>
      </c>
      <c r="C1466" s="19">
        <v>573127553204</v>
      </c>
      <c r="D1466" s="18">
        <v>12174341333</v>
      </c>
      <c r="E1466" s="18">
        <v>324071230</v>
      </c>
      <c r="F1466" s="18"/>
      <c r="G1466" s="18" t="s">
        <v>3052</v>
      </c>
      <c r="H1466" s="18" t="s">
        <v>3044</v>
      </c>
      <c r="I1466" s="18"/>
      <c r="J1466" s="18"/>
      <c r="K1466" s="18" t="s">
        <v>3054</v>
      </c>
      <c r="L1466" s="18">
        <v>2023</v>
      </c>
      <c r="M1466" s="18" t="s">
        <v>3318</v>
      </c>
      <c r="N1466" s="18" t="s">
        <v>3486</v>
      </c>
      <c r="O1466" s="18" t="s">
        <v>3071</v>
      </c>
      <c r="P1466" s="20">
        <v>45278</v>
      </c>
      <c r="Q1466" s="20">
        <v>45382</v>
      </c>
      <c r="R1466" s="18"/>
      <c r="S1466" s="18"/>
      <c r="T1466" s="18"/>
      <c r="U1466" s="18"/>
      <c r="V1466" s="21" t="s">
        <v>3175</v>
      </c>
      <c r="W1466" s="18" t="s">
        <v>3175</v>
      </c>
      <c r="X1466" s="18"/>
      <c r="Y1466" s="18"/>
      <c r="Z1466" s="18" t="s">
        <v>4127</v>
      </c>
      <c r="AA1466" s="18" t="s">
        <v>3050</v>
      </c>
      <c r="AB1466" s="18"/>
      <c r="AC1466" s="78"/>
      <c r="AD1466" s="78"/>
      <c r="AE1466" s="22" t="s">
        <v>5991</v>
      </c>
    </row>
    <row r="1467" spans="1:31" ht="12" customHeight="1" x14ac:dyDescent="0.2">
      <c r="A1467" s="11"/>
      <c r="B1467" s="18" t="s">
        <v>396</v>
      </c>
      <c r="C1467" s="19">
        <v>573127553204</v>
      </c>
      <c r="D1467" s="18">
        <v>12174341333</v>
      </c>
      <c r="E1467" s="18">
        <v>324071230</v>
      </c>
      <c r="F1467" s="18"/>
      <c r="G1467" s="18" t="s">
        <v>3052</v>
      </c>
      <c r="H1467" s="18" t="s">
        <v>3044</v>
      </c>
      <c r="I1467" s="20">
        <v>45422</v>
      </c>
      <c r="J1467" s="18">
        <v>45531</v>
      </c>
      <c r="K1467" s="18" t="s">
        <v>3045</v>
      </c>
      <c r="L1467" s="18" t="s">
        <v>4577</v>
      </c>
      <c r="M1467" s="18" t="s">
        <v>3292</v>
      </c>
      <c r="N1467" s="18" t="s">
        <v>3293</v>
      </c>
      <c r="O1467" s="18" t="s">
        <v>3071</v>
      </c>
      <c r="P1467" s="20">
        <v>45421</v>
      </c>
      <c r="Q1467" s="20">
        <v>45534</v>
      </c>
      <c r="R1467" s="20">
        <v>45531</v>
      </c>
      <c r="S1467" s="18"/>
      <c r="T1467" s="18"/>
      <c r="U1467" s="18"/>
      <c r="V1467" s="21" t="s">
        <v>3175</v>
      </c>
      <c r="W1467" s="18" t="s">
        <v>3175</v>
      </c>
      <c r="X1467" s="18"/>
      <c r="Y1467" s="18"/>
      <c r="Z1467" s="18"/>
      <c r="AA1467" s="18" t="s">
        <v>3050</v>
      </c>
      <c r="AB1467" s="18"/>
      <c r="AC1467" s="78"/>
      <c r="AD1467" s="78"/>
      <c r="AE1467" s="22" t="s">
        <v>5992</v>
      </c>
    </row>
    <row r="1468" spans="1:31" ht="12" customHeight="1" x14ac:dyDescent="0.2">
      <c r="A1468" s="11"/>
      <c r="B1468" s="18" t="s">
        <v>1335</v>
      </c>
      <c r="C1468" s="19"/>
      <c r="D1468" s="18"/>
      <c r="E1468" s="18"/>
      <c r="F1468" s="18"/>
      <c r="G1468" s="18" t="s">
        <v>3069</v>
      </c>
      <c r="H1468" s="18" t="s">
        <v>3069</v>
      </c>
      <c r="I1468" s="18"/>
      <c r="J1468" s="18"/>
      <c r="K1468" s="18" t="s">
        <v>3045</v>
      </c>
      <c r="L1468" s="18"/>
      <c r="M1468" s="18" t="s">
        <v>3147</v>
      </c>
      <c r="N1468" s="18"/>
      <c r="O1468" s="18"/>
      <c r="P1468" s="20">
        <v>45260</v>
      </c>
      <c r="Q1468" s="18"/>
      <c r="R1468" s="18"/>
      <c r="S1468" s="18"/>
      <c r="T1468" s="18"/>
      <c r="U1468" s="18"/>
      <c r="V1468" s="21"/>
      <c r="W1468" s="18"/>
      <c r="X1468" s="18"/>
      <c r="Y1468" s="18"/>
      <c r="Z1468" s="18"/>
      <c r="AA1468" s="18" t="s">
        <v>3050</v>
      </c>
      <c r="AB1468" s="18"/>
      <c r="AC1468" s="78"/>
      <c r="AD1468" s="78"/>
      <c r="AE1468" s="22" t="s">
        <v>5993</v>
      </c>
    </row>
    <row r="1469" spans="1:31" ht="12" customHeight="1" x14ac:dyDescent="0.2">
      <c r="A1469" s="11"/>
      <c r="B1469" s="23" t="s">
        <v>2965</v>
      </c>
      <c r="C1469" s="24">
        <v>573023049813</v>
      </c>
      <c r="D1469" s="23"/>
      <c r="E1469" s="23">
        <v>317906119</v>
      </c>
      <c r="F1469" s="23" t="s">
        <v>5994</v>
      </c>
      <c r="G1469" s="23" t="s">
        <v>3052</v>
      </c>
      <c r="H1469" s="23" t="s">
        <v>3197</v>
      </c>
      <c r="I1469" s="23"/>
      <c r="J1469" s="23"/>
      <c r="K1469" s="23" t="s">
        <v>3054</v>
      </c>
      <c r="L1469" s="23" t="s">
        <v>5986</v>
      </c>
      <c r="M1469" s="23" t="s">
        <v>5995</v>
      </c>
      <c r="N1469" s="23" t="s">
        <v>3118</v>
      </c>
      <c r="O1469" s="23" t="s">
        <v>3554</v>
      </c>
      <c r="P1469" s="25">
        <v>45813</v>
      </c>
      <c r="Q1469" s="25">
        <v>45868</v>
      </c>
      <c r="R1469" s="23"/>
      <c r="S1469" s="23"/>
      <c r="T1469" s="23"/>
      <c r="U1469" s="23"/>
      <c r="V1469" s="26" t="s">
        <v>3175</v>
      </c>
      <c r="W1469" s="23">
        <v>34</v>
      </c>
      <c r="X1469" s="23"/>
      <c r="Y1469" s="23"/>
      <c r="Z1469" s="23"/>
      <c r="AA1469" s="23" t="s">
        <v>3060</v>
      </c>
      <c r="AB1469" s="23"/>
      <c r="AC1469" s="79"/>
      <c r="AD1469" s="79"/>
      <c r="AE1469" s="27"/>
    </row>
    <row r="1470" spans="1:31" ht="12" customHeight="1" x14ac:dyDescent="0.2">
      <c r="A1470" s="11"/>
      <c r="B1470" s="23" t="s">
        <v>574</v>
      </c>
      <c r="C1470" s="24">
        <v>34603936512</v>
      </c>
      <c r="D1470" s="23">
        <v>12179761704</v>
      </c>
      <c r="E1470" s="23">
        <v>331277484</v>
      </c>
      <c r="F1470" s="30" t="s">
        <v>5996</v>
      </c>
      <c r="G1470" s="23" t="s">
        <v>3052</v>
      </c>
      <c r="H1470" s="23" t="s">
        <v>3053</v>
      </c>
      <c r="I1470" s="25">
        <v>45769</v>
      </c>
      <c r="J1470" s="23"/>
      <c r="K1470" s="23" t="s">
        <v>3045</v>
      </c>
      <c r="L1470" s="23" t="s">
        <v>3397</v>
      </c>
      <c r="M1470" s="23" t="s">
        <v>3180</v>
      </c>
      <c r="N1470" s="23" t="s">
        <v>3333</v>
      </c>
      <c r="O1470" s="23" t="s">
        <v>3398</v>
      </c>
      <c r="P1470" s="25">
        <v>45684</v>
      </c>
      <c r="Q1470" s="23" t="s">
        <v>3302</v>
      </c>
      <c r="R1470" s="23"/>
      <c r="S1470" s="23"/>
      <c r="T1470" s="23"/>
      <c r="U1470" s="23"/>
      <c r="V1470" s="26" t="s">
        <v>3059</v>
      </c>
      <c r="W1470" s="23">
        <v>36</v>
      </c>
      <c r="X1470" s="23"/>
      <c r="Y1470" s="23"/>
      <c r="Z1470" s="23"/>
      <c r="AA1470" s="23" t="s">
        <v>3060</v>
      </c>
      <c r="AB1470" s="23"/>
      <c r="AC1470" s="79"/>
      <c r="AD1470" s="79"/>
      <c r="AE1470" s="27" t="s">
        <v>5997</v>
      </c>
    </row>
    <row r="1471" spans="1:31" ht="12" customHeight="1" x14ac:dyDescent="0.2">
      <c r="A1471" s="11"/>
      <c r="B1471" s="23" t="s">
        <v>1337</v>
      </c>
      <c r="C1471" s="24">
        <v>51966241025</v>
      </c>
      <c r="D1471" s="23"/>
      <c r="E1471" s="23"/>
      <c r="F1471" s="30">
        <v>120620723</v>
      </c>
      <c r="G1471" s="23" t="s">
        <v>3052</v>
      </c>
      <c r="H1471" s="23" t="s">
        <v>3197</v>
      </c>
      <c r="I1471" s="23"/>
      <c r="J1471" s="23"/>
      <c r="K1471" s="23" t="s">
        <v>3045</v>
      </c>
      <c r="L1471" s="23" t="s">
        <v>5998</v>
      </c>
      <c r="M1471" s="23" t="s">
        <v>3860</v>
      </c>
      <c r="N1471" s="23" t="s">
        <v>3127</v>
      </c>
      <c r="O1471" s="23" t="s">
        <v>3049</v>
      </c>
      <c r="P1471" s="25">
        <v>45728</v>
      </c>
      <c r="Q1471" s="23" t="s">
        <v>3302</v>
      </c>
      <c r="R1471" s="23"/>
      <c r="S1471" s="23"/>
      <c r="T1471" s="23"/>
      <c r="U1471" s="23"/>
      <c r="V1471" s="26" t="s">
        <v>3082</v>
      </c>
      <c r="W1471" s="23" t="s">
        <v>3082</v>
      </c>
      <c r="X1471" s="23"/>
      <c r="Y1471" s="23"/>
      <c r="Z1471" s="23"/>
      <c r="AA1471" s="23" t="s">
        <v>3060</v>
      </c>
      <c r="AB1471" s="23"/>
      <c r="AC1471" s="79"/>
      <c r="AD1471" s="79"/>
      <c r="AE1471" s="27" t="s">
        <v>5999</v>
      </c>
    </row>
    <row r="1472" spans="1:31" ht="12" customHeight="1" x14ac:dyDescent="0.2">
      <c r="A1472" s="11"/>
      <c r="B1472" s="18" t="s">
        <v>1337</v>
      </c>
      <c r="C1472" s="19">
        <v>51966241025</v>
      </c>
      <c r="D1472" s="18"/>
      <c r="E1472" s="18"/>
      <c r="F1472" s="18"/>
      <c r="G1472" s="18" t="s">
        <v>3141</v>
      </c>
      <c r="H1472" s="18" t="s">
        <v>3124</v>
      </c>
      <c r="I1472" s="18"/>
      <c r="J1472" s="18"/>
      <c r="K1472" s="18" t="s">
        <v>3054</v>
      </c>
      <c r="L1472" s="18" t="s">
        <v>6000</v>
      </c>
      <c r="M1472" s="18" t="s">
        <v>5414</v>
      </c>
      <c r="N1472" s="18" t="s">
        <v>3217</v>
      </c>
      <c r="O1472" s="18" t="s">
        <v>3270</v>
      </c>
      <c r="P1472" s="20">
        <v>45715</v>
      </c>
      <c r="Q1472" s="20">
        <v>45744</v>
      </c>
      <c r="R1472" s="18"/>
      <c r="S1472" s="18"/>
      <c r="T1472" s="18"/>
      <c r="U1472" s="18"/>
      <c r="V1472" s="21" t="s">
        <v>3082</v>
      </c>
      <c r="W1472" s="18" t="s">
        <v>3082</v>
      </c>
      <c r="X1472" s="18"/>
      <c r="Y1472" s="18"/>
      <c r="Z1472" s="18"/>
      <c r="AA1472" s="18" t="s">
        <v>3050</v>
      </c>
      <c r="AB1472" s="18"/>
      <c r="AC1472" s="78" t="s">
        <v>3319</v>
      </c>
      <c r="AD1472" s="78"/>
      <c r="AE1472" s="22" t="s">
        <v>6001</v>
      </c>
    </row>
    <row r="1473" spans="1:31" ht="12" customHeight="1" x14ac:dyDescent="0.2">
      <c r="A1473" s="11"/>
      <c r="B1473" s="18" t="s">
        <v>554</v>
      </c>
      <c r="C1473" s="19">
        <v>573204178654</v>
      </c>
      <c r="D1473" s="18">
        <v>12179778590</v>
      </c>
      <c r="E1473" s="18">
        <v>331147548</v>
      </c>
      <c r="F1473" s="29" t="s">
        <v>6002</v>
      </c>
      <c r="G1473" s="18" t="s">
        <v>3052</v>
      </c>
      <c r="H1473" s="18" t="s">
        <v>3069</v>
      </c>
      <c r="I1473" s="18"/>
      <c r="J1473" s="18"/>
      <c r="K1473" s="18" t="s">
        <v>3054</v>
      </c>
      <c r="L1473" s="18" t="s">
        <v>3553</v>
      </c>
      <c r="M1473" s="18" t="s">
        <v>3382</v>
      </c>
      <c r="N1473" s="18" t="s">
        <v>3246</v>
      </c>
      <c r="O1473" s="18" t="s">
        <v>3554</v>
      </c>
      <c r="P1473" s="20">
        <v>45811</v>
      </c>
      <c r="Q1473" s="18" t="s">
        <v>3158</v>
      </c>
      <c r="R1473" s="18"/>
      <c r="S1473" s="18"/>
      <c r="T1473" s="18"/>
      <c r="U1473" s="18"/>
      <c r="V1473" s="21" t="s">
        <v>3175</v>
      </c>
      <c r="W1473" s="18">
        <v>32</v>
      </c>
      <c r="X1473" s="18"/>
      <c r="Y1473" s="18"/>
      <c r="Z1473" s="18"/>
      <c r="AA1473" s="18" t="s">
        <v>3050</v>
      </c>
      <c r="AB1473" s="18"/>
      <c r="AC1473" s="78"/>
      <c r="AD1473" s="78"/>
      <c r="AE1473" s="22"/>
    </row>
    <row r="1474" spans="1:31" ht="12" customHeight="1" x14ac:dyDescent="0.2">
      <c r="A1474" s="11"/>
      <c r="B1474" s="18" t="s">
        <v>554</v>
      </c>
      <c r="C1474" s="19">
        <v>573204178654</v>
      </c>
      <c r="D1474" s="18">
        <v>12179778590</v>
      </c>
      <c r="E1474" s="18">
        <v>331147548</v>
      </c>
      <c r="F1474" s="18" t="s">
        <v>6002</v>
      </c>
      <c r="G1474" s="18" t="s">
        <v>3052</v>
      </c>
      <c r="H1474" s="18" t="s">
        <v>3044</v>
      </c>
      <c r="I1474" s="20">
        <v>45769</v>
      </c>
      <c r="J1474" s="20">
        <v>45800</v>
      </c>
      <c r="K1474" s="18" t="s">
        <v>3045</v>
      </c>
      <c r="L1474" s="18" t="s">
        <v>6003</v>
      </c>
      <c r="M1474" s="18" t="s">
        <v>3180</v>
      </c>
      <c r="N1474" s="18" t="s">
        <v>6004</v>
      </c>
      <c r="O1474" s="18" t="s">
        <v>3270</v>
      </c>
      <c r="P1474" s="20">
        <v>45686</v>
      </c>
      <c r="Q1474" s="20">
        <v>45744</v>
      </c>
      <c r="R1474" s="20">
        <v>45800</v>
      </c>
      <c r="S1474" s="18"/>
      <c r="T1474" s="18"/>
      <c r="U1474" s="18"/>
      <c r="V1474" s="21" t="s">
        <v>3082</v>
      </c>
      <c r="W1474" s="18">
        <v>32</v>
      </c>
      <c r="X1474" s="18"/>
      <c r="Y1474" s="18"/>
      <c r="Z1474" s="18"/>
      <c r="AA1474" s="18" t="s">
        <v>3050</v>
      </c>
      <c r="AB1474" s="18"/>
      <c r="AC1474" s="78"/>
      <c r="AD1474" s="78"/>
      <c r="AE1474" s="22" t="s">
        <v>6005</v>
      </c>
    </row>
    <row r="1475" spans="1:31" ht="12" customHeight="1" x14ac:dyDescent="0.2">
      <c r="A1475" s="11"/>
      <c r="B1475" s="18" t="s">
        <v>554</v>
      </c>
      <c r="C1475" s="19">
        <v>573204178654</v>
      </c>
      <c r="D1475" s="18">
        <v>12179778590</v>
      </c>
      <c r="E1475" s="18">
        <v>331147548</v>
      </c>
      <c r="F1475" s="29" t="s">
        <v>6002</v>
      </c>
      <c r="G1475" s="18" t="s">
        <v>3052</v>
      </c>
      <c r="H1475" s="18" t="s">
        <v>3044</v>
      </c>
      <c r="I1475" s="20">
        <v>45821</v>
      </c>
      <c r="J1475" s="18"/>
      <c r="K1475" s="18" t="s">
        <v>3054</v>
      </c>
      <c r="L1475" s="18" t="s">
        <v>4130</v>
      </c>
      <c r="M1475" s="18" t="s">
        <v>3256</v>
      </c>
      <c r="N1475" s="18" t="s">
        <v>3222</v>
      </c>
      <c r="O1475" s="18" t="s">
        <v>3065</v>
      </c>
      <c r="P1475" s="20">
        <v>45818</v>
      </c>
      <c r="Q1475" s="20">
        <v>45879</v>
      </c>
      <c r="R1475" s="20">
        <v>45825</v>
      </c>
      <c r="S1475" s="18"/>
      <c r="T1475" s="18"/>
      <c r="U1475" s="18"/>
      <c r="V1475" s="21" t="s">
        <v>3175</v>
      </c>
      <c r="W1475" s="18">
        <v>34</v>
      </c>
      <c r="X1475" s="18"/>
      <c r="Y1475" s="18"/>
      <c r="Z1475" s="18"/>
      <c r="AA1475" s="18" t="s">
        <v>3050</v>
      </c>
      <c r="AB1475" s="18"/>
      <c r="AC1475" s="78"/>
      <c r="AD1475" s="78"/>
      <c r="AE1475" s="22"/>
    </row>
    <row r="1476" spans="1:31" ht="12" customHeight="1" x14ac:dyDescent="0.2">
      <c r="A1476" s="11"/>
      <c r="B1476" s="23" t="s">
        <v>554</v>
      </c>
      <c r="C1476" s="28" t="s">
        <v>6006</v>
      </c>
      <c r="D1476" s="23">
        <v>12179778590</v>
      </c>
      <c r="E1476" s="23">
        <v>331147548</v>
      </c>
      <c r="F1476" s="30" t="s">
        <v>6002</v>
      </c>
      <c r="G1476" s="23" t="s">
        <v>3052</v>
      </c>
      <c r="H1476" s="23" t="s">
        <v>3053</v>
      </c>
      <c r="I1476" s="25">
        <v>45821</v>
      </c>
      <c r="J1476" s="23"/>
      <c r="K1476" s="23" t="s">
        <v>3054</v>
      </c>
      <c r="L1476" s="23" t="s">
        <v>6007</v>
      </c>
      <c r="M1476" s="23" t="s">
        <v>6008</v>
      </c>
      <c r="N1476" s="23" t="s">
        <v>3048</v>
      </c>
      <c r="O1476" s="23" t="s">
        <v>3192</v>
      </c>
      <c r="P1476" s="25">
        <v>45831</v>
      </c>
      <c r="Q1476" s="25">
        <v>45855</v>
      </c>
      <c r="R1476" s="23"/>
      <c r="S1476" s="23"/>
      <c r="T1476" s="23"/>
      <c r="U1476" s="23"/>
      <c r="V1476" s="26" t="s">
        <v>3082</v>
      </c>
      <c r="W1476" s="23">
        <v>32</v>
      </c>
      <c r="X1476" s="23"/>
      <c r="Y1476" s="23"/>
      <c r="Z1476" s="23"/>
      <c r="AA1476" s="23" t="s">
        <v>3060</v>
      </c>
      <c r="AB1476" s="23"/>
      <c r="AC1476" s="79"/>
      <c r="AD1476" s="79"/>
      <c r="AE1476" s="79"/>
    </row>
    <row r="1477" spans="1:31" ht="12" customHeight="1" x14ac:dyDescent="0.2">
      <c r="A1477" s="11"/>
      <c r="B1477" s="23" t="s">
        <v>2527</v>
      </c>
      <c r="C1477" s="24">
        <v>51994850501</v>
      </c>
      <c r="D1477" s="23"/>
      <c r="E1477" s="23"/>
      <c r="F1477" s="30">
        <v>120655148</v>
      </c>
      <c r="G1477" s="23" t="s">
        <v>3052</v>
      </c>
      <c r="H1477" s="23" t="s">
        <v>3135</v>
      </c>
      <c r="I1477" s="23"/>
      <c r="J1477" s="23"/>
      <c r="K1477" s="23" t="s">
        <v>3054</v>
      </c>
      <c r="L1477" s="23" t="s">
        <v>6009</v>
      </c>
      <c r="M1477" s="23" t="s">
        <v>3241</v>
      </c>
      <c r="N1477" s="23" t="s">
        <v>3222</v>
      </c>
      <c r="O1477" s="23" t="s">
        <v>3270</v>
      </c>
      <c r="P1477" s="25">
        <v>45748</v>
      </c>
      <c r="Q1477" s="25">
        <v>45777</v>
      </c>
      <c r="R1477" s="23"/>
      <c r="S1477" s="23"/>
      <c r="T1477" s="23"/>
      <c r="U1477" s="23"/>
      <c r="V1477" s="26" t="s">
        <v>3175</v>
      </c>
      <c r="W1477" s="23">
        <v>32</v>
      </c>
      <c r="X1477" s="23"/>
      <c r="Y1477" s="23"/>
      <c r="Z1477" s="23"/>
      <c r="AA1477" s="23" t="s">
        <v>3060</v>
      </c>
      <c r="AB1477" s="23"/>
      <c r="AC1477" s="79"/>
      <c r="AD1477" s="79"/>
      <c r="AE1477" s="27" t="s">
        <v>6010</v>
      </c>
    </row>
    <row r="1478" spans="1:31" ht="12" customHeight="1" x14ac:dyDescent="0.2">
      <c r="A1478" s="11"/>
      <c r="B1478" s="18" t="s">
        <v>2527</v>
      </c>
      <c r="C1478" s="19">
        <v>51994850501</v>
      </c>
      <c r="D1478" s="18"/>
      <c r="E1478" s="18"/>
      <c r="F1478" s="18"/>
      <c r="G1478" s="18" t="s">
        <v>3052</v>
      </c>
      <c r="H1478" s="18" t="s">
        <v>3124</v>
      </c>
      <c r="I1478" s="18"/>
      <c r="J1478" s="18"/>
      <c r="K1478" s="18" t="s">
        <v>3054</v>
      </c>
      <c r="L1478" s="18" t="s">
        <v>4281</v>
      </c>
      <c r="M1478" s="18" t="s">
        <v>4282</v>
      </c>
      <c r="N1478" s="18" t="s">
        <v>3246</v>
      </c>
      <c r="O1478" s="18" t="s">
        <v>3601</v>
      </c>
      <c r="P1478" s="20">
        <v>45740</v>
      </c>
      <c r="Q1478" s="20">
        <v>45772</v>
      </c>
      <c r="R1478" s="18"/>
      <c r="S1478" s="18"/>
      <c r="T1478" s="18"/>
      <c r="U1478" s="18"/>
      <c r="V1478" s="21" t="s">
        <v>3082</v>
      </c>
      <c r="W1478" s="18">
        <v>32</v>
      </c>
      <c r="X1478" s="18"/>
      <c r="Y1478" s="18"/>
      <c r="Z1478" s="18"/>
      <c r="AA1478" s="18" t="s">
        <v>3050</v>
      </c>
      <c r="AB1478" s="18"/>
      <c r="AC1478" s="78"/>
      <c r="AD1478" s="78"/>
      <c r="AE1478" s="22" t="s">
        <v>6011</v>
      </c>
    </row>
    <row r="1479" spans="1:31" ht="12" customHeight="1" x14ac:dyDescent="0.2">
      <c r="A1479" s="11"/>
      <c r="B1479" s="18" t="s">
        <v>1339</v>
      </c>
      <c r="C1479" s="19">
        <v>34643197590</v>
      </c>
      <c r="D1479" s="18">
        <v>12179778582</v>
      </c>
      <c r="E1479" s="18">
        <v>331074303</v>
      </c>
      <c r="F1479" s="29">
        <v>123391900</v>
      </c>
      <c r="G1479" s="18" t="s">
        <v>3052</v>
      </c>
      <c r="H1479" s="18" t="s">
        <v>3044</v>
      </c>
      <c r="I1479" s="20">
        <v>45769</v>
      </c>
      <c r="J1479" s="18"/>
      <c r="K1479" s="18" t="s">
        <v>3054</v>
      </c>
      <c r="L1479" s="18" t="s">
        <v>4805</v>
      </c>
      <c r="M1479" s="18" t="s">
        <v>3626</v>
      </c>
      <c r="N1479" s="18" t="s">
        <v>4806</v>
      </c>
      <c r="O1479" s="18" t="s">
        <v>3110</v>
      </c>
      <c r="P1479" s="20">
        <v>45789</v>
      </c>
      <c r="Q1479" s="20">
        <v>45800</v>
      </c>
      <c r="R1479" s="20">
        <v>45802</v>
      </c>
      <c r="S1479" s="18"/>
      <c r="T1479" s="18"/>
      <c r="U1479" s="18"/>
      <c r="V1479" s="21" t="s">
        <v>3082</v>
      </c>
      <c r="W1479" s="18" t="s">
        <v>3082</v>
      </c>
      <c r="X1479" s="18"/>
      <c r="Y1479" s="18"/>
      <c r="Z1479" s="18"/>
      <c r="AA1479" s="18" t="s">
        <v>3050</v>
      </c>
      <c r="AB1479" s="18"/>
      <c r="AC1479" s="78"/>
      <c r="AD1479" s="78"/>
      <c r="AE1479" s="22" t="s">
        <v>6012</v>
      </c>
    </row>
    <row r="1480" spans="1:31" ht="12" customHeight="1" x14ac:dyDescent="0.2">
      <c r="A1480" s="11"/>
      <c r="B1480" s="18" t="s">
        <v>1339</v>
      </c>
      <c r="C1480" s="19">
        <v>34643197590</v>
      </c>
      <c r="D1480" s="18">
        <v>12179778582</v>
      </c>
      <c r="E1480" s="18">
        <v>331074303</v>
      </c>
      <c r="F1480" s="18"/>
      <c r="G1480" s="18" t="s">
        <v>3052</v>
      </c>
      <c r="H1480" s="18" t="s">
        <v>3044</v>
      </c>
      <c r="I1480" s="20">
        <v>45785</v>
      </c>
      <c r="J1480" s="20">
        <v>45777</v>
      </c>
      <c r="K1480" s="18" t="s">
        <v>3045</v>
      </c>
      <c r="L1480" s="18" t="s">
        <v>3511</v>
      </c>
      <c r="M1480" s="18" t="s">
        <v>3489</v>
      </c>
      <c r="N1480" s="18" t="s">
        <v>3064</v>
      </c>
      <c r="O1480" s="18" t="s">
        <v>3058</v>
      </c>
      <c r="P1480" s="20">
        <v>45687</v>
      </c>
      <c r="Q1480" s="20">
        <v>45740</v>
      </c>
      <c r="R1480" s="20">
        <v>45777</v>
      </c>
      <c r="S1480" s="18"/>
      <c r="T1480" s="18"/>
      <c r="U1480" s="18"/>
      <c r="V1480" s="21" t="s">
        <v>3175</v>
      </c>
      <c r="W1480" s="18" t="s">
        <v>3175</v>
      </c>
      <c r="X1480" s="18"/>
      <c r="Y1480" s="18"/>
      <c r="Z1480" s="18"/>
      <c r="AA1480" s="18" t="s">
        <v>3050</v>
      </c>
      <c r="AB1480" s="18"/>
      <c r="AC1480" s="78"/>
      <c r="AD1480" s="78"/>
      <c r="AE1480" s="22" t="s">
        <v>6013</v>
      </c>
    </row>
    <row r="1481" spans="1:31" ht="12" customHeight="1" x14ac:dyDescent="0.2">
      <c r="A1481" s="11"/>
      <c r="B1481" s="18" t="s">
        <v>1339</v>
      </c>
      <c r="C1481" s="19">
        <v>34643197590</v>
      </c>
      <c r="D1481" s="18"/>
      <c r="E1481" s="18"/>
      <c r="F1481" s="18"/>
      <c r="G1481" s="18" t="s">
        <v>3141</v>
      </c>
      <c r="H1481" s="18" t="s">
        <v>3044</v>
      </c>
      <c r="I1481" s="18"/>
      <c r="J1481" s="18"/>
      <c r="K1481" s="18" t="s">
        <v>3045</v>
      </c>
      <c r="L1481" s="18" t="s">
        <v>6014</v>
      </c>
      <c r="M1481" s="18" t="s">
        <v>3495</v>
      </c>
      <c r="N1481" s="18" t="s">
        <v>3206</v>
      </c>
      <c r="O1481" s="18" t="s">
        <v>3049</v>
      </c>
      <c r="P1481" s="20">
        <v>45645</v>
      </c>
      <c r="Q1481" s="20">
        <v>45676</v>
      </c>
      <c r="R1481" s="18"/>
      <c r="S1481" s="18"/>
      <c r="T1481" s="18"/>
      <c r="U1481" s="18"/>
      <c r="V1481" s="21" t="s">
        <v>3175</v>
      </c>
      <c r="W1481" s="18" t="s">
        <v>3175</v>
      </c>
      <c r="X1481" s="18"/>
      <c r="Y1481" s="18"/>
      <c r="Z1481" s="18"/>
      <c r="AA1481" s="18" t="s">
        <v>3050</v>
      </c>
      <c r="AB1481" s="18"/>
      <c r="AC1481" s="78"/>
      <c r="AD1481" s="78"/>
      <c r="AE1481" s="22" t="s">
        <v>6015</v>
      </c>
    </row>
    <row r="1482" spans="1:31" ht="12" customHeight="1" x14ac:dyDescent="0.2">
      <c r="A1482" s="11"/>
      <c r="B1482" s="18" t="s">
        <v>1339</v>
      </c>
      <c r="C1482" s="19">
        <v>34643197590</v>
      </c>
      <c r="D1482" s="18"/>
      <c r="E1482" s="18"/>
      <c r="F1482" s="18"/>
      <c r="G1482" s="18" t="s">
        <v>3124</v>
      </c>
      <c r="H1482" s="18" t="s">
        <v>3124</v>
      </c>
      <c r="I1482" s="18"/>
      <c r="J1482" s="18"/>
      <c r="K1482" s="18" t="s">
        <v>3054</v>
      </c>
      <c r="L1482" s="18" t="s">
        <v>4458</v>
      </c>
      <c r="M1482" s="18" t="s">
        <v>3682</v>
      </c>
      <c r="N1482" s="18" t="s">
        <v>3222</v>
      </c>
      <c r="O1482" s="18" t="s">
        <v>3207</v>
      </c>
      <c r="P1482" s="20">
        <v>45691</v>
      </c>
      <c r="Q1482" s="20">
        <v>45807</v>
      </c>
      <c r="R1482" s="18"/>
      <c r="S1482" s="18"/>
      <c r="T1482" s="18"/>
      <c r="U1482" s="18"/>
      <c r="V1482" s="21" t="s">
        <v>3175</v>
      </c>
      <c r="W1482" s="18" t="s">
        <v>3175</v>
      </c>
      <c r="X1482" s="18"/>
      <c r="Y1482" s="18"/>
      <c r="Z1482" s="18"/>
      <c r="AA1482" s="18" t="s">
        <v>3050</v>
      </c>
      <c r="AB1482" s="18"/>
      <c r="AC1482" s="78" t="s">
        <v>4459</v>
      </c>
      <c r="AD1482" s="78"/>
      <c r="AE1482" s="22" t="s">
        <v>6016</v>
      </c>
    </row>
    <row r="1483" spans="1:31" ht="12" customHeight="1" x14ac:dyDescent="0.2">
      <c r="A1483" s="11"/>
      <c r="B1483" s="18" t="s">
        <v>961</v>
      </c>
      <c r="C1483" s="19">
        <v>351911162823</v>
      </c>
      <c r="D1483" s="18">
        <v>12087906286</v>
      </c>
      <c r="E1483" s="18">
        <v>308077814</v>
      </c>
      <c r="F1483" s="18"/>
      <c r="G1483" s="18" t="s">
        <v>3052</v>
      </c>
      <c r="H1483" s="18" t="s">
        <v>3069</v>
      </c>
      <c r="I1483" s="20">
        <v>45706</v>
      </c>
      <c r="J1483" s="18"/>
      <c r="K1483" s="18" t="s">
        <v>3045</v>
      </c>
      <c r="L1483" s="18" t="s">
        <v>3422</v>
      </c>
      <c r="M1483" s="18" t="s">
        <v>3345</v>
      </c>
      <c r="N1483" s="18" t="s">
        <v>3346</v>
      </c>
      <c r="O1483" s="18"/>
      <c r="P1483" s="20">
        <v>45706</v>
      </c>
      <c r="Q1483" s="20">
        <v>45765</v>
      </c>
      <c r="R1483" s="18"/>
      <c r="S1483" s="18"/>
      <c r="T1483" s="18"/>
      <c r="U1483" s="18"/>
      <c r="V1483" s="21" t="s">
        <v>3266</v>
      </c>
      <c r="W1483" s="18">
        <v>44</v>
      </c>
      <c r="X1483" s="18"/>
      <c r="Y1483" s="18"/>
      <c r="Z1483" s="18"/>
      <c r="AA1483" s="18" t="s">
        <v>3050</v>
      </c>
      <c r="AB1483" s="18"/>
      <c r="AC1483" s="78"/>
      <c r="AD1483" s="78"/>
      <c r="AE1483" s="22" t="s">
        <v>6017</v>
      </c>
    </row>
    <row r="1484" spans="1:31" ht="12" customHeight="1" x14ac:dyDescent="0.2">
      <c r="A1484" s="11"/>
      <c r="B1484" s="18" t="s">
        <v>550</v>
      </c>
      <c r="C1484" s="19">
        <v>573016279862</v>
      </c>
      <c r="D1484" s="18">
        <v>12178443576</v>
      </c>
      <c r="E1484" s="18">
        <v>329101749</v>
      </c>
      <c r="F1484" s="18"/>
      <c r="G1484" s="18" t="s">
        <v>3043</v>
      </c>
      <c r="H1484" s="18" t="s">
        <v>3044</v>
      </c>
      <c r="I1484" s="20">
        <v>45700</v>
      </c>
      <c r="J1484" s="18"/>
      <c r="K1484" s="18" t="s">
        <v>3045</v>
      </c>
      <c r="L1484" s="18" t="s">
        <v>3452</v>
      </c>
      <c r="M1484" s="18" t="s">
        <v>3180</v>
      </c>
      <c r="N1484" s="18" t="s">
        <v>3150</v>
      </c>
      <c r="O1484" s="18" t="s">
        <v>3071</v>
      </c>
      <c r="P1484" s="20">
        <v>45700</v>
      </c>
      <c r="Q1484" s="20">
        <v>45731</v>
      </c>
      <c r="R1484" s="18"/>
      <c r="S1484" s="18"/>
      <c r="T1484" s="18"/>
      <c r="U1484" s="18"/>
      <c r="V1484" s="21" t="s">
        <v>3059</v>
      </c>
      <c r="W1484" s="18">
        <v>36</v>
      </c>
      <c r="X1484" s="18"/>
      <c r="Y1484" s="18"/>
      <c r="Z1484" s="18"/>
      <c r="AA1484" s="18" t="s">
        <v>3050</v>
      </c>
      <c r="AB1484" s="18"/>
      <c r="AC1484" s="78" t="s">
        <v>3792</v>
      </c>
      <c r="AD1484" s="78"/>
      <c r="AE1484" s="22" t="s">
        <v>6018</v>
      </c>
    </row>
    <row r="1485" spans="1:31" ht="12" customHeight="1" x14ac:dyDescent="0.2">
      <c r="A1485" s="11"/>
      <c r="B1485" s="23" t="s">
        <v>2717</v>
      </c>
      <c r="C1485" s="24">
        <v>573208285445</v>
      </c>
      <c r="D1485" s="23"/>
      <c r="E1485" s="23"/>
      <c r="F1485" s="23" t="s">
        <v>6019</v>
      </c>
      <c r="G1485" s="23" t="s">
        <v>3052</v>
      </c>
      <c r="H1485" s="23" t="s">
        <v>3135</v>
      </c>
      <c r="I1485" s="23"/>
      <c r="J1485" s="23"/>
      <c r="K1485" s="23" t="s">
        <v>3054</v>
      </c>
      <c r="L1485" s="23" t="s">
        <v>6020</v>
      </c>
      <c r="M1485" s="23" t="s">
        <v>3669</v>
      </c>
      <c r="N1485" s="23" t="s">
        <v>6021</v>
      </c>
      <c r="O1485" s="23" t="s">
        <v>3071</v>
      </c>
      <c r="P1485" s="25">
        <v>45769</v>
      </c>
      <c r="Q1485" s="25">
        <v>45799</v>
      </c>
      <c r="R1485" s="23"/>
      <c r="S1485" s="23"/>
      <c r="T1485" s="23"/>
      <c r="U1485" s="23"/>
      <c r="V1485" s="26" t="s">
        <v>3132</v>
      </c>
      <c r="W1485" s="23">
        <v>8</v>
      </c>
      <c r="X1485" s="23"/>
      <c r="Y1485" s="23"/>
      <c r="Z1485" s="23"/>
      <c r="AA1485" s="23" t="s">
        <v>3060</v>
      </c>
      <c r="AB1485" s="23"/>
      <c r="AC1485" s="79"/>
      <c r="AD1485" s="79"/>
      <c r="AE1485" s="27" t="s">
        <v>6022</v>
      </c>
    </row>
    <row r="1486" spans="1:31" ht="12" customHeight="1" x14ac:dyDescent="0.2">
      <c r="A1486" s="11"/>
      <c r="B1486" s="23" t="s">
        <v>2861</v>
      </c>
      <c r="C1486" s="24">
        <v>573213032468</v>
      </c>
      <c r="D1486" s="23"/>
      <c r="E1486" s="23"/>
      <c r="F1486" s="30" t="s">
        <v>6023</v>
      </c>
      <c r="G1486" s="23" t="s">
        <v>3052</v>
      </c>
      <c r="H1486" s="23" t="s">
        <v>3197</v>
      </c>
      <c r="I1486" s="23"/>
      <c r="J1486" s="23"/>
      <c r="K1486" s="23" t="s">
        <v>3054</v>
      </c>
      <c r="L1486" s="23" t="s">
        <v>3573</v>
      </c>
      <c r="M1486" s="23" t="s">
        <v>3085</v>
      </c>
      <c r="N1486" s="23" t="s">
        <v>3086</v>
      </c>
      <c r="O1486" s="23" t="s">
        <v>3087</v>
      </c>
      <c r="P1486" s="25">
        <v>45817</v>
      </c>
      <c r="Q1486" s="25">
        <v>45842</v>
      </c>
      <c r="R1486" s="23"/>
      <c r="S1486" s="23"/>
      <c r="T1486" s="23"/>
      <c r="U1486" s="23"/>
      <c r="V1486" s="26" t="s">
        <v>3082</v>
      </c>
      <c r="W1486" s="23" t="s">
        <v>3175</v>
      </c>
      <c r="X1486" s="23"/>
      <c r="Y1486" s="23"/>
      <c r="Z1486" s="23"/>
      <c r="AA1486" s="23" t="s">
        <v>3060</v>
      </c>
      <c r="AB1486" s="23"/>
      <c r="AC1486" s="79"/>
      <c r="AD1486" s="79"/>
      <c r="AE1486" s="27"/>
    </row>
    <row r="1487" spans="1:31" ht="12" customHeight="1" x14ac:dyDescent="0.2">
      <c r="A1487" s="11"/>
      <c r="B1487" s="18" t="s">
        <v>2861</v>
      </c>
      <c r="C1487" s="19">
        <v>573213032468</v>
      </c>
      <c r="D1487" s="18"/>
      <c r="E1487" s="18"/>
      <c r="F1487" s="29" t="s">
        <v>6023</v>
      </c>
      <c r="G1487" s="18" t="s">
        <v>3052</v>
      </c>
      <c r="H1487" s="18" t="s">
        <v>3044</v>
      </c>
      <c r="I1487" s="18"/>
      <c r="J1487" s="18"/>
      <c r="K1487" s="18" t="s">
        <v>3054</v>
      </c>
      <c r="L1487" s="18" t="s">
        <v>4628</v>
      </c>
      <c r="M1487" s="18" t="s">
        <v>4629</v>
      </c>
      <c r="N1487" s="18" t="s">
        <v>3118</v>
      </c>
      <c r="O1487" s="18" t="s">
        <v>3398</v>
      </c>
      <c r="P1487" s="20">
        <v>45798</v>
      </c>
      <c r="Q1487" s="20">
        <v>45868</v>
      </c>
      <c r="R1487" s="20">
        <v>45807</v>
      </c>
      <c r="S1487" s="18"/>
      <c r="T1487" s="18"/>
      <c r="U1487" s="18"/>
      <c r="V1487" s="21" t="s">
        <v>3175</v>
      </c>
      <c r="W1487" s="18">
        <v>32</v>
      </c>
      <c r="X1487" s="18"/>
      <c r="Y1487" s="18"/>
      <c r="Z1487" s="18"/>
      <c r="AA1487" s="18" t="s">
        <v>3050</v>
      </c>
      <c r="AB1487" s="18"/>
      <c r="AC1487" s="78"/>
      <c r="AD1487" s="78"/>
      <c r="AE1487" s="22"/>
    </row>
    <row r="1488" spans="1:31" ht="12" customHeight="1" x14ac:dyDescent="0.2">
      <c r="A1488" s="11"/>
      <c r="B1488" s="18" t="s">
        <v>2617</v>
      </c>
      <c r="C1488" s="19">
        <v>51973523984</v>
      </c>
      <c r="D1488" s="18"/>
      <c r="E1488" s="18"/>
      <c r="F1488" s="18"/>
      <c r="G1488" s="18" t="s">
        <v>3052</v>
      </c>
      <c r="H1488" s="18" t="s">
        <v>3224</v>
      </c>
      <c r="I1488" s="18"/>
      <c r="J1488" s="18"/>
      <c r="K1488" s="18" t="s">
        <v>3045</v>
      </c>
      <c r="L1488" s="18" t="s">
        <v>3967</v>
      </c>
      <c r="M1488" s="18" t="s">
        <v>3968</v>
      </c>
      <c r="N1488" s="18" t="s">
        <v>3118</v>
      </c>
      <c r="O1488" s="18" t="s">
        <v>3049</v>
      </c>
      <c r="P1488" s="20">
        <v>45749</v>
      </c>
      <c r="Q1488" s="20">
        <v>45779</v>
      </c>
      <c r="R1488" s="20">
        <v>45751</v>
      </c>
      <c r="S1488" s="18"/>
      <c r="T1488" s="18"/>
      <c r="U1488" s="18"/>
      <c r="V1488" s="21" t="s">
        <v>3175</v>
      </c>
      <c r="W1488" s="18">
        <v>32</v>
      </c>
      <c r="X1488" s="18"/>
      <c r="Y1488" s="18"/>
      <c r="Z1488" s="18"/>
      <c r="AA1488" s="18" t="s">
        <v>3050</v>
      </c>
      <c r="AB1488" s="18"/>
      <c r="AC1488" s="78"/>
      <c r="AD1488" s="78"/>
      <c r="AE1488" s="22" t="s">
        <v>6024</v>
      </c>
    </row>
    <row r="1489" spans="1:31" ht="12" customHeight="1" x14ac:dyDescent="0.2">
      <c r="A1489" s="11"/>
      <c r="B1489" s="18" t="s">
        <v>224</v>
      </c>
      <c r="C1489" s="19">
        <v>34634079931</v>
      </c>
      <c r="D1489" s="18">
        <v>12173757783</v>
      </c>
      <c r="E1489" s="18">
        <v>323269133</v>
      </c>
      <c r="F1489" s="18"/>
      <c r="G1489" s="18" t="s">
        <v>3052</v>
      </c>
      <c r="H1489" s="18" t="s">
        <v>3044</v>
      </c>
      <c r="I1489" s="18"/>
      <c r="J1489" s="18"/>
      <c r="K1489" s="18" t="s">
        <v>3045</v>
      </c>
      <c r="L1489" s="18"/>
      <c r="M1489" s="18" t="s">
        <v>3910</v>
      </c>
      <c r="N1489" s="18"/>
      <c r="O1489" s="18"/>
      <c r="P1489" s="18"/>
      <c r="Q1489" s="20">
        <v>45289</v>
      </c>
      <c r="R1489" s="18"/>
      <c r="S1489" s="18"/>
      <c r="T1489" s="18"/>
      <c r="U1489" s="18"/>
      <c r="V1489" s="21"/>
      <c r="W1489" s="18"/>
      <c r="X1489" s="18"/>
      <c r="Y1489" s="18"/>
      <c r="Z1489" s="18"/>
      <c r="AA1489" s="18" t="s">
        <v>3050</v>
      </c>
      <c r="AB1489" s="18"/>
      <c r="AC1489" s="78"/>
      <c r="AD1489" s="78"/>
      <c r="AE1489" s="22" t="s">
        <v>6025</v>
      </c>
    </row>
    <row r="1490" spans="1:31" ht="12" customHeight="1" x14ac:dyDescent="0.2">
      <c r="A1490" s="11"/>
      <c r="B1490" s="18" t="s">
        <v>224</v>
      </c>
      <c r="C1490" s="19">
        <v>34634079931</v>
      </c>
      <c r="D1490" s="18">
        <v>12173757783</v>
      </c>
      <c r="E1490" s="18">
        <v>323269133</v>
      </c>
      <c r="F1490" s="18"/>
      <c r="G1490" s="18" t="s">
        <v>3052</v>
      </c>
      <c r="H1490" s="18" t="s">
        <v>3044</v>
      </c>
      <c r="I1490" s="20">
        <v>45345</v>
      </c>
      <c r="J1490" s="18">
        <v>45405</v>
      </c>
      <c r="K1490" s="18" t="s">
        <v>3045</v>
      </c>
      <c r="L1490" s="18">
        <v>2023</v>
      </c>
      <c r="M1490" s="18" t="s">
        <v>3113</v>
      </c>
      <c r="N1490" s="18" t="s">
        <v>4001</v>
      </c>
      <c r="O1490" s="18" t="s">
        <v>3049</v>
      </c>
      <c r="P1490" s="20">
        <v>45122</v>
      </c>
      <c r="Q1490" s="20">
        <v>45405</v>
      </c>
      <c r="R1490" s="18"/>
      <c r="S1490" s="18"/>
      <c r="T1490" s="18"/>
      <c r="U1490" s="18" t="s">
        <v>3159</v>
      </c>
      <c r="V1490" s="21"/>
      <c r="W1490" s="18"/>
      <c r="X1490" s="18"/>
      <c r="Y1490" s="18"/>
      <c r="Z1490" s="18" t="s">
        <v>3066</v>
      </c>
      <c r="AA1490" s="18" t="s">
        <v>3050</v>
      </c>
      <c r="AB1490" s="18"/>
      <c r="AC1490" s="78"/>
      <c r="AD1490" s="78"/>
      <c r="AE1490" s="22" t="s">
        <v>6026</v>
      </c>
    </row>
    <row r="1491" spans="1:31" ht="12" customHeight="1" x14ac:dyDescent="0.2">
      <c r="A1491" s="11"/>
      <c r="B1491" s="18" t="s">
        <v>224</v>
      </c>
      <c r="C1491" s="19">
        <v>34634079931</v>
      </c>
      <c r="D1491" s="18">
        <v>12173757783</v>
      </c>
      <c r="E1491" s="18">
        <v>323269133</v>
      </c>
      <c r="F1491" s="18"/>
      <c r="G1491" s="18" t="s">
        <v>3052</v>
      </c>
      <c r="H1491" s="18" t="s">
        <v>3044</v>
      </c>
      <c r="I1491" s="20">
        <v>45430</v>
      </c>
      <c r="J1491" s="18">
        <v>45488</v>
      </c>
      <c r="K1491" s="18" t="s">
        <v>3045</v>
      </c>
      <c r="L1491" s="18" t="s">
        <v>4825</v>
      </c>
      <c r="M1491" s="18" t="s">
        <v>4004</v>
      </c>
      <c r="N1491" s="18" t="s">
        <v>3227</v>
      </c>
      <c r="O1491" s="18" t="s">
        <v>3049</v>
      </c>
      <c r="P1491" s="20">
        <v>45427</v>
      </c>
      <c r="Q1491" s="18"/>
      <c r="R1491" s="20">
        <v>45488</v>
      </c>
      <c r="S1491" s="18"/>
      <c r="T1491" s="18"/>
      <c r="U1491" s="18"/>
      <c r="V1491" s="21"/>
      <c r="W1491" s="18"/>
      <c r="X1491" s="18"/>
      <c r="Y1491" s="18"/>
      <c r="Z1491" s="18"/>
      <c r="AA1491" s="18" t="s">
        <v>3050</v>
      </c>
      <c r="AB1491" s="18" t="s">
        <v>3257</v>
      </c>
      <c r="AC1491" s="78" t="s">
        <v>6027</v>
      </c>
      <c r="AD1491" s="78"/>
      <c r="AE1491" s="22" t="s">
        <v>6028</v>
      </c>
    </row>
    <row r="1492" spans="1:31" ht="12" customHeight="1" x14ac:dyDescent="0.2">
      <c r="A1492" s="11"/>
      <c r="B1492" s="18" t="s">
        <v>726</v>
      </c>
      <c r="C1492" s="33" t="s">
        <v>6029</v>
      </c>
      <c r="D1492" s="18">
        <v>12177488047</v>
      </c>
      <c r="E1492" s="18">
        <v>327465514</v>
      </c>
      <c r="F1492" s="18"/>
      <c r="G1492" s="18" t="s">
        <v>3052</v>
      </c>
      <c r="H1492" s="18" t="s">
        <v>3044</v>
      </c>
      <c r="I1492" s="20">
        <v>45517</v>
      </c>
      <c r="J1492" s="18"/>
      <c r="K1492" s="18" t="s">
        <v>3045</v>
      </c>
      <c r="L1492" s="18" t="s">
        <v>5980</v>
      </c>
      <c r="M1492" s="18" t="s">
        <v>3085</v>
      </c>
      <c r="N1492" s="18" t="s">
        <v>3086</v>
      </c>
      <c r="O1492" s="18" t="s">
        <v>3071</v>
      </c>
      <c r="P1492" s="20">
        <v>45481</v>
      </c>
      <c r="Q1492" s="20">
        <v>45514</v>
      </c>
      <c r="R1492" s="20">
        <v>45615</v>
      </c>
      <c r="S1492" s="18"/>
      <c r="T1492" s="18"/>
      <c r="U1492" s="18"/>
      <c r="V1492" s="21"/>
      <c r="W1492" s="18"/>
      <c r="X1492" s="18"/>
      <c r="Y1492" s="18"/>
      <c r="Z1492" s="18"/>
      <c r="AA1492" s="18" t="s">
        <v>3050</v>
      </c>
      <c r="AB1492" s="18"/>
      <c r="AC1492" s="78" t="s">
        <v>6030</v>
      </c>
      <c r="AD1492" s="78"/>
      <c r="AE1492" s="22" t="s">
        <v>6031</v>
      </c>
    </row>
    <row r="1493" spans="1:31" ht="12" customHeight="1" x14ac:dyDescent="0.2">
      <c r="A1493" s="11"/>
      <c r="B1493" s="18" t="s">
        <v>136</v>
      </c>
      <c r="C1493" s="19">
        <v>34654552747</v>
      </c>
      <c r="D1493" s="18">
        <v>12174714597</v>
      </c>
      <c r="E1493" s="18">
        <v>324454953</v>
      </c>
      <c r="F1493" s="18"/>
      <c r="G1493" s="18" t="s">
        <v>3052</v>
      </c>
      <c r="H1493" s="18" t="s">
        <v>3044</v>
      </c>
      <c r="I1493" s="20">
        <v>45337</v>
      </c>
      <c r="J1493" s="18"/>
      <c r="K1493" s="18" t="s">
        <v>3045</v>
      </c>
      <c r="L1493" s="18" t="s">
        <v>3853</v>
      </c>
      <c r="M1493" s="18" t="s">
        <v>3167</v>
      </c>
      <c r="N1493" s="18" t="s">
        <v>4001</v>
      </c>
      <c r="O1493" s="18" t="s">
        <v>3071</v>
      </c>
      <c r="P1493" s="20">
        <v>45293</v>
      </c>
      <c r="Q1493" s="20">
        <v>45437</v>
      </c>
      <c r="R1493" s="18"/>
      <c r="S1493" s="18"/>
      <c r="T1493" s="18"/>
      <c r="U1493" s="18" t="s">
        <v>3159</v>
      </c>
      <c r="V1493" s="21"/>
      <c r="W1493" s="18"/>
      <c r="X1493" s="18"/>
      <c r="Y1493" s="18"/>
      <c r="Z1493" s="18"/>
      <c r="AA1493" s="18" t="s">
        <v>3050</v>
      </c>
      <c r="AB1493" s="18" t="s">
        <v>3628</v>
      </c>
      <c r="AC1493" s="78" t="s">
        <v>6032</v>
      </c>
      <c r="AD1493" s="78"/>
      <c r="AE1493" s="22" t="s">
        <v>6033</v>
      </c>
    </row>
    <row r="1494" spans="1:31" ht="12" customHeight="1" x14ac:dyDescent="0.2">
      <c r="A1494" s="11"/>
      <c r="B1494" s="18" t="s">
        <v>136</v>
      </c>
      <c r="C1494" s="19">
        <v>34654552747</v>
      </c>
      <c r="D1494" s="18">
        <v>12174714597</v>
      </c>
      <c r="E1494" s="18">
        <v>324454953</v>
      </c>
      <c r="F1494" s="18"/>
      <c r="G1494" s="18" t="s">
        <v>3052</v>
      </c>
      <c r="H1494" s="18" t="s">
        <v>3044</v>
      </c>
      <c r="I1494" s="20">
        <v>45337</v>
      </c>
      <c r="J1494" s="18"/>
      <c r="K1494" s="18" t="s">
        <v>3045</v>
      </c>
      <c r="L1494" s="18" t="s">
        <v>5659</v>
      </c>
      <c r="M1494" s="18" t="s">
        <v>3623</v>
      </c>
      <c r="N1494" s="18" t="s">
        <v>3502</v>
      </c>
      <c r="O1494" s="18" t="s">
        <v>3071</v>
      </c>
      <c r="P1494" s="20">
        <v>45440</v>
      </c>
      <c r="Q1494" s="20">
        <v>45501</v>
      </c>
      <c r="R1494" s="20">
        <v>45462</v>
      </c>
      <c r="S1494" s="18"/>
      <c r="T1494" s="18"/>
      <c r="U1494" s="18"/>
      <c r="V1494" s="21"/>
      <c r="W1494" s="18"/>
      <c r="X1494" s="18"/>
      <c r="Y1494" s="18"/>
      <c r="Z1494" s="18"/>
      <c r="AA1494" s="18" t="s">
        <v>3050</v>
      </c>
      <c r="AB1494" s="18"/>
      <c r="AC1494" s="78"/>
      <c r="AD1494" s="78"/>
      <c r="AE1494" s="22" t="s">
        <v>6034</v>
      </c>
    </row>
    <row r="1495" spans="1:31" ht="12" customHeight="1" x14ac:dyDescent="0.2">
      <c r="A1495" s="11"/>
      <c r="B1495" s="18" t="s">
        <v>136</v>
      </c>
      <c r="C1495" s="19">
        <v>34654552747</v>
      </c>
      <c r="D1495" s="18">
        <v>12174714597</v>
      </c>
      <c r="E1495" s="18">
        <v>324454953</v>
      </c>
      <c r="F1495" s="18"/>
      <c r="G1495" s="18" t="s">
        <v>3052</v>
      </c>
      <c r="H1495" s="18" t="s">
        <v>3044</v>
      </c>
      <c r="I1495" s="20">
        <v>45337</v>
      </c>
      <c r="J1495" s="18"/>
      <c r="K1495" s="18" t="s">
        <v>3045</v>
      </c>
      <c r="L1495" s="18" t="s">
        <v>5736</v>
      </c>
      <c r="M1495" s="18" t="s">
        <v>3472</v>
      </c>
      <c r="N1495" s="18" t="s">
        <v>3377</v>
      </c>
      <c r="O1495" s="18" t="s">
        <v>3071</v>
      </c>
      <c r="P1495" s="20">
        <v>45477</v>
      </c>
      <c r="Q1495" s="20">
        <v>45514</v>
      </c>
      <c r="R1495" s="20">
        <v>45688</v>
      </c>
      <c r="S1495" s="18"/>
      <c r="T1495" s="18"/>
      <c r="U1495" s="18"/>
      <c r="V1495" s="21"/>
      <c r="W1495" s="18"/>
      <c r="X1495" s="18"/>
      <c r="Y1495" s="18"/>
      <c r="Z1495" s="18"/>
      <c r="AA1495" s="18" t="s">
        <v>3050</v>
      </c>
      <c r="AB1495" s="18"/>
      <c r="AC1495" s="78" t="s">
        <v>4286</v>
      </c>
      <c r="AD1495" s="78"/>
      <c r="AE1495" s="22" t="s">
        <v>6035</v>
      </c>
    </row>
    <row r="1496" spans="1:31" ht="12" customHeight="1" x14ac:dyDescent="0.2">
      <c r="A1496" s="11"/>
      <c r="B1496" s="18" t="s">
        <v>698</v>
      </c>
      <c r="C1496" s="19">
        <v>573212491721</v>
      </c>
      <c r="D1496" s="18">
        <v>12178025516</v>
      </c>
      <c r="E1496" s="18">
        <v>328299537</v>
      </c>
      <c r="F1496" s="18"/>
      <c r="G1496" s="18" t="s">
        <v>3052</v>
      </c>
      <c r="H1496" s="18" t="s">
        <v>3044</v>
      </c>
      <c r="I1496" s="20">
        <v>45509</v>
      </c>
      <c r="J1496" s="18"/>
      <c r="K1496" s="18" t="s">
        <v>3045</v>
      </c>
      <c r="L1496" s="18" t="s">
        <v>3084</v>
      </c>
      <c r="M1496" s="18" t="s">
        <v>3085</v>
      </c>
      <c r="N1496" s="18" t="s">
        <v>3086</v>
      </c>
      <c r="O1496" s="18" t="s">
        <v>3049</v>
      </c>
      <c r="P1496" s="20">
        <v>45509</v>
      </c>
      <c r="Q1496" s="18"/>
      <c r="R1496" s="20">
        <v>45626</v>
      </c>
      <c r="S1496" s="18"/>
      <c r="T1496" s="18"/>
      <c r="U1496" s="18"/>
      <c r="V1496" s="21"/>
      <c r="W1496" s="18"/>
      <c r="X1496" s="18"/>
      <c r="Y1496" s="18"/>
      <c r="Z1496" s="18"/>
      <c r="AA1496" s="18" t="s">
        <v>3050</v>
      </c>
      <c r="AB1496" s="18"/>
      <c r="AC1496" s="78"/>
      <c r="AD1496" s="78"/>
      <c r="AE1496" s="22" t="s">
        <v>6036</v>
      </c>
    </row>
    <row r="1497" spans="1:31" ht="12" customHeight="1" x14ac:dyDescent="0.2">
      <c r="A1497" s="11"/>
      <c r="B1497" s="23" t="s">
        <v>544</v>
      </c>
      <c r="C1497" s="24">
        <v>34641713159</v>
      </c>
      <c r="D1497" s="23">
        <v>12177945574</v>
      </c>
      <c r="E1497" s="23">
        <v>328041165</v>
      </c>
      <c r="F1497" s="30" t="s">
        <v>6037</v>
      </c>
      <c r="G1497" s="23" t="s">
        <v>3043</v>
      </c>
      <c r="H1497" s="23" t="s">
        <v>3094</v>
      </c>
      <c r="I1497" s="25">
        <v>45761</v>
      </c>
      <c r="J1497" s="23"/>
      <c r="K1497" s="23" t="s">
        <v>3045</v>
      </c>
      <c r="L1497" s="23" t="s">
        <v>5977</v>
      </c>
      <c r="M1497" s="23" t="s">
        <v>3180</v>
      </c>
      <c r="N1497" s="23" t="s">
        <v>3150</v>
      </c>
      <c r="O1497" s="23" t="s">
        <v>3071</v>
      </c>
      <c r="P1497" s="25">
        <v>45714</v>
      </c>
      <c r="Q1497" s="25">
        <v>45744</v>
      </c>
      <c r="R1497" s="23"/>
      <c r="S1497" s="23"/>
      <c r="T1497" s="23"/>
      <c r="U1497" s="23"/>
      <c r="V1497" s="26"/>
      <c r="W1497" s="23"/>
      <c r="X1497" s="23"/>
      <c r="Y1497" s="23"/>
      <c r="Z1497" s="23"/>
      <c r="AA1497" s="23" t="s">
        <v>3060</v>
      </c>
      <c r="AB1497" s="23"/>
      <c r="AC1497" s="79"/>
      <c r="AD1497" s="79"/>
      <c r="AE1497" s="27" t="s">
        <v>6038</v>
      </c>
    </row>
    <row r="1498" spans="1:31" ht="12" customHeight="1" x14ac:dyDescent="0.2">
      <c r="A1498" s="11"/>
      <c r="B1498" s="18" t="s">
        <v>544</v>
      </c>
      <c r="C1498" s="19">
        <v>34641713159</v>
      </c>
      <c r="D1498" s="18">
        <v>12177945574</v>
      </c>
      <c r="E1498" s="18">
        <v>328041165</v>
      </c>
      <c r="F1498" s="18"/>
      <c r="G1498" s="18" t="s">
        <v>3043</v>
      </c>
      <c r="H1498" s="18" t="s">
        <v>3224</v>
      </c>
      <c r="I1498" s="20">
        <v>45497</v>
      </c>
      <c r="J1498" s="18"/>
      <c r="K1498" s="18" t="s">
        <v>3045</v>
      </c>
      <c r="L1498" s="18" t="s">
        <v>3799</v>
      </c>
      <c r="M1498" s="18" t="s">
        <v>3472</v>
      </c>
      <c r="N1498" s="18" t="s">
        <v>3377</v>
      </c>
      <c r="O1498" s="18" t="s">
        <v>3071</v>
      </c>
      <c r="P1498" s="20">
        <v>45497</v>
      </c>
      <c r="Q1498" s="20">
        <v>45646</v>
      </c>
      <c r="R1498" s="20">
        <v>45709</v>
      </c>
      <c r="S1498" s="18"/>
      <c r="T1498" s="18"/>
      <c r="U1498" s="18"/>
      <c r="V1498" s="21"/>
      <c r="W1498" s="18"/>
      <c r="X1498" s="18"/>
      <c r="Y1498" s="18"/>
      <c r="Z1498" s="18"/>
      <c r="AA1498" s="18" t="s">
        <v>3050</v>
      </c>
      <c r="AB1498" s="18"/>
      <c r="AC1498" s="78"/>
      <c r="AD1498" s="78"/>
      <c r="AE1498" s="22" t="s">
        <v>6039</v>
      </c>
    </row>
    <row r="1499" spans="1:31" ht="12" customHeight="1" x14ac:dyDescent="0.2">
      <c r="A1499" s="11"/>
      <c r="B1499" s="23" t="s">
        <v>2359</v>
      </c>
      <c r="C1499" s="24">
        <v>51937532050</v>
      </c>
      <c r="D1499" s="23"/>
      <c r="E1499" s="23"/>
      <c r="F1499" s="23">
        <v>120654492</v>
      </c>
      <c r="G1499" s="23" t="s">
        <v>3052</v>
      </c>
      <c r="H1499" s="23" t="s">
        <v>3197</v>
      </c>
      <c r="I1499" s="23"/>
      <c r="J1499" s="23"/>
      <c r="K1499" s="23" t="s">
        <v>3045</v>
      </c>
      <c r="L1499" s="23" t="s">
        <v>4712</v>
      </c>
      <c r="M1499" s="23" t="s">
        <v>3103</v>
      </c>
      <c r="N1499" s="23" t="s">
        <v>3127</v>
      </c>
      <c r="O1499" s="23" t="s">
        <v>3071</v>
      </c>
      <c r="P1499" s="25">
        <v>45693</v>
      </c>
      <c r="Q1499" s="25">
        <v>45726</v>
      </c>
      <c r="R1499" s="23"/>
      <c r="S1499" s="23"/>
      <c r="T1499" s="23"/>
      <c r="U1499" s="23"/>
      <c r="V1499" s="26" t="s">
        <v>3059</v>
      </c>
      <c r="W1499" s="23">
        <v>36</v>
      </c>
      <c r="X1499" s="23"/>
      <c r="Y1499" s="23"/>
      <c r="Z1499" s="23"/>
      <c r="AA1499" s="23" t="s">
        <v>3060</v>
      </c>
      <c r="AB1499" s="23"/>
      <c r="AC1499" s="79"/>
      <c r="AD1499" s="79"/>
      <c r="AE1499" s="27" t="s">
        <v>6040</v>
      </c>
    </row>
    <row r="1500" spans="1:31" ht="12" customHeight="1" x14ac:dyDescent="0.2">
      <c r="A1500" s="11"/>
      <c r="B1500" s="18" t="s">
        <v>1343</v>
      </c>
      <c r="C1500" s="19"/>
      <c r="D1500" s="18"/>
      <c r="E1500" s="18"/>
      <c r="F1500" s="18"/>
      <c r="G1500" s="18" t="s">
        <v>3069</v>
      </c>
      <c r="H1500" s="18" t="s">
        <v>3069</v>
      </c>
      <c r="I1500" s="18"/>
      <c r="J1500" s="18"/>
      <c r="K1500" s="18" t="s">
        <v>3045</v>
      </c>
      <c r="L1500" s="18"/>
      <c r="M1500" s="18" t="s">
        <v>3147</v>
      </c>
      <c r="N1500" s="18"/>
      <c r="O1500" s="18"/>
      <c r="P1500" s="20">
        <v>45294</v>
      </c>
      <c r="Q1500" s="18"/>
      <c r="R1500" s="18"/>
      <c r="S1500" s="18"/>
      <c r="T1500" s="18"/>
      <c r="U1500" s="18"/>
      <c r="V1500" s="21"/>
      <c r="W1500" s="18"/>
      <c r="X1500" s="18"/>
      <c r="Y1500" s="18"/>
      <c r="Z1500" s="18"/>
      <c r="AA1500" s="18" t="s">
        <v>3050</v>
      </c>
      <c r="AB1500" s="18"/>
      <c r="AC1500" s="78"/>
      <c r="AD1500" s="78"/>
      <c r="AE1500" s="22" t="s">
        <v>6041</v>
      </c>
    </row>
    <row r="1501" spans="1:31" ht="12" customHeight="1" x14ac:dyDescent="0.2">
      <c r="A1501" s="11"/>
      <c r="B1501" s="18" t="s">
        <v>2921</v>
      </c>
      <c r="C1501" s="19">
        <v>351924687911</v>
      </c>
      <c r="D1501" s="18">
        <v>12078914453</v>
      </c>
      <c r="E1501" s="18">
        <v>299193489</v>
      </c>
      <c r="F1501" s="29" t="s">
        <v>6042</v>
      </c>
      <c r="G1501" s="18" t="s">
        <v>3052</v>
      </c>
      <c r="H1501" s="18" t="s">
        <v>3044</v>
      </c>
      <c r="I1501" s="20">
        <v>45814</v>
      </c>
      <c r="J1501" s="20">
        <v>45820</v>
      </c>
      <c r="K1501" s="18" t="s">
        <v>3054</v>
      </c>
      <c r="L1501" s="18" t="s">
        <v>6043</v>
      </c>
      <c r="M1501" s="18" t="s">
        <v>3832</v>
      </c>
      <c r="N1501" s="18" t="s">
        <v>6044</v>
      </c>
      <c r="O1501" s="18" t="s">
        <v>3099</v>
      </c>
      <c r="P1501" s="20">
        <v>45805</v>
      </c>
      <c r="Q1501" s="20">
        <v>45826</v>
      </c>
      <c r="R1501" s="20">
        <v>45820</v>
      </c>
      <c r="S1501" s="18"/>
      <c r="T1501" s="18"/>
      <c r="U1501" s="18"/>
      <c r="V1501" s="21" t="s">
        <v>3082</v>
      </c>
      <c r="W1501" s="18" t="s">
        <v>3082</v>
      </c>
      <c r="X1501" s="18"/>
      <c r="Y1501" s="18"/>
      <c r="Z1501" s="18"/>
      <c r="AA1501" s="18" t="s">
        <v>3050</v>
      </c>
      <c r="AB1501" s="18"/>
      <c r="AC1501" s="78"/>
      <c r="AD1501" s="78"/>
      <c r="AE1501" s="22"/>
    </row>
    <row r="1502" spans="1:31" ht="12" customHeight="1" x14ac:dyDescent="0.2">
      <c r="A1502" s="11"/>
      <c r="B1502" s="18" t="s">
        <v>1345</v>
      </c>
      <c r="C1502" s="19"/>
      <c r="D1502" s="18"/>
      <c r="E1502" s="18"/>
      <c r="F1502" s="18"/>
      <c r="G1502" s="18" t="s">
        <v>3069</v>
      </c>
      <c r="H1502" s="18" t="s">
        <v>3069</v>
      </c>
      <c r="I1502" s="18"/>
      <c r="J1502" s="18"/>
      <c r="K1502" s="18" t="s">
        <v>3045</v>
      </c>
      <c r="L1502" s="18"/>
      <c r="M1502" s="18" t="s">
        <v>3848</v>
      </c>
      <c r="N1502" s="18"/>
      <c r="O1502" s="18"/>
      <c r="P1502" s="20">
        <v>45242</v>
      </c>
      <c r="Q1502" s="20">
        <v>45242</v>
      </c>
      <c r="R1502" s="18"/>
      <c r="S1502" s="18"/>
      <c r="T1502" s="18"/>
      <c r="U1502" s="18"/>
      <c r="V1502" s="21"/>
      <c r="W1502" s="18"/>
      <c r="X1502" s="18"/>
      <c r="Y1502" s="18"/>
      <c r="Z1502" s="18"/>
      <c r="AA1502" s="18" t="s">
        <v>3050</v>
      </c>
      <c r="AB1502" s="18"/>
      <c r="AC1502" s="78"/>
      <c r="AD1502" s="78"/>
      <c r="AE1502" s="22" t="s">
        <v>6045</v>
      </c>
    </row>
    <row r="1503" spans="1:31" ht="12" customHeight="1" x14ac:dyDescent="0.2">
      <c r="A1503" s="11"/>
      <c r="B1503" s="18" t="s">
        <v>883</v>
      </c>
      <c r="C1503" s="19">
        <v>573105233979</v>
      </c>
      <c r="D1503" s="18">
        <v>12178058544</v>
      </c>
      <c r="E1503" s="18">
        <v>328179779</v>
      </c>
      <c r="F1503" s="18"/>
      <c r="G1503" s="18" t="s">
        <v>3069</v>
      </c>
      <c r="H1503" s="18" t="s">
        <v>3069</v>
      </c>
      <c r="I1503" s="18"/>
      <c r="J1503" s="18"/>
      <c r="K1503" s="18" t="s">
        <v>3054</v>
      </c>
      <c r="L1503" s="18" t="s">
        <v>3400</v>
      </c>
      <c r="M1503" s="18" t="s">
        <v>3401</v>
      </c>
      <c r="N1503" s="18" t="s">
        <v>3402</v>
      </c>
      <c r="O1503" s="18" t="s">
        <v>4885</v>
      </c>
      <c r="P1503" s="20">
        <v>45615</v>
      </c>
      <c r="Q1503" s="20">
        <v>45646</v>
      </c>
      <c r="R1503" s="18"/>
      <c r="S1503" s="18"/>
      <c r="T1503" s="18"/>
      <c r="U1503" s="18"/>
      <c r="V1503" s="21"/>
      <c r="W1503" s="18"/>
      <c r="X1503" s="18"/>
      <c r="Y1503" s="18"/>
      <c r="Z1503" s="18"/>
      <c r="AA1503" s="18" t="s">
        <v>3050</v>
      </c>
      <c r="AB1503" s="18"/>
      <c r="AC1503" s="78"/>
      <c r="AD1503" s="78"/>
      <c r="AE1503" s="22" t="s">
        <v>6046</v>
      </c>
    </row>
    <row r="1504" spans="1:31" ht="12" customHeight="1" x14ac:dyDescent="0.2">
      <c r="A1504" s="11"/>
      <c r="B1504" s="18" t="s">
        <v>883</v>
      </c>
      <c r="C1504" s="19">
        <v>573105233979</v>
      </c>
      <c r="D1504" s="18">
        <v>12178058544</v>
      </c>
      <c r="E1504" s="18">
        <v>328179779</v>
      </c>
      <c r="F1504" s="18"/>
      <c r="G1504" s="18" t="s">
        <v>3141</v>
      </c>
      <c r="H1504" s="18" t="s">
        <v>3044</v>
      </c>
      <c r="I1504" s="18"/>
      <c r="J1504" s="18"/>
      <c r="K1504" s="18" t="s">
        <v>3045</v>
      </c>
      <c r="L1504" s="18" t="s">
        <v>3842</v>
      </c>
      <c r="M1504" s="18" t="s">
        <v>3156</v>
      </c>
      <c r="N1504" s="18" t="s">
        <v>3157</v>
      </c>
      <c r="O1504" s="18" t="s">
        <v>3065</v>
      </c>
      <c r="P1504" s="20">
        <v>45593</v>
      </c>
      <c r="Q1504" s="20">
        <v>45618</v>
      </c>
      <c r="R1504" s="20">
        <v>45603</v>
      </c>
      <c r="S1504" s="18"/>
      <c r="T1504" s="18"/>
      <c r="U1504" s="18"/>
      <c r="V1504" s="21"/>
      <c r="W1504" s="18"/>
      <c r="X1504" s="18"/>
      <c r="Y1504" s="18"/>
      <c r="Z1504" s="18"/>
      <c r="AA1504" s="18" t="s">
        <v>3050</v>
      </c>
      <c r="AB1504" s="18"/>
      <c r="AC1504" s="78"/>
      <c r="AD1504" s="78"/>
      <c r="AE1504" s="22" t="s">
        <v>6047</v>
      </c>
    </row>
    <row r="1505" spans="1:31" ht="12" customHeight="1" x14ac:dyDescent="0.2">
      <c r="A1505" s="11"/>
      <c r="B1505" s="18" t="s">
        <v>883</v>
      </c>
      <c r="C1505" s="19">
        <v>573105233979</v>
      </c>
      <c r="D1505" s="18">
        <v>12178058544</v>
      </c>
      <c r="E1505" s="18">
        <v>328179779</v>
      </c>
      <c r="F1505" s="18"/>
      <c r="G1505" s="18" t="s">
        <v>3052</v>
      </c>
      <c r="H1505" s="18" t="s">
        <v>3044</v>
      </c>
      <c r="I1505" s="20">
        <v>45670</v>
      </c>
      <c r="J1505" s="18"/>
      <c r="K1505" s="18" t="s">
        <v>3054</v>
      </c>
      <c r="L1505" s="18" t="s">
        <v>6048</v>
      </c>
      <c r="M1505" s="18" t="s">
        <v>3626</v>
      </c>
      <c r="N1505" s="18" t="s">
        <v>3222</v>
      </c>
      <c r="O1505" s="18" t="s">
        <v>3065</v>
      </c>
      <c r="P1505" s="20">
        <v>45670</v>
      </c>
      <c r="Q1505" s="20">
        <v>45702</v>
      </c>
      <c r="R1505" s="20">
        <v>45786</v>
      </c>
      <c r="S1505" s="18"/>
      <c r="T1505" s="18"/>
      <c r="U1505" s="18"/>
      <c r="V1505" s="21" t="s">
        <v>3175</v>
      </c>
      <c r="W1505" s="18" t="s">
        <v>3082</v>
      </c>
      <c r="X1505" s="18"/>
      <c r="Y1505" s="18"/>
      <c r="Z1505" s="18"/>
      <c r="AA1505" s="18" t="s">
        <v>3050</v>
      </c>
      <c r="AB1505" s="18"/>
      <c r="AC1505" s="78"/>
      <c r="AD1505" s="78"/>
      <c r="AE1505" s="22" t="s">
        <v>6049</v>
      </c>
    </row>
    <row r="1506" spans="1:31" ht="12" customHeight="1" x14ac:dyDescent="0.2">
      <c r="A1506" s="11"/>
      <c r="B1506" s="18" t="s">
        <v>883</v>
      </c>
      <c r="C1506" s="33" t="s">
        <v>6050</v>
      </c>
      <c r="D1506" s="18">
        <v>12178058544</v>
      </c>
      <c r="E1506" s="18">
        <v>328179779</v>
      </c>
      <c r="F1506" s="18"/>
      <c r="G1506" s="18" t="s">
        <v>3052</v>
      </c>
      <c r="H1506" s="18" t="s">
        <v>3044</v>
      </c>
      <c r="I1506" s="18"/>
      <c r="J1506" s="18"/>
      <c r="K1506" s="18" t="s">
        <v>3054</v>
      </c>
      <c r="L1506" s="18" t="s">
        <v>6051</v>
      </c>
      <c r="M1506" s="18" t="s">
        <v>6052</v>
      </c>
      <c r="N1506" s="18" t="s">
        <v>3355</v>
      </c>
      <c r="O1506" s="18" t="s">
        <v>3071</v>
      </c>
      <c r="P1506" s="20">
        <v>45791</v>
      </c>
      <c r="Q1506" s="20">
        <v>45828</v>
      </c>
      <c r="R1506" s="20">
        <v>45786</v>
      </c>
      <c r="S1506" s="18"/>
      <c r="T1506" s="18"/>
      <c r="U1506" s="18"/>
      <c r="V1506" s="21" t="s">
        <v>3175</v>
      </c>
      <c r="W1506" s="18" t="s">
        <v>3082</v>
      </c>
      <c r="X1506" s="18"/>
      <c r="Y1506" s="18"/>
      <c r="Z1506" s="18"/>
      <c r="AA1506" s="18" t="s">
        <v>3050</v>
      </c>
      <c r="AB1506" s="18"/>
      <c r="AC1506" s="78" t="s">
        <v>6053</v>
      </c>
      <c r="AD1506" s="78"/>
      <c r="AE1506" s="22" t="s">
        <v>6054</v>
      </c>
    </row>
    <row r="1507" spans="1:31" ht="12" customHeight="1" x14ac:dyDescent="0.2">
      <c r="A1507" s="11"/>
      <c r="B1507" s="18" t="s">
        <v>883</v>
      </c>
      <c r="C1507" s="19">
        <v>573105233979</v>
      </c>
      <c r="D1507" s="18">
        <v>12178058544</v>
      </c>
      <c r="E1507" s="18">
        <v>328179779</v>
      </c>
      <c r="F1507" s="18"/>
      <c r="G1507" s="18" t="s">
        <v>3141</v>
      </c>
      <c r="H1507" s="18" t="s">
        <v>3044</v>
      </c>
      <c r="I1507" s="18"/>
      <c r="J1507" s="18"/>
      <c r="K1507" s="18" t="s">
        <v>3045</v>
      </c>
      <c r="L1507" s="18" t="s">
        <v>3405</v>
      </c>
      <c r="M1507" s="18" t="s">
        <v>3406</v>
      </c>
      <c r="N1507" s="18" t="s">
        <v>3246</v>
      </c>
      <c r="O1507" s="18" t="s">
        <v>3065</v>
      </c>
      <c r="P1507" s="20">
        <v>45518</v>
      </c>
      <c r="Q1507" s="20">
        <v>45596</v>
      </c>
      <c r="R1507" s="20">
        <v>45537</v>
      </c>
      <c r="S1507" s="18"/>
      <c r="T1507" s="18"/>
      <c r="U1507" s="18"/>
      <c r="V1507" s="21"/>
      <c r="W1507" s="18"/>
      <c r="X1507" s="18"/>
      <c r="Y1507" s="18"/>
      <c r="Z1507" s="18"/>
      <c r="AA1507" s="18" t="s">
        <v>3050</v>
      </c>
      <c r="AB1507" s="18"/>
      <c r="AC1507" s="78"/>
      <c r="AD1507" s="78"/>
      <c r="AE1507" s="22" t="s">
        <v>6055</v>
      </c>
    </row>
    <row r="1508" spans="1:31" ht="12" customHeight="1" x14ac:dyDescent="0.2">
      <c r="A1508" s="11"/>
      <c r="B1508" s="18" t="s">
        <v>883</v>
      </c>
      <c r="C1508" s="19">
        <v>573105233979</v>
      </c>
      <c r="D1508" s="18">
        <v>12178058544</v>
      </c>
      <c r="E1508" s="18">
        <v>328179779</v>
      </c>
      <c r="F1508" s="18"/>
      <c r="G1508" s="18" t="s">
        <v>3052</v>
      </c>
      <c r="H1508" s="18" t="s">
        <v>3044</v>
      </c>
      <c r="I1508" s="20">
        <v>45622</v>
      </c>
      <c r="J1508" s="18"/>
      <c r="K1508" s="18" t="s">
        <v>3045</v>
      </c>
      <c r="L1508" s="18" t="s">
        <v>3753</v>
      </c>
      <c r="M1508" s="18" t="s">
        <v>3103</v>
      </c>
      <c r="N1508" s="18" t="s">
        <v>3127</v>
      </c>
      <c r="O1508" s="18" t="s">
        <v>3065</v>
      </c>
      <c r="P1508" s="20">
        <v>45622</v>
      </c>
      <c r="Q1508" s="20">
        <v>45647</v>
      </c>
      <c r="R1508" s="20">
        <v>45649</v>
      </c>
      <c r="S1508" s="18"/>
      <c r="T1508" s="18"/>
      <c r="U1508" s="18"/>
      <c r="V1508" s="21"/>
      <c r="W1508" s="18"/>
      <c r="X1508" s="18"/>
      <c r="Y1508" s="18"/>
      <c r="Z1508" s="18"/>
      <c r="AA1508" s="18" t="s">
        <v>3050</v>
      </c>
      <c r="AB1508" s="18"/>
      <c r="AC1508" s="78"/>
      <c r="AD1508" s="78"/>
      <c r="AE1508" s="22" t="s">
        <v>6056</v>
      </c>
    </row>
    <row r="1509" spans="1:31" ht="12" customHeight="1" x14ac:dyDescent="0.2">
      <c r="A1509" s="11"/>
      <c r="B1509" s="18" t="s">
        <v>883</v>
      </c>
      <c r="C1509" s="19">
        <v>573105233979</v>
      </c>
      <c r="D1509" s="18">
        <v>12178058544</v>
      </c>
      <c r="E1509" s="18">
        <v>328179779</v>
      </c>
      <c r="F1509" s="18"/>
      <c r="G1509" s="18" t="s">
        <v>3141</v>
      </c>
      <c r="H1509" s="18" t="s">
        <v>3044</v>
      </c>
      <c r="I1509" s="18"/>
      <c r="J1509" s="18"/>
      <c r="K1509" s="18" t="s">
        <v>3054</v>
      </c>
      <c r="L1509" s="18" t="s">
        <v>5585</v>
      </c>
      <c r="M1509" s="18" t="s">
        <v>3548</v>
      </c>
      <c r="N1509" s="18" t="s">
        <v>3217</v>
      </c>
      <c r="O1509" s="18" t="s">
        <v>3065</v>
      </c>
      <c r="P1509" s="20">
        <v>45553</v>
      </c>
      <c r="Q1509" s="20">
        <v>45611</v>
      </c>
      <c r="R1509" s="20">
        <v>45576</v>
      </c>
      <c r="S1509" s="18"/>
      <c r="T1509" s="18"/>
      <c r="U1509" s="18"/>
      <c r="V1509" s="21"/>
      <c r="W1509" s="18"/>
      <c r="X1509" s="18"/>
      <c r="Y1509" s="18"/>
      <c r="Z1509" s="18"/>
      <c r="AA1509" s="18" t="s">
        <v>3050</v>
      </c>
      <c r="AB1509" s="18"/>
      <c r="AC1509" s="78"/>
      <c r="AD1509" s="78"/>
      <c r="AE1509" s="22" t="s">
        <v>6057</v>
      </c>
    </row>
    <row r="1510" spans="1:31" ht="12" customHeight="1" x14ac:dyDescent="0.2">
      <c r="A1510" s="11"/>
      <c r="B1510" s="18" t="s">
        <v>1657</v>
      </c>
      <c r="C1510" s="19">
        <v>573176965679</v>
      </c>
      <c r="D1510" s="18"/>
      <c r="E1510" s="18"/>
      <c r="F1510" s="18"/>
      <c r="G1510" s="18" t="s">
        <v>3141</v>
      </c>
      <c r="H1510" s="18" t="s">
        <v>3044</v>
      </c>
      <c r="I1510" s="18"/>
      <c r="J1510" s="18"/>
      <c r="K1510" s="18" t="s">
        <v>3045</v>
      </c>
      <c r="L1510" s="18" t="s">
        <v>6058</v>
      </c>
      <c r="M1510" s="18" t="s">
        <v>3180</v>
      </c>
      <c r="N1510" s="18" t="s">
        <v>4843</v>
      </c>
      <c r="O1510" s="18" t="s">
        <v>3188</v>
      </c>
      <c r="P1510" s="20">
        <v>45525</v>
      </c>
      <c r="Q1510" s="20">
        <v>45565</v>
      </c>
      <c r="R1510" s="20">
        <v>45532</v>
      </c>
      <c r="S1510" s="18"/>
      <c r="T1510" s="18"/>
      <c r="U1510" s="18"/>
      <c r="V1510" s="21" t="s">
        <v>3082</v>
      </c>
      <c r="W1510" s="18" t="s">
        <v>5463</v>
      </c>
      <c r="X1510" s="18"/>
      <c r="Y1510" s="18"/>
      <c r="Z1510" s="18"/>
      <c r="AA1510" s="18" t="s">
        <v>3050</v>
      </c>
      <c r="AB1510" s="18"/>
      <c r="AC1510" s="78" t="s">
        <v>6059</v>
      </c>
      <c r="AD1510" s="78"/>
      <c r="AE1510" s="22" t="s">
        <v>6060</v>
      </c>
    </row>
    <row r="1511" spans="1:31" ht="12" customHeight="1" x14ac:dyDescent="0.2">
      <c r="A1511" s="11"/>
      <c r="B1511" s="18" t="s">
        <v>2939</v>
      </c>
      <c r="C1511" s="19">
        <v>48725712725</v>
      </c>
      <c r="D1511" s="18"/>
      <c r="E1511" s="18">
        <v>331570777</v>
      </c>
      <c r="F1511" s="18" t="s">
        <v>6061</v>
      </c>
      <c r="G1511" s="18" t="s">
        <v>3052</v>
      </c>
      <c r="H1511" s="18" t="s">
        <v>3044</v>
      </c>
      <c r="I1511" s="18"/>
      <c r="J1511" s="18"/>
      <c r="K1511" s="18" t="s">
        <v>3054</v>
      </c>
      <c r="L1511" s="18" t="s">
        <v>4078</v>
      </c>
      <c r="M1511" s="18" t="s">
        <v>3167</v>
      </c>
      <c r="N1511" s="18" t="s">
        <v>3157</v>
      </c>
      <c r="O1511" s="18" t="s">
        <v>3071</v>
      </c>
      <c r="P1511" s="20">
        <v>45810</v>
      </c>
      <c r="Q1511" s="20">
        <v>45884</v>
      </c>
      <c r="R1511" s="20">
        <v>45828</v>
      </c>
      <c r="S1511" s="18"/>
      <c r="T1511" s="18"/>
      <c r="U1511" s="18"/>
      <c r="V1511" s="21" t="s">
        <v>3082</v>
      </c>
      <c r="W1511" s="18">
        <v>32</v>
      </c>
      <c r="X1511" s="18"/>
      <c r="Y1511" s="18"/>
      <c r="Z1511" s="18"/>
      <c r="AA1511" s="18" t="s">
        <v>3050</v>
      </c>
      <c r="AB1511" s="18"/>
      <c r="AC1511" s="78"/>
      <c r="AD1511" s="78"/>
      <c r="AE1511" s="22"/>
    </row>
    <row r="1512" spans="1:31" ht="12" customHeight="1" x14ac:dyDescent="0.2">
      <c r="A1512" s="11"/>
      <c r="B1512" s="18" t="s">
        <v>100</v>
      </c>
      <c r="C1512" s="19">
        <v>573015084694</v>
      </c>
      <c r="D1512" s="18">
        <v>12174324081</v>
      </c>
      <c r="E1512" s="18">
        <v>324058195</v>
      </c>
      <c r="F1512" s="18"/>
      <c r="G1512" s="18" t="s">
        <v>3052</v>
      </c>
      <c r="H1512" s="18" t="s">
        <v>3044</v>
      </c>
      <c r="I1512" s="20">
        <v>45323</v>
      </c>
      <c r="J1512" s="18">
        <v>45429</v>
      </c>
      <c r="K1512" s="18" t="s">
        <v>3045</v>
      </c>
      <c r="L1512" s="18">
        <v>2023</v>
      </c>
      <c r="M1512" s="18" t="s">
        <v>3617</v>
      </c>
      <c r="N1512" s="18" t="s">
        <v>3098</v>
      </c>
      <c r="O1512" s="18" t="s">
        <v>3071</v>
      </c>
      <c r="P1512" s="20">
        <v>45243</v>
      </c>
      <c r="Q1512" s="20">
        <v>45429</v>
      </c>
      <c r="R1512" s="18"/>
      <c r="S1512" s="18"/>
      <c r="T1512" s="18"/>
      <c r="U1512" s="18" t="s">
        <v>3159</v>
      </c>
      <c r="V1512" s="21"/>
      <c r="W1512" s="18"/>
      <c r="X1512" s="18"/>
      <c r="Y1512" s="18"/>
      <c r="Z1512" s="18" t="s">
        <v>3066</v>
      </c>
      <c r="AA1512" s="18" t="s">
        <v>3050</v>
      </c>
      <c r="AB1512" s="18" t="s">
        <v>6062</v>
      </c>
      <c r="AC1512" s="78"/>
      <c r="AD1512" s="78"/>
      <c r="AE1512" s="22" t="s">
        <v>6063</v>
      </c>
    </row>
    <row r="1513" spans="1:31" ht="12" customHeight="1" x14ac:dyDescent="0.2">
      <c r="A1513" s="11"/>
      <c r="B1513" s="23" t="s">
        <v>1893</v>
      </c>
      <c r="C1513" s="24">
        <v>34611286689</v>
      </c>
      <c r="D1513" s="23">
        <v>12172847059</v>
      </c>
      <c r="E1513" s="23">
        <v>322098289</v>
      </c>
      <c r="F1513" s="30" t="s">
        <v>6064</v>
      </c>
      <c r="G1513" s="23" t="s">
        <v>3052</v>
      </c>
      <c r="H1513" s="23" t="s">
        <v>3053</v>
      </c>
      <c r="I1513" s="25">
        <v>45276</v>
      </c>
      <c r="J1513" s="23"/>
      <c r="K1513" s="23" t="s">
        <v>3045</v>
      </c>
      <c r="L1513" s="23">
        <v>2023</v>
      </c>
      <c r="M1513" s="23" t="s">
        <v>3860</v>
      </c>
      <c r="N1513" s="23" t="s">
        <v>3098</v>
      </c>
      <c r="O1513" s="23" t="s">
        <v>3071</v>
      </c>
      <c r="P1513" s="25">
        <v>45122</v>
      </c>
      <c r="Q1513" s="23" t="s">
        <v>3158</v>
      </c>
      <c r="R1513" s="25">
        <v>45853</v>
      </c>
      <c r="S1513" s="23"/>
      <c r="T1513" s="23"/>
      <c r="U1513" s="23" t="s">
        <v>3076</v>
      </c>
      <c r="V1513" s="26"/>
      <c r="W1513" s="23"/>
      <c r="X1513" s="23"/>
      <c r="Y1513" s="23"/>
      <c r="Z1513" s="23"/>
      <c r="AA1513" s="23" t="s">
        <v>3060</v>
      </c>
      <c r="AB1513" s="23" t="s">
        <v>3298</v>
      </c>
      <c r="AC1513" s="79"/>
      <c r="AD1513" s="79"/>
      <c r="AE1513" s="27" t="s">
        <v>6065</v>
      </c>
    </row>
    <row r="1514" spans="1:31" ht="12" customHeight="1" x14ac:dyDescent="0.2">
      <c r="A1514" s="11"/>
      <c r="B1514" s="23" t="s">
        <v>542</v>
      </c>
      <c r="C1514" s="24">
        <v>34613477292</v>
      </c>
      <c r="D1514" s="23">
        <v>12178313099</v>
      </c>
      <c r="E1514" s="23">
        <v>329285807</v>
      </c>
      <c r="F1514" s="30" t="s">
        <v>6066</v>
      </c>
      <c r="G1514" s="23" t="s">
        <v>3043</v>
      </c>
      <c r="H1514" s="23" t="s">
        <v>3053</v>
      </c>
      <c r="I1514" s="25">
        <v>45762</v>
      </c>
      <c r="J1514" s="23"/>
      <c r="K1514" s="23" t="s">
        <v>3045</v>
      </c>
      <c r="L1514" s="23" t="s">
        <v>3893</v>
      </c>
      <c r="M1514" s="23" t="s">
        <v>3180</v>
      </c>
      <c r="N1514" s="23" t="s">
        <v>3333</v>
      </c>
      <c r="O1514" s="23" t="s">
        <v>3065</v>
      </c>
      <c r="P1514" s="25">
        <v>45680</v>
      </c>
      <c r="Q1514" s="23" t="s">
        <v>3302</v>
      </c>
      <c r="R1514" s="23"/>
      <c r="S1514" s="23"/>
      <c r="T1514" s="23"/>
      <c r="U1514" s="23"/>
      <c r="V1514" s="26" t="s">
        <v>3059</v>
      </c>
      <c r="W1514" s="23">
        <v>36</v>
      </c>
      <c r="X1514" s="23"/>
      <c r="Y1514" s="23"/>
      <c r="Z1514" s="23"/>
      <c r="AA1514" s="23" t="s">
        <v>3060</v>
      </c>
      <c r="AB1514" s="23"/>
      <c r="AC1514" s="79"/>
      <c r="AD1514" s="79"/>
      <c r="AE1514" s="27" t="s">
        <v>6067</v>
      </c>
    </row>
    <row r="1515" spans="1:31" ht="12" customHeight="1" x14ac:dyDescent="0.2">
      <c r="A1515" s="11"/>
      <c r="B1515" s="18" t="s">
        <v>542</v>
      </c>
      <c r="C1515" s="19">
        <v>34613477292</v>
      </c>
      <c r="D1515" s="18">
        <v>12178313099</v>
      </c>
      <c r="E1515" s="18">
        <v>329285807</v>
      </c>
      <c r="F1515" s="18"/>
      <c r="G1515" s="18" t="s">
        <v>3141</v>
      </c>
      <c r="H1515" s="18" t="s">
        <v>3044</v>
      </c>
      <c r="I1515" s="18"/>
      <c r="J1515" s="18"/>
      <c r="K1515" s="18" t="s">
        <v>3045</v>
      </c>
      <c r="L1515" s="18" t="s">
        <v>3842</v>
      </c>
      <c r="M1515" s="18" t="s">
        <v>3156</v>
      </c>
      <c r="N1515" s="18" t="s">
        <v>3157</v>
      </c>
      <c r="O1515" s="18" t="s">
        <v>3065</v>
      </c>
      <c r="P1515" s="20">
        <v>45593</v>
      </c>
      <c r="Q1515" s="20">
        <v>45618</v>
      </c>
      <c r="R1515" s="20">
        <v>45603</v>
      </c>
      <c r="S1515" s="18"/>
      <c r="T1515" s="18"/>
      <c r="U1515" s="18"/>
      <c r="V1515" s="21"/>
      <c r="W1515" s="18"/>
      <c r="X1515" s="18"/>
      <c r="Y1515" s="18"/>
      <c r="Z1515" s="18"/>
      <c r="AA1515" s="18" t="s">
        <v>3050</v>
      </c>
      <c r="AB1515" s="18"/>
      <c r="AC1515" s="78"/>
      <c r="AD1515" s="78"/>
      <c r="AE1515" s="22" t="s">
        <v>6068</v>
      </c>
    </row>
    <row r="1516" spans="1:31" ht="12" customHeight="1" x14ac:dyDescent="0.2">
      <c r="A1516" s="11"/>
      <c r="B1516" s="18" t="s">
        <v>542</v>
      </c>
      <c r="C1516" s="19">
        <v>34613477292</v>
      </c>
      <c r="D1516" s="18">
        <v>12178313099</v>
      </c>
      <c r="E1516" s="18">
        <v>329285807</v>
      </c>
      <c r="F1516" s="18"/>
      <c r="G1516" s="18" t="s">
        <v>3141</v>
      </c>
      <c r="H1516" s="18" t="s">
        <v>3044</v>
      </c>
      <c r="I1516" s="18"/>
      <c r="J1516" s="18"/>
      <c r="K1516" s="18" t="s">
        <v>3045</v>
      </c>
      <c r="L1516" s="18" t="s">
        <v>3405</v>
      </c>
      <c r="M1516" s="18" t="s">
        <v>3406</v>
      </c>
      <c r="N1516" s="18" t="s">
        <v>3246</v>
      </c>
      <c r="O1516" s="18" t="s">
        <v>3065</v>
      </c>
      <c r="P1516" s="20">
        <v>45518</v>
      </c>
      <c r="Q1516" s="20">
        <v>45596</v>
      </c>
      <c r="R1516" s="20">
        <v>45537</v>
      </c>
      <c r="S1516" s="18"/>
      <c r="T1516" s="18"/>
      <c r="U1516" s="18"/>
      <c r="V1516" s="21"/>
      <c r="W1516" s="18"/>
      <c r="X1516" s="18"/>
      <c r="Y1516" s="18"/>
      <c r="Z1516" s="18"/>
      <c r="AA1516" s="18" t="s">
        <v>3050</v>
      </c>
      <c r="AB1516" s="18"/>
      <c r="AC1516" s="78"/>
      <c r="AD1516" s="78"/>
      <c r="AE1516" s="22" t="s">
        <v>6069</v>
      </c>
    </row>
    <row r="1517" spans="1:31" ht="12" customHeight="1" x14ac:dyDescent="0.2">
      <c r="A1517" s="11"/>
      <c r="B1517" s="18" t="s">
        <v>542</v>
      </c>
      <c r="C1517" s="19">
        <v>34613477292</v>
      </c>
      <c r="D1517" s="18">
        <v>12178313099</v>
      </c>
      <c r="E1517" s="18">
        <v>329285807</v>
      </c>
      <c r="F1517" s="18"/>
      <c r="G1517" s="18" t="s">
        <v>3043</v>
      </c>
      <c r="H1517" s="18" t="s">
        <v>3044</v>
      </c>
      <c r="I1517" s="20">
        <v>45629</v>
      </c>
      <c r="J1517" s="18">
        <v>45646</v>
      </c>
      <c r="K1517" s="18" t="s">
        <v>3054</v>
      </c>
      <c r="L1517" s="18" t="s">
        <v>6070</v>
      </c>
      <c r="M1517" s="18" t="s">
        <v>3498</v>
      </c>
      <c r="N1517" s="18" t="s">
        <v>3246</v>
      </c>
      <c r="O1517" s="18" t="s">
        <v>6071</v>
      </c>
      <c r="P1517" s="20">
        <v>45629</v>
      </c>
      <c r="Q1517" s="20">
        <v>45660</v>
      </c>
      <c r="R1517" s="20">
        <v>45646</v>
      </c>
      <c r="S1517" s="18"/>
      <c r="T1517" s="18"/>
      <c r="U1517" s="18"/>
      <c r="V1517" s="21"/>
      <c r="W1517" s="18"/>
      <c r="X1517" s="18"/>
      <c r="Y1517" s="18"/>
      <c r="Z1517" s="18"/>
      <c r="AA1517" s="18" t="s">
        <v>3050</v>
      </c>
      <c r="AB1517" s="18"/>
      <c r="AC1517" s="78"/>
      <c r="AD1517" s="78"/>
      <c r="AE1517" s="22" t="s">
        <v>6072</v>
      </c>
    </row>
    <row r="1518" spans="1:31" ht="12" customHeight="1" x14ac:dyDescent="0.2">
      <c r="A1518" s="11"/>
      <c r="B1518" s="18" t="s">
        <v>542</v>
      </c>
      <c r="C1518" s="19">
        <v>34613477292</v>
      </c>
      <c r="D1518" s="18">
        <v>12178313099</v>
      </c>
      <c r="E1518" s="18">
        <v>329285807</v>
      </c>
      <c r="F1518" s="18"/>
      <c r="G1518" s="18" t="s">
        <v>3141</v>
      </c>
      <c r="H1518" s="18" t="s">
        <v>3044</v>
      </c>
      <c r="I1518" s="18"/>
      <c r="J1518" s="18"/>
      <c r="K1518" s="18" t="s">
        <v>3054</v>
      </c>
      <c r="L1518" s="18" t="s">
        <v>3695</v>
      </c>
      <c r="M1518" s="18" t="s">
        <v>3696</v>
      </c>
      <c r="N1518" s="18" t="s">
        <v>3144</v>
      </c>
      <c r="O1518" s="18" t="s">
        <v>3065</v>
      </c>
      <c r="P1518" s="20">
        <v>45559</v>
      </c>
      <c r="Q1518" s="20">
        <v>45570</v>
      </c>
      <c r="R1518" s="20">
        <v>45570</v>
      </c>
      <c r="S1518" s="18"/>
      <c r="T1518" s="18"/>
      <c r="U1518" s="18"/>
      <c r="V1518" s="21"/>
      <c r="W1518" s="18"/>
      <c r="X1518" s="18"/>
      <c r="Y1518" s="18"/>
      <c r="Z1518" s="18"/>
      <c r="AA1518" s="18" t="s">
        <v>3050</v>
      </c>
      <c r="AB1518" s="18"/>
      <c r="AC1518" s="78"/>
      <c r="AD1518" s="78"/>
      <c r="AE1518" s="22" t="s">
        <v>6073</v>
      </c>
    </row>
    <row r="1519" spans="1:31" ht="12" customHeight="1" x14ac:dyDescent="0.2">
      <c r="A1519" s="11"/>
      <c r="B1519" s="18" t="s">
        <v>1663</v>
      </c>
      <c r="C1519" s="19">
        <v>573113403960</v>
      </c>
      <c r="D1519" s="18">
        <v>12177622796</v>
      </c>
      <c r="E1519" s="18">
        <v>327778822</v>
      </c>
      <c r="F1519" s="18"/>
      <c r="G1519" s="18" t="s">
        <v>3069</v>
      </c>
      <c r="H1519" s="18" t="s">
        <v>3044</v>
      </c>
      <c r="I1519" s="18"/>
      <c r="J1519" s="18"/>
      <c r="K1519" s="18" t="s">
        <v>3054</v>
      </c>
      <c r="L1519" s="18" t="s">
        <v>5352</v>
      </c>
      <c r="M1519" s="18" t="s">
        <v>3447</v>
      </c>
      <c r="N1519" s="18" t="s">
        <v>3246</v>
      </c>
      <c r="O1519" s="18" t="s">
        <v>3071</v>
      </c>
      <c r="P1519" s="20">
        <v>45491</v>
      </c>
      <c r="Q1519" s="20">
        <v>45534</v>
      </c>
      <c r="R1519" s="20">
        <v>45502</v>
      </c>
      <c r="S1519" s="18"/>
      <c r="T1519" s="18"/>
      <c r="U1519" s="18"/>
      <c r="V1519" s="21"/>
      <c r="W1519" s="18"/>
      <c r="X1519" s="18"/>
      <c r="Y1519" s="18"/>
      <c r="Z1519" s="18"/>
      <c r="AA1519" s="18" t="s">
        <v>3050</v>
      </c>
      <c r="AB1519" s="18"/>
      <c r="AC1519" s="78"/>
      <c r="AD1519" s="78"/>
      <c r="AE1519" s="22" t="s">
        <v>6074</v>
      </c>
    </row>
    <row r="1520" spans="1:31" ht="12" customHeight="1" x14ac:dyDescent="0.2">
      <c r="A1520" s="11"/>
      <c r="B1520" s="23" t="s">
        <v>2361</v>
      </c>
      <c r="C1520" s="24">
        <v>51913056293</v>
      </c>
      <c r="D1520" s="23"/>
      <c r="E1520" s="23"/>
      <c r="F1520" s="23">
        <v>123041957</v>
      </c>
      <c r="G1520" s="23" t="s">
        <v>3052</v>
      </c>
      <c r="H1520" s="23" t="s">
        <v>3197</v>
      </c>
      <c r="I1520" s="23"/>
      <c r="J1520" s="23"/>
      <c r="K1520" s="23" t="s">
        <v>3045</v>
      </c>
      <c r="L1520" s="23" t="s">
        <v>6075</v>
      </c>
      <c r="M1520" s="23" t="s">
        <v>5723</v>
      </c>
      <c r="N1520" s="23" t="s">
        <v>3048</v>
      </c>
      <c r="O1520" s="23" t="s">
        <v>3207</v>
      </c>
      <c r="P1520" s="25">
        <v>45715</v>
      </c>
      <c r="Q1520" s="25">
        <v>45736</v>
      </c>
      <c r="R1520" s="23"/>
      <c r="S1520" s="23"/>
      <c r="T1520" s="23"/>
      <c r="U1520" s="23"/>
      <c r="V1520" s="26" t="s">
        <v>3082</v>
      </c>
      <c r="W1520" s="23" t="s">
        <v>3082</v>
      </c>
      <c r="X1520" s="23"/>
      <c r="Y1520" s="23"/>
      <c r="Z1520" s="23"/>
      <c r="AA1520" s="23" t="s">
        <v>3060</v>
      </c>
      <c r="AB1520" s="23"/>
      <c r="AC1520" s="79"/>
      <c r="AD1520" s="79"/>
      <c r="AE1520" s="27" t="s">
        <v>6076</v>
      </c>
    </row>
    <row r="1521" spans="1:31" ht="12" customHeight="1" x14ac:dyDescent="0.2">
      <c r="A1521" s="11"/>
      <c r="B1521" s="23" t="s">
        <v>2957</v>
      </c>
      <c r="C1521" s="24">
        <v>573059123013</v>
      </c>
      <c r="D1521" s="23"/>
      <c r="E1521" s="23"/>
      <c r="F1521" s="23" t="s">
        <v>6077</v>
      </c>
      <c r="G1521" s="23" t="s">
        <v>3052</v>
      </c>
      <c r="H1521" s="23" t="s">
        <v>3197</v>
      </c>
      <c r="I1521" s="23"/>
      <c r="J1521" s="23"/>
      <c r="K1521" s="23" t="s">
        <v>3054</v>
      </c>
      <c r="L1521" s="23" t="s">
        <v>3965</v>
      </c>
      <c r="M1521" s="23" t="s">
        <v>3910</v>
      </c>
      <c r="N1521" s="23" t="s">
        <v>3118</v>
      </c>
      <c r="O1521" s="23" t="s">
        <v>3071</v>
      </c>
      <c r="P1521" s="25">
        <v>45812</v>
      </c>
      <c r="Q1521" s="25">
        <v>45835</v>
      </c>
      <c r="R1521" s="23"/>
      <c r="S1521" s="23"/>
      <c r="T1521" s="23"/>
      <c r="U1521" s="23"/>
      <c r="V1521" s="26" t="s">
        <v>3082</v>
      </c>
      <c r="W1521" s="23">
        <v>32</v>
      </c>
      <c r="X1521" s="23"/>
      <c r="Y1521" s="23"/>
      <c r="Z1521" s="23"/>
      <c r="AA1521" s="23" t="s">
        <v>3060</v>
      </c>
      <c r="AB1521" s="23"/>
      <c r="AC1521" s="79"/>
      <c r="AD1521" s="79"/>
      <c r="AE1521" s="27"/>
    </row>
    <row r="1522" spans="1:31" ht="12" customHeight="1" x14ac:dyDescent="0.2">
      <c r="A1522" s="11"/>
      <c r="B1522" s="23" t="s">
        <v>2363</v>
      </c>
      <c r="C1522" s="24">
        <v>34631506260</v>
      </c>
      <c r="D1522" s="23">
        <v>12179250379</v>
      </c>
      <c r="E1522" s="23">
        <v>330460560</v>
      </c>
      <c r="F1522" s="23" t="s">
        <v>6078</v>
      </c>
      <c r="G1522" s="23" t="s">
        <v>3052</v>
      </c>
      <c r="H1522" s="23" t="s">
        <v>3053</v>
      </c>
      <c r="I1522" s="25">
        <v>45789</v>
      </c>
      <c r="J1522" s="23"/>
      <c r="K1522" s="23" t="s">
        <v>3054</v>
      </c>
      <c r="L1522" s="23" t="s">
        <v>4789</v>
      </c>
      <c r="M1522" s="23" t="s">
        <v>3498</v>
      </c>
      <c r="N1522" s="23" t="s">
        <v>3246</v>
      </c>
      <c r="O1522" s="23" t="s">
        <v>3609</v>
      </c>
      <c r="P1522" s="25">
        <v>45631</v>
      </c>
      <c r="Q1522" s="25">
        <v>45702</v>
      </c>
      <c r="R1522" s="23"/>
      <c r="S1522" s="23"/>
      <c r="T1522" s="23"/>
      <c r="U1522" s="23"/>
      <c r="V1522" s="26" t="s">
        <v>3175</v>
      </c>
      <c r="W1522" s="23" t="s">
        <v>3175</v>
      </c>
      <c r="X1522" s="23"/>
      <c r="Y1522" s="23"/>
      <c r="Z1522" s="23"/>
      <c r="AA1522" s="23" t="s">
        <v>3060</v>
      </c>
      <c r="AB1522" s="23"/>
      <c r="AC1522" s="79"/>
      <c r="AD1522" s="79"/>
      <c r="AE1522" s="27" t="s">
        <v>6079</v>
      </c>
    </row>
    <row r="1523" spans="1:31" ht="12" customHeight="1" x14ac:dyDescent="0.2">
      <c r="A1523" s="11"/>
      <c r="B1523" s="23" t="s">
        <v>382</v>
      </c>
      <c r="C1523" s="24">
        <v>34641476996</v>
      </c>
      <c r="D1523" s="23">
        <v>12176178503</v>
      </c>
      <c r="E1523" s="23">
        <v>326100229</v>
      </c>
      <c r="F1523" s="30" t="s">
        <v>6080</v>
      </c>
      <c r="G1523" s="23" t="s">
        <v>3052</v>
      </c>
      <c r="H1523" s="23" t="s">
        <v>3094</v>
      </c>
      <c r="I1523" s="25">
        <v>45763</v>
      </c>
      <c r="J1523" s="23"/>
      <c r="K1523" s="23" t="s">
        <v>3045</v>
      </c>
      <c r="L1523" s="23" t="s">
        <v>3917</v>
      </c>
      <c r="M1523" s="23" t="s">
        <v>3085</v>
      </c>
      <c r="N1523" s="23" t="s">
        <v>3086</v>
      </c>
      <c r="O1523" s="23" t="s">
        <v>3049</v>
      </c>
      <c r="P1523" s="25">
        <v>45756</v>
      </c>
      <c r="Q1523" s="25">
        <v>45902</v>
      </c>
      <c r="R1523" s="23"/>
      <c r="S1523" s="23"/>
      <c r="T1523" s="23"/>
      <c r="U1523" s="23"/>
      <c r="V1523" s="26" t="s">
        <v>3082</v>
      </c>
      <c r="W1523" s="23" t="s">
        <v>3082</v>
      </c>
      <c r="X1523" s="23"/>
      <c r="Y1523" s="23"/>
      <c r="Z1523" s="23"/>
      <c r="AA1523" s="23" t="s">
        <v>3060</v>
      </c>
      <c r="AB1523" s="23"/>
      <c r="AC1523" s="79"/>
      <c r="AD1523" s="79"/>
      <c r="AE1523" s="27" t="s">
        <v>6081</v>
      </c>
    </row>
    <row r="1524" spans="1:31" ht="12" customHeight="1" x14ac:dyDescent="0.2">
      <c r="A1524" s="11"/>
      <c r="B1524" s="18" t="s">
        <v>382</v>
      </c>
      <c r="C1524" s="19">
        <v>34641476996</v>
      </c>
      <c r="D1524" s="18">
        <v>12176178503</v>
      </c>
      <c r="E1524" s="18">
        <v>326100229</v>
      </c>
      <c r="F1524" s="18"/>
      <c r="G1524" s="18" t="s">
        <v>3052</v>
      </c>
      <c r="H1524" s="18" t="s">
        <v>3044</v>
      </c>
      <c r="I1524" s="20">
        <v>45421</v>
      </c>
      <c r="J1524" s="18"/>
      <c r="K1524" s="18" t="s">
        <v>3045</v>
      </c>
      <c r="L1524" s="18" t="s">
        <v>6082</v>
      </c>
      <c r="M1524" s="18" t="s">
        <v>3047</v>
      </c>
      <c r="N1524" s="18" t="s">
        <v>3227</v>
      </c>
      <c r="O1524" s="18" t="s">
        <v>3049</v>
      </c>
      <c r="P1524" s="20">
        <v>45392</v>
      </c>
      <c r="Q1524" s="18"/>
      <c r="R1524" s="20">
        <v>45715</v>
      </c>
      <c r="S1524" s="18"/>
      <c r="T1524" s="18"/>
      <c r="U1524" s="18"/>
      <c r="V1524" s="21"/>
      <c r="W1524" s="18"/>
      <c r="X1524" s="18" t="s">
        <v>6083</v>
      </c>
      <c r="Y1524" s="18"/>
      <c r="Z1524" s="18" t="s">
        <v>3066</v>
      </c>
      <c r="AA1524" s="18" t="s">
        <v>3050</v>
      </c>
      <c r="AB1524" s="18"/>
      <c r="AC1524" s="78"/>
      <c r="AD1524" s="78"/>
      <c r="AE1524" s="22" t="s">
        <v>6084</v>
      </c>
    </row>
    <row r="1525" spans="1:31" ht="12" customHeight="1" x14ac:dyDescent="0.2">
      <c r="A1525" s="11"/>
      <c r="B1525" s="18" t="s">
        <v>562</v>
      </c>
      <c r="C1525" s="19">
        <v>351914177229</v>
      </c>
      <c r="D1525" s="18">
        <v>12171247561</v>
      </c>
      <c r="E1525" s="18">
        <v>320520424</v>
      </c>
      <c r="F1525" s="18"/>
      <c r="G1525" s="18" t="s">
        <v>3052</v>
      </c>
      <c r="H1525" s="18" t="s">
        <v>3224</v>
      </c>
      <c r="I1525" s="20">
        <v>45460</v>
      </c>
      <c r="J1525" s="18">
        <v>45546</v>
      </c>
      <c r="K1525" s="18" t="s">
        <v>3045</v>
      </c>
      <c r="L1525" s="18" t="s">
        <v>3550</v>
      </c>
      <c r="M1525" s="18" t="s">
        <v>3489</v>
      </c>
      <c r="N1525" s="18" t="s">
        <v>3490</v>
      </c>
      <c r="O1525" s="18" t="s">
        <v>3188</v>
      </c>
      <c r="P1525" s="20">
        <v>45456</v>
      </c>
      <c r="Q1525" s="20">
        <v>45485</v>
      </c>
      <c r="R1525" s="20">
        <v>45482</v>
      </c>
      <c r="S1525" s="18"/>
      <c r="T1525" s="18"/>
      <c r="U1525" s="18"/>
      <c r="V1525" s="21"/>
      <c r="W1525" s="18"/>
      <c r="X1525" s="18"/>
      <c r="Y1525" s="18"/>
      <c r="Z1525" s="18"/>
      <c r="AA1525" s="18" t="s">
        <v>3050</v>
      </c>
      <c r="AB1525" s="18"/>
      <c r="AC1525" s="78"/>
      <c r="AD1525" s="78"/>
      <c r="AE1525" s="22" t="s">
        <v>6085</v>
      </c>
    </row>
    <row r="1526" spans="1:31" ht="12" customHeight="1" x14ac:dyDescent="0.2">
      <c r="A1526" s="11"/>
      <c r="B1526" s="18" t="s">
        <v>562</v>
      </c>
      <c r="C1526" s="19">
        <v>351914177229</v>
      </c>
      <c r="D1526" s="18">
        <v>12171247561</v>
      </c>
      <c r="E1526" s="18">
        <v>320520424</v>
      </c>
      <c r="F1526" s="18"/>
      <c r="G1526" s="18" t="s">
        <v>3052</v>
      </c>
      <c r="H1526" s="18" t="s">
        <v>3044</v>
      </c>
      <c r="I1526" s="20">
        <v>45381</v>
      </c>
      <c r="J1526" s="18">
        <v>45546</v>
      </c>
      <c r="K1526" s="18" t="s">
        <v>3045</v>
      </c>
      <c r="L1526" s="18" t="s">
        <v>3771</v>
      </c>
      <c r="M1526" s="18" t="s">
        <v>3113</v>
      </c>
      <c r="N1526" s="18" t="s">
        <v>3114</v>
      </c>
      <c r="O1526" s="18" t="s">
        <v>3065</v>
      </c>
      <c r="P1526" s="20">
        <v>45370</v>
      </c>
      <c r="Q1526" s="20">
        <v>45398</v>
      </c>
      <c r="R1526" s="18"/>
      <c r="S1526" s="18"/>
      <c r="T1526" s="18"/>
      <c r="U1526" s="18" t="s">
        <v>3076</v>
      </c>
      <c r="V1526" s="21"/>
      <c r="W1526" s="18"/>
      <c r="X1526" s="18"/>
      <c r="Y1526" s="18"/>
      <c r="Z1526" s="18" t="s">
        <v>3066</v>
      </c>
      <c r="AA1526" s="18" t="s">
        <v>3050</v>
      </c>
      <c r="AB1526" s="18"/>
      <c r="AC1526" s="78"/>
      <c r="AD1526" s="78"/>
      <c r="AE1526" s="22" t="s">
        <v>6086</v>
      </c>
    </row>
    <row r="1527" spans="1:31" ht="12" customHeight="1" x14ac:dyDescent="0.2">
      <c r="A1527" s="11"/>
      <c r="B1527" s="18" t="s">
        <v>562</v>
      </c>
      <c r="C1527" s="19">
        <v>351914177229</v>
      </c>
      <c r="D1527" s="18">
        <v>12171247561</v>
      </c>
      <c r="E1527" s="18">
        <v>320520242</v>
      </c>
      <c r="F1527" s="18"/>
      <c r="G1527" s="18" t="s">
        <v>3069</v>
      </c>
      <c r="H1527" s="18" t="s">
        <v>3069</v>
      </c>
      <c r="I1527" s="18"/>
      <c r="J1527" s="18"/>
      <c r="K1527" s="18" t="s">
        <v>3045</v>
      </c>
      <c r="L1527" s="18" t="s">
        <v>3408</v>
      </c>
      <c r="M1527" s="18" t="s">
        <v>3360</v>
      </c>
      <c r="N1527" s="18" t="s">
        <v>3409</v>
      </c>
      <c r="O1527" s="18" t="s">
        <v>3110</v>
      </c>
      <c r="P1527" s="20">
        <v>45545</v>
      </c>
      <c r="Q1527" s="20">
        <v>45562</v>
      </c>
      <c r="R1527" s="18"/>
      <c r="S1527" s="18"/>
      <c r="T1527" s="18"/>
      <c r="U1527" s="18"/>
      <c r="V1527" s="21"/>
      <c r="W1527" s="18"/>
      <c r="X1527" s="18"/>
      <c r="Y1527" s="18"/>
      <c r="Z1527" s="18"/>
      <c r="AA1527" s="18" t="s">
        <v>3050</v>
      </c>
      <c r="AB1527" s="18"/>
      <c r="AC1527" s="78" t="s">
        <v>6087</v>
      </c>
      <c r="AD1527" s="78"/>
      <c r="AE1527" s="22" t="s">
        <v>6088</v>
      </c>
    </row>
    <row r="1528" spans="1:31" ht="12" customHeight="1" x14ac:dyDescent="0.2">
      <c r="A1528" s="11"/>
      <c r="B1528" s="18" t="s">
        <v>668</v>
      </c>
      <c r="C1528" s="19">
        <v>573154147885</v>
      </c>
      <c r="D1528" s="18">
        <v>12178133819</v>
      </c>
      <c r="E1528" s="18">
        <v>328392006</v>
      </c>
      <c r="F1528" s="18"/>
      <c r="G1528" s="18" t="s">
        <v>3052</v>
      </c>
      <c r="H1528" s="18" t="s">
        <v>3044</v>
      </c>
      <c r="I1528" s="20">
        <v>45502</v>
      </c>
      <c r="J1528" s="18"/>
      <c r="K1528" s="18" t="s">
        <v>3054</v>
      </c>
      <c r="L1528" s="18" t="s">
        <v>4198</v>
      </c>
      <c r="M1528" s="18" t="s">
        <v>3318</v>
      </c>
      <c r="N1528" s="18" t="s">
        <v>3502</v>
      </c>
      <c r="O1528" s="18" t="s">
        <v>3071</v>
      </c>
      <c r="P1528" s="20">
        <v>45502</v>
      </c>
      <c r="Q1528" s="20">
        <v>45522</v>
      </c>
      <c r="R1528" s="20">
        <v>45623</v>
      </c>
      <c r="S1528" s="18"/>
      <c r="T1528" s="18"/>
      <c r="U1528" s="18"/>
      <c r="V1528" s="21"/>
      <c r="W1528" s="18"/>
      <c r="X1528" s="18"/>
      <c r="Y1528" s="18"/>
      <c r="Z1528" s="18"/>
      <c r="AA1528" s="18" t="s">
        <v>3050</v>
      </c>
      <c r="AB1528" s="18"/>
      <c r="AC1528" s="78" t="s">
        <v>6089</v>
      </c>
      <c r="AD1528" s="78"/>
      <c r="AE1528" s="22" t="s">
        <v>6090</v>
      </c>
    </row>
    <row r="1529" spans="1:31" ht="12" customHeight="1" x14ac:dyDescent="0.2">
      <c r="A1529" s="11"/>
      <c r="B1529" s="18" t="s">
        <v>330</v>
      </c>
      <c r="C1529" s="19">
        <v>573135894178</v>
      </c>
      <c r="D1529" s="18">
        <v>12175131321</v>
      </c>
      <c r="E1529" s="18">
        <v>325047928</v>
      </c>
      <c r="F1529" s="18"/>
      <c r="G1529" s="18" t="s">
        <v>3052</v>
      </c>
      <c r="H1529" s="18" t="s">
        <v>3044</v>
      </c>
      <c r="I1529" s="20">
        <v>45402</v>
      </c>
      <c r="J1529" s="18"/>
      <c r="K1529" s="18" t="s">
        <v>3045</v>
      </c>
      <c r="L1529" s="18" t="s">
        <v>3928</v>
      </c>
      <c r="M1529" s="18" t="s">
        <v>3085</v>
      </c>
      <c r="N1529" s="18" t="s">
        <v>3086</v>
      </c>
      <c r="O1529" s="18" t="s">
        <v>3071</v>
      </c>
      <c r="P1529" s="20">
        <v>45530</v>
      </c>
      <c r="Q1529" s="18"/>
      <c r="R1529" s="20">
        <v>45619</v>
      </c>
      <c r="S1529" s="18"/>
      <c r="T1529" s="18"/>
      <c r="U1529" s="18"/>
      <c r="V1529" s="21"/>
      <c r="W1529" s="18"/>
      <c r="X1529" s="18"/>
      <c r="Y1529" s="18"/>
      <c r="Z1529" s="18"/>
      <c r="AA1529" s="18" t="s">
        <v>3050</v>
      </c>
      <c r="AB1529" s="18"/>
      <c r="AC1529" s="78"/>
      <c r="AD1529" s="78"/>
      <c r="AE1529" s="22" t="s">
        <v>6091</v>
      </c>
    </row>
    <row r="1530" spans="1:31" ht="12" customHeight="1" x14ac:dyDescent="0.2">
      <c r="A1530" s="11"/>
      <c r="B1530" s="18" t="s">
        <v>330</v>
      </c>
      <c r="C1530" s="19">
        <v>573135894178</v>
      </c>
      <c r="D1530" s="18">
        <v>12175131321</v>
      </c>
      <c r="E1530" s="18">
        <v>325047928</v>
      </c>
      <c r="F1530" s="18"/>
      <c r="G1530" s="18" t="s">
        <v>3052</v>
      </c>
      <c r="H1530" s="18" t="s">
        <v>3044</v>
      </c>
      <c r="I1530" s="20">
        <v>45402</v>
      </c>
      <c r="J1530" s="18"/>
      <c r="K1530" s="18" t="s">
        <v>3045</v>
      </c>
      <c r="L1530" s="18" t="s">
        <v>6092</v>
      </c>
      <c r="M1530" s="18" t="s">
        <v>5723</v>
      </c>
      <c r="N1530" s="18" t="s">
        <v>6093</v>
      </c>
      <c r="O1530" s="18" t="s">
        <v>3071</v>
      </c>
      <c r="P1530" s="20">
        <v>45397</v>
      </c>
      <c r="Q1530" s="20">
        <v>45471</v>
      </c>
      <c r="R1530" s="20">
        <v>45492</v>
      </c>
      <c r="S1530" s="18" t="s">
        <v>4745</v>
      </c>
      <c r="T1530" s="18"/>
      <c r="U1530" s="18" t="s">
        <v>3159</v>
      </c>
      <c r="V1530" s="21"/>
      <c r="W1530" s="18"/>
      <c r="X1530" s="18"/>
      <c r="Y1530" s="18"/>
      <c r="Z1530" s="18"/>
      <c r="AA1530" s="18" t="s">
        <v>3050</v>
      </c>
      <c r="AB1530" s="18"/>
      <c r="AC1530" s="78" t="s">
        <v>6094</v>
      </c>
      <c r="AD1530" s="78"/>
      <c r="AE1530" s="22" t="s">
        <v>6095</v>
      </c>
    </row>
    <row r="1531" spans="1:31" ht="12" customHeight="1" x14ac:dyDescent="0.2">
      <c r="A1531" s="11"/>
      <c r="B1531" s="18" t="s">
        <v>330</v>
      </c>
      <c r="C1531" s="19">
        <v>573135894178</v>
      </c>
      <c r="D1531" s="18">
        <v>12175131321</v>
      </c>
      <c r="E1531" s="18">
        <v>325047928</v>
      </c>
      <c r="F1531" s="18"/>
      <c r="G1531" s="18" t="s">
        <v>3052</v>
      </c>
      <c r="H1531" s="18" t="s">
        <v>3044</v>
      </c>
      <c r="I1531" s="18"/>
      <c r="J1531" s="18"/>
      <c r="K1531" s="18" t="s">
        <v>3045</v>
      </c>
      <c r="L1531" s="18" t="s">
        <v>6096</v>
      </c>
      <c r="M1531" s="18" t="s">
        <v>5723</v>
      </c>
      <c r="N1531" s="18" t="s">
        <v>3402</v>
      </c>
      <c r="O1531" s="18" t="s">
        <v>3071</v>
      </c>
      <c r="P1531" s="20">
        <v>45446</v>
      </c>
      <c r="Q1531" s="20">
        <v>45600</v>
      </c>
      <c r="R1531" s="18"/>
      <c r="S1531" s="18"/>
      <c r="T1531" s="18"/>
      <c r="U1531" s="18" t="s">
        <v>3159</v>
      </c>
      <c r="V1531" s="21"/>
      <c r="W1531" s="18"/>
      <c r="X1531" s="18"/>
      <c r="Y1531" s="18"/>
      <c r="Z1531" s="18"/>
      <c r="AA1531" s="18" t="s">
        <v>3050</v>
      </c>
      <c r="AB1531" s="18"/>
      <c r="AC1531" s="78" t="s">
        <v>6097</v>
      </c>
      <c r="AD1531" s="78"/>
      <c r="AE1531" s="22" t="s">
        <v>6098</v>
      </c>
    </row>
    <row r="1532" spans="1:31" ht="12" customHeight="1" x14ac:dyDescent="0.2">
      <c r="A1532" s="11"/>
      <c r="B1532" s="18" t="s">
        <v>330</v>
      </c>
      <c r="C1532" s="19">
        <v>573135894178</v>
      </c>
      <c r="D1532" s="18">
        <v>12175131321</v>
      </c>
      <c r="E1532" s="18">
        <v>325047928</v>
      </c>
      <c r="F1532" s="18"/>
      <c r="G1532" s="18" t="s">
        <v>3052</v>
      </c>
      <c r="H1532" s="18" t="s">
        <v>3044</v>
      </c>
      <c r="I1532" s="20">
        <v>45402</v>
      </c>
      <c r="J1532" s="18">
        <v>45526</v>
      </c>
      <c r="K1532" s="18" t="s">
        <v>3045</v>
      </c>
      <c r="L1532" s="18" t="s">
        <v>6099</v>
      </c>
      <c r="M1532" s="18" t="s">
        <v>5723</v>
      </c>
      <c r="N1532" s="18" t="s">
        <v>3361</v>
      </c>
      <c r="O1532" s="18" t="s">
        <v>3071</v>
      </c>
      <c r="P1532" s="20">
        <v>45497</v>
      </c>
      <c r="Q1532" s="20">
        <v>45513</v>
      </c>
      <c r="R1532" s="20">
        <v>45526</v>
      </c>
      <c r="S1532" s="18"/>
      <c r="T1532" s="18"/>
      <c r="U1532" s="18"/>
      <c r="V1532" s="21"/>
      <c r="W1532" s="18"/>
      <c r="X1532" s="18"/>
      <c r="Y1532" s="18"/>
      <c r="Z1532" s="18"/>
      <c r="AA1532" s="18" t="s">
        <v>3050</v>
      </c>
      <c r="AB1532" s="18"/>
      <c r="AC1532" s="78"/>
      <c r="AD1532" s="78"/>
      <c r="AE1532" s="22" t="s">
        <v>6100</v>
      </c>
    </row>
    <row r="1533" spans="1:31" ht="12" customHeight="1" x14ac:dyDescent="0.2">
      <c r="A1533" s="11"/>
      <c r="B1533" s="18" t="s">
        <v>330</v>
      </c>
      <c r="C1533" s="19">
        <v>573135894178</v>
      </c>
      <c r="D1533" s="18">
        <v>12175131321</v>
      </c>
      <c r="E1533" s="18">
        <v>325047928</v>
      </c>
      <c r="F1533" s="18"/>
      <c r="G1533" s="18" t="s">
        <v>3052</v>
      </c>
      <c r="H1533" s="18" t="s">
        <v>3044</v>
      </c>
      <c r="I1533" s="20">
        <v>45762</v>
      </c>
      <c r="J1533" s="18"/>
      <c r="K1533" s="18" t="s">
        <v>3045</v>
      </c>
      <c r="L1533" s="18" t="s">
        <v>4706</v>
      </c>
      <c r="M1533" s="18" t="s">
        <v>3412</v>
      </c>
      <c r="N1533" s="18" t="s">
        <v>3163</v>
      </c>
      <c r="O1533" s="18" t="s">
        <v>3071</v>
      </c>
      <c r="P1533" s="20">
        <v>45623</v>
      </c>
      <c r="Q1533" s="20">
        <v>45688</v>
      </c>
      <c r="R1533" s="20">
        <v>45785</v>
      </c>
      <c r="S1533" s="18"/>
      <c r="T1533" s="18"/>
      <c r="U1533" s="18"/>
      <c r="V1533" s="21"/>
      <c r="W1533" s="18"/>
      <c r="X1533" s="18"/>
      <c r="Y1533" s="18"/>
      <c r="Z1533" s="18"/>
      <c r="AA1533" s="18" t="s">
        <v>3050</v>
      </c>
      <c r="AB1533" s="18"/>
      <c r="AC1533" s="78"/>
      <c r="AD1533" s="78"/>
      <c r="AE1533" s="22" t="s">
        <v>6101</v>
      </c>
    </row>
    <row r="1534" spans="1:31" ht="12" customHeight="1" x14ac:dyDescent="0.2">
      <c r="A1534" s="11"/>
      <c r="B1534" s="18" t="s">
        <v>2765</v>
      </c>
      <c r="C1534" s="19">
        <v>51994709522</v>
      </c>
      <c r="D1534" s="18"/>
      <c r="E1534" s="18"/>
      <c r="F1534" s="18"/>
      <c r="G1534" s="18" t="s">
        <v>3052</v>
      </c>
      <c r="H1534" s="18" t="s">
        <v>3044</v>
      </c>
      <c r="I1534" s="18"/>
      <c r="J1534" s="18"/>
      <c r="K1534" s="18" t="s">
        <v>3045</v>
      </c>
      <c r="L1534" s="18" t="s">
        <v>4131</v>
      </c>
      <c r="M1534" s="18" t="s">
        <v>3364</v>
      </c>
      <c r="N1534" s="18" t="s">
        <v>3365</v>
      </c>
      <c r="O1534" s="18" t="s">
        <v>4132</v>
      </c>
      <c r="P1534" s="20">
        <v>45771</v>
      </c>
      <c r="Q1534" s="20">
        <v>45832</v>
      </c>
      <c r="R1534" s="18"/>
      <c r="S1534" s="18"/>
      <c r="T1534" s="18"/>
      <c r="U1534" s="18"/>
      <c r="V1534" s="21" t="s">
        <v>3059</v>
      </c>
      <c r="W1534" s="18">
        <v>32</v>
      </c>
      <c r="X1534" s="18"/>
      <c r="Y1534" s="18"/>
      <c r="Z1534" s="18"/>
      <c r="AA1534" s="18" t="s">
        <v>3050</v>
      </c>
      <c r="AB1534" s="18"/>
      <c r="AC1534" s="78"/>
      <c r="AD1534" s="78"/>
      <c r="AE1534" s="22" t="s">
        <v>6102</v>
      </c>
    </row>
    <row r="1535" spans="1:31" ht="12" customHeight="1" x14ac:dyDescent="0.2">
      <c r="A1535" s="11"/>
      <c r="B1535" s="23" t="s">
        <v>102</v>
      </c>
      <c r="C1535" s="24">
        <v>34600299790</v>
      </c>
      <c r="D1535" s="23">
        <v>12174334636</v>
      </c>
      <c r="E1535" s="23">
        <v>324013027</v>
      </c>
      <c r="F1535" s="30" t="s">
        <v>6103</v>
      </c>
      <c r="G1535" s="23" t="s">
        <v>3052</v>
      </c>
      <c r="H1535" s="23" t="s">
        <v>3053</v>
      </c>
      <c r="I1535" s="25">
        <v>45820</v>
      </c>
      <c r="J1535" s="23"/>
      <c r="K1535" s="23" t="s">
        <v>3054</v>
      </c>
      <c r="L1535" s="23" t="s">
        <v>4646</v>
      </c>
      <c r="M1535" s="23" t="s">
        <v>3626</v>
      </c>
      <c r="N1535" s="23" t="s">
        <v>3222</v>
      </c>
      <c r="O1535" s="23" t="s">
        <v>3065</v>
      </c>
      <c r="P1535" s="25">
        <v>45684</v>
      </c>
      <c r="Q1535" s="25">
        <v>45709</v>
      </c>
      <c r="R1535" s="23"/>
      <c r="S1535" s="23"/>
      <c r="T1535" s="23"/>
      <c r="U1535" s="23"/>
      <c r="V1535" s="26" t="s">
        <v>3082</v>
      </c>
      <c r="W1535" s="23" t="s">
        <v>3082</v>
      </c>
      <c r="X1535" s="23"/>
      <c r="Y1535" s="23"/>
      <c r="Z1535" s="23"/>
      <c r="AA1535" s="23" t="s">
        <v>3060</v>
      </c>
      <c r="AB1535" s="23"/>
      <c r="AC1535" s="79" t="s">
        <v>4647</v>
      </c>
      <c r="AD1535" s="79"/>
      <c r="AE1535" s="27" t="s">
        <v>6104</v>
      </c>
    </row>
    <row r="1536" spans="1:31" ht="12" customHeight="1" x14ac:dyDescent="0.2">
      <c r="A1536" s="11"/>
      <c r="B1536" s="18" t="s">
        <v>102</v>
      </c>
      <c r="C1536" s="19">
        <v>34600299790</v>
      </c>
      <c r="D1536" s="18">
        <v>12174334636</v>
      </c>
      <c r="E1536" s="18">
        <v>324013027</v>
      </c>
      <c r="F1536" s="18"/>
      <c r="G1536" s="18" t="s">
        <v>3052</v>
      </c>
      <c r="H1536" s="18" t="s">
        <v>3044</v>
      </c>
      <c r="I1536" s="18"/>
      <c r="J1536" s="18"/>
      <c r="K1536" s="18" t="s">
        <v>3045</v>
      </c>
      <c r="L1536" s="18"/>
      <c r="M1536" s="18" t="s">
        <v>3147</v>
      </c>
      <c r="N1536" s="18"/>
      <c r="O1536" s="18"/>
      <c r="P1536" s="20">
        <v>45260</v>
      </c>
      <c r="Q1536" s="18"/>
      <c r="R1536" s="18"/>
      <c r="S1536" s="18"/>
      <c r="T1536" s="18"/>
      <c r="U1536" s="18"/>
      <c r="V1536" s="21"/>
      <c r="W1536" s="18"/>
      <c r="X1536" s="18"/>
      <c r="Y1536" s="18"/>
      <c r="Z1536" s="18"/>
      <c r="AA1536" s="18" t="s">
        <v>3050</v>
      </c>
      <c r="AB1536" s="18"/>
      <c r="AC1536" s="78"/>
      <c r="AD1536" s="78"/>
      <c r="AE1536" s="22" t="s">
        <v>6105</v>
      </c>
    </row>
    <row r="1537" spans="1:31" ht="12" customHeight="1" x14ac:dyDescent="0.2">
      <c r="A1537" s="11"/>
      <c r="B1537" s="18" t="s">
        <v>102</v>
      </c>
      <c r="C1537" s="19">
        <v>34600299790</v>
      </c>
      <c r="D1537" s="18">
        <v>12174334636</v>
      </c>
      <c r="E1537" s="18">
        <v>324013027</v>
      </c>
      <c r="F1537" s="18"/>
      <c r="G1537" s="18" t="s">
        <v>3052</v>
      </c>
      <c r="H1537" s="18" t="s">
        <v>3044</v>
      </c>
      <c r="I1537" s="20">
        <v>45323</v>
      </c>
      <c r="J1537" s="20">
        <v>45432</v>
      </c>
      <c r="K1537" s="18" t="s">
        <v>3045</v>
      </c>
      <c r="L1537" s="18" t="s">
        <v>4601</v>
      </c>
      <c r="M1537" s="18" t="s">
        <v>3167</v>
      </c>
      <c r="N1537" s="18" t="s">
        <v>4001</v>
      </c>
      <c r="O1537" s="18" t="s">
        <v>3065</v>
      </c>
      <c r="P1537" s="20">
        <v>45306</v>
      </c>
      <c r="Q1537" s="20">
        <v>45432</v>
      </c>
      <c r="R1537" s="18"/>
      <c r="S1537" s="18"/>
      <c r="T1537" s="18"/>
      <c r="U1537" s="18" t="s">
        <v>3076</v>
      </c>
      <c r="V1537" s="21"/>
      <c r="W1537" s="18"/>
      <c r="X1537" s="18"/>
      <c r="Y1537" s="18"/>
      <c r="Z1537" s="18"/>
      <c r="AA1537" s="18" t="s">
        <v>3050</v>
      </c>
      <c r="AB1537" s="18"/>
      <c r="AC1537" s="78"/>
      <c r="AD1537" s="78"/>
      <c r="AE1537" s="22" t="s">
        <v>6106</v>
      </c>
    </row>
    <row r="1538" spans="1:31" ht="12" customHeight="1" x14ac:dyDescent="0.2">
      <c r="A1538" s="11"/>
      <c r="B1538" s="18" t="s">
        <v>102</v>
      </c>
      <c r="C1538" s="19">
        <v>34600299790</v>
      </c>
      <c r="D1538" s="18">
        <v>12174334636</v>
      </c>
      <c r="E1538" s="18">
        <v>324013027</v>
      </c>
      <c r="F1538" s="18"/>
      <c r="G1538" s="18" t="s">
        <v>3052</v>
      </c>
      <c r="H1538" s="18" t="s">
        <v>3044</v>
      </c>
      <c r="I1538" s="20">
        <v>45449</v>
      </c>
      <c r="J1538" s="18">
        <v>45667</v>
      </c>
      <c r="K1538" s="18" t="s">
        <v>3045</v>
      </c>
      <c r="L1538" s="18" t="s">
        <v>4748</v>
      </c>
      <c r="M1538" s="18" t="s">
        <v>3429</v>
      </c>
      <c r="N1538" s="18" t="s">
        <v>4749</v>
      </c>
      <c r="O1538" s="18" t="s">
        <v>3065</v>
      </c>
      <c r="P1538" s="20">
        <v>45449</v>
      </c>
      <c r="Q1538" s="20">
        <v>45513</v>
      </c>
      <c r="R1538" s="20">
        <v>45667</v>
      </c>
      <c r="S1538" s="18"/>
      <c r="T1538" s="18"/>
      <c r="U1538" s="18"/>
      <c r="V1538" s="21"/>
      <c r="W1538" s="18"/>
      <c r="X1538" s="18"/>
      <c r="Y1538" s="18"/>
      <c r="Z1538" s="18"/>
      <c r="AA1538" s="18" t="s">
        <v>3050</v>
      </c>
      <c r="AB1538" s="18"/>
      <c r="AC1538" s="78"/>
      <c r="AD1538" s="78"/>
      <c r="AE1538" s="22" t="s">
        <v>6107</v>
      </c>
    </row>
    <row r="1539" spans="1:31" ht="12" customHeight="1" x14ac:dyDescent="0.2">
      <c r="A1539" s="11"/>
      <c r="B1539" s="18" t="s">
        <v>226</v>
      </c>
      <c r="C1539" s="19">
        <v>34683138497</v>
      </c>
      <c r="D1539" s="18">
        <v>12174794850</v>
      </c>
      <c r="E1539" s="18">
        <v>324553048</v>
      </c>
      <c r="F1539" s="29" t="s">
        <v>6108</v>
      </c>
      <c r="G1539" s="18" t="s">
        <v>3052</v>
      </c>
      <c r="H1539" s="18" t="s">
        <v>3044</v>
      </c>
      <c r="I1539" s="20">
        <v>45686</v>
      </c>
      <c r="J1539" s="20">
        <v>45815</v>
      </c>
      <c r="K1539" s="18" t="s">
        <v>3054</v>
      </c>
      <c r="L1539" s="18" t="s">
        <v>5117</v>
      </c>
      <c r="M1539" s="18" t="s">
        <v>3808</v>
      </c>
      <c r="N1539" s="18" t="s">
        <v>3206</v>
      </c>
      <c r="O1539" s="18" t="s">
        <v>3071</v>
      </c>
      <c r="P1539" s="20">
        <v>45547</v>
      </c>
      <c r="Q1539" s="20">
        <v>45577</v>
      </c>
      <c r="R1539" s="20">
        <v>45815</v>
      </c>
      <c r="S1539" s="18"/>
      <c r="T1539" s="18"/>
      <c r="U1539" s="18"/>
      <c r="V1539" s="21"/>
      <c r="W1539" s="18"/>
      <c r="X1539" s="18"/>
      <c r="Y1539" s="18"/>
      <c r="Z1539" s="18"/>
      <c r="AA1539" s="18" t="s">
        <v>3050</v>
      </c>
      <c r="AB1539" s="18" t="s">
        <v>3769</v>
      </c>
      <c r="AC1539" s="78"/>
      <c r="AD1539" s="78"/>
      <c r="AE1539" s="22" t="s">
        <v>6109</v>
      </c>
    </row>
    <row r="1540" spans="1:31" ht="12" customHeight="1" x14ac:dyDescent="0.2">
      <c r="A1540" s="11"/>
      <c r="B1540" s="18" t="s">
        <v>226</v>
      </c>
      <c r="C1540" s="19">
        <v>573165526719</v>
      </c>
      <c r="D1540" s="18">
        <v>12174794850</v>
      </c>
      <c r="E1540" s="18">
        <v>324553048</v>
      </c>
      <c r="F1540" s="18"/>
      <c r="G1540" s="18" t="s">
        <v>3052</v>
      </c>
      <c r="H1540" s="18" t="s">
        <v>3044</v>
      </c>
      <c r="I1540" s="20">
        <v>45345</v>
      </c>
      <c r="J1540" s="18">
        <v>45534</v>
      </c>
      <c r="K1540" s="18" t="s">
        <v>3045</v>
      </c>
      <c r="L1540" s="18" t="s">
        <v>4025</v>
      </c>
      <c r="M1540" s="18" t="s">
        <v>3177</v>
      </c>
      <c r="N1540" s="18" t="s">
        <v>3502</v>
      </c>
      <c r="O1540" s="18" t="s">
        <v>3071</v>
      </c>
      <c r="P1540" s="20">
        <v>45397</v>
      </c>
      <c r="Q1540" s="20">
        <v>45494</v>
      </c>
      <c r="R1540" s="20">
        <v>45534</v>
      </c>
      <c r="S1540" s="18"/>
      <c r="T1540" s="18"/>
      <c r="U1540" s="18" t="s">
        <v>3159</v>
      </c>
      <c r="V1540" s="21"/>
      <c r="W1540" s="18"/>
      <c r="X1540" s="18" t="s">
        <v>3509</v>
      </c>
      <c r="Y1540" s="18"/>
      <c r="Z1540" s="18"/>
      <c r="AA1540" s="18" t="s">
        <v>3050</v>
      </c>
      <c r="AB1540" s="18"/>
      <c r="AC1540" s="78"/>
      <c r="AD1540" s="78"/>
      <c r="AE1540" s="22" t="s">
        <v>6110</v>
      </c>
    </row>
    <row r="1541" spans="1:31" ht="12" customHeight="1" x14ac:dyDescent="0.2">
      <c r="A1541" s="11"/>
      <c r="B1541" s="18" t="s">
        <v>226</v>
      </c>
      <c r="C1541" s="19">
        <v>573165526719</v>
      </c>
      <c r="D1541" s="18">
        <v>12174794850</v>
      </c>
      <c r="E1541" s="18">
        <v>324553048</v>
      </c>
      <c r="F1541" s="18"/>
      <c r="G1541" s="18" t="s">
        <v>3052</v>
      </c>
      <c r="H1541" s="18" t="s">
        <v>3044</v>
      </c>
      <c r="I1541" s="20">
        <v>45345</v>
      </c>
      <c r="J1541" s="18"/>
      <c r="K1541" s="18" t="s">
        <v>3045</v>
      </c>
      <c r="L1541" s="18" t="s">
        <v>3507</v>
      </c>
      <c r="M1541" s="18" t="s">
        <v>3364</v>
      </c>
      <c r="N1541" s="18" t="s">
        <v>3064</v>
      </c>
      <c r="O1541" s="18" t="s">
        <v>3071</v>
      </c>
      <c r="P1541" s="20">
        <v>45341</v>
      </c>
      <c r="Q1541" s="20">
        <v>45447</v>
      </c>
      <c r="R1541" s="18"/>
      <c r="S1541" s="18"/>
      <c r="T1541" s="18"/>
      <c r="U1541" s="18" t="s">
        <v>3159</v>
      </c>
      <c r="V1541" s="21"/>
      <c r="W1541" s="18"/>
      <c r="X1541" s="18" t="s">
        <v>3509</v>
      </c>
      <c r="Y1541" s="18"/>
      <c r="Z1541" s="18"/>
      <c r="AA1541" s="18" t="s">
        <v>3050</v>
      </c>
      <c r="AB1541" s="18"/>
      <c r="AC1541" s="78"/>
      <c r="AD1541" s="78"/>
      <c r="AE1541" s="22" t="s">
        <v>6111</v>
      </c>
    </row>
    <row r="1542" spans="1:31" ht="12" customHeight="1" x14ac:dyDescent="0.2">
      <c r="A1542" s="11"/>
      <c r="B1542" s="18" t="s">
        <v>226</v>
      </c>
      <c r="C1542" s="19">
        <v>573165526719</v>
      </c>
      <c r="D1542" s="18">
        <v>12174794850</v>
      </c>
      <c r="E1542" s="18">
        <v>324553048</v>
      </c>
      <c r="F1542" s="18"/>
      <c r="G1542" s="18" t="s">
        <v>3052</v>
      </c>
      <c r="H1542" s="18" t="s">
        <v>3044</v>
      </c>
      <c r="I1542" s="18"/>
      <c r="J1542" s="18"/>
      <c r="K1542" s="18" t="s">
        <v>3045</v>
      </c>
      <c r="L1542" s="18" t="s">
        <v>3516</v>
      </c>
      <c r="M1542" s="18" t="s">
        <v>3364</v>
      </c>
      <c r="N1542" s="18" t="s">
        <v>3517</v>
      </c>
      <c r="O1542" s="18" t="s">
        <v>3071</v>
      </c>
      <c r="P1542" s="20">
        <v>45414</v>
      </c>
      <c r="Q1542" s="18"/>
      <c r="R1542" s="18"/>
      <c r="S1542" s="18"/>
      <c r="T1542" s="18"/>
      <c r="U1542" s="18" t="s">
        <v>3159</v>
      </c>
      <c r="V1542" s="21"/>
      <c r="W1542" s="18"/>
      <c r="X1542" s="18" t="s">
        <v>3509</v>
      </c>
      <c r="Y1542" s="18"/>
      <c r="Z1542" s="18"/>
      <c r="AA1542" s="18" t="s">
        <v>3050</v>
      </c>
      <c r="AB1542" s="18"/>
      <c r="AC1542" s="78"/>
      <c r="AD1542" s="78"/>
      <c r="AE1542" s="22" t="s">
        <v>6112</v>
      </c>
    </row>
    <row r="1543" spans="1:31" ht="12" customHeight="1" x14ac:dyDescent="0.2">
      <c r="A1543" s="11"/>
      <c r="B1543" s="23" t="s">
        <v>2365</v>
      </c>
      <c r="C1543" s="24">
        <v>51938981615</v>
      </c>
      <c r="D1543" s="23">
        <v>12179777171</v>
      </c>
      <c r="E1543" s="23">
        <v>331149729</v>
      </c>
      <c r="F1543" s="30">
        <v>123878577</v>
      </c>
      <c r="G1543" s="23" t="s">
        <v>3052</v>
      </c>
      <c r="H1543" s="23" t="s">
        <v>3053</v>
      </c>
      <c r="I1543" s="25">
        <v>45769</v>
      </c>
      <c r="J1543" s="23"/>
      <c r="K1543" s="23" t="s">
        <v>3054</v>
      </c>
      <c r="L1543" s="23" t="s">
        <v>3780</v>
      </c>
      <c r="M1543" s="23" t="s">
        <v>3241</v>
      </c>
      <c r="N1543" s="23" t="s">
        <v>3144</v>
      </c>
      <c r="O1543" s="23" t="s">
        <v>3601</v>
      </c>
      <c r="P1543" s="25">
        <v>45687</v>
      </c>
      <c r="Q1543" s="25">
        <v>45709</v>
      </c>
      <c r="R1543" s="23"/>
      <c r="S1543" s="23"/>
      <c r="T1543" s="23"/>
      <c r="U1543" s="23"/>
      <c r="V1543" s="26" t="s">
        <v>3175</v>
      </c>
      <c r="W1543" s="23">
        <v>34</v>
      </c>
      <c r="X1543" s="23"/>
      <c r="Y1543" s="23"/>
      <c r="Z1543" s="23"/>
      <c r="AA1543" s="23" t="s">
        <v>3060</v>
      </c>
      <c r="AB1543" s="23"/>
      <c r="AC1543" s="79"/>
      <c r="AD1543" s="79"/>
      <c r="AE1543" s="27" t="s">
        <v>6113</v>
      </c>
    </row>
    <row r="1544" spans="1:31" ht="12" customHeight="1" x14ac:dyDescent="0.2">
      <c r="A1544" s="11"/>
      <c r="B1544" s="18" t="s">
        <v>512</v>
      </c>
      <c r="C1544" s="19">
        <v>34611382502</v>
      </c>
      <c r="D1544" s="18">
        <v>12176178498</v>
      </c>
      <c r="E1544" s="18">
        <v>326089101</v>
      </c>
      <c r="F1544" s="18"/>
      <c r="G1544" s="18" t="s">
        <v>3052</v>
      </c>
      <c r="H1544" s="18" t="s">
        <v>3044</v>
      </c>
      <c r="I1544" s="20">
        <v>45421</v>
      </c>
      <c r="J1544" s="18">
        <v>45562</v>
      </c>
      <c r="K1544" s="18" t="s">
        <v>3045</v>
      </c>
      <c r="L1544" s="18" t="s">
        <v>4309</v>
      </c>
      <c r="M1544" s="18" t="s">
        <v>3180</v>
      </c>
      <c r="N1544" s="18" t="s">
        <v>3254</v>
      </c>
      <c r="O1544" s="18" t="s">
        <v>3071</v>
      </c>
      <c r="P1544" s="20">
        <v>45400</v>
      </c>
      <c r="Q1544" s="18"/>
      <c r="R1544" s="20">
        <v>45562</v>
      </c>
      <c r="S1544" s="18"/>
      <c r="T1544" s="18"/>
      <c r="U1544" s="18"/>
      <c r="V1544" s="21"/>
      <c r="W1544" s="18"/>
      <c r="X1544" s="18"/>
      <c r="Y1544" s="18"/>
      <c r="Z1544" s="18"/>
      <c r="AA1544" s="18" t="s">
        <v>3050</v>
      </c>
      <c r="AB1544" s="18"/>
      <c r="AC1544" s="78"/>
      <c r="AD1544" s="78"/>
      <c r="AE1544" s="22" t="s">
        <v>6114</v>
      </c>
    </row>
    <row r="1545" spans="1:31" ht="12" customHeight="1" x14ac:dyDescent="0.2">
      <c r="A1545" s="11"/>
      <c r="B1545" s="18" t="s">
        <v>2147</v>
      </c>
      <c r="C1545" s="19">
        <v>34614536427</v>
      </c>
      <c r="D1545" s="18">
        <v>12179192178</v>
      </c>
      <c r="E1545" s="18">
        <v>330256114</v>
      </c>
      <c r="F1545" s="18" t="s">
        <v>6115</v>
      </c>
      <c r="G1545" s="18" t="s">
        <v>3052</v>
      </c>
      <c r="H1545" s="18" t="s">
        <v>3044</v>
      </c>
      <c r="I1545" s="20">
        <v>45821</v>
      </c>
      <c r="J1545" s="20">
        <v>45828</v>
      </c>
      <c r="K1545" s="18" t="s">
        <v>3054</v>
      </c>
      <c r="L1545" s="18" t="s">
        <v>4021</v>
      </c>
      <c r="M1545" s="18" t="s">
        <v>3167</v>
      </c>
      <c r="N1545" s="18" t="s">
        <v>3157</v>
      </c>
      <c r="O1545" s="18" t="s">
        <v>3139</v>
      </c>
      <c r="P1545" s="20">
        <v>45818</v>
      </c>
      <c r="Q1545" s="20">
        <v>45879</v>
      </c>
      <c r="R1545" s="20">
        <v>45828</v>
      </c>
      <c r="S1545" s="18"/>
      <c r="T1545" s="18"/>
      <c r="U1545" s="18"/>
      <c r="V1545" s="21"/>
      <c r="W1545" s="18"/>
      <c r="X1545" s="18"/>
      <c r="Y1545" s="18"/>
      <c r="Z1545" s="18"/>
      <c r="AA1545" s="18" t="s">
        <v>3050</v>
      </c>
      <c r="AB1545" s="18"/>
      <c r="AC1545" s="78"/>
      <c r="AD1545" s="78"/>
      <c r="AE1545" s="22"/>
    </row>
    <row r="1546" spans="1:31" ht="12" customHeight="1" x14ac:dyDescent="0.2">
      <c r="A1546" s="11"/>
      <c r="B1546" s="18" t="s">
        <v>2147</v>
      </c>
      <c r="C1546" s="19">
        <v>34687393309</v>
      </c>
      <c r="D1546" s="18">
        <v>12179192178</v>
      </c>
      <c r="E1546" s="18">
        <v>330256114</v>
      </c>
      <c r="F1546" s="18"/>
      <c r="G1546" s="18" t="s">
        <v>3052</v>
      </c>
      <c r="H1546" s="18" t="s">
        <v>3044</v>
      </c>
      <c r="I1546" s="20">
        <v>45800</v>
      </c>
      <c r="J1546" s="18"/>
      <c r="K1546" s="18" t="s">
        <v>3045</v>
      </c>
      <c r="L1546" s="18" t="s">
        <v>3363</v>
      </c>
      <c r="M1546" s="18" t="s">
        <v>3364</v>
      </c>
      <c r="N1546" s="18" t="s">
        <v>3365</v>
      </c>
      <c r="O1546" s="18" t="s">
        <v>3601</v>
      </c>
      <c r="P1546" s="20">
        <v>45615</v>
      </c>
      <c r="Q1546" s="20">
        <v>45646</v>
      </c>
      <c r="R1546" s="20">
        <v>45807</v>
      </c>
      <c r="S1546" s="18"/>
      <c r="T1546" s="18"/>
      <c r="U1546" s="18"/>
      <c r="V1546" s="21"/>
      <c r="W1546" s="18"/>
      <c r="X1546" s="18"/>
      <c r="Y1546" s="18"/>
      <c r="Z1546" s="18"/>
      <c r="AA1546" s="18" t="s">
        <v>3050</v>
      </c>
      <c r="AB1546" s="18"/>
      <c r="AC1546" s="78"/>
      <c r="AD1546" s="78"/>
      <c r="AE1546" s="22" t="s">
        <v>6116</v>
      </c>
    </row>
    <row r="1547" spans="1:31" ht="12" customHeight="1" x14ac:dyDescent="0.2">
      <c r="A1547" s="11"/>
      <c r="B1547" s="23" t="s">
        <v>1347</v>
      </c>
      <c r="C1547" s="24">
        <v>573228959226</v>
      </c>
      <c r="D1547" s="23">
        <v>12178024391</v>
      </c>
      <c r="E1547" s="23">
        <v>328323586</v>
      </c>
      <c r="F1547" s="23" t="s">
        <v>6117</v>
      </c>
      <c r="G1547" s="23" t="s">
        <v>3052</v>
      </c>
      <c r="H1547" s="23" t="s">
        <v>3053</v>
      </c>
      <c r="I1547" s="25">
        <v>45762</v>
      </c>
      <c r="J1547" s="23"/>
      <c r="K1547" s="23" t="s">
        <v>3045</v>
      </c>
      <c r="L1547" s="23" t="s">
        <v>3716</v>
      </c>
      <c r="M1547" s="23" t="s">
        <v>3221</v>
      </c>
      <c r="N1547" s="23" t="s">
        <v>3217</v>
      </c>
      <c r="O1547" s="23" t="s">
        <v>3071</v>
      </c>
      <c r="P1547" s="25">
        <v>45497</v>
      </c>
      <c r="Q1547" s="23"/>
      <c r="R1547" s="23"/>
      <c r="S1547" s="23"/>
      <c r="T1547" s="23"/>
      <c r="U1547" s="23"/>
      <c r="V1547" s="26"/>
      <c r="W1547" s="23"/>
      <c r="X1547" s="23"/>
      <c r="Y1547" s="23"/>
      <c r="Z1547" s="23"/>
      <c r="AA1547" s="23" t="s">
        <v>3060</v>
      </c>
      <c r="AB1547" s="23"/>
      <c r="AC1547" s="79"/>
      <c r="AD1547" s="79"/>
      <c r="AE1547" s="27" t="s">
        <v>6118</v>
      </c>
    </row>
    <row r="1548" spans="1:31" ht="12" customHeight="1" x14ac:dyDescent="0.2">
      <c r="A1548" s="11"/>
      <c r="B1548" s="18" t="s">
        <v>1347</v>
      </c>
      <c r="C1548" s="19">
        <v>573228959226</v>
      </c>
      <c r="D1548" s="18">
        <v>12178024391</v>
      </c>
      <c r="E1548" s="18">
        <v>328323586</v>
      </c>
      <c r="F1548" s="18"/>
      <c r="G1548" s="18" t="s">
        <v>3069</v>
      </c>
      <c r="H1548" s="18" t="s">
        <v>3069</v>
      </c>
      <c r="I1548" s="18"/>
      <c r="J1548" s="18"/>
      <c r="K1548" s="18" t="s">
        <v>3054</v>
      </c>
      <c r="L1548" s="18" t="s">
        <v>3467</v>
      </c>
      <c r="M1548" s="18" t="s">
        <v>3310</v>
      </c>
      <c r="N1548" s="18" t="s">
        <v>3118</v>
      </c>
      <c r="O1548" s="18" t="s">
        <v>4105</v>
      </c>
      <c r="P1548" s="20">
        <v>45492</v>
      </c>
      <c r="Q1548" s="20">
        <v>45583</v>
      </c>
      <c r="R1548" s="18"/>
      <c r="S1548" s="18"/>
      <c r="T1548" s="18"/>
      <c r="U1548" s="18"/>
      <c r="V1548" s="21"/>
      <c r="W1548" s="18"/>
      <c r="X1548" s="18"/>
      <c r="Y1548" s="18"/>
      <c r="Z1548" s="18"/>
      <c r="AA1548" s="18" t="s">
        <v>3050</v>
      </c>
      <c r="AB1548" s="18"/>
      <c r="AC1548" s="78" t="s">
        <v>3164</v>
      </c>
      <c r="AD1548" s="78"/>
      <c r="AE1548" s="22" t="s">
        <v>6119</v>
      </c>
    </row>
    <row r="1549" spans="1:31" ht="12" customHeight="1" x14ac:dyDescent="0.2">
      <c r="A1549" s="11"/>
      <c r="B1549" s="18" t="s">
        <v>877</v>
      </c>
      <c r="C1549" s="19">
        <v>351934858860</v>
      </c>
      <c r="D1549" s="18">
        <v>12079075193</v>
      </c>
      <c r="E1549" s="18">
        <v>300276354</v>
      </c>
      <c r="F1549" s="18"/>
      <c r="G1549" s="18" t="s">
        <v>3052</v>
      </c>
      <c r="H1549" s="18" t="s">
        <v>3044</v>
      </c>
      <c r="I1549" s="20">
        <v>45617</v>
      </c>
      <c r="J1549" s="18"/>
      <c r="K1549" s="18" t="s">
        <v>3045</v>
      </c>
      <c r="L1549" s="18" t="s">
        <v>6120</v>
      </c>
      <c r="M1549" s="18" t="s">
        <v>6121</v>
      </c>
      <c r="N1549" s="18" t="s">
        <v>3222</v>
      </c>
      <c r="O1549" s="18" t="s">
        <v>6122</v>
      </c>
      <c r="P1549" s="20">
        <v>45617</v>
      </c>
      <c r="Q1549" s="20">
        <v>45653</v>
      </c>
      <c r="R1549" s="20">
        <v>45644</v>
      </c>
      <c r="S1549" s="18"/>
      <c r="T1549" s="18"/>
      <c r="U1549" s="18"/>
      <c r="V1549" s="21"/>
      <c r="W1549" s="18"/>
      <c r="X1549" s="18"/>
      <c r="Y1549" s="18"/>
      <c r="Z1549" s="18"/>
      <c r="AA1549" s="18" t="s">
        <v>3050</v>
      </c>
      <c r="AB1549" s="18"/>
      <c r="AC1549" s="78" t="s">
        <v>6123</v>
      </c>
      <c r="AD1549" s="78"/>
      <c r="AE1549" s="22" t="s">
        <v>6124</v>
      </c>
    </row>
    <row r="1550" spans="1:31" ht="12" customHeight="1" x14ac:dyDescent="0.2">
      <c r="A1550" s="11"/>
      <c r="B1550" s="18" t="s">
        <v>2191</v>
      </c>
      <c r="C1550" s="19">
        <v>34607747595</v>
      </c>
      <c r="D1550" s="18"/>
      <c r="E1550" s="18"/>
      <c r="F1550" s="18"/>
      <c r="G1550" s="18" t="s">
        <v>3052</v>
      </c>
      <c r="H1550" s="18" t="s">
        <v>3044</v>
      </c>
      <c r="I1550" s="18"/>
      <c r="J1550" s="18"/>
      <c r="K1550" s="18" t="s">
        <v>3054</v>
      </c>
      <c r="L1550" s="18" t="s">
        <v>6125</v>
      </c>
      <c r="M1550" s="18" t="s">
        <v>3420</v>
      </c>
      <c r="N1550" s="18" t="s">
        <v>3118</v>
      </c>
      <c r="O1550" s="18" t="s">
        <v>3071</v>
      </c>
      <c r="P1550" s="20">
        <v>45750</v>
      </c>
      <c r="Q1550" s="20">
        <v>45780</v>
      </c>
      <c r="R1550" s="20">
        <v>45821</v>
      </c>
      <c r="S1550" s="18"/>
      <c r="T1550" s="18"/>
      <c r="U1550" s="18"/>
      <c r="V1550" s="21" t="s">
        <v>3175</v>
      </c>
      <c r="W1550" s="18" t="s">
        <v>3175</v>
      </c>
      <c r="X1550" s="18"/>
      <c r="Y1550" s="18"/>
      <c r="Z1550" s="18"/>
      <c r="AA1550" s="18" t="s">
        <v>3050</v>
      </c>
      <c r="AB1550" s="18"/>
      <c r="AC1550" s="78"/>
      <c r="AD1550" s="78"/>
      <c r="AE1550" s="22" t="s">
        <v>6126</v>
      </c>
    </row>
    <row r="1551" spans="1:31" ht="12" customHeight="1" x14ac:dyDescent="0.2">
      <c r="A1551" s="11"/>
      <c r="B1551" s="18" t="s">
        <v>2191</v>
      </c>
      <c r="C1551" s="19">
        <v>34607747595</v>
      </c>
      <c r="D1551" s="18"/>
      <c r="E1551" s="18"/>
      <c r="F1551" s="18"/>
      <c r="G1551" s="18" t="s">
        <v>3052</v>
      </c>
      <c r="H1551" s="18" t="s">
        <v>3224</v>
      </c>
      <c r="I1551" s="18"/>
      <c r="J1551" s="18"/>
      <c r="K1551" s="18" t="s">
        <v>3045</v>
      </c>
      <c r="L1551" s="18" t="s">
        <v>6127</v>
      </c>
      <c r="M1551" s="18" t="s">
        <v>3615</v>
      </c>
      <c r="N1551" s="18" t="s">
        <v>3380</v>
      </c>
      <c r="O1551" s="18" t="s">
        <v>3065</v>
      </c>
      <c r="P1551" s="20">
        <v>45715</v>
      </c>
      <c r="Q1551" s="18"/>
      <c r="R1551" s="20">
        <v>45772</v>
      </c>
      <c r="S1551" s="18"/>
      <c r="T1551" s="18"/>
      <c r="U1551" s="18"/>
      <c r="V1551" s="21" t="s">
        <v>3175</v>
      </c>
      <c r="W1551" s="18" t="s">
        <v>3175</v>
      </c>
      <c r="X1551" s="18"/>
      <c r="Y1551" s="18"/>
      <c r="Z1551" s="18"/>
      <c r="AA1551" s="18" t="s">
        <v>3050</v>
      </c>
      <c r="AB1551" s="18"/>
      <c r="AC1551" s="78"/>
      <c r="AD1551" s="78"/>
      <c r="AE1551" s="22" t="s">
        <v>6128</v>
      </c>
    </row>
    <row r="1552" spans="1:31" ht="12" customHeight="1" x14ac:dyDescent="0.2">
      <c r="A1552" s="11"/>
      <c r="B1552" s="18" t="s">
        <v>1349</v>
      </c>
      <c r="C1552" s="19"/>
      <c r="D1552" s="18"/>
      <c r="E1552" s="18"/>
      <c r="F1552" s="18"/>
      <c r="G1552" s="18" t="s">
        <v>3069</v>
      </c>
      <c r="H1552" s="18" t="s">
        <v>3069</v>
      </c>
      <c r="I1552" s="18"/>
      <c r="J1552" s="18"/>
      <c r="K1552" s="18" t="s">
        <v>3045</v>
      </c>
      <c r="L1552" s="18"/>
      <c r="M1552" s="18" t="s">
        <v>3860</v>
      </c>
      <c r="N1552" s="18"/>
      <c r="O1552" s="18"/>
      <c r="P1552" s="18"/>
      <c r="Q1552" s="18"/>
      <c r="R1552" s="18"/>
      <c r="S1552" s="18"/>
      <c r="T1552" s="18"/>
      <c r="U1552" s="18"/>
      <c r="V1552" s="21"/>
      <c r="W1552" s="18"/>
      <c r="X1552" s="18"/>
      <c r="Y1552" s="18"/>
      <c r="Z1552" s="18"/>
      <c r="AA1552" s="18" t="s">
        <v>3050</v>
      </c>
      <c r="AB1552" s="18"/>
      <c r="AC1552" s="78"/>
      <c r="AD1552" s="78"/>
      <c r="AE1552" s="22" t="s">
        <v>6129</v>
      </c>
    </row>
    <row r="1553" spans="1:31" ht="12" customHeight="1" x14ac:dyDescent="0.2">
      <c r="A1553" s="11"/>
      <c r="B1553" s="18" t="s">
        <v>792</v>
      </c>
      <c r="C1553" s="19">
        <v>573164048702</v>
      </c>
      <c r="D1553" s="18">
        <v>12177618280</v>
      </c>
      <c r="E1553" s="18">
        <v>328046213</v>
      </c>
      <c r="F1553" s="18"/>
      <c r="G1553" s="18" t="s">
        <v>3052</v>
      </c>
      <c r="H1553" s="18" t="s">
        <v>3044</v>
      </c>
      <c r="I1553" s="20">
        <v>45762</v>
      </c>
      <c r="J1553" s="18"/>
      <c r="K1553" s="18" t="s">
        <v>3045</v>
      </c>
      <c r="L1553" s="18" t="s">
        <v>4951</v>
      </c>
      <c r="M1553" s="18" t="s">
        <v>3221</v>
      </c>
      <c r="N1553" s="18" t="s">
        <v>3217</v>
      </c>
      <c r="O1553" s="18" t="s">
        <v>3065</v>
      </c>
      <c r="P1553" s="20">
        <v>45566</v>
      </c>
      <c r="Q1553" s="20">
        <v>45598</v>
      </c>
      <c r="R1553" s="20">
        <v>45767</v>
      </c>
      <c r="S1553" s="18"/>
      <c r="T1553" s="18"/>
      <c r="U1553" s="18"/>
      <c r="V1553" s="21" t="s">
        <v>3175</v>
      </c>
      <c r="W1553" s="18" t="s">
        <v>3175</v>
      </c>
      <c r="X1553" s="18"/>
      <c r="Y1553" s="18"/>
      <c r="Z1553" s="18"/>
      <c r="AA1553" s="18" t="s">
        <v>3050</v>
      </c>
      <c r="AB1553" s="18"/>
      <c r="AC1553" s="78" t="s">
        <v>3298</v>
      </c>
      <c r="AD1553" s="78"/>
      <c r="AE1553" s="22" t="s">
        <v>6130</v>
      </c>
    </row>
    <row r="1554" spans="1:31" ht="12" customHeight="1" x14ac:dyDescent="0.2">
      <c r="A1554" s="11"/>
      <c r="B1554" s="18" t="s">
        <v>792</v>
      </c>
      <c r="C1554" s="19">
        <v>573164048702</v>
      </c>
      <c r="D1554" s="18">
        <v>12177618280</v>
      </c>
      <c r="E1554" s="18">
        <v>328046213</v>
      </c>
      <c r="F1554" s="18"/>
      <c r="G1554" s="18" t="s">
        <v>3052</v>
      </c>
      <c r="H1554" s="18" t="s">
        <v>3044</v>
      </c>
      <c r="I1554" s="20">
        <v>45532</v>
      </c>
      <c r="J1554" s="18"/>
      <c r="K1554" s="18" t="s">
        <v>3045</v>
      </c>
      <c r="L1554" s="18" t="s">
        <v>4237</v>
      </c>
      <c r="M1554" s="18" t="s">
        <v>3360</v>
      </c>
      <c r="N1554" s="18" t="s">
        <v>3150</v>
      </c>
      <c r="O1554" s="18" t="s">
        <v>3071</v>
      </c>
      <c r="P1554" s="20">
        <v>45505</v>
      </c>
      <c r="Q1554" s="20">
        <v>45535</v>
      </c>
      <c r="R1554" s="20">
        <v>45562</v>
      </c>
      <c r="S1554" s="18"/>
      <c r="T1554" s="18"/>
      <c r="U1554" s="18"/>
      <c r="V1554" s="21"/>
      <c r="W1554" s="18"/>
      <c r="X1554" s="18"/>
      <c r="Y1554" s="18"/>
      <c r="Z1554" s="18"/>
      <c r="AA1554" s="18" t="s">
        <v>3050</v>
      </c>
      <c r="AB1554" s="18"/>
      <c r="AC1554" s="78"/>
      <c r="AD1554" s="78"/>
      <c r="AE1554" s="22" t="s">
        <v>6131</v>
      </c>
    </row>
    <row r="1555" spans="1:31" ht="12" customHeight="1" x14ac:dyDescent="0.2">
      <c r="A1555" s="11"/>
      <c r="B1555" s="18" t="s">
        <v>1665</v>
      </c>
      <c r="C1555" s="19">
        <v>34627684132</v>
      </c>
      <c r="D1555" s="18">
        <v>12178419577</v>
      </c>
      <c r="E1555" s="18">
        <v>329359185</v>
      </c>
      <c r="F1555" s="18"/>
      <c r="G1555" s="18" t="s">
        <v>3052</v>
      </c>
      <c r="H1555" s="18" t="s">
        <v>3224</v>
      </c>
      <c r="I1555" s="18"/>
      <c r="J1555" s="18"/>
      <c r="K1555" s="18" t="s">
        <v>3045</v>
      </c>
      <c r="L1555" s="18" t="s">
        <v>3683</v>
      </c>
      <c r="M1555" s="18" t="s">
        <v>3684</v>
      </c>
      <c r="N1555" s="18" t="s">
        <v>3246</v>
      </c>
      <c r="O1555" s="18" t="s">
        <v>3104</v>
      </c>
      <c r="P1555" s="20">
        <v>45770</v>
      </c>
      <c r="Q1555" s="20">
        <v>45795</v>
      </c>
      <c r="R1555" s="18"/>
      <c r="S1555" s="18"/>
      <c r="T1555" s="18"/>
      <c r="U1555" s="18"/>
      <c r="V1555" s="21" t="s">
        <v>3175</v>
      </c>
      <c r="W1555" s="18">
        <v>32</v>
      </c>
      <c r="X1555" s="18"/>
      <c r="Y1555" s="18"/>
      <c r="Z1555" s="18"/>
      <c r="AA1555" s="18" t="s">
        <v>3050</v>
      </c>
      <c r="AB1555" s="18"/>
      <c r="AC1555" s="78"/>
      <c r="AD1555" s="78"/>
      <c r="AE1555" s="22" t="s">
        <v>6132</v>
      </c>
    </row>
    <row r="1556" spans="1:31" ht="12" customHeight="1" x14ac:dyDescent="0.2">
      <c r="A1556" s="11"/>
      <c r="B1556" s="23" t="s">
        <v>1665</v>
      </c>
      <c r="C1556" s="24">
        <v>573044629103</v>
      </c>
      <c r="D1556" s="23">
        <v>12178419577</v>
      </c>
      <c r="E1556" s="23">
        <v>329359185</v>
      </c>
      <c r="F1556" s="23"/>
      <c r="G1556" s="23" t="s">
        <v>3052</v>
      </c>
      <c r="H1556" s="23" t="s">
        <v>3053</v>
      </c>
      <c r="I1556" s="25">
        <v>45827</v>
      </c>
      <c r="J1556" s="23"/>
      <c r="K1556" s="23" t="s">
        <v>3590</v>
      </c>
      <c r="L1556" s="23" t="s">
        <v>6133</v>
      </c>
      <c r="M1556" s="23" t="s">
        <v>3070</v>
      </c>
      <c r="N1556" s="23" t="s">
        <v>4120</v>
      </c>
      <c r="O1556" s="23" t="s">
        <v>3065</v>
      </c>
      <c r="P1556" s="25">
        <v>45824</v>
      </c>
      <c r="Q1556" s="25">
        <v>45856</v>
      </c>
      <c r="R1556" s="23"/>
      <c r="S1556" s="23"/>
      <c r="T1556" s="23"/>
      <c r="U1556" s="23"/>
      <c r="V1556" s="26" t="s">
        <v>3175</v>
      </c>
      <c r="W1556" s="23">
        <v>32</v>
      </c>
      <c r="X1556" s="23"/>
      <c r="Y1556" s="23"/>
      <c r="Z1556" s="23"/>
      <c r="AA1556" s="23" t="s">
        <v>3060</v>
      </c>
      <c r="AB1556" s="23"/>
      <c r="AC1556" s="79"/>
      <c r="AD1556" s="79"/>
      <c r="AE1556" s="27"/>
    </row>
    <row r="1557" spans="1:31" ht="12" customHeight="1" x14ac:dyDescent="0.2">
      <c r="A1557" s="11"/>
      <c r="B1557" s="18" t="s">
        <v>1665</v>
      </c>
      <c r="C1557" s="19">
        <v>573044629103</v>
      </c>
      <c r="D1557" s="18">
        <v>12178419577</v>
      </c>
      <c r="E1557" s="18">
        <v>329359185</v>
      </c>
      <c r="F1557" s="18"/>
      <c r="G1557" s="18" t="s">
        <v>3141</v>
      </c>
      <c r="H1557" s="18" t="s">
        <v>3044</v>
      </c>
      <c r="I1557" s="18"/>
      <c r="J1557" s="18"/>
      <c r="K1557" s="18" t="s">
        <v>3045</v>
      </c>
      <c r="L1557" s="18" t="s">
        <v>6134</v>
      </c>
      <c r="M1557" s="18" t="s">
        <v>3623</v>
      </c>
      <c r="N1557" s="18" t="s">
        <v>3502</v>
      </c>
      <c r="O1557" s="18" t="s">
        <v>3110</v>
      </c>
      <c r="P1557" s="20">
        <v>45566</v>
      </c>
      <c r="Q1557" s="20">
        <v>45646</v>
      </c>
      <c r="R1557" s="20">
        <v>45656</v>
      </c>
      <c r="S1557" s="18"/>
      <c r="T1557" s="18"/>
      <c r="U1557" s="18"/>
      <c r="V1557" s="21" t="s">
        <v>3175</v>
      </c>
      <c r="W1557" s="18" t="s">
        <v>3175</v>
      </c>
      <c r="X1557" s="18"/>
      <c r="Y1557" s="18"/>
      <c r="Z1557" s="18"/>
      <c r="AA1557" s="18" t="s">
        <v>3050</v>
      </c>
      <c r="AB1557" s="18" t="s">
        <v>3628</v>
      </c>
      <c r="AC1557" s="78"/>
      <c r="AD1557" s="78"/>
      <c r="AE1557" s="22" t="s">
        <v>6135</v>
      </c>
    </row>
    <row r="1558" spans="1:31" ht="12" customHeight="1" x14ac:dyDescent="0.2">
      <c r="A1558" s="11"/>
      <c r="B1558" s="18" t="s">
        <v>1665</v>
      </c>
      <c r="C1558" s="19">
        <v>34627684132</v>
      </c>
      <c r="D1558" s="18">
        <v>12178419577</v>
      </c>
      <c r="E1558" s="18">
        <v>329359185</v>
      </c>
      <c r="F1558" s="18"/>
      <c r="G1558" s="18" t="s">
        <v>3052</v>
      </c>
      <c r="H1558" s="18" t="s">
        <v>3044</v>
      </c>
      <c r="I1558" s="20">
        <v>45785</v>
      </c>
      <c r="J1558" s="20">
        <v>45807</v>
      </c>
      <c r="K1558" s="18" t="s">
        <v>3045</v>
      </c>
      <c r="L1558" s="18" t="s">
        <v>6136</v>
      </c>
      <c r="M1558" s="18" t="s">
        <v>3623</v>
      </c>
      <c r="N1558" s="18" t="s">
        <v>3502</v>
      </c>
      <c r="O1558" s="18" t="s">
        <v>6137</v>
      </c>
      <c r="P1558" s="20">
        <v>45775</v>
      </c>
      <c r="Q1558" s="20">
        <v>45869</v>
      </c>
      <c r="R1558" s="20">
        <v>45807</v>
      </c>
      <c r="S1558" s="18"/>
      <c r="T1558" s="18"/>
      <c r="U1558" s="18"/>
      <c r="V1558" s="21" t="s">
        <v>3175</v>
      </c>
      <c r="W1558" s="18">
        <v>32</v>
      </c>
      <c r="X1558" s="18"/>
      <c r="Y1558" s="18"/>
      <c r="Z1558" s="18"/>
      <c r="AA1558" s="18" t="s">
        <v>3050</v>
      </c>
      <c r="AB1558" s="18"/>
      <c r="AC1558" s="78"/>
      <c r="AD1558" s="78"/>
      <c r="AE1558" s="22" t="s">
        <v>6138</v>
      </c>
    </row>
    <row r="1559" spans="1:31" ht="12" customHeight="1" x14ac:dyDescent="0.2">
      <c r="A1559" s="11"/>
      <c r="B1559" s="18" t="s">
        <v>2015</v>
      </c>
      <c r="C1559" s="19">
        <v>34673401916</v>
      </c>
      <c r="D1559" s="18">
        <v>12178131796</v>
      </c>
      <c r="E1559" s="18">
        <v>328391794</v>
      </c>
      <c r="F1559" s="18" t="s">
        <v>6139</v>
      </c>
      <c r="G1559" s="18" t="s">
        <v>3043</v>
      </c>
      <c r="H1559" s="18" t="s">
        <v>3044</v>
      </c>
      <c r="I1559" s="20">
        <v>45762</v>
      </c>
      <c r="J1559" s="20">
        <v>45800</v>
      </c>
      <c r="K1559" s="18" t="s">
        <v>3045</v>
      </c>
      <c r="L1559" s="18" t="s">
        <v>4709</v>
      </c>
      <c r="M1559" s="18" t="s">
        <v>4159</v>
      </c>
      <c r="N1559" s="18" t="s">
        <v>3246</v>
      </c>
      <c r="O1559" s="18" t="s">
        <v>3049</v>
      </c>
      <c r="P1559" s="20">
        <v>45520</v>
      </c>
      <c r="Q1559" s="20">
        <v>45646</v>
      </c>
      <c r="R1559" s="20">
        <v>45802</v>
      </c>
      <c r="S1559" s="18"/>
      <c r="T1559" s="18"/>
      <c r="U1559" s="18"/>
      <c r="V1559" s="21"/>
      <c r="W1559" s="18"/>
      <c r="X1559" s="18"/>
      <c r="Y1559" s="18"/>
      <c r="Z1559" s="18"/>
      <c r="AA1559" s="18" t="s">
        <v>3050</v>
      </c>
      <c r="AB1559" s="18"/>
      <c r="AC1559" s="78" t="s">
        <v>6140</v>
      </c>
      <c r="AD1559" s="78"/>
      <c r="AE1559" s="22" t="s">
        <v>6141</v>
      </c>
    </row>
    <row r="1560" spans="1:31" ht="12" customHeight="1" x14ac:dyDescent="0.2">
      <c r="A1560" s="11"/>
      <c r="B1560" s="18" t="s">
        <v>1351</v>
      </c>
      <c r="C1560" s="19"/>
      <c r="D1560" s="18"/>
      <c r="E1560" s="18"/>
      <c r="F1560" s="18"/>
      <c r="G1560" s="18" t="s">
        <v>3069</v>
      </c>
      <c r="H1560" s="18" t="s">
        <v>3069</v>
      </c>
      <c r="I1560" s="18"/>
      <c r="J1560" s="18"/>
      <c r="K1560" s="18" t="s">
        <v>3045</v>
      </c>
      <c r="L1560" s="18"/>
      <c r="M1560" s="18" t="s">
        <v>3321</v>
      </c>
      <c r="N1560" s="18"/>
      <c r="O1560" s="18"/>
      <c r="P1560" s="18"/>
      <c r="Q1560" s="18"/>
      <c r="R1560" s="18"/>
      <c r="S1560" s="18"/>
      <c r="T1560" s="18"/>
      <c r="U1560" s="18"/>
      <c r="V1560" s="21"/>
      <c r="W1560" s="18"/>
      <c r="X1560" s="18"/>
      <c r="Y1560" s="18"/>
      <c r="Z1560" s="18"/>
      <c r="AA1560" s="18" t="s">
        <v>3050</v>
      </c>
      <c r="AB1560" s="18"/>
      <c r="AC1560" s="78"/>
      <c r="AD1560" s="78"/>
      <c r="AE1560" s="22" t="s">
        <v>6142</v>
      </c>
    </row>
    <row r="1561" spans="1:31" ht="12" customHeight="1" x14ac:dyDescent="0.2">
      <c r="A1561" s="11"/>
      <c r="B1561" s="23" t="s">
        <v>1881</v>
      </c>
      <c r="C1561" s="24">
        <v>34685696557</v>
      </c>
      <c r="D1561" s="23">
        <v>12168718380</v>
      </c>
      <c r="E1561" s="23">
        <v>317389289</v>
      </c>
      <c r="F1561" s="23"/>
      <c r="G1561" s="23" t="s">
        <v>3052</v>
      </c>
      <c r="H1561" s="23" t="s">
        <v>3053</v>
      </c>
      <c r="I1561" s="25">
        <v>45029</v>
      </c>
      <c r="J1561" s="23"/>
      <c r="K1561" s="23" t="s">
        <v>3045</v>
      </c>
      <c r="L1561" s="23">
        <v>2023</v>
      </c>
      <c r="M1561" s="23" t="s">
        <v>3382</v>
      </c>
      <c r="N1561" s="23" t="s">
        <v>3383</v>
      </c>
      <c r="O1561" s="23" t="s">
        <v>3071</v>
      </c>
      <c r="P1561" s="25">
        <v>44933</v>
      </c>
      <c r="Q1561" s="23" t="s">
        <v>3302</v>
      </c>
      <c r="R1561" s="23"/>
      <c r="S1561" s="23"/>
      <c r="T1561" s="23"/>
      <c r="U1561" s="23" t="s">
        <v>3159</v>
      </c>
      <c r="V1561" s="26"/>
      <c r="W1561" s="23"/>
      <c r="X1561" s="23"/>
      <c r="Y1561" s="23"/>
      <c r="Z1561" s="23"/>
      <c r="AA1561" s="23" t="s">
        <v>3060</v>
      </c>
      <c r="AB1561" s="23"/>
      <c r="AC1561" s="79"/>
      <c r="AD1561" s="79"/>
      <c r="AE1561" s="27" t="s">
        <v>6143</v>
      </c>
    </row>
    <row r="1562" spans="1:31" ht="12" customHeight="1" x14ac:dyDescent="0.2">
      <c r="A1562" s="11"/>
      <c r="B1562" s="18" t="s">
        <v>1353</v>
      </c>
      <c r="C1562" s="19">
        <v>34674664520</v>
      </c>
      <c r="D1562" s="18">
        <v>12178400430</v>
      </c>
      <c r="E1562" s="18">
        <v>328858269</v>
      </c>
      <c r="F1562" s="18"/>
      <c r="G1562" s="18" t="s">
        <v>3052</v>
      </c>
      <c r="H1562" s="18" t="s">
        <v>3069</v>
      </c>
      <c r="I1562" s="18"/>
      <c r="J1562" s="18"/>
      <c r="K1562" s="18" t="s">
        <v>3054</v>
      </c>
      <c r="L1562" s="18" t="s">
        <v>4011</v>
      </c>
      <c r="M1562" s="18" t="s">
        <v>4012</v>
      </c>
      <c r="N1562" s="18" t="s">
        <v>3206</v>
      </c>
      <c r="O1562" s="18" t="s">
        <v>3201</v>
      </c>
      <c r="P1562" s="20">
        <v>45824</v>
      </c>
      <c r="Q1562" s="20">
        <v>45878</v>
      </c>
      <c r="R1562" s="18"/>
      <c r="S1562" s="18"/>
      <c r="T1562" s="18"/>
      <c r="U1562" s="18"/>
      <c r="V1562" s="21" t="s">
        <v>3175</v>
      </c>
      <c r="W1562" s="18" t="s">
        <v>3175</v>
      </c>
      <c r="X1562" s="18"/>
      <c r="Y1562" s="18"/>
      <c r="Z1562" s="18"/>
      <c r="AA1562" s="18" t="s">
        <v>3050</v>
      </c>
      <c r="AB1562" s="18"/>
      <c r="AC1562" s="78"/>
      <c r="AD1562" s="78"/>
      <c r="AE1562" s="22"/>
    </row>
    <row r="1563" spans="1:31" ht="12" customHeight="1" x14ac:dyDescent="0.2">
      <c r="A1563" s="11"/>
      <c r="B1563" s="18" t="s">
        <v>1353</v>
      </c>
      <c r="C1563" s="19">
        <v>34674664520</v>
      </c>
      <c r="D1563" s="18">
        <v>12178400430</v>
      </c>
      <c r="E1563" s="18">
        <v>328858269</v>
      </c>
      <c r="F1563" s="18"/>
      <c r="G1563" s="18" t="s">
        <v>3069</v>
      </c>
      <c r="H1563" s="18" t="s">
        <v>3069</v>
      </c>
      <c r="I1563" s="18"/>
      <c r="J1563" s="18"/>
      <c r="K1563" s="18" t="s">
        <v>3054</v>
      </c>
      <c r="L1563" s="18" t="s">
        <v>3400</v>
      </c>
      <c r="M1563" s="18" t="s">
        <v>3401</v>
      </c>
      <c r="N1563" s="18" t="s">
        <v>3402</v>
      </c>
      <c r="O1563" s="18" t="s">
        <v>4885</v>
      </c>
      <c r="P1563" s="20">
        <v>45615</v>
      </c>
      <c r="Q1563" s="20">
        <v>45646</v>
      </c>
      <c r="R1563" s="18"/>
      <c r="S1563" s="18"/>
      <c r="T1563" s="18"/>
      <c r="U1563" s="18"/>
      <c r="V1563" s="21"/>
      <c r="W1563" s="18"/>
      <c r="X1563" s="18"/>
      <c r="Y1563" s="18"/>
      <c r="Z1563" s="18"/>
      <c r="AA1563" s="18" t="s">
        <v>3050</v>
      </c>
      <c r="AB1563" s="18"/>
      <c r="AC1563" s="78"/>
      <c r="AD1563" s="78"/>
      <c r="AE1563" s="22" t="s">
        <v>6144</v>
      </c>
    </row>
    <row r="1564" spans="1:31" ht="12" customHeight="1" x14ac:dyDescent="0.2">
      <c r="A1564" s="11"/>
      <c r="B1564" s="18" t="s">
        <v>1353</v>
      </c>
      <c r="C1564" s="19">
        <v>573225830614</v>
      </c>
      <c r="D1564" s="18">
        <v>12178400430</v>
      </c>
      <c r="E1564" s="18">
        <v>328858269</v>
      </c>
      <c r="F1564" s="18"/>
      <c r="G1564" s="18" t="s">
        <v>3141</v>
      </c>
      <c r="H1564" s="18" t="s">
        <v>3044</v>
      </c>
      <c r="I1564" s="18"/>
      <c r="J1564" s="18"/>
      <c r="K1564" s="18" t="s">
        <v>3054</v>
      </c>
      <c r="L1564" s="18" t="s">
        <v>6145</v>
      </c>
      <c r="M1564" s="18" t="s">
        <v>3318</v>
      </c>
      <c r="N1564" s="18" t="s">
        <v>3961</v>
      </c>
      <c r="O1564" s="18" t="s">
        <v>3110</v>
      </c>
      <c r="P1564" s="20">
        <v>45532</v>
      </c>
      <c r="Q1564" s="20">
        <v>45562</v>
      </c>
      <c r="R1564" s="20">
        <v>45581</v>
      </c>
      <c r="S1564" s="18"/>
      <c r="T1564" s="18"/>
      <c r="U1564" s="18"/>
      <c r="V1564" s="21"/>
      <c r="W1564" s="18"/>
      <c r="X1564" s="18"/>
      <c r="Y1564" s="18"/>
      <c r="Z1564" s="18"/>
      <c r="AA1564" s="18" t="s">
        <v>3050</v>
      </c>
      <c r="AB1564" s="18"/>
      <c r="AC1564" s="78" t="s">
        <v>6146</v>
      </c>
      <c r="AD1564" s="78"/>
      <c r="AE1564" s="22" t="s">
        <v>6147</v>
      </c>
    </row>
    <row r="1565" spans="1:31" ht="12" customHeight="1" x14ac:dyDescent="0.2">
      <c r="A1565" s="11"/>
      <c r="B1565" s="18" t="s">
        <v>1353</v>
      </c>
      <c r="C1565" s="19">
        <v>34674664520</v>
      </c>
      <c r="D1565" s="18">
        <v>12178400430</v>
      </c>
      <c r="E1565" s="18">
        <v>328858269</v>
      </c>
      <c r="F1565" s="18"/>
      <c r="G1565" s="18" t="s">
        <v>3043</v>
      </c>
      <c r="H1565" s="18" t="s">
        <v>3069</v>
      </c>
      <c r="I1565" s="18"/>
      <c r="J1565" s="18"/>
      <c r="K1565" s="18" t="s">
        <v>3095</v>
      </c>
      <c r="L1565" s="18" t="s">
        <v>3107</v>
      </c>
      <c r="M1565" s="18" t="s">
        <v>3108</v>
      </c>
      <c r="N1565" s="18" t="s">
        <v>3109</v>
      </c>
      <c r="O1565" s="18" t="s">
        <v>3110</v>
      </c>
      <c r="P1565" s="20">
        <v>45645</v>
      </c>
      <c r="Q1565" s="20">
        <v>45674</v>
      </c>
      <c r="R1565" s="18"/>
      <c r="S1565" s="18"/>
      <c r="T1565" s="18"/>
      <c r="U1565" s="18"/>
      <c r="V1565" s="21"/>
      <c r="W1565" s="18"/>
      <c r="X1565" s="18"/>
      <c r="Y1565" s="18"/>
      <c r="Z1565" s="18"/>
      <c r="AA1565" s="18" t="s">
        <v>3050</v>
      </c>
      <c r="AB1565" s="18"/>
      <c r="AC1565" s="78" t="s">
        <v>3319</v>
      </c>
      <c r="AD1565" s="78"/>
      <c r="AE1565" s="22" t="s">
        <v>6148</v>
      </c>
    </row>
    <row r="1566" spans="1:31" ht="12" customHeight="1" x14ac:dyDescent="0.2">
      <c r="A1566" s="11"/>
      <c r="B1566" s="18" t="s">
        <v>1353</v>
      </c>
      <c r="C1566" s="19">
        <v>34674664520</v>
      </c>
      <c r="D1566" s="18">
        <v>12178400430</v>
      </c>
      <c r="E1566" s="18">
        <v>328858269</v>
      </c>
      <c r="F1566" s="18"/>
      <c r="G1566" s="18" t="s">
        <v>3124</v>
      </c>
      <c r="H1566" s="18" t="s">
        <v>3069</v>
      </c>
      <c r="I1566" s="18"/>
      <c r="J1566" s="18"/>
      <c r="K1566" s="18" t="s">
        <v>3045</v>
      </c>
      <c r="L1566" s="18" t="s">
        <v>3753</v>
      </c>
      <c r="M1566" s="18" t="s">
        <v>3103</v>
      </c>
      <c r="N1566" s="18" t="s">
        <v>3127</v>
      </c>
      <c r="O1566" s="18" t="s">
        <v>3065</v>
      </c>
      <c r="P1566" s="20">
        <v>45617</v>
      </c>
      <c r="Q1566" s="20">
        <v>45647</v>
      </c>
      <c r="R1566" s="18"/>
      <c r="S1566" s="18"/>
      <c r="T1566" s="18"/>
      <c r="U1566" s="18"/>
      <c r="V1566" s="21"/>
      <c r="W1566" s="18"/>
      <c r="X1566" s="18"/>
      <c r="Y1566" s="18"/>
      <c r="Z1566" s="18"/>
      <c r="AA1566" s="18" t="s">
        <v>3050</v>
      </c>
      <c r="AB1566" s="18"/>
      <c r="AC1566" s="78" t="s">
        <v>3319</v>
      </c>
      <c r="AD1566" s="78"/>
      <c r="AE1566" s="22" t="s">
        <v>6149</v>
      </c>
    </row>
    <row r="1567" spans="1:31" ht="12" customHeight="1" x14ac:dyDescent="0.2">
      <c r="A1567" s="11"/>
      <c r="B1567" s="23" t="s">
        <v>1671</v>
      </c>
      <c r="C1567" s="24">
        <v>34722386298</v>
      </c>
      <c r="D1567" s="23">
        <v>12178093119</v>
      </c>
      <c r="E1567" s="23">
        <v>328391506</v>
      </c>
      <c r="F1567" s="23" t="s">
        <v>6150</v>
      </c>
      <c r="G1567" s="23" t="s">
        <v>3052</v>
      </c>
      <c r="H1567" s="23" t="s">
        <v>3053</v>
      </c>
      <c r="I1567" s="25">
        <v>45764</v>
      </c>
      <c r="J1567" s="23"/>
      <c r="K1567" s="23" t="s">
        <v>3054</v>
      </c>
      <c r="L1567" s="23" t="s">
        <v>5585</v>
      </c>
      <c r="M1567" s="23" t="s">
        <v>3548</v>
      </c>
      <c r="N1567" s="23" t="s">
        <v>3217</v>
      </c>
      <c r="O1567" s="23" t="s">
        <v>3065</v>
      </c>
      <c r="P1567" s="25">
        <v>45553</v>
      </c>
      <c r="Q1567" s="25">
        <v>45611</v>
      </c>
      <c r="R1567" s="23"/>
      <c r="S1567" s="23"/>
      <c r="T1567" s="23"/>
      <c r="U1567" s="23"/>
      <c r="V1567" s="26"/>
      <c r="W1567" s="23"/>
      <c r="X1567" s="23"/>
      <c r="Y1567" s="23"/>
      <c r="Z1567" s="23"/>
      <c r="AA1567" s="23" t="s">
        <v>3060</v>
      </c>
      <c r="AB1567" s="23"/>
      <c r="AC1567" s="79"/>
      <c r="AD1567" s="79"/>
      <c r="AE1567" s="27" t="s">
        <v>6151</v>
      </c>
    </row>
    <row r="1568" spans="1:31" ht="12" customHeight="1" x14ac:dyDescent="0.2">
      <c r="A1568" s="11"/>
      <c r="B1568" s="18" t="s">
        <v>1671</v>
      </c>
      <c r="C1568" s="19">
        <v>573148820233</v>
      </c>
      <c r="D1568" s="18">
        <v>12178093119</v>
      </c>
      <c r="E1568" s="18">
        <v>328391506</v>
      </c>
      <c r="F1568" s="18"/>
      <c r="G1568" s="18" t="s">
        <v>3141</v>
      </c>
      <c r="H1568" s="18" t="s">
        <v>3044</v>
      </c>
      <c r="I1568" s="18"/>
      <c r="J1568" s="18"/>
      <c r="K1568" s="18" t="s">
        <v>3054</v>
      </c>
      <c r="L1568" s="18" t="s">
        <v>5413</v>
      </c>
      <c r="M1568" s="18" t="s">
        <v>5414</v>
      </c>
      <c r="N1568" s="18" t="s">
        <v>3217</v>
      </c>
      <c r="O1568" s="18" t="s">
        <v>3212</v>
      </c>
      <c r="P1568" s="20">
        <v>45503</v>
      </c>
      <c r="Q1568" s="20">
        <v>45534</v>
      </c>
      <c r="R1568" s="20">
        <v>45534</v>
      </c>
      <c r="S1568" s="18"/>
      <c r="T1568" s="18"/>
      <c r="U1568" s="18"/>
      <c r="V1568" s="21"/>
      <c r="W1568" s="18"/>
      <c r="X1568" s="18"/>
      <c r="Y1568" s="18"/>
      <c r="Z1568" s="18"/>
      <c r="AA1568" s="18" t="s">
        <v>3050</v>
      </c>
      <c r="AB1568" s="18"/>
      <c r="AC1568" s="78"/>
      <c r="AD1568" s="78"/>
      <c r="AE1568" s="22" t="s">
        <v>6152</v>
      </c>
    </row>
    <row r="1569" spans="1:31" ht="12" customHeight="1" x14ac:dyDescent="0.2">
      <c r="A1569" s="11"/>
      <c r="B1569" s="36" t="s">
        <v>3005</v>
      </c>
      <c r="C1569" s="65" t="s">
        <v>6153</v>
      </c>
      <c r="D1569" s="36">
        <v>12099050570</v>
      </c>
      <c r="E1569" s="36">
        <v>314825070</v>
      </c>
      <c r="F1569" s="36" t="s">
        <v>6154</v>
      </c>
      <c r="G1569" s="36" t="s">
        <v>3052</v>
      </c>
      <c r="H1569" s="36" t="s">
        <v>3197</v>
      </c>
      <c r="I1569" s="36"/>
      <c r="J1569" s="36"/>
      <c r="K1569" s="36" t="s">
        <v>3054</v>
      </c>
      <c r="L1569" s="36" t="s">
        <v>3693</v>
      </c>
      <c r="M1569" s="36" t="s">
        <v>3143</v>
      </c>
      <c r="N1569" s="36" t="s">
        <v>3388</v>
      </c>
      <c r="O1569" s="36" t="s">
        <v>3065</v>
      </c>
      <c r="P1569" s="38">
        <v>45834</v>
      </c>
      <c r="Q1569" s="38">
        <v>45877</v>
      </c>
      <c r="R1569" s="36"/>
      <c r="S1569" s="36"/>
      <c r="T1569" s="36"/>
      <c r="U1569" s="36"/>
      <c r="V1569" s="39" t="s">
        <v>3082</v>
      </c>
      <c r="W1569" s="36">
        <v>32</v>
      </c>
      <c r="X1569" s="36"/>
      <c r="Y1569" s="36"/>
      <c r="Z1569" s="36"/>
      <c r="AA1569" s="36" t="s">
        <v>4794</v>
      </c>
      <c r="AB1569" s="36"/>
      <c r="AC1569" s="82"/>
      <c r="AD1569" s="82"/>
      <c r="AE1569" s="82"/>
    </row>
    <row r="1570" spans="1:31" ht="12" customHeight="1" x14ac:dyDescent="0.2">
      <c r="A1570" s="11"/>
      <c r="B1570" s="23" t="s">
        <v>1923</v>
      </c>
      <c r="C1570" s="24">
        <v>573205261867</v>
      </c>
      <c r="D1570" s="23">
        <v>12175236016</v>
      </c>
      <c r="E1570" s="23">
        <v>325072434</v>
      </c>
      <c r="F1570" s="23" t="s">
        <v>6155</v>
      </c>
      <c r="G1570" s="23" t="s">
        <v>3052</v>
      </c>
      <c r="H1570" s="23" t="s">
        <v>3053</v>
      </c>
      <c r="I1570" s="25">
        <v>45762</v>
      </c>
      <c r="J1570" s="23"/>
      <c r="K1570" s="23" t="s">
        <v>3045</v>
      </c>
      <c r="L1570" s="23" t="s">
        <v>6156</v>
      </c>
      <c r="M1570" s="23" t="s">
        <v>4417</v>
      </c>
      <c r="N1570" s="23" t="s">
        <v>3597</v>
      </c>
      <c r="O1570" s="23" t="s">
        <v>3212</v>
      </c>
      <c r="P1570" s="25">
        <v>45475</v>
      </c>
      <c r="Q1570" s="23" t="s">
        <v>4418</v>
      </c>
      <c r="R1570" s="23"/>
      <c r="S1570" s="23"/>
      <c r="T1570" s="23"/>
      <c r="U1570" s="23" t="s">
        <v>3159</v>
      </c>
      <c r="V1570" s="26"/>
      <c r="W1570" s="23"/>
      <c r="X1570" s="23"/>
      <c r="Y1570" s="23"/>
      <c r="Z1570" s="23"/>
      <c r="AA1570" s="23" t="s">
        <v>3060</v>
      </c>
      <c r="AB1570" s="23"/>
      <c r="AC1570" s="79"/>
      <c r="AD1570" s="79"/>
      <c r="AE1570" s="27" t="s">
        <v>6157</v>
      </c>
    </row>
    <row r="1571" spans="1:31" ht="12" customHeight="1" x14ac:dyDescent="0.2">
      <c r="A1571" s="11"/>
      <c r="B1571" s="18" t="s">
        <v>1667</v>
      </c>
      <c r="C1571" s="19">
        <v>573244807586</v>
      </c>
      <c r="D1571" s="18"/>
      <c r="E1571" s="18"/>
      <c r="F1571" s="18"/>
      <c r="G1571" s="18" t="s">
        <v>3052</v>
      </c>
      <c r="H1571" s="18" t="s">
        <v>3044</v>
      </c>
      <c r="I1571" s="18"/>
      <c r="J1571" s="18"/>
      <c r="K1571" s="18" t="s">
        <v>3045</v>
      </c>
      <c r="L1571" s="18" t="s">
        <v>6158</v>
      </c>
      <c r="M1571" s="18" t="s">
        <v>3364</v>
      </c>
      <c r="N1571" s="18" t="s">
        <v>3365</v>
      </c>
      <c r="O1571" s="18" t="s">
        <v>3099</v>
      </c>
      <c r="P1571" s="20">
        <v>45628</v>
      </c>
      <c r="Q1571" s="20">
        <v>45657</v>
      </c>
      <c r="R1571" s="20">
        <v>45694</v>
      </c>
      <c r="S1571" s="18"/>
      <c r="T1571" s="18"/>
      <c r="U1571" s="18"/>
      <c r="V1571" s="21"/>
      <c r="W1571" s="18"/>
      <c r="X1571" s="18"/>
      <c r="Y1571" s="18"/>
      <c r="Z1571" s="18"/>
      <c r="AA1571" s="18" t="s">
        <v>3050</v>
      </c>
      <c r="AB1571" s="18"/>
      <c r="AC1571" s="78" t="s">
        <v>4286</v>
      </c>
      <c r="AD1571" s="78"/>
      <c r="AE1571" s="22" t="s">
        <v>6159</v>
      </c>
    </row>
    <row r="1572" spans="1:31" ht="12" customHeight="1" x14ac:dyDescent="0.2">
      <c r="A1572" s="11"/>
      <c r="B1572" s="23" t="s">
        <v>1669</v>
      </c>
      <c r="C1572" s="24">
        <v>51992432806</v>
      </c>
      <c r="D1572" s="23">
        <v>12179777163</v>
      </c>
      <c r="E1572" s="23">
        <v>331090295</v>
      </c>
      <c r="F1572" s="23">
        <v>123982248</v>
      </c>
      <c r="G1572" s="23" t="s">
        <v>3052</v>
      </c>
      <c r="H1572" s="23" t="s">
        <v>3053</v>
      </c>
      <c r="I1572" s="25">
        <v>45820</v>
      </c>
      <c r="J1572" s="23"/>
      <c r="K1572" s="23" t="s">
        <v>3054</v>
      </c>
      <c r="L1572" s="23" t="s">
        <v>6160</v>
      </c>
      <c r="M1572" s="23" t="s">
        <v>3495</v>
      </c>
      <c r="N1572" s="23" t="s">
        <v>3206</v>
      </c>
      <c r="O1572" s="23" t="s">
        <v>3071</v>
      </c>
      <c r="P1572" s="25">
        <v>45811</v>
      </c>
      <c r="Q1572" s="25">
        <v>45872</v>
      </c>
      <c r="R1572" s="23"/>
      <c r="S1572" s="23"/>
      <c r="T1572" s="23"/>
      <c r="U1572" s="23"/>
      <c r="V1572" s="26" t="s">
        <v>3175</v>
      </c>
      <c r="W1572" s="23" t="s">
        <v>3082</v>
      </c>
      <c r="X1572" s="23"/>
      <c r="Y1572" s="23"/>
      <c r="Z1572" s="23"/>
      <c r="AA1572" s="23" t="s">
        <v>3060</v>
      </c>
      <c r="AB1572" s="23"/>
      <c r="AC1572" s="79"/>
      <c r="AD1572" s="79"/>
      <c r="AE1572" s="27"/>
    </row>
    <row r="1573" spans="1:31" ht="12" customHeight="1" x14ac:dyDescent="0.2">
      <c r="A1573" s="11"/>
      <c r="B1573" s="18" t="s">
        <v>1669</v>
      </c>
      <c r="C1573" s="19">
        <v>51992432806</v>
      </c>
      <c r="D1573" s="18">
        <v>12179777163</v>
      </c>
      <c r="E1573" s="18">
        <v>331090295</v>
      </c>
      <c r="F1573" s="18"/>
      <c r="G1573" s="18" t="s">
        <v>3052</v>
      </c>
      <c r="H1573" s="18" t="s">
        <v>3044</v>
      </c>
      <c r="I1573" s="20">
        <v>45769</v>
      </c>
      <c r="J1573" s="20">
        <v>45800</v>
      </c>
      <c r="K1573" s="18" t="s">
        <v>3045</v>
      </c>
      <c r="L1573" s="18" t="s">
        <v>3895</v>
      </c>
      <c r="M1573" s="18" t="s">
        <v>3167</v>
      </c>
      <c r="N1573" s="18" t="s">
        <v>3157</v>
      </c>
      <c r="O1573" s="18" t="s">
        <v>3071</v>
      </c>
      <c r="P1573" s="20">
        <v>45672</v>
      </c>
      <c r="Q1573" s="20">
        <v>45708</v>
      </c>
      <c r="R1573" s="20">
        <v>45800</v>
      </c>
      <c r="S1573" s="18"/>
      <c r="T1573" s="18"/>
      <c r="U1573" s="18"/>
      <c r="V1573" s="21" t="s">
        <v>3082</v>
      </c>
      <c r="W1573" s="18" t="s">
        <v>3082</v>
      </c>
      <c r="X1573" s="18"/>
      <c r="Y1573" s="18"/>
      <c r="Z1573" s="18"/>
      <c r="AA1573" s="18" t="s">
        <v>3050</v>
      </c>
      <c r="AB1573" s="18"/>
      <c r="AC1573" s="78"/>
      <c r="AD1573" s="78"/>
      <c r="AE1573" s="22" t="s">
        <v>6161</v>
      </c>
    </row>
    <row r="1574" spans="1:31" ht="12" customHeight="1" x14ac:dyDescent="0.2">
      <c r="A1574" s="11"/>
      <c r="B1574" s="18" t="s">
        <v>1669</v>
      </c>
      <c r="C1574" s="19">
        <v>51992432806</v>
      </c>
      <c r="D1574" s="18"/>
      <c r="E1574" s="18"/>
      <c r="F1574" s="18"/>
      <c r="G1574" s="18" t="s">
        <v>3141</v>
      </c>
      <c r="H1574" s="18" t="s">
        <v>3224</v>
      </c>
      <c r="I1574" s="18"/>
      <c r="J1574" s="18"/>
      <c r="K1574" s="18" t="s">
        <v>3054</v>
      </c>
      <c r="L1574" s="18" t="s">
        <v>6162</v>
      </c>
      <c r="M1574" s="18" t="s">
        <v>3596</v>
      </c>
      <c r="N1574" s="18" t="s">
        <v>3597</v>
      </c>
      <c r="O1574" s="18" t="s">
        <v>3071</v>
      </c>
      <c r="P1574" s="20">
        <v>45660</v>
      </c>
      <c r="Q1574" s="20">
        <v>45688</v>
      </c>
      <c r="R1574" s="18"/>
      <c r="S1574" s="18"/>
      <c r="T1574" s="18"/>
      <c r="U1574" s="18"/>
      <c r="V1574" s="21" t="s">
        <v>3082</v>
      </c>
      <c r="W1574" s="18" t="s">
        <v>3082</v>
      </c>
      <c r="X1574" s="18"/>
      <c r="Y1574" s="18"/>
      <c r="Z1574" s="18"/>
      <c r="AA1574" s="18" t="s">
        <v>3050</v>
      </c>
      <c r="AB1574" s="18"/>
      <c r="AC1574" s="78"/>
      <c r="AD1574" s="78"/>
      <c r="AE1574" s="22" t="s">
        <v>6163</v>
      </c>
    </row>
    <row r="1575" spans="1:31" ht="12" customHeight="1" x14ac:dyDescent="0.2">
      <c r="A1575" s="11"/>
      <c r="B1575" s="18" t="s">
        <v>492</v>
      </c>
      <c r="C1575" s="33" t="s">
        <v>6164</v>
      </c>
      <c r="D1575" s="18">
        <v>12175261361</v>
      </c>
      <c r="E1575" s="18">
        <v>325076154</v>
      </c>
      <c r="F1575" s="18"/>
      <c r="G1575" s="18" t="s">
        <v>3052</v>
      </c>
      <c r="H1575" s="18" t="s">
        <v>3044</v>
      </c>
      <c r="I1575" s="20">
        <v>45378</v>
      </c>
      <c r="J1575" s="18"/>
      <c r="K1575" s="18" t="s">
        <v>3045</v>
      </c>
      <c r="L1575" s="18" t="s">
        <v>4312</v>
      </c>
      <c r="M1575" s="18" t="s">
        <v>3180</v>
      </c>
      <c r="N1575" s="18" t="s">
        <v>3748</v>
      </c>
      <c r="O1575" s="18" t="s">
        <v>3071</v>
      </c>
      <c r="P1575" s="20">
        <v>45551</v>
      </c>
      <c r="Q1575" s="20">
        <v>45583</v>
      </c>
      <c r="R1575" s="20">
        <v>45761</v>
      </c>
      <c r="S1575" s="18"/>
      <c r="T1575" s="18"/>
      <c r="U1575" s="18"/>
      <c r="V1575" s="21"/>
      <c r="W1575" s="18"/>
      <c r="X1575" s="18"/>
      <c r="Y1575" s="18"/>
      <c r="Z1575" s="18"/>
      <c r="AA1575" s="18" t="s">
        <v>3050</v>
      </c>
      <c r="AB1575" s="18"/>
      <c r="AC1575" s="78"/>
      <c r="AD1575" s="78"/>
      <c r="AE1575" s="22" t="s">
        <v>6165</v>
      </c>
    </row>
    <row r="1576" spans="1:31" ht="12" customHeight="1" x14ac:dyDescent="0.2">
      <c r="A1576" s="11"/>
      <c r="B1576" s="18" t="s">
        <v>492</v>
      </c>
      <c r="C1576" s="33" t="s">
        <v>6164</v>
      </c>
      <c r="D1576" s="18">
        <v>12175261361</v>
      </c>
      <c r="E1576" s="18">
        <v>325076154</v>
      </c>
      <c r="F1576" s="18"/>
      <c r="G1576" s="18" t="s">
        <v>3052</v>
      </c>
      <c r="H1576" s="18" t="s">
        <v>3044</v>
      </c>
      <c r="I1576" s="20">
        <v>45762</v>
      </c>
      <c r="J1576" s="18">
        <v>45770</v>
      </c>
      <c r="K1576" s="18" t="s">
        <v>3045</v>
      </c>
      <c r="L1576" s="18" t="s">
        <v>6166</v>
      </c>
      <c r="M1576" s="18" t="s">
        <v>3180</v>
      </c>
      <c r="N1576" s="18" t="s">
        <v>3254</v>
      </c>
      <c r="O1576" s="18" t="s">
        <v>3071</v>
      </c>
      <c r="P1576" s="20">
        <v>45628</v>
      </c>
      <c r="Q1576" s="18"/>
      <c r="R1576" s="20">
        <v>45548</v>
      </c>
      <c r="S1576" s="18"/>
      <c r="T1576" s="18"/>
      <c r="U1576" s="18" t="s">
        <v>3076</v>
      </c>
      <c r="V1576" s="21"/>
      <c r="W1576" s="18"/>
      <c r="X1576" s="18"/>
      <c r="Y1576" s="18"/>
      <c r="Z1576" s="18"/>
      <c r="AA1576" s="18" t="s">
        <v>3050</v>
      </c>
      <c r="AB1576" s="18"/>
      <c r="AC1576" s="78" t="s">
        <v>4310</v>
      </c>
      <c r="AD1576" s="78"/>
      <c r="AE1576" s="22" t="s">
        <v>6167</v>
      </c>
    </row>
    <row r="1577" spans="1:31" ht="12" customHeight="1" x14ac:dyDescent="0.2">
      <c r="A1577" s="11"/>
      <c r="B1577" s="23" t="s">
        <v>2367</v>
      </c>
      <c r="C1577" s="24">
        <v>34667303699</v>
      </c>
      <c r="D1577" s="23">
        <v>12179664344</v>
      </c>
      <c r="E1577" s="23">
        <v>331224925</v>
      </c>
      <c r="F1577" s="23" t="s">
        <v>6168</v>
      </c>
      <c r="G1577" s="23" t="s">
        <v>3052</v>
      </c>
      <c r="H1577" s="23" t="s">
        <v>3053</v>
      </c>
      <c r="I1577" s="25">
        <v>45764</v>
      </c>
      <c r="J1577" s="23"/>
      <c r="K1577" s="23" t="s">
        <v>3054</v>
      </c>
      <c r="L1577" s="23" t="s">
        <v>6169</v>
      </c>
      <c r="M1577" s="23" t="s">
        <v>3548</v>
      </c>
      <c r="N1577" s="23" t="s">
        <v>3380</v>
      </c>
      <c r="O1577" s="23" t="s">
        <v>3071</v>
      </c>
      <c r="P1577" s="25">
        <v>45687</v>
      </c>
      <c r="Q1577" s="25">
        <v>45716</v>
      </c>
      <c r="R1577" s="23"/>
      <c r="S1577" s="23"/>
      <c r="T1577" s="23"/>
      <c r="U1577" s="23"/>
      <c r="V1577" s="26" t="s">
        <v>3175</v>
      </c>
      <c r="W1577" s="23" t="s">
        <v>3175</v>
      </c>
      <c r="X1577" s="23"/>
      <c r="Y1577" s="23"/>
      <c r="Z1577" s="23"/>
      <c r="AA1577" s="23" t="s">
        <v>3060</v>
      </c>
      <c r="AB1577" s="23"/>
      <c r="AC1577" s="79"/>
      <c r="AD1577" s="79"/>
      <c r="AE1577" s="27" t="s">
        <v>6170</v>
      </c>
    </row>
    <row r="1578" spans="1:31" ht="12" customHeight="1" x14ac:dyDescent="0.2">
      <c r="A1578" s="11"/>
      <c r="B1578" s="18" t="s">
        <v>2371</v>
      </c>
      <c r="C1578" s="19">
        <v>34642419710</v>
      </c>
      <c r="D1578" s="18">
        <v>12179777155</v>
      </c>
      <c r="E1578" s="18">
        <v>331299488</v>
      </c>
      <c r="F1578" s="29" t="s">
        <v>6171</v>
      </c>
      <c r="G1578" s="18" t="s">
        <v>3052</v>
      </c>
      <c r="H1578" s="18" t="s">
        <v>3044</v>
      </c>
      <c r="I1578" s="20">
        <v>45769</v>
      </c>
      <c r="J1578" s="20">
        <v>45807</v>
      </c>
      <c r="K1578" s="18" t="s">
        <v>3054</v>
      </c>
      <c r="L1578" s="18" t="s">
        <v>3897</v>
      </c>
      <c r="M1578" s="18" t="s">
        <v>3898</v>
      </c>
      <c r="N1578" s="18" t="s">
        <v>3899</v>
      </c>
      <c r="O1578" s="18" t="s">
        <v>3065</v>
      </c>
      <c r="P1578" s="20">
        <v>45600</v>
      </c>
      <c r="Q1578" s="20">
        <v>45653</v>
      </c>
      <c r="R1578" s="20">
        <v>45807</v>
      </c>
      <c r="S1578" s="18"/>
      <c r="T1578" s="18"/>
      <c r="U1578" s="18"/>
      <c r="V1578" s="21" t="s">
        <v>3175</v>
      </c>
      <c r="W1578" s="18" t="s">
        <v>3175</v>
      </c>
      <c r="X1578" s="18"/>
      <c r="Y1578" s="18"/>
      <c r="Z1578" s="18"/>
      <c r="AA1578" s="18" t="s">
        <v>3050</v>
      </c>
      <c r="AB1578" s="18"/>
      <c r="AC1578" s="78"/>
      <c r="AD1578" s="78"/>
      <c r="AE1578" s="22" t="s">
        <v>6172</v>
      </c>
    </row>
    <row r="1579" spans="1:31" ht="12" customHeight="1" x14ac:dyDescent="0.2">
      <c r="A1579" s="11"/>
      <c r="B1579" s="18" t="s">
        <v>2369</v>
      </c>
      <c r="C1579" s="19">
        <v>51994687044</v>
      </c>
      <c r="D1579" s="18"/>
      <c r="E1579" s="18"/>
      <c r="F1579" s="29">
        <v>130342129</v>
      </c>
      <c r="G1579" s="18" t="s">
        <v>3052</v>
      </c>
      <c r="H1579" s="18" t="s">
        <v>3044</v>
      </c>
      <c r="I1579" s="18"/>
      <c r="J1579" s="18"/>
      <c r="K1579" s="18" t="s">
        <v>3045</v>
      </c>
      <c r="L1579" s="18" t="s">
        <v>4813</v>
      </c>
      <c r="M1579" s="18" t="s">
        <v>4814</v>
      </c>
      <c r="N1579" s="18" t="s">
        <v>3127</v>
      </c>
      <c r="O1579" s="18" t="s">
        <v>3071</v>
      </c>
      <c r="P1579" s="20">
        <v>45726</v>
      </c>
      <c r="Q1579" s="20">
        <v>45758</v>
      </c>
      <c r="R1579" s="20">
        <v>45762</v>
      </c>
      <c r="S1579" s="18"/>
      <c r="T1579" s="18"/>
      <c r="U1579" s="18"/>
      <c r="V1579" s="21" t="s">
        <v>3175</v>
      </c>
      <c r="W1579" s="18">
        <v>34</v>
      </c>
      <c r="X1579" s="18"/>
      <c r="Y1579" s="18"/>
      <c r="Z1579" s="18"/>
      <c r="AA1579" s="18" t="s">
        <v>3050</v>
      </c>
      <c r="AB1579" s="18"/>
      <c r="AC1579" s="78"/>
      <c r="AD1579" s="78"/>
      <c r="AE1579" s="22" t="s">
        <v>6173</v>
      </c>
    </row>
    <row r="1580" spans="1:31" ht="12" customHeight="1" x14ac:dyDescent="0.2">
      <c r="A1580" s="11"/>
      <c r="B1580" s="18" t="s">
        <v>460</v>
      </c>
      <c r="C1580" s="19">
        <v>34611379032</v>
      </c>
      <c r="D1580" s="18">
        <v>12141785129</v>
      </c>
      <c r="E1580" s="18">
        <v>322263158</v>
      </c>
      <c r="F1580" s="18"/>
      <c r="G1580" s="18" t="s">
        <v>3052</v>
      </c>
      <c r="H1580" s="18" t="s">
        <v>3044</v>
      </c>
      <c r="I1580" s="20">
        <v>45434</v>
      </c>
      <c r="J1580" s="18"/>
      <c r="K1580" s="18" t="s">
        <v>3045</v>
      </c>
      <c r="L1580" s="18" t="s">
        <v>6174</v>
      </c>
      <c r="M1580" s="18" t="s">
        <v>3221</v>
      </c>
      <c r="N1580" s="18" t="s">
        <v>3217</v>
      </c>
      <c r="O1580" s="18" t="s">
        <v>3071</v>
      </c>
      <c r="P1580" s="20">
        <v>45579</v>
      </c>
      <c r="Q1580" s="20">
        <v>45646</v>
      </c>
      <c r="R1580" s="20">
        <v>45730</v>
      </c>
      <c r="S1580" s="18"/>
      <c r="T1580" s="18"/>
      <c r="U1580" s="18"/>
      <c r="V1580" s="21" t="s">
        <v>3059</v>
      </c>
      <c r="W1580" s="18" t="s">
        <v>3059</v>
      </c>
      <c r="X1580" s="18"/>
      <c r="Y1580" s="18"/>
      <c r="Z1580" s="18"/>
      <c r="AA1580" s="18" t="s">
        <v>3050</v>
      </c>
      <c r="AB1580" s="18"/>
      <c r="AC1580" s="78"/>
      <c r="AD1580" s="78"/>
      <c r="AE1580" s="22" t="s">
        <v>6175</v>
      </c>
    </row>
    <row r="1581" spans="1:31" ht="12" customHeight="1" x14ac:dyDescent="0.2">
      <c r="A1581" s="11"/>
      <c r="B1581" s="18" t="s">
        <v>460</v>
      </c>
      <c r="C1581" s="19">
        <v>34611379032</v>
      </c>
      <c r="D1581" s="18">
        <v>12141785129</v>
      </c>
      <c r="E1581" s="18">
        <v>322263158</v>
      </c>
      <c r="F1581" s="18"/>
      <c r="G1581" s="18" t="s">
        <v>3052</v>
      </c>
      <c r="H1581" s="18" t="s">
        <v>3044</v>
      </c>
      <c r="I1581" s="20">
        <v>45434</v>
      </c>
      <c r="J1581" s="18">
        <v>45563</v>
      </c>
      <c r="K1581" s="18" t="s">
        <v>3045</v>
      </c>
      <c r="L1581" s="18">
        <v>2023</v>
      </c>
      <c r="M1581" s="18" t="s">
        <v>3103</v>
      </c>
      <c r="N1581" s="18" t="s">
        <v>3098</v>
      </c>
      <c r="O1581" s="18" t="s">
        <v>3065</v>
      </c>
      <c r="P1581" s="20">
        <v>45278</v>
      </c>
      <c r="Q1581" s="20">
        <v>45569</v>
      </c>
      <c r="R1581" s="20">
        <v>45563</v>
      </c>
      <c r="S1581" s="18"/>
      <c r="T1581" s="18"/>
      <c r="U1581" s="18" t="s">
        <v>3159</v>
      </c>
      <c r="V1581" s="21"/>
      <c r="W1581" s="18"/>
      <c r="X1581" s="18"/>
      <c r="Y1581" s="18"/>
      <c r="Z1581" s="18"/>
      <c r="AA1581" s="18" t="s">
        <v>3050</v>
      </c>
      <c r="AB1581" s="18"/>
      <c r="AC1581" s="78"/>
      <c r="AD1581" s="78"/>
      <c r="AE1581" s="22" t="s">
        <v>6176</v>
      </c>
    </row>
    <row r="1582" spans="1:31" ht="12" customHeight="1" x14ac:dyDescent="0.2">
      <c r="A1582" s="11"/>
      <c r="B1582" s="18" t="s">
        <v>52</v>
      </c>
      <c r="C1582" s="19">
        <v>34603726587</v>
      </c>
      <c r="D1582" s="18">
        <v>12173404972</v>
      </c>
      <c r="E1582" s="18">
        <v>322665604</v>
      </c>
      <c r="F1582" s="18"/>
      <c r="G1582" s="18" t="s">
        <v>3052</v>
      </c>
      <c r="H1582" s="18" t="s">
        <v>3044</v>
      </c>
      <c r="I1582" s="20">
        <v>45276</v>
      </c>
      <c r="J1582" s="18">
        <v>45499</v>
      </c>
      <c r="K1582" s="18" t="s">
        <v>3045</v>
      </c>
      <c r="L1582" s="18" t="s">
        <v>4003</v>
      </c>
      <c r="M1582" s="18" t="s">
        <v>4004</v>
      </c>
      <c r="N1582" s="18" t="s">
        <v>3227</v>
      </c>
      <c r="O1582" s="18" t="s">
        <v>3071</v>
      </c>
      <c r="P1582" s="20">
        <v>44933</v>
      </c>
      <c r="Q1582" s="18"/>
      <c r="R1582" s="20">
        <v>45499</v>
      </c>
      <c r="S1582" s="18"/>
      <c r="T1582" s="18"/>
      <c r="U1582" s="18" t="s">
        <v>3159</v>
      </c>
      <c r="V1582" s="21"/>
      <c r="W1582" s="18"/>
      <c r="X1582" s="18"/>
      <c r="Y1582" s="18"/>
      <c r="Z1582" s="18"/>
      <c r="AA1582" s="18" t="s">
        <v>3050</v>
      </c>
      <c r="AB1582" s="18" t="s">
        <v>3483</v>
      </c>
      <c r="AC1582" s="78"/>
      <c r="AD1582" s="78"/>
      <c r="AE1582" s="22" t="s">
        <v>6177</v>
      </c>
    </row>
    <row r="1583" spans="1:31" ht="12" customHeight="1" x14ac:dyDescent="0.2">
      <c r="A1583" s="11"/>
      <c r="B1583" s="18" t="s">
        <v>2989</v>
      </c>
      <c r="C1583" s="33" t="s">
        <v>6178</v>
      </c>
      <c r="D1583" s="18">
        <v>12077605100</v>
      </c>
      <c r="E1583" s="18">
        <v>298864509</v>
      </c>
      <c r="F1583" s="18"/>
      <c r="G1583" s="18" t="s">
        <v>3052</v>
      </c>
      <c r="H1583" s="18" t="s">
        <v>3069</v>
      </c>
      <c r="I1583" s="18"/>
      <c r="J1583" s="18"/>
      <c r="K1583" s="18" t="s">
        <v>3054</v>
      </c>
      <c r="L1583" s="18" t="s">
        <v>4011</v>
      </c>
      <c r="M1583" s="18" t="s">
        <v>4012</v>
      </c>
      <c r="N1583" s="18" t="s">
        <v>3206</v>
      </c>
      <c r="O1583" s="18"/>
      <c r="P1583" s="20">
        <v>45824</v>
      </c>
      <c r="Q1583" s="20">
        <v>45878</v>
      </c>
      <c r="R1583" s="18"/>
      <c r="S1583" s="18"/>
      <c r="T1583" s="18"/>
      <c r="U1583" s="18"/>
      <c r="V1583" s="21"/>
      <c r="W1583" s="18"/>
      <c r="X1583" s="18"/>
      <c r="Y1583" s="18"/>
      <c r="Z1583" s="18"/>
      <c r="AA1583" s="18" t="s">
        <v>3050</v>
      </c>
      <c r="AB1583" s="18"/>
      <c r="AC1583" s="78"/>
      <c r="AD1583" s="78"/>
      <c r="AE1583" s="22"/>
    </row>
    <row r="1584" spans="1:31" ht="12" customHeight="1" x14ac:dyDescent="0.2">
      <c r="A1584" s="11"/>
      <c r="B1584" s="18" t="s">
        <v>794</v>
      </c>
      <c r="C1584" s="19">
        <v>48889552148</v>
      </c>
      <c r="D1584" s="18">
        <v>12177635443</v>
      </c>
      <c r="E1584" s="18">
        <v>327991577</v>
      </c>
      <c r="F1584" s="18"/>
      <c r="G1584" s="18" t="s">
        <v>3052</v>
      </c>
      <c r="H1584" s="18" t="s">
        <v>3044</v>
      </c>
      <c r="I1584" s="20">
        <v>45532</v>
      </c>
      <c r="J1584" s="18"/>
      <c r="K1584" s="18" t="s">
        <v>3045</v>
      </c>
      <c r="L1584" s="18" t="s">
        <v>3416</v>
      </c>
      <c r="M1584" s="18" t="s">
        <v>3143</v>
      </c>
      <c r="N1584" s="18" t="s">
        <v>3150</v>
      </c>
      <c r="O1584" s="18" t="s">
        <v>3110</v>
      </c>
      <c r="P1584" s="20">
        <v>45484</v>
      </c>
      <c r="Q1584" s="20">
        <v>45535</v>
      </c>
      <c r="R1584" s="20">
        <v>45548</v>
      </c>
      <c r="S1584" s="18"/>
      <c r="T1584" s="18"/>
      <c r="U1584" s="18"/>
      <c r="V1584" s="21"/>
      <c r="W1584" s="18"/>
      <c r="X1584" s="18"/>
      <c r="Y1584" s="18"/>
      <c r="Z1584" s="18"/>
      <c r="AA1584" s="18" t="s">
        <v>3050</v>
      </c>
      <c r="AB1584" s="18"/>
      <c r="AC1584" s="78" t="s">
        <v>3151</v>
      </c>
      <c r="AD1584" s="78"/>
      <c r="AE1584" s="22" t="s">
        <v>6179</v>
      </c>
    </row>
    <row r="1585" spans="1:31" ht="12" customHeight="1" x14ac:dyDescent="0.2">
      <c r="A1585" s="11"/>
      <c r="B1585" s="18" t="s">
        <v>794</v>
      </c>
      <c r="C1585" s="19">
        <v>48889552148</v>
      </c>
      <c r="D1585" s="18">
        <v>12177635443</v>
      </c>
      <c r="E1585" s="18">
        <v>327991577</v>
      </c>
      <c r="F1585" s="18"/>
      <c r="G1585" s="18" t="s">
        <v>3052</v>
      </c>
      <c r="H1585" s="18" t="s">
        <v>3044</v>
      </c>
      <c r="I1585" s="20">
        <v>45532</v>
      </c>
      <c r="J1585" s="18"/>
      <c r="K1585" s="18" t="s">
        <v>3045</v>
      </c>
      <c r="L1585" s="18" t="s">
        <v>3153</v>
      </c>
      <c r="M1585" s="18" t="s">
        <v>3143</v>
      </c>
      <c r="N1585" s="18" t="s">
        <v>3144</v>
      </c>
      <c r="O1585" s="18" t="s">
        <v>3110</v>
      </c>
      <c r="P1585" s="20">
        <v>45551</v>
      </c>
      <c r="Q1585" s="20">
        <v>45612</v>
      </c>
      <c r="R1585" s="20">
        <v>45681</v>
      </c>
      <c r="S1585" s="18"/>
      <c r="T1585" s="18"/>
      <c r="U1585" s="18"/>
      <c r="V1585" s="21"/>
      <c r="W1585" s="18"/>
      <c r="X1585" s="18"/>
      <c r="Y1585" s="18"/>
      <c r="Z1585" s="18"/>
      <c r="AA1585" s="18" t="s">
        <v>3050</v>
      </c>
      <c r="AB1585" s="18"/>
      <c r="AC1585" s="78" t="s">
        <v>6180</v>
      </c>
      <c r="AD1585" s="78"/>
      <c r="AE1585" s="22" t="s">
        <v>6181</v>
      </c>
    </row>
    <row r="1586" spans="1:31" ht="12" customHeight="1" x14ac:dyDescent="0.2">
      <c r="A1586" s="11"/>
      <c r="B1586" s="18" t="s">
        <v>700</v>
      </c>
      <c r="C1586" s="19">
        <v>48505398572</v>
      </c>
      <c r="D1586" s="18">
        <v>12177934217</v>
      </c>
      <c r="E1586" s="18">
        <v>328035408</v>
      </c>
      <c r="F1586" s="18"/>
      <c r="G1586" s="18" t="s">
        <v>3052</v>
      </c>
      <c r="H1586" s="18" t="s">
        <v>3044</v>
      </c>
      <c r="I1586" s="18"/>
      <c r="J1586" s="18"/>
      <c r="K1586" s="18" t="s">
        <v>3045</v>
      </c>
      <c r="L1586" s="18" t="s">
        <v>3663</v>
      </c>
      <c r="M1586" s="18" t="s">
        <v>3539</v>
      </c>
      <c r="N1586" s="18" t="s">
        <v>3569</v>
      </c>
      <c r="O1586" s="18" t="s">
        <v>3071</v>
      </c>
      <c r="P1586" s="20">
        <v>45474</v>
      </c>
      <c r="Q1586" s="20">
        <v>45506</v>
      </c>
      <c r="R1586" s="20">
        <v>45497</v>
      </c>
      <c r="S1586" s="18"/>
      <c r="T1586" s="18"/>
      <c r="U1586" s="18"/>
      <c r="V1586" s="21"/>
      <c r="W1586" s="18"/>
      <c r="X1586" s="18"/>
      <c r="Y1586" s="18"/>
      <c r="Z1586" s="18"/>
      <c r="AA1586" s="18" t="s">
        <v>3050</v>
      </c>
      <c r="AB1586" s="18"/>
      <c r="AC1586" s="78"/>
      <c r="AD1586" s="78"/>
      <c r="AE1586" s="22" t="s">
        <v>6182</v>
      </c>
    </row>
    <row r="1587" spans="1:31" ht="12" customHeight="1" x14ac:dyDescent="0.2">
      <c r="A1587" s="11"/>
      <c r="B1587" s="18" t="s">
        <v>700</v>
      </c>
      <c r="C1587" s="19">
        <v>48505398572</v>
      </c>
      <c r="D1587" s="18">
        <v>12177934217</v>
      </c>
      <c r="E1587" s="18">
        <v>328035408</v>
      </c>
      <c r="F1587" s="18"/>
      <c r="G1587" s="18" t="s">
        <v>3052</v>
      </c>
      <c r="H1587" s="18" t="s">
        <v>3044</v>
      </c>
      <c r="I1587" s="20">
        <v>45509</v>
      </c>
      <c r="J1587" s="18"/>
      <c r="K1587" s="18" t="s">
        <v>3045</v>
      </c>
      <c r="L1587" s="18" t="s">
        <v>6183</v>
      </c>
      <c r="M1587" s="18" t="s">
        <v>3256</v>
      </c>
      <c r="N1587" s="18" t="s">
        <v>3246</v>
      </c>
      <c r="O1587" s="18" t="s">
        <v>3071</v>
      </c>
      <c r="P1587" s="20">
        <v>45509</v>
      </c>
      <c r="Q1587" s="20">
        <v>45570</v>
      </c>
      <c r="R1587" s="20">
        <v>45640</v>
      </c>
      <c r="S1587" s="18"/>
      <c r="T1587" s="18"/>
      <c r="U1587" s="18"/>
      <c r="V1587" s="21"/>
      <c r="W1587" s="18"/>
      <c r="X1587" s="18"/>
      <c r="Y1587" s="18"/>
      <c r="Z1587" s="18"/>
      <c r="AA1587" s="18" t="s">
        <v>3050</v>
      </c>
      <c r="AB1587" s="18"/>
      <c r="AC1587" s="78" t="s">
        <v>6184</v>
      </c>
      <c r="AD1587" s="78"/>
      <c r="AE1587" s="22" t="s">
        <v>6185</v>
      </c>
    </row>
    <row r="1588" spans="1:31" ht="12" customHeight="1" x14ac:dyDescent="0.2">
      <c r="A1588" s="11"/>
      <c r="B1588" s="23" t="s">
        <v>2715</v>
      </c>
      <c r="C1588" s="24">
        <v>48500262535</v>
      </c>
      <c r="D1588" s="23"/>
      <c r="E1588" s="23"/>
      <c r="F1588" s="23" t="s">
        <v>6186</v>
      </c>
      <c r="G1588" s="23" t="s">
        <v>3052</v>
      </c>
      <c r="H1588" s="23" t="s">
        <v>3135</v>
      </c>
      <c r="I1588" s="23"/>
      <c r="J1588" s="23"/>
      <c r="K1588" s="23" t="s">
        <v>3054</v>
      </c>
      <c r="L1588" s="23" t="s">
        <v>6020</v>
      </c>
      <c r="M1588" s="23" t="s">
        <v>3669</v>
      </c>
      <c r="N1588" s="23" t="s">
        <v>6021</v>
      </c>
      <c r="O1588" s="23" t="s">
        <v>3071</v>
      </c>
      <c r="P1588" s="25">
        <v>45769</v>
      </c>
      <c r="Q1588" s="25">
        <v>45799</v>
      </c>
      <c r="R1588" s="23"/>
      <c r="S1588" s="23"/>
      <c r="T1588" s="23"/>
      <c r="U1588" s="23"/>
      <c r="V1588" s="26" t="s">
        <v>3082</v>
      </c>
      <c r="W1588" s="23">
        <v>32</v>
      </c>
      <c r="X1588" s="23"/>
      <c r="Y1588" s="23"/>
      <c r="Z1588" s="23"/>
      <c r="AA1588" s="23" t="s">
        <v>3060</v>
      </c>
      <c r="AB1588" s="23"/>
      <c r="AC1588" s="79"/>
      <c r="AD1588" s="79"/>
      <c r="AE1588" s="27" t="s">
        <v>6187</v>
      </c>
    </row>
    <row r="1589" spans="1:31" ht="12" customHeight="1" x14ac:dyDescent="0.2">
      <c r="A1589" s="11"/>
      <c r="B1589" s="18" t="s">
        <v>2047</v>
      </c>
      <c r="C1589" s="19">
        <v>34643257813</v>
      </c>
      <c r="D1589" s="18">
        <v>12178412239</v>
      </c>
      <c r="E1589" s="18">
        <v>329352415</v>
      </c>
      <c r="F1589" s="29" t="s">
        <v>6188</v>
      </c>
      <c r="G1589" s="18" t="s">
        <v>3052</v>
      </c>
      <c r="H1589" s="18" t="s">
        <v>3044</v>
      </c>
      <c r="I1589" s="20">
        <v>45764</v>
      </c>
      <c r="J1589" s="18"/>
      <c r="K1589" s="18" t="s">
        <v>3054</v>
      </c>
      <c r="L1589" s="18" t="s">
        <v>6189</v>
      </c>
      <c r="M1589" s="18" t="s">
        <v>3318</v>
      </c>
      <c r="N1589" s="18" t="s">
        <v>3157</v>
      </c>
      <c r="O1589" s="18" t="s">
        <v>3071</v>
      </c>
      <c r="P1589" s="20">
        <v>45565</v>
      </c>
      <c r="Q1589" s="20">
        <v>45646</v>
      </c>
      <c r="R1589" s="20">
        <v>45807</v>
      </c>
      <c r="S1589" s="18"/>
      <c r="T1589" s="18"/>
      <c r="U1589" s="18"/>
      <c r="V1589" s="21" t="s">
        <v>3175</v>
      </c>
      <c r="W1589" s="18" t="s">
        <v>3082</v>
      </c>
      <c r="X1589" s="18"/>
      <c r="Y1589" s="18"/>
      <c r="Z1589" s="18"/>
      <c r="AA1589" s="18" t="s">
        <v>3050</v>
      </c>
      <c r="AB1589" s="18"/>
      <c r="AC1589" s="78"/>
      <c r="AD1589" s="78"/>
      <c r="AE1589" s="22" t="s">
        <v>6190</v>
      </c>
    </row>
    <row r="1590" spans="1:31" ht="12" customHeight="1" x14ac:dyDescent="0.2">
      <c r="A1590" s="11"/>
      <c r="B1590" s="23" t="s">
        <v>1917</v>
      </c>
      <c r="C1590" s="24">
        <v>34642321031</v>
      </c>
      <c r="D1590" s="23">
        <v>12174693018</v>
      </c>
      <c r="E1590" s="23">
        <v>324433883</v>
      </c>
      <c r="F1590" s="30" t="s">
        <v>6191</v>
      </c>
      <c r="G1590" s="23" t="s">
        <v>3052</v>
      </c>
      <c r="H1590" s="23" t="s">
        <v>3053</v>
      </c>
      <c r="I1590" s="25">
        <v>45762</v>
      </c>
      <c r="J1590" s="23"/>
      <c r="K1590" s="23" t="s">
        <v>3045</v>
      </c>
      <c r="L1590" s="23" t="s">
        <v>6192</v>
      </c>
      <c r="M1590" s="23" t="s">
        <v>3256</v>
      </c>
      <c r="N1590" s="23" t="s">
        <v>3246</v>
      </c>
      <c r="O1590" s="23" t="s">
        <v>3071</v>
      </c>
      <c r="P1590" s="25">
        <v>45320</v>
      </c>
      <c r="Q1590" s="23"/>
      <c r="R1590" s="23"/>
      <c r="S1590" s="23"/>
      <c r="T1590" s="23"/>
      <c r="U1590" s="23" t="s">
        <v>3076</v>
      </c>
      <c r="V1590" s="26"/>
      <c r="W1590" s="23"/>
      <c r="X1590" s="23"/>
      <c r="Y1590" s="23"/>
      <c r="Z1590" s="23"/>
      <c r="AA1590" s="23" t="s">
        <v>3060</v>
      </c>
      <c r="AB1590" s="23"/>
      <c r="AC1590" s="79"/>
      <c r="AD1590" s="79"/>
      <c r="AE1590" s="27" t="s">
        <v>6193</v>
      </c>
    </row>
    <row r="1591" spans="1:31" ht="12" customHeight="1" x14ac:dyDescent="0.2">
      <c r="A1591" s="11"/>
      <c r="B1591" s="18" t="s">
        <v>670</v>
      </c>
      <c r="C1591" s="19">
        <v>573185409012</v>
      </c>
      <c r="D1591" s="18">
        <v>12178093038</v>
      </c>
      <c r="E1591" s="18">
        <v>328391310</v>
      </c>
      <c r="F1591" s="18"/>
      <c r="G1591" s="18" t="s">
        <v>3052</v>
      </c>
      <c r="H1591" s="18" t="s">
        <v>3224</v>
      </c>
      <c r="I1591" s="20">
        <v>45502</v>
      </c>
      <c r="J1591" s="18"/>
      <c r="K1591" s="18" t="s">
        <v>3054</v>
      </c>
      <c r="L1591" s="18" t="s">
        <v>5767</v>
      </c>
      <c r="M1591" s="18" t="s">
        <v>3318</v>
      </c>
      <c r="N1591" s="18" t="s">
        <v>3961</v>
      </c>
      <c r="O1591" s="18" t="s">
        <v>3049</v>
      </c>
      <c r="P1591" s="20">
        <v>45502</v>
      </c>
      <c r="Q1591" s="20">
        <v>45534</v>
      </c>
      <c r="R1591" s="18"/>
      <c r="S1591" s="18"/>
      <c r="T1591" s="18"/>
      <c r="U1591" s="18"/>
      <c r="V1591" s="21"/>
      <c r="W1591" s="18"/>
      <c r="X1591" s="18"/>
      <c r="Y1591" s="18"/>
      <c r="Z1591" s="18"/>
      <c r="AA1591" s="18" t="s">
        <v>3050</v>
      </c>
      <c r="AB1591" s="18"/>
      <c r="AC1591" s="78" t="s">
        <v>3237</v>
      </c>
      <c r="AD1591" s="78"/>
      <c r="AE1591" s="22" t="s">
        <v>6194</v>
      </c>
    </row>
    <row r="1592" spans="1:31" ht="12" customHeight="1" x14ac:dyDescent="0.2">
      <c r="A1592" s="11"/>
      <c r="B1592" s="18" t="s">
        <v>2537</v>
      </c>
      <c r="C1592" s="19">
        <v>34604849077</v>
      </c>
      <c r="D1592" s="18"/>
      <c r="E1592" s="18"/>
      <c r="F1592" s="29" t="s">
        <v>6195</v>
      </c>
      <c r="G1592" s="18" t="s">
        <v>3052</v>
      </c>
      <c r="H1592" s="18" t="s">
        <v>3044</v>
      </c>
      <c r="I1592" s="18"/>
      <c r="J1592" s="18"/>
      <c r="K1592" s="18" t="s">
        <v>3045</v>
      </c>
      <c r="L1592" s="18" t="s">
        <v>6196</v>
      </c>
      <c r="M1592" s="18" t="s">
        <v>3279</v>
      </c>
      <c r="N1592" s="18" t="s">
        <v>3246</v>
      </c>
      <c r="O1592" s="18" t="s">
        <v>6197</v>
      </c>
      <c r="P1592" s="20">
        <v>45749</v>
      </c>
      <c r="Q1592" s="20">
        <v>46021</v>
      </c>
      <c r="R1592" s="20">
        <v>45819</v>
      </c>
      <c r="S1592" s="18"/>
      <c r="T1592" s="18"/>
      <c r="U1592" s="18"/>
      <c r="V1592" s="21" t="s">
        <v>3175</v>
      </c>
      <c r="W1592" s="18">
        <v>42</v>
      </c>
      <c r="X1592" s="18"/>
      <c r="Y1592" s="18"/>
      <c r="Z1592" s="18"/>
      <c r="AA1592" s="18" t="s">
        <v>3050</v>
      </c>
      <c r="AB1592" s="18" t="s">
        <v>3237</v>
      </c>
      <c r="AC1592" s="78"/>
      <c r="AD1592" s="78"/>
      <c r="AE1592" s="22" t="s">
        <v>6198</v>
      </c>
    </row>
    <row r="1593" spans="1:31" ht="12" customHeight="1" x14ac:dyDescent="0.2">
      <c r="A1593" s="11"/>
      <c r="B1593" s="18" t="s">
        <v>1845</v>
      </c>
      <c r="C1593" s="33" t="s">
        <v>6199</v>
      </c>
      <c r="D1593" s="18" t="s">
        <v>6200</v>
      </c>
      <c r="E1593" s="18" t="s">
        <v>6200</v>
      </c>
      <c r="F1593" s="18"/>
      <c r="G1593" s="18" t="s">
        <v>3069</v>
      </c>
      <c r="H1593" s="18"/>
      <c r="I1593" s="18"/>
      <c r="J1593" s="18"/>
      <c r="K1593" s="18" t="s">
        <v>3045</v>
      </c>
      <c r="L1593" s="18">
        <v>2023</v>
      </c>
      <c r="M1593" s="18" t="s">
        <v>3539</v>
      </c>
      <c r="N1593" s="18" t="s">
        <v>6201</v>
      </c>
      <c r="O1593" s="18" t="s">
        <v>3049</v>
      </c>
      <c r="P1593" s="20">
        <v>45027</v>
      </c>
      <c r="Q1593" s="20">
        <v>45412</v>
      </c>
      <c r="R1593" s="18"/>
      <c r="S1593" s="18"/>
      <c r="T1593" s="18"/>
      <c r="U1593" s="18" t="s">
        <v>3159</v>
      </c>
      <c r="V1593" s="21"/>
      <c r="W1593" s="18"/>
      <c r="X1593" s="18"/>
      <c r="Y1593" s="18"/>
      <c r="Z1593" s="18"/>
      <c r="AA1593" s="18" t="s">
        <v>3050</v>
      </c>
      <c r="AB1593" s="18" t="s">
        <v>3181</v>
      </c>
      <c r="AC1593" s="78" t="s">
        <v>6202</v>
      </c>
      <c r="AD1593" s="78"/>
      <c r="AE1593" s="22" t="s">
        <v>6203</v>
      </c>
    </row>
    <row r="1594" spans="1:31" ht="12" customHeight="1" x14ac:dyDescent="0.2">
      <c r="A1594" s="11"/>
      <c r="B1594" s="23" t="s">
        <v>851</v>
      </c>
      <c r="C1594" s="24">
        <v>573167973488</v>
      </c>
      <c r="D1594" s="23">
        <v>12175261248</v>
      </c>
      <c r="E1594" s="23">
        <v>325094691</v>
      </c>
      <c r="F1594" s="30" t="s">
        <v>6204</v>
      </c>
      <c r="G1594" s="23" t="s">
        <v>3052</v>
      </c>
      <c r="H1594" s="23" t="s">
        <v>3053</v>
      </c>
      <c r="I1594" s="25">
        <v>45814</v>
      </c>
      <c r="J1594" s="23"/>
      <c r="K1594" s="23" t="s">
        <v>3054</v>
      </c>
      <c r="L1594" s="23" t="s">
        <v>3690</v>
      </c>
      <c r="M1594" s="23" t="s">
        <v>3691</v>
      </c>
      <c r="N1594" s="23" t="s">
        <v>3048</v>
      </c>
      <c r="O1594" s="23" t="s">
        <v>3071</v>
      </c>
      <c r="P1594" s="25">
        <v>45804</v>
      </c>
      <c r="Q1594" s="25">
        <v>45863</v>
      </c>
      <c r="R1594" s="23"/>
      <c r="S1594" s="23"/>
      <c r="T1594" s="23"/>
      <c r="U1594" s="23"/>
      <c r="V1594" s="26" t="s">
        <v>3059</v>
      </c>
      <c r="W1594" s="23">
        <v>34</v>
      </c>
      <c r="X1594" s="23"/>
      <c r="Y1594" s="23"/>
      <c r="Z1594" s="23"/>
      <c r="AA1594" s="23" t="s">
        <v>3060</v>
      </c>
      <c r="AB1594" s="23"/>
      <c r="AC1594" s="79"/>
      <c r="AD1594" s="79"/>
      <c r="AE1594" s="27"/>
    </row>
    <row r="1595" spans="1:31" ht="12" customHeight="1" x14ac:dyDescent="0.2">
      <c r="A1595" s="11"/>
      <c r="B1595" s="18" t="s">
        <v>851</v>
      </c>
      <c r="C1595" s="19">
        <v>573167973488</v>
      </c>
      <c r="D1595" s="18">
        <v>12175261248</v>
      </c>
      <c r="E1595" s="18">
        <v>325094691</v>
      </c>
      <c r="F1595" s="18"/>
      <c r="G1595" s="18" t="s">
        <v>3052</v>
      </c>
      <c r="H1595" s="18" t="s">
        <v>3044</v>
      </c>
      <c r="I1595" s="18"/>
      <c r="J1595" s="18"/>
      <c r="K1595" s="18"/>
      <c r="L1595" s="18" t="s">
        <v>6205</v>
      </c>
      <c r="M1595" s="18" t="s">
        <v>6206</v>
      </c>
      <c r="N1595" s="18" t="s">
        <v>3286</v>
      </c>
      <c r="O1595" s="18" t="s">
        <v>3049</v>
      </c>
      <c r="P1595" s="20">
        <v>45293</v>
      </c>
      <c r="Q1595" s="20">
        <v>45370</v>
      </c>
      <c r="R1595" s="18"/>
      <c r="S1595" s="18"/>
      <c r="T1595" s="18"/>
      <c r="U1595" s="18" t="s">
        <v>3159</v>
      </c>
      <c r="V1595" s="21"/>
      <c r="W1595" s="18"/>
      <c r="X1595" s="18" t="s">
        <v>6207</v>
      </c>
      <c r="Y1595" s="18"/>
      <c r="Z1595" s="18"/>
      <c r="AA1595" s="18" t="s">
        <v>3050</v>
      </c>
      <c r="AB1595" s="18"/>
      <c r="AC1595" s="78"/>
      <c r="AD1595" s="78"/>
      <c r="AE1595" s="22" t="s">
        <v>6208</v>
      </c>
    </row>
    <row r="1596" spans="1:31" ht="12" customHeight="1" x14ac:dyDescent="0.2">
      <c r="A1596" s="11"/>
      <c r="B1596" s="18" t="s">
        <v>851</v>
      </c>
      <c r="C1596" s="19">
        <v>573167973488</v>
      </c>
      <c r="D1596" s="18">
        <v>12175261248</v>
      </c>
      <c r="E1596" s="18">
        <v>325094691</v>
      </c>
      <c r="F1596" s="18"/>
      <c r="G1596" s="18" t="s">
        <v>3052</v>
      </c>
      <c r="H1596" s="18" t="s">
        <v>3044</v>
      </c>
      <c r="I1596" s="18"/>
      <c r="J1596" s="18"/>
      <c r="K1596" s="18" t="s">
        <v>3045</v>
      </c>
      <c r="L1596" s="18" t="s">
        <v>3073</v>
      </c>
      <c r="M1596" s="18" t="s">
        <v>3074</v>
      </c>
      <c r="N1596" s="21" t="s">
        <v>3075</v>
      </c>
      <c r="O1596" s="18" t="s">
        <v>3212</v>
      </c>
      <c r="P1596" s="20">
        <v>45377</v>
      </c>
      <c r="Q1596" s="20">
        <v>45399</v>
      </c>
      <c r="R1596" s="18"/>
      <c r="S1596" s="18"/>
      <c r="T1596" s="18"/>
      <c r="U1596" s="18" t="s">
        <v>3159</v>
      </c>
      <c r="V1596" s="21"/>
      <c r="W1596" s="18"/>
      <c r="X1596" s="18" t="s">
        <v>3077</v>
      </c>
      <c r="Y1596" s="18"/>
      <c r="Z1596" s="18" t="s">
        <v>3066</v>
      </c>
      <c r="AA1596" s="18" t="s">
        <v>3050</v>
      </c>
      <c r="AB1596" s="18"/>
      <c r="AC1596" s="78" t="s">
        <v>6209</v>
      </c>
      <c r="AD1596" s="78"/>
      <c r="AE1596" s="32" t="s">
        <v>6210</v>
      </c>
    </row>
    <row r="1597" spans="1:31" ht="12" customHeight="1" x14ac:dyDescent="0.2">
      <c r="A1597" s="11"/>
      <c r="B1597" s="18" t="s">
        <v>851</v>
      </c>
      <c r="C1597" s="19">
        <v>573167973488</v>
      </c>
      <c r="D1597" s="18">
        <v>12175261248</v>
      </c>
      <c r="E1597" s="18">
        <v>325094691</v>
      </c>
      <c r="F1597" s="18"/>
      <c r="G1597" s="18" t="s">
        <v>3052</v>
      </c>
      <c r="H1597" s="18" t="s">
        <v>3044</v>
      </c>
      <c r="I1597" s="20">
        <v>45395</v>
      </c>
      <c r="J1597" s="20">
        <v>45580</v>
      </c>
      <c r="K1597" s="18" t="s">
        <v>3045</v>
      </c>
      <c r="L1597" s="18" t="s">
        <v>3073</v>
      </c>
      <c r="M1597" s="18" t="s">
        <v>3539</v>
      </c>
      <c r="N1597" s="18" t="s">
        <v>3206</v>
      </c>
      <c r="O1597" s="18" t="s">
        <v>3049</v>
      </c>
      <c r="P1597" s="20">
        <v>45404</v>
      </c>
      <c r="Q1597" s="18"/>
      <c r="R1597" s="20">
        <v>45580</v>
      </c>
      <c r="S1597" s="18"/>
      <c r="T1597" s="18"/>
      <c r="U1597" s="18" t="s">
        <v>3159</v>
      </c>
      <c r="V1597" s="21"/>
      <c r="W1597" s="18"/>
      <c r="X1597" s="18" t="s">
        <v>3077</v>
      </c>
      <c r="Y1597" s="18"/>
      <c r="Z1597" s="18" t="s">
        <v>3066</v>
      </c>
      <c r="AA1597" s="18" t="s">
        <v>3050</v>
      </c>
      <c r="AB1597" s="18"/>
      <c r="AC1597" s="78"/>
      <c r="AD1597" s="78"/>
      <c r="AE1597" s="22" t="s">
        <v>6211</v>
      </c>
    </row>
    <row r="1598" spans="1:31" ht="12" customHeight="1" x14ac:dyDescent="0.2">
      <c r="A1598" s="11"/>
      <c r="B1598" s="18" t="s">
        <v>851</v>
      </c>
      <c r="C1598" s="19">
        <v>573167973488</v>
      </c>
      <c r="D1598" s="18">
        <v>12175261248</v>
      </c>
      <c r="E1598" s="18">
        <v>325094691</v>
      </c>
      <c r="F1598" s="18"/>
      <c r="G1598" s="18" t="s">
        <v>3052</v>
      </c>
      <c r="H1598" s="18" t="s">
        <v>3044</v>
      </c>
      <c r="I1598" s="20">
        <v>45586</v>
      </c>
      <c r="J1598" s="18"/>
      <c r="K1598" s="18" t="s">
        <v>3054</v>
      </c>
      <c r="L1598" s="18" t="s">
        <v>3536</v>
      </c>
      <c r="M1598" s="18" t="s">
        <v>3205</v>
      </c>
      <c r="N1598" s="18" t="s">
        <v>3206</v>
      </c>
      <c r="O1598" s="18" t="s">
        <v>3049</v>
      </c>
      <c r="P1598" s="20">
        <v>45586</v>
      </c>
      <c r="Q1598" s="20">
        <v>45653</v>
      </c>
      <c r="R1598" s="20">
        <v>45667</v>
      </c>
      <c r="S1598" s="18"/>
      <c r="T1598" s="18"/>
      <c r="U1598" s="18"/>
      <c r="V1598" s="21"/>
      <c r="W1598" s="18"/>
      <c r="X1598" s="18"/>
      <c r="Y1598" s="18"/>
      <c r="Z1598" s="18"/>
      <c r="AA1598" s="18" t="s">
        <v>3050</v>
      </c>
      <c r="AB1598" s="18"/>
      <c r="AC1598" s="78"/>
      <c r="AD1598" s="78"/>
      <c r="AE1598" s="22" t="s">
        <v>6212</v>
      </c>
    </row>
    <row r="1599" spans="1:31" ht="12" customHeight="1" x14ac:dyDescent="0.2">
      <c r="A1599" s="11"/>
      <c r="B1599" s="18" t="s">
        <v>851</v>
      </c>
      <c r="C1599" s="19">
        <v>573167973488</v>
      </c>
      <c r="D1599" s="18">
        <v>12175261248</v>
      </c>
      <c r="E1599" s="18">
        <v>325094691</v>
      </c>
      <c r="F1599" s="18"/>
      <c r="G1599" s="18" t="s">
        <v>3052</v>
      </c>
      <c r="H1599" s="18" t="s">
        <v>3044</v>
      </c>
      <c r="I1599" s="20">
        <v>45586</v>
      </c>
      <c r="J1599" s="18"/>
      <c r="K1599" s="18" t="s">
        <v>3054</v>
      </c>
      <c r="L1599" s="18" t="s">
        <v>4346</v>
      </c>
      <c r="M1599" s="18" t="s">
        <v>3682</v>
      </c>
      <c r="N1599" s="18" t="s">
        <v>3144</v>
      </c>
      <c r="O1599" s="18" t="s">
        <v>3049</v>
      </c>
      <c r="P1599" s="20">
        <v>45672</v>
      </c>
      <c r="Q1599" s="20">
        <v>45688</v>
      </c>
      <c r="R1599" s="20">
        <v>45681</v>
      </c>
      <c r="S1599" s="18"/>
      <c r="T1599" s="18"/>
      <c r="U1599" s="18"/>
      <c r="V1599" s="21" t="s">
        <v>3059</v>
      </c>
      <c r="W1599" s="18">
        <v>34</v>
      </c>
      <c r="X1599" s="18"/>
      <c r="Y1599" s="18"/>
      <c r="Z1599" s="18"/>
      <c r="AA1599" s="18" t="s">
        <v>3050</v>
      </c>
      <c r="AB1599" s="18" t="s">
        <v>3414</v>
      </c>
      <c r="AC1599" s="78"/>
      <c r="AD1599" s="78"/>
      <c r="AE1599" s="22" t="s">
        <v>6213</v>
      </c>
    </row>
    <row r="1600" spans="1:31" ht="12" customHeight="1" x14ac:dyDescent="0.2">
      <c r="A1600" s="11"/>
      <c r="B1600" s="18" t="s">
        <v>851</v>
      </c>
      <c r="C1600" s="19">
        <v>573167973488</v>
      </c>
      <c r="D1600" s="18">
        <v>12175261248</v>
      </c>
      <c r="E1600" s="18">
        <v>325094691</v>
      </c>
      <c r="F1600" s="18"/>
      <c r="G1600" s="18" t="s">
        <v>3052</v>
      </c>
      <c r="H1600" s="18" t="s">
        <v>3044</v>
      </c>
      <c r="I1600" s="20">
        <v>45764</v>
      </c>
      <c r="J1600" s="18"/>
      <c r="K1600" s="18" t="s">
        <v>3054</v>
      </c>
      <c r="L1600" s="18" t="s">
        <v>6214</v>
      </c>
      <c r="M1600" s="18" t="s">
        <v>3558</v>
      </c>
      <c r="N1600" s="18" t="s">
        <v>3138</v>
      </c>
      <c r="O1600" s="18" t="s">
        <v>3207</v>
      </c>
      <c r="P1600" s="20">
        <v>45693</v>
      </c>
      <c r="Q1600" s="20">
        <v>45721</v>
      </c>
      <c r="R1600" s="20">
        <v>45793</v>
      </c>
      <c r="S1600" s="18"/>
      <c r="T1600" s="18"/>
      <c r="U1600" s="18"/>
      <c r="V1600" s="21" t="s">
        <v>3059</v>
      </c>
      <c r="W1600" s="18">
        <v>34</v>
      </c>
      <c r="X1600" s="18"/>
      <c r="Y1600" s="18"/>
      <c r="Z1600" s="18"/>
      <c r="AA1600" s="18" t="s">
        <v>3050</v>
      </c>
      <c r="AB1600" s="18"/>
      <c r="AC1600" s="78"/>
      <c r="AD1600" s="78"/>
      <c r="AE1600" s="22" t="s">
        <v>6215</v>
      </c>
    </row>
    <row r="1601" spans="1:31" ht="12" customHeight="1" x14ac:dyDescent="0.2">
      <c r="A1601" s="11"/>
      <c r="B1601" s="18" t="s">
        <v>815</v>
      </c>
      <c r="C1601" s="19">
        <v>573106960441</v>
      </c>
      <c r="D1601" s="18">
        <v>12176029766</v>
      </c>
      <c r="E1601" s="18">
        <v>325898391</v>
      </c>
      <c r="F1601" s="18"/>
      <c r="G1601" s="18" t="s">
        <v>3069</v>
      </c>
      <c r="H1601" s="18" t="s">
        <v>3069</v>
      </c>
      <c r="I1601" s="18"/>
      <c r="J1601" s="18"/>
      <c r="K1601" s="18" t="s">
        <v>3045</v>
      </c>
      <c r="L1601" s="18" t="s">
        <v>4557</v>
      </c>
      <c r="M1601" s="18" t="s">
        <v>3113</v>
      </c>
      <c r="N1601" s="18" t="s">
        <v>4001</v>
      </c>
      <c r="O1601" s="18" t="s">
        <v>3049</v>
      </c>
      <c r="P1601" s="20">
        <v>45386</v>
      </c>
      <c r="Q1601" s="20">
        <v>45403</v>
      </c>
      <c r="R1601" s="18"/>
      <c r="S1601" s="18"/>
      <c r="T1601" s="18"/>
      <c r="U1601" s="18" t="s">
        <v>3076</v>
      </c>
      <c r="V1601" s="21"/>
      <c r="W1601" s="18"/>
      <c r="X1601" s="18"/>
      <c r="Y1601" s="18"/>
      <c r="Z1601" s="18" t="s">
        <v>3066</v>
      </c>
      <c r="AA1601" s="18" t="s">
        <v>3050</v>
      </c>
      <c r="AB1601" s="18"/>
      <c r="AC1601" s="78" t="s">
        <v>4558</v>
      </c>
      <c r="AD1601" s="78"/>
      <c r="AE1601" s="22" t="s">
        <v>6216</v>
      </c>
    </row>
    <row r="1602" spans="1:31" ht="12" customHeight="1" x14ac:dyDescent="0.2">
      <c r="A1602" s="11"/>
      <c r="B1602" s="18" t="s">
        <v>815</v>
      </c>
      <c r="C1602" s="19">
        <v>573106960441</v>
      </c>
      <c r="D1602" s="18">
        <v>12176029766</v>
      </c>
      <c r="E1602" s="18">
        <v>325898391</v>
      </c>
      <c r="F1602" s="18"/>
      <c r="G1602" s="18" t="s">
        <v>3052</v>
      </c>
      <c r="H1602" s="18" t="s">
        <v>3044</v>
      </c>
      <c r="I1602" s="20">
        <v>45548</v>
      </c>
      <c r="J1602" s="18"/>
      <c r="K1602" s="18" t="s">
        <v>3054</v>
      </c>
      <c r="L1602" s="18" t="s">
        <v>3492</v>
      </c>
      <c r="M1602" s="18" t="s">
        <v>3205</v>
      </c>
      <c r="N1602" s="18" t="s">
        <v>3206</v>
      </c>
      <c r="O1602" s="18" t="s">
        <v>3049</v>
      </c>
      <c r="P1602" s="20">
        <v>45551</v>
      </c>
      <c r="Q1602" s="20">
        <v>45609</v>
      </c>
      <c r="R1602" s="20">
        <v>45583</v>
      </c>
      <c r="S1602" s="18"/>
      <c r="T1602" s="18"/>
      <c r="U1602" s="18"/>
      <c r="V1602" s="21"/>
      <c r="W1602" s="18"/>
      <c r="X1602" s="18"/>
      <c r="Y1602" s="18"/>
      <c r="Z1602" s="18"/>
      <c r="AA1602" s="18" t="s">
        <v>3050</v>
      </c>
      <c r="AB1602" s="18"/>
      <c r="AC1602" s="78"/>
      <c r="AD1602" s="78"/>
      <c r="AE1602" s="22" t="s">
        <v>6217</v>
      </c>
    </row>
    <row r="1603" spans="1:31" ht="12" customHeight="1" x14ac:dyDescent="0.2">
      <c r="A1603" s="11"/>
      <c r="B1603" s="18" t="s">
        <v>815</v>
      </c>
      <c r="C1603" s="19">
        <v>573106960441</v>
      </c>
      <c r="D1603" s="18">
        <v>12176029766</v>
      </c>
      <c r="E1603" s="18">
        <v>325898391</v>
      </c>
      <c r="F1603" s="18"/>
      <c r="G1603" s="18" t="s">
        <v>3052</v>
      </c>
      <c r="H1603" s="18" t="s">
        <v>3044</v>
      </c>
      <c r="I1603" s="20">
        <v>45548</v>
      </c>
      <c r="J1603" s="18"/>
      <c r="K1603" s="18" t="s">
        <v>3054</v>
      </c>
      <c r="L1603" s="18" t="s">
        <v>5892</v>
      </c>
      <c r="M1603" s="18" t="s">
        <v>3558</v>
      </c>
      <c r="N1603" s="18" t="s">
        <v>3246</v>
      </c>
      <c r="O1603" s="18" t="s">
        <v>3049</v>
      </c>
      <c r="P1603" s="20">
        <v>45622</v>
      </c>
      <c r="Q1603" s="20">
        <v>45687</v>
      </c>
      <c r="R1603" s="20">
        <v>45682</v>
      </c>
      <c r="S1603" s="18"/>
      <c r="T1603" s="18"/>
      <c r="U1603" s="18"/>
      <c r="V1603" s="21" t="s">
        <v>3175</v>
      </c>
      <c r="W1603" s="18">
        <v>32</v>
      </c>
      <c r="X1603" s="18"/>
      <c r="Y1603" s="18"/>
      <c r="Z1603" s="18"/>
      <c r="AA1603" s="18" t="s">
        <v>3050</v>
      </c>
      <c r="AB1603" s="18"/>
      <c r="AC1603" s="78"/>
      <c r="AD1603" s="78"/>
      <c r="AE1603" s="22" t="s">
        <v>6218</v>
      </c>
    </row>
    <row r="1604" spans="1:31" ht="12" customHeight="1" x14ac:dyDescent="0.2">
      <c r="A1604" s="11"/>
      <c r="B1604" s="18" t="s">
        <v>815</v>
      </c>
      <c r="C1604" s="19">
        <v>573106960441</v>
      </c>
      <c r="D1604" s="18">
        <v>12176029766</v>
      </c>
      <c r="E1604" s="18">
        <v>325898391</v>
      </c>
      <c r="F1604" s="18"/>
      <c r="G1604" s="18" t="s">
        <v>3052</v>
      </c>
      <c r="H1604" s="18" t="s">
        <v>3044</v>
      </c>
      <c r="I1604" s="20">
        <v>45583</v>
      </c>
      <c r="J1604" s="18"/>
      <c r="K1604" s="18" t="s">
        <v>3054</v>
      </c>
      <c r="L1604" s="18" t="s">
        <v>6219</v>
      </c>
      <c r="M1604" s="18" t="s">
        <v>3558</v>
      </c>
      <c r="N1604" s="18" t="s">
        <v>3144</v>
      </c>
      <c r="O1604" s="18" t="s">
        <v>3207</v>
      </c>
      <c r="P1604" s="20">
        <v>45693</v>
      </c>
      <c r="Q1604" s="20">
        <v>45721</v>
      </c>
      <c r="R1604" s="20">
        <v>45712</v>
      </c>
      <c r="S1604" s="18"/>
      <c r="T1604" s="18"/>
      <c r="U1604" s="18"/>
      <c r="V1604" s="21" t="s">
        <v>3175</v>
      </c>
      <c r="W1604" s="18">
        <v>32</v>
      </c>
      <c r="X1604" s="18"/>
      <c r="Y1604" s="18"/>
      <c r="Z1604" s="18"/>
      <c r="AA1604" s="18" t="s">
        <v>3050</v>
      </c>
      <c r="AB1604" s="18"/>
      <c r="AC1604" s="78"/>
      <c r="AD1604" s="78"/>
      <c r="AE1604" s="22" t="s">
        <v>6220</v>
      </c>
    </row>
    <row r="1605" spans="1:31" ht="12" customHeight="1" x14ac:dyDescent="0.2">
      <c r="A1605" s="11"/>
      <c r="B1605" s="18" t="s">
        <v>815</v>
      </c>
      <c r="C1605" s="19">
        <v>573106960441</v>
      </c>
      <c r="D1605" s="18">
        <v>12176029766</v>
      </c>
      <c r="E1605" s="18">
        <v>325898391</v>
      </c>
      <c r="F1605" s="18"/>
      <c r="G1605" s="18" t="s">
        <v>3043</v>
      </c>
      <c r="H1605" s="18" t="s">
        <v>3044</v>
      </c>
      <c r="I1605" s="20">
        <v>45583</v>
      </c>
      <c r="J1605" s="18"/>
      <c r="K1605" s="18" t="s">
        <v>3054</v>
      </c>
      <c r="L1605" s="18" t="s">
        <v>4334</v>
      </c>
      <c r="M1605" s="18" t="s">
        <v>4335</v>
      </c>
      <c r="N1605" s="18" t="s">
        <v>3380</v>
      </c>
      <c r="O1605" s="18" t="s">
        <v>3071</v>
      </c>
      <c r="P1605" s="20">
        <v>45692</v>
      </c>
      <c r="Q1605" s="18" t="s">
        <v>3302</v>
      </c>
      <c r="R1605" s="18"/>
      <c r="S1605" s="18"/>
      <c r="T1605" s="18"/>
      <c r="U1605" s="18"/>
      <c r="V1605" s="21" t="s">
        <v>3175</v>
      </c>
      <c r="W1605" s="18">
        <v>32</v>
      </c>
      <c r="X1605" s="18"/>
      <c r="Y1605" s="18"/>
      <c r="Z1605" s="18"/>
      <c r="AA1605" s="18" t="s">
        <v>3050</v>
      </c>
      <c r="AB1605" s="18"/>
      <c r="AC1605" s="78"/>
      <c r="AD1605" s="78"/>
      <c r="AE1605" s="22" t="s">
        <v>6221</v>
      </c>
    </row>
    <row r="1606" spans="1:31" ht="12" customHeight="1" x14ac:dyDescent="0.2">
      <c r="A1606" s="11"/>
      <c r="B1606" s="18" t="s">
        <v>815</v>
      </c>
      <c r="C1606" s="19">
        <v>573106960441</v>
      </c>
      <c r="D1606" s="18">
        <v>12176029766</v>
      </c>
      <c r="E1606" s="18">
        <v>325898391</v>
      </c>
      <c r="F1606" s="18"/>
      <c r="G1606" s="18" t="s">
        <v>3052</v>
      </c>
      <c r="H1606" s="18" t="s">
        <v>3044</v>
      </c>
      <c r="I1606" s="20">
        <v>45742</v>
      </c>
      <c r="J1606" s="18"/>
      <c r="K1606" s="18" t="s">
        <v>3054</v>
      </c>
      <c r="L1606" s="18" t="s">
        <v>4544</v>
      </c>
      <c r="M1606" s="18" t="s">
        <v>4545</v>
      </c>
      <c r="N1606" s="18" t="s">
        <v>3157</v>
      </c>
      <c r="O1606" s="18" t="s">
        <v>3049</v>
      </c>
      <c r="P1606" s="20">
        <v>45742</v>
      </c>
      <c r="Q1606" s="20">
        <v>45773</v>
      </c>
      <c r="R1606" s="20">
        <v>45772</v>
      </c>
      <c r="S1606" s="18"/>
      <c r="T1606" s="18"/>
      <c r="U1606" s="18"/>
      <c r="V1606" s="21" t="s">
        <v>3175</v>
      </c>
      <c r="W1606" s="18">
        <v>32</v>
      </c>
      <c r="X1606" s="18"/>
      <c r="Y1606" s="18"/>
      <c r="Z1606" s="18"/>
      <c r="AA1606" s="18" t="s">
        <v>3050</v>
      </c>
      <c r="AB1606" s="18" t="s">
        <v>4546</v>
      </c>
      <c r="AC1606" s="78"/>
      <c r="AD1606" s="78"/>
      <c r="AE1606" s="22" t="s">
        <v>6222</v>
      </c>
    </row>
    <row r="1607" spans="1:31" ht="12" customHeight="1" x14ac:dyDescent="0.2">
      <c r="A1607" s="11"/>
      <c r="B1607" s="18" t="s">
        <v>815</v>
      </c>
      <c r="C1607" s="19">
        <v>573106960441</v>
      </c>
      <c r="D1607" s="18">
        <v>12176029766</v>
      </c>
      <c r="E1607" s="18">
        <v>325898391</v>
      </c>
      <c r="F1607" s="18"/>
      <c r="G1607" s="18" t="s">
        <v>3052</v>
      </c>
      <c r="H1607" s="18" t="s">
        <v>3044</v>
      </c>
      <c r="I1607" s="20">
        <v>45468</v>
      </c>
      <c r="J1607" s="18">
        <v>45566</v>
      </c>
      <c r="K1607" s="18" t="s">
        <v>3045</v>
      </c>
      <c r="L1607" s="18" t="s">
        <v>5864</v>
      </c>
      <c r="M1607" s="18" t="s">
        <v>3860</v>
      </c>
      <c r="N1607" s="18" t="s">
        <v>3098</v>
      </c>
      <c r="O1607" s="18" t="s">
        <v>3049</v>
      </c>
      <c r="P1607" s="20">
        <v>45468</v>
      </c>
      <c r="Q1607" s="18" t="s">
        <v>3302</v>
      </c>
      <c r="R1607" s="20">
        <v>45541</v>
      </c>
      <c r="S1607" s="18"/>
      <c r="T1607" s="18"/>
      <c r="U1607" s="18"/>
      <c r="V1607" s="21"/>
      <c r="W1607" s="18"/>
      <c r="X1607" s="18"/>
      <c r="Y1607" s="18"/>
      <c r="Z1607" s="18"/>
      <c r="AA1607" s="18" t="s">
        <v>3050</v>
      </c>
      <c r="AB1607" s="18"/>
      <c r="AC1607" s="78"/>
      <c r="AD1607" s="78"/>
      <c r="AE1607" s="22" t="s">
        <v>6223</v>
      </c>
    </row>
    <row r="1608" spans="1:31" ht="12" customHeight="1" x14ac:dyDescent="0.2">
      <c r="A1608" s="11"/>
      <c r="B1608" s="23" t="s">
        <v>2603</v>
      </c>
      <c r="C1608" s="24">
        <v>34646836862</v>
      </c>
      <c r="D1608" s="23"/>
      <c r="E1608" s="23"/>
      <c r="F1608" s="23">
        <v>119253276</v>
      </c>
      <c r="G1608" s="23" t="s">
        <v>3052</v>
      </c>
      <c r="H1608" s="23" t="s">
        <v>3197</v>
      </c>
      <c r="I1608" s="23"/>
      <c r="J1608" s="23"/>
      <c r="K1608" s="23" t="s">
        <v>3045</v>
      </c>
      <c r="L1608" s="23" t="s">
        <v>6224</v>
      </c>
      <c r="M1608" s="23" t="s">
        <v>4821</v>
      </c>
      <c r="N1608" s="23" t="s">
        <v>3365</v>
      </c>
      <c r="O1608" s="23" t="s">
        <v>3270</v>
      </c>
      <c r="P1608" s="25">
        <v>45748</v>
      </c>
      <c r="Q1608" s="25">
        <v>45807</v>
      </c>
      <c r="R1608" s="23"/>
      <c r="S1608" s="23"/>
      <c r="T1608" s="23"/>
      <c r="U1608" s="23"/>
      <c r="V1608" s="26" t="s">
        <v>3175</v>
      </c>
      <c r="W1608" s="23">
        <v>32</v>
      </c>
      <c r="X1608" s="23"/>
      <c r="Y1608" s="23"/>
      <c r="Z1608" s="23"/>
      <c r="AA1608" s="23" t="s">
        <v>3060</v>
      </c>
      <c r="AB1608" s="23"/>
      <c r="AC1608" s="79"/>
      <c r="AD1608" s="79"/>
      <c r="AE1608" s="27" t="s">
        <v>6225</v>
      </c>
    </row>
    <row r="1609" spans="1:31" ht="12" customHeight="1" x14ac:dyDescent="0.2">
      <c r="A1609" s="11"/>
      <c r="B1609" s="18" t="s">
        <v>38</v>
      </c>
      <c r="C1609" s="19">
        <v>351931357585</v>
      </c>
      <c r="D1609" s="18">
        <v>12088330814</v>
      </c>
      <c r="E1609" s="18">
        <v>308416066</v>
      </c>
      <c r="F1609" s="29" t="s">
        <v>6226</v>
      </c>
      <c r="G1609" s="18" t="s">
        <v>3052</v>
      </c>
      <c r="H1609" s="18" t="s">
        <v>3044</v>
      </c>
      <c r="I1609" s="20">
        <v>45687</v>
      </c>
      <c r="J1609" s="18"/>
      <c r="K1609" s="18" t="s">
        <v>3054</v>
      </c>
      <c r="L1609" s="18" t="s">
        <v>6169</v>
      </c>
      <c r="M1609" s="18" t="s">
        <v>3548</v>
      </c>
      <c r="N1609" s="18" t="s">
        <v>3380</v>
      </c>
      <c r="O1609" s="18" t="s">
        <v>3071</v>
      </c>
      <c r="P1609" s="20">
        <v>45687</v>
      </c>
      <c r="Q1609" s="20">
        <v>45716</v>
      </c>
      <c r="R1609" s="20">
        <v>45828</v>
      </c>
      <c r="S1609" s="18"/>
      <c r="T1609" s="18"/>
      <c r="U1609" s="18"/>
      <c r="V1609" s="21" t="s">
        <v>3175</v>
      </c>
      <c r="W1609" s="18" t="s">
        <v>3175</v>
      </c>
      <c r="X1609" s="18"/>
      <c r="Y1609" s="18"/>
      <c r="Z1609" s="18"/>
      <c r="AA1609" s="18" t="s">
        <v>3050</v>
      </c>
      <c r="AB1609" s="18" t="s">
        <v>6227</v>
      </c>
      <c r="AC1609" s="78"/>
      <c r="AD1609" s="78"/>
      <c r="AE1609" s="22" t="s">
        <v>6228</v>
      </c>
    </row>
    <row r="1610" spans="1:31" ht="12" customHeight="1" x14ac:dyDescent="0.2">
      <c r="A1610" s="11"/>
      <c r="B1610" s="36" t="s">
        <v>38</v>
      </c>
      <c r="C1610" s="65" t="s">
        <v>6229</v>
      </c>
      <c r="D1610" s="36">
        <v>12088330814</v>
      </c>
      <c r="E1610" s="36">
        <v>308416066</v>
      </c>
      <c r="F1610" s="36" t="s">
        <v>6226</v>
      </c>
      <c r="G1610" s="36" t="s">
        <v>3052</v>
      </c>
      <c r="H1610" s="36" t="s">
        <v>3053</v>
      </c>
      <c r="I1610" s="38">
        <v>45687</v>
      </c>
      <c r="J1610" s="36"/>
      <c r="K1610" s="36" t="s">
        <v>3054</v>
      </c>
      <c r="L1610" s="36" t="s">
        <v>3693</v>
      </c>
      <c r="M1610" s="36" t="s">
        <v>3143</v>
      </c>
      <c r="N1610" s="36" t="s">
        <v>3388</v>
      </c>
      <c r="O1610" s="36" t="s">
        <v>3071</v>
      </c>
      <c r="P1610" s="38">
        <v>45834</v>
      </c>
      <c r="Q1610" s="38">
        <v>45877</v>
      </c>
      <c r="R1610" s="36"/>
      <c r="S1610" s="36"/>
      <c r="T1610" s="36"/>
      <c r="U1610" s="36"/>
      <c r="V1610" s="39" t="s">
        <v>3175</v>
      </c>
      <c r="W1610" s="36" t="s">
        <v>3175</v>
      </c>
      <c r="X1610" s="36"/>
      <c r="Y1610" s="36"/>
      <c r="Z1610" s="36"/>
      <c r="AA1610" s="36" t="s">
        <v>4794</v>
      </c>
      <c r="AB1610" s="36"/>
      <c r="AC1610" s="82"/>
      <c r="AD1610" s="82"/>
      <c r="AE1610" s="82"/>
    </row>
    <row r="1611" spans="1:31" ht="12" customHeight="1" x14ac:dyDescent="0.2">
      <c r="A1611" s="11"/>
      <c r="B1611" s="18" t="s">
        <v>38</v>
      </c>
      <c r="C1611" s="19">
        <v>351931357585</v>
      </c>
      <c r="D1611" s="18">
        <v>12088330814</v>
      </c>
      <c r="E1611" s="18">
        <v>308416066</v>
      </c>
      <c r="F1611" s="18"/>
      <c r="G1611" s="18" t="s">
        <v>3052</v>
      </c>
      <c r="H1611" s="18" t="s">
        <v>3044</v>
      </c>
      <c r="I1611" s="18"/>
      <c r="J1611" s="18"/>
      <c r="K1611" s="18" t="s">
        <v>3045</v>
      </c>
      <c r="L1611" s="18"/>
      <c r="M1611" s="18" t="s">
        <v>3147</v>
      </c>
      <c r="N1611" s="18"/>
      <c r="O1611" s="18"/>
      <c r="P1611" s="20">
        <v>45250</v>
      </c>
      <c r="Q1611" s="18"/>
      <c r="R1611" s="18"/>
      <c r="S1611" s="18"/>
      <c r="T1611" s="18"/>
      <c r="U1611" s="18"/>
      <c r="V1611" s="21"/>
      <c r="W1611" s="18"/>
      <c r="X1611" s="18"/>
      <c r="Y1611" s="18"/>
      <c r="Z1611" s="18"/>
      <c r="AA1611" s="18" t="s">
        <v>3050</v>
      </c>
      <c r="AB1611" s="18"/>
      <c r="AC1611" s="78"/>
      <c r="AD1611" s="78"/>
      <c r="AE1611" s="22" t="s">
        <v>6230</v>
      </c>
    </row>
    <row r="1612" spans="1:31" ht="12" customHeight="1" x14ac:dyDescent="0.2">
      <c r="A1612" s="11"/>
      <c r="B1612" s="18" t="s">
        <v>38</v>
      </c>
      <c r="C1612" s="19">
        <v>351931357585</v>
      </c>
      <c r="D1612" s="18">
        <v>12088330814</v>
      </c>
      <c r="E1612" s="18">
        <v>308416066</v>
      </c>
      <c r="F1612" s="18"/>
      <c r="G1612" s="18" t="s">
        <v>3052</v>
      </c>
      <c r="H1612" s="18" t="s">
        <v>3044</v>
      </c>
      <c r="I1612" s="20">
        <v>45128</v>
      </c>
      <c r="J1612" s="18">
        <v>45551</v>
      </c>
      <c r="K1612" s="18" t="s">
        <v>3045</v>
      </c>
      <c r="L1612" s="18" t="s">
        <v>4259</v>
      </c>
      <c r="M1612" s="18" t="s">
        <v>3180</v>
      </c>
      <c r="N1612" s="18" t="s">
        <v>3254</v>
      </c>
      <c r="O1612" s="18" t="s">
        <v>3071</v>
      </c>
      <c r="P1612" s="20">
        <v>45385</v>
      </c>
      <c r="Q1612" s="18"/>
      <c r="R1612" s="20">
        <v>45562</v>
      </c>
      <c r="S1612" s="18"/>
      <c r="T1612" s="18"/>
      <c r="U1612" s="18" t="s">
        <v>3076</v>
      </c>
      <c r="V1612" s="21"/>
      <c r="W1612" s="18"/>
      <c r="X1612" s="18"/>
      <c r="Y1612" s="18"/>
      <c r="Z1612" s="18"/>
      <c r="AA1612" s="18" t="s">
        <v>3050</v>
      </c>
      <c r="AB1612" s="18"/>
      <c r="AC1612" s="78"/>
      <c r="AD1612" s="78"/>
      <c r="AE1612" s="22" t="s">
        <v>6231</v>
      </c>
    </row>
    <row r="1613" spans="1:31" ht="12" customHeight="1" x14ac:dyDescent="0.2">
      <c r="A1613" s="11"/>
      <c r="B1613" s="23" t="s">
        <v>2517</v>
      </c>
      <c r="C1613" s="24">
        <v>5491167494775</v>
      </c>
      <c r="D1613" s="23"/>
      <c r="E1613" s="23"/>
      <c r="F1613" s="30" t="s">
        <v>6232</v>
      </c>
      <c r="G1613" s="23" t="s">
        <v>3052</v>
      </c>
      <c r="H1613" s="23" t="s">
        <v>3135</v>
      </c>
      <c r="I1613" s="23"/>
      <c r="J1613" s="23"/>
      <c r="K1613" s="23" t="s">
        <v>3054</v>
      </c>
      <c r="L1613" s="23" t="s">
        <v>6233</v>
      </c>
      <c r="M1613" s="23" t="s">
        <v>3558</v>
      </c>
      <c r="N1613" s="23" t="s">
        <v>3138</v>
      </c>
      <c r="O1613" s="23" t="s">
        <v>3071</v>
      </c>
      <c r="P1613" s="25">
        <v>45740</v>
      </c>
      <c r="Q1613" s="25">
        <v>45771</v>
      </c>
      <c r="R1613" s="23"/>
      <c r="S1613" s="23"/>
      <c r="T1613" s="23"/>
      <c r="U1613" s="23"/>
      <c r="V1613" s="26" t="s">
        <v>3059</v>
      </c>
      <c r="W1613" s="23" t="s">
        <v>3059</v>
      </c>
      <c r="X1613" s="23"/>
      <c r="Y1613" s="23"/>
      <c r="Z1613" s="23"/>
      <c r="AA1613" s="23" t="s">
        <v>3060</v>
      </c>
      <c r="AB1613" s="23"/>
      <c r="AC1613" s="79"/>
      <c r="AD1613" s="79"/>
      <c r="AE1613" s="27" t="s">
        <v>6234</v>
      </c>
    </row>
    <row r="1614" spans="1:31" ht="12" customHeight="1" x14ac:dyDescent="0.2">
      <c r="A1614" s="11"/>
      <c r="B1614" s="23" t="s">
        <v>2379</v>
      </c>
      <c r="C1614" s="24">
        <v>573246832044</v>
      </c>
      <c r="D1614" s="23">
        <v>12179777147</v>
      </c>
      <c r="E1614" s="23">
        <v>331101033</v>
      </c>
      <c r="F1614" s="23" t="s">
        <v>6235</v>
      </c>
      <c r="G1614" s="23" t="s">
        <v>3052</v>
      </c>
      <c r="H1614" s="23" t="s">
        <v>3053</v>
      </c>
      <c r="I1614" s="25">
        <v>45769</v>
      </c>
      <c r="J1614" s="23"/>
      <c r="K1614" s="23" t="s">
        <v>3054</v>
      </c>
      <c r="L1614" s="23" t="s">
        <v>4254</v>
      </c>
      <c r="M1614" s="23" t="s">
        <v>4183</v>
      </c>
      <c r="N1614" s="23" t="s">
        <v>3157</v>
      </c>
      <c r="O1614" s="23" t="s">
        <v>3201</v>
      </c>
      <c r="P1614" s="25">
        <v>45670</v>
      </c>
      <c r="Q1614" s="25">
        <v>45747</v>
      </c>
      <c r="R1614" s="23"/>
      <c r="S1614" s="23"/>
      <c r="T1614" s="23"/>
      <c r="U1614" s="23"/>
      <c r="V1614" s="26" t="s">
        <v>3059</v>
      </c>
      <c r="W1614" s="23">
        <v>34</v>
      </c>
      <c r="X1614" s="23"/>
      <c r="Y1614" s="23"/>
      <c r="Z1614" s="23"/>
      <c r="AA1614" s="23" t="s">
        <v>3060</v>
      </c>
      <c r="AB1614" s="23"/>
      <c r="AC1614" s="79"/>
      <c r="AD1614" s="79"/>
      <c r="AE1614" s="27" t="s">
        <v>6236</v>
      </c>
    </row>
    <row r="1615" spans="1:31" ht="12" customHeight="1" x14ac:dyDescent="0.2">
      <c r="A1615" s="11"/>
      <c r="B1615" s="23" t="s">
        <v>250</v>
      </c>
      <c r="C1615" s="24">
        <v>34672110431</v>
      </c>
      <c r="D1615" s="23">
        <v>12175154550</v>
      </c>
      <c r="E1615" s="23">
        <v>324969910</v>
      </c>
      <c r="F1615" s="30" t="s">
        <v>6237</v>
      </c>
      <c r="G1615" s="23" t="s">
        <v>3052</v>
      </c>
      <c r="H1615" s="23" t="s">
        <v>3094</v>
      </c>
      <c r="I1615" s="25">
        <v>45707</v>
      </c>
      <c r="J1615" s="23"/>
      <c r="K1615" s="23" t="s">
        <v>3045</v>
      </c>
      <c r="L1615" s="23" t="s">
        <v>3917</v>
      </c>
      <c r="M1615" s="23" t="s">
        <v>3085</v>
      </c>
      <c r="N1615" s="23" t="s">
        <v>3086</v>
      </c>
      <c r="O1615" s="23" t="s">
        <v>3071</v>
      </c>
      <c r="P1615" s="25">
        <v>45756</v>
      </c>
      <c r="Q1615" s="25">
        <v>45902</v>
      </c>
      <c r="R1615" s="23"/>
      <c r="S1615" s="23"/>
      <c r="T1615" s="23"/>
      <c r="U1615" s="23"/>
      <c r="V1615" s="26" t="s">
        <v>3175</v>
      </c>
      <c r="W1615" s="23" t="s">
        <v>3082</v>
      </c>
      <c r="X1615" s="23"/>
      <c r="Y1615" s="23"/>
      <c r="Z1615" s="23"/>
      <c r="AA1615" s="23" t="s">
        <v>3060</v>
      </c>
      <c r="AB1615" s="23"/>
      <c r="AC1615" s="79"/>
      <c r="AD1615" s="79"/>
      <c r="AE1615" s="27" t="s">
        <v>6238</v>
      </c>
    </row>
    <row r="1616" spans="1:31" ht="12" customHeight="1" x14ac:dyDescent="0.2">
      <c r="A1616" s="11"/>
      <c r="B1616" s="18" t="s">
        <v>250</v>
      </c>
      <c r="C1616" s="19">
        <v>34672110431</v>
      </c>
      <c r="D1616" s="18">
        <v>12175154550</v>
      </c>
      <c r="E1616" s="18">
        <v>324969910</v>
      </c>
      <c r="F1616" s="18"/>
      <c r="G1616" s="18" t="s">
        <v>3052</v>
      </c>
      <c r="H1616" s="18" t="s">
        <v>3044</v>
      </c>
      <c r="I1616" s="20">
        <v>45374</v>
      </c>
      <c r="J1616" s="18"/>
      <c r="K1616" s="18" t="s">
        <v>3045</v>
      </c>
      <c r="L1616" s="18" t="s">
        <v>3603</v>
      </c>
      <c r="M1616" s="18" t="s">
        <v>3085</v>
      </c>
      <c r="N1616" s="18" t="s">
        <v>3086</v>
      </c>
      <c r="O1616" s="18" t="s">
        <v>3071</v>
      </c>
      <c r="P1616" s="20">
        <v>45502</v>
      </c>
      <c r="Q1616" s="18"/>
      <c r="R1616" s="20">
        <v>45604</v>
      </c>
      <c r="S1616" s="18"/>
      <c r="T1616" s="18"/>
      <c r="U1616" s="18"/>
      <c r="V1616" s="21"/>
      <c r="W1616" s="18"/>
      <c r="X1616" s="18"/>
      <c r="Y1616" s="18"/>
      <c r="Z1616" s="18"/>
      <c r="AA1616" s="18" t="s">
        <v>3050</v>
      </c>
      <c r="AB1616" s="18"/>
      <c r="AC1616" s="78" t="s">
        <v>6239</v>
      </c>
      <c r="AD1616" s="78"/>
      <c r="AE1616" s="22" t="s">
        <v>6240</v>
      </c>
    </row>
    <row r="1617" spans="1:31" ht="12" customHeight="1" x14ac:dyDescent="0.2">
      <c r="A1617" s="11"/>
      <c r="B1617" s="18" t="s">
        <v>250</v>
      </c>
      <c r="C1617" s="19">
        <v>57316271424</v>
      </c>
      <c r="D1617" s="18">
        <v>12175154550</v>
      </c>
      <c r="E1617" s="18">
        <v>324969910</v>
      </c>
      <c r="F1617" s="18"/>
      <c r="G1617" s="18" t="s">
        <v>3052</v>
      </c>
      <c r="H1617" s="18" t="s">
        <v>3044</v>
      </c>
      <c r="I1617" s="20">
        <v>45374</v>
      </c>
      <c r="J1617" s="18">
        <v>45670</v>
      </c>
      <c r="K1617" s="18" t="s">
        <v>3045</v>
      </c>
      <c r="L1617" s="18" t="s">
        <v>6241</v>
      </c>
      <c r="M1617" s="18" t="s">
        <v>6242</v>
      </c>
      <c r="N1617" s="18" t="s">
        <v>3246</v>
      </c>
      <c r="O1617" s="18" t="s">
        <v>3071</v>
      </c>
      <c r="P1617" s="20">
        <v>45614</v>
      </c>
      <c r="Q1617" s="20">
        <v>45674</v>
      </c>
      <c r="R1617" s="20">
        <v>45670</v>
      </c>
      <c r="S1617" s="18"/>
      <c r="T1617" s="18"/>
      <c r="U1617" s="18"/>
      <c r="V1617" s="21"/>
      <c r="W1617" s="18"/>
      <c r="X1617" s="18"/>
      <c r="Y1617" s="18"/>
      <c r="Z1617" s="18"/>
      <c r="AA1617" s="18" t="s">
        <v>3050</v>
      </c>
      <c r="AB1617" s="18"/>
      <c r="AC1617" s="78"/>
      <c r="AD1617" s="78"/>
      <c r="AE1617" s="22" t="s">
        <v>6243</v>
      </c>
    </row>
    <row r="1618" spans="1:31" ht="12" customHeight="1" x14ac:dyDescent="0.2">
      <c r="A1618" s="11"/>
      <c r="B1618" s="18" t="s">
        <v>250</v>
      </c>
      <c r="C1618" s="19">
        <v>34672110431</v>
      </c>
      <c r="D1618" s="18">
        <v>12175154550</v>
      </c>
      <c r="E1618" s="18">
        <v>324969910</v>
      </c>
      <c r="F1618" s="18"/>
      <c r="G1618" s="18" t="s">
        <v>3043</v>
      </c>
      <c r="H1618" s="18" t="s">
        <v>3044</v>
      </c>
      <c r="I1618" s="20">
        <v>45672</v>
      </c>
      <c r="J1618" s="18"/>
      <c r="K1618" s="18" t="s">
        <v>3045</v>
      </c>
      <c r="L1618" s="18" t="s">
        <v>6244</v>
      </c>
      <c r="M1618" s="18" t="s">
        <v>3364</v>
      </c>
      <c r="N1618" s="18" t="s">
        <v>3365</v>
      </c>
      <c r="O1618" s="18" t="s">
        <v>3071</v>
      </c>
      <c r="P1618" s="20">
        <v>45672</v>
      </c>
      <c r="Q1618" s="20">
        <v>45716</v>
      </c>
      <c r="R1618" s="20">
        <v>45751</v>
      </c>
      <c r="S1618" s="18"/>
      <c r="T1618" s="18"/>
      <c r="U1618" s="18"/>
      <c r="V1618" s="21" t="s">
        <v>3175</v>
      </c>
      <c r="W1618" s="18" t="s">
        <v>3082</v>
      </c>
      <c r="X1618" s="18"/>
      <c r="Y1618" s="18"/>
      <c r="Z1618" s="18"/>
      <c r="AA1618" s="18" t="s">
        <v>3050</v>
      </c>
      <c r="AB1618" s="18" t="s">
        <v>3483</v>
      </c>
      <c r="AC1618" s="78"/>
      <c r="AD1618" s="78"/>
      <c r="AE1618" s="22" t="s">
        <v>6245</v>
      </c>
    </row>
    <row r="1619" spans="1:31" ht="12" customHeight="1" x14ac:dyDescent="0.2">
      <c r="A1619" s="11"/>
      <c r="B1619" s="18" t="s">
        <v>250</v>
      </c>
      <c r="C1619" s="19">
        <v>573162671424</v>
      </c>
      <c r="D1619" s="18">
        <v>12175154550</v>
      </c>
      <c r="E1619" s="18">
        <v>324969910</v>
      </c>
      <c r="F1619" s="18"/>
      <c r="G1619" s="18" t="s">
        <v>3052</v>
      </c>
      <c r="H1619" s="18" t="s">
        <v>3044</v>
      </c>
      <c r="I1619" s="20">
        <v>45374</v>
      </c>
      <c r="J1619" s="18"/>
      <c r="K1619" s="18" t="s">
        <v>3045</v>
      </c>
      <c r="L1619" s="18" t="s">
        <v>5542</v>
      </c>
      <c r="M1619" s="18" t="s">
        <v>3659</v>
      </c>
      <c r="N1619" s="18" t="s">
        <v>3365</v>
      </c>
      <c r="O1619" s="18" t="s">
        <v>3071</v>
      </c>
      <c r="P1619" s="20">
        <v>45399</v>
      </c>
      <c r="Q1619" s="20">
        <v>45472</v>
      </c>
      <c r="R1619" s="20">
        <v>45471</v>
      </c>
      <c r="S1619" s="18"/>
      <c r="T1619" s="18"/>
      <c r="U1619" s="18" t="s">
        <v>3159</v>
      </c>
      <c r="V1619" s="21"/>
      <c r="W1619" s="18"/>
      <c r="X1619" s="18"/>
      <c r="Y1619" s="18"/>
      <c r="Z1619" s="18" t="s">
        <v>3066</v>
      </c>
      <c r="AA1619" s="18" t="s">
        <v>3050</v>
      </c>
      <c r="AB1619" s="18"/>
      <c r="AC1619" s="78"/>
      <c r="AD1619" s="78"/>
      <c r="AE1619" s="22" t="s">
        <v>6246</v>
      </c>
    </row>
    <row r="1620" spans="1:31" ht="12" customHeight="1" x14ac:dyDescent="0.2">
      <c r="A1620" s="11"/>
      <c r="B1620" s="18" t="s">
        <v>250</v>
      </c>
      <c r="C1620" s="19">
        <v>573162671424</v>
      </c>
      <c r="D1620" s="18">
        <v>12175154550</v>
      </c>
      <c r="E1620" s="18">
        <v>324969910</v>
      </c>
      <c r="F1620" s="18"/>
      <c r="G1620" s="18" t="s">
        <v>3052</v>
      </c>
      <c r="H1620" s="18" t="s">
        <v>3044</v>
      </c>
      <c r="I1620" s="18"/>
      <c r="J1620" s="18"/>
      <c r="K1620" s="18" t="s">
        <v>3045</v>
      </c>
      <c r="L1620" s="18" t="s">
        <v>6247</v>
      </c>
      <c r="M1620" s="18" t="s">
        <v>6248</v>
      </c>
      <c r="N1620" s="18" t="s">
        <v>3206</v>
      </c>
      <c r="O1620" s="18" t="s">
        <v>3071</v>
      </c>
      <c r="P1620" s="20">
        <v>45628</v>
      </c>
      <c r="Q1620" s="20">
        <v>45395</v>
      </c>
      <c r="R1620" s="18"/>
      <c r="S1620" s="18"/>
      <c r="T1620" s="18"/>
      <c r="U1620" s="18" t="s">
        <v>3159</v>
      </c>
      <c r="V1620" s="21"/>
      <c r="W1620" s="18"/>
      <c r="X1620" s="18" t="s">
        <v>3077</v>
      </c>
      <c r="Y1620" s="18"/>
      <c r="Z1620" s="18" t="s">
        <v>3066</v>
      </c>
      <c r="AA1620" s="18" t="s">
        <v>3050</v>
      </c>
      <c r="AB1620" s="18"/>
      <c r="AC1620" s="78"/>
      <c r="AD1620" s="78"/>
      <c r="AE1620" s="22" t="s">
        <v>6249</v>
      </c>
    </row>
    <row r="1621" spans="1:31" ht="12" customHeight="1" x14ac:dyDescent="0.2">
      <c r="A1621" s="11"/>
      <c r="B1621" s="18" t="s">
        <v>250</v>
      </c>
      <c r="C1621" s="19">
        <v>57316271424</v>
      </c>
      <c r="D1621" s="18">
        <v>12175154550</v>
      </c>
      <c r="E1621" s="18">
        <v>324969910</v>
      </c>
      <c r="F1621" s="18"/>
      <c r="G1621" s="18" t="s">
        <v>3052</v>
      </c>
      <c r="H1621" s="18" t="s">
        <v>3044</v>
      </c>
      <c r="I1621" s="20">
        <v>45374</v>
      </c>
      <c r="J1621" s="18"/>
      <c r="K1621" s="18" t="s">
        <v>3045</v>
      </c>
      <c r="L1621" s="18" t="s">
        <v>5152</v>
      </c>
      <c r="M1621" s="18" t="s">
        <v>3539</v>
      </c>
      <c r="N1621" s="18" t="s">
        <v>3569</v>
      </c>
      <c r="O1621" s="18" t="s">
        <v>3071</v>
      </c>
      <c r="P1621" s="20">
        <v>45474</v>
      </c>
      <c r="Q1621" s="18"/>
      <c r="R1621" s="20">
        <v>45499</v>
      </c>
      <c r="S1621" s="18"/>
      <c r="T1621" s="18"/>
      <c r="U1621" s="18"/>
      <c r="V1621" s="21"/>
      <c r="W1621" s="18"/>
      <c r="X1621" s="18"/>
      <c r="Y1621" s="18"/>
      <c r="Z1621" s="18"/>
      <c r="AA1621" s="18" t="s">
        <v>3050</v>
      </c>
      <c r="AB1621" s="18"/>
      <c r="AC1621" s="78"/>
      <c r="AD1621" s="78"/>
      <c r="AE1621" s="22" t="s">
        <v>6250</v>
      </c>
    </row>
    <row r="1622" spans="1:31" ht="12" customHeight="1" x14ac:dyDescent="0.2">
      <c r="A1622" s="11"/>
      <c r="B1622" s="18" t="s">
        <v>2373</v>
      </c>
      <c r="C1622" s="19">
        <v>51995365009</v>
      </c>
      <c r="D1622" s="18"/>
      <c r="E1622" s="18"/>
      <c r="F1622" s="18"/>
      <c r="G1622" s="18" t="s">
        <v>3052</v>
      </c>
      <c r="H1622" s="18" t="s">
        <v>3044</v>
      </c>
      <c r="I1622" s="18"/>
      <c r="J1622" s="18"/>
      <c r="K1622" s="18" t="s">
        <v>3045</v>
      </c>
      <c r="L1622" s="18" t="s">
        <v>3235</v>
      </c>
      <c r="M1622" s="18" t="s">
        <v>3147</v>
      </c>
      <c r="N1622" s="18" t="s">
        <v>3236</v>
      </c>
      <c r="O1622" s="18" t="s">
        <v>3071</v>
      </c>
      <c r="P1622" s="20">
        <v>45726</v>
      </c>
      <c r="Q1622" s="20">
        <v>45758</v>
      </c>
      <c r="R1622" s="20">
        <v>45812</v>
      </c>
      <c r="S1622" s="18"/>
      <c r="T1622" s="18"/>
      <c r="U1622" s="18"/>
      <c r="V1622" s="21" t="s">
        <v>3082</v>
      </c>
      <c r="W1622" s="18">
        <v>32</v>
      </c>
      <c r="X1622" s="18"/>
      <c r="Y1622" s="18"/>
      <c r="Z1622" s="18"/>
      <c r="AA1622" s="18" t="s">
        <v>3050</v>
      </c>
      <c r="AB1622" s="18"/>
      <c r="AC1622" s="78"/>
      <c r="AD1622" s="78"/>
      <c r="AE1622" s="22" t="s">
        <v>6251</v>
      </c>
    </row>
    <row r="1623" spans="1:31" ht="12" customHeight="1" x14ac:dyDescent="0.2">
      <c r="A1623" s="11"/>
      <c r="B1623" s="18" t="s">
        <v>612</v>
      </c>
      <c r="C1623" s="19">
        <v>573059413666</v>
      </c>
      <c r="D1623" s="18">
        <v>12177656240</v>
      </c>
      <c r="E1623" s="18">
        <v>327803533</v>
      </c>
      <c r="F1623" s="18"/>
      <c r="G1623" s="18" t="s">
        <v>3052</v>
      </c>
      <c r="H1623" s="18" t="s">
        <v>3044</v>
      </c>
      <c r="I1623" s="20">
        <v>45481</v>
      </c>
      <c r="J1623" s="18"/>
      <c r="K1623" s="18" t="s">
        <v>3045</v>
      </c>
      <c r="L1623" s="18" t="s">
        <v>6252</v>
      </c>
      <c r="M1623" s="18" t="s">
        <v>3301</v>
      </c>
      <c r="N1623" s="18" t="s">
        <v>3246</v>
      </c>
      <c r="O1623" s="18" t="s">
        <v>3071</v>
      </c>
      <c r="P1623" s="20">
        <v>45481</v>
      </c>
      <c r="Q1623" s="20">
        <v>45520</v>
      </c>
      <c r="R1623" s="20">
        <v>45610</v>
      </c>
      <c r="S1623" s="18"/>
      <c r="T1623" s="18"/>
      <c r="U1623" s="18"/>
      <c r="V1623" s="21"/>
      <c r="W1623" s="18"/>
      <c r="X1623" s="18"/>
      <c r="Y1623" s="18"/>
      <c r="Z1623" s="18"/>
      <c r="AA1623" s="18" t="s">
        <v>3050</v>
      </c>
      <c r="AB1623" s="18"/>
      <c r="AC1623" s="78" t="s">
        <v>6253</v>
      </c>
      <c r="AD1623" s="78"/>
      <c r="AE1623" s="22" t="s">
        <v>6254</v>
      </c>
    </row>
    <row r="1624" spans="1:31" ht="12" customHeight="1" x14ac:dyDescent="0.2">
      <c r="A1624" s="11"/>
      <c r="B1624" s="23" t="s">
        <v>1981</v>
      </c>
      <c r="C1624" s="24">
        <v>573227173379</v>
      </c>
      <c r="D1624" s="23">
        <v>12178046787</v>
      </c>
      <c r="E1624" s="23">
        <v>328297810</v>
      </c>
      <c r="F1624" s="23" t="s">
        <v>6255</v>
      </c>
      <c r="G1624" s="23" t="s">
        <v>3052</v>
      </c>
      <c r="H1624" s="23" t="s">
        <v>3053</v>
      </c>
      <c r="I1624" s="25">
        <v>45762</v>
      </c>
      <c r="J1624" s="23"/>
      <c r="K1624" s="23" t="s">
        <v>3045</v>
      </c>
      <c r="L1624" s="23" t="s">
        <v>3716</v>
      </c>
      <c r="M1624" s="23" t="s">
        <v>3221</v>
      </c>
      <c r="N1624" s="23" t="s">
        <v>3217</v>
      </c>
      <c r="O1624" s="23" t="s">
        <v>3104</v>
      </c>
      <c r="P1624" s="25">
        <v>45489</v>
      </c>
      <c r="Q1624" s="23"/>
      <c r="R1624" s="23"/>
      <c r="S1624" s="23"/>
      <c r="T1624" s="23"/>
      <c r="U1624" s="23"/>
      <c r="V1624" s="26"/>
      <c r="W1624" s="23"/>
      <c r="X1624" s="23"/>
      <c r="Y1624" s="23"/>
      <c r="Z1624" s="23"/>
      <c r="AA1624" s="23" t="s">
        <v>3060</v>
      </c>
      <c r="AB1624" s="23"/>
      <c r="AC1624" s="79"/>
      <c r="AD1624" s="79"/>
      <c r="AE1624" s="27" t="s">
        <v>6256</v>
      </c>
    </row>
    <row r="1625" spans="1:31" ht="12" customHeight="1" x14ac:dyDescent="0.2">
      <c r="A1625" s="11"/>
      <c r="B1625" s="18" t="s">
        <v>2375</v>
      </c>
      <c r="C1625" s="19">
        <v>51956807778</v>
      </c>
      <c r="D1625" s="18"/>
      <c r="E1625" s="18"/>
      <c r="F1625" s="18">
        <v>122475318</v>
      </c>
      <c r="G1625" s="18" t="s">
        <v>3052</v>
      </c>
      <c r="H1625" s="18" t="s">
        <v>3044</v>
      </c>
      <c r="I1625" s="18"/>
      <c r="J1625" s="18"/>
      <c r="K1625" s="18" t="s">
        <v>3054</v>
      </c>
      <c r="L1625" s="18" t="s">
        <v>4021</v>
      </c>
      <c r="M1625" s="18" t="s">
        <v>3167</v>
      </c>
      <c r="N1625" s="18" t="s">
        <v>3157</v>
      </c>
      <c r="O1625" s="18" t="s">
        <v>3071</v>
      </c>
      <c r="P1625" s="20">
        <v>45818</v>
      </c>
      <c r="Q1625" s="20">
        <v>45879</v>
      </c>
      <c r="R1625" s="20">
        <v>45828</v>
      </c>
      <c r="S1625" s="18"/>
      <c r="T1625" s="18"/>
      <c r="U1625" s="18"/>
      <c r="V1625" s="21"/>
      <c r="W1625" s="18"/>
      <c r="X1625" s="18"/>
      <c r="Y1625" s="18"/>
      <c r="Z1625" s="18"/>
      <c r="AA1625" s="18" t="s">
        <v>3050</v>
      </c>
      <c r="AB1625" s="18"/>
      <c r="AC1625" s="78"/>
      <c r="AD1625" s="78"/>
      <c r="AE1625" s="22"/>
    </row>
    <row r="1626" spans="1:31" ht="12" customHeight="1" x14ac:dyDescent="0.2">
      <c r="A1626" s="11"/>
      <c r="B1626" s="18" t="s">
        <v>2375</v>
      </c>
      <c r="C1626" s="19">
        <v>51956807778</v>
      </c>
      <c r="D1626" s="18"/>
      <c r="E1626" s="18"/>
      <c r="F1626" s="18"/>
      <c r="G1626" s="18" t="s">
        <v>3052</v>
      </c>
      <c r="H1626" s="18" t="s">
        <v>3044</v>
      </c>
      <c r="I1626" s="18"/>
      <c r="J1626" s="18"/>
      <c r="K1626" s="18" t="s">
        <v>3054</v>
      </c>
      <c r="L1626" s="18" t="s">
        <v>4022</v>
      </c>
      <c r="M1626" s="18" t="s">
        <v>3768</v>
      </c>
      <c r="N1626" s="18" t="s">
        <v>3048</v>
      </c>
      <c r="O1626" s="18" t="s">
        <v>3071</v>
      </c>
      <c r="P1626" s="20">
        <v>45726</v>
      </c>
      <c r="Q1626" s="20">
        <v>45779</v>
      </c>
      <c r="R1626" s="20">
        <v>45807</v>
      </c>
      <c r="S1626" s="18"/>
      <c r="T1626" s="18"/>
      <c r="U1626" s="18"/>
      <c r="V1626" s="21" t="s">
        <v>3082</v>
      </c>
      <c r="W1626" s="18">
        <v>30</v>
      </c>
      <c r="X1626" s="18"/>
      <c r="Y1626" s="18"/>
      <c r="Z1626" s="18"/>
      <c r="AA1626" s="18" t="s">
        <v>3050</v>
      </c>
      <c r="AB1626" s="18"/>
      <c r="AC1626" s="78"/>
      <c r="AD1626" s="78"/>
      <c r="AE1626" s="22" t="s">
        <v>6257</v>
      </c>
    </row>
    <row r="1627" spans="1:31" ht="12" customHeight="1" x14ac:dyDescent="0.2">
      <c r="A1627" s="11"/>
      <c r="B1627" s="23" t="s">
        <v>1673</v>
      </c>
      <c r="C1627" s="24">
        <v>573214512725</v>
      </c>
      <c r="D1627" s="23">
        <v>12177655203</v>
      </c>
      <c r="E1627" s="23">
        <v>327777850</v>
      </c>
      <c r="F1627" s="30" t="s">
        <v>6258</v>
      </c>
      <c r="G1627" s="23" t="s">
        <v>3052</v>
      </c>
      <c r="H1627" s="23" t="s">
        <v>3053</v>
      </c>
      <c r="I1627" s="25">
        <v>45764</v>
      </c>
      <c r="J1627" s="23"/>
      <c r="K1627" s="23" t="s">
        <v>3054</v>
      </c>
      <c r="L1627" s="23" t="s">
        <v>5063</v>
      </c>
      <c r="M1627" s="23" t="s">
        <v>3898</v>
      </c>
      <c r="N1627" s="23" t="s">
        <v>3377</v>
      </c>
      <c r="O1627" s="23" t="s">
        <v>3212</v>
      </c>
      <c r="P1627" s="25">
        <v>45572</v>
      </c>
      <c r="Q1627" s="25">
        <v>45626</v>
      </c>
      <c r="R1627" s="23"/>
      <c r="S1627" s="23"/>
      <c r="T1627" s="23"/>
      <c r="U1627" s="23"/>
      <c r="V1627" s="26" t="s">
        <v>3175</v>
      </c>
      <c r="W1627" s="23" t="s">
        <v>3175</v>
      </c>
      <c r="X1627" s="23"/>
      <c r="Y1627" s="23"/>
      <c r="Z1627" s="23"/>
      <c r="AA1627" s="23" t="s">
        <v>3060</v>
      </c>
      <c r="AB1627" s="23"/>
      <c r="AC1627" s="79"/>
      <c r="AD1627" s="79"/>
      <c r="AE1627" s="31" t="s">
        <v>6259</v>
      </c>
    </row>
    <row r="1628" spans="1:31" ht="12" customHeight="1" x14ac:dyDescent="0.2">
      <c r="A1628" s="11"/>
      <c r="B1628" s="18" t="s">
        <v>1673</v>
      </c>
      <c r="C1628" s="19">
        <v>573214512725</v>
      </c>
      <c r="D1628" s="18">
        <v>12177655203</v>
      </c>
      <c r="E1628" s="18">
        <v>327777850</v>
      </c>
      <c r="F1628" s="18"/>
      <c r="G1628" s="18" t="s">
        <v>3141</v>
      </c>
      <c r="H1628" s="18" t="s">
        <v>3044</v>
      </c>
      <c r="I1628" s="18"/>
      <c r="J1628" s="18"/>
      <c r="K1628" s="18" t="s">
        <v>3045</v>
      </c>
      <c r="L1628" s="18" t="s">
        <v>3220</v>
      </c>
      <c r="M1628" s="18" t="s">
        <v>3221</v>
      </c>
      <c r="N1628" s="18" t="s">
        <v>3222</v>
      </c>
      <c r="O1628" s="18" t="s">
        <v>3104</v>
      </c>
      <c r="P1628" s="20">
        <v>45488</v>
      </c>
      <c r="Q1628" s="20">
        <v>45550</v>
      </c>
      <c r="R1628" s="20">
        <v>45541</v>
      </c>
      <c r="S1628" s="18"/>
      <c r="T1628" s="18"/>
      <c r="U1628" s="18"/>
      <c r="V1628" s="21"/>
      <c r="W1628" s="18"/>
      <c r="X1628" s="18"/>
      <c r="Y1628" s="18"/>
      <c r="Z1628" s="18"/>
      <c r="AA1628" s="18" t="s">
        <v>3050</v>
      </c>
      <c r="AB1628" s="18"/>
      <c r="AC1628" s="78"/>
      <c r="AD1628" s="78"/>
      <c r="AE1628" s="22" t="s">
        <v>6260</v>
      </c>
    </row>
    <row r="1629" spans="1:31" ht="12" customHeight="1" x14ac:dyDescent="0.2">
      <c r="A1629" s="11"/>
      <c r="B1629" s="23" t="s">
        <v>1941</v>
      </c>
      <c r="C1629" s="24">
        <v>34624225827</v>
      </c>
      <c r="D1629" s="23">
        <v>12176261986</v>
      </c>
      <c r="E1629" s="23">
        <v>326176748</v>
      </c>
      <c r="F1629" s="30" t="s">
        <v>6261</v>
      </c>
      <c r="G1629" s="23" t="s">
        <v>3052</v>
      </c>
      <c r="H1629" s="23" t="s">
        <v>3053</v>
      </c>
      <c r="I1629" s="25">
        <v>45428</v>
      </c>
      <c r="J1629" s="23"/>
      <c r="K1629" s="23" t="s">
        <v>3045</v>
      </c>
      <c r="L1629" s="23" t="s">
        <v>4272</v>
      </c>
      <c r="M1629" s="23" t="s">
        <v>3382</v>
      </c>
      <c r="N1629" s="23" t="s">
        <v>3383</v>
      </c>
      <c r="O1629" s="23" t="s">
        <v>4273</v>
      </c>
      <c r="P1629" s="25">
        <v>45369</v>
      </c>
      <c r="Q1629" s="23" t="s">
        <v>3302</v>
      </c>
      <c r="R1629" s="23"/>
      <c r="S1629" s="23"/>
      <c r="T1629" s="23"/>
      <c r="U1629" s="23"/>
      <c r="V1629" s="26"/>
      <c r="W1629" s="23"/>
      <c r="X1629" s="23"/>
      <c r="Y1629" s="23"/>
      <c r="Z1629" s="23"/>
      <c r="AA1629" s="23" t="s">
        <v>3060</v>
      </c>
      <c r="AB1629" s="23"/>
      <c r="AC1629" s="79"/>
      <c r="AD1629" s="79"/>
      <c r="AE1629" s="27" t="s">
        <v>6262</v>
      </c>
    </row>
    <row r="1630" spans="1:31" ht="12" customHeight="1" x14ac:dyDescent="0.2">
      <c r="A1630" s="11"/>
      <c r="B1630" s="18" t="s">
        <v>608</v>
      </c>
      <c r="C1630" s="19">
        <v>48452809668</v>
      </c>
      <c r="D1630" s="18">
        <v>12177026051</v>
      </c>
      <c r="E1630" s="18">
        <v>327013672</v>
      </c>
      <c r="F1630" s="18" t="s">
        <v>6263</v>
      </c>
      <c r="G1630" s="18" t="s">
        <v>3052</v>
      </c>
      <c r="H1630" s="18" t="s">
        <v>3044</v>
      </c>
      <c r="I1630" s="20">
        <v>45762</v>
      </c>
      <c r="J1630" s="20">
        <v>45821</v>
      </c>
      <c r="K1630" s="18" t="s">
        <v>3045</v>
      </c>
      <c r="L1630" s="18" t="s">
        <v>3544</v>
      </c>
      <c r="M1630" s="18" t="s">
        <v>3167</v>
      </c>
      <c r="N1630" s="18" t="s">
        <v>3157</v>
      </c>
      <c r="O1630" s="18" t="s">
        <v>3065</v>
      </c>
      <c r="P1630" s="20">
        <v>45489</v>
      </c>
      <c r="Q1630" s="20">
        <v>45513</v>
      </c>
      <c r="R1630" s="20">
        <v>45821</v>
      </c>
      <c r="S1630" s="18"/>
      <c r="T1630" s="18"/>
      <c r="U1630" s="18"/>
      <c r="V1630" s="21"/>
      <c r="W1630" s="18"/>
      <c r="X1630" s="18"/>
      <c r="Y1630" s="18"/>
      <c r="Z1630" s="18"/>
      <c r="AA1630" s="18" t="s">
        <v>3050</v>
      </c>
      <c r="AB1630" s="18"/>
      <c r="AC1630" s="78" t="s">
        <v>3237</v>
      </c>
      <c r="AD1630" s="78"/>
      <c r="AE1630" s="22" t="s">
        <v>6264</v>
      </c>
    </row>
    <row r="1631" spans="1:31" ht="12" customHeight="1" x14ac:dyDescent="0.2">
      <c r="A1631" s="11"/>
      <c r="B1631" s="18" t="s">
        <v>608</v>
      </c>
      <c r="C1631" s="19">
        <v>48452809668</v>
      </c>
      <c r="D1631" s="18"/>
      <c r="E1631" s="18"/>
      <c r="F1631" s="18"/>
      <c r="G1631" s="18" t="s">
        <v>3052</v>
      </c>
      <c r="H1631" s="18" t="s">
        <v>3044</v>
      </c>
      <c r="I1631" s="20">
        <v>45472</v>
      </c>
      <c r="J1631" s="18"/>
      <c r="K1631" s="18" t="s">
        <v>3045</v>
      </c>
      <c r="L1631" s="18" t="s">
        <v>3433</v>
      </c>
      <c r="M1631" s="18" t="s">
        <v>3434</v>
      </c>
      <c r="N1631" s="18" t="s">
        <v>3150</v>
      </c>
      <c r="O1631" s="18" t="s">
        <v>3065</v>
      </c>
      <c r="P1631" s="20">
        <v>45455</v>
      </c>
      <c r="Q1631" s="20">
        <v>45485</v>
      </c>
      <c r="R1631" s="20">
        <v>45485</v>
      </c>
      <c r="S1631" s="18"/>
      <c r="T1631" s="18"/>
      <c r="U1631" s="18"/>
      <c r="V1631" s="21"/>
      <c r="W1631" s="18"/>
      <c r="X1631" s="18"/>
      <c r="Y1631" s="18"/>
      <c r="Z1631" s="18"/>
      <c r="AA1631" s="18" t="s">
        <v>3050</v>
      </c>
      <c r="AB1631" s="18"/>
      <c r="AC1631" s="78"/>
      <c r="AD1631" s="78"/>
      <c r="AE1631" s="22" t="s">
        <v>6265</v>
      </c>
    </row>
    <row r="1632" spans="1:31" ht="12" customHeight="1" x14ac:dyDescent="0.2">
      <c r="A1632" s="11"/>
      <c r="B1632" s="18" t="s">
        <v>1355</v>
      </c>
      <c r="C1632" s="33" t="s">
        <v>6266</v>
      </c>
      <c r="D1632" s="18"/>
      <c r="E1632" s="18">
        <v>330256335</v>
      </c>
      <c r="F1632" s="18"/>
      <c r="G1632" s="18" t="s">
        <v>3052</v>
      </c>
      <c r="H1632" s="18" t="s">
        <v>3224</v>
      </c>
      <c r="I1632" s="18"/>
      <c r="J1632" s="18"/>
      <c r="K1632" s="18" t="s">
        <v>3054</v>
      </c>
      <c r="L1632" s="18" t="s">
        <v>4646</v>
      </c>
      <c r="M1632" s="18" t="s">
        <v>3626</v>
      </c>
      <c r="N1632" s="18" t="s">
        <v>3222</v>
      </c>
      <c r="O1632" s="18" t="s">
        <v>3065</v>
      </c>
      <c r="P1632" s="20">
        <v>45684</v>
      </c>
      <c r="Q1632" s="20">
        <v>45709</v>
      </c>
      <c r="R1632" s="20">
        <v>45716</v>
      </c>
      <c r="S1632" s="18"/>
      <c r="T1632" s="18"/>
      <c r="U1632" s="18"/>
      <c r="V1632" s="21" t="s">
        <v>3175</v>
      </c>
      <c r="W1632" s="18">
        <v>34</v>
      </c>
      <c r="X1632" s="18"/>
      <c r="Y1632" s="18"/>
      <c r="Z1632" s="18"/>
      <c r="AA1632" s="18" t="s">
        <v>3050</v>
      </c>
      <c r="AB1632" s="18"/>
      <c r="AC1632" s="78"/>
      <c r="AD1632" s="78"/>
      <c r="AE1632" s="22" t="s">
        <v>6267</v>
      </c>
    </row>
    <row r="1633" spans="1:31" ht="12" customHeight="1" x14ac:dyDescent="0.2">
      <c r="A1633" s="11"/>
      <c r="B1633" s="18" t="s">
        <v>1355</v>
      </c>
      <c r="C1633" s="19">
        <v>573163747522</v>
      </c>
      <c r="D1633" s="18"/>
      <c r="E1633" s="18">
        <v>330256335</v>
      </c>
      <c r="F1633" s="18"/>
      <c r="G1633" s="18" t="s">
        <v>3106</v>
      </c>
      <c r="H1633" s="18" t="s">
        <v>3124</v>
      </c>
      <c r="I1633" s="18"/>
      <c r="J1633" s="18"/>
      <c r="K1633" s="18" t="s">
        <v>3045</v>
      </c>
      <c r="L1633" s="18" t="s">
        <v>6268</v>
      </c>
      <c r="M1633" s="18" t="s">
        <v>3221</v>
      </c>
      <c r="N1633" s="18" t="s">
        <v>3217</v>
      </c>
      <c r="O1633" s="18" t="s">
        <v>3071</v>
      </c>
      <c r="P1633" s="20">
        <v>45603</v>
      </c>
      <c r="Q1633" s="20">
        <v>45646</v>
      </c>
      <c r="R1633" s="18"/>
      <c r="S1633" s="18"/>
      <c r="T1633" s="18"/>
      <c r="U1633" s="18"/>
      <c r="V1633" s="21" t="s">
        <v>3175</v>
      </c>
      <c r="W1633" s="18">
        <v>36</v>
      </c>
      <c r="X1633" s="18"/>
      <c r="Y1633" s="18"/>
      <c r="Z1633" s="18"/>
      <c r="AA1633" s="18" t="s">
        <v>3050</v>
      </c>
      <c r="AB1633" s="18"/>
      <c r="AC1633" s="78" t="s">
        <v>3444</v>
      </c>
      <c r="AD1633" s="78"/>
      <c r="AE1633" s="22" t="s">
        <v>6269</v>
      </c>
    </row>
    <row r="1634" spans="1:31" ht="12" customHeight="1" x14ac:dyDescent="0.2">
      <c r="A1634" s="11"/>
      <c r="B1634" s="18" t="s">
        <v>1355</v>
      </c>
      <c r="C1634" s="33" t="s">
        <v>6266</v>
      </c>
      <c r="D1634" s="18"/>
      <c r="E1634" s="18">
        <v>330256335</v>
      </c>
      <c r="F1634" s="18"/>
      <c r="G1634" s="18" t="s">
        <v>3106</v>
      </c>
      <c r="H1634" s="18" t="s">
        <v>3044</v>
      </c>
      <c r="I1634" s="18"/>
      <c r="J1634" s="18"/>
      <c r="K1634" s="18" t="s">
        <v>3054</v>
      </c>
      <c r="L1634" s="18" t="s">
        <v>4230</v>
      </c>
      <c r="M1634" s="18" t="s">
        <v>4231</v>
      </c>
      <c r="N1634" s="18" t="s">
        <v>4232</v>
      </c>
      <c r="O1634" s="18" t="s">
        <v>3212</v>
      </c>
      <c r="P1634" s="20">
        <v>45637</v>
      </c>
      <c r="Q1634" s="20">
        <v>45667</v>
      </c>
      <c r="R1634" s="20">
        <v>45668</v>
      </c>
      <c r="S1634" s="18"/>
      <c r="T1634" s="18"/>
      <c r="U1634" s="18"/>
      <c r="V1634" s="21" t="s">
        <v>3175</v>
      </c>
      <c r="W1634" s="18">
        <v>34</v>
      </c>
      <c r="X1634" s="18"/>
      <c r="Y1634" s="18"/>
      <c r="Z1634" s="18"/>
      <c r="AA1634" s="18" t="s">
        <v>3050</v>
      </c>
      <c r="AB1634" s="18" t="s">
        <v>3483</v>
      </c>
      <c r="AC1634" s="78"/>
      <c r="AD1634" s="78"/>
      <c r="AE1634" s="22" t="s">
        <v>6270</v>
      </c>
    </row>
    <row r="1635" spans="1:31" ht="12" customHeight="1" x14ac:dyDescent="0.2">
      <c r="A1635" s="11"/>
      <c r="B1635" s="18" t="s">
        <v>2377</v>
      </c>
      <c r="C1635" s="19">
        <v>48787108780</v>
      </c>
      <c r="D1635" s="18"/>
      <c r="E1635" s="18"/>
      <c r="F1635" s="18"/>
      <c r="G1635" s="18" t="s">
        <v>3052</v>
      </c>
      <c r="H1635" s="18" t="s">
        <v>3224</v>
      </c>
      <c r="I1635" s="18"/>
      <c r="J1635" s="18"/>
      <c r="K1635" s="18" t="s">
        <v>3054</v>
      </c>
      <c r="L1635" s="18" t="s">
        <v>5157</v>
      </c>
      <c r="M1635" s="18" t="s">
        <v>3558</v>
      </c>
      <c r="N1635" s="18" t="s">
        <v>3138</v>
      </c>
      <c r="O1635" s="18" t="s">
        <v>3049</v>
      </c>
      <c r="P1635" s="20">
        <v>45712</v>
      </c>
      <c r="Q1635" s="20">
        <v>45735</v>
      </c>
      <c r="R1635" s="20">
        <v>45763</v>
      </c>
      <c r="S1635" s="18"/>
      <c r="T1635" s="18"/>
      <c r="U1635" s="18"/>
      <c r="V1635" s="21" t="s">
        <v>3175</v>
      </c>
      <c r="W1635" s="18" t="s">
        <v>3175</v>
      </c>
      <c r="X1635" s="18"/>
      <c r="Y1635" s="18"/>
      <c r="Z1635" s="18"/>
      <c r="AA1635" s="18" t="s">
        <v>3050</v>
      </c>
      <c r="AB1635" s="18"/>
      <c r="AC1635" s="78"/>
      <c r="AD1635" s="78"/>
      <c r="AE1635" s="22" t="s">
        <v>6271</v>
      </c>
    </row>
    <row r="1636" spans="1:31" ht="12" customHeight="1" x14ac:dyDescent="0.2">
      <c r="A1636" s="11"/>
      <c r="B1636" s="18" t="s">
        <v>2377</v>
      </c>
      <c r="C1636" s="19">
        <v>48787108780</v>
      </c>
      <c r="D1636" s="18"/>
      <c r="E1636" s="18"/>
      <c r="F1636" s="18"/>
      <c r="G1636" s="18" t="s">
        <v>3052</v>
      </c>
      <c r="H1636" s="18" t="s">
        <v>3224</v>
      </c>
      <c r="I1636" s="18"/>
      <c r="J1636" s="18"/>
      <c r="K1636" s="18" t="s">
        <v>3054</v>
      </c>
      <c r="L1636" s="18" t="s">
        <v>3719</v>
      </c>
      <c r="M1636" s="18" t="s">
        <v>3249</v>
      </c>
      <c r="N1636" s="18" t="s">
        <v>3250</v>
      </c>
      <c r="O1636" s="18" t="s">
        <v>3065</v>
      </c>
      <c r="P1636" s="20">
        <v>45771</v>
      </c>
      <c r="Q1636" s="20">
        <v>45832</v>
      </c>
      <c r="R1636" s="20">
        <v>45776</v>
      </c>
      <c r="S1636" s="18"/>
      <c r="T1636" s="18"/>
      <c r="U1636" s="18"/>
      <c r="V1636" s="21" t="s">
        <v>3175</v>
      </c>
      <c r="W1636" s="18">
        <v>34</v>
      </c>
      <c r="X1636" s="18"/>
      <c r="Y1636" s="18"/>
      <c r="Z1636" s="18"/>
      <c r="AA1636" s="18" t="s">
        <v>3050</v>
      </c>
      <c r="AB1636" s="18"/>
      <c r="AC1636" s="78"/>
      <c r="AD1636" s="78"/>
      <c r="AE1636" s="22" t="s">
        <v>6272</v>
      </c>
    </row>
    <row r="1637" spans="1:31" ht="12" customHeight="1" x14ac:dyDescent="0.2">
      <c r="A1637" s="11"/>
      <c r="B1637" s="18" t="s">
        <v>2881</v>
      </c>
      <c r="C1637" s="19">
        <v>351969851494</v>
      </c>
      <c r="D1637" s="18">
        <v>12171261397</v>
      </c>
      <c r="E1637" s="18">
        <v>320459861</v>
      </c>
      <c r="F1637" s="18"/>
      <c r="G1637" s="18" t="s">
        <v>3052</v>
      </c>
      <c r="H1637" s="18" t="s">
        <v>3069</v>
      </c>
      <c r="I1637" s="18"/>
      <c r="J1637" s="18"/>
      <c r="K1637" s="18" t="s">
        <v>3045</v>
      </c>
      <c r="L1637" s="18" t="s">
        <v>3693</v>
      </c>
      <c r="M1637" s="18" t="s">
        <v>3143</v>
      </c>
      <c r="N1637" s="18" t="s">
        <v>3388</v>
      </c>
      <c r="O1637" s="18" t="s">
        <v>3065</v>
      </c>
      <c r="P1637" s="20">
        <v>45812</v>
      </c>
      <c r="Q1637" s="20">
        <v>45877</v>
      </c>
      <c r="R1637" s="18"/>
      <c r="S1637" s="18"/>
      <c r="T1637" s="18"/>
      <c r="U1637" s="18"/>
      <c r="V1637" s="21" t="s">
        <v>3175</v>
      </c>
      <c r="W1637" s="18">
        <v>34</v>
      </c>
      <c r="X1637" s="18"/>
      <c r="Y1637" s="18"/>
      <c r="Z1637" s="18"/>
      <c r="AA1637" s="18" t="s">
        <v>3050</v>
      </c>
      <c r="AB1637" s="18"/>
      <c r="AC1637" s="78" t="s">
        <v>6273</v>
      </c>
      <c r="AD1637" s="78"/>
      <c r="AE1637" s="22"/>
    </row>
    <row r="1638" spans="1:31" ht="12" customHeight="1" x14ac:dyDescent="0.2">
      <c r="A1638" s="11"/>
      <c r="B1638" s="18" t="s">
        <v>1357</v>
      </c>
      <c r="C1638" s="19"/>
      <c r="D1638" s="18"/>
      <c r="E1638" s="18"/>
      <c r="F1638" s="18"/>
      <c r="G1638" s="18" t="s">
        <v>3069</v>
      </c>
      <c r="H1638" s="18" t="s">
        <v>3069</v>
      </c>
      <c r="I1638" s="18"/>
      <c r="J1638" s="18"/>
      <c r="K1638" s="18" t="s">
        <v>3045</v>
      </c>
      <c r="L1638" s="18" t="s">
        <v>5140</v>
      </c>
      <c r="M1638" s="18" t="s">
        <v>3926</v>
      </c>
      <c r="N1638" s="18"/>
      <c r="O1638" s="18" t="s">
        <v>3071</v>
      </c>
      <c r="P1638" s="20">
        <v>45348</v>
      </c>
      <c r="Q1638" s="20">
        <v>45351</v>
      </c>
      <c r="R1638" s="18"/>
      <c r="S1638" s="18"/>
      <c r="T1638" s="18"/>
      <c r="U1638" s="18" t="s">
        <v>4170</v>
      </c>
      <c r="V1638" s="21"/>
      <c r="W1638" s="18"/>
      <c r="X1638" s="18"/>
      <c r="Y1638" s="18"/>
      <c r="Z1638" s="18"/>
      <c r="AA1638" s="18" t="s">
        <v>3050</v>
      </c>
      <c r="AB1638" s="18" t="s">
        <v>5096</v>
      </c>
      <c r="AC1638" s="78"/>
      <c r="AD1638" s="78"/>
      <c r="AE1638" s="22" t="s">
        <v>6274</v>
      </c>
    </row>
    <row r="1639" spans="1:31" ht="12" customHeight="1" x14ac:dyDescent="0.2">
      <c r="A1639" s="11"/>
      <c r="B1639" s="18" t="s">
        <v>1359</v>
      </c>
      <c r="C1639" s="19">
        <v>573216712337</v>
      </c>
      <c r="D1639" s="18"/>
      <c r="E1639" s="18"/>
      <c r="F1639" s="18"/>
      <c r="G1639" s="18" t="s">
        <v>3069</v>
      </c>
      <c r="H1639" s="18" t="s">
        <v>3069</v>
      </c>
      <c r="I1639" s="18"/>
      <c r="J1639" s="18"/>
      <c r="K1639" s="18" t="s">
        <v>3054</v>
      </c>
      <c r="L1639" s="18" t="s">
        <v>3467</v>
      </c>
      <c r="M1639" s="18" t="s">
        <v>3310</v>
      </c>
      <c r="N1639" s="18" t="s">
        <v>3118</v>
      </c>
      <c r="O1639" s="18" t="s">
        <v>3071</v>
      </c>
      <c r="P1639" s="20">
        <v>45492</v>
      </c>
      <c r="Q1639" s="20">
        <v>45583</v>
      </c>
      <c r="R1639" s="18"/>
      <c r="S1639" s="18"/>
      <c r="T1639" s="18"/>
      <c r="U1639" s="18"/>
      <c r="V1639" s="21"/>
      <c r="W1639" s="18"/>
      <c r="X1639" s="18"/>
      <c r="Y1639" s="18"/>
      <c r="Z1639" s="18"/>
      <c r="AA1639" s="18" t="s">
        <v>3050</v>
      </c>
      <c r="AB1639" s="18"/>
      <c r="AC1639" s="78" t="s">
        <v>3164</v>
      </c>
      <c r="AD1639" s="78"/>
      <c r="AE1639" s="22" t="s">
        <v>6275</v>
      </c>
    </row>
    <row r="1640" spans="1:31" ht="12" customHeight="1" x14ac:dyDescent="0.2">
      <c r="A1640" s="11"/>
      <c r="B1640" s="18" t="s">
        <v>2005</v>
      </c>
      <c r="C1640" s="19">
        <v>34613687639</v>
      </c>
      <c r="D1640" s="18">
        <v>12177463313</v>
      </c>
      <c r="E1640" s="18">
        <v>327475862</v>
      </c>
      <c r="F1640" s="29" t="s">
        <v>6276</v>
      </c>
      <c r="G1640" s="18" t="s">
        <v>3052</v>
      </c>
      <c r="H1640" s="18" t="s">
        <v>3044</v>
      </c>
      <c r="I1640" s="20">
        <v>45516</v>
      </c>
      <c r="J1640" s="18"/>
      <c r="K1640" s="18" t="s">
        <v>3054</v>
      </c>
      <c r="L1640" s="18" t="s">
        <v>6277</v>
      </c>
      <c r="M1640" s="18" t="s">
        <v>3318</v>
      </c>
      <c r="N1640" s="18" t="s">
        <v>3157</v>
      </c>
      <c r="O1640" s="18" t="s">
        <v>3049</v>
      </c>
      <c r="P1640" s="20">
        <v>45481</v>
      </c>
      <c r="Q1640" s="20">
        <v>45506</v>
      </c>
      <c r="R1640" s="20">
        <v>45807</v>
      </c>
      <c r="S1640" s="18"/>
      <c r="T1640" s="18"/>
      <c r="U1640" s="18"/>
      <c r="V1640" s="21"/>
      <c r="W1640" s="18"/>
      <c r="X1640" s="18"/>
      <c r="Y1640" s="18"/>
      <c r="Z1640" s="18"/>
      <c r="AA1640" s="18" t="s">
        <v>3050</v>
      </c>
      <c r="AB1640" s="18"/>
      <c r="AC1640" s="78"/>
      <c r="AD1640" s="78"/>
      <c r="AE1640" s="22" t="s">
        <v>6278</v>
      </c>
    </row>
    <row r="1641" spans="1:31" ht="12" customHeight="1" x14ac:dyDescent="0.2">
      <c r="A1641" s="11"/>
      <c r="B1641" s="18" t="s">
        <v>1675</v>
      </c>
      <c r="C1641" s="19">
        <v>34652212434</v>
      </c>
      <c r="D1641" s="18">
        <v>12175154615</v>
      </c>
      <c r="E1641" s="18">
        <v>324969724</v>
      </c>
      <c r="F1641" s="18"/>
      <c r="G1641" s="18" t="s">
        <v>3052</v>
      </c>
      <c r="H1641" s="18" t="s">
        <v>3044</v>
      </c>
      <c r="I1641" s="18"/>
      <c r="J1641" s="18">
        <v>45511</v>
      </c>
      <c r="K1641" s="18" t="s">
        <v>3054</v>
      </c>
      <c r="L1641" s="18" t="s">
        <v>4651</v>
      </c>
      <c r="M1641" s="18" t="s">
        <v>3318</v>
      </c>
      <c r="N1641" s="18" t="s">
        <v>4652</v>
      </c>
      <c r="O1641" s="18" t="s">
        <v>3071</v>
      </c>
      <c r="P1641" s="20">
        <v>45411</v>
      </c>
      <c r="Q1641" s="18"/>
      <c r="R1641" s="20">
        <v>45511</v>
      </c>
      <c r="S1641" s="18"/>
      <c r="T1641" s="18"/>
      <c r="U1641" s="18"/>
      <c r="V1641" s="21"/>
      <c r="W1641" s="18"/>
      <c r="X1641" s="18"/>
      <c r="Y1641" s="18"/>
      <c r="Z1641" s="18"/>
      <c r="AA1641" s="18" t="s">
        <v>3050</v>
      </c>
      <c r="AB1641" s="18"/>
      <c r="AC1641" s="78" t="s">
        <v>4653</v>
      </c>
      <c r="AD1641" s="78"/>
      <c r="AE1641" s="22" t="s">
        <v>6279</v>
      </c>
    </row>
    <row r="1642" spans="1:31" ht="12" customHeight="1" x14ac:dyDescent="0.2">
      <c r="A1642" s="11"/>
      <c r="B1642" s="18" t="s">
        <v>1675</v>
      </c>
      <c r="C1642" s="19">
        <v>34652212434</v>
      </c>
      <c r="D1642" s="18">
        <v>12175154615</v>
      </c>
      <c r="E1642" s="18">
        <v>324969724</v>
      </c>
      <c r="F1642" s="18"/>
      <c r="G1642" s="18" t="s">
        <v>3052</v>
      </c>
      <c r="H1642" s="18" t="s">
        <v>3044</v>
      </c>
      <c r="I1642" s="18"/>
      <c r="J1642" s="18"/>
      <c r="K1642" s="18" t="s">
        <v>3045</v>
      </c>
      <c r="L1642" s="18" t="s">
        <v>5861</v>
      </c>
      <c r="M1642" s="18" t="s">
        <v>3577</v>
      </c>
      <c r="N1642" s="18" t="s">
        <v>3293</v>
      </c>
      <c r="O1642" s="18" t="s">
        <v>3071</v>
      </c>
      <c r="P1642" s="20">
        <v>45348</v>
      </c>
      <c r="Q1642" s="18"/>
      <c r="R1642" s="18"/>
      <c r="S1642" s="18"/>
      <c r="T1642" s="18"/>
      <c r="U1642" s="18" t="s">
        <v>3159</v>
      </c>
      <c r="V1642" s="21"/>
      <c r="W1642" s="18"/>
      <c r="X1642" s="18"/>
      <c r="Y1642" s="18"/>
      <c r="Z1642" s="18"/>
      <c r="AA1642" s="18" t="s">
        <v>3050</v>
      </c>
      <c r="AB1642" s="18"/>
      <c r="AC1642" s="78"/>
      <c r="AD1642" s="78"/>
      <c r="AE1642" s="22" t="s">
        <v>6280</v>
      </c>
    </row>
    <row r="1643" spans="1:31" ht="12" customHeight="1" x14ac:dyDescent="0.2">
      <c r="A1643" s="11"/>
      <c r="B1643" s="18" t="s">
        <v>1675</v>
      </c>
      <c r="C1643" s="19">
        <v>34652212434</v>
      </c>
      <c r="D1643" s="18">
        <v>12175154615</v>
      </c>
      <c r="E1643" s="18">
        <v>324969724</v>
      </c>
      <c r="F1643" s="18"/>
      <c r="G1643" s="18" t="s">
        <v>3052</v>
      </c>
      <c r="H1643" s="18" t="s">
        <v>3044</v>
      </c>
      <c r="I1643" s="18"/>
      <c r="J1643" s="18"/>
      <c r="K1643" s="18" t="s">
        <v>3045</v>
      </c>
      <c r="L1643" s="18" t="s">
        <v>6281</v>
      </c>
      <c r="M1643" s="18" t="s">
        <v>3860</v>
      </c>
      <c r="N1643" s="18" t="s">
        <v>3098</v>
      </c>
      <c r="O1643" s="18" t="s">
        <v>3071</v>
      </c>
      <c r="P1643" s="20">
        <v>45417</v>
      </c>
      <c r="Q1643" s="18"/>
      <c r="R1643" s="18"/>
      <c r="S1643" s="18"/>
      <c r="T1643" s="18"/>
      <c r="U1643" s="18" t="s">
        <v>3159</v>
      </c>
      <c r="V1643" s="21"/>
      <c r="W1643" s="18"/>
      <c r="X1643" s="18"/>
      <c r="Y1643" s="18"/>
      <c r="Z1643" s="18"/>
      <c r="AA1643" s="18" t="s">
        <v>3050</v>
      </c>
      <c r="AB1643" s="18" t="s">
        <v>6282</v>
      </c>
      <c r="AC1643" s="78"/>
      <c r="AD1643" s="78"/>
      <c r="AE1643" s="22" t="s">
        <v>6283</v>
      </c>
    </row>
    <row r="1644" spans="1:31" ht="12" customHeight="1" x14ac:dyDescent="0.2">
      <c r="A1644" s="11"/>
      <c r="B1644" s="18" t="s">
        <v>1679</v>
      </c>
      <c r="C1644" s="33" t="s">
        <v>6284</v>
      </c>
      <c r="D1644" s="18">
        <v>12179279142</v>
      </c>
      <c r="E1644" s="18">
        <v>329480510</v>
      </c>
      <c r="F1644" s="18"/>
      <c r="G1644" s="18" t="s">
        <v>3052</v>
      </c>
      <c r="H1644" s="18" t="s">
        <v>3044</v>
      </c>
      <c r="I1644" s="20">
        <v>45710</v>
      </c>
      <c r="J1644" s="18"/>
      <c r="K1644" s="18" t="s">
        <v>3054</v>
      </c>
      <c r="L1644" s="18" t="s">
        <v>6285</v>
      </c>
      <c r="M1644" s="18" t="s">
        <v>3682</v>
      </c>
      <c r="N1644" s="18" t="s">
        <v>3361</v>
      </c>
      <c r="O1644" s="18" t="s">
        <v>3071</v>
      </c>
      <c r="P1644" s="20">
        <v>45616</v>
      </c>
      <c r="Q1644" s="20">
        <v>45646</v>
      </c>
      <c r="R1644" s="20">
        <v>45811</v>
      </c>
      <c r="S1644" s="18"/>
      <c r="T1644" s="18"/>
      <c r="U1644" s="18"/>
      <c r="V1644" s="21" t="s">
        <v>3082</v>
      </c>
      <c r="W1644" s="18">
        <v>30</v>
      </c>
      <c r="X1644" s="18"/>
      <c r="Y1644" s="18"/>
      <c r="Z1644" s="18"/>
      <c r="AA1644" s="18" t="s">
        <v>3050</v>
      </c>
      <c r="AB1644" s="18"/>
      <c r="AC1644" s="78"/>
      <c r="AD1644" s="78"/>
      <c r="AE1644" s="32" t="s">
        <v>6286</v>
      </c>
    </row>
    <row r="1645" spans="1:31" ht="12" customHeight="1" x14ac:dyDescent="0.2">
      <c r="A1645" s="11"/>
      <c r="B1645" s="18" t="s">
        <v>1679</v>
      </c>
      <c r="C1645" s="33" t="s">
        <v>6284</v>
      </c>
      <c r="D1645" s="18">
        <v>12179279142</v>
      </c>
      <c r="E1645" s="18">
        <v>329480510</v>
      </c>
      <c r="F1645" s="18"/>
      <c r="G1645" s="18" t="s">
        <v>3141</v>
      </c>
      <c r="H1645" s="18" t="s">
        <v>3224</v>
      </c>
      <c r="I1645" s="18"/>
      <c r="J1645" s="18"/>
      <c r="K1645" s="18" t="s">
        <v>3045</v>
      </c>
      <c r="L1645" s="18" t="s">
        <v>5187</v>
      </c>
      <c r="M1645" s="18" t="s">
        <v>3429</v>
      </c>
      <c r="N1645" s="18" t="s">
        <v>3430</v>
      </c>
      <c r="O1645" s="18" t="s">
        <v>3071</v>
      </c>
      <c r="P1645" s="20">
        <v>45496</v>
      </c>
      <c r="Q1645" s="20">
        <v>45646</v>
      </c>
      <c r="R1645" s="20">
        <v>45611</v>
      </c>
      <c r="S1645" s="18"/>
      <c r="T1645" s="18"/>
      <c r="U1645" s="18"/>
      <c r="V1645" s="21"/>
      <c r="W1645" s="18"/>
      <c r="X1645" s="18"/>
      <c r="Y1645" s="18"/>
      <c r="Z1645" s="18"/>
      <c r="AA1645" s="18" t="s">
        <v>3050</v>
      </c>
      <c r="AB1645" s="18"/>
      <c r="AC1645" s="78"/>
      <c r="AD1645" s="78"/>
      <c r="AE1645" s="22" t="s">
        <v>6287</v>
      </c>
    </row>
    <row r="1646" spans="1:31" ht="12" customHeight="1" x14ac:dyDescent="0.2">
      <c r="A1646" s="11"/>
      <c r="B1646" s="18" t="s">
        <v>1677</v>
      </c>
      <c r="C1646" s="19">
        <v>34613121154</v>
      </c>
      <c r="D1646" s="18"/>
      <c r="E1646" s="18"/>
      <c r="F1646" s="18"/>
      <c r="G1646" s="18" t="s">
        <v>3052</v>
      </c>
      <c r="H1646" s="18" t="s">
        <v>3224</v>
      </c>
      <c r="I1646" s="18"/>
      <c r="J1646" s="18"/>
      <c r="K1646" s="18" t="s">
        <v>3045</v>
      </c>
      <c r="L1646" s="18" t="s">
        <v>6127</v>
      </c>
      <c r="M1646" s="18" t="s">
        <v>3615</v>
      </c>
      <c r="N1646" s="18" t="s">
        <v>3380</v>
      </c>
      <c r="O1646" s="18" t="s">
        <v>3071</v>
      </c>
      <c r="P1646" s="20">
        <v>45709</v>
      </c>
      <c r="Q1646" s="18"/>
      <c r="R1646" s="20">
        <v>45772</v>
      </c>
      <c r="S1646" s="18"/>
      <c r="T1646" s="18"/>
      <c r="U1646" s="18"/>
      <c r="V1646" s="21" t="s">
        <v>3082</v>
      </c>
      <c r="W1646" s="18">
        <v>34</v>
      </c>
      <c r="X1646" s="18"/>
      <c r="Y1646" s="18"/>
      <c r="Z1646" s="18"/>
      <c r="AA1646" s="18" t="s">
        <v>3050</v>
      </c>
      <c r="AB1646" s="18"/>
      <c r="AC1646" s="78"/>
      <c r="AD1646" s="78"/>
      <c r="AE1646" s="22" t="s">
        <v>6288</v>
      </c>
    </row>
    <row r="1647" spans="1:31" ht="12" customHeight="1" x14ac:dyDescent="0.2">
      <c r="A1647" s="11"/>
      <c r="B1647" s="23" t="s">
        <v>2185</v>
      </c>
      <c r="C1647" s="24">
        <v>34612281324</v>
      </c>
      <c r="D1647" s="23">
        <v>12178400414</v>
      </c>
      <c r="E1647" s="23">
        <v>3299280015</v>
      </c>
      <c r="F1647" s="30" t="s">
        <v>6289</v>
      </c>
      <c r="G1647" s="23" t="s">
        <v>3052</v>
      </c>
      <c r="H1647" s="23" t="s">
        <v>3053</v>
      </c>
      <c r="I1647" s="25">
        <v>45751</v>
      </c>
      <c r="J1647" s="23"/>
      <c r="K1647" s="23" t="s">
        <v>3054</v>
      </c>
      <c r="L1647" s="23" t="s">
        <v>5440</v>
      </c>
      <c r="M1647" s="23" t="s">
        <v>3808</v>
      </c>
      <c r="N1647" s="23" t="s">
        <v>3206</v>
      </c>
      <c r="O1647" s="23" t="s">
        <v>3065</v>
      </c>
      <c r="P1647" s="25">
        <v>45573</v>
      </c>
      <c r="Q1647" s="25">
        <v>45605</v>
      </c>
      <c r="R1647" s="23"/>
      <c r="S1647" s="23"/>
      <c r="T1647" s="23"/>
      <c r="U1647" s="23"/>
      <c r="V1647" s="26" t="s">
        <v>3082</v>
      </c>
      <c r="W1647" s="23">
        <v>32</v>
      </c>
      <c r="X1647" s="23"/>
      <c r="Y1647" s="23"/>
      <c r="Z1647" s="23"/>
      <c r="AA1647" s="23" t="s">
        <v>3060</v>
      </c>
      <c r="AB1647" s="23"/>
      <c r="AC1647" s="79"/>
      <c r="AD1647" s="79"/>
      <c r="AE1647" s="27" t="s">
        <v>6290</v>
      </c>
    </row>
    <row r="1648" spans="1:31" ht="12" customHeight="1" x14ac:dyDescent="0.2">
      <c r="A1648" s="11"/>
      <c r="B1648" s="23" t="s">
        <v>1683</v>
      </c>
      <c r="C1648" s="24">
        <v>573175013694</v>
      </c>
      <c r="D1648" s="23">
        <v>12177878414</v>
      </c>
      <c r="E1648" s="23">
        <v>328009865</v>
      </c>
      <c r="F1648" s="23" t="s">
        <v>6291</v>
      </c>
      <c r="G1648" s="23" t="s">
        <v>3043</v>
      </c>
      <c r="H1648" s="23" t="s">
        <v>3094</v>
      </c>
      <c r="I1648" s="25">
        <v>45762</v>
      </c>
      <c r="J1648" s="23"/>
      <c r="K1648" s="23" t="s">
        <v>3045</v>
      </c>
      <c r="L1648" s="23" t="s">
        <v>4951</v>
      </c>
      <c r="M1648" s="23" t="s">
        <v>3221</v>
      </c>
      <c r="N1648" s="23" t="s">
        <v>3217</v>
      </c>
      <c r="O1648" s="23" t="s">
        <v>3065</v>
      </c>
      <c r="P1648" s="25">
        <v>45567</v>
      </c>
      <c r="Q1648" s="25">
        <v>45598</v>
      </c>
      <c r="R1648" s="23"/>
      <c r="S1648" s="23"/>
      <c r="T1648" s="23"/>
      <c r="U1648" s="23"/>
      <c r="V1648" s="26" t="s">
        <v>3175</v>
      </c>
      <c r="W1648" s="23">
        <v>42</v>
      </c>
      <c r="X1648" s="23"/>
      <c r="Y1648" s="23"/>
      <c r="Z1648" s="23"/>
      <c r="AA1648" s="23" t="s">
        <v>3060</v>
      </c>
      <c r="AB1648" s="23"/>
      <c r="AC1648" s="79"/>
      <c r="AD1648" s="79"/>
      <c r="AE1648" s="27" t="s">
        <v>6292</v>
      </c>
    </row>
    <row r="1649" spans="1:31" ht="12" customHeight="1" x14ac:dyDescent="0.2">
      <c r="A1649" s="11"/>
      <c r="B1649" s="18" t="s">
        <v>1683</v>
      </c>
      <c r="C1649" s="19">
        <v>573175013694</v>
      </c>
      <c r="D1649" s="18">
        <v>12177878414</v>
      </c>
      <c r="E1649" s="18">
        <v>328009865</v>
      </c>
      <c r="F1649" s="18"/>
      <c r="G1649" s="18" t="s">
        <v>3141</v>
      </c>
      <c r="H1649" s="18" t="s">
        <v>3044</v>
      </c>
      <c r="I1649" s="18"/>
      <c r="J1649" s="18"/>
      <c r="K1649" s="18" t="s">
        <v>3045</v>
      </c>
      <c r="L1649" s="18" t="s">
        <v>3501</v>
      </c>
      <c r="M1649" s="18" t="s">
        <v>3177</v>
      </c>
      <c r="N1649" s="18" t="s">
        <v>3502</v>
      </c>
      <c r="O1649" s="18" t="s">
        <v>3071</v>
      </c>
      <c r="P1649" s="20">
        <v>45488</v>
      </c>
      <c r="Q1649" s="20">
        <v>45514</v>
      </c>
      <c r="R1649" s="20">
        <v>45551</v>
      </c>
      <c r="S1649" s="18"/>
      <c r="T1649" s="18"/>
      <c r="U1649" s="18"/>
      <c r="V1649" s="21"/>
      <c r="W1649" s="18"/>
      <c r="X1649" s="18"/>
      <c r="Y1649" s="18"/>
      <c r="Z1649" s="18"/>
      <c r="AA1649" s="18" t="s">
        <v>3050</v>
      </c>
      <c r="AB1649" s="18"/>
      <c r="AC1649" s="78"/>
      <c r="AD1649" s="78"/>
      <c r="AE1649" s="22" t="s">
        <v>6293</v>
      </c>
    </row>
    <row r="1650" spans="1:31" ht="12" customHeight="1" x14ac:dyDescent="0.2">
      <c r="A1650" s="11"/>
      <c r="B1650" s="18" t="s">
        <v>1681</v>
      </c>
      <c r="C1650" s="19">
        <v>51986281971</v>
      </c>
      <c r="D1650" s="18"/>
      <c r="E1650" s="18"/>
      <c r="F1650" s="18"/>
      <c r="G1650" s="18" t="s">
        <v>3043</v>
      </c>
      <c r="H1650" s="18" t="s">
        <v>3224</v>
      </c>
      <c r="I1650" s="18"/>
      <c r="J1650" s="18"/>
      <c r="K1650" s="18" t="s">
        <v>3054</v>
      </c>
      <c r="L1650" s="18" t="s">
        <v>4301</v>
      </c>
      <c r="M1650" s="18" t="s">
        <v>4302</v>
      </c>
      <c r="N1650" s="18" t="s">
        <v>4303</v>
      </c>
      <c r="O1650" s="18" t="s">
        <v>3201</v>
      </c>
      <c r="P1650" s="20">
        <v>45747</v>
      </c>
      <c r="Q1650" s="20">
        <v>45823</v>
      </c>
      <c r="R1650" s="20">
        <v>45764</v>
      </c>
      <c r="S1650" s="18"/>
      <c r="T1650" s="18"/>
      <c r="U1650" s="18"/>
      <c r="V1650" s="21" t="s">
        <v>3082</v>
      </c>
      <c r="W1650" s="18" t="s">
        <v>3082</v>
      </c>
      <c r="X1650" s="18"/>
      <c r="Y1650" s="18"/>
      <c r="Z1650" s="18"/>
      <c r="AA1650" s="18" t="s">
        <v>3050</v>
      </c>
      <c r="AB1650" s="18"/>
      <c r="AC1650" s="78"/>
      <c r="AD1650" s="78"/>
      <c r="AE1650" s="22" t="s">
        <v>6294</v>
      </c>
    </row>
    <row r="1651" spans="1:31" ht="12" customHeight="1" x14ac:dyDescent="0.2">
      <c r="A1651" s="11"/>
      <c r="B1651" s="18" t="s">
        <v>1681</v>
      </c>
      <c r="C1651" s="19">
        <v>51986281971</v>
      </c>
      <c r="D1651" s="18"/>
      <c r="E1651" s="18"/>
      <c r="F1651" s="18"/>
      <c r="G1651" s="18" t="s">
        <v>3052</v>
      </c>
      <c r="H1651" s="18" t="s">
        <v>3044</v>
      </c>
      <c r="I1651" s="18"/>
      <c r="J1651" s="18"/>
      <c r="K1651" s="18" t="s">
        <v>3045</v>
      </c>
      <c r="L1651" s="18" t="s">
        <v>3740</v>
      </c>
      <c r="M1651" s="18" t="s">
        <v>3741</v>
      </c>
      <c r="N1651" s="18" t="s">
        <v>3742</v>
      </c>
      <c r="O1651" s="18" t="s">
        <v>3270</v>
      </c>
      <c r="P1651" s="20">
        <v>45726</v>
      </c>
      <c r="Q1651" s="20">
        <v>45765</v>
      </c>
      <c r="R1651" s="20">
        <v>45729</v>
      </c>
      <c r="S1651" s="18"/>
      <c r="T1651" s="18"/>
      <c r="U1651" s="18"/>
      <c r="V1651" s="21" t="s">
        <v>3175</v>
      </c>
      <c r="W1651" s="18">
        <v>32</v>
      </c>
      <c r="X1651" s="18"/>
      <c r="Y1651" s="18"/>
      <c r="Z1651" s="18"/>
      <c r="AA1651" s="18" t="s">
        <v>3050</v>
      </c>
      <c r="AB1651" s="18"/>
      <c r="AC1651" s="78"/>
      <c r="AD1651" s="78"/>
      <c r="AE1651" s="22" t="s">
        <v>6295</v>
      </c>
    </row>
    <row r="1652" spans="1:31" ht="12" customHeight="1" x14ac:dyDescent="0.2">
      <c r="A1652" s="11"/>
      <c r="B1652" s="23" t="s">
        <v>1361</v>
      </c>
      <c r="C1652" s="24">
        <v>48506686173</v>
      </c>
      <c r="D1652" s="23">
        <v>12178366706</v>
      </c>
      <c r="E1652" s="23">
        <v>328851337</v>
      </c>
      <c r="F1652" s="23" t="s">
        <v>6296</v>
      </c>
      <c r="G1652" s="23" t="s">
        <v>3052</v>
      </c>
      <c r="H1652" s="23" t="s">
        <v>3053</v>
      </c>
      <c r="I1652" s="25">
        <v>45771</v>
      </c>
      <c r="J1652" s="23"/>
      <c r="K1652" s="23" t="s">
        <v>3045</v>
      </c>
      <c r="L1652" s="23" t="s">
        <v>6297</v>
      </c>
      <c r="M1652" s="23" t="s">
        <v>3221</v>
      </c>
      <c r="N1652" s="23" t="s">
        <v>3217</v>
      </c>
      <c r="O1652" s="23" t="s">
        <v>3065</v>
      </c>
      <c r="P1652" s="25">
        <v>45621</v>
      </c>
      <c r="Q1652" s="25">
        <v>45716</v>
      </c>
      <c r="R1652" s="25">
        <v>45838</v>
      </c>
      <c r="S1652" s="23"/>
      <c r="T1652" s="23"/>
      <c r="U1652" s="23"/>
      <c r="V1652" s="26"/>
      <c r="W1652" s="23"/>
      <c r="X1652" s="23"/>
      <c r="Y1652" s="23"/>
      <c r="Z1652" s="23"/>
      <c r="AA1652" s="23" t="s">
        <v>3060</v>
      </c>
      <c r="AB1652" s="23" t="s">
        <v>3237</v>
      </c>
      <c r="AC1652" s="79"/>
      <c r="AD1652" s="79"/>
      <c r="AE1652" s="27" t="s">
        <v>6298</v>
      </c>
    </row>
    <row r="1653" spans="1:31" ht="12" customHeight="1" x14ac:dyDescent="0.2">
      <c r="A1653" s="11"/>
      <c r="B1653" s="18" t="s">
        <v>1361</v>
      </c>
      <c r="C1653" s="19">
        <v>48506686173</v>
      </c>
      <c r="D1653" s="18">
        <v>12178366706</v>
      </c>
      <c r="E1653" s="18">
        <v>328851337</v>
      </c>
      <c r="F1653" s="18"/>
      <c r="G1653" s="18" t="s">
        <v>3069</v>
      </c>
      <c r="H1653" s="18" t="s">
        <v>3069</v>
      </c>
      <c r="I1653" s="18"/>
      <c r="J1653" s="18"/>
      <c r="K1653" s="18" t="s">
        <v>3054</v>
      </c>
      <c r="L1653" s="18" t="s">
        <v>6285</v>
      </c>
      <c r="M1653" s="18" t="s">
        <v>3682</v>
      </c>
      <c r="N1653" s="18" t="s">
        <v>3361</v>
      </c>
      <c r="O1653" s="18" t="s">
        <v>3071</v>
      </c>
      <c r="P1653" s="20">
        <v>45616</v>
      </c>
      <c r="Q1653" s="20">
        <v>45646</v>
      </c>
      <c r="R1653" s="18"/>
      <c r="S1653" s="18"/>
      <c r="T1653" s="18"/>
      <c r="U1653" s="18"/>
      <c r="V1653" s="21"/>
      <c r="W1653" s="18"/>
      <c r="X1653" s="18"/>
      <c r="Y1653" s="18"/>
      <c r="Z1653" s="18"/>
      <c r="AA1653" s="18" t="s">
        <v>3050</v>
      </c>
      <c r="AB1653" s="18"/>
      <c r="AC1653" s="78" t="s">
        <v>3319</v>
      </c>
      <c r="AD1653" s="78"/>
      <c r="AE1653" s="22" t="s">
        <v>6299</v>
      </c>
    </row>
    <row r="1654" spans="1:31" ht="12" customHeight="1" x14ac:dyDescent="0.2">
      <c r="A1654" s="11"/>
      <c r="B1654" s="18" t="s">
        <v>1361</v>
      </c>
      <c r="C1654" s="19">
        <v>48506686173</v>
      </c>
      <c r="D1654" s="18">
        <v>12178366706</v>
      </c>
      <c r="E1654" s="18">
        <v>328851337</v>
      </c>
      <c r="F1654" s="18"/>
      <c r="G1654" s="18" t="s">
        <v>3052</v>
      </c>
      <c r="H1654" s="18" t="s">
        <v>3044</v>
      </c>
      <c r="I1654" s="18"/>
      <c r="J1654" s="18"/>
      <c r="K1654" s="18" t="s">
        <v>3045</v>
      </c>
      <c r="L1654" s="18" t="s">
        <v>3405</v>
      </c>
      <c r="M1654" s="18" t="s">
        <v>3406</v>
      </c>
      <c r="N1654" s="18" t="s">
        <v>3246</v>
      </c>
      <c r="O1654" s="18" t="s">
        <v>3065</v>
      </c>
      <c r="P1654" s="20">
        <v>45518</v>
      </c>
      <c r="Q1654" s="20">
        <v>45596</v>
      </c>
      <c r="R1654" s="20">
        <v>45611</v>
      </c>
      <c r="S1654" s="18"/>
      <c r="T1654" s="18"/>
      <c r="U1654" s="18"/>
      <c r="V1654" s="21"/>
      <c r="W1654" s="18"/>
      <c r="X1654" s="18"/>
      <c r="Y1654" s="18"/>
      <c r="Z1654" s="18"/>
      <c r="AA1654" s="18" t="s">
        <v>3050</v>
      </c>
      <c r="AB1654" s="18"/>
      <c r="AC1654" s="78"/>
      <c r="AD1654" s="78"/>
      <c r="AE1654" s="22" t="s">
        <v>6300</v>
      </c>
    </row>
    <row r="1655" spans="1:31" ht="12" customHeight="1" x14ac:dyDescent="0.2">
      <c r="A1655" s="11"/>
      <c r="B1655" s="23" t="s">
        <v>907</v>
      </c>
      <c r="C1655" s="24">
        <v>34671138964</v>
      </c>
      <c r="D1655" s="23">
        <v>12179044205</v>
      </c>
      <c r="E1655" s="23">
        <v>330147560</v>
      </c>
      <c r="F1655" s="30" t="s">
        <v>6301</v>
      </c>
      <c r="G1655" s="23" t="s">
        <v>3052</v>
      </c>
      <c r="H1655" s="23" t="s">
        <v>3053</v>
      </c>
      <c r="I1655" s="25">
        <v>45772</v>
      </c>
      <c r="J1655" s="23"/>
      <c r="K1655" s="23" t="s">
        <v>3045</v>
      </c>
      <c r="L1655" s="23" t="s">
        <v>3917</v>
      </c>
      <c r="M1655" s="23" t="s">
        <v>3085</v>
      </c>
      <c r="N1655" s="23" t="s">
        <v>3086</v>
      </c>
      <c r="O1655" s="23" t="s">
        <v>3071</v>
      </c>
      <c r="P1655" s="25">
        <v>45756</v>
      </c>
      <c r="Q1655" s="25">
        <v>45902</v>
      </c>
      <c r="R1655" s="23"/>
      <c r="S1655" s="23"/>
      <c r="T1655" s="23"/>
      <c r="U1655" s="23"/>
      <c r="V1655" s="26" t="s">
        <v>3175</v>
      </c>
      <c r="W1655" s="23" t="s">
        <v>3082</v>
      </c>
      <c r="X1655" s="23"/>
      <c r="Y1655" s="23"/>
      <c r="Z1655" s="23"/>
      <c r="AA1655" s="23" t="s">
        <v>3060</v>
      </c>
      <c r="AB1655" s="23"/>
      <c r="AC1655" s="79"/>
      <c r="AD1655" s="79"/>
      <c r="AE1655" s="27" t="s">
        <v>6302</v>
      </c>
    </row>
    <row r="1656" spans="1:31" ht="12" customHeight="1" x14ac:dyDescent="0.2">
      <c r="A1656" s="11"/>
      <c r="B1656" s="18" t="s">
        <v>907</v>
      </c>
      <c r="C1656" s="19">
        <v>34671138964</v>
      </c>
      <c r="D1656" s="18">
        <v>12179044205</v>
      </c>
      <c r="E1656" s="18">
        <v>330147560</v>
      </c>
      <c r="F1656" s="18"/>
      <c r="G1656" s="18" t="s">
        <v>3043</v>
      </c>
      <c r="H1656" s="18" t="s">
        <v>3224</v>
      </c>
      <c r="I1656" s="20">
        <v>45691</v>
      </c>
      <c r="J1656" s="18"/>
      <c r="K1656" s="18" t="s">
        <v>3045</v>
      </c>
      <c r="L1656" s="18" t="s">
        <v>4518</v>
      </c>
      <c r="M1656" s="18" t="s">
        <v>3156</v>
      </c>
      <c r="N1656" s="18" t="s">
        <v>3157</v>
      </c>
      <c r="O1656" s="18" t="s">
        <v>3071</v>
      </c>
      <c r="P1656" s="20">
        <v>45691</v>
      </c>
      <c r="Q1656" s="20">
        <v>45731</v>
      </c>
      <c r="R1656" s="20">
        <v>45720</v>
      </c>
      <c r="S1656" s="18"/>
      <c r="T1656" s="18"/>
      <c r="U1656" s="18"/>
      <c r="V1656" s="21" t="s">
        <v>3175</v>
      </c>
      <c r="W1656" s="18">
        <v>32</v>
      </c>
      <c r="X1656" s="18"/>
      <c r="Y1656" s="18"/>
      <c r="Z1656" s="18"/>
      <c r="AA1656" s="18" t="s">
        <v>3050</v>
      </c>
      <c r="AB1656" s="18"/>
      <c r="AC1656" s="78"/>
      <c r="AD1656" s="78"/>
      <c r="AE1656" s="22" t="s">
        <v>6303</v>
      </c>
    </row>
    <row r="1657" spans="1:31" ht="12" customHeight="1" x14ac:dyDescent="0.2">
      <c r="A1657" s="11"/>
      <c r="B1657" s="18" t="s">
        <v>907</v>
      </c>
      <c r="C1657" s="19">
        <v>34671138964</v>
      </c>
      <c r="D1657" s="18">
        <v>12179044205</v>
      </c>
      <c r="E1657" s="18">
        <v>330147560</v>
      </c>
      <c r="F1657" s="18"/>
      <c r="G1657" s="18" t="s">
        <v>3043</v>
      </c>
      <c r="H1657" s="18" t="s">
        <v>3224</v>
      </c>
      <c r="I1657" s="20">
        <v>45637</v>
      </c>
      <c r="J1657" s="18"/>
      <c r="K1657" s="18" t="s">
        <v>3054</v>
      </c>
      <c r="L1657" s="18" t="s">
        <v>6304</v>
      </c>
      <c r="M1657" s="18" t="s">
        <v>4829</v>
      </c>
      <c r="N1657" s="18" t="s">
        <v>4830</v>
      </c>
      <c r="O1657" s="18" t="s">
        <v>3071</v>
      </c>
      <c r="P1657" s="20">
        <v>45637</v>
      </c>
      <c r="Q1657" s="20">
        <v>45693</v>
      </c>
      <c r="R1657" s="20">
        <v>45688</v>
      </c>
      <c r="S1657" s="18"/>
      <c r="T1657" s="18"/>
      <c r="U1657" s="18"/>
      <c r="V1657" s="21"/>
      <c r="W1657" s="18"/>
      <c r="X1657" s="18"/>
      <c r="Y1657" s="18"/>
      <c r="Z1657" s="18"/>
      <c r="AA1657" s="18" t="s">
        <v>3050</v>
      </c>
      <c r="AB1657" s="18"/>
      <c r="AC1657" s="78"/>
      <c r="AD1657" s="78"/>
      <c r="AE1657" s="22" t="s">
        <v>6305</v>
      </c>
    </row>
    <row r="1658" spans="1:31" ht="12" customHeight="1" x14ac:dyDescent="0.2">
      <c r="A1658" s="11"/>
      <c r="B1658" s="18" t="s">
        <v>907</v>
      </c>
      <c r="C1658" s="19">
        <v>34671138964</v>
      </c>
      <c r="D1658" s="18">
        <v>12179044205</v>
      </c>
      <c r="E1658" s="18">
        <v>330147560</v>
      </c>
      <c r="F1658" s="18"/>
      <c r="G1658" s="18" t="s">
        <v>3043</v>
      </c>
      <c r="H1658" s="18" t="s">
        <v>3069</v>
      </c>
      <c r="I1658" s="18"/>
      <c r="J1658" s="18"/>
      <c r="K1658" s="18" t="s">
        <v>3054</v>
      </c>
      <c r="L1658" s="18" t="s">
        <v>4832</v>
      </c>
      <c r="M1658" s="18" t="s">
        <v>4833</v>
      </c>
      <c r="N1658" s="18" t="s">
        <v>4834</v>
      </c>
      <c r="O1658" s="18" t="s">
        <v>3071</v>
      </c>
      <c r="P1658" s="20">
        <v>45691</v>
      </c>
      <c r="Q1658" s="20">
        <v>45723</v>
      </c>
      <c r="R1658" s="18"/>
      <c r="S1658" s="18"/>
      <c r="T1658" s="18"/>
      <c r="U1658" s="18"/>
      <c r="V1658" s="21" t="s">
        <v>3175</v>
      </c>
      <c r="W1658" s="18">
        <v>32</v>
      </c>
      <c r="X1658" s="18"/>
      <c r="Y1658" s="18"/>
      <c r="Z1658" s="18"/>
      <c r="AA1658" s="18" t="s">
        <v>3050</v>
      </c>
      <c r="AB1658" s="18"/>
      <c r="AC1658" s="78"/>
      <c r="AD1658" s="78"/>
      <c r="AE1658" s="22" t="s">
        <v>6306</v>
      </c>
    </row>
    <row r="1659" spans="1:31" ht="12" customHeight="1" x14ac:dyDescent="0.2">
      <c r="A1659" s="11"/>
      <c r="B1659" s="18" t="s">
        <v>907</v>
      </c>
      <c r="C1659" s="19">
        <v>34671138964</v>
      </c>
      <c r="D1659" s="18">
        <v>12179044205</v>
      </c>
      <c r="E1659" s="18">
        <v>330147560</v>
      </c>
      <c r="F1659" s="18"/>
      <c r="G1659" s="18" t="s">
        <v>3141</v>
      </c>
      <c r="H1659" s="18" t="s">
        <v>3069</v>
      </c>
      <c r="I1659" s="18"/>
      <c r="J1659" s="18"/>
      <c r="K1659" s="18" t="s">
        <v>3054</v>
      </c>
      <c r="L1659" s="18" t="s">
        <v>5148</v>
      </c>
      <c r="M1659" s="18" t="s">
        <v>3475</v>
      </c>
      <c r="N1659" s="18" t="s">
        <v>3920</v>
      </c>
      <c r="O1659" s="18" t="s">
        <v>3071</v>
      </c>
      <c r="P1659" s="20">
        <v>45638</v>
      </c>
      <c r="Q1659" s="20">
        <v>45730</v>
      </c>
      <c r="R1659" s="18"/>
      <c r="S1659" s="18"/>
      <c r="T1659" s="18"/>
      <c r="U1659" s="18"/>
      <c r="V1659" s="21"/>
      <c r="W1659" s="18"/>
      <c r="X1659" s="18"/>
      <c r="Y1659" s="18"/>
      <c r="Z1659" s="18"/>
      <c r="AA1659" s="18" t="s">
        <v>3050</v>
      </c>
      <c r="AB1659" s="18"/>
      <c r="AC1659" s="78"/>
      <c r="AD1659" s="78"/>
      <c r="AE1659" s="22" t="s">
        <v>6307</v>
      </c>
    </row>
    <row r="1660" spans="1:31" ht="12" customHeight="1" x14ac:dyDescent="0.2">
      <c r="A1660" s="11"/>
      <c r="B1660" s="18" t="s">
        <v>907</v>
      </c>
      <c r="C1660" s="19">
        <v>34671138964</v>
      </c>
      <c r="D1660" s="18">
        <v>12179044205</v>
      </c>
      <c r="E1660" s="18">
        <v>330147560</v>
      </c>
      <c r="F1660" s="18"/>
      <c r="G1660" s="18" t="s">
        <v>3043</v>
      </c>
      <c r="H1660" s="18" t="s">
        <v>3069</v>
      </c>
      <c r="I1660" s="18"/>
      <c r="J1660" s="18"/>
      <c r="K1660" s="18" t="s">
        <v>3045</v>
      </c>
      <c r="L1660" s="18" t="s">
        <v>4725</v>
      </c>
      <c r="M1660" s="18" t="s">
        <v>3860</v>
      </c>
      <c r="N1660" s="18" t="s">
        <v>3127</v>
      </c>
      <c r="O1660" s="18" t="s">
        <v>3207</v>
      </c>
      <c r="P1660" s="20">
        <v>45735</v>
      </c>
      <c r="Q1660" s="18" t="s">
        <v>3302</v>
      </c>
      <c r="R1660" s="18"/>
      <c r="S1660" s="18"/>
      <c r="T1660" s="18"/>
      <c r="U1660" s="18"/>
      <c r="V1660" s="21" t="s">
        <v>3175</v>
      </c>
      <c r="W1660" s="18" t="s">
        <v>3082</v>
      </c>
      <c r="X1660" s="18"/>
      <c r="Y1660" s="18"/>
      <c r="Z1660" s="18"/>
      <c r="AA1660" s="18" t="s">
        <v>3050</v>
      </c>
      <c r="AB1660" s="18"/>
      <c r="AC1660" s="78" t="s">
        <v>3319</v>
      </c>
      <c r="AD1660" s="78"/>
      <c r="AE1660" s="22" t="s">
        <v>6308</v>
      </c>
    </row>
    <row r="1661" spans="1:31" ht="12" customHeight="1" x14ac:dyDescent="0.2">
      <c r="A1661" s="11"/>
      <c r="B1661" s="23" t="s">
        <v>2807</v>
      </c>
      <c r="C1661" s="24">
        <v>34614604413</v>
      </c>
      <c r="D1661" s="23"/>
      <c r="E1661" s="23"/>
      <c r="F1661" s="30" t="s">
        <v>6309</v>
      </c>
      <c r="G1661" s="23" t="s">
        <v>3052</v>
      </c>
      <c r="H1661" s="23" t="s">
        <v>3197</v>
      </c>
      <c r="I1661" s="23"/>
      <c r="J1661" s="23"/>
      <c r="K1661" s="23" t="s">
        <v>3045</v>
      </c>
      <c r="L1661" s="23" t="s">
        <v>5060</v>
      </c>
      <c r="M1661" s="23" t="s">
        <v>3687</v>
      </c>
      <c r="N1661" s="23" t="s">
        <v>3118</v>
      </c>
      <c r="O1661" s="23" t="s">
        <v>3071</v>
      </c>
      <c r="P1661" s="25">
        <v>45784</v>
      </c>
      <c r="Q1661" s="25">
        <v>45824</v>
      </c>
      <c r="R1661" s="23"/>
      <c r="S1661" s="23"/>
      <c r="T1661" s="23"/>
      <c r="U1661" s="23"/>
      <c r="V1661" s="26" t="s">
        <v>3059</v>
      </c>
      <c r="W1661" s="23">
        <v>38</v>
      </c>
      <c r="X1661" s="23"/>
      <c r="Y1661" s="23"/>
      <c r="Z1661" s="23"/>
      <c r="AA1661" s="23" t="s">
        <v>3060</v>
      </c>
      <c r="AB1661" s="23"/>
      <c r="AC1661" s="79"/>
      <c r="AD1661" s="79"/>
      <c r="AE1661" s="27" t="s">
        <v>6310</v>
      </c>
    </row>
    <row r="1662" spans="1:31" ht="12" customHeight="1" x14ac:dyDescent="0.2">
      <c r="A1662" s="11"/>
      <c r="B1662" s="23" t="s">
        <v>2381</v>
      </c>
      <c r="C1662" s="24">
        <v>51925477664</v>
      </c>
      <c r="D1662" s="23">
        <v>12179777121</v>
      </c>
      <c r="E1662" s="23">
        <v>331099969</v>
      </c>
      <c r="F1662" s="23">
        <v>123917113</v>
      </c>
      <c r="G1662" s="23" t="s">
        <v>3052</v>
      </c>
      <c r="H1662" s="23" t="s">
        <v>3053</v>
      </c>
      <c r="I1662" s="25">
        <v>45820</v>
      </c>
      <c r="J1662" s="23"/>
      <c r="K1662" s="23" t="s">
        <v>3590</v>
      </c>
      <c r="L1662" s="23" t="s">
        <v>6311</v>
      </c>
      <c r="M1662" s="23" t="s">
        <v>4545</v>
      </c>
      <c r="N1662" s="23" t="s">
        <v>6312</v>
      </c>
      <c r="O1662" s="23" t="s">
        <v>3049</v>
      </c>
      <c r="P1662" s="25">
        <v>45810</v>
      </c>
      <c r="Q1662" s="25">
        <v>45849</v>
      </c>
      <c r="R1662" s="23"/>
      <c r="S1662" s="23"/>
      <c r="T1662" s="23"/>
      <c r="U1662" s="23"/>
      <c r="V1662" s="26" t="s">
        <v>3082</v>
      </c>
      <c r="W1662" s="23" t="s">
        <v>3082</v>
      </c>
      <c r="X1662" s="23"/>
      <c r="Y1662" s="23"/>
      <c r="Z1662" s="23"/>
      <c r="AA1662" s="23" t="s">
        <v>3060</v>
      </c>
      <c r="AB1662" s="23" t="s">
        <v>6313</v>
      </c>
      <c r="AC1662" s="79"/>
      <c r="AD1662" s="79"/>
      <c r="AE1662" s="27"/>
    </row>
    <row r="1663" spans="1:31" ht="12" customHeight="1" x14ac:dyDescent="0.2">
      <c r="A1663" s="11"/>
      <c r="B1663" s="18" t="s">
        <v>2381</v>
      </c>
      <c r="C1663" s="19">
        <v>51925477664</v>
      </c>
      <c r="D1663" s="18">
        <v>12179777121</v>
      </c>
      <c r="E1663" s="18">
        <v>331099969</v>
      </c>
      <c r="F1663" s="18"/>
      <c r="G1663" s="18" t="s">
        <v>3052</v>
      </c>
      <c r="H1663" s="18" t="s">
        <v>3069</v>
      </c>
      <c r="I1663" s="18"/>
      <c r="J1663" s="18"/>
      <c r="K1663" s="18" t="s">
        <v>3054</v>
      </c>
      <c r="L1663" s="18" t="s">
        <v>6314</v>
      </c>
      <c r="M1663" s="18" t="s">
        <v>3274</v>
      </c>
      <c r="N1663" s="18" t="s">
        <v>3275</v>
      </c>
      <c r="O1663" s="18" t="s">
        <v>3049</v>
      </c>
      <c r="P1663" s="20">
        <v>45811</v>
      </c>
      <c r="Q1663" s="20">
        <v>45841</v>
      </c>
      <c r="R1663" s="18"/>
      <c r="S1663" s="18"/>
      <c r="T1663" s="18"/>
      <c r="U1663" s="18"/>
      <c r="V1663" s="21" t="s">
        <v>3082</v>
      </c>
      <c r="W1663" s="18" t="s">
        <v>3082</v>
      </c>
      <c r="X1663" s="18"/>
      <c r="Y1663" s="18"/>
      <c r="Z1663" s="18"/>
      <c r="AA1663" s="18" t="s">
        <v>3050</v>
      </c>
      <c r="AB1663" s="18" t="s">
        <v>5667</v>
      </c>
      <c r="AC1663" s="78"/>
      <c r="AD1663" s="78"/>
      <c r="AE1663" s="22"/>
    </row>
    <row r="1664" spans="1:31" ht="12" customHeight="1" x14ac:dyDescent="0.2">
      <c r="A1664" s="11"/>
      <c r="B1664" s="18" t="s">
        <v>2381</v>
      </c>
      <c r="C1664" s="19">
        <v>51925477664</v>
      </c>
      <c r="D1664" s="18">
        <v>12179777121</v>
      </c>
      <c r="E1664" s="18">
        <v>331099969</v>
      </c>
      <c r="F1664" s="18"/>
      <c r="G1664" s="18" t="s">
        <v>3052</v>
      </c>
      <c r="H1664" s="18" t="s">
        <v>3069</v>
      </c>
      <c r="I1664" s="18"/>
      <c r="J1664" s="18"/>
      <c r="K1664" s="18" t="s">
        <v>3045</v>
      </c>
      <c r="L1664" s="18" t="s">
        <v>3686</v>
      </c>
      <c r="M1664" s="18" t="s">
        <v>3687</v>
      </c>
      <c r="N1664" s="18" t="s">
        <v>3118</v>
      </c>
      <c r="O1664" s="18" t="s">
        <v>3201</v>
      </c>
      <c r="P1664" s="20">
        <v>45798</v>
      </c>
      <c r="Q1664" s="20">
        <v>46021</v>
      </c>
      <c r="R1664" s="18"/>
      <c r="S1664" s="18"/>
      <c r="T1664" s="18"/>
      <c r="U1664" s="18"/>
      <c r="V1664" s="21" t="s">
        <v>3082</v>
      </c>
      <c r="W1664" s="18" t="s">
        <v>3082</v>
      </c>
      <c r="X1664" s="18"/>
      <c r="Y1664" s="18"/>
      <c r="Z1664" s="18"/>
      <c r="AA1664" s="18" t="s">
        <v>3050</v>
      </c>
      <c r="AB1664" s="18"/>
      <c r="AC1664" s="78"/>
      <c r="AD1664" s="78"/>
      <c r="AE1664" s="22"/>
    </row>
    <row r="1665" spans="1:31" ht="12" customHeight="1" x14ac:dyDescent="0.2">
      <c r="A1665" s="11"/>
      <c r="B1665" s="18" t="s">
        <v>2381</v>
      </c>
      <c r="C1665" s="19">
        <v>51925477664</v>
      </c>
      <c r="D1665" s="18">
        <v>12179777121</v>
      </c>
      <c r="E1665" s="18">
        <v>331099969</v>
      </c>
      <c r="F1665" s="18"/>
      <c r="G1665" s="18" t="s">
        <v>3052</v>
      </c>
      <c r="H1665" s="18" t="s">
        <v>3044</v>
      </c>
      <c r="I1665" s="20">
        <v>45769</v>
      </c>
      <c r="J1665" s="18">
        <v>45777</v>
      </c>
      <c r="K1665" s="18" t="s">
        <v>3045</v>
      </c>
      <c r="L1665" s="18" t="s">
        <v>5750</v>
      </c>
      <c r="M1665" s="18" t="s">
        <v>3047</v>
      </c>
      <c r="N1665" s="18" t="s">
        <v>3048</v>
      </c>
      <c r="O1665" s="18" t="s">
        <v>3207</v>
      </c>
      <c r="P1665" s="20">
        <v>45684</v>
      </c>
      <c r="Q1665" s="20">
        <v>45772</v>
      </c>
      <c r="R1665" s="20">
        <v>45754</v>
      </c>
      <c r="S1665" s="18"/>
      <c r="T1665" s="18"/>
      <c r="U1665" s="18"/>
      <c r="V1665" s="21" t="s">
        <v>3082</v>
      </c>
      <c r="W1665" s="18">
        <v>30</v>
      </c>
      <c r="X1665" s="18"/>
      <c r="Y1665" s="18"/>
      <c r="Z1665" s="18"/>
      <c r="AA1665" s="18" t="s">
        <v>3050</v>
      </c>
      <c r="AB1665" s="18"/>
      <c r="AC1665" s="78"/>
      <c r="AD1665" s="78"/>
      <c r="AE1665" s="22" t="s">
        <v>6315</v>
      </c>
    </row>
    <row r="1666" spans="1:31" ht="12" customHeight="1" x14ac:dyDescent="0.2">
      <c r="A1666" s="11"/>
      <c r="B1666" s="18" t="s">
        <v>2381</v>
      </c>
      <c r="C1666" s="19">
        <v>51925477664</v>
      </c>
      <c r="D1666" s="18">
        <v>12179777121</v>
      </c>
      <c r="E1666" s="18">
        <v>331099969</v>
      </c>
      <c r="F1666" s="18"/>
      <c r="G1666" s="18" t="s">
        <v>3052</v>
      </c>
      <c r="H1666" s="18" t="s">
        <v>3044</v>
      </c>
      <c r="I1666" s="18"/>
      <c r="J1666" s="18"/>
      <c r="K1666" s="18" t="s">
        <v>3590</v>
      </c>
      <c r="L1666" s="18" t="s">
        <v>6316</v>
      </c>
      <c r="M1666" s="18" t="s">
        <v>4545</v>
      </c>
      <c r="N1666" s="18" t="s">
        <v>3157</v>
      </c>
      <c r="O1666" s="18" t="s">
        <v>3049</v>
      </c>
      <c r="P1666" s="20">
        <v>45770</v>
      </c>
      <c r="Q1666" s="20">
        <v>45800</v>
      </c>
      <c r="R1666" s="20">
        <v>45786</v>
      </c>
      <c r="S1666" s="18"/>
      <c r="T1666" s="18"/>
      <c r="U1666" s="18"/>
      <c r="V1666" s="21" t="s">
        <v>3082</v>
      </c>
      <c r="W1666" s="18" t="s">
        <v>3082</v>
      </c>
      <c r="X1666" s="18"/>
      <c r="Y1666" s="18"/>
      <c r="Z1666" s="18"/>
      <c r="AA1666" s="18" t="s">
        <v>3050</v>
      </c>
      <c r="AB1666" s="18"/>
      <c r="AC1666" s="78"/>
      <c r="AD1666" s="78"/>
      <c r="AE1666" s="22" t="s">
        <v>6317</v>
      </c>
    </row>
    <row r="1667" spans="1:31" ht="12" customHeight="1" x14ac:dyDescent="0.2">
      <c r="A1667" s="11"/>
      <c r="B1667" s="23" t="s">
        <v>2825</v>
      </c>
      <c r="C1667" s="24">
        <v>573052620624</v>
      </c>
      <c r="D1667" s="23"/>
      <c r="E1667" s="23"/>
      <c r="F1667" s="23" t="s">
        <v>6318</v>
      </c>
      <c r="G1667" s="23" t="s">
        <v>3052</v>
      </c>
      <c r="H1667" s="23" t="s">
        <v>3197</v>
      </c>
      <c r="I1667" s="23"/>
      <c r="J1667" s="23"/>
      <c r="K1667" s="23" t="s">
        <v>3590</v>
      </c>
      <c r="L1667" s="23" t="s">
        <v>5326</v>
      </c>
      <c r="M1667" s="23" t="s">
        <v>5327</v>
      </c>
      <c r="N1667" s="23" t="s">
        <v>6319</v>
      </c>
      <c r="O1667" s="23" t="s">
        <v>4564</v>
      </c>
      <c r="P1667" s="25">
        <v>45789</v>
      </c>
      <c r="Q1667" s="25">
        <v>45821</v>
      </c>
      <c r="R1667" s="23"/>
      <c r="S1667" s="23"/>
      <c r="T1667" s="23"/>
      <c r="U1667" s="23"/>
      <c r="V1667" s="26" t="s">
        <v>3082</v>
      </c>
      <c r="W1667" s="23" t="s">
        <v>3082</v>
      </c>
      <c r="X1667" s="23"/>
      <c r="Y1667" s="23"/>
      <c r="Z1667" s="23"/>
      <c r="AA1667" s="23" t="s">
        <v>3803</v>
      </c>
      <c r="AB1667" s="23"/>
      <c r="AC1667" s="79"/>
      <c r="AD1667" s="79"/>
      <c r="AE1667" s="27" t="s">
        <v>6320</v>
      </c>
    </row>
    <row r="1668" spans="1:31" ht="12" customHeight="1" x14ac:dyDescent="0.2">
      <c r="A1668" s="11"/>
      <c r="B1668" s="18" t="s">
        <v>104</v>
      </c>
      <c r="C1668" s="19">
        <v>573188875399</v>
      </c>
      <c r="D1668" s="18">
        <v>12174334652</v>
      </c>
      <c r="E1668" s="18">
        <v>324034121</v>
      </c>
      <c r="F1668" s="18" t="s">
        <v>6321</v>
      </c>
      <c r="G1668" s="18" t="s">
        <v>3052</v>
      </c>
      <c r="H1668" s="18" t="s">
        <v>3044</v>
      </c>
      <c r="I1668" s="20">
        <v>45710</v>
      </c>
      <c r="J1668" s="18"/>
      <c r="K1668" s="18" t="s">
        <v>3054</v>
      </c>
      <c r="L1668" s="18" t="s">
        <v>4405</v>
      </c>
      <c r="M1668" s="18" t="s">
        <v>3682</v>
      </c>
      <c r="N1668" s="18" t="s">
        <v>3361</v>
      </c>
      <c r="O1668" s="18" t="s">
        <v>3071</v>
      </c>
      <c r="P1668" s="20">
        <v>45567</v>
      </c>
      <c r="Q1668" s="20">
        <v>45646</v>
      </c>
      <c r="R1668" s="20">
        <v>45792</v>
      </c>
      <c r="S1668" s="18"/>
      <c r="T1668" s="18"/>
      <c r="U1668" s="18"/>
      <c r="V1668" s="21" t="s">
        <v>3175</v>
      </c>
      <c r="W1668" s="18">
        <v>32</v>
      </c>
      <c r="X1668" s="18"/>
      <c r="Y1668" s="18"/>
      <c r="Z1668" s="18"/>
      <c r="AA1668" s="18" t="s">
        <v>3050</v>
      </c>
      <c r="AB1668" s="18"/>
      <c r="AC1668" s="78" t="s">
        <v>3237</v>
      </c>
      <c r="AD1668" s="78"/>
      <c r="AE1668" s="22" t="s">
        <v>6322</v>
      </c>
    </row>
    <row r="1669" spans="1:31" ht="12" customHeight="1" x14ac:dyDescent="0.2">
      <c r="A1669" s="11"/>
      <c r="B1669" s="18" t="s">
        <v>104</v>
      </c>
      <c r="C1669" s="19">
        <v>573188875399</v>
      </c>
      <c r="D1669" s="18">
        <v>12174334652</v>
      </c>
      <c r="E1669" s="18">
        <v>324034121</v>
      </c>
      <c r="F1669" s="18"/>
      <c r="G1669" s="18" t="s">
        <v>3052</v>
      </c>
      <c r="H1669" s="18" t="s">
        <v>3044</v>
      </c>
      <c r="I1669" s="20">
        <v>45323</v>
      </c>
      <c r="J1669" s="18">
        <v>45561</v>
      </c>
      <c r="K1669" s="18" t="s">
        <v>3045</v>
      </c>
      <c r="L1669" s="18">
        <v>2023</v>
      </c>
      <c r="M1669" s="18" t="s">
        <v>3617</v>
      </c>
      <c r="N1669" s="18" t="s">
        <v>3098</v>
      </c>
      <c r="O1669" s="18" t="s">
        <v>3071</v>
      </c>
      <c r="P1669" s="20">
        <v>45246</v>
      </c>
      <c r="Q1669" s="18"/>
      <c r="R1669" s="20">
        <v>45561</v>
      </c>
      <c r="S1669" s="18"/>
      <c r="T1669" s="18"/>
      <c r="U1669" s="18" t="s">
        <v>3159</v>
      </c>
      <c r="V1669" s="21"/>
      <c r="W1669" s="18"/>
      <c r="X1669" s="18"/>
      <c r="Y1669" s="18"/>
      <c r="Z1669" s="18" t="s">
        <v>3066</v>
      </c>
      <c r="AA1669" s="18" t="s">
        <v>3050</v>
      </c>
      <c r="AB1669" s="18"/>
      <c r="AC1669" s="78"/>
      <c r="AD1669" s="78"/>
      <c r="AE1669" s="22" t="s">
        <v>6323</v>
      </c>
    </row>
    <row r="1670" spans="1:31" ht="12" customHeight="1" x14ac:dyDescent="0.2">
      <c r="A1670" s="11"/>
      <c r="B1670" s="18" t="s">
        <v>2903</v>
      </c>
      <c r="C1670" s="19">
        <v>573046168202</v>
      </c>
      <c r="D1670" s="18"/>
      <c r="E1670" s="18">
        <v>332621294</v>
      </c>
      <c r="F1670" s="29" t="s">
        <v>6324</v>
      </c>
      <c r="G1670" s="18" t="s">
        <v>3052</v>
      </c>
      <c r="H1670" s="18" t="s">
        <v>3044</v>
      </c>
      <c r="I1670" s="18"/>
      <c r="J1670" s="18"/>
      <c r="K1670" s="18" t="s">
        <v>3045</v>
      </c>
      <c r="L1670" s="18" t="s">
        <v>6325</v>
      </c>
      <c r="M1670" s="18" t="s">
        <v>4814</v>
      </c>
      <c r="N1670" s="18" t="s">
        <v>3127</v>
      </c>
      <c r="O1670" s="18" t="s">
        <v>3071</v>
      </c>
      <c r="P1670" s="20">
        <v>45804</v>
      </c>
      <c r="Q1670" s="20">
        <v>45835</v>
      </c>
      <c r="R1670" s="20">
        <v>45820</v>
      </c>
      <c r="S1670" s="18"/>
      <c r="T1670" s="18"/>
      <c r="U1670" s="18"/>
      <c r="V1670" s="21" t="s">
        <v>3082</v>
      </c>
      <c r="W1670" s="18">
        <v>32</v>
      </c>
      <c r="X1670" s="18"/>
      <c r="Y1670" s="18"/>
      <c r="Z1670" s="18"/>
      <c r="AA1670" s="18" t="s">
        <v>3050</v>
      </c>
      <c r="AB1670" s="18"/>
      <c r="AC1670" s="78"/>
      <c r="AD1670" s="78"/>
      <c r="AE1670" s="22"/>
    </row>
    <row r="1671" spans="1:31" ht="12" customHeight="1" x14ac:dyDescent="0.2">
      <c r="A1671" s="11"/>
      <c r="B1671" s="18" t="s">
        <v>2113</v>
      </c>
      <c r="C1671" s="19">
        <v>34671155478</v>
      </c>
      <c r="D1671" s="18">
        <v>12179291960</v>
      </c>
      <c r="E1671" s="18">
        <v>330735853</v>
      </c>
      <c r="F1671" s="29" t="s">
        <v>6326</v>
      </c>
      <c r="G1671" s="18" t="s">
        <v>3052</v>
      </c>
      <c r="H1671" s="18" t="s">
        <v>3044</v>
      </c>
      <c r="I1671" s="20">
        <v>45764</v>
      </c>
      <c r="J1671" s="18"/>
      <c r="K1671" s="18" t="s">
        <v>3054</v>
      </c>
      <c r="L1671" s="18" t="s">
        <v>4636</v>
      </c>
      <c r="M1671" s="18" t="s">
        <v>3682</v>
      </c>
      <c r="N1671" s="18" t="s">
        <v>3361</v>
      </c>
      <c r="O1671" s="18" t="s">
        <v>3049</v>
      </c>
      <c r="P1671" s="20">
        <v>45645</v>
      </c>
      <c r="Q1671" s="20">
        <v>45678</v>
      </c>
      <c r="R1671" s="20">
        <v>45811</v>
      </c>
      <c r="S1671" s="18"/>
      <c r="T1671" s="18"/>
      <c r="U1671" s="18"/>
      <c r="V1671" s="21" t="s">
        <v>3082</v>
      </c>
      <c r="W1671" s="18">
        <v>32</v>
      </c>
      <c r="X1671" s="18"/>
      <c r="Y1671" s="18"/>
      <c r="Z1671" s="18"/>
      <c r="AA1671" s="18" t="s">
        <v>3050</v>
      </c>
      <c r="AB1671" s="18"/>
      <c r="AC1671" s="78"/>
      <c r="AD1671" s="78"/>
      <c r="AE1671" s="22" t="s">
        <v>6327</v>
      </c>
    </row>
    <row r="1672" spans="1:31" ht="12" customHeight="1" x14ac:dyDescent="0.2">
      <c r="A1672" s="11"/>
      <c r="B1672" s="23" t="s">
        <v>2113</v>
      </c>
      <c r="C1672" s="24">
        <v>34671155478</v>
      </c>
      <c r="D1672" s="23">
        <v>12179291960</v>
      </c>
      <c r="E1672" s="23">
        <v>330735853</v>
      </c>
      <c r="F1672" s="30" t="s">
        <v>6326</v>
      </c>
      <c r="G1672" s="23" t="s">
        <v>3052</v>
      </c>
      <c r="H1672" s="23" t="s">
        <v>3053</v>
      </c>
      <c r="I1672" s="25">
        <v>45820</v>
      </c>
      <c r="J1672" s="23"/>
      <c r="K1672" s="23" t="s">
        <v>3054</v>
      </c>
      <c r="L1672" s="23" t="s">
        <v>3573</v>
      </c>
      <c r="M1672" s="23" t="s">
        <v>3085</v>
      </c>
      <c r="N1672" s="23" t="s">
        <v>3086</v>
      </c>
      <c r="O1672" s="23" t="s">
        <v>3049</v>
      </c>
      <c r="P1672" s="25">
        <v>45817</v>
      </c>
      <c r="Q1672" s="25">
        <v>45842</v>
      </c>
      <c r="R1672" s="23"/>
      <c r="S1672" s="23"/>
      <c r="T1672" s="23"/>
      <c r="U1672" s="23"/>
      <c r="V1672" s="26" t="s">
        <v>3082</v>
      </c>
      <c r="W1672" s="23" t="s">
        <v>3175</v>
      </c>
      <c r="X1672" s="23"/>
      <c r="Y1672" s="23"/>
      <c r="Z1672" s="23"/>
      <c r="AA1672" s="23" t="s">
        <v>3060</v>
      </c>
      <c r="AB1672" s="23"/>
      <c r="AC1672" s="79"/>
      <c r="AD1672" s="79"/>
      <c r="AE1672" s="27"/>
    </row>
    <row r="1673" spans="1:31" ht="12" customHeight="1" x14ac:dyDescent="0.2">
      <c r="A1673" s="11"/>
      <c r="B1673" s="18" t="s">
        <v>1685</v>
      </c>
      <c r="C1673" s="19">
        <v>5492616668702</v>
      </c>
      <c r="D1673" s="18">
        <v>12174018992</v>
      </c>
      <c r="E1673" s="18">
        <v>324080883</v>
      </c>
      <c r="F1673" s="18"/>
      <c r="G1673" s="18" t="s">
        <v>3052</v>
      </c>
      <c r="H1673" s="18" t="s">
        <v>3044</v>
      </c>
      <c r="I1673" s="18"/>
      <c r="J1673" s="18"/>
      <c r="K1673" s="18" t="s">
        <v>3045</v>
      </c>
      <c r="L1673" s="18"/>
      <c r="M1673" s="18" t="s">
        <v>4443</v>
      </c>
      <c r="N1673" s="18"/>
      <c r="O1673" s="18"/>
      <c r="P1673" s="18"/>
      <c r="Q1673" s="20">
        <v>45254</v>
      </c>
      <c r="R1673" s="18"/>
      <c r="S1673" s="18"/>
      <c r="T1673" s="18"/>
      <c r="U1673" s="18"/>
      <c r="V1673" s="21"/>
      <c r="W1673" s="18"/>
      <c r="X1673" s="18"/>
      <c r="Y1673" s="18"/>
      <c r="Z1673" s="18"/>
      <c r="AA1673" s="18" t="s">
        <v>3050</v>
      </c>
      <c r="AB1673" s="18"/>
      <c r="AC1673" s="78"/>
      <c r="AD1673" s="78"/>
      <c r="AE1673" s="22" t="s">
        <v>6328</v>
      </c>
    </row>
    <row r="1674" spans="1:31" ht="12" customHeight="1" x14ac:dyDescent="0.2">
      <c r="A1674" s="11"/>
      <c r="B1674" s="18" t="s">
        <v>1685</v>
      </c>
      <c r="C1674" s="19">
        <v>5492616668702</v>
      </c>
      <c r="D1674" s="18">
        <v>12174018992</v>
      </c>
      <c r="E1674" s="18">
        <v>324080883</v>
      </c>
      <c r="F1674" s="18"/>
      <c r="G1674" s="18" t="s">
        <v>3052</v>
      </c>
      <c r="H1674" s="18" t="s">
        <v>3044</v>
      </c>
      <c r="I1674" s="18"/>
      <c r="J1674" s="18"/>
      <c r="K1674" s="18" t="s">
        <v>3045</v>
      </c>
      <c r="L1674" s="18"/>
      <c r="M1674" s="18" t="s">
        <v>3910</v>
      </c>
      <c r="N1674" s="18"/>
      <c r="O1674" s="18"/>
      <c r="P1674" s="20">
        <v>45257</v>
      </c>
      <c r="Q1674" s="20">
        <v>45289</v>
      </c>
      <c r="R1674" s="18"/>
      <c r="S1674" s="18"/>
      <c r="T1674" s="18"/>
      <c r="U1674" s="18"/>
      <c r="V1674" s="21"/>
      <c r="W1674" s="18"/>
      <c r="X1674" s="18"/>
      <c r="Y1674" s="18"/>
      <c r="Z1674" s="18"/>
      <c r="AA1674" s="18" t="s">
        <v>3050</v>
      </c>
      <c r="AB1674" s="18"/>
      <c r="AC1674" s="78"/>
      <c r="AD1674" s="78"/>
      <c r="AE1674" s="22" t="s">
        <v>6329</v>
      </c>
    </row>
    <row r="1675" spans="1:31" ht="12" customHeight="1" x14ac:dyDescent="0.2">
      <c r="A1675" s="11"/>
      <c r="B1675" s="18" t="s">
        <v>1685</v>
      </c>
      <c r="C1675" s="19">
        <v>5492616668702</v>
      </c>
      <c r="D1675" s="18">
        <v>12174018992</v>
      </c>
      <c r="E1675" s="18">
        <v>324080883</v>
      </c>
      <c r="F1675" s="18"/>
      <c r="G1675" s="18" t="s">
        <v>3052</v>
      </c>
      <c r="H1675" s="18" t="s">
        <v>3044</v>
      </c>
      <c r="I1675" s="18"/>
      <c r="J1675" s="18"/>
      <c r="K1675" s="18" t="s">
        <v>3054</v>
      </c>
      <c r="L1675" s="18" t="s">
        <v>4561</v>
      </c>
      <c r="M1675" s="18" t="s">
        <v>3558</v>
      </c>
      <c r="N1675" s="18" t="s">
        <v>6330</v>
      </c>
      <c r="O1675" s="18" t="s">
        <v>3049</v>
      </c>
      <c r="P1675" s="20">
        <v>45313</v>
      </c>
      <c r="Q1675" s="20">
        <v>45373</v>
      </c>
      <c r="R1675" s="18"/>
      <c r="S1675" s="18"/>
      <c r="T1675" s="18"/>
      <c r="U1675" s="18" t="s">
        <v>3159</v>
      </c>
      <c r="V1675" s="21"/>
      <c r="W1675" s="18"/>
      <c r="X1675" s="18"/>
      <c r="Y1675" s="18"/>
      <c r="Z1675" s="18"/>
      <c r="AA1675" s="18" t="s">
        <v>3050</v>
      </c>
      <c r="AB1675" s="18"/>
      <c r="AC1675" s="78"/>
      <c r="AD1675" s="78"/>
      <c r="AE1675" s="22" t="s">
        <v>6331</v>
      </c>
    </row>
    <row r="1676" spans="1:31" ht="12" customHeight="1" x14ac:dyDescent="0.2">
      <c r="A1676" s="11"/>
      <c r="B1676" s="18" t="s">
        <v>106</v>
      </c>
      <c r="C1676" s="19">
        <v>34602650481</v>
      </c>
      <c r="D1676" s="18">
        <v>12174324099</v>
      </c>
      <c r="E1676" s="18">
        <v>324078218</v>
      </c>
      <c r="F1676" s="18"/>
      <c r="G1676" s="18" t="s">
        <v>3052</v>
      </c>
      <c r="H1676" s="18" t="s">
        <v>3224</v>
      </c>
      <c r="I1676" s="20">
        <v>45323</v>
      </c>
      <c r="J1676" s="18"/>
      <c r="K1676" s="18" t="s">
        <v>3045</v>
      </c>
      <c r="L1676" s="18" t="s">
        <v>6332</v>
      </c>
      <c r="M1676" s="18" t="s">
        <v>4004</v>
      </c>
      <c r="N1676" s="18" t="s">
        <v>3227</v>
      </c>
      <c r="O1676" s="18" t="s">
        <v>3065</v>
      </c>
      <c r="P1676" s="20">
        <v>44933</v>
      </c>
      <c r="Q1676" s="18"/>
      <c r="R1676" s="20">
        <v>45518</v>
      </c>
      <c r="S1676" s="18"/>
      <c r="T1676" s="18"/>
      <c r="U1676" s="18" t="s">
        <v>3159</v>
      </c>
      <c r="V1676" s="21"/>
      <c r="W1676" s="18"/>
      <c r="X1676" s="18"/>
      <c r="Y1676" s="18"/>
      <c r="Z1676" s="18"/>
      <c r="AA1676" s="18" t="s">
        <v>3050</v>
      </c>
      <c r="AB1676" s="18"/>
      <c r="AC1676" s="78"/>
      <c r="AD1676" s="78"/>
      <c r="AE1676" s="22" t="s">
        <v>6333</v>
      </c>
    </row>
    <row r="1677" spans="1:31" ht="12" customHeight="1" x14ac:dyDescent="0.2">
      <c r="A1677" s="11"/>
      <c r="B1677" s="18" t="s">
        <v>106</v>
      </c>
      <c r="C1677" s="19">
        <v>34602650481</v>
      </c>
      <c r="D1677" s="18">
        <v>12174324099</v>
      </c>
      <c r="E1677" s="18">
        <v>324078218</v>
      </c>
      <c r="F1677" s="18"/>
      <c r="G1677" s="18" t="s">
        <v>3052</v>
      </c>
      <c r="H1677" s="18" t="s">
        <v>3044</v>
      </c>
      <c r="I1677" s="20">
        <v>45323</v>
      </c>
      <c r="J1677" s="18"/>
      <c r="K1677" s="18" t="s">
        <v>3045</v>
      </c>
      <c r="L1677" s="18" t="s">
        <v>3471</v>
      </c>
      <c r="M1677" s="18" t="s">
        <v>3472</v>
      </c>
      <c r="N1677" s="18" t="s">
        <v>3377</v>
      </c>
      <c r="O1677" s="18" t="s">
        <v>3104</v>
      </c>
      <c r="P1677" s="20">
        <v>45533</v>
      </c>
      <c r="Q1677" s="20">
        <v>45646</v>
      </c>
      <c r="R1677" s="20">
        <v>45709</v>
      </c>
      <c r="S1677" s="18"/>
      <c r="T1677" s="18"/>
      <c r="U1677" s="18"/>
      <c r="V1677" s="21" t="s">
        <v>3175</v>
      </c>
      <c r="W1677" s="18">
        <v>36</v>
      </c>
      <c r="X1677" s="18"/>
      <c r="Y1677" s="18"/>
      <c r="Z1677" s="18"/>
      <c r="AA1677" s="18" t="s">
        <v>3050</v>
      </c>
      <c r="AB1677" s="18"/>
      <c r="AC1677" s="78" t="s">
        <v>3298</v>
      </c>
      <c r="AD1677" s="78"/>
      <c r="AE1677" s="22" t="s">
        <v>6334</v>
      </c>
    </row>
    <row r="1678" spans="1:31" ht="12" customHeight="1" x14ac:dyDescent="0.2">
      <c r="A1678" s="11"/>
      <c r="B1678" s="18" t="s">
        <v>2549</v>
      </c>
      <c r="C1678" s="19">
        <v>51948776851</v>
      </c>
      <c r="D1678" s="18"/>
      <c r="E1678" s="18"/>
      <c r="F1678" s="18"/>
      <c r="G1678" s="18" t="s">
        <v>3052</v>
      </c>
      <c r="H1678" s="18" t="s">
        <v>3224</v>
      </c>
      <c r="I1678" s="18"/>
      <c r="J1678" s="18"/>
      <c r="K1678" s="18" t="s">
        <v>3045</v>
      </c>
      <c r="L1678" s="18" t="s">
        <v>3805</v>
      </c>
      <c r="M1678" s="18" t="s">
        <v>3364</v>
      </c>
      <c r="N1678" s="18" t="s">
        <v>3377</v>
      </c>
      <c r="O1678" s="18" t="s">
        <v>3049</v>
      </c>
      <c r="P1678" s="20">
        <v>45748</v>
      </c>
      <c r="Q1678" s="20">
        <v>45783</v>
      </c>
      <c r="R1678" s="20">
        <v>45792</v>
      </c>
      <c r="S1678" s="18"/>
      <c r="T1678" s="18"/>
      <c r="U1678" s="18"/>
      <c r="V1678" s="21" t="s">
        <v>3082</v>
      </c>
      <c r="W1678" s="18" t="s">
        <v>3082</v>
      </c>
      <c r="X1678" s="18"/>
      <c r="Y1678" s="18"/>
      <c r="Z1678" s="18"/>
      <c r="AA1678" s="18" t="s">
        <v>3050</v>
      </c>
      <c r="AB1678" s="18"/>
      <c r="AC1678" s="78" t="s">
        <v>3298</v>
      </c>
      <c r="AD1678" s="78"/>
      <c r="AE1678" s="22" t="s">
        <v>6335</v>
      </c>
    </row>
    <row r="1679" spans="1:31" ht="12" customHeight="1" x14ac:dyDescent="0.2">
      <c r="A1679" s="11"/>
      <c r="B1679" s="18" t="s">
        <v>1687</v>
      </c>
      <c r="C1679" s="19">
        <v>573157616621</v>
      </c>
      <c r="D1679" s="18"/>
      <c r="E1679" s="18">
        <v>332075281</v>
      </c>
      <c r="F1679" s="18"/>
      <c r="G1679" s="18" t="s">
        <v>3052</v>
      </c>
      <c r="H1679" s="18" t="s">
        <v>3044</v>
      </c>
      <c r="I1679" s="18"/>
      <c r="J1679" s="18"/>
      <c r="K1679" s="18" t="s">
        <v>3054</v>
      </c>
      <c r="L1679" s="18" t="s">
        <v>3850</v>
      </c>
      <c r="M1679" s="18" t="s">
        <v>3677</v>
      </c>
      <c r="N1679" s="18" t="s">
        <v>3118</v>
      </c>
      <c r="O1679" s="18"/>
      <c r="P1679" s="20">
        <v>45488</v>
      </c>
      <c r="Q1679" s="20">
        <v>45520</v>
      </c>
      <c r="R1679" s="20">
        <v>45502</v>
      </c>
      <c r="S1679" s="18"/>
      <c r="T1679" s="18"/>
      <c r="U1679" s="18"/>
      <c r="V1679" s="21"/>
      <c r="W1679" s="18"/>
      <c r="X1679" s="18"/>
      <c r="Y1679" s="18"/>
      <c r="Z1679" s="18"/>
      <c r="AA1679" s="18" t="s">
        <v>3050</v>
      </c>
      <c r="AB1679" s="18"/>
      <c r="AC1679" s="78" t="s">
        <v>6336</v>
      </c>
      <c r="AD1679" s="78"/>
      <c r="AE1679" s="22" t="s">
        <v>6337</v>
      </c>
    </row>
    <row r="1680" spans="1:31" ht="12" customHeight="1" x14ac:dyDescent="0.2">
      <c r="A1680" s="11"/>
      <c r="B1680" s="18" t="s">
        <v>2839</v>
      </c>
      <c r="C1680" s="19">
        <v>51959562802</v>
      </c>
      <c r="D1680" s="18"/>
      <c r="E1680" s="18"/>
      <c r="F1680" s="18"/>
      <c r="G1680" s="18" t="s">
        <v>3052</v>
      </c>
      <c r="H1680" s="18" t="s">
        <v>3044</v>
      </c>
      <c r="I1680" s="18"/>
      <c r="J1680" s="18"/>
      <c r="K1680" s="18" t="s">
        <v>3045</v>
      </c>
      <c r="L1680" s="18" t="s">
        <v>3801</v>
      </c>
      <c r="M1680" s="18" t="s">
        <v>3802</v>
      </c>
      <c r="N1680" s="18" t="s">
        <v>3118</v>
      </c>
      <c r="O1680" s="18" t="s">
        <v>3049</v>
      </c>
      <c r="P1680" s="20">
        <v>45791</v>
      </c>
      <c r="Q1680" s="20">
        <v>45828</v>
      </c>
      <c r="R1680" s="18"/>
      <c r="S1680" s="18"/>
      <c r="T1680" s="18"/>
      <c r="U1680" s="18"/>
      <c r="V1680" s="21" t="s">
        <v>3059</v>
      </c>
      <c r="W1680" s="18">
        <v>34</v>
      </c>
      <c r="X1680" s="18"/>
      <c r="Y1680" s="18"/>
      <c r="Z1680" s="18"/>
      <c r="AA1680" s="18" t="s">
        <v>3050</v>
      </c>
      <c r="AB1680" s="18"/>
      <c r="AC1680" s="78" t="s">
        <v>6338</v>
      </c>
      <c r="AD1680" s="78"/>
      <c r="AE1680" s="22" t="s">
        <v>6339</v>
      </c>
    </row>
    <row r="1681" spans="1:31" ht="12" customHeight="1" x14ac:dyDescent="0.2">
      <c r="A1681" s="11"/>
      <c r="B1681" s="23" t="s">
        <v>1877</v>
      </c>
      <c r="C1681" s="24">
        <v>685424967</v>
      </c>
      <c r="D1681" s="23">
        <v>12096741524</v>
      </c>
      <c r="E1681" s="23">
        <v>314886443</v>
      </c>
      <c r="F1681" s="30" t="s">
        <v>6340</v>
      </c>
      <c r="G1681" s="23" t="s">
        <v>3052</v>
      </c>
      <c r="H1681" s="23" t="s">
        <v>3053</v>
      </c>
      <c r="I1681" s="25">
        <v>44887</v>
      </c>
      <c r="J1681" s="23"/>
      <c r="K1681" s="23" t="s">
        <v>3045</v>
      </c>
      <c r="L1681" s="23">
        <v>2023</v>
      </c>
      <c r="M1681" s="23" t="s">
        <v>3860</v>
      </c>
      <c r="N1681" s="23" t="s">
        <v>3098</v>
      </c>
      <c r="O1681" s="23" t="s">
        <v>5180</v>
      </c>
      <c r="P1681" s="25">
        <v>45488</v>
      </c>
      <c r="Q1681" s="23" t="s">
        <v>3158</v>
      </c>
      <c r="R1681" s="23"/>
      <c r="S1681" s="23"/>
      <c r="T1681" s="23"/>
      <c r="U1681" s="23" t="s">
        <v>3159</v>
      </c>
      <c r="V1681" s="26"/>
      <c r="W1681" s="23"/>
      <c r="X1681" s="23"/>
      <c r="Y1681" s="23"/>
      <c r="Z1681" s="23"/>
      <c r="AA1681" s="23" t="s">
        <v>3060</v>
      </c>
      <c r="AB1681" s="23"/>
      <c r="AC1681" s="79"/>
      <c r="AD1681" s="79"/>
      <c r="AE1681" s="27" t="s">
        <v>6341</v>
      </c>
    </row>
    <row r="1682" spans="1:31" ht="12" customHeight="1" x14ac:dyDescent="0.2">
      <c r="A1682" s="11"/>
      <c r="B1682" s="18" t="s">
        <v>2643</v>
      </c>
      <c r="C1682" s="19">
        <v>51958904922</v>
      </c>
      <c r="D1682" s="18"/>
      <c r="E1682" s="18"/>
      <c r="F1682" s="18">
        <v>124928124</v>
      </c>
      <c r="G1682" s="18" t="s">
        <v>3052</v>
      </c>
      <c r="H1682" s="18" t="s">
        <v>3044</v>
      </c>
      <c r="I1682" s="18"/>
      <c r="J1682" s="18"/>
      <c r="K1682" s="18" t="s">
        <v>3045</v>
      </c>
      <c r="L1682" s="18" t="s">
        <v>3129</v>
      </c>
      <c r="M1682" s="18" t="s">
        <v>3130</v>
      </c>
      <c r="N1682" s="18" t="s">
        <v>3402</v>
      </c>
      <c r="O1682" s="18" t="s">
        <v>3270</v>
      </c>
      <c r="P1682" s="20">
        <v>45754</v>
      </c>
      <c r="Q1682" s="20">
        <v>45814</v>
      </c>
      <c r="R1682" s="20">
        <v>45831</v>
      </c>
      <c r="S1682" s="18"/>
      <c r="T1682" s="18"/>
      <c r="U1682" s="18"/>
      <c r="V1682" s="21" t="s">
        <v>3175</v>
      </c>
      <c r="W1682" s="18" t="s">
        <v>3175</v>
      </c>
      <c r="X1682" s="18"/>
      <c r="Y1682" s="18"/>
      <c r="Z1682" s="18"/>
      <c r="AA1682" s="18" t="s">
        <v>3050</v>
      </c>
      <c r="AB1682" s="18"/>
      <c r="AC1682" s="78"/>
      <c r="AD1682" s="78"/>
      <c r="AE1682" s="22" t="s">
        <v>6342</v>
      </c>
    </row>
    <row r="1683" spans="1:31" ht="12" customHeight="1" x14ac:dyDescent="0.2">
      <c r="A1683" s="11"/>
      <c r="B1683" s="18" t="s">
        <v>478</v>
      </c>
      <c r="C1683" s="19">
        <v>34687149428</v>
      </c>
      <c r="D1683" s="18">
        <v>12176455494</v>
      </c>
      <c r="E1683" s="18">
        <v>326456295</v>
      </c>
      <c r="F1683" s="18"/>
      <c r="G1683" s="18" t="s">
        <v>3052</v>
      </c>
      <c r="H1683" s="18" t="s">
        <v>3224</v>
      </c>
      <c r="I1683" s="20">
        <v>45440</v>
      </c>
      <c r="J1683" s="18"/>
      <c r="K1683" s="18" t="s">
        <v>3045</v>
      </c>
      <c r="L1683" s="18" t="s">
        <v>3488</v>
      </c>
      <c r="M1683" s="18" t="s">
        <v>3489</v>
      </c>
      <c r="N1683" s="18" t="s">
        <v>3490</v>
      </c>
      <c r="O1683" s="18" t="s">
        <v>3065</v>
      </c>
      <c r="P1683" s="20">
        <v>45427</v>
      </c>
      <c r="Q1683" s="18"/>
      <c r="R1683" s="20">
        <v>45646</v>
      </c>
      <c r="S1683" s="18"/>
      <c r="T1683" s="18"/>
      <c r="U1683" s="18"/>
      <c r="V1683" s="21"/>
      <c r="W1683" s="18"/>
      <c r="X1683" s="18"/>
      <c r="Y1683" s="18"/>
      <c r="Z1683" s="18"/>
      <c r="AA1683" s="18" t="s">
        <v>3050</v>
      </c>
      <c r="AB1683" s="18"/>
      <c r="AC1683" s="78"/>
      <c r="AD1683" s="78"/>
      <c r="AE1683" s="22" t="s">
        <v>6343</v>
      </c>
    </row>
    <row r="1684" spans="1:31" ht="12" customHeight="1" x14ac:dyDescent="0.2">
      <c r="A1684" s="11"/>
      <c r="B1684" s="18" t="s">
        <v>478</v>
      </c>
      <c r="C1684" s="19">
        <v>34687149428</v>
      </c>
      <c r="D1684" s="18">
        <v>12176455494</v>
      </c>
      <c r="E1684" s="18">
        <v>326456295</v>
      </c>
      <c r="F1684" s="18"/>
      <c r="G1684" s="18" t="s">
        <v>3052</v>
      </c>
      <c r="H1684" s="18" t="s">
        <v>3044</v>
      </c>
      <c r="I1684" s="20">
        <v>45440</v>
      </c>
      <c r="J1684" s="18"/>
      <c r="K1684" s="18" t="s">
        <v>3045</v>
      </c>
      <c r="L1684" s="18" t="s">
        <v>6344</v>
      </c>
      <c r="M1684" s="18" t="s">
        <v>4430</v>
      </c>
      <c r="N1684" s="18" t="s">
        <v>3127</v>
      </c>
      <c r="O1684" s="18" t="s">
        <v>3071</v>
      </c>
      <c r="P1684" s="20">
        <v>45684</v>
      </c>
      <c r="Q1684" s="20">
        <v>45838</v>
      </c>
      <c r="R1684" s="20">
        <v>45728</v>
      </c>
      <c r="S1684" s="18"/>
      <c r="T1684" s="18"/>
      <c r="U1684" s="18"/>
      <c r="V1684" s="21" t="s">
        <v>3082</v>
      </c>
      <c r="W1684" s="18" t="s">
        <v>3132</v>
      </c>
      <c r="X1684" s="18"/>
      <c r="Y1684" s="18"/>
      <c r="Z1684" s="18"/>
      <c r="AA1684" s="18" t="s">
        <v>3050</v>
      </c>
      <c r="AB1684" s="18"/>
      <c r="AC1684" s="78"/>
      <c r="AD1684" s="78"/>
      <c r="AE1684" s="22" t="s">
        <v>6345</v>
      </c>
    </row>
    <row r="1685" spans="1:31" ht="12" customHeight="1" x14ac:dyDescent="0.2">
      <c r="A1685" s="11"/>
      <c r="B1685" s="23" t="s">
        <v>712</v>
      </c>
      <c r="C1685" s="24">
        <v>34621323717</v>
      </c>
      <c r="D1685" s="23">
        <v>12175498224</v>
      </c>
      <c r="E1685" s="23">
        <v>325545260</v>
      </c>
      <c r="F1685" s="23" t="s">
        <v>6346</v>
      </c>
      <c r="G1685" s="23" t="s">
        <v>3052</v>
      </c>
      <c r="H1685" s="23" t="s">
        <v>3053</v>
      </c>
      <c r="I1685" s="25">
        <v>45764</v>
      </c>
      <c r="J1685" s="23"/>
      <c r="K1685" s="23" t="s">
        <v>3054</v>
      </c>
      <c r="L1685" s="23" t="s">
        <v>6347</v>
      </c>
      <c r="M1685" s="23" t="s">
        <v>3998</v>
      </c>
      <c r="N1685" s="23" t="s">
        <v>3118</v>
      </c>
      <c r="O1685" s="23" t="s">
        <v>3065</v>
      </c>
      <c r="P1685" s="25">
        <v>45579</v>
      </c>
      <c r="Q1685" s="25">
        <v>45646</v>
      </c>
      <c r="R1685" s="23"/>
      <c r="S1685" s="23"/>
      <c r="T1685" s="23"/>
      <c r="U1685" s="23"/>
      <c r="V1685" s="26"/>
      <c r="W1685" s="23"/>
      <c r="X1685" s="23"/>
      <c r="Y1685" s="23"/>
      <c r="Z1685" s="23"/>
      <c r="AA1685" s="23" t="s">
        <v>3060</v>
      </c>
      <c r="AB1685" s="23"/>
      <c r="AC1685" s="79"/>
      <c r="AD1685" s="79"/>
      <c r="AE1685" s="27" t="s">
        <v>6348</v>
      </c>
    </row>
    <row r="1686" spans="1:31" ht="12" customHeight="1" x14ac:dyDescent="0.2">
      <c r="A1686" s="11"/>
      <c r="B1686" s="18" t="s">
        <v>712</v>
      </c>
      <c r="C1686" s="19">
        <v>34621323717</v>
      </c>
      <c r="D1686" s="18">
        <v>12175498224</v>
      </c>
      <c r="E1686" s="18">
        <v>325545260</v>
      </c>
      <c r="F1686" s="18"/>
      <c r="G1686" s="18" t="s">
        <v>3052</v>
      </c>
      <c r="H1686" s="18" t="s">
        <v>3224</v>
      </c>
      <c r="I1686" s="20">
        <v>45516</v>
      </c>
      <c r="J1686" s="18"/>
      <c r="K1686" s="18" t="s">
        <v>3054</v>
      </c>
      <c r="L1686" s="18" t="s">
        <v>5063</v>
      </c>
      <c r="M1686" s="18" t="s">
        <v>3898</v>
      </c>
      <c r="N1686" s="18" t="s">
        <v>3377</v>
      </c>
      <c r="O1686" s="18" t="s">
        <v>3065</v>
      </c>
      <c r="P1686" s="20">
        <v>45572</v>
      </c>
      <c r="Q1686" s="20">
        <v>45599</v>
      </c>
      <c r="R1686" s="18"/>
      <c r="S1686" s="18"/>
      <c r="T1686" s="18"/>
      <c r="U1686" s="18"/>
      <c r="V1686" s="21"/>
      <c r="W1686" s="18"/>
      <c r="X1686" s="18"/>
      <c r="Y1686" s="18"/>
      <c r="Z1686" s="18"/>
      <c r="AA1686" s="18" t="s">
        <v>3050</v>
      </c>
      <c r="AB1686" s="18"/>
      <c r="AC1686" s="78"/>
      <c r="AD1686" s="78"/>
      <c r="AE1686" s="22" t="s">
        <v>6349</v>
      </c>
    </row>
    <row r="1687" spans="1:31" ht="12" customHeight="1" x14ac:dyDescent="0.2">
      <c r="A1687" s="11"/>
      <c r="B1687" s="18" t="s">
        <v>712</v>
      </c>
      <c r="C1687" s="19">
        <v>34621323717</v>
      </c>
      <c r="D1687" s="18">
        <v>12175498224</v>
      </c>
      <c r="E1687" s="18">
        <v>325545260</v>
      </c>
      <c r="F1687" s="18"/>
      <c r="G1687" s="18" t="s">
        <v>3052</v>
      </c>
      <c r="H1687" s="18" t="s">
        <v>3224</v>
      </c>
      <c r="I1687" s="20">
        <v>45548</v>
      </c>
      <c r="J1687" s="18"/>
      <c r="K1687" s="18" t="s">
        <v>3045</v>
      </c>
      <c r="L1687" s="18" t="s">
        <v>4373</v>
      </c>
      <c r="M1687" s="18" t="s">
        <v>4195</v>
      </c>
      <c r="N1687" s="18" t="s">
        <v>3048</v>
      </c>
      <c r="O1687" s="18" t="s">
        <v>3071</v>
      </c>
      <c r="P1687" s="20">
        <v>45547</v>
      </c>
      <c r="Q1687" s="20">
        <v>45576</v>
      </c>
      <c r="R1687" s="20">
        <v>45562</v>
      </c>
      <c r="S1687" s="18"/>
      <c r="T1687" s="18"/>
      <c r="U1687" s="18"/>
      <c r="V1687" s="21"/>
      <c r="W1687" s="18"/>
      <c r="X1687" s="18"/>
      <c r="Y1687" s="18"/>
      <c r="Z1687" s="18"/>
      <c r="AA1687" s="18" t="s">
        <v>3050</v>
      </c>
      <c r="AB1687" s="18"/>
      <c r="AC1687" s="78" t="s">
        <v>4374</v>
      </c>
      <c r="AD1687" s="78"/>
      <c r="AE1687" s="22" t="s">
        <v>6350</v>
      </c>
    </row>
    <row r="1688" spans="1:31" ht="12" customHeight="1" x14ac:dyDescent="0.2">
      <c r="A1688" s="11"/>
      <c r="B1688" s="18" t="s">
        <v>712</v>
      </c>
      <c r="C1688" s="19">
        <v>34621323717</v>
      </c>
      <c r="D1688" s="18">
        <v>12175498224</v>
      </c>
      <c r="E1688" s="18">
        <v>325545260</v>
      </c>
      <c r="F1688" s="18"/>
      <c r="G1688" s="18" t="s">
        <v>3052</v>
      </c>
      <c r="H1688" s="18" t="s">
        <v>3224</v>
      </c>
      <c r="I1688" s="20">
        <v>45516</v>
      </c>
      <c r="J1688" s="18"/>
      <c r="K1688" s="18" t="s">
        <v>3054</v>
      </c>
      <c r="L1688" s="18" t="s">
        <v>4865</v>
      </c>
      <c r="M1688" s="18" t="s">
        <v>4866</v>
      </c>
      <c r="N1688" s="18" t="s">
        <v>3157</v>
      </c>
      <c r="O1688" s="18" t="s">
        <v>3071</v>
      </c>
      <c r="P1688" s="20">
        <v>45516</v>
      </c>
      <c r="Q1688" s="20">
        <v>45541</v>
      </c>
      <c r="R1688" s="20">
        <v>45544</v>
      </c>
      <c r="S1688" s="18"/>
      <c r="T1688" s="18"/>
      <c r="U1688" s="18"/>
      <c r="V1688" s="21"/>
      <c r="W1688" s="18"/>
      <c r="X1688" s="18"/>
      <c r="Y1688" s="18"/>
      <c r="Z1688" s="18"/>
      <c r="AA1688" s="18" t="s">
        <v>3050</v>
      </c>
      <c r="AB1688" s="18"/>
      <c r="AC1688" s="78"/>
      <c r="AD1688" s="78"/>
      <c r="AE1688" s="22" t="s">
        <v>6351</v>
      </c>
    </row>
    <row r="1689" spans="1:31" ht="12" customHeight="1" x14ac:dyDescent="0.2">
      <c r="A1689" s="11"/>
      <c r="B1689" s="18" t="s">
        <v>2383</v>
      </c>
      <c r="C1689" s="19">
        <v>34626173166</v>
      </c>
      <c r="D1689" s="18"/>
      <c r="E1689" s="18"/>
      <c r="F1689" s="18"/>
      <c r="G1689" s="18" t="s">
        <v>3052</v>
      </c>
      <c r="H1689" s="18" t="s">
        <v>3224</v>
      </c>
      <c r="I1689" s="18"/>
      <c r="J1689" s="18"/>
      <c r="K1689" s="18" t="s">
        <v>3045</v>
      </c>
      <c r="L1689" s="18" t="s">
        <v>4041</v>
      </c>
      <c r="M1689" s="18" t="s">
        <v>3216</v>
      </c>
      <c r="N1689" s="18" t="s">
        <v>3217</v>
      </c>
      <c r="O1689" s="18" t="s">
        <v>3049</v>
      </c>
      <c r="P1689" s="20">
        <v>45672</v>
      </c>
      <c r="Q1689" s="20">
        <v>45677</v>
      </c>
      <c r="R1689" s="20">
        <v>45709</v>
      </c>
      <c r="S1689" s="18"/>
      <c r="T1689" s="18"/>
      <c r="U1689" s="18"/>
      <c r="V1689" s="21" t="s">
        <v>3175</v>
      </c>
      <c r="W1689" s="18">
        <v>32</v>
      </c>
      <c r="X1689" s="18"/>
      <c r="Y1689" s="18"/>
      <c r="Z1689" s="18"/>
      <c r="AA1689" s="18" t="s">
        <v>3050</v>
      </c>
      <c r="AB1689" s="18"/>
      <c r="AC1689" s="78"/>
      <c r="AD1689" s="78"/>
      <c r="AE1689" s="22" t="s">
        <v>6352</v>
      </c>
    </row>
    <row r="1690" spans="1:31" ht="12" customHeight="1" x14ac:dyDescent="0.2">
      <c r="A1690" s="11"/>
      <c r="B1690" s="23" t="s">
        <v>1363</v>
      </c>
      <c r="C1690" s="24">
        <v>34680224447</v>
      </c>
      <c r="D1690" s="23"/>
      <c r="E1690" s="23"/>
      <c r="F1690" s="23" t="s">
        <v>6353</v>
      </c>
      <c r="G1690" s="23" t="s">
        <v>3052</v>
      </c>
      <c r="H1690" s="23" t="s">
        <v>3197</v>
      </c>
      <c r="I1690" s="23"/>
      <c r="J1690" s="23"/>
      <c r="K1690" s="23" t="s">
        <v>3054</v>
      </c>
      <c r="L1690" s="23" t="s">
        <v>3807</v>
      </c>
      <c r="M1690" s="23" t="s">
        <v>3808</v>
      </c>
      <c r="N1690" s="23" t="s">
        <v>3206</v>
      </c>
      <c r="O1690" s="23" t="s">
        <v>3058</v>
      </c>
      <c r="P1690" s="25">
        <v>45616</v>
      </c>
      <c r="Q1690" s="25">
        <v>45646</v>
      </c>
      <c r="R1690" s="23"/>
      <c r="S1690" s="23"/>
      <c r="T1690" s="23"/>
      <c r="U1690" s="23"/>
      <c r="V1690" s="26"/>
      <c r="W1690" s="23"/>
      <c r="X1690" s="23"/>
      <c r="Y1690" s="23"/>
      <c r="Z1690" s="23"/>
      <c r="AA1690" s="23" t="s">
        <v>3060</v>
      </c>
      <c r="AB1690" s="23"/>
      <c r="AC1690" s="79" t="s">
        <v>6354</v>
      </c>
      <c r="AD1690" s="79"/>
      <c r="AE1690" s="27" t="s">
        <v>6355</v>
      </c>
    </row>
    <row r="1691" spans="1:31" ht="12" customHeight="1" x14ac:dyDescent="0.2">
      <c r="A1691" s="11"/>
      <c r="B1691" s="18" t="s">
        <v>1363</v>
      </c>
      <c r="C1691" s="19">
        <v>573145245422</v>
      </c>
      <c r="D1691" s="18"/>
      <c r="E1691" s="18"/>
      <c r="F1691" s="18"/>
      <c r="G1691" s="18" t="s">
        <v>3124</v>
      </c>
      <c r="H1691" s="18" t="s">
        <v>3124</v>
      </c>
      <c r="I1691" s="18"/>
      <c r="J1691" s="18"/>
      <c r="K1691" s="18" t="s">
        <v>3045</v>
      </c>
      <c r="L1691" s="18" t="s">
        <v>3538</v>
      </c>
      <c r="M1691" s="18" t="s">
        <v>3539</v>
      </c>
      <c r="N1691" s="18" t="s">
        <v>3206</v>
      </c>
      <c r="O1691" s="18" t="s">
        <v>3212</v>
      </c>
      <c r="P1691" s="20">
        <v>45551</v>
      </c>
      <c r="Q1691" s="20">
        <v>45581</v>
      </c>
      <c r="R1691" s="18"/>
      <c r="S1691" s="18"/>
      <c r="T1691" s="18"/>
      <c r="U1691" s="18"/>
      <c r="V1691" s="21"/>
      <c r="W1691" s="18"/>
      <c r="X1691" s="18"/>
      <c r="Y1691" s="18"/>
      <c r="Z1691" s="18"/>
      <c r="AA1691" s="18" t="s">
        <v>3050</v>
      </c>
      <c r="AB1691" s="18"/>
      <c r="AC1691" s="78"/>
      <c r="AD1691" s="78"/>
      <c r="AE1691" s="22" t="s">
        <v>6356</v>
      </c>
    </row>
    <row r="1692" spans="1:31" ht="12" customHeight="1" x14ac:dyDescent="0.2">
      <c r="A1692" s="11"/>
      <c r="B1692" s="18" t="s">
        <v>1363</v>
      </c>
      <c r="C1692" s="19">
        <v>573145245422</v>
      </c>
      <c r="D1692" s="18"/>
      <c r="E1692" s="18"/>
      <c r="F1692" s="18"/>
      <c r="G1692" s="18" t="s">
        <v>3069</v>
      </c>
      <c r="H1692" s="18" t="s">
        <v>3069</v>
      </c>
      <c r="I1692" s="18"/>
      <c r="J1692" s="18"/>
      <c r="K1692" s="18" t="s">
        <v>3054</v>
      </c>
      <c r="L1692" s="18" t="s">
        <v>5267</v>
      </c>
      <c r="M1692" s="18" t="s">
        <v>5268</v>
      </c>
      <c r="N1692" s="18" t="s">
        <v>3355</v>
      </c>
      <c r="O1692" s="18" t="s">
        <v>3212</v>
      </c>
      <c r="P1692" s="20">
        <v>45611</v>
      </c>
      <c r="Q1692" s="20">
        <v>45639</v>
      </c>
      <c r="R1692" s="18"/>
      <c r="S1692" s="18"/>
      <c r="T1692" s="18"/>
      <c r="U1692" s="18"/>
      <c r="V1692" s="21"/>
      <c r="W1692" s="18"/>
      <c r="X1692" s="18"/>
      <c r="Y1692" s="18"/>
      <c r="Z1692" s="18"/>
      <c r="AA1692" s="18" t="s">
        <v>3050</v>
      </c>
      <c r="AB1692" s="18"/>
      <c r="AC1692" s="78"/>
      <c r="AD1692" s="78"/>
      <c r="AE1692" s="22" t="s">
        <v>6357</v>
      </c>
    </row>
    <row r="1693" spans="1:31" ht="12" customHeight="1" x14ac:dyDescent="0.2">
      <c r="A1693" s="11"/>
      <c r="B1693" s="18" t="s">
        <v>1365</v>
      </c>
      <c r="C1693" s="19">
        <v>34624341373</v>
      </c>
      <c r="D1693" s="18"/>
      <c r="E1693" s="18"/>
      <c r="F1693" s="18"/>
      <c r="G1693" s="18" t="s">
        <v>3106</v>
      </c>
      <c r="H1693" s="18" t="s">
        <v>3124</v>
      </c>
      <c r="I1693" s="18"/>
      <c r="J1693" s="18"/>
      <c r="K1693" s="18" t="s">
        <v>3045</v>
      </c>
      <c r="L1693" s="18" t="s">
        <v>6268</v>
      </c>
      <c r="M1693" s="18" t="s">
        <v>3221</v>
      </c>
      <c r="N1693" s="18" t="s">
        <v>3217</v>
      </c>
      <c r="O1693" s="18" t="s">
        <v>3071</v>
      </c>
      <c r="P1693" s="20">
        <v>45603</v>
      </c>
      <c r="Q1693" s="20">
        <v>45646</v>
      </c>
      <c r="R1693" s="18"/>
      <c r="S1693" s="18"/>
      <c r="T1693" s="18"/>
      <c r="U1693" s="18"/>
      <c r="V1693" s="21" t="s">
        <v>3059</v>
      </c>
      <c r="W1693" s="18">
        <v>38</v>
      </c>
      <c r="X1693" s="18"/>
      <c r="Y1693" s="18"/>
      <c r="Z1693" s="18"/>
      <c r="AA1693" s="18" t="s">
        <v>3050</v>
      </c>
      <c r="AB1693" s="18"/>
      <c r="AC1693" s="78" t="s">
        <v>3444</v>
      </c>
      <c r="AD1693" s="78"/>
      <c r="AE1693" s="22" t="s">
        <v>6358</v>
      </c>
    </row>
    <row r="1694" spans="1:31" ht="12" customHeight="1" x14ac:dyDescent="0.2">
      <c r="A1694" s="11"/>
      <c r="B1694" s="18" t="s">
        <v>1367</v>
      </c>
      <c r="C1694" s="33" t="s">
        <v>6359</v>
      </c>
      <c r="D1694" s="18">
        <v>12175986682</v>
      </c>
      <c r="E1694" s="18">
        <v>325859647</v>
      </c>
      <c r="F1694" s="29" t="s">
        <v>5533</v>
      </c>
      <c r="G1694" s="18" t="s">
        <v>3052</v>
      </c>
      <c r="H1694" s="18" t="s">
        <v>3069</v>
      </c>
      <c r="I1694" s="18"/>
      <c r="J1694" s="18"/>
      <c r="K1694" s="18" t="s">
        <v>3054</v>
      </c>
      <c r="L1694" s="18" t="s">
        <v>5424</v>
      </c>
      <c r="M1694" s="18" t="s">
        <v>3412</v>
      </c>
      <c r="N1694" s="18" t="s">
        <v>3163</v>
      </c>
      <c r="O1694" s="18" t="s">
        <v>3071</v>
      </c>
      <c r="P1694" s="20">
        <v>45824</v>
      </c>
      <c r="Q1694" s="20">
        <v>45879</v>
      </c>
      <c r="R1694" s="18"/>
      <c r="S1694" s="18"/>
      <c r="T1694" s="18"/>
      <c r="U1694" s="18"/>
      <c r="V1694" s="21" t="s">
        <v>3082</v>
      </c>
      <c r="W1694" s="18">
        <v>30</v>
      </c>
      <c r="X1694" s="18"/>
      <c r="Y1694" s="18"/>
      <c r="Z1694" s="18"/>
      <c r="AA1694" s="18" t="s">
        <v>3050</v>
      </c>
      <c r="AB1694" s="18"/>
      <c r="AC1694" s="78"/>
      <c r="AD1694" s="78"/>
      <c r="AE1694" s="22"/>
    </row>
    <row r="1695" spans="1:31" ht="12" customHeight="1" x14ac:dyDescent="0.2">
      <c r="A1695" s="11"/>
      <c r="B1695" s="18" t="s">
        <v>1367</v>
      </c>
      <c r="C1695" s="19">
        <v>34602516810</v>
      </c>
      <c r="D1695" s="18">
        <v>12178828872</v>
      </c>
      <c r="E1695" s="18">
        <v>330048236</v>
      </c>
      <c r="F1695" s="29" t="s">
        <v>6360</v>
      </c>
      <c r="G1695" s="18" t="s">
        <v>3043</v>
      </c>
      <c r="H1695" s="18" t="s">
        <v>3044</v>
      </c>
      <c r="I1695" s="20">
        <v>45764</v>
      </c>
      <c r="J1695" s="20">
        <v>45814</v>
      </c>
      <c r="K1695" s="18" t="s">
        <v>3054</v>
      </c>
      <c r="L1695" s="18" t="s">
        <v>3536</v>
      </c>
      <c r="M1695" s="18" t="s">
        <v>3205</v>
      </c>
      <c r="N1695" s="18" t="s">
        <v>3569</v>
      </c>
      <c r="O1695" s="18" t="s">
        <v>3071</v>
      </c>
      <c r="P1695" s="20">
        <v>45586</v>
      </c>
      <c r="Q1695" s="20">
        <v>45653</v>
      </c>
      <c r="R1695" s="20">
        <v>45814</v>
      </c>
      <c r="S1695" s="18"/>
      <c r="T1695" s="18"/>
      <c r="U1695" s="18"/>
      <c r="V1695" s="21"/>
      <c r="W1695" s="18"/>
      <c r="X1695" s="18"/>
      <c r="Y1695" s="18"/>
      <c r="Z1695" s="18"/>
      <c r="AA1695" s="18" t="s">
        <v>3050</v>
      </c>
      <c r="AB1695" s="18"/>
      <c r="AC1695" s="78"/>
      <c r="AD1695" s="78"/>
      <c r="AE1695" s="22" t="s">
        <v>6361</v>
      </c>
    </row>
    <row r="1696" spans="1:31" ht="12" customHeight="1" x14ac:dyDescent="0.2">
      <c r="A1696" s="11"/>
      <c r="B1696" s="18" t="s">
        <v>1367</v>
      </c>
      <c r="C1696" s="19">
        <v>34602516810</v>
      </c>
      <c r="D1696" s="18">
        <v>12178828872</v>
      </c>
      <c r="E1696" s="18">
        <v>330048236</v>
      </c>
      <c r="F1696" s="18"/>
      <c r="G1696" s="18" t="s">
        <v>3124</v>
      </c>
      <c r="H1696" s="18" t="s">
        <v>3069</v>
      </c>
      <c r="I1696" s="18"/>
      <c r="J1696" s="18"/>
      <c r="K1696" s="18" t="s">
        <v>3054</v>
      </c>
      <c r="L1696" s="18" t="s">
        <v>5596</v>
      </c>
      <c r="M1696" s="18" t="s">
        <v>3682</v>
      </c>
      <c r="N1696" s="18" t="s">
        <v>3627</v>
      </c>
      <c r="O1696" s="18" t="s">
        <v>3071</v>
      </c>
      <c r="P1696" s="20">
        <v>45565</v>
      </c>
      <c r="Q1696" s="20">
        <v>45646</v>
      </c>
      <c r="R1696" s="20">
        <v>45565</v>
      </c>
      <c r="S1696" s="18"/>
      <c r="T1696" s="18"/>
      <c r="U1696" s="18"/>
      <c r="V1696" s="21"/>
      <c r="W1696" s="18"/>
      <c r="X1696" s="18"/>
      <c r="Y1696" s="18"/>
      <c r="Z1696" s="18"/>
      <c r="AA1696" s="18" t="s">
        <v>3050</v>
      </c>
      <c r="AB1696" s="18"/>
      <c r="AC1696" s="78" t="s">
        <v>5597</v>
      </c>
      <c r="AD1696" s="78"/>
      <c r="AE1696" s="22" t="s">
        <v>6362</v>
      </c>
    </row>
    <row r="1697" spans="1:31" ht="12" customHeight="1" x14ac:dyDescent="0.2">
      <c r="A1697" s="11"/>
      <c r="B1697" s="18" t="s">
        <v>2935</v>
      </c>
      <c r="C1697" s="33" t="s">
        <v>6363</v>
      </c>
      <c r="D1697" s="18"/>
      <c r="E1697" s="18"/>
      <c r="F1697" s="18"/>
      <c r="G1697" s="18" t="s">
        <v>3052</v>
      </c>
      <c r="H1697" s="18" t="s">
        <v>3044</v>
      </c>
      <c r="I1697" s="18"/>
      <c r="J1697" s="18"/>
      <c r="K1697" s="18" t="s">
        <v>3054</v>
      </c>
      <c r="L1697" s="18" t="s">
        <v>4078</v>
      </c>
      <c r="M1697" s="18" t="s">
        <v>3167</v>
      </c>
      <c r="N1697" s="18" t="s">
        <v>3157</v>
      </c>
      <c r="O1697" s="18" t="s">
        <v>3071</v>
      </c>
      <c r="P1697" s="20">
        <v>45810</v>
      </c>
      <c r="Q1697" s="20">
        <v>45884</v>
      </c>
      <c r="R1697" s="18"/>
      <c r="S1697" s="18"/>
      <c r="T1697" s="18"/>
      <c r="U1697" s="18"/>
      <c r="V1697" s="21" t="s">
        <v>3175</v>
      </c>
      <c r="W1697" s="18">
        <v>34</v>
      </c>
      <c r="X1697" s="18"/>
      <c r="Y1697" s="18"/>
      <c r="Z1697" s="18"/>
      <c r="AA1697" s="18" t="s">
        <v>3050</v>
      </c>
      <c r="AB1697" s="18" t="s">
        <v>4079</v>
      </c>
      <c r="AC1697" s="78"/>
      <c r="AD1697" s="78"/>
      <c r="AE1697" s="22"/>
    </row>
    <row r="1698" spans="1:31" ht="12" customHeight="1" x14ac:dyDescent="0.2">
      <c r="A1698" s="11"/>
      <c r="B1698" s="23" t="s">
        <v>2535</v>
      </c>
      <c r="C1698" s="24">
        <v>34641468032</v>
      </c>
      <c r="D1698" s="23"/>
      <c r="E1698" s="23"/>
      <c r="F1698" s="23" t="s">
        <v>6364</v>
      </c>
      <c r="G1698" s="23" t="s">
        <v>3052</v>
      </c>
      <c r="H1698" s="23" t="s">
        <v>3135</v>
      </c>
      <c r="I1698" s="23"/>
      <c r="J1698" s="23"/>
      <c r="K1698" s="23" t="s">
        <v>3054</v>
      </c>
      <c r="L1698" s="23" t="s">
        <v>5345</v>
      </c>
      <c r="M1698" s="23" t="s">
        <v>4183</v>
      </c>
      <c r="N1698" s="23" t="s">
        <v>3157</v>
      </c>
      <c r="O1698" s="23" t="s">
        <v>3201</v>
      </c>
      <c r="P1698" s="25">
        <v>45741</v>
      </c>
      <c r="Q1698" s="25">
        <v>45772</v>
      </c>
      <c r="R1698" s="23"/>
      <c r="S1698" s="23"/>
      <c r="T1698" s="23"/>
      <c r="U1698" s="23"/>
      <c r="V1698" s="26" t="s">
        <v>3059</v>
      </c>
      <c r="W1698" s="23">
        <v>34</v>
      </c>
      <c r="X1698" s="23"/>
      <c r="Y1698" s="23"/>
      <c r="Z1698" s="23"/>
      <c r="AA1698" s="23" t="s">
        <v>3060</v>
      </c>
      <c r="AB1698" s="23"/>
      <c r="AC1698" s="79"/>
      <c r="AD1698" s="79"/>
      <c r="AE1698" s="27" t="s">
        <v>6365</v>
      </c>
    </row>
    <row r="1699" spans="1:31" ht="12" customHeight="1" x14ac:dyDescent="0.2">
      <c r="A1699" s="11"/>
      <c r="B1699" s="23" t="s">
        <v>738</v>
      </c>
      <c r="C1699" s="24">
        <v>573137644866</v>
      </c>
      <c r="D1699" s="23">
        <v>12178172662</v>
      </c>
      <c r="E1699" s="23">
        <v>328844705</v>
      </c>
      <c r="F1699" s="23" t="s">
        <v>6366</v>
      </c>
      <c r="G1699" s="23" t="s">
        <v>3052</v>
      </c>
      <c r="H1699" s="23" t="s">
        <v>3053</v>
      </c>
      <c r="I1699" s="25">
        <v>45617</v>
      </c>
      <c r="J1699" s="23"/>
      <c r="K1699" s="23" t="s">
        <v>3095</v>
      </c>
      <c r="L1699" s="23" t="s">
        <v>5248</v>
      </c>
      <c r="M1699" s="23" t="s">
        <v>3640</v>
      </c>
      <c r="N1699" s="23" t="s">
        <v>3246</v>
      </c>
      <c r="O1699" s="23" t="s">
        <v>3071</v>
      </c>
      <c r="P1699" s="25">
        <v>45615</v>
      </c>
      <c r="Q1699" s="25">
        <v>45645</v>
      </c>
      <c r="R1699" s="23"/>
      <c r="S1699" s="23"/>
      <c r="T1699" s="23"/>
      <c r="U1699" s="23"/>
      <c r="V1699" s="26"/>
      <c r="W1699" s="23"/>
      <c r="X1699" s="23"/>
      <c r="Y1699" s="23"/>
      <c r="Z1699" s="23"/>
      <c r="AA1699" s="23" t="s">
        <v>3060</v>
      </c>
      <c r="AB1699" s="23"/>
      <c r="AC1699" s="79" t="s">
        <v>5249</v>
      </c>
      <c r="AD1699" s="79"/>
      <c r="AE1699" s="27" t="s">
        <v>6367</v>
      </c>
    </row>
    <row r="1700" spans="1:31" ht="12" customHeight="1" x14ac:dyDescent="0.2">
      <c r="A1700" s="11"/>
      <c r="B1700" s="18" t="s">
        <v>738</v>
      </c>
      <c r="C1700" s="19">
        <v>573137644866</v>
      </c>
      <c r="D1700" s="18">
        <v>12178172662</v>
      </c>
      <c r="E1700" s="18">
        <v>328844705</v>
      </c>
      <c r="F1700" s="18"/>
      <c r="G1700" s="18" t="s">
        <v>3052</v>
      </c>
      <c r="H1700" s="18" t="s">
        <v>3044</v>
      </c>
      <c r="I1700" s="20">
        <v>45518</v>
      </c>
      <c r="J1700" s="18"/>
      <c r="K1700" s="18" t="s">
        <v>3045</v>
      </c>
      <c r="L1700" s="18" t="s">
        <v>3405</v>
      </c>
      <c r="M1700" s="18" t="s">
        <v>3406</v>
      </c>
      <c r="N1700" s="18" t="s">
        <v>3246</v>
      </c>
      <c r="O1700" s="18" t="s">
        <v>3065</v>
      </c>
      <c r="P1700" s="20">
        <v>45518</v>
      </c>
      <c r="Q1700" s="20">
        <v>45596</v>
      </c>
      <c r="R1700" s="20">
        <v>45611</v>
      </c>
      <c r="S1700" s="18"/>
      <c r="T1700" s="18"/>
      <c r="U1700" s="18"/>
      <c r="V1700" s="21"/>
      <c r="W1700" s="18"/>
      <c r="X1700" s="18"/>
      <c r="Y1700" s="18"/>
      <c r="Z1700" s="18"/>
      <c r="AA1700" s="18" t="s">
        <v>3050</v>
      </c>
      <c r="AB1700" s="18"/>
      <c r="AC1700" s="78"/>
      <c r="AD1700" s="78"/>
      <c r="AE1700" s="22" t="s">
        <v>6368</v>
      </c>
    </row>
    <row r="1701" spans="1:31" ht="12" customHeight="1" x14ac:dyDescent="0.2">
      <c r="A1701" s="11"/>
      <c r="B1701" s="18" t="s">
        <v>576</v>
      </c>
      <c r="C1701" s="19">
        <v>34666366404</v>
      </c>
      <c r="D1701" s="18">
        <v>12176884711</v>
      </c>
      <c r="E1701" s="18">
        <v>326896309</v>
      </c>
      <c r="F1701" s="18" t="s">
        <v>6369</v>
      </c>
      <c r="G1701" s="18" t="s">
        <v>3052</v>
      </c>
      <c r="H1701" s="18" t="s">
        <v>3044</v>
      </c>
      <c r="I1701" s="20">
        <v>45762</v>
      </c>
      <c r="J1701" s="20">
        <v>45783</v>
      </c>
      <c r="K1701" s="18" t="s">
        <v>3045</v>
      </c>
      <c r="L1701" s="18" t="s">
        <v>6370</v>
      </c>
      <c r="M1701" s="18" t="s">
        <v>3634</v>
      </c>
      <c r="N1701" s="18" t="s">
        <v>3048</v>
      </c>
      <c r="O1701" s="18" t="s">
        <v>3071</v>
      </c>
      <c r="P1701" s="20">
        <v>45692</v>
      </c>
      <c r="Q1701" s="20">
        <v>45721</v>
      </c>
      <c r="R1701" s="20">
        <v>45783</v>
      </c>
      <c r="S1701" s="18"/>
      <c r="T1701" s="18"/>
      <c r="U1701" s="18"/>
      <c r="V1701" s="21" t="s">
        <v>3059</v>
      </c>
      <c r="W1701" s="18">
        <v>34</v>
      </c>
      <c r="X1701" s="18"/>
      <c r="Y1701" s="18"/>
      <c r="Z1701" s="18"/>
      <c r="AA1701" s="18" t="s">
        <v>3050</v>
      </c>
      <c r="AB1701" s="18"/>
      <c r="AC1701" s="78"/>
      <c r="AD1701" s="78"/>
      <c r="AE1701" s="22" t="s">
        <v>6371</v>
      </c>
    </row>
    <row r="1702" spans="1:31" ht="12" customHeight="1" x14ac:dyDescent="0.2">
      <c r="A1702" s="11"/>
      <c r="B1702" s="18" t="s">
        <v>576</v>
      </c>
      <c r="C1702" s="19">
        <v>573113056154</v>
      </c>
      <c r="D1702" s="18">
        <v>12176884711</v>
      </c>
      <c r="E1702" s="18">
        <v>326896309</v>
      </c>
      <c r="F1702" s="18"/>
      <c r="G1702" s="18" t="s">
        <v>3069</v>
      </c>
      <c r="H1702" s="18" t="s">
        <v>3069</v>
      </c>
      <c r="I1702" s="18"/>
      <c r="J1702" s="18"/>
      <c r="K1702" s="18" t="s">
        <v>3045</v>
      </c>
      <c r="L1702" s="18" t="s">
        <v>3711</v>
      </c>
      <c r="M1702" s="18" t="s">
        <v>3712</v>
      </c>
      <c r="N1702" s="18"/>
      <c r="O1702" s="18" t="s">
        <v>3065</v>
      </c>
      <c r="P1702" s="20">
        <v>45439</v>
      </c>
      <c r="Q1702" s="18"/>
      <c r="R1702" s="18"/>
      <c r="S1702" s="18"/>
      <c r="T1702" s="18"/>
      <c r="U1702" s="18"/>
      <c r="V1702" s="21"/>
      <c r="W1702" s="18"/>
      <c r="X1702" s="18"/>
      <c r="Y1702" s="18"/>
      <c r="Z1702" s="18"/>
      <c r="AA1702" s="18" t="s">
        <v>3050</v>
      </c>
      <c r="AB1702" s="18"/>
      <c r="AC1702" s="78"/>
      <c r="AD1702" s="78"/>
      <c r="AE1702" s="22" t="s">
        <v>6372</v>
      </c>
    </row>
    <row r="1703" spans="1:31" ht="12" customHeight="1" x14ac:dyDescent="0.2">
      <c r="A1703" s="11"/>
      <c r="B1703" s="18" t="s">
        <v>576</v>
      </c>
      <c r="C1703" s="19">
        <v>34666366404</v>
      </c>
      <c r="D1703" s="18">
        <v>12176884711</v>
      </c>
      <c r="E1703" s="18">
        <v>326896309</v>
      </c>
      <c r="F1703" s="18"/>
      <c r="G1703" s="18" t="s">
        <v>3052</v>
      </c>
      <c r="H1703" s="18" t="s">
        <v>3069</v>
      </c>
      <c r="I1703" s="18"/>
      <c r="J1703" s="18"/>
      <c r="K1703" s="18" t="s">
        <v>3054</v>
      </c>
      <c r="L1703" s="18" t="s">
        <v>3606</v>
      </c>
      <c r="M1703" s="18" t="s">
        <v>3607</v>
      </c>
      <c r="N1703" s="18" t="s">
        <v>3502</v>
      </c>
      <c r="O1703" s="18" t="s">
        <v>3071</v>
      </c>
      <c r="P1703" s="20">
        <v>45812</v>
      </c>
      <c r="Q1703" s="20">
        <v>45842</v>
      </c>
      <c r="R1703" s="18"/>
      <c r="S1703" s="18"/>
      <c r="T1703" s="18"/>
      <c r="U1703" s="18"/>
      <c r="V1703" s="21" t="s">
        <v>3059</v>
      </c>
      <c r="W1703" s="18">
        <v>32</v>
      </c>
      <c r="X1703" s="18"/>
      <c r="Y1703" s="18"/>
      <c r="Z1703" s="18"/>
      <c r="AA1703" s="18" t="s">
        <v>3050</v>
      </c>
      <c r="AB1703" s="18"/>
      <c r="AC1703" s="78"/>
      <c r="AD1703" s="78"/>
      <c r="AE1703" s="22"/>
    </row>
    <row r="1704" spans="1:31" ht="12" customHeight="1" x14ac:dyDescent="0.2">
      <c r="A1704" s="11"/>
      <c r="B1704" s="18" t="s">
        <v>576</v>
      </c>
      <c r="C1704" s="19">
        <v>34666366404</v>
      </c>
      <c r="D1704" s="18">
        <v>12176884711</v>
      </c>
      <c r="E1704" s="18">
        <v>326896309</v>
      </c>
      <c r="F1704" s="18"/>
      <c r="G1704" s="18" t="s">
        <v>3052</v>
      </c>
      <c r="H1704" s="18" t="s">
        <v>3044</v>
      </c>
      <c r="I1704" s="20">
        <v>45464</v>
      </c>
      <c r="J1704" s="18"/>
      <c r="K1704" s="18" t="s">
        <v>3045</v>
      </c>
      <c r="L1704" s="18" t="s">
        <v>3936</v>
      </c>
      <c r="M1704" s="18" t="s">
        <v>3634</v>
      </c>
      <c r="N1704" s="18" t="s">
        <v>3048</v>
      </c>
      <c r="O1704" s="18" t="s">
        <v>3065</v>
      </c>
      <c r="P1704" s="20">
        <v>45448</v>
      </c>
      <c r="Q1704" s="20">
        <v>45478</v>
      </c>
      <c r="R1704" s="20">
        <v>45588</v>
      </c>
      <c r="S1704" s="18"/>
      <c r="T1704" s="18"/>
      <c r="U1704" s="18"/>
      <c r="V1704" s="21"/>
      <c r="W1704" s="18"/>
      <c r="X1704" s="18"/>
      <c r="Y1704" s="18"/>
      <c r="Z1704" s="18"/>
      <c r="AA1704" s="18" t="s">
        <v>3050</v>
      </c>
      <c r="AB1704" s="18"/>
      <c r="AC1704" s="78"/>
      <c r="AD1704" s="78"/>
      <c r="AE1704" s="22" t="s">
        <v>6373</v>
      </c>
    </row>
    <row r="1705" spans="1:31" ht="12" customHeight="1" x14ac:dyDescent="0.2">
      <c r="A1705" s="11"/>
      <c r="B1705" s="18" t="s">
        <v>576</v>
      </c>
      <c r="C1705" s="19">
        <v>34666366404</v>
      </c>
      <c r="D1705" s="18">
        <v>12176884711</v>
      </c>
      <c r="E1705" s="18">
        <v>326896309</v>
      </c>
      <c r="F1705" s="18"/>
      <c r="G1705" s="18" t="s">
        <v>3052</v>
      </c>
      <c r="H1705" s="18" t="s">
        <v>3044</v>
      </c>
      <c r="I1705" s="20">
        <v>45464</v>
      </c>
      <c r="J1705" s="18"/>
      <c r="K1705" s="18" t="s">
        <v>3045</v>
      </c>
      <c r="L1705" s="18" t="s">
        <v>3630</v>
      </c>
      <c r="M1705" s="18" t="s">
        <v>3143</v>
      </c>
      <c r="N1705" s="18" t="s">
        <v>3150</v>
      </c>
      <c r="O1705" s="18" t="s">
        <v>3110</v>
      </c>
      <c r="P1705" s="20">
        <v>45636</v>
      </c>
      <c r="Q1705" s="20">
        <v>45688</v>
      </c>
      <c r="R1705" s="20">
        <v>45681</v>
      </c>
      <c r="S1705" s="18"/>
      <c r="T1705" s="18"/>
      <c r="U1705" s="18"/>
      <c r="V1705" s="21" t="s">
        <v>3059</v>
      </c>
      <c r="W1705" s="18">
        <v>34</v>
      </c>
      <c r="X1705" s="18"/>
      <c r="Y1705" s="18"/>
      <c r="Z1705" s="18"/>
      <c r="AA1705" s="18" t="s">
        <v>3050</v>
      </c>
      <c r="AB1705" s="18"/>
      <c r="AC1705" s="78"/>
      <c r="AD1705" s="78"/>
      <c r="AE1705" s="22" t="s">
        <v>6374</v>
      </c>
    </row>
    <row r="1706" spans="1:31" ht="12" customHeight="1" x14ac:dyDescent="0.2">
      <c r="A1706" s="11"/>
      <c r="B1706" s="18" t="s">
        <v>576</v>
      </c>
      <c r="C1706" s="19">
        <v>34666366404</v>
      </c>
      <c r="D1706" s="18">
        <v>12176884711</v>
      </c>
      <c r="E1706" s="18">
        <v>326896309</v>
      </c>
      <c r="F1706" s="18"/>
      <c r="G1706" s="18" t="s">
        <v>3052</v>
      </c>
      <c r="H1706" s="18" t="s">
        <v>3044</v>
      </c>
      <c r="I1706" s="20">
        <v>45464</v>
      </c>
      <c r="J1706" s="18"/>
      <c r="K1706" s="18" t="s">
        <v>3045</v>
      </c>
      <c r="L1706" s="18" t="s">
        <v>6375</v>
      </c>
      <c r="M1706" s="18" t="s">
        <v>3074</v>
      </c>
      <c r="N1706" s="18" t="s">
        <v>4363</v>
      </c>
      <c r="O1706" s="18" t="s">
        <v>3058</v>
      </c>
      <c r="P1706" s="20">
        <v>45607</v>
      </c>
      <c r="Q1706" s="20">
        <v>45624</v>
      </c>
      <c r="R1706" s="20">
        <v>45626</v>
      </c>
      <c r="S1706" s="18"/>
      <c r="T1706" s="18"/>
      <c r="U1706" s="18"/>
      <c r="V1706" s="21"/>
      <c r="W1706" s="18"/>
      <c r="X1706" s="18"/>
      <c r="Y1706" s="18"/>
      <c r="Z1706" s="18"/>
      <c r="AA1706" s="18" t="s">
        <v>3050</v>
      </c>
      <c r="AB1706" s="18"/>
      <c r="AC1706" s="78"/>
      <c r="AD1706" s="78"/>
      <c r="AE1706" s="22" t="s">
        <v>6376</v>
      </c>
    </row>
    <row r="1707" spans="1:31" ht="12" customHeight="1" x14ac:dyDescent="0.2">
      <c r="A1707" s="11"/>
      <c r="B1707" s="23" t="s">
        <v>84</v>
      </c>
      <c r="C1707" s="24">
        <v>34601545647</v>
      </c>
      <c r="D1707" s="23">
        <v>12173902341</v>
      </c>
      <c r="E1707" s="23">
        <v>323268463</v>
      </c>
      <c r="F1707" s="30" t="s">
        <v>6377</v>
      </c>
      <c r="G1707" s="23" t="s">
        <v>3052</v>
      </c>
      <c r="H1707" s="23" t="s">
        <v>3053</v>
      </c>
      <c r="I1707" s="25">
        <v>45762</v>
      </c>
      <c r="J1707" s="23"/>
      <c r="K1707" s="23" t="s">
        <v>3045</v>
      </c>
      <c r="L1707" s="23" t="s">
        <v>3332</v>
      </c>
      <c r="M1707" s="23" t="s">
        <v>3180</v>
      </c>
      <c r="N1707" s="23" t="s">
        <v>3333</v>
      </c>
      <c r="O1707" s="23" t="s">
        <v>3071</v>
      </c>
      <c r="P1707" s="25">
        <v>45579</v>
      </c>
      <c r="Q1707" s="25">
        <v>45610</v>
      </c>
      <c r="R1707" s="23"/>
      <c r="S1707" s="23"/>
      <c r="T1707" s="23"/>
      <c r="U1707" s="23"/>
      <c r="V1707" s="26" t="s">
        <v>3175</v>
      </c>
      <c r="W1707" s="23" t="s">
        <v>3082</v>
      </c>
      <c r="X1707" s="23"/>
      <c r="Y1707" s="23"/>
      <c r="Z1707" s="23"/>
      <c r="AA1707" s="23" t="s">
        <v>3060</v>
      </c>
      <c r="AB1707" s="23"/>
      <c r="AC1707" s="79"/>
      <c r="AD1707" s="79"/>
      <c r="AE1707" s="27" t="s">
        <v>6378</v>
      </c>
    </row>
    <row r="1708" spans="1:31" ht="12" customHeight="1" x14ac:dyDescent="0.2">
      <c r="A1708" s="11"/>
      <c r="B1708" s="18" t="s">
        <v>84</v>
      </c>
      <c r="C1708" s="19">
        <v>34601545647</v>
      </c>
      <c r="D1708" s="18">
        <v>12173902341</v>
      </c>
      <c r="E1708" s="18">
        <v>323268463</v>
      </c>
      <c r="F1708" s="18"/>
      <c r="G1708" s="18" t="s">
        <v>3052</v>
      </c>
      <c r="H1708" s="18" t="s">
        <v>3044</v>
      </c>
      <c r="I1708" s="20">
        <v>45300</v>
      </c>
      <c r="J1708" s="18">
        <v>45562</v>
      </c>
      <c r="K1708" s="18" t="s">
        <v>3045</v>
      </c>
      <c r="L1708" s="18" t="s">
        <v>3335</v>
      </c>
      <c r="M1708" s="18" t="s">
        <v>3180</v>
      </c>
      <c r="N1708" s="18" t="s">
        <v>3254</v>
      </c>
      <c r="O1708" s="18" t="s">
        <v>3071</v>
      </c>
      <c r="P1708" s="20">
        <v>45320</v>
      </c>
      <c r="Q1708" s="18"/>
      <c r="R1708" s="20">
        <v>45562</v>
      </c>
      <c r="S1708" s="18"/>
      <c r="T1708" s="18"/>
      <c r="U1708" s="18" t="s">
        <v>3159</v>
      </c>
      <c r="V1708" s="21"/>
      <c r="W1708" s="18"/>
      <c r="X1708" s="18"/>
      <c r="Y1708" s="18"/>
      <c r="Z1708" s="18"/>
      <c r="AA1708" s="18" t="s">
        <v>3050</v>
      </c>
      <c r="AB1708" s="18"/>
      <c r="AC1708" s="78"/>
      <c r="AD1708" s="78"/>
      <c r="AE1708" s="22" t="s">
        <v>6379</v>
      </c>
    </row>
    <row r="1709" spans="1:31" ht="12" customHeight="1" x14ac:dyDescent="0.2">
      <c r="A1709" s="11"/>
      <c r="B1709" s="18" t="s">
        <v>84</v>
      </c>
      <c r="C1709" s="19">
        <v>34601545647</v>
      </c>
      <c r="D1709" s="18">
        <v>12173902341</v>
      </c>
      <c r="E1709" s="18">
        <v>323268463</v>
      </c>
      <c r="F1709" s="18"/>
      <c r="G1709" s="18" t="s">
        <v>3052</v>
      </c>
      <c r="H1709" s="18" t="s">
        <v>3044</v>
      </c>
      <c r="I1709" s="18"/>
      <c r="J1709" s="18"/>
      <c r="K1709" s="18" t="s">
        <v>3045</v>
      </c>
      <c r="L1709" s="18"/>
      <c r="M1709" s="18" t="s">
        <v>3337</v>
      </c>
      <c r="N1709" s="18"/>
      <c r="O1709" s="18"/>
      <c r="P1709" s="20">
        <v>45180</v>
      </c>
      <c r="Q1709" s="20">
        <v>45310</v>
      </c>
      <c r="R1709" s="18"/>
      <c r="S1709" s="18"/>
      <c r="T1709" s="18"/>
      <c r="U1709" s="18"/>
      <c r="V1709" s="21"/>
      <c r="W1709" s="18"/>
      <c r="X1709" s="18"/>
      <c r="Y1709" s="18"/>
      <c r="Z1709" s="18"/>
      <c r="AA1709" s="18" t="s">
        <v>3050</v>
      </c>
      <c r="AB1709" s="18"/>
      <c r="AC1709" s="78"/>
      <c r="AD1709" s="78"/>
      <c r="AE1709" s="22" t="s">
        <v>6380</v>
      </c>
    </row>
    <row r="1710" spans="1:31" ht="12" customHeight="1" x14ac:dyDescent="0.2">
      <c r="A1710" s="11"/>
      <c r="B1710" s="18" t="s">
        <v>108</v>
      </c>
      <c r="C1710" s="19">
        <v>34603179367</v>
      </c>
      <c r="D1710" s="18">
        <v>12174339966</v>
      </c>
      <c r="E1710" s="18">
        <v>324082045</v>
      </c>
      <c r="F1710" s="18"/>
      <c r="G1710" s="18" t="s">
        <v>3052</v>
      </c>
      <c r="H1710" s="18" t="s">
        <v>3044</v>
      </c>
      <c r="I1710" s="20">
        <v>45323</v>
      </c>
      <c r="J1710" s="18"/>
      <c r="K1710" s="18" t="s">
        <v>3054</v>
      </c>
      <c r="L1710" s="18">
        <v>2023</v>
      </c>
      <c r="M1710" s="18" t="s">
        <v>3786</v>
      </c>
      <c r="N1710" s="18" t="s">
        <v>3787</v>
      </c>
      <c r="O1710" s="18" t="s">
        <v>3212</v>
      </c>
      <c r="P1710" s="20">
        <v>45258</v>
      </c>
      <c r="Q1710" s="18" t="s">
        <v>3158</v>
      </c>
      <c r="R1710" s="20">
        <v>45730</v>
      </c>
      <c r="S1710" s="18"/>
      <c r="T1710" s="18"/>
      <c r="U1710" s="18" t="s">
        <v>3159</v>
      </c>
      <c r="V1710" s="21"/>
      <c r="W1710" s="18"/>
      <c r="X1710" s="18"/>
      <c r="Y1710" s="18"/>
      <c r="Z1710" s="18"/>
      <c r="AA1710" s="18" t="s">
        <v>3050</v>
      </c>
      <c r="AB1710" s="18"/>
      <c r="AC1710" s="78"/>
      <c r="AD1710" s="78"/>
      <c r="AE1710" s="22" t="s">
        <v>6381</v>
      </c>
    </row>
    <row r="1711" spans="1:31" ht="12" customHeight="1" x14ac:dyDescent="0.2">
      <c r="A1711" s="11"/>
      <c r="B1711" s="23" t="s">
        <v>1689</v>
      </c>
      <c r="C1711" s="24">
        <v>34634119751</v>
      </c>
      <c r="D1711" s="23">
        <v>12179069442</v>
      </c>
      <c r="E1711" s="23">
        <v>330147234</v>
      </c>
      <c r="F1711" s="23" t="s">
        <v>6382</v>
      </c>
      <c r="G1711" s="23" t="s">
        <v>3052</v>
      </c>
      <c r="H1711" s="23" t="s">
        <v>3053</v>
      </c>
      <c r="I1711" s="25">
        <v>45762</v>
      </c>
      <c r="J1711" s="23"/>
      <c r="K1711" s="23" t="s">
        <v>3054</v>
      </c>
      <c r="L1711" s="23" t="s">
        <v>5205</v>
      </c>
      <c r="M1711" s="23" t="s">
        <v>3548</v>
      </c>
      <c r="N1711" s="23" t="s">
        <v>3380</v>
      </c>
      <c r="O1711" s="23" t="s">
        <v>3270</v>
      </c>
      <c r="P1711" s="25">
        <v>45700</v>
      </c>
      <c r="Q1711" s="25">
        <v>45728</v>
      </c>
      <c r="R1711" s="23"/>
      <c r="S1711" s="23"/>
      <c r="T1711" s="23"/>
      <c r="U1711" s="23"/>
      <c r="V1711" s="26" t="s">
        <v>3175</v>
      </c>
      <c r="W1711" s="23">
        <v>34</v>
      </c>
      <c r="X1711" s="23"/>
      <c r="Y1711" s="23"/>
      <c r="Z1711" s="23"/>
      <c r="AA1711" s="23" t="s">
        <v>3060</v>
      </c>
      <c r="AB1711" s="23"/>
      <c r="AC1711" s="79"/>
      <c r="AD1711" s="79"/>
      <c r="AE1711" s="27" t="s">
        <v>6383</v>
      </c>
    </row>
    <row r="1712" spans="1:31" ht="12" customHeight="1" x14ac:dyDescent="0.2">
      <c r="A1712" s="11"/>
      <c r="B1712" s="18" t="s">
        <v>1689</v>
      </c>
      <c r="C1712" s="19">
        <v>33745612339</v>
      </c>
      <c r="D1712" s="18"/>
      <c r="E1712" s="18"/>
      <c r="F1712" s="18"/>
      <c r="G1712" s="18" t="s">
        <v>3052</v>
      </c>
      <c r="H1712" s="18" t="s">
        <v>3044</v>
      </c>
      <c r="I1712" s="18"/>
      <c r="J1712" s="18"/>
      <c r="K1712" s="18" t="s">
        <v>3054</v>
      </c>
      <c r="L1712" s="18" t="s">
        <v>4828</v>
      </c>
      <c r="M1712" s="18" t="s">
        <v>4829</v>
      </c>
      <c r="N1712" s="18" t="s">
        <v>4830</v>
      </c>
      <c r="O1712" s="18" t="s">
        <v>3601</v>
      </c>
      <c r="P1712" s="20">
        <v>45630</v>
      </c>
      <c r="Q1712" s="20">
        <v>45693</v>
      </c>
      <c r="R1712" s="20">
        <v>45688</v>
      </c>
      <c r="S1712" s="18"/>
      <c r="T1712" s="18"/>
      <c r="U1712" s="18"/>
      <c r="V1712" s="21" t="s">
        <v>3175</v>
      </c>
      <c r="W1712" s="18">
        <v>34</v>
      </c>
      <c r="X1712" s="18"/>
      <c r="Y1712" s="18"/>
      <c r="Z1712" s="18"/>
      <c r="AA1712" s="18" t="s">
        <v>3050</v>
      </c>
      <c r="AB1712" s="18"/>
      <c r="AC1712" s="78"/>
      <c r="AD1712" s="78"/>
      <c r="AE1712" s="22" t="s">
        <v>6384</v>
      </c>
    </row>
    <row r="1713" spans="1:31" ht="12" customHeight="1" x14ac:dyDescent="0.2">
      <c r="A1713" s="11"/>
      <c r="B1713" s="18" t="s">
        <v>1067</v>
      </c>
      <c r="C1713" s="19">
        <v>34655718822</v>
      </c>
      <c r="D1713" s="18">
        <v>12176089007</v>
      </c>
      <c r="E1713" s="18">
        <v>326052291</v>
      </c>
      <c r="F1713" s="18"/>
      <c r="G1713" s="18" t="s">
        <v>3052</v>
      </c>
      <c r="H1713" s="18" t="s">
        <v>3044</v>
      </c>
      <c r="I1713" s="20">
        <v>45469</v>
      </c>
      <c r="J1713" s="18">
        <v>45540</v>
      </c>
      <c r="K1713" s="18" t="s">
        <v>3045</v>
      </c>
      <c r="L1713" s="18" t="s">
        <v>5855</v>
      </c>
      <c r="M1713" s="18" t="s">
        <v>3429</v>
      </c>
      <c r="N1713" s="18" t="s">
        <v>3430</v>
      </c>
      <c r="O1713" s="18" t="s">
        <v>3071</v>
      </c>
      <c r="P1713" s="20">
        <v>45469</v>
      </c>
      <c r="Q1713" s="20">
        <v>45534</v>
      </c>
      <c r="R1713" s="20">
        <v>45540</v>
      </c>
      <c r="S1713" s="18"/>
      <c r="T1713" s="18"/>
      <c r="U1713" s="18"/>
      <c r="V1713" s="21"/>
      <c r="W1713" s="18"/>
      <c r="X1713" s="18"/>
      <c r="Y1713" s="18"/>
      <c r="Z1713" s="18"/>
      <c r="AA1713" s="18" t="s">
        <v>3050</v>
      </c>
      <c r="AB1713" s="18"/>
      <c r="AC1713" s="78"/>
      <c r="AD1713" s="78"/>
      <c r="AE1713" s="22" t="s">
        <v>6385</v>
      </c>
    </row>
    <row r="1714" spans="1:31" ht="12" customHeight="1" x14ac:dyDescent="0.2">
      <c r="A1714" s="11"/>
      <c r="B1714" s="23" t="s">
        <v>2389</v>
      </c>
      <c r="C1714" s="24">
        <v>573207597807</v>
      </c>
      <c r="D1714" s="23">
        <v>12179793436</v>
      </c>
      <c r="E1714" s="23">
        <v>331149990</v>
      </c>
      <c r="F1714" s="23" t="s">
        <v>6386</v>
      </c>
      <c r="G1714" s="23" t="s">
        <v>3052</v>
      </c>
      <c r="H1714" s="23" t="s">
        <v>3094</v>
      </c>
      <c r="I1714" s="25">
        <v>45769</v>
      </c>
      <c r="J1714" s="23"/>
      <c r="K1714" s="23" t="s">
        <v>3045</v>
      </c>
      <c r="L1714" s="23" t="s">
        <v>6387</v>
      </c>
      <c r="M1714" s="23" t="s">
        <v>3047</v>
      </c>
      <c r="N1714" s="23" t="s">
        <v>3048</v>
      </c>
      <c r="O1714" s="23" t="s">
        <v>3071</v>
      </c>
      <c r="P1714" s="25">
        <v>45680</v>
      </c>
      <c r="Q1714" s="25">
        <v>45740</v>
      </c>
      <c r="R1714" s="23"/>
      <c r="S1714" s="23"/>
      <c r="T1714" s="23"/>
      <c r="U1714" s="23"/>
      <c r="V1714" s="26" t="s">
        <v>3059</v>
      </c>
      <c r="W1714" s="23">
        <v>36</v>
      </c>
      <c r="X1714" s="23"/>
      <c r="Y1714" s="23"/>
      <c r="Z1714" s="23"/>
      <c r="AA1714" s="23" t="s">
        <v>3060</v>
      </c>
      <c r="AB1714" s="23"/>
      <c r="AC1714" s="79"/>
      <c r="AD1714" s="79"/>
      <c r="AE1714" s="27" t="s">
        <v>6388</v>
      </c>
    </row>
    <row r="1715" spans="1:31" ht="12" customHeight="1" x14ac:dyDescent="0.2">
      <c r="A1715" s="11"/>
      <c r="B1715" s="18" t="s">
        <v>1695</v>
      </c>
      <c r="C1715" s="19">
        <v>34613925310</v>
      </c>
      <c r="D1715" s="18">
        <v>12175972671</v>
      </c>
      <c r="E1715" s="18">
        <v>325848696</v>
      </c>
      <c r="F1715" s="18"/>
      <c r="G1715" s="18" t="s">
        <v>3052</v>
      </c>
      <c r="H1715" s="18" t="s">
        <v>3044</v>
      </c>
      <c r="I1715" s="20">
        <v>45762</v>
      </c>
      <c r="J1715" s="18">
        <v>45771</v>
      </c>
      <c r="K1715" s="18" t="s">
        <v>3054</v>
      </c>
      <c r="L1715" s="18" t="s">
        <v>6389</v>
      </c>
      <c r="M1715" s="18" t="s">
        <v>3318</v>
      </c>
      <c r="N1715" s="18" t="s">
        <v>4652</v>
      </c>
      <c r="O1715" s="18" t="s">
        <v>3212</v>
      </c>
      <c r="P1715" s="20">
        <v>45508</v>
      </c>
      <c r="Q1715" s="18"/>
      <c r="R1715" s="18"/>
      <c r="S1715" s="18"/>
      <c r="T1715" s="18"/>
      <c r="U1715" s="18" t="s">
        <v>3159</v>
      </c>
      <c r="V1715" s="21"/>
      <c r="W1715" s="18"/>
      <c r="X1715" s="18"/>
      <c r="Y1715" s="18"/>
      <c r="Z1715" s="18"/>
      <c r="AA1715" s="18" t="s">
        <v>3050</v>
      </c>
      <c r="AB1715" s="18"/>
      <c r="AC1715" s="78"/>
      <c r="AD1715" s="78"/>
      <c r="AE1715" s="22" t="s">
        <v>6390</v>
      </c>
    </row>
    <row r="1716" spans="1:31" ht="12" customHeight="1" x14ac:dyDescent="0.2">
      <c r="A1716" s="11"/>
      <c r="B1716" s="18" t="s">
        <v>1695</v>
      </c>
      <c r="C1716" s="33" t="s">
        <v>6391</v>
      </c>
      <c r="D1716" s="18">
        <v>12175972671</v>
      </c>
      <c r="E1716" s="18">
        <v>325848696</v>
      </c>
      <c r="F1716" s="18"/>
      <c r="G1716" s="18" t="s">
        <v>3052</v>
      </c>
      <c r="H1716" s="18" t="s">
        <v>3044</v>
      </c>
      <c r="I1716" s="18"/>
      <c r="J1716" s="18"/>
      <c r="K1716" s="18" t="s">
        <v>3045</v>
      </c>
      <c r="L1716" s="18" t="s">
        <v>4018</v>
      </c>
      <c r="M1716" s="18" t="s">
        <v>3577</v>
      </c>
      <c r="N1716" s="18" t="s">
        <v>3293</v>
      </c>
      <c r="O1716" s="18" t="s">
        <v>3212</v>
      </c>
      <c r="P1716" s="20">
        <v>45415</v>
      </c>
      <c r="Q1716" s="20">
        <v>45326</v>
      </c>
      <c r="R1716" s="20">
        <v>45771</v>
      </c>
      <c r="S1716" s="18"/>
      <c r="T1716" s="18"/>
      <c r="U1716" s="18" t="s">
        <v>3159</v>
      </c>
      <c r="V1716" s="21"/>
      <c r="W1716" s="18"/>
      <c r="X1716" s="18"/>
      <c r="Y1716" s="18"/>
      <c r="Z1716" s="18"/>
      <c r="AA1716" s="18" t="s">
        <v>3050</v>
      </c>
      <c r="AB1716" s="18"/>
      <c r="AC1716" s="78"/>
      <c r="AD1716" s="78"/>
      <c r="AE1716" s="22" t="s">
        <v>6392</v>
      </c>
    </row>
    <row r="1717" spans="1:31" ht="12" customHeight="1" x14ac:dyDescent="0.2">
      <c r="A1717" s="11"/>
      <c r="B1717" s="23" t="s">
        <v>1369</v>
      </c>
      <c r="C1717" s="24">
        <v>56954401056</v>
      </c>
      <c r="D1717" s="23"/>
      <c r="E1717" s="23"/>
      <c r="F1717" s="23" t="s">
        <v>6393</v>
      </c>
      <c r="G1717" s="23" t="s">
        <v>3052</v>
      </c>
      <c r="H1717" s="23" t="s">
        <v>3135</v>
      </c>
      <c r="I1717" s="23"/>
      <c r="J1717" s="23"/>
      <c r="K1717" s="23" t="s">
        <v>3095</v>
      </c>
      <c r="L1717" s="23" t="s">
        <v>6394</v>
      </c>
      <c r="M1717" s="23" t="s">
        <v>6395</v>
      </c>
      <c r="N1717" s="23" t="s">
        <v>3355</v>
      </c>
      <c r="O1717" s="23" t="s">
        <v>3071</v>
      </c>
      <c r="P1717" s="25">
        <v>45617</v>
      </c>
      <c r="Q1717" s="25">
        <v>45647</v>
      </c>
      <c r="R1717" s="23"/>
      <c r="S1717" s="23"/>
      <c r="T1717" s="23"/>
      <c r="U1717" s="23"/>
      <c r="V1717" s="26"/>
      <c r="W1717" s="23"/>
      <c r="X1717" s="23"/>
      <c r="Y1717" s="23"/>
      <c r="Z1717" s="23"/>
      <c r="AA1717" s="23" t="s">
        <v>3060</v>
      </c>
      <c r="AB1717" s="23"/>
      <c r="AC1717" s="79"/>
      <c r="AD1717" s="79"/>
      <c r="AE1717" s="27" t="s">
        <v>6396</v>
      </c>
    </row>
    <row r="1718" spans="1:31" ht="12" customHeight="1" x14ac:dyDescent="0.2">
      <c r="A1718" s="11"/>
      <c r="B1718" s="18" t="s">
        <v>1369</v>
      </c>
      <c r="C1718" s="19">
        <v>56954401056</v>
      </c>
      <c r="D1718" s="18"/>
      <c r="E1718" s="18"/>
      <c r="F1718" s="18"/>
      <c r="G1718" s="18" t="s">
        <v>3141</v>
      </c>
      <c r="H1718" s="18" t="s">
        <v>3069</v>
      </c>
      <c r="I1718" s="18"/>
      <c r="J1718" s="18"/>
      <c r="K1718" s="18" t="s">
        <v>3054</v>
      </c>
      <c r="L1718" s="18" t="s">
        <v>6397</v>
      </c>
      <c r="M1718" s="18" t="s">
        <v>6398</v>
      </c>
      <c r="N1718" s="18" t="s">
        <v>3751</v>
      </c>
      <c r="O1718" s="18" t="s">
        <v>3212</v>
      </c>
      <c r="P1718" s="20">
        <v>45573</v>
      </c>
      <c r="Q1718" s="20">
        <v>45658</v>
      </c>
      <c r="R1718" s="18"/>
      <c r="S1718" s="18"/>
      <c r="T1718" s="18"/>
      <c r="U1718" s="18"/>
      <c r="V1718" s="21" t="s">
        <v>3082</v>
      </c>
      <c r="W1718" s="18" t="s">
        <v>3175</v>
      </c>
      <c r="X1718" s="18"/>
      <c r="Y1718" s="18"/>
      <c r="Z1718" s="18"/>
      <c r="AA1718" s="18" t="s">
        <v>3050</v>
      </c>
      <c r="AB1718" s="18"/>
      <c r="AC1718" s="78"/>
      <c r="AD1718" s="78"/>
      <c r="AE1718" s="22" t="s">
        <v>6399</v>
      </c>
    </row>
    <row r="1719" spans="1:31" ht="12" customHeight="1" x14ac:dyDescent="0.2">
      <c r="A1719" s="11"/>
      <c r="B1719" s="18" t="s">
        <v>1039</v>
      </c>
      <c r="C1719" s="19">
        <v>3212914648</v>
      </c>
      <c r="D1719" s="18">
        <v>12174341252</v>
      </c>
      <c r="E1719" s="18">
        <v>324070128</v>
      </c>
      <c r="F1719" s="18"/>
      <c r="G1719" s="18" t="s">
        <v>3052</v>
      </c>
      <c r="H1719" s="18" t="s">
        <v>3044</v>
      </c>
      <c r="I1719" s="18"/>
      <c r="J1719" s="18"/>
      <c r="K1719" s="18" t="s">
        <v>3045</v>
      </c>
      <c r="L1719" s="18">
        <v>2023</v>
      </c>
      <c r="M1719" s="18" t="s">
        <v>3113</v>
      </c>
      <c r="N1719" s="18" t="s">
        <v>4001</v>
      </c>
      <c r="O1719" s="18" t="s">
        <v>3071</v>
      </c>
      <c r="P1719" s="20">
        <v>2023</v>
      </c>
      <c r="Q1719" s="20">
        <v>45416</v>
      </c>
      <c r="R1719" s="18"/>
      <c r="S1719" s="18"/>
      <c r="T1719" s="18"/>
      <c r="U1719" s="18" t="s">
        <v>4170</v>
      </c>
      <c r="V1719" s="21"/>
      <c r="W1719" s="18"/>
      <c r="X1719" s="18"/>
      <c r="Y1719" s="18"/>
      <c r="Z1719" s="18" t="s">
        <v>3066</v>
      </c>
      <c r="AA1719" s="18" t="s">
        <v>3050</v>
      </c>
      <c r="AB1719" s="18" t="s">
        <v>5096</v>
      </c>
      <c r="AC1719" s="78"/>
      <c r="AD1719" s="78"/>
      <c r="AE1719" s="22" t="s">
        <v>6400</v>
      </c>
    </row>
    <row r="1720" spans="1:31" ht="12" customHeight="1" x14ac:dyDescent="0.2">
      <c r="A1720" s="11"/>
      <c r="B1720" s="18" t="s">
        <v>1039</v>
      </c>
      <c r="C1720" s="19">
        <v>573212914648</v>
      </c>
      <c r="D1720" s="18">
        <v>12174341252</v>
      </c>
      <c r="E1720" s="18">
        <v>324070128</v>
      </c>
      <c r="F1720" s="18"/>
      <c r="G1720" s="18" t="s">
        <v>3052</v>
      </c>
      <c r="H1720" s="18" t="s">
        <v>3044</v>
      </c>
      <c r="I1720" s="20">
        <v>45314</v>
      </c>
      <c r="J1720" s="18">
        <v>45436</v>
      </c>
      <c r="K1720" s="18" t="s">
        <v>3045</v>
      </c>
      <c r="L1720" s="18" t="s">
        <v>6401</v>
      </c>
      <c r="M1720" s="18" t="s">
        <v>3617</v>
      </c>
      <c r="N1720" s="18" t="s">
        <v>3098</v>
      </c>
      <c r="O1720" s="18" t="s">
        <v>3071</v>
      </c>
      <c r="P1720" s="20">
        <v>45327</v>
      </c>
      <c r="Q1720" s="20">
        <v>45436</v>
      </c>
      <c r="R1720" s="18"/>
      <c r="S1720" s="18"/>
      <c r="T1720" s="18"/>
      <c r="U1720" s="18"/>
      <c r="V1720" s="21"/>
      <c r="W1720" s="18"/>
      <c r="X1720" s="18"/>
      <c r="Y1720" s="18"/>
      <c r="Z1720" s="18" t="s">
        <v>3066</v>
      </c>
      <c r="AA1720" s="18" t="s">
        <v>3050</v>
      </c>
      <c r="AB1720" s="18" t="s">
        <v>3194</v>
      </c>
      <c r="AC1720" s="78"/>
      <c r="AD1720" s="78"/>
      <c r="AE1720" s="22" t="s">
        <v>6402</v>
      </c>
    </row>
    <row r="1721" spans="1:31" ht="12" customHeight="1" x14ac:dyDescent="0.2">
      <c r="A1721" s="11"/>
      <c r="B1721" s="18" t="s">
        <v>1039</v>
      </c>
      <c r="C1721" s="19">
        <v>3212914648</v>
      </c>
      <c r="D1721" s="18">
        <v>12174341252</v>
      </c>
      <c r="E1721" s="18">
        <v>324070128</v>
      </c>
      <c r="F1721" s="18"/>
      <c r="G1721" s="18" t="s">
        <v>3052</v>
      </c>
      <c r="H1721" s="18" t="s">
        <v>3044</v>
      </c>
      <c r="I1721" s="18"/>
      <c r="J1721" s="18"/>
      <c r="K1721" s="18" t="s">
        <v>3045</v>
      </c>
      <c r="L1721" s="18" t="s">
        <v>6281</v>
      </c>
      <c r="M1721" s="18" t="s">
        <v>3860</v>
      </c>
      <c r="N1721" s="18" t="s">
        <v>4001</v>
      </c>
      <c r="O1721" s="18" t="s">
        <v>3071</v>
      </c>
      <c r="P1721" s="18"/>
      <c r="Q1721" s="18"/>
      <c r="R1721" s="18"/>
      <c r="S1721" s="18"/>
      <c r="T1721" s="18"/>
      <c r="U1721" s="18" t="s">
        <v>4170</v>
      </c>
      <c r="V1721" s="21"/>
      <c r="W1721" s="18"/>
      <c r="X1721" s="18"/>
      <c r="Y1721" s="18"/>
      <c r="Z1721" s="18" t="s">
        <v>3066</v>
      </c>
      <c r="AA1721" s="18" t="s">
        <v>3050</v>
      </c>
      <c r="AB1721" s="18" t="s">
        <v>6282</v>
      </c>
      <c r="AC1721" s="78"/>
      <c r="AD1721" s="78"/>
      <c r="AE1721" s="22" t="s">
        <v>6403</v>
      </c>
    </row>
    <row r="1722" spans="1:31" ht="12" customHeight="1" x14ac:dyDescent="0.2">
      <c r="A1722" s="11"/>
      <c r="B1722" s="23" t="s">
        <v>2385</v>
      </c>
      <c r="C1722" s="28" t="s">
        <v>6404</v>
      </c>
      <c r="D1722" s="23"/>
      <c r="E1722" s="23"/>
      <c r="F1722" s="30" t="s">
        <v>6405</v>
      </c>
      <c r="G1722" s="23" t="s">
        <v>3052</v>
      </c>
      <c r="H1722" s="23" t="s">
        <v>3197</v>
      </c>
      <c r="I1722" s="23"/>
      <c r="J1722" s="23"/>
      <c r="K1722" s="23" t="s">
        <v>3045</v>
      </c>
      <c r="L1722" s="23" t="s">
        <v>3965</v>
      </c>
      <c r="M1722" s="23" t="s">
        <v>3910</v>
      </c>
      <c r="N1722" s="23" t="s">
        <v>3118</v>
      </c>
      <c r="O1722" s="23" t="s">
        <v>3049</v>
      </c>
      <c r="P1722" s="25">
        <v>45806</v>
      </c>
      <c r="Q1722" s="25">
        <v>45835</v>
      </c>
      <c r="R1722" s="23"/>
      <c r="S1722" s="23"/>
      <c r="T1722" s="23"/>
      <c r="U1722" s="23"/>
      <c r="V1722" s="26" t="s">
        <v>3082</v>
      </c>
      <c r="W1722" s="23" t="s">
        <v>3082</v>
      </c>
      <c r="X1722" s="23"/>
      <c r="Y1722" s="23"/>
      <c r="Z1722" s="23"/>
      <c r="AA1722" s="23" t="s">
        <v>3060</v>
      </c>
      <c r="AB1722" s="23"/>
      <c r="AC1722" s="79"/>
      <c r="AD1722" s="79"/>
      <c r="AE1722" s="27"/>
    </row>
    <row r="1723" spans="1:31" ht="12" customHeight="1" x14ac:dyDescent="0.2">
      <c r="A1723" s="11"/>
      <c r="B1723" s="18" t="s">
        <v>2385</v>
      </c>
      <c r="C1723" s="33" t="s">
        <v>6404</v>
      </c>
      <c r="D1723" s="18"/>
      <c r="E1723" s="18"/>
      <c r="F1723" s="18"/>
      <c r="G1723" s="18" t="s">
        <v>3052</v>
      </c>
      <c r="H1723" s="18" t="s">
        <v>3044</v>
      </c>
      <c r="I1723" s="18"/>
      <c r="J1723" s="18"/>
      <c r="K1723" s="18" t="s">
        <v>3045</v>
      </c>
      <c r="L1723" s="18" t="s">
        <v>3683</v>
      </c>
      <c r="M1723" s="18" t="s">
        <v>3684</v>
      </c>
      <c r="N1723" s="18" t="s">
        <v>3246</v>
      </c>
      <c r="O1723" s="18" t="s">
        <v>3104</v>
      </c>
      <c r="P1723" s="20">
        <v>45770</v>
      </c>
      <c r="Q1723" s="20">
        <v>45795</v>
      </c>
      <c r="R1723" s="18"/>
      <c r="S1723" s="18"/>
      <c r="T1723" s="18"/>
      <c r="U1723" s="18"/>
      <c r="V1723" s="21" t="s">
        <v>3082</v>
      </c>
      <c r="W1723" s="18" t="s">
        <v>3082</v>
      </c>
      <c r="X1723" s="18"/>
      <c r="Y1723" s="18"/>
      <c r="Z1723" s="18"/>
      <c r="AA1723" s="18" t="s">
        <v>3050</v>
      </c>
      <c r="AB1723" s="18"/>
      <c r="AC1723" s="78"/>
      <c r="AD1723" s="78"/>
      <c r="AE1723" s="22" t="s">
        <v>6406</v>
      </c>
    </row>
    <row r="1724" spans="1:31" ht="12" customHeight="1" x14ac:dyDescent="0.2">
      <c r="A1724" s="11"/>
      <c r="B1724" s="18" t="s">
        <v>2385</v>
      </c>
      <c r="C1724" s="33" t="s">
        <v>6404</v>
      </c>
      <c r="D1724" s="18"/>
      <c r="E1724" s="18"/>
      <c r="F1724" s="18"/>
      <c r="G1724" s="18" t="s">
        <v>3052</v>
      </c>
      <c r="H1724" s="18" t="s">
        <v>3224</v>
      </c>
      <c r="I1724" s="18"/>
      <c r="J1724" s="18"/>
      <c r="K1724" s="18" t="s">
        <v>3054</v>
      </c>
      <c r="L1724" s="18" t="s">
        <v>4182</v>
      </c>
      <c r="M1724" s="18" t="s">
        <v>4183</v>
      </c>
      <c r="N1724" s="18" t="s">
        <v>3157</v>
      </c>
      <c r="O1724" s="18" t="s">
        <v>3201</v>
      </c>
      <c r="P1724" s="20">
        <v>45678</v>
      </c>
      <c r="Q1724" s="20">
        <v>45747</v>
      </c>
      <c r="R1724" s="20">
        <v>45762</v>
      </c>
      <c r="S1724" s="18"/>
      <c r="T1724" s="18"/>
      <c r="U1724" s="18"/>
      <c r="V1724" s="21" t="s">
        <v>3082</v>
      </c>
      <c r="W1724" s="18" t="s">
        <v>3082</v>
      </c>
      <c r="X1724" s="18"/>
      <c r="Y1724" s="18"/>
      <c r="Z1724" s="18"/>
      <c r="AA1724" s="18" t="s">
        <v>3050</v>
      </c>
      <c r="AB1724" s="18"/>
      <c r="AC1724" s="78"/>
      <c r="AD1724" s="78"/>
      <c r="AE1724" s="22" t="s">
        <v>6407</v>
      </c>
    </row>
    <row r="1725" spans="1:31" ht="12" customHeight="1" x14ac:dyDescent="0.2">
      <c r="A1725" s="11"/>
      <c r="B1725" s="18" t="s">
        <v>1691</v>
      </c>
      <c r="C1725" s="19">
        <v>34631452994</v>
      </c>
      <c r="D1725" s="18"/>
      <c r="E1725" s="18"/>
      <c r="F1725" s="18"/>
      <c r="G1725" s="18" t="s">
        <v>3052</v>
      </c>
      <c r="H1725" s="18" t="s">
        <v>3044</v>
      </c>
      <c r="I1725" s="18"/>
      <c r="J1725" s="18"/>
      <c r="K1725" s="18" t="s">
        <v>3045</v>
      </c>
      <c r="L1725" s="18" t="s">
        <v>4000</v>
      </c>
      <c r="M1725" s="18" t="s">
        <v>3147</v>
      </c>
      <c r="N1725" s="18" t="s">
        <v>4001</v>
      </c>
      <c r="O1725" s="18" t="s">
        <v>3212</v>
      </c>
      <c r="P1725" s="20">
        <v>45398</v>
      </c>
      <c r="Q1725" s="20">
        <v>45422</v>
      </c>
      <c r="R1725" s="18"/>
      <c r="S1725" s="18"/>
      <c r="T1725" s="18"/>
      <c r="U1725" s="18"/>
      <c r="V1725" s="21"/>
      <c r="W1725" s="18"/>
      <c r="X1725" s="18" t="s">
        <v>3586</v>
      </c>
      <c r="Y1725" s="18"/>
      <c r="Z1725" s="18"/>
      <c r="AA1725" s="18" t="s">
        <v>3050</v>
      </c>
      <c r="AB1725" s="18" t="s">
        <v>5161</v>
      </c>
      <c r="AC1725" s="78" t="s">
        <v>6408</v>
      </c>
      <c r="AD1725" s="78"/>
      <c r="AE1725" s="22" t="s">
        <v>6409</v>
      </c>
    </row>
    <row r="1726" spans="1:31" ht="12" customHeight="1" x14ac:dyDescent="0.2">
      <c r="A1726" s="11"/>
      <c r="B1726" s="18" t="s">
        <v>855</v>
      </c>
      <c r="C1726" s="19">
        <v>34641678130</v>
      </c>
      <c r="D1726" s="18">
        <v>12178422591</v>
      </c>
      <c r="E1726" s="18">
        <v>329329200</v>
      </c>
      <c r="F1726" s="29" t="s">
        <v>6410</v>
      </c>
      <c r="G1726" s="18" t="s">
        <v>3052</v>
      </c>
      <c r="H1726" s="18" t="s">
        <v>3044</v>
      </c>
      <c r="I1726" s="20">
        <v>45786</v>
      </c>
      <c r="J1726" s="20">
        <v>45827</v>
      </c>
      <c r="K1726" s="18" t="s">
        <v>3054</v>
      </c>
      <c r="L1726" s="18" t="s">
        <v>3273</v>
      </c>
      <c r="M1726" s="18" t="s">
        <v>3274</v>
      </c>
      <c r="N1726" s="18" t="s">
        <v>3275</v>
      </c>
      <c r="O1726" s="18" t="s">
        <v>3071</v>
      </c>
      <c r="P1726" s="20">
        <v>45771</v>
      </c>
      <c r="Q1726" s="20">
        <v>45801</v>
      </c>
      <c r="R1726" s="20">
        <v>45827</v>
      </c>
      <c r="S1726" s="18"/>
      <c r="T1726" s="18"/>
      <c r="U1726" s="18"/>
      <c r="V1726" s="21" t="s">
        <v>3132</v>
      </c>
      <c r="W1726" s="18">
        <v>30</v>
      </c>
      <c r="X1726" s="18"/>
      <c r="Y1726" s="18"/>
      <c r="Z1726" s="18"/>
      <c r="AA1726" s="18" t="s">
        <v>3050</v>
      </c>
      <c r="AB1726" s="18" t="s">
        <v>3298</v>
      </c>
      <c r="AC1726" s="78"/>
      <c r="AD1726" s="78"/>
      <c r="AE1726" s="22" t="s">
        <v>6411</v>
      </c>
    </row>
    <row r="1727" spans="1:31" ht="12" customHeight="1" x14ac:dyDescent="0.2">
      <c r="A1727" s="11"/>
      <c r="B1727" s="18" t="s">
        <v>855</v>
      </c>
      <c r="C1727" s="19">
        <v>34641678130</v>
      </c>
      <c r="D1727" s="18">
        <v>12178422591</v>
      </c>
      <c r="E1727" s="18">
        <v>329329200</v>
      </c>
      <c r="F1727" s="18"/>
      <c r="G1727" s="18" t="s">
        <v>3052</v>
      </c>
      <c r="H1727" s="18" t="s">
        <v>3044</v>
      </c>
      <c r="I1727" s="20">
        <v>45602</v>
      </c>
      <c r="J1727" s="18"/>
      <c r="K1727" s="18" t="s">
        <v>3054</v>
      </c>
      <c r="L1727" s="18" t="s">
        <v>3536</v>
      </c>
      <c r="M1727" s="18" t="s">
        <v>3205</v>
      </c>
      <c r="N1727" s="18" t="s">
        <v>3569</v>
      </c>
      <c r="O1727" s="18" t="s">
        <v>3071</v>
      </c>
      <c r="P1727" s="20">
        <v>45577</v>
      </c>
      <c r="Q1727" s="20">
        <v>45653</v>
      </c>
      <c r="R1727" s="20">
        <v>45667</v>
      </c>
      <c r="S1727" s="18"/>
      <c r="T1727" s="18"/>
      <c r="U1727" s="18"/>
      <c r="V1727" s="21" t="s">
        <v>3132</v>
      </c>
      <c r="W1727" s="18">
        <v>30</v>
      </c>
      <c r="X1727" s="18"/>
      <c r="Y1727" s="18"/>
      <c r="Z1727" s="18"/>
      <c r="AA1727" s="18" t="s">
        <v>3050</v>
      </c>
      <c r="AB1727" s="18"/>
      <c r="AC1727" s="78"/>
      <c r="AD1727" s="78"/>
      <c r="AE1727" s="22" t="s">
        <v>6412</v>
      </c>
    </row>
    <row r="1728" spans="1:31" ht="12" customHeight="1" x14ac:dyDescent="0.2">
      <c r="A1728" s="11"/>
      <c r="B1728" s="23" t="s">
        <v>2999</v>
      </c>
      <c r="C1728" s="28" t="s">
        <v>6413</v>
      </c>
      <c r="D1728" s="23">
        <v>12180231564</v>
      </c>
      <c r="E1728" s="23">
        <v>331864967</v>
      </c>
      <c r="F1728" s="23" t="s">
        <v>6414</v>
      </c>
      <c r="G1728" s="23" t="s">
        <v>3052</v>
      </c>
      <c r="H1728" s="23" t="s">
        <v>3053</v>
      </c>
      <c r="I1728" s="25">
        <v>45828</v>
      </c>
      <c r="J1728" s="23"/>
      <c r="K1728" s="23" t="s">
        <v>3054</v>
      </c>
      <c r="L1728" s="23" t="s">
        <v>5469</v>
      </c>
      <c r="M1728" s="23" t="s">
        <v>3256</v>
      </c>
      <c r="N1728" s="23" t="s">
        <v>3455</v>
      </c>
      <c r="O1728" s="23" t="s">
        <v>3071</v>
      </c>
      <c r="P1728" s="25">
        <v>45826</v>
      </c>
      <c r="Q1728" s="25">
        <v>45900</v>
      </c>
      <c r="R1728" s="23"/>
      <c r="S1728" s="23"/>
      <c r="T1728" s="23"/>
      <c r="U1728" s="23"/>
      <c r="V1728" s="26" t="s">
        <v>3059</v>
      </c>
      <c r="W1728" s="23">
        <v>38</v>
      </c>
      <c r="X1728" s="23"/>
      <c r="Y1728" s="23"/>
      <c r="Z1728" s="23"/>
      <c r="AA1728" s="23" t="s">
        <v>3060</v>
      </c>
      <c r="AB1728" s="23"/>
      <c r="AC1728" s="79"/>
      <c r="AD1728" s="79"/>
      <c r="AE1728" s="27"/>
    </row>
    <row r="1729" spans="1:31" ht="12" customHeight="1" x14ac:dyDescent="0.2">
      <c r="A1729" s="11"/>
      <c r="B1729" s="23" t="s">
        <v>390</v>
      </c>
      <c r="C1729" s="24">
        <v>34624753643</v>
      </c>
      <c r="D1729" s="23">
        <v>12173874301</v>
      </c>
      <c r="E1729" s="23">
        <v>323594727</v>
      </c>
      <c r="F1729" s="30" t="s">
        <v>6415</v>
      </c>
      <c r="G1729" s="23" t="s">
        <v>3052</v>
      </c>
      <c r="H1729" s="23" t="s">
        <v>3053</v>
      </c>
      <c r="I1729" s="25">
        <v>45762</v>
      </c>
      <c r="J1729" s="23"/>
      <c r="K1729" s="23" t="s">
        <v>3045</v>
      </c>
      <c r="L1729" s="23" t="s">
        <v>5098</v>
      </c>
      <c r="M1729" s="23" t="s">
        <v>3180</v>
      </c>
      <c r="N1729" s="23" t="s">
        <v>3333</v>
      </c>
      <c r="O1729" s="23" t="s">
        <v>3071</v>
      </c>
      <c r="P1729" s="25">
        <v>45469</v>
      </c>
      <c r="Q1729" s="25">
        <v>45535</v>
      </c>
      <c r="R1729" s="23"/>
      <c r="S1729" s="23"/>
      <c r="T1729" s="23"/>
      <c r="U1729" s="23"/>
      <c r="V1729" s="26"/>
      <c r="W1729" s="23"/>
      <c r="X1729" s="23"/>
      <c r="Y1729" s="23"/>
      <c r="Z1729" s="23"/>
      <c r="AA1729" s="23" t="s">
        <v>3060</v>
      </c>
      <c r="AB1729" s="23"/>
      <c r="AC1729" s="79"/>
      <c r="AD1729" s="79"/>
      <c r="AE1729" s="27" t="s">
        <v>6416</v>
      </c>
    </row>
    <row r="1730" spans="1:31" ht="12" customHeight="1" x14ac:dyDescent="0.2">
      <c r="A1730" s="11"/>
      <c r="B1730" s="18" t="s">
        <v>1693</v>
      </c>
      <c r="C1730" s="19">
        <v>573163520838</v>
      </c>
      <c r="D1730" s="18"/>
      <c r="E1730" s="18"/>
      <c r="F1730" s="18"/>
      <c r="G1730" s="18" t="s">
        <v>3052</v>
      </c>
      <c r="H1730" s="18" t="s">
        <v>3044</v>
      </c>
      <c r="I1730" s="18"/>
      <c r="J1730" s="18"/>
      <c r="K1730" s="18" t="s">
        <v>3045</v>
      </c>
      <c r="L1730" s="18" t="s">
        <v>4326</v>
      </c>
      <c r="M1730" s="18" t="s">
        <v>3364</v>
      </c>
      <c r="N1730" s="18" t="s">
        <v>3365</v>
      </c>
      <c r="O1730" s="18" t="s">
        <v>3315</v>
      </c>
      <c r="P1730" s="20">
        <v>45616</v>
      </c>
      <c r="Q1730" s="20">
        <v>45630</v>
      </c>
      <c r="R1730" s="20">
        <v>45694</v>
      </c>
      <c r="S1730" s="18"/>
      <c r="T1730" s="18"/>
      <c r="U1730" s="18"/>
      <c r="V1730" s="21"/>
      <c r="W1730" s="18"/>
      <c r="X1730" s="18"/>
      <c r="Y1730" s="18"/>
      <c r="Z1730" s="18"/>
      <c r="AA1730" s="18" t="s">
        <v>3050</v>
      </c>
      <c r="AB1730" s="18"/>
      <c r="AC1730" s="78" t="s">
        <v>4286</v>
      </c>
      <c r="AD1730" s="78"/>
      <c r="AE1730" s="22" t="s">
        <v>6417</v>
      </c>
    </row>
    <row r="1731" spans="1:31" ht="12" customHeight="1" x14ac:dyDescent="0.2">
      <c r="A1731" s="11"/>
      <c r="B1731" s="18" t="s">
        <v>1697</v>
      </c>
      <c r="C1731" s="19">
        <v>34678620419</v>
      </c>
      <c r="D1731" s="18">
        <v>12179091580</v>
      </c>
      <c r="E1731" s="18">
        <v>329708082</v>
      </c>
      <c r="F1731" s="18"/>
      <c r="G1731" s="18" t="s">
        <v>3141</v>
      </c>
      <c r="H1731" s="18" t="s">
        <v>3044</v>
      </c>
      <c r="I1731" s="18"/>
      <c r="J1731" s="18"/>
      <c r="K1731" s="18" t="s">
        <v>3045</v>
      </c>
      <c r="L1731" s="18" t="s">
        <v>4131</v>
      </c>
      <c r="M1731" s="18" t="s">
        <v>3364</v>
      </c>
      <c r="N1731" s="18" t="s">
        <v>3365</v>
      </c>
      <c r="O1731" s="18" t="s">
        <v>4132</v>
      </c>
      <c r="P1731" s="20">
        <v>45771</v>
      </c>
      <c r="Q1731" s="20">
        <v>45832</v>
      </c>
      <c r="R1731" s="20">
        <v>45778</v>
      </c>
      <c r="S1731" s="18"/>
      <c r="T1731" s="18"/>
      <c r="U1731" s="18"/>
      <c r="V1731" s="21" t="s">
        <v>3175</v>
      </c>
      <c r="W1731" s="18">
        <v>32</v>
      </c>
      <c r="X1731" s="18"/>
      <c r="Y1731" s="18"/>
      <c r="Z1731" s="18"/>
      <c r="AA1731" s="18" t="s">
        <v>3050</v>
      </c>
      <c r="AB1731" s="18"/>
      <c r="AC1731" s="78"/>
      <c r="AD1731" s="78"/>
      <c r="AE1731" s="22" t="s">
        <v>6418</v>
      </c>
    </row>
    <row r="1732" spans="1:31" ht="12" customHeight="1" x14ac:dyDescent="0.2">
      <c r="A1732" s="11"/>
      <c r="B1732" s="18" t="s">
        <v>1697</v>
      </c>
      <c r="C1732" s="19">
        <v>34678620419</v>
      </c>
      <c r="D1732" s="18">
        <v>12179091580</v>
      </c>
      <c r="E1732" s="18">
        <v>329708082</v>
      </c>
      <c r="F1732" s="18"/>
      <c r="G1732" s="18" t="s">
        <v>3141</v>
      </c>
      <c r="H1732" s="18" t="s">
        <v>3044</v>
      </c>
      <c r="I1732" s="18"/>
      <c r="J1732" s="18"/>
      <c r="K1732" s="18" t="s">
        <v>3095</v>
      </c>
      <c r="L1732" s="18" t="s">
        <v>6419</v>
      </c>
      <c r="M1732" s="18" t="s">
        <v>3108</v>
      </c>
      <c r="N1732" s="18" t="s">
        <v>3157</v>
      </c>
      <c r="O1732" s="18" t="s">
        <v>3201</v>
      </c>
      <c r="P1732" s="20">
        <v>45650</v>
      </c>
      <c r="Q1732" s="20">
        <v>45674</v>
      </c>
      <c r="R1732" s="20">
        <v>45666</v>
      </c>
      <c r="S1732" s="18"/>
      <c r="T1732" s="18"/>
      <c r="U1732" s="18"/>
      <c r="V1732" s="21" t="s">
        <v>3175</v>
      </c>
      <c r="W1732" s="18">
        <v>32</v>
      </c>
      <c r="X1732" s="18"/>
      <c r="Y1732" s="18"/>
      <c r="Z1732" s="18"/>
      <c r="AA1732" s="18" t="s">
        <v>3050</v>
      </c>
      <c r="AB1732" s="18"/>
      <c r="AC1732" s="78"/>
      <c r="AD1732" s="78"/>
      <c r="AE1732" s="22" t="s">
        <v>6420</v>
      </c>
    </row>
    <row r="1733" spans="1:31" ht="12" customHeight="1" x14ac:dyDescent="0.2">
      <c r="A1733" s="11"/>
      <c r="B1733" s="18" t="s">
        <v>1697</v>
      </c>
      <c r="C1733" s="19">
        <v>34678620419</v>
      </c>
      <c r="D1733" s="18">
        <v>12179091580</v>
      </c>
      <c r="E1733" s="18">
        <v>329708082</v>
      </c>
      <c r="F1733" s="18"/>
      <c r="G1733" s="18" t="s">
        <v>3141</v>
      </c>
      <c r="H1733" s="18" t="s">
        <v>3044</v>
      </c>
      <c r="I1733" s="18"/>
      <c r="J1733" s="18"/>
      <c r="K1733" s="18" t="s">
        <v>3054</v>
      </c>
      <c r="L1733" s="18" t="s">
        <v>6421</v>
      </c>
      <c r="M1733" s="18" t="s">
        <v>3475</v>
      </c>
      <c r="N1733" s="18" t="s">
        <v>3920</v>
      </c>
      <c r="O1733" s="18" t="s">
        <v>3201</v>
      </c>
      <c r="P1733" s="20">
        <v>45677</v>
      </c>
      <c r="Q1733" s="20">
        <v>45709</v>
      </c>
      <c r="R1733" s="20">
        <v>45682</v>
      </c>
      <c r="S1733" s="18"/>
      <c r="T1733" s="18"/>
      <c r="U1733" s="18"/>
      <c r="V1733" s="21" t="s">
        <v>3175</v>
      </c>
      <c r="W1733" s="18">
        <v>32</v>
      </c>
      <c r="X1733" s="18"/>
      <c r="Y1733" s="18"/>
      <c r="Z1733" s="18"/>
      <c r="AA1733" s="18" t="s">
        <v>3050</v>
      </c>
      <c r="AB1733" s="18"/>
      <c r="AC1733" s="78"/>
      <c r="AD1733" s="78"/>
      <c r="AE1733" s="22" t="s">
        <v>6422</v>
      </c>
    </row>
    <row r="1734" spans="1:31" ht="12" customHeight="1" x14ac:dyDescent="0.2">
      <c r="A1734" s="11"/>
      <c r="B1734" s="18" t="s">
        <v>1805</v>
      </c>
      <c r="C1734" s="19">
        <v>48739071626</v>
      </c>
      <c r="D1734" s="18"/>
      <c r="E1734" s="18"/>
      <c r="F1734" s="18"/>
      <c r="G1734" s="18" t="s">
        <v>3141</v>
      </c>
      <c r="H1734" s="18" t="s">
        <v>3224</v>
      </c>
      <c r="I1734" s="18"/>
      <c r="J1734" s="18"/>
      <c r="K1734" s="18" t="s">
        <v>3054</v>
      </c>
      <c r="L1734" s="18" t="s">
        <v>5148</v>
      </c>
      <c r="M1734" s="18" t="s">
        <v>3475</v>
      </c>
      <c r="N1734" s="18" t="s">
        <v>3920</v>
      </c>
      <c r="O1734" s="18" t="s">
        <v>3110</v>
      </c>
      <c r="P1734" s="20">
        <v>45638</v>
      </c>
      <c r="Q1734" s="20">
        <v>45730</v>
      </c>
      <c r="R1734" s="20">
        <v>45649</v>
      </c>
      <c r="S1734" s="18"/>
      <c r="T1734" s="18"/>
      <c r="U1734" s="18"/>
      <c r="V1734" s="21"/>
      <c r="W1734" s="18"/>
      <c r="X1734" s="18"/>
      <c r="Y1734" s="18"/>
      <c r="Z1734" s="18"/>
      <c r="AA1734" s="18" t="s">
        <v>3050</v>
      </c>
      <c r="AB1734" s="18"/>
      <c r="AC1734" s="78"/>
      <c r="AD1734" s="78"/>
      <c r="AE1734" s="22" t="s">
        <v>6423</v>
      </c>
    </row>
    <row r="1735" spans="1:31" ht="12" customHeight="1" x14ac:dyDescent="0.2">
      <c r="A1735" s="11"/>
      <c r="B1735" s="18" t="s">
        <v>1371</v>
      </c>
      <c r="C1735" s="19"/>
      <c r="D1735" s="18"/>
      <c r="E1735" s="18"/>
      <c r="F1735" s="18"/>
      <c r="G1735" s="18" t="s">
        <v>3069</v>
      </c>
      <c r="H1735" s="18" t="s">
        <v>3069</v>
      </c>
      <c r="I1735" s="18"/>
      <c r="J1735" s="18"/>
      <c r="K1735" s="18" t="s">
        <v>3045</v>
      </c>
      <c r="L1735" s="18"/>
      <c r="M1735" s="18" t="s">
        <v>3221</v>
      </c>
      <c r="N1735" s="18"/>
      <c r="O1735" s="18"/>
      <c r="P1735" s="18"/>
      <c r="Q1735" s="18"/>
      <c r="R1735" s="18"/>
      <c r="S1735" s="18"/>
      <c r="T1735" s="18"/>
      <c r="U1735" s="18"/>
      <c r="V1735" s="21"/>
      <c r="W1735" s="18"/>
      <c r="X1735" s="18"/>
      <c r="Y1735" s="18"/>
      <c r="Z1735" s="18"/>
      <c r="AA1735" s="18" t="s">
        <v>3050</v>
      </c>
      <c r="AB1735" s="18"/>
      <c r="AC1735" s="78"/>
      <c r="AD1735" s="78"/>
      <c r="AE1735" s="22" t="s">
        <v>6424</v>
      </c>
    </row>
    <row r="1736" spans="1:31" ht="12" customHeight="1" x14ac:dyDescent="0.2">
      <c r="A1736" s="11"/>
      <c r="B1736" s="18" t="s">
        <v>1373</v>
      </c>
      <c r="C1736" s="19">
        <v>351960344280</v>
      </c>
      <c r="D1736" s="18"/>
      <c r="E1736" s="18"/>
      <c r="F1736" s="18"/>
      <c r="G1736" s="18" t="s">
        <v>3069</v>
      </c>
      <c r="H1736" s="18" t="s">
        <v>3069</v>
      </c>
      <c r="I1736" s="18"/>
      <c r="J1736" s="18"/>
      <c r="K1736" s="18" t="s">
        <v>3045</v>
      </c>
      <c r="L1736" s="18" t="s">
        <v>3112</v>
      </c>
      <c r="M1736" s="18" t="s">
        <v>3113</v>
      </c>
      <c r="N1736" s="18" t="s">
        <v>3114</v>
      </c>
      <c r="O1736" s="18" t="s">
        <v>3065</v>
      </c>
      <c r="P1736" s="18"/>
      <c r="Q1736" s="18"/>
      <c r="R1736" s="18"/>
      <c r="S1736" s="18"/>
      <c r="T1736" s="18"/>
      <c r="U1736" s="18"/>
      <c r="V1736" s="21"/>
      <c r="W1736" s="18"/>
      <c r="X1736" s="18"/>
      <c r="Y1736" s="18"/>
      <c r="Z1736" s="18" t="s">
        <v>3066</v>
      </c>
      <c r="AA1736" s="18" t="s">
        <v>3050</v>
      </c>
      <c r="AB1736" s="18" t="s">
        <v>3181</v>
      </c>
      <c r="AC1736" s="78"/>
      <c r="AD1736" s="78"/>
      <c r="AE1736" s="22" t="s">
        <v>6425</v>
      </c>
    </row>
    <row r="1737" spans="1:31" ht="12" customHeight="1" x14ac:dyDescent="0.2">
      <c r="A1737" s="11"/>
      <c r="B1737" s="18" t="s">
        <v>1375</v>
      </c>
      <c r="C1737" s="19">
        <v>573145683109</v>
      </c>
      <c r="D1737" s="18"/>
      <c r="E1737" s="18">
        <v>327053593</v>
      </c>
      <c r="F1737" s="18"/>
      <c r="G1737" s="18" t="s">
        <v>3124</v>
      </c>
      <c r="H1737" s="18" t="s">
        <v>3124</v>
      </c>
      <c r="I1737" s="18"/>
      <c r="J1737" s="18"/>
      <c r="K1737" s="18" t="s">
        <v>3054</v>
      </c>
      <c r="L1737" s="18" t="s">
        <v>3462</v>
      </c>
      <c r="M1737" s="18" t="s">
        <v>3241</v>
      </c>
      <c r="N1737" s="18" t="s">
        <v>3286</v>
      </c>
      <c r="O1737" s="18" t="s">
        <v>3071</v>
      </c>
      <c r="P1737" s="20">
        <v>45684</v>
      </c>
      <c r="Q1737" s="20">
        <v>45716</v>
      </c>
      <c r="R1737" s="18"/>
      <c r="S1737" s="18"/>
      <c r="T1737" s="18"/>
      <c r="U1737" s="18"/>
      <c r="V1737" s="21" t="s">
        <v>3132</v>
      </c>
      <c r="W1737" s="18" t="s">
        <v>3132</v>
      </c>
      <c r="X1737" s="18"/>
      <c r="Y1737" s="18"/>
      <c r="Z1737" s="18"/>
      <c r="AA1737" s="18" t="s">
        <v>3050</v>
      </c>
      <c r="AB1737" s="18"/>
      <c r="AC1737" s="78" t="s">
        <v>6426</v>
      </c>
      <c r="AD1737" s="78"/>
      <c r="AE1737" s="22" t="s">
        <v>6427</v>
      </c>
    </row>
    <row r="1738" spans="1:31" ht="12" customHeight="1" x14ac:dyDescent="0.2">
      <c r="A1738" s="11"/>
      <c r="B1738" s="18" t="s">
        <v>1377</v>
      </c>
      <c r="C1738" s="19">
        <v>5522998177361</v>
      </c>
      <c r="D1738" s="18"/>
      <c r="E1738" s="18"/>
      <c r="F1738" s="18"/>
      <c r="G1738" s="18" t="s">
        <v>3069</v>
      </c>
      <c r="H1738" s="18" t="s">
        <v>3069</v>
      </c>
      <c r="I1738" s="18"/>
      <c r="J1738" s="18"/>
      <c r="K1738" s="18" t="s">
        <v>3045</v>
      </c>
      <c r="L1738" s="18" t="s">
        <v>3179</v>
      </c>
      <c r="M1738" s="18" t="s">
        <v>3180</v>
      </c>
      <c r="N1738" s="18" t="s">
        <v>3254</v>
      </c>
      <c r="O1738" s="18" t="s">
        <v>3071</v>
      </c>
      <c r="P1738" s="20">
        <v>45368</v>
      </c>
      <c r="Q1738" s="18"/>
      <c r="R1738" s="18"/>
      <c r="S1738" s="18"/>
      <c r="T1738" s="18"/>
      <c r="U1738" s="18" t="s">
        <v>3076</v>
      </c>
      <c r="V1738" s="21"/>
      <c r="W1738" s="18"/>
      <c r="X1738" s="18"/>
      <c r="Y1738" s="18"/>
      <c r="Z1738" s="18"/>
      <c r="AA1738" s="18" t="s">
        <v>3050</v>
      </c>
      <c r="AB1738" s="18" t="s">
        <v>3181</v>
      </c>
      <c r="AC1738" s="78"/>
      <c r="AD1738" s="78"/>
      <c r="AE1738" s="22" t="s">
        <v>6428</v>
      </c>
    </row>
    <row r="1739" spans="1:31" ht="12" customHeight="1" x14ac:dyDescent="0.2">
      <c r="A1739" s="11"/>
      <c r="B1739" s="18" t="s">
        <v>1699</v>
      </c>
      <c r="C1739" s="19">
        <v>573126825923</v>
      </c>
      <c r="D1739" s="18"/>
      <c r="E1739" s="18"/>
      <c r="F1739" s="18"/>
      <c r="G1739" s="18" t="s">
        <v>3141</v>
      </c>
      <c r="H1739" s="18" t="s">
        <v>3044</v>
      </c>
      <c r="I1739" s="18"/>
      <c r="J1739" s="18"/>
      <c r="K1739" s="18" t="s">
        <v>3045</v>
      </c>
      <c r="L1739" s="18" t="s">
        <v>6429</v>
      </c>
      <c r="M1739" s="18" t="s">
        <v>3047</v>
      </c>
      <c r="N1739" s="18" t="s">
        <v>3227</v>
      </c>
      <c r="O1739" s="18" t="s">
        <v>3049</v>
      </c>
      <c r="P1739" s="20">
        <v>45580</v>
      </c>
      <c r="Q1739" s="20">
        <v>45653</v>
      </c>
      <c r="R1739" s="20">
        <v>45621</v>
      </c>
      <c r="S1739" s="18"/>
      <c r="T1739" s="18"/>
      <c r="U1739" s="18"/>
      <c r="V1739" s="21"/>
      <c r="W1739" s="18"/>
      <c r="X1739" s="18"/>
      <c r="Y1739" s="18"/>
      <c r="Z1739" s="18"/>
      <c r="AA1739" s="18" t="s">
        <v>3050</v>
      </c>
      <c r="AB1739" s="18"/>
      <c r="AC1739" s="78"/>
      <c r="AD1739" s="78"/>
      <c r="AE1739" s="22" t="s">
        <v>6430</v>
      </c>
    </row>
    <row r="1740" spans="1:31" ht="12" customHeight="1" x14ac:dyDescent="0.2">
      <c r="A1740" s="11"/>
      <c r="B1740" s="18" t="s">
        <v>951</v>
      </c>
      <c r="C1740" s="33" t="s">
        <v>6431</v>
      </c>
      <c r="D1740" s="18">
        <v>12090113781</v>
      </c>
      <c r="E1740" s="18">
        <v>309630274</v>
      </c>
      <c r="F1740" s="18"/>
      <c r="G1740" s="18" t="s">
        <v>3052</v>
      </c>
      <c r="H1740" s="18" t="s">
        <v>3044</v>
      </c>
      <c r="I1740" s="20">
        <v>45701</v>
      </c>
      <c r="J1740" s="18"/>
      <c r="K1740" s="18" t="s">
        <v>3045</v>
      </c>
      <c r="L1740" s="18" t="s">
        <v>3344</v>
      </c>
      <c r="M1740" s="18" t="s">
        <v>3345</v>
      </c>
      <c r="N1740" s="18" t="s">
        <v>3346</v>
      </c>
      <c r="O1740" s="18" t="s">
        <v>3403</v>
      </c>
      <c r="P1740" s="20">
        <v>45706</v>
      </c>
      <c r="Q1740" s="20">
        <v>45760</v>
      </c>
      <c r="R1740" s="20">
        <v>45723</v>
      </c>
      <c r="S1740" s="18"/>
      <c r="T1740" s="18"/>
      <c r="U1740" s="18"/>
      <c r="V1740" s="21" t="s">
        <v>3059</v>
      </c>
      <c r="W1740" s="18">
        <v>44</v>
      </c>
      <c r="X1740" s="18"/>
      <c r="Y1740" s="18"/>
      <c r="Z1740" s="18"/>
      <c r="AA1740" s="18" t="s">
        <v>3050</v>
      </c>
      <c r="AB1740" s="18"/>
      <c r="AC1740" s="78"/>
      <c r="AD1740" s="78"/>
      <c r="AE1740" s="22" t="s">
        <v>6432</v>
      </c>
    </row>
    <row r="1741" spans="1:31" ht="12" customHeight="1" x14ac:dyDescent="0.2">
      <c r="A1741" s="11"/>
      <c r="B1741" s="18" t="s">
        <v>2387</v>
      </c>
      <c r="C1741" s="19">
        <v>34604168520</v>
      </c>
      <c r="D1741" s="18"/>
      <c r="E1741" s="18">
        <v>332659593</v>
      </c>
      <c r="F1741" s="18">
        <v>123256077</v>
      </c>
      <c r="G1741" s="18" t="s">
        <v>3052</v>
      </c>
      <c r="H1741" s="18" t="s">
        <v>3069</v>
      </c>
      <c r="I1741" s="18"/>
      <c r="J1741" s="18"/>
      <c r="K1741" s="18" t="s">
        <v>3054</v>
      </c>
      <c r="L1741" s="18" t="s">
        <v>3527</v>
      </c>
      <c r="M1741" s="18" t="s">
        <v>3143</v>
      </c>
      <c r="N1741" s="18" t="s">
        <v>3150</v>
      </c>
      <c r="O1741" s="18" t="s">
        <v>3071</v>
      </c>
      <c r="P1741" s="20">
        <v>45831</v>
      </c>
      <c r="Q1741" s="20">
        <v>45861</v>
      </c>
      <c r="R1741" s="18"/>
      <c r="S1741" s="18"/>
      <c r="T1741" s="18"/>
      <c r="U1741" s="18"/>
      <c r="V1741" s="21" t="s">
        <v>3082</v>
      </c>
      <c r="W1741" s="18" t="s">
        <v>3082</v>
      </c>
      <c r="X1741" s="18"/>
      <c r="Y1741" s="18"/>
      <c r="Z1741" s="18"/>
      <c r="AA1741" s="18" t="s">
        <v>3050</v>
      </c>
      <c r="AB1741" s="18"/>
      <c r="AC1741" s="78"/>
      <c r="AD1741" s="78"/>
      <c r="AE1741" s="22"/>
    </row>
    <row r="1742" spans="1:31" ht="12" customHeight="1" x14ac:dyDescent="0.2">
      <c r="A1742" s="11"/>
      <c r="B1742" s="18" t="s">
        <v>2387</v>
      </c>
      <c r="C1742" s="19">
        <v>51959894018</v>
      </c>
      <c r="D1742" s="18"/>
      <c r="E1742" s="18">
        <v>332659593</v>
      </c>
      <c r="F1742" s="18"/>
      <c r="G1742" s="18" t="s">
        <v>3052</v>
      </c>
      <c r="H1742" s="18" t="s">
        <v>3044</v>
      </c>
      <c r="I1742" s="18"/>
      <c r="J1742" s="18"/>
      <c r="K1742" s="18" t="s">
        <v>3054</v>
      </c>
      <c r="L1742" s="18" t="s">
        <v>4334</v>
      </c>
      <c r="M1742" s="18" t="s">
        <v>4335</v>
      </c>
      <c r="N1742" s="18" t="s">
        <v>3380</v>
      </c>
      <c r="O1742" s="18" t="s">
        <v>3071</v>
      </c>
      <c r="P1742" s="20">
        <v>45692</v>
      </c>
      <c r="Q1742" s="18" t="s">
        <v>3302</v>
      </c>
      <c r="R1742" s="20">
        <v>45814</v>
      </c>
      <c r="S1742" s="18"/>
      <c r="T1742" s="18"/>
      <c r="U1742" s="18"/>
      <c r="V1742" s="21" t="s">
        <v>3059</v>
      </c>
      <c r="W1742" s="18">
        <v>44</v>
      </c>
      <c r="X1742" s="18"/>
      <c r="Y1742" s="18"/>
      <c r="Z1742" s="18"/>
      <c r="AA1742" s="18" t="s">
        <v>3050</v>
      </c>
      <c r="AB1742" s="18"/>
      <c r="AC1742" s="78"/>
      <c r="AD1742" s="78"/>
      <c r="AE1742" s="22" t="s">
        <v>6433</v>
      </c>
    </row>
    <row r="1743" spans="1:31" ht="12" customHeight="1" x14ac:dyDescent="0.2">
      <c r="A1743" s="11"/>
      <c r="B1743" s="18" t="s">
        <v>482</v>
      </c>
      <c r="C1743" s="19">
        <v>34687535702</v>
      </c>
      <c r="D1743" s="18">
        <v>12176457672</v>
      </c>
      <c r="E1743" s="18">
        <v>326390723</v>
      </c>
      <c r="F1743" s="18"/>
      <c r="G1743" s="18" t="s">
        <v>3052</v>
      </c>
      <c r="H1743" s="18" t="s">
        <v>3044</v>
      </c>
      <c r="I1743" s="20">
        <v>45762</v>
      </c>
      <c r="J1743" s="18"/>
      <c r="K1743" s="18" t="s">
        <v>3054</v>
      </c>
      <c r="L1743" s="18" t="s">
        <v>5367</v>
      </c>
      <c r="M1743" s="18" t="s">
        <v>3126</v>
      </c>
      <c r="N1743" s="18" t="s">
        <v>3127</v>
      </c>
      <c r="O1743" s="18" t="s">
        <v>3071</v>
      </c>
      <c r="P1743" s="20">
        <v>45604</v>
      </c>
      <c r="Q1743" s="20">
        <v>45639</v>
      </c>
      <c r="R1743" s="20">
        <v>45800</v>
      </c>
      <c r="S1743" s="18"/>
      <c r="T1743" s="18"/>
      <c r="U1743" s="18"/>
      <c r="V1743" s="21" t="s">
        <v>3175</v>
      </c>
      <c r="W1743" s="18" t="s">
        <v>3082</v>
      </c>
      <c r="X1743" s="18"/>
      <c r="Y1743" s="18"/>
      <c r="Z1743" s="18"/>
      <c r="AA1743" s="18" t="s">
        <v>3050</v>
      </c>
      <c r="AB1743" s="18"/>
      <c r="AC1743" s="78" t="s">
        <v>6434</v>
      </c>
      <c r="AD1743" s="78"/>
      <c r="AE1743" s="22" t="s">
        <v>6435</v>
      </c>
    </row>
    <row r="1744" spans="1:31" ht="12" customHeight="1" x14ac:dyDescent="0.2">
      <c r="A1744" s="11"/>
      <c r="B1744" s="18" t="s">
        <v>482</v>
      </c>
      <c r="C1744" s="19">
        <v>34687535702</v>
      </c>
      <c r="D1744" s="18">
        <v>12176457672</v>
      </c>
      <c r="E1744" s="18">
        <v>326390723</v>
      </c>
      <c r="F1744" s="18"/>
      <c r="G1744" s="18" t="s">
        <v>3052</v>
      </c>
      <c r="H1744" s="18" t="s">
        <v>3224</v>
      </c>
      <c r="I1744" s="20">
        <v>45440</v>
      </c>
      <c r="J1744" s="18"/>
      <c r="K1744" s="18" t="s">
        <v>3045</v>
      </c>
      <c r="L1744" s="18" t="s">
        <v>6436</v>
      </c>
      <c r="M1744" s="18" t="s">
        <v>6437</v>
      </c>
      <c r="N1744" s="18" t="s">
        <v>3246</v>
      </c>
      <c r="O1744" s="18" t="s">
        <v>3071</v>
      </c>
      <c r="P1744" s="20">
        <v>45400</v>
      </c>
      <c r="Q1744" s="20">
        <v>45457</v>
      </c>
      <c r="R1744" s="20">
        <v>45600</v>
      </c>
      <c r="S1744" s="18"/>
      <c r="T1744" s="18"/>
      <c r="U1744" s="18" t="s">
        <v>3159</v>
      </c>
      <c r="V1744" s="21"/>
      <c r="W1744" s="18"/>
      <c r="X1744" s="18"/>
      <c r="Y1744" s="18"/>
      <c r="Z1744" s="18"/>
      <c r="AA1744" s="18" t="s">
        <v>3050</v>
      </c>
      <c r="AB1744" s="18"/>
      <c r="AC1744" s="78"/>
      <c r="AD1744" s="78"/>
      <c r="AE1744" s="22" t="s">
        <v>6438</v>
      </c>
    </row>
    <row r="1745" spans="1:31" ht="12" customHeight="1" x14ac:dyDescent="0.2">
      <c r="A1745" s="11"/>
      <c r="B1745" s="18" t="s">
        <v>1379</v>
      </c>
      <c r="C1745" s="19">
        <v>51901748296</v>
      </c>
      <c r="D1745" s="18"/>
      <c r="E1745" s="18"/>
      <c r="F1745" s="18"/>
      <c r="G1745" s="18" t="s">
        <v>3141</v>
      </c>
      <c r="H1745" s="18" t="s">
        <v>3069</v>
      </c>
      <c r="I1745" s="18"/>
      <c r="J1745" s="18"/>
      <c r="K1745" s="18" t="s">
        <v>3045</v>
      </c>
      <c r="L1745" s="18" t="s">
        <v>4581</v>
      </c>
      <c r="M1745" s="18" t="s">
        <v>3672</v>
      </c>
      <c r="N1745" s="18" t="s">
        <v>3206</v>
      </c>
      <c r="O1745" s="18" t="s">
        <v>3071</v>
      </c>
      <c r="P1745" s="20">
        <v>45707</v>
      </c>
      <c r="Q1745" s="18" t="s">
        <v>4582</v>
      </c>
      <c r="R1745" s="18"/>
      <c r="S1745" s="18"/>
      <c r="T1745" s="18"/>
      <c r="U1745" s="18"/>
      <c r="V1745" s="21" t="s">
        <v>3175</v>
      </c>
      <c r="W1745" s="18" t="s">
        <v>3175</v>
      </c>
      <c r="X1745" s="18"/>
      <c r="Y1745" s="18"/>
      <c r="Z1745" s="18"/>
      <c r="AA1745" s="18" t="s">
        <v>3050</v>
      </c>
      <c r="AB1745" s="18"/>
      <c r="AC1745" s="78"/>
      <c r="AD1745" s="78"/>
      <c r="AE1745" s="22" t="s">
        <v>6439</v>
      </c>
    </row>
    <row r="1746" spans="1:31" ht="12" customHeight="1" x14ac:dyDescent="0.2">
      <c r="A1746" s="11"/>
      <c r="B1746" s="18" t="s">
        <v>1379</v>
      </c>
      <c r="C1746" s="19">
        <v>51901748296</v>
      </c>
      <c r="D1746" s="18"/>
      <c r="E1746" s="18"/>
      <c r="F1746" s="18"/>
      <c r="G1746" s="18" t="s">
        <v>3052</v>
      </c>
      <c r="H1746" s="18" t="s">
        <v>3224</v>
      </c>
      <c r="I1746" s="18"/>
      <c r="J1746" s="18"/>
      <c r="K1746" s="18" t="s">
        <v>3054</v>
      </c>
      <c r="L1746" s="18" t="s">
        <v>6440</v>
      </c>
      <c r="M1746" s="18" t="s">
        <v>3558</v>
      </c>
      <c r="N1746" s="18" t="s">
        <v>6330</v>
      </c>
      <c r="O1746" s="18" t="s">
        <v>3049</v>
      </c>
      <c r="P1746" s="20">
        <v>45714</v>
      </c>
      <c r="Q1746" s="20">
        <v>45742</v>
      </c>
      <c r="R1746" s="18"/>
      <c r="S1746" s="18"/>
      <c r="T1746" s="18"/>
      <c r="U1746" s="18"/>
      <c r="V1746" s="21" t="s">
        <v>3175</v>
      </c>
      <c r="W1746" s="18" t="s">
        <v>3175</v>
      </c>
      <c r="X1746" s="18"/>
      <c r="Y1746" s="18"/>
      <c r="Z1746" s="18"/>
      <c r="AA1746" s="18" t="s">
        <v>3050</v>
      </c>
      <c r="AB1746" s="18"/>
      <c r="AC1746" s="78"/>
      <c r="AD1746" s="78"/>
      <c r="AE1746" s="22" t="s">
        <v>6441</v>
      </c>
    </row>
    <row r="1747" spans="1:31" ht="12" customHeight="1" x14ac:dyDescent="0.2">
      <c r="A1747" s="11"/>
      <c r="B1747" s="23" t="s">
        <v>1701</v>
      </c>
      <c r="C1747" s="24">
        <v>51950349025</v>
      </c>
      <c r="D1747" s="23"/>
      <c r="E1747" s="23">
        <v>331861380</v>
      </c>
      <c r="F1747" s="30">
        <v>122152513</v>
      </c>
      <c r="G1747" s="23" t="s">
        <v>3052</v>
      </c>
      <c r="H1747" s="23" t="s">
        <v>3135</v>
      </c>
      <c r="I1747" s="23"/>
      <c r="J1747" s="23"/>
      <c r="K1747" s="23" t="s">
        <v>3054</v>
      </c>
      <c r="L1747" s="23" t="s">
        <v>6440</v>
      </c>
      <c r="M1747" s="23" t="s">
        <v>3558</v>
      </c>
      <c r="N1747" s="23" t="s">
        <v>6330</v>
      </c>
      <c r="O1747" s="23" t="s">
        <v>3049</v>
      </c>
      <c r="P1747" s="25">
        <v>45714</v>
      </c>
      <c r="Q1747" s="25">
        <v>45742</v>
      </c>
      <c r="R1747" s="23"/>
      <c r="S1747" s="23"/>
      <c r="T1747" s="23"/>
      <c r="U1747" s="23"/>
      <c r="V1747" s="26" t="s">
        <v>3175</v>
      </c>
      <c r="W1747" s="23" t="s">
        <v>3175</v>
      </c>
      <c r="X1747" s="23"/>
      <c r="Y1747" s="23"/>
      <c r="Z1747" s="23"/>
      <c r="AA1747" s="23" t="s">
        <v>3060</v>
      </c>
      <c r="AB1747" s="23"/>
      <c r="AC1747" s="79"/>
      <c r="AD1747" s="79"/>
      <c r="AE1747" s="27" t="s">
        <v>6442</v>
      </c>
    </row>
    <row r="1748" spans="1:31" ht="12" customHeight="1" x14ac:dyDescent="0.2">
      <c r="A1748" s="11"/>
      <c r="B1748" s="18" t="s">
        <v>1701</v>
      </c>
      <c r="C1748" s="19">
        <v>51950349025</v>
      </c>
      <c r="D1748" s="18"/>
      <c r="E1748" s="18"/>
      <c r="F1748" s="18"/>
      <c r="G1748" s="18" t="s">
        <v>3106</v>
      </c>
      <c r="H1748" s="18" t="s">
        <v>3044</v>
      </c>
      <c r="I1748" s="18"/>
      <c r="J1748" s="18"/>
      <c r="K1748" s="18" t="s">
        <v>3045</v>
      </c>
      <c r="L1748" s="18" t="s">
        <v>6443</v>
      </c>
      <c r="M1748" s="18" t="s">
        <v>3047</v>
      </c>
      <c r="N1748" s="18" t="s">
        <v>3048</v>
      </c>
      <c r="O1748" s="18" t="s">
        <v>3207</v>
      </c>
      <c r="P1748" s="20">
        <v>45694</v>
      </c>
      <c r="Q1748" s="20">
        <v>45740</v>
      </c>
      <c r="R1748" s="20">
        <v>45709</v>
      </c>
      <c r="S1748" s="18"/>
      <c r="T1748" s="18"/>
      <c r="U1748" s="18"/>
      <c r="V1748" s="21" t="s">
        <v>3175</v>
      </c>
      <c r="W1748" s="18" t="s">
        <v>3175</v>
      </c>
      <c r="X1748" s="18"/>
      <c r="Y1748" s="18"/>
      <c r="Z1748" s="18"/>
      <c r="AA1748" s="18" t="s">
        <v>3050</v>
      </c>
      <c r="AB1748" s="18"/>
      <c r="AC1748" s="78"/>
      <c r="AD1748" s="78"/>
      <c r="AE1748" s="22" t="s">
        <v>6444</v>
      </c>
    </row>
    <row r="1749" spans="1:31" ht="12" customHeight="1" x14ac:dyDescent="0.2">
      <c r="A1749" s="11"/>
      <c r="B1749" s="18" t="s">
        <v>1701</v>
      </c>
      <c r="C1749" s="19">
        <v>51950349025</v>
      </c>
      <c r="D1749" s="18"/>
      <c r="E1749" s="18"/>
      <c r="F1749" s="18"/>
      <c r="G1749" s="18" t="s">
        <v>3052</v>
      </c>
      <c r="H1749" s="18" t="s">
        <v>3044</v>
      </c>
      <c r="I1749" s="18"/>
      <c r="J1749" s="18"/>
      <c r="K1749" s="18" t="s">
        <v>3045</v>
      </c>
      <c r="L1749" s="18" t="s">
        <v>6445</v>
      </c>
      <c r="M1749" s="18" t="s">
        <v>4004</v>
      </c>
      <c r="N1749" s="18" t="s">
        <v>3227</v>
      </c>
      <c r="O1749" s="18" t="s">
        <v>3207</v>
      </c>
      <c r="P1749" s="20">
        <v>45684</v>
      </c>
      <c r="Q1749" s="20">
        <v>45731</v>
      </c>
      <c r="R1749" s="20">
        <v>45688</v>
      </c>
      <c r="S1749" s="18"/>
      <c r="T1749" s="18"/>
      <c r="U1749" s="18"/>
      <c r="V1749" s="21" t="s">
        <v>3175</v>
      </c>
      <c r="W1749" s="18" t="s">
        <v>3175</v>
      </c>
      <c r="X1749" s="18"/>
      <c r="Y1749" s="18"/>
      <c r="Z1749" s="18"/>
      <c r="AA1749" s="18" t="s">
        <v>3050</v>
      </c>
      <c r="AB1749" s="18"/>
      <c r="AC1749" s="78"/>
      <c r="AD1749" s="78"/>
      <c r="AE1749" s="22" t="s">
        <v>6446</v>
      </c>
    </row>
    <row r="1750" spans="1:31" ht="12" customHeight="1" x14ac:dyDescent="0.2">
      <c r="A1750" s="11"/>
      <c r="B1750" s="23" t="s">
        <v>1991</v>
      </c>
      <c r="C1750" s="24">
        <v>573182064631</v>
      </c>
      <c r="D1750" s="23">
        <v>12178073210</v>
      </c>
      <c r="E1750" s="23">
        <v>328179493</v>
      </c>
      <c r="F1750" s="23" t="s">
        <v>6447</v>
      </c>
      <c r="G1750" s="23" t="s">
        <v>3052</v>
      </c>
      <c r="H1750" s="23" t="s">
        <v>3053</v>
      </c>
      <c r="I1750" s="25">
        <v>45777</v>
      </c>
      <c r="J1750" s="23"/>
      <c r="K1750" s="23" t="s">
        <v>3045</v>
      </c>
      <c r="L1750" s="23" t="s">
        <v>3102</v>
      </c>
      <c r="M1750" s="23" t="s">
        <v>3103</v>
      </c>
      <c r="N1750" s="23" t="s">
        <v>3098</v>
      </c>
      <c r="O1750" s="23" t="s">
        <v>3104</v>
      </c>
      <c r="P1750" s="25">
        <v>45497</v>
      </c>
      <c r="Q1750" s="25">
        <v>45528</v>
      </c>
      <c r="R1750" s="23"/>
      <c r="S1750" s="23"/>
      <c r="T1750" s="23"/>
      <c r="U1750" s="23"/>
      <c r="V1750" s="26"/>
      <c r="W1750" s="23"/>
      <c r="X1750" s="23"/>
      <c r="Y1750" s="23"/>
      <c r="Z1750" s="23"/>
      <c r="AA1750" s="23" t="s">
        <v>3060</v>
      </c>
      <c r="AB1750" s="23"/>
      <c r="AC1750" s="79"/>
      <c r="AD1750" s="79"/>
      <c r="AE1750" s="27" t="s">
        <v>6448</v>
      </c>
    </row>
    <row r="1751" spans="1:31" ht="12" customHeight="1" x14ac:dyDescent="0.2">
      <c r="A1751" s="11"/>
      <c r="B1751" s="18" t="s">
        <v>584</v>
      </c>
      <c r="C1751" s="19">
        <v>34641280939</v>
      </c>
      <c r="D1751" s="18">
        <v>12176904350</v>
      </c>
      <c r="E1751" s="18">
        <v>326896619</v>
      </c>
      <c r="F1751" s="18"/>
      <c r="G1751" s="18" t="s">
        <v>3052</v>
      </c>
      <c r="H1751" s="18" t="s">
        <v>3044</v>
      </c>
      <c r="I1751" s="20">
        <v>45465</v>
      </c>
      <c r="J1751" s="18">
        <v>45535</v>
      </c>
      <c r="K1751" s="18" t="s">
        <v>3045</v>
      </c>
      <c r="L1751" s="18" t="s">
        <v>5645</v>
      </c>
      <c r="M1751" s="18" t="s">
        <v>3489</v>
      </c>
      <c r="N1751" s="18" t="s">
        <v>3490</v>
      </c>
      <c r="O1751" s="18" t="s">
        <v>3188</v>
      </c>
      <c r="P1751" s="20">
        <v>45434</v>
      </c>
      <c r="Q1751" s="20">
        <v>45464</v>
      </c>
      <c r="R1751" s="20">
        <v>45535</v>
      </c>
      <c r="S1751" s="18"/>
      <c r="T1751" s="18"/>
      <c r="U1751" s="18"/>
      <c r="V1751" s="21"/>
      <c r="W1751" s="18"/>
      <c r="X1751" s="18"/>
      <c r="Y1751" s="18"/>
      <c r="Z1751" s="18"/>
      <c r="AA1751" s="18" t="s">
        <v>3050</v>
      </c>
      <c r="AB1751" s="18"/>
      <c r="AC1751" s="78"/>
      <c r="AD1751" s="78"/>
      <c r="AE1751" s="22" t="s">
        <v>6449</v>
      </c>
    </row>
    <row r="1752" spans="1:31" ht="12" customHeight="1" x14ac:dyDescent="0.2">
      <c r="A1752" s="11"/>
      <c r="B1752" s="18" t="s">
        <v>584</v>
      </c>
      <c r="C1752" s="19">
        <v>34641280939</v>
      </c>
      <c r="D1752" s="18">
        <v>12176904350</v>
      </c>
      <c r="E1752" s="18">
        <v>326896619</v>
      </c>
      <c r="F1752" s="18"/>
      <c r="G1752" s="18" t="s">
        <v>3052</v>
      </c>
      <c r="H1752" s="18" t="s">
        <v>3044</v>
      </c>
      <c r="I1752" s="20">
        <v>45554</v>
      </c>
      <c r="J1752" s="18"/>
      <c r="K1752" s="18" t="s">
        <v>3054</v>
      </c>
      <c r="L1752" s="18" t="s">
        <v>5647</v>
      </c>
      <c r="M1752" s="18" t="s">
        <v>5648</v>
      </c>
      <c r="N1752" s="18" t="s">
        <v>3402</v>
      </c>
      <c r="O1752" s="18" t="s">
        <v>5649</v>
      </c>
      <c r="P1752" s="20">
        <v>45554</v>
      </c>
      <c r="Q1752" s="20">
        <v>45618</v>
      </c>
      <c r="R1752" s="20">
        <v>45629</v>
      </c>
      <c r="S1752" s="18"/>
      <c r="T1752" s="18"/>
      <c r="U1752" s="18"/>
      <c r="V1752" s="21"/>
      <c r="W1752" s="18"/>
      <c r="X1752" s="18"/>
      <c r="Y1752" s="18"/>
      <c r="Z1752" s="18"/>
      <c r="AA1752" s="18" t="s">
        <v>3050</v>
      </c>
      <c r="AB1752" s="18"/>
      <c r="AC1752" s="78"/>
      <c r="AD1752" s="78"/>
      <c r="AE1752" s="22" t="s">
        <v>6450</v>
      </c>
    </row>
    <row r="1753" spans="1:31" ht="12" customHeight="1" x14ac:dyDescent="0.2">
      <c r="A1753" s="11"/>
      <c r="B1753" s="18" t="s">
        <v>2391</v>
      </c>
      <c r="C1753" s="19">
        <v>573026024221</v>
      </c>
      <c r="D1753" s="18">
        <v>12179793389</v>
      </c>
      <c r="E1753" s="18">
        <v>331147653</v>
      </c>
      <c r="F1753" s="18" t="s">
        <v>6451</v>
      </c>
      <c r="G1753" s="18" t="s">
        <v>3052</v>
      </c>
      <c r="H1753" s="18" t="s">
        <v>3044</v>
      </c>
      <c r="I1753" s="20">
        <v>45769</v>
      </c>
      <c r="J1753" s="18"/>
      <c r="K1753" s="18" t="s">
        <v>3054</v>
      </c>
      <c r="L1753" s="18" t="s">
        <v>6214</v>
      </c>
      <c r="M1753" s="18" t="s">
        <v>3558</v>
      </c>
      <c r="N1753" s="18" t="s">
        <v>3138</v>
      </c>
      <c r="O1753" s="18" t="s">
        <v>3071</v>
      </c>
      <c r="P1753" s="20">
        <v>45693</v>
      </c>
      <c r="Q1753" s="20">
        <v>45721</v>
      </c>
      <c r="R1753" s="20">
        <v>45793</v>
      </c>
      <c r="S1753" s="18"/>
      <c r="T1753" s="18"/>
      <c r="U1753" s="18"/>
      <c r="V1753" s="21" t="s">
        <v>3059</v>
      </c>
      <c r="W1753" s="18">
        <v>38</v>
      </c>
      <c r="X1753" s="18"/>
      <c r="Y1753" s="18"/>
      <c r="Z1753" s="18"/>
      <c r="AA1753" s="18" t="s">
        <v>3050</v>
      </c>
      <c r="AB1753" s="18"/>
      <c r="AC1753" s="78"/>
      <c r="AD1753" s="78"/>
      <c r="AE1753" s="22" t="s">
        <v>6452</v>
      </c>
    </row>
    <row r="1754" spans="1:31" ht="12" customHeight="1" x14ac:dyDescent="0.2">
      <c r="A1754" s="11"/>
      <c r="B1754" s="23" t="s">
        <v>2391</v>
      </c>
      <c r="C1754" s="24">
        <v>573026024221</v>
      </c>
      <c r="D1754" s="23">
        <v>12179793389</v>
      </c>
      <c r="E1754" s="23">
        <v>331147653</v>
      </c>
      <c r="F1754" s="30" t="s">
        <v>6451</v>
      </c>
      <c r="G1754" s="23" t="s">
        <v>3052</v>
      </c>
      <c r="H1754" s="23" t="s">
        <v>3053</v>
      </c>
      <c r="I1754" s="25">
        <v>45801</v>
      </c>
      <c r="J1754" s="23"/>
      <c r="K1754" s="23" t="s">
        <v>3054</v>
      </c>
      <c r="L1754" s="23" t="s">
        <v>5937</v>
      </c>
      <c r="M1754" s="23" t="s">
        <v>3216</v>
      </c>
      <c r="N1754" s="23" t="s">
        <v>3380</v>
      </c>
      <c r="O1754" s="23" t="s">
        <v>3071</v>
      </c>
      <c r="P1754" s="25">
        <v>45798</v>
      </c>
      <c r="Q1754" s="25">
        <v>45814</v>
      </c>
      <c r="R1754" s="23"/>
      <c r="S1754" s="23"/>
      <c r="T1754" s="23"/>
      <c r="U1754" s="23"/>
      <c r="V1754" s="26" t="s">
        <v>3059</v>
      </c>
      <c r="W1754" s="23">
        <v>36</v>
      </c>
      <c r="X1754" s="23"/>
      <c r="Y1754" s="23"/>
      <c r="Z1754" s="23"/>
      <c r="AA1754" s="23" t="s">
        <v>3060</v>
      </c>
      <c r="AB1754" s="23"/>
      <c r="AC1754" s="79"/>
      <c r="AD1754" s="79"/>
      <c r="AE1754" s="27"/>
    </row>
    <row r="1755" spans="1:31" ht="12" customHeight="1" x14ac:dyDescent="0.2">
      <c r="A1755" s="11"/>
      <c r="B1755" s="18" t="s">
        <v>660</v>
      </c>
      <c r="C1755" s="19">
        <v>34603934018</v>
      </c>
      <c r="D1755" s="18">
        <v>12177329647</v>
      </c>
      <c r="E1755" s="18">
        <v>327475315</v>
      </c>
      <c r="F1755" s="18"/>
      <c r="G1755" s="18" t="s">
        <v>3052</v>
      </c>
      <c r="H1755" s="18" t="s">
        <v>3044</v>
      </c>
      <c r="I1755" s="20">
        <v>45516</v>
      </c>
      <c r="J1755" s="18">
        <v>45551</v>
      </c>
      <c r="K1755" s="18" t="s">
        <v>3045</v>
      </c>
      <c r="L1755" s="18" t="s">
        <v>5779</v>
      </c>
      <c r="M1755" s="18" t="s">
        <v>3406</v>
      </c>
      <c r="N1755" s="18" t="s">
        <v>3246</v>
      </c>
      <c r="O1755" s="18" t="s">
        <v>3071</v>
      </c>
      <c r="P1755" s="20">
        <v>45516</v>
      </c>
      <c r="Q1755" s="20">
        <v>45551</v>
      </c>
      <c r="R1755" s="20">
        <v>45551</v>
      </c>
      <c r="S1755" s="18"/>
      <c r="T1755" s="18"/>
      <c r="U1755" s="18"/>
      <c r="V1755" s="21"/>
      <c r="W1755" s="18"/>
      <c r="X1755" s="18"/>
      <c r="Y1755" s="18"/>
      <c r="Z1755" s="18"/>
      <c r="AA1755" s="18" t="s">
        <v>3050</v>
      </c>
      <c r="AB1755" s="18"/>
      <c r="AC1755" s="78"/>
      <c r="AD1755" s="78"/>
      <c r="AE1755" s="22" t="s">
        <v>6453</v>
      </c>
    </row>
    <row r="1756" spans="1:31" ht="12" customHeight="1" x14ac:dyDescent="0.2">
      <c r="A1756" s="11"/>
      <c r="B1756" s="18" t="s">
        <v>660</v>
      </c>
      <c r="C1756" s="19">
        <v>34603934018</v>
      </c>
      <c r="D1756" s="18">
        <v>12177329647</v>
      </c>
      <c r="E1756" s="18">
        <v>327475315</v>
      </c>
      <c r="F1756" s="18"/>
      <c r="G1756" s="18" t="s">
        <v>3052</v>
      </c>
      <c r="H1756" s="18" t="s">
        <v>3044</v>
      </c>
      <c r="I1756" s="18"/>
      <c r="J1756" s="18"/>
      <c r="K1756" s="18" t="s">
        <v>3045</v>
      </c>
      <c r="L1756" s="18" t="s">
        <v>4235</v>
      </c>
      <c r="M1756" s="18" t="s">
        <v>3360</v>
      </c>
      <c r="N1756" s="18" t="s">
        <v>3409</v>
      </c>
      <c r="O1756" s="18" t="s">
        <v>3071</v>
      </c>
      <c r="P1756" s="20">
        <v>45481</v>
      </c>
      <c r="Q1756" s="20">
        <v>45537</v>
      </c>
      <c r="R1756" s="18"/>
      <c r="S1756" s="18"/>
      <c r="T1756" s="18"/>
      <c r="U1756" s="18"/>
      <c r="V1756" s="21"/>
      <c r="W1756" s="18"/>
      <c r="X1756" s="18"/>
      <c r="Y1756" s="18"/>
      <c r="Z1756" s="18"/>
      <c r="AA1756" s="18" t="s">
        <v>3050</v>
      </c>
      <c r="AB1756" s="18"/>
      <c r="AC1756" s="78" t="s">
        <v>6454</v>
      </c>
      <c r="AD1756" s="78"/>
      <c r="AE1756" s="22" t="s">
        <v>6455</v>
      </c>
    </row>
    <row r="1757" spans="1:31" ht="12" customHeight="1" x14ac:dyDescent="0.2">
      <c r="A1757" s="11"/>
      <c r="B1757" s="18" t="s">
        <v>660</v>
      </c>
      <c r="C1757" s="19">
        <v>34603934018</v>
      </c>
      <c r="D1757" s="18">
        <v>12177329647</v>
      </c>
      <c r="E1757" s="18">
        <v>327475315</v>
      </c>
      <c r="F1757" s="18"/>
      <c r="G1757" s="18" t="s">
        <v>3069</v>
      </c>
      <c r="H1757" s="18" t="s">
        <v>3069</v>
      </c>
      <c r="I1757" s="20">
        <v>45499</v>
      </c>
      <c r="J1757" s="18"/>
      <c r="K1757" s="18" t="s">
        <v>3054</v>
      </c>
      <c r="L1757" s="18" t="s">
        <v>3446</v>
      </c>
      <c r="M1757" s="18" t="s">
        <v>3447</v>
      </c>
      <c r="N1757" s="18" t="s">
        <v>3246</v>
      </c>
      <c r="O1757" s="18" t="s">
        <v>3071</v>
      </c>
      <c r="P1757" s="20">
        <v>45498</v>
      </c>
      <c r="Q1757" s="20">
        <v>45565</v>
      </c>
      <c r="R1757" s="18"/>
      <c r="S1757" s="18"/>
      <c r="T1757" s="18"/>
      <c r="U1757" s="18"/>
      <c r="V1757" s="21"/>
      <c r="W1757" s="18"/>
      <c r="X1757" s="18"/>
      <c r="Y1757" s="18"/>
      <c r="Z1757" s="18"/>
      <c r="AA1757" s="18" t="s">
        <v>3050</v>
      </c>
      <c r="AB1757" s="18"/>
      <c r="AC1757" s="78" t="s">
        <v>3444</v>
      </c>
      <c r="AD1757" s="78"/>
      <c r="AE1757" s="22" t="s">
        <v>6456</v>
      </c>
    </row>
    <row r="1758" spans="1:31" ht="12" customHeight="1" x14ac:dyDescent="0.2">
      <c r="A1758" s="11"/>
      <c r="B1758" s="18" t="s">
        <v>2405</v>
      </c>
      <c r="C1758" s="19">
        <v>51981980363</v>
      </c>
      <c r="D1758" s="18">
        <v>12179793208</v>
      </c>
      <c r="E1758" s="18">
        <v>331101572</v>
      </c>
      <c r="F1758" s="29">
        <v>119233887</v>
      </c>
      <c r="G1758" s="18" t="s">
        <v>3052</v>
      </c>
      <c r="H1758" s="18" t="s">
        <v>3069</v>
      </c>
      <c r="I1758" s="18"/>
      <c r="J1758" s="18"/>
      <c r="K1758" s="18" t="s">
        <v>3045</v>
      </c>
      <c r="L1758" s="18" t="s">
        <v>6325</v>
      </c>
      <c r="M1758" s="18" t="s">
        <v>4814</v>
      </c>
      <c r="N1758" s="18" t="s">
        <v>5759</v>
      </c>
      <c r="O1758" s="18" t="s">
        <v>3071</v>
      </c>
      <c r="P1758" s="20">
        <v>45804</v>
      </c>
      <c r="Q1758" s="20">
        <v>45835</v>
      </c>
      <c r="R1758" s="18"/>
      <c r="S1758" s="18"/>
      <c r="T1758" s="18"/>
      <c r="U1758" s="18"/>
      <c r="V1758" s="21" t="s">
        <v>3132</v>
      </c>
      <c r="W1758" s="18" t="s">
        <v>3132</v>
      </c>
      <c r="X1758" s="18"/>
      <c r="Y1758" s="18"/>
      <c r="Z1758" s="18"/>
      <c r="AA1758" s="18" t="s">
        <v>3050</v>
      </c>
      <c r="AB1758" s="18"/>
      <c r="AC1758" s="78"/>
      <c r="AD1758" s="78"/>
      <c r="AE1758" s="22"/>
    </row>
    <row r="1759" spans="1:31" ht="12" customHeight="1" x14ac:dyDescent="0.2">
      <c r="A1759" s="11"/>
      <c r="B1759" s="23" t="s">
        <v>2405</v>
      </c>
      <c r="C1759" s="24">
        <v>51981980363</v>
      </c>
      <c r="D1759" s="23">
        <v>12179793208</v>
      </c>
      <c r="E1759" s="23">
        <v>331101572</v>
      </c>
      <c r="F1759" s="30">
        <v>119233887</v>
      </c>
      <c r="G1759" s="23" t="s">
        <v>3052</v>
      </c>
      <c r="H1759" s="23" t="s">
        <v>3053</v>
      </c>
      <c r="I1759" s="25">
        <v>45814</v>
      </c>
      <c r="J1759" s="23"/>
      <c r="K1759" s="23" t="s">
        <v>3054</v>
      </c>
      <c r="L1759" s="23" t="s">
        <v>3965</v>
      </c>
      <c r="M1759" s="23" t="s">
        <v>3910</v>
      </c>
      <c r="N1759" s="23" t="s">
        <v>3118</v>
      </c>
      <c r="O1759" s="23" t="s">
        <v>3071</v>
      </c>
      <c r="P1759" s="25">
        <v>45806</v>
      </c>
      <c r="Q1759" s="25">
        <v>45835</v>
      </c>
      <c r="R1759" s="23"/>
      <c r="S1759" s="23"/>
      <c r="T1759" s="23"/>
      <c r="U1759" s="23"/>
      <c r="V1759" s="26" t="s">
        <v>3132</v>
      </c>
      <c r="W1759" s="23" t="s">
        <v>3132</v>
      </c>
      <c r="X1759" s="23"/>
      <c r="Y1759" s="23"/>
      <c r="Z1759" s="23"/>
      <c r="AA1759" s="23" t="s">
        <v>3060</v>
      </c>
      <c r="AB1759" s="23"/>
      <c r="AC1759" s="79"/>
      <c r="AD1759" s="79"/>
      <c r="AE1759" s="27"/>
    </row>
    <row r="1760" spans="1:31" ht="12" customHeight="1" x14ac:dyDescent="0.2">
      <c r="A1760" s="11"/>
      <c r="B1760" s="18" t="s">
        <v>2405</v>
      </c>
      <c r="C1760" s="19">
        <v>51981980363</v>
      </c>
      <c r="D1760" s="18">
        <v>12179793208</v>
      </c>
      <c r="E1760" s="18">
        <v>331101572</v>
      </c>
      <c r="F1760" s="29">
        <v>119233887</v>
      </c>
      <c r="G1760" s="18" t="s">
        <v>3052</v>
      </c>
      <c r="H1760" s="18" t="s">
        <v>3044</v>
      </c>
      <c r="I1760" s="20">
        <v>45769</v>
      </c>
      <c r="J1760" s="18"/>
      <c r="K1760" s="18" t="s">
        <v>3045</v>
      </c>
      <c r="L1760" s="18" t="s">
        <v>6457</v>
      </c>
      <c r="M1760" s="18" t="s">
        <v>4159</v>
      </c>
      <c r="N1760" s="18" t="s">
        <v>3246</v>
      </c>
      <c r="O1760" s="18" t="s">
        <v>3071</v>
      </c>
      <c r="P1760" s="20">
        <v>45684</v>
      </c>
      <c r="Q1760" s="20">
        <v>45711</v>
      </c>
      <c r="R1760" s="20">
        <v>45796</v>
      </c>
      <c r="S1760" s="18"/>
      <c r="T1760" s="18"/>
      <c r="U1760" s="18"/>
      <c r="V1760" s="21" t="s">
        <v>3082</v>
      </c>
      <c r="W1760" s="18" t="s">
        <v>3082</v>
      </c>
      <c r="X1760" s="18"/>
      <c r="Y1760" s="18"/>
      <c r="Z1760" s="18"/>
      <c r="AA1760" s="18" t="s">
        <v>3050</v>
      </c>
      <c r="AB1760" s="18"/>
      <c r="AC1760" s="78"/>
      <c r="AD1760" s="78"/>
      <c r="AE1760" s="22" t="s">
        <v>6458</v>
      </c>
    </row>
    <row r="1761" spans="1:31" ht="12" customHeight="1" x14ac:dyDescent="0.2">
      <c r="A1761" s="11"/>
      <c r="B1761" s="18" t="s">
        <v>1381</v>
      </c>
      <c r="C1761" s="19">
        <v>48502164681</v>
      </c>
      <c r="D1761" s="18">
        <v>12177902161</v>
      </c>
      <c r="E1761" s="18">
        <v>327850450</v>
      </c>
      <c r="F1761" s="18"/>
      <c r="G1761" s="18" t="s">
        <v>3141</v>
      </c>
      <c r="H1761" s="18" t="s">
        <v>3044</v>
      </c>
      <c r="I1761" s="18"/>
      <c r="J1761" s="18"/>
      <c r="K1761" s="18" t="s">
        <v>3045</v>
      </c>
      <c r="L1761" s="18" t="s">
        <v>3603</v>
      </c>
      <c r="M1761" s="18" t="s">
        <v>3085</v>
      </c>
      <c r="N1761" s="18" t="s">
        <v>3086</v>
      </c>
      <c r="O1761" s="18" t="s">
        <v>3065</v>
      </c>
      <c r="P1761" s="20">
        <v>45490</v>
      </c>
      <c r="Q1761" s="18"/>
      <c r="R1761" s="20">
        <v>45596</v>
      </c>
      <c r="S1761" s="18"/>
      <c r="T1761" s="18"/>
      <c r="U1761" s="18"/>
      <c r="V1761" s="21"/>
      <c r="W1761" s="18"/>
      <c r="X1761" s="18"/>
      <c r="Y1761" s="18"/>
      <c r="Z1761" s="18"/>
      <c r="AA1761" s="18" t="s">
        <v>3050</v>
      </c>
      <c r="AB1761" s="18"/>
      <c r="AC1761" s="78"/>
      <c r="AD1761" s="78"/>
      <c r="AE1761" s="22" t="s">
        <v>6459</v>
      </c>
    </row>
    <row r="1762" spans="1:31" ht="12" customHeight="1" x14ac:dyDescent="0.2">
      <c r="A1762" s="11"/>
      <c r="B1762" s="18" t="s">
        <v>1381</v>
      </c>
      <c r="C1762" s="19">
        <v>48502164681</v>
      </c>
      <c r="D1762" s="18">
        <v>12177902161</v>
      </c>
      <c r="E1762" s="18">
        <v>327850450</v>
      </c>
      <c r="F1762" s="18"/>
      <c r="G1762" s="18" t="s">
        <v>3124</v>
      </c>
      <c r="H1762" s="18" t="s">
        <v>3069</v>
      </c>
      <c r="I1762" s="18"/>
      <c r="J1762" s="18"/>
      <c r="K1762" s="18" t="s">
        <v>3095</v>
      </c>
      <c r="L1762" s="18" t="s">
        <v>3758</v>
      </c>
      <c r="M1762" s="18" t="s">
        <v>3581</v>
      </c>
      <c r="N1762" s="18" t="s">
        <v>3502</v>
      </c>
      <c r="O1762" s="18" t="s">
        <v>3071</v>
      </c>
      <c r="P1762" s="20">
        <v>45687</v>
      </c>
      <c r="Q1762" s="20">
        <v>45716</v>
      </c>
      <c r="R1762" s="18"/>
      <c r="S1762" s="18"/>
      <c r="T1762" s="18"/>
      <c r="U1762" s="18"/>
      <c r="V1762" s="21"/>
      <c r="W1762" s="18"/>
      <c r="X1762" s="18"/>
      <c r="Y1762" s="18"/>
      <c r="Z1762" s="18"/>
      <c r="AA1762" s="18" t="s">
        <v>3050</v>
      </c>
      <c r="AB1762" s="18"/>
      <c r="AC1762" s="78"/>
      <c r="AD1762" s="78"/>
      <c r="AE1762" s="22" t="s">
        <v>6460</v>
      </c>
    </row>
    <row r="1763" spans="1:31" ht="12" customHeight="1" x14ac:dyDescent="0.2">
      <c r="A1763" s="11"/>
      <c r="B1763" s="18" t="s">
        <v>1913</v>
      </c>
      <c r="C1763" s="19">
        <v>34624427441</v>
      </c>
      <c r="D1763" s="18">
        <v>12174568861</v>
      </c>
      <c r="E1763" s="18">
        <v>324298889</v>
      </c>
      <c r="F1763" s="18"/>
      <c r="G1763" s="18" t="s">
        <v>3052</v>
      </c>
      <c r="H1763" s="18" t="s">
        <v>3044</v>
      </c>
      <c r="I1763" s="20">
        <v>45762</v>
      </c>
      <c r="J1763" s="18">
        <v>45779</v>
      </c>
      <c r="K1763" s="18" t="s">
        <v>3054</v>
      </c>
      <c r="L1763" s="18">
        <v>2023</v>
      </c>
      <c r="M1763" s="18" t="s">
        <v>3764</v>
      </c>
      <c r="N1763" s="18" t="s">
        <v>3286</v>
      </c>
      <c r="O1763" s="18" t="s">
        <v>3071</v>
      </c>
      <c r="P1763" s="20">
        <v>45257</v>
      </c>
      <c r="Q1763" s="18"/>
      <c r="R1763" s="20">
        <v>45779</v>
      </c>
      <c r="S1763" s="18"/>
      <c r="T1763" s="18"/>
      <c r="U1763" s="18" t="s">
        <v>3076</v>
      </c>
      <c r="V1763" s="21"/>
      <c r="W1763" s="18"/>
      <c r="X1763" s="18"/>
      <c r="Y1763" s="18"/>
      <c r="Z1763" s="18"/>
      <c r="AA1763" s="18" t="s">
        <v>3050</v>
      </c>
      <c r="AB1763" s="18"/>
      <c r="AC1763" s="78"/>
      <c r="AD1763" s="78"/>
      <c r="AE1763" s="22" t="s">
        <v>6461</v>
      </c>
    </row>
    <row r="1764" spans="1:31" ht="12" customHeight="1" x14ac:dyDescent="0.2">
      <c r="A1764" s="11"/>
      <c r="B1764" s="23" t="s">
        <v>1943</v>
      </c>
      <c r="C1764" s="28" t="s">
        <v>6462</v>
      </c>
      <c r="D1764" s="23">
        <v>12176250239</v>
      </c>
      <c r="E1764" s="23">
        <v>326100431</v>
      </c>
      <c r="F1764" s="23" t="s">
        <v>6463</v>
      </c>
      <c r="G1764" s="23" t="s">
        <v>3052</v>
      </c>
      <c r="H1764" s="23" t="s">
        <v>3053</v>
      </c>
      <c r="I1764" s="25">
        <v>45828</v>
      </c>
      <c r="J1764" s="23"/>
      <c r="K1764" s="23" t="s">
        <v>3590</v>
      </c>
      <c r="L1764" s="23" t="s">
        <v>4136</v>
      </c>
      <c r="M1764" s="23" t="s">
        <v>3047</v>
      </c>
      <c r="N1764" s="23" t="s">
        <v>3064</v>
      </c>
      <c r="O1764" s="23" t="s">
        <v>3071</v>
      </c>
      <c r="P1764" s="23"/>
      <c r="Q1764" s="23"/>
      <c r="R1764" s="23"/>
      <c r="S1764" s="23"/>
      <c r="T1764" s="23"/>
      <c r="U1764" s="23"/>
      <c r="V1764" s="26" t="s">
        <v>3175</v>
      </c>
      <c r="W1764" s="23">
        <v>32</v>
      </c>
      <c r="X1764" s="23" t="s">
        <v>6083</v>
      </c>
      <c r="Y1764" s="23"/>
      <c r="Z1764" s="23" t="s">
        <v>3066</v>
      </c>
      <c r="AA1764" s="23" t="s">
        <v>3060</v>
      </c>
      <c r="AB1764" s="23"/>
      <c r="AC1764" s="79"/>
      <c r="AD1764" s="79"/>
      <c r="AE1764" s="27" t="s">
        <v>6464</v>
      </c>
    </row>
    <row r="1765" spans="1:31" ht="12" customHeight="1" x14ac:dyDescent="0.2">
      <c r="A1765" s="11"/>
      <c r="B1765" s="18" t="s">
        <v>1943</v>
      </c>
      <c r="C1765" s="33" t="s">
        <v>6462</v>
      </c>
      <c r="D1765" s="18">
        <v>12176250239</v>
      </c>
      <c r="E1765" s="18">
        <v>326100431</v>
      </c>
      <c r="F1765" s="18"/>
      <c r="G1765" s="18" t="s">
        <v>3052</v>
      </c>
      <c r="H1765" s="18" t="s">
        <v>3044</v>
      </c>
      <c r="I1765" s="20">
        <v>45616</v>
      </c>
      <c r="J1765" s="20">
        <v>45824</v>
      </c>
      <c r="K1765" s="18" t="s">
        <v>3045</v>
      </c>
      <c r="L1765" s="18" t="s">
        <v>6082</v>
      </c>
      <c r="M1765" s="18" t="s">
        <v>3047</v>
      </c>
      <c r="N1765" s="18" t="s">
        <v>3064</v>
      </c>
      <c r="O1765" s="18" t="s">
        <v>3071</v>
      </c>
      <c r="P1765" s="20">
        <v>45392</v>
      </c>
      <c r="Q1765" s="18"/>
      <c r="R1765" s="18"/>
      <c r="S1765" s="18"/>
      <c r="T1765" s="18"/>
      <c r="U1765" s="18"/>
      <c r="V1765" s="21" t="s">
        <v>3175</v>
      </c>
      <c r="W1765" s="18">
        <v>32</v>
      </c>
      <c r="X1765" s="18" t="s">
        <v>6083</v>
      </c>
      <c r="Y1765" s="18"/>
      <c r="Z1765" s="18" t="s">
        <v>3066</v>
      </c>
      <c r="AA1765" s="18" t="s">
        <v>3050</v>
      </c>
      <c r="AB1765" s="18"/>
      <c r="AC1765" s="78"/>
      <c r="AD1765" s="78"/>
      <c r="AE1765" s="22" t="s">
        <v>6464</v>
      </c>
    </row>
    <row r="1766" spans="1:31" ht="12" customHeight="1" x14ac:dyDescent="0.2">
      <c r="A1766" s="11"/>
      <c r="B1766" s="18" t="s">
        <v>1021</v>
      </c>
      <c r="C1766" s="19">
        <v>3125494421</v>
      </c>
      <c r="D1766" s="18">
        <v>12173684851</v>
      </c>
      <c r="E1766" s="18">
        <v>323198589</v>
      </c>
      <c r="F1766" s="18"/>
      <c r="G1766" s="18" t="s">
        <v>3052</v>
      </c>
      <c r="H1766" s="18" t="s">
        <v>3044</v>
      </c>
      <c r="I1766" s="18" t="s">
        <v>6465</v>
      </c>
      <c r="J1766" s="18"/>
      <c r="K1766" s="18" t="s">
        <v>3045</v>
      </c>
      <c r="L1766" s="18" t="s">
        <v>6332</v>
      </c>
      <c r="M1766" s="18" t="s">
        <v>4004</v>
      </c>
      <c r="N1766" s="18" t="s">
        <v>3227</v>
      </c>
      <c r="O1766" s="18" t="s">
        <v>3071</v>
      </c>
      <c r="P1766" s="20">
        <v>44933</v>
      </c>
      <c r="Q1766" s="18"/>
      <c r="R1766" s="20">
        <v>45639</v>
      </c>
      <c r="S1766" s="18"/>
      <c r="T1766" s="18"/>
      <c r="U1766" s="18" t="s">
        <v>3159</v>
      </c>
      <c r="V1766" s="21"/>
      <c r="W1766" s="18"/>
      <c r="X1766" s="18"/>
      <c r="Y1766" s="18"/>
      <c r="Z1766" s="18"/>
      <c r="AA1766" s="18" t="s">
        <v>3050</v>
      </c>
      <c r="AB1766" s="18"/>
      <c r="AC1766" s="78" t="s">
        <v>6466</v>
      </c>
      <c r="AD1766" s="78"/>
      <c r="AE1766" s="22" t="s">
        <v>6467</v>
      </c>
    </row>
    <row r="1767" spans="1:31" ht="12" customHeight="1" x14ac:dyDescent="0.2">
      <c r="A1767" s="11"/>
      <c r="B1767" s="18" t="s">
        <v>2789</v>
      </c>
      <c r="C1767" s="19">
        <v>34675764898</v>
      </c>
      <c r="D1767" s="18"/>
      <c r="E1767" s="18"/>
      <c r="F1767" s="18"/>
      <c r="G1767" s="18" t="s">
        <v>3052</v>
      </c>
      <c r="H1767" s="18" t="s">
        <v>3224</v>
      </c>
      <c r="I1767" s="18"/>
      <c r="J1767" s="18"/>
      <c r="K1767" s="18" t="s">
        <v>3045</v>
      </c>
      <c r="L1767" s="18" t="s">
        <v>6468</v>
      </c>
      <c r="M1767" s="18" t="s">
        <v>3495</v>
      </c>
      <c r="N1767" s="18" t="s">
        <v>3206</v>
      </c>
      <c r="O1767" s="18" t="s">
        <v>3071</v>
      </c>
      <c r="P1767" s="20">
        <v>45776</v>
      </c>
      <c r="Q1767" s="20">
        <v>45807</v>
      </c>
      <c r="R1767" s="18"/>
      <c r="S1767" s="18"/>
      <c r="T1767" s="18"/>
      <c r="U1767" s="18"/>
      <c r="V1767" s="21" t="s">
        <v>3082</v>
      </c>
      <c r="W1767" s="18" t="s">
        <v>3082</v>
      </c>
      <c r="X1767" s="18"/>
      <c r="Y1767" s="18"/>
      <c r="Z1767" s="18"/>
      <c r="AA1767" s="18" t="s">
        <v>3050</v>
      </c>
      <c r="AB1767" s="18"/>
      <c r="AC1767" s="78" t="s">
        <v>6469</v>
      </c>
      <c r="AD1767" s="78"/>
      <c r="AE1767" s="22" t="s">
        <v>6470</v>
      </c>
    </row>
    <row r="1768" spans="1:31" ht="12" customHeight="1" x14ac:dyDescent="0.2">
      <c r="A1768" s="11"/>
      <c r="B1768" s="18" t="s">
        <v>2525</v>
      </c>
      <c r="C1768" s="19">
        <v>573122494719</v>
      </c>
      <c r="D1768" s="18">
        <v>12179164894</v>
      </c>
      <c r="E1768" s="18">
        <v>330326007</v>
      </c>
      <c r="F1768" s="18"/>
      <c r="G1768" s="18" t="s">
        <v>3052</v>
      </c>
      <c r="H1768" s="18" t="s">
        <v>3044</v>
      </c>
      <c r="I1768" s="20">
        <v>45707</v>
      </c>
      <c r="J1768" s="18"/>
      <c r="K1768" s="18" t="s">
        <v>3045</v>
      </c>
      <c r="L1768" s="18" t="s">
        <v>5931</v>
      </c>
      <c r="M1768" s="18" t="s">
        <v>3167</v>
      </c>
      <c r="N1768" s="18" t="s">
        <v>3157</v>
      </c>
      <c r="O1768" s="18" t="s">
        <v>3071</v>
      </c>
      <c r="P1768" s="20">
        <v>45677</v>
      </c>
      <c r="Q1768" s="20">
        <v>45708</v>
      </c>
      <c r="R1768" s="20">
        <v>45734</v>
      </c>
      <c r="S1768" s="18"/>
      <c r="T1768" s="18"/>
      <c r="U1768" s="18"/>
      <c r="V1768" s="21"/>
      <c r="W1768" s="18"/>
      <c r="X1768" s="18"/>
      <c r="Y1768" s="18"/>
      <c r="Z1768" s="18"/>
      <c r="AA1768" s="18" t="s">
        <v>3050</v>
      </c>
      <c r="AB1768" s="18"/>
      <c r="AC1768" s="78"/>
      <c r="AD1768" s="78"/>
      <c r="AE1768" s="22" t="s">
        <v>6471</v>
      </c>
    </row>
    <row r="1769" spans="1:31" ht="12" customHeight="1" x14ac:dyDescent="0.2">
      <c r="A1769" s="11"/>
      <c r="B1769" s="18" t="s">
        <v>2525</v>
      </c>
      <c r="C1769" s="19">
        <v>573122494719</v>
      </c>
      <c r="D1769" s="18">
        <v>12179164894</v>
      </c>
      <c r="E1769" s="18">
        <v>330326007</v>
      </c>
      <c r="F1769" s="18"/>
      <c r="G1769" s="18" t="s">
        <v>3052</v>
      </c>
      <c r="H1769" s="18" t="s">
        <v>3044</v>
      </c>
      <c r="I1769" s="18"/>
      <c r="J1769" s="18"/>
      <c r="K1769" s="18" t="s">
        <v>3054</v>
      </c>
      <c r="L1769" s="18" t="s">
        <v>6472</v>
      </c>
      <c r="M1769" s="18" t="s">
        <v>3558</v>
      </c>
      <c r="N1769" s="18" t="s">
        <v>3138</v>
      </c>
      <c r="O1769" s="18" t="s">
        <v>3456</v>
      </c>
      <c r="P1769" s="20">
        <v>45740</v>
      </c>
      <c r="Q1769" s="20">
        <v>45771</v>
      </c>
      <c r="R1769" s="20">
        <v>45762</v>
      </c>
      <c r="S1769" s="18"/>
      <c r="T1769" s="18"/>
      <c r="U1769" s="18"/>
      <c r="V1769" s="21" t="s">
        <v>3059</v>
      </c>
      <c r="W1769" s="18">
        <v>36</v>
      </c>
      <c r="X1769" s="18"/>
      <c r="Y1769" s="18"/>
      <c r="Z1769" s="18"/>
      <c r="AA1769" s="18" t="s">
        <v>3050</v>
      </c>
      <c r="AB1769" s="18"/>
      <c r="AC1769" s="78"/>
      <c r="AD1769" s="78"/>
      <c r="AE1769" s="32" t="s">
        <v>6473</v>
      </c>
    </row>
    <row r="1770" spans="1:31" ht="12" customHeight="1" x14ac:dyDescent="0.2">
      <c r="A1770" s="11"/>
      <c r="B1770" s="18" t="s">
        <v>1703</v>
      </c>
      <c r="C1770" s="33" t="s">
        <v>6474</v>
      </c>
      <c r="D1770" s="18">
        <v>12179073005</v>
      </c>
      <c r="E1770" s="18">
        <v>330304704</v>
      </c>
      <c r="F1770" s="18"/>
      <c r="G1770" s="18" t="s">
        <v>3052</v>
      </c>
      <c r="H1770" s="18" t="s">
        <v>3224</v>
      </c>
      <c r="I1770" s="18"/>
      <c r="J1770" s="18"/>
      <c r="K1770" s="18" t="s">
        <v>3054</v>
      </c>
      <c r="L1770" s="18" t="s">
        <v>4646</v>
      </c>
      <c r="M1770" s="18" t="s">
        <v>3626</v>
      </c>
      <c r="N1770" s="18" t="s">
        <v>3222</v>
      </c>
      <c r="O1770" s="18" t="s">
        <v>3065</v>
      </c>
      <c r="P1770" s="20">
        <v>45684</v>
      </c>
      <c r="Q1770" s="20">
        <v>45709</v>
      </c>
      <c r="R1770" s="20">
        <v>45716</v>
      </c>
      <c r="S1770" s="18"/>
      <c r="T1770" s="18"/>
      <c r="U1770" s="18"/>
      <c r="V1770" s="21" t="s">
        <v>3082</v>
      </c>
      <c r="W1770" s="18">
        <v>30</v>
      </c>
      <c r="X1770" s="18"/>
      <c r="Y1770" s="18"/>
      <c r="Z1770" s="18"/>
      <c r="AA1770" s="18" t="s">
        <v>3050</v>
      </c>
      <c r="AB1770" s="18"/>
      <c r="AC1770" s="78"/>
      <c r="AD1770" s="78"/>
      <c r="AE1770" s="22" t="s">
        <v>6475</v>
      </c>
    </row>
    <row r="1771" spans="1:31" ht="12" customHeight="1" x14ac:dyDescent="0.2">
      <c r="A1771" s="11"/>
      <c r="B1771" s="18" t="s">
        <v>1703</v>
      </c>
      <c r="C1771" s="33" t="s">
        <v>6474</v>
      </c>
      <c r="D1771" s="18">
        <v>12179073005</v>
      </c>
      <c r="E1771" s="18">
        <v>330304704</v>
      </c>
      <c r="F1771" s="18"/>
      <c r="G1771" s="18" t="s">
        <v>3052</v>
      </c>
      <c r="H1771" s="18" t="s">
        <v>3044</v>
      </c>
      <c r="I1771" s="18"/>
      <c r="J1771" s="18"/>
      <c r="K1771" s="18" t="s">
        <v>3054</v>
      </c>
      <c r="L1771" s="18" t="s">
        <v>6476</v>
      </c>
      <c r="M1771" s="18" t="s">
        <v>3626</v>
      </c>
      <c r="N1771" s="18" t="s">
        <v>3222</v>
      </c>
      <c r="O1771" s="18" t="s">
        <v>3270</v>
      </c>
      <c r="P1771" s="20">
        <v>45771</v>
      </c>
      <c r="Q1771" s="20">
        <v>45801</v>
      </c>
      <c r="R1771" s="20">
        <v>45786</v>
      </c>
      <c r="S1771" s="18"/>
      <c r="T1771" s="18"/>
      <c r="U1771" s="18"/>
      <c r="V1771" s="21" t="s">
        <v>3082</v>
      </c>
      <c r="W1771" s="18">
        <v>30</v>
      </c>
      <c r="X1771" s="18"/>
      <c r="Y1771" s="18"/>
      <c r="Z1771" s="18"/>
      <c r="AA1771" s="18" t="s">
        <v>3050</v>
      </c>
      <c r="AB1771" s="18" t="s">
        <v>3628</v>
      </c>
      <c r="AC1771" s="78"/>
      <c r="AD1771" s="78"/>
      <c r="AE1771" s="22" t="s">
        <v>6477</v>
      </c>
    </row>
    <row r="1772" spans="1:31" ht="12" customHeight="1" x14ac:dyDescent="0.2">
      <c r="A1772" s="11"/>
      <c r="B1772" s="18" t="s">
        <v>1703</v>
      </c>
      <c r="C1772" s="33" t="s">
        <v>6474</v>
      </c>
      <c r="D1772" s="18">
        <v>12179073005</v>
      </c>
      <c r="E1772" s="18">
        <v>330304704</v>
      </c>
      <c r="F1772" s="18"/>
      <c r="G1772" s="18" t="s">
        <v>3052</v>
      </c>
      <c r="H1772" s="18" t="s">
        <v>3044</v>
      </c>
      <c r="I1772" s="20">
        <v>45786</v>
      </c>
      <c r="J1772" s="18"/>
      <c r="K1772" s="18" t="s">
        <v>3054</v>
      </c>
      <c r="L1772" s="18" t="s">
        <v>6051</v>
      </c>
      <c r="M1772" s="18" t="s">
        <v>6052</v>
      </c>
      <c r="N1772" s="18" t="s">
        <v>3355</v>
      </c>
      <c r="O1772" s="18" t="s">
        <v>3270</v>
      </c>
      <c r="P1772" s="20">
        <v>45791</v>
      </c>
      <c r="Q1772" s="20">
        <v>45828</v>
      </c>
      <c r="R1772" s="20">
        <v>45792</v>
      </c>
      <c r="S1772" s="18"/>
      <c r="T1772" s="18"/>
      <c r="U1772" s="18"/>
      <c r="V1772" s="21" t="s">
        <v>3082</v>
      </c>
      <c r="W1772" s="18">
        <v>30</v>
      </c>
      <c r="X1772" s="18"/>
      <c r="Y1772" s="18"/>
      <c r="Z1772" s="18"/>
      <c r="AA1772" s="18" t="s">
        <v>3050</v>
      </c>
      <c r="AB1772" s="18"/>
      <c r="AC1772" s="78" t="s">
        <v>6053</v>
      </c>
      <c r="AD1772" s="78"/>
      <c r="AE1772" s="22" t="s">
        <v>6478</v>
      </c>
    </row>
    <row r="1773" spans="1:31" ht="12" customHeight="1" x14ac:dyDescent="0.2">
      <c r="A1773" s="11"/>
      <c r="B1773" s="18" t="s">
        <v>1703</v>
      </c>
      <c r="C1773" s="33" t="s">
        <v>6474</v>
      </c>
      <c r="D1773" s="18">
        <v>12179073005</v>
      </c>
      <c r="E1773" s="18">
        <v>330304704</v>
      </c>
      <c r="F1773" s="18"/>
      <c r="G1773" s="18" t="s">
        <v>3106</v>
      </c>
      <c r="H1773" s="18" t="s">
        <v>3044</v>
      </c>
      <c r="I1773" s="18"/>
      <c r="J1773" s="18"/>
      <c r="K1773" s="18" t="s">
        <v>3054</v>
      </c>
      <c r="L1773" s="18" t="s">
        <v>4230</v>
      </c>
      <c r="M1773" s="18" t="s">
        <v>4231</v>
      </c>
      <c r="N1773" s="18" t="s">
        <v>4232</v>
      </c>
      <c r="O1773" s="18" t="s">
        <v>3212</v>
      </c>
      <c r="P1773" s="20">
        <v>45637</v>
      </c>
      <c r="Q1773" s="20">
        <v>45667</v>
      </c>
      <c r="R1773" s="20">
        <v>45668</v>
      </c>
      <c r="S1773" s="18"/>
      <c r="T1773" s="18"/>
      <c r="U1773" s="18"/>
      <c r="V1773" s="21"/>
      <c r="W1773" s="18"/>
      <c r="X1773" s="18"/>
      <c r="Y1773" s="18"/>
      <c r="Z1773" s="18"/>
      <c r="AA1773" s="18" t="s">
        <v>3050</v>
      </c>
      <c r="AB1773" s="18" t="s">
        <v>3483</v>
      </c>
      <c r="AC1773" s="78"/>
      <c r="AD1773" s="78"/>
      <c r="AE1773" s="22" t="s">
        <v>6479</v>
      </c>
    </row>
    <row r="1774" spans="1:31" ht="12" customHeight="1" x14ac:dyDescent="0.2">
      <c r="A1774" s="11"/>
      <c r="B1774" s="18" t="s">
        <v>1705</v>
      </c>
      <c r="C1774" s="19">
        <v>573216721705</v>
      </c>
      <c r="D1774" s="18">
        <v>12178073561</v>
      </c>
      <c r="E1774" s="18">
        <v>328394912</v>
      </c>
      <c r="F1774" s="18"/>
      <c r="G1774" s="18" t="s">
        <v>3052</v>
      </c>
      <c r="H1774" s="18" t="s">
        <v>3044</v>
      </c>
      <c r="I1774" s="18"/>
      <c r="J1774" s="18"/>
      <c r="K1774" s="18" t="s">
        <v>3045</v>
      </c>
      <c r="L1774" s="18" t="s">
        <v>3220</v>
      </c>
      <c r="M1774" s="18" t="s">
        <v>3221</v>
      </c>
      <c r="N1774" s="18" t="s">
        <v>3222</v>
      </c>
      <c r="O1774" s="18" t="s">
        <v>3104</v>
      </c>
      <c r="P1774" s="20">
        <v>45488</v>
      </c>
      <c r="Q1774" s="20">
        <v>45550</v>
      </c>
      <c r="R1774" s="18"/>
      <c r="S1774" s="18"/>
      <c r="T1774" s="18"/>
      <c r="U1774" s="18"/>
      <c r="V1774" s="21"/>
      <c r="W1774" s="18"/>
      <c r="X1774" s="18"/>
      <c r="Y1774" s="18"/>
      <c r="Z1774" s="18"/>
      <c r="AA1774" s="18" t="s">
        <v>3050</v>
      </c>
      <c r="AB1774" s="18"/>
      <c r="AC1774" s="78" t="s">
        <v>3319</v>
      </c>
      <c r="AD1774" s="78"/>
      <c r="AE1774" s="22" t="s">
        <v>6480</v>
      </c>
    </row>
    <row r="1775" spans="1:31" ht="12" customHeight="1" x14ac:dyDescent="0.2">
      <c r="A1775" s="11"/>
      <c r="B1775" s="18" t="s">
        <v>1705</v>
      </c>
      <c r="C1775" s="19">
        <v>573216721705</v>
      </c>
      <c r="D1775" s="18">
        <v>12178073561</v>
      </c>
      <c r="E1775" s="18">
        <v>328394912</v>
      </c>
      <c r="F1775" s="18"/>
      <c r="G1775" s="18" t="s">
        <v>3141</v>
      </c>
      <c r="H1775" s="18" t="s">
        <v>3044</v>
      </c>
      <c r="I1775" s="18"/>
      <c r="J1775" s="18"/>
      <c r="K1775" s="18" t="s">
        <v>3045</v>
      </c>
      <c r="L1775" s="18" t="s">
        <v>3750</v>
      </c>
      <c r="M1775" s="18" t="s">
        <v>3406</v>
      </c>
      <c r="N1775" s="18" t="s">
        <v>3751</v>
      </c>
      <c r="O1775" s="18" t="s">
        <v>3065</v>
      </c>
      <c r="P1775" s="20">
        <v>45503</v>
      </c>
      <c r="Q1775" s="20">
        <v>45577</v>
      </c>
      <c r="R1775" s="20">
        <v>45551</v>
      </c>
      <c r="S1775" s="18"/>
      <c r="T1775" s="18"/>
      <c r="U1775" s="18"/>
      <c r="V1775" s="21"/>
      <c r="W1775" s="18"/>
      <c r="X1775" s="18"/>
      <c r="Y1775" s="18"/>
      <c r="Z1775" s="18"/>
      <c r="AA1775" s="18" t="s">
        <v>3050</v>
      </c>
      <c r="AB1775" s="18"/>
      <c r="AC1775" s="78"/>
      <c r="AD1775" s="78"/>
      <c r="AE1775" s="22" t="s">
        <v>6481</v>
      </c>
    </row>
    <row r="1776" spans="1:31" ht="12" customHeight="1" x14ac:dyDescent="0.2">
      <c r="A1776" s="11"/>
      <c r="B1776" s="23" t="s">
        <v>2063</v>
      </c>
      <c r="C1776" s="24">
        <v>34610668297</v>
      </c>
      <c r="D1776" s="23">
        <v>12178421708</v>
      </c>
      <c r="E1776" s="23">
        <v>329352628</v>
      </c>
      <c r="F1776" s="23" t="s">
        <v>6482</v>
      </c>
      <c r="G1776" s="23" t="s">
        <v>3043</v>
      </c>
      <c r="H1776" s="23" t="s">
        <v>3094</v>
      </c>
      <c r="I1776" s="25">
        <v>45762</v>
      </c>
      <c r="J1776" s="23"/>
      <c r="K1776" s="23" t="s">
        <v>3054</v>
      </c>
      <c r="L1776" s="23" t="s">
        <v>4478</v>
      </c>
      <c r="M1776" s="23" t="s">
        <v>3498</v>
      </c>
      <c r="N1776" s="23" t="s">
        <v>3246</v>
      </c>
      <c r="O1776" s="23" t="s">
        <v>4341</v>
      </c>
      <c r="P1776" s="25">
        <v>45588</v>
      </c>
      <c r="Q1776" s="25">
        <v>45646</v>
      </c>
      <c r="R1776" s="25">
        <v>45836</v>
      </c>
      <c r="S1776" s="23"/>
      <c r="T1776" s="23"/>
      <c r="U1776" s="23"/>
      <c r="V1776" s="26" t="s">
        <v>3082</v>
      </c>
      <c r="W1776" s="23" t="s">
        <v>3082</v>
      </c>
      <c r="X1776" s="23"/>
      <c r="Y1776" s="23"/>
      <c r="Z1776" s="23"/>
      <c r="AA1776" s="23" t="s">
        <v>3060</v>
      </c>
      <c r="AB1776" s="23" t="s">
        <v>3298</v>
      </c>
      <c r="AC1776" s="79"/>
      <c r="AD1776" s="79"/>
      <c r="AE1776" s="27" t="s">
        <v>6483</v>
      </c>
    </row>
    <row r="1777" spans="1:31" ht="12" customHeight="1" x14ac:dyDescent="0.2">
      <c r="A1777" s="11"/>
      <c r="B1777" s="18" t="s">
        <v>2953</v>
      </c>
      <c r="C1777" s="19">
        <v>573164566691</v>
      </c>
      <c r="D1777" s="18"/>
      <c r="E1777" s="18"/>
      <c r="F1777" s="18"/>
      <c r="G1777" s="18" t="s">
        <v>3052</v>
      </c>
      <c r="H1777" s="18" t="s">
        <v>3044</v>
      </c>
      <c r="I1777" s="18"/>
      <c r="J1777" s="18"/>
      <c r="K1777" s="18" t="s">
        <v>3054</v>
      </c>
      <c r="L1777" s="18" t="s">
        <v>3606</v>
      </c>
      <c r="M1777" s="18" t="s">
        <v>3607</v>
      </c>
      <c r="N1777" s="18" t="s">
        <v>3502</v>
      </c>
      <c r="O1777" s="18" t="s">
        <v>3071</v>
      </c>
      <c r="P1777" s="20">
        <v>45812</v>
      </c>
      <c r="Q1777" s="20">
        <v>45842</v>
      </c>
      <c r="R1777" s="20">
        <v>45817</v>
      </c>
      <c r="S1777" s="18"/>
      <c r="T1777" s="18"/>
      <c r="U1777" s="18"/>
      <c r="V1777" s="21" t="s">
        <v>3175</v>
      </c>
      <c r="W1777" s="18">
        <v>34</v>
      </c>
      <c r="X1777" s="18"/>
      <c r="Y1777" s="18"/>
      <c r="Z1777" s="18"/>
      <c r="AA1777" s="18" t="s">
        <v>3050</v>
      </c>
      <c r="AB1777" s="18"/>
      <c r="AC1777" s="78"/>
      <c r="AD1777" s="78"/>
      <c r="AE1777" s="22"/>
    </row>
    <row r="1778" spans="1:31" ht="12" customHeight="1" x14ac:dyDescent="0.2">
      <c r="A1778" s="11"/>
      <c r="B1778" s="23" t="s">
        <v>2667</v>
      </c>
      <c r="C1778" s="24">
        <v>51973592831</v>
      </c>
      <c r="D1778" s="23"/>
      <c r="E1778" s="23"/>
      <c r="F1778" s="23">
        <v>124963283</v>
      </c>
      <c r="G1778" s="23" t="s">
        <v>3052</v>
      </c>
      <c r="H1778" s="23" t="s">
        <v>3135</v>
      </c>
      <c r="I1778" s="23"/>
      <c r="J1778" s="23"/>
      <c r="K1778" s="23" t="s">
        <v>3054</v>
      </c>
      <c r="L1778" s="23" t="s">
        <v>4606</v>
      </c>
      <c r="M1778" s="23" t="s">
        <v>4607</v>
      </c>
      <c r="N1778" s="23" t="s">
        <v>3246</v>
      </c>
      <c r="O1778" s="23" t="s">
        <v>4013</v>
      </c>
      <c r="P1778" s="25">
        <v>45756</v>
      </c>
      <c r="Q1778" s="25">
        <v>45786</v>
      </c>
      <c r="R1778" s="23"/>
      <c r="S1778" s="23"/>
      <c r="T1778" s="23"/>
      <c r="U1778" s="23"/>
      <c r="V1778" s="26" t="s">
        <v>3082</v>
      </c>
      <c r="W1778" s="23">
        <v>30</v>
      </c>
      <c r="X1778" s="23"/>
      <c r="Y1778" s="23"/>
      <c r="Z1778" s="23"/>
      <c r="AA1778" s="23" t="s">
        <v>3060</v>
      </c>
      <c r="AB1778" s="23"/>
      <c r="AC1778" s="79"/>
      <c r="AD1778" s="79"/>
      <c r="AE1778" s="27" t="s">
        <v>6484</v>
      </c>
    </row>
    <row r="1779" spans="1:31" ht="12" customHeight="1" x14ac:dyDescent="0.2">
      <c r="A1779" s="11"/>
      <c r="B1779" s="23" t="s">
        <v>2933</v>
      </c>
      <c r="C1779" s="24">
        <v>48880224819</v>
      </c>
      <c r="D1779" s="23"/>
      <c r="E1779" s="23"/>
      <c r="F1779" s="23" t="s">
        <v>6485</v>
      </c>
      <c r="G1779" s="23" t="s">
        <v>3052</v>
      </c>
      <c r="H1779" s="23" t="s">
        <v>3197</v>
      </c>
      <c r="I1779" s="23"/>
      <c r="J1779" s="23"/>
      <c r="K1779" s="23" t="s">
        <v>3054</v>
      </c>
      <c r="L1779" s="23" t="s">
        <v>3425</v>
      </c>
      <c r="M1779" s="23" t="s">
        <v>3426</v>
      </c>
      <c r="N1779" s="23" t="s">
        <v>3157</v>
      </c>
      <c r="O1779" s="23" t="s">
        <v>3071</v>
      </c>
      <c r="P1779" s="25">
        <v>45812</v>
      </c>
      <c r="Q1779" s="25">
        <v>45843</v>
      </c>
      <c r="R1779" s="23"/>
      <c r="S1779" s="23"/>
      <c r="T1779" s="23"/>
      <c r="U1779" s="23"/>
      <c r="V1779" s="26"/>
      <c r="W1779" s="23"/>
      <c r="X1779" s="23"/>
      <c r="Y1779" s="23"/>
      <c r="Z1779" s="23"/>
      <c r="AA1779" s="23" t="s">
        <v>3060</v>
      </c>
      <c r="AB1779" s="23"/>
      <c r="AC1779" s="79"/>
      <c r="AD1779" s="79"/>
      <c r="AE1779" s="27"/>
    </row>
    <row r="1780" spans="1:31" ht="12" customHeight="1" x14ac:dyDescent="0.2">
      <c r="A1780" s="11"/>
      <c r="B1780" s="18" t="s">
        <v>1709</v>
      </c>
      <c r="C1780" s="19">
        <v>34674643707</v>
      </c>
      <c r="D1780" s="18">
        <v>12178396705</v>
      </c>
      <c r="E1780" s="18">
        <v>329280562</v>
      </c>
      <c r="F1780" s="29" t="s">
        <v>6486</v>
      </c>
      <c r="G1780" s="18" t="s">
        <v>3052</v>
      </c>
      <c r="H1780" s="18" t="s">
        <v>3044</v>
      </c>
      <c r="I1780" s="20">
        <v>45729</v>
      </c>
      <c r="J1780" s="18"/>
      <c r="K1780" s="18" t="s">
        <v>3054</v>
      </c>
      <c r="L1780" s="18" t="s">
        <v>4405</v>
      </c>
      <c r="M1780" s="18" t="s">
        <v>3682</v>
      </c>
      <c r="N1780" s="18" t="s">
        <v>3627</v>
      </c>
      <c r="O1780" s="18" t="s">
        <v>3071</v>
      </c>
      <c r="P1780" s="20">
        <v>45567</v>
      </c>
      <c r="Q1780" s="20">
        <v>45646</v>
      </c>
      <c r="R1780" s="20">
        <v>45811</v>
      </c>
      <c r="S1780" s="18"/>
      <c r="T1780" s="18"/>
      <c r="U1780" s="18"/>
      <c r="V1780" s="21" t="s">
        <v>3082</v>
      </c>
      <c r="W1780" s="18">
        <v>32</v>
      </c>
      <c r="X1780" s="18"/>
      <c r="Y1780" s="18"/>
      <c r="Z1780" s="18"/>
      <c r="AA1780" s="18" t="s">
        <v>3050</v>
      </c>
      <c r="AB1780" s="18"/>
      <c r="AC1780" s="78"/>
      <c r="AD1780" s="78"/>
      <c r="AE1780" s="22" t="s">
        <v>6487</v>
      </c>
    </row>
    <row r="1781" spans="1:31" ht="12" customHeight="1" x14ac:dyDescent="0.2">
      <c r="A1781" s="11"/>
      <c r="B1781" s="18" t="s">
        <v>1709</v>
      </c>
      <c r="C1781" s="19">
        <v>34674643707</v>
      </c>
      <c r="D1781" s="18">
        <v>12178396705</v>
      </c>
      <c r="E1781" s="18">
        <v>329280562</v>
      </c>
      <c r="F1781" s="18"/>
      <c r="G1781" s="18" t="s">
        <v>3141</v>
      </c>
      <c r="H1781" s="18" t="s">
        <v>3044</v>
      </c>
      <c r="I1781" s="18"/>
      <c r="J1781" s="18"/>
      <c r="K1781" s="18" t="s">
        <v>3054</v>
      </c>
      <c r="L1781" s="18" t="s">
        <v>4141</v>
      </c>
      <c r="M1781" s="18" t="s">
        <v>3318</v>
      </c>
      <c r="N1781" s="18" t="s">
        <v>3157</v>
      </c>
      <c r="O1781" s="18" t="s">
        <v>3071</v>
      </c>
      <c r="P1781" s="20">
        <v>45537</v>
      </c>
      <c r="Q1781" s="20">
        <v>45657</v>
      </c>
      <c r="R1781" s="20">
        <v>45555</v>
      </c>
      <c r="S1781" s="18"/>
      <c r="T1781" s="18"/>
      <c r="U1781" s="18"/>
      <c r="V1781" s="21"/>
      <c r="W1781" s="18"/>
      <c r="X1781" s="18"/>
      <c r="Y1781" s="18"/>
      <c r="Z1781" s="18"/>
      <c r="AA1781" s="18" t="s">
        <v>3050</v>
      </c>
      <c r="AB1781" s="18"/>
      <c r="AC1781" s="78"/>
      <c r="AD1781" s="78"/>
      <c r="AE1781" s="22" t="s">
        <v>6488</v>
      </c>
    </row>
    <row r="1782" spans="1:31" ht="12" customHeight="1" x14ac:dyDescent="0.2">
      <c r="A1782" s="11"/>
      <c r="B1782" s="18" t="s">
        <v>252</v>
      </c>
      <c r="C1782" s="19">
        <v>351934113326</v>
      </c>
      <c r="D1782" s="18">
        <v>12092391567</v>
      </c>
      <c r="E1782" s="18">
        <v>312404000</v>
      </c>
      <c r="F1782" s="18"/>
      <c r="G1782" s="18" t="s">
        <v>3052</v>
      </c>
      <c r="H1782" s="18" t="s">
        <v>3044</v>
      </c>
      <c r="I1782" s="20">
        <v>45374</v>
      </c>
      <c r="J1782" s="18">
        <v>45389</v>
      </c>
      <c r="K1782" s="18" t="s">
        <v>3045</v>
      </c>
      <c r="L1782" s="18" t="s">
        <v>3073</v>
      </c>
      <c r="M1782" s="18" t="s">
        <v>3074</v>
      </c>
      <c r="N1782" s="21" t="s">
        <v>3075</v>
      </c>
      <c r="O1782" s="18" t="s">
        <v>3071</v>
      </c>
      <c r="P1782" s="20">
        <v>45369</v>
      </c>
      <c r="Q1782" s="18"/>
      <c r="R1782" s="20">
        <v>45457</v>
      </c>
      <c r="S1782" s="18"/>
      <c r="T1782" s="18"/>
      <c r="U1782" s="18" t="s">
        <v>3076</v>
      </c>
      <c r="V1782" s="21"/>
      <c r="W1782" s="18"/>
      <c r="X1782" s="18" t="s">
        <v>3077</v>
      </c>
      <c r="Y1782" s="18"/>
      <c r="Z1782" s="18" t="s">
        <v>3066</v>
      </c>
      <c r="AA1782" s="18" t="s">
        <v>3050</v>
      </c>
      <c r="AB1782" s="18"/>
      <c r="AC1782" s="78"/>
      <c r="AD1782" s="78"/>
      <c r="AE1782" s="22" t="s">
        <v>6489</v>
      </c>
    </row>
    <row r="1783" spans="1:31" ht="12" customHeight="1" x14ac:dyDescent="0.2">
      <c r="A1783" s="11"/>
      <c r="B1783" s="18" t="s">
        <v>652</v>
      </c>
      <c r="C1783" s="19">
        <v>573015250454</v>
      </c>
      <c r="D1783" s="18">
        <v>12178041588</v>
      </c>
      <c r="E1783" s="18">
        <v>328298646</v>
      </c>
      <c r="F1783" s="18"/>
      <c r="G1783" s="18" t="s">
        <v>3052</v>
      </c>
      <c r="H1783" s="18" t="s">
        <v>3044</v>
      </c>
      <c r="I1783" s="20">
        <v>45497</v>
      </c>
      <c r="J1783" s="18"/>
      <c r="K1783" s="18" t="s">
        <v>3054</v>
      </c>
      <c r="L1783" s="18" t="s">
        <v>3467</v>
      </c>
      <c r="M1783" s="18" t="s">
        <v>3310</v>
      </c>
      <c r="N1783" s="18" t="s">
        <v>3118</v>
      </c>
      <c r="O1783" s="18" t="s">
        <v>3212</v>
      </c>
      <c r="P1783" s="20">
        <v>45497</v>
      </c>
      <c r="Q1783" s="20">
        <v>45583</v>
      </c>
      <c r="R1783" s="20">
        <v>45625</v>
      </c>
      <c r="S1783" s="18"/>
      <c r="T1783" s="18"/>
      <c r="U1783" s="18"/>
      <c r="V1783" s="21" t="s">
        <v>3082</v>
      </c>
      <c r="W1783" s="18" t="s">
        <v>3082</v>
      </c>
      <c r="X1783" s="18"/>
      <c r="Y1783" s="18"/>
      <c r="Z1783" s="18"/>
      <c r="AA1783" s="18" t="s">
        <v>3050</v>
      </c>
      <c r="AB1783" s="18"/>
      <c r="AC1783" s="78"/>
      <c r="AD1783" s="78"/>
      <c r="AE1783" s="22" t="s">
        <v>6490</v>
      </c>
    </row>
    <row r="1784" spans="1:31" ht="12" customHeight="1" x14ac:dyDescent="0.2">
      <c r="A1784" s="11"/>
      <c r="B1784" s="18" t="s">
        <v>652</v>
      </c>
      <c r="C1784" s="19">
        <v>573015250454</v>
      </c>
      <c r="D1784" s="18">
        <v>12178041588</v>
      </c>
      <c r="E1784" s="18">
        <v>328298646</v>
      </c>
      <c r="F1784" s="18"/>
      <c r="G1784" s="18" t="s">
        <v>3052</v>
      </c>
      <c r="H1784" s="18" t="s">
        <v>3044</v>
      </c>
      <c r="I1784" s="20">
        <v>45497</v>
      </c>
      <c r="J1784" s="18"/>
      <c r="K1784" s="18" t="s">
        <v>3054</v>
      </c>
      <c r="L1784" s="18" t="s">
        <v>6491</v>
      </c>
      <c r="M1784" s="18" t="s">
        <v>5268</v>
      </c>
      <c r="N1784" s="18" t="s">
        <v>3355</v>
      </c>
      <c r="O1784" s="18" t="s">
        <v>3212</v>
      </c>
      <c r="P1784" s="20">
        <v>45628</v>
      </c>
      <c r="Q1784" s="20">
        <v>45663</v>
      </c>
      <c r="R1784" s="20">
        <v>45646</v>
      </c>
      <c r="S1784" s="18"/>
      <c r="T1784" s="18"/>
      <c r="U1784" s="18"/>
      <c r="V1784" s="21" t="s">
        <v>3082</v>
      </c>
      <c r="W1784" s="18" t="s">
        <v>3082</v>
      </c>
      <c r="X1784" s="18"/>
      <c r="Y1784" s="18"/>
      <c r="Z1784" s="18"/>
      <c r="AA1784" s="18" t="s">
        <v>3050</v>
      </c>
      <c r="AB1784" s="18"/>
      <c r="AC1784" s="78"/>
      <c r="AD1784" s="78"/>
      <c r="AE1784" s="22" t="s">
        <v>6492</v>
      </c>
    </row>
    <row r="1785" spans="1:31" ht="12" customHeight="1" x14ac:dyDescent="0.2">
      <c r="A1785" s="11"/>
      <c r="B1785" s="18" t="s">
        <v>652</v>
      </c>
      <c r="C1785" s="19">
        <v>573015250454</v>
      </c>
      <c r="D1785" s="18">
        <v>12178041588</v>
      </c>
      <c r="E1785" s="18">
        <v>328298646</v>
      </c>
      <c r="F1785" s="18"/>
      <c r="G1785" s="18" t="s">
        <v>3052</v>
      </c>
      <c r="H1785" s="18" t="s">
        <v>3224</v>
      </c>
      <c r="I1785" s="18"/>
      <c r="J1785" s="18"/>
      <c r="K1785" s="18" t="s">
        <v>3054</v>
      </c>
      <c r="L1785" s="18" t="s">
        <v>6493</v>
      </c>
      <c r="M1785" s="18" t="s">
        <v>3269</v>
      </c>
      <c r="N1785" s="18" t="s">
        <v>3118</v>
      </c>
      <c r="O1785" s="18" t="s">
        <v>3601</v>
      </c>
      <c r="P1785" s="20">
        <v>45664</v>
      </c>
      <c r="Q1785" s="20">
        <v>45724</v>
      </c>
      <c r="R1785" s="20">
        <v>45705</v>
      </c>
      <c r="S1785" s="18"/>
      <c r="T1785" s="18"/>
      <c r="U1785" s="18"/>
      <c r="V1785" s="21" t="s">
        <v>3082</v>
      </c>
      <c r="W1785" s="18" t="s">
        <v>3082</v>
      </c>
      <c r="X1785" s="18"/>
      <c r="Y1785" s="18"/>
      <c r="Z1785" s="18"/>
      <c r="AA1785" s="18" t="s">
        <v>3050</v>
      </c>
      <c r="AB1785" s="18"/>
      <c r="AC1785" s="78" t="s">
        <v>3298</v>
      </c>
      <c r="AD1785" s="78"/>
      <c r="AE1785" s="22" t="s">
        <v>6494</v>
      </c>
    </row>
    <row r="1786" spans="1:31" ht="12" customHeight="1" x14ac:dyDescent="0.2">
      <c r="A1786" s="11"/>
      <c r="B1786" s="23" t="s">
        <v>1707</v>
      </c>
      <c r="C1786" s="24">
        <v>34658523155</v>
      </c>
      <c r="D1786" s="23">
        <v>12179072911</v>
      </c>
      <c r="E1786" s="23">
        <v>330141724</v>
      </c>
      <c r="F1786" s="23" t="s">
        <v>6495</v>
      </c>
      <c r="G1786" s="23" t="s">
        <v>3052</v>
      </c>
      <c r="H1786" s="23" t="s">
        <v>3053</v>
      </c>
      <c r="I1786" s="25">
        <v>45786</v>
      </c>
      <c r="J1786" s="23"/>
      <c r="K1786" s="23" t="s">
        <v>3054</v>
      </c>
      <c r="L1786" s="23" t="s">
        <v>3668</v>
      </c>
      <c r="M1786" s="23" t="s">
        <v>3669</v>
      </c>
      <c r="N1786" s="23" t="s">
        <v>3250</v>
      </c>
      <c r="O1786" s="23" t="s">
        <v>3201</v>
      </c>
      <c r="P1786" s="25">
        <v>45769</v>
      </c>
      <c r="Q1786" s="25">
        <v>45799</v>
      </c>
      <c r="R1786" s="23"/>
      <c r="S1786" s="23"/>
      <c r="T1786" s="23"/>
      <c r="U1786" s="23"/>
      <c r="V1786" s="26" t="s">
        <v>3082</v>
      </c>
      <c r="W1786" s="23" t="s">
        <v>3082</v>
      </c>
      <c r="X1786" s="23"/>
      <c r="Y1786" s="23"/>
      <c r="Z1786" s="23"/>
      <c r="AA1786" s="23" t="s">
        <v>3060</v>
      </c>
      <c r="AB1786" s="23"/>
      <c r="AC1786" s="79"/>
      <c r="AD1786" s="79"/>
      <c r="AE1786" s="27" t="s">
        <v>6496</v>
      </c>
    </row>
    <row r="1787" spans="1:31" ht="12" customHeight="1" x14ac:dyDescent="0.2">
      <c r="A1787" s="11"/>
      <c r="B1787" s="18" t="s">
        <v>1707</v>
      </c>
      <c r="C1787" s="19">
        <v>573194314958</v>
      </c>
      <c r="D1787" s="18">
        <v>12179072911</v>
      </c>
      <c r="E1787" s="18">
        <v>330141724</v>
      </c>
      <c r="F1787" s="18"/>
      <c r="G1787" s="18" t="s">
        <v>3052</v>
      </c>
      <c r="H1787" s="18" t="s">
        <v>3069</v>
      </c>
      <c r="I1787" s="20">
        <v>45754</v>
      </c>
      <c r="J1787" s="18"/>
      <c r="K1787" s="18" t="s">
        <v>3045</v>
      </c>
      <c r="L1787" s="18" t="s">
        <v>4073</v>
      </c>
      <c r="M1787" s="18" t="s">
        <v>4074</v>
      </c>
      <c r="N1787" s="18" t="s">
        <v>3144</v>
      </c>
      <c r="O1787" s="18" t="s">
        <v>3201</v>
      </c>
      <c r="P1787" s="20">
        <v>45754</v>
      </c>
      <c r="Q1787" s="20">
        <v>45778</v>
      </c>
      <c r="R1787" s="18"/>
      <c r="S1787" s="18"/>
      <c r="T1787" s="18"/>
      <c r="U1787" s="18"/>
      <c r="V1787" s="21" t="s">
        <v>3082</v>
      </c>
      <c r="W1787" s="18" t="s">
        <v>3082</v>
      </c>
      <c r="X1787" s="18"/>
      <c r="Y1787" s="18"/>
      <c r="Z1787" s="18"/>
      <c r="AA1787" s="18" t="s">
        <v>3050</v>
      </c>
      <c r="AB1787" s="18"/>
      <c r="AC1787" s="78"/>
      <c r="AD1787" s="78"/>
      <c r="AE1787" s="22" t="s">
        <v>6497</v>
      </c>
    </row>
    <row r="1788" spans="1:31" ht="12" customHeight="1" x14ac:dyDescent="0.2">
      <c r="A1788" s="11"/>
      <c r="B1788" s="18" t="s">
        <v>1707</v>
      </c>
      <c r="C1788" s="19">
        <v>573194314958</v>
      </c>
      <c r="D1788" s="18">
        <v>12179072911</v>
      </c>
      <c r="E1788" s="18">
        <v>330141724</v>
      </c>
      <c r="F1788" s="18"/>
      <c r="G1788" s="18" t="s">
        <v>3052</v>
      </c>
      <c r="H1788" s="18" t="s">
        <v>3044</v>
      </c>
      <c r="I1788" s="18"/>
      <c r="J1788" s="18"/>
      <c r="K1788" s="18" t="s">
        <v>3054</v>
      </c>
      <c r="L1788" s="18" t="s">
        <v>6498</v>
      </c>
      <c r="M1788" s="18" t="s">
        <v>3626</v>
      </c>
      <c r="N1788" s="18" t="s">
        <v>3222</v>
      </c>
      <c r="O1788" s="18" t="s">
        <v>3065</v>
      </c>
      <c r="P1788" s="20">
        <v>45677</v>
      </c>
      <c r="Q1788" s="20">
        <v>45708</v>
      </c>
      <c r="R1788" s="20">
        <v>45744</v>
      </c>
      <c r="S1788" s="18"/>
      <c r="T1788" s="18"/>
      <c r="U1788" s="18"/>
      <c r="V1788" s="21" t="s">
        <v>3082</v>
      </c>
      <c r="W1788" s="18" t="s">
        <v>3082</v>
      </c>
      <c r="X1788" s="18"/>
      <c r="Y1788" s="18"/>
      <c r="Z1788" s="18"/>
      <c r="AA1788" s="18" t="s">
        <v>3050</v>
      </c>
      <c r="AB1788" s="18"/>
      <c r="AC1788" s="78"/>
      <c r="AD1788" s="78"/>
      <c r="AE1788" s="22" t="s">
        <v>6499</v>
      </c>
    </row>
    <row r="1789" spans="1:31" ht="12" customHeight="1" x14ac:dyDescent="0.2">
      <c r="A1789" s="11"/>
      <c r="B1789" s="18" t="s">
        <v>1707</v>
      </c>
      <c r="C1789" s="19">
        <v>573194314958</v>
      </c>
      <c r="D1789" s="18"/>
      <c r="E1789" s="18">
        <v>330141724</v>
      </c>
      <c r="F1789" s="18"/>
      <c r="G1789" s="18" t="s">
        <v>3141</v>
      </c>
      <c r="H1789" s="18" t="s">
        <v>3044</v>
      </c>
      <c r="I1789" s="18"/>
      <c r="J1789" s="18"/>
      <c r="K1789" s="18" t="s">
        <v>3054</v>
      </c>
      <c r="L1789" s="18" t="s">
        <v>6070</v>
      </c>
      <c r="M1789" s="18" t="s">
        <v>3498</v>
      </c>
      <c r="N1789" s="18" t="s">
        <v>3246</v>
      </c>
      <c r="O1789" s="18" t="s">
        <v>6071</v>
      </c>
      <c r="P1789" s="20">
        <v>45629</v>
      </c>
      <c r="Q1789" s="20">
        <v>45660</v>
      </c>
      <c r="R1789" s="20">
        <v>45646</v>
      </c>
      <c r="S1789" s="18"/>
      <c r="T1789" s="18"/>
      <c r="U1789" s="18"/>
      <c r="V1789" s="21"/>
      <c r="W1789" s="18"/>
      <c r="X1789" s="18"/>
      <c r="Y1789" s="18"/>
      <c r="Z1789" s="18"/>
      <c r="AA1789" s="18" t="s">
        <v>3050</v>
      </c>
      <c r="AB1789" s="18"/>
      <c r="AC1789" s="78"/>
      <c r="AD1789" s="78"/>
      <c r="AE1789" s="22" t="s">
        <v>6500</v>
      </c>
    </row>
    <row r="1790" spans="1:31" ht="12" customHeight="1" x14ac:dyDescent="0.2">
      <c r="A1790" s="11"/>
      <c r="B1790" s="18" t="s">
        <v>1383</v>
      </c>
      <c r="C1790" s="33" t="s">
        <v>6501</v>
      </c>
      <c r="D1790" s="18"/>
      <c r="E1790" s="18"/>
      <c r="F1790" s="18"/>
      <c r="G1790" s="18" t="s">
        <v>3052</v>
      </c>
      <c r="H1790" s="18" t="s">
        <v>3044</v>
      </c>
      <c r="I1790" s="18"/>
      <c r="J1790" s="18"/>
      <c r="K1790" s="18" t="s">
        <v>3054</v>
      </c>
      <c r="L1790" s="18" t="s">
        <v>3479</v>
      </c>
      <c r="M1790" s="18" t="s">
        <v>3480</v>
      </c>
      <c r="N1790" s="18" t="s">
        <v>3227</v>
      </c>
      <c r="O1790" s="18" t="s">
        <v>3071</v>
      </c>
      <c r="P1790" s="20">
        <v>45503</v>
      </c>
      <c r="Q1790" s="20">
        <v>45534</v>
      </c>
      <c r="R1790" s="20">
        <v>45510</v>
      </c>
      <c r="S1790" s="18"/>
      <c r="T1790" s="18"/>
      <c r="U1790" s="18"/>
      <c r="V1790" s="21"/>
      <c r="W1790" s="18"/>
      <c r="X1790" s="18"/>
      <c r="Y1790" s="18"/>
      <c r="Z1790" s="18"/>
      <c r="AA1790" s="18" t="s">
        <v>3050</v>
      </c>
      <c r="AB1790" s="18"/>
      <c r="AC1790" s="78" t="s">
        <v>6502</v>
      </c>
      <c r="AD1790" s="78"/>
      <c r="AE1790" s="22" t="s">
        <v>6503</v>
      </c>
    </row>
    <row r="1791" spans="1:31" ht="12" customHeight="1" x14ac:dyDescent="0.2">
      <c r="A1791" s="11"/>
      <c r="B1791" s="18" t="s">
        <v>1383</v>
      </c>
      <c r="C1791" s="19">
        <v>5493571573060</v>
      </c>
      <c r="D1791" s="18"/>
      <c r="E1791" s="18"/>
      <c r="F1791" s="18"/>
      <c r="G1791" s="18" t="s">
        <v>3069</v>
      </c>
      <c r="H1791" s="18" t="s">
        <v>3069</v>
      </c>
      <c r="I1791" s="18"/>
      <c r="J1791" s="18"/>
      <c r="K1791" s="18" t="s">
        <v>3045</v>
      </c>
      <c r="L1791" s="18" t="s">
        <v>3811</v>
      </c>
      <c r="M1791" s="18" t="s">
        <v>3047</v>
      </c>
      <c r="N1791" s="18" t="s">
        <v>3048</v>
      </c>
      <c r="O1791" s="18" t="s">
        <v>3071</v>
      </c>
      <c r="P1791" s="20">
        <v>45544</v>
      </c>
      <c r="Q1791" s="20">
        <v>45596</v>
      </c>
      <c r="R1791" s="18"/>
      <c r="S1791" s="18"/>
      <c r="T1791" s="18"/>
      <c r="U1791" s="18"/>
      <c r="V1791" s="21"/>
      <c r="W1791" s="18"/>
      <c r="X1791" s="18"/>
      <c r="Y1791" s="18"/>
      <c r="Z1791" s="18"/>
      <c r="AA1791" s="18" t="s">
        <v>3050</v>
      </c>
      <c r="AB1791" s="18"/>
      <c r="AC1791" s="78" t="s">
        <v>3813</v>
      </c>
      <c r="AD1791" s="78"/>
      <c r="AE1791" s="22" t="s">
        <v>6504</v>
      </c>
    </row>
    <row r="1792" spans="1:31" ht="12" customHeight="1" x14ac:dyDescent="0.2">
      <c r="A1792" s="11"/>
      <c r="B1792" s="18" t="s">
        <v>1383</v>
      </c>
      <c r="C1792" s="19">
        <v>5493571573060</v>
      </c>
      <c r="D1792" s="18"/>
      <c r="E1792" s="18"/>
      <c r="F1792" s="18"/>
      <c r="G1792" s="18" t="s">
        <v>3141</v>
      </c>
      <c r="H1792" s="18" t="s">
        <v>3044</v>
      </c>
      <c r="I1792" s="18"/>
      <c r="J1792" s="18"/>
      <c r="K1792" s="18" t="s">
        <v>3045</v>
      </c>
      <c r="L1792" s="18" t="s">
        <v>4263</v>
      </c>
      <c r="M1792" s="18" t="s">
        <v>4159</v>
      </c>
      <c r="N1792" s="18" t="s">
        <v>4264</v>
      </c>
      <c r="O1792" s="18" t="s">
        <v>3071</v>
      </c>
      <c r="P1792" s="20">
        <v>45560</v>
      </c>
      <c r="Q1792" s="20">
        <v>45646</v>
      </c>
      <c r="R1792" s="20">
        <v>45614</v>
      </c>
      <c r="S1792" s="18"/>
      <c r="T1792" s="18"/>
      <c r="U1792" s="18"/>
      <c r="V1792" s="21"/>
      <c r="W1792" s="18"/>
      <c r="X1792" s="18"/>
      <c r="Y1792" s="18"/>
      <c r="Z1792" s="18"/>
      <c r="AA1792" s="18" t="s">
        <v>3050</v>
      </c>
      <c r="AB1792" s="18"/>
      <c r="AC1792" s="78"/>
      <c r="AD1792" s="78"/>
      <c r="AE1792" s="32" t="s">
        <v>6505</v>
      </c>
    </row>
    <row r="1793" spans="1:31" ht="12" customHeight="1" x14ac:dyDescent="0.2">
      <c r="A1793" s="11"/>
      <c r="B1793" s="18" t="s">
        <v>2115</v>
      </c>
      <c r="C1793" s="19">
        <v>351966504537</v>
      </c>
      <c r="D1793" s="18">
        <v>12081363495</v>
      </c>
      <c r="E1793" s="18">
        <v>300381301</v>
      </c>
      <c r="F1793" s="18"/>
      <c r="G1793" s="18" t="s">
        <v>3052</v>
      </c>
      <c r="H1793" s="18" t="s">
        <v>3044</v>
      </c>
      <c r="I1793" s="20">
        <v>45775</v>
      </c>
      <c r="J1793" s="18"/>
      <c r="K1793" s="18" t="s">
        <v>3045</v>
      </c>
      <c r="L1793" s="18" t="s">
        <v>6506</v>
      </c>
      <c r="M1793" s="18" t="s">
        <v>3345</v>
      </c>
      <c r="N1793" s="18" t="s">
        <v>3346</v>
      </c>
      <c r="O1793" s="18" t="s">
        <v>6507</v>
      </c>
      <c r="P1793" s="20">
        <v>45706</v>
      </c>
      <c r="Q1793" s="20">
        <v>45767</v>
      </c>
      <c r="R1793" s="20">
        <v>45775</v>
      </c>
      <c r="S1793" s="18"/>
      <c r="T1793" s="18"/>
      <c r="U1793" s="18"/>
      <c r="V1793" s="21" t="s">
        <v>3175</v>
      </c>
      <c r="W1793" s="18" t="s">
        <v>3175</v>
      </c>
      <c r="X1793" s="18"/>
      <c r="Y1793" s="18"/>
      <c r="Z1793" s="18"/>
      <c r="AA1793" s="18" t="s">
        <v>3050</v>
      </c>
      <c r="AB1793" s="18"/>
      <c r="AC1793" s="78"/>
      <c r="AD1793" s="78"/>
      <c r="AE1793" s="22" t="s">
        <v>6508</v>
      </c>
    </row>
    <row r="1794" spans="1:31" ht="12" customHeight="1" x14ac:dyDescent="0.2">
      <c r="A1794" s="11"/>
      <c r="B1794" s="18" t="s">
        <v>1105</v>
      </c>
      <c r="C1794" s="19">
        <v>351964240161</v>
      </c>
      <c r="D1794" s="18">
        <v>12073530131</v>
      </c>
      <c r="E1794" s="18">
        <v>294223479</v>
      </c>
      <c r="F1794" s="18"/>
      <c r="G1794" s="18" t="s">
        <v>3052</v>
      </c>
      <c r="H1794" s="18" t="s">
        <v>3044</v>
      </c>
      <c r="I1794" s="20">
        <v>45381</v>
      </c>
      <c r="J1794" s="18">
        <v>45397</v>
      </c>
      <c r="K1794" s="18" t="s">
        <v>3045</v>
      </c>
      <c r="L1794" s="18" t="s">
        <v>3112</v>
      </c>
      <c r="M1794" s="18" t="s">
        <v>3113</v>
      </c>
      <c r="N1794" s="18" t="s">
        <v>3114</v>
      </c>
      <c r="O1794" s="18" t="s">
        <v>3065</v>
      </c>
      <c r="P1794" s="20">
        <v>45377</v>
      </c>
      <c r="Q1794" s="20">
        <v>45397</v>
      </c>
      <c r="R1794" s="18"/>
      <c r="S1794" s="18"/>
      <c r="T1794" s="18"/>
      <c r="U1794" s="18" t="s">
        <v>3076</v>
      </c>
      <c r="V1794" s="21"/>
      <c r="W1794" s="18"/>
      <c r="X1794" s="18"/>
      <c r="Y1794" s="18"/>
      <c r="Z1794" s="18" t="s">
        <v>3066</v>
      </c>
      <c r="AA1794" s="18" t="s">
        <v>3050</v>
      </c>
      <c r="AB1794" s="18"/>
      <c r="AC1794" s="78"/>
      <c r="AD1794" s="78"/>
      <c r="AE1794" s="22" t="s">
        <v>6509</v>
      </c>
    </row>
    <row r="1795" spans="1:31" ht="12" customHeight="1" x14ac:dyDescent="0.2">
      <c r="A1795" s="11"/>
      <c r="B1795" s="23" t="s">
        <v>1919</v>
      </c>
      <c r="C1795" s="24">
        <v>351937288429</v>
      </c>
      <c r="D1795" s="23">
        <v>12095150652</v>
      </c>
      <c r="E1795" s="23">
        <v>314282343</v>
      </c>
      <c r="F1795" s="30" t="s">
        <v>6510</v>
      </c>
      <c r="G1795" s="23" t="s">
        <v>3052</v>
      </c>
      <c r="H1795" s="23" t="s">
        <v>3094</v>
      </c>
      <c r="I1795" s="25">
        <v>45364</v>
      </c>
      <c r="J1795" s="23"/>
      <c r="K1795" s="23" t="s">
        <v>3045</v>
      </c>
      <c r="L1795" s="23" t="s">
        <v>4496</v>
      </c>
      <c r="M1795" s="23" t="s">
        <v>3256</v>
      </c>
      <c r="N1795" s="23" t="s">
        <v>3187</v>
      </c>
      <c r="O1795" s="23" t="s">
        <v>3065</v>
      </c>
      <c r="P1795" s="25">
        <v>45385</v>
      </c>
      <c r="Q1795" s="23"/>
      <c r="R1795" s="23"/>
      <c r="S1795" s="23"/>
      <c r="T1795" s="23"/>
      <c r="U1795" s="23" t="s">
        <v>3159</v>
      </c>
      <c r="V1795" s="26"/>
      <c r="W1795" s="23"/>
      <c r="X1795" s="23"/>
      <c r="Y1795" s="23"/>
      <c r="Z1795" s="23"/>
      <c r="AA1795" s="23" t="s">
        <v>3060</v>
      </c>
      <c r="AB1795" s="23"/>
      <c r="AC1795" s="79" t="s">
        <v>6511</v>
      </c>
      <c r="AD1795" s="79"/>
      <c r="AE1795" s="27" t="s">
        <v>6512</v>
      </c>
    </row>
    <row r="1796" spans="1:31" ht="12" customHeight="1" x14ac:dyDescent="0.2">
      <c r="A1796" s="11"/>
      <c r="B1796" s="18" t="s">
        <v>2701</v>
      </c>
      <c r="C1796" s="19">
        <v>351926221965</v>
      </c>
      <c r="D1796" s="18">
        <v>12080885847</v>
      </c>
      <c r="E1796" s="18">
        <v>302455558</v>
      </c>
      <c r="F1796" s="18"/>
      <c r="G1796" s="18" t="s">
        <v>3052</v>
      </c>
      <c r="H1796" s="18" t="s">
        <v>3069</v>
      </c>
      <c r="I1796" s="18"/>
      <c r="J1796" s="18"/>
      <c r="K1796" s="18" t="s">
        <v>3054</v>
      </c>
      <c r="L1796" s="18" t="s">
        <v>3172</v>
      </c>
      <c r="M1796" s="18" t="s">
        <v>3173</v>
      </c>
      <c r="N1796" s="18" t="s">
        <v>3174</v>
      </c>
      <c r="O1796" s="18" t="s">
        <v>3071</v>
      </c>
      <c r="P1796" s="20">
        <v>45750</v>
      </c>
      <c r="Q1796" s="20">
        <v>45780</v>
      </c>
      <c r="R1796" s="18"/>
      <c r="S1796" s="18"/>
      <c r="T1796" s="18"/>
      <c r="U1796" s="18"/>
      <c r="V1796" s="21" t="s">
        <v>3082</v>
      </c>
      <c r="W1796" s="18">
        <v>40</v>
      </c>
      <c r="X1796" s="18"/>
      <c r="Y1796" s="18"/>
      <c r="Z1796" s="18"/>
      <c r="AA1796" s="18" t="s">
        <v>3050</v>
      </c>
      <c r="AB1796" s="18"/>
      <c r="AC1796" s="78"/>
      <c r="AD1796" s="78"/>
      <c r="AE1796" s="22" t="s">
        <v>6513</v>
      </c>
    </row>
    <row r="1797" spans="1:31" ht="12" customHeight="1" x14ac:dyDescent="0.2">
      <c r="A1797" s="11"/>
      <c r="B1797" s="18" t="s">
        <v>332</v>
      </c>
      <c r="C1797" s="19">
        <v>31687594831</v>
      </c>
      <c r="D1797" s="18">
        <v>12092451483</v>
      </c>
      <c r="E1797" s="18">
        <v>312586248</v>
      </c>
      <c r="F1797" s="18"/>
      <c r="G1797" s="18" t="s">
        <v>3052</v>
      </c>
      <c r="H1797" s="18" t="s">
        <v>3044</v>
      </c>
      <c r="I1797" s="20">
        <v>45402</v>
      </c>
      <c r="J1797" s="18">
        <v>45433</v>
      </c>
      <c r="K1797" s="18" t="s">
        <v>3045</v>
      </c>
      <c r="L1797" s="18" t="s">
        <v>3367</v>
      </c>
      <c r="M1797" s="18" t="s">
        <v>3360</v>
      </c>
      <c r="N1797" s="18" t="s">
        <v>3368</v>
      </c>
      <c r="O1797" s="18" t="s">
        <v>3049</v>
      </c>
      <c r="P1797" s="20">
        <v>45400</v>
      </c>
      <c r="Q1797" s="20">
        <v>45433</v>
      </c>
      <c r="R1797" s="18"/>
      <c r="S1797" s="18"/>
      <c r="T1797" s="18"/>
      <c r="U1797" s="18"/>
      <c r="V1797" s="21"/>
      <c r="W1797" s="18"/>
      <c r="X1797" s="18"/>
      <c r="Y1797" s="18"/>
      <c r="Z1797" s="18"/>
      <c r="AA1797" s="18" t="s">
        <v>3050</v>
      </c>
      <c r="AB1797" s="18" t="s">
        <v>3628</v>
      </c>
      <c r="AC1797" s="78"/>
      <c r="AD1797" s="78"/>
      <c r="AE1797" s="22" t="s">
        <v>6514</v>
      </c>
    </row>
    <row r="1798" spans="1:31" ht="12" customHeight="1" x14ac:dyDescent="0.2">
      <c r="A1798" s="11"/>
      <c r="B1798" s="18" t="s">
        <v>332</v>
      </c>
      <c r="C1798" s="19">
        <v>31687594831</v>
      </c>
      <c r="D1798" s="18"/>
      <c r="E1798" s="18"/>
      <c r="F1798" s="18"/>
      <c r="G1798" s="18" t="s">
        <v>3052</v>
      </c>
      <c r="H1798" s="18" t="s">
        <v>3044</v>
      </c>
      <c r="I1798" s="18"/>
      <c r="J1798" s="18"/>
      <c r="K1798" s="18" t="s">
        <v>3045</v>
      </c>
      <c r="L1798" s="18" t="s">
        <v>5038</v>
      </c>
      <c r="M1798" s="18" t="s">
        <v>3364</v>
      </c>
      <c r="N1798" s="18" t="s">
        <v>3064</v>
      </c>
      <c r="O1798" s="18" t="s">
        <v>3049</v>
      </c>
      <c r="P1798" s="18"/>
      <c r="Q1798" s="18"/>
      <c r="R1798" s="18"/>
      <c r="S1798" s="18"/>
      <c r="T1798" s="18"/>
      <c r="U1798" s="18" t="s">
        <v>3159</v>
      </c>
      <c r="V1798" s="21"/>
      <c r="W1798" s="18"/>
      <c r="X1798" s="18"/>
      <c r="Y1798" s="18"/>
      <c r="Z1798" s="18"/>
      <c r="AA1798" s="18" t="s">
        <v>3050</v>
      </c>
      <c r="AB1798" s="18"/>
      <c r="AC1798" s="78" t="s">
        <v>6515</v>
      </c>
      <c r="AD1798" s="78"/>
      <c r="AE1798" s="22" t="s">
        <v>6516</v>
      </c>
    </row>
    <row r="1799" spans="1:31" ht="12" customHeight="1" x14ac:dyDescent="0.2">
      <c r="A1799" s="11"/>
      <c r="B1799" s="18" t="s">
        <v>1385</v>
      </c>
      <c r="C1799" s="19">
        <v>34624040779</v>
      </c>
      <c r="D1799" s="18"/>
      <c r="E1799" s="18"/>
      <c r="F1799" s="18"/>
      <c r="G1799" s="18" t="s">
        <v>3069</v>
      </c>
      <c r="H1799" s="18" t="s">
        <v>3069</v>
      </c>
      <c r="I1799" s="18"/>
      <c r="J1799" s="18"/>
      <c r="K1799" s="18" t="s">
        <v>3045</v>
      </c>
      <c r="L1799" s="18"/>
      <c r="M1799" s="18" t="s">
        <v>3221</v>
      </c>
      <c r="N1799" s="18"/>
      <c r="O1799" s="18"/>
      <c r="P1799" s="18"/>
      <c r="Q1799" s="18"/>
      <c r="R1799" s="18"/>
      <c r="S1799" s="18"/>
      <c r="T1799" s="18"/>
      <c r="U1799" s="18"/>
      <c r="V1799" s="21"/>
      <c r="W1799" s="18"/>
      <c r="X1799" s="18"/>
      <c r="Y1799" s="18"/>
      <c r="Z1799" s="18"/>
      <c r="AA1799" s="18" t="s">
        <v>3050</v>
      </c>
      <c r="AB1799" s="18"/>
      <c r="AC1799" s="78"/>
      <c r="AD1799" s="78"/>
      <c r="AE1799" s="22" t="s">
        <v>6517</v>
      </c>
    </row>
    <row r="1800" spans="1:31" ht="12" customHeight="1" x14ac:dyDescent="0.2">
      <c r="A1800" s="11"/>
      <c r="B1800" s="23" t="s">
        <v>2733</v>
      </c>
      <c r="C1800" s="24">
        <v>34637709394</v>
      </c>
      <c r="D1800" s="23"/>
      <c r="E1800" s="23"/>
      <c r="F1800" s="23">
        <v>124438510</v>
      </c>
      <c r="G1800" s="23" t="s">
        <v>3052</v>
      </c>
      <c r="H1800" s="23" t="s">
        <v>3197</v>
      </c>
      <c r="I1800" s="23"/>
      <c r="J1800" s="23"/>
      <c r="K1800" s="23" t="s">
        <v>3054</v>
      </c>
      <c r="L1800" s="23" t="s">
        <v>3425</v>
      </c>
      <c r="M1800" s="23" t="s">
        <v>3426</v>
      </c>
      <c r="N1800" s="23" t="s">
        <v>3157</v>
      </c>
      <c r="O1800" s="23" t="s">
        <v>3071</v>
      </c>
      <c r="P1800" s="25">
        <v>45812</v>
      </c>
      <c r="Q1800" s="25">
        <v>45843</v>
      </c>
      <c r="R1800" s="23"/>
      <c r="S1800" s="23"/>
      <c r="T1800" s="23"/>
      <c r="U1800" s="23"/>
      <c r="V1800" s="26" t="s">
        <v>3082</v>
      </c>
      <c r="W1800" s="23">
        <v>32</v>
      </c>
      <c r="X1800" s="23"/>
      <c r="Y1800" s="23"/>
      <c r="Z1800" s="23"/>
      <c r="AA1800" s="23" t="s">
        <v>3060</v>
      </c>
      <c r="AB1800" s="23"/>
      <c r="AC1800" s="79"/>
      <c r="AD1800" s="79"/>
      <c r="AE1800" s="27"/>
    </row>
    <row r="1801" spans="1:31" ht="12" customHeight="1" x14ac:dyDescent="0.2">
      <c r="A1801" s="11"/>
      <c r="B1801" s="18" t="s">
        <v>2733</v>
      </c>
      <c r="C1801" s="19">
        <v>34637709394</v>
      </c>
      <c r="D1801" s="18"/>
      <c r="E1801" s="18"/>
      <c r="F1801" s="18"/>
      <c r="G1801" s="18" t="s">
        <v>3052</v>
      </c>
      <c r="H1801" s="18" t="s">
        <v>3044</v>
      </c>
      <c r="I1801" s="18"/>
      <c r="J1801" s="18"/>
      <c r="K1801" s="18" t="s">
        <v>3045</v>
      </c>
      <c r="L1801" s="18" t="s">
        <v>3683</v>
      </c>
      <c r="M1801" s="18" t="s">
        <v>3684</v>
      </c>
      <c r="N1801" s="18" t="s">
        <v>3246</v>
      </c>
      <c r="O1801" s="18" t="s">
        <v>3071</v>
      </c>
      <c r="P1801" s="20">
        <v>45770</v>
      </c>
      <c r="Q1801" s="20">
        <v>45795</v>
      </c>
      <c r="R1801" s="20">
        <v>45814</v>
      </c>
      <c r="S1801" s="18"/>
      <c r="T1801" s="18"/>
      <c r="U1801" s="18"/>
      <c r="V1801" s="21" t="s">
        <v>3082</v>
      </c>
      <c r="W1801" s="18">
        <v>32</v>
      </c>
      <c r="X1801" s="18"/>
      <c r="Y1801" s="18"/>
      <c r="Z1801" s="18"/>
      <c r="AA1801" s="18" t="s">
        <v>3050</v>
      </c>
      <c r="AB1801" s="18"/>
      <c r="AC1801" s="78"/>
      <c r="AD1801" s="78"/>
      <c r="AE1801" s="22" t="s">
        <v>6518</v>
      </c>
    </row>
    <row r="1802" spans="1:31" ht="12" customHeight="1" x14ac:dyDescent="0.2">
      <c r="A1802" s="11"/>
      <c r="B1802" s="23" t="s">
        <v>2507</v>
      </c>
      <c r="C1802" s="24">
        <v>51968285455</v>
      </c>
      <c r="D1802" s="23"/>
      <c r="E1802" s="23"/>
      <c r="F1802" s="23">
        <v>124923197</v>
      </c>
      <c r="G1802" s="23" t="s">
        <v>3052</v>
      </c>
      <c r="H1802" s="23" t="s">
        <v>3197</v>
      </c>
      <c r="I1802" s="23"/>
      <c r="J1802" s="23"/>
      <c r="K1802" s="23" t="s">
        <v>3054</v>
      </c>
      <c r="L1802" s="23" t="s">
        <v>3527</v>
      </c>
      <c r="M1802" s="23" t="s">
        <v>3143</v>
      </c>
      <c r="N1802" s="23" t="s">
        <v>3150</v>
      </c>
      <c r="O1802" s="23" t="s">
        <v>3049</v>
      </c>
      <c r="P1802" s="25">
        <v>45831</v>
      </c>
      <c r="Q1802" s="25">
        <v>45861</v>
      </c>
      <c r="R1802" s="23"/>
      <c r="S1802" s="23"/>
      <c r="T1802" s="23"/>
      <c r="U1802" s="23"/>
      <c r="V1802" s="26" t="s">
        <v>3175</v>
      </c>
      <c r="W1802" s="23" t="s">
        <v>3175</v>
      </c>
      <c r="X1802" s="23"/>
      <c r="Y1802" s="23"/>
      <c r="Z1802" s="23"/>
      <c r="AA1802" s="23" t="s">
        <v>3060</v>
      </c>
      <c r="AB1802" s="23"/>
      <c r="AC1802" s="79"/>
      <c r="AD1802" s="79"/>
      <c r="AE1802" s="27"/>
    </row>
    <row r="1803" spans="1:31" ht="12" customHeight="1" x14ac:dyDescent="0.2">
      <c r="A1803" s="11"/>
      <c r="B1803" s="18" t="s">
        <v>2507</v>
      </c>
      <c r="C1803" s="19">
        <v>51968285455</v>
      </c>
      <c r="D1803" s="18"/>
      <c r="E1803" s="18"/>
      <c r="F1803" s="29">
        <v>124923197</v>
      </c>
      <c r="G1803" s="18" t="s">
        <v>3052</v>
      </c>
      <c r="H1803" s="18" t="s">
        <v>3044</v>
      </c>
      <c r="I1803" s="18"/>
      <c r="J1803" s="18"/>
      <c r="K1803" s="18" t="s">
        <v>3045</v>
      </c>
      <c r="L1803" s="18" t="s">
        <v>3528</v>
      </c>
      <c r="M1803" s="18" t="s">
        <v>3074</v>
      </c>
      <c r="N1803" s="18" t="s">
        <v>3187</v>
      </c>
      <c r="O1803" s="18" t="s">
        <v>3529</v>
      </c>
      <c r="P1803" s="20">
        <v>45804</v>
      </c>
      <c r="Q1803" s="20">
        <v>45821</v>
      </c>
      <c r="R1803" s="20">
        <v>45821</v>
      </c>
      <c r="S1803" s="18"/>
      <c r="T1803" s="18"/>
      <c r="U1803" s="18"/>
      <c r="V1803" s="21" t="s">
        <v>3175</v>
      </c>
      <c r="W1803" s="18" t="s">
        <v>3175</v>
      </c>
      <c r="X1803" s="18"/>
      <c r="Y1803" s="18"/>
      <c r="Z1803" s="18"/>
      <c r="AA1803" s="18" t="s">
        <v>3050</v>
      </c>
      <c r="AB1803" s="18"/>
      <c r="AC1803" s="78"/>
      <c r="AD1803" s="78"/>
      <c r="AE1803" s="22"/>
    </row>
    <row r="1804" spans="1:31" ht="12" customHeight="1" x14ac:dyDescent="0.2">
      <c r="A1804" s="11"/>
      <c r="B1804" s="18" t="s">
        <v>2507</v>
      </c>
      <c r="C1804" s="19">
        <v>51968285455</v>
      </c>
      <c r="D1804" s="18"/>
      <c r="E1804" s="18"/>
      <c r="F1804" s="18"/>
      <c r="G1804" s="18" t="s">
        <v>3052</v>
      </c>
      <c r="H1804" s="18" t="s">
        <v>3044</v>
      </c>
      <c r="I1804" s="18"/>
      <c r="J1804" s="18"/>
      <c r="K1804" s="18" t="s">
        <v>3054</v>
      </c>
      <c r="L1804" s="18" t="s">
        <v>3530</v>
      </c>
      <c r="M1804" s="18" t="s">
        <v>3531</v>
      </c>
      <c r="N1804" s="18" t="s">
        <v>3157</v>
      </c>
      <c r="O1804" s="18" t="s">
        <v>3456</v>
      </c>
      <c r="P1804" s="20">
        <v>45740</v>
      </c>
      <c r="Q1804" s="20">
        <v>45771</v>
      </c>
      <c r="R1804" s="20">
        <v>45792</v>
      </c>
      <c r="S1804" s="18"/>
      <c r="T1804" s="18"/>
      <c r="U1804" s="18"/>
      <c r="V1804" s="21" t="s">
        <v>3175</v>
      </c>
      <c r="W1804" s="18" t="s">
        <v>3175</v>
      </c>
      <c r="X1804" s="18"/>
      <c r="Y1804" s="18"/>
      <c r="Z1804" s="18"/>
      <c r="AA1804" s="18" t="s">
        <v>3457</v>
      </c>
      <c r="AB1804" s="18" t="s">
        <v>3532</v>
      </c>
      <c r="AC1804" s="78"/>
      <c r="AD1804" s="78"/>
      <c r="AE1804" s="22" t="s">
        <v>6519</v>
      </c>
    </row>
    <row r="1805" spans="1:31" ht="12" customHeight="1" x14ac:dyDescent="0.2">
      <c r="A1805" s="11"/>
      <c r="B1805" s="18" t="s">
        <v>1711</v>
      </c>
      <c r="C1805" s="19">
        <v>48663687579</v>
      </c>
      <c r="D1805" s="18"/>
      <c r="E1805" s="18"/>
      <c r="F1805" s="18"/>
      <c r="G1805" s="18" t="s">
        <v>3052</v>
      </c>
      <c r="H1805" s="18" t="s">
        <v>3044</v>
      </c>
      <c r="I1805" s="18"/>
      <c r="J1805" s="18"/>
      <c r="K1805" s="18" t="s">
        <v>3045</v>
      </c>
      <c r="L1805" s="18" t="s">
        <v>3734</v>
      </c>
      <c r="M1805" s="18" t="s">
        <v>3147</v>
      </c>
      <c r="N1805" s="18" t="s">
        <v>3236</v>
      </c>
      <c r="O1805" s="18" t="s">
        <v>3071</v>
      </c>
      <c r="P1805" s="20">
        <v>45489</v>
      </c>
      <c r="Q1805" s="20">
        <v>45653</v>
      </c>
      <c r="R1805" s="20">
        <v>45513</v>
      </c>
      <c r="S1805" s="18"/>
      <c r="T1805" s="18"/>
      <c r="U1805" s="18"/>
      <c r="V1805" s="21"/>
      <c r="W1805" s="18"/>
      <c r="X1805" s="18"/>
      <c r="Y1805" s="18"/>
      <c r="Z1805" s="18"/>
      <c r="AA1805" s="18" t="s">
        <v>3050</v>
      </c>
      <c r="AB1805" s="18"/>
      <c r="AC1805" s="78"/>
      <c r="AD1805" s="78"/>
      <c r="AE1805" s="22" t="s">
        <v>6520</v>
      </c>
    </row>
    <row r="1806" spans="1:31" ht="12" customHeight="1" x14ac:dyDescent="0.2">
      <c r="A1806" s="11"/>
      <c r="B1806" s="18" t="s">
        <v>228</v>
      </c>
      <c r="C1806" s="19">
        <v>34663409896</v>
      </c>
      <c r="D1806" s="18">
        <v>12174814740</v>
      </c>
      <c r="E1806" s="18">
        <v>324582960</v>
      </c>
      <c r="F1806" s="29" t="s">
        <v>6521</v>
      </c>
      <c r="G1806" s="18" t="s">
        <v>3052</v>
      </c>
      <c r="H1806" s="18" t="s">
        <v>3044</v>
      </c>
      <c r="I1806" s="20">
        <v>45762</v>
      </c>
      <c r="J1806" s="20">
        <v>45814</v>
      </c>
      <c r="K1806" s="18" t="s">
        <v>3054</v>
      </c>
      <c r="L1806" s="18" t="s">
        <v>3536</v>
      </c>
      <c r="M1806" s="18" t="s">
        <v>3205</v>
      </c>
      <c r="N1806" s="18" t="s">
        <v>3206</v>
      </c>
      <c r="O1806" s="18" t="s">
        <v>3049</v>
      </c>
      <c r="P1806" s="20">
        <v>45577</v>
      </c>
      <c r="Q1806" s="20">
        <v>45653</v>
      </c>
      <c r="R1806" s="20">
        <v>45814</v>
      </c>
      <c r="S1806" s="18"/>
      <c r="T1806" s="18"/>
      <c r="U1806" s="18"/>
      <c r="V1806" s="21" t="s">
        <v>3082</v>
      </c>
      <c r="W1806" s="18">
        <v>32</v>
      </c>
      <c r="X1806" s="18"/>
      <c r="Y1806" s="18"/>
      <c r="Z1806" s="18"/>
      <c r="AA1806" s="18" t="s">
        <v>3050</v>
      </c>
      <c r="AB1806" s="18"/>
      <c r="AC1806" s="78"/>
      <c r="AD1806" s="78"/>
      <c r="AE1806" s="22" t="s">
        <v>6522</v>
      </c>
    </row>
    <row r="1807" spans="1:31" ht="12" customHeight="1" x14ac:dyDescent="0.2">
      <c r="A1807" s="11"/>
      <c r="B1807" s="23" t="s">
        <v>228</v>
      </c>
      <c r="C1807" s="28" t="s">
        <v>6523</v>
      </c>
      <c r="D1807" s="23">
        <v>12174814740</v>
      </c>
      <c r="E1807" s="23">
        <v>324582960</v>
      </c>
      <c r="F1807" s="23" t="s">
        <v>6521</v>
      </c>
      <c r="G1807" s="23" t="s">
        <v>3052</v>
      </c>
      <c r="H1807" s="23" t="s">
        <v>3053</v>
      </c>
      <c r="I1807" s="25">
        <v>45827</v>
      </c>
      <c r="J1807" s="23"/>
      <c r="K1807" s="23" t="s">
        <v>3054</v>
      </c>
      <c r="L1807" s="23" t="s">
        <v>6524</v>
      </c>
      <c r="M1807" s="23" t="s">
        <v>6525</v>
      </c>
      <c r="N1807" s="23" t="s">
        <v>3388</v>
      </c>
      <c r="O1807" s="23" t="s">
        <v>3065</v>
      </c>
      <c r="P1807" s="25">
        <v>45824</v>
      </c>
      <c r="Q1807" s="25">
        <v>45885</v>
      </c>
      <c r="R1807" s="23"/>
      <c r="S1807" s="23"/>
      <c r="T1807" s="23"/>
      <c r="U1807" s="23"/>
      <c r="V1807" s="26" t="s">
        <v>3082</v>
      </c>
      <c r="W1807" s="23">
        <v>32</v>
      </c>
      <c r="X1807" s="23"/>
      <c r="Y1807" s="23"/>
      <c r="Z1807" s="23"/>
      <c r="AA1807" s="23" t="s">
        <v>3060</v>
      </c>
      <c r="AB1807" s="23"/>
      <c r="AC1807" s="79"/>
      <c r="AD1807" s="79"/>
      <c r="AE1807" s="27"/>
    </row>
    <row r="1808" spans="1:31" ht="12" customHeight="1" x14ac:dyDescent="0.2">
      <c r="A1808" s="11"/>
      <c r="B1808" s="18" t="s">
        <v>228</v>
      </c>
      <c r="C1808" s="19">
        <v>34663409896</v>
      </c>
      <c r="D1808" s="18">
        <v>12174814740</v>
      </c>
      <c r="E1808" s="18">
        <v>324582960</v>
      </c>
      <c r="F1808" s="18"/>
      <c r="G1808" s="18" t="s">
        <v>3052</v>
      </c>
      <c r="H1808" s="18" t="s">
        <v>3044</v>
      </c>
      <c r="I1808" s="20">
        <v>45345</v>
      </c>
      <c r="J1808" s="20">
        <v>45572</v>
      </c>
      <c r="K1808" s="18" t="s">
        <v>3045</v>
      </c>
      <c r="L1808" s="18" t="s">
        <v>4601</v>
      </c>
      <c r="M1808" s="18" t="s">
        <v>3167</v>
      </c>
      <c r="N1808" s="18" t="s">
        <v>4001</v>
      </c>
      <c r="O1808" s="18" t="s">
        <v>3065</v>
      </c>
      <c r="P1808" s="20">
        <v>45306</v>
      </c>
      <c r="Q1808" s="18"/>
      <c r="R1808" s="20">
        <v>45572</v>
      </c>
      <c r="S1808" s="18"/>
      <c r="T1808" s="18"/>
      <c r="U1808" s="18" t="s">
        <v>3076</v>
      </c>
      <c r="V1808" s="21"/>
      <c r="W1808" s="18"/>
      <c r="X1808" s="18"/>
      <c r="Y1808" s="18"/>
      <c r="Z1808" s="18"/>
      <c r="AA1808" s="18" t="s">
        <v>3050</v>
      </c>
      <c r="AB1808" s="18"/>
      <c r="AC1808" s="78"/>
      <c r="AD1808" s="78"/>
      <c r="AE1808" s="22" t="s">
        <v>6526</v>
      </c>
    </row>
    <row r="1809" spans="1:31" ht="12" customHeight="1" x14ac:dyDescent="0.2">
      <c r="A1809" s="11"/>
      <c r="B1809" s="18" t="s">
        <v>2393</v>
      </c>
      <c r="C1809" s="19">
        <v>51960746462</v>
      </c>
      <c r="D1809" s="18"/>
      <c r="E1809" s="18"/>
      <c r="F1809" s="18"/>
      <c r="G1809" s="18" t="s">
        <v>3052</v>
      </c>
      <c r="H1809" s="18" t="s">
        <v>3224</v>
      </c>
      <c r="I1809" s="18"/>
      <c r="J1809" s="18"/>
      <c r="K1809" s="18" t="s">
        <v>3054</v>
      </c>
      <c r="L1809" s="18" t="s">
        <v>6527</v>
      </c>
      <c r="M1809" s="18" t="s">
        <v>4545</v>
      </c>
      <c r="N1809" s="18" t="s">
        <v>3157</v>
      </c>
      <c r="O1809" s="18" t="s">
        <v>3071</v>
      </c>
      <c r="P1809" s="20">
        <v>45680</v>
      </c>
      <c r="Q1809" s="20">
        <v>45709</v>
      </c>
      <c r="R1809" s="20">
        <v>45763</v>
      </c>
      <c r="S1809" s="18"/>
      <c r="T1809" s="18"/>
      <c r="U1809" s="18"/>
      <c r="V1809" s="21" t="s">
        <v>3082</v>
      </c>
      <c r="W1809" s="18" t="s">
        <v>3082</v>
      </c>
      <c r="X1809" s="18"/>
      <c r="Y1809" s="18"/>
      <c r="Z1809" s="18"/>
      <c r="AA1809" s="18" t="s">
        <v>3050</v>
      </c>
      <c r="AB1809" s="18"/>
      <c r="AC1809" s="78" t="s">
        <v>3298</v>
      </c>
      <c r="AD1809" s="78"/>
      <c r="AE1809" s="22" t="s">
        <v>6528</v>
      </c>
    </row>
    <row r="1810" spans="1:31" ht="12" customHeight="1" x14ac:dyDescent="0.2">
      <c r="A1810" s="11"/>
      <c r="B1810" s="23" t="s">
        <v>2631</v>
      </c>
      <c r="C1810" s="24">
        <v>34671257197</v>
      </c>
      <c r="D1810" s="23"/>
      <c r="E1810" s="23"/>
      <c r="F1810" s="23" t="s">
        <v>6529</v>
      </c>
      <c r="G1810" s="23" t="s">
        <v>3052</v>
      </c>
      <c r="H1810" s="23" t="s">
        <v>3135</v>
      </c>
      <c r="I1810" s="23"/>
      <c r="J1810" s="23"/>
      <c r="K1810" s="23" t="s">
        <v>3054</v>
      </c>
      <c r="L1810" s="23" t="s">
        <v>3973</v>
      </c>
      <c r="M1810" s="23" t="s">
        <v>3596</v>
      </c>
      <c r="N1810" s="23" t="s">
        <v>3222</v>
      </c>
      <c r="O1810" s="23" t="s">
        <v>3049</v>
      </c>
      <c r="P1810" s="25">
        <v>45748</v>
      </c>
      <c r="Q1810" s="25">
        <v>45778</v>
      </c>
      <c r="R1810" s="23"/>
      <c r="S1810" s="23"/>
      <c r="T1810" s="23"/>
      <c r="U1810" s="23"/>
      <c r="V1810" s="26" t="s">
        <v>3175</v>
      </c>
      <c r="W1810" s="23">
        <v>34</v>
      </c>
      <c r="X1810" s="23"/>
      <c r="Y1810" s="23"/>
      <c r="Z1810" s="23"/>
      <c r="AA1810" s="23" t="s">
        <v>3060</v>
      </c>
      <c r="AB1810" s="23"/>
      <c r="AC1810" s="79"/>
      <c r="AD1810" s="79"/>
      <c r="AE1810" s="27" t="s">
        <v>6530</v>
      </c>
    </row>
    <row r="1811" spans="1:31" ht="12" customHeight="1" x14ac:dyDescent="0.2">
      <c r="A1811" s="11"/>
      <c r="B1811" s="18" t="s">
        <v>2531</v>
      </c>
      <c r="C1811" s="19">
        <v>34612228236</v>
      </c>
      <c r="D1811" s="18"/>
      <c r="E1811" s="18"/>
      <c r="F1811" s="18"/>
      <c r="G1811" s="18" t="s">
        <v>3052</v>
      </c>
      <c r="H1811" s="18" t="s">
        <v>3124</v>
      </c>
      <c r="I1811" s="18"/>
      <c r="J1811" s="18"/>
      <c r="K1811" s="18" t="s">
        <v>3054</v>
      </c>
      <c r="L1811" s="18" t="s">
        <v>3736</v>
      </c>
      <c r="M1811" s="18" t="s">
        <v>3737</v>
      </c>
      <c r="N1811" s="18" t="s">
        <v>3246</v>
      </c>
      <c r="O1811" s="18" t="s">
        <v>3065</v>
      </c>
      <c r="P1811" s="20">
        <v>45741</v>
      </c>
      <c r="Q1811" s="20">
        <v>45807</v>
      </c>
      <c r="R1811" s="18"/>
      <c r="S1811" s="18"/>
      <c r="T1811" s="18"/>
      <c r="U1811" s="18"/>
      <c r="V1811" s="21" t="s">
        <v>3175</v>
      </c>
      <c r="W1811" s="18">
        <v>34</v>
      </c>
      <c r="X1811" s="18"/>
      <c r="Y1811" s="18"/>
      <c r="Z1811" s="18"/>
      <c r="AA1811" s="18" t="s">
        <v>3457</v>
      </c>
      <c r="AB1811" s="18"/>
      <c r="AC1811" s="78"/>
      <c r="AD1811" s="78"/>
      <c r="AE1811" s="22" t="s">
        <v>6531</v>
      </c>
    </row>
    <row r="1812" spans="1:31" ht="12" customHeight="1" x14ac:dyDescent="0.2">
      <c r="A1812" s="11"/>
      <c r="B1812" s="23" t="s">
        <v>2395</v>
      </c>
      <c r="C1812" s="24">
        <v>51967451393</v>
      </c>
      <c r="D1812" s="23"/>
      <c r="E1812" s="23"/>
      <c r="F1812" s="23">
        <v>124194671</v>
      </c>
      <c r="G1812" s="23" t="s">
        <v>3052</v>
      </c>
      <c r="H1812" s="23" t="s">
        <v>3135</v>
      </c>
      <c r="I1812" s="23"/>
      <c r="J1812" s="23"/>
      <c r="K1812" s="23" t="s">
        <v>3054</v>
      </c>
      <c r="L1812" s="23" t="s">
        <v>5481</v>
      </c>
      <c r="M1812" s="23" t="s">
        <v>3774</v>
      </c>
      <c r="N1812" s="23" t="s">
        <v>3227</v>
      </c>
      <c r="O1812" s="23" t="s">
        <v>3270</v>
      </c>
      <c r="P1812" s="25">
        <v>45707</v>
      </c>
      <c r="Q1812" s="25">
        <v>45830</v>
      </c>
      <c r="R1812" s="23"/>
      <c r="S1812" s="23"/>
      <c r="T1812" s="23"/>
      <c r="U1812" s="23"/>
      <c r="V1812" s="26" t="s">
        <v>3175</v>
      </c>
      <c r="W1812" s="23" t="s">
        <v>3175</v>
      </c>
      <c r="X1812" s="23"/>
      <c r="Y1812" s="23"/>
      <c r="Z1812" s="23"/>
      <c r="AA1812" s="23" t="s">
        <v>3060</v>
      </c>
      <c r="AB1812" s="23"/>
      <c r="AC1812" s="79"/>
      <c r="AD1812" s="79"/>
      <c r="AE1812" s="27" t="s">
        <v>6532</v>
      </c>
    </row>
    <row r="1813" spans="1:31" ht="12" customHeight="1" x14ac:dyDescent="0.2">
      <c r="A1813" s="11"/>
      <c r="B1813" s="23" t="s">
        <v>2397</v>
      </c>
      <c r="C1813" s="24">
        <v>34614436648</v>
      </c>
      <c r="D1813" s="23"/>
      <c r="E1813" s="23"/>
      <c r="F1813" s="23" t="s">
        <v>6533</v>
      </c>
      <c r="G1813" s="23" t="s">
        <v>3052</v>
      </c>
      <c r="H1813" s="23" t="s">
        <v>3197</v>
      </c>
      <c r="I1813" s="23"/>
      <c r="J1813" s="23"/>
      <c r="K1813" s="23" t="s">
        <v>3045</v>
      </c>
      <c r="L1813" s="23" t="s">
        <v>5383</v>
      </c>
      <c r="M1813" s="23" t="s">
        <v>5384</v>
      </c>
      <c r="N1813" s="23" t="s">
        <v>4585</v>
      </c>
      <c r="O1813" s="23" t="s">
        <v>3456</v>
      </c>
      <c r="P1813" s="25">
        <v>45712</v>
      </c>
      <c r="Q1813" s="25">
        <v>45747</v>
      </c>
      <c r="R1813" s="23"/>
      <c r="S1813" s="23"/>
      <c r="T1813" s="23"/>
      <c r="U1813" s="23"/>
      <c r="V1813" s="26" t="s">
        <v>3132</v>
      </c>
      <c r="W1813" s="23">
        <v>30</v>
      </c>
      <c r="X1813" s="23"/>
      <c r="Y1813" s="23"/>
      <c r="Z1813" s="23"/>
      <c r="AA1813" s="23" t="s">
        <v>3060</v>
      </c>
      <c r="AB1813" s="23"/>
      <c r="AC1813" s="79"/>
      <c r="AD1813" s="79"/>
      <c r="AE1813" s="27" t="s">
        <v>6534</v>
      </c>
    </row>
    <row r="1814" spans="1:31" ht="12" customHeight="1" x14ac:dyDescent="0.2">
      <c r="A1814" s="11"/>
      <c r="B1814" s="18" t="s">
        <v>2399</v>
      </c>
      <c r="C1814" s="19">
        <v>48575464943</v>
      </c>
      <c r="D1814" s="18"/>
      <c r="E1814" s="18"/>
      <c r="F1814" s="18"/>
      <c r="G1814" s="18" t="s">
        <v>3052</v>
      </c>
      <c r="H1814" s="18" t="s">
        <v>3044</v>
      </c>
      <c r="I1814" s="18"/>
      <c r="J1814" s="18"/>
      <c r="K1814" s="18" t="s">
        <v>3054</v>
      </c>
      <c r="L1814" s="18" t="s">
        <v>6535</v>
      </c>
      <c r="M1814" s="18" t="s">
        <v>3420</v>
      </c>
      <c r="N1814" s="18" t="s">
        <v>3118</v>
      </c>
      <c r="O1814" s="18" t="s">
        <v>3212</v>
      </c>
      <c r="P1814" s="20">
        <v>45615</v>
      </c>
      <c r="Q1814" s="20">
        <v>45647</v>
      </c>
      <c r="R1814" s="20">
        <v>45821</v>
      </c>
      <c r="S1814" s="18"/>
      <c r="T1814" s="18"/>
      <c r="U1814" s="18"/>
      <c r="V1814" s="21"/>
      <c r="W1814" s="18"/>
      <c r="X1814" s="18"/>
      <c r="Y1814" s="18"/>
      <c r="Z1814" s="18"/>
      <c r="AA1814" s="18" t="s">
        <v>3050</v>
      </c>
      <c r="AB1814" s="18"/>
      <c r="AC1814" s="78"/>
      <c r="AD1814" s="78"/>
      <c r="AE1814" s="22" t="s">
        <v>6536</v>
      </c>
    </row>
    <row r="1815" spans="1:31" ht="12" customHeight="1" x14ac:dyDescent="0.2">
      <c r="A1815" s="11"/>
      <c r="B1815" s="18" t="s">
        <v>841</v>
      </c>
      <c r="C1815" s="19">
        <v>34637183673</v>
      </c>
      <c r="D1815" s="18">
        <v>12178088412</v>
      </c>
      <c r="E1815" s="18">
        <v>328298417</v>
      </c>
      <c r="F1815" s="18"/>
      <c r="G1815" s="18" t="s">
        <v>3043</v>
      </c>
      <c r="H1815" s="18" t="s">
        <v>3044</v>
      </c>
      <c r="I1815" s="20">
        <v>45565</v>
      </c>
      <c r="J1815" s="18"/>
      <c r="K1815" s="18" t="s">
        <v>3045</v>
      </c>
      <c r="L1815" s="18" t="s">
        <v>3288</v>
      </c>
      <c r="M1815" s="18" t="s">
        <v>3156</v>
      </c>
      <c r="N1815" s="18" t="s">
        <v>3157</v>
      </c>
      <c r="O1815" s="18" t="s">
        <v>3049</v>
      </c>
      <c r="P1815" s="20">
        <v>45565</v>
      </c>
      <c r="Q1815" s="20">
        <v>45595</v>
      </c>
      <c r="R1815" s="20">
        <v>45720</v>
      </c>
      <c r="S1815" s="18"/>
      <c r="T1815" s="18"/>
      <c r="U1815" s="18"/>
      <c r="V1815" s="21"/>
      <c r="W1815" s="18"/>
      <c r="X1815" s="18"/>
      <c r="Y1815" s="18"/>
      <c r="Z1815" s="18"/>
      <c r="AA1815" s="18" t="s">
        <v>3050</v>
      </c>
      <c r="AB1815" s="18"/>
      <c r="AC1815" s="78" t="s">
        <v>3769</v>
      </c>
      <c r="AD1815" s="78"/>
      <c r="AE1815" s="22" t="s">
        <v>6537</v>
      </c>
    </row>
    <row r="1816" spans="1:31" ht="12" customHeight="1" x14ac:dyDescent="0.2">
      <c r="A1816" s="11"/>
      <c r="B1816" s="18" t="s">
        <v>841</v>
      </c>
      <c r="C1816" s="19">
        <v>34637183673</v>
      </c>
      <c r="D1816" s="18">
        <v>12178088412</v>
      </c>
      <c r="E1816" s="18">
        <v>328298417</v>
      </c>
      <c r="F1816" s="18"/>
      <c r="G1816" s="18" t="s">
        <v>3141</v>
      </c>
      <c r="H1816" s="18" t="s">
        <v>3044</v>
      </c>
      <c r="I1816" s="18"/>
      <c r="J1816" s="18"/>
      <c r="K1816" s="18" t="s">
        <v>3054</v>
      </c>
      <c r="L1816" s="18" t="s">
        <v>5557</v>
      </c>
      <c r="M1816" s="18" t="s">
        <v>3480</v>
      </c>
      <c r="N1816" s="18" t="s">
        <v>3227</v>
      </c>
      <c r="O1816" s="18" t="s">
        <v>3049</v>
      </c>
      <c r="P1816" s="20">
        <v>45511</v>
      </c>
      <c r="Q1816" s="20">
        <v>45534</v>
      </c>
      <c r="R1816" s="20">
        <v>45548</v>
      </c>
      <c r="S1816" s="18"/>
      <c r="T1816" s="18"/>
      <c r="U1816" s="18"/>
      <c r="V1816" s="21"/>
      <c r="W1816" s="18"/>
      <c r="X1816" s="18"/>
      <c r="Y1816" s="18"/>
      <c r="Z1816" s="18"/>
      <c r="AA1816" s="18" t="s">
        <v>3050</v>
      </c>
      <c r="AB1816" s="18"/>
      <c r="AC1816" s="78"/>
      <c r="AD1816" s="78"/>
      <c r="AE1816" s="22" t="s">
        <v>6538</v>
      </c>
    </row>
    <row r="1817" spans="1:31" ht="12" customHeight="1" x14ac:dyDescent="0.2">
      <c r="A1817" s="11"/>
      <c r="B1817" s="23" t="s">
        <v>1713</v>
      </c>
      <c r="C1817" s="24">
        <v>34624180950</v>
      </c>
      <c r="D1817" s="23">
        <v>12172276538</v>
      </c>
      <c r="E1817" s="23">
        <v>322534615</v>
      </c>
      <c r="F1817" s="23" t="s">
        <v>6539</v>
      </c>
      <c r="G1817" s="23" t="s">
        <v>3052</v>
      </c>
      <c r="H1817" s="23" t="s">
        <v>3053</v>
      </c>
      <c r="I1817" s="25">
        <v>45820</v>
      </c>
      <c r="J1817" s="23"/>
      <c r="K1817" s="23" t="s">
        <v>3054</v>
      </c>
      <c r="L1817" s="23" t="s">
        <v>6540</v>
      </c>
      <c r="M1817" s="23" t="s">
        <v>4615</v>
      </c>
      <c r="N1817" s="23" t="s">
        <v>3388</v>
      </c>
      <c r="O1817" s="23" t="s">
        <v>3071</v>
      </c>
      <c r="P1817" s="25">
        <v>45813</v>
      </c>
      <c r="Q1817" s="25">
        <v>45841</v>
      </c>
      <c r="R1817" s="23"/>
      <c r="S1817" s="23"/>
      <c r="T1817" s="23"/>
      <c r="U1817" s="23"/>
      <c r="V1817" s="26" t="s">
        <v>3175</v>
      </c>
      <c r="W1817" s="23" t="s">
        <v>3175</v>
      </c>
      <c r="X1817" s="23"/>
      <c r="Y1817" s="23"/>
      <c r="Z1817" s="23"/>
      <c r="AA1817" s="23" t="s">
        <v>3060</v>
      </c>
      <c r="AB1817" s="23"/>
      <c r="AC1817" s="79"/>
      <c r="AD1817" s="79"/>
      <c r="AE1817" s="27"/>
    </row>
    <row r="1818" spans="1:31" ht="12" customHeight="1" x14ac:dyDescent="0.2">
      <c r="A1818" s="11"/>
      <c r="B1818" s="18" t="s">
        <v>1713</v>
      </c>
      <c r="C1818" s="19">
        <v>48507977757</v>
      </c>
      <c r="D1818" s="18">
        <v>12172276538</v>
      </c>
      <c r="E1818" s="18">
        <v>322534615</v>
      </c>
      <c r="F1818" s="18"/>
      <c r="G1818" s="18" t="s">
        <v>3141</v>
      </c>
      <c r="H1818" s="18" t="s">
        <v>3044</v>
      </c>
      <c r="I1818" s="18"/>
      <c r="J1818" s="18"/>
      <c r="K1818" s="18" t="s">
        <v>3045</v>
      </c>
      <c r="L1818" s="18" t="s">
        <v>3084</v>
      </c>
      <c r="M1818" s="18" t="s">
        <v>3085</v>
      </c>
      <c r="N1818" s="18" t="s">
        <v>3086</v>
      </c>
      <c r="O1818" s="18" t="s">
        <v>3087</v>
      </c>
      <c r="P1818" s="20">
        <v>45509</v>
      </c>
      <c r="Q1818" s="18"/>
      <c r="R1818" s="20">
        <v>45633</v>
      </c>
      <c r="S1818" s="18"/>
      <c r="T1818" s="18"/>
      <c r="U1818" s="18"/>
      <c r="V1818" s="21" t="s">
        <v>3175</v>
      </c>
      <c r="W1818" s="18" t="s">
        <v>3175</v>
      </c>
      <c r="X1818" s="18"/>
      <c r="Y1818" s="18"/>
      <c r="Z1818" s="18"/>
      <c r="AA1818" s="18" t="s">
        <v>3050</v>
      </c>
      <c r="AB1818" s="18"/>
      <c r="AC1818" s="78"/>
      <c r="AD1818" s="78"/>
      <c r="AE1818" s="22" t="s">
        <v>6541</v>
      </c>
    </row>
    <row r="1819" spans="1:31" ht="12" customHeight="1" x14ac:dyDescent="0.2">
      <c r="A1819" s="11"/>
      <c r="B1819" s="18" t="s">
        <v>1713</v>
      </c>
      <c r="C1819" s="19">
        <v>48507977757</v>
      </c>
      <c r="D1819" s="18">
        <v>12172276538</v>
      </c>
      <c r="E1819" s="18">
        <v>322534615</v>
      </c>
      <c r="F1819" s="18"/>
      <c r="G1819" s="18" t="s">
        <v>3141</v>
      </c>
      <c r="H1819" s="18" t="s">
        <v>3044</v>
      </c>
      <c r="I1819" s="18"/>
      <c r="J1819" s="18"/>
      <c r="K1819" s="18" t="s">
        <v>3045</v>
      </c>
      <c r="L1819" s="18" t="s">
        <v>5699</v>
      </c>
      <c r="M1819" s="18" t="s">
        <v>3256</v>
      </c>
      <c r="N1819" s="18" t="s">
        <v>3222</v>
      </c>
      <c r="O1819" s="18" t="s">
        <v>3071</v>
      </c>
      <c r="P1819" s="20">
        <v>45637</v>
      </c>
      <c r="Q1819" s="20">
        <v>45690</v>
      </c>
      <c r="R1819" s="20">
        <v>45674</v>
      </c>
      <c r="S1819" s="18"/>
      <c r="T1819" s="18"/>
      <c r="U1819" s="18"/>
      <c r="V1819" s="21" t="s">
        <v>3175</v>
      </c>
      <c r="W1819" s="18" t="s">
        <v>3175</v>
      </c>
      <c r="X1819" s="18"/>
      <c r="Y1819" s="18"/>
      <c r="Z1819" s="18"/>
      <c r="AA1819" s="18" t="s">
        <v>3050</v>
      </c>
      <c r="AB1819" s="18" t="s">
        <v>3628</v>
      </c>
      <c r="AC1819" s="78"/>
      <c r="AD1819" s="78"/>
      <c r="AE1819" s="22" t="s">
        <v>6542</v>
      </c>
    </row>
    <row r="1820" spans="1:31" ht="12" customHeight="1" x14ac:dyDescent="0.2">
      <c r="A1820" s="11"/>
      <c r="B1820" s="18" t="s">
        <v>1713</v>
      </c>
      <c r="C1820" s="19">
        <v>34624180950</v>
      </c>
      <c r="D1820" s="18">
        <v>12172276538</v>
      </c>
      <c r="E1820" s="18">
        <v>322534615</v>
      </c>
      <c r="F1820" s="18"/>
      <c r="G1820" s="18" t="s">
        <v>3043</v>
      </c>
      <c r="H1820" s="18" t="s">
        <v>3044</v>
      </c>
      <c r="I1820" s="18"/>
      <c r="J1820" s="18"/>
      <c r="K1820" s="18" t="s">
        <v>3095</v>
      </c>
      <c r="L1820" s="18" t="s">
        <v>5701</v>
      </c>
      <c r="M1820" s="18" t="s">
        <v>5702</v>
      </c>
      <c r="N1820" s="18" t="s">
        <v>3127</v>
      </c>
      <c r="O1820" s="18" t="s">
        <v>3065</v>
      </c>
      <c r="P1820" s="20">
        <v>45692</v>
      </c>
      <c r="Q1820" s="20">
        <v>45743</v>
      </c>
      <c r="R1820" s="18"/>
      <c r="S1820" s="18"/>
      <c r="T1820" s="18"/>
      <c r="U1820" s="18"/>
      <c r="V1820" s="21" t="s">
        <v>3175</v>
      </c>
      <c r="W1820" s="18" t="s">
        <v>3175</v>
      </c>
      <c r="X1820" s="18"/>
      <c r="Y1820" s="18"/>
      <c r="Z1820" s="18"/>
      <c r="AA1820" s="18" t="s">
        <v>3050</v>
      </c>
      <c r="AB1820" s="18"/>
      <c r="AC1820" s="78" t="s">
        <v>5703</v>
      </c>
      <c r="AD1820" s="78"/>
      <c r="AE1820" s="22" t="s">
        <v>6543</v>
      </c>
    </row>
    <row r="1821" spans="1:31" ht="12" customHeight="1" x14ac:dyDescent="0.2">
      <c r="A1821" s="11"/>
      <c r="B1821" s="18" t="s">
        <v>230</v>
      </c>
      <c r="C1821" s="19">
        <v>34604954840</v>
      </c>
      <c r="D1821" s="18">
        <v>12173624316</v>
      </c>
      <c r="E1821" s="18">
        <v>323197973</v>
      </c>
      <c r="F1821" s="18"/>
      <c r="G1821" s="18" t="s">
        <v>3052</v>
      </c>
      <c r="H1821" s="18" t="s">
        <v>3044</v>
      </c>
      <c r="I1821" s="20">
        <v>45345</v>
      </c>
      <c r="J1821" s="18">
        <v>45408</v>
      </c>
      <c r="K1821" s="18" t="s">
        <v>3045</v>
      </c>
      <c r="L1821" s="18">
        <v>2023</v>
      </c>
      <c r="M1821" s="18" t="s">
        <v>3729</v>
      </c>
      <c r="N1821" s="18" t="s">
        <v>3569</v>
      </c>
      <c r="O1821" s="18" t="s">
        <v>3071</v>
      </c>
      <c r="P1821" s="20">
        <v>45149</v>
      </c>
      <c r="Q1821" s="20">
        <v>45408</v>
      </c>
      <c r="R1821" s="18"/>
      <c r="S1821" s="18"/>
      <c r="T1821" s="18"/>
      <c r="U1821" s="18" t="s">
        <v>3076</v>
      </c>
      <c r="V1821" s="21"/>
      <c r="W1821" s="18"/>
      <c r="X1821" s="18"/>
      <c r="Y1821" s="18"/>
      <c r="Z1821" s="18"/>
      <c r="AA1821" s="18" t="s">
        <v>3050</v>
      </c>
      <c r="AB1821" s="18" t="s">
        <v>5096</v>
      </c>
      <c r="AC1821" s="78"/>
      <c r="AD1821" s="78"/>
      <c r="AE1821" s="22" t="s">
        <v>6544</v>
      </c>
    </row>
    <row r="1822" spans="1:31" ht="12" customHeight="1" x14ac:dyDescent="0.2">
      <c r="A1822" s="11"/>
      <c r="B1822" s="18" t="s">
        <v>230</v>
      </c>
      <c r="C1822" s="19">
        <v>34604954840</v>
      </c>
      <c r="D1822" s="18">
        <v>12173624316</v>
      </c>
      <c r="E1822" s="18">
        <v>323197973</v>
      </c>
      <c r="F1822" s="18"/>
      <c r="G1822" s="18" t="s">
        <v>3052</v>
      </c>
      <c r="H1822" s="18" t="s">
        <v>3224</v>
      </c>
      <c r="I1822" s="20">
        <v>45430</v>
      </c>
      <c r="J1822" s="18"/>
      <c r="K1822" s="18" t="s">
        <v>3045</v>
      </c>
      <c r="L1822" s="18" t="s">
        <v>4577</v>
      </c>
      <c r="M1822" s="18" t="s">
        <v>3292</v>
      </c>
      <c r="N1822" s="18" t="s">
        <v>3293</v>
      </c>
      <c r="O1822" s="18" t="s">
        <v>3071</v>
      </c>
      <c r="P1822" s="20">
        <v>45421</v>
      </c>
      <c r="Q1822" s="20">
        <v>45520</v>
      </c>
      <c r="R1822" s="20">
        <v>45531</v>
      </c>
      <c r="S1822" s="18"/>
      <c r="T1822" s="18"/>
      <c r="U1822" s="18"/>
      <c r="V1822" s="21"/>
      <c r="W1822" s="18"/>
      <c r="X1822" s="18"/>
      <c r="Y1822" s="18"/>
      <c r="Z1822" s="18"/>
      <c r="AA1822" s="18" t="s">
        <v>3050</v>
      </c>
      <c r="AB1822" s="18"/>
      <c r="AC1822" s="78" t="s">
        <v>6545</v>
      </c>
      <c r="AD1822" s="78"/>
      <c r="AE1822" s="22" t="s">
        <v>6546</v>
      </c>
    </row>
    <row r="1823" spans="1:31" ht="12" customHeight="1" x14ac:dyDescent="0.2">
      <c r="A1823" s="11"/>
      <c r="B1823" s="18" t="s">
        <v>1387</v>
      </c>
      <c r="C1823" s="19">
        <v>48789733583</v>
      </c>
      <c r="D1823" s="18"/>
      <c r="E1823" s="18"/>
      <c r="F1823" s="18"/>
      <c r="G1823" s="18" t="s">
        <v>3069</v>
      </c>
      <c r="H1823" s="18" t="s">
        <v>3069</v>
      </c>
      <c r="I1823" s="18"/>
      <c r="J1823" s="18"/>
      <c r="K1823" s="18" t="s">
        <v>3045</v>
      </c>
      <c r="L1823" s="18" t="s">
        <v>5980</v>
      </c>
      <c r="M1823" s="18" t="s">
        <v>3085</v>
      </c>
      <c r="N1823" s="18" t="s">
        <v>3086</v>
      </c>
      <c r="O1823" s="18" t="s">
        <v>3087</v>
      </c>
      <c r="P1823" s="20">
        <v>45481</v>
      </c>
      <c r="Q1823" s="20">
        <v>45514</v>
      </c>
      <c r="R1823" s="18"/>
      <c r="S1823" s="18"/>
      <c r="T1823" s="18"/>
      <c r="U1823" s="18"/>
      <c r="V1823" s="21"/>
      <c r="W1823" s="18"/>
      <c r="X1823" s="18"/>
      <c r="Y1823" s="18"/>
      <c r="Z1823" s="18"/>
      <c r="AA1823" s="18" t="s">
        <v>3050</v>
      </c>
      <c r="AB1823" s="18"/>
      <c r="AC1823" s="78" t="s">
        <v>6547</v>
      </c>
      <c r="AD1823" s="78"/>
      <c r="AE1823" s="22" t="s">
        <v>6548</v>
      </c>
    </row>
    <row r="1824" spans="1:31" ht="12" customHeight="1" x14ac:dyDescent="0.2">
      <c r="A1824" s="11"/>
      <c r="B1824" s="23" t="s">
        <v>2117</v>
      </c>
      <c r="C1824" s="24">
        <v>34632596869</v>
      </c>
      <c r="D1824" s="23">
        <v>12179078652</v>
      </c>
      <c r="E1824" s="23">
        <v>330174479</v>
      </c>
      <c r="F1824" s="23" t="s">
        <v>6549</v>
      </c>
      <c r="G1824" s="23" t="s">
        <v>3052</v>
      </c>
      <c r="H1824" s="23" t="s">
        <v>3094</v>
      </c>
      <c r="I1824" s="25">
        <v>45706</v>
      </c>
      <c r="J1824" s="23"/>
      <c r="K1824" s="23" t="s">
        <v>3095</v>
      </c>
      <c r="L1824" s="23" t="s">
        <v>3096</v>
      </c>
      <c r="M1824" s="23" t="s">
        <v>3097</v>
      </c>
      <c r="N1824" s="23" t="s">
        <v>3098</v>
      </c>
      <c r="O1824" s="23" t="s">
        <v>3099</v>
      </c>
      <c r="P1824" s="25">
        <v>45631</v>
      </c>
      <c r="Q1824" s="25">
        <v>45930</v>
      </c>
      <c r="R1824" s="23"/>
      <c r="S1824" s="23"/>
      <c r="T1824" s="23"/>
      <c r="U1824" s="23"/>
      <c r="V1824" s="26"/>
      <c r="W1824" s="23"/>
      <c r="X1824" s="23"/>
      <c r="Y1824" s="23"/>
      <c r="Z1824" s="23"/>
      <c r="AA1824" s="23" t="s">
        <v>3060</v>
      </c>
      <c r="AB1824" s="23"/>
      <c r="AC1824" s="79"/>
      <c r="AD1824" s="79"/>
      <c r="AE1824" s="27" t="s">
        <v>6550</v>
      </c>
    </row>
    <row r="1825" spans="1:31" ht="12" customHeight="1" x14ac:dyDescent="0.2">
      <c r="A1825" s="11"/>
      <c r="B1825" s="18" t="s">
        <v>516</v>
      </c>
      <c r="C1825" s="19">
        <v>48514223491</v>
      </c>
      <c r="D1825" s="18">
        <v>12176592806</v>
      </c>
      <c r="E1825" s="18">
        <v>326563237</v>
      </c>
      <c r="F1825" s="18"/>
      <c r="G1825" s="18" t="s">
        <v>3052</v>
      </c>
      <c r="H1825" s="18" t="s">
        <v>3224</v>
      </c>
      <c r="I1825" s="20">
        <v>45448</v>
      </c>
      <c r="J1825" s="18"/>
      <c r="K1825" s="18" t="s">
        <v>3045</v>
      </c>
      <c r="L1825" s="18" t="s">
        <v>4219</v>
      </c>
      <c r="M1825" s="18" t="s">
        <v>3472</v>
      </c>
      <c r="N1825" s="18" t="s">
        <v>3377</v>
      </c>
      <c r="O1825" s="18" t="s">
        <v>3071</v>
      </c>
      <c r="P1825" s="20">
        <v>45434</v>
      </c>
      <c r="Q1825" s="18"/>
      <c r="R1825" s="20">
        <v>45706</v>
      </c>
      <c r="S1825" s="18"/>
      <c r="T1825" s="18"/>
      <c r="U1825" s="18"/>
      <c r="V1825" s="21"/>
      <c r="W1825" s="18"/>
      <c r="X1825" s="18"/>
      <c r="Y1825" s="18"/>
      <c r="Z1825" s="18"/>
      <c r="AA1825" s="18" t="s">
        <v>3050</v>
      </c>
      <c r="AB1825" s="18"/>
      <c r="AC1825" s="78" t="s">
        <v>3237</v>
      </c>
      <c r="AD1825" s="78"/>
      <c r="AE1825" s="22" t="s">
        <v>6551</v>
      </c>
    </row>
    <row r="1826" spans="1:31" ht="12" customHeight="1" x14ac:dyDescent="0.2">
      <c r="A1826" s="11"/>
      <c r="B1826" s="18" t="s">
        <v>2607</v>
      </c>
      <c r="C1826" s="19">
        <v>51992373703</v>
      </c>
      <c r="D1826" s="18"/>
      <c r="E1826" s="18"/>
      <c r="F1826" s="18"/>
      <c r="G1826" s="18" t="s">
        <v>3052</v>
      </c>
      <c r="H1826" s="18" t="s">
        <v>3124</v>
      </c>
      <c r="I1826" s="18"/>
      <c r="J1826" s="18"/>
      <c r="K1826" s="18" t="s">
        <v>3045</v>
      </c>
      <c r="L1826" s="18" t="s">
        <v>4390</v>
      </c>
      <c r="M1826" s="18" t="s">
        <v>4391</v>
      </c>
      <c r="N1826" s="18" t="s">
        <v>3118</v>
      </c>
      <c r="O1826" s="18" t="s">
        <v>3270</v>
      </c>
      <c r="P1826" s="20">
        <v>45754</v>
      </c>
      <c r="Q1826" s="20">
        <v>45807</v>
      </c>
      <c r="R1826" s="18"/>
      <c r="S1826" s="18"/>
      <c r="T1826" s="18"/>
      <c r="U1826" s="18"/>
      <c r="V1826" s="21" t="s">
        <v>3082</v>
      </c>
      <c r="W1826" s="18" t="s">
        <v>3082</v>
      </c>
      <c r="X1826" s="18"/>
      <c r="Y1826" s="18"/>
      <c r="Z1826" s="18"/>
      <c r="AA1826" s="18" t="s">
        <v>3050</v>
      </c>
      <c r="AB1826" s="18"/>
      <c r="AC1826" s="78" t="s">
        <v>3444</v>
      </c>
      <c r="AD1826" s="78"/>
      <c r="AE1826" s="22" t="s">
        <v>6552</v>
      </c>
    </row>
    <row r="1827" spans="1:31" ht="12" customHeight="1" x14ac:dyDescent="0.2">
      <c r="A1827" s="11"/>
      <c r="B1827" s="18" t="s">
        <v>1389</v>
      </c>
      <c r="C1827" s="19">
        <v>34602516298</v>
      </c>
      <c r="D1827" s="18"/>
      <c r="E1827" s="18"/>
      <c r="F1827" s="18"/>
      <c r="G1827" s="18" t="s">
        <v>3069</v>
      </c>
      <c r="H1827" s="18" t="s">
        <v>3069</v>
      </c>
      <c r="I1827" s="18"/>
      <c r="J1827" s="18"/>
      <c r="K1827" s="18" t="s">
        <v>3054</v>
      </c>
      <c r="L1827" s="18" t="s">
        <v>6389</v>
      </c>
      <c r="M1827" s="18" t="s">
        <v>3318</v>
      </c>
      <c r="N1827" s="18" t="s">
        <v>4652</v>
      </c>
      <c r="O1827" s="18" t="s">
        <v>3212</v>
      </c>
      <c r="P1827" s="18"/>
      <c r="Q1827" s="18"/>
      <c r="R1827" s="18"/>
      <c r="S1827" s="18"/>
      <c r="T1827" s="18"/>
      <c r="U1827" s="18"/>
      <c r="V1827" s="21"/>
      <c r="W1827" s="18"/>
      <c r="X1827" s="18"/>
      <c r="Y1827" s="18"/>
      <c r="Z1827" s="18" t="s">
        <v>3066</v>
      </c>
      <c r="AA1827" s="18" t="s">
        <v>3050</v>
      </c>
      <c r="AB1827" s="18" t="s">
        <v>3181</v>
      </c>
      <c r="AC1827" s="78" t="s">
        <v>6553</v>
      </c>
      <c r="AD1827" s="78"/>
      <c r="AE1827" s="22" t="s">
        <v>6554</v>
      </c>
    </row>
    <row r="1828" spans="1:31" ht="12" customHeight="1" x14ac:dyDescent="0.2">
      <c r="A1828" s="11"/>
      <c r="B1828" s="18" t="s">
        <v>662</v>
      </c>
      <c r="C1828" s="19">
        <v>48514126812</v>
      </c>
      <c r="D1828" s="18">
        <v>12177329639</v>
      </c>
      <c r="E1828" s="18">
        <v>327477024</v>
      </c>
      <c r="F1828" s="18"/>
      <c r="G1828" s="18" t="s">
        <v>3052</v>
      </c>
      <c r="H1828" s="18" t="s">
        <v>3124</v>
      </c>
      <c r="I1828" s="18"/>
      <c r="J1828" s="18"/>
      <c r="K1828" s="18" t="s">
        <v>3054</v>
      </c>
      <c r="L1828" s="18" t="s">
        <v>6555</v>
      </c>
      <c r="M1828" s="18" t="s">
        <v>4156</v>
      </c>
      <c r="N1828" s="18" t="s">
        <v>3227</v>
      </c>
      <c r="O1828" s="18" t="s">
        <v>3071</v>
      </c>
      <c r="P1828" s="20">
        <v>45588</v>
      </c>
      <c r="Q1828" s="20">
        <v>45619</v>
      </c>
      <c r="R1828" s="18"/>
      <c r="S1828" s="18"/>
      <c r="T1828" s="18"/>
      <c r="U1828" s="18"/>
      <c r="V1828" s="21"/>
      <c r="W1828" s="18"/>
      <c r="X1828" s="18"/>
      <c r="Y1828" s="18"/>
      <c r="Z1828" s="18"/>
      <c r="AA1828" s="18" t="s">
        <v>3050</v>
      </c>
      <c r="AB1828" s="18"/>
      <c r="AC1828" s="78" t="s">
        <v>3164</v>
      </c>
      <c r="AD1828" s="78"/>
      <c r="AE1828" s="22" t="s">
        <v>6556</v>
      </c>
    </row>
    <row r="1829" spans="1:31" ht="12" customHeight="1" x14ac:dyDescent="0.2">
      <c r="A1829" s="11"/>
      <c r="B1829" s="18" t="s">
        <v>662</v>
      </c>
      <c r="C1829" s="19">
        <v>48514126812</v>
      </c>
      <c r="D1829" s="18">
        <v>12177329639</v>
      </c>
      <c r="E1829" s="18">
        <v>327477024</v>
      </c>
      <c r="F1829" s="18"/>
      <c r="G1829" s="18" t="s">
        <v>3052</v>
      </c>
      <c r="H1829" s="18" t="s">
        <v>3044</v>
      </c>
      <c r="I1829" s="20">
        <v>45499</v>
      </c>
      <c r="J1829" s="18">
        <v>45534</v>
      </c>
      <c r="K1829" s="18" t="s">
        <v>3054</v>
      </c>
      <c r="L1829" s="18" t="s">
        <v>3116</v>
      </c>
      <c r="M1829" s="18" t="s">
        <v>3117</v>
      </c>
      <c r="N1829" s="18" t="s">
        <v>3118</v>
      </c>
      <c r="O1829" s="18" t="s">
        <v>3071</v>
      </c>
      <c r="P1829" s="20">
        <v>45488</v>
      </c>
      <c r="Q1829" s="20">
        <v>45535</v>
      </c>
      <c r="R1829" s="20">
        <v>45534</v>
      </c>
      <c r="S1829" s="18"/>
      <c r="T1829" s="18"/>
      <c r="U1829" s="18"/>
      <c r="V1829" s="21"/>
      <c r="W1829" s="18"/>
      <c r="X1829" s="18"/>
      <c r="Y1829" s="18"/>
      <c r="Z1829" s="18"/>
      <c r="AA1829" s="18" t="s">
        <v>3050</v>
      </c>
      <c r="AB1829" s="18"/>
      <c r="AC1829" s="78"/>
      <c r="AD1829" s="78"/>
      <c r="AE1829" s="22" t="s">
        <v>6557</v>
      </c>
    </row>
    <row r="1830" spans="1:31" ht="12" customHeight="1" x14ac:dyDescent="0.2">
      <c r="A1830" s="11"/>
      <c r="B1830" s="18" t="s">
        <v>662</v>
      </c>
      <c r="C1830" s="19">
        <v>48514126812</v>
      </c>
      <c r="D1830" s="18">
        <v>12177329639</v>
      </c>
      <c r="E1830" s="18">
        <v>327477024</v>
      </c>
      <c r="F1830" s="18"/>
      <c r="G1830" s="18" t="s">
        <v>3052</v>
      </c>
      <c r="H1830" s="18" t="s">
        <v>3069</v>
      </c>
      <c r="I1830" s="18"/>
      <c r="J1830" s="18"/>
      <c r="K1830" s="18" t="s">
        <v>3054</v>
      </c>
      <c r="L1830" s="18" t="s">
        <v>4032</v>
      </c>
      <c r="M1830" s="18" t="s">
        <v>3310</v>
      </c>
      <c r="N1830" s="18" t="s">
        <v>3118</v>
      </c>
      <c r="O1830" s="18" t="s">
        <v>3071</v>
      </c>
      <c r="P1830" s="20">
        <v>45576</v>
      </c>
      <c r="Q1830" s="20">
        <v>45653</v>
      </c>
      <c r="R1830" s="18"/>
      <c r="S1830" s="18"/>
      <c r="T1830" s="18"/>
      <c r="U1830" s="18"/>
      <c r="V1830" s="21"/>
      <c r="W1830" s="18"/>
      <c r="X1830" s="18"/>
      <c r="Y1830" s="18"/>
      <c r="Z1830" s="18"/>
      <c r="AA1830" s="18" t="s">
        <v>3050</v>
      </c>
      <c r="AB1830" s="18"/>
      <c r="AC1830" s="78" t="s">
        <v>3164</v>
      </c>
      <c r="AD1830" s="78"/>
      <c r="AE1830" s="22" t="s">
        <v>6558</v>
      </c>
    </row>
    <row r="1831" spans="1:31" ht="12" customHeight="1" x14ac:dyDescent="0.2">
      <c r="A1831" s="11"/>
      <c r="B1831" s="18" t="s">
        <v>662</v>
      </c>
      <c r="C1831" s="19">
        <v>48514126812</v>
      </c>
      <c r="D1831" s="18">
        <v>12177329639</v>
      </c>
      <c r="E1831" s="18">
        <v>327477024</v>
      </c>
      <c r="F1831" s="18"/>
      <c r="G1831" s="18" t="s">
        <v>3052</v>
      </c>
      <c r="H1831" s="18" t="s">
        <v>3044</v>
      </c>
      <c r="I1831" s="20">
        <v>45548</v>
      </c>
      <c r="J1831" s="18">
        <v>45562</v>
      </c>
      <c r="K1831" s="18" t="s">
        <v>3045</v>
      </c>
      <c r="L1831" s="18" t="s">
        <v>4373</v>
      </c>
      <c r="M1831" s="18" t="s">
        <v>4195</v>
      </c>
      <c r="N1831" s="18" t="s">
        <v>3048</v>
      </c>
      <c r="O1831" s="18" t="s">
        <v>3071</v>
      </c>
      <c r="P1831" s="20">
        <v>45547</v>
      </c>
      <c r="Q1831" s="20">
        <v>45576</v>
      </c>
      <c r="R1831" s="20">
        <v>45562</v>
      </c>
      <c r="S1831" s="18"/>
      <c r="T1831" s="18"/>
      <c r="U1831" s="18"/>
      <c r="V1831" s="21"/>
      <c r="W1831" s="18"/>
      <c r="X1831" s="18"/>
      <c r="Y1831" s="18"/>
      <c r="Z1831" s="18"/>
      <c r="AA1831" s="18" t="s">
        <v>3050</v>
      </c>
      <c r="AB1831" s="18"/>
      <c r="AC1831" s="78" t="s">
        <v>4374</v>
      </c>
      <c r="AD1831" s="78"/>
      <c r="AE1831" s="22" t="s">
        <v>6559</v>
      </c>
    </row>
    <row r="1832" spans="1:31" ht="12" customHeight="1" x14ac:dyDescent="0.2">
      <c r="A1832" s="11"/>
      <c r="B1832" s="23" t="s">
        <v>1955</v>
      </c>
      <c r="C1832" s="24">
        <v>573182488241</v>
      </c>
      <c r="D1832" s="23">
        <v>12176565967</v>
      </c>
      <c r="E1832" s="23">
        <v>326546413</v>
      </c>
      <c r="F1832" s="30" t="s">
        <v>6560</v>
      </c>
      <c r="G1832" s="23" t="s">
        <v>3052</v>
      </c>
      <c r="H1832" s="23" t="s">
        <v>3053</v>
      </c>
      <c r="I1832" s="25">
        <v>45444</v>
      </c>
      <c r="J1832" s="23"/>
      <c r="K1832" s="23" t="s">
        <v>3045</v>
      </c>
      <c r="L1832" s="23" t="s">
        <v>4272</v>
      </c>
      <c r="M1832" s="23" t="s">
        <v>3382</v>
      </c>
      <c r="N1832" s="23" t="s">
        <v>3383</v>
      </c>
      <c r="O1832" s="23" t="s">
        <v>4273</v>
      </c>
      <c r="P1832" s="25">
        <v>45425</v>
      </c>
      <c r="Q1832" s="23" t="s">
        <v>3302</v>
      </c>
      <c r="R1832" s="23"/>
      <c r="S1832" s="23"/>
      <c r="T1832" s="23"/>
      <c r="U1832" s="23"/>
      <c r="V1832" s="26"/>
      <c r="W1832" s="23"/>
      <c r="X1832" s="23"/>
      <c r="Y1832" s="23"/>
      <c r="Z1832" s="23"/>
      <c r="AA1832" s="23" t="s">
        <v>3060</v>
      </c>
      <c r="AB1832" s="23"/>
      <c r="AC1832" s="79"/>
      <c r="AD1832" s="79"/>
      <c r="AE1832" s="27" t="s">
        <v>6561</v>
      </c>
    </row>
    <row r="1833" spans="1:31" ht="12" customHeight="1" x14ac:dyDescent="0.2">
      <c r="A1833" s="11"/>
      <c r="B1833" s="18" t="s">
        <v>1391</v>
      </c>
      <c r="C1833" s="19">
        <v>573023691611</v>
      </c>
      <c r="D1833" s="18">
        <v>12177934152</v>
      </c>
      <c r="E1833" s="18">
        <v>328027723</v>
      </c>
      <c r="F1833" s="18"/>
      <c r="G1833" s="18" t="s">
        <v>3069</v>
      </c>
      <c r="H1833" s="18" t="s">
        <v>3044</v>
      </c>
      <c r="I1833" s="18"/>
      <c r="J1833" s="18"/>
      <c r="K1833" s="18" t="s">
        <v>3054</v>
      </c>
      <c r="L1833" s="18" t="s">
        <v>3400</v>
      </c>
      <c r="M1833" s="18" t="s">
        <v>3401</v>
      </c>
      <c r="N1833" s="18" t="s">
        <v>3402</v>
      </c>
      <c r="O1833" s="18" t="s">
        <v>3403</v>
      </c>
      <c r="P1833" s="20">
        <v>45615</v>
      </c>
      <c r="Q1833" s="20">
        <v>45646</v>
      </c>
      <c r="R1833" s="18"/>
      <c r="S1833" s="18"/>
      <c r="T1833" s="18"/>
      <c r="U1833" s="18"/>
      <c r="V1833" s="21"/>
      <c r="W1833" s="18"/>
      <c r="X1833" s="18"/>
      <c r="Y1833" s="18"/>
      <c r="Z1833" s="18"/>
      <c r="AA1833" s="18" t="s">
        <v>3050</v>
      </c>
      <c r="AB1833" s="18"/>
      <c r="AC1833" s="78"/>
      <c r="AD1833" s="78"/>
      <c r="AE1833" s="22" t="s">
        <v>6562</v>
      </c>
    </row>
    <row r="1834" spans="1:31" ht="12" customHeight="1" x14ac:dyDescent="0.2">
      <c r="A1834" s="11"/>
      <c r="B1834" s="18" t="s">
        <v>1391</v>
      </c>
      <c r="C1834" s="19">
        <v>573023691611</v>
      </c>
      <c r="D1834" s="18">
        <v>12177934152</v>
      </c>
      <c r="E1834" s="18">
        <v>328027723</v>
      </c>
      <c r="F1834" s="18"/>
      <c r="G1834" s="18" t="s">
        <v>3052</v>
      </c>
      <c r="H1834" s="18" t="s">
        <v>3044</v>
      </c>
      <c r="I1834" s="18"/>
      <c r="J1834" s="18"/>
      <c r="K1834" s="18" t="s">
        <v>3045</v>
      </c>
      <c r="L1834" s="18" t="s">
        <v>4235</v>
      </c>
      <c r="M1834" s="18" t="s">
        <v>3360</v>
      </c>
      <c r="N1834" s="18" t="s">
        <v>3361</v>
      </c>
      <c r="O1834" s="18" t="s">
        <v>3049</v>
      </c>
      <c r="P1834" s="20">
        <v>45481</v>
      </c>
      <c r="Q1834" s="20">
        <v>45537</v>
      </c>
      <c r="R1834" s="20">
        <v>45499</v>
      </c>
      <c r="S1834" s="18"/>
      <c r="T1834" s="18"/>
      <c r="U1834" s="18"/>
      <c r="V1834" s="21"/>
      <c r="W1834" s="18"/>
      <c r="X1834" s="18"/>
      <c r="Y1834" s="18"/>
      <c r="Z1834" s="18"/>
      <c r="AA1834" s="18" t="s">
        <v>3050</v>
      </c>
      <c r="AB1834" s="18"/>
      <c r="AC1834" s="78"/>
      <c r="AD1834" s="78"/>
      <c r="AE1834" s="22" t="s">
        <v>6563</v>
      </c>
    </row>
    <row r="1835" spans="1:31" ht="12" customHeight="1" x14ac:dyDescent="0.2">
      <c r="A1835" s="11"/>
      <c r="B1835" s="18" t="s">
        <v>1391</v>
      </c>
      <c r="C1835" s="19">
        <v>573023691611</v>
      </c>
      <c r="D1835" s="18">
        <v>12177934152</v>
      </c>
      <c r="E1835" s="18">
        <v>328027723</v>
      </c>
      <c r="F1835" s="18"/>
      <c r="G1835" s="18" t="s">
        <v>3141</v>
      </c>
      <c r="H1835" s="18" t="s">
        <v>3044</v>
      </c>
      <c r="I1835" s="18"/>
      <c r="J1835" s="18"/>
      <c r="K1835" s="18" t="s">
        <v>3054</v>
      </c>
      <c r="L1835" s="18" t="s">
        <v>3977</v>
      </c>
      <c r="M1835" s="18" t="s">
        <v>3205</v>
      </c>
      <c r="N1835" s="18" t="s">
        <v>3246</v>
      </c>
      <c r="O1835" s="18" t="s">
        <v>3087</v>
      </c>
      <c r="P1835" s="20">
        <v>45502</v>
      </c>
      <c r="Q1835" s="20">
        <v>45565</v>
      </c>
      <c r="R1835" s="20">
        <v>45534</v>
      </c>
      <c r="S1835" s="18"/>
      <c r="T1835" s="18"/>
      <c r="U1835" s="18"/>
      <c r="V1835" s="21"/>
      <c r="W1835" s="18"/>
      <c r="X1835" s="18"/>
      <c r="Y1835" s="18"/>
      <c r="Z1835" s="18"/>
      <c r="AA1835" s="18" t="s">
        <v>3050</v>
      </c>
      <c r="AB1835" s="18"/>
      <c r="AC1835" s="78"/>
      <c r="AD1835" s="78"/>
      <c r="AE1835" s="22" t="s">
        <v>6564</v>
      </c>
    </row>
    <row r="1836" spans="1:31" ht="12" customHeight="1" x14ac:dyDescent="0.2">
      <c r="A1836" s="11"/>
      <c r="B1836" s="18" t="s">
        <v>1391</v>
      </c>
      <c r="C1836" s="19">
        <v>573023691611</v>
      </c>
      <c r="D1836" s="18">
        <v>12177934152</v>
      </c>
      <c r="E1836" s="18">
        <v>328027723</v>
      </c>
      <c r="F1836" s="18"/>
      <c r="G1836" s="18" t="s">
        <v>3124</v>
      </c>
      <c r="H1836" s="18" t="s">
        <v>3069</v>
      </c>
      <c r="I1836" s="18"/>
      <c r="J1836" s="18"/>
      <c r="K1836" s="18" t="s">
        <v>3054</v>
      </c>
      <c r="L1836" s="18" t="s">
        <v>5063</v>
      </c>
      <c r="M1836" s="18" t="s">
        <v>3898</v>
      </c>
      <c r="N1836" s="18" t="s">
        <v>3377</v>
      </c>
      <c r="O1836" s="18" t="s">
        <v>3065</v>
      </c>
      <c r="P1836" s="20">
        <v>45572</v>
      </c>
      <c r="Q1836" s="20">
        <v>45626</v>
      </c>
      <c r="R1836" s="18"/>
      <c r="S1836" s="18"/>
      <c r="T1836" s="18"/>
      <c r="U1836" s="18"/>
      <c r="V1836" s="21"/>
      <c r="W1836" s="18"/>
      <c r="X1836" s="18"/>
      <c r="Y1836" s="18"/>
      <c r="Z1836" s="18"/>
      <c r="AA1836" s="18" t="s">
        <v>3050</v>
      </c>
      <c r="AB1836" s="18"/>
      <c r="AC1836" s="78"/>
      <c r="AD1836" s="78"/>
      <c r="AE1836" s="22" t="s">
        <v>6565</v>
      </c>
    </row>
    <row r="1837" spans="1:31" ht="12" customHeight="1" x14ac:dyDescent="0.2">
      <c r="A1837" s="11"/>
      <c r="B1837" s="18" t="s">
        <v>885</v>
      </c>
      <c r="C1837" s="19">
        <v>573023691611</v>
      </c>
      <c r="D1837" s="18">
        <v>12177934152</v>
      </c>
      <c r="E1837" s="18">
        <v>328027723</v>
      </c>
      <c r="F1837" s="18"/>
      <c r="G1837" s="18" t="s">
        <v>3124</v>
      </c>
      <c r="H1837" s="18" t="s">
        <v>3069</v>
      </c>
      <c r="I1837" s="20">
        <v>45623</v>
      </c>
      <c r="J1837" s="18"/>
      <c r="K1837" s="18" t="s">
        <v>3045</v>
      </c>
      <c r="L1837" s="18" t="s">
        <v>4706</v>
      </c>
      <c r="M1837" s="18" t="s">
        <v>3412</v>
      </c>
      <c r="N1837" s="18" t="s">
        <v>3163</v>
      </c>
      <c r="O1837" s="18" t="s">
        <v>3087</v>
      </c>
      <c r="P1837" s="20">
        <v>45623</v>
      </c>
      <c r="Q1837" s="20">
        <v>45688</v>
      </c>
      <c r="R1837" s="18"/>
      <c r="S1837" s="18"/>
      <c r="T1837" s="18"/>
      <c r="U1837" s="18"/>
      <c r="V1837" s="21"/>
      <c r="W1837" s="18"/>
      <c r="X1837" s="18"/>
      <c r="Y1837" s="18"/>
      <c r="Z1837" s="18"/>
      <c r="AA1837" s="18" t="s">
        <v>3050</v>
      </c>
      <c r="AB1837" s="18"/>
      <c r="AC1837" s="78" t="s">
        <v>3319</v>
      </c>
      <c r="AD1837" s="78"/>
      <c r="AE1837" s="32" t="s">
        <v>6566</v>
      </c>
    </row>
    <row r="1838" spans="1:31" ht="12" customHeight="1" x14ac:dyDescent="0.2">
      <c r="A1838" s="11"/>
      <c r="B1838" s="18" t="s">
        <v>398</v>
      </c>
      <c r="C1838" s="19">
        <v>34678189516</v>
      </c>
      <c r="D1838" s="18">
        <v>12176194371</v>
      </c>
      <c r="E1838" s="18">
        <v>326088016</v>
      </c>
      <c r="F1838" s="18"/>
      <c r="G1838" s="18" t="s">
        <v>3069</v>
      </c>
      <c r="H1838" s="18" t="s">
        <v>3069</v>
      </c>
      <c r="I1838" s="18"/>
      <c r="J1838" s="18"/>
      <c r="K1838" s="18" t="s">
        <v>3054</v>
      </c>
      <c r="L1838" s="18" t="s">
        <v>5367</v>
      </c>
      <c r="M1838" s="18" t="s">
        <v>3126</v>
      </c>
      <c r="N1838" s="18" t="s">
        <v>3127</v>
      </c>
      <c r="O1838" s="18" t="s">
        <v>3071</v>
      </c>
      <c r="P1838" s="20">
        <v>45604</v>
      </c>
      <c r="Q1838" s="20">
        <v>45639</v>
      </c>
      <c r="R1838" s="18"/>
      <c r="S1838" s="18"/>
      <c r="T1838" s="18"/>
      <c r="U1838" s="18"/>
      <c r="V1838" s="21"/>
      <c r="W1838" s="18"/>
      <c r="X1838" s="18"/>
      <c r="Y1838" s="18"/>
      <c r="Z1838" s="18"/>
      <c r="AA1838" s="18" t="s">
        <v>3050</v>
      </c>
      <c r="AB1838" s="18"/>
      <c r="AC1838" s="78" t="s">
        <v>6567</v>
      </c>
      <c r="AD1838" s="78"/>
      <c r="AE1838" s="22" t="s">
        <v>6568</v>
      </c>
    </row>
    <row r="1839" spans="1:31" ht="12" customHeight="1" x14ac:dyDescent="0.2">
      <c r="A1839" s="11"/>
      <c r="B1839" s="18" t="s">
        <v>398</v>
      </c>
      <c r="C1839" s="19">
        <v>34678189516</v>
      </c>
      <c r="D1839" s="18">
        <v>12176194371</v>
      </c>
      <c r="E1839" s="18">
        <v>326088016</v>
      </c>
      <c r="F1839" s="18"/>
      <c r="G1839" s="18" t="s">
        <v>3052</v>
      </c>
      <c r="H1839" s="18" t="s">
        <v>3224</v>
      </c>
      <c r="I1839" s="20">
        <v>45422</v>
      </c>
      <c r="J1839" s="18"/>
      <c r="K1839" s="18" t="s">
        <v>3045</v>
      </c>
      <c r="L1839" s="18" t="s">
        <v>6436</v>
      </c>
      <c r="M1839" s="18" t="s">
        <v>6437</v>
      </c>
      <c r="N1839" s="18" t="s">
        <v>3246</v>
      </c>
      <c r="O1839" s="18" t="s">
        <v>3071</v>
      </c>
      <c r="P1839" s="20">
        <v>45400</v>
      </c>
      <c r="Q1839" s="20">
        <v>45457</v>
      </c>
      <c r="R1839" s="20">
        <v>45600</v>
      </c>
      <c r="S1839" s="18"/>
      <c r="T1839" s="18"/>
      <c r="U1839" s="18" t="s">
        <v>3159</v>
      </c>
      <c r="V1839" s="21"/>
      <c r="W1839" s="18"/>
      <c r="X1839" s="18"/>
      <c r="Y1839" s="18"/>
      <c r="Z1839" s="18"/>
      <c r="AA1839" s="18" t="s">
        <v>3050</v>
      </c>
      <c r="AB1839" s="18"/>
      <c r="AC1839" s="78"/>
      <c r="AD1839" s="78"/>
      <c r="AE1839" s="22" t="s">
        <v>6569</v>
      </c>
    </row>
    <row r="1840" spans="1:31" ht="12" customHeight="1" x14ac:dyDescent="0.2">
      <c r="A1840" s="11"/>
      <c r="B1840" s="18" t="s">
        <v>983</v>
      </c>
      <c r="C1840" s="19">
        <v>351961738515</v>
      </c>
      <c r="D1840" s="18">
        <v>12087157886</v>
      </c>
      <c r="E1840" s="18">
        <v>304888702</v>
      </c>
      <c r="F1840" s="18"/>
      <c r="G1840" s="18" t="s">
        <v>3052</v>
      </c>
      <c r="H1840" s="18" t="s">
        <v>3044</v>
      </c>
      <c r="I1840" s="20">
        <v>45706</v>
      </c>
      <c r="J1840" s="18"/>
      <c r="K1840" s="18" t="s">
        <v>3045</v>
      </c>
      <c r="L1840" s="18" t="s">
        <v>3422</v>
      </c>
      <c r="M1840" s="18" t="s">
        <v>3345</v>
      </c>
      <c r="N1840" s="18" t="s">
        <v>3346</v>
      </c>
      <c r="O1840" s="18"/>
      <c r="P1840" s="20">
        <v>45712</v>
      </c>
      <c r="Q1840" s="20">
        <v>45765</v>
      </c>
      <c r="R1840" s="18"/>
      <c r="S1840" s="18"/>
      <c r="T1840" s="18"/>
      <c r="U1840" s="18"/>
      <c r="V1840" s="21" t="s">
        <v>3059</v>
      </c>
      <c r="W1840" s="18">
        <v>46</v>
      </c>
      <c r="X1840" s="18"/>
      <c r="Y1840" s="18"/>
      <c r="Z1840" s="18"/>
      <c r="AA1840" s="18" t="s">
        <v>3050</v>
      </c>
      <c r="AB1840" s="18"/>
      <c r="AC1840" s="78"/>
      <c r="AD1840" s="78"/>
      <c r="AE1840" s="22" t="s">
        <v>6570</v>
      </c>
    </row>
    <row r="1841" spans="1:31" ht="12" customHeight="1" x14ac:dyDescent="0.2">
      <c r="A1841" s="11"/>
      <c r="B1841" s="18" t="s">
        <v>1967</v>
      </c>
      <c r="C1841" s="19">
        <v>34624854097</v>
      </c>
      <c r="D1841" s="18">
        <v>12176344667</v>
      </c>
      <c r="E1841" s="18">
        <v>326307770</v>
      </c>
      <c r="F1841" s="29" t="s">
        <v>6571</v>
      </c>
      <c r="G1841" s="18" t="s">
        <v>3052</v>
      </c>
      <c r="H1841" s="18" t="s">
        <v>3044</v>
      </c>
      <c r="I1841" s="20">
        <v>45762</v>
      </c>
      <c r="J1841" s="18"/>
      <c r="K1841" s="18" t="s">
        <v>3054</v>
      </c>
      <c r="L1841" s="18" t="s">
        <v>4651</v>
      </c>
      <c r="M1841" s="18" t="s">
        <v>3318</v>
      </c>
      <c r="N1841" s="18" t="s">
        <v>4652</v>
      </c>
      <c r="O1841" s="18" t="s">
        <v>3212</v>
      </c>
      <c r="P1841" s="20">
        <v>45411</v>
      </c>
      <c r="Q1841" s="18"/>
      <c r="R1841" s="20">
        <v>45807</v>
      </c>
      <c r="S1841" s="18"/>
      <c r="T1841" s="18"/>
      <c r="U1841" s="18"/>
      <c r="V1841" s="21"/>
      <c r="W1841" s="18"/>
      <c r="X1841" s="18"/>
      <c r="Y1841" s="18"/>
      <c r="Z1841" s="18"/>
      <c r="AA1841" s="18" t="s">
        <v>3050</v>
      </c>
      <c r="AB1841" s="18"/>
      <c r="AC1841" s="78" t="s">
        <v>4653</v>
      </c>
      <c r="AD1841" s="78"/>
      <c r="AE1841" s="22" t="s">
        <v>6572</v>
      </c>
    </row>
    <row r="1842" spans="1:31" ht="12" customHeight="1" x14ac:dyDescent="0.2">
      <c r="A1842" s="11"/>
      <c r="B1842" s="23" t="s">
        <v>1967</v>
      </c>
      <c r="C1842" s="24">
        <v>34624854097</v>
      </c>
      <c r="D1842" s="23">
        <v>12176344667</v>
      </c>
      <c r="E1842" s="23">
        <v>326307770</v>
      </c>
      <c r="F1842" s="30" t="s">
        <v>6571</v>
      </c>
      <c r="G1842" s="23" t="s">
        <v>3052</v>
      </c>
      <c r="H1842" s="23" t="s">
        <v>3053</v>
      </c>
      <c r="I1842" s="25">
        <v>45821</v>
      </c>
      <c r="J1842" s="23"/>
      <c r="K1842" s="23" t="s">
        <v>3054</v>
      </c>
      <c r="L1842" s="23" t="s">
        <v>4130</v>
      </c>
      <c r="M1842" s="23" t="s">
        <v>3256</v>
      </c>
      <c r="N1842" s="23" t="s">
        <v>3222</v>
      </c>
      <c r="O1842" s="23" t="s">
        <v>3065</v>
      </c>
      <c r="P1842" s="25">
        <v>45818</v>
      </c>
      <c r="Q1842" s="25">
        <v>45879</v>
      </c>
      <c r="R1842" s="23"/>
      <c r="S1842" s="23"/>
      <c r="T1842" s="23"/>
      <c r="U1842" s="23"/>
      <c r="V1842" s="26" t="s">
        <v>3059</v>
      </c>
      <c r="W1842" s="23">
        <v>36</v>
      </c>
      <c r="X1842" s="23"/>
      <c r="Y1842" s="23"/>
      <c r="Z1842" s="23"/>
      <c r="AA1842" s="23" t="s">
        <v>3060</v>
      </c>
      <c r="AB1842" s="23"/>
      <c r="AC1842" s="79"/>
      <c r="AD1842" s="79"/>
      <c r="AE1842" s="27"/>
    </row>
    <row r="1843" spans="1:31" ht="12" customHeight="1" x14ac:dyDescent="0.2">
      <c r="A1843" s="11"/>
      <c r="B1843" s="23" t="s">
        <v>2187</v>
      </c>
      <c r="C1843" s="24">
        <v>34603166361</v>
      </c>
      <c r="D1843" s="23">
        <v>12179078628</v>
      </c>
      <c r="E1843" s="23">
        <v>330141228</v>
      </c>
      <c r="F1843" s="23" t="s">
        <v>6573</v>
      </c>
      <c r="G1843" s="23" t="s">
        <v>3052</v>
      </c>
      <c r="H1843" s="23" t="s">
        <v>3053</v>
      </c>
      <c r="I1843" s="25">
        <v>45762</v>
      </c>
      <c r="J1843" s="23"/>
      <c r="K1843" s="23" t="s">
        <v>3054</v>
      </c>
      <c r="L1843" s="23" t="s">
        <v>6070</v>
      </c>
      <c r="M1843" s="23" t="s">
        <v>3498</v>
      </c>
      <c r="N1843" s="23" t="s">
        <v>3246</v>
      </c>
      <c r="O1843" s="23" t="s">
        <v>6071</v>
      </c>
      <c r="P1843" s="25">
        <v>45629</v>
      </c>
      <c r="Q1843" s="25">
        <v>45660</v>
      </c>
      <c r="R1843" s="23"/>
      <c r="S1843" s="23"/>
      <c r="T1843" s="23"/>
      <c r="U1843" s="23"/>
      <c r="V1843" s="26" t="s">
        <v>3266</v>
      </c>
      <c r="W1843" s="23" t="s">
        <v>3266</v>
      </c>
      <c r="X1843" s="23"/>
      <c r="Y1843" s="23"/>
      <c r="Z1843" s="23"/>
      <c r="AA1843" s="23" t="s">
        <v>3060</v>
      </c>
      <c r="AB1843" s="23"/>
      <c r="AC1843" s="79"/>
      <c r="AD1843" s="79"/>
      <c r="AE1843" s="27" t="s">
        <v>6574</v>
      </c>
    </row>
    <row r="1844" spans="1:31" ht="12" customHeight="1" x14ac:dyDescent="0.2">
      <c r="A1844" s="11"/>
      <c r="B1844" s="18" t="s">
        <v>2769</v>
      </c>
      <c r="C1844" s="19">
        <v>584125126387</v>
      </c>
      <c r="D1844" s="18"/>
      <c r="E1844" s="18"/>
      <c r="F1844" s="18"/>
      <c r="G1844" s="18" t="s">
        <v>3052</v>
      </c>
      <c r="H1844" s="18" t="s">
        <v>3224</v>
      </c>
      <c r="I1844" s="18"/>
      <c r="J1844" s="18"/>
      <c r="K1844" s="18" t="s">
        <v>3054</v>
      </c>
      <c r="L1844" s="18" t="s">
        <v>3719</v>
      </c>
      <c r="M1844" s="18" t="s">
        <v>3249</v>
      </c>
      <c r="N1844" s="18" t="s">
        <v>3250</v>
      </c>
      <c r="O1844" s="18" t="s">
        <v>3065</v>
      </c>
      <c r="P1844" s="20">
        <v>45771</v>
      </c>
      <c r="Q1844" s="20">
        <v>45832</v>
      </c>
      <c r="R1844" s="18"/>
      <c r="S1844" s="18"/>
      <c r="T1844" s="18"/>
      <c r="U1844" s="18"/>
      <c r="V1844" s="21" t="s">
        <v>3082</v>
      </c>
      <c r="W1844" s="18">
        <v>32</v>
      </c>
      <c r="X1844" s="18"/>
      <c r="Y1844" s="18"/>
      <c r="Z1844" s="18"/>
      <c r="AA1844" s="18" t="s">
        <v>3050</v>
      </c>
      <c r="AB1844" s="18"/>
      <c r="AC1844" s="78"/>
      <c r="AD1844" s="78"/>
      <c r="AE1844" s="22" t="s">
        <v>6575</v>
      </c>
    </row>
    <row r="1845" spans="1:31" ht="12" customHeight="1" x14ac:dyDescent="0.2">
      <c r="A1845" s="11"/>
      <c r="B1845" s="18" t="s">
        <v>825</v>
      </c>
      <c r="C1845" s="19">
        <v>34675815085</v>
      </c>
      <c r="D1845" s="18">
        <v>12177942171</v>
      </c>
      <c r="E1845" s="18">
        <v>328027774</v>
      </c>
      <c r="F1845" s="18"/>
      <c r="G1845" s="18" t="s">
        <v>3141</v>
      </c>
      <c r="H1845" s="18" t="s">
        <v>3044</v>
      </c>
      <c r="I1845" s="18"/>
      <c r="J1845" s="18"/>
      <c r="K1845" s="18" t="s">
        <v>3045</v>
      </c>
      <c r="L1845" s="18" t="s">
        <v>6576</v>
      </c>
      <c r="M1845" s="18" t="s">
        <v>3539</v>
      </c>
      <c r="N1845" s="18" t="s">
        <v>3569</v>
      </c>
      <c r="O1845" s="18" t="s">
        <v>3071</v>
      </c>
      <c r="P1845" s="20">
        <v>45474</v>
      </c>
      <c r="Q1845" s="20">
        <v>45491</v>
      </c>
      <c r="R1845" s="20">
        <v>45534</v>
      </c>
      <c r="S1845" s="18"/>
      <c r="T1845" s="18"/>
      <c r="U1845" s="18"/>
      <c r="V1845" s="21"/>
      <c r="W1845" s="18"/>
      <c r="X1845" s="18"/>
      <c r="Y1845" s="18"/>
      <c r="Z1845" s="18"/>
      <c r="AA1845" s="18" t="s">
        <v>3050</v>
      </c>
      <c r="AB1845" s="18"/>
      <c r="AC1845" s="78"/>
      <c r="AD1845" s="78"/>
      <c r="AE1845" s="22" t="s">
        <v>6577</v>
      </c>
    </row>
    <row r="1846" spans="1:31" ht="12" customHeight="1" x14ac:dyDescent="0.2">
      <c r="A1846" s="11"/>
      <c r="B1846" s="18" t="s">
        <v>825</v>
      </c>
      <c r="C1846" s="19">
        <v>34675815085</v>
      </c>
      <c r="D1846" s="18">
        <v>12177942171</v>
      </c>
      <c r="E1846" s="18">
        <v>328027774</v>
      </c>
      <c r="F1846" s="18"/>
      <c r="G1846" s="18" t="s">
        <v>3052</v>
      </c>
      <c r="H1846" s="18" t="s">
        <v>3224</v>
      </c>
      <c r="I1846" s="20">
        <v>45551</v>
      </c>
      <c r="J1846" s="18"/>
      <c r="K1846" s="18" t="s">
        <v>3054</v>
      </c>
      <c r="L1846" s="18" t="s">
        <v>3881</v>
      </c>
      <c r="M1846" s="18" t="s">
        <v>3882</v>
      </c>
      <c r="N1846" s="18" t="s">
        <v>3840</v>
      </c>
      <c r="O1846" s="18" t="s">
        <v>3071</v>
      </c>
      <c r="P1846" s="20">
        <v>45551</v>
      </c>
      <c r="Q1846" s="20">
        <v>45583</v>
      </c>
      <c r="R1846" s="20">
        <v>45625</v>
      </c>
      <c r="S1846" s="18"/>
      <c r="T1846" s="18"/>
      <c r="U1846" s="18"/>
      <c r="V1846" s="21"/>
      <c r="W1846" s="18"/>
      <c r="X1846" s="18"/>
      <c r="Y1846" s="18"/>
      <c r="Z1846" s="18"/>
      <c r="AA1846" s="18" t="s">
        <v>3050</v>
      </c>
      <c r="AB1846" s="18" t="s">
        <v>3414</v>
      </c>
      <c r="AC1846" s="78"/>
      <c r="AD1846" s="78"/>
      <c r="AE1846" s="22" t="s">
        <v>6578</v>
      </c>
    </row>
    <row r="1847" spans="1:31" ht="12" customHeight="1" x14ac:dyDescent="0.2">
      <c r="A1847" s="11"/>
      <c r="B1847" s="18" t="s">
        <v>825</v>
      </c>
      <c r="C1847" s="19">
        <v>34675815085</v>
      </c>
      <c r="D1847" s="18">
        <v>12177942171</v>
      </c>
      <c r="E1847" s="18">
        <v>328027774</v>
      </c>
      <c r="F1847" s="18"/>
      <c r="G1847" s="18" t="s">
        <v>3052</v>
      </c>
      <c r="H1847" s="18" t="s">
        <v>3044</v>
      </c>
      <c r="I1847" s="18"/>
      <c r="J1847" s="18"/>
      <c r="K1847" s="18" t="s">
        <v>3054</v>
      </c>
      <c r="L1847" s="18" t="s">
        <v>4828</v>
      </c>
      <c r="M1847" s="18" t="s">
        <v>4829</v>
      </c>
      <c r="N1847" s="18" t="s">
        <v>4830</v>
      </c>
      <c r="O1847" s="18" t="s">
        <v>3071</v>
      </c>
      <c r="P1847" s="20">
        <v>45630</v>
      </c>
      <c r="Q1847" s="20">
        <v>45693</v>
      </c>
      <c r="R1847" s="20">
        <v>45688</v>
      </c>
      <c r="S1847" s="18"/>
      <c r="T1847" s="18"/>
      <c r="U1847" s="18"/>
      <c r="V1847" s="21"/>
      <c r="W1847" s="18"/>
      <c r="X1847" s="18"/>
      <c r="Y1847" s="18"/>
      <c r="Z1847" s="18"/>
      <c r="AA1847" s="18" t="s">
        <v>3050</v>
      </c>
      <c r="AB1847" s="18"/>
      <c r="AC1847" s="78"/>
      <c r="AD1847" s="78"/>
      <c r="AE1847" s="22" t="s">
        <v>6579</v>
      </c>
    </row>
    <row r="1848" spans="1:31" ht="12" customHeight="1" x14ac:dyDescent="0.2">
      <c r="A1848" s="11"/>
      <c r="B1848" s="18" t="s">
        <v>825</v>
      </c>
      <c r="C1848" s="19">
        <v>34675815085</v>
      </c>
      <c r="D1848" s="18">
        <v>12177942171</v>
      </c>
      <c r="E1848" s="18">
        <v>328027774</v>
      </c>
      <c r="F1848" s="18"/>
      <c r="G1848" s="18" t="s">
        <v>3052</v>
      </c>
      <c r="H1848" s="18" t="s">
        <v>3069</v>
      </c>
      <c r="I1848" s="18"/>
      <c r="J1848" s="18"/>
      <c r="K1848" s="18" t="s">
        <v>3054</v>
      </c>
      <c r="L1848" s="18" t="s">
        <v>4832</v>
      </c>
      <c r="M1848" s="18" t="s">
        <v>4833</v>
      </c>
      <c r="N1848" s="18" t="s">
        <v>4834</v>
      </c>
      <c r="O1848" s="18" t="s">
        <v>3071</v>
      </c>
      <c r="P1848" s="20">
        <v>45691</v>
      </c>
      <c r="Q1848" s="20">
        <v>45723</v>
      </c>
      <c r="R1848" s="18"/>
      <c r="S1848" s="18"/>
      <c r="T1848" s="18"/>
      <c r="U1848" s="18"/>
      <c r="V1848" s="21" t="s">
        <v>3175</v>
      </c>
      <c r="W1848" s="18" t="s">
        <v>3082</v>
      </c>
      <c r="X1848" s="18"/>
      <c r="Y1848" s="18"/>
      <c r="Z1848" s="18"/>
      <c r="AA1848" s="18" t="s">
        <v>3050</v>
      </c>
      <c r="AB1848" s="18"/>
      <c r="AC1848" s="78"/>
      <c r="AD1848" s="78"/>
      <c r="AE1848" s="22" t="s">
        <v>6580</v>
      </c>
    </row>
    <row r="1849" spans="1:31" ht="12" customHeight="1" x14ac:dyDescent="0.2">
      <c r="A1849" s="11"/>
      <c r="B1849" s="18" t="s">
        <v>825</v>
      </c>
      <c r="C1849" s="19">
        <v>34675815085</v>
      </c>
      <c r="D1849" s="18">
        <v>12177942171</v>
      </c>
      <c r="E1849" s="18">
        <v>328027774</v>
      </c>
      <c r="F1849" s="18"/>
      <c r="G1849" s="18" t="s">
        <v>3052</v>
      </c>
      <c r="H1849" s="18" t="s">
        <v>3766</v>
      </c>
      <c r="I1849" s="20">
        <v>45762</v>
      </c>
      <c r="J1849" s="18"/>
      <c r="K1849" s="18" t="s">
        <v>3045</v>
      </c>
      <c r="L1849" s="18" t="s">
        <v>4518</v>
      </c>
      <c r="M1849" s="18" t="s">
        <v>3156</v>
      </c>
      <c r="N1849" s="18" t="s">
        <v>3157</v>
      </c>
      <c r="O1849" s="18" t="s">
        <v>3071</v>
      </c>
      <c r="P1849" s="20">
        <v>45693</v>
      </c>
      <c r="Q1849" s="20">
        <v>45731</v>
      </c>
      <c r="R1849" s="20">
        <v>45821</v>
      </c>
      <c r="S1849" s="18"/>
      <c r="T1849" s="18"/>
      <c r="U1849" s="18"/>
      <c r="V1849" s="21" t="s">
        <v>3175</v>
      </c>
      <c r="W1849" s="18" t="s">
        <v>3082</v>
      </c>
      <c r="X1849" s="18"/>
      <c r="Y1849" s="18"/>
      <c r="Z1849" s="18"/>
      <c r="AA1849" s="18" t="s">
        <v>3050</v>
      </c>
      <c r="AB1849" s="18"/>
      <c r="AC1849" s="78"/>
      <c r="AD1849" s="78"/>
      <c r="AE1849" s="22" t="s">
        <v>6581</v>
      </c>
    </row>
    <row r="1850" spans="1:31" ht="12" customHeight="1" x14ac:dyDescent="0.2">
      <c r="A1850" s="11"/>
      <c r="B1850" s="18" t="s">
        <v>825</v>
      </c>
      <c r="C1850" s="19">
        <v>34675815085</v>
      </c>
      <c r="D1850" s="18">
        <v>12177942171</v>
      </c>
      <c r="E1850" s="18">
        <v>328027774</v>
      </c>
      <c r="F1850" s="18"/>
      <c r="G1850" s="18" t="s">
        <v>3052</v>
      </c>
      <c r="H1850" s="18" t="s">
        <v>3044</v>
      </c>
      <c r="I1850" s="18" t="s">
        <v>6582</v>
      </c>
      <c r="J1850" s="18"/>
      <c r="K1850" s="18" t="s">
        <v>3054</v>
      </c>
      <c r="L1850" s="18" t="s">
        <v>6583</v>
      </c>
      <c r="M1850" s="18" t="s">
        <v>3085</v>
      </c>
      <c r="N1850" s="18" t="s">
        <v>6584</v>
      </c>
      <c r="O1850" s="18" t="s">
        <v>3071</v>
      </c>
      <c r="P1850" s="20">
        <v>45825</v>
      </c>
      <c r="Q1850" s="20">
        <v>45902</v>
      </c>
      <c r="R1850" s="20">
        <v>45827</v>
      </c>
      <c r="S1850" s="18"/>
      <c r="T1850" s="18"/>
      <c r="U1850" s="18" t="s">
        <v>6583</v>
      </c>
      <c r="V1850" s="21" t="s">
        <v>3175</v>
      </c>
      <c r="W1850" s="18" t="s">
        <v>3082</v>
      </c>
      <c r="X1850" s="18"/>
      <c r="Y1850" s="18"/>
      <c r="Z1850" s="18"/>
      <c r="AA1850" s="18" t="s">
        <v>3050</v>
      </c>
      <c r="AB1850" s="18"/>
      <c r="AC1850" s="78"/>
      <c r="AD1850" s="78"/>
      <c r="AE1850" s="22"/>
    </row>
    <row r="1851" spans="1:31" ht="12" customHeight="1" x14ac:dyDescent="0.2">
      <c r="A1851" s="11"/>
      <c r="B1851" s="23" t="s">
        <v>1929</v>
      </c>
      <c r="C1851" s="24">
        <v>34602699045</v>
      </c>
      <c r="D1851" s="23">
        <v>12175719002</v>
      </c>
      <c r="E1851" s="23">
        <v>325521255</v>
      </c>
      <c r="F1851" s="30" t="s">
        <v>6585</v>
      </c>
      <c r="G1851" s="23" t="s">
        <v>3052</v>
      </c>
      <c r="H1851" s="23" t="s">
        <v>3053</v>
      </c>
      <c r="I1851" s="25">
        <v>45762</v>
      </c>
      <c r="J1851" s="23"/>
      <c r="K1851" s="23" t="s">
        <v>3045</v>
      </c>
      <c r="L1851" s="23" t="s">
        <v>4496</v>
      </c>
      <c r="M1851" s="23" t="s">
        <v>3256</v>
      </c>
      <c r="N1851" s="23" t="s">
        <v>3246</v>
      </c>
      <c r="O1851" s="23" t="s">
        <v>3071</v>
      </c>
      <c r="P1851" s="25">
        <v>45385</v>
      </c>
      <c r="Q1851" s="23"/>
      <c r="R1851" s="23"/>
      <c r="S1851" s="23"/>
      <c r="T1851" s="23"/>
      <c r="U1851" s="23" t="s">
        <v>3076</v>
      </c>
      <c r="V1851" s="26" t="s">
        <v>3082</v>
      </c>
      <c r="W1851" s="23" t="s">
        <v>3082</v>
      </c>
      <c r="X1851" s="23"/>
      <c r="Y1851" s="23"/>
      <c r="Z1851" s="23"/>
      <c r="AA1851" s="23" t="s">
        <v>3060</v>
      </c>
      <c r="AB1851" s="23"/>
      <c r="AC1851" s="79"/>
      <c r="AD1851" s="79"/>
      <c r="AE1851" s="27" t="s">
        <v>6586</v>
      </c>
    </row>
    <row r="1852" spans="1:31" ht="12" customHeight="1" x14ac:dyDescent="0.2">
      <c r="A1852" s="11"/>
      <c r="B1852" s="23" t="s">
        <v>18</v>
      </c>
      <c r="C1852" s="24">
        <v>34651126162</v>
      </c>
      <c r="D1852" s="23"/>
      <c r="E1852" s="23"/>
      <c r="F1852" s="30" t="s">
        <v>6587</v>
      </c>
      <c r="G1852" s="23" t="s">
        <v>3052</v>
      </c>
      <c r="H1852" s="23" t="s">
        <v>3197</v>
      </c>
      <c r="I1852" s="23"/>
      <c r="J1852" s="23"/>
      <c r="K1852" s="23" t="s">
        <v>3045</v>
      </c>
      <c r="L1852" s="23" t="s">
        <v>4187</v>
      </c>
      <c r="M1852" s="23" t="s">
        <v>4188</v>
      </c>
      <c r="N1852" s="23" t="s">
        <v>3150</v>
      </c>
      <c r="O1852" s="23" t="s">
        <v>3456</v>
      </c>
      <c r="P1852" s="25">
        <v>45799</v>
      </c>
      <c r="Q1852" s="25">
        <v>45860</v>
      </c>
      <c r="R1852" s="23"/>
      <c r="S1852" s="23"/>
      <c r="T1852" s="23"/>
      <c r="U1852" s="23"/>
      <c r="V1852" s="26" t="s">
        <v>3082</v>
      </c>
      <c r="W1852" s="23">
        <v>32</v>
      </c>
      <c r="X1852" s="23"/>
      <c r="Y1852" s="23"/>
      <c r="Z1852" s="23"/>
      <c r="AA1852" s="23" t="s">
        <v>3060</v>
      </c>
      <c r="AB1852" s="23"/>
      <c r="AC1852" s="79"/>
      <c r="AD1852" s="79"/>
      <c r="AE1852" s="27"/>
    </row>
    <row r="1853" spans="1:31" ht="12" customHeight="1" x14ac:dyDescent="0.2">
      <c r="A1853" s="11"/>
      <c r="B1853" s="18" t="s">
        <v>857</v>
      </c>
      <c r="C1853" s="19">
        <v>573002088214</v>
      </c>
      <c r="D1853" s="18">
        <v>12177902195</v>
      </c>
      <c r="E1853" s="18">
        <v>328008575</v>
      </c>
      <c r="F1853" s="18"/>
      <c r="G1853" s="18" t="s">
        <v>3052</v>
      </c>
      <c r="H1853" s="18" t="s">
        <v>3044</v>
      </c>
      <c r="I1853" s="20">
        <v>45605</v>
      </c>
      <c r="J1853" s="18"/>
      <c r="K1853" s="18" t="s">
        <v>3045</v>
      </c>
      <c r="L1853" s="18" t="s">
        <v>3213</v>
      </c>
      <c r="M1853" s="18" t="s">
        <v>3085</v>
      </c>
      <c r="N1853" s="18" t="s">
        <v>3086</v>
      </c>
      <c r="O1853" s="18" t="s">
        <v>3087</v>
      </c>
      <c r="P1853" s="20">
        <v>45488</v>
      </c>
      <c r="Q1853" s="20">
        <v>45596</v>
      </c>
      <c r="R1853" s="20">
        <v>45618</v>
      </c>
      <c r="S1853" s="18"/>
      <c r="T1853" s="18"/>
      <c r="U1853" s="18"/>
      <c r="V1853" s="21"/>
      <c r="W1853" s="18"/>
      <c r="X1853" s="18"/>
      <c r="Y1853" s="18"/>
      <c r="Z1853" s="18"/>
      <c r="AA1853" s="18" t="s">
        <v>3050</v>
      </c>
      <c r="AB1853" s="18"/>
      <c r="AC1853" s="78"/>
      <c r="AD1853" s="78"/>
      <c r="AE1853" s="22" t="s">
        <v>6588</v>
      </c>
    </row>
    <row r="1854" spans="1:31" ht="12" customHeight="1" x14ac:dyDescent="0.2">
      <c r="A1854" s="11"/>
      <c r="B1854" s="18" t="s">
        <v>857</v>
      </c>
      <c r="C1854" s="19">
        <v>573002088214</v>
      </c>
      <c r="D1854" s="18">
        <v>12177902195</v>
      </c>
      <c r="E1854" s="18">
        <v>328008575</v>
      </c>
      <c r="F1854" s="18"/>
      <c r="G1854" s="18" t="s">
        <v>3052</v>
      </c>
      <c r="H1854" s="18" t="s">
        <v>3044</v>
      </c>
      <c r="I1854" s="20">
        <v>45605</v>
      </c>
      <c r="J1854" s="18"/>
      <c r="K1854" s="18" t="s">
        <v>3045</v>
      </c>
      <c r="L1854" s="18" t="s">
        <v>6297</v>
      </c>
      <c r="M1854" s="18" t="s">
        <v>3221</v>
      </c>
      <c r="N1854" s="18" t="s">
        <v>3217</v>
      </c>
      <c r="O1854" s="18" t="s">
        <v>3065</v>
      </c>
      <c r="P1854" s="20">
        <v>45622</v>
      </c>
      <c r="Q1854" s="20">
        <v>45716</v>
      </c>
      <c r="R1854" s="20">
        <v>45665</v>
      </c>
      <c r="S1854" s="18"/>
      <c r="T1854" s="18"/>
      <c r="U1854" s="18"/>
      <c r="V1854" s="21"/>
      <c r="W1854" s="18"/>
      <c r="X1854" s="18"/>
      <c r="Y1854" s="18"/>
      <c r="Z1854" s="18"/>
      <c r="AA1854" s="18" t="s">
        <v>3050</v>
      </c>
      <c r="AB1854" s="18"/>
      <c r="AC1854" s="78" t="s">
        <v>3237</v>
      </c>
      <c r="AD1854" s="78"/>
      <c r="AE1854" s="22" t="s">
        <v>6589</v>
      </c>
    </row>
    <row r="1855" spans="1:31" ht="12" customHeight="1" x14ac:dyDescent="0.2">
      <c r="A1855" s="11"/>
      <c r="B1855" s="23" t="s">
        <v>2401</v>
      </c>
      <c r="C1855" s="24">
        <v>573113821692</v>
      </c>
      <c r="D1855" s="23"/>
      <c r="E1855" s="23">
        <v>332659410</v>
      </c>
      <c r="F1855" s="23" t="s">
        <v>6590</v>
      </c>
      <c r="G1855" s="23" t="s">
        <v>3043</v>
      </c>
      <c r="H1855" s="23" t="s">
        <v>3197</v>
      </c>
      <c r="I1855" s="23"/>
      <c r="J1855" s="23"/>
      <c r="K1855" s="23" t="s">
        <v>3045</v>
      </c>
      <c r="L1855" s="23" t="s">
        <v>6591</v>
      </c>
      <c r="M1855" s="23" t="s">
        <v>3047</v>
      </c>
      <c r="N1855" s="23" t="s">
        <v>3048</v>
      </c>
      <c r="O1855" s="23" t="s">
        <v>3207</v>
      </c>
      <c r="P1855" s="25">
        <v>45712</v>
      </c>
      <c r="Q1855" s="25">
        <v>45744</v>
      </c>
      <c r="R1855" s="23"/>
      <c r="S1855" s="23"/>
      <c r="T1855" s="23"/>
      <c r="U1855" s="23"/>
      <c r="V1855" s="26" t="s">
        <v>3059</v>
      </c>
      <c r="W1855" s="23">
        <v>36</v>
      </c>
      <c r="X1855" s="23"/>
      <c r="Y1855" s="23"/>
      <c r="Z1855" s="23"/>
      <c r="AA1855" s="23" t="s">
        <v>3060</v>
      </c>
      <c r="AB1855" s="23" t="s">
        <v>6592</v>
      </c>
      <c r="AC1855" s="79"/>
      <c r="AD1855" s="79"/>
      <c r="AE1855" s="27" t="s">
        <v>6593</v>
      </c>
    </row>
    <row r="1856" spans="1:31" ht="12" customHeight="1" x14ac:dyDescent="0.2">
      <c r="A1856" s="11"/>
      <c r="B1856" s="23" t="s">
        <v>2027</v>
      </c>
      <c r="C1856" s="24">
        <v>393805977368</v>
      </c>
      <c r="D1856" s="23">
        <v>12178046711</v>
      </c>
      <c r="E1856" s="23">
        <v>328394653</v>
      </c>
      <c r="F1856" s="30" t="s">
        <v>6594</v>
      </c>
      <c r="G1856" s="23" t="s">
        <v>3052</v>
      </c>
      <c r="H1856" s="23" t="s">
        <v>3053</v>
      </c>
      <c r="I1856" s="25">
        <v>45762</v>
      </c>
      <c r="J1856" s="23"/>
      <c r="K1856" s="23" t="s">
        <v>3054</v>
      </c>
      <c r="L1856" s="23" t="s">
        <v>6595</v>
      </c>
      <c r="M1856" s="23" t="s">
        <v>3080</v>
      </c>
      <c r="N1856" s="23" t="s">
        <v>6596</v>
      </c>
      <c r="O1856" s="23" t="s">
        <v>3071</v>
      </c>
      <c r="P1856" s="25">
        <v>45532</v>
      </c>
      <c r="Q1856" s="23"/>
      <c r="R1856" s="23"/>
      <c r="S1856" s="23"/>
      <c r="T1856" s="23"/>
      <c r="U1856" s="23"/>
      <c r="V1856" s="26"/>
      <c r="W1856" s="23"/>
      <c r="X1856" s="23"/>
      <c r="Y1856" s="23"/>
      <c r="Z1856" s="23"/>
      <c r="AA1856" s="23" t="s">
        <v>3060</v>
      </c>
      <c r="AB1856" s="23"/>
      <c r="AC1856" s="79"/>
      <c r="AD1856" s="79"/>
      <c r="AE1856" s="27" t="s">
        <v>6597</v>
      </c>
    </row>
    <row r="1857" spans="1:31" ht="12" customHeight="1" x14ac:dyDescent="0.2">
      <c r="A1857" s="11"/>
      <c r="B1857" s="18" t="s">
        <v>1715</v>
      </c>
      <c r="C1857" s="19">
        <v>573132365483</v>
      </c>
      <c r="D1857" s="18">
        <v>12178058528</v>
      </c>
      <c r="E1857" s="18">
        <v>328298204</v>
      </c>
      <c r="F1857" s="18"/>
      <c r="G1857" s="18" t="s">
        <v>3141</v>
      </c>
      <c r="H1857" s="18" t="s">
        <v>3224</v>
      </c>
      <c r="I1857" s="18"/>
      <c r="J1857" s="18"/>
      <c r="K1857" s="18" t="s">
        <v>3045</v>
      </c>
      <c r="L1857" s="18" t="s">
        <v>3084</v>
      </c>
      <c r="M1857" s="18" t="s">
        <v>3085</v>
      </c>
      <c r="N1857" s="18" t="s">
        <v>3086</v>
      </c>
      <c r="O1857" s="18" t="s">
        <v>3049</v>
      </c>
      <c r="P1857" s="20">
        <v>45509</v>
      </c>
      <c r="Q1857" s="18"/>
      <c r="R1857" s="20">
        <v>45633</v>
      </c>
      <c r="S1857" s="18"/>
      <c r="T1857" s="18"/>
      <c r="U1857" s="18"/>
      <c r="V1857" s="21"/>
      <c r="W1857" s="18"/>
      <c r="X1857" s="18"/>
      <c r="Y1857" s="18"/>
      <c r="Z1857" s="18"/>
      <c r="AA1857" s="18" t="s">
        <v>3050</v>
      </c>
      <c r="AB1857" s="18"/>
      <c r="AC1857" s="78"/>
      <c r="AD1857" s="78"/>
      <c r="AE1857" s="22" t="s">
        <v>6598</v>
      </c>
    </row>
    <row r="1858" spans="1:31" ht="12" customHeight="1" x14ac:dyDescent="0.2">
      <c r="A1858" s="11"/>
      <c r="B1858" s="18" t="s">
        <v>2543</v>
      </c>
      <c r="C1858" s="19">
        <v>573148865518</v>
      </c>
      <c r="D1858" s="18">
        <v>12170558721</v>
      </c>
      <c r="E1858" s="18">
        <v>310093589</v>
      </c>
      <c r="F1858" s="18" t="s">
        <v>6599</v>
      </c>
      <c r="G1858" s="18" t="s">
        <v>3052</v>
      </c>
      <c r="H1858" s="18" t="s">
        <v>3044</v>
      </c>
      <c r="I1858" s="20">
        <v>45785</v>
      </c>
      <c r="J1858" s="18"/>
      <c r="K1858" s="18" t="s">
        <v>3045</v>
      </c>
      <c r="L1858" s="18" t="s">
        <v>6600</v>
      </c>
      <c r="M1858" s="18" t="s">
        <v>3558</v>
      </c>
      <c r="N1858" s="18" t="s">
        <v>3250</v>
      </c>
      <c r="O1858" s="18" t="s">
        <v>3049</v>
      </c>
      <c r="P1858" s="20">
        <v>45771</v>
      </c>
      <c r="Q1858" s="20">
        <v>45800</v>
      </c>
      <c r="R1858" s="20">
        <v>45793</v>
      </c>
      <c r="S1858" s="18"/>
      <c r="T1858" s="18"/>
      <c r="U1858" s="18"/>
      <c r="V1858" s="21" t="s">
        <v>3059</v>
      </c>
      <c r="W1858" s="18">
        <v>36</v>
      </c>
      <c r="X1858" s="18"/>
      <c r="Y1858" s="18"/>
      <c r="Z1858" s="18"/>
      <c r="AA1858" s="18" t="s">
        <v>3050</v>
      </c>
      <c r="AB1858" s="18"/>
      <c r="AC1858" s="78"/>
      <c r="AD1858" s="78"/>
      <c r="AE1858" s="22" t="s">
        <v>6601</v>
      </c>
    </row>
    <row r="1859" spans="1:31" ht="12" customHeight="1" x14ac:dyDescent="0.2">
      <c r="A1859" s="11"/>
      <c r="B1859" s="18" t="s">
        <v>2543</v>
      </c>
      <c r="C1859" s="19">
        <v>573148865518</v>
      </c>
      <c r="D1859" s="18">
        <v>12170558721</v>
      </c>
      <c r="E1859" s="18">
        <v>310093589</v>
      </c>
      <c r="F1859" s="18"/>
      <c r="G1859" s="18" t="s">
        <v>3043</v>
      </c>
      <c r="H1859" s="18" t="s">
        <v>3069</v>
      </c>
      <c r="I1859" s="18"/>
      <c r="J1859" s="18"/>
      <c r="K1859" s="18" t="s">
        <v>3054</v>
      </c>
      <c r="L1859" s="18" t="s">
        <v>4301</v>
      </c>
      <c r="M1859" s="18" t="s">
        <v>4302</v>
      </c>
      <c r="N1859" s="18" t="s">
        <v>4303</v>
      </c>
      <c r="O1859" s="18" t="s">
        <v>3201</v>
      </c>
      <c r="P1859" s="20">
        <v>45742</v>
      </c>
      <c r="Q1859" s="20">
        <v>45823</v>
      </c>
      <c r="R1859" s="18"/>
      <c r="S1859" s="18"/>
      <c r="T1859" s="18"/>
      <c r="U1859" s="18"/>
      <c r="V1859" s="21" t="s">
        <v>3059</v>
      </c>
      <c r="W1859" s="18" t="s">
        <v>3059</v>
      </c>
      <c r="X1859" s="18"/>
      <c r="Y1859" s="18"/>
      <c r="Z1859" s="18"/>
      <c r="AA1859" s="18" t="s">
        <v>3050</v>
      </c>
      <c r="AB1859" s="18"/>
      <c r="AC1859" s="78"/>
      <c r="AD1859" s="78"/>
      <c r="AE1859" s="22" t="s">
        <v>6602</v>
      </c>
    </row>
    <row r="1860" spans="1:31" ht="12" customHeight="1" x14ac:dyDescent="0.2">
      <c r="A1860" s="11"/>
      <c r="B1860" s="23" t="s">
        <v>2795</v>
      </c>
      <c r="C1860" s="24">
        <v>34600385601</v>
      </c>
      <c r="D1860" s="23"/>
      <c r="E1860" s="23"/>
      <c r="F1860" s="30" t="s">
        <v>6603</v>
      </c>
      <c r="G1860" s="23" t="s">
        <v>3052</v>
      </c>
      <c r="H1860" s="23" t="s">
        <v>3197</v>
      </c>
      <c r="I1860" s="23"/>
      <c r="J1860" s="23"/>
      <c r="K1860" s="23" t="s">
        <v>3045</v>
      </c>
      <c r="L1860" s="23" t="s">
        <v>6604</v>
      </c>
      <c r="M1860" s="23" t="s">
        <v>3382</v>
      </c>
      <c r="N1860" s="23" t="s">
        <v>3246</v>
      </c>
      <c r="O1860" s="23" t="s">
        <v>3270</v>
      </c>
      <c r="P1860" s="25">
        <v>45777</v>
      </c>
      <c r="Q1860" s="23" t="s">
        <v>4582</v>
      </c>
      <c r="R1860" s="23"/>
      <c r="S1860" s="23"/>
      <c r="T1860" s="23"/>
      <c r="U1860" s="23"/>
      <c r="V1860" s="26" t="s">
        <v>3082</v>
      </c>
      <c r="W1860" s="23">
        <v>32</v>
      </c>
      <c r="X1860" s="23"/>
      <c r="Y1860" s="23"/>
      <c r="Z1860" s="23"/>
      <c r="AA1860" s="23" t="s">
        <v>3060</v>
      </c>
      <c r="AB1860" s="23"/>
      <c r="AC1860" s="79"/>
      <c r="AD1860" s="79"/>
      <c r="AE1860" s="27" t="s">
        <v>6605</v>
      </c>
    </row>
    <row r="1861" spans="1:31" ht="12" customHeight="1" x14ac:dyDescent="0.2">
      <c r="A1861" s="11"/>
      <c r="B1861" s="23" t="s">
        <v>388</v>
      </c>
      <c r="C1861" s="24">
        <v>573013959076</v>
      </c>
      <c r="D1861" s="23">
        <v>12177463410</v>
      </c>
      <c r="E1861" s="23">
        <v>327476389</v>
      </c>
      <c r="F1861" s="30" t="s">
        <v>6606</v>
      </c>
      <c r="G1861" s="23" t="s">
        <v>3052</v>
      </c>
      <c r="H1861" s="23" t="s">
        <v>3053</v>
      </c>
      <c r="I1861" s="25">
        <v>45762</v>
      </c>
      <c r="J1861" s="23"/>
      <c r="K1861" s="23" t="s">
        <v>3045</v>
      </c>
      <c r="L1861" s="23" t="s">
        <v>5538</v>
      </c>
      <c r="M1861" s="23" t="s">
        <v>3180</v>
      </c>
      <c r="N1861" s="23" t="s">
        <v>3333</v>
      </c>
      <c r="O1861" s="23" t="s">
        <v>3071</v>
      </c>
      <c r="P1861" s="25">
        <v>45482</v>
      </c>
      <c r="Q1861" s="25">
        <v>45576</v>
      </c>
      <c r="R1861" s="23"/>
      <c r="S1861" s="23"/>
      <c r="T1861" s="23"/>
      <c r="U1861" s="23"/>
      <c r="V1861" s="26"/>
      <c r="W1861" s="23"/>
      <c r="X1861" s="23"/>
      <c r="Y1861" s="23"/>
      <c r="Z1861" s="23"/>
      <c r="AA1861" s="23" t="s">
        <v>3060</v>
      </c>
      <c r="AB1861" s="23"/>
      <c r="AC1861" s="79"/>
      <c r="AD1861" s="79"/>
      <c r="AE1861" s="27" t="s">
        <v>6607</v>
      </c>
    </row>
    <row r="1862" spans="1:31" ht="12" customHeight="1" x14ac:dyDescent="0.2">
      <c r="A1862" s="11"/>
      <c r="B1862" s="18" t="s">
        <v>1717</v>
      </c>
      <c r="C1862" s="19">
        <v>34604257801</v>
      </c>
      <c r="D1862" s="18">
        <v>12169472621</v>
      </c>
      <c r="E1862" s="18">
        <v>318451263</v>
      </c>
      <c r="F1862" s="18"/>
      <c r="G1862" s="18" t="s">
        <v>3052</v>
      </c>
      <c r="H1862" s="18" t="s">
        <v>3044</v>
      </c>
      <c r="I1862" s="18"/>
      <c r="J1862" s="18"/>
      <c r="K1862" s="18" t="s">
        <v>3045</v>
      </c>
      <c r="L1862" s="18" t="s">
        <v>5873</v>
      </c>
      <c r="M1862" s="18" t="s">
        <v>3231</v>
      </c>
      <c r="N1862" s="18" t="s">
        <v>3388</v>
      </c>
      <c r="O1862" s="18" t="s">
        <v>3071</v>
      </c>
      <c r="P1862" s="20">
        <v>45322</v>
      </c>
      <c r="Q1862" s="20">
        <v>45379</v>
      </c>
      <c r="R1862" s="18"/>
      <c r="S1862" s="18"/>
      <c r="T1862" s="18"/>
      <c r="U1862" s="18" t="s">
        <v>3159</v>
      </c>
      <c r="V1862" s="21"/>
      <c r="W1862" s="18"/>
      <c r="X1862" s="18"/>
      <c r="Y1862" s="18"/>
      <c r="Z1862" s="18" t="s">
        <v>3066</v>
      </c>
      <c r="AA1862" s="18" t="s">
        <v>3050</v>
      </c>
      <c r="AB1862" s="18" t="s">
        <v>3181</v>
      </c>
      <c r="AC1862" s="78"/>
      <c r="AD1862" s="78"/>
      <c r="AE1862" s="22" t="s">
        <v>6608</v>
      </c>
    </row>
    <row r="1863" spans="1:31" ht="12" customHeight="1" x14ac:dyDescent="0.2">
      <c r="A1863" s="11"/>
      <c r="B1863" s="18" t="s">
        <v>1723</v>
      </c>
      <c r="C1863" s="19">
        <v>34604257801</v>
      </c>
      <c r="D1863" s="18">
        <v>12169472621</v>
      </c>
      <c r="E1863" s="18">
        <v>318451263</v>
      </c>
      <c r="F1863" s="18"/>
      <c r="G1863" s="18" t="s">
        <v>3052</v>
      </c>
      <c r="H1863" s="18" t="s">
        <v>3044</v>
      </c>
      <c r="I1863" s="18"/>
      <c r="J1863" s="18"/>
      <c r="K1863" s="18" t="s">
        <v>3045</v>
      </c>
      <c r="L1863" s="18"/>
      <c r="M1863" s="18" t="s">
        <v>3519</v>
      </c>
      <c r="N1863" s="18"/>
      <c r="O1863" s="18"/>
      <c r="P1863" s="18"/>
      <c r="Q1863" s="20">
        <v>45315</v>
      </c>
      <c r="R1863" s="18"/>
      <c r="S1863" s="18"/>
      <c r="T1863" s="18"/>
      <c r="U1863" s="18"/>
      <c r="V1863" s="21"/>
      <c r="W1863" s="18"/>
      <c r="X1863" s="18"/>
      <c r="Y1863" s="18"/>
      <c r="Z1863" s="18"/>
      <c r="AA1863" s="18" t="s">
        <v>3050</v>
      </c>
      <c r="AB1863" s="18"/>
      <c r="AC1863" s="78"/>
      <c r="AD1863" s="78"/>
      <c r="AE1863" s="22" t="s">
        <v>6609</v>
      </c>
    </row>
    <row r="1864" spans="1:31" ht="12" customHeight="1" x14ac:dyDescent="0.2">
      <c r="A1864" s="11"/>
      <c r="B1864" s="18" t="s">
        <v>1807</v>
      </c>
      <c r="C1864" s="19">
        <v>34642126477</v>
      </c>
      <c r="D1864" s="18"/>
      <c r="E1864" s="18"/>
      <c r="F1864" s="18"/>
      <c r="G1864" s="18" t="s">
        <v>3141</v>
      </c>
      <c r="H1864" s="18" t="s">
        <v>3224</v>
      </c>
      <c r="I1864" s="18"/>
      <c r="J1864" s="18"/>
      <c r="K1864" s="18" t="s">
        <v>3054</v>
      </c>
      <c r="L1864" s="18" t="s">
        <v>4366</v>
      </c>
      <c r="M1864" s="18" t="s">
        <v>3498</v>
      </c>
      <c r="N1864" s="18" t="s">
        <v>3246</v>
      </c>
      <c r="O1864" s="18" t="s">
        <v>4367</v>
      </c>
      <c r="P1864" s="20">
        <v>45609</v>
      </c>
      <c r="Q1864" s="20">
        <v>45646</v>
      </c>
      <c r="R1864" s="18"/>
      <c r="S1864" s="18"/>
      <c r="T1864" s="18"/>
      <c r="U1864" s="18"/>
      <c r="V1864" s="21"/>
      <c r="W1864" s="18"/>
      <c r="X1864" s="18"/>
      <c r="Y1864" s="18"/>
      <c r="Z1864" s="18"/>
      <c r="AA1864" s="18" t="s">
        <v>3050</v>
      </c>
      <c r="AB1864" s="18"/>
      <c r="AC1864" s="78"/>
      <c r="AD1864" s="78"/>
      <c r="AE1864" s="22" t="s">
        <v>6610</v>
      </c>
    </row>
    <row r="1865" spans="1:31" ht="12" customHeight="1" x14ac:dyDescent="0.2">
      <c r="A1865" s="11"/>
      <c r="B1865" s="18" t="s">
        <v>76</v>
      </c>
      <c r="C1865" s="19">
        <v>3114611717</v>
      </c>
      <c r="D1865" s="18">
        <v>12174334597</v>
      </c>
      <c r="E1865" s="18">
        <v>324082584</v>
      </c>
      <c r="F1865" s="18"/>
      <c r="G1865" s="18" t="s">
        <v>3052</v>
      </c>
      <c r="H1865" s="18" t="s">
        <v>3044</v>
      </c>
      <c r="I1865" s="20">
        <v>45293</v>
      </c>
      <c r="J1865" s="18">
        <v>45294</v>
      </c>
      <c r="K1865" s="18" t="s">
        <v>3045</v>
      </c>
      <c r="L1865" s="18"/>
      <c r="M1865" s="18" t="s">
        <v>3860</v>
      </c>
      <c r="N1865" s="18"/>
      <c r="O1865" s="18"/>
      <c r="P1865" s="18"/>
      <c r="Q1865" s="18"/>
      <c r="R1865" s="18"/>
      <c r="S1865" s="18"/>
      <c r="T1865" s="18"/>
      <c r="U1865" s="18"/>
      <c r="V1865" s="21"/>
      <c r="W1865" s="18"/>
      <c r="X1865" s="18"/>
      <c r="Y1865" s="18"/>
      <c r="Z1865" s="18"/>
      <c r="AA1865" s="18" t="s">
        <v>3050</v>
      </c>
      <c r="AB1865" s="18"/>
      <c r="AC1865" s="78"/>
      <c r="AD1865" s="78"/>
      <c r="AE1865" s="22" t="s">
        <v>6611</v>
      </c>
    </row>
    <row r="1866" spans="1:31" ht="12" customHeight="1" x14ac:dyDescent="0.2">
      <c r="A1866" s="11"/>
      <c r="B1866" s="18" t="s">
        <v>1725</v>
      </c>
      <c r="C1866" s="19">
        <v>573103863880</v>
      </c>
      <c r="D1866" s="18">
        <v>12178107933</v>
      </c>
      <c r="E1866" s="18">
        <v>328406406</v>
      </c>
      <c r="F1866" s="18"/>
      <c r="G1866" s="18" t="s">
        <v>3141</v>
      </c>
      <c r="H1866" s="18" t="s">
        <v>3044</v>
      </c>
      <c r="I1866" s="18"/>
      <c r="J1866" s="18"/>
      <c r="K1866" s="18" t="s">
        <v>3045</v>
      </c>
      <c r="L1866" s="18" t="s">
        <v>6612</v>
      </c>
      <c r="M1866" s="18" t="s">
        <v>3868</v>
      </c>
      <c r="N1866" s="18" t="s">
        <v>3144</v>
      </c>
      <c r="O1866" s="18" t="s">
        <v>3071</v>
      </c>
      <c r="P1866" s="20">
        <v>45523</v>
      </c>
      <c r="Q1866" s="20">
        <v>45653</v>
      </c>
      <c r="R1866" s="20">
        <v>45576</v>
      </c>
      <c r="S1866" s="18"/>
      <c r="T1866" s="18"/>
      <c r="U1866" s="18"/>
      <c r="V1866" s="21"/>
      <c r="W1866" s="18"/>
      <c r="X1866" s="18"/>
      <c r="Y1866" s="18"/>
      <c r="Z1866" s="18"/>
      <c r="AA1866" s="18" t="s">
        <v>3050</v>
      </c>
      <c r="AB1866" s="18"/>
      <c r="AC1866" s="78"/>
      <c r="AD1866" s="78"/>
      <c r="AE1866" s="22" t="s">
        <v>6613</v>
      </c>
    </row>
    <row r="1867" spans="1:31" ht="12" customHeight="1" x14ac:dyDescent="0.2">
      <c r="A1867" s="11"/>
      <c r="B1867" s="18" t="s">
        <v>614</v>
      </c>
      <c r="C1867" s="19">
        <v>48793172590</v>
      </c>
      <c r="D1867" s="18">
        <v>12177055314</v>
      </c>
      <c r="E1867" s="18">
        <v>327057645</v>
      </c>
      <c r="F1867" s="18"/>
      <c r="G1867" s="18" t="s">
        <v>3052</v>
      </c>
      <c r="H1867" s="18" t="s">
        <v>3044</v>
      </c>
      <c r="I1867" s="20">
        <v>45481</v>
      </c>
      <c r="J1867" s="18">
        <v>45528</v>
      </c>
      <c r="K1867" s="18" t="s">
        <v>3045</v>
      </c>
      <c r="L1867" s="18" t="s">
        <v>3501</v>
      </c>
      <c r="M1867" s="18" t="s">
        <v>3177</v>
      </c>
      <c r="N1867" s="18" t="s">
        <v>3502</v>
      </c>
      <c r="O1867" s="18" t="s">
        <v>3065</v>
      </c>
      <c r="P1867" s="20">
        <v>45481</v>
      </c>
      <c r="Q1867" s="20">
        <v>45514</v>
      </c>
      <c r="R1867" s="20">
        <v>45528</v>
      </c>
      <c r="S1867" s="18"/>
      <c r="T1867" s="18"/>
      <c r="U1867" s="18"/>
      <c r="V1867" s="21"/>
      <c r="W1867" s="18"/>
      <c r="X1867" s="18"/>
      <c r="Y1867" s="18"/>
      <c r="Z1867" s="18"/>
      <c r="AA1867" s="18" t="s">
        <v>3050</v>
      </c>
      <c r="AB1867" s="18"/>
      <c r="AC1867" s="78"/>
      <c r="AD1867" s="78"/>
      <c r="AE1867" s="22" t="s">
        <v>6614</v>
      </c>
    </row>
    <row r="1868" spans="1:31" ht="12" customHeight="1" x14ac:dyDescent="0.2">
      <c r="A1868" s="11"/>
      <c r="B1868" s="18" t="s">
        <v>614</v>
      </c>
      <c r="C1868" s="19">
        <v>48793172590</v>
      </c>
      <c r="D1868" s="18">
        <v>12177055314</v>
      </c>
      <c r="E1868" s="18">
        <v>327057645</v>
      </c>
      <c r="F1868" s="18"/>
      <c r="G1868" s="18" t="s">
        <v>3052</v>
      </c>
      <c r="H1868" s="18" t="s">
        <v>3044</v>
      </c>
      <c r="I1868" s="20">
        <v>45559</v>
      </c>
      <c r="J1868" s="18">
        <v>45570</v>
      </c>
      <c r="K1868" s="18" t="s">
        <v>3054</v>
      </c>
      <c r="L1868" s="18" t="s">
        <v>3695</v>
      </c>
      <c r="M1868" s="18" t="s">
        <v>3696</v>
      </c>
      <c r="N1868" s="18" t="s">
        <v>3144</v>
      </c>
      <c r="O1868" s="18" t="s">
        <v>3065</v>
      </c>
      <c r="P1868" s="20">
        <v>45559</v>
      </c>
      <c r="Q1868" s="20">
        <v>45570</v>
      </c>
      <c r="R1868" s="20">
        <v>45570</v>
      </c>
      <c r="S1868" s="18"/>
      <c r="T1868" s="18"/>
      <c r="U1868" s="18"/>
      <c r="V1868" s="21"/>
      <c r="W1868" s="18"/>
      <c r="X1868" s="18"/>
      <c r="Y1868" s="18"/>
      <c r="Z1868" s="18"/>
      <c r="AA1868" s="18" t="s">
        <v>3050</v>
      </c>
      <c r="AB1868" s="18"/>
      <c r="AC1868" s="78"/>
      <c r="AD1868" s="78"/>
      <c r="AE1868" s="22" t="s">
        <v>6615</v>
      </c>
    </row>
    <row r="1869" spans="1:31" ht="12" customHeight="1" x14ac:dyDescent="0.2">
      <c r="A1869" s="11"/>
      <c r="B1869" s="18" t="s">
        <v>2773</v>
      </c>
      <c r="C1869" s="19">
        <v>34614660484</v>
      </c>
      <c r="D1869" s="18"/>
      <c r="E1869" s="18"/>
      <c r="F1869" s="18"/>
      <c r="G1869" s="18" t="s">
        <v>3052</v>
      </c>
      <c r="H1869" s="18" t="s">
        <v>3044</v>
      </c>
      <c r="I1869" s="18"/>
      <c r="J1869" s="18"/>
      <c r="K1869" s="18" t="s">
        <v>3045</v>
      </c>
      <c r="L1869" s="18" t="s">
        <v>4131</v>
      </c>
      <c r="M1869" s="18" t="s">
        <v>3364</v>
      </c>
      <c r="N1869" s="18" t="s">
        <v>3365</v>
      </c>
      <c r="O1869" s="18" t="s">
        <v>4132</v>
      </c>
      <c r="P1869" s="20">
        <v>45771</v>
      </c>
      <c r="Q1869" s="20">
        <v>45832</v>
      </c>
      <c r="R1869" s="18"/>
      <c r="S1869" s="18"/>
      <c r="T1869" s="18"/>
      <c r="U1869" s="18"/>
      <c r="V1869" s="21" t="s">
        <v>3175</v>
      </c>
      <c r="W1869" s="18">
        <v>36</v>
      </c>
      <c r="X1869" s="18"/>
      <c r="Y1869" s="18"/>
      <c r="Z1869" s="18"/>
      <c r="AA1869" s="18" t="s">
        <v>3050</v>
      </c>
      <c r="AB1869" s="18"/>
      <c r="AC1869" s="78"/>
      <c r="AD1869" s="78"/>
      <c r="AE1869" s="22" t="s">
        <v>6616</v>
      </c>
    </row>
    <row r="1870" spans="1:31" ht="12" customHeight="1" x14ac:dyDescent="0.2">
      <c r="A1870" s="11"/>
      <c r="B1870" s="18" t="s">
        <v>384</v>
      </c>
      <c r="C1870" s="19">
        <v>573164754583</v>
      </c>
      <c r="D1870" s="18">
        <v>12176513831</v>
      </c>
      <c r="E1870" s="18">
        <v>326519386</v>
      </c>
      <c r="F1870" s="18"/>
      <c r="G1870" s="18" t="s">
        <v>3052</v>
      </c>
      <c r="H1870" s="18" t="s">
        <v>3044</v>
      </c>
      <c r="I1870" s="20">
        <v>45442</v>
      </c>
      <c r="J1870" s="18">
        <v>45562</v>
      </c>
      <c r="K1870" s="18" t="s">
        <v>3045</v>
      </c>
      <c r="L1870" s="18" t="s">
        <v>6617</v>
      </c>
      <c r="M1870" s="18" t="s">
        <v>3180</v>
      </c>
      <c r="N1870" s="18" t="s">
        <v>3254</v>
      </c>
      <c r="O1870" s="18" t="s">
        <v>3071</v>
      </c>
      <c r="P1870" s="20">
        <v>45426</v>
      </c>
      <c r="Q1870" s="18"/>
      <c r="R1870" s="20">
        <v>45562</v>
      </c>
      <c r="S1870" s="18"/>
      <c r="T1870" s="18"/>
      <c r="U1870" s="18"/>
      <c r="V1870" s="21"/>
      <c r="W1870" s="18"/>
      <c r="X1870" s="18"/>
      <c r="Y1870" s="18"/>
      <c r="Z1870" s="18"/>
      <c r="AA1870" s="18" t="s">
        <v>3050</v>
      </c>
      <c r="AB1870" s="18"/>
      <c r="AC1870" s="78"/>
      <c r="AD1870" s="78"/>
      <c r="AE1870" s="22" t="s">
        <v>6618</v>
      </c>
    </row>
    <row r="1871" spans="1:31" ht="12" customHeight="1" x14ac:dyDescent="0.2">
      <c r="A1871" s="11"/>
      <c r="B1871" s="18" t="s">
        <v>400</v>
      </c>
      <c r="C1871" s="19">
        <v>34641024451</v>
      </c>
      <c r="D1871" s="18">
        <v>12176194313</v>
      </c>
      <c r="E1871" s="18">
        <v>326091335</v>
      </c>
      <c r="F1871" s="18"/>
      <c r="G1871" s="18" t="s">
        <v>3052</v>
      </c>
      <c r="H1871" s="18" t="s">
        <v>3044</v>
      </c>
      <c r="I1871" s="20">
        <v>45481</v>
      </c>
      <c r="J1871" s="18"/>
      <c r="K1871" s="18" t="s">
        <v>3045</v>
      </c>
      <c r="L1871" s="18" t="s">
        <v>5980</v>
      </c>
      <c r="M1871" s="18" t="s">
        <v>3085</v>
      </c>
      <c r="N1871" s="18" t="s">
        <v>3086</v>
      </c>
      <c r="O1871" s="18" t="s">
        <v>3087</v>
      </c>
      <c r="P1871" s="20">
        <v>45481</v>
      </c>
      <c r="Q1871" s="20">
        <v>45514</v>
      </c>
      <c r="R1871" s="20">
        <v>45553</v>
      </c>
      <c r="S1871" s="18"/>
      <c r="T1871" s="18"/>
      <c r="U1871" s="18"/>
      <c r="V1871" s="21"/>
      <c r="W1871" s="18"/>
      <c r="X1871" s="18"/>
      <c r="Y1871" s="18"/>
      <c r="Z1871" s="18"/>
      <c r="AA1871" s="18" t="s">
        <v>3050</v>
      </c>
      <c r="AB1871" s="18"/>
      <c r="AC1871" s="78"/>
      <c r="AD1871" s="78"/>
      <c r="AE1871" s="22" t="s">
        <v>6619</v>
      </c>
    </row>
    <row r="1872" spans="1:31" ht="12" customHeight="1" x14ac:dyDescent="0.2">
      <c r="A1872" s="11"/>
      <c r="B1872" s="18" t="s">
        <v>400</v>
      </c>
      <c r="C1872" s="19">
        <v>34641024451</v>
      </c>
      <c r="D1872" s="18">
        <v>12176194313</v>
      </c>
      <c r="E1872" s="18">
        <v>326091335</v>
      </c>
      <c r="F1872" s="18"/>
      <c r="G1872" s="18" t="s">
        <v>3052</v>
      </c>
      <c r="H1872" s="18" t="s">
        <v>3044</v>
      </c>
      <c r="I1872" s="20">
        <v>45785</v>
      </c>
      <c r="J1872" s="18"/>
      <c r="K1872" s="18" t="s">
        <v>3045</v>
      </c>
      <c r="L1872" s="18" t="s">
        <v>3683</v>
      </c>
      <c r="M1872" s="18" t="s">
        <v>3684</v>
      </c>
      <c r="N1872" s="18" t="s">
        <v>3246</v>
      </c>
      <c r="O1872" s="18" t="s">
        <v>6620</v>
      </c>
      <c r="P1872" s="20">
        <v>45770</v>
      </c>
      <c r="Q1872" s="20">
        <v>45795</v>
      </c>
      <c r="R1872" s="18"/>
      <c r="S1872" s="18"/>
      <c r="T1872" s="18"/>
      <c r="U1872" s="18"/>
      <c r="V1872" s="21" t="s">
        <v>3132</v>
      </c>
      <c r="W1872" s="18" t="s">
        <v>3132</v>
      </c>
      <c r="X1872" s="18"/>
      <c r="Y1872" s="18"/>
      <c r="Z1872" s="18"/>
      <c r="AA1872" s="18" t="s">
        <v>3050</v>
      </c>
      <c r="AB1872" s="18"/>
      <c r="AC1872" s="78"/>
      <c r="AD1872" s="78"/>
      <c r="AE1872" s="22" t="s">
        <v>6621</v>
      </c>
    </row>
    <row r="1873" spans="1:31" ht="12" customHeight="1" x14ac:dyDescent="0.2">
      <c r="A1873" s="11"/>
      <c r="B1873" s="18" t="s">
        <v>400</v>
      </c>
      <c r="C1873" s="19">
        <v>34641024451</v>
      </c>
      <c r="D1873" s="18">
        <v>12176194313</v>
      </c>
      <c r="E1873" s="18">
        <v>326091335</v>
      </c>
      <c r="F1873" s="18"/>
      <c r="G1873" s="18" t="s">
        <v>3052</v>
      </c>
      <c r="H1873" s="18" t="s">
        <v>3044</v>
      </c>
      <c r="I1873" s="20">
        <v>45422</v>
      </c>
      <c r="J1873" s="18">
        <v>45441</v>
      </c>
      <c r="K1873" s="18" t="s">
        <v>3045</v>
      </c>
      <c r="L1873" s="18" t="s">
        <v>5073</v>
      </c>
      <c r="M1873" s="18" t="s">
        <v>4180</v>
      </c>
      <c r="N1873" s="18" t="s">
        <v>3286</v>
      </c>
      <c r="O1873" s="18" t="s">
        <v>3087</v>
      </c>
      <c r="P1873" s="20">
        <v>45404</v>
      </c>
      <c r="Q1873" s="18"/>
      <c r="R1873" s="18"/>
      <c r="S1873" s="18"/>
      <c r="T1873" s="18"/>
      <c r="U1873" s="18"/>
      <c r="V1873" s="21"/>
      <c r="W1873" s="18"/>
      <c r="X1873" s="18"/>
      <c r="Y1873" s="18"/>
      <c r="Z1873" s="18" t="s">
        <v>3066</v>
      </c>
      <c r="AA1873" s="18" t="s">
        <v>3050</v>
      </c>
      <c r="AB1873" s="18"/>
      <c r="AC1873" s="78"/>
      <c r="AD1873" s="78"/>
      <c r="AE1873" s="22" t="s">
        <v>6622</v>
      </c>
    </row>
    <row r="1874" spans="1:31" ht="12" customHeight="1" x14ac:dyDescent="0.2">
      <c r="A1874" s="11"/>
      <c r="B1874" s="18" t="s">
        <v>400</v>
      </c>
      <c r="C1874" s="19">
        <v>34641024451</v>
      </c>
      <c r="D1874" s="18">
        <v>12176194313</v>
      </c>
      <c r="E1874" s="18">
        <v>326091335</v>
      </c>
      <c r="F1874" s="18"/>
      <c r="G1874" s="18" t="s">
        <v>3052</v>
      </c>
      <c r="H1874" s="18" t="s">
        <v>3069</v>
      </c>
      <c r="I1874" s="20">
        <v>45793</v>
      </c>
      <c r="J1874" s="18"/>
      <c r="K1874" s="18" t="s">
        <v>3054</v>
      </c>
      <c r="L1874" s="18" t="s">
        <v>3172</v>
      </c>
      <c r="M1874" s="18" t="s">
        <v>3173</v>
      </c>
      <c r="N1874" s="18" t="s">
        <v>4441</v>
      </c>
      <c r="O1874" s="18" t="s">
        <v>3398</v>
      </c>
      <c r="P1874" s="20">
        <v>45750</v>
      </c>
      <c r="Q1874" s="20">
        <v>45780</v>
      </c>
      <c r="R1874" s="18"/>
      <c r="S1874" s="18"/>
      <c r="T1874" s="18"/>
      <c r="U1874" s="18"/>
      <c r="V1874" s="21" t="s">
        <v>3132</v>
      </c>
      <c r="W1874" s="18" t="s">
        <v>3132</v>
      </c>
      <c r="X1874" s="18"/>
      <c r="Y1874" s="18"/>
      <c r="Z1874" s="18"/>
      <c r="AA1874" s="18" t="s">
        <v>3050</v>
      </c>
      <c r="AB1874" s="18"/>
      <c r="AC1874" s="78"/>
      <c r="AD1874" s="78"/>
      <c r="AE1874" s="22" t="s">
        <v>6623</v>
      </c>
    </row>
    <row r="1875" spans="1:31" ht="12" customHeight="1" x14ac:dyDescent="0.2">
      <c r="A1875" s="11"/>
      <c r="B1875" s="18" t="s">
        <v>364</v>
      </c>
      <c r="C1875" s="19">
        <v>573014661693</v>
      </c>
      <c r="D1875" s="18">
        <v>12176649902</v>
      </c>
      <c r="E1875" s="18">
        <v>326635718</v>
      </c>
      <c r="F1875" s="18"/>
      <c r="G1875" s="18" t="s">
        <v>3052</v>
      </c>
      <c r="H1875" s="18" t="s">
        <v>3044</v>
      </c>
      <c r="I1875" s="20">
        <v>45455</v>
      </c>
      <c r="J1875" s="18">
        <v>45562</v>
      </c>
      <c r="K1875" s="18" t="s">
        <v>3045</v>
      </c>
      <c r="L1875" s="18" t="s">
        <v>6617</v>
      </c>
      <c r="M1875" s="18" t="s">
        <v>3180</v>
      </c>
      <c r="N1875" s="18" t="s">
        <v>3254</v>
      </c>
      <c r="O1875" s="18" t="s">
        <v>3071</v>
      </c>
      <c r="P1875" s="20">
        <v>45426</v>
      </c>
      <c r="Q1875" s="18"/>
      <c r="R1875" s="20">
        <v>45562</v>
      </c>
      <c r="S1875" s="18"/>
      <c r="T1875" s="18"/>
      <c r="U1875" s="18"/>
      <c r="V1875" s="21"/>
      <c r="W1875" s="18"/>
      <c r="X1875" s="18"/>
      <c r="Y1875" s="18"/>
      <c r="Z1875" s="18"/>
      <c r="AA1875" s="18" t="s">
        <v>3050</v>
      </c>
      <c r="AB1875" s="18"/>
      <c r="AC1875" s="78"/>
      <c r="AD1875" s="78"/>
      <c r="AE1875" s="22" t="s">
        <v>6624</v>
      </c>
    </row>
    <row r="1876" spans="1:31" ht="12" customHeight="1" x14ac:dyDescent="0.2">
      <c r="A1876" s="11"/>
      <c r="B1876" s="23" t="s">
        <v>20</v>
      </c>
      <c r="C1876" s="24">
        <v>573017388915</v>
      </c>
      <c r="D1876" s="23">
        <v>12170212722</v>
      </c>
      <c r="E1876" s="23">
        <v>320271218</v>
      </c>
      <c r="F1876" s="23" t="s">
        <v>6625</v>
      </c>
      <c r="G1876" s="23" t="s">
        <v>3052</v>
      </c>
      <c r="H1876" s="23" t="s">
        <v>3053</v>
      </c>
      <c r="I1876" s="25">
        <v>45820</v>
      </c>
      <c r="J1876" s="23"/>
      <c r="K1876" s="23" t="s">
        <v>3590</v>
      </c>
      <c r="L1876" s="23" t="s">
        <v>6311</v>
      </c>
      <c r="M1876" s="23" t="s">
        <v>4545</v>
      </c>
      <c r="N1876" s="23" t="s">
        <v>6312</v>
      </c>
      <c r="O1876" s="23" t="s">
        <v>3071</v>
      </c>
      <c r="P1876" s="25">
        <v>45810</v>
      </c>
      <c r="Q1876" s="25">
        <v>45849</v>
      </c>
      <c r="R1876" s="23"/>
      <c r="S1876" s="23"/>
      <c r="T1876" s="23"/>
      <c r="U1876" s="23"/>
      <c r="V1876" s="26" t="s">
        <v>3175</v>
      </c>
      <c r="W1876" s="23">
        <v>34</v>
      </c>
      <c r="X1876" s="23"/>
      <c r="Y1876" s="23"/>
      <c r="Z1876" s="23"/>
      <c r="AA1876" s="23" t="s">
        <v>3060</v>
      </c>
      <c r="AB1876" s="23"/>
      <c r="AC1876" s="79"/>
      <c r="AD1876" s="79"/>
      <c r="AE1876" s="27"/>
    </row>
    <row r="1877" spans="1:31" ht="12" customHeight="1" x14ac:dyDescent="0.2">
      <c r="A1877" s="11"/>
      <c r="B1877" s="18" t="s">
        <v>20</v>
      </c>
      <c r="C1877" s="19">
        <v>573017388915</v>
      </c>
      <c r="D1877" s="18">
        <v>12170212722</v>
      </c>
      <c r="E1877" s="18">
        <v>320271218</v>
      </c>
      <c r="F1877" s="18"/>
      <c r="G1877" s="18" t="s">
        <v>3052</v>
      </c>
      <c r="H1877" s="18" t="s">
        <v>3069</v>
      </c>
      <c r="I1877" s="18"/>
      <c r="J1877" s="18"/>
      <c r="K1877" s="18" t="s">
        <v>3045</v>
      </c>
      <c r="L1877" s="18" t="s">
        <v>4187</v>
      </c>
      <c r="M1877" s="18" t="s">
        <v>4188</v>
      </c>
      <c r="N1877" s="18" t="s">
        <v>3150</v>
      </c>
      <c r="O1877" s="18" t="s">
        <v>3456</v>
      </c>
      <c r="P1877" s="20">
        <v>45799</v>
      </c>
      <c r="Q1877" s="20">
        <v>45860</v>
      </c>
      <c r="R1877" s="18"/>
      <c r="S1877" s="18"/>
      <c r="T1877" s="18"/>
      <c r="U1877" s="18"/>
      <c r="V1877" s="21" t="s">
        <v>3082</v>
      </c>
      <c r="W1877" s="18">
        <v>34</v>
      </c>
      <c r="X1877" s="18"/>
      <c r="Y1877" s="18"/>
      <c r="Z1877" s="18"/>
      <c r="AA1877" s="18" t="s">
        <v>3050</v>
      </c>
      <c r="AB1877" s="18"/>
      <c r="AC1877" s="78"/>
      <c r="AD1877" s="78"/>
      <c r="AE1877" s="22"/>
    </row>
    <row r="1878" spans="1:31" ht="12" customHeight="1" x14ac:dyDescent="0.2">
      <c r="A1878" s="11"/>
      <c r="B1878" s="18" t="s">
        <v>1719</v>
      </c>
      <c r="C1878" s="19">
        <v>34615364695</v>
      </c>
      <c r="D1878" s="18"/>
      <c r="E1878" s="18"/>
      <c r="F1878" s="18"/>
      <c r="G1878" s="18" t="s">
        <v>3141</v>
      </c>
      <c r="H1878" s="18" t="s">
        <v>3044</v>
      </c>
      <c r="I1878" s="18"/>
      <c r="J1878" s="18"/>
      <c r="K1878" s="18" t="s">
        <v>3045</v>
      </c>
      <c r="L1878" s="18" t="s">
        <v>6626</v>
      </c>
      <c r="M1878" s="18" t="s">
        <v>6121</v>
      </c>
      <c r="N1878" s="18" t="s">
        <v>3222</v>
      </c>
      <c r="O1878" s="18" t="s">
        <v>6122</v>
      </c>
      <c r="P1878" s="20">
        <v>45470</v>
      </c>
      <c r="Q1878" s="20">
        <v>45492</v>
      </c>
      <c r="R1878" s="20">
        <v>45608</v>
      </c>
      <c r="S1878" s="18"/>
      <c r="T1878" s="18"/>
      <c r="U1878" s="18"/>
      <c r="V1878" s="21"/>
      <c r="W1878" s="18"/>
      <c r="X1878" s="18"/>
      <c r="Y1878" s="18"/>
      <c r="Z1878" s="18"/>
      <c r="AA1878" s="18" t="s">
        <v>3050</v>
      </c>
      <c r="AB1878" s="18"/>
      <c r="AC1878" s="78" t="s">
        <v>6627</v>
      </c>
      <c r="AD1878" s="78"/>
      <c r="AE1878" s="22" t="s">
        <v>6628</v>
      </c>
    </row>
    <row r="1879" spans="1:31" ht="12" customHeight="1" x14ac:dyDescent="0.2">
      <c r="A1879" s="11"/>
      <c r="B1879" s="18" t="s">
        <v>2679</v>
      </c>
      <c r="C1879" s="19">
        <v>34634188131</v>
      </c>
      <c r="D1879" s="18"/>
      <c r="E1879" s="18"/>
      <c r="F1879" s="18" t="s">
        <v>6629</v>
      </c>
      <c r="G1879" s="18" t="s">
        <v>3052</v>
      </c>
      <c r="H1879" s="18" t="s">
        <v>3197</v>
      </c>
      <c r="I1879" s="18"/>
      <c r="J1879" s="18"/>
      <c r="K1879" s="18" t="s">
        <v>3054</v>
      </c>
      <c r="L1879" s="18" t="s">
        <v>3620</v>
      </c>
      <c r="M1879" s="81" t="s">
        <v>3621</v>
      </c>
      <c r="N1879" s="18" t="s">
        <v>3388</v>
      </c>
      <c r="O1879" s="18" t="s">
        <v>3065</v>
      </c>
      <c r="P1879" s="20">
        <v>45820</v>
      </c>
      <c r="Q1879" s="20">
        <v>45881</v>
      </c>
      <c r="R1879" s="18"/>
      <c r="S1879" s="18"/>
      <c r="T1879" s="18"/>
      <c r="U1879" s="18"/>
      <c r="V1879" s="21" t="s">
        <v>3082</v>
      </c>
      <c r="W1879" s="18">
        <v>40</v>
      </c>
      <c r="X1879" s="18"/>
      <c r="Y1879" s="18"/>
      <c r="Z1879" s="18"/>
      <c r="AA1879" s="18" t="s">
        <v>3050</v>
      </c>
      <c r="AB1879" s="18"/>
      <c r="AC1879" s="78"/>
      <c r="AD1879" s="78"/>
      <c r="AE1879" s="22"/>
    </row>
    <row r="1880" spans="1:31" ht="12" customHeight="1" x14ac:dyDescent="0.2">
      <c r="A1880" s="11"/>
      <c r="B1880" s="18" t="s">
        <v>2679</v>
      </c>
      <c r="C1880" s="19">
        <v>34634988131</v>
      </c>
      <c r="D1880" s="18"/>
      <c r="E1880" s="18"/>
      <c r="F1880" s="18"/>
      <c r="G1880" s="18" t="s">
        <v>3052</v>
      </c>
      <c r="H1880" s="18" t="s">
        <v>3069</v>
      </c>
      <c r="I1880" s="18"/>
      <c r="J1880" s="18"/>
      <c r="K1880" s="18" t="s">
        <v>3054</v>
      </c>
      <c r="L1880" s="18" t="s">
        <v>3172</v>
      </c>
      <c r="M1880" s="18" t="s">
        <v>3173</v>
      </c>
      <c r="N1880" s="18" t="s">
        <v>4441</v>
      </c>
      <c r="O1880" s="18" t="s">
        <v>3207</v>
      </c>
      <c r="P1880" s="20">
        <v>45750</v>
      </c>
      <c r="Q1880" s="20">
        <v>45780</v>
      </c>
      <c r="R1880" s="18"/>
      <c r="S1880" s="18"/>
      <c r="T1880" s="18"/>
      <c r="U1880" s="18"/>
      <c r="V1880" s="21" t="s">
        <v>3082</v>
      </c>
      <c r="W1880" s="18">
        <v>40</v>
      </c>
      <c r="X1880" s="18"/>
      <c r="Y1880" s="18"/>
      <c r="Z1880" s="18"/>
      <c r="AA1880" s="18" t="s">
        <v>3050</v>
      </c>
      <c r="AB1880" s="18"/>
      <c r="AC1880" s="78"/>
      <c r="AD1880" s="78"/>
      <c r="AE1880" s="22" t="s">
        <v>6630</v>
      </c>
    </row>
    <row r="1881" spans="1:31" ht="12" customHeight="1" x14ac:dyDescent="0.2">
      <c r="A1881" s="11"/>
      <c r="B1881" s="18" t="s">
        <v>1007</v>
      </c>
      <c r="C1881" s="19">
        <v>34627787480</v>
      </c>
      <c r="D1881" s="18">
        <v>12175507645</v>
      </c>
      <c r="E1881" s="18">
        <v>325363625</v>
      </c>
      <c r="F1881" s="29" t="s">
        <v>6631</v>
      </c>
      <c r="G1881" s="18" t="s">
        <v>3052</v>
      </c>
      <c r="H1881" s="18" t="s">
        <v>3044</v>
      </c>
      <c r="I1881" s="20">
        <v>45722</v>
      </c>
      <c r="J1881" s="18"/>
      <c r="K1881" s="18" t="s">
        <v>3054</v>
      </c>
      <c r="L1881" s="18" t="s">
        <v>5687</v>
      </c>
      <c r="M1881" s="18" t="s">
        <v>3682</v>
      </c>
      <c r="N1881" s="18" t="s">
        <v>3627</v>
      </c>
      <c r="O1881" s="18" t="s">
        <v>3071</v>
      </c>
      <c r="P1881" s="20">
        <v>45568</v>
      </c>
      <c r="Q1881" s="20">
        <v>45646</v>
      </c>
      <c r="R1881" s="20">
        <v>45792</v>
      </c>
      <c r="S1881" s="18"/>
      <c r="T1881" s="18"/>
      <c r="U1881" s="18"/>
      <c r="V1881" s="21" t="s">
        <v>3175</v>
      </c>
      <c r="W1881" s="18" t="s">
        <v>6632</v>
      </c>
      <c r="X1881" s="18"/>
      <c r="Y1881" s="18"/>
      <c r="Z1881" s="18"/>
      <c r="AA1881" s="18" t="s">
        <v>3050</v>
      </c>
      <c r="AB1881" s="18"/>
      <c r="AC1881" s="78" t="s">
        <v>3298</v>
      </c>
      <c r="AD1881" s="78"/>
      <c r="AE1881" s="32" t="s">
        <v>6633</v>
      </c>
    </row>
    <row r="1882" spans="1:31" ht="12" customHeight="1" x14ac:dyDescent="0.2">
      <c r="A1882" s="11"/>
      <c r="B1882" s="18" t="s">
        <v>1007</v>
      </c>
      <c r="C1882" s="19">
        <v>34627787480</v>
      </c>
      <c r="D1882" s="18">
        <v>12175507645</v>
      </c>
      <c r="E1882" s="18">
        <v>325363625</v>
      </c>
      <c r="F1882" s="18"/>
      <c r="G1882" s="18" t="s">
        <v>3052</v>
      </c>
      <c r="H1882" s="18" t="s">
        <v>3044</v>
      </c>
      <c r="I1882" s="20">
        <v>45395</v>
      </c>
      <c r="J1882" s="18">
        <v>45561</v>
      </c>
      <c r="K1882" s="18" t="s">
        <v>3045</v>
      </c>
      <c r="L1882" s="18" t="s">
        <v>6634</v>
      </c>
      <c r="M1882" s="18" t="s">
        <v>3617</v>
      </c>
      <c r="N1882" s="18" t="s">
        <v>3098</v>
      </c>
      <c r="O1882" s="18" t="s">
        <v>3071</v>
      </c>
      <c r="P1882" s="20">
        <v>45397</v>
      </c>
      <c r="Q1882" s="18"/>
      <c r="R1882" s="20">
        <v>45561</v>
      </c>
      <c r="S1882" s="18"/>
      <c r="T1882" s="18"/>
      <c r="U1882" s="18" t="s">
        <v>3159</v>
      </c>
      <c r="V1882" s="21"/>
      <c r="W1882" s="18"/>
      <c r="X1882" s="18"/>
      <c r="Y1882" s="18"/>
      <c r="Z1882" s="18" t="s">
        <v>3066</v>
      </c>
      <c r="AA1882" s="18" t="s">
        <v>3050</v>
      </c>
      <c r="AB1882" s="18"/>
      <c r="AC1882" s="78"/>
      <c r="AD1882" s="78"/>
      <c r="AE1882" s="22" t="s">
        <v>6635</v>
      </c>
    </row>
    <row r="1883" spans="1:31" ht="12" customHeight="1" x14ac:dyDescent="0.2">
      <c r="A1883" s="11"/>
      <c r="B1883" s="18" t="s">
        <v>1007</v>
      </c>
      <c r="C1883" s="19">
        <v>34627787480</v>
      </c>
      <c r="D1883" s="18">
        <v>12175507645</v>
      </c>
      <c r="E1883" s="18">
        <v>325363625</v>
      </c>
      <c r="F1883" s="18"/>
      <c r="G1883" s="18" t="s">
        <v>3052</v>
      </c>
      <c r="H1883" s="18" t="s">
        <v>3044</v>
      </c>
      <c r="I1883" s="18"/>
      <c r="J1883" s="18"/>
      <c r="K1883" s="18" t="s">
        <v>3045</v>
      </c>
      <c r="L1883" s="18" t="s">
        <v>6247</v>
      </c>
      <c r="M1883" s="18" t="s">
        <v>6248</v>
      </c>
      <c r="N1883" s="18" t="s">
        <v>3206</v>
      </c>
      <c r="O1883" s="18" t="s">
        <v>3071</v>
      </c>
      <c r="P1883" s="20">
        <v>45628</v>
      </c>
      <c r="Q1883" s="20">
        <v>45395</v>
      </c>
      <c r="R1883" s="18"/>
      <c r="S1883" s="18"/>
      <c r="T1883" s="18"/>
      <c r="U1883" s="18" t="s">
        <v>3159</v>
      </c>
      <c r="V1883" s="21"/>
      <c r="W1883" s="18"/>
      <c r="X1883" s="18" t="s">
        <v>3077</v>
      </c>
      <c r="Y1883" s="18"/>
      <c r="Z1883" s="18" t="s">
        <v>3066</v>
      </c>
      <c r="AA1883" s="18" t="s">
        <v>3050</v>
      </c>
      <c r="AB1883" s="18"/>
      <c r="AC1883" s="78"/>
      <c r="AD1883" s="78"/>
      <c r="AE1883" s="22" t="s">
        <v>6636</v>
      </c>
    </row>
    <row r="1884" spans="1:31" ht="12" customHeight="1" x14ac:dyDescent="0.2">
      <c r="A1884" s="11"/>
      <c r="B1884" s="23" t="s">
        <v>714</v>
      </c>
      <c r="C1884" s="24">
        <v>573188908811</v>
      </c>
      <c r="D1884" s="23">
        <v>12178092936</v>
      </c>
      <c r="E1884" s="23">
        <v>328394440</v>
      </c>
      <c r="F1884" s="30" t="s">
        <v>6637</v>
      </c>
      <c r="G1884" s="23" t="s">
        <v>3043</v>
      </c>
      <c r="H1884" s="23" t="s">
        <v>3053</v>
      </c>
      <c r="I1884" s="25">
        <v>45762</v>
      </c>
      <c r="J1884" s="23"/>
      <c r="K1884" s="23" t="s">
        <v>3045</v>
      </c>
      <c r="L1884" s="23" t="s">
        <v>3745</v>
      </c>
      <c r="M1884" s="23" t="s">
        <v>3256</v>
      </c>
      <c r="N1884" s="23" t="s">
        <v>3246</v>
      </c>
      <c r="O1884" s="23" t="s">
        <v>3071</v>
      </c>
      <c r="P1884" s="25">
        <v>45691</v>
      </c>
      <c r="Q1884" s="25">
        <v>45746</v>
      </c>
      <c r="R1884" s="23"/>
      <c r="S1884" s="23"/>
      <c r="T1884" s="23"/>
      <c r="U1884" s="23"/>
      <c r="V1884" s="26" t="s">
        <v>3175</v>
      </c>
      <c r="W1884" s="23" t="s">
        <v>3082</v>
      </c>
      <c r="X1884" s="23"/>
      <c r="Y1884" s="23"/>
      <c r="Z1884" s="23"/>
      <c r="AA1884" s="23" t="s">
        <v>3060</v>
      </c>
      <c r="AB1884" s="23"/>
      <c r="AC1884" s="79"/>
      <c r="AD1884" s="79"/>
      <c r="AE1884" s="27" t="s">
        <v>6638</v>
      </c>
    </row>
    <row r="1885" spans="1:31" ht="12" customHeight="1" x14ac:dyDescent="0.2">
      <c r="A1885" s="11"/>
      <c r="B1885" s="18" t="s">
        <v>714</v>
      </c>
      <c r="C1885" s="19">
        <v>573127885174</v>
      </c>
      <c r="D1885" s="18">
        <v>12178092936</v>
      </c>
      <c r="E1885" s="18">
        <v>328394440</v>
      </c>
      <c r="F1885" s="18"/>
      <c r="G1885" s="18" t="s">
        <v>3043</v>
      </c>
      <c r="H1885" s="18" t="s">
        <v>3044</v>
      </c>
      <c r="I1885" s="20">
        <v>45516</v>
      </c>
      <c r="J1885" s="18"/>
      <c r="K1885" s="18" t="s">
        <v>3045</v>
      </c>
      <c r="L1885" s="18" t="s">
        <v>5779</v>
      </c>
      <c r="M1885" s="18" t="s">
        <v>3406</v>
      </c>
      <c r="N1885" s="18" t="s">
        <v>3246</v>
      </c>
      <c r="O1885" s="18" t="s">
        <v>3071</v>
      </c>
      <c r="P1885" s="20">
        <v>45516</v>
      </c>
      <c r="Q1885" s="20">
        <v>45551</v>
      </c>
      <c r="R1885" s="20">
        <v>45624</v>
      </c>
      <c r="S1885" s="18"/>
      <c r="T1885" s="18"/>
      <c r="U1885" s="18"/>
      <c r="V1885" s="21"/>
      <c r="W1885" s="18"/>
      <c r="X1885" s="18"/>
      <c r="Y1885" s="18"/>
      <c r="Z1885" s="18"/>
      <c r="AA1885" s="18" t="s">
        <v>3050</v>
      </c>
      <c r="AB1885" s="18"/>
      <c r="AC1885" s="78"/>
      <c r="AD1885" s="78"/>
      <c r="AE1885" s="22" t="s">
        <v>6639</v>
      </c>
    </row>
    <row r="1886" spans="1:31" ht="12" customHeight="1" x14ac:dyDescent="0.2">
      <c r="A1886" s="11"/>
      <c r="B1886" s="18" t="s">
        <v>714</v>
      </c>
      <c r="C1886" s="19">
        <v>573127885174</v>
      </c>
      <c r="D1886" s="18">
        <v>12178092936</v>
      </c>
      <c r="E1886" s="18">
        <v>328394440</v>
      </c>
      <c r="F1886" s="18"/>
      <c r="G1886" s="18" t="s">
        <v>3043</v>
      </c>
      <c r="H1886" s="18" t="s">
        <v>3224</v>
      </c>
      <c r="I1886" s="20">
        <v>45645</v>
      </c>
      <c r="J1886" s="18"/>
      <c r="K1886" s="18" t="s">
        <v>3095</v>
      </c>
      <c r="L1886" s="18" t="s">
        <v>3107</v>
      </c>
      <c r="M1886" s="18" t="s">
        <v>3108</v>
      </c>
      <c r="N1886" s="18" t="s">
        <v>3109</v>
      </c>
      <c r="O1886" s="18" t="s">
        <v>3071</v>
      </c>
      <c r="P1886" s="20">
        <v>45645</v>
      </c>
      <c r="Q1886" s="20">
        <v>45674</v>
      </c>
      <c r="R1886" s="20">
        <v>45666</v>
      </c>
      <c r="S1886" s="18"/>
      <c r="T1886" s="18"/>
      <c r="U1886" s="18"/>
      <c r="V1886" s="21"/>
      <c r="W1886" s="18"/>
      <c r="X1886" s="18"/>
      <c r="Y1886" s="18"/>
      <c r="Z1886" s="18"/>
      <c r="AA1886" s="18" t="s">
        <v>3050</v>
      </c>
      <c r="AB1886" s="18"/>
      <c r="AC1886" s="78"/>
      <c r="AD1886" s="78"/>
      <c r="AE1886" s="22" t="s">
        <v>6640</v>
      </c>
    </row>
    <row r="1887" spans="1:31" ht="12" customHeight="1" x14ac:dyDescent="0.2">
      <c r="A1887" s="11"/>
      <c r="B1887" s="18" t="s">
        <v>714</v>
      </c>
      <c r="C1887" s="19">
        <v>573127885174</v>
      </c>
      <c r="D1887" s="18">
        <v>12178092936</v>
      </c>
      <c r="E1887" s="18">
        <v>328394440</v>
      </c>
      <c r="F1887" s="18"/>
      <c r="G1887" s="18" t="s">
        <v>3043</v>
      </c>
      <c r="H1887" s="18" t="s">
        <v>3224</v>
      </c>
      <c r="I1887" s="20">
        <v>45677</v>
      </c>
      <c r="J1887" s="18"/>
      <c r="K1887" s="18" t="s">
        <v>3054</v>
      </c>
      <c r="L1887" s="18" t="s">
        <v>6421</v>
      </c>
      <c r="M1887" s="18" t="s">
        <v>3475</v>
      </c>
      <c r="N1887" s="18" t="s">
        <v>3920</v>
      </c>
      <c r="O1887" s="18" t="s">
        <v>3071</v>
      </c>
      <c r="P1887" s="20">
        <v>45677</v>
      </c>
      <c r="Q1887" s="20">
        <v>45709</v>
      </c>
      <c r="R1887" s="20">
        <v>45682</v>
      </c>
      <c r="S1887" s="18"/>
      <c r="T1887" s="18"/>
      <c r="U1887" s="18"/>
      <c r="V1887" s="21" t="s">
        <v>3175</v>
      </c>
      <c r="W1887" s="18" t="s">
        <v>3082</v>
      </c>
      <c r="X1887" s="18"/>
      <c r="Y1887" s="18"/>
      <c r="Z1887" s="18"/>
      <c r="AA1887" s="18" t="s">
        <v>3050</v>
      </c>
      <c r="AB1887" s="18"/>
      <c r="AC1887" s="78"/>
      <c r="AD1887" s="78"/>
      <c r="AE1887" s="22" t="s">
        <v>6641</v>
      </c>
    </row>
    <row r="1888" spans="1:31" ht="12" customHeight="1" x14ac:dyDescent="0.2">
      <c r="A1888" s="11"/>
      <c r="B1888" s="18" t="s">
        <v>1721</v>
      </c>
      <c r="C1888" s="19">
        <v>573003755363</v>
      </c>
      <c r="D1888" s="18"/>
      <c r="E1888" s="18"/>
      <c r="F1888" s="18"/>
      <c r="G1888" s="18" t="s">
        <v>3141</v>
      </c>
      <c r="H1888" s="18" t="s">
        <v>3224</v>
      </c>
      <c r="I1888" s="18"/>
      <c r="J1888" s="18"/>
      <c r="K1888" s="18" t="s">
        <v>3054</v>
      </c>
      <c r="L1888" s="18" t="s">
        <v>6642</v>
      </c>
      <c r="M1888" s="18" t="s">
        <v>3325</v>
      </c>
      <c r="N1888" s="18" t="s">
        <v>3118</v>
      </c>
      <c r="O1888" s="18" t="s">
        <v>3071</v>
      </c>
      <c r="P1888" s="20">
        <v>45600</v>
      </c>
      <c r="Q1888" s="20">
        <v>45630</v>
      </c>
      <c r="R1888" s="20">
        <v>45601</v>
      </c>
      <c r="S1888" s="18"/>
      <c r="T1888" s="18"/>
      <c r="U1888" s="18"/>
      <c r="V1888" s="21"/>
      <c r="W1888" s="18"/>
      <c r="X1888" s="18"/>
      <c r="Y1888" s="18"/>
      <c r="Z1888" s="18"/>
      <c r="AA1888" s="18" t="s">
        <v>3050</v>
      </c>
      <c r="AB1888" s="18"/>
      <c r="AC1888" s="78" t="s">
        <v>3164</v>
      </c>
      <c r="AD1888" s="78"/>
      <c r="AE1888" s="22" t="s">
        <v>6643</v>
      </c>
    </row>
    <row r="1889" spans="1:31" ht="12" customHeight="1" x14ac:dyDescent="0.2">
      <c r="A1889" s="11"/>
      <c r="B1889" s="18" t="s">
        <v>2403</v>
      </c>
      <c r="C1889" s="19">
        <v>573042911920</v>
      </c>
      <c r="D1889" s="18">
        <v>12179711076</v>
      </c>
      <c r="E1889" s="18">
        <v>331238543</v>
      </c>
      <c r="F1889" s="18"/>
      <c r="G1889" s="18" t="s">
        <v>3052</v>
      </c>
      <c r="H1889" s="18" t="s">
        <v>3224</v>
      </c>
      <c r="I1889" s="18"/>
      <c r="J1889" s="18"/>
      <c r="K1889" s="18" t="s">
        <v>3045</v>
      </c>
      <c r="L1889" s="18" t="s">
        <v>3990</v>
      </c>
      <c r="M1889" s="18" t="s">
        <v>3364</v>
      </c>
      <c r="N1889" s="18" t="s">
        <v>3365</v>
      </c>
      <c r="O1889" s="18" t="s">
        <v>3988</v>
      </c>
      <c r="P1889" s="20">
        <v>45686</v>
      </c>
      <c r="Q1889" s="20">
        <v>45716</v>
      </c>
      <c r="R1889" s="20">
        <v>45744</v>
      </c>
      <c r="S1889" s="18"/>
      <c r="T1889" s="18"/>
      <c r="U1889" s="18"/>
      <c r="V1889" s="21" t="s">
        <v>3175</v>
      </c>
      <c r="W1889" s="18" t="s">
        <v>3082</v>
      </c>
      <c r="X1889" s="18"/>
      <c r="Y1889" s="18"/>
      <c r="Z1889" s="18"/>
      <c r="AA1889" s="18" t="s">
        <v>3050</v>
      </c>
      <c r="AB1889" s="18" t="s">
        <v>3483</v>
      </c>
      <c r="AC1889" s="78"/>
      <c r="AD1889" s="78"/>
      <c r="AE1889" s="22" t="s">
        <v>6644</v>
      </c>
    </row>
    <row r="1890" spans="1:31" ht="12" customHeight="1" x14ac:dyDescent="0.2">
      <c r="A1890" s="11"/>
      <c r="B1890" s="23" t="s">
        <v>2403</v>
      </c>
      <c r="C1890" s="24">
        <v>573042911920</v>
      </c>
      <c r="D1890" s="23"/>
      <c r="E1890" s="23"/>
      <c r="F1890" s="23" t="s">
        <v>6645</v>
      </c>
      <c r="G1890" s="23" t="s">
        <v>3052</v>
      </c>
      <c r="H1890" s="23" t="s">
        <v>3135</v>
      </c>
      <c r="I1890" s="23"/>
      <c r="J1890" s="23"/>
      <c r="K1890" s="23" t="s">
        <v>3054</v>
      </c>
      <c r="L1890" s="23" t="s">
        <v>4606</v>
      </c>
      <c r="M1890" s="23" t="s">
        <v>4607</v>
      </c>
      <c r="N1890" s="23" t="s">
        <v>3246</v>
      </c>
      <c r="O1890" s="23" t="s">
        <v>4013</v>
      </c>
      <c r="P1890" s="25">
        <v>45756</v>
      </c>
      <c r="Q1890" s="25">
        <v>45786</v>
      </c>
      <c r="R1890" s="23"/>
      <c r="S1890" s="23"/>
      <c r="T1890" s="23"/>
      <c r="U1890" s="23"/>
      <c r="V1890" s="26" t="s">
        <v>3175</v>
      </c>
      <c r="W1890" s="23" t="s">
        <v>3082</v>
      </c>
      <c r="X1890" s="23"/>
      <c r="Y1890" s="23"/>
      <c r="Z1890" s="23"/>
      <c r="AA1890" s="23" t="s">
        <v>3060</v>
      </c>
      <c r="AB1890" s="23"/>
      <c r="AC1890" s="79"/>
      <c r="AD1890" s="79"/>
      <c r="AE1890" s="27" t="s">
        <v>6646</v>
      </c>
    </row>
    <row r="1891" spans="1:31" ht="12" customHeight="1" x14ac:dyDescent="0.2">
      <c r="A1891" s="11"/>
      <c r="B1891" s="18" t="s">
        <v>1393</v>
      </c>
      <c r="C1891" s="19">
        <v>34623201666</v>
      </c>
      <c r="D1891" s="18"/>
      <c r="E1891" s="18"/>
      <c r="F1891" s="18"/>
      <c r="G1891" s="18" t="s">
        <v>3069</v>
      </c>
      <c r="H1891" s="18" t="s">
        <v>3069</v>
      </c>
      <c r="I1891" s="18"/>
      <c r="J1891" s="18"/>
      <c r="K1891" s="18" t="s">
        <v>3045</v>
      </c>
      <c r="L1891" s="18" t="s">
        <v>5098</v>
      </c>
      <c r="M1891" s="18" t="s">
        <v>3180</v>
      </c>
      <c r="N1891" s="18" t="s">
        <v>3333</v>
      </c>
      <c r="O1891" s="18" t="s">
        <v>3071</v>
      </c>
      <c r="P1891" s="20">
        <v>45469</v>
      </c>
      <c r="Q1891" s="18"/>
      <c r="R1891" s="18"/>
      <c r="S1891" s="18"/>
      <c r="T1891" s="18"/>
      <c r="U1891" s="18"/>
      <c r="V1891" s="21"/>
      <c r="W1891" s="18"/>
      <c r="X1891" s="18"/>
      <c r="Y1891" s="18"/>
      <c r="Z1891" s="18"/>
      <c r="AA1891" s="18" t="s">
        <v>3050</v>
      </c>
      <c r="AB1891" s="18"/>
      <c r="AC1891" s="78"/>
      <c r="AD1891" s="78"/>
      <c r="AE1891" s="22" t="s">
        <v>6647</v>
      </c>
    </row>
    <row r="1892" spans="1:31" ht="12" customHeight="1" x14ac:dyDescent="0.2">
      <c r="A1892" s="11"/>
      <c r="B1892" s="18" t="s">
        <v>298</v>
      </c>
      <c r="C1892" s="19">
        <v>34603912047</v>
      </c>
      <c r="D1892" s="18">
        <v>12177463761</v>
      </c>
      <c r="E1892" s="18">
        <v>327479094</v>
      </c>
      <c r="F1892" s="18"/>
      <c r="G1892" s="18" t="s">
        <v>3124</v>
      </c>
      <c r="H1892" s="18" t="s">
        <v>3124</v>
      </c>
      <c r="I1892" s="20">
        <v>45517</v>
      </c>
      <c r="J1892" s="18"/>
      <c r="K1892" s="18" t="s">
        <v>3045</v>
      </c>
      <c r="L1892" s="18" t="s">
        <v>6648</v>
      </c>
      <c r="M1892" s="18" t="s">
        <v>3354</v>
      </c>
      <c r="N1892" s="18" t="s">
        <v>3355</v>
      </c>
      <c r="O1892" s="18" t="s">
        <v>3601</v>
      </c>
      <c r="P1892" s="20">
        <v>45647</v>
      </c>
      <c r="Q1892" s="20">
        <v>45650</v>
      </c>
      <c r="R1892" s="20">
        <v>45656</v>
      </c>
      <c r="S1892" s="18"/>
      <c r="T1892" s="18"/>
      <c r="U1892" s="18"/>
      <c r="V1892" s="21"/>
      <c r="W1892" s="18"/>
      <c r="X1892" s="18"/>
      <c r="Y1892" s="18"/>
      <c r="Z1892" s="18"/>
      <c r="AA1892" s="18" t="s">
        <v>3050</v>
      </c>
      <c r="AB1892" s="18"/>
      <c r="AC1892" s="78"/>
      <c r="AD1892" s="78"/>
      <c r="AE1892" s="22" t="s">
        <v>6649</v>
      </c>
    </row>
    <row r="1893" spans="1:31" ht="12" customHeight="1" x14ac:dyDescent="0.2">
      <c r="A1893" s="11"/>
      <c r="B1893" s="18" t="s">
        <v>298</v>
      </c>
      <c r="C1893" s="19">
        <v>34603912047</v>
      </c>
      <c r="D1893" s="18">
        <v>12177463761</v>
      </c>
      <c r="E1893" s="18">
        <v>327479094</v>
      </c>
      <c r="F1893" s="18"/>
      <c r="G1893" s="18" t="s">
        <v>3052</v>
      </c>
      <c r="H1893" s="18" t="s">
        <v>3224</v>
      </c>
      <c r="I1893" s="20">
        <v>45664</v>
      </c>
      <c r="J1893" s="18"/>
      <c r="K1893" s="18" t="s">
        <v>3054</v>
      </c>
      <c r="L1893" s="18" t="s">
        <v>4357</v>
      </c>
      <c r="M1893" s="18" t="s">
        <v>3626</v>
      </c>
      <c r="N1893" s="18" t="s">
        <v>4358</v>
      </c>
      <c r="O1893" s="18" t="s">
        <v>3058</v>
      </c>
      <c r="P1893" s="20">
        <v>45664</v>
      </c>
      <c r="Q1893" s="20">
        <v>45695</v>
      </c>
      <c r="R1893" s="20">
        <v>45694</v>
      </c>
      <c r="S1893" s="18"/>
      <c r="T1893" s="18"/>
      <c r="U1893" s="18"/>
      <c r="V1893" s="21" t="s">
        <v>3082</v>
      </c>
      <c r="W1893" s="18" t="s">
        <v>3082</v>
      </c>
      <c r="X1893" s="18"/>
      <c r="Y1893" s="18"/>
      <c r="Z1893" s="18"/>
      <c r="AA1893" s="18" t="s">
        <v>3050</v>
      </c>
      <c r="AB1893" s="18"/>
      <c r="AC1893" s="78"/>
      <c r="AD1893" s="78"/>
      <c r="AE1893" s="22" t="s">
        <v>6650</v>
      </c>
    </row>
    <row r="1894" spans="1:31" ht="12" customHeight="1" x14ac:dyDescent="0.2">
      <c r="A1894" s="11"/>
      <c r="B1894" s="18" t="s">
        <v>298</v>
      </c>
      <c r="C1894" s="19">
        <v>34603912047</v>
      </c>
      <c r="D1894" s="18">
        <v>12177463761</v>
      </c>
      <c r="E1894" s="18">
        <v>327479094</v>
      </c>
      <c r="F1894" s="18"/>
      <c r="G1894" s="18" t="s">
        <v>3052</v>
      </c>
      <c r="H1894" s="18" t="s">
        <v>3044</v>
      </c>
      <c r="I1894" s="20">
        <v>45517</v>
      </c>
      <c r="J1894" s="18"/>
      <c r="K1894" s="18" t="s">
        <v>3045</v>
      </c>
      <c r="L1894" s="18" t="s">
        <v>5538</v>
      </c>
      <c r="M1894" s="18" t="s">
        <v>3180</v>
      </c>
      <c r="N1894" s="18" t="s">
        <v>3333</v>
      </c>
      <c r="O1894" s="18" t="s">
        <v>3065</v>
      </c>
      <c r="P1894" s="20">
        <v>45482</v>
      </c>
      <c r="Q1894" s="20">
        <v>45576</v>
      </c>
      <c r="R1894" s="20">
        <v>45636</v>
      </c>
      <c r="S1894" s="18"/>
      <c r="T1894" s="18"/>
      <c r="U1894" s="18"/>
      <c r="V1894" s="21"/>
      <c r="W1894" s="18"/>
      <c r="X1894" s="18"/>
      <c r="Y1894" s="18"/>
      <c r="Z1894" s="18"/>
      <c r="AA1894" s="18" t="s">
        <v>3050</v>
      </c>
      <c r="AB1894" s="18"/>
      <c r="AC1894" s="78"/>
      <c r="AD1894" s="78"/>
      <c r="AE1894" s="22" t="s">
        <v>6651</v>
      </c>
    </row>
    <row r="1895" spans="1:31" ht="12" customHeight="1" x14ac:dyDescent="0.2">
      <c r="A1895" s="11"/>
      <c r="B1895" s="18" t="s">
        <v>298</v>
      </c>
      <c r="C1895" s="19">
        <v>34603912047</v>
      </c>
      <c r="D1895" s="18">
        <v>12177463761</v>
      </c>
      <c r="E1895" s="18">
        <v>327479094</v>
      </c>
      <c r="F1895" s="18"/>
      <c r="G1895" s="18" t="s">
        <v>3052</v>
      </c>
      <c r="H1895" s="18" t="s">
        <v>3044</v>
      </c>
      <c r="I1895" s="20">
        <v>45762</v>
      </c>
      <c r="J1895" s="18">
        <v>45771</v>
      </c>
      <c r="K1895" s="18" t="s">
        <v>3045</v>
      </c>
      <c r="L1895" s="18" t="s">
        <v>3452</v>
      </c>
      <c r="M1895" s="18" t="s">
        <v>3180</v>
      </c>
      <c r="N1895" s="18" t="s">
        <v>3388</v>
      </c>
      <c r="O1895" s="18" t="s">
        <v>3065</v>
      </c>
      <c r="P1895" s="20">
        <v>45700</v>
      </c>
      <c r="Q1895" s="20">
        <v>45731</v>
      </c>
      <c r="R1895" s="20">
        <v>45721</v>
      </c>
      <c r="S1895" s="18"/>
      <c r="T1895" s="18"/>
      <c r="U1895" s="18"/>
      <c r="V1895" s="21" t="s">
        <v>3082</v>
      </c>
      <c r="W1895" s="18" t="s">
        <v>3082</v>
      </c>
      <c r="X1895" s="18"/>
      <c r="Y1895" s="18"/>
      <c r="Z1895" s="18"/>
      <c r="AA1895" s="18" t="s">
        <v>3050</v>
      </c>
      <c r="AB1895" s="18"/>
      <c r="AC1895" s="78"/>
      <c r="AD1895" s="78"/>
      <c r="AE1895" s="22" t="s">
        <v>6652</v>
      </c>
    </row>
    <row r="1896" spans="1:31" ht="12" customHeight="1" x14ac:dyDescent="0.2">
      <c r="A1896" s="11"/>
      <c r="B1896" s="18" t="s">
        <v>1107</v>
      </c>
      <c r="C1896" s="19">
        <v>351963813650</v>
      </c>
      <c r="D1896" s="18">
        <v>12094308315</v>
      </c>
      <c r="E1896" s="18">
        <v>313242674</v>
      </c>
      <c r="F1896" s="18"/>
      <c r="G1896" s="18" t="s">
        <v>3052</v>
      </c>
      <c r="H1896" s="18" t="s">
        <v>3044</v>
      </c>
      <c r="I1896" s="20">
        <v>45381</v>
      </c>
      <c r="J1896" s="18">
        <v>45397</v>
      </c>
      <c r="K1896" s="18" t="s">
        <v>3045</v>
      </c>
      <c r="L1896" s="18" t="s">
        <v>3771</v>
      </c>
      <c r="M1896" s="18" t="s">
        <v>3113</v>
      </c>
      <c r="N1896" s="18" t="s">
        <v>3114</v>
      </c>
      <c r="O1896" s="18" t="s">
        <v>3065</v>
      </c>
      <c r="P1896" s="20">
        <v>45370</v>
      </c>
      <c r="Q1896" s="20">
        <v>45397</v>
      </c>
      <c r="R1896" s="18"/>
      <c r="S1896" s="18"/>
      <c r="T1896" s="18"/>
      <c r="U1896" s="18" t="s">
        <v>3076</v>
      </c>
      <c r="V1896" s="21"/>
      <c r="W1896" s="18"/>
      <c r="X1896" s="18"/>
      <c r="Y1896" s="18"/>
      <c r="Z1896" s="18" t="s">
        <v>3066</v>
      </c>
      <c r="AA1896" s="18" t="s">
        <v>3050</v>
      </c>
      <c r="AB1896" s="18"/>
      <c r="AC1896" s="78"/>
      <c r="AD1896" s="78"/>
      <c r="AE1896" s="22" t="s">
        <v>6653</v>
      </c>
    </row>
    <row r="1897" spans="1:31" ht="12" customHeight="1" x14ac:dyDescent="0.2">
      <c r="A1897" s="11"/>
      <c r="B1897" s="18" t="s">
        <v>408</v>
      </c>
      <c r="C1897" s="19">
        <v>34634148534</v>
      </c>
      <c r="D1897" s="18">
        <v>12091607196</v>
      </c>
      <c r="E1897" s="18">
        <v>311898955</v>
      </c>
      <c r="F1897" s="18"/>
      <c r="G1897" s="18" t="s">
        <v>3052</v>
      </c>
      <c r="H1897" s="18" t="s">
        <v>3044</v>
      </c>
      <c r="I1897" s="20">
        <v>45713</v>
      </c>
      <c r="J1897" s="18"/>
      <c r="K1897" s="18" t="s">
        <v>3045</v>
      </c>
      <c r="L1897" s="18" t="s">
        <v>6654</v>
      </c>
      <c r="M1897" s="18" t="s">
        <v>6655</v>
      </c>
      <c r="N1897" s="18" t="s">
        <v>3502</v>
      </c>
      <c r="O1897" s="18" t="s">
        <v>4885</v>
      </c>
      <c r="P1897" s="20">
        <v>45713</v>
      </c>
      <c r="Q1897" s="20">
        <v>45742</v>
      </c>
      <c r="R1897" s="20">
        <v>45730</v>
      </c>
      <c r="S1897" s="18"/>
      <c r="T1897" s="18"/>
      <c r="U1897" s="18"/>
      <c r="V1897" s="21" t="s">
        <v>3175</v>
      </c>
      <c r="W1897" s="18">
        <v>42</v>
      </c>
      <c r="X1897" s="18"/>
      <c r="Y1897" s="18"/>
      <c r="Z1897" s="18"/>
      <c r="AA1897" s="18" t="s">
        <v>3050</v>
      </c>
      <c r="AB1897" s="18"/>
      <c r="AC1897" s="78"/>
      <c r="AD1897" s="78"/>
      <c r="AE1897" s="22" t="s">
        <v>6656</v>
      </c>
    </row>
    <row r="1898" spans="1:31" ht="12" customHeight="1" x14ac:dyDescent="0.2">
      <c r="A1898" s="11"/>
      <c r="B1898" s="18" t="s">
        <v>408</v>
      </c>
      <c r="C1898" s="19">
        <v>34634148534</v>
      </c>
      <c r="D1898" s="18">
        <v>12091607196</v>
      </c>
      <c r="E1898" s="18">
        <v>311898955</v>
      </c>
      <c r="F1898" s="18"/>
      <c r="G1898" s="18" t="s">
        <v>3052</v>
      </c>
      <c r="H1898" s="18" t="s">
        <v>3044</v>
      </c>
      <c r="I1898" s="20">
        <v>45427</v>
      </c>
      <c r="J1898" s="18"/>
      <c r="K1898" s="18" t="s">
        <v>3045</v>
      </c>
      <c r="L1898" s="18" t="s">
        <v>6657</v>
      </c>
      <c r="M1898" s="18" t="s">
        <v>6658</v>
      </c>
      <c r="N1898" s="18" t="s">
        <v>6659</v>
      </c>
      <c r="O1898" s="18" t="s">
        <v>4991</v>
      </c>
      <c r="P1898" s="20">
        <v>45425</v>
      </c>
      <c r="Q1898" s="20">
        <v>45471</v>
      </c>
      <c r="R1898" s="20">
        <v>45646</v>
      </c>
      <c r="S1898" s="18"/>
      <c r="T1898" s="18"/>
      <c r="U1898" s="18"/>
      <c r="V1898" s="21"/>
      <c r="W1898" s="18"/>
      <c r="X1898" s="18"/>
      <c r="Y1898" s="18"/>
      <c r="Z1898" s="18"/>
      <c r="AA1898" s="18" t="s">
        <v>3050</v>
      </c>
      <c r="AB1898" s="18"/>
      <c r="AC1898" s="78" t="s">
        <v>3298</v>
      </c>
      <c r="AD1898" s="78"/>
      <c r="AE1898" s="22" t="s">
        <v>6660</v>
      </c>
    </row>
    <row r="1899" spans="1:31" ht="12" customHeight="1" x14ac:dyDescent="0.2">
      <c r="A1899" s="11"/>
      <c r="B1899" s="18" t="s">
        <v>1727</v>
      </c>
      <c r="C1899" s="19">
        <v>34624651045</v>
      </c>
      <c r="D1899" s="18">
        <v>12089637897</v>
      </c>
      <c r="E1899" s="18">
        <v>310343186</v>
      </c>
      <c r="F1899" s="18"/>
      <c r="G1899" s="18" t="s">
        <v>3052</v>
      </c>
      <c r="H1899" s="18" t="s">
        <v>3044</v>
      </c>
      <c r="I1899" s="18"/>
      <c r="J1899" s="18"/>
      <c r="K1899" s="18" t="s">
        <v>3045</v>
      </c>
      <c r="L1899" s="18"/>
      <c r="M1899" s="18" t="s">
        <v>3848</v>
      </c>
      <c r="N1899" s="18"/>
      <c r="O1899" s="18"/>
      <c r="P1899" s="20">
        <v>45242</v>
      </c>
      <c r="Q1899" s="20">
        <v>45305</v>
      </c>
      <c r="R1899" s="18"/>
      <c r="S1899" s="18"/>
      <c r="T1899" s="18"/>
      <c r="U1899" s="18"/>
      <c r="V1899" s="21"/>
      <c r="W1899" s="18"/>
      <c r="X1899" s="18"/>
      <c r="Y1899" s="18"/>
      <c r="Z1899" s="18"/>
      <c r="AA1899" s="18" t="s">
        <v>3050</v>
      </c>
      <c r="AB1899" s="18"/>
      <c r="AC1899" s="78"/>
      <c r="AD1899" s="78"/>
      <c r="AE1899" s="22" t="s">
        <v>6661</v>
      </c>
    </row>
    <row r="1900" spans="1:31" ht="12" customHeight="1" x14ac:dyDescent="0.2">
      <c r="A1900" s="11"/>
      <c r="B1900" s="18" t="s">
        <v>78</v>
      </c>
      <c r="C1900" s="19">
        <v>34624651045</v>
      </c>
      <c r="D1900" s="18">
        <v>12089637897</v>
      </c>
      <c r="E1900" s="18">
        <v>310343186</v>
      </c>
      <c r="F1900" s="18"/>
      <c r="G1900" s="18" t="s">
        <v>3052</v>
      </c>
      <c r="H1900" s="18" t="s">
        <v>3044</v>
      </c>
      <c r="I1900" s="18"/>
      <c r="J1900" s="18"/>
      <c r="K1900" s="18" t="s">
        <v>3045</v>
      </c>
      <c r="L1900" s="18"/>
      <c r="M1900" s="18" t="s">
        <v>3221</v>
      </c>
      <c r="N1900" s="18"/>
      <c r="O1900" s="18"/>
      <c r="P1900" s="20">
        <v>45313</v>
      </c>
      <c r="Q1900" s="18"/>
      <c r="R1900" s="18"/>
      <c r="S1900" s="18"/>
      <c r="T1900" s="18"/>
      <c r="U1900" s="18"/>
      <c r="V1900" s="21"/>
      <c r="W1900" s="18"/>
      <c r="X1900" s="18"/>
      <c r="Y1900" s="18"/>
      <c r="Z1900" s="18"/>
      <c r="AA1900" s="18" t="s">
        <v>3050</v>
      </c>
      <c r="AB1900" s="18"/>
      <c r="AC1900" s="78"/>
      <c r="AD1900" s="78"/>
      <c r="AE1900" s="22" t="s">
        <v>6662</v>
      </c>
    </row>
    <row r="1901" spans="1:31" ht="12" customHeight="1" x14ac:dyDescent="0.2">
      <c r="A1901" s="11"/>
      <c r="B1901" s="18" t="s">
        <v>78</v>
      </c>
      <c r="C1901" s="19">
        <v>34624651045</v>
      </c>
      <c r="D1901" s="18">
        <v>12089637897</v>
      </c>
      <c r="E1901" s="18">
        <v>310343186</v>
      </c>
      <c r="F1901" s="18"/>
      <c r="G1901" s="18" t="s">
        <v>3052</v>
      </c>
      <c r="H1901" s="18" t="s">
        <v>3044</v>
      </c>
      <c r="I1901" s="20">
        <v>45293</v>
      </c>
      <c r="J1901" s="18">
        <v>45295</v>
      </c>
      <c r="K1901" s="18" t="s">
        <v>3045</v>
      </c>
      <c r="L1901" s="18" t="s">
        <v>3853</v>
      </c>
      <c r="M1901" s="18" t="s">
        <v>3113</v>
      </c>
      <c r="N1901" s="18"/>
      <c r="O1901" s="18"/>
      <c r="P1901" s="20">
        <v>45313</v>
      </c>
      <c r="Q1901" s="20">
        <v>45475</v>
      </c>
      <c r="R1901" s="18"/>
      <c r="S1901" s="18"/>
      <c r="T1901" s="18"/>
      <c r="U1901" s="18" t="s">
        <v>3159</v>
      </c>
      <c r="V1901" s="21"/>
      <c r="W1901" s="18"/>
      <c r="X1901" s="18"/>
      <c r="Y1901" s="18"/>
      <c r="Z1901" s="18"/>
      <c r="AA1901" s="18" t="s">
        <v>3050</v>
      </c>
      <c r="AB1901" s="18"/>
      <c r="AC1901" s="78"/>
      <c r="AD1901" s="78"/>
      <c r="AE1901" s="22" t="s">
        <v>6663</v>
      </c>
    </row>
    <row r="1902" spans="1:31" ht="12" customHeight="1" x14ac:dyDescent="0.2">
      <c r="A1902" s="11"/>
      <c r="B1902" s="18" t="s">
        <v>78</v>
      </c>
      <c r="C1902" s="19">
        <v>34624651045</v>
      </c>
      <c r="D1902" s="18">
        <v>12089637897</v>
      </c>
      <c r="E1902" s="18">
        <v>310343186</v>
      </c>
      <c r="F1902" s="18"/>
      <c r="G1902" s="18" t="s">
        <v>3052</v>
      </c>
      <c r="H1902" s="18" t="s">
        <v>3044</v>
      </c>
      <c r="I1902" s="18"/>
      <c r="J1902" s="18"/>
      <c r="K1902" s="18" t="s">
        <v>3045</v>
      </c>
      <c r="L1902" s="18" t="s">
        <v>3507</v>
      </c>
      <c r="M1902" s="18" t="s">
        <v>3364</v>
      </c>
      <c r="N1902" s="18" t="s">
        <v>3064</v>
      </c>
      <c r="O1902" s="18" t="s">
        <v>3110</v>
      </c>
      <c r="P1902" s="20">
        <v>45341</v>
      </c>
      <c r="Q1902" s="20">
        <v>45381</v>
      </c>
      <c r="R1902" s="18"/>
      <c r="S1902" s="18"/>
      <c r="T1902" s="18"/>
      <c r="U1902" s="18" t="s">
        <v>3159</v>
      </c>
      <c r="V1902" s="21"/>
      <c r="W1902" s="18"/>
      <c r="X1902" s="18" t="s">
        <v>3509</v>
      </c>
      <c r="Y1902" s="18"/>
      <c r="Z1902" s="18"/>
      <c r="AA1902" s="18" t="s">
        <v>3050</v>
      </c>
      <c r="AB1902" s="18"/>
      <c r="AC1902" s="78"/>
      <c r="AD1902" s="78"/>
      <c r="AE1902" s="22" t="s">
        <v>6664</v>
      </c>
    </row>
    <row r="1903" spans="1:31" ht="12" customHeight="1" x14ac:dyDescent="0.2">
      <c r="A1903" s="11"/>
      <c r="B1903" s="18" t="s">
        <v>78</v>
      </c>
      <c r="C1903" s="19">
        <v>351930583710</v>
      </c>
      <c r="D1903" s="18">
        <v>12089637897</v>
      </c>
      <c r="E1903" s="18">
        <v>310343186</v>
      </c>
      <c r="F1903" s="18"/>
      <c r="G1903" s="18" t="s">
        <v>3052</v>
      </c>
      <c r="H1903" s="18" t="s">
        <v>3044</v>
      </c>
      <c r="I1903" s="20">
        <v>45418</v>
      </c>
      <c r="J1903" s="20">
        <v>45800</v>
      </c>
      <c r="K1903" s="18" t="s">
        <v>3045</v>
      </c>
      <c r="L1903" s="18" t="s">
        <v>5073</v>
      </c>
      <c r="M1903" s="18" t="s">
        <v>4180</v>
      </c>
      <c r="N1903" s="18" t="s">
        <v>3286</v>
      </c>
      <c r="O1903" s="18" t="s">
        <v>3087</v>
      </c>
      <c r="P1903" s="20">
        <v>45418</v>
      </c>
      <c r="Q1903" s="18"/>
      <c r="R1903" s="18"/>
      <c r="S1903" s="18"/>
      <c r="T1903" s="18"/>
      <c r="U1903" s="18"/>
      <c r="V1903" s="21"/>
      <c r="W1903" s="18"/>
      <c r="X1903" s="18"/>
      <c r="Y1903" s="18"/>
      <c r="Z1903" s="18"/>
      <c r="AA1903" s="18" t="s">
        <v>3050</v>
      </c>
      <c r="AB1903" s="18"/>
      <c r="AC1903" s="78"/>
      <c r="AD1903" s="78"/>
      <c r="AE1903" s="22" t="s">
        <v>6665</v>
      </c>
    </row>
    <row r="1904" spans="1:31" ht="12" customHeight="1" x14ac:dyDescent="0.2">
      <c r="A1904" s="11"/>
      <c r="B1904" s="18" t="s">
        <v>963</v>
      </c>
      <c r="C1904" s="19">
        <v>351914079876</v>
      </c>
      <c r="D1904" s="18">
        <v>12090063672</v>
      </c>
      <c r="E1904" s="18">
        <v>310079942</v>
      </c>
      <c r="F1904" s="18"/>
      <c r="G1904" s="18" t="s">
        <v>3052</v>
      </c>
      <c r="H1904" s="18" t="s">
        <v>3069</v>
      </c>
      <c r="I1904" s="20">
        <v>45706</v>
      </c>
      <c r="J1904" s="18"/>
      <c r="K1904" s="18" t="s">
        <v>3045</v>
      </c>
      <c r="L1904" s="18" t="s">
        <v>3422</v>
      </c>
      <c r="M1904" s="18" t="s">
        <v>3345</v>
      </c>
      <c r="N1904" s="18" t="s">
        <v>3346</v>
      </c>
      <c r="O1904" s="18"/>
      <c r="P1904" s="20">
        <v>45706</v>
      </c>
      <c r="Q1904" s="20">
        <v>45765</v>
      </c>
      <c r="R1904" s="18"/>
      <c r="S1904" s="18"/>
      <c r="T1904" s="18"/>
      <c r="U1904" s="18"/>
      <c r="V1904" s="21"/>
      <c r="W1904" s="18"/>
      <c r="X1904" s="18"/>
      <c r="Y1904" s="18"/>
      <c r="Z1904" s="18"/>
      <c r="AA1904" s="18" t="s">
        <v>3050</v>
      </c>
      <c r="AB1904" s="18"/>
      <c r="AC1904" s="78" t="s">
        <v>3319</v>
      </c>
      <c r="AD1904" s="78"/>
      <c r="AE1904" s="22" t="s">
        <v>6666</v>
      </c>
    </row>
    <row r="1905" spans="1:31" ht="12" customHeight="1" x14ac:dyDescent="0.2">
      <c r="A1905" s="11"/>
      <c r="B1905" s="18" t="s">
        <v>1395</v>
      </c>
      <c r="C1905" s="19">
        <v>351912038209</v>
      </c>
      <c r="D1905" s="18"/>
      <c r="E1905" s="18"/>
      <c r="F1905" s="18"/>
      <c r="G1905" s="18" t="s">
        <v>3069</v>
      </c>
      <c r="H1905" s="18" t="s">
        <v>3069</v>
      </c>
      <c r="I1905" s="18"/>
      <c r="J1905" s="18"/>
      <c r="K1905" s="18"/>
      <c r="L1905" s="18" t="s">
        <v>3179</v>
      </c>
      <c r="M1905" s="18" t="s">
        <v>3180</v>
      </c>
      <c r="N1905" s="18" t="s">
        <v>3254</v>
      </c>
      <c r="O1905" s="18" t="s">
        <v>3071</v>
      </c>
      <c r="P1905" s="20">
        <v>45368</v>
      </c>
      <c r="Q1905" s="18"/>
      <c r="R1905" s="18"/>
      <c r="S1905" s="18"/>
      <c r="T1905" s="18"/>
      <c r="U1905" s="18" t="s">
        <v>3076</v>
      </c>
      <c r="V1905" s="21"/>
      <c r="W1905" s="18"/>
      <c r="X1905" s="18"/>
      <c r="Y1905" s="18"/>
      <c r="Z1905" s="18"/>
      <c r="AA1905" s="18" t="s">
        <v>3050</v>
      </c>
      <c r="AB1905" s="18" t="s">
        <v>3181</v>
      </c>
      <c r="AC1905" s="78"/>
      <c r="AD1905" s="78"/>
      <c r="AE1905" s="22" t="s">
        <v>6667</v>
      </c>
    </row>
    <row r="1906" spans="1:31" ht="12" customHeight="1" x14ac:dyDescent="0.2">
      <c r="A1906" s="11"/>
      <c r="B1906" s="18" t="s">
        <v>1397</v>
      </c>
      <c r="C1906" s="19">
        <v>351910266661</v>
      </c>
      <c r="D1906" s="18"/>
      <c r="E1906" s="18"/>
      <c r="F1906" s="18"/>
      <c r="G1906" s="18" t="s">
        <v>3069</v>
      </c>
      <c r="H1906" s="18" t="s">
        <v>3069</v>
      </c>
      <c r="I1906" s="18"/>
      <c r="J1906" s="18"/>
      <c r="K1906" s="18"/>
      <c r="L1906" s="18"/>
      <c r="M1906" s="18" t="s">
        <v>3113</v>
      </c>
      <c r="N1906" s="18" t="s">
        <v>3114</v>
      </c>
      <c r="O1906" s="18" t="s">
        <v>3065</v>
      </c>
      <c r="P1906" s="18"/>
      <c r="Q1906" s="18"/>
      <c r="R1906" s="18"/>
      <c r="S1906" s="18"/>
      <c r="T1906" s="18"/>
      <c r="U1906" s="18"/>
      <c r="V1906" s="21"/>
      <c r="W1906" s="18"/>
      <c r="X1906" s="18"/>
      <c r="Y1906" s="18"/>
      <c r="Z1906" s="18"/>
      <c r="AA1906" s="18" t="s">
        <v>3050</v>
      </c>
      <c r="AB1906" s="18" t="s">
        <v>3181</v>
      </c>
      <c r="AC1906" s="78"/>
      <c r="AD1906" s="78"/>
      <c r="AE1906" s="22" t="s">
        <v>6668</v>
      </c>
    </row>
    <row r="1907" spans="1:31" ht="12" customHeight="1" x14ac:dyDescent="0.2">
      <c r="A1907" s="11"/>
      <c r="B1907" s="18" t="s">
        <v>1399</v>
      </c>
      <c r="C1907" s="19"/>
      <c r="D1907" s="18"/>
      <c r="E1907" s="18"/>
      <c r="F1907" s="18"/>
      <c r="G1907" s="18" t="s">
        <v>3069</v>
      </c>
      <c r="H1907" s="18" t="s">
        <v>3069</v>
      </c>
      <c r="I1907" s="18"/>
      <c r="J1907" s="18"/>
      <c r="K1907" s="18"/>
      <c r="L1907" s="18"/>
      <c r="M1907" s="18" t="s">
        <v>3221</v>
      </c>
      <c r="N1907" s="18"/>
      <c r="O1907" s="18"/>
      <c r="P1907" s="18"/>
      <c r="Q1907" s="18"/>
      <c r="R1907" s="18"/>
      <c r="S1907" s="18"/>
      <c r="T1907" s="18"/>
      <c r="U1907" s="18"/>
      <c r="V1907" s="21"/>
      <c r="W1907" s="18"/>
      <c r="X1907" s="18"/>
      <c r="Y1907" s="18"/>
      <c r="Z1907" s="18"/>
      <c r="AA1907" s="18" t="s">
        <v>3050</v>
      </c>
      <c r="AB1907" s="18"/>
      <c r="AC1907" s="78"/>
      <c r="AD1907" s="78"/>
      <c r="AE1907" s="22" t="s">
        <v>6669</v>
      </c>
    </row>
    <row r="1908" spans="1:31" ht="12" customHeight="1" x14ac:dyDescent="0.2">
      <c r="A1908" s="11"/>
      <c r="B1908" s="18" t="s">
        <v>2979</v>
      </c>
      <c r="C1908" s="19">
        <v>48666730605</v>
      </c>
      <c r="D1908" s="18"/>
      <c r="E1908" s="18">
        <v>331689766</v>
      </c>
      <c r="F1908" s="18" t="s">
        <v>6670</v>
      </c>
      <c r="G1908" s="18" t="s">
        <v>3052</v>
      </c>
      <c r="H1908" s="18" t="s">
        <v>3069</v>
      </c>
      <c r="I1908" s="18"/>
      <c r="J1908" s="18"/>
      <c r="K1908" s="18" t="s">
        <v>3054</v>
      </c>
      <c r="L1908" s="18" t="s">
        <v>6007</v>
      </c>
      <c r="M1908" s="18" t="s">
        <v>6671</v>
      </c>
      <c r="N1908" s="18" t="s">
        <v>3048</v>
      </c>
      <c r="O1908" s="18" t="s">
        <v>6672</v>
      </c>
      <c r="P1908" s="20">
        <v>45825</v>
      </c>
      <c r="Q1908" s="20">
        <v>45855</v>
      </c>
      <c r="R1908" s="18"/>
      <c r="S1908" s="18"/>
      <c r="T1908" s="18"/>
      <c r="U1908" s="18"/>
      <c r="V1908" s="21" t="s">
        <v>3175</v>
      </c>
      <c r="W1908" s="18">
        <v>36</v>
      </c>
      <c r="X1908" s="18"/>
      <c r="Y1908" s="18"/>
      <c r="Z1908" s="18"/>
      <c r="AA1908" s="18" t="s">
        <v>3050</v>
      </c>
      <c r="AB1908" s="18"/>
      <c r="AC1908" s="78"/>
      <c r="AD1908" s="78"/>
      <c r="AE1908" s="22"/>
    </row>
    <row r="1909" spans="1:31" ht="12" customHeight="1" x14ac:dyDescent="0.2">
      <c r="A1909" s="11"/>
      <c r="B1909" s="23" t="s">
        <v>2979</v>
      </c>
      <c r="C1909" s="24">
        <v>48666730605</v>
      </c>
      <c r="D1909" s="23"/>
      <c r="E1909" s="23">
        <v>331689766</v>
      </c>
      <c r="F1909" s="23" t="s">
        <v>6670</v>
      </c>
      <c r="G1909" s="23" t="s">
        <v>3052</v>
      </c>
      <c r="H1909" s="23" t="s">
        <v>3197</v>
      </c>
      <c r="I1909" s="23"/>
      <c r="J1909" s="23"/>
      <c r="K1909" s="23" t="s">
        <v>3054</v>
      </c>
      <c r="L1909" s="23" t="s">
        <v>3210</v>
      </c>
      <c r="M1909" s="23" t="s">
        <v>3074</v>
      </c>
      <c r="N1909" s="23" t="s">
        <v>5571</v>
      </c>
      <c r="O1909" s="23" t="s">
        <v>3601</v>
      </c>
      <c r="P1909" s="25">
        <v>45831</v>
      </c>
      <c r="Q1909" s="25">
        <v>45898</v>
      </c>
      <c r="R1909" s="23"/>
      <c r="S1909" s="23"/>
      <c r="T1909" s="23"/>
      <c r="U1909" s="23"/>
      <c r="V1909" s="26" t="s">
        <v>3175</v>
      </c>
      <c r="W1909" s="23">
        <v>36</v>
      </c>
      <c r="X1909" s="23"/>
      <c r="Y1909" s="23"/>
      <c r="Z1909" s="23"/>
      <c r="AA1909" s="23" t="s">
        <v>3060</v>
      </c>
      <c r="AB1909" s="23"/>
      <c r="AC1909" s="79"/>
      <c r="AD1909" s="79"/>
      <c r="AE1909" s="79"/>
    </row>
    <row r="1910" spans="1:31" ht="12" customHeight="1" x14ac:dyDescent="0.2">
      <c r="A1910" s="11"/>
      <c r="B1910" s="18" t="s">
        <v>1401</v>
      </c>
      <c r="C1910" s="19"/>
      <c r="D1910" s="18"/>
      <c r="E1910" s="18"/>
      <c r="F1910" s="18"/>
      <c r="G1910" s="18" t="s">
        <v>3069</v>
      </c>
      <c r="H1910" s="18" t="s">
        <v>3069</v>
      </c>
      <c r="I1910" s="18"/>
      <c r="J1910" s="18"/>
      <c r="K1910" s="18"/>
      <c r="L1910" s="18"/>
      <c r="M1910" s="18" t="s">
        <v>3177</v>
      </c>
      <c r="N1910" s="18"/>
      <c r="O1910" s="18"/>
      <c r="P1910" s="18"/>
      <c r="Q1910" s="20">
        <v>45305</v>
      </c>
      <c r="R1910" s="18"/>
      <c r="S1910" s="18"/>
      <c r="T1910" s="18"/>
      <c r="U1910" s="18"/>
      <c r="V1910" s="21"/>
      <c r="W1910" s="18"/>
      <c r="X1910" s="18"/>
      <c r="Y1910" s="18"/>
      <c r="Z1910" s="18"/>
      <c r="AA1910" s="18" t="s">
        <v>3050</v>
      </c>
      <c r="AB1910" s="18"/>
      <c r="AC1910" s="78"/>
      <c r="AD1910" s="78"/>
      <c r="AE1910" s="22" t="s">
        <v>6673</v>
      </c>
    </row>
    <row r="1911" spans="1:31" ht="12" customHeight="1" x14ac:dyDescent="0.2">
      <c r="A1911" s="11"/>
      <c r="B1911" s="18" t="s">
        <v>686</v>
      </c>
      <c r="C1911" s="19">
        <v>573112130352</v>
      </c>
      <c r="D1911" s="18">
        <v>12178092774</v>
      </c>
      <c r="E1911" s="18">
        <v>328393479</v>
      </c>
      <c r="F1911" s="18"/>
      <c r="G1911" s="18" t="s">
        <v>3043</v>
      </c>
      <c r="H1911" s="18" t="s">
        <v>3044</v>
      </c>
      <c r="I1911" s="20">
        <v>45509</v>
      </c>
      <c r="J1911" s="18"/>
      <c r="K1911" s="18" t="s">
        <v>3045</v>
      </c>
      <c r="L1911" s="18" t="s">
        <v>3084</v>
      </c>
      <c r="M1911" s="18" t="s">
        <v>3085</v>
      </c>
      <c r="N1911" s="18" t="s">
        <v>3086</v>
      </c>
      <c r="O1911" s="18" t="s">
        <v>3049</v>
      </c>
      <c r="P1911" s="20">
        <v>45509</v>
      </c>
      <c r="Q1911" s="18"/>
      <c r="R1911" s="20">
        <v>45633</v>
      </c>
      <c r="S1911" s="18"/>
      <c r="T1911" s="18"/>
      <c r="U1911" s="18"/>
      <c r="V1911" s="21"/>
      <c r="W1911" s="18"/>
      <c r="X1911" s="18"/>
      <c r="Y1911" s="18"/>
      <c r="Z1911" s="18"/>
      <c r="AA1911" s="18" t="s">
        <v>3050</v>
      </c>
      <c r="AB1911" s="18"/>
      <c r="AC1911" s="78"/>
      <c r="AD1911" s="78"/>
      <c r="AE1911" s="22" t="s">
        <v>6674</v>
      </c>
    </row>
    <row r="1912" spans="1:31" ht="12" customHeight="1" x14ac:dyDescent="0.2">
      <c r="A1912" s="11"/>
      <c r="B1912" s="18" t="s">
        <v>774</v>
      </c>
      <c r="C1912" s="19">
        <v>48575328739</v>
      </c>
      <c r="D1912" s="18">
        <v>12177579569</v>
      </c>
      <c r="E1912" s="18">
        <v>327777540</v>
      </c>
      <c r="F1912" s="18"/>
      <c r="G1912" s="18" t="s">
        <v>3052</v>
      </c>
      <c r="H1912" s="18" t="s">
        <v>3044</v>
      </c>
      <c r="I1912" s="20">
        <v>45526</v>
      </c>
      <c r="J1912" s="18">
        <v>45573</v>
      </c>
      <c r="K1912" s="18" t="s">
        <v>3054</v>
      </c>
      <c r="L1912" s="18" t="s">
        <v>3467</v>
      </c>
      <c r="M1912" s="18" t="s">
        <v>3310</v>
      </c>
      <c r="N1912" s="18" t="s">
        <v>3118</v>
      </c>
      <c r="O1912" s="18" t="s">
        <v>3071</v>
      </c>
      <c r="P1912" s="20">
        <v>45497</v>
      </c>
      <c r="Q1912" s="20">
        <v>45583</v>
      </c>
      <c r="R1912" s="20">
        <v>45573</v>
      </c>
      <c r="S1912" s="18"/>
      <c r="T1912" s="18"/>
      <c r="U1912" s="18"/>
      <c r="V1912" s="21"/>
      <c r="W1912" s="18"/>
      <c r="X1912" s="18"/>
      <c r="Y1912" s="18"/>
      <c r="Z1912" s="18"/>
      <c r="AA1912" s="18" t="s">
        <v>3050</v>
      </c>
      <c r="AB1912" s="18"/>
      <c r="AC1912" s="78" t="s">
        <v>5963</v>
      </c>
      <c r="AD1912" s="78"/>
      <c r="AE1912" s="22" t="s">
        <v>6675</v>
      </c>
    </row>
    <row r="1913" spans="1:31" ht="12" customHeight="1" x14ac:dyDescent="0.2">
      <c r="A1913" s="11"/>
      <c r="B1913" s="23" t="s">
        <v>2119</v>
      </c>
      <c r="C1913" s="24">
        <v>573008385983</v>
      </c>
      <c r="D1913" s="23">
        <v>12179105558</v>
      </c>
      <c r="E1913" s="23">
        <v>330317300</v>
      </c>
      <c r="F1913" s="23" t="s">
        <v>6676</v>
      </c>
      <c r="G1913" s="23" t="s">
        <v>3052</v>
      </c>
      <c r="H1913" s="23" t="s">
        <v>3053</v>
      </c>
      <c r="I1913" s="25">
        <v>45762</v>
      </c>
      <c r="J1913" s="23"/>
      <c r="K1913" s="23" t="s">
        <v>3054</v>
      </c>
      <c r="L1913" s="23" t="s">
        <v>6070</v>
      </c>
      <c r="M1913" s="23" t="s">
        <v>3498</v>
      </c>
      <c r="N1913" s="23" t="s">
        <v>3246</v>
      </c>
      <c r="O1913" s="23" t="s">
        <v>6071</v>
      </c>
      <c r="P1913" s="25">
        <v>45629</v>
      </c>
      <c r="Q1913" s="25">
        <v>45660</v>
      </c>
      <c r="R1913" s="23"/>
      <c r="S1913" s="23"/>
      <c r="T1913" s="23"/>
      <c r="U1913" s="23"/>
      <c r="V1913" s="26" t="s">
        <v>3082</v>
      </c>
      <c r="W1913" s="23" t="s">
        <v>3082</v>
      </c>
      <c r="X1913" s="23"/>
      <c r="Y1913" s="23"/>
      <c r="Z1913" s="23"/>
      <c r="AA1913" s="23" t="s">
        <v>3060</v>
      </c>
      <c r="AB1913" s="23"/>
      <c r="AC1913" s="79"/>
      <c r="AD1913" s="79"/>
      <c r="AE1913" s="27" t="s">
        <v>6677</v>
      </c>
    </row>
    <row r="1914" spans="1:31" ht="12" customHeight="1" x14ac:dyDescent="0.2">
      <c r="A1914" s="11"/>
      <c r="B1914" s="18" t="s">
        <v>34</v>
      </c>
      <c r="C1914" s="19">
        <v>34652364228</v>
      </c>
      <c r="D1914" s="18">
        <v>12168996489</v>
      </c>
      <c r="E1914" s="18">
        <v>317870610</v>
      </c>
      <c r="F1914" s="18"/>
      <c r="G1914" s="18" t="s">
        <v>3052</v>
      </c>
      <c r="H1914" s="18" t="s">
        <v>3044</v>
      </c>
      <c r="I1914" s="20">
        <v>45098</v>
      </c>
      <c r="J1914" s="18">
        <v>45444</v>
      </c>
      <c r="K1914" s="18" t="s">
        <v>3045</v>
      </c>
      <c r="L1914" s="18">
        <v>2023</v>
      </c>
      <c r="M1914" s="18" t="s">
        <v>3382</v>
      </c>
      <c r="N1914" s="18" t="s">
        <v>3383</v>
      </c>
      <c r="O1914" s="18"/>
      <c r="P1914" s="20">
        <v>44933</v>
      </c>
      <c r="Q1914" s="18" t="s">
        <v>3302</v>
      </c>
      <c r="R1914" s="18"/>
      <c r="S1914" s="18"/>
      <c r="T1914" s="18"/>
      <c r="U1914" s="18" t="s">
        <v>3159</v>
      </c>
      <c r="V1914" s="21"/>
      <c r="W1914" s="18"/>
      <c r="X1914" s="18"/>
      <c r="Y1914" s="18"/>
      <c r="Z1914" s="18"/>
      <c r="AA1914" s="18" t="s">
        <v>3050</v>
      </c>
      <c r="AB1914" s="18"/>
      <c r="AC1914" s="78"/>
      <c r="AD1914" s="78"/>
      <c r="AE1914" s="22" t="s">
        <v>6678</v>
      </c>
    </row>
    <row r="1915" spans="1:31" ht="12" customHeight="1" x14ac:dyDescent="0.2">
      <c r="A1915" s="11"/>
      <c r="B1915" s="18" t="s">
        <v>1415</v>
      </c>
      <c r="C1915" s="19">
        <v>351911182890</v>
      </c>
      <c r="D1915" s="18">
        <v>12090668786</v>
      </c>
      <c r="E1915" s="18">
        <v>308634675</v>
      </c>
      <c r="F1915" s="18"/>
      <c r="G1915" s="18" t="s">
        <v>3069</v>
      </c>
      <c r="H1915" s="18" t="s">
        <v>3069</v>
      </c>
      <c r="I1915" s="18"/>
      <c r="J1915" s="18"/>
      <c r="K1915" s="18" t="s">
        <v>3045</v>
      </c>
      <c r="L1915" s="18" t="s">
        <v>4809</v>
      </c>
      <c r="M1915" s="18" t="s">
        <v>4810</v>
      </c>
      <c r="N1915" s="18"/>
      <c r="O1915" s="18" t="s">
        <v>3049</v>
      </c>
      <c r="P1915" s="18"/>
      <c r="Q1915" s="18"/>
      <c r="R1915" s="18"/>
      <c r="S1915" s="18"/>
      <c r="T1915" s="18"/>
      <c r="U1915" s="18"/>
      <c r="V1915" s="21"/>
      <c r="W1915" s="18"/>
      <c r="X1915" s="18"/>
      <c r="Y1915" s="18"/>
      <c r="Z1915" s="18"/>
      <c r="AA1915" s="18" t="s">
        <v>3050</v>
      </c>
      <c r="AB1915" s="18"/>
      <c r="AC1915" s="78"/>
      <c r="AD1915" s="78"/>
      <c r="AE1915" s="22" t="s">
        <v>6679</v>
      </c>
    </row>
    <row r="1916" spans="1:31" ht="12" customHeight="1" x14ac:dyDescent="0.2">
      <c r="A1916" s="11"/>
      <c r="B1916" s="18" t="s">
        <v>558</v>
      </c>
      <c r="C1916" s="19">
        <v>351914657028</v>
      </c>
      <c r="D1916" s="18">
        <v>12069547023</v>
      </c>
      <c r="E1916" s="18">
        <v>254481493</v>
      </c>
      <c r="F1916" s="18"/>
      <c r="G1916" s="18" t="s">
        <v>3052</v>
      </c>
      <c r="H1916" s="18" t="s">
        <v>3044</v>
      </c>
      <c r="I1916" s="20">
        <v>45659</v>
      </c>
      <c r="J1916" s="18">
        <v>45748</v>
      </c>
      <c r="K1916" s="18" t="s">
        <v>3054</v>
      </c>
      <c r="L1916" s="18" t="s">
        <v>6680</v>
      </c>
      <c r="M1916" s="18" t="s">
        <v>6681</v>
      </c>
      <c r="N1916" s="18" t="s">
        <v>6682</v>
      </c>
      <c r="O1916" s="18" t="s">
        <v>4885</v>
      </c>
      <c r="P1916" s="20">
        <v>45659</v>
      </c>
      <c r="Q1916" s="20">
        <v>45688</v>
      </c>
      <c r="R1916" s="20">
        <v>45744</v>
      </c>
      <c r="S1916" s="18"/>
      <c r="T1916" s="18"/>
      <c r="U1916" s="18"/>
      <c r="V1916" s="21" t="s">
        <v>3059</v>
      </c>
      <c r="W1916" s="18" t="s">
        <v>3175</v>
      </c>
      <c r="X1916" s="18"/>
      <c r="Y1916" s="18"/>
      <c r="Z1916" s="18"/>
      <c r="AA1916" s="18" t="s">
        <v>3050</v>
      </c>
      <c r="AB1916" s="18"/>
      <c r="AC1916" s="78"/>
      <c r="AD1916" s="78"/>
      <c r="AE1916" s="22" t="s">
        <v>6683</v>
      </c>
    </row>
    <row r="1917" spans="1:31" ht="12" customHeight="1" x14ac:dyDescent="0.2">
      <c r="A1917" s="11"/>
      <c r="B1917" s="18" t="s">
        <v>558</v>
      </c>
      <c r="C1917" s="19">
        <v>351914657028</v>
      </c>
      <c r="D1917" s="18">
        <v>12069547023</v>
      </c>
      <c r="E1917" s="18">
        <v>254481493</v>
      </c>
      <c r="F1917" s="18"/>
      <c r="G1917" s="18" t="s">
        <v>3052</v>
      </c>
      <c r="H1917" s="18" t="s">
        <v>3044</v>
      </c>
      <c r="I1917" s="20">
        <v>45457</v>
      </c>
      <c r="J1917" s="18">
        <v>45499</v>
      </c>
      <c r="K1917" s="18" t="s">
        <v>3045</v>
      </c>
      <c r="L1917" s="18" t="s">
        <v>4990</v>
      </c>
      <c r="M1917" s="18" t="s">
        <v>3539</v>
      </c>
      <c r="N1917" s="18" t="s">
        <v>3206</v>
      </c>
      <c r="O1917" s="18" t="s">
        <v>4991</v>
      </c>
      <c r="P1917" s="20">
        <v>45453</v>
      </c>
      <c r="Q1917" s="20">
        <v>45469</v>
      </c>
      <c r="R1917" s="18"/>
      <c r="S1917" s="18"/>
      <c r="T1917" s="18"/>
      <c r="U1917" s="18"/>
      <c r="V1917" s="21"/>
      <c r="W1917" s="18"/>
      <c r="X1917" s="18"/>
      <c r="Y1917" s="18"/>
      <c r="Z1917" s="18"/>
      <c r="AA1917" s="18" t="s">
        <v>3050</v>
      </c>
      <c r="AB1917" s="18"/>
      <c r="AC1917" s="78"/>
      <c r="AD1917" s="78"/>
      <c r="AE1917" s="22" t="s">
        <v>6684</v>
      </c>
    </row>
    <row r="1918" spans="1:31" ht="12" customHeight="1" x14ac:dyDescent="0.2">
      <c r="A1918" s="11"/>
      <c r="B1918" s="18" t="s">
        <v>993</v>
      </c>
      <c r="C1918" s="19">
        <v>351933159594</v>
      </c>
      <c r="D1918" s="18">
        <v>12088443691</v>
      </c>
      <c r="E1918" s="18">
        <v>308228383</v>
      </c>
      <c r="F1918" s="18"/>
      <c r="G1918" s="18" t="s">
        <v>3052</v>
      </c>
      <c r="H1918" s="18" t="s">
        <v>3044</v>
      </c>
      <c r="I1918" s="20">
        <v>45712</v>
      </c>
      <c r="J1918" s="18"/>
      <c r="K1918" s="18" t="s">
        <v>3045</v>
      </c>
      <c r="L1918" s="18" t="s">
        <v>3422</v>
      </c>
      <c r="M1918" s="18" t="s">
        <v>3345</v>
      </c>
      <c r="N1918" s="18" t="s">
        <v>3346</v>
      </c>
      <c r="O1918" s="18"/>
      <c r="P1918" s="20">
        <v>45706</v>
      </c>
      <c r="Q1918" s="20">
        <v>45765</v>
      </c>
      <c r="R1918" s="18"/>
      <c r="S1918" s="18"/>
      <c r="T1918" s="18"/>
      <c r="U1918" s="18"/>
      <c r="V1918" s="21" t="s">
        <v>3175</v>
      </c>
      <c r="W1918" s="18" t="s">
        <v>3175</v>
      </c>
      <c r="X1918" s="18"/>
      <c r="Y1918" s="18"/>
      <c r="Z1918" s="18"/>
      <c r="AA1918" s="18" t="s">
        <v>3050</v>
      </c>
      <c r="AB1918" s="18"/>
      <c r="AC1918" s="78"/>
      <c r="AD1918" s="78"/>
      <c r="AE1918" s="22" t="s">
        <v>6685</v>
      </c>
    </row>
    <row r="1919" spans="1:31" ht="12" customHeight="1" x14ac:dyDescent="0.2">
      <c r="A1919" s="11"/>
      <c r="B1919" s="18" t="s">
        <v>1109</v>
      </c>
      <c r="C1919" s="19">
        <v>351927536952</v>
      </c>
      <c r="D1919" s="18">
        <v>12096920254</v>
      </c>
      <c r="E1919" s="18">
        <v>315033320</v>
      </c>
      <c r="F1919" s="18"/>
      <c r="G1919" s="18" t="s">
        <v>3052</v>
      </c>
      <c r="H1919" s="18" t="s">
        <v>3044</v>
      </c>
      <c r="I1919" s="20">
        <v>45381</v>
      </c>
      <c r="J1919" s="18">
        <v>45397</v>
      </c>
      <c r="K1919" s="18" t="s">
        <v>3045</v>
      </c>
      <c r="L1919" s="18" t="s">
        <v>3112</v>
      </c>
      <c r="M1919" s="18" t="s">
        <v>3113</v>
      </c>
      <c r="N1919" s="18" t="s">
        <v>3114</v>
      </c>
      <c r="O1919" s="18" t="s">
        <v>3065</v>
      </c>
      <c r="P1919" s="20">
        <v>45377</v>
      </c>
      <c r="Q1919" s="20">
        <v>45397</v>
      </c>
      <c r="R1919" s="18"/>
      <c r="S1919" s="18"/>
      <c r="T1919" s="18"/>
      <c r="U1919" s="18" t="s">
        <v>3076</v>
      </c>
      <c r="V1919" s="21"/>
      <c r="W1919" s="18"/>
      <c r="X1919" s="18" t="s">
        <v>3586</v>
      </c>
      <c r="Y1919" s="18"/>
      <c r="Z1919" s="18" t="s">
        <v>3066</v>
      </c>
      <c r="AA1919" s="18" t="s">
        <v>3050</v>
      </c>
      <c r="AB1919" s="18"/>
      <c r="AC1919" s="78" t="s">
        <v>3587</v>
      </c>
      <c r="AD1919" s="78"/>
      <c r="AE1919" s="22" t="s">
        <v>6686</v>
      </c>
    </row>
    <row r="1920" spans="1:31" ht="12" customHeight="1" x14ac:dyDescent="0.2">
      <c r="A1920" s="11"/>
      <c r="B1920" s="18" t="s">
        <v>2407</v>
      </c>
      <c r="C1920" s="19">
        <v>51935040908</v>
      </c>
      <c r="D1920" s="18">
        <v>12179793169</v>
      </c>
      <c r="E1920" s="18">
        <v>331149290</v>
      </c>
      <c r="F1920" s="18"/>
      <c r="G1920" s="18" t="s">
        <v>3052</v>
      </c>
      <c r="H1920" s="18" t="s">
        <v>3044</v>
      </c>
      <c r="I1920" s="20">
        <v>45769</v>
      </c>
      <c r="J1920" s="18"/>
      <c r="K1920" s="18" t="s">
        <v>3054</v>
      </c>
      <c r="L1920" s="18" t="s">
        <v>6527</v>
      </c>
      <c r="M1920" s="18" t="s">
        <v>4545</v>
      </c>
      <c r="N1920" s="18" t="s">
        <v>3157</v>
      </c>
      <c r="O1920" s="18" t="s">
        <v>3207</v>
      </c>
      <c r="P1920" s="20">
        <v>45680</v>
      </c>
      <c r="Q1920" s="20">
        <v>45709</v>
      </c>
      <c r="R1920" s="20">
        <v>45764</v>
      </c>
      <c r="S1920" s="18"/>
      <c r="T1920" s="18"/>
      <c r="U1920" s="18"/>
      <c r="V1920" s="21" t="s">
        <v>3082</v>
      </c>
      <c r="W1920" s="18">
        <v>44</v>
      </c>
      <c r="X1920" s="18"/>
      <c r="Y1920" s="18"/>
      <c r="Z1920" s="18"/>
      <c r="AA1920" s="18" t="s">
        <v>3050</v>
      </c>
      <c r="AB1920" s="18"/>
      <c r="AC1920" s="78" t="s">
        <v>3298</v>
      </c>
      <c r="AD1920" s="78"/>
      <c r="AE1920" s="22" t="s">
        <v>6687</v>
      </c>
    </row>
    <row r="1921" spans="1:31" ht="12" customHeight="1" x14ac:dyDescent="0.2">
      <c r="A1921" s="11"/>
      <c r="B1921" s="18" t="s">
        <v>30</v>
      </c>
      <c r="C1921" s="19">
        <v>351936730700</v>
      </c>
      <c r="D1921" s="18">
        <v>12095052679</v>
      </c>
      <c r="E1921" s="18">
        <v>313911525</v>
      </c>
      <c r="F1921" s="18"/>
      <c r="G1921" s="18" t="s">
        <v>3052</v>
      </c>
      <c r="H1921" s="18" t="s">
        <v>3044</v>
      </c>
      <c r="I1921" s="20">
        <v>45029</v>
      </c>
      <c r="J1921" s="18"/>
      <c r="K1921" s="18" t="s">
        <v>3045</v>
      </c>
      <c r="L1921" s="18">
        <v>2023</v>
      </c>
      <c r="M1921" s="18" t="s">
        <v>3156</v>
      </c>
      <c r="N1921" s="18" t="s">
        <v>3157</v>
      </c>
      <c r="O1921" s="18" t="s">
        <v>3071</v>
      </c>
      <c r="P1921" s="20">
        <v>45013</v>
      </c>
      <c r="Q1921" s="18" t="s">
        <v>3158</v>
      </c>
      <c r="R1921" s="20">
        <v>45483</v>
      </c>
      <c r="S1921" s="18"/>
      <c r="T1921" s="18"/>
      <c r="U1921" s="18" t="s">
        <v>3076</v>
      </c>
      <c r="V1921" s="21"/>
      <c r="W1921" s="18"/>
      <c r="X1921" s="18"/>
      <c r="Y1921" s="18"/>
      <c r="Z1921" s="18"/>
      <c r="AA1921" s="18" t="s">
        <v>3050</v>
      </c>
      <c r="AB1921" s="18"/>
      <c r="AC1921" s="78"/>
      <c r="AD1921" s="78"/>
      <c r="AE1921" s="22" t="s">
        <v>6688</v>
      </c>
    </row>
    <row r="1922" spans="1:31" ht="12" customHeight="1" x14ac:dyDescent="0.2">
      <c r="A1922" s="11"/>
      <c r="B1922" s="18" t="s">
        <v>30</v>
      </c>
      <c r="C1922" s="19">
        <v>351936730700</v>
      </c>
      <c r="D1922" s="18">
        <v>12095052679</v>
      </c>
      <c r="E1922" s="18">
        <v>313911525</v>
      </c>
      <c r="F1922" s="18"/>
      <c r="G1922" s="18" t="s">
        <v>3124</v>
      </c>
      <c r="H1922" s="18" t="s">
        <v>3044</v>
      </c>
      <c r="I1922" s="20">
        <v>45029</v>
      </c>
      <c r="J1922" s="18">
        <v>45488</v>
      </c>
      <c r="K1922" s="18" t="s">
        <v>3045</v>
      </c>
      <c r="L1922" s="18" t="s">
        <v>3161</v>
      </c>
      <c r="M1922" s="18" t="s">
        <v>3162</v>
      </c>
      <c r="N1922" s="18" t="s">
        <v>3163</v>
      </c>
      <c r="O1922" s="18" t="s">
        <v>3071</v>
      </c>
      <c r="P1922" s="20">
        <v>45488</v>
      </c>
      <c r="Q1922" s="20">
        <v>45562</v>
      </c>
      <c r="R1922" s="18"/>
      <c r="S1922" s="18"/>
      <c r="T1922" s="18"/>
      <c r="U1922" s="18"/>
      <c r="V1922" s="21"/>
      <c r="W1922" s="18"/>
      <c r="X1922" s="18"/>
      <c r="Y1922" s="18"/>
      <c r="Z1922" s="18"/>
      <c r="AA1922" s="18" t="s">
        <v>3050</v>
      </c>
      <c r="AB1922" s="18"/>
      <c r="AC1922" s="78" t="s">
        <v>3164</v>
      </c>
      <c r="AD1922" s="78"/>
      <c r="AE1922" s="22" t="s">
        <v>6689</v>
      </c>
    </row>
    <row r="1923" spans="1:31" ht="12" customHeight="1" x14ac:dyDescent="0.2">
      <c r="A1923" s="11"/>
      <c r="B1923" s="18" t="s">
        <v>1403</v>
      </c>
      <c r="C1923" s="19">
        <v>351915536594</v>
      </c>
      <c r="D1923" s="18"/>
      <c r="E1923" s="18"/>
      <c r="F1923" s="18"/>
      <c r="G1923" s="18" t="s">
        <v>3069</v>
      </c>
      <c r="H1923" s="18" t="s">
        <v>3069</v>
      </c>
      <c r="I1923" s="18"/>
      <c r="J1923" s="18"/>
      <c r="K1923" s="18"/>
      <c r="L1923" s="18"/>
      <c r="M1923" s="18" t="s">
        <v>3113</v>
      </c>
      <c r="N1923" s="18"/>
      <c r="O1923" s="18" t="s">
        <v>3065</v>
      </c>
      <c r="P1923" s="18"/>
      <c r="Q1923" s="18"/>
      <c r="R1923" s="18"/>
      <c r="S1923" s="18"/>
      <c r="T1923" s="18"/>
      <c r="U1923" s="18"/>
      <c r="V1923" s="21"/>
      <c r="W1923" s="18"/>
      <c r="X1923" s="18"/>
      <c r="Y1923" s="18"/>
      <c r="Z1923" s="18"/>
      <c r="AA1923" s="18" t="s">
        <v>3050</v>
      </c>
      <c r="AB1923" s="18"/>
      <c r="AC1923" s="78"/>
      <c r="AD1923" s="78"/>
      <c r="AE1923" s="22" t="s">
        <v>6690</v>
      </c>
    </row>
    <row r="1924" spans="1:31" ht="12" customHeight="1" x14ac:dyDescent="0.2">
      <c r="A1924" s="11"/>
      <c r="B1924" s="18" t="s">
        <v>1111</v>
      </c>
      <c r="C1924" s="19">
        <v>351939899398</v>
      </c>
      <c r="D1924" s="18">
        <v>12167063275</v>
      </c>
      <c r="E1924" s="18">
        <v>315330333</v>
      </c>
      <c r="F1924" s="18"/>
      <c r="G1924" s="18" t="s">
        <v>3052</v>
      </c>
      <c r="H1924" s="18" t="s">
        <v>3044</v>
      </c>
      <c r="I1924" s="20">
        <v>45381</v>
      </c>
      <c r="J1924" s="18">
        <v>45399</v>
      </c>
      <c r="K1924" s="18" t="s">
        <v>3045</v>
      </c>
      <c r="L1924" s="18" t="s">
        <v>3112</v>
      </c>
      <c r="M1924" s="18" t="s">
        <v>3113</v>
      </c>
      <c r="N1924" s="18" t="s">
        <v>3114</v>
      </c>
      <c r="O1924" s="18" t="s">
        <v>3065</v>
      </c>
      <c r="P1924" s="20">
        <v>45377</v>
      </c>
      <c r="Q1924" s="20">
        <v>45399</v>
      </c>
      <c r="R1924" s="18"/>
      <c r="S1924" s="18"/>
      <c r="T1924" s="18"/>
      <c r="U1924" s="18" t="s">
        <v>3076</v>
      </c>
      <c r="V1924" s="21"/>
      <c r="W1924" s="18"/>
      <c r="X1924" s="18" t="s">
        <v>3586</v>
      </c>
      <c r="Y1924" s="18"/>
      <c r="Z1924" s="18" t="s">
        <v>3066</v>
      </c>
      <c r="AA1924" s="18" t="s">
        <v>3050</v>
      </c>
      <c r="AB1924" s="18"/>
      <c r="AC1924" s="78" t="s">
        <v>3587</v>
      </c>
      <c r="AD1924" s="78"/>
      <c r="AE1924" s="22" t="s">
        <v>6691</v>
      </c>
    </row>
    <row r="1925" spans="1:31" ht="12" customHeight="1" x14ac:dyDescent="0.2">
      <c r="A1925" s="11"/>
      <c r="B1925" s="23" t="s">
        <v>1921</v>
      </c>
      <c r="C1925" s="24">
        <v>34604110400</v>
      </c>
      <c r="D1925" s="23">
        <v>12175238375</v>
      </c>
      <c r="E1925" s="23">
        <v>325064172</v>
      </c>
      <c r="F1925" s="23" t="s">
        <v>6692</v>
      </c>
      <c r="G1925" s="23" t="s">
        <v>3052</v>
      </c>
      <c r="H1925" s="23" t="s">
        <v>3053</v>
      </c>
      <c r="I1925" s="25">
        <v>45762</v>
      </c>
      <c r="J1925" s="23"/>
      <c r="K1925" s="23" t="s">
        <v>3045</v>
      </c>
      <c r="L1925" s="23" t="s">
        <v>4955</v>
      </c>
      <c r="M1925" s="23" t="s">
        <v>3221</v>
      </c>
      <c r="N1925" s="23" t="s">
        <v>3217</v>
      </c>
      <c r="O1925" s="23" t="s">
        <v>3065</v>
      </c>
      <c r="P1925" s="25">
        <v>45336</v>
      </c>
      <c r="Q1925" s="23"/>
      <c r="R1925" s="23"/>
      <c r="S1925" s="23"/>
      <c r="T1925" s="23"/>
      <c r="U1925" s="23" t="s">
        <v>3159</v>
      </c>
      <c r="V1925" s="26"/>
      <c r="W1925" s="23"/>
      <c r="X1925" s="23"/>
      <c r="Y1925" s="23"/>
      <c r="Z1925" s="23"/>
      <c r="AA1925" s="23" t="s">
        <v>3060</v>
      </c>
      <c r="AB1925" s="23"/>
      <c r="AC1925" s="79"/>
      <c r="AD1925" s="79"/>
      <c r="AE1925" s="27" t="s">
        <v>6693</v>
      </c>
    </row>
    <row r="1926" spans="1:31" ht="12" customHeight="1" x14ac:dyDescent="0.2">
      <c r="A1926" s="11"/>
      <c r="B1926" s="23" t="s">
        <v>276</v>
      </c>
      <c r="C1926" s="24">
        <v>51964792231</v>
      </c>
      <c r="D1926" s="23">
        <v>12179820879</v>
      </c>
      <c r="E1926" s="23">
        <v>331141876</v>
      </c>
      <c r="F1926" s="30">
        <v>122499343</v>
      </c>
      <c r="G1926" s="23" t="s">
        <v>3052</v>
      </c>
      <c r="H1926" s="23" t="s">
        <v>3053</v>
      </c>
      <c r="I1926" s="25">
        <v>45814</v>
      </c>
      <c r="J1926" s="23"/>
      <c r="K1926" s="23" t="s">
        <v>3054</v>
      </c>
      <c r="L1926" s="23" t="s">
        <v>6694</v>
      </c>
      <c r="M1926" s="23" t="s">
        <v>3221</v>
      </c>
      <c r="N1926" s="23" t="s">
        <v>3217</v>
      </c>
      <c r="O1926" s="23" t="s">
        <v>3065</v>
      </c>
      <c r="P1926" s="25">
        <v>45805</v>
      </c>
      <c r="Q1926" s="25">
        <v>45869</v>
      </c>
      <c r="R1926" s="23"/>
      <c r="S1926" s="23"/>
      <c r="T1926" s="23"/>
      <c r="U1926" s="23"/>
      <c r="V1926" s="26" t="s">
        <v>3175</v>
      </c>
      <c r="W1926" s="23">
        <v>32</v>
      </c>
      <c r="X1926" s="23"/>
      <c r="Y1926" s="23"/>
      <c r="Z1926" s="23"/>
      <c r="AA1926" s="23" t="s">
        <v>3060</v>
      </c>
      <c r="AB1926" s="23"/>
      <c r="AC1926" s="79"/>
      <c r="AD1926" s="79"/>
      <c r="AE1926" s="27"/>
    </row>
    <row r="1927" spans="1:31" ht="12" customHeight="1" x14ac:dyDescent="0.2">
      <c r="A1927" s="11"/>
      <c r="B1927" s="18" t="s">
        <v>276</v>
      </c>
      <c r="C1927" s="19">
        <v>51964792231</v>
      </c>
      <c r="D1927" s="18">
        <v>12179820879</v>
      </c>
      <c r="E1927" s="18">
        <v>331141876</v>
      </c>
      <c r="F1927" s="45">
        <v>122499343</v>
      </c>
      <c r="G1927" s="18" t="s">
        <v>3052</v>
      </c>
      <c r="H1927" s="18" t="s">
        <v>3044</v>
      </c>
      <c r="I1927" s="20">
        <v>45785</v>
      </c>
      <c r="J1927" s="20">
        <v>45800</v>
      </c>
      <c r="K1927" s="18" t="s">
        <v>3045</v>
      </c>
      <c r="L1927" s="18" t="s">
        <v>4455</v>
      </c>
      <c r="M1927" s="18" t="s">
        <v>3180</v>
      </c>
      <c r="N1927" s="18" t="s">
        <v>4456</v>
      </c>
      <c r="O1927" s="18" t="s">
        <v>3058</v>
      </c>
      <c r="P1927" s="20">
        <v>45691</v>
      </c>
      <c r="Q1927" s="20">
        <v>45744</v>
      </c>
      <c r="R1927" s="20">
        <v>45800</v>
      </c>
      <c r="S1927" s="18"/>
      <c r="T1927" s="18"/>
      <c r="U1927" s="18"/>
      <c r="V1927" s="21" t="s">
        <v>3132</v>
      </c>
      <c r="W1927" s="18">
        <v>32</v>
      </c>
      <c r="X1927" s="18"/>
      <c r="Y1927" s="18"/>
      <c r="Z1927" s="18"/>
      <c r="AA1927" s="18" t="s">
        <v>3050</v>
      </c>
      <c r="AB1927" s="18"/>
      <c r="AC1927" s="78"/>
      <c r="AD1927" s="78"/>
      <c r="AE1927" s="22" t="s">
        <v>6695</v>
      </c>
    </row>
    <row r="1928" spans="1:31" ht="12" customHeight="1" x14ac:dyDescent="0.2">
      <c r="A1928" s="11"/>
      <c r="B1928" s="18" t="s">
        <v>276</v>
      </c>
      <c r="C1928" s="19">
        <v>51964792231</v>
      </c>
      <c r="D1928" s="18"/>
      <c r="E1928" s="18"/>
      <c r="F1928" s="18"/>
      <c r="G1928" s="18" t="s">
        <v>3124</v>
      </c>
      <c r="H1928" s="18" t="s">
        <v>3124</v>
      </c>
      <c r="I1928" s="41"/>
      <c r="J1928" s="18"/>
      <c r="K1928" s="18" t="s">
        <v>3054</v>
      </c>
      <c r="L1928" s="18" t="s">
        <v>4458</v>
      </c>
      <c r="M1928" s="18" t="s">
        <v>3682</v>
      </c>
      <c r="N1928" s="18" t="s">
        <v>3222</v>
      </c>
      <c r="O1928" s="18" t="s">
        <v>3207</v>
      </c>
      <c r="P1928" s="20">
        <v>45691</v>
      </c>
      <c r="Q1928" s="20">
        <v>45807</v>
      </c>
      <c r="R1928" s="18"/>
      <c r="S1928" s="18"/>
      <c r="T1928" s="18"/>
      <c r="U1928" s="18"/>
      <c r="V1928" s="21" t="s">
        <v>3132</v>
      </c>
      <c r="W1928" s="18" t="s">
        <v>3132</v>
      </c>
      <c r="X1928" s="18"/>
      <c r="Y1928" s="18"/>
      <c r="Z1928" s="18"/>
      <c r="AA1928" s="18" t="s">
        <v>3050</v>
      </c>
      <c r="AB1928" s="18"/>
      <c r="AC1928" s="78" t="s">
        <v>4459</v>
      </c>
      <c r="AD1928" s="78"/>
      <c r="AE1928" s="22" t="s">
        <v>6696</v>
      </c>
    </row>
    <row r="1929" spans="1:31" ht="12" customHeight="1" x14ac:dyDescent="0.2">
      <c r="A1929" s="11"/>
      <c r="B1929" s="18" t="s">
        <v>2647</v>
      </c>
      <c r="C1929" s="19">
        <v>51980832235</v>
      </c>
      <c r="D1929" s="18"/>
      <c r="E1929" s="18"/>
      <c r="F1929" s="18">
        <v>124960059</v>
      </c>
      <c r="G1929" s="18" t="s">
        <v>3052</v>
      </c>
      <c r="H1929" s="18" t="s">
        <v>3044</v>
      </c>
      <c r="I1929" s="18"/>
      <c r="J1929" s="18"/>
      <c r="K1929" s="18" t="s">
        <v>3045</v>
      </c>
      <c r="L1929" s="18" t="s">
        <v>3129</v>
      </c>
      <c r="M1929" s="18" t="s">
        <v>3130</v>
      </c>
      <c r="N1929" s="18" t="s">
        <v>3131</v>
      </c>
      <c r="O1929" s="18" t="s">
        <v>3071</v>
      </c>
      <c r="P1929" s="20">
        <v>45754</v>
      </c>
      <c r="Q1929" s="20">
        <v>45814</v>
      </c>
      <c r="R1929" s="20">
        <v>45831</v>
      </c>
      <c r="S1929" s="18"/>
      <c r="T1929" s="18"/>
      <c r="U1929" s="18"/>
      <c r="V1929" s="21" t="s">
        <v>3175</v>
      </c>
      <c r="W1929" s="18" t="s">
        <v>3175</v>
      </c>
      <c r="X1929" s="18"/>
      <c r="Y1929" s="18"/>
      <c r="Z1929" s="18"/>
      <c r="AA1929" s="18" t="s">
        <v>3050</v>
      </c>
      <c r="AB1929" s="18"/>
      <c r="AC1929" s="78"/>
      <c r="AD1929" s="78"/>
      <c r="AE1929" s="22" t="s">
        <v>6697</v>
      </c>
    </row>
    <row r="1930" spans="1:31" ht="12" customHeight="1" x14ac:dyDescent="0.2">
      <c r="A1930" s="11"/>
      <c r="B1930" s="18" t="s">
        <v>1405</v>
      </c>
      <c r="C1930" s="19">
        <v>351964222333</v>
      </c>
      <c r="D1930" s="18"/>
      <c r="E1930" s="18"/>
      <c r="F1930" s="18"/>
      <c r="G1930" s="18" t="s">
        <v>3069</v>
      </c>
      <c r="H1930" s="18" t="s">
        <v>3069</v>
      </c>
      <c r="I1930" s="18"/>
      <c r="J1930" s="18"/>
      <c r="K1930" s="18"/>
      <c r="L1930" s="18"/>
      <c r="M1930" s="18" t="s">
        <v>3167</v>
      </c>
      <c r="N1930" s="18"/>
      <c r="O1930" s="18"/>
      <c r="P1930" s="20">
        <v>45320</v>
      </c>
      <c r="Q1930" s="18"/>
      <c r="R1930" s="18"/>
      <c r="S1930" s="18"/>
      <c r="T1930" s="18"/>
      <c r="U1930" s="18"/>
      <c r="V1930" s="21"/>
      <c r="W1930" s="18"/>
      <c r="X1930" s="18"/>
      <c r="Y1930" s="18"/>
      <c r="Z1930" s="18"/>
      <c r="AA1930" s="18" t="s">
        <v>3050</v>
      </c>
      <c r="AB1930" s="18"/>
      <c r="AC1930" s="78"/>
      <c r="AD1930" s="78"/>
      <c r="AE1930" s="22" t="s">
        <v>6698</v>
      </c>
    </row>
    <row r="1931" spans="1:31" ht="12" customHeight="1" x14ac:dyDescent="0.2">
      <c r="A1931" s="11"/>
      <c r="B1931" s="18" t="s">
        <v>1405</v>
      </c>
      <c r="C1931" s="19">
        <v>351964222333</v>
      </c>
      <c r="D1931" s="18"/>
      <c r="E1931" s="18"/>
      <c r="F1931" s="18"/>
      <c r="G1931" s="18" t="s">
        <v>3069</v>
      </c>
      <c r="H1931" s="18" t="s">
        <v>3069</v>
      </c>
      <c r="I1931" s="18"/>
      <c r="J1931" s="18"/>
      <c r="K1931" s="18"/>
      <c r="L1931" s="18"/>
      <c r="M1931" s="18" t="s">
        <v>4821</v>
      </c>
      <c r="N1931" s="18"/>
      <c r="O1931" s="18"/>
      <c r="P1931" s="20">
        <v>45250</v>
      </c>
      <c r="Q1931" s="18"/>
      <c r="R1931" s="18"/>
      <c r="S1931" s="18"/>
      <c r="T1931" s="18"/>
      <c r="U1931" s="18"/>
      <c r="V1931" s="21"/>
      <c r="W1931" s="18"/>
      <c r="X1931" s="18"/>
      <c r="Y1931" s="18"/>
      <c r="Z1931" s="18"/>
      <c r="AA1931" s="18" t="s">
        <v>3050</v>
      </c>
      <c r="AB1931" s="18"/>
      <c r="AC1931" s="78"/>
      <c r="AD1931" s="78"/>
      <c r="AE1931" s="22" t="s">
        <v>6699</v>
      </c>
    </row>
    <row r="1932" spans="1:31" ht="12" customHeight="1" x14ac:dyDescent="0.2">
      <c r="A1932" s="11"/>
      <c r="B1932" s="18" t="s">
        <v>1405</v>
      </c>
      <c r="C1932" s="19">
        <v>351964222333</v>
      </c>
      <c r="D1932" s="18"/>
      <c r="E1932" s="18"/>
      <c r="F1932" s="18"/>
      <c r="G1932" s="18" t="s">
        <v>3069</v>
      </c>
      <c r="H1932" s="18" t="s">
        <v>3069</v>
      </c>
      <c r="I1932" s="18"/>
      <c r="J1932" s="18"/>
      <c r="K1932" s="18"/>
      <c r="L1932" s="18"/>
      <c r="M1932" s="18" t="s">
        <v>4195</v>
      </c>
      <c r="N1932" s="18"/>
      <c r="O1932" s="18"/>
      <c r="P1932" s="20">
        <v>45414</v>
      </c>
      <c r="Q1932" s="18"/>
      <c r="R1932" s="18"/>
      <c r="S1932" s="18"/>
      <c r="T1932" s="18"/>
      <c r="U1932" s="18"/>
      <c r="V1932" s="21"/>
      <c r="W1932" s="18"/>
      <c r="X1932" s="18"/>
      <c r="Y1932" s="18"/>
      <c r="Z1932" s="18"/>
      <c r="AA1932" s="18" t="s">
        <v>3050</v>
      </c>
      <c r="AB1932" s="18"/>
      <c r="AC1932" s="78"/>
      <c r="AD1932" s="78"/>
      <c r="AE1932" s="22" t="s">
        <v>6700</v>
      </c>
    </row>
    <row r="1933" spans="1:31" ht="12" customHeight="1" x14ac:dyDescent="0.2">
      <c r="A1933" s="11"/>
      <c r="B1933" s="23" t="s">
        <v>2805</v>
      </c>
      <c r="C1933" s="24">
        <v>351914037981</v>
      </c>
      <c r="D1933" s="23">
        <v>11076692239</v>
      </c>
      <c r="E1933" s="23">
        <v>231678215</v>
      </c>
      <c r="F1933" s="30" t="s">
        <v>6701</v>
      </c>
      <c r="G1933" s="23" t="s">
        <v>3052</v>
      </c>
      <c r="H1933" s="23" t="s">
        <v>3053</v>
      </c>
      <c r="I1933" s="25">
        <v>45782</v>
      </c>
      <c r="J1933" s="23"/>
      <c r="K1933" s="23" t="s">
        <v>3054</v>
      </c>
      <c r="L1933" s="23" t="s">
        <v>5830</v>
      </c>
      <c r="M1933" s="23" t="s">
        <v>3241</v>
      </c>
      <c r="N1933" s="23" t="s">
        <v>3463</v>
      </c>
      <c r="O1933" s="23" t="s">
        <v>3554</v>
      </c>
      <c r="P1933" s="25">
        <v>45782</v>
      </c>
      <c r="Q1933" s="25">
        <v>45807</v>
      </c>
      <c r="R1933" s="23"/>
      <c r="S1933" s="23"/>
      <c r="T1933" s="23"/>
      <c r="U1933" s="23"/>
      <c r="V1933" s="26" t="s">
        <v>3059</v>
      </c>
      <c r="W1933" s="23" t="s">
        <v>3059</v>
      </c>
      <c r="X1933" s="23"/>
      <c r="Y1933" s="23"/>
      <c r="Z1933" s="23"/>
      <c r="AA1933" s="23" t="s">
        <v>3060</v>
      </c>
      <c r="AB1933" s="23"/>
      <c r="AC1933" s="79"/>
      <c r="AD1933" s="79"/>
      <c r="AE1933" s="27" t="s">
        <v>6702</v>
      </c>
    </row>
    <row r="1934" spans="1:31" ht="12" customHeight="1" x14ac:dyDescent="0.2">
      <c r="A1934" s="11"/>
      <c r="B1934" s="18" t="s">
        <v>2583</v>
      </c>
      <c r="C1934" s="19">
        <v>51980832235</v>
      </c>
      <c r="D1934" s="18"/>
      <c r="E1934" s="18"/>
      <c r="F1934" s="18"/>
      <c r="G1934" s="18" t="s">
        <v>3052</v>
      </c>
      <c r="H1934" s="18" t="s">
        <v>3224</v>
      </c>
      <c r="I1934" s="18"/>
      <c r="J1934" s="18"/>
      <c r="K1934" s="18" t="s">
        <v>3045</v>
      </c>
      <c r="L1934" s="18" t="s">
        <v>6703</v>
      </c>
      <c r="M1934" s="18" t="s">
        <v>4282</v>
      </c>
      <c r="N1934" s="18" t="s">
        <v>3246</v>
      </c>
      <c r="O1934" s="18" t="s">
        <v>3071</v>
      </c>
      <c r="P1934" s="20">
        <v>45743</v>
      </c>
      <c r="Q1934" s="20">
        <v>45772</v>
      </c>
      <c r="R1934" s="20">
        <v>45747</v>
      </c>
      <c r="S1934" s="18"/>
      <c r="T1934" s="18"/>
      <c r="U1934" s="18"/>
      <c r="V1934" s="21" t="s">
        <v>3175</v>
      </c>
      <c r="W1934" s="18" t="s">
        <v>3175</v>
      </c>
      <c r="X1934" s="18"/>
      <c r="Y1934" s="18"/>
      <c r="Z1934" s="18"/>
      <c r="AA1934" s="18" t="s">
        <v>3050</v>
      </c>
      <c r="AB1934" s="18"/>
      <c r="AC1934" s="78"/>
      <c r="AD1934" s="78"/>
      <c r="AE1934" s="22" t="s">
        <v>6704</v>
      </c>
    </row>
    <row r="1935" spans="1:31" ht="12" customHeight="1" x14ac:dyDescent="0.2">
      <c r="A1935" s="11"/>
      <c r="B1935" s="18" t="s">
        <v>526</v>
      </c>
      <c r="C1935" s="19">
        <v>351912314553</v>
      </c>
      <c r="D1935" s="18">
        <v>12092459417</v>
      </c>
      <c r="E1935" s="18">
        <v>308890809</v>
      </c>
      <c r="F1935" s="18"/>
      <c r="G1935" s="18" t="s">
        <v>3052</v>
      </c>
      <c r="H1935" s="18" t="s">
        <v>3069</v>
      </c>
      <c r="I1935" s="20">
        <v>45453</v>
      </c>
      <c r="J1935" s="18"/>
      <c r="K1935" s="18" t="s">
        <v>3045</v>
      </c>
      <c r="L1935" s="18" t="s">
        <v>6705</v>
      </c>
      <c r="M1935" s="18" t="s">
        <v>3173</v>
      </c>
      <c r="N1935" s="18"/>
      <c r="O1935" s="18" t="s">
        <v>3315</v>
      </c>
      <c r="P1935" s="20">
        <v>45453</v>
      </c>
      <c r="Q1935" s="18"/>
      <c r="R1935" s="18"/>
      <c r="S1935" s="18"/>
      <c r="T1935" s="18"/>
      <c r="U1935" s="18"/>
      <c r="V1935" s="21"/>
      <c r="W1935" s="18"/>
      <c r="X1935" s="18"/>
      <c r="Y1935" s="18"/>
      <c r="Z1935" s="18"/>
      <c r="AA1935" s="18" t="s">
        <v>3050</v>
      </c>
      <c r="AB1935" s="18"/>
      <c r="AC1935" s="78" t="s">
        <v>3444</v>
      </c>
      <c r="AD1935" s="78"/>
      <c r="AE1935" s="22" t="s">
        <v>6706</v>
      </c>
    </row>
    <row r="1936" spans="1:31" ht="12" customHeight="1" x14ac:dyDescent="0.2">
      <c r="A1936" s="11"/>
      <c r="B1936" s="18" t="s">
        <v>1729</v>
      </c>
      <c r="C1936" s="19">
        <v>573158857444</v>
      </c>
      <c r="D1936" s="18">
        <v>12176367278</v>
      </c>
      <c r="E1936" s="18">
        <v>326324704</v>
      </c>
      <c r="F1936" s="18"/>
      <c r="G1936" s="18" t="s">
        <v>3052</v>
      </c>
      <c r="H1936" s="18" t="s">
        <v>3044</v>
      </c>
      <c r="I1936" s="18"/>
      <c r="J1936" s="18"/>
      <c r="K1936" s="18" t="s">
        <v>3045</v>
      </c>
      <c r="L1936" s="18" t="s">
        <v>5042</v>
      </c>
      <c r="M1936" s="18" t="s">
        <v>5043</v>
      </c>
      <c r="N1936" s="18"/>
      <c r="O1936" s="18" t="s">
        <v>3071</v>
      </c>
      <c r="P1936" s="20">
        <v>45385</v>
      </c>
      <c r="Q1936" s="20">
        <v>45507</v>
      </c>
      <c r="R1936" s="18"/>
      <c r="S1936" s="18"/>
      <c r="T1936" s="18"/>
      <c r="U1936" s="18" t="s">
        <v>3159</v>
      </c>
      <c r="V1936" s="21"/>
      <c r="W1936" s="18"/>
      <c r="X1936" s="18"/>
      <c r="Y1936" s="18"/>
      <c r="Z1936" s="18"/>
      <c r="AA1936" s="18" t="s">
        <v>3050</v>
      </c>
      <c r="AB1936" s="18"/>
      <c r="AC1936" s="78"/>
      <c r="AD1936" s="78"/>
      <c r="AE1936" s="22" t="s">
        <v>6707</v>
      </c>
    </row>
    <row r="1937" spans="1:31" ht="12" customHeight="1" x14ac:dyDescent="0.2">
      <c r="A1937" s="11"/>
      <c r="B1937" s="23" t="s">
        <v>1733</v>
      </c>
      <c r="C1937" s="24">
        <v>573158857444</v>
      </c>
      <c r="D1937" s="23">
        <v>12176367278</v>
      </c>
      <c r="E1937" s="23">
        <v>326324704</v>
      </c>
      <c r="F1937" s="23" t="s">
        <v>6708</v>
      </c>
      <c r="G1937" s="23" t="s">
        <v>3052</v>
      </c>
      <c r="H1937" s="23" t="s">
        <v>3053</v>
      </c>
      <c r="I1937" s="25">
        <v>45744</v>
      </c>
      <c r="J1937" s="23"/>
      <c r="K1937" s="23" t="s">
        <v>3045</v>
      </c>
      <c r="L1937" s="23" t="s">
        <v>5038</v>
      </c>
      <c r="M1937" s="23" t="s">
        <v>3489</v>
      </c>
      <c r="N1937" s="23" t="s">
        <v>3064</v>
      </c>
      <c r="O1937" s="23" t="s">
        <v>3071</v>
      </c>
      <c r="P1937" s="25">
        <v>45369</v>
      </c>
      <c r="Q1937" s="25">
        <v>45471</v>
      </c>
      <c r="R1937" s="23"/>
      <c r="S1937" s="23"/>
      <c r="T1937" s="23"/>
      <c r="U1937" s="23" t="s">
        <v>3159</v>
      </c>
      <c r="V1937" s="26"/>
      <c r="W1937" s="23"/>
      <c r="X1937" s="23"/>
      <c r="Y1937" s="23"/>
      <c r="Z1937" s="23"/>
      <c r="AA1937" s="23" t="s">
        <v>3060</v>
      </c>
      <c r="AB1937" s="23"/>
      <c r="AC1937" s="79"/>
      <c r="AD1937" s="79"/>
      <c r="AE1937" s="27" t="s">
        <v>6709</v>
      </c>
    </row>
    <row r="1938" spans="1:31" ht="12" customHeight="1" x14ac:dyDescent="0.2">
      <c r="A1938" s="11"/>
      <c r="B1938" s="18" t="s">
        <v>2787</v>
      </c>
      <c r="C1938" s="19">
        <v>5493412428744</v>
      </c>
      <c r="D1938" s="18"/>
      <c r="E1938" s="18"/>
      <c r="F1938" s="18"/>
      <c r="G1938" s="18" t="s">
        <v>3052</v>
      </c>
      <c r="H1938" s="18" t="s">
        <v>3224</v>
      </c>
      <c r="I1938" s="18"/>
      <c r="J1938" s="18"/>
      <c r="K1938" s="18" t="s">
        <v>3045</v>
      </c>
      <c r="L1938" s="18" t="s">
        <v>6468</v>
      </c>
      <c r="M1938" s="18" t="s">
        <v>3495</v>
      </c>
      <c r="N1938" s="18" t="s">
        <v>3206</v>
      </c>
      <c r="O1938" s="18" t="s">
        <v>3071</v>
      </c>
      <c r="P1938" s="20">
        <v>45776</v>
      </c>
      <c r="Q1938" s="20">
        <v>45807</v>
      </c>
      <c r="R1938" s="18"/>
      <c r="S1938" s="18"/>
      <c r="T1938" s="18"/>
      <c r="U1938" s="18"/>
      <c r="V1938" s="21" t="s">
        <v>3059</v>
      </c>
      <c r="W1938" s="18">
        <v>38</v>
      </c>
      <c r="X1938" s="18"/>
      <c r="Y1938" s="18"/>
      <c r="Z1938" s="18"/>
      <c r="AA1938" s="18" t="s">
        <v>3050</v>
      </c>
      <c r="AB1938" s="18"/>
      <c r="AC1938" s="78" t="s">
        <v>6469</v>
      </c>
      <c r="AD1938" s="78"/>
      <c r="AE1938" s="22" t="s">
        <v>6710</v>
      </c>
    </row>
    <row r="1939" spans="1:31" ht="12" customHeight="1" x14ac:dyDescent="0.2">
      <c r="A1939" s="11"/>
      <c r="B1939" s="23" t="s">
        <v>578</v>
      </c>
      <c r="C1939" s="24">
        <v>48663545495</v>
      </c>
      <c r="D1939" s="23">
        <v>12176904334</v>
      </c>
      <c r="E1939" s="23">
        <v>326894195</v>
      </c>
      <c r="F1939" s="23" t="s">
        <v>6711</v>
      </c>
      <c r="G1939" s="23" t="s">
        <v>3043</v>
      </c>
      <c r="H1939" s="23" t="s">
        <v>3053</v>
      </c>
      <c r="I1939" s="25">
        <v>45465</v>
      </c>
      <c r="J1939" s="23"/>
      <c r="K1939" s="23" t="s">
        <v>3590</v>
      </c>
      <c r="L1939" s="23" t="s">
        <v>3591</v>
      </c>
      <c r="M1939" s="23" t="s">
        <v>3429</v>
      </c>
      <c r="N1939" s="23" t="s">
        <v>3430</v>
      </c>
      <c r="O1939" s="23" t="s">
        <v>3065</v>
      </c>
      <c r="P1939" s="25">
        <v>45737</v>
      </c>
      <c r="Q1939" s="25">
        <v>45807</v>
      </c>
      <c r="R1939" s="23"/>
      <c r="S1939" s="23"/>
      <c r="T1939" s="23"/>
      <c r="U1939" s="23"/>
      <c r="V1939" s="26" t="s">
        <v>3082</v>
      </c>
      <c r="W1939" s="23">
        <v>34</v>
      </c>
      <c r="X1939" s="23"/>
      <c r="Y1939" s="23"/>
      <c r="Z1939" s="23"/>
      <c r="AA1939" s="23" t="s">
        <v>3060</v>
      </c>
      <c r="AB1939" s="23"/>
      <c r="AC1939" s="79"/>
      <c r="AD1939" s="79"/>
      <c r="AE1939" s="27" t="s">
        <v>6712</v>
      </c>
    </row>
    <row r="1940" spans="1:31" ht="12" customHeight="1" x14ac:dyDescent="0.2">
      <c r="A1940" s="11"/>
      <c r="B1940" s="18" t="s">
        <v>578</v>
      </c>
      <c r="C1940" s="19">
        <v>34656787653</v>
      </c>
      <c r="D1940" s="18">
        <v>12176904334</v>
      </c>
      <c r="E1940" s="18">
        <v>326894195</v>
      </c>
      <c r="F1940" s="18"/>
      <c r="G1940" s="18" t="s">
        <v>3052</v>
      </c>
      <c r="H1940" s="18" t="s">
        <v>3044</v>
      </c>
      <c r="I1940" s="20">
        <v>45465</v>
      </c>
      <c r="J1940" s="18">
        <v>45748</v>
      </c>
      <c r="K1940" s="18" t="s">
        <v>3045</v>
      </c>
      <c r="L1940" s="18" t="s">
        <v>5629</v>
      </c>
      <c r="M1940" s="18" t="s">
        <v>3672</v>
      </c>
      <c r="N1940" s="18" t="s">
        <v>3206</v>
      </c>
      <c r="O1940" s="18" t="s">
        <v>3058</v>
      </c>
      <c r="P1940" s="20">
        <v>45728</v>
      </c>
      <c r="Q1940" s="18" t="s">
        <v>3302</v>
      </c>
      <c r="R1940" s="18"/>
      <c r="S1940" s="18"/>
      <c r="T1940" s="18"/>
      <c r="U1940" s="18"/>
      <c r="V1940" s="21" t="s">
        <v>3082</v>
      </c>
      <c r="W1940" s="18" t="s">
        <v>3082</v>
      </c>
      <c r="X1940" s="18"/>
      <c r="Y1940" s="18"/>
      <c r="Z1940" s="18"/>
      <c r="AA1940" s="18" t="s">
        <v>3050</v>
      </c>
      <c r="AB1940" s="18"/>
      <c r="AC1940" s="78"/>
      <c r="AD1940" s="78"/>
      <c r="AE1940" s="22" t="s">
        <v>6713</v>
      </c>
    </row>
    <row r="1941" spans="1:31" ht="12" customHeight="1" x14ac:dyDescent="0.2">
      <c r="A1941" s="11"/>
      <c r="B1941" s="18" t="s">
        <v>578</v>
      </c>
      <c r="C1941" s="19">
        <v>34656787653</v>
      </c>
      <c r="D1941" s="18">
        <v>12176904334</v>
      </c>
      <c r="E1941" s="18">
        <v>326894195</v>
      </c>
      <c r="F1941" s="18"/>
      <c r="G1941" s="18" t="s">
        <v>3052</v>
      </c>
      <c r="H1941" s="18" t="s">
        <v>3044</v>
      </c>
      <c r="I1941" s="20">
        <v>45465</v>
      </c>
      <c r="J1941" s="18"/>
      <c r="K1941" s="18" t="s">
        <v>3045</v>
      </c>
      <c r="L1941" s="18" t="s">
        <v>4748</v>
      </c>
      <c r="M1941" s="18" t="s">
        <v>3429</v>
      </c>
      <c r="N1941" s="18" t="s">
        <v>4749</v>
      </c>
      <c r="O1941" s="18" t="s">
        <v>3065</v>
      </c>
      <c r="P1941" s="20">
        <v>45449</v>
      </c>
      <c r="Q1941" s="20">
        <v>45513</v>
      </c>
      <c r="R1941" s="20">
        <v>45721</v>
      </c>
      <c r="S1941" s="18"/>
      <c r="T1941" s="18"/>
      <c r="U1941" s="18"/>
      <c r="V1941" s="21"/>
      <c r="W1941" s="18"/>
      <c r="X1941" s="18"/>
      <c r="Y1941" s="18"/>
      <c r="Z1941" s="18"/>
      <c r="AA1941" s="18" t="s">
        <v>3050</v>
      </c>
      <c r="AB1941" s="18"/>
      <c r="AC1941" s="78"/>
      <c r="AD1941" s="78"/>
      <c r="AE1941" s="22" t="s">
        <v>6714</v>
      </c>
    </row>
    <row r="1942" spans="1:31" ht="12" customHeight="1" x14ac:dyDescent="0.2">
      <c r="A1942" s="11"/>
      <c r="B1942" s="23" t="s">
        <v>2973</v>
      </c>
      <c r="C1942" s="24">
        <v>573128085855</v>
      </c>
      <c r="D1942" s="23"/>
      <c r="E1942" s="23"/>
      <c r="F1942" s="23" t="s">
        <v>6715</v>
      </c>
      <c r="G1942" s="23" t="s">
        <v>3052</v>
      </c>
      <c r="H1942" s="23" t="s">
        <v>3197</v>
      </c>
      <c r="I1942" s="23"/>
      <c r="J1942" s="23"/>
      <c r="K1942" s="23" t="s">
        <v>3054</v>
      </c>
      <c r="L1942" s="23" t="s">
        <v>3831</v>
      </c>
      <c r="M1942" s="23" t="s">
        <v>3832</v>
      </c>
      <c r="N1942" s="23" t="s">
        <v>3138</v>
      </c>
      <c r="O1942" s="23" t="s">
        <v>3099</v>
      </c>
      <c r="P1942" s="25">
        <v>45818</v>
      </c>
      <c r="Q1942" s="25">
        <v>45869</v>
      </c>
      <c r="R1942" s="23"/>
      <c r="S1942" s="23"/>
      <c r="T1942" s="23"/>
      <c r="U1942" s="23"/>
      <c r="V1942" s="26" t="s">
        <v>3082</v>
      </c>
      <c r="W1942" s="23" t="s">
        <v>3082</v>
      </c>
      <c r="X1942" s="23"/>
      <c r="Y1942" s="23"/>
      <c r="Z1942" s="23"/>
      <c r="AA1942" s="23" t="s">
        <v>3060</v>
      </c>
      <c r="AB1942" s="23"/>
      <c r="AC1942" s="79"/>
      <c r="AD1942" s="79"/>
      <c r="AE1942" s="27"/>
    </row>
    <row r="1943" spans="1:31" ht="12" customHeight="1" x14ac:dyDescent="0.2">
      <c r="A1943" s="11"/>
      <c r="B1943" s="18" t="s">
        <v>1407</v>
      </c>
      <c r="C1943" s="19">
        <v>573148843223</v>
      </c>
      <c r="D1943" s="18"/>
      <c r="E1943" s="18">
        <v>328022489</v>
      </c>
      <c r="F1943" s="18"/>
      <c r="G1943" s="18" t="s">
        <v>3141</v>
      </c>
      <c r="H1943" s="18" t="s">
        <v>3044</v>
      </c>
      <c r="I1943" s="18"/>
      <c r="J1943" s="18"/>
      <c r="K1943" s="18" t="s">
        <v>3045</v>
      </c>
      <c r="L1943" s="18" t="s">
        <v>3574</v>
      </c>
      <c r="M1943" s="18" t="s">
        <v>3147</v>
      </c>
      <c r="N1943" s="18" t="s">
        <v>3157</v>
      </c>
      <c r="O1943" s="18" t="s">
        <v>3104</v>
      </c>
      <c r="P1943" s="20">
        <v>45484</v>
      </c>
      <c r="Q1943" s="20">
        <v>45518</v>
      </c>
      <c r="R1943" s="20">
        <v>45529</v>
      </c>
      <c r="S1943" s="18"/>
      <c r="T1943" s="18"/>
      <c r="U1943" s="18"/>
      <c r="V1943" s="21"/>
      <c r="W1943" s="18"/>
      <c r="X1943" s="18"/>
      <c r="Y1943" s="18"/>
      <c r="Z1943" s="18"/>
      <c r="AA1943" s="18" t="s">
        <v>3050</v>
      </c>
      <c r="AB1943" s="18"/>
      <c r="AC1943" s="78"/>
      <c r="AD1943" s="78"/>
      <c r="AE1943" s="22" t="s">
        <v>6716</v>
      </c>
    </row>
    <row r="1944" spans="1:31" ht="12" customHeight="1" x14ac:dyDescent="0.2">
      <c r="A1944" s="11"/>
      <c r="B1944" s="18" t="s">
        <v>1407</v>
      </c>
      <c r="C1944" s="19">
        <v>573148843223</v>
      </c>
      <c r="D1944" s="18"/>
      <c r="E1944" s="18">
        <v>328022489</v>
      </c>
      <c r="F1944" s="18"/>
      <c r="G1944" s="18" t="s">
        <v>3141</v>
      </c>
      <c r="H1944" s="18" t="s">
        <v>3044</v>
      </c>
      <c r="I1944" s="18"/>
      <c r="J1944" s="18"/>
      <c r="K1944" s="18" t="s">
        <v>3045</v>
      </c>
      <c r="L1944" s="18" t="s">
        <v>4951</v>
      </c>
      <c r="M1944" s="18" t="s">
        <v>3221</v>
      </c>
      <c r="N1944" s="18" t="s">
        <v>3217</v>
      </c>
      <c r="O1944" s="18" t="s">
        <v>3104</v>
      </c>
      <c r="P1944" s="20">
        <v>45537</v>
      </c>
      <c r="Q1944" s="20">
        <v>45567</v>
      </c>
      <c r="R1944" s="20">
        <v>45560</v>
      </c>
      <c r="S1944" s="18"/>
      <c r="T1944" s="18"/>
      <c r="U1944" s="18"/>
      <c r="V1944" s="21"/>
      <c r="W1944" s="18"/>
      <c r="X1944" s="18"/>
      <c r="Y1944" s="18"/>
      <c r="Z1944" s="18"/>
      <c r="AA1944" s="18" t="s">
        <v>3050</v>
      </c>
      <c r="AB1944" s="18"/>
      <c r="AC1944" s="78" t="s">
        <v>4952</v>
      </c>
      <c r="AD1944" s="78"/>
      <c r="AE1944" s="22" t="s">
        <v>6717</v>
      </c>
    </row>
    <row r="1945" spans="1:31" ht="12" customHeight="1" x14ac:dyDescent="0.2">
      <c r="A1945" s="11"/>
      <c r="B1945" s="18" t="s">
        <v>1407</v>
      </c>
      <c r="C1945" s="19">
        <v>573148843223</v>
      </c>
      <c r="D1945" s="18"/>
      <c r="E1945" s="18">
        <v>328022489</v>
      </c>
      <c r="F1945" s="18"/>
      <c r="G1945" s="18" t="s">
        <v>3124</v>
      </c>
      <c r="H1945" s="18" t="s">
        <v>3124</v>
      </c>
      <c r="I1945" s="18"/>
      <c r="J1945" s="18"/>
      <c r="K1945" s="18" t="s">
        <v>3054</v>
      </c>
      <c r="L1945" s="18" t="s">
        <v>5063</v>
      </c>
      <c r="M1945" s="18" t="s">
        <v>3898</v>
      </c>
      <c r="N1945" s="18" t="s">
        <v>3377</v>
      </c>
      <c r="O1945" s="18" t="s">
        <v>3065</v>
      </c>
      <c r="P1945" s="20">
        <v>45572</v>
      </c>
      <c r="Q1945" s="20">
        <v>45626</v>
      </c>
      <c r="R1945" s="18"/>
      <c r="S1945" s="18"/>
      <c r="T1945" s="18"/>
      <c r="U1945" s="18"/>
      <c r="V1945" s="21" t="s">
        <v>3082</v>
      </c>
      <c r="W1945" s="18" t="s">
        <v>3082</v>
      </c>
      <c r="X1945" s="18"/>
      <c r="Y1945" s="18"/>
      <c r="Z1945" s="18"/>
      <c r="AA1945" s="18" t="s">
        <v>3050</v>
      </c>
      <c r="AB1945" s="18"/>
      <c r="AC1945" s="78"/>
      <c r="AD1945" s="78"/>
      <c r="AE1945" s="22" t="s">
        <v>6718</v>
      </c>
    </row>
    <row r="1946" spans="1:31" ht="12" customHeight="1" x14ac:dyDescent="0.2">
      <c r="A1946" s="11"/>
      <c r="B1946" s="23" t="s">
        <v>2595</v>
      </c>
      <c r="C1946" s="24">
        <v>51977811169</v>
      </c>
      <c r="D1946" s="23"/>
      <c r="E1946" s="23"/>
      <c r="F1946" s="30">
        <v>122415866</v>
      </c>
      <c r="G1946" s="23" t="s">
        <v>3052</v>
      </c>
      <c r="H1946" s="23" t="s">
        <v>3197</v>
      </c>
      <c r="I1946" s="23"/>
      <c r="J1946" s="23"/>
      <c r="K1946" s="23" t="s">
        <v>3054</v>
      </c>
      <c r="L1946" s="23" t="s">
        <v>3620</v>
      </c>
      <c r="M1946" s="80" t="s">
        <v>3621</v>
      </c>
      <c r="N1946" s="23" t="s">
        <v>3388</v>
      </c>
      <c r="O1946" s="23" t="s">
        <v>3065</v>
      </c>
      <c r="P1946" s="25">
        <v>45820</v>
      </c>
      <c r="Q1946" s="25">
        <v>45881</v>
      </c>
      <c r="R1946" s="23"/>
      <c r="S1946" s="23"/>
      <c r="T1946" s="23"/>
      <c r="U1946" s="23"/>
      <c r="V1946" s="26" t="s">
        <v>3175</v>
      </c>
      <c r="W1946" s="23" t="s">
        <v>3175</v>
      </c>
      <c r="X1946" s="23"/>
      <c r="Y1946" s="23"/>
      <c r="Z1946" s="23"/>
      <c r="AA1946" s="23" t="s">
        <v>3060</v>
      </c>
      <c r="AB1946" s="23"/>
      <c r="AC1946" s="79"/>
      <c r="AD1946" s="79"/>
      <c r="AE1946" s="27"/>
    </row>
    <row r="1947" spans="1:31" ht="12" customHeight="1" x14ac:dyDescent="0.2">
      <c r="A1947" s="11"/>
      <c r="B1947" s="18" t="s">
        <v>2595</v>
      </c>
      <c r="C1947" s="19">
        <v>34666494744</v>
      </c>
      <c r="D1947" s="18"/>
      <c r="E1947" s="18"/>
      <c r="F1947" s="18"/>
      <c r="G1947" s="18" t="s">
        <v>3052</v>
      </c>
      <c r="H1947" s="18" t="s">
        <v>3044</v>
      </c>
      <c r="I1947" s="18"/>
      <c r="J1947" s="18"/>
      <c r="K1947" s="18" t="s">
        <v>3045</v>
      </c>
      <c r="L1947" s="18" t="s">
        <v>6719</v>
      </c>
      <c r="M1947" s="18" t="s">
        <v>3623</v>
      </c>
      <c r="N1947" s="18" t="s">
        <v>3502</v>
      </c>
      <c r="O1947" s="18" t="s">
        <v>3201</v>
      </c>
      <c r="P1947" s="20">
        <v>45748</v>
      </c>
      <c r="Q1947" s="20">
        <v>45778</v>
      </c>
      <c r="R1947" s="20">
        <v>45807</v>
      </c>
      <c r="S1947" s="18"/>
      <c r="T1947" s="18"/>
      <c r="U1947" s="18"/>
      <c r="V1947" s="21" t="s">
        <v>3175</v>
      </c>
      <c r="W1947" s="18" t="s">
        <v>3175</v>
      </c>
      <c r="X1947" s="18"/>
      <c r="Y1947" s="18"/>
      <c r="Z1947" s="18"/>
      <c r="AA1947" s="18" t="s">
        <v>3050</v>
      </c>
      <c r="AB1947" s="18"/>
      <c r="AC1947" s="78"/>
      <c r="AD1947" s="78"/>
      <c r="AE1947" s="22" t="s">
        <v>6720</v>
      </c>
    </row>
    <row r="1948" spans="1:31" ht="12" customHeight="1" x14ac:dyDescent="0.2">
      <c r="A1948" s="11"/>
      <c r="B1948" s="18" t="s">
        <v>2409</v>
      </c>
      <c r="C1948" s="19">
        <v>34643322572</v>
      </c>
      <c r="D1948" s="18">
        <v>12180268576</v>
      </c>
      <c r="E1948" s="18">
        <v>331148722</v>
      </c>
      <c r="F1948" s="18"/>
      <c r="G1948" s="18" t="s">
        <v>3052</v>
      </c>
      <c r="H1948" s="18" t="s">
        <v>3044</v>
      </c>
      <c r="I1948" s="20">
        <v>45801</v>
      </c>
      <c r="J1948" s="18"/>
      <c r="K1948" s="18" t="s">
        <v>3054</v>
      </c>
      <c r="L1948" s="18" t="s">
        <v>3474</v>
      </c>
      <c r="M1948" s="18" t="s">
        <v>3475</v>
      </c>
      <c r="N1948" s="18" t="s">
        <v>3476</v>
      </c>
      <c r="O1948" s="18" t="s">
        <v>3201</v>
      </c>
      <c r="P1948" s="20">
        <v>45660</v>
      </c>
      <c r="Q1948" s="20">
        <v>45730</v>
      </c>
      <c r="R1948" s="20">
        <v>45801</v>
      </c>
      <c r="S1948" s="18"/>
      <c r="T1948" s="18"/>
      <c r="U1948" s="18"/>
      <c r="V1948" s="21" t="s">
        <v>3082</v>
      </c>
      <c r="W1948" s="18" t="s">
        <v>3082</v>
      </c>
      <c r="X1948" s="18"/>
      <c r="Y1948" s="18"/>
      <c r="Z1948" s="18"/>
      <c r="AA1948" s="18" t="s">
        <v>3050</v>
      </c>
      <c r="AB1948" s="18"/>
      <c r="AC1948" s="78"/>
      <c r="AD1948" s="78"/>
      <c r="AE1948" s="22" t="s">
        <v>6721</v>
      </c>
    </row>
    <row r="1949" spans="1:31" ht="12" customHeight="1" x14ac:dyDescent="0.2">
      <c r="A1949" s="11"/>
      <c r="B1949" s="18" t="s">
        <v>1409</v>
      </c>
      <c r="C1949" s="19"/>
      <c r="D1949" s="18"/>
      <c r="E1949" s="18"/>
      <c r="F1949" s="18"/>
      <c r="G1949" s="18" t="s">
        <v>3069</v>
      </c>
      <c r="H1949" s="18" t="s">
        <v>3069</v>
      </c>
      <c r="I1949" s="18"/>
      <c r="J1949" s="18"/>
      <c r="K1949" s="18"/>
      <c r="L1949" s="18"/>
      <c r="M1949" s="18" t="s">
        <v>3617</v>
      </c>
      <c r="N1949" s="18"/>
      <c r="O1949" s="18"/>
      <c r="P1949" s="18"/>
      <c r="Q1949" s="18"/>
      <c r="R1949" s="18"/>
      <c r="S1949" s="18"/>
      <c r="T1949" s="18"/>
      <c r="U1949" s="18"/>
      <c r="V1949" s="21"/>
      <c r="W1949" s="18"/>
      <c r="X1949" s="18"/>
      <c r="Y1949" s="18"/>
      <c r="Z1949" s="18"/>
      <c r="AA1949" s="18" t="s">
        <v>3050</v>
      </c>
      <c r="AB1949" s="18"/>
      <c r="AC1949" s="78"/>
      <c r="AD1949" s="78"/>
      <c r="AE1949" s="22" t="s">
        <v>6722</v>
      </c>
    </row>
    <row r="1950" spans="1:31" ht="12" customHeight="1" x14ac:dyDescent="0.2">
      <c r="A1950" s="11"/>
      <c r="B1950" s="18" t="s">
        <v>965</v>
      </c>
      <c r="C1950" s="19">
        <v>351912056724</v>
      </c>
      <c r="D1950" s="18">
        <v>12081132671</v>
      </c>
      <c r="E1950" s="18">
        <v>300382022</v>
      </c>
      <c r="F1950" s="18"/>
      <c r="G1950" s="18" t="s">
        <v>3052</v>
      </c>
      <c r="H1950" s="18" t="s">
        <v>3069</v>
      </c>
      <c r="I1950" s="20">
        <v>45706</v>
      </c>
      <c r="J1950" s="18"/>
      <c r="K1950" s="18" t="s">
        <v>3045</v>
      </c>
      <c r="L1950" s="18" t="s">
        <v>3422</v>
      </c>
      <c r="M1950" s="18" t="s">
        <v>3345</v>
      </c>
      <c r="N1950" s="18" t="s">
        <v>3346</v>
      </c>
      <c r="O1950" s="18"/>
      <c r="P1950" s="20">
        <v>45706</v>
      </c>
      <c r="Q1950" s="20">
        <v>45765</v>
      </c>
      <c r="R1950" s="18"/>
      <c r="S1950" s="18"/>
      <c r="T1950" s="18"/>
      <c r="U1950" s="18"/>
      <c r="V1950" s="21" t="s">
        <v>3175</v>
      </c>
      <c r="W1950" s="18" t="s">
        <v>3175</v>
      </c>
      <c r="X1950" s="18"/>
      <c r="Y1950" s="18"/>
      <c r="Z1950" s="18"/>
      <c r="AA1950" s="18" t="s">
        <v>3050</v>
      </c>
      <c r="AB1950" s="18"/>
      <c r="AC1950" s="78" t="s">
        <v>6723</v>
      </c>
      <c r="AD1950" s="78"/>
      <c r="AE1950" s="22" t="s">
        <v>6724</v>
      </c>
    </row>
    <row r="1951" spans="1:31" ht="12" customHeight="1" x14ac:dyDescent="0.2">
      <c r="A1951" s="11"/>
      <c r="B1951" s="18" t="s">
        <v>254</v>
      </c>
      <c r="C1951" s="19">
        <v>351964917998</v>
      </c>
      <c r="D1951" s="18">
        <v>12091784649</v>
      </c>
      <c r="E1951" s="18">
        <v>312018266</v>
      </c>
      <c r="F1951" s="18"/>
      <c r="G1951" s="18" t="s">
        <v>3052</v>
      </c>
      <c r="H1951" s="18" t="s">
        <v>3044</v>
      </c>
      <c r="I1951" s="20">
        <v>45374</v>
      </c>
      <c r="J1951" s="18">
        <v>45419</v>
      </c>
      <c r="K1951" s="18" t="s">
        <v>3045</v>
      </c>
      <c r="L1951" s="18" t="s">
        <v>3073</v>
      </c>
      <c r="M1951" s="18" t="s">
        <v>3074</v>
      </c>
      <c r="N1951" s="21" t="s">
        <v>3075</v>
      </c>
      <c r="O1951" s="18" t="s">
        <v>3212</v>
      </c>
      <c r="P1951" s="20">
        <v>45369</v>
      </c>
      <c r="Q1951" s="20">
        <v>45419</v>
      </c>
      <c r="R1951" s="18"/>
      <c r="S1951" s="18" t="s">
        <v>5389</v>
      </c>
      <c r="T1951" s="18"/>
      <c r="U1951" s="18" t="s">
        <v>3076</v>
      </c>
      <c r="V1951" s="21"/>
      <c r="W1951" s="18"/>
      <c r="X1951" s="18" t="s">
        <v>3077</v>
      </c>
      <c r="Y1951" s="18"/>
      <c r="Z1951" s="18" t="s">
        <v>3066</v>
      </c>
      <c r="AA1951" s="18" t="s">
        <v>3050</v>
      </c>
      <c r="AB1951" s="18" t="s">
        <v>6725</v>
      </c>
      <c r="AC1951" s="78" t="s">
        <v>6726</v>
      </c>
      <c r="AD1951" s="78"/>
      <c r="AE1951" s="22" t="s">
        <v>6727</v>
      </c>
    </row>
    <row r="1952" spans="1:31" ht="12" customHeight="1" x14ac:dyDescent="0.2">
      <c r="A1952" s="11"/>
      <c r="B1952" s="23" t="s">
        <v>2411</v>
      </c>
      <c r="C1952" s="24">
        <v>34722447099</v>
      </c>
      <c r="D1952" s="23"/>
      <c r="E1952" s="23"/>
      <c r="F1952" s="30" t="s">
        <v>6728</v>
      </c>
      <c r="G1952" s="23" t="s">
        <v>3052</v>
      </c>
      <c r="H1952" s="23" t="s">
        <v>3197</v>
      </c>
      <c r="I1952" s="23"/>
      <c r="J1952" s="23"/>
      <c r="K1952" s="23" t="s">
        <v>3045</v>
      </c>
      <c r="L1952" s="23" t="s">
        <v>6729</v>
      </c>
      <c r="M1952" s="23" t="s">
        <v>3180</v>
      </c>
      <c r="N1952" s="23" t="s">
        <v>3333</v>
      </c>
      <c r="O1952" s="23" t="s">
        <v>3921</v>
      </c>
      <c r="P1952" s="25">
        <v>45719</v>
      </c>
      <c r="Q1952" s="25">
        <v>45751</v>
      </c>
      <c r="R1952" s="23"/>
      <c r="S1952" s="23"/>
      <c r="T1952" s="23"/>
      <c r="U1952" s="23"/>
      <c r="V1952" s="26" t="s">
        <v>3175</v>
      </c>
      <c r="W1952" s="23" t="s">
        <v>3132</v>
      </c>
      <c r="X1952" s="23"/>
      <c r="Y1952" s="23"/>
      <c r="Z1952" s="23"/>
      <c r="AA1952" s="23" t="s">
        <v>3060</v>
      </c>
      <c r="AB1952" s="23"/>
      <c r="AC1952" s="79"/>
      <c r="AD1952" s="79"/>
      <c r="AE1952" s="27" t="s">
        <v>6730</v>
      </c>
    </row>
    <row r="1953" spans="1:31" ht="12" customHeight="1" x14ac:dyDescent="0.2">
      <c r="A1953" s="11"/>
      <c r="B1953" s="18" t="s">
        <v>1411</v>
      </c>
      <c r="C1953" s="19"/>
      <c r="D1953" s="18"/>
      <c r="E1953" s="18"/>
      <c r="F1953" s="18"/>
      <c r="G1953" s="18" t="s">
        <v>3069</v>
      </c>
      <c r="H1953" s="18" t="s">
        <v>3069</v>
      </c>
      <c r="I1953" s="18"/>
      <c r="J1953" s="18"/>
      <c r="K1953" s="18"/>
      <c r="L1953" s="18"/>
      <c r="M1953" s="18" t="s">
        <v>3339</v>
      </c>
      <c r="N1953" s="18"/>
      <c r="O1953" s="18"/>
      <c r="P1953" s="18"/>
      <c r="Q1953" s="18"/>
      <c r="R1953" s="18"/>
      <c r="S1953" s="18"/>
      <c r="T1953" s="18"/>
      <c r="U1953" s="18"/>
      <c r="V1953" s="21"/>
      <c r="W1953" s="18"/>
      <c r="X1953" s="18"/>
      <c r="Y1953" s="18"/>
      <c r="Z1953" s="18"/>
      <c r="AA1953" s="18" t="s">
        <v>3050</v>
      </c>
      <c r="AB1953" s="18"/>
      <c r="AC1953" s="78"/>
      <c r="AD1953" s="78"/>
      <c r="AE1953" s="22" t="s">
        <v>6731</v>
      </c>
    </row>
    <row r="1954" spans="1:31" ht="12" customHeight="1" x14ac:dyDescent="0.2">
      <c r="A1954" s="11"/>
      <c r="B1954" s="23" t="s">
        <v>360</v>
      </c>
      <c r="C1954" s="24">
        <v>573216989117</v>
      </c>
      <c r="D1954" s="23">
        <v>12175992423</v>
      </c>
      <c r="E1954" s="23">
        <v>325859876</v>
      </c>
      <c r="F1954" s="23" t="s">
        <v>6732</v>
      </c>
      <c r="G1954" s="23" t="s">
        <v>3052</v>
      </c>
      <c r="H1954" s="23" t="s">
        <v>3053</v>
      </c>
      <c r="I1954" s="25">
        <v>45586</v>
      </c>
      <c r="J1954" s="23"/>
      <c r="K1954" s="23" t="s">
        <v>3095</v>
      </c>
      <c r="L1954" s="23" t="s">
        <v>3170</v>
      </c>
      <c r="M1954" s="23" t="s">
        <v>3097</v>
      </c>
      <c r="N1954" s="23" t="s">
        <v>3098</v>
      </c>
      <c r="O1954" s="23" t="s">
        <v>3049</v>
      </c>
      <c r="P1954" s="25">
        <v>45580</v>
      </c>
      <c r="Q1954" s="25">
        <v>45646</v>
      </c>
      <c r="R1954" s="23"/>
      <c r="S1954" s="23"/>
      <c r="T1954" s="23"/>
      <c r="U1954" s="23"/>
      <c r="V1954" s="26" t="s">
        <v>3059</v>
      </c>
      <c r="W1954" s="23">
        <v>36</v>
      </c>
      <c r="X1954" s="23"/>
      <c r="Y1954" s="23"/>
      <c r="Z1954" s="23"/>
      <c r="AA1954" s="23" t="s">
        <v>3060</v>
      </c>
      <c r="AB1954" s="23"/>
      <c r="AC1954" s="79"/>
      <c r="AD1954" s="79"/>
      <c r="AE1954" s="27" t="s">
        <v>6733</v>
      </c>
    </row>
    <row r="1955" spans="1:31" ht="12" customHeight="1" x14ac:dyDescent="0.2">
      <c r="A1955" s="11"/>
      <c r="B1955" s="18" t="s">
        <v>360</v>
      </c>
      <c r="C1955" s="19">
        <v>573216989117</v>
      </c>
      <c r="D1955" s="18">
        <v>12175992423</v>
      </c>
      <c r="E1955" s="18">
        <v>325859876</v>
      </c>
      <c r="F1955" s="18"/>
      <c r="G1955" s="18" t="s">
        <v>3052</v>
      </c>
      <c r="H1955" s="18" t="s">
        <v>3044</v>
      </c>
      <c r="I1955" s="20">
        <v>45409</v>
      </c>
      <c r="J1955" s="18">
        <v>45513</v>
      </c>
      <c r="K1955" s="18" t="s">
        <v>3045</v>
      </c>
      <c r="L1955" s="18" t="s">
        <v>3465</v>
      </c>
      <c r="M1955" s="18" t="s">
        <v>3301</v>
      </c>
      <c r="N1955" s="18" t="s">
        <v>3246</v>
      </c>
      <c r="O1955" s="18" t="s">
        <v>3212</v>
      </c>
      <c r="P1955" s="20">
        <v>45502</v>
      </c>
      <c r="Q1955" s="20">
        <v>45541</v>
      </c>
      <c r="R1955" s="20">
        <v>45513</v>
      </c>
      <c r="S1955" s="18"/>
      <c r="T1955" s="18"/>
      <c r="U1955" s="18"/>
      <c r="V1955" s="21"/>
      <c r="W1955" s="18"/>
      <c r="X1955" s="18"/>
      <c r="Y1955" s="18"/>
      <c r="Z1955" s="18"/>
      <c r="AA1955" s="18" t="s">
        <v>3050</v>
      </c>
      <c r="AB1955" s="18"/>
      <c r="AC1955" s="78"/>
      <c r="AD1955" s="78"/>
      <c r="AE1955" s="22" t="s">
        <v>6734</v>
      </c>
    </row>
    <row r="1956" spans="1:31" ht="12" customHeight="1" x14ac:dyDescent="0.2">
      <c r="A1956" s="11"/>
      <c r="B1956" s="18" t="s">
        <v>360</v>
      </c>
      <c r="C1956" s="19">
        <v>573216989117</v>
      </c>
      <c r="D1956" s="18">
        <v>12175992423</v>
      </c>
      <c r="E1956" s="18">
        <v>325859876</v>
      </c>
      <c r="F1956" s="18"/>
      <c r="G1956" s="18" t="s">
        <v>3052</v>
      </c>
      <c r="H1956" s="18" t="s">
        <v>3044</v>
      </c>
      <c r="I1956" s="20">
        <v>45537</v>
      </c>
      <c r="J1956" s="18"/>
      <c r="K1956" s="18" t="s">
        <v>3054</v>
      </c>
      <c r="L1956" s="18" t="s">
        <v>5811</v>
      </c>
      <c r="M1956" s="18" t="s">
        <v>3971</v>
      </c>
      <c r="N1956" s="18" t="s">
        <v>3246</v>
      </c>
      <c r="O1956" s="18" t="s">
        <v>3049</v>
      </c>
      <c r="P1956" s="20">
        <v>45531</v>
      </c>
      <c r="Q1956" s="20">
        <v>45562</v>
      </c>
      <c r="R1956" s="20">
        <v>45569</v>
      </c>
      <c r="S1956" s="18"/>
      <c r="T1956" s="18"/>
      <c r="U1956" s="18"/>
      <c r="V1956" s="21"/>
      <c r="W1956" s="18"/>
      <c r="X1956" s="18"/>
      <c r="Y1956" s="18"/>
      <c r="Z1956" s="18"/>
      <c r="AA1956" s="18" t="s">
        <v>3050</v>
      </c>
      <c r="AB1956" s="18" t="s">
        <v>3628</v>
      </c>
      <c r="AC1956" s="78"/>
      <c r="AD1956" s="78"/>
      <c r="AE1956" s="22" t="s">
        <v>6735</v>
      </c>
    </row>
    <row r="1957" spans="1:31" ht="12" customHeight="1" x14ac:dyDescent="0.2">
      <c r="A1957" s="11"/>
      <c r="B1957" s="18" t="s">
        <v>360</v>
      </c>
      <c r="C1957" s="19">
        <v>573216989117</v>
      </c>
      <c r="D1957" s="18">
        <v>12175992423</v>
      </c>
      <c r="E1957" s="18">
        <v>325859876</v>
      </c>
      <c r="F1957" s="18"/>
      <c r="G1957" s="18" t="s">
        <v>3052</v>
      </c>
      <c r="H1957" s="18" t="s">
        <v>3044</v>
      </c>
      <c r="I1957" s="20">
        <v>45409</v>
      </c>
      <c r="J1957" s="18"/>
      <c r="K1957" s="18" t="s">
        <v>3045</v>
      </c>
      <c r="L1957" s="18" t="s">
        <v>5103</v>
      </c>
      <c r="M1957" s="18" t="s">
        <v>3231</v>
      </c>
      <c r="N1957" s="18" t="s">
        <v>3150</v>
      </c>
      <c r="O1957" s="18" t="s">
        <v>3065</v>
      </c>
      <c r="P1957" s="20">
        <v>45355</v>
      </c>
      <c r="Q1957" s="20">
        <v>45439</v>
      </c>
      <c r="R1957" s="18"/>
      <c r="S1957" s="18" t="s">
        <v>4745</v>
      </c>
      <c r="T1957" s="18"/>
      <c r="U1957" s="18"/>
      <c r="V1957" s="21"/>
      <c r="W1957" s="18"/>
      <c r="X1957" s="18"/>
      <c r="Y1957" s="18"/>
      <c r="Z1957" s="18"/>
      <c r="AA1957" s="18" t="s">
        <v>3050</v>
      </c>
      <c r="AB1957" s="18"/>
      <c r="AC1957" s="78" t="s">
        <v>4746</v>
      </c>
      <c r="AD1957" s="78"/>
      <c r="AE1957" s="22" t="s">
        <v>6736</v>
      </c>
    </row>
    <row r="1958" spans="1:31" ht="12" customHeight="1" x14ac:dyDescent="0.2">
      <c r="A1958" s="11"/>
      <c r="B1958" s="18" t="s">
        <v>360</v>
      </c>
      <c r="C1958" s="19">
        <v>573216989117</v>
      </c>
      <c r="D1958" s="18">
        <v>12175992423</v>
      </c>
      <c r="E1958" s="18">
        <v>325859876</v>
      </c>
      <c r="F1958" s="18"/>
      <c r="G1958" s="18" t="s">
        <v>3052</v>
      </c>
      <c r="H1958" s="18" t="s">
        <v>3044</v>
      </c>
      <c r="I1958" s="20">
        <v>45409</v>
      </c>
      <c r="J1958" s="18"/>
      <c r="K1958" s="18" t="s">
        <v>3045</v>
      </c>
      <c r="L1958" s="18" t="s">
        <v>3488</v>
      </c>
      <c r="M1958" s="18" t="s">
        <v>3364</v>
      </c>
      <c r="N1958" s="18"/>
      <c r="O1958" s="18" t="s">
        <v>3065</v>
      </c>
      <c r="P1958" s="20">
        <v>45427</v>
      </c>
      <c r="Q1958" s="18"/>
      <c r="R1958" s="18"/>
      <c r="S1958" s="18"/>
      <c r="T1958" s="18"/>
      <c r="U1958" s="18"/>
      <c r="V1958" s="21"/>
      <c r="W1958" s="18"/>
      <c r="X1958" s="18"/>
      <c r="Y1958" s="18"/>
      <c r="Z1958" s="18"/>
      <c r="AA1958" s="18" t="s">
        <v>3050</v>
      </c>
      <c r="AB1958" s="18"/>
      <c r="AC1958" s="78"/>
      <c r="AD1958" s="78"/>
      <c r="AE1958" s="22" t="s">
        <v>6737</v>
      </c>
    </row>
    <row r="1959" spans="1:31" ht="12" customHeight="1" x14ac:dyDescent="0.2">
      <c r="A1959" s="11"/>
      <c r="B1959" s="18" t="s">
        <v>360</v>
      </c>
      <c r="C1959" s="19">
        <v>573216989117</v>
      </c>
      <c r="D1959" s="18">
        <v>12175992423</v>
      </c>
      <c r="E1959" s="18">
        <v>325859876</v>
      </c>
      <c r="F1959" s="18"/>
      <c r="G1959" s="18" t="s">
        <v>3052</v>
      </c>
      <c r="H1959" s="18" t="s">
        <v>3044</v>
      </c>
      <c r="I1959" s="20">
        <v>45409</v>
      </c>
      <c r="J1959" s="18"/>
      <c r="K1959" s="18" t="s">
        <v>3045</v>
      </c>
      <c r="L1959" s="18" t="s">
        <v>6738</v>
      </c>
      <c r="M1959" s="18" t="s">
        <v>6739</v>
      </c>
      <c r="N1959" s="18" t="s">
        <v>6740</v>
      </c>
      <c r="O1959" s="18" t="s">
        <v>3212</v>
      </c>
      <c r="P1959" s="20">
        <v>45448</v>
      </c>
      <c r="Q1959" s="20">
        <v>45492</v>
      </c>
      <c r="R1959" s="20">
        <v>45497</v>
      </c>
      <c r="S1959" s="18"/>
      <c r="T1959" s="18"/>
      <c r="U1959" s="18"/>
      <c r="V1959" s="21"/>
      <c r="W1959" s="18"/>
      <c r="X1959" s="18"/>
      <c r="Y1959" s="18"/>
      <c r="Z1959" s="18"/>
      <c r="AA1959" s="18" t="s">
        <v>3050</v>
      </c>
      <c r="AB1959" s="18"/>
      <c r="AC1959" s="78"/>
      <c r="AD1959" s="78"/>
      <c r="AE1959" s="22" t="s">
        <v>6741</v>
      </c>
    </row>
    <row r="1960" spans="1:31" ht="12" customHeight="1" x14ac:dyDescent="0.2">
      <c r="A1960" s="11"/>
      <c r="B1960" s="23" t="s">
        <v>334</v>
      </c>
      <c r="C1960" s="24">
        <v>351920762889</v>
      </c>
      <c r="D1960" s="23">
        <v>12175808914</v>
      </c>
      <c r="E1960" s="23">
        <v>325618283</v>
      </c>
      <c r="F1960" s="30" t="s">
        <v>6742</v>
      </c>
      <c r="G1960" s="23" t="s">
        <v>3052</v>
      </c>
      <c r="H1960" s="23" t="s">
        <v>3053</v>
      </c>
      <c r="I1960" s="25">
        <v>45744</v>
      </c>
      <c r="J1960" s="23"/>
      <c r="K1960" s="23" t="s">
        <v>3045</v>
      </c>
      <c r="L1960" s="23" t="s">
        <v>6743</v>
      </c>
      <c r="M1960" s="23" t="s">
        <v>3279</v>
      </c>
      <c r="N1960" s="23" t="s">
        <v>3246</v>
      </c>
      <c r="O1960" s="23" t="s">
        <v>3071</v>
      </c>
      <c r="P1960" s="25">
        <v>45477</v>
      </c>
      <c r="Q1960" s="25">
        <v>45513</v>
      </c>
      <c r="R1960" s="23"/>
      <c r="S1960" s="23"/>
      <c r="T1960" s="23"/>
      <c r="U1960" s="23"/>
      <c r="V1960" s="26"/>
      <c r="W1960" s="23"/>
      <c r="X1960" s="23"/>
      <c r="Y1960" s="23"/>
      <c r="Z1960" s="23"/>
      <c r="AA1960" s="23" t="s">
        <v>3060</v>
      </c>
      <c r="AB1960" s="23"/>
      <c r="AC1960" s="79"/>
      <c r="AD1960" s="79"/>
      <c r="AE1960" s="27" t="s">
        <v>6744</v>
      </c>
    </row>
    <row r="1961" spans="1:31" ht="12" customHeight="1" x14ac:dyDescent="0.2">
      <c r="A1961" s="11"/>
      <c r="B1961" s="18" t="s">
        <v>334</v>
      </c>
      <c r="C1961" s="19">
        <v>351920762889</v>
      </c>
      <c r="D1961" s="18">
        <v>12175808914</v>
      </c>
      <c r="E1961" s="18">
        <v>325618283</v>
      </c>
      <c r="F1961" s="18"/>
      <c r="G1961" s="18" t="s">
        <v>3052</v>
      </c>
      <c r="H1961" s="18" t="s">
        <v>3044</v>
      </c>
      <c r="I1961" s="20">
        <v>45402</v>
      </c>
      <c r="J1961" s="18"/>
      <c r="K1961" s="18" t="s">
        <v>3045</v>
      </c>
      <c r="L1961" s="18" t="s">
        <v>3073</v>
      </c>
      <c r="M1961" s="18" t="s">
        <v>3074</v>
      </c>
      <c r="N1961" s="21" t="s">
        <v>3075</v>
      </c>
      <c r="O1961" s="18" t="s">
        <v>3212</v>
      </c>
      <c r="P1961" s="20">
        <v>45377</v>
      </c>
      <c r="Q1961" s="20">
        <v>45492</v>
      </c>
      <c r="R1961" s="20">
        <v>45471</v>
      </c>
      <c r="S1961" s="18"/>
      <c r="T1961" s="18"/>
      <c r="U1961" s="18"/>
      <c r="V1961" s="21"/>
      <c r="W1961" s="18"/>
      <c r="X1961" s="18" t="s">
        <v>3077</v>
      </c>
      <c r="Y1961" s="18"/>
      <c r="Z1961" s="18" t="s">
        <v>3066</v>
      </c>
      <c r="AA1961" s="18" t="s">
        <v>3050</v>
      </c>
      <c r="AB1961" s="18"/>
      <c r="AC1961" s="78"/>
      <c r="AD1961" s="78"/>
      <c r="AE1961" s="22" t="s">
        <v>6745</v>
      </c>
    </row>
    <row r="1962" spans="1:31" ht="12" customHeight="1" x14ac:dyDescent="0.2">
      <c r="A1962" s="11"/>
      <c r="B1962" s="18" t="s">
        <v>616</v>
      </c>
      <c r="C1962" s="19">
        <v>34606717546</v>
      </c>
      <c r="D1962" s="18">
        <v>12177945566</v>
      </c>
      <c r="E1962" s="18">
        <v>328027600</v>
      </c>
      <c r="F1962" s="18"/>
      <c r="G1962" s="18" t="s">
        <v>3052</v>
      </c>
      <c r="H1962" s="18" t="s">
        <v>3044</v>
      </c>
      <c r="I1962" s="20">
        <v>45481</v>
      </c>
      <c r="J1962" s="18"/>
      <c r="K1962" s="18" t="s">
        <v>3054</v>
      </c>
      <c r="L1962" s="18" t="s">
        <v>4511</v>
      </c>
      <c r="M1962" s="18" t="s">
        <v>3205</v>
      </c>
      <c r="N1962" s="18" t="s">
        <v>3206</v>
      </c>
      <c r="O1962" s="18" t="s">
        <v>3071</v>
      </c>
      <c r="P1962" s="20">
        <v>45481</v>
      </c>
      <c r="Q1962" s="20">
        <v>45537</v>
      </c>
      <c r="R1962" s="20">
        <v>45667</v>
      </c>
      <c r="S1962" s="18"/>
      <c r="T1962" s="18"/>
      <c r="U1962" s="18"/>
      <c r="V1962" s="21"/>
      <c r="W1962" s="18"/>
      <c r="X1962" s="18"/>
      <c r="Y1962" s="18"/>
      <c r="Z1962" s="18"/>
      <c r="AA1962" s="18" t="s">
        <v>3050</v>
      </c>
      <c r="AB1962" s="18"/>
      <c r="AC1962" s="78"/>
      <c r="AD1962" s="78"/>
      <c r="AE1962" s="22" t="s">
        <v>6746</v>
      </c>
    </row>
    <row r="1963" spans="1:31" ht="12" customHeight="1" x14ac:dyDescent="0.2">
      <c r="A1963" s="11"/>
      <c r="B1963" s="23" t="s">
        <v>2099</v>
      </c>
      <c r="C1963" s="24">
        <v>34606717546</v>
      </c>
      <c r="D1963" s="23">
        <v>12177945566</v>
      </c>
      <c r="E1963" s="23">
        <v>328027600</v>
      </c>
      <c r="F1963" s="30" t="s">
        <v>6747</v>
      </c>
      <c r="G1963" s="23" t="s">
        <v>3052</v>
      </c>
      <c r="H1963" s="23" t="s">
        <v>3053</v>
      </c>
      <c r="I1963" s="25">
        <v>45777</v>
      </c>
      <c r="J1963" s="23"/>
      <c r="K1963" s="23" t="s">
        <v>3045</v>
      </c>
      <c r="L1963" s="23" t="s">
        <v>6748</v>
      </c>
      <c r="M1963" s="23" t="s">
        <v>3860</v>
      </c>
      <c r="N1963" s="23" t="s">
        <v>3127</v>
      </c>
      <c r="O1963" s="23" t="s">
        <v>3071</v>
      </c>
      <c r="P1963" s="25">
        <v>45677</v>
      </c>
      <c r="Q1963" s="23" t="s">
        <v>3158</v>
      </c>
      <c r="R1963" s="23"/>
      <c r="S1963" s="23"/>
      <c r="T1963" s="23"/>
      <c r="U1963" s="23"/>
      <c r="V1963" s="26" t="s">
        <v>3059</v>
      </c>
      <c r="W1963" s="23">
        <v>42</v>
      </c>
      <c r="X1963" s="23"/>
      <c r="Y1963" s="23"/>
      <c r="Z1963" s="23"/>
      <c r="AA1963" s="23" t="s">
        <v>3060</v>
      </c>
      <c r="AB1963" s="23"/>
      <c r="AC1963" s="79"/>
      <c r="AD1963" s="79"/>
      <c r="AE1963" s="27" t="s">
        <v>6749</v>
      </c>
    </row>
    <row r="1964" spans="1:31" ht="12" customHeight="1" x14ac:dyDescent="0.2">
      <c r="A1964" s="11"/>
      <c r="B1964" s="23" t="s">
        <v>776</v>
      </c>
      <c r="C1964" s="24">
        <v>34613801320</v>
      </c>
      <c r="D1964" s="23">
        <v>12177579551</v>
      </c>
      <c r="E1964" s="23">
        <v>327849134</v>
      </c>
      <c r="F1964" s="23" t="s">
        <v>6750</v>
      </c>
      <c r="G1964" s="23" t="s">
        <v>3052</v>
      </c>
      <c r="H1964" s="23" t="s">
        <v>3094</v>
      </c>
      <c r="I1964" s="25">
        <v>45777</v>
      </c>
      <c r="J1964" s="23"/>
      <c r="K1964" s="23" t="s">
        <v>3045</v>
      </c>
      <c r="L1964" s="23" t="s">
        <v>6751</v>
      </c>
      <c r="M1964" s="23" t="s">
        <v>3216</v>
      </c>
      <c r="N1964" s="23" t="s">
        <v>3217</v>
      </c>
      <c r="O1964" s="23" t="s">
        <v>3071</v>
      </c>
      <c r="P1964" s="25">
        <v>45684</v>
      </c>
      <c r="Q1964" s="25">
        <v>45828</v>
      </c>
      <c r="R1964" s="23"/>
      <c r="S1964" s="23"/>
      <c r="T1964" s="23"/>
      <c r="U1964" s="23"/>
      <c r="V1964" s="26" t="s">
        <v>3082</v>
      </c>
      <c r="W1964" s="23" t="s">
        <v>3082</v>
      </c>
      <c r="X1964" s="23"/>
      <c r="Y1964" s="23"/>
      <c r="Z1964" s="23"/>
      <c r="AA1964" s="23" t="s">
        <v>3060</v>
      </c>
      <c r="AB1964" s="23"/>
      <c r="AC1964" s="79"/>
      <c r="AD1964" s="79"/>
      <c r="AE1964" s="27" t="s">
        <v>6752</v>
      </c>
    </row>
    <row r="1965" spans="1:31" ht="12" customHeight="1" x14ac:dyDescent="0.2">
      <c r="A1965" s="11"/>
      <c r="B1965" s="18" t="s">
        <v>776</v>
      </c>
      <c r="C1965" s="19">
        <v>573157616621</v>
      </c>
      <c r="D1965" s="18">
        <v>12177579551</v>
      </c>
      <c r="E1965" s="18">
        <v>327849134</v>
      </c>
      <c r="F1965" s="18"/>
      <c r="G1965" s="18" t="s">
        <v>3052</v>
      </c>
      <c r="H1965" s="18" t="s">
        <v>3044</v>
      </c>
      <c r="I1965" s="20">
        <v>45526</v>
      </c>
      <c r="J1965" s="18"/>
      <c r="K1965" s="18" t="s">
        <v>3054</v>
      </c>
      <c r="L1965" s="18" t="s">
        <v>3850</v>
      </c>
      <c r="M1965" s="18" t="s">
        <v>3677</v>
      </c>
      <c r="N1965" s="18" t="s">
        <v>3118</v>
      </c>
      <c r="O1965" s="18" t="s">
        <v>3071</v>
      </c>
      <c r="P1965" s="20">
        <v>45488</v>
      </c>
      <c r="Q1965" s="20">
        <v>45520</v>
      </c>
      <c r="R1965" s="20">
        <v>45584</v>
      </c>
      <c r="S1965" s="18"/>
      <c r="T1965" s="18"/>
      <c r="U1965" s="18"/>
      <c r="V1965" s="21"/>
      <c r="W1965" s="18"/>
      <c r="X1965" s="18"/>
      <c r="Y1965" s="18"/>
      <c r="Z1965" s="18"/>
      <c r="AA1965" s="18" t="s">
        <v>3050</v>
      </c>
      <c r="AB1965" s="18"/>
      <c r="AC1965" s="78"/>
      <c r="AD1965" s="78"/>
      <c r="AE1965" s="22" t="s">
        <v>6753</v>
      </c>
    </row>
    <row r="1966" spans="1:31" ht="12" customHeight="1" x14ac:dyDescent="0.2">
      <c r="A1966" s="11"/>
      <c r="B1966" s="18" t="s">
        <v>776</v>
      </c>
      <c r="C1966" s="19">
        <v>34613801320</v>
      </c>
      <c r="D1966" s="18">
        <v>12177579551</v>
      </c>
      <c r="E1966" s="18">
        <v>327849134</v>
      </c>
      <c r="F1966" s="18"/>
      <c r="G1966" s="18" t="s">
        <v>3052</v>
      </c>
      <c r="H1966" s="18" t="s">
        <v>3044</v>
      </c>
      <c r="I1966" s="20">
        <v>45589</v>
      </c>
      <c r="J1966" s="18"/>
      <c r="K1966" s="18" t="s">
        <v>3045</v>
      </c>
      <c r="L1966" s="18" t="s">
        <v>6754</v>
      </c>
      <c r="M1966" s="18" t="s">
        <v>3047</v>
      </c>
      <c r="N1966" s="18" t="s">
        <v>3048</v>
      </c>
      <c r="O1966" s="18" t="s">
        <v>3071</v>
      </c>
      <c r="P1966" s="20">
        <v>45589</v>
      </c>
      <c r="Q1966" s="20">
        <v>45646</v>
      </c>
      <c r="R1966" s="20">
        <v>45679</v>
      </c>
      <c r="S1966" s="18"/>
      <c r="T1966" s="18"/>
      <c r="U1966" s="18"/>
      <c r="V1966" s="21"/>
      <c r="W1966" s="18"/>
      <c r="X1966" s="18"/>
      <c r="Y1966" s="18"/>
      <c r="Z1966" s="18"/>
      <c r="AA1966" s="18" t="s">
        <v>3050</v>
      </c>
      <c r="AB1966" s="18"/>
      <c r="AC1966" s="78"/>
      <c r="AD1966" s="78"/>
      <c r="AE1966" s="22" t="s">
        <v>6755</v>
      </c>
    </row>
    <row r="1967" spans="1:31" ht="12" customHeight="1" x14ac:dyDescent="0.2">
      <c r="A1967" s="11"/>
      <c r="B1967" s="18" t="s">
        <v>987</v>
      </c>
      <c r="C1967" s="19">
        <v>351925524386</v>
      </c>
      <c r="D1967" s="18">
        <v>12169332701</v>
      </c>
      <c r="E1967" s="18">
        <v>317124285</v>
      </c>
      <c r="F1967" s="18"/>
      <c r="G1967" s="18" t="s">
        <v>3052</v>
      </c>
      <c r="H1967" s="18" t="s">
        <v>3044</v>
      </c>
      <c r="I1967" s="20">
        <v>45706</v>
      </c>
      <c r="J1967" s="18"/>
      <c r="K1967" s="18" t="s">
        <v>3045</v>
      </c>
      <c r="L1967" s="18" t="s">
        <v>3422</v>
      </c>
      <c r="M1967" s="18" t="s">
        <v>3345</v>
      </c>
      <c r="N1967" s="18" t="s">
        <v>3346</v>
      </c>
      <c r="O1967" s="18"/>
      <c r="P1967" s="20">
        <v>45706</v>
      </c>
      <c r="Q1967" s="20">
        <v>45765</v>
      </c>
      <c r="R1967" s="18"/>
      <c r="S1967" s="18"/>
      <c r="T1967" s="18"/>
      <c r="U1967" s="18"/>
      <c r="V1967" s="21" t="s">
        <v>3082</v>
      </c>
      <c r="W1967" s="18" t="s">
        <v>3082</v>
      </c>
      <c r="X1967" s="18"/>
      <c r="Y1967" s="18"/>
      <c r="Z1967" s="18"/>
      <c r="AA1967" s="18" t="s">
        <v>3050</v>
      </c>
      <c r="AB1967" s="18"/>
      <c r="AC1967" s="78"/>
      <c r="AD1967" s="78"/>
      <c r="AE1967" s="22" t="s">
        <v>6756</v>
      </c>
    </row>
    <row r="1968" spans="1:31" ht="12" customHeight="1" x14ac:dyDescent="0.2">
      <c r="A1968" s="11"/>
      <c r="B1968" s="18" t="s">
        <v>967</v>
      </c>
      <c r="C1968" s="19">
        <v>351924919839</v>
      </c>
      <c r="D1968" s="18">
        <v>12168723817</v>
      </c>
      <c r="E1968" s="18">
        <v>317513478</v>
      </c>
      <c r="F1968" s="18"/>
      <c r="G1968" s="18" t="s">
        <v>3052</v>
      </c>
      <c r="H1968" s="18" t="s">
        <v>3069</v>
      </c>
      <c r="I1968" s="20">
        <v>45706</v>
      </c>
      <c r="J1968" s="18"/>
      <c r="K1968" s="18" t="s">
        <v>3045</v>
      </c>
      <c r="L1968" s="18" t="s">
        <v>3422</v>
      </c>
      <c r="M1968" s="18" t="s">
        <v>3345</v>
      </c>
      <c r="N1968" s="18" t="s">
        <v>3346</v>
      </c>
      <c r="O1968" s="18"/>
      <c r="P1968" s="20">
        <v>45706</v>
      </c>
      <c r="Q1968" s="20">
        <v>45765</v>
      </c>
      <c r="R1968" s="18"/>
      <c r="S1968" s="18"/>
      <c r="T1968" s="18"/>
      <c r="U1968" s="18"/>
      <c r="V1968" s="21" t="s">
        <v>3082</v>
      </c>
      <c r="W1968" s="18" t="s">
        <v>3132</v>
      </c>
      <c r="X1968" s="18"/>
      <c r="Y1968" s="18"/>
      <c r="Z1968" s="18"/>
      <c r="AA1968" s="18" t="s">
        <v>3050</v>
      </c>
      <c r="AB1968" s="18"/>
      <c r="AC1968" s="78"/>
      <c r="AD1968" s="78"/>
      <c r="AE1968" s="22" t="s">
        <v>6757</v>
      </c>
    </row>
    <row r="1969" spans="1:31" ht="12" customHeight="1" x14ac:dyDescent="0.2">
      <c r="A1969" s="11"/>
      <c r="B1969" s="18" t="s">
        <v>1819</v>
      </c>
      <c r="C1969" s="19">
        <v>34602808145</v>
      </c>
      <c r="D1969" s="18"/>
      <c r="E1969" s="18"/>
      <c r="F1969" s="18"/>
      <c r="G1969" s="18"/>
      <c r="H1969" s="18"/>
      <c r="I1969" s="18"/>
      <c r="J1969" s="18"/>
      <c r="K1969" s="18" t="s">
        <v>3045</v>
      </c>
      <c r="L1969" s="18" t="s">
        <v>3073</v>
      </c>
      <c r="M1969" s="18" t="s">
        <v>3074</v>
      </c>
      <c r="N1969" s="21" t="s">
        <v>3075</v>
      </c>
      <c r="O1969" s="18" t="s">
        <v>3071</v>
      </c>
      <c r="P1969" s="20">
        <v>45369</v>
      </c>
      <c r="Q1969" s="20">
        <v>45377</v>
      </c>
      <c r="R1969" s="18"/>
      <c r="S1969" s="18"/>
      <c r="T1969" s="18"/>
      <c r="U1969" s="18" t="s">
        <v>3076</v>
      </c>
      <c r="V1969" s="21"/>
      <c r="W1969" s="18"/>
      <c r="X1969" s="18" t="s">
        <v>3077</v>
      </c>
      <c r="Y1969" s="18"/>
      <c r="Z1969" s="18" t="s">
        <v>3066</v>
      </c>
      <c r="AA1969" s="18" t="s">
        <v>3050</v>
      </c>
      <c r="AB1969" s="18"/>
      <c r="AC1969" s="78"/>
      <c r="AD1969" s="78"/>
      <c r="AE1969" s="22" t="s">
        <v>6758</v>
      </c>
    </row>
    <row r="1970" spans="1:31" ht="12" customHeight="1" x14ac:dyDescent="0.2">
      <c r="A1970" s="11"/>
      <c r="B1970" s="18" t="s">
        <v>1057</v>
      </c>
      <c r="C1970" s="19">
        <v>351910602108</v>
      </c>
      <c r="D1970" s="18">
        <v>12174685845</v>
      </c>
      <c r="E1970" s="18">
        <v>324145683</v>
      </c>
      <c r="F1970" s="18"/>
      <c r="G1970" s="18" t="s">
        <v>3052</v>
      </c>
      <c r="H1970" s="18" t="s">
        <v>3044</v>
      </c>
      <c r="I1970" s="20">
        <v>45374</v>
      </c>
      <c r="J1970" s="18">
        <v>45417</v>
      </c>
      <c r="K1970" s="18" t="s">
        <v>3054</v>
      </c>
      <c r="L1970" s="18" t="s">
        <v>6759</v>
      </c>
      <c r="M1970" s="18" t="s">
        <v>3318</v>
      </c>
      <c r="N1970" s="18" t="s">
        <v>4652</v>
      </c>
      <c r="O1970" s="18" t="s">
        <v>3212</v>
      </c>
      <c r="P1970" s="20">
        <v>45385</v>
      </c>
      <c r="Q1970" s="20">
        <v>45412</v>
      </c>
      <c r="R1970" s="18"/>
      <c r="S1970" s="18"/>
      <c r="T1970" s="18"/>
      <c r="U1970" s="18" t="s">
        <v>3076</v>
      </c>
      <c r="V1970" s="21"/>
      <c r="W1970" s="18"/>
      <c r="X1970" s="18"/>
      <c r="Y1970" s="18"/>
      <c r="Z1970" s="18" t="s">
        <v>3066</v>
      </c>
      <c r="AA1970" s="18" t="s">
        <v>3050</v>
      </c>
      <c r="AB1970" s="18" t="s">
        <v>3194</v>
      </c>
      <c r="AC1970" s="78"/>
      <c r="AD1970" s="78"/>
      <c r="AE1970" s="22" t="s">
        <v>6760</v>
      </c>
    </row>
    <row r="1971" spans="1:31" ht="12" customHeight="1" x14ac:dyDescent="0.2">
      <c r="A1971" s="11"/>
      <c r="B1971" s="18" t="s">
        <v>518</v>
      </c>
      <c r="C1971" s="19">
        <v>573172481783</v>
      </c>
      <c r="D1971" s="18">
        <v>12176595152</v>
      </c>
      <c r="E1971" s="18">
        <v>326560440</v>
      </c>
      <c r="F1971" s="18" t="s">
        <v>6761</v>
      </c>
      <c r="G1971" s="18" t="s">
        <v>3052</v>
      </c>
      <c r="H1971" s="18" t="s">
        <v>3044</v>
      </c>
      <c r="I1971" s="20">
        <v>45779</v>
      </c>
      <c r="J1971" s="18"/>
      <c r="K1971" s="18" t="s">
        <v>3054</v>
      </c>
      <c r="L1971" s="18" t="s">
        <v>3557</v>
      </c>
      <c r="M1971" s="18" t="s">
        <v>3558</v>
      </c>
      <c r="N1971" s="18" t="s">
        <v>3246</v>
      </c>
      <c r="O1971" s="18" t="s">
        <v>3071</v>
      </c>
      <c r="P1971" s="20">
        <v>45601</v>
      </c>
      <c r="Q1971" s="20">
        <v>45672</v>
      </c>
      <c r="R1971" s="20">
        <v>45793</v>
      </c>
      <c r="S1971" s="18"/>
      <c r="T1971" s="18"/>
      <c r="U1971" s="18"/>
      <c r="V1971" s="21" t="s">
        <v>3059</v>
      </c>
      <c r="W1971" s="18" t="s">
        <v>3175</v>
      </c>
      <c r="X1971" s="18"/>
      <c r="Y1971" s="18"/>
      <c r="Z1971" s="18"/>
      <c r="AA1971" s="18" t="s">
        <v>3050</v>
      </c>
      <c r="AB1971" s="18"/>
      <c r="AC1971" s="78"/>
      <c r="AD1971" s="78"/>
      <c r="AE1971" s="22" t="s">
        <v>6762</v>
      </c>
    </row>
    <row r="1972" spans="1:31" ht="12" customHeight="1" x14ac:dyDescent="0.2">
      <c r="A1972" s="11"/>
      <c r="B1972" s="23" t="s">
        <v>518</v>
      </c>
      <c r="C1972" s="24">
        <v>573172481783</v>
      </c>
      <c r="D1972" s="23">
        <v>12176595152</v>
      </c>
      <c r="E1972" s="23">
        <v>326560440</v>
      </c>
      <c r="F1972" s="30" t="s">
        <v>6761</v>
      </c>
      <c r="G1972" s="23" t="s">
        <v>3052</v>
      </c>
      <c r="H1972" s="23" t="s">
        <v>3053</v>
      </c>
      <c r="I1972" s="25">
        <v>45819</v>
      </c>
      <c r="J1972" s="23"/>
      <c r="K1972" s="23" t="s">
        <v>3054</v>
      </c>
      <c r="L1972" s="23" t="s">
        <v>5255</v>
      </c>
      <c r="M1972" s="23" t="s">
        <v>3691</v>
      </c>
      <c r="N1972" s="23" t="s">
        <v>3163</v>
      </c>
      <c r="O1972" s="23" t="s">
        <v>3049</v>
      </c>
      <c r="P1972" s="25">
        <v>45812</v>
      </c>
      <c r="Q1972" s="25">
        <v>45869</v>
      </c>
      <c r="R1972" s="23"/>
      <c r="S1972" s="23"/>
      <c r="T1972" s="23"/>
      <c r="U1972" s="23"/>
      <c r="V1972" s="26" t="s">
        <v>3175</v>
      </c>
      <c r="W1972" s="23" t="s">
        <v>3175</v>
      </c>
      <c r="X1972" s="23"/>
      <c r="Y1972" s="23"/>
      <c r="Z1972" s="23"/>
      <c r="AA1972" s="23" t="s">
        <v>3060</v>
      </c>
      <c r="AB1972" s="23"/>
      <c r="AC1972" s="79"/>
      <c r="AD1972" s="79"/>
      <c r="AE1972" s="27"/>
    </row>
    <row r="1973" spans="1:31" ht="12" customHeight="1" x14ac:dyDescent="0.2">
      <c r="A1973" s="11"/>
      <c r="B1973" s="18" t="s">
        <v>518</v>
      </c>
      <c r="C1973" s="19">
        <v>573172481783</v>
      </c>
      <c r="D1973" s="18">
        <v>12176595152</v>
      </c>
      <c r="E1973" s="18">
        <v>326560440</v>
      </c>
      <c r="F1973" s="18"/>
      <c r="G1973" s="18" t="s">
        <v>3052</v>
      </c>
      <c r="H1973" s="18" t="s">
        <v>3044</v>
      </c>
      <c r="I1973" s="18"/>
      <c r="J1973" s="18"/>
      <c r="K1973" s="18" t="s">
        <v>3045</v>
      </c>
      <c r="L1973" s="18" t="s">
        <v>4988</v>
      </c>
      <c r="M1973" s="18" t="s">
        <v>3539</v>
      </c>
      <c r="N1973" s="18" t="s">
        <v>3569</v>
      </c>
      <c r="O1973" s="18" t="s">
        <v>3071</v>
      </c>
      <c r="P1973" s="20">
        <v>45397</v>
      </c>
      <c r="Q1973" s="20">
        <v>45412</v>
      </c>
      <c r="R1973" s="18"/>
      <c r="S1973" s="18"/>
      <c r="T1973" s="18"/>
      <c r="U1973" s="18"/>
      <c r="V1973" s="21"/>
      <c r="W1973" s="18"/>
      <c r="X1973" s="18"/>
      <c r="Y1973" s="18"/>
      <c r="Z1973" s="18"/>
      <c r="AA1973" s="18" t="s">
        <v>3050</v>
      </c>
      <c r="AB1973" s="18"/>
      <c r="AC1973" s="78" t="s">
        <v>6763</v>
      </c>
      <c r="AD1973" s="78"/>
      <c r="AE1973" s="22" t="s">
        <v>6764</v>
      </c>
    </row>
    <row r="1974" spans="1:31" ht="12" customHeight="1" x14ac:dyDescent="0.2">
      <c r="A1974" s="11"/>
      <c r="B1974" s="18" t="s">
        <v>518</v>
      </c>
      <c r="C1974" s="19">
        <v>573172481783</v>
      </c>
      <c r="D1974" s="18">
        <v>12176595152</v>
      </c>
      <c r="E1974" s="18">
        <v>326560440</v>
      </c>
      <c r="F1974" s="18"/>
      <c r="G1974" s="18" t="s">
        <v>3052</v>
      </c>
      <c r="H1974" s="18" t="s">
        <v>3044</v>
      </c>
      <c r="I1974" s="20">
        <v>45448</v>
      </c>
      <c r="J1974" s="18"/>
      <c r="K1974" s="18" t="s">
        <v>3045</v>
      </c>
      <c r="L1974" s="18" t="s">
        <v>5229</v>
      </c>
      <c r="M1974" s="18" t="s">
        <v>3539</v>
      </c>
      <c r="N1974" s="18" t="s">
        <v>3569</v>
      </c>
      <c r="O1974" s="18" t="s">
        <v>3071</v>
      </c>
      <c r="P1974" s="20">
        <v>45448</v>
      </c>
      <c r="Q1974" s="20">
        <v>45471</v>
      </c>
      <c r="R1974" s="20">
        <v>45475</v>
      </c>
      <c r="S1974" s="18"/>
      <c r="T1974" s="18"/>
      <c r="U1974" s="18"/>
      <c r="V1974" s="21"/>
      <c r="W1974" s="18"/>
      <c r="X1974" s="18"/>
      <c r="Y1974" s="18"/>
      <c r="Z1974" s="18"/>
      <c r="AA1974" s="18" t="s">
        <v>3050</v>
      </c>
      <c r="AB1974" s="18" t="s">
        <v>6765</v>
      </c>
      <c r="AC1974" s="78" t="s">
        <v>6766</v>
      </c>
      <c r="AD1974" s="78"/>
      <c r="AE1974" s="22" t="s">
        <v>6767</v>
      </c>
    </row>
    <row r="1975" spans="1:31" ht="12" customHeight="1" x14ac:dyDescent="0.2">
      <c r="A1975" s="11"/>
      <c r="B1975" s="18" t="s">
        <v>518</v>
      </c>
      <c r="C1975" s="19">
        <v>573172481783</v>
      </c>
      <c r="D1975" s="18">
        <v>12176595152</v>
      </c>
      <c r="E1975" s="18">
        <v>326560440</v>
      </c>
      <c r="F1975" s="18"/>
      <c r="G1975" s="18" t="s">
        <v>3052</v>
      </c>
      <c r="H1975" s="18" t="s">
        <v>3044</v>
      </c>
      <c r="I1975" s="20">
        <v>45448</v>
      </c>
      <c r="J1975" s="18"/>
      <c r="K1975" s="18" t="s">
        <v>3045</v>
      </c>
      <c r="L1975" s="18" t="s">
        <v>4670</v>
      </c>
      <c r="M1975" s="18" t="s">
        <v>3539</v>
      </c>
      <c r="N1975" s="18" t="s">
        <v>3569</v>
      </c>
      <c r="O1975" s="18" t="s">
        <v>3071</v>
      </c>
      <c r="P1975" s="20">
        <v>45481</v>
      </c>
      <c r="Q1975" s="18"/>
      <c r="R1975" s="20">
        <v>45587</v>
      </c>
      <c r="S1975" s="18"/>
      <c r="T1975" s="18"/>
      <c r="U1975" s="18"/>
      <c r="V1975" s="21"/>
      <c r="W1975" s="18"/>
      <c r="X1975" s="18"/>
      <c r="Y1975" s="18"/>
      <c r="Z1975" s="18"/>
      <c r="AA1975" s="18" t="s">
        <v>3050</v>
      </c>
      <c r="AB1975" s="18"/>
      <c r="AC1975" s="78"/>
      <c r="AD1975" s="78"/>
      <c r="AE1975" s="22" t="s">
        <v>6768</v>
      </c>
    </row>
    <row r="1976" spans="1:31" ht="12" customHeight="1" x14ac:dyDescent="0.2">
      <c r="A1976" s="11"/>
      <c r="B1976" s="18" t="s">
        <v>94</v>
      </c>
      <c r="C1976" s="19">
        <v>34632111349</v>
      </c>
      <c r="D1976" s="18">
        <v>12174242397</v>
      </c>
      <c r="E1976" s="18">
        <v>323962688</v>
      </c>
      <c r="F1976" s="18"/>
      <c r="G1976" s="18" t="s">
        <v>3052</v>
      </c>
      <c r="H1976" s="18" t="s">
        <v>3044</v>
      </c>
      <c r="I1976" s="20">
        <v>45614</v>
      </c>
      <c r="J1976" s="18">
        <v>45670</v>
      </c>
      <c r="K1976" s="18" t="s">
        <v>3045</v>
      </c>
      <c r="L1976" s="18" t="s">
        <v>6241</v>
      </c>
      <c r="M1976" s="18" t="s">
        <v>6242</v>
      </c>
      <c r="N1976" s="18" t="s">
        <v>3246</v>
      </c>
      <c r="O1976" s="18" t="s">
        <v>3049</v>
      </c>
      <c r="P1976" s="20">
        <v>45614</v>
      </c>
      <c r="Q1976" s="20">
        <v>45674</v>
      </c>
      <c r="R1976" s="20">
        <v>45670</v>
      </c>
      <c r="S1976" s="18"/>
      <c r="T1976" s="18"/>
      <c r="U1976" s="18"/>
      <c r="V1976" s="21" t="s">
        <v>3175</v>
      </c>
      <c r="W1976" s="18">
        <v>42</v>
      </c>
      <c r="X1976" s="18"/>
      <c r="Y1976" s="18"/>
      <c r="Z1976" s="18"/>
      <c r="AA1976" s="18" t="s">
        <v>3050</v>
      </c>
      <c r="AB1976" s="18"/>
      <c r="AC1976" s="78"/>
      <c r="AD1976" s="78"/>
      <c r="AE1976" s="32" t="s">
        <v>6769</v>
      </c>
    </row>
    <row r="1977" spans="1:31" ht="12" customHeight="1" x14ac:dyDescent="0.2">
      <c r="A1977" s="11"/>
      <c r="B1977" s="18" t="s">
        <v>94</v>
      </c>
      <c r="C1977" s="19">
        <v>34632111349</v>
      </c>
      <c r="D1977" s="18">
        <v>12174242397</v>
      </c>
      <c r="E1977" s="18">
        <v>323962688</v>
      </c>
      <c r="F1977" s="18"/>
      <c r="G1977" s="18" t="s">
        <v>3052</v>
      </c>
      <c r="H1977" s="18" t="s">
        <v>3044</v>
      </c>
      <c r="I1977" s="20">
        <v>45321</v>
      </c>
      <c r="J1977" s="18"/>
      <c r="K1977" s="18" t="s">
        <v>3045</v>
      </c>
      <c r="L1977" s="18" t="s">
        <v>4284</v>
      </c>
      <c r="M1977" s="18" t="s">
        <v>3360</v>
      </c>
      <c r="N1977" s="18" t="s">
        <v>3150</v>
      </c>
      <c r="O1977" s="18" t="s">
        <v>3049</v>
      </c>
      <c r="P1977" s="20">
        <v>45579</v>
      </c>
      <c r="Q1977" s="20">
        <v>45610</v>
      </c>
      <c r="R1977" s="20">
        <v>45596</v>
      </c>
      <c r="S1977" s="18"/>
      <c r="T1977" s="18"/>
      <c r="U1977" s="18"/>
      <c r="V1977" s="21"/>
      <c r="W1977" s="18"/>
      <c r="X1977" s="18"/>
      <c r="Y1977" s="18"/>
      <c r="Z1977" s="18"/>
      <c r="AA1977" s="18" t="s">
        <v>3050</v>
      </c>
      <c r="AB1977" s="18"/>
      <c r="AC1977" s="78"/>
      <c r="AD1977" s="78"/>
      <c r="AE1977" s="22" t="s">
        <v>6770</v>
      </c>
    </row>
    <row r="1978" spans="1:31" ht="12" customHeight="1" x14ac:dyDescent="0.2">
      <c r="A1978" s="11"/>
      <c r="B1978" s="18" t="s">
        <v>94</v>
      </c>
      <c r="C1978" s="19">
        <v>34632111349</v>
      </c>
      <c r="D1978" s="18">
        <v>12174242397</v>
      </c>
      <c r="E1978" s="18">
        <v>323962688</v>
      </c>
      <c r="F1978" s="18"/>
      <c r="G1978" s="18" t="s">
        <v>3124</v>
      </c>
      <c r="H1978" s="18" t="s">
        <v>3069</v>
      </c>
      <c r="I1978" s="18"/>
      <c r="J1978" s="18"/>
      <c r="K1978" s="18" t="s">
        <v>3054</v>
      </c>
      <c r="L1978" s="18" t="s">
        <v>4334</v>
      </c>
      <c r="M1978" s="18" t="s">
        <v>4335</v>
      </c>
      <c r="N1978" s="18" t="s">
        <v>3380</v>
      </c>
      <c r="O1978" s="18" t="s">
        <v>3207</v>
      </c>
      <c r="P1978" s="20">
        <v>45692</v>
      </c>
      <c r="Q1978" s="18" t="s">
        <v>3302</v>
      </c>
      <c r="R1978" s="18"/>
      <c r="S1978" s="18"/>
      <c r="T1978" s="18"/>
      <c r="U1978" s="18"/>
      <c r="V1978" s="21" t="s">
        <v>3175</v>
      </c>
      <c r="W1978" s="18" t="s">
        <v>3082</v>
      </c>
      <c r="X1978" s="18"/>
      <c r="Y1978" s="18"/>
      <c r="Z1978" s="18"/>
      <c r="AA1978" s="18" t="s">
        <v>3050</v>
      </c>
      <c r="AB1978" s="18"/>
      <c r="AC1978" s="78"/>
      <c r="AD1978" s="78"/>
      <c r="AE1978" s="22" t="s">
        <v>6771</v>
      </c>
    </row>
    <row r="1979" spans="1:31" ht="12" customHeight="1" x14ac:dyDescent="0.2">
      <c r="A1979" s="11"/>
      <c r="B1979" s="18" t="s">
        <v>94</v>
      </c>
      <c r="C1979" s="19">
        <v>34632111349</v>
      </c>
      <c r="D1979" s="18">
        <v>12174242397</v>
      </c>
      <c r="E1979" s="18">
        <v>323962688</v>
      </c>
      <c r="F1979" s="18"/>
      <c r="G1979" s="18" t="s">
        <v>3052</v>
      </c>
      <c r="H1979" s="18" t="s">
        <v>3224</v>
      </c>
      <c r="I1979" s="20">
        <v>45321</v>
      </c>
      <c r="J1979" s="18"/>
      <c r="K1979" s="18" t="s">
        <v>3045</v>
      </c>
      <c r="L1979" s="18">
        <v>2023</v>
      </c>
      <c r="M1979" s="18" t="s">
        <v>3860</v>
      </c>
      <c r="N1979" s="18" t="s">
        <v>3098</v>
      </c>
      <c r="O1979" s="18" t="s">
        <v>3071</v>
      </c>
      <c r="P1979" s="20">
        <v>45314</v>
      </c>
      <c r="Q1979" s="18" t="s">
        <v>3158</v>
      </c>
      <c r="R1979" s="20">
        <v>45569</v>
      </c>
      <c r="S1979" s="18"/>
      <c r="T1979" s="18"/>
      <c r="U1979" s="18" t="s">
        <v>3076</v>
      </c>
      <c r="V1979" s="21"/>
      <c r="W1979" s="18"/>
      <c r="X1979" s="18"/>
      <c r="Y1979" s="18"/>
      <c r="Z1979" s="18"/>
      <c r="AA1979" s="18" t="s">
        <v>3050</v>
      </c>
      <c r="AB1979" s="18"/>
      <c r="AC1979" s="78"/>
      <c r="AD1979" s="78"/>
      <c r="AE1979" s="22" t="s">
        <v>6772</v>
      </c>
    </row>
    <row r="1980" spans="1:31" ht="12" customHeight="1" x14ac:dyDescent="0.2">
      <c r="A1980" s="11"/>
      <c r="B1980" s="18" t="s">
        <v>94</v>
      </c>
      <c r="C1980" s="19">
        <v>34632111349</v>
      </c>
      <c r="D1980" s="18">
        <v>12174242397</v>
      </c>
      <c r="E1980" s="18">
        <v>323962688</v>
      </c>
      <c r="F1980" s="18"/>
      <c r="G1980" s="18" t="s">
        <v>3052</v>
      </c>
      <c r="H1980" s="18" t="s">
        <v>3044</v>
      </c>
      <c r="I1980" s="20">
        <v>45685</v>
      </c>
      <c r="J1980" s="18"/>
      <c r="K1980" s="18" t="s">
        <v>3045</v>
      </c>
      <c r="L1980" s="18" t="s">
        <v>6773</v>
      </c>
      <c r="M1980" s="18" t="s">
        <v>3860</v>
      </c>
      <c r="N1980" s="18" t="s">
        <v>3127</v>
      </c>
      <c r="O1980" s="18" t="s">
        <v>3207</v>
      </c>
      <c r="P1980" s="20">
        <v>45685</v>
      </c>
      <c r="Q1980" s="18" t="s">
        <v>3302</v>
      </c>
      <c r="R1980" s="20">
        <v>45739</v>
      </c>
      <c r="S1980" s="18"/>
      <c r="T1980" s="18"/>
      <c r="U1980" s="18"/>
      <c r="V1980" s="21" t="s">
        <v>3175</v>
      </c>
      <c r="W1980" s="18" t="s">
        <v>3082</v>
      </c>
      <c r="X1980" s="18"/>
      <c r="Y1980" s="18"/>
      <c r="Z1980" s="18"/>
      <c r="AA1980" s="18" t="s">
        <v>3050</v>
      </c>
      <c r="AB1980" s="18"/>
      <c r="AC1980" s="78" t="s">
        <v>3298</v>
      </c>
      <c r="AD1980" s="78"/>
      <c r="AE1980" s="22" t="s">
        <v>6774</v>
      </c>
    </row>
    <row r="1981" spans="1:31" ht="12" customHeight="1" x14ac:dyDescent="0.2">
      <c r="A1981" s="11"/>
      <c r="B1981" s="18" t="s">
        <v>94</v>
      </c>
      <c r="C1981" s="19">
        <v>34632111349</v>
      </c>
      <c r="D1981" s="18"/>
      <c r="E1981" s="18"/>
      <c r="F1981" s="18"/>
      <c r="G1981" s="18"/>
      <c r="H1981" s="18"/>
      <c r="I1981" s="18"/>
      <c r="J1981" s="18"/>
      <c r="K1981" s="18" t="s">
        <v>3054</v>
      </c>
      <c r="L1981" s="18"/>
      <c r="M1981" s="18" t="s">
        <v>3318</v>
      </c>
      <c r="N1981" s="18"/>
      <c r="O1981" s="18"/>
      <c r="P1981" s="20">
        <v>45278</v>
      </c>
      <c r="Q1981" s="18"/>
      <c r="R1981" s="18"/>
      <c r="S1981" s="18"/>
      <c r="T1981" s="18"/>
      <c r="U1981" s="18"/>
      <c r="V1981" s="21"/>
      <c r="W1981" s="18"/>
      <c r="X1981" s="18"/>
      <c r="Y1981" s="18"/>
      <c r="Z1981" s="18"/>
      <c r="AA1981" s="18" t="s">
        <v>3050</v>
      </c>
      <c r="AB1981" s="18"/>
      <c r="AC1981" s="78"/>
      <c r="AD1981" s="78"/>
      <c r="AE1981" s="22" t="s">
        <v>6775</v>
      </c>
    </row>
    <row r="1982" spans="1:31" ht="12" customHeight="1" x14ac:dyDescent="0.2">
      <c r="A1982" s="11"/>
      <c r="B1982" s="18" t="s">
        <v>1113</v>
      </c>
      <c r="C1982" s="19">
        <v>351911946575</v>
      </c>
      <c r="D1982" s="18">
        <v>12171855550</v>
      </c>
      <c r="E1982" s="18">
        <v>321070593</v>
      </c>
      <c r="F1982" s="18"/>
      <c r="G1982" s="18" t="s">
        <v>3052</v>
      </c>
      <c r="H1982" s="18" t="s">
        <v>3044</v>
      </c>
      <c r="I1982" s="20">
        <v>45381</v>
      </c>
      <c r="J1982" s="18">
        <v>45399</v>
      </c>
      <c r="K1982" s="18" t="s">
        <v>3045</v>
      </c>
      <c r="L1982" s="18" t="s">
        <v>3771</v>
      </c>
      <c r="M1982" s="18" t="s">
        <v>3113</v>
      </c>
      <c r="N1982" s="18" t="s">
        <v>3114</v>
      </c>
      <c r="O1982" s="18" t="s">
        <v>3065</v>
      </c>
      <c r="P1982" s="20">
        <v>45370</v>
      </c>
      <c r="Q1982" s="20">
        <v>45399</v>
      </c>
      <c r="R1982" s="18"/>
      <c r="S1982" s="18"/>
      <c r="T1982" s="18"/>
      <c r="U1982" s="18" t="s">
        <v>3076</v>
      </c>
      <c r="V1982" s="21"/>
      <c r="W1982" s="18"/>
      <c r="X1982" s="18"/>
      <c r="Y1982" s="18"/>
      <c r="Z1982" s="18" t="s">
        <v>3066</v>
      </c>
      <c r="AA1982" s="18" t="s">
        <v>3050</v>
      </c>
      <c r="AB1982" s="18"/>
      <c r="AC1982" s="78"/>
      <c r="AD1982" s="78"/>
      <c r="AE1982" s="22" t="s">
        <v>6776</v>
      </c>
    </row>
    <row r="1983" spans="1:31" ht="12" customHeight="1" x14ac:dyDescent="0.2">
      <c r="A1983" s="11"/>
      <c r="B1983" s="23" t="s">
        <v>472</v>
      </c>
      <c r="C1983" s="24">
        <v>573156664631</v>
      </c>
      <c r="D1983" s="23">
        <v>12176453012</v>
      </c>
      <c r="E1983" s="23">
        <v>326496327</v>
      </c>
      <c r="F1983" s="23" t="s">
        <v>6777</v>
      </c>
      <c r="G1983" s="23" t="s">
        <v>3052</v>
      </c>
      <c r="H1983" s="23" t="s">
        <v>3053</v>
      </c>
      <c r="I1983" s="25">
        <v>45762</v>
      </c>
      <c r="J1983" s="23"/>
      <c r="K1983" s="23" t="s">
        <v>3045</v>
      </c>
      <c r="L1983" s="23" t="s">
        <v>5093</v>
      </c>
      <c r="M1983" s="23" t="s">
        <v>3371</v>
      </c>
      <c r="N1983" s="23" t="s">
        <v>3048</v>
      </c>
      <c r="O1983" s="23" t="s">
        <v>3065</v>
      </c>
      <c r="P1983" s="25">
        <v>45425</v>
      </c>
      <c r="Q1983" s="25">
        <v>45541</v>
      </c>
      <c r="R1983" s="23"/>
      <c r="S1983" s="23"/>
      <c r="T1983" s="23"/>
      <c r="U1983" s="23"/>
      <c r="V1983" s="26"/>
      <c r="W1983" s="23"/>
      <c r="X1983" s="23"/>
      <c r="Y1983" s="23"/>
      <c r="Z1983" s="23"/>
      <c r="AA1983" s="23" t="s">
        <v>3060</v>
      </c>
      <c r="AB1983" s="23"/>
      <c r="AC1983" s="79"/>
      <c r="AD1983" s="79"/>
      <c r="AE1983" s="27" t="s">
        <v>6778</v>
      </c>
    </row>
    <row r="1984" spans="1:31" ht="12" customHeight="1" x14ac:dyDescent="0.2">
      <c r="A1984" s="11"/>
      <c r="B1984" s="23" t="s">
        <v>2001</v>
      </c>
      <c r="C1984" s="24">
        <v>573005968298</v>
      </c>
      <c r="D1984" s="23">
        <v>12178131453</v>
      </c>
      <c r="E1984" s="23">
        <v>328396656</v>
      </c>
      <c r="F1984" s="30" t="s">
        <v>6779</v>
      </c>
      <c r="G1984" s="23" t="s">
        <v>3052</v>
      </c>
      <c r="H1984" s="23" t="s">
        <v>3053</v>
      </c>
      <c r="I1984" s="25">
        <v>45762</v>
      </c>
      <c r="J1984" s="23"/>
      <c r="K1984" s="23" t="s">
        <v>3054</v>
      </c>
      <c r="L1984" s="23" t="s">
        <v>3947</v>
      </c>
      <c r="M1984" s="23" t="s">
        <v>3241</v>
      </c>
      <c r="N1984" s="23" t="s">
        <v>3222</v>
      </c>
      <c r="O1984" s="23" t="s">
        <v>3212</v>
      </c>
      <c r="P1984" s="25">
        <v>45505</v>
      </c>
      <c r="Q1984" s="25">
        <v>45562</v>
      </c>
      <c r="R1984" s="23"/>
      <c r="S1984" s="23"/>
      <c r="T1984" s="23"/>
      <c r="U1984" s="23"/>
      <c r="V1984" s="26"/>
      <c r="W1984" s="23"/>
      <c r="X1984" s="23"/>
      <c r="Y1984" s="23"/>
      <c r="Z1984" s="23"/>
      <c r="AA1984" s="23" t="s">
        <v>3060</v>
      </c>
      <c r="AB1984" s="23"/>
      <c r="AC1984" s="79"/>
      <c r="AD1984" s="79"/>
      <c r="AE1984" s="27" t="s">
        <v>6780</v>
      </c>
    </row>
    <row r="1985" spans="1:31" ht="12" customHeight="1" x14ac:dyDescent="0.2">
      <c r="A1985" s="11"/>
      <c r="B1985" s="23" t="s">
        <v>778</v>
      </c>
      <c r="C1985" s="24">
        <v>48572963690</v>
      </c>
      <c r="D1985" s="23">
        <v>12177579535</v>
      </c>
      <c r="E1985" s="23">
        <v>327803886</v>
      </c>
      <c r="F1985" s="30" t="s">
        <v>6781</v>
      </c>
      <c r="G1985" s="23" t="s">
        <v>3052</v>
      </c>
      <c r="H1985" s="23" t="s">
        <v>3094</v>
      </c>
      <c r="I1985" s="25">
        <v>45762</v>
      </c>
      <c r="J1985" s="23"/>
      <c r="K1985" s="23" t="s">
        <v>3045</v>
      </c>
      <c r="L1985" s="23" t="s">
        <v>5662</v>
      </c>
      <c r="M1985" s="23" t="s">
        <v>3177</v>
      </c>
      <c r="N1985" s="23" t="s">
        <v>3502</v>
      </c>
      <c r="O1985" s="23" t="s">
        <v>3071</v>
      </c>
      <c r="P1985" s="25">
        <v>45770</v>
      </c>
      <c r="Q1985" s="25">
        <v>45897</v>
      </c>
      <c r="R1985" s="23"/>
      <c r="S1985" s="23"/>
      <c r="T1985" s="23"/>
      <c r="U1985" s="23"/>
      <c r="V1985" s="26" t="s">
        <v>3175</v>
      </c>
      <c r="W1985" s="23">
        <v>36</v>
      </c>
      <c r="X1985" s="23"/>
      <c r="Y1985" s="23"/>
      <c r="Z1985" s="23"/>
      <c r="AA1985" s="23" t="s">
        <v>3060</v>
      </c>
      <c r="AB1985" s="23"/>
      <c r="AC1985" s="79"/>
      <c r="AD1985" s="79"/>
      <c r="AE1985" s="27" t="s">
        <v>6782</v>
      </c>
    </row>
    <row r="1986" spans="1:31" ht="12" customHeight="1" x14ac:dyDescent="0.2">
      <c r="A1986" s="11"/>
      <c r="B1986" s="18" t="s">
        <v>778</v>
      </c>
      <c r="C1986" s="19">
        <v>48572963690</v>
      </c>
      <c r="D1986" s="18">
        <v>12177579535</v>
      </c>
      <c r="E1986" s="18">
        <v>327803886</v>
      </c>
      <c r="F1986" s="18"/>
      <c r="G1986" s="18" t="s">
        <v>3052</v>
      </c>
      <c r="H1986" s="18" t="s">
        <v>3044</v>
      </c>
      <c r="I1986" s="20">
        <v>45526</v>
      </c>
      <c r="J1986" s="18"/>
      <c r="K1986" s="18" t="s">
        <v>3045</v>
      </c>
      <c r="L1986" s="18" t="s">
        <v>3970</v>
      </c>
      <c r="M1986" s="18" t="s">
        <v>3971</v>
      </c>
      <c r="N1986" s="18" t="s">
        <v>3246</v>
      </c>
      <c r="O1986" s="18" t="s">
        <v>3071</v>
      </c>
      <c r="P1986" s="20">
        <v>45623</v>
      </c>
      <c r="Q1986" s="20">
        <v>45649</v>
      </c>
      <c r="R1986" s="20">
        <v>45685</v>
      </c>
      <c r="S1986" s="18"/>
      <c r="T1986" s="18"/>
      <c r="U1986" s="18"/>
      <c r="V1986" s="21"/>
      <c r="W1986" s="18"/>
      <c r="X1986" s="18"/>
      <c r="Y1986" s="18"/>
      <c r="Z1986" s="18"/>
      <c r="AA1986" s="18" t="s">
        <v>3050</v>
      </c>
      <c r="AB1986" s="18" t="s">
        <v>3628</v>
      </c>
      <c r="AC1986" s="78"/>
      <c r="AD1986" s="78"/>
      <c r="AE1986" s="22" t="s">
        <v>6783</v>
      </c>
    </row>
    <row r="1987" spans="1:31" ht="12" customHeight="1" x14ac:dyDescent="0.2">
      <c r="A1987" s="11"/>
      <c r="B1987" s="18" t="s">
        <v>778</v>
      </c>
      <c r="C1987" s="19">
        <v>48572963690</v>
      </c>
      <c r="D1987" s="18">
        <v>12177579535</v>
      </c>
      <c r="E1987" s="18">
        <v>327803886</v>
      </c>
      <c r="F1987" s="18"/>
      <c r="G1987" s="18" t="s">
        <v>3052</v>
      </c>
      <c r="H1987" s="18" t="s">
        <v>3044</v>
      </c>
      <c r="I1987" s="20">
        <v>45526</v>
      </c>
      <c r="J1987" s="18"/>
      <c r="K1987" s="18" t="s">
        <v>3045</v>
      </c>
      <c r="L1987" s="18" t="s">
        <v>3603</v>
      </c>
      <c r="M1987" s="18" t="s">
        <v>3085</v>
      </c>
      <c r="N1987" s="18" t="s">
        <v>3086</v>
      </c>
      <c r="O1987" s="18" t="s">
        <v>4105</v>
      </c>
      <c r="P1987" s="20">
        <v>45490</v>
      </c>
      <c r="Q1987" s="18"/>
      <c r="R1987" s="20">
        <v>45619</v>
      </c>
      <c r="S1987" s="18"/>
      <c r="T1987" s="18"/>
      <c r="U1987" s="18"/>
      <c r="V1987" s="21"/>
      <c r="W1987" s="18"/>
      <c r="X1987" s="18"/>
      <c r="Y1987" s="18"/>
      <c r="Z1987" s="18"/>
      <c r="AA1987" s="18" t="s">
        <v>3050</v>
      </c>
      <c r="AB1987" s="18"/>
      <c r="AC1987" s="78"/>
      <c r="AD1987" s="78"/>
      <c r="AE1987" s="22" t="s">
        <v>6784</v>
      </c>
    </row>
    <row r="1988" spans="1:31" ht="12" customHeight="1" x14ac:dyDescent="0.2">
      <c r="A1988" s="11"/>
      <c r="B1988" s="18" t="s">
        <v>778</v>
      </c>
      <c r="C1988" s="19">
        <v>48572963690</v>
      </c>
      <c r="D1988" s="18">
        <v>12177579535</v>
      </c>
      <c r="E1988" s="18">
        <v>327803886</v>
      </c>
      <c r="F1988" s="18"/>
      <c r="G1988" s="18" t="s">
        <v>3052</v>
      </c>
      <c r="H1988" s="18" t="s">
        <v>3044</v>
      </c>
      <c r="I1988" s="20">
        <v>45699</v>
      </c>
      <c r="J1988" s="18"/>
      <c r="K1988" s="18" t="s">
        <v>3045</v>
      </c>
      <c r="L1988" s="18" t="s">
        <v>6785</v>
      </c>
      <c r="M1988" s="18" t="s">
        <v>4417</v>
      </c>
      <c r="N1988" s="18" t="s">
        <v>3157</v>
      </c>
      <c r="O1988" s="18" t="s">
        <v>3071</v>
      </c>
      <c r="P1988" s="20">
        <v>45699</v>
      </c>
      <c r="Q1988" s="20">
        <v>45758</v>
      </c>
      <c r="R1988" s="20">
        <v>45763</v>
      </c>
      <c r="S1988" s="18"/>
      <c r="T1988" s="18"/>
      <c r="U1988" s="18"/>
      <c r="V1988" s="21" t="s">
        <v>3175</v>
      </c>
      <c r="W1988" s="18" t="s">
        <v>3175</v>
      </c>
      <c r="X1988" s="18"/>
      <c r="Y1988" s="18"/>
      <c r="Z1988" s="18"/>
      <c r="AA1988" s="18" t="s">
        <v>3050</v>
      </c>
      <c r="AB1988" s="18"/>
      <c r="AC1988" s="78"/>
      <c r="AD1988" s="78"/>
      <c r="AE1988" s="22" t="s">
        <v>6786</v>
      </c>
    </row>
    <row r="1989" spans="1:31" ht="12" customHeight="1" x14ac:dyDescent="0.2">
      <c r="A1989" s="11"/>
      <c r="B1989" s="18" t="s">
        <v>620</v>
      </c>
      <c r="C1989" s="19">
        <v>34624506442</v>
      </c>
      <c r="D1989" s="18">
        <v>12178030297</v>
      </c>
      <c r="E1989" s="18">
        <v>327960469</v>
      </c>
      <c r="F1989" s="18"/>
      <c r="G1989" s="18" t="s">
        <v>3052</v>
      </c>
      <c r="H1989" s="18" t="s">
        <v>3044</v>
      </c>
      <c r="I1989" s="20">
        <v>45488</v>
      </c>
      <c r="J1989" s="18"/>
      <c r="K1989" s="18" t="s">
        <v>3045</v>
      </c>
      <c r="L1989" s="18" t="s">
        <v>3603</v>
      </c>
      <c r="M1989" s="18" t="s">
        <v>3085</v>
      </c>
      <c r="N1989" s="18" t="s">
        <v>3086</v>
      </c>
      <c r="O1989" s="18" t="s">
        <v>3087</v>
      </c>
      <c r="P1989" s="20">
        <v>45488</v>
      </c>
      <c r="Q1989" s="18"/>
      <c r="R1989" s="20">
        <v>45638</v>
      </c>
      <c r="S1989" s="18"/>
      <c r="T1989" s="18"/>
      <c r="U1989" s="18"/>
      <c r="V1989" s="21"/>
      <c r="W1989" s="18"/>
      <c r="X1989" s="18"/>
      <c r="Y1989" s="18"/>
      <c r="Z1989" s="18"/>
      <c r="AA1989" s="18" t="s">
        <v>3050</v>
      </c>
      <c r="AB1989" s="18"/>
      <c r="AC1989" s="78"/>
      <c r="AD1989" s="78"/>
      <c r="AE1989" s="22" t="s">
        <v>6787</v>
      </c>
    </row>
    <row r="1990" spans="1:31" ht="12" customHeight="1" x14ac:dyDescent="0.2">
      <c r="A1990" s="11"/>
      <c r="B1990" s="18" t="s">
        <v>2709</v>
      </c>
      <c r="C1990" s="19">
        <v>48502227545</v>
      </c>
      <c r="D1990" s="18"/>
      <c r="E1990" s="18"/>
      <c r="F1990" s="18"/>
      <c r="G1990" s="18" t="s">
        <v>3052</v>
      </c>
      <c r="H1990" s="18" t="s">
        <v>3069</v>
      </c>
      <c r="I1990" s="18"/>
      <c r="J1990" s="18"/>
      <c r="K1990" s="18" t="s">
        <v>3054</v>
      </c>
      <c r="L1990" s="18" t="s">
        <v>3172</v>
      </c>
      <c r="M1990" s="18" t="s">
        <v>3173</v>
      </c>
      <c r="N1990" s="18" t="s">
        <v>4441</v>
      </c>
      <c r="O1990" s="18" t="s">
        <v>3398</v>
      </c>
      <c r="P1990" s="20">
        <v>45750</v>
      </c>
      <c r="Q1990" s="20">
        <v>45780</v>
      </c>
      <c r="R1990" s="18"/>
      <c r="S1990" s="18"/>
      <c r="T1990" s="18"/>
      <c r="U1990" s="18"/>
      <c r="V1990" s="21" t="s">
        <v>3175</v>
      </c>
      <c r="W1990" s="18" t="s">
        <v>3175</v>
      </c>
      <c r="X1990" s="18"/>
      <c r="Y1990" s="18"/>
      <c r="Z1990" s="18"/>
      <c r="AA1990" s="18" t="s">
        <v>3050</v>
      </c>
      <c r="AB1990" s="18"/>
      <c r="AC1990" s="78"/>
      <c r="AD1990" s="78"/>
      <c r="AE1990" s="32" t="s">
        <v>6788</v>
      </c>
    </row>
    <row r="1991" spans="1:31" ht="12" customHeight="1" x14ac:dyDescent="0.2">
      <c r="A1991" s="11"/>
      <c r="B1991" s="18" t="s">
        <v>1489</v>
      </c>
      <c r="C1991" s="19">
        <v>48665972933</v>
      </c>
      <c r="D1991" s="18"/>
      <c r="E1991" s="18">
        <v>331859823</v>
      </c>
      <c r="F1991" s="29" t="s">
        <v>6789</v>
      </c>
      <c r="G1991" s="18" t="s">
        <v>3052</v>
      </c>
      <c r="H1991" s="18" t="s">
        <v>3044</v>
      </c>
      <c r="I1991" s="18"/>
      <c r="J1991" s="18"/>
      <c r="K1991" s="18" t="s">
        <v>3054</v>
      </c>
      <c r="L1991" s="18" t="s">
        <v>4805</v>
      </c>
      <c r="M1991" s="18" t="s">
        <v>3626</v>
      </c>
      <c r="N1991" s="18" t="s">
        <v>4806</v>
      </c>
      <c r="O1991" s="18" t="s">
        <v>3110</v>
      </c>
      <c r="P1991" s="20">
        <v>45789</v>
      </c>
      <c r="Q1991" s="20">
        <v>45800</v>
      </c>
      <c r="R1991" s="20">
        <v>45802</v>
      </c>
      <c r="S1991" s="18"/>
      <c r="T1991" s="18"/>
      <c r="U1991" s="18"/>
      <c r="V1991" s="21" t="s">
        <v>3082</v>
      </c>
      <c r="W1991" s="18" t="s">
        <v>3082</v>
      </c>
      <c r="X1991" s="18"/>
      <c r="Y1991" s="18"/>
      <c r="Z1991" s="18"/>
      <c r="AA1991" s="18" t="s">
        <v>3050</v>
      </c>
      <c r="AB1991" s="18"/>
      <c r="AC1991" s="78"/>
      <c r="AD1991" s="78"/>
      <c r="AE1991" s="22" t="s">
        <v>6790</v>
      </c>
    </row>
    <row r="1992" spans="1:31" ht="12" customHeight="1" x14ac:dyDescent="0.2">
      <c r="A1992" s="11"/>
      <c r="B1992" s="18" t="s">
        <v>1489</v>
      </c>
      <c r="C1992" s="19">
        <v>48665972933</v>
      </c>
      <c r="D1992" s="18"/>
      <c r="E1992" s="18">
        <v>331859823</v>
      </c>
      <c r="F1992" s="18"/>
      <c r="G1992" s="18" t="s">
        <v>3052</v>
      </c>
      <c r="H1992" s="18" t="s">
        <v>3224</v>
      </c>
      <c r="I1992" s="18"/>
      <c r="J1992" s="18"/>
      <c r="K1992" s="18" t="s">
        <v>3045</v>
      </c>
      <c r="L1992" s="18" t="s">
        <v>4675</v>
      </c>
      <c r="M1992" s="18" t="s">
        <v>3085</v>
      </c>
      <c r="N1992" s="18" t="s">
        <v>3086</v>
      </c>
      <c r="O1992" s="18" t="s">
        <v>3071</v>
      </c>
      <c r="P1992" s="20">
        <v>45763</v>
      </c>
      <c r="Q1992" s="20">
        <v>45821</v>
      </c>
      <c r="R1992" s="18"/>
      <c r="S1992" s="18"/>
      <c r="T1992" s="18"/>
      <c r="U1992" s="18"/>
      <c r="V1992" s="21" t="s">
        <v>3082</v>
      </c>
      <c r="W1992" s="18" t="s">
        <v>3082</v>
      </c>
      <c r="X1992" s="18"/>
      <c r="Y1992" s="18"/>
      <c r="Z1992" s="18"/>
      <c r="AA1992" s="18" t="s">
        <v>3050</v>
      </c>
      <c r="AB1992" s="18"/>
      <c r="AC1992" s="78" t="s">
        <v>4499</v>
      </c>
      <c r="AD1992" s="78"/>
      <c r="AE1992" s="22" t="s">
        <v>6791</v>
      </c>
    </row>
    <row r="1993" spans="1:31" ht="12" customHeight="1" x14ac:dyDescent="0.2">
      <c r="A1993" s="11"/>
      <c r="B1993" s="18" t="s">
        <v>1489</v>
      </c>
      <c r="C1993" s="19">
        <v>48665972933</v>
      </c>
      <c r="D1993" s="18"/>
      <c r="E1993" s="18">
        <v>331859823</v>
      </c>
      <c r="F1993" s="18"/>
      <c r="G1993" s="18" t="s">
        <v>3052</v>
      </c>
      <c r="H1993" s="18" t="s">
        <v>3044</v>
      </c>
      <c r="I1993" s="18"/>
      <c r="J1993" s="18"/>
      <c r="K1993" s="18" t="s">
        <v>3045</v>
      </c>
      <c r="L1993" s="18" t="s">
        <v>3612</v>
      </c>
      <c r="M1993" s="18" t="s">
        <v>3180</v>
      </c>
      <c r="N1993" s="18" t="s">
        <v>3150</v>
      </c>
      <c r="O1993" s="18" t="s">
        <v>3071</v>
      </c>
      <c r="P1993" s="20">
        <v>45729</v>
      </c>
      <c r="Q1993" s="20">
        <v>45751</v>
      </c>
      <c r="R1993" s="20">
        <v>45755</v>
      </c>
      <c r="S1993" s="18"/>
      <c r="T1993" s="18"/>
      <c r="U1993" s="18"/>
      <c r="V1993" s="21" t="s">
        <v>3082</v>
      </c>
      <c r="W1993" s="18" t="s">
        <v>3082</v>
      </c>
      <c r="X1993" s="18"/>
      <c r="Y1993" s="18"/>
      <c r="Z1993" s="18"/>
      <c r="AA1993" s="18" t="s">
        <v>3050</v>
      </c>
      <c r="AB1993" s="18"/>
      <c r="AC1993" s="78"/>
      <c r="AD1993" s="78"/>
      <c r="AE1993" s="22" t="s">
        <v>6792</v>
      </c>
    </row>
    <row r="1994" spans="1:31" ht="12" customHeight="1" x14ac:dyDescent="0.2">
      <c r="A1994" s="11"/>
      <c r="B1994" s="18" t="s">
        <v>1489</v>
      </c>
      <c r="C1994" s="19">
        <v>48665972933</v>
      </c>
      <c r="D1994" s="18"/>
      <c r="E1994" s="18">
        <v>331859823</v>
      </c>
      <c r="F1994" s="18"/>
      <c r="G1994" s="18" t="s">
        <v>3052</v>
      </c>
      <c r="H1994" s="18" t="s">
        <v>3124</v>
      </c>
      <c r="I1994" s="18"/>
      <c r="J1994" s="18"/>
      <c r="K1994" s="18" t="s">
        <v>3045</v>
      </c>
      <c r="L1994" s="18" t="s">
        <v>3614</v>
      </c>
      <c r="M1994" s="18" t="s">
        <v>3615</v>
      </c>
      <c r="N1994" s="18" t="s">
        <v>3380</v>
      </c>
      <c r="O1994" s="18" t="s">
        <v>3071</v>
      </c>
      <c r="P1994" s="20">
        <v>45728</v>
      </c>
      <c r="Q1994" s="18"/>
      <c r="R1994" s="20">
        <v>45772</v>
      </c>
      <c r="S1994" s="18"/>
      <c r="T1994" s="18"/>
      <c r="U1994" s="18"/>
      <c r="V1994" s="21" t="s">
        <v>3082</v>
      </c>
      <c r="W1994" s="18" t="s">
        <v>3082</v>
      </c>
      <c r="X1994" s="18"/>
      <c r="Y1994" s="18"/>
      <c r="Z1994" s="18"/>
      <c r="AA1994" s="18" t="s">
        <v>3050</v>
      </c>
      <c r="AB1994" s="18"/>
      <c r="AC1994" s="78"/>
      <c r="AD1994" s="78"/>
      <c r="AE1994" s="22" t="s">
        <v>6793</v>
      </c>
    </row>
    <row r="1995" spans="1:31" ht="12" customHeight="1" x14ac:dyDescent="0.2">
      <c r="A1995" s="11"/>
      <c r="B1995" s="18" t="s">
        <v>2995</v>
      </c>
      <c r="C1995" s="33" t="s">
        <v>6794</v>
      </c>
      <c r="D1995" s="18"/>
      <c r="E1995" s="18"/>
      <c r="F1995" s="18"/>
      <c r="G1995" s="18" t="s">
        <v>3052</v>
      </c>
      <c r="H1995" s="18" t="s">
        <v>3044</v>
      </c>
      <c r="I1995" s="18"/>
      <c r="J1995" s="18"/>
      <c r="K1995" s="18" t="s">
        <v>3054</v>
      </c>
      <c r="L1995" s="18" t="s">
        <v>5138</v>
      </c>
      <c r="M1995" s="18" t="s">
        <v>5139</v>
      </c>
      <c r="N1995" s="18" t="s">
        <v>3118</v>
      </c>
      <c r="O1995" s="18" t="s">
        <v>3071</v>
      </c>
      <c r="P1995" s="20">
        <v>45810</v>
      </c>
      <c r="Q1995" s="20">
        <v>45823</v>
      </c>
      <c r="R1995" s="20">
        <v>45821</v>
      </c>
      <c r="S1995" s="18"/>
      <c r="T1995" s="18"/>
      <c r="U1995" s="18"/>
      <c r="V1995" s="21"/>
      <c r="W1995" s="18"/>
      <c r="X1995" s="18"/>
      <c r="Y1995" s="18"/>
      <c r="Z1995" s="18"/>
      <c r="AA1995" s="18" t="s">
        <v>3050</v>
      </c>
      <c r="AB1995" s="18"/>
      <c r="AC1995" s="78"/>
      <c r="AD1995" s="78"/>
      <c r="AE1995" s="22"/>
    </row>
    <row r="1996" spans="1:31" ht="12" customHeight="1" x14ac:dyDescent="0.2">
      <c r="A1996" s="11"/>
      <c r="B1996" s="18" t="s">
        <v>594</v>
      </c>
      <c r="C1996" s="19">
        <v>557191527166</v>
      </c>
      <c r="D1996" s="18">
        <v>12169665176</v>
      </c>
      <c r="E1996" s="18">
        <v>318848082</v>
      </c>
      <c r="F1996" s="18"/>
      <c r="G1996" s="18"/>
      <c r="H1996" s="18" t="s">
        <v>3044</v>
      </c>
      <c r="I1996" s="20">
        <v>45321</v>
      </c>
      <c r="J1996" s="18">
        <v>45397</v>
      </c>
      <c r="K1996" s="18" t="s">
        <v>3045</v>
      </c>
      <c r="L1996" s="18"/>
      <c r="M1996" s="18" t="s">
        <v>3221</v>
      </c>
      <c r="N1996" s="18"/>
      <c r="O1996" s="18"/>
      <c r="P1996" s="20">
        <v>45313</v>
      </c>
      <c r="Q1996" s="18"/>
      <c r="R1996" s="18"/>
      <c r="S1996" s="18"/>
      <c r="T1996" s="18"/>
      <c r="U1996" s="18"/>
      <c r="V1996" s="21"/>
      <c r="W1996" s="18"/>
      <c r="X1996" s="18"/>
      <c r="Y1996" s="18"/>
      <c r="Z1996" s="18"/>
      <c r="AA1996" s="18" t="s">
        <v>3050</v>
      </c>
      <c r="AB1996" s="18"/>
      <c r="AC1996" s="78"/>
      <c r="AD1996" s="78"/>
      <c r="AE1996" s="22" t="s">
        <v>6795</v>
      </c>
    </row>
    <row r="1997" spans="1:31" ht="12" customHeight="1" x14ac:dyDescent="0.2">
      <c r="A1997" s="11"/>
      <c r="B1997" s="18" t="s">
        <v>594</v>
      </c>
      <c r="C1997" s="19">
        <v>557191527166</v>
      </c>
      <c r="D1997" s="18">
        <v>12169665176</v>
      </c>
      <c r="E1997" s="18">
        <v>318848082</v>
      </c>
      <c r="F1997" s="18"/>
      <c r="G1997" s="18"/>
      <c r="H1997" s="18" t="s">
        <v>3044</v>
      </c>
      <c r="I1997" s="18"/>
      <c r="J1997" s="18"/>
      <c r="K1997" s="18" t="s">
        <v>3045</v>
      </c>
      <c r="L1997" s="18" t="s">
        <v>3853</v>
      </c>
      <c r="M1997" s="18" t="s">
        <v>3113</v>
      </c>
      <c r="N1997" s="18"/>
      <c r="O1997" s="18"/>
      <c r="P1997" s="20">
        <v>45313</v>
      </c>
      <c r="Q1997" s="20">
        <v>45475</v>
      </c>
      <c r="R1997" s="18"/>
      <c r="S1997" s="18"/>
      <c r="T1997" s="18"/>
      <c r="U1997" s="18"/>
      <c r="V1997" s="21"/>
      <c r="W1997" s="18"/>
      <c r="X1997" s="18"/>
      <c r="Y1997" s="18"/>
      <c r="Z1997" s="18"/>
      <c r="AA1997" s="18" t="s">
        <v>3050</v>
      </c>
      <c r="AB1997" s="18"/>
      <c r="AC1997" s="78"/>
      <c r="AD1997" s="78"/>
      <c r="AE1997" s="22" t="s">
        <v>6796</v>
      </c>
    </row>
    <row r="1998" spans="1:31" ht="12" customHeight="1" x14ac:dyDescent="0.2">
      <c r="A1998" s="11"/>
      <c r="B1998" s="18" t="s">
        <v>594</v>
      </c>
      <c r="C1998" s="19">
        <v>557191527166</v>
      </c>
      <c r="D1998" s="18">
        <v>12169665176</v>
      </c>
      <c r="E1998" s="18">
        <v>318848082</v>
      </c>
      <c r="F1998" s="18"/>
      <c r="G1998" s="18" t="s">
        <v>3052</v>
      </c>
      <c r="H1998" s="18" t="s">
        <v>3044</v>
      </c>
      <c r="I1998" s="18"/>
      <c r="J1998" s="18"/>
      <c r="K1998" s="18" t="s">
        <v>3045</v>
      </c>
      <c r="L1998" s="18" t="s">
        <v>3771</v>
      </c>
      <c r="M1998" s="18" t="s">
        <v>3113</v>
      </c>
      <c r="N1998" s="18" t="s">
        <v>3114</v>
      </c>
      <c r="O1998" s="18" t="s">
        <v>3065</v>
      </c>
      <c r="P1998" s="20">
        <v>45370</v>
      </c>
      <c r="Q1998" s="20">
        <v>45397</v>
      </c>
      <c r="R1998" s="18"/>
      <c r="S1998" s="18"/>
      <c r="T1998" s="18"/>
      <c r="U1998" s="18" t="s">
        <v>3076</v>
      </c>
      <c r="V1998" s="21"/>
      <c r="W1998" s="18"/>
      <c r="X1998" s="18"/>
      <c r="Y1998" s="18"/>
      <c r="Z1998" s="18" t="s">
        <v>3066</v>
      </c>
      <c r="AA1998" s="18" t="s">
        <v>3050</v>
      </c>
      <c r="AB1998" s="18"/>
      <c r="AC1998" s="78"/>
      <c r="AD1998" s="78"/>
      <c r="AE1998" s="22" t="s">
        <v>6797</v>
      </c>
    </row>
    <row r="1999" spans="1:31" ht="12" customHeight="1" x14ac:dyDescent="0.2">
      <c r="A1999" s="11"/>
      <c r="B1999" s="18" t="s">
        <v>594</v>
      </c>
      <c r="C1999" s="19">
        <v>557191527166</v>
      </c>
      <c r="D1999" s="18">
        <v>12169665176</v>
      </c>
      <c r="E1999" s="18">
        <v>318848082</v>
      </c>
      <c r="F1999" s="18"/>
      <c r="G1999" s="18" t="s">
        <v>3052</v>
      </c>
      <c r="H1999" s="18" t="s">
        <v>3044</v>
      </c>
      <c r="I1999" s="20">
        <v>45469</v>
      </c>
      <c r="J1999" s="18">
        <v>45505</v>
      </c>
      <c r="K1999" s="18" t="s">
        <v>3045</v>
      </c>
      <c r="L1999" s="18" t="s">
        <v>3392</v>
      </c>
      <c r="M1999" s="18" t="s">
        <v>3143</v>
      </c>
      <c r="N1999" s="18" t="s">
        <v>3150</v>
      </c>
      <c r="O1999" s="18" t="s">
        <v>3110</v>
      </c>
      <c r="P1999" s="20">
        <v>45469</v>
      </c>
      <c r="Q1999" s="20">
        <v>45504</v>
      </c>
      <c r="R1999" s="20">
        <v>45483</v>
      </c>
      <c r="S1999" s="18"/>
      <c r="T1999" s="18"/>
      <c r="U1999" s="18"/>
      <c r="V1999" s="21"/>
      <c r="W1999" s="18"/>
      <c r="X1999" s="18"/>
      <c r="Y1999" s="18"/>
      <c r="Z1999" s="18"/>
      <c r="AA1999" s="18" t="s">
        <v>3050</v>
      </c>
      <c r="AB1999" s="18"/>
      <c r="AC1999" s="78"/>
      <c r="AD1999" s="78"/>
      <c r="AE1999" s="22" t="s">
        <v>6798</v>
      </c>
    </row>
    <row r="2000" spans="1:31" ht="12" customHeight="1" x14ac:dyDescent="0.2">
      <c r="A2000" s="11"/>
      <c r="B2000" s="18" t="s">
        <v>2707</v>
      </c>
      <c r="C2000" s="19">
        <v>351913743530</v>
      </c>
      <c r="D2000" s="18">
        <v>12082057175</v>
      </c>
      <c r="E2000" s="18">
        <v>302716939</v>
      </c>
      <c r="F2000" s="18"/>
      <c r="G2000" s="18" t="s">
        <v>3052</v>
      </c>
      <c r="H2000" s="18" t="s">
        <v>3069</v>
      </c>
      <c r="I2000" s="18"/>
      <c r="J2000" s="18"/>
      <c r="K2000" s="18" t="s">
        <v>3054</v>
      </c>
      <c r="L2000" s="18" t="s">
        <v>3172</v>
      </c>
      <c r="M2000" s="18" t="s">
        <v>3173</v>
      </c>
      <c r="N2000" s="18" t="s">
        <v>3174</v>
      </c>
      <c r="O2000" s="18" t="s">
        <v>3071</v>
      </c>
      <c r="P2000" s="20">
        <v>45750</v>
      </c>
      <c r="Q2000" s="20">
        <v>45780</v>
      </c>
      <c r="R2000" s="18"/>
      <c r="S2000" s="18"/>
      <c r="T2000" s="18"/>
      <c r="U2000" s="18"/>
      <c r="V2000" s="21" t="s">
        <v>3175</v>
      </c>
      <c r="W2000" s="18" t="s">
        <v>3175</v>
      </c>
      <c r="X2000" s="18"/>
      <c r="Y2000" s="18"/>
      <c r="Z2000" s="18"/>
      <c r="AA2000" s="18" t="s">
        <v>3050</v>
      </c>
      <c r="AB2000" s="18"/>
      <c r="AC2000" s="78"/>
      <c r="AD2000" s="78"/>
      <c r="AE2000" s="22" t="s">
        <v>6799</v>
      </c>
    </row>
    <row r="2001" spans="1:31" ht="12" customHeight="1" x14ac:dyDescent="0.2">
      <c r="A2001" s="11"/>
      <c r="B2001" s="18" t="s">
        <v>1413</v>
      </c>
      <c r="C2001" s="19">
        <v>48605073659</v>
      </c>
      <c r="D2001" s="18"/>
      <c r="E2001" s="18">
        <v>329954547</v>
      </c>
      <c r="F2001" s="18"/>
      <c r="G2001" s="18" t="s">
        <v>3052</v>
      </c>
      <c r="H2001" s="18" t="s">
        <v>3224</v>
      </c>
      <c r="I2001" s="18"/>
      <c r="J2001" s="18"/>
      <c r="K2001" s="18" t="s">
        <v>3045</v>
      </c>
      <c r="L2001" s="18" t="s">
        <v>4060</v>
      </c>
      <c r="M2001" s="18" t="s">
        <v>4061</v>
      </c>
      <c r="N2001" s="18" t="s">
        <v>4062</v>
      </c>
      <c r="O2001" s="18" t="s">
        <v>3071</v>
      </c>
      <c r="P2001" s="20">
        <v>45734</v>
      </c>
      <c r="Q2001" s="20">
        <v>45751</v>
      </c>
      <c r="R2001" s="20">
        <v>45774</v>
      </c>
      <c r="S2001" s="18"/>
      <c r="T2001" s="18"/>
      <c r="U2001" s="18"/>
      <c r="V2001" s="21" t="s">
        <v>3175</v>
      </c>
      <c r="W2001" s="18" t="s">
        <v>3082</v>
      </c>
      <c r="X2001" s="18"/>
      <c r="Y2001" s="18"/>
      <c r="Z2001" s="18"/>
      <c r="AA2001" s="18" t="s">
        <v>3050</v>
      </c>
      <c r="AB2001" s="18" t="s">
        <v>3628</v>
      </c>
      <c r="AC2001" s="78"/>
      <c r="AD2001" s="78"/>
      <c r="AE2001" s="22" t="s">
        <v>6800</v>
      </c>
    </row>
    <row r="2002" spans="1:31" ht="12" customHeight="1" x14ac:dyDescent="0.2">
      <c r="A2002" s="11"/>
      <c r="B2002" s="18" t="s">
        <v>1413</v>
      </c>
      <c r="C2002" s="19">
        <v>48605073659</v>
      </c>
      <c r="D2002" s="18"/>
      <c r="E2002" s="18">
        <v>329954547</v>
      </c>
      <c r="F2002" s="18"/>
      <c r="G2002" s="18" t="s">
        <v>3052</v>
      </c>
      <c r="H2002" s="18" t="s">
        <v>3044</v>
      </c>
      <c r="I2002" s="18"/>
      <c r="J2002" s="18"/>
      <c r="K2002" s="18" t="s">
        <v>3054</v>
      </c>
      <c r="L2002" s="18" t="s">
        <v>4357</v>
      </c>
      <c r="M2002" s="18" t="s">
        <v>3626</v>
      </c>
      <c r="N2002" s="18" t="s">
        <v>4358</v>
      </c>
      <c r="O2002" s="18" t="s">
        <v>3058</v>
      </c>
      <c r="P2002" s="20">
        <v>45664</v>
      </c>
      <c r="Q2002" s="20">
        <v>45695</v>
      </c>
      <c r="R2002" s="20">
        <v>45703</v>
      </c>
      <c r="S2002" s="18"/>
      <c r="T2002" s="18"/>
      <c r="U2002" s="18"/>
      <c r="V2002" s="21" t="s">
        <v>3082</v>
      </c>
      <c r="W2002" s="18" t="s">
        <v>3082</v>
      </c>
      <c r="X2002" s="18"/>
      <c r="Y2002" s="18"/>
      <c r="Z2002" s="18"/>
      <c r="AA2002" s="18" t="s">
        <v>3050</v>
      </c>
      <c r="AB2002" s="18"/>
      <c r="AC2002" s="78"/>
      <c r="AD2002" s="78"/>
      <c r="AE2002" s="22" t="s">
        <v>6801</v>
      </c>
    </row>
    <row r="2003" spans="1:31" ht="12" customHeight="1" x14ac:dyDescent="0.2">
      <c r="A2003" s="11"/>
      <c r="B2003" s="18" t="s">
        <v>1413</v>
      </c>
      <c r="C2003" s="19">
        <v>48605073659</v>
      </c>
      <c r="D2003" s="18"/>
      <c r="E2003" s="18">
        <v>329954547</v>
      </c>
      <c r="F2003" s="18"/>
      <c r="G2003" s="18" t="s">
        <v>3069</v>
      </c>
      <c r="H2003" s="18" t="s">
        <v>3069</v>
      </c>
      <c r="I2003" s="18"/>
      <c r="J2003" s="18"/>
      <c r="K2003" s="18" t="s">
        <v>3045</v>
      </c>
      <c r="L2003" s="18" t="s">
        <v>3734</v>
      </c>
      <c r="M2003" s="18" t="s">
        <v>3147</v>
      </c>
      <c r="N2003" s="18" t="s">
        <v>3236</v>
      </c>
      <c r="O2003" s="18" t="s">
        <v>3071</v>
      </c>
      <c r="P2003" s="20">
        <v>45489</v>
      </c>
      <c r="Q2003" s="20">
        <v>45653</v>
      </c>
      <c r="R2003" s="18"/>
      <c r="S2003" s="18"/>
      <c r="T2003" s="18"/>
      <c r="U2003" s="18"/>
      <c r="V2003" s="21" t="s">
        <v>3082</v>
      </c>
      <c r="W2003" s="18" t="s">
        <v>3082</v>
      </c>
      <c r="X2003" s="18"/>
      <c r="Y2003" s="18"/>
      <c r="Z2003" s="18"/>
      <c r="AA2003" s="18" t="s">
        <v>3050</v>
      </c>
      <c r="AB2003" s="18"/>
      <c r="AC2003" s="78" t="s">
        <v>4929</v>
      </c>
      <c r="AD2003" s="78"/>
      <c r="AE2003" s="22" t="s">
        <v>6802</v>
      </c>
    </row>
    <row r="2004" spans="1:31" ht="12" customHeight="1" x14ac:dyDescent="0.2">
      <c r="A2004" s="11"/>
      <c r="B2004" s="18" t="s">
        <v>1413</v>
      </c>
      <c r="C2004" s="19">
        <v>48605073659</v>
      </c>
      <c r="D2004" s="18"/>
      <c r="E2004" s="18">
        <v>329954547</v>
      </c>
      <c r="F2004" s="18"/>
      <c r="G2004" s="18" t="s">
        <v>3052</v>
      </c>
      <c r="H2004" s="18" t="s">
        <v>3044</v>
      </c>
      <c r="I2004" s="18"/>
      <c r="J2004" s="18"/>
      <c r="K2004" s="18" t="s">
        <v>3045</v>
      </c>
      <c r="L2004" s="18" t="s">
        <v>6803</v>
      </c>
      <c r="M2004" s="18" t="s">
        <v>3364</v>
      </c>
      <c r="N2004" s="18" t="s">
        <v>3365</v>
      </c>
      <c r="O2004" s="18" t="s">
        <v>3071</v>
      </c>
      <c r="P2004" s="20">
        <v>45708</v>
      </c>
      <c r="Q2004" s="20">
        <v>45736</v>
      </c>
      <c r="R2004" s="20">
        <v>45730</v>
      </c>
      <c r="S2004" s="18"/>
      <c r="T2004" s="18"/>
      <c r="U2004" s="18"/>
      <c r="V2004" s="21" t="s">
        <v>3082</v>
      </c>
      <c r="W2004" s="18" t="s">
        <v>3082</v>
      </c>
      <c r="X2004" s="18"/>
      <c r="Y2004" s="18"/>
      <c r="Z2004" s="18"/>
      <c r="AA2004" s="18" t="s">
        <v>3050</v>
      </c>
      <c r="AB2004" s="18"/>
      <c r="AC2004" s="78"/>
      <c r="AD2004" s="78"/>
      <c r="AE2004" s="22" t="s">
        <v>6804</v>
      </c>
    </row>
    <row r="2005" spans="1:31" ht="12" customHeight="1" x14ac:dyDescent="0.2">
      <c r="A2005" s="11"/>
      <c r="B2005" s="18" t="s">
        <v>1735</v>
      </c>
      <c r="C2005" s="19">
        <v>573144572594</v>
      </c>
      <c r="D2005" s="18">
        <v>12178131445</v>
      </c>
      <c r="E2005" s="18">
        <v>328393061</v>
      </c>
      <c r="F2005" s="18"/>
      <c r="G2005" s="18" t="s">
        <v>3141</v>
      </c>
      <c r="H2005" s="18" t="s">
        <v>3044</v>
      </c>
      <c r="I2005" s="18"/>
      <c r="J2005" s="18"/>
      <c r="K2005" s="18" t="s">
        <v>3045</v>
      </c>
      <c r="L2005" s="18" t="s">
        <v>6612</v>
      </c>
      <c r="M2005" s="18" t="s">
        <v>3868</v>
      </c>
      <c r="N2005" s="18" t="s">
        <v>3144</v>
      </c>
      <c r="O2005" s="18" t="s">
        <v>3071</v>
      </c>
      <c r="P2005" s="20">
        <v>45523</v>
      </c>
      <c r="Q2005" s="20">
        <v>45653</v>
      </c>
      <c r="R2005" s="20">
        <v>45576</v>
      </c>
      <c r="S2005" s="18"/>
      <c r="T2005" s="18"/>
      <c r="U2005" s="18"/>
      <c r="V2005" s="21"/>
      <c r="W2005" s="18"/>
      <c r="X2005" s="18"/>
      <c r="Y2005" s="18"/>
      <c r="Z2005" s="18"/>
      <c r="AA2005" s="18" t="s">
        <v>3050</v>
      </c>
      <c r="AB2005" s="18"/>
      <c r="AC2005" s="78"/>
      <c r="AD2005" s="78"/>
      <c r="AE2005" s="22" t="s">
        <v>6805</v>
      </c>
    </row>
    <row r="2006" spans="1:31" ht="12" customHeight="1" x14ac:dyDescent="0.2">
      <c r="A2006" s="11"/>
      <c r="B2006" s="23" t="s">
        <v>142</v>
      </c>
      <c r="C2006" s="24">
        <v>34617451092</v>
      </c>
      <c r="D2006" s="23">
        <v>12174694568</v>
      </c>
      <c r="E2006" s="23">
        <v>324435959</v>
      </c>
      <c r="F2006" s="30" t="s">
        <v>6806</v>
      </c>
      <c r="G2006" s="23" t="s">
        <v>3052</v>
      </c>
      <c r="H2006" s="23" t="s">
        <v>3053</v>
      </c>
      <c r="I2006" s="25">
        <v>45814</v>
      </c>
      <c r="J2006" s="23"/>
      <c r="K2006" s="23" t="s">
        <v>3054</v>
      </c>
      <c r="L2006" s="23" t="s">
        <v>3965</v>
      </c>
      <c r="M2006" s="23" t="s">
        <v>3910</v>
      </c>
      <c r="N2006" s="23" t="s">
        <v>3118</v>
      </c>
      <c r="O2006" s="23" t="s">
        <v>3071</v>
      </c>
      <c r="P2006" s="25">
        <v>45806</v>
      </c>
      <c r="Q2006" s="25">
        <v>45835</v>
      </c>
      <c r="R2006" s="23"/>
      <c r="S2006" s="23"/>
      <c r="T2006" s="23"/>
      <c r="U2006" s="23"/>
      <c r="V2006" s="26" t="s">
        <v>3082</v>
      </c>
      <c r="W2006" s="23" t="s">
        <v>3082</v>
      </c>
      <c r="X2006" s="23"/>
      <c r="Y2006" s="23"/>
      <c r="Z2006" s="23"/>
      <c r="AA2006" s="23" t="s">
        <v>3060</v>
      </c>
      <c r="AB2006" s="23"/>
      <c r="AC2006" s="79"/>
      <c r="AD2006" s="79"/>
      <c r="AE2006" s="27"/>
    </row>
    <row r="2007" spans="1:31" ht="12" customHeight="1" x14ac:dyDescent="0.2">
      <c r="A2007" s="11"/>
      <c r="B2007" s="18" t="s">
        <v>142</v>
      </c>
      <c r="C2007" s="19">
        <v>34617451092</v>
      </c>
      <c r="D2007" s="18">
        <v>12174694568</v>
      </c>
      <c r="E2007" s="18">
        <v>324435959</v>
      </c>
      <c r="F2007" s="18"/>
      <c r="G2007" s="18" t="s">
        <v>3052</v>
      </c>
      <c r="H2007" s="18" t="s">
        <v>3069</v>
      </c>
      <c r="I2007" s="18"/>
      <c r="J2007" s="18"/>
      <c r="K2007" s="18" t="s">
        <v>3045</v>
      </c>
      <c r="L2007" s="18" t="s">
        <v>3941</v>
      </c>
      <c r="M2007" s="18" t="s">
        <v>3274</v>
      </c>
      <c r="N2007" s="18" t="s">
        <v>3275</v>
      </c>
      <c r="O2007" s="18" t="s">
        <v>3071</v>
      </c>
      <c r="P2007" s="20">
        <v>45797</v>
      </c>
      <c r="Q2007" s="20">
        <v>45835</v>
      </c>
      <c r="R2007" s="18"/>
      <c r="S2007" s="18"/>
      <c r="T2007" s="18"/>
      <c r="U2007" s="18"/>
      <c r="V2007" s="21" t="s">
        <v>3082</v>
      </c>
      <c r="W2007" s="18" t="s">
        <v>3082</v>
      </c>
      <c r="X2007" s="18"/>
      <c r="Y2007" s="18"/>
      <c r="Z2007" s="18"/>
      <c r="AA2007" s="18" t="s">
        <v>3050</v>
      </c>
      <c r="AB2007" s="18" t="s">
        <v>6807</v>
      </c>
      <c r="AC2007" s="78"/>
      <c r="AD2007" s="78"/>
      <c r="AE2007" s="22"/>
    </row>
    <row r="2008" spans="1:31" ht="12" customHeight="1" x14ac:dyDescent="0.2">
      <c r="A2008" s="11"/>
      <c r="B2008" s="18" t="s">
        <v>142</v>
      </c>
      <c r="C2008" s="19">
        <v>34617451092</v>
      </c>
      <c r="D2008" s="18">
        <v>12174694568</v>
      </c>
      <c r="E2008" s="18">
        <v>324435959</v>
      </c>
      <c r="F2008" s="18"/>
      <c r="G2008" s="18" t="s">
        <v>3052</v>
      </c>
      <c r="H2008" s="18" t="s">
        <v>3069</v>
      </c>
      <c r="I2008" s="18"/>
      <c r="J2008" s="18"/>
      <c r="K2008" s="18" t="s">
        <v>3054</v>
      </c>
      <c r="L2008" s="18" t="s">
        <v>3690</v>
      </c>
      <c r="M2008" s="18" t="s">
        <v>3691</v>
      </c>
      <c r="N2008" s="18" t="s">
        <v>3048</v>
      </c>
      <c r="O2008" s="18" t="s">
        <v>3071</v>
      </c>
      <c r="P2008" s="20">
        <v>45804</v>
      </c>
      <c r="Q2008" s="20">
        <v>45863</v>
      </c>
      <c r="R2008" s="18"/>
      <c r="S2008" s="18"/>
      <c r="T2008" s="18"/>
      <c r="U2008" s="18"/>
      <c r="V2008" s="21" t="s">
        <v>3082</v>
      </c>
      <c r="W2008" s="18" t="s">
        <v>3082</v>
      </c>
      <c r="X2008" s="18"/>
      <c r="Y2008" s="18"/>
      <c r="Z2008" s="18"/>
      <c r="AA2008" s="18" t="s">
        <v>3050</v>
      </c>
      <c r="AB2008" s="18"/>
      <c r="AC2008" s="78"/>
      <c r="AD2008" s="78"/>
      <c r="AE2008" s="22"/>
    </row>
    <row r="2009" spans="1:31" ht="12" customHeight="1" x14ac:dyDescent="0.2">
      <c r="A2009" s="11"/>
      <c r="B2009" s="18" t="s">
        <v>142</v>
      </c>
      <c r="C2009" s="19">
        <v>34617451092</v>
      </c>
      <c r="D2009" s="18">
        <v>12174694568</v>
      </c>
      <c r="E2009" s="18">
        <v>324435959</v>
      </c>
      <c r="F2009" s="18"/>
      <c r="G2009" s="18" t="s">
        <v>3052</v>
      </c>
      <c r="H2009" s="18" t="s">
        <v>3044</v>
      </c>
      <c r="I2009" s="20">
        <v>45337</v>
      </c>
      <c r="J2009" s="18"/>
      <c r="K2009" s="18" t="s">
        <v>3045</v>
      </c>
      <c r="L2009" s="18" t="s">
        <v>6808</v>
      </c>
      <c r="M2009" s="18" t="s">
        <v>3412</v>
      </c>
      <c r="N2009" s="18" t="s">
        <v>3333</v>
      </c>
      <c r="O2009" s="18" t="s">
        <v>3071</v>
      </c>
      <c r="P2009" s="20">
        <v>45572</v>
      </c>
      <c r="Q2009" s="20">
        <v>45603</v>
      </c>
      <c r="R2009" s="20">
        <v>45588</v>
      </c>
      <c r="S2009" s="18"/>
      <c r="T2009" s="18"/>
      <c r="U2009" s="18"/>
      <c r="V2009" s="21"/>
      <c r="W2009" s="18"/>
      <c r="X2009" s="18"/>
      <c r="Y2009" s="18"/>
      <c r="Z2009" s="18"/>
      <c r="AA2009" s="18" t="s">
        <v>3050</v>
      </c>
      <c r="AB2009" s="18"/>
      <c r="AC2009" s="78" t="s">
        <v>6809</v>
      </c>
      <c r="AD2009" s="78"/>
      <c r="AE2009" s="22" t="s">
        <v>6810</v>
      </c>
    </row>
    <row r="2010" spans="1:31" ht="12" customHeight="1" x14ac:dyDescent="0.2">
      <c r="A2010" s="11"/>
      <c r="B2010" s="18" t="s">
        <v>142</v>
      </c>
      <c r="C2010" s="19">
        <v>34617451092</v>
      </c>
      <c r="D2010" s="18">
        <v>12174694568</v>
      </c>
      <c r="E2010" s="18">
        <v>324435959</v>
      </c>
      <c r="F2010" s="18"/>
      <c r="G2010" s="18" t="s">
        <v>3043</v>
      </c>
      <c r="H2010" s="18" t="s">
        <v>3766</v>
      </c>
      <c r="I2010" s="20">
        <v>45337</v>
      </c>
      <c r="J2010" s="18"/>
      <c r="K2010" s="18" t="s">
        <v>3045</v>
      </c>
      <c r="L2010" s="18" t="s">
        <v>3839</v>
      </c>
      <c r="M2010" s="18" t="s">
        <v>3412</v>
      </c>
      <c r="N2010" s="18" t="s">
        <v>3840</v>
      </c>
      <c r="O2010" s="18" t="s">
        <v>3071</v>
      </c>
      <c r="P2010" s="20">
        <v>45608</v>
      </c>
      <c r="Q2010" s="20">
        <v>45646</v>
      </c>
      <c r="R2010" s="20">
        <v>45793</v>
      </c>
      <c r="S2010" s="18"/>
      <c r="T2010" s="18"/>
      <c r="U2010" s="18"/>
      <c r="V2010" s="21" t="s">
        <v>3175</v>
      </c>
      <c r="W2010" s="18" t="s">
        <v>3082</v>
      </c>
      <c r="X2010" s="18"/>
      <c r="Y2010" s="18"/>
      <c r="Z2010" s="18"/>
      <c r="AA2010" s="18" t="s">
        <v>3050</v>
      </c>
      <c r="AB2010" s="18"/>
      <c r="AC2010" s="78"/>
      <c r="AD2010" s="78"/>
      <c r="AE2010" s="22" t="s">
        <v>6811</v>
      </c>
    </row>
    <row r="2011" spans="1:31" ht="12" customHeight="1" x14ac:dyDescent="0.2">
      <c r="A2011" s="11"/>
      <c r="B2011" s="18" t="s">
        <v>142</v>
      </c>
      <c r="C2011" s="19">
        <v>34617451092</v>
      </c>
      <c r="D2011" s="18">
        <v>12174694568</v>
      </c>
      <c r="E2011" s="18">
        <v>324435959</v>
      </c>
      <c r="F2011" s="18"/>
      <c r="G2011" s="18" t="s">
        <v>3052</v>
      </c>
      <c r="H2011" s="18" t="s">
        <v>3224</v>
      </c>
      <c r="I2011" s="20">
        <v>45337</v>
      </c>
      <c r="J2011" s="18"/>
      <c r="K2011" s="18" t="s">
        <v>3045</v>
      </c>
      <c r="L2011" s="18">
        <v>2023</v>
      </c>
      <c r="M2011" s="18" t="s">
        <v>3860</v>
      </c>
      <c r="N2011" s="18" t="s">
        <v>3098</v>
      </c>
      <c r="O2011" s="18" t="s">
        <v>3071</v>
      </c>
      <c r="P2011" s="20">
        <v>45314</v>
      </c>
      <c r="Q2011" s="18" t="s">
        <v>3158</v>
      </c>
      <c r="R2011" s="20">
        <v>45569</v>
      </c>
      <c r="S2011" s="18"/>
      <c r="T2011" s="18"/>
      <c r="U2011" s="18" t="s">
        <v>3076</v>
      </c>
      <c r="V2011" s="21"/>
      <c r="W2011" s="18"/>
      <c r="X2011" s="18"/>
      <c r="Y2011" s="18"/>
      <c r="Z2011" s="18"/>
      <c r="AA2011" s="18" t="s">
        <v>3050</v>
      </c>
      <c r="AB2011" s="18"/>
      <c r="AC2011" s="78"/>
      <c r="AD2011" s="78"/>
      <c r="AE2011" s="22" t="s">
        <v>6812</v>
      </c>
    </row>
    <row r="2012" spans="1:31" ht="12" customHeight="1" x14ac:dyDescent="0.2">
      <c r="A2012" s="11"/>
      <c r="B2012" s="18" t="s">
        <v>2509</v>
      </c>
      <c r="C2012" s="19">
        <v>34630255071</v>
      </c>
      <c r="D2012" s="18"/>
      <c r="E2012" s="18"/>
      <c r="F2012" s="18"/>
      <c r="G2012" s="18" t="s">
        <v>3052</v>
      </c>
      <c r="H2012" s="18" t="s">
        <v>3069</v>
      </c>
      <c r="I2012" s="18"/>
      <c r="J2012" s="18"/>
      <c r="K2012" s="18" t="s">
        <v>3054</v>
      </c>
      <c r="L2012" s="18" t="s">
        <v>3535</v>
      </c>
      <c r="M2012" s="18" t="s">
        <v>3221</v>
      </c>
      <c r="N2012" s="18"/>
      <c r="O2012" s="18"/>
      <c r="P2012" s="20">
        <v>45817</v>
      </c>
      <c r="Q2012" s="20">
        <v>45848</v>
      </c>
      <c r="R2012" s="18"/>
      <c r="S2012" s="18"/>
      <c r="T2012" s="18"/>
      <c r="U2012" s="18"/>
      <c r="V2012" s="21" t="s">
        <v>3175</v>
      </c>
      <c r="W2012" s="18">
        <v>34</v>
      </c>
      <c r="X2012" s="18"/>
      <c r="Y2012" s="18"/>
      <c r="Z2012" s="18"/>
      <c r="AA2012" s="18" t="s">
        <v>3050</v>
      </c>
      <c r="AB2012" s="18"/>
      <c r="AC2012" s="78"/>
      <c r="AD2012" s="78"/>
      <c r="AE2012" s="22"/>
    </row>
    <row r="2013" spans="1:31" ht="12" customHeight="1" x14ac:dyDescent="0.2">
      <c r="A2013" s="11"/>
      <c r="B2013" s="18" t="s">
        <v>2509</v>
      </c>
      <c r="C2013" s="19">
        <v>34630255071</v>
      </c>
      <c r="D2013" s="18"/>
      <c r="E2013" s="18"/>
      <c r="F2013" s="18"/>
      <c r="G2013" s="18" t="s">
        <v>3052</v>
      </c>
      <c r="H2013" s="18" t="s">
        <v>3044</v>
      </c>
      <c r="I2013" s="18"/>
      <c r="J2013" s="18"/>
      <c r="K2013" s="18" t="s">
        <v>3045</v>
      </c>
      <c r="L2013" s="18" t="s">
        <v>6813</v>
      </c>
      <c r="M2013" s="18" t="s">
        <v>3623</v>
      </c>
      <c r="N2013" s="18" t="s">
        <v>3502</v>
      </c>
      <c r="O2013" s="18" t="s">
        <v>3201</v>
      </c>
      <c r="P2013" s="20">
        <v>45740</v>
      </c>
      <c r="Q2013" s="20">
        <v>45772</v>
      </c>
      <c r="R2013" s="20">
        <v>45807</v>
      </c>
      <c r="S2013" s="18"/>
      <c r="T2013" s="18"/>
      <c r="U2013" s="18"/>
      <c r="V2013" s="21" t="s">
        <v>3175</v>
      </c>
      <c r="W2013" s="18" t="s">
        <v>3082</v>
      </c>
      <c r="X2013" s="18"/>
      <c r="Y2013" s="18"/>
      <c r="Z2013" s="18"/>
      <c r="AA2013" s="18" t="s">
        <v>3050</v>
      </c>
      <c r="AB2013" s="18"/>
      <c r="AC2013" s="78"/>
      <c r="AD2013" s="78"/>
      <c r="AE2013" s="22" t="s">
        <v>6814</v>
      </c>
    </row>
    <row r="2014" spans="1:31" ht="12" customHeight="1" x14ac:dyDescent="0.2">
      <c r="A2014" s="11"/>
      <c r="B2014" s="18" t="s">
        <v>2509</v>
      </c>
      <c r="C2014" s="19">
        <v>34630255071</v>
      </c>
      <c r="D2014" s="18"/>
      <c r="E2014" s="18"/>
      <c r="F2014" s="18"/>
      <c r="G2014" s="18" t="s">
        <v>3052</v>
      </c>
      <c r="H2014" s="18" t="s">
        <v>3069</v>
      </c>
      <c r="I2014" s="18"/>
      <c r="J2014" s="18"/>
      <c r="K2014" s="18" t="s">
        <v>3054</v>
      </c>
      <c r="L2014" s="18" t="s">
        <v>5727</v>
      </c>
      <c r="M2014" s="18" t="s">
        <v>4797</v>
      </c>
      <c r="N2014" s="18" t="s">
        <v>3502</v>
      </c>
      <c r="O2014" s="18" t="s">
        <v>3065</v>
      </c>
      <c r="P2014" s="20">
        <v>45825</v>
      </c>
      <c r="Q2014" s="20">
        <v>45930</v>
      </c>
      <c r="R2014" s="18"/>
      <c r="S2014" s="18"/>
      <c r="T2014" s="18"/>
      <c r="U2014" s="18"/>
      <c r="V2014" s="21" t="s">
        <v>3175</v>
      </c>
      <c r="W2014" s="18">
        <v>34</v>
      </c>
      <c r="X2014" s="18"/>
      <c r="Y2014" s="18"/>
      <c r="Z2014" s="18"/>
      <c r="AA2014" s="18" t="s">
        <v>3050</v>
      </c>
      <c r="AB2014" s="18"/>
      <c r="AC2014" s="78"/>
      <c r="AD2014" s="78"/>
      <c r="AE2014" s="22"/>
    </row>
    <row r="2015" spans="1:31" ht="12" customHeight="1" x14ac:dyDescent="0.2">
      <c r="A2015" s="11"/>
      <c r="B2015" s="18" t="s">
        <v>919</v>
      </c>
      <c r="C2015" s="19">
        <v>34607776066</v>
      </c>
      <c r="D2015" s="18">
        <v>12178131437</v>
      </c>
      <c r="E2015" s="18">
        <v>328297852</v>
      </c>
      <c r="F2015" s="18"/>
      <c r="G2015" s="18" t="s">
        <v>3052</v>
      </c>
      <c r="H2015" s="18" t="s">
        <v>3044</v>
      </c>
      <c r="I2015" s="18"/>
      <c r="J2015" s="18"/>
      <c r="K2015" s="18" t="s">
        <v>3045</v>
      </c>
      <c r="L2015" s="18" t="s">
        <v>3646</v>
      </c>
      <c r="M2015" s="18" t="s">
        <v>3647</v>
      </c>
      <c r="N2015" s="18" t="s">
        <v>3355</v>
      </c>
      <c r="O2015" s="18" t="s">
        <v>3065</v>
      </c>
      <c r="P2015" s="20">
        <v>45602</v>
      </c>
      <c r="Q2015" s="20">
        <v>45627</v>
      </c>
      <c r="R2015" s="20">
        <v>45625</v>
      </c>
      <c r="S2015" s="18"/>
      <c r="T2015" s="18"/>
      <c r="U2015" s="18"/>
      <c r="V2015" s="21"/>
      <c r="W2015" s="18"/>
      <c r="X2015" s="18"/>
      <c r="Y2015" s="18"/>
      <c r="Z2015" s="18"/>
      <c r="AA2015" s="18" t="s">
        <v>3050</v>
      </c>
      <c r="AB2015" s="18"/>
      <c r="AC2015" s="78"/>
      <c r="AD2015" s="78"/>
      <c r="AE2015" s="22" t="s">
        <v>6815</v>
      </c>
    </row>
    <row r="2016" spans="1:31" ht="12" customHeight="1" x14ac:dyDescent="0.2">
      <c r="A2016" s="11"/>
      <c r="B2016" s="18" t="s">
        <v>919</v>
      </c>
      <c r="C2016" s="19">
        <v>573043919603</v>
      </c>
      <c r="D2016" s="18">
        <v>12178131437</v>
      </c>
      <c r="E2016" s="18">
        <v>328297852</v>
      </c>
      <c r="F2016" s="18"/>
      <c r="G2016" s="18" t="s">
        <v>3052</v>
      </c>
      <c r="H2016" s="18" t="s">
        <v>3044</v>
      </c>
      <c r="I2016" s="20">
        <v>45670</v>
      </c>
      <c r="J2016" s="18"/>
      <c r="K2016" s="18" t="s">
        <v>3054</v>
      </c>
      <c r="L2016" s="18" t="s">
        <v>5411</v>
      </c>
      <c r="M2016" s="18" t="s">
        <v>3626</v>
      </c>
      <c r="N2016" s="18" t="s">
        <v>3748</v>
      </c>
      <c r="O2016" s="18" t="s">
        <v>3065</v>
      </c>
      <c r="P2016" s="20">
        <v>45670</v>
      </c>
      <c r="Q2016" s="20">
        <v>45702</v>
      </c>
      <c r="R2016" s="20">
        <v>45716</v>
      </c>
      <c r="S2016" s="18"/>
      <c r="T2016" s="18"/>
      <c r="U2016" s="18"/>
      <c r="V2016" s="21" t="s">
        <v>3082</v>
      </c>
      <c r="W2016" s="18">
        <v>30</v>
      </c>
      <c r="X2016" s="18"/>
      <c r="Y2016" s="18"/>
      <c r="Z2016" s="18"/>
      <c r="AA2016" s="18" t="s">
        <v>3050</v>
      </c>
      <c r="AB2016" s="18"/>
      <c r="AC2016" s="78"/>
      <c r="AD2016" s="78"/>
      <c r="AE2016" s="22" t="s">
        <v>6816</v>
      </c>
    </row>
    <row r="2017" spans="1:31" ht="12" customHeight="1" x14ac:dyDescent="0.2">
      <c r="A2017" s="11"/>
      <c r="B2017" s="18" t="s">
        <v>919</v>
      </c>
      <c r="C2017" s="19">
        <v>34607776066</v>
      </c>
      <c r="D2017" s="18">
        <v>12178131437</v>
      </c>
      <c r="E2017" s="18">
        <v>328297852</v>
      </c>
      <c r="F2017" s="18"/>
      <c r="G2017" s="18" t="s">
        <v>3052</v>
      </c>
      <c r="H2017" s="18" t="s">
        <v>3044</v>
      </c>
      <c r="I2017" s="18"/>
      <c r="J2017" s="18"/>
      <c r="K2017" s="18" t="s">
        <v>3045</v>
      </c>
      <c r="L2017" s="18" t="s">
        <v>4284</v>
      </c>
      <c r="M2017" s="18" t="s">
        <v>3360</v>
      </c>
      <c r="N2017" s="18" t="s">
        <v>3150</v>
      </c>
      <c r="O2017" s="18" t="s">
        <v>3049</v>
      </c>
      <c r="P2017" s="20">
        <v>45580</v>
      </c>
      <c r="Q2017" s="20">
        <v>45610</v>
      </c>
      <c r="R2017" s="20">
        <v>45596</v>
      </c>
      <c r="S2017" s="18"/>
      <c r="T2017" s="18"/>
      <c r="U2017" s="18"/>
      <c r="V2017" s="21"/>
      <c r="W2017" s="18"/>
      <c r="X2017" s="18"/>
      <c r="Y2017" s="18"/>
      <c r="Z2017" s="18"/>
      <c r="AA2017" s="18" t="s">
        <v>3050</v>
      </c>
      <c r="AB2017" s="18"/>
      <c r="AC2017" s="78"/>
      <c r="AD2017" s="78"/>
      <c r="AE2017" s="22" t="s">
        <v>6817</v>
      </c>
    </row>
    <row r="2018" spans="1:31" ht="12" customHeight="1" x14ac:dyDescent="0.2">
      <c r="A2018" s="11"/>
      <c r="B2018" s="18" t="s">
        <v>919</v>
      </c>
      <c r="C2018" s="19">
        <v>34607776066</v>
      </c>
      <c r="D2018" s="18">
        <v>12178131437</v>
      </c>
      <c r="E2018" s="18">
        <v>328297852</v>
      </c>
      <c r="F2018" s="18"/>
      <c r="G2018" s="18" t="s">
        <v>3141</v>
      </c>
      <c r="H2018" s="18" t="s">
        <v>3044</v>
      </c>
      <c r="I2018" s="18"/>
      <c r="J2018" s="18"/>
      <c r="K2018" s="18" t="s">
        <v>3045</v>
      </c>
      <c r="L2018" s="18" t="s">
        <v>4322</v>
      </c>
      <c r="M2018" s="18" t="s">
        <v>3047</v>
      </c>
      <c r="N2018" s="18" t="s">
        <v>3227</v>
      </c>
      <c r="O2018" s="18" t="s">
        <v>3049</v>
      </c>
      <c r="P2018" s="20">
        <v>45573</v>
      </c>
      <c r="Q2018" s="20">
        <v>45653</v>
      </c>
      <c r="R2018" s="20">
        <v>45577</v>
      </c>
      <c r="S2018" s="18"/>
      <c r="T2018" s="18"/>
      <c r="U2018" s="18"/>
      <c r="V2018" s="21" t="s">
        <v>3082</v>
      </c>
      <c r="W2018" s="18">
        <v>30</v>
      </c>
      <c r="X2018" s="18"/>
      <c r="Y2018" s="18"/>
      <c r="Z2018" s="18"/>
      <c r="AA2018" s="18" t="s">
        <v>3050</v>
      </c>
      <c r="AB2018" s="18"/>
      <c r="AC2018" s="78"/>
      <c r="AD2018" s="78"/>
      <c r="AE2018" s="22" t="s">
        <v>6818</v>
      </c>
    </row>
    <row r="2019" spans="1:31" ht="12" customHeight="1" x14ac:dyDescent="0.2">
      <c r="A2019" s="11"/>
      <c r="B2019" s="18" t="s">
        <v>919</v>
      </c>
      <c r="C2019" s="19">
        <v>34607776066</v>
      </c>
      <c r="D2019" s="18">
        <v>12178131437</v>
      </c>
      <c r="E2019" s="18">
        <v>328297852</v>
      </c>
      <c r="F2019" s="18"/>
      <c r="G2019" s="18" t="s">
        <v>3106</v>
      </c>
      <c r="H2019" s="18" t="s">
        <v>3044</v>
      </c>
      <c r="I2019" s="18"/>
      <c r="J2019" s="18"/>
      <c r="K2019" s="18" t="s">
        <v>3045</v>
      </c>
      <c r="L2019" s="18" t="s">
        <v>3817</v>
      </c>
      <c r="M2019" s="18" t="s">
        <v>3321</v>
      </c>
      <c r="N2019" s="18" t="s">
        <v>3157</v>
      </c>
      <c r="O2019" s="18" t="s">
        <v>3049</v>
      </c>
      <c r="P2019" s="20">
        <v>45495</v>
      </c>
      <c r="Q2019" s="20">
        <v>45527</v>
      </c>
      <c r="R2019" s="20">
        <v>45534</v>
      </c>
      <c r="S2019" s="18"/>
      <c r="T2019" s="18"/>
      <c r="U2019" s="18"/>
      <c r="V2019" s="21"/>
      <c r="W2019" s="18"/>
      <c r="X2019" s="18"/>
      <c r="Y2019" s="18"/>
      <c r="Z2019" s="18"/>
      <c r="AA2019" s="18" t="s">
        <v>3050</v>
      </c>
      <c r="AB2019" s="18"/>
      <c r="AC2019" s="78"/>
      <c r="AD2019" s="78"/>
      <c r="AE2019" s="22" t="s">
        <v>6819</v>
      </c>
    </row>
    <row r="2020" spans="1:31" ht="12" customHeight="1" x14ac:dyDescent="0.2">
      <c r="A2020" s="11"/>
      <c r="B2020" s="18" t="s">
        <v>919</v>
      </c>
      <c r="C2020" s="19">
        <v>34607776066</v>
      </c>
      <c r="D2020" s="18">
        <v>12178131437</v>
      </c>
      <c r="E2020" s="18">
        <v>328297852</v>
      </c>
      <c r="F2020" s="18"/>
      <c r="G2020" s="18" t="s">
        <v>3052</v>
      </c>
      <c r="H2020" s="18" t="s">
        <v>3069</v>
      </c>
      <c r="I2020" s="18"/>
      <c r="J2020" s="18"/>
      <c r="K2020" s="18" t="s">
        <v>3054</v>
      </c>
      <c r="L2020" s="18" t="s">
        <v>4011</v>
      </c>
      <c r="M2020" s="18" t="s">
        <v>4012</v>
      </c>
      <c r="N2020" s="18" t="s">
        <v>3206</v>
      </c>
      <c r="O2020" s="18" t="s">
        <v>3201</v>
      </c>
      <c r="P2020" s="20">
        <v>45824</v>
      </c>
      <c r="Q2020" s="20">
        <v>45878</v>
      </c>
      <c r="R2020" s="18"/>
      <c r="S2020" s="18"/>
      <c r="T2020" s="18"/>
      <c r="U2020" s="18"/>
      <c r="V2020" s="21" t="s">
        <v>3082</v>
      </c>
      <c r="W2020" s="18">
        <v>32</v>
      </c>
      <c r="X2020" s="18"/>
      <c r="Y2020" s="18"/>
      <c r="Z2020" s="18"/>
      <c r="AA2020" s="18" t="s">
        <v>3050</v>
      </c>
      <c r="AB2020" s="18"/>
      <c r="AC2020" s="78"/>
      <c r="AD2020" s="78"/>
      <c r="AE2020" s="22"/>
    </row>
    <row r="2021" spans="1:31" ht="12" customHeight="1" x14ac:dyDescent="0.2">
      <c r="A2021" s="11"/>
      <c r="B2021" s="18" t="s">
        <v>2069</v>
      </c>
      <c r="C2021" s="19">
        <v>34632078872</v>
      </c>
      <c r="D2021" s="18">
        <v>12178484256</v>
      </c>
      <c r="E2021" s="18">
        <v>329352067</v>
      </c>
      <c r="F2021" s="18"/>
      <c r="G2021" s="18" t="s">
        <v>5215</v>
      </c>
      <c r="H2021" s="18" t="s">
        <v>3044</v>
      </c>
      <c r="I2021" s="20">
        <v>45762</v>
      </c>
      <c r="J2021" s="18"/>
      <c r="K2021" s="18" t="s">
        <v>3054</v>
      </c>
      <c r="L2021" s="18" t="s">
        <v>5216</v>
      </c>
      <c r="M2021" s="18" t="s">
        <v>3498</v>
      </c>
      <c r="N2021" s="18" t="s">
        <v>3246</v>
      </c>
      <c r="O2021" s="18" t="s">
        <v>5180</v>
      </c>
      <c r="P2021" s="20">
        <v>45575</v>
      </c>
      <c r="Q2021" s="20">
        <v>45636</v>
      </c>
      <c r="R2021" s="20">
        <v>45750</v>
      </c>
      <c r="S2021" s="18"/>
      <c r="T2021" s="18"/>
      <c r="U2021" s="18"/>
      <c r="V2021" s="21" t="s">
        <v>3082</v>
      </c>
      <c r="W2021" s="18" t="s">
        <v>3082</v>
      </c>
      <c r="X2021" s="18"/>
      <c r="Y2021" s="18"/>
      <c r="Z2021" s="18"/>
      <c r="AA2021" s="18" t="s">
        <v>3050</v>
      </c>
      <c r="AB2021" s="18"/>
      <c r="AC2021" s="78"/>
      <c r="AD2021" s="78"/>
      <c r="AE2021" s="22" t="s">
        <v>6820</v>
      </c>
    </row>
    <row r="2022" spans="1:31" ht="12" customHeight="1" x14ac:dyDescent="0.2">
      <c r="A2022" s="11"/>
      <c r="B2022" s="23" t="s">
        <v>2413</v>
      </c>
      <c r="C2022" s="24">
        <v>573012377158</v>
      </c>
      <c r="D2022" s="23"/>
      <c r="E2022" s="23"/>
      <c r="F2022" s="23" t="s">
        <v>6821</v>
      </c>
      <c r="G2022" s="23" t="s">
        <v>3052</v>
      </c>
      <c r="H2022" s="23" t="s">
        <v>3135</v>
      </c>
      <c r="I2022" s="23"/>
      <c r="J2022" s="23"/>
      <c r="K2022" s="23" t="s">
        <v>3054</v>
      </c>
      <c r="L2022" s="23" t="s">
        <v>4933</v>
      </c>
      <c r="M2022" s="23" t="s">
        <v>3768</v>
      </c>
      <c r="N2022" s="23" t="s">
        <v>3048</v>
      </c>
      <c r="O2022" s="23" t="s">
        <v>3071</v>
      </c>
      <c r="P2022" s="25">
        <v>45712</v>
      </c>
      <c r="Q2022" s="25">
        <v>45801</v>
      </c>
      <c r="R2022" s="23"/>
      <c r="S2022" s="23"/>
      <c r="T2022" s="23"/>
      <c r="U2022" s="23"/>
      <c r="V2022" s="26" t="s">
        <v>3266</v>
      </c>
      <c r="W2022" s="23" t="s">
        <v>3175</v>
      </c>
      <c r="X2022" s="23"/>
      <c r="Y2022" s="23"/>
      <c r="Z2022" s="23"/>
      <c r="AA2022" s="23" t="s">
        <v>3060</v>
      </c>
      <c r="AB2022" s="23"/>
      <c r="AC2022" s="79"/>
      <c r="AD2022" s="79"/>
      <c r="AE2022" s="27" t="s">
        <v>6822</v>
      </c>
    </row>
    <row r="2023" spans="1:31" ht="12" customHeight="1" x14ac:dyDescent="0.2">
      <c r="A2023" s="11"/>
      <c r="B2023" s="23" t="s">
        <v>2817</v>
      </c>
      <c r="C2023" s="24">
        <v>51938849857</v>
      </c>
      <c r="D2023" s="23"/>
      <c r="E2023" s="23"/>
      <c r="F2023" s="30">
        <v>124444934</v>
      </c>
      <c r="G2023" s="23" t="s">
        <v>3052</v>
      </c>
      <c r="H2023" s="23" t="s">
        <v>3197</v>
      </c>
      <c r="I2023" s="23"/>
      <c r="J2023" s="23"/>
      <c r="K2023" s="23" t="s">
        <v>3054</v>
      </c>
      <c r="L2023" s="23" t="s">
        <v>4426</v>
      </c>
      <c r="M2023" s="23" t="s">
        <v>3241</v>
      </c>
      <c r="N2023" s="23" t="s">
        <v>3222</v>
      </c>
      <c r="O2023" s="23" t="s">
        <v>3139</v>
      </c>
      <c r="P2023" s="25">
        <v>45784</v>
      </c>
      <c r="Q2023" s="23"/>
      <c r="R2023" s="23"/>
      <c r="S2023" s="23"/>
      <c r="T2023" s="23"/>
      <c r="U2023" s="23"/>
      <c r="V2023" s="26" t="s">
        <v>3082</v>
      </c>
      <c r="W2023" s="23">
        <v>30</v>
      </c>
      <c r="X2023" s="23"/>
      <c r="Y2023" s="23"/>
      <c r="Z2023" s="23"/>
      <c r="AA2023" s="23" t="s">
        <v>3060</v>
      </c>
      <c r="AB2023" s="23"/>
      <c r="AC2023" s="79"/>
      <c r="AD2023" s="79"/>
      <c r="AE2023" s="27" t="s">
        <v>6823</v>
      </c>
    </row>
    <row r="2024" spans="1:31" ht="12" customHeight="1" x14ac:dyDescent="0.2">
      <c r="A2024" s="11"/>
      <c r="B2024" s="18" t="s">
        <v>1821</v>
      </c>
      <c r="C2024" s="19"/>
      <c r="D2024" s="18"/>
      <c r="E2024" s="18"/>
      <c r="F2024" s="18"/>
      <c r="G2024" s="18"/>
      <c r="H2024" s="18"/>
      <c r="I2024" s="18"/>
      <c r="J2024" s="18"/>
      <c r="K2024" s="18" t="s">
        <v>3045</v>
      </c>
      <c r="L2024" s="18" t="s">
        <v>3820</v>
      </c>
      <c r="M2024" s="18" t="s">
        <v>3821</v>
      </c>
      <c r="N2024" s="18" t="s">
        <v>3822</v>
      </c>
      <c r="O2024" s="18" t="s">
        <v>3071</v>
      </c>
      <c r="P2024" s="20">
        <v>45628</v>
      </c>
      <c r="Q2024" s="20">
        <v>45351</v>
      </c>
      <c r="R2024" s="18"/>
      <c r="S2024" s="18"/>
      <c r="T2024" s="18"/>
      <c r="U2024" s="18"/>
      <c r="V2024" s="21"/>
      <c r="W2024" s="18"/>
      <c r="X2024" s="18"/>
      <c r="Y2024" s="18"/>
      <c r="Z2024" s="18"/>
      <c r="AA2024" s="18" t="s">
        <v>3050</v>
      </c>
      <c r="AB2024" s="18"/>
      <c r="AC2024" s="78"/>
      <c r="AD2024" s="78"/>
      <c r="AE2024" s="22" t="s">
        <v>6824</v>
      </c>
    </row>
    <row r="2025" spans="1:31" ht="12" customHeight="1" x14ac:dyDescent="0.2">
      <c r="A2025" s="11"/>
      <c r="B2025" s="23" t="s">
        <v>1731</v>
      </c>
      <c r="C2025" s="24">
        <v>34603858480</v>
      </c>
      <c r="D2025" s="23"/>
      <c r="E2025" s="23"/>
      <c r="F2025" s="23" t="s">
        <v>6825</v>
      </c>
      <c r="G2025" s="23" t="s">
        <v>3052</v>
      </c>
      <c r="H2025" s="23" t="s">
        <v>3952</v>
      </c>
      <c r="I2025" s="23"/>
      <c r="J2025" s="23"/>
      <c r="K2025" s="23" t="s">
        <v>3054</v>
      </c>
      <c r="L2025" s="23" t="s">
        <v>5573</v>
      </c>
      <c r="M2025" s="23" t="s">
        <v>3768</v>
      </c>
      <c r="N2025" s="23" t="s">
        <v>3048</v>
      </c>
      <c r="O2025" s="23" t="s">
        <v>3071</v>
      </c>
      <c r="P2025" s="25">
        <v>45698</v>
      </c>
      <c r="Q2025" s="25">
        <v>45779</v>
      </c>
      <c r="R2025" s="23"/>
      <c r="S2025" s="23"/>
      <c r="T2025" s="23"/>
      <c r="U2025" s="23"/>
      <c r="V2025" s="26" t="s">
        <v>3175</v>
      </c>
      <c r="W2025" s="23" t="s">
        <v>3175</v>
      </c>
      <c r="X2025" s="23"/>
      <c r="Y2025" s="23"/>
      <c r="Z2025" s="23"/>
      <c r="AA2025" s="23" t="s">
        <v>3060</v>
      </c>
      <c r="AB2025" s="23"/>
      <c r="AC2025" s="79"/>
      <c r="AD2025" s="79"/>
      <c r="AE2025" s="27" t="s">
        <v>6826</v>
      </c>
    </row>
    <row r="2026" spans="1:31" ht="12" customHeight="1" x14ac:dyDescent="0.2">
      <c r="A2026" s="11"/>
      <c r="B2026" s="18" t="s">
        <v>1731</v>
      </c>
      <c r="C2026" s="19">
        <v>34603858480</v>
      </c>
      <c r="D2026" s="18"/>
      <c r="E2026" s="18"/>
      <c r="F2026" s="18"/>
      <c r="G2026" s="18" t="s">
        <v>3106</v>
      </c>
      <c r="H2026" s="18" t="s">
        <v>3044</v>
      </c>
      <c r="I2026" s="18"/>
      <c r="J2026" s="18"/>
      <c r="K2026" s="18" t="s">
        <v>3054</v>
      </c>
      <c r="L2026" s="18" t="s">
        <v>6827</v>
      </c>
      <c r="M2026" s="18" t="s">
        <v>6828</v>
      </c>
      <c r="N2026" s="18" t="s">
        <v>3246</v>
      </c>
      <c r="O2026" s="18" t="s">
        <v>3071</v>
      </c>
      <c r="P2026" s="20">
        <v>45611</v>
      </c>
      <c r="Q2026" s="20">
        <v>45688</v>
      </c>
      <c r="R2026" s="20">
        <v>45631</v>
      </c>
      <c r="S2026" s="18"/>
      <c r="T2026" s="18"/>
      <c r="U2026" s="18"/>
      <c r="V2026" s="21"/>
      <c r="W2026" s="18"/>
      <c r="X2026" s="18"/>
      <c r="Y2026" s="18"/>
      <c r="Z2026" s="18"/>
      <c r="AA2026" s="18" t="s">
        <v>3050</v>
      </c>
      <c r="AB2026" s="18"/>
      <c r="AC2026" s="78"/>
      <c r="AD2026" s="78"/>
      <c r="AE2026" s="22" t="s">
        <v>6829</v>
      </c>
    </row>
    <row r="2027" spans="1:31" ht="12" customHeight="1" x14ac:dyDescent="0.2">
      <c r="A2027" s="11"/>
      <c r="B2027" s="18" t="s">
        <v>1731</v>
      </c>
      <c r="C2027" s="19">
        <v>34603858480</v>
      </c>
      <c r="D2027" s="18"/>
      <c r="E2027" s="18"/>
      <c r="F2027" s="18"/>
      <c r="G2027" s="18" t="s">
        <v>3052</v>
      </c>
      <c r="H2027" s="18" t="s">
        <v>3044</v>
      </c>
      <c r="I2027" s="18"/>
      <c r="J2027" s="18"/>
      <c r="K2027" s="18" t="s">
        <v>3054</v>
      </c>
      <c r="L2027" s="18" t="s">
        <v>4030</v>
      </c>
      <c r="M2027" s="18" t="s">
        <v>3117</v>
      </c>
      <c r="N2027" s="18" t="s">
        <v>3118</v>
      </c>
      <c r="O2027" s="18" t="s">
        <v>3071</v>
      </c>
      <c r="P2027" s="20">
        <v>45642</v>
      </c>
      <c r="Q2027" s="20">
        <v>45657</v>
      </c>
      <c r="R2027" s="20">
        <v>45695</v>
      </c>
      <c r="S2027" s="18"/>
      <c r="T2027" s="18"/>
      <c r="U2027" s="18"/>
      <c r="V2027" s="21" t="s">
        <v>3175</v>
      </c>
      <c r="W2027" s="18" t="s">
        <v>3175</v>
      </c>
      <c r="X2027" s="18"/>
      <c r="Y2027" s="18"/>
      <c r="Z2027" s="18"/>
      <c r="AA2027" s="18" t="s">
        <v>3050</v>
      </c>
      <c r="AB2027" s="18"/>
      <c r="AC2027" s="78"/>
      <c r="AD2027" s="78"/>
      <c r="AE2027" s="22" t="s">
        <v>6830</v>
      </c>
    </row>
    <row r="2028" spans="1:31" ht="12" customHeight="1" x14ac:dyDescent="0.2">
      <c r="A2028" s="11"/>
      <c r="B2028" s="23" t="s">
        <v>2415</v>
      </c>
      <c r="C2028" s="24">
        <v>51929861515</v>
      </c>
      <c r="D2028" s="23"/>
      <c r="E2028" s="23"/>
      <c r="F2028" s="23">
        <v>223146797</v>
      </c>
      <c r="G2028" s="23" t="s">
        <v>3052</v>
      </c>
      <c r="H2028" s="23" t="s">
        <v>3135</v>
      </c>
      <c r="I2028" s="23"/>
      <c r="J2028" s="23"/>
      <c r="K2028" s="23" t="s">
        <v>3054</v>
      </c>
      <c r="L2028" s="23" t="s">
        <v>4334</v>
      </c>
      <c r="M2028" s="23" t="s">
        <v>4335</v>
      </c>
      <c r="N2028" s="23" t="s">
        <v>3380</v>
      </c>
      <c r="O2028" s="23" t="s">
        <v>3071</v>
      </c>
      <c r="P2028" s="25">
        <v>45692</v>
      </c>
      <c r="Q2028" s="23" t="s">
        <v>3302</v>
      </c>
      <c r="R2028" s="23"/>
      <c r="S2028" s="23"/>
      <c r="T2028" s="23"/>
      <c r="U2028" s="23"/>
      <c r="V2028" s="26" t="s">
        <v>3082</v>
      </c>
      <c r="W2028" s="23" t="s">
        <v>3082</v>
      </c>
      <c r="X2028" s="23"/>
      <c r="Y2028" s="23"/>
      <c r="Z2028" s="23"/>
      <c r="AA2028" s="23" t="s">
        <v>3060</v>
      </c>
      <c r="AB2028" s="23"/>
      <c r="AC2028" s="79"/>
      <c r="AD2028" s="79"/>
      <c r="AE2028" s="27" t="s">
        <v>6831</v>
      </c>
    </row>
    <row r="2029" spans="1:31" ht="12" customHeight="1" x14ac:dyDescent="0.2">
      <c r="A2029" s="11"/>
      <c r="B2029" s="18" t="s">
        <v>2609</v>
      </c>
      <c r="C2029" s="19">
        <v>51932767194</v>
      </c>
      <c r="D2029" s="18"/>
      <c r="E2029" s="18"/>
      <c r="F2029" s="18">
        <v>124802452</v>
      </c>
      <c r="G2029" s="18" t="s">
        <v>3052</v>
      </c>
      <c r="H2029" s="18" t="s">
        <v>3044</v>
      </c>
      <c r="I2029" s="18"/>
      <c r="J2029" s="18"/>
      <c r="K2029" s="18" t="s">
        <v>3045</v>
      </c>
      <c r="L2029" s="18" t="s">
        <v>3129</v>
      </c>
      <c r="M2029" s="18" t="s">
        <v>3130</v>
      </c>
      <c r="N2029" s="18" t="s">
        <v>3131</v>
      </c>
      <c r="O2029" s="18" t="s">
        <v>3071</v>
      </c>
      <c r="P2029" s="20">
        <v>45754</v>
      </c>
      <c r="Q2029" s="20">
        <v>45814</v>
      </c>
      <c r="R2029" s="20">
        <v>45831</v>
      </c>
      <c r="S2029" s="18"/>
      <c r="T2029" s="18"/>
      <c r="U2029" s="18"/>
      <c r="V2029" s="21" t="s">
        <v>3175</v>
      </c>
      <c r="W2029" s="18" t="s">
        <v>3175</v>
      </c>
      <c r="X2029" s="18"/>
      <c r="Y2029" s="18"/>
      <c r="Z2029" s="18"/>
      <c r="AA2029" s="18" t="s">
        <v>3050</v>
      </c>
      <c r="AB2029" s="18"/>
      <c r="AC2029" s="78"/>
      <c r="AD2029" s="78"/>
      <c r="AE2029" s="22" t="s">
        <v>6832</v>
      </c>
    </row>
    <row r="2030" spans="1:31" ht="12" customHeight="1" x14ac:dyDescent="0.2">
      <c r="A2030" s="11"/>
      <c r="B2030" s="18" t="s">
        <v>2609</v>
      </c>
      <c r="C2030" s="19">
        <v>51932767194</v>
      </c>
      <c r="D2030" s="18"/>
      <c r="E2030" s="18"/>
      <c r="F2030" s="18"/>
      <c r="G2030" s="18" t="s">
        <v>3052</v>
      </c>
      <c r="H2030" s="18" t="s">
        <v>3044</v>
      </c>
      <c r="I2030" s="18"/>
      <c r="J2030" s="18"/>
      <c r="K2030" s="18" t="s">
        <v>3045</v>
      </c>
      <c r="L2030" s="18" t="s">
        <v>4390</v>
      </c>
      <c r="M2030" s="18" t="s">
        <v>4391</v>
      </c>
      <c r="N2030" s="18" t="s">
        <v>3118</v>
      </c>
      <c r="O2030" s="18" t="s">
        <v>3071</v>
      </c>
      <c r="P2030" s="20">
        <v>45754</v>
      </c>
      <c r="Q2030" s="20">
        <v>45807</v>
      </c>
      <c r="R2030" s="18"/>
      <c r="S2030" s="18"/>
      <c r="T2030" s="18"/>
      <c r="U2030" s="18"/>
      <c r="V2030" s="21" t="s">
        <v>3175</v>
      </c>
      <c r="W2030" s="18" t="s">
        <v>3175</v>
      </c>
      <c r="X2030" s="18"/>
      <c r="Y2030" s="18"/>
      <c r="Z2030" s="18"/>
      <c r="AA2030" s="18" t="s">
        <v>3050</v>
      </c>
      <c r="AB2030" s="18"/>
      <c r="AC2030" s="78" t="s">
        <v>3444</v>
      </c>
      <c r="AD2030" s="78"/>
      <c r="AE2030" s="22" t="s">
        <v>6833</v>
      </c>
    </row>
    <row r="2031" spans="1:31" ht="12" customHeight="1" x14ac:dyDescent="0.2">
      <c r="A2031" s="11"/>
      <c r="B2031" s="18" t="s">
        <v>2523</v>
      </c>
      <c r="C2031" s="19">
        <v>51982067856</v>
      </c>
      <c r="D2031" s="18"/>
      <c r="E2031" s="18"/>
      <c r="F2031" s="18"/>
      <c r="G2031" s="18" t="s">
        <v>3052</v>
      </c>
      <c r="H2031" s="18" t="s">
        <v>3224</v>
      </c>
      <c r="I2031" s="18"/>
      <c r="J2031" s="18"/>
      <c r="K2031" s="18" t="s">
        <v>3045</v>
      </c>
      <c r="L2031" s="18" t="s">
        <v>3705</v>
      </c>
      <c r="M2031" s="18" t="s">
        <v>3354</v>
      </c>
      <c r="N2031" s="18" t="s">
        <v>3355</v>
      </c>
      <c r="O2031" s="18" t="s">
        <v>3270</v>
      </c>
      <c r="P2031" s="20">
        <v>45742</v>
      </c>
      <c r="Q2031" s="20">
        <v>45772</v>
      </c>
      <c r="R2031" s="20">
        <v>45749</v>
      </c>
      <c r="S2031" s="18"/>
      <c r="T2031" s="18"/>
      <c r="U2031" s="18"/>
      <c r="V2031" s="21" t="s">
        <v>3132</v>
      </c>
      <c r="W2031" s="18" t="s">
        <v>3132</v>
      </c>
      <c r="X2031" s="18"/>
      <c r="Y2031" s="18"/>
      <c r="Z2031" s="18"/>
      <c r="AA2031" s="18" t="s">
        <v>3457</v>
      </c>
      <c r="AB2031" s="18"/>
      <c r="AC2031" s="78" t="s">
        <v>3706</v>
      </c>
      <c r="AD2031" s="78"/>
      <c r="AE2031" s="22" t="s">
        <v>6834</v>
      </c>
    </row>
    <row r="2032" spans="1:31" ht="12" customHeight="1" x14ac:dyDescent="0.2">
      <c r="A2032" s="11"/>
      <c r="B2032" s="18" t="s">
        <v>134</v>
      </c>
      <c r="C2032" s="19">
        <v>573107504802</v>
      </c>
      <c r="D2032" s="18">
        <v>12174568829</v>
      </c>
      <c r="E2032" s="18">
        <v>324299710</v>
      </c>
      <c r="F2032" s="18"/>
      <c r="G2032" s="18" t="s">
        <v>3052</v>
      </c>
      <c r="H2032" s="18" t="s">
        <v>3044</v>
      </c>
      <c r="I2032" s="20">
        <v>45332</v>
      </c>
      <c r="J2032" s="18"/>
      <c r="K2032" s="18" t="s">
        <v>3045</v>
      </c>
      <c r="L2032" s="18">
        <v>2023</v>
      </c>
      <c r="M2032" s="18" t="s">
        <v>3382</v>
      </c>
      <c r="N2032" s="18" t="s">
        <v>3383</v>
      </c>
      <c r="O2032" s="18" t="s">
        <v>3212</v>
      </c>
      <c r="P2032" s="20">
        <v>45258</v>
      </c>
      <c r="Q2032" s="18" t="s">
        <v>3302</v>
      </c>
      <c r="R2032" s="20">
        <v>45688</v>
      </c>
      <c r="S2032" s="18"/>
      <c r="T2032" s="18"/>
      <c r="U2032" s="18" t="s">
        <v>3159</v>
      </c>
      <c r="V2032" s="21"/>
      <c r="W2032" s="18"/>
      <c r="X2032" s="18"/>
      <c r="Y2032" s="18"/>
      <c r="Z2032" s="18"/>
      <c r="AA2032" s="18" t="s">
        <v>3050</v>
      </c>
      <c r="AB2032" s="18"/>
      <c r="AC2032" s="78" t="s">
        <v>5952</v>
      </c>
      <c r="AD2032" s="78"/>
      <c r="AE2032" s="22" t="s">
        <v>6835</v>
      </c>
    </row>
    <row r="2033" spans="1:31" ht="12" customHeight="1" x14ac:dyDescent="0.2">
      <c r="A2033" s="11"/>
      <c r="B2033" s="23" t="s">
        <v>144</v>
      </c>
      <c r="C2033" s="24">
        <v>573053649125</v>
      </c>
      <c r="D2033" s="23">
        <v>12174697856</v>
      </c>
      <c r="E2033" s="23">
        <v>324439130</v>
      </c>
      <c r="F2033" s="23" t="s">
        <v>6836</v>
      </c>
      <c r="G2033" s="23" t="s">
        <v>3052</v>
      </c>
      <c r="H2033" s="23" t="s">
        <v>3053</v>
      </c>
      <c r="I2033" s="25">
        <v>45762</v>
      </c>
      <c r="J2033" s="23"/>
      <c r="K2033" s="23" t="s">
        <v>3045</v>
      </c>
      <c r="L2033" s="23" t="s">
        <v>4213</v>
      </c>
      <c r="M2033" s="23" t="s">
        <v>3162</v>
      </c>
      <c r="N2033" s="23" t="s">
        <v>3163</v>
      </c>
      <c r="O2033" s="23" t="s">
        <v>3071</v>
      </c>
      <c r="P2033" s="25">
        <v>45489</v>
      </c>
      <c r="Q2033" s="25">
        <v>45646</v>
      </c>
      <c r="R2033" s="25">
        <v>45807</v>
      </c>
      <c r="S2033" s="23"/>
      <c r="T2033" s="23"/>
      <c r="U2033" s="23"/>
      <c r="V2033" s="26"/>
      <c r="W2033" s="23"/>
      <c r="X2033" s="23"/>
      <c r="Y2033" s="23"/>
      <c r="Z2033" s="23"/>
      <c r="AA2033" s="23" t="s">
        <v>3060</v>
      </c>
      <c r="AB2033" s="23"/>
      <c r="AC2033" s="79"/>
      <c r="AD2033" s="79"/>
      <c r="AE2033" s="27" t="s">
        <v>6837</v>
      </c>
    </row>
    <row r="2034" spans="1:31" ht="12" customHeight="1" x14ac:dyDescent="0.2">
      <c r="A2034" s="11"/>
      <c r="B2034" s="18" t="s">
        <v>144</v>
      </c>
      <c r="C2034" s="19">
        <v>573053649125</v>
      </c>
      <c r="D2034" s="18">
        <v>12174697856</v>
      </c>
      <c r="E2034" s="18">
        <v>324439130</v>
      </c>
      <c r="F2034" s="18"/>
      <c r="G2034" s="18" t="s">
        <v>3052</v>
      </c>
      <c r="H2034" s="18" t="s">
        <v>3044</v>
      </c>
      <c r="I2034" s="20">
        <v>45337</v>
      </c>
      <c r="J2034" s="18"/>
      <c r="K2034" s="18" t="s">
        <v>3045</v>
      </c>
      <c r="L2034" s="18" t="s">
        <v>6838</v>
      </c>
      <c r="M2034" s="18" t="s">
        <v>3256</v>
      </c>
      <c r="N2034" s="18" t="s">
        <v>3246</v>
      </c>
      <c r="O2034" s="18" t="s">
        <v>3071</v>
      </c>
      <c r="P2034" s="20">
        <v>45316</v>
      </c>
      <c r="Q2034" s="18"/>
      <c r="R2034" s="20">
        <v>45486</v>
      </c>
      <c r="S2034" s="18"/>
      <c r="T2034" s="18"/>
      <c r="U2034" s="18" t="s">
        <v>3159</v>
      </c>
      <c r="V2034" s="21"/>
      <c r="W2034" s="18"/>
      <c r="X2034" s="18"/>
      <c r="Y2034" s="18"/>
      <c r="Z2034" s="18"/>
      <c r="AA2034" s="18" t="s">
        <v>3050</v>
      </c>
      <c r="AB2034" s="18"/>
      <c r="AC2034" s="78"/>
      <c r="AD2034" s="78"/>
      <c r="AE2034" s="22" t="s">
        <v>6839</v>
      </c>
    </row>
    <row r="2035" spans="1:31" ht="12" customHeight="1" x14ac:dyDescent="0.2">
      <c r="A2035" s="11"/>
      <c r="B2035" s="23" t="s">
        <v>1423</v>
      </c>
      <c r="C2035" s="24">
        <v>34613208386</v>
      </c>
      <c r="D2035" s="23">
        <v>12176382716</v>
      </c>
      <c r="E2035" s="23">
        <v>326243879</v>
      </c>
      <c r="F2035" s="30" t="s">
        <v>6840</v>
      </c>
      <c r="G2035" s="23" t="s">
        <v>3043</v>
      </c>
      <c r="H2035" s="23" t="s">
        <v>3053</v>
      </c>
      <c r="I2035" s="25">
        <v>45779</v>
      </c>
      <c r="J2035" s="23"/>
      <c r="K2035" s="23" t="s">
        <v>3054</v>
      </c>
      <c r="L2035" s="23" t="s">
        <v>3983</v>
      </c>
      <c r="M2035" s="23" t="s">
        <v>3898</v>
      </c>
      <c r="N2035" s="23" t="s">
        <v>3377</v>
      </c>
      <c r="O2035" s="23" t="s">
        <v>3315</v>
      </c>
      <c r="P2035" s="25">
        <v>45587</v>
      </c>
      <c r="Q2035" s="25">
        <v>45653</v>
      </c>
      <c r="R2035" s="23"/>
      <c r="S2035" s="23"/>
      <c r="T2035" s="23"/>
      <c r="U2035" s="23"/>
      <c r="V2035" s="26" t="s">
        <v>3082</v>
      </c>
      <c r="W2035" s="23" t="s">
        <v>3082</v>
      </c>
      <c r="X2035" s="23"/>
      <c r="Y2035" s="23"/>
      <c r="Z2035" s="23"/>
      <c r="AA2035" s="23" t="s">
        <v>3060</v>
      </c>
      <c r="AB2035" s="23"/>
      <c r="AC2035" s="79"/>
      <c r="AD2035" s="79"/>
      <c r="AE2035" s="27" t="s">
        <v>6841</v>
      </c>
    </row>
    <row r="2036" spans="1:31" ht="12" customHeight="1" x14ac:dyDescent="0.2">
      <c r="A2036" s="11"/>
      <c r="B2036" s="18" t="s">
        <v>1423</v>
      </c>
      <c r="C2036" s="19">
        <v>34613208386</v>
      </c>
      <c r="D2036" s="18">
        <v>12176382716</v>
      </c>
      <c r="E2036" s="18">
        <v>326243879</v>
      </c>
      <c r="F2036" s="18"/>
      <c r="G2036" s="18" t="s">
        <v>3069</v>
      </c>
      <c r="H2036" s="18" t="s">
        <v>3069</v>
      </c>
      <c r="I2036" s="18"/>
      <c r="J2036" s="18"/>
      <c r="K2036" s="18" t="s">
        <v>3054</v>
      </c>
      <c r="L2036" s="18" t="s">
        <v>6842</v>
      </c>
      <c r="M2036" s="18" t="s">
        <v>6843</v>
      </c>
      <c r="N2036" s="18" t="s">
        <v>3227</v>
      </c>
      <c r="O2036" s="18" t="s">
        <v>3315</v>
      </c>
      <c r="P2036" s="20">
        <v>45567</v>
      </c>
      <c r="Q2036" s="20">
        <v>45595</v>
      </c>
      <c r="R2036" s="18"/>
      <c r="S2036" s="18"/>
      <c r="T2036" s="18"/>
      <c r="U2036" s="18"/>
      <c r="V2036" s="21" t="s">
        <v>3082</v>
      </c>
      <c r="W2036" s="18" t="s">
        <v>3082</v>
      </c>
      <c r="X2036" s="18"/>
      <c r="Y2036" s="18"/>
      <c r="Z2036" s="18"/>
      <c r="AA2036" s="18" t="s">
        <v>3050</v>
      </c>
      <c r="AB2036" s="18"/>
      <c r="AC2036" s="78"/>
      <c r="AD2036" s="78"/>
      <c r="AE2036" s="22" t="s">
        <v>6844</v>
      </c>
    </row>
    <row r="2037" spans="1:31" ht="12" customHeight="1" x14ac:dyDescent="0.2">
      <c r="A2037" s="11"/>
      <c r="B2037" s="23" t="s">
        <v>274</v>
      </c>
      <c r="C2037" s="24">
        <v>48736352410</v>
      </c>
      <c r="D2037" s="23">
        <v>12179075576</v>
      </c>
      <c r="E2037" s="23">
        <v>330133632</v>
      </c>
      <c r="F2037" s="30" t="s">
        <v>6845</v>
      </c>
      <c r="G2037" s="23" t="s">
        <v>3052</v>
      </c>
      <c r="H2037" s="23" t="s">
        <v>3094</v>
      </c>
      <c r="I2037" s="25">
        <v>45762</v>
      </c>
      <c r="J2037" s="23"/>
      <c r="K2037" s="23" t="s">
        <v>3045</v>
      </c>
      <c r="L2037" s="23" t="s">
        <v>3747</v>
      </c>
      <c r="M2037" s="23" t="s">
        <v>3180</v>
      </c>
      <c r="N2037" s="23" t="s">
        <v>3748</v>
      </c>
      <c r="O2037" s="23" t="s">
        <v>3071</v>
      </c>
      <c r="P2037" s="25">
        <v>45670</v>
      </c>
      <c r="Q2037" s="25">
        <v>45716</v>
      </c>
      <c r="R2037" s="23"/>
      <c r="S2037" s="23"/>
      <c r="T2037" s="23"/>
      <c r="U2037" s="23"/>
      <c r="V2037" s="26" t="s">
        <v>3175</v>
      </c>
      <c r="W2037" s="23">
        <v>34</v>
      </c>
      <c r="X2037" s="23"/>
      <c r="Y2037" s="23"/>
      <c r="Z2037" s="23"/>
      <c r="AA2037" s="23" t="s">
        <v>3060</v>
      </c>
      <c r="AB2037" s="23"/>
      <c r="AC2037" s="79"/>
      <c r="AD2037" s="79"/>
      <c r="AE2037" s="27" t="s">
        <v>6846</v>
      </c>
    </row>
    <row r="2038" spans="1:31" ht="12" customHeight="1" x14ac:dyDescent="0.2">
      <c r="A2038" s="11"/>
      <c r="B2038" s="18" t="s">
        <v>274</v>
      </c>
      <c r="C2038" s="19">
        <v>48736352410</v>
      </c>
      <c r="D2038" s="18"/>
      <c r="E2038" s="18">
        <v>330133632</v>
      </c>
      <c r="F2038" s="18"/>
      <c r="G2038" s="18" t="s">
        <v>3106</v>
      </c>
      <c r="H2038" s="18" t="s">
        <v>3044</v>
      </c>
      <c r="I2038" s="18"/>
      <c r="J2038" s="18"/>
      <c r="K2038" s="18" t="s">
        <v>3054</v>
      </c>
      <c r="L2038" s="18" t="s">
        <v>4366</v>
      </c>
      <c r="M2038" s="18" t="s">
        <v>3498</v>
      </c>
      <c r="N2038" s="18" t="s">
        <v>3246</v>
      </c>
      <c r="O2038" s="18" t="s">
        <v>6071</v>
      </c>
      <c r="P2038" s="20">
        <v>45609</v>
      </c>
      <c r="Q2038" s="20">
        <v>45646</v>
      </c>
      <c r="R2038" s="20">
        <v>45646</v>
      </c>
      <c r="S2038" s="18"/>
      <c r="T2038" s="18"/>
      <c r="U2038" s="18"/>
      <c r="V2038" s="21" t="s">
        <v>3175</v>
      </c>
      <c r="W2038" s="18">
        <v>34</v>
      </c>
      <c r="X2038" s="18"/>
      <c r="Y2038" s="18"/>
      <c r="Z2038" s="18"/>
      <c r="AA2038" s="18" t="s">
        <v>3050</v>
      </c>
      <c r="AB2038" s="18"/>
      <c r="AC2038" s="78"/>
      <c r="AD2038" s="78"/>
      <c r="AE2038" s="22" t="s">
        <v>6847</v>
      </c>
    </row>
    <row r="2039" spans="1:31" ht="12" customHeight="1" x14ac:dyDescent="0.2">
      <c r="A2039" s="11"/>
      <c r="B2039" s="23" t="s">
        <v>1745</v>
      </c>
      <c r="C2039" s="24">
        <v>34603996248</v>
      </c>
      <c r="D2039" s="23">
        <v>12179078602</v>
      </c>
      <c r="E2039" s="23">
        <v>330132946</v>
      </c>
      <c r="F2039" s="30" t="s">
        <v>6848</v>
      </c>
      <c r="G2039" s="23" t="s">
        <v>3052</v>
      </c>
      <c r="H2039" s="23" t="s">
        <v>3053</v>
      </c>
      <c r="I2039" s="25">
        <v>45762</v>
      </c>
      <c r="J2039" s="23"/>
      <c r="K2039" s="23" t="s">
        <v>3045</v>
      </c>
      <c r="L2039" s="23" t="s">
        <v>4227</v>
      </c>
      <c r="M2039" s="23" t="s">
        <v>4228</v>
      </c>
      <c r="N2039" s="23" t="s">
        <v>3355</v>
      </c>
      <c r="O2039" s="23" t="s">
        <v>3058</v>
      </c>
      <c r="P2039" s="25">
        <v>45672</v>
      </c>
      <c r="Q2039" s="25">
        <v>45729</v>
      </c>
      <c r="R2039" s="23"/>
      <c r="S2039" s="23"/>
      <c r="T2039" s="23"/>
      <c r="U2039" s="23"/>
      <c r="V2039" s="26" t="s">
        <v>3175</v>
      </c>
      <c r="W2039" s="23" t="s">
        <v>3082</v>
      </c>
      <c r="X2039" s="23"/>
      <c r="Y2039" s="23"/>
      <c r="Z2039" s="23"/>
      <c r="AA2039" s="23" t="s">
        <v>3060</v>
      </c>
      <c r="AB2039" s="23"/>
      <c r="AC2039" s="79"/>
      <c r="AD2039" s="79"/>
      <c r="AE2039" s="27" t="s">
        <v>6849</v>
      </c>
    </row>
    <row r="2040" spans="1:31" ht="12" customHeight="1" x14ac:dyDescent="0.2">
      <c r="A2040" s="11"/>
      <c r="B2040" s="18" t="s">
        <v>1745</v>
      </c>
      <c r="C2040" s="19">
        <v>34603996248</v>
      </c>
      <c r="D2040" s="18">
        <v>12179078602</v>
      </c>
      <c r="E2040" s="18">
        <v>330132946</v>
      </c>
      <c r="F2040" s="18"/>
      <c r="G2040" s="18" t="s">
        <v>3106</v>
      </c>
      <c r="H2040" s="18" t="s">
        <v>3044</v>
      </c>
      <c r="I2040" s="18"/>
      <c r="J2040" s="18"/>
      <c r="K2040" s="18" t="s">
        <v>3054</v>
      </c>
      <c r="L2040" s="18" t="s">
        <v>4230</v>
      </c>
      <c r="M2040" s="18" t="s">
        <v>4231</v>
      </c>
      <c r="N2040" s="18" t="s">
        <v>4232</v>
      </c>
      <c r="O2040" s="18" t="s">
        <v>3212</v>
      </c>
      <c r="P2040" s="20">
        <v>45637</v>
      </c>
      <c r="Q2040" s="20">
        <v>45667</v>
      </c>
      <c r="R2040" s="20">
        <v>45668</v>
      </c>
      <c r="S2040" s="18"/>
      <c r="T2040" s="18"/>
      <c r="U2040" s="18"/>
      <c r="V2040" s="21" t="s">
        <v>3175</v>
      </c>
      <c r="W2040" s="18" t="s">
        <v>3082</v>
      </c>
      <c r="X2040" s="18"/>
      <c r="Y2040" s="18"/>
      <c r="Z2040" s="18"/>
      <c r="AA2040" s="18" t="s">
        <v>3050</v>
      </c>
      <c r="AB2040" s="18" t="s">
        <v>3483</v>
      </c>
      <c r="AC2040" s="78"/>
      <c r="AD2040" s="78"/>
      <c r="AE2040" s="22" t="s">
        <v>6850</v>
      </c>
    </row>
    <row r="2041" spans="1:31" ht="12" customHeight="1" x14ac:dyDescent="0.2">
      <c r="A2041" s="11"/>
      <c r="B2041" s="23" t="s">
        <v>1739</v>
      </c>
      <c r="C2041" s="24">
        <v>51940922112</v>
      </c>
      <c r="D2041" s="23">
        <v>12180174554</v>
      </c>
      <c r="E2041" s="23">
        <v>331099306</v>
      </c>
      <c r="F2041" s="30">
        <v>124784802</v>
      </c>
      <c r="G2041" s="23" t="s">
        <v>3052</v>
      </c>
      <c r="H2041" s="23" t="s">
        <v>3053</v>
      </c>
      <c r="I2041" s="23" t="s">
        <v>6851</v>
      </c>
      <c r="J2041" s="23"/>
      <c r="K2041" s="23" t="s">
        <v>3054</v>
      </c>
      <c r="L2041" s="23" t="s">
        <v>3789</v>
      </c>
      <c r="M2041" s="23" t="s">
        <v>3241</v>
      </c>
      <c r="N2041" s="23" t="s">
        <v>3144</v>
      </c>
      <c r="O2041" s="23" t="s">
        <v>3071</v>
      </c>
      <c r="P2041" s="25">
        <v>45729</v>
      </c>
      <c r="Q2041" s="25">
        <v>45751</v>
      </c>
      <c r="R2041" s="23"/>
      <c r="S2041" s="23"/>
      <c r="T2041" s="23"/>
      <c r="U2041" s="23"/>
      <c r="V2041" s="26" t="s">
        <v>3175</v>
      </c>
      <c r="W2041" s="23" t="s">
        <v>3175</v>
      </c>
      <c r="X2041" s="23"/>
      <c r="Y2041" s="23"/>
      <c r="Z2041" s="23"/>
      <c r="AA2041" s="23" t="s">
        <v>3060</v>
      </c>
      <c r="AB2041" s="23"/>
      <c r="AC2041" s="79" t="s">
        <v>6852</v>
      </c>
      <c r="AD2041" s="79"/>
      <c r="AE2041" s="27" t="s">
        <v>6853</v>
      </c>
    </row>
    <row r="2042" spans="1:31" ht="12" customHeight="1" x14ac:dyDescent="0.2">
      <c r="A2042" s="11"/>
      <c r="B2042" s="18" t="s">
        <v>1739</v>
      </c>
      <c r="C2042" s="19">
        <v>51940922112</v>
      </c>
      <c r="D2042" s="18">
        <v>12180174554</v>
      </c>
      <c r="E2042" s="18">
        <v>331099306</v>
      </c>
      <c r="F2042" s="18"/>
      <c r="G2042" s="18" t="s">
        <v>3141</v>
      </c>
      <c r="H2042" s="18" t="s">
        <v>3044</v>
      </c>
      <c r="I2042" s="18"/>
      <c r="J2042" s="18"/>
      <c r="K2042" s="18" t="s">
        <v>3045</v>
      </c>
      <c r="L2042" s="18" t="s">
        <v>5477</v>
      </c>
      <c r="M2042" s="18" t="s">
        <v>3070</v>
      </c>
      <c r="N2042" s="18" t="s">
        <v>4120</v>
      </c>
      <c r="O2042" s="18" t="s">
        <v>3071</v>
      </c>
      <c r="P2042" s="20">
        <v>45691</v>
      </c>
      <c r="Q2042" s="20">
        <v>45723</v>
      </c>
      <c r="R2042" s="20">
        <v>45706</v>
      </c>
      <c r="S2042" s="18"/>
      <c r="T2042" s="18"/>
      <c r="U2042" s="18"/>
      <c r="V2042" s="21" t="s">
        <v>3175</v>
      </c>
      <c r="W2042" s="18" t="s">
        <v>3175</v>
      </c>
      <c r="X2042" s="18"/>
      <c r="Y2042" s="18"/>
      <c r="Z2042" s="18"/>
      <c r="AA2042" s="18" t="s">
        <v>3050</v>
      </c>
      <c r="AB2042" s="18"/>
      <c r="AC2042" s="78" t="s">
        <v>5478</v>
      </c>
      <c r="AD2042" s="78"/>
      <c r="AE2042" s="32" t="s">
        <v>6854</v>
      </c>
    </row>
    <row r="2043" spans="1:31" ht="12" customHeight="1" x14ac:dyDescent="0.2">
      <c r="A2043" s="11"/>
      <c r="B2043" s="18" t="s">
        <v>1417</v>
      </c>
      <c r="C2043" s="19">
        <v>573134201437</v>
      </c>
      <c r="D2043" s="18"/>
      <c r="E2043" s="18"/>
      <c r="F2043" s="18"/>
      <c r="G2043" s="18" t="s">
        <v>3069</v>
      </c>
      <c r="H2043" s="18" t="s">
        <v>3069</v>
      </c>
      <c r="I2043" s="18"/>
      <c r="J2043" s="18"/>
      <c r="K2043" s="18" t="s">
        <v>3054</v>
      </c>
      <c r="L2043" s="18" t="s">
        <v>5888</v>
      </c>
      <c r="M2043" s="18" t="s">
        <v>3253</v>
      </c>
      <c r="N2043" s="18" t="s">
        <v>3254</v>
      </c>
      <c r="O2043" s="18" t="s">
        <v>3049</v>
      </c>
      <c r="P2043" s="20">
        <v>45491</v>
      </c>
      <c r="Q2043" s="20">
        <v>45513</v>
      </c>
      <c r="R2043" s="20">
        <v>45497</v>
      </c>
      <c r="S2043" s="18"/>
      <c r="T2043" s="18"/>
      <c r="U2043" s="18"/>
      <c r="V2043" s="21"/>
      <c r="W2043" s="18"/>
      <c r="X2043" s="18"/>
      <c r="Y2043" s="18"/>
      <c r="Z2043" s="18"/>
      <c r="AA2043" s="18" t="s">
        <v>3050</v>
      </c>
      <c r="AB2043" s="18"/>
      <c r="AC2043" s="78" t="s">
        <v>5952</v>
      </c>
      <c r="AD2043" s="78"/>
      <c r="AE2043" s="22" t="s">
        <v>6855</v>
      </c>
    </row>
    <row r="2044" spans="1:31" ht="12" customHeight="1" x14ac:dyDescent="0.2">
      <c r="A2044" s="11"/>
      <c r="B2044" s="23" t="s">
        <v>672</v>
      </c>
      <c r="C2044" s="24">
        <v>351933158912</v>
      </c>
      <c r="D2044" s="23">
        <v>12088460498</v>
      </c>
      <c r="E2044" s="23">
        <v>308483820</v>
      </c>
      <c r="F2044" s="30" t="s">
        <v>6856</v>
      </c>
      <c r="G2044" s="23" t="s">
        <v>3052</v>
      </c>
      <c r="H2044" s="23" t="s">
        <v>3094</v>
      </c>
      <c r="I2044" s="25">
        <v>45700</v>
      </c>
      <c r="J2044" s="23"/>
      <c r="K2044" s="23" t="s">
        <v>3045</v>
      </c>
      <c r="L2044" s="23" t="s">
        <v>6857</v>
      </c>
      <c r="M2044" s="23" t="s">
        <v>3729</v>
      </c>
      <c r="N2044" s="23" t="s">
        <v>3206</v>
      </c>
      <c r="O2044" s="23" t="s">
        <v>3058</v>
      </c>
      <c r="P2044" s="25">
        <v>45761</v>
      </c>
      <c r="Q2044" s="23" t="s">
        <v>3302</v>
      </c>
      <c r="R2044" s="23"/>
      <c r="S2044" s="23"/>
      <c r="T2044" s="23"/>
      <c r="U2044" s="23"/>
      <c r="V2044" s="26" t="s">
        <v>3175</v>
      </c>
      <c r="W2044" s="23" t="s">
        <v>3175</v>
      </c>
      <c r="X2044" s="23"/>
      <c r="Y2044" s="23"/>
      <c r="Z2044" s="23"/>
      <c r="AA2044" s="23" t="s">
        <v>3060</v>
      </c>
      <c r="AB2044" s="23"/>
      <c r="AC2044" s="79"/>
      <c r="AD2044" s="79"/>
      <c r="AE2044" s="27" t="s">
        <v>6858</v>
      </c>
    </row>
    <row r="2045" spans="1:31" ht="12" customHeight="1" x14ac:dyDescent="0.2">
      <c r="A2045" s="11"/>
      <c r="B2045" s="18" t="s">
        <v>672</v>
      </c>
      <c r="C2045" s="19">
        <v>351933158912</v>
      </c>
      <c r="D2045" s="18">
        <v>12088460498</v>
      </c>
      <c r="E2045" s="18">
        <v>308483820</v>
      </c>
      <c r="F2045" s="18"/>
      <c r="G2045" s="18" t="s">
        <v>3052</v>
      </c>
      <c r="H2045" s="18" t="s">
        <v>3044</v>
      </c>
      <c r="I2045" s="20">
        <v>45502</v>
      </c>
      <c r="J2045" s="18">
        <v>45639</v>
      </c>
      <c r="K2045" s="18" t="s">
        <v>3045</v>
      </c>
      <c r="L2045" s="18" t="s">
        <v>3663</v>
      </c>
      <c r="M2045" s="18" t="s">
        <v>3539</v>
      </c>
      <c r="N2045" s="18" t="s">
        <v>3569</v>
      </c>
      <c r="O2045" s="18" t="s">
        <v>3071</v>
      </c>
      <c r="P2045" s="20">
        <v>45502</v>
      </c>
      <c r="Q2045" s="20">
        <v>45506</v>
      </c>
      <c r="R2045" s="20">
        <v>45639</v>
      </c>
      <c r="S2045" s="18"/>
      <c r="T2045" s="18"/>
      <c r="U2045" s="18"/>
      <c r="V2045" s="21"/>
      <c r="W2045" s="18"/>
      <c r="X2045" s="18"/>
      <c r="Y2045" s="18"/>
      <c r="Z2045" s="18"/>
      <c r="AA2045" s="18" t="s">
        <v>3050</v>
      </c>
      <c r="AB2045" s="18"/>
      <c r="AC2045" s="78"/>
      <c r="AD2045" s="78"/>
      <c r="AE2045" s="22" t="s">
        <v>6859</v>
      </c>
    </row>
    <row r="2046" spans="1:31" ht="12" customHeight="1" x14ac:dyDescent="0.2">
      <c r="A2046" s="11"/>
      <c r="B2046" s="18" t="s">
        <v>672</v>
      </c>
      <c r="C2046" s="19">
        <v>351933158912</v>
      </c>
      <c r="D2046" s="18">
        <v>12088460498</v>
      </c>
      <c r="E2046" s="18">
        <v>308483820</v>
      </c>
      <c r="F2046" s="18"/>
      <c r="G2046" s="18" t="s">
        <v>3052</v>
      </c>
      <c r="H2046" s="18" t="s">
        <v>3044</v>
      </c>
      <c r="I2046" s="18"/>
      <c r="J2046" s="18"/>
      <c r="K2046" s="18" t="s">
        <v>3045</v>
      </c>
      <c r="L2046" s="18" t="s">
        <v>6860</v>
      </c>
      <c r="M2046" s="18" t="s">
        <v>3539</v>
      </c>
      <c r="N2046" s="18" t="s">
        <v>3569</v>
      </c>
      <c r="O2046" s="18" t="s">
        <v>3071</v>
      </c>
      <c r="P2046" s="20">
        <v>45698</v>
      </c>
      <c r="Q2046" s="18" t="s">
        <v>3302</v>
      </c>
      <c r="R2046" s="20">
        <v>45758</v>
      </c>
      <c r="S2046" s="18"/>
      <c r="T2046" s="18"/>
      <c r="U2046" s="18"/>
      <c r="V2046" s="21" t="s">
        <v>3175</v>
      </c>
      <c r="W2046" s="18" t="s">
        <v>3175</v>
      </c>
      <c r="X2046" s="18"/>
      <c r="Y2046" s="18"/>
      <c r="Z2046" s="18"/>
      <c r="AA2046" s="18" t="s">
        <v>3050</v>
      </c>
      <c r="AB2046" s="18" t="s">
        <v>3628</v>
      </c>
      <c r="AC2046" s="78"/>
      <c r="AD2046" s="78"/>
      <c r="AE2046" s="22" t="s">
        <v>6861</v>
      </c>
    </row>
    <row r="2047" spans="1:31" ht="12" customHeight="1" x14ac:dyDescent="0.2">
      <c r="A2047" s="11"/>
      <c r="B2047" s="18" t="s">
        <v>672</v>
      </c>
      <c r="C2047" s="19">
        <v>351933158912</v>
      </c>
      <c r="D2047" s="18">
        <v>12088460498</v>
      </c>
      <c r="E2047" s="18">
        <v>308483820</v>
      </c>
      <c r="F2047" s="18"/>
      <c r="G2047" s="18" t="s">
        <v>3052</v>
      </c>
      <c r="H2047" s="18"/>
      <c r="I2047" s="18"/>
      <c r="J2047" s="18"/>
      <c r="K2047" s="18"/>
      <c r="L2047" s="18"/>
      <c r="M2047" s="18" t="s">
        <v>3539</v>
      </c>
      <c r="N2047" s="18"/>
      <c r="O2047" s="18"/>
      <c r="P2047" s="18"/>
      <c r="Q2047" s="20">
        <v>45397</v>
      </c>
      <c r="R2047" s="18"/>
      <c r="S2047" s="18"/>
      <c r="T2047" s="18"/>
      <c r="U2047" s="18"/>
      <c r="V2047" s="21"/>
      <c r="W2047" s="18"/>
      <c r="X2047" s="18"/>
      <c r="Y2047" s="18"/>
      <c r="Z2047" s="18"/>
      <c r="AA2047" s="18" t="s">
        <v>3050</v>
      </c>
      <c r="AB2047" s="18"/>
      <c r="AC2047" s="78"/>
      <c r="AD2047" s="78"/>
      <c r="AE2047" s="22" t="s">
        <v>6862</v>
      </c>
    </row>
    <row r="2048" spans="1:31" ht="12" customHeight="1" x14ac:dyDescent="0.2">
      <c r="A2048" s="11"/>
      <c r="B2048" s="18" t="s">
        <v>672</v>
      </c>
      <c r="C2048" s="19">
        <v>351933158912</v>
      </c>
      <c r="D2048" s="18">
        <v>12088460498</v>
      </c>
      <c r="E2048" s="18">
        <v>308483820</v>
      </c>
      <c r="F2048" s="18"/>
      <c r="G2048" s="18" t="s">
        <v>3052</v>
      </c>
      <c r="H2048" s="18" t="s">
        <v>3044</v>
      </c>
      <c r="I2048" s="20">
        <v>45337</v>
      </c>
      <c r="J2048" s="18">
        <v>45397</v>
      </c>
      <c r="K2048" s="18" t="s">
        <v>3045</v>
      </c>
      <c r="L2048" s="18" t="s">
        <v>3820</v>
      </c>
      <c r="M2048" s="18" t="s">
        <v>3821</v>
      </c>
      <c r="N2048" s="18" t="s">
        <v>3822</v>
      </c>
      <c r="O2048" s="18" t="s">
        <v>3071</v>
      </c>
      <c r="P2048" s="20">
        <v>45348</v>
      </c>
      <c r="Q2048" s="20">
        <v>45397</v>
      </c>
      <c r="R2048" s="18"/>
      <c r="S2048" s="18"/>
      <c r="T2048" s="18"/>
      <c r="U2048" s="18" t="s">
        <v>3159</v>
      </c>
      <c r="V2048" s="21"/>
      <c r="W2048" s="18"/>
      <c r="X2048" s="18"/>
      <c r="Y2048" s="18"/>
      <c r="Z2048" s="18"/>
      <c r="AA2048" s="18" t="s">
        <v>3050</v>
      </c>
      <c r="AB2048" s="18"/>
      <c r="AC2048" s="78"/>
      <c r="AD2048" s="78"/>
      <c r="AE2048" s="32" t="s">
        <v>6863</v>
      </c>
    </row>
    <row r="2049" spans="1:31" ht="12" customHeight="1" x14ac:dyDescent="0.2">
      <c r="A2049" s="11"/>
      <c r="B2049" s="18" t="s">
        <v>941</v>
      </c>
      <c r="C2049" s="19">
        <v>4915212454920</v>
      </c>
      <c r="D2049" s="18">
        <v>12079809136</v>
      </c>
      <c r="E2049" s="18">
        <v>299979883</v>
      </c>
      <c r="F2049" s="18"/>
      <c r="G2049" s="18" t="s">
        <v>3052</v>
      </c>
      <c r="H2049" s="18" t="s">
        <v>3044</v>
      </c>
      <c r="I2049" s="20">
        <v>45682</v>
      </c>
      <c r="J2049" s="18"/>
      <c r="K2049" s="18" t="s">
        <v>3054</v>
      </c>
      <c r="L2049" s="18" t="s">
        <v>3523</v>
      </c>
      <c r="M2049" s="18" t="s">
        <v>3274</v>
      </c>
      <c r="N2049" s="18" t="s">
        <v>3275</v>
      </c>
      <c r="O2049" s="18" t="s">
        <v>3207</v>
      </c>
      <c r="P2049" s="20">
        <v>45635</v>
      </c>
      <c r="Q2049" s="20">
        <v>45657</v>
      </c>
      <c r="R2049" s="20">
        <v>45716</v>
      </c>
      <c r="S2049" s="18"/>
      <c r="T2049" s="18"/>
      <c r="U2049" s="18"/>
      <c r="V2049" s="21"/>
      <c r="W2049" s="18"/>
      <c r="X2049" s="18"/>
      <c r="Y2049" s="18"/>
      <c r="Z2049" s="18"/>
      <c r="AA2049" s="18" t="s">
        <v>3050</v>
      </c>
      <c r="AB2049" s="18"/>
      <c r="AC2049" s="78"/>
      <c r="AD2049" s="78"/>
      <c r="AE2049" s="22" t="s">
        <v>6864</v>
      </c>
    </row>
    <row r="2050" spans="1:31" ht="12" customHeight="1" x14ac:dyDescent="0.2">
      <c r="A2050" s="11"/>
      <c r="B2050" s="18" t="s">
        <v>420</v>
      </c>
      <c r="C2050" s="19">
        <v>34624987518</v>
      </c>
      <c r="D2050" s="18">
        <v>12176029716</v>
      </c>
      <c r="E2050" s="18">
        <v>325906769</v>
      </c>
      <c r="F2050" s="18"/>
      <c r="G2050" s="18" t="s">
        <v>3052</v>
      </c>
      <c r="H2050" s="18" t="s">
        <v>3044</v>
      </c>
      <c r="I2050" s="20">
        <v>45427</v>
      </c>
      <c r="J2050" s="18"/>
      <c r="K2050" s="18" t="s">
        <v>3045</v>
      </c>
      <c r="L2050" s="18" t="s">
        <v>4037</v>
      </c>
      <c r="M2050" s="18" t="s">
        <v>4038</v>
      </c>
      <c r="N2050" s="18" t="s">
        <v>3246</v>
      </c>
      <c r="O2050" s="18" t="s">
        <v>3212</v>
      </c>
      <c r="P2050" s="20">
        <v>45589</v>
      </c>
      <c r="Q2050" s="18"/>
      <c r="R2050" s="18"/>
      <c r="S2050" s="18"/>
      <c r="T2050" s="18"/>
      <c r="U2050" s="18"/>
      <c r="V2050" s="21"/>
      <c r="W2050" s="18"/>
      <c r="X2050" s="18"/>
      <c r="Y2050" s="18"/>
      <c r="Z2050" s="18"/>
      <c r="AA2050" s="18" t="s">
        <v>3050</v>
      </c>
      <c r="AB2050" s="18"/>
      <c r="AC2050" s="78" t="s">
        <v>3164</v>
      </c>
      <c r="AD2050" s="78"/>
      <c r="AE2050" s="22" t="s">
        <v>6865</v>
      </c>
    </row>
    <row r="2051" spans="1:31" ht="12" customHeight="1" x14ac:dyDescent="0.2">
      <c r="A2051" s="11"/>
      <c r="B2051" s="18" t="s">
        <v>420</v>
      </c>
      <c r="C2051" s="19">
        <v>34624987518</v>
      </c>
      <c r="D2051" s="18">
        <v>12176029716</v>
      </c>
      <c r="E2051" s="18">
        <v>325906769</v>
      </c>
      <c r="F2051" s="18"/>
      <c r="G2051" s="18" t="s">
        <v>3052</v>
      </c>
      <c r="H2051" s="18" t="s">
        <v>3044</v>
      </c>
      <c r="I2051" s="18"/>
      <c r="J2051" s="18"/>
      <c r="K2051" s="18" t="s">
        <v>3045</v>
      </c>
      <c r="L2051" s="18" t="s">
        <v>6866</v>
      </c>
      <c r="M2051" s="18" t="s">
        <v>3429</v>
      </c>
      <c r="N2051" s="18" t="s">
        <v>3430</v>
      </c>
      <c r="O2051" s="18" t="s">
        <v>3065</v>
      </c>
      <c r="P2051" s="20">
        <v>45553</v>
      </c>
      <c r="Q2051" s="20">
        <v>45583</v>
      </c>
      <c r="R2051" s="20">
        <v>45581</v>
      </c>
      <c r="S2051" s="18"/>
      <c r="T2051" s="18"/>
      <c r="U2051" s="18"/>
      <c r="V2051" s="21"/>
      <c r="W2051" s="18"/>
      <c r="X2051" s="18"/>
      <c r="Y2051" s="18"/>
      <c r="Z2051" s="18"/>
      <c r="AA2051" s="18" t="s">
        <v>3050</v>
      </c>
      <c r="AB2051" s="18"/>
      <c r="AC2051" s="78" t="s">
        <v>6867</v>
      </c>
      <c r="AD2051" s="78"/>
      <c r="AE2051" s="22" t="s">
        <v>6868</v>
      </c>
    </row>
    <row r="2052" spans="1:31" ht="12" customHeight="1" x14ac:dyDescent="0.2">
      <c r="A2052" s="11"/>
      <c r="B2052" s="18" t="s">
        <v>420</v>
      </c>
      <c r="C2052" s="19">
        <v>34624987518</v>
      </c>
      <c r="D2052" s="18">
        <v>12176029716</v>
      </c>
      <c r="E2052" s="18">
        <v>325906769</v>
      </c>
      <c r="F2052" s="18"/>
      <c r="G2052" s="18" t="s">
        <v>3052</v>
      </c>
      <c r="H2052" s="18" t="s">
        <v>3044</v>
      </c>
      <c r="I2052" s="20">
        <v>45427</v>
      </c>
      <c r="J2052" s="18"/>
      <c r="K2052" s="18" t="s">
        <v>3045</v>
      </c>
      <c r="L2052" s="18" t="s">
        <v>6869</v>
      </c>
      <c r="M2052" s="18" t="s">
        <v>3074</v>
      </c>
      <c r="N2052" s="18" t="s">
        <v>3502</v>
      </c>
      <c r="O2052" s="18" t="s">
        <v>3212</v>
      </c>
      <c r="P2052" s="20">
        <v>45326</v>
      </c>
      <c r="Q2052" s="18"/>
      <c r="R2052" s="20">
        <v>45548</v>
      </c>
      <c r="S2052" s="18"/>
      <c r="T2052" s="18"/>
      <c r="U2052" s="18"/>
      <c r="V2052" s="21"/>
      <c r="W2052" s="18"/>
      <c r="X2052" s="18"/>
      <c r="Y2052" s="18"/>
      <c r="Z2052" s="18"/>
      <c r="AA2052" s="18" t="s">
        <v>3050</v>
      </c>
      <c r="AB2052" s="18"/>
      <c r="AC2052" s="78" t="s">
        <v>6870</v>
      </c>
      <c r="AD2052" s="78"/>
      <c r="AE2052" s="22" t="s">
        <v>6871</v>
      </c>
    </row>
    <row r="2053" spans="1:31" ht="12" customHeight="1" x14ac:dyDescent="0.2">
      <c r="A2053" s="11"/>
      <c r="B2053" s="18" t="s">
        <v>1419</v>
      </c>
      <c r="C2053" s="33" t="s">
        <v>6872</v>
      </c>
      <c r="D2053" s="18"/>
      <c r="E2053" s="18"/>
      <c r="F2053" s="18"/>
      <c r="G2053" s="18" t="s">
        <v>3069</v>
      </c>
      <c r="H2053" s="18" t="s">
        <v>3069</v>
      </c>
      <c r="I2053" s="18"/>
      <c r="J2053" s="18"/>
      <c r="K2053" s="18" t="s">
        <v>3045</v>
      </c>
      <c r="L2053" s="18" t="s">
        <v>3867</v>
      </c>
      <c r="M2053" s="18" t="s">
        <v>3868</v>
      </c>
      <c r="N2053" s="18" t="s">
        <v>3869</v>
      </c>
      <c r="O2053" s="18" t="s">
        <v>3071</v>
      </c>
      <c r="P2053" s="20">
        <v>45449</v>
      </c>
      <c r="Q2053" s="20">
        <v>45485</v>
      </c>
      <c r="R2053" s="20">
        <v>45457</v>
      </c>
      <c r="S2053" s="18"/>
      <c r="T2053" s="18"/>
      <c r="U2053" s="18"/>
      <c r="V2053" s="21"/>
      <c r="W2053" s="18"/>
      <c r="X2053" s="18"/>
      <c r="Y2053" s="18"/>
      <c r="Z2053" s="18"/>
      <c r="AA2053" s="18" t="s">
        <v>3050</v>
      </c>
      <c r="AB2053" s="18"/>
      <c r="AC2053" s="78"/>
      <c r="AD2053" s="78"/>
      <c r="AE2053" s="22" t="s">
        <v>6873</v>
      </c>
    </row>
    <row r="2054" spans="1:31" ht="12" customHeight="1" x14ac:dyDescent="0.2">
      <c r="A2054" s="11"/>
      <c r="B2054" s="23" t="s">
        <v>2971</v>
      </c>
      <c r="C2054" s="24">
        <v>573166701341</v>
      </c>
      <c r="D2054" s="23"/>
      <c r="E2054" s="23"/>
      <c r="F2054" s="23" t="s">
        <v>6874</v>
      </c>
      <c r="G2054" s="23" t="s">
        <v>3052</v>
      </c>
      <c r="H2054" s="23" t="s">
        <v>3197</v>
      </c>
      <c r="I2054" s="23"/>
      <c r="J2054" s="23"/>
      <c r="K2054" s="23" t="s">
        <v>3054</v>
      </c>
      <c r="L2054" s="23" t="s">
        <v>3831</v>
      </c>
      <c r="M2054" s="23" t="s">
        <v>3832</v>
      </c>
      <c r="N2054" s="23" t="s">
        <v>3138</v>
      </c>
      <c r="O2054" s="23" t="s">
        <v>3099</v>
      </c>
      <c r="P2054" s="25">
        <v>45818</v>
      </c>
      <c r="Q2054" s="25">
        <v>45869</v>
      </c>
      <c r="R2054" s="23"/>
      <c r="S2054" s="23"/>
      <c r="T2054" s="23"/>
      <c r="U2054" s="23"/>
      <c r="V2054" s="26" t="s">
        <v>3175</v>
      </c>
      <c r="W2054" s="23">
        <v>36</v>
      </c>
      <c r="X2054" s="23"/>
      <c r="Y2054" s="23"/>
      <c r="Z2054" s="23"/>
      <c r="AA2054" s="23" t="s">
        <v>3060</v>
      </c>
      <c r="AB2054" s="23"/>
      <c r="AC2054" s="79"/>
      <c r="AD2054" s="79"/>
      <c r="AE2054" s="27"/>
    </row>
    <row r="2055" spans="1:31" ht="12" customHeight="1" x14ac:dyDescent="0.2">
      <c r="A2055" s="11"/>
      <c r="B2055" s="18" t="s">
        <v>953</v>
      </c>
      <c r="C2055" s="19">
        <v>351932013977</v>
      </c>
      <c r="D2055" s="18">
        <v>12176653159</v>
      </c>
      <c r="E2055" s="18">
        <v>326012885</v>
      </c>
      <c r="F2055" s="18"/>
      <c r="G2055" s="18" t="s">
        <v>3052</v>
      </c>
      <c r="H2055" s="18" t="s">
        <v>3044</v>
      </c>
      <c r="I2055" s="20">
        <v>45701</v>
      </c>
      <c r="J2055" s="18"/>
      <c r="K2055" s="18" t="s">
        <v>3045</v>
      </c>
      <c r="L2055" s="18" t="s">
        <v>6875</v>
      </c>
      <c r="M2055" s="18" t="s">
        <v>3345</v>
      </c>
      <c r="N2055" s="18" t="s">
        <v>3346</v>
      </c>
      <c r="O2055" s="18" t="s">
        <v>6876</v>
      </c>
      <c r="P2055" s="20">
        <v>45706</v>
      </c>
      <c r="Q2055" s="20">
        <v>45760</v>
      </c>
      <c r="R2055" s="20">
        <v>45731</v>
      </c>
      <c r="S2055" s="18"/>
      <c r="T2055" s="18"/>
      <c r="U2055" s="18"/>
      <c r="V2055" s="21" t="s">
        <v>3059</v>
      </c>
      <c r="W2055" s="18" t="s">
        <v>3059</v>
      </c>
      <c r="X2055" s="18"/>
      <c r="Y2055" s="18"/>
      <c r="Z2055" s="18"/>
      <c r="AA2055" s="18" t="s">
        <v>3050</v>
      </c>
      <c r="AB2055" s="18"/>
      <c r="AC2055" s="78"/>
      <c r="AD2055" s="78"/>
      <c r="AE2055" s="22" t="s">
        <v>6877</v>
      </c>
    </row>
    <row r="2056" spans="1:31" ht="12" customHeight="1" x14ac:dyDescent="0.2">
      <c r="A2056" s="11"/>
      <c r="B2056" s="23" t="s">
        <v>1873</v>
      </c>
      <c r="C2056" s="24">
        <v>351914264642</v>
      </c>
      <c r="D2056" s="23">
        <v>12091542819</v>
      </c>
      <c r="E2056" s="23">
        <v>311874207</v>
      </c>
      <c r="F2056" s="30" t="s">
        <v>6878</v>
      </c>
      <c r="G2056" s="23" t="s">
        <v>3052</v>
      </c>
      <c r="H2056" s="23" t="s">
        <v>3053</v>
      </c>
      <c r="I2056" s="25">
        <v>44743</v>
      </c>
      <c r="J2056" s="23"/>
      <c r="K2056" s="23" t="s">
        <v>3045</v>
      </c>
      <c r="L2056" s="23">
        <v>2023</v>
      </c>
      <c r="M2056" s="23" t="s">
        <v>3860</v>
      </c>
      <c r="N2056" s="23" t="s">
        <v>3098</v>
      </c>
      <c r="O2056" s="23" t="s">
        <v>5180</v>
      </c>
      <c r="P2056" s="25">
        <v>44757</v>
      </c>
      <c r="Q2056" s="23" t="s">
        <v>3158</v>
      </c>
      <c r="R2056" s="23"/>
      <c r="S2056" s="23"/>
      <c r="T2056" s="23"/>
      <c r="U2056" s="23" t="s">
        <v>3159</v>
      </c>
      <c r="V2056" s="26"/>
      <c r="W2056" s="23"/>
      <c r="X2056" s="23"/>
      <c r="Y2056" s="23"/>
      <c r="Z2056" s="23"/>
      <c r="AA2056" s="23" t="s">
        <v>3060</v>
      </c>
      <c r="AB2056" s="23"/>
      <c r="AC2056" s="79"/>
      <c r="AD2056" s="79"/>
      <c r="AE2056" s="27" t="s">
        <v>6879</v>
      </c>
    </row>
    <row r="2057" spans="1:31" ht="12" customHeight="1" x14ac:dyDescent="0.2">
      <c r="A2057" s="11"/>
      <c r="B2057" s="23" t="s">
        <v>1421</v>
      </c>
      <c r="C2057" s="24">
        <v>51983561060</v>
      </c>
      <c r="D2057" s="23">
        <v>12180291059</v>
      </c>
      <c r="E2057" s="23">
        <v>331104202</v>
      </c>
      <c r="F2057" s="30">
        <v>123446084</v>
      </c>
      <c r="G2057" s="23" t="s">
        <v>3052</v>
      </c>
      <c r="H2057" s="23" t="s">
        <v>3053</v>
      </c>
      <c r="I2057" s="25">
        <v>45807</v>
      </c>
      <c r="J2057" s="23"/>
      <c r="K2057" s="23" t="s">
        <v>3054</v>
      </c>
      <c r="L2057" s="23" t="s">
        <v>3886</v>
      </c>
      <c r="M2057" s="23" t="s">
        <v>3558</v>
      </c>
      <c r="N2057" s="23" t="s">
        <v>4843</v>
      </c>
      <c r="O2057" s="23" t="s">
        <v>3049</v>
      </c>
      <c r="P2057" s="25">
        <v>45672</v>
      </c>
      <c r="Q2057" s="25">
        <v>45703</v>
      </c>
      <c r="R2057" s="23"/>
      <c r="S2057" s="23"/>
      <c r="T2057" s="23"/>
      <c r="U2057" s="23"/>
      <c r="V2057" s="26" t="s">
        <v>3059</v>
      </c>
      <c r="W2057" s="23" t="s">
        <v>3175</v>
      </c>
      <c r="X2057" s="23"/>
      <c r="Y2057" s="23"/>
      <c r="Z2057" s="23"/>
      <c r="AA2057" s="23" t="s">
        <v>3060</v>
      </c>
      <c r="AB2057" s="23"/>
      <c r="AC2057" s="79"/>
      <c r="AD2057" s="79"/>
      <c r="AE2057" s="27" t="s">
        <v>6880</v>
      </c>
    </row>
    <row r="2058" spans="1:31" ht="12" customHeight="1" x14ac:dyDescent="0.2">
      <c r="A2058" s="11"/>
      <c r="B2058" s="18" t="s">
        <v>1421</v>
      </c>
      <c r="C2058" s="19">
        <v>34696325224</v>
      </c>
      <c r="D2058" s="18">
        <v>12180291059</v>
      </c>
      <c r="E2058" s="18">
        <v>331104202</v>
      </c>
      <c r="F2058" s="18"/>
      <c r="G2058" s="18" t="s">
        <v>3141</v>
      </c>
      <c r="H2058" s="18" t="s">
        <v>3069</v>
      </c>
      <c r="I2058" s="18"/>
      <c r="J2058" s="18"/>
      <c r="K2058" s="18" t="s">
        <v>3045</v>
      </c>
      <c r="L2058" s="18" t="s">
        <v>6881</v>
      </c>
      <c r="M2058" s="18" t="s">
        <v>3047</v>
      </c>
      <c r="N2058" s="18" t="s">
        <v>3048</v>
      </c>
      <c r="O2058" s="18" t="s">
        <v>3049</v>
      </c>
      <c r="P2058" s="20">
        <v>45664</v>
      </c>
      <c r="Q2058" s="20">
        <v>45708</v>
      </c>
      <c r="R2058" s="18"/>
      <c r="S2058" s="18"/>
      <c r="T2058" s="18"/>
      <c r="U2058" s="18"/>
      <c r="V2058" s="21" t="s">
        <v>3059</v>
      </c>
      <c r="W2058" s="18" t="s">
        <v>3175</v>
      </c>
      <c r="X2058" s="18"/>
      <c r="Y2058" s="18"/>
      <c r="Z2058" s="18"/>
      <c r="AA2058" s="18" t="s">
        <v>3050</v>
      </c>
      <c r="AB2058" s="18"/>
      <c r="AC2058" s="78" t="s">
        <v>5491</v>
      </c>
      <c r="AD2058" s="78"/>
      <c r="AE2058" s="22" t="s">
        <v>6882</v>
      </c>
    </row>
    <row r="2059" spans="1:31" ht="12" customHeight="1" x14ac:dyDescent="0.2">
      <c r="A2059" s="11"/>
      <c r="B2059" s="18" t="s">
        <v>92</v>
      </c>
      <c r="C2059" s="19">
        <v>34645191504</v>
      </c>
      <c r="D2059" s="18">
        <v>12174252358</v>
      </c>
      <c r="E2059" s="18">
        <v>323949630</v>
      </c>
      <c r="F2059" s="18"/>
      <c r="G2059" s="18" t="s">
        <v>3052</v>
      </c>
      <c r="H2059" s="18" t="s">
        <v>3044</v>
      </c>
      <c r="I2059" s="20">
        <v>45309</v>
      </c>
      <c r="J2059" s="18">
        <v>45513</v>
      </c>
      <c r="K2059" s="18" t="s">
        <v>3045</v>
      </c>
      <c r="L2059" s="18">
        <v>2023</v>
      </c>
      <c r="M2059" s="18" t="s">
        <v>3382</v>
      </c>
      <c r="N2059" s="18" t="s">
        <v>3383</v>
      </c>
      <c r="O2059" s="18" t="s">
        <v>3071</v>
      </c>
      <c r="P2059" s="20">
        <v>45309</v>
      </c>
      <c r="Q2059" s="18" t="s">
        <v>3302</v>
      </c>
      <c r="R2059" s="20">
        <v>45513</v>
      </c>
      <c r="S2059" s="18"/>
      <c r="T2059" s="18"/>
      <c r="U2059" s="18" t="s">
        <v>3159</v>
      </c>
      <c r="V2059" s="21"/>
      <c r="W2059" s="18"/>
      <c r="X2059" s="18"/>
      <c r="Y2059" s="18"/>
      <c r="Z2059" s="18"/>
      <c r="AA2059" s="18" t="s">
        <v>3050</v>
      </c>
      <c r="AB2059" s="18"/>
      <c r="AC2059" s="78"/>
      <c r="AD2059" s="78"/>
      <c r="AE2059" s="22" t="s">
        <v>6883</v>
      </c>
    </row>
    <row r="2060" spans="1:31" ht="12" customHeight="1" x14ac:dyDescent="0.2">
      <c r="A2060" s="11"/>
      <c r="B2060" s="18" t="s">
        <v>92</v>
      </c>
      <c r="C2060" s="19">
        <v>34645191504</v>
      </c>
      <c r="D2060" s="18">
        <v>12174252358</v>
      </c>
      <c r="E2060" s="18">
        <v>323949630</v>
      </c>
      <c r="F2060" s="18"/>
      <c r="G2060" s="18"/>
      <c r="H2060" s="18"/>
      <c r="I2060" s="18"/>
      <c r="J2060" s="18"/>
      <c r="K2060" s="18" t="s">
        <v>3045</v>
      </c>
      <c r="L2060" s="18"/>
      <c r="M2060" s="18" t="s">
        <v>3848</v>
      </c>
      <c r="N2060" s="18"/>
      <c r="O2060" s="18"/>
      <c r="P2060" s="18"/>
      <c r="Q2060" s="20">
        <v>45305</v>
      </c>
      <c r="R2060" s="18"/>
      <c r="S2060" s="18"/>
      <c r="T2060" s="18"/>
      <c r="U2060" s="18"/>
      <c r="V2060" s="21"/>
      <c r="W2060" s="18"/>
      <c r="X2060" s="18"/>
      <c r="Y2060" s="18"/>
      <c r="Z2060" s="18"/>
      <c r="AA2060" s="18" t="s">
        <v>3050</v>
      </c>
      <c r="AB2060" s="18"/>
      <c r="AC2060" s="78"/>
      <c r="AD2060" s="78"/>
      <c r="AE2060" s="22" t="s">
        <v>6884</v>
      </c>
    </row>
    <row r="2061" spans="1:31" ht="12" customHeight="1" x14ac:dyDescent="0.2">
      <c r="A2061" s="11"/>
      <c r="B2061" s="18" t="s">
        <v>92</v>
      </c>
      <c r="C2061" s="19">
        <v>34645191504</v>
      </c>
      <c r="D2061" s="18">
        <v>12174252358</v>
      </c>
      <c r="E2061" s="18">
        <v>323949630</v>
      </c>
      <c r="F2061" s="18"/>
      <c r="G2061" s="18" t="s">
        <v>3052</v>
      </c>
      <c r="H2061" s="18" t="s">
        <v>3044</v>
      </c>
      <c r="I2061" s="20">
        <v>45516</v>
      </c>
      <c r="J2061" s="18">
        <v>45527</v>
      </c>
      <c r="K2061" s="18" t="s">
        <v>3054</v>
      </c>
      <c r="L2061" s="18" t="s">
        <v>4016</v>
      </c>
      <c r="M2061" s="18" t="s">
        <v>3205</v>
      </c>
      <c r="N2061" s="18" t="s">
        <v>3246</v>
      </c>
      <c r="O2061" s="18" t="s">
        <v>3071</v>
      </c>
      <c r="P2061" s="20">
        <v>45516</v>
      </c>
      <c r="Q2061" s="18"/>
      <c r="R2061" s="20">
        <v>45527</v>
      </c>
      <c r="S2061" s="18"/>
      <c r="T2061" s="18"/>
      <c r="U2061" s="18"/>
      <c r="V2061" s="21"/>
      <c r="W2061" s="18"/>
      <c r="X2061" s="18"/>
      <c r="Y2061" s="18"/>
      <c r="Z2061" s="18"/>
      <c r="AA2061" s="18" t="s">
        <v>3050</v>
      </c>
      <c r="AB2061" s="18"/>
      <c r="AC2061" s="78"/>
      <c r="AD2061" s="78"/>
      <c r="AE2061" s="22" t="s">
        <v>6885</v>
      </c>
    </row>
    <row r="2062" spans="1:31" ht="12" customHeight="1" x14ac:dyDescent="0.2">
      <c r="A2062" s="11"/>
      <c r="B2062" s="23" t="s">
        <v>1741</v>
      </c>
      <c r="C2062" s="24">
        <v>34604228975</v>
      </c>
      <c r="D2062" s="23">
        <v>12178716503</v>
      </c>
      <c r="E2062" s="23">
        <v>329649795</v>
      </c>
      <c r="F2062" s="23" t="s">
        <v>6886</v>
      </c>
      <c r="G2062" s="23" t="s">
        <v>3052</v>
      </c>
      <c r="H2062" s="23" t="s">
        <v>3053</v>
      </c>
      <c r="I2062" s="25">
        <v>45796</v>
      </c>
      <c r="J2062" s="23"/>
      <c r="K2062" s="23" t="s">
        <v>3045</v>
      </c>
      <c r="L2062" s="23" t="s">
        <v>6887</v>
      </c>
      <c r="M2062" s="23" t="s">
        <v>3070</v>
      </c>
      <c r="N2062" s="23" t="s">
        <v>4120</v>
      </c>
      <c r="O2062" s="23" t="s">
        <v>3065</v>
      </c>
      <c r="P2062" s="25">
        <v>45663</v>
      </c>
      <c r="Q2062" s="23"/>
      <c r="R2062" s="23"/>
      <c r="S2062" s="23"/>
      <c r="T2062" s="23"/>
      <c r="U2062" s="23"/>
      <c r="V2062" s="26" t="s">
        <v>3059</v>
      </c>
      <c r="W2062" s="23">
        <v>46</v>
      </c>
      <c r="X2062" s="23"/>
      <c r="Y2062" s="23"/>
      <c r="Z2062" s="23"/>
      <c r="AA2062" s="23" t="s">
        <v>3060</v>
      </c>
      <c r="AB2062" s="23"/>
      <c r="AC2062" s="79"/>
      <c r="AD2062" s="79"/>
      <c r="AE2062" s="31" t="s">
        <v>6888</v>
      </c>
    </row>
    <row r="2063" spans="1:31" ht="12" customHeight="1" x14ac:dyDescent="0.2">
      <c r="A2063" s="11"/>
      <c r="B2063" s="18" t="s">
        <v>1741</v>
      </c>
      <c r="C2063" s="19">
        <v>34604228975</v>
      </c>
      <c r="D2063" s="18">
        <v>12178716503</v>
      </c>
      <c r="E2063" s="18">
        <v>329649795</v>
      </c>
      <c r="F2063" s="18"/>
      <c r="G2063" s="18" t="s">
        <v>3141</v>
      </c>
      <c r="H2063" s="18" t="s">
        <v>3044</v>
      </c>
      <c r="I2063" s="18"/>
      <c r="J2063" s="18"/>
      <c r="K2063" s="18" t="s">
        <v>3054</v>
      </c>
      <c r="L2063" s="18" t="s">
        <v>6889</v>
      </c>
      <c r="M2063" s="18" t="s">
        <v>3558</v>
      </c>
      <c r="N2063" s="18" t="s">
        <v>3246</v>
      </c>
      <c r="O2063" s="18" t="s">
        <v>3049</v>
      </c>
      <c r="P2063" s="20">
        <v>45622</v>
      </c>
      <c r="Q2063" s="20">
        <v>45672</v>
      </c>
      <c r="R2063" s="20">
        <v>45644</v>
      </c>
      <c r="S2063" s="18"/>
      <c r="T2063" s="18"/>
      <c r="U2063" s="18"/>
      <c r="V2063" s="21"/>
      <c r="W2063" s="18"/>
      <c r="X2063" s="18"/>
      <c r="Y2063" s="18"/>
      <c r="Z2063" s="18"/>
      <c r="AA2063" s="18" t="s">
        <v>3050</v>
      </c>
      <c r="AB2063" s="18"/>
      <c r="AC2063" s="78"/>
      <c r="AD2063" s="78"/>
      <c r="AE2063" s="22" t="s">
        <v>6890</v>
      </c>
    </row>
    <row r="2064" spans="1:31" ht="12" customHeight="1" x14ac:dyDescent="0.2">
      <c r="A2064" s="11"/>
      <c r="B2064" s="18" t="s">
        <v>1741</v>
      </c>
      <c r="C2064" s="19">
        <v>34604228975</v>
      </c>
      <c r="D2064" s="18">
        <v>12178716503</v>
      </c>
      <c r="E2064" s="18">
        <v>329649795</v>
      </c>
      <c r="F2064" s="18"/>
      <c r="G2064" s="18" t="s">
        <v>3141</v>
      </c>
      <c r="H2064" s="18" t="s">
        <v>3044</v>
      </c>
      <c r="I2064" s="18"/>
      <c r="J2064" s="18"/>
      <c r="K2064" s="18" t="s">
        <v>3045</v>
      </c>
      <c r="L2064" s="18" t="s">
        <v>4148</v>
      </c>
      <c r="M2064" s="18" t="s">
        <v>3539</v>
      </c>
      <c r="N2064" s="18" t="s">
        <v>4149</v>
      </c>
      <c r="O2064" s="18" t="s">
        <v>3049</v>
      </c>
      <c r="P2064" s="20">
        <v>45544</v>
      </c>
      <c r="Q2064" s="20">
        <v>45596</v>
      </c>
      <c r="R2064" s="20">
        <v>45618</v>
      </c>
      <c r="S2064" s="18"/>
      <c r="T2064" s="18"/>
      <c r="U2064" s="18"/>
      <c r="V2064" s="21"/>
      <c r="W2064" s="18"/>
      <c r="X2064" s="18"/>
      <c r="Y2064" s="18"/>
      <c r="Z2064" s="18"/>
      <c r="AA2064" s="18" t="s">
        <v>3050</v>
      </c>
      <c r="AB2064" s="18"/>
      <c r="AC2064" s="78"/>
      <c r="AD2064" s="78"/>
      <c r="AE2064" s="22" t="s">
        <v>6891</v>
      </c>
    </row>
    <row r="2065" spans="1:31" ht="12" customHeight="1" x14ac:dyDescent="0.2">
      <c r="A2065" s="11"/>
      <c r="B2065" s="23" t="s">
        <v>2477</v>
      </c>
      <c r="C2065" s="24">
        <v>48723178790</v>
      </c>
      <c r="D2065" s="23"/>
      <c r="E2065" s="23"/>
      <c r="F2065" s="30" t="s">
        <v>6892</v>
      </c>
      <c r="G2065" s="23" t="s">
        <v>3052</v>
      </c>
      <c r="H2065" s="23" t="s">
        <v>3197</v>
      </c>
      <c r="I2065" s="23"/>
      <c r="J2065" s="23"/>
      <c r="K2065" s="23" t="s">
        <v>3045</v>
      </c>
      <c r="L2065" s="23" t="s">
        <v>4675</v>
      </c>
      <c r="M2065" s="23" t="s">
        <v>3085</v>
      </c>
      <c r="N2065" s="23" t="s">
        <v>3086</v>
      </c>
      <c r="O2065" s="23" t="s">
        <v>3071</v>
      </c>
      <c r="P2065" s="25">
        <v>45763</v>
      </c>
      <c r="Q2065" s="25">
        <v>45821</v>
      </c>
      <c r="R2065" s="23"/>
      <c r="S2065" s="23"/>
      <c r="T2065" s="23"/>
      <c r="U2065" s="23"/>
      <c r="V2065" s="26" t="s">
        <v>3059</v>
      </c>
      <c r="W2065" s="23" t="s">
        <v>3059</v>
      </c>
      <c r="X2065" s="23"/>
      <c r="Y2065" s="23"/>
      <c r="Z2065" s="23"/>
      <c r="AA2065" s="23" t="s">
        <v>3060</v>
      </c>
      <c r="AB2065" s="23"/>
      <c r="AC2065" s="79"/>
      <c r="AD2065" s="79"/>
      <c r="AE2065" s="27" t="s">
        <v>6893</v>
      </c>
    </row>
    <row r="2066" spans="1:31" ht="12" customHeight="1" x14ac:dyDescent="0.2">
      <c r="A2066" s="11"/>
      <c r="B2066" s="18" t="s">
        <v>2477</v>
      </c>
      <c r="C2066" s="19">
        <v>48723178790</v>
      </c>
      <c r="D2066" s="18"/>
      <c r="E2066" s="18"/>
      <c r="F2066" s="18"/>
      <c r="G2066" s="18" t="s">
        <v>3052</v>
      </c>
      <c r="H2066" s="18" t="s">
        <v>3044</v>
      </c>
      <c r="I2066" s="18"/>
      <c r="J2066" s="18"/>
      <c r="K2066" s="18" t="s">
        <v>3045</v>
      </c>
      <c r="L2066" s="18" t="s">
        <v>3612</v>
      </c>
      <c r="M2066" s="18" t="s">
        <v>3180</v>
      </c>
      <c r="N2066" s="18" t="s">
        <v>3150</v>
      </c>
      <c r="O2066" s="18" t="s">
        <v>3071</v>
      </c>
      <c r="P2066" s="20">
        <v>45729</v>
      </c>
      <c r="Q2066" s="20">
        <v>45751</v>
      </c>
      <c r="R2066" s="20">
        <v>45755</v>
      </c>
      <c r="S2066" s="18"/>
      <c r="T2066" s="18"/>
      <c r="U2066" s="18"/>
      <c r="V2066" s="21" t="s">
        <v>3059</v>
      </c>
      <c r="W2066" s="18" t="s">
        <v>3059</v>
      </c>
      <c r="X2066" s="18"/>
      <c r="Y2066" s="18"/>
      <c r="Z2066" s="18"/>
      <c r="AA2066" s="18" t="s">
        <v>3050</v>
      </c>
      <c r="AB2066" s="18"/>
      <c r="AC2066" s="78"/>
      <c r="AD2066" s="78"/>
      <c r="AE2066" s="22" t="s">
        <v>6894</v>
      </c>
    </row>
    <row r="2067" spans="1:31" ht="12" customHeight="1" x14ac:dyDescent="0.2">
      <c r="A2067" s="11"/>
      <c r="B2067" s="18" t="s">
        <v>1003</v>
      </c>
      <c r="C2067" s="19">
        <v>351931832110</v>
      </c>
      <c r="D2067" s="18">
        <v>12168691924</v>
      </c>
      <c r="E2067" s="18">
        <v>317378104</v>
      </c>
      <c r="F2067" s="18"/>
      <c r="G2067" s="18"/>
      <c r="H2067" s="18"/>
      <c r="I2067" s="18"/>
      <c r="J2067" s="18"/>
      <c r="K2067" s="18" t="s">
        <v>3045</v>
      </c>
      <c r="L2067" s="18" t="s">
        <v>4315</v>
      </c>
      <c r="M2067" s="18" t="s">
        <v>4316</v>
      </c>
      <c r="N2067" s="18" t="s">
        <v>4317</v>
      </c>
      <c r="O2067" s="18" t="s">
        <v>3087</v>
      </c>
      <c r="P2067" s="20">
        <v>45351</v>
      </c>
      <c r="Q2067" s="20">
        <v>45371</v>
      </c>
      <c r="R2067" s="18"/>
      <c r="S2067" s="18"/>
      <c r="T2067" s="18"/>
      <c r="U2067" s="18" t="s">
        <v>3076</v>
      </c>
      <c r="V2067" s="21"/>
      <c r="W2067" s="18"/>
      <c r="X2067" s="18"/>
      <c r="Y2067" s="18"/>
      <c r="Z2067" s="18"/>
      <c r="AA2067" s="18" t="s">
        <v>3050</v>
      </c>
      <c r="AB2067" s="18"/>
      <c r="AC2067" s="78"/>
      <c r="AD2067" s="78"/>
      <c r="AE2067" s="22" t="s">
        <v>6895</v>
      </c>
    </row>
    <row r="2068" spans="1:31" ht="12" customHeight="1" x14ac:dyDescent="0.2">
      <c r="A2068" s="11"/>
      <c r="B2068" s="18" t="s">
        <v>1003</v>
      </c>
      <c r="C2068" s="19">
        <v>351931832110</v>
      </c>
      <c r="D2068" s="18">
        <v>12168691924</v>
      </c>
      <c r="E2068" s="18">
        <v>317378104</v>
      </c>
      <c r="F2068" s="18"/>
      <c r="G2068" s="18" t="s">
        <v>3052</v>
      </c>
      <c r="H2068" s="18" t="s">
        <v>3044</v>
      </c>
      <c r="I2068" s="20">
        <v>45364</v>
      </c>
      <c r="J2068" s="18">
        <v>45398</v>
      </c>
      <c r="K2068" s="18" t="s">
        <v>3045</v>
      </c>
      <c r="L2068" s="18" t="s">
        <v>3112</v>
      </c>
      <c r="M2068" s="18" t="s">
        <v>3113</v>
      </c>
      <c r="N2068" s="18" t="s">
        <v>3114</v>
      </c>
      <c r="O2068" s="18" t="s">
        <v>3065</v>
      </c>
      <c r="P2068" s="20">
        <v>45377</v>
      </c>
      <c r="Q2068" s="20">
        <v>45398</v>
      </c>
      <c r="R2068" s="18"/>
      <c r="S2068" s="18"/>
      <c r="T2068" s="18"/>
      <c r="U2068" s="18" t="s">
        <v>3076</v>
      </c>
      <c r="V2068" s="21"/>
      <c r="W2068" s="18"/>
      <c r="X2068" s="18"/>
      <c r="Y2068" s="18"/>
      <c r="Z2068" s="18" t="s">
        <v>3066</v>
      </c>
      <c r="AA2068" s="18" t="s">
        <v>3050</v>
      </c>
      <c r="AB2068" s="18"/>
      <c r="AC2068" s="78"/>
      <c r="AD2068" s="78"/>
      <c r="AE2068" s="22" t="s">
        <v>6896</v>
      </c>
    </row>
    <row r="2069" spans="1:31" ht="12" customHeight="1" x14ac:dyDescent="0.2">
      <c r="A2069" s="11"/>
      <c r="B2069" s="23" t="s">
        <v>2969</v>
      </c>
      <c r="C2069" s="24">
        <v>573228520021</v>
      </c>
      <c r="D2069" s="23"/>
      <c r="E2069" s="23"/>
      <c r="F2069" s="23" t="s">
        <v>6897</v>
      </c>
      <c r="G2069" s="23" t="s">
        <v>3052</v>
      </c>
      <c r="H2069" s="23" t="s">
        <v>3197</v>
      </c>
      <c r="I2069" s="23"/>
      <c r="J2069" s="23"/>
      <c r="K2069" s="23" t="s">
        <v>3054</v>
      </c>
      <c r="L2069" s="23" t="s">
        <v>3831</v>
      </c>
      <c r="M2069" s="23" t="s">
        <v>3832</v>
      </c>
      <c r="N2069" s="23" t="s">
        <v>3138</v>
      </c>
      <c r="O2069" s="23" t="s">
        <v>3099</v>
      </c>
      <c r="P2069" s="25">
        <v>45818</v>
      </c>
      <c r="Q2069" s="25">
        <v>45869</v>
      </c>
      <c r="R2069" s="23"/>
      <c r="S2069" s="23"/>
      <c r="T2069" s="23"/>
      <c r="U2069" s="23"/>
      <c r="V2069" s="26" t="s">
        <v>3082</v>
      </c>
      <c r="W2069" s="23" t="s">
        <v>3082</v>
      </c>
      <c r="X2069" s="23"/>
      <c r="Y2069" s="23"/>
      <c r="Z2069" s="23"/>
      <c r="AA2069" s="23" t="s">
        <v>3060</v>
      </c>
      <c r="AB2069" s="23"/>
      <c r="AC2069" s="79"/>
      <c r="AD2069" s="79"/>
      <c r="AE2069" s="27"/>
    </row>
    <row r="2070" spans="1:31" ht="12" customHeight="1" x14ac:dyDescent="0.2">
      <c r="A2070" s="11"/>
      <c r="B2070" s="23" t="s">
        <v>2121</v>
      </c>
      <c r="C2070" s="24">
        <v>34643047604</v>
      </c>
      <c r="D2070" s="23">
        <v>12179081626</v>
      </c>
      <c r="E2070" s="23">
        <v>330347136</v>
      </c>
      <c r="F2070" s="23" t="s">
        <v>6898</v>
      </c>
      <c r="G2070" s="23" t="s">
        <v>3052</v>
      </c>
      <c r="H2070" s="23" t="s">
        <v>3094</v>
      </c>
      <c r="I2070" s="25">
        <v>45706</v>
      </c>
      <c r="J2070" s="23"/>
      <c r="K2070" s="23" t="s">
        <v>3095</v>
      </c>
      <c r="L2070" s="23" t="s">
        <v>3096</v>
      </c>
      <c r="M2070" s="23" t="s">
        <v>3097</v>
      </c>
      <c r="N2070" s="23" t="s">
        <v>3098</v>
      </c>
      <c r="O2070" s="23" t="s">
        <v>3099</v>
      </c>
      <c r="P2070" s="25">
        <v>45631</v>
      </c>
      <c r="Q2070" s="25">
        <v>45930</v>
      </c>
      <c r="R2070" s="23"/>
      <c r="S2070" s="23"/>
      <c r="T2070" s="23"/>
      <c r="U2070" s="23"/>
      <c r="V2070" s="26" t="s">
        <v>3175</v>
      </c>
      <c r="W2070" s="23" t="s">
        <v>3175</v>
      </c>
      <c r="X2070" s="23"/>
      <c r="Y2070" s="23"/>
      <c r="Z2070" s="23"/>
      <c r="AA2070" s="23" t="s">
        <v>3060</v>
      </c>
      <c r="AB2070" s="23"/>
      <c r="AC2070" s="79"/>
      <c r="AD2070" s="79"/>
      <c r="AE2070" s="27" t="s">
        <v>6899</v>
      </c>
    </row>
    <row r="2071" spans="1:31" ht="12" customHeight="1" x14ac:dyDescent="0.2">
      <c r="A2071" s="11"/>
      <c r="B2071" s="23" t="s">
        <v>2879</v>
      </c>
      <c r="C2071" s="24">
        <v>573224310202</v>
      </c>
      <c r="D2071" s="23"/>
      <c r="E2071" s="23"/>
      <c r="F2071" s="30" t="s">
        <v>6900</v>
      </c>
      <c r="G2071" s="23" t="s">
        <v>3052</v>
      </c>
      <c r="H2071" s="23" t="s">
        <v>3197</v>
      </c>
      <c r="I2071" s="23"/>
      <c r="J2071" s="23"/>
      <c r="K2071" s="23" t="s">
        <v>3045</v>
      </c>
      <c r="L2071" s="23" t="s">
        <v>4567</v>
      </c>
      <c r="M2071" s="23" t="s">
        <v>3085</v>
      </c>
      <c r="N2071" s="23" t="s">
        <v>4568</v>
      </c>
      <c r="O2071" s="23" t="s">
        <v>3071</v>
      </c>
      <c r="P2071" s="25">
        <v>45804</v>
      </c>
      <c r="Q2071" s="25">
        <v>46022</v>
      </c>
      <c r="R2071" s="23"/>
      <c r="S2071" s="23"/>
      <c r="T2071" s="23"/>
      <c r="U2071" s="23"/>
      <c r="V2071" s="26" t="s">
        <v>3059</v>
      </c>
      <c r="W2071" s="23" t="s">
        <v>3059</v>
      </c>
      <c r="X2071" s="23"/>
      <c r="Y2071" s="23"/>
      <c r="Z2071" s="23"/>
      <c r="AA2071" s="23" t="s">
        <v>3060</v>
      </c>
      <c r="AB2071" s="23"/>
      <c r="AC2071" s="79"/>
      <c r="AD2071" s="79"/>
      <c r="AE2071" s="27"/>
    </row>
    <row r="2072" spans="1:31" ht="12" customHeight="1" x14ac:dyDescent="0.2">
      <c r="A2072" s="11"/>
      <c r="B2072" s="18" t="s">
        <v>2029</v>
      </c>
      <c r="C2072" s="19">
        <v>573125537728</v>
      </c>
      <c r="D2072" s="18">
        <v>12177618248</v>
      </c>
      <c r="E2072" s="18">
        <v>328047619</v>
      </c>
      <c r="F2072" s="18"/>
      <c r="G2072" s="18" t="s">
        <v>3052</v>
      </c>
      <c r="H2072" s="18" t="s">
        <v>3224</v>
      </c>
      <c r="I2072" s="20">
        <v>45744</v>
      </c>
      <c r="J2072" s="18">
        <v>45748</v>
      </c>
      <c r="K2072" s="18" t="s">
        <v>3045</v>
      </c>
      <c r="L2072" s="18" t="s">
        <v>6901</v>
      </c>
      <c r="M2072" s="18" t="s">
        <v>3623</v>
      </c>
      <c r="N2072" s="18" t="s">
        <v>3502</v>
      </c>
      <c r="O2072" s="18" t="s">
        <v>3110</v>
      </c>
      <c r="P2072" s="20">
        <v>45495</v>
      </c>
      <c r="Q2072" s="18" t="s">
        <v>3302</v>
      </c>
      <c r="R2072" s="20">
        <v>45744</v>
      </c>
      <c r="S2072" s="18"/>
      <c r="T2072" s="18"/>
      <c r="U2072" s="18"/>
      <c r="V2072" s="21"/>
      <c r="W2072" s="18"/>
      <c r="X2072" s="18"/>
      <c r="Y2072" s="18"/>
      <c r="Z2072" s="18"/>
      <c r="AA2072" s="18" t="s">
        <v>3050</v>
      </c>
      <c r="AB2072" s="18"/>
      <c r="AC2072" s="78" t="s">
        <v>5526</v>
      </c>
      <c r="AD2072" s="78"/>
      <c r="AE2072" s="22" t="s">
        <v>6902</v>
      </c>
    </row>
    <row r="2073" spans="1:31" ht="12" customHeight="1" x14ac:dyDescent="0.2">
      <c r="A2073" s="11"/>
      <c r="B2073" s="23" t="s">
        <v>422</v>
      </c>
      <c r="C2073" s="24">
        <v>573175599162</v>
      </c>
      <c r="D2073" s="23">
        <v>12176031515</v>
      </c>
      <c r="E2073" s="23">
        <v>325892270</v>
      </c>
      <c r="F2073" s="23" t="s">
        <v>6903</v>
      </c>
      <c r="G2073" s="23" t="s">
        <v>3052</v>
      </c>
      <c r="H2073" s="23" t="s">
        <v>3053</v>
      </c>
      <c r="I2073" s="25">
        <v>45762</v>
      </c>
      <c r="J2073" s="23"/>
      <c r="K2073" s="23" t="s">
        <v>3045</v>
      </c>
      <c r="L2073" s="23" t="s">
        <v>3716</v>
      </c>
      <c r="M2073" s="23" t="s">
        <v>3221</v>
      </c>
      <c r="N2073" s="23" t="s">
        <v>3217</v>
      </c>
      <c r="O2073" s="23" t="s">
        <v>3071</v>
      </c>
      <c r="P2073" s="25">
        <v>45497</v>
      </c>
      <c r="Q2073" s="23"/>
      <c r="R2073" s="23"/>
      <c r="S2073" s="23"/>
      <c r="T2073" s="23"/>
      <c r="U2073" s="23"/>
      <c r="V2073" s="26"/>
      <c r="W2073" s="23"/>
      <c r="X2073" s="23"/>
      <c r="Y2073" s="23"/>
      <c r="Z2073" s="23"/>
      <c r="AA2073" s="23" t="s">
        <v>3060</v>
      </c>
      <c r="AB2073" s="23"/>
      <c r="AC2073" s="79" t="s">
        <v>3298</v>
      </c>
      <c r="AD2073" s="79"/>
      <c r="AE2073" s="27" t="s">
        <v>6904</v>
      </c>
    </row>
    <row r="2074" spans="1:31" ht="12" customHeight="1" x14ac:dyDescent="0.2">
      <c r="A2074" s="11"/>
      <c r="B2074" s="18" t="s">
        <v>422</v>
      </c>
      <c r="C2074" s="33" t="s">
        <v>6905</v>
      </c>
      <c r="D2074" s="18">
        <v>12176031515</v>
      </c>
      <c r="E2074" s="18">
        <v>325892270</v>
      </c>
      <c r="F2074" s="18"/>
      <c r="G2074" s="18" t="s">
        <v>3052</v>
      </c>
      <c r="H2074" s="18" t="s">
        <v>3044</v>
      </c>
      <c r="I2074" s="20">
        <v>45427</v>
      </c>
      <c r="J2074" s="18"/>
      <c r="K2074" s="18" t="s">
        <v>3045</v>
      </c>
      <c r="L2074" s="18" t="s">
        <v>5771</v>
      </c>
      <c r="M2074" s="18" t="s">
        <v>4004</v>
      </c>
      <c r="N2074" s="18" t="s">
        <v>3227</v>
      </c>
      <c r="O2074" s="18" t="s">
        <v>3071</v>
      </c>
      <c r="P2074" s="20">
        <v>45384</v>
      </c>
      <c r="Q2074" s="18"/>
      <c r="R2074" s="20">
        <v>45496</v>
      </c>
      <c r="S2074" s="18"/>
      <c r="T2074" s="18"/>
      <c r="U2074" s="18"/>
      <c r="V2074" s="21"/>
      <c r="W2074" s="18"/>
      <c r="X2074" s="18"/>
      <c r="Y2074" s="18"/>
      <c r="Z2074" s="18"/>
      <c r="AA2074" s="18" t="s">
        <v>3050</v>
      </c>
      <c r="AB2074" s="18"/>
      <c r="AC2074" s="78"/>
      <c r="AD2074" s="78"/>
      <c r="AE2074" s="22" t="s">
        <v>6906</v>
      </c>
    </row>
    <row r="2075" spans="1:31" ht="12" customHeight="1" x14ac:dyDescent="0.2">
      <c r="A2075" s="11"/>
      <c r="B2075" s="23" t="s">
        <v>2417</v>
      </c>
      <c r="C2075" s="24">
        <v>34634121718</v>
      </c>
      <c r="D2075" s="23">
        <v>12179177753</v>
      </c>
      <c r="E2075" s="23">
        <v>330256513</v>
      </c>
      <c r="F2075" s="23" t="s">
        <v>6907</v>
      </c>
      <c r="G2075" s="23" t="s">
        <v>3052</v>
      </c>
      <c r="H2075" s="23" t="s">
        <v>3053</v>
      </c>
      <c r="I2075" s="25">
        <v>45763</v>
      </c>
      <c r="J2075" s="23"/>
      <c r="K2075" s="23" t="s">
        <v>3054</v>
      </c>
      <c r="L2075" s="23" t="s">
        <v>5201</v>
      </c>
      <c r="M2075" s="23" t="s">
        <v>5202</v>
      </c>
      <c r="N2075" s="23" t="s">
        <v>3222</v>
      </c>
      <c r="O2075" s="23" t="s">
        <v>3065</v>
      </c>
      <c r="P2075" s="25">
        <v>45635</v>
      </c>
      <c r="Q2075" s="25">
        <v>45869</v>
      </c>
      <c r="R2075" s="23"/>
      <c r="S2075" s="23"/>
      <c r="T2075" s="23"/>
      <c r="U2075" s="23"/>
      <c r="V2075" s="26"/>
      <c r="W2075" s="23"/>
      <c r="X2075" s="23"/>
      <c r="Y2075" s="23"/>
      <c r="Z2075" s="23"/>
      <c r="AA2075" s="23" t="s">
        <v>3060</v>
      </c>
      <c r="AB2075" s="23"/>
      <c r="AC2075" s="79"/>
      <c r="AD2075" s="79"/>
      <c r="AE2075" s="27" t="s">
        <v>6908</v>
      </c>
    </row>
    <row r="2076" spans="1:31" ht="12" customHeight="1" x14ac:dyDescent="0.2">
      <c r="A2076" s="11"/>
      <c r="B2076" s="23" t="s">
        <v>1425</v>
      </c>
      <c r="C2076" s="28" t="s">
        <v>6909</v>
      </c>
      <c r="D2076" s="23">
        <v>12179080883</v>
      </c>
      <c r="E2076" s="23">
        <v>330174010</v>
      </c>
      <c r="F2076" s="30" t="s">
        <v>6910</v>
      </c>
      <c r="G2076" s="23" t="s">
        <v>3052</v>
      </c>
      <c r="H2076" s="23" t="s">
        <v>3053</v>
      </c>
      <c r="I2076" s="25">
        <v>45762</v>
      </c>
      <c r="J2076" s="23"/>
      <c r="K2076" s="23" t="s">
        <v>3054</v>
      </c>
      <c r="L2076" s="23" t="s">
        <v>4469</v>
      </c>
      <c r="M2076" s="23" t="s">
        <v>3325</v>
      </c>
      <c r="N2076" s="23" t="s">
        <v>3127</v>
      </c>
      <c r="O2076" s="23" t="s">
        <v>3071</v>
      </c>
      <c r="P2076" s="25">
        <v>45582</v>
      </c>
      <c r="Q2076" s="25">
        <v>45653</v>
      </c>
      <c r="R2076" s="23"/>
      <c r="S2076" s="23"/>
      <c r="T2076" s="23"/>
      <c r="U2076" s="23"/>
      <c r="V2076" s="26"/>
      <c r="W2076" s="23"/>
      <c r="X2076" s="23"/>
      <c r="Y2076" s="23"/>
      <c r="Z2076" s="23"/>
      <c r="AA2076" s="23" t="s">
        <v>3060</v>
      </c>
      <c r="AB2076" s="23"/>
      <c r="AC2076" s="79"/>
      <c r="AD2076" s="79"/>
      <c r="AE2076" s="27" t="s">
        <v>6911</v>
      </c>
    </row>
    <row r="2077" spans="1:31" ht="12" customHeight="1" x14ac:dyDescent="0.2">
      <c r="A2077" s="11"/>
      <c r="B2077" s="18" t="s">
        <v>1425</v>
      </c>
      <c r="C2077" s="33" t="s">
        <v>6909</v>
      </c>
      <c r="D2077" s="18"/>
      <c r="E2077" s="18"/>
      <c r="F2077" s="18"/>
      <c r="G2077" s="18" t="s">
        <v>3106</v>
      </c>
      <c r="H2077" s="18" t="s">
        <v>3124</v>
      </c>
      <c r="I2077" s="18"/>
      <c r="J2077" s="18"/>
      <c r="K2077" s="18" t="s">
        <v>3045</v>
      </c>
      <c r="L2077" s="18" t="s">
        <v>3332</v>
      </c>
      <c r="M2077" s="18" t="s">
        <v>3180</v>
      </c>
      <c r="N2077" s="18" t="s">
        <v>3333</v>
      </c>
      <c r="O2077" s="18" t="s">
        <v>3071</v>
      </c>
      <c r="P2077" s="20">
        <v>45582</v>
      </c>
      <c r="Q2077" s="20">
        <v>45610</v>
      </c>
      <c r="R2077" s="18"/>
      <c r="S2077" s="18"/>
      <c r="T2077" s="18"/>
      <c r="U2077" s="18"/>
      <c r="V2077" s="21"/>
      <c r="W2077" s="18"/>
      <c r="X2077" s="18"/>
      <c r="Y2077" s="18"/>
      <c r="Z2077" s="18"/>
      <c r="AA2077" s="18" t="s">
        <v>3050</v>
      </c>
      <c r="AB2077" s="18"/>
      <c r="AC2077" s="78" t="s">
        <v>4467</v>
      </c>
      <c r="AD2077" s="78"/>
      <c r="AE2077" s="22" t="s">
        <v>6912</v>
      </c>
    </row>
    <row r="2078" spans="1:31" ht="12" customHeight="1" x14ac:dyDescent="0.2">
      <c r="A2078" s="11"/>
      <c r="B2078" s="18" t="s">
        <v>2711</v>
      </c>
      <c r="C2078" s="33" t="s">
        <v>6913</v>
      </c>
      <c r="D2078" s="18"/>
      <c r="E2078" s="18"/>
      <c r="F2078" s="18"/>
      <c r="G2078" s="18" t="s">
        <v>3052</v>
      </c>
      <c r="H2078" s="18" t="s">
        <v>3069</v>
      </c>
      <c r="I2078" s="18"/>
      <c r="J2078" s="18"/>
      <c r="K2078" s="18" t="s">
        <v>3054</v>
      </c>
      <c r="L2078" s="18" t="s">
        <v>3172</v>
      </c>
      <c r="M2078" s="18" t="s">
        <v>3173</v>
      </c>
      <c r="N2078" s="18" t="s">
        <v>4441</v>
      </c>
      <c r="O2078" s="18" t="s">
        <v>3398</v>
      </c>
      <c r="P2078" s="20">
        <v>45750</v>
      </c>
      <c r="Q2078" s="20">
        <v>45780</v>
      </c>
      <c r="R2078" s="18"/>
      <c r="S2078" s="18"/>
      <c r="T2078" s="18"/>
      <c r="U2078" s="18"/>
      <c r="V2078" s="21" t="s">
        <v>3132</v>
      </c>
      <c r="W2078" s="18">
        <v>32</v>
      </c>
      <c r="X2078" s="18"/>
      <c r="Y2078" s="18"/>
      <c r="Z2078" s="18"/>
      <c r="AA2078" s="18" t="s">
        <v>3050</v>
      </c>
      <c r="AB2078" s="18"/>
      <c r="AC2078" s="78"/>
      <c r="AD2078" s="78"/>
      <c r="AE2078" s="22" t="s">
        <v>6914</v>
      </c>
    </row>
    <row r="2079" spans="1:31" ht="12" customHeight="1" x14ac:dyDescent="0.2">
      <c r="A2079" s="11"/>
      <c r="B2079" s="18" t="s">
        <v>1743</v>
      </c>
      <c r="C2079" s="19">
        <v>573135326539</v>
      </c>
      <c r="D2079" s="18"/>
      <c r="E2079" s="18">
        <v>327849797</v>
      </c>
      <c r="F2079" s="18"/>
      <c r="G2079" s="18" t="s">
        <v>3052</v>
      </c>
      <c r="H2079" s="18" t="s">
        <v>3044</v>
      </c>
      <c r="I2079" s="18"/>
      <c r="J2079" s="18"/>
      <c r="K2079" s="18" t="s">
        <v>3045</v>
      </c>
      <c r="L2079" s="18" t="s">
        <v>3734</v>
      </c>
      <c r="M2079" s="18" t="s">
        <v>3147</v>
      </c>
      <c r="N2079" s="18" t="s">
        <v>3236</v>
      </c>
      <c r="O2079" s="18" t="s">
        <v>3104</v>
      </c>
      <c r="P2079" s="20">
        <v>45489</v>
      </c>
      <c r="Q2079" s="20">
        <v>45653</v>
      </c>
      <c r="R2079" s="20">
        <v>45513</v>
      </c>
      <c r="S2079" s="18"/>
      <c r="T2079" s="18"/>
      <c r="U2079" s="18"/>
      <c r="V2079" s="21"/>
      <c r="W2079" s="18"/>
      <c r="X2079" s="18"/>
      <c r="Y2079" s="18"/>
      <c r="Z2079" s="18"/>
      <c r="AA2079" s="18" t="s">
        <v>3050</v>
      </c>
      <c r="AB2079" s="18"/>
      <c r="AC2079" s="78"/>
      <c r="AD2079" s="78"/>
      <c r="AE2079" s="22" t="s">
        <v>6915</v>
      </c>
    </row>
    <row r="2080" spans="1:31" ht="12" customHeight="1" x14ac:dyDescent="0.2">
      <c r="A2080" s="11"/>
      <c r="B2080" s="18" t="s">
        <v>1427</v>
      </c>
      <c r="C2080" s="19">
        <v>34623352579</v>
      </c>
      <c r="D2080" s="18">
        <v>12178739083</v>
      </c>
      <c r="E2080" s="18">
        <v>329894340</v>
      </c>
      <c r="F2080" s="18"/>
      <c r="G2080" s="18" t="s">
        <v>3141</v>
      </c>
      <c r="H2080" s="18" t="s">
        <v>3044</v>
      </c>
      <c r="I2080" s="18"/>
      <c r="J2080" s="18"/>
      <c r="K2080" s="18" t="s">
        <v>3045</v>
      </c>
      <c r="L2080" s="18" t="s">
        <v>4598</v>
      </c>
      <c r="M2080" s="18" t="s">
        <v>3971</v>
      </c>
      <c r="N2080" s="18" t="s">
        <v>3246</v>
      </c>
      <c r="O2080" s="18" t="s">
        <v>3065</v>
      </c>
      <c r="P2080" s="20">
        <v>45595</v>
      </c>
      <c r="Q2080" s="20">
        <v>45626</v>
      </c>
      <c r="R2080" s="20">
        <v>45685</v>
      </c>
      <c r="S2080" s="18"/>
      <c r="T2080" s="18"/>
      <c r="U2080" s="18"/>
      <c r="V2080" s="21"/>
      <c r="W2080" s="18"/>
      <c r="X2080" s="18"/>
      <c r="Y2080" s="18"/>
      <c r="Z2080" s="18"/>
      <c r="AA2080" s="18" t="s">
        <v>3050</v>
      </c>
      <c r="AB2080" s="18" t="s">
        <v>3628</v>
      </c>
      <c r="AC2080" s="78"/>
      <c r="AD2080" s="78"/>
      <c r="AE2080" s="22" t="s">
        <v>6916</v>
      </c>
    </row>
    <row r="2081" spans="1:31" ht="12" customHeight="1" x14ac:dyDescent="0.2">
      <c r="A2081" s="11"/>
      <c r="B2081" s="18" t="s">
        <v>1427</v>
      </c>
      <c r="C2081" s="19">
        <v>34623352579</v>
      </c>
      <c r="D2081" s="18">
        <v>12178739083</v>
      </c>
      <c r="E2081" s="18">
        <v>329894340</v>
      </c>
      <c r="F2081" s="18"/>
      <c r="G2081" s="18" t="s">
        <v>3052</v>
      </c>
      <c r="H2081" s="18" t="s">
        <v>3044</v>
      </c>
      <c r="I2081" s="18"/>
      <c r="J2081" s="18"/>
      <c r="K2081" s="18" t="s">
        <v>3045</v>
      </c>
      <c r="L2081" s="18" t="s">
        <v>4353</v>
      </c>
      <c r="M2081" s="18" t="s">
        <v>3634</v>
      </c>
      <c r="N2081" s="18" t="s">
        <v>3048</v>
      </c>
      <c r="O2081" s="18" t="s">
        <v>3071</v>
      </c>
      <c r="P2081" s="20">
        <v>45698</v>
      </c>
      <c r="Q2081" s="20">
        <v>45726</v>
      </c>
      <c r="R2081" s="18"/>
      <c r="S2081" s="18"/>
      <c r="T2081" s="18"/>
      <c r="U2081" s="18"/>
      <c r="V2081" s="21" t="s">
        <v>3175</v>
      </c>
      <c r="W2081" s="18" t="s">
        <v>3175</v>
      </c>
      <c r="X2081" s="18"/>
      <c r="Y2081" s="18"/>
      <c r="Z2081" s="18"/>
      <c r="AA2081" s="18" t="s">
        <v>3050</v>
      </c>
      <c r="AB2081" s="18"/>
      <c r="AC2081" s="78" t="s">
        <v>6917</v>
      </c>
      <c r="AD2081" s="78"/>
      <c r="AE2081" s="22" t="s">
        <v>6918</v>
      </c>
    </row>
    <row r="2082" spans="1:31" ht="12" customHeight="1" x14ac:dyDescent="0.2">
      <c r="A2082" s="11"/>
      <c r="B2082" s="18" t="s">
        <v>1427</v>
      </c>
      <c r="C2082" s="19">
        <v>34623352579</v>
      </c>
      <c r="D2082" s="18">
        <v>12178739083</v>
      </c>
      <c r="E2082" s="18">
        <v>329894340</v>
      </c>
      <c r="F2082" s="18"/>
      <c r="G2082" s="18" t="s">
        <v>3052</v>
      </c>
      <c r="H2082" s="18" t="s">
        <v>3044</v>
      </c>
      <c r="I2082" s="20">
        <v>45762</v>
      </c>
      <c r="J2082" s="18">
        <v>45770</v>
      </c>
      <c r="K2082" s="18" t="s">
        <v>3054</v>
      </c>
      <c r="L2082" s="18" t="s">
        <v>6919</v>
      </c>
      <c r="M2082" s="18" t="s">
        <v>6920</v>
      </c>
      <c r="N2082" s="18" t="s">
        <v>3355</v>
      </c>
      <c r="O2082" s="18" t="s">
        <v>3270</v>
      </c>
      <c r="P2082" s="20">
        <v>45701</v>
      </c>
      <c r="Q2082" s="20">
        <v>45730</v>
      </c>
      <c r="R2082" s="20">
        <v>45761</v>
      </c>
      <c r="S2082" s="18"/>
      <c r="T2082" s="18"/>
      <c r="U2082" s="18"/>
      <c r="V2082" s="21" t="s">
        <v>3175</v>
      </c>
      <c r="W2082" s="18" t="s">
        <v>3175</v>
      </c>
      <c r="X2082" s="18"/>
      <c r="Y2082" s="18"/>
      <c r="Z2082" s="18"/>
      <c r="AA2082" s="18" t="s">
        <v>3050</v>
      </c>
      <c r="AB2082" s="18" t="s">
        <v>3628</v>
      </c>
      <c r="AC2082" s="78"/>
      <c r="AD2082" s="78"/>
      <c r="AE2082" s="22" t="s">
        <v>6921</v>
      </c>
    </row>
    <row r="2083" spans="1:31" ht="12" customHeight="1" x14ac:dyDescent="0.2">
      <c r="A2083" s="11"/>
      <c r="B2083" s="18" t="s">
        <v>1427</v>
      </c>
      <c r="C2083" s="19">
        <v>34623352579</v>
      </c>
      <c r="D2083" s="18">
        <v>12178739083</v>
      </c>
      <c r="E2083" s="18">
        <v>329894340</v>
      </c>
      <c r="F2083" s="18"/>
      <c r="G2083" s="18" t="s">
        <v>3141</v>
      </c>
      <c r="H2083" s="18" t="s">
        <v>3069</v>
      </c>
      <c r="I2083" s="18"/>
      <c r="J2083" s="18"/>
      <c r="K2083" s="18" t="s">
        <v>3054</v>
      </c>
      <c r="L2083" s="18" t="s">
        <v>6922</v>
      </c>
      <c r="M2083" s="18" t="s">
        <v>6923</v>
      </c>
      <c r="N2083" s="18" t="s">
        <v>3246</v>
      </c>
      <c r="O2083" s="18" t="s">
        <v>3071</v>
      </c>
      <c r="P2083" s="20">
        <v>45583</v>
      </c>
      <c r="Q2083" s="18"/>
      <c r="R2083" s="18"/>
      <c r="S2083" s="18"/>
      <c r="T2083" s="18"/>
      <c r="U2083" s="18"/>
      <c r="V2083" s="21"/>
      <c r="W2083" s="18"/>
      <c r="X2083" s="18"/>
      <c r="Y2083" s="18"/>
      <c r="Z2083" s="18"/>
      <c r="AA2083" s="18" t="s">
        <v>3050</v>
      </c>
      <c r="AB2083" s="18"/>
      <c r="AC2083" s="78" t="s">
        <v>3164</v>
      </c>
      <c r="AD2083" s="78"/>
      <c r="AE2083" s="22" t="s">
        <v>6924</v>
      </c>
    </row>
    <row r="2084" spans="1:31" ht="12" customHeight="1" x14ac:dyDescent="0.2">
      <c r="A2084" s="11"/>
      <c r="B2084" s="18" t="s">
        <v>1427</v>
      </c>
      <c r="C2084" s="19">
        <v>34623352579</v>
      </c>
      <c r="D2084" s="18">
        <v>12178739083</v>
      </c>
      <c r="E2084" s="18">
        <v>329894340</v>
      </c>
      <c r="F2084" s="18"/>
      <c r="G2084" s="18" t="s">
        <v>3141</v>
      </c>
      <c r="H2084" s="18" t="s">
        <v>3044</v>
      </c>
      <c r="I2084" s="18"/>
      <c r="J2084" s="18"/>
      <c r="K2084" s="18" t="s">
        <v>3045</v>
      </c>
      <c r="L2084" s="18" t="s">
        <v>3538</v>
      </c>
      <c r="M2084" s="18" t="s">
        <v>3539</v>
      </c>
      <c r="N2084" s="18" t="s">
        <v>3206</v>
      </c>
      <c r="O2084" s="18" t="s">
        <v>3212</v>
      </c>
      <c r="P2084" s="20">
        <v>45558</v>
      </c>
      <c r="Q2084" s="20">
        <v>45581</v>
      </c>
      <c r="R2084" s="20">
        <v>45580</v>
      </c>
      <c r="S2084" s="18"/>
      <c r="T2084" s="18"/>
      <c r="U2084" s="18"/>
      <c r="V2084" s="21"/>
      <c r="W2084" s="18"/>
      <c r="X2084" s="18"/>
      <c r="Y2084" s="18"/>
      <c r="Z2084" s="18"/>
      <c r="AA2084" s="18" t="s">
        <v>3050</v>
      </c>
      <c r="AB2084" s="18"/>
      <c r="AC2084" s="78"/>
      <c r="AD2084" s="78"/>
      <c r="AE2084" s="22" t="s">
        <v>6925</v>
      </c>
    </row>
    <row r="2085" spans="1:31" ht="12" customHeight="1" x14ac:dyDescent="0.2">
      <c r="A2085" s="11"/>
      <c r="B2085" s="18" t="s">
        <v>2007</v>
      </c>
      <c r="C2085" s="19">
        <v>34624023343</v>
      </c>
      <c r="D2085" s="18">
        <v>12177463371</v>
      </c>
      <c r="E2085" s="18">
        <v>327479280</v>
      </c>
      <c r="F2085" s="29" t="s">
        <v>6926</v>
      </c>
      <c r="G2085" s="18" t="s">
        <v>3052</v>
      </c>
      <c r="H2085" s="18" t="s">
        <v>3044</v>
      </c>
      <c r="I2085" s="20">
        <v>45516</v>
      </c>
      <c r="J2085" s="20">
        <v>45814</v>
      </c>
      <c r="K2085" s="18" t="s">
        <v>3054</v>
      </c>
      <c r="L2085" s="18" t="s">
        <v>4511</v>
      </c>
      <c r="M2085" s="18" t="s">
        <v>3205</v>
      </c>
      <c r="N2085" s="18" t="s">
        <v>3206</v>
      </c>
      <c r="O2085" s="18" t="s">
        <v>3049</v>
      </c>
      <c r="P2085" s="20">
        <v>45474</v>
      </c>
      <c r="Q2085" s="20">
        <v>45537</v>
      </c>
      <c r="R2085" s="20">
        <v>45814</v>
      </c>
      <c r="S2085" s="18"/>
      <c r="T2085" s="18"/>
      <c r="U2085" s="18"/>
      <c r="V2085" s="21"/>
      <c r="W2085" s="18"/>
      <c r="X2085" s="18"/>
      <c r="Y2085" s="18"/>
      <c r="Z2085" s="18"/>
      <c r="AA2085" s="18" t="s">
        <v>3050</v>
      </c>
      <c r="AB2085" s="18"/>
      <c r="AC2085" s="78"/>
      <c r="AD2085" s="78"/>
      <c r="AE2085" s="22" t="s">
        <v>6927</v>
      </c>
    </row>
    <row r="2086" spans="1:31" ht="12" customHeight="1" x14ac:dyDescent="0.2">
      <c r="A2086" s="11"/>
      <c r="B2086" s="23" t="s">
        <v>450</v>
      </c>
      <c r="C2086" s="24">
        <v>34624137092</v>
      </c>
      <c r="D2086" s="23">
        <v>12175636575</v>
      </c>
      <c r="E2086" s="23">
        <v>325478228</v>
      </c>
      <c r="F2086" s="30" t="s">
        <v>6928</v>
      </c>
      <c r="G2086" s="23" t="s">
        <v>3052</v>
      </c>
      <c r="H2086" s="23" t="s">
        <v>3053</v>
      </c>
      <c r="I2086" s="25">
        <v>45762</v>
      </c>
      <c r="J2086" s="23"/>
      <c r="K2086" s="23" t="s">
        <v>3054</v>
      </c>
      <c r="L2086" s="23" t="s">
        <v>6929</v>
      </c>
      <c r="M2086" s="23" t="s">
        <v>3325</v>
      </c>
      <c r="N2086" s="23" t="s">
        <v>3127</v>
      </c>
      <c r="O2086" s="23" t="s">
        <v>3071</v>
      </c>
      <c r="P2086" s="25">
        <v>45735</v>
      </c>
      <c r="Q2086" s="25">
        <v>45772</v>
      </c>
      <c r="R2086" s="25">
        <v>45840</v>
      </c>
      <c r="S2086" s="23"/>
      <c r="T2086" s="23"/>
      <c r="U2086" s="23"/>
      <c r="V2086" s="26" t="s">
        <v>3059</v>
      </c>
      <c r="W2086" s="23" t="s">
        <v>3059</v>
      </c>
      <c r="X2086" s="23"/>
      <c r="Y2086" s="23"/>
      <c r="Z2086" s="23"/>
      <c r="AA2086" s="23" t="s">
        <v>3060</v>
      </c>
      <c r="AB2086" s="23" t="s">
        <v>3298</v>
      </c>
      <c r="AC2086" s="79"/>
      <c r="AD2086" s="79"/>
      <c r="AE2086" s="27" t="s">
        <v>6930</v>
      </c>
    </row>
    <row r="2087" spans="1:31" ht="12" customHeight="1" x14ac:dyDescent="0.2">
      <c r="A2087" s="11"/>
      <c r="B2087" s="18" t="s">
        <v>450</v>
      </c>
      <c r="C2087" s="19">
        <v>573137583002</v>
      </c>
      <c r="D2087" s="18">
        <v>12175636575</v>
      </c>
      <c r="E2087" s="18">
        <v>325478228</v>
      </c>
      <c r="F2087" s="18"/>
      <c r="G2087" s="18" t="s">
        <v>3052</v>
      </c>
      <c r="H2087" s="18" t="s">
        <v>3044</v>
      </c>
      <c r="I2087" s="20">
        <v>45672</v>
      </c>
      <c r="J2087" s="18"/>
      <c r="K2087" s="18" t="s">
        <v>3095</v>
      </c>
      <c r="L2087" s="18" t="s">
        <v>6931</v>
      </c>
      <c r="M2087" s="18" t="s">
        <v>6932</v>
      </c>
      <c r="N2087" s="18" t="s">
        <v>3246</v>
      </c>
      <c r="O2087" s="18" t="s">
        <v>3071</v>
      </c>
      <c r="P2087" s="20">
        <v>45640</v>
      </c>
      <c r="Q2087" s="20">
        <v>45669</v>
      </c>
      <c r="R2087" s="20">
        <v>45720</v>
      </c>
      <c r="S2087" s="18"/>
      <c r="T2087" s="18"/>
      <c r="U2087" s="18"/>
      <c r="V2087" s="21"/>
      <c r="W2087" s="18"/>
      <c r="X2087" s="18"/>
      <c r="Y2087" s="18"/>
      <c r="Z2087" s="18"/>
      <c r="AA2087" s="18" t="s">
        <v>3050</v>
      </c>
      <c r="AB2087" s="18"/>
      <c r="AC2087" s="78"/>
      <c r="AD2087" s="78"/>
      <c r="AE2087" s="22" t="s">
        <v>6933</v>
      </c>
    </row>
    <row r="2088" spans="1:31" ht="12" customHeight="1" x14ac:dyDescent="0.2">
      <c r="A2088" s="11"/>
      <c r="B2088" s="18" t="s">
        <v>450</v>
      </c>
      <c r="C2088" s="19">
        <v>573137583002</v>
      </c>
      <c r="D2088" s="18">
        <v>12175636575</v>
      </c>
      <c r="E2088" s="18">
        <v>325478228</v>
      </c>
      <c r="F2088" s="18"/>
      <c r="G2088" s="18" t="s">
        <v>3052</v>
      </c>
      <c r="H2088" s="18" t="s">
        <v>3044</v>
      </c>
      <c r="I2088" s="20">
        <v>45430</v>
      </c>
      <c r="J2088" s="18"/>
      <c r="K2088" s="18" t="s">
        <v>3045</v>
      </c>
      <c r="L2088" s="18" t="s">
        <v>3284</v>
      </c>
      <c r="M2088" s="18" t="s">
        <v>3285</v>
      </c>
      <c r="N2088" s="18" t="s">
        <v>3286</v>
      </c>
      <c r="O2088" s="18" t="s">
        <v>3071</v>
      </c>
      <c r="P2088" s="20">
        <v>45476</v>
      </c>
      <c r="Q2088" s="20">
        <v>45454</v>
      </c>
      <c r="R2088" s="18"/>
      <c r="S2088" s="18"/>
      <c r="T2088" s="18"/>
      <c r="U2088" s="18"/>
      <c r="V2088" s="21"/>
      <c r="W2088" s="18"/>
      <c r="X2088" s="18" t="s">
        <v>3077</v>
      </c>
      <c r="Y2088" s="18"/>
      <c r="Z2088" s="18" t="s">
        <v>3066</v>
      </c>
      <c r="AA2088" s="18" t="s">
        <v>3050</v>
      </c>
      <c r="AB2088" s="18"/>
      <c r="AC2088" s="78"/>
      <c r="AD2088" s="78"/>
      <c r="AE2088" s="22" t="s">
        <v>6934</v>
      </c>
    </row>
    <row r="2089" spans="1:31" ht="12" customHeight="1" x14ac:dyDescent="0.2">
      <c r="A2089" s="11"/>
      <c r="B2089" s="18" t="s">
        <v>450</v>
      </c>
      <c r="C2089" s="19">
        <v>573137583002</v>
      </c>
      <c r="D2089" s="18">
        <v>12175636575</v>
      </c>
      <c r="E2089" s="18">
        <v>325478228</v>
      </c>
      <c r="F2089" s="18"/>
      <c r="G2089" s="18" t="s">
        <v>3052</v>
      </c>
      <c r="H2089" s="18" t="s">
        <v>3044</v>
      </c>
      <c r="I2089" s="18"/>
      <c r="J2089" s="18"/>
      <c r="K2089" s="18" t="s">
        <v>3054</v>
      </c>
      <c r="L2089" s="18" t="s">
        <v>4828</v>
      </c>
      <c r="M2089" s="18" t="s">
        <v>4829</v>
      </c>
      <c r="N2089" s="18" t="s">
        <v>4830</v>
      </c>
      <c r="O2089" s="18" t="s">
        <v>3071</v>
      </c>
      <c r="P2089" s="20">
        <v>45630</v>
      </c>
      <c r="Q2089" s="20">
        <v>45693</v>
      </c>
      <c r="R2089" s="18"/>
      <c r="S2089" s="18"/>
      <c r="T2089" s="18"/>
      <c r="U2089" s="18"/>
      <c r="V2089" s="21"/>
      <c r="W2089" s="18"/>
      <c r="X2089" s="18"/>
      <c r="Y2089" s="18"/>
      <c r="Z2089" s="18"/>
      <c r="AA2089" s="18" t="s">
        <v>3050</v>
      </c>
      <c r="AB2089" s="18"/>
      <c r="AC2089" s="78" t="s">
        <v>3164</v>
      </c>
      <c r="AD2089" s="78"/>
      <c r="AE2089" s="22" t="s">
        <v>6935</v>
      </c>
    </row>
    <row r="2090" spans="1:31" ht="12" customHeight="1" x14ac:dyDescent="0.2">
      <c r="A2090" s="11"/>
      <c r="B2090" s="18" t="s">
        <v>450</v>
      </c>
      <c r="C2090" s="19">
        <v>573137583002</v>
      </c>
      <c r="D2090" s="18">
        <v>12175636575</v>
      </c>
      <c r="E2090" s="18">
        <v>325478228</v>
      </c>
      <c r="F2090" s="18"/>
      <c r="G2090" s="18" t="s">
        <v>3052</v>
      </c>
      <c r="H2090" s="18" t="s">
        <v>3044</v>
      </c>
      <c r="I2090" s="20">
        <v>45551</v>
      </c>
      <c r="J2090" s="18"/>
      <c r="K2090" s="18" t="s">
        <v>3054</v>
      </c>
      <c r="L2090" s="18" t="s">
        <v>3125</v>
      </c>
      <c r="M2090" s="18" t="s">
        <v>3126</v>
      </c>
      <c r="N2090" s="18" t="s">
        <v>3127</v>
      </c>
      <c r="O2090" s="18" t="s">
        <v>3071</v>
      </c>
      <c r="P2090" s="20">
        <v>45552</v>
      </c>
      <c r="Q2090" s="20">
        <v>45581</v>
      </c>
      <c r="R2090" s="20">
        <v>45562</v>
      </c>
      <c r="S2090" s="18"/>
      <c r="T2090" s="18"/>
      <c r="U2090" s="18"/>
      <c r="V2090" s="21"/>
      <c r="W2090" s="18"/>
      <c r="X2090" s="18"/>
      <c r="Y2090" s="18"/>
      <c r="Z2090" s="18"/>
      <c r="AA2090" s="18" t="s">
        <v>3050</v>
      </c>
      <c r="AB2090" s="18"/>
      <c r="AC2090" s="78"/>
      <c r="AD2090" s="78"/>
      <c r="AE2090" s="22" t="s">
        <v>6936</v>
      </c>
    </row>
    <row r="2091" spans="1:31" ht="12" customHeight="1" x14ac:dyDescent="0.2">
      <c r="A2091" s="11"/>
      <c r="B2091" s="18" t="s">
        <v>450</v>
      </c>
      <c r="C2091" s="19">
        <v>573137583002</v>
      </c>
      <c r="D2091" s="18">
        <v>12175636575</v>
      </c>
      <c r="E2091" s="18">
        <v>325478228</v>
      </c>
      <c r="F2091" s="18"/>
      <c r="G2091" s="18" t="s">
        <v>3052</v>
      </c>
      <c r="H2091" s="18" t="s">
        <v>3044</v>
      </c>
      <c r="I2091" s="20">
        <v>45551</v>
      </c>
      <c r="J2091" s="18"/>
      <c r="K2091" s="18" t="s">
        <v>3054</v>
      </c>
      <c r="L2091" s="18" t="s">
        <v>4733</v>
      </c>
      <c r="M2091" s="18" t="s">
        <v>3310</v>
      </c>
      <c r="N2091" s="18" t="s">
        <v>4422</v>
      </c>
      <c r="O2091" s="18" t="s">
        <v>3071</v>
      </c>
      <c r="P2091" s="20">
        <v>45576</v>
      </c>
      <c r="Q2091" s="20">
        <v>45607</v>
      </c>
      <c r="R2091" s="20">
        <v>45625</v>
      </c>
      <c r="S2091" s="18"/>
      <c r="T2091" s="18"/>
      <c r="U2091" s="18"/>
      <c r="V2091" s="21"/>
      <c r="W2091" s="18"/>
      <c r="X2091" s="18"/>
      <c r="Y2091" s="18"/>
      <c r="Z2091" s="18"/>
      <c r="AA2091" s="18" t="s">
        <v>3050</v>
      </c>
      <c r="AB2091" s="18"/>
      <c r="AC2091" s="78"/>
      <c r="AD2091" s="78"/>
      <c r="AE2091" s="22" t="s">
        <v>6937</v>
      </c>
    </row>
    <row r="2092" spans="1:31" ht="12" customHeight="1" x14ac:dyDescent="0.2">
      <c r="A2092" s="11"/>
      <c r="B2092" s="18" t="s">
        <v>450</v>
      </c>
      <c r="C2092" s="19">
        <v>573137583002</v>
      </c>
      <c r="D2092" s="18">
        <v>12175636575</v>
      </c>
      <c r="E2092" s="18">
        <v>325478228</v>
      </c>
      <c r="F2092" s="18"/>
      <c r="G2092" s="18" t="s">
        <v>3052</v>
      </c>
      <c r="H2092" s="18" t="s">
        <v>3044</v>
      </c>
      <c r="I2092" s="20">
        <v>45430</v>
      </c>
      <c r="J2092" s="18">
        <v>45548</v>
      </c>
      <c r="K2092" s="18" t="s">
        <v>3045</v>
      </c>
      <c r="L2092" s="18" t="s">
        <v>5005</v>
      </c>
      <c r="M2092" s="18" t="s">
        <v>3074</v>
      </c>
      <c r="N2092" s="18" t="s">
        <v>3502</v>
      </c>
      <c r="O2092" s="18" t="s">
        <v>3071</v>
      </c>
      <c r="P2092" s="20">
        <v>45460</v>
      </c>
      <c r="Q2092" s="20">
        <v>45492</v>
      </c>
      <c r="R2092" s="20">
        <v>45548</v>
      </c>
      <c r="S2092" s="18"/>
      <c r="T2092" s="18"/>
      <c r="U2092" s="18"/>
      <c r="V2092" s="21"/>
      <c r="W2092" s="18"/>
      <c r="X2092" s="18"/>
      <c r="Y2092" s="18"/>
      <c r="Z2092" s="18"/>
      <c r="AA2092" s="18" t="s">
        <v>3050</v>
      </c>
      <c r="AB2092" s="18"/>
      <c r="AC2092" s="78"/>
      <c r="AD2092" s="78"/>
      <c r="AE2092" s="22" t="s">
        <v>6938</v>
      </c>
    </row>
    <row r="2093" spans="1:31" ht="12" customHeight="1" x14ac:dyDescent="0.2">
      <c r="A2093" s="11"/>
      <c r="B2093" s="18" t="s">
        <v>2571</v>
      </c>
      <c r="C2093" s="19">
        <v>51910925514</v>
      </c>
      <c r="D2093" s="18"/>
      <c r="E2093" s="18"/>
      <c r="F2093" s="18"/>
      <c r="G2093" s="18" t="s">
        <v>3052</v>
      </c>
      <c r="H2093" s="18" t="s">
        <v>3044</v>
      </c>
      <c r="I2093" s="18"/>
      <c r="J2093" s="18"/>
      <c r="K2093" s="18" t="s">
        <v>3045</v>
      </c>
      <c r="L2093" s="18" t="s">
        <v>3805</v>
      </c>
      <c r="M2093" s="18" t="s">
        <v>3364</v>
      </c>
      <c r="N2093" s="18" t="s">
        <v>3377</v>
      </c>
      <c r="O2093" s="18" t="s">
        <v>3270</v>
      </c>
      <c r="P2093" s="20">
        <v>45748</v>
      </c>
      <c r="Q2093" s="20">
        <v>45783</v>
      </c>
      <c r="R2093" s="18"/>
      <c r="S2093" s="18"/>
      <c r="T2093" s="18"/>
      <c r="U2093" s="18"/>
      <c r="V2093" s="21" t="s">
        <v>3059</v>
      </c>
      <c r="W2093" s="18">
        <v>34</v>
      </c>
      <c r="X2093" s="18"/>
      <c r="Y2093" s="18"/>
      <c r="Z2093" s="18"/>
      <c r="AA2093" s="18" t="s">
        <v>3050</v>
      </c>
      <c r="AB2093" s="18"/>
      <c r="AC2093" s="78"/>
      <c r="AD2093" s="78"/>
      <c r="AE2093" s="22" t="s">
        <v>6939</v>
      </c>
    </row>
    <row r="2094" spans="1:31" ht="12" customHeight="1" x14ac:dyDescent="0.2">
      <c r="A2094" s="11"/>
      <c r="B2094" s="18" t="s">
        <v>1753</v>
      </c>
      <c r="C2094" s="33" t="s">
        <v>6199</v>
      </c>
      <c r="D2094" s="18" t="s">
        <v>6940</v>
      </c>
      <c r="E2094" s="18" t="s">
        <v>6941</v>
      </c>
      <c r="F2094" s="18"/>
      <c r="G2094" s="18" t="s">
        <v>3052</v>
      </c>
      <c r="H2094" s="18" t="s">
        <v>3044</v>
      </c>
      <c r="I2094" s="18"/>
      <c r="J2094" s="18"/>
      <c r="K2094" s="18" t="s">
        <v>3045</v>
      </c>
      <c r="L2094" s="18">
        <v>2023</v>
      </c>
      <c r="M2094" s="18" t="s">
        <v>3539</v>
      </c>
      <c r="N2094" s="18" t="s">
        <v>3569</v>
      </c>
      <c r="O2094" s="18" t="s">
        <v>3071</v>
      </c>
      <c r="P2094" s="20">
        <v>45323</v>
      </c>
      <c r="Q2094" s="18"/>
      <c r="R2094" s="20">
        <v>45695</v>
      </c>
      <c r="S2094" s="18"/>
      <c r="T2094" s="18"/>
      <c r="U2094" s="18" t="s">
        <v>3076</v>
      </c>
      <c r="V2094" s="21"/>
      <c r="W2094" s="18"/>
      <c r="X2094" s="18"/>
      <c r="Y2094" s="18"/>
      <c r="Z2094" s="18"/>
      <c r="AA2094" s="18" t="s">
        <v>3050</v>
      </c>
      <c r="AB2094" s="18"/>
      <c r="AC2094" s="78" t="s">
        <v>4286</v>
      </c>
      <c r="AD2094" s="78"/>
      <c r="AE2094" s="22" t="s">
        <v>6942</v>
      </c>
    </row>
    <row r="2095" spans="1:31" ht="12" customHeight="1" x14ac:dyDescent="0.2">
      <c r="A2095" s="11"/>
      <c r="B2095" s="18" t="s">
        <v>867</v>
      </c>
      <c r="C2095" s="19">
        <v>573002476932</v>
      </c>
      <c r="D2095" s="18">
        <v>12178337176</v>
      </c>
      <c r="E2095" s="18">
        <v>329281011</v>
      </c>
      <c r="F2095" s="29" t="s">
        <v>6943</v>
      </c>
      <c r="G2095" s="18" t="s">
        <v>3052</v>
      </c>
      <c r="H2095" s="18" t="s">
        <v>3044</v>
      </c>
      <c r="I2095" s="20">
        <v>45762</v>
      </c>
      <c r="J2095" s="20">
        <v>45814</v>
      </c>
      <c r="K2095" s="18" t="s">
        <v>3054</v>
      </c>
      <c r="L2095" s="18" t="s">
        <v>3204</v>
      </c>
      <c r="M2095" s="18" t="s">
        <v>3205</v>
      </c>
      <c r="N2095" s="18" t="s">
        <v>3569</v>
      </c>
      <c r="O2095" s="18" t="s">
        <v>3071</v>
      </c>
      <c r="P2095" s="20">
        <v>45700</v>
      </c>
      <c r="Q2095" s="20">
        <v>45758</v>
      </c>
      <c r="R2095" s="20">
        <v>45814</v>
      </c>
      <c r="S2095" s="18"/>
      <c r="T2095" s="18"/>
      <c r="U2095" s="18"/>
      <c r="V2095" s="21" t="s">
        <v>3082</v>
      </c>
      <c r="W2095" s="18" t="s">
        <v>3175</v>
      </c>
      <c r="X2095" s="18"/>
      <c r="Y2095" s="18"/>
      <c r="Z2095" s="18"/>
      <c r="AA2095" s="18" t="s">
        <v>3050</v>
      </c>
      <c r="AB2095" s="18"/>
      <c r="AC2095" s="78"/>
      <c r="AD2095" s="78"/>
      <c r="AE2095" s="22" t="s">
        <v>6944</v>
      </c>
    </row>
    <row r="2096" spans="1:31" ht="12" customHeight="1" x14ac:dyDescent="0.2">
      <c r="A2096" s="11"/>
      <c r="B2096" s="36" t="s">
        <v>867</v>
      </c>
      <c r="C2096" s="37">
        <v>573002476932</v>
      </c>
      <c r="D2096" s="36">
        <v>12178337176</v>
      </c>
      <c r="E2096" s="36">
        <v>329281011</v>
      </c>
      <c r="F2096" s="48" t="s">
        <v>6943</v>
      </c>
      <c r="G2096" s="36" t="s">
        <v>3052</v>
      </c>
      <c r="H2096" s="36" t="s">
        <v>3197</v>
      </c>
      <c r="I2096" s="36"/>
      <c r="J2096" s="36"/>
      <c r="K2096" s="36" t="s">
        <v>3590</v>
      </c>
      <c r="L2096" s="36" t="s">
        <v>4793</v>
      </c>
      <c r="M2096" s="36" t="s">
        <v>3429</v>
      </c>
      <c r="N2096" s="36"/>
      <c r="O2096" s="36" t="s">
        <v>3071</v>
      </c>
      <c r="P2096" s="38">
        <v>45825</v>
      </c>
      <c r="Q2096" s="38">
        <v>45855</v>
      </c>
      <c r="R2096" s="36"/>
      <c r="S2096" s="36"/>
      <c r="T2096" s="36"/>
      <c r="U2096" s="36"/>
      <c r="V2096" s="39" t="s">
        <v>3082</v>
      </c>
      <c r="W2096" s="36" t="s">
        <v>3082</v>
      </c>
      <c r="X2096" s="36"/>
      <c r="Y2096" s="36"/>
      <c r="Z2096" s="36"/>
      <c r="AA2096" s="36" t="s">
        <v>4794</v>
      </c>
      <c r="AB2096" s="36"/>
      <c r="AC2096" s="82"/>
      <c r="AD2096" s="82"/>
      <c r="AE2096" s="40"/>
    </row>
    <row r="2097" spans="1:31" ht="12" customHeight="1" x14ac:dyDescent="0.2">
      <c r="A2097" s="11"/>
      <c r="B2097" s="18" t="s">
        <v>867</v>
      </c>
      <c r="C2097" s="19">
        <v>573002476932</v>
      </c>
      <c r="D2097" s="18">
        <v>12178337176</v>
      </c>
      <c r="E2097" s="18">
        <v>329281011</v>
      </c>
      <c r="F2097" s="18"/>
      <c r="G2097" s="18" t="s">
        <v>3052</v>
      </c>
      <c r="H2097" s="18" t="s">
        <v>3044</v>
      </c>
      <c r="I2097" s="20">
        <v>45610</v>
      </c>
      <c r="J2097" s="18"/>
      <c r="K2097" s="18" t="s">
        <v>3054</v>
      </c>
      <c r="L2097" s="18" t="s">
        <v>4346</v>
      </c>
      <c r="M2097" s="18" t="s">
        <v>3682</v>
      </c>
      <c r="N2097" s="18" t="s">
        <v>3144</v>
      </c>
      <c r="O2097" s="18" t="s">
        <v>3456</v>
      </c>
      <c r="P2097" s="20">
        <v>45672</v>
      </c>
      <c r="Q2097" s="20">
        <v>45688</v>
      </c>
      <c r="R2097" s="20">
        <v>45681</v>
      </c>
      <c r="S2097" s="18"/>
      <c r="T2097" s="18"/>
      <c r="U2097" s="18"/>
      <c r="V2097" s="21" t="s">
        <v>3082</v>
      </c>
      <c r="W2097" s="18" t="s">
        <v>3175</v>
      </c>
      <c r="X2097" s="18"/>
      <c r="Y2097" s="18"/>
      <c r="Z2097" s="18"/>
      <c r="AA2097" s="18" t="s">
        <v>3050</v>
      </c>
      <c r="AB2097" s="18" t="s">
        <v>3414</v>
      </c>
      <c r="AC2097" s="78"/>
      <c r="AD2097" s="78"/>
      <c r="AE2097" s="22" t="s">
        <v>6945</v>
      </c>
    </row>
    <row r="2098" spans="1:31" ht="12" customHeight="1" x14ac:dyDescent="0.2">
      <c r="A2098" s="11"/>
      <c r="B2098" s="18" t="s">
        <v>867</v>
      </c>
      <c r="C2098" s="19">
        <v>573002476932</v>
      </c>
      <c r="D2098" s="18">
        <v>12178337176</v>
      </c>
      <c r="E2098" s="18">
        <v>329281011</v>
      </c>
      <c r="F2098" s="18"/>
      <c r="G2098" s="18" t="s">
        <v>3052</v>
      </c>
      <c r="H2098" s="18" t="s">
        <v>3044</v>
      </c>
      <c r="I2098" s="20">
        <v>45610</v>
      </c>
      <c r="J2098" s="18"/>
      <c r="K2098" s="18" t="s">
        <v>3054</v>
      </c>
      <c r="L2098" s="18" t="s">
        <v>3536</v>
      </c>
      <c r="M2098" s="18" t="s">
        <v>3205</v>
      </c>
      <c r="N2098" s="18" t="s">
        <v>3206</v>
      </c>
      <c r="O2098" s="18" t="s">
        <v>3049</v>
      </c>
      <c r="P2098" s="20">
        <v>45577</v>
      </c>
      <c r="Q2098" s="20">
        <v>45653</v>
      </c>
      <c r="R2098" s="20">
        <v>45667</v>
      </c>
      <c r="S2098" s="18"/>
      <c r="T2098" s="18"/>
      <c r="U2098" s="18"/>
      <c r="V2098" s="21" t="s">
        <v>3082</v>
      </c>
      <c r="W2098" s="18" t="s">
        <v>3175</v>
      </c>
      <c r="X2098" s="18"/>
      <c r="Y2098" s="18"/>
      <c r="Z2098" s="18"/>
      <c r="AA2098" s="18" t="s">
        <v>3050</v>
      </c>
      <c r="AB2098" s="18"/>
      <c r="AC2098" s="78"/>
      <c r="AD2098" s="78"/>
      <c r="AE2098" s="22" t="s">
        <v>6946</v>
      </c>
    </row>
    <row r="2099" spans="1:31" ht="12" customHeight="1" x14ac:dyDescent="0.2">
      <c r="A2099" s="11"/>
      <c r="B2099" s="18" t="s">
        <v>867</v>
      </c>
      <c r="C2099" s="19">
        <v>573002476932</v>
      </c>
      <c r="D2099" s="18">
        <v>12178337176</v>
      </c>
      <c r="E2099" s="18">
        <v>329281011</v>
      </c>
      <c r="F2099" s="18"/>
      <c r="G2099" s="18" t="s">
        <v>3052</v>
      </c>
      <c r="H2099" s="18" t="s">
        <v>3044</v>
      </c>
      <c r="I2099" s="20">
        <v>45686</v>
      </c>
      <c r="J2099" s="18"/>
      <c r="K2099" s="18" t="s">
        <v>3045</v>
      </c>
      <c r="L2099" s="18" t="s">
        <v>5263</v>
      </c>
      <c r="M2099" s="18" t="s">
        <v>3539</v>
      </c>
      <c r="N2099" s="18" t="s">
        <v>3569</v>
      </c>
      <c r="O2099" s="18" t="s">
        <v>3071</v>
      </c>
      <c r="P2099" s="20">
        <v>45686</v>
      </c>
      <c r="Q2099" s="20">
        <v>45719</v>
      </c>
      <c r="R2099" s="20">
        <v>45691</v>
      </c>
      <c r="S2099" s="18"/>
      <c r="T2099" s="18"/>
      <c r="U2099" s="18"/>
      <c r="V2099" s="21" t="s">
        <v>3082</v>
      </c>
      <c r="W2099" s="18" t="s">
        <v>3175</v>
      </c>
      <c r="X2099" s="18"/>
      <c r="Y2099" s="18"/>
      <c r="Z2099" s="18"/>
      <c r="AA2099" s="18" t="s">
        <v>3050</v>
      </c>
      <c r="AB2099" s="18"/>
      <c r="AC2099" s="78" t="s">
        <v>3524</v>
      </c>
      <c r="AD2099" s="78"/>
      <c r="AE2099" s="22" t="s">
        <v>6947</v>
      </c>
    </row>
    <row r="2100" spans="1:31" ht="12" customHeight="1" x14ac:dyDescent="0.2">
      <c r="A2100" s="11"/>
      <c r="B2100" s="23" t="s">
        <v>2419</v>
      </c>
      <c r="C2100" s="24">
        <v>34655534263</v>
      </c>
      <c r="D2100" s="23"/>
      <c r="E2100" s="23"/>
      <c r="F2100" s="23" t="s">
        <v>6948</v>
      </c>
      <c r="G2100" s="23" t="s">
        <v>3052</v>
      </c>
      <c r="H2100" s="23" t="s">
        <v>3135</v>
      </c>
      <c r="I2100" s="23"/>
      <c r="J2100" s="23"/>
      <c r="K2100" s="23" t="s">
        <v>3054</v>
      </c>
      <c r="L2100" s="23" t="s">
        <v>5922</v>
      </c>
      <c r="M2100" s="23" t="s">
        <v>3199</v>
      </c>
      <c r="N2100" s="23" t="s">
        <v>3200</v>
      </c>
      <c r="O2100" s="23" t="s">
        <v>4879</v>
      </c>
      <c r="P2100" s="25">
        <v>45784</v>
      </c>
      <c r="Q2100" s="25">
        <v>45814</v>
      </c>
      <c r="R2100" s="23"/>
      <c r="S2100" s="23"/>
      <c r="T2100" s="23"/>
      <c r="U2100" s="23"/>
      <c r="V2100" s="26" t="s">
        <v>3266</v>
      </c>
      <c r="W2100" s="23">
        <v>36</v>
      </c>
      <c r="X2100" s="23"/>
      <c r="Y2100" s="23"/>
      <c r="Z2100" s="23"/>
      <c r="AA2100" s="23" t="s">
        <v>3060</v>
      </c>
      <c r="AB2100" s="23"/>
      <c r="AC2100" s="79"/>
      <c r="AD2100" s="79"/>
      <c r="AE2100" s="27" t="s">
        <v>6949</v>
      </c>
    </row>
    <row r="2101" spans="1:31" ht="12" customHeight="1" x14ac:dyDescent="0.2">
      <c r="A2101" s="11"/>
      <c r="B2101" s="18" t="s">
        <v>2419</v>
      </c>
      <c r="C2101" s="19">
        <v>34655534263</v>
      </c>
      <c r="D2101" s="18"/>
      <c r="E2101" s="18"/>
      <c r="F2101" s="18"/>
      <c r="G2101" s="18" t="s">
        <v>3052</v>
      </c>
      <c r="H2101" s="18" t="s">
        <v>3224</v>
      </c>
      <c r="I2101" s="18"/>
      <c r="J2101" s="18"/>
      <c r="K2101" s="18" t="s">
        <v>3045</v>
      </c>
      <c r="L2101" s="18" t="s">
        <v>4007</v>
      </c>
      <c r="M2101" s="18" t="s">
        <v>4008</v>
      </c>
      <c r="N2101" s="18" t="s">
        <v>3048</v>
      </c>
      <c r="O2101" s="18" t="s">
        <v>3988</v>
      </c>
      <c r="P2101" s="20">
        <v>45715</v>
      </c>
      <c r="Q2101" s="20">
        <v>45744</v>
      </c>
      <c r="R2101" s="20">
        <v>45762</v>
      </c>
      <c r="S2101" s="18"/>
      <c r="T2101" s="18"/>
      <c r="U2101" s="18"/>
      <c r="V2101" s="21" t="s">
        <v>3266</v>
      </c>
      <c r="W2101" s="18">
        <v>36</v>
      </c>
      <c r="X2101" s="18"/>
      <c r="Y2101" s="18"/>
      <c r="Z2101" s="18"/>
      <c r="AA2101" s="18" t="s">
        <v>3050</v>
      </c>
      <c r="AB2101" s="18"/>
      <c r="AC2101" s="78"/>
      <c r="AD2101" s="78"/>
      <c r="AE2101" s="22" t="s">
        <v>6950</v>
      </c>
    </row>
    <row r="2102" spans="1:31" ht="12" customHeight="1" x14ac:dyDescent="0.2">
      <c r="A2102" s="11"/>
      <c r="B2102" s="23" t="s">
        <v>1875</v>
      </c>
      <c r="C2102" s="24">
        <v>34634858727</v>
      </c>
      <c r="D2102" s="23">
        <v>12091179354</v>
      </c>
      <c r="E2102" s="23">
        <v>311567088</v>
      </c>
      <c r="F2102" s="23"/>
      <c r="G2102" s="23" t="s">
        <v>3052</v>
      </c>
      <c r="H2102" s="23" t="s">
        <v>3053</v>
      </c>
      <c r="I2102" s="25">
        <v>44753</v>
      </c>
      <c r="J2102" s="23"/>
      <c r="K2102" s="23" t="s">
        <v>3045</v>
      </c>
      <c r="L2102" s="23">
        <v>2023</v>
      </c>
      <c r="M2102" s="23" t="s">
        <v>3382</v>
      </c>
      <c r="N2102" s="23" t="s">
        <v>3383</v>
      </c>
      <c r="O2102" s="23" t="s">
        <v>5180</v>
      </c>
      <c r="P2102" s="25">
        <v>44933</v>
      </c>
      <c r="Q2102" s="23" t="s">
        <v>3302</v>
      </c>
      <c r="R2102" s="23"/>
      <c r="S2102" s="23"/>
      <c r="T2102" s="23"/>
      <c r="U2102" s="23"/>
      <c r="V2102" s="26"/>
      <c r="W2102" s="23"/>
      <c r="X2102" s="23"/>
      <c r="Y2102" s="23"/>
      <c r="Z2102" s="23"/>
      <c r="AA2102" s="23" t="s">
        <v>3060</v>
      </c>
      <c r="AB2102" s="23"/>
      <c r="AC2102" s="79"/>
      <c r="AD2102" s="79"/>
      <c r="AE2102" s="27" t="s">
        <v>6951</v>
      </c>
    </row>
    <row r="2103" spans="1:31" ht="12" customHeight="1" x14ac:dyDescent="0.2">
      <c r="A2103" s="11"/>
      <c r="B2103" s="18" t="s">
        <v>272</v>
      </c>
      <c r="C2103" s="19">
        <v>48503409163</v>
      </c>
      <c r="D2103" s="18">
        <v>12177579527</v>
      </c>
      <c r="E2103" s="18">
        <v>327850027</v>
      </c>
      <c r="F2103" s="18"/>
      <c r="G2103" s="18" t="s">
        <v>3052</v>
      </c>
      <c r="H2103" s="18" t="s">
        <v>3044</v>
      </c>
      <c r="I2103" s="20">
        <v>45526</v>
      </c>
      <c r="J2103" s="18"/>
      <c r="K2103" s="18" t="s">
        <v>3045</v>
      </c>
      <c r="L2103" s="18" t="s">
        <v>5538</v>
      </c>
      <c r="M2103" s="18" t="s">
        <v>3180</v>
      </c>
      <c r="N2103" s="18" t="s">
        <v>3333</v>
      </c>
      <c r="O2103" s="18" t="s">
        <v>3071</v>
      </c>
      <c r="P2103" s="20">
        <v>45482</v>
      </c>
      <c r="Q2103" s="20">
        <v>45576</v>
      </c>
      <c r="R2103" s="20">
        <v>45593</v>
      </c>
      <c r="S2103" s="18"/>
      <c r="T2103" s="18"/>
      <c r="U2103" s="18"/>
      <c r="V2103" s="21"/>
      <c r="W2103" s="18"/>
      <c r="X2103" s="18"/>
      <c r="Y2103" s="18"/>
      <c r="Z2103" s="18"/>
      <c r="AA2103" s="18" t="s">
        <v>3050</v>
      </c>
      <c r="AB2103" s="18"/>
      <c r="AC2103" s="78"/>
      <c r="AD2103" s="78"/>
      <c r="AE2103" s="22" t="s">
        <v>6952</v>
      </c>
    </row>
    <row r="2104" spans="1:31" ht="12" customHeight="1" x14ac:dyDescent="0.2">
      <c r="A2104" s="11"/>
      <c r="B2104" s="18" t="s">
        <v>674</v>
      </c>
      <c r="C2104" s="19">
        <v>573106960256</v>
      </c>
      <c r="D2104" s="18">
        <v>12178131429</v>
      </c>
      <c r="E2104" s="18">
        <v>328392790</v>
      </c>
      <c r="F2104" s="18"/>
      <c r="G2104" s="18" t="s">
        <v>3052</v>
      </c>
      <c r="H2104" s="18" t="s">
        <v>3044</v>
      </c>
      <c r="I2104" s="20">
        <v>45502</v>
      </c>
      <c r="J2104" s="18"/>
      <c r="K2104" s="18" t="s">
        <v>3054</v>
      </c>
      <c r="L2104" s="18" t="s">
        <v>5767</v>
      </c>
      <c r="M2104" s="18" t="s">
        <v>3318</v>
      </c>
      <c r="N2104" s="18" t="s">
        <v>3961</v>
      </c>
      <c r="O2104" s="18" t="s">
        <v>3049</v>
      </c>
      <c r="P2104" s="20">
        <v>45502</v>
      </c>
      <c r="Q2104" s="20">
        <v>45534</v>
      </c>
      <c r="R2104" s="20">
        <v>45657</v>
      </c>
      <c r="S2104" s="18"/>
      <c r="T2104" s="18"/>
      <c r="U2104" s="18"/>
      <c r="V2104" s="21"/>
      <c r="W2104" s="18"/>
      <c r="X2104" s="18"/>
      <c r="Y2104" s="18"/>
      <c r="Z2104" s="18"/>
      <c r="AA2104" s="18" t="s">
        <v>3050</v>
      </c>
      <c r="AB2104" s="18"/>
      <c r="AC2104" s="78" t="s">
        <v>3298</v>
      </c>
      <c r="AD2104" s="78"/>
      <c r="AE2104" s="22" t="s">
        <v>6953</v>
      </c>
    </row>
    <row r="2105" spans="1:31" ht="12" customHeight="1" x14ac:dyDescent="0.2">
      <c r="A2105" s="11"/>
      <c r="B2105" s="23" t="s">
        <v>782</v>
      </c>
      <c r="C2105" s="24">
        <v>34632751397</v>
      </c>
      <c r="D2105" s="23">
        <v>12177579307</v>
      </c>
      <c r="E2105" s="23">
        <v>327827874</v>
      </c>
      <c r="F2105" s="23" t="s">
        <v>6954</v>
      </c>
      <c r="G2105" s="23" t="s">
        <v>3052</v>
      </c>
      <c r="H2105" s="23" t="s">
        <v>3053</v>
      </c>
      <c r="I2105" s="25">
        <v>45762</v>
      </c>
      <c r="J2105" s="23"/>
      <c r="K2105" s="23" t="s">
        <v>3054</v>
      </c>
      <c r="L2105" s="23" t="s">
        <v>5585</v>
      </c>
      <c r="M2105" s="23" t="s">
        <v>3548</v>
      </c>
      <c r="N2105" s="23" t="s">
        <v>3217</v>
      </c>
      <c r="O2105" s="23" t="s">
        <v>3065</v>
      </c>
      <c r="P2105" s="25">
        <v>45553</v>
      </c>
      <c r="Q2105" s="25">
        <v>45611</v>
      </c>
      <c r="R2105" s="23"/>
      <c r="S2105" s="23"/>
      <c r="T2105" s="23"/>
      <c r="U2105" s="23"/>
      <c r="V2105" s="26" t="s">
        <v>3082</v>
      </c>
      <c r="W2105" s="23">
        <v>42</v>
      </c>
      <c r="X2105" s="23"/>
      <c r="Y2105" s="23"/>
      <c r="Z2105" s="23"/>
      <c r="AA2105" s="23" t="s">
        <v>3060</v>
      </c>
      <c r="AB2105" s="23"/>
      <c r="AC2105" s="79"/>
      <c r="AD2105" s="79"/>
      <c r="AE2105" s="27" t="s">
        <v>6955</v>
      </c>
    </row>
    <row r="2106" spans="1:31" ht="12" customHeight="1" x14ac:dyDescent="0.2">
      <c r="A2106" s="11"/>
      <c r="B2106" s="18" t="s">
        <v>782</v>
      </c>
      <c r="C2106" s="19">
        <v>34632751397</v>
      </c>
      <c r="D2106" s="18">
        <v>12177579307</v>
      </c>
      <c r="E2106" s="18">
        <v>327827874</v>
      </c>
      <c r="F2106" s="18"/>
      <c r="G2106" s="18" t="s">
        <v>3052</v>
      </c>
      <c r="H2106" s="18" t="s">
        <v>3044</v>
      </c>
      <c r="I2106" s="20">
        <v>45526</v>
      </c>
      <c r="J2106" s="18">
        <v>45541</v>
      </c>
      <c r="K2106" s="18" t="s">
        <v>3045</v>
      </c>
      <c r="L2106" s="18" t="s">
        <v>6956</v>
      </c>
      <c r="M2106" s="18" t="s">
        <v>3712</v>
      </c>
      <c r="N2106" s="18" t="s">
        <v>3246</v>
      </c>
      <c r="O2106" s="18" t="s">
        <v>3071</v>
      </c>
      <c r="P2106" s="20">
        <v>45491</v>
      </c>
      <c r="Q2106" s="20">
        <v>45535</v>
      </c>
      <c r="R2106" s="20">
        <v>45541</v>
      </c>
      <c r="S2106" s="18"/>
      <c r="T2106" s="18"/>
      <c r="U2106" s="18"/>
      <c r="V2106" s="21"/>
      <c r="W2106" s="18"/>
      <c r="X2106" s="18"/>
      <c r="Y2106" s="18"/>
      <c r="Z2106" s="18"/>
      <c r="AA2106" s="18" t="s">
        <v>3050</v>
      </c>
      <c r="AB2106" s="18"/>
      <c r="AC2106" s="78"/>
      <c r="AD2106" s="78"/>
      <c r="AE2106" s="22" t="s">
        <v>6957</v>
      </c>
    </row>
    <row r="2107" spans="1:31" ht="12" customHeight="1" x14ac:dyDescent="0.2">
      <c r="A2107" s="11"/>
      <c r="B2107" s="23" t="s">
        <v>304</v>
      </c>
      <c r="C2107" s="24">
        <v>34642809263</v>
      </c>
      <c r="D2107" s="23">
        <v>12175539822</v>
      </c>
      <c r="E2107" s="23">
        <v>325411883</v>
      </c>
      <c r="F2107" s="23" t="s">
        <v>6958</v>
      </c>
      <c r="G2107" s="23" t="s">
        <v>3052</v>
      </c>
      <c r="H2107" s="23" t="s">
        <v>3053</v>
      </c>
      <c r="I2107" s="25">
        <v>45470</v>
      </c>
      <c r="J2107" s="23"/>
      <c r="K2107" s="23" t="s">
        <v>3054</v>
      </c>
      <c r="L2107" s="23" t="s">
        <v>6959</v>
      </c>
      <c r="M2107" s="23" t="s">
        <v>3737</v>
      </c>
      <c r="N2107" s="23" t="s">
        <v>3246</v>
      </c>
      <c r="O2107" s="23" t="s">
        <v>3071</v>
      </c>
      <c r="P2107" s="25">
        <v>45468</v>
      </c>
      <c r="Q2107" s="25">
        <v>45504</v>
      </c>
      <c r="R2107" s="23"/>
      <c r="S2107" s="23"/>
      <c r="T2107" s="23"/>
      <c r="U2107" s="23"/>
      <c r="V2107" s="26"/>
      <c r="W2107" s="23"/>
      <c r="X2107" s="23"/>
      <c r="Y2107" s="23"/>
      <c r="Z2107" s="23"/>
      <c r="AA2107" s="23" t="s">
        <v>3060</v>
      </c>
      <c r="AB2107" s="23"/>
      <c r="AC2107" s="79"/>
      <c r="AD2107" s="79"/>
      <c r="AE2107" s="27" t="s">
        <v>6960</v>
      </c>
    </row>
    <row r="2108" spans="1:31" ht="12" customHeight="1" x14ac:dyDescent="0.2">
      <c r="A2108" s="11"/>
      <c r="B2108" s="18" t="s">
        <v>304</v>
      </c>
      <c r="C2108" s="19">
        <v>34642809263</v>
      </c>
      <c r="D2108" s="18">
        <v>12175539822</v>
      </c>
      <c r="E2108" s="18">
        <v>325411883</v>
      </c>
      <c r="F2108" s="18"/>
      <c r="G2108" s="18" t="s">
        <v>3052</v>
      </c>
      <c r="H2108" s="18" t="s">
        <v>3044</v>
      </c>
      <c r="I2108" s="20">
        <v>45395</v>
      </c>
      <c r="J2108" s="18">
        <v>45469</v>
      </c>
      <c r="K2108" s="18" t="s">
        <v>3045</v>
      </c>
      <c r="L2108" s="18" t="s">
        <v>3521</v>
      </c>
      <c r="M2108" s="18" t="s">
        <v>3231</v>
      </c>
      <c r="N2108" s="18" t="s">
        <v>4153</v>
      </c>
      <c r="O2108" s="18" t="s">
        <v>3065</v>
      </c>
      <c r="P2108" s="20">
        <v>45362</v>
      </c>
      <c r="Q2108" s="20">
        <v>45464</v>
      </c>
      <c r="R2108" s="20">
        <v>45463</v>
      </c>
      <c r="S2108" s="18"/>
      <c r="T2108" s="18"/>
      <c r="U2108" s="18" t="s">
        <v>3159</v>
      </c>
      <c r="V2108" s="21"/>
      <c r="W2108" s="18"/>
      <c r="X2108" s="18"/>
      <c r="Y2108" s="18"/>
      <c r="Z2108" s="18" t="s">
        <v>3066</v>
      </c>
      <c r="AA2108" s="18" t="s">
        <v>3050</v>
      </c>
      <c r="AB2108" s="18"/>
      <c r="AC2108" s="78"/>
      <c r="AD2108" s="78"/>
      <c r="AE2108" s="22" t="s">
        <v>6961</v>
      </c>
    </row>
    <row r="2109" spans="1:31" ht="12" customHeight="1" x14ac:dyDescent="0.2">
      <c r="A2109" s="11"/>
      <c r="B2109" s="18" t="s">
        <v>304</v>
      </c>
      <c r="C2109" s="19">
        <v>34642809263</v>
      </c>
      <c r="D2109" s="18">
        <v>12175539822</v>
      </c>
      <c r="E2109" s="18">
        <v>325411883</v>
      </c>
      <c r="F2109" s="18"/>
      <c r="G2109" s="18"/>
      <c r="H2109" s="18"/>
      <c r="I2109" s="18"/>
      <c r="J2109" s="18"/>
      <c r="K2109" s="18" t="s">
        <v>3045</v>
      </c>
      <c r="L2109" s="18" t="s">
        <v>6962</v>
      </c>
      <c r="M2109" s="18" t="s">
        <v>4195</v>
      </c>
      <c r="N2109" s="18"/>
      <c r="O2109" s="18" t="s">
        <v>3071</v>
      </c>
      <c r="P2109" s="20">
        <v>45628</v>
      </c>
      <c r="Q2109" s="20">
        <v>45507</v>
      </c>
      <c r="R2109" s="18"/>
      <c r="S2109" s="18"/>
      <c r="T2109" s="18"/>
      <c r="U2109" s="18"/>
      <c r="V2109" s="21"/>
      <c r="W2109" s="18"/>
      <c r="X2109" s="18"/>
      <c r="Y2109" s="18"/>
      <c r="Z2109" s="18"/>
      <c r="AA2109" s="18" t="s">
        <v>3050</v>
      </c>
      <c r="AB2109" s="18"/>
      <c r="AC2109" s="78"/>
      <c r="AD2109" s="78"/>
      <c r="AE2109" s="22" t="s">
        <v>6963</v>
      </c>
    </row>
    <row r="2110" spans="1:31" ht="12" customHeight="1" x14ac:dyDescent="0.2">
      <c r="A2110" s="11"/>
      <c r="B2110" s="23" t="s">
        <v>2421</v>
      </c>
      <c r="C2110" s="24">
        <v>34634027246</v>
      </c>
      <c r="D2110" s="23">
        <v>12180291059</v>
      </c>
      <c r="E2110" s="23">
        <v>331124432</v>
      </c>
      <c r="F2110" s="30" t="s">
        <v>6964</v>
      </c>
      <c r="G2110" s="23" t="s">
        <v>3052</v>
      </c>
      <c r="H2110" s="23" t="s">
        <v>3053</v>
      </c>
      <c r="I2110" s="25">
        <v>45807</v>
      </c>
      <c r="J2110" s="23"/>
      <c r="K2110" s="23" t="s">
        <v>3054</v>
      </c>
      <c r="L2110" s="23" t="s">
        <v>3897</v>
      </c>
      <c r="M2110" s="23" t="s">
        <v>3898</v>
      </c>
      <c r="N2110" s="23" t="s">
        <v>3899</v>
      </c>
      <c r="O2110" s="23" t="s">
        <v>3212</v>
      </c>
      <c r="P2110" s="25">
        <v>45600</v>
      </c>
      <c r="Q2110" s="25">
        <v>45653</v>
      </c>
      <c r="R2110" s="23"/>
      <c r="S2110" s="23"/>
      <c r="T2110" s="23"/>
      <c r="U2110" s="23"/>
      <c r="V2110" s="26" t="s">
        <v>3082</v>
      </c>
      <c r="W2110" s="23" t="s">
        <v>3082</v>
      </c>
      <c r="X2110" s="23"/>
      <c r="Y2110" s="23"/>
      <c r="Z2110" s="23"/>
      <c r="AA2110" s="23" t="s">
        <v>3060</v>
      </c>
      <c r="AB2110" s="23"/>
      <c r="AC2110" s="79"/>
      <c r="AD2110" s="79"/>
      <c r="AE2110" s="27" t="s">
        <v>6965</v>
      </c>
    </row>
    <row r="2111" spans="1:31" ht="12" customHeight="1" x14ac:dyDescent="0.2">
      <c r="A2111" s="11"/>
      <c r="B2111" s="23" t="s">
        <v>702</v>
      </c>
      <c r="C2111" s="24">
        <v>393314020688</v>
      </c>
      <c r="D2111" s="23">
        <v>12178131411</v>
      </c>
      <c r="E2111" s="23">
        <v>328392570</v>
      </c>
      <c r="F2111" s="30" t="s">
        <v>6966</v>
      </c>
      <c r="G2111" s="23" t="s">
        <v>3052</v>
      </c>
      <c r="H2111" s="23" t="s">
        <v>3053</v>
      </c>
      <c r="I2111" s="25">
        <v>45814</v>
      </c>
      <c r="J2111" s="23"/>
      <c r="K2111" s="23" t="s">
        <v>3054</v>
      </c>
      <c r="L2111" s="23" t="s">
        <v>3965</v>
      </c>
      <c r="M2111" s="23" t="s">
        <v>3910</v>
      </c>
      <c r="N2111" s="23" t="s">
        <v>3118</v>
      </c>
      <c r="O2111" s="23" t="s">
        <v>3049</v>
      </c>
      <c r="P2111" s="25">
        <v>45806</v>
      </c>
      <c r="Q2111" s="25">
        <v>45835</v>
      </c>
      <c r="R2111" s="23"/>
      <c r="S2111" s="23"/>
      <c r="T2111" s="23"/>
      <c r="U2111" s="23"/>
      <c r="V2111" s="26" t="s">
        <v>3266</v>
      </c>
      <c r="W2111" s="23" t="s">
        <v>3059</v>
      </c>
      <c r="X2111" s="23"/>
      <c r="Y2111" s="23"/>
      <c r="Z2111" s="23"/>
      <c r="AA2111" s="23" t="s">
        <v>3060</v>
      </c>
      <c r="AB2111" s="23"/>
      <c r="AC2111" s="79"/>
      <c r="AD2111" s="79"/>
      <c r="AE2111" s="27"/>
    </row>
    <row r="2112" spans="1:31" ht="12" customHeight="1" x14ac:dyDescent="0.2">
      <c r="A2112" s="11"/>
      <c r="B2112" s="18" t="s">
        <v>702</v>
      </c>
      <c r="C2112" s="19">
        <v>573004636337</v>
      </c>
      <c r="D2112" s="18">
        <v>12178131411</v>
      </c>
      <c r="E2112" s="18">
        <v>328392570</v>
      </c>
      <c r="F2112" s="18"/>
      <c r="G2112" s="18" t="s">
        <v>3052</v>
      </c>
      <c r="H2112" s="18" t="s">
        <v>3044</v>
      </c>
      <c r="I2112" s="20">
        <v>45635</v>
      </c>
      <c r="J2112" s="18"/>
      <c r="K2112" s="18" t="s">
        <v>3054</v>
      </c>
      <c r="L2112" s="18" t="s">
        <v>3523</v>
      </c>
      <c r="M2112" s="18" t="s">
        <v>3274</v>
      </c>
      <c r="N2112" s="18" t="s">
        <v>3275</v>
      </c>
      <c r="O2112" s="18" t="s">
        <v>3207</v>
      </c>
      <c r="P2112" s="20">
        <v>45635</v>
      </c>
      <c r="Q2112" s="20">
        <v>45657</v>
      </c>
      <c r="R2112" s="20">
        <v>45716</v>
      </c>
      <c r="S2112" s="18"/>
      <c r="T2112" s="18"/>
      <c r="U2112" s="18"/>
      <c r="V2112" s="21" t="s">
        <v>3266</v>
      </c>
      <c r="W2112" s="18" t="s">
        <v>3059</v>
      </c>
      <c r="X2112" s="18"/>
      <c r="Y2112" s="18"/>
      <c r="Z2112" s="18"/>
      <c r="AA2112" s="18" t="s">
        <v>3050</v>
      </c>
      <c r="AB2112" s="18"/>
      <c r="AC2112" s="78"/>
      <c r="AD2112" s="78"/>
      <c r="AE2112" s="22" t="s">
        <v>6967</v>
      </c>
    </row>
    <row r="2113" spans="1:31" ht="12" customHeight="1" x14ac:dyDescent="0.2">
      <c r="A2113" s="11"/>
      <c r="B2113" s="18" t="s">
        <v>702</v>
      </c>
      <c r="C2113" s="19">
        <v>573004636337</v>
      </c>
      <c r="D2113" s="18">
        <v>12178131411</v>
      </c>
      <c r="E2113" s="18">
        <v>328392570</v>
      </c>
      <c r="F2113" s="18"/>
      <c r="G2113" s="18" t="s">
        <v>3052</v>
      </c>
      <c r="H2113" s="18" t="s">
        <v>3044</v>
      </c>
      <c r="I2113" s="20">
        <v>45763</v>
      </c>
      <c r="J2113" s="18"/>
      <c r="K2113" s="18" t="s">
        <v>3045</v>
      </c>
      <c r="L2113" s="18" t="s">
        <v>6968</v>
      </c>
      <c r="M2113" s="18" t="s">
        <v>3156</v>
      </c>
      <c r="N2113" s="18" t="s">
        <v>3157</v>
      </c>
      <c r="O2113" s="18" t="s">
        <v>3207</v>
      </c>
      <c r="P2113" s="20">
        <v>45754</v>
      </c>
      <c r="Q2113" s="20">
        <v>45784</v>
      </c>
      <c r="R2113" s="20">
        <v>45758</v>
      </c>
      <c r="S2113" s="18"/>
      <c r="T2113" s="18"/>
      <c r="U2113" s="18"/>
      <c r="V2113" s="21" t="s">
        <v>3266</v>
      </c>
      <c r="W2113" s="18" t="s">
        <v>3059</v>
      </c>
      <c r="X2113" s="18"/>
      <c r="Y2113" s="18"/>
      <c r="Z2113" s="18"/>
      <c r="AA2113" s="18" t="s">
        <v>3050</v>
      </c>
      <c r="AB2113" s="18"/>
      <c r="AC2113" s="78"/>
      <c r="AD2113" s="78"/>
      <c r="AE2113" s="22" t="s">
        <v>6969</v>
      </c>
    </row>
    <row r="2114" spans="1:31" ht="12" customHeight="1" x14ac:dyDescent="0.2">
      <c r="A2114" s="11"/>
      <c r="B2114" s="18" t="s">
        <v>702</v>
      </c>
      <c r="C2114" s="19">
        <v>573004636337</v>
      </c>
      <c r="D2114" s="18">
        <v>12178131411</v>
      </c>
      <c r="E2114" s="18">
        <v>328392570</v>
      </c>
      <c r="F2114" s="18"/>
      <c r="G2114" s="18" t="s">
        <v>3052</v>
      </c>
      <c r="H2114" s="18" t="s">
        <v>3044</v>
      </c>
      <c r="I2114" s="20">
        <v>45509</v>
      </c>
      <c r="J2114" s="18"/>
      <c r="K2114" s="18" t="s">
        <v>3045</v>
      </c>
      <c r="L2114" s="18" t="s">
        <v>3084</v>
      </c>
      <c r="M2114" s="18" t="s">
        <v>3085</v>
      </c>
      <c r="N2114" s="18" t="s">
        <v>3086</v>
      </c>
      <c r="O2114" s="18" t="s">
        <v>3049</v>
      </c>
      <c r="P2114" s="20">
        <v>45509</v>
      </c>
      <c r="Q2114" s="18"/>
      <c r="R2114" s="20">
        <v>45633</v>
      </c>
      <c r="S2114" s="18"/>
      <c r="T2114" s="18"/>
      <c r="U2114" s="18"/>
      <c r="V2114" s="21"/>
      <c r="W2114" s="18"/>
      <c r="X2114" s="18"/>
      <c r="Y2114" s="18"/>
      <c r="Z2114" s="18"/>
      <c r="AA2114" s="18" t="s">
        <v>3050</v>
      </c>
      <c r="AB2114" s="18"/>
      <c r="AC2114" s="78"/>
      <c r="AD2114" s="78"/>
      <c r="AE2114" s="22" t="s">
        <v>6970</v>
      </c>
    </row>
    <row r="2115" spans="1:31" ht="12" customHeight="1" x14ac:dyDescent="0.2">
      <c r="A2115" s="11"/>
      <c r="B2115" s="18" t="s">
        <v>702</v>
      </c>
      <c r="C2115" s="19">
        <v>573004636337</v>
      </c>
      <c r="D2115" s="18">
        <v>12178131411</v>
      </c>
      <c r="E2115" s="18">
        <v>328392570</v>
      </c>
      <c r="F2115" s="18"/>
      <c r="G2115" s="18" t="s">
        <v>3052</v>
      </c>
      <c r="H2115" s="18" t="s">
        <v>3044</v>
      </c>
      <c r="I2115" s="20">
        <v>45763</v>
      </c>
      <c r="J2115" s="18"/>
      <c r="K2115" s="18" t="s">
        <v>3045</v>
      </c>
      <c r="L2115" s="18" t="s">
        <v>3683</v>
      </c>
      <c r="M2115" s="18" t="s">
        <v>3684</v>
      </c>
      <c r="N2115" s="18" t="s">
        <v>3246</v>
      </c>
      <c r="O2115" s="18" t="s">
        <v>3104</v>
      </c>
      <c r="P2115" s="20">
        <v>45770</v>
      </c>
      <c r="Q2115" s="20">
        <v>45795</v>
      </c>
      <c r="R2115" s="18"/>
      <c r="S2115" s="18"/>
      <c r="T2115" s="18"/>
      <c r="U2115" s="18"/>
      <c r="V2115" s="21" t="s">
        <v>3266</v>
      </c>
      <c r="W2115" s="18" t="s">
        <v>6971</v>
      </c>
      <c r="X2115" s="18"/>
      <c r="Y2115" s="18"/>
      <c r="Z2115" s="18"/>
      <c r="AA2115" s="18" t="s">
        <v>3050</v>
      </c>
      <c r="AB2115" s="18"/>
      <c r="AC2115" s="78"/>
      <c r="AD2115" s="78"/>
      <c r="AE2115" s="22" t="s">
        <v>6972</v>
      </c>
    </row>
    <row r="2116" spans="1:31" ht="12" customHeight="1" x14ac:dyDescent="0.2">
      <c r="A2116" s="11"/>
      <c r="B2116" s="18" t="s">
        <v>702</v>
      </c>
      <c r="C2116" s="19">
        <v>573004636337</v>
      </c>
      <c r="D2116" s="18">
        <v>12178131411</v>
      </c>
      <c r="E2116" s="18">
        <v>328392570</v>
      </c>
      <c r="F2116" s="18"/>
      <c r="G2116" s="18" t="s">
        <v>3052</v>
      </c>
      <c r="H2116" s="18" t="s">
        <v>3124</v>
      </c>
      <c r="I2116" s="20">
        <v>45747</v>
      </c>
      <c r="J2116" s="18"/>
      <c r="K2116" s="18" t="s">
        <v>3045</v>
      </c>
      <c r="L2116" s="18" t="s">
        <v>5170</v>
      </c>
      <c r="M2116" s="18" t="s">
        <v>3539</v>
      </c>
      <c r="N2116" s="18" t="s">
        <v>3502</v>
      </c>
      <c r="O2116" s="18"/>
      <c r="P2116" s="20">
        <v>45747</v>
      </c>
      <c r="Q2116" s="20">
        <v>45777</v>
      </c>
      <c r="R2116" s="18"/>
      <c r="S2116" s="18"/>
      <c r="T2116" s="18"/>
      <c r="U2116" s="18"/>
      <c r="V2116" s="21" t="s">
        <v>3266</v>
      </c>
      <c r="W2116" s="18" t="s">
        <v>3059</v>
      </c>
      <c r="X2116" s="18"/>
      <c r="Y2116" s="18"/>
      <c r="Z2116" s="18"/>
      <c r="AA2116" s="18" t="s">
        <v>3050</v>
      </c>
      <c r="AB2116" s="18"/>
      <c r="AC2116" s="78"/>
      <c r="AD2116" s="78"/>
      <c r="AE2116" s="22" t="s">
        <v>6973</v>
      </c>
    </row>
    <row r="2117" spans="1:31" ht="12" customHeight="1" x14ac:dyDescent="0.2">
      <c r="A2117" s="11"/>
      <c r="B2117" s="18" t="s">
        <v>2567</v>
      </c>
      <c r="C2117" s="19">
        <v>51992557123</v>
      </c>
      <c r="D2117" s="18"/>
      <c r="E2117" s="18"/>
      <c r="F2117" s="18"/>
      <c r="G2117" s="18" t="s">
        <v>3052</v>
      </c>
      <c r="H2117" s="18" t="s">
        <v>3044</v>
      </c>
      <c r="I2117" s="18"/>
      <c r="J2117" s="18"/>
      <c r="K2117" s="18" t="s">
        <v>3045</v>
      </c>
      <c r="L2117" s="18" t="s">
        <v>3805</v>
      </c>
      <c r="M2117" s="18" t="s">
        <v>3364</v>
      </c>
      <c r="N2117" s="18" t="s">
        <v>3377</v>
      </c>
      <c r="O2117" s="18" t="s">
        <v>3049</v>
      </c>
      <c r="P2117" s="20">
        <v>45748</v>
      </c>
      <c r="Q2117" s="20">
        <v>45783</v>
      </c>
      <c r="R2117" s="20">
        <v>45791</v>
      </c>
      <c r="S2117" s="18"/>
      <c r="T2117" s="18"/>
      <c r="U2117" s="18"/>
      <c r="V2117" s="21" t="s">
        <v>3082</v>
      </c>
      <c r="W2117" s="18">
        <v>30</v>
      </c>
      <c r="X2117" s="18"/>
      <c r="Y2117" s="18"/>
      <c r="Z2117" s="18"/>
      <c r="AA2117" s="18" t="s">
        <v>3050</v>
      </c>
      <c r="AB2117" s="18"/>
      <c r="AC2117" s="78" t="s">
        <v>5371</v>
      </c>
      <c r="AD2117" s="78"/>
      <c r="AE2117" s="22" t="s">
        <v>6974</v>
      </c>
    </row>
    <row r="2118" spans="1:31" ht="12" customHeight="1" x14ac:dyDescent="0.2">
      <c r="A2118" s="11"/>
      <c r="B2118" s="18" t="s">
        <v>1823</v>
      </c>
      <c r="C2118" s="19"/>
      <c r="D2118" s="18"/>
      <c r="E2118" s="18"/>
      <c r="F2118" s="18"/>
      <c r="G2118" s="18"/>
      <c r="H2118" s="18"/>
      <c r="I2118" s="18"/>
      <c r="J2118" s="18"/>
      <c r="K2118" s="18" t="s">
        <v>3045</v>
      </c>
      <c r="L2118" s="18"/>
      <c r="M2118" s="18" t="s">
        <v>3147</v>
      </c>
      <c r="N2118" s="18"/>
      <c r="O2118" s="18"/>
      <c r="P2118" s="18"/>
      <c r="Q2118" s="18"/>
      <c r="R2118" s="18"/>
      <c r="S2118" s="18"/>
      <c r="T2118" s="18"/>
      <c r="U2118" s="18"/>
      <c r="V2118" s="21"/>
      <c r="W2118" s="18"/>
      <c r="X2118" s="18"/>
      <c r="Y2118" s="18"/>
      <c r="Z2118" s="18"/>
      <c r="AA2118" s="18" t="s">
        <v>3050</v>
      </c>
      <c r="AB2118" s="18"/>
      <c r="AC2118" s="78"/>
      <c r="AD2118" s="78"/>
      <c r="AE2118" s="22" t="s">
        <v>6975</v>
      </c>
    </row>
    <row r="2119" spans="1:31" ht="12" customHeight="1" x14ac:dyDescent="0.2">
      <c r="A2119" s="11"/>
      <c r="B2119" s="18" t="s">
        <v>26</v>
      </c>
      <c r="C2119" s="19">
        <v>351926494851</v>
      </c>
      <c r="D2119" s="18">
        <v>12077771037</v>
      </c>
      <c r="E2119" s="18">
        <v>1</v>
      </c>
      <c r="F2119" s="18"/>
      <c r="G2119" s="18" t="s">
        <v>3052</v>
      </c>
      <c r="H2119" s="18" t="s">
        <v>3044</v>
      </c>
      <c r="I2119" s="20">
        <v>44788</v>
      </c>
      <c r="J2119" s="18"/>
      <c r="K2119" s="18" t="s">
        <v>3045</v>
      </c>
      <c r="L2119" s="18">
        <v>2023</v>
      </c>
      <c r="M2119" s="18" t="s">
        <v>3382</v>
      </c>
      <c r="N2119" s="18" t="s">
        <v>3383</v>
      </c>
      <c r="O2119" s="18" t="s">
        <v>5180</v>
      </c>
      <c r="P2119" s="20">
        <v>45785</v>
      </c>
      <c r="Q2119" s="20">
        <v>45877</v>
      </c>
      <c r="R2119" s="20">
        <v>45688</v>
      </c>
      <c r="S2119" s="18"/>
      <c r="T2119" s="18"/>
      <c r="U2119" s="18"/>
      <c r="V2119" s="21"/>
      <c r="W2119" s="18"/>
      <c r="X2119" s="18"/>
      <c r="Y2119" s="18"/>
      <c r="Z2119" s="18"/>
      <c r="AA2119" s="18" t="s">
        <v>3050</v>
      </c>
      <c r="AB2119" s="18"/>
      <c r="AC2119" s="78"/>
      <c r="AD2119" s="78"/>
      <c r="AE2119" s="22" t="s">
        <v>6976</v>
      </c>
    </row>
    <row r="2120" spans="1:31" ht="12" customHeight="1" x14ac:dyDescent="0.2">
      <c r="A2120" s="11"/>
      <c r="B2120" s="18" t="s">
        <v>2423</v>
      </c>
      <c r="C2120" s="19">
        <v>34624865583</v>
      </c>
      <c r="D2120" s="18">
        <v>12177679746</v>
      </c>
      <c r="E2120" s="18">
        <v>327183721</v>
      </c>
      <c r="F2120" s="18"/>
      <c r="G2120" s="18" t="s">
        <v>3052</v>
      </c>
      <c r="H2120" s="18" t="s">
        <v>3044</v>
      </c>
      <c r="I2120" s="20">
        <v>45769</v>
      </c>
      <c r="J2120" s="18"/>
      <c r="K2120" s="18" t="s">
        <v>3045</v>
      </c>
      <c r="L2120" s="18" t="s">
        <v>3149</v>
      </c>
      <c r="M2120" s="18" t="s">
        <v>3143</v>
      </c>
      <c r="N2120" s="18" t="s">
        <v>3150</v>
      </c>
      <c r="O2120" s="18" t="s">
        <v>3065</v>
      </c>
      <c r="P2120" s="20">
        <v>45481</v>
      </c>
      <c r="Q2120" s="20">
        <v>45535</v>
      </c>
      <c r="R2120" s="20">
        <v>45786</v>
      </c>
      <c r="S2120" s="18"/>
      <c r="T2120" s="18"/>
      <c r="U2120" s="18"/>
      <c r="V2120" s="21"/>
      <c r="W2120" s="18"/>
      <c r="X2120" s="18"/>
      <c r="Y2120" s="18"/>
      <c r="Z2120" s="18"/>
      <c r="AA2120" s="18" t="s">
        <v>3050</v>
      </c>
      <c r="AB2120" s="18"/>
      <c r="AC2120" s="78" t="s">
        <v>3298</v>
      </c>
      <c r="AD2120" s="78"/>
      <c r="AE2120" s="22" t="s">
        <v>6977</v>
      </c>
    </row>
    <row r="2121" spans="1:31" ht="12" customHeight="1" x14ac:dyDescent="0.2">
      <c r="A2121" s="11"/>
      <c r="B2121" s="18" t="s">
        <v>256</v>
      </c>
      <c r="C2121" s="19">
        <v>573118706783</v>
      </c>
      <c r="D2121" s="18">
        <v>12175180509</v>
      </c>
      <c r="E2121" s="18">
        <v>324987269</v>
      </c>
      <c r="F2121" s="18"/>
      <c r="G2121" s="18" t="s">
        <v>3052</v>
      </c>
      <c r="H2121" s="18" t="s">
        <v>3044</v>
      </c>
      <c r="I2121" s="20">
        <v>45374</v>
      </c>
      <c r="J2121" s="18">
        <v>45579</v>
      </c>
      <c r="K2121" s="18" t="s">
        <v>3045</v>
      </c>
      <c r="L2121" s="18" t="s">
        <v>4259</v>
      </c>
      <c r="M2121" s="18" t="s">
        <v>3180</v>
      </c>
      <c r="N2121" s="18" t="s">
        <v>3254</v>
      </c>
      <c r="O2121" s="18" t="s">
        <v>3071</v>
      </c>
      <c r="P2121" s="20">
        <v>45350</v>
      </c>
      <c r="Q2121" s="18"/>
      <c r="R2121" s="20">
        <v>45579</v>
      </c>
      <c r="S2121" s="18"/>
      <c r="T2121" s="18"/>
      <c r="U2121" s="18" t="s">
        <v>3076</v>
      </c>
      <c r="V2121" s="21"/>
      <c r="W2121" s="18"/>
      <c r="X2121" s="18"/>
      <c r="Y2121" s="18"/>
      <c r="Z2121" s="18"/>
      <c r="AA2121" s="18" t="s">
        <v>3050</v>
      </c>
      <c r="AB2121" s="18"/>
      <c r="AC2121" s="78"/>
      <c r="AD2121" s="78"/>
      <c r="AE2121" s="22" t="s">
        <v>6978</v>
      </c>
    </row>
    <row r="2122" spans="1:31" ht="12" customHeight="1" x14ac:dyDescent="0.2">
      <c r="A2122" s="11"/>
      <c r="B2122" s="18" t="s">
        <v>618</v>
      </c>
      <c r="C2122" s="19">
        <v>48789703847</v>
      </c>
      <c r="D2122" s="18">
        <v>12177026043</v>
      </c>
      <c r="E2122" s="18">
        <v>326998888</v>
      </c>
      <c r="F2122" s="18"/>
      <c r="G2122" s="18" t="s">
        <v>3069</v>
      </c>
      <c r="H2122" s="18" t="s">
        <v>3069</v>
      </c>
      <c r="I2122" s="18"/>
      <c r="J2122" s="18"/>
      <c r="K2122" s="18" t="s">
        <v>3045</v>
      </c>
      <c r="L2122" s="18" t="s">
        <v>5820</v>
      </c>
      <c r="M2122" s="18" t="s">
        <v>5821</v>
      </c>
      <c r="N2122" s="18" t="s">
        <v>3217</v>
      </c>
      <c r="O2122" s="18" t="s">
        <v>3071</v>
      </c>
      <c r="P2122" s="20">
        <v>45469</v>
      </c>
      <c r="Q2122" s="20">
        <v>45499</v>
      </c>
      <c r="R2122" s="18"/>
      <c r="S2122" s="18"/>
      <c r="T2122" s="18"/>
      <c r="U2122" s="18"/>
      <c r="V2122" s="21"/>
      <c r="W2122" s="18"/>
      <c r="X2122" s="18"/>
      <c r="Y2122" s="18"/>
      <c r="Z2122" s="18"/>
      <c r="AA2122" s="18" t="s">
        <v>3050</v>
      </c>
      <c r="AB2122" s="18"/>
      <c r="AC2122" s="78"/>
      <c r="AD2122" s="78"/>
      <c r="AE2122" s="22" t="s">
        <v>6979</v>
      </c>
    </row>
    <row r="2123" spans="1:31" ht="12" customHeight="1" x14ac:dyDescent="0.2">
      <c r="A2123" s="11"/>
      <c r="B2123" s="18" t="s">
        <v>618</v>
      </c>
      <c r="C2123" s="19">
        <v>48789703847</v>
      </c>
      <c r="D2123" s="18">
        <v>12177026043</v>
      </c>
      <c r="E2123" s="18">
        <v>326998888</v>
      </c>
      <c r="F2123" s="18"/>
      <c r="G2123" s="18" t="s">
        <v>3069</v>
      </c>
      <c r="H2123" s="18" t="s">
        <v>3069</v>
      </c>
      <c r="I2123" s="18"/>
      <c r="J2123" s="18"/>
      <c r="K2123" s="18" t="s">
        <v>3045</v>
      </c>
      <c r="L2123" s="18" t="s">
        <v>5544</v>
      </c>
      <c r="M2123" s="18" t="s">
        <v>3177</v>
      </c>
      <c r="N2123" s="18" t="s">
        <v>3157</v>
      </c>
      <c r="O2123" s="18" t="s">
        <v>3071</v>
      </c>
      <c r="P2123" s="20">
        <v>45511</v>
      </c>
      <c r="Q2123" s="20">
        <v>45551</v>
      </c>
      <c r="R2123" s="18"/>
      <c r="S2123" s="18"/>
      <c r="T2123" s="18"/>
      <c r="U2123" s="18"/>
      <c r="V2123" s="21"/>
      <c r="W2123" s="18"/>
      <c r="X2123" s="18"/>
      <c r="Y2123" s="18"/>
      <c r="Z2123" s="18"/>
      <c r="AA2123" s="18" t="s">
        <v>3050</v>
      </c>
      <c r="AB2123" s="18"/>
      <c r="AC2123" s="78" t="s">
        <v>6980</v>
      </c>
      <c r="AD2123" s="78"/>
      <c r="AE2123" s="22" t="s">
        <v>6981</v>
      </c>
    </row>
    <row r="2124" spans="1:31" ht="12" customHeight="1" x14ac:dyDescent="0.2">
      <c r="A2124" s="11"/>
      <c r="B2124" s="18" t="s">
        <v>618</v>
      </c>
      <c r="C2124" s="19">
        <v>48789703847</v>
      </c>
      <c r="D2124" s="18">
        <v>12177026043</v>
      </c>
      <c r="E2124" s="18">
        <v>326998888</v>
      </c>
      <c r="F2124" s="18"/>
      <c r="G2124" s="18" t="s">
        <v>3052</v>
      </c>
      <c r="H2124" s="18" t="s">
        <v>3044</v>
      </c>
      <c r="I2124" s="20">
        <v>45481</v>
      </c>
      <c r="J2124" s="18"/>
      <c r="K2124" s="18" t="s">
        <v>3045</v>
      </c>
      <c r="L2124" s="18" t="s">
        <v>5779</v>
      </c>
      <c r="M2124" s="18" t="s">
        <v>3406</v>
      </c>
      <c r="N2124" s="18" t="s">
        <v>3246</v>
      </c>
      <c r="O2124" s="18" t="s">
        <v>3071</v>
      </c>
      <c r="P2124" s="20">
        <v>45516</v>
      </c>
      <c r="Q2124" s="20">
        <v>45551</v>
      </c>
      <c r="R2124" s="20">
        <v>45590</v>
      </c>
      <c r="S2124" s="18"/>
      <c r="T2124" s="18"/>
      <c r="U2124" s="18"/>
      <c r="V2124" s="21"/>
      <c r="W2124" s="18"/>
      <c r="X2124" s="18"/>
      <c r="Y2124" s="18"/>
      <c r="Z2124" s="18"/>
      <c r="AA2124" s="18" t="s">
        <v>3050</v>
      </c>
      <c r="AB2124" s="18"/>
      <c r="AC2124" s="78"/>
      <c r="AD2124" s="78"/>
      <c r="AE2124" s="22" t="s">
        <v>6982</v>
      </c>
    </row>
    <row r="2125" spans="1:31" ht="12" customHeight="1" x14ac:dyDescent="0.2">
      <c r="A2125" s="11"/>
      <c r="B2125" s="18" t="s">
        <v>618</v>
      </c>
      <c r="C2125" s="19">
        <v>48789703847</v>
      </c>
      <c r="D2125" s="18">
        <v>12177026043</v>
      </c>
      <c r="E2125" s="18">
        <v>326998888</v>
      </c>
      <c r="F2125" s="18"/>
      <c r="G2125" s="18" t="s">
        <v>3052</v>
      </c>
      <c r="H2125" s="18" t="s">
        <v>3044</v>
      </c>
      <c r="I2125" s="20">
        <v>45481</v>
      </c>
      <c r="J2125" s="18">
        <v>45499</v>
      </c>
      <c r="K2125" s="18" t="s">
        <v>3045</v>
      </c>
      <c r="L2125" s="18" t="s">
        <v>4235</v>
      </c>
      <c r="M2125" s="18" t="s">
        <v>3360</v>
      </c>
      <c r="N2125" s="18" t="s">
        <v>3409</v>
      </c>
      <c r="O2125" s="18" t="s">
        <v>3071</v>
      </c>
      <c r="P2125" s="20">
        <v>45474</v>
      </c>
      <c r="Q2125" s="20">
        <v>45537</v>
      </c>
      <c r="R2125" s="20">
        <v>45499</v>
      </c>
      <c r="S2125" s="18"/>
      <c r="T2125" s="18"/>
      <c r="U2125" s="18"/>
      <c r="V2125" s="21"/>
      <c r="W2125" s="18"/>
      <c r="X2125" s="18"/>
      <c r="Y2125" s="18"/>
      <c r="Z2125" s="18"/>
      <c r="AA2125" s="18" t="s">
        <v>3050</v>
      </c>
      <c r="AB2125" s="18"/>
      <c r="AC2125" s="78" t="s">
        <v>6983</v>
      </c>
      <c r="AD2125" s="78"/>
      <c r="AE2125" s="22" t="s">
        <v>6984</v>
      </c>
    </row>
    <row r="2126" spans="1:31" ht="12" customHeight="1" x14ac:dyDescent="0.2">
      <c r="A2126" s="11"/>
      <c r="B2126" s="18" t="s">
        <v>618</v>
      </c>
      <c r="C2126" s="19">
        <v>48789703847</v>
      </c>
      <c r="D2126" s="18">
        <v>12177026043</v>
      </c>
      <c r="E2126" s="18">
        <v>326998888</v>
      </c>
      <c r="F2126" s="18"/>
      <c r="G2126" s="18" t="s">
        <v>3069</v>
      </c>
      <c r="H2126" s="18" t="s">
        <v>3069</v>
      </c>
      <c r="I2126" s="18"/>
      <c r="J2126" s="18"/>
      <c r="K2126" s="18" t="s">
        <v>3054</v>
      </c>
      <c r="L2126" s="18" t="s">
        <v>4511</v>
      </c>
      <c r="M2126" s="18" t="s">
        <v>3205</v>
      </c>
      <c r="N2126" s="18" t="s">
        <v>3246</v>
      </c>
      <c r="O2126" s="18" t="s">
        <v>3071</v>
      </c>
      <c r="P2126" s="20">
        <v>45474</v>
      </c>
      <c r="Q2126" s="20">
        <v>45537</v>
      </c>
      <c r="R2126" s="18"/>
      <c r="S2126" s="18"/>
      <c r="T2126" s="18"/>
      <c r="U2126" s="18"/>
      <c r="V2126" s="21"/>
      <c r="W2126" s="18"/>
      <c r="X2126" s="18"/>
      <c r="Y2126" s="18"/>
      <c r="Z2126" s="18"/>
      <c r="AA2126" s="18" t="s">
        <v>3050</v>
      </c>
      <c r="AB2126" s="18"/>
      <c r="AC2126" s="78" t="s">
        <v>6985</v>
      </c>
      <c r="AD2126" s="78"/>
      <c r="AE2126" s="22" t="s">
        <v>6986</v>
      </c>
    </row>
    <row r="2127" spans="1:31" ht="12" customHeight="1" x14ac:dyDescent="0.2">
      <c r="A2127" s="11"/>
      <c r="B2127" s="18" t="s">
        <v>1747</v>
      </c>
      <c r="C2127" s="19">
        <v>34673323397</v>
      </c>
      <c r="D2127" s="18">
        <v>12180266885</v>
      </c>
      <c r="E2127" s="18">
        <v>331107139</v>
      </c>
      <c r="F2127" s="18"/>
      <c r="G2127" s="18" t="s">
        <v>3141</v>
      </c>
      <c r="H2127" s="18" t="s">
        <v>3044</v>
      </c>
      <c r="I2127" s="18"/>
      <c r="J2127" s="18"/>
      <c r="K2127" s="18" t="s">
        <v>3045</v>
      </c>
      <c r="L2127" s="18" t="s">
        <v>6987</v>
      </c>
      <c r="M2127" s="18" t="s">
        <v>3047</v>
      </c>
      <c r="N2127" s="18" t="s">
        <v>3048</v>
      </c>
      <c r="O2127" s="18" t="s">
        <v>3049</v>
      </c>
      <c r="P2127" s="20">
        <v>45670</v>
      </c>
      <c r="Q2127" s="20">
        <v>45716</v>
      </c>
      <c r="R2127" s="20">
        <v>45681</v>
      </c>
      <c r="S2127" s="18"/>
      <c r="T2127" s="18"/>
      <c r="U2127" s="18"/>
      <c r="V2127" s="21" t="s">
        <v>3059</v>
      </c>
      <c r="W2127" s="18">
        <v>36</v>
      </c>
      <c r="X2127" s="18"/>
      <c r="Y2127" s="18"/>
      <c r="Z2127" s="18"/>
      <c r="AA2127" s="18" t="s">
        <v>3050</v>
      </c>
      <c r="AB2127" s="18"/>
      <c r="AC2127" s="78"/>
      <c r="AD2127" s="78"/>
      <c r="AE2127" s="22" t="s">
        <v>6988</v>
      </c>
    </row>
    <row r="2128" spans="1:31" ht="12" customHeight="1" x14ac:dyDescent="0.2">
      <c r="A2128" s="11"/>
      <c r="B2128" s="18" t="s">
        <v>1747</v>
      </c>
      <c r="C2128" s="19">
        <v>34673323397</v>
      </c>
      <c r="D2128" s="18">
        <v>12180266885</v>
      </c>
      <c r="E2128" s="18">
        <v>331107139</v>
      </c>
      <c r="F2128" s="18"/>
      <c r="G2128" s="18" t="s">
        <v>3052</v>
      </c>
      <c r="H2128" s="18" t="s">
        <v>3044</v>
      </c>
      <c r="I2128" s="20">
        <v>45801</v>
      </c>
      <c r="J2128" s="18"/>
      <c r="K2128" s="18" t="s">
        <v>3054</v>
      </c>
      <c r="L2128" s="18" t="s">
        <v>4334</v>
      </c>
      <c r="M2128" s="18" t="s">
        <v>4335</v>
      </c>
      <c r="N2128" s="18" t="s">
        <v>3380</v>
      </c>
      <c r="O2128" s="18" t="s">
        <v>3049</v>
      </c>
      <c r="P2128" s="20">
        <v>45692</v>
      </c>
      <c r="Q2128" s="18" t="s">
        <v>3302</v>
      </c>
      <c r="R2128" s="20">
        <v>45814</v>
      </c>
      <c r="S2128" s="18"/>
      <c r="T2128" s="18"/>
      <c r="U2128" s="18"/>
      <c r="V2128" s="21" t="s">
        <v>3059</v>
      </c>
      <c r="W2128" s="18">
        <v>36</v>
      </c>
      <c r="X2128" s="18"/>
      <c r="Y2128" s="18"/>
      <c r="Z2128" s="18"/>
      <c r="AA2128" s="18" t="s">
        <v>3050</v>
      </c>
      <c r="AB2128" s="18"/>
      <c r="AC2128" s="78"/>
      <c r="AD2128" s="78"/>
      <c r="AE2128" s="32" t="s">
        <v>6989</v>
      </c>
    </row>
    <row r="2129" spans="1:31" ht="12" customHeight="1" x14ac:dyDescent="0.2">
      <c r="A2129" s="11"/>
      <c r="B2129" s="18" t="s">
        <v>2425</v>
      </c>
      <c r="C2129" s="19">
        <v>573134707481</v>
      </c>
      <c r="D2129" s="18"/>
      <c r="E2129" s="18">
        <v>331772493</v>
      </c>
      <c r="F2129" s="18"/>
      <c r="G2129" s="18" t="s">
        <v>3052</v>
      </c>
      <c r="H2129" s="18" t="s">
        <v>3044</v>
      </c>
      <c r="I2129" s="18"/>
      <c r="J2129" s="18"/>
      <c r="K2129" s="18" t="s">
        <v>3045</v>
      </c>
      <c r="L2129" s="18" t="s">
        <v>4119</v>
      </c>
      <c r="M2129" s="18" t="s">
        <v>3070</v>
      </c>
      <c r="N2129" s="18" t="s">
        <v>4120</v>
      </c>
      <c r="O2129" s="18" t="s">
        <v>3071</v>
      </c>
      <c r="P2129" s="20">
        <v>45719</v>
      </c>
      <c r="Q2129" s="20">
        <v>45751</v>
      </c>
      <c r="R2129" s="20">
        <v>45791</v>
      </c>
      <c r="S2129" s="18"/>
      <c r="T2129" s="18"/>
      <c r="U2129" s="18"/>
      <c r="V2129" s="21" t="s">
        <v>3175</v>
      </c>
      <c r="W2129" s="18">
        <v>34</v>
      </c>
      <c r="X2129" s="18"/>
      <c r="Y2129" s="18"/>
      <c r="Z2129" s="18"/>
      <c r="AA2129" s="18" t="s">
        <v>3050</v>
      </c>
      <c r="AB2129" s="18" t="s">
        <v>6227</v>
      </c>
      <c r="AC2129" s="78"/>
      <c r="AD2129" s="78"/>
      <c r="AE2129" s="22" t="s">
        <v>6990</v>
      </c>
    </row>
    <row r="2130" spans="1:31" ht="12" customHeight="1" x14ac:dyDescent="0.2">
      <c r="A2130" s="11"/>
      <c r="B2130" s="23" t="s">
        <v>1975</v>
      </c>
      <c r="C2130" s="24">
        <v>573214529677</v>
      </c>
      <c r="D2130" s="23">
        <v>12178058887</v>
      </c>
      <c r="E2130" s="23">
        <v>327850272</v>
      </c>
      <c r="F2130" s="23" t="s">
        <v>6991</v>
      </c>
      <c r="G2130" s="23" t="s">
        <v>3043</v>
      </c>
      <c r="H2130" s="23" t="s">
        <v>3053</v>
      </c>
      <c r="I2130" s="25">
        <v>45762</v>
      </c>
      <c r="J2130" s="23"/>
      <c r="K2130" s="23" t="s">
        <v>3045</v>
      </c>
      <c r="L2130" s="23" t="s">
        <v>3161</v>
      </c>
      <c r="M2130" s="23" t="s">
        <v>3162</v>
      </c>
      <c r="N2130" s="23" t="s">
        <v>3163</v>
      </c>
      <c r="O2130" s="23" t="s">
        <v>4105</v>
      </c>
      <c r="P2130" s="25">
        <v>45484</v>
      </c>
      <c r="Q2130" s="25">
        <v>45562</v>
      </c>
      <c r="R2130" s="25">
        <v>45807</v>
      </c>
      <c r="S2130" s="23"/>
      <c r="T2130" s="23"/>
      <c r="U2130" s="23"/>
      <c r="V2130" s="26"/>
      <c r="W2130" s="23"/>
      <c r="X2130" s="23"/>
      <c r="Y2130" s="23"/>
      <c r="Z2130" s="23"/>
      <c r="AA2130" s="23" t="s">
        <v>3060</v>
      </c>
      <c r="AB2130" s="23"/>
      <c r="AC2130" s="79"/>
      <c r="AD2130" s="79"/>
      <c r="AE2130" s="27" t="s">
        <v>6992</v>
      </c>
    </row>
    <row r="2131" spans="1:31" ht="12" customHeight="1" x14ac:dyDescent="0.2">
      <c r="A2131" s="11"/>
      <c r="B2131" s="23" t="s">
        <v>2427</v>
      </c>
      <c r="C2131" s="24">
        <v>34610792030</v>
      </c>
      <c r="D2131" s="23"/>
      <c r="E2131" s="23"/>
      <c r="F2131" s="30" t="s">
        <v>6993</v>
      </c>
      <c r="G2131" s="23" t="s">
        <v>3052</v>
      </c>
      <c r="H2131" s="23" t="s">
        <v>3197</v>
      </c>
      <c r="I2131" s="23"/>
      <c r="J2131" s="23"/>
      <c r="K2131" s="23" t="s">
        <v>3045</v>
      </c>
      <c r="L2131" s="23" t="s">
        <v>3397</v>
      </c>
      <c r="M2131" s="23" t="s">
        <v>3180</v>
      </c>
      <c r="N2131" s="23" t="s">
        <v>3333</v>
      </c>
      <c r="O2131" s="23" t="s">
        <v>3071</v>
      </c>
      <c r="P2131" s="25">
        <v>45684</v>
      </c>
      <c r="Q2131" s="23" t="s">
        <v>3302</v>
      </c>
      <c r="R2131" s="23"/>
      <c r="S2131" s="23"/>
      <c r="T2131" s="23"/>
      <c r="U2131" s="23"/>
      <c r="V2131" s="26" t="s">
        <v>3132</v>
      </c>
      <c r="W2131" s="23" t="s">
        <v>3132</v>
      </c>
      <c r="X2131" s="23"/>
      <c r="Y2131" s="23"/>
      <c r="Z2131" s="23"/>
      <c r="AA2131" s="23" t="s">
        <v>3060</v>
      </c>
      <c r="AB2131" s="23"/>
      <c r="AC2131" s="79"/>
      <c r="AD2131" s="79"/>
      <c r="AE2131" s="27" t="s">
        <v>6994</v>
      </c>
    </row>
    <row r="2132" spans="1:31" ht="12" customHeight="1" x14ac:dyDescent="0.2">
      <c r="A2132" s="11"/>
      <c r="B2132" s="23" t="s">
        <v>2723</v>
      </c>
      <c r="C2132" s="24">
        <v>573216442011</v>
      </c>
      <c r="D2132" s="23"/>
      <c r="E2132" s="23"/>
      <c r="F2132" s="30" t="s">
        <v>6995</v>
      </c>
      <c r="G2132" s="23" t="s">
        <v>3052</v>
      </c>
      <c r="H2132" s="23" t="s">
        <v>3197</v>
      </c>
      <c r="I2132" s="23"/>
      <c r="J2132" s="23"/>
      <c r="K2132" s="23" t="s">
        <v>3045</v>
      </c>
      <c r="L2132" s="23" t="s">
        <v>6996</v>
      </c>
      <c r="M2132" s="23" t="s">
        <v>3085</v>
      </c>
      <c r="N2132" s="23" t="s">
        <v>3086</v>
      </c>
      <c r="O2132" s="23" t="s">
        <v>3071</v>
      </c>
      <c r="P2132" s="25">
        <v>45761</v>
      </c>
      <c r="Q2132" s="25">
        <v>45902</v>
      </c>
      <c r="R2132" s="23"/>
      <c r="S2132" s="23"/>
      <c r="T2132" s="23"/>
      <c r="U2132" s="23"/>
      <c r="V2132" s="26" t="s">
        <v>3059</v>
      </c>
      <c r="W2132" s="23">
        <v>36</v>
      </c>
      <c r="X2132" s="23"/>
      <c r="Y2132" s="23"/>
      <c r="Z2132" s="23"/>
      <c r="AA2132" s="23" t="s">
        <v>3803</v>
      </c>
      <c r="AB2132" s="23"/>
      <c r="AC2132" s="79"/>
      <c r="AD2132" s="79"/>
      <c r="AE2132" s="27" t="s">
        <v>6997</v>
      </c>
    </row>
    <row r="2133" spans="1:31" ht="12" customHeight="1" x14ac:dyDescent="0.2">
      <c r="A2133" s="11"/>
      <c r="B2133" s="23" t="s">
        <v>2585</v>
      </c>
      <c r="C2133" s="24">
        <v>34658665123</v>
      </c>
      <c r="D2133" s="23"/>
      <c r="E2133" s="23"/>
      <c r="F2133" s="30">
        <v>124959582</v>
      </c>
      <c r="G2133" s="23" t="s">
        <v>3052</v>
      </c>
      <c r="H2133" s="23" t="s">
        <v>3197</v>
      </c>
      <c r="I2133" s="23"/>
      <c r="J2133" s="23"/>
      <c r="K2133" s="23" t="s">
        <v>3054</v>
      </c>
      <c r="L2133" s="23" t="s">
        <v>4534</v>
      </c>
      <c r="M2133" s="23" t="s">
        <v>4535</v>
      </c>
      <c r="N2133" s="23" t="s">
        <v>3118</v>
      </c>
      <c r="O2133" s="23" t="s">
        <v>3071</v>
      </c>
      <c r="P2133" s="25">
        <v>45813</v>
      </c>
      <c r="Q2133" s="25">
        <v>45841</v>
      </c>
      <c r="R2133" s="23"/>
      <c r="S2133" s="23"/>
      <c r="T2133" s="23"/>
      <c r="U2133" s="23"/>
      <c r="V2133" s="26"/>
      <c r="W2133" s="23"/>
      <c r="X2133" s="23"/>
      <c r="Y2133" s="23"/>
      <c r="Z2133" s="23"/>
      <c r="AA2133" s="23" t="s">
        <v>3060</v>
      </c>
      <c r="AB2133" s="23"/>
      <c r="AC2133" s="79"/>
      <c r="AD2133" s="79"/>
      <c r="AE2133" s="27"/>
    </row>
    <row r="2134" spans="1:31" ht="12" customHeight="1" x14ac:dyDescent="0.2">
      <c r="A2134" s="11"/>
      <c r="B2134" s="18" t="s">
        <v>2585</v>
      </c>
      <c r="C2134" s="19">
        <v>51973329145</v>
      </c>
      <c r="D2134" s="18"/>
      <c r="E2134" s="18"/>
      <c r="F2134" s="18"/>
      <c r="G2134" s="18" t="s">
        <v>3052</v>
      </c>
      <c r="H2134" s="18" t="s">
        <v>3124</v>
      </c>
      <c r="I2134" s="18"/>
      <c r="J2134" s="18"/>
      <c r="K2134" s="18" t="s">
        <v>3045</v>
      </c>
      <c r="L2134" s="18" t="s">
        <v>5170</v>
      </c>
      <c r="M2134" s="18" t="s">
        <v>3539</v>
      </c>
      <c r="N2134" s="18" t="s">
        <v>3502</v>
      </c>
      <c r="O2134" s="18"/>
      <c r="P2134" s="20">
        <v>45747</v>
      </c>
      <c r="Q2134" s="20">
        <v>45777</v>
      </c>
      <c r="R2134" s="18"/>
      <c r="S2134" s="18"/>
      <c r="T2134" s="18"/>
      <c r="U2134" s="18"/>
      <c r="V2134" s="21" t="s">
        <v>3082</v>
      </c>
      <c r="W2134" s="18">
        <v>32</v>
      </c>
      <c r="X2134" s="18"/>
      <c r="Y2134" s="18"/>
      <c r="Z2134" s="18"/>
      <c r="AA2134" s="18" t="s">
        <v>3050</v>
      </c>
      <c r="AB2134" s="18"/>
      <c r="AC2134" s="78"/>
      <c r="AD2134" s="78"/>
      <c r="AE2134" s="22" t="s">
        <v>6998</v>
      </c>
    </row>
    <row r="2135" spans="1:31" ht="12" customHeight="1" x14ac:dyDescent="0.2">
      <c r="A2135" s="11"/>
      <c r="B2135" s="23" t="s">
        <v>684</v>
      </c>
      <c r="C2135" s="24">
        <v>573105084191</v>
      </c>
      <c r="D2135" s="23">
        <v>12178179609</v>
      </c>
      <c r="E2135" s="23">
        <v>328625027</v>
      </c>
      <c r="F2135" s="23" t="s">
        <v>6999</v>
      </c>
      <c r="G2135" s="23" t="s">
        <v>3052</v>
      </c>
      <c r="H2135" s="23" t="s">
        <v>3053</v>
      </c>
      <c r="I2135" s="25">
        <v>45591</v>
      </c>
      <c r="J2135" s="23"/>
      <c r="K2135" s="23" t="s">
        <v>3095</v>
      </c>
      <c r="L2135" s="23" t="s">
        <v>3170</v>
      </c>
      <c r="M2135" s="23" t="s">
        <v>3097</v>
      </c>
      <c r="N2135" s="23" t="s">
        <v>3098</v>
      </c>
      <c r="O2135" s="23" t="s">
        <v>3049</v>
      </c>
      <c r="P2135" s="25">
        <v>45580</v>
      </c>
      <c r="Q2135" s="25">
        <v>45646</v>
      </c>
      <c r="R2135" s="23"/>
      <c r="S2135" s="23"/>
      <c r="T2135" s="23"/>
      <c r="U2135" s="23"/>
      <c r="V2135" s="26" t="s">
        <v>3175</v>
      </c>
      <c r="W2135" s="23">
        <v>44</v>
      </c>
      <c r="X2135" s="23"/>
      <c r="Y2135" s="23"/>
      <c r="Z2135" s="23"/>
      <c r="AA2135" s="23" t="s">
        <v>3060</v>
      </c>
      <c r="AB2135" s="23"/>
      <c r="AC2135" s="79"/>
      <c r="AD2135" s="79"/>
      <c r="AE2135" s="27" t="s">
        <v>7000</v>
      </c>
    </row>
    <row r="2136" spans="1:31" ht="12" customHeight="1" x14ac:dyDescent="0.2">
      <c r="A2136" s="11"/>
      <c r="B2136" s="18" t="s">
        <v>684</v>
      </c>
      <c r="C2136" s="19">
        <v>573105084191</v>
      </c>
      <c r="D2136" s="18">
        <v>12178179609</v>
      </c>
      <c r="E2136" s="18">
        <v>328625027</v>
      </c>
      <c r="F2136" s="18"/>
      <c r="G2136" s="18" t="s">
        <v>3052</v>
      </c>
      <c r="H2136" s="18" t="s">
        <v>3044</v>
      </c>
      <c r="I2136" s="20">
        <v>45505</v>
      </c>
      <c r="J2136" s="18">
        <v>45570</v>
      </c>
      <c r="K2136" s="18" t="s">
        <v>3054</v>
      </c>
      <c r="L2136" s="18" t="s">
        <v>7001</v>
      </c>
      <c r="M2136" s="18" t="s">
        <v>3253</v>
      </c>
      <c r="N2136" s="18" t="s">
        <v>3254</v>
      </c>
      <c r="O2136" s="18" t="s">
        <v>3049</v>
      </c>
      <c r="P2136" s="20">
        <v>45505</v>
      </c>
      <c r="Q2136" s="20">
        <v>45534</v>
      </c>
      <c r="R2136" s="18"/>
      <c r="S2136" s="18"/>
      <c r="T2136" s="18"/>
      <c r="U2136" s="18"/>
      <c r="V2136" s="21"/>
      <c r="W2136" s="18"/>
      <c r="X2136" s="18"/>
      <c r="Y2136" s="18"/>
      <c r="Z2136" s="18"/>
      <c r="AA2136" s="18" t="s">
        <v>3050</v>
      </c>
      <c r="AB2136" s="18"/>
      <c r="AC2136" s="78"/>
      <c r="AD2136" s="78"/>
      <c r="AE2136" s="32" t="s">
        <v>7002</v>
      </c>
    </row>
    <row r="2137" spans="1:31" ht="12" customHeight="1" x14ac:dyDescent="0.2">
      <c r="A2137" s="11"/>
      <c r="B2137" s="23" t="s">
        <v>2877</v>
      </c>
      <c r="C2137" s="24">
        <v>34633188650</v>
      </c>
      <c r="D2137" s="23"/>
      <c r="E2137" s="23"/>
      <c r="F2137" s="30" t="s">
        <v>7003</v>
      </c>
      <c r="G2137" s="23" t="s">
        <v>3052</v>
      </c>
      <c r="H2137" s="23" t="s">
        <v>3197</v>
      </c>
      <c r="I2137" s="23"/>
      <c r="J2137" s="23"/>
      <c r="K2137" s="23" t="s">
        <v>3045</v>
      </c>
      <c r="L2137" s="23" t="s">
        <v>3693</v>
      </c>
      <c r="M2137" s="23" t="s">
        <v>3143</v>
      </c>
      <c r="N2137" s="23" t="s">
        <v>3388</v>
      </c>
      <c r="O2137" s="23" t="s">
        <v>3201</v>
      </c>
      <c r="P2137" s="25">
        <v>45812</v>
      </c>
      <c r="Q2137" s="25">
        <v>45877</v>
      </c>
      <c r="R2137" s="23"/>
      <c r="S2137" s="23"/>
      <c r="T2137" s="23"/>
      <c r="U2137" s="23"/>
      <c r="V2137" s="26" t="s">
        <v>3082</v>
      </c>
      <c r="W2137" s="23">
        <v>34</v>
      </c>
      <c r="X2137" s="23"/>
      <c r="Y2137" s="23"/>
      <c r="Z2137" s="23"/>
      <c r="AA2137" s="23" t="s">
        <v>3060</v>
      </c>
      <c r="AB2137" s="23"/>
      <c r="AC2137" s="79"/>
      <c r="AD2137" s="79"/>
      <c r="AE2137" s="27"/>
    </row>
    <row r="2138" spans="1:31" ht="12" customHeight="1" x14ac:dyDescent="0.2">
      <c r="A2138" s="11"/>
      <c r="B2138" s="18" t="s">
        <v>1983</v>
      </c>
      <c r="C2138" s="19">
        <v>34642729151</v>
      </c>
      <c r="D2138" s="18">
        <v>12177203309</v>
      </c>
      <c r="E2138" s="18">
        <v>327241632</v>
      </c>
      <c r="F2138" s="18"/>
      <c r="G2138" s="18" t="s">
        <v>3052</v>
      </c>
      <c r="H2138" s="18" t="s">
        <v>3044</v>
      </c>
      <c r="I2138" s="20">
        <v>45762</v>
      </c>
      <c r="J2138" s="18"/>
      <c r="K2138" s="18" t="s">
        <v>3054</v>
      </c>
      <c r="L2138" s="18" t="s">
        <v>6959</v>
      </c>
      <c r="M2138" s="18" t="s">
        <v>3737</v>
      </c>
      <c r="N2138" s="18" t="s">
        <v>7004</v>
      </c>
      <c r="O2138" s="18" t="s">
        <v>3071</v>
      </c>
      <c r="P2138" s="20">
        <v>45468</v>
      </c>
      <c r="Q2138" s="20">
        <v>45504</v>
      </c>
      <c r="R2138" s="20">
        <v>45792</v>
      </c>
      <c r="S2138" s="18"/>
      <c r="T2138" s="18"/>
      <c r="U2138" s="18"/>
      <c r="V2138" s="21"/>
      <c r="W2138" s="18"/>
      <c r="X2138" s="18"/>
      <c r="Y2138" s="18"/>
      <c r="Z2138" s="18"/>
      <c r="AA2138" s="18" t="s">
        <v>3050</v>
      </c>
      <c r="AB2138" s="18"/>
      <c r="AC2138" s="78" t="s">
        <v>7005</v>
      </c>
      <c r="AD2138" s="78"/>
      <c r="AE2138" s="22" t="s">
        <v>7006</v>
      </c>
    </row>
    <row r="2139" spans="1:31" ht="12" customHeight="1" x14ac:dyDescent="0.2">
      <c r="A2139" s="11"/>
      <c r="B2139" s="23" t="s">
        <v>560</v>
      </c>
      <c r="C2139" s="24">
        <v>34663336020</v>
      </c>
      <c r="D2139" s="23">
        <v>12173123594</v>
      </c>
      <c r="E2139" s="23">
        <v>322700370</v>
      </c>
      <c r="F2139" s="30" t="s">
        <v>7007</v>
      </c>
      <c r="G2139" s="23" t="s">
        <v>3052</v>
      </c>
      <c r="H2139" s="23" t="s">
        <v>3053</v>
      </c>
      <c r="I2139" s="25">
        <v>45780</v>
      </c>
      <c r="J2139" s="23"/>
      <c r="K2139" s="23" t="s">
        <v>3054</v>
      </c>
      <c r="L2139" s="23" t="s">
        <v>3686</v>
      </c>
      <c r="M2139" s="23" t="s">
        <v>3687</v>
      </c>
      <c r="N2139" s="23" t="s">
        <v>3118</v>
      </c>
      <c r="O2139" s="23" t="s">
        <v>3071</v>
      </c>
      <c r="P2139" s="25">
        <v>45798</v>
      </c>
      <c r="Q2139" s="25">
        <v>46021</v>
      </c>
      <c r="R2139" s="23"/>
      <c r="S2139" s="23"/>
      <c r="T2139" s="23"/>
      <c r="U2139" s="23"/>
      <c r="V2139" s="26" t="s">
        <v>3082</v>
      </c>
      <c r="W2139" s="23">
        <v>34</v>
      </c>
      <c r="X2139" s="23"/>
      <c r="Y2139" s="23"/>
      <c r="Z2139" s="23"/>
      <c r="AA2139" s="23" t="s">
        <v>3060</v>
      </c>
      <c r="AB2139" s="23"/>
      <c r="AC2139" s="79"/>
      <c r="AD2139" s="79"/>
      <c r="AE2139" s="27"/>
    </row>
    <row r="2140" spans="1:31" ht="12" customHeight="1" x14ac:dyDescent="0.2">
      <c r="A2140" s="11"/>
      <c r="B2140" s="18" t="s">
        <v>560</v>
      </c>
      <c r="C2140" s="19">
        <v>573176243057</v>
      </c>
      <c r="D2140" s="18">
        <v>12173123594</v>
      </c>
      <c r="E2140" s="18">
        <v>322700370</v>
      </c>
      <c r="F2140" s="18"/>
      <c r="G2140" s="18" t="s">
        <v>3052</v>
      </c>
      <c r="H2140" s="18" t="s">
        <v>3044</v>
      </c>
      <c r="I2140" s="20">
        <v>45457</v>
      </c>
      <c r="J2140" s="18"/>
      <c r="K2140" s="18" t="s">
        <v>3054</v>
      </c>
      <c r="L2140" s="18" t="s">
        <v>7008</v>
      </c>
      <c r="M2140" s="18" t="s">
        <v>3318</v>
      </c>
      <c r="N2140" s="18" t="s">
        <v>6312</v>
      </c>
      <c r="O2140" s="18" t="s">
        <v>3071</v>
      </c>
      <c r="P2140" s="20">
        <v>45376</v>
      </c>
      <c r="Q2140" s="18"/>
      <c r="R2140" s="20">
        <v>45716</v>
      </c>
      <c r="S2140" s="18"/>
      <c r="T2140" s="18"/>
      <c r="U2140" s="18" t="s">
        <v>3159</v>
      </c>
      <c r="V2140" s="21"/>
      <c r="W2140" s="18"/>
      <c r="X2140" s="18"/>
      <c r="Y2140" s="18"/>
      <c r="Z2140" s="18" t="s">
        <v>3066</v>
      </c>
      <c r="AA2140" s="18" t="s">
        <v>3050</v>
      </c>
      <c r="AB2140" s="18"/>
      <c r="AC2140" s="78"/>
      <c r="AD2140" s="78"/>
      <c r="AE2140" s="22" t="s">
        <v>7009</v>
      </c>
    </row>
    <row r="2141" spans="1:31" ht="12" customHeight="1" x14ac:dyDescent="0.2">
      <c r="A2141" s="11"/>
      <c r="B2141" s="18" t="s">
        <v>560</v>
      </c>
      <c r="C2141" s="19">
        <v>573176243057</v>
      </c>
      <c r="D2141" s="18">
        <v>12173123594</v>
      </c>
      <c r="E2141" s="18">
        <v>32270037</v>
      </c>
      <c r="F2141" s="18"/>
      <c r="G2141" s="18"/>
      <c r="H2141" s="18" t="s">
        <v>3044</v>
      </c>
      <c r="I2141" s="18"/>
      <c r="J2141" s="18"/>
      <c r="K2141" s="18" t="s">
        <v>3045</v>
      </c>
      <c r="L2141" s="18"/>
      <c r="M2141" s="18" t="s">
        <v>3519</v>
      </c>
      <c r="N2141" s="18"/>
      <c r="O2141" s="18"/>
      <c r="P2141" s="18"/>
      <c r="Q2141" s="20">
        <v>45315</v>
      </c>
      <c r="R2141" s="18"/>
      <c r="S2141" s="18"/>
      <c r="T2141" s="18"/>
      <c r="U2141" s="18"/>
      <c r="V2141" s="21"/>
      <c r="W2141" s="18"/>
      <c r="X2141" s="18"/>
      <c r="Y2141" s="18"/>
      <c r="Z2141" s="18"/>
      <c r="AA2141" s="18" t="s">
        <v>3050</v>
      </c>
      <c r="AB2141" s="18"/>
      <c r="AC2141" s="78"/>
      <c r="AD2141" s="78"/>
      <c r="AE2141" s="22" t="s">
        <v>7010</v>
      </c>
    </row>
    <row r="2142" spans="1:31" ht="12" customHeight="1" x14ac:dyDescent="0.2">
      <c r="A2142" s="11"/>
      <c r="B2142" s="18" t="s">
        <v>560</v>
      </c>
      <c r="C2142" s="19">
        <v>573176243057</v>
      </c>
      <c r="D2142" s="18">
        <v>12173123594</v>
      </c>
      <c r="E2142" s="18">
        <v>32270037</v>
      </c>
      <c r="F2142" s="18"/>
      <c r="G2142" s="18" t="s">
        <v>3052</v>
      </c>
      <c r="H2142" s="18" t="s">
        <v>3044</v>
      </c>
      <c r="I2142" s="20">
        <v>45762</v>
      </c>
      <c r="J2142" s="18"/>
      <c r="K2142" s="18" t="s">
        <v>3054</v>
      </c>
      <c r="L2142" s="18" t="s">
        <v>7011</v>
      </c>
      <c r="M2142" s="18" t="s">
        <v>4545</v>
      </c>
      <c r="N2142" s="18" t="s">
        <v>3157</v>
      </c>
      <c r="O2142" s="18" t="s">
        <v>3071</v>
      </c>
      <c r="P2142" s="20">
        <v>45726</v>
      </c>
      <c r="Q2142" s="20">
        <v>45758</v>
      </c>
      <c r="R2142" s="20">
        <v>45791</v>
      </c>
      <c r="S2142" s="18"/>
      <c r="T2142" s="18"/>
      <c r="U2142" s="18"/>
      <c r="V2142" s="21" t="s">
        <v>3082</v>
      </c>
      <c r="W2142" s="18">
        <v>34</v>
      </c>
      <c r="X2142" s="18"/>
      <c r="Y2142" s="18"/>
      <c r="Z2142" s="18"/>
      <c r="AA2142" s="18" t="s">
        <v>3050</v>
      </c>
      <c r="AB2142" s="18"/>
      <c r="AC2142" s="78"/>
      <c r="AD2142" s="78"/>
      <c r="AE2142" s="22" t="s">
        <v>7012</v>
      </c>
    </row>
    <row r="2143" spans="1:31" ht="12" customHeight="1" x14ac:dyDescent="0.2">
      <c r="A2143" s="11"/>
      <c r="B2143" s="18" t="s">
        <v>560</v>
      </c>
      <c r="C2143" s="19">
        <v>573176243057</v>
      </c>
      <c r="D2143" s="18">
        <v>12173123594</v>
      </c>
      <c r="E2143" s="18">
        <v>32270037</v>
      </c>
      <c r="F2143" s="18"/>
      <c r="G2143" s="18"/>
      <c r="H2143" s="18" t="s">
        <v>3044</v>
      </c>
      <c r="I2143" s="18"/>
      <c r="J2143" s="18"/>
      <c r="K2143" s="18" t="s">
        <v>3045</v>
      </c>
      <c r="L2143" s="18" t="s">
        <v>6205</v>
      </c>
      <c r="M2143" s="18" t="s">
        <v>6206</v>
      </c>
      <c r="N2143" s="18" t="s">
        <v>3286</v>
      </c>
      <c r="O2143" s="18" t="s">
        <v>3071</v>
      </c>
      <c r="P2143" s="20">
        <v>45293</v>
      </c>
      <c r="Q2143" s="20">
        <v>45370</v>
      </c>
      <c r="R2143" s="18"/>
      <c r="S2143" s="18"/>
      <c r="T2143" s="18"/>
      <c r="U2143" s="18"/>
      <c r="V2143" s="21"/>
      <c r="W2143" s="18"/>
      <c r="X2143" s="18" t="s">
        <v>6207</v>
      </c>
      <c r="Y2143" s="18"/>
      <c r="Z2143" s="18"/>
      <c r="AA2143" s="18" t="s">
        <v>3050</v>
      </c>
      <c r="AB2143" s="18"/>
      <c r="AC2143" s="78"/>
      <c r="AD2143" s="78"/>
      <c r="AE2143" s="22" t="s">
        <v>7013</v>
      </c>
    </row>
    <row r="2144" spans="1:31" ht="12" customHeight="1" x14ac:dyDescent="0.2">
      <c r="A2144" s="11"/>
      <c r="B2144" s="23" t="s">
        <v>238</v>
      </c>
      <c r="C2144" s="24">
        <v>34610736893</v>
      </c>
      <c r="D2144" s="23">
        <v>12178130775</v>
      </c>
      <c r="E2144" s="23">
        <v>328405256</v>
      </c>
      <c r="F2144" s="30" t="s">
        <v>7014</v>
      </c>
      <c r="G2144" s="23" t="s">
        <v>3052</v>
      </c>
      <c r="H2144" s="23" t="s">
        <v>3094</v>
      </c>
      <c r="I2144" s="25">
        <v>45762</v>
      </c>
      <c r="J2144" s="23"/>
      <c r="K2144" s="23" t="s">
        <v>3045</v>
      </c>
      <c r="L2144" s="23" t="s">
        <v>3397</v>
      </c>
      <c r="M2144" s="23" t="s">
        <v>3180</v>
      </c>
      <c r="N2144" s="23" t="s">
        <v>3333</v>
      </c>
      <c r="O2144" s="23" t="s">
        <v>3071</v>
      </c>
      <c r="P2144" s="25">
        <v>45684</v>
      </c>
      <c r="Q2144" s="23" t="s">
        <v>3302</v>
      </c>
      <c r="R2144" s="23"/>
      <c r="S2144" s="23"/>
      <c r="T2144" s="23"/>
      <c r="U2144" s="23"/>
      <c r="V2144" s="26" t="s">
        <v>3175</v>
      </c>
      <c r="W2144" s="23" t="s">
        <v>3175</v>
      </c>
      <c r="X2144" s="23"/>
      <c r="Y2144" s="23"/>
      <c r="Z2144" s="23"/>
      <c r="AA2144" s="23" t="s">
        <v>3060</v>
      </c>
      <c r="AB2144" s="23"/>
      <c r="AC2144" s="79"/>
      <c r="AD2144" s="79"/>
      <c r="AE2144" s="27" t="s">
        <v>7015</v>
      </c>
    </row>
    <row r="2145" spans="1:31" ht="12" customHeight="1" x14ac:dyDescent="0.2">
      <c r="A2145" s="11"/>
      <c r="B2145" s="18" t="s">
        <v>238</v>
      </c>
      <c r="C2145" s="19">
        <v>34610736893</v>
      </c>
      <c r="D2145" s="18">
        <v>12178130775</v>
      </c>
      <c r="E2145" s="18">
        <v>328405256</v>
      </c>
      <c r="F2145" s="18"/>
      <c r="G2145" s="18" t="s">
        <v>3052</v>
      </c>
      <c r="H2145" s="18" t="s">
        <v>3044</v>
      </c>
      <c r="I2145" s="20">
        <v>45509</v>
      </c>
      <c r="J2145" s="18"/>
      <c r="K2145" s="18" t="s">
        <v>3045</v>
      </c>
      <c r="L2145" s="18" t="s">
        <v>3084</v>
      </c>
      <c r="M2145" s="18" t="s">
        <v>3085</v>
      </c>
      <c r="N2145" s="18" t="s">
        <v>3086</v>
      </c>
      <c r="O2145" s="18" t="s">
        <v>3087</v>
      </c>
      <c r="P2145" s="20">
        <v>45509</v>
      </c>
      <c r="Q2145" s="18"/>
      <c r="R2145" s="20">
        <v>45633</v>
      </c>
      <c r="S2145" s="18"/>
      <c r="T2145" s="18"/>
      <c r="U2145" s="18"/>
      <c r="V2145" s="21" t="s">
        <v>3175</v>
      </c>
      <c r="W2145" s="18" t="s">
        <v>3175</v>
      </c>
      <c r="X2145" s="18"/>
      <c r="Y2145" s="18"/>
      <c r="Z2145" s="18"/>
      <c r="AA2145" s="18" t="s">
        <v>3050</v>
      </c>
      <c r="AB2145" s="18"/>
      <c r="AC2145" s="78"/>
      <c r="AD2145" s="78"/>
      <c r="AE2145" s="22" t="s">
        <v>7016</v>
      </c>
    </row>
    <row r="2146" spans="1:31" ht="12" customHeight="1" x14ac:dyDescent="0.2">
      <c r="A2146" s="11"/>
      <c r="B2146" s="18" t="s">
        <v>238</v>
      </c>
      <c r="C2146" s="19">
        <v>34610736893</v>
      </c>
      <c r="D2146" s="18">
        <v>12178130775</v>
      </c>
      <c r="E2146" s="18">
        <v>328405256</v>
      </c>
      <c r="F2146" s="18"/>
      <c r="G2146" s="18" t="s">
        <v>3052</v>
      </c>
      <c r="H2146" s="18" t="s">
        <v>3044</v>
      </c>
      <c r="I2146" s="20">
        <v>45642</v>
      </c>
      <c r="J2146" s="18"/>
      <c r="K2146" s="18" t="s">
        <v>3054</v>
      </c>
      <c r="L2146" s="18" t="s">
        <v>3600</v>
      </c>
      <c r="M2146" s="18" t="s">
        <v>3318</v>
      </c>
      <c r="N2146" s="18" t="s">
        <v>3502</v>
      </c>
      <c r="O2146" s="18" t="s">
        <v>3601</v>
      </c>
      <c r="P2146" s="20">
        <v>45642</v>
      </c>
      <c r="Q2146" s="20">
        <v>45702</v>
      </c>
      <c r="R2146" s="20">
        <v>45674</v>
      </c>
      <c r="S2146" s="18"/>
      <c r="T2146" s="18"/>
      <c r="U2146" s="18"/>
      <c r="V2146" s="21" t="s">
        <v>3175</v>
      </c>
      <c r="W2146" s="18" t="s">
        <v>3175</v>
      </c>
      <c r="X2146" s="18"/>
      <c r="Y2146" s="18"/>
      <c r="Z2146" s="18"/>
      <c r="AA2146" s="18" t="s">
        <v>3050</v>
      </c>
      <c r="AB2146" s="18"/>
      <c r="AC2146" s="78"/>
      <c r="AD2146" s="78"/>
      <c r="AE2146" s="22" t="s">
        <v>7017</v>
      </c>
    </row>
    <row r="2147" spans="1:31" ht="12" customHeight="1" x14ac:dyDescent="0.2">
      <c r="A2147" s="11"/>
      <c r="B2147" s="18" t="s">
        <v>2591</v>
      </c>
      <c r="C2147" s="19">
        <v>51955924399</v>
      </c>
      <c r="D2147" s="18"/>
      <c r="E2147" s="18"/>
      <c r="F2147" s="18"/>
      <c r="G2147" s="18" t="s">
        <v>3052</v>
      </c>
      <c r="H2147" s="18" t="s">
        <v>3124</v>
      </c>
      <c r="I2147" s="18"/>
      <c r="J2147" s="18"/>
      <c r="K2147" s="18" t="s">
        <v>3045</v>
      </c>
      <c r="L2147" s="18" t="s">
        <v>5170</v>
      </c>
      <c r="M2147" s="18" t="s">
        <v>3539</v>
      </c>
      <c r="N2147" s="18" t="s">
        <v>3502</v>
      </c>
      <c r="O2147" s="18"/>
      <c r="P2147" s="20">
        <v>45747</v>
      </c>
      <c r="Q2147" s="20">
        <v>45777</v>
      </c>
      <c r="R2147" s="18"/>
      <c r="S2147" s="18"/>
      <c r="T2147" s="18"/>
      <c r="U2147" s="18"/>
      <c r="V2147" s="21" t="s">
        <v>3175</v>
      </c>
      <c r="W2147" s="18">
        <v>34</v>
      </c>
      <c r="X2147" s="18"/>
      <c r="Y2147" s="18"/>
      <c r="Z2147" s="18"/>
      <c r="AA2147" s="18" t="s">
        <v>3050</v>
      </c>
      <c r="AB2147" s="18"/>
      <c r="AC2147" s="78"/>
      <c r="AD2147" s="78"/>
      <c r="AE2147" s="22" t="s">
        <v>7018</v>
      </c>
    </row>
    <row r="2148" spans="1:31" ht="12" customHeight="1" x14ac:dyDescent="0.2">
      <c r="A2148" s="11"/>
      <c r="B2148" s="23" t="s">
        <v>232</v>
      </c>
      <c r="C2148" s="24">
        <v>34604366596</v>
      </c>
      <c r="D2148" s="23">
        <v>12174818229</v>
      </c>
      <c r="E2148" s="23">
        <v>324662890</v>
      </c>
      <c r="F2148" s="30" t="s">
        <v>7019</v>
      </c>
      <c r="G2148" s="23" t="s">
        <v>3052</v>
      </c>
      <c r="H2148" s="23" t="s">
        <v>3053</v>
      </c>
      <c r="I2148" s="25">
        <v>45548</v>
      </c>
      <c r="J2148" s="23"/>
      <c r="K2148" s="23" t="s">
        <v>3054</v>
      </c>
      <c r="L2148" s="23" t="s">
        <v>3947</v>
      </c>
      <c r="M2148" s="23" t="s">
        <v>3241</v>
      </c>
      <c r="N2148" s="23" t="s">
        <v>3222</v>
      </c>
      <c r="O2148" s="23" t="s">
        <v>3071</v>
      </c>
      <c r="P2148" s="25">
        <v>45505</v>
      </c>
      <c r="Q2148" s="25">
        <v>45562</v>
      </c>
      <c r="R2148" s="23"/>
      <c r="S2148" s="23"/>
      <c r="T2148" s="23"/>
      <c r="U2148" s="23"/>
      <c r="V2148" s="26"/>
      <c r="W2148" s="23"/>
      <c r="X2148" s="23"/>
      <c r="Y2148" s="23"/>
      <c r="Z2148" s="23"/>
      <c r="AA2148" s="23" t="s">
        <v>3060</v>
      </c>
      <c r="AB2148" s="23"/>
      <c r="AC2148" s="79"/>
      <c r="AD2148" s="79"/>
      <c r="AE2148" s="27" t="s">
        <v>7020</v>
      </c>
    </row>
    <row r="2149" spans="1:31" ht="12" customHeight="1" x14ac:dyDescent="0.2">
      <c r="A2149" s="11"/>
      <c r="B2149" s="18" t="s">
        <v>232</v>
      </c>
      <c r="C2149" s="19">
        <v>34604366596</v>
      </c>
      <c r="D2149" s="18">
        <v>12174818229</v>
      </c>
      <c r="E2149" s="18">
        <v>324662890</v>
      </c>
      <c r="F2149" s="18"/>
      <c r="G2149" s="18" t="s">
        <v>3052</v>
      </c>
      <c r="H2149" s="18" t="s">
        <v>3044</v>
      </c>
      <c r="I2149" s="20">
        <v>45491</v>
      </c>
      <c r="J2149" s="18"/>
      <c r="K2149" s="18" t="s">
        <v>3054</v>
      </c>
      <c r="L2149" s="18" t="s">
        <v>5352</v>
      </c>
      <c r="M2149" s="18" t="s">
        <v>3447</v>
      </c>
      <c r="N2149" s="18" t="s">
        <v>3246</v>
      </c>
      <c r="O2149" s="18" t="s">
        <v>3071</v>
      </c>
      <c r="P2149" s="20">
        <v>45491</v>
      </c>
      <c r="Q2149" s="20">
        <v>45534</v>
      </c>
      <c r="R2149" s="20">
        <v>45502</v>
      </c>
      <c r="S2149" s="18"/>
      <c r="T2149" s="18"/>
      <c r="U2149" s="18"/>
      <c r="V2149" s="21"/>
      <c r="W2149" s="18"/>
      <c r="X2149" s="18"/>
      <c r="Y2149" s="18"/>
      <c r="Z2149" s="18"/>
      <c r="AA2149" s="18" t="s">
        <v>3050</v>
      </c>
      <c r="AB2149" s="18"/>
      <c r="AC2149" s="78"/>
      <c r="AD2149" s="78"/>
      <c r="AE2149" s="22" t="s">
        <v>7021</v>
      </c>
    </row>
    <row r="2150" spans="1:31" ht="12" customHeight="1" x14ac:dyDescent="0.2">
      <c r="A2150" s="11"/>
      <c r="B2150" s="18" t="s">
        <v>232</v>
      </c>
      <c r="C2150" s="19">
        <v>573122639973</v>
      </c>
      <c r="D2150" s="18">
        <v>12174818229</v>
      </c>
      <c r="E2150" s="18">
        <v>324662890</v>
      </c>
      <c r="F2150" s="18"/>
      <c r="G2150" s="18" t="s">
        <v>3052</v>
      </c>
      <c r="H2150" s="18" t="s">
        <v>3224</v>
      </c>
      <c r="I2150" s="20">
        <v>45345</v>
      </c>
      <c r="J2150" s="18">
        <v>45481</v>
      </c>
      <c r="K2150" s="18" t="s">
        <v>3045</v>
      </c>
      <c r="L2150" s="18">
        <v>2023</v>
      </c>
      <c r="M2150" s="18" t="s">
        <v>3216</v>
      </c>
      <c r="N2150" s="18" t="s">
        <v>7022</v>
      </c>
      <c r="O2150" s="18" t="s">
        <v>3071</v>
      </c>
      <c r="P2150" s="20">
        <v>45251</v>
      </c>
      <c r="Q2150" s="18"/>
      <c r="R2150" s="20">
        <v>45481</v>
      </c>
      <c r="S2150" s="18"/>
      <c r="T2150" s="18"/>
      <c r="U2150" s="18" t="s">
        <v>3076</v>
      </c>
      <c r="V2150" s="21"/>
      <c r="W2150" s="18"/>
      <c r="X2150" s="18"/>
      <c r="Y2150" s="18"/>
      <c r="Z2150" s="18"/>
      <c r="AA2150" s="18" t="s">
        <v>3050</v>
      </c>
      <c r="AB2150" s="18"/>
      <c r="AC2150" s="78"/>
      <c r="AD2150" s="78"/>
      <c r="AE2150" s="22" t="s">
        <v>7023</v>
      </c>
    </row>
    <row r="2151" spans="1:31" ht="12" customHeight="1" x14ac:dyDescent="0.2">
      <c r="A2151" s="11"/>
      <c r="B2151" s="18" t="s">
        <v>336</v>
      </c>
      <c r="C2151" s="19">
        <v>573182592118</v>
      </c>
      <c r="D2151" s="18">
        <v>12175776403</v>
      </c>
      <c r="E2151" s="18">
        <v>325633754</v>
      </c>
      <c r="F2151" s="29" t="s">
        <v>7024</v>
      </c>
      <c r="G2151" s="18" t="s">
        <v>3052</v>
      </c>
      <c r="H2151" s="18" t="s">
        <v>3044</v>
      </c>
      <c r="I2151" s="20">
        <v>45762</v>
      </c>
      <c r="J2151" s="20">
        <v>45814</v>
      </c>
      <c r="K2151" s="18" t="s">
        <v>3054</v>
      </c>
      <c r="L2151" s="18" t="s">
        <v>3536</v>
      </c>
      <c r="M2151" s="18" t="s">
        <v>3205</v>
      </c>
      <c r="N2151" s="18" t="s">
        <v>3206</v>
      </c>
      <c r="O2151" s="18" t="s">
        <v>3049</v>
      </c>
      <c r="P2151" s="20">
        <v>45586</v>
      </c>
      <c r="Q2151" s="20">
        <v>45653</v>
      </c>
      <c r="R2151" s="20">
        <v>45814</v>
      </c>
      <c r="S2151" s="18"/>
      <c r="T2151" s="18"/>
      <c r="U2151" s="18"/>
      <c r="V2151" s="21"/>
      <c r="W2151" s="18"/>
      <c r="X2151" s="18"/>
      <c r="Y2151" s="18"/>
      <c r="Z2151" s="18"/>
      <c r="AA2151" s="18" t="s">
        <v>3050</v>
      </c>
      <c r="AB2151" s="18"/>
      <c r="AC2151" s="78"/>
      <c r="AD2151" s="78"/>
      <c r="AE2151" s="22" t="s">
        <v>7025</v>
      </c>
    </row>
    <row r="2152" spans="1:31" ht="12" customHeight="1" x14ac:dyDescent="0.2">
      <c r="A2152" s="11"/>
      <c r="B2152" s="23" t="s">
        <v>336</v>
      </c>
      <c r="C2152" s="28" t="s">
        <v>7026</v>
      </c>
      <c r="D2152" s="23">
        <v>12175776403</v>
      </c>
      <c r="E2152" s="23">
        <v>325633754</v>
      </c>
      <c r="F2152" s="23" t="s">
        <v>7024</v>
      </c>
      <c r="G2152" s="23" t="s">
        <v>3052</v>
      </c>
      <c r="H2152" s="23" t="s">
        <v>3053</v>
      </c>
      <c r="I2152" s="25">
        <v>45827</v>
      </c>
      <c r="J2152" s="23"/>
      <c r="K2152" s="23" t="s">
        <v>3054</v>
      </c>
      <c r="L2152" s="23" t="s">
        <v>6524</v>
      </c>
      <c r="M2152" s="23" t="s">
        <v>6525</v>
      </c>
      <c r="N2152" s="23" t="s">
        <v>3388</v>
      </c>
      <c r="O2152" s="23" t="s">
        <v>3065</v>
      </c>
      <c r="P2152" s="25">
        <v>45824</v>
      </c>
      <c r="Q2152" s="25">
        <v>45885</v>
      </c>
      <c r="R2152" s="23"/>
      <c r="S2152" s="23"/>
      <c r="T2152" s="23"/>
      <c r="U2152" s="23"/>
      <c r="V2152" s="26" t="s">
        <v>3059</v>
      </c>
      <c r="W2152" s="23" t="s">
        <v>3175</v>
      </c>
      <c r="X2152" s="23"/>
      <c r="Y2152" s="23"/>
      <c r="Z2152" s="23"/>
      <c r="AA2152" s="23" t="s">
        <v>3060</v>
      </c>
      <c r="AB2152" s="23"/>
      <c r="AC2152" s="79"/>
      <c r="AD2152" s="79"/>
      <c r="AE2152" s="27"/>
    </row>
    <row r="2153" spans="1:31" ht="12" customHeight="1" x14ac:dyDescent="0.2">
      <c r="A2153" s="11"/>
      <c r="B2153" s="18" t="s">
        <v>336</v>
      </c>
      <c r="C2153" s="19">
        <v>573182592118</v>
      </c>
      <c r="D2153" s="18">
        <v>12175776403</v>
      </c>
      <c r="E2153" s="18">
        <v>325633754</v>
      </c>
      <c r="F2153" s="18"/>
      <c r="G2153" s="18" t="s">
        <v>3052</v>
      </c>
      <c r="H2153" s="18" t="s">
        <v>3044</v>
      </c>
      <c r="I2153" s="20">
        <v>45402</v>
      </c>
      <c r="J2153" s="18">
        <v>45580</v>
      </c>
      <c r="K2153" s="18" t="s">
        <v>3045</v>
      </c>
      <c r="L2153" s="18" t="s">
        <v>3663</v>
      </c>
      <c r="M2153" s="18" t="s">
        <v>3539</v>
      </c>
      <c r="N2153" s="18" t="s">
        <v>3206</v>
      </c>
      <c r="O2153" s="18" t="s">
        <v>3212</v>
      </c>
      <c r="P2153" s="20">
        <v>45474</v>
      </c>
      <c r="Q2153" s="20">
        <v>45506</v>
      </c>
      <c r="R2153" s="20">
        <v>45580</v>
      </c>
      <c r="S2153" s="18"/>
      <c r="T2153" s="18"/>
      <c r="U2153" s="18"/>
      <c r="V2153" s="21"/>
      <c r="W2153" s="18"/>
      <c r="X2153" s="18"/>
      <c r="Y2153" s="18"/>
      <c r="Z2153" s="18"/>
      <c r="AA2153" s="18" t="s">
        <v>3050</v>
      </c>
      <c r="AB2153" s="18"/>
      <c r="AC2153" s="78"/>
      <c r="AD2153" s="78"/>
      <c r="AE2153" s="22" t="s">
        <v>7027</v>
      </c>
    </row>
    <row r="2154" spans="1:31" ht="12" customHeight="1" x14ac:dyDescent="0.2">
      <c r="A2154" s="11"/>
      <c r="B2154" s="18" t="s">
        <v>336</v>
      </c>
      <c r="C2154" s="19">
        <v>573182592118</v>
      </c>
      <c r="D2154" s="18">
        <v>12175776403</v>
      </c>
      <c r="E2154" s="18">
        <v>325633754</v>
      </c>
      <c r="F2154" s="18"/>
      <c r="G2154" s="18" t="s">
        <v>3052</v>
      </c>
      <c r="H2154" s="18" t="s">
        <v>3044</v>
      </c>
      <c r="I2154" s="20">
        <v>45402</v>
      </c>
      <c r="J2154" s="18"/>
      <c r="K2154" s="18" t="s">
        <v>3045</v>
      </c>
      <c r="L2154" s="18" t="s">
        <v>3073</v>
      </c>
      <c r="M2154" s="18" t="s">
        <v>3074</v>
      </c>
      <c r="N2154" s="21" t="s">
        <v>3075</v>
      </c>
      <c r="O2154" s="18" t="s">
        <v>3212</v>
      </c>
      <c r="P2154" s="20">
        <v>45377</v>
      </c>
      <c r="Q2154" s="20">
        <v>45492</v>
      </c>
      <c r="R2154" s="20">
        <v>45471</v>
      </c>
      <c r="S2154" s="18"/>
      <c r="T2154" s="18"/>
      <c r="U2154" s="18"/>
      <c r="V2154" s="21"/>
      <c r="W2154" s="18"/>
      <c r="X2154" s="18" t="s">
        <v>3077</v>
      </c>
      <c r="Y2154" s="18"/>
      <c r="Z2154" s="18" t="s">
        <v>3066</v>
      </c>
      <c r="AA2154" s="18" t="s">
        <v>3050</v>
      </c>
      <c r="AB2154" s="18"/>
      <c r="AC2154" s="78"/>
      <c r="AD2154" s="78"/>
      <c r="AE2154" s="22" t="s">
        <v>7028</v>
      </c>
    </row>
    <row r="2155" spans="1:31" ht="12" customHeight="1" x14ac:dyDescent="0.2">
      <c r="A2155" s="11"/>
      <c r="B2155" s="23" t="s">
        <v>1889</v>
      </c>
      <c r="C2155" s="24">
        <v>34643880669</v>
      </c>
      <c r="D2155" s="23">
        <v>12171787275</v>
      </c>
      <c r="E2155" s="23">
        <v>321147316</v>
      </c>
      <c r="F2155" s="30" t="s">
        <v>7029</v>
      </c>
      <c r="G2155" s="23" t="s">
        <v>3052</v>
      </c>
      <c r="H2155" s="23" t="s">
        <v>3053</v>
      </c>
      <c r="I2155" s="25">
        <v>45762</v>
      </c>
      <c r="J2155" s="23"/>
      <c r="K2155" s="23" t="s">
        <v>3045</v>
      </c>
      <c r="L2155" s="23">
        <v>2023</v>
      </c>
      <c r="M2155" s="23" t="s">
        <v>3256</v>
      </c>
      <c r="N2155" s="23" t="s">
        <v>3246</v>
      </c>
      <c r="O2155" s="23" t="s">
        <v>3065</v>
      </c>
      <c r="P2155" s="25">
        <v>45131</v>
      </c>
      <c r="Q2155" s="23"/>
      <c r="R2155" s="23"/>
      <c r="S2155" s="23"/>
      <c r="T2155" s="23"/>
      <c r="U2155" s="23" t="s">
        <v>3076</v>
      </c>
      <c r="V2155" s="26"/>
      <c r="W2155" s="23"/>
      <c r="X2155" s="23"/>
      <c r="Y2155" s="23"/>
      <c r="Z2155" s="23"/>
      <c r="AA2155" s="23" t="s">
        <v>3060</v>
      </c>
      <c r="AB2155" s="23"/>
      <c r="AC2155" s="79"/>
      <c r="AD2155" s="79"/>
      <c r="AE2155" s="27" t="s">
        <v>7030</v>
      </c>
    </row>
    <row r="2156" spans="1:31" ht="12" customHeight="1" x14ac:dyDescent="0.2">
      <c r="A2156" s="11"/>
      <c r="B2156" s="18" t="s">
        <v>2155</v>
      </c>
      <c r="C2156" s="19">
        <v>34617898800</v>
      </c>
      <c r="D2156" s="18">
        <v>12179080833</v>
      </c>
      <c r="E2156" s="18">
        <v>330152360</v>
      </c>
      <c r="F2156" s="29" t="s">
        <v>7031</v>
      </c>
      <c r="G2156" s="18" t="s">
        <v>3052</v>
      </c>
      <c r="H2156" s="18" t="s">
        <v>3044</v>
      </c>
      <c r="I2156" s="20">
        <v>45762</v>
      </c>
      <c r="J2156" s="18"/>
      <c r="K2156" s="18" t="s">
        <v>3054</v>
      </c>
      <c r="L2156" s="18" t="s">
        <v>4507</v>
      </c>
      <c r="M2156" s="18" t="s">
        <v>3318</v>
      </c>
      <c r="N2156" s="18" t="s">
        <v>3157</v>
      </c>
      <c r="O2156" s="18" t="s">
        <v>3071</v>
      </c>
      <c r="P2156" s="20">
        <v>45614</v>
      </c>
      <c r="Q2156" s="20">
        <v>45684</v>
      </c>
      <c r="R2156" s="20">
        <v>45807</v>
      </c>
      <c r="S2156" s="18"/>
      <c r="T2156" s="18"/>
      <c r="U2156" s="18"/>
      <c r="V2156" s="21"/>
      <c r="W2156" s="18"/>
      <c r="X2156" s="18"/>
      <c r="Y2156" s="18"/>
      <c r="Z2156" s="18"/>
      <c r="AA2156" s="18" t="s">
        <v>3050</v>
      </c>
      <c r="AB2156" s="18"/>
      <c r="AC2156" s="78"/>
      <c r="AD2156" s="78"/>
      <c r="AE2156" s="22" t="s">
        <v>7032</v>
      </c>
    </row>
    <row r="2157" spans="1:31" ht="12" customHeight="1" x14ac:dyDescent="0.2">
      <c r="A2157" s="11"/>
      <c r="B2157" s="23" t="s">
        <v>1933</v>
      </c>
      <c r="C2157" s="24">
        <v>34659171560</v>
      </c>
      <c r="D2157" s="23">
        <v>12176178511</v>
      </c>
      <c r="E2157" s="23">
        <v>326100032</v>
      </c>
      <c r="F2157" s="23" t="s">
        <v>7033</v>
      </c>
      <c r="G2157" s="23" t="s">
        <v>3052</v>
      </c>
      <c r="H2157" s="23" t="s">
        <v>3053</v>
      </c>
      <c r="I2157" s="25">
        <v>45828</v>
      </c>
      <c r="J2157" s="23"/>
      <c r="K2157" s="23" t="s">
        <v>3590</v>
      </c>
      <c r="L2157" s="23" t="s">
        <v>4136</v>
      </c>
      <c r="M2157" s="23" t="s">
        <v>3047</v>
      </c>
      <c r="N2157" s="23" t="s">
        <v>3064</v>
      </c>
      <c r="O2157" s="23"/>
      <c r="P2157" s="25">
        <v>45824</v>
      </c>
      <c r="Q2157" s="25">
        <v>45854</v>
      </c>
      <c r="R2157" s="23"/>
      <c r="S2157" s="23"/>
      <c r="T2157" s="23"/>
      <c r="U2157" s="23"/>
      <c r="V2157" s="26"/>
      <c r="W2157" s="23"/>
      <c r="X2157" s="23"/>
      <c r="Y2157" s="23"/>
      <c r="Z2157" s="23"/>
      <c r="AA2157" s="23" t="s">
        <v>3060</v>
      </c>
      <c r="AB2157" s="23"/>
      <c r="AC2157" s="79"/>
      <c r="AD2157" s="79"/>
      <c r="AE2157" s="27"/>
    </row>
    <row r="2158" spans="1:31" ht="12" customHeight="1" x14ac:dyDescent="0.2">
      <c r="A2158" s="11"/>
      <c r="B2158" s="18" t="s">
        <v>1933</v>
      </c>
      <c r="C2158" s="19">
        <v>34659171560</v>
      </c>
      <c r="D2158" s="18">
        <v>12176178511</v>
      </c>
      <c r="E2158" s="18">
        <v>326100032</v>
      </c>
      <c r="F2158" s="18"/>
      <c r="G2158" s="18" t="s">
        <v>3052</v>
      </c>
      <c r="H2158" s="18" t="s">
        <v>3044</v>
      </c>
      <c r="I2158" s="20">
        <v>45762</v>
      </c>
      <c r="J2158" s="20">
        <v>45814</v>
      </c>
      <c r="K2158" s="18" t="s">
        <v>3045</v>
      </c>
      <c r="L2158" s="18" t="s">
        <v>6082</v>
      </c>
      <c r="M2158" s="18" t="s">
        <v>3047</v>
      </c>
      <c r="N2158" s="18" t="s">
        <v>3227</v>
      </c>
      <c r="O2158" s="18" t="s">
        <v>3071</v>
      </c>
      <c r="P2158" s="20">
        <v>45392</v>
      </c>
      <c r="Q2158" s="20">
        <v>45814</v>
      </c>
      <c r="R2158" s="18"/>
      <c r="S2158" s="18"/>
      <c r="T2158" s="18"/>
      <c r="U2158" s="18"/>
      <c r="V2158" s="21"/>
      <c r="W2158" s="18"/>
      <c r="X2158" s="18" t="s">
        <v>6083</v>
      </c>
      <c r="Y2158" s="18"/>
      <c r="Z2158" s="18" t="s">
        <v>3066</v>
      </c>
      <c r="AA2158" s="18" t="s">
        <v>3050</v>
      </c>
      <c r="AB2158" s="18"/>
      <c r="AC2158" s="78"/>
      <c r="AD2158" s="78"/>
      <c r="AE2158" s="22" t="s">
        <v>7034</v>
      </c>
    </row>
    <row r="2159" spans="1:31" ht="12" customHeight="1" x14ac:dyDescent="0.2">
      <c r="A2159" s="11"/>
      <c r="B2159" s="18" t="s">
        <v>270</v>
      </c>
      <c r="C2159" s="19">
        <v>34656181621</v>
      </c>
      <c r="D2159" s="18">
        <v>12175350859</v>
      </c>
      <c r="E2159" s="18">
        <v>325198470</v>
      </c>
      <c r="F2159" s="18"/>
      <c r="G2159" s="18" t="s">
        <v>3052</v>
      </c>
      <c r="H2159" s="18" t="s">
        <v>3044</v>
      </c>
      <c r="I2159" s="20">
        <v>45377</v>
      </c>
      <c r="J2159" s="18">
        <v>45458</v>
      </c>
      <c r="K2159" s="18" t="s">
        <v>3045</v>
      </c>
      <c r="L2159" s="18" t="s">
        <v>3521</v>
      </c>
      <c r="M2159" s="18" t="s">
        <v>3231</v>
      </c>
      <c r="N2159" s="18" t="s">
        <v>4153</v>
      </c>
      <c r="O2159" s="18" t="s">
        <v>3065</v>
      </c>
      <c r="P2159" s="20">
        <v>45362</v>
      </c>
      <c r="Q2159" s="20">
        <v>45458</v>
      </c>
      <c r="R2159" s="18"/>
      <c r="S2159" s="18"/>
      <c r="T2159" s="18"/>
      <c r="U2159" s="18" t="s">
        <v>3159</v>
      </c>
      <c r="V2159" s="21"/>
      <c r="W2159" s="18"/>
      <c r="X2159" s="18"/>
      <c r="Y2159" s="18"/>
      <c r="Z2159" s="18" t="s">
        <v>3066</v>
      </c>
      <c r="AA2159" s="18" t="s">
        <v>3050</v>
      </c>
      <c r="AB2159" s="18"/>
      <c r="AC2159" s="78"/>
      <c r="AD2159" s="78"/>
      <c r="AE2159" s="22" t="s">
        <v>7035</v>
      </c>
    </row>
    <row r="2160" spans="1:31" ht="12" customHeight="1" x14ac:dyDescent="0.2">
      <c r="A2160" s="11"/>
      <c r="B2160" s="18" t="s">
        <v>270</v>
      </c>
      <c r="C2160" s="19">
        <v>34656181621</v>
      </c>
      <c r="D2160" s="18">
        <v>12175350859</v>
      </c>
      <c r="E2160" s="18">
        <v>325198470</v>
      </c>
      <c r="F2160" s="18"/>
      <c r="G2160" s="18"/>
      <c r="H2160" s="18"/>
      <c r="I2160" s="18"/>
      <c r="J2160" s="18"/>
      <c r="K2160" s="18" t="s">
        <v>3045</v>
      </c>
      <c r="L2160" s="18" t="s">
        <v>6962</v>
      </c>
      <c r="M2160" s="18" t="s">
        <v>4195</v>
      </c>
      <c r="N2160" s="18"/>
      <c r="O2160" s="18" t="s">
        <v>3071</v>
      </c>
      <c r="P2160" s="20">
        <v>45628</v>
      </c>
      <c r="Q2160" s="20">
        <v>45507</v>
      </c>
      <c r="R2160" s="18"/>
      <c r="S2160" s="18"/>
      <c r="T2160" s="18"/>
      <c r="U2160" s="18" t="s">
        <v>3159</v>
      </c>
      <c r="V2160" s="21"/>
      <c r="W2160" s="18"/>
      <c r="X2160" s="18"/>
      <c r="Y2160" s="18"/>
      <c r="Z2160" s="18" t="s">
        <v>3066</v>
      </c>
      <c r="AA2160" s="18" t="s">
        <v>3050</v>
      </c>
      <c r="AB2160" s="18"/>
      <c r="AC2160" s="78"/>
      <c r="AD2160" s="78"/>
      <c r="AE2160" s="22" t="s">
        <v>7036</v>
      </c>
    </row>
    <row r="2161" spans="1:31" ht="12" customHeight="1" x14ac:dyDescent="0.2">
      <c r="A2161" s="11"/>
      <c r="B2161" s="23" t="s">
        <v>424</v>
      </c>
      <c r="C2161" s="24">
        <v>573137687407</v>
      </c>
      <c r="D2161" s="23">
        <v>12176027376</v>
      </c>
      <c r="E2161" s="23">
        <v>325900108</v>
      </c>
      <c r="F2161" s="23" t="s">
        <v>7037</v>
      </c>
      <c r="G2161" s="23" t="s">
        <v>3052</v>
      </c>
      <c r="H2161" s="23" t="s">
        <v>3053</v>
      </c>
      <c r="I2161" s="25">
        <v>45686</v>
      </c>
      <c r="J2161" s="23"/>
      <c r="K2161" s="23" t="s">
        <v>3095</v>
      </c>
      <c r="L2161" s="23" t="s">
        <v>3136</v>
      </c>
      <c r="M2161" s="23" t="s">
        <v>3137</v>
      </c>
      <c r="N2161" s="23" t="s">
        <v>3138</v>
      </c>
      <c r="O2161" s="23" t="s">
        <v>3139</v>
      </c>
      <c r="P2161" s="25">
        <v>45686</v>
      </c>
      <c r="Q2161" s="25">
        <v>45716</v>
      </c>
      <c r="R2161" s="23"/>
      <c r="S2161" s="23"/>
      <c r="T2161" s="23"/>
      <c r="U2161" s="23"/>
      <c r="V2161" s="26" t="s">
        <v>3082</v>
      </c>
      <c r="W2161" s="23" t="s">
        <v>3082</v>
      </c>
      <c r="X2161" s="23"/>
      <c r="Y2161" s="23"/>
      <c r="Z2161" s="23"/>
      <c r="AA2161" s="23" t="s">
        <v>3060</v>
      </c>
      <c r="AB2161" s="23"/>
      <c r="AC2161" s="79"/>
      <c r="AD2161" s="79"/>
      <c r="AE2161" s="27" t="s">
        <v>7038</v>
      </c>
    </row>
    <row r="2162" spans="1:31" ht="12" customHeight="1" x14ac:dyDescent="0.2">
      <c r="A2162" s="11"/>
      <c r="B2162" s="18" t="s">
        <v>424</v>
      </c>
      <c r="C2162" s="19">
        <v>573137687407</v>
      </c>
      <c r="D2162" s="18">
        <v>12176027376</v>
      </c>
      <c r="E2162" s="18">
        <v>325900108</v>
      </c>
      <c r="F2162" s="18"/>
      <c r="G2162" s="18" t="s">
        <v>3052</v>
      </c>
      <c r="H2162" s="18" t="s">
        <v>3044</v>
      </c>
      <c r="I2162" s="20">
        <v>45427</v>
      </c>
      <c r="J2162" s="18"/>
      <c r="K2162" s="18" t="s">
        <v>3045</v>
      </c>
      <c r="L2162" s="18" t="s">
        <v>4722</v>
      </c>
      <c r="M2162" s="18" t="s">
        <v>3285</v>
      </c>
      <c r="N2162" s="18" t="s">
        <v>3286</v>
      </c>
      <c r="O2162" s="18" t="s">
        <v>3065</v>
      </c>
      <c r="P2162" s="20">
        <v>45376</v>
      </c>
      <c r="Q2162" s="20">
        <v>45454</v>
      </c>
      <c r="R2162" s="18"/>
      <c r="S2162" s="18"/>
      <c r="T2162" s="18"/>
      <c r="U2162" s="18"/>
      <c r="V2162" s="21"/>
      <c r="W2162" s="18"/>
      <c r="X2162" s="18" t="s">
        <v>3077</v>
      </c>
      <c r="Y2162" s="18"/>
      <c r="Z2162" s="18" t="s">
        <v>3066</v>
      </c>
      <c r="AA2162" s="18" t="s">
        <v>3050</v>
      </c>
      <c r="AB2162" s="18"/>
      <c r="AC2162" s="78"/>
      <c r="AD2162" s="78"/>
      <c r="AE2162" s="22" t="s">
        <v>7039</v>
      </c>
    </row>
    <row r="2163" spans="1:31" ht="12" customHeight="1" x14ac:dyDescent="0.2">
      <c r="A2163" s="11"/>
      <c r="B2163" s="18" t="s">
        <v>424</v>
      </c>
      <c r="C2163" s="19">
        <v>573137687407</v>
      </c>
      <c r="D2163" s="18">
        <v>12176027376</v>
      </c>
      <c r="E2163" s="18">
        <v>325900108</v>
      </c>
      <c r="F2163" s="18"/>
      <c r="G2163" s="18" t="s">
        <v>3052</v>
      </c>
      <c r="H2163" s="18" t="s">
        <v>3044</v>
      </c>
      <c r="I2163" s="20">
        <v>45427</v>
      </c>
      <c r="J2163" s="18"/>
      <c r="K2163" s="18" t="s">
        <v>3045</v>
      </c>
      <c r="L2163" s="18" t="s">
        <v>3153</v>
      </c>
      <c r="M2163" s="18" t="s">
        <v>3143</v>
      </c>
      <c r="N2163" s="18" t="s">
        <v>3144</v>
      </c>
      <c r="O2163" s="18" t="s">
        <v>3065</v>
      </c>
      <c r="P2163" s="20">
        <v>45551</v>
      </c>
      <c r="Q2163" s="20">
        <v>45612</v>
      </c>
      <c r="R2163" s="20">
        <v>45684</v>
      </c>
      <c r="S2163" s="18"/>
      <c r="T2163" s="18"/>
      <c r="U2163" s="18"/>
      <c r="V2163" s="21"/>
      <c r="W2163" s="18"/>
      <c r="X2163" s="18"/>
      <c r="Y2163" s="18"/>
      <c r="Z2163" s="18"/>
      <c r="AA2163" s="18" t="s">
        <v>3050</v>
      </c>
      <c r="AB2163" s="18"/>
      <c r="AC2163" s="78"/>
      <c r="AD2163" s="78"/>
      <c r="AE2163" s="22" t="s">
        <v>7040</v>
      </c>
    </row>
    <row r="2164" spans="1:31" ht="12" customHeight="1" x14ac:dyDescent="0.2">
      <c r="A2164" s="11"/>
      <c r="B2164" s="18" t="s">
        <v>424</v>
      </c>
      <c r="C2164" s="19">
        <v>573137687407</v>
      </c>
      <c r="D2164" s="18">
        <v>12176027376</v>
      </c>
      <c r="E2164" s="18">
        <v>325900108</v>
      </c>
      <c r="F2164" s="18"/>
      <c r="G2164" s="18" t="s">
        <v>3052</v>
      </c>
      <c r="H2164" s="18" t="s">
        <v>3044</v>
      </c>
      <c r="I2164" s="20">
        <v>45427</v>
      </c>
      <c r="J2164" s="18"/>
      <c r="K2164" s="18" t="s">
        <v>3045</v>
      </c>
      <c r="L2164" s="18" t="s">
        <v>3392</v>
      </c>
      <c r="M2164" s="18" t="s">
        <v>3143</v>
      </c>
      <c r="N2164" s="18" t="s">
        <v>3150</v>
      </c>
      <c r="O2164" s="18" t="s">
        <v>3065</v>
      </c>
      <c r="P2164" s="20">
        <v>45469</v>
      </c>
      <c r="Q2164" s="20">
        <v>45535</v>
      </c>
      <c r="R2164" s="20">
        <v>45548</v>
      </c>
      <c r="S2164" s="18"/>
      <c r="T2164" s="18"/>
      <c r="U2164" s="18"/>
      <c r="V2164" s="21"/>
      <c r="W2164" s="18"/>
      <c r="X2164" s="18"/>
      <c r="Y2164" s="18"/>
      <c r="Z2164" s="18"/>
      <c r="AA2164" s="18" t="s">
        <v>3050</v>
      </c>
      <c r="AB2164" s="18"/>
      <c r="AC2164" s="78" t="s">
        <v>3151</v>
      </c>
      <c r="AD2164" s="78"/>
      <c r="AE2164" s="22" t="s">
        <v>7041</v>
      </c>
    </row>
    <row r="2165" spans="1:31" ht="12" customHeight="1" x14ac:dyDescent="0.2">
      <c r="A2165" s="11"/>
      <c r="B2165" s="18" t="s">
        <v>1993</v>
      </c>
      <c r="C2165" s="19">
        <v>573163501344</v>
      </c>
      <c r="D2165" s="18">
        <v>12178130741</v>
      </c>
      <c r="E2165" s="18">
        <v>328404969</v>
      </c>
      <c r="F2165" s="18"/>
      <c r="G2165" s="18" t="s">
        <v>3043</v>
      </c>
      <c r="H2165" s="18" t="s">
        <v>3044</v>
      </c>
      <c r="I2165" s="18"/>
      <c r="J2165" s="20">
        <v>45801</v>
      </c>
      <c r="K2165" s="18" t="s">
        <v>3045</v>
      </c>
      <c r="L2165" s="18" t="s">
        <v>3102</v>
      </c>
      <c r="M2165" s="18" t="s">
        <v>3103</v>
      </c>
      <c r="N2165" s="18" t="s">
        <v>3098</v>
      </c>
      <c r="O2165" s="18" t="s">
        <v>3104</v>
      </c>
      <c r="P2165" s="20">
        <v>45497</v>
      </c>
      <c r="Q2165" s="20">
        <v>45528</v>
      </c>
      <c r="R2165" s="20">
        <v>45801</v>
      </c>
      <c r="S2165" s="18"/>
      <c r="T2165" s="18"/>
      <c r="U2165" s="18"/>
      <c r="V2165" s="21"/>
      <c r="W2165" s="18"/>
      <c r="X2165" s="18"/>
      <c r="Y2165" s="18"/>
      <c r="Z2165" s="18"/>
      <c r="AA2165" s="18" t="s">
        <v>3050</v>
      </c>
      <c r="AB2165" s="18"/>
      <c r="AC2165" s="78" t="s">
        <v>7042</v>
      </c>
      <c r="AD2165" s="78"/>
      <c r="AE2165" s="22" t="s">
        <v>7043</v>
      </c>
    </row>
    <row r="2166" spans="1:31" ht="12" customHeight="1" x14ac:dyDescent="0.2">
      <c r="A2166" s="11"/>
      <c r="B2166" s="23" t="s">
        <v>240</v>
      </c>
      <c r="C2166" s="24">
        <v>34604969548</v>
      </c>
      <c r="D2166" s="23">
        <v>12170385939</v>
      </c>
      <c r="E2166" s="23">
        <v>319492290</v>
      </c>
      <c r="F2166" s="23" t="s">
        <v>7044</v>
      </c>
      <c r="G2166" s="23" t="s">
        <v>3052</v>
      </c>
      <c r="H2166" s="23" t="s">
        <v>3053</v>
      </c>
      <c r="I2166" s="25">
        <v>45621</v>
      </c>
      <c r="J2166" s="23"/>
      <c r="K2166" s="23" t="s">
        <v>3095</v>
      </c>
      <c r="L2166" s="23" t="s">
        <v>7045</v>
      </c>
      <c r="M2166" s="23" t="s">
        <v>3640</v>
      </c>
      <c r="N2166" s="23" t="s">
        <v>3246</v>
      </c>
      <c r="O2166" s="23" t="s">
        <v>3071</v>
      </c>
      <c r="P2166" s="25">
        <v>45621</v>
      </c>
      <c r="Q2166" s="25">
        <v>45645</v>
      </c>
      <c r="R2166" s="23"/>
      <c r="S2166" s="23"/>
      <c r="T2166" s="23"/>
      <c r="U2166" s="23"/>
      <c r="V2166" s="26"/>
      <c r="W2166" s="23"/>
      <c r="X2166" s="23"/>
      <c r="Y2166" s="23"/>
      <c r="Z2166" s="23"/>
      <c r="AA2166" s="23" t="s">
        <v>3060</v>
      </c>
      <c r="AB2166" s="23"/>
      <c r="AC2166" s="79" t="s">
        <v>7046</v>
      </c>
      <c r="AD2166" s="79"/>
      <c r="AE2166" s="27" t="s">
        <v>7047</v>
      </c>
    </row>
    <row r="2167" spans="1:31" ht="12" customHeight="1" x14ac:dyDescent="0.2">
      <c r="A2167" s="11"/>
      <c r="B2167" s="18" t="s">
        <v>240</v>
      </c>
      <c r="C2167" s="19">
        <v>34604969548</v>
      </c>
      <c r="D2167" s="18">
        <v>12170385939</v>
      </c>
      <c r="E2167" s="18">
        <v>319492290</v>
      </c>
      <c r="F2167" s="18"/>
      <c r="G2167" s="18" t="s">
        <v>3052</v>
      </c>
      <c r="H2167" s="18" t="s">
        <v>3044</v>
      </c>
      <c r="I2167" s="20">
        <v>45357</v>
      </c>
      <c r="J2167" s="18"/>
      <c r="K2167" s="18" t="s">
        <v>3045</v>
      </c>
      <c r="L2167" s="18">
        <v>2023</v>
      </c>
      <c r="M2167" s="18" t="s">
        <v>3167</v>
      </c>
      <c r="N2167" s="18" t="s">
        <v>4001</v>
      </c>
      <c r="O2167" s="18" t="s">
        <v>3071</v>
      </c>
      <c r="P2167" s="20">
        <v>45084</v>
      </c>
      <c r="Q2167" s="18"/>
      <c r="R2167" s="20">
        <v>45615</v>
      </c>
      <c r="S2167" s="18"/>
      <c r="T2167" s="18"/>
      <c r="U2167" s="18" t="s">
        <v>3159</v>
      </c>
      <c r="V2167" s="21"/>
      <c r="W2167" s="18"/>
      <c r="X2167" s="18"/>
      <c r="Y2167" s="18"/>
      <c r="Z2167" s="18"/>
      <c r="AA2167" s="18" t="s">
        <v>3050</v>
      </c>
      <c r="AB2167" s="18"/>
      <c r="AC2167" s="78"/>
      <c r="AD2167" s="78"/>
      <c r="AE2167" s="22" t="s">
        <v>7048</v>
      </c>
    </row>
    <row r="2168" spans="1:31" ht="12" customHeight="1" x14ac:dyDescent="0.2">
      <c r="A2168" s="11"/>
      <c r="B2168" s="18" t="s">
        <v>2975</v>
      </c>
      <c r="C2168" s="19">
        <v>34600801633</v>
      </c>
      <c r="D2168" s="18">
        <v>12180270325</v>
      </c>
      <c r="E2168" s="18">
        <v>332020916</v>
      </c>
      <c r="F2168" s="18" t="s">
        <v>7049</v>
      </c>
      <c r="G2168" s="18" t="s">
        <v>3052</v>
      </c>
      <c r="H2168" s="18" t="s">
        <v>3044</v>
      </c>
      <c r="I2168" s="20">
        <v>45822</v>
      </c>
      <c r="J2168" s="20">
        <v>45828</v>
      </c>
      <c r="K2168" s="18" t="s">
        <v>3054</v>
      </c>
      <c r="L2168" s="18" t="s">
        <v>3556</v>
      </c>
      <c r="M2168" s="18" t="s">
        <v>3167</v>
      </c>
      <c r="N2168" s="18" t="s">
        <v>3157</v>
      </c>
      <c r="O2168" s="18" t="s">
        <v>3087</v>
      </c>
      <c r="P2168" s="20">
        <v>45819</v>
      </c>
      <c r="Q2168" s="20">
        <v>45879</v>
      </c>
      <c r="R2168" s="20">
        <v>45828</v>
      </c>
      <c r="S2168" s="18"/>
      <c r="T2168" s="18"/>
      <c r="U2168" s="18"/>
      <c r="V2168" s="21" t="s">
        <v>3059</v>
      </c>
      <c r="W2168" s="18">
        <v>34</v>
      </c>
      <c r="X2168" s="18"/>
      <c r="Y2168" s="18"/>
      <c r="Z2168" s="18"/>
      <c r="AA2168" s="18" t="s">
        <v>3050</v>
      </c>
      <c r="AB2168" s="18"/>
      <c r="AC2168" s="78"/>
      <c r="AD2168" s="78"/>
      <c r="AE2168" s="22"/>
    </row>
    <row r="2169" spans="1:31" ht="12" customHeight="1" x14ac:dyDescent="0.2">
      <c r="A2169" s="11"/>
      <c r="B2169" s="18" t="s">
        <v>2515</v>
      </c>
      <c r="C2169" s="19">
        <v>51900816975</v>
      </c>
      <c r="D2169" s="18"/>
      <c r="E2169" s="18"/>
      <c r="F2169" s="18"/>
      <c r="G2169" s="18" t="s">
        <v>3052</v>
      </c>
      <c r="H2169" s="18" t="s">
        <v>3044</v>
      </c>
      <c r="I2169" s="18"/>
      <c r="J2169" s="18"/>
      <c r="K2169" s="18" t="s">
        <v>3045</v>
      </c>
      <c r="L2169" s="18" t="s">
        <v>6813</v>
      </c>
      <c r="M2169" s="18" t="s">
        <v>3623</v>
      </c>
      <c r="N2169" s="18" t="s">
        <v>3502</v>
      </c>
      <c r="O2169" s="18" t="s">
        <v>3201</v>
      </c>
      <c r="P2169" s="20">
        <v>45740</v>
      </c>
      <c r="Q2169" s="20">
        <v>45772</v>
      </c>
      <c r="R2169" s="20">
        <v>45807</v>
      </c>
      <c r="S2169" s="18"/>
      <c r="T2169" s="18"/>
      <c r="U2169" s="18"/>
      <c r="V2169" s="21" t="s">
        <v>3175</v>
      </c>
      <c r="W2169" s="18" t="s">
        <v>3175</v>
      </c>
      <c r="X2169" s="18"/>
      <c r="Y2169" s="18"/>
      <c r="Z2169" s="18"/>
      <c r="AA2169" s="18" t="s">
        <v>3050</v>
      </c>
      <c r="AB2169" s="18"/>
      <c r="AC2169" s="78"/>
      <c r="AD2169" s="78"/>
      <c r="AE2169" s="22" t="s">
        <v>7050</v>
      </c>
    </row>
    <row r="2170" spans="1:31" ht="12" customHeight="1" x14ac:dyDescent="0.2">
      <c r="A2170" s="11"/>
      <c r="B2170" s="23" t="s">
        <v>2867</v>
      </c>
      <c r="C2170" s="24">
        <v>573016607481</v>
      </c>
      <c r="D2170" s="23"/>
      <c r="E2170" s="23"/>
      <c r="F2170" s="30" t="s">
        <v>7051</v>
      </c>
      <c r="G2170" s="23" t="s">
        <v>3052</v>
      </c>
      <c r="H2170" s="23" t="s">
        <v>3197</v>
      </c>
      <c r="I2170" s="23"/>
      <c r="J2170" s="23"/>
      <c r="K2170" s="23" t="s">
        <v>3045</v>
      </c>
      <c r="L2170" s="23" t="s">
        <v>4187</v>
      </c>
      <c r="M2170" s="23" t="s">
        <v>4188</v>
      </c>
      <c r="N2170" s="23" t="s">
        <v>3150</v>
      </c>
      <c r="O2170" s="23" t="s">
        <v>3071</v>
      </c>
      <c r="P2170" s="25">
        <v>45799</v>
      </c>
      <c r="Q2170" s="25">
        <v>45860</v>
      </c>
      <c r="R2170" s="23"/>
      <c r="S2170" s="23"/>
      <c r="T2170" s="23"/>
      <c r="U2170" s="23"/>
      <c r="V2170" s="26" t="s">
        <v>3059</v>
      </c>
      <c r="W2170" s="23">
        <v>34</v>
      </c>
      <c r="X2170" s="23"/>
      <c r="Y2170" s="23"/>
      <c r="Z2170" s="23"/>
      <c r="AA2170" s="23" t="s">
        <v>3060</v>
      </c>
      <c r="AB2170" s="23"/>
      <c r="AC2170" s="79"/>
      <c r="AD2170" s="79"/>
      <c r="AE2170" s="27"/>
    </row>
    <row r="2171" spans="1:31" ht="12" customHeight="1" x14ac:dyDescent="0.2">
      <c r="A2171" s="11"/>
      <c r="B2171" s="23" t="s">
        <v>728</v>
      </c>
      <c r="C2171" s="24">
        <v>573106884300</v>
      </c>
      <c r="D2171" s="23">
        <v>12177463460</v>
      </c>
      <c r="E2171" s="23">
        <v>327479167</v>
      </c>
      <c r="F2171" s="23" t="s">
        <v>7052</v>
      </c>
      <c r="G2171" s="23" t="s">
        <v>3052</v>
      </c>
      <c r="H2171" s="23" t="s">
        <v>3053</v>
      </c>
      <c r="I2171" s="25">
        <v>45762</v>
      </c>
      <c r="J2171" s="23"/>
      <c r="K2171" s="23" t="s">
        <v>3054</v>
      </c>
      <c r="L2171" s="23" t="s">
        <v>7053</v>
      </c>
      <c r="M2171" s="23" t="s">
        <v>3596</v>
      </c>
      <c r="N2171" s="23" t="s">
        <v>3597</v>
      </c>
      <c r="O2171" s="23" t="s">
        <v>3049</v>
      </c>
      <c r="P2171" s="25">
        <v>45733</v>
      </c>
      <c r="Q2171" s="25">
        <v>45764</v>
      </c>
      <c r="R2171" s="23"/>
      <c r="S2171" s="23"/>
      <c r="T2171" s="23"/>
      <c r="U2171" s="23"/>
      <c r="V2171" s="26" t="s">
        <v>3082</v>
      </c>
      <c r="W2171" s="23" t="s">
        <v>3175</v>
      </c>
      <c r="X2171" s="23"/>
      <c r="Y2171" s="23"/>
      <c r="Z2171" s="23"/>
      <c r="AA2171" s="23" t="s">
        <v>3060</v>
      </c>
      <c r="AB2171" s="23"/>
      <c r="AC2171" s="79"/>
      <c r="AD2171" s="79"/>
      <c r="AE2171" s="27" t="s">
        <v>7054</v>
      </c>
    </row>
    <row r="2172" spans="1:31" ht="12" customHeight="1" x14ac:dyDescent="0.2">
      <c r="A2172" s="11"/>
      <c r="B2172" s="18" t="s">
        <v>728</v>
      </c>
      <c r="C2172" s="19">
        <v>573106884300</v>
      </c>
      <c r="D2172" s="18">
        <v>12177463460</v>
      </c>
      <c r="E2172" s="18">
        <v>327479167</v>
      </c>
      <c r="F2172" s="18"/>
      <c r="G2172" s="18" t="s">
        <v>3052</v>
      </c>
      <c r="H2172" s="18" t="s">
        <v>3044</v>
      </c>
      <c r="I2172" s="20">
        <v>45635</v>
      </c>
      <c r="J2172" s="18"/>
      <c r="K2172" s="18" t="s">
        <v>3054</v>
      </c>
      <c r="L2172" s="18" t="s">
        <v>3523</v>
      </c>
      <c r="M2172" s="18" t="s">
        <v>3274</v>
      </c>
      <c r="N2172" s="18" t="s">
        <v>3275</v>
      </c>
      <c r="O2172" s="18" t="s">
        <v>3207</v>
      </c>
      <c r="P2172" s="20">
        <v>45635</v>
      </c>
      <c r="Q2172" s="20">
        <v>45657</v>
      </c>
      <c r="R2172" s="20">
        <v>45716</v>
      </c>
      <c r="S2172" s="18"/>
      <c r="T2172" s="18"/>
      <c r="U2172" s="18"/>
      <c r="V2172" s="21" t="s">
        <v>3082</v>
      </c>
      <c r="W2172" s="18" t="s">
        <v>3175</v>
      </c>
      <c r="X2172" s="18"/>
      <c r="Y2172" s="18"/>
      <c r="Z2172" s="18"/>
      <c r="AA2172" s="18" t="s">
        <v>3050</v>
      </c>
      <c r="AB2172" s="18"/>
      <c r="AC2172" s="78"/>
      <c r="AD2172" s="78"/>
      <c r="AE2172" s="22" t="s">
        <v>7055</v>
      </c>
    </row>
    <row r="2173" spans="1:31" ht="12" customHeight="1" x14ac:dyDescent="0.2">
      <c r="A2173" s="11"/>
      <c r="B2173" s="18" t="s">
        <v>728</v>
      </c>
      <c r="C2173" s="19">
        <v>573106884300</v>
      </c>
      <c r="D2173" s="18">
        <v>12177463460</v>
      </c>
      <c r="E2173" s="18">
        <v>327479167</v>
      </c>
      <c r="F2173" s="18"/>
      <c r="G2173" s="18" t="s">
        <v>3052</v>
      </c>
      <c r="H2173" s="18" t="s">
        <v>3044</v>
      </c>
      <c r="I2173" s="20">
        <v>45517</v>
      </c>
      <c r="J2173" s="18"/>
      <c r="K2173" s="18" t="s">
        <v>3045</v>
      </c>
      <c r="L2173" s="18" t="s">
        <v>5980</v>
      </c>
      <c r="M2173" s="18" t="s">
        <v>3085</v>
      </c>
      <c r="N2173" s="18" t="s">
        <v>3086</v>
      </c>
      <c r="O2173" s="18" t="s">
        <v>3049</v>
      </c>
      <c r="P2173" s="20">
        <v>45481</v>
      </c>
      <c r="Q2173" s="20">
        <v>45514</v>
      </c>
      <c r="R2173" s="20">
        <v>45633</v>
      </c>
      <c r="S2173" s="18"/>
      <c r="T2173" s="18"/>
      <c r="U2173" s="18"/>
      <c r="V2173" s="21"/>
      <c r="W2173" s="18"/>
      <c r="X2173" s="18"/>
      <c r="Y2173" s="18"/>
      <c r="Z2173" s="18"/>
      <c r="AA2173" s="18" t="s">
        <v>3050</v>
      </c>
      <c r="AB2173" s="18"/>
      <c r="AC2173" s="78"/>
      <c r="AD2173" s="78"/>
      <c r="AE2173" s="22" t="s">
        <v>7056</v>
      </c>
    </row>
    <row r="2174" spans="1:31" ht="12" customHeight="1" x14ac:dyDescent="0.2">
      <c r="A2174" s="11"/>
      <c r="B2174" s="23" t="s">
        <v>2837</v>
      </c>
      <c r="C2174" s="24">
        <v>351912755600</v>
      </c>
      <c r="D2174" s="23">
        <v>12082218427</v>
      </c>
      <c r="E2174" s="23">
        <v>303344156</v>
      </c>
      <c r="F2174" s="30" t="s">
        <v>7057</v>
      </c>
      <c r="G2174" s="23" t="s">
        <v>3052</v>
      </c>
      <c r="H2174" s="23" t="s">
        <v>3053</v>
      </c>
      <c r="I2174" s="25">
        <v>45782</v>
      </c>
      <c r="J2174" s="23"/>
      <c r="K2174" s="23" t="s">
        <v>3054</v>
      </c>
      <c r="L2174" s="23" t="s">
        <v>5830</v>
      </c>
      <c r="M2174" s="23" t="s">
        <v>3241</v>
      </c>
      <c r="N2174" s="23" t="s">
        <v>3463</v>
      </c>
      <c r="O2174" s="23" t="s">
        <v>3554</v>
      </c>
      <c r="P2174" s="25">
        <v>45782</v>
      </c>
      <c r="Q2174" s="25">
        <v>45807</v>
      </c>
      <c r="R2174" s="23"/>
      <c r="S2174" s="23"/>
      <c r="T2174" s="23"/>
      <c r="U2174" s="23"/>
      <c r="V2174" s="26" t="s">
        <v>3059</v>
      </c>
      <c r="W2174" s="23" t="s">
        <v>3059</v>
      </c>
      <c r="X2174" s="23"/>
      <c r="Y2174" s="23"/>
      <c r="Z2174" s="23"/>
      <c r="AA2174" s="23" t="s">
        <v>3060</v>
      </c>
      <c r="AB2174" s="23"/>
      <c r="AC2174" s="79"/>
      <c r="AD2174" s="79"/>
      <c r="AE2174" s="27" t="s">
        <v>7058</v>
      </c>
    </row>
    <row r="2175" spans="1:31" ht="12" customHeight="1" x14ac:dyDescent="0.2">
      <c r="A2175" s="11"/>
      <c r="B2175" s="18" t="s">
        <v>36</v>
      </c>
      <c r="C2175" s="19">
        <v>34685063727</v>
      </c>
      <c r="D2175" s="18">
        <v>12169202193</v>
      </c>
      <c r="E2175" s="18">
        <v>318235358</v>
      </c>
      <c r="F2175" s="18"/>
      <c r="G2175" s="18" t="s">
        <v>3052</v>
      </c>
      <c r="H2175" s="18" t="s">
        <v>3044</v>
      </c>
      <c r="I2175" s="20">
        <v>45098</v>
      </c>
      <c r="J2175" s="18"/>
      <c r="K2175" s="18" t="s">
        <v>3045</v>
      </c>
      <c r="L2175" s="18">
        <v>2023</v>
      </c>
      <c r="M2175" s="18" t="s">
        <v>3231</v>
      </c>
      <c r="N2175" s="18" t="s">
        <v>3388</v>
      </c>
      <c r="O2175" s="18" t="s">
        <v>3071</v>
      </c>
      <c r="P2175" s="20">
        <v>45108</v>
      </c>
      <c r="Q2175" s="20">
        <v>45439</v>
      </c>
      <c r="R2175" s="18"/>
      <c r="S2175" s="18"/>
      <c r="T2175" s="18"/>
      <c r="U2175" s="18" t="s">
        <v>3076</v>
      </c>
      <c r="V2175" s="21"/>
      <c r="W2175" s="18"/>
      <c r="X2175" s="18"/>
      <c r="Y2175" s="18"/>
      <c r="Z2175" s="18" t="s">
        <v>3066</v>
      </c>
      <c r="AA2175" s="18" t="s">
        <v>3050</v>
      </c>
      <c r="AB2175" s="18"/>
      <c r="AC2175" s="78"/>
      <c r="AD2175" s="78"/>
      <c r="AE2175" s="22" t="s">
        <v>7059</v>
      </c>
    </row>
    <row r="2176" spans="1:31" ht="12" customHeight="1" x14ac:dyDescent="0.2">
      <c r="A2176" s="11"/>
      <c r="B2176" s="23" t="s">
        <v>36</v>
      </c>
      <c r="C2176" s="24">
        <v>34685063727</v>
      </c>
      <c r="D2176" s="23">
        <v>12169202193</v>
      </c>
      <c r="E2176" s="23">
        <v>318235358</v>
      </c>
      <c r="F2176" s="23"/>
      <c r="G2176" s="23" t="s">
        <v>3052</v>
      </c>
      <c r="H2176" s="23" t="s">
        <v>3053</v>
      </c>
      <c r="I2176" s="25">
        <v>45098</v>
      </c>
      <c r="J2176" s="23"/>
      <c r="K2176" s="23" t="s">
        <v>3045</v>
      </c>
      <c r="L2176" s="23" t="s">
        <v>4638</v>
      </c>
      <c r="M2176" s="23" t="s">
        <v>3279</v>
      </c>
      <c r="N2176" s="23" t="s">
        <v>4639</v>
      </c>
      <c r="O2176" s="23" t="s">
        <v>3071</v>
      </c>
      <c r="P2176" s="25">
        <v>45460</v>
      </c>
      <c r="Q2176" s="25">
        <v>45485</v>
      </c>
      <c r="R2176" s="23"/>
      <c r="S2176" s="23"/>
      <c r="T2176" s="23"/>
      <c r="U2176" s="23"/>
      <c r="V2176" s="26"/>
      <c r="W2176" s="23"/>
      <c r="X2176" s="23"/>
      <c r="Y2176" s="23"/>
      <c r="Z2176" s="23"/>
      <c r="AA2176" s="23" t="s">
        <v>3060</v>
      </c>
      <c r="AB2176" s="23"/>
      <c r="AC2176" s="79"/>
      <c r="AD2176" s="79"/>
      <c r="AE2176" s="27" t="s">
        <v>7060</v>
      </c>
    </row>
    <row r="2177" spans="1:31" ht="12" customHeight="1" x14ac:dyDescent="0.2">
      <c r="A2177" s="11"/>
      <c r="B2177" s="18" t="s">
        <v>1115</v>
      </c>
      <c r="C2177" s="19">
        <v>351964074043</v>
      </c>
      <c r="D2177" s="18">
        <v>12163305886</v>
      </c>
      <c r="E2177" s="18">
        <v>315583738</v>
      </c>
      <c r="F2177" s="18"/>
      <c r="G2177" s="18" t="s">
        <v>3052</v>
      </c>
      <c r="H2177" s="18" t="s">
        <v>3044</v>
      </c>
      <c r="I2177" s="20">
        <v>45381</v>
      </c>
      <c r="J2177" s="18">
        <v>45399</v>
      </c>
      <c r="K2177" s="18" t="s">
        <v>3045</v>
      </c>
      <c r="L2177" s="18" t="s">
        <v>3771</v>
      </c>
      <c r="M2177" s="18" t="s">
        <v>3113</v>
      </c>
      <c r="N2177" s="18" t="s">
        <v>3114</v>
      </c>
      <c r="O2177" s="18" t="s">
        <v>3065</v>
      </c>
      <c r="P2177" s="20">
        <v>45370</v>
      </c>
      <c r="Q2177" s="20">
        <v>45399</v>
      </c>
      <c r="R2177" s="18"/>
      <c r="S2177" s="18"/>
      <c r="T2177" s="18"/>
      <c r="U2177" s="18" t="s">
        <v>3076</v>
      </c>
      <c r="V2177" s="21"/>
      <c r="W2177" s="18"/>
      <c r="X2177" s="18"/>
      <c r="Y2177" s="18"/>
      <c r="Z2177" s="18" t="s">
        <v>3066</v>
      </c>
      <c r="AA2177" s="18" t="s">
        <v>3050</v>
      </c>
      <c r="AB2177" s="18"/>
      <c r="AC2177" s="78"/>
      <c r="AD2177" s="78"/>
      <c r="AE2177" s="22" t="s">
        <v>7061</v>
      </c>
    </row>
    <row r="2178" spans="1:31" ht="12" customHeight="1" x14ac:dyDescent="0.2">
      <c r="A2178" s="11"/>
      <c r="B2178" s="18" t="s">
        <v>1749</v>
      </c>
      <c r="C2178" s="19">
        <v>34613362261</v>
      </c>
      <c r="D2178" s="18"/>
      <c r="E2178" s="18"/>
      <c r="F2178" s="18"/>
      <c r="G2178" s="18" t="s">
        <v>3106</v>
      </c>
      <c r="H2178" s="18" t="s">
        <v>3044</v>
      </c>
      <c r="I2178" s="18"/>
      <c r="J2178" s="18"/>
      <c r="K2178" s="18" t="s">
        <v>3054</v>
      </c>
      <c r="L2178" s="18" t="s">
        <v>5677</v>
      </c>
      <c r="M2178" s="18" t="s">
        <v>3898</v>
      </c>
      <c r="N2178" s="18" t="s">
        <v>3377</v>
      </c>
      <c r="O2178" s="18" t="s">
        <v>3065</v>
      </c>
      <c r="P2178" s="20">
        <v>45637</v>
      </c>
      <c r="Q2178" s="20">
        <v>45687</v>
      </c>
      <c r="R2178" s="20">
        <v>45645</v>
      </c>
      <c r="S2178" s="18"/>
      <c r="T2178" s="18"/>
      <c r="U2178" s="18"/>
      <c r="V2178" s="21"/>
      <c r="W2178" s="18"/>
      <c r="X2178" s="18"/>
      <c r="Y2178" s="18"/>
      <c r="Z2178" s="18"/>
      <c r="AA2178" s="18" t="s">
        <v>3050</v>
      </c>
      <c r="AB2178" s="18"/>
      <c r="AC2178" s="78" t="s">
        <v>4751</v>
      </c>
      <c r="AD2178" s="78"/>
      <c r="AE2178" s="22" t="s">
        <v>7062</v>
      </c>
    </row>
    <row r="2179" spans="1:31" ht="12" customHeight="1" x14ac:dyDescent="0.2">
      <c r="A2179" s="11"/>
      <c r="B2179" s="23" t="s">
        <v>2671</v>
      </c>
      <c r="C2179" s="24">
        <v>51973772959</v>
      </c>
      <c r="D2179" s="23"/>
      <c r="E2179" s="23"/>
      <c r="F2179" s="23">
        <v>122625534</v>
      </c>
      <c r="G2179" s="23" t="s">
        <v>3052</v>
      </c>
      <c r="H2179" s="23" t="s">
        <v>3197</v>
      </c>
      <c r="I2179" s="23"/>
      <c r="J2179" s="23"/>
      <c r="K2179" s="23" t="s">
        <v>3045</v>
      </c>
      <c r="L2179" s="23" t="s">
        <v>3583</v>
      </c>
      <c r="M2179" s="23" t="s">
        <v>3226</v>
      </c>
      <c r="N2179" s="23" t="s">
        <v>3227</v>
      </c>
      <c r="O2179" s="23" t="s">
        <v>3071</v>
      </c>
      <c r="P2179" s="25">
        <v>45757</v>
      </c>
      <c r="Q2179" s="25">
        <v>45787</v>
      </c>
      <c r="R2179" s="23"/>
      <c r="S2179" s="23"/>
      <c r="T2179" s="23"/>
      <c r="U2179" s="23"/>
      <c r="V2179" s="26" t="s">
        <v>3082</v>
      </c>
      <c r="W2179" s="23" t="s">
        <v>3082</v>
      </c>
      <c r="X2179" s="23"/>
      <c r="Y2179" s="23"/>
      <c r="Z2179" s="23"/>
      <c r="AA2179" s="23" t="s">
        <v>3060</v>
      </c>
      <c r="AB2179" s="23"/>
      <c r="AC2179" s="79"/>
      <c r="AD2179" s="79"/>
      <c r="AE2179" s="27" t="s">
        <v>7063</v>
      </c>
    </row>
    <row r="2180" spans="1:31" ht="12" customHeight="1" x14ac:dyDescent="0.2">
      <c r="A2180" s="11"/>
      <c r="B2180" s="18" t="s">
        <v>1825</v>
      </c>
      <c r="C2180" s="19"/>
      <c r="D2180" s="18"/>
      <c r="E2180" s="18"/>
      <c r="F2180" s="18"/>
      <c r="G2180" s="18"/>
      <c r="H2180" s="18"/>
      <c r="I2180" s="18"/>
      <c r="J2180" s="18"/>
      <c r="K2180" s="18"/>
      <c r="L2180" s="18"/>
      <c r="M2180" s="18" t="s">
        <v>4180</v>
      </c>
      <c r="N2180" s="18"/>
      <c r="O2180" s="18"/>
      <c r="P2180" s="18"/>
      <c r="Q2180" s="18"/>
      <c r="R2180" s="18"/>
      <c r="S2180" s="18"/>
      <c r="T2180" s="18"/>
      <c r="U2180" s="18"/>
      <c r="V2180" s="21"/>
      <c r="W2180" s="18"/>
      <c r="X2180" s="18"/>
      <c r="Y2180" s="18"/>
      <c r="Z2180" s="18"/>
      <c r="AA2180" s="18" t="s">
        <v>3050</v>
      </c>
      <c r="AB2180" s="18"/>
      <c r="AC2180" s="78"/>
      <c r="AD2180" s="78"/>
      <c r="AE2180" s="22" t="s">
        <v>7064</v>
      </c>
    </row>
    <row r="2181" spans="1:31" ht="12" customHeight="1" x14ac:dyDescent="0.2">
      <c r="A2181" s="11"/>
      <c r="B2181" s="18" t="s">
        <v>1117</v>
      </c>
      <c r="C2181" s="19">
        <v>351915623520</v>
      </c>
      <c r="D2181" s="18">
        <v>12170311001</v>
      </c>
      <c r="E2181" s="18">
        <v>319148106</v>
      </c>
      <c r="F2181" s="18"/>
      <c r="G2181" s="18" t="s">
        <v>3052</v>
      </c>
      <c r="H2181" s="18" t="s">
        <v>3044</v>
      </c>
      <c r="I2181" s="20">
        <v>45381</v>
      </c>
      <c r="J2181" s="18">
        <v>45399</v>
      </c>
      <c r="K2181" s="18" t="s">
        <v>3045</v>
      </c>
      <c r="L2181" s="18" t="s">
        <v>3112</v>
      </c>
      <c r="M2181" s="18" t="s">
        <v>3113</v>
      </c>
      <c r="N2181" s="18" t="s">
        <v>3114</v>
      </c>
      <c r="O2181" s="18" t="s">
        <v>3065</v>
      </c>
      <c r="P2181" s="20">
        <v>45377</v>
      </c>
      <c r="Q2181" s="20">
        <v>45399</v>
      </c>
      <c r="R2181" s="18"/>
      <c r="S2181" s="18"/>
      <c r="T2181" s="18"/>
      <c r="U2181" s="18" t="s">
        <v>3076</v>
      </c>
      <c r="V2181" s="21"/>
      <c r="W2181" s="18"/>
      <c r="X2181" s="18"/>
      <c r="Y2181" s="18"/>
      <c r="Z2181" s="18" t="s">
        <v>3066</v>
      </c>
      <c r="AA2181" s="18" t="s">
        <v>3050</v>
      </c>
      <c r="AB2181" s="18"/>
      <c r="AC2181" s="78"/>
      <c r="AD2181" s="78"/>
      <c r="AE2181" s="22" t="s">
        <v>7065</v>
      </c>
    </row>
    <row r="2182" spans="1:31" ht="12" customHeight="1" x14ac:dyDescent="0.2">
      <c r="A2182" s="11"/>
      <c r="B2182" s="18" t="s">
        <v>280</v>
      </c>
      <c r="C2182" s="19">
        <v>51912684787</v>
      </c>
      <c r="D2182" s="18">
        <v>12081424845</v>
      </c>
      <c r="E2182" s="18">
        <v>302715843</v>
      </c>
      <c r="F2182" s="18"/>
      <c r="G2182" s="18" t="s">
        <v>3052</v>
      </c>
      <c r="H2182" s="18" t="s">
        <v>3044</v>
      </c>
      <c r="I2182" s="18"/>
      <c r="J2182" s="18"/>
      <c r="K2182" s="18" t="s">
        <v>3045</v>
      </c>
      <c r="L2182" s="18"/>
      <c r="M2182" s="18" t="s">
        <v>3848</v>
      </c>
      <c r="N2182" s="18"/>
      <c r="O2182" s="18"/>
      <c r="P2182" s="18"/>
      <c r="Q2182" s="20">
        <v>45305</v>
      </c>
      <c r="R2182" s="18"/>
      <c r="S2182" s="18"/>
      <c r="T2182" s="18"/>
      <c r="U2182" s="18"/>
      <c r="V2182" s="21"/>
      <c r="W2182" s="18"/>
      <c r="X2182" s="18"/>
      <c r="Y2182" s="18"/>
      <c r="Z2182" s="18"/>
      <c r="AA2182" s="18" t="s">
        <v>3050</v>
      </c>
      <c r="AB2182" s="18"/>
      <c r="AC2182" s="78"/>
      <c r="AD2182" s="78"/>
      <c r="AE2182" s="22" t="s">
        <v>7066</v>
      </c>
    </row>
    <row r="2183" spans="1:31" ht="12" customHeight="1" x14ac:dyDescent="0.2">
      <c r="A2183" s="11"/>
      <c r="B2183" s="18" t="s">
        <v>280</v>
      </c>
      <c r="C2183" s="19">
        <v>351912684787</v>
      </c>
      <c r="D2183" s="18">
        <v>12081424845</v>
      </c>
      <c r="E2183" s="18">
        <v>302715843</v>
      </c>
      <c r="F2183" s="18"/>
      <c r="G2183" s="18" t="s">
        <v>3052</v>
      </c>
      <c r="H2183" s="18" t="s">
        <v>3224</v>
      </c>
      <c r="I2183" s="20">
        <v>45670</v>
      </c>
      <c r="J2183" s="18"/>
      <c r="K2183" s="18" t="s">
        <v>3054</v>
      </c>
      <c r="L2183" s="18" t="s">
        <v>5435</v>
      </c>
      <c r="M2183" s="18" t="s">
        <v>3626</v>
      </c>
      <c r="N2183" s="18" t="s">
        <v>3748</v>
      </c>
      <c r="O2183" s="18" t="s">
        <v>3065</v>
      </c>
      <c r="P2183" s="20">
        <v>45677</v>
      </c>
      <c r="Q2183" s="20">
        <v>45708</v>
      </c>
      <c r="R2183" s="20">
        <v>45688</v>
      </c>
      <c r="S2183" s="18"/>
      <c r="T2183" s="18"/>
      <c r="U2183" s="18"/>
      <c r="V2183" s="21" t="s">
        <v>3175</v>
      </c>
      <c r="W2183" s="18">
        <v>44</v>
      </c>
      <c r="X2183" s="18"/>
      <c r="Y2183" s="18"/>
      <c r="Z2183" s="18"/>
      <c r="AA2183" s="18" t="s">
        <v>3050</v>
      </c>
      <c r="AB2183" s="18"/>
      <c r="AC2183" s="78"/>
      <c r="AD2183" s="78"/>
      <c r="AE2183" s="22" t="s">
        <v>7067</v>
      </c>
    </row>
    <row r="2184" spans="1:31" ht="12" customHeight="1" x14ac:dyDescent="0.2">
      <c r="A2184" s="11"/>
      <c r="B2184" s="18" t="s">
        <v>280</v>
      </c>
      <c r="C2184" s="19">
        <v>351912684787</v>
      </c>
      <c r="D2184" s="18">
        <v>12081424845</v>
      </c>
      <c r="E2184" s="18">
        <v>302715843</v>
      </c>
      <c r="F2184" s="18"/>
      <c r="G2184" s="18" t="s">
        <v>3052</v>
      </c>
      <c r="H2184" s="18" t="s">
        <v>3044</v>
      </c>
      <c r="I2184" s="20">
        <v>45719</v>
      </c>
      <c r="J2184" s="18"/>
      <c r="K2184" s="18" t="s">
        <v>3054</v>
      </c>
      <c r="L2184" s="18" t="s">
        <v>3625</v>
      </c>
      <c r="M2184" s="18" t="s">
        <v>3626</v>
      </c>
      <c r="N2184" s="18" t="s">
        <v>3627</v>
      </c>
      <c r="O2184" s="18" t="s">
        <v>3110</v>
      </c>
      <c r="P2184" s="20">
        <v>45719</v>
      </c>
      <c r="Q2184" s="20">
        <v>45747</v>
      </c>
      <c r="R2184" s="20">
        <v>45763</v>
      </c>
      <c r="S2184" s="18"/>
      <c r="T2184" s="18"/>
      <c r="U2184" s="18"/>
      <c r="V2184" s="21" t="s">
        <v>3175</v>
      </c>
      <c r="W2184" s="18">
        <v>44</v>
      </c>
      <c r="X2184" s="18"/>
      <c r="Y2184" s="18"/>
      <c r="Z2184" s="18"/>
      <c r="AA2184" s="18" t="s">
        <v>3050</v>
      </c>
      <c r="AB2184" s="18" t="s">
        <v>3628</v>
      </c>
      <c r="AC2184" s="78"/>
      <c r="AD2184" s="78"/>
      <c r="AE2184" s="22" t="s">
        <v>7068</v>
      </c>
    </row>
    <row r="2185" spans="1:31" ht="12" customHeight="1" x14ac:dyDescent="0.2">
      <c r="A2185" s="11"/>
      <c r="B2185" s="18" t="s">
        <v>280</v>
      </c>
      <c r="C2185" s="19">
        <v>351912684787</v>
      </c>
      <c r="D2185" s="18">
        <v>12081424845</v>
      </c>
      <c r="E2185" s="18">
        <v>302715843</v>
      </c>
      <c r="F2185" s="18"/>
      <c r="G2185" s="18" t="s">
        <v>3052</v>
      </c>
      <c r="H2185" s="18" t="s">
        <v>3069</v>
      </c>
      <c r="I2185" s="18"/>
      <c r="J2185" s="18"/>
      <c r="K2185" s="18" t="s">
        <v>3045</v>
      </c>
      <c r="L2185" s="18" t="s">
        <v>3686</v>
      </c>
      <c r="M2185" s="18" t="s">
        <v>3687</v>
      </c>
      <c r="N2185" s="18" t="s">
        <v>3118</v>
      </c>
      <c r="O2185" s="18" t="s">
        <v>3201</v>
      </c>
      <c r="P2185" s="20">
        <v>45798</v>
      </c>
      <c r="Q2185" s="20">
        <v>46021</v>
      </c>
      <c r="R2185" s="18"/>
      <c r="S2185" s="18"/>
      <c r="T2185" s="18"/>
      <c r="U2185" s="18"/>
      <c r="V2185" s="21" t="s">
        <v>3175</v>
      </c>
      <c r="W2185" s="18">
        <v>44</v>
      </c>
      <c r="X2185" s="18"/>
      <c r="Y2185" s="18"/>
      <c r="Z2185" s="18"/>
      <c r="AA2185" s="18" t="s">
        <v>3050</v>
      </c>
      <c r="AB2185" s="18"/>
      <c r="AC2185" s="78"/>
      <c r="AD2185" s="78"/>
      <c r="AE2185" s="22"/>
    </row>
    <row r="2186" spans="1:31" ht="12" customHeight="1" x14ac:dyDescent="0.2">
      <c r="A2186" s="11"/>
      <c r="B2186" s="18" t="s">
        <v>280</v>
      </c>
      <c r="C2186" s="19">
        <v>351912684787</v>
      </c>
      <c r="D2186" s="18">
        <v>12081424845</v>
      </c>
      <c r="E2186" s="18">
        <v>302715843</v>
      </c>
      <c r="F2186" s="18"/>
      <c r="G2186" s="18" t="s">
        <v>3052</v>
      </c>
      <c r="H2186" s="18" t="s">
        <v>3044</v>
      </c>
      <c r="I2186" s="18"/>
      <c r="J2186" s="18"/>
      <c r="K2186" s="18" t="s">
        <v>3045</v>
      </c>
      <c r="L2186" s="18"/>
      <c r="M2186" s="18" t="s">
        <v>3221</v>
      </c>
      <c r="N2186" s="18"/>
      <c r="O2186" s="18"/>
      <c r="P2186" s="20">
        <v>45307</v>
      </c>
      <c r="Q2186" s="18"/>
      <c r="R2186" s="18"/>
      <c r="S2186" s="18"/>
      <c r="T2186" s="18"/>
      <c r="U2186" s="18"/>
      <c r="V2186" s="21"/>
      <c r="W2186" s="18"/>
      <c r="X2186" s="18"/>
      <c r="Y2186" s="18"/>
      <c r="Z2186" s="18"/>
      <c r="AA2186" s="18" t="s">
        <v>3050</v>
      </c>
      <c r="AB2186" s="18"/>
      <c r="AC2186" s="78"/>
      <c r="AD2186" s="78"/>
      <c r="AE2186" s="22" t="s">
        <v>7069</v>
      </c>
    </row>
    <row r="2187" spans="1:31" ht="12" customHeight="1" x14ac:dyDescent="0.2">
      <c r="A2187" s="11"/>
      <c r="B2187" s="18" t="s">
        <v>280</v>
      </c>
      <c r="C2187" s="19">
        <v>351912684787</v>
      </c>
      <c r="D2187" s="18">
        <v>12081424845</v>
      </c>
      <c r="E2187" s="18">
        <v>302715843</v>
      </c>
      <c r="F2187" s="18"/>
      <c r="G2187" s="18" t="s">
        <v>3052</v>
      </c>
      <c r="H2187" s="18" t="s">
        <v>3044</v>
      </c>
      <c r="I2187" s="18"/>
      <c r="J2187" s="18"/>
      <c r="K2187" s="18" t="s">
        <v>3045</v>
      </c>
      <c r="L2187" s="18" t="s">
        <v>3771</v>
      </c>
      <c r="M2187" s="18" t="s">
        <v>3113</v>
      </c>
      <c r="N2187" s="18" t="s">
        <v>3114</v>
      </c>
      <c r="O2187" s="18" t="s">
        <v>3065</v>
      </c>
      <c r="P2187" s="20">
        <v>45370</v>
      </c>
      <c r="Q2187" s="20">
        <v>45403</v>
      </c>
      <c r="R2187" s="18"/>
      <c r="S2187" s="18"/>
      <c r="T2187" s="18"/>
      <c r="U2187" s="18" t="s">
        <v>3076</v>
      </c>
      <c r="V2187" s="21"/>
      <c r="W2187" s="18"/>
      <c r="X2187" s="18"/>
      <c r="Y2187" s="18"/>
      <c r="Z2187" s="18" t="s">
        <v>3066</v>
      </c>
      <c r="AA2187" s="18" t="s">
        <v>3050</v>
      </c>
      <c r="AB2187" s="18"/>
      <c r="AC2187" s="78"/>
      <c r="AD2187" s="78"/>
      <c r="AE2187" s="22" t="s">
        <v>7070</v>
      </c>
    </row>
    <row r="2188" spans="1:31" ht="12" customHeight="1" x14ac:dyDescent="0.2">
      <c r="A2188" s="11"/>
      <c r="B2188" s="18" t="s">
        <v>280</v>
      </c>
      <c r="C2188" s="19">
        <v>351912684787</v>
      </c>
      <c r="D2188" s="18">
        <v>12081424845</v>
      </c>
      <c r="E2188" s="18">
        <v>302715843</v>
      </c>
      <c r="F2188" s="18"/>
      <c r="G2188" s="18" t="s">
        <v>3052</v>
      </c>
      <c r="H2188" s="18" t="s">
        <v>3044</v>
      </c>
      <c r="I2188" s="20">
        <v>45530</v>
      </c>
      <c r="J2188" s="18">
        <v>45636</v>
      </c>
      <c r="K2188" s="18" t="s">
        <v>3045</v>
      </c>
      <c r="L2188" s="18" t="s">
        <v>3642</v>
      </c>
      <c r="M2188" s="18" t="s">
        <v>3360</v>
      </c>
      <c r="N2188" s="18" t="s">
        <v>3441</v>
      </c>
      <c r="O2188" s="18" t="s">
        <v>3110</v>
      </c>
      <c r="P2188" s="20">
        <v>45530</v>
      </c>
      <c r="Q2188" s="20">
        <v>45562</v>
      </c>
      <c r="R2188" s="20">
        <v>45596</v>
      </c>
      <c r="S2188" s="18"/>
      <c r="T2188" s="18"/>
      <c r="U2188" s="18"/>
      <c r="V2188" s="21"/>
      <c r="W2188" s="18"/>
      <c r="X2188" s="18"/>
      <c r="Y2188" s="18"/>
      <c r="Z2188" s="18"/>
      <c r="AA2188" s="18" t="s">
        <v>3050</v>
      </c>
      <c r="AB2188" s="18"/>
      <c r="AC2188" s="78" t="s">
        <v>3644</v>
      </c>
      <c r="AD2188" s="78"/>
      <c r="AE2188" s="22" t="s">
        <v>7071</v>
      </c>
    </row>
    <row r="2189" spans="1:31" ht="12" customHeight="1" x14ac:dyDescent="0.2">
      <c r="A2189" s="11"/>
      <c r="B2189" s="18" t="s">
        <v>280</v>
      </c>
      <c r="C2189" s="19">
        <v>351912684787</v>
      </c>
      <c r="D2189" s="18">
        <v>12081424845</v>
      </c>
      <c r="E2189" s="18">
        <v>302715843</v>
      </c>
      <c r="F2189" s="18"/>
      <c r="G2189" s="18" t="s">
        <v>3052</v>
      </c>
      <c r="H2189" s="18" t="s">
        <v>3044</v>
      </c>
      <c r="I2189" s="20">
        <v>45381</v>
      </c>
      <c r="J2189" s="20">
        <v>45489</v>
      </c>
      <c r="K2189" s="18" t="s">
        <v>3045</v>
      </c>
      <c r="L2189" s="18" t="s">
        <v>5122</v>
      </c>
      <c r="M2189" s="18" t="s">
        <v>3364</v>
      </c>
      <c r="N2189" s="18" t="s">
        <v>3490</v>
      </c>
      <c r="O2189" s="18" t="s">
        <v>3110</v>
      </c>
      <c r="P2189" s="20">
        <v>45441</v>
      </c>
      <c r="Q2189" s="20">
        <v>45471</v>
      </c>
      <c r="R2189" s="20">
        <v>45486</v>
      </c>
      <c r="S2189" s="18"/>
      <c r="T2189" s="18"/>
      <c r="U2189" s="18"/>
      <c r="V2189" s="21"/>
      <c r="W2189" s="18"/>
      <c r="X2189" s="18"/>
      <c r="Y2189" s="18"/>
      <c r="Z2189" s="18"/>
      <c r="AA2189" s="18" t="s">
        <v>3050</v>
      </c>
      <c r="AB2189" s="18"/>
      <c r="AC2189" s="78" t="s">
        <v>7072</v>
      </c>
      <c r="AD2189" s="78"/>
      <c r="AE2189" s="22" t="s">
        <v>7073</v>
      </c>
    </row>
    <row r="2190" spans="1:31" ht="12" customHeight="1" x14ac:dyDescent="0.2">
      <c r="A2190" s="11"/>
      <c r="B2190" s="18" t="s">
        <v>280</v>
      </c>
      <c r="C2190" s="19">
        <v>351912684787</v>
      </c>
      <c r="D2190" s="18">
        <v>12081424845</v>
      </c>
      <c r="E2190" s="18">
        <v>302715843</v>
      </c>
      <c r="F2190" s="18"/>
      <c r="G2190" s="18" t="s">
        <v>3052</v>
      </c>
      <c r="H2190" s="18" t="s">
        <v>3044</v>
      </c>
      <c r="I2190" s="20">
        <v>45670</v>
      </c>
      <c r="J2190" s="18"/>
      <c r="K2190" s="18" t="s">
        <v>3054</v>
      </c>
      <c r="L2190" s="18" t="s">
        <v>4909</v>
      </c>
      <c r="M2190" s="18" t="s">
        <v>3955</v>
      </c>
      <c r="N2190" s="18" t="s">
        <v>3222</v>
      </c>
      <c r="O2190" s="18" t="s">
        <v>3071</v>
      </c>
      <c r="P2190" s="20">
        <v>45670</v>
      </c>
      <c r="Q2190" s="20">
        <v>45716</v>
      </c>
      <c r="R2190" s="18"/>
      <c r="S2190" s="18"/>
      <c r="T2190" s="18"/>
      <c r="U2190" s="18"/>
      <c r="V2190" s="21" t="s">
        <v>3175</v>
      </c>
      <c r="W2190" s="18">
        <v>44</v>
      </c>
      <c r="X2190" s="18"/>
      <c r="Y2190" s="18"/>
      <c r="Z2190" s="18"/>
      <c r="AA2190" s="18" t="s">
        <v>3050</v>
      </c>
      <c r="AB2190" s="18"/>
      <c r="AC2190" s="78"/>
      <c r="AD2190" s="78"/>
      <c r="AE2190" s="22" t="s">
        <v>7074</v>
      </c>
    </row>
    <row r="2191" spans="1:31" ht="12" customHeight="1" x14ac:dyDescent="0.2">
      <c r="A2191" s="11"/>
      <c r="B2191" s="18" t="s">
        <v>280</v>
      </c>
      <c r="C2191" s="19">
        <v>351912684787</v>
      </c>
      <c r="D2191" s="18">
        <v>12081424845</v>
      </c>
      <c r="E2191" s="18">
        <v>302715843</v>
      </c>
      <c r="F2191" s="18"/>
      <c r="G2191" s="18" t="s">
        <v>3052</v>
      </c>
      <c r="H2191" s="18" t="s">
        <v>3224</v>
      </c>
      <c r="I2191" s="20">
        <v>45645</v>
      </c>
      <c r="J2191" s="18">
        <v>45666</v>
      </c>
      <c r="K2191" s="18" t="s">
        <v>3095</v>
      </c>
      <c r="L2191" s="18" t="s">
        <v>3107</v>
      </c>
      <c r="M2191" s="18" t="s">
        <v>3108</v>
      </c>
      <c r="N2191" s="18" t="s">
        <v>3109</v>
      </c>
      <c r="O2191" s="18" t="s">
        <v>3110</v>
      </c>
      <c r="P2191" s="20">
        <v>45645</v>
      </c>
      <c r="Q2191" s="20">
        <v>45674</v>
      </c>
      <c r="R2191" s="18"/>
      <c r="S2191" s="18"/>
      <c r="T2191" s="18"/>
      <c r="U2191" s="18"/>
      <c r="V2191" s="21"/>
      <c r="W2191" s="18"/>
      <c r="X2191" s="18"/>
      <c r="Y2191" s="18"/>
      <c r="Z2191" s="18"/>
      <c r="AA2191" s="18" t="s">
        <v>3050</v>
      </c>
      <c r="AB2191" s="18"/>
      <c r="AC2191" s="78"/>
      <c r="AD2191" s="78"/>
      <c r="AE2191" s="22" t="s">
        <v>7075</v>
      </c>
    </row>
    <row r="2192" spans="1:31" ht="12" customHeight="1" x14ac:dyDescent="0.2">
      <c r="A2192" s="11"/>
      <c r="B2192" s="18" t="s">
        <v>280</v>
      </c>
      <c r="C2192" s="19">
        <v>351912684787</v>
      </c>
      <c r="D2192" s="18">
        <v>12081424845</v>
      </c>
      <c r="E2192" s="18">
        <v>302715843</v>
      </c>
      <c r="F2192" s="18"/>
      <c r="G2192" s="18" t="s">
        <v>3052</v>
      </c>
      <c r="H2192" s="18" t="s">
        <v>3044</v>
      </c>
      <c r="I2192" s="20">
        <v>45381</v>
      </c>
      <c r="J2192" s="18"/>
      <c r="K2192" s="18" t="s">
        <v>3045</v>
      </c>
      <c r="L2192" s="18" t="s">
        <v>4882</v>
      </c>
      <c r="M2192" s="18" t="s">
        <v>3623</v>
      </c>
      <c r="N2192" s="18" t="s">
        <v>3502</v>
      </c>
      <c r="O2192" s="18" t="s">
        <v>3110</v>
      </c>
      <c r="P2192" s="20">
        <v>45414</v>
      </c>
      <c r="Q2192" s="20">
        <v>45427</v>
      </c>
      <c r="R2192" s="18"/>
      <c r="S2192" s="18"/>
      <c r="T2192" s="18"/>
      <c r="U2192" s="18" t="s">
        <v>3076</v>
      </c>
      <c r="V2192" s="21"/>
      <c r="W2192" s="18"/>
      <c r="X2192" s="18"/>
      <c r="Y2192" s="18"/>
      <c r="Z2192" s="18" t="s">
        <v>3066</v>
      </c>
      <c r="AA2192" s="18" t="s">
        <v>3050</v>
      </c>
      <c r="AB2192" s="18"/>
      <c r="AC2192" s="78"/>
      <c r="AD2192" s="78"/>
      <c r="AE2192" s="22" t="s">
        <v>7076</v>
      </c>
    </row>
    <row r="2193" spans="1:31" ht="12" customHeight="1" x14ac:dyDescent="0.2">
      <c r="A2193" s="11"/>
      <c r="B2193" s="18" t="s">
        <v>1847</v>
      </c>
      <c r="C2193" s="19">
        <v>351913993746</v>
      </c>
      <c r="D2193" s="18">
        <v>12132427445</v>
      </c>
      <c r="E2193" s="18">
        <v>315268140</v>
      </c>
      <c r="F2193" s="18"/>
      <c r="G2193" s="18"/>
      <c r="H2193" s="18"/>
      <c r="I2193" s="18"/>
      <c r="J2193" s="18"/>
      <c r="K2193" s="18" t="s">
        <v>3045</v>
      </c>
      <c r="L2193" s="18" t="s">
        <v>3112</v>
      </c>
      <c r="M2193" s="18" t="s">
        <v>3113</v>
      </c>
      <c r="N2193" s="18" t="s">
        <v>3114</v>
      </c>
      <c r="O2193" s="18" t="s">
        <v>3065</v>
      </c>
      <c r="P2193" s="18"/>
      <c r="Q2193" s="18"/>
      <c r="R2193" s="18"/>
      <c r="S2193" s="18"/>
      <c r="T2193" s="18"/>
      <c r="U2193" s="18"/>
      <c r="V2193" s="21"/>
      <c r="W2193" s="18"/>
      <c r="X2193" s="18" t="s">
        <v>3586</v>
      </c>
      <c r="Y2193" s="18"/>
      <c r="Z2193" s="18" t="s">
        <v>3066</v>
      </c>
      <c r="AA2193" s="18" t="s">
        <v>3050</v>
      </c>
      <c r="AB2193" s="18" t="s">
        <v>3181</v>
      </c>
      <c r="AC2193" s="78"/>
      <c r="AD2193" s="78"/>
      <c r="AE2193" s="22" t="s">
        <v>7077</v>
      </c>
    </row>
    <row r="2194" spans="1:31" ht="12" customHeight="1" x14ac:dyDescent="0.2">
      <c r="A2194" s="11"/>
      <c r="B2194" s="18" t="s">
        <v>2429</v>
      </c>
      <c r="C2194" s="19">
        <v>34631643999</v>
      </c>
      <c r="D2194" s="18"/>
      <c r="E2194" s="18"/>
      <c r="F2194" s="18"/>
      <c r="G2194" s="18" t="s">
        <v>3052</v>
      </c>
      <c r="H2194" s="18" t="s">
        <v>3224</v>
      </c>
      <c r="I2194" s="18"/>
      <c r="J2194" s="18"/>
      <c r="K2194" s="18" t="s">
        <v>3054</v>
      </c>
      <c r="L2194" s="18" t="s">
        <v>4081</v>
      </c>
      <c r="M2194" s="18" t="s">
        <v>3808</v>
      </c>
      <c r="N2194" s="18" t="s">
        <v>3206</v>
      </c>
      <c r="O2194" s="18" t="s">
        <v>3071</v>
      </c>
      <c r="P2194" s="20">
        <v>45684</v>
      </c>
      <c r="Q2194" s="18" t="s">
        <v>3302</v>
      </c>
      <c r="R2194" s="20">
        <v>45740</v>
      </c>
      <c r="S2194" s="18"/>
      <c r="T2194" s="18"/>
      <c r="U2194" s="18"/>
      <c r="V2194" s="21" t="s">
        <v>3082</v>
      </c>
      <c r="W2194" s="18" t="s">
        <v>3175</v>
      </c>
      <c r="X2194" s="18"/>
      <c r="Y2194" s="18"/>
      <c r="Z2194" s="18"/>
      <c r="AA2194" s="18" t="s">
        <v>3050</v>
      </c>
      <c r="AB2194" s="18"/>
      <c r="AC2194" s="78" t="s">
        <v>7078</v>
      </c>
      <c r="AD2194" s="78"/>
      <c r="AE2194" s="22" t="s">
        <v>7079</v>
      </c>
    </row>
    <row r="2195" spans="1:31" ht="12" customHeight="1" x14ac:dyDescent="0.2">
      <c r="A2195" s="11"/>
      <c r="B2195" s="23" t="s">
        <v>2431</v>
      </c>
      <c r="C2195" s="24">
        <v>51979530860</v>
      </c>
      <c r="D2195" s="23"/>
      <c r="E2195" s="23"/>
      <c r="F2195" s="23">
        <v>120526074</v>
      </c>
      <c r="G2195" s="23" t="s">
        <v>3052</v>
      </c>
      <c r="H2195" s="23" t="s">
        <v>3197</v>
      </c>
      <c r="I2195" s="23"/>
      <c r="J2195" s="23"/>
      <c r="K2195" s="23" t="s">
        <v>3045</v>
      </c>
      <c r="L2195" s="23" t="s">
        <v>4222</v>
      </c>
      <c r="M2195" s="23" t="s">
        <v>4223</v>
      </c>
      <c r="N2195" s="23" t="s">
        <v>3246</v>
      </c>
      <c r="O2195" s="23" t="s">
        <v>3049</v>
      </c>
      <c r="P2195" s="25">
        <v>45713</v>
      </c>
      <c r="Q2195" s="25">
        <v>45737</v>
      </c>
      <c r="R2195" s="23"/>
      <c r="S2195" s="23"/>
      <c r="T2195" s="23"/>
      <c r="U2195" s="23"/>
      <c r="V2195" s="26" t="s">
        <v>3175</v>
      </c>
      <c r="W2195" s="23" t="s">
        <v>3175</v>
      </c>
      <c r="X2195" s="23"/>
      <c r="Y2195" s="23"/>
      <c r="Z2195" s="23"/>
      <c r="AA2195" s="23" t="s">
        <v>3060</v>
      </c>
      <c r="AB2195" s="23"/>
      <c r="AC2195" s="79"/>
      <c r="AD2195" s="79"/>
      <c r="AE2195" s="27" t="s">
        <v>7080</v>
      </c>
    </row>
    <row r="2196" spans="1:31" ht="12" customHeight="1" x14ac:dyDescent="0.2">
      <c r="A2196" s="11"/>
      <c r="B2196" s="23" t="s">
        <v>2931</v>
      </c>
      <c r="C2196" s="24">
        <v>48502723854</v>
      </c>
      <c r="D2196" s="23"/>
      <c r="E2196" s="23"/>
      <c r="F2196" s="23" t="s">
        <v>7081</v>
      </c>
      <c r="G2196" s="23" t="s">
        <v>3052</v>
      </c>
      <c r="H2196" s="23" t="s">
        <v>3197</v>
      </c>
      <c r="I2196" s="23"/>
      <c r="J2196" s="23"/>
      <c r="K2196" s="23" t="s">
        <v>3054</v>
      </c>
      <c r="L2196" s="23" t="s">
        <v>3425</v>
      </c>
      <c r="M2196" s="23" t="s">
        <v>3426</v>
      </c>
      <c r="N2196" s="23" t="s">
        <v>3157</v>
      </c>
      <c r="O2196" s="23" t="s">
        <v>3071</v>
      </c>
      <c r="P2196" s="25">
        <v>45812</v>
      </c>
      <c r="Q2196" s="25">
        <v>45843</v>
      </c>
      <c r="R2196" s="23"/>
      <c r="S2196" s="23"/>
      <c r="T2196" s="23"/>
      <c r="U2196" s="23"/>
      <c r="V2196" s="26"/>
      <c r="W2196" s="23"/>
      <c r="X2196" s="23"/>
      <c r="Y2196" s="23"/>
      <c r="Z2196" s="23"/>
      <c r="AA2196" s="23" t="s">
        <v>3060</v>
      </c>
      <c r="AB2196" s="23"/>
      <c r="AC2196" s="79"/>
      <c r="AD2196" s="79"/>
      <c r="AE2196" s="27"/>
    </row>
    <row r="2197" spans="1:31" ht="12" customHeight="1" x14ac:dyDescent="0.2">
      <c r="A2197" s="11"/>
      <c r="B2197" s="23" t="s">
        <v>1429</v>
      </c>
      <c r="C2197" s="24">
        <v>51996949550</v>
      </c>
      <c r="D2197" s="23"/>
      <c r="E2197" s="23"/>
      <c r="F2197" s="30">
        <v>123432452</v>
      </c>
      <c r="G2197" s="23" t="s">
        <v>3052</v>
      </c>
      <c r="H2197" s="23" t="s">
        <v>3197</v>
      </c>
      <c r="I2197" s="23"/>
      <c r="J2197" s="23"/>
      <c r="K2197" s="23" t="s">
        <v>3045</v>
      </c>
      <c r="L2197" s="23" t="s">
        <v>5998</v>
      </c>
      <c r="M2197" s="23" t="s">
        <v>3860</v>
      </c>
      <c r="N2197" s="23" t="s">
        <v>3127</v>
      </c>
      <c r="O2197" s="23" t="s">
        <v>3049</v>
      </c>
      <c r="P2197" s="25">
        <v>45728</v>
      </c>
      <c r="Q2197" s="23" t="s">
        <v>3302</v>
      </c>
      <c r="R2197" s="23"/>
      <c r="S2197" s="23"/>
      <c r="T2197" s="23"/>
      <c r="U2197" s="23"/>
      <c r="V2197" s="26" t="s">
        <v>3082</v>
      </c>
      <c r="W2197" s="23" t="s">
        <v>3082</v>
      </c>
      <c r="X2197" s="23"/>
      <c r="Y2197" s="23"/>
      <c r="Z2197" s="23"/>
      <c r="AA2197" s="23" t="s">
        <v>3060</v>
      </c>
      <c r="AB2197" s="23"/>
      <c r="AC2197" s="79"/>
      <c r="AD2197" s="79"/>
      <c r="AE2197" s="27" t="s">
        <v>7082</v>
      </c>
    </row>
    <row r="2198" spans="1:31" ht="12" customHeight="1" x14ac:dyDescent="0.2">
      <c r="A2198" s="11"/>
      <c r="B2198" s="18" t="s">
        <v>1429</v>
      </c>
      <c r="C2198" s="19">
        <v>51996949550</v>
      </c>
      <c r="D2198" s="18"/>
      <c r="E2198" s="18"/>
      <c r="F2198" s="18"/>
      <c r="G2198" s="18" t="s">
        <v>3106</v>
      </c>
      <c r="H2198" s="18" t="s">
        <v>3069</v>
      </c>
      <c r="I2198" s="18"/>
      <c r="J2198" s="18"/>
      <c r="K2198" s="18" t="s">
        <v>3054</v>
      </c>
      <c r="L2198" s="18" t="s">
        <v>5113</v>
      </c>
      <c r="M2198" s="18" t="s">
        <v>3126</v>
      </c>
      <c r="N2198" s="18" t="s">
        <v>3127</v>
      </c>
      <c r="O2198" s="18" t="s">
        <v>3270</v>
      </c>
      <c r="P2198" s="20">
        <v>45714</v>
      </c>
      <c r="Q2198" s="20">
        <v>45742</v>
      </c>
      <c r="R2198" s="18"/>
      <c r="S2198" s="18"/>
      <c r="T2198" s="18"/>
      <c r="U2198" s="18"/>
      <c r="V2198" s="21" t="s">
        <v>3082</v>
      </c>
      <c r="W2198" s="18" t="s">
        <v>3082</v>
      </c>
      <c r="X2198" s="18"/>
      <c r="Y2198" s="18"/>
      <c r="Z2198" s="18"/>
      <c r="AA2198" s="18" t="s">
        <v>3050</v>
      </c>
      <c r="AB2198" s="18"/>
      <c r="AC2198" s="78"/>
      <c r="AD2198" s="78"/>
      <c r="AE2198" s="22" t="s">
        <v>7083</v>
      </c>
    </row>
    <row r="2199" spans="1:31" ht="12" customHeight="1" x14ac:dyDescent="0.2">
      <c r="A2199" s="11"/>
      <c r="B2199" s="18" t="s">
        <v>2977</v>
      </c>
      <c r="C2199" s="19">
        <v>34665447496</v>
      </c>
      <c r="D2199" s="18">
        <v>12095488551</v>
      </c>
      <c r="E2199" s="18">
        <v>314619038</v>
      </c>
      <c r="F2199" s="18" t="s">
        <v>7084</v>
      </c>
      <c r="G2199" s="18" t="s">
        <v>3052</v>
      </c>
      <c r="H2199" s="18" t="s">
        <v>3044</v>
      </c>
      <c r="I2199" s="20">
        <v>45822</v>
      </c>
      <c r="J2199" s="20">
        <v>45828</v>
      </c>
      <c r="K2199" s="18" t="s">
        <v>3054</v>
      </c>
      <c r="L2199" s="18" t="s">
        <v>3556</v>
      </c>
      <c r="M2199" s="18" t="s">
        <v>3167</v>
      </c>
      <c r="N2199" s="18" t="s">
        <v>3157</v>
      </c>
      <c r="O2199" s="18" t="s">
        <v>3087</v>
      </c>
      <c r="P2199" s="20">
        <v>45819</v>
      </c>
      <c r="Q2199" s="20">
        <v>45879</v>
      </c>
      <c r="R2199" s="20">
        <v>45828</v>
      </c>
      <c r="S2199" s="18"/>
      <c r="T2199" s="18"/>
      <c r="U2199" s="18"/>
      <c r="V2199" s="21" t="s">
        <v>3082</v>
      </c>
      <c r="W2199" s="18" t="s">
        <v>3082</v>
      </c>
      <c r="X2199" s="18"/>
      <c r="Y2199" s="18"/>
      <c r="Z2199" s="18"/>
      <c r="AA2199" s="18" t="s">
        <v>3050</v>
      </c>
      <c r="AB2199" s="18"/>
      <c r="AC2199" s="78"/>
      <c r="AD2199" s="78"/>
      <c r="AE2199" s="22"/>
    </row>
    <row r="2200" spans="1:31" ht="12" customHeight="1" x14ac:dyDescent="0.2">
      <c r="A2200" s="11"/>
      <c r="B2200" s="18" t="s">
        <v>2565</v>
      </c>
      <c r="C2200" s="19">
        <v>51906595409</v>
      </c>
      <c r="D2200" s="18"/>
      <c r="E2200" s="18"/>
      <c r="F2200" s="18"/>
      <c r="G2200" s="18" t="s">
        <v>3052</v>
      </c>
      <c r="H2200" s="18" t="s">
        <v>3044</v>
      </c>
      <c r="I2200" s="18"/>
      <c r="J2200" s="18"/>
      <c r="K2200" s="18" t="s">
        <v>3045</v>
      </c>
      <c r="L2200" s="18" t="s">
        <v>3805</v>
      </c>
      <c r="M2200" s="18" t="s">
        <v>3364</v>
      </c>
      <c r="N2200" s="18" t="s">
        <v>3377</v>
      </c>
      <c r="O2200" s="18" t="s">
        <v>3071</v>
      </c>
      <c r="P2200" s="20">
        <v>45748</v>
      </c>
      <c r="Q2200" s="20">
        <v>45783</v>
      </c>
      <c r="R2200" s="20">
        <v>45756</v>
      </c>
      <c r="S2200" s="18"/>
      <c r="T2200" s="18"/>
      <c r="U2200" s="18"/>
      <c r="V2200" s="21" t="s">
        <v>3175</v>
      </c>
      <c r="W2200" s="18">
        <v>32</v>
      </c>
      <c r="X2200" s="18"/>
      <c r="Y2200" s="18"/>
      <c r="Z2200" s="18"/>
      <c r="AA2200" s="18" t="s">
        <v>3050</v>
      </c>
      <c r="AB2200" s="18"/>
      <c r="AC2200" s="78"/>
      <c r="AD2200" s="78"/>
      <c r="AE2200" s="22" t="s">
        <v>7085</v>
      </c>
    </row>
    <row r="2201" spans="1:31" ht="12" customHeight="1" x14ac:dyDescent="0.2">
      <c r="A2201" s="11"/>
      <c r="B2201" s="18" t="s">
        <v>564</v>
      </c>
      <c r="C2201" s="19">
        <v>351913126336</v>
      </c>
      <c r="D2201" s="18">
        <v>12095425744</v>
      </c>
      <c r="E2201" s="18">
        <v>314043357</v>
      </c>
      <c r="F2201" s="18"/>
      <c r="G2201" s="18" t="s">
        <v>3069</v>
      </c>
      <c r="H2201" s="18" t="s">
        <v>3069</v>
      </c>
      <c r="I2201" s="20">
        <v>45462</v>
      </c>
      <c r="J2201" s="18">
        <v>45463</v>
      </c>
      <c r="K2201" s="18" t="s">
        <v>3045</v>
      </c>
      <c r="L2201" s="18" t="s">
        <v>5078</v>
      </c>
      <c r="M2201" s="18" t="s">
        <v>3712</v>
      </c>
      <c r="N2201" s="18" t="s">
        <v>3200</v>
      </c>
      <c r="O2201" s="18" t="s">
        <v>3071</v>
      </c>
      <c r="P2201" s="20">
        <v>45462</v>
      </c>
      <c r="Q2201" s="20">
        <v>45504</v>
      </c>
      <c r="R2201" s="18"/>
      <c r="S2201" s="18"/>
      <c r="T2201" s="18"/>
      <c r="U2201" s="18"/>
      <c r="V2201" s="21"/>
      <c r="W2201" s="18"/>
      <c r="X2201" s="18"/>
      <c r="Y2201" s="18"/>
      <c r="Z2201" s="18"/>
      <c r="AA2201" s="18" t="s">
        <v>3050</v>
      </c>
      <c r="AB2201" s="18"/>
      <c r="AC2201" s="78" t="s">
        <v>3319</v>
      </c>
      <c r="AD2201" s="78"/>
      <c r="AE2201" s="22" t="s">
        <v>7086</v>
      </c>
    </row>
    <row r="2202" spans="1:31" ht="12" customHeight="1" x14ac:dyDescent="0.2">
      <c r="A2202" s="11"/>
      <c r="B2202" s="18" t="s">
        <v>564</v>
      </c>
      <c r="C2202" s="19">
        <v>351913126336</v>
      </c>
      <c r="D2202" s="18">
        <v>12095425744</v>
      </c>
      <c r="E2202" s="18">
        <v>314043357</v>
      </c>
      <c r="F2202" s="18"/>
      <c r="G2202" s="18" t="s">
        <v>3052</v>
      </c>
      <c r="H2202" s="18" t="s">
        <v>3044</v>
      </c>
      <c r="I2202" s="20">
        <v>45381</v>
      </c>
      <c r="J2202" s="18">
        <v>45399</v>
      </c>
      <c r="K2202" s="18" t="s">
        <v>3045</v>
      </c>
      <c r="L2202" s="18" t="s">
        <v>3771</v>
      </c>
      <c r="M2202" s="18" t="s">
        <v>3113</v>
      </c>
      <c r="N2202" s="18" t="s">
        <v>3114</v>
      </c>
      <c r="O2202" s="18" t="s">
        <v>3065</v>
      </c>
      <c r="P2202" s="20">
        <v>45370</v>
      </c>
      <c r="Q2202" s="20">
        <v>45399</v>
      </c>
      <c r="R2202" s="18"/>
      <c r="S2202" s="18"/>
      <c r="T2202" s="18"/>
      <c r="U2202" s="18" t="s">
        <v>3076</v>
      </c>
      <c r="V2202" s="21"/>
      <c r="W2202" s="18"/>
      <c r="X2202" s="18"/>
      <c r="Y2202" s="18"/>
      <c r="Z2202" s="18" t="s">
        <v>3066</v>
      </c>
      <c r="AA2202" s="18" t="s">
        <v>3050</v>
      </c>
      <c r="AB2202" s="18"/>
      <c r="AC2202" s="78"/>
      <c r="AD2202" s="78"/>
      <c r="AE2202" s="22" t="s">
        <v>7087</v>
      </c>
    </row>
    <row r="2203" spans="1:31" ht="12" customHeight="1" x14ac:dyDescent="0.2">
      <c r="A2203" s="11"/>
      <c r="B2203" s="23" t="s">
        <v>1899</v>
      </c>
      <c r="C2203" s="24">
        <v>624732725</v>
      </c>
      <c r="D2203" s="23">
        <v>12173710087</v>
      </c>
      <c r="E2203" s="23">
        <v>323196721</v>
      </c>
      <c r="F2203" s="30" t="s">
        <v>7088</v>
      </c>
      <c r="G2203" s="23" t="s">
        <v>3052</v>
      </c>
      <c r="H2203" s="23" t="s">
        <v>3053</v>
      </c>
      <c r="I2203" s="25">
        <v>45307</v>
      </c>
      <c r="J2203" s="23"/>
      <c r="K2203" s="23" t="s">
        <v>3045</v>
      </c>
      <c r="L2203" s="23">
        <v>2023</v>
      </c>
      <c r="M2203" s="23" t="s">
        <v>3860</v>
      </c>
      <c r="N2203" s="23" t="s">
        <v>3098</v>
      </c>
      <c r="O2203" s="23" t="s">
        <v>3071</v>
      </c>
      <c r="P2203" s="25">
        <v>45122</v>
      </c>
      <c r="Q2203" s="23" t="s">
        <v>3158</v>
      </c>
      <c r="R2203" s="23"/>
      <c r="S2203" s="23"/>
      <c r="T2203" s="23"/>
      <c r="U2203" s="23" t="s">
        <v>3076</v>
      </c>
      <c r="V2203" s="26"/>
      <c r="W2203" s="23"/>
      <c r="X2203" s="23"/>
      <c r="Y2203" s="23"/>
      <c r="Z2203" s="23"/>
      <c r="AA2203" s="23" t="s">
        <v>3060</v>
      </c>
      <c r="AB2203" s="23"/>
      <c r="AC2203" s="79"/>
      <c r="AD2203" s="79"/>
      <c r="AE2203" s="27" t="s">
        <v>7089</v>
      </c>
    </row>
    <row r="2204" spans="1:31" ht="12" customHeight="1" x14ac:dyDescent="0.2">
      <c r="A2204" s="11"/>
      <c r="B2204" s="23" t="s">
        <v>770</v>
      </c>
      <c r="C2204" s="24">
        <v>573017651218</v>
      </c>
      <c r="D2204" s="23">
        <v>12178179560</v>
      </c>
      <c r="E2204" s="23">
        <v>328855057</v>
      </c>
      <c r="F2204" s="23" t="s">
        <v>7090</v>
      </c>
      <c r="G2204" s="23" t="s">
        <v>3052</v>
      </c>
      <c r="H2204" s="23" t="s">
        <v>3053</v>
      </c>
      <c r="I2204" s="25">
        <v>45779</v>
      </c>
      <c r="J2204" s="23"/>
      <c r="K2204" s="23" t="s">
        <v>3054</v>
      </c>
      <c r="L2204" s="23" t="s">
        <v>3055</v>
      </c>
      <c r="M2204" s="23" t="s">
        <v>3056</v>
      </c>
      <c r="N2204" s="23" t="s">
        <v>3057</v>
      </c>
      <c r="O2204" s="23" t="s">
        <v>3058</v>
      </c>
      <c r="P2204" s="25">
        <v>45769</v>
      </c>
      <c r="Q2204" s="25">
        <v>45800</v>
      </c>
      <c r="R2204" s="23"/>
      <c r="S2204" s="23"/>
      <c r="T2204" s="23"/>
      <c r="U2204" s="23"/>
      <c r="V2204" s="26" t="s">
        <v>3175</v>
      </c>
      <c r="W2204" s="23">
        <v>42</v>
      </c>
      <c r="X2204" s="23"/>
      <c r="Y2204" s="23"/>
      <c r="Z2204" s="23"/>
      <c r="AA2204" s="23" t="s">
        <v>3060</v>
      </c>
      <c r="AB2204" s="23"/>
      <c r="AC2204" s="79"/>
      <c r="AD2204" s="79"/>
      <c r="AE2204" s="27" t="s">
        <v>7091</v>
      </c>
    </row>
    <row r="2205" spans="1:31" ht="12" customHeight="1" x14ac:dyDescent="0.2">
      <c r="A2205" s="11"/>
      <c r="B2205" s="18" t="s">
        <v>770</v>
      </c>
      <c r="C2205" s="19">
        <v>573017651218</v>
      </c>
      <c r="D2205" s="18">
        <v>12178179560</v>
      </c>
      <c r="E2205" s="18">
        <v>328855057</v>
      </c>
      <c r="F2205" s="18"/>
      <c r="G2205" s="18" t="s">
        <v>3052</v>
      </c>
      <c r="H2205" s="18" t="s">
        <v>3224</v>
      </c>
      <c r="I2205" s="20">
        <v>45642</v>
      </c>
      <c r="J2205" s="18"/>
      <c r="K2205" s="18" t="s">
        <v>3095</v>
      </c>
      <c r="L2205" s="18" t="s">
        <v>3639</v>
      </c>
      <c r="M2205" s="18" t="s">
        <v>3640</v>
      </c>
      <c r="N2205" s="18" t="s">
        <v>3246</v>
      </c>
      <c r="O2205" s="18" t="s">
        <v>3071</v>
      </c>
      <c r="P2205" s="20">
        <v>45642</v>
      </c>
      <c r="Q2205" s="20">
        <v>45663</v>
      </c>
      <c r="R2205" s="20">
        <v>45695</v>
      </c>
      <c r="S2205" s="18"/>
      <c r="T2205" s="18"/>
      <c r="U2205" s="18"/>
      <c r="V2205" s="21"/>
      <c r="W2205" s="18"/>
      <c r="X2205" s="18"/>
      <c r="Y2205" s="18"/>
      <c r="Z2205" s="18"/>
      <c r="AA2205" s="18" t="s">
        <v>3050</v>
      </c>
      <c r="AB2205" s="18"/>
      <c r="AC2205" s="78"/>
      <c r="AD2205" s="78"/>
      <c r="AE2205" s="22" t="s">
        <v>7092</v>
      </c>
    </row>
    <row r="2206" spans="1:31" ht="12" customHeight="1" x14ac:dyDescent="0.2">
      <c r="A2206" s="11"/>
      <c r="B2206" s="18" t="s">
        <v>770</v>
      </c>
      <c r="C2206" s="19">
        <v>573017651218</v>
      </c>
      <c r="D2206" s="18">
        <v>12178179560</v>
      </c>
      <c r="E2206" s="18">
        <v>328855057</v>
      </c>
      <c r="F2206" s="18"/>
      <c r="G2206" s="18" t="s">
        <v>3052</v>
      </c>
      <c r="H2206" s="18" t="s">
        <v>3044</v>
      </c>
      <c r="I2206" s="20">
        <v>45525</v>
      </c>
      <c r="J2206" s="18"/>
      <c r="K2206" s="18" t="s">
        <v>3054</v>
      </c>
      <c r="L2206" s="18" t="s">
        <v>3997</v>
      </c>
      <c r="M2206" s="18" t="s">
        <v>3998</v>
      </c>
      <c r="N2206" s="18" t="s">
        <v>3118</v>
      </c>
      <c r="O2206" s="18" t="s">
        <v>3065</v>
      </c>
      <c r="P2206" s="20">
        <v>45525</v>
      </c>
      <c r="Q2206" s="18"/>
      <c r="R2206" s="20">
        <v>45602</v>
      </c>
      <c r="S2206" s="18"/>
      <c r="T2206" s="18"/>
      <c r="U2206" s="18"/>
      <c r="V2206" s="21"/>
      <c r="W2206" s="18"/>
      <c r="X2206" s="18"/>
      <c r="Y2206" s="18"/>
      <c r="Z2206" s="18"/>
      <c r="AA2206" s="18" t="s">
        <v>3050</v>
      </c>
      <c r="AB2206" s="18" t="s">
        <v>7093</v>
      </c>
      <c r="AC2206" s="78"/>
      <c r="AD2206" s="78"/>
      <c r="AE2206" s="22" t="s">
        <v>7094</v>
      </c>
    </row>
    <row r="2207" spans="1:31" ht="12" customHeight="1" x14ac:dyDescent="0.2">
      <c r="A2207" s="11"/>
      <c r="B2207" s="18" t="s">
        <v>770</v>
      </c>
      <c r="C2207" s="19">
        <v>573017651218</v>
      </c>
      <c r="D2207" s="18">
        <v>12178179560</v>
      </c>
      <c r="E2207" s="18">
        <v>328855057</v>
      </c>
      <c r="F2207" s="18"/>
      <c r="G2207" s="18" t="s">
        <v>3052</v>
      </c>
      <c r="H2207" s="18" t="s">
        <v>3224</v>
      </c>
      <c r="I2207" s="18"/>
      <c r="J2207" s="18"/>
      <c r="K2207" s="18" t="s">
        <v>3045</v>
      </c>
      <c r="L2207" s="18" t="s">
        <v>3102</v>
      </c>
      <c r="M2207" s="18" t="s">
        <v>3103</v>
      </c>
      <c r="N2207" s="18" t="s">
        <v>3098</v>
      </c>
      <c r="O2207" s="18" t="s">
        <v>3104</v>
      </c>
      <c r="P2207" s="20">
        <v>45497</v>
      </c>
      <c r="Q2207" s="20">
        <v>45528</v>
      </c>
      <c r="R2207" s="20">
        <v>45512</v>
      </c>
      <c r="S2207" s="18"/>
      <c r="T2207" s="18"/>
      <c r="U2207" s="18"/>
      <c r="V2207" s="21"/>
      <c r="W2207" s="18"/>
      <c r="X2207" s="18"/>
      <c r="Y2207" s="18"/>
      <c r="Z2207" s="18"/>
      <c r="AA2207" s="18" t="s">
        <v>3050</v>
      </c>
      <c r="AB2207" s="18"/>
      <c r="AC2207" s="78"/>
      <c r="AD2207" s="78"/>
      <c r="AE2207" s="22" t="s">
        <v>7095</v>
      </c>
    </row>
    <row r="2208" spans="1:31" ht="12" customHeight="1" x14ac:dyDescent="0.2">
      <c r="A2208" s="11"/>
      <c r="B2208" s="18" t="s">
        <v>2747</v>
      </c>
      <c r="C2208" s="19">
        <v>51943676702</v>
      </c>
      <c r="D2208" s="18"/>
      <c r="E2208" s="18">
        <v>332636631</v>
      </c>
      <c r="F2208" s="29">
        <v>123649389</v>
      </c>
      <c r="G2208" s="18" t="s">
        <v>3052</v>
      </c>
      <c r="H2208" s="18" t="s">
        <v>3044</v>
      </c>
      <c r="I2208" s="18"/>
      <c r="J2208" s="18"/>
      <c r="K2208" s="18" t="s">
        <v>3045</v>
      </c>
      <c r="L2208" s="18" t="s">
        <v>7096</v>
      </c>
      <c r="M2208" s="18" t="s">
        <v>4814</v>
      </c>
      <c r="N2208" s="18" t="s">
        <v>5759</v>
      </c>
      <c r="O2208" s="18" t="s">
        <v>3071</v>
      </c>
      <c r="P2208" s="20">
        <v>45804</v>
      </c>
      <c r="Q2208" s="20">
        <v>45836</v>
      </c>
      <c r="R2208" s="20">
        <v>45820</v>
      </c>
      <c r="S2208" s="18"/>
      <c r="T2208" s="18"/>
      <c r="U2208" s="18"/>
      <c r="V2208" s="21" t="s">
        <v>3175</v>
      </c>
      <c r="W2208" s="18">
        <v>34</v>
      </c>
      <c r="X2208" s="18"/>
      <c r="Y2208" s="18"/>
      <c r="Z2208" s="18"/>
      <c r="AA2208" s="18" t="s">
        <v>3050</v>
      </c>
      <c r="AB2208" s="18"/>
      <c r="AC2208" s="78"/>
      <c r="AD2208" s="78"/>
      <c r="AE2208" s="22"/>
    </row>
    <row r="2209" spans="1:31" ht="12" customHeight="1" x14ac:dyDescent="0.2">
      <c r="A2209" s="11"/>
      <c r="B2209" s="18" t="s">
        <v>2747</v>
      </c>
      <c r="C2209" s="19">
        <v>51943676702</v>
      </c>
      <c r="D2209" s="18"/>
      <c r="E2209" s="18">
        <v>332636631</v>
      </c>
      <c r="F2209" s="29">
        <v>123649389</v>
      </c>
      <c r="G2209" s="18" t="s">
        <v>3052</v>
      </c>
      <c r="H2209" s="18" t="s">
        <v>3044</v>
      </c>
      <c r="I2209" s="18"/>
      <c r="J2209" s="18"/>
      <c r="K2209" s="18" t="s">
        <v>3045</v>
      </c>
      <c r="L2209" s="18" t="s">
        <v>7097</v>
      </c>
      <c r="M2209" s="18" t="s">
        <v>3558</v>
      </c>
      <c r="N2209" s="18" t="s">
        <v>3250</v>
      </c>
      <c r="O2209" s="18" t="s">
        <v>3071</v>
      </c>
      <c r="P2209" s="20">
        <v>45771</v>
      </c>
      <c r="Q2209" s="20">
        <v>45802</v>
      </c>
      <c r="R2209" s="18"/>
      <c r="S2209" s="18"/>
      <c r="T2209" s="18"/>
      <c r="U2209" s="18"/>
      <c r="V2209" s="21" t="s">
        <v>3175</v>
      </c>
      <c r="W2209" s="18">
        <v>34</v>
      </c>
      <c r="X2209" s="18"/>
      <c r="Y2209" s="18"/>
      <c r="Z2209" s="18"/>
      <c r="AA2209" s="18" t="s">
        <v>3050</v>
      </c>
      <c r="AB2209" s="18"/>
      <c r="AC2209" s="78"/>
      <c r="AD2209" s="78"/>
      <c r="AE2209" s="32" t="s">
        <v>7098</v>
      </c>
    </row>
    <row r="2210" spans="1:31" ht="12" customHeight="1" x14ac:dyDescent="0.2">
      <c r="A2210" s="11"/>
      <c r="B2210" s="18" t="s">
        <v>2747</v>
      </c>
      <c r="C2210" s="19">
        <v>51943676702</v>
      </c>
      <c r="D2210" s="18"/>
      <c r="E2210" s="18">
        <v>332636631</v>
      </c>
      <c r="F2210" s="18"/>
      <c r="G2210" s="18" t="s">
        <v>3052</v>
      </c>
      <c r="H2210" s="18" t="s">
        <v>3224</v>
      </c>
      <c r="I2210" s="18"/>
      <c r="J2210" s="18"/>
      <c r="K2210" s="18" t="s">
        <v>3590</v>
      </c>
      <c r="L2210" s="18" t="s">
        <v>6316</v>
      </c>
      <c r="M2210" s="18" t="s">
        <v>4545</v>
      </c>
      <c r="N2210" s="18" t="s">
        <v>3157</v>
      </c>
      <c r="O2210" s="18" t="s">
        <v>3071</v>
      </c>
      <c r="P2210" s="20">
        <v>45770</v>
      </c>
      <c r="Q2210" s="20">
        <v>45800</v>
      </c>
      <c r="R2210" s="18"/>
      <c r="S2210" s="18"/>
      <c r="T2210" s="18"/>
      <c r="U2210" s="18"/>
      <c r="V2210" s="21" t="s">
        <v>3175</v>
      </c>
      <c r="W2210" s="18">
        <v>34</v>
      </c>
      <c r="X2210" s="18"/>
      <c r="Y2210" s="18"/>
      <c r="Z2210" s="18"/>
      <c r="AA2210" s="18" t="s">
        <v>3050</v>
      </c>
      <c r="AB2210" s="18"/>
      <c r="AC2210" s="78"/>
      <c r="AD2210" s="78"/>
      <c r="AE2210" s="22" t="s">
        <v>7099</v>
      </c>
    </row>
    <row r="2211" spans="1:31" ht="12" customHeight="1" x14ac:dyDescent="0.2">
      <c r="A2211" s="11"/>
      <c r="B2211" s="18" t="s">
        <v>931</v>
      </c>
      <c r="C2211" s="19">
        <v>573163775180</v>
      </c>
      <c r="D2211" s="18">
        <v>12177878391</v>
      </c>
      <c r="E2211" s="18">
        <v>327814292</v>
      </c>
      <c r="F2211" s="18"/>
      <c r="G2211" s="18" t="s">
        <v>3141</v>
      </c>
      <c r="H2211" s="18" t="s">
        <v>3044</v>
      </c>
      <c r="I2211" s="18"/>
      <c r="J2211" s="18"/>
      <c r="K2211" s="18" t="s">
        <v>3054</v>
      </c>
      <c r="L2211" s="18" t="s">
        <v>3079</v>
      </c>
      <c r="M2211" s="18" t="s">
        <v>3080</v>
      </c>
      <c r="N2211" s="18" t="s">
        <v>3081</v>
      </c>
      <c r="O2211" s="18" t="s">
        <v>3049</v>
      </c>
      <c r="P2211" s="20">
        <v>45644</v>
      </c>
      <c r="Q2211" s="20">
        <v>45672</v>
      </c>
      <c r="R2211" s="20">
        <v>45667</v>
      </c>
      <c r="S2211" s="18"/>
      <c r="T2211" s="18"/>
      <c r="U2211" s="18"/>
      <c r="V2211" s="21"/>
      <c r="W2211" s="18"/>
      <c r="X2211" s="18"/>
      <c r="Y2211" s="18"/>
      <c r="Z2211" s="18"/>
      <c r="AA2211" s="18" t="s">
        <v>3050</v>
      </c>
      <c r="AB2211" s="18"/>
      <c r="AC2211" s="78"/>
      <c r="AD2211" s="78"/>
      <c r="AE2211" s="22" t="s">
        <v>7100</v>
      </c>
    </row>
    <row r="2212" spans="1:31" ht="12" customHeight="1" x14ac:dyDescent="0.2">
      <c r="A2212" s="11"/>
      <c r="B2212" s="18" t="s">
        <v>931</v>
      </c>
      <c r="C2212" s="19">
        <v>573163775180</v>
      </c>
      <c r="D2212" s="18">
        <v>12177878391</v>
      </c>
      <c r="E2212" s="18">
        <v>327814292</v>
      </c>
      <c r="F2212" s="18"/>
      <c r="G2212" s="18" t="s">
        <v>3141</v>
      </c>
      <c r="H2212" s="18" t="s">
        <v>3044</v>
      </c>
      <c r="I2212" s="18"/>
      <c r="J2212" s="18"/>
      <c r="K2212" s="18" t="s">
        <v>3045</v>
      </c>
      <c r="L2212" s="18" t="s">
        <v>3603</v>
      </c>
      <c r="M2212" s="18" t="s">
        <v>3085</v>
      </c>
      <c r="N2212" s="18" t="s">
        <v>3086</v>
      </c>
      <c r="O2212" s="18" t="s">
        <v>4524</v>
      </c>
      <c r="P2212" s="20">
        <v>45490</v>
      </c>
      <c r="Q2212" s="18"/>
      <c r="R2212" s="20">
        <v>45633</v>
      </c>
      <c r="S2212" s="18"/>
      <c r="T2212" s="18"/>
      <c r="U2212" s="18"/>
      <c r="V2212" s="21"/>
      <c r="W2212" s="18"/>
      <c r="X2212" s="18"/>
      <c r="Y2212" s="18"/>
      <c r="Z2212" s="18"/>
      <c r="AA2212" s="18" t="s">
        <v>3050</v>
      </c>
      <c r="AB2212" s="18"/>
      <c r="AC2212" s="78"/>
      <c r="AD2212" s="78"/>
      <c r="AE2212" s="22" t="s">
        <v>7101</v>
      </c>
    </row>
    <row r="2213" spans="1:31" ht="12" customHeight="1" x14ac:dyDescent="0.2">
      <c r="A2213" s="11"/>
      <c r="B2213" s="18" t="s">
        <v>931</v>
      </c>
      <c r="C2213" s="19">
        <v>34671155478</v>
      </c>
      <c r="D2213" s="18">
        <v>12177878391</v>
      </c>
      <c r="E2213" s="18">
        <v>327814292</v>
      </c>
      <c r="F2213" s="18"/>
      <c r="G2213" s="18" t="s">
        <v>3052</v>
      </c>
      <c r="H2213" s="18" t="s">
        <v>3044</v>
      </c>
      <c r="I2213" s="20">
        <v>45672</v>
      </c>
      <c r="J2213" s="18"/>
      <c r="K2213" s="18" t="s">
        <v>3054</v>
      </c>
      <c r="L2213" s="18" t="s">
        <v>3090</v>
      </c>
      <c r="M2213" s="18" t="s">
        <v>3091</v>
      </c>
      <c r="N2213" s="18" t="s">
        <v>3086</v>
      </c>
      <c r="O2213" s="18" t="s">
        <v>3049</v>
      </c>
      <c r="P2213" s="20">
        <v>45671</v>
      </c>
      <c r="Q2213" s="20">
        <v>45678</v>
      </c>
      <c r="R2213" s="20">
        <v>45677</v>
      </c>
      <c r="S2213" s="18"/>
      <c r="T2213" s="18"/>
      <c r="U2213" s="18"/>
      <c r="V2213" s="21" t="s">
        <v>3059</v>
      </c>
      <c r="W2213" s="18">
        <v>36</v>
      </c>
      <c r="X2213" s="18"/>
      <c r="Y2213" s="18"/>
      <c r="Z2213" s="18"/>
      <c r="AA2213" s="18" t="s">
        <v>3050</v>
      </c>
      <c r="AB2213" s="18"/>
      <c r="AC2213" s="78"/>
      <c r="AD2213" s="78"/>
      <c r="AE2213" s="22" t="s">
        <v>7102</v>
      </c>
    </row>
    <row r="2214" spans="1:31" ht="12" customHeight="1" x14ac:dyDescent="0.2">
      <c r="A2214" s="11"/>
      <c r="B2214" s="18" t="s">
        <v>1431</v>
      </c>
      <c r="C2214" s="19">
        <v>34619739815</v>
      </c>
      <c r="D2214" s="18"/>
      <c r="E2214" s="18">
        <v>331101718</v>
      </c>
      <c r="F2214" s="18"/>
      <c r="G2214" s="18" t="s">
        <v>3124</v>
      </c>
      <c r="H2214" s="18" t="s">
        <v>3124</v>
      </c>
      <c r="I2214" s="18"/>
      <c r="J2214" s="18"/>
      <c r="K2214" s="18" t="s">
        <v>3045</v>
      </c>
      <c r="L2214" s="18" t="s">
        <v>6648</v>
      </c>
      <c r="M2214" s="18" t="s">
        <v>3354</v>
      </c>
      <c r="N2214" s="18" t="s">
        <v>3355</v>
      </c>
      <c r="O2214" s="18" t="s">
        <v>3601</v>
      </c>
      <c r="P2214" s="20">
        <v>45647</v>
      </c>
      <c r="Q2214" s="20">
        <v>45650</v>
      </c>
      <c r="R2214" s="20">
        <v>45656</v>
      </c>
      <c r="S2214" s="18"/>
      <c r="T2214" s="18"/>
      <c r="U2214" s="18"/>
      <c r="V2214" s="21"/>
      <c r="W2214" s="18"/>
      <c r="X2214" s="18"/>
      <c r="Y2214" s="18"/>
      <c r="Z2214" s="18"/>
      <c r="AA2214" s="18" t="s">
        <v>3050</v>
      </c>
      <c r="AB2214" s="18"/>
      <c r="AC2214" s="78"/>
      <c r="AD2214" s="78"/>
      <c r="AE2214" s="22" t="s">
        <v>7103</v>
      </c>
    </row>
    <row r="2215" spans="1:31" ht="12" customHeight="1" x14ac:dyDescent="0.2">
      <c r="A2215" s="11"/>
      <c r="B2215" s="18" t="s">
        <v>1431</v>
      </c>
      <c r="C2215" s="19">
        <v>34619739815</v>
      </c>
      <c r="D2215" s="18"/>
      <c r="E2215" s="18">
        <v>331101718</v>
      </c>
      <c r="F2215" s="18"/>
      <c r="G2215" s="18" t="s">
        <v>3052</v>
      </c>
      <c r="H2215" s="18" t="s">
        <v>3224</v>
      </c>
      <c r="I2215" s="18"/>
      <c r="J2215" s="18"/>
      <c r="K2215" s="18" t="s">
        <v>3054</v>
      </c>
      <c r="L2215" s="18" t="s">
        <v>4357</v>
      </c>
      <c r="M2215" s="18" t="s">
        <v>3626</v>
      </c>
      <c r="N2215" s="18" t="s">
        <v>4358</v>
      </c>
      <c r="O2215" s="18" t="s">
        <v>3058</v>
      </c>
      <c r="P2215" s="20">
        <v>45664</v>
      </c>
      <c r="Q2215" s="20">
        <v>45695</v>
      </c>
      <c r="R2215" s="20">
        <v>45703</v>
      </c>
      <c r="S2215" s="18"/>
      <c r="T2215" s="18"/>
      <c r="U2215" s="18"/>
      <c r="V2215" s="21" t="s">
        <v>3059</v>
      </c>
      <c r="W2215" s="18" t="s">
        <v>3175</v>
      </c>
      <c r="X2215" s="18"/>
      <c r="Y2215" s="18"/>
      <c r="Z2215" s="18"/>
      <c r="AA2215" s="18" t="s">
        <v>3050</v>
      </c>
      <c r="AB2215" s="18"/>
      <c r="AC2215" s="78"/>
      <c r="AD2215" s="78"/>
      <c r="AE2215" s="22" t="s">
        <v>7104</v>
      </c>
    </row>
    <row r="2216" spans="1:31" ht="12" customHeight="1" x14ac:dyDescent="0.2">
      <c r="A2216" s="11"/>
      <c r="B2216" s="18" t="s">
        <v>1431</v>
      </c>
      <c r="C2216" s="19">
        <v>34619739815</v>
      </c>
      <c r="D2216" s="18"/>
      <c r="E2216" s="18">
        <v>331101718</v>
      </c>
      <c r="F2216" s="18"/>
      <c r="G2216" s="18" t="s">
        <v>3052</v>
      </c>
      <c r="H2216" s="18" t="s">
        <v>3044</v>
      </c>
      <c r="I2216" s="18"/>
      <c r="J2216" s="18"/>
      <c r="K2216" s="18" t="s">
        <v>3045</v>
      </c>
      <c r="L2216" s="18" t="s">
        <v>6803</v>
      </c>
      <c r="M2216" s="18" t="s">
        <v>3364</v>
      </c>
      <c r="N2216" s="18" t="s">
        <v>3365</v>
      </c>
      <c r="O2216" s="18" t="s">
        <v>3058</v>
      </c>
      <c r="P2216" s="20">
        <v>45708</v>
      </c>
      <c r="Q2216" s="20">
        <v>45736</v>
      </c>
      <c r="R2216" s="20">
        <v>45800</v>
      </c>
      <c r="S2216" s="18"/>
      <c r="T2216" s="18"/>
      <c r="U2216" s="18"/>
      <c r="V2216" s="21" t="s">
        <v>3059</v>
      </c>
      <c r="W2216" s="18" t="s">
        <v>3175</v>
      </c>
      <c r="X2216" s="18"/>
      <c r="Y2216" s="18"/>
      <c r="Z2216" s="18"/>
      <c r="AA2216" s="18" t="s">
        <v>3050</v>
      </c>
      <c r="AB2216" s="18"/>
      <c r="AC2216" s="42" t="s">
        <v>4718</v>
      </c>
      <c r="AD2216" s="42"/>
      <c r="AE2216" s="22" t="s">
        <v>7105</v>
      </c>
    </row>
    <row r="2217" spans="1:31" ht="12" customHeight="1" x14ac:dyDescent="0.2">
      <c r="A2217" s="11"/>
      <c r="B2217" s="18" t="s">
        <v>2433</v>
      </c>
      <c r="C2217" s="19">
        <v>34664366905</v>
      </c>
      <c r="D2217" s="18"/>
      <c r="E2217" s="18"/>
      <c r="F2217" s="18">
        <v>124869796</v>
      </c>
      <c r="G2217" s="18" t="s">
        <v>3052</v>
      </c>
      <c r="H2217" s="18" t="s">
        <v>3044</v>
      </c>
      <c r="I2217" s="18"/>
      <c r="J2217" s="18"/>
      <c r="K2217" s="18" t="s">
        <v>3054</v>
      </c>
      <c r="L2217" s="18" t="s">
        <v>4021</v>
      </c>
      <c r="M2217" s="18" t="s">
        <v>3167</v>
      </c>
      <c r="N2217" s="18" t="s">
        <v>3157</v>
      </c>
      <c r="O2217" s="18" t="s">
        <v>3071</v>
      </c>
      <c r="P2217" s="20">
        <v>45818</v>
      </c>
      <c r="Q2217" s="20">
        <v>45879</v>
      </c>
      <c r="R2217" s="20">
        <v>45828</v>
      </c>
      <c r="S2217" s="18"/>
      <c r="T2217" s="18"/>
      <c r="U2217" s="18"/>
      <c r="V2217" s="21" t="s">
        <v>3132</v>
      </c>
      <c r="W2217" s="18">
        <v>28</v>
      </c>
      <c r="X2217" s="18"/>
      <c r="Y2217" s="18"/>
      <c r="Z2217" s="18"/>
      <c r="AA2217" s="18" t="s">
        <v>3050</v>
      </c>
      <c r="AB2217" s="18"/>
      <c r="AC2217" s="78"/>
      <c r="AD2217" s="78"/>
      <c r="AE2217" s="22"/>
    </row>
    <row r="2218" spans="1:31" ht="12" customHeight="1" x14ac:dyDescent="0.2">
      <c r="A2218" s="11"/>
      <c r="B2218" s="18" t="s">
        <v>2433</v>
      </c>
      <c r="C2218" s="19">
        <v>51961781563</v>
      </c>
      <c r="D2218" s="18"/>
      <c r="E2218" s="18"/>
      <c r="F2218" s="18"/>
      <c r="G2218" s="18" t="s">
        <v>3052</v>
      </c>
      <c r="H2218" s="18" t="s">
        <v>3044</v>
      </c>
      <c r="I2218" s="18"/>
      <c r="J2218" s="18"/>
      <c r="K2218" s="18" t="s">
        <v>3054</v>
      </c>
      <c r="L2218" s="18" t="s">
        <v>3767</v>
      </c>
      <c r="M2218" s="18" t="s">
        <v>3768</v>
      </c>
      <c r="N2218" s="18" t="s">
        <v>3048</v>
      </c>
      <c r="O2218" s="18" t="s">
        <v>3071</v>
      </c>
      <c r="P2218" s="20">
        <v>45728</v>
      </c>
      <c r="Q2218" s="20">
        <v>45757</v>
      </c>
      <c r="R2218" s="20">
        <v>45807</v>
      </c>
      <c r="S2218" s="18"/>
      <c r="T2218" s="18"/>
      <c r="U2218" s="18"/>
      <c r="V2218" s="21" t="s">
        <v>3132</v>
      </c>
      <c r="W2218" s="18">
        <v>28</v>
      </c>
      <c r="X2218" s="18"/>
      <c r="Y2218" s="18"/>
      <c r="Z2218" s="18"/>
      <c r="AA2218" s="18" t="s">
        <v>3050</v>
      </c>
      <c r="AB2218" s="18"/>
      <c r="AC2218" s="78"/>
      <c r="AD2218" s="78"/>
      <c r="AE2218" s="22" t="s">
        <v>7106</v>
      </c>
    </row>
    <row r="2219" spans="1:31" ht="12" customHeight="1" x14ac:dyDescent="0.2">
      <c r="A2219" s="11"/>
      <c r="B2219" s="23" t="s">
        <v>1433</v>
      </c>
      <c r="C2219" s="24">
        <v>34671861684</v>
      </c>
      <c r="D2219" s="23"/>
      <c r="E2219" s="23"/>
      <c r="F2219" s="30">
        <v>124851508</v>
      </c>
      <c r="G2219" s="23" t="s">
        <v>3052</v>
      </c>
      <c r="H2219" s="23" t="s">
        <v>3135</v>
      </c>
      <c r="I2219" s="23"/>
      <c r="J2219" s="23"/>
      <c r="K2219" s="23" t="s">
        <v>3054</v>
      </c>
      <c r="L2219" s="23" t="s">
        <v>3789</v>
      </c>
      <c r="M2219" s="23" t="s">
        <v>3241</v>
      </c>
      <c r="N2219" s="23" t="s">
        <v>3144</v>
      </c>
      <c r="O2219" s="23" t="s">
        <v>3071</v>
      </c>
      <c r="P2219" s="25">
        <v>45729</v>
      </c>
      <c r="Q2219" s="25">
        <v>45751</v>
      </c>
      <c r="R2219" s="23"/>
      <c r="S2219" s="23"/>
      <c r="T2219" s="23"/>
      <c r="U2219" s="23"/>
      <c r="V2219" s="26" t="s">
        <v>3132</v>
      </c>
      <c r="W2219" s="23">
        <v>28</v>
      </c>
      <c r="X2219" s="23"/>
      <c r="Y2219" s="23"/>
      <c r="Z2219" s="23"/>
      <c r="AA2219" s="23" t="s">
        <v>3060</v>
      </c>
      <c r="AB2219" s="23"/>
      <c r="AC2219" s="79"/>
      <c r="AD2219" s="79"/>
      <c r="AE2219" s="27" t="s">
        <v>7107</v>
      </c>
    </row>
    <row r="2220" spans="1:31" ht="12" customHeight="1" x14ac:dyDescent="0.2">
      <c r="A2220" s="11"/>
      <c r="B2220" s="18" t="s">
        <v>1433</v>
      </c>
      <c r="C2220" s="19">
        <v>34671861684</v>
      </c>
      <c r="D2220" s="18"/>
      <c r="E2220" s="18"/>
      <c r="F2220" s="18"/>
      <c r="G2220" s="18" t="s">
        <v>3141</v>
      </c>
      <c r="H2220" s="18" t="s">
        <v>3069</v>
      </c>
      <c r="I2220" s="18"/>
      <c r="J2220" s="18"/>
      <c r="K2220" s="18" t="s">
        <v>3054</v>
      </c>
      <c r="L2220" s="18" t="s">
        <v>5113</v>
      </c>
      <c r="M2220" s="18" t="s">
        <v>3126</v>
      </c>
      <c r="N2220" s="18" t="s">
        <v>3127</v>
      </c>
      <c r="O2220" s="18" t="s">
        <v>3071</v>
      </c>
      <c r="P2220" s="20">
        <v>45714</v>
      </c>
      <c r="Q2220" s="20">
        <v>45742</v>
      </c>
      <c r="R2220" s="18"/>
      <c r="S2220" s="18"/>
      <c r="T2220" s="18"/>
      <c r="U2220" s="18"/>
      <c r="V2220" s="21" t="s">
        <v>3132</v>
      </c>
      <c r="W2220" s="18">
        <v>28</v>
      </c>
      <c r="X2220" s="18"/>
      <c r="Y2220" s="18"/>
      <c r="Z2220" s="18"/>
      <c r="AA2220" s="18" t="s">
        <v>3050</v>
      </c>
      <c r="AB2220" s="18"/>
      <c r="AC2220" s="78"/>
      <c r="AD2220" s="78"/>
      <c r="AE2220" s="22" t="s">
        <v>7108</v>
      </c>
    </row>
    <row r="2221" spans="1:31" ht="12" customHeight="1" x14ac:dyDescent="0.2">
      <c r="A2221" s="11"/>
      <c r="B2221" s="18" t="s">
        <v>1827</v>
      </c>
      <c r="C2221" s="19">
        <v>3.51916E+16</v>
      </c>
      <c r="D2221" s="18"/>
      <c r="E2221" s="18"/>
      <c r="F2221" s="18"/>
      <c r="G2221" s="18"/>
      <c r="H2221" s="18"/>
      <c r="I2221" s="18"/>
      <c r="J2221" s="18"/>
      <c r="K2221" s="18"/>
      <c r="L2221" s="18" t="s">
        <v>3179</v>
      </c>
      <c r="M2221" s="18" t="s">
        <v>3180</v>
      </c>
      <c r="N2221" s="18" t="s">
        <v>3254</v>
      </c>
      <c r="O2221" s="18" t="s">
        <v>3071</v>
      </c>
      <c r="P2221" s="20">
        <v>45364</v>
      </c>
      <c r="Q2221" s="20">
        <v>45364</v>
      </c>
      <c r="R2221" s="18"/>
      <c r="S2221" s="18"/>
      <c r="T2221" s="18"/>
      <c r="U2221" s="18" t="s">
        <v>3076</v>
      </c>
      <c r="V2221" s="21"/>
      <c r="W2221" s="18"/>
      <c r="X2221" s="18"/>
      <c r="Y2221" s="18"/>
      <c r="Z2221" s="18"/>
      <c r="AA2221" s="18" t="s">
        <v>3050</v>
      </c>
      <c r="AB2221" s="18" t="s">
        <v>4941</v>
      </c>
      <c r="AC2221" s="78"/>
      <c r="AD2221" s="78"/>
      <c r="AE2221" s="22" t="s">
        <v>7109</v>
      </c>
    </row>
    <row r="2222" spans="1:31" ht="12" customHeight="1" x14ac:dyDescent="0.2">
      <c r="A2222" s="11"/>
      <c r="B2222" s="18" t="s">
        <v>1829</v>
      </c>
      <c r="C2222" s="19">
        <v>34624210958</v>
      </c>
      <c r="D2222" s="18"/>
      <c r="E2222" s="18"/>
      <c r="F2222" s="18"/>
      <c r="G2222" s="18"/>
      <c r="H2222" s="18"/>
      <c r="I2222" s="18"/>
      <c r="J2222" s="18"/>
      <c r="K2222" s="18"/>
      <c r="L2222" s="18"/>
      <c r="M2222" s="18" t="s">
        <v>3617</v>
      </c>
      <c r="N2222" s="18"/>
      <c r="O2222" s="18"/>
      <c r="P2222" s="20">
        <v>45088</v>
      </c>
      <c r="Q2222" s="18"/>
      <c r="R2222" s="18"/>
      <c r="S2222" s="18"/>
      <c r="T2222" s="18"/>
      <c r="U2222" s="18"/>
      <c r="V2222" s="21"/>
      <c r="W2222" s="18"/>
      <c r="X2222" s="18"/>
      <c r="Y2222" s="18"/>
      <c r="Z2222" s="18"/>
      <c r="AA2222" s="18" t="s">
        <v>3050</v>
      </c>
      <c r="AB2222" s="18"/>
      <c r="AC2222" s="78"/>
      <c r="AD2222" s="78"/>
      <c r="AE2222" s="22" t="s">
        <v>7110</v>
      </c>
    </row>
    <row r="2223" spans="1:31" ht="12" customHeight="1" x14ac:dyDescent="0.2">
      <c r="A2223" s="11"/>
      <c r="B2223" s="18" t="s">
        <v>1829</v>
      </c>
      <c r="C2223" s="19">
        <v>34624210958</v>
      </c>
      <c r="D2223" s="18"/>
      <c r="E2223" s="18"/>
      <c r="F2223" s="18"/>
      <c r="G2223" s="18"/>
      <c r="H2223" s="18"/>
      <c r="I2223" s="18"/>
      <c r="J2223" s="18"/>
      <c r="K2223" s="18"/>
      <c r="L2223" s="18"/>
      <c r="M2223" s="18" t="s">
        <v>4821</v>
      </c>
      <c r="N2223" s="18"/>
      <c r="O2223" s="18"/>
      <c r="P2223" s="20">
        <v>45250</v>
      </c>
      <c r="Q2223" s="20">
        <v>45318</v>
      </c>
      <c r="R2223" s="18"/>
      <c r="S2223" s="18"/>
      <c r="T2223" s="18"/>
      <c r="U2223" s="18"/>
      <c r="V2223" s="21"/>
      <c r="W2223" s="18"/>
      <c r="X2223" s="18"/>
      <c r="Y2223" s="18"/>
      <c r="Z2223" s="18"/>
      <c r="AA2223" s="18" t="s">
        <v>3050</v>
      </c>
      <c r="AB2223" s="18"/>
      <c r="AC2223" s="78"/>
      <c r="AD2223" s="78"/>
      <c r="AE2223" s="22" t="s">
        <v>7111</v>
      </c>
    </row>
    <row r="2224" spans="1:31" ht="12" customHeight="1" x14ac:dyDescent="0.2">
      <c r="A2224" s="11"/>
      <c r="B2224" s="18" t="s">
        <v>1831</v>
      </c>
      <c r="C2224" s="19"/>
      <c r="D2224" s="18"/>
      <c r="E2224" s="18"/>
      <c r="F2224" s="18"/>
      <c r="G2224" s="18"/>
      <c r="H2224" s="18"/>
      <c r="I2224" s="18"/>
      <c r="J2224" s="18"/>
      <c r="K2224" s="18"/>
      <c r="L2224" s="18"/>
      <c r="M2224" s="18" t="s">
        <v>4180</v>
      </c>
      <c r="N2224" s="18"/>
      <c r="O2224" s="18"/>
      <c r="P2224" s="18"/>
      <c r="Q2224" s="18"/>
      <c r="R2224" s="18"/>
      <c r="S2224" s="18"/>
      <c r="T2224" s="18"/>
      <c r="U2224" s="18"/>
      <c r="V2224" s="21"/>
      <c r="W2224" s="18"/>
      <c r="X2224" s="18"/>
      <c r="Y2224" s="18"/>
      <c r="Z2224" s="18"/>
      <c r="AA2224" s="18" t="s">
        <v>3050</v>
      </c>
      <c r="AB2224" s="18"/>
      <c r="AC2224" s="78"/>
      <c r="AD2224" s="78"/>
      <c r="AE2224" s="22" t="s">
        <v>7112</v>
      </c>
    </row>
    <row r="2225" spans="1:31" ht="12" customHeight="1" x14ac:dyDescent="0.2">
      <c r="A2225" s="11"/>
      <c r="B2225" s="18" t="s">
        <v>1833</v>
      </c>
      <c r="C2225" s="19"/>
      <c r="D2225" s="18"/>
      <c r="E2225" s="18"/>
      <c r="F2225" s="18"/>
      <c r="G2225" s="18"/>
      <c r="H2225" s="18"/>
      <c r="I2225" s="18"/>
      <c r="J2225" s="18"/>
      <c r="K2225" s="18"/>
      <c r="L2225" s="18"/>
      <c r="M2225" s="18" t="s">
        <v>3539</v>
      </c>
      <c r="N2225" s="18"/>
      <c r="O2225" s="18"/>
      <c r="P2225" s="18"/>
      <c r="Q2225" s="18"/>
      <c r="R2225" s="18"/>
      <c r="S2225" s="18"/>
      <c r="T2225" s="18"/>
      <c r="U2225" s="18"/>
      <c r="V2225" s="21"/>
      <c r="W2225" s="18"/>
      <c r="X2225" s="18"/>
      <c r="Y2225" s="18"/>
      <c r="Z2225" s="18"/>
      <c r="AA2225" s="18" t="s">
        <v>3050</v>
      </c>
      <c r="AB2225" s="18"/>
      <c r="AC2225" s="78"/>
      <c r="AD2225" s="78"/>
      <c r="AE2225" s="22" t="s">
        <v>7113</v>
      </c>
    </row>
    <row r="2226" spans="1:31" ht="12" customHeight="1" x14ac:dyDescent="0.2">
      <c r="A2226" s="11"/>
      <c r="B2226" s="18" t="s">
        <v>690</v>
      </c>
      <c r="C2226" s="19">
        <v>393929616329</v>
      </c>
      <c r="D2226" s="18">
        <v>12177936241</v>
      </c>
      <c r="E2226" s="18">
        <v>328027804</v>
      </c>
      <c r="F2226" s="18"/>
      <c r="G2226" s="18" t="s">
        <v>3052</v>
      </c>
      <c r="H2226" s="18" t="s">
        <v>3044</v>
      </c>
      <c r="I2226" s="20">
        <v>45509</v>
      </c>
      <c r="J2226" s="18"/>
      <c r="K2226" s="18" t="s">
        <v>3045</v>
      </c>
      <c r="L2226" s="18" t="s">
        <v>3084</v>
      </c>
      <c r="M2226" s="18" t="s">
        <v>3085</v>
      </c>
      <c r="N2226" s="18" t="s">
        <v>3086</v>
      </c>
      <c r="O2226" s="18" t="s">
        <v>3087</v>
      </c>
      <c r="P2226" s="20">
        <v>45509</v>
      </c>
      <c r="Q2226" s="18"/>
      <c r="R2226" s="18" t="s">
        <v>4075</v>
      </c>
      <c r="S2226" s="18"/>
      <c r="T2226" s="18"/>
      <c r="U2226" s="18"/>
      <c r="V2226" s="21"/>
      <c r="W2226" s="18"/>
      <c r="X2226" s="18"/>
      <c r="Y2226" s="18"/>
      <c r="Z2226" s="18"/>
      <c r="AA2226" s="18" t="s">
        <v>3050</v>
      </c>
      <c r="AB2226" s="18"/>
      <c r="AC2226" s="78"/>
      <c r="AD2226" s="78"/>
      <c r="AE2226" s="22" t="s">
        <v>7114</v>
      </c>
    </row>
    <row r="2227" spans="1:31" ht="12" customHeight="1" x14ac:dyDescent="0.2">
      <c r="A2227" s="11"/>
      <c r="B2227" s="18" t="s">
        <v>690</v>
      </c>
      <c r="C2227" s="19">
        <v>393929616329</v>
      </c>
      <c r="D2227" s="18">
        <v>12177936241</v>
      </c>
      <c r="E2227" s="18">
        <v>328027804</v>
      </c>
      <c r="F2227" s="18"/>
      <c r="G2227" s="18" t="s">
        <v>3141</v>
      </c>
      <c r="H2227" s="18" t="s">
        <v>3044</v>
      </c>
      <c r="I2227" s="18"/>
      <c r="J2227" s="18"/>
      <c r="K2227" s="18" t="s">
        <v>3045</v>
      </c>
      <c r="L2227" s="18" t="s">
        <v>4235</v>
      </c>
      <c r="M2227" s="18" t="s">
        <v>3360</v>
      </c>
      <c r="N2227" s="18" t="s">
        <v>3409</v>
      </c>
      <c r="O2227" s="18" t="s">
        <v>3110</v>
      </c>
      <c r="P2227" s="20">
        <v>45481</v>
      </c>
      <c r="Q2227" s="20">
        <v>45537</v>
      </c>
      <c r="R2227" s="20">
        <v>45499</v>
      </c>
      <c r="S2227" s="18"/>
      <c r="T2227" s="18"/>
      <c r="U2227" s="18"/>
      <c r="V2227" s="21"/>
      <c r="W2227" s="18"/>
      <c r="X2227" s="18"/>
      <c r="Y2227" s="18"/>
      <c r="Z2227" s="18"/>
      <c r="AA2227" s="18" t="s">
        <v>3050</v>
      </c>
      <c r="AB2227" s="18"/>
      <c r="AC2227" s="78"/>
      <c r="AD2227" s="78"/>
      <c r="AE2227" s="22" t="s">
        <v>7115</v>
      </c>
    </row>
    <row r="2228" spans="1:31" ht="12" customHeight="1" x14ac:dyDescent="0.2">
      <c r="A2228" s="11"/>
      <c r="B2228" s="23" t="s">
        <v>2503</v>
      </c>
      <c r="C2228" s="24">
        <v>51986998375</v>
      </c>
      <c r="D2228" s="23"/>
      <c r="E2228" s="23"/>
      <c r="F2228" s="23">
        <v>124474638</v>
      </c>
      <c r="G2228" s="23" t="s">
        <v>3052</v>
      </c>
      <c r="H2228" s="23" t="s">
        <v>3197</v>
      </c>
      <c r="I2228" s="23"/>
      <c r="J2228" s="23"/>
      <c r="K2228" s="23" t="s">
        <v>3054</v>
      </c>
      <c r="L2228" s="23" t="s">
        <v>5669</v>
      </c>
      <c r="M2228" s="23" t="s">
        <v>5235</v>
      </c>
      <c r="N2228" s="23" t="s">
        <v>3118</v>
      </c>
      <c r="O2228" s="23" t="s">
        <v>3207</v>
      </c>
      <c r="P2228" s="25">
        <v>45818</v>
      </c>
      <c r="Q2228" s="25">
        <v>45848</v>
      </c>
      <c r="R2228" s="23"/>
      <c r="S2228" s="23"/>
      <c r="T2228" s="23"/>
      <c r="U2228" s="23"/>
      <c r="V2228" s="26" t="s">
        <v>3175</v>
      </c>
      <c r="W2228" s="23" t="s">
        <v>3082</v>
      </c>
      <c r="X2228" s="23"/>
      <c r="Y2228" s="23"/>
      <c r="Z2228" s="23"/>
      <c r="AA2228" s="23" t="s">
        <v>3060</v>
      </c>
      <c r="AB2228" s="23"/>
      <c r="AC2228" s="79"/>
      <c r="AD2228" s="79"/>
      <c r="AE2228" s="27"/>
    </row>
    <row r="2229" spans="1:31" ht="12" customHeight="1" x14ac:dyDescent="0.2">
      <c r="A2229" s="11"/>
      <c r="B2229" s="18" t="s">
        <v>2503</v>
      </c>
      <c r="C2229" s="19">
        <v>51986998375</v>
      </c>
      <c r="D2229" s="18"/>
      <c r="E2229" s="18"/>
      <c r="F2229" s="29">
        <v>124474638</v>
      </c>
      <c r="G2229" s="18" t="s">
        <v>3052</v>
      </c>
      <c r="H2229" s="18" t="s">
        <v>3044</v>
      </c>
      <c r="I2229" s="18"/>
      <c r="J2229" s="18"/>
      <c r="K2229" s="18" t="s">
        <v>3054</v>
      </c>
      <c r="L2229" s="18" t="s">
        <v>7116</v>
      </c>
      <c r="M2229" s="18" t="s">
        <v>3318</v>
      </c>
      <c r="N2229" s="18" t="s">
        <v>3961</v>
      </c>
      <c r="O2229" s="18" t="s">
        <v>3201</v>
      </c>
      <c r="P2229" s="20">
        <v>45737</v>
      </c>
      <c r="Q2229" s="20">
        <v>45766</v>
      </c>
      <c r="R2229" s="20">
        <v>45807</v>
      </c>
      <c r="S2229" s="18"/>
      <c r="T2229" s="18"/>
      <c r="U2229" s="18"/>
      <c r="V2229" s="21" t="s">
        <v>3175</v>
      </c>
      <c r="W2229" s="18" t="s">
        <v>3175</v>
      </c>
      <c r="X2229" s="18"/>
      <c r="Y2229" s="18"/>
      <c r="Z2229" s="18"/>
      <c r="AA2229" s="18" t="s">
        <v>3050</v>
      </c>
      <c r="AB2229" s="18"/>
      <c r="AC2229" s="78"/>
      <c r="AD2229" s="78"/>
      <c r="AE2229" s="22" t="s">
        <v>7117</v>
      </c>
    </row>
    <row r="2230" spans="1:31" ht="12" customHeight="1" x14ac:dyDescent="0.2">
      <c r="A2230" s="11"/>
      <c r="B2230" s="18" t="s">
        <v>2503</v>
      </c>
      <c r="C2230" s="19">
        <v>51986998375</v>
      </c>
      <c r="D2230" s="18"/>
      <c r="E2230" s="18"/>
      <c r="F2230" s="18"/>
      <c r="G2230" s="18" t="s">
        <v>3052</v>
      </c>
      <c r="H2230" s="18" t="s">
        <v>3044</v>
      </c>
      <c r="I2230" s="18"/>
      <c r="J2230" s="18"/>
      <c r="K2230" s="18" t="s">
        <v>3054</v>
      </c>
      <c r="L2230" s="18" t="s">
        <v>4727</v>
      </c>
      <c r="M2230" s="18" t="s">
        <v>3558</v>
      </c>
      <c r="N2230" s="18" t="s">
        <v>7118</v>
      </c>
      <c r="O2230" s="18" t="s">
        <v>3049</v>
      </c>
      <c r="P2230" s="20">
        <v>45706</v>
      </c>
      <c r="Q2230" s="20">
        <v>45734</v>
      </c>
      <c r="R2230" s="20">
        <v>45730</v>
      </c>
      <c r="S2230" s="18"/>
      <c r="T2230" s="18"/>
      <c r="U2230" s="18"/>
      <c r="V2230" s="21" t="s">
        <v>3175</v>
      </c>
      <c r="W2230" s="18" t="s">
        <v>3175</v>
      </c>
      <c r="X2230" s="18"/>
      <c r="Y2230" s="18"/>
      <c r="Z2230" s="18"/>
      <c r="AA2230" s="18" t="s">
        <v>3050</v>
      </c>
      <c r="AB2230" s="18"/>
      <c r="AC2230" s="78"/>
      <c r="AD2230" s="78"/>
      <c r="AE2230" s="22" t="s">
        <v>7119</v>
      </c>
    </row>
    <row r="2231" spans="1:31" ht="12" customHeight="1" x14ac:dyDescent="0.2">
      <c r="A2231" s="11"/>
      <c r="B2231" s="18" t="s">
        <v>2875</v>
      </c>
      <c r="C2231" s="19">
        <v>573108119936</v>
      </c>
      <c r="D2231" s="18"/>
      <c r="E2231" s="18"/>
      <c r="F2231" s="29" t="s">
        <v>7120</v>
      </c>
      <c r="G2231" s="18" t="s">
        <v>3052</v>
      </c>
      <c r="H2231" s="18" t="s">
        <v>3044</v>
      </c>
      <c r="I2231" s="18"/>
      <c r="J2231" s="18"/>
      <c r="K2231" s="18" t="s">
        <v>3045</v>
      </c>
      <c r="L2231" s="18" t="s">
        <v>4567</v>
      </c>
      <c r="M2231" s="18" t="s">
        <v>3085</v>
      </c>
      <c r="N2231" s="18" t="s">
        <v>4568</v>
      </c>
      <c r="O2231" s="18" t="s">
        <v>3071</v>
      </c>
      <c r="P2231" s="20">
        <v>45804</v>
      </c>
      <c r="Q2231" s="20">
        <v>46022</v>
      </c>
      <c r="R2231" s="18"/>
      <c r="S2231" s="18"/>
      <c r="T2231" s="18"/>
      <c r="U2231" s="18"/>
      <c r="V2231" s="21" t="s">
        <v>3175</v>
      </c>
      <c r="W2231" s="18">
        <v>34</v>
      </c>
      <c r="X2231" s="18"/>
      <c r="Y2231" s="18"/>
      <c r="Z2231" s="18"/>
      <c r="AA2231" s="18" t="s">
        <v>3050</v>
      </c>
      <c r="AB2231" s="18"/>
      <c r="AC2231" s="78"/>
      <c r="AD2231" s="78"/>
      <c r="AE2231" s="22"/>
    </row>
    <row r="2232" spans="1:31" ht="12" customHeight="1" x14ac:dyDescent="0.2">
      <c r="A2232" s="11"/>
      <c r="B2232" s="18" t="s">
        <v>2189</v>
      </c>
      <c r="C2232" s="19">
        <v>34680706784</v>
      </c>
      <c r="D2232" s="18">
        <v>12179078848</v>
      </c>
      <c r="E2232" s="18">
        <v>330131796</v>
      </c>
      <c r="F2232" s="18"/>
      <c r="G2232" s="18" t="s">
        <v>3052</v>
      </c>
      <c r="H2232" s="18" t="s">
        <v>3044</v>
      </c>
      <c r="I2232" s="20">
        <v>45762</v>
      </c>
      <c r="J2232" s="20">
        <v>45821</v>
      </c>
      <c r="K2232" s="18" t="s">
        <v>3054</v>
      </c>
      <c r="L2232" s="18" t="s">
        <v>4789</v>
      </c>
      <c r="M2232" s="18" t="s">
        <v>3498</v>
      </c>
      <c r="N2232" s="18" t="s">
        <v>3246</v>
      </c>
      <c r="O2232" s="18" t="s">
        <v>3609</v>
      </c>
      <c r="P2232" s="20">
        <v>45631</v>
      </c>
      <c r="Q2232" s="20">
        <v>45702</v>
      </c>
      <c r="R2232" s="20">
        <v>45821</v>
      </c>
      <c r="S2232" s="18"/>
      <c r="T2232" s="18"/>
      <c r="U2232" s="18"/>
      <c r="V2232" s="21" t="s">
        <v>3082</v>
      </c>
      <c r="W2232" s="18" t="s">
        <v>3059</v>
      </c>
      <c r="X2232" s="18"/>
      <c r="Y2232" s="18"/>
      <c r="Z2232" s="18"/>
      <c r="AA2232" s="18" t="s">
        <v>3050</v>
      </c>
      <c r="AB2232" s="18"/>
      <c r="AC2232" s="78"/>
      <c r="AD2232" s="78"/>
      <c r="AE2232" s="22" t="s">
        <v>7121</v>
      </c>
    </row>
    <row r="2233" spans="1:31" ht="12" customHeight="1" x14ac:dyDescent="0.2">
      <c r="A2233" s="11"/>
      <c r="B2233" s="18" t="s">
        <v>704</v>
      </c>
      <c r="C2233" s="19">
        <v>573042024664</v>
      </c>
      <c r="D2233" s="18">
        <v>12178133788</v>
      </c>
      <c r="E2233" s="18">
        <v>328319619</v>
      </c>
      <c r="F2233" s="18"/>
      <c r="G2233" s="18" t="s">
        <v>3052</v>
      </c>
      <c r="H2233" s="18" t="s">
        <v>3044</v>
      </c>
      <c r="I2233" s="20">
        <v>45509</v>
      </c>
      <c r="J2233" s="18"/>
      <c r="K2233" s="18" t="s">
        <v>3045</v>
      </c>
      <c r="L2233" s="18" t="s">
        <v>3084</v>
      </c>
      <c r="M2233" s="18" t="s">
        <v>3085</v>
      </c>
      <c r="N2233" s="18" t="s">
        <v>3086</v>
      </c>
      <c r="O2233" s="18" t="s">
        <v>3087</v>
      </c>
      <c r="P2233" s="20">
        <v>45509</v>
      </c>
      <c r="Q2233" s="18"/>
      <c r="R2233" s="20">
        <v>45626</v>
      </c>
      <c r="S2233" s="18"/>
      <c r="T2233" s="18"/>
      <c r="U2233" s="18"/>
      <c r="V2233" s="21"/>
      <c r="W2233" s="18"/>
      <c r="X2233" s="18"/>
      <c r="Y2233" s="18"/>
      <c r="Z2233" s="18"/>
      <c r="AA2233" s="18" t="s">
        <v>3050</v>
      </c>
      <c r="AB2233" s="18"/>
      <c r="AC2233" s="78"/>
      <c r="AD2233" s="78"/>
      <c r="AE2233" s="22" t="s">
        <v>7122</v>
      </c>
    </row>
    <row r="2234" spans="1:31" ht="12" customHeight="1" x14ac:dyDescent="0.2">
      <c r="A2234" s="11"/>
      <c r="B2234" s="18" t="s">
        <v>2713</v>
      </c>
      <c r="C2234" s="19">
        <v>351911163491</v>
      </c>
      <c r="D2234" s="18"/>
      <c r="E2234" s="18"/>
      <c r="F2234" s="18"/>
      <c r="G2234" s="18" t="s">
        <v>3052</v>
      </c>
      <c r="H2234" s="18" t="s">
        <v>3069</v>
      </c>
      <c r="I2234" s="18"/>
      <c r="J2234" s="18"/>
      <c r="K2234" s="18" t="s">
        <v>3054</v>
      </c>
      <c r="L2234" s="18" t="s">
        <v>3172</v>
      </c>
      <c r="M2234" s="18" t="s">
        <v>3173</v>
      </c>
      <c r="N2234" s="18" t="s">
        <v>4441</v>
      </c>
      <c r="O2234" s="18" t="s">
        <v>3049</v>
      </c>
      <c r="P2234" s="20">
        <v>45757</v>
      </c>
      <c r="Q2234" s="20">
        <v>45787</v>
      </c>
      <c r="R2234" s="18"/>
      <c r="S2234" s="18"/>
      <c r="T2234" s="18"/>
      <c r="U2234" s="18"/>
      <c r="V2234" s="21" t="s">
        <v>3132</v>
      </c>
      <c r="W2234" s="18" t="s">
        <v>3132</v>
      </c>
      <c r="X2234" s="18"/>
      <c r="Y2234" s="18"/>
      <c r="Z2234" s="18"/>
      <c r="AA2234" s="18" t="s">
        <v>3050</v>
      </c>
      <c r="AB2234" s="18"/>
      <c r="AC2234" s="78"/>
      <c r="AD2234" s="78"/>
      <c r="AE2234" s="22" t="s">
        <v>7123</v>
      </c>
    </row>
    <row r="2235" spans="1:31" ht="12" customHeight="1" x14ac:dyDescent="0.2">
      <c r="A2235" s="11"/>
      <c r="B2235" s="18" t="s">
        <v>474</v>
      </c>
      <c r="C2235" s="19">
        <v>351912910949</v>
      </c>
      <c r="D2235" s="18">
        <v>12079066763</v>
      </c>
      <c r="E2235" s="18">
        <v>300306245</v>
      </c>
      <c r="F2235" s="18"/>
      <c r="G2235" s="18" t="s">
        <v>3052</v>
      </c>
      <c r="H2235" s="18" t="s">
        <v>3044</v>
      </c>
      <c r="I2235" s="20">
        <v>45439</v>
      </c>
      <c r="J2235" s="18">
        <v>45474</v>
      </c>
      <c r="K2235" s="18" t="s">
        <v>3045</v>
      </c>
      <c r="L2235" s="18" t="s">
        <v>7124</v>
      </c>
      <c r="M2235" s="18" t="s">
        <v>3103</v>
      </c>
      <c r="N2235" s="18" t="s">
        <v>3098</v>
      </c>
      <c r="O2235" s="18" t="s">
        <v>3071</v>
      </c>
      <c r="P2235" s="20">
        <v>45446</v>
      </c>
      <c r="Q2235" s="18"/>
      <c r="R2235" s="20">
        <v>45469</v>
      </c>
      <c r="S2235" s="18"/>
      <c r="T2235" s="18"/>
      <c r="U2235" s="18"/>
      <c r="V2235" s="21"/>
      <c r="W2235" s="18"/>
      <c r="X2235" s="18"/>
      <c r="Y2235" s="18"/>
      <c r="Z2235" s="18"/>
      <c r="AA2235" s="18" t="s">
        <v>3050</v>
      </c>
      <c r="AB2235" s="18"/>
      <c r="AC2235" s="78" t="s">
        <v>7125</v>
      </c>
      <c r="AD2235" s="78"/>
      <c r="AE2235" s="22" t="s">
        <v>7126</v>
      </c>
    </row>
    <row r="2236" spans="1:31" ht="12" customHeight="1" x14ac:dyDescent="0.2">
      <c r="A2236" s="11"/>
      <c r="B2236" s="18" t="s">
        <v>2899</v>
      </c>
      <c r="C2236" s="33" t="s">
        <v>7127</v>
      </c>
      <c r="D2236" s="18"/>
      <c r="E2236" s="18"/>
      <c r="F2236" s="29" t="s">
        <v>7128</v>
      </c>
      <c r="G2236" s="18" t="s">
        <v>3052</v>
      </c>
      <c r="H2236" s="18" t="s">
        <v>3044</v>
      </c>
      <c r="I2236" s="18"/>
      <c r="J2236" s="18"/>
      <c r="K2236" s="18" t="s">
        <v>3054</v>
      </c>
      <c r="L2236" s="18" t="s">
        <v>6540</v>
      </c>
      <c r="M2236" s="18" t="s">
        <v>4615</v>
      </c>
      <c r="N2236" s="18" t="s">
        <v>3388</v>
      </c>
      <c r="O2236" s="18" t="s">
        <v>3071</v>
      </c>
      <c r="P2236" s="20">
        <v>45811</v>
      </c>
      <c r="Q2236" s="20">
        <v>45841</v>
      </c>
      <c r="R2236" s="18"/>
      <c r="S2236" s="18"/>
      <c r="T2236" s="18"/>
      <c r="U2236" s="18"/>
      <c r="V2236" s="21" t="s">
        <v>3082</v>
      </c>
      <c r="W2236" s="18">
        <v>32</v>
      </c>
      <c r="X2236" s="18"/>
      <c r="Y2236" s="18"/>
      <c r="Z2236" s="18"/>
      <c r="AA2236" s="18" t="s">
        <v>3050</v>
      </c>
      <c r="AB2236" s="18" t="s">
        <v>7129</v>
      </c>
      <c r="AC2236" s="78"/>
      <c r="AD2236" s="78"/>
      <c r="AE2236" s="22"/>
    </row>
    <row r="2237" spans="1:31" ht="12" customHeight="1" x14ac:dyDescent="0.2">
      <c r="A2237" s="11"/>
      <c r="B2237" s="23" t="s">
        <v>1911</v>
      </c>
      <c r="C2237" s="24">
        <v>672987511</v>
      </c>
      <c r="D2237" s="23">
        <v>12174324251</v>
      </c>
      <c r="E2237" s="23">
        <v>324044895</v>
      </c>
      <c r="F2237" s="23" t="s">
        <v>7130</v>
      </c>
      <c r="G2237" s="23" t="s">
        <v>3052</v>
      </c>
      <c r="H2237" s="23" t="s">
        <v>3053</v>
      </c>
      <c r="I2237" s="25">
        <v>45762</v>
      </c>
      <c r="J2237" s="23"/>
      <c r="K2237" s="23" t="s">
        <v>3045</v>
      </c>
      <c r="L2237" s="23">
        <v>2023</v>
      </c>
      <c r="M2237" s="23" t="s">
        <v>3221</v>
      </c>
      <c r="N2237" s="23" t="s">
        <v>3217</v>
      </c>
      <c r="O2237" s="23" t="s">
        <v>3065</v>
      </c>
      <c r="P2237" s="25">
        <v>45257</v>
      </c>
      <c r="Q2237" s="23"/>
      <c r="R2237" s="23"/>
      <c r="S2237" s="23"/>
      <c r="T2237" s="23"/>
      <c r="U2237" s="23" t="s">
        <v>3076</v>
      </c>
      <c r="V2237" s="26"/>
      <c r="W2237" s="23"/>
      <c r="X2237" s="23"/>
      <c r="Y2237" s="23"/>
      <c r="Z2237" s="23"/>
      <c r="AA2237" s="23" t="s">
        <v>3060</v>
      </c>
      <c r="AB2237" s="23"/>
      <c r="AC2237" s="79"/>
      <c r="AD2237" s="79"/>
      <c r="AE2237" s="27" t="s">
        <v>7131</v>
      </c>
    </row>
    <row r="2238" spans="1:31" ht="12" customHeight="1" x14ac:dyDescent="0.2">
      <c r="A2238" s="11"/>
      <c r="B2238" s="18" t="s">
        <v>933</v>
      </c>
      <c r="C2238" s="19">
        <v>351933158521</v>
      </c>
      <c r="D2238" s="18">
        <v>12093072257</v>
      </c>
      <c r="E2238" s="18">
        <v>313096112</v>
      </c>
      <c r="F2238" s="18"/>
      <c r="G2238" s="18" t="s">
        <v>3052</v>
      </c>
      <c r="H2238" s="18" t="s">
        <v>3224</v>
      </c>
      <c r="I2238" s="20">
        <v>45672</v>
      </c>
      <c r="J2238" s="18"/>
      <c r="K2238" s="18" t="s">
        <v>3045</v>
      </c>
      <c r="L2238" s="18" t="s">
        <v>3895</v>
      </c>
      <c r="M2238" s="18" t="s">
        <v>3167</v>
      </c>
      <c r="N2238" s="18" t="s">
        <v>3157</v>
      </c>
      <c r="O2238" s="18" t="s">
        <v>3071</v>
      </c>
      <c r="P2238" s="20">
        <v>45672</v>
      </c>
      <c r="Q2238" s="20">
        <v>45708</v>
      </c>
      <c r="R2238" s="18"/>
      <c r="S2238" s="18"/>
      <c r="T2238" s="18"/>
      <c r="U2238" s="18"/>
      <c r="V2238" s="21" t="s">
        <v>3266</v>
      </c>
      <c r="W2238" s="18" t="s">
        <v>3266</v>
      </c>
      <c r="X2238" s="18"/>
      <c r="Y2238" s="18"/>
      <c r="Z2238" s="18"/>
      <c r="AA2238" s="18" t="s">
        <v>3050</v>
      </c>
      <c r="AB2238" s="18"/>
      <c r="AC2238" s="78" t="s">
        <v>3164</v>
      </c>
      <c r="AD2238" s="78"/>
      <c r="AE2238" s="22" t="s">
        <v>7132</v>
      </c>
    </row>
    <row r="2239" spans="1:31" ht="12" customHeight="1" x14ac:dyDescent="0.2">
      <c r="A2239" s="11"/>
      <c r="B2239" s="18" t="s">
        <v>552</v>
      </c>
      <c r="C2239" s="19">
        <v>351933158521</v>
      </c>
      <c r="D2239" s="18">
        <v>12093072257</v>
      </c>
      <c r="E2239" s="18">
        <v>313096112</v>
      </c>
      <c r="F2239" s="18"/>
      <c r="G2239" s="18" t="s">
        <v>3052</v>
      </c>
      <c r="H2239" s="18"/>
      <c r="I2239" s="18"/>
      <c r="J2239" s="18"/>
      <c r="K2239" s="18" t="s">
        <v>3045</v>
      </c>
      <c r="L2239" s="18">
        <v>2023</v>
      </c>
      <c r="M2239" s="18" t="s">
        <v>3147</v>
      </c>
      <c r="N2239" s="18" t="s">
        <v>3246</v>
      </c>
      <c r="O2239" s="18" t="s">
        <v>3071</v>
      </c>
      <c r="P2239" s="20">
        <v>2023</v>
      </c>
      <c r="Q2239" s="18"/>
      <c r="R2239" s="18"/>
      <c r="S2239" s="18"/>
      <c r="T2239" s="18"/>
      <c r="U2239" s="18"/>
      <c r="V2239" s="21"/>
      <c r="W2239" s="18"/>
      <c r="X2239" s="18"/>
      <c r="Y2239" s="18"/>
      <c r="Z2239" s="18"/>
      <c r="AA2239" s="18" t="s">
        <v>3050</v>
      </c>
      <c r="AB2239" s="18"/>
      <c r="AC2239" s="78"/>
      <c r="AD2239" s="78"/>
      <c r="AE2239" s="22" t="s">
        <v>7133</v>
      </c>
    </row>
    <row r="2240" spans="1:31" ht="12" customHeight="1" x14ac:dyDescent="0.2">
      <c r="A2240" s="11"/>
      <c r="B2240" s="18" t="s">
        <v>552</v>
      </c>
      <c r="C2240" s="19">
        <v>351933158521</v>
      </c>
      <c r="D2240" s="18">
        <v>12093072257</v>
      </c>
      <c r="E2240" s="18">
        <v>313096112</v>
      </c>
      <c r="F2240" s="18"/>
      <c r="G2240" s="18" t="s">
        <v>3052</v>
      </c>
      <c r="H2240" s="18" t="s">
        <v>3044</v>
      </c>
      <c r="I2240" s="20">
        <v>45577</v>
      </c>
      <c r="J2240" s="18"/>
      <c r="K2240" s="18" t="s">
        <v>3054</v>
      </c>
      <c r="L2240" s="18" t="s">
        <v>3536</v>
      </c>
      <c r="M2240" s="18" t="s">
        <v>3205</v>
      </c>
      <c r="N2240" s="18" t="s">
        <v>3206</v>
      </c>
      <c r="O2240" s="18" t="s">
        <v>3049</v>
      </c>
      <c r="P2240" s="20">
        <v>45577</v>
      </c>
      <c r="Q2240" s="20">
        <v>45653</v>
      </c>
      <c r="R2240" s="20">
        <v>45611</v>
      </c>
      <c r="S2240" s="18"/>
      <c r="T2240" s="18"/>
      <c r="U2240" s="18"/>
      <c r="V2240" s="21"/>
      <c r="W2240" s="18"/>
      <c r="X2240" s="18"/>
      <c r="Y2240" s="18"/>
      <c r="Z2240" s="18"/>
      <c r="AA2240" s="18" t="s">
        <v>3050</v>
      </c>
      <c r="AB2240" s="18"/>
      <c r="AC2240" s="78"/>
      <c r="AD2240" s="78"/>
      <c r="AE2240" s="22" t="s">
        <v>7134</v>
      </c>
    </row>
    <row r="2241" spans="1:31" ht="12" customHeight="1" x14ac:dyDescent="0.2">
      <c r="A2241" s="11"/>
      <c r="B2241" s="18" t="s">
        <v>552</v>
      </c>
      <c r="C2241" s="19">
        <v>351933158521</v>
      </c>
      <c r="D2241" s="18">
        <v>12093072257</v>
      </c>
      <c r="E2241" s="18">
        <v>313096112</v>
      </c>
      <c r="F2241" s="18"/>
      <c r="G2241" s="18" t="s">
        <v>3052</v>
      </c>
      <c r="H2241" s="18" t="s">
        <v>3044</v>
      </c>
      <c r="I2241" s="20">
        <v>45630</v>
      </c>
      <c r="J2241" s="18">
        <v>45646</v>
      </c>
      <c r="K2241" s="18" t="s">
        <v>3045</v>
      </c>
      <c r="L2241" s="18" t="s">
        <v>5472</v>
      </c>
      <c r="M2241" s="18" t="s">
        <v>3047</v>
      </c>
      <c r="N2241" s="18" t="s">
        <v>3048</v>
      </c>
      <c r="O2241" s="18" t="s">
        <v>3071</v>
      </c>
      <c r="P2241" s="20">
        <v>45630</v>
      </c>
      <c r="Q2241" s="20">
        <v>45695</v>
      </c>
      <c r="R2241" s="20">
        <v>45646</v>
      </c>
      <c r="S2241" s="18"/>
      <c r="T2241" s="18"/>
      <c r="U2241" s="18"/>
      <c r="V2241" s="21"/>
      <c r="W2241" s="18"/>
      <c r="X2241" s="18"/>
      <c r="Y2241" s="18"/>
      <c r="Z2241" s="18"/>
      <c r="AA2241" s="18" t="s">
        <v>3050</v>
      </c>
      <c r="AB2241" s="18"/>
      <c r="AC2241" s="78"/>
      <c r="AD2241" s="78"/>
      <c r="AE2241" s="22" t="s">
        <v>7135</v>
      </c>
    </row>
    <row r="2242" spans="1:31" ht="12" customHeight="1" x14ac:dyDescent="0.2">
      <c r="A2242" s="11"/>
      <c r="B2242" s="18" t="s">
        <v>552</v>
      </c>
      <c r="C2242" s="19">
        <v>351933158521</v>
      </c>
      <c r="D2242" s="18">
        <v>12093072257</v>
      </c>
      <c r="E2242" s="18">
        <v>313096112</v>
      </c>
      <c r="F2242" s="18"/>
      <c r="G2242" s="18" t="s">
        <v>3052</v>
      </c>
      <c r="H2242" s="18" t="s">
        <v>3044</v>
      </c>
      <c r="I2242" s="20">
        <v>45455</v>
      </c>
      <c r="J2242" s="18"/>
      <c r="K2242" s="18" t="s">
        <v>3045</v>
      </c>
      <c r="L2242" s="18" t="s">
        <v>5152</v>
      </c>
      <c r="M2242" s="18" t="s">
        <v>3539</v>
      </c>
      <c r="N2242" s="18" t="s">
        <v>3569</v>
      </c>
      <c r="O2242" s="18" t="s">
        <v>3071</v>
      </c>
      <c r="P2242" s="20">
        <v>45463</v>
      </c>
      <c r="Q2242" s="20">
        <v>45468</v>
      </c>
      <c r="R2242" s="20">
        <v>45471</v>
      </c>
      <c r="S2242" s="18"/>
      <c r="T2242" s="18"/>
      <c r="U2242" s="18"/>
      <c r="V2242" s="21"/>
      <c r="W2242" s="18"/>
      <c r="X2242" s="18"/>
      <c r="Y2242" s="18"/>
      <c r="Z2242" s="18"/>
      <c r="AA2242" s="18" t="s">
        <v>3050</v>
      </c>
      <c r="AB2242" s="18"/>
      <c r="AC2242" s="78" t="s">
        <v>7136</v>
      </c>
      <c r="AD2242" s="78"/>
      <c r="AE2242" s="22" t="s">
        <v>7137</v>
      </c>
    </row>
    <row r="2243" spans="1:31" ht="12" customHeight="1" x14ac:dyDescent="0.2">
      <c r="A2243" s="11"/>
      <c r="B2243" s="18" t="s">
        <v>552</v>
      </c>
      <c r="C2243" s="19">
        <v>351933158521</v>
      </c>
      <c r="D2243" s="18">
        <v>12093072257</v>
      </c>
      <c r="E2243" s="18">
        <v>313096112</v>
      </c>
      <c r="F2243" s="18"/>
      <c r="G2243" s="18" t="s">
        <v>3052</v>
      </c>
      <c r="H2243" s="18" t="s">
        <v>3044</v>
      </c>
      <c r="I2243" s="18"/>
      <c r="J2243" s="18"/>
      <c r="K2243" s="18" t="s">
        <v>3045</v>
      </c>
      <c r="L2243" s="18" t="s">
        <v>4903</v>
      </c>
      <c r="M2243" s="18" t="s">
        <v>4159</v>
      </c>
      <c r="N2243" s="18" t="s">
        <v>3246</v>
      </c>
      <c r="O2243" s="18" t="s">
        <v>3071</v>
      </c>
      <c r="P2243" s="20">
        <v>45385</v>
      </c>
      <c r="Q2243" s="20">
        <v>45416</v>
      </c>
      <c r="R2243" s="18"/>
      <c r="S2243" s="18"/>
      <c r="T2243" s="18"/>
      <c r="U2243" s="18"/>
      <c r="V2243" s="21"/>
      <c r="W2243" s="18"/>
      <c r="X2243" s="18"/>
      <c r="Y2243" s="18"/>
      <c r="Z2243" s="18"/>
      <c r="AA2243" s="18" t="s">
        <v>3050</v>
      </c>
      <c r="AB2243" s="18"/>
      <c r="AC2243" s="78" t="s">
        <v>5310</v>
      </c>
      <c r="AD2243" s="78"/>
      <c r="AE2243" s="22" t="s">
        <v>7138</v>
      </c>
    </row>
    <row r="2244" spans="1:31" ht="12" customHeight="1" x14ac:dyDescent="0.2">
      <c r="A2244" s="11"/>
      <c r="B2244" s="18" t="s">
        <v>552</v>
      </c>
      <c r="C2244" s="19">
        <v>351933158521</v>
      </c>
      <c r="D2244" s="18">
        <v>12093072257</v>
      </c>
      <c r="E2244" s="18">
        <v>313096112</v>
      </c>
      <c r="F2244" s="18"/>
      <c r="G2244" s="18" t="s">
        <v>3052</v>
      </c>
      <c r="H2244" s="18" t="s">
        <v>3044</v>
      </c>
      <c r="I2244" s="18" t="s">
        <v>7139</v>
      </c>
      <c r="J2244" s="18">
        <v>45429</v>
      </c>
      <c r="K2244" s="18" t="s">
        <v>3045</v>
      </c>
      <c r="L2244" s="18" t="s">
        <v>5312</v>
      </c>
      <c r="M2244" s="18" t="s">
        <v>4159</v>
      </c>
      <c r="N2244" s="18" t="s">
        <v>3502</v>
      </c>
      <c r="O2244" s="18" t="s">
        <v>3071</v>
      </c>
      <c r="P2244" s="20">
        <v>45397</v>
      </c>
      <c r="Q2244" s="20">
        <v>45429</v>
      </c>
      <c r="R2244" s="18"/>
      <c r="S2244" s="18"/>
      <c r="T2244" s="18"/>
      <c r="U2244" s="18"/>
      <c r="V2244" s="21"/>
      <c r="W2244" s="18"/>
      <c r="X2244" s="18"/>
      <c r="Y2244" s="18"/>
      <c r="Z2244" s="18"/>
      <c r="AA2244" s="18" t="s">
        <v>3050</v>
      </c>
      <c r="AB2244" s="18"/>
      <c r="AC2244" s="78" t="s">
        <v>5310</v>
      </c>
      <c r="AD2244" s="78"/>
      <c r="AE2244" s="22" t="s">
        <v>7140</v>
      </c>
    </row>
    <row r="2245" spans="1:31" ht="12" customHeight="1" x14ac:dyDescent="0.2">
      <c r="A2245" s="11"/>
      <c r="B2245" s="18" t="s">
        <v>552</v>
      </c>
      <c r="C2245" s="19">
        <v>351933158521</v>
      </c>
      <c r="D2245" s="18" t="s">
        <v>7141</v>
      </c>
      <c r="E2245" s="18">
        <v>313096112</v>
      </c>
      <c r="F2245" s="18"/>
      <c r="G2245" s="18" t="s">
        <v>3052</v>
      </c>
      <c r="H2245" s="18" t="s">
        <v>3224</v>
      </c>
      <c r="I2245" s="20">
        <v>45474</v>
      </c>
      <c r="J2245" s="18">
        <v>45520</v>
      </c>
      <c r="K2245" s="18" t="s">
        <v>3054</v>
      </c>
      <c r="L2245" s="18" t="s">
        <v>4511</v>
      </c>
      <c r="M2245" s="18" t="s">
        <v>3205</v>
      </c>
      <c r="N2245" s="18" t="s">
        <v>3246</v>
      </c>
      <c r="O2245" s="18" t="s">
        <v>3071</v>
      </c>
      <c r="P2245" s="20">
        <v>45474</v>
      </c>
      <c r="Q2245" s="20">
        <v>45537</v>
      </c>
      <c r="R2245" s="20">
        <v>45520</v>
      </c>
      <c r="S2245" s="18"/>
      <c r="T2245" s="18"/>
      <c r="U2245" s="18"/>
      <c r="V2245" s="21"/>
      <c r="W2245" s="18"/>
      <c r="X2245" s="18"/>
      <c r="Y2245" s="18"/>
      <c r="Z2245" s="18"/>
      <c r="AA2245" s="18" t="s">
        <v>3050</v>
      </c>
      <c r="AB2245" s="18"/>
      <c r="AC2245" s="78"/>
      <c r="AD2245" s="78"/>
      <c r="AE2245" s="22" t="s">
        <v>7142</v>
      </c>
    </row>
    <row r="2246" spans="1:31" ht="12" customHeight="1" x14ac:dyDescent="0.2">
      <c r="A2246" s="11"/>
      <c r="B2246" s="18" t="s">
        <v>32</v>
      </c>
      <c r="C2246" s="19">
        <v>351931910281</v>
      </c>
      <c r="D2246" s="18">
        <v>12091586251</v>
      </c>
      <c r="E2246" s="18">
        <v>311904564</v>
      </c>
      <c r="F2246" s="18"/>
      <c r="G2246" s="18" t="s">
        <v>3052</v>
      </c>
      <c r="H2246" s="18" t="s">
        <v>3044</v>
      </c>
      <c r="I2246" s="20">
        <v>45070</v>
      </c>
      <c r="J2246" s="18">
        <v>45475</v>
      </c>
      <c r="K2246" s="18" t="s">
        <v>3045</v>
      </c>
      <c r="L2246" s="18">
        <v>2023</v>
      </c>
      <c r="M2246" s="18" t="s">
        <v>3221</v>
      </c>
      <c r="N2246" s="18" t="s">
        <v>3217</v>
      </c>
      <c r="O2246" s="18" t="s">
        <v>3065</v>
      </c>
      <c r="P2246" s="20">
        <v>45257</v>
      </c>
      <c r="Q2246" s="18"/>
      <c r="R2246" s="20">
        <v>45475</v>
      </c>
      <c r="S2246" s="18"/>
      <c r="T2246" s="18"/>
      <c r="U2246" s="18" t="s">
        <v>3159</v>
      </c>
      <c r="V2246" s="21"/>
      <c r="W2246" s="18"/>
      <c r="X2246" s="18"/>
      <c r="Y2246" s="18"/>
      <c r="Z2246" s="18"/>
      <c r="AA2246" s="18" t="s">
        <v>3050</v>
      </c>
      <c r="AB2246" s="18" t="s">
        <v>3257</v>
      </c>
      <c r="AC2246" s="78"/>
      <c r="AD2246" s="78"/>
      <c r="AE2246" s="22" t="s">
        <v>7143</v>
      </c>
    </row>
    <row r="2247" spans="1:31" ht="12" customHeight="1" x14ac:dyDescent="0.2">
      <c r="A2247" s="11"/>
      <c r="B2247" s="18" t="s">
        <v>1435</v>
      </c>
      <c r="C2247" s="19">
        <v>351926572393</v>
      </c>
      <c r="D2247" s="18">
        <v>12088706382</v>
      </c>
      <c r="E2247" s="18">
        <v>309164524</v>
      </c>
      <c r="F2247" s="18"/>
      <c r="G2247" s="18" t="s">
        <v>3052</v>
      </c>
      <c r="H2247" s="18" t="s">
        <v>3069</v>
      </c>
      <c r="I2247" s="18"/>
      <c r="J2247" s="18"/>
      <c r="K2247" s="18" t="s">
        <v>3045</v>
      </c>
      <c r="L2247" s="18" t="s">
        <v>3344</v>
      </c>
      <c r="M2247" s="18" t="s">
        <v>3345</v>
      </c>
      <c r="N2247" s="18" t="s">
        <v>3346</v>
      </c>
      <c r="O2247" s="18" t="s">
        <v>3403</v>
      </c>
      <c r="P2247" s="20">
        <v>45701</v>
      </c>
      <c r="Q2247" s="20">
        <v>45760</v>
      </c>
      <c r="R2247" s="18"/>
      <c r="S2247" s="18"/>
      <c r="T2247" s="18"/>
      <c r="U2247" s="18"/>
      <c r="V2247" s="21" t="s">
        <v>3266</v>
      </c>
      <c r="W2247" s="18" t="s">
        <v>3266</v>
      </c>
      <c r="X2247" s="18"/>
      <c r="Y2247" s="18"/>
      <c r="Z2247" s="18"/>
      <c r="AA2247" s="18" t="s">
        <v>3050</v>
      </c>
      <c r="AB2247" s="18"/>
      <c r="AC2247" s="78" t="s">
        <v>3319</v>
      </c>
      <c r="AD2247" s="78"/>
      <c r="AE2247" s="22" t="s">
        <v>7144</v>
      </c>
    </row>
    <row r="2248" spans="1:31" ht="12" customHeight="1" x14ac:dyDescent="0.2">
      <c r="A2248" s="11"/>
      <c r="B2248" s="23" t="s">
        <v>236</v>
      </c>
      <c r="C2248" s="24">
        <v>34600840124</v>
      </c>
      <c r="D2248" s="23">
        <v>12178642993</v>
      </c>
      <c r="E2248" s="23">
        <v>329144405</v>
      </c>
      <c r="F2248" s="30" t="s">
        <v>7145</v>
      </c>
      <c r="G2248" s="23" t="s">
        <v>3052</v>
      </c>
      <c r="H2248" s="23" t="s">
        <v>3053</v>
      </c>
      <c r="I2248" s="25">
        <v>45762</v>
      </c>
      <c r="J2248" s="23"/>
      <c r="K2248" s="23" t="s">
        <v>3045</v>
      </c>
      <c r="L2248" s="23" t="s">
        <v>6003</v>
      </c>
      <c r="M2248" s="23" t="s">
        <v>3180</v>
      </c>
      <c r="N2248" s="23" t="s">
        <v>4456</v>
      </c>
      <c r="O2248" s="23" t="s">
        <v>3071</v>
      </c>
      <c r="P2248" s="25">
        <v>45686</v>
      </c>
      <c r="Q2248" s="25">
        <v>45744</v>
      </c>
      <c r="R2248" s="23"/>
      <c r="S2248" s="23"/>
      <c r="T2248" s="23"/>
      <c r="U2248" s="23"/>
      <c r="V2248" s="26" t="s">
        <v>3082</v>
      </c>
      <c r="W2248" s="23">
        <v>32</v>
      </c>
      <c r="X2248" s="23"/>
      <c r="Y2248" s="23"/>
      <c r="Z2248" s="23"/>
      <c r="AA2248" s="23" t="s">
        <v>3060</v>
      </c>
      <c r="AB2248" s="23"/>
      <c r="AC2248" s="79"/>
      <c r="AD2248" s="79"/>
      <c r="AE2248" s="27" t="s">
        <v>7146</v>
      </c>
    </row>
    <row r="2249" spans="1:31" ht="12" customHeight="1" x14ac:dyDescent="0.2">
      <c r="A2249" s="11"/>
      <c r="B2249" s="18" t="s">
        <v>428</v>
      </c>
      <c r="C2249" s="19">
        <v>34613421516</v>
      </c>
      <c r="D2249" s="18">
        <v>12176039638</v>
      </c>
      <c r="E2249" s="18">
        <v>325907307</v>
      </c>
      <c r="F2249" s="18"/>
      <c r="G2249" s="18" t="s">
        <v>3052</v>
      </c>
      <c r="H2249" s="18" t="s">
        <v>3044</v>
      </c>
      <c r="I2249" s="20">
        <v>45427</v>
      </c>
      <c r="J2249" s="18"/>
      <c r="K2249" s="18" t="s">
        <v>3045</v>
      </c>
      <c r="L2249" s="18" t="s">
        <v>6082</v>
      </c>
      <c r="M2249" s="18" t="s">
        <v>3047</v>
      </c>
      <c r="N2249" s="18" t="s">
        <v>3227</v>
      </c>
      <c r="O2249" s="18" t="s">
        <v>3049</v>
      </c>
      <c r="P2249" s="20">
        <v>45392</v>
      </c>
      <c r="Q2249" s="18"/>
      <c r="R2249" s="20">
        <v>45731</v>
      </c>
      <c r="S2249" s="18"/>
      <c r="T2249" s="18"/>
      <c r="U2249" s="18"/>
      <c r="V2249" s="21"/>
      <c r="W2249" s="18"/>
      <c r="X2249" s="18" t="s">
        <v>6083</v>
      </c>
      <c r="Y2249" s="18"/>
      <c r="Z2249" s="18" t="s">
        <v>3066</v>
      </c>
      <c r="AA2249" s="18" t="s">
        <v>3050</v>
      </c>
      <c r="AB2249" s="18"/>
      <c r="AC2249" s="78" t="s">
        <v>3298</v>
      </c>
      <c r="AD2249" s="78"/>
      <c r="AE2249" s="22" t="s">
        <v>7147</v>
      </c>
    </row>
    <row r="2250" spans="1:31" ht="12" customHeight="1" x14ac:dyDescent="0.2">
      <c r="A2250" s="11"/>
      <c r="B2250" s="18" t="s">
        <v>1443</v>
      </c>
      <c r="C2250" s="19">
        <v>48690259826</v>
      </c>
      <c r="D2250" s="18">
        <v>12178067495</v>
      </c>
      <c r="E2250" s="18">
        <v>328191108</v>
      </c>
      <c r="F2250" s="18"/>
      <c r="G2250" s="18" t="s">
        <v>3141</v>
      </c>
      <c r="H2250" s="18" t="s">
        <v>3044</v>
      </c>
      <c r="I2250" s="18"/>
      <c r="J2250" s="18"/>
      <c r="K2250" s="18" t="s">
        <v>3045</v>
      </c>
      <c r="L2250" s="18" t="s">
        <v>3084</v>
      </c>
      <c r="M2250" s="18" t="s">
        <v>3085</v>
      </c>
      <c r="N2250" s="18" t="s">
        <v>3086</v>
      </c>
      <c r="O2250" s="18" t="s">
        <v>3087</v>
      </c>
      <c r="P2250" s="20">
        <v>45509</v>
      </c>
      <c r="Q2250" s="18"/>
      <c r="R2250" s="20">
        <v>45589</v>
      </c>
      <c r="S2250" s="18"/>
      <c r="T2250" s="18"/>
      <c r="U2250" s="18"/>
      <c r="V2250" s="21"/>
      <c r="W2250" s="18"/>
      <c r="X2250" s="18"/>
      <c r="Y2250" s="18"/>
      <c r="Z2250" s="18"/>
      <c r="AA2250" s="18" t="s">
        <v>3050</v>
      </c>
      <c r="AB2250" s="18"/>
      <c r="AC2250" s="78"/>
      <c r="AD2250" s="78"/>
      <c r="AE2250" s="22" t="s">
        <v>7148</v>
      </c>
    </row>
    <row r="2251" spans="1:31" ht="12" customHeight="1" x14ac:dyDescent="0.2">
      <c r="A2251" s="11"/>
      <c r="B2251" s="18" t="s">
        <v>1443</v>
      </c>
      <c r="C2251" s="19">
        <v>48690259826</v>
      </c>
      <c r="D2251" s="18">
        <v>12178067495</v>
      </c>
      <c r="E2251" s="18">
        <v>328191108</v>
      </c>
      <c r="F2251" s="18"/>
      <c r="G2251" s="18" t="s">
        <v>3069</v>
      </c>
      <c r="H2251" s="18" t="s">
        <v>3069</v>
      </c>
      <c r="I2251" s="18"/>
      <c r="J2251" s="18"/>
      <c r="K2251" s="18"/>
      <c r="L2251" s="18"/>
      <c r="M2251" s="18" t="s">
        <v>3472</v>
      </c>
      <c r="N2251" s="18"/>
      <c r="O2251" s="18" t="s">
        <v>3071</v>
      </c>
      <c r="P2251" s="20">
        <v>45434</v>
      </c>
      <c r="Q2251" s="18"/>
      <c r="R2251" s="18"/>
      <c r="S2251" s="18"/>
      <c r="T2251" s="18"/>
      <c r="U2251" s="18"/>
      <c r="V2251" s="21"/>
      <c r="W2251" s="18"/>
      <c r="X2251" s="18"/>
      <c r="Y2251" s="18"/>
      <c r="Z2251" s="18"/>
      <c r="AA2251" s="18" t="s">
        <v>3050</v>
      </c>
      <c r="AB2251" s="18"/>
      <c r="AC2251" s="78"/>
      <c r="AD2251" s="78"/>
      <c r="AE2251" s="22" t="s">
        <v>7149</v>
      </c>
    </row>
    <row r="2252" spans="1:31" ht="12" customHeight="1" x14ac:dyDescent="0.2">
      <c r="A2252" s="11"/>
      <c r="B2252" s="18" t="s">
        <v>969</v>
      </c>
      <c r="C2252" s="19">
        <v>351912835719</v>
      </c>
      <c r="D2252" s="18">
        <v>12088670067</v>
      </c>
      <c r="E2252" s="18">
        <v>308622499</v>
      </c>
      <c r="F2252" s="18"/>
      <c r="G2252" s="18" t="s">
        <v>3052</v>
      </c>
      <c r="H2252" s="18" t="s">
        <v>3069</v>
      </c>
      <c r="I2252" s="20">
        <v>45706</v>
      </c>
      <c r="J2252" s="18"/>
      <c r="K2252" s="18" t="s">
        <v>3045</v>
      </c>
      <c r="L2252" s="18" t="s">
        <v>3422</v>
      </c>
      <c r="M2252" s="18" t="s">
        <v>3345</v>
      </c>
      <c r="N2252" s="18" t="s">
        <v>3346</v>
      </c>
      <c r="O2252" s="18"/>
      <c r="P2252" s="20">
        <v>45706</v>
      </c>
      <c r="Q2252" s="20">
        <v>45765</v>
      </c>
      <c r="R2252" s="18"/>
      <c r="S2252" s="18"/>
      <c r="T2252" s="18"/>
      <c r="U2252" s="18"/>
      <c r="V2252" s="21" t="s">
        <v>3175</v>
      </c>
      <c r="W2252" s="18" t="s">
        <v>3175</v>
      </c>
      <c r="X2252" s="18"/>
      <c r="Y2252" s="18"/>
      <c r="Z2252" s="18"/>
      <c r="AA2252" s="18" t="s">
        <v>3050</v>
      </c>
      <c r="AB2252" s="18"/>
      <c r="AC2252" s="78" t="s">
        <v>6723</v>
      </c>
      <c r="AD2252" s="78"/>
      <c r="AE2252" s="22" t="s">
        <v>7150</v>
      </c>
    </row>
    <row r="2253" spans="1:31" ht="12" customHeight="1" x14ac:dyDescent="0.2">
      <c r="A2253" s="11"/>
      <c r="B2253" s="18" t="s">
        <v>1011</v>
      </c>
      <c r="C2253" s="19">
        <v>34671612988</v>
      </c>
      <c r="D2253" s="18">
        <v>12174697979</v>
      </c>
      <c r="E2253" s="18">
        <v>324434685</v>
      </c>
      <c r="F2253" s="18"/>
      <c r="G2253" s="18"/>
      <c r="H2253" s="18"/>
      <c r="I2253" s="18"/>
      <c r="J2253" s="18"/>
      <c r="K2253" s="18" t="s">
        <v>3045</v>
      </c>
      <c r="L2253" s="18" t="s">
        <v>5873</v>
      </c>
      <c r="M2253" s="18" t="s">
        <v>3231</v>
      </c>
      <c r="N2253" s="18"/>
      <c r="O2253" s="18"/>
      <c r="P2253" s="20">
        <v>45322</v>
      </c>
      <c r="Q2253" s="18"/>
      <c r="R2253" s="18"/>
      <c r="S2253" s="18"/>
      <c r="T2253" s="18"/>
      <c r="U2253" s="18"/>
      <c r="V2253" s="21"/>
      <c r="W2253" s="18"/>
      <c r="X2253" s="18"/>
      <c r="Y2253" s="18"/>
      <c r="Z2253" s="18"/>
      <c r="AA2253" s="18" t="s">
        <v>3050</v>
      </c>
      <c r="AB2253" s="18"/>
      <c r="AC2253" s="78"/>
      <c r="AD2253" s="78"/>
      <c r="AE2253" s="22" t="s">
        <v>7151</v>
      </c>
    </row>
    <row r="2254" spans="1:31" ht="12" customHeight="1" x14ac:dyDescent="0.2">
      <c r="A2254" s="11"/>
      <c r="B2254" s="18" t="s">
        <v>1011</v>
      </c>
      <c r="C2254" s="19">
        <v>34671612988</v>
      </c>
      <c r="D2254" s="18">
        <v>12174697979</v>
      </c>
      <c r="E2254" s="18">
        <v>324434685</v>
      </c>
      <c r="F2254" s="18"/>
      <c r="G2254" s="18"/>
      <c r="H2254" s="18"/>
      <c r="I2254" s="18"/>
      <c r="J2254" s="18"/>
      <c r="K2254" s="18" t="s">
        <v>3045</v>
      </c>
      <c r="L2254" s="18" t="s">
        <v>3507</v>
      </c>
      <c r="M2254" s="18" t="s">
        <v>3364</v>
      </c>
      <c r="N2254" s="18" t="s">
        <v>3064</v>
      </c>
      <c r="O2254" s="18" t="s">
        <v>3049</v>
      </c>
      <c r="P2254" s="20">
        <v>45341</v>
      </c>
      <c r="Q2254" s="20">
        <v>45447</v>
      </c>
      <c r="R2254" s="18"/>
      <c r="S2254" s="18"/>
      <c r="T2254" s="18"/>
      <c r="U2254" s="18" t="s">
        <v>3159</v>
      </c>
      <c r="V2254" s="21"/>
      <c r="W2254" s="18"/>
      <c r="X2254" s="18" t="s">
        <v>3509</v>
      </c>
      <c r="Y2254" s="18"/>
      <c r="Z2254" s="18"/>
      <c r="AA2254" s="18" t="s">
        <v>3050</v>
      </c>
      <c r="AB2254" s="18"/>
      <c r="AC2254" s="78"/>
      <c r="AD2254" s="78"/>
      <c r="AE2254" s="22" t="s">
        <v>7152</v>
      </c>
    </row>
    <row r="2255" spans="1:31" ht="12" customHeight="1" x14ac:dyDescent="0.2">
      <c r="A2255" s="11"/>
      <c r="B2255" s="18" t="s">
        <v>1011</v>
      </c>
      <c r="C2255" s="19">
        <v>34671612988</v>
      </c>
      <c r="D2255" s="18">
        <v>12174697979</v>
      </c>
      <c r="E2255" s="18">
        <v>324434685</v>
      </c>
      <c r="F2255" s="18"/>
      <c r="G2255" s="18" t="s">
        <v>3052</v>
      </c>
      <c r="H2255" s="18" t="s">
        <v>3044</v>
      </c>
      <c r="I2255" s="20">
        <v>45337</v>
      </c>
      <c r="J2255" s="18">
        <v>45429</v>
      </c>
      <c r="K2255" s="18" t="s">
        <v>3045</v>
      </c>
      <c r="L2255" s="18" t="s">
        <v>4988</v>
      </c>
      <c r="M2255" s="18" t="s">
        <v>3539</v>
      </c>
      <c r="N2255" s="18" t="s">
        <v>3206</v>
      </c>
      <c r="O2255" s="18" t="s">
        <v>3049</v>
      </c>
      <c r="P2255" s="20">
        <v>45397</v>
      </c>
      <c r="Q2255" s="20">
        <v>45429</v>
      </c>
      <c r="R2255" s="18"/>
      <c r="S2255" s="18"/>
      <c r="T2255" s="18"/>
      <c r="U2255" s="18" t="s">
        <v>3159</v>
      </c>
      <c r="V2255" s="21"/>
      <c r="W2255" s="18"/>
      <c r="X2255" s="18"/>
      <c r="Y2255" s="18"/>
      <c r="Z2255" s="18"/>
      <c r="AA2255" s="18" t="s">
        <v>3050</v>
      </c>
      <c r="AB2255" s="18"/>
      <c r="AC2255" s="78"/>
      <c r="AD2255" s="78"/>
      <c r="AE2255" s="22" t="s">
        <v>7153</v>
      </c>
    </row>
    <row r="2256" spans="1:31" ht="12" customHeight="1" x14ac:dyDescent="0.2">
      <c r="A2256" s="11"/>
      <c r="B2256" s="64" t="s">
        <v>1987</v>
      </c>
      <c r="C2256" s="24">
        <v>48502736057</v>
      </c>
      <c r="D2256" s="23">
        <v>12177618206</v>
      </c>
      <c r="E2256" s="23">
        <v>328046370</v>
      </c>
      <c r="F2256" s="23" t="s">
        <v>7154</v>
      </c>
      <c r="G2256" s="23" t="s">
        <v>3052</v>
      </c>
      <c r="H2256" s="23" t="s">
        <v>3053</v>
      </c>
      <c r="I2256" s="25">
        <v>45835</v>
      </c>
      <c r="J2256" s="23"/>
      <c r="K2256" s="23" t="s">
        <v>3054</v>
      </c>
      <c r="L2256" s="23" t="s">
        <v>3527</v>
      </c>
      <c r="M2256" s="23" t="s">
        <v>3143</v>
      </c>
      <c r="N2256" s="23" t="s">
        <v>3227</v>
      </c>
      <c r="O2256" s="23" t="s">
        <v>3110</v>
      </c>
      <c r="P2256" s="25">
        <v>45831</v>
      </c>
      <c r="Q2256" s="25">
        <v>45861</v>
      </c>
      <c r="R2256" s="23"/>
      <c r="S2256" s="23"/>
      <c r="T2256" s="23"/>
      <c r="U2256" s="23"/>
      <c r="V2256" s="26" t="s">
        <v>3175</v>
      </c>
      <c r="W2256" s="23">
        <v>36</v>
      </c>
      <c r="X2256" s="23"/>
      <c r="Y2256" s="23"/>
      <c r="Z2256" s="23"/>
      <c r="AA2256" s="23" t="s">
        <v>3060</v>
      </c>
      <c r="AB2256" s="23"/>
      <c r="AC2256" s="79"/>
      <c r="AD2256" s="79"/>
      <c r="AE2256" s="27"/>
    </row>
    <row r="2257" spans="1:31" ht="12" customHeight="1" x14ac:dyDescent="0.2">
      <c r="A2257" s="11"/>
      <c r="B2257" s="18" t="s">
        <v>1987</v>
      </c>
      <c r="C2257" s="19">
        <v>48502736057</v>
      </c>
      <c r="D2257" s="18">
        <v>12177618206</v>
      </c>
      <c r="E2257" s="18">
        <v>328046370</v>
      </c>
      <c r="F2257" s="18"/>
      <c r="G2257" s="18" t="s">
        <v>3052</v>
      </c>
      <c r="H2257" s="18" t="s">
        <v>3069</v>
      </c>
      <c r="I2257" s="18"/>
      <c r="J2257" s="18"/>
      <c r="K2257" s="18" t="s">
        <v>3054</v>
      </c>
      <c r="L2257" s="18" t="s">
        <v>4011</v>
      </c>
      <c r="M2257" s="18" t="s">
        <v>4012</v>
      </c>
      <c r="N2257" s="18" t="s">
        <v>3206</v>
      </c>
      <c r="O2257" s="18" t="s">
        <v>3201</v>
      </c>
      <c r="P2257" s="20">
        <v>45824</v>
      </c>
      <c r="Q2257" s="20">
        <v>45878</v>
      </c>
      <c r="R2257" s="18"/>
      <c r="S2257" s="18"/>
      <c r="T2257" s="18"/>
      <c r="U2257" s="18"/>
      <c r="V2257" s="21" t="s">
        <v>3175</v>
      </c>
      <c r="W2257" s="18">
        <v>36</v>
      </c>
      <c r="X2257" s="18"/>
      <c r="Y2257" s="18"/>
      <c r="Z2257" s="18"/>
      <c r="AA2257" s="18" t="s">
        <v>3050</v>
      </c>
      <c r="AB2257" s="18"/>
      <c r="AC2257" s="78"/>
      <c r="AD2257" s="78"/>
      <c r="AE2257" s="22"/>
    </row>
    <row r="2258" spans="1:31" ht="12" customHeight="1" x14ac:dyDescent="0.2">
      <c r="A2258" s="11"/>
      <c r="B2258" s="18" t="s">
        <v>1987</v>
      </c>
      <c r="C2258" s="19">
        <v>48502736057</v>
      </c>
      <c r="D2258" s="18">
        <v>12177618206</v>
      </c>
      <c r="E2258" s="18">
        <v>328046370</v>
      </c>
      <c r="F2258" s="18"/>
      <c r="G2258" s="18" t="s">
        <v>3052</v>
      </c>
      <c r="H2258" s="18" t="s">
        <v>3044</v>
      </c>
      <c r="I2258" s="20">
        <v>45762</v>
      </c>
      <c r="J2258" s="18"/>
      <c r="K2258" s="18" t="s">
        <v>3045</v>
      </c>
      <c r="L2258" s="18" t="s">
        <v>6901</v>
      </c>
      <c r="M2258" s="18" t="s">
        <v>3623</v>
      </c>
      <c r="N2258" s="18" t="s">
        <v>3502</v>
      </c>
      <c r="O2258" s="18" t="s">
        <v>3110</v>
      </c>
      <c r="P2258" s="20">
        <v>45495</v>
      </c>
      <c r="Q2258" s="18" t="s">
        <v>3302</v>
      </c>
      <c r="R2258" s="20">
        <v>45807</v>
      </c>
      <c r="S2258" s="18"/>
      <c r="T2258" s="18"/>
      <c r="U2258" s="18"/>
      <c r="V2258" s="21"/>
      <c r="W2258" s="18"/>
      <c r="X2258" s="18"/>
      <c r="Y2258" s="18"/>
      <c r="Z2258" s="18"/>
      <c r="AA2258" s="18" t="s">
        <v>3050</v>
      </c>
      <c r="AB2258" s="18"/>
      <c r="AC2258" s="78"/>
      <c r="AD2258" s="78"/>
      <c r="AE2258" s="22" t="s">
        <v>7155</v>
      </c>
    </row>
    <row r="2259" spans="1:31" ht="12" customHeight="1" x14ac:dyDescent="0.2">
      <c r="A2259" s="11"/>
      <c r="B2259" s="18" t="s">
        <v>1437</v>
      </c>
      <c r="C2259" s="19">
        <v>351938795144</v>
      </c>
      <c r="D2259" s="18"/>
      <c r="E2259" s="18">
        <v>330442953</v>
      </c>
      <c r="F2259" s="18"/>
      <c r="G2259" s="18" t="s">
        <v>3052</v>
      </c>
      <c r="H2259" s="18" t="s">
        <v>3124</v>
      </c>
      <c r="I2259" s="18"/>
      <c r="J2259" s="18"/>
      <c r="K2259" s="18" t="s">
        <v>3045</v>
      </c>
      <c r="L2259" s="18" t="s">
        <v>3422</v>
      </c>
      <c r="M2259" s="18" t="s">
        <v>3345</v>
      </c>
      <c r="N2259" s="18" t="s">
        <v>3346</v>
      </c>
      <c r="O2259" s="18"/>
      <c r="P2259" s="20">
        <v>45706</v>
      </c>
      <c r="Q2259" s="20">
        <v>45765</v>
      </c>
      <c r="R2259" s="18"/>
      <c r="S2259" s="18"/>
      <c r="T2259" s="18"/>
      <c r="U2259" s="18"/>
      <c r="V2259" s="21" t="s">
        <v>3175</v>
      </c>
      <c r="W2259" s="18" t="s">
        <v>3175</v>
      </c>
      <c r="X2259" s="18"/>
      <c r="Y2259" s="18"/>
      <c r="Z2259" s="18"/>
      <c r="AA2259" s="18" t="s">
        <v>3050</v>
      </c>
      <c r="AB2259" s="18"/>
      <c r="AC2259" s="78"/>
      <c r="AD2259" s="78"/>
      <c r="AE2259" s="22" t="s">
        <v>7156</v>
      </c>
    </row>
    <row r="2260" spans="1:31" ht="12" customHeight="1" x14ac:dyDescent="0.2">
      <c r="A2260" s="11"/>
      <c r="B2260" s="18" t="s">
        <v>1835</v>
      </c>
      <c r="C2260" s="19"/>
      <c r="D2260" s="18"/>
      <c r="E2260" s="18"/>
      <c r="F2260" s="18"/>
      <c r="G2260" s="18"/>
      <c r="H2260" s="18"/>
      <c r="I2260" s="18"/>
      <c r="J2260" s="18"/>
      <c r="K2260" s="18" t="s">
        <v>3045</v>
      </c>
      <c r="L2260" s="18"/>
      <c r="M2260" s="18" t="s">
        <v>3113</v>
      </c>
      <c r="N2260" s="18"/>
      <c r="O2260" s="18" t="s">
        <v>3065</v>
      </c>
      <c r="P2260" s="18"/>
      <c r="Q2260" s="18"/>
      <c r="R2260" s="18"/>
      <c r="S2260" s="18"/>
      <c r="T2260" s="18"/>
      <c r="U2260" s="18"/>
      <c r="V2260" s="21"/>
      <c r="W2260" s="18"/>
      <c r="X2260" s="18"/>
      <c r="Y2260" s="18"/>
      <c r="Z2260" s="18"/>
      <c r="AA2260" s="18" t="s">
        <v>3050</v>
      </c>
      <c r="AB2260" s="18"/>
      <c r="AC2260" s="78"/>
      <c r="AD2260" s="78"/>
      <c r="AE2260" s="22" t="s">
        <v>7157</v>
      </c>
    </row>
    <row r="2261" spans="1:31" ht="12" customHeight="1" x14ac:dyDescent="0.2">
      <c r="A2261" s="11"/>
      <c r="B2261" s="23" t="s">
        <v>490</v>
      </c>
      <c r="C2261" s="24">
        <v>351924792909</v>
      </c>
      <c r="D2261" s="23">
        <v>12169918173</v>
      </c>
      <c r="E2261" s="23">
        <v>318869780</v>
      </c>
      <c r="F2261" s="30" t="s">
        <v>7158</v>
      </c>
      <c r="G2261" s="23" t="s">
        <v>3052</v>
      </c>
      <c r="H2261" s="23" t="s">
        <v>3053</v>
      </c>
      <c r="I2261" s="25">
        <v>45777</v>
      </c>
      <c r="J2261" s="23"/>
      <c r="K2261" s="23" t="s">
        <v>3054</v>
      </c>
      <c r="L2261" s="23" t="s">
        <v>7159</v>
      </c>
      <c r="M2261" s="23" t="s">
        <v>3241</v>
      </c>
      <c r="N2261" s="23" t="s">
        <v>3463</v>
      </c>
      <c r="O2261" s="23" t="s">
        <v>3554</v>
      </c>
      <c r="P2261" s="25">
        <v>45777</v>
      </c>
      <c r="Q2261" s="25">
        <v>45807</v>
      </c>
      <c r="R2261" s="23"/>
      <c r="S2261" s="23"/>
      <c r="T2261" s="23"/>
      <c r="U2261" s="23"/>
      <c r="V2261" s="26" t="s">
        <v>3082</v>
      </c>
      <c r="W2261" s="23">
        <v>44</v>
      </c>
      <c r="X2261" s="23"/>
      <c r="Y2261" s="23"/>
      <c r="Z2261" s="23"/>
      <c r="AA2261" s="23" t="s">
        <v>3060</v>
      </c>
      <c r="AB2261" s="23"/>
      <c r="AC2261" s="79"/>
      <c r="AD2261" s="79"/>
      <c r="AE2261" s="27" t="s">
        <v>7160</v>
      </c>
    </row>
    <row r="2262" spans="1:31" ht="12" customHeight="1" x14ac:dyDescent="0.2">
      <c r="A2262" s="11"/>
      <c r="B2262" s="18" t="s">
        <v>490</v>
      </c>
      <c r="C2262" s="19">
        <v>351924792909</v>
      </c>
      <c r="D2262" s="18">
        <v>12169918173</v>
      </c>
      <c r="E2262" s="18">
        <v>318869780</v>
      </c>
      <c r="F2262" s="18"/>
      <c r="G2262" s="18" t="s">
        <v>3052</v>
      </c>
      <c r="H2262" s="18" t="s">
        <v>3044</v>
      </c>
      <c r="I2262" s="20">
        <v>45442</v>
      </c>
      <c r="J2262" s="18">
        <v>45695</v>
      </c>
      <c r="K2262" s="18" t="s">
        <v>3045</v>
      </c>
      <c r="L2262" s="18" t="s">
        <v>4859</v>
      </c>
      <c r="M2262" s="18" t="s">
        <v>4180</v>
      </c>
      <c r="N2262" s="18" t="s">
        <v>3286</v>
      </c>
      <c r="O2262" s="18" t="s">
        <v>3065</v>
      </c>
      <c r="P2262" s="20">
        <v>45441</v>
      </c>
      <c r="Q2262" s="18"/>
      <c r="R2262" s="20">
        <v>45694</v>
      </c>
      <c r="S2262" s="18"/>
      <c r="T2262" s="18"/>
      <c r="U2262" s="18"/>
      <c r="V2262" s="21"/>
      <c r="W2262" s="18"/>
      <c r="X2262" s="18"/>
      <c r="Y2262" s="18"/>
      <c r="Z2262" s="18"/>
      <c r="AA2262" s="18" t="s">
        <v>3050</v>
      </c>
      <c r="AB2262" s="18" t="s">
        <v>3628</v>
      </c>
      <c r="AC2262" s="78"/>
      <c r="AD2262" s="78"/>
      <c r="AE2262" s="22" t="s">
        <v>7161</v>
      </c>
    </row>
    <row r="2263" spans="1:31" ht="12" customHeight="1" x14ac:dyDescent="0.2">
      <c r="A2263" s="11"/>
      <c r="B2263" s="18" t="s">
        <v>1119</v>
      </c>
      <c r="C2263" s="19">
        <v>351964189101</v>
      </c>
      <c r="D2263" s="18">
        <v>12091913146</v>
      </c>
      <c r="E2263" s="18">
        <v>311334032</v>
      </c>
      <c r="F2263" s="18"/>
      <c r="G2263" s="18" t="s">
        <v>3052</v>
      </c>
      <c r="H2263" s="18" t="s">
        <v>3044</v>
      </c>
      <c r="I2263" s="20">
        <v>45381</v>
      </c>
      <c r="J2263" s="18">
        <v>45398</v>
      </c>
      <c r="K2263" s="18" t="s">
        <v>3045</v>
      </c>
      <c r="L2263" s="18" t="s">
        <v>3112</v>
      </c>
      <c r="M2263" s="18" t="s">
        <v>3113</v>
      </c>
      <c r="N2263" s="18" t="s">
        <v>3114</v>
      </c>
      <c r="O2263" s="18" t="s">
        <v>3065</v>
      </c>
      <c r="P2263" s="20">
        <v>45377</v>
      </c>
      <c r="Q2263" s="20">
        <v>45398</v>
      </c>
      <c r="R2263" s="18"/>
      <c r="S2263" s="18"/>
      <c r="T2263" s="18"/>
      <c r="U2263" s="18" t="s">
        <v>3076</v>
      </c>
      <c r="V2263" s="21"/>
      <c r="W2263" s="18"/>
      <c r="X2263" s="18"/>
      <c r="Y2263" s="18"/>
      <c r="Z2263" s="18" t="s">
        <v>3066</v>
      </c>
      <c r="AA2263" s="18" t="s">
        <v>3050</v>
      </c>
      <c r="AB2263" s="18"/>
      <c r="AC2263" s="78"/>
      <c r="AD2263" s="78"/>
      <c r="AE2263" s="22" t="s">
        <v>7162</v>
      </c>
    </row>
    <row r="2264" spans="1:31" ht="12" customHeight="1" x14ac:dyDescent="0.2">
      <c r="A2264" s="11"/>
      <c r="B2264" s="23" t="s">
        <v>2797</v>
      </c>
      <c r="C2264" s="24">
        <v>34662641301</v>
      </c>
      <c r="D2264" s="23"/>
      <c r="E2264" s="23"/>
      <c r="F2264" s="30" t="s">
        <v>7163</v>
      </c>
      <c r="G2264" s="23" t="s">
        <v>3052</v>
      </c>
      <c r="H2264" s="23" t="s">
        <v>3197</v>
      </c>
      <c r="I2264" s="23"/>
      <c r="J2264" s="23"/>
      <c r="K2264" s="23" t="s">
        <v>3045</v>
      </c>
      <c r="L2264" s="23" t="s">
        <v>6468</v>
      </c>
      <c r="M2264" s="23" t="s">
        <v>3495</v>
      </c>
      <c r="N2264" s="23" t="s">
        <v>3206</v>
      </c>
      <c r="O2264" s="23" t="s">
        <v>3071</v>
      </c>
      <c r="P2264" s="25">
        <v>45782</v>
      </c>
      <c r="Q2264" s="25">
        <v>45807</v>
      </c>
      <c r="R2264" s="23"/>
      <c r="S2264" s="23"/>
      <c r="T2264" s="23"/>
      <c r="U2264" s="23"/>
      <c r="V2264" s="26" t="s">
        <v>3175</v>
      </c>
      <c r="W2264" s="23">
        <v>32</v>
      </c>
      <c r="X2264" s="23"/>
      <c r="Y2264" s="23"/>
      <c r="Z2264" s="23"/>
      <c r="AA2264" s="23" t="s">
        <v>3060</v>
      </c>
      <c r="AB2264" s="23"/>
      <c r="AC2264" s="79"/>
      <c r="AD2264" s="79"/>
      <c r="AE2264" s="27" t="s">
        <v>7164</v>
      </c>
    </row>
    <row r="2265" spans="1:31" ht="12" customHeight="1" x14ac:dyDescent="0.2">
      <c r="A2265" s="11"/>
      <c r="B2265" s="18" t="s">
        <v>1439</v>
      </c>
      <c r="C2265" s="33" t="s">
        <v>7165</v>
      </c>
      <c r="D2265" s="18">
        <v>12180271833</v>
      </c>
      <c r="E2265" s="18">
        <v>331151758</v>
      </c>
      <c r="F2265" s="29">
        <v>124840679</v>
      </c>
      <c r="G2265" s="18" t="s">
        <v>3124</v>
      </c>
      <c r="H2265" s="18" t="s">
        <v>3069</v>
      </c>
      <c r="I2265" s="18"/>
      <c r="J2265" s="18"/>
      <c r="K2265" s="18" t="s">
        <v>3054</v>
      </c>
      <c r="L2265" s="18" t="s">
        <v>4458</v>
      </c>
      <c r="M2265" s="18" t="s">
        <v>3682</v>
      </c>
      <c r="N2265" s="18" t="s">
        <v>3222</v>
      </c>
      <c r="O2265" s="18" t="s">
        <v>3207</v>
      </c>
      <c r="P2265" s="20">
        <v>45691</v>
      </c>
      <c r="Q2265" s="20">
        <v>45807</v>
      </c>
      <c r="R2265" s="18"/>
      <c r="S2265" s="18"/>
      <c r="T2265" s="18"/>
      <c r="U2265" s="18"/>
      <c r="V2265" s="21" t="s">
        <v>3059</v>
      </c>
      <c r="W2265" s="18" t="s">
        <v>3059</v>
      </c>
      <c r="X2265" s="18"/>
      <c r="Y2265" s="18"/>
      <c r="Z2265" s="18"/>
      <c r="AA2265" s="18" t="s">
        <v>3050</v>
      </c>
      <c r="AB2265" s="18"/>
      <c r="AC2265" s="78" t="s">
        <v>4459</v>
      </c>
      <c r="AD2265" s="78"/>
      <c r="AE2265" s="22" t="s">
        <v>7166</v>
      </c>
    </row>
    <row r="2266" spans="1:31" ht="12" customHeight="1" x14ac:dyDescent="0.2">
      <c r="A2266" s="11"/>
      <c r="B2266" s="23" t="s">
        <v>1439</v>
      </c>
      <c r="C2266" s="24">
        <v>34633384621</v>
      </c>
      <c r="D2266" s="23">
        <v>12180271833</v>
      </c>
      <c r="E2266" s="23">
        <v>331151758</v>
      </c>
      <c r="F2266" s="30">
        <v>124840679</v>
      </c>
      <c r="G2266" s="23" t="s">
        <v>3052</v>
      </c>
      <c r="H2266" s="23" t="s">
        <v>3053</v>
      </c>
      <c r="I2266" s="25">
        <v>45814</v>
      </c>
      <c r="J2266" s="23"/>
      <c r="K2266" s="23" t="s">
        <v>3054</v>
      </c>
      <c r="L2266" s="23" t="s">
        <v>6694</v>
      </c>
      <c r="M2266" s="23" t="s">
        <v>3221</v>
      </c>
      <c r="N2266" s="23" t="s">
        <v>3217</v>
      </c>
      <c r="O2266" s="23" t="s">
        <v>3065</v>
      </c>
      <c r="P2266" s="25">
        <v>45805</v>
      </c>
      <c r="Q2266" s="25">
        <v>45869</v>
      </c>
      <c r="R2266" s="23"/>
      <c r="S2266" s="23"/>
      <c r="T2266" s="23"/>
      <c r="U2266" s="23"/>
      <c r="V2266" s="26" t="s">
        <v>3175</v>
      </c>
      <c r="W2266" s="23">
        <v>34</v>
      </c>
      <c r="X2266" s="23"/>
      <c r="Y2266" s="23"/>
      <c r="Z2266" s="23"/>
      <c r="AA2266" s="23" t="s">
        <v>3060</v>
      </c>
      <c r="AB2266" s="23"/>
      <c r="AC2266" s="79"/>
      <c r="AD2266" s="79"/>
      <c r="AE2266" s="27"/>
    </row>
    <row r="2267" spans="1:31" ht="12" customHeight="1" x14ac:dyDescent="0.2">
      <c r="A2267" s="11"/>
      <c r="B2267" s="18" t="s">
        <v>1439</v>
      </c>
      <c r="C2267" s="33" t="s">
        <v>7165</v>
      </c>
      <c r="D2267" s="18">
        <v>12180271833</v>
      </c>
      <c r="E2267" s="18">
        <v>331151758</v>
      </c>
      <c r="F2267" s="29">
        <v>124840679</v>
      </c>
      <c r="G2267" s="18" t="s">
        <v>3052</v>
      </c>
      <c r="H2267" s="18" t="s">
        <v>3044</v>
      </c>
      <c r="I2267" s="20">
        <v>45801</v>
      </c>
      <c r="J2267" s="18"/>
      <c r="K2267" s="18" t="s">
        <v>3054</v>
      </c>
      <c r="L2267" s="18" t="s">
        <v>4455</v>
      </c>
      <c r="M2267" s="18" t="s">
        <v>3180</v>
      </c>
      <c r="N2267" s="18" t="s">
        <v>4456</v>
      </c>
      <c r="O2267" s="18" t="s">
        <v>3058</v>
      </c>
      <c r="P2267" s="20">
        <v>45691</v>
      </c>
      <c r="Q2267" s="20">
        <v>45744</v>
      </c>
      <c r="R2267" s="20">
        <v>45792</v>
      </c>
      <c r="S2267" s="18"/>
      <c r="T2267" s="18"/>
      <c r="U2267" s="18"/>
      <c r="V2267" s="21" t="s">
        <v>3059</v>
      </c>
      <c r="W2267" s="18" t="s">
        <v>3059</v>
      </c>
      <c r="X2267" s="18"/>
      <c r="Y2267" s="18"/>
      <c r="Z2267" s="18"/>
      <c r="AA2267" s="18" t="s">
        <v>3050</v>
      </c>
      <c r="AB2267" s="18"/>
      <c r="AC2267" s="78"/>
      <c r="AD2267" s="78"/>
      <c r="AE2267" s="22" t="s">
        <v>7167</v>
      </c>
    </row>
    <row r="2268" spans="1:31" ht="12" customHeight="1" x14ac:dyDescent="0.2">
      <c r="A2268" s="11"/>
      <c r="B2268" s="18" t="s">
        <v>1969</v>
      </c>
      <c r="C2268" s="19">
        <v>573186556260</v>
      </c>
      <c r="D2268" s="18">
        <v>12176342811</v>
      </c>
      <c r="E2268" s="18">
        <v>326303219</v>
      </c>
      <c r="F2268" s="29" t="s">
        <v>7168</v>
      </c>
      <c r="G2268" s="18" t="s">
        <v>3052</v>
      </c>
      <c r="H2268" s="18" t="s">
        <v>3044</v>
      </c>
      <c r="I2268" s="20">
        <v>45762</v>
      </c>
      <c r="J2268" s="18"/>
      <c r="K2268" s="18" t="s">
        <v>3054</v>
      </c>
      <c r="L2268" s="18" t="s">
        <v>4651</v>
      </c>
      <c r="M2268" s="18" t="s">
        <v>3318</v>
      </c>
      <c r="N2268" s="18" t="s">
        <v>4652</v>
      </c>
      <c r="O2268" s="18" t="s">
        <v>3212</v>
      </c>
      <c r="P2268" s="20">
        <v>45411</v>
      </c>
      <c r="Q2268" s="18"/>
      <c r="R2268" s="20">
        <v>45807</v>
      </c>
      <c r="S2268" s="18"/>
      <c r="T2268" s="18"/>
      <c r="U2268" s="18"/>
      <c r="V2268" s="21" t="s">
        <v>3082</v>
      </c>
      <c r="W2268" s="18">
        <v>34</v>
      </c>
      <c r="X2268" s="18"/>
      <c r="Y2268" s="18"/>
      <c r="Z2268" s="18"/>
      <c r="AA2268" s="18" t="s">
        <v>3050</v>
      </c>
      <c r="AB2268" s="18"/>
      <c r="AC2268" s="78" t="s">
        <v>4653</v>
      </c>
      <c r="AD2268" s="78"/>
      <c r="AE2268" s="22" t="s">
        <v>7169</v>
      </c>
    </row>
    <row r="2269" spans="1:31" ht="12" customHeight="1" x14ac:dyDescent="0.2">
      <c r="A2269" s="11"/>
      <c r="B2269" s="23" t="s">
        <v>2951</v>
      </c>
      <c r="C2269" s="24">
        <v>51914771075</v>
      </c>
      <c r="D2269" s="23"/>
      <c r="E2269" s="23"/>
      <c r="F2269" s="30">
        <v>124955101</v>
      </c>
      <c r="G2269" s="23" t="s">
        <v>3052</v>
      </c>
      <c r="H2269" s="23" t="s">
        <v>3197</v>
      </c>
      <c r="I2269" s="23"/>
      <c r="J2269" s="23"/>
      <c r="K2269" s="23" t="s">
        <v>3054</v>
      </c>
      <c r="L2269" s="23" t="s">
        <v>3573</v>
      </c>
      <c r="M2269" s="23" t="s">
        <v>3085</v>
      </c>
      <c r="N2269" s="23" t="s">
        <v>3086</v>
      </c>
      <c r="O2269" s="23" t="s">
        <v>3087</v>
      </c>
      <c r="P2269" s="25">
        <v>45817</v>
      </c>
      <c r="Q2269" s="25">
        <v>45842</v>
      </c>
      <c r="R2269" s="23"/>
      <c r="S2269" s="23"/>
      <c r="T2269" s="23"/>
      <c r="U2269" s="23"/>
      <c r="V2269" s="26" t="s">
        <v>3082</v>
      </c>
      <c r="W2269" s="23">
        <v>30</v>
      </c>
      <c r="X2269" s="23"/>
      <c r="Y2269" s="23"/>
      <c r="Z2269" s="23"/>
      <c r="AA2269" s="23" t="s">
        <v>3060</v>
      </c>
      <c r="AB2269" s="23"/>
      <c r="AC2269" s="79"/>
      <c r="AD2269" s="79"/>
      <c r="AE2269" s="27"/>
    </row>
    <row r="2270" spans="1:31" ht="12" customHeight="1" x14ac:dyDescent="0.2">
      <c r="A2270" s="11"/>
      <c r="B2270" s="23" t="s">
        <v>1751</v>
      </c>
      <c r="C2270" s="24">
        <v>573219899849</v>
      </c>
      <c r="D2270" s="23"/>
      <c r="E2270" s="23"/>
      <c r="F2270" s="23" t="s">
        <v>7170</v>
      </c>
      <c r="G2270" s="23" t="s">
        <v>3052</v>
      </c>
      <c r="H2270" s="23" t="s">
        <v>3135</v>
      </c>
      <c r="I2270" s="23"/>
      <c r="J2270" s="23"/>
      <c r="K2270" s="23" t="s">
        <v>3054</v>
      </c>
      <c r="L2270" s="23" t="s">
        <v>3248</v>
      </c>
      <c r="M2270" s="23" t="s">
        <v>3249</v>
      </c>
      <c r="N2270" s="23" t="s">
        <v>3250</v>
      </c>
      <c r="O2270" s="23" t="s">
        <v>3065</v>
      </c>
      <c r="P2270" s="25">
        <v>45779</v>
      </c>
      <c r="Q2270" s="25">
        <v>45834</v>
      </c>
      <c r="R2270" s="23"/>
      <c r="S2270" s="23"/>
      <c r="T2270" s="23"/>
      <c r="U2270" s="23"/>
      <c r="V2270" s="26" t="s">
        <v>3132</v>
      </c>
      <c r="W2270" s="23" t="s">
        <v>3132</v>
      </c>
      <c r="X2270" s="23"/>
      <c r="Y2270" s="23"/>
      <c r="Z2270" s="23"/>
      <c r="AA2270" s="23" t="s">
        <v>3060</v>
      </c>
      <c r="AB2270" s="23"/>
      <c r="AC2270" s="79"/>
      <c r="AD2270" s="79"/>
      <c r="AE2270" s="27" t="s">
        <v>7171</v>
      </c>
    </row>
    <row r="2271" spans="1:31" ht="12" customHeight="1" x14ac:dyDescent="0.2">
      <c r="A2271" s="11"/>
      <c r="B2271" s="18" t="s">
        <v>1751</v>
      </c>
      <c r="C2271" s="19">
        <v>573219899849</v>
      </c>
      <c r="D2271" s="18"/>
      <c r="E2271" s="18"/>
      <c r="F2271" s="18"/>
      <c r="G2271" s="18" t="s">
        <v>3052</v>
      </c>
      <c r="H2271" s="18" t="s">
        <v>3044</v>
      </c>
      <c r="I2271" s="18"/>
      <c r="J2271" s="18"/>
      <c r="K2271" s="18" t="s">
        <v>3054</v>
      </c>
      <c r="L2271" s="18" t="s">
        <v>3934</v>
      </c>
      <c r="M2271" s="18" t="s">
        <v>3253</v>
      </c>
      <c r="N2271" s="18" t="s">
        <v>3254</v>
      </c>
      <c r="O2271" s="18" t="s">
        <v>3065</v>
      </c>
      <c r="P2271" s="20">
        <v>45673</v>
      </c>
      <c r="Q2271" s="20">
        <v>45723</v>
      </c>
      <c r="R2271" s="20">
        <v>45804</v>
      </c>
      <c r="S2271" s="18"/>
      <c r="T2271" s="18"/>
      <c r="U2271" s="18"/>
      <c r="V2271" s="21" t="s">
        <v>3132</v>
      </c>
      <c r="W2271" s="18" t="s">
        <v>3132</v>
      </c>
      <c r="X2271" s="18"/>
      <c r="Y2271" s="18"/>
      <c r="Z2271" s="18"/>
      <c r="AA2271" s="18" t="s">
        <v>3050</v>
      </c>
      <c r="AB2271" s="18"/>
      <c r="AC2271" s="78"/>
      <c r="AD2271" s="78"/>
      <c r="AE2271" s="22" t="s">
        <v>7172</v>
      </c>
    </row>
    <row r="2272" spans="1:31" ht="12" customHeight="1" x14ac:dyDescent="0.2">
      <c r="A2272" s="11"/>
      <c r="B2272" s="18" t="s">
        <v>1751</v>
      </c>
      <c r="C2272" s="19">
        <v>573219899849</v>
      </c>
      <c r="D2272" s="18"/>
      <c r="E2272" s="18"/>
      <c r="F2272" s="18"/>
      <c r="G2272" s="18" t="s">
        <v>3106</v>
      </c>
      <c r="H2272" s="18" t="s">
        <v>3044</v>
      </c>
      <c r="I2272" s="18"/>
      <c r="J2272" s="18"/>
      <c r="K2272" s="18" t="s">
        <v>3095</v>
      </c>
      <c r="L2272" s="18" t="s">
        <v>3107</v>
      </c>
      <c r="M2272" s="18" t="s">
        <v>3108</v>
      </c>
      <c r="N2272" s="18" t="s">
        <v>3109</v>
      </c>
      <c r="O2272" s="18" t="s">
        <v>3110</v>
      </c>
      <c r="P2272" s="20">
        <v>45645</v>
      </c>
      <c r="Q2272" s="20">
        <v>45674</v>
      </c>
      <c r="R2272" s="20">
        <v>45660</v>
      </c>
      <c r="S2272" s="18"/>
      <c r="T2272" s="18"/>
      <c r="U2272" s="18"/>
      <c r="V2272" s="21" t="s">
        <v>3132</v>
      </c>
      <c r="W2272" s="18" t="s">
        <v>3132</v>
      </c>
      <c r="X2272" s="18"/>
      <c r="Y2272" s="18"/>
      <c r="Z2272" s="18"/>
      <c r="AA2272" s="18" t="s">
        <v>3050</v>
      </c>
      <c r="AB2272" s="18"/>
      <c r="AC2272" s="78"/>
      <c r="AD2272" s="78"/>
      <c r="AE2272" s="22" t="s">
        <v>7173</v>
      </c>
    </row>
    <row r="2273" spans="1:31" ht="12" customHeight="1" x14ac:dyDescent="0.2">
      <c r="A2273" s="11"/>
      <c r="B2273" s="18" t="s">
        <v>484</v>
      </c>
      <c r="C2273" s="19">
        <v>573182274400</v>
      </c>
      <c r="D2273" s="18">
        <v>12174334369</v>
      </c>
      <c r="E2273" s="18">
        <v>324071299</v>
      </c>
      <c r="F2273" s="18"/>
      <c r="G2273" s="18" t="s">
        <v>3052</v>
      </c>
      <c r="H2273" s="18" t="s">
        <v>3044</v>
      </c>
      <c r="I2273" s="20">
        <v>45314</v>
      </c>
      <c r="J2273" s="18">
        <v>45405</v>
      </c>
      <c r="K2273" s="18" t="s">
        <v>3045</v>
      </c>
      <c r="L2273" s="18">
        <v>2023</v>
      </c>
      <c r="M2273" s="18" t="s">
        <v>3113</v>
      </c>
      <c r="N2273" s="18" t="s">
        <v>4001</v>
      </c>
      <c r="O2273" s="18" t="s">
        <v>3071</v>
      </c>
      <c r="P2273" s="20">
        <v>2023</v>
      </c>
      <c r="Q2273" s="20">
        <v>45405</v>
      </c>
      <c r="R2273" s="18"/>
      <c r="S2273" s="18"/>
      <c r="T2273" s="18"/>
      <c r="U2273" s="18" t="s">
        <v>3159</v>
      </c>
      <c r="V2273" s="21"/>
      <c r="W2273" s="18"/>
      <c r="X2273" s="18"/>
      <c r="Y2273" s="18"/>
      <c r="Z2273" s="18" t="s">
        <v>3066</v>
      </c>
      <c r="AA2273" s="18" t="s">
        <v>3050</v>
      </c>
      <c r="AB2273" s="18"/>
      <c r="AC2273" s="78"/>
      <c r="AD2273" s="78"/>
      <c r="AE2273" s="22" t="s">
        <v>7174</v>
      </c>
    </row>
    <row r="2274" spans="1:31" ht="12" customHeight="1" x14ac:dyDescent="0.2">
      <c r="A2274" s="11"/>
      <c r="B2274" s="18" t="s">
        <v>484</v>
      </c>
      <c r="C2274" s="19">
        <v>573182274400</v>
      </c>
      <c r="D2274" s="18">
        <v>12174334369</v>
      </c>
      <c r="E2274" s="18">
        <v>324071299</v>
      </c>
      <c r="F2274" s="18"/>
      <c r="G2274" s="18" t="s">
        <v>3052</v>
      </c>
      <c r="H2274" s="18" t="s">
        <v>3044</v>
      </c>
      <c r="I2274" s="20">
        <v>45441</v>
      </c>
      <c r="J2274" s="18">
        <v>45458</v>
      </c>
      <c r="K2274" s="18" t="s">
        <v>3054</v>
      </c>
      <c r="L2274" s="18" t="s">
        <v>7175</v>
      </c>
      <c r="M2274" s="18" t="s">
        <v>3318</v>
      </c>
      <c r="N2274" s="18" t="s">
        <v>3157</v>
      </c>
      <c r="O2274" s="18" t="s">
        <v>3071</v>
      </c>
      <c r="P2274" s="20">
        <v>45446</v>
      </c>
      <c r="Q2274" s="20">
        <v>45478</v>
      </c>
      <c r="R2274" s="20">
        <v>45458</v>
      </c>
      <c r="S2274" s="18"/>
      <c r="T2274" s="18"/>
      <c r="U2274" s="18"/>
      <c r="V2274" s="21"/>
      <c r="W2274" s="18"/>
      <c r="X2274" s="18"/>
      <c r="Y2274" s="18"/>
      <c r="Z2274" s="18"/>
      <c r="AA2274" s="18" t="s">
        <v>3050</v>
      </c>
      <c r="AB2274" s="18" t="s">
        <v>7176</v>
      </c>
      <c r="AC2274" s="78"/>
      <c r="AD2274" s="78"/>
      <c r="AE2274" s="32" t="s">
        <v>7177</v>
      </c>
    </row>
    <row r="2275" spans="1:31" ht="12" customHeight="1" x14ac:dyDescent="0.2">
      <c r="A2275" s="11"/>
      <c r="B2275" s="18" t="s">
        <v>484</v>
      </c>
      <c r="C2275" s="19">
        <v>573182274400</v>
      </c>
      <c r="D2275" s="18">
        <v>12174334369</v>
      </c>
      <c r="E2275" s="18">
        <v>324071299</v>
      </c>
      <c r="F2275" s="18"/>
      <c r="G2275" s="18" t="s">
        <v>3069</v>
      </c>
      <c r="H2275" s="18" t="s">
        <v>3069</v>
      </c>
      <c r="I2275" s="20">
        <v>45441</v>
      </c>
      <c r="J2275" s="18"/>
      <c r="K2275" s="18" t="s">
        <v>3054</v>
      </c>
      <c r="L2275" s="18" t="s">
        <v>4449</v>
      </c>
      <c r="M2275" s="18" t="s">
        <v>3412</v>
      </c>
      <c r="N2275" s="18"/>
      <c r="O2275" s="18" t="s">
        <v>3071</v>
      </c>
      <c r="P2275" s="20">
        <v>45440</v>
      </c>
      <c r="Q2275" s="18"/>
      <c r="R2275" s="18"/>
      <c r="S2275" s="18"/>
      <c r="T2275" s="18"/>
      <c r="U2275" s="18"/>
      <c r="V2275" s="21"/>
      <c r="W2275" s="18"/>
      <c r="X2275" s="18"/>
      <c r="Y2275" s="18"/>
      <c r="Z2275" s="18"/>
      <c r="AA2275" s="18" t="s">
        <v>3050</v>
      </c>
      <c r="AB2275" s="18"/>
      <c r="AC2275" s="78" t="s">
        <v>3555</v>
      </c>
      <c r="AD2275" s="78"/>
      <c r="AE2275" s="22" t="s">
        <v>7178</v>
      </c>
    </row>
    <row r="2276" spans="1:31" ht="12" customHeight="1" x14ac:dyDescent="0.2">
      <c r="A2276" s="11"/>
      <c r="B2276" s="18" t="s">
        <v>484</v>
      </c>
      <c r="C2276" s="19">
        <v>573182274400</v>
      </c>
      <c r="D2276" s="18">
        <v>12174334369</v>
      </c>
      <c r="E2276" s="18">
        <v>324071299</v>
      </c>
      <c r="F2276" s="18"/>
      <c r="G2276" s="18" t="s">
        <v>3069</v>
      </c>
      <c r="H2276" s="18" t="s">
        <v>3069</v>
      </c>
      <c r="I2276" s="18"/>
      <c r="J2276" s="18"/>
      <c r="K2276" s="18" t="s">
        <v>3045</v>
      </c>
      <c r="L2276" s="18"/>
      <c r="M2276" s="18" t="s">
        <v>3292</v>
      </c>
      <c r="N2276" s="18"/>
      <c r="O2276" s="18" t="s">
        <v>3071</v>
      </c>
      <c r="P2276" s="20">
        <v>45421</v>
      </c>
      <c r="Q2276" s="18"/>
      <c r="R2276" s="18"/>
      <c r="S2276" s="18"/>
      <c r="T2276" s="18"/>
      <c r="U2276" s="18"/>
      <c r="V2276" s="21"/>
      <c r="W2276" s="18"/>
      <c r="X2276" s="18"/>
      <c r="Y2276" s="18"/>
      <c r="Z2276" s="18"/>
      <c r="AA2276" s="18" t="s">
        <v>3050</v>
      </c>
      <c r="AB2276" s="18"/>
      <c r="AC2276" s="78"/>
      <c r="AD2276" s="78"/>
      <c r="AE2276" s="22" t="s">
        <v>7179</v>
      </c>
    </row>
    <row r="2277" spans="1:31" ht="12" customHeight="1" x14ac:dyDescent="0.2">
      <c r="A2277" s="11"/>
      <c r="B2277" s="23" t="s">
        <v>2793</v>
      </c>
      <c r="C2277" s="24">
        <v>51988088827</v>
      </c>
      <c r="D2277" s="23"/>
      <c r="E2277" s="23"/>
      <c r="F2277" s="30">
        <v>123153929</v>
      </c>
      <c r="G2277" s="23" t="s">
        <v>3052</v>
      </c>
      <c r="H2277" s="23" t="s">
        <v>3197</v>
      </c>
      <c r="I2277" s="23"/>
      <c r="J2277" s="23"/>
      <c r="K2277" s="23" t="s">
        <v>3045</v>
      </c>
      <c r="L2277" s="23" t="s">
        <v>6604</v>
      </c>
      <c r="M2277" s="23" t="s">
        <v>3382</v>
      </c>
      <c r="N2277" s="23" t="s">
        <v>3246</v>
      </c>
      <c r="O2277" s="23" t="s">
        <v>3270</v>
      </c>
      <c r="P2277" s="25">
        <v>45777</v>
      </c>
      <c r="Q2277" s="23" t="s">
        <v>4582</v>
      </c>
      <c r="R2277" s="23"/>
      <c r="S2277" s="23"/>
      <c r="T2277" s="23"/>
      <c r="U2277" s="23"/>
      <c r="V2277" s="26" t="s">
        <v>3175</v>
      </c>
      <c r="W2277" s="23">
        <v>32</v>
      </c>
      <c r="X2277" s="23"/>
      <c r="Y2277" s="23"/>
      <c r="Z2277" s="23"/>
      <c r="AA2277" s="23" t="s">
        <v>3060</v>
      </c>
      <c r="AB2277" s="23"/>
      <c r="AC2277" s="79"/>
      <c r="AD2277" s="79"/>
      <c r="AE2277" s="27" t="s">
        <v>7180</v>
      </c>
    </row>
    <row r="2278" spans="1:31" ht="12" customHeight="1" x14ac:dyDescent="0.2">
      <c r="A2278" s="11"/>
      <c r="B2278" s="18" t="s">
        <v>1121</v>
      </c>
      <c r="C2278" s="19">
        <v>351912418663</v>
      </c>
      <c r="D2278" s="18">
        <v>12091281982</v>
      </c>
      <c r="E2278" s="18">
        <v>311531245</v>
      </c>
      <c r="F2278" s="18"/>
      <c r="G2278" s="18" t="s">
        <v>3052</v>
      </c>
      <c r="H2278" s="18" t="s">
        <v>3044</v>
      </c>
      <c r="I2278" s="20">
        <v>45381</v>
      </c>
      <c r="J2278" s="18">
        <v>45399</v>
      </c>
      <c r="K2278" s="18" t="s">
        <v>3045</v>
      </c>
      <c r="L2278" s="18" t="s">
        <v>3771</v>
      </c>
      <c r="M2278" s="18" t="s">
        <v>3113</v>
      </c>
      <c r="N2278" s="18" t="s">
        <v>3114</v>
      </c>
      <c r="O2278" s="18" t="s">
        <v>3065</v>
      </c>
      <c r="P2278" s="20">
        <v>45370</v>
      </c>
      <c r="Q2278" s="20">
        <v>45399</v>
      </c>
      <c r="R2278" s="18"/>
      <c r="S2278" s="18"/>
      <c r="T2278" s="18"/>
      <c r="U2278" s="18" t="s">
        <v>3076</v>
      </c>
      <c r="V2278" s="21"/>
      <c r="W2278" s="18"/>
      <c r="X2278" s="18"/>
      <c r="Y2278" s="18"/>
      <c r="Z2278" s="18" t="s">
        <v>3066</v>
      </c>
      <c r="AA2278" s="18" t="s">
        <v>3050</v>
      </c>
      <c r="AB2278" s="18"/>
      <c r="AC2278" s="78"/>
      <c r="AD2278" s="78"/>
      <c r="AE2278" s="22" t="s">
        <v>7181</v>
      </c>
    </row>
    <row r="2279" spans="1:31" ht="12" customHeight="1" x14ac:dyDescent="0.2">
      <c r="A2279" s="11"/>
      <c r="B2279" s="18" t="s">
        <v>1755</v>
      </c>
      <c r="C2279" s="19">
        <v>573103278734</v>
      </c>
      <c r="D2279" s="18">
        <v>12178133518</v>
      </c>
      <c r="E2279" s="18">
        <v>328235695</v>
      </c>
      <c r="F2279" s="29" t="s">
        <v>7182</v>
      </c>
      <c r="G2279" s="18" t="s">
        <v>3052</v>
      </c>
      <c r="H2279" s="18" t="s">
        <v>3044</v>
      </c>
      <c r="I2279" s="20">
        <v>45762</v>
      </c>
      <c r="J2279" s="20">
        <v>45814</v>
      </c>
      <c r="K2279" s="18" t="s">
        <v>3054</v>
      </c>
      <c r="L2279" s="18" t="s">
        <v>4901</v>
      </c>
      <c r="M2279" s="18" t="s">
        <v>3205</v>
      </c>
      <c r="N2279" s="18" t="s">
        <v>3206</v>
      </c>
      <c r="O2279" s="18" t="s">
        <v>3071</v>
      </c>
      <c r="P2279" s="20">
        <v>45530</v>
      </c>
      <c r="Q2279" s="20">
        <v>45626</v>
      </c>
      <c r="R2279" s="20">
        <v>45814</v>
      </c>
      <c r="S2279" s="18"/>
      <c r="T2279" s="18"/>
      <c r="U2279" s="18"/>
      <c r="V2279" s="21" t="s">
        <v>3082</v>
      </c>
      <c r="W2279" s="18" t="s">
        <v>3082</v>
      </c>
      <c r="X2279" s="18"/>
      <c r="Y2279" s="18"/>
      <c r="Z2279" s="18"/>
      <c r="AA2279" s="18" t="s">
        <v>3050</v>
      </c>
      <c r="AB2279" s="18"/>
      <c r="AC2279" s="78"/>
      <c r="AD2279" s="78"/>
      <c r="AE2279" s="22" t="s">
        <v>7183</v>
      </c>
    </row>
    <row r="2280" spans="1:31" ht="12" customHeight="1" x14ac:dyDescent="0.2">
      <c r="A2280" s="11"/>
      <c r="B2280" s="23" t="s">
        <v>1755</v>
      </c>
      <c r="C2280" s="28" t="s">
        <v>7184</v>
      </c>
      <c r="D2280" s="23">
        <v>12178133518</v>
      </c>
      <c r="E2280" s="23">
        <v>328235695</v>
      </c>
      <c r="F2280" s="23" t="s">
        <v>7182</v>
      </c>
      <c r="G2280" s="23" t="s">
        <v>3052</v>
      </c>
      <c r="H2280" s="23" t="s">
        <v>3053</v>
      </c>
      <c r="I2280" s="25">
        <v>45835</v>
      </c>
      <c r="J2280" s="23"/>
      <c r="K2280" s="23" t="s">
        <v>3054</v>
      </c>
      <c r="L2280" s="23" t="s">
        <v>7185</v>
      </c>
      <c r="M2280" s="23" t="s">
        <v>7186</v>
      </c>
      <c r="N2280" s="23" t="s">
        <v>3048</v>
      </c>
      <c r="O2280" s="23" t="s">
        <v>3071</v>
      </c>
      <c r="P2280" s="25">
        <v>45826</v>
      </c>
      <c r="Q2280" s="25">
        <v>45856</v>
      </c>
      <c r="R2280" s="23"/>
      <c r="S2280" s="23"/>
      <c r="T2280" s="23"/>
      <c r="U2280" s="23"/>
      <c r="V2280" s="26" t="s">
        <v>3082</v>
      </c>
      <c r="W2280" s="23" t="s">
        <v>3082</v>
      </c>
      <c r="X2280" s="23"/>
      <c r="Y2280" s="23"/>
      <c r="Z2280" s="23"/>
      <c r="AA2280" s="23" t="s">
        <v>3060</v>
      </c>
      <c r="AB2280" s="23"/>
      <c r="AC2280" s="79"/>
      <c r="AD2280" s="79"/>
      <c r="AE2280" s="27"/>
    </row>
    <row r="2281" spans="1:31" ht="12" customHeight="1" x14ac:dyDescent="0.2">
      <c r="A2281" s="11"/>
      <c r="B2281" s="18" t="s">
        <v>1755</v>
      </c>
      <c r="C2281" s="19">
        <v>573103278734</v>
      </c>
      <c r="D2281" s="18">
        <v>12178133518</v>
      </c>
      <c r="E2281" s="18"/>
      <c r="F2281" s="18"/>
      <c r="G2281" s="18" t="s">
        <v>3052</v>
      </c>
      <c r="H2281" s="18" t="s">
        <v>3044</v>
      </c>
      <c r="I2281" s="18"/>
      <c r="J2281" s="18"/>
      <c r="K2281" s="18" t="s">
        <v>3045</v>
      </c>
      <c r="L2281" s="18" t="s">
        <v>3603</v>
      </c>
      <c r="M2281" s="18" t="s">
        <v>3085</v>
      </c>
      <c r="N2281" s="18" t="s">
        <v>3086</v>
      </c>
      <c r="O2281" s="18" t="s">
        <v>4105</v>
      </c>
      <c r="P2281" s="20">
        <v>45490</v>
      </c>
      <c r="Q2281" s="18"/>
      <c r="R2281" s="18"/>
      <c r="S2281" s="18"/>
      <c r="T2281" s="18"/>
      <c r="U2281" s="18"/>
      <c r="V2281" s="21"/>
      <c r="W2281" s="18"/>
      <c r="X2281" s="18"/>
      <c r="Y2281" s="18"/>
      <c r="Z2281" s="18"/>
      <c r="AA2281" s="18" t="s">
        <v>3050</v>
      </c>
      <c r="AB2281" s="18"/>
      <c r="AC2281" s="78" t="s">
        <v>5242</v>
      </c>
      <c r="AD2281" s="78"/>
      <c r="AE2281" s="22" t="s">
        <v>7187</v>
      </c>
    </row>
    <row r="2282" spans="1:31" ht="12" customHeight="1" x14ac:dyDescent="0.2">
      <c r="A2282" s="11"/>
      <c r="B2282" s="18" t="s">
        <v>1755</v>
      </c>
      <c r="C2282" s="19">
        <v>573103278734</v>
      </c>
      <c r="D2282" s="18">
        <v>12178133518</v>
      </c>
      <c r="E2282" s="18"/>
      <c r="F2282" s="18"/>
      <c r="G2282" s="18" t="s">
        <v>3141</v>
      </c>
      <c r="H2282" s="18" t="s">
        <v>3044</v>
      </c>
      <c r="I2282" s="18"/>
      <c r="J2282" s="18"/>
      <c r="K2282" s="18" t="s">
        <v>3054</v>
      </c>
      <c r="L2282" s="18" t="s">
        <v>3977</v>
      </c>
      <c r="M2282" s="18" t="s">
        <v>3205</v>
      </c>
      <c r="N2282" s="18" t="s">
        <v>3246</v>
      </c>
      <c r="O2282" s="18" t="s">
        <v>3071</v>
      </c>
      <c r="P2282" s="20">
        <v>45502</v>
      </c>
      <c r="Q2282" s="20">
        <v>45565</v>
      </c>
      <c r="R2282" s="18"/>
      <c r="S2282" s="18"/>
      <c r="T2282" s="18"/>
      <c r="U2282" s="18"/>
      <c r="V2282" s="21"/>
      <c r="W2282" s="18"/>
      <c r="X2282" s="18"/>
      <c r="Y2282" s="18"/>
      <c r="Z2282" s="18"/>
      <c r="AA2282" s="18" t="s">
        <v>3050</v>
      </c>
      <c r="AB2282" s="18"/>
      <c r="AC2282" s="78"/>
      <c r="AD2282" s="78"/>
      <c r="AE2282" s="22" t="s">
        <v>7188</v>
      </c>
    </row>
    <row r="2283" spans="1:31" ht="12" customHeight="1" x14ac:dyDescent="0.2">
      <c r="A2283" s="11"/>
      <c r="B2283" s="18" t="s">
        <v>2435</v>
      </c>
      <c r="C2283" s="19">
        <v>51923360099</v>
      </c>
      <c r="D2283" s="18"/>
      <c r="E2283" s="18"/>
      <c r="F2283" s="18"/>
      <c r="G2283" s="18" t="s">
        <v>3052</v>
      </c>
      <c r="H2283" s="18" t="s">
        <v>3224</v>
      </c>
      <c r="I2283" s="18"/>
      <c r="J2283" s="18"/>
      <c r="K2283" s="18" t="s">
        <v>3054</v>
      </c>
      <c r="L2283" s="18" t="s">
        <v>4563</v>
      </c>
      <c r="M2283" s="18" t="s">
        <v>3808</v>
      </c>
      <c r="N2283" s="18" t="s">
        <v>3206</v>
      </c>
      <c r="O2283" s="18" t="s">
        <v>4564</v>
      </c>
      <c r="P2283" s="20">
        <v>45721</v>
      </c>
      <c r="Q2283" s="20">
        <v>45782</v>
      </c>
      <c r="R2283" s="20">
        <v>45737</v>
      </c>
      <c r="S2283" s="18"/>
      <c r="T2283" s="18"/>
      <c r="U2283" s="18"/>
      <c r="V2283" s="21" t="s">
        <v>3175</v>
      </c>
      <c r="W2283" s="18" t="s">
        <v>3175</v>
      </c>
      <c r="X2283" s="18"/>
      <c r="Y2283" s="18"/>
      <c r="Z2283" s="18"/>
      <c r="AA2283" s="18" t="s">
        <v>3050</v>
      </c>
      <c r="AB2283" s="18"/>
      <c r="AC2283" s="78"/>
      <c r="AD2283" s="78"/>
      <c r="AE2283" s="22" t="s">
        <v>7189</v>
      </c>
    </row>
    <row r="2284" spans="1:31" ht="12" customHeight="1" x14ac:dyDescent="0.2">
      <c r="A2284" s="11"/>
      <c r="B2284" s="18" t="s">
        <v>1441</v>
      </c>
      <c r="C2284" s="19">
        <v>573233534315</v>
      </c>
      <c r="D2284" s="18"/>
      <c r="E2284" s="18"/>
      <c r="F2284" s="18"/>
      <c r="G2284" s="18" t="s">
        <v>3141</v>
      </c>
      <c r="H2284" s="18" t="s">
        <v>3069</v>
      </c>
      <c r="I2284" s="18"/>
      <c r="J2284" s="18"/>
      <c r="K2284" s="18" t="s">
        <v>3054</v>
      </c>
      <c r="L2284" s="18" t="s">
        <v>3897</v>
      </c>
      <c r="M2284" s="18" t="s">
        <v>3898</v>
      </c>
      <c r="N2284" s="18" t="s">
        <v>3899</v>
      </c>
      <c r="O2284" s="18" t="s">
        <v>3315</v>
      </c>
      <c r="P2284" s="20">
        <v>45600</v>
      </c>
      <c r="Q2284" s="20">
        <v>45653</v>
      </c>
      <c r="R2284" s="18"/>
      <c r="S2284" s="18"/>
      <c r="T2284" s="18"/>
      <c r="U2284" s="18"/>
      <c r="V2284" s="21" t="s">
        <v>3059</v>
      </c>
      <c r="W2284" s="18">
        <v>38</v>
      </c>
      <c r="X2284" s="18"/>
      <c r="Y2284" s="18"/>
      <c r="Z2284" s="18"/>
      <c r="AA2284" s="18" t="s">
        <v>3050</v>
      </c>
      <c r="AB2284" s="18"/>
      <c r="AC2284" s="78"/>
      <c r="AD2284" s="78"/>
      <c r="AE2284" s="22" t="s">
        <v>7190</v>
      </c>
    </row>
    <row r="2285" spans="1:31" ht="12" customHeight="1" x14ac:dyDescent="0.2">
      <c r="A2285" s="11"/>
      <c r="B2285" s="18" t="s">
        <v>462</v>
      </c>
      <c r="C2285" s="19">
        <v>34643439331</v>
      </c>
      <c r="D2285" s="18">
        <v>12176367244</v>
      </c>
      <c r="E2285" s="18">
        <v>326322744</v>
      </c>
      <c r="F2285" s="29" t="s">
        <v>7191</v>
      </c>
      <c r="G2285" s="18" t="s">
        <v>3052</v>
      </c>
      <c r="H2285" s="18" t="s">
        <v>3044</v>
      </c>
      <c r="I2285" s="20">
        <v>45789</v>
      </c>
      <c r="J2285" s="18"/>
      <c r="K2285" s="18" t="s">
        <v>3054</v>
      </c>
      <c r="L2285" s="18" t="s">
        <v>4805</v>
      </c>
      <c r="M2285" s="18" t="s">
        <v>3626</v>
      </c>
      <c r="N2285" s="18" t="s">
        <v>4806</v>
      </c>
      <c r="O2285" s="18" t="s">
        <v>3110</v>
      </c>
      <c r="P2285" s="20">
        <v>45789</v>
      </c>
      <c r="Q2285" s="20">
        <v>45800</v>
      </c>
      <c r="R2285" s="20">
        <v>45802</v>
      </c>
      <c r="S2285" s="18"/>
      <c r="T2285" s="18"/>
      <c r="U2285" s="18"/>
      <c r="V2285" s="21" t="s">
        <v>3082</v>
      </c>
      <c r="W2285" s="18" t="s">
        <v>3082</v>
      </c>
      <c r="X2285" s="18"/>
      <c r="Y2285" s="18"/>
      <c r="Z2285" s="18"/>
      <c r="AA2285" s="18" t="s">
        <v>3050</v>
      </c>
      <c r="AB2285" s="18"/>
      <c r="AC2285" s="78"/>
      <c r="AD2285" s="78"/>
      <c r="AE2285" s="22" t="s">
        <v>7192</v>
      </c>
    </row>
    <row r="2286" spans="1:31" ht="12" customHeight="1" x14ac:dyDescent="0.2">
      <c r="A2286" s="11"/>
      <c r="B2286" s="23" t="s">
        <v>462</v>
      </c>
      <c r="C2286" s="24">
        <v>34643439331</v>
      </c>
      <c r="D2286" s="23">
        <v>12176367244</v>
      </c>
      <c r="E2286" s="23">
        <v>326322744</v>
      </c>
      <c r="F2286" s="23" t="s">
        <v>7191</v>
      </c>
      <c r="G2286" s="23" t="s">
        <v>3052</v>
      </c>
      <c r="H2286" s="23" t="s">
        <v>3053</v>
      </c>
      <c r="I2286" s="25">
        <v>45789</v>
      </c>
      <c r="J2286" s="23"/>
      <c r="K2286" s="23" t="s">
        <v>3054</v>
      </c>
      <c r="L2286" s="23" t="s">
        <v>7193</v>
      </c>
      <c r="M2286" s="23" t="s">
        <v>4159</v>
      </c>
      <c r="N2286" s="23" t="s">
        <v>3246</v>
      </c>
      <c r="O2286" s="23" t="s">
        <v>3049</v>
      </c>
      <c r="P2286" s="25">
        <v>45818</v>
      </c>
      <c r="Q2286" s="25">
        <v>45848</v>
      </c>
      <c r="R2286" s="23"/>
      <c r="S2286" s="23"/>
      <c r="T2286" s="23"/>
      <c r="U2286" s="23"/>
      <c r="V2286" s="26" t="s">
        <v>3082</v>
      </c>
      <c r="W2286" s="23" t="s">
        <v>3082</v>
      </c>
      <c r="X2286" s="23"/>
      <c r="Y2286" s="23"/>
      <c r="Z2286" s="23"/>
      <c r="AA2286" s="23" t="s">
        <v>3060</v>
      </c>
      <c r="AB2286" s="23"/>
      <c r="AC2286" s="79"/>
      <c r="AD2286" s="79"/>
      <c r="AE2286" s="27"/>
    </row>
    <row r="2287" spans="1:31" ht="12" customHeight="1" x14ac:dyDescent="0.2">
      <c r="A2287" s="11"/>
      <c r="B2287" s="18" t="s">
        <v>462</v>
      </c>
      <c r="C2287" s="19">
        <v>34643439331</v>
      </c>
      <c r="D2287" s="18">
        <v>12176367244</v>
      </c>
      <c r="E2287" s="18">
        <v>326322744</v>
      </c>
      <c r="F2287" s="18"/>
      <c r="G2287" s="18"/>
      <c r="H2287" s="18"/>
      <c r="I2287" s="18"/>
      <c r="J2287" s="18"/>
      <c r="K2287" s="18" t="s">
        <v>3045</v>
      </c>
      <c r="L2287" s="18"/>
      <c r="M2287" s="18" t="s">
        <v>3156</v>
      </c>
      <c r="N2287" s="18" t="s">
        <v>3157</v>
      </c>
      <c r="O2287" s="18" t="s">
        <v>3049</v>
      </c>
      <c r="P2287" s="20">
        <v>45180</v>
      </c>
      <c r="Q2287" s="18"/>
      <c r="R2287" s="18"/>
      <c r="S2287" s="18"/>
      <c r="T2287" s="18"/>
      <c r="U2287" s="18"/>
      <c r="V2287" s="21" t="s">
        <v>3082</v>
      </c>
      <c r="W2287" s="18" t="s">
        <v>3082</v>
      </c>
      <c r="X2287" s="18"/>
      <c r="Y2287" s="18"/>
      <c r="Z2287" s="18"/>
      <c r="AA2287" s="18" t="s">
        <v>3050</v>
      </c>
      <c r="AB2287" s="18"/>
      <c r="AC2287" s="78"/>
      <c r="AD2287" s="78"/>
      <c r="AE2287" s="22" t="s">
        <v>7194</v>
      </c>
    </row>
    <row r="2288" spans="1:31" ht="12" customHeight="1" x14ac:dyDescent="0.2">
      <c r="A2288" s="11"/>
      <c r="B2288" s="18" t="s">
        <v>462</v>
      </c>
      <c r="C2288" s="19">
        <v>34643439331</v>
      </c>
      <c r="D2288" s="18">
        <v>12176367244</v>
      </c>
      <c r="E2288" s="18">
        <v>326322744</v>
      </c>
      <c r="F2288" s="18"/>
      <c r="G2288" s="18" t="s">
        <v>3052</v>
      </c>
      <c r="H2288" s="18" t="s">
        <v>3044</v>
      </c>
      <c r="I2288" s="20">
        <v>45762</v>
      </c>
      <c r="J2288" s="18"/>
      <c r="K2288" s="18" t="s">
        <v>3045</v>
      </c>
      <c r="L2288" s="18" t="s">
        <v>3511</v>
      </c>
      <c r="M2288" s="18" t="s">
        <v>3489</v>
      </c>
      <c r="N2288" s="18" t="s">
        <v>3064</v>
      </c>
      <c r="O2288" s="18" t="s">
        <v>3065</v>
      </c>
      <c r="P2288" s="20">
        <v>45684</v>
      </c>
      <c r="Q2288" s="20">
        <v>45740</v>
      </c>
      <c r="R2288" s="20">
        <v>45777</v>
      </c>
      <c r="S2288" s="18"/>
      <c r="T2288" s="18"/>
      <c r="U2288" s="18"/>
      <c r="V2288" s="21" t="s">
        <v>3082</v>
      </c>
      <c r="W2288" s="18" t="s">
        <v>3082</v>
      </c>
      <c r="X2288" s="18"/>
      <c r="Y2288" s="18"/>
      <c r="Z2288" s="18"/>
      <c r="AA2288" s="18" t="s">
        <v>3050</v>
      </c>
      <c r="AB2288" s="18"/>
      <c r="AC2288" s="78"/>
      <c r="AD2288" s="78"/>
      <c r="AE2288" s="22" t="s">
        <v>7195</v>
      </c>
    </row>
    <row r="2289" spans="1:31" ht="12" customHeight="1" x14ac:dyDescent="0.2">
      <c r="A2289" s="11"/>
      <c r="B2289" s="18" t="s">
        <v>462</v>
      </c>
      <c r="C2289" s="19">
        <v>34643439331</v>
      </c>
      <c r="D2289" s="18">
        <v>12176367244</v>
      </c>
      <c r="E2289" s="18">
        <v>326322744</v>
      </c>
      <c r="F2289" s="18"/>
      <c r="G2289" s="18" t="s">
        <v>3043</v>
      </c>
      <c r="H2289" s="18" t="s">
        <v>3044</v>
      </c>
      <c r="I2289" s="20">
        <v>45537</v>
      </c>
      <c r="J2289" s="18"/>
      <c r="K2289" s="18" t="s">
        <v>3054</v>
      </c>
      <c r="L2289" s="18" t="s">
        <v>4141</v>
      </c>
      <c r="M2289" s="18" t="s">
        <v>3318</v>
      </c>
      <c r="N2289" s="18" t="s">
        <v>3157</v>
      </c>
      <c r="O2289" s="18" t="s">
        <v>3049</v>
      </c>
      <c r="P2289" s="20">
        <v>45537</v>
      </c>
      <c r="Q2289" s="20">
        <v>45657</v>
      </c>
      <c r="R2289" s="20">
        <v>45674</v>
      </c>
      <c r="S2289" s="18"/>
      <c r="T2289" s="18"/>
      <c r="U2289" s="18"/>
      <c r="V2289" s="21" t="s">
        <v>3082</v>
      </c>
      <c r="W2289" s="18" t="s">
        <v>3082</v>
      </c>
      <c r="X2289" s="18"/>
      <c r="Y2289" s="18"/>
      <c r="Z2289" s="18"/>
      <c r="AA2289" s="18" t="s">
        <v>3050</v>
      </c>
      <c r="AB2289" s="18"/>
      <c r="AC2289" s="78"/>
      <c r="AD2289" s="78"/>
      <c r="AE2289" s="22" t="s">
        <v>7196</v>
      </c>
    </row>
    <row r="2290" spans="1:31" ht="12" customHeight="1" x14ac:dyDescent="0.2">
      <c r="A2290" s="11"/>
      <c r="B2290" s="18" t="s">
        <v>462</v>
      </c>
      <c r="C2290" s="19">
        <v>34643439331</v>
      </c>
      <c r="D2290" s="18">
        <v>12176367244</v>
      </c>
      <c r="E2290" s="18">
        <v>326322744</v>
      </c>
      <c r="F2290" s="18"/>
      <c r="G2290" s="18" t="s">
        <v>3052</v>
      </c>
      <c r="H2290" s="18" t="s">
        <v>3044</v>
      </c>
      <c r="I2290" s="20">
        <v>45434</v>
      </c>
      <c r="J2290" s="18"/>
      <c r="K2290" s="18" t="s">
        <v>3045</v>
      </c>
      <c r="L2290" s="18" t="s">
        <v>6092</v>
      </c>
      <c r="M2290" s="18" t="s">
        <v>5723</v>
      </c>
      <c r="N2290" s="18" t="s">
        <v>6093</v>
      </c>
      <c r="O2290" s="18" t="s">
        <v>3049</v>
      </c>
      <c r="P2290" s="20">
        <v>45397</v>
      </c>
      <c r="Q2290" s="20">
        <v>45471</v>
      </c>
      <c r="R2290" s="20">
        <v>45492</v>
      </c>
      <c r="S2290" s="18" t="s">
        <v>4745</v>
      </c>
      <c r="T2290" s="18"/>
      <c r="U2290" s="18" t="s">
        <v>3159</v>
      </c>
      <c r="V2290" s="21" t="s">
        <v>3082</v>
      </c>
      <c r="W2290" s="18" t="s">
        <v>3082</v>
      </c>
      <c r="X2290" s="18"/>
      <c r="Y2290" s="18"/>
      <c r="Z2290" s="18"/>
      <c r="AA2290" s="18" t="s">
        <v>3050</v>
      </c>
      <c r="AB2290" s="18"/>
      <c r="AC2290" s="78" t="s">
        <v>6094</v>
      </c>
      <c r="AD2290" s="78"/>
      <c r="AE2290" s="22" t="s">
        <v>7197</v>
      </c>
    </row>
    <row r="2291" spans="1:31" ht="12" customHeight="1" x14ac:dyDescent="0.2">
      <c r="A2291" s="11"/>
      <c r="B2291" s="18" t="s">
        <v>462</v>
      </c>
      <c r="C2291" s="19">
        <v>34643439331</v>
      </c>
      <c r="D2291" s="18">
        <v>12176367244</v>
      </c>
      <c r="E2291" s="18">
        <v>326322744</v>
      </c>
      <c r="F2291" s="18"/>
      <c r="G2291" s="18" t="s">
        <v>3052</v>
      </c>
      <c r="H2291" s="18"/>
      <c r="I2291" s="18"/>
      <c r="J2291" s="18"/>
      <c r="K2291" s="18" t="s">
        <v>3045</v>
      </c>
      <c r="L2291" s="18" t="s">
        <v>6096</v>
      </c>
      <c r="M2291" s="18" t="s">
        <v>5723</v>
      </c>
      <c r="N2291" s="18" t="s">
        <v>3402</v>
      </c>
      <c r="O2291" s="18" t="s">
        <v>3049</v>
      </c>
      <c r="P2291" s="20">
        <v>45446</v>
      </c>
      <c r="Q2291" s="20">
        <v>45600</v>
      </c>
      <c r="R2291" s="18"/>
      <c r="S2291" s="18"/>
      <c r="T2291" s="18"/>
      <c r="U2291" s="18" t="s">
        <v>3159</v>
      </c>
      <c r="V2291" s="21" t="s">
        <v>3082</v>
      </c>
      <c r="W2291" s="18" t="s">
        <v>3082</v>
      </c>
      <c r="X2291" s="18"/>
      <c r="Y2291" s="18"/>
      <c r="Z2291" s="18"/>
      <c r="AA2291" s="18" t="s">
        <v>3050</v>
      </c>
      <c r="AB2291" s="18"/>
      <c r="AC2291" s="78" t="s">
        <v>6097</v>
      </c>
      <c r="AD2291" s="78"/>
      <c r="AE2291" s="22" t="s">
        <v>7198</v>
      </c>
    </row>
    <row r="2292" spans="1:31" ht="12" customHeight="1" x14ac:dyDescent="0.2">
      <c r="A2292" s="11"/>
      <c r="B2292" s="18" t="s">
        <v>462</v>
      </c>
      <c r="C2292" s="19">
        <v>34643439331</v>
      </c>
      <c r="D2292" s="18">
        <v>12176367244</v>
      </c>
      <c r="E2292" s="18">
        <v>326322744</v>
      </c>
      <c r="F2292" s="18"/>
      <c r="G2292" s="18" t="s">
        <v>3052</v>
      </c>
      <c r="H2292" s="18" t="s">
        <v>3224</v>
      </c>
      <c r="I2292" s="20">
        <v>45434</v>
      </c>
      <c r="J2292" s="18">
        <v>45526</v>
      </c>
      <c r="K2292" s="18" t="s">
        <v>3045</v>
      </c>
      <c r="L2292" s="18" t="s">
        <v>6099</v>
      </c>
      <c r="M2292" s="18" t="s">
        <v>5723</v>
      </c>
      <c r="N2292" s="18" t="s">
        <v>3361</v>
      </c>
      <c r="O2292" s="18" t="s">
        <v>3049</v>
      </c>
      <c r="P2292" s="20">
        <v>45497</v>
      </c>
      <c r="Q2292" s="20">
        <v>45513</v>
      </c>
      <c r="R2292" s="20">
        <v>45526</v>
      </c>
      <c r="S2292" s="18"/>
      <c r="T2292" s="18"/>
      <c r="U2292" s="18"/>
      <c r="V2292" s="21" t="s">
        <v>3082</v>
      </c>
      <c r="W2292" s="18" t="s">
        <v>3082</v>
      </c>
      <c r="X2292" s="18"/>
      <c r="Y2292" s="18"/>
      <c r="Z2292" s="18"/>
      <c r="AA2292" s="18" t="s">
        <v>3050</v>
      </c>
      <c r="AB2292" s="18"/>
      <c r="AC2292" s="78"/>
      <c r="AD2292" s="78"/>
      <c r="AE2292" s="22" t="s">
        <v>7199</v>
      </c>
    </row>
    <row r="2293" spans="1:31" ht="12" customHeight="1" x14ac:dyDescent="0.2">
      <c r="A2293" s="11"/>
      <c r="B2293" s="23" t="s">
        <v>2775</v>
      </c>
      <c r="C2293" s="24">
        <v>51959722869</v>
      </c>
      <c r="D2293" s="23"/>
      <c r="E2293" s="23"/>
      <c r="F2293" s="30">
        <v>119304978</v>
      </c>
      <c r="G2293" s="23" t="s">
        <v>3052</v>
      </c>
      <c r="H2293" s="23" t="s">
        <v>3197</v>
      </c>
      <c r="I2293" s="23"/>
      <c r="J2293" s="23"/>
      <c r="K2293" s="23" t="s">
        <v>3045</v>
      </c>
      <c r="L2293" s="23" t="s">
        <v>3505</v>
      </c>
      <c r="M2293" s="23" t="s">
        <v>3085</v>
      </c>
      <c r="N2293" s="23" t="s">
        <v>3086</v>
      </c>
      <c r="O2293" s="23" t="s">
        <v>3049</v>
      </c>
      <c r="P2293" s="25">
        <v>45782</v>
      </c>
      <c r="Q2293" s="25">
        <v>45782</v>
      </c>
      <c r="R2293" s="23"/>
      <c r="S2293" s="23"/>
      <c r="T2293" s="23"/>
      <c r="U2293" s="23"/>
      <c r="V2293" s="26" t="s">
        <v>3175</v>
      </c>
      <c r="W2293" s="23">
        <v>34</v>
      </c>
      <c r="X2293" s="23"/>
      <c r="Y2293" s="23"/>
      <c r="Z2293" s="23"/>
      <c r="AA2293" s="23" t="s">
        <v>3060</v>
      </c>
      <c r="AB2293" s="23"/>
      <c r="AC2293" s="79"/>
      <c r="AD2293" s="79"/>
      <c r="AE2293" s="27" t="s">
        <v>7200</v>
      </c>
    </row>
    <row r="2294" spans="1:31" ht="12" customHeight="1" x14ac:dyDescent="0.2">
      <c r="A2294" s="11"/>
      <c r="B2294" s="23" t="s">
        <v>688</v>
      </c>
      <c r="C2294" s="24">
        <v>34605065298</v>
      </c>
      <c r="D2294" s="23">
        <v>12178133495</v>
      </c>
      <c r="E2294" s="23">
        <v>328404578</v>
      </c>
      <c r="F2294" s="30" t="s">
        <v>7201</v>
      </c>
      <c r="G2294" s="23" t="s">
        <v>3052</v>
      </c>
      <c r="H2294" s="23" t="s">
        <v>3053</v>
      </c>
      <c r="I2294" s="25">
        <v>45762</v>
      </c>
      <c r="J2294" s="23"/>
      <c r="K2294" s="23" t="s">
        <v>3045</v>
      </c>
      <c r="L2294" s="23" t="s">
        <v>6344</v>
      </c>
      <c r="M2294" s="23" t="s">
        <v>4430</v>
      </c>
      <c r="N2294" s="23" t="s">
        <v>3127</v>
      </c>
      <c r="O2294" s="23" t="s">
        <v>3071</v>
      </c>
      <c r="P2294" s="25">
        <v>45684</v>
      </c>
      <c r="Q2294" s="25">
        <v>45838</v>
      </c>
      <c r="R2294" s="23"/>
      <c r="S2294" s="23"/>
      <c r="T2294" s="23"/>
      <c r="U2294" s="23"/>
      <c r="V2294" s="26" t="s">
        <v>3175</v>
      </c>
      <c r="W2294" s="23">
        <v>32</v>
      </c>
      <c r="X2294" s="23"/>
      <c r="Y2294" s="23"/>
      <c r="Z2294" s="23"/>
      <c r="AA2294" s="23" t="s">
        <v>3060</v>
      </c>
      <c r="AB2294" s="23"/>
      <c r="AC2294" s="79"/>
      <c r="AD2294" s="79"/>
      <c r="AE2294" s="27" t="s">
        <v>7202</v>
      </c>
    </row>
    <row r="2295" spans="1:31" ht="12" customHeight="1" x14ac:dyDescent="0.2">
      <c r="A2295" s="11"/>
      <c r="B2295" s="18" t="s">
        <v>688</v>
      </c>
      <c r="C2295" s="33" t="s">
        <v>7203</v>
      </c>
      <c r="D2295" s="18">
        <v>12178133495</v>
      </c>
      <c r="E2295" s="18">
        <v>328404578</v>
      </c>
      <c r="F2295" s="18"/>
      <c r="G2295" s="18" t="s">
        <v>3052</v>
      </c>
      <c r="H2295" s="18" t="s">
        <v>3044</v>
      </c>
      <c r="I2295" s="20">
        <v>45509</v>
      </c>
      <c r="J2295" s="18"/>
      <c r="K2295" s="18" t="s">
        <v>3045</v>
      </c>
      <c r="L2295" s="18" t="s">
        <v>3084</v>
      </c>
      <c r="M2295" s="18" t="s">
        <v>3085</v>
      </c>
      <c r="N2295" s="18" t="s">
        <v>3086</v>
      </c>
      <c r="O2295" s="18" t="s">
        <v>3087</v>
      </c>
      <c r="P2295" s="20">
        <v>45509</v>
      </c>
      <c r="Q2295" s="18"/>
      <c r="R2295" s="18"/>
      <c r="S2295" s="18"/>
      <c r="T2295" s="18"/>
      <c r="U2295" s="18"/>
      <c r="V2295" s="21"/>
      <c r="W2295" s="18"/>
      <c r="X2295" s="18"/>
      <c r="Y2295" s="18"/>
      <c r="Z2295" s="18"/>
      <c r="AA2295" s="18" t="s">
        <v>3050</v>
      </c>
      <c r="AB2295" s="18"/>
      <c r="AC2295" s="78"/>
      <c r="AD2295" s="78"/>
      <c r="AE2295" s="22" t="s">
        <v>7204</v>
      </c>
    </row>
    <row r="2296" spans="1:31" ht="12" customHeight="1" x14ac:dyDescent="0.2">
      <c r="A2296" s="11"/>
      <c r="B2296" s="18" t="s">
        <v>688</v>
      </c>
      <c r="C2296" s="33" t="s">
        <v>7203</v>
      </c>
      <c r="D2296" s="18">
        <v>12178133495</v>
      </c>
      <c r="E2296" s="18">
        <v>328404578</v>
      </c>
      <c r="F2296" s="18"/>
      <c r="G2296" s="18" t="s">
        <v>3052</v>
      </c>
      <c r="H2296" s="18" t="s">
        <v>3069</v>
      </c>
      <c r="I2296" s="20">
        <v>45509</v>
      </c>
      <c r="J2296" s="18"/>
      <c r="K2296" s="18" t="s">
        <v>3045</v>
      </c>
      <c r="L2296" s="18" t="s">
        <v>7205</v>
      </c>
      <c r="M2296" s="18" t="s">
        <v>4004</v>
      </c>
      <c r="N2296" s="18" t="s">
        <v>3227</v>
      </c>
      <c r="O2296" s="18" t="s">
        <v>3071</v>
      </c>
      <c r="P2296" s="20">
        <v>45642</v>
      </c>
      <c r="Q2296" s="20">
        <v>45677</v>
      </c>
      <c r="R2296" s="18"/>
      <c r="S2296" s="18"/>
      <c r="T2296" s="18"/>
      <c r="U2296" s="18"/>
      <c r="V2296" s="21"/>
      <c r="W2296" s="18"/>
      <c r="X2296" s="18"/>
      <c r="Y2296" s="18"/>
      <c r="Z2296" s="18"/>
      <c r="AA2296" s="18" t="s">
        <v>3050</v>
      </c>
      <c r="AB2296" s="18"/>
      <c r="AC2296" s="78" t="s">
        <v>4499</v>
      </c>
      <c r="AD2296" s="78"/>
      <c r="AE2296" s="22" t="s">
        <v>7206</v>
      </c>
    </row>
    <row r="2297" spans="1:31" ht="12" customHeight="1" x14ac:dyDescent="0.2">
      <c r="A2297" s="11"/>
      <c r="B2297" s="23" t="s">
        <v>2937</v>
      </c>
      <c r="C2297" s="24">
        <v>573216395455</v>
      </c>
      <c r="D2297" s="23"/>
      <c r="E2297" s="23"/>
      <c r="F2297" s="23" t="s">
        <v>7207</v>
      </c>
      <c r="G2297" s="23" t="s">
        <v>3052</v>
      </c>
      <c r="H2297" s="23" t="s">
        <v>3197</v>
      </c>
      <c r="I2297" s="23"/>
      <c r="J2297" s="23"/>
      <c r="K2297" s="23" t="s">
        <v>3054</v>
      </c>
      <c r="L2297" s="23" t="s">
        <v>3425</v>
      </c>
      <c r="M2297" s="23" t="s">
        <v>3426</v>
      </c>
      <c r="N2297" s="23" t="s">
        <v>3157</v>
      </c>
      <c r="O2297" s="23" t="s">
        <v>3065</v>
      </c>
      <c r="P2297" s="25">
        <v>45812</v>
      </c>
      <c r="Q2297" s="25">
        <v>45843</v>
      </c>
      <c r="R2297" s="23"/>
      <c r="S2297" s="23"/>
      <c r="T2297" s="23"/>
      <c r="U2297" s="23"/>
      <c r="V2297" s="26" t="s">
        <v>3132</v>
      </c>
      <c r="W2297" s="23">
        <v>38</v>
      </c>
      <c r="X2297" s="23"/>
      <c r="Y2297" s="23"/>
      <c r="Z2297" s="23"/>
      <c r="AA2297" s="23" t="s">
        <v>3060</v>
      </c>
      <c r="AB2297" s="23"/>
      <c r="AC2297" s="79"/>
      <c r="AD2297" s="79"/>
      <c r="AE2297" s="27"/>
    </row>
    <row r="2298" spans="1:31" ht="12" customHeight="1" x14ac:dyDescent="0.2">
      <c r="A2298" s="11"/>
      <c r="B2298" s="18" t="s">
        <v>2937</v>
      </c>
      <c r="C2298" s="19">
        <v>573216395455</v>
      </c>
      <c r="D2298" s="18"/>
      <c r="E2298" s="18"/>
      <c r="F2298" s="18"/>
      <c r="G2298" s="18" t="s">
        <v>3052</v>
      </c>
      <c r="H2298" s="18" t="s">
        <v>3044</v>
      </c>
      <c r="I2298" s="18"/>
      <c r="J2298" s="18"/>
      <c r="K2298" s="18" t="s">
        <v>3054</v>
      </c>
      <c r="L2298" s="18" t="s">
        <v>4078</v>
      </c>
      <c r="M2298" s="18" t="s">
        <v>3167</v>
      </c>
      <c r="N2298" s="18" t="s">
        <v>3157</v>
      </c>
      <c r="O2298" s="18" t="s">
        <v>3071</v>
      </c>
      <c r="P2298" s="20">
        <v>45810</v>
      </c>
      <c r="Q2298" s="20">
        <v>45884</v>
      </c>
      <c r="R2298" s="18"/>
      <c r="S2298" s="18"/>
      <c r="T2298" s="18"/>
      <c r="U2298" s="18"/>
      <c r="V2298" s="21" t="s">
        <v>3132</v>
      </c>
      <c r="W2298" s="18">
        <v>28</v>
      </c>
      <c r="X2298" s="18"/>
      <c r="Y2298" s="18"/>
      <c r="Z2298" s="18"/>
      <c r="AA2298" s="18" t="s">
        <v>3050</v>
      </c>
      <c r="AB2298" s="18" t="s">
        <v>4079</v>
      </c>
      <c r="AC2298" s="78"/>
      <c r="AD2298" s="78"/>
      <c r="AE2298" s="22"/>
    </row>
    <row r="2299" spans="1:31" ht="12" customHeight="1" x14ac:dyDescent="0.2">
      <c r="A2299" s="11"/>
      <c r="B2299" s="23" t="s">
        <v>2601</v>
      </c>
      <c r="C2299" s="24">
        <v>51994922535</v>
      </c>
      <c r="D2299" s="23"/>
      <c r="E2299" s="23"/>
      <c r="F2299" s="30">
        <v>124840952</v>
      </c>
      <c r="G2299" s="23" t="s">
        <v>3052</v>
      </c>
      <c r="H2299" s="23" t="s">
        <v>3197</v>
      </c>
      <c r="I2299" s="23"/>
      <c r="J2299" s="23"/>
      <c r="K2299" s="23" t="s">
        <v>3045</v>
      </c>
      <c r="L2299" s="23" t="s">
        <v>3650</v>
      </c>
      <c r="M2299" s="23" t="s">
        <v>3651</v>
      </c>
      <c r="N2299" s="23" t="s">
        <v>3246</v>
      </c>
      <c r="O2299" s="23" t="s">
        <v>3071</v>
      </c>
      <c r="P2299" s="25">
        <v>45805</v>
      </c>
      <c r="Q2299" s="25">
        <v>45869</v>
      </c>
      <c r="R2299" s="23"/>
      <c r="S2299" s="23"/>
      <c r="T2299" s="23"/>
      <c r="U2299" s="23"/>
      <c r="V2299" s="26" t="s">
        <v>3175</v>
      </c>
      <c r="W2299" s="23" t="s">
        <v>3175</v>
      </c>
      <c r="X2299" s="23"/>
      <c r="Y2299" s="23"/>
      <c r="Z2299" s="23"/>
      <c r="AA2299" s="23" t="s">
        <v>3060</v>
      </c>
      <c r="AB2299" s="23"/>
      <c r="AC2299" s="79"/>
      <c r="AD2299" s="79"/>
      <c r="AE2299" s="27"/>
    </row>
    <row r="2300" spans="1:31" ht="12" customHeight="1" x14ac:dyDescent="0.2">
      <c r="A2300" s="11"/>
      <c r="B2300" s="18" t="s">
        <v>2601</v>
      </c>
      <c r="C2300" s="19">
        <v>51994922535</v>
      </c>
      <c r="D2300" s="18"/>
      <c r="E2300" s="18"/>
      <c r="F2300" s="18"/>
      <c r="G2300" s="18" t="s">
        <v>3052</v>
      </c>
      <c r="H2300" s="18" t="s">
        <v>3044</v>
      </c>
      <c r="I2300" s="18"/>
      <c r="J2300" s="18"/>
      <c r="K2300" s="18" t="s">
        <v>3045</v>
      </c>
      <c r="L2300" s="18" t="s">
        <v>3683</v>
      </c>
      <c r="M2300" s="18" t="s">
        <v>3684</v>
      </c>
      <c r="N2300" s="18" t="s">
        <v>3246</v>
      </c>
      <c r="O2300" s="18" t="s">
        <v>3104</v>
      </c>
      <c r="P2300" s="20">
        <v>45770</v>
      </c>
      <c r="Q2300" s="20">
        <v>45795</v>
      </c>
      <c r="R2300" s="20">
        <v>45795</v>
      </c>
      <c r="S2300" s="18"/>
      <c r="T2300" s="18"/>
      <c r="U2300" s="18"/>
      <c r="V2300" s="21" t="s">
        <v>3175</v>
      </c>
      <c r="W2300" s="18" t="s">
        <v>3175</v>
      </c>
      <c r="X2300" s="18"/>
      <c r="Y2300" s="18"/>
      <c r="Z2300" s="18"/>
      <c r="AA2300" s="18" t="s">
        <v>3050</v>
      </c>
      <c r="AB2300" s="18"/>
      <c r="AC2300" s="78"/>
      <c r="AD2300" s="78"/>
      <c r="AE2300" s="22" t="s">
        <v>7208</v>
      </c>
    </row>
    <row r="2301" spans="1:31" ht="12" customHeight="1" x14ac:dyDescent="0.2">
      <c r="A2301" s="11"/>
      <c r="B2301" s="18" t="s">
        <v>2601</v>
      </c>
      <c r="C2301" s="19">
        <v>51994922535</v>
      </c>
      <c r="D2301" s="18"/>
      <c r="E2301" s="18"/>
      <c r="F2301" s="18"/>
      <c r="G2301" s="18" t="s">
        <v>3052</v>
      </c>
      <c r="H2301" s="18" t="s">
        <v>3224</v>
      </c>
      <c r="I2301" s="18"/>
      <c r="J2301" s="18"/>
      <c r="K2301" s="18" t="s">
        <v>3054</v>
      </c>
      <c r="L2301" s="18" t="s">
        <v>6125</v>
      </c>
      <c r="M2301" s="18" t="s">
        <v>3420</v>
      </c>
      <c r="N2301" s="18" t="s">
        <v>3118</v>
      </c>
      <c r="O2301" s="18" t="s">
        <v>3270</v>
      </c>
      <c r="P2301" s="20">
        <v>45747</v>
      </c>
      <c r="Q2301" s="20">
        <v>45777</v>
      </c>
      <c r="R2301" s="18"/>
      <c r="S2301" s="18"/>
      <c r="T2301" s="18"/>
      <c r="U2301" s="18"/>
      <c r="V2301" s="21" t="s">
        <v>3175</v>
      </c>
      <c r="W2301" s="18" t="s">
        <v>3175</v>
      </c>
      <c r="X2301" s="18"/>
      <c r="Y2301" s="18"/>
      <c r="Z2301" s="18"/>
      <c r="AA2301" s="18" t="s">
        <v>3050</v>
      </c>
      <c r="AB2301" s="18"/>
      <c r="AC2301" s="78"/>
      <c r="AD2301" s="78"/>
      <c r="AE2301" s="22" t="s">
        <v>7209</v>
      </c>
    </row>
    <row r="2302" spans="1:31" ht="12" customHeight="1" x14ac:dyDescent="0.2">
      <c r="A2302" s="11"/>
      <c r="B2302" s="18" t="s">
        <v>2601</v>
      </c>
      <c r="C2302" s="19">
        <v>51994922535</v>
      </c>
      <c r="D2302" s="18"/>
      <c r="E2302" s="18"/>
      <c r="F2302" s="18"/>
      <c r="G2302" s="18" t="s">
        <v>3052</v>
      </c>
      <c r="H2302" s="18" t="s">
        <v>3069</v>
      </c>
      <c r="I2302" s="18"/>
      <c r="J2302" s="18"/>
      <c r="K2302" s="18" t="s">
        <v>3045</v>
      </c>
      <c r="L2302" s="18" t="s">
        <v>3686</v>
      </c>
      <c r="M2302" s="18" t="s">
        <v>3687</v>
      </c>
      <c r="N2302" s="18" t="s">
        <v>3118</v>
      </c>
      <c r="O2302" s="18" t="s">
        <v>3201</v>
      </c>
      <c r="P2302" s="20">
        <v>45798</v>
      </c>
      <c r="Q2302" s="20">
        <v>46021</v>
      </c>
      <c r="R2302" s="18"/>
      <c r="S2302" s="18"/>
      <c r="T2302" s="18"/>
      <c r="U2302" s="18"/>
      <c r="V2302" s="21" t="s">
        <v>3175</v>
      </c>
      <c r="W2302" s="18" t="s">
        <v>3175</v>
      </c>
      <c r="X2302" s="18"/>
      <c r="Y2302" s="18"/>
      <c r="Z2302" s="18"/>
      <c r="AA2302" s="18" t="s">
        <v>3050</v>
      </c>
      <c r="AB2302" s="18"/>
      <c r="AC2302" s="78"/>
      <c r="AD2302" s="78"/>
      <c r="AE2302" s="22"/>
    </row>
    <row r="2303" spans="1:31" ht="12" customHeight="1" x14ac:dyDescent="0.2">
      <c r="A2303" s="11"/>
      <c r="B2303" s="18" t="s">
        <v>2601</v>
      </c>
      <c r="C2303" s="19">
        <v>51994922535</v>
      </c>
      <c r="D2303" s="18"/>
      <c r="E2303" s="18"/>
      <c r="F2303" s="18"/>
      <c r="G2303" s="18" t="s">
        <v>3052</v>
      </c>
      <c r="H2303" s="18" t="s">
        <v>3224</v>
      </c>
      <c r="I2303" s="18"/>
      <c r="J2303" s="18"/>
      <c r="K2303" s="18" t="s">
        <v>3045</v>
      </c>
      <c r="L2303" s="18" t="s">
        <v>3129</v>
      </c>
      <c r="M2303" s="18" t="s">
        <v>3130</v>
      </c>
      <c r="N2303" s="18" t="s">
        <v>3402</v>
      </c>
      <c r="O2303" s="18" t="s">
        <v>3270</v>
      </c>
      <c r="P2303" s="20">
        <v>45754</v>
      </c>
      <c r="Q2303" s="20">
        <v>45814</v>
      </c>
      <c r="R2303" s="18"/>
      <c r="S2303" s="18"/>
      <c r="T2303" s="18"/>
      <c r="U2303" s="18"/>
      <c r="V2303" s="21" t="s">
        <v>3175</v>
      </c>
      <c r="W2303" s="18" t="s">
        <v>3175</v>
      </c>
      <c r="X2303" s="18"/>
      <c r="Y2303" s="18"/>
      <c r="Z2303" s="18"/>
      <c r="AA2303" s="18" t="s">
        <v>3050</v>
      </c>
      <c r="AB2303" s="18"/>
      <c r="AC2303" s="78" t="s">
        <v>4499</v>
      </c>
      <c r="AD2303" s="78"/>
      <c r="AE2303" s="22" t="s">
        <v>7210</v>
      </c>
    </row>
    <row r="2304" spans="1:31" ht="12" customHeight="1" x14ac:dyDescent="0.2">
      <c r="A2304" s="11"/>
      <c r="B2304" s="18" t="s">
        <v>827</v>
      </c>
      <c r="C2304" s="19">
        <v>34602187878</v>
      </c>
      <c r="D2304" s="18">
        <v>12177778994</v>
      </c>
      <c r="E2304" s="18">
        <v>328008249</v>
      </c>
      <c r="F2304" s="18"/>
      <c r="G2304" s="18" t="s">
        <v>3052</v>
      </c>
      <c r="H2304" s="18" t="s">
        <v>3044</v>
      </c>
      <c r="I2304" s="20">
        <v>45551</v>
      </c>
      <c r="J2304" s="18">
        <v>45570</v>
      </c>
      <c r="K2304" s="18" t="s">
        <v>3045</v>
      </c>
      <c r="L2304" s="18" t="s">
        <v>3213</v>
      </c>
      <c r="M2304" s="18" t="s">
        <v>3085</v>
      </c>
      <c r="N2304" s="18" t="s">
        <v>3086</v>
      </c>
      <c r="O2304" s="18" t="s">
        <v>3087</v>
      </c>
      <c r="P2304" s="20">
        <v>45488</v>
      </c>
      <c r="Q2304" s="20">
        <v>45596</v>
      </c>
      <c r="R2304" s="20">
        <v>45570</v>
      </c>
      <c r="S2304" s="18"/>
      <c r="T2304" s="18"/>
      <c r="U2304" s="18"/>
      <c r="V2304" s="21"/>
      <c r="W2304" s="18"/>
      <c r="X2304" s="18"/>
      <c r="Y2304" s="18"/>
      <c r="Z2304" s="18"/>
      <c r="AA2304" s="18" t="s">
        <v>3050</v>
      </c>
      <c r="AB2304" s="18"/>
      <c r="AC2304" s="78" t="s">
        <v>7211</v>
      </c>
      <c r="AD2304" s="78"/>
      <c r="AE2304" s="22" t="s">
        <v>7212</v>
      </c>
    </row>
    <row r="2305" spans="1:31" ht="12" customHeight="1" x14ac:dyDescent="0.2">
      <c r="A2305" s="11"/>
      <c r="B2305" s="18" t="s">
        <v>1971</v>
      </c>
      <c r="C2305" s="19">
        <v>573134232719</v>
      </c>
      <c r="D2305" s="18">
        <v>12176884834</v>
      </c>
      <c r="E2305" s="18">
        <v>326902600</v>
      </c>
      <c r="F2305" s="29" t="s">
        <v>7213</v>
      </c>
      <c r="G2305" s="18" t="s">
        <v>3052</v>
      </c>
      <c r="H2305" s="18" t="s">
        <v>3044</v>
      </c>
      <c r="I2305" s="20">
        <v>45762</v>
      </c>
      <c r="J2305" s="20">
        <v>45828</v>
      </c>
      <c r="K2305" s="18" t="s">
        <v>3045</v>
      </c>
      <c r="L2305" s="18" t="s">
        <v>4638</v>
      </c>
      <c r="M2305" s="18" t="s">
        <v>3279</v>
      </c>
      <c r="N2305" s="18" t="s">
        <v>4639</v>
      </c>
      <c r="O2305" s="18" t="s">
        <v>3071</v>
      </c>
      <c r="P2305" s="20">
        <v>45460</v>
      </c>
      <c r="Q2305" s="20">
        <v>45485</v>
      </c>
      <c r="R2305" s="20">
        <v>45828</v>
      </c>
      <c r="S2305" s="18"/>
      <c r="T2305" s="18"/>
      <c r="U2305" s="18"/>
      <c r="V2305" s="21"/>
      <c r="W2305" s="18"/>
      <c r="X2305" s="18"/>
      <c r="Y2305" s="18"/>
      <c r="Z2305" s="18"/>
      <c r="AA2305" s="18" t="s">
        <v>3050</v>
      </c>
      <c r="AB2305" s="18"/>
      <c r="AC2305" s="78"/>
      <c r="AD2305" s="78"/>
      <c r="AE2305" s="22" t="s">
        <v>7214</v>
      </c>
    </row>
    <row r="2306" spans="1:31" ht="12" customHeight="1" x14ac:dyDescent="0.2">
      <c r="A2306" s="11"/>
      <c r="B2306" s="18" t="s">
        <v>306</v>
      </c>
      <c r="C2306" s="19">
        <v>34695655960</v>
      </c>
      <c r="D2306" s="18">
        <v>12175618464</v>
      </c>
      <c r="E2306" s="18">
        <v>325456445</v>
      </c>
      <c r="F2306" s="18" t="s">
        <v>7215</v>
      </c>
      <c r="G2306" s="18" t="s">
        <v>3052</v>
      </c>
      <c r="H2306" s="18" t="s">
        <v>3044</v>
      </c>
      <c r="I2306" s="20">
        <v>45754</v>
      </c>
      <c r="J2306" s="18"/>
      <c r="K2306" s="18" t="s">
        <v>3054</v>
      </c>
      <c r="L2306" s="18" t="s">
        <v>4405</v>
      </c>
      <c r="M2306" s="18" t="s">
        <v>3682</v>
      </c>
      <c r="N2306" s="18" t="s">
        <v>3361</v>
      </c>
      <c r="O2306" s="18" t="s">
        <v>3049</v>
      </c>
      <c r="P2306" s="20">
        <v>45567</v>
      </c>
      <c r="Q2306" s="20">
        <v>45646</v>
      </c>
      <c r="R2306" s="20">
        <v>45792</v>
      </c>
      <c r="S2306" s="18"/>
      <c r="T2306" s="18"/>
      <c r="U2306" s="18"/>
      <c r="V2306" s="21" t="s">
        <v>3082</v>
      </c>
      <c r="W2306" s="18" t="s">
        <v>3132</v>
      </c>
      <c r="X2306" s="18"/>
      <c r="Y2306" s="18"/>
      <c r="Z2306" s="18"/>
      <c r="AA2306" s="18" t="s">
        <v>3050</v>
      </c>
      <c r="AB2306" s="18"/>
      <c r="AC2306" s="78" t="s">
        <v>3769</v>
      </c>
      <c r="AD2306" s="78"/>
      <c r="AE2306" s="22" t="s">
        <v>7216</v>
      </c>
    </row>
    <row r="2307" spans="1:31" ht="12" customHeight="1" x14ac:dyDescent="0.2">
      <c r="A2307" s="11"/>
      <c r="B2307" s="18" t="s">
        <v>306</v>
      </c>
      <c r="C2307" s="19">
        <v>34695655960</v>
      </c>
      <c r="D2307" s="18">
        <v>12175618464</v>
      </c>
      <c r="E2307" s="18">
        <v>325456445</v>
      </c>
      <c r="F2307" s="18"/>
      <c r="G2307" s="18" t="s">
        <v>3052</v>
      </c>
      <c r="H2307" s="18" t="s">
        <v>3044</v>
      </c>
      <c r="I2307" s="20">
        <v>45430</v>
      </c>
      <c r="J2307" s="20">
        <v>45553</v>
      </c>
      <c r="K2307" s="18" t="s">
        <v>3045</v>
      </c>
      <c r="L2307" s="18" t="s">
        <v>3440</v>
      </c>
      <c r="M2307" s="18" t="s">
        <v>3360</v>
      </c>
      <c r="N2307" s="18" t="s">
        <v>3643</v>
      </c>
      <c r="O2307" s="18" t="s">
        <v>3049</v>
      </c>
      <c r="P2307" s="20">
        <v>45544</v>
      </c>
      <c r="Q2307" s="18"/>
      <c r="R2307" s="20">
        <v>45553</v>
      </c>
      <c r="S2307" s="18"/>
      <c r="T2307" s="18"/>
      <c r="U2307" s="18"/>
      <c r="V2307" s="21"/>
      <c r="W2307" s="18"/>
      <c r="X2307" s="18"/>
      <c r="Y2307" s="18"/>
      <c r="Z2307" s="18"/>
      <c r="AA2307" s="18" t="s">
        <v>3050</v>
      </c>
      <c r="AB2307" s="18"/>
      <c r="AC2307" s="78" t="s">
        <v>7217</v>
      </c>
      <c r="AD2307" s="78"/>
      <c r="AE2307" s="22" t="s">
        <v>7218</v>
      </c>
    </row>
    <row r="2308" spans="1:31" ht="12" customHeight="1" x14ac:dyDescent="0.2">
      <c r="A2308" s="11"/>
      <c r="B2308" s="18" t="s">
        <v>306</v>
      </c>
      <c r="C2308" s="19">
        <v>573137107908</v>
      </c>
      <c r="D2308" s="18">
        <v>12175618464</v>
      </c>
      <c r="E2308" s="18">
        <v>325456445</v>
      </c>
      <c r="F2308" s="18"/>
      <c r="G2308" s="18" t="s">
        <v>3052</v>
      </c>
      <c r="H2308" s="18" t="s">
        <v>3044</v>
      </c>
      <c r="I2308" s="20">
        <v>45395</v>
      </c>
      <c r="J2308" s="20">
        <v>45402</v>
      </c>
      <c r="K2308" s="18" t="s">
        <v>3045</v>
      </c>
      <c r="L2308" s="18" t="s">
        <v>4416</v>
      </c>
      <c r="M2308" s="18" t="s">
        <v>4417</v>
      </c>
      <c r="N2308" s="18" t="s">
        <v>3597</v>
      </c>
      <c r="O2308" s="18" t="s">
        <v>3049</v>
      </c>
      <c r="P2308" s="20">
        <v>45369</v>
      </c>
      <c r="Q2308" s="20">
        <v>45402</v>
      </c>
      <c r="R2308" s="18"/>
      <c r="S2308" s="18"/>
      <c r="T2308" s="18"/>
      <c r="U2308" s="18" t="s">
        <v>3076</v>
      </c>
      <c r="V2308" s="21"/>
      <c r="W2308" s="18"/>
      <c r="X2308" s="18"/>
      <c r="Y2308" s="18"/>
      <c r="Z2308" s="18"/>
      <c r="AA2308" s="18" t="s">
        <v>3050</v>
      </c>
      <c r="AB2308" s="18"/>
      <c r="AC2308" s="78" t="s">
        <v>7219</v>
      </c>
      <c r="AD2308" s="78"/>
      <c r="AE2308" s="22" t="s">
        <v>7220</v>
      </c>
    </row>
    <row r="2309" spans="1:31" ht="12" customHeight="1" x14ac:dyDescent="0.2">
      <c r="A2309" s="11"/>
      <c r="B2309" s="18" t="s">
        <v>306</v>
      </c>
      <c r="C2309" s="19">
        <v>573137107908</v>
      </c>
      <c r="D2309" s="18">
        <v>12175618464</v>
      </c>
      <c r="E2309" s="18">
        <v>325456445</v>
      </c>
      <c r="F2309" s="18"/>
      <c r="G2309" s="18" t="s">
        <v>3052</v>
      </c>
      <c r="H2309" s="18" t="s">
        <v>3044</v>
      </c>
      <c r="I2309" s="20">
        <v>45430</v>
      </c>
      <c r="J2309" s="18"/>
      <c r="K2309" s="18" t="s">
        <v>3045</v>
      </c>
      <c r="L2309" s="18" t="s">
        <v>4577</v>
      </c>
      <c r="M2309" s="18" t="s">
        <v>3292</v>
      </c>
      <c r="N2309" s="18" t="s">
        <v>3293</v>
      </c>
      <c r="O2309" s="18" t="s">
        <v>3049</v>
      </c>
      <c r="P2309" s="20">
        <v>45421</v>
      </c>
      <c r="Q2309" s="20">
        <v>45534</v>
      </c>
      <c r="R2309" s="20">
        <v>45531</v>
      </c>
      <c r="S2309" s="18"/>
      <c r="T2309" s="18"/>
      <c r="U2309" s="18"/>
      <c r="V2309" s="21"/>
      <c r="W2309" s="18"/>
      <c r="X2309" s="18"/>
      <c r="Y2309" s="18"/>
      <c r="Z2309" s="18"/>
      <c r="AA2309" s="18" t="s">
        <v>3050</v>
      </c>
      <c r="AB2309" s="18"/>
      <c r="AC2309" s="78" t="s">
        <v>7221</v>
      </c>
      <c r="AD2309" s="78"/>
      <c r="AE2309" s="22" t="s">
        <v>7222</v>
      </c>
    </row>
    <row r="2310" spans="1:31" ht="12" customHeight="1" x14ac:dyDescent="0.2">
      <c r="A2310" s="11"/>
      <c r="B2310" s="23" t="s">
        <v>2065</v>
      </c>
      <c r="C2310" s="24">
        <v>34641132117</v>
      </c>
      <c r="D2310" s="23">
        <v>12178450524</v>
      </c>
      <c r="E2310" s="23">
        <v>329352768</v>
      </c>
      <c r="F2310" s="23">
        <v>124019978</v>
      </c>
      <c r="G2310" s="23" t="s">
        <v>3052</v>
      </c>
      <c r="H2310" s="23" t="s">
        <v>3053</v>
      </c>
      <c r="I2310" s="25">
        <v>45616</v>
      </c>
      <c r="J2310" s="23"/>
      <c r="K2310" s="23" t="s">
        <v>3095</v>
      </c>
      <c r="L2310" s="23" t="s">
        <v>3170</v>
      </c>
      <c r="M2310" s="23" t="s">
        <v>3097</v>
      </c>
      <c r="N2310" s="23" t="s">
        <v>3098</v>
      </c>
      <c r="O2310" s="23" t="s">
        <v>3049</v>
      </c>
      <c r="P2310" s="25">
        <v>45580</v>
      </c>
      <c r="Q2310" s="25">
        <v>45646</v>
      </c>
      <c r="R2310" s="23"/>
      <c r="S2310" s="23"/>
      <c r="T2310" s="23"/>
      <c r="U2310" s="23"/>
      <c r="V2310" s="26" t="s">
        <v>3175</v>
      </c>
      <c r="W2310" s="23">
        <v>32</v>
      </c>
      <c r="X2310" s="23"/>
      <c r="Y2310" s="23"/>
      <c r="Z2310" s="23"/>
      <c r="AA2310" s="23" t="s">
        <v>3060</v>
      </c>
      <c r="AB2310" s="23"/>
      <c r="AC2310" s="79"/>
      <c r="AD2310" s="79"/>
      <c r="AE2310" s="27" t="s">
        <v>7223</v>
      </c>
    </row>
    <row r="2311" spans="1:31" ht="12" customHeight="1" x14ac:dyDescent="0.2">
      <c r="A2311" s="11"/>
      <c r="B2311" s="18" t="s">
        <v>1915</v>
      </c>
      <c r="C2311" s="19">
        <v>34672563802</v>
      </c>
      <c r="D2311" s="18">
        <v>12174626397</v>
      </c>
      <c r="E2311" s="18">
        <v>324083246</v>
      </c>
      <c r="F2311" s="18"/>
      <c r="G2311" s="18" t="s">
        <v>3052</v>
      </c>
      <c r="H2311" s="18" t="s">
        <v>3044</v>
      </c>
      <c r="I2311" s="20">
        <v>45332</v>
      </c>
      <c r="J2311" s="18"/>
      <c r="K2311" s="18" t="s">
        <v>3045</v>
      </c>
      <c r="L2311" s="18">
        <v>2023</v>
      </c>
      <c r="M2311" s="18" t="s">
        <v>3437</v>
      </c>
      <c r="N2311" s="18" t="s">
        <v>4001</v>
      </c>
      <c r="O2311" s="18" t="s">
        <v>3212</v>
      </c>
      <c r="P2311" s="20">
        <v>2023</v>
      </c>
      <c r="Q2311" s="18" t="s">
        <v>3158</v>
      </c>
      <c r="R2311" s="20">
        <v>45763</v>
      </c>
      <c r="S2311" s="18"/>
      <c r="T2311" s="18"/>
      <c r="U2311" s="18" t="s">
        <v>3076</v>
      </c>
      <c r="V2311" s="21"/>
      <c r="W2311" s="18"/>
      <c r="X2311" s="18"/>
      <c r="Y2311" s="18"/>
      <c r="Z2311" s="18" t="s">
        <v>3066</v>
      </c>
      <c r="AA2311" s="18" t="s">
        <v>3050</v>
      </c>
      <c r="AB2311" s="18"/>
      <c r="AC2311" s="78" t="s">
        <v>3298</v>
      </c>
      <c r="AD2311" s="78"/>
      <c r="AE2311" s="22" t="s">
        <v>7224</v>
      </c>
    </row>
    <row r="2312" spans="1:31" ht="12" customHeight="1" x14ac:dyDescent="0.2">
      <c r="A2312" s="11"/>
      <c r="B2312" s="18" t="s">
        <v>796</v>
      </c>
      <c r="C2312" s="19">
        <v>573242276722</v>
      </c>
      <c r="D2312" s="18">
        <v>12177602960</v>
      </c>
      <c r="E2312" s="18">
        <v>328046477</v>
      </c>
      <c r="F2312" s="18"/>
      <c r="G2312" s="18" t="s">
        <v>3052</v>
      </c>
      <c r="H2312" s="18" t="s">
        <v>3044</v>
      </c>
      <c r="I2312" s="20">
        <v>45532</v>
      </c>
      <c r="J2312" s="18"/>
      <c r="K2312" s="18" t="s">
        <v>3045</v>
      </c>
      <c r="L2312" s="18" t="s">
        <v>3084</v>
      </c>
      <c r="M2312" s="18" t="s">
        <v>3085</v>
      </c>
      <c r="N2312" s="18" t="s">
        <v>3086</v>
      </c>
      <c r="O2312" s="18" t="s">
        <v>3049</v>
      </c>
      <c r="P2312" s="20">
        <v>45509</v>
      </c>
      <c r="Q2312" s="18"/>
      <c r="R2312" s="20">
        <v>45633</v>
      </c>
      <c r="S2312" s="18"/>
      <c r="T2312" s="18"/>
      <c r="U2312" s="18"/>
      <c r="V2312" s="21"/>
      <c r="W2312" s="18"/>
      <c r="X2312" s="18"/>
      <c r="Y2312" s="18"/>
      <c r="Z2312" s="18"/>
      <c r="AA2312" s="18" t="s">
        <v>3050</v>
      </c>
      <c r="AB2312" s="18"/>
      <c r="AC2312" s="78"/>
      <c r="AD2312" s="78"/>
      <c r="AE2312" s="22" t="s">
        <v>7225</v>
      </c>
    </row>
    <row r="2313" spans="1:31" ht="12" customHeight="1" x14ac:dyDescent="0.2">
      <c r="A2313" s="11"/>
      <c r="B2313" s="18" t="s">
        <v>796</v>
      </c>
      <c r="C2313" s="19">
        <v>573242276722</v>
      </c>
      <c r="D2313" s="18">
        <v>12177602960</v>
      </c>
      <c r="E2313" s="18">
        <v>328046477</v>
      </c>
      <c r="F2313" s="18"/>
      <c r="G2313" s="18" t="s">
        <v>3052</v>
      </c>
      <c r="H2313" s="18" t="s">
        <v>3044</v>
      </c>
      <c r="I2313" s="20">
        <v>45763</v>
      </c>
      <c r="J2313" s="18">
        <v>45770</v>
      </c>
      <c r="K2313" s="18" t="s">
        <v>3045</v>
      </c>
      <c r="L2313" s="18" t="s">
        <v>3917</v>
      </c>
      <c r="M2313" s="18" t="s">
        <v>3085</v>
      </c>
      <c r="N2313" s="18" t="s">
        <v>3086</v>
      </c>
      <c r="O2313" s="18" t="s">
        <v>3207</v>
      </c>
      <c r="P2313" s="20">
        <v>45756</v>
      </c>
      <c r="Q2313" s="20">
        <v>45902</v>
      </c>
      <c r="R2313" s="20">
        <v>45770</v>
      </c>
      <c r="S2313" s="18"/>
      <c r="T2313" s="18"/>
      <c r="U2313" s="18"/>
      <c r="V2313" s="21"/>
      <c r="W2313" s="18"/>
      <c r="X2313" s="18"/>
      <c r="Y2313" s="18"/>
      <c r="Z2313" s="18"/>
      <c r="AA2313" s="18" t="s">
        <v>3050</v>
      </c>
      <c r="AB2313" s="18"/>
      <c r="AC2313" s="78" t="s">
        <v>7226</v>
      </c>
      <c r="AD2313" s="78"/>
      <c r="AE2313" s="22" t="s">
        <v>7227</v>
      </c>
    </row>
    <row r="2314" spans="1:31" ht="12" customHeight="1" x14ac:dyDescent="0.2">
      <c r="A2314" s="11"/>
      <c r="B2314" s="18" t="s">
        <v>796</v>
      </c>
      <c r="C2314" s="19">
        <v>573242276722</v>
      </c>
      <c r="D2314" s="18">
        <v>12177602960</v>
      </c>
      <c r="E2314" s="18">
        <v>328046477</v>
      </c>
      <c r="F2314" s="18"/>
      <c r="G2314" s="18" t="s">
        <v>3069</v>
      </c>
      <c r="H2314" s="18" t="s">
        <v>3069</v>
      </c>
      <c r="I2314" s="18"/>
      <c r="J2314" s="18"/>
      <c r="K2314" s="18" t="s">
        <v>3045</v>
      </c>
      <c r="L2314" s="18" t="s">
        <v>7228</v>
      </c>
      <c r="M2314" s="18" t="s">
        <v>3047</v>
      </c>
      <c r="N2314" s="18" t="s">
        <v>3048</v>
      </c>
      <c r="O2314" s="18" t="s">
        <v>3049</v>
      </c>
      <c r="P2314" s="20">
        <v>45642</v>
      </c>
      <c r="Q2314" s="20">
        <v>45708</v>
      </c>
      <c r="R2314" s="18"/>
      <c r="S2314" s="18"/>
      <c r="T2314" s="18"/>
      <c r="U2314" s="18"/>
      <c r="V2314" s="21"/>
      <c r="W2314" s="18"/>
      <c r="X2314" s="18"/>
      <c r="Y2314" s="18"/>
      <c r="Z2314" s="18"/>
      <c r="AA2314" s="18" t="s">
        <v>3050</v>
      </c>
      <c r="AB2314" s="18"/>
      <c r="AC2314" s="78"/>
      <c r="AD2314" s="78"/>
      <c r="AE2314" s="22" t="s">
        <v>7229</v>
      </c>
    </row>
    <row r="2315" spans="1:31" ht="12" customHeight="1" x14ac:dyDescent="0.2">
      <c r="A2315" s="11"/>
      <c r="B2315" s="18" t="s">
        <v>796</v>
      </c>
      <c r="C2315" s="19">
        <v>573242276722</v>
      </c>
      <c r="D2315" s="18">
        <v>12177602960</v>
      </c>
      <c r="E2315" s="18">
        <v>328046477</v>
      </c>
      <c r="F2315" s="18"/>
      <c r="G2315" s="18" t="s">
        <v>3052</v>
      </c>
      <c r="H2315" s="18" t="s">
        <v>3069</v>
      </c>
      <c r="I2315" s="18"/>
      <c r="J2315" s="18"/>
      <c r="K2315" s="18" t="s">
        <v>3054</v>
      </c>
      <c r="L2315" s="18" t="s">
        <v>5148</v>
      </c>
      <c r="M2315" s="18" t="s">
        <v>3475</v>
      </c>
      <c r="N2315" s="18" t="s">
        <v>3920</v>
      </c>
      <c r="O2315" s="18" t="s">
        <v>3049</v>
      </c>
      <c r="P2315" s="20">
        <v>45638</v>
      </c>
      <c r="Q2315" s="20">
        <v>45730</v>
      </c>
      <c r="R2315" s="18"/>
      <c r="S2315" s="18"/>
      <c r="T2315" s="18"/>
      <c r="U2315" s="18"/>
      <c r="V2315" s="21"/>
      <c r="W2315" s="18"/>
      <c r="X2315" s="18"/>
      <c r="Y2315" s="18"/>
      <c r="Z2315" s="18"/>
      <c r="AA2315" s="18" t="s">
        <v>3050</v>
      </c>
      <c r="AB2315" s="18"/>
      <c r="AC2315" s="78"/>
      <c r="AD2315" s="78"/>
      <c r="AE2315" s="22" t="s">
        <v>7230</v>
      </c>
    </row>
    <row r="2316" spans="1:31" ht="12" customHeight="1" x14ac:dyDescent="0.2">
      <c r="A2316" s="11"/>
      <c r="B2316" s="23" t="s">
        <v>2067</v>
      </c>
      <c r="C2316" s="24">
        <v>573148516342</v>
      </c>
      <c r="D2316" s="23">
        <v>12178445518</v>
      </c>
      <c r="E2316" s="23">
        <v>329447084</v>
      </c>
      <c r="F2316" s="23" t="s">
        <v>7231</v>
      </c>
      <c r="G2316" s="23" t="s">
        <v>3052</v>
      </c>
      <c r="H2316" s="23" t="s">
        <v>3053</v>
      </c>
      <c r="I2316" s="25">
        <v>45616</v>
      </c>
      <c r="J2316" s="23"/>
      <c r="K2316" s="23" t="s">
        <v>3095</v>
      </c>
      <c r="L2316" s="23" t="s">
        <v>3170</v>
      </c>
      <c r="M2316" s="23" t="s">
        <v>3097</v>
      </c>
      <c r="N2316" s="23" t="s">
        <v>3098</v>
      </c>
      <c r="O2316" s="23" t="s">
        <v>3049</v>
      </c>
      <c r="P2316" s="25">
        <v>45580</v>
      </c>
      <c r="Q2316" s="25">
        <v>45646</v>
      </c>
      <c r="R2316" s="23"/>
      <c r="S2316" s="23"/>
      <c r="T2316" s="23"/>
      <c r="U2316" s="23"/>
      <c r="V2316" s="26" t="s">
        <v>3082</v>
      </c>
      <c r="W2316" s="23" t="s">
        <v>3082</v>
      </c>
      <c r="X2316" s="23"/>
      <c r="Y2316" s="23"/>
      <c r="Z2316" s="23"/>
      <c r="AA2316" s="23" t="s">
        <v>3060</v>
      </c>
      <c r="AB2316" s="23"/>
      <c r="AC2316" s="79"/>
      <c r="AD2316" s="79"/>
      <c r="AE2316" s="27" t="s">
        <v>7232</v>
      </c>
    </row>
    <row r="2317" spans="1:31" ht="12" customHeight="1" x14ac:dyDescent="0.2">
      <c r="A2317" s="11"/>
      <c r="B2317" s="18" t="s">
        <v>1757</v>
      </c>
      <c r="C2317" s="19">
        <v>34687113958</v>
      </c>
      <c r="D2317" s="18"/>
      <c r="E2317" s="18"/>
      <c r="F2317" s="29" t="s">
        <v>7233</v>
      </c>
      <c r="G2317" s="18" t="s">
        <v>3052</v>
      </c>
      <c r="H2317" s="18" t="s">
        <v>3044</v>
      </c>
      <c r="I2317" s="18"/>
      <c r="J2317" s="18"/>
      <c r="K2317" s="18" t="s">
        <v>3045</v>
      </c>
      <c r="L2317" s="18" t="s">
        <v>7234</v>
      </c>
      <c r="M2317" s="18" t="s">
        <v>3256</v>
      </c>
      <c r="N2317" s="18" t="s">
        <v>3138</v>
      </c>
      <c r="O2317" s="18" t="s">
        <v>3058</v>
      </c>
      <c r="P2317" s="20">
        <v>45712</v>
      </c>
      <c r="Q2317" s="20">
        <v>45759</v>
      </c>
      <c r="R2317" s="20">
        <v>45825</v>
      </c>
      <c r="S2317" s="18"/>
      <c r="T2317" s="18"/>
      <c r="U2317" s="18"/>
      <c r="V2317" s="21" t="s">
        <v>3132</v>
      </c>
      <c r="W2317" s="18" t="s">
        <v>3132</v>
      </c>
      <c r="X2317" s="18"/>
      <c r="Y2317" s="18"/>
      <c r="Z2317" s="18"/>
      <c r="AA2317" s="18" t="s">
        <v>3050</v>
      </c>
      <c r="AB2317" s="18"/>
      <c r="AC2317" s="78"/>
      <c r="AD2317" s="78"/>
      <c r="AE2317" s="22" t="s">
        <v>7235</v>
      </c>
    </row>
    <row r="2318" spans="1:31" ht="12" customHeight="1" x14ac:dyDescent="0.2">
      <c r="A2318" s="11"/>
      <c r="B2318" s="18" t="s">
        <v>1757</v>
      </c>
      <c r="C2318" s="19">
        <v>34687113958</v>
      </c>
      <c r="D2318" s="18"/>
      <c r="E2318" s="18"/>
      <c r="F2318" s="18"/>
      <c r="G2318" s="18" t="s">
        <v>3052</v>
      </c>
      <c r="H2318" s="18" t="s">
        <v>3044</v>
      </c>
      <c r="I2318" s="18"/>
      <c r="J2318" s="18"/>
      <c r="K2318" s="18" t="s">
        <v>3054</v>
      </c>
      <c r="L2318" s="18" t="s">
        <v>4357</v>
      </c>
      <c r="M2318" s="18" t="s">
        <v>3626</v>
      </c>
      <c r="N2318" s="18" t="s">
        <v>4358</v>
      </c>
      <c r="O2318" s="18" t="s">
        <v>3058</v>
      </c>
      <c r="P2318" s="20">
        <v>45664</v>
      </c>
      <c r="Q2318" s="20">
        <v>45695</v>
      </c>
      <c r="R2318" s="20">
        <v>45703</v>
      </c>
      <c r="S2318" s="18"/>
      <c r="T2318" s="18"/>
      <c r="U2318" s="18"/>
      <c r="V2318" s="21" t="s">
        <v>3132</v>
      </c>
      <c r="W2318" s="18" t="s">
        <v>3132</v>
      </c>
      <c r="X2318" s="18"/>
      <c r="Y2318" s="18"/>
      <c r="Z2318" s="18"/>
      <c r="AA2318" s="18" t="s">
        <v>3050</v>
      </c>
      <c r="AB2318" s="18"/>
      <c r="AC2318" s="78"/>
      <c r="AD2318" s="78"/>
      <c r="AE2318" s="22" t="s">
        <v>7236</v>
      </c>
    </row>
    <row r="2319" spans="1:31" ht="12" customHeight="1" x14ac:dyDescent="0.2">
      <c r="A2319" s="11"/>
      <c r="B2319" s="18" t="s">
        <v>2149</v>
      </c>
      <c r="C2319" s="19">
        <v>573102715669</v>
      </c>
      <c r="D2319" s="18">
        <v>12179177070</v>
      </c>
      <c r="E2319" s="18">
        <v>330256769</v>
      </c>
      <c r="F2319" s="18"/>
      <c r="G2319" s="18" t="s">
        <v>3052</v>
      </c>
      <c r="H2319" s="18" t="s">
        <v>3044</v>
      </c>
      <c r="I2319" s="20">
        <v>45800</v>
      </c>
      <c r="J2319" s="18"/>
      <c r="K2319" s="18" t="s">
        <v>3045</v>
      </c>
      <c r="L2319" s="18" t="s">
        <v>7237</v>
      </c>
      <c r="M2319" s="18" t="s">
        <v>3364</v>
      </c>
      <c r="N2319" s="18" t="s">
        <v>3365</v>
      </c>
      <c r="O2319" s="18" t="s">
        <v>3099</v>
      </c>
      <c r="P2319" s="20">
        <v>45637</v>
      </c>
      <c r="Q2319" s="20">
        <v>45716</v>
      </c>
      <c r="R2319" s="20">
        <v>45807</v>
      </c>
      <c r="S2319" s="18"/>
      <c r="T2319" s="18"/>
      <c r="U2319" s="18"/>
      <c r="V2319" s="21"/>
      <c r="W2319" s="18"/>
      <c r="X2319" s="18"/>
      <c r="Y2319" s="18"/>
      <c r="Z2319" s="18"/>
      <c r="AA2319" s="18" t="s">
        <v>3050</v>
      </c>
      <c r="AB2319" s="18"/>
      <c r="AC2319" s="78"/>
      <c r="AD2319" s="78"/>
      <c r="AE2319" s="22" t="s">
        <v>7238</v>
      </c>
    </row>
    <row r="2320" spans="1:31" ht="12" customHeight="1" x14ac:dyDescent="0.2">
      <c r="A2320" s="11"/>
      <c r="B2320" s="18" t="s">
        <v>2149</v>
      </c>
      <c r="C2320" s="19">
        <v>573102715669</v>
      </c>
      <c r="D2320" s="18">
        <v>12179177070</v>
      </c>
      <c r="E2320" s="18">
        <v>330256769</v>
      </c>
      <c r="F2320" s="18"/>
      <c r="G2320" s="18" t="s">
        <v>3052</v>
      </c>
      <c r="H2320" s="18" t="s">
        <v>3069</v>
      </c>
      <c r="I2320" s="18"/>
      <c r="J2320" s="18"/>
      <c r="K2320" s="18" t="s">
        <v>3054</v>
      </c>
      <c r="L2320" s="18" t="s">
        <v>4011</v>
      </c>
      <c r="M2320" s="18" t="s">
        <v>4012</v>
      </c>
      <c r="N2320" s="18" t="s">
        <v>3206</v>
      </c>
      <c r="O2320" s="18" t="s">
        <v>4013</v>
      </c>
      <c r="P2320" s="20">
        <v>45824</v>
      </c>
      <c r="Q2320" s="20">
        <v>45878</v>
      </c>
      <c r="R2320" s="18"/>
      <c r="S2320" s="18"/>
      <c r="T2320" s="18"/>
      <c r="U2320" s="18"/>
      <c r="V2320" s="21" t="s">
        <v>3059</v>
      </c>
      <c r="W2320" s="18" t="s">
        <v>3059</v>
      </c>
      <c r="X2320" s="18"/>
      <c r="Y2320" s="18"/>
      <c r="Z2320" s="18"/>
      <c r="AA2320" s="18" t="s">
        <v>3050</v>
      </c>
      <c r="AB2320" s="18"/>
      <c r="AC2320" s="78"/>
      <c r="AD2320" s="78"/>
      <c r="AE2320" s="22"/>
    </row>
    <row r="2321" spans="1:31" ht="12" customHeight="1" x14ac:dyDescent="0.2">
      <c r="A2321" s="11"/>
      <c r="B2321" s="18" t="s">
        <v>1453</v>
      </c>
      <c r="C2321" s="19">
        <v>351927544504</v>
      </c>
      <c r="D2321" s="18">
        <v>12087036365</v>
      </c>
      <c r="E2321" s="18">
        <v>307368696</v>
      </c>
      <c r="F2321" s="18"/>
      <c r="G2321" s="18" t="s">
        <v>3069</v>
      </c>
      <c r="H2321" s="18" t="s">
        <v>3069</v>
      </c>
      <c r="I2321" s="18"/>
      <c r="J2321" s="18"/>
      <c r="K2321" s="18" t="s">
        <v>3054</v>
      </c>
      <c r="L2321" s="18" t="s">
        <v>4828</v>
      </c>
      <c r="M2321" s="18" t="s">
        <v>4829</v>
      </c>
      <c r="N2321" s="18" t="s">
        <v>4830</v>
      </c>
      <c r="O2321" s="18" t="s">
        <v>3212</v>
      </c>
      <c r="P2321" s="20">
        <v>45630</v>
      </c>
      <c r="Q2321" s="20">
        <v>45693</v>
      </c>
      <c r="R2321" s="18"/>
      <c r="S2321" s="18"/>
      <c r="T2321" s="18"/>
      <c r="U2321" s="18"/>
      <c r="V2321" s="21"/>
      <c r="W2321" s="18"/>
      <c r="X2321" s="18"/>
      <c r="Y2321" s="18"/>
      <c r="Z2321" s="18"/>
      <c r="AA2321" s="18" t="s">
        <v>3050</v>
      </c>
      <c r="AB2321" s="18"/>
      <c r="AC2321" s="78"/>
      <c r="AD2321" s="78"/>
      <c r="AE2321" s="22" t="s">
        <v>7239</v>
      </c>
    </row>
    <row r="2322" spans="1:31" ht="12" customHeight="1" x14ac:dyDescent="0.2">
      <c r="A2322" s="11"/>
      <c r="B2322" s="23" t="s">
        <v>2505</v>
      </c>
      <c r="C2322" s="24">
        <v>51959824998</v>
      </c>
      <c r="D2322" s="23"/>
      <c r="E2322" s="23"/>
      <c r="F2322" s="23">
        <v>122193697</v>
      </c>
      <c r="G2322" s="23" t="s">
        <v>3052</v>
      </c>
      <c r="H2322" s="23" t="s">
        <v>3197</v>
      </c>
      <c r="I2322" s="23"/>
      <c r="J2322" s="23"/>
      <c r="K2322" s="23" t="s">
        <v>3054</v>
      </c>
      <c r="L2322" s="23" t="s">
        <v>3527</v>
      </c>
      <c r="M2322" s="23" t="s">
        <v>3143</v>
      </c>
      <c r="N2322" s="23" t="s">
        <v>3150</v>
      </c>
      <c r="O2322" s="23" t="s">
        <v>3049</v>
      </c>
      <c r="P2322" s="25">
        <v>45831</v>
      </c>
      <c r="Q2322" s="25">
        <v>45861</v>
      </c>
      <c r="R2322" s="23"/>
      <c r="S2322" s="23"/>
      <c r="T2322" s="23"/>
      <c r="U2322" s="23"/>
      <c r="V2322" s="26" t="s">
        <v>3059</v>
      </c>
      <c r="W2322" s="23" t="s">
        <v>3059</v>
      </c>
      <c r="X2322" s="23"/>
      <c r="Y2322" s="23"/>
      <c r="Z2322" s="23"/>
      <c r="AA2322" s="23" t="s">
        <v>3060</v>
      </c>
      <c r="AB2322" s="23"/>
      <c r="AC2322" s="79"/>
      <c r="AD2322" s="79"/>
      <c r="AE2322" s="27"/>
    </row>
    <row r="2323" spans="1:31" ht="12" customHeight="1" x14ac:dyDescent="0.2">
      <c r="A2323" s="11"/>
      <c r="B2323" s="18" t="s">
        <v>2505</v>
      </c>
      <c r="C2323" s="19">
        <v>51959824998</v>
      </c>
      <c r="D2323" s="18"/>
      <c r="E2323" s="18"/>
      <c r="F2323" s="29">
        <v>122193697</v>
      </c>
      <c r="G2323" s="18" t="s">
        <v>3052</v>
      </c>
      <c r="H2323" s="18" t="s">
        <v>3044</v>
      </c>
      <c r="I2323" s="18"/>
      <c r="J2323" s="18"/>
      <c r="K2323" s="18" t="s">
        <v>3045</v>
      </c>
      <c r="L2323" s="18" t="s">
        <v>3528</v>
      </c>
      <c r="M2323" s="18" t="s">
        <v>3074</v>
      </c>
      <c r="N2323" s="18" t="s">
        <v>3187</v>
      </c>
      <c r="O2323" s="18" t="s">
        <v>3529</v>
      </c>
      <c r="P2323" s="20">
        <v>45804</v>
      </c>
      <c r="Q2323" s="20">
        <v>45821</v>
      </c>
      <c r="R2323" s="20">
        <v>45821</v>
      </c>
      <c r="S2323" s="18"/>
      <c r="T2323" s="18"/>
      <c r="U2323" s="18"/>
      <c r="V2323" s="21" t="s">
        <v>3059</v>
      </c>
      <c r="W2323" s="18" t="s">
        <v>3059</v>
      </c>
      <c r="X2323" s="18"/>
      <c r="Y2323" s="18"/>
      <c r="Z2323" s="18"/>
      <c r="AA2323" s="18" t="s">
        <v>3050</v>
      </c>
      <c r="AB2323" s="18"/>
      <c r="AC2323" s="78"/>
      <c r="AD2323" s="78"/>
      <c r="AE2323" s="22"/>
    </row>
    <row r="2324" spans="1:31" ht="12" customHeight="1" x14ac:dyDescent="0.2">
      <c r="A2324" s="11"/>
      <c r="B2324" s="18" t="s">
        <v>2505</v>
      </c>
      <c r="C2324" s="19">
        <v>51959824998</v>
      </c>
      <c r="D2324" s="18"/>
      <c r="E2324" s="18"/>
      <c r="F2324" s="18"/>
      <c r="G2324" s="18" t="s">
        <v>3052</v>
      </c>
      <c r="H2324" s="18" t="s">
        <v>3044</v>
      </c>
      <c r="I2324" s="18"/>
      <c r="J2324" s="18"/>
      <c r="K2324" s="18" t="s">
        <v>3054</v>
      </c>
      <c r="L2324" s="18" t="s">
        <v>3530</v>
      </c>
      <c r="M2324" s="18" t="s">
        <v>3531</v>
      </c>
      <c r="N2324" s="18" t="s">
        <v>3157</v>
      </c>
      <c r="O2324" s="18" t="s">
        <v>3456</v>
      </c>
      <c r="P2324" s="20">
        <v>45740</v>
      </c>
      <c r="Q2324" s="20">
        <v>45771</v>
      </c>
      <c r="R2324" s="20">
        <v>45792</v>
      </c>
      <c r="S2324" s="18"/>
      <c r="T2324" s="18"/>
      <c r="U2324" s="18"/>
      <c r="V2324" s="21" t="s">
        <v>3059</v>
      </c>
      <c r="W2324" s="18" t="s">
        <v>3059</v>
      </c>
      <c r="X2324" s="18"/>
      <c r="Y2324" s="18"/>
      <c r="Z2324" s="18"/>
      <c r="AA2324" s="18" t="s">
        <v>3050</v>
      </c>
      <c r="AB2324" s="18" t="s">
        <v>3532</v>
      </c>
      <c r="AC2324" s="78"/>
      <c r="AD2324" s="78"/>
      <c r="AE2324" s="22" t="s">
        <v>7240</v>
      </c>
    </row>
    <row r="2325" spans="1:31" ht="12" customHeight="1" x14ac:dyDescent="0.2">
      <c r="A2325" s="11"/>
      <c r="B2325" s="18" t="s">
        <v>2051</v>
      </c>
      <c r="C2325" s="19">
        <v>34632196621</v>
      </c>
      <c r="D2325" s="18">
        <v>12178337126</v>
      </c>
      <c r="E2325" s="18">
        <v>329286676</v>
      </c>
      <c r="F2325" s="29" t="s">
        <v>7241</v>
      </c>
      <c r="G2325" s="18" t="s">
        <v>3052</v>
      </c>
      <c r="H2325" s="18" t="s">
        <v>3044</v>
      </c>
      <c r="I2325" s="20">
        <v>45762</v>
      </c>
      <c r="J2325" s="20">
        <v>45814</v>
      </c>
      <c r="K2325" s="18" t="s">
        <v>3054</v>
      </c>
      <c r="L2325" s="18" t="s">
        <v>3536</v>
      </c>
      <c r="M2325" s="18" t="s">
        <v>3205</v>
      </c>
      <c r="N2325" s="18" t="s">
        <v>3569</v>
      </c>
      <c r="O2325" s="18" t="s">
        <v>3071</v>
      </c>
      <c r="P2325" s="20">
        <v>45577</v>
      </c>
      <c r="Q2325" s="20">
        <v>45653</v>
      </c>
      <c r="R2325" s="20">
        <v>45740</v>
      </c>
      <c r="S2325" s="18"/>
      <c r="T2325" s="18"/>
      <c r="U2325" s="18"/>
      <c r="V2325" s="21" t="s">
        <v>3175</v>
      </c>
      <c r="W2325" s="18">
        <v>34</v>
      </c>
      <c r="X2325" s="18"/>
      <c r="Y2325" s="18"/>
      <c r="Z2325" s="18"/>
      <c r="AA2325" s="18" t="s">
        <v>3050</v>
      </c>
      <c r="AB2325" s="18"/>
      <c r="AC2325" s="78"/>
      <c r="AD2325" s="78"/>
      <c r="AE2325" s="22" t="s">
        <v>7242</v>
      </c>
    </row>
    <row r="2326" spans="1:31" ht="12" customHeight="1" x14ac:dyDescent="0.2">
      <c r="A2326" s="11"/>
      <c r="B2326" s="18" t="s">
        <v>2437</v>
      </c>
      <c r="C2326" s="19">
        <v>51979391133</v>
      </c>
      <c r="D2326" s="18"/>
      <c r="E2326" s="18"/>
      <c r="F2326" s="29">
        <v>122693138</v>
      </c>
      <c r="G2326" s="18" t="s">
        <v>3052</v>
      </c>
      <c r="H2326" s="18" t="s">
        <v>3044</v>
      </c>
      <c r="I2326" s="18"/>
      <c r="J2326" s="18"/>
      <c r="K2326" s="18" t="s">
        <v>3054</v>
      </c>
      <c r="L2326" s="18" t="s">
        <v>4805</v>
      </c>
      <c r="M2326" s="18" t="s">
        <v>3626</v>
      </c>
      <c r="N2326" s="18" t="s">
        <v>4806</v>
      </c>
      <c r="O2326" s="18" t="s">
        <v>3110</v>
      </c>
      <c r="P2326" s="20">
        <v>45789</v>
      </c>
      <c r="Q2326" s="20">
        <v>45800</v>
      </c>
      <c r="R2326" s="20">
        <v>45802</v>
      </c>
      <c r="S2326" s="18"/>
      <c r="T2326" s="18"/>
      <c r="U2326" s="18"/>
      <c r="V2326" s="21" t="s">
        <v>3175</v>
      </c>
      <c r="W2326" s="18" t="s">
        <v>3175</v>
      </c>
      <c r="X2326" s="18"/>
      <c r="Y2326" s="18"/>
      <c r="Z2326" s="18"/>
      <c r="AA2326" s="18" t="s">
        <v>3050</v>
      </c>
      <c r="AB2326" s="18"/>
      <c r="AC2326" s="78"/>
      <c r="AD2326" s="78"/>
      <c r="AE2326" s="22" t="s">
        <v>7243</v>
      </c>
    </row>
    <row r="2327" spans="1:31" ht="12" customHeight="1" x14ac:dyDescent="0.2">
      <c r="A2327" s="11"/>
      <c r="B2327" s="23" t="s">
        <v>2437</v>
      </c>
      <c r="C2327" s="24">
        <v>51979391333</v>
      </c>
      <c r="D2327" s="23"/>
      <c r="E2327" s="23"/>
      <c r="F2327" s="23">
        <v>122693138</v>
      </c>
      <c r="G2327" s="23" t="s">
        <v>3052</v>
      </c>
      <c r="H2327" s="23" t="s">
        <v>3197</v>
      </c>
      <c r="I2327" s="23"/>
      <c r="J2327" s="23"/>
      <c r="K2327" s="23" t="s">
        <v>3054</v>
      </c>
      <c r="L2327" s="23" t="s">
        <v>7244</v>
      </c>
      <c r="M2327" s="23" t="s">
        <v>4188</v>
      </c>
      <c r="N2327" s="23" t="s">
        <v>3388</v>
      </c>
      <c r="O2327" s="23" t="s">
        <v>3554</v>
      </c>
      <c r="P2327" s="25">
        <v>45811</v>
      </c>
      <c r="Q2327" s="25">
        <v>45930</v>
      </c>
      <c r="R2327" s="23"/>
      <c r="S2327" s="23"/>
      <c r="T2327" s="23"/>
      <c r="U2327" s="23"/>
      <c r="V2327" s="26" t="s">
        <v>3175</v>
      </c>
      <c r="W2327" s="23" t="s">
        <v>3175</v>
      </c>
      <c r="X2327" s="23"/>
      <c r="Y2327" s="23"/>
      <c r="Z2327" s="23"/>
      <c r="AA2327" s="23" t="s">
        <v>3060</v>
      </c>
      <c r="AB2327" s="23"/>
      <c r="AC2327" s="79"/>
      <c r="AD2327" s="79"/>
      <c r="AE2327" s="27"/>
    </row>
    <row r="2328" spans="1:31" ht="12" customHeight="1" x14ac:dyDescent="0.2">
      <c r="A2328" s="11"/>
      <c r="B2328" s="18" t="s">
        <v>2437</v>
      </c>
      <c r="C2328" s="19">
        <v>51979391133</v>
      </c>
      <c r="D2328" s="18"/>
      <c r="E2328" s="18"/>
      <c r="F2328" s="18"/>
      <c r="G2328" s="18" t="s">
        <v>3052</v>
      </c>
      <c r="H2328" s="18" t="s">
        <v>3044</v>
      </c>
      <c r="I2328" s="18"/>
      <c r="J2328" s="18"/>
      <c r="K2328" s="18" t="s">
        <v>3054</v>
      </c>
      <c r="L2328" s="18" t="s">
        <v>7245</v>
      </c>
      <c r="M2328" s="18" t="s">
        <v>4615</v>
      </c>
      <c r="N2328" s="18" t="s">
        <v>7246</v>
      </c>
      <c r="O2328" s="18" t="s">
        <v>3139</v>
      </c>
      <c r="P2328" s="20">
        <v>45708</v>
      </c>
      <c r="Q2328" s="20">
        <v>45737</v>
      </c>
      <c r="R2328" s="20">
        <v>45748</v>
      </c>
      <c r="S2328" s="18"/>
      <c r="T2328" s="18"/>
      <c r="U2328" s="18"/>
      <c r="V2328" s="21" t="s">
        <v>3175</v>
      </c>
      <c r="W2328" s="18" t="s">
        <v>3175</v>
      </c>
      <c r="X2328" s="18"/>
      <c r="Y2328" s="18"/>
      <c r="Z2328" s="18"/>
      <c r="AA2328" s="18" t="s">
        <v>3050</v>
      </c>
      <c r="AB2328" s="18"/>
      <c r="AC2328" s="78"/>
      <c r="AD2328" s="78"/>
      <c r="AE2328" s="22" t="s">
        <v>7247</v>
      </c>
    </row>
    <row r="2329" spans="1:31" ht="12" customHeight="1" x14ac:dyDescent="0.2">
      <c r="A2329" s="11"/>
      <c r="B2329" s="23" t="s">
        <v>1759</v>
      </c>
      <c r="C2329" s="24">
        <v>51970652934</v>
      </c>
      <c r="D2329" s="23"/>
      <c r="E2329" s="23"/>
      <c r="F2329" s="23">
        <v>124078581</v>
      </c>
      <c r="G2329" s="23" t="s">
        <v>3052</v>
      </c>
      <c r="H2329" s="23" t="s">
        <v>3124</v>
      </c>
      <c r="I2329" s="23"/>
      <c r="J2329" s="23"/>
      <c r="K2329" s="23" t="s">
        <v>3590</v>
      </c>
      <c r="L2329" s="23" t="s">
        <v>4245</v>
      </c>
      <c r="M2329" s="23" t="s">
        <v>3429</v>
      </c>
      <c r="N2329" s="23" t="s">
        <v>3441</v>
      </c>
      <c r="O2329" s="23" t="s">
        <v>3071</v>
      </c>
      <c r="P2329" s="25">
        <v>45737</v>
      </c>
      <c r="Q2329" s="25">
        <v>45807</v>
      </c>
      <c r="R2329" s="23"/>
      <c r="S2329" s="23"/>
      <c r="T2329" s="23"/>
      <c r="U2329" s="23"/>
      <c r="V2329" s="26" t="s">
        <v>3082</v>
      </c>
      <c r="W2329" s="23">
        <v>36</v>
      </c>
      <c r="X2329" s="23"/>
      <c r="Y2329" s="23"/>
      <c r="Z2329" s="23"/>
      <c r="AA2329" s="23" t="s">
        <v>3060</v>
      </c>
      <c r="AB2329" s="23"/>
      <c r="AC2329" s="79"/>
      <c r="AD2329" s="79"/>
      <c r="AE2329" s="27" t="s">
        <v>7248</v>
      </c>
    </row>
    <row r="2330" spans="1:31" ht="12" customHeight="1" x14ac:dyDescent="0.2">
      <c r="A2330" s="11"/>
      <c r="B2330" s="18" t="s">
        <v>1759</v>
      </c>
      <c r="C2330" s="19">
        <v>51970652934</v>
      </c>
      <c r="D2330" s="18"/>
      <c r="E2330" s="18"/>
      <c r="F2330" s="18"/>
      <c r="G2330" s="18" t="s">
        <v>3052</v>
      </c>
      <c r="H2330" s="18" t="s">
        <v>3044</v>
      </c>
      <c r="I2330" s="18"/>
      <c r="J2330" s="18"/>
      <c r="K2330" s="18" t="s">
        <v>3045</v>
      </c>
      <c r="L2330" s="18" t="s">
        <v>7249</v>
      </c>
      <c r="M2330" s="18" t="s">
        <v>3429</v>
      </c>
      <c r="N2330" s="18" t="s">
        <v>3430</v>
      </c>
      <c r="O2330" s="18" t="s">
        <v>3071</v>
      </c>
      <c r="P2330" s="20">
        <v>45705</v>
      </c>
      <c r="Q2330" s="18" t="s">
        <v>3302</v>
      </c>
      <c r="R2330" s="20">
        <v>45721</v>
      </c>
      <c r="S2330" s="18"/>
      <c r="T2330" s="18"/>
      <c r="U2330" s="18"/>
      <c r="V2330" s="21" t="s">
        <v>3082</v>
      </c>
      <c r="W2330" s="18" t="s">
        <v>3082</v>
      </c>
      <c r="X2330" s="18"/>
      <c r="Y2330" s="18"/>
      <c r="Z2330" s="18"/>
      <c r="AA2330" s="18" t="s">
        <v>3050</v>
      </c>
      <c r="AB2330" s="18"/>
      <c r="AC2330" s="78"/>
      <c r="AD2330" s="78"/>
      <c r="AE2330" s="22" t="s">
        <v>7250</v>
      </c>
    </row>
    <row r="2331" spans="1:31" ht="12" customHeight="1" x14ac:dyDescent="0.2">
      <c r="A2331" s="11"/>
      <c r="B2331" s="18" t="s">
        <v>2123</v>
      </c>
      <c r="C2331" s="19">
        <v>351924374832</v>
      </c>
      <c r="D2331" s="18">
        <v>12170437551</v>
      </c>
      <c r="E2331" s="18">
        <v>319786609</v>
      </c>
      <c r="F2331" s="18"/>
      <c r="G2331" s="18" t="s">
        <v>3052</v>
      </c>
      <c r="H2331" s="18" t="s">
        <v>3044</v>
      </c>
      <c r="I2331" s="20">
        <v>45729</v>
      </c>
      <c r="J2331" s="18">
        <v>45764</v>
      </c>
      <c r="K2331" s="18" t="s">
        <v>3045</v>
      </c>
      <c r="L2331" s="18" t="s">
        <v>3422</v>
      </c>
      <c r="M2331" s="18" t="s">
        <v>3345</v>
      </c>
      <c r="N2331" s="18" t="s">
        <v>3346</v>
      </c>
      <c r="O2331" s="18"/>
      <c r="P2331" s="20">
        <v>45713</v>
      </c>
      <c r="Q2331" s="20">
        <v>45765</v>
      </c>
      <c r="R2331" s="20">
        <v>45764</v>
      </c>
      <c r="S2331" s="18"/>
      <c r="T2331" s="18"/>
      <c r="U2331" s="18"/>
      <c r="V2331" s="21" t="s">
        <v>3059</v>
      </c>
      <c r="W2331" s="18" t="s">
        <v>3059</v>
      </c>
      <c r="X2331" s="18"/>
      <c r="Y2331" s="18"/>
      <c r="Z2331" s="18"/>
      <c r="AA2331" s="18" t="s">
        <v>3050</v>
      </c>
      <c r="AB2331" s="18"/>
      <c r="AC2331" s="78"/>
      <c r="AD2331" s="78"/>
      <c r="AE2331" s="22" t="s">
        <v>7251</v>
      </c>
    </row>
    <row r="2332" spans="1:31" ht="12" customHeight="1" x14ac:dyDescent="0.2">
      <c r="A2332" s="11"/>
      <c r="B2332" s="18" t="s">
        <v>2439</v>
      </c>
      <c r="C2332" s="19">
        <v>48695281339</v>
      </c>
      <c r="D2332" s="18"/>
      <c r="E2332" s="18">
        <v>331774143</v>
      </c>
      <c r="F2332" s="18"/>
      <c r="G2332" s="18" t="s">
        <v>3052</v>
      </c>
      <c r="H2332" s="18" t="s">
        <v>3224</v>
      </c>
      <c r="I2332" s="18"/>
      <c r="J2332" s="18"/>
      <c r="K2332" s="18" t="s">
        <v>3045</v>
      </c>
      <c r="L2332" s="18" t="s">
        <v>7252</v>
      </c>
      <c r="M2332" s="18" t="s">
        <v>7253</v>
      </c>
      <c r="N2332" s="18" t="s">
        <v>7254</v>
      </c>
      <c r="O2332" s="18" t="s">
        <v>3071</v>
      </c>
      <c r="P2332" s="20">
        <v>45721</v>
      </c>
      <c r="Q2332" s="20">
        <v>45752</v>
      </c>
      <c r="R2332" s="20">
        <v>45777</v>
      </c>
      <c r="S2332" s="18"/>
      <c r="T2332" s="18"/>
      <c r="U2332" s="18"/>
      <c r="V2332" s="21" t="s">
        <v>3266</v>
      </c>
      <c r="W2332" s="18" t="s">
        <v>3175</v>
      </c>
      <c r="X2332" s="18"/>
      <c r="Y2332" s="18"/>
      <c r="Z2332" s="18"/>
      <c r="AA2332" s="18" t="s">
        <v>3050</v>
      </c>
      <c r="AB2332" s="18"/>
      <c r="AC2332" s="78"/>
      <c r="AD2332" s="78"/>
      <c r="AE2332" s="22" t="s">
        <v>7255</v>
      </c>
    </row>
    <row r="2333" spans="1:31" ht="12" customHeight="1" x14ac:dyDescent="0.2">
      <c r="A2333" s="11"/>
      <c r="B2333" s="18" t="s">
        <v>1457</v>
      </c>
      <c r="C2333" s="19">
        <v>34624071419</v>
      </c>
      <c r="D2333" s="18">
        <v>12176624082</v>
      </c>
      <c r="E2333" s="18">
        <v>326597549</v>
      </c>
      <c r="F2333" s="18"/>
      <c r="G2333" s="18" t="s">
        <v>3069</v>
      </c>
      <c r="H2333" s="18" t="s">
        <v>3069</v>
      </c>
      <c r="I2333" s="18"/>
      <c r="J2333" s="18"/>
      <c r="K2333" s="18" t="s">
        <v>3045</v>
      </c>
      <c r="L2333" s="18" t="s">
        <v>7256</v>
      </c>
      <c r="M2333" s="18" t="s">
        <v>4391</v>
      </c>
      <c r="N2333" s="18"/>
      <c r="O2333" s="18" t="s">
        <v>3110</v>
      </c>
      <c r="P2333" s="20">
        <v>45442</v>
      </c>
      <c r="Q2333" s="18"/>
      <c r="R2333" s="18"/>
      <c r="S2333" s="18"/>
      <c r="T2333" s="18"/>
      <c r="U2333" s="18"/>
      <c r="V2333" s="21"/>
      <c r="W2333" s="18"/>
      <c r="X2333" s="18"/>
      <c r="Y2333" s="18"/>
      <c r="Z2333" s="18"/>
      <c r="AA2333" s="18" t="s">
        <v>3050</v>
      </c>
      <c r="AB2333" s="18"/>
      <c r="AC2333" s="78" t="s">
        <v>7257</v>
      </c>
      <c r="AD2333" s="78"/>
      <c r="AE2333" s="22" t="s">
        <v>7258</v>
      </c>
    </row>
    <row r="2334" spans="1:31" ht="12" customHeight="1" x14ac:dyDescent="0.2">
      <c r="A2334" s="11"/>
      <c r="B2334" s="18" t="s">
        <v>2441</v>
      </c>
      <c r="C2334" s="19">
        <v>51992356190</v>
      </c>
      <c r="D2334" s="18"/>
      <c r="E2334" s="18"/>
      <c r="F2334" s="18"/>
      <c r="G2334" s="18" t="s">
        <v>3052</v>
      </c>
      <c r="H2334" s="18" t="s">
        <v>3044</v>
      </c>
      <c r="I2334" s="18"/>
      <c r="J2334" s="18"/>
      <c r="K2334" s="18" t="s">
        <v>3045</v>
      </c>
      <c r="L2334" s="18" t="s">
        <v>3235</v>
      </c>
      <c r="M2334" s="18" t="s">
        <v>3147</v>
      </c>
      <c r="N2334" s="18" t="s">
        <v>3236</v>
      </c>
      <c r="O2334" s="18" t="s">
        <v>3071</v>
      </c>
      <c r="P2334" s="20">
        <v>45726</v>
      </c>
      <c r="Q2334" s="20">
        <v>45758</v>
      </c>
      <c r="R2334" s="20">
        <v>45812</v>
      </c>
      <c r="S2334" s="18"/>
      <c r="T2334" s="18"/>
      <c r="U2334" s="18"/>
      <c r="V2334" s="21" t="s">
        <v>3175</v>
      </c>
      <c r="W2334" s="18" t="s">
        <v>3175</v>
      </c>
      <c r="X2334" s="18"/>
      <c r="Y2334" s="18"/>
      <c r="Z2334" s="18"/>
      <c r="AA2334" s="18" t="s">
        <v>3050</v>
      </c>
      <c r="AB2334" s="18" t="s">
        <v>7005</v>
      </c>
      <c r="AC2334" s="78"/>
      <c r="AD2334" s="78"/>
      <c r="AE2334" s="22" t="s">
        <v>7259</v>
      </c>
    </row>
    <row r="2335" spans="1:31" ht="12" customHeight="1" x14ac:dyDescent="0.2">
      <c r="A2335" s="11"/>
      <c r="B2335" s="18" t="s">
        <v>1837</v>
      </c>
      <c r="C2335" s="19">
        <v>34642078260</v>
      </c>
      <c r="D2335" s="18"/>
      <c r="E2335" s="18"/>
      <c r="F2335" s="18"/>
      <c r="G2335" s="18"/>
      <c r="H2335" s="18" t="s">
        <v>3044</v>
      </c>
      <c r="I2335" s="20">
        <v>45586</v>
      </c>
      <c r="J2335" s="18"/>
      <c r="K2335" s="18" t="s">
        <v>3045</v>
      </c>
      <c r="L2335" s="18"/>
      <c r="M2335" s="18" t="s">
        <v>3848</v>
      </c>
      <c r="N2335" s="18"/>
      <c r="O2335" s="18"/>
      <c r="P2335" s="18"/>
      <c r="Q2335" s="20">
        <v>45305</v>
      </c>
      <c r="R2335" s="18"/>
      <c r="S2335" s="18"/>
      <c r="T2335" s="18"/>
      <c r="U2335" s="18"/>
      <c r="V2335" s="21"/>
      <c r="W2335" s="18"/>
      <c r="X2335" s="18"/>
      <c r="Y2335" s="18"/>
      <c r="Z2335" s="18"/>
      <c r="AA2335" s="18" t="s">
        <v>3050</v>
      </c>
      <c r="AB2335" s="18"/>
      <c r="AC2335" s="78"/>
      <c r="AD2335" s="78"/>
      <c r="AE2335" s="22" t="s">
        <v>7260</v>
      </c>
    </row>
    <row r="2336" spans="1:31" ht="12" customHeight="1" x14ac:dyDescent="0.2">
      <c r="A2336" s="11"/>
      <c r="B2336" s="18" t="s">
        <v>1837</v>
      </c>
      <c r="C2336" s="19">
        <v>34642078260</v>
      </c>
      <c r="D2336" s="18"/>
      <c r="E2336" s="18"/>
      <c r="F2336" s="18"/>
      <c r="G2336" s="18"/>
      <c r="H2336" s="18" t="s">
        <v>3044</v>
      </c>
      <c r="I2336" s="18"/>
      <c r="J2336" s="18"/>
      <c r="K2336" s="18"/>
      <c r="L2336" s="18"/>
      <c r="M2336" s="18" t="s">
        <v>3221</v>
      </c>
      <c r="N2336" s="18"/>
      <c r="O2336" s="18"/>
      <c r="P2336" s="20">
        <v>45307</v>
      </c>
      <c r="Q2336" s="18"/>
      <c r="R2336" s="18"/>
      <c r="S2336" s="18"/>
      <c r="T2336" s="18"/>
      <c r="U2336" s="18"/>
      <c r="V2336" s="21"/>
      <c r="W2336" s="18"/>
      <c r="X2336" s="18"/>
      <c r="Y2336" s="18"/>
      <c r="Z2336" s="18"/>
      <c r="AA2336" s="18" t="s">
        <v>3050</v>
      </c>
      <c r="AB2336" s="18"/>
      <c r="AC2336" s="78"/>
      <c r="AD2336" s="78"/>
      <c r="AE2336" s="22" t="s">
        <v>7261</v>
      </c>
    </row>
    <row r="2337" spans="1:31" ht="12" customHeight="1" x14ac:dyDescent="0.2">
      <c r="A2337" s="11"/>
      <c r="B2337" s="18" t="s">
        <v>2635</v>
      </c>
      <c r="C2337" s="33" t="s">
        <v>7262</v>
      </c>
      <c r="D2337" s="18"/>
      <c r="E2337" s="18"/>
      <c r="F2337" s="18"/>
      <c r="G2337" s="18" t="s">
        <v>3052</v>
      </c>
      <c r="H2337" s="18" t="s">
        <v>3044</v>
      </c>
      <c r="I2337" s="18"/>
      <c r="J2337" s="18"/>
      <c r="K2337" s="18" t="s">
        <v>3045</v>
      </c>
      <c r="L2337" s="18" t="s">
        <v>7263</v>
      </c>
      <c r="M2337" s="18" t="s">
        <v>3156</v>
      </c>
      <c r="N2337" s="18" t="s">
        <v>3157</v>
      </c>
      <c r="O2337" s="18" t="s">
        <v>3049</v>
      </c>
      <c r="P2337" s="20">
        <v>45761</v>
      </c>
      <c r="Q2337" s="20">
        <v>45793</v>
      </c>
      <c r="R2337" s="20">
        <v>45831</v>
      </c>
      <c r="S2337" s="18"/>
      <c r="T2337" s="18"/>
      <c r="U2337" s="18"/>
      <c r="V2337" s="21" t="s">
        <v>3082</v>
      </c>
      <c r="W2337" s="18">
        <v>32</v>
      </c>
      <c r="X2337" s="18"/>
      <c r="Y2337" s="18"/>
      <c r="Z2337" s="18"/>
      <c r="AA2337" s="18" t="s">
        <v>3050</v>
      </c>
      <c r="AB2337" s="18"/>
      <c r="AC2337" s="78"/>
      <c r="AD2337" s="78"/>
      <c r="AE2337" s="22" t="s">
        <v>7264</v>
      </c>
    </row>
    <row r="2338" spans="1:31" ht="12" customHeight="1" x14ac:dyDescent="0.2">
      <c r="A2338" s="11"/>
      <c r="B2338" s="18" t="s">
        <v>2635</v>
      </c>
      <c r="C2338" s="19">
        <v>51944788437</v>
      </c>
      <c r="D2338" s="18"/>
      <c r="E2338" s="18"/>
      <c r="F2338" s="18"/>
      <c r="G2338" s="18" t="s">
        <v>3052</v>
      </c>
      <c r="H2338" s="18" t="s">
        <v>3069</v>
      </c>
      <c r="I2338" s="18"/>
      <c r="J2338" s="18"/>
      <c r="K2338" s="18" t="s">
        <v>3045</v>
      </c>
      <c r="L2338" s="18" t="s">
        <v>4073</v>
      </c>
      <c r="M2338" s="18" t="s">
        <v>4074</v>
      </c>
      <c r="N2338" s="18" t="s">
        <v>3144</v>
      </c>
      <c r="O2338" s="18" t="s">
        <v>3201</v>
      </c>
      <c r="P2338" s="20">
        <v>45754</v>
      </c>
      <c r="Q2338" s="20">
        <v>45778</v>
      </c>
      <c r="R2338" s="18"/>
      <c r="S2338" s="18"/>
      <c r="T2338" s="18"/>
      <c r="U2338" s="18"/>
      <c r="V2338" s="21" t="s">
        <v>3082</v>
      </c>
      <c r="W2338" s="18">
        <v>32</v>
      </c>
      <c r="X2338" s="18"/>
      <c r="Y2338" s="18"/>
      <c r="Z2338" s="18"/>
      <c r="AA2338" s="18" t="s">
        <v>3050</v>
      </c>
      <c r="AB2338" s="18"/>
      <c r="AC2338" s="78"/>
      <c r="AD2338" s="78"/>
      <c r="AE2338" s="22" t="s">
        <v>7265</v>
      </c>
    </row>
    <row r="2339" spans="1:31" ht="12" customHeight="1" x14ac:dyDescent="0.2">
      <c r="A2339" s="11"/>
      <c r="B2339" s="18" t="s">
        <v>488</v>
      </c>
      <c r="C2339" s="19">
        <v>351926738810</v>
      </c>
      <c r="D2339" s="18">
        <v>12081830535</v>
      </c>
      <c r="E2339" s="18">
        <v>297814923</v>
      </c>
      <c r="F2339" s="18"/>
      <c r="G2339" s="18" t="s">
        <v>3052</v>
      </c>
      <c r="H2339" s="18" t="s">
        <v>3044</v>
      </c>
      <c r="I2339" s="20">
        <v>45381</v>
      </c>
      <c r="J2339" s="18">
        <v>45398</v>
      </c>
      <c r="K2339" s="18" t="s">
        <v>3045</v>
      </c>
      <c r="L2339" s="18" t="s">
        <v>3112</v>
      </c>
      <c r="M2339" s="18" t="s">
        <v>3113</v>
      </c>
      <c r="N2339" s="18" t="s">
        <v>3114</v>
      </c>
      <c r="O2339" s="18" t="s">
        <v>3065</v>
      </c>
      <c r="P2339" s="20">
        <v>45377</v>
      </c>
      <c r="Q2339" s="20">
        <v>45398</v>
      </c>
      <c r="R2339" s="18"/>
      <c r="S2339" s="18"/>
      <c r="T2339" s="18"/>
      <c r="U2339" s="18" t="s">
        <v>3076</v>
      </c>
      <c r="V2339" s="21"/>
      <c r="W2339" s="18"/>
      <c r="X2339" s="18" t="s">
        <v>3586</v>
      </c>
      <c r="Y2339" s="18"/>
      <c r="Z2339" s="18" t="s">
        <v>3066</v>
      </c>
      <c r="AA2339" s="18" t="s">
        <v>3050</v>
      </c>
      <c r="AB2339" s="18"/>
      <c r="AC2339" s="78" t="s">
        <v>3587</v>
      </c>
      <c r="AD2339" s="78"/>
      <c r="AE2339" s="22" t="s">
        <v>7266</v>
      </c>
    </row>
    <row r="2340" spans="1:31" ht="12" customHeight="1" x14ac:dyDescent="0.2">
      <c r="A2340" s="11"/>
      <c r="B2340" s="18" t="s">
        <v>488</v>
      </c>
      <c r="C2340" s="19">
        <v>351926738810</v>
      </c>
      <c r="D2340" s="18">
        <v>12081830535</v>
      </c>
      <c r="E2340" s="18">
        <v>297814923</v>
      </c>
      <c r="F2340" s="18"/>
      <c r="G2340" s="18" t="s">
        <v>3052</v>
      </c>
      <c r="H2340" s="18" t="s">
        <v>3044</v>
      </c>
      <c r="I2340" s="20">
        <v>45441</v>
      </c>
      <c r="J2340" s="20">
        <v>45489</v>
      </c>
      <c r="K2340" s="18" t="s">
        <v>3045</v>
      </c>
      <c r="L2340" s="18" t="s">
        <v>5122</v>
      </c>
      <c r="M2340" s="18" t="s">
        <v>3364</v>
      </c>
      <c r="N2340" s="18" t="s">
        <v>3490</v>
      </c>
      <c r="O2340" s="18" t="s">
        <v>3110</v>
      </c>
      <c r="P2340" s="20">
        <v>45441</v>
      </c>
      <c r="Q2340" s="20">
        <v>45471</v>
      </c>
      <c r="R2340" s="20">
        <v>45485</v>
      </c>
      <c r="S2340" s="18"/>
      <c r="T2340" s="18"/>
      <c r="U2340" s="18"/>
      <c r="V2340" s="21"/>
      <c r="W2340" s="18"/>
      <c r="X2340" s="18"/>
      <c r="Y2340" s="18"/>
      <c r="Z2340" s="18"/>
      <c r="AA2340" s="18" t="s">
        <v>3050</v>
      </c>
      <c r="AB2340" s="18" t="s">
        <v>6765</v>
      </c>
      <c r="AC2340" s="78" t="s">
        <v>7267</v>
      </c>
      <c r="AD2340" s="78"/>
      <c r="AE2340" s="22" t="s">
        <v>7268</v>
      </c>
    </row>
    <row r="2341" spans="1:31" ht="12" customHeight="1" x14ac:dyDescent="0.2">
      <c r="A2341" s="11"/>
      <c r="B2341" s="23" t="s">
        <v>1761</v>
      </c>
      <c r="C2341" s="24">
        <v>51948921237</v>
      </c>
      <c r="D2341" s="23"/>
      <c r="E2341" s="23"/>
      <c r="F2341" s="30">
        <v>123827602</v>
      </c>
      <c r="G2341" s="23" t="s">
        <v>3043</v>
      </c>
      <c r="H2341" s="23" t="s">
        <v>3197</v>
      </c>
      <c r="I2341" s="23"/>
      <c r="J2341" s="23"/>
      <c r="K2341" s="23" t="s">
        <v>3045</v>
      </c>
      <c r="L2341" s="23" t="s">
        <v>4725</v>
      </c>
      <c r="M2341" s="23" t="s">
        <v>3860</v>
      </c>
      <c r="N2341" s="23" t="s">
        <v>3127</v>
      </c>
      <c r="O2341" s="23" t="s">
        <v>3207</v>
      </c>
      <c r="P2341" s="25">
        <v>45735</v>
      </c>
      <c r="Q2341" s="23" t="s">
        <v>3302</v>
      </c>
      <c r="R2341" s="23"/>
      <c r="S2341" s="23"/>
      <c r="T2341" s="23"/>
      <c r="U2341" s="23"/>
      <c r="V2341" s="26" t="s">
        <v>3059</v>
      </c>
      <c r="W2341" s="23" t="s">
        <v>3059</v>
      </c>
      <c r="X2341" s="23"/>
      <c r="Y2341" s="23"/>
      <c r="Z2341" s="23"/>
      <c r="AA2341" s="23" t="s">
        <v>3060</v>
      </c>
      <c r="AB2341" s="23"/>
      <c r="AC2341" s="79"/>
      <c r="AD2341" s="79"/>
      <c r="AE2341" s="27" t="s">
        <v>7269</v>
      </c>
    </row>
    <row r="2342" spans="1:31" ht="12" customHeight="1" x14ac:dyDescent="0.2">
      <c r="A2342" s="11"/>
      <c r="B2342" s="18" t="s">
        <v>1761</v>
      </c>
      <c r="C2342" s="19">
        <v>51948921237</v>
      </c>
      <c r="D2342" s="18"/>
      <c r="E2342" s="18"/>
      <c r="F2342" s="18"/>
      <c r="G2342" s="18" t="s">
        <v>3052</v>
      </c>
      <c r="H2342" s="18" t="s">
        <v>3224</v>
      </c>
      <c r="I2342" s="18"/>
      <c r="J2342" s="18"/>
      <c r="K2342" s="18" t="s">
        <v>3054</v>
      </c>
      <c r="L2342" s="18" t="s">
        <v>3268</v>
      </c>
      <c r="M2342" s="18" t="s">
        <v>3269</v>
      </c>
      <c r="N2342" s="18" t="s">
        <v>3118</v>
      </c>
      <c r="O2342" s="18" t="s">
        <v>3270</v>
      </c>
      <c r="P2342" s="20">
        <v>45699</v>
      </c>
      <c r="Q2342" s="20">
        <v>45727</v>
      </c>
      <c r="R2342" s="20">
        <v>45720</v>
      </c>
      <c r="S2342" s="18"/>
      <c r="T2342" s="18"/>
      <c r="U2342" s="18"/>
      <c r="V2342" s="21" t="s">
        <v>3266</v>
      </c>
      <c r="W2342" s="18" t="s">
        <v>3266</v>
      </c>
      <c r="X2342" s="18"/>
      <c r="Y2342" s="18"/>
      <c r="Z2342" s="18"/>
      <c r="AA2342" s="18" t="s">
        <v>3050</v>
      </c>
      <c r="AB2342" s="18"/>
      <c r="AC2342" s="78"/>
      <c r="AD2342" s="78"/>
      <c r="AE2342" s="22" t="s">
        <v>7270</v>
      </c>
    </row>
    <row r="2343" spans="1:31" ht="12" customHeight="1" x14ac:dyDescent="0.2">
      <c r="A2343" s="11"/>
      <c r="B2343" s="23" t="s">
        <v>1445</v>
      </c>
      <c r="C2343" s="24">
        <v>51941604000</v>
      </c>
      <c r="D2343" s="23"/>
      <c r="E2343" s="23"/>
      <c r="F2343" s="23">
        <v>124103780</v>
      </c>
      <c r="G2343" s="23" t="s">
        <v>3052</v>
      </c>
      <c r="H2343" s="23" t="s">
        <v>3197</v>
      </c>
      <c r="I2343" s="23"/>
      <c r="J2343" s="23"/>
      <c r="K2343" s="23" t="s">
        <v>3590</v>
      </c>
      <c r="L2343" s="23" t="s">
        <v>6311</v>
      </c>
      <c r="M2343" s="23" t="s">
        <v>4545</v>
      </c>
      <c r="N2343" s="23" t="s">
        <v>6312</v>
      </c>
      <c r="O2343" s="23" t="s">
        <v>3049</v>
      </c>
      <c r="P2343" s="25">
        <v>45810</v>
      </c>
      <c r="Q2343" s="25">
        <v>45849</v>
      </c>
      <c r="R2343" s="23"/>
      <c r="S2343" s="23"/>
      <c r="T2343" s="23"/>
      <c r="U2343" s="23"/>
      <c r="V2343" s="26" t="s">
        <v>3082</v>
      </c>
      <c r="W2343" s="23">
        <v>30</v>
      </c>
      <c r="X2343" s="23"/>
      <c r="Y2343" s="23"/>
      <c r="Z2343" s="23"/>
      <c r="AA2343" s="23" t="s">
        <v>3060</v>
      </c>
      <c r="AB2343" s="23"/>
      <c r="AC2343" s="79"/>
      <c r="AD2343" s="79"/>
      <c r="AE2343" s="27"/>
    </row>
    <row r="2344" spans="1:31" ht="12" customHeight="1" x14ac:dyDescent="0.2">
      <c r="A2344" s="11"/>
      <c r="B2344" s="18" t="s">
        <v>1445</v>
      </c>
      <c r="C2344" s="19">
        <v>51941604000</v>
      </c>
      <c r="D2344" s="18"/>
      <c r="E2344" s="18"/>
      <c r="F2344" s="18"/>
      <c r="G2344" s="18" t="s">
        <v>3052</v>
      </c>
      <c r="H2344" s="18" t="s">
        <v>3069</v>
      </c>
      <c r="I2344" s="18"/>
      <c r="J2344" s="18"/>
      <c r="K2344" s="18" t="s">
        <v>3054</v>
      </c>
      <c r="L2344" s="18" t="s">
        <v>6314</v>
      </c>
      <c r="M2344" s="18" t="s">
        <v>3274</v>
      </c>
      <c r="N2344" s="18" t="s">
        <v>3275</v>
      </c>
      <c r="O2344" s="18" t="s">
        <v>3049</v>
      </c>
      <c r="P2344" s="20">
        <v>45811</v>
      </c>
      <c r="Q2344" s="20">
        <v>45841</v>
      </c>
      <c r="R2344" s="18"/>
      <c r="S2344" s="18"/>
      <c r="T2344" s="18"/>
      <c r="U2344" s="18"/>
      <c r="V2344" s="21" t="s">
        <v>3082</v>
      </c>
      <c r="W2344" s="18">
        <v>30</v>
      </c>
      <c r="X2344" s="18"/>
      <c r="Y2344" s="18"/>
      <c r="Z2344" s="18"/>
      <c r="AA2344" s="18" t="s">
        <v>3050</v>
      </c>
      <c r="AB2344" s="18" t="s">
        <v>5667</v>
      </c>
      <c r="AC2344" s="78"/>
      <c r="AD2344" s="78"/>
      <c r="AE2344" s="22"/>
    </row>
    <row r="2345" spans="1:31" ht="12" customHeight="1" x14ac:dyDescent="0.2">
      <c r="A2345" s="11"/>
      <c r="B2345" s="18" t="s">
        <v>1445</v>
      </c>
      <c r="C2345" s="19">
        <v>51941604000</v>
      </c>
      <c r="D2345" s="18"/>
      <c r="E2345" s="18"/>
      <c r="F2345" s="18"/>
      <c r="G2345" s="18" t="s">
        <v>3052</v>
      </c>
      <c r="H2345" s="18" t="s">
        <v>3069</v>
      </c>
      <c r="I2345" s="18"/>
      <c r="J2345" s="18"/>
      <c r="K2345" s="18" t="s">
        <v>3045</v>
      </c>
      <c r="L2345" s="18" t="s">
        <v>3686</v>
      </c>
      <c r="M2345" s="18" t="s">
        <v>3687</v>
      </c>
      <c r="N2345" s="18" t="s">
        <v>3118</v>
      </c>
      <c r="O2345" s="18" t="s">
        <v>3201</v>
      </c>
      <c r="P2345" s="20">
        <v>45798</v>
      </c>
      <c r="Q2345" s="20">
        <v>46021</v>
      </c>
      <c r="R2345" s="18"/>
      <c r="S2345" s="18"/>
      <c r="T2345" s="18"/>
      <c r="U2345" s="18"/>
      <c r="V2345" s="21" t="s">
        <v>3082</v>
      </c>
      <c r="W2345" s="18">
        <v>30</v>
      </c>
      <c r="X2345" s="18"/>
      <c r="Y2345" s="18"/>
      <c r="Z2345" s="18"/>
      <c r="AA2345" s="18" t="s">
        <v>3050</v>
      </c>
      <c r="AB2345" s="18"/>
      <c r="AC2345" s="78"/>
      <c r="AD2345" s="78"/>
      <c r="AE2345" s="22"/>
    </row>
    <row r="2346" spans="1:31" ht="12" customHeight="1" x14ac:dyDescent="0.2">
      <c r="A2346" s="11"/>
      <c r="B2346" s="18" t="s">
        <v>1445</v>
      </c>
      <c r="C2346" s="19">
        <v>51941604000</v>
      </c>
      <c r="D2346" s="18"/>
      <c r="E2346" s="18"/>
      <c r="F2346" s="18"/>
      <c r="G2346" s="18" t="s">
        <v>3141</v>
      </c>
      <c r="H2346" s="18" t="s">
        <v>3124</v>
      </c>
      <c r="I2346" s="18"/>
      <c r="J2346" s="18"/>
      <c r="K2346" s="18" t="s">
        <v>3054</v>
      </c>
      <c r="L2346" s="18" t="s">
        <v>6000</v>
      </c>
      <c r="M2346" s="18" t="s">
        <v>5414</v>
      </c>
      <c r="N2346" s="18" t="s">
        <v>3217</v>
      </c>
      <c r="O2346" s="18" t="s">
        <v>3270</v>
      </c>
      <c r="P2346" s="20">
        <v>45715</v>
      </c>
      <c r="Q2346" s="20">
        <v>45744</v>
      </c>
      <c r="R2346" s="18"/>
      <c r="S2346" s="18"/>
      <c r="T2346" s="18"/>
      <c r="U2346" s="18"/>
      <c r="V2346" s="21" t="s">
        <v>3175</v>
      </c>
      <c r="W2346" s="18" t="s">
        <v>3175</v>
      </c>
      <c r="X2346" s="18"/>
      <c r="Y2346" s="18"/>
      <c r="Z2346" s="18"/>
      <c r="AA2346" s="18" t="s">
        <v>3050</v>
      </c>
      <c r="AB2346" s="18"/>
      <c r="AC2346" s="78" t="s">
        <v>3319</v>
      </c>
      <c r="AD2346" s="78"/>
      <c r="AE2346" s="22" t="s">
        <v>7271</v>
      </c>
    </row>
    <row r="2347" spans="1:31" ht="12" customHeight="1" x14ac:dyDescent="0.2">
      <c r="A2347" s="11"/>
      <c r="B2347" s="18" t="s">
        <v>1445</v>
      </c>
      <c r="C2347" s="19">
        <v>51941604000</v>
      </c>
      <c r="D2347" s="18"/>
      <c r="E2347" s="18"/>
      <c r="F2347" s="18"/>
      <c r="G2347" s="18" t="s">
        <v>3052</v>
      </c>
      <c r="H2347" s="18" t="s">
        <v>3044</v>
      </c>
      <c r="I2347" s="18"/>
      <c r="J2347" s="18"/>
      <c r="K2347" s="18" t="s">
        <v>3054</v>
      </c>
      <c r="L2347" s="18" t="s">
        <v>4785</v>
      </c>
      <c r="M2347" s="18" t="s">
        <v>4545</v>
      </c>
      <c r="N2347" s="18" t="s">
        <v>3157</v>
      </c>
      <c r="O2347" s="18" t="s">
        <v>3049</v>
      </c>
      <c r="P2347" s="20">
        <v>45757</v>
      </c>
      <c r="Q2347" s="20">
        <v>45787</v>
      </c>
      <c r="R2347" s="20">
        <v>45791</v>
      </c>
      <c r="S2347" s="18"/>
      <c r="T2347" s="18"/>
      <c r="U2347" s="18"/>
      <c r="V2347" s="21" t="s">
        <v>3082</v>
      </c>
      <c r="W2347" s="18">
        <v>30</v>
      </c>
      <c r="X2347" s="18"/>
      <c r="Y2347" s="18"/>
      <c r="Z2347" s="18"/>
      <c r="AA2347" s="18" t="s">
        <v>3050</v>
      </c>
      <c r="AB2347" s="18"/>
      <c r="AC2347" s="78"/>
      <c r="AD2347" s="78"/>
      <c r="AE2347" s="22" t="s">
        <v>7272</v>
      </c>
    </row>
    <row r="2348" spans="1:31" ht="12" customHeight="1" x14ac:dyDescent="0.2">
      <c r="A2348" s="11"/>
      <c r="B2348" s="18" t="s">
        <v>1445</v>
      </c>
      <c r="C2348" s="19">
        <v>51941604000</v>
      </c>
      <c r="D2348" s="18"/>
      <c r="E2348" s="18"/>
      <c r="F2348" s="18"/>
      <c r="G2348" s="18" t="s">
        <v>3052</v>
      </c>
      <c r="H2348" s="18" t="s">
        <v>3124</v>
      </c>
      <c r="I2348" s="18"/>
      <c r="J2348" s="18"/>
      <c r="K2348" s="18" t="s">
        <v>3045</v>
      </c>
      <c r="L2348" s="18" t="s">
        <v>5170</v>
      </c>
      <c r="M2348" s="18" t="s">
        <v>3539</v>
      </c>
      <c r="N2348" s="18" t="s">
        <v>3502</v>
      </c>
      <c r="O2348" s="18"/>
      <c r="P2348" s="20">
        <v>45747</v>
      </c>
      <c r="Q2348" s="20">
        <v>45777</v>
      </c>
      <c r="R2348" s="18"/>
      <c r="S2348" s="18"/>
      <c r="T2348" s="18"/>
      <c r="U2348" s="18"/>
      <c r="V2348" s="21" t="s">
        <v>3132</v>
      </c>
      <c r="W2348" s="18">
        <v>30</v>
      </c>
      <c r="X2348" s="18"/>
      <c r="Y2348" s="18"/>
      <c r="Z2348" s="18"/>
      <c r="AA2348" s="18" t="s">
        <v>3050</v>
      </c>
      <c r="AB2348" s="18"/>
      <c r="AC2348" s="78"/>
      <c r="AD2348" s="78"/>
      <c r="AE2348" s="22" t="s">
        <v>7273</v>
      </c>
    </row>
    <row r="2349" spans="1:31" ht="12" customHeight="1" x14ac:dyDescent="0.2">
      <c r="A2349" s="11"/>
      <c r="B2349" s="23" t="s">
        <v>2573</v>
      </c>
      <c r="C2349" s="24">
        <v>51914113925</v>
      </c>
      <c r="D2349" s="23"/>
      <c r="E2349" s="23"/>
      <c r="F2349" s="30">
        <v>122085401</v>
      </c>
      <c r="G2349" s="23" t="s">
        <v>3052</v>
      </c>
      <c r="H2349" s="23" t="s">
        <v>3197</v>
      </c>
      <c r="I2349" s="23"/>
      <c r="J2349" s="23"/>
      <c r="K2349" s="23" t="s">
        <v>3045</v>
      </c>
      <c r="L2349" s="23" t="s">
        <v>5680</v>
      </c>
      <c r="M2349" s="23" t="s">
        <v>4814</v>
      </c>
      <c r="N2349" s="23" t="s">
        <v>3127</v>
      </c>
      <c r="O2349" s="23" t="s">
        <v>3270</v>
      </c>
      <c r="P2349" s="25">
        <v>45792</v>
      </c>
      <c r="Q2349" s="25">
        <v>45828</v>
      </c>
      <c r="R2349" s="23"/>
      <c r="S2349" s="23"/>
      <c r="T2349" s="23"/>
      <c r="U2349" s="23"/>
      <c r="V2349" s="26" t="s">
        <v>3175</v>
      </c>
      <c r="W2349" s="23" t="s">
        <v>3175</v>
      </c>
      <c r="X2349" s="23"/>
      <c r="Y2349" s="23"/>
      <c r="Z2349" s="23"/>
      <c r="AA2349" s="23" t="s">
        <v>3803</v>
      </c>
      <c r="AB2349" s="23"/>
      <c r="AC2349" s="79"/>
      <c r="AD2349" s="79"/>
      <c r="AE2349" s="27" t="s">
        <v>7274</v>
      </c>
    </row>
    <row r="2350" spans="1:31" ht="12" customHeight="1" x14ac:dyDescent="0.2">
      <c r="A2350" s="11"/>
      <c r="B2350" s="18" t="s">
        <v>2573</v>
      </c>
      <c r="C2350" s="19">
        <v>51914113925</v>
      </c>
      <c r="D2350" s="18"/>
      <c r="E2350" s="18"/>
      <c r="F2350" s="18"/>
      <c r="G2350" s="18" t="s">
        <v>3052</v>
      </c>
      <c r="H2350" s="18" t="s">
        <v>3044</v>
      </c>
      <c r="I2350" s="18"/>
      <c r="J2350" s="18"/>
      <c r="K2350" s="18" t="s">
        <v>3045</v>
      </c>
      <c r="L2350" s="18" t="s">
        <v>3805</v>
      </c>
      <c r="M2350" s="18" t="s">
        <v>3364</v>
      </c>
      <c r="N2350" s="18" t="s">
        <v>3377</v>
      </c>
      <c r="O2350" s="18" t="s">
        <v>3049</v>
      </c>
      <c r="P2350" s="20">
        <v>45748</v>
      </c>
      <c r="Q2350" s="20">
        <v>45783</v>
      </c>
      <c r="R2350" s="18"/>
      <c r="S2350" s="18"/>
      <c r="T2350" s="18"/>
      <c r="U2350" s="18"/>
      <c r="V2350" s="21" t="s">
        <v>3175</v>
      </c>
      <c r="W2350" s="18">
        <v>34</v>
      </c>
      <c r="X2350" s="18"/>
      <c r="Y2350" s="18"/>
      <c r="Z2350" s="18"/>
      <c r="AA2350" s="18" t="s">
        <v>3050</v>
      </c>
      <c r="AB2350" s="18"/>
      <c r="AC2350" s="78"/>
      <c r="AD2350" s="78"/>
      <c r="AE2350" s="22" t="s">
        <v>7275</v>
      </c>
    </row>
    <row r="2351" spans="1:31" ht="12" customHeight="1" x14ac:dyDescent="0.2">
      <c r="A2351" s="11"/>
      <c r="B2351" s="18" t="s">
        <v>1839</v>
      </c>
      <c r="C2351" s="19">
        <v>351914151146</v>
      </c>
      <c r="D2351" s="18"/>
      <c r="E2351" s="18"/>
      <c r="F2351" s="18"/>
      <c r="G2351" s="18"/>
      <c r="H2351" s="18"/>
      <c r="I2351" s="18"/>
      <c r="J2351" s="18"/>
      <c r="K2351" s="18" t="s">
        <v>3045</v>
      </c>
      <c r="L2351" s="18" t="s">
        <v>4046</v>
      </c>
      <c r="M2351" s="18" t="s">
        <v>3495</v>
      </c>
      <c r="N2351" s="18" t="s">
        <v>3206</v>
      </c>
      <c r="O2351" s="18" t="s">
        <v>3049</v>
      </c>
      <c r="P2351" s="20">
        <v>45372</v>
      </c>
      <c r="Q2351" s="18"/>
      <c r="R2351" s="18"/>
      <c r="S2351" s="18"/>
      <c r="T2351" s="18"/>
      <c r="U2351" s="18"/>
      <c r="V2351" s="21"/>
      <c r="W2351" s="18"/>
      <c r="X2351" s="18"/>
      <c r="Y2351" s="18"/>
      <c r="Z2351" s="18"/>
      <c r="AA2351" s="18" t="s">
        <v>3050</v>
      </c>
      <c r="AB2351" s="18" t="s">
        <v>3181</v>
      </c>
      <c r="AC2351" s="78"/>
      <c r="AD2351" s="78"/>
      <c r="AE2351" s="22" t="s">
        <v>7276</v>
      </c>
    </row>
    <row r="2352" spans="1:31" ht="12" customHeight="1" x14ac:dyDescent="0.2">
      <c r="A2352" s="11"/>
      <c r="B2352" s="23" t="s">
        <v>2569</v>
      </c>
      <c r="C2352" s="24">
        <v>51992675264</v>
      </c>
      <c r="D2352" s="23"/>
      <c r="E2352" s="23"/>
      <c r="F2352" s="30">
        <v>120663928</v>
      </c>
      <c r="G2352" s="23" t="s">
        <v>3052</v>
      </c>
      <c r="H2352" s="23" t="s">
        <v>3197</v>
      </c>
      <c r="I2352" s="23"/>
      <c r="J2352" s="23"/>
      <c r="K2352" s="23" t="s">
        <v>3045</v>
      </c>
      <c r="L2352" s="23" t="s">
        <v>5680</v>
      </c>
      <c r="M2352" s="23" t="s">
        <v>4814</v>
      </c>
      <c r="N2352" s="23" t="s">
        <v>3127</v>
      </c>
      <c r="O2352" s="23" t="s">
        <v>3270</v>
      </c>
      <c r="P2352" s="25">
        <v>45792</v>
      </c>
      <c r="Q2352" s="25">
        <v>45828</v>
      </c>
      <c r="R2352" s="23"/>
      <c r="S2352" s="23"/>
      <c r="T2352" s="23"/>
      <c r="U2352" s="23"/>
      <c r="V2352" s="26" t="s">
        <v>3082</v>
      </c>
      <c r="W2352" s="23" t="s">
        <v>3082</v>
      </c>
      <c r="X2352" s="23"/>
      <c r="Y2352" s="23"/>
      <c r="Z2352" s="23"/>
      <c r="AA2352" s="23" t="s">
        <v>3803</v>
      </c>
      <c r="AB2352" s="23"/>
      <c r="AC2352" s="79"/>
      <c r="AD2352" s="79"/>
      <c r="AE2352" s="27" t="s">
        <v>7277</v>
      </c>
    </row>
    <row r="2353" spans="1:31" ht="12" customHeight="1" x14ac:dyDescent="0.2">
      <c r="A2353" s="11"/>
      <c r="B2353" s="18" t="s">
        <v>2569</v>
      </c>
      <c r="C2353" s="19">
        <v>51992675264</v>
      </c>
      <c r="D2353" s="18"/>
      <c r="E2353" s="18"/>
      <c r="F2353" s="18"/>
      <c r="G2353" s="18" t="s">
        <v>3052</v>
      </c>
      <c r="H2353" s="18" t="s">
        <v>3044</v>
      </c>
      <c r="I2353" s="18"/>
      <c r="J2353" s="18"/>
      <c r="K2353" s="18" t="s">
        <v>3045</v>
      </c>
      <c r="L2353" s="18" t="s">
        <v>3805</v>
      </c>
      <c r="M2353" s="18" t="s">
        <v>3364</v>
      </c>
      <c r="N2353" s="18" t="s">
        <v>3377</v>
      </c>
      <c r="O2353" s="18" t="s">
        <v>3049</v>
      </c>
      <c r="P2353" s="20">
        <v>45748</v>
      </c>
      <c r="Q2353" s="20">
        <v>45783</v>
      </c>
      <c r="R2353" s="18"/>
      <c r="S2353" s="18"/>
      <c r="T2353" s="18"/>
      <c r="U2353" s="18"/>
      <c r="V2353" s="21" t="s">
        <v>3132</v>
      </c>
      <c r="W2353" s="18">
        <v>30</v>
      </c>
      <c r="X2353" s="18"/>
      <c r="Y2353" s="18"/>
      <c r="Z2353" s="18"/>
      <c r="AA2353" s="18" t="s">
        <v>3050</v>
      </c>
      <c r="AB2353" s="18"/>
      <c r="AC2353" s="78"/>
      <c r="AD2353" s="78"/>
      <c r="AE2353" s="32" t="s">
        <v>7278</v>
      </c>
    </row>
    <row r="2354" spans="1:31" ht="12" customHeight="1" x14ac:dyDescent="0.2">
      <c r="A2354" s="11"/>
      <c r="B2354" s="23" t="s">
        <v>2443</v>
      </c>
      <c r="C2354" s="24">
        <v>51952814201</v>
      </c>
      <c r="D2354" s="23"/>
      <c r="E2354" s="23"/>
      <c r="F2354" s="23">
        <v>123748459</v>
      </c>
      <c r="G2354" s="23" t="s">
        <v>3052</v>
      </c>
      <c r="H2354" s="23" t="s">
        <v>3197</v>
      </c>
      <c r="I2354" s="23"/>
      <c r="J2354" s="23"/>
      <c r="K2354" s="23" t="s">
        <v>3045</v>
      </c>
      <c r="L2354" s="23" t="s">
        <v>5672</v>
      </c>
      <c r="M2354" s="23" t="s">
        <v>3802</v>
      </c>
      <c r="N2354" s="23" t="s">
        <v>3118</v>
      </c>
      <c r="O2354" s="23" t="s">
        <v>3601</v>
      </c>
      <c r="P2354" s="25">
        <v>45721</v>
      </c>
      <c r="Q2354" s="25">
        <v>45753</v>
      </c>
      <c r="R2354" s="23"/>
      <c r="S2354" s="23"/>
      <c r="T2354" s="23"/>
      <c r="U2354" s="23"/>
      <c r="V2354" s="26" t="s">
        <v>3082</v>
      </c>
      <c r="W2354" s="23">
        <v>30</v>
      </c>
      <c r="X2354" s="23"/>
      <c r="Y2354" s="23"/>
      <c r="Z2354" s="23"/>
      <c r="AA2354" s="23" t="s">
        <v>3060</v>
      </c>
      <c r="AB2354" s="23"/>
      <c r="AC2354" s="79"/>
      <c r="AD2354" s="79"/>
      <c r="AE2354" s="27" t="s">
        <v>7279</v>
      </c>
    </row>
    <row r="2355" spans="1:31" ht="12" customHeight="1" x14ac:dyDescent="0.2">
      <c r="A2355" s="11"/>
      <c r="B2355" s="18" t="s">
        <v>2703</v>
      </c>
      <c r="C2355" s="19">
        <v>351935317753</v>
      </c>
      <c r="D2355" s="18">
        <v>12089589851</v>
      </c>
      <c r="E2355" s="18">
        <v>310131413</v>
      </c>
      <c r="F2355" s="18"/>
      <c r="G2355" s="18" t="s">
        <v>3052</v>
      </c>
      <c r="H2355" s="18" t="s">
        <v>3069</v>
      </c>
      <c r="I2355" s="18"/>
      <c r="J2355" s="18"/>
      <c r="K2355" s="18" t="s">
        <v>3054</v>
      </c>
      <c r="L2355" s="18" t="s">
        <v>3172</v>
      </c>
      <c r="M2355" s="18" t="s">
        <v>3173</v>
      </c>
      <c r="N2355" s="18" t="s">
        <v>3174</v>
      </c>
      <c r="O2355" s="18" t="s">
        <v>3071</v>
      </c>
      <c r="P2355" s="20">
        <v>45750</v>
      </c>
      <c r="Q2355" s="20">
        <v>45780</v>
      </c>
      <c r="R2355" s="18"/>
      <c r="S2355" s="18"/>
      <c r="T2355" s="18"/>
      <c r="U2355" s="18"/>
      <c r="V2355" s="21" t="s">
        <v>3266</v>
      </c>
      <c r="W2355" s="18">
        <v>45</v>
      </c>
      <c r="X2355" s="18"/>
      <c r="Y2355" s="18"/>
      <c r="Z2355" s="18"/>
      <c r="AA2355" s="18" t="s">
        <v>3050</v>
      </c>
      <c r="AB2355" s="18"/>
      <c r="AC2355" s="78"/>
      <c r="AD2355" s="78"/>
      <c r="AE2355" s="22" t="s">
        <v>7280</v>
      </c>
    </row>
    <row r="2356" spans="1:31" ht="12" customHeight="1" x14ac:dyDescent="0.2">
      <c r="A2356" s="11"/>
      <c r="B2356" s="18" t="s">
        <v>2553</v>
      </c>
      <c r="C2356" s="19">
        <v>36204730819</v>
      </c>
      <c r="D2356" s="18"/>
      <c r="E2356" s="18"/>
      <c r="F2356" s="18"/>
      <c r="G2356" s="18" t="s">
        <v>3052</v>
      </c>
      <c r="H2356" s="18" t="s">
        <v>3044</v>
      </c>
      <c r="I2356" s="18"/>
      <c r="J2356" s="18"/>
      <c r="K2356" s="18" t="s">
        <v>3045</v>
      </c>
      <c r="L2356" s="18" t="s">
        <v>3805</v>
      </c>
      <c r="M2356" s="18" t="s">
        <v>3364</v>
      </c>
      <c r="N2356" s="18" t="s">
        <v>3377</v>
      </c>
      <c r="O2356" s="18" t="s">
        <v>3270</v>
      </c>
      <c r="P2356" s="20">
        <v>45748</v>
      </c>
      <c r="Q2356" s="20">
        <v>45783</v>
      </c>
      <c r="R2356" s="18"/>
      <c r="S2356" s="18"/>
      <c r="T2356" s="18"/>
      <c r="U2356" s="18"/>
      <c r="V2356" s="21" t="s">
        <v>3082</v>
      </c>
      <c r="W2356" s="18">
        <v>30</v>
      </c>
      <c r="X2356" s="18"/>
      <c r="Y2356" s="18"/>
      <c r="Z2356" s="18"/>
      <c r="AA2356" s="18" t="s">
        <v>3050</v>
      </c>
      <c r="AB2356" s="18"/>
      <c r="AC2356" s="78"/>
      <c r="AD2356" s="78"/>
      <c r="AE2356" s="22" t="s">
        <v>7281</v>
      </c>
    </row>
    <row r="2357" spans="1:31" ht="12" customHeight="1" x14ac:dyDescent="0.2">
      <c r="A2357" s="11"/>
      <c r="B2357" s="18" t="s">
        <v>90</v>
      </c>
      <c r="C2357" s="19">
        <v>573162359646</v>
      </c>
      <c r="D2357" s="18">
        <v>12173856606</v>
      </c>
      <c r="E2357" s="18">
        <v>323169848</v>
      </c>
      <c r="F2357" s="29" t="s">
        <v>7282</v>
      </c>
      <c r="G2357" s="18" t="s">
        <v>3052</v>
      </c>
      <c r="H2357" s="18" t="s">
        <v>3044</v>
      </c>
      <c r="I2357" s="20">
        <v>45722</v>
      </c>
      <c r="J2357" s="18"/>
      <c r="K2357" s="18" t="s">
        <v>3054</v>
      </c>
      <c r="L2357" s="18" t="s">
        <v>6285</v>
      </c>
      <c r="M2357" s="18" t="s">
        <v>3682</v>
      </c>
      <c r="N2357" s="18" t="s">
        <v>3361</v>
      </c>
      <c r="O2357" s="18" t="s">
        <v>3049</v>
      </c>
      <c r="P2357" s="20">
        <v>45616</v>
      </c>
      <c r="Q2357" s="20">
        <v>45646</v>
      </c>
      <c r="R2357" s="20">
        <v>45792</v>
      </c>
      <c r="S2357" s="18"/>
      <c r="T2357" s="18"/>
      <c r="U2357" s="18"/>
      <c r="V2357" s="21"/>
      <c r="W2357" s="18" t="s">
        <v>7283</v>
      </c>
      <c r="X2357" s="18"/>
      <c r="Y2357" s="18"/>
      <c r="Z2357" s="18"/>
      <c r="AA2357" s="18" t="s">
        <v>3050</v>
      </c>
      <c r="AB2357" s="18"/>
      <c r="AC2357" s="78" t="s">
        <v>3298</v>
      </c>
      <c r="AD2357" s="78"/>
      <c r="AE2357" s="22" t="s">
        <v>7284</v>
      </c>
    </row>
    <row r="2358" spans="1:31" ht="12" customHeight="1" x14ac:dyDescent="0.2">
      <c r="A2358" s="11"/>
      <c r="B2358" s="18" t="s">
        <v>90</v>
      </c>
      <c r="C2358" s="19">
        <v>573162359646</v>
      </c>
      <c r="D2358" s="18">
        <v>12173856606</v>
      </c>
      <c r="E2358" s="18">
        <v>323169848</v>
      </c>
      <c r="F2358" s="18"/>
      <c r="G2358" s="18" t="s">
        <v>3052</v>
      </c>
      <c r="H2358" s="18" t="s">
        <v>3044</v>
      </c>
      <c r="I2358" s="20">
        <v>45537</v>
      </c>
      <c r="J2358" s="18"/>
      <c r="K2358" s="18" t="s">
        <v>3054</v>
      </c>
      <c r="L2358" s="18" t="s">
        <v>4141</v>
      </c>
      <c r="M2358" s="18" t="s">
        <v>3318</v>
      </c>
      <c r="N2358" s="18" t="s">
        <v>3157</v>
      </c>
      <c r="O2358" s="18" t="s">
        <v>3049</v>
      </c>
      <c r="P2358" s="20">
        <v>45537</v>
      </c>
      <c r="Q2358" s="20">
        <v>45657</v>
      </c>
      <c r="R2358" s="20">
        <v>45604</v>
      </c>
      <c r="S2358" s="18"/>
      <c r="T2358" s="18"/>
      <c r="U2358" s="18"/>
      <c r="V2358" s="21"/>
      <c r="W2358" s="18"/>
      <c r="X2358" s="18"/>
      <c r="Y2358" s="18"/>
      <c r="Z2358" s="18"/>
      <c r="AA2358" s="18" t="s">
        <v>3050</v>
      </c>
      <c r="AB2358" s="18"/>
      <c r="AC2358" s="78"/>
      <c r="AD2358" s="78"/>
      <c r="AE2358" s="22" t="s">
        <v>7285</v>
      </c>
    </row>
    <row r="2359" spans="1:31" ht="12" customHeight="1" x14ac:dyDescent="0.2">
      <c r="A2359" s="11"/>
      <c r="B2359" s="18" t="s">
        <v>90</v>
      </c>
      <c r="C2359" s="19">
        <v>573162359646</v>
      </c>
      <c r="D2359" s="18">
        <v>12173856606</v>
      </c>
      <c r="E2359" s="18">
        <v>323169848</v>
      </c>
      <c r="F2359" s="18"/>
      <c r="G2359" s="18" t="s">
        <v>3052</v>
      </c>
      <c r="H2359" s="18" t="s">
        <v>3224</v>
      </c>
      <c r="I2359" s="20">
        <v>45307</v>
      </c>
      <c r="J2359" s="18">
        <v>45518</v>
      </c>
      <c r="K2359" s="18" t="s">
        <v>3045</v>
      </c>
      <c r="L2359" s="18" t="s">
        <v>6332</v>
      </c>
      <c r="M2359" s="18" t="s">
        <v>4004</v>
      </c>
      <c r="N2359" s="18" t="s">
        <v>3227</v>
      </c>
      <c r="O2359" s="18" t="s">
        <v>3049</v>
      </c>
      <c r="P2359" s="20">
        <v>44933</v>
      </c>
      <c r="Q2359" s="18"/>
      <c r="R2359" s="20">
        <v>45518</v>
      </c>
      <c r="S2359" s="18"/>
      <c r="T2359" s="18"/>
      <c r="U2359" s="18" t="s">
        <v>3159</v>
      </c>
      <c r="V2359" s="21"/>
      <c r="W2359" s="18"/>
      <c r="X2359" s="18"/>
      <c r="Y2359" s="18"/>
      <c r="Z2359" s="18"/>
      <c r="AA2359" s="18" t="s">
        <v>3050</v>
      </c>
      <c r="AB2359" s="18"/>
      <c r="AC2359" s="78"/>
      <c r="AD2359" s="78"/>
      <c r="AE2359" s="22" t="s">
        <v>7286</v>
      </c>
    </row>
    <row r="2360" spans="1:31" ht="12" customHeight="1" x14ac:dyDescent="0.2">
      <c r="A2360" s="11"/>
      <c r="B2360" s="23" t="s">
        <v>1447</v>
      </c>
      <c r="C2360" s="24">
        <v>51962242843</v>
      </c>
      <c r="D2360" s="23"/>
      <c r="E2360" s="23">
        <v>331771764</v>
      </c>
      <c r="F2360" s="23">
        <v>124851648</v>
      </c>
      <c r="G2360" s="23" t="s">
        <v>3052</v>
      </c>
      <c r="H2360" s="23" t="s">
        <v>3197</v>
      </c>
      <c r="I2360" s="23"/>
      <c r="J2360" s="23"/>
      <c r="K2360" s="23" t="s">
        <v>3045</v>
      </c>
      <c r="L2360" s="23" t="s">
        <v>3801</v>
      </c>
      <c r="M2360" s="23" t="s">
        <v>3802</v>
      </c>
      <c r="N2360" s="23" t="s">
        <v>3118</v>
      </c>
      <c r="O2360" s="23" t="s">
        <v>3049</v>
      </c>
      <c r="P2360" s="25">
        <v>45796</v>
      </c>
      <c r="Q2360" s="25">
        <v>45828</v>
      </c>
      <c r="R2360" s="23"/>
      <c r="S2360" s="23"/>
      <c r="T2360" s="23"/>
      <c r="U2360" s="23"/>
      <c r="V2360" s="26" t="s">
        <v>3059</v>
      </c>
      <c r="W2360" s="23" t="s">
        <v>3059</v>
      </c>
      <c r="X2360" s="23"/>
      <c r="Y2360" s="23"/>
      <c r="Z2360" s="23"/>
      <c r="AA2360" s="23" t="s">
        <v>3060</v>
      </c>
      <c r="AB2360" s="23"/>
      <c r="AC2360" s="79"/>
      <c r="AD2360" s="79"/>
      <c r="AE2360" s="27"/>
    </row>
    <row r="2361" spans="1:31" ht="12" customHeight="1" x14ac:dyDescent="0.2">
      <c r="A2361" s="11"/>
      <c r="B2361" s="18" t="s">
        <v>1447</v>
      </c>
      <c r="C2361" s="19">
        <v>34614437902</v>
      </c>
      <c r="D2361" s="18"/>
      <c r="E2361" s="18">
        <v>331771764</v>
      </c>
      <c r="F2361" s="18"/>
      <c r="G2361" s="18" t="s">
        <v>3052</v>
      </c>
      <c r="H2361" s="18" t="s">
        <v>3044</v>
      </c>
      <c r="I2361" s="18"/>
      <c r="J2361" s="18"/>
      <c r="K2361" s="18" t="s">
        <v>3045</v>
      </c>
      <c r="L2361" s="18" t="s">
        <v>3683</v>
      </c>
      <c r="M2361" s="18" t="s">
        <v>3684</v>
      </c>
      <c r="N2361" s="18" t="s">
        <v>3246</v>
      </c>
      <c r="O2361" s="18" t="s">
        <v>3104</v>
      </c>
      <c r="P2361" s="20">
        <v>45772</v>
      </c>
      <c r="Q2361" s="20">
        <v>45795</v>
      </c>
      <c r="R2361" s="18"/>
      <c r="S2361" s="18"/>
      <c r="T2361" s="18"/>
      <c r="U2361" s="18"/>
      <c r="V2361" s="21" t="s">
        <v>3059</v>
      </c>
      <c r="W2361" s="18" t="s">
        <v>6971</v>
      </c>
      <c r="X2361" s="18"/>
      <c r="Y2361" s="18"/>
      <c r="Z2361" s="18"/>
      <c r="AA2361" s="18" t="s">
        <v>3050</v>
      </c>
      <c r="AB2361" s="18"/>
      <c r="AC2361" s="78"/>
      <c r="AD2361" s="78"/>
      <c r="AE2361" s="22" t="s">
        <v>7287</v>
      </c>
    </row>
    <row r="2362" spans="1:31" ht="12" customHeight="1" x14ac:dyDescent="0.2">
      <c r="A2362" s="11"/>
      <c r="B2362" s="18" t="s">
        <v>1447</v>
      </c>
      <c r="C2362" s="19">
        <v>51962242843</v>
      </c>
      <c r="D2362" s="18"/>
      <c r="E2362" s="18">
        <v>331771764</v>
      </c>
      <c r="F2362" s="18"/>
      <c r="G2362" s="18" t="s">
        <v>3141</v>
      </c>
      <c r="H2362" s="18" t="s">
        <v>3069</v>
      </c>
      <c r="I2362" s="18"/>
      <c r="J2362" s="18"/>
      <c r="K2362" s="18" t="s">
        <v>3054</v>
      </c>
      <c r="L2362" s="18" t="s">
        <v>5113</v>
      </c>
      <c r="M2362" s="18" t="s">
        <v>3126</v>
      </c>
      <c r="N2362" s="18" t="s">
        <v>3127</v>
      </c>
      <c r="O2362" s="18" t="s">
        <v>3270</v>
      </c>
      <c r="P2362" s="20">
        <v>45714</v>
      </c>
      <c r="Q2362" s="20">
        <v>45742</v>
      </c>
      <c r="R2362" s="18"/>
      <c r="S2362" s="18"/>
      <c r="T2362" s="18"/>
      <c r="U2362" s="18"/>
      <c r="V2362" s="21" t="s">
        <v>3175</v>
      </c>
      <c r="W2362" s="18" t="s">
        <v>3175</v>
      </c>
      <c r="X2362" s="18"/>
      <c r="Y2362" s="18"/>
      <c r="Z2362" s="18"/>
      <c r="AA2362" s="18" t="s">
        <v>3050</v>
      </c>
      <c r="AB2362" s="18"/>
      <c r="AC2362" s="78"/>
      <c r="AD2362" s="78"/>
      <c r="AE2362" s="22" t="s">
        <v>7288</v>
      </c>
    </row>
    <row r="2363" spans="1:31" ht="12" customHeight="1" x14ac:dyDescent="0.2">
      <c r="A2363" s="11"/>
      <c r="B2363" s="18" t="s">
        <v>1447</v>
      </c>
      <c r="C2363" s="19">
        <v>51962242843</v>
      </c>
      <c r="D2363" s="18"/>
      <c r="E2363" s="18">
        <v>331771764</v>
      </c>
      <c r="F2363" s="18"/>
      <c r="G2363" s="18" t="s">
        <v>3052</v>
      </c>
      <c r="H2363" s="18" t="s">
        <v>3224</v>
      </c>
      <c r="I2363" s="18"/>
      <c r="J2363" s="18"/>
      <c r="K2363" s="18" t="s">
        <v>3054</v>
      </c>
      <c r="L2363" s="18" t="s">
        <v>6000</v>
      </c>
      <c r="M2363" s="18" t="s">
        <v>5414</v>
      </c>
      <c r="N2363" s="18" t="s">
        <v>3217</v>
      </c>
      <c r="O2363" s="18" t="s">
        <v>3270</v>
      </c>
      <c r="P2363" s="20">
        <v>45715</v>
      </c>
      <c r="Q2363" s="20">
        <v>45744</v>
      </c>
      <c r="R2363" s="20">
        <v>45758</v>
      </c>
      <c r="S2363" s="18"/>
      <c r="T2363" s="18"/>
      <c r="U2363" s="18"/>
      <c r="V2363" s="21" t="s">
        <v>3175</v>
      </c>
      <c r="W2363" s="18" t="s">
        <v>3175</v>
      </c>
      <c r="X2363" s="18"/>
      <c r="Y2363" s="18"/>
      <c r="Z2363" s="18"/>
      <c r="AA2363" s="18" t="s">
        <v>3050</v>
      </c>
      <c r="AB2363" s="18"/>
      <c r="AC2363" s="78"/>
      <c r="AD2363" s="78"/>
      <c r="AE2363" s="22" t="s">
        <v>7289</v>
      </c>
    </row>
    <row r="2364" spans="1:31" ht="12" customHeight="1" x14ac:dyDescent="0.2">
      <c r="A2364" s="11"/>
      <c r="B2364" s="18" t="s">
        <v>1447</v>
      </c>
      <c r="C2364" s="19">
        <v>34614437902</v>
      </c>
      <c r="D2364" s="18"/>
      <c r="E2364" s="18">
        <v>331771764</v>
      </c>
      <c r="F2364" s="18"/>
      <c r="G2364" s="18" t="s">
        <v>3052</v>
      </c>
      <c r="H2364" s="18" t="s">
        <v>3224</v>
      </c>
      <c r="I2364" s="18"/>
      <c r="J2364" s="18"/>
      <c r="K2364" s="18" t="s">
        <v>3590</v>
      </c>
      <c r="L2364" s="18" t="s">
        <v>6316</v>
      </c>
      <c r="M2364" s="18" t="s">
        <v>4545</v>
      </c>
      <c r="N2364" s="18" t="s">
        <v>3157</v>
      </c>
      <c r="O2364" s="18" t="s">
        <v>3049</v>
      </c>
      <c r="P2364" s="20">
        <v>45770</v>
      </c>
      <c r="Q2364" s="20">
        <v>45800</v>
      </c>
      <c r="R2364" s="18"/>
      <c r="S2364" s="18"/>
      <c r="T2364" s="18"/>
      <c r="U2364" s="18"/>
      <c r="V2364" s="21" t="s">
        <v>3059</v>
      </c>
      <c r="W2364" s="18" t="s">
        <v>6971</v>
      </c>
      <c r="X2364" s="18"/>
      <c r="Y2364" s="18"/>
      <c r="Z2364" s="18"/>
      <c r="AA2364" s="18" t="s">
        <v>3050</v>
      </c>
      <c r="AB2364" s="18"/>
      <c r="AC2364" s="78"/>
      <c r="AD2364" s="78"/>
      <c r="AE2364" s="22" t="s">
        <v>7290</v>
      </c>
    </row>
    <row r="2365" spans="1:31" ht="12" customHeight="1" x14ac:dyDescent="0.2">
      <c r="A2365" s="11"/>
      <c r="B2365" s="18" t="s">
        <v>2459</v>
      </c>
      <c r="C2365" s="19">
        <v>573164999394</v>
      </c>
      <c r="D2365" s="18"/>
      <c r="E2365" s="18"/>
      <c r="F2365" s="18"/>
      <c r="G2365" s="18" t="s">
        <v>3052</v>
      </c>
      <c r="H2365" s="18" t="s">
        <v>3044</v>
      </c>
      <c r="I2365" s="18"/>
      <c r="J2365" s="18"/>
      <c r="K2365" s="18" t="s">
        <v>3045</v>
      </c>
      <c r="L2365" s="18" t="s">
        <v>7291</v>
      </c>
      <c r="M2365" s="18" t="s">
        <v>3926</v>
      </c>
      <c r="N2365" s="18" t="s">
        <v>3118</v>
      </c>
      <c r="O2365" s="18" t="s">
        <v>3270</v>
      </c>
      <c r="P2365" s="20">
        <v>45755</v>
      </c>
      <c r="Q2365" s="20">
        <v>45785</v>
      </c>
      <c r="R2365" s="20">
        <v>45814</v>
      </c>
      <c r="S2365" s="18"/>
      <c r="T2365" s="18"/>
      <c r="U2365" s="18"/>
      <c r="V2365" s="21" t="s">
        <v>3266</v>
      </c>
      <c r="W2365" s="18">
        <v>40</v>
      </c>
      <c r="X2365" s="18"/>
      <c r="Y2365" s="18"/>
      <c r="Z2365" s="18"/>
      <c r="AA2365" s="18" t="s">
        <v>3050</v>
      </c>
      <c r="AB2365" s="18"/>
      <c r="AC2365" s="78"/>
      <c r="AD2365" s="78"/>
      <c r="AE2365" s="22" t="s">
        <v>7292</v>
      </c>
    </row>
    <row r="2366" spans="1:31" ht="12" customHeight="1" x14ac:dyDescent="0.2">
      <c r="A2366" s="11"/>
      <c r="B2366" s="23" t="s">
        <v>2541</v>
      </c>
      <c r="C2366" s="24">
        <v>51903450967</v>
      </c>
      <c r="D2366" s="23"/>
      <c r="E2366" s="23"/>
      <c r="F2366" s="23">
        <v>120795118</v>
      </c>
      <c r="G2366" s="23" t="s">
        <v>3052</v>
      </c>
      <c r="H2366" s="23" t="s">
        <v>3197</v>
      </c>
      <c r="I2366" s="23"/>
      <c r="J2366" s="23"/>
      <c r="K2366" s="23" t="s">
        <v>3045</v>
      </c>
      <c r="L2366" s="23" t="s">
        <v>7293</v>
      </c>
      <c r="M2366" s="23" t="s">
        <v>3998</v>
      </c>
      <c r="N2366" s="23" t="s">
        <v>3118</v>
      </c>
      <c r="O2366" s="23" t="s">
        <v>3270</v>
      </c>
      <c r="P2366" s="25">
        <v>45777</v>
      </c>
      <c r="Q2366" s="25">
        <v>45807</v>
      </c>
      <c r="R2366" s="23"/>
      <c r="S2366" s="23"/>
      <c r="T2366" s="23"/>
      <c r="U2366" s="23"/>
      <c r="V2366" s="26" t="s">
        <v>3175</v>
      </c>
      <c r="W2366" s="23">
        <v>32</v>
      </c>
      <c r="X2366" s="23"/>
      <c r="Y2366" s="23"/>
      <c r="Z2366" s="23"/>
      <c r="AA2366" s="23" t="s">
        <v>3060</v>
      </c>
      <c r="AB2366" s="23"/>
      <c r="AC2366" s="79"/>
      <c r="AD2366" s="79"/>
      <c r="AE2366" s="27" t="s">
        <v>7294</v>
      </c>
    </row>
    <row r="2367" spans="1:31" ht="12" customHeight="1" x14ac:dyDescent="0.2">
      <c r="A2367" s="11"/>
      <c r="B2367" s="18" t="s">
        <v>2541</v>
      </c>
      <c r="C2367" s="19">
        <v>51903450967</v>
      </c>
      <c r="D2367" s="18"/>
      <c r="E2367" s="18"/>
      <c r="F2367" s="18"/>
      <c r="G2367" s="18" t="s">
        <v>3043</v>
      </c>
      <c r="H2367" s="18" t="s">
        <v>3224</v>
      </c>
      <c r="I2367" s="18"/>
      <c r="J2367" s="18"/>
      <c r="K2367" s="18" t="s">
        <v>3054</v>
      </c>
      <c r="L2367" s="18" t="s">
        <v>4301</v>
      </c>
      <c r="M2367" s="18" t="s">
        <v>4302</v>
      </c>
      <c r="N2367" s="18" t="s">
        <v>4303</v>
      </c>
      <c r="O2367" s="18" t="s">
        <v>3201</v>
      </c>
      <c r="P2367" s="20">
        <v>45747</v>
      </c>
      <c r="Q2367" s="20">
        <v>45823</v>
      </c>
      <c r="R2367" s="20">
        <v>45764</v>
      </c>
      <c r="S2367" s="18"/>
      <c r="T2367" s="18"/>
      <c r="U2367" s="18"/>
      <c r="V2367" s="21" t="s">
        <v>3175</v>
      </c>
      <c r="W2367" s="18">
        <v>32</v>
      </c>
      <c r="X2367" s="18"/>
      <c r="Y2367" s="18"/>
      <c r="Z2367" s="18"/>
      <c r="AA2367" s="18" t="s">
        <v>3050</v>
      </c>
      <c r="AB2367" s="18"/>
      <c r="AC2367" s="78"/>
      <c r="AD2367" s="78"/>
      <c r="AE2367" s="22" t="s">
        <v>7295</v>
      </c>
    </row>
    <row r="2368" spans="1:31" ht="12" customHeight="1" x14ac:dyDescent="0.2">
      <c r="A2368" s="11"/>
      <c r="B2368" s="18" t="s">
        <v>2705</v>
      </c>
      <c r="C2368" s="19">
        <v>351912910416</v>
      </c>
      <c r="D2368" s="18">
        <v>12080718711</v>
      </c>
      <c r="E2368" s="18">
        <v>301890277</v>
      </c>
      <c r="F2368" s="18"/>
      <c r="G2368" s="18" t="s">
        <v>3052</v>
      </c>
      <c r="H2368" s="18" t="s">
        <v>3069</v>
      </c>
      <c r="I2368" s="18"/>
      <c r="J2368" s="18"/>
      <c r="K2368" s="18" t="s">
        <v>3054</v>
      </c>
      <c r="L2368" s="18" t="s">
        <v>3172</v>
      </c>
      <c r="M2368" s="18" t="s">
        <v>3173</v>
      </c>
      <c r="N2368" s="18" t="s">
        <v>3174</v>
      </c>
      <c r="O2368" s="18" t="s">
        <v>3071</v>
      </c>
      <c r="P2368" s="20">
        <v>45750</v>
      </c>
      <c r="Q2368" s="20">
        <v>45780</v>
      </c>
      <c r="R2368" s="18"/>
      <c r="S2368" s="18"/>
      <c r="T2368" s="18"/>
      <c r="U2368" s="18"/>
      <c r="V2368" s="21" t="s">
        <v>3082</v>
      </c>
      <c r="W2368" s="18" t="s">
        <v>3082</v>
      </c>
      <c r="X2368" s="18"/>
      <c r="Y2368" s="18"/>
      <c r="Z2368" s="18"/>
      <c r="AA2368" s="18" t="s">
        <v>3050</v>
      </c>
      <c r="AB2368" s="18"/>
      <c r="AC2368" s="78"/>
      <c r="AD2368" s="78"/>
      <c r="AE2368" s="22" t="s">
        <v>7296</v>
      </c>
    </row>
    <row r="2369" spans="1:31" ht="12" customHeight="1" x14ac:dyDescent="0.2">
      <c r="A2369" s="11"/>
      <c r="B2369" s="18" t="s">
        <v>1449</v>
      </c>
      <c r="C2369" s="19">
        <v>34613442636</v>
      </c>
      <c r="D2369" s="18"/>
      <c r="E2369" s="18"/>
      <c r="F2369" s="18"/>
      <c r="G2369" s="18" t="s">
        <v>3069</v>
      </c>
      <c r="H2369" s="18" t="s">
        <v>3044</v>
      </c>
      <c r="I2369" s="18"/>
      <c r="J2369" s="18"/>
      <c r="K2369" s="18" t="s">
        <v>3045</v>
      </c>
      <c r="L2369" s="18" t="s">
        <v>3550</v>
      </c>
      <c r="M2369" s="18" t="s">
        <v>3364</v>
      </c>
      <c r="N2369" s="18"/>
      <c r="O2369" s="18" t="s">
        <v>3188</v>
      </c>
      <c r="P2369" s="20">
        <v>45456</v>
      </c>
      <c r="Q2369" s="20">
        <v>45485</v>
      </c>
      <c r="R2369" s="18"/>
      <c r="S2369" s="18"/>
      <c r="T2369" s="18"/>
      <c r="U2369" s="18"/>
      <c r="V2369" s="21"/>
      <c r="W2369" s="18"/>
      <c r="X2369" s="18"/>
      <c r="Y2369" s="18"/>
      <c r="Z2369" s="18"/>
      <c r="AA2369" s="18" t="s">
        <v>3050</v>
      </c>
      <c r="AB2369" s="18"/>
      <c r="AC2369" s="78"/>
      <c r="AD2369" s="78"/>
      <c r="AE2369" s="22" t="s">
        <v>7297</v>
      </c>
    </row>
    <row r="2370" spans="1:31" ht="12" customHeight="1" x14ac:dyDescent="0.2">
      <c r="A2370" s="11"/>
      <c r="B2370" s="18" t="s">
        <v>1451</v>
      </c>
      <c r="C2370" s="19">
        <v>34678499153</v>
      </c>
      <c r="D2370" s="18"/>
      <c r="E2370" s="18"/>
      <c r="F2370" s="18"/>
      <c r="G2370" s="18" t="s">
        <v>3124</v>
      </c>
      <c r="H2370" s="18" t="s">
        <v>3124</v>
      </c>
      <c r="I2370" s="18"/>
      <c r="J2370" s="18"/>
      <c r="K2370" s="18" t="s">
        <v>3054</v>
      </c>
      <c r="L2370" s="18" t="s">
        <v>4622</v>
      </c>
      <c r="M2370" s="18" t="s">
        <v>3205</v>
      </c>
      <c r="N2370" s="18" t="s">
        <v>3569</v>
      </c>
      <c r="O2370" s="18" t="s">
        <v>3071</v>
      </c>
      <c r="P2370" s="20">
        <v>45490</v>
      </c>
      <c r="Q2370" s="20">
        <v>45537</v>
      </c>
      <c r="R2370" s="18"/>
      <c r="S2370" s="18"/>
      <c r="T2370" s="18"/>
      <c r="U2370" s="18"/>
      <c r="V2370" s="21"/>
      <c r="W2370" s="18"/>
      <c r="X2370" s="18"/>
      <c r="Y2370" s="18"/>
      <c r="Z2370" s="18"/>
      <c r="AA2370" s="18" t="s">
        <v>3050</v>
      </c>
      <c r="AB2370" s="18"/>
      <c r="AC2370" s="78" t="s">
        <v>3164</v>
      </c>
      <c r="AD2370" s="78"/>
      <c r="AE2370" s="22" t="s">
        <v>7298</v>
      </c>
    </row>
    <row r="2371" spans="1:31" ht="12" customHeight="1" x14ac:dyDescent="0.2">
      <c r="A2371" s="11"/>
      <c r="B2371" s="18" t="s">
        <v>524</v>
      </c>
      <c r="C2371" s="19">
        <v>573137619579</v>
      </c>
      <c r="D2371" s="18">
        <v>12176626058</v>
      </c>
      <c r="E2371" s="18">
        <v>326606394</v>
      </c>
      <c r="F2371" s="18"/>
      <c r="G2371" s="18" t="s">
        <v>3052</v>
      </c>
      <c r="H2371" s="18" t="s">
        <v>3044</v>
      </c>
      <c r="I2371" s="20">
        <v>45451</v>
      </c>
      <c r="J2371" s="18"/>
      <c r="K2371" s="18" t="s">
        <v>3045</v>
      </c>
      <c r="L2371" s="18" t="s">
        <v>7299</v>
      </c>
      <c r="M2371" s="18" t="s">
        <v>3285</v>
      </c>
      <c r="N2371" s="18" t="s">
        <v>3286</v>
      </c>
      <c r="O2371" s="18" t="s">
        <v>3071</v>
      </c>
      <c r="P2371" s="20">
        <v>45448</v>
      </c>
      <c r="Q2371" s="20">
        <v>45454</v>
      </c>
      <c r="R2371" s="18"/>
      <c r="S2371" s="18"/>
      <c r="T2371" s="18"/>
      <c r="U2371" s="18"/>
      <c r="V2371" s="21" t="s">
        <v>3175</v>
      </c>
      <c r="W2371" s="18" t="s">
        <v>3175</v>
      </c>
      <c r="X2371" s="18"/>
      <c r="Y2371" s="18"/>
      <c r="Z2371" s="18"/>
      <c r="AA2371" s="18" t="s">
        <v>3050</v>
      </c>
      <c r="AB2371" s="18"/>
      <c r="AC2371" s="78"/>
      <c r="AD2371" s="78"/>
      <c r="AE2371" s="22" t="s">
        <v>7300</v>
      </c>
    </row>
    <row r="2372" spans="1:31" ht="12" customHeight="1" x14ac:dyDescent="0.2">
      <c r="A2372" s="11"/>
      <c r="B2372" s="18" t="s">
        <v>524</v>
      </c>
      <c r="C2372" s="19">
        <v>573137619579</v>
      </c>
      <c r="D2372" s="18">
        <v>12176626058</v>
      </c>
      <c r="E2372" s="18">
        <v>326606394</v>
      </c>
      <c r="F2372" s="18"/>
      <c r="G2372" s="18" t="s">
        <v>3052</v>
      </c>
      <c r="H2372" s="18" t="s">
        <v>3044</v>
      </c>
      <c r="I2372" s="20">
        <v>45530</v>
      </c>
      <c r="J2372" s="18"/>
      <c r="K2372" s="18" t="s">
        <v>3054</v>
      </c>
      <c r="L2372" s="18" t="s">
        <v>4398</v>
      </c>
      <c r="M2372" s="18" t="s">
        <v>4399</v>
      </c>
      <c r="N2372" s="18" t="s">
        <v>3840</v>
      </c>
      <c r="O2372" s="18" t="s">
        <v>3071</v>
      </c>
      <c r="P2372" s="20">
        <v>45530</v>
      </c>
      <c r="Q2372" s="20">
        <v>45590</v>
      </c>
      <c r="R2372" s="20">
        <v>45618</v>
      </c>
      <c r="S2372" s="18"/>
      <c r="T2372" s="18"/>
      <c r="U2372" s="18"/>
      <c r="V2372" s="21" t="s">
        <v>3175</v>
      </c>
      <c r="W2372" s="18" t="s">
        <v>3175</v>
      </c>
      <c r="X2372" s="18"/>
      <c r="Y2372" s="18"/>
      <c r="Z2372" s="18"/>
      <c r="AA2372" s="18" t="s">
        <v>3050</v>
      </c>
      <c r="AB2372" s="18" t="s">
        <v>3628</v>
      </c>
      <c r="AC2372" s="78"/>
      <c r="AD2372" s="78"/>
      <c r="AE2372" s="22" t="s">
        <v>7301</v>
      </c>
    </row>
    <row r="2373" spans="1:31" ht="12" customHeight="1" x14ac:dyDescent="0.2">
      <c r="A2373" s="11"/>
      <c r="B2373" s="18" t="s">
        <v>524</v>
      </c>
      <c r="C2373" s="19">
        <v>573137619579</v>
      </c>
      <c r="D2373" s="18">
        <v>12176626058</v>
      </c>
      <c r="E2373" s="18">
        <v>326606394</v>
      </c>
      <c r="F2373" s="18"/>
      <c r="G2373" s="18" t="s">
        <v>3052</v>
      </c>
      <c r="H2373" s="18" t="s">
        <v>3224</v>
      </c>
      <c r="I2373" s="18"/>
      <c r="J2373" s="18"/>
      <c r="K2373" s="18" t="s">
        <v>3054</v>
      </c>
      <c r="L2373" s="18" t="s">
        <v>5411</v>
      </c>
      <c r="M2373" s="18" t="s">
        <v>3626</v>
      </c>
      <c r="N2373" s="18" t="s">
        <v>3748</v>
      </c>
      <c r="O2373" s="18" t="s">
        <v>3065</v>
      </c>
      <c r="P2373" s="20">
        <v>45670</v>
      </c>
      <c r="Q2373" s="20">
        <v>45702</v>
      </c>
      <c r="R2373" s="20">
        <v>45672</v>
      </c>
      <c r="S2373" s="18"/>
      <c r="T2373" s="18"/>
      <c r="U2373" s="18"/>
      <c r="V2373" s="21" t="s">
        <v>3175</v>
      </c>
      <c r="W2373" s="18" t="s">
        <v>3175</v>
      </c>
      <c r="X2373" s="18"/>
      <c r="Y2373" s="18"/>
      <c r="Z2373" s="18"/>
      <c r="AA2373" s="18" t="s">
        <v>3050</v>
      </c>
      <c r="AB2373" s="18" t="s">
        <v>4751</v>
      </c>
      <c r="AC2373" s="78"/>
      <c r="AD2373" s="78"/>
      <c r="AE2373" s="22" t="s">
        <v>7302</v>
      </c>
    </row>
    <row r="2374" spans="1:31" ht="12" customHeight="1" x14ac:dyDescent="0.2">
      <c r="A2374" s="11"/>
      <c r="B2374" s="18" t="s">
        <v>524</v>
      </c>
      <c r="C2374" s="19">
        <v>573137619579</v>
      </c>
      <c r="D2374" s="18">
        <v>12176626058</v>
      </c>
      <c r="E2374" s="18">
        <v>326606394</v>
      </c>
      <c r="F2374" s="18"/>
      <c r="G2374" s="18" t="s">
        <v>3052</v>
      </c>
      <c r="H2374" s="18" t="s">
        <v>3224</v>
      </c>
      <c r="I2374" s="20">
        <v>45451</v>
      </c>
      <c r="J2374" s="18"/>
      <c r="K2374" s="18" t="s">
        <v>3054</v>
      </c>
      <c r="L2374" s="18" t="s">
        <v>5608</v>
      </c>
      <c r="M2374" s="18" t="s">
        <v>4156</v>
      </c>
      <c r="N2374" s="18" t="s">
        <v>3246</v>
      </c>
      <c r="O2374" s="18" t="s">
        <v>3071</v>
      </c>
      <c r="P2374" s="20">
        <v>45623</v>
      </c>
      <c r="Q2374" s="20">
        <v>45653</v>
      </c>
      <c r="R2374" s="20">
        <v>45653</v>
      </c>
      <c r="S2374" s="18"/>
      <c r="T2374" s="18"/>
      <c r="U2374" s="18"/>
      <c r="V2374" s="21" t="s">
        <v>3175</v>
      </c>
      <c r="W2374" s="18" t="s">
        <v>3175</v>
      </c>
      <c r="X2374" s="18"/>
      <c r="Y2374" s="18"/>
      <c r="Z2374" s="18"/>
      <c r="AA2374" s="18" t="s">
        <v>3050</v>
      </c>
      <c r="AB2374" s="18" t="s">
        <v>3628</v>
      </c>
      <c r="AC2374" s="78"/>
      <c r="AD2374" s="78"/>
      <c r="AE2374" s="22" t="s">
        <v>7303</v>
      </c>
    </row>
    <row r="2375" spans="1:31" ht="12" customHeight="1" x14ac:dyDescent="0.2">
      <c r="A2375" s="11"/>
      <c r="B2375" s="18" t="s">
        <v>524</v>
      </c>
      <c r="C2375" s="19">
        <v>573137619579</v>
      </c>
      <c r="D2375" s="18">
        <v>12176626058</v>
      </c>
      <c r="E2375" s="18">
        <v>326606394</v>
      </c>
      <c r="F2375" s="18"/>
      <c r="G2375" s="18" t="s">
        <v>3052</v>
      </c>
      <c r="H2375" s="18" t="s">
        <v>3224</v>
      </c>
      <c r="I2375" s="20">
        <v>45451</v>
      </c>
      <c r="J2375" s="18">
        <v>45499</v>
      </c>
      <c r="K2375" s="18" t="s">
        <v>3045</v>
      </c>
      <c r="L2375" s="18" t="s">
        <v>3392</v>
      </c>
      <c r="M2375" s="18" t="s">
        <v>3143</v>
      </c>
      <c r="N2375" s="18" t="s">
        <v>3150</v>
      </c>
      <c r="O2375" s="18" t="s">
        <v>3065</v>
      </c>
      <c r="P2375" s="20">
        <v>45469</v>
      </c>
      <c r="Q2375" s="20">
        <v>45504</v>
      </c>
      <c r="R2375" s="20">
        <v>45499</v>
      </c>
      <c r="S2375" s="18"/>
      <c r="T2375" s="18"/>
      <c r="U2375" s="18"/>
      <c r="V2375" s="21" t="s">
        <v>3175</v>
      </c>
      <c r="W2375" s="18" t="s">
        <v>3175</v>
      </c>
      <c r="X2375" s="18"/>
      <c r="Y2375" s="18"/>
      <c r="Z2375" s="18"/>
      <c r="AA2375" s="18" t="s">
        <v>3050</v>
      </c>
      <c r="AB2375" s="18"/>
      <c r="AC2375" s="78"/>
      <c r="AD2375" s="78"/>
      <c r="AE2375" s="22" t="s">
        <v>7304</v>
      </c>
    </row>
    <row r="2376" spans="1:31" ht="12" customHeight="1" x14ac:dyDescent="0.2">
      <c r="A2376" s="11"/>
      <c r="B2376" s="18" t="s">
        <v>524</v>
      </c>
      <c r="C2376" s="19">
        <v>573137619579</v>
      </c>
      <c r="D2376" s="18">
        <v>12176626058</v>
      </c>
      <c r="E2376" s="18">
        <v>326606394</v>
      </c>
      <c r="F2376" s="18"/>
      <c r="G2376" s="18" t="s">
        <v>3069</v>
      </c>
      <c r="H2376" s="18" t="s">
        <v>3069</v>
      </c>
      <c r="I2376" s="18"/>
      <c r="J2376" s="18"/>
      <c r="K2376" s="18" t="s">
        <v>3054</v>
      </c>
      <c r="L2376" s="18" t="s">
        <v>3309</v>
      </c>
      <c r="M2376" s="18" t="s">
        <v>3310</v>
      </c>
      <c r="N2376" s="18" t="s">
        <v>3118</v>
      </c>
      <c r="O2376" s="18" t="s">
        <v>3071</v>
      </c>
      <c r="P2376" s="20">
        <v>45513</v>
      </c>
      <c r="Q2376" s="20">
        <v>45551</v>
      </c>
      <c r="R2376" s="18"/>
      <c r="S2376" s="18"/>
      <c r="T2376" s="18"/>
      <c r="U2376" s="18"/>
      <c r="V2376" s="21" t="s">
        <v>3175</v>
      </c>
      <c r="W2376" s="18" t="s">
        <v>3175</v>
      </c>
      <c r="X2376" s="18"/>
      <c r="Y2376" s="18"/>
      <c r="Z2376" s="18"/>
      <c r="AA2376" s="18" t="s">
        <v>3050</v>
      </c>
      <c r="AB2376" s="18"/>
      <c r="AC2376" s="78" t="s">
        <v>3164</v>
      </c>
      <c r="AD2376" s="78"/>
      <c r="AE2376" s="22" t="s">
        <v>7305</v>
      </c>
    </row>
    <row r="2377" spans="1:31" ht="12" customHeight="1" x14ac:dyDescent="0.2">
      <c r="A2377" s="11"/>
      <c r="B2377" s="23" t="s">
        <v>110</v>
      </c>
      <c r="C2377" s="24">
        <v>34619811353</v>
      </c>
      <c r="D2377" s="23">
        <v>12174388348</v>
      </c>
      <c r="E2377" s="23">
        <v>324119747</v>
      </c>
      <c r="F2377" s="23" t="s">
        <v>7306</v>
      </c>
      <c r="G2377" s="23" t="s">
        <v>3052</v>
      </c>
      <c r="H2377" s="23" t="s">
        <v>3053</v>
      </c>
      <c r="I2377" s="25">
        <v>45762</v>
      </c>
      <c r="J2377" s="23"/>
      <c r="K2377" s="23" t="s">
        <v>3045</v>
      </c>
      <c r="L2377" s="23" t="s">
        <v>3783</v>
      </c>
      <c r="M2377" s="23" t="s">
        <v>3162</v>
      </c>
      <c r="N2377" s="23" t="s">
        <v>3163</v>
      </c>
      <c r="O2377" s="23" t="s">
        <v>3212</v>
      </c>
      <c r="P2377" s="25">
        <v>45588</v>
      </c>
      <c r="Q2377" s="25">
        <v>45646</v>
      </c>
      <c r="R2377" s="25">
        <v>45807</v>
      </c>
      <c r="S2377" s="23"/>
      <c r="T2377" s="23"/>
      <c r="U2377" s="23"/>
      <c r="V2377" s="26"/>
      <c r="W2377" s="23"/>
      <c r="X2377" s="23"/>
      <c r="Y2377" s="23"/>
      <c r="Z2377" s="23"/>
      <c r="AA2377" s="23" t="s">
        <v>3060</v>
      </c>
      <c r="AB2377" s="23"/>
      <c r="AC2377" s="79"/>
      <c r="AD2377" s="79"/>
      <c r="AE2377" s="27" t="s">
        <v>7307</v>
      </c>
    </row>
    <row r="2378" spans="1:31" ht="12" customHeight="1" x14ac:dyDescent="0.2">
      <c r="A2378" s="11"/>
      <c r="B2378" s="18" t="s">
        <v>110</v>
      </c>
      <c r="C2378" s="19">
        <v>34619811353</v>
      </c>
      <c r="D2378" s="18">
        <v>12174388348</v>
      </c>
      <c r="E2378" s="18">
        <v>324119747</v>
      </c>
      <c r="F2378" s="18"/>
      <c r="G2378" s="18" t="s">
        <v>3052</v>
      </c>
      <c r="H2378" s="18" t="s">
        <v>3044</v>
      </c>
      <c r="I2378" s="20">
        <v>45323</v>
      </c>
      <c r="J2378" s="18"/>
      <c r="K2378" s="18" t="s">
        <v>3054</v>
      </c>
      <c r="L2378" s="18">
        <v>2023</v>
      </c>
      <c r="M2378" s="18" t="s">
        <v>3786</v>
      </c>
      <c r="N2378" s="18" t="s">
        <v>3787</v>
      </c>
      <c r="O2378" s="18" t="s">
        <v>3212</v>
      </c>
      <c r="P2378" s="20">
        <v>45242</v>
      </c>
      <c r="Q2378" s="18" t="s">
        <v>3158</v>
      </c>
      <c r="R2378" s="20">
        <v>45583</v>
      </c>
      <c r="S2378" s="18"/>
      <c r="T2378" s="18"/>
      <c r="U2378" s="18" t="s">
        <v>3159</v>
      </c>
      <c r="V2378" s="21"/>
      <c r="W2378" s="18"/>
      <c r="X2378" s="18"/>
      <c r="Y2378" s="18"/>
      <c r="Z2378" s="18"/>
      <c r="AA2378" s="18" t="s">
        <v>3050</v>
      </c>
      <c r="AB2378" s="18"/>
      <c r="AC2378" s="78"/>
      <c r="AD2378" s="78"/>
      <c r="AE2378" s="22" t="s">
        <v>7308</v>
      </c>
    </row>
    <row r="2379" spans="1:31" ht="12" customHeight="1" x14ac:dyDescent="0.2">
      <c r="A2379" s="11"/>
      <c r="B2379" s="18" t="s">
        <v>1763</v>
      </c>
      <c r="C2379" s="19">
        <v>34611291924</v>
      </c>
      <c r="D2379" s="18"/>
      <c r="E2379" s="18"/>
      <c r="F2379" s="18"/>
      <c r="G2379" s="18" t="s">
        <v>3052</v>
      </c>
      <c r="H2379" s="18" t="s">
        <v>3044</v>
      </c>
      <c r="I2379" s="18"/>
      <c r="J2379" s="18"/>
      <c r="K2379" s="18" t="s">
        <v>3045</v>
      </c>
      <c r="L2379" s="18" t="s">
        <v>3716</v>
      </c>
      <c r="M2379" s="18" t="s">
        <v>3221</v>
      </c>
      <c r="N2379" s="18" t="s">
        <v>3217</v>
      </c>
      <c r="O2379" s="18" t="s">
        <v>3071</v>
      </c>
      <c r="P2379" s="20">
        <v>45488</v>
      </c>
      <c r="Q2379" s="18"/>
      <c r="R2379" s="20">
        <v>45492</v>
      </c>
      <c r="S2379" s="18"/>
      <c r="T2379" s="18"/>
      <c r="U2379" s="18"/>
      <c r="V2379" s="21"/>
      <c r="W2379" s="18"/>
      <c r="X2379" s="18"/>
      <c r="Y2379" s="18"/>
      <c r="Z2379" s="18"/>
      <c r="AA2379" s="18" t="s">
        <v>3050</v>
      </c>
      <c r="AB2379" s="18"/>
      <c r="AC2379" s="78" t="s">
        <v>5251</v>
      </c>
      <c r="AD2379" s="78"/>
      <c r="AE2379" s="22" t="s">
        <v>7309</v>
      </c>
    </row>
    <row r="2380" spans="1:31" ht="12" customHeight="1" x14ac:dyDescent="0.2">
      <c r="A2380" s="11"/>
      <c r="B2380" s="18" t="s">
        <v>2073</v>
      </c>
      <c r="C2380" s="19">
        <v>41767371264</v>
      </c>
      <c r="D2380" s="18">
        <v>12049233297</v>
      </c>
      <c r="E2380" s="18">
        <v>277169879</v>
      </c>
      <c r="F2380" s="18"/>
      <c r="G2380" s="18" t="s">
        <v>3052</v>
      </c>
      <c r="H2380" s="18" t="s">
        <v>3044</v>
      </c>
      <c r="I2380" s="20">
        <v>45642</v>
      </c>
      <c r="J2380" s="20">
        <v>45786</v>
      </c>
      <c r="K2380" s="18" t="s">
        <v>3054</v>
      </c>
      <c r="L2380" s="18" t="s">
        <v>7310</v>
      </c>
      <c r="M2380" s="18" t="s">
        <v>6681</v>
      </c>
      <c r="N2380" s="18" t="s">
        <v>7311</v>
      </c>
      <c r="O2380" s="18" t="s">
        <v>3212</v>
      </c>
      <c r="P2380" s="20">
        <v>45623</v>
      </c>
      <c r="Q2380" s="20">
        <v>45716</v>
      </c>
      <c r="R2380" s="20">
        <v>45786</v>
      </c>
      <c r="S2380" s="18"/>
      <c r="T2380" s="18"/>
      <c r="U2380" s="18"/>
      <c r="V2380" s="21" t="s">
        <v>3175</v>
      </c>
      <c r="W2380" s="18">
        <v>42</v>
      </c>
      <c r="X2380" s="18"/>
      <c r="Y2380" s="18"/>
      <c r="Z2380" s="18"/>
      <c r="AA2380" s="18" t="s">
        <v>3050</v>
      </c>
      <c r="AB2380" s="18"/>
      <c r="AC2380" s="78"/>
      <c r="AD2380" s="78"/>
      <c r="AE2380" s="22" t="s">
        <v>7312</v>
      </c>
    </row>
    <row r="2381" spans="1:31" ht="12" customHeight="1" x14ac:dyDescent="0.2">
      <c r="A2381" s="11"/>
      <c r="B2381" s="18" t="s">
        <v>1841</v>
      </c>
      <c r="C2381" s="19"/>
      <c r="D2381" s="18"/>
      <c r="E2381" s="18"/>
      <c r="F2381" s="18"/>
      <c r="G2381" s="18"/>
      <c r="H2381" s="18"/>
      <c r="I2381" s="18"/>
      <c r="J2381" s="18"/>
      <c r="K2381" s="18"/>
      <c r="L2381" s="18"/>
      <c r="M2381" s="18" t="s">
        <v>3539</v>
      </c>
      <c r="N2381" s="18"/>
      <c r="O2381" s="18"/>
      <c r="P2381" s="20">
        <v>45088</v>
      </c>
      <c r="Q2381" s="18"/>
      <c r="R2381" s="18"/>
      <c r="S2381" s="18"/>
      <c r="T2381" s="18"/>
      <c r="U2381" s="18"/>
      <c r="V2381" s="21"/>
      <c r="W2381" s="18"/>
      <c r="X2381" s="18"/>
      <c r="Y2381" s="18"/>
      <c r="Z2381" s="18"/>
      <c r="AA2381" s="18" t="s">
        <v>3050</v>
      </c>
      <c r="AB2381" s="18"/>
      <c r="AC2381" s="78"/>
      <c r="AD2381" s="78"/>
      <c r="AE2381" s="22" t="s">
        <v>7313</v>
      </c>
    </row>
    <row r="2382" spans="1:31" ht="12" customHeight="1" x14ac:dyDescent="0.2">
      <c r="A2382" s="11"/>
      <c r="B2382" s="18" t="s">
        <v>2993</v>
      </c>
      <c r="C2382" s="33" t="s">
        <v>7314</v>
      </c>
      <c r="D2382" s="18"/>
      <c r="E2382" s="18"/>
      <c r="F2382" s="18"/>
      <c r="G2382" s="18" t="s">
        <v>3052</v>
      </c>
      <c r="H2382" s="18" t="s">
        <v>3044</v>
      </c>
      <c r="I2382" s="18"/>
      <c r="J2382" s="18"/>
      <c r="K2382" s="18" t="s">
        <v>3054</v>
      </c>
      <c r="L2382" s="18" t="s">
        <v>5138</v>
      </c>
      <c r="M2382" s="18" t="s">
        <v>5139</v>
      </c>
      <c r="N2382" s="18" t="s">
        <v>3118</v>
      </c>
      <c r="O2382" s="18" t="s">
        <v>3071</v>
      </c>
      <c r="P2382" s="20">
        <v>45810</v>
      </c>
      <c r="Q2382" s="20">
        <v>45823</v>
      </c>
      <c r="R2382" s="20">
        <v>45821</v>
      </c>
      <c r="S2382" s="18"/>
      <c r="T2382" s="18"/>
      <c r="U2382" s="18"/>
      <c r="V2382" s="21"/>
      <c r="W2382" s="18"/>
      <c r="X2382" s="18"/>
      <c r="Y2382" s="18"/>
      <c r="Z2382" s="18"/>
      <c r="AA2382" s="18" t="s">
        <v>3050</v>
      </c>
      <c r="AB2382" s="18"/>
      <c r="AC2382" s="78"/>
      <c r="AD2382" s="78"/>
      <c r="AE2382" s="22"/>
    </row>
    <row r="2383" spans="1:31" ht="12" customHeight="1" x14ac:dyDescent="0.2">
      <c r="A2383" s="11"/>
      <c r="B2383" s="18" t="s">
        <v>863</v>
      </c>
      <c r="C2383" s="19">
        <v>573192760557</v>
      </c>
      <c r="D2383" s="18">
        <v>12178309868</v>
      </c>
      <c r="E2383" s="18">
        <v>329285904</v>
      </c>
      <c r="F2383" s="18"/>
      <c r="G2383" s="18" t="s">
        <v>3052</v>
      </c>
      <c r="H2383" s="18" t="s">
        <v>3044</v>
      </c>
      <c r="I2383" s="20">
        <v>45607</v>
      </c>
      <c r="J2383" s="18"/>
      <c r="K2383" s="18" t="s">
        <v>3054</v>
      </c>
      <c r="L2383" s="18" t="s">
        <v>6397</v>
      </c>
      <c r="M2383" s="18" t="s">
        <v>6398</v>
      </c>
      <c r="N2383" s="18" t="s">
        <v>3246</v>
      </c>
      <c r="O2383" s="18" t="s">
        <v>3071</v>
      </c>
      <c r="P2383" s="20">
        <v>45575</v>
      </c>
      <c r="Q2383" s="20">
        <v>45658</v>
      </c>
      <c r="R2383" s="20">
        <v>45709</v>
      </c>
      <c r="S2383" s="18"/>
      <c r="T2383" s="18"/>
      <c r="U2383" s="18"/>
      <c r="V2383" s="21" t="s">
        <v>3175</v>
      </c>
      <c r="W2383" s="18">
        <v>32</v>
      </c>
      <c r="X2383" s="18"/>
      <c r="Y2383" s="18"/>
      <c r="Z2383" s="18"/>
      <c r="AA2383" s="18" t="s">
        <v>3050</v>
      </c>
      <c r="AB2383" s="18"/>
      <c r="AC2383" s="78"/>
      <c r="AD2383" s="78"/>
      <c r="AE2383" s="22" t="s">
        <v>7315</v>
      </c>
    </row>
    <row r="2384" spans="1:31" ht="12" customHeight="1" x14ac:dyDescent="0.2">
      <c r="A2384" s="11"/>
      <c r="B2384" s="18" t="s">
        <v>863</v>
      </c>
      <c r="C2384" s="19">
        <v>573192760557</v>
      </c>
      <c r="D2384" s="18">
        <v>12178309868</v>
      </c>
      <c r="E2384" s="18">
        <v>329285904</v>
      </c>
      <c r="F2384" s="18"/>
      <c r="G2384" s="18" t="s">
        <v>3069</v>
      </c>
      <c r="H2384" s="18" t="s">
        <v>3069</v>
      </c>
      <c r="I2384" s="18"/>
      <c r="J2384" s="18"/>
      <c r="K2384" s="18" t="s">
        <v>3045</v>
      </c>
      <c r="L2384" s="18" t="s">
        <v>3783</v>
      </c>
      <c r="M2384" s="18" t="s">
        <v>3162</v>
      </c>
      <c r="N2384" s="18" t="s">
        <v>3163</v>
      </c>
      <c r="O2384" s="18" t="s">
        <v>3212</v>
      </c>
      <c r="P2384" s="20">
        <v>45572</v>
      </c>
      <c r="Q2384" s="20">
        <v>45646</v>
      </c>
      <c r="R2384" s="18"/>
      <c r="S2384" s="18"/>
      <c r="T2384" s="18"/>
      <c r="U2384" s="18"/>
      <c r="V2384" s="21" t="s">
        <v>3175</v>
      </c>
      <c r="W2384" s="18">
        <v>32</v>
      </c>
      <c r="X2384" s="18"/>
      <c r="Y2384" s="18"/>
      <c r="Z2384" s="18"/>
      <c r="AA2384" s="18" t="s">
        <v>3050</v>
      </c>
      <c r="AB2384" s="18"/>
      <c r="AC2384" s="78" t="s">
        <v>7316</v>
      </c>
      <c r="AD2384" s="78"/>
      <c r="AE2384" s="22" t="s">
        <v>7317</v>
      </c>
    </row>
    <row r="2385" spans="1:31" ht="12" customHeight="1" x14ac:dyDescent="0.2">
      <c r="A2385" s="11"/>
      <c r="B2385" s="23" t="s">
        <v>730</v>
      </c>
      <c r="C2385" s="24">
        <v>573217167728</v>
      </c>
      <c r="D2385" s="23">
        <v>12177463274</v>
      </c>
      <c r="E2385" s="23">
        <v>327479000</v>
      </c>
      <c r="F2385" s="30" t="s">
        <v>7318</v>
      </c>
      <c r="G2385" s="23" t="s">
        <v>3052</v>
      </c>
      <c r="H2385" s="23" t="s">
        <v>3053</v>
      </c>
      <c r="I2385" s="25">
        <v>45762</v>
      </c>
      <c r="J2385" s="23"/>
      <c r="K2385" s="23" t="s">
        <v>3054</v>
      </c>
      <c r="L2385" s="23" t="s">
        <v>4800</v>
      </c>
      <c r="M2385" s="23" t="s">
        <v>3241</v>
      </c>
      <c r="N2385" s="23" t="s">
        <v>3144</v>
      </c>
      <c r="O2385" s="23" t="s">
        <v>3065</v>
      </c>
      <c r="P2385" s="25">
        <v>45636</v>
      </c>
      <c r="Q2385" s="25">
        <v>45674</v>
      </c>
      <c r="R2385" s="23"/>
      <c r="S2385" s="23"/>
      <c r="T2385" s="23"/>
      <c r="U2385" s="23"/>
      <c r="V2385" s="26"/>
      <c r="W2385" s="23"/>
      <c r="X2385" s="23"/>
      <c r="Y2385" s="23"/>
      <c r="Z2385" s="23"/>
      <c r="AA2385" s="23" t="s">
        <v>3060</v>
      </c>
      <c r="AB2385" s="23"/>
      <c r="AC2385" s="79"/>
      <c r="AD2385" s="79"/>
      <c r="AE2385" s="27" t="s">
        <v>7319</v>
      </c>
    </row>
    <row r="2386" spans="1:31" ht="12" customHeight="1" x14ac:dyDescent="0.2">
      <c r="A2386" s="11"/>
      <c r="B2386" s="18" t="s">
        <v>730</v>
      </c>
      <c r="C2386" s="19">
        <v>573217167728</v>
      </c>
      <c r="D2386" s="18">
        <v>12177463274</v>
      </c>
      <c r="E2386" s="18">
        <v>327479000</v>
      </c>
      <c r="F2386" s="18"/>
      <c r="G2386" s="18" t="s">
        <v>3052</v>
      </c>
      <c r="H2386" s="18" t="s">
        <v>3044</v>
      </c>
      <c r="I2386" s="20">
        <v>45517</v>
      </c>
      <c r="J2386" s="18"/>
      <c r="K2386" s="18" t="s">
        <v>3045</v>
      </c>
      <c r="L2386" s="18" t="s">
        <v>5980</v>
      </c>
      <c r="M2386" s="18" t="s">
        <v>3085</v>
      </c>
      <c r="N2386" s="18" t="s">
        <v>3086</v>
      </c>
      <c r="O2386" s="18" t="s">
        <v>3049</v>
      </c>
      <c r="P2386" s="20">
        <v>45481</v>
      </c>
      <c r="Q2386" s="20">
        <v>45514</v>
      </c>
      <c r="R2386" s="20">
        <v>45633</v>
      </c>
      <c r="S2386" s="18"/>
      <c r="T2386" s="18"/>
      <c r="U2386" s="18"/>
      <c r="V2386" s="21"/>
      <c r="W2386" s="18"/>
      <c r="X2386" s="18"/>
      <c r="Y2386" s="18"/>
      <c r="Z2386" s="18"/>
      <c r="AA2386" s="18" t="s">
        <v>3050</v>
      </c>
      <c r="AB2386" s="18"/>
      <c r="AC2386" s="78"/>
      <c r="AD2386" s="78"/>
      <c r="AE2386" s="22" t="s">
        <v>7320</v>
      </c>
    </row>
    <row r="2387" spans="1:31" ht="12" customHeight="1" x14ac:dyDescent="0.2">
      <c r="A2387" s="11"/>
      <c r="B2387" s="23" t="s">
        <v>2761</v>
      </c>
      <c r="C2387" s="24">
        <v>51995668045</v>
      </c>
      <c r="D2387" s="23"/>
      <c r="E2387" s="23"/>
      <c r="F2387" s="23">
        <v>124940705</v>
      </c>
      <c r="G2387" s="23" t="s">
        <v>3052</v>
      </c>
      <c r="H2387" s="23" t="s">
        <v>3135</v>
      </c>
      <c r="I2387" s="23"/>
      <c r="J2387" s="23"/>
      <c r="K2387" s="23" t="s">
        <v>3054</v>
      </c>
      <c r="L2387" s="23" t="s">
        <v>4057</v>
      </c>
      <c r="M2387" s="23" t="s">
        <v>4058</v>
      </c>
      <c r="N2387" s="23" t="s">
        <v>3250</v>
      </c>
      <c r="O2387" s="23" t="s">
        <v>3270</v>
      </c>
      <c r="P2387" s="25">
        <v>45777</v>
      </c>
      <c r="Q2387" s="25">
        <v>45838</v>
      </c>
      <c r="R2387" s="25">
        <v>45855</v>
      </c>
      <c r="S2387" s="23"/>
      <c r="T2387" s="23"/>
      <c r="U2387" s="23"/>
      <c r="V2387" s="26" t="s">
        <v>3082</v>
      </c>
      <c r="W2387" s="23">
        <v>32</v>
      </c>
      <c r="X2387" s="23"/>
      <c r="Y2387" s="23"/>
      <c r="Z2387" s="23"/>
      <c r="AA2387" s="23" t="s">
        <v>3060</v>
      </c>
      <c r="AB2387" s="23" t="s">
        <v>3298</v>
      </c>
      <c r="AC2387" s="79"/>
      <c r="AD2387" s="79"/>
      <c r="AE2387" s="27" t="s">
        <v>7321</v>
      </c>
    </row>
    <row r="2388" spans="1:31" ht="12" customHeight="1" x14ac:dyDescent="0.2">
      <c r="A2388" s="11"/>
      <c r="B2388" s="18" t="s">
        <v>2761</v>
      </c>
      <c r="C2388" s="19">
        <v>51995668045</v>
      </c>
      <c r="D2388" s="18"/>
      <c r="E2388" s="18"/>
      <c r="F2388" s="18"/>
      <c r="G2388" s="18" t="s">
        <v>3052</v>
      </c>
      <c r="H2388" s="18" t="s">
        <v>3124</v>
      </c>
      <c r="I2388" s="18"/>
      <c r="J2388" s="18"/>
      <c r="K2388" s="18" t="s">
        <v>3045</v>
      </c>
      <c r="L2388" s="18" t="s">
        <v>6600</v>
      </c>
      <c r="M2388" s="18" t="s">
        <v>3558</v>
      </c>
      <c r="N2388" s="18" t="s">
        <v>3250</v>
      </c>
      <c r="O2388" s="18" t="s">
        <v>3049</v>
      </c>
      <c r="P2388" s="20">
        <v>45769</v>
      </c>
      <c r="Q2388" s="20">
        <v>45800</v>
      </c>
      <c r="R2388" s="18"/>
      <c r="S2388" s="18"/>
      <c r="T2388" s="18"/>
      <c r="U2388" s="18"/>
      <c r="V2388" s="21" t="s">
        <v>3082</v>
      </c>
      <c r="W2388" s="18">
        <v>32</v>
      </c>
      <c r="X2388" s="18"/>
      <c r="Y2388" s="18"/>
      <c r="Z2388" s="18"/>
      <c r="AA2388" s="18" t="s">
        <v>3050</v>
      </c>
      <c r="AB2388" s="18"/>
      <c r="AC2388" s="78"/>
      <c r="AD2388" s="78"/>
      <c r="AE2388" s="22" t="s">
        <v>7322</v>
      </c>
    </row>
    <row r="2389" spans="1:31" ht="12" customHeight="1" x14ac:dyDescent="0.2">
      <c r="A2389" s="11"/>
      <c r="B2389" s="18" t="s">
        <v>624</v>
      </c>
      <c r="C2389" s="19">
        <v>351967901345</v>
      </c>
      <c r="D2389" s="18">
        <v>12168893875</v>
      </c>
      <c r="E2389" s="18">
        <v>317240390</v>
      </c>
      <c r="F2389" s="18"/>
      <c r="G2389" s="18" t="s">
        <v>3052</v>
      </c>
      <c r="H2389" s="18" t="s">
        <v>3044</v>
      </c>
      <c r="I2389" s="20">
        <v>45488</v>
      </c>
      <c r="J2389" s="18">
        <v>45562</v>
      </c>
      <c r="K2389" s="18" t="s">
        <v>3054</v>
      </c>
      <c r="L2389" s="18" t="s">
        <v>5888</v>
      </c>
      <c r="M2389" s="18" t="s">
        <v>3253</v>
      </c>
      <c r="N2389" s="18" t="s">
        <v>3254</v>
      </c>
      <c r="O2389" s="18" t="s">
        <v>3049</v>
      </c>
      <c r="P2389" s="20">
        <v>45488</v>
      </c>
      <c r="Q2389" s="20">
        <v>45513</v>
      </c>
      <c r="R2389" s="20">
        <v>45562</v>
      </c>
      <c r="S2389" s="18"/>
      <c r="T2389" s="18"/>
      <c r="U2389" s="18"/>
      <c r="V2389" s="21"/>
      <c r="W2389" s="18"/>
      <c r="X2389" s="18"/>
      <c r="Y2389" s="18"/>
      <c r="Z2389" s="18"/>
      <c r="AA2389" s="18" t="s">
        <v>3050</v>
      </c>
      <c r="AB2389" s="18"/>
      <c r="AC2389" s="78" t="s">
        <v>7323</v>
      </c>
      <c r="AD2389" s="78"/>
      <c r="AE2389" s="22" t="s">
        <v>7324</v>
      </c>
    </row>
    <row r="2390" spans="1:31" ht="12" customHeight="1" x14ac:dyDescent="0.2">
      <c r="A2390" s="11"/>
      <c r="B2390" s="18" t="s">
        <v>1801</v>
      </c>
      <c r="C2390" s="19">
        <v>34643298706</v>
      </c>
      <c r="D2390" s="18"/>
      <c r="E2390" s="18"/>
      <c r="F2390" s="18"/>
      <c r="G2390" s="18" t="s">
        <v>3069</v>
      </c>
      <c r="H2390" s="18" t="s">
        <v>7325</v>
      </c>
      <c r="I2390" s="18"/>
      <c r="J2390" s="18"/>
      <c r="K2390" s="18" t="s">
        <v>3045</v>
      </c>
      <c r="L2390" s="18" t="s">
        <v>4332</v>
      </c>
      <c r="M2390" s="18" t="s">
        <v>3070</v>
      </c>
      <c r="N2390" s="18" t="s">
        <v>3064</v>
      </c>
      <c r="O2390" s="18" t="s">
        <v>3065</v>
      </c>
      <c r="P2390" s="20">
        <v>45418</v>
      </c>
      <c r="Q2390" s="18"/>
      <c r="R2390" s="18"/>
      <c r="S2390" s="18"/>
      <c r="T2390" s="18"/>
      <c r="U2390" s="18"/>
      <c r="V2390" s="21"/>
      <c r="W2390" s="18"/>
      <c r="X2390" s="18"/>
      <c r="Y2390" s="18"/>
      <c r="Z2390" s="18"/>
      <c r="AA2390" s="18" t="s">
        <v>3050</v>
      </c>
      <c r="AB2390" s="18"/>
      <c r="AC2390" s="78" t="s">
        <v>7326</v>
      </c>
      <c r="AD2390" s="78"/>
      <c r="AE2390" s="22" t="s">
        <v>7327</v>
      </c>
    </row>
    <row r="2391" spans="1:31" ht="12" customHeight="1" x14ac:dyDescent="0.2">
      <c r="A2391" s="11"/>
      <c r="B2391" s="18" t="s">
        <v>1891</v>
      </c>
      <c r="C2391" s="19">
        <v>34624347227</v>
      </c>
      <c r="D2391" s="18">
        <v>12171784694</v>
      </c>
      <c r="E2391" s="18" t="s">
        <v>7328</v>
      </c>
      <c r="F2391" s="18"/>
      <c r="G2391" s="18" t="s">
        <v>3052</v>
      </c>
      <c r="H2391" s="18" t="s">
        <v>3224</v>
      </c>
      <c r="I2391" s="20">
        <v>45762</v>
      </c>
      <c r="J2391" s="18"/>
      <c r="K2391" s="18" t="s">
        <v>3045</v>
      </c>
      <c r="L2391" s="18">
        <v>2023</v>
      </c>
      <c r="M2391" s="18" t="s">
        <v>3147</v>
      </c>
      <c r="N2391" s="18" t="s">
        <v>4001</v>
      </c>
      <c r="O2391" s="18" t="s">
        <v>3212</v>
      </c>
      <c r="P2391" s="20">
        <v>45124</v>
      </c>
      <c r="Q2391" s="18" t="s">
        <v>3158</v>
      </c>
      <c r="R2391" s="20">
        <v>45748</v>
      </c>
      <c r="S2391" s="18"/>
      <c r="T2391" s="18"/>
      <c r="U2391" s="18" t="s">
        <v>3076</v>
      </c>
      <c r="V2391" s="21"/>
      <c r="W2391" s="18"/>
      <c r="X2391" s="18"/>
      <c r="Y2391" s="18"/>
      <c r="Z2391" s="18" t="s">
        <v>4127</v>
      </c>
      <c r="AA2391" s="18" t="s">
        <v>3457</v>
      </c>
      <c r="AB2391" s="18"/>
      <c r="AC2391" s="78"/>
      <c r="AD2391" s="78"/>
      <c r="AE2391" s="22" t="s">
        <v>7329</v>
      </c>
    </row>
    <row r="2392" spans="1:31" ht="12" customHeight="1" x14ac:dyDescent="0.2">
      <c r="A2392" s="11"/>
      <c r="B2392" s="18" t="s">
        <v>1123</v>
      </c>
      <c r="C2392" s="19">
        <v>351914045392</v>
      </c>
      <c r="D2392" s="18">
        <v>12088800399</v>
      </c>
      <c r="E2392" s="18">
        <v>309375517</v>
      </c>
      <c r="F2392" s="18"/>
      <c r="G2392" s="18" t="s">
        <v>3052</v>
      </c>
      <c r="H2392" s="18"/>
      <c r="I2392" s="18"/>
      <c r="J2392" s="18"/>
      <c r="K2392" s="18" t="s">
        <v>3045</v>
      </c>
      <c r="L2392" s="18" t="s">
        <v>3112</v>
      </c>
      <c r="M2392" s="18" t="s">
        <v>3113</v>
      </c>
      <c r="N2392" s="18" t="s">
        <v>3114</v>
      </c>
      <c r="O2392" s="18" t="s">
        <v>3065</v>
      </c>
      <c r="P2392" s="20">
        <v>45377</v>
      </c>
      <c r="Q2392" s="20">
        <v>45403</v>
      </c>
      <c r="R2392" s="18"/>
      <c r="S2392" s="18"/>
      <c r="T2392" s="18"/>
      <c r="U2392" s="18" t="s">
        <v>3076</v>
      </c>
      <c r="V2392" s="21"/>
      <c r="W2392" s="18"/>
      <c r="X2392" s="18" t="s">
        <v>3586</v>
      </c>
      <c r="Y2392" s="18"/>
      <c r="Z2392" s="18" t="s">
        <v>3066</v>
      </c>
      <c r="AA2392" s="18" t="s">
        <v>3050</v>
      </c>
      <c r="AB2392" s="18"/>
      <c r="AC2392" s="78" t="s">
        <v>3587</v>
      </c>
      <c r="AD2392" s="78"/>
      <c r="AE2392" s="32" t="s">
        <v>7330</v>
      </c>
    </row>
    <row r="2393" spans="1:31" ht="12" customHeight="1" x14ac:dyDescent="0.2">
      <c r="A2393" s="11"/>
      <c r="B2393" s="18" t="s">
        <v>1123</v>
      </c>
      <c r="C2393" s="19">
        <v>351914045392</v>
      </c>
      <c r="D2393" s="18">
        <v>12088800399</v>
      </c>
      <c r="E2393" s="18">
        <v>309375517</v>
      </c>
      <c r="F2393" s="18"/>
      <c r="G2393" s="18" t="s">
        <v>3052</v>
      </c>
      <c r="H2393" s="18" t="s">
        <v>3044</v>
      </c>
      <c r="I2393" s="20">
        <v>45381</v>
      </c>
      <c r="J2393" s="20">
        <v>45428</v>
      </c>
      <c r="K2393" s="18" t="s">
        <v>3045</v>
      </c>
      <c r="L2393" s="18" t="s">
        <v>4882</v>
      </c>
      <c r="M2393" s="18" t="s">
        <v>3623</v>
      </c>
      <c r="N2393" s="18" t="s">
        <v>3502</v>
      </c>
      <c r="O2393" s="18" t="s">
        <v>3110</v>
      </c>
      <c r="P2393" s="20">
        <v>45414</v>
      </c>
      <c r="Q2393" s="20">
        <v>45427</v>
      </c>
      <c r="R2393" s="18"/>
      <c r="S2393" s="18"/>
      <c r="T2393" s="18"/>
      <c r="U2393" s="18" t="s">
        <v>3076</v>
      </c>
      <c r="V2393" s="21"/>
      <c r="W2393" s="18"/>
      <c r="X2393" s="18" t="s">
        <v>3586</v>
      </c>
      <c r="Y2393" s="18"/>
      <c r="Z2393" s="18" t="s">
        <v>3066</v>
      </c>
      <c r="AA2393" s="18" t="s">
        <v>3050</v>
      </c>
      <c r="AB2393" s="18"/>
      <c r="AC2393" s="78"/>
      <c r="AD2393" s="78"/>
      <c r="AE2393" s="22" t="s">
        <v>7331</v>
      </c>
    </row>
    <row r="2394" spans="1:31" ht="12" customHeight="1" x14ac:dyDescent="0.2">
      <c r="A2394" s="11"/>
      <c r="B2394" s="18" t="s">
        <v>716</v>
      </c>
      <c r="C2394" s="19">
        <v>34663327935</v>
      </c>
      <c r="D2394" s="18">
        <v>12177463494</v>
      </c>
      <c r="E2394" s="18">
        <v>327478900</v>
      </c>
      <c r="F2394" s="18"/>
      <c r="G2394" s="18" t="s">
        <v>3052</v>
      </c>
      <c r="H2394" s="18" t="s">
        <v>3044</v>
      </c>
      <c r="I2394" s="20">
        <v>45516</v>
      </c>
      <c r="J2394" s="18">
        <v>45689</v>
      </c>
      <c r="K2394" s="18" t="s">
        <v>3054</v>
      </c>
      <c r="L2394" s="18" t="s">
        <v>4511</v>
      </c>
      <c r="M2394" s="18" t="s">
        <v>3205</v>
      </c>
      <c r="N2394" s="18" t="s">
        <v>3206</v>
      </c>
      <c r="O2394" s="18" t="s">
        <v>3071</v>
      </c>
      <c r="P2394" s="20">
        <v>45481</v>
      </c>
      <c r="Q2394" s="20">
        <v>45537</v>
      </c>
      <c r="R2394" s="20">
        <v>45688</v>
      </c>
      <c r="S2394" s="18"/>
      <c r="T2394" s="18"/>
      <c r="U2394" s="18"/>
      <c r="V2394" s="21"/>
      <c r="W2394" s="18"/>
      <c r="X2394" s="18"/>
      <c r="Y2394" s="18"/>
      <c r="Z2394" s="18"/>
      <c r="AA2394" s="18" t="s">
        <v>3050</v>
      </c>
      <c r="AB2394" s="18"/>
      <c r="AC2394" s="78" t="s">
        <v>7332</v>
      </c>
      <c r="AD2394" s="78"/>
      <c r="AE2394" s="22" t="s">
        <v>7333</v>
      </c>
    </row>
    <row r="2395" spans="1:31" ht="12" customHeight="1" x14ac:dyDescent="0.2">
      <c r="A2395" s="11"/>
      <c r="B2395" s="18" t="s">
        <v>1935</v>
      </c>
      <c r="C2395" s="19">
        <v>34695453429</v>
      </c>
      <c r="D2395" s="18">
        <v>12176200454</v>
      </c>
      <c r="E2395" s="18">
        <v>326075356</v>
      </c>
      <c r="F2395" s="18"/>
      <c r="G2395" s="18" t="s">
        <v>3052</v>
      </c>
      <c r="H2395" s="18" t="s">
        <v>3044</v>
      </c>
      <c r="I2395" s="20">
        <v>45762</v>
      </c>
      <c r="J2395" s="18"/>
      <c r="K2395" s="18" t="s">
        <v>3045</v>
      </c>
      <c r="L2395" s="18" t="s">
        <v>7334</v>
      </c>
      <c r="M2395" s="18" t="s">
        <v>3147</v>
      </c>
      <c r="N2395" s="18" t="s">
        <v>4001</v>
      </c>
      <c r="O2395" s="18" t="s">
        <v>3071</v>
      </c>
      <c r="P2395" s="20">
        <v>45400</v>
      </c>
      <c r="Q2395" s="20">
        <v>45430</v>
      </c>
      <c r="R2395" s="20">
        <v>45812</v>
      </c>
      <c r="S2395" s="18"/>
      <c r="T2395" s="18"/>
      <c r="U2395" s="18"/>
      <c r="V2395" s="21"/>
      <c r="W2395" s="18"/>
      <c r="X2395" s="18"/>
      <c r="Y2395" s="18"/>
      <c r="Z2395" s="18"/>
      <c r="AA2395" s="18" t="s">
        <v>3050</v>
      </c>
      <c r="AB2395" s="18"/>
      <c r="AC2395" s="78" t="s">
        <v>7335</v>
      </c>
      <c r="AD2395" s="78"/>
      <c r="AE2395" s="22" t="s">
        <v>7336</v>
      </c>
    </row>
    <row r="2396" spans="1:31" ht="12" customHeight="1" x14ac:dyDescent="0.2">
      <c r="A2396" s="11"/>
      <c r="B2396" s="18" t="s">
        <v>1125</v>
      </c>
      <c r="C2396" s="19">
        <v>351924884896</v>
      </c>
      <c r="D2396" s="18">
        <v>12088998515</v>
      </c>
      <c r="E2396" s="18">
        <v>308519272</v>
      </c>
      <c r="F2396" s="18"/>
      <c r="G2396" s="18" t="s">
        <v>3052</v>
      </c>
      <c r="H2396" s="18" t="s">
        <v>3044</v>
      </c>
      <c r="I2396" s="20">
        <v>45381</v>
      </c>
      <c r="J2396" s="18">
        <v>45395</v>
      </c>
      <c r="K2396" s="18" t="s">
        <v>3045</v>
      </c>
      <c r="L2396" s="18" t="s">
        <v>3112</v>
      </c>
      <c r="M2396" s="18" t="s">
        <v>3113</v>
      </c>
      <c r="N2396" s="18" t="s">
        <v>3114</v>
      </c>
      <c r="O2396" s="18" t="s">
        <v>3065</v>
      </c>
      <c r="P2396" s="20">
        <v>45377</v>
      </c>
      <c r="Q2396" s="20">
        <v>45395</v>
      </c>
      <c r="R2396" s="18"/>
      <c r="S2396" s="18"/>
      <c r="T2396" s="18"/>
      <c r="U2396" s="18" t="s">
        <v>3076</v>
      </c>
      <c r="V2396" s="21"/>
      <c r="W2396" s="18"/>
      <c r="X2396" s="18"/>
      <c r="Y2396" s="18"/>
      <c r="Z2396" s="18" t="s">
        <v>3066</v>
      </c>
      <c r="AA2396" s="18" t="s">
        <v>3050</v>
      </c>
      <c r="AB2396" s="18" t="s">
        <v>3194</v>
      </c>
      <c r="AC2396" s="78"/>
      <c r="AD2396" s="78"/>
      <c r="AE2396" s="22" t="s">
        <v>7337</v>
      </c>
    </row>
    <row r="2397" spans="1:31" ht="12" customHeight="1" x14ac:dyDescent="0.2">
      <c r="A2397" s="11"/>
      <c r="B2397" s="18" t="s">
        <v>1775</v>
      </c>
      <c r="C2397" s="19">
        <v>48724775683</v>
      </c>
      <c r="D2397" s="18">
        <v>12178133461</v>
      </c>
      <c r="E2397" s="18">
        <v>328404020</v>
      </c>
      <c r="F2397" s="18"/>
      <c r="G2397" s="18" t="s">
        <v>3141</v>
      </c>
      <c r="H2397" s="18" t="s">
        <v>3044</v>
      </c>
      <c r="I2397" s="18"/>
      <c r="J2397" s="18"/>
      <c r="K2397" s="18" t="s">
        <v>3045</v>
      </c>
      <c r="L2397" s="18" t="s">
        <v>4550</v>
      </c>
      <c r="M2397" s="18" t="s">
        <v>3406</v>
      </c>
      <c r="N2397" s="18" t="s">
        <v>3246</v>
      </c>
      <c r="O2397" s="18" t="s">
        <v>3071</v>
      </c>
      <c r="P2397" s="20">
        <v>45497</v>
      </c>
      <c r="Q2397" s="20">
        <v>45520</v>
      </c>
      <c r="R2397" s="20">
        <v>45551</v>
      </c>
      <c r="S2397" s="18"/>
      <c r="T2397" s="18"/>
      <c r="U2397" s="18"/>
      <c r="V2397" s="21"/>
      <c r="W2397" s="18"/>
      <c r="X2397" s="18"/>
      <c r="Y2397" s="18"/>
      <c r="Z2397" s="18"/>
      <c r="AA2397" s="18" t="s">
        <v>3050</v>
      </c>
      <c r="AB2397" s="18"/>
      <c r="AC2397" s="78"/>
      <c r="AD2397" s="78"/>
      <c r="AE2397" s="22" t="s">
        <v>7338</v>
      </c>
    </row>
    <row r="2398" spans="1:31" ht="12" customHeight="1" x14ac:dyDescent="0.2">
      <c r="A2398" s="11"/>
      <c r="B2398" s="18" t="s">
        <v>2011</v>
      </c>
      <c r="C2398" s="19">
        <v>48453311737</v>
      </c>
      <c r="D2398" s="18">
        <v>12176645546</v>
      </c>
      <c r="E2398" s="18">
        <v>327478284</v>
      </c>
      <c r="F2398" s="18"/>
      <c r="G2398" s="18" t="s">
        <v>3052</v>
      </c>
      <c r="H2398" s="18" t="s">
        <v>3044</v>
      </c>
      <c r="I2398" s="20">
        <v>45762</v>
      </c>
      <c r="J2398" s="18">
        <v>45770</v>
      </c>
      <c r="K2398" s="18" t="s">
        <v>3045</v>
      </c>
      <c r="L2398" s="18" t="s">
        <v>3663</v>
      </c>
      <c r="M2398" s="18" t="s">
        <v>3539</v>
      </c>
      <c r="N2398" s="18" t="s">
        <v>3569</v>
      </c>
      <c r="O2398" s="18" t="s">
        <v>3071</v>
      </c>
      <c r="P2398" s="20">
        <v>45474</v>
      </c>
      <c r="Q2398" s="20">
        <v>45506</v>
      </c>
      <c r="R2398" s="20">
        <v>45758</v>
      </c>
      <c r="S2398" s="18"/>
      <c r="T2398" s="18"/>
      <c r="U2398" s="18"/>
      <c r="V2398" s="21"/>
      <c r="W2398" s="18"/>
      <c r="X2398" s="18"/>
      <c r="Y2398" s="18"/>
      <c r="Z2398" s="18"/>
      <c r="AA2398" s="18" t="s">
        <v>3050</v>
      </c>
      <c r="AB2398" s="18" t="s">
        <v>3628</v>
      </c>
      <c r="AC2398" s="78" t="s">
        <v>7339</v>
      </c>
      <c r="AD2398" s="78"/>
      <c r="AE2398" s="22" t="s">
        <v>7340</v>
      </c>
    </row>
    <row r="2399" spans="1:31" ht="12" customHeight="1" x14ac:dyDescent="0.2">
      <c r="A2399" s="11"/>
      <c r="B2399" s="18" t="s">
        <v>1127</v>
      </c>
      <c r="C2399" s="19">
        <v>351913656526</v>
      </c>
      <c r="D2399" s="18">
        <v>12175164985</v>
      </c>
      <c r="E2399" s="18">
        <v>323712070</v>
      </c>
      <c r="F2399" s="18"/>
      <c r="G2399" s="18" t="s">
        <v>3052</v>
      </c>
      <c r="H2399" s="18" t="s">
        <v>3044</v>
      </c>
      <c r="I2399" s="20">
        <v>45381</v>
      </c>
      <c r="J2399" s="18">
        <v>45398</v>
      </c>
      <c r="K2399" s="18" t="s">
        <v>3045</v>
      </c>
      <c r="L2399" s="18" t="s">
        <v>3112</v>
      </c>
      <c r="M2399" s="18" t="s">
        <v>3113</v>
      </c>
      <c r="N2399" s="18" t="s">
        <v>3114</v>
      </c>
      <c r="O2399" s="18" t="s">
        <v>3065</v>
      </c>
      <c r="P2399" s="20">
        <v>45377</v>
      </c>
      <c r="Q2399" s="20">
        <v>45398</v>
      </c>
      <c r="R2399" s="18"/>
      <c r="S2399" s="18"/>
      <c r="T2399" s="18"/>
      <c r="U2399" s="18" t="s">
        <v>3076</v>
      </c>
      <c r="V2399" s="21"/>
      <c r="W2399" s="18"/>
      <c r="X2399" s="18"/>
      <c r="Y2399" s="18"/>
      <c r="Z2399" s="18" t="s">
        <v>3066</v>
      </c>
      <c r="AA2399" s="18" t="s">
        <v>3050</v>
      </c>
      <c r="AB2399" s="18"/>
      <c r="AC2399" s="78"/>
      <c r="AD2399" s="78"/>
      <c r="AE2399" s="22" t="s">
        <v>7341</v>
      </c>
    </row>
    <row r="2400" spans="1:31" ht="12" customHeight="1" x14ac:dyDescent="0.2">
      <c r="A2400" s="11"/>
      <c r="B2400" s="23" t="s">
        <v>837</v>
      </c>
      <c r="C2400" s="24">
        <v>573158444275</v>
      </c>
      <c r="D2400" s="23">
        <v>12179711050</v>
      </c>
      <c r="E2400" s="23">
        <v>331238950</v>
      </c>
      <c r="F2400" s="23" t="s">
        <v>7342</v>
      </c>
      <c r="G2400" s="23" t="s">
        <v>3052</v>
      </c>
      <c r="H2400" s="23" t="s">
        <v>3053</v>
      </c>
      <c r="I2400" s="23"/>
      <c r="J2400" s="23"/>
      <c r="K2400" s="23" t="s">
        <v>3095</v>
      </c>
      <c r="L2400" s="23" t="s">
        <v>3170</v>
      </c>
      <c r="M2400" s="23" t="s">
        <v>3097</v>
      </c>
      <c r="N2400" s="23" t="s">
        <v>3098</v>
      </c>
      <c r="O2400" s="23" t="s">
        <v>3049</v>
      </c>
      <c r="P2400" s="25">
        <v>45583</v>
      </c>
      <c r="Q2400" s="25">
        <v>45646</v>
      </c>
      <c r="R2400" s="23"/>
      <c r="S2400" s="23"/>
      <c r="T2400" s="23"/>
      <c r="U2400" s="23"/>
      <c r="V2400" s="26" t="s">
        <v>3082</v>
      </c>
      <c r="W2400" s="23" t="s">
        <v>3082</v>
      </c>
      <c r="X2400" s="23"/>
      <c r="Y2400" s="23"/>
      <c r="Z2400" s="23"/>
      <c r="AA2400" s="23" t="s">
        <v>3060</v>
      </c>
      <c r="AB2400" s="23"/>
      <c r="AC2400" s="79"/>
      <c r="AD2400" s="79"/>
      <c r="AE2400" s="27" t="s">
        <v>7343</v>
      </c>
    </row>
    <row r="2401" spans="1:31" ht="12" customHeight="1" x14ac:dyDescent="0.2">
      <c r="A2401" s="11"/>
      <c r="B2401" s="18" t="s">
        <v>837</v>
      </c>
      <c r="C2401" s="19">
        <v>573158444275</v>
      </c>
      <c r="D2401" s="18">
        <v>12179711050</v>
      </c>
      <c r="E2401" s="18">
        <v>331238950</v>
      </c>
      <c r="F2401" s="18"/>
      <c r="G2401" s="18" t="s">
        <v>3141</v>
      </c>
      <c r="H2401" s="18" t="s">
        <v>3044</v>
      </c>
      <c r="I2401" s="20">
        <v>45560</v>
      </c>
      <c r="J2401" s="18">
        <v>45581</v>
      </c>
      <c r="K2401" s="18" t="s">
        <v>3045</v>
      </c>
      <c r="L2401" s="18" t="s">
        <v>7344</v>
      </c>
      <c r="M2401" s="18" t="s">
        <v>4004</v>
      </c>
      <c r="N2401" s="18" t="s">
        <v>3227</v>
      </c>
      <c r="O2401" s="18" t="s">
        <v>3049</v>
      </c>
      <c r="P2401" s="20">
        <v>45560</v>
      </c>
      <c r="Q2401" s="20">
        <v>45590</v>
      </c>
      <c r="R2401" s="20">
        <v>45581</v>
      </c>
      <c r="S2401" s="18"/>
      <c r="T2401" s="18"/>
      <c r="U2401" s="18"/>
      <c r="V2401" s="21"/>
      <c r="W2401" s="18"/>
      <c r="X2401" s="18"/>
      <c r="Y2401" s="18"/>
      <c r="Z2401" s="18"/>
      <c r="AA2401" s="18" t="s">
        <v>3050</v>
      </c>
      <c r="AB2401" s="18"/>
      <c r="AC2401" s="78"/>
      <c r="AD2401" s="78"/>
      <c r="AE2401" s="22" t="s">
        <v>7345</v>
      </c>
    </row>
    <row r="2402" spans="1:31" ht="12" customHeight="1" x14ac:dyDescent="0.2">
      <c r="A2402" s="11"/>
      <c r="B2402" s="18" t="s">
        <v>847</v>
      </c>
      <c r="C2402" s="19">
        <v>31647165134</v>
      </c>
      <c r="D2402" s="18">
        <v>12178032409</v>
      </c>
      <c r="E2402" s="18">
        <v>328012629</v>
      </c>
      <c r="F2402" s="18"/>
      <c r="G2402" s="18" t="s">
        <v>3052</v>
      </c>
      <c r="H2402" s="18" t="s">
        <v>3044</v>
      </c>
      <c r="I2402" s="20">
        <v>45579</v>
      </c>
      <c r="J2402" s="18"/>
      <c r="K2402" s="18" t="s">
        <v>3045</v>
      </c>
      <c r="L2402" s="18" t="s">
        <v>7346</v>
      </c>
      <c r="M2402" s="18" t="s">
        <v>3647</v>
      </c>
      <c r="N2402" s="18" t="s">
        <v>3355</v>
      </c>
      <c r="O2402" s="18" t="s">
        <v>3065</v>
      </c>
      <c r="P2402" s="20">
        <v>45579</v>
      </c>
      <c r="Q2402" s="20">
        <v>45610</v>
      </c>
      <c r="R2402" s="20">
        <v>45625</v>
      </c>
      <c r="S2402" s="18"/>
      <c r="T2402" s="18"/>
      <c r="U2402" s="18"/>
      <c r="V2402" s="21"/>
      <c r="W2402" s="18"/>
      <c r="X2402" s="18"/>
      <c r="Y2402" s="18"/>
      <c r="Z2402" s="18"/>
      <c r="AA2402" s="18" t="s">
        <v>3050</v>
      </c>
      <c r="AB2402" s="18"/>
      <c r="AC2402" s="78"/>
      <c r="AD2402" s="78"/>
      <c r="AE2402" s="22" t="s">
        <v>7347</v>
      </c>
    </row>
    <row r="2403" spans="1:31" ht="12" customHeight="1" x14ac:dyDescent="0.2">
      <c r="A2403" s="11"/>
      <c r="B2403" s="18" t="s">
        <v>847</v>
      </c>
      <c r="C2403" s="19">
        <v>31647165134</v>
      </c>
      <c r="D2403" s="18">
        <v>12178032409</v>
      </c>
      <c r="E2403" s="18">
        <v>328012629</v>
      </c>
      <c r="F2403" s="18"/>
      <c r="G2403" s="18" t="s">
        <v>3141</v>
      </c>
      <c r="H2403" s="18" t="s">
        <v>3044</v>
      </c>
      <c r="I2403" s="18"/>
      <c r="J2403" s="18"/>
      <c r="K2403" s="18" t="s">
        <v>3045</v>
      </c>
      <c r="L2403" s="18" t="s">
        <v>3220</v>
      </c>
      <c r="M2403" s="18" t="s">
        <v>3221</v>
      </c>
      <c r="N2403" s="18" t="s">
        <v>3222</v>
      </c>
      <c r="O2403" s="18" t="s">
        <v>3071</v>
      </c>
      <c r="P2403" s="20">
        <v>45488</v>
      </c>
      <c r="Q2403" s="20">
        <v>45550</v>
      </c>
      <c r="R2403" s="20">
        <v>45534</v>
      </c>
      <c r="S2403" s="18"/>
      <c r="T2403" s="18"/>
      <c r="U2403" s="18"/>
      <c r="V2403" s="21"/>
      <c r="W2403" s="18"/>
      <c r="X2403" s="18"/>
      <c r="Y2403" s="18"/>
      <c r="Z2403" s="18"/>
      <c r="AA2403" s="18" t="s">
        <v>3050</v>
      </c>
      <c r="AB2403" s="18"/>
      <c r="AC2403" s="78"/>
      <c r="AD2403" s="78"/>
      <c r="AE2403" s="22" t="s">
        <v>7348</v>
      </c>
    </row>
    <row r="2404" spans="1:31" ht="12" customHeight="1" x14ac:dyDescent="0.2">
      <c r="A2404" s="11"/>
      <c r="B2404" s="18" t="s">
        <v>847</v>
      </c>
      <c r="C2404" s="19">
        <v>31647165134</v>
      </c>
      <c r="D2404" s="18">
        <v>12178032409</v>
      </c>
      <c r="E2404" s="18">
        <v>328012629</v>
      </c>
      <c r="F2404" s="18"/>
      <c r="G2404" s="18" t="s">
        <v>3141</v>
      </c>
      <c r="H2404" s="18" t="s">
        <v>3044</v>
      </c>
      <c r="I2404" s="18"/>
      <c r="J2404" s="18"/>
      <c r="K2404" s="18" t="s">
        <v>3054</v>
      </c>
      <c r="L2404" s="18" t="s">
        <v>3695</v>
      </c>
      <c r="M2404" s="18" t="s">
        <v>3696</v>
      </c>
      <c r="N2404" s="18" t="s">
        <v>3144</v>
      </c>
      <c r="O2404" s="18" t="s">
        <v>3110</v>
      </c>
      <c r="P2404" s="20">
        <v>45559</v>
      </c>
      <c r="Q2404" s="20">
        <v>45570</v>
      </c>
      <c r="R2404" s="20">
        <v>45570</v>
      </c>
      <c r="S2404" s="18"/>
      <c r="T2404" s="18"/>
      <c r="U2404" s="18"/>
      <c r="V2404" s="21"/>
      <c r="W2404" s="18"/>
      <c r="X2404" s="18"/>
      <c r="Y2404" s="18"/>
      <c r="Z2404" s="18"/>
      <c r="AA2404" s="18" t="s">
        <v>3050</v>
      </c>
      <c r="AB2404" s="18"/>
      <c r="AC2404" s="78"/>
      <c r="AD2404" s="78"/>
      <c r="AE2404" s="22" t="s">
        <v>7349</v>
      </c>
    </row>
    <row r="2405" spans="1:31" ht="12" customHeight="1" x14ac:dyDescent="0.2">
      <c r="A2405" s="11"/>
      <c r="B2405" s="18" t="s">
        <v>1765</v>
      </c>
      <c r="C2405" s="19">
        <v>51934115679</v>
      </c>
      <c r="D2405" s="18"/>
      <c r="E2405" s="18"/>
      <c r="F2405" s="18"/>
      <c r="G2405" s="18" t="s">
        <v>3052</v>
      </c>
      <c r="H2405" s="18" t="s">
        <v>3044</v>
      </c>
      <c r="I2405" s="18"/>
      <c r="J2405" s="18"/>
      <c r="K2405" s="18" t="s">
        <v>3054</v>
      </c>
      <c r="L2405" s="18" t="s">
        <v>7350</v>
      </c>
      <c r="M2405" s="18" t="s">
        <v>3998</v>
      </c>
      <c r="N2405" s="18" t="s">
        <v>3118</v>
      </c>
      <c r="O2405" s="18" t="s">
        <v>3529</v>
      </c>
      <c r="P2405" s="20">
        <v>45740</v>
      </c>
      <c r="Q2405" s="20">
        <v>45772</v>
      </c>
      <c r="R2405" s="20">
        <v>45768</v>
      </c>
      <c r="S2405" s="18"/>
      <c r="T2405" s="18"/>
      <c r="U2405" s="18"/>
      <c r="V2405" s="21" t="s">
        <v>3175</v>
      </c>
      <c r="W2405" s="18">
        <v>34</v>
      </c>
      <c r="X2405" s="18"/>
      <c r="Y2405" s="18"/>
      <c r="Z2405" s="18"/>
      <c r="AA2405" s="18" t="s">
        <v>3050</v>
      </c>
      <c r="AB2405" s="18"/>
      <c r="AC2405" s="78"/>
      <c r="AD2405" s="78"/>
      <c r="AE2405" s="22" t="s">
        <v>7351</v>
      </c>
    </row>
    <row r="2406" spans="1:31" ht="12" customHeight="1" x14ac:dyDescent="0.2">
      <c r="A2406" s="11"/>
      <c r="B2406" s="18" t="s">
        <v>1765</v>
      </c>
      <c r="C2406" s="19">
        <v>51934115679</v>
      </c>
      <c r="D2406" s="18"/>
      <c r="E2406" s="18"/>
      <c r="F2406" s="18"/>
      <c r="G2406" s="18" t="s">
        <v>3052</v>
      </c>
      <c r="H2406" s="18" t="s">
        <v>3044</v>
      </c>
      <c r="I2406" s="18"/>
      <c r="J2406" s="18"/>
      <c r="K2406" s="18" t="s">
        <v>3045</v>
      </c>
      <c r="L2406" s="18" t="s">
        <v>3740</v>
      </c>
      <c r="M2406" s="18" t="s">
        <v>3741</v>
      </c>
      <c r="N2406" s="18" t="s">
        <v>3742</v>
      </c>
      <c r="O2406" s="18" t="s">
        <v>3270</v>
      </c>
      <c r="P2406" s="20">
        <v>45726</v>
      </c>
      <c r="Q2406" s="20">
        <v>45765</v>
      </c>
      <c r="R2406" s="20">
        <v>45729</v>
      </c>
      <c r="S2406" s="18"/>
      <c r="T2406" s="18"/>
      <c r="U2406" s="18"/>
      <c r="V2406" s="21" t="s">
        <v>3175</v>
      </c>
      <c r="W2406" s="18">
        <v>32</v>
      </c>
      <c r="X2406" s="18"/>
      <c r="Y2406" s="18"/>
      <c r="Z2406" s="18"/>
      <c r="AA2406" s="18" t="s">
        <v>3050</v>
      </c>
      <c r="AB2406" s="18"/>
      <c r="AC2406" s="78"/>
      <c r="AD2406" s="78"/>
      <c r="AE2406" s="22" t="s">
        <v>7352</v>
      </c>
    </row>
    <row r="2407" spans="1:31" ht="12" customHeight="1" x14ac:dyDescent="0.2">
      <c r="A2407" s="11"/>
      <c r="B2407" s="18" t="s">
        <v>2919</v>
      </c>
      <c r="C2407" s="19">
        <v>34643045166</v>
      </c>
      <c r="D2407" s="18">
        <v>12089699382</v>
      </c>
      <c r="E2407" s="18">
        <v>309360080</v>
      </c>
      <c r="F2407" s="29" t="s">
        <v>7353</v>
      </c>
      <c r="G2407" s="18" t="s">
        <v>3052</v>
      </c>
      <c r="H2407" s="18" t="s">
        <v>3044</v>
      </c>
      <c r="I2407" s="20">
        <v>45810</v>
      </c>
      <c r="J2407" s="18"/>
      <c r="K2407" s="18" t="s">
        <v>3054</v>
      </c>
      <c r="L2407" s="18" t="s">
        <v>6043</v>
      </c>
      <c r="M2407" s="18" t="s">
        <v>3832</v>
      </c>
      <c r="N2407" s="18" t="s">
        <v>6044</v>
      </c>
      <c r="O2407" s="18" t="s">
        <v>3099</v>
      </c>
      <c r="P2407" s="20">
        <v>45810</v>
      </c>
      <c r="Q2407" s="20">
        <v>45826</v>
      </c>
      <c r="R2407" s="20">
        <v>45821</v>
      </c>
      <c r="S2407" s="18"/>
      <c r="T2407" s="18"/>
      <c r="U2407" s="18"/>
      <c r="V2407" s="21" t="s">
        <v>3175</v>
      </c>
      <c r="W2407" s="18">
        <v>44</v>
      </c>
      <c r="X2407" s="18"/>
      <c r="Y2407" s="18"/>
      <c r="Z2407" s="18"/>
      <c r="AA2407" s="18" t="s">
        <v>3050</v>
      </c>
      <c r="AB2407" s="18"/>
      <c r="AC2407" s="78"/>
      <c r="AD2407" s="78"/>
      <c r="AE2407" s="22"/>
    </row>
    <row r="2408" spans="1:31" ht="12" customHeight="1" x14ac:dyDescent="0.2">
      <c r="A2408" s="11"/>
      <c r="B2408" s="18" t="s">
        <v>1767</v>
      </c>
      <c r="C2408" s="19">
        <v>34673314230</v>
      </c>
      <c r="D2408" s="18"/>
      <c r="E2408" s="18"/>
      <c r="F2408" s="18"/>
      <c r="G2408" s="18" t="s">
        <v>3141</v>
      </c>
      <c r="H2408" s="18" t="s">
        <v>3044</v>
      </c>
      <c r="I2408" s="18"/>
      <c r="J2408" s="18"/>
      <c r="K2408" s="18" t="s">
        <v>3054</v>
      </c>
      <c r="L2408" s="18" t="s">
        <v>4376</v>
      </c>
      <c r="M2408" s="18" t="s">
        <v>3558</v>
      </c>
      <c r="N2408" s="18" t="s">
        <v>3246</v>
      </c>
      <c r="O2408" s="18" t="s">
        <v>3071</v>
      </c>
      <c r="P2408" s="20">
        <v>45639</v>
      </c>
      <c r="Q2408" s="20">
        <v>45669</v>
      </c>
      <c r="R2408" s="20">
        <v>45640</v>
      </c>
      <c r="S2408" s="18"/>
      <c r="T2408" s="18"/>
      <c r="U2408" s="18"/>
      <c r="V2408" s="21"/>
      <c r="W2408" s="18"/>
      <c r="X2408" s="18"/>
      <c r="Y2408" s="18"/>
      <c r="Z2408" s="18"/>
      <c r="AA2408" s="18" t="s">
        <v>3050</v>
      </c>
      <c r="AB2408" s="18"/>
      <c r="AC2408" s="78"/>
      <c r="AD2408" s="78"/>
      <c r="AE2408" s="22" t="s">
        <v>7354</v>
      </c>
    </row>
    <row r="2409" spans="1:31" ht="12" customHeight="1" x14ac:dyDescent="0.2">
      <c r="A2409" s="11"/>
      <c r="B2409" s="18" t="s">
        <v>1843</v>
      </c>
      <c r="C2409" s="19"/>
      <c r="D2409" s="18"/>
      <c r="E2409" s="18"/>
      <c r="F2409" s="18"/>
      <c r="G2409" s="18"/>
      <c r="H2409" s="18"/>
      <c r="I2409" s="18"/>
      <c r="J2409" s="18"/>
      <c r="K2409" s="18"/>
      <c r="L2409" s="18"/>
      <c r="M2409" s="18" t="s">
        <v>3221</v>
      </c>
      <c r="N2409" s="18"/>
      <c r="O2409" s="18"/>
      <c r="P2409" s="18"/>
      <c r="Q2409" s="18"/>
      <c r="R2409" s="18"/>
      <c r="S2409" s="18"/>
      <c r="T2409" s="18"/>
      <c r="U2409" s="18"/>
      <c r="V2409" s="21"/>
      <c r="W2409" s="18"/>
      <c r="X2409" s="18"/>
      <c r="Y2409" s="18"/>
      <c r="Z2409" s="18"/>
      <c r="AA2409" s="18" t="s">
        <v>3050</v>
      </c>
      <c r="AB2409" s="18"/>
      <c r="AC2409" s="78"/>
      <c r="AD2409" s="78"/>
      <c r="AE2409" s="22" t="s">
        <v>7355</v>
      </c>
    </row>
    <row r="2410" spans="1:31" ht="12" customHeight="1" x14ac:dyDescent="0.2">
      <c r="A2410" s="11"/>
      <c r="B2410" s="18" t="s">
        <v>1129</v>
      </c>
      <c r="C2410" s="19">
        <v>351938848096</v>
      </c>
      <c r="D2410" s="18">
        <v>12174452568</v>
      </c>
      <c r="E2410" s="18">
        <v>324203004</v>
      </c>
      <c r="F2410" s="18"/>
      <c r="G2410" s="18" t="s">
        <v>3052</v>
      </c>
      <c r="H2410" s="18" t="s">
        <v>3044</v>
      </c>
      <c r="I2410" s="18"/>
      <c r="J2410" s="18"/>
      <c r="K2410" s="18" t="s">
        <v>3054</v>
      </c>
      <c r="L2410" s="18" t="s">
        <v>5888</v>
      </c>
      <c r="M2410" s="18" t="s">
        <v>3253</v>
      </c>
      <c r="N2410" s="18" t="s">
        <v>3254</v>
      </c>
      <c r="O2410" s="18" t="s">
        <v>3049</v>
      </c>
      <c r="P2410" s="20">
        <v>45488</v>
      </c>
      <c r="Q2410" s="20">
        <v>45513</v>
      </c>
      <c r="R2410" s="18"/>
      <c r="S2410" s="18"/>
      <c r="T2410" s="18"/>
      <c r="U2410" s="18"/>
      <c r="V2410" s="21"/>
      <c r="W2410" s="18"/>
      <c r="X2410" s="18"/>
      <c r="Y2410" s="18"/>
      <c r="Z2410" s="18"/>
      <c r="AA2410" s="18" t="s">
        <v>3050</v>
      </c>
      <c r="AB2410" s="18"/>
      <c r="AC2410" s="78" t="s">
        <v>3319</v>
      </c>
      <c r="AD2410" s="78"/>
      <c r="AE2410" s="22" t="s">
        <v>7356</v>
      </c>
    </row>
    <row r="2411" spans="1:31" ht="12" customHeight="1" x14ac:dyDescent="0.2">
      <c r="A2411" s="11"/>
      <c r="B2411" s="18" t="s">
        <v>1129</v>
      </c>
      <c r="C2411" s="19">
        <v>351938848096</v>
      </c>
      <c r="D2411" s="18">
        <v>12174452568</v>
      </c>
      <c r="E2411" s="18">
        <v>324203004</v>
      </c>
      <c r="F2411" s="18"/>
      <c r="G2411" s="18" t="s">
        <v>3052</v>
      </c>
      <c r="H2411" s="18" t="s">
        <v>3044</v>
      </c>
      <c r="I2411" s="20">
        <v>45381</v>
      </c>
      <c r="J2411" s="18">
        <v>45399</v>
      </c>
      <c r="K2411" s="18" t="s">
        <v>3045</v>
      </c>
      <c r="L2411" s="18" t="s">
        <v>3771</v>
      </c>
      <c r="M2411" s="18" t="s">
        <v>3113</v>
      </c>
      <c r="N2411" s="18" t="s">
        <v>3114</v>
      </c>
      <c r="O2411" s="18" t="s">
        <v>3065</v>
      </c>
      <c r="P2411" s="20">
        <v>45370</v>
      </c>
      <c r="Q2411" s="20">
        <v>45399</v>
      </c>
      <c r="R2411" s="18"/>
      <c r="S2411" s="18"/>
      <c r="T2411" s="18"/>
      <c r="U2411" s="18" t="s">
        <v>3076</v>
      </c>
      <c r="V2411" s="21"/>
      <c r="W2411" s="18"/>
      <c r="X2411" s="18"/>
      <c r="Y2411" s="18"/>
      <c r="Z2411" s="18" t="s">
        <v>3066</v>
      </c>
      <c r="AA2411" s="18" t="s">
        <v>3050</v>
      </c>
      <c r="AB2411" s="18"/>
      <c r="AC2411" s="78"/>
      <c r="AD2411" s="78"/>
      <c r="AE2411" s="22" t="s">
        <v>7357</v>
      </c>
    </row>
    <row r="2412" spans="1:31" ht="12" customHeight="1" x14ac:dyDescent="0.2">
      <c r="A2412" s="11"/>
      <c r="B2412" s="23" t="s">
        <v>2033</v>
      </c>
      <c r="C2412" s="24">
        <v>34624535214</v>
      </c>
      <c r="D2412" s="23">
        <v>12178179544</v>
      </c>
      <c r="E2412" s="23">
        <v>328868760</v>
      </c>
      <c r="F2412" s="23" t="s">
        <v>7358</v>
      </c>
      <c r="G2412" s="23" t="s">
        <v>3043</v>
      </c>
      <c r="H2412" s="23" t="s">
        <v>3053</v>
      </c>
      <c r="I2412" s="25">
        <v>45762</v>
      </c>
      <c r="J2412" s="23"/>
      <c r="K2412" s="23" t="s">
        <v>3054</v>
      </c>
      <c r="L2412" s="23" t="s">
        <v>7359</v>
      </c>
      <c r="M2412" s="23" t="s">
        <v>7360</v>
      </c>
      <c r="N2412" s="23" t="s">
        <v>3222</v>
      </c>
      <c r="O2412" s="23" t="s">
        <v>3071</v>
      </c>
      <c r="P2412" s="25">
        <v>45538</v>
      </c>
      <c r="Q2412" s="25">
        <v>45569</v>
      </c>
      <c r="R2412" s="23"/>
      <c r="S2412" s="23"/>
      <c r="T2412" s="23"/>
      <c r="U2412" s="23"/>
      <c r="V2412" s="26"/>
      <c r="W2412" s="23"/>
      <c r="X2412" s="23"/>
      <c r="Y2412" s="23"/>
      <c r="Z2412" s="23"/>
      <c r="AA2412" s="23" t="s">
        <v>3060</v>
      </c>
      <c r="AB2412" s="23"/>
      <c r="AC2412" s="79"/>
      <c r="AD2412" s="79"/>
      <c r="AE2412" s="27" t="s">
        <v>7361</v>
      </c>
    </row>
    <row r="2413" spans="1:31" ht="12" customHeight="1" x14ac:dyDescent="0.2">
      <c r="A2413" s="11"/>
      <c r="B2413" s="18" t="s">
        <v>2445</v>
      </c>
      <c r="C2413" s="19">
        <v>573164105501</v>
      </c>
      <c r="D2413" s="18">
        <v>12179904369</v>
      </c>
      <c r="E2413" s="18">
        <v>331485052</v>
      </c>
      <c r="F2413" s="18"/>
      <c r="G2413" s="18" t="s">
        <v>3052</v>
      </c>
      <c r="H2413" s="18" t="s">
        <v>3044</v>
      </c>
      <c r="I2413" s="20">
        <v>45769</v>
      </c>
      <c r="J2413" s="18"/>
      <c r="K2413" s="18" t="s">
        <v>3045</v>
      </c>
      <c r="L2413" s="18" t="s">
        <v>7362</v>
      </c>
      <c r="M2413" s="18" t="s">
        <v>3301</v>
      </c>
      <c r="N2413" s="18" t="s">
        <v>3246</v>
      </c>
      <c r="O2413" s="18" t="s">
        <v>3071</v>
      </c>
      <c r="P2413" s="20">
        <v>45530</v>
      </c>
      <c r="Q2413" s="18"/>
      <c r="R2413" s="20">
        <v>45810</v>
      </c>
      <c r="S2413" s="18"/>
      <c r="T2413" s="18"/>
      <c r="U2413" s="18"/>
      <c r="V2413" s="21" t="s">
        <v>3059</v>
      </c>
      <c r="W2413" s="18">
        <v>38</v>
      </c>
      <c r="X2413" s="18"/>
      <c r="Y2413" s="18"/>
      <c r="Z2413" s="18"/>
      <c r="AA2413" s="18" t="s">
        <v>3050</v>
      </c>
      <c r="AB2413" s="18"/>
      <c r="AC2413" s="78"/>
      <c r="AD2413" s="78"/>
      <c r="AE2413" s="22" t="s">
        <v>7363</v>
      </c>
    </row>
    <row r="2414" spans="1:31" ht="12" customHeight="1" x14ac:dyDescent="0.2">
      <c r="A2414" s="11"/>
      <c r="B2414" s="23" t="s">
        <v>1769</v>
      </c>
      <c r="C2414" s="24">
        <v>573204776027</v>
      </c>
      <c r="D2414" s="23"/>
      <c r="E2414" s="23">
        <v>327183985</v>
      </c>
      <c r="F2414" s="23" t="s">
        <v>7364</v>
      </c>
      <c r="G2414" s="23" t="s">
        <v>3052</v>
      </c>
      <c r="H2414" s="23" t="s">
        <v>3135</v>
      </c>
      <c r="I2414" s="23"/>
      <c r="J2414" s="23"/>
      <c r="K2414" s="23" t="s">
        <v>3054</v>
      </c>
      <c r="L2414" s="23" t="s">
        <v>3736</v>
      </c>
      <c r="M2414" s="23" t="s">
        <v>3737</v>
      </c>
      <c r="N2414" s="23" t="s">
        <v>3246</v>
      </c>
      <c r="O2414" s="23"/>
      <c r="P2414" s="25">
        <v>45741</v>
      </c>
      <c r="Q2414" s="25">
        <v>45807</v>
      </c>
      <c r="R2414" s="23"/>
      <c r="S2414" s="23"/>
      <c r="T2414" s="23"/>
      <c r="U2414" s="23"/>
      <c r="V2414" s="26" t="s">
        <v>3082</v>
      </c>
      <c r="W2414" s="23" t="s">
        <v>3082</v>
      </c>
      <c r="X2414" s="23"/>
      <c r="Y2414" s="23"/>
      <c r="Z2414" s="23"/>
      <c r="AA2414" s="23" t="s">
        <v>3803</v>
      </c>
      <c r="AB2414" s="23"/>
      <c r="AC2414" s="79"/>
      <c r="AD2414" s="79"/>
      <c r="AE2414" s="27" t="s">
        <v>7365</v>
      </c>
    </row>
    <row r="2415" spans="1:31" ht="12" customHeight="1" x14ac:dyDescent="0.2">
      <c r="A2415" s="11"/>
      <c r="B2415" s="18" t="s">
        <v>1769</v>
      </c>
      <c r="C2415" s="19">
        <v>573204776027</v>
      </c>
      <c r="D2415" s="18"/>
      <c r="E2415" s="18">
        <v>327183985</v>
      </c>
      <c r="F2415" s="18"/>
      <c r="G2415" s="18" t="s">
        <v>3141</v>
      </c>
      <c r="H2415" s="18" t="s">
        <v>3044</v>
      </c>
      <c r="I2415" s="18"/>
      <c r="J2415" s="18"/>
      <c r="K2415" s="18" t="s">
        <v>3045</v>
      </c>
      <c r="L2415" s="18" t="s">
        <v>3574</v>
      </c>
      <c r="M2415" s="18" t="s">
        <v>3147</v>
      </c>
      <c r="N2415" s="18" t="s">
        <v>3157</v>
      </c>
      <c r="O2415" s="18" t="s">
        <v>3071</v>
      </c>
      <c r="P2415" s="20">
        <v>45484</v>
      </c>
      <c r="Q2415" s="20">
        <v>45518</v>
      </c>
      <c r="R2415" s="20">
        <v>45529</v>
      </c>
      <c r="S2415" s="18"/>
      <c r="T2415" s="18"/>
      <c r="U2415" s="18"/>
      <c r="V2415" s="21"/>
      <c r="W2415" s="18"/>
      <c r="X2415" s="18"/>
      <c r="Y2415" s="18"/>
      <c r="Z2415" s="18"/>
      <c r="AA2415" s="18" t="s">
        <v>3050</v>
      </c>
      <c r="AB2415" s="18"/>
      <c r="AC2415" s="78"/>
      <c r="AD2415" s="78"/>
      <c r="AE2415" s="22" t="s">
        <v>7366</v>
      </c>
    </row>
    <row r="2416" spans="1:31" ht="12" customHeight="1" x14ac:dyDescent="0.2">
      <c r="A2416" s="11"/>
      <c r="B2416" s="18" t="s">
        <v>570</v>
      </c>
      <c r="C2416" s="19">
        <v>34647843893</v>
      </c>
      <c r="D2416" s="18">
        <v>12173121552</v>
      </c>
      <c r="E2416" s="18">
        <v>322632110</v>
      </c>
      <c r="F2416" s="18"/>
      <c r="G2416" s="18" t="s">
        <v>3052</v>
      </c>
      <c r="H2416" s="18" t="s">
        <v>3069</v>
      </c>
      <c r="I2416" s="18"/>
      <c r="J2416" s="18"/>
      <c r="K2416" s="18" t="s">
        <v>3054</v>
      </c>
      <c r="L2416" s="18" t="s">
        <v>3523</v>
      </c>
      <c r="M2416" s="18" t="s">
        <v>3274</v>
      </c>
      <c r="N2416" s="18" t="s">
        <v>3275</v>
      </c>
      <c r="O2416" s="18" t="s">
        <v>3207</v>
      </c>
      <c r="P2416" s="20">
        <v>45635</v>
      </c>
      <c r="Q2416" s="20">
        <v>45657</v>
      </c>
      <c r="R2416" s="18"/>
      <c r="S2416" s="18"/>
      <c r="T2416" s="18"/>
      <c r="U2416" s="18"/>
      <c r="V2416" s="21"/>
      <c r="W2416" s="18"/>
      <c r="X2416" s="18"/>
      <c r="Y2416" s="18"/>
      <c r="Z2416" s="18"/>
      <c r="AA2416" s="18" t="s">
        <v>3050</v>
      </c>
      <c r="AB2416" s="18"/>
      <c r="AC2416" s="78"/>
      <c r="AD2416" s="78"/>
      <c r="AE2416" s="22" t="s">
        <v>7367</v>
      </c>
    </row>
    <row r="2417" spans="1:31" ht="12" customHeight="1" x14ac:dyDescent="0.2">
      <c r="A2417" s="11"/>
      <c r="B2417" s="18" t="s">
        <v>570</v>
      </c>
      <c r="C2417" s="19">
        <v>34647843893</v>
      </c>
      <c r="D2417" s="18">
        <v>12173121552</v>
      </c>
      <c r="E2417" s="18">
        <v>322632110</v>
      </c>
      <c r="F2417" s="18"/>
      <c r="G2417" s="18" t="s">
        <v>3052</v>
      </c>
      <c r="H2417" s="18" t="s">
        <v>3044</v>
      </c>
      <c r="I2417" s="20">
        <v>45635</v>
      </c>
      <c r="J2417" s="18"/>
      <c r="K2417" s="18" t="s">
        <v>3054</v>
      </c>
      <c r="L2417" s="18" t="s">
        <v>7368</v>
      </c>
      <c r="M2417" s="18" t="s">
        <v>3971</v>
      </c>
      <c r="N2417" s="18" t="s">
        <v>3246</v>
      </c>
      <c r="O2417" s="18" t="s">
        <v>3049</v>
      </c>
      <c r="P2417" s="20">
        <v>45635</v>
      </c>
      <c r="Q2417" s="20">
        <v>45688</v>
      </c>
      <c r="R2417" s="20">
        <v>45685</v>
      </c>
      <c r="S2417" s="18"/>
      <c r="T2417" s="18"/>
      <c r="U2417" s="18"/>
      <c r="V2417" s="21" t="s">
        <v>3082</v>
      </c>
      <c r="W2417" s="18" t="s">
        <v>3082</v>
      </c>
      <c r="X2417" s="18"/>
      <c r="Y2417" s="18"/>
      <c r="Z2417" s="18"/>
      <c r="AA2417" s="18" t="s">
        <v>3050</v>
      </c>
      <c r="AB2417" s="18" t="s">
        <v>3628</v>
      </c>
      <c r="AC2417" s="78"/>
      <c r="AD2417" s="78"/>
      <c r="AE2417" s="22" t="s">
        <v>7369</v>
      </c>
    </row>
    <row r="2418" spans="1:31" ht="12" customHeight="1" x14ac:dyDescent="0.2">
      <c r="A2418" s="11"/>
      <c r="B2418" s="18" t="s">
        <v>570</v>
      </c>
      <c r="C2418" s="19">
        <v>34647843893</v>
      </c>
      <c r="D2418" s="18">
        <v>12173121552</v>
      </c>
      <c r="E2418" s="18">
        <v>322632110</v>
      </c>
      <c r="F2418" s="18"/>
      <c r="G2418" s="18"/>
      <c r="H2418" s="18"/>
      <c r="I2418" s="18"/>
      <c r="J2418" s="18"/>
      <c r="K2418" s="18"/>
      <c r="L2418" s="18"/>
      <c r="M2418" s="18" t="s">
        <v>3910</v>
      </c>
      <c r="N2418" s="18"/>
      <c r="O2418" s="18"/>
      <c r="P2418" s="18"/>
      <c r="Q2418" s="20">
        <v>45289</v>
      </c>
      <c r="R2418" s="18"/>
      <c r="S2418" s="18"/>
      <c r="T2418" s="18"/>
      <c r="U2418" s="18"/>
      <c r="V2418" s="21"/>
      <c r="W2418" s="18"/>
      <c r="X2418" s="18"/>
      <c r="Y2418" s="18"/>
      <c r="Z2418" s="18"/>
      <c r="AA2418" s="18" t="s">
        <v>3050</v>
      </c>
      <c r="AB2418" s="18"/>
      <c r="AC2418" s="78"/>
      <c r="AD2418" s="78"/>
      <c r="AE2418" s="22" t="s">
        <v>7370</v>
      </c>
    </row>
    <row r="2419" spans="1:31" ht="12" customHeight="1" x14ac:dyDescent="0.2">
      <c r="A2419" s="11"/>
      <c r="B2419" s="18" t="s">
        <v>570</v>
      </c>
      <c r="C2419" s="19">
        <v>34647843893</v>
      </c>
      <c r="D2419" s="18">
        <v>12173121552</v>
      </c>
      <c r="E2419" s="18">
        <v>322632110</v>
      </c>
      <c r="F2419" s="18"/>
      <c r="G2419" s="18" t="s">
        <v>3052</v>
      </c>
      <c r="H2419" s="18" t="s">
        <v>3044</v>
      </c>
      <c r="I2419" s="18"/>
      <c r="J2419" s="18">
        <v>45406</v>
      </c>
      <c r="K2419" s="18" t="s">
        <v>3045</v>
      </c>
      <c r="L2419" s="18">
        <v>2023</v>
      </c>
      <c r="M2419" s="18" t="s">
        <v>3113</v>
      </c>
      <c r="N2419" s="18" t="s">
        <v>4001</v>
      </c>
      <c r="O2419" s="18" t="s">
        <v>3049</v>
      </c>
      <c r="P2419" s="20">
        <v>2023</v>
      </c>
      <c r="Q2419" s="20">
        <v>45406</v>
      </c>
      <c r="R2419" s="18"/>
      <c r="S2419" s="18"/>
      <c r="T2419" s="18"/>
      <c r="U2419" s="18" t="s">
        <v>3076</v>
      </c>
      <c r="V2419" s="21"/>
      <c r="W2419" s="18"/>
      <c r="X2419" s="18"/>
      <c r="Y2419" s="18"/>
      <c r="Z2419" s="18" t="s">
        <v>3066</v>
      </c>
      <c r="AA2419" s="18" t="s">
        <v>3050</v>
      </c>
      <c r="AB2419" s="18"/>
      <c r="AC2419" s="78"/>
      <c r="AD2419" s="78"/>
      <c r="AE2419" s="22" t="s">
        <v>7371</v>
      </c>
    </row>
    <row r="2420" spans="1:31" ht="12" customHeight="1" x14ac:dyDescent="0.2">
      <c r="A2420" s="11"/>
      <c r="B2420" s="18" t="s">
        <v>570</v>
      </c>
      <c r="C2420" s="19">
        <v>34647843893</v>
      </c>
      <c r="D2420" s="18">
        <v>12173121552</v>
      </c>
      <c r="E2420" s="18">
        <v>322632110</v>
      </c>
      <c r="F2420" s="18"/>
      <c r="G2420" s="18" t="s">
        <v>3052</v>
      </c>
      <c r="H2420" s="18" t="s">
        <v>3044</v>
      </c>
      <c r="I2420" s="20">
        <v>45463</v>
      </c>
      <c r="J2420" s="18"/>
      <c r="K2420" s="18" t="s">
        <v>3045</v>
      </c>
      <c r="L2420" s="18" t="s">
        <v>5229</v>
      </c>
      <c r="M2420" s="18" t="s">
        <v>3539</v>
      </c>
      <c r="N2420" s="18" t="s">
        <v>3206</v>
      </c>
      <c r="O2420" s="18" t="s">
        <v>3049</v>
      </c>
      <c r="P2420" s="20">
        <v>45448</v>
      </c>
      <c r="Q2420" s="18"/>
      <c r="R2420" s="20">
        <v>45631</v>
      </c>
      <c r="S2420" s="18"/>
      <c r="T2420" s="18"/>
      <c r="U2420" s="18"/>
      <c r="V2420" s="21"/>
      <c r="W2420" s="18"/>
      <c r="X2420" s="18"/>
      <c r="Y2420" s="18"/>
      <c r="Z2420" s="18"/>
      <c r="AA2420" s="18" t="s">
        <v>3050</v>
      </c>
      <c r="AB2420" s="18" t="s">
        <v>3628</v>
      </c>
      <c r="AC2420" s="78"/>
      <c r="AD2420" s="78"/>
      <c r="AE2420" s="22" t="s">
        <v>7372</v>
      </c>
    </row>
    <row r="2421" spans="1:31" ht="12" customHeight="1" x14ac:dyDescent="0.2">
      <c r="A2421" s="11"/>
      <c r="B2421" s="18" t="s">
        <v>570</v>
      </c>
      <c r="C2421" s="19">
        <v>34647843893</v>
      </c>
      <c r="D2421" s="18">
        <v>12173121552</v>
      </c>
      <c r="E2421" s="18">
        <v>322632110</v>
      </c>
      <c r="F2421" s="18"/>
      <c r="G2421" s="18" t="s">
        <v>3052</v>
      </c>
      <c r="H2421" s="18" t="s">
        <v>3044</v>
      </c>
      <c r="I2421" s="20">
        <v>45762</v>
      </c>
      <c r="J2421" s="18">
        <v>45770</v>
      </c>
      <c r="K2421" s="18" t="s">
        <v>3045</v>
      </c>
      <c r="L2421" s="18" t="s">
        <v>7373</v>
      </c>
      <c r="M2421" s="18" t="s">
        <v>3539</v>
      </c>
      <c r="N2421" s="18" t="s">
        <v>3206</v>
      </c>
      <c r="O2421" s="18" t="s">
        <v>3207</v>
      </c>
      <c r="P2421" s="20">
        <v>45693</v>
      </c>
      <c r="Q2421" s="18" t="s">
        <v>7374</v>
      </c>
      <c r="R2421" s="20">
        <v>45758</v>
      </c>
      <c r="S2421" s="18"/>
      <c r="T2421" s="18"/>
      <c r="U2421" s="18"/>
      <c r="V2421" s="21" t="s">
        <v>3082</v>
      </c>
      <c r="W2421" s="18" t="s">
        <v>3082</v>
      </c>
      <c r="X2421" s="18"/>
      <c r="Y2421" s="18"/>
      <c r="Z2421" s="18"/>
      <c r="AA2421" s="18" t="s">
        <v>3050</v>
      </c>
      <c r="AB2421" s="18" t="s">
        <v>3628</v>
      </c>
      <c r="AC2421" s="78"/>
      <c r="AD2421" s="78"/>
      <c r="AE2421" s="22" t="s">
        <v>7375</v>
      </c>
    </row>
    <row r="2422" spans="1:31" ht="12" customHeight="1" x14ac:dyDescent="0.2">
      <c r="A2422" s="11"/>
      <c r="B2422" s="18" t="s">
        <v>570</v>
      </c>
      <c r="C2422" s="19">
        <v>34647843893</v>
      </c>
      <c r="D2422" s="18">
        <v>12173121552</v>
      </c>
      <c r="E2422" s="18">
        <v>322632110</v>
      </c>
      <c r="F2422" s="18"/>
      <c r="G2422" s="18" t="s">
        <v>3069</v>
      </c>
      <c r="H2422" s="18" t="s">
        <v>3069</v>
      </c>
      <c r="I2422" s="18"/>
      <c r="J2422" s="18"/>
      <c r="K2422" s="18" t="s">
        <v>3045</v>
      </c>
      <c r="L2422" s="18"/>
      <c r="M2422" s="18" t="s">
        <v>3292</v>
      </c>
      <c r="N2422" s="18"/>
      <c r="O2422" s="18" t="s">
        <v>3049</v>
      </c>
      <c r="P2422" s="20">
        <v>45421</v>
      </c>
      <c r="Q2422" s="18"/>
      <c r="R2422" s="18"/>
      <c r="S2422" s="18"/>
      <c r="T2422" s="18"/>
      <c r="U2422" s="18"/>
      <c r="V2422" s="21"/>
      <c r="W2422" s="18"/>
      <c r="X2422" s="18"/>
      <c r="Y2422" s="18"/>
      <c r="Z2422" s="18"/>
      <c r="AA2422" s="18" t="s">
        <v>3050</v>
      </c>
      <c r="AB2422" s="18"/>
      <c r="AC2422" s="78"/>
      <c r="AD2422" s="78"/>
      <c r="AE2422" s="22" t="s">
        <v>7376</v>
      </c>
    </row>
    <row r="2423" spans="1:31" ht="12" customHeight="1" x14ac:dyDescent="0.2">
      <c r="A2423" s="11"/>
      <c r="B2423" s="18" t="s">
        <v>112</v>
      </c>
      <c r="C2423" s="19">
        <v>34603165507</v>
      </c>
      <c r="D2423" s="18">
        <v>12174334602</v>
      </c>
      <c r="E2423" s="18">
        <v>324083564</v>
      </c>
      <c r="F2423" s="18"/>
      <c r="G2423" s="18" t="s">
        <v>3052</v>
      </c>
      <c r="H2423" s="18" t="s">
        <v>3224</v>
      </c>
      <c r="I2423" s="20">
        <v>45323</v>
      </c>
      <c r="J2423" s="18">
        <v>45513</v>
      </c>
      <c r="K2423" s="18" t="s">
        <v>3045</v>
      </c>
      <c r="L2423" s="18">
        <v>2023</v>
      </c>
      <c r="M2423" s="18" t="s">
        <v>3382</v>
      </c>
      <c r="N2423" s="18" t="s">
        <v>3383</v>
      </c>
      <c r="O2423" s="18" t="s">
        <v>3071</v>
      </c>
      <c r="P2423" s="20">
        <v>45118</v>
      </c>
      <c r="Q2423" s="18" t="s">
        <v>3302</v>
      </c>
      <c r="R2423" s="20">
        <v>45513</v>
      </c>
      <c r="S2423" s="18"/>
      <c r="T2423" s="18"/>
      <c r="U2423" s="18" t="s">
        <v>3159</v>
      </c>
      <c r="V2423" s="21"/>
      <c r="W2423" s="18"/>
      <c r="X2423" s="18"/>
      <c r="Y2423" s="18"/>
      <c r="Z2423" s="18" t="s">
        <v>4127</v>
      </c>
      <c r="AA2423" s="18" t="s">
        <v>3050</v>
      </c>
      <c r="AB2423" s="18"/>
      <c r="AC2423" s="78" t="s">
        <v>7377</v>
      </c>
      <c r="AD2423" s="78"/>
      <c r="AE2423" s="22" t="s">
        <v>7378</v>
      </c>
    </row>
    <row r="2424" spans="1:31" ht="12" customHeight="1" x14ac:dyDescent="0.2">
      <c r="A2424" s="11"/>
      <c r="B2424" s="23" t="s">
        <v>522</v>
      </c>
      <c r="C2424" s="24">
        <v>34603382552</v>
      </c>
      <c r="D2424" s="23">
        <v>12176476097</v>
      </c>
      <c r="E2424" s="23">
        <v>326513191</v>
      </c>
      <c r="F2424" s="23" t="s">
        <v>7379</v>
      </c>
      <c r="G2424" s="23" t="s">
        <v>3052</v>
      </c>
      <c r="H2424" s="23" t="s">
        <v>3053</v>
      </c>
      <c r="I2424" s="25">
        <v>45691</v>
      </c>
      <c r="J2424" s="23"/>
      <c r="K2424" s="23" t="s">
        <v>3054</v>
      </c>
      <c r="L2424" s="23" t="s">
        <v>7380</v>
      </c>
      <c r="M2424" s="23" t="s">
        <v>7381</v>
      </c>
      <c r="N2424" s="23" t="s">
        <v>3118</v>
      </c>
      <c r="O2424" s="23" t="s">
        <v>7382</v>
      </c>
      <c r="P2424" s="25">
        <v>45684</v>
      </c>
      <c r="Q2424" s="25">
        <v>45716</v>
      </c>
      <c r="R2424" s="23"/>
      <c r="S2424" s="23"/>
      <c r="T2424" s="23"/>
      <c r="U2424" s="23"/>
      <c r="V2424" s="26" t="s">
        <v>3082</v>
      </c>
      <c r="W2424" s="23" t="s">
        <v>3132</v>
      </c>
      <c r="X2424" s="23"/>
      <c r="Y2424" s="23"/>
      <c r="Z2424" s="23"/>
      <c r="AA2424" s="23" t="s">
        <v>3060</v>
      </c>
      <c r="AB2424" s="23"/>
      <c r="AC2424" s="79"/>
      <c r="AD2424" s="79"/>
      <c r="AE2424" s="27" t="s">
        <v>7383</v>
      </c>
    </row>
    <row r="2425" spans="1:31" ht="12" customHeight="1" x14ac:dyDescent="0.2">
      <c r="A2425" s="11"/>
      <c r="B2425" s="18" t="s">
        <v>522</v>
      </c>
      <c r="C2425" s="19">
        <v>34603382552</v>
      </c>
      <c r="D2425" s="18">
        <v>12176476097</v>
      </c>
      <c r="E2425" s="18">
        <v>326513191</v>
      </c>
      <c r="F2425" s="18"/>
      <c r="G2425" s="18" t="s">
        <v>3052</v>
      </c>
      <c r="H2425" s="18" t="s">
        <v>3044</v>
      </c>
      <c r="I2425" s="20">
        <v>45449</v>
      </c>
      <c r="J2425" s="18">
        <v>45548</v>
      </c>
      <c r="K2425" s="18" t="s">
        <v>3045</v>
      </c>
      <c r="L2425" s="18" t="s">
        <v>7384</v>
      </c>
      <c r="M2425" s="18" t="s">
        <v>5637</v>
      </c>
      <c r="N2425" s="18" t="s">
        <v>7385</v>
      </c>
      <c r="O2425" s="18" t="s">
        <v>3341</v>
      </c>
      <c r="P2425" s="20">
        <v>45449</v>
      </c>
      <c r="Q2425" s="20">
        <v>45513</v>
      </c>
      <c r="R2425" s="20">
        <v>45548</v>
      </c>
      <c r="S2425" s="18"/>
      <c r="T2425" s="18"/>
      <c r="U2425" s="18"/>
      <c r="V2425" s="21"/>
      <c r="W2425" s="18"/>
      <c r="X2425" s="18"/>
      <c r="Y2425" s="18"/>
      <c r="Z2425" s="18"/>
      <c r="AA2425" s="18" t="s">
        <v>3050</v>
      </c>
      <c r="AB2425" s="18"/>
      <c r="AC2425" s="78"/>
      <c r="AD2425" s="78"/>
      <c r="AE2425" s="22" t="s">
        <v>7386</v>
      </c>
    </row>
    <row r="2426" spans="1:31" ht="12" customHeight="1" x14ac:dyDescent="0.2">
      <c r="A2426" s="11"/>
      <c r="B2426" s="18" t="s">
        <v>522</v>
      </c>
      <c r="C2426" s="19">
        <v>34603382552</v>
      </c>
      <c r="D2426" s="18">
        <v>12176476097</v>
      </c>
      <c r="E2426" s="18">
        <v>326513191</v>
      </c>
      <c r="F2426" s="18"/>
      <c r="G2426" s="18" t="s">
        <v>3052</v>
      </c>
      <c r="H2426" s="18" t="s">
        <v>3044</v>
      </c>
      <c r="I2426" s="18"/>
      <c r="J2426" s="18"/>
      <c r="K2426" s="18" t="s">
        <v>3045</v>
      </c>
      <c r="L2426" s="18" t="s">
        <v>7387</v>
      </c>
      <c r="M2426" s="18" t="s">
        <v>3339</v>
      </c>
      <c r="N2426" s="18" t="s">
        <v>3340</v>
      </c>
      <c r="O2426" s="18" t="s">
        <v>3341</v>
      </c>
      <c r="P2426" s="20">
        <v>45412</v>
      </c>
      <c r="Q2426" s="20">
        <v>45435</v>
      </c>
      <c r="R2426" s="18"/>
      <c r="S2426" s="18"/>
      <c r="T2426" s="18"/>
      <c r="U2426" s="18"/>
      <c r="V2426" s="21"/>
      <c r="W2426" s="18"/>
      <c r="X2426" s="18"/>
      <c r="Y2426" s="18"/>
      <c r="Z2426" s="18"/>
      <c r="AA2426" s="18" t="s">
        <v>3050</v>
      </c>
      <c r="AB2426" s="18" t="s">
        <v>7388</v>
      </c>
      <c r="AC2426" s="78"/>
      <c r="AD2426" s="78"/>
      <c r="AE2426" s="22" t="s">
        <v>7389</v>
      </c>
    </row>
    <row r="2427" spans="1:31" ht="12" customHeight="1" x14ac:dyDescent="0.2">
      <c r="A2427" s="11"/>
      <c r="B2427" s="18" t="s">
        <v>522</v>
      </c>
      <c r="C2427" s="19">
        <v>34603382552</v>
      </c>
      <c r="D2427" s="18">
        <v>12176476097</v>
      </c>
      <c r="E2427" s="18">
        <v>326513191</v>
      </c>
      <c r="F2427" s="18"/>
      <c r="G2427" s="18" t="s">
        <v>3052</v>
      </c>
      <c r="H2427" s="18" t="s">
        <v>3044</v>
      </c>
      <c r="I2427" s="20">
        <v>45586</v>
      </c>
      <c r="J2427" s="18">
        <v>45688</v>
      </c>
      <c r="K2427" s="18" t="s">
        <v>3045</v>
      </c>
      <c r="L2427" s="18" t="s">
        <v>7390</v>
      </c>
      <c r="M2427" s="18" t="s">
        <v>5280</v>
      </c>
      <c r="N2427" s="18" t="s">
        <v>3246</v>
      </c>
      <c r="O2427" s="18" t="s">
        <v>3341</v>
      </c>
      <c r="P2427" s="20">
        <v>45586</v>
      </c>
      <c r="Q2427" s="18" t="s">
        <v>4582</v>
      </c>
      <c r="R2427" s="20">
        <v>45681</v>
      </c>
      <c r="S2427" s="18"/>
      <c r="T2427" s="18"/>
      <c r="U2427" s="18"/>
      <c r="V2427" s="21" t="s">
        <v>3082</v>
      </c>
      <c r="W2427" s="18" t="s">
        <v>3132</v>
      </c>
      <c r="X2427" s="18"/>
      <c r="Y2427" s="18"/>
      <c r="Z2427" s="18"/>
      <c r="AA2427" s="18" t="s">
        <v>3050</v>
      </c>
      <c r="AB2427" s="18"/>
      <c r="AC2427" s="78"/>
      <c r="AD2427" s="78"/>
      <c r="AE2427" s="22" t="s">
        <v>7391</v>
      </c>
    </row>
    <row r="2428" spans="1:31" ht="12" customHeight="1" x14ac:dyDescent="0.2">
      <c r="A2428" s="11"/>
      <c r="B2428" s="23" t="s">
        <v>2801</v>
      </c>
      <c r="C2428" s="24">
        <v>573212516946</v>
      </c>
      <c r="D2428" s="23"/>
      <c r="E2428" s="23">
        <v>331475855</v>
      </c>
      <c r="F2428" s="23" t="s">
        <v>7392</v>
      </c>
      <c r="G2428" s="23" t="s">
        <v>3052</v>
      </c>
      <c r="H2428" s="23" t="s">
        <v>3135</v>
      </c>
      <c r="I2428" s="23"/>
      <c r="J2428" s="23"/>
      <c r="K2428" s="23" t="s">
        <v>3054</v>
      </c>
      <c r="L2428" s="23" t="s">
        <v>7393</v>
      </c>
      <c r="M2428" s="23" t="s">
        <v>3737</v>
      </c>
      <c r="N2428" s="23" t="s">
        <v>3246</v>
      </c>
      <c r="O2428" s="23" t="s">
        <v>3554</v>
      </c>
      <c r="P2428" s="25">
        <v>45790</v>
      </c>
      <c r="Q2428" s="25">
        <v>45828</v>
      </c>
      <c r="R2428" s="23"/>
      <c r="S2428" s="23"/>
      <c r="T2428" s="23"/>
      <c r="U2428" s="23"/>
      <c r="V2428" s="26" t="s">
        <v>3082</v>
      </c>
      <c r="W2428" s="23">
        <v>30</v>
      </c>
      <c r="X2428" s="23"/>
      <c r="Y2428" s="23"/>
      <c r="Z2428" s="23"/>
      <c r="AA2428" s="23" t="s">
        <v>3803</v>
      </c>
      <c r="AB2428" s="23"/>
      <c r="AC2428" s="79"/>
      <c r="AD2428" s="79"/>
      <c r="AE2428" s="27" t="s">
        <v>7394</v>
      </c>
    </row>
    <row r="2429" spans="1:31" ht="12" customHeight="1" x14ac:dyDescent="0.2">
      <c r="A2429" s="11"/>
      <c r="B2429" s="18" t="s">
        <v>378</v>
      </c>
      <c r="C2429" s="19">
        <v>34643601268</v>
      </c>
      <c r="D2429" s="18">
        <v>12175905154</v>
      </c>
      <c r="E2429" s="18">
        <v>325738173</v>
      </c>
      <c r="F2429" s="18"/>
      <c r="G2429" s="18" t="s">
        <v>3052</v>
      </c>
      <c r="H2429" s="18" t="s">
        <v>3044</v>
      </c>
      <c r="I2429" s="20">
        <v>45614</v>
      </c>
      <c r="J2429" s="18">
        <v>45670</v>
      </c>
      <c r="K2429" s="18" t="s">
        <v>3045</v>
      </c>
      <c r="L2429" s="18" t="s">
        <v>6241</v>
      </c>
      <c r="M2429" s="18" t="s">
        <v>6242</v>
      </c>
      <c r="N2429" s="18" t="s">
        <v>3246</v>
      </c>
      <c r="O2429" s="18" t="s">
        <v>3049</v>
      </c>
      <c r="P2429" s="20">
        <v>45614</v>
      </c>
      <c r="Q2429" s="20">
        <v>45674</v>
      </c>
      <c r="R2429" s="20">
        <v>45670</v>
      </c>
      <c r="S2429" s="18"/>
      <c r="T2429" s="18"/>
      <c r="U2429" s="18"/>
      <c r="V2429" s="21"/>
      <c r="W2429" s="18"/>
      <c r="X2429" s="18"/>
      <c r="Y2429" s="18"/>
      <c r="Z2429" s="18"/>
      <c r="AA2429" s="18" t="s">
        <v>3050</v>
      </c>
      <c r="AB2429" s="18"/>
      <c r="AC2429" s="78"/>
      <c r="AD2429" s="78"/>
      <c r="AE2429" s="22" t="s">
        <v>7395</v>
      </c>
    </row>
    <row r="2430" spans="1:31" ht="12" customHeight="1" x14ac:dyDescent="0.2">
      <c r="A2430" s="11"/>
      <c r="B2430" s="18" t="s">
        <v>378</v>
      </c>
      <c r="C2430" s="19">
        <v>34643601268</v>
      </c>
      <c r="D2430" s="18">
        <v>12175905154</v>
      </c>
      <c r="E2430" s="18">
        <v>325738173</v>
      </c>
      <c r="F2430" s="18"/>
      <c r="G2430" s="18" t="s">
        <v>3052</v>
      </c>
      <c r="H2430" s="18" t="s">
        <v>3044</v>
      </c>
      <c r="I2430" s="20">
        <v>45419</v>
      </c>
      <c r="J2430" s="18">
        <v>45443</v>
      </c>
      <c r="K2430" s="18" t="s">
        <v>3045</v>
      </c>
      <c r="L2430" s="18" t="s">
        <v>4094</v>
      </c>
      <c r="M2430" s="18" t="s">
        <v>3360</v>
      </c>
      <c r="N2430" s="18"/>
      <c r="O2430" s="18" t="s">
        <v>3110</v>
      </c>
      <c r="P2430" s="20">
        <v>45418</v>
      </c>
      <c r="Q2430" s="20">
        <v>45443</v>
      </c>
      <c r="R2430" s="18"/>
      <c r="S2430" s="18"/>
      <c r="T2430" s="18"/>
      <c r="U2430" s="18"/>
      <c r="V2430" s="21"/>
      <c r="W2430" s="18"/>
      <c r="X2430" s="18"/>
      <c r="Y2430" s="18"/>
      <c r="Z2430" s="18"/>
      <c r="AA2430" s="18" t="s">
        <v>3050</v>
      </c>
      <c r="AB2430" s="18"/>
      <c r="AC2430" s="78"/>
      <c r="AD2430" s="78"/>
      <c r="AE2430" s="22" t="s">
        <v>7396</v>
      </c>
    </row>
    <row r="2431" spans="1:31" ht="12" customHeight="1" x14ac:dyDescent="0.2">
      <c r="A2431" s="11"/>
      <c r="B2431" s="18" t="s">
        <v>378</v>
      </c>
      <c r="C2431" s="19">
        <v>34643601268</v>
      </c>
      <c r="D2431" s="18">
        <v>12175905154</v>
      </c>
      <c r="E2431" s="18">
        <v>325738173</v>
      </c>
      <c r="F2431" s="18"/>
      <c r="G2431" s="18" t="s">
        <v>3052</v>
      </c>
      <c r="H2431" s="18" t="s">
        <v>3224</v>
      </c>
      <c r="I2431" s="20">
        <v>45474</v>
      </c>
      <c r="J2431" s="18">
        <v>45499</v>
      </c>
      <c r="K2431" s="18" t="s">
        <v>3045</v>
      </c>
      <c r="L2431" s="18" t="s">
        <v>3359</v>
      </c>
      <c r="M2431" s="18" t="s">
        <v>3360</v>
      </c>
      <c r="N2431" s="18" t="s">
        <v>3409</v>
      </c>
      <c r="O2431" s="18" t="s">
        <v>3110</v>
      </c>
      <c r="P2431" s="20">
        <v>45488</v>
      </c>
      <c r="Q2431" s="20">
        <v>45507</v>
      </c>
      <c r="R2431" s="20">
        <v>45499</v>
      </c>
      <c r="S2431" s="18"/>
      <c r="T2431" s="18"/>
      <c r="U2431" s="18"/>
      <c r="V2431" s="21"/>
      <c r="W2431" s="18"/>
      <c r="X2431" s="18"/>
      <c r="Y2431" s="18"/>
      <c r="Z2431" s="18"/>
      <c r="AA2431" s="18" t="s">
        <v>3050</v>
      </c>
      <c r="AB2431" s="18"/>
      <c r="AC2431" s="78"/>
      <c r="AD2431" s="78"/>
      <c r="AE2431" s="22" t="s">
        <v>7397</v>
      </c>
    </row>
    <row r="2432" spans="1:31" ht="12" customHeight="1" x14ac:dyDescent="0.2">
      <c r="A2432" s="11"/>
      <c r="B2432" s="18" t="s">
        <v>378</v>
      </c>
      <c r="C2432" s="19">
        <v>34643601268</v>
      </c>
      <c r="D2432" s="18">
        <v>12175905154</v>
      </c>
      <c r="E2432" s="18">
        <v>325738173</v>
      </c>
      <c r="F2432" s="18"/>
      <c r="G2432" s="18" t="s">
        <v>3052</v>
      </c>
      <c r="H2432" s="18" t="s">
        <v>3044</v>
      </c>
      <c r="I2432" s="20">
        <v>45502</v>
      </c>
      <c r="J2432" s="18"/>
      <c r="K2432" s="18" t="s">
        <v>3054</v>
      </c>
      <c r="L2432" s="18" t="s">
        <v>3977</v>
      </c>
      <c r="M2432" s="18" t="s">
        <v>3205</v>
      </c>
      <c r="N2432" s="18" t="s">
        <v>3246</v>
      </c>
      <c r="O2432" s="18" t="s">
        <v>3049</v>
      </c>
      <c r="P2432" s="20">
        <v>45502</v>
      </c>
      <c r="Q2432" s="20">
        <v>45565</v>
      </c>
      <c r="R2432" s="20">
        <v>45528</v>
      </c>
      <c r="S2432" s="18"/>
      <c r="T2432" s="18"/>
      <c r="U2432" s="18"/>
      <c r="V2432" s="21"/>
      <c r="W2432" s="18"/>
      <c r="X2432" s="18"/>
      <c r="Y2432" s="18"/>
      <c r="Z2432" s="18"/>
      <c r="AA2432" s="18" t="s">
        <v>3050</v>
      </c>
      <c r="AB2432" s="18"/>
      <c r="AC2432" s="78"/>
      <c r="AD2432" s="78"/>
      <c r="AE2432" s="22" t="s">
        <v>7398</v>
      </c>
    </row>
    <row r="2433" spans="1:31" ht="12" customHeight="1" x14ac:dyDescent="0.2">
      <c r="A2433" s="11"/>
      <c r="B2433" s="18" t="s">
        <v>378</v>
      </c>
      <c r="C2433" s="19">
        <v>34643601268</v>
      </c>
      <c r="D2433" s="18">
        <v>12175905154</v>
      </c>
      <c r="E2433" s="18">
        <v>325738173</v>
      </c>
      <c r="F2433" s="18"/>
      <c r="G2433" s="18" t="s">
        <v>3052</v>
      </c>
      <c r="H2433" s="18" t="s">
        <v>3044</v>
      </c>
      <c r="I2433" s="20">
        <v>45502</v>
      </c>
      <c r="J2433" s="18"/>
      <c r="K2433" s="18" t="s">
        <v>3054</v>
      </c>
      <c r="L2433" s="18" t="s">
        <v>4901</v>
      </c>
      <c r="M2433" s="18" t="s">
        <v>3205</v>
      </c>
      <c r="N2433" s="18" t="s">
        <v>3206</v>
      </c>
      <c r="O2433" s="18" t="s">
        <v>3049</v>
      </c>
      <c r="P2433" s="20">
        <v>45530</v>
      </c>
      <c r="Q2433" s="20">
        <v>45626</v>
      </c>
      <c r="R2433" s="20">
        <v>45609</v>
      </c>
      <c r="S2433" s="18"/>
      <c r="T2433" s="18"/>
      <c r="U2433" s="18"/>
      <c r="V2433" s="21"/>
      <c r="W2433" s="18"/>
      <c r="X2433" s="18"/>
      <c r="Y2433" s="18"/>
      <c r="Z2433" s="18"/>
      <c r="AA2433" s="18" t="s">
        <v>3050</v>
      </c>
      <c r="AB2433" s="18"/>
      <c r="AC2433" s="78"/>
      <c r="AD2433" s="78"/>
      <c r="AE2433" s="22" t="s">
        <v>7399</v>
      </c>
    </row>
    <row r="2434" spans="1:31" ht="12" customHeight="1" x14ac:dyDescent="0.2">
      <c r="A2434" s="11"/>
      <c r="B2434" s="41" t="s">
        <v>378</v>
      </c>
      <c r="C2434" s="44">
        <v>34643601268</v>
      </c>
      <c r="D2434" s="41">
        <v>12175905154</v>
      </c>
      <c r="E2434" s="41">
        <v>325738173</v>
      </c>
      <c r="F2434" s="41"/>
      <c r="G2434" s="41" t="s">
        <v>3052</v>
      </c>
      <c r="H2434" s="41"/>
      <c r="I2434" s="41"/>
      <c r="J2434" s="41"/>
      <c r="K2434" s="41" t="s">
        <v>3045</v>
      </c>
      <c r="L2434" s="41" t="s">
        <v>4809</v>
      </c>
      <c r="M2434" s="41" t="s">
        <v>4810</v>
      </c>
      <c r="N2434" s="41"/>
      <c r="O2434" s="41" t="s">
        <v>3049</v>
      </c>
      <c r="P2434" s="41"/>
      <c r="Q2434" s="41"/>
      <c r="R2434" s="41"/>
      <c r="S2434" s="41"/>
      <c r="T2434" s="41"/>
      <c r="U2434" s="41" t="s">
        <v>3076</v>
      </c>
      <c r="V2434" s="51"/>
      <c r="W2434" s="41"/>
      <c r="X2434" s="41"/>
      <c r="Y2434" s="41"/>
      <c r="Z2434" s="41"/>
      <c r="AA2434" s="41" t="s">
        <v>3050</v>
      </c>
      <c r="AB2434" s="41"/>
      <c r="AC2434" s="78"/>
      <c r="AD2434" s="78"/>
      <c r="AE2434" s="22" t="s">
        <v>7400</v>
      </c>
    </row>
    <row r="2435" spans="1:31" ht="12" customHeight="1" x14ac:dyDescent="0.2">
      <c r="A2435" s="11"/>
      <c r="B2435" s="41" t="s">
        <v>378</v>
      </c>
      <c r="C2435" s="44">
        <v>34643601268</v>
      </c>
      <c r="D2435" s="41">
        <v>12175905154</v>
      </c>
      <c r="E2435" s="41">
        <v>325738173</v>
      </c>
      <c r="F2435" s="41"/>
      <c r="G2435" s="41" t="s">
        <v>3052</v>
      </c>
      <c r="H2435" s="41" t="s">
        <v>3044</v>
      </c>
      <c r="I2435" s="41"/>
      <c r="J2435" s="41"/>
      <c r="K2435" s="41" t="s">
        <v>3045</v>
      </c>
      <c r="L2435" s="41" t="s">
        <v>3576</v>
      </c>
      <c r="M2435" s="41" t="s">
        <v>3577</v>
      </c>
      <c r="N2435" s="41" t="s">
        <v>3293</v>
      </c>
      <c r="O2435" s="41" t="s">
        <v>3049</v>
      </c>
      <c r="P2435" s="50">
        <v>45364</v>
      </c>
      <c r="Q2435" s="50">
        <v>45398</v>
      </c>
      <c r="R2435" s="41"/>
      <c r="S2435" s="41"/>
      <c r="T2435" s="41"/>
      <c r="U2435" s="41" t="s">
        <v>3076</v>
      </c>
      <c r="V2435" s="51"/>
      <c r="W2435" s="41"/>
      <c r="X2435" s="41"/>
      <c r="Y2435" s="41"/>
      <c r="Z2435" s="41"/>
      <c r="AA2435" s="41" t="s">
        <v>3050</v>
      </c>
      <c r="AB2435" s="41"/>
      <c r="AC2435" s="78"/>
      <c r="AD2435" s="78"/>
      <c r="AE2435" s="22" t="s">
        <v>7401</v>
      </c>
    </row>
    <row r="2436" spans="1:31" ht="12" customHeight="1" x14ac:dyDescent="0.2">
      <c r="A2436" s="11"/>
      <c r="B2436" s="41" t="s">
        <v>378</v>
      </c>
      <c r="C2436" s="44">
        <v>34643601268</v>
      </c>
      <c r="D2436" s="41">
        <v>12175905154</v>
      </c>
      <c r="E2436" s="41">
        <v>325738173</v>
      </c>
      <c r="F2436" s="41"/>
      <c r="G2436" s="41" t="s">
        <v>3052</v>
      </c>
      <c r="H2436" s="41" t="s">
        <v>3044</v>
      </c>
      <c r="I2436" s="50">
        <v>45474</v>
      </c>
      <c r="J2436" s="41">
        <v>45499</v>
      </c>
      <c r="K2436" s="41" t="s">
        <v>3045</v>
      </c>
      <c r="L2436" s="41" t="s">
        <v>4099</v>
      </c>
      <c r="M2436" s="41" t="s">
        <v>4100</v>
      </c>
      <c r="N2436" s="41" t="s">
        <v>3502</v>
      </c>
      <c r="O2436" s="41" t="s">
        <v>3110</v>
      </c>
      <c r="P2436" s="50">
        <v>45474</v>
      </c>
      <c r="Q2436" s="50">
        <v>45488</v>
      </c>
      <c r="R2436" s="50">
        <v>45485</v>
      </c>
      <c r="S2436" s="41"/>
      <c r="T2436" s="41"/>
      <c r="U2436" s="41"/>
      <c r="V2436" s="51"/>
      <c r="W2436" s="41"/>
      <c r="X2436" s="41"/>
      <c r="Y2436" s="41"/>
      <c r="Z2436" s="41"/>
      <c r="AA2436" s="41" t="s">
        <v>3050</v>
      </c>
      <c r="AB2436" s="41"/>
      <c r="AC2436" s="78"/>
      <c r="AD2436" s="78"/>
      <c r="AE2436" s="22" t="s">
        <v>7402</v>
      </c>
    </row>
    <row r="2437" spans="1:31" ht="12" customHeight="1" x14ac:dyDescent="0.2">
      <c r="A2437" s="11"/>
      <c r="B2437" s="46" t="s">
        <v>2447</v>
      </c>
      <c r="C2437" s="52">
        <v>573114349636</v>
      </c>
      <c r="D2437" s="46"/>
      <c r="E2437" s="46"/>
      <c r="F2437" s="46" t="s">
        <v>7403</v>
      </c>
      <c r="G2437" s="46" t="s">
        <v>3052</v>
      </c>
      <c r="H2437" s="46" t="s">
        <v>3197</v>
      </c>
      <c r="I2437" s="46"/>
      <c r="J2437" s="46"/>
      <c r="K2437" s="46" t="s">
        <v>3045</v>
      </c>
      <c r="L2437" s="46" t="s">
        <v>4796</v>
      </c>
      <c r="M2437" s="46" t="s">
        <v>4797</v>
      </c>
      <c r="N2437" s="46" t="s">
        <v>3502</v>
      </c>
      <c r="O2437" s="46" t="s">
        <v>3058</v>
      </c>
      <c r="P2437" s="47">
        <v>45757</v>
      </c>
      <c r="Q2437" s="47">
        <v>45787</v>
      </c>
      <c r="R2437" s="46"/>
      <c r="S2437" s="46"/>
      <c r="T2437" s="46"/>
      <c r="U2437" s="46"/>
      <c r="V2437" s="53" t="s">
        <v>3175</v>
      </c>
      <c r="W2437" s="46" t="s">
        <v>3175</v>
      </c>
      <c r="X2437" s="46"/>
      <c r="Y2437" s="46"/>
      <c r="Z2437" s="46"/>
      <c r="AA2437" s="46" t="s">
        <v>3060</v>
      </c>
      <c r="AB2437" s="46"/>
      <c r="AC2437" s="79"/>
      <c r="AD2437" s="79"/>
      <c r="AE2437" s="27" t="s">
        <v>7404</v>
      </c>
    </row>
    <row r="2438" spans="1:31" ht="12" customHeight="1" x14ac:dyDescent="0.2">
      <c r="A2438" s="11"/>
      <c r="B2438" s="41" t="s">
        <v>2447</v>
      </c>
      <c r="C2438" s="44">
        <v>573114349636</v>
      </c>
      <c r="D2438" s="41"/>
      <c r="E2438" s="41"/>
      <c r="F2438" s="41"/>
      <c r="G2438" s="41" t="s">
        <v>3052</v>
      </c>
      <c r="H2438" s="41" t="s">
        <v>3044</v>
      </c>
      <c r="I2438" s="41"/>
      <c r="J2438" s="41"/>
      <c r="K2438" s="41" t="s">
        <v>3045</v>
      </c>
      <c r="L2438" s="41" t="s">
        <v>5010</v>
      </c>
      <c r="M2438" s="41" t="s">
        <v>3221</v>
      </c>
      <c r="N2438" s="41" t="s">
        <v>3222</v>
      </c>
      <c r="O2438" s="41" t="s">
        <v>3071</v>
      </c>
      <c r="P2438" s="50">
        <v>45707</v>
      </c>
      <c r="Q2438" s="50">
        <v>45735</v>
      </c>
      <c r="R2438" s="50">
        <v>45751</v>
      </c>
      <c r="S2438" s="41"/>
      <c r="T2438" s="41"/>
      <c r="U2438" s="41"/>
      <c r="V2438" s="51" t="s">
        <v>3202</v>
      </c>
      <c r="W2438" s="41" t="s">
        <v>3175</v>
      </c>
      <c r="X2438" s="41"/>
      <c r="Y2438" s="41"/>
      <c r="Z2438" s="41"/>
      <c r="AA2438" s="41" t="s">
        <v>3050</v>
      </c>
      <c r="AB2438" s="41"/>
      <c r="AC2438" s="78"/>
      <c r="AD2438" s="78"/>
      <c r="AE2438" s="22" t="s">
        <v>7405</v>
      </c>
    </row>
    <row r="2439" spans="1:31" ht="12" customHeight="1" x14ac:dyDescent="0.2">
      <c r="A2439" s="11"/>
      <c r="B2439" s="46" t="s">
        <v>1455</v>
      </c>
      <c r="C2439" s="52">
        <v>573224365271</v>
      </c>
      <c r="D2439" s="46">
        <v>12178420787</v>
      </c>
      <c r="E2439" s="46">
        <v>329347977</v>
      </c>
      <c r="F2439" s="46" t="s">
        <v>7406</v>
      </c>
      <c r="G2439" s="46" t="s">
        <v>3052</v>
      </c>
      <c r="H2439" s="46" t="s">
        <v>3094</v>
      </c>
      <c r="I2439" s="47">
        <v>45785</v>
      </c>
      <c r="J2439" s="46"/>
      <c r="K2439" s="46" t="s">
        <v>3045</v>
      </c>
      <c r="L2439" s="46" t="s">
        <v>7407</v>
      </c>
      <c r="M2439" s="46" t="s">
        <v>3070</v>
      </c>
      <c r="N2439" s="46" t="s">
        <v>4120</v>
      </c>
      <c r="O2439" s="46" t="s">
        <v>3065</v>
      </c>
      <c r="P2439" s="47">
        <v>45579</v>
      </c>
      <c r="Q2439" s="47">
        <v>45653</v>
      </c>
      <c r="R2439" s="46"/>
      <c r="S2439" s="46"/>
      <c r="T2439" s="46"/>
      <c r="U2439" s="46"/>
      <c r="V2439" s="53"/>
      <c r="W2439" s="46"/>
      <c r="X2439" s="46"/>
      <c r="Y2439" s="46"/>
      <c r="Z2439" s="46"/>
      <c r="AA2439" s="46" t="s">
        <v>3060</v>
      </c>
      <c r="AB2439" s="46"/>
      <c r="AC2439" s="79"/>
      <c r="AD2439" s="79"/>
      <c r="AE2439" s="27" t="s">
        <v>7408</v>
      </c>
    </row>
    <row r="2440" spans="1:31" ht="12" customHeight="1" x14ac:dyDescent="0.2">
      <c r="A2440" s="11"/>
      <c r="B2440" s="41" t="s">
        <v>1455</v>
      </c>
      <c r="C2440" s="44">
        <v>573224365271</v>
      </c>
      <c r="D2440" s="41"/>
      <c r="E2440" s="41">
        <v>329347977</v>
      </c>
      <c r="F2440" s="41"/>
      <c r="G2440" s="41" t="s">
        <v>3141</v>
      </c>
      <c r="H2440" s="41" t="s">
        <v>3069</v>
      </c>
      <c r="I2440" s="50">
        <v>45762</v>
      </c>
      <c r="J2440" s="41"/>
      <c r="K2440" s="41" t="s">
        <v>3045</v>
      </c>
      <c r="L2440" s="41" t="s">
        <v>3783</v>
      </c>
      <c r="M2440" s="41" t="s">
        <v>3162</v>
      </c>
      <c r="N2440" s="41" t="s">
        <v>3163</v>
      </c>
      <c r="O2440" s="41" t="s">
        <v>3212</v>
      </c>
      <c r="P2440" s="50">
        <v>45572</v>
      </c>
      <c r="Q2440" s="50">
        <v>45646</v>
      </c>
      <c r="R2440" s="41"/>
      <c r="S2440" s="41"/>
      <c r="T2440" s="41"/>
      <c r="U2440" s="41"/>
      <c r="V2440" s="51" t="s">
        <v>3082</v>
      </c>
      <c r="W2440" s="41" t="s">
        <v>3082</v>
      </c>
      <c r="X2440" s="41"/>
      <c r="Y2440" s="41"/>
      <c r="Z2440" s="41"/>
      <c r="AA2440" s="41" t="s">
        <v>3050</v>
      </c>
      <c r="AB2440" s="41"/>
      <c r="AC2440" s="78" t="s">
        <v>3164</v>
      </c>
      <c r="AD2440" s="78"/>
      <c r="AE2440" s="22" t="s">
        <v>7409</v>
      </c>
    </row>
    <row r="2441" spans="1:31" ht="12" customHeight="1" x14ac:dyDescent="0.2">
      <c r="A2441" s="11"/>
      <c r="B2441" s="41" t="s">
        <v>1059</v>
      </c>
      <c r="C2441" s="44">
        <v>3.51914E+16</v>
      </c>
      <c r="D2441" s="41">
        <v>12174522429</v>
      </c>
      <c r="E2441" s="41">
        <v>324222629</v>
      </c>
      <c r="F2441" s="41"/>
      <c r="G2441" s="41" t="s">
        <v>3052</v>
      </c>
      <c r="H2441" s="41" t="s">
        <v>3044</v>
      </c>
      <c r="I2441" s="50">
        <v>45374</v>
      </c>
      <c r="J2441" s="41">
        <v>45398</v>
      </c>
      <c r="K2441" s="41" t="s">
        <v>3045</v>
      </c>
      <c r="L2441" s="41" t="s">
        <v>3576</v>
      </c>
      <c r="M2441" s="41" t="s">
        <v>3577</v>
      </c>
      <c r="N2441" s="41" t="s">
        <v>3293</v>
      </c>
      <c r="O2441" s="41" t="s">
        <v>3049</v>
      </c>
      <c r="P2441" s="50">
        <v>45364</v>
      </c>
      <c r="Q2441" s="50">
        <v>45398</v>
      </c>
      <c r="R2441" s="41"/>
      <c r="S2441" s="41"/>
      <c r="T2441" s="41"/>
      <c r="U2441" s="41" t="s">
        <v>3076</v>
      </c>
      <c r="V2441" s="51"/>
      <c r="W2441" s="41"/>
      <c r="X2441" s="41"/>
      <c r="Y2441" s="41"/>
      <c r="Z2441" s="41"/>
      <c r="AA2441" s="41" t="s">
        <v>3050</v>
      </c>
      <c r="AB2441" s="41"/>
      <c r="AC2441" s="78"/>
      <c r="AD2441" s="78"/>
      <c r="AE2441" s="22" t="s">
        <v>7410</v>
      </c>
    </row>
    <row r="2442" spans="1:31" ht="12" customHeight="1" x14ac:dyDescent="0.2">
      <c r="A2442" s="11"/>
      <c r="B2442" s="46" t="s">
        <v>2449</v>
      </c>
      <c r="C2442" s="52">
        <v>34657222979</v>
      </c>
      <c r="D2442" s="46"/>
      <c r="E2442" s="46"/>
      <c r="F2442" s="46" t="s">
        <v>7411</v>
      </c>
      <c r="G2442" s="46" t="s">
        <v>3052</v>
      </c>
      <c r="H2442" s="46" t="s">
        <v>3135</v>
      </c>
      <c r="I2442" s="46"/>
      <c r="J2442" s="46"/>
      <c r="K2442" s="46" t="s">
        <v>3095</v>
      </c>
      <c r="L2442" s="46" t="s">
        <v>3758</v>
      </c>
      <c r="M2442" s="46" t="s">
        <v>3581</v>
      </c>
      <c r="N2442" s="46" t="s">
        <v>3502</v>
      </c>
      <c r="O2442" s="46" t="s">
        <v>3071</v>
      </c>
      <c r="P2442" s="47">
        <v>45688</v>
      </c>
      <c r="Q2442" s="47">
        <v>45716</v>
      </c>
      <c r="R2442" s="46"/>
      <c r="S2442" s="46"/>
      <c r="T2442" s="46"/>
      <c r="U2442" s="46"/>
      <c r="V2442" s="53" t="s">
        <v>3059</v>
      </c>
      <c r="W2442" s="46">
        <v>44</v>
      </c>
      <c r="X2442" s="46"/>
      <c r="Y2442" s="46"/>
      <c r="Z2442" s="46"/>
      <c r="AA2442" s="46" t="s">
        <v>3060</v>
      </c>
      <c r="AB2442" s="46"/>
      <c r="AC2442" s="79"/>
      <c r="AD2442" s="79"/>
      <c r="AE2442" s="27" t="s">
        <v>7412</v>
      </c>
    </row>
    <row r="2443" spans="1:31" ht="12" customHeight="1" x14ac:dyDescent="0.2">
      <c r="A2443" s="11"/>
      <c r="B2443" s="41" t="s">
        <v>955</v>
      </c>
      <c r="C2443" s="44">
        <v>351969750847</v>
      </c>
      <c r="D2443" s="18">
        <v>12090888675</v>
      </c>
      <c r="E2443" s="18">
        <v>311321640</v>
      </c>
      <c r="F2443" s="41"/>
      <c r="G2443" s="41" t="s">
        <v>3052</v>
      </c>
      <c r="H2443" s="41" t="s">
        <v>3044</v>
      </c>
      <c r="I2443" s="50">
        <v>45701</v>
      </c>
      <c r="J2443" s="41"/>
      <c r="K2443" s="41" t="s">
        <v>3045</v>
      </c>
      <c r="L2443" s="41" t="s">
        <v>3344</v>
      </c>
      <c r="M2443" s="41" t="s">
        <v>3345</v>
      </c>
      <c r="N2443" s="41" t="s">
        <v>3346</v>
      </c>
      <c r="O2443" s="41" t="s">
        <v>3347</v>
      </c>
      <c r="P2443" s="50">
        <v>45701</v>
      </c>
      <c r="Q2443" s="50">
        <v>45760</v>
      </c>
      <c r="R2443" s="41"/>
      <c r="S2443" s="41"/>
      <c r="T2443" s="41"/>
      <c r="U2443" s="41"/>
      <c r="V2443" s="51" t="s">
        <v>3082</v>
      </c>
      <c r="W2443" s="41">
        <v>42</v>
      </c>
      <c r="X2443" s="41"/>
      <c r="Y2443" s="41"/>
      <c r="Z2443" s="41"/>
      <c r="AA2443" s="41" t="s">
        <v>3050</v>
      </c>
      <c r="AB2443" s="41"/>
      <c r="AC2443" s="78" t="s">
        <v>3319</v>
      </c>
      <c r="AD2443" s="78"/>
      <c r="AE2443" s="32" t="s">
        <v>7413</v>
      </c>
    </row>
    <row r="2444" spans="1:31" ht="12" customHeight="1" x14ac:dyDescent="0.2">
      <c r="A2444" s="11"/>
      <c r="B2444" s="41" t="s">
        <v>2827</v>
      </c>
      <c r="C2444" s="44">
        <v>351939217088</v>
      </c>
      <c r="D2444" s="18">
        <v>12095546029</v>
      </c>
      <c r="E2444" s="18">
        <v>314668691</v>
      </c>
      <c r="F2444" s="41"/>
      <c r="G2444" s="41" t="s">
        <v>3043</v>
      </c>
      <c r="H2444" s="41" t="s">
        <v>3069</v>
      </c>
      <c r="I2444" s="41"/>
      <c r="J2444" s="41"/>
      <c r="K2444" s="41" t="s">
        <v>3045</v>
      </c>
      <c r="L2444" s="41" t="s">
        <v>5765</v>
      </c>
      <c r="M2444" s="41" t="s">
        <v>3687</v>
      </c>
      <c r="N2444" s="41" t="s">
        <v>3118</v>
      </c>
      <c r="O2444" s="41" t="s">
        <v>3071</v>
      </c>
      <c r="P2444" s="50">
        <v>45811</v>
      </c>
      <c r="Q2444" s="50">
        <v>45849</v>
      </c>
      <c r="R2444" s="41"/>
      <c r="S2444" s="41"/>
      <c r="T2444" s="41"/>
      <c r="U2444" s="41"/>
      <c r="V2444" s="51" t="s">
        <v>3175</v>
      </c>
      <c r="W2444" s="41">
        <v>38</v>
      </c>
      <c r="X2444" s="41"/>
      <c r="Y2444" s="41"/>
      <c r="Z2444" s="41"/>
      <c r="AA2444" s="41" t="s">
        <v>3050</v>
      </c>
      <c r="AB2444" s="41" t="s">
        <v>4467</v>
      </c>
      <c r="AC2444" s="78"/>
      <c r="AD2444" s="78"/>
      <c r="AE2444" s="22" t="s">
        <v>7414</v>
      </c>
    </row>
    <row r="2445" spans="1:31" ht="12" customHeight="1" x14ac:dyDescent="0.2">
      <c r="A2445" s="11"/>
      <c r="B2445" s="41" t="s">
        <v>1467</v>
      </c>
      <c r="C2445" s="44">
        <v>351926188878</v>
      </c>
      <c r="D2445" s="41">
        <v>12088874780</v>
      </c>
      <c r="E2445" s="41">
        <v>309411041</v>
      </c>
      <c r="F2445" s="41"/>
      <c r="G2445" s="41" t="s">
        <v>3069</v>
      </c>
      <c r="H2445" s="41" t="s">
        <v>3069</v>
      </c>
      <c r="I2445" s="41"/>
      <c r="J2445" s="41"/>
      <c r="K2445" s="41" t="s">
        <v>3045</v>
      </c>
      <c r="L2445" s="41" t="s">
        <v>4429</v>
      </c>
      <c r="M2445" s="41" t="s">
        <v>4430</v>
      </c>
      <c r="N2445" s="41"/>
      <c r="O2445" s="41" t="s">
        <v>3071</v>
      </c>
      <c r="P2445" s="50">
        <v>45462</v>
      </c>
      <c r="Q2445" s="50">
        <v>45541</v>
      </c>
      <c r="R2445" s="41"/>
      <c r="S2445" s="41"/>
      <c r="T2445" s="41"/>
      <c r="U2445" s="41"/>
      <c r="V2445" s="51"/>
      <c r="W2445" s="41"/>
      <c r="X2445" s="41"/>
      <c r="Y2445" s="41"/>
      <c r="Z2445" s="41"/>
      <c r="AA2445" s="41" t="s">
        <v>3050</v>
      </c>
      <c r="AB2445" s="41"/>
      <c r="AC2445" s="78" t="s">
        <v>7415</v>
      </c>
      <c r="AD2445" s="78"/>
      <c r="AE2445" s="22" t="s">
        <v>7416</v>
      </c>
    </row>
    <row r="2446" spans="1:31" ht="12" customHeight="1" x14ac:dyDescent="0.2">
      <c r="A2446" s="11"/>
      <c r="B2446" s="46" t="s">
        <v>1771</v>
      </c>
      <c r="C2446" s="52">
        <v>51986083436</v>
      </c>
      <c r="D2446" s="23"/>
      <c r="E2446" s="23"/>
      <c r="F2446" s="46">
        <v>122006449</v>
      </c>
      <c r="G2446" s="46" t="s">
        <v>3052</v>
      </c>
      <c r="H2446" s="46" t="s">
        <v>3135</v>
      </c>
      <c r="I2446" s="46"/>
      <c r="J2446" s="46"/>
      <c r="K2446" s="46" t="s">
        <v>3054</v>
      </c>
      <c r="L2446" s="46" t="s">
        <v>7417</v>
      </c>
      <c r="M2446" s="46" t="s">
        <v>3774</v>
      </c>
      <c r="N2446" s="46" t="s">
        <v>3227</v>
      </c>
      <c r="O2446" s="46" t="s">
        <v>3270</v>
      </c>
      <c r="P2446" s="47">
        <v>45733</v>
      </c>
      <c r="Q2446" s="47">
        <v>45794</v>
      </c>
      <c r="R2446" s="46"/>
      <c r="S2446" s="46"/>
      <c r="T2446" s="46"/>
      <c r="U2446" s="46"/>
      <c r="V2446" s="53" t="s">
        <v>3175</v>
      </c>
      <c r="W2446" s="46">
        <v>34</v>
      </c>
      <c r="X2446" s="46"/>
      <c r="Y2446" s="46"/>
      <c r="Z2446" s="46"/>
      <c r="AA2446" s="46" t="s">
        <v>3060</v>
      </c>
      <c r="AB2446" s="46"/>
      <c r="AC2446" s="79"/>
      <c r="AD2446" s="79"/>
      <c r="AE2446" s="27" t="s">
        <v>7418</v>
      </c>
    </row>
    <row r="2447" spans="1:31" ht="12" customHeight="1" x14ac:dyDescent="0.2">
      <c r="A2447" s="11"/>
      <c r="B2447" s="41" t="s">
        <v>1771</v>
      </c>
      <c r="C2447" s="44">
        <v>51986083436</v>
      </c>
      <c r="D2447" s="41"/>
      <c r="E2447" s="41"/>
      <c r="F2447" s="41"/>
      <c r="G2447" s="41" t="s">
        <v>3052</v>
      </c>
      <c r="H2447" s="41" t="s">
        <v>3224</v>
      </c>
      <c r="I2447" s="41"/>
      <c r="J2447" s="41"/>
      <c r="K2447" s="41" t="s">
        <v>3045</v>
      </c>
      <c r="L2447" s="41" t="s">
        <v>7419</v>
      </c>
      <c r="M2447" s="41" t="s">
        <v>5384</v>
      </c>
      <c r="N2447" s="41" t="s">
        <v>4585</v>
      </c>
      <c r="O2447" s="41" t="s">
        <v>3071</v>
      </c>
      <c r="P2447" s="50">
        <v>45726</v>
      </c>
      <c r="Q2447" s="50">
        <v>45757</v>
      </c>
      <c r="R2447" s="50">
        <v>45730</v>
      </c>
      <c r="S2447" s="41"/>
      <c r="T2447" s="41"/>
      <c r="U2447" s="41"/>
      <c r="V2447" s="51" t="s">
        <v>3175</v>
      </c>
      <c r="W2447" s="41">
        <v>34</v>
      </c>
      <c r="X2447" s="41"/>
      <c r="Y2447" s="41"/>
      <c r="Z2447" s="41"/>
      <c r="AA2447" s="41" t="s">
        <v>3050</v>
      </c>
      <c r="AB2447" s="41"/>
      <c r="AC2447" s="78"/>
      <c r="AD2447" s="78"/>
      <c r="AE2447" s="22" t="s">
        <v>7420</v>
      </c>
    </row>
    <row r="2448" spans="1:31" ht="12" customHeight="1" x14ac:dyDescent="0.2">
      <c r="A2448" s="11"/>
      <c r="B2448" s="41" t="s">
        <v>903</v>
      </c>
      <c r="C2448" s="44">
        <v>34610312789</v>
      </c>
      <c r="D2448" s="41">
        <v>12178131673</v>
      </c>
      <c r="E2448" s="41">
        <v>328402125</v>
      </c>
      <c r="F2448" s="41"/>
      <c r="G2448" s="41" t="s">
        <v>3106</v>
      </c>
      <c r="H2448" s="41" t="s">
        <v>3044</v>
      </c>
      <c r="I2448" s="41"/>
      <c r="J2448" s="41"/>
      <c r="K2448" s="41" t="s">
        <v>3054</v>
      </c>
      <c r="L2448" s="41" t="s">
        <v>4115</v>
      </c>
      <c r="M2448" s="41" t="s">
        <v>3808</v>
      </c>
      <c r="N2448" s="41" t="s">
        <v>3217</v>
      </c>
      <c r="O2448" s="41" t="s">
        <v>3065</v>
      </c>
      <c r="P2448" s="50">
        <v>45576</v>
      </c>
      <c r="Q2448" s="50">
        <v>45724</v>
      </c>
      <c r="R2448" s="50">
        <v>45618</v>
      </c>
      <c r="S2448" s="41"/>
      <c r="T2448" s="41"/>
      <c r="U2448" s="41"/>
      <c r="V2448" s="51"/>
      <c r="W2448" s="41"/>
      <c r="X2448" s="41"/>
      <c r="Y2448" s="41"/>
      <c r="Z2448" s="41"/>
      <c r="AA2448" s="41" t="s">
        <v>3050</v>
      </c>
      <c r="AB2448" s="41"/>
      <c r="AC2448" s="78"/>
      <c r="AD2448" s="78"/>
      <c r="AE2448" s="22" t="s">
        <v>7421</v>
      </c>
    </row>
    <row r="2449" spans="1:31" ht="12" customHeight="1" x14ac:dyDescent="0.2">
      <c r="A2449" s="11"/>
      <c r="B2449" s="41" t="s">
        <v>903</v>
      </c>
      <c r="C2449" s="44">
        <v>34610312789</v>
      </c>
      <c r="D2449" s="41">
        <v>12178131673</v>
      </c>
      <c r="E2449" s="41">
        <v>328402125</v>
      </c>
      <c r="F2449" s="41"/>
      <c r="G2449" s="41" t="s">
        <v>3052</v>
      </c>
      <c r="H2449" s="41" t="s">
        <v>3044</v>
      </c>
      <c r="I2449" s="50">
        <v>45762</v>
      </c>
      <c r="J2449" s="41">
        <v>45770</v>
      </c>
      <c r="K2449" s="41" t="s">
        <v>3054</v>
      </c>
      <c r="L2449" s="41" t="s">
        <v>3625</v>
      </c>
      <c r="M2449" s="41" t="s">
        <v>3626</v>
      </c>
      <c r="N2449" s="41" t="s">
        <v>3627</v>
      </c>
      <c r="O2449" s="41" t="s">
        <v>3110</v>
      </c>
      <c r="P2449" s="50">
        <v>45719</v>
      </c>
      <c r="Q2449" s="50">
        <v>45747</v>
      </c>
      <c r="R2449" s="50">
        <v>45763</v>
      </c>
      <c r="S2449" s="41"/>
      <c r="T2449" s="41"/>
      <c r="U2449" s="41"/>
      <c r="V2449" s="51" t="s">
        <v>3175</v>
      </c>
      <c r="W2449" s="41" t="s">
        <v>3082</v>
      </c>
      <c r="X2449" s="41"/>
      <c r="Y2449" s="41"/>
      <c r="Z2449" s="41"/>
      <c r="AA2449" s="41" t="s">
        <v>3050</v>
      </c>
      <c r="AB2449" s="41" t="s">
        <v>3628</v>
      </c>
      <c r="AC2449" s="78"/>
      <c r="AD2449" s="78"/>
      <c r="AE2449" s="22" t="s">
        <v>7422</v>
      </c>
    </row>
    <row r="2450" spans="1:31" ht="12" customHeight="1" x14ac:dyDescent="0.2">
      <c r="A2450" s="11"/>
      <c r="B2450" s="41" t="s">
        <v>903</v>
      </c>
      <c r="C2450" s="44">
        <v>34610312789</v>
      </c>
      <c r="D2450" s="41">
        <v>12178131673</v>
      </c>
      <c r="E2450" s="41">
        <v>328402125</v>
      </c>
      <c r="F2450" s="41"/>
      <c r="G2450" s="41" t="s">
        <v>3141</v>
      </c>
      <c r="H2450" s="41" t="s">
        <v>3044</v>
      </c>
      <c r="I2450" s="41"/>
      <c r="J2450" s="41"/>
      <c r="K2450" s="41" t="s">
        <v>3045</v>
      </c>
      <c r="L2450" s="41" t="s">
        <v>4550</v>
      </c>
      <c r="M2450" s="41" t="s">
        <v>3406</v>
      </c>
      <c r="N2450" s="41" t="s">
        <v>3246</v>
      </c>
      <c r="O2450" s="41" t="s">
        <v>3104</v>
      </c>
      <c r="P2450" s="50">
        <v>45497</v>
      </c>
      <c r="Q2450" s="50">
        <v>45520</v>
      </c>
      <c r="R2450" s="50">
        <v>45558</v>
      </c>
      <c r="S2450" s="41"/>
      <c r="T2450" s="41"/>
      <c r="U2450" s="41"/>
      <c r="V2450" s="51"/>
      <c r="W2450" s="41"/>
      <c r="X2450" s="41"/>
      <c r="Y2450" s="41"/>
      <c r="Z2450" s="41"/>
      <c r="AA2450" s="41" t="s">
        <v>3050</v>
      </c>
      <c r="AB2450" s="41"/>
      <c r="AC2450" s="78"/>
      <c r="AD2450" s="78"/>
      <c r="AE2450" s="22" t="s">
        <v>7423</v>
      </c>
    </row>
    <row r="2451" spans="1:31" ht="12" customHeight="1" x14ac:dyDescent="0.2">
      <c r="A2451" s="11"/>
      <c r="B2451" s="41" t="s">
        <v>903</v>
      </c>
      <c r="C2451" s="44">
        <v>346103127891</v>
      </c>
      <c r="D2451" s="18">
        <v>12178131673</v>
      </c>
      <c r="E2451" s="18">
        <v>328402125</v>
      </c>
      <c r="F2451" s="41"/>
      <c r="G2451" s="41" t="s">
        <v>3124</v>
      </c>
      <c r="H2451" s="41" t="s">
        <v>3069</v>
      </c>
      <c r="I2451" s="41"/>
      <c r="J2451" s="41"/>
      <c r="K2451" s="41" t="s">
        <v>3054</v>
      </c>
      <c r="L2451" s="41" t="s">
        <v>5063</v>
      </c>
      <c r="M2451" s="41" t="s">
        <v>3898</v>
      </c>
      <c r="N2451" s="41" t="s">
        <v>3377</v>
      </c>
      <c r="O2451" s="41" t="s">
        <v>3065</v>
      </c>
      <c r="P2451" s="50">
        <v>45572</v>
      </c>
      <c r="Q2451" s="50">
        <v>45626</v>
      </c>
      <c r="R2451" s="41"/>
      <c r="S2451" s="41"/>
      <c r="T2451" s="41"/>
      <c r="U2451" s="41"/>
      <c r="V2451" s="51" t="s">
        <v>3175</v>
      </c>
      <c r="W2451" s="41" t="s">
        <v>3082</v>
      </c>
      <c r="X2451" s="41"/>
      <c r="Y2451" s="41"/>
      <c r="Z2451" s="41"/>
      <c r="AA2451" s="41" t="s">
        <v>3050</v>
      </c>
      <c r="AB2451" s="41"/>
      <c r="AC2451" s="78"/>
      <c r="AD2451" s="78"/>
      <c r="AE2451" s="22" t="s">
        <v>7424</v>
      </c>
    </row>
    <row r="2452" spans="1:31" ht="12" customHeight="1" x14ac:dyDescent="0.2">
      <c r="A2452" s="11"/>
      <c r="B2452" s="41" t="s">
        <v>903</v>
      </c>
      <c r="C2452" s="44">
        <v>34610312789</v>
      </c>
      <c r="D2452" s="41">
        <v>12178131673</v>
      </c>
      <c r="E2452" s="41">
        <v>328402125</v>
      </c>
      <c r="F2452" s="41"/>
      <c r="G2452" s="41" t="s">
        <v>3052</v>
      </c>
      <c r="H2452" s="41" t="s">
        <v>3044</v>
      </c>
      <c r="I2452" s="50">
        <v>45636</v>
      </c>
      <c r="J2452" s="41"/>
      <c r="K2452" s="41" t="s">
        <v>3045</v>
      </c>
      <c r="L2452" s="41" t="s">
        <v>3630</v>
      </c>
      <c r="M2452" s="41" t="s">
        <v>3143</v>
      </c>
      <c r="N2452" s="41" t="s">
        <v>3150</v>
      </c>
      <c r="O2452" s="41" t="s">
        <v>3065</v>
      </c>
      <c r="P2452" s="50">
        <v>45636</v>
      </c>
      <c r="Q2452" s="50">
        <v>45688</v>
      </c>
      <c r="R2452" s="50">
        <v>45681</v>
      </c>
      <c r="S2452" s="41"/>
      <c r="T2452" s="41"/>
      <c r="U2452" s="41"/>
      <c r="V2452" s="51" t="s">
        <v>3175</v>
      </c>
      <c r="W2452" s="41" t="s">
        <v>3082</v>
      </c>
      <c r="X2452" s="41"/>
      <c r="Y2452" s="41"/>
      <c r="Z2452" s="41"/>
      <c r="AA2452" s="41" t="s">
        <v>3050</v>
      </c>
      <c r="AB2452" s="41"/>
      <c r="AC2452" s="78"/>
      <c r="AD2452" s="78"/>
      <c r="AE2452" s="22" t="s">
        <v>7425</v>
      </c>
    </row>
    <row r="2453" spans="1:31" ht="12" customHeight="1" x14ac:dyDescent="0.2">
      <c r="A2453" s="11"/>
      <c r="B2453" s="41" t="s">
        <v>903</v>
      </c>
      <c r="C2453" s="44">
        <v>34610312789</v>
      </c>
      <c r="D2453" s="41">
        <v>12178131673</v>
      </c>
      <c r="E2453" s="41">
        <v>328402125</v>
      </c>
      <c r="F2453" s="41"/>
      <c r="G2453" s="41" t="s">
        <v>3052</v>
      </c>
      <c r="H2453" s="41" t="s">
        <v>3069</v>
      </c>
      <c r="I2453" s="41"/>
      <c r="J2453" s="41"/>
      <c r="K2453" s="41" t="s">
        <v>3054</v>
      </c>
      <c r="L2453" s="41" t="s">
        <v>4011</v>
      </c>
      <c r="M2453" s="41" t="s">
        <v>4012</v>
      </c>
      <c r="N2453" s="41" t="s">
        <v>3206</v>
      </c>
      <c r="O2453" s="41" t="s">
        <v>3201</v>
      </c>
      <c r="P2453" s="50">
        <v>45824</v>
      </c>
      <c r="Q2453" s="50">
        <v>45878</v>
      </c>
      <c r="R2453" s="41"/>
      <c r="S2453" s="41"/>
      <c r="T2453" s="41"/>
      <c r="U2453" s="41"/>
      <c r="V2453" s="51" t="s">
        <v>3175</v>
      </c>
      <c r="W2453" s="41" t="s">
        <v>3082</v>
      </c>
      <c r="X2453" s="41"/>
      <c r="Y2453" s="41"/>
      <c r="Z2453" s="41"/>
      <c r="AA2453" s="41" t="s">
        <v>3050</v>
      </c>
      <c r="AB2453" s="41"/>
      <c r="AC2453" s="78"/>
      <c r="AD2453" s="78"/>
      <c r="AE2453" s="22"/>
    </row>
    <row r="2454" spans="1:31" ht="12" customHeight="1" x14ac:dyDescent="0.2">
      <c r="A2454" s="11"/>
      <c r="B2454" s="46" t="s">
        <v>1901</v>
      </c>
      <c r="C2454" s="52">
        <v>34621196606</v>
      </c>
      <c r="D2454" s="46">
        <v>12171649517</v>
      </c>
      <c r="E2454" s="46">
        <v>320991385</v>
      </c>
      <c r="F2454" s="46" t="s">
        <v>7426</v>
      </c>
      <c r="G2454" s="46" t="s">
        <v>3052</v>
      </c>
      <c r="H2454" s="46" t="s">
        <v>3053</v>
      </c>
      <c r="I2454" s="47">
        <v>45307</v>
      </c>
      <c r="J2454" s="46"/>
      <c r="K2454" s="46" t="s">
        <v>3045</v>
      </c>
      <c r="L2454" s="46">
        <v>2023</v>
      </c>
      <c r="M2454" s="46" t="s">
        <v>3216</v>
      </c>
      <c r="N2454" s="46" t="s">
        <v>7427</v>
      </c>
      <c r="O2454" s="46" t="s">
        <v>3049</v>
      </c>
      <c r="P2454" s="47">
        <v>45124</v>
      </c>
      <c r="Q2454" s="46"/>
      <c r="R2454" s="46"/>
      <c r="S2454" s="46"/>
      <c r="T2454" s="46"/>
      <c r="U2454" s="46" t="s">
        <v>3159</v>
      </c>
      <c r="V2454" s="53"/>
      <c r="W2454" s="46"/>
      <c r="X2454" s="46"/>
      <c r="Y2454" s="46"/>
      <c r="Z2454" s="46"/>
      <c r="AA2454" s="46" t="s">
        <v>3060</v>
      </c>
      <c r="AB2454" s="23"/>
      <c r="AC2454" s="79"/>
      <c r="AD2454" s="79"/>
      <c r="AE2454" s="27" t="s">
        <v>7428</v>
      </c>
    </row>
    <row r="2455" spans="1:31" ht="12" customHeight="1" x14ac:dyDescent="0.2">
      <c r="A2455" s="11"/>
      <c r="B2455" s="41" t="s">
        <v>1773</v>
      </c>
      <c r="C2455" s="44">
        <v>573216276403</v>
      </c>
      <c r="D2455" s="41"/>
      <c r="E2455" s="41"/>
      <c r="F2455" s="41"/>
      <c r="G2455" s="41" t="s">
        <v>3052</v>
      </c>
      <c r="H2455" s="41" t="s">
        <v>3044</v>
      </c>
      <c r="I2455" s="41"/>
      <c r="J2455" s="41"/>
      <c r="K2455" s="41" t="s">
        <v>3045</v>
      </c>
      <c r="L2455" s="41" t="s">
        <v>5187</v>
      </c>
      <c r="M2455" s="41" t="s">
        <v>3429</v>
      </c>
      <c r="N2455" s="41" t="s">
        <v>3430</v>
      </c>
      <c r="O2455" s="41" t="s">
        <v>3071</v>
      </c>
      <c r="P2455" s="50">
        <v>45496</v>
      </c>
      <c r="Q2455" s="50">
        <v>45646</v>
      </c>
      <c r="R2455" s="50">
        <v>45506</v>
      </c>
      <c r="S2455" s="41"/>
      <c r="T2455" s="41"/>
      <c r="U2455" s="41"/>
      <c r="V2455" s="51"/>
      <c r="W2455" s="41"/>
      <c r="X2455" s="41"/>
      <c r="Y2455" s="41"/>
      <c r="Z2455" s="41"/>
      <c r="AA2455" s="41" t="s">
        <v>3050</v>
      </c>
      <c r="AB2455" s="41"/>
      <c r="AC2455" s="78"/>
      <c r="AD2455" s="78"/>
      <c r="AE2455" s="22" t="s">
        <v>7429</v>
      </c>
    </row>
    <row r="2456" spans="1:31" ht="12" customHeight="1" x14ac:dyDescent="0.2">
      <c r="A2456" s="11"/>
      <c r="B2456" s="41" t="s">
        <v>338</v>
      </c>
      <c r="C2456" s="44">
        <v>351925087957</v>
      </c>
      <c r="D2456" s="41">
        <v>12169700839</v>
      </c>
      <c r="E2456" s="41"/>
      <c r="F2456" s="41"/>
      <c r="G2456" s="41"/>
      <c r="H2456" s="41"/>
      <c r="I2456" s="41"/>
      <c r="J2456" s="41"/>
      <c r="K2456" s="41" t="s">
        <v>3045</v>
      </c>
      <c r="L2456" s="41" t="s">
        <v>4496</v>
      </c>
      <c r="M2456" s="41" t="s">
        <v>3256</v>
      </c>
      <c r="N2456" s="41" t="s">
        <v>7430</v>
      </c>
      <c r="O2456" s="41" t="s">
        <v>3065</v>
      </c>
      <c r="P2456" s="50">
        <v>45385</v>
      </c>
      <c r="Q2456" s="50">
        <v>45385</v>
      </c>
      <c r="R2456" s="41"/>
      <c r="S2456" s="41"/>
      <c r="T2456" s="41"/>
      <c r="U2456" s="41"/>
      <c r="V2456" s="51"/>
      <c r="W2456" s="41"/>
      <c r="X2456" s="41"/>
      <c r="Y2456" s="41"/>
      <c r="Z2456" s="41"/>
      <c r="AA2456" s="41" t="s">
        <v>3050</v>
      </c>
      <c r="AB2456" s="41"/>
      <c r="AC2456" s="78"/>
      <c r="AD2456" s="78"/>
      <c r="AE2456" s="22" t="s">
        <v>7431</v>
      </c>
    </row>
    <row r="2457" spans="1:31" ht="12" customHeight="1" x14ac:dyDescent="0.2">
      <c r="A2457" s="11"/>
      <c r="B2457" s="41" t="s">
        <v>338</v>
      </c>
      <c r="C2457" s="44">
        <v>351925087957</v>
      </c>
      <c r="D2457" s="18">
        <v>12169700839</v>
      </c>
      <c r="E2457" s="18">
        <v>318264102</v>
      </c>
      <c r="F2457" s="41"/>
      <c r="G2457" s="41" t="s">
        <v>3052</v>
      </c>
      <c r="H2457" s="41" t="s">
        <v>3044</v>
      </c>
      <c r="I2457" s="50">
        <v>45402</v>
      </c>
      <c r="J2457" s="41">
        <v>45541</v>
      </c>
      <c r="K2457" s="41" t="s">
        <v>3045</v>
      </c>
      <c r="L2457" s="41" t="s">
        <v>3370</v>
      </c>
      <c r="M2457" s="41" t="s">
        <v>3371</v>
      </c>
      <c r="N2457" s="41" t="s">
        <v>3048</v>
      </c>
      <c r="O2457" s="41" t="s">
        <v>3065</v>
      </c>
      <c r="P2457" s="50">
        <v>45600</v>
      </c>
      <c r="Q2457" s="50">
        <v>45541</v>
      </c>
      <c r="R2457" s="50">
        <v>45541</v>
      </c>
      <c r="S2457" s="41"/>
      <c r="T2457" s="41"/>
      <c r="U2457" s="41" t="s">
        <v>3159</v>
      </c>
      <c r="V2457" s="51"/>
      <c r="W2457" s="41"/>
      <c r="X2457" s="41"/>
      <c r="Y2457" s="41"/>
      <c r="Z2457" s="41"/>
      <c r="AA2457" s="41" t="s">
        <v>3050</v>
      </c>
      <c r="AB2457" s="41"/>
      <c r="AC2457" s="78"/>
      <c r="AD2457" s="78"/>
      <c r="AE2457" s="22" t="s">
        <v>7432</v>
      </c>
    </row>
    <row r="2458" spans="1:31" ht="12" customHeight="1" x14ac:dyDescent="0.2">
      <c r="A2458" s="11"/>
      <c r="B2458" s="41" t="s">
        <v>338</v>
      </c>
      <c r="C2458" s="44">
        <v>351925087957</v>
      </c>
      <c r="D2458" s="18"/>
      <c r="E2458" s="18"/>
      <c r="F2458" s="41"/>
      <c r="G2458" s="41"/>
      <c r="H2458" s="41"/>
      <c r="I2458" s="41"/>
      <c r="J2458" s="41"/>
      <c r="K2458" s="41"/>
      <c r="L2458" s="41"/>
      <c r="M2458" s="41" t="s">
        <v>4430</v>
      </c>
      <c r="N2458" s="41"/>
      <c r="O2458" s="41"/>
      <c r="P2458" s="41"/>
      <c r="Q2458" s="41"/>
      <c r="R2458" s="41"/>
      <c r="S2458" s="41"/>
      <c r="T2458" s="41"/>
      <c r="U2458" s="41"/>
      <c r="V2458" s="51"/>
      <c r="W2458" s="41"/>
      <c r="X2458" s="41"/>
      <c r="Y2458" s="41"/>
      <c r="Z2458" s="41"/>
      <c r="AA2458" s="41" t="s">
        <v>3050</v>
      </c>
      <c r="AB2458" s="41"/>
      <c r="AC2458" s="78"/>
      <c r="AD2458" s="78"/>
      <c r="AE2458" s="22" t="s">
        <v>7433</v>
      </c>
    </row>
    <row r="2459" spans="1:31" ht="12" customHeight="1" x14ac:dyDescent="0.2">
      <c r="A2459" s="11"/>
      <c r="B2459" s="41" t="s">
        <v>1859</v>
      </c>
      <c r="C2459" s="44">
        <v>351929027114</v>
      </c>
      <c r="D2459" s="41">
        <v>12170439438</v>
      </c>
      <c r="E2459" s="41">
        <v>318391627</v>
      </c>
      <c r="F2459" s="41"/>
      <c r="G2459" s="41"/>
      <c r="H2459" s="41"/>
      <c r="I2459" s="41"/>
      <c r="J2459" s="41"/>
      <c r="K2459" s="41" t="s">
        <v>3045</v>
      </c>
      <c r="L2459" s="41" t="s">
        <v>3112</v>
      </c>
      <c r="M2459" s="41" t="s">
        <v>3113</v>
      </c>
      <c r="N2459" s="41" t="s">
        <v>3114</v>
      </c>
      <c r="O2459" s="41" t="s">
        <v>3065</v>
      </c>
      <c r="P2459" s="41"/>
      <c r="Q2459" s="41"/>
      <c r="R2459" s="41"/>
      <c r="S2459" s="41"/>
      <c r="T2459" s="41"/>
      <c r="U2459" s="41"/>
      <c r="V2459" s="51"/>
      <c r="W2459" s="41"/>
      <c r="X2459" s="41"/>
      <c r="Y2459" s="41"/>
      <c r="Z2459" s="41" t="s">
        <v>3066</v>
      </c>
      <c r="AA2459" s="41" t="s">
        <v>3050</v>
      </c>
      <c r="AB2459" s="41" t="s">
        <v>3181</v>
      </c>
      <c r="AC2459" s="78"/>
      <c r="AD2459" s="78"/>
      <c r="AE2459" s="22" t="s">
        <v>7434</v>
      </c>
    </row>
    <row r="2460" spans="1:31" ht="12" customHeight="1" x14ac:dyDescent="0.2">
      <c r="A2460" s="11"/>
      <c r="B2460" s="41" t="s">
        <v>1779</v>
      </c>
      <c r="C2460" s="44">
        <v>351963487011</v>
      </c>
      <c r="D2460" s="18">
        <v>12081774368</v>
      </c>
      <c r="E2460" s="18">
        <v>303169060</v>
      </c>
      <c r="F2460" s="41"/>
      <c r="G2460" s="41" t="s">
        <v>3052</v>
      </c>
      <c r="H2460" s="41" t="s">
        <v>3044</v>
      </c>
      <c r="I2460" s="41"/>
      <c r="J2460" s="41">
        <v>45646</v>
      </c>
      <c r="K2460" s="41" t="s">
        <v>3054</v>
      </c>
      <c r="L2460" s="41" t="s">
        <v>7310</v>
      </c>
      <c r="M2460" s="18" t="s">
        <v>6681</v>
      </c>
      <c r="N2460" s="41" t="s">
        <v>7311</v>
      </c>
      <c r="O2460" s="41" t="s">
        <v>4885</v>
      </c>
      <c r="P2460" s="50">
        <v>45623</v>
      </c>
      <c r="Q2460" s="50">
        <v>45716</v>
      </c>
      <c r="R2460" s="50">
        <v>45646</v>
      </c>
      <c r="S2460" s="41"/>
      <c r="T2460" s="41"/>
      <c r="U2460" s="41"/>
      <c r="V2460" s="51"/>
      <c r="W2460" s="41"/>
      <c r="X2460" s="41"/>
      <c r="Y2460" s="41"/>
      <c r="Z2460" s="41"/>
      <c r="AA2460" s="41" t="s">
        <v>3050</v>
      </c>
      <c r="AB2460" s="41"/>
      <c r="AC2460" s="78"/>
      <c r="AD2460" s="78"/>
      <c r="AE2460" s="22" t="s">
        <v>7435</v>
      </c>
    </row>
    <row r="2461" spans="1:31" ht="12" customHeight="1" x14ac:dyDescent="0.2">
      <c r="A2461" s="11"/>
      <c r="B2461" s="41" t="s">
        <v>1029</v>
      </c>
      <c r="C2461" s="44">
        <v>351913800527</v>
      </c>
      <c r="D2461" s="41">
        <v>12092292157</v>
      </c>
      <c r="E2461" s="41">
        <v>312259964</v>
      </c>
      <c r="F2461" s="41"/>
      <c r="G2461" s="41"/>
      <c r="H2461" s="41"/>
      <c r="I2461" s="50">
        <v>45220</v>
      </c>
      <c r="J2461" s="41">
        <v>45295</v>
      </c>
      <c r="K2461" s="41" t="s">
        <v>3045</v>
      </c>
      <c r="L2461" s="41">
        <v>2023</v>
      </c>
      <c r="M2461" s="41" t="s">
        <v>3339</v>
      </c>
      <c r="N2461" s="41" t="s">
        <v>3340</v>
      </c>
      <c r="O2461" s="41" t="s">
        <v>3341</v>
      </c>
      <c r="P2461" s="50">
        <v>44967</v>
      </c>
      <c r="Q2461" s="50">
        <v>45378</v>
      </c>
      <c r="R2461" s="41"/>
      <c r="S2461" s="41"/>
      <c r="T2461" s="41"/>
      <c r="U2461" s="41"/>
      <c r="V2461" s="51"/>
      <c r="W2461" s="41"/>
      <c r="X2461" s="41"/>
      <c r="Y2461" s="41"/>
      <c r="Z2461" s="41" t="s">
        <v>3066</v>
      </c>
      <c r="AA2461" s="41" t="s">
        <v>3050</v>
      </c>
      <c r="AB2461" s="41"/>
      <c r="AC2461" s="78"/>
      <c r="AD2461" s="78"/>
      <c r="AE2461" s="22" t="s">
        <v>7436</v>
      </c>
    </row>
    <row r="2462" spans="1:31" ht="12" customHeight="1" x14ac:dyDescent="0.2">
      <c r="A2462" s="11"/>
      <c r="B2462" s="41" t="s">
        <v>1861</v>
      </c>
      <c r="C2462" s="44">
        <v>351920474628</v>
      </c>
      <c r="D2462" s="41">
        <v>12174044030</v>
      </c>
      <c r="E2462" s="41">
        <v>323560342</v>
      </c>
      <c r="F2462" s="41"/>
      <c r="G2462" s="41"/>
      <c r="H2462" s="18"/>
      <c r="I2462" s="41"/>
      <c r="J2462" s="41"/>
      <c r="K2462" s="41" t="s">
        <v>3045</v>
      </c>
      <c r="L2462" s="41" t="s">
        <v>3284</v>
      </c>
      <c r="M2462" s="41" t="s">
        <v>3285</v>
      </c>
      <c r="N2462" s="41" t="s">
        <v>3286</v>
      </c>
      <c r="O2462" s="41" t="s">
        <v>3071</v>
      </c>
      <c r="P2462" s="50">
        <v>45385</v>
      </c>
      <c r="Q2462" s="41"/>
      <c r="R2462" s="41"/>
      <c r="S2462" s="41"/>
      <c r="T2462" s="41"/>
      <c r="U2462" s="41"/>
      <c r="V2462" s="51"/>
      <c r="W2462" s="41"/>
      <c r="X2462" s="41"/>
      <c r="Y2462" s="41"/>
      <c r="Z2462" s="41"/>
      <c r="AA2462" s="41" t="s">
        <v>3050</v>
      </c>
      <c r="AB2462" s="41" t="s">
        <v>5183</v>
      </c>
      <c r="AC2462" s="78"/>
      <c r="AD2462" s="78"/>
      <c r="AE2462" s="22" t="s">
        <v>7437</v>
      </c>
    </row>
    <row r="2463" spans="1:31" ht="12" customHeight="1" x14ac:dyDescent="0.2">
      <c r="A2463" s="11"/>
      <c r="B2463" s="41" t="s">
        <v>1849</v>
      </c>
      <c r="C2463" s="44"/>
      <c r="D2463" s="41"/>
      <c r="E2463" s="41"/>
      <c r="F2463" s="41"/>
      <c r="G2463" s="41"/>
      <c r="H2463" s="41"/>
      <c r="I2463" s="41"/>
      <c r="J2463" s="41"/>
      <c r="K2463" s="41"/>
      <c r="L2463" s="41"/>
      <c r="M2463" s="41" t="s">
        <v>3539</v>
      </c>
      <c r="N2463" s="41"/>
      <c r="O2463" s="41"/>
      <c r="P2463" s="50">
        <v>44938</v>
      </c>
      <c r="Q2463" s="41"/>
      <c r="R2463" s="41"/>
      <c r="S2463" s="41"/>
      <c r="T2463" s="41"/>
      <c r="U2463" s="41"/>
      <c r="V2463" s="51"/>
      <c r="W2463" s="41"/>
      <c r="X2463" s="41"/>
      <c r="Y2463" s="41"/>
      <c r="Z2463" s="41"/>
      <c r="AA2463" s="41" t="s">
        <v>3050</v>
      </c>
      <c r="AB2463" s="41"/>
      <c r="AC2463" s="78"/>
      <c r="AD2463" s="78"/>
      <c r="AE2463" s="22" t="s">
        <v>7438</v>
      </c>
    </row>
    <row r="2464" spans="1:31" ht="12" customHeight="1" x14ac:dyDescent="0.2">
      <c r="A2464" s="11"/>
      <c r="B2464" s="41" t="s">
        <v>1131</v>
      </c>
      <c r="C2464" s="44">
        <v>351926428436</v>
      </c>
      <c r="D2464" s="41">
        <v>12168487664</v>
      </c>
      <c r="E2464" s="41">
        <v>316999245</v>
      </c>
      <c r="F2464" s="41"/>
      <c r="G2464" s="41" t="s">
        <v>3052</v>
      </c>
      <c r="H2464" s="41" t="s">
        <v>3044</v>
      </c>
      <c r="I2464" s="50">
        <v>45381</v>
      </c>
      <c r="J2464" s="41">
        <v>45403</v>
      </c>
      <c r="K2464" s="41" t="s">
        <v>3045</v>
      </c>
      <c r="L2464" s="41" t="s">
        <v>3112</v>
      </c>
      <c r="M2464" s="41" t="s">
        <v>3113</v>
      </c>
      <c r="N2464" s="41" t="s">
        <v>3114</v>
      </c>
      <c r="O2464" s="41" t="s">
        <v>3065</v>
      </c>
      <c r="P2464" s="50">
        <v>45377</v>
      </c>
      <c r="Q2464" s="50">
        <v>45403</v>
      </c>
      <c r="R2464" s="41"/>
      <c r="S2464" s="41"/>
      <c r="T2464" s="41"/>
      <c r="U2464" s="41" t="s">
        <v>3076</v>
      </c>
      <c r="V2464" s="51"/>
      <c r="W2464" s="41"/>
      <c r="X2464" s="41"/>
      <c r="Y2464" s="41"/>
      <c r="Z2464" s="41" t="s">
        <v>3066</v>
      </c>
      <c r="AA2464" s="41" t="s">
        <v>3050</v>
      </c>
      <c r="AB2464" s="41"/>
      <c r="AC2464" s="78"/>
      <c r="AD2464" s="78"/>
      <c r="AE2464" s="22" t="s">
        <v>7439</v>
      </c>
    </row>
    <row r="2465" spans="1:31" ht="12" customHeight="1" x14ac:dyDescent="0.2">
      <c r="A2465" s="11"/>
      <c r="B2465" s="46" t="s">
        <v>1777</v>
      </c>
      <c r="C2465" s="52">
        <v>56983115105</v>
      </c>
      <c r="D2465" s="46">
        <v>12178420892</v>
      </c>
      <c r="E2465" s="46">
        <v>329332848</v>
      </c>
      <c r="F2465" s="54" t="s">
        <v>7440</v>
      </c>
      <c r="G2465" s="46" t="s">
        <v>3052</v>
      </c>
      <c r="H2465" s="46" t="s">
        <v>3053</v>
      </c>
      <c r="I2465" s="47">
        <v>45762</v>
      </c>
      <c r="J2465" s="46"/>
      <c r="K2465" s="46" t="s">
        <v>3045</v>
      </c>
      <c r="L2465" s="46" t="s">
        <v>7441</v>
      </c>
      <c r="M2465" s="46" t="s">
        <v>4430</v>
      </c>
      <c r="N2465" s="46" t="s">
        <v>3502</v>
      </c>
      <c r="O2465" s="46" t="s">
        <v>3071</v>
      </c>
      <c r="P2465" s="47">
        <v>45621</v>
      </c>
      <c r="Q2465" s="47">
        <v>45639</v>
      </c>
      <c r="R2465" s="46"/>
      <c r="S2465" s="46"/>
      <c r="T2465" s="46"/>
      <c r="U2465" s="46"/>
      <c r="V2465" s="53"/>
      <c r="W2465" s="46"/>
      <c r="X2465" s="46"/>
      <c r="Y2465" s="46"/>
      <c r="Z2465" s="46"/>
      <c r="AA2465" s="46" t="s">
        <v>3060</v>
      </c>
      <c r="AB2465" s="46"/>
      <c r="AC2465" s="79"/>
      <c r="AD2465" s="79"/>
      <c r="AE2465" s="27" t="s">
        <v>7442</v>
      </c>
    </row>
    <row r="2466" spans="1:31" ht="12" customHeight="1" x14ac:dyDescent="0.2">
      <c r="A2466" s="11"/>
      <c r="B2466" s="41" t="s">
        <v>1777</v>
      </c>
      <c r="C2466" s="44">
        <v>56983115105</v>
      </c>
      <c r="D2466" s="41">
        <v>12178420892</v>
      </c>
      <c r="E2466" s="41">
        <v>329332848</v>
      </c>
      <c r="F2466" s="41"/>
      <c r="G2466" s="41" t="s">
        <v>3141</v>
      </c>
      <c r="H2466" s="41" t="s">
        <v>3044</v>
      </c>
      <c r="I2466" s="41"/>
      <c r="J2466" s="41"/>
      <c r="K2466" s="41" t="s">
        <v>3045</v>
      </c>
      <c r="L2466" s="41" t="s">
        <v>5890</v>
      </c>
      <c r="M2466" s="41" t="s">
        <v>3177</v>
      </c>
      <c r="N2466" s="41" t="s">
        <v>3502</v>
      </c>
      <c r="O2466" s="41" t="s">
        <v>3071</v>
      </c>
      <c r="P2466" s="50">
        <v>45619</v>
      </c>
      <c r="Q2466" s="50">
        <v>45653</v>
      </c>
      <c r="R2466" s="41"/>
      <c r="S2466" s="41"/>
      <c r="T2466" s="41"/>
      <c r="U2466" s="41"/>
      <c r="V2466" s="51"/>
      <c r="W2466" s="41"/>
      <c r="X2466" s="41"/>
      <c r="Y2466" s="41"/>
      <c r="Z2466" s="41"/>
      <c r="AA2466" s="41" t="s">
        <v>3050</v>
      </c>
      <c r="AB2466" s="41"/>
      <c r="AC2466" s="78" t="s">
        <v>3444</v>
      </c>
      <c r="AD2466" s="78"/>
      <c r="AE2466" s="22" t="s">
        <v>7443</v>
      </c>
    </row>
    <row r="2467" spans="1:31" ht="12" customHeight="1" x14ac:dyDescent="0.2">
      <c r="A2467" s="11"/>
      <c r="B2467" s="41" t="s">
        <v>1777</v>
      </c>
      <c r="C2467" s="44">
        <v>56983115105</v>
      </c>
      <c r="D2467" s="18">
        <v>12178420892</v>
      </c>
      <c r="E2467" s="18">
        <v>329332848</v>
      </c>
      <c r="F2467" s="18"/>
      <c r="G2467" s="41" t="s">
        <v>3141</v>
      </c>
      <c r="H2467" s="41" t="s">
        <v>3044</v>
      </c>
      <c r="I2467" s="41"/>
      <c r="J2467" s="41"/>
      <c r="K2467" s="41" t="s">
        <v>3054</v>
      </c>
      <c r="L2467" s="41" t="s">
        <v>4469</v>
      </c>
      <c r="M2467" s="41" t="s">
        <v>3325</v>
      </c>
      <c r="N2467" s="41" t="s">
        <v>3127</v>
      </c>
      <c r="O2467" s="41" t="s">
        <v>3071</v>
      </c>
      <c r="P2467" s="50">
        <v>45582</v>
      </c>
      <c r="Q2467" s="50">
        <v>45653</v>
      </c>
      <c r="R2467" s="50">
        <v>45596</v>
      </c>
      <c r="S2467" s="41"/>
      <c r="T2467" s="41"/>
      <c r="U2467" s="41"/>
      <c r="V2467" s="51"/>
      <c r="W2467" s="41"/>
      <c r="X2467" s="41"/>
      <c r="Y2467" s="41"/>
      <c r="Z2467" s="41"/>
      <c r="AA2467" s="41" t="s">
        <v>3050</v>
      </c>
      <c r="AB2467" s="41"/>
      <c r="AC2467" s="78" t="s">
        <v>7444</v>
      </c>
      <c r="AD2467" s="78"/>
      <c r="AE2467" s="22" t="s">
        <v>7445</v>
      </c>
    </row>
    <row r="2468" spans="1:31" ht="12" customHeight="1" x14ac:dyDescent="0.2">
      <c r="A2468" s="11"/>
      <c r="B2468" s="41" t="s">
        <v>1851</v>
      </c>
      <c r="C2468" s="44"/>
      <c r="D2468" s="18"/>
      <c r="E2468" s="18"/>
      <c r="F2468" s="41"/>
      <c r="G2468" s="41"/>
      <c r="H2468" s="41"/>
      <c r="I2468" s="41"/>
      <c r="J2468" s="41"/>
      <c r="K2468" s="18"/>
      <c r="L2468" s="41"/>
      <c r="M2468" s="41" t="s">
        <v>3221</v>
      </c>
      <c r="N2468" s="41"/>
      <c r="O2468" s="41"/>
      <c r="P2468" s="41"/>
      <c r="Q2468" s="41"/>
      <c r="R2468" s="41"/>
      <c r="S2468" s="41"/>
      <c r="T2468" s="41"/>
      <c r="U2468" s="41"/>
      <c r="V2468" s="51"/>
      <c r="W2468" s="41"/>
      <c r="X2468" s="41"/>
      <c r="Y2468" s="41"/>
      <c r="Z2468" s="41"/>
      <c r="AA2468" s="41" t="s">
        <v>3050</v>
      </c>
      <c r="AB2468" s="41"/>
      <c r="AC2468" s="78"/>
      <c r="AD2468" s="78"/>
      <c r="AE2468" s="22" t="s">
        <v>7446</v>
      </c>
    </row>
    <row r="2469" spans="1:31" ht="12" customHeight="1" x14ac:dyDescent="0.2">
      <c r="A2469" s="11"/>
      <c r="B2469" s="46" t="s">
        <v>1459</v>
      </c>
      <c r="C2469" s="52">
        <v>51967702961</v>
      </c>
      <c r="D2469" s="23"/>
      <c r="E2469" s="23"/>
      <c r="F2469" s="54">
        <v>122375039</v>
      </c>
      <c r="G2469" s="46" t="s">
        <v>3052</v>
      </c>
      <c r="H2469" s="46" t="s">
        <v>3197</v>
      </c>
      <c r="I2469" s="46"/>
      <c r="J2469" s="46"/>
      <c r="K2469" s="46" t="s">
        <v>3054</v>
      </c>
      <c r="L2469" s="46" t="s">
        <v>5934</v>
      </c>
      <c r="M2469" s="46" t="s">
        <v>3177</v>
      </c>
      <c r="N2469" s="46" t="s">
        <v>3502</v>
      </c>
      <c r="O2469" s="46" t="s">
        <v>3270</v>
      </c>
      <c r="P2469" s="47">
        <v>45817</v>
      </c>
      <c r="Q2469" s="47">
        <v>45849</v>
      </c>
      <c r="R2469" s="46"/>
      <c r="S2469" s="46"/>
      <c r="T2469" s="46"/>
      <c r="U2469" s="46"/>
      <c r="V2469" s="53" t="s">
        <v>3175</v>
      </c>
      <c r="W2469" s="46" t="s">
        <v>3175</v>
      </c>
      <c r="X2469" s="46"/>
      <c r="Y2469" s="46"/>
      <c r="Z2469" s="46"/>
      <c r="AA2469" s="46" t="s">
        <v>3060</v>
      </c>
      <c r="AB2469" s="46"/>
      <c r="AC2469" s="79"/>
      <c r="AD2469" s="79"/>
      <c r="AE2469" s="27"/>
    </row>
    <row r="2470" spans="1:31" ht="12" customHeight="1" x14ac:dyDescent="0.2">
      <c r="A2470" s="11"/>
      <c r="B2470" s="41" t="s">
        <v>1459</v>
      </c>
      <c r="C2470" s="44">
        <v>51967702961</v>
      </c>
      <c r="D2470" s="41"/>
      <c r="E2470" s="18"/>
      <c r="F2470" s="49">
        <v>122375039</v>
      </c>
      <c r="G2470" s="41" t="s">
        <v>3052</v>
      </c>
      <c r="H2470" s="41" t="s">
        <v>3044</v>
      </c>
      <c r="I2470" s="41"/>
      <c r="J2470" s="41"/>
      <c r="K2470" s="41" t="s">
        <v>3054</v>
      </c>
      <c r="L2470" s="41" t="s">
        <v>7447</v>
      </c>
      <c r="M2470" s="41" t="s">
        <v>3318</v>
      </c>
      <c r="N2470" s="41" t="s">
        <v>3157</v>
      </c>
      <c r="O2470" s="41" t="s">
        <v>3601</v>
      </c>
      <c r="P2470" s="50">
        <v>45728</v>
      </c>
      <c r="Q2470" s="50">
        <v>45758</v>
      </c>
      <c r="R2470" s="50">
        <v>45807</v>
      </c>
      <c r="S2470" s="41"/>
      <c r="T2470" s="41"/>
      <c r="U2470" s="41"/>
      <c r="V2470" s="51" t="s">
        <v>3175</v>
      </c>
      <c r="W2470" s="41">
        <v>36</v>
      </c>
      <c r="X2470" s="41"/>
      <c r="Y2470" s="41"/>
      <c r="Z2470" s="41"/>
      <c r="AA2470" s="41" t="s">
        <v>3050</v>
      </c>
      <c r="AB2470" s="41"/>
      <c r="AC2470" s="78"/>
      <c r="AD2470" s="78"/>
      <c r="AE2470" s="22" t="s">
        <v>7448</v>
      </c>
    </row>
    <row r="2471" spans="1:31" ht="12" customHeight="1" x14ac:dyDescent="0.2">
      <c r="A2471" s="11"/>
      <c r="B2471" s="41" t="s">
        <v>1459</v>
      </c>
      <c r="C2471" s="44">
        <v>51967702961</v>
      </c>
      <c r="D2471" s="41"/>
      <c r="E2471" s="41"/>
      <c r="F2471" s="41"/>
      <c r="G2471" s="41" t="s">
        <v>3052</v>
      </c>
      <c r="H2471" s="41" t="s">
        <v>3069</v>
      </c>
      <c r="I2471" s="41"/>
      <c r="J2471" s="41"/>
      <c r="K2471" s="41" t="s">
        <v>3045</v>
      </c>
      <c r="L2471" s="41" t="s">
        <v>7449</v>
      </c>
      <c r="M2471" s="41" t="s">
        <v>3245</v>
      </c>
      <c r="N2471" s="41" t="s">
        <v>3246</v>
      </c>
      <c r="O2471" s="41" t="s">
        <v>3270</v>
      </c>
      <c r="P2471" s="50">
        <v>45723</v>
      </c>
      <c r="Q2471" s="50">
        <v>45755</v>
      </c>
      <c r="R2471" s="41"/>
      <c r="S2471" s="41"/>
      <c r="T2471" s="41"/>
      <c r="U2471" s="41"/>
      <c r="V2471" s="51" t="s">
        <v>3175</v>
      </c>
      <c r="W2471" s="41">
        <v>36</v>
      </c>
      <c r="X2471" s="41"/>
      <c r="Y2471" s="41"/>
      <c r="Z2471" s="41"/>
      <c r="AA2471" s="41" t="s">
        <v>3050</v>
      </c>
      <c r="AB2471" s="41"/>
      <c r="AC2471" s="78"/>
      <c r="AD2471" s="78"/>
      <c r="AE2471" s="22" t="s">
        <v>7450</v>
      </c>
    </row>
    <row r="2472" spans="1:31" ht="12" customHeight="1" x14ac:dyDescent="0.2">
      <c r="A2472" s="11"/>
      <c r="B2472" s="41" t="s">
        <v>1459</v>
      </c>
      <c r="C2472" s="44">
        <v>51967702961</v>
      </c>
      <c r="D2472" s="41"/>
      <c r="E2472" s="41"/>
      <c r="F2472" s="18"/>
      <c r="G2472" s="41" t="s">
        <v>3052</v>
      </c>
      <c r="H2472" s="41" t="s">
        <v>3069</v>
      </c>
      <c r="I2472" s="41"/>
      <c r="J2472" s="41"/>
      <c r="K2472" s="41" t="s">
        <v>3054</v>
      </c>
      <c r="L2472" s="41" t="s">
        <v>7451</v>
      </c>
      <c r="M2472" s="41" t="s">
        <v>3241</v>
      </c>
      <c r="N2472" s="41" t="s">
        <v>3144</v>
      </c>
      <c r="O2472" s="41" t="s">
        <v>3139</v>
      </c>
      <c r="P2472" s="50">
        <v>45722</v>
      </c>
      <c r="Q2472" s="50">
        <v>45751</v>
      </c>
      <c r="R2472" s="41"/>
      <c r="S2472" s="41"/>
      <c r="T2472" s="41"/>
      <c r="U2472" s="41"/>
      <c r="V2472" s="51" t="s">
        <v>3175</v>
      </c>
      <c r="W2472" s="41">
        <v>36</v>
      </c>
      <c r="X2472" s="41"/>
      <c r="Y2472" s="41"/>
      <c r="Z2472" s="41"/>
      <c r="AA2472" s="41" t="s">
        <v>3050</v>
      </c>
      <c r="AB2472" s="41"/>
      <c r="AC2472" s="78"/>
      <c r="AD2472" s="78"/>
      <c r="AE2472" s="22" t="s">
        <v>7452</v>
      </c>
    </row>
    <row r="2473" spans="1:31" ht="12" customHeight="1" x14ac:dyDescent="0.2">
      <c r="A2473" s="11"/>
      <c r="B2473" s="41" t="s">
        <v>829</v>
      </c>
      <c r="C2473" s="44">
        <v>573103378909</v>
      </c>
      <c r="D2473" s="41">
        <v>12177778936</v>
      </c>
      <c r="E2473" s="41">
        <v>328012238</v>
      </c>
      <c r="F2473" s="41"/>
      <c r="G2473" s="41" t="s">
        <v>3052</v>
      </c>
      <c r="H2473" s="41" t="s">
        <v>3044</v>
      </c>
      <c r="I2473" s="50">
        <v>45551</v>
      </c>
      <c r="J2473" s="41"/>
      <c r="K2473" s="41" t="s">
        <v>3045</v>
      </c>
      <c r="L2473" s="41" t="s">
        <v>3084</v>
      </c>
      <c r="M2473" s="41" t="s">
        <v>3085</v>
      </c>
      <c r="N2473" s="41" t="s">
        <v>3086</v>
      </c>
      <c r="O2473" s="41" t="s">
        <v>3049</v>
      </c>
      <c r="P2473" s="50">
        <v>45509</v>
      </c>
      <c r="Q2473" s="41"/>
      <c r="R2473" s="50">
        <v>45611</v>
      </c>
      <c r="S2473" s="41"/>
      <c r="T2473" s="41"/>
      <c r="U2473" s="41"/>
      <c r="V2473" s="51"/>
      <c r="W2473" s="41"/>
      <c r="X2473" s="41"/>
      <c r="Y2473" s="41"/>
      <c r="Z2473" s="41"/>
      <c r="AA2473" s="41" t="s">
        <v>3050</v>
      </c>
      <c r="AB2473" s="41"/>
      <c r="AC2473" s="78" t="s">
        <v>7453</v>
      </c>
      <c r="AD2473" s="78"/>
      <c r="AE2473" s="22" t="s">
        <v>7454</v>
      </c>
    </row>
    <row r="2474" spans="1:31" ht="12" customHeight="1" x14ac:dyDescent="0.2">
      <c r="A2474" s="11"/>
      <c r="B2474" s="41" t="s">
        <v>829</v>
      </c>
      <c r="C2474" s="44">
        <v>573103378909</v>
      </c>
      <c r="D2474" s="41">
        <v>12177778936</v>
      </c>
      <c r="E2474" s="41">
        <v>328012238</v>
      </c>
      <c r="F2474" s="41"/>
      <c r="G2474" s="41" t="s">
        <v>3069</v>
      </c>
      <c r="H2474" s="41" t="s">
        <v>3044</v>
      </c>
      <c r="I2474" s="41"/>
      <c r="J2474" s="41"/>
      <c r="K2474" s="41" t="s">
        <v>3054</v>
      </c>
      <c r="L2474" s="41" t="s">
        <v>5352</v>
      </c>
      <c r="M2474" s="41" t="s">
        <v>3447</v>
      </c>
      <c r="N2474" s="41" t="s">
        <v>3246</v>
      </c>
      <c r="O2474" s="41" t="s">
        <v>3049</v>
      </c>
      <c r="P2474" s="50">
        <v>45491</v>
      </c>
      <c r="Q2474" s="50">
        <v>45534</v>
      </c>
      <c r="R2474" s="50">
        <v>45502</v>
      </c>
      <c r="S2474" s="41"/>
      <c r="T2474" s="41"/>
      <c r="U2474" s="41"/>
      <c r="V2474" s="51"/>
      <c r="W2474" s="41"/>
      <c r="X2474" s="41"/>
      <c r="Y2474" s="41"/>
      <c r="Z2474" s="41"/>
      <c r="AA2474" s="41" t="s">
        <v>3050</v>
      </c>
      <c r="AB2474" s="41"/>
      <c r="AC2474" s="78"/>
      <c r="AD2474" s="78"/>
      <c r="AE2474" s="22" t="s">
        <v>7455</v>
      </c>
    </row>
    <row r="2475" spans="1:31" ht="12" customHeight="1" x14ac:dyDescent="0.2">
      <c r="A2475" s="11"/>
      <c r="B2475" s="41" t="s">
        <v>44</v>
      </c>
      <c r="C2475" s="44">
        <v>351910949060</v>
      </c>
      <c r="D2475" s="18">
        <v>12169045948</v>
      </c>
      <c r="E2475" s="18">
        <v>318047381</v>
      </c>
      <c r="F2475" s="41"/>
      <c r="G2475" s="41" t="s">
        <v>3052</v>
      </c>
      <c r="H2475" s="41" t="s">
        <v>3044</v>
      </c>
      <c r="I2475" s="50">
        <v>45220</v>
      </c>
      <c r="J2475" s="41">
        <v>45422</v>
      </c>
      <c r="K2475" s="41" t="s">
        <v>3045</v>
      </c>
      <c r="L2475" s="41">
        <v>2023</v>
      </c>
      <c r="M2475" s="41" t="s">
        <v>3860</v>
      </c>
      <c r="N2475" s="41" t="s">
        <v>3098</v>
      </c>
      <c r="O2475" s="41" t="s">
        <v>3071</v>
      </c>
      <c r="P2475" s="50">
        <v>2023</v>
      </c>
      <c r="Q2475" s="50">
        <v>45570</v>
      </c>
      <c r="R2475" s="41"/>
      <c r="S2475" s="41"/>
      <c r="T2475" s="41"/>
      <c r="U2475" s="41" t="s">
        <v>3076</v>
      </c>
      <c r="V2475" s="51"/>
      <c r="W2475" s="41"/>
      <c r="X2475" s="41"/>
      <c r="Y2475" s="41"/>
      <c r="Z2475" s="41"/>
      <c r="AA2475" s="41" t="s">
        <v>3050</v>
      </c>
      <c r="AB2475" s="18"/>
      <c r="AC2475" s="78" t="s">
        <v>7456</v>
      </c>
      <c r="AD2475" s="78"/>
      <c r="AE2475" s="22" t="s">
        <v>7457</v>
      </c>
    </row>
    <row r="2476" spans="1:31" ht="12" customHeight="1" x14ac:dyDescent="0.2">
      <c r="A2476" s="11"/>
      <c r="B2476" s="41" t="s">
        <v>1853</v>
      </c>
      <c r="C2476" s="44">
        <v>34665830200</v>
      </c>
      <c r="D2476" s="18"/>
      <c r="E2476" s="18"/>
      <c r="F2476" s="41"/>
      <c r="G2476" s="41"/>
      <c r="H2476" s="41"/>
      <c r="I2476" s="41"/>
      <c r="J2476" s="41"/>
      <c r="K2476" s="41" t="s">
        <v>3045</v>
      </c>
      <c r="L2476" s="41"/>
      <c r="M2476" s="41" t="s">
        <v>3848</v>
      </c>
      <c r="N2476" s="41"/>
      <c r="O2476" s="41"/>
      <c r="P2476" s="50">
        <v>45242</v>
      </c>
      <c r="Q2476" s="50">
        <v>45305</v>
      </c>
      <c r="R2476" s="41"/>
      <c r="S2476" s="41"/>
      <c r="T2476" s="41"/>
      <c r="U2476" s="41"/>
      <c r="V2476" s="51"/>
      <c r="W2476" s="41"/>
      <c r="X2476" s="41"/>
      <c r="Y2476" s="41"/>
      <c r="Z2476" s="41"/>
      <c r="AA2476" s="41" t="s">
        <v>3050</v>
      </c>
      <c r="AB2476" s="41"/>
      <c r="AC2476" s="78"/>
      <c r="AD2476" s="78"/>
      <c r="AE2476" s="22" t="s">
        <v>7458</v>
      </c>
    </row>
    <row r="2477" spans="1:31" ht="12" customHeight="1" x14ac:dyDescent="0.2">
      <c r="A2477" s="11"/>
      <c r="B2477" s="41" t="s">
        <v>1853</v>
      </c>
      <c r="C2477" s="44">
        <v>34665830200</v>
      </c>
      <c r="D2477" s="41"/>
      <c r="E2477" s="41"/>
      <c r="F2477" s="41"/>
      <c r="G2477" s="41"/>
      <c r="H2477" s="41"/>
      <c r="I2477" s="41"/>
      <c r="J2477" s="41"/>
      <c r="K2477" s="41"/>
      <c r="L2477" s="41"/>
      <c r="M2477" s="41" t="s">
        <v>3221</v>
      </c>
      <c r="N2477" s="41"/>
      <c r="O2477" s="41"/>
      <c r="P2477" s="50">
        <v>45307</v>
      </c>
      <c r="Q2477" s="41"/>
      <c r="R2477" s="41"/>
      <c r="S2477" s="41"/>
      <c r="T2477" s="41"/>
      <c r="U2477" s="41"/>
      <c r="V2477" s="51"/>
      <c r="W2477" s="41"/>
      <c r="X2477" s="41"/>
      <c r="Y2477" s="41"/>
      <c r="Z2477" s="41"/>
      <c r="AA2477" s="41" t="s">
        <v>3050</v>
      </c>
      <c r="AB2477" s="41"/>
      <c r="AC2477" s="78"/>
      <c r="AD2477" s="78"/>
      <c r="AE2477" s="22" t="s">
        <v>7459</v>
      </c>
    </row>
    <row r="2478" spans="1:31" ht="12" customHeight="1" x14ac:dyDescent="0.2">
      <c r="A2478" s="11"/>
      <c r="B2478" s="41" t="s">
        <v>1787</v>
      </c>
      <c r="C2478" s="44">
        <v>5492616998957</v>
      </c>
      <c r="D2478" s="41">
        <v>12177779622</v>
      </c>
      <c r="E2478" s="41">
        <v>328011770</v>
      </c>
      <c r="F2478" s="41"/>
      <c r="G2478" s="41" t="s">
        <v>3052</v>
      </c>
      <c r="H2478" s="41" t="s">
        <v>3044</v>
      </c>
      <c r="I2478" s="41"/>
      <c r="J2478" s="41"/>
      <c r="K2478" s="41" t="s">
        <v>3054</v>
      </c>
      <c r="L2478" s="41" t="s">
        <v>4511</v>
      </c>
      <c r="M2478" s="41" t="s">
        <v>3205</v>
      </c>
      <c r="N2478" s="41" t="s">
        <v>3246</v>
      </c>
      <c r="O2478" s="41" t="s">
        <v>3049</v>
      </c>
      <c r="P2478" s="50">
        <v>45481</v>
      </c>
      <c r="Q2478" s="50">
        <v>45537</v>
      </c>
      <c r="R2478" s="50">
        <v>45520</v>
      </c>
      <c r="S2478" s="41"/>
      <c r="T2478" s="41"/>
      <c r="U2478" s="41"/>
      <c r="V2478" s="51"/>
      <c r="W2478" s="41"/>
      <c r="X2478" s="41"/>
      <c r="Y2478" s="41"/>
      <c r="Z2478" s="41"/>
      <c r="AA2478" s="41" t="s">
        <v>3050</v>
      </c>
      <c r="AB2478" s="41"/>
      <c r="AC2478" s="78"/>
      <c r="AD2478" s="78"/>
      <c r="AE2478" s="22" t="s">
        <v>7460</v>
      </c>
    </row>
    <row r="2479" spans="1:31" ht="12" customHeight="1" x14ac:dyDescent="0.2">
      <c r="A2479" s="11"/>
      <c r="B2479" s="41" t="s">
        <v>1787</v>
      </c>
      <c r="C2479" s="44">
        <v>5492616998957</v>
      </c>
      <c r="D2479" s="41">
        <v>12177779622</v>
      </c>
      <c r="E2479" s="41">
        <v>328011770</v>
      </c>
      <c r="F2479" s="41"/>
      <c r="G2479" s="41" t="s">
        <v>3141</v>
      </c>
      <c r="H2479" s="41" t="s">
        <v>3044</v>
      </c>
      <c r="I2479" s="41"/>
      <c r="J2479" s="41"/>
      <c r="K2479" s="41" t="s">
        <v>3054</v>
      </c>
      <c r="L2479" s="41" t="s">
        <v>4901</v>
      </c>
      <c r="M2479" s="41" t="s">
        <v>3205</v>
      </c>
      <c r="N2479" s="41" t="s">
        <v>3206</v>
      </c>
      <c r="O2479" s="41" t="s">
        <v>3049</v>
      </c>
      <c r="P2479" s="50">
        <v>45530</v>
      </c>
      <c r="Q2479" s="50">
        <v>45626</v>
      </c>
      <c r="R2479" s="50">
        <v>45535</v>
      </c>
      <c r="S2479" s="41"/>
      <c r="T2479" s="41"/>
      <c r="U2479" s="41"/>
      <c r="V2479" s="51"/>
      <c r="W2479" s="41"/>
      <c r="X2479" s="41"/>
      <c r="Y2479" s="41"/>
      <c r="Z2479" s="41"/>
      <c r="AA2479" s="41" t="s">
        <v>3050</v>
      </c>
      <c r="AB2479" s="41"/>
      <c r="AC2479" s="78" t="s">
        <v>7461</v>
      </c>
      <c r="AD2479" s="78"/>
      <c r="AE2479" s="22" t="s">
        <v>7462</v>
      </c>
    </row>
    <row r="2480" spans="1:31" ht="12" customHeight="1" x14ac:dyDescent="0.2">
      <c r="A2480" s="11"/>
      <c r="B2480" s="41" t="s">
        <v>1461</v>
      </c>
      <c r="C2480" s="44">
        <v>51973485913</v>
      </c>
      <c r="D2480" s="41"/>
      <c r="E2480" s="41"/>
      <c r="F2480" s="41"/>
      <c r="G2480" s="41" t="s">
        <v>3141</v>
      </c>
      <c r="H2480" s="41" t="s">
        <v>3069</v>
      </c>
      <c r="I2480" s="41"/>
      <c r="J2480" s="41"/>
      <c r="K2480" s="41" t="s">
        <v>3054</v>
      </c>
      <c r="L2480" s="41" t="s">
        <v>5113</v>
      </c>
      <c r="M2480" s="41" t="s">
        <v>3126</v>
      </c>
      <c r="N2480" s="41" t="s">
        <v>3127</v>
      </c>
      <c r="O2480" s="41" t="s">
        <v>3270</v>
      </c>
      <c r="P2480" s="50">
        <v>45714</v>
      </c>
      <c r="Q2480" s="50">
        <v>45742</v>
      </c>
      <c r="R2480" s="41"/>
      <c r="S2480" s="41"/>
      <c r="T2480" s="41"/>
      <c r="U2480" s="41"/>
      <c r="V2480" s="51" t="s">
        <v>3082</v>
      </c>
      <c r="W2480" s="41" t="s">
        <v>3082</v>
      </c>
      <c r="X2480" s="41"/>
      <c r="Y2480" s="41"/>
      <c r="Z2480" s="41"/>
      <c r="AA2480" s="41" t="s">
        <v>3050</v>
      </c>
      <c r="AB2480" s="41"/>
      <c r="AC2480" s="78"/>
      <c r="AD2480" s="78"/>
      <c r="AE2480" s="22" t="s">
        <v>7463</v>
      </c>
    </row>
    <row r="2481" spans="1:31" ht="12" customHeight="1" x14ac:dyDescent="0.2">
      <c r="A2481" s="11"/>
      <c r="B2481" s="41" t="s">
        <v>1461</v>
      </c>
      <c r="C2481" s="44">
        <v>51973485913</v>
      </c>
      <c r="D2481" s="41"/>
      <c r="E2481" s="41"/>
      <c r="F2481" s="41"/>
      <c r="G2481" s="41" t="s">
        <v>3052</v>
      </c>
      <c r="H2481" s="41" t="s">
        <v>3224</v>
      </c>
      <c r="I2481" s="41"/>
      <c r="J2481" s="41"/>
      <c r="K2481" s="41" t="s">
        <v>3054</v>
      </c>
      <c r="L2481" s="41" t="s">
        <v>6000</v>
      </c>
      <c r="M2481" s="41" t="s">
        <v>5414</v>
      </c>
      <c r="N2481" s="41" t="s">
        <v>3217</v>
      </c>
      <c r="O2481" s="41" t="s">
        <v>3270</v>
      </c>
      <c r="P2481" s="50">
        <v>45715</v>
      </c>
      <c r="Q2481" s="50">
        <v>45744</v>
      </c>
      <c r="R2481" s="50">
        <v>45763</v>
      </c>
      <c r="S2481" s="41"/>
      <c r="T2481" s="41"/>
      <c r="U2481" s="41"/>
      <c r="V2481" s="51" t="s">
        <v>3082</v>
      </c>
      <c r="W2481" s="41" t="s">
        <v>3082</v>
      </c>
      <c r="X2481" s="41"/>
      <c r="Y2481" s="41"/>
      <c r="Z2481" s="41"/>
      <c r="AA2481" s="41" t="s">
        <v>3050</v>
      </c>
      <c r="AB2481" s="41"/>
      <c r="AC2481" s="78"/>
      <c r="AD2481" s="78"/>
      <c r="AE2481" s="22" t="s">
        <v>7464</v>
      </c>
    </row>
    <row r="2482" spans="1:31" ht="12" customHeight="1" x14ac:dyDescent="0.2">
      <c r="A2482" s="11"/>
      <c r="B2482" s="41" t="s">
        <v>1781</v>
      </c>
      <c r="C2482" s="44">
        <v>34605749400</v>
      </c>
      <c r="D2482" s="41"/>
      <c r="E2482" s="41"/>
      <c r="F2482" s="41"/>
      <c r="G2482" s="41" t="s">
        <v>3106</v>
      </c>
      <c r="H2482" s="41" t="s">
        <v>3044</v>
      </c>
      <c r="I2482" s="41"/>
      <c r="J2482" s="41"/>
      <c r="K2482" s="41" t="s">
        <v>3054</v>
      </c>
      <c r="L2482" s="41" t="s">
        <v>4909</v>
      </c>
      <c r="M2482" s="41" t="s">
        <v>3955</v>
      </c>
      <c r="N2482" s="41" t="s">
        <v>3222</v>
      </c>
      <c r="O2482" s="41" t="s">
        <v>3071</v>
      </c>
      <c r="P2482" s="50">
        <v>45670</v>
      </c>
      <c r="Q2482" s="50">
        <v>45716</v>
      </c>
      <c r="R2482" s="41"/>
      <c r="S2482" s="41"/>
      <c r="T2482" s="41"/>
      <c r="U2482" s="41"/>
      <c r="V2482" s="51" t="s">
        <v>3175</v>
      </c>
      <c r="W2482" s="41">
        <v>42</v>
      </c>
      <c r="X2482" s="41"/>
      <c r="Y2482" s="41"/>
      <c r="Z2482" s="41"/>
      <c r="AA2482" s="41" t="s">
        <v>3050</v>
      </c>
      <c r="AB2482" s="41"/>
      <c r="AC2482" s="78" t="s">
        <v>3524</v>
      </c>
      <c r="AD2482" s="78"/>
      <c r="AE2482" s="22" t="s">
        <v>7465</v>
      </c>
    </row>
    <row r="2483" spans="1:31" ht="12" customHeight="1" x14ac:dyDescent="0.2">
      <c r="A2483" s="11"/>
      <c r="B2483" s="41" t="s">
        <v>1855</v>
      </c>
      <c r="C2483" s="44"/>
      <c r="D2483" s="41"/>
      <c r="E2483" s="41"/>
      <c r="F2483" s="41"/>
      <c r="G2483" s="41"/>
      <c r="H2483" s="41"/>
      <c r="I2483" s="41"/>
      <c r="J2483" s="41"/>
      <c r="K2483" s="41"/>
      <c r="L2483" s="41"/>
      <c r="M2483" s="41" t="s">
        <v>3256</v>
      </c>
      <c r="N2483" s="41"/>
      <c r="O2483" s="41"/>
      <c r="P2483" s="50">
        <v>45257</v>
      </c>
      <c r="Q2483" s="41"/>
      <c r="R2483" s="41"/>
      <c r="S2483" s="41"/>
      <c r="T2483" s="41"/>
      <c r="U2483" s="41"/>
      <c r="V2483" s="51"/>
      <c r="W2483" s="41"/>
      <c r="X2483" s="41"/>
      <c r="Y2483" s="41"/>
      <c r="Z2483" s="41"/>
      <c r="AA2483" s="41" t="s">
        <v>3050</v>
      </c>
      <c r="AB2483" s="41"/>
      <c r="AC2483" s="78"/>
      <c r="AD2483" s="78"/>
      <c r="AE2483" s="22" t="s">
        <v>7466</v>
      </c>
    </row>
    <row r="2484" spans="1:31" ht="12" customHeight="1" x14ac:dyDescent="0.2">
      <c r="A2484" s="11"/>
      <c r="B2484" s="41" t="s">
        <v>1783</v>
      </c>
      <c r="C2484" s="44">
        <v>34671238712</v>
      </c>
      <c r="D2484" s="41"/>
      <c r="E2484" s="41"/>
      <c r="F2484" s="49" t="s">
        <v>7467</v>
      </c>
      <c r="G2484" s="41" t="s">
        <v>3052</v>
      </c>
      <c r="H2484" s="41" t="s">
        <v>3044</v>
      </c>
      <c r="I2484" s="41"/>
      <c r="J2484" s="41"/>
      <c r="K2484" s="41" t="s">
        <v>3045</v>
      </c>
      <c r="L2484" s="41" t="s">
        <v>6468</v>
      </c>
      <c r="M2484" s="41" t="s">
        <v>3495</v>
      </c>
      <c r="N2484" s="41" t="s">
        <v>3206</v>
      </c>
      <c r="O2484" s="41" t="s">
        <v>3071</v>
      </c>
      <c r="P2484" s="50">
        <v>45782</v>
      </c>
      <c r="Q2484" s="50">
        <v>45807</v>
      </c>
      <c r="R2484" s="50">
        <v>45825</v>
      </c>
      <c r="S2484" s="41"/>
      <c r="T2484" s="41"/>
      <c r="U2484" s="41"/>
      <c r="V2484" s="51" t="s">
        <v>3082</v>
      </c>
      <c r="W2484" s="41">
        <v>32</v>
      </c>
      <c r="X2484" s="41"/>
      <c r="Y2484" s="41"/>
      <c r="Z2484" s="41"/>
      <c r="AA2484" s="41" t="s">
        <v>3050</v>
      </c>
      <c r="AB2484" s="41"/>
      <c r="AC2484" s="78"/>
      <c r="AD2484" s="78"/>
      <c r="AE2484" s="22" t="s">
        <v>7468</v>
      </c>
    </row>
    <row r="2485" spans="1:31" ht="12" customHeight="1" x14ac:dyDescent="0.2">
      <c r="A2485" s="11"/>
      <c r="B2485" s="41" t="s">
        <v>1783</v>
      </c>
      <c r="C2485" s="44">
        <v>34671238712</v>
      </c>
      <c r="D2485" s="41"/>
      <c r="E2485" s="41"/>
      <c r="F2485" s="49" t="s">
        <v>7467</v>
      </c>
      <c r="G2485" s="41" t="s">
        <v>3043</v>
      </c>
      <c r="H2485" s="41" t="s">
        <v>3044</v>
      </c>
      <c r="I2485" s="41"/>
      <c r="J2485" s="41"/>
      <c r="K2485" s="41" t="s">
        <v>3054</v>
      </c>
      <c r="L2485" s="41" t="s">
        <v>7469</v>
      </c>
      <c r="M2485" s="41" t="s">
        <v>3558</v>
      </c>
      <c r="N2485" s="41" t="s">
        <v>3138</v>
      </c>
      <c r="O2485" s="41" t="s">
        <v>3071</v>
      </c>
      <c r="P2485" s="50">
        <v>45735</v>
      </c>
      <c r="Q2485" s="50">
        <v>45766</v>
      </c>
      <c r="R2485" s="50">
        <v>45762</v>
      </c>
      <c r="S2485" s="41"/>
      <c r="T2485" s="41"/>
      <c r="U2485" s="41"/>
      <c r="V2485" s="51" t="s">
        <v>3175</v>
      </c>
      <c r="W2485" s="41" t="s">
        <v>3175</v>
      </c>
      <c r="X2485" s="41"/>
      <c r="Y2485" s="41"/>
      <c r="Z2485" s="41"/>
      <c r="AA2485" s="41" t="s">
        <v>3050</v>
      </c>
      <c r="AB2485" s="41"/>
      <c r="AC2485" s="78"/>
      <c r="AD2485" s="78"/>
      <c r="AE2485" s="22" t="s">
        <v>7470</v>
      </c>
    </row>
    <row r="2486" spans="1:31" ht="12" customHeight="1" x14ac:dyDescent="0.2">
      <c r="A2486" s="11"/>
      <c r="B2486" s="41" t="s">
        <v>1783</v>
      </c>
      <c r="C2486" s="44">
        <v>34671238712</v>
      </c>
      <c r="D2486" s="41"/>
      <c r="E2486" s="41"/>
      <c r="F2486" s="49" t="s">
        <v>7467</v>
      </c>
      <c r="G2486" s="41" t="s">
        <v>3052</v>
      </c>
      <c r="H2486" s="41" t="s">
        <v>3044</v>
      </c>
      <c r="I2486" s="41"/>
      <c r="J2486" s="41"/>
      <c r="K2486" s="41" t="s">
        <v>3045</v>
      </c>
      <c r="L2486" s="41" t="s">
        <v>4161</v>
      </c>
      <c r="M2486" s="41" t="s">
        <v>3860</v>
      </c>
      <c r="N2486" s="41" t="s">
        <v>3127</v>
      </c>
      <c r="O2486" s="41" t="s">
        <v>3071</v>
      </c>
      <c r="P2486" s="50">
        <v>45707</v>
      </c>
      <c r="Q2486" s="41" t="s">
        <v>3158</v>
      </c>
      <c r="R2486" s="50">
        <v>45723</v>
      </c>
      <c r="S2486" s="41"/>
      <c r="T2486" s="41"/>
      <c r="U2486" s="41"/>
      <c r="V2486" s="51" t="s">
        <v>3175</v>
      </c>
      <c r="W2486" s="41" t="s">
        <v>3175</v>
      </c>
      <c r="X2486" s="41"/>
      <c r="Y2486" s="41"/>
      <c r="Z2486" s="41"/>
      <c r="AA2486" s="41" t="s">
        <v>3050</v>
      </c>
      <c r="AB2486" s="41"/>
      <c r="AC2486" s="78"/>
      <c r="AD2486" s="78"/>
      <c r="AE2486" s="22" t="s">
        <v>7471</v>
      </c>
    </row>
    <row r="2487" spans="1:31" ht="12" customHeight="1" x14ac:dyDescent="0.2">
      <c r="A2487" s="11"/>
      <c r="B2487" s="46" t="s">
        <v>2605</v>
      </c>
      <c r="C2487" s="52">
        <v>51933624894</v>
      </c>
      <c r="D2487" s="23"/>
      <c r="E2487" s="23"/>
      <c r="F2487" s="46">
        <v>123336473</v>
      </c>
      <c r="G2487" s="46" t="s">
        <v>3052</v>
      </c>
      <c r="H2487" s="46" t="s">
        <v>3197</v>
      </c>
      <c r="I2487" s="46"/>
      <c r="J2487" s="46"/>
      <c r="K2487" s="46" t="s">
        <v>3045</v>
      </c>
      <c r="L2487" s="46" t="s">
        <v>6224</v>
      </c>
      <c r="M2487" s="46" t="s">
        <v>4821</v>
      </c>
      <c r="N2487" s="46" t="s">
        <v>3365</v>
      </c>
      <c r="O2487" s="46" t="s">
        <v>3071</v>
      </c>
      <c r="P2487" s="47">
        <v>45748</v>
      </c>
      <c r="Q2487" s="47">
        <v>45807</v>
      </c>
      <c r="R2487" s="46"/>
      <c r="S2487" s="46"/>
      <c r="T2487" s="46"/>
      <c r="U2487" s="46"/>
      <c r="V2487" s="53" t="s">
        <v>3175</v>
      </c>
      <c r="W2487" s="46">
        <v>34</v>
      </c>
      <c r="X2487" s="46"/>
      <c r="Y2487" s="46"/>
      <c r="Z2487" s="46"/>
      <c r="AA2487" s="46" t="s">
        <v>3060</v>
      </c>
      <c r="AB2487" s="46"/>
      <c r="AC2487" s="79"/>
      <c r="AD2487" s="79"/>
      <c r="AE2487" s="27" t="s">
        <v>7472</v>
      </c>
    </row>
    <row r="2488" spans="1:31" ht="12" customHeight="1" x14ac:dyDescent="0.2">
      <c r="A2488" s="11"/>
      <c r="B2488" s="46" t="s">
        <v>2451</v>
      </c>
      <c r="C2488" s="52">
        <v>34604190430</v>
      </c>
      <c r="D2488" s="46"/>
      <c r="E2488" s="46"/>
      <c r="F2488" s="30">
        <v>120655791</v>
      </c>
      <c r="G2488" s="46" t="s">
        <v>3052</v>
      </c>
      <c r="H2488" s="46" t="s">
        <v>3197</v>
      </c>
      <c r="I2488" s="46"/>
      <c r="J2488" s="46"/>
      <c r="K2488" s="46" t="s">
        <v>3045</v>
      </c>
      <c r="L2488" s="46" t="s">
        <v>3791</v>
      </c>
      <c r="M2488" s="46" t="s">
        <v>3180</v>
      </c>
      <c r="N2488" s="46" t="s">
        <v>3150</v>
      </c>
      <c r="O2488" s="46" t="s">
        <v>3071</v>
      </c>
      <c r="P2488" s="47">
        <v>45700</v>
      </c>
      <c r="Q2488" s="47">
        <v>45731</v>
      </c>
      <c r="R2488" s="46"/>
      <c r="S2488" s="46"/>
      <c r="T2488" s="46"/>
      <c r="U2488" s="46"/>
      <c r="V2488" s="53" t="s">
        <v>3132</v>
      </c>
      <c r="W2488" s="46" t="s">
        <v>3132</v>
      </c>
      <c r="X2488" s="46"/>
      <c r="Y2488" s="46"/>
      <c r="Z2488" s="46"/>
      <c r="AA2488" s="46" t="s">
        <v>3060</v>
      </c>
      <c r="AB2488" s="46"/>
      <c r="AC2488" s="79"/>
      <c r="AD2488" s="79"/>
      <c r="AE2488" s="27" t="s">
        <v>7473</v>
      </c>
    </row>
    <row r="2489" spans="1:31" ht="12" customHeight="1" x14ac:dyDescent="0.2">
      <c r="A2489" s="11"/>
      <c r="B2489" s="46" t="s">
        <v>1463</v>
      </c>
      <c r="C2489" s="52">
        <v>48453199415</v>
      </c>
      <c r="D2489" s="46"/>
      <c r="E2489" s="46"/>
      <c r="F2489" s="30" t="s">
        <v>7474</v>
      </c>
      <c r="G2489" s="46" t="s">
        <v>3052</v>
      </c>
      <c r="H2489" s="46" t="s">
        <v>3197</v>
      </c>
      <c r="I2489" s="46"/>
      <c r="J2489" s="46"/>
      <c r="K2489" s="46" t="s">
        <v>3054</v>
      </c>
      <c r="L2489" s="46" t="s">
        <v>3897</v>
      </c>
      <c r="M2489" s="46" t="s">
        <v>3898</v>
      </c>
      <c r="N2489" s="46" t="s">
        <v>3899</v>
      </c>
      <c r="O2489" s="46" t="s">
        <v>3212</v>
      </c>
      <c r="P2489" s="47">
        <v>45600</v>
      </c>
      <c r="Q2489" s="47">
        <v>45653</v>
      </c>
      <c r="R2489" s="46"/>
      <c r="S2489" s="46"/>
      <c r="T2489" s="46"/>
      <c r="U2489" s="46"/>
      <c r="V2489" s="53" t="s">
        <v>3059</v>
      </c>
      <c r="W2489" s="46" t="s">
        <v>3059</v>
      </c>
      <c r="X2489" s="46"/>
      <c r="Y2489" s="46"/>
      <c r="Z2489" s="46"/>
      <c r="AA2489" s="46" t="s">
        <v>3060</v>
      </c>
      <c r="AB2489" s="46"/>
      <c r="AC2489" s="79"/>
      <c r="AD2489" s="79"/>
      <c r="AE2489" s="27" t="s">
        <v>7475</v>
      </c>
    </row>
    <row r="2490" spans="1:31" ht="12" customHeight="1" x14ac:dyDescent="0.2">
      <c r="A2490" s="11"/>
      <c r="B2490" s="41" t="s">
        <v>1463</v>
      </c>
      <c r="C2490" s="44">
        <v>48453199415</v>
      </c>
      <c r="D2490" s="18"/>
      <c r="E2490" s="18"/>
      <c r="F2490" s="41"/>
      <c r="G2490" s="41" t="s">
        <v>3124</v>
      </c>
      <c r="H2490" s="41" t="s">
        <v>3124</v>
      </c>
      <c r="I2490" s="41"/>
      <c r="J2490" s="41"/>
      <c r="K2490" s="41" t="s">
        <v>3054</v>
      </c>
      <c r="L2490" s="41" t="s">
        <v>5585</v>
      </c>
      <c r="M2490" s="41" t="s">
        <v>3548</v>
      </c>
      <c r="N2490" s="41" t="s">
        <v>3217</v>
      </c>
      <c r="O2490" s="41" t="s">
        <v>3065</v>
      </c>
      <c r="P2490" s="50">
        <v>45551</v>
      </c>
      <c r="Q2490" s="50">
        <v>45569</v>
      </c>
      <c r="R2490" s="41"/>
      <c r="S2490" s="41"/>
      <c r="T2490" s="41"/>
      <c r="U2490" s="41"/>
      <c r="V2490" s="51"/>
      <c r="W2490" s="41"/>
      <c r="X2490" s="41"/>
      <c r="Y2490" s="41"/>
      <c r="Z2490" s="41"/>
      <c r="AA2490" s="41" t="s">
        <v>3050</v>
      </c>
      <c r="AB2490" s="41"/>
      <c r="AC2490" s="78" t="s">
        <v>3319</v>
      </c>
      <c r="AD2490" s="78"/>
      <c r="AE2490" s="22" t="s">
        <v>7476</v>
      </c>
    </row>
    <row r="2491" spans="1:31" ht="12" customHeight="1" x14ac:dyDescent="0.2">
      <c r="A2491" s="11"/>
      <c r="B2491" s="41" t="s">
        <v>1785</v>
      </c>
      <c r="C2491" s="44">
        <v>573124397783</v>
      </c>
      <c r="D2491" s="41"/>
      <c r="E2491" s="41"/>
      <c r="F2491" s="41"/>
      <c r="G2491" s="41" t="s">
        <v>3052</v>
      </c>
      <c r="H2491" s="41" t="s">
        <v>3044</v>
      </c>
      <c r="I2491" s="41"/>
      <c r="J2491" s="41"/>
      <c r="K2491" s="41" t="s">
        <v>3045</v>
      </c>
      <c r="L2491" s="41" t="s">
        <v>3745</v>
      </c>
      <c r="M2491" s="41" t="s">
        <v>3256</v>
      </c>
      <c r="N2491" s="41" t="s">
        <v>3246</v>
      </c>
      <c r="O2491" s="41" t="s">
        <v>3071</v>
      </c>
      <c r="P2491" s="50">
        <v>45691</v>
      </c>
      <c r="Q2491" s="50">
        <v>45746</v>
      </c>
      <c r="R2491" s="50">
        <v>45705</v>
      </c>
      <c r="S2491" s="41"/>
      <c r="T2491" s="41"/>
      <c r="U2491" s="41"/>
      <c r="V2491" s="51" t="s">
        <v>3175</v>
      </c>
      <c r="W2491" s="41">
        <v>34</v>
      </c>
      <c r="X2491" s="41"/>
      <c r="Y2491" s="41"/>
      <c r="Z2491" s="41"/>
      <c r="AA2491" s="41" t="s">
        <v>3050</v>
      </c>
      <c r="AB2491" s="41"/>
      <c r="AC2491" s="78"/>
      <c r="AD2491" s="78"/>
      <c r="AE2491" s="22" t="s">
        <v>7477</v>
      </c>
    </row>
    <row r="2492" spans="1:31" ht="12" customHeight="1" x14ac:dyDescent="0.2">
      <c r="A2492" s="11"/>
      <c r="B2492" s="41" t="s">
        <v>2453</v>
      </c>
      <c r="C2492" s="44">
        <v>51971355509</v>
      </c>
      <c r="D2492" s="41"/>
      <c r="E2492" s="41"/>
      <c r="F2492" s="49">
        <v>123852503</v>
      </c>
      <c r="G2492" s="41" t="s">
        <v>3052</v>
      </c>
      <c r="H2492" s="41" t="s">
        <v>3044</v>
      </c>
      <c r="I2492" s="41"/>
      <c r="J2492" s="41"/>
      <c r="K2492" s="41" t="s">
        <v>3054</v>
      </c>
      <c r="L2492" s="41" t="s">
        <v>3204</v>
      </c>
      <c r="M2492" s="41" t="s">
        <v>3205</v>
      </c>
      <c r="N2492" s="41" t="s">
        <v>3569</v>
      </c>
      <c r="O2492" s="41" t="s">
        <v>3071</v>
      </c>
      <c r="P2492" s="50">
        <v>45700</v>
      </c>
      <c r="Q2492" s="50">
        <v>45758</v>
      </c>
      <c r="R2492" s="50">
        <v>45814</v>
      </c>
      <c r="S2492" s="41"/>
      <c r="T2492" s="41"/>
      <c r="U2492" s="41"/>
      <c r="V2492" s="51" t="s">
        <v>3132</v>
      </c>
      <c r="W2492" s="41" t="s">
        <v>3132</v>
      </c>
      <c r="X2492" s="41"/>
      <c r="Y2492" s="41"/>
      <c r="Z2492" s="41"/>
      <c r="AA2492" s="41" t="s">
        <v>3050</v>
      </c>
      <c r="AB2492" s="41"/>
      <c r="AC2492" s="78"/>
      <c r="AD2492" s="78"/>
      <c r="AE2492" s="22" t="s">
        <v>7478</v>
      </c>
    </row>
    <row r="2493" spans="1:31" ht="12" customHeight="1" x14ac:dyDescent="0.2">
      <c r="A2493" s="11"/>
      <c r="B2493" s="46" t="s">
        <v>2453</v>
      </c>
      <c r="C2493" s="52">
        <v>51971355509</v>
      </c>
      <c r="D2493" s="46"/>
      <c r="E2493" s="46"/>
      <c r="F2493" s="46">
        <v>123852503</v>
      </c>
      <c r="G2493" s="46" t="s">
        <v>3052</v>
      </c>
      <c r="H2493" s="46" t="s">
        <v>3197</v>
      </c>
      <c r="I2493" s="46"/>
      <c r="J2493" s="46"/>
      <c r="K2493" s="46" t="s">
        <v>3054</v>
      </c>
      <c r="L2493" s="46" t="s">
        <v>3527</v>
      </c>
      <c r="M2493" s="46" t="s">
        <v>3143</v>
      </c>
      <c r="N2493" s="46" t="s">
        <v>3150</v>
      </c>
      <c r="O2493" s="46" t="s">
        <v>3071</v>
      </c>
      <c r="P2493" s="47">
        <v>45831</v>
      </c>
      <c r="Q2493" s="47">
        <v>45861</v>
      </c>
      <c r="R2493" s="46"/>
      <c r="S2493" s="46"/>
      <c r="T2493" s="46"/>
      <c r="U2493" s="46"/>
      <c r="V2493" s="53" t="s">
        <v>3132</v>
      </c>
      <c r="W2493" s="46" t="s">
        <v>3132</v>
      </c>
      <c r="X2493" s="46"/>
      <c r="Y2493" s="46"/>
      <c r="Z2493" s="46"/>
      <c r="AA2493" s="46" t="s">
        <v>3060</v>
      </c>
      <c r="AB2493" s="46"/>
      <c r="AC2493" s="79"/>
      <c r="AD2493" s="79"/>
      <c r="AE2493" s="27"/>
    </row>
    <row r="2494" spans="1:31" ht="12" customHeight="1" x14ac:dyDescent="0.2">
      <c r="A2494" s="11"/>
      <c r="B2494" s="41" t="s">
        <v>989</v>
      </c>
      <c r="C2494" s="44">
        <v>5492612076124</v>
      </c>
      <c r="D2494" s="41">
        <v>12179291910</v>
      </c>
      <c r="E2494" s="41">
        <v>330739209</v>
      </c>
      <c r="F2494" s="41"/>
      <c r="G2494" s="41" t="s">
        <v>3052</v>
      </c>
      <c r="H2494" s="41" t="s">
        <v>3044</v>
      </c>
      <c r="I2494" s="50">
        <v>45707</v>
      </c>
      <c r="J2494" s="41"/>
      <c r="K2494" s="41" t="s">
        <v>3054</v>
      </c>
      <c r="L2494" s="41" t="s">
        <v>3523</v>
      </c>
      <c r="M2494" s="41" t="s">
        <v>3274</v>
      </c>
      <c r="N2494" s="41" t="s">
        <v>3275</v>
      </c>
      <c r="O2494" s="41" t="s">
        <v>3207</v>
      </c>
      <c r="P2494" s="50">
        <v>45635</v>
      </c>
      <c r="Q2494" s="50">
        <v>45657</v>
      </c>
      <c r="R2494" s="50">
        <v>45716</v>
      </c>
      <c r="S2494" s="41"/>
      <c r="T2494" s="41"/>
      <c r="U2494" s="41"/>
      <c r="V2494" s="51"/>
      <c r="W2494" s="41"/>
      <c r="X2494" s="41"/>
      <c r="Y2494" s="41"/>
      <c r="Z2494" s="41"/>
      <c r="AA2494" s="41" t="s">
        <v>3050</v>
      </c>
      <c r="AB2494" s="41"/>
      <c r="AC2494" s="78" t="s">
        <v>3769</v>
      </c>
      <c r="AD2494" s="78"/>
      <c r="AE2494" s="22" t="s">
        <v>7479</v>
      </c>
    </row>
    <row r="2495" spans="1:31" ht="12" customHeight="1" x14ac:dyDescent="0.2">
      <c r="A2495" s="11"/>
      <c r="B2495" s="41" t="s">
        <v>989</v>
      </c>
      <c r="C2495" s="44">
        <v>5492612076124</v>
      </c>
      <c r="D2495" s="18">
        <v>12179291910</v>
      </c>
      <c r="E2495" s="18">
        <v>330739209</v>
      </c>
      <c r="F2495" s="18"/>
      <c r="G2495" s="41" t="s">
        <v>3141</v>
      </c>
      <c r="H2495" s="41" t="s">
        <v>3044</v>
      </c>
      <c r="I2495" s="41"/>
      <c r="J2495" s="41"/>
      <c r="K2495" s="41" t="s">
        <v>3045</v>
      </c>
      <c r="L2495" s="41" t="s">
        <v>7480</v>
      </c>
      <c r="M2495" s="41" t="s">
        <v>3301</v>
      </c>
      <c r="N2495" s="41" t="s">
        <v>3246</v>
      </c>
      <c r="O2495" s="41" t="s">
        <v>3212</v>
      </c>
      <c r="P2495" s="50">
        <v>45624</v>
      </c>
      <c r="Q2495" s="41" t="s">
        <v>3302</v>
      </c>
      <c r="R2495" s="50">
        <v>45628</v>
      </c>
      <c r="S2495" s="41"/>
      <c r="T2495" s="41"/>
      <c r="U2495" s="41"/>
      <c r="V2495" s="51"/>
      <c r="W2495" s="41"/>
      <c r="X2495" s="41"/>
      <c r="Y2495" s="41"/>
      <c r="Z2495" s="41"/>
      <c r="AA2495" s="41" t="s">
        <v>3050</v>
      </c>
      <c r="AB2495" s="41"/>
      <c r="AC2495" s="78" t="s">
        <v>3164</v>
      </c>
      <c r="AD2495" s="78"/>
      <c r="AE2495" s="22" t="s">
        <v>7481</v>
      </c>
    </row>
    <row r="2496" spans="1:31" ht="12" customHeight="1" x14ac:dyDescent="0.2">
      <c r="A2496" s="11"/>
      <c r="B2496" s="41" t="s">
        <v>989</v>
      </c>
      <c r="C2496" s="44">
        <v>5492612076124</v>
      </c>
      <c r="D2496" s="18">
        <v>12179291910</v>
      </c>
      <c r="E2496" s="18">
        <v>330739209</v>
      </c>
      <c r="F2496" s="18"/>
      <c r="G2496" s="41" t="s">
        <v>3052</v>
      </c>
      <c r="H2496" s="41" t="s">
        <v>3044</v>
      </c>
      <c r="I2496" s="50">
        <v>45726</v>
      </c>
      <c r="J2496" s="41"/>
      <c r="K2496" s="41" t="s">
        <v>3054</v>
      </c>
      <c r="L2496" s="41" t="s">
        <v>7011</v>
      </c>
      <c r="M2496" s="41" t="s">
        <v>4545</v>
      </c>
      <c r="N2496" s="41" t="s">
        <v>3157</v>
      </c>
      <c r="O2496" s="41" t="s">
        <v>3207</v>
      </c>
      <c r="P2496" s="50">
        <v>45726</v>
      </c>
      <c r="Q2496" s="50">
        <v>45758</v>
      </c>
      <c r="R2496" s="50">
        <v>45763</v>
      </c>
      <c r="S2496" s="41"/>
      <c r="T2496" s="41"/>
      <c r="U2496" s="41"/>
      <c r="V2496" s="51" t="s">
        <v>3082</v>
      </c>
      <c r="W2496" s="41" t="s">
        <v>3082</v>
      </c>
      <c r="X2496" s="41"/>
      <c r="Y2496" s="41"/>
      <c r="Z2496" s="41"/>
      <c r="AA2496" s="41" t="s">
        <v>3050</v>
      </c>
      <c r="AB2496" s="41"/>
      <c r="AC2496" s="78" t="s">
        <v>3769</v>
      </c>
      <c r="AD2496" s="78"/>
      <c r="AE2496" s="22" t="s">
        <v>7482</v>
      </c>
    </row>
    <row r="2497" spans="1:31" ht="12" customHeight="1" x14ac:dyDescent="0.2">
      <c r="A2497" s="11"/>
      <c r="B2497" s="41" t="s">
        <v>2455</v>
      </c>
      <c r="C2497" s="44">
        <v>51959625102</v>
      </c>
      <c r="D2497" s="41"/>
      <c r="E2497" s="41">
        <v>331860228</v>
      </c>
      <c r="F2497" s="29">
        <v>119309495</v>
      </c>
      <c r="G2497" s="41" t="s">
        <v>3052</v>
      </c>
      <c r="H2497" s="41" t="s">
        <v>3069</v>
      </c>
      <c r="I2497" s="41"/>
      <c r="J2497" s="41"/>
      <c r="K2497" s="41" t="s">
        <v>3054</v>
      </c>
      <c r="L2497" s="41" t="s">
        <v>5666</v>
      </c>
      <c r="M2497" s="41" t="s">
        <v>3274</v>
      </c>
      <c r="N2497" s="41" t="s">
        <v>3275</v>
      </c>
      <c r="O2497" s="41" t="s">
        <v>3049</v>
      </c>
      <c r="P2497" s="50">
        <v>45804</v>
      </c>
      <c r="Q2497" s="50">
        <v>45835</v>
      </c>
      <c r="R2497" s="41"/>
      <c r="S2497" s="41"/>
      <c r="T2497" s="41"/>
      <c r="U2497" s="41"/>
      <c r="V2497" s="51"/>
      <c r="W2497" s="41"/>
      <c r="X2497" s="41"/>
      <c r="Y2497" s="41"/>
      <c r="Z2497" s="41"/>
      <c r="AA2497" s="41" t="s">
        <v>3050</v>
      </c>
      <c r="AB2497" s="41" t="s">
        <v>5667</v>
      </c>
      <c r="AC2497" s="78"/>
      <c r="AD2497" s="78"/>
      <c r="AE2497" s="22"/>
    </row>
    <row r="2498" spans="1:31" ht="12" customHeight="1" x14ac:dyDescent="0.2">
      <c r="A2498" s="11"/>
      <c r="B2498" s="46" t="s">
        <v>2455</v>
      </c>
      <c r="C2498" s="52">
        <v>51959625102</v>
      </c>
      <c r="D2498" s="23"/>
      <c r="E2498" s="23">
        <v>331860228</v>
      </c>
      <c r="F2498" s="30">
        <v>119309495</v>
      </c>
      <c r="G2498" s="46" t="s">
        <v>3052</v>
      </c>
      <c r="H2498" s="46" t="s">
        <v>3197</v>
      </c>
      <c r="I2498" s="46"/>
      <c r="J2498" s="46"/>
      <c r="K2498" s="46" t="s">
        <v>3054</v>
      </c>
      <c r="L2498" s="46" t="s">
        <v>4534</v>
      </c>
      <c r="M2498" s="46" t="s">
        <v>4535</v>
      </c>
      <c r="N2498" s="46" t="s">
        <v>3118</v>
      </c>
      <c r="O2498" s="46" t="s">
        <v>3049</v>
      </c>
      <c r="P2498" s="47">
        <v>45811</v>
      </c>
      <c r="Q2498" s="47">
        <v>45841</v>
      </c>
      <c r="R2498" s="46"/>
      <c r="S2498" s="46"/>
      <c r="T2498" s="46"/>
      <c r="U2498" s="46"/>
      <c r="V2498" s="53" t="s">
        <v>3082</v>
      </c>
      <c r="W2498" s="46">
        <v>30</v>
      </c>
      <c r="X2498" s="46"/>
      <c r="Y2498" s="46"/>
      <c r="Z2498" s="46"/>
      <c r="AA2498" s="46" t="s">
        <v>3060</v>
      </c>
      <c r="AB2498" s="46"/>
      <c r="AC2498" s="79"/>
      <c r="AD2498" s="79"/>
      <c r="AE2498" s="27"/>
    </row>
    <row r="2499" spans="1:31" ht="12" customHeight="1" x14ac:dyDescent="0.2">
      <c r="A2499" s="11"/>
      <c r="B2499" s="41" t="s">
        <v>2455</v>
      </c>
      <c r="C2499" s="44">
        <v>51959625102</v>
      </c>
      <c r="D2499" s="41"/>
      <c r="E2499" s="41">
        <v>331860228</v>
      </c>
      <c r="F2499" s="49">
        <v>119309495</v>
      </c>
      <c r="G2499" s="41" t="s">
        <v>3052</v>
      </c>
      <c r="H2499" s="41" t="s">
        <v>3044</v>
      </c>
      <c r="I2499" s="41"/>
      <c r="J2499" s="41"/>
      <c r="K2499" s="41" t="s">
        <v>3054</v>
      </c>
      <c r="L2499" s="41" t="s">
        <v>5670</v>
      </c>
      <c r="M2499" s="41" t="s">
        <v>3626</v>
      </c>
      <c r="N2499" s="41" t="s">
        <v>3748</v>
      </c>
      <c r="O2499" s="41" t="s">
        <v>3058</v>
      </c>
      <c r="P2499" s="50">
        <v>45754</v>
      </c>
      <c r="Q2499" s="50">
        <v>45808</v>
      </c>
      <c r="R2499" s="20">
        <v>45802</v>
      </c>
      <c r="S2499" s="41"/>
      <c r="T2499" s="41"/>
      <c r="U2499" s="41"/>
      <c r="V2499" s="51" t="s">
        <v>3082</v>
      </c>
      <c r="W2499" s="41" t="s">
        <v>3082</v>
      </c>
      <c r="X2499" s="41"/>
      <c r="Y2499" s="41"/>
      <c r="Z2499" s="41"/>
      <c r="AA2499" s="18" t="s">
        <v>3050</v>
      </c>
      <c r="AB2499" s="41"/>
      <c r="AC2499" s="78"/>
      <c r="AD2499" s="78"/>
      <c r="AE2499" s="22" t="s">
        <v>7483</v>
      </c>
    </row>
    <row r="2500" spans="1:31" ht="12" customHeight="1" x14ac:dyDescent="0.2">
      <c r="A2500" s="11"/>
      <c r="B2500" s="41" t="s">
        <v>2455</v>
      </c>
      <c r="C2500" s="44">
        <v>51959625102</v>
      </c>
      <c r="D2500" s="41"/>
      <c r="E2500" s="41">
        <v>331860228</v>
      </c>
      <c r="F2500" s="49">
        <v>119309495</v>
      </c>
      <c r="G2500" s="41" t="s">
        <v>3052</v>
      </c>
      <c r="H2500" s="41" t="s">
        <v>3044</v>
      </c>
      <c r="I2500" s="41"/>
      <c r="J2500" s="41"/>
      <c r="K2500" s="41" t="s">
        <v>3054</v>
      </c>
      <c r="L2500" s="41" t="s">
        <v>7245</v>
      </c>
      <c r="M2500" s="41" t="s">
        <v>4615</v>
      </c>
      <c r="N2500" s="41" t="s">
        <v>7246</v>
      </c>
      <c r="O2500" s="41" t="s">
        <v>3139</v>
      </c>
      <c r="P2500" s="50">
        <v>45708</v>
      </c>
      <c r="Q2500" s="50">
        <v>45737</v>
      </c>
      <c r="R2500" s="50">
        <v>45748</v>
      </c>
      <c r="S2500" s="41"/>
      <c r="T2500" s="41"/>
      <c r="U2500" s="41"/>
      <c r="V2500" s="51" t="s">
        <v>3082</v>
      </c>
      <c r="W2500" s="41" t="s">
        <v>3082</v>
      </c>
      <c r="X2500" s="41"/>
      <c r="Y2500" s="41"/>
      <c r="Z2500" s="41"/>
      <c r="AA2500" s="41" t="s">
        <v>3050</v>
      </c>
      <c r="AB2500" s="41"/>
      <c r="AC2500" s="78"/>
      <c r="AD2500" s="78"/>
      <c r="AE2500" s="22" t="s">
        <v>7484</v>
      </c>
    </row>
    <row r="2501" spans="1:31" ht="12" customHeight="1" x14ac:dyDescent="0.2">
      <c r="A2501" s="11"/>
      <c r="B2501" s="41" t="s">
        <v>915</v>
      </c>
      <c r="C2501" s="44">
        <v>351931845572</v>
      </c>
      <c r="D2501" s="41">
        <v>12168654901</v>
      </c>
      <c r="E2501" s="41">
        <v>317474650</v>
      </c>
      <c r="F2501" s="41"/>
      <c r="G2501" s="41" t="s">
        <v>3052</v>
      </c>
      <c r="H2501" s="41" t="s">
        <v>3044</v>
      </c>
      <c r="I2501" s="50">
        <v>45670</v>
      </c>
      <c r="J2501" s="41"/>
      <c r="K2501" s="41" t="s">
        <v>3054</v>
      </c>
      <c r="L2501" s="41" t="s">
        <v>4909</v>
      </c>
      <c r="M2501" s="41" t="s">
        <v>3955</v>
      </c>
      <c r="N2501" s="41" t="s">
        <v>3222</v>
      </c>
      <c r="O2501" s="41" t="s">
        <v>3071</v>
      </c>
      <c r="P2501" s="50">
        <v>45670</v>
      </c>
      <c r="Q2501" s="50">
        <v>45716</v>
      </c>
      <c r="R2501" s="41"/>
      <c r="S2501" s="41"/>
      <c r="T2501" s="41"/>
      <c r="U2501" s="41"/>
      <c r="V2501" s="51" t="s">
        <v>3132</v>
      </c>
      <c r="W2501" s="41" t="s">
        <v>3132</v>
      </c>
      <c r="X2501" s="41"/>
      <c r="Y2501" s="41"/>
      <c r="Z2501" s="41"/>
      <c r="AA2501" s="41" t="s">
        <v>3050</v>
      </c>
      <c r="AB2501" s="41"/>
      <c r="AC2501" s="78"/>
      <c r="AD2501" s="78"/>
      <c r="AE2501" s="22" t="s">
        <v>7485</v>
      </c>
    </row>
    <row r="2502" spans="1:31" ht="12" customHeight="1" x14ac:dyDescent="0.2">
      <c r="A2502" s="11"/>
      <c r="B2502" s="46" t="s">
        <v>1465</v>
      </c>
      <c r="C2502" s="52">
        <v>48505226068</v>
      </c>
      <c r="D2502" s="46">
        <v>12180268720</v>
      </c>
      <c r="E2502" s="46">
        <v>331422565</v>
      </c>
      <c r="F2502" s="46" t="s">
        <v>7486</v>
      </c>
      <c r="G2502" s="46" t="s">
        <v>3043</v>
      </c>
      <c r="H2502" s="46" t="s">
        <v>3053</v>
      </c>
      <c r="I2502" s="47">
        <v>45801</v>
      </c>
      <c r="J2502" s="46"/>
      <c r="K2502" s="46" t="s">
        <v>3054</v>
      </c>
      <c r="L2502" s="46" t="s">
        <v>7487</v>
      </c>
      <c r="M2502" s="46" t="s">
        <v>3221</v>
      </c>
      <c r="N2502" s="46" t="s">
        <v>3217</v>
      </c>
      <c r="O2502" s="46" t="s">
        <v>3065</v>
      </c>
      <c r="P2502" s="47">
        <v>45775</v>
      </c>
      <c r="Q2502" s="47">
        <v>45807</v>
      </c>
      <c r="R2502" s="46"/>
      <c r="S2502" s="46"/>
      <c r="T2502" s="46"/>
      <c r="U2502" s="46"/>
      <c r="V2502" s="53"/>
      <c r="W2502" s="46"/>
      <c r="X2502" s="46"/>
      <c r="Y2502" s="46"/>
      <c r="Z2502" s="46"/>
      <c r="AA2502" s="46" t="s">
        <v>3060</v>
      </c>
      <c r="AB2502" s="46"/>
      <c r="AC2502" s="79"/>
      <c r="AD2502" s="79"/>
      <c r="AE2502" s="27" t="s">
        <v>7488</v>
      </c>
    </row>
    <row r="2503" spans="1:31" ht="12" customHeight="1" x14ac:dyDescent="0.2">
      <c r="A2503" s="11"/>
      <c r="B2503" s="41" t="s">
        <v>1465</v>
      </c>
      <c r="C2503" s="44">
        <v>48505226068</v>
      </c>
      <c r="D2503" s="18">
        <v>12180268720</v>
      </c>
      <c r="E2503" s="18">
        <v>331422565</v>
      </c>
      <c r="F2503" s="41"/>
      <c r="G2503" s="41" t="s">
        <v>3069</v>
      </c>
      <c r="H2503" s="41" t="s">
        <v>3069</v>
      </c>
      <c r="I2503" s="41"/>
      <c r="J2503" s="41"/>
      <c r="K2503" s="41" t="s">
        <v>3045</v>
      </c>
      <c r="L2503" s="41" t="s">
        <v>4235</v>
      </c>
      <c r="M2503" s="41" t="s">
        <v>3360</v>
      </c>
      <c r="N2503" s="41" t="s">
        <v>3361</v>
      </c>
      <c r="O2503" s="41" t="s">
        <v>3049</v>
      </c>
      <c r="P2503" s="50">
        <v>45481</v>
      </c>
      <c r="Q2503" s="50">
        <v>45493</v>
      </c>
      <c r="R2503" s="41"/>
      <c r="S2503" s="41"/>
      <c r="T2503" s="41"/>
      <c r="U2503" s="41"/>
      <c r="V2503" s="51"/>
      <c r="W2503" s="41"/>
      <c r="X2503" s="41"/>
      <c r="Y2503" s="41"/>
      <c r="Z2503" s="41"/>
      <c r="AA2503" s="41" t="s">
        <v>3050</v>
      </c>
      <c r="AB2503" s="41" t="s">
        <v>7489</v>
      </c>
      <c r="AC2503" s="78"/>
      <c r="AD2503" s="78"/>
      <c r="AE2503" s="22" t="s">
        <v>7490</v>
      </c>
    </row>
    <row r="2504" spans="1:31" ht="12" customHeight="1" x14ac:dyDescent="0.2">
      <c r="A2504" s="11"/>
      <c r="B2504" s="41" t="s">
        <v>2145</v>
      </c>
      <c r="C2504" s="44">
        <v>48697101889</v>
      </c>
      <c r="D2504" s="41">
        <v>12179210107</v>
      </c>
      <c r="E2504" s="41">
        <v>330128680</v>
      </c>
      <c r="F2504" s="41"/>
      <c r="G2504" s="41" t="s">
        <v>3052</v>
      </c>
      <c r="H2504" s="41" t="s">
        <v>3044</v>
      </c>
      <c r="I2504" s="50">
        <v>45762</v>
      </c>
      <c r="J2504" s="41"/>
      <c r="K2504" s="41" t="s">
        <v>3054</v>
      </c>
      <c r="L2504" s="41" t="s">
        <v>7491</v>
      </c>
      <c r="M2504" s="41" t="s">
        <v>3498</v>
      </c>
      <c r="N2504" s="41" t="s">
        <v>3346</v>
      </c>
      <c r="O2504" s="41" t="s">
        <v>3609</v>
      </c>
      <c r="P2504" s="50">
        <v>45602</v>
      </c>
      <c r="Q2504" s="50">
        <v>45630</v>
      </c>
      <c r="R2504" s="50">
        <v>45815</v>
      </c>
      <c r="S2504" s="41"/>
      <c r="T2504" s="41"/>
      <c r="U2504" s="41"/>
      <c r="V2504" s="51" t="s">
        <v>3059</v>
      </c>
      <c r="W2504" s="41" t="s">
        <v>3082</v>
      </c>
      <c r="X2504" s="41"/>
      <c r="Y2504" s="41"/>
      <c r="Z2504" s="41"/>
      <c r="AA2504" s="41" t="s">
        <v>3050</v>
      </c>
      <c r="AB2504" s="41"/>
      <c r="AC2504" s="78"/>
      <c r="AD2504" s="78"/>
      <c r="AE2504" s="22" t="s">
        <v>7492</v>
      </c>
    </row>
    <row r="2505" spans="1:31" ht="12" customHeight="1" x14ac:dyDescent="0.2">
      <c r="A2505" s="11"/>
      <c r="B2505" s="41" t="s">
        <v>2145</v>
      </c>
      <c r="C2505" s="44">
        <v>34641990591</v>
      </c>
      <c r="D2505" s="41">
        <v>12179210107</v>
      </c>
      <c r="E2505" s="41">
        <v>330128680</v>
      </c>
      <c r="F2505" s="41"/>
      <c r="G2505" s="41" t="s">
        <v>3052</v>
      </c>
      <c r="H2505" s="41" t="s">
        <v>3069</v>
      </c>
      <c r="I2505" s="50">
        <v>45762</v>
      </c>
      <c r="J2505" s="41"/>
      <c r="K2505" s="41" t="s">
        <v>3054</v>
      </c>
      <c r="L2505" s="41" t="s">
        <v>4011</v>
      </c>
      <c r="M2505" s="41" t="s">
        <v>4012</v>
      </c>
      <c r="N2505" s="41" t="s">
        <v>3206</v>
      </c>
      <c r="O2505" s="41" t="s">
        <v>4013</v>
      </c>
      <c r="P2505" s="50">
        <v>45824</v>
      </c>
      <c r="Q2505" s="50">
        <v>45878</v>
      </c>
      <c r="R2505" s="41"/>
      <c r="S2505" s="41"/>
      <c r="T2505" s="41"/>
      <c r="U2505" s="41"/>
      <c r="V2505" s="51" t="s">
        <v>3175</v>
      </c>
      <c r="W2505" s="41">
        <v>34</v>
      </c>
      <c r="X2505" s="41"/>
      <c r="Y2505" s="41"/>
      <c r="Z2505" s="41"/>
      <c r="AA2505" s="41" t="s">
        <v>3050</v>
      </c>
      <c r="AB2505" s="41"/>
      <c r="AC2505" s="78"/>
      <c r="AD2505" s="78"/>
      <c r="AE2505" s="22"/>
    </row>
    <row r="2506" spans="1:31" ht="12" customHeight="1" x14ac:dyDescent="0.2">
      <c r="A2506" s="11"/>
      <c r="B2506" s="41" t="s">
        <v>1791</v>
      </c>
      <c r="C2506" s="44">
        <v>48452849238</v>
      </c>
      <c r="D2506" s="41">
        <v>12178445283</v>
      </c>
      <c r="E2506" s="41">
        <v>329389297</v>
      </c>
      <c r="F2506" s="41"/>
      <c r="G2506" s="41" t="s">
        <v>3141</v>
      </c>
      <c r="H2506" s="41" t="s">
        <v>3044</v>
      </c>
      <c r="I2506" s="41"/>
      <c r="J2506" s="41"/>
      <c r="K2506" s="41" t="s">
        <v>3054</v>
      </c>
      <c r="L2506" s="41" t="s">
        <v>5063</v>
      </c>
      <c r="M2506" s="41" t="s">
        <v>3898</v>
      </c>
      <c r="N2506" s="41" t="s">
        <v>3377</v>
      </c>
      <c r="O2506" s="41" t="s">
        <v>3065</v>
      </c>
      <c r="P2506" s="50">
        <v>45579</v>
      </c>
      <c r="Q2506" s="50">
        <v>45599</v>
      </c>
      <c r="R2506" s="50">
        <v>45604</v>
      </c>
      <c r="S2506" s="41"/>
      <c r="T2506" s="41"/>
      <c r="U2506" s="41"/>
      <c r="V2506" s="51"/>
      <c r="W2506" s="41"/>
      <c r="X2506" s="41"/>
      <c r="Y2506" s="41"/>
      <c r="Z2506" s="41"/>
      <c r="AA2506" s="41" t="s">
        <v>3050</v>
      </c>
      <c r="AB2506" s="41"/>
      <c r="AC2506" s="78"/>
      <c r="AD2506" s="78"/>
      <c r="AE2506" s="22" t="s">
        <v>7493</v>
      </c>
    </row>
    <row r="2507" spans="1:31" ht="12" customHeight="1" x14ac:dyDescent="0.2">
      <c r="A2507" s="11"/>
      <c r="B2507" s="41" t="s">
        <v>1791</v>
      </c>
      <c r="C2507" s="44">
        <v>48452849238</v>
      </c>
      <c r="D2507" s="41">
        <v>12178445283</v>
      </c>
      <c r="E2507" s="41">
        <v>329389297</v>
      </c>
      <c r="F2507" s="41"/>
      <c r="G2507" s="41" t="s">
        <v>3141</v>
      </c>
      <c r="H2507" s="41" t="s">
        <v>3044</v>
      </c>
      <c r="I2507" s="41"/>
      <c r="J2507" s="41"/>
      <c r="K2507" s="41" t="s">
        <v>3045</v>
      </c>
      <c r="L2507" s="41" t="s">
        <v>4248</v>
      </c>
      <c r="M2507" s="41" t="s">
        <v>3429</v>
      </c>
      <c r="N2507" s="41" t="s">
        <v>3430</v>
      </c>
      <c r="O2507" s="41" t="s">
        <v>3065</v>
      </c>
      <c r="P2507" s="50">
        <v>45621</v>
      </c>
      <c r="Q2507" s="41" t="s">
        <v>3302</v>
      </c>
      <c r="R2507" s="50">
        <v>45636</v>
      </c>
      <c r="S2507" s="41"/>
      <c r="T2507" s="41"/>
      <c r="U2507" s="41"/>
      <c r="V2507" s="51"/>
      <c r="W2507" s="41"/>
      <c r="X2507" s="41"/>
      <c r="Y2507" s="41"/>
      <c r="Z2507" s="41"/>
      <c r="AA2507" s="41" t="s">
        <v>3050</v>
      </c>
      <c r="AB2507" s="41"/>
      <c r="AC2507" s="78"/>
      <c r="AD2507" s="78"/>
      <c r="AE2507" s="22" t="s">
        <v>7494</v>
      </c>
    </row>
    <row r="2508" spans="1:31" ht="12" customHeight="1" x14ac:dyDescent="0.2">
      <c r="A2508" s="11"/>
      <c r="B2508" s="46" t="s">
        <v>1883</v>
      </c>
      <c r="C2508" s="52">
        <v>351915504862</v>
      </c>
      <c r="D2508" s="46">
        <v>12087500141</v>
      </c>
      <c r="E2508" s="46">
        <v>307697410</v>
      </c>
      <c r="F2508" s="54" t="s">
        <v>7495</v>
      </c>
      <c r="G2508" s="46" t="s">
        <v>3052</v>
      </c>
      <c r="H2508" s="46" t="s">
        <v>3053</v>
      </c>
      <c r="I2508" s="47">
        <v>45160</v>
      </c>
      <c r="J2508" s="23"/>
      <c r="K2508" s="46" t="s">
        <v>3045</v>
      </c>
      <c r="L2508" s="46">
        <v>2023</v>
      </c>
      <c r="M2508" s="46" t="s">
        <v>4430</v>
      </c>
      <c r="N2508" s="46" t="s">
        <v>3098</v>
      </c>
      <c r="O2508" s="46" t="s">
        <v>3071</v>
      </c>
      <c r="P2508" s="47">
        <v>45133</v>
      </c>
      <c r="Q2508" s="46"/>
      <c r="R2508" s="23"/>
      <c r="S2508" s="46"/>
      <c r="T2508" s="46"/>
      <c r="U2508" s="46" t="s">
        <v>3159</v>
      </c>
      <c r="V2508" s="53"/>
      <c r="W2508" s="46"/>
      <c r="X2508" s="46"/>
      <c r="Y2508" s="46"/>
      <c r="Z2508" s="46" t="s">
        <v>4127</v>
      </c>
      <c r="AA2508" s="46" t="s">
        <v>3060</v>
      </c>
      <c r="AB2508" s="46"/>
      <c r="AC2508" s="79"/>
      <c r="AD2508" s="79"/>
      <c r="AE2508" s="27" t="s">
        <v>7496</v>
      </c>
    </row>
    <row r="2509" spans="1:31" ht="12" customHeight="1" x14ac:dyDescent="0.2">
      <c r="A2509" s="11"/>
      <c r="B2509" s="41" t="s">
        <v>258</v>
      </c>
      <c r="C2509" s="44">
        <v>351911962118</v>
      </c>
      <c r="D2509" s="41">
        <v>12089676242</v>
      </c>
      <c r="E2509" s="41">
        <v>309611849</v>
      </c>
      <c r="F2509" s="41"/>
      <c r="G2509" s="41" t="s">
        <v>3052</v>
      </c>
      <c r="H2509" s="41" t="s">
        <v>3044</v>
      </c>
      <c r="I2509" s="50">
        <v>45374</v>
      </c>
      <c r="J2509" s="41">
        <v>45451</v>
      </c>
      <c r="K2509" s="41" t="s">
        <v>3045</v>
      </c>
      <c r="L2509" s="41" t="s">
        <v>3073</v>
      </c>
      <c r="M2509" s="41" t="s">
        <v>3074</v>
      </c>
      <c r="N2509" s="51" t="s">
        <v>3075</v>
      </c>
      <c r="O2509" s="41" t="s">
        <v>3212</v>
      </c>
      <c r="P2509" s="50">
        <v>45369</v>
      </c>
      <c r="Q2509" s="50">
        <v>45451</v>
      </c>
      <c r="R2509" s="41"/>
      <c r="S2509" s="41"/>
      <c r="T2509" s="41"/>
      <c r="U2509" s="41" t="s">
        <v>3076</v>
      </c>
      <c r="V2509" s="51"/>
      <c r="W2509" s="41"/>
      <c r="X2509" s="41" t="s">
        <v>3077</v>
      </c>
      <c r="Y2509" s="41"/>
      <c r="Z2509" s="41" t="s">
        <v>3066</v>
      </c>
      <c r="AA2509" s="41" t="s">
        <v>3050</v>
      </c>
      <c r="AB2509" s="41"/>
      <c r="AC2509" s="78"/>
      <c r="AD2509" s="78"/>
      <c r="AE2509" s="22" t="s">
        <v>7497</v>
      </c>
    </row>
    <row r="2510" spans="1:31" ht="12" customHeight="1" x14ac:dyDescent="0.2">
      <c r="A2510" s="11"/>
      <c r="B2510" s="41" t="s">
        <v>923</v>
      </c>
      <c r="C2510" s="44">
        <v>351968657200</v>
      </c>
      <c r="D2510" s="41">
        <v>12091774206</v>
      </c>
      <c r="E2510" s="41">
        <v>3117755283</v>
      </c>
      <c r="F2510" s="41"/>
      <c r="G2510" s="41" t="s">
        <v>3052</v>
      </c>
      <c r="H2510" s="41" t="s">
        <v>3044</v>
      </c>
      <c r="I2510" s="50">
        <v>45670</v>
      </c>
      <c r="J2510" s="41"/>
      <c r="K2510" s="41" t="s">
        <v>3054</v>
      </c>
      <c r="L2510" s="41" t="s">
        <v>3462</v>
      </c>
      <c r="M2510" s="41" t="s">
        <v>3241</v>
      </c>
      <c r="N2510" s="41" t="s">
        <v>3463</v>
      </c>
      <c r="O2510" s="41" t="s">
        <v>3212</v>
      </c>
      <c r="P2510" s="50">
        <v>45679</v>
      </c>
      <c r="Q2510" s="50">
        <v>45716</v>
      </c>
      <c r="R2510" s="50">
        <v>45709</v>
      </c>
      <c r="S2510" s="41"/>
      <c r="T2510" s="41"/>
      <c r="U2510" s="41"/>
      <c r="V2510" s="51" t="s">
        <v>3059</v>
      </c>
      <c r="W2510" s="41" t="s">
        <v>3059</v>
      </c>
      <c r="X2510" s="41"/>
      <c r="Y2510" s="41"/>
      <c r="Z2510" s="41"/>
      <c r="AA2510" s="41" t="s">
        <v>3050</v>
      </c>
      <c r="AB2510" s="41"/>
      <c r="AC2510" s="78"/>
      <c r="AD2510" s="78"/>
      <c r="AE2510" s="22" t="s">
        <v>7498</v>
      </c>
    </row>
    <row r="2511" spans="1:31" ht="12" customHeight="1" x14ac:dyDescent="0.2">
      <c r="A2511" s="11"/>
      <c r="B2511" s="46" t="s">
        <v>2749</v>
      </c>
      <c r="C2511" s="52">
        <v>573112862440</v>
      </c>
      <c r="D2511" s="23"/>
      <c r="E2511" s="23"/>
      <c r="F2511" s="30" t="s">
        <v>7499</v>
      </c>
      <c r="G2511" s="46" t="s">
        <v>3052</v>
      </c>
      <c r="H2511" s="46" t="s">
        <v>3197</v>
      </c>
      <c r="I2511" s="46"/>
      <c r="J2511" s="46"/>
      <c r="K2511" s="46" t="s">
        <v>3045</v>
      </c>
      <c r="L2511" s="46" t="s">
        <v>4340</v>
      </c>
      <c r="M2511" s="46" t="s">
        <v>3860</v>
      </c>
      <c r="N2511" s="46" t="s">
        <v>3127</v>
      </c>
      <c r="O2511" s="46" t="s">
        <v>4341</v>
      </c>
      <c r="P2511" s="47">
        <v>45784</v>
      </c>
      <c r="Q2511" s="47">
        <v>45821</v>
      </c>
      <c r="R2511" s="46"/>
      <c r="S2511" s="46"/>
      <c r="T2511" s="46"/>
      <c r="U2511" s="46"/>
      <c r="V2511" s="53" t="s">
        <v>3082</v>
      </c>
      <c r="W2511" s="46">
        <v>32</v>
      </c>
      <c r="X2511" s="46"/>
      <c r="Y2511" s="46"/>
      <c r="Z2511" s="46"/>
      <c r="AA2511" s="46" t="s">
        <v>3060</v>
      </c>
      <c r="AB2511" s="46"/>
      <c r="AC2511" s="79"/>
      <c r="AD2511" s="79"/>
      <c r="AE2511" s="27" t="s">
        <v>7500</v>
      </c>
    </row>
    <row r="2512" spans="1:31" ht="12" customHeight="1" x14ac:dyDescent="0.2">
      <c r="A2512" s="11"/>
      <c r="B2512" s="46" t="s">
        <v>1469</v>
      </c>
      <c r="C2512" s="52">
        <v>573115262741</v>
      </c>
      <c r="D2512" s="46">
        <v>12175989564</v>
      </c>
      <c r="E2512" s="46">
        <v>325860220</v>
      </c>
      <c r="F2512" s="46" t="s">
        <v>7501</v>
      </c>
      <c r="G2512" s="46" t="s">
        <v>3052</v>
      </c>
      <c r="H2512" s="46" t="s">
        <v>3053</v>
      </c>
      <c r="I2512" s="47">
        <v>45428</v>
      </c>
      <c r="J2512" s="46"/>
      <c r="K2512" s="46" t="s">
        <v>3045</v>
      </c>
      <c r="L2512" s="46" t="s">
        <v>3656</v>
      </c>
      <c r="M2512" s="46" t="s">
        <v>3216</v>
      </c>
      <c r="N2512" s="46" t="s">
        <v>5571</v>
      </c>
      <c r="O2512" s="46" t="s">
        <v>3049</v>
      </c>
      <c r="P2512" s="47">
        <v>45433</v>
      </c>
      <c r="Q2512" s="46"/>
      <c r="R2512" s="46"/>
      <c r="S2512" s="46"/>
      <c r="T2512" s="46"/>
      <c r="U2512" s="46"/>
      <c r="V2512" s="53"/>
      <c r="W2512" s="46"/>
      <c r="X2512" s="46"/>
      <c r="Y2512" s="46"/>
      <c r="Z2512" s="46"/>
      <c r="AA2512" s="46" t="s">
        <v>3060</v>
      </c>
      <c r="AB2512" s="46"/>
      <c r="AC2512" s="79"/>
      <c r="AD2512" s="79"/>
      <c r="AE2512" s="27" t="s">
        <v>7502</v>
      </c>
    </row>
    <row r="2513" spans="1:31" ht="12" customHeight="1" x14ac:dyDescent="0.2">
      <c r="A2513" s="11"/>
      <c r="B2513" s="41" t="s">
        <v>1469</v>
      </c>
      <c r="C2513" s="44">
        <v>573115262741</v>
      </c>
      <c r="D2513" s="41">
        <v>12175989564</v>
      </c>
      <c r="E2513" s="41">
        <v>325860220</v>
      </c>
      <c r="F2513" s="41"/>
      <c r="G2513" s="41" t="s">
        <v>3069</v>
      </c>
      <c r="H2513" s="41" t="s">
        <v>3069</v>
      </c>
      <c r="I2513" s="41"/>
      <c r="J2513" s="41"/>
      <c r="K2513" s="41" t="s">
        <v>3045</v>
      </c>
      <c r="L2513" s="41" t="s">
        <v>4557</v>
      </c>
      <c r="M2513" s="41" t="s">
        <v>3113</v>
      </c>
      <c r="N2513" s="41" t="s">
        <v>4001</v>
      </c>
      <c r="O2513" s="41" t="s">
        <v>3049</v>
      </c>
      <c r="P2513" s="50">
        <v>45386</v>
      </c>
      <c r="Q2513" s="50">
        <v>45405</v>
      </c>
      <c r="R2513" s="41"/>
      <c r="S2513" s="41"/>
      <c r="T2513" s="41"/>
      <c r="U2513" s="41" t="s">
        <v>3076</v>
      </c>
      <c r="V2513" s="51"/>
      <c r="W2513" s="41"/>
      <c r="X2513" s="41"/>
      <c r="Y2513" s="41"/>
      <c r="Z2513" s="41" t="s">
        <v>3066</v>
      </c>
      <c r="AA2513" s="41" t="s">
        <v>3050</v>
      </c>
      <c r="AB2513" s="41"/>
      <c r="AC2513" s="78" t="s">
        <v>4558</v>
      </c>
      <c r="AD2513" s="78"/>
      <c r="AE2513" s="22" t="s">
        <v>7503</v>
      </c>
    </row>
    <row r="2514" spans="1:31" ht="12" customHeight="1" x14ac:dyDescent="0.2">
      <c r="A2514" s="83"/>
      <c r="B2514" s="41" t="s">
        <v>1469</v>
      </c>
      <c r="C2514" s="44">
        <v>573115262741</v>
      </c>
      <c r="D2514" s="41">
        <v>12175989564</v>
      </c>
      <c r="E2514" s="41">
        <v>325860220</v>
      </c>
      <c r="F2514" s="41"/>
      <c r="G2514" s="41" t="s">
        <v>3069</v>
      </c>
      <c r="H2514" s="41" t="s">
        <v>3069</v>
      </c>
      <c r="I2514" s="41"/>
      <c r="J2514" s="41"/>
      <c r="K2514" s="41" t="s">
        <v>3045</v>
      </c>
      <c r="L2514" s="41"/>
      <c r="M2514" s="41" t="s">
        <v>3292</v>
      </c>
      <c r="N2514" s="41"/>
      <c r="O2514" s="41" t="s">
        <v>3049</v>
      </c>
      <c r="P2514" s="50">
        <v>45421</v>
      </c>
      <c r="Q2514" s="41"/>
      <c r="R2514" s="41"/>
      <c r="S2514" s="41"/>
      <c r="T2514" s="41"/>
      <c r="U2514" s="41"/>
      <c r="V2514" s="51"/>
      <c r="W2514" s="41"/>
      <c r="X2514" s="41"/>
      <c r="Y2514" s="41"/>
      <c r="Z2514" s="41"/>
      <c r="AA2514" s="41" t="s">
        <v>3050</v>
      </c>
      <c r="AB2514" s="41"/>
      <c r="AC2514" s="78"/>
      <c r="AD2514" s="78"/>
      <c r="AE2514" s="22" t="s">
        <v>7504</v>
      </c>
    </row>
    <row r="2515" spans="1:31" ht="12" customHeight="1" x14ac:dyDescent="0.2">
      <c r="A2515" s="83"/>
      <c r="B2515" s="41" t="s">
        <v>494</v>
      </c>
      <c r="C2515" s="44">
        <v>573004097886</v>
      </c>
      <c r="D2515" s="41">
        <v>12176514137</v>
      </c>
      <c r="E2515" s="41">
        <v>326423281</v>
      </c>
      <c r="F2515" s="41"/>
      <c r="G2515" s="41" t="s">
        <v>3052</v>
      </c>
      <c r="H2515" s="41" t="s">
        <v>3044</v>
      </c>
      <c r="I2515" s="50">
        <v>45442</v>
      </c>
      <c r="J2515" s="41"/>
      <c r="K2515" s="41" t="s">
        <v>3045</v>
      </c>
      <c r="L2515" s="41" t="s">
        <v>3284</v>
      </c>
      <c r="M2515" s="41" t="s">
        <v>3285</v>
      </c>
      <c r="N2515" s="41" t="s">
        <v>3286</v>
      </c>
      <c r="O2515" s="41" t="s">
        <v>3071</v>
      </c>
      <c r="P2515" s="50">
        <v>45385</v>
      </c>
      <c r="Q2515" s="50">
        <v>45454</v>
      </c>
      <c r="R2515" s="41"/>
      <c r="S2515" s="41"/>
      <c r="T2515" s="41"/>
      <c r="U2515" s="41"/>
      <c r="V2515" s="51"/>
      <c r="W2515" s="41"/>
      <c r="X2515" s="41" t="s">
        <v>3077</v>
      </c>
      <c r="Y2515" s="41"/>
      <c r="Z2515" s="41" t="s">
        <v>3066</v>
      </c>
      <c r="AA2515" s="41" t="s">
        <v>3050</v>
      </c>
      <c r="AB2515" s="41"/>
      <c r="AC2515" s="78"/>
      <c r="AD2515" s="78"/>
      <c r="AE2515" s="22" t="s">
        <v>7505</v>
      </c>
    </row>
    <row r="2516" spans="1:31" ht="12" customHeight="1" x14ac:dyDescent="0.2">
      <c r="A2516" s="83"/>
      <c r="B2516" s="41" t="s">
        <v>494</v>
      </c>
      <c r="C2516" s="44">
        <v>573004097886</v>
      </c>
      <c r="D2516" s="18">
        <v>12176514137</v>
      </c>
      <c r="E2516" s="18">
        <v>326423281</v>
      </c>
      <c r="F2516" s="41"/>
      <c r="G2516" s="41" t="s">
        <v>3052</v>
      </c>
      <c r="H2516" s="41" t="s">
        <v>3224</v>
      </c>
      <c r="I2516" s="50">
        <v>45442</v>
      </c>
      <c r="J2516" s="41"/>
      <c r="K2516" s="41" t="s">
        <v>3045</v>
      </c>
      <c r="L2516" s="41" t="s">
        <v>7506</v>
      </c>
      <c r="M2516" s="41" t="s">
        <v>3868</v>
      </c>
      <c r="N2516" s="41" t="s">
        <v>3869</v>
      </c>
      <c r="O2516" s="41" t="s">
        <v>3071</v>
      </c>
      <c r="P2516" s="50">
        <v>45460</v>
      </c>
      <c r="Q2516" s="50">
        <v>45490</v>
      </c>
      <c r="R2516" s="50">
        <v>45576</v>
      </c>
      <c r="S2516" s="41"/>
      <c r="T2516" s="41"/>
      <c r="U2516" s="41"/>
      <c r="V2516" s="51"/>
      <c r="W2516" s="41"/>
      <c r="X2516" s="41"/>
      <c r="Y2516" s="41"/>
      <c r="Z2516" s="41"/>
      <c r="AA2516" s="41" t="s">
        <v>3050</v>
      </c>
      <c r="AB2516" s="41"/>
      <c r="AC2516" s="78"/>
      <c r="AD2516" s="78"/>
      <c r="AE2516" s="22" t="s">
        <v>7507</v>
      </c>
    </row>
    <row r="2517" spans="1:31" ht="12" customHeight="1" x14ac:dyDescent="0.2">
      <c r="A2517" s="83"/>
      <c r="B2517" s="46" t="s">
        <v>2199</v>
      </c>
      <c r="C2517" s="52">
        <v>34613230498</v>
      </c>
      <c r="D2517" s="46">
        <v>12179078335</v>
      </c>
      <c r="E2517" s="46">
        <v>330143344</v>
      </c>
      <c r="F2517" s="46" t="s">
        <v>7508</v>
      </c>
      <c r="G2517" s="46" t="s">
        <v>3052</v>
      </c>
      <c r="H2517" s="46" t="s">
        <v>3094</v>
      </c>
      <c r="I2517" s="46"/>
      <c r="J2517" s="46"/>
      <c r="K2517" s="46" t="s">
        <v>3095</v>
      </c>
      <c r="L2517" s="46" t="s">
        <v>3096</v>
      </c>
      <c r="M2517" s="46" t="s">
        <v>3097</v>
      </c>
      <c r="N2517" s="46" t="s">
        <v>3098</v>
      </c>
      <c r="O2517" s="46" t="s">
        <v>3099</v>
      </c>
      <c r="P2517" s="47">
        <v>45631</v>
      </c>
      <c r="Q2517" s="47">
        <v>45930</v>
      </c>
      <c r="R2517" s="46"/>
      <c r="S2517" s="46"/>
      <c r="T2517" s="46"/>
      <c r="U2517" s="46"/>
      <c r="V2517" s="53"/>
      <c r="W2517" s="46"/>
      <c r="X2517" s="46"/>
      <c r="Y2517" s="46"/>
      <c r="Z2517" s="46"/>
      <c r="AA2517" s="46" t="s">
        <v>3060</v>
      </c>
      <c r="AB2517" s="46"/>
      <c r="AC2517" s="79"/>
      <c r="AD2517" s="79"/>
      <c r="AE2517" s="27" t="s">
        <v>7509</v>
      </c>
    </row>
    <row r="2518" spans="1:31" ht="12" customHeight="1" x14ac:dyDescent="0.2">
      <c r="A2518" s="83"/>
      <c r="B2518" s="46" t="s">
        <v>556</v>
      </c>
      <c r="C2518" s="52">
        <v>351937042472</v>
      </c>
      <c r="D2518" s="23">
        <v>12091846913</v>
      </c>
      <c r="E2518" s="23">
        <v>311920543</v>
      </c>
      <c r="F2518" s="46" t="s">
        <v>7510</v>
      </c>
      <c r="G2518" s="46" t="s">
        <v>3052</v>
      </c>
      <c r="H2518" s="46" t="s">
        <v>3094</v>
      </c>
      <c r="I2518" s="47">
        <v>45762</v>
      </c>
      <c r="J2518" s="46"/>
      <c r="K2518" s="46" t="s">
        <v>3045</v>
      </c>
      <c r="L2518" s="46" t="s">
        <v>3630</v>
      </c>
      <c r="M2518" s="46" t="s">
        <v>3143</v>
      </c>
      <c r="N2518" s="46" t="s">
        <v>3150</v>
      </c>
      <c r="O2518" s="46" t="s">
        <v>3110</v>
      </c>
      <c r="P2518" s="47">
        <v>45636</v>
      </c>
      <c r="Q2518" s="47">
        <v>45688</v>
      </c>
      <c r="R2518" s="47">
        <v>45792</v>
      </c>
      <c r="S2518" s="46"/>
      <c r="T2518" s="46"/>
      <c r="U2518" s="46"/>
      <c r="V2518" s="53"/>
      <c r="W2518" s="46"/>
      <c r="X2518" s="46"/>
      <c r="Y2518" s="46"/>
      <c r="Z2518" s="46"/>
      <c r="AA2518" s="46" t="s">
        <v>3060</v>
      </c>
      <c r="AB2518" s="46"/>
      <c r="AC2518" s="79"/>
      <c r="AD2518" s="79"/>
      <c r="AE2518" s="27" t="s">
        <v>7511</v>
      </c>
    </row>
    <row r="2519" spans="1:31" ht="12" customHeight="1" x14ac:dyDescent="0.2">
      <c r="A2519" s="83"/>
      <c r="B2519" s="41" t="s">
        <v>556</v>
      </c>
      <c r="C2519" s="44">
        <v>351937042472</v>
      </c>
      <c r="D2519" s="18">
        <v>12091846913</v>
      </c>
      <c r="E2519" s="18">
        <v>311920543</v>
      </c>
      <c r="F2519" s="18"/>
      <c r="G2519" s="41" t="s">
        <v>3052</v>
      </c>
      <c r="H2519" s="41" t="s">
        <v>3044</v>
      </c>
      <c r="I2519" s="50">
        <v>45456</v>
      </c>
      <c r="J2519" s="41">
        <v>45559</v>
      </c>
      <c r="K2519" s="41" t="s">
        <v>3045</v>
      </c>
      <c r="L2519" s="41" t="s">
        <v>5375</v>
      </c>
      <c r="M2519" s="41" t="s">
        <v>3712</v>
      </c>
      <c r="N2519" s="41" t="s">
        <v>3200</v>
      </c>
      <c r="O2519" s="41" t="s">
        <v>3065</v>
      </c>
      <c r="P2519" s="50">
        <v>45456</v>
      </c>
      <c r="Q2519" s="50">
        <v>45535</v>
      </c>
      <c r="R2519" s="50">
        <v>45541</v>
      </c>
      <c r="S2519" s="41"/>
      <c r="T2519" s="41"/>
      <c r="U2519" s="41"/>
      <c r="V2519" s="51"/>
      <c r="W2519" s="41"/>
      <c r="X2519" s="41"/>
      <c r="Y2519" s="41"/>
      <c r="Z2519" s="41"/>
      <c r="AA2519" s="41" t="s">
        <v>3050</v>
      </c>
      <c r="AB2519" s="41"/>
      <c r="AC2519" s="78"/>
      <c r="AD2519" s="78"/>
      <c r="AE2519" s="22" t="s">
        <v>7512</v>
      </c>
    </row>
    <row r="2520" spans="1:31" ht="12" customHeight="1" x14ac:dyDescent="0.2">
      <c r="A2520" s="83"/>
      <c r="B2520" s="41" t="s">
        <v>556</v>
      </c>
      <c r="C2520" s="44">
        <v>351937042472</v>
      </c>
      <c r="D2520" s="41">
        <v>12091846913</v>
      </c>
      <c r="E2520" s="41">
        <v>311920543</v>
      </c>
      <c r="F2520" s="41"/>
      <c r="G2520" s="41" t="s">
        <v>3052</v>
      </c>
      <c r="H2520" s="41" t="s">
        <v>3044</v>
      </c>
      <c r="I2520" s="50">
        <v>45381</v>
      </c>
      <c r="J2520" s="18">
        <v>45399</v>
      </c>
      <c r="K2520" s="41" t="s">
        <v>3045</v>
      </c>
      <c r="L2520" s="41" t="s">
        <v>3771</v>
      </c>
      <c r="M2520" s="41" t="s">
        <v>3113</v>
      </c>
      <c r="N2520" s="41" t="s">
        <v>3114</v>
      </c>
      <c r="O2520" s="41" t="s">
        <v>3065</v>
      </c>
      <c r="P2520" s="50">
        <v>45370</v>
      </c>
      <c r="Q2520" s="50">
        <v>45399</v>
      </c>
      <c r="R2520" s="18"/>
      <c r="S2520" s="41"/>
      <c r="T2520" s="41"/>
      <c r="U2520" s="41" t="s">
        <v>3076</v>
      </c>
      <c r="V2520" s="51"/>
      <c r="W2520" s="41"/>
      <c r="X2520" s="41"/>
      <c r="Y2520" s="41"/>
      <c r="Z2520" s="41" t="s">
        <v>3066</v>
      </c>
      <c r="AA2520" s="41" t="s">
        <v>3050</v>
      </c>
      <c r="AB2520" s="41"/>
      <c r="AC2520" s="78"/>
      <c r="AD2520" s="78"/>
      <c r="AE2520" s="22" t="s">
        <v>7513</v>
      </c>
    </row>
    <row r="2521" spans="1:31" ht="12" customHeight="1" x14ac:dyDescent="0.2">
      <c r="A2521" s="83"/>
      <c r="B2521" s="41" t="s">
        <v>406</v>
      </c>
      <c r="C2521" s="44">
        <v>351926025530</v>
      </c>
      <c r="D2521" s="41">
        <v>12077437410</v>
      </c>
      <c r="E2521" s="41">
        <v>295761520</v>
      </c>
      <c r="F2521" s="41"/>
      <c r="G2521" s="41" t="s">
        <v>3052</v>
      </c>
      <c r="H2521" s="41" t="s">
        <v>3044</v>
      </c>
      <c r="I2521" s="50">
        <v>45474</v>
      </c>
      <c r="J2521" s="41"/>
      <c r="K2521" s="41" t="s">
        <v>3045</v>
      </c>
      <c r="L2521" s="41" t="s">
        <v>3750</v>
      </c>
      <c r="M2521" s="41" t="s">
        <v>3406</v>
      </c>
      <c r="N2521" s="41" t="s">
        <v>3751</v>
      </c>
      <c r="O2521" s="41" t="s">
        <v>3065</v>
      </c>
      <c r="P2521" s="50">
        <v>45503</v>
      </c>
      <c r="Q2521" s="50">
        <v>45577</v>
      </c>
      <c r="R2521" s="20">
        <v>45527</v>
      </c>
      <c r="S2521" s="41"/>
      <c r="T2521" s="41"/>
      <c r="U2521" s="41"/>
      <c r="V2521" s="51"/>
      <c r="W2521" s="41"/>
      <c r="X2521" s="41"/>
      <c r="Y2521" s="41"/>
      <c r="Z2521" s="41"/>
      <c r="AA2521" s="41" t="s">
        <v>3050</v>
      </c>
      <c r="AB2521" s="41"/>
      <c r="AC2521" s="78"/>
      <c r="AD2521" s="78"/>
      <c r="AE2521" s="22" t="s">
        <v>7514</v>
      </c>
    </row>
    <row r="2522" spans="1:31" ht="12" customHeight="1" x14ac:dyDescent="0.2">
      <c r="A2522" s="83"/>
      <c r="B2522" s="41" t="s">
        <v>406</v>
      </c>
      <c r="C2522" s="44">
        <v>351926025530</v>
      </c>
      <c r="D2522" s="41">
        <v>12077437410</v>
      </c>
      <c r="E2522" s="41">
        <v>295761520</v>
      </c>
      <c r="F2522" s="41"/>
      <c r="G2522" s="41" t="s">
        <v>3052</v>
      </c>
      <c r="H2522" s="41" t="s">
        <v>3044</v>
      </c>
      <c r="I2522" s="50">
        <v>45381</v>
      </c>
      <c r="J2522" s="41">
        <v>45398</v>
      </c>
      <c r="K2522" s="41" t="s">
        <v>3045</v>
      </c>
      <c r="L2522" s="41" t="s">
        <v>3771</v>
      </c>
      <c r="M2522" s="41" t="s">
        <v>3113</v>
      </c>
      <c r="N2522" s="41" t="s">
        <v>3114</v>
      </c>
      <c r="O2522" s="41" t="s">
        <v>3065</v>
      </c>
      <c r="P2522" s="50">
        <v>45370</v>
      </c>
      <c r="Q2522" s="50">
        <v>45398</v>
      </c>
      <c r="R2522" s="41"/>
      <c r="S2522" s="41"/>
      <c r="T2522" s="41"/>
      <c r="U2522" s="41" t="s">
        <v>3076</v>
      </c>
      <c r="V2522" s="51"/>
      <c r="W2522" s="41"/>
      <c r="X2522" s="41"/>
      <c r="Y2522" s="41"/>
      <c r="Z2522" s="41" t="s">
        <v>3066</v>
      </c>
      <c r="AA2522" s="41" t="s">
        <v>3050</v>
      </c>
      <c r="AB2522" s="41"/>
      <c r="AC2522" s="78"/>
      <c r="AD2522" s="78"/>
      <c r="AE2522" s="22" t="s">
        <v>7515</v>
      </c>
    </row>
    <row r="2523" spans="1:31" ht="12" customHeight="1" x14ac:dyDescent="0.2">
      <c r="A2523" s="83"/>
      <c r="B2523" s="41" t="s">
        <v>406</v>
      </c>
      <c r="C2523" s="44">
        <v>351926025530</v>
      </c>
      <c r="D2523" s="18">
        <v>12077437410</v>
      </c>
      <c r="E2523" s="18">
        <v>295761520</v>
      </c>
      <c r="F2523" s="41"/>
      <c r="G2523" s="41" t="s">
        <v>3052</v>
      </c>
      <c r="H2523" s="18" t="s">
        <v>3044</v>
      </c>
      <c r="I2523" s="50">
        <v>45426</v>
      </c>
      <c r="J2523" s="41">
        <v>45443</v>
      </c>
      <c r="K2523" s="41" t="s">
        <v>3045</v>
      </c>
      <c r="L2523" s="41" t="s">
        <v>4094</v>
      </c>
      <c r="M2523" s="41" t="s">
        <v>3360</v>
      </c>
      <c r="N2523" s="41"/>
      <c r="O2523" s="41" t="s">
        <v>3110</v>
      </c>
      <c r="P2523" s="50">
        <v>45418</v>
      </c>
      <c r="Q2523" s="50">
        <v>45443</v>
      </c>
      <c r="R2523" s="41"/>
      <c r="S2523" s="41"/>
      <c r="T2523" s="41"/>
      <c r="U2523" s="41"/>
      <c r="V2523" s="51"/>
      <c r="W2523" s="41"/>
      <c r="X2523" s="41"/>
      <c r="Y2523" s="41"/>
      <c r="Z2523" s="41"/>
      <c r="AA2523" s="41" t="s">
        <v>3050</v>
      </c>
      <c r="AB2523" s="41"/>
      <c r="AC2523" s="78"/>
      <c r="AD2523" s="78"/>
      <c r="AE2523" s="22" t="s">
        <v>7516</v>
      </c>
    </row>
    <row r="2524" spans="1:31" ht="12" customHeight="1" x14ac:dyDescent="0.2">
      <c r="A2524" s="83"/>
      <c r="B2524" s="41" t="s">
        <v>406</v>
      </c>
      <c r="C2524" s="44">
        <v>351926025530</v>
      </c>
      <c r="D2524" s="41">
        <v>12077437410</v>
      </c>
      <c r="E2524" s="41">
        <v>295761520</v>
      </c>
      <c r="F2524" s="41"/>
      <c r="G2524" s="41" t="s">
        <v>3052</v>
      </c>
      <c r="H2524" s="41" t="s">
        <v>3044</v>
      </c>
      <c r="I2524" s="50">
        <v>45474</v>
      </c>
      <c r="J2524" s="41"/>
      <c r="K2524" s="41" t="s">
        <v>3045</v>
      </c>
      <c r="L2524" s="41" t="s">
        <v>3359</v>
      </c>
      <c r="M2524" s="41" t="s">
        <v>3360</v>
      </c>
      <c r="N2524" s="41" t="s">
        <v>3409</v>
      </c>
      <c r="O2524" s="41" t="s">
        <v>3110</v>
      </c>
      <c r="P2524" s="50">
        <v>45488</v>
      </c>
      <c r="Q2524" s="50">
        <v>45507</v>
      </c>
      <c r="R2524" s="50">
        <v>45499</v>
      </c>
      <c r="S2524" s="41"/>
      <c r="T2524" s="41"/>
      <c r="U2524" s="41"/>
      <c r="V2524" s="51"/>
      <c r="W2524" s="41"/>
      <c r="X2524" s="41"/>
      <c r="Y2524" s="41"/>
      <c r="Z2524" s="41"/>
      <c r="AA2524" s="41" t="s">
        <v>3050</v>
      </c>
      <c r="AB2524" s="41"/>
      <c r="AC2524" s="78"/>
      <c r="AD2524" s="78"/>
      <c r="AE2524" s="22" t="s">
        <v>7517</v>
      </c>
    </row>
    <row r="2525" spans="1:31" ht="12" customHeight="1" x14ac:dyDescent="0.2">
      <c r="A2525" s="83"/>
      <c r="B2525" s="41" t="s">
        <v>406</v>
      </c>
      <c r="C2525" s="44">
        <v>351926025530</v>
      </c>
      <c r="D2525" s="41">
        <v>12077437410</v>
      </c>
      <c r="E2525" s="41">
        <v>295761520</v>
      </c>
      <c r="F2525" s="41"/>
      <c r="G2525" s="41" t="s">
        <v>3052</v>
      </c>
      <c r="H2525" s="41" t="s">
        <v>3044</v>
      </c>
      <c r="I2525" s="50">
        <v>45548</v>
      </c>
      <c r="J2525" s="41">
        <v>45563</v>
      </c>
      <c r="K2525" s="41" t="s">
        <v>3045</v>
      </c>
      <c r="L2525" s="41" t="s">
        <v>3408</v>
      </c>
      <c r="M2525" s="41" t="s">
        <v>3360</v>
      </c>
      <c r="N2525" s="41" t="s">
        <v>3409</v>
      </c>
      <c r="O2525" s="41" t="s">
        <v>3110</v>
      </c>
      <c r="P2525" s="50">
        <v>45545</v>
      </c>
      <c r="Q2525" s="50">
        <v>45562</v>
      </c>
      <c r="R2525" s="50">
        <v>45563</v>
      </c>
      <c r="S2525" s="41"/>
      <c r="T2525" s="41"/>
      <c r="U2525" s="41"/>
      <c r="V2525" s="51"/>
      <c r="W2525" s="41"/>
      <c r="X2525" s="41"/>
      <c r="Y2525" s="41"/>
      <c r="Z2525" s="41"/>
      <c r="AA2525" s="41" t="s">
        <v>3050</v>
      </c>
      <c r="AB2525" s="41"/>
      <c r="AC2525" s="78"/>
      <c r="AD2525" s="78"/>
      <c r="AE2525" s="22" t="s">
        <v>7518</v>
      </c>
    </row>
    <row r="2526" spans="1:31" ht="12" customHeight="1" x14ac:dyDescent="0.2">
      <c r="A2526" s="83"/>
      <c r="B2526" s="41" t="s">
        <v>406</v>
      </c>
      <c r="C2526" s="44">
        <v>351926025530</v>
      </c>
      <c r="D2526" s="41">
        <v>12077437410</v>
      </c>
      <c r="E2526" s="41">
        <v>295761520</v>
      </c>
      <c r="F2526" s="41"/>
      <c r="G2526" s="41" t="s">
        <v>3052</v>
      </c>
      <c r="H2526" s="41" t="s">
        <v>3044</v>
      </c>
      <c r="I2526" s="50">
        <v>45474</v>
      </c>
      <c r="J2526" s="41"/>
      <c r="K2526" s="41" t="s">
        <v>3045</v>
      </c>
      <c r="L2526" s="41" t="s">
        <v>4099</v>
      </c>
      <c r="M2526" s="41" t="s">
        <v>4100</v>
      </c>
      <c r="N2526" s="41" t="s">
        <v>3502</v>
      </c>
      <c r="O2526" s="41" t="s">
        <v>3110</v>
      </c>
      <c r="P2526" s="50">
        <v>45474</v>
      </c>
      <c r="Q2526" s="50">
        <v>45488</v>
      </c>
      <c r="R2526" s="50">
        <v>45485</v>
      </c>
      <c r="S2526" s="41"/>
      <c r="T2526" s="41"/>
      <c r="U2526" s="41"/>
      <c r="V2526" s="51"/>
      <c r="W2526" s="41"/>
      <c r="X2526" s="41"/>
      <c r="Y2526" s="41"/>
      <c r="Z2526" s="41"/>
      <c r="AA2526" s="41" t="s">
        <v>3050</v>
      </c>
      <c r="AB2526" s="41"/>
      <c r="AC2526" s="78"/>
      <c r="AD2526" s="78"/>
      <c r="AE2526" s="22" t="s">
        <v>7519</v>
      </c>
    </row>
    <row r="2527" spans="1:31" ht="12" customHeight="1" x14ac:dyDescent="0.2">
      <c r="A2527" s="84"/>
      <c r="B2527" s="41" t="s">
        <v>2633</v>
      </c>
      <c r="C2527" s="44">
        <v>351912665073</v>
      </c>
      <c r="D2527" s="41">
        <v>12078765984</v>
      </c>
      <c r="E2527" s="41">
        <v>299159400</v>
      </c>
      <c r="F2527" s="41"/>
      <c r="G2527" s="41" t="s">
        <v>3052</v>
      </c>
      <c r="H2527" s="41" t="s">
        <v>3044</v>
      </c>
      <c r="I2527" s="50">
        <v>45763</v>
      </c>
      <c r="J2527" s="50">
        <v>45800</v>
      </c>
      <c r="K2527" s="41" t="s">
        <v>3045</v>
      </c>
      <c r="L2527" s="41" t="s">
        <v>7520</v>
      </c>
      <c r="M2527" s="41" t="s">
        <v>4180</v>
      </c>
      <c r="N2527" s="41" t="s">
        <v>7521</v>
      </c>
      <c r="O2527" s="41" t="s">
        <v>3351</v>
      </c>
      <c r="P2527" s="50">
        <v>45748</v>
      </c>
      <c r="Q2527" s="41" t="s">
        <v>3302</v>
      </c>
      <c r="R2527" s="50">
        <v>45800</v>
      </c>
      <c r="S2527" s="41"/>
      <c r="T2527" s="41"/>
      <c r="U2527" s="41"/>
      <c r="V2527" s="51" t="s">
        <v>3175</v>
      </c>
      <c r="W2527" s="41">
        <v>42</v>
      </c>
      <c r="X2527" s="41"/>
      <c r="Y2527" s="41"/>
      <c r="Z2527" s="41"/>
      <c r="AA2527" s="41" t="s">
        <v>3050</v>
      </c>
      <c r="AB2527" s="41" t="s">
        <v>7522</v>
      </c>
      <c r="AC2527" s="78"/>
      <c r="AD2527" s="78"/>
      <c r="AE2527" s="22" t="s">
        <v>7523</v>
      </c>
    </row>
    <row r="2528" spans="1:31" ht="12" customHeight="1" x14ac:dyDescent="0.2">
      <c r="A2528" s="84"/>
      <c r="B2528" s="46" t="s">
        <v>1903</v>
      </c>
      <c r="C2528" s="52">
        <v>34613780745</v>
      </c>
      <c r="D2528" s="46">
        <v>12173757775</v>
      </c>
      <c r="E2528" s="46">
        <v>323169481</v>
      </c>
      <c r="F2528" s="54" t="s">
        <v>7524</v>
      </c>
      <c r="G2528" s="46" t="s">
        <v>3052</v>
      </c>
      <c r="H2528" s="46" t="s">
        <v>3053</v>
      </c>
      <c r="I2528" s="47">
        <v>45307</v>
      </c>
      <c r="J2528" s="46"/>
      <c r="K2528" s="46" t="s">
        <v>3045</v>
      </c>
      <c r="L2528" s="46">
        <v>2023</v>
      </c>
      <c r="M2528" s="46" t="s">
        <v>3382</v>
      </c>
      <c r="N2528" s="46" t="s">
        <v>3383</v>
      </c>
      <c r="O2528" s="46" t="s">
        <v>3212</v>
      </c>
      <c r="P2528" s="47">
        <v>45243</v>
      </c>
      <c r="Q2528" s="46" t="s">
        <v>3302</v>
      </c>
      <c r="R2528" s="46"/>
      <c r="S2528" s="46"/>
      <c r="T2528" s="46"/>
      <c r="U2528" s="46" t="s">
        <v>3159</v>
      </c>
      <c r="V2528" s="53"/>
      <c r="W2528" s="46"/>
      <c r="X2528" s="46"/>
      <c r="Y2528" s="46"/>
      <c r="Z2528" s="46"/>
      <c r="AA2528" s="46" t="s">
        <v>3060</v>
      </c>
      <c r="AB2528" s="46"/>
      <c r="AC2528" s="79"/>
      <c r="AD2528" s="79"/>
      <c r="AE2528" s="27" t="s">
        <v>7525</v>
      </c>
    </row>
    <row r="2529" spans="1:31" ht="12" customHeight="1" x14ac:dyDescent="0.2">
      <c r="A2529" s="11"/>
      <c r="B2529" s="41" t="s">
        <v>985</v>
      </c>
      <c r="C2529" s="55" t="s">
        <v>7526</v>
      </c>
      <c r="D2529" s="41">
        <v>12079567797</v>
      </c>
      <c r="E2529" s="41">
        <v>299927954</v>
      </c>
      <c r="F2529" s="41"/>
      <c r="G2529" s="41" t="s">
        <v>3052</v>
      </c>
      <c r="H2529" s="41" t="s">
        <v>3044</v>
      </c>
      <c r="I2529" s="50">
        <v>45729</v>
      </c>
      <c r="J2529" s="41">
        <v>45748</v>
      </c>
      <c r="K2529" s="41" t="s">
        <v>3045</v>
      </c>
      <c r="L2529" s="41" t="s">
        <v>3422</v>
      </c>
      <c r="M2529" s="41" t="s">
        <v>3345</v>
      </c>
      <c r="N2529" s="41" t="s">
        <v>3346</v>
      </c>
      <c r="O2529" s="41"/>
      <c r="P2529" s="50">
        <v>45722</v>
      </c>
      <c r="Q2529" s="50">
        <v>45765</v>
      </c>
      <c r="R2529" s="50">
        <v>45728</v>
      </c>
      <c r="S2529" s="41"/>
      <c r="T2529" s="41"/>
      <c r="U2529" s="41"/>
      <c r="V2529" s="51" t="s">
        <v>3175</v>
      </c>
      <c r="W2529" s="41" t="s">
        <v>3175</v>
      </c>
      <c r="X2529" s="41"/>
      <c r="Y2529" s="41"/>
      <c r="Z2529" s="41"/>
      <c r="AA2529" s="41" t="s">
        <v>3050</v>
      </c>
      <c r="AB2529" s="41"/>
      <c r="AC2529" s="78"/>
      <c r="AD2529" s="78"/>
      <c r="AE2529" s="22" t="s">
        <v>7527</v>
      </c>
    </row>
    <row r="2530" spans="1:31" ht="12" customHeight="1" x14ac:dyDescent="0.2">
      <c r="A2530" s="11"/>
      <c r="B2530" s="41" t="s">
        <v>1133</v>
      </c>
      <c r="C2530" s="44">
        <v>351937455291</v>
      </c>
      <c r="D2530" s="41">
        <v>12089829143</v>
      </c>
      <c r="E2530" s="41">
        <v>310275377</v>
      </c>
      <c r="F2530" s="41"/>
      <c r="G2530" s="41" t="s">
        <v>3052</v>
      </c>
      <c r="H2530" s="41" t="s">
        <v>3044</v>
      </c>
      <c r="I2530" s="50">
        <v>45381</v>
      </c>
      <c r="J2530" s="41">
        <v>45398</v>
      </c>
      <c r="K2530" s="41" t="s">
        <v>3045</v>
      </c>
      <c r="L2530" s="41" t="s">
        <v>3112</v>
      </c>
      <c r="M2530" s="41" t="s">
        <v>3113</v>
      </c>
      <c r="N2530" s="41" t="s">
        <v>3114</v>
      </c>
      <c r="O2530" s="41" t="s">
        <v>3065</v>
      </c>
      <c r="P2530" s="50">
        <v>45377</v>
      </c>
      <c r="Q2530" s="50">
        <v>45398</v>
      </c>
      <c r="R2530" s="41"/>
      <c r="S2530" s="41"/>
      <c r="T2530" s="41"/>
      <c r="U2530" s="41" t="s">
        <v>3076</v>
      </c>
      <c r="V2530" s="51"/>
      <c r="W2530" s="41"/>
      <c r="X2530" s="41" t="s">
        <v>3586</v>
      </c>
      <c r="Y2530" s="41"/>
      <c r="Z2530" s="41" t="s">
        <v>3066</v>
      </c>
      <c r="AA2530" s="41" t="s">
        <v>3050</v>
      </c>
      <c r="AB2530" s="41"/>
      <c r="AC2530" s="78" t="s">
        <v>3587</v>
      </c>
      <c r="AD2530" s="78"/>
      <c r="AE2530" s="22" t="s">
        <v>7528</v>
      </c>
    </row>
    <row r="2531" spans="1:31" ht="12" customHeight="1" x14ac:dyDescent="0.2">
      <c r="A2531" s="11"/>
      <c r="B2531" s="41" t="s">
        <v>626</v>
      </c>
      <c r="C2531" s="44">
        <v>558387452449</v>
      </c>
      <c r="D2531" s="41">
        <v>12170737142</v>
      </c>
      <c r="E2531" s="41">
        <v>319673766</v>
      </c>
      <c r="F2531" s="41"/>
      <c r="G2531" s="41" t="s">
        <v>3052</v>
      </c>
      <c r="H2531" s="41" t="s">
        <v>3044</v>
      </c>
      <c r="I2531" s="50">
        <v>45488</v>
      </c>
      <c r="J2531" s="41">
        <v>45563</v>
      </c>
      <c r="K2531" s="41" t="s">
        <v>3054</v>
      </c>
      <c r="L2531" s="41" t="s">
        <v>5888</v>
      </c>
      <c r="M2531" s="41" t="s">
        <v>3253</v>
      </c>
      <c r="N2531" s="41" t="s">
        <v>3254</v>
      </c>
      <c r="O2531" s="41" t="s">
        <v>3049</v>
      </c>
      <c r="P2531" s="50">
        <v>45488</v>
      </c>
      <c r="Q2531" s="50">
        <v>45513</v>
      </c>
      <c r="R2531" s="50">
        <v>45563</v>
      </c>
      <c r="S2531" s="41"/>
      <c r="T2531" s="41"/>
      <c r="U2531" s="41"/>
      <c r="V2531" s="51"/>
      <c r="W2531" s="41"/>
      <c r="X2531" s="41"/>
      <c r="Y2531" s="41"/>
      <c r="Z2531" s="41"/>
      <c r="AA2531" s="41" t="s">
        <v>3050</v>
      </c>
      <c r="AB2531" s="41"/>
      <c r="AC2531" s="78" t="s">
        <v>7529</v>
      </c>
      <c r="AD2531" s="78"/>
      <c r="AE2531" s="22" t="s">
        <v>7530</v>
      </c>
    </row>
    <row r="2532" spans="1:31" ht="12" customHeight="1" x14ac:dyDescent="0.2">
      <c r="A2532" s="11"/>
      <c r="B2532" s="41" t="s">
        <v>370</v>
      </c>
      <c r="C2532" s="44">
        <v>351914177021</v>
      </c>
      <c r="D2532" s="18">
        <v>12172440309</v>
      </c>
      <c r="E2532" s="18">
        <v>321833252</v>
      </c>
      <c r="F2532" s="41"/>
      <c r="G2532" s="41" t="s">
        <v>3052</v>
      </c>
      <c r="H2532" s="41" t="s">
        <v>3224</v>
      </c>
      <c r="I2532" s="50">
        <v>45460</v>
      </c>
      <c r="J2532" s="41">
        <v>45546</v>
      </c>
      <c r="K2532" s="41" t="s">
        <v>3045</v>
      </c>
      <c r="L2532" s="41" t="s">
        <v>3550</v>
      </c>
      <c r="M2532" s="41" t="s">
        <v>3489</v>
      </c>
      <c r="N2532" s="41" t="s">
        <v>3490</v>
      </c>
      <c r="O2532" s="41" t="s">
        <v>3188</v>
      </c>
      <c r="P2532" s="50">
        <v>45456</v>
      </c>
      <c r="Q2532" s="50">
        <v>45485</v>
      </c>
      <c r="R2532" s="50">
        <v>45482</v>
      </c>
      <c r="S2532" s="41"/>
      <c r="T2532" s="41"/>
      <c r="U2532" s="41"/>
      <c r="V2532" s="51"/>
      <c r="W2532" s="41"/>
      <c r="X2532" s="41"/>
      <c r="Y2532" s="41"/>
      <c r="Z2532" s="41"/>
      <c r="AA2532" s="41" t="s">
        <v>3050</v>
      </c>
      <c r="AB2532" s="41"/>
      <c r="AC2532" s="78"/>
      <c r="AD2532" s="78"/>
      <c r="AE2532" s="22" t="s">
        <v>7531</v>
      </c>
    </row>
    <row r="2533" spans="1:31" ht="12" customHeight="1" x14ac:dyDescent="0.2">
      <c r="A2533" s="11"/>
      <c r="B2533" s="41" t="s">
        <v>370</v>
      </c>
      <c r="C2533" s="44">
        <v>351914177021</v>
      </c>
      <c r="D2533" s="18">
        <v>12172440309</v>
      </c>
      <c r="E2533" s="18">
        <v>321833252</v>
      </c>
      <c r="F2533" s="18"/>
      <c r="G2533" s="41" t="s">
        <v>3052</v>
      </c>
      <c r="H2533" s="41" t="s">
        <v>3044</v>
      </c>
      <c r="I2533" s="50">
        <v>45416</v>
      </c>
      <c r="J2533" s="41">
        <v>45399</v>
      </c>
      <c r="K2533" s="41" t="s">
        <v>3045</v>
      </c>
      <c r="L2533" s="41" t="s">
        <v>3771</v>
      </c>
      <c r="M2533" s="41" t="s">
        <v>3113</v>
      </c>
      <c r="N2533" s="41" t="s">
        <v>3114</v>
      </c>
      <c r="O2533" s="41" t="s">
        <v>3065</v>
      </c>
      <c r="P2533" s="50">
        <v>45370</v>
      </c>
      <c r="Q2533" s="50">
        <v>45399</v>
      </c>
      <c r="R2533" s="41"/>
      <c r="S2533" s="41"/>
      <c r="T2533" s="41"/>
      <c r="U2533" s="41" t="s">
        <v>3076</v>
      </c>
      <c r="V2533" s="51"/>
      <c r="W2533" s="41"/>
      <c r="X2533" s="41"/>
      <c r="Y2533" s="41"/>
      <c r="Z2533" s="41" t="s">
        <v>3066</v>
      </c>
      <c r="AA2533" s="41" t="s">
        <v>3050</v>
      </c>
      <c r="AB2533" s="41"/>
      <c r="AC2533" s="78"/>
      <c r="AD2533" s="78"/>
      <c r="AE2533" s="22" t="s">
        <v>7532</v>
      </c>
    </row>
    <row r="2534" spans="1:31" ht="12" customHeight="1" x14ac:dyDescent="0.2">
      <c r="A2534" s="11"/>
      <c r="B2534" s="41" t="s">
        <v>1857</v>
      </c>
      <c r="C2534" s="44"/>
      <c r="D2534" s="41"/>
      <c r="E2534" s="41"/>
      <c r="F2534" s="41"/>
      <c r="G2534" s="41"/>
      <c r="H2534" s="41"/>
      <c r="I2534" s="41"/>
      <c r="J2534" s="41"/>
      <c r="K2534" s="41"/>
      <c r="L2534" s="41"/>
      <c r="M2534" s="41" t="s">
        <v>3221</v>
      </c>
      <c r="N2534" s="41"/>
      <c r="O2534" s="41"/>
      <c r="P2534" s="41"/>
      <c r="Q2534" s="41"/>
      <c r="R2534" s="41"/>
      <c r="S2534" s="41"/>
      <c r="T2534" s="41"/>
      <c r="U2534" s="41"/>
      <c r="V2534" s="51"/>
      <c r="W2534" s="41"/>
      <c r="X2534" s="41"/>
      <c r="Y2534" s="41"/>
      <c r="Z2534" s="41"/>
      <c r="AA2534" s="41" t="s">
        <v>3050</v>
      </c>
      <c r="AB2534" s="41"/>
      <c r="AC2534" s="78"/>
      <c r="AD2534" s="78"/>
      <c r="AE2534" s="22" t="s">
        <v>7533</v>
      </c>
    </row>
    <row r="2535" spans="1:31" ht="12" customHeight="1" x14ac:dyDescent="0.2">
      <c r="A2535" s="11"/>
      <c r="B2535" s="41" t="s">
        <v>957</v>
      </c>
      <c r="C2535" s="44">
        <v>351939264296</v>
      </c>
      <c r="D2535" s="41">
        <v>12081223779</v>
      </c>
      <c r="E2535" s="41">
        <v>301930406</v>
      </c>
      <c r="F2535" s="41"/>
      <c r="G2535" s="41" t="s">
        <v>3052</v>
      </c>
      <c r="H2535" s="41" t="s">
        <v>3044</v>
      </c>
      <c r="I2535" s="50">
        <v>45701</v>
      </c>
      <c r="J2535" s="41"/>
      <c r="K2535" s="41" t="s">
        <v>3045</v>
      </c>
      <c r="L2535" s="41" t="s">
        <v>3344</v>
      </c>
      <c r="M2535" s="41" t="s">
        <v>3345</v>
      </c>
      <c r="N2535" s="41" t="s">
        <v>3346</v>
      </c>
      <c r="O2535" s="41" t="s">
        <v>3403</v>
      </c>
      <c r="P2535" s="50">
        <v>45701</v>
      </c>
      <c r="Q2535" s="50">
        <v>45760</v>
      </c>
      <c r="R2535" s="41"/>
      <c r="S2535" s="41"/>
      <c r="T2535" s="41"/>
      <c r="U2535" s="41"/>
      <c r="V2535" s="51" t="s">
        <v>3082</v>
      </c>
      <c r="W2535" s="41">
        <v>40</v>
      </c>
      <c r="X2535" s="41"/>
      <c r="Y2535" s="41"/>
      <c r="Z2535" s="41"/>
      <c r="AA2535" s="41" t="s">
        <v>3050</v>
      </c>
      <c r="AB2535" s="41"/>
      <c r="AC2535" s="78" t="s">
        <v>3319</v>
      </c>
      <c r="AD2535" s="78"/>
      <c r="AE2535" s="22" t="s">
        <v>7534</v>
      </c>
    </row>
    <row r="2536" spans="1:31" ht="12" customHeight="1" x14ac:dyDescent="0.2">
      <c r="A2536" s="11"/>
      <c r="B2536" s="41" t="s">
        <v>140</v>
      </c>
      <c r="C2536" s="44">
        <v>34602420807</v>
      </c>
      <c r="D2536" s="41">
        <v>12176037688</v>
      </c>
      <c r="E2536" s="41">
        <v>325897565</v>
      </c>
      <c r="F2536" s="41"/>
      <c r="G2536" s="41" t="s">
        <v>3052</v>
      </c>
      <c r="H2536" s="41" t="s">
        <v>3044</v>
      </c>
      <c r="I2536" s="50">
        <v>45427</v>
      </c>
      <c r="J2536" s="41">
        <v>45562</v>
      </c>
      <c r="K2536" s="41" t="s">
        <v>3045</v>
      </c>
      <c r="L2536" s="41" t="s">
        <v>4124</v>
      </c>
      <c r="M2536" s="41" t="s">
        <v>3180</v>
      </c>
      <c r="N2536" s="41" t="s">
        <v>3254</v>
      </c>
      <c r="O2536" s="41" t="s">
        <v>3071</v>
      </c>
      <c r="P2536" s="50">
        <v>45326</v>
      </c>
      <c r="Q2536" s="41"/>
      <c r="R2536" s="50">
        <v>45562</v>
      </c>
      <c r="S2536" s="41"/>
      <c r="T2536" s="41"/>
      <c r="U2536" s="41" t="s">
        <v>3076</v>
      </c>
      <c r="V2536" s="51"/>
      <c r="W2536" s="41"/>
      <c r="X2536" s="41"/>
      <c r="Y2536" s="41"/>
      <c r="Z2536" s="41"/>
      <c r="AA2536" s="41" t="s">
        <v>3050</v>
      </c>
      <c r="AB2536" s="41"/>
      <c r="AC2536" s="78"/>
      <c r="AD2536" s="78"/>
      <c r="AE2536" s="22" t="s">
        <v>7535</v>
      </c>
    </row>
    <row r="2537" spans="1:31" ht="12" customHeight="1" x14ac:dyDescent="0.2">
      <c r="A2537" s="11"/>
      <c r="B2537" s="41" t="s">
        <v>676</v>
      </c>
      <c r="C2537" s="44">
        <v>573152205149</v>
      </c>
      <c r="D2537" s="41">
        <v>12178093224</v>
      </c>
      <c r="E2537" s="41">
        <v>328401757</v>
      </c>
      <c r="F2537" s="41"/>
      <c r="G2537" s="41" t="s">
        <v>3043</v>
      </c>
      <c r="H2537" s="41" t="s">
        <v>3044</v>
      </c>
      <c r="I2537" s="50">
        <v>45502</v>
      </c>
      <c r="J2537" s="41"/>
      <c r="K2537" s="41" t="s">
        <v>3054</v>
      </c>
      <c r="L2537" s="41" t="s">
        <v>5767</v>
      </c>
      <c r="M2537" s="41" t="s">
        <v>3318</v>
      </c>
      <c r="N2537" s="41" t="s">
        <v>3961</v>
      </c>
      <c r="O2537" s="41" t="s">
        <v>3071</v>
      </c>
      <c r="P2537" s="50">
        <v>45502</v>
      </c>
      <c r="Q2537" s="50">
        <v>45534</v>
      </c>
      <c r="R2537" s="50">
        <v>45633</v>
      </c>
      <c r="S2537" s="41"/>
      <c r="T2537" s="41"/>
      <c r="U2537" s="41"/>
      <c r="V2537" s="51"/>
      <c r="W2537" s="41"/>
      <c r="X2537" s="41"/>
      <c r="Y2537" s="41"/>
      <c r="Z2537" s="41"/>
      <c r="AA2537" s="41" t="s">
        <v>3050</v>
      </c>
      <c r="AB2537" s="41"/>
      <c r="AC2537" s="78" t="s">
        <v>7536</v>
      </c>
      <c r="AD2537" s="78"/>
      <c r="AE2537" s="22" t="s">
        <v>7537</v>
      </c>
    </row>
    <row r="2538" spans="1:31" ht="12" customHeight="1" x14ac:dyDescent="0.2">
      <c r="A2538" s="11"/>
      <c r="B2538" s="41" t="s">
        <v>676</v>
      </c>
      <c r="C2538" s="44">
        <v>573152205149</v>
      </c>
      <c r="D2538" s="41">
        <v>12178093224</v>
      </c>
      <c r="E2538" s="41">
        <v>328401757</v>
      </c>
      <c r="F2538" s="41"/>
      <c r="G2538" s="41" t="s">
        <v>3052</v>
      </c>
      <c r="H2538" s="41" t="s">
        <v>3124</v>
      </c>
      <c r="I2538" s="50">
        <v>45726</v>
      </c>
      <c r="J2538" s="41"/>
      <c r="K2538" s="41" t="s">
        <v>3054</v>
      </c>
      <c r="L2538" s="41" t="s">
        <v>7538</v>
      </c>
      <c r="M2538" s="41" t="s">
        <v>3318</v>
      </c>
      <c r="N2538" s="41" t="s">
        <v>3961</v>
      </c>
      <c r="O2538" s="41" t="s">
        <v>3071</v>
      </c>
      <c r="P2538" s="50">
        <v>45726</v>
      </c>
      <c r="Q2538" s="50">
        <v>45758</v>
      </c>
      <c r="R2538" s="41"/>
      <c r="S2538" s="41"/>
      <c r="T2538" s="41"/>
      <c r="U2538" s="41"/>
      <c r="V2538" s="51" t="s">
        <v>3059</v>
      </c>
      <c r="W2538" s="41">
        <v>38</v>
      </c>
      <c r="X2538" s="41"/>
      <c r="Y2538" s="41"/>
      <c r="Z2538" s="41"/>
      <c r="AA2538" s="41" t="s">
        <v>3050</v>
      </c>
      <c r="AB2538" s="41"/>
      <c r="AC2538" s="78"/>
      <c r="AD2538" s="78"/>
      <c r="AE2538" s="22" t="s">
        <v>7539</v>
      </c>
    </row>
    <row r="2539" spans="1:31" ht="12" customHeight="1" x14ac:dyDescent="0.2">
      <c r="A2539" s="11"/>
      <c r="B2539" s="41" t="s">
        <v>1789</v>
      </c>
      <c r="C2539" s="44">
        <v>51993390467</v>
      </c>
      <c r="D2539" s="41"/>
      <c r="E2539" s="41"/>
      <c r="F2539" s="41"/>
      <c r="G2539" s="41" t="s">
        <v>3052</v>
      </c>
      <c r="H2539" s="41" t="s">
        <v>3224</v>
      </c>
      <c r="I2539" s="41"/>
      <c r="J2539" s="41"/>
      <c r="K2539" s="41" t="s">
        <v>3054</v>
      </c>
      <c r="L2539" s="41" t="s">
        <v>3268</v>
      </c>
      <c r="M2539" s="41" t="s">
        <v>3269</v>
      </c>
      <c r="N2539" s="41" t="s">
        <v>3118</v>
      </c>
      <c r="O2539" s="41" t="s">
        <v>3270</v>
      </c>
      <c r="P2539" s="50">
        <v>45699</v>
      </c>
      <c r="Q2539" s="50">
        <v>45727</v>
      </c>
      <c r="R2539" s="50">
        <v>45720</v>
      </c>
      <c r="S2539" s="41"/>
      <c r="T2539" s="41"/>
      <c r="U2539" s="41"/>
      <c r="V2539" s="51" t="s">
        <v>3082</v>
      </c>
      <c r="W2539" s="41" t="s">
        <v>3132</v>
      </c>
      <c r="X2539" s="41"/>
      <c r="Y2539" s="41"/>
      <c r="Z2539" s="41"/>
      <c r="AA2539" s="41" t="s">
        <v>3050</v>
      </c>
      <c r="AB2539" s="41"/>
      <c r="AC2539" s="78"/>
      <c r="AD2539" s="78"/>
      <c r="AE2539" s="22" t="s">
        <v>7540</v>
      </c>
    </row>
    <row r="2540" spans="1:31" ht="12" customHeight="1" x14ac:dyDescent="0.2">
      <c r="A2540" s="11"/>
      <c r="B2540" s="41" t="s">
        <v>732</v>
      </c>
      <c r="C2540" s="44">
        <v>573107097710</v>
      </c>
      <c r="D2540" s="41">
        <v>12177468538</v>
      </c>
      <c r="E2540" s="41">
        <v>327234180</v>
      </c>
      <c r="F2540" s="41"/>
      <c r="G2540" s="41" t="s">
        <v>3052</v>
      </c>
      <c r="H2540" s="41" t="s">
        <v>3044</v>
      </c>
      <c r="I2540" s="50">
        <v>45713</v>
      </c>
      <c r="J2540" s="41"/>
      <c r="K2540" s="41" t="s">
        <v>3054</v>
      </c>
      <c r="L2540" s="41" t="s">
        <v>7541</v>
      </c>
      <c r="M2540" s="41" t="s">
        <v>4615</v>
      </c>
      <c r="N2540" s="41" t="s">
        <v>7246</v>
      </c>
      <c r="O2540" s="41" t="s">
        <v>3071</v>
      </c>
      <c r="P2540" s="50">
        <v>45713</v>
      </c>
      <c r="Q2540" s="50">
        <v>45742</v>
      </c>
      <c r="R2540" s="50">
        <v>45751</v>
      </c>
      <c r="S2540" s="41"/>
      <c r="T2540" s="41"/>
      <c r="U2540" s="41"/>
      <c r="V2540" s="51"/>
      <c r="W2540" s="41"/>
      <c r="X2540" s="41"/>
      <c r="Y2540" s="41"/>
      <c r="Z2540" s="41"/>
      <c r="AA2540" s="41" t="s">
        <v>3050</v>
      </c>
      <c r="AB2540" s="41"/>
      <c r="AC2540" s="78"/>
      <c r="AD2540" s="78"/>
      <c r="AE2540" s="22" t="s">
        <v>7542</v>
      </c>
    </row>
    <row r="2541" spans="1:31" ht="12" customHeight="1" x14ac:dyDescent="0.2">
      <c r="A2541" s="11"/>
      <c r="B2541" s="41" t="s">
        <v>732</v>
      </c>
      <c r="C2541" s="44">
        <v>573107097710</v>
      </c>
      <c r="D2541" s="41">
        <v>12177468538</v>
      </c>
      <c r="E2541" s="41">
        <v>327234180</v>
      </c>
      <c r="F2541" s="41"/>
      <c r="G2541" s="41" t="s">
        <v>3052</v>
      </c>
      <c r="H2541" s="41" t="s">
        <v>3044</v>
      </c>
      <c r="I2541" s="50">
        <v>45517</v>
      </c>
      <c r="J2541" s="41"/>
      <c r="K2541" s="41" t="s">
        <v>3045</v>
      </c>
      <c r="L2541" s="41" t="s">
        <v>4122</v>
      </c>
      <c r="M2541" s="41" t="s">
        <v>3472</v>
      </c>
      <c r="N2541" s="41" t="s">
        <v>3377</v>
      </c>
      <c r="O2541" s="41" t="s">
        <v>3071</v>
      </c>
      <c r="P2541" s="50">
        <v>45470</v>
      </c>
      <c r="Q2541" s="50">
        <v>45527</v>
      </c>
      <c r="R2541" s="50">
        <v>45709</v>
      </c>
      <c r="S2541" s="41"/>
      <c r="T2541" s="41"/>
      <c r="U2541" s="41"/>
      <c r="V2541" s="51"/>
      <c r="W2541" s="41"/>
      <c r="X2541" s="41"/>
      <c r="Y2541" s="41"/>
      <c r="Z2541" s="41"/>
      <c r="AA2541" s="41" t="s">
        <v>3050</v>
      </c>
      <c r="AB2541" s="41"/>
      <c r="AC2541" s="78"/>
      <c r="AD2541" s="78"/>
      <c r="AE2541" s="22" t="s">
        <v>7543</v>
      </c>
    </row>
    <row r="2542" spans="1:31" ht="12" customHeight="1" x14ac:dyDescent="0.2">
      <c r="A2542" s="11"/>
      <c r="B2542" s="41" t="s">
        <v>2727</v>
      </c>
      <c r="C2542" s="44">
        <v>573118235239</v>
      </c>
      <c r="D2542" s="41"/>
      <c r="E2542" s="41"/>
      <c r="F2542" s="41" t="s">
        <v>7544</v>
      </c>
      <c r="G2542" s="41" t="s">
        <v>3052</v>
      </c>
      <c r="H2542" s="41" t="s">
        <v>3044</v>
      </c>
      <c r="I2542" s="41"/>
      <c r="J2542" s="41"/>
      <c r="K2542" s="41" t="s">
        <v>3054</v>
      </c>
      <c r="L2542" s="41" t="s">
        <v>3273</v>
      </c>
      <c r="M2542" s="41" t="s">
        <v>3274</v>
      </c>
      <c r="N2542" s="41" t="s">
        <v>3275</v>
      </c>
      <c r="O2542" s="41" t="s">
        <v>3071</v>
      </c>
      <c r="P2542" s="50">
        <v>45771</v>
      </c>
      <c r="Q2542" s="50">
        <v>45801</v>
      </c>
      <c r="R2542" s="50">
        <v>45782</v>
      </c>
      <c r="S2542" s="41"/>
      <c r="T2542" s="41"/>
      <c r="U2542" s="41"/>
      <c r="V2542" s="51" t="s">
        <v>3082</v>
      </c>
      <c r="W2542" s="41">
        <v>34</v>
      </c>
      <c r="X2542" s="41"/>
      <c r="Y2542" s="41"/>
      <c r="Z2542" s="41"/>
      <c r="AA2542" s="41" t="s">
        <v>3050</v>
      </c>
      <c r="AB2542" s="41"/>
      <c r="AC2542" s="78"/>
      <c r="AD2542" s="78"/>
      <c r="AE2542" s="22" t="s">
        <v>7545</v>
      </c>
    </row>
    <row r="2543" spans="1:31" ht="12" customHeight="1" x14ac:dyDescent="0.2">
      <c r="A2543" s="11"/>
      <c r="B2543" s="41" t="s">
        <v>124</v>
      </c>
      <c r="C2543" s="44">
        <v>34611379013</v>
      </c>
      <c r="D2543" s="41">
        <v>12174324374</v>
      </c>
      <c r="E2543" s="41">
        <v>324432259</v>
      </c>
      <c r="F2543" s="41"/>
      <c r="G2543" s="41" t="s">
        <v>3052</v>
      </c>
      <c r="H2543" s="41" t="s">
        <v>3044</v>
      </c>
      <c r="I2543" s="50">
        <v>45593</v>
      </c>
      <c r="J2543" s="41"/>
      <c r="K2543" s="41" t="s">
        <v>3045</v>
      </c>
      <c r="L2543" s="41" t="s">
        <v>3842</v>
      </c>
      <c r="M2543" s="41" t="s">
        <v>3156</v>
      </c>
      <c r="N2543" s="41" t="s">
        <v>3157</v>
      </c>
      <c r="O2543" s="41" t="s">
        <v>3065</v>
      </c>
      <c r="P2543" s="50">
        <v>45593</v>
      </c>
      <c r="Q2543" s="50">
        <v>45618</v>
      </c>
      <c r="R2543" s="50">
        <v>45681</v>
      </c>
      <c r="S2543" s="41"/>
      <c r="T2543" s="41"/>
      <c r="U2543" s="41"/>
      <c r="V2543" s="51" t="s">
        <v>3059</v>
      </c>
      <c r="W2543" s="41" t="s">
        <v>3175</v>
      </c>
      <c r="X2543" s="41"/>
      <c r="Y2543" s="41"/>
      <c r="Z2543" s="41"/>
      <c r="AA2543" s="41" t="s">
        <v>3050</v>
      </c>
      <c r="AB2543" s="41"/>
      <c r="AC2543" s="78"/>
      <c r="AD2543" s="78"/>
      <c r="AE2543" s="22" t="s">
        <v>7546</v>
      </c>
    </row>
    <row r="2544" spans="1:31" ht="12" customHeight="1" x14ac:dyDescent="0.2">
      <c r="A2544" s="11"/>
      <c r="B2544" s="41" t="s">
        <v>124</v>
      </c>
      <c r="C2544" s="44">
        <v>34611379013</v>
      </c>
      <c r="D2544" s="41">
        <v>12174324374</v>
      </c>
      <c r="E2544" s="41">
        <v>324432259</v>
      </c>
      <c r="F2544" s="41"/>
      <c r="G2544" s="41" t="s">
        <v>3052</v>
      </c>
      <c r="H2544" s="41" t="s">
        <v>3044</v>
      </c>
      <c r="I2544" s="50">
        <v>45330</v>
      </c>
      <c r="J2544" s="41"/>
      <c r="K2544" s="41" t="s">
        <v>3045</v>
      </c>
      <c r="L2544" s="41">
        <v>2023</v>
      </c>
      <c r="M2544" s="41" t="s">
        <v>3103</v>
      </c>
      <c r="N2544" s="41" t="s">
        <v>3098</v>
      </c>
      <c r="O2544" s="41" t="s">
        <v>3065</v>
      </c>
      <c r="P2544" s="50">
        <v>45278</v>
      </c>
      <c r="Q2544" s="41"/>
      <c r="R2544" s="50">
        <v>45563</v>
      </c>
      <c r="S2544" s="41"/>
      <c r="T2544" s="41"/>
      <c r="U2544" s="41"/>
      <c r="V2544" s="51"/>
      <c r="W2544" s="41"/>
      <c r="X2544" s="41"/>
      <c r="Y2544" s="41"/>
      <c r="Z2544" s="41"/>
      <c r="AA2544" s="41" t="s">
        <v>3050</v>
      </c>
      <c r="AB2544" s="41"/>
      <c r="AC2544" s="78"/>
      <c r="AD2544" s="78"/>
      <c r="AE2544" s="22" t="s">
        <v>7547</v>
      </c>
    </row>
    <row r="2545" spans="1:31" ht="12" customHeight="1" x14ac:dyDescent="0.2">
      <c r="A2545" s="11"/>
      <c r="B2545" s="41" t="s">
        <v>124</v>
      </c>
      <c r="C2545" s="44">
        <v>34611379013</v>
      </c>
      <c r="D2545" s="41">
        <v>12174324374</v>
      </c>
      <c r="E2545" s="41">
        <v>324432259</v>
      </c>
      <c r="F2545" s="41"/>
      <c r="G2545" s="41" t="s">
        <v>3124</v>
      </c>
      <c r="H2545" s="41" t="s">
        <v>3124</v>
      </c>
      <c r="I2545" s="50">
        <v>45330</v>
      </c>
      <c r="J2545" s="41"/>
      <c r="K2545" s="41" t="s">
        <v>3045</v>
      </c>
      <c r="L2545" s="41" t="s">
        <v>4362</v>
      </c>
      <c r="M2545" s="41" t="s">
        <v>3074</v>
      </c>
      <c r="N2545" s="41" t="s">
        <v>4363</v>
      </c>
      <c r="O2545" s="41" t="s">
        <v>3104</v>
      </c>
      <c r="P2545" s="50">
        <v>45593</v>
      </c>
      <c r="Q2545" s="50">
        <v>45611</v>
      </c>
      <c r="R2545" s="41"/>
      <c r="S2545" s="41"/>
      <c r="T2545" s="41"/>
      <c r="U2545" s="41"/>
      <c r="V2545" s="51"/>
      <c r="W2545" s="41"/>
      <c r="X2545" s="41"/>
      <c r="Y2545" s="41"/>
      <c r="Z2545" s="41"/>
      <c r="AA2545" s="41" t="s">
        <v>3050</v>
      </c>
      <c r="AB2545" s="41"/>
      <c r="AC2545" s="78" t="s">
        <v>7548</v>
      </c>
      <c r="AD2545" s="78"/>
      <c r="AE2545" s="22" t="s">
        <v>7549</v>
      </c>
    </row>
    <row r="2546" spans="1:31" ht="12" customHeight="1" x14ac:dyDescent="0.2">
      <c r="A2546" s="11"/>
      <c r="B2546" s="41" t="s">
        <v>1471</v>
      </c>
      <c r="C2546" s="44">
        <v>573012744670</v>
      </c>
      <c r="D2546" s="41"/>
      <c r="E2546" s="41"/>
      <c r="F2546" s="41"/>
      <c r="G2546" s="41" t="s">
        <v>3069</v>
      </c>
      <c r="H2546" s="41" t="s">
        <v>3124</v>
      </c>
      <c r="I2546" s="41"/>
      <c r="J2546" s="41"/>
      <c r="K2546" s="41" t="s">
        <v>3054</v>
      </c>
      <c r="L2546" s="41" t="s">
        <v>7550</v>
      </c>
      <c r="M2546" s="41" t="s">
        <v>3318</v>
      </c>
      <c r="N2546" s="41" t="s">
        <v>3157</v>
      </c>
      <c r="O2546" s="41" t="s">
        <v>3071</v>
      </c>
      <c r="P2546" s="50">
        <v>45467</v>
      </c>
      <c r="Q2546" s="41"/>
      <c r="R2546" s="41"/>
      <c r="S2546" s="41"/>
      <c r="T2546" s="41"/>
      <c r="U2546" s="41"/>
      <c r="V2546" s="51"/>
      <c r="W2546" s="41"/>
      <c r="X2546" s="41"/>
      <c r="Y2546" s="41"/>
      <c r="Z2546" s="41"/>
      <c r="AA2546" s="41" t="s">
        <v>3050</v>
      </c>
      <c r="AB2546" s="41"/>
      <c r="AC2546" s="78" t="s">
        <v>7551</v>
      </c>
      <c r="AD2546" s="78"/>
      <c r="AE2546" s="22" t="s">
        <v>7552</v>
      </c>
    </row>
    <row r="2547" spans="1:31" ht="12" customHeight="1" x14ac:dyDescent="0.2">
      <c r="A2547" s="11"/>
      <c r="B2547" s="46" t="s">
        <v>1945</v>
      </c>
      <c r="C2547" s="52">
        <v>34659564336</v>
      </c>
      <c r="D2547" s="46">
        <v>12176318074</v>
      </c>
      <c r="E2547" s="46">
        <v>326214356</v>
      </c>
      <c r="F2547" s="54" t="s">
        <v>7553</v>
      </c>
      <c r="G2547" s="46" t="s">
        <v>3052</v>
      </c>
      <c r="H2547" s="46" t="s">
        <v>3053</v>
      </c>
      <c r="I2547" s="47">
        <v>45429</v>
      </c>
      <c r="J2547" s="46"/>
      <c r="K2547" s="46" t="s">
        <v>3045</v>
      </c>
      <c r="L2547" s="46" t="s">
        <v>7554</v>
      </c>
      <c r="M2547" s="46" t="s">
        <v>3729</v>
      </c>
      <c r="N2547" s="46" t="s">
        <v>3569</v>
      </c>
      <c r="O2547" s="46" t="s">
        <v>3071</v>
      </c>
      <c r="P2547" s="47">
        <v>45404</v>
      </c>
      <c r="Q2547" s="46"/>
      <c r="R2547" s="46"/>
      <c r="S2547" s="46"/>
      <c r="T2547" s="46"/>
      <c r="U2547" s="46"/>
      <c r="V2547" s="53"/>
      <c r="W2547" s="46"/>
      <c r="X2547" s="46"/>
      <c r="Y2547" s="46"/>
      <c r="Z2547" s="46"/>
      <c r="AA2547" s="46" t="s">
        <v>3060</v>
      </c>
      <c r="AB2547" s="46"/>
      <c r="AC2547" s="79"/>
      <c r="AD2547" s="79"/>
      <c r="AE2547" s="27" t="s">
        <v>7555</v>
      </c>
    </row>
    <row r="2548" spans="1:31" ht="12" customHeight="1" x14ac:dyDescent="0.2">
      <c r="A2548" s="11"/>
      <c r="B2548" s="41" t="s">
        <v>308</v>
      </c>
      <c r="C2548" s="44">
        <v>34670998554</v>
      </c>
      <c r="D2548" s="18">
        <v>12175541354</v>
      </c>
      <c r="E2548" s="18">
        <v>325417288</v>
      </c>
      <c r="F2548" s="41"/>
      <c r="G2548" s="41" t="s">
        <v>3043</v>
      </c>
      <c r="H2548" s="41" t="s">
        <v>3069</v>
      </c>
      <c r="I2548" s="41"/>
      <c r="J2548" s="41"/>
      <c r="K2548" s="41" t="s">
        <v>3045</v>
      </c>
      <c r="L2548" s="41" t="s">
        <v>4518</v>
      </c>
      <c r="M2548" s="41" t="s">
        <v>3156</v>
      </c>
      <c r="N2548" s="41" t="s">
        <v>3157</v>
      </c>
      <c r="O2548" s="41" t="s">
        <v>3071</v>
      </c>
      <c r="P2548" s="50">
        <v>45691</v>
      </c>
      <c r="Q2548" s="50">
        <v>45731</v>
      </c>
      <c r="R2548" s="41"/>
      <c r="S2548" s="41"/>
      <c r="T2548" s="41"/>
      <c r="U2548" s="41"/>
      <c r="V2548" s="51" t="s">
        <v>3082</v>
      </c>
      <c r="W2548" s="41">
        <v>42</v>
      </c>
      <c r="X2548" s="41"/>
      <c r="Y2548" s="41"/>
      <c r="Z2548" s="41"/>
      <c r="AA2548" s="41" t="s">
        <v>3050</v>
      </c>
      <c r="AB2548" s="41"/>
      <c r="AC2548" s="78"/>
      <c r="AD2548" s="78"/>
      <c r="AE2548" s="22" t="s">
        <v>7556</v>
      </c>
    </row>
    <row r="2549" spans="1:31" ht="12" customHeight="1" x14ac:dyDescent="0.2">
      <c r="A2549" s="11"/>
      <c r="B2549" s="41" t="s">
        <v>308</v>
      </c>
      <c r="C2549" s="44">
        <v>34670998554</v>
      </c>
      <c r="D2549" s="41">
        <v>12175541354</v>
      </c>
      <c r="E2549" s="41">
        <v>325417288</v>
      </c>
      <c r="F2549" s="18"/>
      <c r="G2549" s="41" t="s">
        <v>3052</v>
      </c>
      <c r="H2549" s="41" t="s">
        <v>3224</v>
      </c>
      <c r="I2549" s="50">
        <v>45395</v>
      </c>
      <c r="J2549" s="41"/>
      <c r="K2549" s="41" t="s">
        <v>3045</v>
      </c>
      <c r="L2549" s="41" t="s">
        <v>3507</v>
      </c>
      <c r="M2549" s="41" t="s">
        <v>3489</v>
      </c>
      <c r="N2549" s="41" t="s">
        <v>3064</v>
      </c>
      <c r="O2549" s="41" t="s">
        <v>3071</v>
      </c>
      <c r="P2549" s="50">
        <v>45341</v>
      </c>
      <c r="Q2549" s="50">
        <v>45471</v>
      </c>
      <c r="R2549" s="50">
        <v>45646</v>
      </c>
      <c r="S2549" s="41"/>
      <c r="T2549" s="41"/>
      <c r="U2549" s="41" t="s">
        <v>3159</v>
      </c>
      <c r="V2549" s="51" t="s">
        <v>3082</v>
      </c>
      <c r="W2549" s="41">
        <v>42</v>
      </c>
      <c r="X2549" s="41" t="s">
        <v>3509</v>
      </c>
      <c r="Y2549" s="41"/>
      <c r="Z2549" s="41"/>
      <c r="AA2549" s="41" t="s">
        <v>3050</v>
      </c>
      <c r="AB2549" s="41"/>
      <c r="AC2549" s="78"/>
      <c r="AD2549" s="78"/>
      <c r="AE2549" s="22" t="s">
        <v>7557</v>
      </c>
    </row>
    <row r="2550" spans="1:31" ht="12" customHeight="1" x14ac:dyDescent="0.2">
      <c r="A2550" s="11"/>
      <c r="B2550" s="41" t="s">
        <v>308</v>
      </c>
      <c r="C2550" s="44">
        <v>34670998554</v>
      </c>
      <c r="D2550" s="41">
        <v>12175541354</v>
      </c>
      <c r="E2550" s="41">
        <v>325417288</v>
      </c>
      <c r="F2550" s="41"/>
      <c r="G2550" s="41" t="s">
        <v>3052</v>
      </c>
      <c r="H2550" s="41" t="s">
        <v>3044</v>
      </c>
      <c r="I2550" s="50">
        <v>45653</v>
      </c>
      <c r="J2550" s="41"/>
      <c r="K2550" s="41" t="s">
        <v>3054</v>
      </c>
      <c r="L2550" s="41" t="s">
        <v>6162</v>
      </c>
      <c r="M2550" s="41" t="s">
        <v>3596</v>
      </c>
      <c r="N2550" s="41" t="s">
        <v>3597</v>
      </c>
      <c r="O2550" s="41" t="s">
        <v>3071</v>
      </c>
      <c r="P2550" s="50">
        <v>45653</v>
      </c>
      <c r="Q2550" s="50">
        <v>45688</v>
      </c>
      <c r="R2550" s="50">
        <v>45681</v>
      </c>
      <c r="S2550" s="41"/>
      <c r="T2550" s="41"/>
      <c r="U2550" s="41"/>
      <c r="V2550" s="51" t="s">
        <v>3082</v>
      </c>
      <c r="W2550" s="41">
        <v>42</v>
      </c>
      <c r="X2550" s="41"/>
      <c r="Y2550" s="41"/>
      <c r="Z2550" s="41"/>
      <c r="AA2550" s="41" t="s">
        <v>3050</v>
      </c>
      <c r="AB2550" s="41" t="s">
        <v>3628</v>
      </c>
      <c r="AC2550" s="78"/>
      <c r="AD2550" s="78"/>
      <c r="AE2550" s="22" t="s">
        <v>7558</v>
      </c>
    </row>
    <row r="2551" spans="1:31" ht="12" customHeight="1" x14ac:dyDescent="0.2">
      <c r="A2551" s="11"/>
      <c r="B2551" s="41" t="s">
        <v>340</v>
      </c>
      <c r="C2551" s="44">
        <v>34642864202</v>
      </c>
      <c r="D2551" s="41">
        <v>12175995135</v>
      </c>
      <c r="E2551" s="41">
        <v>325854440</v>
      </c>
      <c r="F2551" s="41"/>
      <c r="G2551" s="41" t="s">
        <v>3052</v>
      </c>
      <c r="H2551" s="41" t="s">
        <v>3224</v>
      </c>
      <c r="I2551" s="50">
        <v>45409</v>
      </c>
      <c r="J2551" s="41"/>
      <c r="K2551" s="41" t="s">
        <v>3045</v>
      </c>
      <c r="L2551" s="41" t="s">
        <v>4712</v>
      </c>
      <c r="M2551" s="41" t="s">
        <v>3103</v>
      </c>
      <c r="N2551" s="41" t="s">
        <v>3127</v>
      </c>
      <c r="O2551" s="41" t="s">
        <v>3071</v>
      </c>
      <c r="P2551" s="50">
        <v>45693</v>
      </c>
      <c r="Q2551" s="50">
        <v>45726</v>
      </c>
      <c r="R2551" s="41"/>
      <c r="S2551" s="41"/>
      <c r="T2551" s="41"/>
      <c r="U2551" s="41"/>
      <c r="V2551" s="51" t="s">
        <v>3175</v>
      </c>
      <c r="W2551" s="41" t="s">
        <v>3175</v>
      </c>
      <c r="X2551" s="41"/>
      <c r="Y2551" s="41"/>
      <c r="Z2551" s="41"/>
      <c r="AA2551" s="41" t="s">
        <v>3050</v>
      </c>
      <c r="AB2551" s="41"/>
      <c r="AC2551" s="78"/>
      <c r="AD2551" s="78"/>
      <c r="AE2551" s="32" t="s">
        <v>7559</v>
      </c>
    </row>
    <row r="2552" spans="1:31" ht="12" customHeight="1" x14ac:dyDescent="0.2">
      <c r="A2552" s="11"/>
      <c r="B2552" s="41" t="s">
        <v>340</v>
      </c>
      <c r="C2552" s="44">
        <v>34642864202</v>
      </c>
      <c r="D2552" s="41">
        <v>12175995135</v>
      </c>
      <c r="E2552" s="18">
        <v>325854440</v>
      </c>
      <c r="F2552" s="18"/>
      <c r="G2552" s="41" t="s">
        <v>3052</v>
      </c>
      <c r="H2552" s="41" t="s">
        <v>3044</v>
      </c>
      <c r="I2552" s="50">
        <v>45409</v>
      </c>
      <c r="J2552" s="41"/>
      <c r="K2552" s="41" t="s">
        <v>3045</v>
      </c>
      <c r="L2552" s="41" t="s">
        <v>5360</v>
      </c>
      <c r="M2552" s="41" t="s">
        <v>3070</v>
      </c>
      <c r="N2552" s="41" t="s">
        <v>3064</v>
      </c>
      <c r="O2552" s="41" t="s">
        <v>3065</v>
      </c>
      <c r="P2552" s="50">
        <v>45419</v>
      </c>
      <c r="Q2552" s="50">
        <v>45549</v>
      </c>
      <c r="R2552" s="50">
        <v>45688</v>
      </c>
      <c r="S2552" s="41"/>
      <c r="T2552" s="41"/>
      <c r="U2552" s="41"/>
      <c r="V2552" s="51"/>
      <c r="W2552" s="41"/>
      <c r="X2552" s="41"/>
      <c r="Y2552" s="41"/>
      <c r="Z2552" s="41"/>
      <c r="AA2552" s="41" t="s">
        <v>3050</v>
      </c>
      <c r="AB2552" s="41"/>
      <c r="AC2552" s="78"/>
      <c r="AD2552" s="78"/>
      <c r="AE2552" s="22" t="s">
        <v>7560</v>
      </c>
    </row>
    <row r="2553" spans="1:31" ht="12" customHeight="1" x14ac:dyDescent="0.2">
      <c r="A2553" s="11"/>
      <c r="B2553" s="41" t="s">
        <v>340</v>
      </c>
      <c r="C2553" s="44">
        <v>34642864202</v>
      </c>
      <c r="D2553" s="41">
        <v>12175995135</v>
      </c>
      <c r="E2553" s="41">
        <v>325854440</v>
      </c>
      <c r="F2553" s="41"/>
      <c r="G2553" s="41" t="s">
        <v>3052</v>
      </c>
      <c r="H2553" s="41" t="s">
        <v>3069</v>
      </c>
      <c r="I2553" s="50">
        <v>45409</v>
      </c>
      <c r="J2553" s="41"/>
      <c r="K2553" s="41" t="s">
        <v>3045</v>
      </c>
      <c r="L2553" s="41" t="s">
        <v>5771</v>
      </c>
      <c r="M2553" s="41" t="s">
        <v>4004</v>
      </c>
      <c r="N2553" s="41" t="s">
        <v>3227</v>
      </c>
      <c r="O2553" s="41" t="s">
        <v>3065</v>
      </c>
      <c r="P2553" s="50">
        <v>45355</v>
      </c>
      <c r="Q2553" s="41"/>
      <c r="R2553" s="41"/>
      <c r="S2553" s="41"/>
      <c r="T2553" s="41"/>
      <c r="U2553" s="41"/>
      <c r="V2553" s="51"/>
      <c r="W2553" s="41"/>
      <c r="X2553" s="41"/>
      <c r="Y2553" s="41"/>
      <c r="Z2553" s="41"/>
      <c r="AA2553" s="41" t="s">
        <v>3050</v>
      </c>
      <c r="AB2553" s="41"/>
      <c r="AC2553" s="78" t="s">
        <v>7561</v>
      </c>
      <c r="AD2553" s="78"/>
      <c r="AE2553" s="22" t="s">
        <v>7562</v>
      </c>
    </row>
    <row r="2554" spans="1:31" ht="12" customHeight="1" x14ac:dyDescent="0.2">
      <c r="A2554" s="11"/>
      <c r="B2554" s="46" t="s">
        <v>1477</v>
      </c>
      <c r="C2554" s="52">
        <v>573134990245</v>
      </c>
      <c r="D2554" s="46">
        <v>12177778928</v>
      </c>
      <c r="E2554" s="46">
        <v>327861665</v>
      </c>
      <c r="F2554" s="46" t="s">
        <v>7563</v>
      </c>
      <c r="G2554" s="46" t="s">
        <v>3052</v>
      </c>
      <c r="H2554" s="46" t="s">
        <v>3053</v>
      </c>
      <c r="I2554" s="47">
        <v>45549</v>
      </c>
      <c r="J2554" s="46"/>
      <c r="K2554" s="46" t="s">
        <v>3054</v>
      </c>
      <c r="L2554" s="46" t="s">
        <v>5458</v>
      </c>
      <c r="M2554" s="46" t="s">
        <v>3998</v>
      </c>
      <c r="N2554" s="46" t="s">
        <v>3118</v>
      </c>
      <c r="O2554" s="46" t="s">
        <v>3065</v>
      </c>
      <c r="P2554" s="47">
        <v>45496</v>
      </c>
      <c r="Q2554" s="47">
        <v>45555</v>
      </c>
      <c r="R2554" s="46"/>
      <c r="S2554" s="46"/>
      <c r="T2554" s="46"/>
      <c r="U2554" s="46"/>
      <c r="V2554" s="53"/>
      <c r="W2554" s="46"/>
      <c r="X2554" s="46"/>
      <c r="Y2554" s="46"/>
      <c r="Z2554" s="46"/>
      <c r="AA2554" s="46" t="s">
        <v>3060</v>
      </c>
      <c r="AB2554" s="46"/>
      <c r="AC2554" s="79"/>
      <c r="AD2554" s="79"/>
      <c r="AE2554" s="27" t="s">
        <v>7564</v>
      </c>
    </row>
    <row r="2555" spans="1:31" ht="12" customHeight="1" x14ac:dyDescent="0.2">
      <c r="A2555" s="11"/>
      <c r="B2555" s="41" t="s">
        <v>1477</v>
      </c>
      <c r="C2555" s="44">
        <v>573134990245</v>
      </c>
      <c r="D2555" s="41">
        <v>12177778928</v>
      </c>
      <c r="E2555" s="41">
        <v>327861665</v>
      </c>
      <c r="F2555" s="41"/>
      <c r="G2555" s="41" t="s">
        <v>3124</v>
      </c>
      <c r="H2555" s="41" t="s">
        <v>3069</v>
      </c>
      <c r="I2555" s="41"/>
      <c r="J2555" s="41"/>
      <c r="K2555" s="41" t="s">
        <v>3054</v>
      </c>
      <c r="L2555" s="41" t="s">
        <v>5730</v>
      </c>
      <c r="M2555" s="41" t="s">
        <v>3737</v>
      </c>
      <c r="N2555" s="41" t="s">
        <v>4422</v>
      </c>
      <c r="O2555" s="41" t="s">
        <v>3104</v>
      </c>
      <c r="P2555" s="50">
        <v>45488</v>
      </c>
      <c r="Q2555" s="50">
        <v>45504</v>
      </c>
      <c r="R2555" s="41"/>
      <c r="S2555" s="41"/>
      <c r="T2555" s="41"/>
      <c r="U2555" s="41"/>
      <c r="V2555" s="51"/>
      <c r="W2555" s="41"/>
      <c r="X2555" s="41"/>
      <c r="Y2555" s="41"/>
      <c r="Z2555" s="41"/>
      <c r="AA2555" s="41" t="s">
        <v>3050</v>
      </c>
      <c r="AB2555" s="41"/>
      <c r="AC2555" s="78" t="s">
        <v>3164</v>
      </c>
      <c r="AD2555" s="78"/>
      <c r="AE2555" s="22" t="s">
        <v>7565</v>
      </c>
    </row>
    <row r="2556" spans="1:31" ht="12" customHeight="1" x14ac:dyDescent="0.2">
      <c r="A2556" s="11"/>
      <c r="B2556" s="46" t="s">
        <v>1885</v>
      </c>
      <c r="C2556" s="52">
        <v>34654985051</v>
      </c>
      <c r="D2556" s="23">
        <v>12171368537</v>
      </c>
      <c r="E2556" s="23">
        <v>320614379</v>
      </c>
      <c r="F2556" s="54" t="s">
        <v>7566</v>
      </c>
      <c r="G2556" s="46" t="s">
        <v>3052</v>
      </c>
      <c r="H2556" s="46" t="s">
        <v>3053</v>
      </c>
      <c r="I2556" s="47">
        <v>45161</v>
      </c>
      <c r="J2556" s="46"/>
      <c r="K2556" s="46" t="s">
        <v>3045</v>
      </c>
      <c r="L2556" s="46">
        <v>2023</v>
      </c>
      <c r="M2556" s="46" t="s">
        <v>3382</v>
      </c>
      <c r="N2556" s="46" t="s">
        <v>3383</v>
      </c>
      <c r="O2556" s="46" t="s">
        <v>3071</v>
      </c>
      <c r="P2556" s="47">
        <v>44933</v>
      </c>
      <c r="Q2556" s="46" t="s">
        <v>3302</v>
      </c>
      <c r="R2556" s="46"/>
      <c r="S2556" s="46"/>
      <c r="T2556" s="46"/>
      <c r="U2556" s="46" t="s">
        <v>3159</v>
      </c>
      <c r="V2556" s="53"/>
      <c r="W2556" s="46"/>
      <c r="X2556" s="46"/>
      <c r="Y2556" s="46"/>
      <c r="Z2556" s="46" t="s">
        <v>4127</v>
      </c>
      <c r="AA2556" s="46" t="s">
        <v>3060</v>
      </c>
      <c r="AB2556" s="46"/>
      <c r="AC2556" s="79"/>
      <c r="AD2556" s="79"/>
      <c r="AE2556" s="27" t="s">
        <v>7567</v>
      </c>
    </row>
    <row r="2557" spans="1:31" ht="12" customHeight="1" x14ac:dyDescent="0.2">
      <c r="A2557" s="11"/>
      <c r="B2557" s="46" t="s">
        <v>2581</v>
      </c>
      <c r="C2557" s="52">
        <v>51956948971</v>
      </c>
      <c r="D2557" s="46"/>
      <c r="E2557" s="46"/>
      <c r="F2557" s="46">
        <v>122474825</v>
      </c>
      <c r="G2557" s="46" t="s">
        <v>3052</v>
      </c>
      <c r="H2557" s="46" t="s">
        <v>3197</v>
      </c>
      <c r="I2557" s="46"/>
      <c r="J2557" s="46"/>
      <c r="K2557" s="46" t="s">
        <v>3045</v>
      </c>
      <c r="L2557" s="46" t="s">
        <v>5370</v>
      </c>
      <c r="M2557" s="46" t="s">
        <v>4223</v>
      </c>
      <c r="N2557" s="46" t="s">
        <v>3246</v>
      </c>
      <c r="O2557" s="46" t="s">
        <v>3071</v>
      </c>
      <c r="P2557" s="47">
        <v>45793</v>
      </c>
      <c r="Q2557" s="47">
        <v>45824</v>
      </c>
      <c r="R2557" s="23"/>
      <c r="S2557" s="46"/>
      <c r="T2557" s="46"/>
      <c r="U2557" s="46"/>
      <c r="V2557" s="53" t="s">
        <v>3082</v>
      </c>
      <c r="W2557" s="46">
        <v>32</v>
      </c>
      <c r="X2557" s="46"/>
      <c r="Y2557" s="46"/>
      <c r="Z2557" s="46"/>
      <c r="AA2557" s="23" t="s">
        <v>3060</v>
      </c>
      <c r="AB2557" s="46"/>
      <c r="AC2557" s="79"/>
      <c r="AD2557" s="79"/>
      <c r="AE2557" s="27"/>
    </row>
    <row r="2558" spans="1:31" ht="12" customHeight="1" x14ac:dyDescent="0.2">
      <c r="A2558" s="11"/>
      <c r="B2558" s="41" t="s">
        <v>2581</v>
      </c>
      <c r="C2558" s="44">
        <v>51956948971</v>
      </c>
      <c r="D2558" s="18"/>
      <c r="E2558" s="18"/>
      <c r="F2558" s="41"/>
      <c r="G2558" s="41" t="s">
        <v>3052</v>
      </c>
      <c r="H2558" s="41" t="s">
        <v>3044</v>
      </c>
      <c r="I2558" s="41"/>
      <c r="J2558" s="41"/>
      <c r="K2558" s="41" t="s">
        <v>3045</v>
      </c>
      <c r="L2558" s="41" t="s">
        <v>3805</v>
      </c>
      <c r="M2558" s="41" t="s">
        <v>3364</v>
      </c>
      <c r="N2558" s="41" t="s">
        <v>3377</v>
      </c>
      <c r="O2558" s="41" t="s">
        <v>3049</v>
      </c>
      <c r="P2558" s="50">
        <v>45748</v>
      </c>
      <c r="Q2558" s="50">
        <v>45783</v>
      </c>
      <c r="R2558" s="50">
        <v>45792</v>
      </c>
      <c r="S2558" s="41"/>
      <c r="T2558" s="41"/>
      <c r="U2558" s="41"/>
      <c r="V2558" s="51" t="s">
        <v>3082</v>
      </c>
      <c r="W2558" s="41">
        <v>32</v>
      </c>
      <c r="X2558" s="41"/>
      <c r="Y2558" s="41"/>
      <c r="Z2558" s="41"/>
      <c r="AA2558" s="41" t="s">
        <v>3050</v>
      </c>
      <c r="AB2558" s="41" t="s">
        <v>3483</v>
      </c>
      <c r="AC2558" s="78" t="s">
        <v>5371</v>
      </c>
      <c r="AD2558" s="78"/>
      <c r="AE2558" s="22" t="s">
        <v>7568</v>
      </c>
    </row>
    <row r="2559" spans="1:31" ht="12" customHeight="1" x14ac:dyDescent="0.2">
      <c r="A2559" s="11"/>
      <c r="B2559" s="41" t="s">
        <v>1473</v>
      </c>
      <c r="C2559" s="44">
        <v>48509594429</v>
      </c>
      <c r="D2559" s="41"/>
      <c r="E2559" s="41"/>
      <c r="F2559" s="41"/>
      <c r="G2559" s="41" t="s">
        <v>3124</v>
      </c>
      <c r="H2559" s="41" t="s">
        <v>3124</v>
      </c>
      <c r="I2559" s="41"/>
      <c r="J2559" s="41"/>
      <c r="K2559" s="41" t="s">
        <v>3045</v>
      </c>
      <c r="L2559" s="41" t="s">
        <v>5835</v>
      </c>
      <c r="M2559" s="41" t="s">
        <v>4391</v>
      </c>
      <c r="N2559" s="41" t="s">
        <v>3118</v>
      </c>
      <c r="O2559" s="41" t="s">
        <v>3110</v>
      </c>
      <c r="P2559" s="50">
        <v>45495</v>
      </c>
      <c r="Q2559" s="50">
        <v>45522</v>
      </c>
      <c r="R2559" s="41"/>
      <c r="S2559" s="41"/>
      <c r="T2559" s="41"/>
      <c r="U2559" s="41"/>
      <c r="V2559" s="51"/>
      <c r="W2559" s="41"/>
      <c r="X2559" s="41"/>
      <c r="Y2559" s="41"/>
      <c r="Z2559" s="41"/>
      <c r="AA2559" s="41" t="s">
        <v>3050</v>
      </c>
      <c r="AB2559" s="41"/>
      <c r="AC2559" s="78" t="s">
        <v>3444</v>
      </c>
      <c r="AD2559" s="78"/>
      <c r="AE2559" s="22" t="s">
        <v>7569</v>
      </c>
    </row>
    <row r="2560" spans="1:31" ht="12" customHeight="1" x14ac:dyDescent="0.2">
      <c r="A2560" s="11"/>
      <c r="B2560" s="46" t="s">
        <v>2457</v>
      </c>
      <c r="C2560" s="52">
        <v>34614795469</v>
      </c>
      <c r="D2560" s="46"/>
      <c r="E2560" s="46"/>
      <c r="F2560" s="54" t="s">
        <v>7570</v>
      </c>
      <c r="G2560" s="46" t="s">
        <v>3052</v>
      </c>
      <c r="H2560" s="46" t="s">
        <v>3197</v>
      </c>
      <c r="I2560" s="47">
        <v>45749</v>
      </c>
      <c r="J2560" s="46"/>
      <c r="K2560" s="46" t="s">
        <v>3045</v>
      </c>
      <c r="L2560" s="46" t="s">
        <v>7571</v>
      </c>
      <c r="M2560" s="46" t="s">
        <v>3860</v>
      </c>
      <c r="N2560" s="46" t="s">
        <v>3127</v>
      </c>
      <c r="O2560" s="46" t="s">
        <v>3071</v>
      </c>
      <c r="P2560" s="47">
        <v>45749</v>
      </c>
      <c r="Q2560" s="47">
        <v>45779</v>
      </c>
      <c r="R2560" s="46"/>
      <c r="S2560" s="46"/>
      <c r="T2560" s="46"/>
      <c r="U2560" s="46"/>
      <c r="V2560" s="53" t="s">
        <v>3175</v>
      </c>
      <c r="W2560" s="46" t="s">
        <v>3082</v>
      </c>
      <c r="X2560" s="46"/>
      <c r="Y2560" s="46"/>
      <c r="Z2560" s="46"/>
      <c r="AA2560" s="46" t="s">
        <v>3060</v>
      </c>
      <c r="AB2560" s="46"/>
      <c r="AC2560" s="79"/>
      <c r="AD2560" s="79"/>
      <c r="AE2560" s="27" t="s">
        <v>7572</v>
      </c>
    </row>
    <row r="2561" spans="1:31" ht="12" customHeight="1" x14ac:dyDescent="0.2">
      <c r="A2561" s="11"/>
      <c r="B2561" s="41" t="s">
        <v>2457</v>
      </c>
      <c r="C2561" s="44">
        <v>34614795469</v>
      </c>
      <c r="D2561" s="41"/>
      <c r="E2561" s="41"/>
      <c r="F2561" s="41"/>
      <c r="G2561" s="41" t="s">
        <v>3052</v>
      </c>
      <c r="H2561" s="41" t="s">
        <v>3224</v>
      </c>
      <c r="I2561" s="41"/>
      <c r="J2561" s="41"/>
      <c r="K2561" s="41" t="s">
        <v>3045</v>
      </c>
      <c r="L2561" s="41" t="s">
        <v>7573</v>
      </c>
      <c r="M2561" s="41" t="s">
        <v>4004</v>
      </c>
      <c r="N2561" s="41" t="s">
        <v>3227</v>
      </c>
      <c r="O2561" s="41" t="s">
        <v>3071</v>
      </c>
      <c r="P2561" s="50">
        <v>45664</v>
      </c>
      <c r="Q2561" s="50">
        <v>45716</v>
      </c>
      <c r="R2561" s="50">
        <v>45744</v>
      </c>
      <c r="S2561" s="41"/>
      <c r="T2561" s="41"/>
      <c r="U2561" s="41"/>
      <c r="V2561" s="51" t="s">
        <v>3082</v>
      </c>
      <c r="W2561" s="41" t="s">
        <v>3082</v>
      </c>
      <c r="X2561" s="41"/>
      <c r="Y2561" s="41"/>
      <c r="Z2561" s="41"/>
      <c r="AA2561" s="41" t="s">
        <v>3050</v>
      </c>
      <c r="AB2561" s="41" t="s">
        <v>3628</v>
      </c>
      <c r="AC2561" s="78"/>
      <c r="AD2561" s="78"/>
      <c r="AE2561" s="22" t="s">
        <v>7574</v>
      </c>
    </row>
    <row r="2562" spans="1:31" ht="12" customHeight="1" x14ac:dyDescent="0.2">
      <c r="A2562" s="11"/>
      <c r="B2562" s="41" t="s">
        <v>1793</v>
      </c>
      <c r="C2562" s="44">
        <v>573222234763</v>
      </c>
      <c r="D2562" s="41">
        <v>12177945192</v>
      </c>
      <c r="E2562" s="41">
        <v>327973510</v>
      </c>
      <c r="F2562" s="41"/>
      <c r="G2562" s="41" t="s">
        <v>3141</v>
      </c>
      <c r="H2562" s="41" t="s">
        <v>3044</v>
      </c>
      <c r="I2562" s="41"/>
      <c r="J2562" s="41"/>
      <c r="K2562" s="41" t="s">
        <v>3045</v>
      </c>
      <c r="L2562" s="41" t="s">
        <v>3149</v>
      </c>
      <c r="M2562" s="41" t="s">
        <v>3143</v>
      </c>
      <c r="N2562" s="41" t="s">
        <v>3388</v>
      </c>
      <c r="O2562" s="41" t="s">
        <v>3071</v>
      </c>
      <c r="P2562" s="50">
        <v>45481</v>
      </c>
      <c r="Q2562" s="50">
        <v>45535</v>
      </c>
      <c r="R2562" s="50">
        <v>45520</v>
      </c>
      <c r="S2562" s="41"/>
      <c r="T2562" s="41"/>
      <c r="U2562" s="41"/>
      <c r="V2562" s="51"/>
      <c r="W2562" s="41"/>
      <c r="X2562" s="41"/>
      <c r="Y2562" s="41"/>
      <c r="Z2562" s="41"/>
      <c r="AA2562" s="41" t="s">
        <v>3050</v>
      </c>
      <c r="AB2562" s="41"/>
      <c r="AC2562" s="78" t="s">
        <v>7575</v>
      </c>
      <c r="AD2562" s="78"/>
      <c r="AE2562" s="22" t="s">
        <v>7576</v>
      </c>
    </row>
    <row r="2563" spans="1:31" ht="12" customHeight="1" x14ac:dyDescent="0.2">
      <c r="A2563" s="11"/>
      <c r="B2563" s="41" t="s">
        <v>2873</v>
      </c>
      <c r="C2563" s="44">
        <v>34653893566</v>
      </c>
      <c r="D2563" s="41"/>
      <c r="E2563" s="41"/>
      <c r="F2563" s="49" t="s">
        <v>7577</v>
      </c>
      <c r="G2563" s="41" t="s">
        <v>3052</v>
      </c>
      <c r="H2563" s="41" t="s">
        <v>3044</v>
      </c>
      <c r="I2563" s="41"/>
      <c r="J2563" s="41"/>
      <c r="K2563" s="41" t="s">
        <v>3045</v>
      </c>
      <c r="L2563" s="41" t="s">
        <v>3693</v>
      </c>
      <c r="M2563" s="41" t="s">
        <v>3143</v>
      </c>
      <c r="N2563" s="41" t="s">
        <v>3388</v>
      </c>
      <c r="O2563" s="41" t="s">
        <v>3456</v>
      </c>
      <c r="P2563" s="50">
        <v>45812</v>
      </c>
      <c r="Q2563" s="50">
        <v>45877</v>
      </c>
      <c r="R2563" s="41"/>
      <c r="S2563" s="41"/>
      <c r="T2563" s="41"/>
      <c r="U2563" s="41"/>
      <c r="V2563" s="51" t="s">
        <v>3082</v>
      </c>
      <c r="W2563" s="41">
        <v>32</v>
      </c>
      <c r="X2563" s="41"/>
      <c r="Y2563" s="41"/>
      <c r="Z2563" s="41"/>
      <c r="AA2563" s="41" t="s">
        <v>3050</v>
      </c>
      <c r="AB2563" s="41"/>
      <c r="AC2563" s="78"/>
      <c r="AD2563" s="78"/>
      <c r="AE2563" s="22"/>
    </row>
    <row r="2564" spans="1:31" ht="12" customHeight="1" x14ac:dyDescent="0.2">
      <c r="A2564" s="11"/>
      <c r="B2564" s="41" t="s">
        <v>122</v>
      </c>
      <c r="C2564" s="44">
        <v>573042983520</v>
      </c>
      <c r="D2564" s="41">
        <v>12179104634</v>
      </c>
      <c r="E2564" s="41">
        <v>330129759</v>
      </c>
      <c r="F2564" s="41" t="s">
        <v>7578</v>
      </c>
      <c r="G2564" s="41" t="s">
        <v>3052</v>
      </c>
      <c r="H2564" s="41" t="s">
        <v>3044</v>
      </c>
      <c r="I2564" s="41"/>
      <c r="J2564" s="41"/>
      <c r="K2564" s="41" t="s">
        <v>3054</v>
      </c>
      <c r="L2564" s="41" t="s">
        <v>4805</v>
      </c>
      <c r="M2564" s="41" t="s">
        <v>3626</v>
      </c>
      <c r="N2564" s="41" t="s">
        <v>4806</v>
      </c>
      <c r="O2564" s="41" t="s">
        <v>3110</v>
      </c>
      <c r="P2564" s="50">
        <v>45789</v>
      </c>
      <c r="Q2564" s="50">
        <v>45800</v>
      </c>
      <c r="R2564" s="50">
        <v>45802</v>
      </c>
      <c r="S2564" s="41"/>
      <c r="T2564" s="41"/>
      <c r="U2564" s="41"/>
      <c r="V2564" s="51" t="s">
        <v>3059</v>
      </c>
      <c r="W2564" s="41">
        <v>36</v>
      </c>
      <c r="X2564" s="41"/>
      <c r="Y2564" s="41"/>
      <c r="Z2564" s="41"/>
      <c r="AA2564" s="41" t="s">
        <v>3050</v>
      </c>
      <c r="AB2564" s="41"/>
      <c r="AC2564" s="78"/>
      <c r="AD2564" s="78"/>
      <c r="AE2564" s="22" t="s">
        <v>7579</v>
      </c>
    </row>
    <row r="2565" spans="1:31" ht="12" customHeight="1" x14ac:dyDescent="0.2">
      <c r="A2565" s="11"/>
      <c r="B2565" s="46" t="s">
        <v>122</v>
      </c>
      <c r="C2565" s="56" t="s">
        <v>7580</v>
      </c>
      <c r="D2565" s="23">
        <v>12179104634</v>
      </c>
      <c r="E2565" s="23">
        <v>330129759</v>
      </c>
      <c r="F2565" s="54" t="s">
        <v>7578</v>
      </c>
      <c r="G2565" s="46" t="s">
        <v>3052</v>
      </c>
      <c r="H2565" s="46" t="s">
        <v>3053</v>
      </c>
      <c r="I2565" s="47">
        <v>45821</v>
      </c>
      <c r="J2565" s="46"/>
      <c r="K2565" s="46" t="s">
        <v>3054</v>
      </c>
      <c r="L2565" s="46" t="s">
        <v>4130</v>
      </c>
      <c r="M2565" s="46" t="s">
        <v>3256</v>
      </c>
      <c r="N2565" s="46" t="s">
        <v>3222</v>
      </c>
      <c r="O2565" s="46" t="s">
        <v>3065</v>
      </c>
      <c r="P2565" s="47">
        <v>45818</v>
      </c>
      <c r="Q2565" s="47">
        <v>45879</v>
      </c>
      <c r="R2565" s="46"/>
      <c r="S2565" s="46"/>
      <c r="T2565" s="46"/>
      <c r="U2565" s="46"/>
      <c r="V2565" s="53" t="s">
        <v>3059</v>
      </c>
      <c r="W2565" s="46">
        <v>36</v>
      </c>
      <c r="X2565" s="46"/>
      <c r="Y2565" s="46"/>
      <c r="Z2565" s="46"/>
      <c r="AA2565" s="46" t="s">
        <v>3060</v>
      </c>
      <c r="AB2565" s="46"/>
      <c r="AC2565" s="79"/>
      <c r="AD2565" s="79"/>
      <c r="AE2565" s="27"/>
    </row>
    <row r="2566" spans="1:31" ht="12" customHeight="1" x14ac:dyDescent="0.2">
      <c r="A2566" s="11"/>
      <c r="B2566" s="41" t="s">
        <v>122</v>
      </c>
      <c r="C2566" s="44">
        <v>573042983520</v>
      </c>
      <c r="D2566" s="41">
        <v>12179104634</v>
      </c>
      <c r="E2566" s="41">
        <v>330129759</v>
      </c>
      <c r="F2566" s="41"/>
      <c r="G2566" s="41" t="s">
        <v>3052</v>
      </c>
      <c r="H2566" s="41" t="s">
        <v>3224</v>
      </c>
      <c r="I2566" s="50">
        <v>45707</v>
      </c>
      <c r="J2566" s="41"/>
      <c r="K2566" s="41" t="s">
        <v>3045</v>
      </c>
      <c r="L2566" s="41" t="s">
        <v>3452</v>
      </c>
      <c r="M2566" s="41" t="s">
        <v>3180</v>
      </c>
      <c r="N2566" s="41" t="s">
        <v>3388</v>
      </c>
      <c r="O2566" s="41" t="s">
        <v>3065</v>
      </c>
      <c r="P2566" s="50">
        <v>45700</v>
      </c>
      <c r="Q2566" s="50">
        <v>45731</v>
      </c>
      <c r="R2566" s="50">
        <v>45751</v>
      </c>
      <c r="S2566" s="41"/>
      <c r="T2566" s="41"/>
      <c r="U2566" s="41"/>
      <c r="V2566" s="51" t="s">
        <v>3175</v>
      </c>
      <c r="W2566" s="41">
        <v>38</v>
      </c>
      <c r="X2566" s="41"/>
      <c r="Y2566" s="41"/>
      <c r="Z2566" s="41"/>
      <c r="AA2566" s="41" t="s">
        <v>3050</v>
      </c>
      <c r="AB2566" s="41"/>
      <c r="AC2566" s="78"/>
      <c r="AD2566" s="78"/>
      <c r="AE2566" s="22" t="s">
        <v>7581</v>
      </c>
    </row>
    <row r="2567" spans="1:31" ht="12" customHeight="1" x14ac:dyDescent="0.2">
      <c r="A2567" s="11"/>
      <c r="B2567" s="41" t="s">
        <v>122</v>
      </c>
      <c r="C2567" s="44">
        <v>573042983520</v>
      </c>
      <c r="D2567" s="41">
        <v>12179104634</v>
      </c>
      <c r="E2567" s="41">
        <v>330129759</v>
      </c>
      <c r="F2567" s="41"/>
      <c r="G2567" s="41" t="s">
        <v>3106</v>
      </c>
      <c r="H2567" s="41" t="s">
        <v>3044</v>
      </c>
      <c r="I2567" s="41"/>
      <c r="J2567" s="41"/>
      <c r="K2567" s="41" t="s">
        <v>3095</v>
      </c>
      <c r="L2567" s="41" t="s">
        <v>3107</v>
      </c>
      <c r="M2567" s="41" t="s">
        <v>3108</v>
      </c>
      <c r="N2567" s="41" t="s">
        <v>3109</v>
      </c>
      <c r="O2567" s="41" t="s">
        <v>3110</v>
      </c>
      <c r="P2567" s="50">
        <v>45645</v>
      </c>
      <c r="Q2567" s="50">
        <v>45674</v>
      </c>
      <c r="R2567" s="50">
        <v>45666</v>
      </c>
      <c r="S2567" s="41"/>
      <c r="T2567" s="41"/>
      <c r="U2567" s="41"/>
      <c r="V2567" s="51"/>
      <c r="W2567" s="41"/>
      <c r="X2567" s="41"/>
      <c r="Y2567" s="41"/>
      <c r="Z2567" s="41"/>
      <c r="AA2567" s="41" t="s">
        <v>3050</v>
      </c>
      <c r="AB2567" s="41"/>
      <c r="AC2567" s="78"/>
      <c r="AD2567" s="78"/>
      <c r="AE2567" s="22" t="s">
        <v>7582</v>
      </c>
    </row>
    <row r="2568" spans="1:31" ht="12" customHeight="1" x14ac:dyDescent="0.2">
      <c r="A2568" s="11"/>
      <c r="B2568" s="41" t="s">
        <v>122</v>
      </c>
      <c r="C2568" s="44">
        <v>573042983520</v>
      </c>
      <c r="D2568" s="41">
        <v>12179104634</v>
      </c>
      <c r="E2568" s="41">
        <v>330129759</v>
      </c>
      <c r="F2568" s="41"/>
      <c r="G2568" s="41" t="s">
        <v>3141</v>
      </c>
      <c r="H2568" s="41" t="s">
        <v>3044</v>
      </c>
      <c r="I2568" s="41"/>
      <c r="J2568" s="41"/>
      <c r="K2568" s="41" t="s">
        <v>3054</v>
      </c>
      <c r="L2568" s="41" t="s">
        <v>6421</v>
      </c>
      <c r="M2568" s="41" t="s">
        <v>3475</v>
      </c>
      <c r="N2568" s="18" t="s">
        <v>3920</v>
      </c>
      <c r="O2568" s="41" t="s">
        <v>3201</v>
      </c>
      <c r="P2568" s="50">
        <v>45677</v>
      </c>
      <c r="Q2568" s="50">
        <v>45709</v>
      </c>
      <c r="R2568" s="50">
        <v>45682</v>
      </c>
      <c r="S2568" s="41"/>
      <c r="T2568" s="41"/>
      <c r="U2568" s="41"/>
      <c r="V2568" s="51" t="s">
        <v>3175</v>
      </c>
      <c r="W2568" s="41">
        <v>38</v>
      </c>
      <c r="X2568" s="41"/>
      <c r="Y2568" s="41"/>
      <c r="Z2568" s="41"/>
      <c r="AA2568" s="41" t="s">
        <v>3050</v>
      </c>
      <c r="AB2568" s="41"/>
      <c r="AC2568" s="78"/>
      <c r="AD2568" s="78"/>
      <c r="AE2568" s="22" t="s">
        <v>7583</v>
      </c>
    </row>
    <row r="2569" spans="1:31" ht="12" customHeight="1" x14ac:dyDescent="0.2">
      <c r="A2569" s="11"/>
      <c r="B2569" s="41" t="s">
        <v>1475</v>
      </c>
      <c r="C2569" s="44">
        <v>51987488210</v>
      </c>
      <c r="D2569" s="41"/>
      <c r="E2569" s="41"/>
      <c r="F2569" s="41"/>
      <c r="G2569" s="41" t="s">
        <v>3052</v>
      </c>
      <c r="H2569" s="41" t="s">
        <v>3069</v>
      </c>
      <c r="I2569" s="41"/>
      <c r="J2569" s="41"/>
      <c r="K2569" s="41" t="s">
        <v>3045</v>
      </c>
      <c r="L2569" s="41" t="s">
        <v>7584</v>
      </c>
      <c r="M2569" s="41" t="s">
        <v>3241</v>
      </c>
      <c r="N2569" s="41" t="s">
        <v>3144</v>
      </c>
      <c r="O2569" s="41" t="s">
        <v>3071</v>
      </c>
      <c r="P2569" s="50">
        <v>45722</v>
      </c>
      <c r="Q2569" s="50">
        <v>45751</v>
      </c>
      <c r="R2569" s="41"/>
      <c r="S2569" s="41"/>
      <c r="T2569" s="41"/>
      <c r="U2569" s="41"/>
      <c r="V2569" s="51" t="s">
        <v>3175</v>
      </c>
      <c r="W2569" s="41" t="s">
        <v>3175</v>
      </c>
      <c r="X2569" s="41"/>
      <c r="Y2569" s="41"/>
      <c r="Z2569" s="41"/>
      <c r="AA2569" s="41" t="s">
        <v>3050</v>
      </c>
      <c r="AB2569" s="41"/>
      <c r="AC2569" s="78"/>
      <c r="AD2569" s="78"/>
      <c r="AE2569" s="22" t="s">
        <v>7585</v>
      </c>
    </row>
    <row r="2570" spans="1:31" ht="12" customHeight="1" x14ac:dyDescent="0.2">
      <c r="A2570" s="11"/>
      <c r="B2570" s="41" t="s">
        <v>1475</v>
      </c>
      <c r="C2570" s="44">
        <v>51987488210</v>
      </c>
      <c r="D2570" s="41"/>
      <c r="E2570" s="41"/>
      <c r="F2570" s="41"/>
      <c r="G2570" s="41" t="s">
        <v>3052</v>
      </c>
      <c r="H2570" s="41" t="s">
        <v>3069</v>
      </c>
      <c r="I2570" s="41"/>
      <c r="J2570" s="41"/>
      <c r="K2570" s="41" t="s">
        <v>3054</v>
      </c>
      <c r="L2570" s="41" t="s">
        <v>3565</v>
      </c>
      <c r="M2570" s="41" t="s">
        <v>3558</v>
      </c>
      <c r="N2570" s="41" t="s">
        <v>3250</v>
      </c>
      <c r="O2570" s="41" t="s">
        <v>3456</v>
      </c>
      <c r="P2570" s="50">
        <v>45735</v>
      </c>
      <c r="Q2570" s="50">
        <v>45783</v>
      </c>
      <c r="R2570" s="41"/>
      <c r="S2570" s="41"/>
      <c r="T2570" s="41"/>
      <c r="U2570" s="41"/>
      <c r="V2570" s="51" t="s">
        <v>3175</v>
      </c>
      <c r="W2570" s="41" t="s">
        <v>3175</v>
      </c>
      <c r="X2570" s="41"/>
      <c r="Y2570" s="41"/>
      <c r="Z2570" s="41"/>
      <c r="AA2570" s="41" t="s">
        <v>3050</v>
      </c>
      <c r="AB2570" s="41"/>
      <c r="AC2570" s="78"/>
      <c r="AD2570" s="78"/>
      <c r="AE2570" s="22" t="s">
        <v>7586</v>
      </c>
    </row>
    <row r="2571" spans="1:31" ht="12" customHeight="1" x14ac:dyDescent="0.2">
      <c r="A2571" s="11"/>
      <c r="B2571" s="41" t="s">
        <v>1493</v>
      </c>
      <c r="C2571" s="44">
        <v>351913813012</v>
      </c>
      <c r="D2571" s="41">
        <v>12077446345</v>
      </c>
      <c r="E2571" s="41">
        <v>298570815</v>
      </c>
      <c r="F2571" s="41"/>
      <c r="G2571" s="41" t="s">
        <v>3124</v>
      </c>
      <c r="H2571" s="41" t="s">
        <v>3069</v>
      </c>
      <c r="I2571" s="41"/>
      <c r="J2571" s="41"/>
      <c r="K2571" s="41" t="s">
        <v>3054</v>
      </c>
      <c r="L2571" s="41" t="s">
        <v>7310</v>
      </c>
      <c r="M2571" s="41" t="s">
        <v>6681</v>
      </c>
      <c r="N2571" s="41" t="s">
        <v>7311</v>
      </c>
      <c r="O2571" s="41" t="s">
        <v>4885</v>
      </c>
      <c r="P2571" s="50">
        <v>45623</v>
      </c>
      <c r="Q2571" s="50">
        <v>45716</v>
      </c>
      <c r="R2571" s="41"/>
      <c r="S2571" s="41"/>
      <c r="T2571" s="41"/>
      <c r="U2571" s="41"/>
      <c r="V2571" s="51"/>
      <c r="W2571" s="41"/>
      <c r="X2571" s="41"/>
      <c r="Y2571" s="41"/>
      <c r="Z2571" s="41"/>
      <c r="AA2571" s="41" t="s">
        <v>3050</v>
      </c>
      <c r="AB2571" s="41"/>
      <c r="AC2571" s="78"/>
      <c r="AD2571" s="78"/>
      <c r="AE2571" s="22" t="s">
        <v>7587</v>
      </c>
    </row>
    <row r="2572" spans="1:31" ht="12" customHeight="1" x14ac:dyDescent="0.2">
      <c r="A2572" s="11"/>
      <c r="B2572" s="41" t="s">
        <v>1479</v>
      </c>
      <c r="C2572" s="44">
        <v>573157189761</v>
      </c>
      <c r="D2572" s="41"/>
      <c r="E2572" s="41"/>
      <c r="F2572" s="41" t="s">
        <v>7588</v>
      </c>
      <c r="G2572" s="41" t="s">
        <v>3141</v>
      </c>
      <c r="H2572" s="41" t="s">
        <v>3224</v>
      </c>
      <c r="I2572" s="41"/>
      <c r="J2572" s="41"/>
      <c r="K2572" s="41" t="s">
        <v>3054</v>
      </c>
      <c r="L2572" s="41" t="s">
        <v>6680</v>
      </c>
      <c r="M2572" s="41" t="s">
        <v>6681</v>
      </c>
      <c r="N2572" s="41" t="s">
        <v>6682</v>
      </c>
      <c r="O2572" s="41" t="s">
        <v>3071</v>
      </c>
      <c r="P2572" s="50">
        <v>45659</v>
      </c>
      <c r="Q2572" s="50">
        <v>45688</v>
      </c>
      <c r="R2572" s="50">
        <v>45665</v>
      </c>
      <c r="S2572" s="41"/>
      <c r="T2572" s="41"/>
      <c r="U2572" s="41"/>
      <c r="V2572" s="51" t="s">
        <v>3175</v>
      </c>
      <c r="W2572" s="41" t="s">
        <v>3175</v>
      </c>
      <c r="X2572" s="41"/>
      <c r="Y2572" s="41"/>
      <c r="Z2572" s="41"/>
      <c r="AA2572" s="41" t="s">
        <v>3050</v>
      </c>
      <c r="AB2572" s="41"/>
      <c r="AC2572" s="78"/>
      <c r="AD2572" s="78"/>
      <c r="AE2572" s="22" t="s">
        <v>7589</v>
      </c>
    </row>
    <row r="2573" spans="1:31" ht="12" customHeight="1" x14ac:dyDescent="0.2">
      <c r="A2573" s="11"/>
      <c r="B2573" s="41" t="s">
        <v>1479</v>
      </c>
      <c r="C2573" s="44">
        <v>573157189761</v>
      </c>
      <c r="D2573" s="41"/>
      <c r="E2573" s="41"/>
      <c r="F2573" s="41" t="s">
        <v>7588</v>
      </c>
      <c r="G2573" s="41" t="s">
        <v>3141</v>
      </c>
      <c r="H2573" s="41" t="s">
        <v>3124</v>
      </c>
      <c r="I2573" s="41"/>
      <c r="J2573" s="41"/>
      <c r="K2573" s="41" t="s">
        <v>3054</v>
      </c>
      <c r="L2573" s="41" t="s">
        <v>7590</v>
      </c>
      <c r="M2573" s="41" t="s">
        <v>3241</v>
      </c>
      <c r="N2573" s="41" t="s">
        <v>3463</v>
      </c>
      <c r="O2573" s="41" t="s">
        <v>3071</v>
      </c>
      <c r="P2573" s="50">
        <v>45687</v>
      </c>
      <c r="Q2573" s="50">
        <v>45716</v>
      </c>
      <c r="R2573" s="41"/>
      <c r="S2573" s="41"/>
      <c r="T2573" s="41"/>
      <c r="U2573" s="41"/>
      <c r="V2573" s="51" t="s">
        <v>3175</v>
      </c>
      <c r="W2573" s="41" t="s">
        <v>3175</v>
      </c>
      <c r="X2573" s="41"/>
      <c r="Y2573" s="41"/>
      <c r="Z2573" s="41"/>
      <c r="AA2573" s="41" t="s">
        <v>3050</v>
      </c>
      <c r="AB2573" s="41"/>
      <c r="AC2573" s="78" t="s">
        <v>7591</v>
      </c>
      <c r="AD2573" s="78"/>
      <c r="AE2573" s="22" t="s">
        <v>7592</v>
      </c>
    </row>
    <row r="2574" spans="1:31" ht="12" customHeight="1" x14ac:dyDescent="0.2">
      <c r="A2574" s="11"/>
      <c r="B2574" s="41" t="s">
        <v>1479</v>
      </c>
      <c r="C2574" s="44">
        <v>573157189761</v>
      </c>
      <c r="D2574" s="41"/>
      <c r="E2574" s="41"/>
      <c r="F2574" s="49" t="s">
        <v>7588</v>
      </c>
      <c r="G2574" s="41" t="s">
        <v>3052</v>
      </c>
      <c r="H2574" s="41" t="s">
        <v>3044</v>
      </c>
      <c r="I2574" s="41"/>
      <c r="J2574" s="41"/>
      <c r="K2574" s="41" t="s">
        <v>3054</v>
      </c>
      <c r="L2574" s="41" t="s">
        <v>3450</v>
      </c>
      <c r="M2574" s="41" t="s">
        <v>3167</v>
      </c>
      <c r="N2574" s="41" t="s">
        <v>3157</v>
      </c>
      <c r="O2574" s="41" t="s">
        <v>3071</v>
      </c>
      <c r="P2574" s="50">
        <v>45810</v>
      </c>
      <c r="Q2574" s="50">
        <v>45884</v>
      </c>
      <c r="R2574" s="50">
        <v>45821</v>
      </c>
      <c r="S2574" s="41"/>
      <c r="T2574" s="41"/>
      <c r="U2574" s="41"/>
      <c r="V2574" s="51" t="s">
        <v>3175</v>
      </c>
      <c r="W2574" s="41">
        <v>34</v>
      </c>
      <c r="X2574" s="41"/>
      <c r="Y2574" s="41"/>
      <c r="Z2574" s="41"/>
      <c r="AA2574" s="41" t="s">
        <v>3050</v>
      </c>
      <c r="AB2574" s="41" t="s">
        <v>7593</v>
      </c>
      <c r="AC2574" s="78"/>
      <c r="AD2574" s="78"/>
      <c r="AE2574" s="22"/>
    </row>
    <row r="2575" spans="1:31" ht="12" customHeight="1" x14ac:dyDescent="0.2">
      <c r="A2575" s="11"/>
      <c r="B2575" s="41" t="s">
        <v>1479</v>
      </c>
      <c r="C2575" s="44">
        <v>573157189761</v>
      </c>
      <c r="D2575" s="18"/>
      <c r="E2575" s="18"/>
      <c r="F2575" s="18" t="s">
        <v>7588</v>
      </c>
      <c r="G2575" s="41" t="s">
        <v>3052</v>
      </c>
      <c r="H2575" s="41" t="s">
        <v>3044</v>
      </c>
      <c r="I2575" s="41"/>
      <c r="J2575" s="41"/>
      <c r="K2575" s="41" t="s">
        <v>3045</v>
      </c>
      <c r="L2575" s="41" t="s">
        <v>3452</v>
      </c>
      <c r="M2575" s="41" t="s">
        <v>3180</v>
      </c>
      <c r="N2575" s="41" t="s">
        <v>3150</v>
      </c>
      <c r="O2575" s="41" t="s">
        <v>3071</v>
      </c>
      <c r="P2575" s="50">
        <v>45700</v>
      </c>
      <c r="Q2575" s="50">
        <v>45731</v>
      </c>
      <c r="R2575" s="50">
        <v>45775</v>
      </c>
      <c r="S2575" s="41"/>
      <c r="T2575" s="41"/>
      <c r="U2575" s="41"/>
      <c r="V2575" s="51" t="s">
        <v>3175</v>
      </c>
      <c r="W2575" s="41" t="s">
        <v>3175</v>
      </c>
      <c r="X2575" s="41"/>
      <c r="Y2575" s="41"/>
      <c r="Z2575" s="41"/>
      <c r="AA2575" s="41" t="s">
        <v>3050</v>
      </c>
      <c r="AB2575" s="41"/>
      <c r="AC2575" s="78"/>
      <c r="AD2575" s="78"/>
      <c r="AE2575" s="22" t="s">
        <v>7594</v>
      </c>
    </row>
    <row r="2576" spans="1:31" ht="12" customHeight="1" x14ac:dyDescent="0.2">
      <c r="A2576" s="11"/>
      <c r="B2576" s="41" t="s">
        <v>362</v>
      </c>
      <c r="C2576" s="44">
        <v>573216982666</v>
      </c>
      <c r="D2576" s="18">
        <v>12175989637</v>
      </c>
      <c r="E2576" s="18">
        <v>325857229</v>
      </c>
      <c r="F2576" s="18"/>
      <c r="G2576" s="41" t="s">
        <v>3052</v>
      </c>
      <c r="H2576" s="41" t="s">
        <v>3044</v>
      </c>
      <c r="I2576" s="41"/>
      <c r="J2576" s="41">
        <v>45546</v>
      </c>
      <c r="K2576" s="41" t="s">
        <v>3054</v>
      </c>
      <c r="L2576" s="41" t="s">
        <v>4028</v>
      </c>
      <c r="M2576" s="41" t="s">
        <v>3126</v>
      </c>
      <c r="N2576" s="41" t="s">
        <v>3127</v>
      </c>
      <c r="O2576" s="41" t="s">
        <v>3104</v>
      </c>
      <c r="P2576" s="50">
        <v>45545</v>
      </c>
      <c r="Q2576" s="50">
        <v>45576</v>
      </c>
      <c r="R2576" s="50">
        <v>45546</v>
      </c>
      <c r="S2576" s="41"/>
      <c r="T2576" s="41"/>
      <c r="U2576" s="41"/>
      <c r="V2576" s="51"/>
      <c r="W2576" s="41"/>
      <c r="X2576" s="41"/>
      <c r="Y2576" s="41"/>
      <c r="Z2576" s="41"/>
      <c r="AA2576" s="41" t="s">
        <v>3050</v>
      </c>
      <c r="AB2576" s="41"/>
      <c r="AC2576" s="78" t="s">
        <v>7595</v>
      </c>
      <c r="AD2576" s="78"/>
      <c r="AE2576" s="32" t="s">
        <v>7596</v>
      </c>
    </row>
    <row r="2577" spans="1:31" ht="12" customHeight="1" x14ac:dyDescent="0.2">
      <c r="A2577" s="11"/>
      <c r="B2577" s="41" t="s">
        <v>362</v>
      </c>
      <c r="C2577" s="44">
        <v>573216982666</v>
      </c>
      <c r="D2577" s="41">
        <v>12175989637</v>
      </c>
      <c r="E2577" s="41">
        <v>325857229</v>
      </c>
      <c r="F2577" s="41"/>
      <c r="G2577" s="41" t="s">
        <v>3052</v>
      </c>
      <c r="H2577" s="41" t="s">
        <v>3224</v>
      </c>
      <c r="I2577" s="50">
        <v>45409</v>
      </c>
      <c r="J2577" s="41">
        <v>45534</v>
      </c>
      <c r="K2577" s="41" t="s">
        <v>3045</v>
      </c>
      <c r="L2577" s="41" t="s">
        <v>6869</v>
      </c>
      <c r="M2577" s="41" t="s">
        <v>3074</v>
      </c>
      <c r="N2577" s="41" t="s">
        <v>3502</v>
      </c>
      <c r="O2577" s="41" t="s">
        <v>3212</v>
      </c>
      <c r="P2577" s="50">
        <v>45326</v>
      </c>
      <c r="Q2577" s="41"/>
      <c r="R2577" s="50">
        <v>45534</v>
      </c>
      <c r="S2577" s="41"/>
      <c r="T2577" s="41"/>
      <c r="U2577" s="41"/>
      <c r="V2577" s="51"/>
      <c r="W2577" s="41"/>
      <c r="X2577" s="41"/>
      <c r="Y2577" s="41"/>
      <c r="Z2577" s="41" t="s">
        <v>3066</v>
      </c>
      <c r="AA2577" s="41" t="s">
        <v>3050</v>
      </c>
      <c r="AB2577" s="41"/>
      <c r="AC2577" s="78"/>
      <c r="AD2577" s="78"/>
      <c r="AE2577" s="22" t="s">
        <v>7597</v>
      </c>
    </row>
    <row r="2578" spans="1:31" ht="12" customHeight="1" x14ac:dyDescent="0.2">
      <c r="A2578" s="11"/>
      <c r="B2578" s="46" t="s">
        <v>2461</v>
      </c>
      <c r="C2578" s="52">
        <v>573005341558</v>
      </c>
      <c r="D2578" s="46"/>
      <c r="E2578" s="46"/>
      <c r="F2578" s="54" t="s">
        <v>7598</v>
      </c>
      <c r="G2578" s="46" t="s">
        <v>3052</v>
      </c>
      <c r="H2578" s="46" t="s">
        <v>3135</v>
      </c>
      <c r="I2578" s="46"/>
      <c r="J2578" s="46"/>
      <c r="K2578" s="46" t="s">
        <v>3054</v>
      </c>
      <c r="L2578" s="46" t="s">
        <v>4685</v>
      </c>
      <c r="M2578" s="23" t="s">
        <v>3832</v>
      </c>
      <c r="N2578" s="46" t="s">
        <v>3138</v>
      </c>
      <c r="O2578" s="46" t="s">
        <v>3988</v>
      </c>
      <c r="P2578" s="47">
        <v>45698</v>
      </c>
      <c r="Q2578" s="47">
        <v>45787</v>
      </c>
      <c r="R2578" s="46"/>
      <c r="S2578" s="46"/>
      <c r="T2578" s="46"/>
      <c r="U2578" s="46"/>
      <c r="V2578" s="53" t="s">
        <v>3175</v>
      </c>
      <c r="W2578" s="46" t="s">
        <v>3082</v>
      </c>
      <c r="X2578" s="46"/>
      <c r="Y2578" s="46"/>
      <c r="Z2578" s="46"/>
      <c r="AA2578" s="46" t="s">
        <v>3060</v>
      </c>
      <c r="AB2578" s="46"/>
      <c r="AC2578" s="79"/>
      <c r="AD2578" s="79"/>
      <c r="AE2578" s="27" t="s">
        <v>7599</v>
      </c>
    </row>
    <row r="2579" spans="1:31" ht="12" customHeight="1" x14ac:dyDescent="0.2">
      <c r="A2579" s="11"/>
      <c r="B2579" s="46" t="s">
        <v>234</v>
      </c>
      <c r="C2579" s="24">
        <v>573046054741</v>
      </c>
      <c r="D2579" s="46">
        <v>12174794630</v>
      </c>
      <c r="E2579" s="46">
        <v>324554664</v>
      </c>
      <c r="F2579" s="46" t="s">
        <v>7600</v>
      </c>
      <c r="G2579" s="46" t="s">
        <v>3052</v>
      </c>
      <c r="H2579" s="46" t="s">
        <v>3053</v>
      </c>
      <c r="I2579" s="47">
        <v>45586</v>
      </c>
      <c r="J2579" s="46"/>
      <c r="K2579" s="46" t="s">
        <v>3095</v>
      </c>
      <c r="L2579" s="46" t="s">
        <v>3170</v>
      </c>
      <c r="M2579" s="46" t="s">
        <v>3097</v>
      </c>
      <c r="N2579" s="46" t="s">
        <v>3098</v>
      </c>
      <c r="O2579" s="46" t="s">
        <v>3049</v>
      </c>
      <c r="P2579" s="47">
        <v>45580</v>
      </c>
      <c r="Q2579" s="47">
        <v>45646</v>
      </c>
      <c r="R2579" s="46"/>
      <c r="S2579" s="46"/>
      <c r="T2579" s="46"/>
      <c r="U2579" s="46"/>
      <c r="V2579" s="53"/>
      <c r="W2579" s="46"/>
      <c r="X2579" s="46"/>
      <c r="Y2579" s="46"/>
      <c r="Z2579" s="46"/>
      <c r="AA2579" s="46" t="s">
        <v>3060</v>
      </c>
      <c r="AB2579" s="46"/>
      <c r="AC2579" s="79"/>
      <c r="AD2579" s="79"/>
      <c r="AE2579" s="27" t="s">
        <v>7601</v>
      </c>
    </row>
    <row r="2580" spans="1:31" ht="12" customHeight="1" x14ac:dyDescent="0.2">
      <c r="A2580" s="11"/>
      <c r="B2580" s="41" t="s">
        <v>234</v>
      </c>
      <c r="C2580" s="44">
        <v>573046054741</v>
      </c>
      <c r="D2580" s="41">
        <v>12174794630</v>
      </c>
      <c r="E2580" s="41">
        <v>324554664</v>
      </c>
      <c r="F2580" s="41"/>
      <c r="G2580" s="41" t="s">
        <v>3052</v>
      </c>
      <c r="H2580" s="41" t="s">
        <v>3044</v>
      </c>
      <c r="I2580" s="50">
        <v>45345</v>
      </c>
      <c r="J2580" s="50">
        <v>45572</v>
      </c>
      <c r="K2580" s="41" t="s">
        <v>3045</v>
      </c>
      <c r="L2580" s="41" t="s">
        <v>4601</v>
      </c>
      <c r="M2580" s="41" t="s">
        <v>3167</v>
      </c>
      <c r="N2580" s="41" t="s">
        <v>4001</v>
      </c>
      <c r="O2580" s="41" t="s">
        <v>3065</v>
      </c>
      <c r="P2580" s="50">
        <v>45306</v>
      </c>
      <c r="Q2580" s="41"/>
      <c r="R2580" s="50">
        <v>45572</v>
      </c>
      <c r="S2580" s="41"/>
      <c r="T2580" s="41"/>
      <c r="U2580" s="41" t="s">
        <v>3076</v>
      </c>
      <c r="V2580" s="51"/>
      <c r="W2580" s="41"/>
      <c r="X2580" s="41"/>
      <c r="Y2580" s="41"/>
      <c r="Z2580" s="41"/>
      <c r="AA2580" s="41" t="s">
        <v>3050</v>
      </c>
      <c r="AB2580" s="41"/>
      <c r="AC2580" s="78"/>
      <c r="AD2580" s="78"/>
      <c r="AE2580" s="22" t="s">
        <v>7602</v>
      </c>
    </row>
    <row r="2581" spans="1:31" ht="12" customHeight="1" x14ac:dyDescent="0.2">
      <c r="A2581" s="11"/>
      <c r="B2581" s="41" t="s">
        <v>234</v>
      </c>
      <c r="C2581" s="44">
        <v>573046054741</v>
      </c>
      <c r="D2581" s="41">
        <v>12174794630</v>
      </c>
      <c r="E2581" s="41">
        <v>324554664</v>
      </c>
      <c r="F2581" s="41"/>
      <c r="G2581" s="41"/>
      <c r="H2581" s="41"/>
      <c r="I2581" s="41"/>
      <c r="J2581" s="41"/>
      <c r="K2581" s="41"/>
      <c r="L2581" s="41"/>
      <c r="M2581" s="41" t="s">
        <v>3221</v>
      </c>
      <c r="N2581" s="41"/>
      <c r="O2581" s="41"/>
      <c r="P2581" s="50">
        <v>45253</v>
      </c>
      <c r="Q2581" s="41"/>
      <c r="R2581" s="41"/>
      <c r="S2581" s="41"/>
      <c r="T2581" s="41"/>
      <c r="U2581" s="41"/>
      <c r="V2581" s="51"/>
      <c r="W2581" s="41"/>
      <c r="X2581" s="41"/>
      <c r="Y2581" s="41"/>
      <c r="Z2581" s="41"/>
      <c r="AA2581" s="41" t="s">
        <v>3050</v>
      </c>
      <c r="AB2581" s="41"/>
      <c r="AC2581" s="78"/>
      <c r="AD2581" s="78"/>
      <c r="AE2581" s="22" t="s">
        <v>7603</v>
      </c>
    </row>
    <row r="2582" spans="1:31" ht="12" customHeight="1" x14ac:dyDescent="0.2">
      <c r="A2582" s="11"/>
      <c r="B2582" s="41" t="s">
        <v>234</v>
      </c>
      <c r="C2582" s="44">
        <v>573046054741</v>
      </c>
      <c r="D2582" s="41">
        <v>12174794630</v>
      </c>
      <c r="E2582" s="41">
        <v>324554664</v>
      </c>
      <c r="F2582" s="41"/>
      <c r="G2582" s="41"/>
      <c r="H2582" s="41"/>
      <c r="I2582" s="41"/>
      <c r="J2582" s="41"/>
      <c r="K2582" s="41"/>
      <c r="L2582" s="41"/>
      <c r="M2582" s="41" t="s">
        <v>3617</v>
      </c>
      <c r="N2582" s="41"/>
      <c r="O2582" s="41"/>
      <c r="P2582" s="41"/>
      <c r="Q2582" s="41"/>
      <c r="R2582" s="41"/>
      <c r="S2582" s="41"/>
      <c r="T2582" s="41"/>
      <c r="U2582" s="41"/>
      <c r="V2582" s="51"/>
      <c r="W2582" s="41"/>
      <c r="X2582" s="41"/>
      <c r="Y2582" s="41"/>
      <c r="Z2582" s="41"/>
      <c r="AA2582" s="41" t="s">
        <v>3050</v>
      </c>
      <c r="AB2582" s="41"/>
      <c r="AC2582" s="78"/>
      <c r="AD2582" s="78"/>
      <c r="AE2582" s="22" t="s">
        <v>7604</v>
      </c>
    </row>
    <row r="2583" spans="1:31" ht="12" customHeight="1" x14ac:dyDescent="0.2">
      <c r="A2583" s="11"/>
      <c r="B2583" s="41" t="s">
        <v>1863</v>
      </c>
      <c r="C2583" s="44">
        <v>34662634545</v>
      </c>
      <c r="D2583" s="41">
        <v>12172687312</v>
      </c>
      <c r="E2583" s="41">
        <v>322161070</v>
      </c>
      <c r="F2583" s="18"/>
      <c r="G2583" s="41" t="s">
        <v>3052</v>
      </c>
      <c r="H2583" s="41" t="s">
        <v>3044</v>
      </c>
      <c r="I2583" s="50">
        <v>45246</v>
      </c>
      <c r="J2583" s="41"/>
      <c r="K2583" s="41" t="s">
        <v>3045</v>
      </c>
      <c r="L2583" s="41"/>
      <c r="M2583" s="41" t="s">
        <v>3382</v>
      </c>
      <c r="N2583" s="41" t="s">
        <v>3383</v>
      </c>
      <c r="O2583" s="41"/>
      <c r="P2583" s="50">
        <v>45204</v>
      </c>
      <c r="Q2583" s="41"/>
      <c r="R2583" s="41"/>
      <c r="S2583" s="41"/>
      <c r="T2583" s="41"/>
      <c r="U2583" s="41"/>
      <c r="V2583" s="51"/>
      <c r="W2583" s="41"/>
      <c r="X2583" s="41"/>
      <c r="Y2583" s="41"/>
      <c r="Z2583" s="41"/>
      <c r="AA2583" s="41" t="s">
        <v>3050</v>
      </c>
      <c r="AB2583" s="41"/>
      <c r="AC2583" s="78"/>
      <c r="AD2583" s="78"/>
      <c r="AE2583" s="22" t="s">
        <v>7605</v>
      </c>
    </row>
    <row r="2584" spans="1:31" ht="12" customHeight="1" x14ac:dyDescent="0.2">
      <c r="A2584" s="11"/>
      <c r="B2584" s="46" t="s">
        <v>1979</v>
      </c>
      <c r="C2584" s="52">
        <v>34613855374</v>
      </c>
      <c r="D2584" s="46">
        <v>12178054837</v>
      </c>
      <c r="E2584" s="46">
        <v>327812656</v>
      </c>
      <c r="F2584" s="46" t="s">
        <v>7606</v>
      </c>
      <c r="G2584" s="46" t="s">
        <v>3052</v>
      </c>
      <c r="H2584" s="46" t="s">
        <v>3053</v>
      </c>
      <c r="I2584" s="47">
        <v>45762</v>
      </c>
      <c r="J2584" s="46"/>
      <c r="K2584" s="46" t="s">
        <v>3045</v>
      </c>
      <c r="L2584" s="46" t="s">
        <v>3220</v>
      </c>
      <c r="M2584" s="46" t="s">
        <v>3221</v>
      </c>
      <c r="N2584" s="46" t="s">
        <v>3222</v>
      </c>
      <c r="O2584" s="46" t="s">
        <v>3104</v>
      </c>
      <c r="P2584" s="47">
        <v>45488</v>
      </c>
      <c r="Q2584" s="47">
        <v>45550</v>
      </c>
      <c r="R2584" s="46"/>
      <c r="S2584" s="46"/>
      <c r="T2584" s="46"/>
      <c r="U2584" s="46"/>
      <c r="V2584" s="53"/>
      <c r="W2584" s="46"/>
      <c r="X2584" s="46"/>
      <c r="Y2584" s="46"/>
      <c r="Z2584" s="46"/>
      <c r="AA2584" s="46" t="s">
        <v>3060</v>
      </c>
      <c r="AB2584" s="46"/>
      <c r="AC2584" s="79"/>
      <c r="AD2584" s="79"/>
      <c r="AE2584" s="27" t="s">
        <v>7607</v>
      </c>
    </row>
    <row r="2585" spans="1:31" ht="12" customHeight="1" x14ac:dyDescent="0.2">
      <c r="A2585" s="11"/>
      <c r="B2585" s="46" t="s">
        <v>2871</v>
      </c>
      <c r="C2585" s="52">
        <v>48795202322</v>
      </c>
      <c r="D2585" s="46"/>
      <c r="E2585" s="46"/>
      <c r="F2585" s="54" t="s">
        <v>7608</v>
      </c>
      <c r="G2585" s="46" t="s">
        <v>3052</v>
      </c>
      <c r="H2585" s="46" t="s">
        <v>3197</v>
      </c>
      <c r="I2585" s="46"/>
      <c r="J2585" s="46"/>
      <c r="K2585" s="46" t="s">
        <v>3045</v>
      </c>
      <c r="L2585" s="46" t="s">
        <v>3693</v>
      </c>
      <c r="M2585" s="46" t="s">
        <v>3143</v>
      </c>
      <c r="N2585" s="46" t="s">
        <v>3388</v>
      </c>
      <c r="O2585" s="46" t="s">
        <v>3456</v>
      </c>
      <c r="P2585" s="47">
        <v>45812</v>
      </c>
      <c r="Q2585" s="47">
        <v>45877</v>
      </c>
      <c r="R2585" s="46"/>
      <c r="S2585" s="46"/>
      <c r="T2585" s="46"/>
      <c r="U2585" s="46"/>
      <c r="V2585" s="53" t="s">
        <v>3082</v>
      </c>
      <c r="W2585" s="46">
        <v>32</v>
      </c>
      <c r="X2585" s="46"/>
      <c r="Y2585" s="46"/>
      <c r="Z2585" s="46"/>
      <c r="AA2585" s="46" t="s">
        <v>3060</v>
      </c>
      <c r="AB2585" s="46"/>
      <c r="AC2585" s="79"/>
      <c r="AD2585" s="79"/>
      <c r="AE2585" s="27"/>
    </row>
    <row r="2586" spans="1:31" ht="12" customHeight="1" x14ac:dyDescent="0.2">
      <c r="A2586" s="11"/>
      <c r="B2586" s="41" t="s">
        <v>86</v>
      </c>
      <c r="C2586" s="44">
        <v>573052883387</v>
      </c>
      <c r="D2586" s="41">
        <v>12174877688</v>
      </c>
      <c r="E2586" s="41">
        <v>324644647</v>
      </c>
      <c r="F2586" s="41"/>
      <c r="G2586" s="41" t="s">
        <v>3052</v>
      </c>
      <c r="H2586" s="41" t="s">
        <v>3044</v>
      </c>
      <c r="I2586" s="50">
        <v>45377</v>
      </c>
      <c r="J2586" s="41">
        <v>45562</v>
      </c>
      <c r="K2586" s="41" t="s">
        <v>3045</v>
      </c>
      <c r="L2586" s="41" t="s">
        <v>4266</v>
      </c>
      <c r="M2586" s="41" t="s">
        <v>3180</v>
      </c>
      <c r="N2586" s="41" t="s">
        <v>3254</v>
      </c>
      <c r="O2586" s="41" t="s">
        <v>3071</v>
      </c>
      <c r="P2586" s="50">
        <v>45320</v>
      </c>
      <c r="Q2586" s="41"/>
      <c r="R2586" s="50">
        <v>45562</v>
      </c>
      <c r="S2586" s="41"/>
      <c r="T2586" s="41"/>
      <c r="U2586" s="41" t="s">
        <v>3076</v>
      </c>
      <c r="V2586" s="51"/>
      <c r="W2586" s="41"/>
      <c r="X2586" s="41"/>
      <c r="Y2586" s="41"/>
      <c r="Z2586" s="41"/>
      <c r="AA2586" s="41" t="s">
        <v>3050</v>
      </c>
      <c r="AB2586" s="41"/>
      <c r="AC2586" s="78" t="s">
        <v>7609</v>
      </c>
      <c r="AD2586" s="78"/>
      <c r="AE2586" s="22" t="s">
        <v>7610</v>
      </c>
    </row>
    <row r="2587" spans="1:31" ht="12" customHeight="1" x14ac:dyDescent="0.2">
      <c r="A2587" s="11"/>
      <c r="B2587" s="46" t="s">
        <v>2661</v>
      </c>
      <c r="C2587" s="52">
        <v>51993760068</v>
      </c>
      <c r="D2587" s="23"/>
      <c r="E2587" s="23"/>
      <c r="F2587" s="46">
        <v>123148788</v>
      </c>
      <c r="G2587" s="46" t="s">
        <v>3052</v>
      </c>
      <c r="H2587" s="46" t="s">
        <v>3197</v>
      </c>
      <c r="I2587" s="46"/>
      <c r="J2587" s="46"/>
      <c r="K2587" s="46" t="s">
        <v>3045</v>
      </c>
      <c r="L2587" s="46" t="s">
        <v>4548</v>
      </c>
      <c r="M2587" s="46" t="s">
        <v>3802</v>
      </c>
      <c r="N2587" s="46" t="s">
        <v>3118</v>
      </c>
      <c r="O2587" s="46" t="s">
        <v>3270</v>
      </c>
      <c r="P2587" s="47">
        <v>45756</v>
      </c>
      <c r="Q2587" s="47">
        <v>45786</v>
      </c>
      <c r="R2587" s="46"/>
      <c r="S2587" s="46"/>
      <c r="T2587" s="46"/>
      <c r="U2587" s="46"/>
      <c r="V2587" s="53" t="s">
        <v>3082</v>
      </c>
      <c r="W2587" s="46" t="s">
        <v>3082</v>
      </c>
      <c r="X2587" s="46"/>
      <c r="Y2587" s="46"/>
      <c r="Z2587" s="46"/>
      <c r="AA2587" s="46" t="s">
        <v>3060</v>
      </c>
      <c r="AB2587" s="46"/>
      <c r="AC2587" s="79"/>
      <c r="AD2587" s="79"/>
      <c r="AE2587" s="27" t="s">
        <v>7611</v>
      </c>
    </row>
    <row r="2588" spans="1:31" ht="12" customHeight="1" x14ac:dyDescent="0.2">
      <c r="A2588" s="11"/>
      <c r="B2588" s="46" t="s">
        <v>2811</v>
      </c>
      <c r="C2588" s="52">
        <v>48725712619</v>
      </c>
      <c r="D2588" s="46"/>
      <c r="E2588" s="46"/>
      <c r="F2588" s="54" t="s">
        <v>7612</v>
      </c>
      <c r="G2588" s="46" t="s">
        <v>3052</v>
      </c>
      <c r="H2588" s="46" t="s">
        <v>3197</v>
      </c>
      <c r="I2588" s="46"/>
      <c r="J2588" s="46"/>
      <c r="K2588" s="46" t="s">
        <v>3045</v>
      </c>
      <c r="L2588" s="46" t="s">
        <v>4591</v>
      </c>
      <c r="M2588" s="46" t="s">
        <v>4188</v>
      </c>
      <c r="N2588" s="46" t="s">
        <v>3150</v>
      </c>
      <c r="O2588" s="46" t="s">
        <v>3270</v>
      </c>
      <c r="P2588" s="47">
        <v>45784</v>
      </c>
      <c r="Q2588" s="47">
        <v>45930</v>
      </c>
      <c r="R2588" s="46"/>
      <c r="S2588" s="46"/>
      <c r="T2588" s="46"/>
      <c r="U2588" s="46"/>
      <c r="V2588" s="53" t="s">
        <v>3059</v>
      </c>
      <c r="W2588" s="46">
        <v>36</v>
      </c>
      <c r="X2588" s="46"/>
      <c r="Y2588" s="46"/>
      <c r="Z2588" s="46"/>
      <c r="AA2588" s="46" t="s">
        <v>3060</v>
      </c>
      <c r="AB2588" s="46"/>
      <c r="AC2588" s="79"/>
      <c r="AD2588" s="79"/>
      <c r="AE2588" s="27" t="s">
        <v>7613</v>
      </c>
    </row>
    <row r="2589" spans="1:31" ht="12" customHeight="1" x14ac:dyDescent="0.2">
      <c r="A2589" s="11"/>
      <c r="B2589" s="46" t="s">
        <v>1809</v>
      </c>
      <c r="C2589" s="56" t="s">
        <v>7614</v>
      </c>
      <c r="D2589" s="23"/>
      <c r="E2589" s="23"/>
      <c r="F2589" s="54">
        <v>124045989</v>
      </c>
      <c r="G2589" s="46" t="s">
        <v>3052</v>
      </c>
      <c r="H2589" s="46" t="s">
        <v>3197</v>
      </c>
      <c r="I2589" s="46"/>
      <c r="J2589" s="46"/>
      <c r="K2589" s="46" t="s">
        <v>3054</v>
      </c>
      <c r="L2589" s="46" t="s">
        <v>3573</v>
      </c>
      <c r="M2589" s="46" t="s">
        <v>3085</v>
      </c>
      <c r="N2589" s="46" t="s">
        <v>3086</v>
      </c>
      <c r="O2589" s="46" t="s">
        <v>3456</v>
      </c>
      <c r="P2589" s="47">
        <v>45817</v>
      </c>
      <c r="Q2589" s="47">
        <v>45842</v>
      </c>
      <c r="R2589" s="46"/>
      <c r="S2589" s="46"/>
      <c r="T2589" s="46"/>
      <c r="U2589" s="46"/>
      <c r="V2589" s="53" t="s">
        <v>3175</v>
      </c>
      <c r="W2589" s="46" t="s">
        <v>3082</v>
      </c>
      <c r="X2589" s="46"/>
      <c r="Y2589" s="46"/>
      <c r="Z2589" s="46"/>
      <c r="AA2589" s="46" t="s">
        <v>3060</v>
      </c>
      <c r="AB2589" s="46"/>
      <c r="AC2589" s="79"/>
      <c r="AD2589" s="79"/>
      <c r="AE2589" s="27"/>
    </row>
    <row r="2590" spans="1:31" ht="12" customHeight="1" x14ac:dyDescent="0.2">
      <c r="A2590" s="11"/>
      <c r="B2590" s="41" t="s">
        <v>1809</v>
      </c>
      <c r="C2590" s="55" t="s">
        <v>7614</v>
      </c>
      <c r="D2590" s="41"/>
      <c r="E2590" s="41"/>
      <c r="F2590" s="41"/>
      <c r="G2590" s="41" t="s">
        <v>3141</v>
      </c>
      <c r="H2590" s="41" t="s">
        <v>3224</v>
      </c>
      <c r="I2590" s="41"/>
      <c r="J2590" s="41"/>
      <c r="K2590" s="41" t="s">
        <v>3045</v>
      </c>
      <c r="L2590" s="41" t="s">
        <v>4695</v>
      </c>
      <c r="M2590" s="41" t="s">
        <v>3301</v>
      </c>
      <c r="N2590" s="41" t="s">
        <v>3246</v>
      </c>
      <c r="O2590" s="41" t="s">
        <v>3071</v>
      </c>
      <c r="P2590" s="50">
        <v>45693</v>
      </c>
      <c r="Q2590" s="41" t="s">
        <v>4582</v>
      </c>
      <c r="R2590" s="41"/>
      <c r="S2590" s="41"/>
      <c r="T2590" s="41"/>
      <c r="U2590" s="41"/>
      <c r="V2590" s="51" t="s">
        <v>3082</v>
      </c>
      <c r="W2590" s="41" t="s">
        <v>3082</v>
      </c>
      <c r="X2590" s="41"/>
      <c r="Y2590" s="41"/>
      <c r="Z2590" s="41"/>
      <c r="AA2590" s="41" t="s">
        <v>3050</v>
      </c>
      <c r="AB2590" s="41"/>
      <c r="AC2590" s="78"/>
      <c r="AD2590" s="78"/>
      <c r="AE2590" s="22" t="s">
        <v>7615</v>
      </c>
    </row>
    <row r="2591" spans="1:31" ht="12" customHeight="1" x14ac:dyDescent="0.2">
      <c r="A2591" s="11"/>
      <c r="B2591" s="41" t="s">
        <v>1809</v>
      </c>
      <c r="C2591" s="55" t="s">
        <v>7614</v>
      </c>
      <c r="D2591" s="18"/>
      <c r="E2591" s="18"/>
      <c r="F2591" s="41"/>
      <c r="G2591" s="41" t="s">
        <v>3052</v>
      </c>
      <c r="H2591" s="41" t="s">
        <v>3044</v>
      </c>
      <c r="I2591" s="41"/>
      <c r="J2591" s="41"/>
      <c r="K2591" s="41" t="s">
        <v>3045</v>
      </c>
      <c r="L2591" s="41" t="s">
        <v>3482</v>
      </c>
      <c r="M2591" s="41" t="s">
        <v>3364</v>
      </c>
      <c r="N2591" s="41" t="s">
        <v>3365</v>
      </c>
      <c r="O2591" s="41" t="s">
        <v>3071</v>
      </c>
      <c r="P2591" s="50">
        <v>45700</v>
      </c>
      <c r="Q2591" s="50">
        <v>45744</v>
      </c>
      <c r="R2591" s="50">
        <v>45805</v>
      </c>
      <c r="S2591" s="41"/>
      <c r="T2591" s="41"/>
      <c r="U2591" s="41"/>
      <c r="V2591" s="51" t="s">
        <v>3082</v>
      </c>
      <c r="W2591" s="41" t="s">
        <v>3082</v>
      </c>
      <c r="X2591" s="41"/>
      <c r="Y2591" s="41"/>
      <c r="Z2591" s="41"/>
      <c r="AA2591" s="41" t="s">
        <v>3050</v>
      </c>
      <c r="AB2591" s="41"/>
      <c r="AC2591" s="78"/>
      <c r="AD2591" s="78"/>
      <c r="AE2591" s="22" t="s">
        <v>7616</v>
      </c>
    </row>
    <row r="2592" spans="1:31" ht="12" customHeight="1" x14ac:dyDescent="0.2">
      <c r="A2592" s="11"/>
      <c r="B2592" s="41" t="s">
        <v>2859</v>
      </c>
      <c r="C2592" s="44">
        <v>573202009975</v>
      </c>
      <c r="D2592" s="41"/>
      <c r="E2592" s="41"/>
      <c r="F2592" s="41"/>
      <c r="G2592" s="41" t="s">
        <v>3052</v>
      </c>
      <c r="H2592" s="41" t="s">
        <v>3069</v>
      </c>
      <c r="I2592" s="41"/>
      <c r="J2592" s="41"/>
      <c r="K2592" s="41" t="s">
        <v>3054</v>
      </c>
      <c r="L2592" s="41" t="s">
        <v>7617</v>
      </c>
      <c r="M2592" s="41" t="s">
        <v>3260</v>
      </c>
      <c r="N2592" s="41" t="s">
        <v>3246</v>
      </c>
      <c r="O2592" s="41" t="s">
        <v>3065</v>
      </c>
      <c r="P2592" s="50">
        <v>45804</v>
      </c>
      <c r="Q2592" s="50">
        <v>45836</v>
      </c>
      <c r="R2592" s="41"/>
      <c r="S2592" s="41"/>
      <c r="T2592" s="41"/>
      <c r="U2592" s="41"/>
      <c r="V2592" s="51" t="s">
        <v>3175</v>
      </c>
      <c r="W2592" s="41">
        <v>36</v>
      </c>
      <c r="X2592" s="41"/>
      <c r="Y2592" s="41"/>
      <c r="Z2592" s="41"/>
      <c r="AA2592" s="41" t="s">
        <v>3050</v>
      </c>
      <c r="AB2592" s="41" t="s">
        <v>3555</v>
      </c>
      <c r="AC2592" s="78"/>
      <c r="AD2592" s="78"/>
      <c r="AE2592" s="22"/>
    </row>
    <row r="2593" spans="1:31" ht="12" customHeight="1" x14ac:dyDescent="0.2">
      <c r="A2593" s="11"/>
      <c r="B2593" s="41" t="s">
        <v>74</v>
      </c>
      <c r="C2593" s="44">
        <v>34643238563</v>
      </c>
      <c r="D2593" s="41">
        <v>12174578050</v>
      </c>
      <c r="E2593" s="41">
        <v>324083831</v>
      </c>
      <c r="F2593" s="41"/>
      <c r="G2593" s="41" t="s">
        <v>3052</v>
      </c>
      <c r="H2593" s="41" t="s">
        <v>3044</v>
      </c>
      <c r="I2593" s="20">
        <v>45345</v>
      </c>
      <c r="J2593" s="41"/>
      <c r="K2593" s="41" t="s">
        <v>3045</v>
      </c>
      <c r="L2593" s="41" t="s">
        <v>4312</v>
      </c>
      <c r="M2593" s="41" t="s">
        <v>3180</v>
      </c>
      <c r="N2593" s="41" t="s">
        <v>3748</v>
      </c>
      <c r="O2593" s="41" t="s">
        <v>3071</v>
      </c>
      <c r="P2593" s="50">
        <v>45551</v>
      </c>
      <c r="Q2593" s="50">
        <v>45583</v>
      </c>
      <c r="R2593" s="50">
        <v>45722</v>
      </c>
      <c r="S2593" s="41"/>
      <c r="T2593" s="41"/>
      <c r="U2593" s="41"/>
      <c r="V2593" s="51" t="s">
        <v>3266</v>
      </c>
      <c r="W2593" s="41" t="s">
        <v>3059</v>
      </c>
      <c r="X2593" s="41"/>
      <c r="Y2593" s="41"/>
      <c r="Z2593" s="41"/>
      <c r="AA2593" s="41" t="s">
        <v>3050</v>
      </c>
      <c r="AB2593" s="41"/>
      <c r="AC2593" s="78" t="s">
        <v>7618</v>
      </c>
      <c r="AD2593" s="78"/>
      <c r="AE2593" s="22" t="s">
        <v>7619</v>
      </c>
    </row>
    <row r="2594" spans="1:31" ht="12" customHeight="1" x14ac:dyDescent="0.2">
      <c r="A2594" s="11"/>
      <c r="B2594" s="41" t="s">
        <v>74</v>
      </c>
      <c r="C2594" s="44">
        <v>34643238563</v>
      </c>
      <c r="D2594" s="41">
        <v>12174578050</v>
      </c>
      <c r="E2594" s="41">
        <v>324083831</v>
      </c>
      <c r="F2594" s="41"/>
      <c r="G2594" s="41" t="s">
        <v>3052</v>
      </c>
      <c r="H2594" s="41" t="s">
        <v>3044</v>
      </c>
      <c r="I2594" s="50">
        <v>45345</v>
      </c>
      <c r="J2594" s="41"/>
      <c r="K2594" s="41" t="s">
        <v>3045</v>
      </c>
      <c r="L2594" s="41" t="s">
        <v>6166</v>
      </c>
      <c r="M2594" s="41" t="s">
        <v>3180</v>
      </c>
      <c r="N2594" s="41" t="s">
        <v>3254</v>
      </c>
      <c r="O2594" s="41" t="s">
        <v>3071</v>
      </c>
      <c r="P2594" s="50">
        <v>45628</v>
      </c>
      <c r="Q2594" s="41"/>
      <c r="R2594" s="50">
        <v>45548</v>
      </c>
      <c r="S2594" s="41"/>
      <c r="T2594" s="41"/>
      <c r="U2594" s="41" t="s">
        <v>3076</v>
      </c>
      <c r="V2594" s="51"/>
      <c r="W2594" s="41"/>
      <c r="X2594" s="41"/>
      <c r="Y2594" s="41"/>
      <c r="Z2594" s="41"/>
      <c r="AA2594" s="41" t="s">
        <v>3050</v>
      </c>
      <c r="AB2594" s="41"/>
      <c r="AC2594" s="78" t="s">
        <v>4310</v>
      </c>
      <c r="AD2594" s="78"/>
      <c r="AE2594" s="22" t="s">
        <v>7620</v>
      </c>
    </row>
    <row r="2595" spans="1:31" ht="12" customHeight="1" x14ac:dyDescent="0.2">
      <c r="A2595" s="11"/>
      <c r="B2595" s="41" t="s">
        <v>74</v>
      </c>
      <c r="C2595" s="44">
        <v>34643238563</v>
      </c>
      <c r="D2595" s="41">
        <v>12174578050</v>
      </c>
      <c r="E2595" s="41">
        <v>324083831</v>
      </c>
      <c r="F2595" s="41"/>
      <c r="G2595" s="41"/>
      <c r="H2595" s="41"/>
      <c r="I2595" s="41"/>
      <c r="J2595" s="41"/>
      <c r="K2595" s="41"/>
      <c r="L2595" s="41"/>
      <c r="M2595" s="41" t="s">
        <v>3539</v>
      </c>
      <c r="N2595" s="41"/>
      <c r="O2595" s="41"/>
      <c r="P2595" s="50">
        <v>45278</v>
      </c>
      <c r="Q2595" s="41"/>
      <c r="R2595" s="41"/>
      <c r="S2595" s="41"/>
      <c r="T2595" s="41"/>
      <c r="U2595" s="41"/>
      <c r="V2595" s="51"/>
      <c r="W2595" s="41"/>
      <c r="X2595" s="41"/>
      <c r="Y2595" s="41"/>
      <c r="Z2595" s="41"/>
      <c r="AA2595" s="41" t="s">
        <v>3050</v>
      </c>
      <c r="AB2595" s="41"/>
      <c r="AC2595" s="78"/>
      <c r="AD2595" s="78"/>
      <c r="AE2595" s="22" t="s">
        <v>7621</v>
      </c>
    </row>
    <row r="2596" spans="1:31" ht="12" customHeight="1" x14ac:dyDescent="0.2">
      <c r="A2596" s="11"/>
      <c r="B2596" s="41" t="s">
        <v>74</v>
      </c>
      <c r="C2596" s="44">
        <v>34643238563</v>
      </c>
      <c r="D2596" s="41">
        <v>12174578050</v>
      </c>
      <c r="E2596" s="41">
        <v>324083831</v>
      </c>
      <c r="F2596" s="41"/>
      <c r="G2596" s="41"/>
      <c r="H2596" s="41"/>
      <c r="I2596" s="41"/>
      <c r="J2596" s="41"/>
      <c r="K2596" s="41"/>
      <c r="L2596" s="41"/>
      <c r="M2596" s="41" t="s">
        <v>3321</v>
      </c>
      <c r="N2596" s="41"/>
      <c r="O2596" s="41"/>
      <c r="P2596" s="41"/>
      <c r="Q2596" s="41"/>
      <c r="R2596" s="41"/>
      <c r="S2596" s="41"/>
      <c r="T2596" s="41"/>
      <c r="U2596" s="41"/>
      <c r="V2596" s="51"/>
      <c r="W2596" s="41"/>
      <c r="X2596" s="41"/>
      <c r="Y2596" s="41"/>
      <c r="Z2596" s="41"/>
      <c r="AA2596" s="41" t="s">
        <v>3050</v>
      </c>
      <c r="AB2596" s="41"/>
      <c r="AC2596" s="78"/>
      <c r="AD2596" s="78"/>
      <c r="AE2596" s="22" t="s">
        <v>7622</v>
      </c>
    </row>
    <row r="2597" spans="1:31" ht="12" customHeight="1" x14ac:dyDescent="0.2">
      <c r="A2597" s="11"/>
      <c r="B2597" s="46" t="s">
        <v>2463</v>
      </c>
      <c r="C2597" s="52">
        <v>34665086737</v>
      </c>
      <c r="D2597" s="23"/>
      <c r="E2597" s="23">
        <v>331235811</v>
      </c>
      <c r="F2597" s="46" t="s">
        <v>7623</v>
      </c>
      <c r="G2597" s="46" t="s">
        <v>3052</v>
      </c>
      <c r="H2597" s="46" t="s">
        <v>3135</v>
      </c>
      <c r="I2597" s="46"/>
      <c r="J2597" s="46"/>
      <c r="K2597" s="46" t="s">
        <v>3095</v>
      </c>
      <c r="L2597" s="46" t="s">
        <v>3170</v>
      </c>
      <c r="M2597" s="46" t="s">
        <v>3097</v>
      </c>
      <c r="N2597" s="46" t="s">
        <v>3098</v>
      </c>
      <c r="O2597" s="46" t="s">
        <v>3049</v>
      </c>
      <c r="P2597" s="47">
        <v>45580</v>
      </c>
      <c r="Q2597" s="47">
        <v>45646</v>
      </c>
      <c r="R2597" s="46"/>
      <c r="S2597" s="46"/>
      <c r="T2597" s="46"/>
      <c r="U2597" s="46"/>
      <c r="V2597" s="53" t="s">
        <v>3059</v>
      </c>
      <c r="W2597" s="46">
        <v>36</v>
      </c>
      <c r="X2597" s="46"/>
      <c r="Y2597" s="46"/>
      <c r="Z2597" s="46"/>
      <c r="AA2597" s="46" t="s">
        <v>3060</v>
      </c>
      <c r="AB2597" s="46"/>
      <c r="AC2597" s="79"/>
      <c r="AD2597" s="79"/>
      <c r="AE2597" s="27" t="s">
        <v>7624</v>
      </c>
    </row>
    <row r="2598" spans="1:31" ht="12" customHeight="1" x14ac:dyDescent="0.2">
      <c r="A2598" s="11"/>
      <c r="B2598" s="41" t="s">
        <v>1481</v>
      </c>
      <c r="C2598" s="44">
        <v>51925507380</v>
      </c>
      <c r="D2598" s="18"/>
      <c r="E2598" s="18"/>
      <c r="F2598" s="29">
        <v>124364842</v>
      </c>
      <c r="G2598" s="41" t="s">
        <v>3124</v>
      </c>
      <c r="H2598" s="41" t="s">
        <v>3124</v>
      </c>
      <c r="I2598" s="41"/>
      <c r="J2598" s="41"/>
      <c r="K2598" s="41" t="s">
        <v>3054</v>
      </c>
      <c r="L2598" s="41" t="s">
        <v>4458</v>
      </c>
      <c r="M2598" s="41" t="s">
        <v>3682</v>
      </c>
      <c r="N2598" s="41" t="s">
        <v>3222</v>
      </c>
      <c r="O2598" s="41" t="s">
        <v>3207</v>
      </c>
      <c r="P2598" s="50">
        <v>45691</v>
      </c>
      <c r="Q2598" s="50">
        <v>45807</v>
      </c>
      <c r="R2598" s="41"/>
      <c r="S2598" s="41"/>
      <c r="T2598" s="41"/>
      <c r="U2598" s="41"/>
      <c r="V2598" s="51" t="s">
        <v>3175</v>
      </c>
      <c r="W2598" s="41" t="s">
        <v>3175</v>
      </c>
      <c r="X2598" s="41"/>
      <c r="Y2598" s="41"/>
      <c r="Z2598" s="41"/>
      <c r="AA2598" s="41" t="s">
        <v>3050</v>
      </c>
      <c r="AB2598" s="41"/>
      <c r="AC2598" s="78" t="s">
        <v>4459</v>
      </c>
      <c r="AD2598" s="78"/>
      <c r="AE2598" s="22" t="s">
        <v>7625</v>
      </c>
    </row>
    <row r="2599" spans="1:31" ht="12" customHeight="1" x14ac:dyDescent="0.2">
      <c r="A2599" s="11"/>
      <c r="B2599" s="46" t="s">
        <v>1481</v>
      </c>
      <c r="C2599" s="52">
        <v>51925507380</v>
      </c>
      <c r="D2599" s="23"/>
      <c r="E2599" s="23"/>
      <c r="F2599" s="54">
        <v>124364842</v>
      </c>
      <c r="G2599" s="46" t="s">
        <v>3052</v>
      </c>
      <c r="H2599" s="46" t="s">
        <v>3197</v>
      </c>
      <c r="I2599" s="46"/>
      <c r="J2599" s="46"/>
      <c r="K2599" s="46" t="s">
        <v>3045</v>
      </c>
      <c r="L2599" s="46" t="s">
        <v>6694</v>
      </c>
      <c r="M2599" s="46" t="s">
        <v>3221</v>
      </c>
      <c r="N2599" s="46" t="s">
        <v>3217</v>
      </c>
      <c r="O2599" s="46" t="s">
        <v>3065</v>
      </c>
      <c r="P2599" s="47">
        <v>45805</v>
      </c>
      <c r="Q2599" s="47">
        <v>45869</v>
      </c>
      <c r="R2599" s="46"/>
      <c r="S2599" s="46"/>
      <c r="T2599" s="46"/>
      <c r="U2599" s="46"/>
      <c r="V2599" s="53" t="s">
        <v>3175</v>
      </c>
      <c r="W2599" s="46">
        <v>32</v>
      </c>
      <c r="X2599" s="46"/>
      <c r="Y2599" s="46"/>
      <c r="Z2599" s="46"/>
      <c r="AA2599" s="46" t="s">
        <v>3060</v>
      </c>
      <c r="AB2599" s="46"/>
      <c r="AC2599" s="79"/>
      <c r="AD2599" s="79"/>
      <c r="AE2599" s="27"/>
    </row>
    <row r="2600" spans="1:31" ht="12" customHeight="1" x14ac:dyDescent="0.2">
      <c r="A2600" s="11"/>
      <c r="B2600" s="41" t="s">
        <v>1481</v>
      </c>
      <c r="C2600" s="44">
        <v>51925507380</v>
      </c>
      <c r="D2600" s="18"/>
      <c r="E2600" s="18"/>
      <c r="F2600" s="29">
        <v>124364842</v>
      </c>
      <c r="G2600" s="41" t="s">
        <v>3052</v>
      </c>
      <c r="H2600" s="41" t="s">
        <v>3044</v>
      </c>
      <c r="I2600" s="41"/>
      <c r="J2600" s="41"/>
      <c r="K2600" s="41" t="s">
        <v>3045</v>
      </c>
      <c r="L2600" s="41" t="s">
        <v>4455</v>
      </c>
      <c r="M2600" s="41" t="s">
        <v>3180</v>
      </c>
      <c r="N2600" s="41" t="s">
        <v>4456</v>
      </c>
      <c r="O2600" s="41" t="s">
        <v>3058</v>
      </c>
      <c r="P2600" s="50">
        <v>45691</v>
      </c>
      <c r="Q2600" s="50">
        <v>45744</v>
      </c>
      <c r="R2600" s="50">
        <v>45792</v>
      </c>
      <c r="S2600" s="41"/>
      <c r="T2600" s="41"/>
      <c r="U2600" s="41"/>
      <c r="V2600" s="51" t="s">
        <v>3175</v>
      </c>
      <c r="W2600" s="41" t="s">
        <v>3175</v>
      </c>
      <c r="X2600" s="41"/>
      <c r="Y2600" s="41"/>
      <c r="Z2600" s="41"/>
      <c r="AA2600" s="41" t="s">
        <v>3050</v>
      </c>
      <c r="AB2600" s="41"/>
      <c r="AC2600" s="78"/>
      <c r="AD2600" s="78"/>
      <c r="AE2600" s="22" t="s">
        <v>7626</v>
      </c>
    </row>
    <row r="2601" spans="1:31" ht="12" customHeight="1" x14ac:dyDescent="0.2">
      <c r="A2601" s="11"/>
      <c r="B2601" s="41" t="s">
        <v>402</v>
      </c>
      <c r="C2601" s="55" t="s">
        <v>7627</v>
      </c>
      <c r="D2601" s="18">
        <v>12176194397</v>
      </c>
      <c r="E2601" s="18">
        <v>326087508</v>
      </c>
      <c r="F2601" s="18"/>
      <c r="G2601" s="41" t="s">
        <v>3052</v>
      </c>
      <c r="H2601" s="41" t="s">
        <v>3044</v>
      </c>
      <c r="I2601" s="50">
        <v>45422</v>
      </c>
      <c r="J2601" s="41"/>
      <c r="K2601" s="41" t="s">
        <v>3045</v>
      </c>
      <c r="L2601" s="41" t="s">
        <v>5078</v>
      </c>
      <c r="M2601" s="41" t="s">
        <v>3712</v>
      </c>
      <c r="N2601" s="41" t="s">
        <v>3200</v>
      </c>
      <c r="O2601" s="41" t="s">
        <v>3071</v>
      </c>
      <c r="P2601" s="50">
        <v>45462</v>
      </c>
      <c r="Q2601" s="50">
        <v>45535</v>
      </c>
      <c r="R2601" s="50">
        <v>45558</v>
      </c>
      <c r="S2601" s="41"/>
      <c r="T2601" s="41"/>
      <c r="U2601" s="41"/>
      <c r="V2601" s="51"/>
      <c r="W2601" s="41"/>
      <c r="X2601" s="41"/>
      <c r="Y2601" s="41"/>
      <c r="Z2601" s="41"/>
      <c r="AA2601" s="41" t="s">
        <v>3050</v>
      </c>
      <c r="AB2601" s="41"/>
      <c r="AC2601" s="78"/>
      <c r="AD2601" s="78"/>
      <c r="AE2601" s="22" t="s">
        <v>7628</v>
      </c>
    </row>
    <row r="2602" spans="1:31" ht="12" customHeight="1" x14ac:dyDescent="0.2">
      <c r="A2602" s="11"/>
      <c r="B2602" s="41" t="s">
        <v>402</v>
      </c>
      <c r="C2602" s="55" t="s">
        <v>7627</v>
      </c>
      <c r="D2602" s="18">
        <v>12176194397</v>
      </c>
      <c r="E2602" s="18">
        <v>326087508</v>
      </c>
      <c r="F2602" s="41"/>
      <c r="G2602" s="41" t="s">
        <v>3052</v>
      </c>
      <c r="H2602" s="41" t="s">
        <v>3044</v>
      </c>
      <c r="I2602" s="50">
        <v>45422</v>
      </c>
      <c r="J2602" s="41"/>
      <c r="K2602" s="41" t="s">
        <v>3045</v>
      </c>
      <c r="L2602" s="41" t="s">
        <v>7629</v>
      </c>
      <c r="M2602" s="41" t="s">
        <v>3285</v>
      </c>
      <c r="N2602" s="41" t="s">
        <v>3286</v>
      </c>
      <c r="O2602" s="41" t="s">
        <v>3071</v>
      </c>
      <c r="P2602" s="50">
        <v>45397</v>
      </c>
      <c r="Q2602" s="50">
        <v>45454</v>
      </c>
      <c r="R2602" s="50">
        <v>45454</v>
      </c>
      <c r="S2602" s="41"/>
      <c r="T2602" s="41"/>
      <c r="U2602" s="41"/>
      <c r="V2602" s="51"/>
      <c r="W2602" s="41"/>
      <c r="X2602" s="41"/>
      <c r="Y2602" s="41"/>
      <c r="Z2602" s="41"/>
      <c r="AA2602" s="41" t="s">
        <v>3050</v>
      </c>
      <c r="AB2602" s="41"/>
      <c r="AC2602" s="78"/>
      <c r="AD2602" s="78"/>
      <c r="AE2602" s="22" t="s">
        <v>7630</v>
      </c>
    </row>
    <row r="2603" spans="1:31" ht="12" customHeight="1" x14ac:dyDescent="0.2">
      <c r="A2603" s="11"/>
      <c r="B2603" s="41" t="s">
        <v>402</v>
      </c>
      <c r="C2603" s="55" t="s">
        <v>7627</v>
      </c>
      <c r="D2603" s="18">
        <v>12176194397</v>
      </c>
      <c r="E2603" s="18">
        <v>326087508</v>
      </c>
      <c r="F2603" s="18"/>
      <c r="G2603" s="41" t="s">
        <v>3052</v>
      </c>
      <c r="H2603" s="41" t="s">
        <v>3044</v>
      </c>
      <c r="I2603" s="50">
        <v>45565</v>
      </c>
      <c r="J2603" s="41"/>
      <c r="K2603" s="41" t="s">
        <v>3045</v>
      </c>
      <c r="L2603" s="41" t="s">
        <v>4552</v>
      </c>
      <c r="M2603" s="41" t="s">
        <v>3364</v>
      </c>
      <c r="N2603" s="41" t="s">
        <v>3365</v>
      </c>
      <c r="O2603" s="41" t="s">
        <v>3071</v>
      </c>
      <c r="P2603" s="50">
        <v>45565</v>
      </c>
      <c r="Q2603" s="50">
        <v>45646</v>
      </c>
      <c r="R2603" s="50">
        <v>45730</v>
      </c>
      <c r="S2603" s="41"/>
      <c r="T2603" s="41"/>
      <c r="U2603" s="41"/>
      <c r="V2603" s="51"/>
      <c r="W2603" s="41"/>
      <c r="X2603" s="41"/>
      <c r="Y2603" s="41"/>
      <c r="Z2603" s="41"/>
      <c r="AA2603" s="41" t="s">
        <v>3050</v>
      </c>
      <c r="AB2603" s="41"/>
      <c r="AC2603" s="78"/>
      <c r="AD2603" s="78"/>
      <c r="AE2603" s="22" t="s">
        <v>7631</v>
      </c>
    </row>
    <row r="2604" spans="1:31" ht="12" customHeight="1" x14ac:dyDescent="0.2">
      <c r="A2604" s="11"/>
      <c r="B2604" s="41" t="s">
        <v>1795</v>
      </c>
      <c r="C2604" s="44">
        <v>573104956591</v>
      </c>
      <c r="D2604" s="41">
        <v>12179241486</v>
      </c>
      <c r="E2604" s="41">
        <v>330131087</v>
      </c>
      <c r="F2604" s="49" t="s">
        <v>7632</v>
      </c>
      <c r="G2604" s="41" t="s">
        <v>3052</v>
      </c>
      <c r="H2604" s="41" t="s">
        <v>3044</v>
      </c>
      <c r="I2604" s="50">
        <v>45695</v>
      </c>
      <c r="J2604" s="41"/>
      <c r="K2604" s="41" t="s">
        <v>3054</v>
      </c>
      <c r="L2604" s="41"/>
      <c r="M2604" s="41" t="s">
        <v>3318</v>
      </c>
      <c r="N2604" s="41" t="s">
        <v>3157</v>
      </c>
      <c r="O2604" s="41" t="s">
        <v>3110</v>
      </c>
      <c r="P2604" s="50">
        <v>45695</v>
      </c>
      <c r="Q2604" s="41"/>
      <c r="R2604" s="50">
        <v>45807</v>
      </c>
      <c r="S2604" s="41"/>
      <c r="T2604" s="41"/>
      <c r="U2604" s="41"/>
      <c r="V2604" s="51" t="s">
        <v>3175</v>
      </c>
      <c r="W2604" s="41" t="s">
        <v>3175</v>
      </c>
      <c r="X2604" s="41"/>
      <c r="Y2604" s="41"/>
      <c r="Z2604" s="41"/>
      <c r="AA2604" s="41" t="s">
        <v>3050</v>
      </c>
      <c r="AB2604" s="41"/>
      <c r="AC2604" s="78"/>
      <c r="AD2604" s="78"/>
      <c r="AE2604" s="22" t="s">
        <v>7633</v>
      </c>
    </row>
    <row r="2605" spans="1:31" ht="12" customHeight="1" x14ac:dyDescent="0.2">
      <c r="A2605" s="11"/>
      <c r="B2605" s="41" t="s">
        <v>1795</v>
      </c>
      <c r="C2605" s="19">
        <v>573104956591</v>
      </c>
      <c r="D2605" s="18">
        <v>12179241486</v>
      </c>
      <c r="E2605" s="18">
        <v>330131087</v>
      </c>
      <c r="F2605" s="49" t="s">
        <v>7632</v>
      </c>
      <c r="G2605" s="41" t="s">
        <v>3052</v>
      </c>
      <c r="H2605" s="41" t="s">
        <v>3069</v>
      </c>
      <c r="I2605" s="41"/>
      <c r="J2605" s="41"/>
      <c r="K2605" s="41" t="s">
        <v>3054</v>
      </c>
      <c r="L2605" s="41" t="s">
        <v>4011</v>
      </c>
      <c r="M2605" s="41" t="s">
        <v>4012</v>
      </c>
      <c r="N2605" s="41" t="s">
        <v>3206</v>
      </c>
      <c r="O2605" s="41" t="s">
        <v>3201</v>
      </c>
      <c r="P2605" s="50">
        <v>45824</v>
      </c>
      <c r="Q2605" s="50">
        <v>45878</v>
      </c>
      <c r="R2605" s="41"/>
      <c r="S2605" s="41"/>
      <c r="T2605" s="41"/>
      <c r="U2605" s="41"/>
      <c r="V2605" s="51" t="s">
        <v>3175</v>
      </c>
      <c r="W2605" s="41" t="s">
        <v>3175</v>
      </c>
      <c r="X2605" s="41"/>
      <c r="Y2605" s="41"/>
      <c r="Z2605" s="41"/>
      <c r="AA2605" s="41" t="s">
        <v>3050</v>
      </c>
      <c r="AB2605" s="41"/>
      <c r="AC2605" s="78"/>
      <c r="AD2605" s="78"/>
      <c r="AE2605" s="22"/>
    </row>
    <row r="2606" spans="1:31" ht="12" customHeight="1" x14ac:dyDescent="0.2">
      <c r="A2606" s="11"/>
      <c r="B2606" s="41" t="s">
        <v>1795</v>
      </c>
      <c r="C2606" s="19">
        <v>573104956591</v>
      </c>
      <c r="D2606" s="41">
        <v>12179241486</v>
      </c>
      <c r="E2606" s="41">
        <v>330131087</v>
      </c>
      <c r="F2606" s="41"/>
      <c r="G2606" s="41" t="s">
        <v>3141</v>
      </c>
      <c r="H2606" s="41" t="s">
        <v>3044</v>
      </c>
      <c r="I2606" s="50">
        <v>45763</v>
      </c>
      <c r="J2606" s="41">
        <v>45777</v>
      </c>
      <c r="K2606" s="41" t="s">
        <v>3054</v>
      </c>
      <c r="L2606" s="41" t="s">
        <v>7634</v>
      </c>
      <c r="M2606" s="41" t="s">
        <v>3318</v>
      </c>
      <c r="N2606" s="41" t="s">
        <v>3157</v>
      </c>
      <c r="O2606" s="41" t="s">
        <v>3110</v>
      </c>
      <c r="P2606" s="50">
        <v>45642</v>
      </c>
      <c r="Q2606" s="50">
        <v>45674</v>
      </c>
      <c r="R2606" s="50">
        <v>45713</v>
      </c>
      <c r="S2606" s="41"/>
      <c r="T2606" s="41"/>
      <c r="U2606" s="41"/>
      <c r="V2606" s="51" t="s">
        <v>3175</v>
      </c>
      <c r="W2606" s="41" t="s">
        <v>3175</v>
      </c>
      <c r="X2606" s="41"/>
      <c r="Y2606" s="41"/>
      <c r="Z2606" s="41"/>
      <c r="AA2606" s="41" t="s">
        <v>3050</v>
      </c>
      <c r="AB2606" s="41"/>
      <c r="AC2606" s="78"/>
      <c r="AD2606" s="78"/>
      <c r="AE2606" s="22" t="s">
        <v>7635</v>
      </c>
    </row>
    <row r="2607" spans="1:31" ht="12" customHeight="1" x14ac:dyDescent="0.2">
      <c r="A2607" s="11"/>
      <c r="B2607" s="46" t="s">
        <v>2911</v>
      </c>
      <c r="C2607" s="52">
        <v>48725837008</v>
      </c>
      <c r="D2607" s="46"/>
      <c r="E2607" s="46"/>
      <c r="F2607" s="46" t="s">
        <v>7636</v>
      </c>
      <c r="G2607" s="46" t="s">
        <v>3052</v>
      </c>
      <c r="H2607" s="46" t="s">
        <v>3197</v>
      </c>
      <c r="I2607" s="46"/>
      <c r="J2607" s="46"/>
      <c r="K2607" s="46" t="s">
        <v>3054</v>
      </c>
      <c r="L2607" s="46" t="s">
        <v>4415</v>
      </c>
      <c r="M2607" s="46" t="s">
        <v>3531</v>
      </c>
      <c r="N2607" s="71" t="s">
        <v>3246</v>
      </c>
      <c r="O2607" s="46" t="s">
        <v>3087</v>
      </c>
      <c r="P2607" s="47">
        <v>45818</v>
      </c>
      <c r="Q2607" s="47">
        <v>45841</v>
      </c>
      <c r="R2607" s="46"/>
      <c r="S2607" s="46"/>
      <c r="T2607" s="46"/>
      <c r="U2607" s="46"/>
      <c r="V2607" s="53" t="s">
        <v>3175</v>
      </c>
      <c r="W2607" s="46">
        <v>34</v>
      </c>
      <c r="X2607" s="46"/>
      <c r="Y2607" s="46"/>
      <c r="Z2607" s="46"/>
      <c r="AA2607" s="46" t="s">
        <v>3060</v>
      </c>
      <c r="AB2607" s="46"/>
      <c r="AC2607" s="79"/>
      <c r="AD2607" s="79"/>
      <c r="AE2607" s="27"/>
    </row>
    <row r="2608" spans="1:31" ht="12" customHeight="1" x14ac:dyDescent="0.2">
      <c r="A2608" s="11"/>
      <c r="B2608" s="41" t="s">
        <v>132</v>
      </c>
      <c r="C2608" s="44">
        <v>573177767188</v>
      </c>
      <c r="D2608" s="18">
        <v>12174568722</v>
      </c>
      <c r="E2608" s="18">
        <v>324300220</v>
      </c>
      <c r="F2608" s="18"/>
      <c r="G2608" s="41"/>
      <c r="H2608" s="41"/>
      <c r="I2608" s="41"/>
      <c r="J2608" s="41"/>
      <c r="K2608" s="41" t="s">
        <v>3045</v>
      </c>
      <c r="L2608" s="41"/>
      <c r="M2608" s="41" t="s">
        <v>3848</v>
      </c>
      <c r="N2608" s="46"/>
      <c r="O2608" s="41"/>
      <c r="P2608" s="50">
        <v>45242</v>
      </c>
      <c r="Q2608" s="50">
        <v>45305</v>
      </c>
      <c r="R2608" s="41"/>
      <c r="S2608" s="41"/>
      <c r="T2608" s="41"/>
      <c r="U2608" s="41"/>
      <c r="V2608" s="51"/>
      <c r="W2608" s="41"/>
      <c r="X2608" s="41"/>
      <c r="Y2608" s="41"/>
      <c r="Z2608" s="41"/>
      <c r="AA2608" s="41" t="s">
        <v>3050</v>
      </c>
      <c r="AB2608" s="41"/>
      <c r="AC2608" s="78"/>
      <c r="AD2608" s="78"/>
      <c r="AE2608" s="22" t="s">
        <v>7637</v>
      </c>
    </row>
    <row r="2609" spans="1:31" ht="12" customHeight="1" x14ac:dyDescent="0.2">
      <c r="A2609" s="11"/>
      <c r="B2609" s="41" t="s">
        <v>132</v>
      </c>
      <c r="C2609" s="44">
        <v>573177767188</v>
      </c>
      <c r="D2609" s="41">
        <v>12174568722</v>
      </c>
      <c r="E2609" s="41">
        <v>324300220</v>
      </c>
      <c r="F2609" s="41"/>
      <c r="G2609" s="41" t="s">
        <v>3052</v>
      </c>
      <c r="H2609" s="41" t="s">
        <v>3044</v>
      </c>
      <c r="I2609" s="50">
        <v>45332</v>
      </c>
      <c r="J2609" s="50">
        <v>45446</v>
      </c>
      <c r="K2609" s="41" t="s">
        <v>3045</v>
      </c>
      <c r="L2609" s="41" t="s">
        <v>3853</v>
      </c>
      <c r="M2609" s="41" t="s">
        <v>3167</v>
      </c>
      <c r="N2609" s="41" t="s">
        <v>4001</v>
      </c>
      <c r="O2609" s="41" t="s">
        <v>3071</v>
      </c>
      <c r="P2609" s="50">
        <v>45293</v>
      </c>
      <c r="Q2609" s="50">
        <v>45438</v>
      </c>
      <c r="R2609" s="41"/>
      <c r="S2609" s="41"/>
      <c r="T2609" s="41"/>
      <c r="U2609" s="41" t="s">
        <v>3159</v>
      </c>
      <c r="V2609" s="51"/>
      <c r="W2609" s="41"/>
      <c r="X2609" s="41"/>
      <c r="Y2609" s="41"/>
      <c r="Z2609" s="41"/>
      <c r="AA2609" s="41" t="s">
        <v>3050</v>
      </c>
      <c r="AB2609" s="41" t="s">
        <v>3194</v>
      </c>
      <c r="AC2609" s="78" t="s">
        <v>7638</v>
      </c>
      <c r="AD2609" s="78"/>
      <c r="AE2609" s="22" t="s">
        <v>7639</v>
      </c>
    </row>
    <row r="2610" spans="1:31" ht="12" customHeight="1" x14ac:dyDescent="0.2">
      <c r="A2610" s="11"/>
      <c r="B2610" s="46" t="s">
        <v>310</v>
      </c>
      <c r="C2610" s="52">
        <v>34635527134</v>
      </c>
      <c r="D2610" s="46">
        <v>12175527772</v>
      </c>
      <c r="E2610" s="46">
        <v>325363471</v>
      </c>
      <c r="F2610" s="54" t="s">
        <v>7640</v>
      </c>
      <c r="G2610" s="46" t="s">
        <v>3052</v>
      </c>
      <c r="H2610" s="46" t="s">
        <v>3053</v>
      </c>
      <c r="I2610" s="47">
        <v>45686</v>
      </c>
      <c r="J2610" s="46"/>
      <c r="K2610" s="46" t="s">
        <v>3054</v>
      </c>
      <c r="L2610" s="46" t="s">
        <v>5117</v>
      </c>
      <c r="M2610" s="34" t="s">
        <v>3808</v>
      </c>
      <c r="N2610" s="46" t="s">
        <v>3206</v>
      </c>
      <c r="O2610" s="46" t="s">
        <v>3071</v>
      </c>
      <c r="P2610" s="47">
        <v>45547</v>
      </c>
      <c r="Q2610" s="47">
        <v>45577</v>
      </c>
      <c r="R2610" s="46"/>
      <c r="S2610" s="46"/>
      <c r="T2610" s="46"/>
      <c r="U2610" s="46"/>
      <c r="V2610" s="53"/>
      <c r="W2610" s="46"/>
      <c r="X2610" s="46"/>
      <c r="Y2610" s="46"/>
      <c r="Z2610" s="46"/>
      <c r="AA2610" s="46" t="s">
        <v>3060</v>
      </c>
      <c r="AB2610" s="46"/>
      <c r="AC2610" s="79"/>
      <c r="AD2610" s="79"/>
      <c r="AE2610" s="27" t="s">
        <v>7641</v>
      </c>
    </row>
    <row r="2611" spans="1:31" ht="12" customHeight="1" x14ac:dyDescent="0.2">
      <c r="A2611" s="11"/>
      <c r="B2611" s="41" t="s">
        <v>310</v>
      </c>
      <c r="C2611" s="44">
        <v>34635527134</v>
      </c>
      <c r="D2611" s="41">
        <v>12175527772</v>
      </c>
      <c r="E2611" s="41">
        <v>325363471</v>
      </c>
      <c r="F2611" s="41"/>
      <c r="G2611" s="41" t="s">
        <v>3052</v>
      </c>
      <c r="H2611" s="41" t="s">
        <v>3224</v>
      </c>
      <c r="I2611" s="50">
        <v>45395</v>
      </c>
      <c r="J2611" s="50">
        <v>45513</v>
      </c>
      <c r="K2611" s="41" t="s">
        <v>3045</v>
      </c>
      <c r="L2611" s="41" t="s">
        <v>4945</v>
      </c>
      <c r="M2611" s="42" t="s">
        <v>3167</v>
      </c>
      <c r="N2611" s="41" t="s">
        <v>4001</v>
      </c>
      <c r="O2611" s="41" t="s">
        <v>3071</v>
      </c>
      <c r="P2611" s="50">
        <v>45341</v>
      </c>
      <c r="Q2611" s="50">
        <v>45479</v>
      </c>
      <c r="R2611" s="50">
        <v>45513</v>
      </c>
      <c r="S2611" s="41"/>
      <c r="T2611" s="41"/>
      <c r="U2611" s="41" t="s">
        <v>3159</v>
      </c>
      <c r="V2611" s="51"/>
      <c r="W2611" s="41"/>
      <c r="X2611" s="41"/>
      <c r="Y2611" s="41"/>
      <c r="Z2611" s="41"/>
      <c r="AA2611" s="41" t="s">
        <v>3050</v>
      </c>
      <c r="AB2611" s="41"/>
      <c r="AC2611" s="78"/>
      <c r="AD2611" s="78"/>
      <c r="AE2611" s="22" t="s">
        <v>7642</v>
      </c>
    </row>
    <row r="2612" spans="1:31" ht="12" customHeight="1" x14ac:dyDescent="0.2">
      <c r="A2612" s="11"/>
      <c r="B2612" s="41" t="s">
        <v>260</v>
      </c>
      <c r="C2612" s="44">
        <v>34670217885</v>
      </c>
      <c r="D2612" s="41">
        <v>12175131533</v>
      </c>
      <c r="E2612" s="41">
        <v>324545991</v>
      </c>
      <c r="F2612" s="41"/>
      <c r="G2612" s="41"/>
      <c r="H2612" s="41"/>
      <c r="I2612" s="41"/>
      <c r="J2612" s="41"/>
      <c r="K2612" s="41" t="s">
        <v>3045</v>
      </c>
      <c r="L2612" s="41"/>
      <c r="M2612" s="42" t="s">
        <v>3848</v>
      </c>
      <c r="N2612" s="41"/>
      <c r="O2612" s="41"/>
      <c r="P2612" s="50">
        <v>45242</v>
      </c>
      <c r="Q2612" s="50">
        <v>45305</v>
      </c>
      <c r="R2612" s="41"/>
      <c r="S2612" s="41"/>
      <c r="T2612" s="41"/>
      <c r="U2612" s="41"/>
      <c r="V2612" s="51"/>
      <c r="W2612" s="41"/>
      <c r="X2612" s="41"/>
      <c r="Y2612" s="41"/>
      <c r="Z2612" s="41"/>
      <c r="AA2612" s="41" t="s">
        <v>3050</v>
      </c>
      <c r="AB2612" s="41"/>
      <c r="AC2612" s="78"/>
      <c r="AD2612" s="78"/>
      <c r="AE2612" s="22" t="s">
        <v>7643</v>
      </c>
    </row>
    <row r="2613" spans="1:31" ht="12" customHeight="1" x14ac:dyDescent="0.2">
      <c r="A2613" s="11"/>
      <c r="B2613" s="41" t="s">
        <v>260</v>
      </c>
      <c r="C2613" s="44">
        <v>34670217885</v>
      </c>
      <c r="D2613" s="41">
        <v>12175131533</v>
      </c>
      <c r="E2613" s="41">
        <v>324545991</v>
      </c>
      <c r="F2613" s="41"/>
      <c r="G2613" s="41"/>
      <c r="H2613" s="41"/>
      <c r="I2613" s="41"/>
      <c r="J2613" s="41"/>
      <c r="K2613" s="41"/>
      <c r="L2613" s="41"/>
      <c r="M2613" s="42" t="s">
        <v>4189</v>
      </c>
      <c r="N2613" s="41"/>
      <c r="O2613" s="41"/>
      <c r="P2613" s="41"/>
      <c r="Q2613" s="41"/>
      <c r="R2613" s="41"/>
      <c r="S2613" s="41"/>
      <c r="T2613" s="41"/>
      <c r="U2613" s="41"/>
      <c r="V2613" s="51"/>
      <c r="W2613" s="41"/>
      <c r="X2613" s="41"/>
      <c r="Y2613" s="41"/>
      <c r="Z2613" s="41"/>
      <c r="AA2613" s="41" t="s">
        <v>3050</v>
      </c>
      <c r="AB2613" s="41"/>
      <c r="AC2613" s="78"/>
      <c r="AD2613" s="78"/>
      <c r="AE2613" s="22" t="s">
        <v>7644</v>
      </c>
    </row>
    <row r="2614" spans="1:31" ht="12" customHeight="1" x14ac:dyDescent="0.2">
      <c r="A2614" s="11"/>
      <c r="B2614" s="41" t="s">
        <v>260</v>
      </c>
      <c r="C2614" s="44">
        <v>34670217885</v>
      </c>
      <c r="D2614" s="41">
        <v>12175131533</v>
      </c>
      <c r="E2614" s="41">
        <v>324545991</v>
      </c>
      <c r="F2614" s="41"/>
      <c r="G2614" s="41" t="s">
        <v>3052</v>
      </c>
      <c r="H2614" s="41" t="s">
        <v>3224</v>
      </c>
      <c r="I2614" s="50">
        <v>45642</v>
      </c>
      <c r="J2614" s="41"/>
      <c r="K2614" s="41" t="s">
        <v>3095</v>
      </c>
      <c r="L2614" s="41" t="s">
        <v>3639</v>
      </c>
      <c r="M2614" s="41" t="s">
        <v>3640</v>
      </c>
      <c r="N2614" s="41" t="s">
        <v>3246</v>
      </c>
      <c r="O2614" s="41" t="s">
        <v>3071</v>
      </c>
      <c r="P2614" s="50">
        <v>45642</v>
      </c>
      <c r="Q2614" s="50">
        <v>45663</v>
      </c>
      <c r="R2614" s="50">
        <v>45695</v>
      </c>
      <c r="S2614" s="41"/>
      <c r="T2614" s="41"/>
      <c r="U2614" s="41"/>
      <c r="V2614" s="51"/>
      <c r="W2614" s="41"/>
      <c r="X2614" s="41"/>
      <c r="Y2614" s="41"/>
      <c r="Z2614" s="41"/>
      <c r="AA2614" s="41" t="s">
        <v>3050</v>
      </c>
      <c r="AB2614" s="41"/>
      <c r="AC2614" s="78"/>
      <c r="AD2614" s="78"/>
      <c r="AE2614" s="32" t="s">
        <v>7645</v>
      </c>
    </row>
    <row r="2615" spans="1:31" ht="12" customHeight="1" x14ac:dyDescent="0.2">
      <c r="A2615" s="11"/>
      <c r="B2615" s="41" t="s">
        <v>260</v>
      </c>
      <c r="C2615" s="44">
        <v>34670217885</v>
      </c>
      <c r="D2615" s="41">
        <v>12175131533</v>
      </c>
      <c r="E2615" s="41">
        <v>324545991</v>
      </c>
      <c r="F2615" s="41"/>
      <c r="G2615" s="41"/>
      <c r="H2615" s="41"/>
      <c r="I2615" s="41"/>
      <c r="J2615" s="41"/>
      <c r="K2615" s="41"/>
      <c r="L2615" s="41"/>
      <c r="M2615" s="41" t="s">
        <v>3221</v>
      </c>
      <c r="N2615" s="41"/>
      <c r="O2615" s="41"/>
      <c r="P2615" s="50">
        <v>45307</v>
      </c>
      <c r="Q2615" s="41"/>
      <c r="R2615" s="41"/>
      <c r="S2615" s="41"/>
      <c r="T2615" s="41"/>
      <c r="U2615" s="41"/>
      <c r="V2615" s="51"/>
      <c r="W2615" s="41"/>
      <c r="X2615" s="41"/>
      <c r="Y2615" s="41"/>
      <c r="Z2615" s="41"/>
      <c r="AA2615" s="41" t="s">
        <v>3050</v>
      </c>
      <c r="AB2615" s="41"/>
      <c r="AC2615" s="78"/>
      <c r="AD2615" s="78"/>
      <c r="AE2615" s="22" t="s">
        <v>7646</v>
      </c>
    </row>
    <row r="2616" spans="1:31" ht="12" customHeight="1" x14ac:dyDescent="0.2">
      <c r="A2616" s="11"/>
      <c r="B2616" s="41" t="s">
        <v>260</v>
      </c>
      <c r="C2616" s="44">
        <v>34670217885</v>
      </c>
      <c r="D2616" s="41">
        <v>12175131533</v>
      </c>
      <c r="E2616" s="41">
        <v>324545991</v>
      </c>
      <c r="F2616" s="41"/>
      <c r="G2616" s="41"/>
      <c r="H2616" s="41"/>
      <c r="I2616" s="41"/>
      <c r="J2616" s="41"/>
      <c r="K2616" s="41"/>
      <c r="L2616" s="41" t="s">
        <v>3853</v>
      </c>
      <c r="M2616" s="41" t="s">
        <v>3113</v>
      </c>
      <c r="N2616" s="41"/>
      <c r="O2616" s="41"/>
      <c r="P2616" s="50">
        <v>45313</v>
      </c>
      <c r="Q2616" s="50">
        <v>45475</v>
      </c>
      <c r="R2616" s="41"/>
      <c r="S2616" s="41"/>
      <c r="T2616" s="41"/>
      <c r="U2616" s="41"/>
      <c r="V2616" s="51"/>
      <c r="W2616" s="41"/>
      <c r="X2616" s="41"/>
      <c r="Y2616" s="41"/>
      <c r="Z2616" s="41"/>
      <c r="AA2616" s="41" t="s">
        <v>3050</v>
      </c>
      <c r="AB2616" s="41"/>
      <c r="AC2616" s="78"/>
      <c r="AD2616" s="78"/>
      <c r="AE2616" s="22" t="s">
        <v>7647</v>
      </c>
    </row>
    <row r="2617" spans="1:31" ht="12" customHeight="1" x14ac:dyDescent="0.2">
      <c r="A2617" s="11"/>
      <c r="B2617" s="41" t="s">
        <v>260</v>
      </c>
      <c r="C2617" s="44">
        <v>34670217885</v>
      </c>
      <c r="D2617" s="41">
        <v>12175131533</v>
      </c>
      <c r="E2617" s="41">
        <v>324545991</v>
      </c>
      <c r="F2617" s="41"/>
      <c r="G2617" s="41" t="s">
        <v>3052</v>
      </c>
      <c r="H2617" s="41" t="s">
        <v>3044</v>
      </c>
      <c r="I2617" s="50">
        <v>45551</v>
      </c>
      <c r="J2617" s="41">
        <v>45597</v>
      </c>
      <c r="K2617" s="41" t="s">
        <v>3054</v>
      </c>
      <c r="L2617" s="41" t="s">
        <v>3485</v>
      </c>
      <c r="M2617" s="68" t="s">
        <v>3318</v>
      </c>
      <c r="N2617" s="41" t="s">
        <v>3486</v>
      </c>
      <c r="O2617" s="41" t="s">
        <v>3049</v>
      </c>
      <c r="P2617" s="50">
        <v>45551</v>
      </c>
      <c r="Q2617" s="50">
        <v>45646</v>
      </c>
      <c r="R2617" s="50">
        <v>45600</v>
      </c>
      <c r="S2617" s="41"/>
      <c r="T2617" s="41"/>
      <c r="U2617" s="41"/>
      <c r="V2617" s="51"/>
      <c r="W2617" s="41"/>
      <c r="X2617" s="41"/>
      <c r="Y2617" s="41"/>
      <c r="Z2617" s="41"/>
      <c r="AA2617" s="41" t="s">
        <v>3050</v>
      </c>
      <c r="AB2617" s="41"/>
      <c r="AC2617" s="78"/>
      <c r="AD2617" s="78"/>
      <c r="AE2617" s="22" t="s">
        <v>7648</v>
      </c>
    </row>
    <row r="2618" spans="1:31" ht="12" customHeight="1" x14ac:dyDescent="0.2">
      <c r="A2618" s="11"/>
      <c r="B2618" s="41" t="s">
        <v>260</v>
      </c>
      <c r="C2618" s="44">
        <v>34670217885</v>
      </c>
      <c r="D2618" s="41">
        <v>12175131533</v>
      </c>
      <c r="E2618" s="41">
        <v>324545991</v>
      </c>
      <c r="F2618" s="41"/>
      <c r="G2618" s="41" t="s">
        <v>3052</v>
      </c>
      <c r="H2618" s="41" t="s">
        <v>3044</v>
      </c>
      <c r="I2618" s="50">
        <v>45374</v>
      </c>
      <c r="J2618" s="41">
        <v>45566</v>
      </c>
      <c r="K2618" s="41" t="s">
        <v>3045</v>
      </c>
      <c r="L2618" s="41" t="s">
        <v>4502</v>
      </c>
      <c r="M2618" s="41" t="s">
        <v>3860</v>
      </c>
      <c r="N2618" s="41" t="s">
        <v>3098</v>
      </c>
      <c r="O2618" s="41" t="s">
        <v>3049</v>
      </c>
      <c r="P2618" s="50">
        <v>45341</v>
      </c>
      <c r="Q2618" s="41" t="s">
        <v>3158</v>
      </c>
      <c r="R2618" s="50">
        <v>45541</v>
      </c>
      <c r="S2618" s="41"/>
      <c r="T2618" s="41"/>
      <c r="U2618" s="41" t="s">
        <v>3076</v>
      </c>
      <c r="V2618" s="51"/>
      <c r="W2618" s="41"/>
      <c r="X2618" s="41"/>
      <c r="Y2618" s="41"/>
      <c r="Z2618" s="41"/>
      <c r="AA2618" s="41" t="s">
        <v>3050</v>
      </c>
      <c r="AB2618" s="41"/>
      <c r="AC2618" s="78"/>
      <c r="AD2618" s="78"/>
      <c r="AE2618" s="22" t="s">
        <v>7649</v>
      </c>
    </row>
    <row r="2619" spans="1:31" ht="12" customHeight="1" x14ac:dyDescent="0.2">
      <c r="A2619" s="11"/>
      <c r="B2619" s="41" t="s">
        <v>636</v>
      </c>
      <c r="C2619" s="44">
        <v>48506260291</v>
      </c>
      <c r="D2619" s="41">
        <v>12178025401</v>
      </c>
      <c r="E2619" s="41">
        <v>327057190</v>
      </c>
      <c r="F2619" s="41"/>
      <c r="G2619" s="41" t="s">
        <v>3052</v>
      </c>
      <c r="H2619" s="41" t="s">
        <v>3044</v>
      </c>
      <c r="I2619" s="50">
        <v>45490</v>
      </c>
      <c r="J2619" s="41"/>
      <c r="K2619" s="41" t="s">
        <v>3045</v>
      </c>
      <c r="L2619" s="41" t="s">
        <v>3603</v>
      </c>
      <c r="M2619" s="41" t="s">
        <v>3085</v>
      </c>
      <c r="N2619" s="41" t="s">
        <v>3086</v>
      </c>
      <c r="O2619" s="41" t="s">
        <v>3087</v>
      </c>
      <c r="P2619" s="50">
        <v>45490</v>
      </c>
      <c r="Q2619" s="41"/>
      <c r="R2619" s="50">
        <v>45622</v>
      </c>
      <c r="S2619" s="41"/>
      <c r="T2619" s="41"/>
      <c r="U2619" s="41"/>
      <c r="V2619" s="51"/>
      <c r="W2619" s="41"/>
      <c r="X2619" s="41"/>
      <c r="Y2619" s="41"/>
      <c r="Z2619" s="41"/>
      <c r="AA2619" s="41" t="s">
        <v>3050</v>
      </c>
      <c r="AB2619" s="41"/>
      <c r="AC2619" s="78"/>
      <c r="AD2619" s="78"/>
      <c r="AE2619" s="22" t="s">
        <v>7650</v>
      </c>
    </row>
    <row r="2620" spans="1:31" ht="12" customHeight="1" x14ac:dyDescent="0.2">
      <c r="A2620" s="11"/>
      <c r="B2620" s="42" t="s">
        <v>678</v>
      </c>
      <c r="C2620" s="44">
        <v>573238269922</v>
      </c>
      <c r="D2620" s="41">
        <v>12178153784</v>
      </c>
      <c r="E2620" s="41">
        <v>328328359</v>
      </c>
      <c r="F2620" s="41"/>
      <c r="G2620" s="41" t="s">
        <v>3043</v>
      </c>
      <c r="H2620" s="41" t="s">
        <v>3044</v>
      </c>
      <c r="I2620" s="50">
        <v>45502</v>
      </c>
      <c r="J2620" s="41"/>
      <c r="K2620" s="41" t="s">
        <v>3045</v>
      </c>
      <c r="L2620" s="41" t="s">
        <v>3799</v>
      </c>
      <c r="M2620" s="41" t="s">
        <v>3472</v>
      </c>
      <c r="N2620" s="41" t="s">
        <v>3377</v>
      </c>
      <c r="O2620" s="41" t="s">
        <v>3071</v>
      </c>
      <c r="P2620" s="50">
        <v>45502</v>
      </c>
      <c r="Q2620" s="50">
        <v>45646</v>
      </c>
      <c r="R2620" s="50">
        <v>45709</v>
      </c>
      <c r="S2620" s="41"/>
      <c r="T2620" s="41"/>
      <c r="U2620" s="41"/>
      <c r="V2620" s="51"/>
      <c r="W2620" s="41"/>
      <c r="X2620" s="41"/>
      <c r="Y2620" s="41"/>
      <c r="Z2620" s="41"/>
      <c r="AA2620" s="41" t="s">
        <v>3050</v>
      </c>
      <c r="AB2620" s="41"/>
      <c r="AC2620" s="78" t="s">
        <v>3298</v>
      </c>
      <c r="AD2620" s="78"/>
      <c r="AE2620" s="22" t="s">
        <v>7651</v>
      </c>
    </row>
    <row r="2621" spans="1:31" ht="12" customHeight="1" x14ac:dyDescent="0.2">
      <c r="A2621" s="11"/>
      <c r="B2621" s="41" t="s">
        <v>2997</v>
      </c>
      <c r="C2621" s="44">
        <v>573159253699</v>
      </c>
      <c r="D2621" s="41">
        <v>12180040108</v>
      </c>
      <c r="E2621" s="41">
        <v>331229013</v>
      </c>
      <c r="F2621" s="41"/>
      <c r="G2621" s="41" t="s">
        <v>3052</v>
      </c>
      <c r="H2621" s="41" t="s">
        <v>3069</v>
      </c>
      <c r="I2621" s="41"/>
      <c r="J2621" s="41"/>
      <c r="K2621" s="41" t="s">
        <v>3054</v>
      </c>
      <c r="L2621" s="41" t="s">
        <v>5727</v>
      </c>
      <c r="M2621" s="41" t="s">
        <v>4797</v>
      </c>
      <c r="N2621" s="41" t="s">
        <v>3502</v>
      </c>
      <c r="O2621" s="41" t="s">
        <v>3065</v>
      </c>
      <c r="P2621" s="50">
        <v>45825</v>
      </c>
      <c r="Q2621" s="50">
        <v>45930</v>
      </c>
      <c r="R2621" s="41"/>
      <c r="S2621" s="41"/>
      <c r="T2621" s="41"/>
      <c r="U2621" s="41"/>
      <c r="V2621" s="51" t="s">
        <v>3082</v>
      </c>
      <c r="W2621" s="41" t="s">
        <v>3082</v>
      </c>
      <c r="X2621" s="41"/>
      <c r="Y2621" s="41"/>
      <c r="Z2621" s="41"/>
      <c r="AA2621" s="41" t="s">
        <v>3050</v>
      </c>
      <c r="AB2621" s="41"/>
      <c r="AC2621" s="78"/>
      <c r="AD2621" s="78"/>
      <c r="AE2621" s="22"/>
    </row>
    <row r="2622" spans="1:31" ht="12" customHeight="1" x14ac:dyDescent="0.2">
      <c r="A2622" s="11"/>
      <c r="B2622" s="46" t="s">
        <v>1907</v>
      </c>
      <c r="C2622" s="52">
        <v>34624519609</v>
      </c>
      <c r="D2622" s="46">
        <v>12174256586</v>
      </c>
      <c r="E2622" s="46">
        <v>323948650</v>
      </c>
      <c r="F2622" s="46" t="s">
        <v>7652</v>
      </c>
      <c r="G2622" s="46" t="s">
        <v>3052</v>
      </c>
      <c r="H2622" s="46" t="s">
        <v>3053</v>
      </c>
      <c r="I2622" s="47">
        <v>45539</v>
      </c>
      <c r="J2622" s="46"/>
      <c r="K2622" s="46" t="s">
        <v>3045</v>
      </c>
      <c r="L2622" s="46">
        <v>2023</v>
      </c>
      <c r="M2622" s="46" t="s">
        <v>4189</v>
      </c>
      <c r="N2622" s="46" t="s">
        <v>4655</v>
      </c>
      <c r="O2622" s="46" t="s">
        <v>3071</v>
      </c>
      <c r="P2622" s="47">
        <v>45278</v>
      </c>
      <c r="Q2622" s="46" t="s">
        <v>3158</v>
      </c>
      <c r="R2622" s="46"/>
      <c r="S2622" s="46"/>
      <c r="T2622" s="46"/>
      <c r="U2622" s="46" t="s">
        <v>3076</v>
      </c>
      <c r="V2622" s="53"/>
      <c r="W2622" s="46"/>
      <c r="X2622" s="46" t="s">
        <v>6083</v>
      </c>
      <c r="Y2622" s="46"/>
      <c r="Z2622" s="46" t="s">
        <v>3066</v>
      </c>
      <c r="AA2622" s="46" t="s">
        <v>3060</v>
      </c>
      <c r="AB2622" s="46"/>
      <c r="AC2622" s="79"/>
      <c r="AD2622" s="79"/>
      <c r="AE2622" s="27" t="s">
        <v>7653</v>
      </c>
    </row>
    <row r="2623" spans="1:31" ht="12" customHeight="1" x14ac:dyDescent="0.2">
      <c r="A2623" s="11"/>
      <c r="B2623" s="41" t="s">
        <v>2587</v>
      </c>
      <c r="C2623" s="44">
        <v>51933842496</v>
      </c>
      <c r="D2623" s="41"/>
      <c r="E2623" s="41"/>
      <c r="F2623" s="41"/>
      <c r="G2623" s="41" t="s">
        <v>3052</v>
      </c>
      <c r="H2623" s="41" t="s">
        <v>3124</v>
      </c>
      <c r="I2623" s="41"/>
      <c r="J2623" s="41"/>
      <c r="K2623" s="41" t="s">
        <v>3045</v>
      </c>
      <c r="L2623" s="41" t="s">
        <v>5170</v>
      </c>
      <c r="M2623" s="41" t="s">
        <v>3539</v>
      </c>
      <c r="N2623" s="41" t="s">
        <v>3502</v>
      </c>
      <c r="O2623" s="41"/>
      <c r="P2623" s="50">
        <v>45747</v>
      </c>
      <c r="Q2623" s="50">
        <v>45777</v>
      </c>
      <c r="R2623" s="41"/>
      <c r="S2623" s="41"/>
      <c r="T2623" s="41"/>
      <c r="U2623" s="41"/>
      <c r="V2623" s="51" t="s">
        <v>3082</v>
      </c>
      <c r="W2623" s="41" t="s">
        <v>3082</v>
      </c>
      <c r="X2623" s="41"/>
      <c r="Y2623" s="41"/>
      <c r="Z2623" s="41"/>
      <c r="AA2623" s="41" t="s">
        <v>3050</v>
      </c>
      <c r="AB2623" s="41"/>
      <c r="AC2623" s="78"/>
      <c r="AD2623" s="78"/>
      <c r="AE2623" s="22" t="s">
        <v>7654</v>
      </c>
    </row>
    <row r="2624" spans="1:31" ht="12" customHeight="1" x14ac:dyDescent="0.2">
      <c r="A2624" s="11"/>
      <c r="B2624" s="23" t="s">
        <v>2125</v>
      </c>
      <c r="C2624" s="56" t="s">
        <v>7655</v>
      </c>
      <c r="D2624" s="46">
        <v>12179291855</v>
      </c>
      <c r="E2624" s="46">
        <v>330740776</v>
      </c>
      <c r="F2624" s="54" t="s">
        <v>7656</v>
      </c>
      <c r="G2624" s="46" t="s">
        <v>3052</v>
      </c>
      <c r="H2624" s="46" t="s">
        <v>3053</v>
      </c>
      <c r="I2624" s="47">
        <v>45762</v>
      </c>
      <c r="J2624" s="46"/>
      <c r="K2624" s="46" t="s">
        <v>3054</v>
      </c>
      <c r="L2624" s="46" t="s">
        <v>4998</v>
      </c>
      <c r="M2624" s="46" t="s">
        <v>3832</v>
      </c>
      <c r="N2624" s="46" t="s">
        <v>3138</v>
      </c>
      <c r="O2624" s="46" t="s">
        <v>4013</v>
      </c>
      <c r="P2624" s="47">
        <v>45684</v>
      </c>
      <c r="Q2624" s="47">
        <v>45774</v>
      </c>
      <c r="R2624" s="46"/>
      <c r="S2624" s="46"/>
      <c r="T2624" s="46"/>
      <c r="U2624" s="46"/>
      <c r="V2624" s="53" t="s">
        <v>3082</v>
      </c>
      <c r="W2624" s="46" t="s">
        <v>3082</v>
      </c>
      <c r="X2624" s="46"/>
      <c r="Y2624" s="46"/>
      <c r="Z2624" s="46"/>
      <c r="AA2624" s="46" t="s">
        <v>3060</v>
      </c>
      <c r="AB2624" s="46"/>
      <c r="AC2624" s="79"/>
      <c r="AD2624" s="79"/>
      <c r="AE2624" s="27" t="s">
        <v>7657</v>
      </c>
    </row>
    <row r="2625" spans="1:31" ht="12" customHeight="1" x14ac:dyDescent="0.2">
      <c r="A2625" s="11"/>
      <c r="B2625" s="41" t="s">
        <v>262</v>
      </c>
      <c r="C2625" s="44">
        <v>573105708908</v>
      </c>
      <c r="D2625" s="41">
        <v>12175131389</v>
      </c>
      <c r="E2625" s="41">
        <v>324666020</v>
      </c>
      <c r="F2625" s="49" t="s">
        <v>7658</v>
      </c>
      <c r="G2625" s="41" t="s">
        <v>3052</v>
      </c>
      <c r="H2625" s="41" t="s">
        <v>3044</v>
      </c>
      <c r="I2625" s="50">
        <v>45762</v>
      </c>
      <c r="J2625" s="41"/>
      <c r="K2625" s="41" t="s">
        <v>3045</v>
      </c>
      <c r="L2625" s="41" t="s">
        <v>7659</v>
      </c>
      <c r="M2625" s="41" t="s">
        <v>3539</v>
      </c>
      <c r="N2625" s="41" t="s">
        <v>3206</v>
      </c>
      <c r="O2625" s="41" t="s">
        <v>3270</v>
      </c>
      <c r="P2625" s="50">
        <v>45712</v>
      </c>
      <c r="Q2625" s="41" t="s">
        <v>3302</v>
      </c>
      <c r="R2625" s="50">
        <v>45810</v>
      </c>
      <c r="S2625" s="41"/>
      <c r="T2625" s="41"/>
      <c r="U2625" s="41"/>
      <c r="V2625" s="51" t="s">
        <v>3266</v>
      </c>
      <c r="W2625" s="41" t="s">
        <v>3059</v>
      </c>
      <c r="X2625" s="41"/>
      <c r="Y2625" s="41"/>
      <c r="Z2625" s="41"/>
      <c r="AA2625" s="41" t="s">
        <v>3050</v>
      </c>
      <c r="AB2625" s="41"/>
      <c r="AC2625" s="78"/>
      <c r="AD2625" s="78"/>
      <c r="AE2625" s="22" t="s">
        <v>7660</v>
      </c>
    </row>
    <row r="2626" spans="1:31" ht="12" customHeight="1" x14ac:dyDescent="0.2">
      <c r="A2626" s="11"/>
      <c r="B2626" s="41" t="s">
        <v>262</v>
      </c>
      <c r="C2626" s="44">
        <v>573105708908</v>
      </c>
      <c r="D2626" s="41">
        <v>12175131389</v>
      </c>
      <c r="E2626" s="41">
        <v>324666020</v>
      </c>
      <c r="F2626" s="41"/>
      <c r="G2626" s="41"/>
      <c r="H2626" s="41"/>
      <c r="I2626" s="41"/>
      <c r="J2626" s="41"/>
      <c r="K2626" s="41"/>
      <c r="L2626" s="41"/>
      <c r="M2626" s="41" t="s">
        <v>3539</v>
      </c>
      <c r="N2626" s="41"/>
      <c r="O2626" s="41" t="s">
        <v>3212</v>
      </c>
      <c r="P2626" s="50">
        <v>44968</v>
      </c>
      <c r="Q2626" s="41"/>
      <c r="R2626" s="41"/>
      <c r="S2626" s="41"/>
      <c r="T2626" s="41"/>
      <c r="U2626" s="41"/>
      <c r="V2626" s="51"/>
      <c r="W2626" s="41"/>
      <c r="X2626" s="41"/>
      <c r="Y2626" s="41"/>
      <c r="Z2626" s="41"/>
      <c r="AA2626" s="41" t="s">
        <v>3050</v>
      </c>
      <c r="AB2626" s="41"/>
      <c r="AC2626" s="78"/>
      <c r="AD2626" s="78"/>
      <c r="AE2626" s="22" t="s">
        <v>7661</v>
      </c>
    </row>
    <row r="2627" spans="1:31" ht="12" customHeight="1" x14ac:dyDescent="0.2">
      <c r="A2627" s="11"/>
      <c r="B2627" s="41" t="s">
        <v>262</v>
      </c>
      <c r="C2627" s="44">
        <v>573105708908</v>
      </c>
      <c r="D2627" s="41">
        <v>12175131389</v>
      </c>
      <c r="E2627" s="41">
        <v>324666020</v>
      </c>
      <c r="F2627" s="41"/>
      <c r="G2627" s="41" t="s">
        <v>3052</v>
      </c>
      <c r="H2627" s="41" t="s">
        <v>3044</v>
      </c>
      <c r="I2627" s="50">
        <v>45374</v>
      </c>
      <c r="J2627" s="50">
        <v>45442</v>
      </c>
      <c r="K2627" s="41" t="s">
        <v>3045</v>
      </c>
      <c r="L2627" s="41" t="s">
        <v>3073</v>
      </c>
      <c r="M2627" s="41" t="s">
        <v>3074</v>
      </c>
      <c r="N2627" s="51" t="s">
        <v>3075</v>
      </c>
      <c r="O2627" s="41" t="s">
        <v>3212</v>
      </c>
      <c r="P2627" s="50">
        <v>45369</v>
      </c>
      <c r="Q2627" s="50">
        <v>45441</v>
      </c>
      <c r="R2627" s="41"/>
      <c r="S2627" s="41"/>
      <c r="T2627" s="41"/>
      <c r="U2627" s="41" t="s">
        <v>3159</v>
      </c>
      <c r="V2627" s="51"/>
      <c r="W2627" s="41"/>
      <c r="X2627" s="41" t="s">
        <v>3077</v>
      </c>
      <c r="Y2627" s="41"/>
      <c r="Z2627" s="41" t="s">
        <v>3066</v>
      </c>
      <c r="AA2627" s="41" t="s">
        <v>3050</v>
      </c>
      <c r="AB2627" s="41"/>
      <c r="AC2627" s="78" t="s">
        <v>7662</v>
      </c>
      <c r="AD2627" s="78"/>
      <c r="AE2627" s="22" t="s">
        <v>7663</v>
      </c>
    </row>
    <row r="2628" spans="1:31" ht="12" customHeight="1" x14ac:dyDescent="0.2">
      <c r="A2628" s="11"/>
      <c r="B2628" s="41" t="s">
        <v>262</v>
      </c>
      <c r="C2628" s="55" t="s">
        <v>7664</v>
      </c>
      <c r="D2628" s="18">
        <v>12175131389</v>
      </c>
      <c r="E2628" s="18">
        <v>324666020</v>
      </c>
      <c r="F2628" s="41"/>
      <c r="G2628" s="41" t="s">
        <v>3052</v>
      </c>
      <c r="H2628" s="41" t="s">
        <v>3069</v>
      </c>
      <c r="I2628" s="41"/>
      <c r="J2628" s="41"/>
      <c r="K2628" s="41" t="s">
        <v>3054</v>
      </c>
      <c r="L2628" s="41" t="s">
        <v>5735</v>
      </c>
      <c r="M2628" s="41" t="s">
        <v>3074</v>
      </c>
      <c r="N2628" s="41" t="s">
        <v>5571</v>
      </c>
      <c r="O2628" s="41" t="s">
        <v>3212</v>
      </c>
      <c r="P2628" s="50">
        <v>45831</v>
      </c>
      <c r="Q2628" s="50">
        <v>45898</v>
      </c>
      <c r="R2628" s="41"/>
      <c r="S2628" s="41"/>
      <c r="T2628" s="41"/>
      <c r="U2628" s="41"/>
      <c r="V2628" s="51" t="s">
        <v>3266</v>
      </c>
      <c r="W2628" s="41" t="s">
        <v>3175</v>
      </c>
      <c r="X2628" s="41"/>
      <c r="Y2628" s="41"/>
      <c r="Z2628" s="41"/>
      <c r="AA2628" s="41" t="s">
        <v>3050</v>
      </c>
      <c r="AB2628" s="41"/>
      <c r="AC2628" s="78"/>
      <c r="AD2628" s="78"/>
      <c r="AE2628" s="22"/>
    </row>
    <row r="2629" spans="1:31" ht="12" customHeight="1" x14ac:dyDescent="0.2">
      <c r="A2629" s="11"/>
      <c r="B2629" s="18" t="s">
        <v>148</v>
      </c>
      <c r="C2629" s="44">
        <v>34613276572</v>
      </c>
      <c r="D2629" s="18">
        <v>12174809603</v>
      </c>
      <c r="E2629" s="18">
        <v>324553544</v>
      </c>
      <c r="F2629" s="18"/>
      <c r="G2629" s="41" t="s">
        <v>3052</v>
      </c>
      <c r="H2629" s="41" t="s">
        <v>3044</v>
      </c>
      <c r="I2629" s="50">
        <v>45345</v>
      </c>
      <c r="J2629" s="41"/>
      <c r="K2629" s="41" t="s">
        <v>3045</v>
      </c>
      <c r="L2629" s="41" t="s">
        <v>3146</v>
      </c>
      <c r="M2629" s="41" t="s">
        <v>3147</v>
      </c>
      <c r="N2629" s="41" t="s">
        <v>4001</v>
      </c>
      <c r="O2629" s="41" t="s">
        <v>3071</v>
      </c>
      <c r="P2629" s="50">
        <v>45028</v>
      </c>
      <c r="Q2629" s="50">
        <v>45422</v>
      </c>
      <c r="R2629" s="41"/>
      <c r="S2629" s="41"/>
      <c r="T2629" s="41"/>
      <c r="U2629" s="41" t="s">
        <v>3159</v>
      </c>
      <c r="V2629" s="51"/>
      <c r="W2629" s="41"/>
      <c r="X2629" s="41"/>
      <c r="Y2629" s="41"/>
      <c r="Z2629" s="41"/>
      <c r="AA2629" s="41" t="s">
        <v>3050</v>
      </c>
      <c r="AB2629" s="41"/>
      <c r="AC2629" s="78" t="s">
        <v>7665</v>
      </c>
      <c r="AD2629" s="78"/>
      <c r="AE2629" s="22" t="s">
        <v>7666</v>
      </c>
    </row>
    <row r="2630" spans="1:31" ht="12" customHeight="1" x14ac:dyDescent="0.2">
      <c r="A2630" s="11"/>
      <c r="B2630" s="41" t="s">
        <v>148</v>
      </c>
      <c r="C2630" s="44">
        <v>34613276572</v>
      </c>
      <c r="D2630" s="41">
        <v>12174809603</v>
      </c>
      <c r="E2630" s="41">
        <v>324553544</v>
      </c>
      <c r="F2630" s="41"/>
      <c r="G2630" s="41" t="s">
        <v>3124</v>
      </c>
      <c r="H2630" s="41" t="s">
        <v>3124</v>
      </c>
      <c r="I2630" s="50">
        <v>45345</v>
      </c>
      <c r="J2630" s="41"/>
      <c r="K2630" s="41" t="s">
        <v>3045</v>
      </c>
      <c r="L2630" s="41" t="s">
        <v>4213</v>
      </c>
      <c r="M2630" s="41" t="s">
        <v>3162</v>
      </c>
      <c r="N2630" s="41" t="s">
        <v>3163</v>
      </c>
      <c r="O2630" s="41" t="s">
        <v>3071</v>
      </c>
      <c r="P2630" s="50">
        <v>45489</v>
      </c>
      <c r="Q2630" s="50">
        <v>45646</v>
      </c>
      <c r="R2630" s="41"/>
      <c r="S2630" s="41"/>
      <c r="T2630" s="41"/>
      <c r="U2630" s="41"/>
      <c r="V2630" s="51"/>
      <c r="W2630" s="41"/>
      <c r="X2630" s="41"/>
      <c r="Y2630" s="41"/>
      <c r="Z2630" s="41"/>
      <c r="AA2630" s="41" t="s">
        <v>3050</v>
      </c>
      <c r="AB2630" s="41"/>
      <c r="AC2630" s="78" t="s">
        <v>7667</v>
      </c>
      <c r="AD2630" s="78"/>
      <c r="AE2630" s="22" t="s">
        <v>7668</v>
      </c>
    </row>
    <row r="2631" spans="1:31" ht="12" customHeight="1" x14ac:dyDescent="0.2">
      <c r="A2631" s="11"/>
      <c r="B2631" s="41" t="s">
        <v>148</v>
      </c>
      <c r="C2631" s="44">
        <v>34613276572</v>
      </c>
      <c r="D2631" s="41">
        <v>12174809603</v>
      </c>
      <c r="E2631" s="41">
        <v>324553544</v>
      </c>
      <c r="F2631" s="41"/>
      <c r="G2631" s="41" t="s">
        <v>3052</v>
      </c>
      <c r="H2631" s="41" t="s">
        <v>3044</v>
      </c>
      <c r="I2631" s="50">
        <v>45345</v>
      </c>
      <c r="J2631" s="41">
        <v>45636</v>
      </c>
      <c r="K2631" s="41" t="s">
        <v>3045</v>
      </c>
      <c r="L2631" s="41" t="s">
        <v>7669</v>
      </c>
      <c r="M2631" s="41" t="s">
        <v>3868</v>
      </c>
      <c r="N2631" s="41" t="s">
        <v>3869</v>
      </c>
      <c r="O2631" s="41" t="s">
        <v>3071</v>
      </c>
      <c r="P2631" s="50">
        <v>45442</v>
      </c>
      <c r="Q2631" s="41"/>
      <c r="R2631" s="50">
        <v>45576</v>
      </c>
      <c r="S2631" s="41"/>
      <c r="T2631" s="41"/>
      <c r="U2631" s="41"/>
      <c r="V2631" s="51"/>
      <c r="W2631" s="41"/>
      <c r="X2631" s="41"/>
      <c r="Y2631" s="41"/>
      <c r="Z2631" s="41"/>
      <c r="AA2631" s="41" t="s">
        <v>3050</v>
      </c>
      <c r="AB2631" s="41"/>
      <c r="AC2631" s="78"/>
      <c r="AD2631" s="78"/>
      <c r="AE2631" s="22" t="s">
        <v>7670</v>
      </c>
    </row>
    <row r="2632" spans="1:31" ht="12" customHeight="1" x14ac:dyDescent="0.2">
      <c r="A2632" s="11"/>
      <c r="B2632" s="41" t="s">
        <v>148</v>
      </c>
      <c r="C2632" s="44">
        <v>34616684721</v>
      </c>
      <c r="D2632" s="41">
        <v>12178995542</v>
      </c>
      <c r="E2632" s="41">
        <v>330083023</v>
      </c>
      <c r="F2632" s="41"/>
      <c r="G2632" s="41" t="s">
        <v>3043</v>
      </c>
      <c r="H2632" s="41" t="s">
        <v>3044</v>
      </c>
      <c r="I2632" s="50">
        <v>45761</v>
      </c>
      <c r="J2632" s="41">
        <v>45774</v>
      </c>
      <c r="K2632" s="41" t="s">
        <v>3054</v>
      </c>
      <c r="L2632" s="41" t="s">
        <v>3934</v>
      </c>
      <c r="M2632" s="41" t="s">
        <v>3253</v>
      </c>
      <c r="N2632" s="41" t="s">
        <v>3254</v>
      </c>
      <c r="O2632" s="41" t="s">
        <v>3065</v>
      </c>
      <c r="P2632" s="50">
        <v>45673</v>
      </c>
      <c r="Q2632" s="50">
        <v>45723</v>
      </c>
      <c r="R2632" s="50">
        <v>45774</v>
      </c>
      <c r="S2632" s="41"/>
      <c r="T2632" s="41"/>
      <c r="U2632" s="41"/>
      <c r="V2632" s="51" t="s">
        <v>3082</v>
      </c>
      <c r="W2632" s="41">
        <v>32</v>
      </c>
      <c r="X2632" s="41"/>
      <c r="Y2632" s="41"/>
      <c r="Z2632" s="41"/>
      <c r="AA2632" s="41" t="s">
        <v>3050</v>
      </c>
      <c r="AB2632" s="41"/>
      <c r="AC2632" s="78"/>
      <c r="AD2632" s="78"/>
      <c r="AE2632" s="22" t="s">
        <v>7671</v>
      </c>
    </row>
    <row r="2633" spans="1:31" ht="12" customHeight="1" x14ac:dyDescent="0.2">
      <c r="A2633" s="11"/>
      <c r="B2633" s="46" t="s">
        <v>2869</v>
      </c>
      <c r="C2633" s="52">
        <v>34613215435</v>
      </c>
      <c r="D2633" s="46"/>
      <c r="E2633" s="46"/>
      <c r="F2633" s="54" t="s">
        <v>7672</v>
      </c>
      <c r="G2633" s="46" t="s">
        <v>3052</v>
      </c>
      <c r="H2633" s="46" t="s">
        <v>3197</v>
      </c>
      <c r="I2633" s="46"/>
      <c r="J2633" s="46"/>
      <c r="K2633" s="46" t="s">
        <v>3045</v>
      </c>
      <c r="L2633" s="46" t="s">
        <v>4567</v>
      </c>
      <c r="M2633" s="46" t="s">
        <v>3085</v>
      </c>
      <c r="N2633" s="46" t="s">
        <v>4568</v>
      </c>
      <c r="O2633" s="46" t="s">
        <v>3071</v>
      </c>
      <c r="P2633" s="47">
        <v>45804</v>
      </c>
      <c r="Q2633" s="47">
        <v>46022</v>
      </c>
      <c r="R2633" s="46"/>
      <c r="S2633" s="46"/>
      <c r="T2633" s="46"/>
      <c r="U2633" s="46"/>
      <c r="V2633" s="53" t="s">
        <v>3059</v>
      </c>
      <c r="W2633" s="46">
        <v>34</v>
      </c>
      <c r="X2633" s="46"/>
      <c r="Y2633" s="46"/>
      <c r="Z2633" s="46"/>
      <c r="AA2633" s="46" t="s">
        <v>3060</v>
      </c>
      <c r="AB2633" s="46"/>
      <c r="AC2633" s="79"/>
      <c r="AD2633" s="79"/>
      <c r="AE2633" s="27"/>
    </row>
    <row r="2634" spans="1:31" ht="12" customHeight="1" x14ac:dyDescent="0.2">
      <c r="A2634" s="11"/>
      <c r="B2634" s="46" t="s">
        <v>831</v>
      </c>
      <c r="C2634" s="56" t="s">
        <v>7673</v>
      </c>
      <c r="D2634" s="23">
        <v>12177778897</v>
      </c>
      <c r="E2634" s="23">
        <v>327843616</v>
      </c>
      <c r="F2634" s="23" t="s">
        <v>7674</v>
      </c>
      <c r="G2634" s="46" t="s">
        <v>3052</v>
      </c>
      <c r="H2634" s="46" t="s">
        <v>3053</v>
      </c>
      <c r="I2634" s="47">
        <v>45828</v>
      </c>
      <c r="J2634" s="46"/>
      <c r="K2634" s="46" t="s">
        <v>3054</v>
      </c>
      <c r="L2634" s="46" t="s">
        <v>5469</v>
      </c>
      <c r="M2634" s="46" t="s">
        <v>3256</v>
      </c>
      <c r="N2634" s="46" t="s">
        <v>3455</v>
      </c>
      <c r="O2634" s="46" t="s">
        <v>3065</v>
      </c>
      <c r="P2634" s="47">
        <v>45826</v>
      </c>
      <c r="Q2634" s="47">
        <v>45900</v>
      </c>
      <c r="R2634" s="46"/>
      <c r="S2634" s="46"/>
      <c r="T2634" s="46"/>
      <c r="U2634" s="46"/>
      <c r="V2634" s="53" t="s">
        <v>3059</v>
      </c>
      <c r="W2634" s="46">
        <v>36</v>
      </c>
      <c r="X2634" s="46"/>
      <c r="Y2634" s="46"/>
      <c r="Z2634" s="46"/>
      <c r="AA2634" s="46" t="s">
        <v>3060</v>
      </c>
      <c r="AB2634" s="46"/>
      <c r="AC2634" s="79"/>
      <c r="AD2634" s="79"/>
      <c r="AE2634" s="27"/>
    </row>
    <row r="2635" spans="1:31" ht="12" customHeight="1" x14ac:dyDescent="0.2">
      <c r="A2635" s="11"/>
      <c r="B2635" s="41" t="s">
        <v>831</v>
      </c>
      <c r="C2635" s="44">
        <v>34672525364</v>
      </c>
      <c r="D2635" s="41">
        <v>12177778897</v>
      </c>
      <c r="E2635" s="41">
        <v>327843616</v>
      </c>
      <c r="F2635" s="18"/>
      <c r="G2635" s="41" t="s">
        <v>3052</v>
      </c>
      <c r="H2635" s="41" t="s">
        <v>3044</v>
      </c>
      <c r="I2635" s="50">
        <v>45576</v>
      </c>
      <c r="J2635" s="41"/>
      <c r="K2635" s="41" t="s">
        <v>3054</v>
      </c>
      <c r="L2635" s="41" t="s">
        <v>4115</v>
      </c>
      <c r="M2635" s="41" t="s">
        <v>3808</v>
      </c>
      <c r="N2635" s="41" t="s">
        <v>3217</v>
      </c>
      <c r="O2635" s="41" t="s">
        <v>3065</v>
      </c>
      <c r="P2635" s="50">
        <v>45576</v>
      </c>
      <c r="Q2635" s="50">
        <v>45724</v>
      </c>
      <c r="R2635" s="50">
        <v>45618</v>
      </c>
      <c r="S2635" s="41"/>
      <c r="T2635" s="41"/>
      <c r="U2635" s="41"/>
      <c r="V2635" s="51"/>
      <c r="W2635" s="41"/>
      <c r="X2635" s="41"/>
      <c r="Y2635" s="41"/>
      <c r="Z2635" s="41"/>
      <c r="AA2635" s="41" t="s">
        <v>3050</v>
      </c>
      <c r="AB2635" s="41"/>
      <c r="AC2635" s="78"/>
      <c r="AD2635" s="78"/>
      <c r="AE2635" s="22" t="s">
        <v>7675</v>
      </c>
    </row>
    <row r="2636" spans="1:31" ht="12" customHeight="1" x14ac:dyDescent="0.2">
      <c r="A2636" s="11"/>
      <c r="B2636" s="41" t="s">
        <v>831</v>
      </c>
      <c r="C2636" s="44">
        <v>48512277144</v>
      </c>
      <c r="D2636" s="18">
        <v>12177778897</v>
      </c>
      <c r="E2636" s="18">
        <v>327843616</v>
      </c>
      <c r="F2636" s="41"/>
      <c r="G2636" s="41" t="s">
        <v>3052</v>
      </c>
      <c r="H2636" s="41" t="s">
        <v>3044</v>
      </c>
      <c r="I2636" s="66">
        <v>45551</v>
      </c>
      <c r="J2636" s="41"/>
      <c r="K2636" s="41" t="s">
        <v>3045</v>
      </c>
      <c r="L2636" s="41" t="s">
        <v>3220</v>
      </c>
      <c r="M2636" s="41" t="s">
        <v>3221</v>
      </c>
      <c r="N2636" s="41" t="s">
        <v>3222</v>
      </c>
      <c r="O2636" s="41" t="s">
        <v>3104</v>
      </c>
      <c r="P2636" s="50">
        <v>45488</v>
      </c>
      <c r="Q2636" s="50">
        <v>45550</v>
      </c>
      <c r="R2636" s="50">
        <v>45555</v>
      </c>
      <c r="S2636" s="41"/>
      <c r="T2636" s="41"/>
      <c r="U2636" s="41"/>
      <c r="V2636" s="51"/>
      <c r="W2636" s="41"/>
      <c r="X2636" s="41"/>
      <c r="Y2636" s="41"/>
      <c r="Z2636" s="41"/>
      <c r="AA2636" s="41" t="s">
        <v>3050</v>
      </c>
      <c r="AB2636" s="41"/>
      <c r="AC2636" s="78"/>
      <c r="AD2636" s="78"/>
      <c r="AE2636" s="22" t="s">
        <v>7676</v>
      </c>
    </row>
    <row r="2637" spans="1:31" ht="12" customHeight="1" x14ac:dyDescent="0.2">
      <c r="A2637" s="11"/>
      <c r="B2637" s="41" t="s">
        <v>831</v>
      </c>
      <c r="C2637" s="44">
        <v>34672525364</v>
      </c>
      <c r="D2637" s="18">
        <v>12177778897</v>
      </c>
      <c r="E2637" s="18">
        <v>327843616</v>
      </c>
      <c r="F2637" s="41"/>
      <c r="G2637" s="41" t="s">
        <v>3052</v>
      </c>
      <c r="H2637" s="41" t="s">
        <v>3044</v>
      </c>
      <c r="I2637" s="50">
        <v>45762</v>
      </c>
      <c r="J2637" s="41"/>
      <c r="K2637" s="41" t="s">
        <v>3045</v>
      </c>
      <c r="L2637" s="41" t="s">
        <v>7677</v>
      </c>
      <c r="M2637" s="41" t="s">
        <v>3623</v>
      </c>
      <c r="N2637" s="41" t="s">
        <v>3502</v>
      </c>
      <c r="O2637" s="41" t="s">
        <v>3698</v>
      </c>
      <c r="P2637" s="50">
        <v>45636</v>
      </c>
      <c r="Q2637" s="50">
        <v>45725</v>
      </c>
      <c r="R2637" s="50">
        <v>45807</v>
      </c>
      <c r="S2637" s="41"/>
      <c r="T2637" s="41"/>
      <c r="U2637" s="41"/>
      <c r="V2637" s="51" t="s">
        <v>3059</v>
      </c>
      <c r="W2637" s="41">
        <v>36</v>
      </c>
      <c r="X2637" s="41"/>
      <c r="Y2637" s="41"/>
      <c r="Z2637" s="41"/>
      <c r="AA2637" s="41" t="s">
        <v>3050</v>
      </c>
      <c r="AB2637" s="41"/>
      <c r="AC2637" s="78"/>
      <c r="AD2637" s="78"/>
      <c r="AE2637" s="22" t="s">
        <v>7678</v>
      </c>
    </row>
    <row r="2638" spans="1:31" ht="12" customHeight="1" x14ac:dyDescent="0.2">
      <c r="A2638" s="11"/>
      <c r="B2638" s="23" t="s">
        <v>2465</v>
      </c>
      <c r="C2638" s="52">
        <v>573127594407</v>
      </c>
      <c r="D2638" s="23"/>
      <c r="E2638" s="23"/>
      <c r="F2638" s="23" t="s">
        <v>7679</v>
      </c>
      <c r="G2638" s="46" t="s">
        <v>3052</v>
      </c>
      <c r="H2638" s="46" t="s">
        <v>3197</v>
      </c>
      <c r="I2638" s="46"/>
      <c r="J2638" s="46"/>
      <c r="K2638" s="46" t="s">
        <v>3054</v>
      </c>
      <c r="L2638" s="46" t="s">
        <v>4182</v>
      </c>
      <c r="M2638" s="46" t="s">
        <v>4183</v>
      </c>
      <c r="N2638" s="46" t="s">
        <v>3157</v>
      </c>
      <c r="O2638" s="46" t="s">
        <v>3201</v>
      </c>
      <c r="P2638" s="47">
        <v>45670</v>
      </c>
      <c r="Q2638" s="47">
        <v>45747</v>
      </c>
      <c r="R2638" s="46"/>
      <c r="S2638" s="46"/>
      <c r="T2638" s="46"/>
      <c r="U2638" s="46"/>
      <c r="V2638" s="53" t="s">
        <v>3059</v>
      </c>
      <c r="W2638" s="46" t="s">
        <v>3059</v>
      </c>
      <c r="X2638" s="46"/>
      <c r="Y2638" s="46"/>
      <c r="Z2638" s="46"/>
      <c r="AA2638" s="46" t="s">
        <v>3060</v>
      </c>
      <c r="AB2638" s="46"/>
      <c r="AC2638" s="79"/>
      <c r="AD2638" s="79"/>
      <c r="AE2638" s="27" t="s">
        <v>7680</v>
      </c>
    </row>
    <row r="2639" spans="1:31" ht="12" customHeight="1" x14ac:dyDescent="0.2">
      <c r="A2639" s="11"/>
      <c r="B2639" s="46" t="s">
        <v>2739</v>
      </c>
      <c r="C2639" s="52">
        <v>573204128140</v>
      </c>
      <c r="D2639" s="23"/>
      <c r="E2639" s="23"/>
      <c r="F2639" s="54" t="s">
        <v>7681</v>
      </c>
      <c r="G2639" s="46" t="s">
        <v>3052</v>
      </c>
      <c r="H2639" s="46" t="s">
        <v>3197</v>
      </c>
      <c r="I2639" s="46"/>
      <c r="J2639" s="46"/>
      <c r="K2639" s="46" t="s">
        <v>3054</v>
      </c>
      <c r="L2639" s="46" t="s">
        <v>3573</v>
      </c>
      <c r="M2639" s="46" t="s">
        <v>3085</v>
      </c>
      <c r="N2639" s="46" t="s">
        <v>3086</v>
      </c>
      <c r="O2639" s="46" t="s">
        <v>3049</v>
      </c>
      <c r="P2639" s="47">
        <v>45812</v>
      </c>
      <c r="Q2639" s="47">
        <v>45842</v>
      </c>
      <c r="R2639" s="46"/>
      <c r="S2639" s="46"/>
      <c r="T2639" s="46"/>
      <c r="U2639" s="46"/>
      <c r="V2639" s="53" t="s">
        <v>3175</v>
      </c>
      <c r="W2639" s="46">
        <v>34</v>
      </c>
      <c r="X2639" s="46"/>
      <c r="Y2639" s="46"/>
      <c r="Z2639" s="46"/>
      <c r="AA2639" s="46" t="s">
        <v>3060</v>
      </c>
      <c r="AB2639" s="46"/>
      <c r="AC2639" s="79"/>
      <c r="AD2639" s="79"/>
      <c r="AE2639" s="27"/>
    </row>
    <row r="2640" spans="1:31" ht="12" customHeight="1" x14ac:dyDescent="0.2">
      <c r="A2640" s="11"/>
      <c r="B2640" s="41" t="s">
        <v>2739</v>
      </c>
      <c r="C2640" s="44">
        <v>573204128140</v>
      </c>
      <c r="D2640" s="41"/>
      <c r="E2640" s="41"/>
      <c r="F2640" s="41"/>
      <c r="G2640" s="41" t="s">
        <v>3052</v>
      </c>
      <c r="H2640" s="41" t="s">
        <v>3069</v>
      </c>
      <c r="I2640" s="41"/>
      <c r="J2640" s="41"/>
      <c r="K2640" s="41" t="s">
        <v>3054</v>
      </c>
      <c r="L2640" s="41" t="s">
        <v>3680</v>
      </c>
      <c r="M2640" s="41" t="s">
        <v>3274</v>
      </c>
      <c r="N2640" s="41" t="s">
        <v>3275</v>
      </c>
      <c r="O2640" s="41" t="s">
        <v>3049</v>
      </c>
      <c r="P2640" s="50">
        <v>45811</v>
      </c>
      <c r="Q2640" s="50">
        <v>45841</v>
      </c>
      <c r="R2640" s="41"/>
      <c r="S2640" s="41"/>
      <c r="T2640" s="41"/>
      <c r="U2640" s="41"/>
      <c r="V2640" s="51" t="s">
        <v>3175</v>
      </c>
      <c r="W2640" s="41">
        <v>34</v>
      </c>
      <c r="X2640" s="41"/>
      <c r="Y2640" s="41"/>
      <c r="Z2640" s="41"/>
      <c r="AA2640" s="41" t="s">
        <v>3050</v>
      </c>
      <c r="AB2640" s="41" t="s">
        <v>5667</v>
      </c>
      <c r="AC2640" s="78"/>
      <c r="AD2640" s="78"/>
      <c r="AE2640" s="22"/>
    </row>
    <row r="2641" spans="1:31" ht="12" customHeight="1" x14ac:dyDescent="0.2">
      <c r="A2641" s="11"/>
      <c r="B2641" s="41" t="s">
        <v>2739</v>
      </c>
      <c r="C2641" s="44">
        <v>573204128140</v>
      </c>
      <c r="D2641" s="41"/>
      <c r="E2641" s="41"/>
      <c r="F2641" s="41"/>
      <c r="G2641" s="41" t="s">
        <v>3052</v>
      </c>
      <c r="H2641" s="41" t="s">
        <v>3044</v>
      </c>
      <c r="I2641" s="41"/>
      <c r="J2641" s="41"/>
      <c r="K2641" s="41" t="s">
        <v>3045</v>
      </c>
      <c r="L2641" s="41" t="s">
        <v>3683</v>
      </c>
      <c r="M2641" s="41" t="s">
        <v>3684</v>
      </c>
      <c r="N2641" s="41" t="s">
        <v>3246</v>
      </c>
      <c r="O2641" s="41" t="s">
        <v>3104</v>
      </c>
      <c r="P2641" s="50">
        <v>45770</v>
      </c>
      <c r="Q2641" s="50">
        <v>45795</v>
      </c>
      <c r="R2641" s="41"/>
      <c r="S2641" s="41"/>
      <c r="T2641" s="41"/>
      <c r="U2641" s="41"/>
      <c r="V2641" s="51" t="s">
        <v>3175</v>
      </c>
      <c r="W2641" s="41">
        <v>34</v>
      </c>
      <c r="X2641" s="41"/>
      <c r="Y2641" s="41"/>
      <c r="Z2641" s="41"/>
      <c r="AA2641" s="41" t="s">
        <v>3050</v>
      </c>
      <c r="AB2641" s="41"/>
      <c r="AC2641" s="78"/>
      <c r="AD2641" s="78"/>
      <c r="AE2641" s="22" t="s">
        <v>7682</v>
      </c>
    </row>
    <row r="2642" spans="1:31" ht="12" customHeight="1" x14ac:dyDescent="0.2">
      <c r="A2642" s="11"/>
      <c r="B2642" s="46" t="s">
        <v>1797</v>
      </c>
      <c r="C2642" s="52">
        <v>34611228488</v>
      </c>
      <c r="D2642" s="23">
        <v>12178058853</v>
      </c>
      <c r="E2642" s="23">
        <v>327811986</v>
      </c>
      <c r="F2642" s="46" t="s">
        <v>7683</v>
      </c>
      <c r="G2642" s="46" t="s">
        <v>3052</v>
      </c>
      <c r="H2642" s="46" t="s">
        <v>3094</v>
      </c>
      <c r="I2642" s="47">
        <v>45762</v>
      </c>
      <c r="J2642" s="46"/>
      <c r="K2642" s="46" t="s">
        <v>3045</v>
      </c>
      <c r="L2642" s="46" t="s">
        <v>3884</v>
      </c>
      <c r="M2642" s="46" t="s">
        <v>3047</v>
      </c>
      <c r="N2642" s="46" t="s">
        <v>3048</v>
      </c>
      <c r="O2642" s="46" t="s">
        <v>3049</v>
      </c>
      <c r="P2642" s="47">
        <v>45630</v>
      </c>
      <c r="Q2642" s="47">
        <v>45663</v>
      </c>
      <c r="R2642" s="46"/>
      <c r="S2642" s="46"/>
      <c r="T2642" s="46"/>
      <c r="U2642" s="46"/>
      <c r="V2642" s="53"/>
      <c r="W2642" s="46"/>
      <c r="X2642" s="46"/>
      <c r="Y2642" s="46"/>
      <c r="Z2642" s="46"/>
      <c r="AA2642" s="46" t="s">
        <v>3060</v>
      </c>
      <c r="AB2642" s="46"/>
      <c r="AC2642" s="79"/>
      <c r="AD2642" s="79"/>
      <c r="AE2642" s="27" t="s">
        <v>7684</v>
      </c>
    </row>
    <row r="2643" spans="1:31" ht="12" customHeight="1" x14ac:dyDescent="0.2">
      <c r="A2643" s="11"/>
      <c r="B2643" s="41" t="s">
        <v>1797</v>
      </c>
      <c r="C2643" s="44">
        <v>573248679607</v>
      </c>
      <c r="D2643" s="41">
        <v>12178058853</v>
      </c>
      <c r="E2643" s="41">
        <v>327811986</v>
      </c>
      <c r="F2643" s="41"/>
      <c r="G2643" s="41" t="s">
        <v>3052</v>
      </c>
      <c r="H2643" s="41" t="s">
        <v>3044</v>
      </c>
      <c r="I2643" s="41"/>
      <c r="J2643" s="41"/>
      <c r="K2643" s="41" t="s">
        <v>3054</v>
      </c>
      <c r="L2643" s="41" t="s">
        <v>3850</v>
      </c>
      <c r="M2643" s="41" t="s">
        <v>3677</v>
      </c>
      <c r="N2643" s="41" t="s">
        <v>3118</v>
      </c>
      <c r="O2643" s="41" t="s">
        <v>3049</v>
      </c>
      <c r="P2643" s="50">
        <v>45488</v>
      </c>
      <c r="Q2643" s="50">
        <v>45520</v>
      </c>
      <c r="R2643" s="50">
        <v>45625</v>
      </c>
      <c r="S2643" s="41"/>
      <c r="T2643" s="41"/>
      <c r="U2643" s="41"/>
      <c r="V2643" s="51"/>
      <c r="W2643" s="41"/>
      <c r="X2643" s="41"/>
      <c r="Y2643" s="41"/>
      <c r="Z2643" s="41"/>
      <c r="AA2643" s="41" t="s">
        <v>3050</v>
      </c>
      <c r="AB2643" s="41"/>
      <c r="AC2643" s="78"/>
      <c r="AD2643" s="78"/>
      <c r="AE2643" s="22" t="s">
        <v>7685</v>
      </c>
    </row>
    <row r="2644" spans="1:31" ht="12" customHeight="1" x14ac:dyDescent="0.2">
      <c r="A2644" s="11"/>
      <c r="B2644" s="46" t="s">
        <v>1483</v>
      </c>
      <c r="C2644" s="52">
        <v>34747855926</v>
      </c>
      <c r="D2644" s="46"/>
      <c r="E2644" s="46"/>
      <c r="F2644" s="54" t="s">
        <v>7686</v>
      </c>
      <c r="G2644" s="46" t="s">
        <v>3052</v>
      </c>
      <c r="H2644" s="46" t="s">
        <v>3197</v>
      </c>
      <c r="I2644" s="46"/>
      <c r="J2644" s="46"/>
      <c r="K2644" s="46" t="s">
        <v>3045</v>
      </c>
      <c r="L2644" s="46" t="s">
        <v>3452</v>
      </c>
      <c r="M2644" s="46" t="s">
        <v>3180</v>
      </c>
      <c r="N2644" s="46" t="s">
        <v>3150</v>
      </c>
      <c r="O2644" s="46" t="s">
        <v>3071</v>
      </c>
      <c r="P2644" s="47">
        <v>45700</v>
      </c>
      <c r="Q2644" s="47">
        <v>45731</v>
      </c>
      <c r="R2644" s="46"/>
      <c r="S2644" s="46"/>
      <c r="T2644" s="46"/>
      <c r="U2644" s="46"/>
      <c r="V2644" s="53" t="s">
        <v>3132</v>
      </c>
      <c r="W2644" s="46">
        <v>30</v>
      </c>
      <c r="X2644" s="46"/>
      <c r="Y2644" s="46"/>
      <c r="Z2644" s="46"/>
      <c r="AA2644" s="46" t="s">
        <v>3060</v>
      </c>
      <c r="AB2644" s="46"/>
      <c r="AC2644" s="79"/>
      <c r="AD2644" s="79"/>
      <c r="AE2644" s="27" t="s">
        <v>7687</v>
      </c>
    </row>
    <row r="2645" spans="1:31" ht="12" customHeight="1" x14ac:dyDescent="0.2">
      <c r="A2645" s="11"/>
      <c r="B2645" s="41" t="s">
        <v>1483</v>
      </c>
      <c r="C2645" s="44">
        <v>34747855926</v>
      </c>
      <c r="D2645" s="41"/>
      <c r="E2645" s="41"/>
      <c r="F2645" s="41"/>
      <c r="G2645" s="41" t="s">
        <v>3141</v>
      </c>
      <c r="H2645" s="41" t="s">
        <v>3124</v>
      </c>
      <c r="I2645" s="41"/>
      <c r="J2645" s="41"/>
      <c r="K2645" s="41" t="s">
        <v>3054</v>
      </c>
      <c r="L2645" s="41" t="s">
        <v>7590</v>
      </c>
      <c r="M2645" s="41" t="s">
        <v>3241</v>
      </c>
      <c r="N2645" s="41" t="s">
        <v>3227</v>
      </c>
      <c r="O2645" s="41" t="s">
        <v>3071</v>
      </c>
      <c r="P2645" s="50">
        <v>45687</v>
      </c>
      <c r="Q2645" s="50">
        <v>45716</v>
      </c>
      <c r="R2645" s="41"/>
      <c r="S2645" s="41"/>
      <c r="T2645" s="41"/>
      <c r="U2645" s="41"/>
      <c r="V2645" s="51" t="s">
        <v>3132</v>
      </c>
      <c r="W2645" s="41">
        <v>30</v>
      </c>
      <c r="X2645" s="41"/>
      <c r="Y2645" s="41"/>
      <c r="Z2645" s="41"/>
      <c r="AA2645" s="41" t="s">
        <v>3050</v>
      </c>
      <c r="AB2645" s="41"/>
      <c r="AC2645" s="78" t="s">
        <v>7591</v>
      </c>
      <c r="AD2645" s="78"/>
      <c r="AE2645" s="22" t="s">
        <v>7688</v>
      </c>
    </row>
    <row r="2646" spans="1:31" ht="12" customHeight="1" x14ac:dyDescent="0.2">
      <c r="A2646" s="11"/>
      <c r="B2646" s="41" t="s">
        <v>2127</v>
      </c>
      <c r="C2646" s="44">
        <v>34635258988</v>
      </c>
      <c r="D2646" s="41">
        <v>12179137426</v>
      </c>
      <c r="E2646" s="41">
        <v>330163060</v>
      </c>
      <c r="F2646" s="49" t="s">
        <v>7689</v>
      </c>
      <c r="G2646" s="41" t="s">
        <v>3052</v>
      </c>
      <c r="H2646" s="41" t="s">
        <v>3044</v>
      </c>
      <c r="I2646" s="50">
        <v>45762</v>
      </c>
      <c r="J2646" s="50">
        <v>45807</v>
      </c>
      <c r="K2646" s="41" t="s">
        <v>3054</v>
      </c>
      <c r="L2646" s="41" t="s">
        <v>5063</v>
      </c>
      <c r="M2646" s="41" t="s">
        <v>3898</v>
      </c>
      <c r="N2646" s="41" t="s">
        <v>3377</v>
      </c>
      <c r="O2646" s="41" t="s">
        <v>3065</v>
      </c>
      <c r="P2646" s="50">
        <v>45579</v>
      </c>
      <c r="Q2646" s="50">
        <v>45599</v>
      </c>
      <c r="R2646" s="50">
        <v>45807</v>
      </c>
      <c r="S2646" s="41"/>
      <c r="T2646" s="41"/>
      <c r="U2646" s="41"/>
      <c r="V2646" s="51" t="s">
        <v>3082</v>
      </c>
      <c r="W2646" s="41" t="s">
        <v>3082</v>
      </c>
      <c r="X2646" s="41"/>
      <c r="Y2646" s="41"/>
      <c r="Z2646" s="41"/>
      <c r="AA2646" s="41" t="s">
        <v>3050</v>
      </c>
      <c r="AB2646" s="41"/>
      <c r="AC2646" s="78"/>
      <c r="AD2646" s="78"/>
      <c r="AE2646" s="22" t="s">
        <v>7690</v>
      </c>
    </row>
    <row r="2647" spans="1:31" ht="12" customHeight="1" x14ac:dyDescent="0.2">
      <c r="A2647" s="11"/>
      <c r="B2647" s="41" t="s">
        <v>72</v>
      </c>
      <c r="C2647" s="44">
        <v>48576124352</v>
      </c>
      <c r="D2647" s="41">
        <v>12175972825</v>
      </c>
      <c r="E2647" s="41">
        <v>325846030</v>
      </c>
      <c r="F2647" s="41"/>
      <c r="G2647" s="41" t="s">
        <v>3052</v>
      </c>
      <c r="H2647" s="41" t="s">
        <v>3044</v>
      </c>
      <c r="I2647" s="50">
        <v>45409</v>
      </c>
      <c r="J2647" s="41">
        <v>45572</v>
      </c>
      <c r="K2647" s="41" t="s">
        <v>3045</v>
      </c>
      <c r="L2647" s="41" t="s">
        <v>3179</v>
      </c>
      <c r="M2647" s="41" t="s">
        <v>3180</v>
      </c>
      <c r="N2647" s="41" t="s">
        <v>3254</v>
      </c>
      <c r="O2647" s="41" t="s">
        <v>3071</v>
      </c>
      <c r="P2647" s="50">
        <v>45364</v>
      </c>
      <c r="Q2647" s="41"/>
      <c r="R2647" s="50">
        <v>45572</v>
      </c>
      <c r="S2647" s="41"/>
      <c r="T2647" s="41"/>
      <c r="U2647" s="41" t="s">
        <v>3076</v>
      </c>
      <c r="V2647" s="51"/>
      <c r="W2647" s="41"/>
      <c r="X2647" s="41"/>
      <c r="Y2647" s="41"/>
      <c r="Z2647" s="41"/>
      <c r="AA2647" s="41" t="s">
        <v>3050</v>
      </c>
      <c r="AB2647" s="41"/>
      <c r="AC2647" s="78"/>
      <c r="AD2647" s="78"/>
      <c r="AE2647" s="22" t="s">
        <v>7691</v>
      </c>
    </row>
    <row r="2648" spans="1:31" ht="12" customHeight="1" x14ac:dyDescent="0.2">
      <c r="A2648" s="11"/>
      <c r="B2648" s="46" t="s">
        <v>2467</v>
      </c>
      <c r="C2648" s="52">
        <v>34603794417</v>
      </c>
      <c r="D2648" s="46"/>
      <c r="E2648" s="46">
        <v>332636216</v>
      </c>
      <c r="F2648" s="46" t="s">
        <v>7692</v>
      </c>
      <c r="G2648" s="46" t="s">
        <v>3052</v>
      </c>
      <c r="H2648" s="46" t="s">
        <v>3197</v>
      </c>
      <c r="I2648" s="46"/>
      <c r="J2648" s="46"/>
      <c r="K2648" s="57" t="s">
        <v>3045</v>
      </c>
      <c r="L2648" s="46" t="s">
        <v>4796</v>
      </c>
      <c r="M2648" s="46" t="s">
        <v>4797</v>
      </c>
      <c r="N2648" s="46" t="s">
        <v>3502</v>
      </c>
      <c r="O2648" s="46" t="s">
        <v>3058</v>
      </c>
      <c r="P2648" s="47">
        <v>45757</v>
      </c>
      <c r="Q2648" s="47">
        <v>45787</v>
      </c>
      <c r="R2648" s="46"/>
      <c r="S2648" s="46"/>
      <c r="T2648" s="46"/>
      <c r="U2648" s="46"/>
      <c r="V2648" s="53" t="s">
        <v>3175</v>
      </c>
      <c r="W2648" s="46" t="s">
        <v>3175</v>
      </c>
      <c r="X2648" s="46"/>
      <c r="Y2648" s="46"/>
      <c r="Z2648" s="46"/>
      <c r="AA2648" s="46" t="s">
        <v>3060</v>
      </c>
      <c r="AB2648" s="46"/>
      <c r="AC2648" s="79"/>
      <c r="AD2648" s="79"/>
      <c r="AE2648" s="27" t="s">
        <v>7693</v>
      </c>
    </row>
    <row r="2649" spans="1:31" ht="12" customHeight="1" x14ac:dyDescent="0.2">
      <c r="A2649" s="11"/>
      <c r="B2649" s="18" t="s">
        <v>2467</v>
      </c>
      <c r="C2649" s="44">
        <v>34603794417</v>
      </c>
      <c r="D2649" s="18"/>
      <c r="E2649" s="18">
        <v>332636216</v>
      </c>
      <c r="F2649" s="41"/>
      <c r="G2649" s="41" t="s">
        <v>3052</v>
      </c>
      <c r="H2649" s="41" t="s">
        <v>3044</v>
      </c>
      <c r="I2649" s="41"/>
      <c r="J2649" s="41"/>
      <c r="K2649" s="41" t="s">
        <v>3045</v>
      </c>
      <c r="L2649" s="41" t="s">
        <v>3612</v>
      </c>
      <c r="M2649" s="41" t="s">
        <v>3180</v>
      </c>
      <c r="N2649" s="41" t="s">
        <v>3150</v>
      </c>
      <c r="O2649" s="41" t="s">
        <v>3071</v>
      </c>
      <c r="P2649" s="50">
        <v>45729</v>
      </c>
      <c r="Q2649" s="50">
        <v>45751</v>
      </c>
      <c r="R2649" s="50">
        <v>45751</v>
      </c>
      <c r="S2649" s="41"/>
      <c r="T2649" s="41"/>
      <c r="U2649" s="41"/>
      <c r="V2649" s="51" t="s">
        <v>3175</v>
      </c>
      <c r="W2649" s="41">
        <v>32</v>
      </c>
      <c r="X2649" s="41"/>
      <c r="Y2649" s="41"/>
      <c r="Z2649" s="41"/>
      <c r="AA2649" s="41" t="s">
        <v>3050</v>
      </c>
      <c r="AB2649" s="41"/>
      <c r="AC2649" s="78"/>
      <c r="AD2649" s="78"/>
      <c r="AE2649" s="22" t="s">
        <v>7694</v>
      </c>
    </row>
    <row r="2650" spans="1:31" ht="12" customHeight="1" x14ac:dyDescent="0.2">
      <c r="A2650" s="11"/>
      <c r="B2650" s="46" t="s">
        <v>706</v>
      </c>
      <c r="C2650" s="52">
        <v>50768171817</v>
      </c>
      <c r="D2650" s="46">
        <v>12178153750</v>
      </c>
      <c r="E2650" s="46">
        <v>328401307</v>
      </c>
      <c r="F2650" s="54" t="s">
        <v>7695</v>
      </c>
      <c r="G2650" s="46" t="s">
        <v>3052</v>
      </c>
      <c r="H2650" s="46" t="s">
        <v>3053</v>
      </c>
      <c r="I2650" s="47">
        <v>45820</v>
      </c>
      <c r="J2650" s="46"/>
      <c r="K2650" s="46" t="s">
        <v>3045</v>
      </c>
      <c r="L2650" s="46" t="s">
        <v>4567</v>
      </c>
      <c r="M2650" s="46" t="s">
        <v>3085</v>
      </c>
      <c r="N2650" s="46" t="s">
        <v>4568</v>
      </c>
      <c r="O2650" s="46" t="s">
        <v>3071</v>
      </c>
      <c r="P2650" s="47">
        <v>45804</v>
      </c>
      <c r="Q2650" s="47">
        <v>46022</v>
      </c>
      <c r="R2650" s="46"/>
      <c r="S2650" s="46"/>
      <c r="T2650" s="46"/>
      <c r="U2650" s="46"/>
      <c r="V2650" s="53" t="s">
        <v>3175</v>
      </c>
      <c r="W2650" s="46" t="s">
        <v>3082</v>
      </c>
      <c r="X2650" s="46"/>
      <c r="Y2650" s="46"/>
      <c r="Z2650" s="46"/>
      <c r="AA2650" s="46" t="s">
        <v>3060</v>
      </c>
      <c r="AB2650" s="46"/>
      <c r="AC2650" s="79"/>
      <c r="AD2650" s="79"/>
      <c r="AE2650" s="27"/>
    </row>
    <row r="2651" spans="1:31" ht="12" customHeight="1" x14ac:dyDescent="0.2">
      <c r="A2651" s="11"/>
      <c r="B2651" s="41" t="s">
        <v>706</v>
      </c>
      <c r="C2651" s="44">
        <v>50768171817</v>
      </c>
      <c r="D2651" s="41">
        <v>12178153750</v>
      </c>
      <c r="E2651" s="41">
        <v>328401307</v>
      </c>
      <c r="F2651" s="49" t="s">
        <v>7695</v>
      </c>
      <c r="G2651" s="41" t="s">
        <v>3052</v>
      </c>
      <c r="H2651" s="41" t="s">
        <v>3044</v>
      </c>
      <c r="I2651" s="50">
        <v>45763</v>
      </c>
      <c r="J2651" s="50">
        <v>45792</v>
      </c>
      <c r="K2651" s="41" t="s">
        <v>3045</v>
      </c>
      <c r="L2651" s="41" t="s">
        <v>7696</v>
      </c>
      <c r="M2651" s="41" t="s">
        <v>3256</v>
      </c>
      <c r="N2651" s="41" t="s">
        <v>3222</v>
      </c>
      <c r="O2651" s="41" t="s">
        <v>3071</v>
      </c>
      <c r="P2651" s="50">
        <v>45645</v>
      </c>
      <c r="Q2651" s="50">
        <v>45690</v>
      </c>
      <c r="R2651" s="50">
        <v>45792</v>
      </c>
      <c r="S2651" s="41"/>
      <c r="T2651" s="41"/>
      <c r="U2651" s="41"/>
      <c r="V2651" s="51"/>
      <c r="W2651" s="41"/>
      <c r="X2651" s="41"/>
      <c r="Y2651" s="41"/>
      <c r="Z2651" s="41"/>
      <c r="AA2651" s="41" t="s">
        <v>3050</v>
      </c>
      <c r="AB2651" s="41"/>
      <c r="AC2651" s="78"/>
      <c r="AD2651" s="78"/>
      <c r="AE2651" s="22" t="s">
        <v>7697</v>
      </c>
    </row>
    <row r="2652" spans="1:31" ht="12" customHeight="1" x14ac:dyDescent="0.2">
      <c r="A2652" s="11"/>
      <c r="B2652" s="41" t="s">
        <v>706</v>
      </c>
      <c r="C2652" s="44">
        <v>50768171817</v>
      </c>
      <c r="D2652" s="41">
        <v>12178153750</v>
      </c>
      <c r="E2652" s="41">
        <v>328401307</v>
      </c>
      <c r="F2652" s="41"/>
      <c r="G2652" s="41" t="s">
        <v>3052</v>
      </c>
      <c r="H2652" s="41" t="s">
        <v>3044</v>
      </c>
      <c r="I2652" s="50">
        <v>45509</v>
      </c>
      <c r="J2652" s="41"/>
      <c r="K2652" s="41" t="s">
        <v>3045</v>
      </c>
      <c r="L2652" s="41" t="s">
        <v>3084</v>
      </c>
      <c r="M2652" s="41" t="s">
        <v>3085</v>
      </c>
      <c r="N2652" s="41" t="s">
        <v>3086</v>
      </c>
      <c r="O2652" s="41" t="s">
        <v>3087</v>
      </c>
      <c r="P2652" s="50">
        <v>45509</v>
      </c>
      <c r="Q2652" s="41"/>
      <c r="R2652" s="50">
        <v>45633</v>
      </c>
      <c r="S2652" s="41"/>
      <c r="T2652" s="41"/>
      <c r="U2652" s="41"/>
      <c r="V2652" s="51"/>
      <c r="W2652" s="41"/>
      <c r="X2652" s="41"/>
      <c r="Y2652" s="41"/>
      <c r="Z2652" s="41"/>
      <c r="AA2652" s="41" t="s">
        <v>3050</v>
      </c>
      <c r="AB2652" s="41"/>
      <c r="AC2652" s="78"/>
      <c r="AD2652" s="78"/>
      <c r="AE2652" s="22" t="s">
        <v>7698</v>
      </c>
    </row>
    <row r="2653" spans="1:31" ht="12" customHeight="1" x14ac:dyDescent="0.2">
      <c r="A2653" s="11"/>
      <c r="B2653" s="41" t="s">
        <v>1811</v>
      </c>
      <c r="C2653" s="19">
        <v>34602046724</v>
      </c>
      <c r="D2653" s="18">
        <v>12180389275</v>
      </c>
      <c r="E2653" s="18">
        <v>331147688</v>
      </c>
      <c r="F2653" s="41"/>
      <c r="G2653" s="41" t="s">
        <v>3052</v>
      </c>
      <c r="H2653" s="41" t="s">
        <v>3224</v>
      </c>
      <c r="I2653" s="41"/>
      <c r="J2653" s="41"/>
      <c r="K2653" s="41" t="s">
        <v>3054</v>
      </c>
      <c r="L2653" s="41" t="s">
        <v>4800</v>
      </c>
      <c r="M2653" s="67" t="s">
        <v>3241</v>
      </c>
      <c r="N2653" s="41" t="s">
        <v>3144</v>
      </c>
      <c r="O2653" s="41" t="s">
        <v>3071</v>
      </c>
      <c r="P2653" s="50">
        <v>45637</v>
      </c>
      <c r="Q2653" s="50">
        <v>45674</v>
      </c>
      <c r="R2653" s="50">
        <v>45643</v>
      </c>
      <c r="S2653" s="41"/>
      <c r="T2653" s="41"/>
      <c r="U2653" s="41"/>
      <c r="V2653" s="51" t="s">
        <v>3175</v>
      </c>
      <c r="W2653" s="41" t="s">
        <v>3175</v>
      </c>
      <c r="X2653" s="41"/>
      <c r="Y2653" s="41"/>
      <c r="Z2653" s="41"/>
      <c r="AA2653" s="41" t="s">
        <v>3050</v>
      </c>
      <c r="AB2653" s="41"/>
      <c r="AC2653" s="78"/>
      <c r="AD2653" s="78"/>
      <c r="AE2653" s="22" t="s">
        <v>7699</v>
      </c>
    </row>
    <row r="2654" spans="1:31" ht="12" customHeight="1" x14ac:dyDescent="0.2">
      <c r="A2654" s="11"/>
      <c r="B2654" s="41" t="s">
        <v>48</v>
      </c>
      <c r="C2654" s="19">
        <v>34695032857</v>
      </c>
      <c r="D2654" s="18">
        <v>12172580724</v>
      </c>
      <c r="E2654" s="18">
        <v>322010810</v>
      </c>
      <c r="F2654" s="41"/>
      <c r="G2654" s="41" t="s">
        <v>3052</v>
      </c>
      <c r="H2654" s="41" t="s">
        <v>3224</v>
      </c>
      <c r="I2654" s="50">
        <v>45246</v>
      </c>
      <c r="J2654" s="41"/>
      <c r="K2654" s="41" t="s">
        <v>3045</v>
      </c>
      <c r="L2654" s="41">
        <v>2023</v>
      </c>
      <c r="M2654" s="67" t="s">
        <v>3256</v>
      </c>
      <c r="N2654" s="41" t="s">
        <v>3246</v>
      </c>
      <c r="O2654" s="41" t="s">
        <v>3071</v>
      </c>
      <c r="P2654" s="50">
        <v>45287</v>
      </c>
      <c r="Q2654" s="41"/>
      <c r="R2654" s="50">
        <v>45565</v>
      </c>
      <c r="S2654" s="41"/>
      <c r="T2654" s="41"/>
      <c r="U2654" s="41" t="s">
        <v>3076</v>
      </c>
      <c r="V2654" s="51"/>
      <c r="W2654" s="41"/>
      <c r="X2654" s="41"/>
      <c r="Y2654" s="41"/>
      <c r="Z2654" s="41"/>
      <c r="AA2654" s="41" t="s">
        <v>3050</v>
      </c>
      <c r="AB2654" s="41"/>
      <c r="AC2654" s="78" t="s">
        <v>7700</v>
      </c>
      <c r="AD2654" s="78"/>
      <c r="AE2654" s="22" t="s">
        <v>7701</v>
      </c>
    </row>
    <row r="2655" spans="1:31" ht="12" customHeight="1" x14ac:dyDescent="0.2">
      <c r="A2655" s="11"/>
      <c r="B2655" s="41" t="s">
        <v>48</v>
      </c>
      <c r="C2655" s="19">
        <v>34695032857</v>
      </c>
      <c r="D2655" s="18"/>
      <c r="E2655" s="18"/>
      <c r="F2655" s="41"/>
      <c r="G2655" s="41"/>
      <c r="H2655" s="41"/>
      <c r="I2655" s="41"/>
      <c r="J2655" s="41"/>
      <c r="K2655" s="41"/>
      <c r="L2655" s="41"/>
      <c r="M2655" s="67" t="s">
        <v>4848</v>
      </c>
      <c r="N2655" s="41"/>
      <c r="O2655" s="41"/>
      <c r="P2655" s="50">
        <v>45254</v>
      </c>
      <c r="Q2655" s="41" t="s">
        <v>4845</v>
      </c>
      <c r="R2655" s="41"/>
      <c r="S2655" s="41"/>
      <c r="T2655" s="41"/>
      <c r="U2655" s="41"/>
      <c r="V2655" s="51"/>
      <c r="W2655" s="41"/>
      <c r="X2655" s="41"/>
      <c r="Y2655" s="41"/>
      <c r="Z2655" s="41"/>
      <c r="AA2655" s="41" t="s">
        <v>3050</v>
      </c>
      <c r="AB2655" s="41"/>
      <c r="AC2655" s="78"/>
      <c r="AD2655" s="78"/>
      <c r="AE2655" s="22" t="s">
        <v>7702</v>
      </c>
    </row>
    <row r="2656" spans="1:31" ht="12" customHeight="1" x14ac:dyDescent="0.2">
      <c r="A2656" s="11"/>
      <c r="B2656" s="46" t="s">
        <v>2613</v>
      </c>
      <c r="C2656" s="24">
        <v>51978019047</v>
      </c>
      <c r="D2656" s="23"/>
      <c r="E2656" s="23"/>
      <c r="F2656" s="54">
        <v>123632572</v>
      </c>
      <c r="G2656" s="46" t="s">
        <v>3052</v>
      </c>
      <c r="H2656" s="46" t="s">
        <v>3135</v>
      </c>
      <c r="I2656" s="46"/>
      <c r="J2656" s="46"/>
      <c r="K2656" s="46" t="s">
        <v>3054</v>
      </c>
      <c r="L2656" s="46" t="s">
        <v>3273</v>
      </c>
      <c r="M2656" s="57" t="s">
        <v>3274</v>
      </c>
      <c r="N2656" s="46" t="s">
        <v>3275</v>
      </c>
      <c r="O2656" s="46" t="s">
        <v>3049</v>
      </c>
      <c r="P2656" s="47">
        <v>45771</v>
      </c>
      <c r="Q2656" s="47">
        <v>45801</v>
      </c>
      <c r="R2656" s="46"/>
      <c r="S2656" s="46"/>
      <c r="T2656" s="46"/>
      <c r="U2656" s="46"/>
      <c r="V2656" s="53" t="s">
        <v>3175</v>
      </c>
      <c r="W2656" s="46">
        <v>32</v>
      </c>
      <c r="X2656" s="46"/>
      <c r="Y2656" s="46"/>
      <c r="Z2656" s="46"/>
      <c r="AA2656" s="46" t="s">
        <v>3060</v>
      </c>
      <c r="AB2656" s="46"/>
      <c r="AC2656" s="79"/>
      <c r="AD2656" s="79"/>
      <c r="AE2656" s="27" t="s">
        <v>7703</v>
      </c>
    </row>
    <row r="2657" spans="1:31" ht="12" customHeight="1" x14ac:dyDescent="0.2">
      <c r="A2657" s="11"/>
      <c r="B2657" s="18" t="s">
        <v>2613</v>
      </c>
      <c r="C2657" s="44">
        <v>51978019047</v>
      </c>
      <c r="D2657" s="18"/>
      <c r="E2657" s="18"/>
      <c r="F2657" s="18"/>
      <c r="G2657" s="46" t="s">
        <v>3052</v>
      </c>
      <c r="H2657" s="46" t="s">
        <v>3069</v>
      </c>
      <c r="I2657" s="41"/>
      <c r="J2657" s="41"/>
      <c r="K2657" s="41" t="s">
        <v>3045</v>
      </c>
      <c r="L2657" s="41" t="s">
        <v>5223</v>
      </c>
      <c r="M2657" s="41" t="s">
        <v>4074</v>
      </c>
      <c r="N2657" s="41" t="s">
        <v>3293</v>
      </c>
      <c r="O2657" s="41" t="s">
        <v>3058</v>
      </c>
      <c r="P2657" s="50">
        <v>45748</v>
      </c>
      <c r="Q2657" s="50">
        <v>45778</v>
      </c>
      <c r="R2657" s="41"/>
      <c r="S2657" s="41"/>
      <c r="T2657" s="41"/>
      <c r="U2657" s="41"/>
      <c r="V2657" s="51" t="s">
        <v>3175</v>
      </c>
      <c r="W2657" s="41">
        <v>32</v>
      </c>
      <c r="X2657" s="41"/>
      <c r="Y2657" s="41"/>
      <c r="Z2657" s="41"/>
      <c r="AA2657" s="41" t="s">
        <v>3050</v>
      </c>
      <c r="AB2657" s="41"/>
      <c r="AC2657" s="78"/>
      <c r="AD2657" s="78"/>
      <c r="AE2657" s="22" t="s">
        <v>7704</v>
      </c>
    </row>
    <row r="2658" spans="1:31" ht="12" customHeight="1" x14ac:dyDescent="0.2">
      <c r="A2658" s="11"/>
      <c r="B2658" s="23" t="s">
        <v>2853</v>
      </c>
      <c r="C2658" s="52">
        <v>573012248883</v>
      </c>
      <c r="D2658" s="23"/>
      <c r="E2658" s="23"/>
      <c r="F2658" s="54" t="s">
        <v>7705</v>
      </c>
      <c r="G2658" s="41" t="s">
        <v>3052</v>
      </c>
      <c r="H2658" s="41" t="s">
        <v>3044</v>
      </c>
      <c r="I2658" s="46"/>
      <c r="J2658" s="46"/>
      <c r="K2658" s="46" t="s">
        <v>3054</v>
      </c>
      <c r="L2658" s="46" t="s">
        <v>3686</v>
      </c>
      <c r="M2658" s="46" t="s">
        <v>3687</v>
      </c>
      <c r="N2658" s="46" t="s">
        <v>3118</v>
      </c>
      <c r="O2658" s="46" t="s">
        <v>3071</v>
      </c>
      <c r="P2658" s="47">
        <v>45798</v>
      </c>
      <c r="Q2658" s="47">
        <v>46021</v>
      </c>
      <c r="R2658" s="46"/>
      <c r="S2658" s="46"/>
      <c r="T2658" s="46"/>
      <c r="U2658" s="46"/>
      <c r="V2658" s="53" t="s">
        <v>3175</v>
      </c>
      <c r="W2658" s="46">
        <v>32</v>
      </c>
      <c r="X2658" s="46"/>
      <c r="Y2658" s="46"/>
      <c r="Z2658" s="46"/>
      <c r="AA2658" s="46" t="s">
        <v>3060</v>
      </c>
      <c r="AB2658" s="46"/>
      <c r="AC2658" s="79"/>
      <c r="AD2658" s="79"/>
      <c r="AE2658" s="27"/>
    </row>
    <row r="2659" spans="1:31" ht="12" customHeight="1" x14ac:dyDescent="0.2">
      <c r="A2659" s="11"/>
      <c r="B2659" s="41" t="s">
        <v>859</v>
      </c>
      <c r="C2659" s="44">
        <v>48501129503</v>
      </c>
      <c r="D2659" s="41">
        <v>12177902129</v>
      </c>
      <c r="E2659" s="41">
        <v>327903708</v>
      </c>
      <c r="F2659" s="41"/>
      <c r="G2659" s="41" t="s">
        <v>3069</v>
      </c>
      <c r="H2659" s="41" t="s">
        <v>3069</v>
      </c>
      <c r="I2659" s="41"/>
      <c r="J2659" s="41"/>
      <c r="K2659" s="41" t="s">
        <v>3054</v>
      </c>
      <c r="L2659" s="41" t="s">
        <v>3400</v>
      </c>
      <c r="M2659" s="41" t="s">
        <v>3401</v>
      </c>
      <c r="N2659" s="41" t="s">
        <v>3402</v>
      </c>
      <c r="O2659" s="41" t="s">
        <v>4885</v>
      </c>
      <c r="P2659" s="50">
        <v>45615</v>
      </c>
      <c r="Q2659" s="50">
        <v>45646</v>
      </c>
      <c r="R2659" s="41"/>
      <c r="S2659" s="41"/>
      <c r="T2659" s="41"/>
      <c r="U2659" s="41"/>
      <c r="V2659" s="51"/>
      <c r="W2659" s="41"/>
      <c r="X2659" s="41"/>
      <c r="Y2659" s="41"/>
      <c r="Z2659" s="41"/>
      <c r="AA2659" s="41" t="s">
        <v>3050</v>
      </c>
      <c r="AB2659" s="41"/>
      <c r="AC2659" s="78"/>
      <c r="AD2659" s="78"/>
      <c r="AE2659" s="22" t="s">
        <v>7706</v>
      </c>
    </row>
    <row r="2660" spans="1:31" ht="12" customHeight="1" x14ac:dyDescent="0.2">
      <c r="A2660" s="11"/>
      <c r="B2660" s="41" t="s">
        <v>859</v>
      </c>
      <c r="C2660" s="44">
        <v>48501129503</v>
      </c>
      <c r="D2660" s="41">
        <v>12177902129</v>
      </c>
      <c r="E2660" s="41">
        <v>327903708</v>
      </c>
      <c r="F2660" s="41"/>
      <c r="G2660" s="41" t="s">
        <v>3052</v>
      </c>
      <c r="H2660" s="41" t="s">
        <v>3044</v>
      </c>
      <c r="I2660" s="50">
        <v>45605</v>
      </c>
      <c r="J2660" s="41"/>
      <c r="K2660" s="41" t="s">
        <v>3045</v>
      </c>
      <c r="L2660" s="41" t="s">
        <v>3220</v>
      </c>
      <c r="M2660" s="41" t="s">
        <v>3221</v>
      </c>
      <c r="N2660" s="41" t="s">
        <v>3222</v>
      </c>
      <c r="O2660" s="41" t="s">
        <v>3104</v>
      </c>
      <c r="P2660" s="50">
        <v>45488</v>
      </c>
      <c r="Q2660" s="50">
        <v>45550</v>
      </c>
      <c r="R2660" s="50">
        <v>45604</v>
      </c>
      <c r="S2660" s="41"/>
      <c r="T2660" s="41"/>
      <c r="U2660" s="41"/>
      <c r="V2660" s="51"/>
      <c r="W2660" s="41"/>
      <c r="X2660" s="41"/>
      <c r="Y2660" s="41"/>
      <c r="Z2660" s="41"/>
      <c r="AA2660" s="41" t="s">
        <v>3050</v>
      </c>
      <c r="AB2660" s="41"/>
      <c r="AC2660" s="78"/>
      <c r="AD2660" s="78"/>
      <c r="AE2660" s="22" t="s">
        <v>7707</v>
      </c>
    </row>
    <row r="2661" spans="1:31" ht="12" customHeight="1" x14ac:dyDescent="0.2">
      <c r="A2661" s="11"/>
      <c r="B2661" s="41" t="s">
        <v>859</v>
      </c>
      <c r="C2661" s="44">
        <v>48501129503</v>
      </c>
      <c r="D2661" s="41">
        <v>12177902129</v>
      </c>
      <c r="E2661" s="41">
        <v>327903708</v>
      </c>
      <c r="F2661" s="41"/>
      <c r="G2661" s="41" t="s">
        <v>3052</v>
      </c>
      <c r="H2661" s="41" t="s">
        <v>3224</v>
      </c>
      <c r="I2661" s="50">
        <v>45605</v>
      </c>
      <c r="J2661" s="41"/>
      <c r="K2661" s="41" t="s">
        <v>3045</v>
      </c>
      <c r="L2661" s="41" t="s">
        <v>3753</v>
      </c>
      <c r="M2661" s="41" t="s">
        <v>3103</v>
      </c>
      <c r="N2661" s="41" t="s">
        <v>3127</v>
      </c>
      <c r="O2661" s="41" t="s">
        <v>3065</v>
      </c>
      <c r="P2661" s="50">
        <v>45617</v>
      </c>
      <c r="Q2661" s="50">
        <v>45647</v>
      </c>
      <c r="R2661" s="50">
        <v>45622</v>
      </c>
      <c r="S2661" s="41"/>
      <c r="T2661" s="41"/>
      <c r="U2661" s="41"/>
      <c r="V2661" s="51"/>
      <c r="W2661" s="41"/>
      <c r="X2661" s="41"/>
      <c r="Y2661" s="41"/>
      <c r="Z2661" s="41"/>
      <c r="AA2661" s="41" t="s">
        <v>3050</v>
      </c>
      <c r="AB2661" s="41"/>
      <c r="AC2661" s="78"/>
      <c r="AD2661" s="78"/>
      <c r="AE2661" s="22" t="s">
        <v>7708</v>
      </c>
    </row>
    <row r="2662" spans="1:31" ht="12" customHeight="1" x14ac:dyDescent="0.2">
      <c r="A2662" s="11"/>
      <c r="B2662" s="57" t="s">
        <v>452</v>
      </c>
      <c r="C2662" s="52">
        <v>573116928659</v>
      </c>
      <c r="D2662" s="46">
        <v>12174712759</v>
      </c>
      <c r="E2662" s="46">
        <v>324465190</v>
      </c>
      <c r="F2662" s="46" t="s">
        <v>7709</v>
      </c>
      <c r="G2662" s="46" t="s">
        <v>3052</v>
      </c>
      <c r="H2662" s="46" t="s">
        <v>3053</v>
      </c>
      <c r="I2662" s="47">
        <v>45617</v>
      </c>
      <c r="J2662" s="46"/>
      <c r="K2662" s="46" t="s">
        <v>3095</v>
      </c>
      <c r="L2662" s="46" t="s">
        <v>5248</v>
      </c>
      <c r="M2662" s="46" t="s">
        <v>3640</v>
      </c>
      <c r="N2662" s="46" t="s">
        <v>3246</v>
      </c>
      <c r="O2662" s="46" t="s">
        <v>3071</v>
      </c>
      <c r="P2662" s="47">
        <v>45615</v>
      </c>
      <c r="Q2662" s="47">
        <v>45645</v>
      </c>
      <c r="R2662" s="46"/>
      <c r="S2662" s="46"/>
      <c r="T2662" s="46"/>
      <c r="U2662" s="46"/>
      <c r="V2662" s="53"/>
      <c r="W2662" s="46"/>
      <c r="X2662" s="46"/>
      <c r="Y2662" s="46"/>
      <c r="Z2662" s="46"/>
      <c r="AA2662" s="46" t="s">
        <v>3060</v>
      </c>
      <c r="AB2662" s="46"/>
      <c r="AC2662" s="79" t="s">
        <v>5249</v>
      </c>
      <c r="AD2662" s="79"/>
      <c r="AE2662" s="27" t="s">
        <v>7710</v>
      </c>
    </row>
    <row r="2663" spans="1:31" ht="12" customHeight="1" x14ac:dyDescent="0.2">
      <c r="A2663" s="11"/>
      <c r="B2663" s="41" t="s">
        <v>452</v>
      </c>
      <c r="C2663" s="44">
        <v>573116928659</v>
      </c>
      <c r="D2663" s="41">
        <v>12174712759</v>
      </c>
      <c r="E2663" s="41">
        <v>324465190</v>
      </c>
      <c r="F2663" s="41"/>
      <c r="G2663" s="41" t="s">
        <v>3052</v>
      </c>
      <c r="H2663" s="41" t="s">
        <v>3044</v>
      </c>
      <c r="I2663" s="50">
        <v>45430</v>
      </c>
      <c r="J2663" s="41">
        <v>45541</v>
      </c>
      <c r="K2663" s="41" t="s">
        <v>3045</v>
      </c>
      <c r="L2663" s="41" t="s">
        <v>4025</v>
      </c>
      <c r="M2663" s="41" t="s">
        <v>3177</v>
      </c>
      <c r="N2663" s="41" t="s">
        <v>3502</v>
      </c>
      <c r="O2663" s="41" t="s">
        <v>3212</v>
      </c>
      <c r="P2663" s="50">
        <v>45397</v>
      </c>
      <c r="Q2663" s="50">
        <v>45494</v>
      </c>
      <c r="R2663" s="50">
        <v>45541</v>
      </c>
      <c r="S2663" s="41"/>
      <c r="T2663" s="41"/>
      <c r="U2663" s="41" t="s">
        <v>3076</v>
      </c>
      <c r="V2663" s="51"/>
      <c r="W2663" s="41"/>
      <c r="X2663" s="41"/>
      <c r="Y2663" s="41"/>
      <c r="Z2663" s="41"/>
      <c r="AA2663" s="41" t="s">
        <v>3050</v>
      </c>
      <c r="AB2663" s="41"/>
      <c r="AC2663" s="78"/>
      <c r="AD2663" s="78"/>
      <c r="AE2663" s="22" t="s">
        <v>7711</v>
      </c>
    </row>
    <row r="2664" spans="1:31" ht="12" customHeight="1" x14ac:dyDescent="0.2">
      <c r="A2664" s="11"/>
      <c r="B2664" s="41" t="s">
        <v>452</v>
      </c>
      <c r="C2664" s="44">
        <v>573116928659</v>
      </c>
      <c r="D2664" s="41">
        <v>12174712759</v>
      </c>
      <c r="E2664" s="41">
        <v>324465190</v>
      </c>
      <c r="F2664" s="41"/>
      <c r="G2664" s="41" t="s">
        <v>3052</v>
      </c>
      <c r="H2664" s="41" t="s">
        <v>3044</v>
      </c>
      <c r="I2664" s="41"/>
      <c r="J2664" s="41">
        <v>45412</v>
      </c>
      <c r="K2664" s="41" t="s">
        <v>3054</v>
      </c>
      <c r="L2664" s="41" t="s">
        <v>3419</v>
      </c>
      <c r="M2664" s="41" t="s">
        <v>3420</v>
      </c>
      <c r="N2664" s="41" t="s">
        <v>3118</v>
      </c>
      <c r="O2664" s="41" t="s">
        <v>3212</v>
      </c>
      <c r="P2664" s="50">
        <v>45597</v>
      </c>
      <c r="Q2664" s="50">
        <v>45630</v>
      </c>
      <c r="R2664" s="41"/>
      <c r="S2664" s="41"/>
      <c r="T2664" s="41"/>
      <c r="U2664" s="41" t="s">
        <v>3076</v>
      </c>
      <c r="V2664" s="51"/>
      <c r="W2664" s="41"/>
      <c r="X2664" s="41"/>
      <c r="Y2664" s="41"/>
      <c r="Z2664" s="41"/>
      <c r="AA2664" s="41" t="s">
        <v>3050</v>
      </c>
      <c r="AB2664" s="41"/>
      <c r="AC2664" s="78" t="s">
        <v>7712</v>
      </c>
      <c r="AD2664" s="78"/>
      <c r="AE2664" s="22" t="s">
        <v>7713</v>
      </c>
    </row>
    <row r="2665" spans="1:31" ht="12" customHeight="1" x14ac:dyDescent="0.2">
      <c r="A2665" s="11"/>
      <c r="B2665" s="41" t="s">
        <v>452</v>
      </c>
      <c r="C2665" s="44">
        <v>573116928659</v>
      </c>
      <c r="D2665" s="18">
        <v>12174712759</v>
      </c>
      <c r="E2665" s="18">
        <v>324465190</v>
      </c>
      <c r="F2665" s="41"/>
      <c r="G2665" s="41" t="s">
        <v>3052</v>
      </c>
      <c r="H2665" s="41" t="s">
        <v>3044</v>
      </c>
      <c r="I2665" s="50">
        <v>45559</v>
      </c>
      <c r="J2665" s="41">
        <v>45570</v>
      </c>
      <c r="K2665" s="41" t="s">
        <v>3054</v>
      </c>
      <c r="L2665" s="41" t="s">
        <v>3695</v>
      </c>
      <c r="M2665" s="41" t="s">
        <v>3696</v>
      </c>
      <c r="N2665" s="41" t="s">
        <v>3144</v>
      </c>
      <c r="O2665" s="41" t="s">
        <v>3065</v>
      </c>
      <c r="P2665" s="50">
        <v>45559</v>
      </c>
      <c r="Q2665" s="50">
        <v>45570</v>
      </c>
      <c r="R2665" s="50">
        <v>45570</v>
      </c>
      <c r="S2665" s="41"/>
      <c r="T2665" s="41"/>
      <c r="U2665" s="41"/>
      <c r="V2665" s="51"/>
      <c r="W2665" s="41"/>
      <c r="X2665" s="41"/>
      <c r="Y2665" s="41"/>
      <c r="Z2665" s="41"/>
      <c r="AA2665" s="41" t="s">
        <v>3050</v>
      </c>
      <c r="AB2665" s="41"/>
      <c r="AC2665" s="78"/>
      <c r="AD2665" s="78"/>
      <c r="AE2665" s="22" t="s">
        <v>7714</v>
      </c>
    </row>
    <row r="2666" spans="1:31" ht="12" customHeight="1" x14ac:dyDescent="0.2">
      <c r="A2666" s="11"/>
      <c r="B2666" s="41" t="s">
        <v>1799</v>
      </c>
      <c r="C2666" s="44">
        <v>34652654069</v>
      </c>
      <c r="D2666" s="41">
        <v>12179355894</v>
      </c>
      <c r="E2666" s="41">
        <v>338488020</v>
      </c>
      <c r="F2666" s="41"/>
      <c r="G2666" s="41" t="s">
        <v>3141</v>
      </c>
      <c r="H2666" s="41" t="s">
        <v>3044</v>
      </c>
      <c r="I2666" s="41"/>
      <c r="J2666" s="41"/>
      <c r="K2666" s="41" t="s">
        <v>3045</v>
      </c>
      <c r="L2666" s="41" t="s">
        <v>3353</v>
      </c>
      <c r="M2666" s="41" t="s">
        <v>3354</v>
      </c>
      <c r="N2666" s="41" t="s">
        <v>3355</v>
      </c>
      <c r="O2666" s="41" t="s">
        <v>3071</v>
      </c>
      <c r="P2666" s="50">
        <v>45505</v>
      </c>
      <c r="Q2666" s="50">
        <v>45534</v>
      </c>
      <c r="R2666" s="50">
        <v>45534</v>
      </c>
      <c r="S2666" s="41"/>
      <c r="T2666" s="41"/>
      <c r="U2666" s="41"/>
      <c r="V2666" s="51"/>
      <c r="W2666" s="41"/>
      <c r="X2666" s="41"/>
      <c r="Y2666" s="41"/>
      <c r="Z2666" s="41"/>
      <c r="AA2666" s="41" t="s">
        <v>3050</v>
      </c>
      <c r="AB2666" s="41"/>
      <c r="AC2666" s="78"/>
      <c r="AD2666" s="78"/>
      <c r="AE2666" s="22" t="s">
        <v>7715</v>
      </c>
    </row>
    <row r="2667" spans="1:31" ht="12" customHeight="1" x14ac:dyDescent="0.2">
      <c r="A2667" s="11"/>
      <c r="B2667" s="18" t="s">
        <v>1799</v>
      </c>
      <c r="C2667" s="44">
        <v>34652654069</v>
      </c>
      <c r="D2667" s="18">
        <v>12179355894</v>
      </c>
      <c r="E2667" s="18">
        <v>338488020</v>
      </c>
      <c r="F2667" s="41"/>
      <c r="G2667" s="41" t="s">
        <v>3141</v>
      </c>
      <c r="H2667" s="41" t="s">
        <v>3044</v>
      </c>
      <c r="I2667" s="41"/>
      <c r="J2667" s="41"/>
      <c r="K2667" s="41" t="s">
        <v>3045</v>
      </c>
      <c r="L2667" s="41" t="s">
        <v>3357</v>
      </c>
      <c r="M2667" s="41" t="s">
        <v>3354</v>
      </c>
      <c r="N2667" s="41" t="s">
        <v>3355</v>
      </c>
      <c r="O2667" s="41" t="s">
        <v>3049</v>
      </c>
      <c r="P2667" s="50">
        <v>45561</v>
      </c>
      <c r="Q2667" s="50">
        <v>45590</v>
      </c>
      <c r="R2667" s="50">
        <v>45601</v>
      </c>
      <c r="S2667" s="41"/>
      <c r="T2667" s="41"/>
      <c r="U2667" s="41"/>
      <c r="V2667" s="51"/>
      <c r="W2667" s="41"/>
      <c r="X2667" s="41"/>
      <c r="Y2667" s="41"/>
      <c r="Z2667" s="41"/>
      <c r="AA2667" s="41" t="s">
        <v>3050</v>
      </c>
      <c r="AB2667" s="41"/>
      <c r="AC2667" s="78"/>
      <c r="AD2667" s="78"/>
      <c r="AE2667" s="22" t="s">
        <v>7716</v>
      </c>
    </row>
    <row r="2668" spans="1:31" ht="12" customHeight="1" x14ac:dyDescent="0.2">
      <c r="A2668" s="11"/>
      <c r="B2668" s="18" t="s">
        <v>1799</v>
      </c>
      <c r="C2668" s="44">
        <v>34652654069</v>
      </c>
      <c r="D2668" s="18">
        <v>12179355894</v>
      </c>
      <c r="E2668" s="18">
        <v>338488020</v>
      </c>
      <c r="F2668" s="41"/>
      <c r="G2668" s="41" t="s">
        <v>3141</v>
      </c>
      <c r="H2668" s="41" t="s">
        <v>3044</v>
      </c>
      <c r="I2668" s="41"/>
      <c r="J2668" s="41"/>
      <c r="K2668" s="41" t="s">
        <v>3054</v>
      </c>
      <c r="L2668" s="41" t="s">
        <v>6827</v>
      </c>
      <c r="M2668" s="41" t="s">
        <v>6828</v>
      </c>
      <c r="N2668" s="41" t="s">
        <v>3246</v>
      </c>
      <c r="O2668" s="41" t="s">
        <v>3071</v>
      </c>
      <c r="P2668" s="50">
        <v>45611</v>
      </c>
      <c r="Q2668" s="50">
        <v>45688</v>
      </c>
      <c r="R2668" s="50">
        <v>45631</v>
      </c>
      <c r="S2668" s="41"/>
      <c r="T2668" s="41"/>
      <c r="U2668" s="41"/>
      <c r="V2668" s="51"/>
      <c r="W2668" s="41"/>
      <c r="X2668" s="41"/>
      <c r="Y2668" s="41"/>
      <c r="Z2668" s="41"/>
      <c r="AA2668" s="41" t="s">
        <v>3050</v>
      </c>
      <c r="AB2668" s="41"/>
      <c r="AC2668" s="78"/>
      <c r="AD2668" s="78"/>
      <c r="AE2668" s="22" t="s">
        <v>7717</v>
      </c>
    </row>
    <row r="2669" spans="1:31" ht="12" customHeight="1" x14ac:dyDescent="0.2">
      <c r="A2669" s="11"/>
      <c r="B2669" s="41" t="s">
        <v>1799</v>
      </c>
      <c r="C2669" s="44">
        <v>34652654069</v>
      </c>
      <c r="D2669" s="41">
        <v>12179355894</v>
      </c>
      <c r="E2669" s="41">
        <v>338488020</v>
      </c>
      <c r="F2669" s="41"/>
      <c r="G2669" s="41" t="s">
        <v>3052</v>
      </c>
      <c r="H2669" s="41" t="s">
        <v>3044</v>
      </c>
      <c r="I2669" s="41"/>
      <c r="J2669" s="41"/>
      <c r="K2669" s="41" t="s">
        <v>3054</v>
      </c>
      <c r="L2669" s="41" t="s">
        <v>7718</v>
      </c>
      <c r="M2669" s="41" t="s">
        <v>3117</v>
      </c>
      <c r="N2669" s="41" t="s">
        <v>3118</v>
      </c>
      <c r="O2669" s="41" t="s">
        <v>3071</v>
      </c>
      <c r="P2669" s="50">
        <v>45642</v>
      </c>
      <c r="Q2669" s="50">
        <v>45673</v>
      </c>
      <c r="R2669" s="50">
        <v>45724</v>
      </c>
      <c r="S2669" s="41"/>
      <c r="T2669" s="41"/>
      <c r="U2669" s="41"/>
      <c r="V2669" s="51" t="s">
        <v>3175</v>
      </c>
      <c r="W2669" s="41" t="s">
        <v>3175</v>
      </c>
      <c r="X2669" s="41"/>
      <c r="Y2669" s="41"/>
      <c r="Z2669" s="41"/>
      <c r="AA2669" s="41" t="s">
        <v>3050</v>
      </c>
      <c r="AB2669" s="41"/>
      <c r="AC2669" s="78"/>
      <c r="AD2669" s="78"/>
      <c r="AE2669" s="22" t="s">
        <v>7719</v>
      </c>
    </row>
    <row r="2670" spans="1:31" ht="12" customHeight="1" x14ac:dyDescent="0.2">
      <c r="A2670" s="11"/>
      <c r="B2670" s="41" t="s">
        <v>586</v>
      </c>
      <c r="C2670" s="44">
        <v>573162459948</v>
      </c>
      <c r="D2670" s="41">
        <v>12176915968</v>
      </c>
      <c r="E2670" s="41">
        <v>326897763</v>
      </c>
      <c r="F2670" s="41"/>
      <c r="G2670" s="41" t="s">
        <v>3052</v>
      </c>
      <c r="H2670" s="41" t="s">
        <v>3224</v>
      </c>
      <c r="I2670" s="50">
        <v>45465</v>
      </c>
      <c r="J2670" s="41">
        <v>45492</v>
      </c>
      <c r="K2670" s="41" t="s">
        <v>3045</v>
      </c>
      <c r="L2670" s="41" t="s">
        <v>7720</v>
      </c>
      <c r="M2670" s="41" t="s">
        <v>6658</v>
      </c>
      <c r="N2670" s="41" t="s">
        <v>3361</v>
      </c>
      <c r="O2670" s="41" t="s">
        <v>4991</v>
      </c>
      <c r="P2670" s="50">
        <v>45460</v>
      </c>
      <c r="Q2670" s="50">
        <v>45534</v>
      </c>
      <c r="R2670" s="50">
        <v>45492</v>
      </c>
      <c r="S2670" s="41"/>
      <c r="T2670" s="41"/>
      <c r="U2670" s="41"/>
      <c r="V2670" s="51"/>
      <c r="W2670" s="41"/>
      <c r="X2670" s="41"/>
      <c r="Y2670" s="41"/>
      <c r="Z2670" s="41"/>
      <c r="AA2670" s="41" t="s">
        <v>3050</v>
      </c>
      <c r="AB2670" s="41"/>
      <c r="AC2670" s="78"/>
      <c r="AD2670" s="78"/>
      <c r="AE2670" s="22" t="s">
        <v>7721</v>
      </c>
    </row>
    <row r="2671" spans="1:31" ht="12" customHeight="1" x14ac:dyDescent="0.2">
      <c r="A2671" s="11"/>
      <c r="B2671" s="41" t="s">
        <v>528</v>
      </c>
      <c r="C2671" s="44">
        <v>573188081762</v>
      </c>
      <c r="D2671" s="41">
        <v>12176738238</v>
      </c>
      <c r="E2671" s="41">
        <v>326717390</v>
      </c>
      <c r="F2671" s="41"/>
      <c r="G2671" s="41" t="s">
        <v>3052</v>
      </c>
      <c r="H2671" s="41" t="s">
        <v>3224</v>
      </c>
      <c r="I2671" s="50">
        <v>45455</v>
      </c>
      <c r="J2671" s="41"/>
      <c r="K2671" s="41" t="s">
        <v>3045</v>
      </c>
      <c r="L2671" s="41" t="s">
        <v>7669</v>
      </c>
      <c r="M2671" s="41" t="s">
        <v>3868</v>
      </c>
      <c r="N2671" s="41" t="s">
        <v>3869</v>
      </c>
      <c r="O2671" s="41" t="s">
        <v>3071</v>
      </c>
      <c r="P2671" s="50">
        <v>45442</v>
      </c>
      <c r="Q2671" s="41"/>
      <c r="R2671" s="50">
        <v>45576</v>
      </c>
      <c r="S2671" s="41"/>
      <c r="T2671" s="41"/>
      <c r="U2671" s="41"/>
      <c r="V2671" s="51"/>
      <c r="W2671" s="41"/>
      <c r="X2671" s="41"/>
      <c r="Y2671" s="41"/>
      <c r="Z2671" s="41"/>
      <c r="AA2671" s="41" t="s">
        <v>3050</v>
      </c>
      <c r="AB2671" s="41"/>
      <c r="AC2671" s="78"/>
      <c r="AD2671" s="78"/>
      <c r="AE2671" s="22" t="s">
        <v>7722</v>
      </c>
    </row>
    <row r="2672" spans="1:31" ht="12" customHeight="1" x14ac:dyDescent="0.2">
      <c r="A2672" s="11"/>
      <c r="B2672" s="41" t="s">
        <v>528</v>
      </c>
      <c r="C2672" s="44">
        <v>573188081762</v>
      </c>
      <c r="D2672" s="41"/>
      <c r="E2672" s="41"/>
      <c r="F2672" s="41"/>
      <c r="G2672" s="41" t="s">
        <v>3069</v>
      </c>
      <c r="H2672" s="41" t="s">
        <v>3069</v>
      </c>
      <c r="I2672" s="41"/>
      <c r="J2672" s="41"/>
      <c r="K2672" s="41" t="s">
        <v>3045</v>
      </c>
      <c r="L2672" s="41" t="s">
        <v>4332</v>
      </c>
      <c r="M2672" s="41" t="s">
        <v>3070</v>
      </c>
      <c r="N2672" s="41" t="s">
        <v>3064</v>
      </c>
      <c r="O2672" s="41" t="s">
        <v>3071</v>
      </c>
      <c r="P2672" s="50">
        <v>45418</v>
      </c>
      <c r="Q2672" s="41"/>
      <c r="R2672" s="41"/>
      <c r="S2672" s="41"/>
      <c r="T2672" s="41"/>
      <c r="U2672" s="41"/>
      <c r="V2672" s="51"/>
      <c r="W2672" s="41"/>
      <c r="X2672" s="41"/>
      <c r="Y2672" s="41"/>
      <c r="Z2672" s="41"/>
      <c r="AA2672" s="41" t="s">
        <v>3050</v>
      </c>
      <c r="AB2672" s="41"/>
      <c r="AC2672" s="78" t="s">
        <v>7723</v>
      </c>
      <c r="AD2672" s="78"/>
      <c r="AE2672" s="22" t="s">
        <v>7724</v>
      </c>
    </row>
    <row r="2673" spans="1:31" ht="12" customHeight="1" x14ac:dyDescent="0.2">
      <c r="A2673" s="11"/>
      <c r="B2673" s="41" t="s">
        <v>943</v>
      </c>
      <c r="C2673" s="44">
        <v>573174549800</v>
      </c>
      <c r="D2673" s="41">
        <v>12179165043</v>
      </c>
      <c r="E2673" s="41">
        <v>330152122</v>
      </c>
      <c r="F2673" s="49" t="s">
        <v>7725</v>
      </c>
      <c r="G2673" s="41" t="s">
        <v>3052</v>
      </c>
      <c r="H2673" s="41" t="s">
        <v>3044</v>
      </c>
      <c r="I2673" s="50">
        <v>45762</v>
      </c>
      <c r="J2673" s="50">
        <v>45814</v>
      </c>
      <c r="K2673" s="41" t="s">
        <v>3054</v>
      </c>
      <c r="L2673" s="41" t="s">
        <v>3204</v>
      </c>
      <c r="M2673" s="41" t="s">
        <v>3205</v>
      </c>
      <c r="N2673" s="41" t="s">
        <v>3206</v>
      </c>
      <c r="O2673" s="41" t="s">
        <v>3207</v>
      </c>
      <c r="P2673" s="50">
        <v>45700</v>
      </c>
      <c r="Q2673" s="50">
        <v>45758</v>
      </c>
      <c r="R2673" s="50">
        <v>45814</v>
      </c>
      <c r="S2673" s="41"/>
      <c r="T2673" s="41"/>
      <c r="U2673" s="41"/>
      <c r="V2673" s="51" t="s">
        <v>3175</v>
      </c>
      <c r="W2673" s="41">
        <v>32</v>
      </c>
      <c r="X2673" s="41"/>
      <c r="Y2673" s="41"/>
      <c r="Z2673" s="41"/>
      <c r="AA2673" s="41" t="s">
        <v>3050</v>
      </c>
      <c r="AB2673" s="41"/>
      <c r="AC2673" s="78"/>
      <c r="AD2673" s="78"/>
      <c r="AE2673" s="22" t="s">
        <v>7726</v>
      </c>
    </row>
    <row r="2674" spans="1:31" ht="12" customHeight="1" x14ac:dyDescent="0.2">
      <c r="A2674" s="11"/>
      <c r="B2674" s="41" t="s">
        <v>943</v>
      </c>
      <c r="C2674" s="44">
        <v>573174549800</v>
      </c>
      <c r="D2674" s="18"/>
      <c r="E2674" s="18"/>
      <c r="F2674" s="41"/>
      <c r="G2674" s="41" t="s">
        <v>3141</v>
      </c>
      <c r="H2674" s="41" t="s">
        <v>3069</v>
      </c>
      <c r="I2674" s="50">
        <v>45698</v>
      </c>
      <c r="J2674" s="41"/>
      <c r="K2674" s="41" t="s">
        <v>3054</v>
      </c>
      <c r="L2674" s="41" t="s">
        <v>3252</v>
      </c>
      <c r="M2674" s="41" t="s">
        <v>3253</v>
      </c>
      <c r="N2674" s="41" t="s">
        <v>3254</v>
      </c>
      <c r="O2674" s="41" t="s">
        <v>3207</v>
      </c>
      <c r="P2674" s="50">
        <v>45698</v>
      </c>
      <c r="Q2674" s="50">
        <v>45726</v>
      </c>
      <c r="R2674" s="41"/>
      <c r="S2674" s="41"/>
      <c r="T2674" s="41"/>
      <c r="U2674" s="41"/>
      <c r="V2674" s="51" t="s">
        <v>3175</v>
      </c>
      <c r="W2674" s="41">
        <v>32</v>
      </c>
      <c r="X2674" s="41"/>
      <c r="Y2674" s="41"/>
      <c r="Z2674" s="41"/>
      <c r="AA2674" s="41" t="s">
        <v>3050</v>
      </c>
      <c r="AB2674" s="41"/>
      <c r="AC2674" s="78"/>
      <c r="AD2674" s="78"/>
      <c r="AE2674" s="22" t="s">
        <v>7727</v>
      </c>
    </row>
    <row r="2675" spans="1:31" ht="12" customHeight="1" x14ac:dyDescent="0.2">
      <c r="A2675" s="11"/>
      <c r="B2675" s="18" t="s">
        <v>943</v>
      </c>
      <c r="C2675" s="44">
        <v>573174549800</v>
      </c>
      <c r="D2675" s="18"/>
      <c r="E2675" s="18"/>
      <c r="F2675" s="41"/>
      <c r="G2675" s="41" t="s">
        <v>3141</v>
      </c>
      <c r="H2675" s="41" t="s">
        <v>3044</v>
      </c>
      <c r="I2675" s="41"/>
      <c r="J2675" s="41"/>
      <c r="K2675" s="41" t="s">
        <v>3045</v>
      </c>
      <c r="L2675" s="41" t="s">
        <v>7228</v>
      </c>
      <c r="M2675" s="41" t="s">
        <v>3596</v>
      </c>
      <c r="N2675" s="41" t="s">
        <v>3157</v>
      </c>
      <c r="O2675" s="41" t="s">
        <v>3049</v>
      </c>
      <c r="P2675" s="50">
        <v>45643</v>
      </c>
      <c r="Q2675" s="50">
        <v>45708</v>
      </c>
      <c r="R2675" s="50">
        <v>45681</v>
      </c>
      <c r="S2675" s="41"/>
      <c r="T2675" s="41"/>
      <c r="U2675" s="41"/>
      <c r="V2675" s="51"/>
      <c r="W2675" s="41"/>
      <c r="X2675" s="41"/>
      <c r="Y2675" s="41"/>
      <c r="Z2675" s="41"/>
      <c r="AA2675" s="41" t="s">
        <v>3050</v>
      </c>
      <c r="AB2675" s="41" t="s">
        <v>3628</v>
      </c>
      <c r="AC2675" s="78"/>
      <c r="AD2675" s="78"/>
      <c r="AE2675" s="22" t="s">
        <v>7728</v>
      </c>
    </row>
    <row r="2676" spans="1:31" ht="12" customHeight="1" x14ac:dyDescent="0.2">
      <c r="A2676" s="11"/>
      <c r="B2676" s="46" t="s">
        <v>2041</v>
      </c>
      <c r="C2676" s="52">
        <v>34611227710</v>
      </c>
      <c r="D2676" s="23">
        <v>12177901328</v>
      </c>
      <c r="E2676" s="23">
        <v>328020192</v>
      </c>
      <c r="F2676" s="46" t="s">
        <v>7729</v>
      </c>
      <c r="G2676" s="46" t="s">
        <v>3052</v>
      </c>
      <c r="H2676" s="46" t="s">
        <v>3053</v>
      </c>
      <c r="I2676" s="47">
        <v>45605</v>
      </c>
      <c r="J2676" s="46"/>
      <c r="K2676" s="46" t="s">
        <v>3045</v>
      </c>
      <c r="L2676" s="46" t="s">
        <v>3220</v>
      </c>
      <c r="M2676" s="46" t="s">
        <v>3221</v>
      </c>
      <c r="N2676" s="46" t="s">
        <v>3222</v>
      </c>
      <c r="O2676" s="46" t="s">
        <v>3104</v>
      </c>
      <c r="P2676" s="47">
        <v>45488</v>
      </c>
      <c r="Q2676" s="47">
        <v>45550</v>
      </c>
      <c r="R2676" s="46"/>
      <c r="S2676" s="46"/>
      <c r="T2676" s="46"/>
      <c r="U2676" s="46"/>
      <c r="V2676" s="53"/>
      <c r="W2676" s="46"/>
      <c r="X2676" s="46"/>
      <c r="Y2676" s="46"/>
      <c r="Z2676" s="46"/>
      <c r="AA2676" s="46" t="s">
        <v>3060</v>
      </c>
      <c r="AB2676" s="46"/>
      <c r="AC2676" s="79"/>
      <c r="AD2676" s="79"/>
      <c r="AE2676" s="27" t="s">
        <v>7730</v>
      </c>
    </row>
    <row r="2677" spans="1:31" ht="12" customHeight="1" x14ac:dyDescent="0.2">
      <c r="A2677" s="11"/>
      <c r="B2677" s="18" t="s">
        <v>50</v>
      </c>
      <c r="C2677" s="19">
        <v>34631861068</v>
      </c>
      <c r="D2677" s="18">
        <v>12172687223</v>
      </c>
      <c r="E2677" s="18">
        <v>322162149</v>
      </c>
      <c r="F2677" s="18"/>
      <c r="G2677" s="41" t="s">
        <v>3052</v>
      </c>
      <c r="H2677" s="41" t="s">
        <v>3044</v>
      </c>
      <c r="I2677" s="50">
        <v>45246</v>
      </c>
      <c r="J2677" s="41"/>
      <c r="K2677" s="41" t="s">
        <v>3045</v>
      </c>
      <c r="L2677" s="41">
        <v>2023</v>
      </c>
      <c r="M2677" s="41" t="s">
        <v>3156</v>
      </c>
      <c r="N2677" s="41" t="s">
        <v>3157</v>
      </c>
      <c r="O2677" s="41" t="s">
        <v>3049</v>
      </c>
      <c r="P2677" s="50">
        <v>44967</v>
      </c>
      <c r="Q2677" s="41" t="s">
        <v>3158</v>
      </c>
      <c r="R2677" s="50">
        <v>45731</v>
      </c>
      <c r="S2677" s="41"/>
      <c r="T2677" s="41"/>
      <c r="U2677" s="41" t="s">
        <v>3159</v>
      </c>
      <c r="V2677" s="51"/>
      <c r="W2677" s="41"/>
      <c r="X2677" s="41"/>
      <c r="Y2677" s="41"/>
      <c r="Z2677" s="41"/>
      <c r="AA2677" s="41" t="s">
        <v>3050</v>
      </c>
      <c r="AB2677" s="41"/>
      <c r="AC2677" s="78" t="s">
        <v>3298</v>
      </c>
      <c r="AD2677" s="78"/>
      <c r="AE2677" s="22" t="s">
        <v>7731</v>
      </c>
    </row>
    <row r="2678" spans="1:31" ht="12" customHeight="1" x14ac:dyDescent="0.2">
      <c r="A2678" s="11"/>
      <c r="B2678" s="41" t="s">
        <v>146</v>
      </c>
      <c r="C2678" s="44">
        <v>34641277680</v>
      </c>
      <c r="D2678" s="18">
        <v>12174697945</v>
      </c>
      <c r="E2678" s="18">
        <v>324431937</v>
      </c>
      <c r="F2678" s="41"/>
      <c r="G2678" s="41" t="s">
        <v>3052</v>
      </c>
      <c r="H2678" s="41" t="s">
        <v>3044</v>
      </c>
      <c r="I2678" s="50">
        <v>45593</v>
      </c>
      <c r="J2678" s="41"/>
      <c r="K2678" s="41" t="s">
        <v>3045</v>
      </c>
      <c r="L2678" s="41" t="s">
        <v>4943</v>
      </c>
      <c r="M2678" s="41" t="s">
        <v>3177</v>
      </c>
      <c r="N2678" s="41" t="s">
        <v>3502</v>
      </c>
      <c r="O2678" s="41" t="s">
        <v>3071</v>
      </c>
      <c r="P2678" s="50">
        <v>45593</v>
      </c>
      <c r="Q2678" s="50">
        <v>45654</v>
      </c>
      <c r="R2678" s="50">
        <v>45639</v>
      </c>
      <c r="S2678" s="41"/>
      <c r="T2678" s="41"/>
      <c r="U2678" s="41"/>
      <c r="V2678" s="51"/>
      <c r="W2678" s="41"/>
      <c r="X2678" s="41"/>
      <c r="Y2678" s="41"/>
      <c r="Z2678" s="41"/>
      <c r="AA2678" s="41" t="s">
        <v>3050</v>
      </c>
      <c r="AB2678" s="41"/>
      <c r="AC2678" s="78" t="s">
        <v>5837</v>
      </c>
      <c r="AD2678" s="78"/>
      <c r="AE2678" s="22" t="s">
        <v>7732</v>
      </c>
    </row>
    <row r="2679" spans="1:31" ht="12" customHeight="1" x14ac:dyDescent="0.2">
      <c r="A2679" s="11"/>
      <c r="B2679" s="41" t="s">
        <v>146</v>
      </c>
      <c r="C2679" s="44">
        <v>34641277680</v>
      </c>
      <c r="D2679" s="18">
        <v>12174697945</v>
      </c>
      <c r="E2679" s="18">
        <v>324431937</v>
      </c>
      <c r="F2679" s="18"/>
      <c r="G2679" s="41" t="s">
        <v>3052</v>
      </c>
      <c r="H2679" s="41" t="s">
        <v>3044</v>
      </c>
      <c r="I2679" s="50">
        <v>45337</v>
      </c>
      <c r="J2679" s="50">
        <v>45572</v>
      </c>
      <c r="K2679" s="41" t="s">
        <v>3045</v>
      </c>
      <c r="L2679" s="41" t="s">
        <v>3853</v>
      </c>
      <c r="M2679" s="41" t="s">
        <v>3167</v>
      </c>
      <c r="N2679" s="41" t="s">
        <v>4001</v>
      </c>
      <c r="O2679" s="41" t="s">
        <v>3071</v>
      </c>
      <c r="P2679" s="50">
        <v>45293</v>
      </c>
      <c r="Q2679" s="50">
        <v>45479</v>
      </c>
      <c r="R2679" s="50">
        <v>45572</v>
      </c>
      <c r="S2679" s="41"/>
      <c r="T2679" s="41"/>
      <c r="U2679" s="41" t="s">
        <v>3159</v>
      </c>
      <c r="V2679" s="51"/>
      <c r="W2679" s="41"/>
      <c r="X2679" s="41"/>
      <c r="Y2679" s="41"/>
      <c r="Z2679" s="41"/>
      <c r="AA2679" s="41" t="s">
        <v>3050</v>
      </c>
      <c r="AB2679" s="41"/>
      <c r="AC2679" s="78"/>
      <c r="AD2679" s="78"/>
      <c r="AE2679" s="22" t="s">
        <v>7733</v>
      </c>
    </row>
    <row r="2680" spans="1:31" ht="12" customHeight="1" x14ac:dyDescent="0.2">
      <c r="A2680" s="11"/>
      <c r="B2680" s="46" t="s">
        <v>2469</v>
      </c>
      <c r="C2680" s="52">
        <v>34600887691</v>
      </c>
      <c r="D2680" s="23"/>
      <c r="E2680" s="23"/>
      <c r="F2680" s="23">
        <v>119190357</v>
      </c>
      <c r="G2680" s="46" t="s">
        <v>3052</v>
      </c>
      <c r="H2680" s="46" t="s">
        <v>3197</v>
      </c>
      <c r="I2680" s="46"/>
      <c r="J2680" s="46"/>
      <c r="K2680" s="46" t="s">
        <v>3045</v>
      </c>
      <c r="L2680" s="46" t="s">
        <v>6075</v>
      </c>
      <c r="M2680" s="46" t="s">
        <v>5723</v>
      </c>
      <c r="N2680" s="46" t="s">
        <v>3048</v>
      </c>
      <c r="O2680" s="46" t="s">
        <v>3071</v>
      </c>
      <c r="P2680" s="47">
        <v>45715</v>
      </c>
      <c r="Q2680" s="47">
        <v>45736</v>
      </c>
      <c r="R2680" s="46"/>
      <c r="S2680" s="46"/>
      <c r="T2680" s="46"/>
      <c r="U2680" s="46"/>
      <c r="V2680" s="53" t="s">
        <v>3175</v>
      </c>
      <c r="W2680" s="46">
        <v>32</v>
      </c>
      <c r="X2680" s="46"/>
      <c r="Y2680" s="46"/>
      <c r="Z2680" s="46"/>
      <c r="AA2680" s="46" t="s">
        <v>3060</v>
      </c>
      <c r="AB2680" s="46"/>
      <c r="AC2680" s="79"/>
      <c r="AD2680" s="79"/>
      <c r="AE2680" s="27" t="s">
        <v>7734</v>
      </c>
    </row>
    <row r="2681" spans="1:31" ht="12" customHeight="1" x14ac:dyDescent="0.2">
      <c r="A2681" s="11"/>
      <c r="B2681" s="46" t="s">
        <v>2129</v>
      </c>
      <c r="C2681" s="52">
        <v>34607432984</v>
      </c>
      <c r="D2681" s="46">
        <v>12179148092</v>
      </c>
      <c r="E2681" s="46">
        <v>330151908</v>
      </c>
      <c r="F2681" s="46" t="s">
        <v>7735</v>
      </c>
      <c r="G2681" s="46" t="s">
        <v>3052</v>
      </c>
      <c r="H2681" s="46" t="s">
        <v>3053</v>
      </c>
      <c r="I2681" s="47">
        <v>45752</v>
      </c>
      <c r="J2681" s="46"/>
      <c r="K2681" s="46" t="s">
        <v>3054</v>
      </c>
      <c r="L2681" s="46" t="s">
        <v>4743</v>
      </c>
      <c r="M2681" s="46" t="s">
        <v>3191</v>
      </c>
      <c r="N2681" s="46" t="s">
        <v>3048</v>
      </c>
      <c r="O2681" s="46" t="s">
        <v>3601</v>
      </c>
      <c r="P2681" s="47">
        <v>45635</v>
      </c>
      <c r="Q2681" s="47">
        <v>45667</v>
      </c>
      <c r="R2681" s="46"/>
      <c r="S2681" s="46"/>
      <c r="T2681" s="46"/>
      <c r="U2681" s="46"/>
      <c r="V2681" s="53" t="s">
        <v>3082</v>
      </c>
      <c r="W2681" s="46" t="s">
        <v>3082</v>
      </c>
      <c r="X2681" s="46"/>
      <c r="Y2681" s="46"/>
      <c r="Z2681" s="46"/>
      <c r="AA2681" s="46" t="s">
        <v>3060</v>
      </c>
      <c r="AB2681" s="46"/>
      <c r="AC2681" s="79"/>
      <c r="AD2681" s="79"/>
      <c r="AE2681" s="27" t="s">
        <v>7736</v>
      </c>
    </row>
    <row r="2682" spans="1:31" ht="12" customHeight="1" x14ac:dyDescent="0.2">
      <c r="A2682" s="11"/>
      <c r="B2682" s="18" t="s">
        <v>708</v>
      </c>
      <c r="C2682" s="19">
        <v>573178624832</v>
      </c>
      <c r="D2682" s="41">
        <v>12177930746</v>
      </c>
      <c r="E2682" s="41">
        <v>328009393</v>
      </c>
      <c r="F2682" s="41"/>
      <c r="G2682" s="41" t="s">
        <v>3052</v>
      </c>
      <c r="H2682" s="41" t="s">
        <v>3044</v>
      </c>
      <c r="I2682" s="41"/>
      <c r="J2682" s="41"/>
      <c r="K2682" s="41" t="s">
        <v>3045</v>
      </c>
      <c r="L2682" s="41" t="s">
        <v>4235</v>
      </c>
      <c r="M2682" s="41" t="s">
        <v>3360</v>
      </c>
      <c r="N2682" s="41" t="s">
        <v>3409</v>
      </c>
      <c r="O2682" s="41" t="s">
        <v>3110</v>
      </c>
      <c r="P2682" s="50">
        <v>45481</v>
      </c>
      <c r="Q2682" s="50">
        <v>45537</v>
      </c>
      <c r="R2682" s="50">
        <v>45499</v>
      </c>
      <c r="S2682" s="41"/>
      <c r="T2682" s="41"/>
      <c r="U2682" s="41"/>
      <c r="V2682" s="51"/>
      <c r="W2682" s="41"/>
      <c r="X2682" s="41"/>
      <c r="Y2682" s="41"/>
      <c r="Z2682" s="41"/>
      <c r="AA2682" s="41" t="s">
        <v>3050</v>
      </c>
      <c r="AB2682" s="41"/>
      <c r="AC2682" s="78"/>
      <c r="AD2682" s="78"/>
      <c r="AE2682" s="22" t="s">
        <v>7737</v>
      </c>
    </row>
    <row r="2683" spans="1:31" ht="12" customHeight="1" x14ac:dyDescent="0.2">
      <c r="A2683" s="11"/>
      <c r="B2683" s="41" t="s">
        <v>708</v>
      </c>
      <c r="C2683" s="19">
        <v>573178624832</v>
      </c>
      <c r="D2683" s="18">
        <v>12177930746</v>
      </c>
      <c r="E2683" s="18">
        <v>328009393</v>
      </c>
      <c r="F2683" s="18"/>
      <c r="G2683" s="41" t="s">
        <v>3052</v>
      </c>
      <c r="H2683" s="41" t="s">
        <v>3044</v>
      </c>
      <c r="I2683" s="50">
        <v>45511</v>
      </c>
      <c r="J2683" s="41">
        <v>45562</v>
      </c>
      <c r="K2683" s="41" t="s">
        <v>3054</v>
      </c>
      <c r="L2683" s="41" t="s">
        <v>7738</v>
      </c>
      <c r="M2683" s="41" t="s">
        <v>3318</v>
      </c>
      <c r="N2683" s="41" t="s">
        <v>3961</v>
      </c>
      <c r="O2683" s="41" t="s">
        <v>3110</v>
      </c>
      <c r="P2683" s="50">
        <v>45511</v>
      </c>
      <c r="Q2683" s="50">
        <v>45562</v>
      </c>
      <c r="R2683" s="50">
        <v>45562</v>
      </c>
      <c r="S2683" s="41"/>
      <c r="T2683" s="41"/>
      <c r="U2683" s="41"/>
      <c r="V2683" s="51"/>
      <c r="W2683" s="41"/>
      <c r="X2683" s="41"/>
      <c r="Y2683" s="41"/>
      <c r="Z2683" s="41"/>
      <c r="AA2683" s="41" t="s">
        <v>3050</v>
      </c>
      <c r="AB2683" s="41"/>
      <c r="AC2683" s="78"/>
      <c r="AD2683" s="78"/>
      <c r="AE2683" s="22" t="s">
        <v>7739</v>
      </c>
    </row>
    <row r="2684" spans="1:31" ht="12" customHeight="1" x14ac:dyDescent="0.2">
      <c r="A2684" s="11"/>
      <c r="B2684" s="41" t="s">
        <v>1485</v>
      </c>
      <c r="C2684" s="19">
        <v>51965999031</v>
      </c>
      <c r="D2684" s="18"/>
      <c r="E2684" s="18"/>
      <c r="F2684" s="41"/>
      <c r="G2684" s="41" t="s">
        <v>3106</v>
      </c>
      <c r="H2684" s="41" t="s">
        <v>3124</v>
      </c>
      <c r="I2684" s="41"/>
      <c r="J2684" s="41"/>
      <c r="K2684" s="41" t="s">
        <v>3045</v>
      </c>
      <c r="L2684" s="41" t="s">
        <v>5154</v>
      </c>
      <c r="M2684" s="41" t="s">
        <v>3539</v>
      </c>
      <c r="N2684" s="41" t="s">
        <v>3569</v>
      </c>
      <c r="O2684" s="41" t="s">
        <v>3071</v>
      </c>
      <c r="P2684" s="50">
        <v>45698</v>
      </c>
      <c r="Q2684" s="50">
        <v>45731</v>
      </c>
      <c r="R2684" s="41"/>
      <c r="S2684" s="41"/>
      <c r="T2684" s="41"/>
      <c r="U2684" s="41"/>
      <c r="V2684" s="51" t="s">
        <v>3059</v>
      </c>
      <c r="W2684" s="41" t="s">
        <v>3059</v>
      </c>
      <c r="X2684" s="41"/>
      <c r="Y2684" s="41"/>
      <c r="Z2684" s="41"/>
      <c r="AA2684" s="41" t="s">
        <v>3050</v>
      </c>
      <c r="AB2684" s="41"/>
      <c r="AC2684" s="78"/>
      <c r="AD2684" s="78"/>
      <c r="AE2684" s="22" t="s">
        <v>7740</v>
      </c>
    </row>
    <row r="2685" spans="1:31" ht="12" customHeight="1" x14ac:dyDescent="0.2">
      <c r="A2685" s="11"/>
      <c r="B2685" s="18" t="s">
        <v>70</v>
      </c>
      <c r="C2685" s="19">
        <v>34641546462</v>
      </c>
      <c r="D2685" s="18">
        <v>12176649897</v>
      </c>
      <c r="E2685" s="18">
        <v>326637869</v>
      </c>
      <c r="F2685" s="18"/>
      <c r="G2685" s="41" t="s">
        <v>3052</v>
      </c>
      <c r="H2685" s="41" t="s">
        <v>3044</v>
      </c>
      <c r="I2685" s="50">
        <v>45455</v>
      </c>
      <c r="J2685" s="41"/>
      <c r="K2685" s="41" t="s">
        <v>3045</v>
      </c>
      <c r="L2685" s="41" t="s">
        <v>5564</v>
      </c>
      <c r="M2685" s="41" t="s">
        <v>3360</v>
      </c>
      <c r="N2685" s="41" t="s">
        <v>5565</v>
      </c>
      <c r="O2685" s="41" t="s">
        <v>3071</v>
      </c>
      <c r="P2685" s="50">
        <v>45433</v>
      </c>
      <c r="Q2685" s="50">
        <v>45472</v>
      </c>
      <c r="R2685" s="50">
        <v>45485</v>
      </c>
      <c r="S2685" s="41"/>
      <c r="T2685" s="41"/>
      <c r="U2685" s="41"/>
      <c r="V2685" s="51"/>
      <c r="W2685" s="41"/>
      <c r="X2685" s="41"/>
      <c r="Y2685" s="41"/>
      <c r="Z2685" s="41"/>
      <c r="AA2685" s="41" t="s">
        <v>3050</v>
      </c>
      <c r="AB2685" s="41"/>
      <c r="AC2685" s="78"/>
      <c r="AD2685" s="78"/>
      <c r="AE2685" s="22" t="s">
        <v>7741</v>
      </c>
    </row>
    <row r="2686" spans="1:31" ht="12" customHeight="1" x14ac:dyDescent="0.2">
      <c r="A2686" s="11"/>
      <c r="B2686" s="18" t="s">
        <v>70</v>
      </c>
      <c r="C2686" s="19">
        <v>34641546462</v>
      </c>
      <c r="D2686" s="18">
        <v>12176649897</v>
      </c>
      <c r="E2686" s="18">
        <v>326637869</v>
      </c>
      <c r="F2686" s="18"/>
      <c r="G2686" s="18" t="s">
        <v>3052</v>
      </c>
      <c r="H2686" s="18" t="s">
        <v>3044</v>
      </c>
      <c r="I2686" s="20">
        <v>45455</v>
      </c>
      <c r="J2686" s="20">
        <v>45499</v>
      </c>
      <c r="K2686" s="18" t="s">
        <v>3045</v>
      </c>
      <c r="L2686" s="18" t="s">
        <v>3359</v>
      </c>
      <c r="M2686" s="18" t="s">
        <v>3360</v>
      </c>
      <c r="N2686" s="18" t="s">
        <v>3361</v>
      </c>
      <c r="O2686" s="18"/>
      <c r="P2686" s="20">
        <v>45488</v>
      </c>
      <c r="Q2686" s="20">
        <v>45507</v>
      </c>
      <c r="R2686" s="20">
        <v>45499</v>
      </c>
      <c r="S2686" s="18"/>
      <c r="T2686" s="18"/>
      <c r="U2686" s="18"/>
      <c r="V2686" s="21"/>
      <c r="W2686" s="18"/>
      <c r="X2686" s="18"/>
      <c r="Y2686" s="18"/>
      <c r="Z2686" s="18"/>
      <c r="AA2686" s="18" t="s">
        <v>3050</v>
      </c>
      <c r="AB2686" s="18"/>
      <c r="AC2686" s="78"/>
      <c r="AD2686" s="78"/>
      <c r="AE2686" s="22" t="s">
        <v>7742</v>
      </c>
    </row>
    <row r="2687" spans="1:31" ht="12" customHeight="1" x14ac:dyDescent="0.2">
      <c r="A2687" s="11"/>
      <c r="B2687" s="41" t="s">
        <v>70</v>
      </c>
      <c r="C2687" s="44">
        <v>34641546462</v>
      </c>
      <c r="D2687" s="41">
        <v>12176649897</v>
      </c>
      <c r="E2687" s="18">
        <v>326637869</v>
      </c>
      <c r="F2687" s="18"/>
      <c r="G2687" s="18" t="s">
        <v>3052</v>
      </c>
      <c r="H2687" s="18" t="s">
        <v>3044</v>
      </c>
      <c r="I2687" s="20">
        <v>45551</v>
      </c>
      <c r="J2687" s="18"/>
      <c r="K2687" s="18" t="s">
        <v>3054</v>
      </c>
      <c r="L2687" s="18" t="s">
        <v>3485</v>
      </c>
      <c r="M2687" s="18" t="s">
        <v>3318</v>
      </c>
      <c r="N2687" s="18" t="s">
        <v>3486</v>
      </c>
      <c r="O2687" s="18" t="s">
        <v>3071</v>
      </c>
      <c r="P2687" s="20">
        <v>45551</v>
      </c>
      <c r="Q2687" s="20">
        <v>45646</v>
      </c>
      <c r="R2687" s="20">
        <v>45688</v>
      </c>
      <c r="S2687" s="18"/>
      <c r="T2687" s="18"/>
      <c r="U2687" s="18"/>
      <c r="V2687" s="21"/>
      <c r="W2687" s="18"/>
      <c r="X2687" s="18"/>
      <c r="Y2687" s="18"/>
      <c r="Z2687" s="18"/>
      <c r="AA2687" s="18" t="s">
        <v>3050</v>
      </c>
      <c r="AB2687" s="18"/>
      <c r="AC2687" s="78"/>
      <c r="AD2687" s="78"/>
      <c r="AE2687" s="22" t="s">
        <v>7743</v>
      </c>
    </row>
    <row r="2688" spans="1:31" ht="12" customHeight="1" x14ac:dyDescent="0.2">
      <c r="A2688" s="11"/>
      <c r="B2688" s="41" t="s">
        <v>70</v>
      </c>
      <c r="C2688" s="44">
        <v>34641546462</v>
      </c>
      <c r="D2688" s="18">
        <v>12176649897</v>
      </c>
      <c r="E2688" s="18">
        <v>326637869</v>
      </c>
      <c r="F2688" s="18"/>
      <c r="G2688" s="18" t="s">
        <v>3052</v>
      </c>
      <c r="H2688" s="18" t="s">
        <v>3044</v>
      </c>
      <c r="I2688" s="20">
        <v>45502</v>
      </c>
      <c r="J2688" s="20">
        <v>45534</v>
      </c>
      <c r="K2688" s="18" t="s">
        <v>3054</v>
      </c>
      <c r="L2688" s="18" t="s">
        <v>3977</v>
      </c>
      <c r="M2688" s="18" t="s">
        <v>3205</v>
      </c>
      <c r="N2688" s="18" t="s">
        <v>3246</v>
      </c>
      <c r="O2688" s="18" t="s">
        <v>3071</v>
      </c>
      <c r="P2688" s="20">
        <v>45502</v>
      </c>
      <c r="Q2688" s="20">
        <v>45565</v>
      </c>
      <c r="R2688" s="20">
        <v>45534</v>
      </c>
      <c r="S2688" s="18"/>
      <c r="T2688" s="18"/>
      <c r="U2688" s="18"/>
      <c r="V2688" s="21"/>
      <c r="W2688" s="18"/>
      <c r="X2688" s="18"/>
      <c r="Y2688" s="18"/>
      <c r="Z2688" s="18"/>
      <c r="AA2688" s="18" t="s">
        <v>3050</v>
      </c>
      <c r="AB2688" s="18"/>
      <c r="AC2688" s="78"/>
      <c r="AD2688" s="78"/>
      <c r="AE2688" s="22" t="s">
        <v>7744</v>
      </c>
    </row>
    <row r="2689" spans="1:31" ht="12" customHeight="1" x14ac:dyDescent="0.2">
      <c r="A2689" s="11"/>
      <c r="B2689" s="41" t="s">
        <v>70</v>
      </c>
      <c r="C2689" s="44">
        <v>34641546462</v>
      </c>
      <c r="D2689" s="41">
        <v>12176649897</v>
      </c>
      <c r="E2689" s="18">
        <v>326637869</v>
      </c>
      <c r="F2689" s="18"/>
      <c r="G2689" s="18" t="s">
        <v>3052</v>
      </c>
      <c r="H2689" s="18" t="s">
        <v>3044</v>
      </c>
      <c r="I2689" s="20">
        <v>45700</v>
      </c>
      <c r="J2689" s="18"/>
      <c r="K2689" s="18" t="s">
        <v>3045</v>
      </c>
      <c r="L2689" s="18" t="s">
        <v>5742</v>
      </c>
      <c r="M2689" s="18" t="s">
        <v>3180</v>
      </c>
      <c r="N2689" s="18" t="s">
        <v>4456</v>
      </c>
      <c r="O2689" s="18" t="s">
        <v>3071</v>
      </c>
      <c r="P2689" s="20">
        <v>45700</v>
      </c>
      <c r="Q2689" s="20">
        <v>45744</v>
      </c>
      <c r="R2689" s="18"/>
      <c r="S2689" s="18"/>
      <c r="T2689" s="18"/>
      <c r="U2689" s="18"/>
      <c r="V2689" s="21" t="s">
        <v>3082</v>
      </c>
      <c r="W2689" s="18">
        <v>34</v>
      </c>
      <c r="X2689" s="18"/>
      <c r="Y2689" s="18"/>
      <c r="Z2689" s="18"/>
      <c r="AA2689" s="18" t="s">
        <v>3050</v>
      </c>
      <c r="AB2689" s="18"/>
      <c r="AC2689" s="78"/>
      <c r="AD2689" s="78"/>
      <c r="AE2689" s="22" t="s">
        <v>7745</v>
      </c>
    </row>
    <row r="2690" spans="1:31" ht="12" customHeight="1" x14ac:dyDescent="0.2">
      <c r="A2690" s="11"/>
      <c r="B2690" s="41" t="s">
        <v>2471</v>
      </c>
      <c r="C2690" s="44">
        <v>51920618473</v>
      </c>
      <c r="D2690" s="41"/>
      <c r="E2690" s="18"/>
      <c r="F2690" s="18"/>
      <c r="G2690" s="18" t="s">
        <v>3052</v>
      </c>
      <c r="H2690" s="18" t="s">
        <v>3044</v>
      </c>
      <c r="I2690" s="18"/>
      <c r="J2690" s="18"/>
      <c r="K2690" s="18" t="s">
        <v>3045</v>
      </c>
      <c r="L2690" s="18" t="s">
        <v>3235</v>
      </c>
      <c r="M2690" s="18" t="s">
        <v>3147</v>
      </c>
      <c r="N2690" s="18" t="s">
        <v>3236</v>
      </c>
      <c r="O2690" s="18" t="s">
        <v>3071</v>
      </c>
      <c r="P2690" s="20">
        <v>45726</v>
      </c>
      <c r="Q2690" s="20">
        <v>45758</v>
      </c>
      <c r="R2690" s="20">
        <v>45810</v>
      </c>
      <c r="S2690" s="18"/>
      <c r="T2690" s="18"/>
      <c r="U2690" s="18"/>
      <c r="V2690" s="21" t="s">
        <v>3082</v>
      </c>
      <c r="W2690" s="18" t="s">
        <v>3082</v>
      </c>
      <c r="X2690" s="18"/>
      <c r="Y2690" s="18"/>
      <c r="Z2690" s="18"/>
      <c r="AA2690" s="18" t="s">
        <v>3050</v>
      </c>
      <c r="AB2690" s="18"/>
      <c r="AC2690" s="78"/>
      <c r="AD2690" s="78"/>
      <c r="AE2690" s="22" t="s">
        <v>7746</v>
      </c>
    </row>
    <row r="2691" spans="1:31" ht="12" customHeight="1" x14ac:dyDescent="0.2">
      <c r="A2691" s="11"/>
      <c r="B2691" s="41" t="s">
        <v>2471</v>
      </c>
      <c r="C2691" s="44">
        <v>51920618473</v>
      </c>
      <c r="D2691" s="41"/>
      <c r="E2691" s="18"/>
      <c r="F2691" s="18"/>
      <c r="G2691" s="18" t="s">
        <v>3052</v>
      </c>
      <c r="H2691" s="18" t="s">
        <v>3069</v>
      </c>
      <c r="I2691" s="18"/>
      <c r="J2691" s="18"/>
      <c r="K2691" s="18" t="s">
        <v>3054</v>
      </c>
      <c r="L2691" s="18" t="s">
        <v>3535</v>
      </c>
      <c r="M2691" s="18" t="s">
        <v>3221</v>
      </c>
      <c r="N2691" s="18"/>
      <c r="O2691" s="18"/>
      <c r="P2691" s="20">
        <v>45817</v>
      </c>
      <c r="Q2691" s="20">
        <v>45848</v>
      </c>
      <c r="R2691" s="18"/>
      <c r="S2691" s="18"/>
      <c r="T2691" s="18"/>
      <c r="U2691" s="18"/>
      <c r="V2691" s="21" t="s">
        <v>3175</v>
      </c>
      <c r="W2691" s="18" t="s">
        <v>3175</v>
      </c>
      <c r="X2691" s="18"/>
      <c r="Y2691" s="18"/>
      <c r="Z2691" s="18"/>
      <c r="AA2691" s="18" t="s">
        <v>3050</v>
      </c>
      <c r="AB2691" s="18"/>
      <c r="AC2691" s="78"/>
      <c r="AD2691" s="78"/>
      <c r="AE2691" s="22"/>
    </row>
  </sheetData>
  <autoFilter ref="A1:AE2691" xr:uid="{598AD1EF-876B-4F56-BA71-E6D4CF8BBB1C}"/>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1098E85-902C-4CB3-9C3F-8A126B9396D0}">
  <dimension ref="A1:E109"/>
  <sheetViews>
    <sheetView topLeftCell="E1" workbookViewId="0">
      <selection activeCell="E1" sqref="E1"/>
    </sheetView>
  </sheetViews>
  <sheetFormatPr baseColWidth="10" defaultColWidth="9.140625" defaultRowHeight="12.75" x14ac:dyDescent="0.2"/>
  <sheetData>
    <row r="1" spans="1:5" x14ac:dyDescent="0.2">
      <c r="A1" t="s">
        <v>7747</v>
      </c>
      <c r="C1" t="s">
        <v>7</v>
      </c>
      <c r="E1" t="str">
        <f>C1&amp;A1</f>
        <v>+56954401056</v>
      </c>
    </row>
    <row r="2" spans="1:5" x14ac:dyDescent="0.2">
      <c r="A2" t="s">
        <v>7748</v>
      </c>
      <c r="C2" t="s">
        <v>7</v>
      </c>
      <c r="E2" t="str">
        <f t="shared" ref="E2:E65" si="0">C2&amp;A2</f>
        <v>+558387452449</v>
      </c>
    </row>
    <row r="3" spans="1:5" x14ac:dyDescent="0.2">
      <c r="A3" t="s">
        <v>7749</v>
      </c>
      <c r="C3" t="s">
        <v>7</v>
      </c>
      <c r="E3" t="str">
        <f t="shared" si="0"/>
        <v>+55719152-7166</v>
      </c>
    </row>
    <row r="4" spans="1:5" x14ac:dyDescent="0.2">
      <c r="A4" t="s">
        <v>7749</v>
      </c>
      <c r="C4" t="s">
        <v>7</v>
      </c>
      <c r="E4" t="str">
        <f t="shared" si="0"/>
        <v>+55719152-7166</v>
      </c>
    </row>
    <row r="5" spans="1:5" x14ac:dyDescent="0.2">
      <c r="A5" t="s">
        <v>7749</v>
      </c>
      <c r="C5" t="s">
        <v>7</v>
      </c>
      <c r="E5" t="str">
        <f t="shared" si="0"/>
        <v>+55719152-7166</v>
      </c>
    </row>
    <row r="6" spans="1:5" x14ac:dyDescent="0.2">
      <c r="A6" t="s">
        <v>7749</v>
      </c>
      <c r="C6" t="s">
        <v>7</v>
      </c>
      <c r="E6" t="str">
        <f t="shared" si="0"/>
        <v>+55719152-7166</v>
      </c>
    </row>
    <row r="7" spans="1:5" x14ac:dyDescent="0.2">
      <c r="A7" t="s">
        <v>7750</v>
      </c>
      <c r="C7" t="s">
        <v>7</v>
      </c>
      <c r="E7" t="str">
        <f t="shared" si="0"/>
        <v>+55629692-7447</v>
      </c>
    </row>
    <row r="8" spans="1:5" x14ac:dyDescent="0.2">
      <c r="A8" t="s">
        <v>7751</v>
      </c>
      <c r="C8" t="s">
        <v>7</v>
      </c>
      <c r="E8" t="str">
        <f t="shared" si="0"/>
        <v>+552196481-9204</v>
      </c>
    </row>
    <row r="9" spans="1:5" x14ac:dyDescent="0.2">
      <c r="A9" t="s">
        <v>7752</v>
      </c>
      <c r="C9" t="s">
        <v>7</v>
      </c>
      <c r="E9" t="str">
        <f t="shared" si="0"/>
        <v>+5512981327736</v>
      </c>
    </row>
    <row r="10" spans="1:5" x14ac:dyDescent="0.2">
      <c r="A10" t="s">
        <v>7753</v>
      </c>
      <c r="C10" t="s">
        <v>7</v>
      </c>
      <c r="E10" t="str">
        <f t="shared" si="0"/>
        <v>+5492616998957</v>
      </c>
    </row>
    <row r="11" spans="1:5" x14ac:dyDescent="0.2">
      <c r="A11" t="s">
        <v>7754</v>
      </c>
      <c r="C11" t="s">
        <v>7</v>
      </c>
      <c r="E11" t="str">
        <f t="shared" si="0"/>
        <v>+549261666-8702</v>
      </c>
    </row>
    <row r="12" spans="1:5" x14ac:dyDescent="0.2">
      <c r="A12" t="s">
        <v>7754</v>
      </c>
      <c r="C12" t="s">
        <v>7</v>
      </c>
      <c r="E12" t="str">
        <f t="shared" si="0"/>
        <v>+549261666-8702</v>
      </c>
    </row>
    <row r="13" spans="1:5" x14ac:dyDescent="0.2">
      <c r="A13" t="s">
        <v>7755</v>
      </c>
      <c r="C13" t="s">
        <v>7</v>
      </c>
      <c r="E13" t="str">
        <f t="shared" si="0"/>
        <v>+5492616668702</v>
      </c>
    </row>
    <row r="14" spans="1:5" x14ac:dyDescent="0.2">
      <c r="A14" t="s">
        <v>7756</v>
      </c>
      <c r="C14" t="s">
        <v>7</v>
      </c>
      <c r="E14" t="str">
        <f t="shared" si="0"/>
        <v>+549249456-4160</v>
      </c>
    </row>
    <row r="15" spans="1:5" x14ac:dyDescent="0.2">
      <c r="A15" t="s">
        <v>7757</v>
      </c>
      <c r="C15" t="s">
        <v>7</v>
      </c>
      <c r="E15" t="str">
        <f t="shared" si="0"/>
        <v>+51987488210</v>
      </c>
    </row>
    <row r="16" spans="1:5" x14ac:dyDescent="0.2">
      <c r="A16" t="s">
        <v>7758</v>
      </c>
      <c r="C16" t="s">
        <v>7</v>
      </c>
      <c r="E16" t="str">
        <f t="shared" si="0"/>
        <v>+51960167481</v>
      </c>
    </row>
    <row r="17" spans="1:5" x14ac:dyDescent="0.2">
      <c r="A17" t="s">
        <v>7759</v>
      </c>
      <c r="C17" t="s">
        <v>7</v>
      </c>
      <c r="E17" t="str">
        <f t="shared" si="0"/>
        <v>+51948921237</v>
      </c>
    </row>
    <row r="18" spans="1:5" x14ac:dyDescent="0.2">
      <c r="A18" t="s">
        <v>7760</v>
      </c>
      <c r="C18" t="s">
        <v>7</v>
      </c>
      <c r="E18" t="str">
        <f t="shared" si="0"/>
        <v>+51931625560</v>
      </c>
    </row>
    <row r="19" spans="1:5" x14ac:dyDescent="0.2">
      <c r="A19" t="s">
        <v>7760</v>
      </c>
      <c r="C19" t="s">
        <v>7</v>
      </c>
      <c r="E19" t="str">
        <f t="shared" si="0"/>
        <v>+51931625560</v>
      </c>
    </row>
    <row r="20" spans="1:5" x14ac:dyDescent="0.2">
      <c r="A20" t="s">
        <v>7761</v>
      </c>
      <c r="C20" t="s">
        <v>7</v>
      </c>
      <c r="E20" t="str">
        <f t="shared" si="0"/>
        <v>+519153+34651</v>
      </c>
    </row>
    <row r="21" spans="1:5" x14ac:dyDescent="0.2">
      <c r="A21" t="s">
        <v>7762</v>
      </c>
      <c r="C21" t="s">
        <v>7</v>
      </c>
      <c r="E21" t="str">
        <f t="shared" si="0"/>
        <v>+51912684787</v>
      </c>
    </row>
    <row r="22" spans="1:5" x14ac:dyDescent="0.2">
      <c r="A22" t="s">
        <v>7763</v>
      </c>
      <c r="C22" t="s">
        <v>7</v>
      </c>
      <c r="E22" t="str">
        <f t="shared" si="0"/>
        <v>+48889552148</v>
      </c>
    </row>
    <row r="23" spans="1:5" x14ac:dyDescent="0.2">
      <c r="A23" t="s">
        <v>7763</v>
      </c>
      <c r="C23" t="s">
        <v>7</v>
      </c>
      <c r="E23" t="str">
        <f t="shared" si="0"/>
        <v>+48889552148</v>
      </c>
    </row>
    <row r="24" spans="1:5" x14ac:dyDescent="0.2">
      <c r="A24" t="s">
        <v>7764</v>
      </c>
      <c r="C24" t="s">
        <v>7</v>
      </c>
      <c r="E24" t="str">
        <f t="shared" si="0"/>
        <v>+48888763922</v>
      </c>
    </row>
    <row r="25" spans="1:5" x14ac:dyDescent="0.2">
      <c r="A25" t="s">
        <v>7765</v>
      </c>
      <c r="C25" t="s">
        <v>7</v>
      </c>
      <c r="E25" t="str">
        <f t="shared" si="0"/>
        <v>+48886941093</v>
      </c>
    </row>
    <row r="26" spans="1:5" x14ac:dyDescent="0.2">
      <c r="A26" t="s">
        <v>7766</v>
      </c>
      <c r="C26" t="s">
        <v>7</v>
      </c>
      <c r="E26" t="str">
        <f t="shared" si="0"/>
        <v>+48791769767</v>
      </c>
    </row>
    <row r="27" spans="1:5" x14ac:dyDescent="0.2">
      <c r="A27" t="s">
        <v>7767</v>
      </c>
      <c r="C27" t="s">
        <v>7</v>
      </c>
      <c r="E27" t="str">
        <f t="shared" si="0"/>
        <v>+48789733583</v>
      </c>
    </row>
    <row r="28" spans="1:5" x14ac:dyDescent="0.2">
      <c r="A28" t="s">
        <v>7768</v>
      </c>
      <c r="C28" t="s">
        <v>7</v>
      </c>
      <c r="E28" t="str">
        <f t="shared" si="0"/>
        <v>+48789703847</v>
      </c>
    </row>
    <row r="29" spans="1:5" x14ac:dyDescent="0.2">
      <c r="A29" t="s">
        <v>7768</v>
      </c>
      <c r="C29" t="s">
        <v>7</v>
      </c>
      <c r="E29" t="str">
        <f t="shared" si="0"/>
        <v>+48789703847</v>
      </c>
    </row>
    <row r="30" spans="1:5" x14ac:dyDescent="0.2">
      <c r="A30" t="s">
        <v>7768</v>
      </c>
      <c r="C30" t="s">
        <v>7</v>
      </c>
      <c r="E30" t="str">
        <f t="shared" si="0"/>
        <v>+48789703847</v>
      </c>
    </row>
    <row r="31" spans="1:5" x14ac:dyDescent="0.2">
      <c r="A31" t="s">
        <v>7769</v>
      </c>
      <c r="C31" t="s">
        <v>7</v>
      </c>
      <c r="E31" t="str">
        <f t="shared" si="0"/>
        <v>+48780163657</v>
      </c>
    </row>
    <row r="32" spans="1:5" x14ac:dyDescent="0.2">
      <c r="A32" t="s">
        <v>7770</v>
      </c>
      <c r="C32" t="s">
        <v>7</v>
      </c>
      <c r="E32" t="str">
        <f t="shared" si="0"/>
        <v>+48737619688</v>
      </c>
    </row>
    <row r="33" spans="1:5" x14ac:dyDescent="0.2">
      <c r="A33" t="s">
        <v>7770</v>
      </c>
      <c r="C33" t="s">
        <v>7</v>
      </c>
      <c r="E33" t="str">
        <f t="shared" si="0"/>
        <v>+48737619688</v>
      </c>
    </row>
    <row r="34" spans="1:5" x14ac:dyDescent="0.2">
      <c r="A34" t="s">
        <v>7770</v>
      </c>
      <c r="C34" t="s">
        <v>7</v>
      </c>
      <c r="E34" t="str">
        <f t="shared" si="0"/>
        <v>+48737619688</v>
      </c>
    </row>
    <row r="35" spans="1:5" x14ac:dyDescent="0.2">
      <c r="A35" t="s">
        <v>7770</v>
      </c>
      <c r="C35" t="s">
        <v>7</v>
      </c>
      <c r="E35" t="str">
        <f t="shared" si="0"/>
        <v>+48737619688</v>
      </c>
    </row>
    <row r="36" spans="1:5" x14ac:dyDescent="0.2">
      <c r="A36" t="s">
        <v>7771</v>
      </c>
      <c r="C36" t="s">
        <v>7</v>
      </c>
      <c r="E36" t="str">
        <f t="shared" si="0"/>
        <v>+48731176989</v>
      </c>
    </row>
    <row r="37" spans="1:5" x14ac:dyDescent="0.2">
      <c r="A37" t="s">
        <v>7772</v>
      </c>
      <c r="C37" t="s">
        <v>7</v>
      </c>
      <c r="E37" t="str">
        <f t="shared" si="0"/>
        <v>+48731013497</v>
      </c>
    </row>
    <row r="38" spans="1:5" x14ac:dyDescent="0.2">
      <c r="A38" t="s">
        <v>7773</v>
      </c>
      <c r="C38" t="s">
        <v>7</v>
      </c>
      <c r="E38" t="str">
        <f t="shared" si="0"/>
        <v>+48727424135</v>
      </c>
    </row>
    <row r="39" spans="1:5" x14ac:dyDescent="0.2">
      <c r="A39" t="s">
        <v>7774</v>
      </c>
      <c r="C39" t="s">
        <v>7</v>
      </c>
      <c r="E39" t="str">
        <f t="shared" si="0"/>
        <v>+48724775683</v>
      </c>
    </row>
    <row r="40" spans="1:5" x14ac:dyDescent="0.2">
      <c r="A40" t="s">
        <v>7775</v>
      </c>
      <c r="C40" t="s">
        <v>7</v>
      </c>
      <c r="E40" t="str">
        <f t="shared" si="0"/>
        <v>+48723173948</v>
      </c>
    </row>
    <row r="41" spans="1:5" x14ac:dyDescent="0.2">
      <c r="A41" t="s">
        <v>7776</v>
      </c>
      <c r="C41" t="s">
        <v>7</v>
      </c>
      <c r="E41" t="str">
        <f t="shared" si="0"/>
        <v>+48696718529</v>
      </c>
    </row>
    <row r="42" spans="1:5" x14ac:dyDescent="0.2">
      <c r="A42" t="s">
        <v>7777</v>
      </c>
      <c r="C42" t="s">
        <v>7</v>
      </c>
      <c r="E42" t="str">
        <f t="shared" si="0"/>
        <v>+48690261104</v>
      </c>
    </row>
    <row r="43" spans="1:5" x14ac:dyDescent="0.2">
      <c r="A43" t="s">
        <v>7778</v>
      </c>
      <c r="C43" t="s">
        <v>7</v>
      </c>
      <c r="E43" t="str">
        <f t="shared" si="0"/>
        <v>+48690164021</v>
      </c>
    </row>
    <row r="44" spans="1:5" x14ac:dyDescent="0.2">
      <c r="A44" t="s">
        <v>7779</v>
      </c>
      <c r="C44" t="s">
        <v>7</v>
      </c>
      <c r="E44" t="str">
        <f t="shared" si="0"/>
        <v>+48665645916</v>
      </c>
    </row>
    <row r="45" spans="1:5" x14ac:dyDescent="0.2">
      <c r="A45" t="s">
        <v>7780</v>
      </c>
      <c r="C45" t="s">
        <v>7</v>
      </c>
      <c r="E45" t="str">
        <f t="shared" si="0"/>
        <v>+48663687579</v>
      </c>
    </row>
    <row r="46" spans="1:5" x14ac:dyDescent="0.2">
      <c r="A46" t="s">
        <v>7781</v>
      </c>
      <c r="C46" t="s">
        <v>7</v>
      </c>
      <c r="E46" t="str">
        <f t="shared" si="0"/>
        <v>+48605073659</v>
      </c>
    </row>
    <row r="47" spans="1:5" x14ac:dyDescent="0.2">
      <c r="A47" t="s">
        <v>7781</v>
      </c>
      <c r="C47" t="s">
        <v>7</v>
      </c>
      <c r="E47" t="str">
        <f t="shared" si="0"/>
        <v>+48605073659</v>
      </c>
    </row>
    <row r="48" spans="1:5" x14ac:dyDescent="0.2">
      <c r="A48" t="s">
        <v>7782</v>
      </c>
      <c r="C48" t="s">
        <v>7</v>
      </c>
      <c r="E48" t="str">
        <f t="shared" si="0"/>
        <v>+48576603892</v>
      </c>
    </row>
    <row r="49" spans="1:5" x14ac:dyDescent="0.2">
      <c r="A49" t="s">
        <v>7783</v>
      </c>
      <c r="C49" t="s">
        <v>7</v>
      </c>
      <c r="E49" t="str">
        <f t="shared" si="0"/>
        <v>+48575464943</v>
      </c>
    </row>
    <row r="50" spans="1:5" x14ac:dyDescent="0.2">
      <c r="A50" t="s">
        <v>7784</v>
      </c>
      <c r="C50" t="s">
        <v>7</v>
      </c>
      <c r="E50" t="str">
        <f t="shared" si="0"/>
        <v>+48575328739</v>
      </c>
    </row>
    <row r="51" spans="1:5" x14ac:dyDescent="0.2">
      <c r="A51" t="s">
        <v>7785</v>
      </c>
      <c r="C51" t="s">
        <v>7</v>
      </c>
      <c r="E51" t="str">
        <f t="shared" si="0"/>
        <v>+48572963690</v>
      </c>
    </row>
    <row r="52" spans="1:5" x14ac:dyDescent="0.2">
      <c r="A52" t="s">
        <v>7785</v>
      </c>
      <c r="C52" t="s">
        <v>7</v>
      </c>
      <c r="E52" t="str">
        <f t="shared" si="0"/>
        <v>+48572963690</v>
      </c>
    </row>
    <row r="53" spans="1:5" x14ac:dyDescent="0.2">
      <c r="A53" t="s">
        <v>7786</v>
      </c>
      <c r="C53" t="s">
        <v>7</v>
      </c>
      <c r="E53" t="str">
        <f t="shared" si="0"/>
        <v>+48514223491</v>
      </c>
    </row>
    <row r="54" spans="1:5" x14ac:dyDescent="0.2">
      <c r="A54" t="s">
        <v>7787</v>
      </c>
      <c r="C54" t="s">
        <v>7</v>
      </c>
      <c r="E54" t="str">
        <f t="shared" si="0"/>
        <v>+48514126812</v>
      </c>
    </row>
    <row r="55" spans="1:5" x14ac:dyDescent="0.2">
      <c r="A55" t="s">
        <v>7788</v>
      </c>
      <c r="C55" t="s">
        <v>7</v>
      </c>
      <c r="E55" t="str">
        <f t="shared" si="0"/>
        <v>+48512277144</v>
      </c>
    </row>
    <row r="56" spans="1:5" x14ac:dyDescent="0.2">
      <c r="A56" t="s">
        <v>7789</v>
      </c>
      <c r="C56" t="s">
        <v>7</v>
      </c>
      <c r="E56" t="str">
        <f t="shared" si="0"/>
        <v>+48506260291</v>
      </c>
    </row>
    <row r="57" spans="1:5" x14ac:dyDescent="0.2">
      <c r="A57" t="s">
        <v>7790</v>
      </c>
      <c r="C57" t="s">
        <v>7</v>
      </c>
      <c r="E57" t="str">
        <f t="shared" si="0"/>
        <v>+48505398572</v>
      </c>
    </row>
    <row r="58" spans="1:5" x14ac:dyDescent="0.2">
      <c r="A58" t="s">
        <v>7791</v>
      </c>
      <c r="C58" t="s">
        <v>7</v>
      </c>
      <c r="E58" t="str">
        <f t="shared" si="0"/>
        <v>+48505254155</v>
      </c>
    </row>
    <row r="59" spans="1:5" x14ac:dyDescent="0.2">
      <c r="A59" t="s">
        <v>7792</v>
      </c>
      <c r="C59" t="s">
        <v>7</v>
      </c>
      <c r="E59" t="str">
        <f t="shared" si="0"/>
        <v>+48505248675</v>
      </c>
    </row>
    <row r="60" spans="1:5" x14ac:dyDescent="0.2">
      <c r="A60" t="s">
        <v>7793</v>
      </c>
      <c r="C60" t="s">
        <v>7</v>
      </c>
      <c r="E60" t="str">
        <f t="shared" si="0"/>
        <v>+48505228054</v>
      </c>
    </row>
    <row r="61" spans="1:5" x14ac:dyDescent="0.2">
      <c r="A61" t="s">
        <v>7794</v>
      </c>
      <c r="C61" t="s">
        <v>7</v>
      </c>
      <c r="E61" t="str">
        <f t="shared" si="0"/>
        <v>+48505226068</v>
      </c>
    </row>
    <row r="62" spans="1:5" x14ac:dyDescent="0.2">
      <c r="A62" t="s">
        <v>7794</v>
      </c>
      <c r="C62" t="s">
        <v>7</v>
      </c>
      <c r="E62" t="str">
        <f t="shared" si="0"/>
        <v>+48505226068</v>
      </c>
    </row>
    <row r="63" spans="1:5" x14ac:dyDescent="0.2">
      <c r="A63" t="s">
        <v>7795</v>
      </c>
      <c r="C63" t="s">
        <v>7</v>
      </c>
      <c r="E63" t="str">
        <f t="shared" si="0"/>
        <v>+48503409163</v>
      </c>
    </row>
    <row r="64" spans="1:5" x14ac:dyDescent="0.2">
      <c r="A64" t="s">
        <v>7796</v>
      </c>
      <c r="C64" t="s">
        <v>7</v>
      </c>
      <c r="E64" t="str">
        <f t="shared" si="0"/>
        <v>+48502747679</v>
      </c>
    </row>
    <row r="65" spans="1:5" x14ac:dyDescent="0.2">
      <c r="A65" t="s">
        <v>7796</v>
      </c>
      <c r="C65" t="s">
        <v>7</v>
      </c>
      <c r="E65" t="str">
        <f t="shared" si="0"/>
        <v>+48502747679</v>
      </c>
    </row>
    <row r="66" spans="1:5" x14ac:dyDescent="0.2">
      <c r="A66" t="s">
        <v>7796</v>
      </c>
      <c r="C66" t="s">
        <v>7</v>
      </c>
      <c r="E66" t="str">
        <f t="shared" ref="E66:E109" si="1">C66&amp;A66</f>
        <v>+48502747679</v>
      </c>
    </row>
    <row r="67" spans="1:5" x14ac:dyDescent="0.2">
      <c r="A67" t="s">
        <v>7797</v>
      </c>
      <c r="C67" t="s">
        <v>7</v>
      </c>
      <c r="E67" t="str">
        <f t="shared" si="1"/>
        <v>+48502164681</v>
      </c>
    </row>
    <row r="68" spans="1:5" x14ac:dyDescent="0.2">
      <c r="A68" t="s">
        <v>7798</v>
      </c>
      <c r="C68" t="s">
        <v>7</v>
      </c>
      <c r="E68" t="str">
        <f t="shared" si="1"/>
        <v>+48501129503</v>
      </c>
    </row>
    <row r="69" spans="1:5" x14ac:dyDescent="0.2">
      <c r="A69" t="s">
        <v>7799</v>
      </c>
      <c r="C69" t="s">
        <v>7</v>
      </c>
      <c r="E69" t="str">
        <f t="shared" si="1"/>
        <v>+48501129379</v>
      </c>
    </row>
    <row r="70" spans="1:5" x14ac:dyDescent="0.2">
      <c r="A70" t="s">
        <v>7800</v>
      </c>
      <c r="C70" t="s">
        <v>7</v>
      </c>
      <c r="E70" t="str">
        <f t="shared" si="1"/>
        <v>+48453246364</v>
      </c>
    </row>
    <row r="71" spans="1:5" x14ac:dyDescent="0.2">
      <c r="A71" t="s">
        <v>7800</v>
      </c>
      <c r="C71" t="s">
        <v>7</v>
      </c>
      <c r="E71" t="str">
        <f t="shared" si="1"/>
        <v>+48453246364</v>
      </c>
    </row>
    <row r="72" spans="1:5" x14ac:dyDescent="0.2">
      <c r="A72" t="s">
        <v>7801</v>
      </c>
      <c r="C72" t="s">
        <v>7</v>
      </c>
      <c r="E72" t="str">
        <f t="shared" si="1"/>
        <v>+48453197890</v>
      </c>
    </row>
    <row r="73" spans="1:5" x14ac:dyDescent="0.2">
      <c r="A73" t="s">
        <v>7801</v>
      </c>
      <c r="C73" t="s">
        <v>7</v>
      </c>
      <c r="E73" t="str">
        <f t="shared" si="1"/>
        <v>+48453197890</v>
      </c>
    </row>
    <row r="74" spans="1:5" x14ac:dyDescent="0.2">
      <c r="A74" t="s">
        <v>7802</v>
      </c>
      <c r="C74" t="s">
        <v>7</v>
      </c>
      <c r="E74" t="str">
        <f t="shared" si="1"/>
        <v>+48452822160</v>
      </c>
    </row>
    <row r="75" spans="1:5" x14ac:dyDescent="0.2">
      <c r="A75" t="s">
        <v>7803</v>
      </c>
      <c r="C75" t="s">
        <v>7</v>
      </c>
      <c r="E75" t="str">
        <f t="shared" si="1"/>
        <v>+48452809668</v>
      </c>
    </row>
    <row r="76" spans="1:5" x14ac:dyDescent="0.2">
      <c r="A76" t="s">
        <v>7803</v>
      </c>
      <c r="C76" t="s">
        <v>7</v>
      </c>
      <c r="E76" t="str">
        <f t="shared" si="1"/>
        <v>+48452809668</v>
      </c>
    </row>
    <row r="77" spans="1:5" x14ac:dyDescent="0.2">
      <c r="A77" t="s">
        <v>7804</v>
      </c>
      <c r="C77" t="s">
        <v>7</v>
      </c>
      <c r="E77" t="str">
        <f t="shared" si="1"/>
        <v>+48452129060</v>
      </c>
    </row>
    <row r="78" spans="1:5" x14ac:dyDescent="0.2">
      <c r="A78" t="s">
        <v>7804</v>
      </c>
      <c r="C78" t="s">
        <v>7</v>
      </c>
      <c r="E78" t="str">
        <f t="shared" si="1"/>
        <v>+48452129060</v>
      </c>
    </row>
    <row r="79" spans="1:5" x14ac:dyDescent="0.2">
      <c r="A79" t="s">
        <v>7805</v>
      </c>
      <c r="C79" t="s">
        <v>7</v>
      </c>
      <c r="E79" t="str">
        <f t="shared" si="1"/>
        <v>+48+573223555</v>
      </c>
    </row>
    <row r="80" spans="1:5" x14ac:dyDescent="0.2">
      <c r="A80" t="s">
        <v>7806</v>
      </c>
      <c r="C80" t="s">
        <v>7</v>
      </c>
      <c r="E80" t="str">
        <f t="shared" si="1"/>
        <v>+48+573023702</v>
      </c>
    </row>
    <row r="81" spans="1:5" x14ac:dyDescent="0.2">
      <c r="A81" t="s">
        <v>7806</v>
      </c>
      <c r="C81" t="s">
        <v>7</v>
      </c>
      <c r="E81" t="str">
        <f t="shared" si="1"/>
        <v>+48+573023702</v>
      </c>
    </row>
    <row r="82" spans="1:5" x14ac:dyDescent="0.2">
      <c r="A82" t="s">
        <v>7807</v>
      </c>
      <c r="C82" t="s">
        <v>7</v>
      </c>
      <c r="E82" t="str">
        <f t="shared" si="1"/>
        <v>+41767371264</v>
      </c>
    </row>
    <row r="83" spans="1:5" x14ac:dyDescent="0.2">
      <c r="A83" t="s">
        <v>7808</v>
      </c>
      <c r="C83" t="s">
        <v>7</v>
      </c>
      <c r="E83" t="str">
        <f t="shared" si="1"/>
        <v>+39+3513079239</v>
      </c>
    </row>
    <row r="84" spans="1:5" x14ac:dyDescent="0.2">
      <c r="A84" t="s">
        <v>7809</v>
      </c>
      <c r="C84" t="s">
        <v>7</v>
      </c>
      <c r="E84" t="str">
        <f t="shared" si="1"/>
        <v>+33613587330</v>
      </c>
    </row>
    <row r="85" spans="1:5" x14ac:dyDescent="0.2">
      <c r="A85" t="s">
        <v>7810</v>
      </c>
      <c r="C85" t="s">
        <v>7</v>
      </c>
      <c r="E85" t="str">
        <f t="shared" si="1"/>
        <v>+32466176228</v>
      </c>
    </row>
    <row r="86" spans="1:5" x14ac:dyDescent="0.2">
      <c r="A86" t="s">
        <v>7810</v>
      </c>
      <c r="C86" t="s">
        <v>7</v>
      </c>
      <c r="E86" t="str">
        <f t="shared" si="1"/>
        <v>+32466176228</v>
      </c>
    </row>
    <row r="87" spans="1:5" x14ac:dyDescent="0.2">
      <c r="A87" t="s">
        <v>7810</v>
      </c>
      <c r="C87" t="s">
        <v>7</v>
      </c>
      <c r="E87" t="str">
        <f t="shared" si="1"/>
        <v>+32466176228</v>
      </c>
    </row>
    <row r="88" spans="1:5" x14ac:dyDescent="0.2">
      <c r="A88" t="s">
        <v>7811</v>
      </c>
      <c r="C88" t="s">
        <v>7</v>
      </c>
      <c r="E88" t="str">
        <f t="shared" si="1"/>
        <v>+32455144518</v>
      </c>
    </row>
    <row r="89" spans="1:5" x14ac:dyDescent="0.2">
      <c r="A89" t="s">
        <v>7812</v>
      </c>
      <c r="C89" t="s">
        <v>7</v>
      </c>
      <c r="E89" t="str">
        <f t="shared" si="1"/>
        <v>+3222288659</v>
      </c>
    </row>
    <row r="90" spans="1:5" x14ac:dyDescent="0.2">
      <c r="A90" t="s">
        <v>7813</v>
      </c>
      <c r="C90" t="s">
        <v>7</v>
      </c>
      <c r="E90" t="str">
        <f t="shared" si="1"/>
        <v>+3217521980</v>
      </c>
    </row>
    <row r="91" spans="1:5" x14ac:dyDescent="0.2">
      <c r="A91" t="s">
        <v>7814</v>
      </c>
      <c r="C91" t="s">
        <v>7</v>
      </c>
      <c r="E91" t="str">
        <f t="shared" si="1"/>
        <v>+3216247881</v>
      </c>
    </row>
    <row r="92" spans="1:5" x14ac:dyDescent="0.2">
      <c r="A92" t="s">
        <v>7814</v>
      </c>
      <c r="C92" t="s">
        <v>7</v>
      </c>
      <c r="E92" t="str">
        <f t="shared" si="1"/>
        <v>+3216247881</v>
      </c>
    </row>
    <row r="93" spans="1:5" x14ac:dyDescent="0.2">
      <c r="A93" t="s">
        <v>7815</v>
      </c>
      <c r="C93" t="s">
        <v>7</v>
      </c>
      <c r="E93" t="str">
        <f t="shared" si="1"/>
        <v>+3212914648</v>
      </c>
    </row>
    <row r="94" spans="1:5" x14ac:dyDescent="0.2">
      <c r="A94" t="s">
        <v>7815</v>
      </c>
      <c r="C94" t="s">
        <v>7</v>
      </c>
      <c r="E94" t="str">
        <f t="shared" si="1"/>
        <v>+3212914648</v>
      </c>
    </row>
    <row r="95" spans="1:5" x14ac:dyDescent="0.2">
      <c r="A95" t="s">
        <v>7816</v>
      </c>
      <c r="C95" t="s">
        <v>7</v>
      </c>
      <c r="E95" t="str">
        <f t="shared" si="1"/>
        <v>+31687594831</v>
      </c>
    </row>
    <row r="96" spans="1:5" x14ac:dyDescent="0.2">
      <c r="A96" t="s">
        <v>7816</v>
      </c>
      <c r="C96" t="s">
        <v>7</v>
      </c>
      <c r="E96" t="str">
        <f t="shared" si="1"/>
        <v>+31687594831</v>
      </c>
    </row>
    <row r="97" spans="1:5" x14ac:dyDescent="0.2">
      <c r="A97" t="s">
        <v>7817</v>
      </c>
      <c r="C97" t="s">
        <v>7</v>
      </c>
      <c r="E97" t="str">
        <f t="shared" si="1"/>
        <v>+31686100825</v>
      </c>
    </row>
    <row r="98" spans="1:5" x14ac:dyDescent="0.2">
      <c r="A98" t="s">
        <v>7817</v>
      </c>
      <c r="C98" t="s">
        <v>7</v>
      </c>
      <c r="E98" t="str">
        <f t="shared" si="1"/>
        <v>+31686100825</v>
      </c>
    </row>
    <row r="99" spans="1:5" x14ac:dyDescent="0.2">
      <c r="A99" t="s">
        <v>7817</v>
      </c>
      <c r="C99" t="s">
        <v>7</v>
      </c>
      <c r="E99" t="str">
        <f t="shared" si="1"/>
        <v>+31686100825</v>
      </c>
    </row>
    <row r="100" spans="1:5" x14ac:dyDescent="0.2">
      <c r="A100" t="s">
        <v>7818</v>
      </c>
      <c r="C100" t="s">
        <v>7</v>
      </c>
      <c r="E100" t="str">
        <f t="shared" si="1"/>
        <v>+31647165134</v>
      </c>
    </row>
    <row r="101" spans="1:5" x14ac:dyDescent="0.2">
      <c r="A101" t="s">
        <v>7818</v>
      </c>
      <c r="C101" t="s">
        <v>7</v>
      </c>
      <c r="E101" t="str">
        <f t="shared" si="1"/>
        <v>+31647165134</v>
      </c>
    </row>
    <row r="102" spans="1:5" x14ac:dyDescent="0.2">
      <c r="A102" t="s">
        <v>7819</v>
      </c>
      <c r="C102" t="s">
        <v>7</v>
      </c>
      <c r="E102" t="str">
        <f t="shared" si="1"/>
        <v>+31623890494</v>
      </c>
    </row>
    <row r="103" spans="1:5" x14ac:dyDescent="0.2">
      <c r="A103" t="s">
        <v>7820</v>
      </c>
      <c r="C103" t="s">
        <v>7</v>
      </c>
      <c r="E103" t="str">
        <f t="shared" si="1"/>
        <v>+3155217592</v>
      </c>
    </row>
    <row r="104" spans="1:5" x14ac:dyDescent="0.2">
      <c r="A104" t="s">
        <v>7821</v>
      </c>
      <c r="C104" t="s">
        <v>7</v>
      </c>
      <c r="E104" t="str">
        <f t="shared" si="1"/>
        <v>+3145531997</v>
      </c>
    </row>
    <row r="105" spans="1:5" x14ac:dyDescent="0.2">
      <c r="A105" t="s">
        <v>7822</v>
      </c>
      <c r="C105" t="s">
        <v>7</v>
      </c>
      <c r="E105" t="str">
        <f t="shared" si="1"/>
        <v>+3125494421</v>
      </c>
    </row>
    <row r="106" spans="1:5" x14ac:dyDescent="0.2">
      <c r="A106" t="s">
        <v>7823</v>
      </c>
      <c r="C106" t="s">
        <v>7</v>
      </c>
      <c r="E106" t="str">
        <f t="shared" si="1"/>
        <v>+3114611717</v>
      </c>
    </row>
    <row r="107" spans="1:5" x14ac:dyDescent="0.2">
      <c r="A107" t="s">
        <v>7824</v>
      </c>
      <c r="C107" t="s">
        <v>7</v>
      </c>
      <c r="E107" t="str">
        <f t="shared" si="1"/>
        <v>+3104388598</v>
      </c>
    </row>
    <row r="108" spans="1:5" x14ac:dyDescent="0.2">
      <c r="A108" t="s">
        <v>7824</v>
      </c>
      <c r="C108" t="s">
        <v>7</v>
      </c>
      <c r="E108" t="str">
        <f t="shared" si="1"/>
        <v>+3104388598</v>
      </c>
    </row>
    <row r="109" spans="1:5" x14ac:dyDescent="0.2">
      <c r="A109" t="s">
        <v>7824</v>
      </c>
      <c r="C109" t="s">
        <v>7</v>
      </c>
      <c r="E109" t="str">
        <f t="shared" si="1"/>
        <v>+3104388598</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CEDB4D-DB76-4A2A-A7F5-DA40CD9417CB}">
  <dimension ref="A1:O3000"/>
  <sheetViews>
    <sheetView workbookViewId="0">
      <selection activeCell="B1" sqref="B1"/>
    </sheetView>
  </sheetViews>
  <sheetFormatPr baseColWidth="10" defaultColWidth="11.42578125" defaultRowHeight="12.75" x14ac:dyDescent="0.2"/>
  <cols>
    <col min="1" max="1" width="10.42578125" customWidth="1"/>
    <col min="2" max="2" width="48.85546875" bestFit="1" customWidth="1"/>
    <col min="3" max="3" width="14.42578125" style="91" customWidth="1"/>
    <col min="4" max="4" width="13.140625" customWidth="1"/>
    <col min="5" max="5" width="20.5703125" customWidth="1"/>
    <col min="6" max="6" width="15.140625" customWidth="1"/>
    <col min="7" max="7" width="47.5703125" style="5" customWidth="1"/>
    <col min="8" max="8" width="24.7109375" customWidth="1"/>
    <col min="9" max="9" width="18.42578125" style="3" customWidth="1"/>
    <col min="10" max="10" width="13" style="86" customWidth="1"/>
    <col min="11" max="11" width="16.28515625" style="86" customWidth="1"/>
    <col min="12" max="13" width="37.5703125" bestFit="1" customWidth="1"/>
  </cols>
  <sheetData>
    <row r="1" spans="1:15" x14ac:dyDescent="0.2">
      <c r="A1" t="s">
        <v>3012</v>
      </c>
      <c r="B1" s="1" t="s">
        <v>7825</v>
      </c>
      <c r="C1" s="89" t="s">
        <v>3017</v>
      </c>
      <c r="D1" s="1" t="s">
        <v>3016</v>
      </c>
      <c r="E1" s="1" t="s">
        <v>7826</v>
      </c>
      <c r="F1" s="1" t="s">
        <v>7827</v>
      </c>
      <c r="G1" s="1" t="s">
        <v>7828</v>
      </c>
      <c r="H1" s="1" t="s">
        <v>7829</v>
      </c>
      <c r="I1" s="1" t="s">
        <v>7830</v>
      </c>
      <c r="J1" s="85" t="s">
        <v>7831</v>
      </c>
      <c r="K1" s="85" t="s">
        <v>7832</v>
      </c>
      <c r="L1" s="1" t="s">
        <v>7833</v>
      </c>
      <c r="M1" s="1" t="s">
        <v>3042</v>
      </c>
      <c r="N1" s="1"/>
    </row>
    <row r="2" spans="1:15" x14ac:dyDescent="0.2">
      <c r="A2" t="str">
        <f>'Control de trabajadores'!A3</f>
        <v>E0452</v>
      </c>
      <c r="B2" t="str">
        <f>'Control de trabajadores'!B3</f>
        <v>ADRIAN CARLOSAMA CHAVEZ</v>
      </c>
      <c r="C2" s="90" t="str">
        <f>'Control de trabajadores'!F3</f>
        <v>AY871309</v>
      </c>
      <c r="D2" s="74">
        <f>'Control de trabajadores'!E3</f>
        <v>331120224</v>
      </c>
      <c r="E2" t="str">
        <f>'Control de trabajadores'!K3</f>
        <v>STOCCO</v>
      </c>
      <c r="F2" t="str">
        <f>'Control de trabajadores'!L3</f>
        <v>2025/005</v>
      </c>
      <c r="G2" s="3" t="str">
        <f>'Control de trabajadores'!M3</f>
        <v>SERRALLERIA MILLAN MARTINEZ S.L</v>
      </c>
      <c r="H2" s="3" t="e" vm="1">
        <f>'Control de trabajadores'!N3</f>
        <v>#VALUE!</v>
      </c>
      <c r="I2" s="3" t="str">
        <f>'Control de trabajadores'!O3</f>
        <v>Armador</v>
      </c>
      <c r="J2" s="86">
        <f>'Control de trabajadores'!P3</f>
        <v>45686</v>
      </c>
      <c r="K2" s="86">
        <f>'Control de trabajadores'!Q3</f>
        <v>45716</v>
      </c>
      <c r="L2" s="3" t="str">
        <f>'Control de trabajadores'!AA3</f>
        <v>Activo</v>
      </c>
      <c r="M2" t="s">
        <v>7834</v>
      </c>
      <c r="O2" s="2"/>
    </row>
    <row r="3" spans="1:15" x14ac:dyDescent="0.2">
      <c r="A3" t="str">
        <f>'Control de trabajadores'!A4</f>
        <v>E0194</v>
      </c>
      <c r="B3" t="str">
        <f>'Control de trabajadores'!B4</f>
        <v>ALAN FRANCISCO NAVAS DIAZ</v>
      </c>
      <c r="C3" s="90" t="str">
        <f>'Control de trabajadores'!F4</f>
        <v>BD749809</v>
      </c>
      <c r="D3" s="74">
        <f>'Control de trabajadores'!E4</f>
        <v>328500771</v>
      </c>
      <c r="E3" t="str">
        <f>'Control de trabajadores'!K4</f>
        <v>LUMINOUS</v>
      </c>
      <c r="F3" t="str">
        <f>'Control de trabajadores'!L4</f>
        <v>2026/273</v>
      </c>
      <c r="G3" s="3" t="str">
        <f>'Control de trabajadores'!M4</f>
        <v>DOHERCO MIRANDA SL</v>
      </c>
      <c r="H3" s="3" t="e" vm="2">
        <f>'Control de trabajadores'!N4</f>
        <v>#VALUE!</v>
      </c>
      <c r="I3" s="3" t="str">
        <f>'Control de trabajadores'!O4</f>
        <v>Pintor</v>
      </c>
      <c r="J3" s="86">
        <f>'Control de trabajadores'!P4</f>
        <v>46058</v>
      </c>
      <c r="K3" s="86" t="str">
        <f>'Control de trabajadores'!Q4</f>
        <v>FIJO</v>
      </c>
      <c r="L3" s="3" t="str">
        <f>'Control de trabajadores'!AA4</f>
        <v>Activo</v>
      </c>
      <c r="M3" t="s">
        <v>7835</v>
      </c>
    </row>
    <row r="4" spans="1:15" x14ac:dyDescent="0.2">
      <c r="A4" t="str">
        <f>'Control de trabajadores'!A5</f>
        <v>E0406</v>
      </c>
      <c r="B4" t="str">
        <f>'Control de trabajadores'!B5</f>
        <v>ALAN GERSON RAMIREZ ACARO</v>
      </c>
      <c r="C4" s="90">
        <f>'Control de trabajadores'!F5</f>
        <v>120655378</v>
      </c>
      <c r="D4" s="74">
        <f>'Control de trabajadores'!E5</f>
        <v>332915131</v>
      </c>
      <c r="E4" t="str">
        <f>'Control de trabajadores'!K5</f>
        <v>LUMINOUS</v>
      </c>
      <c r="F4" t="str">
        <f>'Control de trabajadores'!L5</f>
        <v>2025/668</v>
      </c>
      <c r="G4" s="3" t="str">
        <f>'Control de trabajadores'!M5</f>
        <v>LASAFE SLU</v>
      </c>
      <c r="H4" s="3" t="str">
        <f>'Control de trabajadores'!N5</f>
        <v>Valencia</v>
      </c>
      <c r="I4" s="3" t="str">
        <f>'Control de trabajadores'!O5</f>
        <v>Calderero/soldador</v>
      </c>
      <c r="J4" s="86">
        <f>'Control de trabajadores'!P5</f>
        <v>45986</v>
      </c>
      <c r="K4" s="86">
        <f>'Control de trabajadores'!Q5</f>
        <v>46052</v>
      </c>
      <c r="L4" s="3" t="str">
        <f>'Control de trabajadores'!AA5</f>
        <v>Activo</v>
      </c>
      <c r="M4" t="s">
        <v>7836</v>
      </c>
    </row>
    <row r="5" spans="1:15" x14ac:dyDescent="0.2">
      <c r="A5" t="e">
        <f>'Control de trabajadores'!#REF!</f>
        <v>#REF!</v>
      </c>
      <c r="B5" t="e">
        <f>'Control de trabajadores'!#REF!</f>
        <v>#REF!</v>
      </c>
      <c r="C5" s="90" t="e">
        <f>'Control de trabajadores'!#REF!</f>
        <v>#REF!</v>
      </c>
      <c r="D5" s="74" t="e">
        <f>'Control de trabajadores'!#REF!</f>
        <v>#REF!</v>
      </c>
      <c r="E5" t="e">
        <f>'Control de trabajadores'!#REF!</f>
        <v>#REF!</v>
      </c>
      <c r="F5" t="e">
        <f>'Control de trabajadores'!#REF!</f>
        <v>#REF!</v>
      </c>
      <c r="G5" s="3" t="e">
        <f>'Control de trabajadores'!#REF!</f>
        <v>#REF!</v>
      </c>
      <c r="H5" s="3" t="e">
        <f>'Control de trabajadores'!#REF!</f>
        <v>#REF!</v>
      </c>
      <c r="I5" s="3" t="e">
        <f>'Control de trabajadores'!#REF!</f>
        <v>#REF!</v>
      </c>
      <c r="J5" s="86" t="e">
        <f>'Control de trabajadores'!#REF!</f>
        <v>#REF!</v>
      </c>
      <c r="K5" s="86" t="e">
        <f>'Control de trabajadores'!#REF!</f>
        <v>#REF!</v>
      </c>
      <c r="L5" s="3" t="e">
        <f>'Control de trabajadores'!#REF!</f>
        <v>#REF!</v>
      </c>
      <c r="M5" t="s">
        <v>7837</v>
      </c>
    </row>
    <row r="6" spans="1:15" x14ac:dyDescent="0.2">
      <c r="A6" t="str">
        <f>'Control de trabajadores'!A6</f>
        <v>E1402</v>
      </c>
      <c r="B6" t="str">
        <f>'Control de trabajadores'!B6</f>
        <v>ALBEIRO CARDOZO HEREDIA</v>
      </c>
      <c r="C6" s="90" t="str">
        <f>'Control de trabajadores'!F6</f>
        <v>AY405605</v>
      </c>
      <c r="D6" s="74">
        <f>'Control de trabajadores'!E6</f>
        <v>332776441</v>
      </c>
      <c r="E6" t="str">
        <f>'Control de trabajadores'!K6</f>
        <v>WISEOWE</v>
      </c>
      <c r="F6" t="str">
        <f>'Control de trabajadores'!L6</f>
        <v>2026/673</v>
      </c>
      <c r="G6" s="3" t="str">
        <f>'Control de trabajadores'!M6</f>
        <v>HGL</v>
      </c>
      <c r="H6" s="3" t="str">
        <f>'Control de trabajadores'!N6</f>
        <v>A Coruña</v>
      </c>
      <c r="I6" s="3" t="str">
        <f>'Control de trabajadores'!O6</f>
        <v xml:space="preserve">Montador </v>
      </c>
      <c r="J6" s="86">
        <f>'Control de trabajadores'!P6</f>
        <v>46055</v>
      </c>
      <c r="K6" s="86">
        <f>'Control de trabajadores'!Q6</f>
        <v>46083</v>
      </c>
      <c r="L6" s="3" t="str">
        <f>'Control de trabajadores'!AA6</f>
        <v>Activo</v>
      </c>
      <c r="M6" t="s">
        <v>7838</v>
      </c>
    </row>
    <row r="7" spans="1:15" x14ac:dyDescent="0.2">
      <c r="A7" t="str">
        <f>'Control de trabajadores'!A7</f>
        <v>E0272</v>
      </c>
      <c r="B7" t="str">
        <f>'Control de trabajadores'!B7</f>
        <v>ALBEIRO OBANDO MICOLTA</v>
      </c>
      <c r="C7" s="90" t="str">
        <f>'Control de trabajadores'!F7</f>
        <v>BD593560</v>
      </c>
      <c r="D7" s="74">
        <f>'Control de trabajadores'!E7</f>
        <v>325619565</v>
      </c>
      <c r="E7" t="str">
        <f>'Control de trabajadores'!K7</f>
        <v>WISEOWE</v>
      </c>
      <c r="F7" t="str">
        <f>'Control de trabajadores'!L7</f>
        <v>2024/246</v>
      </c>
      <c r="G7" s="3" t="str">
        <f>'Control de trabajadores'!M7</f>
        <v>GRUPO FERRERAS SL</v>
      </c>
      <c r="H7" s="3" t="e" vm="3">
        <f>'Control de trabajadores'!N7</f>
        <v>#VALUE!</v>
      </c>
      <c r="I7" s="3" t="str">
        <f>'Control de trabajadores'!O7</f>
        <v>Armador</v>
      </c>
      <c r="J7" s="86">
        <f>'Control de trabajadores'!P7</f>
        <v>45488</v>
      </c>
      <c r="K7" s="86">
        <f>'Control de trabajadores'!Q7</f>
        <v>45550</v>
      </c>
      <c r="L7" s="3" t="str">
        <f>'Control de trabajadores'!AA7</f>
        <v>Activo</v>
      </c>
      <c r="M7" t="s">
        <v>7839</v>
      </c>
    </row>
    <row r="8" spans="1:15" x14ac:dyDescent="0.2">
      <c r="A8" t="str">
        <f>'Control de trabajadores'!A8</f>
        <v>E0449</v>
      </c>
      <c r="B8" t="str">
        <f>'Control de trabajadores'!B8</f>
        <v>ALBERTO ISMAEL MENDIETA CACERES</v>
      </c>
      <c r="C8" s="90">
        <f>'Control de trabajadores'!F8</f>
        <v>122134064</v>
      </c>
      <c r="D8" s="74">
        <f>'Control de trabajadores'!E8</f>
        <v>332901890</v>
      </c>
      <c r="E8" t="str">
        <f>'Control de trabajadores'!K8</f>
        <v>TRIANGULO</v>
      </c>
      <c r="F8" t="str">
        <f>'Control de trabajadores'!L8</f>
        <v>2026/719</v>
      </c>
      <c r="G8" s="3" t="str">
        <f>'Control de trabajadores'!M8</f>
        <v>NORCAL SL</v>
      </c>
      <c r="H8" s="3" t="str">
        <f>'Control de trabajadores'!N8</f>
        <v>Navarra</v>
      </c>
      <c r="I8" s="3" t="str">
        <f>'Control de trabajadores'!O8</f>
        <v>Tubero</v>
      </c>
      <c r="J8" s="86">
        <f>'Control de trabajadores'!P8</f>
        <v>46062</v>
      </c>
      <c r="K8" s="86">
        <f>'Control de trabajadores'!Q8</f>
        <v>46090</v>
      </c>
      <c r="L8" s="3" t="str">
        <f>'Control de trabajadores'!AA8</f>
        <v>Activo</v>
      </c>
      <c r="M8" t="s">
        <v>7840</v>
      </c>
    </row>
    <row r="9" spans="1:15" x14ac:dyDescent="0.2">
      <c r="A9" t="str">
        <f>'Control de trabajadores'!A9</f>
        <v>E1448</v>
      </c>
      <c r="B9" t="str">
        <f>'Control de trabajadores'!B9</f>
        <v>ALBERTO LUIS MALDONADO BARRERA</v>
      </c>
      <c r="C9" s="90" t="str">
        <f>'Control de trabajadores'!F9</f>
        <v>AY305422</v>
      </c>
      <c r="D9" s="74">
        <f>'Control de trabajadores'!E9</f>
        <v>0</v>
      </c>
      <c r="E9" t="str">
        <f>'Control de trabajadores'!K9</f>
        <v>STOCCO</v>
      </c>
      <c r="F9" t="str">
        <f>'Control de trabajadores'!L9</f>
        <v>2025/023</v>
      </c>
      <c r="G9" s="3" t="str">
        <f>'Control de trabajadores'!M9</f>
        <v>CALDERERIA URRETXU, S.L</v>
      </c>
      <c r="H9" s="3" t="e" vm="4">
        <f>'Control de trabajadores'!N9</f>
        <v>#VALUE!</v>
      </c>
      <c r="I9" s="3" t="str">
        <f>'Control de trabajadores'!O9</f>
        <v>Plegador CNC</v>
      </c>
      <c r="J9" s="86">
        <f>'Control de trabajadores'!P9</f>
        <v>45734</v>
      </c>
      <c r="K9" s="86">
        <f>'Control de trabajadores'!Q9</f>
        <v>0</v>
      </c>
      <c r="L9" s="3" t="str">
        <f>'Control de trabajadores'!AA9</f>
        <v>Activo</v>
      </c>
      <c r="M9" t="s">
        <v>7841</v>
      </c>
    </row>
    <row r="10" spans="1:15" x14ac:dyDescent="0.2">
      <c r="A10" t="str">
        <f>'Control de trabajadores'!A10</f>
        <v>E0388</v>
      </c>
      <c r="B10" t="str">
        <f>'Control de trabajadores'!B10</f>
        <v>ALEX DAVID GOMEZ VILLADA</v>
      </c>
      <c r="C10" s="90" t="str">
        <f>'Control de trabajadores'!F10</f>
        <v>AW58954</v>
      </c>
      <c r="D10" s="74">
        <f>'Control de trabajadores'!E10</f>
        <v>323401384</v>
      </c>
      <c r="E10" t="str">
        <f>'Control de trabajadores'!K10</f>
        <v>WISEOWE</v>
      </c>
      <c r="F10" t="str">
        <f>'Control de trabajadores'!L10</f>
        <v>224/376/RU093</v>
      </c>
      <c r="G10" s="3" t="str">
        <f>'Control de trabajadores'!M10</f>
        <v>INSTALACIONES Y SISTEMAS HIDRAULICOS</v>
      </c>
      <c r="H10" s="3" t="str">
        <f>'Control de trabajadores'!N10</f>
        <v>Córdoba, Spain</v>
      </c>
      <c r="I10" s="3" t="str">
        <f>'Control de trabajadores'!O10</f>
        <v>Soldador</v>
      </c>
      <c r="J10" s="86">
        <f>'Control de trabajadores'!P10</f>
        <v>46055</v>
      </c>
      <c r="K10" s="86">
        <f>'Control de trabajadores'!Q10</f>
        <v>0</v>
      </c>
      <c r="L10" s="3" t="str">
        <f>'Control de trabajadores'!AA10</f>
        <v>Activo</v>
      </c>
      <c r="M10" s="4" t="s">
        <v>7842</v>
      </c>
    </row>
    <row r="11" spans="1:15" x14ac:dyDescent="0.2">
      <c r="A11" t="str">
        <f>'Control de trabajadores'!A11</f>
        <v>E0593</v>
      </c>
      <c r="B11" t="str">
        <f>'Control de trabajadores'!B11</f>
        <v>ALEX MAURICIO CARDONA RAMIREZ</v>
      </c>
      <c r="C11" s="90" t="str">
        <f>'Control de trabajadores'!F11</f>
        <v>BE848923</v>
      </c>
      <c r="D11" s="74">
        <f>'Control de trabajadores'!E11</f>
        <v>0</v>
      </c>
      <c r="E11" t="str">
        <f>'Control de trabajadores'!K11</f>
        <v>LUMINOUS</v>
      </c>
      <c r="F11" t="str">
        <f>'Control de trabajadores'!L11</f>
        <v>2026/249</v>
      </c>
      <c r="G11" s="3" t="str">
        <f>'Control de trabajadores'!M11</f>
        <v>TOKIO METAL SL</v>
      </c>
      <c r="H11" s="3" t="e" vm="5">
        <f>'Control de trabajadores'!N11</f>
        <v>#VALUE!</v>
      </c>
      <c r="I11" s="3" t="str">
        <f>'Control de trabajadores'!O11</f>
        <v>Cerrajero</v>
      </c>
      <c r="J11" s="86">
        <f>'Control de trabajadores'!P11</f>
        <v>46056</v>
      </c>
      <c r="K11" s="86">
        <f>'Control de trabajadores'!Q11</f>
        <v>0</v>
      </c>
      <c r="L11" s="3" t="str">
        <f>'Control de trabajadores'!AA11</f>
        <v>Activo</v>
      </c>
      <c r="M11" t="s">
        <v>7843</v>
      </c>
    </row>
    <row r="12" spans="1:15" x14ac:dyDescent="0.2">
      <c r="A12" t="str">
        <f>'Control de trabajadores'!A12</f>
        <v>E0362</v>
      </c>
      <c r="B12" t="str">
        <f>'Control de trabajadores'!B12</f>
        <v>ALEXANDER ANTHONY ZAMORA ALMENDARIZ</v>
      </c>
      <c r="C12" s="90">
        <f>'Control de trabajadores'!F12</f>
        <v>124688504</v>
      </c>
      <c r="D12" s="74">
        <f>'Control de trabajadores'!E12</f>
        <v>0</v>
      </c>
      <c r="E12" t="str">
        <f>'Control de trabajadores'!K12</f>
        <v>WISEOWE</v>
      </c>
      <c r="F12" t="str">
        <f>'Control de trabajadores'!L12</f>
        <v>2026/673</v>
      </c>
      <c r="G12" s="3" t="str">
        <f>'Control de trabajadores'!M12</f>
        <v>HGL</v>
      </c>
      <c r="H12" s="3" t="str">
        <f>'Control de trabajadores'!N12</f>
        <v>A Coruña</v>
      </c>
      <c r="I12" s="3" t="str">
        <f>'Control de trabajadores'!O12</f>
        <v xml:space="preserve">Montador </v>
      </c>
      <c r="J12" s="86">
        <f>'Control de trabajadores'!P12</f>
        <v>46055</v>
      </c>
      <c r="K12" s="86">
        <f>'Control de trabajadores'!Q12</f>
        <v>46083</v>
      </c>
      <c r="L12" s="3" t="str">
        <f>'Control de trabajadores'!AA12</f>
        <v>Activo</v>
      </c>
      <c r="M12" t="s">
        <v>7844</v>
      </c>
    </row>
    <row r="13" spans="1:15" x14ac:dyDescent="0.2">
      <c r="A13" t="str">
        <f>'Control de trabajadores'!A13</f>
        <v>E2098</v>
      </c>
      <c r="B13" t="str">
        <f>'Control de trabajadores'!B13</f>
        <v>ALEXANDER GUZMAN</v>
      </c>
      <c r="C13" s="90" t="str">
        <f>'Control de trabajadores'!F13</f>
        <v>AS735626</v>
      </c>
      <c r="D13" s="74">
        <f>'Control de trabajadores'!E13</f>
        <v>335235387</v>
      </c>
      <c r="E13" t="str">
        <f>'Control de trabajadores'!K13</f>
        <v>LUMINOUS</v>
      </c>
      <c r="F13" t="str">
        <f>'Control de trabajadores'!L13</f>
        <v>2026/704</v>
      </c>
      <c r="G13" s="3" t="str">
        <f>'Control de trabajadores'!M13</f>
        <v>CRANTE</v>
      </c>
      <c r="H13" s="3" t="str">
        <f>'Control de trabajadores'!N13</f>
        <v xml:space="preserve">Huelva </v>
      </c>
      <c r="I13" s="3" t="str">
        <f>'Control de trabajadores'!O13</f>
        <v>Calderero</v>
      </c>
      <c r="J13" s="86">
        <f>'Control de trabajadores'!P13</f>
        <v>46050</v>
      </c>
      <c r="K13" s="86">
        <f>'Control de trabajadores'!Q13</f>
        <v>46090</v>
      </c>
      <c r="L13" s="3" t="str">
        <f>'Control de trabajadores'!AA13</f>
        <v>Activo</v>
      </c>
      <c r="M13" t="s">
        <v>7845</v>
      </c>
    </row>
    <row r="14" spans="1:15" x14ac:dyDescent="0.2">
      <c r="A14" t="str">
        <f>'Control de trabajadores'!A14</f>
        <v>E0386</v>
      </c>
      <c r="B14" t="str">
        <f>'Control de trabajadores'!B14</f>
        <v>ALEXANDER MANUEL LOPEZ ROJAS</v>
      </c>
      <c r="C14" s="90" t="str">
        <f>'Control de trabajadores'!F14</f>
        <v>AV692233</v>
      </c>
      <c r="D14" s="74">
        <f>'Control de trabajadores'!E14</f>
        <v>328282278</v>
      </c>
      <c r="E14" t="str">
        <f>'Control de trabajadores'!K14</f>
        <v>WISEOWE</v>
      </c>
      <c r="F14" t="str">
        <f>'Control de trabajadores'!L14</f>
        <v>2025/064</v>
      </c>
      <c r="G14" s="3" t="str">
        <f>'Control de trabajadores'!M14</f>
        <v>INSTALACIONES Y SISTEMAS HIDRAULICOS</v>
      </c>
      <c r="H14" s="3">
        <f>'Control de trabajadores'!N14</f>
        <v>0</v>
      </c>
      <c r="I14" s="3" t="str">
        <f>'Control de trabajadores'!O14</f>
        <v>Ayudante</v>
      </c>
      <c r="J14" s="86">
        <f>'Control de trabajadores'!P14</f>
        <v>45939</v>
      </c>
      <c r="K14" s="86">
        <f>'Control de trabajadores'!Q14</f>
        <v>0</v>
      </c>
      <c r="L14" s="3" t="str">
        <f>'Control de trabajadores'!AA14</f>
        <v>Activo</v>
      </c>
      <c r="M14" t="s">
        <v>7846</v>
      </c>
    </row>
    <row r="15" spans="1:15" x14ac:dyDescent="0.2">
      <c r="A15" t="str">
        <f>'Control de trabajadores'!A15</f>
        <v>E1684</v>
      </c>
      <c r="B15" t="str">
        <f>'Control de trabajadores'!B15</f>
        <v>ALEXANDER PEREIRA HERNANDEZ</v>
      </c>
      <c r="C15" s="90" t="str">
        <f>'Control de trabajadores'!F15</f>
        <v>BD874725</v>
      </c>
      <c r="D15" s="74">
        <f>'Control de trabajadores'!E15</f>
        <v>0</v>
      </c>
      <c r="E15" t="str">
        <f>'Control de trabajadores'!K15</f>
        <v>STOCCO</v>
      </c>
      <c r="F15" t="str">
        <f>'Control de trabajadores'!L15</f>
        <v>2025/457</v>
      </c>
      <c r="G15" s="3" t="str">
        <f>'Control de trabajadores'!M15</f>
        <v>TALLERES RO-DA-JE SL</v>
      </c>
      <c r="H15" s="3" t="e" vm="6">
        <f>'Control de trabajadores'!N15</f>
        <v>#VALUE!</v>
      </c>
      <c r="I15" s="3" t="str">
        <f>'Control de trabajadores'!O15</f>
        <v>Mecanico</v>
      </c>
      <c r="J15" s="86">
        <f>'Control de trabajadores'!P15</f>
        <v>45906</v>
      </c>
      <c r="K15" s="86">
        <f>'Control de trabajadores'!Q15</f>
        <v>45982</v>
      </c>
      <c r="L15" s="3" t="str">
        <f>'Control de trabajadores'!AA15</f>
        <v>Activo</v>
      </c>
      <c r="M15" t="s">
        <v>7847</v>
      </c>
    </row>
    <row r="16" spans="1:15" x14ac:dyDescent="0.2">
      <c r="A16" t="str">
        <f>'Control de trabajadores'!A16</f>
        <v>E2074</v>
      </c>
      <c r="B16" t="str">
        <f>'Control de trabajadores'!B16</f>
        <v>ALEXIS ENRIQUE MORENO ARRIETA</v>
      </c>
      <c r="C16" s="90" t="str">
        <f>'Control de trabajadores'!F16</f>
        <v>BG732756</v>
      </c>
      <c r="D16" s="74">
        <f>'Control de trabajadores'!E16</f>
        <v>0</v>
      </c>
      <c r="E16" t="str">
        <f>'Control de trabajadores'!K16</f>
        <v>LUMINOUS</v>
      </c>
      <c r="F16" t="str">
        <f>'Control de trabajadores'!L16</f>
        <v>2026/675</v>
      </c>
      <c r="G16" s="3" t="str">
        <f>'Control de trabajadores'!M16</f>
        <v xml:space="preserve">CMR SA </v>
      </c>
      <c r="H16" s="3" t="str">
        <f>'Control de trabajadores'!N16</f>
        <v>BARcelona</v>
      </c>
      <c r="I16" s="3" t="str">
        <f>'Control de trabajadores'!O16</f>
        <v>Calderero</v>
      </c>
      <c r="J16" s="86">
        <f>'Control de trabajadores'!P16</f>
        <v>46034</v>
      </c>
      <c r="K16" s="86">
        <f>'Control de trabajadores'!Q16</f>
        <v>0</v>
      </c>
      <c r="L16" s="3" t="str">
        <f>'Control de trabajadores'!AA16</f>
        <v>Inactivo</v>
      </c>
      <c r="M16" t="s">
        <v>7848</v>
      </c>
    </row>
    <row r="17" spans="1:13" x14ac:dyDescent="0.2">
      <c r="A17" t="str">
        <f>'Control de trabajadores'!A17</f>
        <v>E1707</v>
      </c>
      <c r="B17" t="str">
        <f>'Control de trabajadores'!B17</f>
        <v>ALVARO ARIZA CONTRERAS</v>
      </c>
      <c r="C17" s="90" t="str">
        <f>'Control de trabajadores'!F17</f>
        <v>BE168542</v>
      </c>
      <c r="D17" s="74">
        <f>'Control de trabajadores'!E17</f>
        <v>332112527</v>
      </c>
      <c r="E17" t="str">
        <f>'Control de trabajadores'!K17</f>
        <v xml:space="preserve">LUMINOUS </v>
      </c>
      <c r="F17" t="str">
        <f>'Control de trabajadores'!L17</f>
        <v>2026/737</v>
      </c>
      <c r="G17" s="3" t="str">
        <f>'Control de trabajadores'!M17</f>
        <v>TINCASUR SUR, S.L</v>
      </c>
      <c r="H17" s="3" t="str">
        <f>'Control de trabajadores'!N17</f>
        <v xml:space="preserve">Barcelona </v>
      </c>
      <c r="I17" s="3" t="str">
        <f>'Control de trabajadores'!O17</f>
        <v>Calderero</v>
      </c>
      <c r="J17" s="86">
        <f>'Control de trabajadores'!P17</f>
        <v>46072</v>
      </c>
      <c r="K17" s="86">
        <f>'Control de trabajadores'!Q17</f>
        <v>46101</v>
      </c>
      <c r="L17" s="3" t="str">
        <f>'Control de trabajadores'!AA17</f>
        <v>Activo</v>
      </c>
      <c r="M17" t="s">
        <v>7849</v>
      </c>
    </row>
    <row r="18" spans="1:13" x14ac:dyDescent="0.2">
      <c r="A18" t="str">
        <f>'Control de trabajadores'!A18</f>
        <v>E0166</v>
      </c>
      <c r="B18" t="str">
        <f>'Control de trabajadores'!B18</f>
        <v>ALVARO ENRIQUE ROJAS DE LA OSSA</v>
      </c>
      <c r="C18" s="90" t="str">
        <f>'Control de trabajadores'!F18</f>
        <v>AQ520819</v>
      </c>
      <c r="D18" s="74">
        <f>'Control de trabajadores'!E18</f>
        <v>322667836</v>
      </c>
      <c r="E18" t="str">
        <f>'Control de trabajadores'!K18</f>
        <v>KOTRIK ROSAS</v>
      </c>
      <c r="F18" t="str">
        <f>'Control de trabajadores'!L18</f>
        <v>2025/032</v>
      </c>
      <c r="G18" s="3" t="str">
        <f>'Control de trabajadores'!M18</f>
        <v>CAM IMPIANTI INDUSTRIALI SRL</v>
      </c>
      <c r="H18" s="3" t="e" vm="7">
        <f>'Control de trabajadores'!N18</f>
        <v>#VALUE!</v>
      </c>
      <c r="I18" s="3" t="str">
        <f>'Control de trabajadores'!O18</f>
        <v>Tubero</v>
      </c>
      <c r="J18" s="86">
        <f>'Control de trabajadores'!P18</f>
        <v>46057</v>
      </c>
      <c r="K18" s="86">
        <f>'Control de trabajadores'!Q18</f>
        <v>0</v>
      </c>
      <c r="L18" s="3" t="str">
        <f>'Control de trabajadores'!AA18</f>
        <v>Activo</v>
      </c>
      <c r="M18" t="s">
        <v>7850</v>
      </c>
    </row>
    <row r="19" spans="1:13" x14ac:dyDescent="0.2">
      <c r="A19" t="str">
        <f>'Control de trabajadores'!A19</f>
        <v>E2079</v>
      </c>
      <c r="B19" t="str">
        <f>'Control de trabajadores'!B19</f>
        <v>ALVARO JAVIER NARVAEZ MUÑOZ</v>
      </c>
      <c r="C19" s="90" t="str">
        <f>'Control de trabajadores'!F19</f>
        <v>BD516455</v>
      </c>
      <c r="D19" s="74">
        <f>'Control de trabajadores'!E19</f>
        <v>328809730</v>
      </c>
      <c r="E19" t="str">
        <f>'Control de trabajadores'!K19</f>
        <v>WISEOWE</v>
      </c>
      <c r="F19" t="str">
        <f>'Control de trabajadores'!L19</f>
        <v>2025/333/RU094</v>
      </c>
      <c r="G19" s="3" t="str">
        <f>'Control de trabajadores'!M19</f>
        <v>GRUPO FERRERAS SL</v>
      </c>
      <c r="H19" s="3" t="str">
        <f>'Control de trabajadores'!N19</f>
        <v>Valladolid</v>
      </c>
      <c r="I19" s="3" t="str">
        <f>'Control de trabajadores'!O19</f>
        <v>Montador</v>
      </c>
      <c r="J19" s="86">
        <f>'Control de trabajadores'!P19</f>
        <v>46055</v>
      </c>
      <c r="K19" s="86">
        <f>'Control de trabajadores'!Q19</f>
        <v>0</v>
      </c>
      <c r="L19" s="3" t="str">
        <f>'Control de trabajadores'!AA19</f>
        <v>Activo</v>
      </c>
      <c r="M19" t="s">
        <v>7851</v>
      </c>
    </row>
    <row r="20" spans="1:13" x14ac:dyDescent="0.2">
      <c r="A20" t="str">
        <f>'Control de trabajadores'!A20</f>
        <v>E1703</v>
      </c>
      <c r="B20" t="str">
        <f>'Control de trabajadores'!B20</f>
        <v>ANDERSON CHELUVAY GONZALEZ TRUJILLO</v>
      </c>
      <c r="C20" s="90" t="str">
        <f>'Control de trabajadores'!F20</f>
        <v>AY076491</v>
      </c>
      <c r="D20" s="74">
        <f>'Control de trabajadores'!E20</f>
        <v>0</v>
      </c>
      <c r="E20" t="str">
        <f>'Control de trabajadores'!K20</f>
        <v>LUMINOUS</v>
      </c>
      <c r="F20" t="str">
        <f>'Control de trabajadores'!L20</f>
        <v>2025/413</v>
      </c>
      <c r="G20" s="3" t="str">
        <f>'Control de trabajadores'!M20</f>
        <v>CALDESOL</v>
      </c>
      <c r="H20" s="3" t="e" vm="8">
        <f>'Control de trabajadores'!N20</f>
        <v>#VALUE!</v>
      </c>
      <c r="I20" s="3" t="str">
        <f>'Control de trabajadores'!O20</f>
        <v>Montador</v>
      </c>
      <c r="J20" s="86">
        <f>'Control de trabajadores'!P20</f>
        <v>45943</v>
      </c>
      <c r="K20" s="86">
        <f>'Control de trabajadores'!Q20</f>
        <v>45974</v>
      </c>
      <c r="L20" s="3" t="str">
        <f>'Control de trabajadores'!AA20</f>
        <v>Activo</v>
      </c>
      <c r="M20" t="s">
        <v>7852</v>
      </c>
    </row>
    <row r="21" spans="1:13" x14ac:dyDescent="0.2">
      <c r="A21" t="str">
        <f>'Control de trabajadores'!A21</f>
        <v>E1891</v>
      </c>
      <c r="B21" t="str">
        <f>'Control de trabajadores'!B21</f>
        <v>ANDRES ALEXANDER BEJARANO PEREZ</v>
      </c>
      <c r="C21" s="90" t="str">
        <f>'Control de trabajadores'!F21</f>
        <v>BG383525</v>
      </c>
      <c r="D21" s="74">
        <f>'Control de trabajadores'!E21</f>
        <v>3334482409</v>
      </c>
      <c r="E21" t="str">
        <f>'Control de trabajadores'!K21</f>
        <v>WISEOWE</v>
      </c>
      <c r="F21" t="str">
        <f>'Control de trabajadores'!L21</f>
        <v>2025/664</v>
      </c>
      <c r="G21" s="3" t="str">
        <f>'Control de trabajadores'!M21</f>
        <v>GRUPO MICESA</v>
      </c>
      <c r="H21" s="3" t="str">
        <f>'Control de trabajadores'!N21</f>
        <v>Vizcaya</v>
      </c>
      <c r="I21" s="3" t="str">
        <f>'Control de trabajadores'!O21</f>
        <v>Montador</v>
      </c>
      <c r="J21" s="86">
        <f>'Control de trabajadores'!P21</f>
        <v>45985</v>
      </c>
      <c r="K21" s="86">
        <f>'Control de trabajadores'!Q21</f>
        <v>46203</v>
      </c>
      <c r="L21" s="3" t="str">
        <f>'Control de trabajadores'!AA21</f>
        <v>Activo</v>
      </c>
      <c r="M21" t="s">
        <v>7853</v>
      </c>
    </row>
    <row r="22" spans="1:13" x14ac:dyDescent="0.2">
      <c r="A22" t="str">
        <f>'Control de trabajadores'!A22</f>
        <v>E0500</v>
      </c>
      <c r="B22" t="str">
        <f>'Control de trabajadores'!B22</f>
        <v>ANDRES CAMILO ALVAREZ CUERVO</v>
      </c>
      <c r="C22" s="90" t="str">
        <f>'Control de trabajadores'!F22</f>
        <v>BD487431</v>
      </c>
      <c r="D22" s="74">
        <f>'Control de trabajadores'!E22</f>
        <v>331091437</v>
      </c>
      <c r="E22" t="str">
        <f>'Control de trabajadores'!K22</f>
        <v>WISEOWE</v>
      </c>
      <c r="F22" t="str">
        <f>'Control de trabajadores'!L22</f>
        <v>2025/455</v>
      </c>
      <c r="G22" s="3" t="str">
        <f>'Control de trabajadores'!M22</f>
        <v>OBRESIEDIFICACIONS</v>
      </c>
      <c r="H22" s="3" t="e" vm="5">
        <f>'Control de trabajadores'!N22</f>
        <v>#VALUE!</v>
      </c>
      <c r="I22" s="3" t="str">
        <f>'Control de trabajadores'!O22</f>
        <v>Montador</v>
      </c>
      <c r="J22" s="86">
        <f>'Control de trabajadores'!P22</f>
        <v>45896</v>
      </c>
      <c r="K22" s="86">
        <f>'Control de trabajadores'!Q22</f>
        <v>45945</v>
      </c>
      <c r="L22" s="3" t="str">
        <f>'Control de trabajadores'!AA22</f>
        <v>Activo</v>
      </c>
      <c r="M22" t="s">
        <v>7854</v>
      </c>
    </row>
    <row r="23" spans="1:13" x14ac:dyDescent="0.2">
      <c r="A23" t="str">
        <f>'Control de trabajadores'!A23</f>
        <v>E0359</v>
      </c>
      <c r="B23" t="str">
        <f>'Control de trabajadores'!B23</f>
        <v>ANDRES FELIPE GOMEZ PUERTA</v>
      </c>
      <c r="C23" s="90" t="str">
        <f>'Control de trabajadores'!F23</f>
        <v>AY694983</v>
      </c>
      <c r="D23" s="74">
        <f>'Control de trabajadores'!E23</f>
        <v>330543911</v>
      </c>
      <c r="E23" t="str">
        <f>'Control de trabajadores'!K23</f>
        <v>WISEOWE</v>
      </c>
      <c r="F23" t="str">
        <f>'Control de trabajadores'!L23</f>
        <v>2025/175</v>
      </c>
      <c r="G23" s="3" t="str">
        <f>'Control de trabajadores'!M23</f>
        <v>INSTALACIONES Y SISTEMAS HIDRAULICOS</v>
      </c>
      <c r="H23" s="3" t="str">
        <f>'Control de trabajadores'!N23</f>
        <v>Sevilla</v>
      </c>
      <c r="I23" s="3" t="str">
        <f>'Control de trabajadores'!O23</f>
        <v>Soldador</v>
      </c>
      <c r="J23" s="86">
        <f>'Control de trabajadores'!P23</f>
        <v>46055</v>
      </c>
      <c r="K23" s="86">
        <f>'Control de trabajadores'!Q23</f>
        <v>0</v>
      </c>
      <c r="L23" s="3" t="str">
        <f>'Control de trabajadores'!AA23</f>
        <v>Activo</v>
      </c>
      <c r="M23" t="s">
        <v>7855</v>
      </c>
    </row>
    <row r="24" spans="1:13" x14ac:dyDescent="0.2">
      <c r="A24" t="str">
        <f>'Control de trabajadores'!A24</f>
        <v>E1406</v>
      </c>
      <c r="B24" t="str">
        <f>'Control de trabajadores'!B24</f>
        <v>ANDRES FELIPE LOPEZ FONTALVO</v>
      </c>
      <c r="C24" s="90" t="str">
        <f>'Control de trabajadores'!F24</f>
        <v>BC345878</v>
      </c>
      <c r="D24" s="74">
        <f>'Control de trabajadores'!E24</f>
        <v>0</v>
      </c>
      <c r="E24" t="str">
        <f>'Control de trabajadores'!K24</f>
        <v>TRIANGULO</v>
      </c>
      <c r="F24" t="str">
        <f>'Control de trabajadores'!L24</f>
        <v>2026/728</v>
      </c>
      <c r="G24" s="3" t="str">
        <f>'Control de trabajadores'!M24</f>
        <v>MONTAJE DE TRANSPORTADORES Y SISTEMAS INDUSTRIALES, S.L</v>
      </c>
      <c r="H24" s="3" t="e" vm="3">
        <f>'Control de trabajadores'!N24</f>
        <v>#VALUE!</v>
      </c>
      <c r="I24" s="3" t="str">
        <f>'Control de trabajadores'!O24</f>
        <v>Mecánico/Montador</v>
      </c>
      <c r="J24" s="86">
        <f>'Control de trabajadores'!P24</f>
        <v>46070</v>
      </c>
      <c r="K24" s="86">
        <f>'Control de trabajadores'!Q24</f>
        <v>46101</v>
      </c>
      <c r="L24" s="3" t="str">
        <f>'Control de trabajadores'!AA24</f>
        <v>Activo</v>
      </c>
      <c r="M24" t="s">
        <v>7856</v>
      </c>
    </row>
    <row r="25" spans="1:13" x14ac:dyDescent="0.2">
      <c r="A25" t="str">
        <f>'Control de trabajadores'!A25</f>
        <v>E1888</v>
      </c>
      <c r="B25" t="str">
        <f>'Control de trabajadores'!B25</f>
        <v>ANDRES FELIPE PULIDO GOMEZ</v>
      </c>
      <c r="C25" s="90" t="str">
        <f>'Control de trabajadores'!F25</f>
        <v>BF917906</v>
      </c>
      <c r="D25" s="74">
        <f>'Control de trabajadores'!E25</f>
        <v>0</v>
      </c>
      <c r="E25" t="str">
        <f>'Control de trabajadores'!K25</f>
        <v>WISEOWE</v>
      </c>
      <c r="F25" t="str">
        <f>'Control de trabajadores'!L25</f>
        <v>R2025/145</v>
      </c>
      <c r="G25" s="3" t="str">
        <f>'Control de trabajadores'!M25</f>
        <v>GRUPO FERRERAS SL</v>
      </c>
      <c r="H25" s="3" t="e" vm="9">
        <f>'Control de trabajadores'!N25</f>
        <v>#VALUE!</v>
      </c>
      <c r="I25" s="3" t="str">
        <f>'Control de trabajadores'!O25</f>
        <v>Montador</v>
      </c>
      <c r="J25" s="86">
        <f>'Control de trabajadores'!P25</f>
        <v>45951</v>
      </c>
      <c r="K25" s="86">
        <f>'Control de trabajadores'!Q25</f>
        <v>45970</v>
      </c>
      <c r="L25" s="3" t="str">
        <f>'Control de trabajadores'!AA25</f>
        <v>Activo</v>
      </c>
      <c r="M25" t="s">
        <v>7857</v>
      </c>
    </row>
    <row r="26" spans="1:13" x14ac:dyDescent="0.2">
      <c r="A26" t="str">
        <f>'Control de trabajadores'!A26</f>
        <v>E0529</v>
      </c>
      <c r="B26" t="str">
        <f>'Control de trabajadores'!B26</f>
        <v>ANDRIGK EDILBERTO CARDENAS SUAREZ</v>
      </c>
      <c r="C26" s="90" t="str">
        <f>'Control de trabajadores'!F26</f>
        <v>AX870283</v>
      </c>
      <c r="D26" s="74">
        <f>'Control de trabajadores'!E26</f>
        <v>321147316</v>
      </c>
      <c r="E26" t="str">
        <f>'Control de trabajadores'!K26</f>
        <v>WISEOWE</v>
      </c>
      <c r="F26" t="str">
        <f>'Control de trabajadores'!L26</f>
        <v>R2025/122</v>
      </c>
      <c r="G26" s="3" t="str">
        <f>'Control de trabajadores'!M26</f>
        <v>INSTALACIONES Y SISTEMAS HIDRAULICOS</v>
      </c>
      <c r="H26" s="3" t="e" vm="10">
        <f>'Control de trabajadores'!N26</f>
        <v>#VALUE!</v>
      </c>
      <c r="I26" s="3" t="str">
        <f>'Control de trabajadores'!O26</f>
        <v>Montador</v>
      </c>
      <c r="J26" s="86">
        <f>'Control de trabajadores'!P26</f>
        <v>45931</v>
      </c>
      <c r="K26" s="86">
        <f>'Control de trabajadores'!Q26</f>
        <v>45968</v>
      </c>
      <c r="L26" s="3" t="str">
        <f>'Control de trabajadores'!AA26</f>
        <v>Activo</v>
      </c>
      <c r="M26" t="s">
        <v>7858</v>
      </c>
    </row>
    <row r="27" spans="1:13" x14ac:dyDescent="0.2">
      <c r="A27" t="str">
        <f>'Control de trabajadores'!A27</f>
        <v>E0487</v>
      </c>
      <c r="B27" t="str">
        <f>'Control de trabajadores'!B27</f>
        <v>ANDY LYONEL CARRASCO VARGAS</v>
      </c>
      <c r="C27" s="90">
        <f>'Control de trabajadores'!F27</f>
        <v>123640273</v>
      </c>
      <c r="D27" s="74">
        <f>'Control de trabajadores'!E27</f>
        <v>332607291</v>
      </c>
      <c r="E27" t="str">
        <f>'Control de trabajadores'!K27</f>
        <v>TRIANGULO</v>
      </c>
      <c r="F27" t="str">
        <f>'Control de trabajadores'!L27</f>
        <v>2026/744</v>
      </c>
      <c r="G27" s="3" t="str">
        <f>'Control de trabajadores'!M27</f>
        <v>MONTAJE DE TRANSPORTADORES Y SISTEMAS INDUSTRIALES, S.L</v>
      </c>
      <c r="H27" s="3" t="e" vm="3">
        <f>'Control de trabajadores'!N27</f>
        <v>#VALUE!</v>
      </c>
      <c r="I27" s="3" t="str">
        <f>'Control de trabajadores'!O27</f>
        <v>Mecánico/Montador</v>
      </c>
      <c r="J27" s="86">
        <f>'Control de trabajadores'!P27</f>
        <v>46076</v>
      </c>
      <c r="K27" s="86">
        <f>'Control de trabajadores'!Q27</f>
        <v>46122</v>
      </c>
      <c r="L27" s="3" t="str">
        <f>'Control de trabajadores'!AA27</f>
        <v>Activo</v>
      </c>
      <c r="M27" t="s">
        <v>7859</v>
      </c>
    </row>
    <row r="28" spans="1:13" x14ac:dyDescent="0.2">
      <c r="A28" t="str">
        <f>'Control de trabajadores'!A28</f>
        <v>E1453</v>
      </c>
      <c r="B28" t="str">
        <f>'Control de trabajadores'!B28</f>
        <v>ANGEL ANDRES BARDALES RAMIREZ</v>
      </c>
      <c r="C28" s="90">
        <f>'Control de trabajadores'!F28</f>
        <v>124965116</v>
      </c>
      <c r="D28" s="74">
        <f>'Control de trabajadores'!E28</f>
        <v>0</v>
      </c>
      <c r="E28" t="str">
        <f>'Control de trabajadores'!K28</f>
        <v>STOCCO</v>
      </c>
      <c r="F28" t="str">
        <f>'Control de trabajadores'!L28</f>
        <v>2025/040</v>
      </c>
      <c r="G28" s="3" t="str">
        <f>'Control de trabajadores'!M28</f>
        <v>VICME SA</v>
      </c>
      <c r="H28" s="3" t="e" vm="11">
        <f>'Control de trabajadores'!N28</f>
        <v>#VALUE!</v>
      </c>
      <c r="I28" s="3" t="str">
        <f>'Control de trabajadores'!O28</f>
        <v>Soldador</v>
      </c>
      <c r="J28" s="86">
        <f>'Control de trabajadores'!P28</f>
        <v>45748</v>
      </c>
      <c r="K28" s="86">
        <f>'Control de trabajadores'!Q28</f>
        <v>0</v>
      </c>
      <c r="L28" s="3" t="str">
        <f>'Control de trabajadores'!AA28</f>
        <v>Activo</v>
      </c>
      <c r="M28" t="s">
        <v>7860</v>
      </c>
    </row>
    <row r="29" spans="1:13" x14ac:dyDescent="0.2">
      <c r="A29" t="str">
        <f>'Control de trabajadores'!A29</f>
        <v>E1454</v>
      </c>
      <c r="B29" t="str">
        <f>'Control de trabajadores'!B29</f>
        <v>ANGEL TEHERAN CARABALLO</v>
      </c>
      <c r="C29" s="90" t="str">
        <f>'Control de trabajadores'!F29</f>
        <v>AS491762</v>
      </c>
      <c r="D29" s="74">
        <f>'Control de trabajadores'!E29</f>
        <v>0</v>
      </c>
      <c r="E29" t="str">
        <f>'Control de trabajadores'!K29</f>
        <v>LUMINOUS</v>
      </c>
      <c r="F29" t="str">
        <f>'Control de trabajadores'!L29</f>
        <v>2026/676</v>
      </c>
      <c r="G29" s="3" t="str">
        <f>'Control de trabajadores'!M29</f>
        <v>CALVO CONSTRUCCIONES Y MONTAJES, S.L</v>
      </c>
      <c r="H29" s="3" t="e" vm="12">
        <f>'Control de trabajadores'!N29</f>
        <v>#VALUE!</v>
      </c>
      <c r="I29" s="3" t="str">
        <f>'Control de trabajadores'!O29</f>
        <v>Calderero</v>
      </c>
      <c r="J29" s="86">
        <f>'Control de trabajadores'!P29</f>
        <v>46041</v>
      </c>
      <c r="K29" s="86">
        <f>'Control de trabajadores'!Q29</f>
        <v>46080</v>
      </c>
      <c r="L29" s="3" t="str">
        <f>'Control de trabajadores'!AA29</f>
        <v>Activo</v>
      </c>
      <c r="M29" t="s">
        <v>7861</v>
      </c>
    </row>
    <row r="30" spans="1:13" x14ac:dyDescent="0.2">
      <c r="A30" t="str">
        <f>'Control de trabajadores'!A30</f>
        <v>E0625</v>
      </c>
      <c r="B30" t="str">
        <f>'Control de trabajadores'!B30</f>
        <v>ANSONY RODRIGUEZ PORRAS</v>
      </c>
      <c r="C30" s="90" t="str">
        <f>'Control de trabajadores'!F30</f>
        <v>BD082611</v>
      </c>
      <c r="D30" s="74">
        <f>'Control de trabajadores'!E30</f>
        <v>328325546</v>
      </c>
      <c r="E30" t="str">
        <f>'Control de trabajadores'!K30</f>
        <v>STOCCO</v>
      </c>
      <c r="F30" t="str">
        <f>'Control de trabajadores'!L30</f>
        <v>2025/522</v>
      </c>
      <c r="G30" s="3" t="str">
        <f>'Control de trabajadores'!M30</f>
        <v>REMOMEC</v>
      </c>
      <c r="H30" s="3" t="e" vm="5">
        <f>'Control de trabajadores'!N30</f>
        <v>#VALUE!</v>
      </c>
      <c r="I30" s="3" t="str">
        <f>'Control de trabajadores'!O30</f>
        <v>Mecanico</v>
      </c>
      <c r="J30" s="86">
        <f>'Control de trabajadores'!P30</f>
        <v>45916</v>
      </c>
      <c r="K30" s="86">
        <f>'Control de trabajadores'!Q30</f>
        <v>46007</v>
      </c>
      <c r="L30" s="3" t="str">
        <f>'Control de trabajadores'!AA30</f>
        <v>Activo</v>
      </c>
      <c r="M30" t="s">
        <v>7862</v>
      </c>
    </row>
    <row r="31" spans="1:13" x14ac:dyDescent="0.2">
      <c r="A31" t="str">
        <f>'Control de trabajadores'!A31</f>
        <v>E2126</v>
      </c>
      <c r="B31" t="str">
        <f>'Control de trabajadores'!B31</f>
        <v>ANTONIO FAGNER ARAUJO DE OLIVEIRA</v>
      </c>
      <c r="C31" s="90" t="str">
        <f>'Control de trabajadores'!F31</f>
        <v>GC832324</v>
      </c>
      <c r="D31" s="74">
        <f>'Control de trabajadores'!E31</f>
        <v>307442675</v>
      </c>
      <c r="E31" t="str">
        <f>'Control de trabajadores'!K31</f>
        <v>LUMINOUS</v>
      </c>
      <c r="F31" t="str">
        <f>'Control de trabajadores'!L31</f>
        <v>2025/725</v>
      </c>
      <c r="G31" s="3" t="str">
        <f>'Control de trabajadores'!M31</f>
        <v>ATTSU TECNIVAP SA</v>
      </c>
      <c r="H31" s="3" t="str">
        <f>'Control de trabajadores'!N31</f>
        <v>Girona</v>
      </c>
      <c r="I31" s="3" t="str">
        <f>'Control de trabajadores'!O31</f>
        <v>Soldador</v>
      </c>
      <c r="J31" s="86">
        <f>'Control de trabajadores'!P31</f>
        <v>46071</v>
      </c>
      <c r="K31" s="86" t="str">
        <f>'Control de trabajadores'!Q31</f>
        <v>fijo</v>
      </c>
      <c r="L31" s="3" t="str">
        <f>'Control de trabajadores'!AA31</f>
        <v>Activo</v>
      </c>
      <c r="M31" t="s">
        <v>7863</v>
      </c>
    </row>
    <row r="32" spans="1:13" x14ac:dyDescent="0.2">
      <c r="A32" t="str">
        <f>'Control de trabajadores'!A32</f>
        <v>E1801</v>
      </c>
      <c r="B32" t="str">
        <f>'Control de trabajadores'!B32</f>
        <v>ANUAR JIMENEZ DELGADO</v>
      </c>
      <c r="C32" s="90" t="str">
        <f>'Control de trabajadores'!F32</f>
        <v>BG111658</v>
      </c>
      <c r="D32" s="74">
        <f>'Control de trabajadores'!E32</f>
        <v>0</v>
      </c>
      <c r="E32" t="str">
        <f>'Control de trabajadores'!K32</f>
        <v>WISEOWE</v>
      </c>
      <c r="F32" t="str">
        <f>'Control de trabajadores'!L32</f>
        <v>2025/462</v>
      </c>
      <c r="G32" s="3" t="str">
        <f>'Control de trabajadores'!M32</f>
        <v xml:space="preserve">GRUPO ANRO </v>
      </c>
      <c r="H32" s="3" t="e" vm="13">
        <f>'Control de trabajadores'!N32</f>
        <v>#VALUE!</v>
      </c>
      <c r="I32" s="3" t="str">
        <f>'Control de trabajadores'!O32</f>
        <v>Soldador smaw</v>
      </c>
      <c r="J32" s="86">
        <f>'Control de trabajadores'!P32</f>
        <v>45901</v>
      </c>
      <c r="K32" s="86">
        <f>'Control de trabajadores'!Q32</f>
        <v>45958</v>
      </c>
      <c r="L32" s="3" t="str">
        <f>'Control de trabajadores'!AA32</f>
        <v>Activo</v>
      </c>
      <c r="M32" t="s">
        <v>7864</v>
      </c>
    </row>
    <row r="33" spans="1:13" x14ac:dyDescent="0.2">
      <c r="A33" t="str">
        <f>'Control de trabajadores'!A33</f>
        <v>E2073</v>
      </c>
      <c r="B33" t="str">
        <f>'Control de trabajadores'!B33</f>
        <v>APOLINAR GARCIA HERNANDEZ</v>
      </c>
      <c r="C33" s="90" t="str">
        <f>'Control de trabajadores'!F33</f>
        <v>BH153822</v>
      </c>
      <c r="D33" s="74">
        <f>'Control de trabajadores'!E33</f>
        <v>0</v>
      </c>
      <c r="E33" t="str">
        <f>'Control de trabajadores'!K33</f>
        <v>LUMINOUS</v>
      </c>
      <c r="F33" t="str">
        <f>'Control de trabajadores'!L33</f>
        <v>2026/734</v>
      </c>
      <c r="G33" s="3" t="str">
        <f>'Control de trabajadores'!M33</f>
        <v>CERRAJERIA METALICAS AVENIDA SL</v>
      </c>
      <c r="H33" s="3" t="e" vm="3">
        <f>'Control de trabajadores'!N33</f>
        <v>#VALUE!</v>
      </c>
      <c r="I33" s="3" t="str">
        <f>'Control de trabajadores'!O33</f>
        <v>Soldador/Montador</v>
      </c>
      <c r="J33" s="86">
        <f>'Control de trabajadores'!P33</f>
        <v>46072</v>
      </c>
      <c r="K33" s="86">
        <f>'Control de trabajadores'!Q33</f>
        <v>46164</v>
      </c>
      <c r="L33" s="3" t="str">
        <f>'Control de trabajadores'!AA33</f>
        <v>Activo</v>
      </c>
      <c r="M33" t="s">
        <v>7865</v>
      </c>
    </row>
    <row r="34" spans="1:13" x14ac:dyDescent="0.2">
      <c r="A34" t="str">
        <f>'Control de trabajadores'!A34</f>
        <v>E0177</v>
      </c>
      <c r="B34" t="str">
        <f>'Control de trabajadores'!B34</f>
        <v>ARLEY DARIO PANTOJA CABRERA</v>
      </c>
      <c r="C34" s="90" t="str">
        <f>'Control de trabajadores'!F34</f>
        <v>BE394505</v>
      </c>
      <c r="D34" s="74">
        <f>'Control de trabajadores'!E34</f>
        <v>0</v>
      </c>
      <c r="E34" t="str">
        <f>'Control de trabajadores'!K34</f>
        <v>LUMINOUS</v>
      </c>
      <c r="F34" t="str">
        <f>'Control de trabajadores'!L34</f>
        <v>2025/584</v>
      </c>
      <c r="G34" s="3" t="str">
        <f>'Control de trabajadores'!M34</f>
        <v>CALDESOL</v>
      </c>
      <c r="H34" s="3" t="e" vm="8">
        <f>'Control de trabajadores'!N34</f>
        <v>#VALUE!</v>
      </c>
      <c r="I34" s="3" t="str">
        <f>'Control de trabajadores'!O34</f>
        <v xml:space="preserve">Soldador </v>
      </c>
      <c r="J34" s="86">
        <f>'Control de trabajadores'!P34</f>
        <v>45945</v>
      </c>
      <c r="K34" s="86">
        <f>'Control de trabajadores'!Q34</f>
        <v>45975</v>
      </c>
      <c r="L34" s="3" t="str">
        <f>'Control de trabajadores'!AA34</f>
        <v>Activo</v>
      </c>
      <c r="M34" t="s">
        <v>7866</v>
      </c>
    </row>
    <row r="35" spans="1:13" x14ac:dyDescent="0.2">
      <c r="A35" t="str">
        <f>'Control de trabajadores'!A35</f>
        <v>E1723</v>
      </c>
      <c r="B35" t="str">
        <f>'Control de trabajadores'!B35</f>
        <v>ARLEY GUTIERREZ CORREDOR</v>
      </c>
      <c r="C35" s="90" t="str">
        <f>'Control de trabajadores'!F35</f>
        <v>BD565193</v>
      </c>
      <c r="D35" s="74">
        <f>'Control de trabajadores'!E35</f>
        <v>333070755</v>
      </c>
      <c r="E35" t="str">
        <f>'Control de trabajadores'!K35</f>
        <v>WISEOWE</v>
      </c>
      <c r="F35" t="str">
        <f>'Control de trabajadores'!L35</f>
        <v>2026/673</v>
      </c>
      <c r="G35" s="3" t="str">
        <f>'Control de trabajadores'!M35</f>
        <v>HGL</v>
      </c>
      <c r="H35" s="3" t="str">
        <f>'Control de trabajadores'!N35</f>
        <v>A Coruña</v>
      </c>
      <c r="I35" s="3" t="str">
        <f>'Control de trabajadores'!O35</f>
        <v xml:space="preserve">Montador </v>
      </c>
      <c r="J35" s="86">
        <f>'Control de trabajadores'!P35</f>
        <v>46058</v>
      </c>
      <c r="K35" s="86">
        <f>'Control de trabajadores'!Q35</f>
        <v>46083</v>
      </c>
      <c r="L35" s="3" t="str">
        <f>'Control de trabajadores'!AA35</f>
        <v>Activo</v>
      </c>
      <c r="M35" t="s">
        <v>7867</v>
      </c>
    </row>
    <row r="36" spans="1:13" x14ac:dyDescent="0.2">
      <c r="A36" t="str">
        <f>'Control de trabajadores'!A36</f>
        <v>E0401</v>
      </c>
      <c r="B36" t="str">
        <f>'Control de trabajadores'!B36</f>
        <v>ARMANDO DENIS ENRIQUEZ BLAS</v>
      </c>
      <c r="C36" s="90">
        <f>'Control de trabajadores'!F36</f>
        <v>124783559</v>
      </c>
      <c r="D36" s="74">
        <f>'Control de trabajadores'!E36</f>
        <v>0</v>
      </c>
      <c r="E36" t="str">
        <f>'Control de trabajadores'!K36</f>
        <v>WISEOWE</v>
      </c>
      <c r="F36" t="str">
        <f>'Control de trabajadores'!L36</f>
        <v>2025/133</v>
      </c>
      <c r="G36" s="3" t="str">
        <f>'Control de trabajadores'!M36</f>
        <v>CHAUDRONNERIES ET FONDERIES PHILIPPE</v>
      </c>
      <c r="H36" s="3" t="e" vm="14">
        <f>'Control de trabajadores'!N36</f>
        <v>#VALUE!</v>
      </c>
      <c r="I36" s="3" t="str">
        <f>'Control de trabajadores'!O36</f>
        <v>Soldador</v>
      </c>
      <c r="J36" s="86">
        <f>'Control de trabajadores'!P36</f>
        <v>45705</v>
      </c>
      <c r="K36" s="86">
        <f>'Control de trabajadores'!Q36</f>
        <v>45733</v>
      </c>
      <c r="L36" s="3" t="str">
        <f>'Control de trabajadores'!AA36</f>
        <v>Activo</v>
      </c>
      <c r="M36" t="s">
        <v>7868</v>
      </c>
    </row>
    <row r="37" spans="1:13" x14ac:dyDescent="0.2">
      <c r="A37" t="str">
        <f>'Control de trabajadores'!A37</f>
        <v>E1790</v>
      </c>
      <c r="B37" t="str">
        <f>'Control de trabajadores'!B37</f>
        <v>ARMANDO QUIROGA JOVEN</v>
      </c>
      <c r="C37" s="90" t="str">
        <f>'Control de trabajadores'!F37</f>
        <v>AV579253</v>
      </c>
      <c r="D37" s="74">
        <f>'Control de trabajadores'!E37</f>
        <v>0</v>
      </c>
      <c r="E37" t="str">
        <f>'Control de trabajadores'!K37</f>
        <v>WISEOWE</v>
      </c>
      <c r="F37" t="str">
        <f>'Control de trabajadores'!L37</f>
        <v>2025/464</v>
      </c>
      <c r="G37" s="3" t="str">
        <f>'Control de trabajadores'!M37</f>
        <v>INTUYMA</v>
      </c>
      <c r="H37" s="3" t="e" vm="15">
        <f>'Control de trabajadores'!N37</f>
        <v>#VALUE!</v>
      </c>
      <c r="I37" s="3" t="str">
        <f>'Control de trabajadores'!O37</f>
        <v>Soldador</v>
      </c>
      <c r="J37" s="86">
        <f>'Control de trabajadores'!P37</f>
        <v>45902</v>
      </c>
      <c r="K37" s="86">
        <f>'Control de trabajadores'!Q37</f>
        <v>45991</v>
      </c>
      <c r="L37" s="3" t="str">
        <f>'Control de trabajadores'!AA37</f>
        <v>Activo</v>
      </c>
      <c r="M37" t="s">
        <v>7869</v>
      </c>
    </row>
    <row r="38" spans="1:13" x14ac:dyDescent="0.2">
      <c r="A38" t="str">
        <f>'Control de trabajadores'!A38</f>
        <v>E0062</v>
      </c>
      <c r="B38" t="str">
        <f>'Control de trabajadores'!B38</f>
        <v>AYRTON MAXIMO CUMPA SENADOR</v>
      </c>
      <c r="C38" s="90">
        <f>'Control de trabajadores'!F38</f>
        <v>124908115</v>
      </c>
      <c r="D38" s="74">
        <f>'Control de trabajadores'!E38</f>
        <v>332928616</v>
      </c>
      <c r="E38" t="str">
        <f>'Control de trabajadores'!K38</f>
        <v>LUMINOUS</v>
      </c>
      <c r="F38" t="str">
        <f>'Control de trabajadores'!L38</f>
        <v>2025/083</v>
      </c>
      <c r="G38" s="3" t="str">
        <f>'Control de trabajadores'!M38</f>
        <v>ARDANORE 14 SL</v>
      </c>
      <c r="H38" s="3" t="str">
        <f>'Control de trabajadores'!N38</f>
        <v>Tarragona</v>
      </c>
      <c r="I38" s="3" t="str">
        <f>'Control de trabajadores'!O38</f>
        <v>Soldador</v>
      </c>
      <c r="J38" s="86">
        <f>'Control de trabajadores'!P38</f>
        <v>46000</v>
      </c>
      <c r="K38" s="86">
        <f>'Control de trabajadores'!Q38</f>
        <v>46053</v>
      </c>
      <c r="L38" s="3" t="str">
        <f>'Control de trabajadores'!AA38</f>
        <v>Activo</v>
      </c>
      <c r="M38" t="s">
        <v>7870</v>
      </c>
    </row>
    <row r="39" spans="1:13" x14ac:dyDescent="0.2">
      <c r="A39" t="str">
        <f>'Control de trabajadores'!A39</f>
        <v>E1590</v>
      </c>
      <c r="B39" t="str">
        <f>'Control de trabajadores'!B39</f>
        <v>BAIRON RENE BURBANO MORALES</v>
      </c>
      <c r="C39" s="90" t="str">
        <f>'Control de trabajadores'!F39</f>
        <v>BH390405</v>
      </c>
      <c r="D39" s="74">
        <f>'Control de trabajadores'!E39</f>
        <v>332604381</v>
      </c>
      <c r="E39" t="str">
        <f>'Control de trabajadores'!K39</f>
        <v>LUMINOUS</v>
      </c>
      <c r="F39" t="str">
        <f>'Control de trabajadores'!L39</f>
        <v>R2025/057</v>
      </c>
      <c r="G39" s="3" t="str">
        <f>'Control de trabajadores'!M39</f>
        <v>CARVISA CONTAINER SLU</v>
      </c>
      <c r="H39" s="3" t="str">
        <f>'Control de trabajadores'!N39</f>
        <v>Zaragoza</v>
      </c>
      <c r="I39" s="3" t="str">
        <f>'Control de trabajadores'!O39</f>
        <v>Soldador</v>
      </c>
      <c r="J39" s="86">
        <f>'Control de trabajadores'!P39</f>
        <v>46048</v>
      </c>
      <c r="K39" s="86" t="str">
        <f>'Control de trabajadores'!Q39</f>
        <v>FIJO</v>
      </c>
      <c r="L39" s="3" t="str">
        <f>'Control de trabajadores'!AA39</f>
        <v>Activo</v>
      </c>
      <c r="M39" t="s">
        <v>7871</v>
      </c>
    </row>
    <row r="40" spans="1:13" x14ac:dyDescent="0.2">
      <c r="A40" t="str">
        <f>'Control de trabajadores'!A40</f>
        <v>E0195</v>
      </c>
      <c r="B40" t="str">
        <f>'Control de trabajadores'!B40</f>
        <v>BLADIMIRO DIAZ MARTINEZ</v>
      </c>
      <c r="C40" s="90" t="str">
        <f>'Control de trabajadores'!F40</f>
        <v>BD982354</v>
      </c>
      <c r="D40" s="74">
        <f>'Control de trabajadores'!E40</f>
        <v>328321095</v>
      </c>
      <c r="E40" t="str">
        <f>'Control de trabajadores'!K40</f>
        <v>LUMINOUS</v>
      </c>
      <c r="F40" t="str">
        <f>'Control de trabajadores'!L40</f>
        <v>2026/273</v>
      </c>
      <c r="G40" s="3" t="str">
        <f>'Control de trabajadores'!M40</f>
        <v>DOHERCO MIRANDA SL</v>
      </c>
      <c r="H40" s="3" t="e" vm="2">
        <f>'Control de trabajadores'!N40</f>
        <v>#VALUE!</v>
      </c>
      <c r="I40" s="3" t="str">
        <f>'Control de trabajadores'!O40</f>
        <v>Operador de Granallador</v>
      </c>
      <c r="J40" s="86">
        <f>'Control de trabajadores'!P40</f>
        <v>46058</v>
      </c>
      <c r="K40" s="86" t="str">
        <f>'Control de trabajadores'!Q40</f>
        <v>FIJO</v>
      </c>
      <c r="L40" s="3" t="str">
        <f>'Control de trabajadores'!AA40</f>
        <v>Activo</v>
      </c>
      <c r="M40" t="s">
        <v>7872</v>
      </c>
    </row>
    <row r="41" spans="1:13" x14ac:dyDescent="0.2">
      <c r="A41" t="str">
        <f>'Control de trabajadores'!A41</f>
        <v>E0250</v>
      </c>
      <c r="B41" t="str">
        <f>'Control de trabajadores'!B41</f>
        <v>BORIS ALI CHUNGA LUJAN</v>
      </c>
      <c r="C41" s="90">
        <f>'Control de trabajadores'!F41</f>
        <v>123498354</v>
      </c>
      <c r="D41" s="74">
        <f>'Control de trabajadores'!E41</f>
        <v>0</v>
      </c>
      <c r="E41" t="str">
        <f>'Control de trabajadores'!K41</f>
        <v>LUMINOUS</v>
      </c>
      <c r="F41" t="str">
        <f>'Control de trabajadores'!L41</f>
        <v>2025/074</v>
      </c>
      <c r="G41" s="3" t="str">
        <f>'Control de trabajadores'!M41</f>
        <v>ERBIA SL</v>
      </c>
      <c r="H41" s="3" t="e" vm="5">
        <f>'Control de trabajadores'!N41</f>
        <v>#VALUE!</v>
      </c>
      <c r="I41" s="3" t="str">
        <f>'Control de trabajadores'!O41</f>
        <v>Soldador</v>
      </c>
      <c r="J41" s="86">
        <f>'Control de trabajadores'!P41</f>
        <v>45989</v>
      </c>
      <c r="K41" s="86">
        <f>'Control de trabajadores'!Q41</f>
        <v>46019</v>
      </c>
      <c r="L41" s="3" t="str">
        <f>'Control de trabajadores'!AA41</f>
        <v>Activo</v>
      </c>
      <c r="M41" t="s">
        <v>7873</v>
      </c>
    </row>
    <row r="42" spans="1:13" x14ac:dyDescent="0.2">
      <c r="A42" t="str">
        <f>'Control de trabajadores'!A42</f>
        <v>E1979</v>
      </c>
      <c r="B42" t="str">
        <f>'Control de trabajadores'!B42</f>
        <v>BRANDON RAMIREZ ZAPATA</v>
      </c>
      <c r="C42" s="90" t="str">
        <f>'Control de trabajadores'!F42</f>
        <v>BG012266</v>
      </c>
      <c r="D42" s="74">
        <f>'Control de trabajadores'!E42</f>
        <v>334837650</v>
      </c>
      <c r="E42" t="str">
        <f>'Control de trabajadores'!K42</f>
        <v>WISEOWE</v>
      </c>
      <c r="F42" t="str">
        <f>'Control de trabajadores'!L42</f>
        <v>2025/640</v>
      </c>
      <c r="G42" s="3" t="str">
        <f>'Control de trabajadores'!M42</f>
        <v>INSTALACIONES Y SISTEMAS HIDRAULICOS</v>
      </c>
      <c r="H42" s="3" t="e" vm="16">
        <f>'Control de trabajadores'!N42</f>
        <v>#VALUE!</v>
      </c>
      <c r="I42" s="3" t="str">
        <f>'Control de trabajadores'!O42</f>
        <v>Montador/Armador/Soldador</v>
      </c>
      <c r="J42" s="86">
        <f>'Control de trabajadores'!P42</f>
        <v>45967</v>
      </c>
      <c r="K42" s="86">
        <f>'Control de trabajadores'!Q42</f>
        <v>46010</v>
      </c>
      <c r="L42" s="3" t="str">
        <f>'Control de trabajadores'!AA42</f>
        <v>Activo</v>
      </c>
      <c r="M42" t="s">
        <v>7874</v>
      </c>
    </row>
    <row r="43" spans="1:13" x14ac:dyDescent="0.2">
      <c r="A43" t="str">
        <f>'Control de trabajadores'!A43</f>
        <v>E1897</v>
      </c>
      <c r="B43" t="str">
        <f>'Control de trabajadores'!B43</f>
        <v>BRAYAN JOSE ALARCON MORALES</v>
      </c>
      <c r="C43" s="90" t="str">
        <f>'Control de trabajadores'!F43</f>
        <v>BG482312</v>
      </c>
      <c r="D43" s="74">
        <f>'Control de trabajadores'!E43</f>
        <v>0</v>
      </c>
      <c r="E43" t="str">
        <f>'Control de trabajadores'!K43</f>
        <v>WISEOWE</v>
      </c>
      <c r="F43" t="str">
        <f>'Control de trabajadores'!L43</f>
        <v>2025/568</v>
      </c>
      <c r="G43" s="3" t="str">
        <f>'Control de trabajadores'!M43</f>
        <v>INSTALACIONES Y SISTEMAS HIDRAULICOS</v>
      </c>
      <c r="H43" s="3" t="e" vm="16">
        <f>'Control de trabajadores'!N43</f>
        <v>#VALUE!</v>
      </c>
      <c r="I43" s="3" t="str">
        <f>'Control de trabajadores'!O43</f>
        <v>Soldador</v>
      </c>
      <c r="J43" s="86">
        <f>'Control de trabajadores'!P43</f>
        <v>45939</v>
      </c>
      <c r="K43" s="86">
        <f>'Control de trabajadores'!Q43</f>
        <v>45989</v>
      </c>
      <c r="L43" s="3" t="str">
        <f>'Control de trabajadores'!AA43</f>
        <v>Activo</v>
      </c>
      <c r="M43" t="s">
        <v>7875</v>
      </c>
    </row>
    <row r="44" spans="1:13" x14ac:dyDescent="0.2">
      <c r="A44" t="str">
        <f>'Control de trabajadores'!A44</f>
        <v>E1668</v>
      </c>
      <c r="B44" t="str">
        <f>'Control de trabajadores'!B44</f>
        <v>BRAYAN JOSE SALINAS MARTINEZ</v>
      </c>
      <c r="C44" s="90" t="str">
        <f>'Control de trabajadores'!F44</f>
        <v>BA629221</v>
      </c>
      <c r="D44" s="74">
        <f>'Control de trabajadores'!E44</f>
        <v>331291410</v>
      </c>
      <c r="E44" t="str">
        <f>'Control de trabajadores'!K44</f>
        <v>WISEOWE</v>
      </c>
      <c r="F44" t="str">
        <f>'Control de trabajadores'!L44</f>
        <v>R2025/078</v>
      </c>
      <c r="G44" s="3" t="str">
        <f>'Control de trabajadores'!M44</f>
        <v>GRUPO FERRERAS SL</v>
      </c>
      <c r="H44" s="3" t="e" vm="9">
        <f>'Control de trabajadores'!N44</f>
        <v>#VALUE!</v>
      </c>
      <c r="I44" s="3" t="str">
        <f>'Control de trabajadores'!O44</f>
        <v>Montador</v>
      </c>
      <c r="J44" s="86">
        <f>'Control de trabajadores'!P44</f>
        <v>45940</v>
      </c>
      <c r="K44" s="86">
        <f>'Control de trabajadores'!Q44</f>
        <v>0</v>
      </c>
      <c r="L44" s="3" t="str">
        <f>'Control de trabajadores'!AA44</f>
        <v>Activo</v>
      </c>
      <c r="M44" t="s">
        <v>7876</v>
      </c>
    </row>
    <row r="45" spans="1:13" x14ac:dyDescent="0.2">
      <c r="A45" t="str">
        <f>'Control de trabajadores'!A45</f>
        <v>E0622</v>
      </c>
      <c r="B45" t="str">
        <f>'Control de trabajadores'!B45</f>
        <v>BREINER MOLINA PELAEZ</v>
      </c>
      <c r="C45" s="90" t="str">
        <f>'Control de trabajadores'!F45</f>
        <v>AZ062652</v>
      </c>
      <c r="D45" s="74">
        <f>'Control de trabajadores'!E45</f>
        <v>332929027</v>
      </c>
      <c r="E45" t="str">
        <f>'Control de trabajadores'!K45</f>
        <v>LUMINOUS</v>
      </c>
      <c r="F45" t="str">
        <f>'Control de trabajadores'!L45</f>
        <v>2025/405</v>
      </c>
      <c r="G45" s="3" t="str">
        <f>'Control de trabajadores'!M45</f>
        <v>CALDESOL</v>
      </c>
      <c r="H45" s="3" t="e" vm="8">
        <f>'Control de trabajadores'!N45</f>
        <v>#VALUE!</v>
      </c>
      <c r="I45" s="3" t="str">
        <f>'Control de trabajadores'!O45</f>
        <v>Montador</v>
      </c>
      <c r="J45" s="86">
        <f>'Control de trabajadores'!P45</f>
        <v>45943</v>
      </c>
      <c r="K45" s="86">
        <f>'Control de trabajadores'!Q45</f>
        <v>45974</v>
      </c>
      <c r="L45" s="3" t="str">
        <f>'Control de trabajadores'!AA45</f>
        <v>Activo</v>
      </c>
      <c r="M45" t="s">
        <v>7877</v>
      </c>
    </row>
    <row r="46" spans="1:13" x14ac:dyDescent="0.2">
      <c r="A46" t="str">
        <f>'Control de trabajadores'!A46</f>
        <v>E1459</v>
      </c>
      <c r="B46" t="str">
        <f>'Control de trabajadores'!B46</f>
        <v>CAMILO ANDRES DUEÑAS NIÑO</v>
      </c>
      <c r="C46" s="90" t="str">
        <f>'Control de trabajadores'!F46</f>
        <v>AY619580</v>
      </c>
      <c r="D46" s="74">
        <f>'Control de trabajadores'!E46</f>
        <v>0</v>
      </c>
      <c r="E46" t="str">
        <f>'Control de trabajadores'!K46</f>
        <v>STOCCO</v>
      </c>
      <c r="F46" t="str">
        <f>'Control de trabajadores'!L46</f>
        <v>2025/457</v>
      </c>
      <c r="G46" s="3" t="str">
        <f>'Control de trabajadores'!M46</f>
        <v>TALLERES RO-DA-JE SL</v>
      </c>
      <c r="H46" s="3" t="e" vm="6">
        <f>'Control de trabajadores'!N46</f>
        <v>#VALUE!</v>
      </c>
      <c r="I46" s="3" t="str">
        <f>'Control de trabajadores'!O46</f>
        <v>Mecanico</v>
      </c>
      <c r="J46" s="86">
        <f>'Control de trabajadores'!P46</f>
        <v>45906</v>
      </c>
      <c r="K46" s="86">
        <f>'Control de trabajadores'!Q46</f>
        <v>45982</v>
      </c>
      <c r="L46" s="3" t="str">
        <f>'Control de trabajadores'!AA46</f>
        <v>Activo</v>
      </c>
      <c r="M46" t="s">
        <v>7878</v>
      </c>
    </row>
    <row r="47" spans="1:13" x14ac:dyDescent="0.2">
      <c r="A47" t="str">
        <f>'Control de trabajadores'!A47</f>
        <v>E1995</v>
      </c>
      <c r="B47" t="str">
        <f>'Control de trabajadores'!B47</f>
        <v>CAMILO ANDRES RUBIO LEON</v>
      </c>
      <c r="C47" s="90" t="str">
        <f>'Control de trabajadores'!F47</f>
        <v>AW659299</v>
      </c>
      <c r="D47" s="74">
        <f>'Control de trabajadores'!E47</f>
        <v>0</v>
      </c>
      <c r="E47" t="str">
        <f>'Control de trabajadores'!K47</f>
        <v>LUMINOUS</v>
      </c>
      <c r="F47" t="str">
        <f>'Control de trabajadores'!L47</f>
        <v>2026/682</v>
      </c>
      <c r="G47" s="3" t="str">
        <f>'Control de trabajadores'!M47</f>
        <v>TINCASUR SUR, S.L</v>
      </c>
      <c r="H47" s="3" t="str">
        <f>'Control de trabajadores'!N47</f>
        <v>Barcelona</v>
      </c>
      <c r="I47" s="3" t="str">
        <f>'Control de trabajadores'!O47</f>
        <v>Calderero</v>
      </c>
      <c r="J47" s="86">
        <f>'Control de trabajadores'!P47</f>
        <v>46041</v>
      </c>
      <c r="K47" s="86">
        <f>'Control de trabajadores'!Q47</f>
        <v>46099</v>
      </c>
      <c r="L47" s="3" t="str">
        <f>'Control de trabajadores'!AA47</f>
        <v>Activo</v>
      </c>
      <c r="M47" t="s">
        <v>7879</v>
      </c>
    </row>
    <row r="48" spans="1:13" x14ac:dyDescent="0.2">
      <c r="A48" t="str">
        <f>'Control de trabajadores'!A48</f>
        <v>E0152</v>
      </c>
      <c r="B48" t="str">
        <f>'Control de trabajadores'!B48</f>
        <v>CARLOS ADRIAN CAMELO CALDERON</v>
      </c>
      <c r="C48" s="90" t="str">
        <f>'Control de trabajadores'!F48</f>
        <v>AV777079</v>
      </c>
      <c r="D48" s="74">
        <f>'Control de trabajadores'!E48</f>
        <v>332534871</v>
      </c>
      <c r="E48" t="str">
        <f>'Control de trabajadores'!K48</f>
        <v>KOTRIK ROSAS</v>
      </c>
      <c r="F48" t="str">
        <f>'Control de trabajadores'!L48</f>
        <v>2025/251</v>
      </c>
      <c r="G48" s="3" t="str">
        <f>'Control de trabajadores'!M48</f>
        <v>CAM IMPIANTI INDUSTRIALI SRL</v>
      </c>
      <c r="H48" s="3" t="e" vm="7">
        <f>'Control de trabajadores'!N48</f>
        <v>#VALUE!</v>
      </c>
      <c r="I48" s="3" t="str">
        <f>'Control de trabajadores'!O48</f>
        <v>Ayudante</v>
      </c>
      <c r="J48" s="86">
        <f>'Control de trabajadores'!P48</f>
        <v>46058</v>
      </c>
      <c r="K48" s="86">
        <f>'Control de trabajadores'!Q48</f>
        <v>0</v>
      </c>
      <c r="L48" s="3" t="str">
        <f>'Control de trabajadores'!AA48</f>
        <v>Activo</v>
      </c>
      <c r="M48" t="s">
        <v>7880</v>
      </c>
    </row>
    <row r="49" spans="1:13" x14ac:dyDescent="0.2">
      <c r="A49" t="str">
        <f>'Control de trabajadores'!A49</f>
        <v>E0155</v>
      </c>
      <c r="B49" t="str">
        <f>'Control de trabajadores'!B49</f>
        <v>CARLOS ALBERTO RAMOS URBANO</v>
      </c>
      <c r="C49" s="90" t="str">
        <f>'Control de trabajadores'!F49</f>
        <v>BF815179</v>
      </c>
      <c r="D49" s="74">
        <f>'Control de trabajadores'!E49</f>
        <v>332578135</v>
      </c>
      <c r="E49" t="str">
        <f>'Control de trabajadores'!K49</f>
        <v>KOTRIK ROSAS</v>
      </c>
      <c r="F49" t="str">
        <f>'Control de trabajadores'!L49</f>
        <v>2025/251</v>
      </c>
      <c r="G49" s="3" t="str">
        <f>'Control de trabajadores'!M49</f>
        <v>CAM IMPIANTI INDUSTRIALI SRL</v>
      </c>
      <c r="H49" s="3" t="e" vm="7">
        <f>'Control de trabajadores'!N49</f>
        <v>#VALUE!</v>
      </c>
      <c r="I49" s="3" t="str">
        <f>'Control de trabajadores'!O49</f>
        <v>Tubero</v>
      </c>
      <c r="J49" s="86">
        <f>'Control de trabajadores'!P49</f>
        <v>46058</v>
      </c>
      <c r="K49" s="86">
        <f>'Control de trabajadores'!Q49</f>
        <v>0</v>
      </c>
      <c r="L49" s="3" t="str">
        <f>'Control de trabajadores'!AA49</f>
        <v>Activo</v>
      </c>
      <c r="M49" t="s">
        <v>7881</v>
      </c>
    </row>
    <row r="50" spans="1:13" x14ac:dyDescent="0.2">
      <c r="A50" t="str">
        <f>'Control de trabajadores'!A50</f>
        <v>E2020</v>
      </c>
      <c r="B50" t="str">
        <f>'Control de trabajadores'!B50</f>
        <v>CARLOS ANDRES ARROYO BERTEL</v>
      </c>
      <c r="C50" s="90" t="str">
        <f>'Control de trabajadores'!F50</f>
        <v>BD878641</v>
      </c>
      <c r="D50" s="74">
        <f>'Control de trabajadores'!E50</f>
        <v>332080978</v>
      </c>
      <c r="E50" t="str">
        <f>'Control de trabajadores'!K50</f>
        <v>WISEOWE</v>
      </c>
      <c r="F50" t="str">
        <f>'Control de trabajadores'!L50</f>
        <v>R2025/154</v>
      </c>
      <c r="G50" s="3" t="str">
        <f>'Control de trabajadores'!M50</f>
        <v>INSTALACIONES Y SISTEMAS HIDRAULICOS</v>
      </c>
      <c r="H50" s="3" t="e" vm="16">
        <f>'Control de trabajadores'!N50</f>
        <v>#VALUE!</v>
      </c>
      <c r="I50" s="3" t="str">
        <f>'Control de trabajadores'!O50</f>
        <v>Soldador</v>
      </c>
      <c r="J50" s="86">
        <f>'Control de trabajadores'!P50</f>
        <v>45964</v>
      </c>
      <c r="K50" s="86">
        <f>'Control de trabajadores'!Q50</f>
        <v>45989</v>
      </c>
      <c r="L50" s="3" t="str">
        <f>'Control de trabajadores'!AA50</f>
        <v>Activo</v>
      </c>
      <c r="M50" t="s">
        <v>7882</v>
      </c>
    </row>
    <row r="51" spans="1:13" x14ac:dyDescent="0.2">
      <c r="A51" t="str">
        <f>'Control de trabajadores'!A51</f>
        <v>E0396</v>
      </c>
      <c r="B51" t="str">
        <f>'Control de trabajadores'!B51</f>
        <v>CARLOS ANDRES JIMENEZ RAMIREZ</v>
      </c>
      <c r="C51" s="90" t="str">
        <f>'Control de trabajadores'!F51</f>
        <v>AQ838256</v>
      </c>
      <c r="D51" s="74">
        <f>'Control de trabajadores'!E51</f>
        <v>329256360</v>
      </c>
      <c r="E51" t="str">
        <f>'Control de trabajadores'!K51</f>
        <v>WISEOWE</v>
      </c>
      <c r="F51" t="str">
        <f>'Control de trabajadores'!L51</f>
        <v>2024/387</v>
      </c>
      <c r="G51" s="3" t="str">
        <f>'Control de trabajadores'!M51</f>
        <v>iQUORD</v>
      </c>
      <c r="H51" s="3" t="str">
        <f>'Control de trabajadores'!N51</f>
        <v>Asturias</v>
      </c>
      <c r="I51" s="3" t="str">
        <f>'Control de trabajadores'!O51</f>
        <v>Electricista</v>
      </c>
      <c r="J51" s="86">
        <f>'Control de trabajadores'!P51</f>
        <v>46055</v>
      </c>
      <c r="K51" s="86">
        <f>'Control de trabajadores'!Q51</f>
        <v>0</v>
      </c>
      <c r="L51" s="3" t="str">
        <f>'Control de trabajadores'!AA51</f>
        <v>Activo</v>
      </c>
      <c r="M51" t="s">
        <v>7883</v>
      </c>
    </row>
    <row r="52" spans="1:13" x14ac:dyDescent="0.2">
      <c r="A52" t="str">
        <f>'Control de trabajadores'!A52</f>
        <v>E1407</v>
      </c>
      <c r="B52" t="str">
        <f>'Control de trabajadores'!B52</f>
        <v>CARLOS ANDRES MANTILLA URREGO</v>
      </c>
      <c r="C52" s="90" t="str">
        <f>'Control de trabajadores'!F52</f>
        <v>AT366466</v>
      </c>
      <c r="D52" s="74">
        <f>'Control de trabajadores'!E52</f>
        <v>329954172</v>
      </c>
      <c r="E52" t="str">
        <f>'Control de trabajadores'!K52</f>
        <v>LUMINOUS</v>
      </c>
      <c r="F52" t="str">
        <f>'Control de trabajadores'!L52</f>
        <v>2026/318</v>
      </c>
      <c r="G52" s="3" t="str">
        <f>'Control de trabajadores'!M52</f>
        <v>INAGAL SOLDADURA SL</v>
      </c>
      <c r="H52" s="3" t="str">
        <f>'Control de trabajadores'!N52</f>
        <v>Navarra</v>
      </c>
      <c r="I52" s="3" t="str">
        <f>'Control de trabajadores'!O52</f>
        <v>Montador</v>
      </c>
      <c r="J52" s="86">
        <f>'Control de trabajadores'!P52</f>
        <v>46057</v>
      </c>
      <c r="K52" s="86">
        <f>'Control de trabajadores'!Q52</f>
        <v>0</v>
      </c>
      <c r="L52" s="3" t="str">
        <f>'Control de trabajadores'!AA52</f>
        <v>Activo</v>
      </c>
      <c r="M52" t="s">
        <v>7884</v>
      </c>
    </row>
    <row r="53" spans="1:13" x14ac:dyDescent="0.2">
      <c r="A53" t="str">
        <f>'Control de trabajadores'!A53</f>
        <v>E2026</v>
      </c>
      <c r="B53" t="str">
        <f>'Control de trabajadores'!B53</f>
        <v>CARLOS ANDRES SILVA CORREA</v>
      </c>
      <c r="C53" s="90" t="str">
        <f>'Control de trabajadores'!F53</f>
        <v>AW284218</v>
      </c>
      <c r="D53" s="74">
        <f>'Control de trabajadores'!E53</f>
        <v>334730384</v>
      </c>
      <c r="E53" t="str">
        <f>'Control de trabajadores'!K53</f>
        <v>WISEOWE</v>
      </c>
      <c r="F53" t="str">
        <f>'Control de trabajadores'!L53</f>
        <v>R2025/154/RU093</v>
      </c>
      <c r="G53" s="3" t="str">
        <f>'Control de trabajadores'!M53</f>
        <v>INSTALACIONES Y SISTEMAS HIDRAULICOS</v>
      </c>
      <c r="H53" s="3" t="e" vm="16">
        <f>'Control de trabajadores'!N53</f>
        <v>#VALUE!</v>
      </c>
      <c r="I53" s="3" t="str">
        <f>'Control de trabajadores'!O53</f>
        <v>Soldador</v>
      </c>
      <c r="J53" s="86">
        <f>'Control de trabajadores'!P53</f>
        <v>45964</v>
      </c>
      <c r="K53" s="86">
        <f>'Control de trabajadores'!Q53</f>
        <v>45989</v>
      </c>
      <c r="L53" s="3" t="str">
        <f>'Control de trabajadores'!AA53</f>
        <v>Activo</v>
      </c>
      <c r="M53" t="s">
        <v>7885</v>
      </c>
    </row>
    <row r="54" spans="1:13" x14ac:dyDescent="0.2">
      <c r="A54" t="str">
        <f>'Control de trabajadores'!A54</f>
        <v>E0100</v>
      </c>
      <c r="B54" t="str">
        <f>'Control de trabajadores'!B54</f>
        <v>CARLOS ARTURO GONZALEZ GOMEZ</v>
      </c>
      <c r="C54" s="90" t="str">
        <f>'Control de trabajadores'!F54</f>
        <v>BE784998</v>
      </c>
      <c r="D54" s="74">
        <f>'Control de trabajadores'!E54</f>
        <v>331626594</v>
      </c>
      <c r="E54" t="str">
        <f>'Control de trabajadores'!K54</f>
        <v>WISEOWE</v>
      </c>
      <c r="F54" t="str">
        <f>'Control de trabajadores'!L54</f>
        <v>2025/516</v>
      </c>
      <c r="G54" s="3" t="str">
        <f>'Control de trabajadores'!M54</f>
        <v>BECK &amp; POLLITZER IBERICA SLU</v>
      </c>
      <c r="H54" s="3" t="e" vm="4">
        <f>'Control de trabajadores'!N54</f>
        <v>#VALUE!</v>
      </c>
      <c r="I54" s="3" t="str">
        <f>'Control de trabajadores'!O54</f>
        <v>Electricista</v>
      </c>
      <c r="J54" s="86">
        <f>'Control de trabajadores'!P54</f>
        <v>45929</v>
      </c>
      <c r="K54" s="86">
        <f>'Control de trabajadores'!Q54</f>
        <v>46003</v>
      </c>
      <c r="L54" s="3" t="str">
        <f>'Control de trabajadores'!AA54</f>
        <v>Activo</v>
      </c>
      <c r="M54" t="s">
        <v>7886</v>
      </c>
    </row>
    <row r="55" spans="1:13" x14ac:dyDescent="0.2">
      <c r="A55" t="str">
        <f>'Control de trabajadores'!A55</f>
        <v>E0402</v>
      </c>
      <c r="B55" t="str">
        <f>'Control de trabajadores'!B55</f>
        <v>CARLOS AUGUSTO SALDARRIAGA MONTEALBAN</v>
      </c>
      <c r="C55" s="90">
        <f>'Control de trabajadores'!F55</f>
        <v>224482572</v>
      </c>
      <c r="D55" s="74">
        <f>'Control de trabajadores'!E55</f>
        <v>0</v>
      </c>
      <c r="E55" t="str">
        <f>'Control de trabajadores'!K55</f>
        <v>WISEOWE</v>
      </c>
      <c r="F55" t="str">
        <f>'Control de trabajadores'!L55</f>
        <v>2026/709</v>
      </c>
      <c r="G55" s="3" t="str">
        <f>'Control de trabajadores'!M55</f>
        <v>HGL</v>
      </c>
      <c r="H55" s="3" t="str">
        <f>'Control de trabajadores'!N55</f>
        <v xml:space="preserve">Toledo </v>
      </c>
      <c r="I55" s="3" t="str">
        <f>'Control de trabajadores'!O55</f>
        <v>Soldador</v>
      </c>
      <c r="J55" s="86">
        <f>'Control de trabajadores'!P55</f>
        <v>46065</v>
      </c>
      <c r="K55" s="86">
        <f>'Control de trabajadores'!Q55</f>
        <v>46171</v>
      </c>
      <c r="L55" s="3" t="str">
        <f>'Control de trabajadores'!AA55</f>
        <v>Activo</v>
      </c>
      <c r="M55" t="s">
        <v>7887</v>
      </c>
    </row>
    <row r="56" spans="1:13" x14ac:dyDescent="0.2">
      <c r="A56" t="str">
        <f>'Control de trabajadores'!A56</f>
        <v>E1976</v>
      </c>
      <c r="B56" t="str">
        <f>'Control de trabajadores'!B56</f>
        <v>CARLOS DANIEL RODRIGUEZ PENA</v>
      </c>
      <c r="C56" s="90" t="str">
        <f>'Control de trabajadores'!F56</f>
        <v>BE392017</v>
      </c>
      <c r="D56" s="74">
        <f>'Control de trabajadores'!E56</f>
        <v>334041139</v>
      </c>
      <c r="E56" t="str">
        <f>'Control de trabajadores'!K56</f>
        <v>LUMINOUS</v>
      </c>
      <c r="F56" t="str">
        <f>'Control de trabajadores'!L56</f>
        <v>2026/687</v>
      </c>
      <c r="G56" s="3" t="str">
        <f>'Control de trabajadores'!M56</f>
        <v>COMESA SL</v>
      </c>
      <c r="H56" s="3" t="str">
        <f>'Control de trabajadores'!N56</f>
        <v>Valencia</v>
      </c>
      <c r="I56" s="3" t="str">
        <f>'Control de trabajadores'!O56</f>
        <v>Montador/Soldador</v>
      </c>
      <c r="J56" s="86">
        <f>'Control de trabajadores'!P56</f>
        <v>46041</v>
      </c>
      <c r="K56" s="86">
        <f>'Control de trabajadores'!Q56</f>
        <v>46138</v>
      </c>
      <c r="L56" s="3" t="str">
        <f>'Control de trabajadores'!AA56</f>
        <v>Activo</v>
      </c>
      <c r="M56" t="s">
        <v>7888</v>
      </c>
    </row>
    <row r="57" spans="1:13" x14ac:dyDescent="0.2">
      <c r="A57" t="str">
        <f>'Control de trabajadores'!A57</f>
        <v>E0144</v>
      </c>
      <c r="B57" t="str">
        <f>'Control de trabajadores'!B57</f>
        <v>CARLOS EDUARDO CARDENAS ESPINOSA</v>
      </c>
      <c r="C57" s="90" t="str">
        <f>'Control de trabajadores'!F57</f>
        <v>BC201112</v>
      </c>
      <c r="D57" s="74">
        <f>'Control de trabajadores'!E57</f>
        <v>326408274</v>
      </c>
      <c r="E57" t="str">
        <f>'Control de trabajadores'!K57</f>
        <v>LUMINOUS</v>
      </c>
      <c r="F57" t="str">
        <f>'Control de trabajadores'!L57</f>
        <v>2024/099</v>
      </c>
      <c r="G57" s="3" t="str">
        <f>'Control de trabajadores'!M57</f>
        <v>CALDESOL</v>
      </c>
      <c r="H57" s="3" t="e" vm="8">
        <f>'Control de trabajadores'!N57</f>
        <v>#VALUE!</v>
      </c>
      <c r="I57" s="3" t="str">
        <f>'Control de trabajadores'!O57</f>
        <v>Soldador</v>
      </c>
      <c r="J57" s="86">
        <f>'Control de trabajadores'!P57</f>
        <v>45943</v>
      </c>
      <c r="K57" s="86">
        <f>'Control de trabajadores'!Q57</f>
        <v>45974</v>
      </c>
      <c r="L57" s="3" t="str">
        <f>'Control de trabajadores'!AA57</f>
        <v>Activo</v>
      </c>
      <c r="M57" t="s">
        <v>7889</v>
      </c>
    </row>
    <row r="58" spans="1:13" x14ac:dyDescent="0.2">
      <c r="A58" t="str">
        <f>'Control de trabajadores'!A58</f>
        <v>E1465</v>
      </c>
      <c r="B58" t="str">
        <f>'Control de trabajadores'!B58</f>
        <v>CARLOS JESUS MENDIGUETE VILLA</v>
      </c>
      <c r="C58" s="90">
        <f>'Control de trabajadores'!F58</f>
        <v>122371760</v>
      </c>
      <c r="D58" s="74">
        <f>'Control de trabajadores'!E58</f>
        <v>0</v>
      </c>
      <c r="E58" t="str">
        <f>'Control de trabajadores'!K58</f>
        <v>STOCCO</v>
      </c>
      <c r="F58" t="str">
        <f>'Control de trabajadores'!L58</f>
        <v>2025/032</v>
      </c>
      <c r="G58" s="3" t="str">
        <f>'Control de trabajadores'!M58</f>
        <v>REMOMEC</v>
      </c>
      <c r="H58" s="3" t="e" vm="15">
        <f>'Control de trabajadores'!N58</f>
        <v>#VALUE!</v>
      </c>
      <c r="I58" s="3" t="str">
        <f>'Control de trabajadores'!O58</f>
        <v>Electricista</v>
      </c>
      <c r="J58" s="86">
        <f>'Control de trabajadores'!P58</f>
        <v>45741</v>
      </c>
      <c r="K58" s="86">
        <f>'Control de trabajadores'!Q58</f>
        <v>0</v>
      </c>
      <c r="L58" s="3" t="str">
        <f>'Control de trabajadores'!AA58</f>
        <v>Activo</v>
      </c>
      <c r="M58" t="s">
        <v>7890</v>
      </c>
    </row>
    <row r="59" spans="1:13" x14ac:dyDescent="0.2">
      <c r="A59" t="str">
        <f>'Control de trabajadores'!A59</f>
        <v>E0553</v>
      </c>
      <c r="B59" t="str">
        <f>'Control de trabajadores'!B59</f>
        <v>CARLOS JULIO ACOSTA CAMACHO</v>
      </c>
      <c r="C59" s="90" t="str">
        <f>'Control de trabajadores'!F59</f>
        <v>AZ347415</v>
      </c>
      <c r="D59" s="74">
        <f>'Control de trabajadores'!E59</f>
        <v>331127750</v>
      </c>
      <c r="E59" t="str">
        <f>'Control de trabajadores'!K59</f>
        <v>WISEOWE</v>
      </c>
      <c r="F59" t="str">
        <f>'Control de trabajadores'!L59</f>
        <v>2025/279</v>
      </c>
      <c r="G59" s="3" t="str">
        <f>'Control de trabajadores'!M59</f>
        <v>SISTEMAS DE FILTRADO Y TRATAMIENTO DE FLUIDOS SL</v>
      </c>
      <c r="H59" s="3" t="str">
        <f>'Control de trabajadores'!N59</f>
        <v>Huesca</v>
      </c>
      <c r="I59" s="3" t="str">
        <f>'Control de trabajadores'!O59</f>
        <v>Soldador</v>
      </c>
      <c r="J59" s="86">
        <f>'Control de trabajadores'!P59</f>
        <v>46055</v>
      </c>
      <c r="K59" s="86">
        <f>'Control de trabajadores'!Q59</f>
        <v>0</v>
      </c>
      <c r="L59" s="3" t="str">
        <f>'Control de trabajadores'!AA59</f>
        <v>Activo</v>
      </c>
      <c r="M59" t="s">
        <v>7891</v>
      </c>
    </row>
    <row r="60" spans="1:13" x14ac:dyDescent="0.2">
      <c r="A60" t="str">
        <f>'Control de trabajadores'!A60</f>
        <v>E2095</v>
      </c>
      <c r="B60" t="str">
        <f>'Control de trabajadores'!B60</f>
        <v>CARLOS JULIO CANON</v>
      </c>
      <c r="C60" s="90" t="str">
        <f>'Control de trabajadores'!F60</f>
        <v>AY987746</v>
      </c>
      <c r="D60" s="74">
        <f>'Control de trabajadores'!E60</f>
        <v>335890270</v>
      </c>
      <c r="E60" t="str">
        <f>'Control de trabajadores'!K60</f>
        <v>LUMINOUS</v>
      </c>
      <c r="F60" t="str">
        <f>'Control de trabajadores'!L60</f>
        <v>2026/691</v>
      </c>
      <c r="G60" s="3" t="str">
        <f>'Control de trabajadores'!M60</f>
        <v>INSTALACIONES MDV</v>
      </c>
      <c r="H60" s="3" t="e" vm="5">
        <f>'Control de trabajadores'!N60</f>
        <v>#VALUE!</v>
      </c>
      <c r="I60" s="3" t="str">
        <f>'Control de trabajadores'!O60</f>
        <v>Calderero</v>
      </c>
      <c r="J60" s="86">
        <f>'Control de trabajadores'!P60</f>
        <v>46048</v>
      </c>
      <c r="K60" s="86">
        <f>'Control de trabajadores'!Q60</f>
        <v>46070</v>
      </c>
      <c r="L60" s="3" t="str">
        <f>'Control de trabajadores'!AA60</f>
        <v>Inactivo</v>
      </c>
      <c r="M60" t="s">
        <v>7892</v>
      </c>
    </row>
    <row r="61" spans="1:13" x14ac:dyDescent="0.2">
      <c r="A61" t="str">
        <f>'Control de trabajadores'!A61</f>
        <v>E1854</v>
      </c>
      <c r="B61" t="str">
        <f>'Control de trabajadores'!B61</f>
        <v>CARLOS JULIO LOZANO SIERRA</v>
      </c>
      <c r="C61" s="90" t="str">
        <f>'Control de trabajadores'!F61</f>
        <v>AZ527939</v>
      </c>
      <c r="D61" s="74">
        <f>'Control de trabajadores'!E61</f>
        <v>0</v>
      </c>
      <c r="E61" t="str">
        <f>'Control de trabajadores'!K61</f>
        <v>WISEOWE</v>
      </c>
      <c r="F61" t="str">
        <f>'Control de trabajadores'!L61</f>
        <v>2026/673</v>
      </c>
      <c r="G61" s="3" t="str">
        <f>'Control de trabajadores'!M61</f>
        <v>HGL</v>
      </c>
      <c r="H61" s="3" t="str">
        <f>'Control de trabajadores'!N61</f>
        <v>A Coruña</v>
      </c>
      <c r="I61" s="3" t="str">
        <f>'Control de trabajadores'!O61</f>
        <v xml:space="preserve">Montador </v>
      </c>
      <c r="J61" s="86">
        <f>'Control de trabajadores'!P61</f>
        <v>46055</v>
      </c>
      <c r="K61" s="86">
        <f>'Control de trabajadores'!Q61</f>
        <v>46083</v>
      </c>
      <c r="L61" s="3" t="str">
        <f>'Control de trabajadores'!AA61</f>
        <v>Activo</v>
      </c>
      <c r="M61" t="s">
        <v>7893</v>
      </c>
    </row>
    <row r="62" spans="1:13" x14ac:dyDescent="0.2">
      <c r="A62" t="str">
        <f>'Control de trabajadores'!A62</f>
        <v>E0491</v>
      </c>
      <c r="B62" t="str">
        <f>'Control de trabajadores'!B62</f>
        <v>CARLOS MARIO JARAMILLO LOPEZ</v>
      </c>
      <c r="C62" s="90" t="str">
        <f>'Control de trabajadores'!F62</f>
        <v>AV385391</v>
      </c>
      <c r="D62" s="74">
        <f>'Control de trabajadores'!E62</f>
        <v>331602245</v>
      </c>
      <c r="E62" t="str">
        <f>'Control de trabajadores'!K62</f>
        <v>LUMINOUS</v>
      </c>
      <c r="F62" t="str">
        <f>'Control de trabajadores'!L62</f>
        <v>2025/015</v>
      </c>
      <c r="G62" s="3" t="str">
        <f>'Control de trabajadores'!M62</f>
        <v>PMA ESTRUCTURAS 318 SL</v>
      </c>
      <c r="H62" s="3" t="str">
        <f>'Control de trabajadores'!N62</f>
        <v>Lleida</v>
      </c>
      <c r="I62" s="3" t="str">
        <f>'Control de trabajadores'!O62</f>
        <v>Montador</v>
      </c>
      <c r="J62" s="86">
        <f>'Control de trabajadores'!P62</f>
        <v>46056</v>
      </c>
      <c r="K62" s="86" t="str">
        <f>'Control de trabajadores'!Q62</f>
        <v>Fijo</v>
      </c>
      <c r="L62" s="3" t="str">
        <f>'Control de trabajadores'!AA62</f>
        <v>Inactivo</v>
      </c>
      <c r="M62" t="s">
        <v>7894</v>
      </c>
    </row>
    <row r="63" spans="1:13" x14ac:dyDescent="0.2">
      <c r="A63" t="str">
        <f>'Control de trabajadores'!A63</f>
        <v>E2054</v>
      </c>
      <c r="B63" t="str">
        <f>'Control de trabajadores'!B63</f>
        <v>CARLOS MARIO ROCHA ARIZ</v>
      </c>
      <c r="C63" s="90" t="str">
        <f>'Control de trabajadores'!F63</f>
        <v>BA866770</v>
      </c>
      <c r="D63" s="74">
        <f>'Control de trabajadores'!E63</f>
        <v>0</v>
      </c>
      <c r="E63" t="str">
        <f>'Control de trabajadores'!K63</f>
        <v>LUMINOUS</v>
      </c>
      <c r="F63" t="str">
        <f>'Control de trabajadores'!L63</f>
        <v>2025/654</v>
      </c>
      <c r="G63" s="3" t="str">
        <f>'Control de trabajadores'!M63</f>
        <v>GAMOHER CONSTRUCCIONES METÁLICAS S.L</v>
      </c>
      <c r="H63" s="3" t="e" vm="5">
        <f>'Control de trabajadores'!N63</f>
        <v>#VALUE!</v>
      </c>
      <c r="I63" s="3" t="str">
        <f>'Control de trabajadores'!O63</f>
        <v>Soldador</v>
      </c>
      <c r="J63" s="86">
        <f>'Control de trabajadores'!P63</f>
        <v>45971</v>
      </c>
      <c r="K63" s="86">
        <f>'Control de trabajadores'!Q63</f>
        <v>46063</v>
      </c>
      <c r="L63" s="3" t="str">
        <f>'Control de trabajadores'!AA63</f>
        <v>Activo</v>
      </c>
      <c r="M63" t="s">
        <v>7895</v>
      </c>
    </row>
    <row r="64" spans="1:13" x14ac:dyDescent="0.2">
      <c r="A64" t="str">
        <f>'Control de trabajadores'!A64</f>
        <v>E0797</v>
      </c>
      <c r="B64" t="str">
        <f>'Control de trabajadores'!B64</f>
        <v>CARLOS URIEL CASTRO NIEVA</v>
      </c>
      <c r="C64" s="90" t="str">
        <f>'Control de trabajadores'!F64</f>
        <v>BD302792</v>
      </c>
      <c r="D64" s="74">
        <f>'Control de trabajadores'!E64</f>
        <v>326910875</v>
      </c>
      <c r="E64" t="str">
        <f>'Control de trabajadores'!K64</f>
        <v>STOCCO</v>
      </c>
      <c r="F64" t="str">
        <f>'Control de trabajadores'!L64</f>
        <v>2025/065</v>
      </c>
      <c r="G64" s="3" t="str">
        <f>'Control de trabajadores'!M64</f>
        <v>HIERROS Y ESTRUCTURAS SEGORBE SL</v>
      </c>
      <c r="H64" s="3" t="e" vm="17">
        <f>'Control de trabajadores'!N64</f>
        <v>#VALUE!</v>
      </c>
      <c r="I64" s="3" t="str">
        <f>'Control de trabajadores'!O64</f>
        <v>Montador/Soldador</v>
      </c>
      <c r="J64" s="86">
        <f>'Control de trabajadores'!P64</f>
        <v>45779</v>
      </c>
      <c r="K64" s="86">
        <f>'Control de trabajadores'!Q64</f>
        <v>45810</v>
      </c>
      <c r="L64" s="3" t="str">
        <f>'Control de trabajadores'!AA64</f>
        <v>Activo</v>
      </c>
      <c r="M64" t="s">
        <v>7896</v>
      </c>
    </row>
    <row r="65" spans="1:13" x14ac:dyDescent="0.2">
      <c r="A65" t="str">
        <f>'Control de trabajadores'!A65</f>
        <v>E1982</v>
      </c>
      <c r="B65" t="str">
        <f>'Control de trabajadores'!B65</f>
        <v>CESAR AUGUSTO ANGARITA RIVERA</v>
      </c>
      <c r="C65" s="90" t="str">
        <f>'Control de trabajadores'!F65</f>
        <v>BC804892</v>
      </c>
      <c r="D65" s="74">
        <f>'Control de trabajadores'!E65</f>
        <v>3345766779</v>
      </c>
      <c r="E65" t="str">
        <f>'Control de trabajadores'!K65</f>
        <v>STOCCO</v>
      </c>
      <c r="F65" t="str">
        <f>'Control de trabajadores'!L65</f>
        <v>2025/620</v>
      </c>
      <c r="G65" s="3" t="str">
        <f>'Control de trabajadores'!M65</f>
        <v>DUROFELGUERAS SL</v>
      </c>
      <c r="H65" s="3" t="e" vm="18">
        <f>'Control de trabajadores'!N65</f>
        <v>#VALUE!</v>
      </c>
      <c r="I65" s="3" t="str">
        <f>'Control de trabajadores'!O65</f>
        <v>Soldador</v>
      </c>
      <c r="J65" s="86">
        <f>'Control de trabajadores'!P65</f>
        <v>45974</v>
      </c>
      <c r="K65" s="86">
        <f>'Control de trabajadores'!Q65</f>
        <v>46073</v>
      </c>
      <c r="L65" s="3" t="str">
        <f>'Control de trabajadores'!AA65</f>
        <v>Activo</v>
      </c>
      <c r="M65" t="s">
        <v>7897</v>
      </c>
    </row>
    <row r="66" spans="1:13" x14ac:dyDescent="0.2">
      <c r="A66" t="str">
        <f>'Control de trabajadores'!A66</f>
        <v>E2050</v>
      </c>
      <c r="B66" t="str">
        <f>'Control de trabajadores'!B66</f>
        <v>CESAR EDUARDO RAMIREZ TOVAR</v>
      </c>
      <c r="C66" s="90" t="str">
        <f>'Control de trabajadores'!F66</f>
        <v>BH257842</v>
      </c>
      <c r="D66" s="74">
        <f>'Control de trabajadores'!E66</f>
        <v>333646681</v>
      </c>
      <c r="E66" t="str">
        <f>'Control de trabajadores'!K66</f>
        <v>WISEOWE</v>
      </c>
      <c r="F66" t="str">
        <f>'Control de trabajadores'!L66</f>
        <v>2026/732</v>
      </c>
      <c r="G66" s="3" t="str">
        <f>'Control de trabajadores'!M66</f>
        <v>DINAT 2006 SLU</v>
      </c>
      <c r="H66" s="3" t="e" vm="5">
        <f>'Control de trabajadores'!N66</f>
        <v>#VALUE!</v>
      </c>
      <c r="I66" s="3" t="str">
        <f>'Control de trabajadores'!O66</f>
        <v>Ayudante</v>
      </c>
      <c r="J66" s="86">
        <f>'Control de trabajadores'!P66</f>
        <v>46071</v>
      </c>
      <c r="K66" s="86">
        <f>'Control de trabajadores'!Q66</f>
        <v>46099</v>
      </c>
      <c r="L66" s="3" t="str">
        <f>'Control de trabajadores'!AA66</f>
        <v>Activo</v>
      </c>
      <c r="M66" t="s">
        <v>7898</v>
      </c>
    </row>
    <row r="67" spans="1:13" x14ac:dyDescent="0.2">
      <c r="A67" t="str">
        <f>'Control de trabajadores'!A67</f>
        <v>E2120</v>
      </c>
      <c r="B67" t="str">
        <f>'Control de trabajadores'!B67</f>
        <v>CESAR NORBEY PENAGOS DUQUE</v>
      </c>
      <c r="C67" s="90" t="str">
        <f>'Control de trabajadores'!F67</f>
        <v>BH278670</v>
      </c>
      <c r="D67" s="74">
        <f>'Control de trabajadores'!E67</f>
        <v>335233201</v>
      </c>
      <c r="E67" t="str">
        <f>'Control de trabajadores'!K67</f>
        <v>WISEOWE</v>
      </c>
      <c r="F67" t="str">
        <f>'Control de trabajadores'!L67</f>
        <v>2026/721</v>
      </c>
      <c r="G67" s="3" t="str">
        <f>'Control de trabajadores'!M67</f>
        <v>CORDOBA SL</v>
      </c>
      <c r="H67" s="3" t="str">
        <f>'Control de trabajadores'!N67</f>
        <v>Jaen</v>
      </c>
      <c r="I67" s="3" t="str">
        <f>'Control de trabajadores'!O67</f>
        <v>Mecánico</v>
      </c>
      <c r="J67" s="86">
        <f>'Control de trabajadores'!P67</f>
        <v>46063</v>
      </c>
      <c r="K67" s="86">
        <f>'Control de trabajadores'!Q67</f>
        <v>46101</v>
      </c>
      <c r="L67" s="3" t="str">
        <f>'Control de trabajadores'!AA67</f>
        <v>Activo</v>
      </c>
      <c r="M67" t="s">
        <v>7899</v>
      </c>
    </row>
    <row r="68" spans="1:13" x14ac:dyDescent="0.2">
      <c r="A68" t="e">
        <f>'Control de trabajadores'!#REF!</f>
        <v>#REF!</v>
      </c>
      <c r="B68" t="e">
        <f>'Control de trabajadores'!#REF!</f>
        <v>#REF!</v>
      </c>
      <c r="C68" s="90" t="e">
        <f>'Control de trabajadores'!#REF!</f>
        <v>#REF!</v>
      </c>
      <c r="D68" s="74" t="e">
        <f>'Control de trabajadores'!#REF!</f>
        <v>#REF!</v>
      </c>
      <c r="E68" t="e">
        <f>'Control de trabajadores'!#REF!</f>
        <v>#REF!</v>
      </c>
      <c r="F68" t="e">
        <f>'Control de trabajadores'!#REF!</f>
        <v>#REF!</v>
      </c>
      <c r="G68" s="3" t="e">
        <f>'Control de trabajadores'!#REF!</f>
        <v>#REF!</v>
      </c>
      <c r="H68" s="3" t="e">
        <f>'Control de trabajadores'!#REF!</f>
        <v>#REF!</v>
      </c>
      <c r="I68" s="3" t="e">
        <f>'Control de trabajadores'!#REF!</f>
        <v>#REF!</v>
      </c>
      <c r="J68" s="86" t="e">
        <f>'Control de trabajadores'!#REF!</f>
        <v>#REF!</v>
      </c>
      <c r="K68" s="86" t="e">
        <f>'Control de trabajadores'!#REF!</f>
        <v>#REF!</v>
      </c>
      <c r="L68" s="3" t="e">
        <f>'Control de trabajadores'!#REF!</f>
        <v>#REF!</v>
      </c>
      <c r="M68" t="s">
        <v>7900</v>
      </c>
    </row>
    <row r="69" spans="1:13" x14ac:dyDescent="0.2">
      <c r="A69" t="str">
        <f>'Control de trabajadores'!A68</f>
        <v>E1129</v>
      </c>
      <c r="B69" t="str">
        <f>'Control de trabajadores'!B68</f>
        <v>CICERO LIMA BATISTA</v>
      </c>
      <c r="C69" s="90" t="str">
        <f>'Control de trabajadores'!F68</f>
        <v>FU806455</v>
      </c>
      <c r="D69" s="74">
        <f>'Control de trabajadores'!E68</f>
        <v>328805408</v>
      </c>
      <c r="E69" t="str">
        <f>'Control de trabajadores'!K68</f>
        <v>WISEOWE</v>
      </c>
      <c r="F69" t="str">
        <f>'Control de trabajadores'!L68</f>
        <v>2025/515</v>
      </c>
      <c r="G69" s="3" t="str">
        <f>'Control de trabajadores'!M68</f>
        <v>JOUSSEAU MECANO SOUDURE</v>
      </c>
      <c r="H69" s="3" t="e" vm="19">
        <f>'Control de trabajadores'!N68</f>
        <v>#VALUE!</v>
      </c>
      <c r="I69" s="3" t="str">
        <f>'Control de trabajadores'!O68</f>
        <v>Pintor Industrial</v>
      </c>
      <c r="J69" s="86">
        <f>'Control de trabajadores'!P68</f>
        <v>45931</v>
      </c>
      <c r="K69" s="86">
        <f>'Control de trabajadores'!Q68</f>
        <v>45991</v>
      </c>
      <c r="L69" s="3" t="str">
        <f>'Control de trabajadores'!AA68</f>
        <v>Activo</v>
      </c>
      <c r="M69" t="s">
        <v>7901</v>
      </c>
    </row>
    <row r="70" spans="1:13" x14ac:dyDescent="0.2">
      <c r="A70" t="str">
        <f>'Control de trabajadores'!A69</f>
        <v>E2131</v>
      </c>
      <c r="B70" t="str">
        <f>'Control de trabajadores'!B69</f>
        <v>CLAUDEMIR DO NASCIMENTO FURTADO</v>
      </c>
      <c r="C70" s="90" t="str">
        <f>'Control de trabajadores'!F69</f>
        <v>GA370662</v>
      </c>
      <c r="D70" s="74">
        <f>'Control de trabajadores'!E69</f>
        <v>322387981</v>
      </c>
      <c r="E70" t="str">
        <f>'Control de trabajadores'!K69</f>
        <v xml:space="preserve">LUMINOUS </v>
      </c>
      <c r="F70" t="str">
        <f>'Control de trabajadores'!L69</f>
        <v>2026/739</v>
      </c>
      <c r="G70" s="3" t="str">
        <f>'Control de trabajadores'!M69</f>
        <v>MEN MONTAJES INDUSTRIALES</v>
      </c>
      <c r="H70" s="3" t="str">
        <f>'Control de trabajadores'!N69</f>
        <v xml:space="preserve">Girona </v>
      </c>
      <c r="I70" s="3" t="str">
        <f>'Control de trabajadores'!O69</f>
        <v>Tubero</v>
      </c>
      <c r="J70" s="86">
        <f>'Control de trabajadores'!P69</f>
        <v>46076</v>
      </c>
      <c r="K70" s="86">
        <f>'Control de trabajadores'!Q69</f>
        <v>46192</v>
      </c>
      <c r="L70" s="3" t="str">
        <f>'Control de trabajadores'!AA69</f>
        <v>Activo</v>
      </c>
      <c r="M70" t="s">
        <v>7902</v>
      </c>
    </row>
    <row r="71" spans="1:13" x14ac:dyDescent="0.2">
      <c r="A71" t="str">
        <f>'Control de trabajadores'!A70</f>
        <v>E1776</v>
      </c>
      <c r="B71" t="str">
        <f>'Control de trabajadores'!B70</f>
        <v>CRISTIAN ADRIAN QUIROS RAMOS</v>
      </c>
      <c r="C71" s="90" t="str">
        <f>'Control de trabajadores'!F70</f>
        <v>PA1303403</v>
      </c>
      <c r="D71" s="74">
        <f>'Control de trabajadores'!E70</f>
        <v>332773477</v>
      </c>
      <c r="E71" t="str">
        <f>'Control de trabajadores'!K70</f>
        <v>LUMINOUS</v>
      </c>
      <c r="F71" t="str">
        <f>'Control de trabajadores'!L70</f>
        <v>2026/743</v>
      </c>
      <c r="G71" s="3" t="str">
        <f>'Control de trabajadores'!M70</f>
        <v>BEKOTER INSTALACIONES INDUSTRIALES SL</v>
      </c>
      <c r="H71" s="3" t="str">
        <f>'Control de trabajadores'!N70</f>
        <v xml:space="preserve">Vizcaya </v>
      </c>
      <c r="I71" s="3" t="str">
        <f>'Control de trabajadores'!O70</f>
        <v>Soldador</v>
      </c>
      <c r="J71" s="86">
        <f>'Control de trabajadores'!P70</f>
        <v>46077</v>
      </c>
      <c r="K71" s="86">
        <f>'Control de trabajadores'!Q70</f>
        <v>46135</v>
      </c>
      <c r="L71" s="3" t="str">
        <f>'Control de trabajadores'!AA70</f>
        <v>Activo</v>
      </c>
      <c r="M71" t="s">
        <v>7903</v>
      </c>
    </row>
    <row r="72" spans="1:13" x14ac:dyDescent="0.2">
      <c r="A72" t="str">
        <f>'Control de trabajadores'!A71</f>
        <v>E1909</v>
      </c>
      <c r="B72" t="str">
        <f>'Control de trabajadores'!B71</f>
        <v>CRISTIAN ARIZA MARTINEZ</v>
      </c>
      <c r="C72" s="90" t="str">
        <f>'Control de trabajadores'!F71</f>
        <v>AV770384</v>
      </c>
      <c r="D72" s="74">
        <f>'Control de trabajadores'!E71</f>
        <v>0</v>
      </c>
      <c r="E72" t="str">
        <f>'Control de trabajadores'!K71</f>
        <v>WISEOWE</v>
      </c>
      <c r="F72" t="str">
        <f>'Control de trabajadores'!L71</f>
        <v>2025/567</v>
      </c>
      <c r="G72" s="3" t="str">
        <f>'Control de trabajadores'!M71</f>
        <v>ELYTT ENERGY SL</v>
      </c>
      <c r="H72" s="3" t="e" vm="11">
        <f>'Control de trabajadores'!N71</f>
        <v>#VALUE!</v>
      </c>
      <c r="I72" s="3" t="str">
        <f>'Control de trabajadores'!O71</f>
        <v>Electricista</v>
      </c>
      <c r="J72" s="86">
        <f>'Control de trabajadores'!P71</f>
        <v>45945</v>
      </c>
      <c r="K72" s="86">
        <f>'Control de trabajadores'!Q71</f>
        <v>45945</v>
      </c>
      <c r="L72" s="3" t="str">
        <f>'Control de trabajadores'!AA71</f>
        <v>Activo</v>
      </c>
      <c r="M72" t="s">
        <v>7904</v>
      </c>
    </row>
    <row r="73" spans="1:13" x14ac:dyDescent="0.2">
      <c r="A73" t="str">
        <f>'Control de trabajadores'!A72</f>
        <v>E1918</v>
      </c>
      <c r="B73" t="str">
        <f>'Control de trabajadores'!B72</f>
        <v>CRISTIAN CAMILO BORRE SILVA</v>
      </c>
      <c r="C73" s="90" t="str">
        <f>'Control de trabajadores'!F72</f>
        <v>BG774596</v>
      </c>
      <c r="D73" s="74">
        <f>'Control de trabajadores'!E72</f>
        <v>325268584</v>
      </c>
      <c r="E73" t="str">
        <f>'Control de trabajadores'!K72</f>
        <v>LUMINOUS</v>
      </c>
      <c r="F73" t="str">
        <f>'Control de trabajadores'!L72</f>
        <v>2026/686</v>
      </c>
      <c r="G73" s="3" t="str">
        <f>'Control de trabajadores'!M72</f>
        <v>CALDERAS RCB</v>
      </c>
      <c r="H73" s="3" t="e" vm="20">
        <f>'Control de trabajadores'!N72</f>
        <v>#VALUE!</v>
      </c>
      <c r="I73" s="3" t="str">
        <f>'Control de trabajadores'!O72</f>
        <v>Soldador</v>
      </c>
      <c r="J73" s="86">
        <f>'Control de trabajadores'!P72</f>
        <v>46041</v>
      </c>
      <c r="K73" s="86">
        <f>'Control de trabajadores'!Q72</f>
        <v>46099</v>
      </c>
      <c r="L73" s="3" t="str">
        <f>'Control de trabajadores'!AA72</f>
        <v>Activo</v>
      </c>
      <c r="M73" t="s">
        <v>7905</v>
      </c>
    </row>
    <row r="74" spans="1:13" x14ac:dyDescent="0.2">
      <c r="A74" t="str">
        <f>'Control de trabajadores'!A73</f>
        <v>E1895</v>
      </c>
      <c r="B74" t="str">
        <f>'Control de trabajadores'!B73</f>
        <v>DAMIAN ZAMBRANO TULANDE</v>
      </c>
      <c r="C74" s="90" t="str">
        <f>'Control de trabajadores'!F73</f>
        <v>AX016404</v>
      </c>
      <c r="D74" s="74">
        <f>'Control de trabajadores'!E73</f>
        <v>330124552</v>
      </c>
      <c r="E74" t="str">
        <f>'Control de trabajadores'!K73</f>
        <v>WISEOWE</v>
      </c>
      <c r="F74" t="str">
        <f>'Control de trabajadores'!L73</f>
        <v>2025/041</v>
      </c>
      <c r="G74" s="3" t="str">
        <f>'Control de trabajadores'!M73</f>
        <v>CALDENOR</v>
      </c>
      <c r="H74" s="3" t="str">
        <f>'Control de trabajadores'!N73</f>
        <v>Gipuzkoa</v>
      </c>
      <c r="I74" s="3" t="str">
        <f>'Control de trabajadores'!O73</f>
        <v>Montador</v>
      </c>
      <c r="J74" s="86">
        <f>'Control de trabajadores'!P73</f>
        <v>46055</v>
      </c>
      <c r="K74" s="86">
        <f>'Control de trabajadores'!Q73</f>
        <v>0</v>
      </c>
      <c r="L74" s="3" t="str">
        <f>'Control de trabajadores'!AA73</f>
        <v>Activo</v>
      </c>
      <c r="M74" t="s">
        <v>7906</v>
      </c>
    </row>
    <row r="75" spans="1:13" x14ac:dyDescent="0.2">
      <c r="A75" t="str">
        <f>'Control de trabajadores'!A74</f>
        <v>E0303</v>
      </c>
      <c r="B75" t="str">
        <f>'Control de trabajadores'!B74</f>
        <v>DANIEL DOMINGO MARCHENA AGURTO</v>
      </c>
      <c r="C75" s="90">
        <f>'Control de trabajadores'!F74</f>
        <v>122476282</v>
      </c>
      <c r="D75" s="74">
        <f>'Control de trabajadores'!E74</f>
        <v>331076241</v>
      </c>
      <c r="E75" t="str">
        <f>'Control de trabajadores'!K74</f>
        <v>STOCCO</v>
      </c>
      <c r="F75" t="str">
        <f>'Control de trabajadores'!L74</f>
        <v>2025/098</v>
      </c>
      <c r="G75" s="3" t="str">
        <f>'Control de trabajadores'!M74</f>
        <v>TALLERES VIDAL AMILL, SLU</v>
      </c>
      <c r="H75" s="3" t="e" vm="1">
        <f>'Control de trabajadores'!N74</f>
        <v>#VALUE!</v>
      </c>
      <c r="I75" s="3" t="str">
        <f>'Control de trabajadores'!O74</f>
        <v>Montador/Soldador</v>
      </c>
      <c r="J75" s="86">
        <f>'Control de trabajadores'!P74</f>
        <v>45819</v>
      </c>
      <c r="K75" s="86">
        <f>'Control de trabajadores'!Q74</f>
        <v>0</v>
      </c>
      <c r="L75" s="3" t="str">
        <f>'Control de trabajadores'!AA74</f>
        <v>Activo</v>
      </c>
      <c r="M75" t="s">
        <v>7907</v>
      </c>
    </row>
    <row r="76" spans="1:13" x14ac:dyDescent="0.2">
      <c r="A76" t="e">
        <f>'Control de trabajadores'!#REF!</f>
        <v>#REF!</v>
      </c>
      <c r="B76" t="e">
        <f>'Control de trabajadores'!#REF!</f>
        <v>#REF!</v>
      </c>
      <c r="C76" s="90" t="e">
        <f>'Control de trabajadores'!#REF!</f>
        <v>#REF!</v>
      </c>
      <c r="D76" s="74" t="e">
        <f>'Control de trabajadores'!#REF!</f>
        <v>#REF!</v>
      </c>
      <c r="E76" t="e">
        <f>'Control de trabajadores'!#REF!</f>
        <v>#REF!</v>
      </c>
      <c r="F76" t="e">
        <f>'Control de trabajadores'!#REF!</f>
        <v>#REF!</v>
      </c>
      <c r="G76" s="3" t="e">
        <f>'Control de trabajadores'!#REF!</f>
        <v>#REF!</v>
      </c>
      <c r="H76" s="3" t="e">
        <f>'Control de trabajadores'!#REF!</f>
        <v>#REF!</v>
      </c>
      <c r="I76" s="3" t="e">
        <f>'Control de trabajadores'!#REF!</f>
        <v>#REF!</v>
      </c>
      <c r="J76" s="86" t="e">
        <f>'Control de trabajadores'!#REF!</f>
        <v>#REF!</v>
      </c>
      <c r="K76" s="86" t="e">
        <f>'Control de trabajadores'!#REF!</f>
        <v>#REF!</v>
      </c>
      <c r="L76" s="3" t="e">
        <f>'Control de trabajadores'!#REF!</f>
        <v>#REF!</v>
      </c>
      <c r="M76" t="s">
        <v>7908</v>
      </c>
    </row>
    <row r="77" spans="1:13" x14ac:dyDescent="0.2">
      <c r="A77" t="str">
        <f>'Control de trabajadores'!A75</f>
        <v>E1853</v>
      </c>
      <c r="B77" t="str">
        <f>'Control de trabajadores'!B75</f>
        <v>DANIER CALDERON SALAS</v>
      </c>
      <c r="C77" s="90" t="str">
        <f>'Control de trabajadores'!F75</f>
        <v>BG974482</v>
      </c>
      <c r="D77" s="74">
        <f>'Control de trabajadores'!E75</f>
        <v>0</v>
      </c>
      <c r="E77" t="str">
        <f>'Control de trabajadores'!K75</f>
        <v>WISEOWE</v>
      </c>
      <c r="F77" t="str">
        <f>'Control de trabajadores'!L75</f>
        <v>R2025/129</v>
      </c>
      <c r="G77" s="3" t="str">
        <f>'Control de trabajadores'!M75</f>
        <v>SISTEMAS DE FILTRADO Y TRATAMIENTO DE FLUIDOS SL</v>
      </c>
      <c r="H77" s="3" t="e" vm="21">
        <f>'Control de trabajadores'!N75</f>
        <v>#VALUE!</v>
      </c>
      <c r="I77" s="3" t="str">
        <f>'Control de trabajadores'!O75</f>
        <v>Calderero</v>
      </c>
      <c r="J77" s="86">
        <f>'Control de trabajadores'!P75</f>
        <v>45931</v>
      </c>
      <c r="K77" s="86">
        <f>'Control de trabajadores'!Q75</f>
        <v>45989</v>
      </c>
      <c r="L77" s="3" t="str">
        <f>'Control de trabajadores'!AA75</f>
        <v>Activo</v>
      </c>
      <c r="M77" t="s">
        <v>7909</v>
      </c>
    </row>
    <row r="78" spans="1:13" x14ac:dyDescent="0.2">
      <c r="A78" t="str">
        <f>'Control de trabajadores'!A76</f>
        <v>E1663</v>
      </c>
      <c r="B78" t="str">
        <f>'Control de trabajadores'!B76</f>
        <v>DARIO CARLOS MANUEL PEREIRA</v>
      </c>
      <c r="C78" s="90" t="str">
        <f>'Control de trabajadores'!F76</f>
        <v>N2728314</v>
      </c>
      <c r="D78" s="74">
        <f>'Control de trabajadores'!E76</f>
        <v>317357700</v>
      </c>
      <c r="E78" t="str">
        <f>'Control de trabajadores'!K76</f>
        <v>WISEOWE</v>
      </c>
      <c r="F78" t="str">
        <f>'Control de trabajadores'!L76</f>
        <v>2025/389</v>
      </c>
      <c r="G78" s="3" t="str">
        <f>'Control de trabajadores'!M76</f>
        <v>GRUPO FERRERAS SL</v>
      </c>
      <c r="H78" s="3" t="e" vm="9">
        <f>'Control de trabajadores'!N76</f>
        <v>#VALUE!</v>
      </c>
      <c r="I78" s="3" t="str">
        <f>'Control de trabajadores'!O76</f>
        <v>Montador</v>
      </c>
      <c r="J78" s="86">
        <f>'Control de trabajadores'!P76</f>
        <v>45940</v>
      </c>
      <c r="K78" s="86">
        <f>'Control de trabajadores'!Q76</f>
        <v>0</v>
      </c>
      <c r="L78" s="3" t="str">
        <f>'Control de trabajadores'!AA76</f>
        <v>Activo</v>
      </c>
      <c r="M78" t="s">
        <v>7910</v>
      </c>
    </row>
    <row r="79" spans="1:13" x14ac:dyDescent="0.2">
      <c r="A79" t="str">
        <f>'Control de trabajadores'!A77</f>
        <v>E0592</v>
      </c>
      <c r="B79" t="str">
        <f>'Control de trabajadores'!B77</f>
        <v>DARWIN JOSE VASQUEZ ORTEGA</v>
      </c>
      <c r="C79" s="90">
        <f>'Control de trabajadores'!F77</f>
        <v>122668383</v>
      </c>
      <c r="D79" s="74">
        <f>'Control de trabajadores'!E77</f>
        <v>0</v>
      </c>
      <c r="E79" t="str">
        <f>'Control de trabajadores'!K77</f>
        <v>LUMINOUS</v>
      </c>
      <c r="F79" t="str">
        <f>'Control de trabajadores'!L77</f>
        <v>2025/228</v>
      </c>
      <c r="G79" s="3" t="str">
        <f>'Control de trabajadores'!M77</f>
        <v>TECNOLOGIA MECANICA I ELECTRA SLU</v>
      </c>
      <c r="H79" s="3" t="e" vm="15">
        <f>'Control de trabajadores'!N77</f>
        <v>#VALUE!</v>
      </c>
      <c r="I79" s="3">
        <f>'Control de trabajadores'!O77</f>
        <v>0</v>
      </c>
      <c r="J79" s="86">
        <f>'Control de trabajadores'!P77</f>
        <v>46056</v>
      </c>
      <c r="K79" s="86">
        <f>'Control de trabajadores'!Q77</f>
        <v>0</v>
      </c>
      <c r="L79" s="3" t="str">
        <f>'Control de trabajadores'!AA77</f>
        <v>Activo</v>
      </c>
      <c r="M79" t="s">
        <v>7911</v>
      </c>
    </row>
    <row r="80" spans="1:13" x14ac:dyDescent="0.2">
      <c r="A80" t="str">
        <f>'Control de trabajadores'!A78</f>
        <v>E0403</v>
      </c>
      <c r="B80" t="str">
        <f>'Control de trabajadores'!B78</f>
        <v>DAVID GUSTAVO DE LOS ANGELES PATIÑO RAMOS</v>
      </c>
      <c r="C80" s="90" t="str">
        <f>'Control de trabajadores'!F78</f>
        <v>AW458316</v>
      </c>
      <c r="D80" s="74">
        <f>'Control de trabajadores'!E78</f>
        <v>0</v>
      </c>
      <c r="E80" t="str">
        <f>'Control de trabajadores'!K78</f>
        <v>LUMINOUS</v>
      </c>
      <c r="F80" t="str">
        <f>'Control de trabajadores'!L78</f>
        <v>2026/720</v>
      </c>
      <c r="G80" s="3" t="str">
        <f>'Control de trabajadores'!M78</f>
        <v>AUTOMATISMES ELECTRICS GRANOLLERS, S.L.</v>
      </c>
      <c r="H80" s="3" t="str">
        <f>'Control de trabajadores'!N78</f>
        <v>Girona</v>
      </c>
      <c r="I80" s="3" t="str">
        <f>'Control de trabajadores'!O78</f>
        <v>Electricista</v>
      </c>
      <c r="J80" s="86">
        <f>'Control de trabajadores'!P78</f>
        <v>46065</v>
      </c>
      <c r="K80" s="86">
        <f>'Control de trabajadores'!Q78</f>
        <v>46093</v>
      </c>
      <c r="L80" s="3" t="str">
        <f>'Control de trabajadores'!AA78</f>
        <v>Activo</v>
      </c>
      <c r="M80" t="s">
        <v>7912</v>
      </c>
    </row>
    <row r="81" spans="1:13" x14ac:dyDescent="0.2">
      <c r="A81" t="str">
        <f>'Control de trabajadores'!A79</f>
        <v>E0083</v>
      </c>
      <c r="B81" t="str">
        <f>'Control de trabajadores'!B79</f>
        <v>DAVID RICARDO SANCHEZ ZAPATA</v>
      </c>
      <c r="C81" s="90">
        <f>'Control de trabajadores'!F79</f>
        <v>124650623</v>
      </c>
      <c r="D81" s="74">
        <f>'Control de trabajadores'!E79</f>
        <v>0</v>
      </c>
      <c r="E81" t="str">
        <f>'Control de trabajadores'!K79</f>
        <v>TRIANGULO</v>
      </c>
      <c r="F81" t="str">
        <f>'Control de trabajadores'!L79</f>
        <v>2026/728</v>
      </c>
      <c r="G81" s="3" t="str">
        <f>'Control de trabajadores'!M79</f>
        <v>MONTAJE DE TRANSPORTADORES Y SISTEMAS INDUSTRIALES, S.L</v>
      </c>
      <c r="H81" s="3" t="str">
        <f>'Control de trabajadores'!N79</f>
        <v>Madrid</v>
      </c>
      <c r="I81" s="3" t="str">
        <f>'Control de trabajadores'!O79</f>
        <v>Mecánico/Montador</v>
      </c>
      <c r="J81" s="86">
        <f>'Control de trabajadores'!P79</f>
        <v>46070</v>
      </c>
      <c r="K81" s="86">
        <f>'Control de trabajadores'!Q79</f>
        <v>46101</v>
      </c>
      <c r="L81" s="3" t="str">
        <f>'Control de trabajadores'!AA79</f>
        <v>Activo</v>
      </c>
      <c r="M81" t="s">
        <v>7913</v>
      </c>
    </row>
    <row r="82" spans="1:13" x14ac:dyDescent="0.2">
      <c r="A82" t="str">
        <f>'Control de trabajadores'!A80</f>
        <v>E2021</v>
      </c>
      <c r="B82" t="str">
        <f>'Control de trabajadores'!B80</f>
        <v>DEWIN DE JESUS DE LEON BARRERA</v>
      </c>
      <c r="C82" s="90" t="str">
        <f>'Control de trabajadores'!F80</f>
        <v>BD239523</v>
      </c>
      <c r="D82" s="74">
        <f>'Control de trabajadores'!E80</f>
        <v>0</v>
      </c>
      <c r="E82" t="str">
        <f>'Control de trabajadores'!K80</f>
        <v>WISEOWE</v>
      </c>
      <c r="F82" t="str">
        <f>'Control de trabajadores'!L80</f>
        <v>2025/640</v>
      </c>
      <c r="G82" s="3" t="str">
        <f>'Control de trabajadores'!M80</f>
        <v>INSTALACIONES Y SISTEMAS HIDRAULICOS</v>
      </c>
      <c r="H82" s="3" t="e" vm="16">
        <f>'Control de trabajadores'!N80</f>
        <v>#VALUE!</v>
      </c>
      <c r="I82" s="3" t="str">
        <f>'Control de trabajadores'!O80</f>
        <v>Montador/Armador/Soldador</v>
      </c>
      <c r="J82" s="86">
        <f>'Control de trabajadores'!P80</f>
        <v>45967</v>
      </c>
      <c r="K82" s="86">
        <f>'Control de trabajadores'!Q80</f>
        <v>46010</v>
      </c>
      <c r="L82" s="3" t="str">
        <f>'Control de trabajadores'!AA80</f>
        <v>Activo</v>
      </c>
      <c r="M82" t="s">
        <v>7914</v>
      </c>
    </row>
    <row r="83" spans="1:13" x14ac:dyDescent="0.2">
      <c r="A83" t="str">
        <f>'Control de trabajadores'!A81</f>
        <v>E0578</v>
      </c>
      <c r="B83" t="str">
        <f>'Control de trabajadores'!B81</f>
        <v>DIEGO ROBERTO SOUZA SCAVACINI</v>
      </c>
      <c r="C83" s="90" t="str">
        <f>'Control de trabajadores'!F81</f>
        <v>GA008817</v>
      </c>
      <c r="D83" s="74">
        <f>'Control de trabajadores'!E81</f>
        <v>300700130</v>
      </c>
      <c r="E83" t="str">
        <f>'Control de trabajadores'!K81</f>
        <v>WISEOWE</v>
      </c>
      <c r="F83" t="str">
        <f>'Control de trabajadores'!L81</f>
        <v>2024/167</v>
      </c>
      <c r="G83" s="3" t="str">
        <f>'Control de trabajadores'!M81</f>
        <v>TALLERES QUINTANA SL</v>
      </c>
      <c r="H83" s="3" t="e" vm="22">
        <f>'Control de trabajadores'!N81</f>
        <v>#VALUE!</v>
      </c>
      <c r="I83" s="3" t="str">
        <f>'Control de trabajadores'!O81</f>
        <v>Soldador</v>
      </c>
      <c r="J83" s="86">
        <f>'Control de trabajadores'!P81</f>
        <v>45462</v>
      </c>
      <c r="K83" s="86">
        <f>'Control de trabajadores'!Q81</f>
        <v>45541</v>
      </c>
      <c r="L83" s="3" t="str">
        <f>'Control de trabajadores'!AA81</f>
        <v>Activo</v>
      </c>
      <c r="M83" t="s">
        <v>7915</v>
      </c>
    </row>
    <row r="84" spans="1:13" x14ac:dyDescent="0.2">
      <c r="A84" t="str">
        <f>'Control de trabajadores'!A82</f>
        <v>E1826</v>
      </c>
      <c r="B84" t="str">
        <f>'Control de trabajadores'!B82</f>
        <v>DOMINGO RAMON VEGA HUMANEZ</v>
      </c>
      <c r="C84" s="90" t="str">
        <f>'Control de trabajadores'!F82</f>
        <v>BD711341</v>
      </c>
      <c r="D84" s="74">
        <f>'Control de trabajadores'!E82</f>
        <v>335920489</v>
      </c>
      <c r="E84" t="str">
        <f>'Control de trabajadores'!K82</f>
        <v>WISEOWE</v>
      </c>
      <c r="F84" t="str">
        <f>'Control de trabajadores'!L82</f>
        <v>2025/532</v>
      </c>
      <c r="G84" s="3" t="str">
        <f>'Control de trabajadores'!M82</f>
        <v>INSTALACIONES Y SISTEMAS HIDRAULICOS</v>
      </c>
      <c r="H84" s="3" t="e" vm="10">
        <f>'Control de trabajadores'!N82</f>
        <v>#VALUE!</v>
      </c>
      <c r="I84" s="3" t="str">
        <f>'Control de trabajadores'!O82</f>
        <v>Montador/Soldador</v>
      </c>
      <c r="J84" s="86">
        <f>'Control de trabajadores'!P82</f>
        <v>45923</v>
      </c>
      <c r="K84" s="86">
        <f>'Control de trabajadores'!Q82</f>
        <v>46014</v>
      </c>
      <c r="L84" s="3" t="str">
        <f>'Control de trabajadores'!AA82</f>
        <v>Activo</v>
      </c>
      <c r="M84" t="s">
        <v>7916</v>
      </c>
    </row>
    <row r="85" spans="1:13" x14ac:dyDescent="0.2">
      <c r="A85" t="str">
        <f>'Control de trabajadores'!A83</f>
        <v>E0356</v>
      </c>
      <c r="B85" t="str">
        <f>'Control de trabajadores'!B83</f>
        <v>DUAN ANTONIO AVILA NORIEGA</v>
      </c>
      <c r="C85" s="90" t="str">
        <f>'Control de trabajadores'!F83</f>
        <v>BD237295</v>
      </c>
      <c r="D85" s="74">
        <f>'Control de trabajadores'!E83</f>
        <v>0</v>
      </c>
      <c r="E85" t="str">
        <f>'Control de trabajadores'!K83</f>
        <v>WISEOWE</v>
      </c>
      <c r="F85" t="str">
        <f>'Control de trabajadores'!L83</f>
        <v>2025/525/RU081</v>
      </c>
      <c r="G85" s="3" t="str">
        <f>'Control de trabajadores'!M83</f>
        <v>INSTALACIONES Y SISTEMAS HIDRAULICOS</v>
      </c>
      <c r="H85" s="3" t="str">
        <f>'Control de trabajadores'!N83</f>
        <v>Sevilla</v>
      </c>
      <c r="I85" s="3" t="str">
        <f>'Control de trabajadores'!O83</f>
        <v>Montador</v>
      </c>
      <c r="J85" s="86">
        <f>'Control de trabajadores'!P83</f>
        <v>45922</v>
      </c>
      <c r="K85" s="86">
        <f>'Control de trabajadores'!Q83</f>
        <v>46287</v>
      </c>
      <c r="L85" s="3" t="str">
        <f>'Control de trabajadores'!AA83</f>
        <v>Activo</v>
      </c>
      <c r="M85" t="s">
        <v>7917</v>
      </c>
    </row>
    <row r="86" spans="1:13" x14ac:dyDescent="0.2">
      <c r="A86" t="str">
        <f>'Control de trabajadores'!A84</f>
        <v>E2075</v>
      </c>
      <c r="B86" t="str">
        <f>'Control de trabajadores'!B84</f>
        <v>DUBERNEY POSCUE FAJARDO</v>
      </c>
      <c r="C86" s="90" t="str">
        <f>'Control de trabajadores'!F84</f>
        <v>AV106744</v>
      </c>
      <c r="D86" s="74">
        <f>'Control de trabajadores'!E84</f>
        <v>335446582</v>
      </c>
      <c r="E86" t="str">
        <f>'Control de trabajadores'!K84</f>
        <v>LUMINOUS</v>
      </c>
      <c r="F86" t="str">
        <f>'Control de trabajadores'!L84</f>
        <v>2026/675</v>
      </c>
      <c r="G86" s="3" t="str">
        <f>'Control de trabajadores'!M84</f>
        <v xml:space="preserve">CMR SA </v>
      </c>
      <c r="H86" s="3" t="e" vm="5">
        <f>'Control de trabajadores'!N84</f>
        <v>#VALUE!</v>
      </c>
      <c r="I86" s="3" t="str">
        <f>'Control de trabajadores'!O84</f>
        <v>Calderero</v>
      </c>
      <c r="J86" s="86">
        <f>'Control de trabajadores'!P84</f>
        <v>46034</v>
      </c>
      <c r="K86" s="86">
        <f>'Control de trabajadores'!Q84</f>
        <v>0</v>
      </c>
      <c r="L86" s="3" t="str">
        <f>'Control de trabajadores'!AA84</f>
        <v>Inactivo</v>
      </c>
      <c r="M86" s="4" t="s">
        <v>7918</v>
      </c>
    </row>
    <row r="87" spans="1:13" x14ac:dyDescent="0.2">
      <c r="A87" t="str">
        <f>'Control de trabajadores'!A85</f>
        <v>E2134</v>
      </c>
      <c r="B87" t="str">
        <f>'Control de trabajadores'!B85</f>
        <v>DUVAN ALEXIS SUAREZ TRUJILLO</v>
      </c>
      <c r="C87" s="90" t="str">
        <f>'Control de trabajadores'!F85</f>
        <v>BG659846</v>
      </c>
      <c r="D87" s="74">
        <f>'Control de trabajadores'!E85</f>
        <v>0</v>
      </c>
      <c r="E87" t="str">
        <f>'Control de trabajadores'!K85</f>
        <v>LUMINOUS</v>
      </c>
      <c r="F87" t="str">
        <f>'Control de trabajadores'!L85</f>
        <v>2026/734</v>
      </c>
      <c r="G87" s="3" t="str">
        <f>'Control de trabajadores'!M85</f>
        <v>CERRAJERIA METALICAS AVENIDA SL</v>
      </c>
      <c r="H87" s="3" t="e" vm="3">
        <f>'Control de trabajadores'!N85</f>
        <v>#VALUE!</v>
      </c>
      <c r="I87" s="3" t="str">
        <f>'Control de trabajadores'!O85</f>
        <v>Montador/Soldador</v>
      </c>
      <c r="J87" s="86">
        <f>'Control de trabajadores'!P85</f>
        <v>46072</v>
      </c>
      <c r="K87" s="86">
        <f>'Control de trabajadores'!Q85</f>
        <v>46164</v>
      </c>
      <c r="L87" s="3" t="str">
        <f>'Control de trabajadores'!AA85</f>
        <v>Activo</v>
      </c>
      <c r="M87" t="s">
        <v>7919</v>
      </c>
    </row>
    <row r="88" spans="1:13" x14ac:dyDescent="0.2">
      <c r="A88" t="str">
        <f>'Control de trabajadores'!A86</f>
        <v>E1970</v>
      </c>
      <c r="B88" t="str">
        <f>'Control de trabajadores'!B86</f>
        <v>EDDIE DE JESUS ZARATE IGUARAN</v>
      </c>
      <c r="C88" s="90" t="str">
        <f>'Control de trabajadores'!F86</f>
        <v>BG744554</v>
      </c>
      <c r="D88" s="74">
        <f>'Control de trabajadores'!E86</f>
        <v>333420578</v>
      </c>
      <c r="E88" t="str">
        <f>'Control de trabajadores'!K86</f>
        <v>WISEOWE</v>
      </c>
      <c r="F88" t="str">
        <f>'Control de trabajadores'!L86</f>
        <v>2026-R/184</v>
      </c>
      <c r="G88" s="3" t="str">
        <f>'Control de trabajadores'!M86</f>
        <v>CORDOBA SL</v>
      </c>
      <c r="H88" s="3" t="str">
        <f>'Control de trabajadores'!N86</f>
        <v>Teruel</v>
      </c>
      <c r="I88" s="3" t="str">
        <f>'Control de trabajadores'!O86</f>
        <v xml:space="preserve">Mecánico </v>
      </c>
      <c r="J88" s="86">
        <f>'Control de trabajadores'!P86</f>
        <v>46041</v>
      </c>
      <c r="K88" s="86">
        <f>'Control de trabajadores'!Q86</f>
        <v>46234</v>
      </c>
      <c r="L88" s="3" t="str">
        <f>'Control de trabajadores'!AA86</f>
        <v>Activo</v>
      </c>
      <c r="M88" t="s">
        <v>7920</v>
      </c>
    </row>
    <row r="89" spans="1:13" x14ac:dyDescent="0.2">
      <c r="A89" t="str">
        <f>'Control de trabajadores'!A87</f>
        <v>E2090</v>
      </c>
      <c r="B89" t="str">
        <f>'Control de trabajadores'!B87</f>
        <v>EDGAR CORRALES HOYOS</v>
      </c>
      <c r="C89" s="90" t="str">
        <f>'Control de trabajadores'!F87</f>
        <v>AU803778</v>
      </c>
      <c r="D89" s="74">
        <f>'Control de trabajadores'!E87</f>
        <v>335180485</v>
      </c>
      <c r="E89" t="str">
        <f>'Control de trabajadores'!K87</f>
        <v>LUMINOUS</v>
      </c>
      <c r="F89" t="str">
        <f>'Control de trabajadores'!L87</f>
        <v>2026/687</v>
      </c>
      <c r="G89" s="3" t="str">
        <f>'Control de trabajadores'!M87</f>
        <v>COMESA SL</v>
      </c>
      <c r="H89" s="3" t="str">
        <f>'Control de trabajadores'!N87</f>
        <v>Valencia</v>
      </c>
      <c r="I89" s="3" t="str">
        <f>'Control de trabajadores'!O87</f>
        <v>Montador/Soldador</v>
      </c>
      <c r="J89" s="86">
        <f>'Control de trabajadores'!P87</f>
        <v>46041</v>
      </c>
      <c r="K89" s="86">
        <f>'Control de trabajadores'!Q87</f>
        <v>46136</v>
      </c>
      <c r="L89" s="3" t="str">
        <f>'Control de trabajadores'!AA87</f>
        <v>Activo</v>
      </c>
      <c r="M89" t="s">
        <v>7921</v>
      </c>
    </row>
    <row r="90" spans="1:13" x14ac:dyDescent="0.2">
      <c r="A90" t="str">
        <f>'Control de trabajadores'!A88</f>
        <v>E1868</v>
      </c>
      <c r="B90" t="str">
        <f>'Control de trabajadores'!B88</f>
        <v>EDGAR ENRIQUE TORRES RAMIREZ</v>
      </c>
      <c r="C90" s="90">
        <f>'Control de trabajadores'!F88</f>
        <v>123970265</v>
      </c>
      <c r="D90" s="74">
        <f>'Control de trabajadores'!E88</f>
        <v>0</v>
      </c>
      <c r="E90" t="str">
        <f>'Control de trabajadores'!K88</f>
        <v>WISEOWE</v>
      </c>
      <c r="F90" t="str">
        <f>'Control de trabajadores'!L88</f>
        <v>2025/636</v>
      </c>
      <c r="G90" s="3" t="str">
        <f>'Control de trabajadores'!M88</f>
        <v>BECK &amp; POLLITZER IBERICA SLU</v>
      </c>
      <c r="H90" s="3" t="str">
        <f>'Control de trabajadores'!N88</f>
        <v>Madrid</v>
      </c>
      <c r="I90" s="3" t="str">
        <f>'Control de trabajadores'!O88</f>
        <v>Electricista</v>
      </c>
      <c r="J90" s="86">
        <f>'Control de trabajadores'!P88</f>
        <v>45965</v>
      </c>
      <c r="K90" s="86">
        <f>'Control de trabajadores'!Q88</f>
        <v>45979</v>
      </c>
      <c r="L90" s="3" t="str">
        <f>'Control de trabajadores'!AA88</f>
        <v>Activo</v>
      </c>
      <c r="M90" t="s">
        <v>7922</v>
      </c>
    </row>
    <row r="91" spans="1:13" x14ac:dyDescent="0.2">
      <c r="A91" t="str">
        <f>'Control de trabajadores'!A89</f>
        <v>E0161</v>
      </c>
      <c r="B91" t="str">
        <f>'Control de trabajadores'!B89</f>
        <v>EDILBERTO DOMINGUEZ PEREIRA</v>
      </c>
      <c r="C91" s="90" t="str">
        <f>'Control de trabajadores'!F89</f>
        <v>AS480654</v>
      </c>
      <c r="D91" s="74">
        <f>'Control de trabajadores'!E89</f>
        <v>323975003</v>
      </c>
      <c r="E91" t="str">
        <f>'Control de trabajadores'!K89</f>
        <v>KOTRIK ROSAS</v>
      </c>
      <c r="F91" t="str">
        <f>'Control de trabajadores'!L89</f>
        <v>2025/250</v>
      </c>
      <c r="G91" s="3" t="str">
        <f>'Control de trabajadores'!M89</f>
        <v>CAM IMPIANTI INDUSTRIALI SRL</v>
      </c>
      <c r="H91" s="3" t="e" vm="7">
        <f>'Control de trabajadores'!N89</f>
        <v>#VALUE!</v>
      </c>
      <c r="I91" s="3" t="str">
        <f>'Control de trabajadores'!O89</f>
        <v>Tubero</v>
      </c>
      <c r="J91" s="86">
        <f>'Control de trabajadores'!P89</f>
        <v>46057</v>
      </c>
      <c r="K91" s="86">
        <f>'Control de trabajadores'!Q89</f>
        <v>0</v>
      </c>
      <c r="L91" s="3" t="str">
        <f>'Control de trabajadores'!AA89</f>
        <v>Activo</v>
      </c>
      <c r="M91" t="s">
        <v>7923</v>
      </c>
    </row>
    <row r="92" spans="1:13" x14ac:dyDescent="0.2">
      <c r="A92" t="str">
        <f>'Control de trabajadores'!A90</f>
        <v>E1806</v>
      </c>
      <c r="B92" t="str">
        <f>'Control de trabajadores'!B90</f>
        <v>EDILSON TORRES SALCEDO</v>
      </c>
      <c r="C92" s="90" t="str">
        <f>'Control de trabajadores'!F90</f>
        <v>BG874595</v>
      </c>
      <c r="D92" s="74">
        <f>'Control de trabajadores'!E90</f>
        <v>331245647</v>
      </c>
      <c r="E92" t="str">
        <f>'Control de trabajadores'!K90</f>
        <v>WISEOWE</v>
      </c>
      <c r="F92" t="str">
        <f>'Control de trabajadores'!L90</f>
        <v>2025/643</v>
      </c>
      <c r="G92" s="3" t="str">
        <f>'Control de trabajadores'!M90</f>
        <v>INSTALACIONES Y SISTEMAS HIDRAULICOS</v>
      </c>
      <c r="H92" s="3" t="e" vm="23">
        <f>'Control de trabajadores'!N90</f>
        <v>#VALUE!</v>
      </c>
      <c r="I92" s="3" t="str">
        <f>'Control de trabajadores'!O90</f>
        <v>Soldador</v>
      </c>
      <c r="J92" s="86">
        <f>'Control de trabajadores'!P90</f>
        <v>45967</v>
      </c>
      <c r="K92" s="86">
        <f>'Control de trabajadores'!Q90</f>
        <v>46058</v>
      </c>
      <c r="L92" s="3" t="str">
        <f>'Control de trabajadores'!AA90</f>
        <v>Activo</v>
      </c>
      <c r="M92" t="s">
        <v>7924</v>
      </c>
    </row>
    <row r="93" spans="1:13" x14ac:dyDescent="0.2">
      <c r="A93" t="str">
        <f>'Control de trabajadores'!A91</f>
        <v>E0984</v>
      </c>
      <c r="B93" t="str">
        <f>'Control de trabajadores'!B91</f>
        <v>EDINSON LOZANO TELLEZ</v>
      </c>
      <c r="C93" s="90" t="str">
        <f>'Control de trabajadores'!F91</f>
        <v>BE186995</v>
      </c>
      <c r="D93" s="74">
        <f>'Control de trabajadores'!E91</f>
        <v>328341886</v>
      </c>
      <c r="E93" t="str">
        <f>'Control de trabajadores'!K91</f>
        <v>STOCCO</v>
      </c>
      <c r="F93" t="str">
        <f>'Control de trabajadores'!L91</f>
        <v>2025/081</v>
      </c>
      <c r="G93" s="3" t="str">
        <f>'Control de trabajadores'!M91</f>
        <v>HIERROS Y ESTRUCTURAS SEGORBE SL</v>
      </c>
      <c r="H93" s="3" t="e" vm="17">
        <f>'Control de trabajadores'!N91</f>
        <v>#VALUE!</v>
      </c>
      <c r="I93" s="3" t="str">
        <f>'Control de trabajadores'!O91</f>
        <v>Soldador</v>
      </c>
      <c r="J93" s="86">
        <f>'Control de trabajadores'!P91</f>
        <v>45804</v>
      </c>
      <c r="K93" s="86">
        <f>'Control de trabajadores'!Q91</f>
        <v>45804</v>
      </c>
      <c r="L93" s="3" t="str">
        <f>'Control de trabajadores'!AA91</f>
        <v>Activo</v>
      </c>
      <c r="M93" t="s">
        <v>7925</v>
      </c>
    </row>
    <row r="94" spans="1:13" x14ac:dyDescent="0.2">
      <c r="A94" t="str">
        <f>'Control de trabajadores'!A92</f>
        <v>E0106</v>
      </c>
      <c r="B94" t="str">
        <f>'Control de trabajadores'!B92</f>
        <v>EDU PANDURO RUIZ</v>
      </c>
      <c r="C94" s="90">
        <f>'Control de trabajadores'!F92</f>
        <v>124554632</v>
      </c>
      <c r="D94" s="74">
        <f>'Control de trabajadores'!E92</f>
        <v>0</v>
      </c>
      <c r="E94" t="str">
        <f>'Control de trabajadores'!K92</f>
        <v>LUMINOUS</v>
      </c>
      <c r="F94" t="str">
        <f>'Control de trabajadores'!L92</f>
        <v>2025/180</v>
      </c>
      <c r="G94" s="3" t="str">
        <f>'Control de trabajadores'!M92</f>
        <v>BIANNA RECYCLING</v>
      </c>
      <c r="H94" s="3" t="e" vm="15">
        <f>'Control de trabajadores'!N92</f>
        <v>#VALUE!</v>
      </c>
      <c r="I94" s="3" t="str">
        <f>'Control de trabajadores'!O92</f>
        <v>Pintor</v>
      </c>
      <c r="J94" s="86">
        <f>'Control de trabajadores'!P92</f>
        <v>46056</v>
      </c>
      <c r="K94" s="86">
        <f>'Control de trabajadores'!Q92</f>
        <v>0</v>
      </c>
      <c r="L94" s="3" t="str">
        <f>'Control de trabajadores'!AA92</f>
        <v>Activo</v>
      </c>
      <c r="M94" t="s">
        <v>7926</v>
      </c>
    </row>
    <row r="95" spans="1:13" x14ac:dyDescent="0.2">
      <c r="A95" t="str">
        <f>'Control de trabajadores'!A93</f>
        <v>E0637</v>
      </c>
      <c r="B95" t="str">
        <f>'Control de trabajadores'!B93</f>
        <v>EDUAR MANUEL DAVILA CERON</v>
      </c>
      <c r="C95" s="90" t="str">
        <f>'Control de trabajadores'!F93</f>
        <v>BD233738</v>
      </c>
      <c r="D95" s="74">
        <f>'Control de trabajadores'!E93</f>
        <v>333124286</v>
      </c>
      <c r="E95" t="str">
        <f>'Control de trabajadores'!K93</f>
        <v>LUMINOUS</v>
      </c>
      <c r="F95" t="str">
        <f>'Control de trabajadores'!L93</f>
        <v>2026/686</v>
      </c>
      <c r="G95" s="3" t="str">
        <f>'Control de trabajadores'!M93</f>
        <v>CALDERAS RCB</v>
      </c>
      <c r="H95" s="3" t="e" vm="20">
        <f>'Control de trabajadores'!N93</f>
        <v>#VALUE!</v>
      </c>
      <c r="I95" s="3" t="str">
        <f>'Control de trabajadores'!O93</f>
        <v>Soldador</v>
      </c>
      <c r="J95" s="86">
        <f>'Control de trabajadores'!P93</f>
        <v>46041</v>
      </c>
      <c r="K95" s="86">
        <f>'Control de trabajadores'!Q93</f>
        <v>46099</v>
      </c>
      <c r="L95" s="3" t="str">
        <f>'Control de trabajadores'!AA93</f>
        <v>Activo</v>
      </c>
      <c r="M95" t="s">
        <v>7927</v>
      </c>
    </row>
    <row r="96" spans="1:13" x14ac:dyDescent="0.2">
      <c r="A96" t="str">
        <f>'Control de trabajadores'!A94</f>
        <v>E0363</v>
      </c>
      <c r="B96" t="str">
        <f>'Control de trabajadores'!B94</f>
        <v>EDUARD YOVANNY LOZANO OSORIO</v>
      </c>
      <c r="C96" s="90" t="str">
        <f>'Control de trabajadores'!F94</f>
        <v>BE510629</v>
      </c>
      <c r="D96" s="74">
        <f>'Control de trabajadores'!E94</f>
        <v>331098245</v>
      </c>
      <c r="E96" t="str">
        <f>'Control de trabajadores'!K94</f>
        <v>WISEOWE</v>
      </c>
      <c r="F96" t="str">
        <f>'Control de trabajadores'!L94</f>
        <v>2025/118</v>
      </c>
      <c r="G96" s="3" t="str">
        <f>'Control de trabajadores'!M94</f>
        <v>INSTALACIONES Y SISTEMAS HIDRAULICOS</v>
      </c>
      <c r="H96" s="3" t="e" vm="10">
        <f>'Control de trabajadores'!N94</f>
        <v>#VALUE!</v>
      </c>
      <c r="I96" s="3" t="str">
        <f>'Control de trabajadores'!O94</f>
        <v>Montador/Soldador</v>
      </c>
      <c r="J96" s="86">
        <f>'Control de trabajadores'!P94</f>
        <v>45938</v>
      </c>
      <c r="K96" s="86">
        <f>'Control de trabajadores'!Q94</f>
        <v>0</v>
      </c>
      <c r="L96" s="3" t="str">
        <f>'Control de trabajadores'!AA94</f>
        <v>Activo</v>
      </c>
      <c r="M96" t="s">
        <v>7928</v>
      </c>
    </row>
    <row r="97" spans="1:13" x14ac:dyDescent="0.2">
      <c r="A97" t="str">
        <f>'Control de trabajadores'!A95</f>
        <v>E0107</v>
      </c>
      <c r="B97" t="str">
        <f>'Control de trabajadores'!B95</f>
        <v>EDUARDO JOSE RUSSO LINERO</v>
      </c>
      <c r="C97" s="90" t="str">
        <f>'Control de trabajadores'!F95</f>
        <v>BC862773</v>
      </c>
      <c r="D97" s="74">
        <f>'Control de trabajadores'!E95</f>
        <v>332807339</v>
      </c>
      <c r="E97" t="str">
        <f>'Control de trabajadores'!K95</f>
        <v>LUMINOUS</v>
      </c>
      <c r="F97" t="str">
        <f>'Control de trabajadores'!L95</f>
        <v>2025/075</v>
      </c>
      <c r="G97" s="3" t="str">
        <f>'Control de trabajadores'!M95</f>
        <v>BIANNA RECYCLING</v>
      </c>
      <c r="H97" s="3" t="e" vm="15">
        <f>'Control de trabajadores'!N95</f>
        <v>#VALUE!</v>
      </c>
      <c r="I97" s="3" t="str">
        <f>'Control de trabajadores'!O95</f>
        <v>Pintor</v>
      </c>
      <c r="J97" s="86">
        <f>'Control de trabajadores'!P95</f>
        <v>46056</v>
      </c>
      <c r="K97" s="86">
        <f>'Control de trabajadores'!Q95</f>
        <v>0</v>
      </c>
      <c r="L97" s="3" t="str">
        <f>'Control de trabajadores'!AA95</f>
        <v>Activo</v>
      </c>
      <c r="M97" t="s">
        <v>7929</v>
      </c>
    </row>
    <row r="98" spans="1:13" x14ac:dyDescent="0.2">
      <c r="A98" t="str">
        <f>'Control de trabajadores'!A96</f>
        <v>E0257</v>
      </c>
      <c r="B98" t="str">
        <f>'Control de trabajadores'!B96</f>
        <v>EDWAR ANDRES BENACHI ARCE</v>
      </c>
      <c r="C98" s="90" t="str">
        <f>'Control de trabajadores'!F96</f>
        <v>AT564771</v>
      </c>
      <c r="D98" s="74">
        <f>'Control de trabajadores'!E96</f>
        <v>331296160</v>
      </c>
      <c r="E98" t="str">
        <f>'Control de trabajadores'!K96</f>
        <v>LUMINOUS</v>
      </c>
      <c r="F98" t="str">
        <f>'Control de trabajadores'!L96</f>
        <v>2025/258</v>
      </c>
      <c r="G98" s="3" t="str">
        <f>'Control de trabajadores'!M96</f>
        <v>AUTOMATISMES ELECTRICS GRANOLLERS, S.L.</v>
      </c>
      <c r="H98" s="3" t="e" vm="5">
        <f>'Control de trabajadores'!N96</f>
        <v>#VALUE!</v>
      </c>
      <c r="I98" s="3" t="str">
        <f>'Control de trabajadores'!O96</f>
        <v>Electricista</v>
      </c>
      <c r="J98" s="86">
        <f>'Control de trabajadores'!P96</f>
        <v>46010</v>
      </c>
      <c r="K98" s="86">
        <f>'Control de trabajadores'!Q96</f>
        <v>46072</v>
      </c>
      <c r="L98" s="3" t="str">
        <f>'Control de trabajadores'!AA96</f>
        <v>Activo</v>
      </c>
      <c r="M98" s="4" t="s">
        <v>7930</v>
      </c>
    </row>
    <row r="99" spans="1:13" x14ac:dyDescent="0.2">
      <c r="A99" t="str">
        <f>'Control de trabajadores'!A97</f>
        <v>E1412</v>
      </c>
      <c r="B99" t="str">
        <f>'Control de trabajadores'!B97</f>
        <v>EDWAR ARIEL VELEZ POSADA</v>
      </c>
      <c r="C99" s="90" t="str">
        <f>'Control de trabajadores'!F97</f>
        <v>BC510407</v>
      </c>
      <c r="D99" s="74">
        <f>'Control de trabajadores'!E97</f>
        <v>332866955</v>
      </c>
      <c r="E99" t="str">
        <f>'Control de trabajadores'!K97</f>
        <v>WISEOWE</v>
      </c>
      <c r="F99" t="str">
        <f>'Control de trabajadores'!L97</f>
        <v>2025/525/RU081/RU096</v>
      </c>
      <c r="G99" s="3" t="str">
        <f>'Control de trabajadores'!M97</f>
        <v>INSTALACIONES Y SISTEMAS HIDRAULICOS</v>
      </c>
      <c r="H99" s="3" t="str">
        <f>'Control de trabajadores'!N97</f>
        <v>Sevilla</v>
      </c>
      <c r="I99" s="3" t="str">
        <f>'Control de trabajadores'!O97</f>
        <v xml:space="preserve">Soldador </v>
      </c>
      <c r="J99" s="86">
        <f>'Control de trabajadores'!P97</f>
        <v>45922</v>
      </c>
      <c r="K99" s="86">
        <f>'Control de trabajadores'!Q97</f>
        <v>46287</v>
      </c>
      <c r="L99" s="3" t="str">
        <f>'Control de trabajadores'!AA97</f>
        <v>Activo</v>
      </c>
      <c r="M99" t="s">
        <v>7931</v>
      </c>
    </row>
    <row r="100" spans="1:13" x14ac:dyDescent="0.2">
      <c r="A100" t="str">
        <f>'Control de trabajadores'!A98</f>
        <v>E0507</v>
      </c>
      <c r="B100" t="str">
        <f>'Control de trabajadores'!B98</f>
        <v>EDWARD IGNACIO DIAZ AVILA</v>
      </c>
      <c r="C100" s="90" t="str">
        <f>'Control de trabajadores'!F98</f>
        <v>BC426669</v>
      </c>
      <c r="D100" s="74">
        <f>'Control de trabajadores'!E98</f>
        <v>330087754</v>
      </c>
      <c r="E100" t="str">
        <f>'Control de trabajadores'!K98</f>
        <v>WISEOWE</v>
      </c>
      <c r="F100" t="str">
        <f>'Control de trabajadores'!L98</f>
        <v>2026/709</v>
      </c>
      <c r="G100" s="3" t="str">
        <f>'Control de trabajadores'!M98</f>
        <v>HGL</v>
      </c>
      <c r="H100" s="3" t="str">
        <f>'Control de trabajadores'!N98</f>
        <v xml:space="preserve">Toledo </v>
      </c>
      <c r="I100" s="3" t="str">
        <f>'Control de trabajadores'!O98</f>
        <v>Soldador</v>
      </c>
      <c r="J100" s="86">
        <f>'Control de trabajadores'!P98</f>
        <v>46065</v>
      </c>
      <c r="K100" s="86">
        <f>'Control de trabajadores'!Q98</f>
        <v>46171</v>
      </c>
      <c r="L100" s="3" t="str">
        <f>'Control de trabajadores'!AA98</f>
        <v>Activo</v>
      </c>
      <c r="M100" t="s">
        <v>7932</v>
      </c>
    </row>
    <row r="101" spans="1:13" x14ac:dyDescent="0.2">
      <c r="A101" t="str">
        <f>'Control de trabajadores'!A99</f>
        <v>E1484</v>
      </c>
      <c r="B101" t="str">
        <f>'Control de trabajadores'!B99</f>
        <v>EDWIN ALBERTO CABRERA AGUILAR</v>
      </c>
      <c r="C101" s="90" t="str">
        <f>'Control de trabajadores'!F99</f>
        <v>BG219450</v>
      </c>
      <c r="D101" s="74">
        <f>'Control de trabajadores'!E99</f>
        <v>332648613</v>
      </c>
      <c r="E101" t="str">
        <f>'Control de trabajadores'!K99</f>
        <v>STOCCO</v>
      </c>
      <c r="F101" t="str">
        <f>'Control de trabajadores'!L99</f>
        <v>2025/620</v>
      </c>
      <c r="G101" s="3" t="str">
        <f>'Control de trabajadores'!M99</f>
        <v>DUROFELGUERAS SL</v>
      </c>
      <c r="H101" s="3" t="e" vm="18">
        <f>'Control de trabajadores'!N99</f>
        <v>#VALUE!</v>
      </c>
      <c r="I101" s="3" t="str">
        <f>'Control de trabajadores'!O99</f>
        <v>Soldador</v>
      </c>
      <c r="J101" s="86">
        <f>'Control de trabajadores'!P99</f>
        <v>45974</v>
      </c>
      <c r="K101" s="86">
        <f>'Control de trabajadores'!Q99</f>
        <v>46073</v>
      </c>
      <c r="L101" s="3" t="str">
        <f>'Control de trabajadores'!AA99</f>
        <v>Activo</v>
      </c>
      <c r="M101" t="s">
        <v>7933</v>
      </c>
    </row>
    <row r="102" spans="1:13" x14ac:dyDescent="0.2">
      <c r="A102" t="str">
        <f>'Control de trabajadores'!A100</f>
        <v>E1907</v>
      </c>
      <c r="B102" t="str">
        <f>'Control de trabajadores'!B100</f>
        <v>EDWIN ALFONSO ORTIZ DELGADO</v>
      </c>
      <c r="C102" s="90">
        <f>'Control de trabajadores'!F100</f>
        <v>125441645</v>
      </c>
      <c r="D102" s="74">
        <f>'Control de trabajadores'!E100</f>
        <v>0</v>
      </c>
      <c r="E102" t="str">
        <f>'Control de trabajadores'!K100</f>
        <v>WISEOWE</v>
      </c>
      <c r="F102" t="str">
        <f>'Control de trabajadores'!L100</f>
        <v>2025/610</v>
      </c>
      <c r="G102" s="3" t="str">
        <f>'Control de trabajadores'!M100</f>
        <v>CORDOBA SL</v>
      </c>
      <c r="H102" s="3" t="e" vm="24">
        <f>'Control de trabajadores'!N100</f>
        <v>#VALUE!</v>
      </c>
      <c r="I102" s="3" t="str">
        <f>'Control de trabajadores'!O100</f>
        <v>Mecanico/Montador</v>
      </c>
      <c r="J102" s="86">
        <f>'Control de trabajadores'!P100</f>
        <v>45966</v>
      </c>
      <c r="K102" s="86">
        <f>'Control de trabajadores'!Q100</f>
        <v>46080</v>
      </c>
      <c r="L102" s="3" t="str">
        <f>'Control de trabajadores'!AA100</f>
        <v>Activo</v>
      </c>
      <c r="M102" t="s">
        <v>7934</v>
      </c>
    </row>
    <row r="103" spans="1:13" x14ac:dyDescent="0.2">
      <c r="A103" t="str">
        <f>'Control de trabajadores'!A101</f>
        <v>E1485</v>
      </c>
      <c r="B103" t="str">
        <f>'Control de trabajadores'!B101</f>
        <v>EDWIN BERNAL ARCINIEGAS</v>
      </c>
      <c r="C103" s="90" t="str">
        <f>'Control de trabajadores'!F101</f>
        <v>BE755309</v>
      </c>
      <c r="D103" s="74">
        <f>'Control de trabajadores'!E101</f>
        <v>0</v>
      </c>
      <c r="E103" t="str">
        <f>'Control de trabajadores'!K101</f>
        <v>STOCCO</v>
      </c>
      <c r="F103" t="str">
        <f>'Control de trabajadores'!L101</f>
        <v>2025/095</v>
      </c>
      <c r="G103" s="3" t="str">
        <f>'Control de trabajadores'!M101</f>
        <v>MANUFACTURES DFERRO SLU</v>
      </c>
      <c r="H103" s="3" t="e" vm="1">
        <f>'Control de trabajadores'!N101</f>
        <v>#VALUE!</v>
      </c>
      <c r="I103" s="3" t="str">
        <f>'Control de trabajadores'!O101</f>
        <v>Montador/Soldador</v>
      </c>
      <c r="J103" s="86">
        <f>'Control de trabajadores'!P101</f>
        <v>45819</v>
      </c>
      <c r="K103" s="86">
        <f>'Control de trabajadores'!Q101</f>
        <v>0</v>
      </c>
      <c r="L103" s="3" t="str">
        <f>'Control de trabajadores'!AA101</f>
        <v>Activo</v>
      </c>
      <c r="M103" t="s">
        <v>7935</v>
      </c>
    </row>
    <row r="104" spans="1:13" x14ac:dyDescent="0.2">
      <c r="A104" t="str">
        <f>'Control de trabajadores'!A102</f>
        <v>E1787</v>
      </c>
      <c r="B104" t="str">
        <f>'Control de trabajadores'!B102</f>
        <v>EDWIN CASTANEDA HENAO</v>
      </c>
      <c r="C104" s="90" t="str">
        <f>'Control de trabajadores'!F102</f>
        <v>BG026315</v>
      </c>
      <c r="D104" s="74">
        <f>'Control de trabajadores'!E102</f>
        <v>0</v>
      </c>
      <c r="E104" t="str">
        <f>'Control de trabajadores'!K102</f>
        <v>WISEOWE</v>
      </c>
      <c r="F104" t="str">
        <f>'Control de trabajadores'!L102</f>
        <v>2025/465</v>
      </c>
      <c r="G104" s="3" t="str">
        <f>'Control de trabajadores'!M102</f>
        <v>MECAONDO SL</v>
      </c>
      <c r="H104" s="3" t="e" vm="11">
        <f>'Control de trabajadores'!N102</f>
        <v>#VALUE!</v>
      </c>
      <c r="I104" s="3" t="str">
        <f>'Control de trabajadores'!O102</f>
        <v>Tornero</v>
      </c>
      <c r="J104" s="86">
        <f>'Control de trabajadores'!P102</f>
        <v>45896</v>
      </c>
      <c r="K104" s="86">
        <f>'Control de trabajadores'!Q102</f>
        <v>45988</v>
      </c>
      <c r="L104" s="3" t="str">
        <f>'Control de trabajadores'!AA102</f>
        <v>Activo</v>
      </c>
      <c r="M104" t="s">
        <v>7936</v>
      </c>
    </row>
    <row r="105" spans="1:13" x14ac:dyDescent="0.2">
      <c r="A105" t="str">
        <f>'Control de trabajadores'!A103</f>
        <v>E0364</v>
      </c>
      <c r="B105" t="str">
        <f>'Control de trabajadores'!B103</f>
        <v>EDWIN DIAZ MARULANDA</v>
      </c>
      <c r="C105" s="90" t="str">
        <f>'Control de trabajadores'!F103</f>
        <v>AS696648</v>
      </c>
      <c r="D105" s="74">
        <f>'Control de trabajadores'!E103</f>
        <v>331092069</v>
      </c>
      <c r="E105" t="str">
        <f>'Control de trabajadores'!K103</f>
        <v>WISEOWE</v>
      </c>
      <c r="F105" t="str">
        <f>'Control de trabajadores'!L103</f>
        <v>2025/494</v>
      </c>
      <c r="G105" s="3" t="str">
        <f>'Control de trabajadores'!M103</f>
        <v>INSTALACIONES Y SISTEMAS HIDRAULICOS</v>
      </c>
      <c r="H105" s="3" t="e" vm="10">
        <f>'Control de trabajadores'!N103</f>
        <v>#VALUE!</v>
      </c>
      <c r="I105" s="3" t="str">
        <f>'Control de trabajadores'!O103</f>
        <v>Montador/Soldador</v>
      </c>
      <c r="J105" s="86">
        <f>'Control de trabajadores'!P103</f>
        <v>45938</v>
      </c>
      <c r="K105" s="86">
        <f>'Control de trabajadores'!Q103</f>
        <v>0</v>
      </c>
      <c r="L105" s="3" t="str">
        <f>'Control de trabajadores'!AA103</f>
        <v>Activo</v>
      </c>
      <c r="M105" t="s">
        <v>7937</v>
      </c>
    </row>
    <row r="106" spans="1:13" x14ac:dyDescent="0.2">
      <c r="A106" t="str">
        <f>'Control de trabajadores'!A104</f>
        <v>E0180</v>
      </c>
      <c r="B106" t="str">
        <f>'Control de trabajadores'!B104</f>
        <v>EDWIN FERNANDO LINARES MACA</v>
      </c>
      <c r="C106" s="90" t="str">
        <f>'Control de trabajadores'!F104</f>
        <v>AW519147</v>
      </c>
      <c r="D106" s="74">
        <f>'Control de trabajadores'!E104</f>
        <v>330251228</v>
      </c>
      <c r="E106" t="str">
        <f>'Control de trabajadores'!K104</f>
        <v>WISEOWE</v>
      </c>
      <c r="F106" t="str">
        <f>'Control de trabajadores'!L104</f>
        <v>2025/053</v>
      </c>
      <c r="G106" s="3" t="str">
        <f>'Control de trabajadores'!M104</f>
        <v>CORDOBA SL</v>
      </c>
      <c r="H106" s="3" t="str">
        <f>'Control de trabajadores'!N104</f>
        <v>Madrid</v>
      </c>
      <c r="I106" s="3" t="str">
        <f>'Control de trabajadores'!O104</f>
        <v>Montador</v>
      </c>
      <c r="J106" s="86">
        <f>'Control de trabajadores'!P104</f>
        <v>46055</v>
      </c>
      <c r="K106" s="86">
        <f>'Control de trabajadores'!Q104</f>
        <v>0</v>
      </c>
      <c r="L106" s="3" t="str">
        <f>'Control de trabajadores'!AA104</f>
        <v>Activo</v>
      </c>
      <c r="M106" t="s">
        <v>7938</v>
      </c>
    </row>
    <row r="107" spans="1:13" x14ac:dyDescent="0.2">
      <c r="A107" t="str">
        <f>'Control de trabajadores'!A105</f>
        <v>E1486</v>
      </c>
      <c r="B107" t="str">
        <f>'Control de trabajadores'!B105</f>
        <v>EDWIN RAUL LIMA NARCISO</v>
      </c>
      <c r="C107" s="90" t="str">
        <f>'Control de trabajadores'!F105</f>
        <v>L35220765</v>
      </c>
      <c r="D107" s="74">
        <f>'Control de trabajadores'!E105</f>
        <v>0</v>
      </c>
      <c r="E107" t="str">
        <f>'Control de trabajadores'!K105</f>
        <v>STOCCO</v>
      </c>
      <c r="F107" t="str">
        <f>'Control de trabajadores'!L105</f>
        <v>2025/0101R</v>
      </c>
      <c r="G107" s="3" t="str">
        <f>'Control de trabajadores'!M105</f>
        <v>REMOMEC</v>
      </c>
      <c r="H107" s="3" t="e" vm="5">
        <f>'Control de trabajadores'!N105</f>
        <v>#VALUE!</v>
      </c>
      <c r="I107" s="3" t="str">
        <f>'Control de trabajadores'!O105</f>
        <v>Electricista</v>
      </c>
      <c r="J107" s="86">
        <f>'Control de trabajadores'!P105</f>
        <v>45897</v>
      </c>
      <c r="K107" s="86">
        <f>'Control de trabajadores'!Q105</f>
        <v>0</v>
      </c>
      <c r="L107" s="3" t="str">
        <f>'Control de trabajadores'!AA105</f>
        <v>Inactivo</v>
      </c>
      <c r="M107" t="s">
        <v>7939</v>
      </c>
    </row>
    <row r="108" spans="1:13" x14ac:dyDescent="0.2">
      <c r="A108" t="str">
        <f>'Control de trabajadores'!A106</f>
        <v>E0233</v>
      </c>
      <c r="B108" t="str">
        <f>'Control de trabajadores'!B106</f>
        <v>EISON SALAS AHUMEDO</v>
      </c>
      <c r="C108" s="90" t="str">
        <f>'Control de trabajadores'!F106</f>
        <v>BF023432</v>
      </c>
      <c r="D108" s="74">
        <f>'Control de trabajadores'!E106</f>
        <v>331063751</v>
      </c>
      <c r="E108" t="str">
        <f>'Control de trabajadores'!K106</f>
        <v>LUMINOUS</v>
      </c>
      <c r="F108" t="str">
        <f>'Control de trabajadores'!L106</f>
        <v>2026/104</v>
      </c>
      <c r="G108" s="3" t="str">
        <f>'Control de trabajadores'!M106</f>
        <v>ELECTRODINAMIC JOAN SL</v>
      </c>
      <c r="H108" s="3" t="e" vm="1">
        <f>'Control de trabajadores'!N106</f>
        <v>#VALUE!</v>
      </c>
      <c r="I108" s="3" t="str">
        <f>'Control de trabajadores'!O106</f>
        <v>Electricista</v>
      </c>
      <c r="J108" s="86">
        <f>'Control de trabajadores'!P106</f>
        <v>46056</v>
      </c>
      <c r="K108" s="86">
        <f>'Control de trabajadores'!Q106</f>
        <v>0</v>
      </c>
      <c r="L108" s="3" t="str">
        <f>'Control de trabajadores'!AA106</f>
        <v>Activo</v>
      </c>
      <c r="M108" t="s">
        <v>7940</v>
      </c>
    </row>
    <row r="109" spans="1:13" x14ac:dyDescent="0.2">
      <c r="A109" t="str">
        <f>'Control de trabajadores'!A107</f>
        <v>E0873</v>
      </c>
      <c r="B109" t="str">
        <f>'Control de trabajadores'!B107</f>
        <v>ELKIN ARMANDO GARZON LOPEZ</v>
      </c>
      <c r="C109" s="90" t="str">
        <f>'Control de trabajadores'!F107</f>
        <v>AZ662731</v>
      </c>
      <c r="D109" s="74">
        <f>'Control de trabajadores'!E107</f>
        <v>332649008</v>
      </c>
      <c r="E109" t="str">
        <f>'Control de trabajadores'!K107</f>
        <v>LUMINOUS</v>
      </c>
      <c r="F109" t="str">
        <f>'Control de trabajadores'!L107</f>
        <v>2025/323</v>
      </c>
      <c r="G109" s="3" t="str">
        <f>'Control de trabajadores'!M107</f>
        <v>CARVISA CONTAINER SLU</v>
      </c>
      <c r="H109" s="3" t="e" vm="8">
        <f>'Control de trabajadores'!N107</f>
        <v>#VALUE!</v>
      </c>
      <c r="I109" s="3" t="str">
        <f>'Control de trabajadores'!O107</f>
        <v>Soldador</v>
      </c>
      <c r="J109" s="86">
        <f>'Control de trabajadores'!P107</f>
        <v>46048</v>
      </c>
      <c r="K109" s="86" t="str">
        <f>'Control de trabajadores'!Q107</f>
        <v>FIJO</v>
      </c>
      <c r="L109" s="3" t="str">
        <f>'Control de trabajadores'!AA107</f>
        <v>Activo</v>
      </c>
      <c r="M109" t="s">
        <v>7941</v>
      </c>
    </row>
    <row r="110" spans="1:13" x14ac:dyDescent="0.2">
      <c r="A110" t="str">
        <f>'Control de trabajadores'!A108</f>
        <v>E0407</v>
      </c>
      <c r="B110" t="str">
        <f>'Control de trabajadores'!B108</f>
        <v>EMILIANO CUADROS LAGUADO</v>
      </c>
      <c r="C110" s="90" t="str">
        <f>'Control de trabajadores'!F108</f>
        <v>AX135406</v>
      </c>
      <c r="D110" s="74">
        <f>'Control de trabajadores'!E108</f>
        <v>325906122</v>
      </c>
      <c r="E110" t="str">
        <f>'Control de trabajadores'!K108</f>
        <v>STOCCO</v>
      </c>
      <c r="F110" t="str">
        <f>'Control de trabajadores'!L108</f>
        <v>2026-R/182</v>
      </c>
      <c r="G110" s="3" t="str">
        <f>'Control de trabajadores'!M108</f>
        <v>LANDETA BURDIN LANAK BERRIA SL</v>
      </c>
      <c r="H110" s="3" t="str">
        <f>'Control de trabajadores'!N108</f>
        <v>Gipuzkoa</v>
      </c>
      <c r="I110" s="3" t="str">
        <f>'Control de trabajadores'!O108</f>
        <v>Soldador</v>
      </c>
      <c r="J110" s="86">
        <f>'Control de trabajadores'!P108</f>
        <v>46035</v>
      </c>
      <c r="K110" s="86">
        <f>'Control de trabajadores'!Q108</f>
        <v>46081</v>
      </c>
      <c r="L110" s="3" t="str">
        <f>'Control de trabajadores'!AA108</f>
        <v>Activo</v>
      </c>
      <c r="M110" t="s">
        <v>7942</v>
      </c>
    </row>
    <row r="111" spans="1:13" x14ac:dyDescent="0.2">
      <c r="A111" t="str">
        <f>'Control de trabajadores'!A109</f>
        <v>E0424</v>
      </c>
      <c r="B111" t="str">
        <f>'Control de trabajadores'!B109</f>
        <v>ENRI JAIME CALDAS BERMUDES</v>
      </c>
      <c r="C111" s="90">
        <f>'Control de trabajadores'!F109</f>
        <v>124087149</v>
      </c>
      <c r="D111" s="74">
        <f>'Control de trabajadores'!E109</f>
        <v>331092166</v>
      </c>
      <c r="E111" t="str">
        <f>'Control de trabajadores'!K109</f>
        <v>LUMINOUS</v>
      </c>
      <c r="F111" t="str">
        <f>'Control de trabajadores'!L109</f>
        <v>2025/110</v>
      </c>
      <c r="G111" s="3" t="str">
        <f>'Control de trabajadores'!M109</f>
        <v>MEN MONTAJES INDUSTRIALES</v>
      </c>
      <c r="H111" s="3" t="str">
        <f>'Control de trabajadores'!N109</f>
        <v>Lleida</v>
      </c>
      <c r="I111" s="3" t="str">
        <f>'Control de trabajadores'!O109</f>
        <v>Soldador</v>
      </c>
      <c r="J111" s="86">
        <f>'Control de trabajadores'!P109</f>
        <v>46027</v>
      </c>
      <c r="K111" s="86">
        <f>'Control de trabajadores'!Q109</f>
        <v>0</v>
      </c>
      <c r="L111" s="3" t="str">
        <f>'Control de trabajadores'!AA109</f>
        <v>Activo</v>
      </c>
      <c r="M111" t="s">
        <v>7943</v>
      </c>
    </row>
    <row r="112" spans="1:13" x14ac:dyDescent="0.2">
      <c r="A112" t="str">
        <f>'Control de trabajadores'!A110</f>
        <v>E1857</v>
      </c>
      <c r="B112" t="str">
        <f>'Control de trabajadores'!B110</f>
        <v>ENRIQUE RUBIANO AGUDELO</v>
      </c>
      <c r="C112" s="90" t="str">
        <f>'Control de trabajadores'!F110</f>
        <v>BD664243</v>
      </c>
      <c r="D112" s="74">
        <f>'Control de trabajadores'!E110</f>
        <v>334612489</v>
      </c>
      <c r="E112" t="str">
        <f>'Control de trabajadores'!K110</f>
        <v>LUMINOUS</v>
      </c>
      <c r="F112" t="str">
        <f>'Control de trabajadores'!L110</f>
        <v>2025/751</v>
      </c>
      <c r="G112" s="3" t="str">
        <f>'Control de trabajadores'!M110</f>
        <v xml:space="preserve">STOKES FLUID </v>
      </c>
      <c r="H112" s="3" t="str">
        <f>'Control de trabajadores'!N110</f>
        <v>Palencia</v>
      </c>
      <c r="I112" s="3" t="str">
        <f>'Control de trabajadores'!O110</f>
        <v xml:space="preserve">Soldador </v>
      </c>
      <c r="J112" s="86">
        <f>'Control de trabajadores'!P110</f>
        <v>46090</v>
      </c>
      <c r="K112" s="86">
        <f>'Control de trabajadores'!Q110</f>
        <v>46173</v>
      </c>
      <c r="L112" s="3" t="str">
        <f>'Control de trabajadores'!AA110</f>
        <v>Activo</v>
      </c>
      <c r="M112" t="s">
        <v>7944</v>
      </c>
    </row>
    <row r="113" spans="1:13" x14ac:dyDescent="0.2">
      <c r="A113" t="str">
        <f>'Control de trabajadores'!A111</f>
        <v>E1713</v>
      </c>
      <c r="B113" t="str">
        <f>'Control de trabajadores'!B111</f>
        <v>ERNESTO GERMAN HERRERA</v>
      </c>
      <c r="C113" s="90" t="str">
        <f>'Control de trabajadores'!F111</f>
        <v>AAH381134</v>
      </c>
      <c r="D113" s="74">
        <f>'Control de trabajadores'!E111</f>
        <v>310451663</v>
      </c>
      <c r="E113" t="str">
        <f>'Control de trabajadores'!K111</f>
        <v>WISEOWE</v>
      </c>
      <c r="F113" t="str">
        <f>'Control de trabajadores'!L111</f>
        <v>2026/752</v>
      </c>
      <c r="G113" s="3" t="str">
        <f>'Control de trabajadores'!M111</f>
        <v>CUBIERTAS Y MONTAJES P. FERRERAS S.L</v>
      </c>
      <c r="H113" s="3" t="e" vm="9">
        <f>'Control de trabajadores'!N111</f>
        <v>#VALUE!</v>
      </c>
      <c r="I113" s="3" t="str">
        <f>'Control de trabajadores'!O111</f>
        <v>Montador</v>
      </c>
      <c r="J113" s="86">
        <f>'Control de trabajadores'!P111</f>
        <v>46092</v>
      </c>
      <c r="K113" s="86">
        <f>'Control de trabajadores'!Q111</f>
        <v>46123</v>
      </c>
      <c r="L113" s="3" t="str">
        <f>'Control de trabajadores'!AA111</f>
        <v>Activo</v>
      </c>
      <c r="M113" t="s">
        <v>7945</v>
      </c>
    </row>
    <row r="114" spans="1:13" x14ac:dyDescent="0.2">
      <c r="A114" t="str">
        <f>'Control de trabajadores'!A112</f>
        <v>E0006</v>
      </c>
      <c r="B114" t="str">
        <f>'Control de trabajadores'!B112</f>
        <v>ESTEBAN DARIO ACOSTA MARTINEZ</v>
      </c>
      <c r="C114" s="90" t="str">
        <f>'Control de trabajadores'!F112</f>
        <v>BF919018</v>
      </c>
      <c r="D114" s="74">
        <f>'Control de trabajadores'!E112</f>
        <v>0</v>
      </c>
      <c r="E114" t="str">
        <f>'Control de trabajadores'!K112</f>
        <v>STOCCO</v>
      </c>
      <c r="F114" t="str">
        <f>'Control de trabajadores'!L112</f>
        <v>2025/083</v>
      </c>
      <c r="G114" s="3" t="str">
        <f>'Control de trabajadores'!M112</f>
        <v>INMETOL S.L.</v>
      </c>
      <c r="H114" s="3" t="e" vm="25">
        <f>'Control de trabajadores'!N112</f>
        <v>#VALUE!</v>
      </c>
      <c r="I114" s="3" t="str">
        <f>'Control de trabajadores'!O112</f>
        <v>Soldador</v>
      </c>
      <c r="J114" s="86">
        <f>'Control de trabajadores'!P112</f>
        <v>45807</v>
      </c>
      <c r="K114" s="86">
        <f>'Control de trabajadores'!Q112</f>
        <v>0</v>
      </c>
      <c r="L114" s="3" t="str">
        <f>'Control de trabajadores'!AA112</f>
        <v>Activo</v>
      </c>
      <c r="M114" t="s">
        <v>7946</v>
      </c>
    </row>
    <row r="115" spans="1:13" x14ac:dyDescent="0.2">
      <c r="A115" t="str">
        <f>'Control de trabajadores'!A113</f>
        <v>E0125</v>
      </c>
      <c r="B115" t="str">
        <f>'Control de trabajadores'!B113</f>
        <v>EVELIO ANGULO ANGULO</v>
      </c>
      <c r="C115" s="90" t="str">
        <f>'Control de trabajadores'!F113</f>
        <v>BD539122</v>
      </c>
      <c r="D115" s="74">
        <f>'Control de trabajadores'!E113</f>
        <v>330075799</v>
      </c>
      <c r="E115" t="str">
        <f>'Control de trabajadores'!K113</f>
        <v>WISEOWE</v>
      </c>
      <c r="F115" t="str">
        <f>'Control de trabajadores'!L113</f>
        <v>2025/041</v>
      </c>
      <c r="G115" s="3" t="str">
        <f>'Control de trabajadores'!M113</f>
        <v>CALDENOR</v>
      </c>
      <c r="H115" s="3" t="str">
        <f>'Control de trabajadores'!N113</f>
        <v>Gipuzkoa</v>
      </c>
      <c r="I115" s="3" t="str">
        <f>'Control de trabajadores'!O113</f>
        <v>Montador</v>
      </c>
      <c r="J115" s="86">
        <f>'Control de trabajadores'!P113</f>
        <v>46055</v>
      </c>
      <c r="K115" s="86">
        <f>'Control de trabajadores'!Q113</f>
        <v>0</v>
      </c>
      <c r="L115" s="3" t="str">
        <f>'Control de trabajadores'!AA113</f>
        <v>Activo</v>
      </c>
      <c r="M115" t="s">
        <v>7947</v>
      </c>
    </row>
    <row r="116" spans="1:13" x14ac:dyDescent="0.2">
      <c r="A116" t="str">
        <f>'Control de trabajadores'!A114</f>
        <v>E0389</v>
      </c>
      <c r="B116" t="str">
        <f>'Control de trabajadores'!B114</f>
        <v>FABIAN ARTURO RUIZ GARCIA</v>
      </c>
      <c r="C116" s="90" t="str">
        <f>'Control de trabajadores'!F114</f>
        <v>BE808642</v>
      </c>
      <c r="D116" s="74">
        <f>'Control de trabajadores'!E114</f>
        <v>331076535</v>
      </c>
      <c r="E116" t="str">
        <f>'Control de trabajadores'!K114</f>
        <v>WISEOWE</v>
      </c>
      <c r="F116" t="str">
        <f>'Control de trabajadores'!L114</f>
        <v>2025/064</v>
      </c>
      <c r="G116" s="3" t="str">
        <f>'Control de trabajadores'!M114</f>
        <v>INSTALACIONES Y SISTEMAS HIDRAULICOS</v>
      </c>
      <c r="H116" s="3">
        <f>'Control de trabajadores'!N114</f>
        <v>0</v>
      </c>
      <c r="I116" s="3" t="str">
        <f>'Control de trabajadores'!O114</f>
        <v>Montador</v>
      </c>
      <c r="J116" s="86">
        <f>'Control de trabajadores'!P114</f>
        <v>45939</v>
      </c>
      <c r="K116" s="86">
        <f>'Control de trabajadores'!Q114</f>
        <v>0</v>
      </c>
      <c r="L116" s="3" t="str">
        <f>'Control de trabajadores'!AA114</f>
        <v>Activo</v>
      </c>
      <c r="M116" t="s">
        <v>7948</v>
      </c>
    </row>
    <row r="117" spans="1:13" x14ac:dyDescent="0.2">
      <c r="A117" t="str">
        <f>'Control de trabajadores'!A115</f>
        <v>E0632</v>
      </c>
      <c r="B117" t="str">
        <f>'Control de trabajadores'!B115</f>
        <v>FABIAN JARAMILLO MARIN</v>
      </c>
      <c r="C117" s="90" t="str">
        <f>'Control de trabajadores'!F115</f>
        <v>BG051966</v>
      </c>
      <c r="D117" s="74">
        <f>'Control de trabajadores'!E115</f>
        <v>333014880</v>
      </c>
      <c r="E117" t="str">
        <f>'Control de trabajadores'!K115</f>
        <v>LUMINOUS</v>
      </c>
      <c r="F117" t="str">
        <f>'Control de trabajadores'!L115</f>
        <v>2024/448</v>
      </c>
      <c r="G117" s="3" t="str">
        <f>'Control de trabajadores'!M115</f>
        <v>COMESA SL</v>
      </c>
      <c r="H117" s="3" t="str">
        <f>'Control de trabajadores'!N115</f>
        <v>Castellbisbal</v>
      </c>
      <c r="I117" s="3" t="str">
        <f>'Control de trabajadores'!O115</f>
        <v>Soldador</v>
      </c>
      <c r="J117" s="86">
        <f>'Control de trabajadores'!P115</f>
        <v>46070</v>
      </c>
      <c r="K117" s="86" t="str">
        <f>'Control de trabajadores'!Q115</f>
        <v>fijo</v>
      </c>
      <c r="L117" s="3" t="str">
        <f>'Control de trabajadores'!AA115</f>
        <v>Activo</v>
      </c>
      <c r="M117" t="s">
        <v>7949</v>
      </c>
    </row>
    <row r="118" spans="1:13" x14ac:dyDescent="0.2">
      <c r="A118" t="str">
        <f>'Control de trabajadores'!A116</f>
        <v>E0890</v>
      </c>
      <c r="B118" t="str">
        <f>'Control de trabajadores'!B116</f>
        <v>FABIAN LEONARDO CERON VALENCIA</v>
      </c>
      <c r="C118" s="90" t="str">
        <f>'Control de trabajadores'!F116</f>
        <v>AY595372</v>
      </c>
      <c r="D118" s="74">
        <f>'Control de trabajadores'!E116</f>
        <v>331310155</v>
      </c>
      <c r="E118" t="str">
        <f>'Control de trabajadores'!K116</f>
        <v>LUMINOUS</v>
      </c>
      <c r="F118" t="str">
        <f>'Control de trabajadores'!L116</f>
        <v>2025/057</v>
      </c>
      <c r="G118" s="3" t="str">
        <f>'Control de trabajadores'!M116</f>
        <v>CARVISA CONTAINER SLU</v>
      </c>
      <c r="H118" s="3" t="e" vm="8">
        <f>'Control de trabajadores'!N116</f>
        <v>#VALUE!</v>
      </c>
      <c r="I118" s="3" t="str">
        <f>'Control de trabajadores'!O116</f>
        <v>Montador</v>
      </c>
      <c r="J118" s="86">
        <f>'Control de trabajadores'!P116</f>
        <v>46048</v>
      </c>
      <c r="K118" s="86" t="str">
        <f>'Control de trabajadores'!Q116</f>
        <v>FIJO</v>
      </c>
      <c r="L118" s="3" t="str">
        <f>'Control de trabajadores'!AA116</f>
        <v>Activo</v>
      </c>
      <c r="M118" t="s">
        <v>7950</v>
      </c>
    </row>
    <row r="119" spans="1:13" x14ac:dyDescent="0.2">
      <c r="A119" t="str">
        <f>'Control de trabajadores'!A117</f>
        <v>E0235</v>
      </c>
      <c r="B119" t="str">
        <f>'Control de trabajadores'!B117</f>
        <v>FABIAN LLERAR ROA MATEUS</v>
      </c>
      <c r="C119" s="90" t="str">
        <f>'Control de trabajadores'!F117</f>
        <v>BF667496</v>
      </c>
      <c r="D119" s="74">
        <f>'Control de trabajadores'!E117</f>
        <v>0</v>
      </c>
      <c r="E119" t="str">
        <f>'Control de trabajadores'!K117</f>
        <v>LUMINOUS</v>
      </c>
      <c r="F119" t="str">
        <f>'Control de trabajadores'!L117</f>
        <v>2026/278</v>
      </c>
      <c r="G119" s="3" t="str">
        <f>'Control de trabajadores'!M117</f>
        <v>ELECTRODINAMIC JOAN SL</v>
      </c>
      <c r="H119" s="3" t="e" vm="21">
        <f>'Control de trabajadores'!N117</f>
        <v>#VALUE!</v>
      </c>
      <c r="I119" s="3" t="str">
        <f>'Control de trabajadores'!O117</f>
        <v>Electricista</v>
      </c>
      <c r="J119" s="86">
        <f>'Control de trabajadores'!P117</f>
        <v>46056</v>
      </c>
      <c r="K119" s="86">
        <f>'Control de trabajadores'!Q117</f>
        <v>0</v>
      </c>
      <c r="L119" s="3" t="str">
        <f>'Control de trabajadores'!AA117</f>
        <v>Activo</v>
      </c>
      <c r="M119" t="s">
        <v>7951</v>
      </c>
    </row>
    <row r="120" spans="1:13" x14ac:dyDescent="0.2">
      <c r="A120" t="str">
        <f>'Control de trabajadores'!A118</f>
        <v>E1932</v>
      </c>
      <c r="B120" t="str">
        <f>'Control de trabajadores'!B118</f>
        <v>FABIO DOMINGUEZ BRAVO</v>
      </c>
      <c r="C120" s="90" t="str">
        <f>'Control de trabajadores'!F118</f>
        <v>AX758453</v>
      </c>
      <c r="D120" s="74">
        <f>'Control de trabajadores'!E118</f>
        <v>0</v>
      </c>
      <c r="E120" t="str">
        <f>'Control de trabajadores'!K118</f>
        <v>WISEOWE</v>
      </c>
      <c r="F120" t="str">
        <f>'Control de trabajadores'!L118</f>
        <v>2025/610</v>
      </c>
      <c r="G120" s="3" t="str">
        <f>'Control de trabajadores'!M118</f>
        <v>CORDOBA SL</v>
      </c>
      <c r="H120" s="3" t="e" vm="26">
        <f>'Control de trabajadores'!N118</f>
        <v>#VALUE!</v>
      </c>
      <c r="I120" s="3" t="str">
        <f>'Control de trabajadores'!O118</f>
        <v>Montador</v>
      </c>
      <c r="J120" s="86">
        <f>'Control de trabajadores'!P118</f>
        <v>45951</v>
      </c>
      <c r="K120" s="86">
        <f>'Control de trabajadores'!Q118</f>
        <v>46316</v>
      </c>
      <c r="L120" s="3" t="str">
        <f>'Control de trabajadores'!AA118</f>
        <v>Activo</v>
      </c>
      <c r="M120" t="s">
        <v>7952</v>
      </c>
    </row>
    <row r="121" spans="1:13" x14ac:dyDescent="0.2">
      <c r="A121" t="str">
        <f>'Control de trabajadores'!A119</f>
        <v>E2052</v>
      </c>
      <c r="B121" t="str">
        <f>'Control de trabajadores'!B119</f>
        <v>FARID JOSE ROJAS GUERRA</v>
      </c>
      <c r="C121" s="90" t="str">
        <f>'Control de trabajadores'!F119</f>
        <v>AW775868</v>
      </c>
      <c r="D121" s="74">
        <f>'Control de trabajadores'!E119</f>
        <v>330289284</v>
      </c>
      <c r="E121" t="str">
        <f>'Control de trabajadores'!K119</f>
        <v>LUMINOUS</v>
      </c>
      <c r="F121" t="str">
        <f>'Control de trabajadores'!L119</f>
        <v>2025/654</v>
      </c>
      <c r="G121" s="3" t="str">
        <f>'Control de trabajadores'!M119</f>
        <v>GAMOHER CONSTRUCCIONES METÁLICAS S.L</v>
      </c>
      <c r="H121" s="3" t="e" vm="5">
        <f>'Control de trabajadores'!N119</f>
        <v>#VALUE!</v>
      </c>
      <c r="I121" s="3" t="str">
        <f>'Control de trabajadores'!O119</f>
        <v>Soldador</v>
      </c>
      <c r="J121" s="86">
        <f>'Control de trabajadores'!P119</f>
        <v>45971</v>
      </c>
      <c r="K121" s="86">
        <f>'Control de trabajadores'!Q119</f>
        <v>46063</v>
      </c>
      <c r="L121" s="3" t="str">
        <f>'Control de trabajadores'!AA119</f>
        <v>Activo</v>
      </c>
      <c r="M121" t="s">
        <v>7953</v>
      </c>
    </row>
    <row r="122" spans="1:13" x14ac:dyDescent="0.2">
      <c r="A122" t="str">
        <f>'Control de trabajadores'!A120</f>
        <v>E1492</v>
      </c>
      <c r="B122" t="str">
        <f>'Control de trabajadores'!B120</f>
        <v>FELIPE OQUENDO CALLEJAS</v>
      </c>
      <c r="C122" s="90" t="str">
        <f>'Control de trabajadores'!F120</f>
        <v>BC404757</v>
      </c>
      <c r="D122" s="74">
        <f>'Control de trabajadores'!E120</f>
        <v>0</v>
      </c>
      <c r="E122" t="str">
        <f>'Control de trabajadores'!K120</f>
        <v>STOCCO</v>
      </c>
      <c r="F122" t="str">
        <f>'Control de trabajadores'!L120</f>
        <v>2025/R20</v>
      </c>
      <c r="G122" s="3" t="str">
        <f>'Control de trabajadores'!M120</f>
        <v>CALDERERIA LA NOGUERA, SLU</v>
      </c>
      <c r="H122" s="3" t="e" vm="1">
        <f>'Control de trabajadores'!N120</f>
        <v>#VALUE!</v>
      </c>
      <c r="I122" s="3" t="str">
        <f>'Control de trabajadores'!O120</f>
        <v>Calderero</v>
      </c>
      <c r="J122" s="86">
        <f>'Control de trabajadores'!P120</f>
        <v>45813</v>
      </c>
      <c r="K122" s="86">
        <f>'Control de trabajadores'!Q120</f>
        <v>0</v>
      </c>
      <c r="L122" s="3" t="str">
        <f>'Control de trabajadores'!AA120</f>
        <v>Activo</v>
      </c>
      <c r="M122" t="s">
        <v>7954</v>
      </c>
    </row>
    <row r="123" spans="1:13" x14ac:dyDescent="0.2">
      <c r="A123" t="str">
        <f>'Control de trabajadores'!A121</f>
        <v>E2033</v>
      </c>
      <c r="B123" t="str">
        <f>'Control de trabajadores'!B121</f>
        <v>FERNANDO ANTONIO CARDENAS CARDENAS</v>
      </c>
      <c r="C123" s="90" t="str">
        <f>'Control de trabajadores'!F121</f>
        <v>BH171655</v>
      </c>
      <c r="D123" s="74">
        <f>'Control de trabajadores'!E121</f>
        <v>0</v>
      </c>
      <c r="E123" t="str">
        <f>'Control de trabajadores'!K121</f>
        <v>STOCCO</v>
      </c>
      <c r="F123" t="str">
        <f>'Control de trabajadores'!L121</f>
        <v>2025/604</v>
      </c>
      <c r="G123" s="3" t="str">
        <f>'Control de trabajadores'!M121</f>
        <v>TALLERES VIDAL AMILL, SLU</v>
      </c>
      <c r="H123" s="3" t="e" vm="1">
        <f>'Control de trabajadores'!N121</f>
        <v>#VALUE!</v>
      </c>
      <c r="I123" s="3" t="str">
        <f>'Control de trabajadores'!O121</f>
        <v>Armador</v>
      </c>
      <c r="J123" s="86">
        <f>'Control de trabajadores'!P121</f>
        <v>45960</v>
      </c>
      <c r="K123" s="86">
        <f>'Control de trabajadores'!Q121</f>
        <v>45983</v>
      </c>
      <c r="L123" s="3" t="str">
        <f>'Control de trabajadores'!AA121</f>
        <v>Activo</v>
      </c>
      <c r="M123" t="s">
        <v>7955</v>
      </c>
    </row>
    <row r="124" spans="1:13" x14ac:dyDescent="0.2">
      <c r="A124" t="str">
        <f>'Control de trabajadores'!A122</f>
        <v>E2082</v>
      </c>
      <c r="B124" t="str">
        <f>'Control de trabajadores'!B122</f>
        <v>FERNEY ALEXANDER VARGAS SERRANO</v>
      </c>
      <c r="C124" s="90" t="str">
        <f>'Control de trabajadores'!F122</f>
        <v>AV984921</v>
      </c>
      <c r="D124" s="74">
        <f>'Control de trabajadores'!E122</f>
        <v>324698070</v>
      </c>
      <c r="E124" t="str">
        <f>'Control de trabajadores'!K122</f>
        <v>WISEOWE</v>
      </c>
      <c r="F124" t="str">
        <f>'Control de trabajadores'!L122</f>
        <v>2024/002</v>
      </c>
      <c r="G124" s="3" t="str">
        <f>'Control de trabajadores'!M122</f>
        <v>GRUPO FERRERAS SL</v>
      </c>
      <c r="H124" s="3" t="str">
        <f>'Control de trabajadores'!N122</f>
        <v>Valladolid</v>
      </c>
      <c r="I124" s="3" t="str">
        <f>'Control de trabajadores'!O122</f>
        <v>Montador</v>
      </c>
      <c r="J124" s="86">
        <f>'Control de trabajadores'!P122</f>
        <v>46055</v>
      </c>
      <c r="K124" s="86">
        <f>'Control de trabajadores'!Q122</f>
        <v>0</v>
      </c>
      <c r="L124" s="3" t="str">
        <f>'Control de trabajadores'!AA122</f>
        <v>Activo</v>
      </c>
      <c r="M124" t="s">
        <v>7956</v>
      </c>
    </row>
    <row r="125" spans="1:13" x14ac:dyDescent="0.2">
      <c r="A125" t="str">
        <f>'Control de trabajadores'!A123</f>
        <v>E0229</v>
      </c>
      <c r="B125" t="str">
        <f>'Control de trabajadores'!B123</f>
        <v>FRANCISCO JAVIER MERCADO MELENDEZ</v>
      </c>
      <c r="C125" s="90" t="str">
        <f>'Control de trabajadores'!F123</f>
        <v>BF307871</v>
      </c>
      <c r="D125" s="74">
        <f>'Control de trabajadores'!E123</f>
        <v>331225549</v>
      </c>
      <c r="E125" t="str">
        <f>'Control de trabajadores'!K123</f>
        <v>LUMINOUS</v>
      </c>
      <c r="F125" t="str">
        <f>'Control de trabajadores'!L123</f>
        <v>2025/067</v>
      </c>
      <c r="G125" s="3" t="str">
        <f>'Control de trabajadores'!M123</f>
        <v>ELECTRODINAMIC JOAN SL</v>
      </c>
      <c r="H125" s="3" t="e" vm="1">
        <f>'Control de trabajadores'!N123</f>
        <v>#VALUE!</v>
      </c>
      <c r="I125" s="3" t="str">
        <f>'Control de trabajadores'!O123</f>
        <v>Electricista</v>
      </c>
      <c r="J125" s="86">
        <f>'Control de trabajadores'!P123</f>
        <v>46056</v>
      </c>
      <c r="K125" s="86">
        <f>'Control de trabajadores'!Q123</f>
        <v>0</v>
      </c>
      <c r="L125" s="3" t="str">
        <f>'Control de trabajadores'!AA123</f>
        <v>Activo</v>
      </c>
      <c r="M125" t="s">
        <v>7957</v>
      </c>
    </row>
    <row r="126" spans="1:13" x14ac:dyDescent="0.2">
      <c r="A126" t="str">
        <f>'Control de trabajadores'!A124</f>
        <v>E1832</v>
      </c>
      <c r="B126" t="str">
        <f>'Control de trabajadores'!B124</f>
        <v>FRANK ESNEIDER PEREZ TABARES</v>
      </c>
      <c r="C126" s="90" t="str">
        <f>'Control de trabajadores'!F124</f>
        <v>BA181068</v>
      </c>
      <c r="D126" s="74">
        <f>'Control de trabajadores'!E124</f>
        <v>0</v>
      </c>
      <c r="E126" t="str">
        <f>'Control de trabajadores'!K124</f>
        <v>WISEOWE</v>
      </c>
      <c r="F126" t="str">
        <f>'Control de trabajadores'!L124</f>
        <v>R2025/137</v>
      </c>
      <c r="G126" s="3" t="str">
        <f>'Control de trabajadores'!M124</f>
        <v>DINAT 2006 SLU</v>
      </c>
      <c r="H126" s="3" t="e" vm="5">
        <f>'Control de trabajadores'!N124</f>
        <v>#VALUE!</v>
      </c>
      <c r="I126" s="3" t="str">
        <f>'Control de trabajadores'!O124</f>
        <v>Electricista</v>
      </c>
      <c r="J126" s="86">
        <f>'Control de trabajadores'!P124</f>
        <v>45939</v>
      </c>
      <c r="K126" s="86">
        <f>'Control de trabajadores'!Q124</f>
        <v>46052</v>
      </c>
      <c r="L126" s="3" t="str">
        <f>'Control de trabajadores'!AA124</f>
        <v>Activo</v>
      </c>
      <c r="M126" t="s">
        <v>7958</v>
      </c>
    </row>
    <row r="127" spans="1:13" x14ac:dyDescent="0.2">
      <c r="A127" t="str">
        <f>'Control de trabajadores'!A125</f>
        <v>E2115</v>
      </c>
      <c r="B127" t="str">
        <f>'Control de trabajadores'!B125</f>
        <v>FRANKLIN JOSE DIAZ LINCE</v>
      </c>
      <c r="C127" s="90" t="str">
        <f>'Control de trabajadores'!F125</f>
        <v>AZ056980</v>
      </c>
      <c r="D127" s="74">
        <f>'Control de trabajadores'!E125</f>
        <v>0</v>
      </c>
      <c r="E127" t="str">
        <f>'Control de trabajadores'!K125</f>
        <v>TRIANGULO</v>
      </c>
      <c r="F127" t="str">
        <f>'Control de trabajadores'!L125</f>
        <v>2026/719</v>
      </c>
      <c r="G127" s="3" t="str">
        <f>'Control de trabajadores'!M125</f>
        <v>NORCAL SL</v>
      </c>
      <c r="H127" s="3" t="str">
        <f>'Control de trabajadores'!N125</f>
        <v>Navarra</v>
      </c>
      <c r="I127" s="3" t="str">
        <f>'Control de trabajadores'!O125</f>
        <v>Soldador</v>
      </c>
      <c r="J127" s="86">
        <f>'Control de trabajadores'!P125</f>
        <v>46062</v>
      </c>
      <c r="K127" s="86">
        <f>'Control de trabajadores'!Q125</f>
        <v>46090</v>
      </c>
      <c r="L127" s="3" t="str">
        <f>'Control de trabajadores'!AA125</f>
        <v>Activo</v>
      </c>
      <c r="M127" t="s">
        <v>7959</v>
      </c>
    </row>
    <row r="128" spans="1:13" x14ac:dyDescent="0.2">
      <c r="A128" t="str">
        <f>'Control de trabajadores'!A126</f>
        <v>E1948</v>
      </c>
      <c r="B128" t="str">
        <f>'Control de trabajadores'!B126</f>
        <v>FRANKLYN OMAR DE LA CRUZ SERNAQUE</v>
      </c>
      <c r="C128" s="90">
        <f>'Control de trabajadores'!F126</f>
        <v>124910690</v>
      </c>
      <c r="D128" s="74">
        <f>'Control de trabajadores'!E126</f>
        <v>333259459</v>
      </c>
      <c r="E128" t="str">
        <f>'Control de trabajadores'!K126</f>
        <v>WISEOWE</v>
      </c>
      <c r="F128" t="str">
        <f>'Control de trabajadores'!L126</f>
        <v>2025/609</v>
      </c>
      <c r="G128" s="3" t="str">
        <f>'Control de trabajadores'!M126</f>
        <v>INTUYMA</v>
      </c>
      <c r="H128" s="3" t="str">
        <f>'Control de trabajadores'!N126</f>
        <v>Girona</v>
      </c>
      <c r="I128" s="3" t="str">
        <f>'Control de trabajadores'!O126</f>
        <v>Soldador</v>
      </c>
      <c r="J128" s="86">
        <f>'Control de trabajadores'!P126</f>
        <v>45952</v>
      </c>
      <c r="K128" s="86">
        <f>'Control de trabajadores'!Q126</f>
        <v>46013</v>
      </c>
      <c r="L128" s="3" t="str">
        <f>'Control de trabajadores'!AA126</f>
        <v>Activo</v>
      </c>
      <c r="M128" t="s">
        <v>7960</v>
      </c>
    </row>
    <row r="129" spans="1:13" x14ac:dyDescent="0.2">
      <c r="A129" t="str">
        <f>'Control de trabajadores'!A127</f>
        <v>E1856</v>
      </c>
      <c r="B129" t="str">
        <f>'Control de trabajadores'!B127</f>
        <v>FREDDY ANDRES BAYONA CASTRO</v>
      </c>
      <c r="C129" s="90" t="str">
        <f>'Control de trabajadores'!F127</f>
        <v>BH162372</v>
      </c>
      <c r="D129" s="74">
        <f>'Control de trabajadores'!E127</f>
        <v>334650640</v>
      </c>
      <c r="E129" t="str">
        <f>'Control de trabajadores'!K127</f>
        <v>WISEOWE</v>
      </c>
      <c r="F129" t="str">
        <f>'Control de trabajadores'!L127</f>
        <v>2026/673</v>
      </c>
      <c r="G129" s="3" t="str">
        <f>'Control de trabajadores'!M127</f>
        <v>HGL</v>
      </c>
      <c r="H129" s="3" t="str">
        <f>'Control de trabajadores'!N127</f>
        <v>A Coruña</v>
      </c>
      <c r="I129" s="3" t="str">
        <f>'Control de trabajadores'!O127</f>
        <v xml:space="preserve">Montador </v>
      </c>
      <c r="J129" s="86">
        <f>'Control de trabajadores'!P127</f>
        <v>46055</v>
      </c>
      <c r="K129" s="86">
        <f>'Control de trabajadores'!Q127</f>
        <v>46083</v>
      </c>
      <c r="L129" s="3" t="str">
        <f>'Control de trabajadores'!AA127</f>
        <v>Activo</v>
      </c>
      <c r="M129" t="s">
        <v>7961</v>
      </c>
    </row>
    <row r="130" spans="1:13" x14ac:dyDescent="0.2">
      <c r="A130" t="str">
        <f>'Control de trabajadores'!A128</f>
        <v>E1911</v>
      </c>
      <c r="B130" t="str">
        <f>'Control de trabajadores'!B128</f>
        <v>FREDERICK AU BLANQUICETT</v>
      </c>
      <c r="C130" s="90" t="str">
        <f>'Control de trabajadores'!F128</f>
        <v>AT154012</v>
      </c>
      <c r="D130" s="74">
        <f>'Control de trabajadores'!E128</f>
        <v>0</v>
      </c>
      <c r="E130" t="str">
        <f>'Control de trabajadores'!K128</f>
        <v>STOCCO</v>
      </c>
      <c r="F130" t="str">
        <f>'Control de trabajadores'!L128</f>
        <v>2025/549</v>
      </c>
      <c r="G130" s="3" t="str">
        <f>'Control de trabajadores'!M128</f>
        <v>MECANIZADOS LLANOS SL</v>
      </c>
      <c r="H130" s="3" t="e" vm="27">
        <f>'Control de trabajadores'!N128</f>
        <v>#VALUE!</v>
      </c>
      <c r="I130" s="3" t="str">
        <f>'Control de trabajadores'!O128</f>
        <v>Tornero cnc</v>
      </c>
      <c r="J130" s="86">
        <f>'Control de trabajadores'!P128</f>
        <v>45943</v>
      </c>
      <c r="K130" s="86">
        <f>'Control de trabajadores'!Q128</f>
        <v>45967</v>
      </c>
      <c r="L130" s="3" t="str">
        <f>'Control de trabajadores'!AA128</f>
        <v>Activo</v>
      </c>
      <c r="M130" t="s">
        <v>7962</v>
      </c>
    </row>
    <row r="131" spans="1:13" x14ac:dyDescent="0.2">
      <c r="A131" t="str">
        <f>'Control de trabajadores'!A129</f>
        <v>E0414</v>
      </c>
      <c r="B131" t="str">
        <f>'Control de trabajadores'!B129</f>
        <v>FREDIS ANTONIO MORELOS COLON</v>
      </c>
      <c r="C131" s="90" t="str">
        <f>'Control de trabajadores'!F129</f>
        <v>BE962974</v>
      </c>
      <c r="D131" s="74">
        <f>'Control de trabajadores'!E129</f>
        <v>331317052</v>
      </c>
      <c r="E131" t="str">
        <f>'Control de trabajadores'!K129</f>
        <v>LUMINOUS</v>
      </c>
      <c r="F131" t="str">
        <f>'Control de trabajadores'!L129</f>
        <v>2026/684</v>
      </c>
      <c r="G131" s="3" t="str">
        <f>'Control de trabajadores'!M129</f>
        <v>BACHILLER SA</v>
      </c>
      <c r="H131" s="3" t="str">
        <f>'Control de trabajadores'!N129</f>
        <v>Barcelona</v>
      </c>
      <c r="I131" s="3" t="str">
        <f>'Control de trabajadores'!O129</f>
        <v>Tubero</v>
      </c>
      <c r="J131" s="86">
        <f>'Control de trabajadores'!P129</f>
        <v>46042</v>
      </c>
      <c r="K131" s="86" t="str">
        <f>'Control de trabajadores'!Q129</f>
        <v>fijo</v>
      </c>
      <c r="L131" s="3" t="str">
        <f>'Control de trabajadores'!AA129</f>
        <v>Activo</v>
      </c>
      <c r="M131" t="s">
        <v>7963</v>
      </c>
    </row>
    <row r="132" spans="1:13" x14ac:dyDescent="0.2">
      <c r="A132" t="str">
        <f>'Control de trabajadores'!A130</f>
        <v>E1496</v>
      </c>
      <c r="B132" t="str">
        <f>'Control de trabajadores'!B130</f>
        <v>FREDIS BOLAÑOS GARCIA</v>
      </c>
      <c r="C132" s="90" t="str">
        <f>'Control de trabajadores'!F130</f>
        <v>AU9055718</v>
      </c>
      <c r="D132" s="74">
        <f>'Control de trabajadores'!E130</f>
        <v>332071170</v>
      </c>
      <c r="E132" t="str">
        <f>'Control de trabajadores'!K130</f>
        <v>LUMINOUS</v>
      </c>
      <c r="F132" t="str">
        <f>'Control de trabajadores'!L130</f>
        <v>2026/682</v>
      </c>
      <c r="G132" s="3" t="str">
        <f>'Control de trabajadores'!M130</f>
        <v>TINCASUR SUR, S.L</v>
      </c>
      <c r="H132" s="3" t="e" vm="5">
        <f>'Control de trabajadores'!N130</f>
        <v>#VALUE!</v>
      </c>
      <c r="I132" s="3" t="str">
        <f>'Control de trabajadores'!O130</f>
        <v>Calderero</v>
      </c>
      <c r="J132" s="86">
        <f>'Control de trabajadores'!P130</f>
        <v>46041</v>
      </c>
      <c r="K132" s="86">
        <f>'Control de trabajadores'!Q130</f>
        <v>46099</v>
      </c>
      <c r="L132" s="3" t="str">
        <f>'Control de trabajadores'!AA130</f>
        <v>Activo</v>
      </c>
      <c r="M132" t="s">
        <v>7964</v>
      </c>
    </row>
    <row r="133" spans="1:13" x14ac:dyDescent="0.2">
      <c r="A133" t="str">
        <f>'Control de trabajadores'!A131</f>
        <v>E1497</v>
      </c>
      <c r="B133" t="str">
        <f>'Control de trabajadores'!B131</f>
        <v>FREDY ALEXANDER GOMEZ CORTES</v>
      </c>
      <c r="C133" s="90" t="str">
        <f>'Control de trabajadores'!F131</f>
        <v>AZ806528</v>
      </c>
      <c r="D133" s="74">
        <f>'Control de trabajadores'!E131</f>
        <v>0</v>
      </c>
      <c r="E133" t="str">
        <f>'Control de trabajadores'!K131</f>
        <v>STOCCO</v>
      </c>
      <c r="F133" t="str">
        <f>'Control de trabajadores'!L131</f>
        <v>2025/090</v>
      </c>
      <c r="G133" s="3" t="str">
        <f>'Control de trabajadores'!M131</f>
        <v>MANUFACTURES DFERRO SLU</v>
      </c>
      <c r="H133" s="3" t="e" vm="1">
        <f>'Control de trabajadores'!N131</f>
        <v>#VALUE!</v>
      </c>
      <c r="I133" s="3" t="str">
        <f>'Control de trabajadores'!O131</f>
        <v>Soldador</v>
      </c>
      <c r="J133" s="86">
        <f>'Control de trabajadores'!P131</f>
        <v>45813</v>
      </c>
      <c r="K133" s="86">
        <f>'Control de trabajadores'!Q131</f>
        <v>0</v>
      </c>
      <c r="L133" s="3" t="str">
        <f>'Control de trabajadores'!AA131</f>
        <v>Activo</v>
      </c>
      <c r="M133" t="s">
        <v>7965</v>
      </c>
    </row>
    <row r="134" spans="1:13" x14ac:dyDescent="0.2">
      <c r="A134" t="str">
        <f>'Control de trabajadores'!A132</f>
        <v>E0237</v>
      </c>
      <c r="B134" t="str">
        <f>'Control de trabajadores'!B132</f>
        <v>FREDY JAVIER CCALLA ROJAS</v>
      </c>
      <c r="C134" s="90">
        <f>'Control de trabajadores'!F132</f>
        <v>122449526</v>
      </c>
      <c r="D134" s="74">
        <f>'Control de trabajadores'!E132</f>
        <v>0</v>
      </c>
      <c r="E134" t="str">
        <f>'Control de trabajadores'!K132</f>
        <v>WISEOWE</v>
      </c>
      <c r="F134" t="str">
        <f>'Control de trabajadores'!L132</f>
        <v>2025/296</v>
      </c>
      <c r="G134" s="3" t="str">
        <f>'Control de trabajadores'!M132</f>
        <v>ELYTT ENERGY SL</v>
      </c>
      <c r="H134" s="3" t="str">
        <f>'Control de trabajadores'!N132</f>
        <v>Biscay</v>
      </c>
      <c r="I134" s="3" t="str">
        <f>'Control de trabajadores'!O132</f>
        <v>Soldador</v>
      </c>
      <c r="J134" s="86">
        <f>'Control de trabajadores'!P132</f>
        <v>46055</v>
      </c>
      <c r="K134" s="86">
        <f>'Control de trabajadores'!Q132</f>
        <v>0</v>
      </c>
      <c r="L134" s="3" t="str">
        <f>'Control de trabajadores'!AA132</f>
        <v>Activo</v>
      </c>
      <c r="M134" t="s">
        <v>7966</v>
      </c>
    </row>
    <row r="135" spans="1:13" x14ac:dyDescent="0.2">
      <c r="A135" t="str">
        <f>'Control de trabajadores'!A133</f>
        <v>E0394</v>
      </c>
      <c r="B135" t="str">
        <f>'Control de trabajadores'!B133</f>
        <v>FREDY MANCERA URIBE</v>
      </c>
      <c r="C135" s="90" t="str">
        <f>'Control de trabajadores'!F133</f>
        <v>AW852982</v>
      </c>
      <c r="D135" s="74">
        <f>'Control de trabajadores'!E133</f>
        <v>328342688</v>
      </c>
      <c r="E135" t="str">
        <f>'Control de trabajadores'!K133</f>
        <v>WISEOWE</v>
      </c>
      <c r="F135" t="str">
        <f>'Control de trabajadores'!L133</f>
        <v>2024/351</v>
      </c>
      <c r="G135" s="3" t="str">
        <f>'Control de trabajadores'!M133</f>
        <v>iQUORD</v>
      </c>
      <c r="H135" s="3" t="str">
        <f>'Control de trabajadores'!N133</f>
        <v>Asturias</v>
      </c>
      <c r="I135" s="3" t="str">
        <f>'Control de trabajadores'!O133</f>
        <v>Calderero</v>
      </c>
      <c r="J135" s="86">
        <f>'Control de trabajadores'!P133</f>
        <v>46055</v>
      </c>
      <c r="K135" s="86">
        <f>'Control de trabajadores'!Q133</f>
        <v>0</v>
      </c>
      <c r="L135" s="3" t="str">
        <f>'Control de trabajadores'!AA133</f>
        <v>Activo</v>
      </c>
      <c r="M135" t="s">
        <v>7967</v>
      </c>
    </row>
    <row r="136" spans="1:13" x14ac:dyDescent="0.2">
      <c r="A136" t="str">
        <f>'Control de trabajadores'!A134</f>
        <v>E1699</v>
      </c>
      <c r="B136" t="str">
        <f>'Control de trabajadores'!B134</f>
        <v>FREDY RICARDO AGUDELO SALAMANCA</v>
      </c>
      <c r="C136" s="90" t="str">
        <f>'Control de trabajadores'!F134</f>
        <v>BG348049</v>
      </c>
      <c r="D136" s="74">
        <f>'Control de trabajadores'!E134</f>
        <v>334865174</v>
      </c>
      <c r="E136" t="str">
        <f>'Control de trabajadores'!K134</f>
        <v>WISEOWE</v>
      </c>
      <c r="F136" t="str">
        <f>'Control de trabajadores'!L134</f>
        <v>2025/550</v>
      </c>
      <c r="G136" s="3" t="str">
        <f>'Control de trabajadores'!M134</f>
        <v>GRUPO FERRERAS SL</v>
      </c>
      <c r="H136" s="3" t="e" vm="9">
        <f>'Control de trabajadores'!N134</f>
        <v>#VALUE!</v>
      </c>
      <c r="I136" s="3" t="str">
        <f>'Control de trabajadores'!O134</f>
        <v>Soldador</v>
      </c>
      <c r="J136" s="86">
        <f>'Control de trabajadores'!P134</f>
        <v>45936</v>
      </c>
      <c r="K136" s="86">
        <f>'Control de trabajadores'!Q134</f>
        <v>45970</v>
      </c>
      <c r="L136" s="3" t="str">
        <f>'Control de trabajadores'!AA134</f>
        <v>Activo</v>
      </c>
      <c r="M136" t="s">
        <v>7968</v>
      </c>
    </row>
    <row r="137" spans="1:13" x14ac:dyDescent="0.2">
      <c r="A137" t="str">
        <f>'Control de trabajadores'!A135</f>
        <v>E2024</v>
      </c>
      <c r="B137" t="str">
        <f>'Control de trabajadores'!B135</f>
        <v>GERARDO LARA GONZALEZ</v>
      </c>
      <c r="C137" s="90" t="str">
        <f>'Control de trabajadores'!F135</f>
        <v>AZ350154</v>
      </c>
      <c r="D137" s="74">
        <f>'Control de trabajadores'!E135</f>
        <v>0</v>
      </c>
      <c r="E137" t="str">
        <f>'Control de trabajadores'!K135</f>
        <v>LUMINOUS</v>
      </c>
      <c r="F137" t="str">
        <f>'Control de trabajadores'!L135</f>
        <v>R2025/155</v>
      </c>
      <c r="G137" s="3" t="str">
        <f>'Control de trabajadores'!M135</f>
        <v>BACHILLER SA</v>
      </c>
      <c r="H137" s="3" t="e" vm="5">
        <f>'Control de trabajadores'!N135</f>
        <v>#VALUE!</v>
      </c>
      <c r="I137" s="3" t="str">
        <f>'Control de trabajadores'!O135</f>
        <v xml:space="preserve">Soldador </v>
      </c>
      <c r="J137" s="86">
        <f>'Control de trabajadores'!P135</f>
        <v>45964</v>
      </c>
      <c r="K137" s="86" t="str">
        <f>'Control de trabajadores'!Q135</f>
        <v>fijo</v>
      </c>
      <c r="L137" s="3" t="str">
        <f>'Control de trabajadores'!AA135</f>
        <v>Activo</v>
      </c>
      <c r="M137" t="s">
        <v>7969</v>
      </c>
    </row>
    <row r="138" spans="1:13" x14ac:dyDescent="0.2">
      <c r="A138" t="str">
        <f>'Control de trabajadores'!A136</f>
        <v>E0571</v>
      </c>
      <c r="B138" t="str">
        <f>'Control de trabajadores'!B136</f>
        <v>GERMAN GASPAR GODOY</v>
      </c>
      <c r="C138" s="90" t="str">
        <f>'Control de trabajadores'!F136</f>
        <v>AAH092004</v>
      </c>
      <c r="D138" s="74">
        <f>'Control de trabajadores'!E136</f>
        <v>332753824</v>
      </c>
      <c r="E138" t="str">
        <f>'Control de trabajadores'!K136</f>
        <v>WISEOWE</v>
      </c>
      <c r="F138" t="str">
        <f>'Control de trabajadores'!L136</f>
        <v>R2025/109</v>
      </c>
      <c r="G138" s="3" t="str">
        <f>'Control de trabajadores'!M136</f>
        <v>INTUYMA</v>
      </c>
      <c r="H138" s="3" t="e" vm="28">
        <f>'Control de trabajadores'!N136</f>
        <v>#VALUE!</v>
      </c>
      <c r="I138" s="3" t="str">
        <f>'Control de trabajadores'!O136</f>
        <v>Tubero</v>
      </c>
      <c r="J138" s="86">
        <f>'Control de trabajadores'!P136</f>
        <v>45915</v>
      </c>
      <c r="K138" s="86">
        <f>'Control de trabajadores'!Q136</f>
        <v>45945</v>
      </c>
      <c r="L138" s="3" t="str">
        <f>'Control de trabajadores'!AA136</f>
        <v>Activo</v>
      </c>
      <c r="M138" t="s">
        <v>7970</v>
      </c>
    </row>
    <row r="139" spans="1:13" x14ac:dyDescent="0.2">
      <c r="A139" t="str">
        <f>'Control de trabajadores'!A137</f>
        <v>E1500</v>
      </c>
      <c r="B139" t="str">
        <f>'Control de trabajadores'!B137</f>
        <v>GERSON STEVENS BELTRAN CASTELLANOS</v>
      </c>
      <c r="C139" s="90" t="str">
        <f>'Control de trabajadores'!F137</f>
        <v>BF979529</v>
      </c>
      <c r="D139" s="74">
        <f>'Control de trabajadores'!E137</f>
        <v>0</v>
      </c>
      <c r="E139" t="str">
        <f>'Control de trabajadores'!K137</f>
        <v>STOCCO</v>
      </c>
      <c r="F139" t="str">
        <f>'Control de trabajadores'!L137</f>
        <v>2025/104</v>
      </c>
      <c r="G139" s="3" t="str">
        <f>'Control de trabajadores'!M137</f>
        <v>HERRERIA MITXEL S.L</v>
      </c>
      <c r="H139" s="3" t="e" vm="11">
        <f>'Control de trabajadores'!N137</f>
        <v>#VALUE!</v>
      </c>
      <c r="I139" s="3" t="str">
        <f>'Control de trabajadores'!O137</f>
        <v>Calderero</v>
      </c>
      <c r="J139" s="86">
        <f>'Control de trabajadores'!P137</f>
        <v>45820</v>
      </c>
      <c r="K139" s="86">
        <f>'Control de trabajadores'!Q137</f>
        <v>0</v>
      </c>
      <c r="L139" s="3" t="str">
        <f>'Control de trabajadores'!AA137</f>
        <v>Activo</v>
      </c>
      <c r="M139" t="s">
        <v>7971</v>
      </c>
    </row>
    <row r="140" spans="1:13" x14ac:dyDescent="0.2">
      <c r="A140" t="str">
        <f>'Control de trabajadores'!A138</f>
        <v>E0197</v>
      </c>
      <c r="B140" t="str">
        <f>'Control de trabajadores'!B138</f>
        <v>GIAN CARLOS SAAVEDRA LAPA</v>
      </c>
      <c r="C140" s="90">
        <f>'Control de trabajadores'!F138</f>
        <v>122112465</v>
      </c>
      <c r="D140" s="74">
        <f>'Control de trabajadores'!E138</f>
        <v>332899640</v>
      </c>
      <c r="E140" t="str">
        <f>'Control de trabajadores'!K138</f>
        <v>LUMINOUS</v>
      </c>
      <c r="F140">
        <f>'Control de trabajadores'!L138</f>
        <v>0</v>
      </c>
      <c r="G140" s="3" t="str">
        <f>'Control de trabajadores'!M138</f>
        <v>BACHILLER SA</v>
      </c>
      <c r="H140" s="3" t="e" vm="29">
        <f>'Control de trabajadores'!N138</f>
        <v>#VALUE!</v>
      </c>
      <c r="I140" s="3" t="str">
        <f>'Control de trabajadores'!O138</f>
        <v>Soldador</v>
      </c>
      <c r="J140" s="86">
        <f>'Control de trabajadores'!P138</f>
        <v>45931</v>
      </c>
      <c r="K140" s="86" t="str">
        <f>'Control de trabajadores'!Q138</f>
        <v>fijo</v>
      </c>
      <c r="L140" s="3" t="str">
        <f>'Control de trabajadores'!AA138</f>
        <v>Activo</v>
      </c>
      <c r="M140" t="s">
        <v>7972</v>
      </c>
    </row>
    <row r="141" spans="1:13" x14ac:dyDescent="0.2">
      <c r="A141" t="str">
        <f>'Control de trabajadores'!A139</f>
        <v>E0104</v>
      </c>
      <c r="B141" t="str">
        <f>'Control de trabajadores'!B139</f>
        <v>GILBER MORA DIAZ</v>
      </c>
      <c r="C141" s="90" t="str">
        <f>'Control de trabajadores'!F139</f>
        <v>BE533838</v>
      </c>
      <c r="D141" s="74">
        <f>'Control de trabajadores'!E139</f>
        <v>329648357</v>
      </c>
      <c r="E141" t="str">
        <f>'Control de trabajadores'!K139</f>
        <v>LUMINOUS</v>
      </c>
      <c r="F141" t="str">
        <f>'Control de trabajadores'!L139</f>
        <v>2024/314</v>
      </c>
      <c r="G141" s="3" t="str">
        <f>'Control de trabajadores'!M139</f>
        <v>BIANNA RECYCLING</v>
      </c>
      <c r="H141" s="3" t="str">
        <f>'Control de trabajadores'!N139</f>
        <v>Girona</v>
      </c>
      <c r="I141" s="3" t="str">
        <f>'Control de trabajadores'!O139</f>
        <v>Armador</v>
      </c>
      <c r="J141" s="86">
        <f>'Control de trabajadores'!P139</f>
        <v>46056</v>
      </c>
      <c r="K141" s="86">
        <f>'Control de trabajadores'!Q139</f>
        <v>0</v>
      </c>
      <c r="L141" s="3" t="str">
        <f>'Control de trabajadores'!AA139</f>
        <v>Activo</v>
      </c>
      <c r="M141" t="s">
        <v>7973</v>
      </c>
    </row>
    <row r="142" spans="1:13" x14ac:dyDescent="0.2">
      <c r="A142" t="str">
        <f>'Control de trabajadores'!A140</f>
        <v>E1216</v>
      </c>
      <c r="B142" t="str">
        <f>'Control de trabajadores'!B140</f>
        <v>GONZALO QUINTANA PIMIENTO</v>
      </c>
      <c r="C142" s="90" t="str">
        <f>'Control de trabajadores'!F140</f>
        <v>AV974864</v>
      </c>
      <c r="D142" s="74">
        <f>'Control de trabajadores'!E140</f>
        <v>334281130</v>
      </c>
      <c r="E142" t="str">
        <f>'Control de trabajadores'!K140</f>
        <v>LUMINOUS</v>
      </c>
      <c r="F142" t="str">
        <f>'Control de trabajadores'!L140</f>
        <v>2026/706</v>
      </c>
      <c r="G142" s="3" t="str">
        <f>'Control de trabajadores'!M140</f>
        <v>GRUPO LECRU ANSEMA</v>
      </c>
      <c r="H142" s="3" t="str">
        <f>'Control de trabajadores'!N140</f>
        <v>Córdoba</v>
      </c>
      <c r="I142" s="3" t="str">
        <f>'Control de trabajadores'!O140</f>
        <v xml:space="preserve">Montador </v>
      </c>
      <c r="J142" s="86">
        <f>'Control de trabajadores'!P140</f>
        <v>46052</v>
      </c>
      <c r="K142" s="86">
        <f>'Control de trabajadores'!Q140</f>
        <v>46081</v>
      </c>
      <c r="L142" s="3" t="str">
        <f>'Control de trabajadores'!AA140</f>
        <v>Activo</v>
      </c>
      <c r="M142" t="s">
        <v>7974</v>
      </c>
    </row>
    <row r="143" spans="1:13" x14ac:dyDescent="0.2">
      <c r="A143" t="str">
        <f>'Control de trabajadores'!A141</f>
        <v>E1151</v>
      </c>
      <c r="B143" t="str">
        <f>'Control de trabajadores'!B141</f>
        <v>GUBERNEY HURTADO SAUCEDO</v>
      </c>
      <c r="C143" s="90" t="str">
        <f>'Control de trabajadores'!F141</f>
        <v>BE765534</v>
      </c>
      <c r="D143" s="74">
        <f>'Control de trabajadores'!E141</f>
        <v>325474346</v>
      </c>
      <c r="E143" t="str">
        <f>'Control de trabajadores'!K141</f>
        <v>STOCCO</v>
      </c>
      <c r="F143" t="str">
        <f>'Control de trabajadores'!L141</f>
        <v>2025/102</v>
      </c>
      <c r="G143" s="3" t="str">
        <f>'Control de trabajadores'!M141</f>
        <v>REVERTER INDUSTRIES SL</v>
      </c>
      <c r="H143" s="3" t="e" vm="10">
        <f>'Control de trabajadores'!N141</f>
        <v>#VALUE!</v>
      </c>
      <c r="I143" s="3" t="str">
        <f>'Control de trabajadores'!O141</f>
        <v>Soldador</v>
      </c>
      <c r="J143" s="86">
        <f>'Control de trabajadores'!P141</f>
        <v>45826</v>
      </c>
      <c r="K143" s="86">
        <f>'Control de trabajadores'!Q141</f>
        <v>0</v>
      </c>
      <c r="L143" s="3" t="str">
        <f>'Control de trabajadores'!AA141</f>
        <v>Activo</v>
      </c>
      <c r="M143" t="s">
        <v>7975</v>
      </c>
    </row>
    <row r="144" spans="1:13" x14ac:dyDescent="0.2">
      <c r="A144" t="str">
        <f>'Control de trabajadores'!A142</f>
        <v>E0035</v>
      </c>
      <c r="B144" t="str">
        <f>'Control de trabajadores'!B142</f>
        <v>GUERMAIN ISAAC SAJAMIN PANDURO</v>
      </c>
      <c r="C144" s="90">
        <f>'Control de trabajadores'!F142</f>
        <v>123269924</v>
      </c>
      <c r="D144" s="74">
        <f>'Control de trabajadores'!E142</f>
        <v>0</v>
      </c>
      <c r="E144" t="str">
        <f>'Control de trabajadores'!K142</f>
        <v>LUMINOUS</v>
      </c>
      <c r="F144" t="str">
        <f>'Control de trabajadores'!L142</f>
        <v>R2025/176</v>
      </c>
      <c r="G144" s="3" t="str">
        <f>'Control de trabajadores'!M142</f>
        <v>ATTSU TECNIVAP SA</v>
      </c>
      <c r="H144" s="3" t="str">
        <f>'Control de trabajadores'!N142</f>
        <v>GIRONA</v>
      </c>
      <c r="I144" s="3" t="str">
        <f>'Control de trabajadores'!O142</f>
        <v>Soldador</v>
      </c>
      <c r="J144" s="86">
        <f>'Control de trabajadores'!P142</f>
        <v>45993</v>
      </c>
      <c r="K144" s="86" t="str">
        <f>'Control de trabajadores'!Q142</f>
        <v>FIJO</v>
      </c>
      <c r="L144" s="3" t="str">
        <f>'Control de trabajadores'!AA142</f>
        <v>Activo</v>
      </c>
      <c r="M144" t="s">
        <v>7976</v>
      </c>
    </row>
    <row r="145" spans="1:13" x14ac:dyDescent="0.2">
      <c r="A145" t="str">
        <f>'Control de trabajadores'!A143</f>
        <v>E0387</v>
      </c>
      <c r="B145" t="str">
        <f>'Control de trabajadores'!B143</f>
        <v>GUILLERMO ARCINIEGAS MURILLO</v>
      </c>
      <c r="C145" s="90" t="str">
        <f>'Control de trabajadores'!F143</f>
        <v>BD835107</v>
      </c>
      <c r="D145" s="74">
        <f>'Control de trabajadores'!E143</f>
        <v>326856609</v>
      </c>
      <c r="E145" t="str">
        <f>'Control de trabajadores'!K143</f>
        <v>WISEOWE</v>
      </c>
      <c r="F145" t="str">
        <f>'Control de trabajadores'!L143</f>
        <v>2024/136</v>
      </c>
      <c r="G145" s="3" t="str">
        <f>'Control de trabajadores'!M143</f>
        <v>INSTALACIONES Y SISTEMAS HIDRAULICOS</v>
      </c>
      <c r="H145" s="3">
        <f>'Control de trabajadores'!N143</f>
        <v>0</v>
      </c>
      <c r="I145" s="3" t="str">
        <f>'Control de trabajadores'!O143</f>
        <v>Montador</v>
      </c>
      <c r="J145" s="86">
        <f>'Control de trabajadores'!P143</f>
        <v>45939</v>
      </c>
      <c r="K145" s="86">
        <f>'Control de trabajadores'!Q143</f>
        <v>0</v>
      </c>
      <c r="L145" s="3" t="str">
        <f>'Control de trabajadores'!AA143</f>
        <v>Activo</v>
      </c>
      <c r="M145" t="s">
        <v>7977</v>
      </c>
    </row>
    <row r="146" spans="1:13" x14ac:dyDescent="0.2">
      <c r="A146" t="str">
        <f>'Control de trabajadores'!A144</f>
        <v>E0151</v>
      </c>
      <c r="B146" t="str">
        <f>'Control de trabajadores'!B144</f>
        <v>GUILLERMO LEON POSADA LONDONO</v>
      </c>
      <c r="C146" s="90" t="str">
        <f>'Control de trabajadores'!F144</f>
        <v>BF603422</v>
      </c>
      <c r="D146" s="74">
        <f>'Control de trabajadores'!E144</f>
        <v>0</v>
      </c>
      <c r="E146" t="str">
        <f>'Control de trabajadores'!K144</f>
        <v>KOTRIK ROSAS</v>
      </c>
      <c r="F146" t="str">
        <f>'Control de trabajadores'!L144</f>
        <v>2025/250</v>
      </c>
      <c r="G146" s="3" t="str">
        <f>'Control de trabajadores'!M144</f>
        <v>CAM IMPIANTI INDUSTRIALI SRL</v>
      </c>
      <c r="H146" s="3" t="e" vm="7">
        <f>'Control de trabajadores'!N144</f>
        <v>#VALUE!</v>
      </c>
      <c r="I146" s="3" t="str">
        <f>'Control de trabajadores'!O144</f>
        <v>Soldador</v>
      </c>
      <c r="J146" s="86">
        <f>'Control de trabajadores'!P144</f>
        <v>46058</v>
      </c>
      <c r="K146" s="86">
        <f>'Control de trabajadores'!Q144</f>
        <v>0</v>
      </c>
      <c r="L146" s="3" t="str">
        <f>'Control de trabajadores'!AA144</f>
        <v>Activo</v>
      </c>
      <c r="M146" t="s">
        <v>7978</v>
      </c>
    </row>
    <row r="147" spans="1:13" x14ac:dyDescent="0.2">
      <c r="A147" t="str">
        <f>'Control de trabajadores'!A145</f>
        <v>E2105</v>
      </c>
      <c r="B147" t="str">
        <f>'Control de trabajadores'!B145</f>
        <v>GUSTAVO ADOLFO DEL ANGEL MONTERO</v>
      </c>
      <c r="C147" s="90" t="str">
        <f>'Control de trabajadores'!F145</f>
        <v>N06484260</v>
      </c>
      <c r="D147" s="74">
        <f>'Control de trabajadores'!E145</f>
        <v>334529387</v>
      </c>
      <c r="E147" t="str">
        <f>'Control de trabajadores'!K145</f>
        <v>WISEOWE</v>
      </c>
      <c r="F147" t="str">
        <f>'Control de trabajadores'!L145</f>
        <v>2026/713</v>
      </c>
      <c r="G147" s="3" t="str">
        <f>'Control de trabajadores'!M145</f>
        <v>BECK &amp; POLLITZER IBERICA SLU</v>
      </c>
      <c r="H147" s="3" t="str">
        <f>'Control de trabajadores'!N145</f>
        <v>Madrid</v>
      </c>
      <c r="I147" s="3" t="str">
        <f>'Control de trabajadores'!O145</f>
        <v>Mecánico / Montador</v>
      </c>
      <c r="J147" s="86">
        <f>'Control de trabajadores'!P145</f>
        <v>46055</v>
      </c>
      <c r="K147" s="86">
        <f>'Control de trabajadores'!Q145</f>
        <v>46234</v>
      </c>
      <c r="L147" s="3" t="str">
        <f>'Control de trabajadores'!AA145</f>
        <v>Activo</v>
      </c>
      <c r="M147" t="s">
        <v>7979</v>
      </c>
    </row>
    <row r="148" spans="1:13" x14ac:dyDescent="0.2">
      <c r="A148" t="str">
        <f>'Control de trabajadores'!A146</f>
        <v>E1829</v>
      </c>
      <c r="B148" t="str">
        <f>'Control de trabajadores'!B146</f>
        <v>GUSTAVO ANDRES PORRAS MORALES</v>
      </c>
      <c r="C148" s="90" t="str">
        <f>'Control de trabajadores'!F146</f>
        <v>BF160063</v>
      </c>
      <c r="D148" s="74">
        <f>'Control de trabajadores'!E146</f>
        <v>336032420</v>
      </c>
      <c r="E148" t="str">
        <f>'Control de trabajadores'!K146</f>
        <v>WISEOWE</v>
      </c>
      <c r="F148" t="str">
        <f>'Control de trabajadores'!L146</f>
        <v>2025/524</v>
      </c>
      <c r="G148" s="3" t="str">
        <f>'Control de trabajadores'!M146</f>
        <v>INSTALACIONES Y SISTEMAS HIDRAULICOS</v>
      </c>
      <c r="H148" s="3" t="e" vm="16">
        <f>'Control de trabajadores'!N146</f>
        <v>#VALUE!</v>
      </c>
      <c r="I148" s="3" t="str">
        <f>'Control de trabajadores'!O146</f>
        <v>Soldador</v>
      </c>
      <c r="J148" s="86">
        <f>'Control de trabajadores'!P146</f>
        <v>45922</v>
      </c>
      <c r="K148" s="86">
        <f>'Control de trabajadores'!Q146</f>
        <v>46287</v>
      </c>
      <c r="L148" s="3" t="str">
        <f>'Control de trabajadores'!AA146</f>
        <v>Activo</v>
      </c>
      <c r="M148" t="s">
        <v>7980</v>
      </c>
    </row>
    <row r="149" spans="1:13" x14ac:dyDescent="0.2">
      <c r="A149" t="str">
        <f>'Control de trabajadores'!A147</f>
        <v>E0089</v>
      </c>
      <c r="B149" t="str">
        <f>'Control de trabajadores'!B147</f>
        <v>GUSTAVO DAMIAN DONOSO</v>
      </c>
      <c r="C149" s="90" t="str">
        <f>'Control de trabajadores'!F147</f>
        <v>AAH720600</v>
      </c>
      <c r="D149" s="74">
        <f>'Control de trabajadores'!E147</f>
        <v>315756845</v>
      </c>
      <c r="E149" t="str">
        <f>'Control de trabajadores'!K147</f>
        <v>LUMINOUS</v>
      </c>
      <c r="F149">
        <f>'Control de trabajadores'!L147</f>
        <v>0</v>
      </c>
      <c r="G149" s="3" t="str">
        <f>'Control de trabajadores'!M147</f>
        <v>BACHILLER SA</v>
      </c>
      <c r="H149" s="3" t="e" vm="29">
        <f>'Control de trabajadores'!N147</f>
        <v>#VALUE!</v>
      </c>
      <c r="I149" s="3" t="str">
        <f>'Control de trabajadores'!O147</f>
        <v>Encanador</v>
      </c>
      <c r="J149" s="86">
        <f>'Control de trabajadores'!P147</f>
        <v>45931</v>
      </c>
      <c r="K149" s="86" t="str">
        <f>'Control de trabajadores'!Q147</f>
        <v>fijo</v>
      </c>
      <c r="L149" s="3" t="str">
        <f>'Control de trabajadores'!AA147</f>
        <v>Activo</v>
      </c>
      <c r="M149" t="s">
        <v>7981</v>
      </c>
    </row>
    <row r="150" spans="1:13" x14ac:dyDescent="0.2">
      <c r="A150" t="str">
        <f>'Control de trabajadores'!A148</f>
        <v>E1965</v>
      </c>
      <c r="B150" t="str">
        <f>'Control de trabajadores'!B148</f>
        <v>GUSTAVO RAFAEL CARRILLO NUNEZ</v>
      </c>
      <c r="C150" s="90" t="str">
        <f>'Control de trabajadores'!F148</f>
        <v>BE664524</v>
      </c>
      <c r="D150" s="74">
        <f>'Control de trabajadores'!E148</f>
        <v>331628627</v>
      </c>
      <c r="E150" t="str">
        <f>'Control de trabajadores'!K148</f>
        <v>LUMINOUS</v>
      </c>
      <c r="F150" t="str">
        <f>'Control de trabajadores'!L148</f>
        <v>R2025/175</v>
      </c>
      <c r="G150" s="3" t="str">
        <f>'Control de trabajadores'!M148</f>
        <v>CALDESOL</v>
      </c>
      <c r="H150" s="3" t="str">
        <f>'Control de trabajadores'!N148</f>
        <v>Zaragoza</v>
      </c>
      <c r="I150" s="3" t="str">
        <f>'Control de trabajadores'!O148</f>
        <v>Montador</v>
      </c>
      <c r="J150" s="86">
        <f>'Control de trabajadores'!P148</f>
        <v>45987</v>
      </c>
      <c r="K150" s="86">
        <f>'Control de trabajadores'!Q148</f>
        <v>46080</v>
      </c>
      <c r="L150" s="3" t="str">
        <f>'Control de trabajadores'!AA148</f>
        <v>Activo</v>
      </c>
      <c r="M150" t="s">
        <v>7982</v>
      </c>
    </row>
    <row r="151" spans="1:13" x14ac:dyDescent="0.2">
      <c r="A151" t="str">
        <f>'Control de trabajadores'!A149</f>
        <v>E1503</v>
      </c>
      <c r="B151" t="str">
        <f>'Control de trabajadores'!B149</f>
        <v>HANNER STIVEN GUZMAN PENCUA</v>
      </c>
      <c r="C151" s="90" t="str">
        <f>'Control de trabajadores'!F149</f>
        <v>BC579554</v>
      </c>
      <c r="D151" s="74">
        <f>'Control de trabajadores'!E149</f>
        <v>0</v>
      </c>
      <c r="E151" t="str">
        <f>'Control de trabajadores'!K149</f>
        <v>WISEOWE</v>
      </c>
      <c r="F151" t="str">
        <f>'Control de trabajadores'!L149</f>
        <v>2025/430/RU085</v>
      </c>
      <c r="G151" s="3" t="str">
        <f>'Control de trabajadores'!M149</f>
        <v>GRUPO FERRERAS SL</v>
      </c>
      <c r="H151" s="3" t="e" vm="9">
        <f>'Control de trabajadores'!N149</f>
        <v>#VALUE!</v>
      </c>
      <c r="I151" s="3" t="str">
        <f>'Control de trabajadores'!O149</f>
        <v>Montador</v>
      </c>
      <c r="J151" s="86">
        <f>'Control de trabajadores'!P149</f>
        <v>45875</v>
      </c>
      <c r="K151" s="86">
        <f>'Control de trabajadores'!Q149</f>
        <v>45940</v>
      </c>
      <c r="L151" s="3" t="str">
        <f>'Control de trabajadores'!AA149</f>
        <v>Activo</v>
      </c>
      <c r="M151" s="4" t="s">
        <v>7983</v>
      </c>
    </row>
    <row r="152" spans="1:13" x14ac:dyDescent="0.2">
      <c r="A152" t="str">
        <f>'Control de trabajadores'!A150</f>
        <v>E0251</v>
      </c>
      <c r="B152" t="str">
        <f>'Control de trabajadores'!B150</f>
        <v>HAROLD REFERTIN SERNAQUE CARRASCO</v>
      </c>
      <c r="C152" s="90">
        <f>'Control de trabajadores'!F150</f>
        <v>122168657</v>
      </c>
      <c r="D152" s="74">
        <f>'Control de trabajadores'!E150</f>
        <v>0</v>
      </c>
      <c r="E152" t="str">
        <f>'Control de trabajadores'!K150</f>
        <v>LUMINOUS</v>
      </c>
      <c r="F152" t="str">
        <f>'Control de trabajadores'!L150</f>
        <v>2025/224</v>
      </c>
      <c r="G152" s="3" t="str">
        <f>'Control de trabajadores'!M150</f>
        <v>ERBIA SL</v>
      </c>
      <c r="H152" s="3" t="e" vm="5">
        <f>'Control de trabajadores'!N150</f>
        <v>#VALUE!</v>
      </c>
      <c r="I152" s="3" t="str">
        <f>'Control de trabajadores'!O150</f>
        <v>Soldador</v>
      </c>
      <c r="J152" s="86">
        <f>'Control de trabajadores'!P150</f>
        <v>45989</v>
      </c>
      <c r="K152" s="86">
        <f>'Control de trabajadores'!Q150</f>
        <v>46019</v>
      </c>
      <c r="L152" s="3" t="str">
        <f>'Control de trabajadores'!AA150</f>
        <v>Activo</v>
      </c>
      <c r="M152" t="s">
        <v>7984</v>
      </c>
    </row>
    <row r="153" spans="1:13" x14ac:dyDescent="0.2">
      <c r="A153" t="str">
        <f>'Control de trabajadores'!A151</f>
        <v>E1504</v>
      </c>
      <c r="B153" t="str">
        <f>'Control de trabajadores'!B151</f>
        <v>HARRIS HUMBERTO MENDOZA ANGULO</v>
      </c>
      <c r="C153" s="90" t="str">
        <f>'Control de trabajadores'!F151</f>
        <v>BG117089</v>
      </c>
      <c r="D153" s="74">
        <f>'Control de trabajadores'!E151</f>
        <v>332775160</v>
      </c>
      <c r="E153" t="str">
        <f>'Control de trabajadores'!K151</f>
        <v>LUMINOUS</v>
      </c>
      <c r="F153" t="str">
        <f>'Control de trabajadores'!L151</f>
        <v>2026/676</v>
      </c>
      <c r="G153" s="3" t="str">
        <f>'Control de trabajadores'!M151</f>
        <v>CALVO CONSTRUCCIONES Y MONTAJES, S.L</v>
      </c>
      <c r="H153" s="3" t="str">
        <f>'Control de trabajadores'!N151</f>
        <v>Los Corrales de Buelna</v>
      </c>
      <c r="I153" s="3" t="str">
        <f>'Control de trabajadores'!O151</f>
        <v>Calderero</v>
      </c>
      <c r="J153" s="86">
        <f>'Control de trabajadores'!P151</f>
        <v>46041</v>
      </c>
      <c r="K153" s="86">
        <f>'Control de trabajadores'!Q151</f>
        <v>46080</v>
      </c>
      <c r="L153" s="3" t="str">
        <f>'Control de trabajadores'!AA151</f>
        <v>Activo</v>
      </c>
      <c r="M153" t="s">
        <v>7985</v>
      </c>
    </row>
    <row r="154" spans="1:13" x14ac:dyDescent="0.2">
      <c r="A154" t="str">
        <f>'Control de trabajadores'!A152</f>
        <v>E2076</v>
      </c>
      <c r="B154" t="str">
        <f>'Control de trabajadores'!B152</f>
        <v>HAYDER RAFAEL DIAZ MANAURE</v>
      </c>
      <c r="C154" s="90">
        <f>'Control de trabajadores'!F152</f>
        <v>176850678</v>
      </c>
      <c r="D154" s="74">
        <f>'Control de trabajadores'!E152</f>
        <v>0</v>
      </c>
      <c r="E154" t="str">
        <f>'Control de trabajadores'!K152</f>
        <v>WISEOWE</v>
      </c>
      <c r="F154" t="str">
        <f>'Control de trabajadores'!L152</f>
        <v>2026/673</v>
      </c>
      <c r="G154" s="3" t="str">
        <f>'Control de trabajadores'!M152</f>
        <v>HGL</v>
      </c>
      <c r="H154" s="3" t="str">
        <f>'Control de trabajadores'!N152</f>
        <v>A Coruña</v>
      </c>
      <c r="I154" s="3" t="str">
        <f>'Control de trabajadores'!O152</f>
        <v xml:space="preserve">Montador </v>
      </c>
      <c r="J154" s="86">
        <f>'Control de trabajadores'!P152</f>
        <v>46055</v>
      </c>
      <c r="K154" s="86">
        <f>'Control de trabajadores'!Q152</f>
        <v>46083</v>
      </c>
      <c r="L154" s="3" t="str">
        <f>'Control de trabajadores'!AA152</f>
        <v>Activo</v>
      </c>
      <c r="M154" t="s">
        <v>7986</v>
      </c>
    </row>
    <row r="155" spans="1:13" x14ac:dyDescent="0.2">
      <c r="A155" t="str">
        <f>'Control de trabajadores'!A153</f>
        <v>E0086</v>
      </c>
      <c r="B155" t="str">
        <f>'Control de trabajadores'!B153</f>
        <v>HECTOR DAVID RAMOS BUHEZO</v>
      </c>
      <c r="C155" s="90">
        <f>'Control de trabajadores'!F153</f>
        <v>122564005</v>
      </c>
      <c r="D155" s="74">
        <f>'Control de trabajadores'!E153</f>
        <v>332534413</v>
      </c>
      <c r="E155" t="str">
        <f>'Control de trabajadores'!K153</f>
        <v>LUMINOUS</v>
      </c>
      <c r="F155" t="str">
        <f>'Control de trabajadores'!L153</f>
        <v>2025/240</v>
      </c>
      <c r="G155" s="3" t="str">
        <f>'Control de trabajadores'!M153</f>
        <v>BABCOCK MONTAJES SAU</v>
      </c>
      <c r="H155" s="3" t="e" vm="11">
        <f>'Control de trabajadores'!N153</f>
        <v>#VALUE!</v>
      </c>
      <c r="I155" s="3" t="str">
        <f>'Control de trabajadores'!O153</f>
        <v>Tubero</v>
      </c>
      <c r="J155" s="86">
        <f>'Control de trabajadores'!P153</f>
        <v>46010</v>
      </c>
      <c r="K155" s="86">
        <f>'Control de trabajadores'!Q153</f>
        <v>46070</v>
      </c>
      <c r="L155" s="3" t="str">
        <f>'Control de trabajadores'!AA153</f>
        <v>Activo</v>
      </c>
      <c r="M155" t="s">
        <v>7987</v>
      </c>
    </row>
    <row r="156" spans="1:13" x14ac:dyDescent="0.2">
      <c r="A156" t="str">
        <f>'Control de trabajadores'!A154</f>
        <v>E1615</v>
      </c>
      <c r="B156" t="str">
        <f>'Control de trabajadores'!B154</f>
        <v>HECTOR FABIO GUZMAN CAICEDO</v>
      </c>
      <c r="C156" s="90" t="str">
        <f>'Control de trabajadores'!F154</f>
        <v>BG173317</v>
      </c>
      <c r="D156" s="74">
        <f>'Control de trabajadores'!E154</f>
        <v>0</v>
      </c>
      <c r="E156" t="str">
        <f>'Control de trabajadores'!K154</f>
        <v>STOCCO</v>
      </c>
      <c r="F156" t="str">
        <f>'Control de trabajadores'!L154</f>
        <v>2025/094</v>
      </c>
      <c r="G156" s="3" t="str">
        <f>'Control de trabajadores'!M154</f>
        <v>SINFINES FACTORY S.L</v>
      </c>
      <c r="H156" s="3" t="e" vm="30">
        <f>'Control de trabajadores'!N154</f>
        <v>#VALUE!</v>
      </c>
      <c r="I156" s="3" t="str">
        <f>'Control de trabajadores'!O154</f>
        <v>Soldador</v>
      </c>
      <c r="J156" s="86">
        <f>'Control de trabajadores'!P154</f>
        <v>45818</v>
      </c>
      <c r="K156" s="86">
        <f>'Control de trabajadores'!Q154</f>
        <v>0</v>
      </c>
      <c r="L156" s="3" t="str">
        <f>'Control de trabajadores'!AA154</f>
        <v>Activo</v>
      </c>
      <c r="M156" t="s">
        <v>7988</v>
      </c>
    </row>
    <row r="157" spans="1:13" x14ac:dyDescent="0.2">
      <c r="A157" t="str">
        <f>'Control de trabajadores'!A155</f>
        <v>E0557</v>
      </c>
      <c r="B157" t="str">
        <f>'Control de trabajadores'!B155</f>
        <v>HECTOR FABIO MAHETE CEDEÑO</v>
      </c>
      <c r="C157" s="90" t="str">
        <f>'Control de trabajadores'!F155</f>
        <v>AZ190036</v>
      </c>
      <c r="D157" s="74">
        <f>'Control de trabajadores'!E155</f>
        <v>323430333</v>
      </c>
      <c r="E157" t="str">
        <f>'Control de trabajadores'!K155</f>
        <v>LUMINOUS</v>
      </c>
      <c r="F157">
        <f>'Control de trabajadores'!L155</f>
        <v>2023</v>
      </c>
      <c r="G157" s="3" t="str">
        <f>'Control de trabajadores'!M155</f>
        <v>TACMAN 2000</v>
      </c>
      <c r="H157" s="3" t="e" vm="31">
        <f>'Control de trabajadores'!N155</f>
        <v>#VALUE!</v>
      </c>
      <c r="I157" s="3" t="str">
        <f>'Control de trabajadores'!O155</f>
        <v>Calderero</v>
      </c>
      <c r="J157" s="86">
        <f>'Control de trabajadores'!P155</f>
        <v>45932</v>
      </c>
      <c r="K157" s="86">
        <f>'Control de trabajadores'!Q155</f>
        <v>0</v>
      </c>
      <c r="L157" s="3" t="str">
        <f>'Control de trabajadores'!AA155</f>
        <v>Activo</v>
      </c>
      <c r="M157" t="s">
        <v>7989</v>
      </c>
    </row>
    <row r="158" spans="1:13" x14ac:dyDescent="0.2">
      <c r="A158" t="str">
        <f>'Control de trabajadores'!A156</f>
        <v>E1074</v>
      </c>
      <c r="B158" t="str">
        <f>'Control de trabajadores'!B156</f>
        <v>HECTOR FABIO VASQUEZ MAYORGA</v>
      </c>
      <c r="C158" s="90" t="str">
        <f>'Control de trabajadores'!F156</f>
        <v>AU535352</v>
      </c>
      <c r="D158" s="74">
        <f>'Control de trabajadores'!E156</f>
        <v>335824293</v>
      </c>
      <c r="E158" t="str">
        <f>'Control de trabajadores'!K156</f>
        <v>LUMINOUS</v>
      </c>
      <c r="F158" t="str">
        <f>'Control de trabajadores'!L156</f>
        <v>2026/699</v>
      </c>
      <c r="G158" s="3" t="str">
        <f>'Control de trabajadores'!M156</f>
        <v xml:space="preserve">METALFLEXJAM </v>
      </c>
      <c r="H158" s="3" t="str">
        <f>'Control de trabajadores'!N156</f>
        <v xml:space="preserve">BURGOS </v>
      </c>
      <c r="I158" s="3" t="str">
        <f>'Control de trabajadores'!O156</f>
        <v xml:space="preserve">Soldador </v>
      </c>
      <c r="J158" s="86">
        <f>'Control de trabajadores'!P156</f>
        <v>46050</v>
      </c>
      <c r="K158" s="86">
        <f>'Control de trabajadores'!Q156</f>
        <v>46080</v>
      </c>
      <c r="L158" s="3" t="str">
        <f>'Control de trabajadores'!AA156</f>
        <v>Activo</v>
      </c>
      <c r="M158" t="s">
        <v>7990</v>
      </c>
    </row>
    <row r="159" spans="1:13" x14ac:dyDescent="0.2">
      <c r="A159" t="str">
        <f>'Control de trabajadores'!A157</f>
        <v>E0274</v>
      </c>
      <c r="B159" t="str">
        <f>'Control de trabajadores'!B157</f>
        <v>HECTOR GIOVANNI MORENO SUSA</v>
      </c>
      <c r="C159" s="90" t="str">
        <f>'Control de trabajadores'!F157</f>
        <v>BC642342</v>
      </c>
      <c r="D159" s="74">
        <f>'Control de trabajadores'!E157</f>
        <v>328345911</v>
      </c>
      <c r="E159" t="str">
        <f>'Control de trabajadores'!K157</f>
        <v>LUMINOUS</v>
      </c>
      <c r="F159" t="str">
        <f>'Control de trabajadores'!L157</f>
        <v>2026/703</v>
      </c>
      <c r="G159" s="3" t="str">
        <f>'Control de trabajadores'!M157</f>
        <v>TALLERES METALICOS LEZIAGA S.L.U</v>
      </c>
      <c r="H159" s="3" t="str">
        <f>'Control de trabajadores'!N157</f>
        <v xml:space="preserve">Bilbao </v>
      </c>
      <c r="I159" s="3" t="str">
        <f>'Control de trabajadores'!O157</f>
        <v xml:space="preserve">Montador/Soldador </v>
      </c>
      <c r="J159" s="86">
        <f>'Control de trabajadores'!P157</f>
        <v>46051</v>
      </c>
      <c r="K159" s="86">
        <f>'Control de trabajadores'!Q157</f>
        <v>46081</v>
      </c>
      <c r="L159" s="3" t="str">
        <f>'Control de trabajadores'!AA157</f>
        <v>Activo</v>
      </c>
      <c r="M159" t="s">
        <v>7991</v>
      </c>
    </row>
    <row r="160" spans="1:13" x14ac:dyDescent="0.2">
      <c r="A160" t="str">
        <f>'Control de trabajadores'!A158</f>
        <v>E1990</v>
      </c>
      <c r="B160" t="str">
        <f>'Control de trabajadores'!B158</f>
        <v>HECTOR JAUMEN GUEVARA FORERO</v>
      </c>
      <c r="C160" s="90" t="str">
        <f>'Control de trabajadores'!F158</f>
        <v>BA488496</v>
      </c>
      <c r="D160" s="74">
        <f>'Control de trabajadores'!E158</f>
        <v>0</v>
      </c>
      <c r="E160" t="str">
        <f>'Control de trabajadores'!K158</f>
        <v>WISEOWE</v>
      </c>
      <c r="F160" t="str">
        <f>'Control de trabajadores'!L158</f>
        <v>2025/664</v>
      </c>
      <c r="G160" s="3" t="str">
        <f>'Control de trabajadores'!M158</f>
        <v>GRUPO MICESA</v>
      </c>
      <c r="H160" s="3" t="str">
        <f>'Control de trabajadores'!N158</f>
        <v>Vizcaya</v>
      </c>
      <c r="I160" s="3" t="str">
        <f>'Control de trabajadores'!O158</f>
        <v>Montador</v>
      </c>
      <c r="J160" s="86">
        <f>'Control de trabajadores'!P158</f>
        <v>45985</v>
      </c>
      <c r="K160" s="86">
        <f>'Control de trabajadores'!Q158</f>
        <v>46203</v>
      </c>
      <c r="L160" s="3" t="str">
        <f>'Control de trabajadores'!AA158</f>
        <v>Activo</v>
      </c>
      <c r="M160" t="s">
        <v>7992</v>
      </c>
    </row>
    <row r="161" spans="1:13" x14ac:dyDescent="0.2">
      <c r="A161" t="str">
        <f>'Control de trabajadores'!A159</f>
        <v>E0240</v>
      </c>
      <c r="B161" t="str">
        <f>'Control de trabajadores'!B159</f>
        <v>HECTOR LUIS PARRAGA ZAVALA</v>
      </c>
      <c r="C161" s="90">
        <f>'Control de trabajadores'!F159</f>
        <v>124801216</v>
      </c>
      <c r="D161" s="74">
        <f>'Control de trabajadores'!E159</f>
        <v>332754839</v>
      </c>
      <c r="E161" t="str">
        <f>'Control de trabajadores'!K159</f>
        <v>WISEOWE</v>
      </c>
      <c r="F161" t="str">
        <f>'Control de trabajadores'!L159</f>
        <v>2025/296</v>
      </c>
      <c r="G161" s="3" t="str">
        <f>'Control de trabajadores'!M159</f>
        <v>ELYTT ENERGY SL</v>
      </c>
      <c r="H161" s="3" t="str">
        <f>'Control de trabajadores'!N159</f>
        <v>Biscay</v>
      </c>
      <c r="I161" s="3" t="str">
        <f>'Control de trabajadores'!O159</f>
        <v>Soldador</v>
      </c>
      <c r="J161" s="86">
        <f>'Control de trabajadores'!P159</f>
        <v>46055</v>
      </c>
      <c r="K161" s="86">
        <f>'Control de trabajadores'!Q159</f>
        <v>0</v>
      </c>
      <c r="L161" s="3" t="str">
        <f>'Control de trabajadores'!AA159</f>
        <v>Activo</v>
      </c>
      <c r="M161" t="s">
        <v>7993</v>
      </c>
    </row>
    <row r="162" spans="1:13" x14ac:dyDescent="0.2">
      <c r="A162" t="str">
        <f>'Control de trabajadores'!A160</f>
        <v>E2083</v>
      </c>
      <c r="B162" t="str">
        <f>'Control de trabajadores'!B160</f>
        <v>HECTOR MANUEL BUELVAS ZAMBRANO</v>
      </c>
      <c r="C162" s="90" t="str">
        <f>'Control de trabajadores'!F160</f>
        <v>AZ172333</v>
      </c>
      <c r="D162" s="74">
        <f>'Control de trabajadores'!E160</f>
        <v>328346098</v>
      </c>
      <c r="E162" t="str">
        <f>'Control de trabajadores'!K160</f>
        <v>LUMINOUS</v>
      </c>
      <c r="F162" t="str">
        <f>'Control de trabajadores'!L160</f>
        <v>2024/314</v>
      </c>
      <c r="G162" s="3" t="str">
        <f>'Control de trabajadores'!M160</f>
        <v>BIANNA RECYCLING</v>
      </c>
      <c r="H162" s="3" t="e" vm="15">
        <f>'Control de trabajadores'!N160</f>
        <v>#VALUE!</v>
      </c>
      <c r="I162" s="3" t="str">
        <f>'Control de trabajadores'!O160</f>
        <v>Armador</v>
      </c>
      <c r="J162" s="86">
        <f>'Control de trabajadores'!P160</f>
        <v>46056</v>
      </c>
      <c r="K162" s="86">
        <f>'Control de trabajadores'!Q160</f>
        <v>0</v>
      </c>
      <c r="L162" s="3" t="str">
        <f>'Control de trabajadores'!AA160</f>
        <v>Activo</v>
      </c>
      <c r="M162" t="s">
        <v>7994</v>
      </c>
    </row>
    <row r="163" spans="1:13" x14ac:dyDescent="0.2">
      <c r="A163" t="str">
        <f>'Control de trabajadores'!A161</f>
        <v>E0087</v>
      </c>
      <c r="B163" t="str">
        <f>'Control de trabajadores'!B161</f>
        <v>HECTOR SANCHEZ GUERRERO</v>
      </c>
      <c r="C163" s="90" t="str">
        <f>'Control de trabajadores'!F161</f>
        <v>BF505231</v>
      </c>
      <c r="D163" s="74">
        <f>'Control de trabajadores'!E161</f>
        <v>332851290</v>
      </c>
      <c r="E163" t="str">
        <f>'Control de trabajadores'!K161</f>
        <v>LUMINOUS</v>
      </c>
      <c r="F163" t="str">
        <f>'Control de trabajadores'!L161</f>
        <v>2025/240</v>
      </c>
      <c r="G163" s="3" t="str">
        <f>'Control de trabajadores'!M161</f>
        <v>BABCOCK MONTAJES SAU</v>
      </c>
      <c r="H163" s="3" t="e" vm="11">
        <f>'Control de trabajadores'!N161</f>
        <v>#VALUE!</v>
      </c>
      <c r="I163" s="3" t="str">
        <f>'Control de trabajadores'!O161</f>
        <v>Soldador</v>
      </c>
      <c r="J163" s="86">
        <f>'Control de trabajadores'!P161</f>
        <v>46010</v>
      </c>
      <c r="K163" s="86">
        <f>'Control de trabajadores'!Q161</f>
        <v>46070</v>
      </c>
      <c r="L163" s="3" t="str">
        <f>'Control de trabajadores'!AA161</f>
        <v>Activo</v>
      </c>
      <c r="M163" t="s">
        <v>7995</v>
      </c>
    </row>
    <row r="164" spans="1:13" x14ac:dyDescent="0.2">
      <c r="A164" t="str">
        <f>'Control de trabajadores'!A162</f>
        <v>E1506</v>
      </c>
      <c r="B164" t="str">
        <f>'Control de trabajadores'!B162</f>
        <v>HELMER STIWAR MONTAÑA</v>
      </c>
      <c r="C164" s="90" t="str">
        <f>'Control de trabajadores'!F162</f>
        <v>BE317576</v>
      </c>
      <c r="D164" s="74">
        <f>'Control de trabajadores'!E162</f>
        <v>0</v>
      </c>
      <c r="E164" t="str">
        <f>'Control de trabajadores'!K162</f>
        <v>STOCCO</v>
      </c>
      <c r="F164" t="str">
        <f>'Control de trabajadores'!L162</f>
        <v>2025/509</v>
      </c>
      <c r="G164" s="3" t="str">
        <f>'Control de trabajadores'!M162</f>
        <v>TALLERES VIDAL AMILL, SLU</v>
      </c>
      <c r="H164" s="3" t="e" vm="30">
        <f>'Control de trabajadores'!N162</f>
        <v>#VALUE!</v>
      </c>
      <c r="I164" s="3" t="str">
        <f>'Control de trabajadores'!O162</f>
        <v>Soldador</v>
      </c>
      <c r="J164" s="86">
        <f>'Control de trabajadores'!P162</f>
        <v>45916</v>
      </c>
      <c r="K164" s="86">
        <f>'Control de trabajadores'!Q162</f>
        <v>45946</v>
      </c>
      <c r="L164" s="3" t="str">
        <f>'Control de trabajadores'!AA162</f>
        <v>Activo</v>
      </c>
      <c r="M164" t="s">
        <v>7996</v>
      </c>
    </row>
    <row r="165" spans="1:13" x14ac:dyDescent="0.2">
      <c r="A165" t="str">
        <f>'Control de trabajadores'!A163</f>
        <v>E0431</v>
      </c>
      <c r="B165" t="str">
        <f>'Control de trabajadores'!B163</f>
        <v>HELMUT WALTER ROSALES MURILLO</v>
      </c>
      <c r="C165" s="90" t="str">
        <f>'Control de trabajadores'!F163</f>
        <v>BF928317</v>
      </c>
      <c r="D165" s="74">
        <f>'Control de trabajadores'!E163</f>
        <v>333418301</v>
      </c>
      <c r="E165" t="str">
        <f>'Control de trabajadores'!K163</f>
        <v>WISEOWE</v>
      </c>
      <c r="F165" t="str">
        <f>'Control de trabajadores'!L163</f>
        <v>2026/713</v>
      </c>
      <c r="G165" s="3" t="str">
        <f>'Control de trabajadores'!M163</f>
        <v>BECK &amp; POLLITZER IBERICA SLU</v>
      </c>
      <c r="H165" s="3" t="str">
        <f>'Control de trabajadores'!N163</f>
        <v>Madrid</v>
      </c>
      <c r="I165" s="3" t="str">
        <f>'Control de trabajadores'!O163</f>
        <v>Soldador</v>
      </c>
      <c r="J165" s="86">
        <f>'Control de trabajadores'!P163</f>
        <v>46055</v>
      </c>
      <c r="K165" s="86">
        <f>'Control de trabajadores'!Q163</f>
        <v>46234</v>
      </c>
      <c r="L165" s="3" t="str">
        <f>'Control de trabajadores'!AA163</f>
        <v>Activo</v>
      </c>
      <c r="M165" t="s">
        <v>7997</v>
      </c>
    </row>
    <row r="166" spans="1:13" x14ac:dyDescent="0.2">
      <c r="A166" t="str">
        <f>'Control de trabajadores'!A164</f>
        <v>E0058</v>
      </c>
      <c r="B166" t="str">
        <f>'Control de trabajadores'!B164</f>
        <v>HENRRY CASTRO COLLACHAGUA</v>
      </c>
      <c r="C166" s="90">
        <f>'Control de trabajadores'!F164</f>
        <v>123949560</v>
      </c>
      <c r="D166" s="74">
        <f>'Control de trabajadores'!E164</f>
        <v>0</v>
      </c>
      <c r="E166" t="str">
        <f>'Control de trabajadores'!K164</f>
        <v>LUMINOUS</v>
      </c>
      <c r="F166" t="str">
        <f>'Control de trabajadores'!L164</f>
        <v>R2025/040</v>
      </c>
      <c r="G166" s="3" t="str">
        <f>'Control de trabajadores'!M164</f>
        <v>ALUMINIO YACHT COSTS SL</v>
      </c>
      <c r="H166" s="3" t="e" vm="30">
        <f>'Control de trabajadores'!N164</f>
        <v>#VALUE!</v>
      </c>
      <c r="I166" s="3" t="str">
        <f>'Control de trabajadores'!O164</f>
        <v>Montador</v>
      </c>
      <c r="J166" s="86">
        <f>'Control de trabajadores'!P164</f>
        <v>46058</v>
      </c>
      <c r="K166" s="86">
        <f>'Control de trabajadores'!Q164</f>
        <v>46086</v>
      </c>
      <c r="L166" s="3" t="str">
        <f>'Control de trabajadores'!AA164</f>
        <v>Activo</v>
      </c>
      <c r="M166" t="s">
        <v>7998</v>
      </c>
    </row>
    <row r="167" spans="1:13" x14ac:dyDescent="0.2">
      <c r="A167" t="str">
        <f>'Control de trabajadores'!A165</f>
        <v>E1306</v>
      </c>
      <c r="B167" t="str">
        <f>'Control de trabajadores'!B165</f>
        <v>HENRY ALEXANDER RAMIREZ</v>
      </c>
      <c r="C167" s="90" t="str">
        <f>'Control de trabajadores'!F165</f>
        <v>BG904860</v>
      </c>
      <c r="D167" s="74">
        <f>'Control de trabajadores'!E165</f>
        <v>326550992</v>
      </c>
      <c r="E167" t="str">
        <f>'Control de trabajadores'!K165</f>
        <v>LUMINOUS</v>
      </c>
      <c r="F167" t="str">
        <f>'Control de trabajadores'!L165</f>
        <v>2026/R-185</v>
      </c>
      <c r="G167" s="3" t="str">
        <f>'Control de trabajadores'!M165</f>
        <v>SINFINES FACTORY S.L</v>
      </c>
      <c r="H167" s="3" t="str">
        <f>'Control de trabajadores'!N165</f>
        <v xml:space="preserve">Tarragona </v>
      </c>
      <c r="I167" s="3" t="str">
        <f>'Control de trabajadores'!O165</f>
        <v xml:space="preserve">Montador/Soldador </v>
      </c>
      <c r="J167" s="86">
        <f>'Control de trabajadores'!P165</f>
        <v>46055</v>
      </c>
      <c r="K167" s="86">
        <f>'Control de trabajadores'!Q165</f>
        <v>46081</v>
      </c>
      <c r="L167" s="3" t="str">
        <f>'Control de trabajadores'!AA165</f>
        <v>Activo</v>
      </c>
      <c r="M167" t="s">
        <v>7999</v>
      </c>
    </row>
    <row r="168" spans="1:13" x14ac:dyDescent="0.2">
      <c r="A168" t="str">
        <f>'Control de trabajadores'!A166</f>
        <v>E1999</v>
      </c>
      <c r="B168" t="str">
        <f>'Control de trabajadores'!B166</f>
        <v>HENRY MARTINEZ CABEZAS</v>
      </c>
      <c r="C168" s="90" t="str">
        <f>'Control de trabajadores'!F166</f>
        <v>BD872694</v>
      </c>
      <c r="D168" s="74">
        <f>'Control de trabajadores'!E166</f>
        <v>0</v>
      </c>
      <c r="E168" t="str">
        <f>'Control de trabajadores'!K166</f>
        <v>LUMINOUS</v>
      </c>
      <c r="F168" t="str">
        <f>'Control de trabajadores'!L166</f>
        <v>2026/704</v>
      </c>
      <c r="G168" s="3" t="str">
        <f>'Control de trabajadores'!M166</f>
        <v>CRANTE</v>
      </c>
      <c r="H168" s="3" t="str">
        <f>'Control de trabajadores'!N166</f>
        <v xml:space="preserve">Huelva </v>
      </c>
      <c r="I168" s="3" t="str">
        <f>'Control de trabajadores'!O166</f>
        <v>Soldador</v>
      </c>
      <c r="J168" s="86">
        <f>'Control de trabajadores'!P166</f>
        <v>46050</v>
      </c>
      <c r="K168" s="86">
        <f>'Control de trabajadores'!Q166</f>
        <v>46090</v>
      </c>
      <c r="L168" s="3" t="str">
        <f>'Control de trabajadores'!AA166</f>
        <v>Activo</v>
      </c>
      <c r="M168" t="s">
        <v>8000</v>
      </c>
    </row>
    <row r="169" spans="1:13" x14ac:dyDescent="0.2">
      <c r="A169" t="str">
        <f>'Control de trabajadores'!A167</f>
        <v>E2070</v>
      </c>
      <c r="B169" t="str">
        <f>'Control de trabajadores'!B167</f>
        <v>HERNAN BERNARDO QUINTERO JARAMILLO</v>
      </c>
      <c r="C169" s="90" t="str">
        <f>'Control de trabajadores'!F167</f>
        <v>BD730030</v>
      </c>
      <c r="D169" s="74">
        <f>'Control de trabajadores'!E167</f>
        <v>0</v>
      </c>
      <c r="E169" t="str">
        <f>'Control de trabajadores'!K167</f>
        <v>KOTRIK ROSAS</v>
      </c>
      <c r="F169" t="str">
        <f>'Control de trabajadores'!L167</f>
        <v>2025/670</v>
      </c>
      <c r="G169" s="3" t="str">
        <f>'Control de trabajadores'!M167</f>
        <v>CAM IMPIANTI INDUSTRIALI SRL</v>
      </c>
      <c r="H169" s="3" t="str">
        <f>'Control de trabajadores'!N167</f>
        <v>Ravenna</v>
      </c>
      <c r="I169" s="3" t="str">
        <f>'Control de trabajadores'!O167</f>
        <v>Soldador</v>
      </c>
      <c r="J169" s="86">
        <f>'Control de trabajadores'!P167</f>
        <v>46058</v>
      </c>
      <c r="K169" s="86">
        <f>'Control de trabajadores'!Q167</f>
        <v>0</v>
      </c>
      <c r="L169" s="3" t="str">
        <f>'Control de trabajadores'!AA167</f>
        <v>Activo</v>
      </c>
      <c r="M169" t="s">
        <v>8001</v>
      </c>
    </row>
    <row r="170" spans="1:13" x14ac:dyDescent="0.2">
      <c r="A170" t="str">
        <f>'Control de trabajadores'!A168</f>
        <v>E0300</v>
      </c>
      <c r="B170" t="str">
        <f>'Control de trabajadores'!B168</f>
        <v>HERNAN GERONIMO ALEJANDRO TARAZONA</v>
      </c>
      <c r="C170" s="90">
        <f>'Control de trabajadores'!F168</f>
        <v>123259906</v>
      </c>
      <c r="D170" s="74">
        <f>'Control de trabajadores'!E168</f>
        <v>0</v>
      </c>
      <c r="E170" t="str">
        <f>'Control de trabajadores'!K168</f>
        <v>LUMINOUS</v>
      </c>
      <c r="F170" t="str">
        <f>'Control de trabajadores'!L168</f>
        <v>2025/649</v>
      </c>
      <c r="G170" s="3" t="str">
        <f>'Control de trabajadores'!M168</f>
        <v>MEN MONTAJES INDUSTRIALES</v>
      </c>
      <c r="H170" s="3" t="str">
        <f>'Control de trabajadores'!N168</f>
        <v xml:space="preserve">lleida </v>
      </c>
      <c r="I170" s="3" t="str">
        <f>'Control de trabajadores'!O168</f>
        <v>Soldador</v>
      </c>
      <c r="J170" s="86">
        <f>'Control de trabajadores'!P168</f>
        <v>45971</v>
      </c>
      <c r="K170" s="86">
        <f>'Control de trabajadores'!Q168</f>
        <v>46063</v>
      </c>
      <c r="L170" s="3" t="str">
        <f>'Control de trabajadores'!AA168</f>
        <v>Activo</v>
      </c>
      <c r="M170" t="s">
        <v>8002</v>
      </c>
    </row>
    <row r="171" spans="1:13" x14ac:dyDescent="0.2">
      <c r="A171" t="str">
        <f>'Control de trabajadores'!A169</f>
        <v>E0501</v>
      </c>
      <c r="B171" t="str">
        <f>'Control de trabajadores'!B169</f>
        <v>HERNAN RODRIGUEZ CUY</v>
      </c>
      <c r="C171" s="90" t="str">
        <f>'Control de trabajadores'!F169</f>
        <v>AY323956</v>
      </c>
      <c r="D171" s="74">
        <f>'Control de trabajadores'!E169</f>
        <v>331088967</v>
      </c>
      <c r="E171" t="str">
        <f>'Control de trabajadores'!K169</f>
        <v>WISEOWE</v>
      </c>
      <c r="F171" t="str">
        <f>'Control de trabajadores'!L169</f>
        <v>2025/455</v>
      </c>
      <c r="G171" s="3" t="str">
        <f>'Control de trabajadores'!M169</f>
        <v>OBRESIEDIFICACIONS</v>
      </c>
      <c r="H171" s="3" t="e" vm="5">
        <f>'Control de trabajadores'!N169</f>
        <v>#VALUE!</v>
      </c>
      <c r="I171" s="3" t="str">
        <f>'Control de trabajadores'!O169</f>
        <v>Montador</v>
      </c>
      <c r="J171" s="86">
        <f>'Control de trabajadores'!P169</f>
        <v>45896</v>
      </c>
      <c r="K171" s="86">
        <f>'Control de trabajadores'!Q169</f>
        <v>45945</v>
      </c>
      <c r="L171" s="3" t="str">
        <f>'Control de trabajadores'!AA169</f>
        <v>Activo</v>
      </c>
      <c r="M171" t="s">
        <v>8003</v>
      </c>
    </row>
    <row r="172" spans="1:13" x14ac:dyDescent="0.2">
      <c r="A172" t="str">
        <f>'Control de trabajadores'!A170</f>
        <v>E0408</v>
      </c>
      <c r="B172" t="str">
        <f>'Control de trabajadores'!B170</f>
        <v>HERNANDO AUGUSTO GALINDO GOMEZ</v>
      </c>
      <c r="C172" s="90" t="str">
        <f>'Control de trabajadores'!F170</f>
        <v>AX321519</v>
      </c>
      <c r="D172" s="74">
        <f>'Control de trabajadores'!E170</f>
        <v>0</v>
      </c>
      <c r="E172" t="str">
        <f>'Control de trabajadores'!K170</f>
        <v>WISEOWE</v>
      </c>
      <c r="F172" t="str">
        <f>'Control de trabajadores'!L170</f>
        <v>2025/464</v>
      </c>
      <c r="G172" s="3" t="str">
        <f>'Control de trabajadores'!M170</f>
        <v>INTUYMA</v>
      </c>
      <c r="H172" s="3" t="e" vm="15">
        <f>'Control de trabajadores'!N170</f>
        <v>#VALUE!</v>
      </c>
      <c r="I172" s="3" t="str">
        <f>'Control de trabajadores'!O170</f>
        <v>Soldador</v>
      </c>
      <c r="J172" s="86">
        <f>'Control de trabajadores'!P170</f>
        <v>45902</v>
      </c>
      <c r="K172" s="86">
        <f>'Control de trabajadores'!Q170</f>
        <v>45991</v>
      </c>
      <c r="L172" s="3" t="str">
        <f>'Control de trabajadores'!AA170</f>
        <v>Activo</v>
      </c>
      <c r="M172" t="s">
        <v>8004</v>
      </c>
    </row>
    <row r="173" spans="1:13" x14ac:dyDescent="0.2">
      <c r="A173" t="str">
        <f>'Control de trabajadores'!A171</f>
        <v>E1958</v>
      </c>
      <c r="B173" t="str">
        <f>'Control de trabajadores'!B171</f>
        <v>HERNANDO ENRIQUE MAESTRE CASTILLA</v>
      </c>
      <c r="C173" s="90" t="str">
        <f>'Control de trabajadores'!F171</f>
        <v>BD293773</v>
      </c>
      <c r="D173" s="74">
        <f>'Control de trabajadores'!E171</f>
        <v>334301521</v>
      </c>
      <c r="E173" t="str">
        <f>'Control de trabajadores'!K171</f>
        <v>LUMINOUS</v>
      </c>
      <c r="F173" t="str">
        <f>'Control de trabajadores'!L171</f>
        <v>2025/662</v>
      </c>
      <c r="G173" s="3" t="str">
        <f>'Control de trabajadores'!M171</f>
        <v>CALDESOL</v>
      </c>
      <c r="H173" s="3" t="str">
        <f>'Control de trabajadores'!N171</f>
        <v>Zaragoza</v>
      </c>
      <c r="I173" s="3" t="str">
        <f>'Control de trabajadores'!O171</f>
        <v>Soldador</v>
      </c>
      <c r="J173" s="86">
        <f>'Control de trabajadores'!P171</f>
        <v>45979</v>
      </c>
      <c r="K173" s="86">
        <f>'Control de trabajadores'!Q171</f>
        <v>45715</v>
      </c>
      <c r="L173" s="3" t="str">
        <f>'Control de trabajadores'!AA171</f>
        <v>Activo</v>
      </c>
      <c r="M173" t="s">
        <v>8005</v>
      </c>
    </row>
    <row r="174" spans="1:13" x14ac:dyDescent="0.2">
      <c r="A174" t="str">
        <f>'Control de trabajadores'!A172</f>
        <v>E1509</v>
      </c>
      <c r="B174" t="str">
        <f>'Control de trabajadores'!B172</f>
        <v>HUERLIN MANGLIO ALVARADO GUZMÁN</v>
      </c>
      <c r="C174" s="90">
        <f>'Control de trabajadores'!F172</f>
        <v>122144587</v>
      </c>
      <c r="D174" s="74">
        <f>'Control de trabajadores'!E172</f>
        <v>0</v>
      </c>
      <c r="E174" t="str">
        <f>'Control de trabajadores'!K172</f>
        <v>STOCCO</v>
      </c>
      <c r="F174" t="str">
        <f>'Control de trabajadores'!L172</f>
        <v>2025/046</v>
      </c>
      <c r="G174" s="3" t="str">
        <f>'Control de trabajadores'!M172</f>
        <v>REMOMEC</v>
      </c>
      <c r="H174" s="3" t="e" vm="15">
        <f>'Control de trabajadores'!N172</f>
        <v>#VALUE!</v>
      </c>
      <c r="I174" s="3" t="str">
        <f>'Control de trabajadores'!O172</f>
        <v>Electricista</v>
      </c>
      <c r="J174" s="86">
        <f>'Control de trabajadores'!P172</f>
        <v>45756</v>
      </c>
      <c r="K174" s="86">
        <f>'Control de trabajadores'!Q172</f>
        <v>0</v>
      </c>
      <c r="L174" s="3" t="str">
        <f>'Control de trabajadores'!AA172</f>
        <v>Activo</v>
      </c>
      <c r="M174" t="s">
        <v>8006</v>
      </c>
    </row>
    <row r="175" spans="1:13" x14ac:dyDescent="0.2">
      <c r="A175" t="str">
        <f>'Control de trabajadores'!A173</f>
        <v>E0466</v>
      </c>
      <c r="B175" t="str">
        <f>'Control de trabajadores'!B173</f>
        <v>HUMBERTO ENRIQUE MARTINEZ</v>
      </c>
      <c r="C175" s="90" t="str">
        <f>'Control de trabajadores'!F173</f>
        <v>BD961488</v>
      </c>
      <c r="D175" s="74">
        <f>'Control de trabajadores'!E173</f>
        <v>0</v>
      </c>
      <c r="E175" t="str">
        <f>'Control de trabajadores'!K173</f>
        <v>STOCCO</v>
      </c>
      <c r="F175" t="str">
        <f>'Control de trabajadores'!L173</f>
        <v>2025/457</v>
      </c>
      <c r="G175" s="3" t="str">
        <f>'Control de trabajadores'!M173</f>
        <v>TALLERES RO-DA-JE SL</v>
      </c>
      <c r="H175" s="3" t="e" vm="6">
        <f>'Control de trabajadores'!N173</f>
        <v>#VALUE!</v>
      </c>
      <c r="I175" s="3" t="str">
        <f>'Control de trabajadores'!O173</f>
        <v>Mecanico</v>
      </c>
      <c r="J175" s="86">
        <f>'Control de trabajadores'!P173</f>
        <v>45906</v>
      </c>
      <c r="K175" s="86">
        <f>'Control de trabajadores'!Q173</f>
        <v>45982</v>
      </c>
      <c r="L175" s="3" t="str">
        <f>'Control de trabajadores'!AA173</f>
        <v>Activo</v>
      </c>
      <c r="M175" t="s">
        <v>8007</v>
      </c>
    </row>
    <row r="176" spans="1:13" x14ac:dyDescent="0.2">
      <c r="A176" t="str">
        <f>'Control de trabajadores'!A174</f>
        <v>E1618</v>
      </c>
      <c r="B176" t="str">
        <f>'Control de trabajadores'!B174</f>
        <v>ISAHAC EMILIO RADA BRUGES</v>
      </c>
      <c r="C176" s="90" t="str">
        <f>'Control de trabajadores'!F174</f>
        <v>BF100511</v>
      </c>
      <c r="D176" s="74">
        <f>'Control de trabajadores'!E174</f>
        <v>330276000</v>
      </c>
      <c r="E176" t="str">
        <f>'Control de trabajadores'!K174</f>
        <v>LUMINOUS</v>
      </c>
      <c r="F176" t="str">
        <f>'Control de trabajadores'!L174</f>
        <v>2025/584</v>
      </c>
      <c r="G176" s="3" t="str">
        <f>'Control de trabajadores'!M174</f>
        <v>CALDESOL</v>
      </c>
      <c r="H176" s="3" t="e" vm="8">
        <f>'Control de trabajadores'!N174</f>
        <v>#VALUE!</v>
      </c>
      <c r="I176" s="3" t="str">
        <f>'Control de trabajadores'!O174</f>
        <v xml:space="preserve">Soldador </v>
      </c>
      <c r="J176" s="86">
        <f>'Control de trabajadores'!P174</f>
        <v>45945</v>
      </c>
      <c r="K176" s="86">
        <f>'Control de trabajadores'!Q174</f>
        <v>45976</v>
      </c>
      <c r="L176" s="3" t="str">
        <f>'Control de trabajadores'!AA174</f>
        <v>Activo</v>
      </c>
      <c r="M176" t="s">
        <v>8008</v>
      </c>
    </row>
    <row r="177" spans="1:13" x14ac:dyDescent="0.2">
      <c r="A177" t="str">
        <f>'Control de trabajadores'!A175</f>
        <v>E0365</v>
      </c>
      <c r="B177" t="str">
        <f>'Control de trabajadores'!B175</f>
        <v>ISAIAS MUNOZ MACHADO</v>
      </c>
      <c r="C177" s="90" t="str">
        <f>'Control de trabajadores'!F175</f>
        <v>BF343684</v>
      </c>
      <c r="D177" s="74">
        <f>'Control de trabajadores'!E175</f>
        <v>331586274</v>
      </c>
      <c r="E177" t="str">
        <f>'Control de trabajadores'!K175</f>
        <v>WISEOWE</v>
      </c>
      <c r="F177" t="str">
        <f>'Control de trabajadores'!L175</f>
        <v>2025/125</v>
      </c>
      <c r="G177" s="3" t="str">
        <f>'Control de trabajadores'!M175</f>
        <v>INSTALACIONES Y SISTEMAS HIDRaULICOS</v>
      </c>
      <c r="H177" s="3" t="str">
        <f>'Control de trabajadores'!N175</f>
        <v>Sevilla</v>
      </c>
      <c r="I177" s="3" t="str">
        <f>'Control de trabajadores'!O175</f>
        <v>Soldador</v>
      </c>
      <c r="J177" s="86">
        <f>'Control de trabajadores'!P175</f>
        <v>46055</v>
      </c>
      <c r="K177" s="86">
        <f>'Control de trabajadores'!Q175</f>
        <v>0</v>
      </c>
      <c r="L177" s="3" t="str">
        <f>'Control de trabajadores'!AA175</f>
        <v>Activo</v>
      </c>
      <c r="M177" t="s">
        <v>8009</v>
      </c>
    </row>
    <row r="178" spans="1:13" x14ac:dyDescent="0.2">
      <c r="A178" t="str">
        <f>'Control de trabajadores'!A176</f>
        <v>E1992</v>
      </c>
      <c r="B178" t="str">
        <f>'Control de trabajadores'!B176</f>
        <v>ISMAEL MENDEZ GAITAN</v>
      </c>
      <c r="C178" s="90" t="str">
        <f>'Control de trabajadores'!F176</f>
        <v>BG972717</v>
      </c>
      <c r="D178" s="74">
        <f>'Control de trabajadores'!E176</f>
        <v>0</v>
      </c>
      <c r="E178" t="str">
        <f>'Control de trabajadores'!K176</f>
        <v>STOCCO</v>
      </c>
      <c r="F178" t="str">
        <f>'Control de trabajadores'!L176</f>
        <v>2025/638</v>
      </c>
      <c r="G178" s="3" t="str">
        <f>'Control de trabajadores'!M176</f>
        <v>REVERTER INDUSTRIES SL</v>
      </c>
      <c r="H178" s="3" t="str">
        <f>'Control de trabajadores'!N176</f>
        <v>Alcanar</v>
      </c>
      <c r="I178" s="3" t="str">
        <f>'Control de trabajadores'!O176</f>
        <v>Soldador/Montador</v>
      </c>
      <c r="J178" s="86">
        <f>'Control de trabajadores'!P176</f>
        <v>45985</v>
      </c>
      <c r="K178" s="86">
        <f>'Control de trabajadores'!Q176</f>
        <v>46053</v>
      </c>
      <c r="L178" s="3" t="str">
        <f>'Control de trabajadores'!AA176</f>
        <v>Activo</v>
      </c>
      <c r="M178" t="s">
        <v>8010</v>
      </c>
    </row>
    <row r="179" spans="1:13" x14ac:dyDescent="0.2">
      <c r="A179" t="str">
        <f>'Control de trabajadores'!A177</f>
        <v>E2028</v>
      </c>
      <c r="B179" t="str">
        <f>'Control de trabajadores'!B177</f>
        <v>IVAN ANDRES ORTIZ GALVAN</v>
      </c>
      <c r="C179" s="90" t="str">
        <f>'Control de trabajadores'!F177</f>
        <v>BF743548</v>
      </c>
      <c r="D179" s="74">
        <f>'Control de trabajadores'!E177</f>
        <v>0</v>
      </c>
      <c r="E179" t="str">
        <f>'Control de trabajadores'!K177</f>
        <v>WISEOWE</v>
      </c>
      <c r="F179" t="str">
        <f>'Control de trabajadores'!L177</f>
        <v>2025/636</v>
      </c>
      <c r="G179" s="3" t="str">
        <f>'Control de trabajadores'!M177</f>
        <v>BECK &amp; POLLITZER IBERICA SLU</v>
      </c>
      <c r="H179" s="3" t="str">
        <f>'Control de trabajadores'!N177</f>
        <v>Madrid</v>
      </c>
      <c r="I179" s="3" t="str">
        <f>'Control de trabajadores'!O177</f>
        <v>Mecanico/Montador</v>
      </c>
      <c r="J179" s="86">
        <f>'Control de trabajadores'!P177</f>
        <v>45965</v>
      </c>
      <c r="K179" s="86">
        <f>'Control de trabajadores'!Q177</f>
        <v>45979</v>
      </c>
      <c r="L179" s="3" t="str">
        <f>'Control de trabajadores'!AA177</f>
        <v>Activo</v>
      </c>
      <c r="M179" t="s">
        <v>8011</v>
      </c>
    </row>
    <row r="180" spans="1:13" x14ac:dyDescent="0.2">
      <c r="A180" t="str">
        <f>'Control de trabajadores'!A178</f>
        <v>E0112</v>
      </c>
      <c r="B180" t="str">
        <f>'Control de trabajadores'!B178</f>
        <v>JAHIR SURLEY DELGADO AGREDO</v>
      </c>
      <c r="C180" s="90" t="str">
        <f>'Control de trabajadores'!F178</f>
        <v>BD471224</v>
      </c>
      <c r="D180" s="74">
        <f>'Control de trabajadores'!E178</f>
        <v>325621187</v>
      </c>
      <c r="E180" t="str">
        <f>'Control de trabajadores'!K178</f>
        <v>LUMINOUS</v>
      </c>
      <c r="F180" t="str">
        <f>'Control de trabajadores'!L178</f>
        <v>2024/366</v>
      </c>
      <c r="G180" s="3" t="str">
        <f>'Control de trabajadores'!M178</f>
        <v>BIANNA RECYCLING</v>
      </c>
      <c r="H180" s="3" t="e" vm="15">
        <f>'Control de trabajadores'!N178</f>
        <v>#VALUE!</v>
      </c>
      <c r="I180" s="3" t="str">
        <f>'Control de trabajadores'!O178</f>
        <v>Montador</v>
      </c>
      <c r="J180" s="86">
        <f>'Control de trabajadores'!P178</f>
        <v>46056</v>
      </c>
      <c r="K180" s="86">
        <f>'Control de trabajadores'!Q178</f>
        <v>0</v>
      </c>
      <c r="L180" s="3" t="str">
        <f>'Control de trabajadores'!AA178</f>
        <v>Activo</v>
      </c>
      <c r="M180" t="s">
        <v>8012</v>
      </c>
    </row>
    <row r="181" spans="1:13" x14ac:dyDescent="0.2">
      <c r="A181" t="str">
        <f>'Control de trabajadores'!A179</f>
        <v>E0587</v>
      </c>
      <c r="B181" t="str">
        <f>'Control de trabajadores'!B179</f>
        <v>JAIME ALEJANDRO RETIS TOLENTINO</v>
      </c>
      <c r="C181" s="90">
        <f>'Control de trabajadores'!F179</f>
        <v>123539902</v>
      </c>
      <c r="D181" s="74">
        <f>'Control de trabajadores'!E179</f>
        <v>0</v>
      </c>
      <c r="E181" t="str">
        <f>'Control de trabajadores'!K179</f>
        <v>WISEOWE</v>
      </c>
      <c r="F181" t="str">
        <f>'Control de trabajadores'!L179</f>
        <v>2025/467</v>
      </c>
      <c r="G181" s="3" t="str">
        <f>'Control de trabajadores'!M179</f>
        <v>OBRESIEDIFICACIONS</v>
      </c>
      <c r="H181" s="3" t="e" vm="5">
        <f>'Control de trabajadores'!N179</f>
        <v>#VALUE!</v>
      </c>
      <c r="I181" s="3" t="str">
        <f>'Control de trabajadores'!O179</f>
        <v>Montador</v>
      </c>
      <c r="J181" s="86">
        <f>'Control de trabajadores'!P179</f>
        <v>45910</v>
      </c>
      <c r="K181" s="86">
        <f>'Control de trabajadores'!Q179</f>
        <v>45933</v>
      </c>
      <c r="L181" s="3" t="str">
        <f>'Control de trabajadores'!AA179</f>
        <v>Activo</v>
      </c>
      <c r="M181" t="s">
        <v>8013</v>
      </c>
    </row>
    <row r="182" spans="1:13" x14ac:dyDescent="0.2">
      <c r="A182" t="str">
        <f>'Control de trabajadores'!A180</f>
        <v>E1975</v>
      </c>
      <c r="B182" t="str">
        <f>'Control de trabajadores'!B180</f>
        <v>JAIME HERNAN ARANGO MONSALVE</v>
      </c>
      <c r="C182" s="90" t="str">
        <f>'Control de trabajadores'!F180</f>
        <v>AY631349</v>
      </c>
      <c r="D182" s="74">
        <f>'Control de trabajadores'!E180</f>
        <v>339850884</v>
      </c>
      <c r="E182" t="str">
        <f>'Control de trabajadores'!K180</f>
        <v>LUMINOUS</v>
      </c>
      <c r="F182" t="str">
        <f>'Control de trabajadores'!L180</f>
        <v>2026/699</v>
      </c>
      <c r="G182" s="3" t="str">
        <f>'Control de trabajadores'!M180</f>
        <v xml:space="preserve">METALFLEXJAM </v>
      </c>
      <c r="H182" s="3" t="str">
        <f>'Control de trabajadores'!N180</f>
        <v xml:space="preserve">BURGOS </v>
      </c>
      <c r="I182" s="3" t="str">
        <f>'Control de trabajadores'!O180</f>
        <v>Soldador</v>
      </c>
      <c r="J182" s="86">
        <f>'Control de trabajadores'!P180</f>
        <v>46050</v>
      </c>
      <c r="K182" s="86">
        <f>'Control de trabajadores'!Q180</f>
        <v>46049</v>
      </c>
      <c r="L182" s="3" t="str">
        <f>'Control de trabajadores'!AA180</f>
        <v>Activo</v>
      </c>
      <c r="M182" t="s">
        <v>8014</v>
      </c>
    </row>
    <row r="183" spans="1:13" x14ac:dyDescent="0.2">
      <c r="A183" t="str">
        <f>'Control de trabajadores'!A181</f>
        <v>E0064</v>
      </c>
      <c r="B183" t="str">
        <f>'Control de trabajadores'!B181</f>
        <v>JAIME MANOLO ALVAREZ TORRES</v>
      </c>
      <c r="C183" s="90">
        <f>'Control de trabajadores'!F181</f>
        <v>123470552</v>
      </c>
      <c r="D183" s="74">
        <f>'Control de trabajadores'!E181</f>
        <v>327849312</v>
      </c>
      <c r="E183" t="str">
        <f>'Control de trabajadores'!K181</f>
        <v>LUMINOUS</v>
      </c>
      <c r="F183" t="str">
        <f>'Control de trabajadores'!L181</f>
        <v>2025/082</v>
      </c>
      <c r="G183" s="3" t="str">
        <f>'Control de trabajadores'!M181</f>
        <v>ARDANORE 14 SL</v>
      </c>
      <c r="H183" s="3" t="str">
        <f>'Control de trabajadores'!N181</f>
        <v>Tarragona</v>
      </c>
      <c r="I183" s="3" t="str">
        <f>'Control de trabajadores'!O181</f>
        <v>Calderero</v>
      </c>
      <c r="J183" s="86">
        <f>'Control de trabajadores'!P181</f>
        <v>46000</v>
      </c>
      <c r="K183" s="86">
        <f>'Control de trabajadores'!Q181</f>
        <v>46053</v>
      </c>
      <c r="L183" s="3" t="str">
        <f>'Control de trabajadores'!AA181</f>
        <v>Activo</v>
      </c>
      <c r="M183" t="s">
        <v>8015</v>
      </c>
    </row>
    <row r="184" spans="1:13" x14ac:dyDescent="0.2">
      <c r="A184" t="str">
        <f>'Control de trabajadores'!A182</f>
        <v>E0802</v>
      </c>
      <c r="B184" t="str">
        <f>'Control de trabajadores'!B182</f>
        <v>JAIME NICOLAS GOYES</v>
      </c>
      <c r="C184" s="90" t="str">
        <f>'Control de trabajadores'!F182</f>
        <v>AY708560</v>
      </c>
      <c r="D184" s="74">
        <f>'Control de trabajadores'!E182</f>
        <v>0</v>
      </c>
      <c r="E184" t="str">
        <f>'Control de trabajadores'!K182</f>
        <v>LUMINOUS</v>
      </c>
      <c r="F184" t="str">
        <f>'Control de trabajadores'!L182</f>
        <v>2026/674</v>
      </c>
      <c r="G184" s="3" t="str">
        <f>'Control de trabajadores'!M182</f>
        <v>CALDERERIA CAVESA</v>
      </c>
      <c r="H184" s="3" t="e" vm="32">
        <f>'Control de trabajadores'!N182</f>
        <v>#VALUE!</v>
      </c>
      <c r="I184" s="3" t="str">
        <f>'Control de trabajadores'!O182</f>
        <v>Calderero</v>
      </c>
      <c r="J184" s="86">
        <f>'Control de trabajadores'!P182</f>
        <v>45664</v>
      </c>
      <c r="K184" s="86">
        <f>'Control de trabajadores'!Q182</f>
        <v>46081</v>
      </c>
      <c r="L184" s="3" t="str">
        <f>'Control de trabajadores'!AA182</f>
        <v>Activo</v>
      </c>
      <c r="M184" t="s">
        <v>8016</v>
      </c>
    </row>
    <row r="185" spans="1:13" x14ac:dyDescent="0.2">
      <c r="A185" t="str">
        <f>'Control de trabajadores'!A183</f>
        <v>E1701</v>
      </c>
      <c r="B185" t="str">
        <f>'Control de trabajadores'!B183</f>
        <v>JAIRO ALFONSO MUNOZ VALLE</v>
      </c>
      <c r="C185" s="90" t="str">
        <f>'Control de trabajadores'!F183</f>
        <v>BG734432</v>
      </c>
      <c r="D185" s="74">
        <f>'Control de trabajadores'!E183</f>
        <v>0</v>
      </c>
      <c r="E185" t="str">
        <f>'Control de trabajadores'!K183</f>
        <v xml:space="preserve">LUMINOUS </v>
      </c>
      <c r="F185" t="str">
        <f>'Control de trabajadores'!L183</f>
        <v>2026/414</v>
      </c>
      <c r="G185" s="3" t="str">
        <f>'Control de trabajadores'!M183</f>
        <v>METALLIC SOLUTIONS</v>
      </c>
      <c r="H185" s="3" t="e" vm="5">
        <f>'Control de trabajadores'!N183</f>
        <v>#VALUE!</v>
      </c>
      <c r="I185" s="3" t="str">
        <f>'Control de trabajadores'!O183</f>
        <v>Montador</v>
      </c>
      <c r="J185" s="86">
        <f>'Control de trabajadores'!P183</f>
        <v>46056</v>
      </c>
      <c r="K185" s="86">
        <f>'Control de trabajadores'!Q183</f>
        <v>0</v>
      </c>
      <c r="L185" s="3" t="str">
        <f>'Control de trabajadores'!AA183</f>
        <v>Activo</v>
      </c>
      <c r="M185" t="s">
        <v>8017</v>
      </c>
    </row>
    <row r="186" spans="1:13" x14ac:dyDescent="0.2">
      <c r="A186" t="str">
        <f>'Control de trabajadores'!A184</f>
        <v>E0384</v>
      </c>
      <c r="B186" t="str">
        <f>'Control de trabajadores'!B184</f>
        <v>JAIVER JOSE POLANCO PEREZ</v>
      </c>
      <c r="C186" s="90" t="str">
        <f>'Control de trabajadores'!F184</f>
        <v>BA546146</v>
      </c>
      <c r="D186" s="74">
        <f>'Control de trabajadores'!E184</f>
        <v>328390950</v>
      </c>
      <c r="E186" t="str">
        <f>'Control de trabajadores'!K184</f>
        <v>WISEOWE</v>
      </c>
      <c r="F186" t="str">
        <f>'Control de trabajadores'!L184</f>
        <v>2025/054</v>
      </c>
      <c r="G186" s="3" t="str">
        <f>'Control de trabajadores'!M184</f>
        <v>INSTALACIONES Y SISTEMAS HIDRAULICOS</v>
      </c>
      <c r="H186" s="3">
        <f>'Control de trabajadores'!N184</f>
        <v>0</v>
      </c>
      <c r="I186" s="3" t="str">
        <f>'Control de trabajadores'!O184</f>
        <v>Soldador</v>
      </c>
      <c r="J186" s="86">
        <f>'Control de trabajadores'!P184</f>
        <v>45939</v>
      </c>
      <c r="K186" s="86">
        <f>'Control de trabajadores'!Q184</f>
        <v>0</v>
      </c>
      <c r="L186" s="3" t="str">
        <f>'Control de trabajadores'!AA184</f>
        <v>Activo</v>
      </c>
      <c r="M186" t="s">
        <v>8018</v>
      </c>
    </row>
    <row r="187" spans="1:13" x14ac:dyDescent="0.2">
      <c r="A187" t="str">
        <f>'Control de trabajadores'!A185</f>
        <v>E1513</v>
      </c>
      <c r="B187" t="str">
        <f>'Control de trabajadores'!B185</f>
        <v>JAPSIN STEVEN RUIZ PARRA</v>
      </c>
      <c r="C187" s="90" t="str">
        <f>'Control de trabajadores'!F185</f>
        <v>BF679443</v>
      </c>
      <c r="D187" s="74">
        <f>'Control de trabajadores'!E185</f>
        <v>0</v>
      </c>
      <c r="E187" t="str">
        <f>'Control de trabajadores'!K185</f>
        <v>STOCCO</v>
      </c>
      <c r="F187" t="str">
        <f>'Control de trabajadores'!L185</f>
        <v>2025/R21</v>
      </c>
      <c r="G187" s="3" t="str">
        <f>'Control de trabajadores'!M185</f>
        <v>SERRALLERIA MILLAN MARTINEZ S.L</v>
      </c>
      <c r="H187" s="3" t="e" vm="1">
        <f>'Control de trabajadores'!N185</f>
        <v>#VALUE!</v>
      </c>
      <c r="I187" s="3" t="str">
        <f>'Control de trabajadores'!O185</f>
        <v>Soldador</v>
      </c>
      <c r="J187" s="86">
        <f>'Control de trabajadores'!P185</f>
        <v>45810</v>
      </c>
      <c r="K187" s="86">
        <f>'Control de trabajadores'!Q185</f>
        <v>0</v>
      </c>
      <c r="L187" s="3" t="str">
        <f>'Control de trabajadores'!AA185</f>
        <v>Activo</v>
      </c>
      <c r="M187" t="s">
        <v>8019</v>
      </c>
    </row>
    <row r="188" spans="1:13" x14ac:dyDescent="0.2">
      <c r="A188" t="str">
        <f>'Control de trabajadores'!A186</f>
        <v>E1515</v>
      </c>
      <c r="B188" t="str">
        <f>'Control de trabajadores'!B186</f>
        <v>JASIR ENRIQUE DIAZ MANJARREZ</v>
      </c>
      <c r="C188" s="90" t="str">
        <f>'Control de trabajadores'!F186</f>
        <v>BC329880</v>
      </c>
      <c r="D188" s="74">
        <f>'Control de trabajadores'!E186</f>
        <v>0</v>
      </c>
      <c r="E188" t="str">
        <f>'Control de trabajadores'!K186</f>
        <v>STOCCO</v>
      </c>
      <c r="F188" t="str">
        <f>'Control de trabajadores'!L186</f>
        <v>2025/040</v>
      </c>
      <c r="G188" s="3" t="str">
        <f>'Control de trabajadores'!M186</f>
        <v>VICME SA</v>
      </c>
      <c r="H188" s="3" t="e" vm="11">
        <f>'Control de trabajadores'!N186</f>
        <v>#VALUE!</v>
      </c>
      <c r="I188" s="3" t="str">
        <f>'Control de trabajadores'!O186</f>
        <v>Soldador</v>
      </c>
      <c r="J188" s="86">
        <f>'Control de trabajadores'!P186</f>
        <v>45748</v>
      </c>
      <c r="K188" s="86">
        <f>'Control de trabajadores'!Q186</f>
        <v>0</v>
      </c>
      <c r="L188" s="3" t="str">
        <f>'Control de trabajadores'!AA186</f>
        <v>Activo</v>
      </c>
      <c r="M188" t="s">
        <v>8020</v>
      </c>
    </row>
    <row r="189" spans="1:13" x14ac:dyDescent="0.2">
      <c r="A189" t="str">
        <f>'Control de trabajadores'!A187</f>
        <v>E1435</v>
      </c>
      <c r="B189" t="str">
        <f>'Control de trabajadores'!B187</f>
        <v>JAVIER FRANCISCO BALDOVINO ORTEGA</v>
      </c>
      <c r="C189" s="90" t="str">
        <f>'Control de trabajadores'!F187</f>
        <v>BC167879</v>
      </c>
      <c r="D189" s="74">
        <f>'Control de trabajadores'!E187</f>
        <v>331921014</v>
      </c>
      <c r="E189" t="str">
        <f>'Control de trabajadores'!K187</f>
        <v>WISEOWE</v>
      </c>
      <c r="F189" t="str">
        <f>'Control de trabajadores'!L187</f>
        <v>2025/347</v>
      </c>
      <c r="G189" s="3" t="str">
        <f>'Control de trabajadores'!M187</f>
        <v>iQUORD</v>
      </c>
      <c r="H189" s="3" t="str">
        <f>'Control de trabajadores'!N187</f>
        <v>Asturias</v>
      </c>
      <c r="I189" s="3" t="str">
        <f>'Control de trabajadores'!O187</f>
        <v>Soldador</v>
      </c>
      <c r="J189" s="86">
        <f>'Control de trabajadores'!P187</f>
        <v>46055</v>
      </c>
      <c r="K189" s="86">
        <f>'Control de trabajadores'!Q187</f>
        <v>0</v>
      </c>
      <c r="L189" s="3" t="str">
        <f>'Control de trabajadores'!AA187</f>
        <v>Activo</v>
      </c>
      <c r="M189" t="s">
        <v>8021</v>
      </c>
    </row>
    <row r="190" spans="1:13" x14ac:dyDescent="0.2">
      <c r="A190" t="str">
        <f>'Control de trabajadores'!A188</f>
        <v>E1674</v>
      </c>
      <c r="B190" t="str">
        <f>'Control de trabajadores'!B188</f>
        <v>JAVIER HUMBERTO PARRA CORREA</v>
      </c>
      <c r="C190" s="90" t="str">
        <f>'Control de trabajadores'!F188</f>
        <v>AY229676</v>
      </c>
      <c r="D190" s="74">
        <f>'Control de trabajadores'!E188</f>
        <v>0</v>
      </c>
      <c r="E190" t="str">
        <f>'Control de trabajadores'!K188</f>
        <v>LUMINOUS</v>
      </c>
      <c r="F190" t="str">
        <f>'Control de trabajadores'!L188</f>
        <v>2026/687</v>
      </c>
      <c r="G190" s="3" t="str">
        <f>'Control de trabajadores'!M188</f>
        <v>COMESA SL</v>
      </c>
      <c r="H190" s="3" t="str">
        <f>'Control de trabajadores'!N188</f>
        <v>Valencia</v>
      </c>
      <c r="I190" s="3" t="str">
        <f>'Control de trabajadores'!O188</f>
        <v>Montador/Soldador</v>
      </c>
      <c r="J190" s="86">
        <f>'Control de trabajadores'!P188</f>
        <v>46041</v>
      </c>
      <c r="K190" s="86">
        <f>'Control de trabajadores'!Q188</f>
        <v>46136</v>
      </c>
      <c r="L190" s="3" t="str">
        <f>'Control de trabajadores'!AA188</f>
        <v>Activo</v>
      </c>
      <c r="M190" t="s">
        <v>8022</v>
      </c>
    </row>
    <row r="191" spans="1:13" x14ac:dyDescent="0.2">
      <c r="A191" t="str">
        <f>'Control de trabajadores'!A189</f>
        <v>E1786</v>
      </c>
      <c r="B191" t="str">
        <f>'Control de trabajadores'!B189</f>
        <v>JAVIER RODRIGUEZ CONTRERAS</v>
      </c>
      <c r="C191" s="90" t="str">
        <f>'Control de trabajadores'!F189</f>
        <v>AS213886</v>
      </c>
      <c r="D191" s="74">
        <f>'Control de trabajadores'!E189</f>
        <v>336654200</v>
      </c>
      <c r="E191" t="str">
        <f>'Control de trabajadores'!K189</f>
        <v>WISEOWE</v>
      </c>
      <c r="F191" t="str">
        <f>'Control de trabajadores'!L189</f>
        <v>2025/455</v>
      </c>
      <c r="G191" s="3" t="str">
        <f>'Control de trabajadores'!M189</f>
        <v>OBRESIEDIFICACIONS</v>
      </c>
      <c r="H191" s="3" t="e" vm="5">
        <f>'Control de trabajadores'!N189</f>
        <v>#VALUE!</v>
      </c>
      <c r="I191" s="3" t="str">
        <f>'Control de trabajadores'!O189</f>
        <v>Montador</v>
      </c>
      <c r="J191" s="86">
        <f>'Control de trabajadores'!P189</f>
        <v>45896</v>
      </c>
      <c r="K191" s="86">
        <f>'Control de trabajadores'!Q189</f>
        <v>45945</v>
      </c>
      <c r="L191" s="3" t="str">
        <f>'Control de trabajadores'!AA189</f>
        <v>Activo</v>
      </c>
      <c r="M191" t="s">
        <v>8023</v>
      </c>
    </row>
    <row r="192" spans="1:13" x14ac:dyDescent="0.2">
      <c r="A192" t="str">
        <f>'Control de trabajadores'!A190</f>
        <v>E0067</v>
      </c>
      <c r="B192" t="str">
        <f>'Control de trabajadores'!B190</f>
        <v>JAVIER SAUL PEREA CAMARGO</v>
      </c>
      <c r="C192" s="90" t="str">
        <f>'Control de trabajadores'!F190</f>
        <v>PA0888226</v>
      </c>
      <c r="D192" s="74">
        <f>'Control de trabajadores'!E190</f>
        <v>0</v>
      </c>
      <c r="E192" t="str">
        <f>'Control de trabajadores'!K190</f>
        <v>LUMINOUS</v>
      </c>
      <c r="F192" t="str">
        <f>'Control de trabajadores'!L190</f>
        <v>2025/273</v>
      </c>
      <c r="G192" s="3" t="str">
        <f>'Control de trabajadores'!M190</f>
        <v>ARDANORE 14 SL</v>
      </c>
      <c r="H192" s="3" t="str">
        <f>'Control de trabajadores'!N190</f>
        <v>Tarragona</v>
      </c>
      <c r="I192" s="3" t="str">
        <f>'Control de trabajadores'!O190</f>
        <v xml:space="preserve">Soldador </v>
      </c>
      <c r="J192" s="86">
        <f>'Control de trabajadores'!P190</f>
        <v>46000</v>
      </c>
      <c r="K192" s="86">
        <f>'Control de trabajadores'!Q190</f>
        <v>46053</v>
      </c>
      <c r="L192" s="3" t="str">
        <f>'Control de trabajadores'!AA190</f>
        <v>Activo</v>
      </c>
      <c r="M192" t="s">
        <v>8024</v>
      </c>
    </row>
    <row r="193" spans="1:13" x14ac:dyDescent="0.2">
      <c r="A193" t="str">
        <f>'Control de trabajadores'!A191</f>
        <v>E0097</v>
      </c>
      <c r="B193" t="str">
        <f>'Control de trabajadores'!B191</f>
        <v>JEAN CARLO GARCIA GARCIA</v>
      </c>
      <c r="C193" s="90" t="str">
        <f>'Control de trabajadores'!F191</f>
        <v>BH024101</v>
      </c>
      <c r="D193" s="74">
        <f>'Control de trabajadores'!E191</f>
        <v>331069245</v>
      </c>
      <c r="E193" t="str">
        <f>'Control de trabajadores'!K191</f>
        <v>LUMINOUS</v>
      </c>
      <c r="F193">
        <f>'Control de trabajadores'!L191</f>
        <v>0</v>
      </c>
      <c r="G193" s="3" t="str">
        <f>'Control de trabajadores'!M191</f>
        <v>BACHILLER SA</v>
      </c>
      <c r="H193" s="3" t="e" vm="29">
        <f>'Control de trabajadores'!N191</f>
        <v>#VALUE!</v>
      </c>
      <c r="I193" s="3" t="str">
        <f>'Control de trabajadores'!O191</f>
        <v>Inspector</v>
      </c>
      <c r="J193" s="86">
        <f>'Control de trabajadores'!P191</f>
        <v>45931</v>
      </c>
      <c r="K193" s="86" t="str">
        <f>'Control de trabajadores'!Q191</f>
        <v>fijo</v>
      </c>
      <c r="L193" s="3" t="str">
        <f>'Control de trabajadores'!AA191</f>
        <v>Activo</v>
      </c>
      <c r="M193" t="s">
        <v>8025</v>
      </c>
    </row>
    <row r="194" spans="1:13" x14ac:dyDescent="0.2">
      <c r="A194" t="str">
        <f>'Control de trabajadores'!A192</f>
        <v>E2037</v>
      </c>
      <c r="B194" t="str">
        <f>'Control de trabajadores'!B192</f>
        <v>JEAN CARLO SUAREZ VALENCIA</v>
      </c>
      <c r="C194" s="90" t="str">
        <f>'Control de trabajadores'!F192</f>
        <v>BF929760</v>
      </c>
      <c r="D194" s="74">
        <f>'Control de trabajadores'!E192</f>
        <v>0</v>
      </c>
      <c r="E194" t="str">
        <f>'Control de trabajadores'!K192</f>
        <v>WISEOWE</v>
      </c>
      <c r="F194" t="str">
        <f>'Control de trabajadores'!L192</f>
        <v>2025/641</v>
      </c>
      <c r="G194" s="3" t="str">
        <f>'Control de trabajadores'!M192</f>
        <v>INSTALACIONES Y SISTEMAS HIDRAULICOS</v>
      </c>
      <c r="H194" s="3" t="e" vm="18">
        <f>'Control de trabajadores'!N192</f>
        <v>#VALUE!</v>
      </c>
      <c r="I194" s="3" t="str">
        <f>'Control de trabajadores'!O192</f>
        <v>Montador</v>
      </c>
      <c r="J194" s="86">
        <f>'Control de trabajadores'!P192</f>
        <v>45967</v>
      </c>
      <c r="K194" s="86">
        <f>'Control de trabajadores'!Q192</f>
        <v>46038</v>
      </c>
      <c r="L194" s="3" t="str">
        <f>'Control de trabajadores'!AA192</f>
        <v>Activo</v>
      </c>
      <c r="M194" t="s">
        <v>8026</v>
      </c>
    </row>
    <row r="195" spans="1:13" x14ac:dyDescent="0.2">
      <c r="A195" t="str">
        <f>'Control de trabajadores'!A193</f>
        <v>E1518</v>
      </c>
      <c r="B195" t="str">
        <f>'Control de trabajadores'!B193</f>
        <v>JEENVINSON ADALBERTO IGUARAN GRANADILLO</v>
      </c>
      <c r="C195" s="90" t="str">
        <f>'Control de trabajadores'!F193</f>
        <v>BC823124</v>
      </c>
      <c r="D195" s="74">
        <f>'Control de trabajadores'!E193</f>
        <v>0</v>
      </c>
      <c r="E195" t="str">
        <f>'Control de trabajadores'!K193</f>
        <v>WISEOWE</v>
      </c>
      <c r="F195" t="str">
        <f>'Control de trabajadores'!L193</f>
        <v>2025/568</v>
      </c>
      <c r="G195" s="3" t="str">
        <f>'Control de trabajadores'!M193</f>
        <v>INSTALACIONES Y SISTEMAS HIDRAULICOS</v>
      </c>
      <c r="H195" s="3" t="e" vm="16">
        <f>'Control de trabajadores'!N193</f>
        <v>#VALUE!</v>
      </c>
      <c r="I195" s="3" t="str">
        <f>'Control de trabajadores'!O193</f>
        <v>Soldador</v>
      </c>
      <c r="J195" s="86">
        <f>'Control de trabajadores'!P193</f>
        <v>45939</v>
      </c>
      <c r="K195" s="86">
        <f>'Control de trabajadores'!Q193</f>
        <v>45989</v>
      </c>
      <c r="L195" s="3" t="str">
        <f>'Control de trabajadores'!AA193</f>
        <v>Activo</v>
      </c>
      <c r="M195" t="s">
        <v>8027</v>
      </c>
    </row>
    <row r="196" spans="1:13" x14ac:dyDescent="0.2">
      <c r="A196" t="str">
        <f>'Control de trabajadores'!A194</f>
        <v>E0398</v>
      </c>
      <c r="B196" t="str">
        <f>'Control de trabajadores'!B194</f>
        <v>JEFFERSON ANDRES OROZCO RODRIGUEZ</v>
      </c>
      <c r="C196" s="90" t="str">
        <f>'Control de trabajadores'!F194</f>
        <v>AX877936</v>
      </c>
      <c r="D196" s="74">
        <f>'Control de trabajadores'!E194</f>
        <v>330253883</v>
      </c>
      <c r="E196" t="str">
        <f>'Control de trabajadores'!K194</f>
        <v>WISEOWE</v>
      </c>
      <c r="F196" t="str">
        <f>'Control de trabajadores'!L194</f>
        <v>2024/481</v>
      </c>
      <c r="G196" s="3" t="str">
        <f>'Control de trabajadores'!M194</f>
        <v>iQUORD</v>
      </c>
      <c r="H196" s="3" t="str">
        <f>'Control de trabajadores'!N194</f>
        <v>Asturias</v>
      </c>
      <c r="I196" s="3" t="str">
        <f>'Control de trabajadores'!O194</f>
        <v>Electricista</v>
      </c>
      <c r="J196" s="86">
        <f>'Control de trabajadores'!P194</f>
        <v>46055</v>
      </c>
      <c r="K196" s="86">
        <f>'Control de trabajadores'!Q194</f>
        <v>0</v>
      </c>
      <c r="L196" s="3" t="str">
        <f>'Control de trabajadores'!AA194</f>
        <v>Activo</v>
      </c>
      <c r="M196" t="s">
        <v>8028</v>
      </c>
    </row>
    <row r="197" spans="1:13" x14ac:dyDescent="0.2">
      <c r="A197" t="str">
        <f>'Control de trabajadores'!A195</f>
        <v>E0182</v>
      </c>
      <c r="B197" t="str">
        <f>'Control de trabajadores'!B195</f>
        <v>JEFFERSON ANDRES VALIENTE PEREZ</v>
      </c>
      <c r="C197" s="90" t="str">
        <f>'Control de trabajadores'!F195</f>
        <v>AY030368</v>
      </c>
      <c r="D197" s="74">
        <f>'Control de trabajadores'!E195</f>
        <v>328834220</v>
      </c>
      <c r="E197" t="str">
        <f>'Control de trabajadores'!K195</f>
        <v>WISEOWE</v>
      </c>
      <c r="F197" t="str">
        <f>'Control de trabajadores'!L195</f>
        <v>2025/031</v>
      </c>
      <c r="G197" s="3" t="str">
        <f>'Control de trabajadores'!M195</f>
        <v>CORDOBA SL</v>
      </c>
      <c r="H197" s="3" t="str">
        <f>'Control de trabajadores'!N195</f>
        <v>Madrid</v>
      </c>
      <c r="I197" s="3" t="str">
        <f>'Control de trabajadores'!O195</f>
        <v>Montador</v>
      </c>
      <c r="J197" s="86">
        <f>'Control de trabajadores'!P195</f>
        <v>46055</v>
      </c>
      <c r="K197" s="86">
        <f>'Control de trabajadores'!Q195</f>
        <v>0</v>
      </c>
      <c r="L197" s="3" t="str">
        <f>'Control de trabajadores'!AA195</f>
        <v>Activo</v>
      </c>
      <c r="M197" t="s">
        <v>8029</v>
      </c>
    </row>
    <row r="198" spans="1:13" x14ac:dyDescent="0.2">
      <c r="A198" t="str">
        <f>'Control de trabajadores'!A196</f>
        <v>E2110</v>
      </c>
      <c r="B198" t="str">
        <f>'Control de trabajadores'!B196</f>
        <v>JEISON ALEXANDER GONZALEZ FARFAN</v>
      </c>
      <c r="C198" s="90" t="str">
        <f>'Control de trabajadores'!F196</f>
        <v>AY151855</v>
      </c>
      <c r="D198" s="74">
        <f>'Control de trabajadores'!E196</f>
        <v>0</v>
      </c>
      <c r="E198" t="str">
        <f>'Control de trabajadores'!K196</f>
        <v>LUMINOUS</v>
      </c>
      <c r="F198" t="str">
        <f>'Control de trabajadores'!L196</f>
        <v>2026/712</v>
      </c>
      <c r="G198" s="3" t="str">
        <f>'Control de trabajadores'!M196</f>
        <v>TACMAN 2000</v>
      </c>
      <c r="H198" s="3" t="str">
        <f>'Control de trabajadores'!N196</f>
        <v>Puertollano</v>
      </c>
      <c r="I198" s="3" t="str">
        <f>'Control de trabajadores'!O196</f>
        <v>Calderero</v>
      </c>
      <c r="J198" s="86">
        <f>'Control de trabajadores'!P196</f>
        <v>46062</v>
      </c>
      <c r="K198" s="86">
        <f>'Control de trabajadores'!Q196</f>
        <v>46171</v>
      </c>
      <c r="L198" s="3" t="str">
        <f>'Control de trabajadores'!AA196</f>
        <v>Activo</v>
      </c>
      <c r="M198" t="s">
        <v>8030</v>
      </c>
    </row>
    <row r="199" spans="1:13" x14ac:dyDescent="0.2">
      <c r="A199" t="str">
        <f>'Control de trabajadores'!A197</f>
        <v>E2119</v>
      </c>
      <c r="B199" t="str">
        <f>'Control de trabajadores'!B197</f>
        <v>JEISON ANDRES REYES PACHECO</v>
      </c>
      <c r="C199" s="90" t="str">
        <f>'Control de trabajadores'!F197</f>
        <v>AX789725</v>
      </c>
      <c r="D199" s="74">
        <f>'Control de trabajadores'!E197</f>
        <v>0</v>
      </c>
      <c r="E199" t="str">
        <f>'Control de trabajadores'!K197</f>
        <v>WISEOWE</v>
      </c>
      <c r="F199" t="str">
        <f>'Control de trabajadores'!L197</f>
        <v>2026/721</v>
      </c>
      <c r="G199" s="3" t="str">
        <f>'Control de trabajadores'!M197</f>
        <v>CORDOBA SL</v>
      </c>
      <c r="H199" s="3" t="str">
        <f>'Control de trabajadores'!N197</f>
        <v>Jaen</v>
      </c>
      <c r="I199" s="3" t="str">
        <f>'Control de trabajadores'!O197</f>
        <v>Mecánico</v>
      </c>
      <c r="J199" s="86">
        <f>'Control de trabajadores'!P197</f>
        <v>46063</v>
      </c>
      <c r="K199" s="86">
        <f>'Control de trabajadores'!Q197</f>
        <v>46101</v>
      </c>
      <c r="L199" s="3" t="str">
        <f>'Control de trabajadores'!AA197</f>
        <v>Activo</v>
      </c>
      <c r="M199" t="s">
        <v>8031</v>
      </c>
    </row>
    <row r="200" spans="1:13" x14ac:dyDescent="0.2">
      <c r="A200" t="str">
        <f>'Control de trabajadores'!A198</f>
        <v>E1851</v>
      </c>
      <c r="B200" t="str">
        <f>'Control de trabajadores'!B198</f>
        <v>JEISON HERRERA LOZANO</v>
      </c>
      <c r="C200" s="90" t="str">
        <f>'Control de trabajadores'!F198</f>
        <v>BC335616</v>
      </c>
      <c r="D200" s="74">
        <f>'Control de trabajadores'!E198</f>
        <v>0</v>
      </c>
      <c r="E200" t="str">
        <f>'Control de trabajadores'!K198</f>
        <v>LUMINOUS</v>
      </c>
      <c r="F200" t="str">
        <f>'Control de trabajadores'!L198</f>
        <v>2026/722</v>
      </c>
      <c r="G200" s="3" t="str">
        <f>'Control de trabajadores'!M198</f>
        <v xml:space="preserve">CRANTE </v>
      </c>
      <c r="H200" s="3" t="str">
        <f>'Control de trabajadores'!N198</f>
        <v>Huelva</v>
      </c>
      <c r="I200" s="3" t="str">
        <f>'Control de trabajadores'!O198</f>
        <v>Soldador</v>
      </c>
      <c r="J200" s="86">
        <f>'Control de trabajadores'!P198</f>
        <v>46063</v>
      </c>
      <c r="K200" s="86">
        <f>'Control de trabajadores'!Q198</f>
        <v>46090</v>
      </c>
      <c r="L200" s="3" t="str">
        <f>'Control de trabajadores'!AA198</f>
        <v>Activo</v>
      </c>
      <c r="M200" t="s">
        <v>8032</v>
      </c>
    </row>
    <row r="201" spans="1:13" x14ac:dyDescent="0.2">
      <c r="A201" t="str">
        <f>'Control de trabajadores'!A199</f>
        <v>E0065</v>
      </c>
      <c r="B201" t="str">
        <f>'Control de trabajadores'!B199</f>
        <v>JESUS ALBERTO GONZALES FERNANDEZ</v>
      </c>
      <c r="C201" s="90">
        <f>'Control de trabajadores'!F199</f>
        <v>123708220</v>
      </c>
      <c r="D201" s="74">
        <f>'Control de trabajadores'!E199</f>
        <v>0</v>
      </c>
      <c r="E201" t="str">
        <f>'Control de trabajadores'!K199</f>
        <v>LUMINOUS</v>
      </c>
      <c r="F201" t="str">
        <f>'Control de trabajadores'!L199</f>
        <v>2025/082</v>
      </c>
      <c r="G201" s="3" t="str">
        <f>'Control de trabajadores'!M199</f>
        <v>ARDANORE 14 SL</v>
      </c>
      <c r="H201" s="3" t="str">
        <f>'Control de trabajadores'!N199</f>
        <v>Tarragona</v>
      </c>
      <c r="I201" s="3" t="str">
        <f>'Control de trabajadores'!O199</f>
        <v>Calderero</v>
      </c>
      <c r="J201" s="86">
        <f>'Control de trabajadores'!P199</f>
        <v>46000</v>
      </c>
      <c r="K201" s="86">
        <f>'Control de trabajadores'!Q199</f>
        <v>46053</v>
      </c>
      <c r="L201" s="3" t="str">
        <f>'Control de trabajadores'!AA199</f>
        <v>Activo</v>
      </c>
      <c r="M201" t="s">
        <v>8033</v>
      </c>
    </row>
    <row r="202" spans="1:13" x14ac:dyDescent="0.2">
      <c r="A202" t="str">
        <f>'Control de trabajadores'!A200</f>
        <v>E2121</v>
      </c>
      <c r="B202" t="str">
        <f>'Control de trabajadores'!B200</f>
        <v>JESUS ALBERTO PENARANDA VILLALOBOS</v>
      </c>
      <c r="C202" s="90" t="str">
        <f>'Control de trabajadores'!F200</f>
        <v>BA229290</v>
      </c>
      <c r="D202" s="74">
        <f>'Control de trabajadores'!E200</f>
        <v>335276407</v>
      </c>
      <c r="E202" t="str">
        <f>'Control de trabajadores'!K200</f>
        <v>WISEOWE</v>
      </c>
      <c r="F202" t="str">
        <f>'Control de trabajadores'!L200</f>
        <v>2026/721</v>
      </c>
      <c r="G202" s="3" t="str">
        <f>'Control de trabajadores'!M200</f>
        <v>CORDOBA SL</v>
      </c>
      <c r="H202" s="3" t="str">
        <f>'Control de trabajadores'!N200</f>
        <v>Jaen</v>
      </c>
      <c r="I202" s="3" t="str">
        <f>'Control de trabajadores'!O200</f>
        <v>Mecánico</v>
      </c>
      <c r="J202" s="86">
        <f>'Control de trabajadores'!P200</f>
        <v>46063</v>
      </c>
      <c r="K202" s="86">
        <f>'Control de trabajadores'!Q200</f>
        <v>46101</v>
      </c>
      <c r="L202" s="3" t="str">
        <f>'Control de trabajadores'!AA200</f>
        <v>Activo</v>
      </c>
      <c r="M202" t="s">
        <v>8034</v>
      </c>
    </row>
    <row r="203" spans="1:13" x14ac:dyDescent="0.2">
      <c r="A203" t="str">
        <f>'Control de trabajadores'!A201</f>
        <v>E0146</v>
      </c>
      <c r="B203" t="str">
        <f>'Control de trabajadores'!B201</f>
        <v>JESUS DAVID CARDENAS RIVERA</v>
      </c>
      <c r="C203" s="90" t="str">
        <f>'Control de trabajadores'!F201</f>
        <v>AX913061</v>
      </c>
      <c r="D203" s="74">
        <f>'Control de trabajadores'!E201</f>
        <v>332732622</v>
      </c>
      <c r="E203" t="str">
        <f>'Control de trabajadores'!K201</f>
        <v>LUMINOUS</v>
      </c>
      <c r="F203" t="str">
        <f>'Control de trabajadores'!L201</f>
        <v>2025/271</v>
      </c>
      <c r="G203" s="3" t="str">
        <f>'Control de trabajadores'!M201</f>
        <v>CALDESOL</v>
      </c>
      <c r="H203" s="3" t="e" vm="8">
        <f>'Control de trabajadores'!N201</f>
        <v>#VALUE!</v>
      </c>
      <c r="I203" s="3" t="str">
        <f>'Control de trabajadores'!O201</f>
        <v>Soldador</v>
      </c>
      <c r="J203" s="86">
        <f>'Control de trabajadores'!P201</f>
        <v>46056</v>
      </c>
      <c r="K203" s="86">
        <f>'Control de trabajadores'!Q201</f>
        <v>0</v>
      </c>
      <c r="L203" s="3" t="str">
        <f>'Control de trabajadores'!AA201</f>
        <v>Activo</v>
      </c>
      <c r="M203" t="s">
        <v>8035</v>
      </c>
    </row>
    <row r="204" spans="1:13" x14ac:dyDescent="0.2">
      <c r="A204" t="str">
        <f>'Control de trabajadores'!A202</f>
        <v>E1772</v>
      </c>
      <c r="B204" t="str">
        <f>'Control de trabajadores'!B202</f>
        <v>JESUS ELIECER ALVAREZ ORTIZ</v>
      </c>
      <c r="C204" s="90" t="str">
        <f>'Control de trabajadores'!F202</f>
        <v>AZ496884</v>
      </c>
      <c r="D204" s="74">
        <f>'Control de trabajadores'!E202</f>
        <v>0</v>
      </c>
      <c r="E204" t="str">
        <f>'Control de trabajadores'!K202</f>
        <v>LUMINOUS</v>
      </c>
      <c r="F204" t="str">
        <f>'Control de trabajadores'!L202</f>
        <v>2025/662</v>
      </c>
      <c r="G204" s="3" t="str">
        <f>'Control de trabajadores'!M202</f>
        <v>CALDESOL</v>
      </c>
      <c r="H204" s="3" t="str">
        <f>'Control de trabajadores'!N202</f>
        <v>Zaragoza</v>
      </c>
      <c r="I204" s="3" t="str">
        <f>'Control de trabajadores'!O202</f>
        <v xml:space="preserve">Montador </v>
      </c>
      <c r="J204" s="86">
        <f>'Control de trabajadores'!P202</f>
        <v>45979</v>
      </c>
      <c r="K204" s="86">
        <f>'Control de trabajadores'!Q202</f>
        <v>46080</v>
      </c>
      <c r="L204" s="3" t="str">
        <f>'Control de trabajadores'!AA202</f>
        <v>Activo</v>
      </c>
      <c r="M204" t="s">
        <v>8036</v>
      </c>
    </row>
    <row r="205" spans="1:13" x14ac:dyDescent="0.2">
      <c r="A205" t="str">
        <f>'Control de trabajadores'!A203</f>
        <v>E1204</v>
      </c>
      <c r="B205" t="str">
        <f>'Control de trabajadores'!B203</f>
        <v>JESUS HEYBER YELA MELO</v>
      </c>
      <c r="C205" s="90" t="str">
        <f>'Control de trabajadores'!F203</f>
        <v>BD617784</v>
      </c>
      <c r="D205" s="74">
        <f>'Control de trabajadores'!E203</f>
        <v>33158381</v>
      </c>
      <c r="E205" t="str">
        <f>'Control de trabajadores'!K203</f>
        <v>STOCCO</v>
      </c>
      <c r="F205" t="str">
        <f>'Control de trabajadores'!L203</f>
        <v>2025/081</v>
      </c>
      <c r="G205" s="3" t="str">
        <f>'Control de trabajadores'!M203</f>
        <v>HIERROS Y ESTRUCTURAS SEGORBE SL</v>
      </c>
      <c r="H205" s="3" t="e" vm="17">
        <f>'Control de trabajadores'!N203</f>
        <v>#VALUE!</v>
      </c>
      <c r="I205" s="3" t="str">
        <f>'Control de trabajadores'!O203</f>
        <v>Soldador</v>
      </c>
      <c r="J205" s="86">
        <f>'Control de trabajadores'!P203</f>
        <v>45804</v>
      </c>
      <c r="K205" s="86">
        <f>'Control de trabajadores'!Q203</f>
        <v>45804</v>
      </c>
      <c r="L205" s="3" t="str">
        <f>'Control de trabajadores'!AA203</f>
        <v>Activo</v>
      </c>
      <c r="M205" t="s">
        <v>8037</v>
      </c>
    </row>
    <row r="206" spans="1:13" x14ac:dyDescent="0.2">
      <c r="A206" t="str">
        <f>'Control de trabajadores'!A204</f>
        <v>E0044</v>
      </c>
      <c r="B206" t="str">
        <f>'Control de trabajadores'!B204</f>
        <v>JESUS JAMES BALDEON ZUNIGA</v>
      </c>
      <c r="C206" s="90">
        <f>'Control de trabajadores'!F204</f>
        <v>224412652</v>
      </c>
      <c r="D206" s="74">
        <f>'Control de trabajadores'!E204</f>
        <v>0</v>
      </c>
      <c r="E206" t="str">
        <f>'Control de trabajadores'!K204</f>
        <v>LUMINOUS</v>
      </c>
      <c r="F206" t="str">
        <f>'Control de trabajadores'!L204</f>
        <v>2025/332</v>
      </c>
      <c r="G206" s="3" t="str">
        <f>'Control de trabajadores'!M204</f>
        <v>BABCOCK MONTAJES SAU</v>
      </c>
      <c r="H206" s="3" t="e" vm="11">
        <f>'Control de trabajadores'!N204</f>
        <v>#VALUE!</v>
      </c>
      <c r="I206" s="3" t="str">
        <f>'Control de trabajadores'!O204</f>
        <v>Tubero</v>
      </c>
      <c r="J206" s="86">
        <f>'Control de trabajadores'!P204</f>
        <v>46010</v>
      </c>
      <c r="K206" s="86">
        <f>'Control de trabajadores'!Q204</f>
        <v>46070</v>
      </c>
      <c r="L206" s="3" t="str">
        <f>'Control de trabajadores'!AA204</f>
        <v>Activo</v>
      </c>
      <c r="M206" t="s">
        <v>8038</v>
      </c>
    </row>
    <row r="207" spans="1:13" x14ac:dyDescent="0.2">
      <c r="A207" t="str">
        <f>'Control de trabajadores'!A205</f>
        <v>E0029</v>
      </c>
      <c r="B207" t="str">
        <f>'Control de trabajadores'!B205</f>
        <v>JHOBERGS JESUS PARRA DE ARCO</v>
      </c>
      <c r="C207" s="90" t="str">
        <f>'Control de trabajadores'!F205</f>
        <v>AZ180974</v>
      </c>
      <c r="D207" s="74">
        <f>'Control de trabajadores'!E205</f>
        <v>328389900</v>
      </c>
      <c r="E207" t="str">
        <f>'Control de trabajadores'!K205</f>
        <v>WISEOWE</v>
      </c>
      <c r="F207" t="str">
        <f>'Control de trabajadores'!L205</f>
        <v>2025/647/RU082</v>
      </c>
      <c r="G207" s="3" t="str">
        <f>'Control de trabajadores'!M205</f>
        <v>GRUPO FERRERAS SL</v>
      </c>
      <c r="H207" s="3" t="e" vm="9">
        <f>'Control de trabajadores'!N205</f>
        <v>#VALUE!</v>
      </c>
      <c r="I207" s="3" t="str">
        <f>'Control de trabajadores'!O205</f>
        <v>Montador</v>
      </c>
      <c r="J207" s="86">
        <f>'Control de trabajadores'!P205</f>
        <v>45971</v>
      </c>
      <c r="K207" s="86">
        <f>'Control de trabajadores'!Q205</f>
        <v>46022</v>
      </c>
      <c r="L207" s="3" t="str">
        <f>'Control de trabajadores'!AA205</f>
        <v>Activo</v>
      </c>
      <c r="M207" t="s">
        <v>8039</v>
      </c>
    </row>
    <row r="208" spans="1:13" x14ac:dyDescent="0.2">
      <c r="A208" t="str">
        <f>'Control de trabajadores'!A206</f>
        <v>E1744</v>
      </c>
      <c r="B208" t="str">
        <f>'Control de trabajadores'!B206</f>
        <v>JHOJAN ESNEIDER NIÑO PARRA</v>
      </c>
      <c r="C208" s="90" t="str">
        <f>'Control de trabajadores'!F206</f>
        <v>BC660905</v>
      </c>
      <c r="D208" s="74">
        <f>'Control de trabajadores'!E206</f>
        <v>335931278</v>
      </c>
      <c r="E208" t="str">
        <f>'Control de trabajadores'!K206</f>
        <v>WISEOWE</v>
      </c>
      <c r="F208" t="str">
        <f>'Control de trabajadores'!L206</f>
        <v>R2025/174</v>
      </c>
      <c r="G208" s="3" t="str">
        <f>'Control de trabajadores'!M206</f>
        <v>HERMANOS DJ 2000</v>
      </c>
      <c r="H208" s="3" t="e" vm="5">
        <f>'Control de trabajadores'!N206</f>
        <v>#VALUE!</v>
      </c>
      <c r="I208" s="3" t="str">
        <f>'Control de trabajadores'!O206</f>
        <v>montador/soldador</v>
      </c>
      <c r="J208" s="86">
        <f>'Control de trabajadores'!P206</f>
        <v>45981</v>
      </c>
      <c r="K208" s="86">
        <f>'Control de trabajadores'!Q206</f>
        <v>46011</v>
      </c>
      <c r="L208" s="3" t="str">
        <f>'Control de trabajadores'!AA206</f>
        <v>Activo</v>
      </c>
      <c r="M208" t="s">
        <v>8040</v>
      </c>
    </row>
    <row r="209" spans="1:13" x14ac:dyDescent="0.2">
      <c r="A209" t="str">
        <f>'Control de trabajadores'!A207</f>
        <v>E0196</v>
      </c>
      <c r="B209" t="str">
        <f>'Control de trabajadores'!B207</f>
        <v>JHON ADAIMER MORALES MORALES</v>
      </c>
      <c r="C209" s="90" t="str">
        <f>'Control de trabajadores'!F207</f>
        <v>BC014190</v>
      </c>
      <c r="D209" s="74">
        <f>'Control de trabajadores'!E207</f>
        <v>327778350</v>
      </c>
      <c r="E209" t="str">
        <f>'Control de trabajadores'!K207</f>
        <v>LUMINOUS</v>
      </c>
      <c r="F209" t="str">
        <f>'Control de trabajadores'!L207</f>
        <v>2026/273</v>
      </c>
      <c r="G209" s="3" t="str">
        <f>'Control de trabajadores'!M207</f>
        <v>DOHERCO MIRANDA SL</v>
      </c>
      <c r="H209" s="3" t="e" vm="2">
        <f>'Control de trabajadores'!N207</f>
        <v>#VALUE!</v>
      </c>
      <c r="I209" s="3" t="str">
        <f>'Control de trabajadores'!O207</f>
        <v>Pintor</v>
      </c>
      <c r="J209" s="86">
        <f>'Control de trabajadores'!P207</f>
        <v>46058</v>
      </c>
      <c r="K209" s="86" t="str">
        <f>'Control de trabajadores'!Q207</f>
        <v>FIJO</v>
      </c>
      <c r="L209" s="3" t="str">
        <f>'Control de trabajadores'!AA207</f>
        <v>Activo</v>
      </c>
      <c r="M209" t="s">
        <v>8041</v>
      </c>
    </row>
    <row r="210" spans="1:13" x14ac:dyDescent="0.2">
      <c r="A210" t="str">
        <f>'Control de trabajadores'!A208</f>
        <v>E2049</v>
      </c>
      <c r="B210" t="str">
        <f>'Control de trabajadores'!B208</f>
        <v>JHON ALEXANDER ARENAS CASTRILLON</v>
      </c>
      <c r="C210" s="90" t="str">
        <f>'Control de trabajadores'!F208</f>
        <v>BG248165</v>
      </c>
      <c r="D210" s="74">
        <f>'Control de trabajadores'!E208</f>
        <v>336117523</v>
      </c>
      <c r="E210" t="str">
        <f>'Control de trabajadores'!K208</f>
        <v>LUMINOUS</v>
      </c>
      <c r="F210" t="str">
        <f>'Control de trabajadores'!L208</f>
        <v>2026/737</v>
      </c>
      <c r="G210" s="3" t="str">
        <f>'Control de trabajadores'!M208</f>
        <v>TINCASUR SUR, S.L</v>
      </c>
      <c r="H210" s="3" t="str">
        <f>'Control de trabajadores'!N208</f>
        <v xml:space="preserve">Barcelona </v>
      </c>
      <c r="I210" s="3" t="str">
        <f>'Control de trabajadores'!O208</f>
        <v xml:space="preserve">Soldador </v>
      </c>
      <c r="J210" s="86">
        <f>'Control de trabajadores'!P208</f>
        <v>46072</v>
      </c>
      <c r="K210" s="86">
        <f>'Control de trabajadores'!Q208</f>
        <v>46101</v>
      </c>
      <c r="L210" s="3" t="str">
        <f>'Control de trabajadores'!AA208</f>
        <v>Activo</v>
      </c>
      <c r="M210" t="s">
        <v>8042</v>
      </c>
    </row>
    <row r="211" spans="1:13" x14ac:dyDescent="0.2">
      <c r="A211" t="str">
        <f>'Control de trabajadores'!A209</f>
        <v>E1523</v>
      </c>
      <c r="B211" t="str">
        <f>'Control de trabajadores'!B209</f>
        <v>JHON EDER CASTRO MONTAÑO</v>
      </c>
      <c r="C211" s="90" t="str">
        <f>'Control de trabajadores'!F209</f>
        <v>BG053362</v>
      </c>
      <c r="D211" s="74">
        <f>'Control de trabajadores'!E209</f>
        <v>0</v>
      </c>
      <c r="E211" t="str">
        <f>'Control de trabajadores'!K209</f>
        <v>STOCCO</v>
      </c>
      <c r="F211" t="str">
        <f>'Control de trabajadores'!L209</f>
        <v>2025/576</v>
      </c>
      <c r="G211" s="3" t="str">
        <f>'Control de trabajadores'!M209</f>
        <v>CAYMO CRUCES SL</v>
      </c>
      <c r="H211" s="3" t="e" vm="33">
        <f>'Control de trabajadores'!N209</f>
        <v>#VALUE!</v>
      </c>
      <c r="I211" s="3" t="str">
        <f>'Control de trabajadores'!O209</f>
        <v>Soldador</v>
      </c>
      <c r="J211" s="86">
        <f>'Control de trabajadores'!P209</f>
        <v>45946</v>
      </c>
      <c r="K211" s="86">
        <f>'Control de trabajadores'!Q209</f>
        <v>46066</v>
      </c>
      <c r="L211" s="3" t="str">
        <f>'Control de trabajadores'!AA209</f>
        <v>Activo</v>
      </c>
      <c r="M211" t="s">
        <v>8043</v>
      </c>
    </row>
    <row r="212" spans="1:13" x14ac:dyDescent="0.2">
      <c r="A212" t="str">
        <f>'Control de trabajadores'!A210</f>
        <v>E1415</v>
      </c>
      <c r="B212" t="str">
        <f>'Control de trabajadores'!B210</f>
        <v>JHON EINER INSUASTI TULANDE</v>
      </c>
      <c r="C212" s="90" t="str">
        <f>'Control de trabajadores'!F210</f>
        <v>BE016530</v>
      </c>
      <c r="D212" s="74">
        <f>'Control de trabajadores'!E210</f>
        <v>333153421</v>
      </c>
      <c r="E212" t="str">
        <f>'Control de trabajadores'!K210</f>
        <v>WISEOWE</v>
      </c>
      <c r="F212" t="str">
        <f>'Control de trabajadores'!L210</f>
        <v>2025/324</v>
      </c>
      <c r="G212" s="3" t="str">
        <f>'Control de trabajadores'!M210</f>
        <v>CALDENOR</v>
      </c>
      <c r="H212" s="3" t="str">
        <f>'Control de trabajadores'!N210</f>
        <v>Gipuzkoa</v>
      </c>
      <c r="I212" s="3" t="str">
        <f>'Control de trabajadores'!O210</f>
        <v>Calderero</v>
      </c>
      <c r="J212" s="86">
        <f>'Control de trabajadores'!P210</f>
        <v>46055</v>
      </c>
      <c r="K212" s="86">
        <f>'Control de trabajadores'!Q210</f>
        <v>0</v>
      </c>
      <c r="L212" s="3" t="str">
        <f>'Control de trabajadores'!AA210</f>
        <v>Activo</v>
      </c>
      <c r="M212" t="s">
        <v>8044</v>
      </c>
    </row>
    <row r="213" spans="1:13" x14ac:dyDescent="0.2">
      <c r="A213" t="str">
        <f>'Control de trabajadores'!A211</f>
        <v>E1690</v>
      </c>
      <c r="B213" t="str">
        <f>'Control de trabajadores'!B211</f>
        <v>JHON FREDDY CABRERA AGUILAR</v>
      </c>
      <c r="C213" s="90" t="str">
        <f>'Control de trabajadores'!F211</f>
        <v>BE967012</v>
      </c>
      <c r="D213" s="74">
        <f>'Control de trabajadores'!E211</f>
        <v>332809730</v>
      </c>
      <c r="E213" t="str">
        <f>'Control de trabajadores'!K211</f>
        <v>LUMINOUS</v>
      </c>
      <c r="F213" t="str">
        <f>'Control de trabajadores'!L211</f>
        <v>2025/383</v>
      </c>
      <c r="G213" s="3" t="str">
        <f>'Control de trabajadores'!M211</f>
        <v>COMESA SL</v>
      </c>
      <c r="H213" s="3" t="e" vm="5">
        <f>'Control de trabajadores'!N211</f>
        <v>#VALUE!</v>
      </c>
      <c r="I213" s="3" t="str">
        <f>'Control de trabajadores'!O211</f>
        <v>Soldador</v>
      </c>
      <c r="J213" s="86">
        <f>'Control de trabajadores'!P211</f>
        <v>46070</v>
      </c>
      <c r="K213" s="86" t="str">
        <f>'Control de trabajadores'!Q211</f>
        <v>FIJO</v>
      </c>
      <c r="L213" s="3" t="str">
        <f>'Control de trabajadores'!AA211</f>
        <v>Activo</v>
      </c>
      <c r="M213" t="s">
        <v>8045</v>
      </c>
    </row>
    <row r="214" spans="1:13" x14ac:dyDescent="0.2">
      <c r="A214" t="str">
        <f>'Control de trabajadores'!A212</f>
        <v>E1961</v>
      </c>
      <c r="B214" t="str">
        <f>'Control de trabajadores'!B212</f>
        <v>JHON FREDY VELEIZANO PULIDO</v>
      </c>
      <c r="C214" s="90" t="str">
        <f>'Control de trabajadores'!F212</f>
        <v>AY659508</v>
      </c>
      <c r="D214" s="74">
        <f>'Control de trabajadores'!E212</f>
        <v>0</v>
      </c>
      <c r="E214" t="str">
        <f>'Control de trabajadores'!K212</f>
        <v>WISEOWE</v>
      </c>
      <c r="F214" t="str">
        <f>'Control de trabajadores'!L212</f>
        <v>2026/711</v>
      </c>
      <c r="G214" s="3" t="str">
        <f>'Control de trabajadores'!M212</f>
        <v>JUNSASTEEL</v>
      </c>
      <c r="H214" s="3" t="e" vm="34">
        <f>'Control de trabajadores'!N212</f>
        <v>#VALUE!</v>
      </c>
      <c r="I214" s="3" t="str">
        <f>'Control de trabajadores'!O212</f>
        <v>Calderero</v>
      </c>
      <c r="J214" s="86">
        <f>'Control de trabajadores'!P212</f>
        <v>46071</v>
      </c>
      <c r="K214" s="86">
        <f>'Control de trabajadores'!Q212</f>
        <v>46089</v>
      </c>
      <c r="L214" s="3" t="str">
        <f>'Control de trabajadores'!AA212</f>
        <v>Activo</v>
      </c>
      <c r="M214" t="s">
        <v>8046</v>
      </c>
    </row>
    <row r="215" spans="1:13" x14ac:dyDescent="0.2">
      <c r="A215" t="str">
        <f>'Control de trabajadores'!A213</f>
        <v>E0040</v>
      </c>
      <c r="B215" t="str">
        <f>'Control de trabajadores'!B213</f>
        <v>JHON JAIRO CASTAÑO POSADA</v>
      </c>
      <c r="C215" s="90" t="str">
        <f>'Control de trabajadores'!F213</f>
        <v>AT446373</v>
      </c>
      <c r="D215" s="74">
        <f>'Control de trabajadores'!E213</f>
        <v>327217227</v>
      </c>
      <c r="E215" t="str">
        <f>'Control de trabajadores'!K213</f>
        <v>WISEOWE</v>
      </c>
      <c r="F215" t="str">
        <f>'Control de trabajadores'!L213</f>
        <v>2026/710</v>
      </c>
      <c r="G215" s="3" t="str">
        <f>'Control de trabajadores'!M213</f>
        <v>HGL</v>
      </c>
      <c r="H215" s="3" t="str">
        <f>'Control de trabajadores'!N213</f>
        <v>Puertollano</v>
      </c>
      <c r="I215" s="3" t="str">
        <f>'Control de trabajadores'!O213</f>
        <v>Soldador</v>
      </c>
      <c r="J215" s="86">
        <f>'Control de trabajadores'!P213</f>
        <v>46062</v>
      </c>
      <c r="K215" s="86">
        <f>'Control de trabajadores'!Q213</f>
        <v>46171</v>
      </c>
      <c r="L215" s="3" t="str">
        <f>'Control de trabajadores'!AA213</f>
        <v>Activo</v>
      </c>
      <c r="M215" t="s">
        <v>8047</v>
      </c>
    </row>
    <row r="216" spans="1:13" x14ac:dyDescent="0.2">
      <c r="A216" t="str">
        <f>'Control de trabajadores'!A214</f>
        <v>E1416</v>
      </c>
      <c r="B216" t="str">
        <f>'Control de trabajadores'!B214</f>
        <v>JHON JAIRO MUÑOZ BARBOSA</v>
      </c>
      <c r="C216" s="90" t="str">
        <f>'Control de trabajadores'!F214</f>
        <v>AS977060</v>
      </c>
      <c r="D216" s="74">
        <f>'Control de trabajadores'!E214</f>
        <v>0</v>
      </c>
      <c r="E216" t="str">
        <f>'Control de trabajadores'!K214</f>
        <v>WISEOWE</v>
      </c>
      <c r="F216" t="str">
        <f>'Control de trabajadores'!L214</f>
        <v>R2025/039</v>
      </c>
      <c r="G216" s="3" t="str">
        <f>'Control de trabajadores'!M214</f>
        <v>ELYTT ENERGY SL</v>
      </c>
      <c r="H216" s="3" t="str">
        <f>'Control de trabajadores'!N214</f>
        <v>Biscay</v>
      </c>
      <c r="I216" s="3" t="str">
        <f>'Control de trabajadores'!O214</f>
        <v>Soldador</v>
      </c>
      <c r="J216" s="86">
        <f>'Control de trabajadores'!P214</f>
        <v>46055</v>
      </c>
      <c r="K216" s="86">
        <f>'Control de trabajadores'!Q214</f>
        <v>0</v>
      </c>
      <c r="L216" s="3" t="str">
        <f>'Control de trabajadores'!AA214</f>
        <v>Activo</v>
      </c>
      <c r="M216" t="s">
        <v>8048</v>
      </c>
    </row>
    <row r="217" spans="1:13" x14ac:dyDescent="0.2">
      <c r="A217" t="str">
        <f>'Control de trabajadores'!A215</f>
        <v>E1525</v>
      </c>
      <c r="B217" t="str">
        <f>'Control de trabajadores'!B215</f>
        <v>JHON JAIRO PAREJA JARAMILLO</v>
      </c>
      <c r="C217" s="90" t="str">
        <f>'Control de trabajadores'!F215</f>
        <v>BG029701</v>
      </c>
      <c r="D217" s="74">
        <f>'Control de trabajadores'!E215</f>
        <v>0</v>
      </c>
      <c r="E217" t="str">
        <f>'Control de trabajadores'!K215</f>
        <v>STOCCO</v>
      </c>
      <c r="F217" t="str">
        <f>'Control de trabajadores'!L215</f>
        <v>2025/064</v>
      </c>
      <c r="G217" s="3" t="str">
        <f>'Control de trabajadores'!M215</f>
        <v>REVERTER INDUSTRIES SL</v>
      </c>
      <c r="H217" s="3" t="e" vm="10">
        <f>'Control de trabajadores'!N215</f>
        <v>#VALUE!</v>
      </c>
      <c r="I217" s="3" t="str">
        <f>'Control de trabajadores'!O215</f>
        <v>Soldador</v>
      </c>
      <c r="J217" s="86">
        <f>'Control de trabajadores'!P215</f>
        <v>45789</v>
      </c>
      <c r="K217" s="86">
        <f>'Control de trabajadores'!Q215</f>
        <v>0</v>
      </c>
      <c r="L217" s="3" t="str">
        <f>'Control de trabajadores'!AA215</f>
        <v>Activo</v>
      </c>
      <c r="M217" t="s">
        <v>8049</v>
      </c>
    </row>
    <row r="218" spans="1:13" x14ac:dyDescent="0.2">
      <c r="A218" t="str">
        <f>'Control de trabajadores'!A216</f>
        <v>E0381</v>
      </c>
      <c r="B218" t="str">
        <f>'Control de trabajadores'!B216</f>
        <v>JHONNY ESTID QUIJANO TREJO</v>
      </c>
      <c r="C218" s="90" t="str">
        <f>'Control de trabajadores'!F216</f>
        <v>BE842267</v>
      </c>
      <c r="D218" s="74">
        <f>'Control de trabajadores'!E216</f>
        <v>330173480</v>
      </c>
      <c r="E218" t="str">
        <f>'Control de trabajadores'!K216</f>
        <v>WISEOWE</v>
      </c>
      <c r="F218" t="str">
        <f>'Control de trabajadores'!L216</f>
        <v>R2025/120/RU087/RU096</v>
      </c>
      <c r="G218" s="3" t="str">
        <f>'Control de trabajadores'!M216</f>
        <v>INSTALACIONES Y SISTEMAS HIDRAULICOS</v>
      </c>
      <c r="H218" s="3" t="str">
        <f>'Control de trabajadores'!N216</f>
        <v>Alicante/Sevilla/Córdoba</v>
      </c>
      <c r="I218" s="3" t="str">
        <f>'Control de trabajadores'!O216</f>
        <v>Montador</v>
      </c>
      <c r="J218" s="86">
        <f>'Control de trabajadores'!P216</f>
        <v>45918</v>
      </c>
      <c r="K218" s="86">
        <f>'Control de trabajadores'!Q216</f>
        <v>45968</v>
      </c>
      <c r="L218" s="3" t="str">
        <f>'Control de trabajadores'!AA216</f>
        <v>Activo</v>
      </c>
      <c r="M218" t="s">
        <v>8050</v>
      </c>
    </row>
    <row r="219" spans="1:13" x14ac:dyDescent="0.2">
      <c r="A219" t="str">
        <f>'Control de trabajadores'!A217</f>
        <v>E1852</v>
      </c>
      <c r="B219" t="str">
        <f>'Control de trabajadores'!B217</f>
        <v>JHORMAN STEVEN PINTO QUITORA</v>
      </c>
      <c r="C219" s="90" t="str">
        <f>'Control de trabajadores'!F217</f>
        <v>BD350783</v>
      </c>
      <c r="D219" s="74">
        <f>'Control de trabajadores'!E217</f>
        <v>335903606</v>
      </c>
      <c r="E219" t="str">
        <f>'Control de trabajadores'!K217</f>
        <v>LUMINOUS</v>
      </c>
      <c r="F219" t="str">
        <f>'Control de trabajadores'!L217</f>
        <v>2026/734</v>
      </c>
      <c r="G219" s="3" t="str">
        <f>'Control de trabajadores'!M217</f>
        <v>CERRAJERIA METALICAS AVENIDA SL</v>
      </c>
      <c r="H219" s="3" t="str">
        <f>'Control de trabajadores'!N217</f>
        <v>Madrid</v>
      </c>
      <c r="I219" s="3" t="str">
        <f>'Control de trabajadores'!O217</f>
        <v>Montador/Soldador</v>
      </c>
      <c r="J219" s="86">
        <f>'Control de trabajadores'!P217</f>
        <v>46072</v>
      </c>
      <c r="K219" s="86">
        <f>'Control de trabajadores'!Q217</f>
        <v>46164</v>
      </c>
      <c r="L219" s="3" t="str">
        <f>'Control de trabajadores'!AA217</f>
        <v>Activo</v>
      </c>
      <c r="M219" t="s">
        <v>8051</v>
      </c>
    </row>
    <row r="220" spans="1:13" x14ac:dyDescent="0.2">
      <c r="A220" t="str">
        <f>'Control de trabajadores'!A218</f>
        <v>E0123</v>
      </c>
      <c r="B220" t="str">
        <f>'Control de trabajadores'!B218</f>
        <v>JIM PAUL CHUNGA LUJAN</v>
      </c>
      <c r="C220" s="90">
        <f>'Control de trabajadores'!F218</f>
        <v>124769503</v>
      </c>
      <c r="D220" s="74">
        <f>'Control de trabajadores'!E218</f>
        <v>332864120</v>
      </c>
      <c r="E220" t="str">
        <f>'Control de trabajadores'!K218</f>
        <v>KOTRIK ROSAS</v>
      </c>
      <c r="F220" t="str">
        <f>'Control de trabajadores'!L218</f>
        <v>2025/321</v>
      </c>
      <c r="G220" s="3" t="str">
        <f>'Control de trabajadores'!M218</f>
        <v>CAM IMPIANTI INDUSTRIALI SRL</v>
      </c>
      <c r="H220" s="3" t="e" vm="7">
        <f>'Control de trabajadores'!N218</f>
        <v>#VALUE!</v>
      </c>
      <c r="I220" s="3" t="str">
        <f>'Control de trabajadores'!O218</f>
        <v>Soldador</v>
      </c>
      <c r="J220" s="86">
        <f>'Control de trabajadores'!P218</f>
        <v>45817</v>
      </c>
      <c r="K220" s="86">
        <f>'Control de trabajadores'!Q218</f>
        <v>45842</v>
      </c>
      <c r="L220" s="3" t="str">
        <f>'Control de trabajadores'!AA218</f>
        <v>Activo</v>
      </c>
      <c r="M220" t="s">
        <v>8052</v>
      </c>
    </row>
    <row r="221" spans="1:13" x14ac:dyDescent="0.2">
      <c r="A221" t="str">
        <f>'Control de trabajadores'!A219</f>
        <v>E1670</v>
      </c>
      <c r="B221" t="str">
        <f>'Control de trabajadores'!B219</f>
        <v>JOHAN ANDRES HERRERA RUGE</v>
      </c>
      <c r="C221" s="90" t="str">
        <f>'Control de trabajadores'!F219</f>
        <v>BF8117775</v>
      </c>
      <c r="D221" s="74">
        <f>'Control de trabajadores'!E219</f>
        <v>0</v>
      </c>
      <c r="E221" t="str">
        <f>'Control de trabajadores'!K219</f>
        <v>WISEOWE</v>
      </c>
      <c r="F221" t="str">
        <f>'Control de trabajadores'!L219</f>
        <v>2025/555</v>
      </c>
      <c r="G221" s="3" t="str">
        <f>'Control de trabajadores'!M219</f>
        <v>OBRESIEDIFICACIONS</v>
      </c>
      <c r="H221" s="3" t="e" vm="35">
        <f>'Control de trabajadores'!N219</f>
        <v>#VALUE!</v>
      </c>
      <c r="I221" s="3" t="str">
        <f>'Control de trabajadores'!O219</f>
        <v>Soldador</v>
      </c>
      <c r="J221" s="86">
        <f>'Control de trabajadores'!P219</f>
        <v>45937</v>
      </c>
      <c r="K221" s="86">
        <f>'Control de trabajadores'!Q219</f>
        <v>45968</v>
      </c>
      <c r="L221" s="3" t="str">
        <f>'Control de trabajadores'!AA219</f>
        <v>Activo</v>
      </c>
      <c r="M221" t="s">
        <v>8053</v>
      </c>
    </row>
    <row r="222" spans="1:13" x14ac:dyDescent="0.2">
      <c r="A222" t="str">
        <f>'Control de trabajadores'!A220</f>
        <v>E0108</v>
      </c>
      <c r="B222" t="str">
        <f>'Control de trabajadores'!B220</f>
        <v>JOHN FREDDY PEREZ RUIZ</v>
      </c>
      <c r="C222" s="90" t="str">
        <f>'Control de trabajadores'!F220</f>
        <v>BF595564</v>
      </c>
      <c r="D222" s="74">
        <f>'Control de trabajadores'!E220</f>
        <v>0</v>
      </c>
      <c r="E222" t="str">
        <f>'Control de trabajadores'!K220</f>
        <v>LUMINOUS</v>
      </c>
      <c r="F222" t="str">
        <f>'Control de trabajadores'!L220</f>
        <v>2025/179</v>
      </c>
      <c r="G222" s="3" t="str">
        <f>'Control de trabajadores'!M220</f>
        <v>BIANNA RECYCLING</v>
      </c>
      <c r="H222" s="3" t="e" vm="15">
        <f>'Control de trabajadores'!N220</f>
        <v>#VALUE!</v>
      </c>
      <c r="I222" s="3" t="str">
        <f>'Control de trabajadores'!O220</f>
        <v>Pintor</v>
      </c>
      <c r="J222" s="86">
        <f>'Control de trabajadores'!P220</f>
        <v>46056</v>
      </c>
      <c r="K222" s="86">
        <f>'Control de trabajadores'!Q220</f>
        <v>0</v>
      </c>
      <c r="L222" s="3" t="str">
        <f>'Control de trabajadores'!AA220</f>
        <v>Activo</v>
      </c>
      <c r="M222" t="s">
        <v>8054</v>
      </c>
    </row>
    <row r="223" spans="1:13" x14ac:dyDescent="0.2">
      <c r="A223" t="str">
        <f>'Control de trabajadores'!A221</f>
        <v>E0492</v>
      </c>
      <c r="B223" t="str">
        <f>'Control de trabajadores'!B221</f>
        <v>JOHN FREDY CASTRO JIMENEZ</v>
      </c>
      <c r="C223" s="90" t="str">
        <f>'Control de trabajadores'!F221</f>
        <v>AS165303</v>
      </c>
      <c r="D223" s="74">
        <f>'Control de trabajadores'!E221</f>
        <v>0</v>
      </c>
      <c r="E223" t="str">
        <f>'Control de trabajadores'!K221</f>
        <v>LUMINOUS</v>
      </c>
      <c r="F223" t="str">
        <f>'Control de trabajadores'!L221</f>
        <v>2025/015</v>
      </c>
      <c r="G223" s="3" t="str">
        <f>'Control de trabajadores'!M221</f>
        <v>PMA ESTRUCTURAS 318 SL</v>
      </c>
      <c r="H223" s="3" t="e" vm="1">
        <f>'Control de trabajadores'!N221</f>
        <v>#VALUE!</v>
      </c>
      <c r="I223" s="3" t="str">
        <f>'Control de trabajadores'!O221</f>
        <v>Montador</v>
      </c>
      <c r="J223" s="86">
        <f>'Control de trabajadores'!P221</f>
        <v>46056</v>
      </c>
      <c r="K223" s="86" t="str">
        <f>'Control de trabajadores'!Q221</f>
        <v>Fijo</v>
      </c>
      <c r="L223" s="3" t="str">
        <f>'Control de trabajadores'!AA221</f>
        <v>Activo</v>
      </c>
      <c r="M223" t="s">
        <v>8055</v>
      </c>
    </row>
    <row r="224" spans="1:13" x14ac:dyDescent="0.2">
      <c r="A224" t="str">
        <f>'Control de trabajadores'!A222</f>
        <v>E0268</v>
      </c>
      <c r="B224" t="str">
        <f>'Control de trabajadores'!B222</f>
        <v>JOHNNY JAVIER BORJA MANGA</v>
      </c>
      <c r="C224" s="90" t="str">
        <f>'Control de trabajadores'!F222</f>
        <v>AX765156</v>
      </c>
      <c r="D224" s="74">
        <f>'Control de trabajadores'!E222</f>
        <v>327466324</v>
      </c>
      <c r="E224" t="str">
        <f>'Control de trabajadores'!K222</f>
        <v>WISEOWE</v>
      </c>
      <c r="F224" t="str">
        <f>'Control de trabajadores'!L222</f>
        <v>REEMP/RU094</v>
      </c>
      <c r="G224" s="3" t="str">
        <f>'Control de trabajadores'!M222</f>
        <v>GRUPO FERRERAS SL</v>
      </c>
      <c r="H224" s="3" t="str">
        <f>'Control de trabajadores'!N222</f>
        <v>Valladolid</v>
      </c>
      <c r="I224" s="3" t="str">
        <f>'Control de trabajadores'!O222</f>
        <v>Montador</v>
      </c>
      <c r="J224" s="86">
        <f>'Control de trabajadores'!P222</f>
        <v>46055</v>
      </c>
      <c r="K224" s="86" t="str">
        <f>'Control de trabajadores'!Q222</f>
        <v>Fijo</v>
      </c>
      <c r="L224" s="3" t="str">
        <f>'Control de trabajadores'!AA222</f>
        <v>Activo</v>
      </c>
      <c r="M224" t="s">
        <v>8056</v>
      </c>
    </row>
    <row r="225" spans="1:13" x14ac:dyDescent="0.2">
      <c r="A225" t="str">
        <f>'Control de trabajadores'!A223</f>
        <v>E0069</v>
      </c>
      <c r="B225" t="str">
        <f>'Control de trabajadores'!B223</f>
        <v>JONATAS HERTEL LOUZADA</v>
      </c>
      <c r="C225" s="90" t="str">
        <f>'Control de trabajadores'!F223</f>
        <v>FY634500</v>
      </c>
      <c r="D225" s="74">
        <f>'Control de trabajadores'!E223</f>
        <v>299942767</v>
      </c>
      <c r="E225" t="str">
        <f>'Control de trabajadores'!K223</f>
        <v>LUMINOUS</v>
      </c>
      <c r="F225">
        <f>'Control de trabajadores'!L223</f>
        <v>2023</v>
      </c>
      <c r="G225" s="3" t="str">
        <f>'Control de trabajadores'!M223</f>
        <v>ATTSU TECNIVAP SA</v>
      </c>
      <c r="H225" s="3" t="e" vm="28">
        <f>'Control de trabajadores'!N223</f>
        <v>#VALUE!</v>
      </c>
      <c r="I225" s="3" t="str">
        <f>'Control de trabajadores'!O223</f>
        <v>Soldador</v>
      </c>
      <c r="J225" s="86">
        <f>'Control de trabajadores'!P223</f>
        <v>45926</v>
      </c>
      <c r="K225" s="86" t="str">
        <f>'Control de trabajadores'!Q223</f>
        <v>fijo</v>
      </c>
      <c r="L225" s="3" t="str">
        <f>'Control de trabajadores'!AA223</f>
        <v>Activo</v>
      </c>
      <c r="M225" t="s">
        <v>8057</v>
      </c>
    </row>
    <row r="226" spans="1:13" x14ac:dyDescent="0.2">
      <c r="A226" t="str">
        <f>'Control de trabajadores'!A224</f>
        <v>E0552</v>
      </c>
      <c r="B226" t="str">
        <f>'Control de trabajadores'!B224</f>
        <v>JONATHAN ALEJANDRO MARTINEZ CASTIBLANCO</v>
      </c>
      <c r="C226" s="90" t="str">
        <f>'Control de trabajadores'!F224</f>
        <v>BD259254</v>
      </c>
      <c r="D226" s="74">
        <f>'Control de trabajadores'!E224</f>
        <v>332867730</v>
      </c>
      <c r="E226" t="str">
        <f>'Control de trabajadores'!K224</f>
        <v>WISEOWE</v>
      </c>
      <c r="F226" t="str">
        <f>'Control de trabajadores'!L224</f>
        <v>2025/554</v>
      </c>
      <c r="G226" s="3" t="str">
        <f>'Control de trabajadores'!M224</f>
        <v>ELYTT ENERGY SL</v>
      </c>
      <c r="H226" s="3" t="e" vm="36">
        <f>'Control de trabajadores'!N224</f>
        <v>#VALUE!</v>
      </c>
      <c r="I226" s="3" t="str">
        <f>'Control de trabajadores'!O224</f>
        <v xml:space="preserve">Mecanico </v>
      </c>
      <c r="J226" s="86">
        <f>'Control de trabajadores'!P224</f>
        <v>45945</v>
      </c>
      <c r="K226" s="86">
        <f>'Control de trabajadores'!Q224</f>
        <v>46112</v>
      </c>
      <c r="L226" s="3" t="str">
        <f>'Control de trabajadores'!AA224</f>
        <v>Activo</v>
      </c>
      <c r="M226" t="s">
        <v>8058</v>
      </c>
    </row>
    <row r="227" spans="1:13" x14ac:dyDescent="0.2">
      <c r="A227" t="str">
        <f>'Control de trabajadores'!A225</f>
        <v>E0591</v>
      </c>
      <c r="B227" t="str">
        <f>'Control de trabajadores'!B225</f>
        <v>JONATHAN BLANDON HINCAPIE</v>
      </c>
      <c r="C227" s="90" t="str">
        <f>'Control de trabajadores'!F225</f>
        <v>BC903992</v>
      </c>
      <c r="D227" s="74">
        <f>'Control de trabajadores'!E225</f>
        <v>330317580</v>
      </c>
      <c r="E227" t="str">
        <f>'Control de trabajadores'!K225</f>
        <v>LUMINOUS</v>
      </c>
      <c r="F227" t="str">
        <f>'Control de trabajadores'!L225</f>
        <v>2025/228</v>
      </c>
      <c r="G227" s="3" t="str">
        <f>'Control de trabajadores'!M225</f>
        <v>TECNOLOGIA MECANICA I ELECTRA SLU</v>
      </c>
      <c r="H227" s="3" t="e" vm="15">
        <f>'Control de trabajadores'!N225</f>
        <v>#VALUE!</v>
      </c>
      <c r="I227" s="3" t="str">
        <f>'Control de trabajadores'!O225</f>
        <v>Soldador</v>
      </c>
      <c r="J227" s="86">
        <f>'Control de trabajadores'!P225</f>
        <v>46056</v>
      </c>
      <c r="K227" s="86">
        <f>'Control de trabajadores'!Q225</f>
        <v>0</v>
      </c>
      <c r="L227" s="3" t="str">
        <f>'Control de trabajadores'!AA225</f>
        <v>Activo</v>
      </c>
      <c r="M227" t="s">
        <v>8059</v>
      </c>
    </row>
    <row r="228" spans="1:13" x14ac:dyDescent="0.2">
      <c r="A228" t="str">
        <f>'Control de trabajadores'!A226</f>
        <v>E2113</v>
      </c>
      <c r="B228" t="str">
        <f>'Control de trabajadores'!B226</f>
        <v>JONNY ENRIQUE CURA VARGAS</v>
      </c>
      <c r="C228" s="90" t="str">
        <f>'Control de trabajadores'!F226</f>
        <v>BG659816</v>
      </c>
      <c r="D228" s="74">
        <f>'Control de trabajadores'!E226</f>
        <v>0</v>
      </c>
      <c r="E228" t="str">
        <f>'Control de trabajadores'!K226</f>
        <v>LUMINOUS</v>
      </c>
      <c r="F228" t="str">
        <f>'Control de trabajadores'!L226</f>
        <v>2026/712</v>
      </c>
      <c r="G228" s="3" t="str">
        <f>'Control de trabajadores'!M226</f>
        <v>TACMAN 2000</v>
      </c>
      <c r="H228" s="3" t="str">
        <f>'Control de trabajadores'!N226</f>
        <v>Puertollano</v>
      </c>
      <c r="I228" s="3" t="str">
        <f>'Control de trabajadores'!O226</f>
        <v>Calderero</v>
      </c>
      <c r="J228" s="86">
        <f>'Control de trabajadores'!P226</f>
        <v>46062</v>
      </c>
      <c r="K228" s="86">
        <f>'Control de trabajadores'!Q226</f>
        <v>46171</v>
      </c>
      <c r="L228" s="3" t="str">
        <f>'Control de trabajadores'!AA226</f>
        <v>Activo</v>
      </c>
      <c r="M228" t="s">
        <v>8060</v>
      </c>
    </row>
    <row r="229" spans="1:13" x14ac:dyDescent="0.2">
      <c r="A229" t="str">
        <f>'Control de trabajadores'!A227</f>
        <v>E0034</v>
      </c>
      <c r="B229" t="str">
        <f>'Control de trabajadores'!B227</f>
        <v>JORDY ALEXANDER ALVA PAYAC</v>
      </c>
      <c r="C229" s="90">
        <f>'Control de trabajadores'!F227</f>
        <v>120754778</v>
      </c>
      <c r="D229" s="74">
        <f>'Control de trabajadores'!E227</f>
        <v>332620980</v>
      </c>
      <c r="E229" t="str">
        <f>'Control de trabajadores'!K227</f>
        <v>KOTRIK ROSAS</v>
      </c>
      <c r="F229" t="str">
        <f>'Control de trabajadores'!L227</f>
        <v>2025/667</v>
      </c>
      <c r="G229" s="3" t="str">
        <f>'Control de trabajadores'!M227</f>
        <v>CAM IMPIANTI INDUSTRIALI SRL</v>
      </c>
      <c r="H229" s="3" t="str">
        <f>'Control de trabajadores'!N227</f>
        <v>Ravenna</v>
      </c>
      <c r="I229" s="3" t="str">
        <f>'Control de trabajadores'!O227</f>
        <v>Tubero</v>
      </c>
      <c r="J229" s="86">
        <f>'Control de trabajadores'!P227</f>
        <v>46058</v>
      </c>
      <c r="K229" s="86">
        <f>'Control de trabajadores'!Q227</f>
        <v>0</v>
      </c>
      <c r="L229" s="3" t="str">
        <f>'Control de trabajadores'!AA227</f>
        <v>Activo</v>
      </c>
      <c r="M229" t="s">
        <v>8061</v>
      </c>
    </row>
    <row r="230" spans="1:13" x14ac:dyDescent="0.2">
      <c r="A230" t="str">
        <f>'Control de trabajadores'!A228</f>
        <v>E1698</v>
      </c>
      <c r="B230" t="str">
        <f>'Control de trabajadores'!B228</f>
        <v>JORGE ANDRES VEGA DELGADO</v>
      </c>
      <c r="C230" s="90" t="str">
        <f>'Control de trabajadores'!F228</f>
        <v>AZ404504</v>
      </c>
      <c r="D230" s="74">
        <f>'Control de trabajadores'!E228</f>
        <v>332750272</v>
      </c>
      <c r="E230" t="str">
        <f>'Control de trabajadores'!K228</f>
        <v>STOCCO</v>
      </c>
      <c r="F230" t="str">
        <f>'Control de trabajadores'!L228</f>
        <v>2025/390</v>
      </c>
      <c r="G230" s="3" t="str">
        <f>'Control de trabajadores'!M228</f>
        <v>SINFINES FACTORY S.L</v>
      </c>
      <c r="H230" s="3" t="e" vm="30">
        <f>'Control de trabajadores'!N228</f>
        <v>#VALUE!</v>
      </c>
      <c r="I230" s="3" t="str">
        <f>'Control de trabajadores'!O228</f>
        <v>Soldador</v>
      </c>
      <c r="J230" s="86">
        <f>'Control de trabajadores'!P228</f>
        <v>45874</v>
      </c>
      <c r="K230" s="86">
        <f>'Control de trabajadores'!Q228</f>
        <v>0</v>
      </c>
      <c r="L230" s="3" t="str">
        <f>'Control de trabajadores'!AA228</f>
        <v>Activo</v>
      </c>
      <c r="M230" t="s">
        <v>8062</v>
      </c>
    </row>
    <row r="231" spans="1:13" x14ac:dyDescent="0.2">
      <c r="A231" t="str">
        <f>'Control de trabajadores'!A229</f>
        <v>E1531</v>
      </c>
      <c r="B231" t="str">
        <f>'Control de trabajadores'!B229</f>
        <v>JORGE ANTONIO RAMIREZ LUNA</v>
      </c>
      <c r="C231" s="90">
        <f>'Control de trabajadores'!F229</f>
        <v>124949405</v>
      </c>
      <c r="D231" s="74">
        <f>'Control de trabajadores'!E229</f>
        <v>334463882</v>
      </c>
      <c r="E231" t="str">
        <f>'Control de trabajadores'!K229</f>
        <v>LUMINOUS</v>
      </c>
      <c r="F231" t="str">
        <f>'Control de trabajadores'!L229</f>
        <v>2025/405</v>
      </c>
      <c r="G231" s="3" t="str">
        <f>'Control de trabajadores'!M229</f>
        <v>CALDESOL</v>
      </c>
      <c r="H231" s="3" t="e" vm="8">
        <f>'Control de trabajadores'!N229</f>
        <v>#VALUE!</v>
      </c>
      <c r="I231" s="3" t="str">
        <f>'Control de trabajadores'!O229</f>
        <v xml:space="preserve">Soldador </v>
      </c>
      <c r="J231" s="86">
        <f>'Control de trabajadores'!P229</f>
        <v>45943</v>
      </c>
      <c r="K231" s="86">
        <f>'Control de trabajadores'!Q229</f>
        <v>45974</v>
      </c>
      <c r="L231" s="3" t="str">
        <f>'Control de trabajadores'!AA229</f>
        <v>Activo</v>
      </c>
      <c r="M231" t="s">
        <v>8063</v>
      </c>
    </row>
    <row r="232" spans="1:13" x14ac:dyDescent="0.2">
      <c r="A232" t="str">
        <f>'Control de trabajadores'!A230</f>
        <v>E0164</v>
      </c>
      <c r="B232" t="str">
        <f>'Control de trabajadores'!B230</f>
        <v>JORGE ARLEY ALVAREZ GONZALEZ</v>
      </c>
      <c r="C232" s="90" t="str">
        <f>'Control de trabajadores'!F230</f>
        <v>BD135014</v>
      </c>
      <c r="D232" s="74">
        <f>'Control de trabajadores'!E230</f>
        <v>328034746</v>
      </c>
      <c r="E232" t="str">
        <f>'Control de trabajadores'!K230</f>
        <v>KOTRIK ROSAS</v>
      </c>
      <c r="F232" t="str">
        <f>'Control de trabajadores'!L230</f>
        <v>2025/251</v>
      </c>
      <c r="G232" s="3" t="str">
        <f>'Control de trabajadores'!M230</f>
        <v>CAM IMPIANTI INDUSTRIALI SRL</v>
      </c>
      <c r="H232" s="3" t="e" vm="7">
        <f>'Control de trabajadores'!N230</f>
        <v>#VALUE!</v>
      </c>
      <c r="I232" s="3" t="str">
        <f>'Control de trabajadores'!O230</f>
        <v>Soldador</v>
      </c>
      <c r="J232" s="86">
        <f>'Control de trabajadores'!P230</f>
        <v>46057</v>
      </c>
      <c r="K232" s="86">
        <f>'Control de trabajadores'!Q230</f>
        <v>0</v>
      </c>
      <c r="L232" s="3" t="str">
        <f>'Control de trabajadores'!AA230</f>
        <v>Activo</v>
      </c>
      <c r="M232" t="s">
        <v>8064</v>
      </c>
    </row>
    <row r="233" spans="1:13" x14ac:dyDescent="0.2">
      <c r="A233" t="str">
        <f>'Control de trabajadores'!A231</f>
        <v>E0818</v>
      </c>
      <c r="B233" t="str">
        <f>'Control de trabajadores'!B231</f>
        <v>JORGE IVAN SARRIA ORTIZ</v>
      </c>
      <c r="C233" s="90" t="str">
        <f>'Control de trabajadores'!F231</f>
        <v>BH418904</v>
      </c>
      <c r="D233" s="74">
        <f>'Control de trabajadores'!E231</f>
        <v>0</v>
      </c>
      <c r="E233" t="str">
        <f>'Control de trabajadores'!K231</f>
        <v>STOCCO</v>
      </c>
      <c r="F233" t="str">
        <f>'Control de trabajadores'!L231</f>
        <v>2025/012</v>
      </c>
      <c r="G233" s="3" t="str">
        <f>'Control de trabajadores'!M231</f>
        <v>MANUFACTURES DFERRO SLU</v>
      </c>
      <c r="H233" s="3" t="str">
        <f>'Control de trabajadores'!N231</f>
        <v>Leiden</v>
      </c>
      <c r="I233" s="3" t="str">
        <f>'Control de trabajadores'!O231</f>
        <v>Soldador (3P)</v>
      </c>
      <c r="J233" s="86">
        <f>'Control de trabajadores'!P231</f>
        <v>45712</v>
      </c>
      <c r="K233" s="86">
        <f>'Control de trabajadores'!Q231</f>
        <v>0</v>
      </c>
      <c r="L233" s="3" t="str">
        <f>'Control de trabajadores'!AA231</f>
        <v>Activo</v>
      </c>
      <c r="M233" t="s">
        <v>8065</v>
      </c>
    </row>
    <row r="234" spans="1:13" x14ac:dyDescent="0.2">
      <c r="A234" t="str">
        <f>'Control de trabajadores'!A232</f>
        <v>E0002</v>
      </c>
      <c r="B234" t="str">
        <f>'Control de trabajadores'!B232</f>
        <v>JORGE LUIS HUERTA OBREGON</v>
      </c>
      <c r="C234" s="90">
        <f>'Control de trabajadores'!F232</f>
        <v>123391900</v>
      </c>
      <c r="D234" s="74">
        <f>'Control de trabajadores'!E232</f>
        <v>331074303</v>
      </c>
      <c r="E234" t="str">
        <f>'Control de trabajadores'!K232</f>
        <v>STOCCO</v>
      </c>
      <c r="F234" t="str">
        <f>'Control de trabajadores'!L232</f>
        <v>2025/086</v>
      </c>
      <c r="G234" s="3" t="str">
        <f>'Control de trabajadores'!M232</f>
        <v>ENTRERRIOS AUTOMATIZACION S.A</v>
      </c>
      <c r="H234" s="3" t="e" vm="8">
        <f>'Control de trabajadores'!N232</f>
        <v>#VALUE!</v>
      </c>
      <c r="I234" s="3" t="str">
        <f>'Control de trabajadores'!O232</f>
        <v>Montador/Soldador</v>
      </c>
      <c r="J234" s="86">
        <f>'Control de trabajadores'!P232</f>
        <v>45811</v>
      </c>
      <c r="K234" s="86">
        <f>'Control de trabajadores'!Q232</f>
        <v>45991</v>
      </c>
      <c r="L234" s="3" t="str">
        <f>'Control de trabajadores'!AA232</f>
        <v>Activo</v>
      </c>
      <c r="M234" t="s">
        <v>8066</v>
      </c>
    </row>
    <row r="235" spans="1:13" x14ac:dyDescent="0.2">
      <c r="A235" t="str">
        <f>'Control de trabajadores'!A233</f>
        <v>E1534</v>
      </c>
      <c r="B235" t="str">
        <f>'Control de trabajadores'!B233</f>
        <v>JORGE LUIS JIMENEZ BISCUMICHE</v>
      </c>
      <c r="C235" s="90" t="str">
        <f>'Control de trabajadores'!F233</f>
        <v>BF249367</v>
      </c>
      <c r="D235" s="74">
        <f>'Control de trabajadores'!E233</f>
        <v>332506819</v>
      </c>
      <c r="E235" t="str">
        <f>'Control de trabajadores'!K233</f>
        <v>WISEOWE</v>
      </c>
      <c r="F235" t="str">
        <f>'Control de trabajadores'!L233</f>
        <v>2025/456</v>
      </c>
      <c r="G235" s="3" t="str">
        <f>'Control de trabajadores'!M233</f>
        <v xml:space="preserve">JUNSASTEEL </v>
      </c>
      <c r="H235" s="3" t="e" vm="34">
        <f>'Control de trabajadores'!N233</f>
        <v>#VALUE!</v>
      </c>
      <c r="I235" s="3" t="str">
        <f>'Control de trabajadores'!O233</f>
        <v xml:space="preserve">Calderero </v>
      </c>
      <c r="J235" s="86">
        <f>'Control de trabajadores'!P233</f>
        <v>45905</v>
      </c>
      <c r="K235" s="86">
        <f>'Control de trabajadores'!Q233</f>
        <v>45930</v>
      </c>
      <c r="L235" s="3" t="str">
        <f>'Control de trabajadores'!AA233</f>
        <v>Activo</v>
      </c>
      <c r="M235" t="s">
        <v>8067</v>
      </c>
    </row>
    <row r="236" spans="1:13" x14ac:dyDescent="0.2">
      <c r="A236" t="str">
        <f>'Control de trabajadores'!A234</f>
        <v>E0490</v>
      </c>
      <c r="B236" t="str">
        <f>'Control de trabajadores'!B234</f>
        <v>JORGE NAYRO GARCIA OROZCO</v>
      </c>
      <c r="C236" s="90" t="str">
        <f>'Control de trabajadores'!F234</f>
        <v>BA511544</v>
      </c>
      <c r="D236" s="74">
        <f>'Control de trabajadores'!E234</f>
        <v>332669637</v>
      </c>
      <c r="E236" t="str">
        <f>'Control de trabajadores'!K234</f>
        <v>LUMINOUS</v>
      </c>
      <c r="F236" t="str">
        <f>'Control de trabajadores'!L234</f>
        <v>2025/541</v>
      </c>
      <c r="G236" s="3" t="str">
        <f>'Control de trabajadores'!M234</f>
        <v xml:space="preserve">STOKES FLUID </v>
      </c>
      <c r="H236" s="3" t="e" vm="37">
        <f>'Control de trabajadores'!N234</f>
        <v>#VALUE!</v>
      </c>
      <c r="I236" s="3" t="str">
        <f>'Control de trabajadores'!O234</f>
        <v>Soldador</v>
      </c>
      <c r="J236" s="86">
        <f>'Control de trabajadores'!P234</f>
        <v>45930</v>
      </c>
      <c r="K236" s="86">
        <f>'Control de trabajadores'!Q234</f>
        <v>46112</v>
      </c>
      <c r="L236" s="3" t="str">
        <f>'Control de trabajadores'!AA234</f>
        <v>Activo</v>
      </c>
      <c r="M236" t="s">
        <v>8068</v>
      </c>
    </row>
    <row r="237" spans="1:13" x14ac:dyDescent="0.2">
      <c r="A237" t="str">
        <f>'Control de trabajadores'!A235</f>
        <v>E0560</v>
      </c>
      <c r="B237" t="str">
        <f>'Control de trabajadores'!B235</f>
        <v>JORGE REINALDO GOMEZ ROJAS</v>
      </c>
      <c r="C237" s="90" t="str">
        <f>'Control de trabajadores'!F235</f>
        <v>BF338970</v>
      </c>
      <c r="D237" s="74">
        <f>'Control de trabajadores'!E235</f>
        <v>0</v>
      </c>
      <c r="E237" t="str">
        <f>'Control de trabajadores'!K235</f>
        <v>TRIANGULO</v>
      </c>
      <c r="F237" t="str">
        <f>'Control de trabajadores'!L235</f>
        <v>2026/744</v>
      </c>
      <c r="G237" s="3" t="str">
        <f>'Control de trabajadores'!M235</f>
        <v>MONTAJE DE TRANSPORTADORES Y SISTEMAS INDUSTRIALES, S.L</v>
      </c>
      <c r="H237" s="3" t="e" vm="3">
        <f>'Control de trabajadores'!N235</f>
        <v>#VALUE!</v>
      </c>
      <c r="I237" s="3" t="str">
        <f>'Control de trabajadores'!O235</f>
        <v>Mecánico/Montador</v>
      </c>
      <c r="J237" s="86">
        <f>'Control de trabajadores'!P235</f>
        <v>46076</v>
      </c>
      <c r="K237" s="86">
        <f>'Control de trabajadores'!Q235</f>
        <v>46122</v>
      </c>
      <c r="L237" s="3" t="str">
        <f>'Control de trabajadores'!AA235</f>
        <v>Activo</v>
      </c>
      <c r="M237" t="s">
        <v>8069</v>
      </c>
    </row>
    <row r="238" spans="1:13" x14ac:dyDescent="0.2">
      <c r="A238" t="str">
        <f>'Control de trabajadores'!A236</f>
        <v>E2107</v>
      </c>
      <c r="B238" t="str">
        <f>'Control de trabajadores'!B236</f>
        <v>JOSE ALEXANDER CALDERON AGUDELO</v>
      </c>
      <c r="C238" s="90" t="str">
        <f>'Control de trabajadores'!F236</f>
        <v>BG625661</v>
      </c>
      <c r="D238" s="74">
        <f>'Control de trabajadores'!E236</f>
        <v>334064686</v>
      </c>
      <c r="E238" t="str">
        <f>'Control de trabajadores'!K236</f>
        <v>WISEOWE</v>
      </c>
      <c r="F238" t="str">
        <f>'Control de trabajadores'!L236</f>
        <v>2026/711</v>
      </c>
      <c r="G238" s="3" t="str">
        <f>'Control de trabajadores'!M236</f>
        <v xml:space="preserve">JUNSASTEEL </v>
      </c>
      <c r="H238" s="3" t="str">
        <f>'Control de trabajadores'!N236</f>
        <v>Asturias</v>
      </c>
      <c r="I238" s="3" t="str">
        <f>'Control de trabajadores'!O236</f>
        <v>Soldador</v>
      </c>
      <c r="J238" s="86">
        <f>'Control de trabajadores'!P236</f>
        <v>46064</v>
      </c>
      <c r="K238" s="86">
        <f>'Control de trabajadores'!Q236</f>
        <v>46089</v>
      </c>
      <c r="L238" s="3" t="str">
        <f>'Control de trabajadores'!AA236</f>
        <v>Activo</v>
      </c>
      <c r="M238" t="s">
        <v>8070</v>
      </c>
    </row>
    <row r="239" spans="1:13" x14ac:dyDescent="0.2">
      <c r="A239" t="str">
        <f>'Control de trabajadores'!A237</f>
        <v>E0377</v>
      </c>
      <c r="B239" t="str">
        <f>'Control de trabajadores'!B237</f>
        <v>JOSE ANTONIO MORALES HURTADO</v>
      </c>
      <c r="C239" s="90" t="str">
        <f>'Control de trabajadores'!F237</f>
        <v>AZ752110</v>
      </c>
      <c r="D239" s="74">
        <f>'Control de trabajadores'!E237</f>
        <v>329285807</v>
      </c>
      <c r="E239" t="str">
        <f>'Control de trabajadores'!K237</f>
        <v>WISEOWE</v>
      </c>
      <c r="F239" t="str">
        <f>'Control de trabajadores'!L237</f>
        <v>2025/063</v>
      </c>
      <c r="G239" s="3" t="str">
        <f>'Control de trabajadores'!M237</f>
        <v>INSTALACIONES Y SISTEMAS HIDRAULICOS</v>
      </c>
      <c r="H239" s="3">
        <f>'Control de trabajadores'!N237</f>
        <v>0</v>
      </c>
      <c r="I239" s="3" t="str">
        <f>'Control de trabajadores'!O237</f>
        <v>Montador</v>
      </c>
      <c r="J239" s="86">
        <f>'Control de trabajadores'!P237</f>
        <v>45939</v>
      </c>
      <c r="K239" s="86">
        <f>'Control de trabajadores'!Q237</f>
        <v>0</v>
      </c>
      <c r="L239" s="3" t="str">
        <f>'Control de trabajadores'!AA237</f>
        <v>Activo</v>
      </c>
      <c r="M239" t="s">
        <v>8071</v>
      </c>
    </row>
    <row r="240" spans="1:13" x14ac:dyDescent="0.2">
      <c r="A240" t="str">
        <f>'Control de trabajadores'!A238</f>
        <v>E1875</v>
      </c>
      <c r="B240" t="str">
        <f>'Control de trabajadores'!B238</f>
        <v>JOSE ANTONIO RUEDA CAMARGO</v>
      </c>
      <c r="C240" s="90" t="str">
        <f>'Control de trabajadores'!F238</f>
        <v>BH064654</v>
      </c>
      <c r="D240" s="74">
        <f>'Control de trabajadores'!E238</f>
        <v>0</v>
      </c>
      <c r="E240" t="str">
        <f>'Control de trabajadores'!K238</f>
        <v>WISEOWE</v>
      </c>
      <c r="F240" t="str">
        <f>'Control de trabajadores'!L238</f>
        <v>2026/709</v>
      </c>
      <c r="G240" s="3" t="str">
        <f>'Control de trabajadores'!M238</f>
        <v>HGL</v>
      </c>
      <c r="H240" s="3" t="str">
        <f>'Control de trabajadores'!N238</f>
        <v xml:space="preserve">Toledo </v>
      </c>
      <c r="I240" s="3" t="str">
        <f>'Control de trabajadores'!O238</f>
        <v>Tubero</v>
      </c>
      <c r="J240" s="86">
        <f>'Control de trabajadores'!P238</f>
        <v>46065</v>
      </c>
      <c r="K240" s="86">
        <f>'Control de trabajadores'!Q238</f>
        <v>46171</v>
      </c>
      <c r="L240" s="3" t="str">
        <f>'Control de trabajadores'!AA238</f>
        <v>Activo</v>
      </c>
      <c r="M240" t="s">
        <v>8072</v>
      </c>
    </row>
    <row r="241" spans="1:13" x14ac:dyDescent="0.2">
      <c r="A241" t="str">
        <f>'Control de trabajadores'!A239</f>
        <v>E0291</v>
      </c>
      <c r="B241" t="str">
        <f>'Control de trabajadores'!B239</f>
        <v>JOSE DAYNER ACOSTA LENIS</v>
      </c>
      <c r="C241" s="90" t="str">
        <f>'Control de trabajadores'!F239</f>
        <v>BE657669</v>
      </c>
      <c r="D241" s="74">
        <f>'Control de trabajadores'!E239</f>
        <v>330460560</v>
      </c>
      <c r="E241" t="str">
        <f>'Control de trabajadores'!K239</f>
        <v>WISEOWE</v>
      </c>
      <c r="F241" t="str">
        <f>'Control de trabajadores'!L239</f>
        <v>2025/559</v>
      </c>
      <c r="G241" s="3" t="str">
        <f>'Control de trabajadores'!M239</f>
        <v>DINAT 2006 SLU</v>
      </c>
      <c r="H241" s="3" t="e" vm="5">
        <f>'Control de trabajadores'!N239</f>
        <v>#VALUE!</v>
      </c>
      <c r="I241" s="3" t="str">
        <f>'Control de trabajadores'!O239</f>
        <v xml:space="preserve">Mecanico </v>
      </c>
      <c r="J241" s="86">
        <f>'Control de trabajadores'!P239</f>
        <v>45945</v>
      </c>
      <c r="K241" s="86">
        <f>'Control de trabajadores'!Q239</f>
        <v>46021</v>
      </c>
      <c r="L241" s="3" t="str">
        <f>'Control de trabajadores'!AA239</f>
        <v>Activo</v>
      </c>
      <c r="M241" t="s">
        <v>8073</v>
      </c>
    </row>
    <row r="242" spans="1:13" x14ac:dyDescent="0.2">
      <c r="A242" t="str">
        <f>'Control de trabajadores'!A240</f>
        <v>E0163</v>
      </c>
      <c r="B242" t="str">
        <f>'Control de trabajadores'!B240</f>
        <v>JOSE DE JESUS MENDOZA PADILLA</v>
      </c>
      <c r="C242" s="90" t="str">
        <f>'Control de trabajadores'!F240</f>
        <v>AV083614</v>
      </c>
      <c r="D242" s="74">
        <f>'Control de trabajadores'!E240</f>
        <v>326100229</v>
      </c>
      <c r="E242" t="str">
        <f>'Control de trabajadores'!K240</f>
        <v>KOTRIK ROSAS</v>
      </c>
      <c r="F242" t="str">
        <f>'Control de trabajadores'!L240</f>
        <v>2025/251</v>
      </c>
      <c r="G242" s="3" t="str">
        <f>'Control de trabajadores'!M240</f>
        <v>CAM IMPIANTI INDUSTRIALI SRL</v>
      </c>
      <c r="H242" s="3" t="e" vm="7">
        <f>'Control de trabajadores'!N240</f>
        <v>#VALUE!</v>
      </c>
      <c r="I242" s="3" t="str">
        <f>'Control de trabajadores'!O240</f>
        <v>Tubero</v>
      </c>
      <c r="J242" s="86">
        <f>'Control de trabajadores'!P240</f>
        <v>46057</v>
      </c>
      <c r="K242" s="86">
        <f>'Control de trabajadores'!Q240</f>
        <v>0</v>
      </c>
      <c r="L242" s="3" t="str">
        <f>'Control de trabajadores'!AA240</f>
        <v>Activo</v>
      </c>
      <c r="M242" t="s">
        <v>8074</v>
      </c>
    </row>
    <row r="243" spans="1:13" x14ac:dyDescent="0.2">
      <c r="A243" t="str">
        <f>'Control de trabajadores'!A241</f>
        <v>E1080</v>
      </c>
      <c r="B243" t="str">
        <f>'Control de trabajadores'!B241</f>
        <v>JOSE EDUARDO NUÑEZ ESCARATE</v>
      </c>
      <c r="C243" s="90">
        <f>'Control de trabajadores'!F241</f>
        <v>124412489</v>
      </c>
      <c r="D243" s="74">
        <f>'Control de trabajadores'!E241</f>
        <v>0</v>
      </c>
      <c r="E243" t="str">
        <f>'Control de trabajadores'!K241</f>
        <v>STOCCO</v>
      </c>
      <c r="F243" t="str">
        <f>'Control de trabajadores'!L241</f>
        <v>2025/098</v>
      </c>
      <c r="G243" s="3" t="str">
        <f>'Control de trabajadores'!M241</f>
        <v>TALLERES VIDAL AMILL, SLU</v>
      </c>
      <c r="H243" s="3" t="e" vm="1">
        <f>'Control de trabajadores'!N241</f>
        <v>#VALUE!</v>
      </c>
      <c r="I243" s="3" t="str">
        <f>'Control de trabajadores'!O241</f>
        <v>Montador/Soldador</v>
      </c>
      <c r="J243" s="86">
        <f>'Control de trabajadores'!P241</f>
        <v>45819</v>
      </c>
      <c r="K243" s="86">
        <f>'Control de trabajadores'!Q241</f>
        <v>45821</v>
      </c>
      <c r="L243" s="3" t="str">
        <f>'Control de trabajadores'!AA241</f>
        <v>Activo</v>
      </c>
      <c r="M243" t="s">
        <v>8075</v>
      </c>
    </row>
    <row r="244" spans="1:13" x14ac:dyDescent="0.2">
      <c r="A244" t="str">
        <f>'Control de trabajadores'!A242</f>
        <v>E0181</v>
      </c>
      <c r="B244" t="str">
        <f>'Control de trabajadores'!B242</f>
        <v>JOSE ELMES PASTES DOMINGUEZ</v>
      </c>
      <c r="C244" s="90" t="str">
        <f>'Control de trabajadores'!F242</f>
        <v>AY300058</v>
      </c>
      <c r="D244" s="74">
        <f>'Control de trabajadores'!E242</f>
        <v>324013027</v>
      </c>
      <c r="E244" t="str">
        <f>'Control de trabajadores'!K242</f>
        <v>WISEOWE</v>
      </c>
      <c r="F244" t="str">
        <f>'Control de trabajadores'!L242</f>
        <v>2025/053</v>
      </c>
      <c r="G244" s="3" t="str">
        <f>'Control de trabajadores'!M242</f>
        <v>CORDOBA SL</v>
      </c>
      <c r="H244" s="3" t="str">
        <f>'Control de trabajadores'!N242</f>
        <v>Madrid</v>
      </c>
      <c r="I244" s="3" t="str">
        <f>'Control de trabajadores'!O242</f>
        <v>Montador</v>
      </c>
      <c r="J244" s="86">
        <f>'Control de trabajadores'!P242</f>
        <v>46055</v>
      </c>
      <c r="K244" s="86">
        <f>'Control de trabajadores'!Q242</f>
        <v>0</v>
      </c>
      <c r="L244" s="3" t="str">
        <f>'Control de trabajadores'!AA242</f>
        <v>Activo</v>
      </c>
      <c r="M244" t="s">
        <v>8076</v>
      </c>
    </row>
    <row r="245" spans="1:13" x14ac:dyDescent="0.2">
      <c r="A245" t="str">
        <f>'Control de trabajadores'!A243</f>
        <v>E0260</v>
      </c>
      <c r="B245" t="str">
        <f>'Control de trabajadores'!B243</f>
        <v>JOSE FERNANDO VEGA BUITRAGO</v>
      </c>
      <c r="C245" s="90" t="str">
        <f>'Control de trabajadores'!F243</f>
        <v>AU365094</v>
      </c>
      <c r="D245" s="74">
        <f>'Control de trabajadores'!E243</f>
        <v>328323586</v>
      </c>
      <c r="E245" t="str">
        <f>'Control de trabajadores'!K243</f>
        <v>WISEOWE</v>
      </c>
      <c r="F245" t="str">
        <f>'Control de trabajadores'!L243</f>
        <v>2024/247</v>
      </c>
      <c r="G245" s="3" t="str">
        <f>'Control de trabajadores'!M243</f>
        <v>GRUPO FERRERAS SL</v>
      </c>
      <c r="H245" s="3" t="str">
        <f>'Control de trabajadores'!N243</f>
        <v>Valladolid</v>
      </c>
      <c r="I245" s="3" t="str">
        <f>'Control de trabajadores'!O243</f>
        <v>Soldador</v>
      </c>
      <c r="J245" s="86">
        <f>'Control de trabajadores'!P243</f>
        <v>46055</v>
      </c>
      <c r="K245" s="86">
        <f>'Control de trabajadores'!Q243</f>
        <v>0</v>
      </c>
      <c r="L245" s="3" t="str">
        <f>'Control de trabajadores'!AA243</f>
        <v>Activo</v>
      </c>
      <c r="M245" t="s">
        <v>8077</v>
      </c>
    </row>
    <row r="246" spans="1:13" x14ac:dyDescent="0.2">
      <c r="A246" t="str">
        <f>'Control de trabajadores'!A244</f>
        <v>E0090</v>
      </c>
      <c r="B246" t="str">
        <f>'Control de trabajadores'!B244</f>
        <v>JOSE HERNAN RODRIGUEZ</v>
      </c>
      <c r="C246" s="90" t="str">
        <f>'Control de trabajadores'!F244</f>
        <v>AAH326228</v>
      </c>
      <c r="D246" s="74">
        <f>'Control de trabajadores'!E244</f>
        <v>317389289</v>
      </c>
      <c r="E246" t="str">
        <f>'Control de trabajadores'!K244</f>
        <v>LUMINOUS</v>
      </c>
      <c r="F246">
        <f>'Control de trabajadores'!L244</f>
        <v>0</v>
      </c>
      <c r="G246" s="3" t="str">
        <f>'Control de trabajadores'!M244</f>
        <v>BACHILLER SA</v>
      </c>
      <c r="H246" s="3" t="e" vm="29">
        <f>'Control de trabajadores'!N244</f>
        <v>#VALUE!</v>
      </c>
      <c r="I246" s="3" t="str">
        <f>'Control de trabajadores'!O244</f>
        <v>Soldador</v>
      </c>
      <c r="J246" s="86">
        <f>'Control de trabajadores'!P244</f>
        <v>45931</v>
      </c>
      <c r="K246" s="86" t="str">
        <f>'Control de trabajadores'!Q244</f>
        <v>fijo</v>
      </c>
      <c r="L246" s="3" t="str">
        <f>'Control de trabajadores'!AA244</f>
        <v>Activo</v>
      </c>
      <c r="M246" t="s">
        <v>8078</v>
      </c>
    </row>
    <row r="247" spans="1:13" x14ac:dyDescent="0.2">
      <c r="A247" t="str">
        <f>'Control de trabajadores'!A245</f>
        <v>E1687</v>
      </c>
      <c r="B247" t="str">
        <f>'Control de trabajadores'!B245</f>
        <v>JOSE JULIAN LEMOS ZUNIGA</v>
      </c>
      <c r="C247" s="90" t="str">
        <f>'Control de trabajadores'!F245</f>
        <v>BG260404</v>
      </c>
      <c r="D247" s="74">
        <f>'Control de trabajadores'!E245</f>
        <v>331295830</v>
      </c>
      <c r="E247" t="str">
        <f>'Control de trabajadores'!K245</f>
        <v>STOCCO</v>
      </c>
      <c r="F247" t="str">
        <f>'Control de trabajadores'!L245</f>
        <v>2025/390</v>
      </c>
      <c r="G247" s="3" t="str">
        <f>'Control de trabajadores'!M245</f>
        <v>SINFINES FACTORY S.L</v>
      </c>
      <c r="H247" s="3" t="e" vm="30">
        <f>'Control de trabajadores'!N245</f>
        <v>#VALUE!</v>
      </c>
      <c r="I247" s="3" t="str">
        <f>'Control de trabajadores'!O245</f>
        <v>Soldador</v>
      </c>
      <c r="J247" s="86">
        <f>'Control de trabajadores'!P245</f>
        <v>45873</v>
      </c>
      <c r="K247" s="86">
        <f>'Control de trabajadores'!Q245</f>
        <v>0</v>
      </c>
      <c r="L247" s="3" t="str">
        <f>'Control de trabajadores'!AA245</f>
        <v>Activo</v>
      </c>
      <c r="M247" t="s">
        <v>8079</v>
      </c>
    </row>
    <row r="248" spans="1:13" x14ac:dyDescent="0.2">
      <c r="A248" t="str">
        <f>'Control de trabajadores'!A246</f>
        <v>E1799</v>
      </c>
      <c r="B248" t="str">
        <f>'Control de trabajadores'!B246</f>
        <v>JOSE LEONARDO CALDERON MANZANO</v>
      </c>
      <c r="C248" s="90" t="str">
        <f>'Control de trabajadores'!F246</f>
        <v>AS409908</v>
      </c>
      <c r="D248" s="74">
        <f>'Control de trabajadores'!E246</f>
        <v>0</v>
      </c>
      <c r="E248" t="str">
        <f>'Control de trabajadores'!K246</f>
        <v>WISEOWE</v>
      </c>
      <c r="F248" t="str">
        <f>'Control de trabajadores'!L246</f>
        <v>2025/575</v>
      </c>
      <c r="G248" s="3" t="str">
        <f>'Control de trabajadores'!M246</f>
        <v>MATEU INOXWELDING SL</v>
      </c>
      <c r="H248" s="3" t="str">
        <f>'Control de trabajadores'!N246</f>
        <v>Aldaia</v>
      </c>
      <c r="I248" s="3" t="str">
        <f>'Control de trabajadores'!O246</f>
        <v xml:space="preserve">Soldador </v>
      </c>
      <c r="J248" s="86">
        <f>'Control de trabajadores'!P246</f>
        <v>45944</v>
      </c>
      <c r="K248" s="86">
        <f>'Control de trabajadores'!Q246</f>
        <v>46011</v>
      </c>
      <c r="L248" s="3" t="str">
        <f>'Control de trabajadores'!AA246</f>
        <v>Activo</v>
      </c>
      <c r="M248" t="s">
        <v>8080</v>
      </c>
    </row>
    <row r="249" spans="1:13" x14ac:dyDescent="0.2">
      <c r="A249" t="str">
        <f>'Control de trabajadores'!A247</f>
        <v>E1825</v>
      </c>
      <c r="B249" t="str">
        <f>'Control de trabajadores'!B247</f>
        <v>JOSE LISARDO LINARES</v>
      </c>
      <c r="C249" s="90" t="str">
        <f>'Control de trabajadores'!F247</f>
        <v>BG900657</v>
      </c>
      <c r="D249" s="74">
        <f>'Control de trabajadores'!E247</f>
        <v>0</v>
      </c>
      <c r="E249" t="str">
        <f>'Control de trabajadores'!K247</f>
        <v>WISEOWE</v>
      </c>
      <c r="F249" t="str">
        <f>'Control de trabajadores'!L247</f>
        <v>2026/710</v>
      </c>
      <c r="G249" s="3" t="str">
        <f>'Control de trabajadores'!M247</f>
        <v>HGL</v>
      </c>
      <c r="H249" s="3" t="str">
        <f>'Control de trabajadores'!N247</f>
        <v>Puertollano</v>
      </c>
      <c r="I249" s="3" t="str">
        <f>'Control de trabajadores'!O247</f>
        <v>Tubero</v>
      </c>
      <c r="J249" s="86">
        <f>'Control de trabajadores'!P247</f>
        <v>46062</v>
      </c>
      <c r="K249" s="86">
        <f>'Control de trabajadores'!Q247</f>
        <v>46171</v>
      </c>
      <c r="L249" s="3" t="str">
        <f>'Control de trabajadores'!AA247</f>
        <v>Activo</v>
      </c>
      <c r="M249" t="s">
        <v>8081</v>
      </c>
    </row>
    <row r="250" spans="1:13" x14ac:dyDescent="0.2">
      <c r="A250" t="str">
        <f>'Control de trabajadores'!A248</f>
        <v>E2036</v>
      </c>
      <c r="B250" t="str">
        <f>'Control de trabajadores'!B248</f>
        <v>JOSE LUIS ARENAS DIAZ</v>
      </c>
      <c r="C250" s="90" t="str">
        <f>'Control de trabajadores'!F248</f>
        <v xml:space="preserve">
223246257</v>
      </c>
      <c r="D250" s="74">
        <f>'Control de trabajadores'!E248</f>
        <v>0</v>
      </c>
      <c r="E250" t="str">
        <f>'Control de trabajadores'!K248</f>
        <v>STOCCO</v>
      </c>
      <c r="F250" t="str">
        <f>'Control de trabajadores'!L248</f>
        <v>R2025/151</v>
      </c>
      <c r="G250" s="3" t="str">
        <f>'Control de trabajadores'!M248</f>
        <v>TALLERES VIDAL AMILL, SLU</v>
      </c>
      <c r="H250" s="3" t="str">
        <f>'Control de trabajadores'!N248</f>
        <v>Lleida</v>
      </c>
      <c r="I250" s="3" t="str">
        <f>'Control de trabajadores'!O248</f>
        <v>Soldador</v>
      </c>
      <c r="J250" s="86">
        <f>'Control de trabajadores'!P248</f>
        <v>45972</v>
      </c>
      <c r="K250" s="86">
        <f>'Control de trabajadores'!Q248</f>
        <v>46022</v>
      </c>
      <c r="L250" s="3" t="str">
        <f>'Control de trabajadores'!AA248</f>
        <v>Activo</v>
      </c>
      <c r="M250" t="s">
        <v>8082</v>
      </c>
    </row>
    <row r="251" spans="1:13" x14ac:dyDescent="0.2">
      <c r="A251" t="str">
        <f>'Control de trabajadores'!A249</f>
        <v>E0399</v>
      </c>
      <c r="B251" t="str">
        <f>'Control de trabajadores'!B249</f>
        <v>JOSE LUIS CAUSADO TAMAYO</v>
      </c>
      <c r="C251" s="90" t="str">
        <f>'Control de trabajadores'!F249</f>
        <v>AY976250</v>
      </c>
      <c r="D251" s="74">
        <f>'Control de trabajadores'!E249</f>
        <v>331299488</v>
      </c>
      <c r="E251" t="str">
        <f>'Control de trabajadores'!K249</f>
        <v>TRIANGULO</v>
      </c>
      <c r="F251" t="str">
        <f>'Control de trabajadores'!L249</f>
        <v>2026/744</v>
      </c>
      <c r="G251" s="3" t="str">
        <f>'Control de trabajadores'!M249</f>
        <v>MONTAJE DE TRANSPORTADORES Y SISTEMAS INDUSTRIALES, S.L</v>
      </c>
      <c r="H251" s="3" t="e" vm="3">
        <f>'Control de trabajadores'!N249</f>
        <v>#VALUE!</v>
      </c>
      <c r="I251" s="3" t="str">
        <f>'Control de trabajadores'!O249</f>
        <v>Mecánico/Montador</v>
      </c>
      <c r="J251" s="86">
        <f>'Control de trabajadores'!P249</f>
        <v>46076</v>
      </c>
      <c r="K251" s="86">
        <f>'Control de trabajadores'!Q249</f>
        <v>46122</v>
      </c>
      <c r="L251" s="3" t="str">
        <f>'Control de trabajadores'!AA249</f>
        <v>Activo</v>
      </c>
      <c r="M251" t="s">
        <v>8083</v>
      </c>
    </row>
    <row r="252" spans="1:13" x14ac:dyDescent="0.2">
      <c r="A252" t="str">
        <f>'Control de trabajadores'!A250</f>
        <v>E1795</v>
      </c>
      <c r="B252" t="str">
        <f>'Control de trabajadores'!B250</f>
        <v>JOSE MIGUEL ZACARIAS CHIRINOS</v>
      </c>
      <c r="C252" s="90">
        <f>'Control de trabajadores'!F250</f>
        <v>182139448</v>
      </c>
      <c r="D252" s="74">
        <f>'Control de trabajadores'!E250</f>
        <v>0</v>
      </c>
      <c r="E252" t="str">
        <f>'Control de trabajadores'!K250</f>
        <v>WISEOWE</v>
      </c>
      <c r="F252" t="str">
        <f>'Control de trabajadores'!L250</f>
        <v>2025/536</v>
      </c>
      <c r="G252" s="3" t="str">
        <f>'Control de trabajadores'!M250</f>
        <v>HIDRO SISTEMAS Y MONTAJES</v>
      </c>
      <c r="H252" s="3" t="e" vm="2">
        <f>'Control de trabajadores'!N250</f>
        <v>#VALUE!</v>
      </c>
      <c r="I252" s="3" t="str">
        <f>'Control de trabajadores'!O250</f>
        <v>Soldador</v>
      </c>
      <c r="J252" s="86">
        <f>'Control de trabajadores'!P250</f>
        <v>45924</v>
      </c>
      <c r="K252" s="86">
        <f>'Control de trabajadores'!Q250</f>
        <v>45954</v>
      </c>
      <c r="L252" s="3" t="str">
        <f>'Control de trabajadores'!AA250</f>
        <v>Activo</v>
      </c>
      <c r="M252" t="s">
        <v>8084</v>
      </c>
    </row>
    <row r="253" spans="1:13" x14ac:dyDescent="0.2">
      <c r="A253" t="str">
        <f>'Control de trabajadores'!A251</f>
        <v>E0324</v>
      </c>
      <c r="B253" t="str">
        <f>'Control de trabajadores'!B251</f>
        <v>JOSE STEVAN MURILLO MARTINEZ</v>
      </c>
      <c r="C253" s="90" t="str">
        <f>'Control de trabajadores'!F251</f>
        <v>BA922988</v>
      </c>
      <c r="D253" s="74">
        <f>'Control de trabajadores'!E251</f>
        <v>329352415</v>
      </c>
      <c r="E253" t="str">
        <f>'Control de trabajadores'!K251</f>
        <v>STOCCO</v>
      </c>
      <c r="F253" t="str">
        <f>'Control de trabajadores'!L251</f>
        <v>2025/094</v>
      </c>
      <c r="G253" s="3" t="str">
        <f>'Control de trabajadores'!M251</f>
        <v>SINFINES FACTORY S.L</v>
      </c>
      <c r="H253" s="3" t="e" vm="30">
        <f>'Control de trabajadores'!N251</f>
        <v>#VALUE!</v>
      </c>
      <c r="I253" s="3" t="str">
        <f>'Control de trabajadores'!O251</f>
        <v>Soldador</v>
      </c>
      <c r="J253" s="86">
        <f>'Control de trabajadores'!P251</f>
        <v>45818</v>
      </c>
      <c r="K253" s="86">
        <f>'Control de trabajadores'!Q251</f>
        <v>0</v>
      </c>
      <c r="L253" s="3" t="str">
        <f>'Control de trabajadores'!AA251</f>
        <v>Activo</v>
      </c>
      <c r="M253" t="s">
        <v>8085</v>
      </c>
    </row>
    <row r="254" spans="1:13" x14ac:dyDescent="0.2">
      <c r="A254" t="str">
        <f>'Control de trabajadores'!A252</f>
        <v>E1820</v>
      </c>
      <c r="B254" t="str">
        <f>'Control de trabajadores'!B252</f>
        <v>JOSE YOVANNY LOZANO GOMEZ</v>
      </c>
      <c r="C254" s="90" t="str">
        <f>'Control de trabajadores'!F252</f>
        <v>AU558324</v>
      </c>
      <c r="D254" s="74">
        <f>'Control de trabajadores'!E252</f>
        <v>0</v>
      </c>
      <c r="E254" t="str">
        <f>'Control de trabajadores'!K252</f>
        <v>LUMINOUS</v>
      </c>
      <c r="F254" t="str">
        <f>'Control de trabajadores'!L252</f>
        <v>2026/734</v>
      </c>
      <c r="G254" s="3" t="str">
        <f>'Control de trabajadores'!M252</f>
        <v>CERRAJERIA METALICAS AVENIDA SL</v>
      </c>
      <c r="H254" s="3" t="str">
        <f>'Control de trabajadores'!N252</f>
        <v>MADRID</v>
      </c>
      <c r="I254" s="3" t="str">
        <f>'Control de trabajadores'!O252</f>
        <v>Soldador</v>
      </c>
      <c r="J254" s="86">
        <f>'Control de trabajadores'!P252</f>
        <v>46077</v>
      </c>
      <c r="K254" s="86">
        <f>'Control de trabajadores'!Q252</f>
        <v>46105</v>
      </c>
      <c r="L254" s="3" t="str">
        <f>'Control de trabajadores'!AA252</f>
        <v>Activo</v>
      </c>
      <c r="M254" t="s">
        <v>8086</v>
      </c>
    </row>
    <row r="255" spans="1:13" x14ac:dyDescent="0.2">
      <c r="A255" t="str">
        <f>'Control de trabajadores'!A253</f>
        <v>E1284</v>
      </c>
      <c r="B255" t="str">
        <f>'Control de trabajadores'!B253</f>
        <v>JOSEPH ESTIVENS NIETO FERNANDEZ</v>
      </c>
      <c r="C255" s="90" t="str">
        <f>'Control de trabajadores'!F253</f>
        <v>AS287428</v>
      </c>
      <c r="D255" s="74">
        <f>'Control de trabajadores'!E253</f>
        <v>0</v>
      </c>
      <c r="E255" t="str">
        <f>'Control de trabajadores'!K253</f>
        <v>LUMINOUS</v>
      </c>
      <c r="F255" t="str">
        <f>'Control de trabajadores'!L253</f>
        <v>2025/608</v>
      </c>
      <c r="G255" s="3" t="str">
        <f>'Control de trabajadores'!M253</f>
        <v>BACHILLER SA</v>
      </c>
      <c r="H255" s="3" t="e" vm="5">
        <f>'Control de trabajadores'!N253</f>
        <v>#VALUE!</v>
      </c>
      <c r="I255" s="3" t="str">
        <f>'Control de trabajadores'!O253</f>
        <v>Calderero</v>
      </c>
      <c r="J255" s="86">
        <f>'Control de trabajadores'!P253</f>
        <v>45950</v>
      </c>
      <c r="K255" s="86" t="str">
        <f>'Control de trabajadores'!Q253</f>
        <v>fijo</v>
      </c>
      <c r="L255" s="3" t="str">
        <f>'Control de trabajadores'!AA253</f>
        <v>Activo</v>
      </c>
      <c r="M255" t="s">
        <v>8087</v>
      </c>
    </row>
    <row r="256" spans="1:13" x14ac:dyDescent="0.2">
      <c r="A256" t="str">
        <f>'Control de trabajadores'!A254</f>
        <v>E0474</v>
      </c>
      <c r="B256" t="str">
        <f>'Control de trabajadores'!B254</f>
        <v>JOSUE ENRIQUE ZEVALLOS BENITES</v>
      </c>
      <c r="C256" s="90">
        <f>'Control de trabajadores'!F254</f>
        <v>119253276</v>
      </c>
      <c r="D256" s="74">
        <f>'Control de trabajadores'!E254</f>
        <v>0</v>
      </c>
      <c r="E256" t="str">
        <f>'Control de trabajadores'!K254</f>
        <v>LUMINOUS</v>
      </c>
      <c r="F256" t="str">
        <f>'Control de trabajadores'!L254</f>
        <v>2026/241</v>
      </c>
      <c r="G256" s="3" t="str">
        <f>'Control de trabajadores'!M254</f>
        <v>MONTAJES GOMUR SL</v>
      </c>
      <c r="H256" s="3" t="e" vm="12">
        <f>'Control de trabajadores'!N254</f>
        <v>#VALUE!</v>
      </c>
      <c r="I256" s="3" t="str">
        <f>'Control de trabajadores'!O254</f>
        <v xml:space="preserve">Calderero </v>
      </c>
      <c r="J256" s="86">
        <f>'Control de trabajadores'!P254</f>
        <v>46055</v>
      </c>
      <c r="K256" s="86">
        <f>'Control de trabajadores'!Q254</f>
        <v>0</v>
      </c>
      <c r="L256" s="3" t="str">
        <f>'Control de trabajadores'!AA254</f>
        <v>Activo</v>
      </c>
      <c r="M256" t="s">
        <v>8088</v>
      </c>
    </row>
    <row r="257" spans="1:13" x14ac:dyDescent="0.2">
      <c r="A257" t="str">
        <f>'Control de trabajadores'!A255</f>
        <v>E0426</v>
      </c>
      <c r="B257" t="str">
        <f>'Control de trabajadores'!B255</f>
        <v>JUAN ALBERTO RODRIGUEZ</v>
      </c>
      <c r="C257" s="90" t="str">
        <f>'Control de trabajadores'!F255</f>
        <v>AAH357072</v>
      </c>
      <c r="D257" s="74">
        <f>'Control de trabajadores'!E255</f>
        <v>335972160</v>
      </c>
      <c r="E257" t="str">
        <f>'Control de trabajadores'!K255</f>
        <v>LUMINOUS</v>
      </c>
      <c r="F257" t="str">
        <f>'Control de trabajadores'!L255</f>
        <v>2025/223</v>
      </c>
      <c r="G257" s="3" t="str">
        <f>'Control de trabajadores'!M255</f>
        <v>MEN MONTAJES INDUSTRIALES</v>
      </c>
      <c r="H257" s="3" t="str">
        <f>'Control de trabajadores'!N255</f>
        <v>LLeida</v>
      </c>
      <c r="I257" s="3" t="str">
        <f>'Control de trabajadores'!O255</f>
        <v>Soldador</v>
      </c>
      <c r="J257" s="86">
        <f>'Control de trabajadores'!P255</f>
        <v>46027</v>
      </c>
      <c r="K257" s="86">
        <f>'Control de trabajadores'!Q255</f>
        <v>0</v>
      </c>
      <c r="L257" s="3" t="str">
        <f>'Control de trabajadores'!AA255</f>
        <v>Activo</v>
      </c>
      <c r="M257" t="s">
        <v>8089</v>
      </c>
    </row>
    <row r="258" spans="1:13" x14ac:dyDescent="0.2">
      <c r="A258" t="str">
        <f>'Control de trabajadores'!A256</f>
        <v>E0190</v>
      </c>
      <c r="B258" t="str">
        <f>'Control de trabajadores'!B256</f>
        <v>JUAN BERNARDO PALACIOS RUIZ</v>
      </c>
      <c r="C258" s="90">
        <f>'Control de trabajadores'!F256</f>
        <v>124784989</v>
      </c>
      <c r="D258" s="74">
        <f>'Control de trabajadores'!E256</f>
        <v>0</v>
      </c>
      <c r="E258" t="str">
        <f>'Control de trabajadores'!K256</f>
        <v>STOCCO</v>
      </c>
      <c r="F258" t="str">
        <f>'Control de trabajadores'!L256</f>
        <v>2025/094</v>
      </c>
      <c r="G258" s="3" t="str">
        <f>'Control de trabajadores'!M256</f>
        <v>SINFINES FACTORY S.L</v>
      </c>
      <c r="H258" s="3" t="e" vm="30">
        <f>'Control de trabajadores'!N256</f>
        <v>#VALUE!</v>
      </c>
      <c r="I258" s="3" t="str">
        <f>'Control de trabajadores'!O256</f>
        <v>Soldador</v>
      </c>
      <c r="J258" s="86">
        <f>'Control de trabajadores'!P256</f>
        <v>45818</v>
      </c>
      <c r="K258" s="86">
        <f>'Control de trabajadores'!Q256</f>
        <v>0</v>
      </c>
      <c r="L258" s="3" t="str">
        <f>'Control de trabajadores'!AA256</f>
        <v>Activo</v>
      </c>
      <c r="M258" t="s">
        <v>8090</v>
      </c>
    </row>
    <row r="259" spans="1:13" x14ac:dyDescent="0.2">
      <c r="A259" t="str">
        <f>'Control de trabajadores'!A257</f>
        <v>E0395</v>
      </c>
      <c r="B259" t="str">
        <f>'Control de trabajadores'!B257</f>
        <v>JUAN CARLOS BENAVIDES RODRIGUEZ</v>
      </c>
      <c r="C259" s="90" t="str">
        <f>'Control de trabajadores'!F257</f>
        <v>AW083493</v>
      </c>
      <c r="D259" s="74">
        <f>'Control de trabajadores'!E257</f>
        <v>327777850</v>
      </c>
      <c r="E259" t="str">
        <f>'Control de trabajadores'!K257</f>
        <v>WISEOWE</v>
      </c>
      <c r="F259" t="str">
        <f>'Control de trabajadores'!L257</f>
        <v>2024/351</v>
      </c>
      <c r="G259" s="3" t="str">
        <f>'Control de trabajadores'!M257</f>
        <v>iQUORD</v>
      </c>
      <c r="H259" s="3" t="str">
        <f>'Control de trabajadores'!N257</f>
        <v>Asturias</v>
      </c>
      <c r="I259" s="3" t="str">
        <f>'Control de trabajadores'!O257</f>
        <v>Calderero</v>
      </c>
      <c r="J259" s="86">
        <f>'Control de trabajadores'!P257</f>
        <v>46055</v>
      </c>
      <c r="K259" s="86">
        <f>'Control de trabajadores'!Q257</f>
        <v>0</v>
      </c>
      <c r="L259" s="3" t="str">
        <f>'Control de trabajadores'!AA257</f>
        <v>Activo</v>
      </c>
      <c r="M259" t="s">
        <v>8091</v>
      </c>
    </row>
    <row r="260" spans="1:13" x14ac:dyDescent="0.2">
      <c r="A260" t="str">
        <f>'Control de trabajadores'!A258</f>
        <v>E2118</v>
      </c>
      <c r="B260" t="str">
        <f>'Control de trabajadores'!B258</f>
        <v>JUAN CARLOS CASTRO BARRAGAN</v>
      </c>
      <c r="C260" s="90" t="str">
        <f>'Control de trabajadores'!F258</f>
        <v>BD209841</v>
      </c>
      <c r="D260" s="74">
        <f>'Control de trabajadores'!E258</f>
        <v>0</v>
      </c>
      <c r="E260" t="str">
        <f>'Control de trabajadores'!K258</f>
        <v>WISEOWE</v>
      </c>
      <c r="F260" t="str">
        <f>'Control de trabajadores'!L258</f>
        <v>2026/721</v>
      </c>
      <c r="G260" s="3" t="str">
        <f>'Control de trabajadores'!M258</f>
        <v>CORDOBA SL</v>
      </c>
      <c r="H260" s="3" t="str">
        <f>'Control de trabajadores'!N258</f>
        <v>Jaen</v>
      </c>
      <c r="I260" s="3" t="str">
        <f>'Control de trabajadores'!O258</f>
        <v>Mecánico</v>
      </c>
      <c r="J260" s="86">
        <f>'Control de trabajadores'!P258</f>
        <v>46063</v>
      </c>
      <c r="K260" s="86">
        <f>'Control de trabajadores'!Q258</f>
        <v>46101</v>
      </c>
      <c r="L260" s="3" t="str">
        <f>'Control de trabajadores'!AA258</f>
        <v>Activo</v>
      </c>
      <c r="M260" t="s">
        <v>8092</v>
      </c>
    </row>
    <row r="261" spans="1:13" x14ac:dyDescent="0.2">
      <c r="A261" t="str">
        <f>'Control de trabajadores'!A259</f>
        <v>E0093</v>
      </c>
      <c r="B261" t="str">
        <f>'Control de trabajadores'!B259</f>
        <v>JUAN CARLOS CHAPARRO QUINTERO</v>
      </c>
      <c r="C261" s="90" t="str">
        <f>'Control de trabajadores'!F259</f>
        <v>BD815258</v>
      </c>
      <c r="D261" s="74">
        <f>'Control de trabajadores'!E259</f>
        <v>326176748</v>
      </c>
      <c r="E261" t="str">
        <f>'Control de trabajadores'!K259</f>
        <v>LUMINOUS</v>
      </c>
      <c r="F261" t="str">
        <f>'Control de trabajadores'!L259</f>
        <v>2025/007</v>
      </c>
      <c r="G261" s="3" t="str">
        <f>'Control de trabajadores'!M259</f>
        <v>BACHILLER SA</v>
      </c>
      <c r="H261" s="3" t="e" vm="29">
        <f>'Control de trabajadores'!N259</f>
        <v>#VALUE!</v>
      </c>
      <c r="I261" s="3" t="str">
        <f>'Control de trabajadores'!O259</f>
        <v>Inspector</v>
      </c>
      <c r="J261" s="86">
        <f>'Control de trabajadores'!P259</f>
        <v>45931</v>
      </c>
      <c r="K261" s="86" t="str">
        <f>'Control de trabajadores'!Q259</f>
        <v>fijo</v>
      </c>
      <c r="L261" s="3" t="str">
        <f>'Control de trabajadores'!AA259</f>
        <v>Activo</v>
      </c>
      <c r="M261" t="s">
        <v>8093</v>
      </c>
    </row>
    <row r="262" spans="1:13" x14ac:dyDescent="0.2">
      <c r="A262" t="str">
        <f>'Control de trabajadores'!A260</f>
        <v>E1240</v>
      </c>
      <c r="B262" t="str">
        <f>'Control de trabajadores'!B260</f>
        <v>JUAN CARLOS NUÑEZ MORALES</v>
      </c>
      <c r="C262" s="90" t="str">
        <f>'Control de trabajadores'!F260</f>
        <v>AW246849</v>
      </c>
      <c r="D262" s="74">
        <f>'Control de trabajadores'!E260</f>
        <v>332699200</v>
      </c>
      <c r="E262" t="str">
        <f>'Control de trabajadores'!K260</f>
        <v>LUMINOUS</v>
      </c>
      <c r="F262" t="str">
        <f>'Control de trabajadores'!L260</f>
        <v>2026/704</v>
      </c>
      <c r="G262" s="3" t="str">
        <f>'Control de trabajadores'!M260</f>
        <v>CRANTE</v>
      </c>
      <c r="H262" s="3" t="str">
        <f>'Control de trabajadores'!N260</f>
        <v xml:space="preserve">Huelva </v>
      </c>
      <c r="I262" s="3" t="str">
        <f>'Control de trabajadores'!O260</f>
        <v>Soldador</v>
      </c>
      <c r="J262" s="86">
        <f>'Control de trabajadores'!P260</f>
        <v>46050</v>
      </c>
      <c r="K262" s="86">
        <f>'Control de trabajadores'!Q260</f>
        <v>46090</v>
      </c>
      <c r="L262" s="3" t="str">
        <f>'Control de trabajadores'!AA260</f>
        <v>Activo</v>
      </c>
      <c r="M262" t="s">
        <v>8094</v>
      </c>
    </row>
    <row r="263" spans="1:13" x14ac:dyDescent="0.2">
      <c r="A263" t="str">
        <f>'Control de trabajadores'!A261</f>
        <v>E1543</v>
      </c>
      <c r="B263" t="str">
        <f>'Control de trabajadores'!B261</f>
        <v>JUAN CARLOS VILLANUEVA DE LA HOZ</v>
      </c>
      <c r="C263" s="90" t="str">
        <f>'Control de trabajadores'!F261</f>
        <v>AX435937</v>
      </c>
      <c r="D263" s="74">
        <f>'Control de trabajadores'!E261</f>
        <v>0</v>
      </c>
      <c r="E263" t="str">
        <f>'Control de trabajadores'!K261</f>
        <v>LUMINOUS</v>
      </c>
      <c r="F263" t="str">
        <f>'Control de trabajadores'!L261</f>
        <v>2025/492</v>
      </c>
      <c r="G263" s="3" t="str">
        <f>'Control de trabajadores'!M261</f>
        <v>BIANNA RECYCLING</v>
      </c>
      <c r="H263" s="3" t="e" vm="15">
        <f>'Control de trabajadores'!N261</f>
        <v>#VALUE!</v>
      </c>
      <c r="I263" s="3" t="str">
        <f>'Control de trabajadores'!O261</f>
        <v>Calderero</v>
      </c>
      <c r="J263" s="86">
        <f>'Control de trabajadores'!P261</f>
        <v>46056</v>
      </c>
      <c r="K263" s="86">
        <f>'Control de trabajadores'!Q261</f>
        <v>0</v>
      </c>
      <c r="L263" s="3" t="str">
        <f>'Control de trabajadores'!AA261</f>
        <v>Activo</v>
      </c>
      <c r="M263" t="s">
        <v>8095</v>
      </c>
    </row>
    <row r="264" spans="1:13" x14ac:dyDescent="0.2">
      <c r="A264" t="str">
        <f>'Control de trabajadores'!A262</f>
        <v>E0105</v>
      </c>
      <c r="B264" t="str">
        <f>'Control de trabajadores'!B262</f>
        <v>JUAN CARLOS VILLANUEVA GALVIS</v>
      </c>
      <c r="C264" s="90" t="str">
        <f>'Control de trabajadores'!F262</f>
        <v>AS930695</v>
      </c>
      <c r="D264" s="74">
        <f>'Control de trabajadores'!E262</f>
        <v>3299280015</v>
      </c>
      <c r="E264" t="str">
        <f>'Control de trabajadores'!K262</f>
        <v>LUMINOUS</v>
      </c>
      <c r="F264" t="str">
        <f>'Control de trabajadores'!L262</f>
        <v>2024/366</v>
      </c>
      <c r="G264" s="3" t="str">
        <f>'Control de trabajadores'!M262</f>
        <v>BIANNA RECYCLING</v>
      </c>
      <c r="H264" s="3" t="e" vm="15">
        <f>'Control de trabajadores'!N262</f>
        <v>#VALUE!</v>
      </c>
      <c r="I264" s="3" t="str">
        <f>'Control de trabajadores'!O262</f>
        <v>Montador</v>
      </c>
      <c r="J264" s="86">
        <f>'Control de trabajadores'!P262</f>
        <v>46056</v>
      </c>
      <c r="K264" s="86">
        <f>'Control de trabajadores'!Q262</f>
        <v>0</v>
      </c>
      <c r="L264" s="3" t="str">
        <f>'Control de trabajadores'!AA262</f>
        <v>Activo</v>
      </c>
      <c r="M264" t="s">
        <v>8096</v>
      </c>
    </row>
    <row r="265" spans="1:13" x14ac:dyDescent="0.2">
      <c r="A265" t="str">
        <f>'Control de trabajadores'!A263</f>
        <v>E0263</v>
      </c>
      <c r="B265" t="str">
        <f>'Control de trabajadores'!B263</f>
        <v>JUAN DANIEL MORA PEÑALOZA</v>
      </c>
      <c r="C265" s="90" t="str">
        <f>'Control de trabajadores'!F263</f>
        <v>BA666566</v>
      </c>
      <c r="D265" s="74">
        <f>'Control de trabajadores'!E263</f>
        <v>328009865</v>
      </c>
      <c r="E265" t="str">
        <f>'Control de trabajadores'!K263</f>
        <v>WISEOWE</v>
      </c>
      <c r="F265" t="str">
        <f>'Control de trabajadores'!L263</f>
        <v>2024/306</v>
      </c>
      <c r="G265" s="3" t="str">
        <f>'Control de trabajadores'!M263</f>
        <v>GRUPO FERRERAS SL</v>
      </c>
      <c r="H265" s="3" t="str">
        <f>'Control de trabajadores'!N263</f>
        <v>Valladolid</v>
      </c>
      <c r="I265" s="3" t="str">
        <f>'Control de trabajadores'!O263</f>
        <v>Montador</v>
      </c>
      <c r="J265" s="86">
        <f>'Control de trabajadores'!P263</f>
        <v>46055</v>
      </c>
      <c r="K265" s="86">
        <f>'Control de trabajadores'!Q263</f>
        <v>0</v>
      </c>
      <c r="L265" s="3" t="str">
        <f>'Control de trabajadores'!AA263</f>
        <v>Activo</v>
      </c>
      <c r="M265" t="s">
        <v>8097</v>
      </c>
    </row>
    <row r="266" spans="1:13" x14ac:dyDescent="0.2">
      <c r="A266" t="str">
        <f>'Control de trabajadores'!A264</f>
        <v>E2065</v>
      </c>
      <c r="B266" t="str">
        <f>'Control de trabajadores'!B264</f>
        <v>JUAN DANIEL ROA ROSAS</v>
      </c>
      <c r="C266" s="90" t="str">
        <f>'Control de trabajadores'!F264</f>
        <v>BH281510</v>
      </c>
      <c r="D266" s="74">
        <f>'Control de trabajadores'!E264</f>
        <v>0</v>
      </c>
      <c r="E266" t="str">
        <f>'Control de trabajadores'!K264</f>
        <v>STOCCO</v>
      </c>
      <c r="F266" t="str">
        <f>'Control de trabajadores'!L264</f>
        <v>2025/638</v>
      </c>
      <c r="G266" s="3" t="str">
        <f>'Control de trabajadores'!M264</f>
        <v>REVERTER INDUSTRIES SL</v>
      </c>
      <c r="H266" s="3" t="str">
        <f>'Control de trabajadores'!N264</f>
        <v>Alcanar</v>
      </c>
      <c r="I266" s="3" t="str">
        <f>'Control de trabajadores'!O264</f>
        <v>Soldador/Montador</v>
      </c>
      <c r="J266" s="86">
        <f>'Control de trabajadores'!P264</f>
        <v>45985</v>
      </c>
      <c r="K266" s="86">
        <f>'Control de trabajadores'!Q264</f>
        <v>46053</v>
      </c>
      <c r="L266" s="3" t="str">
        <f>'Control de trabajadores'!AA264</f>
        <v>Activo</v>
      </c>
      <c r="M266" t="s">
        <v>8098</v>
      </c>
    </row>
    <row r="267" spans="1:13" x14ac:dyDescent="0.2">
      <c r="A267" t="str">
        <f>'Control de trabajadores'!A265</f>
        <v>E1894</v>
      </c>
      <c r="B267" t="str">
        <f>'Control de trabajadores'!B265</f>
        <v>JUAN PABLO PENA ZAPATA</v>
      </c>
      <c r="C267" s="90" t="str">
        <f>'Control de trabajadores'!F265</f>
        <v>BG252662</v>
      </c>
      <c r="D267" s="74">
        <f>'Control de trabajadores'!E265</f>
        <v>0</v>
      </c>
      <c r="E267" t="str">
        <f>'Control de trabajadores'!K265</f>
        <v>LUMINOUS</v>
      </c>
      <c r="F267" t="str">
        <f>'Control de trabajadores'!L265</f>
        <v>2026/717</v>
      </c>
      <c r="G267" s="3" t="str">
        <f>'Control de trabajadores'!M265</f>
        <v>COMESA SL</v>
      </c>
      <c r="H267" s="3" t="e" vm="5">
        <f>'Control de trabajadores'!N265</f>
        <v>#VALUE!</v>
      </c>
      <c r="I267" s="3" t="str">
        <f>'Control de trabajadores'!O265</f>
        <v>Electricista</v>
      </c>
      <c r="J267" s="86">
        <f>'Control de trabajadores'!P265</f>
        <v>46058</v>
      </c>
      <c r="K267" s="86">
        <f>'Control de trabajadores'!Q265</f>
        <v>46142</v>
      </c>
      <c r="L267" s="3" t="str">
        <f>'Control de trabajadores'!AA265</f>
        <v>Activo</v>
      </c>
      <c r="M267" t="s">
        <v>8099</v>
      </c>
    </row>
    <row r="268" spans="1:13" x14ac:dyDescent="0.2">
      <c r="A268" t="str">
        <f>'Control de trabajadores'!A266</f>
        <v>E0770</v>
      </c>
      <c r="B268" t="str">
        <f>'Control de trabajadores'!B266</f>
        <v>JUAN PABLO PORTILLA ZAMBRANO</v>
      </c>
      <c r="C268" s="90" t="str">
        <f>'Control de trabajadores'!F266</f>
        <v>AS588252</v>
      </c>
      <c r="D268" s="74">
        <f>'Control de trabajadores'!E266</f>
        <v>326456295</v>
      </c>
      <c r="E268" t="str">
        <f>'Control de trabajadores'!K266</f>
        <v>STOCCO</v>
      </c>
      <c r="F268" t="str">
        <f>'Control de trabajadores'!L266</f>
        <v>2025/026</v>
      </c>
      <c r="G268" s="3" t="str">
        <f>'Control de trabajadores'!M266</f>
        <v>LANDETA BURDIN LANAK BERRIA SL</v>
      </c>
      <c r="H268" s="3" t="e" vm="4">
        <f>'Control de trabajadores'!N266</f>
        <v>#VALUE!</v>
      </c>
      <c r="I268" s="3" t="str">
        <f>'Control de trabajadores'!O266</f>
        <v>Montador/Soldador</v>
      </c>
      <c r="J268" s="86">
        <f>'Control de trabajadores'!P266</f>
        <v>45736</v>
      </c>
      <c r="K268" s="86">
        <f>'Control de trabajadores'!Q266</f>
        <v>0</v>
      </c>
      <c r="L268" s="3" t="str">
        <f>'Control de trabajadores'!AA266</f>
        <v>Activo</v>
      </c>
      <c r="M268" t="s">
        <v>8100</v>
      </c>
    </row>
    <row r="269" spans="1:13" x14ac:dyDescent="0.2">
      <c r="A269" t="str">
        <f>'Control de trabajadores'!A267</f>
        <v>E1726</v>
      </c>
      <c r="B269" t="str">
        <f>'Control de trabajadores'!B267</f>
        <v>JUAN QUINTANA DE AVILA</v>
      </c>
      <c r="C269" s="90" t="str">
        <f>'Control de trabajadores'!F267</f>
        <v>BF828969</v>
      </c>
      <c r="D269" s="74">
        <f>'Control de trabajadores'!E267</f>
        <v>335704751</v>
      </c>
      <c r="E269" t="str">
        <f>'Control de trabajadores'!K267</f>
        <v>LUMINOUS</v>
      </c>
      <c r="F269" t="str">
        <f>'Control de trabajadores'!L267</f>
        <v>2025/395</v>
      </c>
      <c r="G269" s="3" t="str">
        <f>'Control de trabajadores'!M267</f>
        <v>COMESA SL</v>
      </c>
      <c r="H269" s="3" t="e" vm="5">
        <f>'Control de trabajadores'!N267</f>
        <v>#VALUE!</v>
      </c>
      <c r="I269" s="3" t="str">
        <f>'Control de trabajadores'!O267</f>
        <v>Soldador</v>
      </c>
      <c r="J269" s="86">
        <f>'Control de trabajadores'!P267</f>
        <v>46070</v>
      </c>
      <c r="K269" s="86" t="str">
        <f>'Control de trabajadores'!Q267</f>
        <v>FIJO</v>
      </c>
      <c r="L269" s="3" t="str">
        <f>'Control de trabajadores'!AA267</f>
        <v>Activo</v>
      </c>
      <c r="M269" t="s">
        <v>8101</v>
      </c>
    </row>
    <row r="270" spans="1:13" x14ac:dyDescent="0.2">
      <c r="A270" t="str">
        <f>'Control de trabajadores'!A268</f>
        <v>E0102</v>
      </c>
      <c r="B270" t="str">
        <f>'Control de trabajadores'!B268</f>
        <v>JUAN SEBASTIAN GARCIA GARCIA</v>
      </c>
      <c r="C270" s="90" t="str">
        <f>'Control de trabajadores'!F268</f>
        <v>BE654702</v>
      </c>
      <c r="D270" s="74">
        <f>'Control de trabajadores'!E268</f>
        <v>330392204</v>
      </c>
      <c r="E270" t="str">
        <f>'Control de trabajadores'!K268</f>
        <v>WISEOWE</v>
      </c>
      <c r="F270" t="str">
        <f>'Control de trabajadores'!L268</f>
        <v>2026/673</v>
      </c>
      <c r="G270" s="3" t="str">
        <f>'Control de trabajadores'!M268</f>
        <v>HGL</v>
      </c>
      <c r="H270" s="3" t="str">
        <f>'Control de trabajadores'!N268</f>
        <v>A Coruña</v>
      </c>
      <c r="I270" s="3" t="str">
        <f>'Control de trabajadores'!O268</f>
        <v xml:space="preserve">Montador </v>
      </c>
      <c r="J270" s="86">
        <f>'Control de trabajadores'!P268</f>
        <v>46055</v>
      </c>
      <c r="K270" s="86">
        <f>'Control de trabajadores'!Q268</f>
        <v>46083</v>
      </c>
      <c r="L270" s="3" t="str">
        <f>'Control de trabajadores'!AA268</f>
        <v>Activo</v>
      </c>
      <c r="M270" t="s">
        <v>8102</v>
      </c>
    </row>
    <row r="271" spans="1:13" x14ac:dyDescent="0.2">
      <c r="A271" t="str">
        <f>'Control de trabajadores'!A269</f>
        <v>E0174</v>
      </c>
      <c r="B271" t="str">
        <f>'Control de trabajadores'!B269</f>
        <v>JULIAN EDUARDO ARCO SAENZ</v>
      </c>
      <c r="C271" s="90" t="str">
        <f>'Control de trabajadores'!F269</f>
        <v>BD581184</v>
      </c>
      <c r="D271" s="74">
        <f>'Control de trabajadores'!E269</f>
        <v>328844705</v>
      </c>
      <c r="E271" t="str">
        <f>'Control de trabajadores'!K269</f>
        <v>LUMINOUS</v>
      </c>
      <c r="F271" t="str">
        <f>'Control de trabajadores'!L269</f>
        <v>2024/448</v>
      </c>
      <c r="G271" s="3" t="str">
        <f>'Control de trabajadores'!M269</f>
        <v>COMESA SL</v>
      </c>
      <c r="H271" s="3" t="str">
        <f>'Control de trabajadores'!N269</f>
        <v>Castellbisbal</v>
      </c>
      <c r="I271" s="3" t="str">
        <f>'Control de trabajadores'!O269</f>
        <v>Soldador</v>
      </c>
      <c r="J271" s="86">
        <f>'Control de trabajadores'!P269</f>
        <v>46070</v>
      </c>
      <c r="K271" s="86" t="str">
        <f>'Control de trabajadores'!Q269</f>
        <v>fijo</v>
      </c>
      <c r="L271" s="3" t="str">
        <f>'Control de trabajadores'!AA269</f>
        <v>Activo</v>
      </c>
      <c r="M271" t="s">
        <v>8103</v>
      </c>
    </row>
    <row r="272" spans="1:13" x14ac:dyDescent="0.2">
      <c r="A272" t="str">
        <f>'Control de trabajadores'!A270</f>
        <v>E2077</v>
      </c>
      <c r="B272" t="str">
        <f>'Control de trabajadores'!B270</f>
        <v>JULIAN JAVIER PEARSON GUERRERO</v>
      </c>
      <c r="C272" s="90" t="str">
        <f>'Control de trabajadores'!F270</f>
        <v>BC124318</v>
      </c>
      <c r="D272" s="74">
        <f>'Control de trabajadores'!E270</f>
        <v>335153100</v>
      </c>
      <c r="E272" t="str">
        <f>'Control de trabajadores'!K270</f>
        <v>WISEOWE</v>
      </c>
      <c r="F272" t="str">
        <f>'Control de trabajadores'!L270</f>
        <v>2026/673</v>
      </c>
      <c r="G272" s="3" t="str">
        <f>'Control de trabajadores'!M270</f>
        <v>HGL</v>
      </c>
      <c r="H272" s="3" t="str">
        <f>'Control de trabajadores'!N270</f>
        <v>A Coruña</v>
      </c>
      <c r="I272" s="3" t="str">
        <f>'Control de trabajadores'!O270</f>
        <v xml:space="preserve">Montador </v>
      </c>
      <c r="J272" s="86">
        <f>'Control de trabajadores'!P270</f>
        <v>46055</v>
      </c>
      <c r="K272" s="86">
        <f>'Control de trabajadores'!Q270</f>
        <v>46083</v>
      </c>
      <c r="L272" s="3" t="str">
        <f>'Control de trabajadores'!AA270</f>
        <v>Activo</v>
      </c>
      <c r="M272" t="s">
        <v>8104</v>
      </c>
    </row>
    <row r="273" spans="1:13" x14ac:dyDescent="0.2">
      <c r="A273" t="str">
        <f>'Control de trabajadores'!A271</f>
        <v>E1546</v>
      </c>
      <c r="B273" t="str">
        <f>'Control de trabajadores'!B271</f>
        <v>JULIO CESAR ELJACH BERROCAL</v>
      </c>
      <c r="C273" s="90" t="str">
        <f>'Control de trabajadores'!F271</f>
        <v>AS499832</v>
      </c>
      <c r="D273" s="74">
        <f>'Control de trabajadores'!E271</f>
        <v>0</v>
      </c>
      <c r="E273" t="str">
        <f>'Control de trabajadores'!K271</f>
        <v>STOCCO</v>
      </c>
      <c r="F273" t="str">
        <f>'Control de trabajadores'!L271</f>
        <v>2025/R06</v>
      </c>
      <c r="G273" s="3" t="str">
        <f>'Control de trabajadores'!M271</f>
        <v>INMETOL S.L.</v>
      </c>
      <c r="H273" s="3" t="e" vm="25">
        <f>'Control de trabajadores'!N271</f>
        <v>#VALUE!</v>
      </c>
      <c r="I273" s="3" t="str">
        <f>'Control de trabajadores'!O271</f>
        <v>Montador/Soldador</v>
      </c>
      <c r="J273" s="86">
        <f>'Control de trabajadores'!P271</f>
        <v>45776</v>
      </c>
      <c r="K273" s="86">
        <f>'Control de trabajadores'!Q271</f>
        <v>0</v>
      </c>
      <c r="L273" s="3" t="str">
        <f>'Control de trabajadores'!AA271</f>
        <v>Activo</v>
      </c>
      <c r="M273" t="s">
        <v>8105</v>
      </c>
    </row>
    <row r="274" spans="1:13" x14ac:dyDescent="0.2">
      <c r="A274" t="str">
        <f>'Control de trabajadores'!A272</f>
        <v>E1547</v>
      </c>
      <c r="B274" t="str">
        <f>'Control de trabajadores'!B272</f>
        <v>JULIO CESAR MANJARRES</v>
      </c>
      <c r="C274" s="90" t="str">
        <f>'Control de trabajadores'!F272</f>
        <v>BG214517</v>
      </c>
      <c r="D274" s="74">
        <f>'Control de trabajadores'!E272</f>
        <v>0</v>
      </c>
      <c r="E274" t="str">
        <f>'Control de trabajadores'!K272</f>
        <v xml:space="preserve">LUMINOUS </v>
      </c>
      <c r="F274" t="str">
        <f>'Control de trabajadores'!L272</f>
        <v>2026/414</v>
      </c>
      <c r="G274" s="3" t="str">
        <f>'Control de trabajadores'!M272</f>
        <v>METALLIC SOLUTIONS</v>
      </c>
      <c r="H274" s="3" t="e" vm="5">
        <f>'Control de trabajadores'!N272</f>
        <v>#VALUE!</v>
      </c>
      <c r="I274" s="3" t="str">
        <f>'Control de trabajadores'!O272</f>
        <v>Montador</v>
      </c>
      <c r="J274" s="86">
        <f>'Control de trabajadores'!P272</f>
        <v>46056</v>
      </c>
      <c r="K274" s="86">
        <f>'Control de trabajadores'!Q272</f>
        <v>0</v>
      </c>
      <c r="L274" s="3" t="str">
        <f>'Control de trabajadores'!AA272</f>
        <v>Activo</v>
      </c>
      <c r="M274" t="s">
        <v>8106</v>
      </c>
    </row>
    <row r="275" spans="1:13" x14ac:dyDescent="0.2">
      <c r="A275" t="str">
        <f>'Control de trabajadores'!A273</f>
        <v>E1827</v>
      </c>
      <c r="B275" t="str">
        <f>'Control de trabajadores'!B273</f>
        <v>JULIO CESAR VERA</v>
      </c>
      <c r="C275" s="90" t="str">
        <f>'Control de trabajadores'!F273</f>
        <v>AS219875</v>
      </c>
      <c r="D275" s="74">
        <f>'Control de trabajadores'!E273</f>
        <v>0</v>
      </c>
      <c r="E275" t="str">
        <f>'Control de trabajadores'!K273</f>
        <v>WISEOWE</v>
      </c>
      <c r="F275" t="str">
        <f>'Control de trabajadores'!L273</f>
        <v>2025/532</v>
      </c>
      <c r="G275" s="3" t="str">
        <f>'Control de trabajadores'!M273</f>
        <v>INSTALACIONES Y SISTEMAS HIDRAULICOS</v>
      </c>
      <c r="H275" s="3" t="e" vm="10">
        <f>'Control de trabajadores'!N273</f>
        <v>#VALUE!</v>
      </c>
      <c r="I275" s="3" t="str">
        <f>'Control de trabajadores'!O273</f>
        <v>Montador/Soldador</v>
      </c>
      <c r="J275" s="86">
        <f>'Control de trabajadores'!P273</f>
        <v>45923</v>
      </c>
      <c r="K275" s="86">
        <f>'Control de trabajadores'!Q273</f>
        <v>46014</v>
      </c>
      <c r="L275" s="3" t="str">
        <f>'Control de trabajadores'!AA273</f>
        <v>Activo</v>
      </c>
      <c r="M275" t="s">
        <v>8107</v>
      </c>
    </row>
    <row r="276" spans="1:13" x14ac:dyDescent="0.2">
      <c r="A276" t="str">
        <f>'Control de trabajadores'!A274</f>
        <v>E1548</v>
      </c>
      <c r="B276" t="str">
        <f>'Control de trabajadores'!B274</f>
        <v>JUSED CHAMORRO MENDEZ</v>
      </c>
      <c r="C276" s="90" t="str">
        <f>'Control de trabajadores'!F274</f>
        <v>BF084398</v>
      </c>
      <c r="D276" s="74">
        <f>'Control de trabajadores'!E274</f>
        <v>0</v>
      </c>
      <c r="E276" t="str">
        <f>'Control de trabajadores'!K274</f>
        <v>LUMINOUS</v>
      </c>
      <c r="F276" t="str">
        <f>'Control de trabajadores'!L274</f>
        <v>2026/729</v>
      </c>
      <c r="G276" s="3" t="str">
        <f>'Control de trabajadores'!M274</f>
        <v>GRUPO LECRU ANSEMA</v>
      </c>
      <c r="H276" s="3" t="str">
        <f>'Control de trabajadores'!N274</f>
        <v xml:space="preserve">Córdoba </v>
      </c>
      <c r="I276" s="3" t="str">
        <f>'Control de trabajadores'!O274</f>
        <v xml:space="preserve">Montador </v>
      </c>
      <c r="J276" s="86">
        <f>'Control de trabajadores'!P274</f>
        <v>46071</v>
      </c>
      <c r="K276" s="86">
        <f>'Control de trabajadores'!Q274</f>
        <v>46101</v>
      </c>
      <c r="L276" s="3" t="str">
        <f>'Control de trabajadores'!AA274</f>
        <v>Activo</v>
      </c>
      <c r="M276" t="s">
        <v>8108</v>
      </c>
    </row>
    <row r="277" spans="1:13" x14ac:dyDescent="0.2">
      <c r="A277" t="str">
        <f>'Control de trabajadores'!A275</f>
        <v>E0425</v>
      </c>
      <c r="B277" t="str">
        <f>'Control de trabajadores'!B275</f>
        <v>KEVIN FRANKLYN LESCANO REYES</v>
      </c>
      <c r="C277" s="90">
        <f>'Control de trabajadores'!F275</f>
        <v>122152513</v>
      </c>
      <c r="D277" s="74">
        <f>'Control de trabajadores'!E275</f>
        <v>331861380</v>
      </c>
      <c r="E277" t="str">
        <f>'Control de trabajadores'!K275</f>
        <v>LUMINOUS</v>
      </c>
      <c r="F277" t="str">
        <f>'Control de trabajadores'!L275</f>
        <v>2025/164</v>
      </c>
      <c r="G277" s="3" t="str">
        <f>'Control de trabajadores'!M275</f>
        <v>MEN MONTAJES INDUSTRIALES</v>
      </c>
      <c r="H277" s="3" t="str">
        <f>'Control de trabajadores'!N275</f>
        <v>LLeida</v>
      </c>
      <c r="I277" s="3" t="str">
        <f>'Control de trabajadores'!O275</f>
        <v>Tubero</v>
      </c>
      <c r="J277" s="86">
        <f>'Control de trabajadores'!P275</f>
        <v>46013</v>
      </c>
      <c r="K277" s="86">
        <f>'Control de trabajadores'!Q275</f>
        <v>46075</v>
      </c>
      <c r="L277" s="3" t="str">
        <f>'Control de trabajadores'!AA275</f>
        <v>Activo</v>
      </c>
      <c r="M277" t="s">
        <v>8109</v>
      </c>
    </row>
    <row r="278" spans="1:13" x14ac:dyDescent="0.2">
      <c r="A278" t="str">
        <f>'Control de trabajadores'!A276</f>
        <v>E2132</v>
      </c>
      <c r="B278" t="str">
        <f>'Control de trabajadores'!B276</f>
        <v>KLINSMANN ANDRE COLINA MARIN</v>
      </c>
      <c r="C278" s="90">
        <f>'Control de trabajadores'!F276</f>
        <v>199016947</v>
      </c>
      <c r="D278" s="74">
        <f>'Control de trabajadores'!E276</f>
        <v>0</v>
      </c>
      <c r="E278" t="str">
        <f>'Control de trabajadores'!K276</f>
        <v>TRIANGULO</v>
      </c>
      <c r="F278" t="str">
        <f>'Control de trabajadores'!L276</f>
        <v>2026/728</v>
      </c>
      <c r="G278" s="3" t="str">
        <f>'Control de trabajadores'!M276</f>
        <v>MONTAJE DE TRANSPORTADORES Y SISTEMAS INDUSTRIALES, S.L</v>
      </c>
      <c r="H278" s="3" t="e" vm="3">
        <f>'Control de trabajadores'!N276</f>
        <v>#VALUE!</v>
      </c>
      <c r="I278" s="3" t="str">
        <f>'Control de trabajadores'!O276</f>
        <v>Mecánico/Montador</v>
      </c>
      <c r="J278" s="86">
        <f>'Control de trabajadores'!P276</f>
        <v>46070</v>
      </c>
      <c r="K278" s="86">
        <f>'Control de trabajadores'!Q276</f>
        <v>46101</v>
      </c>
      <c r="L278" s="3" t="str">
        <f>'Control de trabajadores'!AA276</f>
        <v>Activo</v>
      </c>
      <c r="M278" t="s">
        <v>8110</v>
      </c>
    </row>
    <row r="279" spans="1:13" x14ac:dyDescent="0.2">
      <c r="A279" t="str">
        <f>'Control de trabajadores'!A277</f>
        <v>E0892</v>
      </c>
      <c r="B279" t="str">
        <f>'Control de trabajadores'!B277</f>
        <v>LEANDRO VARGAS BETANCOURTH</v>
      </c>
      <c r="C279" s="90" t="str">
        <f>'Control de trabajadores'!F277</f>
        <v>BE323689</v>
      </c>
      <c r="D279" s="74">
        <f>'Control de trabajadores'!E277</f>
        <v>330304704</v>
      </c>
      <c r="E279" t="str">
        <f>'Control de trabajadores'!K277</f>
        <v>LUMINOUS</v>
      </c>
      <c r="F279" t="str">
        <f>'Control de trabajadores'!L277</f>
        <v>2026/706</v>
      </c>
      <c r="G279" s="3" t="str">
        <f>'Control de trabajadores'!M277</f>
        <v>GRUPO LECRU ANSEMA</v>
      </c>
      <c r="H279" s="3" t="str">
        <f>'Control de trabajadores'!N277</f>
        <v>Córdoba</v>
      </c>
      <c r="I279" s="3" t="str">
        <f>'Control de trabajadores'!O277</f>
        <v xml:space="preserve">Montador </v>
      </c>
      <c r="J279" s="86">
        <f>'Control de trabajadores'!P277</f>
        <v>46052</v>
      </c>
      <c r="K279" s="86">
        <f>'Control de trabajadores'!Q277</f>
        <v>46081</v>
      </c>
      <c r="L279" s="3" t="str">
        <f>'Control de trabajadores'!AA277</f>
        <v>Activo</v>
      </c>
      <c r="M279" t="s">
        <v>8111</v>
      </c>
    </row>
    <row r="280" spans="1:13" x14ac:dyDescent="0.2">
      <c r="A280" t="str">
        <f>'Control de trabajadores'!A278</f>
        <v>E1814</v>
      </c>
      <c r="B280" t="str">
        <f>'Control de trabajadores'!B278</f>
        <v>LEISER DONCEL AVILA</v>
      </c>
      <c r="C280" s="90" t="str">
        <f>'Control de trabajadores'!F278</f>
        <v>AY164114</v>
      </c>
      <c r="D280" s="74">
        <f>'Control de trabajadores'!E278</f>
        <v>0</v>
      </c>
      <c r="E280" t="str">
        <f>'Control de trabajadores'!K278</f>
        <v>WISEOWE</v>
      </c>
      <c r="F280" t="str">
        <f>'Control de trabajadores'!L278</f>
        <v>2026/673</v>
      </c>
      <c r="G280" s="3" t="str">
        <f>'Control de trabajadores'!M278</f>
        <v>HGL</v>
      </c>
      <c r="H280" s="3" t="str">
        <f>'Control de trabajadores'!N278</f>
        <v>A Coruña</v>
      </c>
      <c r="I280" s="3" t="str">
        <f>'Control de trabajadores'!O278</f>
        <v xml:space="preserve">Montador </v>
      </c>
      <c r="J280" s="86">
        <f>'Control de trabajadores'!P278</f>
        <v>46055</v>
      </c>
      <c r="K280" s="86">
        <f>'Control de trabajadores'!Q278</f>
        <v>46083</v>
      </c>
      <c r="L280" s="3" t="str">
        <f>'Control de trabajadores'!AA278</f>
        <v>Activo</v>
      </c>
      <c r="M280" t="s">
        <v>8112</v>
      </c>
    </row>
    <row r="281" spans="1:13" x14ac:dyDescent="0.2">
      <c r="A281" t="str">
        <f>'Control de trabajadores'!A279</f>
        <v>E1423</v>
      </c>
      <c r="B281" t="str">
        <f>'Control de trabajadores'!B279</f>
        <v>LENNIN JESUS CANON CARDENAS</v>
      </c>
      <c r="C281" s="90" t="str">
        <f>'Control de trabajadores'!F279</f>
        <v>AX539818</v>
      </c>
      <c r="D281" s="74">
        <f>'Control de trabajadores'!E279</f>
        <v>0</v>
      </c>
      <c r="E281" t="str">
        <f>'Control de trabajadores'!K279</f>
        <v>LUMINOUS</v>
      </c>
      <c r="F281" t="str">
        <f>'Control de trabajadores'!L279</f>
        <v>2026/318</v>
      </c>
      <c r="G281" s="3" t="str">
        <f>'Control de trabajadores'!M279</f>
        <v>INAGAL SOLDADURA SL</v>
      </c>
      <c r="H281" s="3" t="str">
        <f>'Control de trabajadores'!N279</f>
        <v>Navarra</v>
      </c>
      <c r="I281" s="3" t="str">
        <f>'Control de trabajadores'!O279</f>
        <v>Soldador</v>
      </c>
      <c r="J281" s="86">
        <f>'Control de trabajadores'!P279</f>
        <v>46057</v>
      </c>
      <c r="K281" s="86">
        <f>'Control de trabajadores'!Q279</f>
        <v>0</v>
      </c>
      <c r="L281" s="3" t="str">
        <f>'Control de trabajadores'!AA279</f>
        <v>Activo</v>
      </c>
      <c r="M281" t="s">
        <v>8113</v>
      </c>
    </row>
    <row r="282" spans="1:13" x14ac:dyDescent="0.2">
      <c r="A282" t="str">
        <f>'Control de trabajadores'!A280</f>
        <v>E1813</v>
      </c>
      <c r="B282" t="str">
        <f>'Control de trabajadores'!B280</f>
        <v>LEONARDO JAVIER RIOS CORREA</v>
      </c>
      <c r="C282" s="90" t="str">
        <f>'Control de trabajadores'!F280</f>
        <v>BG918343</v>
      </c>
      <c r="D282" s="74">
        <f>'Control de trabajadores'!E280</f>
        <v>333155955</v>
      </c>
      <c r="E282" t="str">
        <f>'Control de trabajadores'!K280</f>
        <v>LUMINOUS</v>
      </c>
      <c r="F282" t="str">
        <f>'Control de trabajadores'!L280</f>
        <v>2025/668</v>
      </c>
      <c r="G282" s="3" t="str">
        <f>'Control de trabajadores'!M280</f>
        <v>LASAFE SLU</v>
      </c>
      <c r="H282" s="3" t="str">
        <f>'Control de trabajadores'!N280</f>
        <v>Valencia</v>
      </c>
      <c r="I282" s="3" t="str">
        <f>'Control de trabajadores'!O280</f>
        <v>Calderero</v>
      </c>
      <c r="J282" s="86">
        <f>'Control de trabajadores'!P280</f>
        <v>45985</v>
      </c>
      <c r="K282" s="86">
        <f>'Control de trabajadores'!Q280</f>
        <v>46052</v>
      </c>
      <c r="L282" s="3" t="str">
        <f>'Control de trabajadores'!AA280</f>
        <v>Activo</v>
      </c>
      <c r="M282" t="s">
        <v>8114</v>
      </c>
    </row>
    <row r="283" spans="1:13" x14ac:dyDescent="0.2">
      <c r="A283" t="str">
        <f>'Control de trabajadores'!A281</f>
        <v>E2139</v>
      </c>
      <c r="B283" t="str">
        <f>'Control de trabajadores'!B281</f>
        <v>LUCAS VINICIUS FRANCO NOVAKOWSKI</v>
      </c>
      <c r="C283" s="90" t="str">
        <f>'Control de trabajadores'!F281</f>
        <v>GM404962</v>
      </c>
      <c r="D283" s="74">
        <f>'Control de trabajadores'!E281</f>
        <v>335618480</v>
      </c>
      <c r="E283" t="str">
        <f>'Control de trabajadores'!K281</f>
        <v>WISEOWE</v>
      </c>
      <c r="F283" t="str">
        <f>'Control de trabajadores'!L281</f>
        <v>2026/709</v>
      </c>
      <c r="G283" s="3" t="str">
        <f>'Control de trabajadores'!M281</f>
        <v>HGL</v>
      </c>
      <c r="H283" s="3" t="str">
        <f>'Control de trabajadores'!N281</f>
        <v xml:space="preserve">Toledo </v>
      </c>
      <c r="I283" s="3" t="str">
        <f>'Control de trabajadores'!O281</f>
        <v>Soldador</v>
      </c>
      <c r="J283" s="86">
        <f>'Control de trabajadores'!P281</f>
        <v>46071</v>
      </c>
      <c r="K283" s="86">
        <f>'Control de trabajadores'!Q281</f>
        <v>46171</v>
      </c>
      <c r="L283" s="3" t="str">
        <f>'Control de trabajadores'!AA281</f>
        <v>Activo</v>
      </c>
      <c r="M283" t="s">
        <v>8115</v>
      </c>
    </row>
    <row r="284" spans="1:13" x14ac:dyDescent="0.2">
      <c r="A284" t="str">
        <f>'Control de trabajadores'!A282</f>
        <v>E0027</v>
      </c>
      <c r="B284" t="str">
        <f>'Control de trabajadores'!B282</f>
        <v>LUIGUI ARMANDO QUINES GRANADOS</v>
      </c>
      <c r="C284" s="90" t="str">
        <f>'Control de trabajadores'!F282</f>
        <v>L53418887</v>
      </c>
      <c r="D284" s="74">
        <f>'Control de trabajadores'!E282</f>
        <v>0</v>
      </c>
      <c r="E284" t="str">
        <f>'Control de trabajadores'!K282</f>
        <v>STOCCO</v>
      </c>
      <c r="F284" t="str">
        <f>'Control de trabajadores'!L282</f>
        <v>2025/390</v>
      </c>
      <c r="G284" s="3" t="str">
        <f>'Control de trabajadores'!M282</f>
        <v>SINFINES FACTORY S.L</v>
      </c>
      <c r="H284" s="3" t="e" vm="30">
        <f>'Control de trabajadores'!N282</f>
        <v>#VALUE!</v>
      </c>
      <c r="I284" s="3" t="str">
        <f>'Control de trabajadores'!O282</f>
        <v>Soldador</v>
      </c>
      <c r="J284" s="86">
        <f>'Control de trabajadores'!P282</f>
        <v>45872</v>
      </c>
      <c r="K284" s="86">
        <f>'Control de trabajadores'!Q282</f>
        <v>0</v>
      </c>
      <c r="L284" s="3" t="str">
        <f>'Control de trabajadores'!AA282</f>
        <v>Activo</v>
      </c>
      <c r="M284" t="s">
        <v>8116</v>
      </c>
    </row>
    <row r="285" spans="1:13" x14ac:dyDescent="0.2">
      <c r="A285" t="str">
        <f>'Control de trabajadores'!A283</f>
        <v>E1681</v>
      </c>
      <c r="B285" t="str">
        <f>'Control de trabajadores'!B283</f>
        <v>LUIS ALBERTO BUSTOS CALDERON</v>
      </c>
      <c r="C285" s="90" t="str">
        <f>'Control de trabajadores'!F283</f>
        <v>BD253156</v>
      </c>
      <c r="D285" s="74">
        <f>'Control de trabajadores'!E283</f>
        <v>331302667</v>
      </c>
      <c r="E285" t="str">
        <f>'Control de trabajadores'!K283</f>
        <v>STOCCO</v>
      </c>
      <c r="F285" t="str">
        <f>'Control de trabajadores'!L283</f>
        <v>2025/408</v>
      </c>
      <c r="G285" s="3" t="str">
        <f>'Control de trabajadores'!M283</f>
        <v>TALLERES METACA</v>
      </c>
      <c r="H285" s="3" t="e" vm="38">
        <f>'Control de trabajadores'!N283</f>
        <v>#VALUE!</v>
      </c>
      <c r="I285" s="3" t="str">
        <f>'Control de trabajadores'!O283</f>
        <v>Montador</v>
      </c>
      <c r="J285" s="86">
        <f>'Control de trabajadores'!P283</f>
        <v>45901</v>
      </c>
      <c r="K285" s="86">
        <f>'Control de trabajadores'!Q283</f>
        <v>0</v>
      </c>
      <c r="L285" s="3" t="str">
        <f>'Control de trabajadores'!AA283</f>
        <v>Activo</v>
      </c>
      <c r="M285" t="s">
        <v>8117</v>
      </c>
    </row>
    <row r="286" spans="1:13" x14ac:dyDescent="0.2">
      <c r="A286" t="str">
        <f>'Control de trabajadores'!A284</f>
        <v>E1866</v>
      </c>
      <c r="B286" t="str">
        <f>'Control de trabajadores'!B284</f>
        <v>LUIS ALBERTO CAMARGO NINO</v>
      </c>
      <c r="C286" s="90" t="str">
        <f>'Control de trabajadores'!F284</f>
        <v>BD965436</v>
      </c>
      <c r="D286" s="74">
        <f>'Control de trabajadores'!E284</f>
        <v>331379805</v>
      </c>
      <c r="E286" t="str">
        <f>'Control de trabajadores'!K284</f>
        <v>WISEOWE</v>
      </c>
      <c r="F286" t="str">
        <f>'Control de trabajadores'!L284</f>
        <v>R2025/168</v>
      </c>
      <c r="G286" s="3" t="str">
        <f>'Control de trabajadores'!M284</f>
        <v>CORDOBA SL</v>
      </c>
      <c r="H286" s="3" t="str">
        <f>'Control de trabajadores'!N284</f>
        <v>Teruel</v>
      </c>
      <c r="I286" s="3" t="str">
        <f>'Control de trabajadores'!O284</f>
        <v>Mecanico/Montador</v>
      </c>
      <c r="J286" s="86">
        <f>'Control de trabajadores'!P284</f>
        <v>45979</v>
      </c>
      <c r="K286" s="86">
        <f>'Control de trabajadores'!Q284</f>
        <v>46316</v>
      </c>
      <c r="L286" s="3" t="str">
        <f>'Control de trabajadores'!AA284</f>
        <v>Activo</v>
      </c>
      <c r="M286" t="s">
        <v>8118</v>
      </c>
    </row>
    <row r="287" spans="1:13" x14ac:dyDescent="0.2">
      <c r="A287" t="str">
        <f>'Control de trabajadores'!A285</f>
        <v>E0344</v>
      </c>
      <c r="B287" t="str">
        <f>'Control de trabajadores'!B285</f>
        <v>LUIS ALBERTO DIAZ CLAVIJO</v>
      </c>
      <c r="C287" s="90" t="str">
        <f>'Control de trabajadores'!F285</f>
        <v>AW680082</v>
      </c>
      <c r="D287" s="74">
        <f>'Control de trabajadores'!E285</f>
        <v>324582960</v>
      </c>
      <c r="E287" t="str">
        <f>'Control de trabajadores'!K285</f>
        <v>WISEOWE</v>
      </c>
      <c r="F287" t="str">
        <f>'Control de trabajadores'!L285</f>
        <v>R2025/078/RU083</v>
      </c>
      <c r="G287" s="3" t="str">
        <f>'Control de trabajadores'!M285</f>
        <v>GRUPO FERRERAS SL</v>
      </c>
      <c r="H287" s="3" t="e" vm="9">
        <f>'Control de trabajadores'!N285</f>
        <v>#VALUE!</v>
      </c>
      <c r="I287" s="3" t="str">
        <f>'Control de trabajadores'!O285</f>
        <v>Montador</v>
      </c>
      <c r="J287" s="86">
        <f>'Control de trabajadores'!P285</f>
        <v>45940</v>
      </c>
      <c r="K287" s="86">
        <f>'Control de trabajadores'!Q285</f>
        <v>0</v>
      </c>
      <c r="L287" s="3" t="str">
        <f>'Control de trabajadores'!AA285</f>
        <v>Activo</v>
      </c>
      <c r="M287" t="s">
        <v>8119</v>
      </c>
    </row>
    <row r="288" spans="1:13" x14ac:dyDescent="0.2">
      <c r="A288" t="str">
        <f>'Control de trabajadores'!A286</f>
        <v>E1942</v>
      </c>
      <c r="B288" t="str">
        <f>'Control de trabajadores'!B286</f>
        <v>LUIS ALEXANDER SEPULVEDA GUERRERO</v>
      </c>
      <c r="C288" s="90" t="str">
        <f>'Control de trabajadores'!F286</f>
        <v>BA378154</v>
      </c>
      <c r="D288" s="74">
        <f>'Control de trabajadores'!E286</f>
        <v>0</v>
      </c>
      <c r="E288" t="str">
        <f>'Control de trabajadores'!K286</f>
        <v>WISEOWE</v>
      </c>
      <c r="F288" t="str">
        <f>'Control de trabajadores'!L286</f>
        <v>2025/589</v>
      </c>
      <c r="G288" s="3" t="str">
        <f>'Control de trabajadores'!M286</f>
        <v>CORDOBA SL</v>
      </c>
      <c r="H288" s="3" t="e" vm="18">
        <f>'Control de trabajadores'!N286</f>
        <v>#VALUE!</v>
      </c>
      <c r="I288" s="3" t="str">
        <f>'Control de trabajadores'!O286</f>
        <v>Montador</v>
      </c>
      <c r="J288" s="86">
        <f>'Control de trabajadores'!P286</f>
        <v>45951</v>
      </c>
      <c r="K288" s="86">
        <f>'Control de trabajadores'!Q286</f>
        <v>46073</v>
      </c>
      <c r="L288" s="3" t="str">
        <f>'Control de trabajadores'!AA286</f>
        <v>Activo</v>
      </c>
      <c r="M288" t="s">
        <v>8120</v>
      </c>
    </row>
    <row r="289" spans="1:13" x14ac:dyDescent="0.2">
      <c r="A289" t="str">
        <f>'Control de trabajadores'!A287</f>
        <v>E1785</v>
      </c>
      <c r="B289" t="str">
        <f>'Control de trabajadores'!B287</f>
        <v>LUIS ALFREDO APONTE ANTON</v>
      </c>
      <c r="C289" s="90">
        <f>'Control de trabajadores'!F287</f>
        <v>120219574</v>
      </c>
      <c r="D289" s="74">
        <f>'Control de trabajadores'!E287</f>
        <v>0</v>
      </c>
      <c r="E289" t="str">
        <f>'Control de trabajadores'!K287</f>
        <v>WISEOWE</v>
      </c>
      <c r="F289" t="str">
        <f>'Control de trabajadores'!L287</f>
        <v>2025/663</v>
      </c>
      <c r="G289" s="3" t="str">
        <f>'Control de trabajadores'!M287</f>
        <v>MATEU INOXWELDING SL</v>
      </c>
      <c r="H289" s="3" t="str">
        <f>'Control de trabajadores'!N287</f>
        <v>Valencia</v>
      </c>
      <c r="I289" s="3" t="str">
        <f>'Control de trabajadores'!O287</f>
        <v>Tubero</v>
      </c>
      <c r="J289" s="86">
        <f>'Control de trabajadores'!P287</f>
        <v>45978</v>
      </c>
      <c r="K289" s="86">
        <f>'Control de trabajadores'!Q287</f>
        <v>46008</v>
      </c>
      <c r="L289" s="3" t="str">
        <f>'Control de trabajadores'!AA287</f>
        <v>Activo</v>
      </c>
      <c r="M289" t="s">
        <v>8121</v>
      </c>
    </row>
    <row r="290" spans="1:13" x14ac:dyDescent="0.2">
      <c r="A290" t="str">
        <f>'Control de trabajadores'!A288</f>
        <v>E1953</v>
      </c>
      <c r="B290" t="str">
        <f>'Control de trabajadores'!B288</f>
        <v>LUIS ALFREDO MALAVER CARDENAS</v>
      </c>
      <c r="C290" s="90" t="str">
        <f>'Control de trabajadores'!F288</f>
        <v>AZ522992</v>
      </c>
      <c r="D290" s="74">
        <f>'Control de trabajadores'!E288</f>
        <v>0</v>
      </c>
      <c r="E290" t="str">
        <f>'Control de trabajadores'!K288</f>
        <v>WISEOWE</v>
      </c>
      <c r="F290" t="str">
        <f>'Control de trabajadores'!L288</f>
        <v>2026/673</v>
      </c>
      <c r="G290" s="3" t="str">
        <f>'Control de trabajadores'!M288</f>
        <v>HGL</v>
      </c>
      <c r="H290" s="3" t="str">
        <f>'Control de trabajadores'!N288</f>
        <v>A Coruña</v>
      </c>
      <c r="I290" s="3" t="str">
        <f>'Control de trabajadores'!O288</f>
        <v xml:space="preserve">Montador </v>
      </c>
      <c r="J290" s="86">
        <f>'Control de trabajadores'!P288</f>
        <v>46055</v>
      </c>
      <c r="K290" s="86">
        <f>'Control de trabajadores'!Q288</f>
        <v>46083</v>
      </c>
      <c r="L290" s="3" t="str">
        <f>'Control de trabajadores'!AA288</f>
        <v>Activo</v>
      </c>
      <c r="M290" t="s">
        <v>8122</v>
      </c>
    </row>
    <row r="291" spans="1:13" x14ac:dyDescent="0.2">
      <c r="A291" t="str">
        <f>'Control de trabajadores'!A289</f>
        <v>E2032</v>
      </c>
      <c r="B291" t="str">
        <f>'Control de trabajadores'!B289</f>
        <v>LUIS ANTONIO SOTO VIDAL</v>
      </c>
      <c r="C291" s="90" t="str">
        <f>'Control de trabajadores'!F289</f>
        <v>BE752545</v>
      </c>
      <c r="D291" s="74">
        <f>'Control de trabajadores'!E289</f>
        <v>0</v>
      </c>
      <c r="E291" t="str">
        <f>'Control de trabajadores'!K289</f>
        <v>LUMINOUS</v>
      </c>
      <c r="F291" t="str">
        <f>'Control de trabajadores'!L289</f>
        <v>2026/712</v>
      </c>
      <c r="G291" s="3" t="str">
        <f>'Control de trabajadores'!M289</f>
        <v>TACMAN 2000</v>
      </c>
      <c r="H291" s="3" t="str">
        <f>'Control de trabajadores'!N289</f>
        <v>Puertollano</v>
      </c>
      <c r="I291" s="3" t="str">
        <f>'Control de trabajadores'!O289</f>
        <v>Tornero</v>
      </c>
      <c r="J291" s="86">
        <f>'Control de trabajadores'!P289</f>
        <v>46062</v>
      </c>
      <c r="K291" s="86">
        <f>'Control de trabajadores'!Q289</f>
        <v>46171</v>
      </c>
      <c r="L291" s="3" t="str">
        <f>'Control de trabajadores'!AA289</f>
        <v>Activo</v>
      </c>
      <c r="M291" t="s">
        <v>8123</v>
      </c>
    </row>
    <row r="292" spans="1:13" x14ac:dyDescent="0.2">
      <c r="A292" t="str">
        <f>'Control de trabajadores'!A290</f>
        <v>E2099</v>
      </c>
      <c r="B292" t="str">
        <f>'Control de trabajadores'!B290</f>
        <v>LUIS DIOMEDES RODRIGUEZ USTARIS</v>
      </c>
      <c r="C292" s="90" t="str">
        <f>'Control de trabajadores'!F290</f>
        <v>AW715135</v>
      </c>
      <c r="D292" s="74">
        <f>'Control de trabajadores'!E290</f>
        <v>335315186</v>
      </c>
      <c r="E292" t="str">
        <f>'Control de trabajadores'!K290</f>
        <v>WISEOWE</v>
      </c>
      <c r="F292" t="str">
        <f>'Control de trabajadores'!L290</f>
        <v>2026/694</v>
      </c>
      <c r="G292" s="3" t="str">
        <f>'Control de trabajadores'!M290</f>
        <v>CORDOBA SL</v>
      </c>
      <c r="H292" s="3" t="str">
        <f>'Control de trabajadores'!N290</f>
        <v xml:space="preserve">Toledo </v>
      </c>
      <c r="I292" s="3" t="str">
        <f>'Control de trabajadores'!O290</f>
        <v xml:space="preserve">Mecánico </v>
      </c>
      <c r="J292" s="86">
        <f>'Control de trabajadores'!P290</f>
        <v>46056</v>
      </c>
      <c r="K292" s="86">
        <f>'Control de trabajadores'!Q290</f>
        <v>46090</v>
      </c>
      <c r="L292" s="3" t="str">
        <f>'Control de trabajadores'!AA290</f>
        <v>Activo</v>
      </c>
      <c r="M292" t="s">
        <v>8124</v>
      </c>
    </row>
    <row r="293" spans="1:13" x14ac:dyDescent="0.2">
      <c r="A293" t="str">
        <f>'Control de trabajadores'!A291</f>
        <v>E1767</v>
      </c>
      <c r="B293" t="str">
        <f>'Control de trabajadores'!B291</f>
        <v>LUIS EFRAIN ADRIANZEN MARCELO</v>
      </c>
      <c r="C293" s="90">
        <f>'Control de trabajadores'!F291</f>
        <v>122272554</v>
      </c>
      <c r="D293" s="74">
        <f>'Control de trabajadores'!E291</f>
        <v>0</v>
      </c>
      <c r="E293" t="str">
        <f>'Control de trabajadores'!K291</f>
        <v>WISEOWE</v>
      </c>
      <c r="F293" t="str">
        <f>'Control de trabajadores'!L291</f>
        <v>2025/610</v>
      </c>
      <c r="G293" s="3" t="str">
        <f>'Control de trabajadores'!M291</f>
        <v>CORDOBA SL</v>
      </c>
      <c r="H293" s="3" t="e" vm="26">
        <f>'Control de trabajadores'!N291</f>
        <v>#VALUE!</v>
      </c>
      <c r="I293" s="3" t="str">
        <f>'Control de trabajadores'!O291</f>
        <v>Montador</v>
      </c>
      <c r="J293" s="86">
        <f>'Control de trabajadores'!P291</f>
        <v>45951</v>
      </c>
      <c r="K293" s="86">
        <f>'Control de trabajadores'!Q291</f>
        <v>46316</v>
      </c>
      <c r="L293" s="3" t="str">
        <f>'Control de trabajadores'!AA291</f>
        <v>Activo</v>
      </c>
      <c r="M293" t="s">
        <v>8125</v>
      </c>
    </row>
    <row r="294" spans="1:13" x14ac:dyDescent="0.2">
      <c r="A294" t="str">
        <f>'Control de trabajadores'!A292</f>
        <v>E2116</v>
      </c>
      <c r="B294" t="str">
        <f>'Control de trabajadores'!B292</f>
        <v>LUIS ENRIQUE LOPEZ CRESPO</v>
      </c>
      <c r="C294" s="90">
        <f>'Control de trabajadores'!F292</f>
        <v>124286123</v>
      </c>
      <c r="D294" s="74">
        <f>'Control de trabajadores'!E292</f>
        <v>0</v>
      </c>
      <c r="E294" t="str">
        <f>'Control de trabajadores'!K292</f>
        <v>TRIANGULO</v>
      </c>
      <c r="F294" t="str">
        <f>'Control de trabajadores'!L292</f>
        <v>2026/719</v>
      </c>
      <c r="G294" s="3" t="str">
        <f>'Control de trabajadores'!M292</f>
        <v>NORCAL SL</v>
      </c>
      <c r="H294" s="3" t="str">
        <f>'Control de trabajadores'!N292</f>
        <v>Navarra</v>
      </c>
      <c r="I294" s="3" t="str">
        <f>'Control de trabajadores'!O292</f>
        <v>Tubero</v>
      </c>
      <c r="J294" s="86">
        <f>'Control de trabajadores'!P292</f>
        <v>46062</v>
      </c>
      <c r="K294" s="86">
        <f>'Control de trabajadores'!Q292</f>
        <v>46090</v>
      </c>
      <c r="L294" s="3" t="str">
        <f>'Control de trabajadores'!AA292</f>
        <v>Activo</v>
      </c>
      <c r="M294" t="s">
        <v>8126</v>
      </c>
    </row>
    <row r="295" spans="1:13" x14ac:dyDescent="0.2">
      <c r="A295" t="str">
        <f>'Control de trabajadores'!A293</f>
        <v>E2112</v>
      </c>
      <c r="B295" t="str">
        <f>'Control de trabajadores'!B293</f>
        <v>LUIS FELIPE TRILLOS NAVARRO</v>
      </c>
      <c r="C295" s="90" t="str">
        <f>'Control de trabajadores'!F293</f>
        <v>BA547454</v>
      </c>
      <c r="D295" s="74">
        <f>'Control de trabajadores'!E293</f>
        <v>0</v>
      </c>
      <c r="E295" t="str">
        <f>'Control de trabajadores'!K293</f>
        <v>WISEOWE</v>
      </c>
      <c r="F295" t="str">
        <f>'Control de trabajadores'!L293</f>
        <v>2026/R190</v>
      </c>
      <c r="G295" s="3" t="str">
        <f>'Control de trabajadores'!M293</f>
        <v>BECK &amp; POLLITZER IBERICA SLU</v>
      </c>
      <c r="H295" s="3" t="str">
        <f>'Control de trabajadores'!N293</f>
        <v>Madrid</v>
      </c>
      <c r="I295" s="3" t="str">
        <f>'Control de trabajadores'!O293</f>
        <v>Tornero</v>
      </c>
      <c r="J295" s="86">
        <f>'Control de trabajadores'!P293</f>
        <v>46065</v>
      </c>
      <c r="K295" s="86">
        <f>'Control de trabajadores'!Q293</f>
        <v>46093</v>
      </c>
      <c r="L295" s="3" t="str">
        <f>'Control de trabajadores'!AA293</f>
        <v>Activo</v>
      </c>
      <c r="M295" t="s">
        <v>8127</v>
      </c>
    </row>
    <row r="296" spans="1:13" x14ac:dyDescent="0.2">
      <c r="A296" t="str">
        <f>'Control de trabajadores'!A294</f>
        <v>E1705</v>
      </c>
      <c r="B296" t="str">
        <f>'Control de trabajadores'!B294</f>
        <v>LUIS FERNANDO BENJUMEA ORTIZ</v>
      </c>
      <c r="C296" s="90" t="str">
        <f>'Control de trabajadores'!F294</f>
        <v>BE724177</v>
      </c>
      <c r="D296" s="74">
        <f>'Control de trabajadores'!E294</f>
        <v>0</v>
      </c>
      <c r="E296" t="str">
        <f>'Control de trabajadores'!K294</f>
        <v>WISEOWE</v>
      </c>
      <c r="F296" t="str">
        <f>'Control de trabajadores'!L294</f>
        <v>2026/673</v>
      </c>
      <c r="G296" s="3" t="str">
        <f>'Control de trabajadores'!M294</f>
        <v>HGL</v>
      </c>
      <c r="H296" s="3" t="str">
        <f>'Control de trabajadores'!N294</f>
        <v>A Coruña</v>
      </c>
      <c r="I296" s="3" t="str">
        <f>'Control de trabajadores'!O294</f>
        <v xml:space="preserve">Montador </v>
      </c>
      <c r="J296" s="86">
        <f>'Control de trabajadores'!P294</f>
        <v>46058</v>
      </c>
      <c r="K296" s="86">
        <f>'Control de trabajadores'!Q294</f>
        <v>46083</v>
      </c>
      <c r="L296" s="3" t="str">
        <f>'Control de trabajadores'!AA294</f>
        <v>Activo</v>
      </c>
      <c r="M296" t="s">
        <v>8128</v>
      </c>
    </row>
    <row r="297" spans="1:13" x14ac:dyDescent="0.2">
      <c r="A297" t="str">
        <f>'Control de trabajadores'!A295</f>
        <v>E1846</v>
      </c>
      <c r="B297" t="str">
        <f>'Control de trabajadores'!B295</f>
        <v>LUIS FERNANDO VASQUEZ ALVARADO</v>
      </c>
      <c r="C297" s="90">
        <f>'Control de trabajadores'!F295</f>
        <v>125422139</v>
      </c>
      <c r="D297" s="74">
        <f>'Control de trabajadores'!E295</f>
        <v>330502824</v>
      </c>
      <c r="E297" t="str">
        <f>'Control de trabajadores'!K295</f>
        <v>WISEOWE</v>
      </c>
      <c r="F297" t="str">
        <f>'Control de trabajadores'!L295</f>
        <v>2025/636</v>
      </c>
      <c r="G297" s="3" t="str">
        <f>'Control de trabajadores'!M295</f>
        <v>BECK &amp; POLLITZER IBERICA SLU</v>
      </c>
      <c r="H297" s="3" t="str">
        <f>'Control de trabajadores'!N295</f>
        <v>Madrid</v>
      </c>
      <c r="I297" s="3" t="str">
        <f>'Control de trabajadores'!O295</f>
        <v>Electricista</v>
      </c>
      <c r="J297" s="86">
        <f>'Control de trabajadores'!P295</f>
        <v>45965</v>
      </c>
      <c r="K297" s="86">
        <f>'Control de trabajadores'!Q295</f>
        <v>45979</v>
      </c>
      <c r="L297" s="3" t="str">
        <f>'Control de trabajadores'!AA295</f>
        <v>Activo</v>
      </c>
      <c r="M297" t="s">
        <v>8129</v>
      </c>
    </row>
    <row r="298" spans="1:13" x14ac:dyDescent="0.2">
      <c r="A298" t="str">
        <f>'Control de trabajadores'!A296</f>
        <v>E1881</v>
      </c>
      <c r="B298" t="str">
        <f>'Control de trabajadores'!B296</f>
        <v>LUIS GUILLERMO ARTEAGA AGUDELO</v>
      </c>
      <c r="C298" s="90" t="str">
        <f>'Control de trabajadores'!F296</f>
        <v>AZ847739</v>
      </c>
      <c r="D298" s="74">
        <f>'Control de trabajadores'!E296</f>
        <v>335261400</v>
      </c>
      <c r="E298" t="str">
        <f>'Control de trabajadores'!K296</f>
        <v>LUMINOUS</v>
      </c>
      <c r="F298" t="str">
        <f>'Control de trabajadores'!L296</f>
        <v>2026/704</v>
      </c>
      <c r="G298" s="3" t="str">
        <f>'Control de trabajadores'!M296</f>
        <v>CRANTE</v>
      </c>
      <c r="H298" s="3" t="str">
        <f>'Control de trabajadores'!N296</f>
        <v>Huelva</v>
      </c>
      <c r="I298" s="3" t="str">
        <f>'Control de trabajadores'!O296</f>
        <v>Calderero</v>
      </c>
      <c r="J298" s="86">
        <f>'Control de trabajadores'!P296</f>
        <v>46050</v>
      </c>
      <c r="K298" s="86">
        <f>'Control de trabajadores'!Q296</f>
        <v>46090</v>
      </c>
      <c r="L298" s="3" t="str">
        <f>'Control de trabajadores'!AA296</f>
        <v>Activo</v>
      </c>
      <c r="M298" t="s">
        <v>8130</v>
      </c>
    </row>
    <row r="299" spans="1:13" x14ac:dyDescent="0.2">
      <c r="A299" t="str">
        <f>'Control de trabajadores'!A297</f>
        <v>E2014</v>
      </c>
      <c r="B299" t="str">
        <f>'Control de trabajadores'!B297</f>
        <v>LUIS HERNANDO HINESTROZA VALENCIA</v>
      </c>
      <c r="C299" s="90" t="str">
        <f>'Control de trabajadores'!F297</f>
        <v>AS782526</v>
      </c>
      <c r="D299" s="74">
        <f>'Control de trabajadores'!E297</f>
        <v>0</v>
      </c>
      <c r="E299" t="str">
        <f>'Control de trabajadores'!K297</f>
        <v>TRIANGULO</v>
      </c>
      <c r="F299" t="str">
        <f>'Control de trabajadores'!L297</f>
        <v>2026/719</v>
      </c>
      <c r="G299" s="3" t="str">
        <f>'Control de trabajadores'!M297</f>
        <v>NORCAL SL</v>
      </c>
      <c r="H299" s="3" t="str">
        <f>'Control de trabajadores'!N297</f>
        <v>Navarra</v>
      </c>
      <c r="I299" s="3" t="str">
        <f>'Control de trabajadores'!O297</f>
        <v>Tubero</v>
      </c>
      <c r="J299" s="86">
        <f>'Control de trabajadores'!P297</f>
        <v>46066</v>
      </c>
      <c r="K299" s="86">
        <f>'Control de trabajadores'!Q297</f>
        <v>46090</v>
      </c>
      <c r="L299" s="3" t="str">
        <f>'Control de trabajadores'!AA297</f>
        <v>Activo</v>
      </c>
      <c r="M299" t="s">
        <v>8131</v>
      </c>
    </row>
    <row r="300" spans="1:13" x14ac:dyDescent="0.2">
      <c r="A300" t="str">
        <f>'Control de trabajadores'!A298</f>
        <v>E0258</v>
      </c>
      <c r="B300" t="str">
        <f>'Control de trabajadores'!B298</f>
        <v>LUIS MIGUEL VEGA FUENTES</v>
      </c>
      <c r="C300" s="90" t="str">
        <f>'Control de trabajadores'!F298</f>
        <v>BF200929</v>
      </c>
      <c r="D300" s="74">
        <f>'Control de trabajadores'!E298</f>
        <v>331238543</v>
      </c>
      <c r="E300" t="str">
        <f>'Control de trabajadores'!K298</f>
        <v>LUMINOUS</v>
      </c>
      <c r="F300" t="str">
        <f>'Control de trabajadores'!L298</f>
        <v>2025/632</v>
      </c>
      <c r="G300" s="3" t="str">
        <f>'Control de trabajadores'!M298</f>
        <v>AUTOMATISMES ELECTRICS GRANOLLERS, S.L.</v>
      </c>
      <c r="H300" s="3" t="e" vm="3">
        <f>'Control de trabajadores'!N298</f>
        <v>#VALUE!</v>
      </c>
      <c r="I300" s="3" t="str">
        <f>'Control de trabajadores'!O298</f>
        <v>Electricista</v>
      </c>
      <c r="J300" s="86">
        <f>'Control de trabajadores'!P298</f>
        <v>46010</v>
      </c>
      <c r="K300" s="86">
        <f>'Control de trabajadores'!Q298</f>
        <v>46072</v>
      </c>
      <c r="L300" s="3" t="str">
        <f>'Control de trabajadores'!AA298</f>
        <v>Activo</v>
      </c>
      <c r="M300" t="s">
        <v>8132</v>
      </c>
    </row>
    <row r="301" spans="1:13" x14ac:dyDescent="0.2">
      <c r="A301" t="str">
        <f>'Control de trabajadores'!A299</f>
        <v>E1745</v>
      </c>
      <c r="B301" t="str">
        <f>'Control de trabajadores'!B299</f>
        <v>LUYSMER DAVID PEÑARANDA CABRERA</v>
      </c>
      <c r="C301" s="90" t="str">
        <f>'Control de trabajadores'!F299</f>
        <v>BA640674</v>
      </c>
      <c r="D301" s="74">
        <f>'Control de trabajadores'!E299</f>
        <v>305761269</v>
      </c>
      <c r="E301" t="str">
        <f>'Control de trabajadores'!K299</f>
        <v>WISEOWE</v>
      </c>
      <c r="F301" t="str">
        <f>'Control de trabajadores'!L299</f>
        <v>2026/673</v>
      </c>
      <c r="G301" s="3" t="str">
        <f>'Control de trabajadores'!M299</f>
        <v>HGL</v>
      </c>
      <c r="H301" s="3" t="str">
        <f>'Control de trabajadores'!N299</f>
        <v>A Coruña</v>
      </c>
      <c r="I301" s="3" t="str">
        <f>'Control de trabajadores'!O299</f>
        <v xml:space="preserve">Montador </v>
      </c>
      <c r="J301" s="86">
        <f>'Control de trabajadores'!P299</f>
        <v>46058</v>
      </c>
      <c r="K301" s="86">
        <f>'Control de trabajadores'!Q299</f>
        <v>46083</v>
      </c>
      <c r="L301" s="3" t="str">
        <f>'Control de trabajadores'!AA299</f>
        <v>Activo</v>
      </c>
      <c r="M301" t="s">
        <v>8133</v>
      </c>
    </row>
    <row r="302" spans="1:13" x14ac:dyDescent="0.2">
      <c r="A302" t="str">
        <f>'Control de trabajadores'!A300</f>
        <v>E1797</v>
      </c>
      <c r="B302" t="str">
        <f>'Control de trabajadores'!B300</f>
        <v>MANUEL TCHIMBINJA GOMBACASSI</v>
      </c>
      <c r="C302" s="90" t="str">
        <f>'Control de trabajadores'!F300</f>
        <v>N2730592</v>
      </c>
      <c r="D302" s="74">
        <f>'Control de trabajadores'!E300</f>
        <v>317358855</v>
      </c>
      <c r="E302" t="str">
        <f>'Control de trabajadores'!K300</f>
        <v>WISEOWE</v>
      </c>
      <c r="F302" t="str">
        <f>'Control de trabajadores'!L300</f>
        <v>2025/482/RU083</v>
      </c>
      <c r="G302" s="3" t="str">
        <f>'Control de trabajadores'!M300</f>
        <v>GRUPO FERRERAS SL</v>
      </c>
      <c r="H302" s="3" t="e" vm="9">
        <f>'Control de trabajadores'!N300</f>
        <v>#VALUE!</v>
      </c>
      <c r="I302" s="3" t="str">
        <f>'Control de trabajadores'!O300</f>
        <v>Montador</v>
      </c>
      <c r="J302" s="86">
        <f>'Control de trabajadores'!P300</f>
        <v>45902</v>
      </c>
      <c r="K302" s="86">
        <f>'Control de trabajadores'!Q300</f>
        <v>45932</v>
      </c>
      <c r="L302" s="3" t="str">
        <f>'Control de trabajadores'!AA300</f>
        <v>Activo</v>
      </c>
      <c r="M302" t="s">
        <v>8134</v>
      </c>
    </row>
    <row r="303" spans="1:13" x14ac:dyDescent="0.2">
      <c r="A303" t="str">
        <f>'Control de trabajadores'!A301</f>
        <v>E2117</v>
      </c>
      <c r="B303" t="str">
        <f>'Control de trabajadores'!B301</f>
        <v>MARCELO JAVIER GARCIA RUIZ DIAZ</v>
      </c>
      <c r="C303" s="90" t="str">
        <f>'Control de trabajadores'!F301</f>
        <v>A119903</v>
      </c>
      <c r="D303" s="74">
        <f>'Control de trabajadores'!E301</f>
        <v>335769594</v>
      </c>
      <c r="E303" t="str">
        <f>'Control de trabajadores'!K301</f>
        <v>WISEOWE</v>
      </c>
      <c r="F303" t="str">
        <f>'Control de trabajadores'!L301</f>
        <v>2026/721</v>
      </c>
      <c r="G303" s="3" t="str">
        <f>'Control de trabajadores'!M301</f>
        <v>CORDOBA SL</v>
      </c>
      <c r="H303" s="3" t="str">
        <f>'Control de trabajadores'!N301</f>
        <v>Jaen</v>
      </c>
      <c r="I303" s="3" t="str">
        <f>'Control de trabajadores'!O301</f>
        <v>Mecánico</v>
      </c>
      <c r="J303" s="86">
        <f>'Control de trabajadores'!P301</f>
        <v>46063</v>
      </c>
      <c r="K303" s="86">
        <f>'Control de trabajadores'!Q301</f>
        <v>46101</v>
      </c>
      <c r="L303" s="3" t="str">
        <f>'Control de trabajadores'!AA301</f>
        <v>Activo</v>
      </c>
      <c r="M303" t="s">
        <v>8135</v>
      </c>
    </row>
    <row r="304" spans="1:13" x14ac:dyDescent="0.2">
      <c r="A304" t="str">
        <f>'Control de trabajadores'!A302</f>
        <v>E2085</v>
      </c>
      <c r="B304" t="str">
        <f>'Control de trabajadores'!B302</f>
        <v>MARCO ALEXIS VILLAMIL SUAREZ</v>
      </c>
      <c r="C304" s="90" t="str">
        <f>'Control de trabajadores'!F302</f>
        <v>AZ602014</v>
      </c>
      <c r="D304" s="74">
        <f>'Control de trabajadores'!E302</f>
        <v>325064172</v>
      </c>
      <c r="E304" t="str">
        <f>'Control de trabajadores'!K302</f>
        <v>WISEOWE</v>
      </c>
      <c r="F304" t="str">
        <f>'Control de trabajadores'!L302</f>
        <v>2024/002</v>
      </c>
      <c r="G304" s="3" t="str">
        <f>'Control de trabajadores'!M302</f>
        <v>GRUPO FERRERAS SL</v>
      </c>
      <c r="H304" s="3" t="str">
        <f>'Control de trabajadores'!N302</f>
        <v>Valladolid</v>
      </c>
      <c r="I304" s="3" t="str">
        <f>'Control de trabajadores'!O302</f>
        <v>Montador</v>
      </c>
      <c r="J304" s="86">
        <f>'Control de trabajadores'!P302</f>
        <v>46055</v>
      </c>
      <c r="K304" s="86">
        <f>'Control de trabajadores'!Q302</f>
        <v>0</v>
      </c>
      <c r="L304" s="3" t="str">
        <f>'Control de trabajadores'!AA302</f>
        <v>Activo</v>
      </c>
      <c r="M304" t="s">
        <v>8136</v>
      </c>
    </row>
    <row r="305" spans="1:13" x14ac:dyDescent="0.2">
      <c r="A305" t="str">
        <f>'Control de trabajadores'!A303</f>
        <v>E1556</v>
      </c>
      <c r="B305" t="str">
        <f>'Control de trabajadores'!B303</f>
        <v>MARCOS RAFAEL CASANI VALDEZ</v>
      </c>
      <c r="C305" s="90" t="str">
        <f>'Control de trabajadores'!F303</f>
        <v>L56279177</v>
      </c>
      <c r="D305" s="74">
        <f>'Control de trabajadores'!E303</f>
        <v>338885960</v>
      </c>
      <c r="E305" t="str">
        <f>'Control de trabajadores'!K303</f>
        <v>LUMINOUS</v>
      </c>
      <c r="F305" t="str">
        <f>'Control de trabajadores'!L303</f>
        <v>2025/480/RU095</v>
      </c>
      <c r="G305" s="3" t="str">
        <f>'Control de trabajadores'!M303</f>
        <v>AUTOMATISMES ELECTRICS GRANOLLERS, S.L.</v>
      </c>
      <c r="H305" s="3" t="e" vm="39">
        <f>'Control de trabajadores'!N303</f>
        <v>#VALUE!</v>
      </c>
      <c r="I305" s="3" t="str">
        <f>'Control de trabajadores'!O303</f>
        <v>Electricista</v>
      </c>
      <c r="J305" s="86">
        <f>'Control de trabajadores'!P303</f>
        <v>46010</v>
      </c>
      <c r="K305" s="86">
        <f>'Control de trabajadores'!Q303</f>
        <v>46072</v>
      </c>
      <c r="L305" s="3" t="str">
        <f>'Control de trabajadores'!AA303</f>
        <v>Activo</v>
      </c>
      <c r="M305" t="s">
        <v>8137</v>
      </c>
    </row>
    <row r="306" spans="1:13" x14ac:dyDescent="0.2">
      <c r="A306" t="str">
        <f>'Control de trabajadores'!A304</f>
        <v>E2016</v>
      </c>
      <c r="B306" t="str">
        <f>'Control de trabajadores'!B304</f>
        <v>MARIO LUIS FERNANDO PEDEMONTE RUIZ</v>
      </c>
      <c r="C306" s="90">
        <f>'Control de trabajadores'!F304</f>
        <v>125082456</v>
      </c>
      <c r="D306" s="74">
        <f>'Control de trabajadores'!E304</f>
        <v>0</v>
      </c>
      <c r="E306" t="str">
        <f>'Control de trabajadores'!K304</f>
        <v>WISEOWE</v>
      </c>
      <c r="F306" t="str">
        <f>'Control de trabajadores'!L304</f>
        <v>2025/610</v>
      </c>
      <c r="G306" s="3" t="str">
        <f>'Control de trabajadores'!M304</f>
        <v>CORDOBA SL</v>
      </c>
      <c r="H306" s="3" t="e" vm="24">
        <f>'Control de trabajadores'!N304</f>
        <v>#VALUE!</v>
      </c>
      <c r="I306" s="3" t="str">
        <f>'Control de trabajadores'!O304</f>
        <v>Mecanico/Montador</v>
      </c>
      <c r="J306" s="86">
        <f>'Control de trabajadores'!P304</f>
        <v>45964</v>
      </c>
      <c r="K306" s="86">
        <f>'Control de trabajadores'!Q304</f>
        <v>46080</v>
      </c>
      <c r="L306" s="3" t="str">
        <f>'Control de trabajadores'!AA304</f>
        <v>Activo</v>
      </c>
      <c r="M306" t="s">
        <v>8138</v>
      </c>
    </row>
    <row r="307" spans="1:13" x14ac:dyDescent="0.2">
      <c r="A307" t="str">
        <f>'Control de trabajadores'!A305</f>
        <v>E1557</v>
      </c>
      <c r="B307" t="str">
        <f>'Control de trabajadores'!B305</f>
        <v>MARLO CESAR CASTILLO SILUPU</v>
      </c>
      <c r="C307" s="90">
        <f>'Control de trabajadores'!F305</f>
        <v>123971973</v>
      </c>
      <c r="D307" s="74">
        <f>'Control de trabajadores'!E305</f>
        <v>0</v>
      </c>
      <c r="E307" t="str">
        <f>'Control de trabajadores'!K305</f>
        <v>STOCCO</v>
      </c>
      <c r="F307" t="str">
        <f>'Control de trabajadores'!L305</f>
        <v>2025/053</v>
      </c>
      <c r="G307" s="3" t="str">
        <f>'Control de trabajadores'!M305</f>
        <v>REMOMEC</v>
      </c>
      <c r="H307" s="3" t="e" vm="15">
        <f>'Control de trabajadores'!N305</f>
        <v>#VALUE!</v>
      </c>
      <c r="I307" s="3" t="str">
        <f>'Control de trabajadores'!O305</f>
        <v>Electricista</v>
      </c>
      <c r="J307" s="86">
        <f>'Control de trabajadores'!P305</f>
        <v>45769</v>
      </c>
      <c r="K307" s="86">
        <f>'Control de trabajadores'!Q305</f>
        <v>0</v>
      </c>
      <c r="L307" s="3" t="str">
        <f>'Control de trabajadores'!AA305</f>
        <v>Activo</v>
      </c>
      <c r="M307" t="s">
        <v>8139</v>
      </c>
    </row>
    <row r="308" spans="1:13" x14ac:dyDescent="0.2">
      <c r="A308" t="str">
        <f>'Control de trabajadores'!A306</f>
        <v>E1558</v>
      </c>
      <c r="B308" t="str">
        <f>'Control de trabajadores'!B306</f>
        <v>MARLON BUJATO SILVERA</v>
      </c>
      <c r="C308" s="90" t="str">
        <f>'Control de trabajadores'!F306</f>
        <v>BF609595</v>
      </c>
      <c r="D308" s="74">
        <f>'Control de trabajadores'!E306</f>
        <v>0</v>
      </c>
      <c r="E308" t="str">
        <f>'Control de trabajadores'!K306</f>
        <v>STOCCO</v>
      </c>
      <c r="F308" t="str">
        <f>'Control de trabajadores'!L306</f>
        <v>2025/086</v>
      </c>
      <c r="G308" s="3" t="str">
        <f>'Control de trabajadores'!M306</f>
        <v>ENTRERRIOS AUTOMATIZACION S.A</v>
      </c>
      <c r="H308" s="3" t="e" vm="8">
        <f>'Control de trabajadores'!N306</f>
        <v>#VALUE!</v>
      </c>
      <c r="I308" s="3" t="str">
        <f>'Control de trabajadores'!O306</f>
        <v>Montador/Soldador</v>
      </c>
      <c r="J308" s="86">
        <f>'Control de trabajadores'!P306</f>
        <v>45811</v>
      </c>
      <c r="K308" s="86">
        <f>'Control de trabajadores'!Q306</f>
        <v>45991</v>
      </c>
      <c r="L308" s="3" t="str">
        <f>'Control de trabajadores'!AA306</f>
        <v>Activo</v>
      </c>
      <c r="M308" t="s">
        <v>8140</v>
      </c>
    </row>
    <row r="309" spans="1:13" x14ac:dyDescent="0.2">
      <c r="A309" t="str">
        <f>'Control de trabajadores'!A307</f>
        <v>E0366</v>
      </c>
      <c r="B309" t="str">
        <f>'Control de trabajadores'!B307</f>
        <v>MARLON SERNA URBANO</v>
      </c>
      <c r="C309" s="90" t="str">
        <f>'Control de trabajadores'!F307</f>
        <v>BC783911</v>
      </c>
      <c r="D309" s="74">
        <f>'Control de trabajadores'!E307</f>
        <v>0</v>
      </c>
      <c r="E309" t="str">
        <f>'Control de trabajadores'!K307</f>
        <v>WISEOWE</v>
      </c>
      <c r="F309" t="str">
        <f>'Control de trabajadores'!L307</f>
        <v>2025/170</v>
      </c>
      <c r="G309" s="3" t="str">
        <f>'Control de trabajadores'!M307</f>
        <v>INSTALACIONES Y SISTEMAS HIDRAULICOS</v>
      </c>
      <c r="H309" s="3">
        <f>'Control de trabajadores'!N307</f>
        <v>0</v>
      </c>
      <c r="I309" s="3" t="str">
        <f>'Control de trabajadores'!O307</f>
        <v>Pintor Industrial</v>
      </c>
      <c r="J309" s="86">
        <f>'Control de trabajadores'!P307</f>
        <v>45939</v>
      </c>
      <c r="K309" s="86">
        <f>'Control de trabajadores'!Q307</f>
        <v>0</v>
      </c>
      <c r="L309" s="3" t="str">
        <f>'Control de trabajadores'!AA307</f>
        <v>Activo</v>
      </c>
      <c r="M309" t="s">
        <v>8141</v>
      </c>
    </row>
    <row r="310" spans="1:13" x14ac:dyDescent="0.2">
      <c r="A310" t="str">
        <f>'Control de trabajadores'!A308</f>
        <v>E0246</v>
      </c>
      <c r="B310" t="str">
        <f>'Control de trabajadores'!B308</f>
        <v>MARTIN CAMILO SUAREZ BARRERA</v>
      </c>
      <c r="C310" s="90" t="str">
        <f>'Control de trabajadores'!F308</f>
        <v>AU574938</v>
      </c>
      <c r="D310" s="74">
        <f>'Control de trabajadores'!E308</f>
        <v>325618283</v>
      </c>
      <c r="E310" t="str">
        <f>'Control de trabajadores'!K308</f>
        <v>WISEOWE</v>
      </c>
      <c r="F310" t="str">
        <f>'Control de trabajadores'!L308</f>
        <v>2025/450</v>
      </c>
      <c r="G310" s="3" t="str">
        <f>'Control de trabajadores'!M308</f>
        <v>EMYPRO</v>
      </c>
      <c r="H310" s="3" t="e" vm="40">
        <f>'Control de trabajadores'!N308</f>
        <v>#VALUE!</v>
      </c>
      <c r="I310" s="3" t="str">
        <f>'Control de trabajadores'!O308</f>
        <v>Montador/Armador/Soldador</v>
      </c>
      <c r="J310" s="86">
        <f>'Control de trabajadores'!P308</f>
        <v>45881</v>
      </c>
      <c r="K310" s="86">
        <f>'Control de trabajadores'!Q308</f>
        <v>46055</v>
      </c>
      <c r="L310" s="3" t="str">
        <f>'Control de trabajadores'!AA308</f>
        <v>Activo</v>
      </c>
      <c r="M310" t="s">
        <v>8142</v>
      </c>
    </row>
    <row r="311" spans="1:13" x14ac:dyDescent="0.2">
      <c r="A311" t="str">
        <f>'Control de trabajadores'!A309</f>
        <v>E1727</v>
      </c>
      <c r="B311" t="str">
        <f>'Control de trabajadores'!B309</f>
        <v>MATEO CANTILLO PAYARES</v>
      </c>
      <c r="C311" s="90" t="str">
        <f>'Control de trabajadores'!F309</f>
        <v>AX242434</v>
      </c>
      <c r="D311" s="74">
        <f>'Control de trabajadores'!E309</f>
        <v>0</v>
      </c>
      <c r="E311" t="str">
        <f>'Control de trabajadores'!K309</f>
        <v>WISEOWE</v>
      </c>
      <c r="F311" t="str">
        <f>'Control de trabajadores'!L309</f>
        <v>2026/713</v>
      </c>
      <c r="G311" s="3" t="str">
        <f>'Control de trabajadores'!M309</f>
        <v>BECK &amp; POLLITZER IBERICA SLU</v>
      </c>
      <c r="H311" s="3" t="str">
        <f>'Control de trabajadores'!N309</f>
        <v>Madrid</v>
      </c>
      <c r="I311" s="3" t="str">
        <f>'Control de trabajadores'!O309</f>
        <v>Electricista</v>
      </c>
      <c r="J311" s="86">
        <f>'Control de trabajadores'!P309</f>
        <v>46055</v>
      </c>
      <c r="K311" s="86">
        <f>'Control de trabajadores'!Q309</f>
        <v>46234</v>
      </c>
      <c r="L311" s="3" t="str">
        <f>'Control de trabajadores'!AA309</f>
        <v>Activo</v>
      </c>
      <c r="M311" t="s">
        <v>8143</v>
      </c>
    </row>
    <row r="312" spans="1:13" x14ac:dyDescent="0.2">
      <c r="A312" t="str">
        <f>'Control de trabajadores'!A310</f>
        <v>E0147</v>
      </c>
      <c r="B312" t="str">
        <f>'Control de trabajadores'!B310</f>
        <v>MAURICIO TORO RAMIREZ</v>
      </c>
      <c r="C312" s="90" t="str">
        <f>'Control de trabajadores'!F310</f>
        <v>AW779699</v>
      </c>
      <c r="D312" s="74">
        <f>'Control de trabajadores'!E310</f>
        <v>327803886</v>
      </c>
      <c r="E312" t="str">
        <f>'Control de trabajadores'!K310</f>
        <v>LUMINOUS</v>
      </c>
      <c r="F312" t="str">
        <f>'Control de trabajadores'!L310</f>
        <v>R2025/143</v>
      </c>
      <c r="G312" s="3" t="str">
        <f>'Control de trabajadores'!M310</f>
        <v>MEN MONTAJES INDUSTRIALES</v>
      </c>
      <c r="H312" s="3" t="str">
        <f>'Control de trabajadores'!N310</f>
        <v>Lleida</v>
      </c>
      <c r="I312" s="3" t="str">
        <f>'Control de trabajadores'!O310</f>
        <v>Soldador</v>
      </c>
      <c r="J312" s="86">
        <f>'Control de trabajadores'!P310</f>
        <v>46027</v>
      </c>
      <c r="K312" s="86">
        <f>'Control de trabajadores'!Q310</f>
        <v>0</v>
      </c>
      <c r="L312" s="3" t="str">
        <f>'Control de trabajadores'!AA310</f>
        <v>Activo</v>
      </c>
      <c r="M312" t="s">
        <v>8144</v>
      </c>
    </row>
    <row r="313" spans="1:13" x14ac:dyDescent="0.2">
      <c r="A313" t="str">
        <f>'Control de trabajadores'!A311</f>
        <v>E0003</v>
      </c>
      <c r="B313" t="str">
        <f>'Control de trabajadores'!B311</f>
        <v>MELBIN JULIO ALBOR SUAREZ</v>
      </c>
      <c r="C313" s="90" t="str">
        <f>'Control de trabajadores'!F311</f>
        <v>AX287058</v>
      </c>
      <c r="D313" s="74">
        <f>'Control de trabajadores'!E311</f>
        <v>331859823</v>
      </c>
      <c r="E313" t="str">
        <f>'Control de trabajadores'!K311</f>
        <v>STOCCO</v>
      </c>
      <c r="F313" t="str">
        <f>'Control de trabajadores'!L311</f>
        <v>2025/086</v>
      </c>
      <c r="G313" s="3" t="str">
        <f>'Control de trabajadores'!M311</f>
        <v>ENTRERRIOS AUTOMATIZACION S.A</v>
      </c>
      <c r="H313" s="3" t="e" vm="8">
        <f>'Control de trabajadores'!N311</f>
        <v>#VALUE!</v>
      </c>
      <c r="I313" s="3" t="str">
        <f>'Control de trabajadores'!O311</f>
        <v>Montador/Soldador</v>
      </c>
      <c r="J313" s="86">
        <f>'Control de trabajadores'!P311</f>
        <v>45811</v>
      </c>
      <c r="K313" s="86">
        <f>'Control de trabajadores'!Q311</f>
        <v>45991</v>
      </c>
      <c r="L313" s="3" t="str">
        <f>'Control de trabajadores'!AA311</f>
        <v>Activo</v>
      </c>
      <c r="M313" t="s">
        <v>8145</v>
      </c>
    </row>
    <row r="314" spans="1:13" x14ac:dyDescent="0.2">
      <c r="A314" t="str">
        <f>'Control de trabajadores'!A312</f>
        <v>E1994</v>
      </c>
      <c r="B314" t="str">
        <f>'Control de trabajadores'!B312</f>
        <v>MICHAEL ANDRES AHUMADA RUBIO</v>
      </c>
      <c r="C314" s="90" t="str">
        <f>'Control de trabajadores'!F312</f>
        <v>BH210996</v>
      </c>
      <c r="D314" s="74">
        <f>'Control de trabajadores'!E312</f>
        <v>0</v>
      </c>
      <c r="E314" t="str">
        <f>'Control de trabajadores'!K312</f>
        <v>LUMINOUS</v>
      </c>
      <c r="F314" t="str">
        <f>'Control de trabajadores'!L312</f>
        <v>2026/682</v>
      </c>
      <c r="G314" s="3" t="str">
        <f>'Control de trabajadores'!M312</f>
        <v>TINCASUR SUR, S.L</v>
      </c>
      <c r="H314" s="3" t="e" vm="5">
        <f>'Control de trabajadores'!N312</f>
        <v>#VALUE!</v>
      </c>
      <c r="I314" s="3" t="str">
        <f>'Control de trabajadores'!O312</f>
        <v>Calderero</v>
      </c>
      <c r="J314" s="86">
        <f>'Control de trabajadores'!P312</f>
        <v>46041</v>
      </c>
      <c r="K314" s="86">
        <f>'Control de trabajadores'!Q312</f>
        <v>46099</v>
      </c>
      <c r="L314" s="3" t="str">
        <f>'Control de trabajadores'!AA312</f>
        <v>Activo</v>
      </c>
      <c r="M314" t="s">
        <v>8146</v>
      </c>
    </row>
    <row r="315" spans="1:13" x14ac:dyDescent="0.2">
      <c r="A315" t="str">
        <f>'Control de trabajadores'!A313</f>
        <v>E0464</v>
      </c>
      <c r="B315" t="str">
        <f>'Control de trabajadores'!B313</f>
        <v>MIGUEL ANGEL ARCAYA NORIEGA</v>
      </c>
      <c r="C315" s="90">
        <f>'Control de trabajadores'!F313</f>
        <v>123850723</v>
      </c>
      <c r="D315" s="74">
        <f>'Control de trabajadores'!E313</f>
        <v>335561632</v>
      </c>
      <c r="E315" t="str">
        <f>'Control de trabajadores'!K313</f>
        <v>WISEOWE</v>
      </c>
      <c r="F315" t="str">
        <f>'Control de trabajadores'!L313</f>
        <v>2025/534</v>
      </c>
      <c r="G315" s="3" t="str">
        <f>'Control de trabajadores'!M313</f>
        <v>OBRESIEDIFICACIONS</v>
      </c>
      <c r="H315" s="3" t="e" vm="35">
        <f>'Control de trabajadores'!N313</f>
        <v>#VALUE!</v>
      </c>
      <c r="I315" s="3" t="str">
        <f>'Control de trabajadores'!O313</f>
        <v>Cerrajero</v>
      </c>
      <c r="J315" s="86">
        <f>'Control de trabajadores'!P313</f>
        <v>45924</v>
      </c>
      <c r="K315" s="86">
        <f>'Control de trabajadores'!Q313</f>
        <v>45960</v>
      </c>
      <c r="L315" s="3" t="str">
        <f>'Control de trabajadores'!AA313</f>
        <v>Activo</v>
      </c>
      <c r="M315" t="s">
        <v>8147</v>
      </c>
    </row>
    <row r="316" spans="1:13" x14ac:dyDescent="0.2">
      <c r="A316" t="str">
        <f>'Control de trabajadores'!A314</f>
        <v>E0780</v>
      </c>
      <c r="B316" t="str">
        <f>'Control de trabajadores'!B314</f>
        <v>MIGUEL ANGEL CHUQUIZAPON VASQUEZ</v>
      </c>
      <c r="C316" s="90">
        <f>'Control de trabajadores'!F314</f>
        <v>123871649</v>
      </c>
      <c r="D316" s="74">
        <f>'Control de trabajadores'!E314</f>
        <v>328297852</v>
      </c>
      <c r="E316" t="str">
        <f>'Control de trabajadores'!K314</f>
        <v>WISEOWE</v>
      </c>
      <c r="F316" t="str">
        <f>'Control de trabajadores'!L314</f>
        <v>2026/709</v>
      </c>
      <c r="G316" s="3" t="str">
        <f>'Control de trabajadores'!M314</f>
        <v>HGL</v>
      </c>
      <c r="H316" s="3" t="str">
        <f>'Control de trabajadores'!N314</f>
        <v xml:space="preserve">Toledo </v>
      </c>
      <c r="I316" s="3" t="str">
        <f>'Control de trabajadores'!O314</f>
        <v>Tubero</v>
      </c>
      <c r="J316" s="86">
        <f>'Control de trabajadores'!P314</f>
        <v>46066</v>
      </c>
      <c r="K316" s="86">
        <f>'Control de trabajadores'!Q314</f>
        <v>46171</v>
      </c>
      <c r="L316" s="3" t="str">
        <f>'Control de trabajadores'!AA314</f>
        <v>Activo</v>
      </c>
      <c r="M316" t="s">
        <v>8148</v>
      </c>
    </row>
    <row r="317" spans="1:13" x14ac:dyDescent="0.2">
      <c r="A317" t="str">
        <f>'Control de trabajadores'!A315</f>
        <v>E1560</v>
      </c>
      <c r="B317" t="str">
        <f>'Control de trabajadores'!B315</f>
        <v>MIGUEL ANGEL MARTINEZ ISAZA</v>
      </c>
      <c r="C317" s="90" t="str">
        <f>'Control de trabajadores'!F315</f>
        <v>AU47876</v>
      </c>
      <c r="D317" s="74">
        <f>'Control de trabajadores'!E315</f>
        <v>0</v>
      </c>
      <c r="E317" t="str">
        <f>'Control de trabajadores'!K315</f>
        <v>STOCCO</v>
      </c>
      <c r="F317" t="str">
        <f>'Control de trabajadores'!L315</f>
        <v>2025/049</v>
      </c>
      <c r="G317" s="3" t="str">
        <f>'Control de trabajadores'!M315</f>
        <v>TECNICAS DE VENTILACIÓN CALGE</v>
      </c>
      <c r="H317" s="3" t="e" vm="11">
        <f>'Control de trabajadores'!N315</f>
        <v>#VALUE!</v>
      </c>
      <c r="I317" s="3" t="str">
        <f>'Control de trabajadores'!O315</f>
        <v>Calderero</v>
      </c>
      <c r="J317" s="86">
        <f>'Control de trabajadores'!P315</f>
        <v>45769</v>
      </c>
      <c r="K317" s="86">
        <f>'Control de trabajadores'!Q315</f>
        <v>0</v>
      </c>
      <c r="L317" s="3" t="str">
        <f>'Control de trabajadores'!AA315</f>
        <v>Activo</v>
      </c>
      <c r="M317" t="s">
        <v>8149</v>
      </c>
    </row>
    <row r="318" spans="1:13" x14ac:dyDescent="0.2">
      <c r="A318" t="str">
        <f>'Control de trabajadores'!A316</f>
        <v>E0792</v>
      </c>
      <c r="B318" t="str">
        <f>'Control de trabajadores'!B316</f>
        <v>MILTHON WALTER PORRAS JIMENEZ</v>
      </c>
      <c r="C318" s="90">
        <f>'Control de trabajadores'!F316</f>
        <v>120666395</v>
      </c>
      <c r="D318" s="74">
        <f>'Control de trabajadores'!E316</f>
        <v>0</v>
      </c>
      <c r="E318" t="str">
        <f>'Control de trabajadores'!K316</f>
        <v>STOCCO</v>
      </c>
      <c r="F318" t="str">
        <f>'Control de trabajadores'!L316</f>
        <v>2025/045</v>
      </c>
      <c r="G318" s="3" t="str">
        <f>'Control de trabajadores'!M316</f>
        <v>INMETOL S.L.</v>
      </c>
      <c r="H318" s="3" t="e" vm="25">
        <f>'Control de trabajadores'!N316</f>
        <v>#VALUE!</v>
      </c>
      <c r="I318" s="3" t="str">
        <f>'Control de trabajadores'!O316</f>
        <v>Montador</v>
      </c>
      <c r="J318" s="86">
        <f>'Control de trabajadores'!P316</f>
        <v>45761</v>
      </c>
      <c r="K318" s="86">
        <f>'Control de trabajadores'!Q316</f>
        <v>0</v>
      </c>
      <c r="L318" s="3" t="str">
        <f>'Control de trabajadores'!AA316</f>
        <v>Activo</v>
      </c>
      <c r="M318" t="s">
        <v>8150</v>
      </c>
    </row>
    <row r="319" spans="1:13" x14ac:dyDescent="0.2">
      <c r="A319" t="str">
        <f>'Control de trabajadores'!A317</f>
        <v>E0392</v>
      </c>
      <c r="B319" t="str">
        <f>'Control de trabajadores'!B317</f>
        <v>MILTON DAVID SOSA PALLAS</v>
      </c>
      <c r="C319" s="90" t="str">
        <f>'Control de trabajadores'!F317</f>
        <v>D736368</v>
      </c>
      <c r="D319" s="74">
        <f>'Control de trabajadores'!E317</f>
        <v>326243879</v>
      </c>
      <c r="E319" t="str">
        <f>'Control de trabajadores'!K317</f>
        <v>WISEOWE</v>
      </c>
      <c r="F319" t="str">
        <f>'Control de trabajadores'!L317</f>
        <v>2024/387</v>
      </c>
      <c r="G319" s="3" t="str">
        <f>'Control de trabajadores'!M317</f>
        <v>iQUORD</v>
      </c>
      <c r="H319" s="3" t="str">
        <f>'Control de trabajadores'!N317</f>
        <v>Asturias</v>
      </c>
      <c r="I319" s="3" t="str">
        <f>'Control de trabajadores'!O317</f>
        <v>Electricista</v>
      </c>
      <c r="J319" s="86">
        <f>'Control de trabajadores'!P317</f>
        <v>46055</v>
      </c>
      <c r="K319" s="86">
        <f>'Control de trabajadores'!Q317</f>
        <v>0</v>
      </c>
      <c r="L319" s="3" t="str">
        <f>'Control de trabajadores'!AA317</f>
        <v>Activo</v>
      </c>
      <c r="M319" t="s">
        <v>8151</v>
      </c>
    </row>
    <row r="320" spans="1:13" x14ac:dyDescent="0.2">
      <c r="A320" t="str">
        <f>'Control de trabajadores'!A318</f>
        <v>E0126</v>
      </c>
      <c r="B320" t="str">
        <f>'Control de trabajadores'!B318</f>
        <v>MILTON JONATHAN OSORIO MARTINEZ</v>
      </c>
      <c r="C320" s="90" t="str">
        <f>'Control de trabajadores'!F318</f>
        <v>BF035032</v>
      </c>
      <c r="D320" s="74">
        <f>'Control de trabajadores'!E318</f>
        <v>330132946</v>
      </c>
      <c r="E320" t="str">
        <f>'Control de trabajadores'!K318</f>
        <v>STOCCO</v>
      </c>
      <c r="F320" t="str">
        <f>'Control de trabajadores'!L318</f>
        <v>2025/116</v>
      </c>
      <c r="G320" s="3" t="str">
        <f>'Control de trabajadores'!M318</f>
        <v>PROYECTOS DPTA PIPING S.L.U</v>
      </c>
      <c r="H320" s="3" t="e" vm="3">
        <f>'Control de trabajadores'!N318</f>
        <v>#VALUE!</v>
      </c>
      <c r="I320" s="3" t="str">
        <f>'Control de trabajadores'!O318</f>
        <v>Delineante</v>
      </c>
      <c r="J320" s="86">
        <f>'Control de trabajadores'!P318</f>
        <v>45825</v>
      </c>
      <c r="K320" s="86">
        <f>'Control de trabajadores'!Q318</f>
        <v>0</v>
      </c>
      <c r="L320" s="3" t="str">
        <f>'Control de trabajadores'!AA318</f>
        <v>Activo</v>
      </c>
      <c r="M320" t="s">
        <v>8152</v>
      </c>
    </row>
    <row r="321" spans="1:13" x14ac:dyDescent="0.2">
      <c r="A321" t="str">
        <f>'Control de trabajadores'!A319</f>
        <v>E0204</v>
      </c>
      <c r="B321" t="str">
        <f>'Control de trabajadores'!B319</f>
        <v>MILTON OMAR MEDINA PANTA</v>
      </c>
      <c r="C321" s="90" t="str">
        <f>'Control de trabajadores'!F319</f>
        <v>124784802</v>
      </c>
      <c r="D321" s="74">
        <f>'Control de trabajadores'!E319</f>
        <v>331099306</v>
      </c>
      <c r="E321" t="str">
        <f>'Control de trabajadores'!K319</f>
        <v>STOCCO</v>
      </c>
      <c r="F321" t="str">
        <f>'Control de trabajadores'!L319</f>
        <v>2025/407</v>
      </c>
      <c r="G321" s="3" t="str">
        <f>'Control de trabajadores'!M319</f>
        <v>HIERROS Y ESTRUCTURAS SEGORBE SL</v>
      </c>
      <c r="H321" s="3" t="e" vm="38">
        <f>'Control de trabajadores'!N319</f>
        <v>#VALUE!</v>
      </c>
      <c r="I321" s="3" t="str">
        <f>'Control de trabajadores'!O319</f>
        <v>Montador</v>
      </c>
      <c r="J321" s="86">
        <f>'Control de trabajadores'!P319</f>
        <v>45868</v>
      </c>
      <c r="K321" s="86">
        <f>'Control de trabajadores'!Q319</f>
        <v>45899</v>
      </c>
      <c r="L321" s="3" t="str">
        <f>'Control de trabajadores'!AA319</f>
        <v>Activo</v>
      </c>
      <c r="M321" t="s">
        <v>8153</v>
      </c>
    </row>
    <row r="322" spans="1:13" x14ac:dyDescent="0.2">
      <c r="A322" t="str">
        <f>'Control de trabajadores'!A320</f>
        <v>E2053</v>
      </c>
      <c r="B322" t="str">
        <f>'Control de trabajadores'!B320</f>
        <v>MISAEL SUAREZ SIJONA</v>
      </c>
      <c r="C322" s="90" t="str">
        <f>'Control de trabajadores'!F320</f>
        <v>BG942989</v>
      </c>
      <c r="D322" s="74">
        <f>'Control de trabajadores'!E320</f>
        <v>0</v>
      </c>
      <c r="E322" t="str">
        <f>'Control de trabajadores'!K320</f>
        <v>LUMINOUS</v>
      </c>
      <c r="F322" t="str">
        <f>'Control de trabajadores'!L320</f>
        <v>2025/654</v>
      </c>
      <c r="G322" s="3" t="str">
        <f>'Control de trabajadores'!M320</f>
        <v>GAMOHER CONSTRUCCIONES METÁLICAS S.L</v>
      </c>
      <c r="H322" s="3" t="e" vm="5">
        <f>'Control de trabajadores'!N320</f>
        <v>#VALUE!</v>
      </c>
      <c r="I322" s="3" t="str">
        <f>'Control de trabajadores'!O320</f>
        <v>Soldador</v>
      </c>
      <c r="J322" s="86">
        <f>'Control de trabajadores'!P320</f>
        <v>45971</v>
      </c>
      <c r="K322" s="86">
        <f>'Control de trabajadores'!Q320</f>
        <v>46063</v>
      </c>
      <c r="L322" s="3" t="str">
        <f>'Control de trabajadores'!AA320</f>
        <v>Activo</v>
      </c>
      <c r="M322" t="s">
        <v>8154</v>
      </c>
    </row>
    <row r="323" spans="1:13" x14ac:dyDescent="0.2">
      <c r="A323" t="str">
        <f>'Control de trabajadores'!A321</f>
        <v>E0072</v>
      </c>
      <c r="B323" t="str">
        <f>'Control de trabajadores'!B321</f>
        <v>MOACIR DA SILVA</v>
      </c>
      <c r="C323" s="90" t="str">
        <f>'Control de trabajadores'!F321</f>
        <v>GD039378</v>
      </c>
      <c r="D323" s="74">
        <f>'Control de trabajadores'!E321</f>
        <v>308483820</v>
      </c>
      <c r="E323" t="str">
        <f>'Control de trabajadores'!K321</f>
        <v>LUMINOUS</v>
      </c>
      <c r="F323" t="str">
        <f>'Control de trabajadores'!L321</f>
        <v>2025/264</v>
      </c>
      <c r="G323" s="3" t="str">
        <f>'Control de trabajadores'!M321</f>
        <v>ATTSU TECNIVAP SA</v>
      </c>
      <c r="H323" s="3" t="e" vm="15">
        <f>'Control de trabajadores'!N321</f>
        <v>#VALUE!</v>
      </c>
      <c r="I323" s="3" t="str">
        <f>'Control de trabajadores'!O321</f>
        <v>Montador</v>
      </c>
      <c r="J323" s="86">
        <f>'Control de trabajadores'!P321</f>
        <v>45926</v>
      </c>
      <c r="K323" s="86" t="str">
        <f>'Control de trabajadores'!Q321</f>
        <v>fijo</v>
      </c>
      <c r="L323" s="3" t="str">
        <f>'Control de trabajadores'!AA321</f>
        <v>Activo</v>
      </c>
      <c r="M323" t="s">
        <v>8155</v>
      </c>
    </row>
    <row r="324" spans="1:13" x14ac:dyDescent="0.2">
      <c r="A324" t="str">
        <f>'Control de trabajadores'!A322</f>
        <v>E1442</v>
      </c>
      <c r="B324" t="str">
        <f>'Control de trabajadores'!B322</f>
        <v>NEIRON ENRIQUE CARCAMO REALES</v>
      </c>
      <c r="C324" s="90" t="str">
        <f>'Control de trabajadores'!F322</f>
        <v>BG098195</v>
      </c>
      <c r="D324" s="74">
        <f>'Control de trabajadores'!E322</f>
        <v>0</v>
      </c>
      <c r="E324" t="str">
        <f>'Control de trabajadores'!K322</f>
        <v>LUMINOUS</v>
      </c>
      <c r="F324" t="str">
        <f>'Control de trabajadores'!L322</f>
        <v>2026/330</v>
      </c>
      <c r="G324" s="3" t="str">
        <f>'Control de trabajadores'!M322</f>
        <v>ELECTRODINAMIC JOAN SL</v>
      </c>
      <c r="H324" s="3" t="e" vm="1">
        <f>'Control de trabajadores'!N322</f>
        <v>#VALUE!</v>
      </c>
      <c r="I324" s="3" t="str">
        <f>'Control de trabajadores'!O322</f>
        <v>Electricista</v>
      </c>
      <c r="J324" s="86">
        <f>'Control de trabajadores'!P322</f>
        <v>46056</v>
      </c>
      <c r="K324" s="86">
        <f>'Control de trabajadores'!Q322</f>
        <v>0</v>
      </c>
      <c r="L324" s="3" t="str">
        <f>'Control de trabajadores'!AA322</f>
        <v>Activo</v>
      </c>
      <c r="M324" t="s">
        <v>8156</v>
      </c>
    </row>
    <row r="325" spans="1:13" x14ac:dyDescent="0.2">
      <c r="A325" t="str">
        <f>'Control de trabajadores'!A323</f>
        <v>E0635</v>
      </c>
      <c r="B325" t="str">
        <f>'Control de trabajadores'!B323</f>
        <v>NELSON ENRIQUE MARTINEZ VEGA</v>
      </c>
      <c r="C325" s="90" t="str">
        <f>'Control de trabajadores'!F323</f>
        <v>BA116098</v>
      </c>
      <c r="D325" s="74">
        <f>'Control de trabajadores'!E323</f>
        <v>0</v>
      </c>
      <c r="E325" t="str">
        <f>'Control de trabajadores'!K323</f>
        <v>LUMINOUS</v>
      </c>
      <c r="F325" t="str">
        <f>'Control de trabajadores'!L323</f>
        <v>2026/688</v>
      </c>
      <c r="G325" s="3" t="str">
        <f>'Control de trabajadores'!M323</f>
        <v>GRUPO LECRU ANSEMA</v>
      </c>
      <c r="H325" s="3" t="str">
        <f>'Control de trabajadores'!N323</f>
        <v>Madrid</v>
      </c>
      <c r="I325" s="3" t="str">
        <f>'Control de trabajadores'!O323</f>
        <v>Montador/Soldador</v>
      </c>
      <c r="J325" s="86">
        <f>'Control de trabajadores'!P323</f>
        <v>46064</v>
      </c>
      <c r="K325" s="86">
        <f>'Control de trabajadores'!Q323</f>
        <v>46080</v>
      </c>
      <c r="L325" s="3" t="str">
        <f>'Control de trabajadores'!AA323</f>
        <v>Activo</v>
      </c>
      <c r="M325" t="s">
        <v>8157</v>
      </c>
    </row>
    <row r="326" spans="1:13" x14ac:dyDescent="0.2">
      <c r="A326" t="str">
        <f>'Control de trabajadores'!A324</f>
        <v>E1751</v>
      </c>
      <c r="B326" t="str">
        <f>'Control de trabajadores'!B324</f>
        <v>NELSON JAIME PITRE CASTILLA</v>
      </c>
      <c r="C326" s="90" t="str">
        <f>'Control de trabajadores'!F324</f>
        <v>BG203871</v>
      </c>
      <c r="D326" s="74">
        <f>'Control de trabajadores'!E324</f>
        <v>0</v>
      </c>
      <c r="E326" t="str">
        <f>'Control de trabajadores'!K324</f>
        <v>KOTRIK ROSAS</v>
      </c>
      <c r="F326" t="str">
        <f>'Control de trabajadores'!L324</f>
        <v>2025/607</v>
      </c>
      <c r="G326" s="3" t="str">
        <f>'Control de trabajadores'!M324</f>
        <v>CAM IMPIANTI INDUSTRIALI SRL</v>
      </c>
      <c r="H326" s="3" t="e" vm="7">
        <f>'Control de trabajadores'!N324</f>
        <v>#VALUE!</v>
      </c>
      <c r="I326" s="3" t="str">
        <f>'Control de trabajadores'!O324</f>
        <v>Ayudante</v>
      </c>
      <c r="J326" s="86">
        <f>'Control de trabajadores'!P324</f>
        <v>46058</v>
      </c>
      <c r="K326" s="86">
        <f>'Control de trabajadores'!Q324</f>
        <v>0</v>
      </c>
      <c r="L326" s="3" t="str">
        <f>'Control de trabajadores'!AA324</f>
        <v>Activo</v>
      </c>
      <c r="M326" t="s">
        <v>8158</v>
      </c>
    </row>
    <row r="327" spans="1:13" x14ac:dyDescent="0.2">
      <c r="A327" t="str">
        <f>'Control de trabajadores'!A325</f>
        <v>E0273</v>
      </c>
      <c r="B327" t="str">
        <f>'Control de trabajadores'!B325</f>
        <v>NELSON JAVIER ACOSTA SANTISTEBAN</v>
      </c>
      <c r="C327" s="90" t="str">
        <f>'Control de trabajadores'!F325</f>
        <v>AZ911698</v>
      </c>
      <c r="D327" s="74">
        <f>'Control de trabajadores'!E325</f>
        <v>325892270</v>
      </c>
      <c r="E327" t="str">
        <f>'Control de trabajadores'!K325</f>
        <v>WISEOWE</v>
      </c>
      <c r="F327" t="str">
        <f>'Control de trabajadores'!L325</f>
        <v>2024/247</v>
      </c>
      <c r="G327" s="3" t="str">
        <f>'Control de trabajadores'!M325</f>
        <v>GRUPO FERRERAS SL</v>
      </c>
      <c r="H327" s="3" t="str">
        <f>'Control de trabajadores'!N325</f>
        <v>Valladolid</v>
      </c>
      <c r="I327" s="3" t="str">
        <f>'Control de trabajadores'!O325</f>
        <v>Soldador</v>
      </c>
      <c r="J327" s="86">
        <f>'Control de trabajadores'!P325</f>
        <v>46055</v>
      </c>
      <c r="K327" s="86">
        <f>'Control de trabajadores'!Q325</f>
        <v>0</v>
      </c>
      <c r="L327" s="3" t="str">
        <f>'Control de trabajadores'!AA325</f>
        <v>Activo</v>
      </c>
      <c r="M327" t="s">
        <v>8159</v>
      </c>
    </row>
    <row r="328" spans="1:13" x14ac:dyDescent="0.2">
      <c r="A328" t="str">
        <f>'Control de trabajadores'!A326</f>
        <v>E2009</v>
      </c>
      <c r="B328" t="str">
        <f>'Control de trabajadores'!B326</f>
        <v>NELSON RODRIGO MOSSOS ANDRADE</v>
      </c>
      <c r="C328" s="90" t="str">
        <f>'Control de trabajadores'!F326</f>
        <v>BA626823</v>
      </c>
      <c r="D328" s="74">
        <f>'Control de trabajadores'!E326</f>
        <v>335621090</v>
      </c>
      <c r="E328" t="str">
        <f>'Control de trabajadores'!K326</f>
        <v>WISEOWE</v>
      </c>
      <c r="F328" t="str">
        <f>'Control de trabajadores'!L326</f>
        <v>2026/673</v>
      </c>
      <c r="G328" s="3" t="str">
        <f>'Control de trabajadores'!M326</f>
        <v>HGL</v>
      </c>
      <c r="H328" s="3" t="str">
        <f>'Control de trabajadores'!N326</f>
        <v>A Coruña</v>
      </c>
      <c r="I328" s="3" t="str">
        <f>'Control de trabajadores'!O326</f>
        <v xml:space="preserve">Montador </v>
      </c>
      <c r="J328" s="86">
        <f>'Control de trabajadores'!P326</f>
        <v>46058</v>
      </c>
      <c r="K328" s="86">
        <f>'Control de trabajadores'!Q326</f>
        <v>46083</v>
      </c>
      <c r="L328" s="3" t="str">
        <f>'Control de trabajadores'!AA326</f>
        <v>Activo</v>
      </c>
      <c r="M328" t="s">
        <v>8160</v>
      </c>
    </row>
    <row r="329" spans="1:13" x14ac:dyDescent="0.2">
      <c r="A329" t="str">
        <f>'Control de trabajadores'!A327</f>
        <v>E2007</v>
      </c>
      <c r="B329" t="str">
        <f>'Control de trabajadores'!B327</f>
        <v>NESTOR ALEXANDER VIERA CANALES</v>
      </c>
      <c r="C329" s="90">
        <f>'Control de trabajadores'!F327</f>
        <v>124136527</v>
      </c>
      <c r="D329" s="74">
        <f>'Control de trabajadores'!E327</f>
        <v>0</v>
      </c>
      <c r="E329" t="str">
        <f>'Control de trabajadores'!K327</f>
        <v>WISEOWE</v>
      </c>
      <c r="F329" t="str">
        <f>'Control de trabajadores'!L327</f>
        <v>2025/610</v>
      </c>
      <c r="G329" s="3" t="str">
        <f>'Control de trabajadores'!M327</f>
        <v>CORDOBA SL</v>
      </c>
      <c r="H329" s="3" t="e" vm="24">
        <f>'Control de trabajadores'!N327</f>
        <v>#VALUE!</v>
      </c>
      <c r="I329" s="3" t="str">
        <f>'Control de trabajadores'!O327</f>
        <v>Mecanico/Montador</v>
      </c>
      <c r="J329" s="86">
        <f>'Control de trabajadores'!P327</f>
        <v>45964</v>
      </c>
      <c r="K329" s="86">
        <f>'Control de trabajadores'!Q327</f>
        <v>46080</v>
      </c>
      <c r="L329" s="3" t="str">
        <f>'Control de trabajadores'!AA327</f>
        <v>Activo</v>
      </c>
      <c r="M329" t="s">
        <v>8161</v>
      </c>
    </row>
    <row r="330" spans="1:13" x14ac:dyDescent="0.2">
      <c r="A330" t="str">
        <f>'Control de trabajadores'!A328</f>
        <v>E2143</v>
      </c>
      <c r="B330" t="str">
        <f>'Control de trabajadores'!B328</f>
        <v>NESTOR JAVIER BARRIOS PENA</v>
      </c>
      <c r="C330" s="90" t="str">
        <f>'Control de trabajadores'!F328</f>
        <v>AX368484</v>
      </c>
      <c r="D330" s="74">
        <f>'Control de trabajadores'!E328</f>
        <v>0</v>
      </c>
      <c r="E330" t="str">
        <f>'Control de trabajadores'!K328</f>
        <v>LUMINOUS</v>
      </c>
      <c r="F330" t="str">
        <f>'Control de trabajadores'!L328</f>
        <v>2026/737</v>
      </c>
      <c r="G330" s="3" t="str">
        <f>'Control de trabajadores'!M328</f>
        <v>TINCASUR SUR, S.L</v>
      </c>
      <c r="H330" s="3" t="e" vm="5">
        <f>'Control de trabajadores'!N328</f>
        <v>#VALUE!</v>
      </c>
      <c r="I330" s="3" t="str">
        <f>'Control de trabajadores'!O328</f>
        <v>Soldador</v>
      </c>
      <c r="J330" s="86">
        <f>'Control de trabajadores'!P328</f>
        <v>46076</v>
      </c>
      <c r="K330" s="86">
        <f>'Control de trabajadores'!Q328</f>
        <v>46101</v>
      </c>
      <c r="L330" s="3" t="str">
        <f>'Control de trabajadores'!AA328</f>
        <v>Activo</v>
      </c>
      <c r="M330" t="s">
        <v>8162</v>
      </c>
    </row>
    <row r="331" spans="1:13" x14ac:dyDescent="0.2">
      <c r="A331" t="str">
        <f>'Control de trabajadores'!A329</f>
        <v>E0349</v>
      </c>
      <c r="B331" t="str">
        <f>'Control de trabajadores'!B329</f>
        <v>NICOLAS RAUL MACIAS MEJIA</v>
      </c>
      <c r="C331" s="90" t="str">
        <f>'Control de trabajadores'!F329</f>
        <v>BA857205</v>
      </c>
      <c r="D331" s="74">
        <f>'Control de trabajadores'!E329</f>
        <v>329281011</v>
      </c>
      <c r="E331" t="str">
        <f>'Control de trabajadores'!K329</f>
        <v>WISEOWE</v>
      </c>
      <c r="F331" t="str">
        <f>'Control de trabajadores'!L329</f>
        <v>2026/709</v>
      </c>
      <c r="G331" s="3" t="str">
        <f>'Control de trabajadores'!M329</f>
        <v>HGL</v>
      </c>
      <c r="H331" s="3" t="str">
        <f>'Control de trabajadores'!N329</f>
        <v xml:space="preserve">Toledo </v>
      </c>
      <c r="I331" s="3" t="str">
        <f>'Control de trabajadores'!O329</f>
        <v>Soldador</v>
      </c>
      <c r="J331" s="86">
        <f>'Control de trabajadores'!P329</f>
        <v>46065</v>
      </c>
      <c r="K331" s="86">
        <f>'Control de trabajadores'!Q329</f>
        <v>46171</v>
      </c>
      <c r="L331" s="3" t="str">
        <f>'Control de trabajadores'!AA329</f>
        <v>Activo</v>
      </c>
      <c r="M331" t="s">
        <v>8163</v>
      </c>
    </row>
    <row r="332" spans="1:13" x14ac:dyDescent="0.2">
      <c r="A332" t="str">
        <f>'Control de trabajadores'!A330</f>
        <v>E0551</v>
      </c>
      <c r="B332" t="str">
        <f>'Control de trabajadores'!B330</f>
        <v>NILSON MOSQUERA GOMEZ</v>
      </c>
      <c r="C332" s="90" t="str">
        <f>'Control de trabajadores'!F330</f>
        <v>BF347619</v>
      </c>
      <c r="D332" s="74">
        <f>'Control de trabajadores'!E330</f>
        <v>0</v>
      </c>
      <c r="E332" t="str">
        <f>'Control de trabajadores'!K330</f>
        <v>LUMINOUS</v>
      </c>
      <c r="F332" t="str">
        <f>'Control de trabajadores'!L330</f>
        <v>2026/696</v>
      </c>
      <c r="G332" s="3" t="str">
        <f>'Control de trabajadores'!M330</f>
        <v>BACHILLER SA</v>
      </c>
      <c r="H332" s="3" t="e" vm="5">
        <f>'Control de trabajadores'!N330</f>
        <v>#VALUE!</v>
      </c>
      <c r="I332" s="3" t="str">
        <f>'Control de trabajadores'!O330</f>
        <v xml:space="preserve">Mecánico </v>
      </c>
      <c r="J332" s="86">
        <f>'Control de trabajadores'!P330</f>
        <v>46049</v>
      </c>
      <c r="K332" s="86">
        <f>'Control de trabajadores'!Q330</f>
        <v>46112</v>
      </c>
      <c r="L332" s="3" t="str">
        <f>'Control de trabajadores'!AA330</f>
        <v>Activo</v>
      </c>
      <c r="M332" t="s">
        <v>8164</v>
      </c>
    </row>
    <row r="333" spans="1:13" x14ac:dyDescent="0.2">
      <c r="A333" t="str">
        <f>'Control de trabajadores'!A331</f>
        <v>E0088</v>
      </c>
      <c r="B333" t="str">
        <f>'Control de trabajadores'!B331</f>
        <v>NIVALDO MENDES DA SILVA</v>
      </c>
      <c r="C333" s="90" t="str">
        <f>'Control de trabajadores'!F331</f>
        <v>GD472813</v>
      </c>
      <c r="D333" s="74">
        <f>'Control de trabajadores'!E331</f>
        <v>311567088</v>
      </c>
      <c r="E333" t="str">
        <f>'Control de trabajadores'!K331</f>
        <v>LUMINOUS</v>
      </c>
      <c r="F333">
        <f>'Control de trabajadores'!L331</f>
        <v>0</v>
      </c>
      <c r="G333" s="3" t="str">
        <f>'Control de trabajadores'!M331</f>
        <v>BACHILLER SA</v>
      </c>
      <c r="H333" s="3" t="e" vm="29">
        <f>'Control de trabajadores'!N331</f>
        <v>#VALUE!</v>
      </c>
      <c r="I333" s="3" t="str">
        <f>'Control de trabajadores'!O331</f>
        <v>Encanador</v>
      </c>
      <c r="J333" s="86">
        <f>'Control de trabajadores'!P331</f>
        <v>45931</v>
      </c>
      <c r="K333" s="86" t="str">
        <f>'Control de trabajadores'!Q331</f>
        <v>fijo</v>
      </c>
      <c r="L333" s="3" t="str">
        <f>'Control de trabajadores'!AA331</f>
        <v>Activo</v>
      </c>
      <c r="M333" t="s">
        <v>8165</v>
      </c>
    </row>
    <row r="334" spans="1:13" x14ac:dyDescent="0.2">
      <c r="A334" t="str">
        <f>'Control de trabajadores'!A332</f>
        <v>E0447</v>
      </c>
      <c r="B334" t="str">
        <f>'Control de trabajadores'!B332</f>
        <v>NORBEY BALLESTEROS CRUZ</v>
      </c>
      <c r="C334" s="90" t="str">
        <f>'Control de trabajadores'!F332</f>
        <v>AZ036428</v>
      </c>
      <c r="D334" s="74">
        <f>'Control de trabajadores'!E332</f>
        <v>0</v>
      </c>
      <c r="E334" t="str">
        <f>'Control de trabajadores'!K332</f>
        <v xml:space="preserve">LUMINOUS </v>
      </c>
      <c r="F334" t="str">
        <f>'Control de trabajadores'!L332</f>
        <v>2026/191</v>
      </c>
      <c r="G334" s="3" t="str">
        <f>'Control de trabajadores'!M332</f>
        <v>METALLIC SOLUTIONS</v>
      </c>
      <c r="H334" s="3" t="e" vm="5">
        <f>'Control de trabajadores'!N332</f>
        <v>#VALUE!</v>
      </c>
      <c r="I334" s="3" t="str">
        <f>'Control de trabajadores'!O332</f>
        <v>Soldador</v>
      </c>
      <c r="J334" s="86">
        <f>'Control de trabajadores'!P332</f>
        <v>46056</v>
      </c>
      <c r="K334" s="86">
        <f>'Control de trabajadores'!Q332</f>
        <v>0</v>
      </c>
      <c r="L334" s="3" t="str">
        <f>'Control de trabajadores'!AA332</f>
        <v>Activo</v>
      </c>
      <c r="M334" t="s">
        <v>8166</v>
      </c>
    </row>
    <row r="335" spans="1:13" x14ac:dyDescent="0.2">
      <c r="A335" t="str">
        <f>'Control de trabajadores'!A333</f>
        <v>E0400</v>
      </c>
      <c r="B335" t="str">
        <f>'Control de trabajadores'!B333</f>
        <v>NORBEY VARON ESQUIVEL</v>
      </c>
      <c r="C335" s="90" t="str">
        <f>'Control de trabajadores'!F333</f>
        <v>AW650546</v>
      </c>
      <c r="D335" s="74">
        <f>'Control de trabajadores'!E333</f>
        <v>331124432</v>
      </c>
      <c r="E335" t="str">
        <f>'Control de trabajadores'!K333</f>
        <v>WISEOWE</v>
      </c>
      <c r="F335" t="str">
        <f>'Control de trabajadores'!L333</f>
        <v>2024/405</v>
      </c>
      <c r="G335" s="3" t="str">
        <f>'Control de trabajadores'!M333</f>
        <v>iQUORD</v>
      </c>
      <c r="H335" s="3" t="str">
        <f>'Control de trabajadores'!N333</f>
        <v>Avilés</v>
      </c>
      <c r="I335" s="3" t="str">
        <f>'Control de trabajadores'!O333</f>
        <v>Calderero</v>
      </c>
      <c r="J335" s="86">
        <f>'Control de trabajadores'!P333</f>
        <v>46055</v>
      </c>
      <c r="K335" s="86">
        <f>'Control de trabajadores'!Q333</f>
        <v>0</v>
      </c>
      <c r="L335" s="3" t="str">
        <f>'Control de trabajadores'!AA333</f>
        <v>Activo</v>
      </c>
      <c r="M335" t="s">
        <v>8167</v>
      </c>
    </row>
    <row r="336" spans="1:13" x14ac:dyDescent="0.2">
      <c r="A336" t="str">
        <f>'Control de trabajadores'!A334</f>
        <v>E1754</v>
      </c>
      <c r="B336" t="str">
        <f>'Control de trabajadores'!B334</f>
        <v>NORVEY GONZALEZ LOPEZ</v>
      </c>
      <c r="C336" s="90" t="str">
        <f>'Control de trabajadores'!F334</f>
        <v>AT650688</v>
      </c>
      <c r="D336" s="74">
        <f>'Control de trabajadores'!E334</f>
        <v>333298624</v>
      </c>
      <c r="E336" t="str">
        <f>'Control de trabajadores'!K334</f>
        <v>WISEOWE</v>
      </c>
      <c r="F336" t="str">
        <f>'Control de trabajadores'!L334</f>
        <v>2026/673</v>
      </c>
      <c r="G336" s="3" t="str">
        <f>'Control de trabajadores'!M334</f>
        <v>HGL</v>
      </c>
      <c r="H336" s="3" t="str">
        <f>'Control de trabajadores'!N334</f>
        <v>A Coruña</v>
      </c>
      <c r="I336" s="3" t="str">
        <f>'Control de trabajadores'!O334</f>
        <v xml:space="preserve">Montador </v>
      </c>
      <c r="J336" s="86">
        <f>'Control de trabajadores'!P334</f>
        <v>46058</v>
      </c>
      <c r="K336" s="86">
        <f>'Control de trabajadores'!Q334</f>
        <v>46083</v>
      </c>
      <c r="L336" s="3" t="str">
        <f>'Control de trabajadores'!AA334</f>
        <v>Activo</v>
      </c>
      <c r="M336" t="s">
        <v>8168</v>
      </c>
    </row>
    <row r="337" spans="1:13" x14ac:dyDescent="0.2">
      <c r="A337" t="str">
        <f>'Control de trabajadores'!A335</f>
        <v>E1076</v>
      </c>
      <c r="B337" t="str">
        <f>'Control de trabajadores'!B335</f>
        <v>ODAR JOHN REYES RAMIREZ</v>
      </c>
      <c r="C337" s="90">
        <f>'Control de trabajadores'!F335</f>
        <v>120417894</v>
      </c>
      <c r="D337" s="74">
        <f>'Control de trabajadores'!E335</f>
        <v>336878532</v>
      </c>
      <c r="E337" t="str">
        <f>'Control de trabajadores'!K335</f>
        <v>WISEOWE</v>
      </c>
      <c r="F337" t="str">
        <f>'Control de trabajadores'!L335</f>
        <v>2025/481</v>
      </c>
      <c r="G337" s="3" t="str">
        <f>'Control de trabajadores'!M335</f>
        <v>GRUPO VENTO</v>
      </c>
      <c r="H337" s="3" t="e" vm="41">
        <f>'Control de trabajadores'!N335</f>
        <v>#VALUE!</v>
      </c>
      <c r="I337" s="3" t="str">
        <f>'Control de trabajadores'!O335</f>
        <v>Tubero</v>
      </c>
      <c r="J337" s="86">
        <f>'Control de trabajadores'!P335</f>
        <v>45904</v>
      </c>
      <c r="K337" s="86">
        <f>'Control de trabajadores'!Q335</f>
        <v>45934</v>
      </c>
      <c r="L337" s="3" t="str">
        <f>'Control de trabajadores'!AA335</f>
        <v>Activo</v>
      </c>
      <c r="M337" t="s">
        <v>8169</v>
      </c>
    </row>
    <row r="338" spans="1:13" x14ac:dyDescent="0.2">
      <c r="A338" t="str">
        <f>'Control de trabajadores'!A336</f>
        <v>E2109</v>
      </c>
      <c r="B338" t="str">
        <f>'Control de trabajadores'!B336</f>
        <v>OLMEDO ARIEL HERNANDEZ GONZALEZ</v>
      </c>
      <c r="C338" s="90" t="str">
        <f>'Control de trabajadores'!F336</f>
        <v>PA1279201</v>
      </c>
      <c r="D338" s="74">
        <f>'Control de trabajadores'!E336</f>
        <v>0</v>
      </c>
      <c r="E338" t="str">
        <f>'Control de trabajadores'!K336</f>
        <v>LUMINOUS</v>
      </c>
      <c r="F338" t="str">
        <f>'Control de trabajadores'!L336</f>
        <v>2026/716</v>
      </c>
      <c r="G338" s="3" t="str">
        <f>'Control de trabajadores'!M336</f>
        <v>INAGAL SOLDADURA SL</v>
      </c>
      <c r="H338" s="3" t="str">
        <f>'Control de trabajadores'!N336</f>
        <v>Navarra</v>
      </c>
      <c r="I338" s="3" t="str">
        <f>'Control de trabajadores'!O336</f>
        <v>Montador/Soldador</v>
      </c>
      <c r="J338" s="86">
        <f>'Control de trabajadores'!P336</f>
        <v>46058</v>
      </c>
      <c r="K338" s="86">
        <f>'Control de trabajadores'!Q336</f>
        <v>46150</v>
      </c>
      <c r="L338" s="3" t="str">
        <f>'Control de trabajadores'!AA336</f>
        <v>Activo</v>
      </c>
      <c r="M338" s="4" t="s">
        <v>8170</v>
      </c>
    </row>
    <row r="339" spans="1:13" x14ac:dyDescent="0.2">
      <c r="A339" t="str">
        <f>'Control de trabajadores'!A337</f>
        <v>E1753</v>
      </c>
      <c r="B339" t="str">
        <f>'Control de trabajadores'!B337</f>
        <v>OMAR DAVID DIAZ MORALES</v>
      </c>
      <c r="C339" s="90" t="str">
        <f>'Control de trabajadores'!F337</f>
        <v>BG481892</v>
      </c>
      <c r="D339" s="74">
        <f>'Control de trabajadores'!E337</f>
        <v>0</v>
      </c>
      <c r="E339" t="str">
        <f>'Control de trabajadores'!K337</f>
        <v>LUMINOUS</v>
      </c>
      <c r="F339" t="str">
        <f>'Control de trabajadores'!L337</f>
        <v>2026/682</v>
      </c>
      <c r="G339" s="3" t="str">
        <f>'Control de trabajadores'!M337</f>
        <v>TINCASUR SUR, S.L</v>
      </c>
      <c r="H339" s="3" t="e" vm="5">
        <f>'Control de trabajadores'!N337</f>
        <v>#VALUE!</v>
      </c>
      <c r="I339" s="3" t="str">
        <f>'Control de trabajadores'!O337</f>
        <v>Calderero</v>
      </c>
      <c r="J339" s="86">
        <f>'Control de trabajadores'!P337</f>
        <v>46041</v>
      </c>
      <c r="K339" s="86">
        <f>'Control de trabajadores'!Q337</f>
        <v>46099</v>
      </c>
      <c r="L339" s="3" t="str">
        <f>'Control de trabajadores'!AA337</f>
        <v>Activo</v>
      </c>
      <c r="M339" t="s">
        <v>8171</v>
      </c>
    </row>
    <row r="340" spans="1:13" x14ac:dyDescent="0.2">
      <c r="A340" t="str">
        <f>'Control de trabajadores'!A338</f>
        <v>E0367</v>
      </c>
      <c r="B340" t="str">
        <f>'Control de trabajadores'!B338</f>
        <v>OMAR STEVEEN SANCHEZ ROJAS</v>
      </c>
      <c r="C340" s="90" t="str">
        <f>'Control de trabajadores'!F338</f>
        <v>BE989548</v>
      </c>
      <c r="D340" s="74">
        <f>'Control de trabajadores'!E338</f>
        <v>0</v>
      </c>
      <c r="E340" t="str">
        <f>'Control de trabajadores'!K338</f>
        <v>WISEOWE</v>
      </c>
      <c r="F340" t="str">
        <f>'Control de trabajadores'!L338</f>
        <v>2025/064</v>
      </c>
      <c r="G340" s="3" t="str">
        <f>'Control de trabajadores'!M338</f>
        <v>INSTALACIONES Y SISTEMAS HIDRAULICOS</v>
      </c>
      <c r="H340" s="3">
        <f>'Control de trabajadores'!N338</f>
        <v>0</v>
      </c>
      <c r="I340" s="3" t="str">
        <f>'Control de trabajadores'!O338</f>
        <v>Soldador</v>
      </c>
      <c r="J340" s="86">
        <f>'Control de trabajadores'!P338</f>
        <v>45939</v>
      </c>
      <c r="K340" s="86">
        <f>'Control de trabajadores'!Q338</f>
        <v>0</v>
      </c>
      <c r="L340" s="3" t="str">
        <f>'Control de trabajadores'!AA338</f>
        <v>Activo</v>
      </c>
      <c r="M340" t="s">
        <v>8172</v>
      </c>
    </row>
    <row r="341" spans="1:13" x14ac:dyDescent="0.2">
      <c r="A341" t="str">
        <f>'Control de trabajadores'!A339</f>
        <v>E1287</v>
      </c>
      <c r="B341" t="str">
        <f>'Control de trabajadores'!B339</f>
        <v>ORLANDO JANNCARLO ACEVEDO GUZMAN</v>
      </c>
      <c r="C341" s="90">
        <f>'Control de trabajadores'!F339</f>
        <v>124959582</v>
      </c>
      <c r="D341" s="74">
        <f>'Control de trabajadores'!E339</f>
        <v>0</v>
      </c>
      <c r="E341" t="str">
        <f>'Control de trabajadores'!K339</f>
        <v>LUMINOUS</v>
      </c>
      <c r="F341" t="str">
        <f>'Control de trabajadores'!L339</f>
        <v>2026/320</v>
      </c>
      <c r="G341" s="3" t="str">
        <f>'Control de trabajadores'!M339</f>
        <v>BEKOTER INSTALACIONES INDUSTRIALES SL</v>
      </c>
      <c r="H341" s="3" t="e" vm="11">
        <f>'Control de trabajadores'!N339</f>
        <v>#VALUE!</v>
      </c>
      <c r="I341" s="3" t="str">
        <f>'Control de trabajadores'!O339</f>
        <v>Soldador</v>
      </c>
      <c r="J341" s="86">
        <f>'Control de trabajadores'!P339</f>
        <v>46056</v>
      </c>
      <c r="K341" s="86">
        <f>'Control de trabajadores'!Q339</f>
        <v>0</v>
      </c>
      <c r="L341" s="3" t="str">
        <f>'Control de trabajadores'!AA339</f>
        <v>Activo</v>
      </c>
      <c r="M341" t="s">
        <v>8173</v>
      </c>
    </row>
    <row r="342" spans="1:13" x14ac:dyDescent="0.2">
      <c r="A342" t="str">
        <f>'Control de trabajadores'!A340</f>
        <v>E0626</v>
      </c>
      <c r="B342" t="str">
        <f>'Control de trabajadores'!B340</f>
        <v>ORLANDO RODRIGUEZ MADARIAGA</v>
      </c>
      <c r="C342" s="90" t="str">
        <f>'Control de trabajadores'!F340</f>
        <v>BA053607</v>
      </c>
      <c r="D342" s="74">
        <f>'Control de trabajadores'!E340</f>
        <v>332866300</v>
      </c>
      <c r="E342" t="str">
        <f>'Control de trabajadores'!K340</f>
        <v>WISEOWE</v>
      </c>
      <c r="F342" t="str">
        <f>'Control de trabajadores'!L340</f>
        <v>2025/430/RU085</v>
      </c>
      <c r="G342" s="3" t="str">
        <f>'Control de trabajadores'!M340</f>
        <v>GRUPO FERRERAS SL</v>
      </c>
      <c r="H342" s="3" t="e" vm="9">
        <f>'Control de trabajadores'!N340</f>
        <v>#VALUE!</v>
      </c>
      <c r="I342" s="3" t="str">
        <f>'Control de trabajadores'!O340</f>
        <v>Montador</v>
      </c>
      <c r="J342" s="86">
        <f>'Control de trabajadores'!P340</f>
        <v>45875</v>
      </c>
      <c r="K342" s="86">
        <f>'Control de trabajadores'!Q340</f>
        <v>45940</v>
      </c>
      <c r="L342" s="3" t="str">
        <f>'Control de trabajadores'!AA340</f>
        <v>Activo</v>
      </c>
      <c r="M342" t="s">
        <v>8174</v>
      </c>
    </row>
    <row r="343" spans="1:13" x14ac:dyDescent="0.2">
      <c r="A343" t="str">
        <f>'Control de trabajadores'!A341</f>
        <v>E0371</v>
      </c>
      <c r="B343" t="str">
        <f>'Control de trabajadores'!B341</f>
        <v>OSCAR ASTORGA MUÑOZ</v>
      </c>
      <c r="C343" s="90" t="str">
        <f>'Control de trabajadores'!F341</f>
        <v>BC133224</v>
      </c>
      <c r="D343" s="74">
        <f>'Control de trabajadores'!E341</f>
        <v>328405256</v>
      </c>
      <c r="E343" t="str">
        <f>'Control de trabajadores'!K341</f>
        <v>WISEOWE</v>
      </c>
      <c r="F343" t="str">
        <f>'Control de trabajadores'!L341</f>
        <v>2025/064</v>
      </c>
      <c r="G343" s="3" t="str">
        <f>'Control de trabajadores'!M341</f>
        <v>INSTALACIONES Y SISTEMAS HIDRAULICOS</v>
      </c>
      <c r="H343" s="3">
        <f>'Control de trabajadores'!N341</f>
        <v>0</v>
      </c>
      <c r="I343" s="3" t="str">
        <f>'Control de trabajadores'!O341</f>
        <v>Soldador</v>
      </c>
      <c r="J343" s="86">
        <f>'Control de trabajadores'!P341</f>
        <v>45939</v>
      </c>
      <c r="K343" s="86">
        <f>'Control de trabajadores'!Q341</f>
        <v>0</v>
      </c>
      <c r="L343" s="3" t="str">
        <f>'Control de trabajadores'!AA341</f>
        <v>Activo</v>
      </c>
      <c r="M343" t="s">
        <v>8175</v>
      </c>
    </row>
    <row r="344" spans="1:13" x14ac:dyDescent="0.2">
      <c r="A344" t="str">
        <f>'Control de trabajadores'!A342</f>
        <v>E1289</v>
      </c>
      <c r="B344" t="str">
        <f>'Control de trabajadores'!B342</f>
        <v>OSCAR BALTAZAR GUTIERREZ PACHECO</v>
      </c>
      <c r="C344" s="90">
        <f>'Control de trabajadores'!F342</f>
        <v>124668518</v>
      </c>
      <c r="D344" s="74">
        <f>'Control de trabajadores'!E342</f>
        <v>0</v>
      </c>
      <c r="E344" t="str">
        <f>'Control de trabajadores'!K342</f>
        <v>STOCCO</v>
      </c>
      <c r="F344" t="str">
        <f>'Control de trabajadores'!L342</f>
        <v>2025/045</v>
      </c>
      <c r="G344" s="3" t="str">
        <f>'Control de trabajadores'!M342</f>
        <v>INMETOL S.L.</v>
      </c>
      <c r="H344" s="3" t="e" vm="25">
        <f>'Control de trabajadores'!N342</f>
        <v>#VALUE!</v>
      </c>
      <c r="I344" s="3" t="str">
        <f>'Control de trabajadores'!O342</f>
        <v>Montador</v>
      </c>
      <c r="J344" s="86">
        <f>'Control de trabajadores'!P342</f>
        <v>45761</v>
      </c>
      <c r="K344" s="86">
        <f>'Control de trabajadores'!Q342</f>
        <v>0</v>
      </c>
      <c r="L344" s="3" t="str">
        <f>'Control de trabajadores'!AA342</f>
        <v>Activo</v>
      </c>
      <c r="M344" t="s">
        <v>8176</v>
      </c>
    </row>
    <row r="345" spans="1:13" x14ac:dyDescent="0.2">
      <c r="A345" t="str">
        <f>'Control de trabajadores'!A343</f>
        <v>E1719</v>
      </c>
      <c r="B345" t="str">
        <f>'Control de trabajadores'!B343</f>
        <v>OSCAR GIOVANNI DIAZ MARTINEZ</v>
      </c>
      <c r="C345" s="90" t="str">
        <f>'Control de trabajadores'!F343</f>
        <v>BE470549</v>
      </c>
      <c r="D345" s="74">
        <f>'Control de trabajadores'!E343</f>
        <v>332630641</v>
      </c>
      <c r="E345" t="str">
        <f>'Control de trabajadores'!K343</f>
        <v>WISEOWE</v>
      </c>
      <c r="F345" t="str">
        <f>'Control de trabajadores'!L343</f>
        <v>2025/501</v>
      </c>
      <c r="G345" s="3" t="str">
        <f>'Control de trabajadores'!M343</f>
        <v>INSTALACIONES Y SISTEMAS HIDRAULICOS</v>
      </c>
      <c r="H345" s="3">
        <f>'Control de trabajadores'!N343</f>
        <v>0</v>
      </c>
      <c r="I345" s="3" t="str">
        <f>'Control de trabajadores'!O343</f>
        <v>Montador/Soldador</v>
      </c>
      <c r="J345" s="86">
        <f>'Control de trabajadores'!P343</f>
        <v>45939</v>
      </c>
      <c r="K345" s="86">
        <f>'Control de trabajadores'!Q343</f>
        <v>0</v>
      </c>
      <c r="L345" s="3" t="str">
        <f>'Control de trabajadores'!AA343</f>
        <v>Activo</v>
      </c>
      <c r="M345" t="s">
        <v>8177</v>
      </c>
    </row>
    <row r="346" spans="1:13" x14ac:dyDescent="0.2">
      <c r="A346" t="str">
        <f>'Control de trabajadores'!A344</f>
        <v>E0465</v>
      </c>
      <c r="B346" t="str">
        <f>'Control de trabajadores'!B344</f>
        <v>OSCAR JESUS MENDEZ BELLO</v>
      </c>
      <c r="C346" s="90">
        <f>'Control de trabajadores'!F344</f>
        <v>195284959</v>
      </c>
      <c r="D346" s="74">
        <f>'Control de trabajadores'!E344</f>
        <v>0</v>
      </c>
      <c r="E346" t="str">
        <f>'Control de trabajadores'!K344</f>
        <v>STOCCO</v>
      </c>
      <c r="F346" t="str">
        <f>'Control de trabajadores'!L344</f>
        <v>2025/095</v>
      </c>
      <c r="G346" s="3" t="str">
        <f>'Control de trabajadores'!M344</f>
        <v>MANUFACTURES DFERRO SLU</v>
      </c>
      <c r="H346" s="3" t="e" vm="1">
        <f>'Control de trabajadores'!N344</f>
        <v>#VALUE!</v>
      </c>
      <c r="I346" s="3" t="str">
        <f>'Control de trabajadores'!O344</f>
        <v>Montador/Soldador</v>
      </c>
      <c r="J346" s="86">
        <f>'Control de trabajadores'!P344</f>
        <v>45819</v>
      </c>
      <c r="K346" s="86">
        <f>'Control de trabajadores'!Q344</f>
        <v>0</v>
      </c>
      <c r="L346" s="3" t="str">
        <f>'Control de trabajadores'!AA344</f>
        <v>Activo</v>
      </c>
      <c r="M346" t="s">
        <v>8178</v>
      </c>
    </row>
    <row r="347" spans="1:13" x14ac:dyDescent="0.2">
      <c r="A347" t="str">
        <f>'Control de trabajadores'!A345</f>
        <v>E1779</v>
      </c>
      <c r="B347" t="str">
        <f>'Control de trabajadores'!B345</f>
        <v>PABLO ALBERTO RIANO BONILLA</v>
      </c>
      <c r="C347" s="90" t="str">
        <f>'Control de trabajadores'!F345</f>
        <v>AY830583</v>
      </c>
      <c r="D347" s="74">
        <f>'Control de trabajadores'!E345</f>
        <v>332797643</v>
      </c>
      <c r="E347" t="str">
        <f>'Control de trabajadores'!K345</f>
        <v>WISEOWE</v>
      </c>
      <c r="F347" t="str">
        <f>'Control de trabajadores'!L345</f>
        <v>2025/664</v>
      </c>
      <c r="G347" s="3" t="str">
        <f>'Control de trabajadores'!M345</f>
        <v>GRUPO MICESA</v>
      </c>
      <c r="H347" s="3" t="str">
        <f>'Control de trabajadores'!N345</f>
        <v>Vizcaya</v>
      </c>
      <c r="I347" s="3" t="str">
        <f>'Control de trabajadores'!O345</f>
        <v>Montador</v>
      </c>
      <c r="J347" s="86">
        <f>'Control de trabajadores'!P345</f>
        <v>45985</v>
      </c>
      <c r="K347" s="86">
        <f>'Control de trabajadores'!Q345</f>
        <v>46203</v>
      </c>
      <c r="L347" s="3" t="str">
        <f>'Control de trabajadores'!AA345</f>
        <v>Activo</v>
      </c>
      <c r="M347" t="s">
        <v>8179</v>
      </c>
    </row>
    <row r="348" spans="1:13" x14ac:dyDescent="0.2">
      <c r="A348" t="str">
        <f>'Control de trabajadores'!A346</f>
        <v>E1800</v>
      </c>
      <c r="B348" t="str">
        <f>'Control de trabajadores'!B346</f>
        <v>PABLO MANOLO ROMERO HUERTAS</v>
      </c>
      <c r="C348" s="90" t="str">
        <f>'Control de trabajadores'!F346</f>
        <v>BG918492</v>
      </c>
      <c r="D348" s="74">
        <f>'Control de trabajadores'!E346</f>
        <v>0</v>
      </c>
      <c r="E348" t="str">
        <f>'Control de trabajadores'!K346</f>
        <v>LUMINOUS</v>
      </c>
      <c r="F348" t="str">
        <f>'Control de trabajadores'!L346</f>
        <v>2026/498</v>
      </c>
      <c r="G348" s="3" t="str">
        <f>'Control de trabajadores'!M346</f>
        <v>MONTAJES GOMUR SL</v>
      </c>
      <c r="H348" s="3" t="e" vm="12">
        <f>'Control de trabajadores'!N346</f>
        <v>#VALUE!</v>
      </c>
      <c r="I348" s="3" t="str">
        <f>'Control de trabajadores'!O346</f>
        <v xml:space="preserve">Calderero </v>
      </c>
      <c r="J348" s="86">
        <f>'Control de trabajadores'!P346</f>
        <v>46055</v>
      </c>
      <c r="K348" s="86">
        <f>'Control de trabajadores'!Q346</f>
        <v>0</v>
      </c>
      <c r="L348" s="3" t="str">
        <f>'Control de trabajadores'!AA346</f>
        <v>Activo</v>
      </c>
      <c r="M348" t="s">
        <v>8180</v>
      </c>
    </row>
    <row r="349" spans="1:13" x14ac:dyDescent="0.2">
      <c r="A349" t="str">
        <f>'Control de trabajadores'!A347</f>
        <v>E2125</v>
      </c>
      <c r="B349" t="str">
        <f>'Control de trabajadores'!B347</f>
        <v>PEDRO ALEXANDER ROJAS RODRIGUEZ</v>
      </c>
      <c r="C349" s="90" t="str">
        <f>'Control de trabajadores'!F347</f>
        <v>AW121633</v>
      </c>
      <c r="D349" s="74">
        <f>'Control de trabajadores'!E347</f>
        <v>336211198</v>
      </c>
      <c r="E349" t="str">
        <f>'Control de trabajadores'!K347</f>
        <v>LUMINOUS</v>
      </c>
      <c r="F349" t="str">
        <f>'Control de trabajadores'!L347</f>
        <v>R2026/188</v>
      </c>
      <c r="G349" s="3" t="str">
        <f>'Control de trabajadores'!M347</f>
        <v>COMESA SL</v>
      </c>
      <c r="H349" s="3" t="e" vm="5">
        <f>'Control de trabajadores'!N347</f>
        <v>#VALUE!</v>
      </c>
      <c r="I349" s="3" t="str">
        <f>'Control de trabajadores'!O347</f>
        <v xml:space="preserve">Montador/Soldador </v>
      </c>
      <c r="J349" s="86">
        <f>'Control de trabajadores'!P347</f>
        <v>46069</v>
      </c>
      <c r="K349" s="86" t="str">
        <f>'Control de trabajadores'!Q347</f>
        <v>fijo</v>
      </c>
      <c r="L349" s="3" t="str">
        <f>'Control de trabajadores'!AA347</f>
        <v>Activo</v>
      </c>
      <c r="M349" t="s">
        <v>8181</v>
      </c>
    </row>
    <row r="350" spans="1:13" x14ac:dyDescent="0.2">
      <c r="A350" t="str">
        <f>'Control de trabajadores'!A348</f>
        <v>E1424</v>
      </c>
      <c r="B350" t="str">
        <f>'Control de trabajadores'!B348</f>
        <v>PEDRO DE JESUS DE LA HOZ SALCEDO</v>
      </c>
      <c r="C350" s="90" t="str">
        <f>'Control de trabajadores'!F348</f>
        <v>AZ757731</v>
      </c>
      <c r="D350" s="74">
        <f>'Control de trabajadores'!E348</f>
        <v>0</v>
      </c>
      <c r="E350" t="str">
        <f>'Control de trabajadores'!K348</f>
        <v>LUMINOUS</v>
      </c>
      <c r="F350" t="str">
        <f>'Control de trabajadores'!L348</f>
        <v>2026/318</v>
      </c>
      <c r="G350" s="3" t="str">
        <f>'Control de trabajadores'!M348</f>
        <v>INAGAL SOLDADURA SL</v>
      </c>
      <c r="H350" s="3" t="str">
        <f>'Control de trabajadores'!N348</f>
        <v>Navarra</v>
      </c>
      <c r="I350" s="3" t="str">
        <f>'Control de trabajadores'!O348</f>
        <v>Soldador</v>
      </c>
      <c r="J350" s="86">
        <f>'Control de trabajadores'!P348</f>
        <v>46057</v>
      </c>
      <c r="K350" s="86">
        <f>'Control de trabajadores'!Q348</f>
        <v>0</v>
      </c>
      <c r="L350" s="3" t="str">
        <f>'Control de trabajadores'!AA348</f>
        <v>Activo</v>
      </c>
      <c r="M350" t="s">
        <v>8182</v>
      </c>
    </row>
    <row r="351" spans="1:13" x14ac:dyDescent="0.2">
      <c r="A351" t="str">
        <f>'Control de trabajadores'!A349</f>
        <v>E1573</v>
      </c>
      <c r="B351" t="str">
        <f>'Control de trabajadores'!B349</f>
        <v>PEDRO ISIDRO CAMELO BENAVIDES</v>
      </c>
      <c r="C351" s="90" t="str">
        <f>'Control de trabajadores'!F349</f>
        <v>BF812041</v>
      </c>
      <c r="D351" s="74">
        <f>'Control de trabajadores'!E349</f>
        <v>336116950</v>
      </c>
      <c r="E351" t="str">
        <f>'Control de trabajadores'!K349</f>
        <v>LUMINOUS</v>
      </c>
      <c r="F351" t="str">
        <f>'Control de trabajadores'!L349</f>
        <v>2026/717</v>
      </c>
      <c r="G351" s="3" t="str">
        <f>'Control de trabajadores'!M349</f>
        <v>COMESA SL</v>
      </c>
      <c r="H351" s="3" t="e" vm="5">
        <f>'Control de trabajadores'!N349</f>
        <v>#VALUE!</v>
      </c>
      <c r="I351" s="3" t="str">
        <f>'Control de trabajadores'!O349</f>
        <v>Electricista</v>
      </c>
      <c r="J351" s="86">
        <f>'Control de trabajadores'!P349</f>
        <v>46058</v>
      </c>
      <c r="K351" s="86">
        <f>'Control de trabajadores'!Q349</f>
        <v>46142</v>
      </c>
      <c r="L351" s="3" t="str">
        <f>'Control de trabajadores'!AA349</f>
        <v>Activo</v>
      </c>
      <c r="M351" t="s">
        <v>8183</v>
      </c>
    </row>
    <row r="352" spans="1:13" x14ac:dyDescent="0.2">
      <c r="A352" t="str">
        <f>'Control de trabajadores'!A350</f>
        <v>E1996</v>
      </c>
      <c r="B352" t="str">
        <f>'Control de trabajadores'!B350</f>
        <v>PEDRO LUIS PADILLA VALDEZ</v>
      </c>
      <c r="C352" s="90" t="str">
        <f>'Control de trabajadores'!F350</f>
        <v>AY673052</v>
      </c>
      <c r="D352" s="74">
        <f>'Control de trabajadores'!E350</f>
        <v>0</v>
      </c>
      <c r="E352" t="str">
        <f>'Control de trabajadores'!K350</f>
        <v>LUMINOUS</v>
      </c>
      <c r="F352" t="str">
        <f>'Control de trabajadores'!L350</f>
        <v>2026/697</v>
      </c>
      <c r="G352" s="3" t="str">
        <f>'Control de trabajadores'!M350</f>
        <v>MANUFACTURES DFERRO SLU</v>
      </c>
      <c r="H352" s="3" t="e" vm="1">
        <f>'Control de trabajadores'!N350</f>
        <v>#VALUE!</v>
      </c>
      <c r="I352" s="3" t="str">
        <f>'Control de trabajadores'!O350</f>
        <v>Calderero</v>
      </c>
      <c r="J352" s="86">
        <f>'Control de trabajadores'!P350</f>
        <v>46048</v>
      </c>
      <c r="K352" s="86">
        <f>'Control de trabajadores'!Q350</f>
        <v>46080</v>
      </c>
      <c r="L352" s="3" t="str">
        <f>'Control de trabajadores'!AA350</f>
        <v>Activo</v>
      </c>
      <c r="M352" t="s">
        <v>8184</v>
      </c>
    </row>
    <row r="353" spans="1:13" x14ac:dyDescent="0.2">
      <c r="A353" t="str">
        <f>'Control de trabajadores'!A351</f>
        <v>E1574</v>
      </c>
      <c r="B353" t="str">
        <f>'Control de trabajadores'!B351</f>
        <v>PEDRO PABLO ZAVALA GALLARDO</v>
      </c>
      <c r="C353" s="90">
        <f>'Control de trabajadores'!F351</f>
        <v>123170183</v>
      </c>
      <c r="D353" s="74">
        <f>'Control de trabajadores'!E351</f>
        <v>0</v>
      </c>
      <c r="E353" t="str">
        <f>'Control de trabajadores'!K351</f>
        <v>STOCCO</v>
      </c>
      <c r="F353" t="str">
        <f>'Control de trabajadores'!L351</f>
        <v>2025/R01</v>
      </c>
      <c r="G353" s="3" t="str">
        <f>'Control de trabajadores'!M351</f>
        <v>GAMOHER CONSTRUCCIONES METÁLICAS S.L</v>
      </c>
      <c r="H353" s="3" t="e" vm="5">
        <f>'Control de trabajadores'!N351</f>
        <v>#VALUE!</v>
      </c>
      <c r="I353" s="3" t="str">
        <f>'Control de trabajadores'!O351</f>
        <v>Armador</v>
      </c>
      <c r="J353" s="86">
        <f>'Control de trabajadores'!P351</f>
        <v>45740</v>
      </c>
      <c r="K353" s="86">
        <f>'Control de trabajadores'!Q351</f>
        <v>0</v>
      </c>
      <c r="L353" s="3" t="str">
        <f>'Control de trabajadores'!AA351</f>
        <v>Activo</v>
      </c>
      <c r="M353" t="s">
        <v>8185</v>
      </c>
    </row>
    <row r="354" spans="1:13" x14ac:dyDescent="0.2">
      <c r="A354" t="str">
        <f>'Control de trabajadores'!A352</f>
        <v>E0200</v>
      </c>
      <c r="B354" t="str">
        <f>'Control de trabajadores'!B352</f>
        <v>PERCY ROMEO SAAVEDRA VELASQUEZ</v>
      </c>
      <c r="C354" s="90">
        <f>'Control de trabajadores'!F352</f>
        <v>124851508</v>
      </c>
      <c r="D354" s="74">
        <f>'Control de trabajadores'!E352</f>
        <v>0</v>
      </c>
      <c r="E354" t="str">
        <f>'Control de trabajadores'!K352</f>
        <v>STOCCO</v>
      </c>
      <c r="F354" t="str">
        <f>'Control de trabajadores'!L352</f>
        <v>R2025/157</v>
      </c>
      <c r="G354" s="3" t="str">
        <f>'Control de trabajadores'!M352</f>
        <v>SINFINES FACTORY S.L</v>
      </c>
      <c r="H354" s="3" t="e" vm="30">
        <f>'Control de trabajadores'!N352</f>
        <v>#VALUE!</v>
      </c>
      <c r="I354" s="3" t="str">
        <f>'Control de trabajadores'!O352</f>
        <v>Soldador</v>
      </c>
      <c r="J354" s="86">
        <f>'Control de trabajadores'!P352</f>
        <v>45960</v>
      </c>
      <c r="K354" s="86">
        <f>'Control de trabajadores'!Q352</f>
        <v>45991</v>
      </c>
      <c r="L354" s="3" t="str">
        <f>'Control de trabajadores'!AA352</f>
        <v>Activo</v>
      </c>
      <c r="M354" t="s">
        <v>8186</v>
      </c>
    </row>
    <row r="355" spans="1:13" x14ac:dyDescent="0.2">
      <c r="A355" t="str">
        <f>'Control de trabajadores'!A353</f>
        <v>E2060</v>
      </c>
      <c r="B355" t="str">
        <f>'Control de trabajadores'!B353</f>
        <v>PROSPERO SUAREZ PASTRAN</v>
      </c>
      <c r="C355" s="90" t="str">
        <f>'Control de trabajadores'!F353</f>
        <v>BE669200</v>
      </c>
      <c r="D355" s="74">
        <f>'Control de trabajadores'!E353</f>
        <v>334654149</v>
      </c>
      <c r="E355" t="str">
        <f>'Control de trabajadores'!K353</f>
        <v>WISEOWE</v>
      </c>
      <c r="F355" t="str">
        <f>'Control de trabajadores'!L353</f>
        <v>R2025/171</v>
      </c>
      <c r="G355" s="3" t="str">
        <f>'Control de trabajadores'!M353</f>
        <v>CORDOBA SL</v>
      </c>
      <c r="H355" s="3" t="str">
        <f>'Control de trabajadores'!N353</f>
        <v>Madrid</v>
      </c>
      <c r="I355" s="3" t="str">
        <f>'Control de trabajadores'!O353</f>
        <v>Montador</v>
      </c>
      <c r="J355" s="86">
        <f>'Control de trabajadores'!P353</f>
        <v>45980</v>
      </c>
      <c r="K355" s="86">
        <f>'Control de trabajadores'!Q353</f>
        <v>46022</v>
      </c>
      <c r="L355" s="3" t="str">
        <f>'Control de trabajadores'!AA353</f>
        <v>Activo</v>
      </c>
      <c r="M355" t="s">
        <v>8187</v>
      </c>
    </row>
    <row r="356" spans="1:13" x14ac:dyDescent="0.2">
      <c r="A356" t="str">
        <f>'Control de trabajadores'!A354</f>
        <v>E1816</v>
      </c>
      <c r="B356" t="str">
        <f>'Control de trabajadores'!B354</f>
        <v>RAFAEL ALEJANDRO HERRERA URBANO</v>
      </c>
      <c r="C356" s="90" t="str">
        <f>'Control de trabajadores'!F354</f>
        <v>BE913789</v>
      </c>
      <c r="D356" s="74">
        <f>'Control de trabajadores'!E354</f>
        <v>334932939</v>
      </c>
      <c r="E356" t="str">
        <f>'Control de trabajadores'!K354</f>
        <v>TRIANGULO</v>
      </c>
      <c r="F356" t="str">
        <f>'Control de trabajadores'!L354</f>
        <v>2026/728</v>
      </c>
      <c r="G356" s="3" t="str">
        <f>'Control de trabajadores'!M354</f>
        <v>MONTAJE DE TRANSPORTADORES Y SISTEMAS INDUSTRIALES, S.L</v>
      </c>
      <c r="H356" s="3" t="str">
        <f>'Control de trabajadores'!N354</f>
        <v>Madrid</v>
      </c>
      <c r="I356" s="3" t="str">
        <f>'Control de trabajadores'!O354</f>
        <v>Mecánico/Montador</v>
      </c>
      <c r="J356" s="86">
        <f>'Control de trabajadores'!P354</f>
        <v>46070</v>
      </c>
      <c r="K356" s="86">
        <f>'Control de trabajadores'!Q354</f>
        <v>46101</v>
      </c>
      <c r="L356" s="3" t="str">
        <f>'Control de trabajadores'!AA354</f>
        <v>Activo</v>
      </c>
      <c r="M356" t="s">
        <v>8188</v>
      </c>
    </row>
    <row r="357" spans="1:13" x14ac:dyDescent="0.2">
      <c r="A357" t="str">
        <f>'Control de trabajadores'!A355</f>
        <v>E0327</v>
      </c>
      <c r="B357" t="str">
        <f>'Control de trabajadores'!B355</f>
        <v>RAFAEL ARTURO REYES ROMERO</v>
      </c>
      <c r="C357" s="90">
        <f>'Control de trabajadores'!F355</f>
        <v>124474638</v>
      </c>
      <c r="D357" s="74">
        <f>'Control de trabajadores'!E355</f>
        <v>331773473</v>
      </c>
      <c r="E357" t="str">
        <f>'Control de trabajadores'!K355</f>
        <v>WISEOWE</v>
      </c>
      <c r="F357" t="str">
        <f>'Control de trabajadores'!L355</f>
        <v>2026/709</v>
      </c>
      <c r="G357" s="3" t="str">
        <f>'Control de trabajadores'!M355</f>
        <v>HGL</v>
      </c>
      <c r="H357" s="3" t="str">
        <f>'Control de trabajadores'!N355</f>
        <v xml:space="preserve">Toledo </v>
      </c>
      <c r="I357" s="3" t="str">
        <f>'Control de trabajadores'!O355</f>
        <v>Tubero</v>
      </c>
      <c r="J357" s="86">
        <f>'Control de trabajadores'!P355</f>
        <v>46065</v>
      </c>
      <c r="K357" s="86">
        <f>'Control de trabajadores'!Q355</f>
        <v>46171</v>
      </c>
      <c r="L357" s="3" t="str">
        <f>'Control de trabajadores'!AA355</f>
        <v>Activo</v>
      </c>
      <c r="M357" t="s">
        <v>8189</v>
      </c>
    </row>
    <row r="358" spans="1:13" x14ac:dyDescent="0.2">
      <c r="A358" t="str">
        <f>'Control de trabajadores'!A356</f>
        <v>E1729</v>
      </c>
      <c r="B358" t="str">
        <f>'Control de trabajadores'!B356</f>
        <v>RAFAEL ELIAS VALDERRAMA VERGARA</v>
      </c>
      <c r="C358" s="90" t="str">
        <f>'Control de trabajadores'!F356</f>
        <v xml:space="preserve">AX585502 </v>
      </c>
      <c r="D358" s="74">
        <f>'Control de trabajadores'!E356</f>
        <v>0</v>
      </c>
      <c r="E358" t="str">
        <f>'Control de trabajadores'!K356</f>
        <v>LUMINOUS</v>
      </c>
      <c r="F358" t="str">
        <f>'Control de trabajadores'!L356</f>
        <v>2026/729</v>
      </c>
      <c r="G358" s="3" t="str">
        <f>'Control de trabajadores'!M356</f>
        <v>GRUPO LECRU ANSEMA</v>
      </c>
      <c r="H358" s="3" t="str">
        <f>'Control de trabajadores'!N356</f>
        <v xml:space="preserve">Córdoba </v>
      </c>
      <c r="I358" s="3" t="str">
        <f>'Control de trabajadores'!O356</f>
        <v xml:space="preserve">Montador </v>
      </c>
      <c r="J358" s="86">
        <f>'Control de trabajadores'!P356</f>
        <v>46071</v>
      </c>
      <c r="K358" s="86">
        <f>'Control de trabajadores'!Q356</f>
        <v>46101</v>
      </c>
      <c r="L358" s="3" t="str">
        <f>'Control de trabajadores'!AA356</f>
        <v>Activo</v>
      </c>
      <c r="M358" t="s">
        <v>8190</v>
      </c>
    </row>
    <row r="359" spans="1:13" x14ac:dyDescent="0.2">
      <c r="A359" t="str">
        <f>'Control de trabajadores'!A357</f>
        <v>E0264</v>
      </c>
      <c r="B359" t="str">
        <f>'Control de trabajadores'!B357</f>
        <v>RAMON EDUARDO JIMENEZ PEREZ</v>
      </c>
      <c r="C359" s="90" t="str">
        <f>'Control de trabajadores'!F357</f>
        <v>AT933269</v>
      </c>
      <c r="D359" s="74">
        <f>'Control de trabajadores'!E357</f>
        <v>324044895</v>
      </c>
      <c r="E359" t="str">
        <f>'Control de trabajadores'!K357</f>
        <v>WISEOWE</v>
      </c>
      <c r="F359">
        <f>'Control de trabajadores'!L357</f>
        <v>2023</v>
      </c>
      <c r="G359" s="3" t="str">
        <f>'Control de trabajadores'!M357</f>
        <v>GRUPO FERRERAS SL</v>
      </c>
      <c r="H359" s="3" t="str">
        <f>'Control de trabajadores'!N357</f>
        <v>Valladolid</v>
      </c>
      <c r="I359" s="3" t="str">
        <f>'Control de trabajadores'!O357</f>
        <v>Montador</v>
      </c>
      <c r="J359" s="86">
        <f>'Control de trabajadores'!P357</f>
        <v>46055</v>
      </c>
      <c r="K359" s="86">
        <f>'Control de trabajadores'!Q357</f>
        <v>0</v>
      </c>
      <c r="L359" s="3" t="str">
        <f>'Control de trabajadores'!AA357</f>
        <v>Activo</v>
      </c>
      <c r="M359" t="s">
        <v>8191</v>
      </c>
    </row>
    <row r="360" spans="1:13" x14ac:dyDescent="0.2">
      <c r="A360" t="str">
        <f>'Control de trabajadores'!A358</f>
        <v>E1791</v>
      </c>
      <c r="B360" t="str">
        <f>'Control de trabajadores'!B358</f>
        <v>RAUL AUGUSTO MIRANDA</v>
      </c>
      <c r="C360" s="90" t="str">
        <f>'Control de trabajadores'!F358</f>
        <v>AS469048</v>
      </c>
      <c r="D360" s="74">
        <f>'Control de trabajadores'!E358</f>
        <v>0</v>
      </c>
      <c r="E360" t="str">
        <f>'Control de trabajadores'!K358</f>
        <v>WISEOWE</v>
      </c>
      <c r="F360" t="str">
        <f>'Control de trabajadores'!L358</f>
        <v>2025/464</v>
      </c>
      <c r="G360" s="3" t="str">
        <f>'Control de trabajadores'!M358</f>
        <v>INTUYMA</v>
      </c>
      <c r="H360" s="3" t="e" vm="28">
        <f>'Control de trabajadores'!N358</f>
        <v>#VALUE!</v>
      </c>
      <c r="I360" s="3" t="str">
        <f>'Control de trabajadores'!O358</f>
        <v>Tubero</v>
      </c>
      <c r="J360" s="86">
        <f>'Control de trabajadores'!P358</f>
        <v>45902</v>
      </c>
      <c r="K360" s="86">
        <f>'Control de trabajadores'!Q358</f>
        <v>45991</v>
      </c>
      <c r="L360" s="3" t="str">
        <f>'Control de trabajadores'!AA358</f>
        <v>Activo</v>
      </c>
      <c r="M360" t="s">
        <v>8192</v>
      </c>
    </row>
    <row r="361" spans="1:13" x14ac:dyDescent="0.2">
      <c r="A361" t="str">
        <f>'Control de trabajadores'!A359</f>
        <v>E1789</v>
      </c>
      <c r="B361" t="str">
        <f>'Control de trabajadores'!B359</f>
        <v>RAUL ERNESTO MORA MARTINEZ</v>
      </c>
      <c r="C361" s="90" t="str">
        <f>'Control de trabajadores'!F359</f>
        <v>AT927641</v>
      </c>
      <c r="D361" s="74">
        <f>'Control de trabajadores'!E359</f>
        <v>0</v>
      </c>
      <c r="E361" t="str">
        <f>'Control de trabajadores'!K359</f>
        <v>WISEOWE</v>
      </c>
      <c r="F361" t="str">
        <f>'Control de trabajadores'!L359</f>
        <v>2025/464</v>
      </c>
      <c r="G361" s="3" t="str">
        <f>'Control de trabajadores'!M359</f>
        <v>INTUYMA</v>
      </c>
      <c r="H361" s="3" t="e" vm="15">
        <f>'Control de trabajadores'!N359</f>
        <v>#VALUE!</v>
      </c>
      <c r="I361" s="3" t="str">
        <f>'Control de trabajadores'!O359</f>
        <v>Soldador</v>
      </c>
      <c r="J361" s="86">
        <f>'Control de trabajadores'!P359</f>
        <v>45902</v>
      </c>
      <c r="K361" s="86">
        <f>'Control de trabajadores'!Q359</f>
        <v>45991</v>
      </c>
      <c r="L361" s="3" t="str">
        <f>'Control de trabajadores'!AA359</f>
        <v>Activo</v>
      </c>
      <c r="M361" t="s">
        <v>8193</v>
      </c>
    </row>
    <row r="362" spans="1:13" x14ac:dyDescent="0.2">
      <c r="A362" t="str">
        <f>'Control de trabajadores'!A360</f>
        <v>E0462</v>
      </c>
      <c r="B362" t="str">
        <f>'Control de trabajadores'!B360</f>
        <v>RAYMOND JOSE GARRIDO FERRER</v>
      </c>
      <c r="C362" s="90" t="str">
        <f>'Control de trabajadores'!F360</f>
        <v>AV590824</v>
      </c>
      <c r="D362" s="74">
        <f>'Control de trabajadores'!E360</f>
        <v>328046370</v>
      </c>
      <c r="E362" t="str">
        <f>'Control de trabajadores'!K360</f>
        <v>TRIANGULO</v>
      </c>
      <c r="F362" t="str">
        <f>'Control de trabajadores'!L360</f>
        <v>2026/735</v>
      </c>
      <c r="G362" s="3" t="str">
        <f>'Control de trabajadores'!M360</f>
        <v>NORCAL SL</v>
      </c>
      <c r="H362" s="3" t="e" vm="39">
        <f>'Control de trabajadores'!N360</f>
        <v>#VALUE!</v>
      </c>
      <c r="I362" s="3" t="str">
        <f>'Control de trabajadores'!O360</f>
        <v>Mecánico</v>
      </c>
      <c r="J362" s="86">
        <f>'Control de trabajadores'!P360</f>
        <v>46072</v>
      </c>
      <c r="K362" s="86">
        <f>'Control de trabajadores'!Q360</f>
        <v>46100</v>
      </c>
      <c r="L362" s="3" t="str">
        <f>'Control de trabajadores'!AA360</f>
        <v>Activo</v>
      </c>
      <c r="M362" t="s">
        <v>8194</v>
      </c>
    </row>
    <row r="363" spans="1:13" x14ac:dyDescent="0.2">
      <c r="A363" t="str">
        <f>'Control de trabajadores'!A361</f>
        <v>E1426</v>
      </c>
      <c r="B363" t="str">
        <f>'Control de trabajadores'!B361</f>
        <v>RENZO JUNIOR CHUNGA LUJAN</v>
      </c>
      <c r="C363" s="90">
        <f>'Control de trabajadores'!F361</f>
        <v>124955101</v>
      </c>
      <c r="D363" s="74">
        <f>'Control de trabajadores'!E361</f>
        <v>330980262</v>
      </c>
      <c r="E363" t="str">
        <f>'Control de trabajadores'!K361</f>
        <v>KOTRIK ROSAS</v>
      </c>
      <c r="F363" t="str">
        <f>'Control de trabajadores'!L361</f>
        <v>2025/321</v>
      </c>
      <c r="G363" s="3" t="str">
        <f>'Control de trabajadores'!M361</f>
        <v>CAM IMPIANTI INDUSTRIALI SRL</v>
      </c>
      <c r="H363" s="3" t="e" vm="7">
        <f>'Control de trabajadores'!N361</f>
        <v>#VALUE!</v>
      </c>
      <c r="I363" s="3" t="str">
        <f>'Control de trabajadores'!O361</f>
        <v>Ayudante</v>
      </c>
      <c r="J363" s="86">
        <f>'Control de trabajadores'!P361</f>
        <v>45817</v>
      </c>
      <c r="K363" s="86">
        <f>'Control de trabajadores'!Q361</f>
        <v>45842</v>
      </c>
      <c r="L363" s="3" t="str">
        <f>'Control de trabajadores'!AA361</f>
        <v>Activo</v>
      </c>
      <c r="M363" t="s">
        <v>8195</v>
      </c>
    </row>
    <row r="364" spans="1:13" x14ac:dyDescent="0.2">
      <c r="A364" t="str">
        <f>'Control de trabajadores'!A362</f>
        <v>E0098</v>
      </c>
      <c r="B364" t="str">
        <f>'Control de trabajadores'!B362</f>
        <v>RICARDO MILLER SANCHEZ BECERRA</v>
      </c>
      <c r="C364" s="90">
        <f>'Control de trabajadores'!F362</f>
        <v>123153929</v>
      </c>
      <c r="D364" s="74">
        <f>'Control de trabajadores'!E362</f>
        <v>0</v>
      </c>
      <c r="E364" t="str">
        <f>'Control de trabajadores'!K362</f>
        <v>LUMINOUS</v>
      </c>
      <c r="F364">
        <f>'Control de trabajadores'!L362</f>
        <v>0</v>
      </c>
      <c r="G364" s="3" t="str">
        <f>'Control de trabajadores'!M362</f>
        <v>BACHILLER SA</v>
      </c>
      <c r="H364" s="3" t="e" vm="29">
        <f>'Control de trabajadores'!N362</f>
        <v>#VALUE!</v>
      </c>
      <c r="I364" s="3" t="str">
        <f>'Control de trabajadores'!O362</f>
        <v>Calderero</v>
      </c>
      <c r="J364" s="86">
        <f>'Control de trabajadores'!P362</f>
        <v>45931</v>
      </c>
      <c r="K364" s="86" t="str">
        <f>'Control de trabajadores'!Q362</f>
        <v>fijo</v>
      </c>
      <c r="L364" s="3" t="str">
        <f>'Control de trabajadores'!AA362</f>
        <v>Activo</v>
      </c>
      <c r="M364" t="s">
        <v>8196</v>
      </c>
    </row>
    <row r="365" spans="1:13" x14ac:dyDescent="0.2">
      <c r="A365" t="str">
        <f>'Control de trabajadores'!A363</f>
        <v>E2091</v>
      </c>
      <c r="B365" t="str">
        <f>'Control de trabajadores'!B363</f>
        <v>RICARDO RAFAEL BONILLA BLANCO</v>
      </c>
      <c r="C365" s="90" t="str">
        <f>'Control de trabajadores'!F363</f>
        <v>BA716922</v>
      </c>
      <c r="D365" s="74">
        <f>'Control de trabajadores'!E363</f>
        <v>333370104</v>
      </c>
      <c r="E365" t="str">
        <f>'Control de trabajadores'!K363</f>
        <v>LUMINOUS</v>
      </c>
      <c r="F365" t="str">
        <f>'Control de trabajadores'!L363</f>
        <v>2026/689</v>
      </c>
      <c r="G365" s="3" t="str">
        <f>'Control de trabajadores'!M363</f>
        <v>HERRERIA MITXEL S.L</v>
      </c>
      <c r="H365" s="3" t="str">
        <f>'Control de trabajadores'!N363</f>
        <v>Gipuzkoa</v>
      </c>
      <c r="I365" s="3" t="str">
        <f>'Control de trabajadores'!O363</f>
        <v>Calderero</v>
      </c>
      <c r="J365" s="86">
        <f>'Control de trabajadores'!P363</f>
        <v>46044</v>
      </c>
      <c r="K365" s="86">
        <f>'Control de trabajadores'!Q363</f>
        <v>46080</v>
      </c>
      <c r="L365" s="3" t="str">
        <f>'Control de trabajadores'!AA363</f>
        <v>Activo</v>
      </c>
      <c r="M365" t="s">
        <v>8197</v>
      </c>
    </row>
    <row r="366" spans="1:13" x14ac:dyDescent="0.2">
      <c r="A366" t="str">
        <f>'Control de trabajadores'!A364</f>
        <v>E2006</v>
      </c>
      <c r="B366" t="str">
        <f>'Control de trabajadores'!B364</f>
        <v>RICHAR TAYLOR JIMENEZ CORONADO</v>
      </c>
      <c r="C366" s="90" t="str">
        <f>'Control de trabajadores'!F364</f>
        <v>BG744551</v>
      </c>
      <c r="D366" s="74">
        <f>'Control de trabajadores'!E364</f>
        <v>333420390</v>
      </c>
      <c r="E366" t="str">
        <f>'Control de trabajadores'!K364</f>
        <v>WISEOWE</v>
      </c>
      <c r="F366" t="str">
        <f>'Control de trabajadores'!L364</f>
        <v>2026/673</v>
      </c>
      <c r="G366" s="3" t="str">
        <f>'Control de trabajadores'!M364</f>
        <v>HGL</v>
      </c>
      <c r="H366" s="3" t="e" vm="42">
        <f>'Control de trabajadores'!N364</f>
        <v>#VALUE!</v>
      </c>
      <c r="I366" s="3" t="str">
        <f>'Control de trabajadores'!O364</f>
        <v>Montador</v>
      </c>
      <c r="J366" s="86">
        <f>'Control de trabajadores'!P364</f>
        <v>46055</v>
      </c>
      <c r="K366" s="86">
        <f>'Control de trabajadores'!Q364</f>
        <v>46083</v>
      </c>
      <c r="L366" s="3" t="str">
        <f>'Control de trabajadores'!AA364</f>
        <v>Activo</v>
      </c>
      <c r="M366" t="s">
        <v>8198</v>
      </c>
    </row>
    <row r="367" spans="1:13" x14ac:dyDescent="0.2">
      <c r="A367" t="str">
        <f>'Control de trabajadores'!A365</f>
        <v>E2146</v>
      </c>
      <c r="B367" t="str">
        <f>'Control de trabajadores'!B365</f>
        <v>RICHARD ANDERSON RUIZ BARRETO</v>
      </c>
      <c r="C367" s="90" t="str">
        <f>'Control de trabajadores'!F365</f>
        <v>AX168756</v>
      </c>
      <c r="D367" s="74">
        <f>'Control de trabajadores'!E365</f>
        <v>0</v>
      </c>
      <c r="E367" t="str">
        <f>'Control de trabajadores'!K365</f>
        <v>TRIANGULO</v>
      </c>
      <c r="F367" t="str">
        <f>'Control de trabajadores'!L365</f>
        <v>2026/744</v>
      </c>
      <c r="G367" s="3" t="str">
        <f>'Control de trabajadores'!M365</f>
        <v>MONTAJE DE TRANSPORTADORES Y SISTEMAS INDUSTRIALES, S.L</v>
      </c>
      <c r="H367" s="3" t="e" vm="3">
        <f>'Control de trabajadores'!N365</f>
        <v>#VALUE!</v>
      </c>
      <c r="I367" s="3" t="str">
        <f>'Control de trabajadores'!O365</f>
        <v>Mecánico/Montador</v>
      </c>
      <c r="J367" s="86">
        <f>'Control de trabajadores'!P365</f>
        <v>46076</v>
      </c>
      <c r="K367" s="86">
        <f>'Control de trabajadores'!Q365</f>
        <v>46122</v>
      </c>
      <c r="L367" s="3" t="str">
        <f>'Control de trabajadores'!AA365</f>
        <v>Activo</v>
      </c>
      <c r="M367" t="s">
        <v>8199</v>
      </c>
    </row>
    <row r="368" spans="1:13" x14ac:dyDescent="0.2">
      <c r="A368" t="str">
        <f>'Control de trabajadores'!A366</f>
        <v>E1906</v>
      </c>
      <c r="B368" t="str">
        <f>'Control de trabajadores'!B366</f>
        <v>RICHARD ANTONIO GUERRA HERRERA</v>
      </c>
      <c r="C368" s="90" t="str">
        <f>'Control de trabajadores'!F366</f>
        <v>BD757770</v>
      </c>
      <c r="D368" s="74">
        <f>'Control de trabajadores'!E366</f>
        <v>0</v>
      </c>
      <c r="E368" t="str">
        <f>'Control de trabajadores'!K366</f>
        <v>WISEOWE</v>
      </c>
      <c r="F368" t="str">
        <f>'Control de trabajadores'!L366</f>
        <v>2026/673</v>
      </c>
      <c r="G368" s="3" t="str">
        <f>'Control de trabajadores'!M366</f>
        <v>HGL</v>
      </c>
      <c r="H368" s="3" t="str">
        <f>'Control de trabajadores'!N366</f>
        <v>A Coruña</v>
      </c>
      <c r="I368" s="3" t="str">
        <f>'Control de trabajadores'!O366</f>
        <v xml:space="preserve">Montador </v>
      </c>
      <c r="J368" s="86">
        <f>'Control de trabajadores'!P366</f>
        <v>46055</v>
      </c>
      <c r="K368" s="86">
        <f>'Control de trabajadores'!Q366</f>
        <v>46083</v>
      </c>
      <c r="L368" s="3" t="str">
        <f>'Control de trabajadores'!AA366</f>
        <v>Activo</v>
      </c>
      <c r="M368" t="s">
        <v>8200</v>
      </c>
    </row>
    <row r="369" spans="1:13" x14ac:dyDescent="0.2">
      <c r="A369" t="str">
        <f>'Control de trabajadores'!A367</f>
        <v>E1783</v>
      </c>
      <c r="B369" t="str">
        <f>'Control de trabajadores'!B367</f>
        <v>RIGOBERTO RIOS PACHECO</v>
      </c>
      <c r="C369" s="90" t="str">
        <f>'Control de trabajadores'!F367</f>
        <v>PA1389743</v>
      </c>
      <c r="D369" s="74">
        <f>'Control de trabajadores'!E367</f>
        <v>0</v>
      </c>
      <c r="E369" t="str">
        <f>'Control de trabajadores'!K367</f>
        <v>STOCCO</v>
      </c>
      <c r="F369" t="str">
        <f>'Control de trabajadores'!L367</f>
        <v>2025/457</v>
      </c>
      <c r="G369" s="3" t="str">
        <f>'Control de trabajadores'!M367</f>
        <v>TALLERES RO-DA-JE SL</v>
      </c>
      <c r="H369" s="3" t="e" vm="6">
        <f>'Control de trabajadores'!N367</f>
        <v>#VALUE!</v>
      </c>
      <c r="I369" s="3" t="str">
        <f>'Control de trabajadores'!O367</f>
        <v xml:space="preserve">Soldador TIG </v>
      </c>
      <c r="J369" s="86">
        <f>'Control de trabajadores'!P367</f>
        <v>45906</v>
      </c>
      <c r="K369" s="86">
        <f>'Control de trabajadores'!Q367</f>
        <v>45982</v>
      </c>
      <c r="L369" s="3" t="str">
        <f>'Control de trabajadores'!AA367</f>
        <v>Activo</v>
      </c>
      <c r="M369" t="s">
        <v>8201</v>
      </c>
    </row>
    <row r="370" spans="1:13" x14ac:dyDescent="0.2">
      <c r="A370" t="str">
        <f>'Control de trabajadores'!A368</f>
        <v>E1436</v>
      </c>
      <c r="B370" t="str">
        <f>'Control de trabajadores'!B368</f>
        <v>RIGOBERTO ROMERO REINA</v>
      </c>
      <c r="C370" s="90" t="str">
        <f>'Control de trabajadores'!F368</f>
        <v>AZ184873</v>
      </c>
      <c r="D370" s="74">
        <f>'Control de trabajadores'!E368</f>
        <v>330448536</v>
      </c>
      <c r="E370" t="str">
        <f>'Control de trabajadores'!K368</f>
        <v>LUMINOUS</v>
      </c>
      <c r="F370" t="str">
        <f>'Control de trabajadores'!L368</f>
        <v>2026/318</v>
      </c>
      <c r="G370" s="3" t="str">
        <f>'Control de trabajadores'!M368</f>
        <v>INAGAL SOLDADURA SL</v>
      </c>
      <c r="H370" s="3" t="str">
        <f>'Control de trabajadores'!N368</f>
        <v>Navarra</v>
      </c>
      <c r="I370" s="3" t="str">
        <f>'Control de trabajadores'!O368</f>
        <v>Montador/Soldador</v>
      </c>
      <c r="J370" s="86">
        <f>'Control de trabajadores'!P368</f>
        <v>46057</v>
      </c>
      <c r="K370" s="86">
        <f>'Control de trabajadores'!Q368</f>
        <v>0</v>
      </c>
      <c r="L370" s="3" t="str">
        <f>'Control de trabajadores'!AA368</f>
        <v>Activo</v>
      </c>
      <c r="M370" t="s">
        <v>8202</v>
      </c>
    </row>
    <row r="371" spans="1:13" x14ac:dyDescent="0.2">
      <c r="A371" t="str">
        <f>'Control de trabajadores'!A369</f>
        <v>E0082</v>
      </c>
      <c r="B371" t="str">
        <f>'Control de trabajadores'!B369</f>
        <v>ROBER HENRRY CHUMBES ROJAS</v>
      </c>
      <c r="C371" s="90">
        <f>'Control de trabajadores'!F369</f>
        <v>124840952</v>
      </c>
      <c r="D371" s="74">
        <f>'Control de trabajadores'!E369</f>
        <v>339933755</v>
      </c>
      <c r="E371" t="str">
        <f>'Control de trabajadores'!K369</f>
        <v>LUMINOUS</v>
      </c>
      <c r="F371" t="str">
        <f>'Control de trabajadores'!L369</f>
        <v>2026/682</v>
      </c>
      <c r="G371" s="3" t="str">
        <f>'Control de trabajadores'!M369</f>
        <v>TINCASUR SUR, S.L</v>
      </c>
      <c r="H371" s="3" t="e" vm="5">
        <f>'Control de trabajadores'!N369</f>
        <v>#VALUE!</v>
      </c>
      <c r="I371" s="3" t="str">
        <f>'Control de trabajadores'!O369</f>
        <v>Tubero</v>
      </c>
      <c r="J371" s="86">
        <f>'Control de trabajadores'!P369</f>
        <v>46041</v>
      </c>
      <c r="K371" s="86">
        <f>'Control de trabajadores'!Q369</f>
        <v>46099</v>
      </c>
      <c r="L371" s="3" t="str">
        <f>'Control de trabajadores'!AA369</f>
        <v>Activo</v>
      </c>
      <c r="M371" t="s">
        <v>8203</v>
      </c>
    </row>
    <row r="372" spans="1:13" x14ac:dyDescent="0.2">
      <c r="A372" t="str">
        <f>'Control de trabajadores'!A370</f>
        <v>E0510</v>
      </c>
      <c r="B372" t="str">
        <f>'Control de trabajadores'!B370</f>
        <v>ROBERTO CARLOS MARQUINA CABRERA</v>
      </c>
      <c r="C372" s="90">
        <f>'Control de trabajadores'!F370</f>
        <v>124019978</v>
      </c>
      <c r="D372" s="74">
        <f>'Control de trabajadores'!E370</f>
        <v>329352768</v>
      </c>
      <c r="E372" t="str">
        <f>'Control de trabajadores'!K370</f>
        <v>WISEOWE</v>
      </c>
      <c r="F372" t="str">
        <f>'Control de trabajadores'!L370</f>
        <v>2026/695</v>
      </c>
      <c r="G372" s="3" t="str">
        <f>'Control de trabajadores'!M370</f>
        <v>GRUPO MICESA</v>
      </c>
      <c r="H372" s="3" t="str">
        <f>'Control de trabajadores'!N370</f>
        <v xml:space="preserve">Vizcaya </v>
      </c>
      <c r="I372" s="3" t="str">
        <f>'Control de trabajadores'!O370</f>
        <v xml:space="preserve">Montador </v>
      </c>
      <c r="J372" s="86">
        <f>'Control de trabajadores'!P370</f>
        <v>46049</v>
      </c>
      <c r="K372" s="86">
        <f>'Control de trabajadores'!Q370</f>
        <v>46108</v>
      </c>
      <c r="L372" s="3" t="str">
        <f>'Control de trabajadores'!AA370</f>
        <v>Activo</v>
      </c>
      <c r="M372" t="s">
        <v>8204</v>
      </c>
    </row>
    <row r="373" spans="1:13" x14ac:dyDescent="0.2">
      <c r="A373" t="str">
        <f>'Control de trabajadores'!A371</f>
        <v>E2124</v>
      </c>
      <c r="B373" t="str">
        <f>'Control de trabajadores'!B371</f>
        <v>ROBERTO CASTILLA JIMENEZ</v>
      </c>
      <c r="C373" s="90" t="str">
        <f>'Control de trabajadores'!F371</f>
        <v>AYO44681</v>
      </c>
      <c r="D373" s="74">
        <f>'Control de trabajadores'!E371</f>
        <v>0</v>
      </c>
      <c r="E373" t="str">
        <f>'Control de trabajadores'!K371</f>
        <v>LUMINOUS</v>
      </c>
      <c r="F373" t="str">
        <f>'Control de trabajadores'!L371</f>
        <v>2026/R187</v>
      </c>
      <c r="G373" s="3" t="str">
        <f>'Control de trabajadores'!M371</f>
        <v>COMESA SL</v>
      </c>
      <c r="H373" s="3" t="e" vm="5">
        <f>'Control de trabajadores'!N371</f>
        <v>#VALUE!</v>
      </c>
      <c r="I373" s="3" t="str">
        <f>'Control de trabajadores'!O371</f>
        <v>Soldador</v>
      </c>
      <c r="J373" s="86">
        <f>'Control de trabajadores'!P371</f>
        <v>46070</v>
      </c>
      <c r="K373" s="86">
        <f>'Control de trabajadores'!Q371</f>
        <v>46091</v>
      </c>
      <c r="L373" s="3" t="str">
        <f>'Control de trabajadores'!AA371</f>
        <v>Activo</v>
      </c>
      <c r="M373" t="s">
        <v>8205</v>
      </c>
    </row>
    <row r="374" spans="1:13" x14ac:dyDescent="0.2">
      <c r="A374" t="str">
        <f>'Control de trabajadores'!A372</f>
        <v>E1678</v>
      </c>
      <c r="B374" t="str">
        <f>'Control de trabajadores'!B372</f>
        <v>RODNEY NEFTALI RODRIGUEZ HERRERA</v>
      </c>
      <c r="C374" s="90" t="str">
        <f>'Control de trabajadores'!F372</f>
        <v>PA0834185</v>
      </c>
      <c r="D374" s="74">
        <f>'Control de trabajadores'!E372</f>
        <v>332843220</v>
      </c>
      <c r="E374" t="str">
        <f>'Control de trabajadores'!K372</f>
        <v>LUMINOUS</v>
      </c>
      <c r="F374" t="str">
        <f>'Control de trabajadores'!L372</f>
        <v>2026/681</v>
      </c>
      <c r="G374" s="3" t="str">
        <f>'Control de trabajadores'!M372</f>
        <v>STOKES FLUID</v>
      </c>
      <c r="H374" s="3" t="str">
        <f>'Control de trabajadores'!N372</f>
        <v>Cáceres,Plasencia</v>
      </c>
      <c r="I374" s="3" t="str">
        <f>'Control de trabajadores'!O372</f>
        <v>Soldador</v>
      </c>
      <c r="J374" s="86">
        <f>'Control de trabajadores'!P372</f>
        <v>46043</v>
      </c>
      <c r="K374" s="86">
        <f>'Control de trabajadores'!Q372</f>
        <v>46074</v>
      </c>
      <c r="L374" s="3" t="str">
        <f>'Control de trabajadores'!AA372</f>
        <v>Activo</v>
      </c>
      <c r="M374" t="s">
        <v>8206</v>
      </c>
    </row>
    <row r="375" spans="1:13" x14ac:dyDescent="0.2">
      <c r="A375" t="str">
        <f>'Control de trabajadores'!A373</f>
        <v>E0503</v>
      </c>
      <c r="B375" t="str">
        <f>'Control de trabajadores'!B373</f>
        <v>RODRIGO ALEXANDRO AVILA DIEGO</v>
      </c>
      <c r="C375" s="90">
        <f>'Control de trabajadores'!F373</f>
        <v>124078581</v>
      </c>
      <c r="D375" s="74">
        <f>'Control de trabajadores'!E373</f>
        <v>0</v>
      </c>
      <c r="E375" t="str">
        <f>'Control de trabajadores'!K373</f>
        <v>LUMINOUS</v>
      </c>
      <c r="F375" t="str">
        <f>'Control de trabajadores'!L373</f>
        <v>2026/703</v>
      </c>
      <c r="G375" s="3" t="str">
        <f>'Control de trabajadores'!M373</f>
        <v>TALLERES METALICOS LEZIAGA S.L.U</v>
      </c>
      <c r="H375" s="3" t="str">
        <f>'Control de trabajadores'!N373</f>
        <v xml:space="preserve">Bilbao </v>
      </c>
      <c r="I375" s="3" t="str">
        <f>'Control de trabajadores'!O373</f>
        <v xml:space="preserve">Montador/Soldador </v>
      </c>
      <c r="J375" s="86">
        <f>'Control de trabajadores'!P373</f>
        <v>46051</v>
      </c>
      <c r="K375" s="86">
        <f>'Control de trabajadores'!Q373</f>
        <v>46081</v>
      </c>
      <c r="L375" s="3" t="str">
        <f>'Control de trabajadores'!AA373</f>
        <v>Activo</v>
      </c>
      <c r="M375" t="s">
        <v>8207</v>
      </c>
    </row>
    <row r="376" spans="1:13" x14ac:dyDescent="0.2">
      <c r="A376" t="str">
        <f>'Control de trabajadores'!A374</f>
        <v>E0036</v>
      </c>
      <c r="B376" t="str">
        <f>'Control de trabajadores'!B374</f>
        <v>ROLANDO CATUNTA MAMANI</v>
      </c>
      <c r="C376" s="90">
        <f>'Control de trabajadores'!F374</f>
        <v>124103780</v>
      </c>
      <c r="D376" s="74">
        <f>'Control de trabajadores'!E374</f>
        <v>0</v>
      </c>
      <c r="E376" t="str">
        <f>'Control de trabajadores'!K374</f>
        <v>KOTRIK ROSAS</v>
      </c>
      <c r="F376" t="str">
        <f>'Control de trabajadores'!L374</f>
        <v>2025/670</v>
      </c>
      <c r="G376" s="3" t="str">
        <f>'Control de trabajadores'!M374</f>
        <v>CAM IMPIANTI INDUSTRIALI SRL</v>
      </c>
      <c r="H376" s="3" t="str">
        <f>'Control de trabajadores'!N374</f>
        <v>Ravenna</v>
      </c>
      <c r="I376" s="3" t="str">
        <f>'Control de trabajadores'!O374</f>
        <v>Tubero</v>
      </c>
      <c r="J376" s="86">
        <f>'Control de trabajadores'!P374</f>
        <v>46058</v>
      </c>
      <c r="K376" s="86">
        <f>'Control de trabajadores'!Q374</f>
        <v>0</v>
      </c>
      <c r="L376" s="3" t="str">
        <f>'Control de trabajadores'!AA374</f>
        <v>Activo</v>
      </c>
      <c r="M376" t="s">
        <v>8208</v>
      </c>
    </row>
    <row r="377" spans="1:13" x14ac:dyDescent="0.2">
      <c r="A377" t="str">
        <f>'Control de trabajadores'!A375</f>
        <v>E0081</v>
      </c>
      <c r="B377" t="str">
        <f>'Control de trabajadores'!B375</f>
        <v>ROLFI ESTEBAN TORRES SOTELO</v>
      </c>
      <c r="C377" s="90">
        <f>'Control de trabajadores'!F375</f>
        <v>122085401</v>
      </c>
      <c r="D377" s="74">
        <f>'Control de trabajadores'!E375</f>
        <v>332537692</v>
      </c>
      <c r="E377" t="str">
        <f>'Control de trabajadores'!K375</f>
        <v>WISEOWE</v>
      </c>
      <c r="F377" t="str">
        <f>'Control de trabajadores'!L375</f>
        <v>2025/472/548</v>
      </c>
      <c r="G377" s="3" t="str">
        <f>'Control de trabajadores'!M375</f>
        <v>CORDOBA SL</v>
      </c>
      <c r="H377" s="3" t="e" vm="43">
        <f>'Control de trabajadores'!N375</f>
        <v>#VALUE!</v>
      </c>
      <c r="I377" s="3" t="str">
        <f>'Control de trabajadores'!O375</f>
        <v>Montador</v>
      </c>
      <c r="J377" s="86">
        <f>'Control de trabajadores'!P375</f>
        <v>45901</v>
      </c>
      <c r="K377" s="86">
        <f>'Control de trabajadores'!Q375</f>
        <v>45926</v>
      </c>
      <c r="L377" s="3" t="str">
        <f>'Control de trabajadores'!AA375</f>
        <v>Activo</v>
      </c>
      <c r="M377" t="s">
        <v>8209</v>
      </c>
    </row>
    <row r="378" spans="1:13" x14ac:dyDescent="0.2">
      <c r="A378" t="str">
        <f>'Control de trabajadores'!A376</f>
        <v>E0080</v>
      </c>
      <c r="B378" t="str">
        <f>'Control de trabajadores'!B376</f>
        <v>ROMEL YBAN TUFINIO ZOCON</v>
      </c>
      <c r="C378" s="90">
        <f>'Control de trabajadores'!F376</f>
        <v>120663928</v>
      </c>
      <c r="D378" s="74">
        <f>'Control de trabajadores'!E376</f>
        <v>0</v>
      </c>
      <c r="E378" t="str">
        <f>'Control de trabajadores'!K376</f>
        <v>WISEOWE</v>
      </c>
      <c r="F378" t="str">
        <f>'Control de trabajadores'!L376</f>
        <v>2025/472/548</v>
      </c>
      <c r="G378" s="3" t="str">
        <f>'Control de trabajadores'!M376</f>
        <v>CORDOBA SL</v>
      </c>
      <c r="H378" s="3" t="e" vm="43">
        <f>'Control de trabajadores'!N376</f>
        <v>#VALUE!</v>
      </c>
      <c r="I378" s="3" t="str">
        <f>'Control de trabajadores'!O376</f>
        <v>Montador</v>
      </c>
      <c r="J378" s="86">
        <f>'Control de trabajadores'!P376</f>
        <v>45901</v>
      </c>
      <c r="K378" s="86">
        <f>'Control de trabajadores'!Q376</f>
        <v>45926</v>
      </c>
      <c r="L378" s="3" t="str">
        <f>'Control de trabajadores'!AA376</f>
        <v>Activo</v>
      </c>
      <c r="M378" t="s">
        <v>8210</v>
      </c>
    </row>
    <row r="379" spans="1:13" x14ac:dyDescent="0.2">
      <c r="A379" t="str">
        <f>'Control de trabajadores'!A377</f>
        <v>E1072</v>
      </c>
      <c r="B379" t="str">
        <f>'Control de trabajadores'!B377</f>
        <v>RONAL TAYPE HUAMAN</v>
      </c>
      <c r="C379" s="90">
        <f>'Control de trabajadores'!F377</f>
        <v>123674732</v>
      </c>
      <c r="D379" s="74">
        <f>'Control de trabajadores'!E377</f>
        <v>0</v>
      </c>
      <c r="E379" t="str">
        <f>'Control de trabajadores'!K377</f>
        <v>STOCCO</v>
      </c>
      <c r="F379" t="str">
        <f>'Control de trabajadores'!L377</f>
        <v>2025/620</v>
      </c>
      <c r="G379" s="3" t="str">
        <f>'Control de trabajadores'!M377</f>
        <v>DUROFELGUERAS SL</v>
      </c>
      <c r="H379" s="3" t="e" vm="18">
        <f>'Control de trabajadores'!N377</f>
        <v>#VALUE!</v>
      </c>
      <c r="I379" s="3" t="str">
        <f>'Control de trabajadores'!O377</f>
        <v>Soldador</v>
      </c>
      <c r="J379" s="86">
        <f>'Control de trabajadores'!P377</f>
        <v>45974</v>
      </c>
      <c r="K379" s="86">
        <f>'Control de trabajadores'!Q377</f>
        <v>46073</v>
      </c>
      <c r="L379" s="3" t="str">
        <f>'Control de trabajadores'!AA377</f>
        <v>Activo</v>
      </c>
      <c r="M379" s="4" t="s">
        <v>8211</v>
      </c>
    </row>
    <row r="380" spans="1:13" x14ac:dyDescent="0.2">
      <c r="A380" t="str">
        <f>'Control de trabajadores'!A378</f>
        <v>E1702</v>
      </c>
      <c r="B380" t="str">
        <f>'Control de trabajadores'!B378</f>
        <v>RUBEN DARIO GUAPACHA GUARIN</v>
      </c>
      <c r="C380" s="90" t="str">
        <f>'Control de trabajadores'!F378</f>
        <v>AX694082</v>
      </c>
      <c r="D380" s="74">
        <f>'Control de trabajadores'!E378</f>
        <v>0</v>
      </c>
      <c r="E380" t="str">
        <f>'Control de trabajadores'!K378</f>
        <v>STOCCO</v>
      </c>
      <c r="F380" t="str">
        <f>'Control de trabajadores'!L378</f>
        <v>2025/411</v>
      </c>
      <c r="G380" s="3" t="str">
        <f>'Control de trabajadores'!M378</f>
        <v>TALLERES VIDAL AMILL, SLU</v>
      </c>
      <c r="H380" s="3" t="e" vm="1">
        <f>'Control de trabajadores'!N378</f>
        <v>#VALUE!</v>
      </c>
      <c r="I380" s="3" t="str">
        <f>'Control de trabajadores'!O378</f>
        <v>Montador</v>
      </c>
      <c r="J380" s="86">
        <f>'Control de trabajadores'!P378</f>
        <v>45875</v>
      </c>
      <c r="K380" s="86">
        <f>'Control de trabajadores'!Q378</f>
        <v>0</v>
      </c>
      <c r="L380" s="3" t="str">
        <f>'Control de trabajadores'!AA378</f>
        <v>Activo</v>
      </c>
      <c r="M380" t="s">
        <v>8212</v>
      </c>
    </row>
    <row r="381" spans="1:13" x14ac:dyDescent="0.2">
      <c r="A381" t="str">
        <f>'Control de trabajadores'!A379</f>
        <v>E1579</v>
      </c>
      <c r="B381" t="str">
        <f>'Control de trabajadores'!B379</f>
        <v>RUBEN DARIO HURTADO MURCIA</v>
      </c>
      <c r="C381" s="90" t="str">
        <f>'Control de trabajadores'!F379</f>
        <v>AV559510</v>
      </c>
      <c r="D381" s="74">
        <f>'Control de trabajadores'!E379</f>
        <v>337261253</v>
      </c>
      <c r="E381" t="str">
        <f>'Control de trabajadores'!K379</f>
        <v>LUMINOUS</v>
      </c>
      <c r="F381" t="str">
        <f>'Control de trabajadores'!L379</f>
        <v>2025/657</v>
      </c>
      <c r="G381" s="3" t="str">
        <f>'Control de trabajadores'!M379</f>
        <v>AUTOMATISMES ELECTRICS GRANOLLERS, S.L.</v>
      </c>
      <c r="H381" s="3" t="e" vm="5">
        <f>'Control de trabajadores'!N379</f>
        <v>#VALUE!</v>
      </c>
      <c r="I381" s="3" t="str">
        <f>'Control de trabajadores'!O379</f>
        <v>Electricista</v>
      </c>
      <c r="J381" s="86">
        <f>'Control de trabajadores'!P379</f>
        <v>45974</v>
      </c>
      <c r="K381" s="86">
        <f>'Control de trabajadores'!Q379</f>
        <v>46108</v>
      </c>
      <c r="L381" s="3" t="str">
        <f>'Control de trabajadores'!AA379</f>
        <v>Activo</v>
      </c>
      <c r="M381" t="s">
        <v>8213</v>
      </c>
    </row>
    <row r="382" spans="1:13" x14ac:dyDescent="0.2">
      <c r="A382" t="str">
        <f>'Control de trabajadores'!A380</f>
        <v>E2068</v>
      </c>
      <c r="B382" t="str">
        <f>'Control de trabajadores'!B380</f>
        <v>RUBEN DARIO RINCON CORTES</v>
      </c>
      <c r="C382" s="90" t="str">
        <f>'Control de trabajadores'!F380</f>
        <v>BE655666</v>
      </c>
      <c r="D382" s="74">
        <f>'Control de trabajadores'!E380</f>
        <v>0</v>
      </c>
      <c r="E382" t="str">
        <f>'Control de trabajadores'!K380</f>
        <v>WISEOWE</v>
      </c>
      <c r="F382" t="str">
        <f>'Control de trabajadores'!L380</f>
        <v>2026/673</v>
      </c>
      <c r="G382" s="3" t="str">
        <f>'Control de trabajadores'!M380</f>
        <v>HGL</v>
      </c>
      <c r="H382" s="3" t="str">
        <f>'Control de trabajadores'!N380</f>
        <v>A Coruña</v>
      </c>
      <c r="I382" s="3" t="str">
        <f>'Control de trabajadores'!O380</f>
        <v xml:space="preserve">Montador </v>
      </c>
      <c r="J382" s="86">
        <f>'Control de trabajadores'!P380</f>
        <v>46055</v>
      </c>
      <c r="K382" s="86">
        <f>'Control de trabajadores'!Q380</f>
        <v>46083</v>
      </c>
      <c r="L382" s="3" t="str">
        <f>'Control de trabajadores'!AA380</f>
        <v>Activo</v>
      </c>
      <c r="M382" t="s">
        <v>8214</v>
      </c>
    </row>
    <row r="383" spans="1:13" x14ac:dyDescent="0.2">
      <c r="A383" t="str">
        <f>'Control de trabajadores'!A381</f>
        <v>E1649</v>
      </c>
      <c r="B383" t="str">
        <f>'Control de trabajadores'!B381</f>
        <v>SAIR PERALTA GARCIA</v>
      </c>
      <c r="C383" s="90" t="str">
        <f>'Control de trabajadores'!F381</f>
        <v>BD215096</v>
      </c>
      <c r="D383" s="74">
        <f>'Control de trabajadores'!E381</f>
        <v>332509311</v>
      </c>
      <c r="E383" t="str">
        <f>'Control de trabajadores'!K381</f>
        <v>STOCCO</v>
      </c>
      <c r="F383" t="str">
        <f>'Control de trabajadores'!L381</f>
        <v>2025/102</v>
      </c>
      <c r="G383" s="3" t="str">
        <f>'Control de trabajadores'!M381</f>
        <v>REVERTER INDUSTRIES SL</v>
      </c>
      <c r="H383" s="3" t="e" vm="10">
        <f>'Control de trabajadores'!N381</f>
        <v>#VALUE!</v>
      </c>
      <c r="I383" s="3" t="str">
        <f>'Control de trabajadores'!O381</f>
        <v>Soldador</v>
      </c>
      <c r="J383" s="86">
        <f>'Control de trabajadores'!P381</f>
        <v>45828</v>
      </c>
      <c r="K383" s="86">
        <f>'Control de trabajadores'!Q381</f>
        <v>0</v>
      </c>
      <c r="L383" s="3" t="str">
        <f>'Control de trabajadores'!AA381</f>
        <v>Activo</v>
      </c>
      <c r="M383" t="s">
        <v>8215</v>
      </c>
    </row>
    <row r="384" spans="1:13" x14ac:dyDescent="0.2">
      <c r="A384" t="str">
        <f>'Control de trabajadores'!A382</f>
        <v>E0779</v>
      </c>
      <c r="B384" t="str">
        <f>'Control de trabajadores'!B382</f>
        <v>SANTIAGO AGUILAR HURTADO</v>
      </c>
      <c r="C384" s="90" t="str">
        <f>'Control de trabajadores'!F382</f>
        <v>BC385005</v>
      </c>
      <c r="D384" s="74">
        <f>'Control de trabajadores'!E382</f>
        <v>328012629</v>
      </c>
      <c r="E384" t="str">
        <f>'Control de trabajadores'!K382</f>
        <v>STOCCO</v>
      </c>
      <c r="F384" t="str">
        <f>'Control de trabajadores'!L382</f>
        <v xml:space="preserve"> 2025/037</v>
      </c>
      <c r="G384" s="3" t="str">
        <f>'Control de trabajadores'!M382</f>
        <v>GOITEK LANON SL</v>
      </c>
      <c r="H384" s="3" t="e" vm="32">
        <f>'Control de trabajadores'!N382</f>
        <v>#VALUE!</v>
      </c>
      <c r="I384" s="3" t="str">
        <f>'Control de trabajadores'!O382</f>
        <v>Soldador</v>
      </c>
      <c r="J384" s="86">
        <f>'Control de trabajadores'!P382</f>
        <v>45742</v>
      </c>
      <c r="K384" s="86">
        <f>'Control de trabajadores'!Q382</f>
        <v>0</v>
      </c>
      <c r="L384" s="3" t="str">
        <f>'Control de trabajadores'!AA382</f>
        <v>Activo</v>
      </c>
      <c r="M384" t="s">
        <v>8216</v>
      </c>
    </row>
    <row r="385" spans="1:13" x14ac:dyDescent="0.2">
      <c r="A385" t="str">
        <f>'Control de trabajadores'!A383</f>
        <v>E0315</v>
      </c>
      <c r="B385" t="str">
        <f>'Control de trabajadores'!B383</f>
        <v>SERGIO ALONSO ANDRADE CASTRILLON</v>
      </c>
      <c r="C385" s="90" t="str">
        <f>'Control de trabajadores'!F383</f>
        <v>AY747696</v>
      </c>
      <c r="D385" s="74">
        <f>'Control de trabajadores'!E383</f>
        <v>328868760</v>
      </c>
      <c r="E385" t="str">
        <f>'Control de trabajadores'!K383</f>
        <v>LUMINOUS</v>
      </c>
      <c r="F385" t="str">
        <f>'Control de trabajadores'!L383</f>
        <v>2026/260</v>
      </c>
      <c r="G385" s="3" t="str">
        <f>'Control de trabajadores'!M383</f>
        <v>INDUSTRIAS BALMES SA</v>
      </c>
      <c r="H385" s="3" t="e" vm="3">
        <f>'Control de trabajadores'!N383</f>
        <v>#VALUE!</v>
      </c>
      <c r="I385" s="3" t="str">
        <f>'Control de trabajadores'!O383</f>
        <v>Soldador</v>
      </c>
      <c r="J385" s="86">
        <f>'Control de trabajadores'!P383</f>
        <v>46056</v>
      </c>
      <c r="K385" s="86">
        <f>'Control de trabajadores'!Q383</f>
        <v>0</v>
      </c>
      <c r="L385" s="3" t="str">
        <f>'Control de trabajadores'!AA383</f>
        <v>Activo</v>
      </c>
      <c r="M385" t="s">
        <v>8217</v>
      </c>
    </row>
    <row r="386" spans="1:13" x14ac:dyDescent="0.2">
      <c r="A386" t="str">
        <f>'Control de trabajadores'!A384</f>
        <v>E0001</v>
      </c>
      <c r="B386" t="str">
        <f>'Control de trabajadores'!B384</f>
        <v>SERGIO ANDRES FLOREZ MARIN</v>
      </c>
      <c r="C386" s="90" t="str">
        <f>'Control de trabajadores'!F384</f>
        <v>BG201360</v>
      </c>
      <c r="D386" s="74">
        <f>'Control de trabajadores'!E384</f>
        <v>331485052</v>
      </c>
      <c r="E386" t="str">
        <f>'Control de trabajadores'!K384</f>
        <v>STOCCO</v>
      </c>
      <c r="F386" t="str">
        <f>'Control de trabajadores'!L384</f>
        <v>2025/110</v>
      </c>
      <c r="G386" s="3" t="str">
        <f>'Control de trabajadores'!M384</f>
        <v>HIERROS Y ESTRUCTURAS SEGORBE SL</v>
      </c>
      <c r="H386" s="3" t="e" vm="17">
        <f>'Control de trabajadores'!N384</f>
        <v>#VALUE!</v>
      </c>
      <c r="I386" s="3" t="str">
        <f>'Control de trabajadores'!O384</f>
        <v>Soldador</v>
      </c>
      <c r="J386" s="86">
        <f>'Control de trabajadores'!P384</f>
        <v>45824</v>
      </c>
      <c r="K386" s="86">
        <f>'Control de trabajadores'!Q384</f>
        <v>45851</v>
      </c>
      <c r="L386" s="3" t="str">
        <f>'Control de trabajadores'!AA384</f>
        <v>Activo</v>
      </c>
      <c r="M386" t="s">
        <v>8218</v>
      </c>
    </row>
    <row r="387" spans="1:13" x14ac:dyDescent="0.2">
      <c r="A387" t="str">
        <f>'Control de trabajadores'!A385</f>
        <v>E0445</v>
      </c>
      <c r="B387" t="str">
        <f>'Control de trabajadores'!B385</f>
        <v>SERGIO ANDRES LANDINES BARRIOS</v>
      </c>
      <c r="C387" s="90" t="str">
        <f>'Control de trabajadores'!F385</f>
        <v>BA826311</v>
      </c>
      <c r="D387" s="74">
        <f>'Control de trabajadores'!E385</f>
        <v>0</v>
      </c>
      <c r="E387" t="str">
        <f>'Control de trabajadores'!K385</f>
        <v xml:space="preserve">LUMINOUS </v>
      </c>
      <c r="F387" t="str">
        <f>'Control de trabajadores'!L385</f>
        <v>2026/231</v>
      </c>
      <c r="G387" s="3" t="str">
        <f>'Control de trabajadores'!M385</f>
        <v>METALLIC SOLUTIONS</v>
      </c>
      <c r="H387" s="3" t="e" vm="5">
        <f>'Control de trabajadores'!N385</f>
        <v>#VALUE!</v>
      </c>
      <c r="I387" s="3" t="str">
        <f>'Control de trabajadores'!O385</f>
        <v>Soldador</v>
      </c>
      <c r="J387" s="86">
        <f>'Control de trabajadores'!P385</f>
        <v>46056</v>
      </c>
      <c r="K387" s="86">
        <f>'Control de trabajadores'!Q385</f>
        <v>0</v>
      </c>
      <c r="L387" s="3" t="str">
        <f>'Control de trabajadores'!AA385</f>
        <v>Activo</v>
      </c>
      <c r="M387" t="s">
        <v>8219</v>
      </c>
    </row>
    <row r="388" spans="1:13" x14ac:dyDescent="0.2">
      <c r="A388" t="str">
        <f>'Control de trabajadores'!A386</f>
        <v>E0422</v>
      </c>
      <c r="B388" t="str">
        <f>'Control de trabajadores'!B386</f>
        <v>SERGIO DANIEL GOMEZ ARAMBURO</v>
      </c>
      <c r="C388" s="90" t="str">
        <f>'Control de trabajadores'!F386</f>
        <v>BD963578</v>
      </c>
      <c r="D388" s="74">
        <f>'Control de trabajadores'!E386</f>
        <v>326513191</v>
      </c>
      <c r="E388" t="str">
        <f>'Control de trabajadores'!K386</f>
        <v>WISEOWE</v>
      </c>
      <c r="F388" t="str">
        <f>'Control de trabajadores'!L386</f>
        <v>2025/091</v>
      </c>
      <c r="G388" s="3" t="str">
        <f>'Control de trabajadores'!M386</f>
        <v>MECAONDO SL</v>
      </c>
      <c r="H388" s="3" t="e" vm="11">
        <f>'Control de trabajadores'!N386</f>
        <v>#VALUE!</v>
      </c>
      <c r="I388" s="3" t="str">
        <f>'Control de trabajadores'!O386</f>
        <v xml:space="preserve">Tornero </v>
      </c>
      <c r="J388" s="86">
        <f>'Control de trabajadores'!P386</f>
        <v>45870</v>
      </c>
      <c r="K388" s="86">
        <f>'Control de trabajadores'!Q386</f>
        <v>0</v>
      </c>
      <c r="L388" s="3" t="str">
        <f>'Control de trabajadores'!AA386</f>
        <v>Activo</v>
      </c>
      <c r="M388" t="s">
        <v>8220</v>
      </c>
    </row>
    <row r="389" spans="1:13" x14ac:dyDescent="0.2">
      <c r="A389" t="str">
        <f>'Control de trabajadores'!A387</f>
        <v>E0446</v>
      </c>
      <c r="B389" t="str">
        <f>'Control de trabajadores'!B387</f>
        <v>SERGIO DAVID CORDOBA TUTA</v>
      </c>
      <c r="C389" s="90" t="str">
        <f>'Control de trabajadores'!F387</f>
        <v>BF731010</v>
      </c>
      <c r="D389" s="74">
        <f>'Control de trabajadores'!E387</f>
        <v>0</v>
      </c>
      <c r="E389" t="str">
        <f>'Control de trabajadores'!K387</f>
        <v xml:space="preserve">LUMINOUS </v>
      </c>
      <c r="F389" t="str">
        <f>'Control de trabajadores'!L387</f>
        <v>R2026/034</v>
      </c>
      <c r="G389" s="3" t="str">
        <f>'Control de trabajadores'!M387</f>
        <v>METALLIC SOLUTIONS</v>
      </c>
      <c r="H389" s="3" t="e" vm="5">
        <f>'Control de trabajadores'!N387</f>
        <v>#VALUE!</v>
      </c>
      <c r="I389" s="3" t="str">
        <f>'Control de trabajadores'!O387</f>
        <v>Calderero</v>
      </c>
      <c r="J389" s="86">
        <f>'Control de trabajadores'!P387</f>
        <v>46056</v>
      </c>
      <c r="K389" s="86">
        <f>'Control de trabajadores'!Q387</f>
        <v>0</v>
      </c>
      <c r="L389" s="3" t="str">
        <f>'Control de trabajadores'!AA387</f>
        <v>Activo</v>
      </c>
      <c r="M389" t="s">
        <v>8221</v>
      </c>
    </row>
    <row r="390" spans="1:13" x14ac:dyDescent="0.2">
      <c r="A390" t="str">
        <f>'Control de trabajadores'!A388</f>
        <v>E0588</v>
      </c>
      <c r="B390" t="str">
        <f>'Control de trabajadores'!B388</f>
        <v>SERGIO LUIS BELTRAN BALDOVINO</v>
      </c>
      <c r="C390" s="90" t="str">
        <f>'Control de trabajadores'!F388</f>
        <v>BF575714</v>
      </c>
      <c r="D390" s="74">
        <f>'Control de trabajadores'!E388</f>
        <v>0</v>
      </c>
      <c r="E390" t="str">
        <f>'Control de trabajadores'!K388</f>
        <v>LUMINOUS</v>
      </c>
      <c r="F390" t="str">
        <f>'Control de trabajadores'!L388</f>
        <v>2026/675</v>
      </c>
      <c r="G390" s="3" t="str">
        <f>'Control de trabajadores'!M388</f>
        <v xml:space="preserve">CMR SA </v>
      </c>
      <c r="H390" s="3" t="str">
        <f>'Control de trabajadores'!N388</f>
        <v>Barcelona</v>
      </c>
      <c r="I390" s="3" t="str">
        <f>'Control de trabajadores'!O388</f>
        <v xml:space="preserve">Mecánico/Montador </v>
      </c>
      <c r="J390" s="86">
        <f>'Control de trabajadores'!P388</f>
        <v>46034</v>
      </c>
      <c r="K390" s="86">
        <f>'Control de trabajadores'!Q388</f>
        <v>46185</v>
      </c>
      <c r="L390" s="3" t="str">
        <f>'Control de trabajadores'!AA388</f>
        <v>Inactivo</v>
      </c>
      <c r="M390" t="s">
        <v>8222</v>
      </c>
    </row>
    <row r="391" spans="1:13" x14ac:dyDescent="0.2">
      <c r="A391" t="str">
        <f>'Control de trabajadores'!A389</f>
        <v>E0178</v>
      </c>
      <c r="B391" t="str">
        <f>'Control de trabajadores'!B389</f>
        <v>SEVERO PABON CASTRO</v>
      </c>
      <c r="C391" s="90" t="str">
        <f>'Control de trabajadores'!F389</f>
        <v>BF215315</v>
      </c>
      <c r="D391" s="74">
        <f>'Control de trabajadores'!E389</f>
        <v>0</v>
      </c>
      <c r="E391" t="str">
        <f>'Control de trabajadores'!K389</f>
        <v>STOCCO</v>
      </c>
      <c r="F391" t="str">
        <f>'Control de trabajadores'!L389</f>
        <v>2025/407</v>
      </c>
      <c r="G391" s="3" t="str">
        <f>'Control de trabajadores'!M389</f>
        <v>HIERROS Y ESTRUCTURAS SEGORBE SL</v>
      </c>
      <c r="H391" s="3" t="e" vm="38">
        <f>'Control de trabajadores'!N389</f>
        <v>#VALUE!</v>
      </c>
      <c r="I391" s="3" t="str">
        <f>'Control de trabajadores'!O389</f>
        <v>Montador</v>
      </c>
      <c r="J391" s="86">
        <f>'Control de trabajadores'!P389</f>
        <v>45868</v>
      </c>
      <c r="K391" s="86">
        <f>'Control de trabajadores'!Q389</f>
        <v>45899</v>
      </c>
      <c r="L391" s="3" t="str">
        <f>'Control de trabajadores'!AA389</f>
        <v>Activo</v>
      </c>
      <c r="M391" t="s">
        <v>8223</v>
      </c>
    </row>
    <row r="392" spans="1:13" x14ac:dyDescent="0.2">
      <c r="A392" t="str">
        <f>'Control de trabajadores'!A390</f>
        <v>E0061</v>
      </c>
      <c r="B392" t="str">
        <f>'Control de trabajadores'!B390</f>
        <v>SIMION LUCIANO CHILINGANO PILLACA</v>
      </c>
      <c r="C392" s="90">
        <f>'Control de trabajadores'!F390</f>
        <v>122006449</v>
      </c>
      <c r="D392" s="74">
        <f>'Control de trabajadores'!E390</f>
        <v>338010289</v>
      </c>
      <c r="E392" t="str">
        <f>'Control de trabajadores'!K390</f>
        <v>LUMINOUS</v>
      </c>
      <c r="F392" t="str">
        <f>'Control de trabajadores'!L390</f>
        <v>2025/216</v>
      </c>
      <c r="G392" s="3" t="str">
        <f>'Control de trabajadores'!M390</f>
        <v>ARDANORE 14 SL</v>
      </c>
      <c r="H392" s="3" t="str">
        <f>'Control de trabajadores'!N390</f>
        <v>Tarragona</v>
      </c>
      <c r="I392" s="3" t="str">
        <f>'Control de trabajadores'!O390</f>
        <v>Calderero</v>
      </c>
      <c r="J392" s="86">
        <f>'Control de trabajadores'!P390</f>
        <v>46000</v>
      </c>
      <c r="K392" s="86">
        <f>'Control de trabajadores'!Q390</f>
        <v>46053</v>
      </c>
      <c r="L392" s="3" t="str">
        <f>'Control de trabajadores'!AA390</f>
        <v>Activo</v>
      </c>
      <c r="M392" t="s">
        <v>8224</v>
      </c>
    </row>
    <row r="393" spans="1:13" x14ac:dyDescent="0.2">
      <c r="A393" t="str">
        <f>'Control de trabajadores'!A391</f>
        <v>E0576</v>
      </c>
      <c r="B393" t="str">
        <f>'Control de trabajadores'!B391</f>
        <v>TIRZO GONZALEZ BOLIVAR</v>
      </c>
      <c r="C393" s="90" t="str">
        <f>'Control de trabajadores'!F391</f>
        <v>BE002891</v>
      </c>
      <c r="D393" s="74">
        <f>'Control de trabajadores'!E391</f>
        <v>329332848</v>
      </c>
      <c r="E393" t="str">
        <f>'Control de trabajadores'!K391</f>
        <v>WISEOWE</v>
      </c>
      <c r="F393" t="str">
        <f>'Control de trabajadores'!L391</f>
        <v>2024/453</v>
      </c>
      <c r="G393" s="3" t="str">
        <f>'Control de trabajadores'!M391</f>
        <v>TALLERES QUINTANA SL</v>
      </c>
      <c r="H393" s="3" t="e" vm="8">
        <f>'Control de trabajadores'!N391</f>
        <v>#VALUE!</v>
      </c>
      <c r="I393" s="3" t="str">
        <f>'Control de trabajadores'!O391</f>
        <v>Soldador</v>
      </c>
      <c r="J393" s="86">
        <f>'Control de trabajadores'!P391</f>
        <v>45621</v>
      </c>
      <c r="K393" s="86">
        <f>'Control de trabajadores'!Q391</f>
        <v>45639</v>
      </c>
      <c r="L393" s="3" t="str">
        <f>'Control de trabajadores'!AA391</f>
        <v>Activo</v>
      </c>
      <c r="M393" t="s">
        <v>8225</v>
      </c>
    </row>
    <row r="394" spans="1:13" x14ac:dyDescent="0.2">
      <c r="A394" t="str">
        <f>'Control de trabajadores'!A392</f>
        <v>E0316</v>
      </c>
      <c r="B394" t="str">
        <f>'Control de trabajadores'!B392</f>
        <v>ULISES HERNAN CORDOVA HERNANDEZ</v>
      </c>
      <c r="C394" s="90">
        <f>'Control de trabajadores'!F392</f>
        <v>122375039</v>
      </c>
      <c r="D394" s="74">
        <f>'Control de trabajadores'!E392</f>
        <v>0</v>
      </c>
      <c r="E394" t="str">
        <f>'Control de trabajadores'!K392</f>
        <v>WISEOWE</v>
      </c>
      <c r="F394" t="str">
        <f>'Control de trabajadores'!L392</f>
        <v>2026/709</v>
      </c>
      <c r="G394" s="3" t="str">
        <f>'Control de trabajadores'!M392</f>
        <v>HGL</v>
      </c>
      <c r="H394" s="3" t="str">
        <f>'Control de trabajadores'!N392</f>
        <v xml:space="preserve">Toledo </v>
      </c>
      <c r="I394" s="3" t="str">
        <f>'Control de trabajadores'!O392</f>
        <v>Tubero</v>
      </c>
      <c r="J394" s="86">
        <f>'Control de trabajadores'!P392</f>
        <v>46065</v>
      </c>
      <c r="K394" s="86">
        <f>'Control de trabajadores'!Q392</f>
        <v>46171</v>
      </c>
      <c r="L394" s="3" t="str">
        <f>'Control de trabajadores'!AA392</f>
        <v>Activo</v>
      </c>
      <c r="M394" t="s">
        <v>8226</v>
      </c>
    </row>
    <row r="395" spans="1:13" x14ac:dyDescent="0.2">
      <c r="A395" t="str">
        <f>'Control de trabajadores'!A393</f>
        <v>E1792</v>
      </c>
      <c r="B395" t="str">
        <f>'Control de trabajadores'!B393</f>
        <v>VICENCIO VILLAMIZAR LEON</v>
      </c>
      <c r="C395" s="90" t="str">
        <f>'Control de trabajadores'!F393</f>
        <v>BF770493</v>
      </c>
      <c r="D395" s="74">
        <f>'Control de trabajadores'!E393</f>
        <v>0</v>
      </c>
      <c r="E395" t="str">
        <f>'Control de trabajadores'!K393</f>
        <v>WISEOWE</v>
      </c>
      <c r="F395" t="str">
        <f>'Control de trabajadores'!L393</f>
        <v>2025/464</v>
      </c>
      <c r="G395" s="3" t="str">
        <f>'Control de trabajadores'!M393</f>
        <v>INTUYMA</v>
      </c>
      <c r="H395" s="3" t="e" vm="28">
        <f>'Control de trabajadores'!N393</f>
        <v>#VALUE!</v>
      </c>
      <c r="I395" s="3" t="str">
        <f>'Control de trabajadores'!O393</f>
        <v>Tubero</v>
      </c>
      <c r="J395" s="86">
        <f>'Control de trabajadores'!P393</f>
        <v>45902</v>
      </c>
      <c r="K395" s="86">
        <f>'Control de trabajadores'!Q393</f>
        <v>45991</v>
      </c>
      <c r="L395" s="3" t="str">
        <f>'Control de trabajadores'!AA393</f>
        <v>Activo</v>
      </c>
      <c r="M395" t="s">
        <v>8227</v>
      </c>
    </row>
    <row r="396" spans="1:13" x14ac:dyDescent="0.2">
      <c r="A396" t="str">
        <f>'Control de trabajadores'!A394</f>
        <v>E1045</v>
      </c>
      <c r="B396" t="str">
        <f>'Control de trabajadores'!B394</f>
        <v>VICTOR ALFONSO LUQUE CONDORI</v>
      </c>
      <c r="C396" s="90">
        <f>'Control de trabajadores'!F394</f>
        <v>122646370</v>
      </c>
      <c r="D396" s="74">
        <f>'Control de trabajadores'!E394</f>
        <v>331774771</v>
      </c>
      <c r="E396" t="str">
        <f>'Control de trabajadores'!K394</f>
        <v>WISEOWE</v>
      </c>
      <c r="F396" t="str">
        <f>'Control de trabajadores'!L394</f>
        <v>2025/536</v>
      </c>
      <c r="G396" s="3" t="str">
        <f>'Control de trabajadores'!M394</f>
        <v>HIDRO SISTEMAS Y MONTAJES</v>
      </c>
      <c r="H396" s="3" t="e" vm="2">
        <f>'Control de trabajadores'!N394</f>
        <v>#VALUE!</v>
      </c>
      <c r="I396" s="3" t="str">
        <f>'Control de trabajadores'!O394</f>
        <v>Tubero</v>
      </c>
      <c r="J396" s="86">
        <f>'Control de trabajadores'!P394</f>
        <v>45924</v>
      </c>
      <c r="K396" s="86">
        <f>'Control de trabajadores'!Q394</f>
        <v>45954</v>
      </c>
      <c r="L396" s="3" t="str">
        <f>'Control de trabajadores'!AA394</f>
        <v>Activo</v>
      </c>
      <c r="M396" t="s">
        <v>8228</v>
      </c>
    </row>
    <row r="397" spans="1:13" x14ac:dyDescent="0.2">
      <c r="A397" t="str">
        <f>'Control de trabajadores'!A395</f>
        <v>E0475</v>
      </c>
      <c r="B397" t="str">
        <f>'Control de trabajadores'!B395</f>
        <v>VICTOR ARTURO GALVEZ PALACIOS</v>
      </c>
      <c r="C397" s="90">
        <f>'Control de trabajadores'!F395</f>
        <v>123336473</v>
      </c>
      <c r="D397" s="74">
        <f>'Control de trabajadores'!E395</f>
        <v>0</v>
      </c>
      <c r="E397" t="str">
        <f>'Control de trabajadores'!K395</f>
        <v>LUMINOUS</v>
      </c>
      <c r="F397" t="str">
        <f>'Control de trabajadores'!L395</f>
        <v>2026/241</v>
      </c>
      <c r="G397" s="3" t="str">
        <f>'Control de trabajadores'!M395</f>
        <v>MONTAJES GOMUR SL</v>
      </c>
      <c r="H397" s="3" t="str">
        <f>'Control de trabajadores'!N395</f>
        <v>Cantabria</v>
      </c>
      <c r="I397" s="3" t="str">
        <f>'Control de trabajadores'!O395</f>
        <v>Soldador</v>
      </c>
      <c r="J397" s="86">
        <f>'Control de trabajadores'!P395</f>
        <v>46055</v>
      </c>
      <c r="K397" s="86">
        <f>'Control de trabajadores'!Q395</f>
        <v>0</v>
      </c>
      <c r="L397" s="3" t="str">
        <f>'Control de trabajadores'!AA395</f>
        <v>Activo</v>
      </c>
      <c r="M397" t="s">
        <v>8229</v>
      </c>
    </row>
    <row r="398" spans="1:13" x14ac:dyDescent="0.2">
      <c r="A398" t="str">
        <f>'Control de trabajadores'!A396</f>
        <v>E0368</v>
      </c>
      <c r="B398" t="str">
        <f>'Control de trabajadores'!B396</f>
        <v>VICTOR AUGUSTO RAMIREZ GRANDA</v>
      </c>
      <c r="C398" s="90">
        <f>'Control de trabajadores'!F396</f>
        <v>120655791</v>
      </c>
      <c r="D398" s="74">
        <f>'Control de trabajadores'!E396</f>
        <v>0</v>
      </c>
      <c r="E398" t="str">
        <f>'Control de trabajadores'!K396</f>
        <v>WISEOWE</v>
      </c>
      <c r="F398" t="str">
        <f>'Control de trabajadores'!L396</f>
        <v>2025/128</v>
      </c>
      <c r="G398" s="3" t="str">
        <f>'Control de trabajadores'!M396</f>
        <v>INSTALACIONES Y SISTEMAS HIDRAULICOS</v>
      </c>
      <c r="H398" s="3" t="str">
        <f>'Control de trabajadores'!N396</f>
        <v>Córdoba</v>
      </c>
      <c r="I398" s="3" t="str">
        <f>'Control de trabajadores'!O396</f>
        <v>Soldador</v>
      </c>
      <c r="J398" s="86">
        <f>'Control de trabajadores'!P396</f>
        <v>45698</v>
      </c>
      <c r="K398" s="86">
        <f>'Control de trabajadores'!Q396</f>
        <v>0</v>
      </c>
      <c r="L398" s="3" t="str">
        <f>'Control de trabajadores'!AA396</f>
        <v>Activo</v>
      </c>
      <c r="M398" t="s">
        <v>8230</v>
      </c>
    </row>
    <row r="399" spans="1:13" x14ac:dyDescent="0.2">
      <c r="A399" t="str">
        <f>'Control de trabajadores'!A397</f>
        <v>E0393</v>
      </c>
      <c r="B399" t="str">
        <f>'Control de trabajadores'!B397</f>
        <v>VICTOR BLANCO BRAVO</v>
      </c>
      <c r="C399" s="90" t="str">
        <f>'Control de trabajadores'!F397</f>
        <v>AX786057</v>
      </c>
      <c r="D399" s="74">
        <f>'Control de trabajadores'!E397</f>
        <v>0</v>
      </c>
      <c r="E399" t="str">
        <f>'Control de trabajadores'!K397</f>
        <v>WISEOWE</v>
      </c>
      <c r="F399" t="str">
        <f>'Control de trabajadores'!L397</f>
        <v>2024/405</v>
      </c>
      <c r="G399" s="3" t="str">
        <f>'Control de trabajadores'!M397</f>
        <v>iQUORD</v>
      </c>
      <c r="H399" s="3" t="str">
        <f>'Control de trabajadores'!N397</f>
        <v>Avilés</v>
      </c>
      <c r="I399" s="3" t="str">
        <f>'Control de trabajadores'!O397</f>
        <v>Calderero</v>
      </c>
      <c r="J399" s="86">
        <f>'Control de trabajadores'!P397</f>
        <v>46055</v>
      </c>
      <c r="K399" s="86">
        <f>'Control de trabajadores'!Q397</f>
        <v>0</v>
      </c>
      <c r="L399" s="3" t="str">
        <f>'Control de trabajadores'!AA397</f>
        <v>Activo</v>
      </c>
      <c r="M399" t="s">
        <v>8231</v>
      </c>
    </row>
    <row r="400" spans="1:13" x14ac:dyDescent="0.2">
      <c r="A400" t="str">
        <f>'Control de trabajadores'!A398</f>
        <v>E1301</v>
      </c>
      <c r="B400" t="str">
        <f>'Control de trabajadores'!B398</f>
        <v>VICTOR DANIEL ARIAS GONZALEZ</v>
      </c>
      <c r="C400" s="90" t="str">
        <f>'Control de trabajadores'!F398</f>
        <v>BF015606</v>
      </c>
      <c r="D400" s="74">
        <f>'Control de trabajadores'!E398</f>
        <v>330790137</v>
      </c>
      <c r="E400" t="str">
        <f>'Control de trabajadores'!K398</f>
        <v>WISEOWE</v>
      </c>
      <c r="F400" t="str">
        <f>'Control de trabajadores'!L398</f>
        <v>2025/436</v>
      </c>
      <c r="G400" s="3" t="str">
        <f>'Control de trabajadores'!M398</f>
        <v>GRUPO FERRERAS SL</v>
      </c>
      <c r="H400" s="3" t="e" vm="9">
        <f>'Control de trabajadores'!N398</f>
        <v>#VALUE!</v>
      </c>
      <c r="I400" s="3" t="str">
        <f>'Control de trabajadores'!O398</f>
        <v>Soldador</v>
      </c>
      <c r="J400" s="86">
        <f>'Control de trabajadores'!P398</f>
        <v>45880</v>
      </c>
      <c r="K400" s="86">
        <f>'Control de trabajadores'!Q398</f>
        <v>45961</v>
      </c>
      <c r="L400" s="3" t="str">
        <f>'Control de trabajadores'!AA398</f>
        <v>Activo</v>
      </c>
      <c r="M400" t="s">
        <v>8232</v>
      </c>
    </row>
    <row r="401" spans="1:13" x14ac:dyDescent="0.2">
      <c r="A401" t="str">
        <f>'Control de trabajadores'!A399</f>
        <v>E0343</v>
      </c>
      <c r="B401" t="str">
        <f>'Control de trabajadores'!B399</f>
        <v>VICTOR EDGARDO RAMIREZ GRANDA</v>
      </c>
      <c r="C401" s="90">
        <f>'Control de trabajadores'!F399</f>
        <v>120526074</v>
      </c>
      <c r="D401" s="74">
        <f>'Control de trabajadores'!E399</f>
        <v>0</v>
      </c>
      <c r="E401" t="str">
        <f>'Control de trabajadores'!K399</f>
        <v>LUMINOUS</v>
      </c>
      <c r="F401" t="str">
        <f>'Control de trabajadores'!L399</f>
        <v>2025/410</v>
      </c>
      <c r="G401" s="3" t="str">
        <f>'Control de trabajadores'!M399</f>
        <v>AUROTUB</v>
      </c>
      <c r="H401" s="3" t="e" vm="5">
        <f>'Control de trabajadores'!N399</f>
        <v>#VALUE!</v>
      </c>
      <c r="I401" s="3" t="str">
        <f>'Control de trabajadores'!O399</f>
        <v>Soldador</v>
      </c>
      <c r="J401" s="86">
        <f>'Control de trabajadores'!P399</f>
        <v>46036</v>
      </c>
      <c r="K401" s="86">
        <f>'Control de trabajadores'!Q399</f>
        <v>46067</v>
      </c>
      <c r="L401" s="3" t="str">
        <f>'Control de trabajadores'!AA399</f>
        <v>Activo</v>
      </c>
      <c r="M401" s="4" t="s">
        <v>8233</v>
      </c>
    </row>
    <row r="402" spans="1:13" x14ac:dyDescent="0.2">
      <c r="A402" t="str">
        <f>'Control de trabajadores'!A400</f>
        <v>E0045</v>
      </c>
      <c r="B402" t="str">
        <f>'Control de trabajadores'!B400</f>
        <v>VICTOR RAMON TUANAMA GARCIA</v>
      </c>
      <c r="C402" s="90">
        <f>'Control de trabajadores'!F400</f>
        <v>124959582</v>
      </c>
      <c r="D402" s="74">
        <f>'Control de trabajadores'!E400</f>
        <v>0</v>
      </c>
      <c r="E402" t="str">
        <f>'Control de trabajadores'!K400</f>
        <v>LUMINOUS</v>
      </c>
      <c r="F402" t="str">
        <f>'Control de trabajadores'!L400</f>
        <v>2026/320</v>
      </c>
      <c r="G402" s="3" t="str">
        <f>'Control de trabajadores'!M400</f>
        <v>BEKOTER INSTALACIONES INDUSTRIALES SL</v>
      </c>
      <c r="H402" s="3" t="e" vm="11">
        <f>'Control de trabajadores'!N400</f>
        <v>#VALUE!</v>
      </c>
      <c r="I402" s="3" t="str">
        <f>'Control de trabajadores'!O400</f>
        <v>Tubero</v>
      </c>
      <c r="J402" s="86">
        <f>'Control de trabajadores'!P400</f>
        <v>46056</v>
      </c>
      <c r="K402" s="86">
        <f>'Control de trabajadores'!Q400</f>
        <v>0</v>
      </c>
      <c r="L402" s="3" t="str">
        <f>'Control de trabajadores'!AA400</f>
        <v>Activo</v>
      </c>
      <c r="M402" t="s">
        <v>8234</v>
      </c>
    </row>
    <row r="403" spans="1:13" x14ac:dyDescent="0.2">
      <c r="A403" t="str">
        <f>'Control de trabajadores'!A401</f>
        <v>E0577</v>
      </c>
      <c r="B403" t="str">
        <f>'Control de trabajadores'!B401</f>
        <v>WALLACE DA SILVA GOMES</v>
      </c>
      <c r="C403" s="90" t="str">
        <f>'Control de trabajadores'!F401</f>
        <v>FR075656</v>
      </c>
      <c r="D403" s="74">
        <f>'Control de trabajadores'!E401</f>
        <v>307697410</v>
      </c>
      <c r="E403" t="str">
        <f>'Control de trabajadores'!K401</f>
        <v>WISEOWE</v>
      </c>
      <c r="F403">
        <f>'Control de trabajadores'!L401</f>
        <v>2023</v>
      </c>
      <c r="G403" s="3" t="str">
        <f>'Control de trabajadores'!M401</f>
        <v>TALLERES QUINTANA SL</v>
      </c>
      <c r="H403" s="3" t="e" vm="22">
        <f>'Control de trabajadores'!N401</f>
        <v>#VALUE!</v>
      </c>
      <c r="I403" s="3" t="str">
        <f>'Control de trabajadores'!O401</f>
        <v>Soldador</v>
      </c>
      <c r="J403" s="86">
        <f>'Control de trabajadores'!P401</f>
        <v>45133</v>
      </c>
      <c r="K403" s="86">
        <f>'Control de trabajadores'!Q401</f>
        <v>0</v>
      </c>
      <c r="L403" s="3" t="str">
        <f>'Control de trabajadores'!AA401</f>
        <v>Activo</v>
      </c>
      <c r="M403" t="s">
        <v>8235</v>
      </c>
    </row>
    <row r="404" spans="1:13" x14ac:dyDescent="0.2">
      <c r="A404" t="str">
        <f>'Control de trabajadores'!A402</f>
        <v>E1711</v>
      </c>
      <c r="B404" t="str">
        <f>'Control de trabajadores'!B402</f>
        <v>WENDI ALBERTO GARCIA ARRIETA</v>
      </c>
      <c r="C404" s="90" t="str">
        <f>'Control de trabajadores'!F402</f>
        <v>AS668146</v>
      </c>
      <c r="D404" s="74">
        <f>'Control de trabajadores'!E402</f>
        <v>335175104</v>
      </c>
      <c r="E404" t="str">
        <f>'Control de trabajadores'!K402</f>
        <v>WISEOWE</v>
      </c>
      <c r="F404" t="str">
        <f>'Control de trabajadores'!L402</f>
        <v>2025/436/RU097</v>
      </c>
      <c r="G404" s="3" t="str">
        <f>'Control de trabajadores'!M402</f>
        <v>GRUPO FERRERAS SL</v>
      </c>
      <c r="H404" s="3" t="e" vm="9">
        <f>'Control de trabajadores'!N402</f>
        <v>#VALUE!</v>
      </c>
      <c r="I404" s="3" t="str">
        <f>'Control de trabajadores'!O402</f>
        <v>Montador</v>
      </c>
      <c r="J404" s="86">
        <f>'Control de trabajadores'!P402</f>
        <v>45880</v>
      </c>
      <c r="K404" s="86">
        <f>'Control de trabajadores'!Q402</f>
        <v>45961</v>
      </c>
      <c r="L404" s="3" t="str">
        <f>'Control de trabajadores'!AA402</f>
        <v>Activo</v>
      </c>
      <c r="M404" t="s">
        <v>8236</v>
      </c>
    </row>
    <row r="405" spans="1:13" x14ac:dyDescent="0.2">
      <c r="A405" t="str">
        <f>'Control de trabajadores'!A403</f>
        <v>E1818</v>
      </c>
      <c r="B405" t="str">
        <f>'Control de trabajadores'!B403</f>
        <v>WILBER LOPEZ BALETA</v>
      </c>
      <c r="C405" s="90" t="str">
        <f>'Control de trabajadores'!F403</f>
        <v>AY631036</v>
      </c>
      <c r="D405" s="74">
        <f>'Control de trabajadores'!E403</f>
        <v>336800290</v>
      </c>
      <c r="E405" t="str">
        <f>'Control de trabajadores'!K403</f>
        <v>WISEOWE</v>
      </c>
      <c r="F405" t="str">
        <f>'Control de trabajadores'!L403</f>
        <v>R2025/134</v>
      </c>
      <c r="G405" s="3" t="str">
        <f>'Control de trabajadores'!M403</f>
        <v>CALDENOR</v>
      </c>
      <c r="H405" s="3" t="str">
        <f>'Control de trabajadores'!N403</f>
        <v>Navarre</v>
      </c>
      <c r="I405" s="3" t="str">
        <f>'Control de trabajadores'!O403</f>
        <v>Soldador</v>
      </c>
      <c r="J405" s="86">
        <f>'Control de trabajadores'!P403</f>
        <v>46055</v>
      </c>
      <c r="K405" s="86">
        <f>'Control de trabajadores'!Q403</f>
        <v>0</v>
      </c>
      <c r="L405" s="3" t="str">
        <f>'Control de trabajadores'!AA403</f>
        <v>Activo</v>
      </c>
      <c r="M405" t="s">
        <v>8237</v>
      </c>
    </row>
    <row r="406" spans="1:13" x14ac:dyDescent="0.2">
      <c r="A406" t="str">
        <f>'Control de trabajadores'!A404</f>
        <v>E0091</v>
      </c>
      <c r="B406" t="str">
        <f>'Control de trabajadores'!B404</f>
        <v>WILLIAM MORAIS DA SILVA</v>
      </c>
      <c r="C406" s="90" t="str">
        <f>'Control de trabajadores'!F404</f>
        <v>GH281425</v>
      </c>
      <c r="D406" s="74">
        <f>'Control de trabajadores'!E404</f>
        <v>320614379</v>
      </c>
      <c r="E406" t="str">
        <f>'Control de trabajadores'!K404</f>
        <v>LUMINOUS</v>
      </c>
      <c r="F406">
        <f>'Control de trabajadores'!L404</f>
        <v>0</v>
      </c>
      <c r="G406" s="3" t="str">
        <f>'Control de trabajadores'!M404</f>
        <v>BACHILLER SA</v>
      </c>
      <c r="H406" s="3" t="e" vm="29">
        <f>'Control de trabajadores'!N404</f>
        <v>#VALUE!</v>
      </c>
      <c r="I406" s="3" t="str">
        <f>'Control de trabajadores'!O404</f>
        <v>Soldador</v>
      </c>
      <c r="J406" s="86">
        <f>'Control de trabajadores'!P404</f>
        <v>45931</v>
      </c>
      <c r="K406" s="86" t="str">
        <f>'Control de trabajadores'!Q404</f>
        <v>fijo</v>
      </c>
      <c r="L406" s="3" t="str">
        <f>'Control de trabajadores'!AA404</f>
        <v>Activo</v>
      </c>
      <c r="M406" t="s">
        <v>8238</v>
      </c>
    </row>
    <row r="407" spans="1:13" x14ac:dyDescent="0.2">
      <c r="A407" t="str">
        <f>'Control de trabajadores'!A405</f>
        <v>E0075</v>
      </c>
      <c r="B407" t="str">
        <f>'Control de trabajadores'!B405</f>
        <v>WILLIAM NOE MANRIQUE MOREYRA</v>
      </c>
      <c r="C407" s="90">
        <f>'Control de trabajadores'!F405</f>
        <v>122474825</v>
      </c>
      <c r="D407" s="74">
        <f>'Control de trabajadores'!E405</f>
        <v>0</v>
      </c>
      <c r="E407" t="str">
        <f>'Control de trabajadores'!K405</f>
        <v>LUMINOUS</v>
      </c>
      <c r="F407" t="str">
        <f>'Control de trabajadores'!L405</f>
        <v>2025/294</v>
      </c>
      <c r="G407" s="3" t="str">
        <f>'Control de trabajadores'!M405</f>
        <v>AUROTUB</v>
      </c>
      <c r="H407" s="3" t="e" vm="5">
        <f>'Control de trabajadores'!N405</f>
        <v>#VALUE!</v>
      </c>
      <c r="I407" s="3" t="str">
        <f>'Control de trabajadores'!O405</f>
        <v>Soldador</v>
      </c>
      <c r="J407" s="86">
        <f>'Control de trabajadores'!P405</f>
        <v>46036</v>
      </c>
      <c r="K407" s="86">
        <f>'Control de trabajadores'!Q405</f>
        <v>46067</v>
      </c>
      <c r="L407" s="3" t="str">
        <f>'Control de trabajadores'!AA405</f>
        <v>Activo</v>
      </c>
      <c r="M407" t="s">
        <v>8239</v>
      </c>
    </row>
    <row r="408" spans="1:13" x14ac:dyDescent="0.2">
      <c r="A408" t="str">
        <f>'Control de trabajadores'!A406</f>
        <v>E1949</v>
      </c>
      <c r="B408" t="str">
        <f>'Control de trabajadores'!B406</f>
        <v>WILLIAN VARGAS CACERES</v>
      </c>
      <c r="C408" s="90">
        <f>'Control de trabajadores'!F406</f>
        <v>124813640</v>
      </c>
      <c r="D408" s="74">
        <f>'Control de trabajadores'!E406</f>
        <v>333259513</v>
      </c>
      <c r="E408" t="str">
        <f>'Control de trabajadores'!K406</f>
        <v>WISEOWE</v>
      </c>
      <c r="F408" t="str">
        <f>'Control de trabajadores'!L406</f>
        <v>2025/609</v>
      </c>
      <c r="G408" s="3" t="str">
        <f>'Control de trabajadores'!M406</f>
        <v>INTUYMA</v>
      </c>
      <c r="H408" s="3" t="str">
        <f>'Control de trabajadores'!N406</f>
        <v>Girona</v>
      </c>
      <c r="I408" s="3" t="str">
        <f>'Control de trabajadores'!O406</f>
        <v>Tubero</v>
      </c>
      <c r="J408" s="86">
        <f>'Control de trabajadores'!P406</f>
        <v>45952</v>
      </c>
      <c r="K408" s="86">
        <f>'Control de trabajadores'!Q406</f>
        <v>46013</v>
      </c>
      <c r="L408" s="3" t="str">
        <f>'Control de trabajadores'!AA406</f>
        <v>Activo</v>
      </c>
      <c r="M408" t="s">
        <v>8240</v>
      </c>
    </row>
    <row r="409" spans="1:13" x14ac:dyDescent="0.2">
      <c r="A409" t="str">
        <f>'Control de trabajadores'!A407</f>
        <v>E0234</v>
      </c>
      <c r="B409" t="str">
        <f>'Control de trabajadores'!B407</f>
        <v>WILMAN DE AVILA MARRIAGA</v>
      </c>
      <c r="C409" s="90" t="str">
        <f>'Control de trabajadores'!F407</f>
        <v>AT094343</v>
      </c>
      <c r="D409" s="74">
        <f>'Control de trabajadores'!E407</f>
        <v>0</v>
      </c>
      <c r="E409" t="str">
        <f>'Control de trabajadores'!K407</f>
        <v>LUMINOUS</v>
      </c>
      <c r="F409" t="str">
        <f>'Control de trabajadores'!L407</f>
        <v>2026/104</v>
      </c>
      <c r="G409" s="3" t="str">
        <f>'Control de trabajadores'!M407</f>
        <v>ELECTRODINAMIC JOAN SL</v>
      </c>
      <c r="H409" s="3" t="e" vm="1">
        <f>'Control de trabajadores'!N407</f>
        <v>#VALUE!</v>
      </c>
      <c r="I409" s="3" t="str">
        <f>'Control de trabajadores'!O407</f>
        <v>Electricista</v>
      </c>
      <c r="J409" s="86">
        <f>'Control de trabajadores'!P407</f>
        <v>46056</v>
      </c>
      <c r="K409" s="86">
        <f>'Control de trabajadores'!Q407</f>
        <v>0</v>
      </c>
      <c r="L409" s="3" t="str">
        <f>'Control de trabajadores'!AA407</f>
        <v>Activo</v>
      </c>
      <c r="M409" s="4" t="s">
        <v>8241</v>
      </c>
    </row>
    <row r="410" spans="1:13" x14ac:dyDescent="0.2">
      <c r="A410" t="str">
        <f>'Control de trabajadores'!A408</f>
        <v>E0266</v>
      </c>
      <c r="B410" t="str">
        <f>'Control de trabajadores'!B408</f>
        <v>WILMAR ESTUPIÑAN ANGULO</v>
      </c>
      <c r="C410" s="90" t="str">
        <f>'Control de trabajadores'!F408</f>
        <v>BE288070</v>
      </c>
      <c r="D410" s="74">
        <f>'Control de trabajadores'!E408</f>
        <v>327812656</v>
      </c>
      <c r="E410" t="str">
        <f>'Control de trabajadores'!K408</f>
        <v>WISEOWE</v>
      </c>
      <c r="F410" t="str">
        <f>'Control de trabajadores'!L408</f>
        <v>2024/246</v>
      </c>
      <c r="G410" s="3" t="str">
        <f>'Control de trabajadores'!M408</f>
        <v>GRUPO FERRERAS SL</v>
      </c>
      <c r="H410" s="3" t="str">
        <f>'Control de trabajadores'!N408</f>
        <v>Madrid</v>
      </c>
      <c r="I410" s="3" t="str">
        <f>'Control de trabajadores'!O408</f>
        <v>Armador</v>
      </c>
      <c r="J410" s="86">
        <f>'Control de trabajadores'!P408</f>
        <v>46055</v>
      </c>
      <c r="K410" s="86">
        <f>'Control de trabajadores'!Q408</f>
        <v>0</v>
      </c>
      <c r="L410" s="3" t="str">
        <f>'Control de trabajadores'!AA408</f>
        <v>Activo</v>
      </c>
      <c r="M410" t="s">
        <v>8242</v>
      </c>
    </row>
    <row r="411" spans="1:13" x14ac:dyDescent="0.2">
      <c r="A411" t="str">
        <f>'Control de trabajadores'!A409</f>
        <v>E1926</v>
      </c>
      <c r="B411" t="str">
        <f>'Control de trabajadores'!B409</f>
        <v>WILMER ANDRES AREVALO MARIN</v>
      </c>
      <c r="C411" s="90" t="str">
        <f>'Control de trabajadores'!F409</f>
        <v>BH135499</v>
      </c>
      <c r="D411" s="74">
        <f>'Control de trabajadores'!E409</f>
        <v>333725379</v>
      </c>
      <c r="E411" t="str">
        <f>'Control de trabajadores'!K409</f>
        <v>WISEOWE</v>
      </c>
      <c r="F411" t="str">
        <f>'Control de trabajadores'!L409</f>
        <v>R2025/167</v>
      </c>
      <c r="G411" s="3" t="str">
        <f>'Control de trabajadores'!M409</f>
        <v>MATEU INOXWELDING SL</v>
      </c>
      <c r="H411" s="3" t="str">
        <f>'Control de trabajadores'!N409</f>
        <v>Valencia</v>
      </c>
      <c r="I411" s="3" t="str">
        <f>'Control de trabajadores'!O409</f>
        <v>Tubero</v>
      </c>
      <c r="J411" s="86">
        <f>'Control de trabajadores'!P409</f>
        <v>45978</v>
      </c>
      <c r="K411" s="86">
        <f>'Control de trabajadores'!Q409</f>
        <v>46011</v>
      </c>
      <c r="L411" s="3" t="str">
        <f>'Control de trabajadores'!AA409</f>
        <v>Inactivo</v>
      </c>
      <c r="M411" t="s">
        <v>8243</v>
      </c>
    </row>
    <row r="412" spans="1:13" x14ac:dyDescent="0.2">
      <c r="A412" t="str">
        <f>'Control de trabajadores'!A410</f>
        <v>E2034</v>
      </c>
      <c r="B412" t="str">
        <f>'Control de trabajadores'!B410</f>
        <v>WILMER ANTONIO BLANCO ALVAREZ</v>
      </c>
      <c r="C412" s="90" t="str">
        <f>'Control de trabajadores'!F410</f>
        <v>BA973407</v>
      </c>
      <c r="D412" s="74">
        <f>'Control de trabajadores'!E410</f>
        <v>330064070</v>
      </c>
      <c r="E412" t="str">
        <f>'Control de trabajadores'!K410</f>
        <v>WISEOWE</v>
      </c>
      <c r="F412" t="str">
        <f>'Control de trabajadores'!L410</f>
        <v>2025/624</v>
      </c>
      <c r="G412" s="3" t="str">
        <f>'Control de trabajadores'!M410</f>
        <v>CALDENOR</v>
      </c>
      <c r="H412" s="3" t="str">
        <f>'Control de trabajadores'!N410</f>
        <v>Guipúzcoa</v>
      </c>
      <c r="I412" s="3" t="str">
        <f>'Control de trabajadores'!O410</f>
        <v>Soldador</v>
      </c>
      <c r="J412" s="86">
        <f>'Control de trabajadores'!P410</f>
        <v>45967</v>
      </c>
      <c r="K412" s="86">
        <f>'Control de trabajadores'!Q410</f>
        <v>46019</v>
      </c>
      <c r="L412" s="3" t="str">
        <f>'Control de trabajadores'!AA410</f>
        <v>Activo</v>
      </c>
      <c r="M412" t="s">
        <v>8244</v>
      </c>
    </row>
    <row r="413" spans="1:13" x14ac:dyDescent="0.2">
      <c r="A413" t="str">
        <f>'Control de trabajadores'!A411</f>
        <v>E0630</v>
      </c>
      <c r="B413" t="str">
        <f>'Control de trabajadores'!B411</f>
        <v>WILMER DE JESUS ARIZA MUÑOZ</v>
      </c>
      <c r="C413" s="90" t="str">
        <f>'Control de trabajadores'!F411</f>
        <v>BA779790</v>
      </c>
      <c r="D413" s="74">
        <f>'Control de trabajadores'!E411</f>
        <v>333821025</v>
      </c>
      <c r="E413" t="str">
        <f>'Control de trabajadores'!K411</f>
        <v>WISEOWE</v>
      </c>
      <c r="F413" t="str">
        <f>'Control de trabajadores'!L411</f>
        <v>2026-R/184</v>
      </c>
      <c r="G413" s="3" t="str">
        <f>'Control de trabajadores'!M411</f>
        <v>CORDOBA SL</v>
      </c>
      <c r="H413" s="3" t="str">
        <f>'Control de trabajadores'!N411</f>
        <v>Teruel</v>
      </c>
      <c r="I413" s="3" t="str">
        <f>'Control de trabajadores'!O411</f>
        <v xml:space="preserve">Mecánico </v>
      </c>
      <c r="J413" s="86">
        <f>'Control de trabajadores'!P411</f>
        <v>46041</v>
      </c>
      <c r="K413" s="86">
        <f>'Control de trabajadores'!Q411</f>
        <v>46234</v>
      </c>
      <c r="L413" s="3" t="str">
        <f>'Control de trabajadores'!AA411</f>
        <v>Activo</v>
      </c>
      <c r="M413" t="s">
        <v>8245</v>
      </c>
    </row>
    <row r="414" spans="1:13" x14ac:dyDescent="0.2">
      <c r="A414" t="str">
        <f>'Control de trabajadores'!A412</f>
        <v>E2058</v>
      </c>
      <c r="B414" t="str">
        <f>'Control de trabajadores'!B412</f>
        <v>WILMER SEGOVIA GARCIA</v>
      </c>
      <c r="C414" s="90" t="str">
        <f>'Control de trabajadores'!F412</f>
        <v>AY970731</v>
      </c>
      <c r="D414" s="74">
        <f>'Control de trabajadores'!E412</f>
        <v>0</v>
      </c>
      <c r="E414" t="str">
        <f>'Control de trabajadores'!K412</f>
        <v>STOCCO</v>
      </c>
      <c r="F414" t="str">
        <f>'Control de trabajadores'!L412</f>
        <v>2025/638</v>
      </c>
      <c r="G414" s="3" t="str">
        <f>'Control de trabajadores'!M412</f>
        <v>REVERTER INDUSTRIES SL</v>
      </c>
      <c r="H414" s="3" t="str">
        <f>'Control de trabajadores'!N412</f>
        <v>Alcanar</v>
      </c>
      <c r="I414" s="3" t="str">
        <f>'Control de trabajadores'!O412</f>
        <v>Soldador/Montador</v>
      </c>
      <c r="J414" s="86">
        <f>'Control de trabajadores'!P412</f>
        <v>45985</v>
      </c>
      <c r="K414" s="86">
        <f>'Control de trabajadores'!Q412</f>
        <v>46053</v>
      </c>
      <c r="L414" s="3" t="str">
        <f>'Control de trabajadores'!AA412</f>
        <v>Activo</v>
      </c>
      <c r="M414" t="s">
        <v>8246</v>
      </c>
    </row>
    <row r="415" spans="1:13" x14ac:dyDescent="0.2">
      <c r="A415" t="str">
        <f>'Control de trabajadores'!A413</f>
        <v>E0296</v>
      </c>
      <c r="B415" t="str">
        <f>'Control de trabajadores'!B413</f>
        <v>WILMER YANAYACO PINEDO</v>
      </c>
      <c r="C415" s="90">
        <f>'Control de trabajadores'!F413</f>
        <v>124045989</v>
      </c>
      <c r="D415" s="74">
        <f>'Control de trabajadores'!E413</f>
        <v>0</v>
      </c>
      <c r="E415" t="str">
        <f>'Control de trabajadores'!K413</f>
        <v>KOTRIK ROSAS</v>
      </c>
      <c r="F415" t="str">
        <f>'Control de trabajadores'!L413</f>
        <v>2025/321</v>
      </c>
      <c r="G415" s="3" t="str">
        <f>'Control de trabajadores'!M413</f>
        <v>CAM IMPIANTI INDUSTRIALI SRL</v>
      </c>
      <c r="H415" s="3" t="e" vm="7">
        <f>'Control de trabajadores'!N413</f>
        <v>#VALUE!</v>
      </c>
      <c r="I415" s="3" t="str">
        <f>'Control de trabajadores'!O413</f>
        <v>Soldador</v>
      </c>
      <c r="J415" s="86">
        <f>'Control de trabajadores'!P413</f>
        <v>45817</v>
      </c>
      <c r="K415" s="86">
        <f>'Control de trabajadores'!Q413</f>
        <v>45842</v>
      </c>
      <c r="L415" s="3" t="str">
        <f>'Control de trabajadores'!AA413</f>
        <v>Activo</v>
      </c>
      <c r="M415" t="s">
        <v>8247</v>
      </c>
    </row>
    <row r="416" spans="1:13" x14ac:dyDescent="0.2">
      <c r="A416" t="str">
        <f>'Control de trabajadores'!A414</f>
        <v>E2031</v>
      </c>
      <c r="B416" t="str">
        <f>'Control de trabajadores'!B414</f>
        <v>WILSON ALEXANDER GOMEZ</v>
      </c>
      <c r="C416" s="90" t="str">
        <f>'Control de trabajadores'!F414</f>
        <v>BD498839</v>
      </c>
      <c r="D416" s="74">
        <f>'Control de trabajadores'!E414</f>
        <v>0</v>
      </c>
      <c r="E416" t="str">
        <f>'Control de trabajadores'!K414</f>
        <v>WISEOWE</v>
      </c>
      <c r="F416" t="str">
        <f>'Control de trabajadores'!L414</f>
        <v>2025/636</v>
      </c>
      <c r="G416" s="3" t="str">
        <f>'Control de trabajadores'!M414</f>
        <v>BECK &amp; POLLITZER IBERICA SLU</v>
      </c>
      <c r="H416" s="3" t="str">
        <f>'Control de trabajadores'!N414</f>
        <v>Madrid</v>
      </c>
      <c r="I416" s="3" t="str">
        <f>'Control de trabajadores'!O414</f>
        <v>Mecanico/Soldador</v>
      </c>
      <c r="J416" s="86">
        <f>'Control de trabajadores'!P414</f>
        <v>45965</v>
      </c>
      <c r="K416" s="86">
        <f>'Control de trabajadores'!Q414</f>
        <v>45979</v>
      </c>
      <c r="L416" s="3" t="str">
        <f>'Control de trabajadores'!AA414</f>
        <v>Activo</v>
      </c>
      <c r="M416" t="s">
        <v>8248</v>
      </c>
    </row>
    <row r="417" spans="1:13" x14ac:dyDescent="0.2">
      <c r="A417" t="str">
        <f>'Control de trabajadores'!A415</f>
        <v>E0111</v>
      </c>
      <c r="B417" t="str">
        <f>'Control de trabajadores'!B415</f>
        <v>XEMIR SOLER ROMERO</v>
      </c>
      <c r="C417" s="90" t="str">
        <f>'Control de trabajadores'!F415</f>
        <v>AX418409</v>
      </c>
      <c r="D417" s="74">
        <f>'Control de trabajadores'!E415</f>
        <v>325363471</v>
      </c>
      <c r="E417" t="str">
        <f>'Control de trabajadores'!K415</f>
        <v>LUMINOUS</v>
      </c>
      <c r="F417" t="str">
        <f>'Control de trabajadores'!L415</f>
        <v>2024/314</v>
      </c>
      <c r="G417" s="3" t="str">
        <f>'Control de trabajadores'!M415</f>
        <v>BIANNA RECYCLING</v>
      </c>
      <c r="H417" s="3" t="e" vm="15">
        <f>'Control de trabajadores'!N415</f>
        <v>#VALUE!</v>
      </c>
      <c r="I417" s="3" t="str">
        <f>'Control de trabajadores'!O415</f>
        <v>Soldador</v>
      </c>
      <c r="J417" s="86">
        <f>'Control de trabajadores'!P415</f>
        <v>46056</v>
      </c>
      <c r="K417" s="86">
        <f>'Control de trabajadores'!Q415</f>
        <v>0</v>
      </c>
      <c r="L417" s="3" t="str">
        <f>'Control de trabajadores'!AA415</f>
        <v>Activo</v>
      </c>
      <c r="M417" t="s">
        <v>8249</v>
      </c>
    </row>
    <row r="418" spans="1:13" x14ac:dyDescent="0.2">
      <c r="A418" t="str">
        <f>'Control de trabajadores'!A416</f>
        <v>E1371</v>
      </c>
      <c r="B418" t="str">
        <f>'Control de trabajadores'!B416</f>
        <v>YAMIR CUTIVA SANCHEZ</v>
      </c>
      <c r="C418" s="90" t="str">
        <f>'Control de trabajadores'!F416</f>
        <v>BC756010</v>
      </c>
      <c r="D418" s="74">
        <f>'Control de trabajadores'!E416</f>
        <v>328328359</v>
      </c>
      <c r="E418" t="str">
        <f>'Control de trabajadores'!K416</f>
        <v>LUMINOUS</v>
      </c>
      <c r="F418" t="str">
        <f>'Control de trabajadores'!L416</f>
        <v>2026/734</v>
      </c>
      <c r="G418" s="3" t="str">
        <f>'Control de trabajadores'!M416</f>
        <v>CERRAJERIA METALICAS AVENIDA SL</v>
      </c>
      <c r="H418" s="3" t="e" vm="3">
        <f>'Control de trabajadores'!N416</f>
        <v>#VALUE!</v>
      </c>
      <c r="I418" s="3" t="str">
        <f>'Control de trabajadores'!O416</f>
        <v>Montador/Soldador</v>
      </c>
      <c r="J418" s="86">
        <f>'Control de trabajadores'!P416</f>
        <v>46072</v>
      </c>
      <c r="K418" s="86">
        <f>'Control de trabajadores'!Q416</f>
        <v>46164</v>
      </c>
      <c r="L418" s="3" t="str">
        <f>'Control de trabajadores'!AA416</f>
        <v>Activo</v>
      </c>
      <c r="M418" t="s">
        <v>8250</v>
      </c>
    </row>
    <row r="419" spans="1:13" x14ac:dyDescent="0.2">
      <c r="A419" t="str">
        <f>'Control de trabajadores'!A417</f>
        <v>E1788</v>
      </c>
      <c r="B419" t="str">
        <f>'Control de trabajadores'!B417</f>
        <v>YANNY ALBERTO HERNANDEZ LOZANO</v>
      </c>
      <c r="C419" s="90" t="str">
        <f>'Control de trabajadores'!F417</f>
        <v>BF389675</v>
      </c>
      <c r="D419" s="74">
        <f>'Control de trabajadores'!E417</f>
        <v>0</v>
      </c>
      <c r="E419" t="str">
        <f>'Control de trabajadores'!K417</f>
        <v>KOTRIK ROSAS</v>
      </c>
      <c r="F419" t="str">
        <f>'Control de trabajadores'!L417</f>
        <v>R2025/099</v>
      </c>
      <c r="G419" s="3" t="str">
        <f>'Control de trabajadores'!M417</f>
        <v>CAM IMPIANTI INDUSTRIALI SRL</v>
      </c>
      <c r="H419" s="3" t="e" vm="7">
        <f>'Control de trabajadores'!N417</f>
        <v>#VALUE!</v>
      </c>
      <c r="I419" s="3" t="str">
        <f>'Control de trabajadores'!O417</f>
        <v>Tubero</v>
      </c>
      <c r="J419" s="86">
        <f>'Control de trabajadores'!P417</f>
        <v>46058</v>
      </c>
      <c r="K419" s="86">
        <f>'Control de trabajadores'!Q417</f>
        <v>0</v>
      </c>
      <c r="L419" s="3" t="str">
        <f>'Control de trabajadores'!AA417</f>
        <v>Activo</v>
      </c>
      <c r="M419" t="s">
        <v>8251</v>
      </c>
    </row>
    <row r="420" spans="1:13" x14ac:dyDescent="0.2">
      <c r="A420" t="str">
        <f>'Control de trabajadores'!A418</f>
        <v>E2123</v>
      </c>
      <c r="B420" t="str">
        <f>'Control de trabajadores'!B418</f>
        <v>YEFERSON DANIEL NEIRA ESPINOSA</v>
      </c>
      <c r="C420" s="90" t="str">
        <f>'Control de trabajadores'!F418</f>
        <v>BH336988</v>
      </c>
      <c r="D420" s="74">
        <f>'Control de trabajadores'!E418</f>
        <v>335387233</v>
      </c>
      <c r="E420" t="str">
        <f>'Control de trabajadores'!K418</f>
        <v>WISEOWE</v>
      </c>
      <c r="F420" t="str">
        <f>'Control de trabajadores'!L418</f>
        <v>2026/721</v>
      </c>
      <c r="G420" s="3" t="str">
        <f>'Control de trabajadores'!M418</f>
        <v>CORDOBA SL</v>
      </c>
      <c r="H420" s="3" t="str">
        <f>'Control de trabajadores'!N418</f>
        <v>Jaen</v>
      </c>
      <c r="I420" s="3" t="str">
        <f>'Control de trabajadores'!O418</f>
        <v>Mecánico</v>
      </c>
      <c r="J420" s="86">
        <f>'Control de trabajadores'!P418</f>
        <v>46063</v>
      </c>
      <c r="K420" s="86">
        <f>'Control de trabajadores'!Q418</f>
        <v>46101</v>
      </c>
      <c r="L420" s="3" t="str">
        <f>'Control de trabajadores'!AA418</f>
        <v>Activo</v>
      </c>
      <c r="M420" t="s">
        <v>8252</v>
      </c>
    </row>
    <row r="421" spans="1:13" x14ac:dyDescent="0.2">
      <c r="A421" t="str">
        <f>'Control de trabajadores'!A419</f>
        <v>E0230</v>
      </c>
      <c r="B421" t="str">
        <f>'Control de trabajadores'!B419</f>
        <v>YEFFERSON ZULUAGA BUITRAGO</v>
      </c>
      <c r="C421" s="90" t="str">
        <f>'Control de trabajadores'!F419</f>
        <v>AU926102</v>
      </c>
      <c r="D421" s="74">
        <f>'Control de trabajadores'!E419</f>
        <v>330740776</v>
      </c>
      <c r="E421" t="str">
        <f>'Control de trabajadores'!K419</f>
        <v>LUMINOUS</v>
      </c>
      <c r="F421" t="str">
        <f>'Control de trabajadores'!L419</f>
        <v>2026/067</v>
      </c>
      <c r="G421" s="3" t="str">
        <f>'Control de trabajadores'!M419</f>
        <v>ELECTRODINAMIC JOAN SL</v>
      </c>
      <c r="H421" s="3" t="e" vm="1">
        <f>'Control de trabajadores'!N419</f>
        <v>#VALUE!</v>
      </c>
      <c r="I421" s="3" t="str">
        <f>'Control de trabajadores'!O419</f>
        <v>Electricista</v>
      </c>
      <c r="J421" s="86">
        <f>'Control de trabajadores'!P419</f>
        <v>46056</v>
      </c>
      <c r="K421" s="86">
        <f>'Control de trabajadores'!Q419</f>
        <v>0</v>
      </c>
      <c r="L421" s="3" t="str">
        <f>'Control de trabajadores'!AA419</f>
        <v>Activo</v>
      </c>
      <c r="M421" t="s">
        <v>8253</v>
      </c>
    </row>
    <row r="422" spans="1:13" x14ac:dyDescent="0.2">
      <c r="A422" t="str">
        <f>'Control de trabajadores'!A420</f>
        <v>E2129</v>
      </c>
      <c r="B422" t="str">
        <f>'Control de trabajadores'!B420</f>
        <v>YEISON HUGO ANGEL CALDERON</v>
      </c>
      <c r="C422" s="90" t="str">
        <f>'Control de trabajadores'!F420</f>
        <v>AY358329</v>
      </c>
      <c r="D422" s="74">
        <f>'Control de trabajadores'!E420</f>
        <v>336209371</v>
      </c>
      <c r="E422" t="str">
        <f>'Control de trabajadores'!K420</f>
        <v>TRIANGULO</v>
      </c>
      <c r="F422" t="str">
        <f>'Control de trabajadores'!L420</f>
        <v>2026/724</v>
      </c>
      <c r="G422" s="3" t="str">
        <f>'Control de trabajadores'!M420</f>
        <v xml:space="preserve">METALVENT </v>
      </c>
      <c r="H422" s="3" t="e" vm="5">
        <f>'Control de trabajadores'!N420</f>
        <v>#VALUE!</v>
      </c>
      <c r="I422" s="3" t="str">
        <f>'Control de trabajadores'!O420</f>
        <v>Calderero</v>
      </c>
      <c r="J422" s="86">
        <f>'Control de trabajadores'!P420</f>
        <v>46070</v>
      </c>
      <c r="K422" s="86">
        <f>'Control de trabajadores'!Q420</f>
        <v>46157</v>
      </c>
      <c r="L422" s="3" t="str">
        <f>'Control de trabajadores'!AA420</f>
        <v>Activo</v>
      </c>
      <c r="M422" t="s">
        <v>8254</v>
      </c>
    </row>
    <row r="423" spans="1:13" x14ac:dyDescent="0.2">
      <c r="A423" t="str">
        <f>'Control de trabajadores'!A421</f>
        <v>E0358</v>
      </c>
      <c r="B423" t="str">
        <f>'Control de trabajadores'!B421</f>
        <v>YESID DAVID GOMEZ ARZUAGA</v>
      </c>
      <c r="C423" s="90" t="str">
        <f>'Control de trabajadores'!F421</f>
        <v>BD443602</v>
      </c>
      <c r="D423" s="74">
        <f>'Control de trabajadores'!E421</f>
        <v>0</v>
      </c>
      <c r="E423" t="str">
        <f>'Control de trabajadores'!K421</f>
        <v>WISEOWE</v>
      </c>
      <c r="F423" t="str">
        <f>'Control de trabajadores'!L421</f>
        <v>2025/RU080</v>
      </c>
      <c r="G423" s="3" t="str">
        <f>'Control de trabajadores'!M421</f>
        <v>INSTALACIONES Y SISTEMAS HIDRAULICOS</v>
      </c>
      <c r="H423" s="3" t="str">
        <f>'Control de trabajadores'!N421</f>
        <v>Sevilla</v>
      </c>
      <c r="I423" s="3" t="str">
        <f>'Control de trabajadores'!O421</f>
        <v>Solador</v>
      </c>
      <c r="J423" s="86">
        <f>'Control de trabajadores'!P421</f>
        <v>46069</v>
      </c>
      <c r="K423" s="86">
        <f>'Control de trabajadores'!Q421</f>
        <v>46097</v>
      </c>
      <c r="L423" s="3" t="str">
        <f>'Control de trabajadores'!AA421</f>
        <v>Activo</v>
      </c>
      <c r="M423" t="s">
        <v>8255</v>
      </c>
    </row>
    <row r="424" spans="1:13" x14ac:dyDescent="0.2">
      <c r="A424" t="str">
        <f>'Control de trabajadores'!A422</f>
        <v>E2063</v>
      </c>
      <c r="B424" t="str">
        <f>'Control de trabajadores'!B422</f>
        <v>YIMIS ALFREDO FERNANDEZ PENA</v>
      </c>
      <c r="C424" s="90" t="str">
        <f>'Control de trabajadores'!F422</f>
        <v>BD087312</v>
      </c>
      <c r="D424" s="74">
        <f>'Control de trabajadores'!E422</f>
        <v>0</v>
      </c>
      <c r="E424" t="str">
        <f>'Control de trabajadores'!K422</f>
        <v>LUMINOUS</v>
      </c>
      <c r="F424" t="str">
        <f>'Control de trabajadores'!L422</f>
        <v>2026/737</v>
      </c>
      <c r="G424" s="3" t="str">
        <f>'Control de trabajadores'!M422</f>
        <v>TINCASUR SUR, S.L</v>
      </c>
      <c r="H424" s="3" t="e" vm="5">
        <f>'Control de trabajadores'!N422</f>
        <v>#VALUE!</v>
      </c>
      <c r="I424" s="3" t="str">
        <f>'Control de trabajadores'!O422</f>
        <v>Calderero</v>
      </c>
      <c r="J424" s="86">
        <f>'Control de trabajadores'!P422</f>
        <v>46072</v>
      </c>
      <c r="K424" s="86">
        <f>'Control de trabajadores'!Q422</f>
        <v>46101</v>
      </c>
      <c r="L424" s="3" t="str">
        <f>'Control de trabajadores'!AA422</f>
        <v>Activo</v>
      </c>
      <c r="M424" t="s">
        <v>8256</v>
      </c>
    </row>
    <row r="425" spans="1:13" x14ac:dyDescent="0.2">
      <c r="A425" t="str">
        <f>'Control de trabajadores'!A423</f>
        <v>E0032</v>
      </c>
      <c r="B425" t="str">
        <f>'Control de trabajadores'!B423</f>
        <v>YOBER HUAMAN VELASQUE</v>
      </c>
      <c r="C425" s="90">
        <f>'Control de trabajadores'!F423</f>
        <v>123632572</v>
      </c>
      <c r="D425" s="74">
        <f>'Control de trabajadores'!E423</f>
        <v>0</v>
      </c>
      <c r="E425" t="str">
        <f>'Control de trabajadores'!K423</f>
        <v>KOTRIK ROSAS</v>
      </c>
      <c r="F425" t="str">
        <f>'Control de trabajadores'!L423</f>
        <v>2025/667</v>
      </c>
      <c r="G425" s="3" t="str">
        <f>'Control de trabajadores'!M423</f>
        <v>CAM IMPIANTI INDUSTRIALI SRL</v>
      </c>
      <c r="H425" s="3" t="str">
        <f>'Control de trabajadores'!N423</f>
        <v>Ravenna</v>
      </c>
      <c r="I425" s="3" t="str">
        <f>'Control de trabajadores'!O423</f>
        <v>Tubero</v>
      </c>
      <c r="J425" s="86">
        <f>'Control de trabajadores'!P423</f>
        <v>46058</v>
      </c>
      <c r="K425" s="86">
        <f>'Control de trabajadores'!Q423</f>
        <v>0</v>
      </c>
      <c r="L425" s="3" t="str">
        <f>'Control de trabajadores'!AA423</f>
        <v>Activo</v>
      </c>
      <c r="M425" t="s">
        <v>8257</v>
      </c>
    </row>
    <row r="426" spans="1:13" x14ac:dyDescent="0.2">
      <c r="A426" t="str">
        <f>'Control de trabajadores'!A424</f>
        <v>E0239</v>
      </c>
      <c r="B426" t="str">
        <f>'Control de trabajadores'!B424</f>
        <v>YODARLI GONZALEZ BRAVO</v>
      </c>
      <c r="C426" s="90" t="str">
        <f>'Control de trabajadores'!F424</f>
        <v>AS426531</v>
      </c>
      <c r="D426" s="74">
        <f>'Control de trabajadores'!E424</f>
        <v>0</v>
      </c>
      <c r="E426" t="str">
        <f>'Control de trabajadores'!K424</f>
        <v>LUMINOUS</v>
      </c>
      <c r="F426" t="str">
        <f>'Control de trabajadores'!L424</f>
        <v>2026/677</v>
      </c>
      <c r="G426" s="3" t="str">
        <f>'Control de trabajadores'!M424</f>
        <v>MOINTER SL</v>
      </c>
      <c r="H426" s="3" t="e" vm="15">
        <f>'Control de trabajadores'!N424</f>
        <v>#VALUE!</v>
      </c>
      <c r="I426" s="3" t="str">
        <f>'Control de trabajadores'!O424</f>
        <v>Soldador</v>
      </c>
      <c r="J426" s="86">
        <f>'Control de trabajadores'!P424</f>
        <v>46047</v>
      </c>
      <c r="K426" s="86">
        <f>'Control de trabajadores'!Q424</f>
        <v>46074</v>
      </c>
      <c r="L426" s="3" t="str">
        <f>'Control de trabajadores'!AA424</f>
        <v>Activo</v>
      </c>
      <c r="M426" t="s">
        <v>8258</v>
      </c>
    </row>
    <row r="427" spans="1:13" x14ac:dyDescent="0.2">
      <c r="A427" t="str">
        <f>'Control de trabajadores'!A425</f>
        <v>E0173</v>
      </c>
      <c r="B427" t="str">
        <f>'Control de trabajadores'!B425</f>
        <v>YOFRE DAVID ERAZO TORRES</v>
      </c>
      <c r="C427" s="90" t="str">
        <f>'Control de trabajadores'!F425</f>
        <v>AT882922</v>
      </c>
      <c r="D427" s="74">
        <f>'Control de trabajadores'!E425</f>
        <v>324465190</v>
      </c>
      <c r="E427" t="str">
        <f>'Control de trabajadores'!K425</f>
        <v>LUMINOUS</v>
      </c>
      <c r="F427" t="str">
        <f>'Control de trabajadores'!L425</f>
        <v>2024/448</v>
      </c>
      <c r="G427" s="3" t="str">
        <f>'Control de trabajadores'!M425</f>
        <v>COMESA SL</v>
      </c>
      <c r="H427" s="3" t="str">
        <f>'Control de trabajadores'!N425</f>
        <v>Castellbisbal</v>
      </c>
      <c r="I427" s="3" t="str">
        <f>'Control de trabajadores'!O425</f>
        <v>Soldador</v>
      </c>
      <c r="J427" s="86">
        <f>'Control de trabajadores'!P425</f>
        <v>46070</v>
      </c>
      <c r="K427" s="86" t="str">
        <f>'Control de trabajadores'!Q425</f>
        <v>FIJO</v>
      </c>
      <c r="L427" s="3" t="str">
        <f>'Control de trabajadores'!AA425</f>
        <v>Activo</v>
      </c>
      <c r="M427" t="s">
        <v>8259</v>
      </c>
    </row>
    <row r="428" spans="1:13" x14ac:dyDescent="0.2">
      <c r="A428" t="str">
        <f>'Control de trabajadores'!A426</f>
        <v>E0269</v>
      </c>
      <c r="B428" t="str">
        <f>'Control de trabajadores'!B426</f>
        <v>YONY ALEXANDER BERNAL ARCINIEGAS</v>
      </c>
      <c r="C428" s="90" t="str">
        <f>'Control de trabajadores'!F426</f>
        <v>AV413433</v>
      </c>
      <c r="D428" s="74">
        <f>'Control de trabajadores'!E426</f>
        <v>328020192</v>
      </c>
      <c r="E428" t="str">
        <f>'Control de trabajadores'!K426</f>
        <v>WISEOWE</v>
      </c>
      <c r="F428" t="str">
        <f>'Control de trabajadores'!L426</f>
        <v>2024/246</v>
      </c>
      <c r="G428" s="3" t="str">
        <f>'Control de trabajadores'!M426</f>
        <v>GRUPO FERRERAS SL</v>
      </c>
      <c r="H428" s="3" t="e" vm="3">
        <f>'Control de trabajadores'!N426</f>
        <v>#VALUE!</v>
      </c>
      <c r="I428" s="3" t="str">
        <f>'Control de trabajadores'!O426</f>
        <v>Armador</v>
      </c>
      <c r="J428" s="86">
        <f>'Control de trabajadores'!P426</f>
        <v>45940</v>
      </c>
      <c r="K428" s="86">
        <f>'Control de trabajadores'!Q426</f>
        <v>0</v>
      </c>
      <c r="L428" s="3" t="str">
        <f>'Control de trabajadores'!AA426</f>
        <v>Activo</v>
      </c>
      <c r="M428" t="s">
        <v>8260</v>
      </c>
    </row>
    <row r="429" spans="1:13" x14ac:dyDescent="0.2">
      <c r="A429" t="str">
        <f>'Control de trabajadores'!A427</f>
        <v>E0354</v>
      </c>
      <c r="B429" t="str">
        <f>'Control de trabajadores'!B427</f>
        <v>YUBYINER SANTIAGO CELIS</v>
      </c>
      <c r="C429" s="90">
        <f>'Control de trabajadores'!F427</f>
        <v>119190357</v>
      </c>
      <c r="D429" s="74">
        <f>'Control de trabajadores'!E427</f>
        <v>0</v>
      </c>
      <c r="E429" t="str">
        <f>'Control de trabajadores'!K427</f>
        <v>WISEOWE</v>
      </c>
      <c r="F429" t="str">
        <f>'Control de trabajadores'!L427</f>
        <v>2025/154</v>
      </c>
      <c r="G429" s="3" t="str">
        <f>'Control de trabajadores'!M427</f>
        <v>INGENIERIA PARA EL DESAROLLO TECNOLOGICO</v>
      </c>
      <c r="H429" s="3" t="str">
        <f>'Control de trabajadores'!N427</f>
        <v>Valencia</v>
      </c>
      <c r="I429" s="3" t="str">
        <f>'Control de trabajadores'!O427</f>
        <v>Soldador</v>
      </c>
      <c r="J429" s="86">
        <f>'Control de trabajadores'!P427</f>
        <v>46055</v>
      </c>
      <c r="K429" s="86">
        <f>'Control de trabajadores'!Q427</f>
        <v>0</v>
      </c>
      <c r="L429" s="3" t="str">
        <f>'Control de trabajadores'!AA427</f>
        <v>Activo</v>
      </c>
      <c r="M429" t="s">
        <v>8261</v>
      </c>
    </row>
    <row r="430" spans="1:13" x14ac:dyDescent="0.2">
      <c r="A430" t="str">
        <f>'Control de trabajadores'!A428</f>
        <v>E0405</v>
      </c>
      <c r="B430" t="str">
        <f>'Control de trabajadores'!B428</f>
        <v>YULDOR MAURICIO BOLAÑOS</v>
      </c>
      <c r="C430" s="90" t="str">
        <f>'Control de trabajadores'!F428</f>
        <v>AT915053</v>
      </c>
      <c r="D430" s="74">
        <f>'Control de trabajadores'!E428</f>
        <v>330151908</v>
      </c>
      <c r="E430" t="str">
        <f>'Control de trabajadores'!K428</f>
        <v>LUMINOUS</v>
      </c>
      <c r="F430" t="str">
        <f>'Control de trabajadores'!L428</f>
        <v>2025/668</v>
      </c>
      <c r="G430" s="3" t="str">
        <f>'Control de trabajadores'!M428</f>
        <v>LASAFE SLU</v>
      </c>
      <c r="H430" s="3" t="str">
        <f>'Control de trabajadores'!N428</f>
        <v>Valencia</v>
      </c>
      <c r="I430" s="3" t="str">
        <f>'Control de trabajadores'!O428</f>
        <v>Calderero</v>
      </c>
      <c r="J430" s="86">
        <f>'Control de trabajadores'!P428</f>
        <v>45986</v>
      </c>
      <c r="K430" s="86">
        <f>'Control de trabajadores'!Q428</f>
        <v>46052</v>
      </c>
      <c r="L430" s="3" t="str">
        <f>'Control de trabajadores'!AA428</f>
        <v>Activo</v>
      </c>
      <c r="M430" t="s">
        <v>8262</v>
      </c>
    </row>
    <row r="431" spans="1:13" x14ac:dyDescent="0.2">
      <c r="A431" t="str">
        <f>'Control de trabajadores'!A429</f>
        <v>E1055</v>
      </c>
      <c r="B431" t="str">
        <f>'Control de trabajadores'!B429</f>
        <v>YUSSED MURADT CHAVES AMEZQUITA</v>
      </c>
      <c r="C431" s="90" t="str">
        <f>'Control de trabajadores'!F429</f>
        <v>BE126333</v>
      </c>
      <c r="D431" s="74">
        <f>'Control de trabajadores'!E429</f>
        <v>326637869</v>
      </c>
      <c r="E431" t="str">
        <f>'Control de trabajadores'!K429</f>
        <v>LUMINOUS</v>
      </c>
      <c r="F431" t="str">
        <f>'Control de trabajadores'!L429</f>
        <v>R2026/191</v>
      </c>
      <c r="G431" s="3" t="str">
        <f>'Control de trabajadores'!M429</f>
        <v>MEN MONTAJES INDUSTRIALES</v>
      </c>
      <c r="H431" s="3" t="str">
        <f>'Control de trabajadores'!N429</f>
        <v>LLeida</v>
      </c>
      <c r="I431" s="3" t="str">
        <f>'Control de trabajadores'!O429</f>
        <v>Soldador</v>
      </c>
      <c r="J431" s="86">
        <f>'Control de trabajadores'!P429</f>
        <v>46070</v>
      </c>
      <c r="K431" s="86">
        <f>'Control de trabajadores'!Q429</f>
        <v>46122</v>
      </c>
      <c r="L431" s="3" t="str">
        <f>'Control de trabajadores'!AA429</f>
        <v>Activo</v>
      </c>
      <c r="M431" t="s">
        <v>8263</v>
      </c>
    </row>
    <row r="432" spans="1:13" x14ac:dyDescent="0.2">
      <c r="A432" t="str">
        <f>'Control de trabajadores'!A430</f>
        <v>E0383</v>
      </c>
      <c r="B432" t="str">
        <f>'Control de trabajadores'!B430</f>
        <v>ARLEMAR RAFAEL CAMPOS WOLFF</v>
      </c>
      <c r="C432" s="90">
        <f>'Control de trabajadores'!F430</f>
        <v>172294076</v>
      </c>
      <c r="D432" s="74">
        <f>'Control de trabajadores'!E430</f>
        <v>328809365</v>
      </c>
      <c r="E432" t="str">
        <f>'Control de trabajadores'!K430</f>
        <v>WISEOWE</v>
      </c>
      <c r="F432" t="str">
        <f>'Control de trabajadores'!L430</f>
        <v>2026/694</v>
      </c>
      <c r="G432" s="3" t="str">
        <f>'Control de trabajadores'!M430</f>
        <v>CORDOBA SL</v>
      </c>
      <c r="H432" s="3" t="str">
        <f>'Control de trabajadores'!N430</f>
        <v xml:space="preserve">Toledo </v>
      </c>
      <c r="I432" s="3" t="str">
        <f>'Control de trabajadores'!O430</f>
        <v xml:space="preserve">Mecánico </v>
      </c>
      <c r="J432" s="86">
        <f>'Control de trabajadores'!P430</f>
        <v>46056</v>
      </c>
      <c r="K432" s="86">
        <f>'Control de trabajadores'!Q430</f>
        <v>46090</v>
      </c>
      <c r="L432" s="3" t="str">
        <f>'Control de trabajadores'!AA430</f>
        <v>Inactivo</v>
      </c>
      <c r="M432" t="s">
        <v>8264</v>
      </c>
    </row>
    <row r="433" spans="1:13" x14ac:dyDescent="0.2">
      <c r="A433" t="str">
        <f>'Control de trabajadores'!A431</f>
        <v>E2103</v>
      </c>
      <c r="B433" t="str">
        <f>'Control de trabajadores'!B431</f>
        <v>BOLIVAR GABRIEL ALDANA RAMIREZ</v>
      </c>
      <c r="C433" s="90" t="str">
        <f>'Control de trabajadores'!F431</f>
        <v>BE190764</v>
      </c>
      <c r="D433" s="74">
        <f>'Control de trabajadores'!E431</f>
        <v>0</v>
      </c>
      <c r="E433" t="str">
        <f>'Control de trabajadores'!K431</f>
        <v>WISEOWE</v>
      </c>
      <c r="F433" t="str">
        <f>'Control de trabajadores'!L431</f>
        <v>2026/694</v>
      </c>
      <c r="G433" s="3" t="str">
        <f>'Control de trabajadores'!M431</f>
        <v>CORDOBA SL</v>
      </c>
      <c r="H433" s="3" t="str">
        <f>'Control de trabajadores'!N431</f>
        <v xml:space="preserve">Toledo </v>
      </c>
      <c r="I433" s="3" t="str">
        <f>'Control de trabajadores'!O431</f>
        <v xml:space="preserve">Mecánico </v>
      </c>
      <c r="J433" s="86">
        <f>'Control de trabajadores'!P431</f>
        <v>46056</v>
      </c>
      <c r="K433" s="86">
        <f>'Control de trabajadores'!Q431</f>
        <v>46062</v>
      </c>
      <c r="L433" s="3" t="str">
        <f>'Control de trabajadores'!AA431</f>
        <v>Inactivo</v>
      </c>
      <c r="M433" t="s">
        <v>8265</v>
      </c>
    </row>
    <row r="434" spans="1:13" x14ac:dyDescent="0.2">
      <c r="A434" t="str">
        <f>'Control de trabajadores'!A432</f>
        <v>E2094</v>
      </c>
      <c r="B434" t="str">
        <f>'Control de trabajadores'!B432</f>
        <v>BYRON YESID SUAREZ CUADRADO</v>
      </c>
      <c r="C434" s="90" t="str">
        <f>'Control de trabajadores'!F432</f>
        <v xml:space="preserve">BF203713 </v>
      </c>
      <c r="D434" s="74">
        <f>'Control de trabajadores'!E432</f>
        <v>334874181</v>
      </c>
      <c r="E434" t="str">
        <f>'Control de trabajadores'!K432</f>
        <v>WISEOWE</v>
      </c>
      <c r="F434" t="str">
        <f>'Control de trabajadores'!L432</f>
        <v>2026/694</v>
      </c>
      <c r="G434" s="3" t="str">
        <f>'Control de trabajadores'!M432</f>
        <v>CORDOBA SL</v>
      </c>
      <c r="H434" s="3" t="str">
        <f>'Control de trabajadores'!N432</f>
        <v xml:space="preserve">Toledo </v>
      </c>
      <c r="I434" s="3" t="str">
        <f>'Control de trabajadores'!O432</f>
        <v xml:space="preserve">Mecánico </v>
      </c>
      <c r="J434" s="86">
        <f>'Control de trabajadores'!P432</f>
        <v>46056</v>
      </c>
      <c r="K434" s="86">
        <f>'Control de trabajadores'!Q432</f>
        <v>46090</v>
      </c>
      <c r="L434" s="3" t="str">
        <f>'Control de trabajadores'!AA432</f>
        <v>Inactivo</v>
      </c>
      <c r="M434" t="s">
        <v>8266</v>
      </c>
    </row>
    <row r="435" spans="1:13" x14ac:dyDescent="0.2">
      <c r="A435" t="str">
        <f>'Control de trabajadores'!A433</f>
        <v>E1731</v>
      </c>
      <c r="B435" t="str">
        <f>'Control de trabajadores'!B433</f>
        <v>CARLOS ANDRES PULIDO CHAVEZ</v>
      </c>
      <c r="C435" s="90" t="str">
        <f>'Control de trabajadores'!F433</f>
        <v>BE316400</v>
      </c>
      <c r="D435" s="74">
        <f>'Control de trabajadores'!E433</f>
        <v>0</v>
      </c>
      <c r="E435" t="str">
        <f>'Control de trabajadores'!K433</f>
        <v>WISEOWE</v>
      </c>
      <c r="F435" t="str">
        <f>'Control de trabajadores'!L433</f>
        <v>2026/694</v>
      </c>
      <c r="G435" s="3" t="str">
        <f>'Control de trabajadores'!M433</f>
        <v>CORDOBA SL</v>
      </c>
      <c r="H435" s="3" t="str">
        <f>'Control de trabajadores'!N433</f>
        <v xml:space="preserve">Toledo </v>
      </c>
      <c r="I435" s="3" t="str">
        <f>'Control de trabajadores'!O433</f>
        <v xml:space="preserve">Mecánico </v>
      </c>
      <c r="J435" s="86">
        <f>'Control de trabajadores'!P433</f>
        <v>46056</v>
      </c>
      <c r="K435" s="86">
        <f>'Control de trabajadores'!Q433</f>
        <v>46090</v>
      </c>
      <c r="L435" s="3" t="str">
        <f>'Control de trabajadores'!AA433</f>
        <v>Inactivo</v>
      </c>
      <c r="M435" t="s">
        <v>8267</v>
      </c>
    </row>
    <row r="436" spans="1:13" x14ac:dyDescent="0.2">
      <c r="A436" t="str">
        <f>'Control de trabajadores'!A434</f>
        <v>E1776</v>
      </c>
      <c r="B436" t="str">
        <f>'Control de trabajadores'!B434</f>
        <v>CRISTIAN ADRIAN QUIROS RAMOS</v>
      </c>
      <c r="C436" s="90" t="str">
        <f>'Control de trabajadores'!F434</f>
        <v>PA1303403</v>
      </c>
      <c r="D436" s="74">
        <f>'Control de trabajadores'!E434</f>
        <v>332773477</v>
      </c>
      <c r="E436" t="str">
        <f>'Control de trabajadores'!K434</f>
        <v>TRIANGULO</v>
      </c>
      <c r="F436" t="str">
        <f>'Control de trabajadores'!L434</f>
        <v>2026/719</v>
      </c>
      <c r="G436" s="3" t="str">
        <f>'Control de trabajadores'!M434</f>
        <v>NORCAL SL</v>
      </c>
      <c r="H436" s="3" t="str">
        <f>'Control de trabajadores'!N434</f>
        <v>Navarra</v>
      </c>
      <c r="I436" s="3" t="str">
        <f>'Control de trabajadores'!O434</f>
        <v>Soldador</v>
      </c>
      <c r="J436" s="86">
        <f>'Control de trabajadores'!P434</f>
        <v>46062</v>
      </c>
      <c r="K436" s="86">
        <f>'Control de trabajadores'!Q434</f>
        <v>46090</v>
      </c>
      <c r="L436" s="3" t="str">
        <f>'Control de trabajadores'!AA434</f>
        <v>Inactivo</v>
      </c>
      <c r="M436" t="s">
        <v>8268</v>
      </c>
    </row>
    <row r="437" spans="1:13" x14ac:dyDescent="0.2">
      <c r="A437" t="str">
        <f>'Control de trabajadores'!A435</f>
        <v>E0613</v>
      </c>
      <c r="B437" t="str">
        <f>'Control de trabajadores'!B435</f>
        <v>DIDIER JOSE CHOLES MIRANDA</v>
      </c>
      <c r="C437" s="90" t="str">
        <f>'Control de trabajadores'!F435</f>
        <v>BF490621</v>
      </c>
      <c r="D437" s="74">
        <f>'Control de trabajadores'!E435</f>
        <v>332535398</v>
      </c>
      <c r="E437" t="str">
        <f>'Control de trabajadores'!K435</f>
        <v>WISEOWE</v>
      </c>
      <c r="F437" t="str">
        <f>'Control de trabajadores'!L435</f>
        <v>2026/694</v>
      </c>
      <c r="G437" s="3" t="str">
        <f>'Control de trabajadores'!M435</f>
        <v>CORDOBA SL</v>
      </c>
      <c r="H437" s="3" t="str">
        <f>'Control de trabajadores'!N435</f>
        <v xml:space="preserve">Toledo </v>
      </c>
      <c r="I437" s="3" t="str">
        <f>'Control de trabajadores'!O435</f>
        <v xml:space="preserve">Mecánico </v>
      </c>
      <c r="J437" s="86">
        <f>'Control de trabajadores'!P435</f>
        <v>46056</v>
      </c>
      <c r="K437" s="86">
        <f>'Control de trabajadores'!Q435</f>
        <v>46090</v>
      </c>
      <c r="L437" s="3" t="str">
        <f>'Control de trabajadores'!AA435</f>
        <v>Inactivo</v>
      </c>
      <c r="M437" t="s">
        <v>8269</v>
      </c>
    </row>
    <row r="438" spans="1:13" x14ac:dyDescent="0.2">
      <c r="A438" t="str">
        <f>'Control de trabajadores'!A436</f>
        <v>E0101</v>
      </c>
      <c r="B438" t="str">
        <f>'Control de trabajadores'!B436</f>
        <v>JESUS ANTONIO PAJARO ARCIRIA</v>
      </c>
      <c r="C438" s="90" t="str">
        <f>'Control de trabajadores'!F436</f>
        <v>BE949785</v>
      </c>
      <c r="D438" s="74">
        <f>'Control de trabajadores'!E436</f>
        <v>0</v>
      </c>
      <c r="E438" t="str">
        <f>'Control de trabajadores'!K436</f>
        <v>WISEOWE</v>
      </c>
      <c r="F438" t="str">
        <f>'Control de trabajadores'!L436</f>
        <v>2025/540</v>
      </c>
      <c r="G438" s="3" t="str">
        <f>'Control de trabajadores'!M436</f>
        <v>DINAT 2006 SLU</v>
      </c>
      <c r="H438" s="3" t="e" vm="5">
        <f>'Control de trabajadores'!N436</f>
        <v>#VALUE!</v>
      </c>
      <c r="I438" s="3" t="str">
        <f>'Control de trabajadores'!O436</f>
        <v>Mecanico</v>
      </c>
      <c r="J438" s="86">
        <f>'Control de trabajadores'!P436</f>
        <v>45925</v>
      </c>
      <c r="K438" s="86">
        <f>'Control de trabajadores'!Q436</f>
        <v>46052</v>
      </c>
      <c r="L438" s="3" t="str">
        <f>'Control de trabajadores'!AA436</f>
        <v>Inactivo</v>
      </c>
      <c r="M438" t="s">
        <v>8270</v>
      </c>
    </row>
    <row r="439" spans="1:13" x14ac:dyDescent="0.2">
      <c r="A439" t="str">
        <f>'Control de trabajadores'!A437</f>
        <v>E1669</v>
      </c>
      <c r="B439" t="str">
        <f>'Control de trabajadores'!B437</f>
        <v>JORGE HERNANDO AGUIRRE VELANDIA</v>
      </c>
      <c r="C439" s="90" t="str">
        <f>'Control de trabajadores'!F437</f>
        <v>BF223217</v>
      </c>
      <c r="D439" s="74">
        <f>'Control de trabajadores'!E437</f>
        <v>332820092</v>
      </c>
      <c r="E439" t="str">
        <f>'Control de trabajadores'!K437</f>
        <v>STOCCO</v>
      </c>
      <c r="F439" t="str">
        <f>'Control de trabajadores'!L437</f>
        <v>2025/620</v>
      </c>
      <c r="G439" s="3" t="str">
        <f>'Control de trabajadores'!M437</f>
        <v>DUROFELGUERAS SL</v>
      </c>
      <c r="H439" s="3" t="e" vm="18">
        <f>'Control de trabajadores'!N437</f>
        <v>#VALUE!</v>
      </c>
      <c r="I439" s="3" t="str">
        <f>'Control de trabajadores'!O437</f>
        <v xml:space="preserve">Soldador </v>
      </c>
      <c r="J439" s="86">
        <f>'Control de trabajadores'!P437</f>
        <v>45974</v>
      </c>
      <c r="K439" s="86">
        <f>'Control de trabajadores'!Q437</f>
        <v>46073</v>
      </c>
      <c r="L439" s="3" t="str">
        <f>'Control de trabajadores'!AA437</f>
        <v>Inactivo</v>
      </c>
      <c r="M439" t="s">
        <v>8271</v>
      </c>
    </row>
    <row r="440" spans="1:13" x14ac:dyDescent="0.2">
      <c r="A440" t="str">
        <f>'Control de trabajadores'!A438</f>
        <v>E1680</v>
      </c>
      <c r="B440" t="str">
        <f>'Control de trabajadores'!B438</f>
        <v>JORGE LEONARDO MACHUCA GARCIA</v>
      </c>
      <c r="C440" s="90" t="str">
        <f>'Control de trabajadores'!F438</f>
        <v>BG215264</v>
      </c>
      <c r="D440" s="74">
        <f>'Control de trabajadores'!E438</f>
        <v>332820092</v>
      </c>
      <c r="E440" t="str">
        <f>'Control de trabajadores'!K438</f>
        <v>WISEOWE</v>
      </c>
      <c r="F440" t="str">
        <f>'Control de trabajadores'!L438</f>
        <v>2026/694</v>
      </c>
      <c r="G440" s="3" t="str">
        <f>'Control de trabajadores'!M438</f>
        <v>CORDOBA SL</v>
      </c>
      <c r="H440" s="3" t="str">
        <f>'Control de trabajadores'!N438</f>
        <v xml:space="preserve">Toledo </v>
      </c>
      <c r="I440" s="3" t="str">
        <f>'Control de trabajadores'!O438</f>
        <v xml:space="preserve">Mecánico </v>
      </c>
      <c r="J440" s="86">
        <f>'Control de trabajadores'!P438</f>
        <v>46056</v>
      </c>
      <c r="K440" s="86">
        <f>'Control de trabajadores'!Q438</f>
        <v>46090</v>
      </c>
      <c r="L440" s="3" t="str">
        <f>'Control de trabajadores'!AA438</f>
        <v>Inactivo</v>
      </c>
      <c r="M440" t="s">
        <v>8272</v>
      </c>
    </row>
    <row r="441" spans="1:13" x14ac:dyDescent="0.2">
      <c r="A441" t="str">
        <f>'Control de trabajadores'!A439</f>
        <v>E2101</v>
      </c>
      <c r="B441" t="str">
        <f>'Control de trabajadores'!B439</f>
        <v>JOSE JONATHAN CANO SALAZAR</v>
      </c>
      <c r="C441" s="90" t="str">
        <f>'Control de trabajadores'!F439</f>
        <v>AY143348</v>
      </c>
      <c r="D441" s="74">
        <f>'Control de trabajadores'!E439</f>
        <v>336482833</v>
      </c>
      <c r="E441" t="str">
        <f>'Control de trabajadores'!K439</f>
        <v>WISEOWE</v>
      </c>
      <c r="F441" t="str">
        <f>'Control de trabajadores'!L439</f>
        <v>2026/694</v>
      </c>
      <c r="G441" s="3" t="str">
        <f>'Control de trabajadores'!M439</f>
        <v>CORDOBA SL</v>
      </c>
      <c r="H441" s="3" t="str">
        <f>'Control de trabajadores'!N439</f>
        <v xml:space="preserve">Toledo </v>
      </c>
      <c r="I441" s="3" t="str">
        <f>'Control de trabajadores'!O439</f>
        <v xml:space="preserve">Mecánico </v>
      </c>
      <c r="J441" s="86">
        <f>'Control de trabajadores'!P439</f>
        <v>46056</v>
      </c>
      <c r="K441" s="86">
        <f>'Control de trabajadores'!Q439</f>
        <v>46090</v>
      </c>
      <c r="L441" s="3" t="str">
        <f>'Control de trabajadores'!AA439</f>
        <v>Inactivo</v>
      </c>
      <c r="M441" t="s">
        <v>8273</v>
      </c>
    </row>
    <row r="442" spans="1:13" x14ac:dyDescent="0.2">
      <c r="A442" t="str">
        <f>'Control de trabajadores'!A440</f>
        <v>E0639</v>
      </c>
      <c r="B442" t="str">
        <f>'Control de trabajadores'!B440</f>
        <v>JULIO CESAR ANTEQUERA ALMARALES</v>
      </c>
      <c r="C442" s="90" t="str">
        <f>'Control de trabajadores'!F440</f>
        <v>BC071402</v>
      </c>
      <c r="D442" s="74">
        <f>'Control de trabajadores'!E440</f>
        <v>0</v>
      </c>
      <c r="E442" t="str">
        <f>'Control de trabajadores'!K440</f>
        <v>WISEOWE</v>
      </c>
      <c r="F442" t="str">
        <f>'Control de trabajadores'!L440</f>
        <v>2026/694</v>
      </c>
      <c r="G442" s="3" t="str">
        <f>'Control de trabajadores'!M440</f>
        <v>CORDOBA SL</v>
      </c>
      <c r="H442" s="3" t="str">
        <f>'Control de trabajadores'!N440</f>
        <v xml:space="preserve">Toledo </v>
      </c>
      <c r="I442" s="3" t="str">
        <f>'Control de trabajadores'!O440</f>
        <v xml:space="preserve">Mecánico </v>
      </c>
      <c r="J442" s="86">
        <f>'Control de trabajadores'!P440</f>
        <v>46056</v>
      </c>
      <c r="K442" s="86">
        <f>'Control de trabajadores'!Q440</f>
        <v>46090</v>
      </c>
      <c r="L442" s="3" t="str">
        <f>'Control de trabajadores'!AA440</f>
        <v>Inactivo</v>
      </c>
      <c r="M442" t="s">
        <v>8274</v>
      </c>
    </row>
    <row r="443" spans="1:13" x14ac:dyDescent="0.2">
      <c r="A443" t="str">
        <f>'Control de trabajadores'!A441</f>
        <v>E1873</v>
      </c>
      <c r="B443" t="str">
        <f>'Control de trabajadores'!B441</f>
        <v>LUIS CARLOS CASTELLAR VILLARREAL</v>
      </c>
      <c r="C443" s="90" t="str">
        <f>'Control de trabajadores'!F441</f>
        <v>BD792126</v>
      </c>
      <c r="D443" s="74">
        <f>'Control de trabajadores'!E441</f>
        <v>0</v>
      </c>
      <c r="E443" t="str">
        <f>'Control de trabajadores'!K441</f>
        <v>STOCCO</v>
      </c>
      <c r="F443" t="str">
        <f>'Control de trabajadores'!L441</f>
        <v>2025/633</v>
      </c>
      <c r="G443" s="3" t="str">
        <f>'Control de trabajadores'!M441</f>
        <v>DUROFELGUERAS SL</v>
      </c>
      <c r="H443" s="3" t="e" vm="18">
        <f>'Control de trabajadores'!N441</f>
        <v>#VALUE!</v>
      </c>
      <c r="I443" s="3" t="str">
        <f>'Control de trabajadores'!O441</f>
        <v>Soldador</v>
      </c>
      <c r="J443" s="86">
        <f>'Control de trabajadores'!P441</f>
        <v>45974</v>
      </c>
      <c r="K443" s="86">
        <f>'Control de trabajadores'!Q441</f>
        <v>46073</v>
      </c>
      <c r="L443" s="3" t="str">
        <f>'Control de trabajadores'!AA441</f>
        <v>Inactivo</v>
      </c>
      <c r="M443" t="s">
        <v>8275</v>
      </c>
    </row>
    <row r="444" spans="1:13" x14ac:dyDescent="0.2">
      <c r="A444" t="str">
        <f>'Control de trabajadores'!A442</f>
        <v>E0467</v>
      </c>
      <c r="B444" t="str">
        <f>'Control de trabajadores'!B442</f>
        <v>MARIO FERNANDO ALBERCA PUICON</v>
      </c>
      <c r="C444" s="90">
        <f>'Control de trabajadores'!F442</f>
        <v>122415866</v>
      </c>
      <c r="D444" s="74">
        <f>'Control de trabajadores'!E442</f>
        <v>0</v>
      </c>
      <c r="E444" t="str">
        <f>'Control de trabajadores'!K442</f>
        <v>WISEOWE</v>
      </c>
      <c r="F444" t="str">
        <f>'Control de trabajadores'!L442</f>
        <v>2026/673</v>
      </c>
      <c r="G444" s="3" t="str">
        <f>'Control de trabajadores'!M442</f>
        <v>HGL</v>
      </c>
      <c r="H444" s="3" t="str">
        <f>'Control de trabajadores'!N442</f>
        <v>A Coruña</v>
      </c>
      <c r="I444" s="3" t="str">
        <f>'Control de trabajadores'!O442</f>
        <v xml:space="preserve">Montador </v>
      </c>
      <c r="J444" s="86">
        <f>'Control de trabajadores'!P442</f>
        <v>46058</v>
      </c>
      <c r="K444" s="86">
        <f>'Control de trabajadores'!Q442</f>
        <v>46083</v>
      </c>
      <c r="L444" s="3" t="str">
        <f>'Control de trabajadores'!AA442</f>
        <v>Inactivo</v>
      </c>
      <c r="M444" t="s">
        <v>8276</v>
      </c>
    </row>
    <row r="445" spans="1:13" x14ac:dyDescent="0.2">
      <c r="A445" t="str">
        <f>'Control de trabajadores'!A443</f>
        <v>E1563</v>
      </c>
      <c r="B445" t="str">
        <f>'Control de trabajadores'!B443</f>
        <v>NICOLAS MIGUEL PEDRAZA MENDOZA</v>
      </c>
      <c r="C445" s="90" t="str">
        <f>'Control de trabajadores'!F443</f>
        <v>AS484348</v>
      </c>
      <c r="D445" s="74">
        <f>'Control de trabajadores'!E443</f>
        <v>0</v>
      </c>
      <c r="E445" t="str">
        <f>'Control de trabajadores'!K443</f>
        <v>WISEOWE</v>
      </c>
      <c r="F445" t="str">
        <f>'Control de trabajadores'!L443</f>
        <v>2026/694</v>
      </c>
      <c r="G445" s="3" t="str">
        <f>'Control de trabajadores'!M443</f>
        <v>CORDOBA SL</v>
      </c>
      <c r="H445" s="3" t="str">
        <f>'Control de trabajadores'!N443</f>
        <v xml:space="preserve">Toledo </v>
      </c>
      <c r="I445" s="3" t="str">
        <f>'Control de trabajadores'!O443</f>
        <v xml:space="preserve">Mecánico </v>
      </c>
      <c r="J445" s="86">
        <f>'Control de trabajadores'!P443</f>
        <v>46056</v>
      </c>
      <c r="K445" s="86">
        <f>'Control de trabajadores'!Q443</f>
        <v>46090</v>
      </c>
      <c r="L445" s="3" t="str">
        <f>'Control de trabajadores'!AA443</f>
        <v>Inactivo</v>
      </c>
      <c r="M445" t="s">
        <v>8277</v>
      </c>
    </row>
    <row r="446" spans="1:13" x14ac:dyDescent="0.2">
      <c r="A446" t="str">
        <f>'Control de trabajadores'!A444</f>
        <v>E0634</v>
      </c>
      <c r="B446" t="str">
        <f>'Control de trabajadores'!B444</f>
        <v>RAFAEL CALDERON CAVIEDES</v>
      </c>
      <c r="C446" s="90" t="str">
        <f>'Control de trabajadores'!F444</f>
        <v>BG267967</v>
      </c>
      <c r="D446" s="74">
        <f>'Control de trabajadores'!E444</f>
        <v>333014685</v>
      </c>
      <c r="E446" t="str">
        <f>'Control de trabajadores'!K444</f>
        <v>STOCCO</v>
      </c>
      <c r="F446" t="str">
        <f>'Control de trabajadores'!L444</f>
        <v>2025/633</v>
      </c>
      <c r="G446" s="3" t="str">
        <f>'Control de trabajadores'!M444</f>
        <v>DUROFELGUERAS SL</v>
      </c>
      <c r="H446" s="3" t="e" vm="18">
        <f>'Control de trabajadores'!N444</f>
        <v>#VALUE!</v>
      </c>
      <c r="I446" s="3" t="str">
        <f>'Control de trabajadores'!O444</f>
        <v>Soldador</v>
      </c>
      <c r="J446" s="86">
        <f>'Control de trabajadores'!P444</f>
        <v>45974</v>
      </c>
      <c r="K446" s="86">
        <f>'Control de trabajadores'!Q444</f>
        <v>46073</v>
      </c>
      <c r="L446" s="3" t="str">
        <f>'Control de trabajadores'!AA444</f>
        <v>Inactivo</v>
      </c>
      <c r="M446" t="s">
        <v>8278</v>
      </c>
    </row>
    <row r="447" spans="1:13" x14ac:dyDescent="0.2">
      <c r="A447" t="str">
        <f>'Control de trabajadores'!A445</f>
        <v>E0299</v>
      </c>
      <c r="B447" t="str">
        <f>'Control de trabajadores'!B445</f>
        <v>ROBINSON DE FEX DIAZ</v>
      </c>
      <c r="C447" s="90" t="str">
        <f>'Control de trabajadores'!F445</f>
        <v>AT214523</v>
      </c>
      <c r="D447" s="74">
        <f>'Control de trabajadores'!E445</f>
        <v>330256769</v>
      </c>
      <c r="E447" t="str">
        <f>'Control de trabajadores'!K445</f>
        <v>STOCCO</v>
      </c>
      <c r="F447" t="str">
        <f>'Control de trabajadores'!L445</f>
        <v>2025/119</v>
      </c>
      <c r="G447" s="3" t="str">
        <f>'Control de trabajadores'!M445</f>
        <v>ENTRERRIOS AUTOMATIZACION S.A</v>
      </c>
      <c r="H447" s="3" t="e" vm="8">
        <f>'Control de trabajadores'!N445</f>
        <v>#VALUE!</v>
      </c>
      <c r="I447" s="3" t="str">
        <f>'Control de trabajadores'!O445</f>
        <v>Electricista</v>
      </c>
      <c r="J447" s="86">
        <f>'Control de trabajadores'!P445</f>
        <v>45835</v>
      </c>
      <c r="K447" s="86">
        <f>'Control de trabajadores'!Q445</f>
        <v>45991</v>
      </c>
      <c r="L447" s="3" t="str">
        <f>'Control de trabajadores'!AA445</f>
        <v>Inactivo</v>
      </c>
      <c r="M447" t="s">
        <v>8279</v>
      </c>
    </row>
    <row r="448" spans="1:13" x14ac:dyDescent="0.2">
      <c r="A448" t="str">
        <f>'Control de trabajadores'!A446</f>
        <v>E1841</v>
      </c>
      <c r="B448" t="str">
        <f>'Control de trabajadores'!B446</f>
        <v>SANTIAGO HIGUITA ARBOLEDA</v>
      </c>
      <c r="C448" s="90" t="str">
        <f>'Control de trabajadores'!F446</f>
        <v>AZ967420</v>
      </c>
      <c r="D448" s="74">
        <f>'Control de trabajadores'!E446</f>
        <v>0</v>
      </c>
      <c r="E448" t="str">
        <f>'Control de trabajadores'!K446</f>
        <v>WISEOWE</v>
      </c>
      <c r="F448" t="str">
        <f>'Control de trabajadores'!L446</f>
        <v>2025/559</v>
      </c>
      <c r="G448" s="3" t="str">
        <f>'Control de trabajadores'!M446</f>
        <v>DINAT 2006 SLU</v>
      </c>
      <c r="H448" s="3" t="e" vm="5">
        <f>'Control de trabajadores'!N446</f>
        <v>#VALUE!</v>
      </c>
      <c r="I448" s="3" t="str">
        <f>'Control de trabajadores'!O446</f>
        <v>Electricista</v>
      </c>
      <c r="J448" s="86">
        <f>'Control de trabajadores'!P446</f>
        <v>45945</v>
      </c>
      <c r="K448" s="86">
        <f>'Control de trabajadores'!Q446</f>
        <v>46021</v>
      </c>
      <c r="L448" s="3" t="str">
        <f>'Control de trabajadores'!AA446</f>
        <v>Inactivo</v>
      </c>
      <c r="M448" t="s">
        <v>8280</v>
      </c>
    </row>
    <row r="449" spans="1:13" x14ac:dyDescent="0.2">
      <c r="A449" t="str">
        <f>'Control de trabajadores'!A447</f>
        <v>E2097</v>
      </c>
      <c r="B449" t="str">
        <f>'Control de trabajadores'!B447</f>
        <v>VICTOR JAVIER RIERA FLORES</v>
      </c>
      <c r="C449" s="90">
        <f>'Control de trabajadores'!F447</f>
        <v>173594065</v>
      </c>
      <c r="D449" s="74">
        <f>'Control de trabajadores'!E447</f>
        <v>0</v>
      </c>
      <c r="E449" t="str">
        <f>'Control de trabajadores'!K447</f>
        <v>WISEOWE</v>
      </c>
      <c r="F449" t="str">
        <f>'Control de trabajadores'!L447</f>
        <v>2026/694</v>
      </c>
      <c r="G449" s="3" t="str">
        <f>'Control de trabajadores'!M447</f>
        <v>CORDOBA SL</v>
      </c>
      <c r="H449" s="3" t="str">
        <f>'Control de trabajadores'!N447</f>
        <v xml:space="preserve">Toledo </v>
      </c>
      <c r="I449" s="3" t="str">
        <f>'Control de trabajadores'!O447</f>
        <v xml:space="preserve">Mecánico </v>
      </c>
      <c r="J449" s="86">
        <f>'Control de trabajadores'!P447</f>
        <v>46056</v>
      </c>
      <c r="K449" s="86">
        <f>'Control de trabajadores'!Q447</f>
        <v>46090</v>
      </c>
      <c r="L449" s="3" t="str">
        <f>'Control de trabajadores'!AA447</f>
        <v>Inactivo</v>
      </c>
      <c r="M449" t="s">
        <v>8281</v>
      </c>
    </row>
    <row r="450" spans="1:13" x14ac:dyDescent="0.2">
      <c r="A450" t="str">
        <f>'Control de trabajadores'!A448</f>
        <v>E2064</v>
      </c>
      <c r="B450" t="str">
        <f>'Control de trabajadores'!B448</f>
        <v>YORVY RAFAEL MARTINEZ ROMERO</v>
      </c>
      <c r="C450" s="90">
        <f>'Control de trabajadores'!F448</f>
        <v>194343305</v>
      </c>
      <c r="D450" s="74">
        <f>'Control de trabajadores'!E448</f>
        <v>0</v>
      </c>
      <c r="E450" t="str">
        <f>'Control de trabajadores'!K448</f>
        <v>WISEOWE</v>
      </c>
      <c r="F450" t="str">
        <f>'Control de trabajadores'!L448</f>
        <v>2026/694</v>
      </c>
      <c r="G450" s="3" t="str">
        <f>'Control de trabajadores'!M448</f>
        <v>CORDOBA SL</v>
      </c>
      <c r="H450" s="3" t="str">
        <f>'Control de trabajadores'!N448</f>
        <v xml:space="preserve">Toledo </v>
      </c>
      <c r="I450" s="3" t="str">
        <f>'Control de trabajadores'!O448</f>
        <v xml:space="preserve">Mecánico </v>
      </c>
      <c r="J450" s="86">
        <f>'Control de trabajadores'!P448</f>
        <v>46056</v>
      </c>
      <c r="K450" s="86">
        <f>'Control de trabajadores'!Q448</f>
        <v>46090</v>
      </c>
      <c r="L450" s="3" t="str">
        <f>'Control de trabajadores'!AA448</f>
        <v>Inactivo</v>
      </c>
      <c r="M450" t="s">
        <v>8282</v>
      </c>
    </row>
    <row r="451" spans="1:13" x14ac:dyDescent="0.2">
      <c r="A451" t="str">
        <f>'Control de trabajadores'!A449</f>
        <v>E1172</v>
      </c>
      <c r="B451" t="str">
        <f>'Control de trabajadores'!B449</f>
        <v>ABDALLAH SAMMAR</v>
      </c>
      <c r="C451" s="90">
        <f>'Control de trabajadores'!F449</f>
        <v>0</v>
      </c>
      <c r="D451" s="74">
        <f>'Control de trabajadores'!E449</f>
        <v>318645238</v>
      </c>
      <c r="E451" t="str">
        <f>'Control de trabajadores'!K449</f>
        <v>KOTRIK INDUSTRIAL</v>
      </c>
      <c r="F451" t="str">
        <f>'Control de trabajadores'!L449</f>
        <v>2024/369</v>
      </c>
      <c r="G451" s="3" t="str">
        <f>'Control de trabajadores'!M449</f>
        <v>MATEU INOXWELDING SL</v>
      </c>
      <c r="H451" s="3" t="str">
        <f>'Control de trabajadores'!N449</f>
        <v>Valencia</v>
      </c>
      <c r="I451" s="3" t="str">
        <f>'Control de trabajadores'!O449</f>
        <v>Tubero</v>
      </c>
      <c r="J451" s="86">
        <f>'Control de trabajadores'!P449</f>
        <v>45399</v>
      </c>
      <c r="K451" s="86">
        <f>'Control de trabajadores'!Q449</f>
        <v>45646</v>
      </c>
      <c r="L451" s="3" t="str">
        <f>'Control de trabajadores'!AA449</f>
        <v>Inactivo</v>
      </c>
      <c r="M451" t="s">
        <v>8283</v>
      </c>
    </row>
    <row r="452" spans="1:13" x14ac:dyDescent="0.2">
      <c r="A452" t="str">
        <f>'Control de trabajadores'!A450</f>
        <v>E0530</v>
      </c>
      <c r="B452" t="str">
        <f>'Control de trabajadores'!B450</f>
        <v>ABDELFAHAM OUBOUZID</v>
      </c>
      <c r="C452" s="90">
        <f>'Control de trabajadores'!F450</f>
        <v>166231325</v>
      </c>
      <c r="D452" s="74">
        <f>'Control de trabajadores'!E450</f>
        <v>322657253</v>
      </c>
      <c r="E452" t="str">
        <f>'Control de trabajadores'!K450</f>
        <v>KOTRIK ROSAS</v>
      </c>
      <c r="F452" t="str">
        <f>'Control de trabajadores'!L450</f>
        <v>2025/261</v>
      </c>
      <c r="G452" s="3" t="str">
        <f>'Control de trabajadores'!M450</f>
        <v>SAS LINCK</v>
      </c>
      <c r="H452" s="3" t="e" vm="44">
        <f>'Control de trabajadores'!N450</f>
        <v>#VALUE!</v>
      </c>
      <c r="I452" s="3" t="str">
        <f>'Control de trabajadores'!O450</f>
        <v>Montador</v>
      </c>
      <c r="J452" s="86">
        <f>'Control de trabajadores'!P450</f>
        <v>45769</v>
      </c>
      <c r="K452" s="86">
        <f>'Control de trabajadores'!Q450</f>
        <v>45800</v>
      </c>
      <c r="L452" s="3" t="str">
        <f>'Control de trabajadores'!AA450</f>
        <v>Inactivo</v>
      </c>
      <c r="M452" t="s">
        <v>8284</v>
      </c>
    </row>
    <row r="453" spans="1:13" x14ac:dyDescent="0.2">
      <c r="A453" t="str">
        <f>'Control de trabajadores'!A451</f>
        <v>E0530</v>
      </c>
      <c r="B453" t="str">
        <f>'Control de trabajadores'!B451</f>
        <v>ABDELFAHAM OUBOUZID</v>
      </c>
      <c r="C453" s="90">
        <f>'Control de trabajadores'!F451</f>
        <v>166231325</v>
      </c>
      <c r="D453" s="74">
        <f>'Control de trabajadores'!E451</f>
        <v>322657253</v>
      </c>
      <c r="E453" t="str">
        <f>'Control de trabajadores'!K451</f>
        <v>KOTRIK INDUSTRIAL</v>
      </c>
      <c r="F453" t="str">
        <f>'Control de trabajadores'!L451</f>
        <v>2024/077</v>
      </c>
      <c r="G453" s="3" t="str">
        <f>'Control de trabajadores'!M451</f>
        <v>EFP</v>
      </c>
      <c r="H453" s="3" t="e" vm="45">
        <f>'Control de trabajadores'!N451</f>
        <v>#VALUE!</v>
      </c>
      <c r="I453" s="3" t="str">
        <f>'Control de trabajadores'!O451</f>
        <v>Montador</v>
      </c>
      <c r="J453" s="86">
        <f>'Control de trabajadores'!P451</f>
        <v>45377</v>
      </c>
      <c r="K453" s="86">
        <f>'Control de trabajadores'!Q451</f>
        <v>45457</v>
      </c>
      <c r="L453" s="3" t="str">
        <f>'Control de trabajadores'!AA451</f>
        <v>Inactivo</v>
      </c>
      <c r="M453" t="s">
        <v>8285</v>
      </c>
    </row>
    <row r="454" spans="1:13" x14ac:dyDescent="0.2">
      <c r="A454" t="str">
        <f>'Control de trabajadores'!A452</f>
        <v/>
      </c>
      <c r="B454" t="str">
        <f>'Control de trabajadores'!B452</f>
        <v>ABDELHALIM LAMRIESS</v>
      </c>
      <c r="C454" s="90">
        <f>'Control de trabajadores'!F452</f>
        <v>0</v>
      </c>
      <c r="D454" s="74">
        <f>'Control de trabajadores'!E452</f>
        <v>0</v>
      </c>
      <c r="E454" t="str">
        <f>'Control de trabajadores'!K452</f>
        <v>KOTRIK INDUSTRIAL</v>
      </c>
      <c r="F454">
        <f>'Control de trabajadores'!L452</f>
        <v>0</v>
      </c>
      <c r="G454" s="3" t="str">
        <f>'Control de trabajadores'!M452</f>
        <v>MMTCI AS</v>
      </c>
      <c r="H454" s="3">
        <f>'Control de trabajadores'!N452</f>
        <v>0</v>
      </c>
      <c r="I454" s="3" t="str">
        <f>'Control de trabajadores'!O452</f>
        <v>Soldador</v>
      </c>
      <c r="J454" s="86">
        <f>'Control de trabajadores'!P452</f>
        <v>45419</v>
      </c>
      <c r="K454" s="86">
        <f>'Control de trabajadores'!Q452</f>
        <v>45429</v>
      </c>
      <c r="L454" s="3" t="str">
        <f>'Control de trabajadores'!AA452</f>
        <v>Inactivo</v>
      </c>
      <c r="M454" t="s">
        <v>8286</v>
      </c>
    </row>
    <row r="455" spans="1:13" x14ac:dyDescent="0.2">
      <c r="A455" t="str">
        <f>'Control de trabajadores'!A453</f>
        <v>E1365</v>
      </c>
      <c r="B455" t="str">
        <f>'Control de trabajadores'!B453</f>
        <v>ABDELHAQ GUEHOUANE</v>
      </c>
      <c r="C455" s="90">
        <f>'Control de trabajadores'!F453</f>
        <v>0</v>
      </c>
      <c r="D455" s="74">
        <f>'Control de trabajadores'!E453</f>
        <v>0</v>
      </c>
      <c r="E455" t="str">
        <f>'Control de trabajadores'!K453</f>
        <v>KOTRIK INDUSTRIAL</v>
      </c>
      <c r="F455" t="str">
        <f>'Control de trabajadores'!L453</f>
        <v>2024/060</v>
      </c>
      <c r="G455" s="3" t="str">
        <f>'Control de trabajadores'!M453</f>
        <v>TALLERES MERCIER</v>
      </c>
      <c r="H455" s="3" t="str">
        <f>'Control de trabajadores'!N453</f>
        <v>Francia
Connantre</v>
      </c>
      <c r="I455" s="3" t="str">
        <f>'Control de trabajadores'!O453</f>
        <v>Soldador</v>
      </c>
      <c r="J455" s="86">
        <f>'Control de trabajadores'!P453</f>
        <v>45369</v>
      </c>
      <c r="K455" s="86">
        <f>'Control de trabajadores'!Q453</f>
        <v>0</v>
      </c>
      <c r="L455" s="3" t="str">
        <f>'Control de trabajadores'!AA453</f>
        <v>Inactivo</v>
      </c>
      <c r="M455" t="s">
        <v>8287</v>
      </c>
    </row>
    <row r="456" spans="1:13" x14ac:dyDescent="0.2">
      <c r="A456" t="str">
        <f>'Control de trabajadores'!A454</f>
        <v>E1855</v>
      </c>
      <c r="B456" t="str">
        <f>'Control de trabajadores'!B454</f>
        <v>ABDRUBAL FONSECA RINCON</v>
      </c>
      <c r="C456" s="90" t="str">
        <f>'Control de trabajadores'!F454</f>
        <v>BG974479</v>
      </c>
      <c r="D456" s="74">
        <f>'Control de trabajadores'!E454</f>
        <v>0</v>
      </c>
      <c r="E456" t="str">
        <f>'Control de trabajadores'!K454</f>
        <v>KOTRIK ROSAS</v>
      </c>
      <c r="F456" t="str">
        <f>'Control de trabajadores'!L454</f>
        <v>2025/566</v>
      </c>
      <c r="G456" s="3" t="str">
        <f>'Control de trabajadores'!M454</f>
        <v>ARDANORE 14 SL</v>
      </c>
      <c r="H456" s="3" t="e" vm="30">
        <f>'Control de trabajadores'!N454</f>
        <v>#VALUE!</v>
      </c>
      <c r="I456" s="3" t="str">
        <f>'Control de trabajadores'!O454</f>
        <v>Montador</v>
      </c>
      <c r="J456" s="86">
        <f>'Control de trabajadores'!P454</f>
        <v>45943</v>
      </c>
      <c r="K456" s="86">
        <f>'Control de trabajadores'!Q454</f>
        <v>45992</v>
      </c>
      <c r="L456" s="3" t="str">
        <f>'Control de trabajadores'!AA454</f>
        <v>Inactivo</v>
      </c>
      <c r="M456" t="s">
        <v>8288</v>
      </c>
    </row>
    <row r="457" spans="1:13" x14ac:dyDescent="0.2">
      <c r="A457" t="str">
        <f>'Control de trabajadores'!A455</f>
        <v>E0663</v>
      </c>
      <c r="B457" t="str">
        <f>'Control de trabajadores'!B455</f>
        <v>ABEL ANTONIO CUESTA CIFUENTES</v>
      </c>
      <c r="C457" s="90">
        <f>'Control de trabajadores'!F455</f>
        <v>0</v>
      </c>
      <c r="D457" s="74">
        <f>'Control de trabajadores'!E455</f>
        <v>328283088</v>
      </c>
      <c r="E457" t="str">
        <f>'Control de trabajadores'!K455</f>
        <v>KOTRIK INDUSTRIAL</v>
      </c>
      <c r="F457" t="str">
        <f>'Control de trabajadores'!L455</f>
        <v>2024/270</v>
      </c>
      <c r="G457" s="3" t="str">
        <f>'Control de trabajadores'!M455</f>
        <v>CAM IMPIANTI INDUSTRIALI SRL</v>
      </c>
      <c r="H457" s="3" t="e" vm="7">
        <f>'Control de trabajadores'!N455</f>
        <v>#VALUE!</v>
      </c>
      <c r="I457" s="3" t="str">
        <f>'Control de trabajadores'!O455</f>
        <v>Ayudante</v>
      </c>
      <c r="J457" s="86">
        <f>'Control de trabajadores'!P455</f>
        <v>45509</v>
      </c>
      <c r="K457" s="86">
        <f>'Control de trabajadores'!Q455</f>
        <v>0</v>
      </c>
      <c r="L457" s="3" t="str">
        <f>'Control de trabajadores'!AA455</f>
        <v>Inactivo</v>
      </c>
      <c r="M457" t="s">
        <v>8289</v>
      </c>
    </row>
    <row r="458" spans="1:13" x14ac:dyDescent="0.2">
      <c r="A458" t="str">
        <f>'Control de trabajadores'!A456</f>
        <v>E0663</v>
      </c>
      <c r="B458" t="str">
        <f>'Control de trabajadores'!B456</f>
        <v>ABEL ANTONIO CUESTA CIFUENTES</v>
      </c>
      <c r="C458" s="90">
        <f>'Control de trabajadores'!F456</f>
        <v>0</v>
      </c>
      <c r="D458" s="74">
        <f>'Control de trabajadores'!E456</f>
        <v>328283088</v>
      </c>
      <c r="E458" t="str">
        <f>'Control de trabajadores'!K456</f>
        <v>KOTRIK ROSAS</v>
      </c>
      <c r="F458" t="str">
        <f>'Control de trabajadores'!L456</f>
        <v>2025/035</v>
      </c>
      <c r="G458" s="3" t="str">
        <f>'Control de trabajadores'!M456</f>
        <v>EFISIO IGNAZIO FAIS</v>
      </c>
      <c r="H458" s="3" t="e" vm="7">
        <f>'Control de trabajadores'!N456</f>
        <v>#VALUE!</v>
      </c>
      <c r="I458" s="3" t="str">
        <f>'Control de trabajadores'!O456</f>
        <v>Tubero</v>
      </c>
      <c r="J458" s="86">
        <f>'Control de trabajadores'!P456</f>
        <v>45671</v>
      </c>
      <c r="K458" s="86">
        <f>'Control de trabajadores'!Q456</f>
        <v>45678</v>
      </c>
      <c r="L458" s="3" t="str">
        <f>'Control de trabajadores'!AA456</f>
        <v>Inactivo</v>
      </c>
      <c r="M458" t="s">
        <v>8290</v>
      </c>
    </row>
    <row r="459" spans="1:13" x14ac:dyDescent="0.2">
      <c r="A459" t="str">
        <f>'Control de trabajadores'!A457</f>
        <v>E0663</v>
      </c>
      <c r="B459" t="str">
        <f>'Control de trabajadores'!B457</f>
        <v>ABEL ANTONIO CUESTA CIFUENTES</v>
      </c>
      <c r="C459" s="90">
        <f>'Control de trabajadores'!F457</f>
        <v>0</v>
      </c>
      <c r="D459" s="74">
        <f>'Control de trabajadores'!E457</f>
        <v>328283088</v>
      </c>
      <c r="E459" t="str">
        <f>'Control de trabajadores'!K457</f>
        <v>KOTRIK ROSAS</v>
      </c>
      <c r="F459" t="str">
        <f>'Control de trabajadores'!L457</f>
        <v>2024/455</v>
      </c>
      <c r="G459" s="3" t="str">
        <f>'Control de trabajadores'!M457</f>
        <v>AEB DRYTECH SRL</v>
      </c>
      <c r="H459" s="3" t="e" vm="46">
        <f>'Control de trabajadores'!N457</f>
        <v>#VALUE!</v>
      </c>
      <c r="I459" s="3" t="str">
        <f>'Control de trabajadores'!O457</f>
        <v>Soldador</v>
      </c>
      <c r="J459" s="86">
        <f>'Control de trabajadores'!P457</f>
        <v>45644</v>
      </c>
      <c r="K459" s="86">
        <f>'Control de trabajadores'!Q457</f>
        <v>45672</v>
      </c>
      <c r="L459" s="3" t="str">
        <f>'Control de trabajadores'!AA457</f>
        <v>Inactivo</v>
      </c>
      <c r="M459" t="s">
        <v>8291</v>
      </c>
    </row>
    <row r="460" spans="1:13" x14ac:dyDescent="0.2">
      <c r="A460" t="str">
        <f>'Control de trabajadores'!A458</f>
        <v>E0513</v>
      </c>
      <c r="B460" t="str">
        <f>'Control de trabajadores'!B458</f>
        <v>ABRAHAM DAVID HOYOS ALVAREZ</v>
      </c>
      <c r="C460" s="90" t="str">
        <f>'Control de trabajadores'!F959</f>
        <v>AZ347415</v>
      </c>
      <c r="D460" s="74">
        <f>'Control de trabajadores'!E458</f>
        <v>330370065</v>
      </c>
      <c r="E460" t="str">
        <f>'Control de trabajadores'!K458</f>
        <v>STOCCO</v>
      </c>
      <c r="F460" t="str">
        <f>'Control de trabajadores'!L458</f>
        <v>2025/544</v>
      </c>
      <c r="G460" s="3" t="str">
        <f>'Control de trabajadores'!M458</f>
        <v>SAINTLOYALTY</v>
      </c>
      <c r="H460" s="3" t="e" vm="8">
        <f>'Control de trabajadores'!N458</f>
        <v>#VALUE!</v>
      </c>
      <c r="I460" s="3" t="str">
        <f>'Control de trabajadores'!O458</f>
        <v>Electricista</v>
      </c>
      <c r="J460" s="86">
        <f>'Control de trabajadores'!P458</f>
        <v>45930</v>
      </c>
      <c r="K460" s="86">
        <f>'Control de trabajadores'!Q458</f>
        <v>45959</v>
      </c>
      <c r="L460" s="3" t="str">
        <f>'Control de trabajadores'!AA458</f>
        <v>Inactivo</v>
      </c>
      <c r="M460" t="s">
        <v>8292</v>
      </c>
    </row>
    <row r="461" spans="1:13" x14ac:dyDescent="0.2">
      <c r="A461" t="str">
        <f>'Control de trabajadores'!A459</f>
        <v>E0513</v>
      </c>
      <c r="B461" t="str">
        <f>'Control de trabajadores'!B459</f>
        <v>ABRAHAM DAVID HOYOS ALVAREZ</v>
      </c>
      <c r="C461" s="90">
        <f>'Control de trabajadores'!F459</f>
        <v>0</v>
      </c>
      <c r="D461" s="74">
        <f>'Control de trabajadores'!E459</f>
        <v>330370065</v>
      </c>
      <c r="E461" t="str">
        <f>'Control de trabajadores'!K459</f>
        <v>STOCCO</v>
      </c>
      <c r="F461" t="str">
        <f>'Control de trabajadores'!L459</f>
        <v>2024/482</v>
      </c>
      <c r="G461" s="3" t="str">
        <f>'Control de trabajadores'!M459</f>
        <v>PREST - INSTALACIONES Y MONTAJES S.L.</v>
      </c>
      <c r="H461" s="3" t="e" vm="22">
        <f>'Control de trabajadores'!N459</f>
        <v>#VALUE!</v>
      </c>
      <c r="I461" s="3" t="str">
        <f>'Control de trabajadores'!O459</f>
        <v>Electricista</v>
      </c>
      <c r="J461" s="86">
        <f>'Control de trabajadores'!P459</f>
        <v>45631</v>
      </c>
      <c r="K461" s="86">
        <f>'Control de trabajadores'!Q459</f>
        <v>45930</v>
      </c>
      <c r="L461" s="3" t="str">
        <f>'Control de trabajadores'!AA459</f>
        <v>Inactivo</v>
      </c>
      <c r="M461" t="s">
        <v>8293</v>
      </c>
    </row>
    <row r="462" spans="1:13" x14ac:dyDescent="0.2">
      <c r="A462" t="str">
        <f>'Control de trabajadores'!A460</f>
        <v>E0513</v>
      </c>
      <c r="B462" t="str">
        <f>'Control de trabajadores'!B460</f>
        <v>ABRAHAM DAVID HOYOS ALVAREZ</v>
      </c>
      <c r="C462" s="90" t="str">
        <f>'Control de trabajadores'!F460</f>
        <v>BE508253</v>
      </c>
      <c r="D462" s="74">
        <f>'Control de trabajadores'!E460</f>
        <v>330370065</v>
      </c>
      <c r="E462" t="str">
        <f>'Control de trabajadores'!K460</f>
        <v>STOCCO</v>
      </c>
      <c r="F462" t="str">
        <f>'Control de trabajadores'!L460</f>
        <v>2025/523</v>
      </c>
      <c r="G462" s="3" t="str">
        <f>'Control de trabajadores'!M460</f>
        <v>PINE INSTALACIONES Y MONTAJES</v>
      </c>
      <c r="H462" s="3" t="e" vm="22">
        <f>'Control de trabajadores'!N460</f>
        <v>#VALUE!</v>
      </c>
      <c r="I462" s="3" t="str">
        <f>'Control de trabajadores'!O460</f>
        <v>Electricista</v>
      </c>
      <c r="J462" s="86">
        <f>'Control de trabajadores'!P460</f>
        <v>45932</v>
      </c>
      <c r="K462" s="86">
        <f>'Control de trabajadores'!Q460</f>
        <v>45945</v>
      </c>
      <c r="L462" s="3" t="str">
        <f>'Control de trabajadores'!AA460</f>
        <v>Inactivo</v>
      </c>
      <c r="M462" t="s">
        <v>8294</v>
      </c>
    </row>
    <row r="463" spans="1:13" x14ac:dyDescent="0.2">
      <c r="A463" t="str">
        <f>'Control de trabajadores'!A461</f>
        <v>E0432</v>
      </c>
      <c r="B463" t="str">
        <f>'Control de trabajadores'!B461</f>
        <v>ADALBERTO ARAGON GOMEZ</v>
      </c>
      <c r="C463" s="90" t="str">
        <f>'Control de trabajadores'!F461</f>
        <v>BA509576</v>
      </c>
      <c r="D463" s="74">
        <f>'Control de trabajadores'!E461</f>
        <v>328278777</v>
      </c>
      <c r="E463" t="str">
        <f>'Control de trabajadores'!K461</f>
        <v>KOTRIK INDUSTRIAL</v>
      </c>
      <c r="F463" t="str">
        <f>'Control de trabajadores'!L461</f>
        <v>2024/254</v>
      </c>
      <c r="G463" s="3" t="str">
        <f>'Control de trabajadores'!M461</f>
        <v>METALICAS LEKUNBERRI</v>
      </c>
      <c r="H463" s="3" t="e" vm="22">
        <f>'Control de trabajadores'!N461</f>
        <v>#VALUE!</v>
      </c>
      <c r="I463" s="3" t="str">
        <f>'Control de trabajadores'!O461</f>
        <v>Armador</v>
      </c>
      <c r="J463" s="86">
        <f>'Control de trabajadores'!P461</f>
        <v>45497</v>
      </c>
      <c r="K463" s="86">
        <f>'Control de trabajadores'!Q461</f>
        <v>45528</v>
      </c>
      <c r="L463" s="3" t="str">
        <f>'Control de trabajadores'!AA461</f>
        <v>Inactivo</v>
      </c>
      <c r="M463" t="s">
        <v>8295</v>
      </c>
    </row>
    <row r="464" spans="1:13" x14ac:dyDescent="0.2">
      <c r="A464" t="str">
        <f>'Control de trabajadores'!A462</f>
        <v>E0687</v>
      </c>
      <c r="B464" t="str">
        <f>'Control de trabajadores'!B462</f>
        <v>ADILSON ESCOBAR OREJUELA</v>
      </c>
      <c r="C464" s="90">
        <f>'Control de trabajadores'!F462</f>
        <v>0</v>
      </c>
      <c r="D464" s="74">
        <f>'Control de trabajadores'!E462</f>
        <v>330083023</v>
      </c>
      <c r="E464" t="str">
        <f>'Control de trabajadores'!K462</f>
        <v>KOTRIK ROSAS</v>
      </c>
      <c r="F464" t="str">
        <f>'Control de trabajadores'!L462</f>
        <v>2025/036</v>
      </c>
      <c r="G464" s="3" t="str">
        <f>'Control de trabajadores'!M462</f>
        <v>ALVINOX INSTALLACIONS INDUSTRIALS SL</v>
      </c>
      <c r="H464" s="3" t="e" vm="47">
        <f>'Control de trabajadores'!N462</f>
        <v>#VALUE!</v>
      </c>
      <c r="I464" s="3" t="str">
        <f>'Control de trabajadores'!O462</f>
        <v>Montador</v>
      </c>
      <c r="J464" s="86">
        <f>'Control de trabajadores'!P462</f>
        <v>45673</v>
      </c>
      <c r="K464" s="86">
        <f>'Control de trabajadores'!Q462</f>
        <v>45723</v>
      </c>
      <c r="L464" s="3" t="str">
        <f>'Control de trabajadores'!AA462</f>
        <v>Inactivo</v>
      </c>
      <c r="M464" t="s">
        <v>8296</v>
      </c>
    </row>
    <row r="465" spans="1:13" x14ac:dyDescent="0.2">
      <c r="A465" t="str">
        <f>'Control de trabajadores'!A463</f>
        <v>E0687</v>
      </c>
      <c r="B465" t="str">
        <f>'Control de trabajadores'!B463</f>
        <v>ADILSON ESCOBAR OREJUELA</v>
      </c>
      <c r="C465" s="90">
        <f>'Control de trabajadores'!F463</f>
        <v>0</v>
      </c>
      <c r="D465" s="74">
        <f>'Control de trabajadores'!E463</f>
        <v>330083023</v>
      </c>
      <c r="E465" t="str">
        <f>'Control de trabajadores'!K463</f>
        <v>STOCCO</v>
      </c>
      <c r="F465" t="str">
        <f>'Control de trabajadores'!L463</f>
        <v>2024/466</v>
      </c>
      <c r="G465" s="3" t="str">
        <f>'Control de trabajadores'!M463</f>
        <v>ISLAS GROUP INGENIERIA E INSTALACIONES SL</v>
      </c>
      <c r="H465" s="3" t="e" vm="33">
        <f>'Control de trabajadores'!N463</f>
        <v>#VALUE!</v>
      </c>
      <c r="I465" s="3" t="str">
        <f>'Control de trabajadores'!O463</f>
        <v>Mecanico</v>
      </c>
      <c r="J465" s="86">
        <f>'Control de trabajadores'!P463</f>
        <v>45645</v>
      </c>
      <c r="K465" s="86">
        <f>'Control de trabajadores'!Q463</f>
        <v>45674</v>
      </c>
      <c r="L465" s="3" t="str">
        <f>'Control de trabajadores'!AA463</f>
        <v>Inactivo</v>
      </c>
      <c r="M465" t="s">
        <v>8297</v>
      </c>
    </row>
    <row r="466" spans="1:13" x14ac:dyDescent="0.2">
      <c r="A466" t="str">
        <f>'Control de trabajadores'!A464</f>
        <v>E0687</v>
      </c>
      <c r="B466" t="str">
        <f>'Control de trabajadores'!B464</f>
        <v>ADILSON ESCOBAR OREJUELA</v>
      </c>
      <c r="C466" s="90">
        <f>'Control de trabajadores'!F464</f>
        <v>0</v>
      </c>
      <c r="D466" s="74">
        <f>'Control de trabajadores'!E464</f>
        <v>330083023</v>
      </c>
      <c r="E466" t="str">
        <f>'Control de trabajadores'!K464</f>
        <v>STOCCO</v>
      </c>
      <c r="F466" t="str">
        <f>'Control de trabajadores'!L464</f>
        <v>2025/065</v>
      </c>
      <c r="G466" s="3" t="str">
        <f>'Control de trabajadores'!M464</f>
        <v>HIERROS Y ESTRUCTURAS SEGORBE SL</v>
      </c>
      <c r="H466" s="3" t="e" vm="17">
        <f>'Control de trabajadores'!N464</f>
        <v>#VALUE!</v>
      </c>
      <c r="I466" s="3" t="str">
        <f>'Control de trabajadores'!O464</f>
        <v>Montador/Soldador</v>
      </c>
      <c r="J466" s="86">
        <f>'Control de trabajadores'!P464</f>
        <v>45779</v>
      </c>
      <c r="K466" s="86">
        <f>'Control de trabajadores'!Q464</f>
        <v>0</v>
      </c>
      <c r="L466" s="3" t="str">
        <f>'Control de trabajadores'!AA464</f>
        <v>Inactivo</v>
      </c>
      <c r="M466" t="s">
        <v>8298</v>
      </c>
    </row>
    <row r="467" spans="1:13" x14ac:dyDescent="0.2">
      <c r="A467" t="str">
        <f>'Control de trabajadores'!A465</f>
        <v/>
      </c>
      <c r="B467" t="str">
        <f>'Control de trabajadores'!B465</f>
        <v>ADNEI BATISTA DOS SANTOS</v>
      </c>
      <c r="C467" s="90">
        <f>'Control de trabajadores'!F465</f>
        <v>0</v>
      </c>
      <c r="D467" s="74">
        <f>'Control de trabajadores'!E465</f>
        <v>313260834</v>
      </c>
      <c r="E467" t="str">
        <f>'Control de trabajadores'!K465</f>
        <v>KOTRIK INDUSTRIAL</v>
      </c>
      <c r="F467" t="str">
        <f>'Control de trabajadores'!L465</f>
        <v>2024/086</v>
      </c>
      <c r="G467" s="3" t="str">
        <f>'Control de trabajadores'!M465</f>
        <v>HGL</v>
      </c>
      <c r="H467" s="3" t="e" vm="48">
        <f>'Control de trabajadores'!N465</f>
        <v>#VALUE!</v>
      </c>
      <c r="I467" s="3" t="str">
        <f>'Control de trabajadores'!O465</f>
        <v>Montador</v>
      </c>
      <c r="J467" s="86">
        <f>'Control de trabajadores'!P465</f>
        <v>45377</v>
      </c>
      <c r="K467" s="86">
        <f>'Control de trabajadores'!Q465</f>
        <v>45397</v>
      </c>
      <c r="L467" s="3" t="str">
        <f>'Control de trabajadores'!AA465</f>
        <v>Inactivo</v>
      </c>
      <c r="M467" t="s">
        <v>8299</v>
      </c>
    </row>
    <row r="468" spans="1:13" x14ac:dyDescent="0.2">
      <c r="A468" t="str">
        <f>'Control de trabajadores'!A466</f>
        <v>E1050</v>
      </c>
      <c r="B468" t="str">
        <f>'Control de trabajadores'!B466</f>
        <v>ADRIAN BERNAL GOMEZ</v>
      </c>
      <c r="C468" s="90">
        <f>'Control de trabajadores'!F466</f>
        <v>0</v>
      </c>
      <c r="D468" s="74">
        <f>'Control de trabajadores'!E466</f>
        <v>327472472</v>
      </c>
      <c r="E468" t="str">
        <f>'Control de trabajadores'!K466</f>
        <v>KOTRIK INDUSTRIAL</v>
      </c>
      <c r="F468" t="str">
        <f>'Control de trabajadores'!L466</f>
        <v>2024/313</v>
      </c>
      <c r="G468" s="3" t="str">
        <f>'Control de trabajadores'!M466</f>
        <v>TALLERES MERCIER</v>
      </c>
      <c r="H468" s="3" t="e" vm="49">
        <f>'Control de trabajadores'!N466</f>
        <v>#VALUE!</v>
      </c>
      <c r="I468" s="3" t="str">
        <f>'Control de trabajadores'!O466</f>
        <v>Soldador</v>
      </c>
      <c r="J468" s="86">
        <f>'Control de trabajadores'!P466</f>
        <v>45544</v>
      </c>
      <c r="K468" s="86">
        <f>'Control de trabajadores'!Q466</f>
        <v>45552</v>
      </c>
      <c r="L468" s="3" t="str">
        <f>'Control de trabajadores'!AA466</f>
        <v>Inactivo</v>
      </c>
      <c r="M468" t="s">
        <v>8300</v>
      </c>
    </row>
    <row r="469" spans="1:13" x14ac:dyDescent="0.2">
      <c r="A469" t="str">
        <f>'Control de trabajadores'!A467</f>
        <v>E1050</v>
      </c>
      <c r="B469" t="str">
        <f>'Control de trabajadores'!B467</f>
        <v>ADRIAN BERNAL GOMEZ</v>
      </c>
      <c r="C469" s="90">
        <f>'Control de trabajadores'!F467</f>
        <v>0</v>
      </c>
      <c r="D469" s="74">
        <f>'Control de trabajadores'!E467</f>
        <v>327472472</v>
      </c>
      <c r="E469" t="str">
        <f>'Control de trabajadores'!K467</f>
        <v>KOTRIK ROSAS</v>
      </c>
      <c r="F469" t="str">
        <f>'Control de trabajadores'!L467</f>
        <v>2024/231</v>
      </c>
      <c r="G469" s="3" t="str">
        <f>'Control de trabajadores'!M467</f>
        <v xml:space="preserve">MEVASA </v>
      </c>
      <c r="H469" s="3" t="e" vm="11">
        <f>'Control de trabajadores'!N467</f>
        <v>#VALUE!</v>
      </c>
      <c r="I469" s="3" t="str">
        <f>'Control de trabajadores'!O467</f>
        <v>Soldador</v>
      </c>
      <c r="J469" s="86">
        <f>'Control de trabajadores'!P467</f>
        <v>45488</v>
      </c>
      <c r="K469" s="86">
        <f>'Control de trabajadores'!Q467</f>
        <v>45535</v>
      </c>
      <c r="L469" s="3" t="str">
        <f>'Control de trabajadores'!AA467</f>
        <v>Inactivo</v>
      </c>
      <c r="M469" t="s">
        <v>8301</v>
      </c>
    </row>
    <row r="470" spans="1:13" x14ac:dyDescent="0.2">
      <c r="A470" t="str">
        <f>'Control de trabajadores'!A468</f>
        <v>E1050</v>
      </c>
      <c r="B470" t="str">
        <f>'Control de trabajadores'!B468</f>
        <v>ADRIAN BERNAL GOMEZ</v>
      </c>
      <c r="C470" s="90">
        <f>'Control de trabajadores'!F468</f>
        <v>0</v>
      </c>
      <c r="D470" s="74">
        <f>'Control de trabajadores'!E468</f>
        <v>327472472</v>
      </c>
      <c r="E470" t="str">
        <f>'Control de trabajadores'!K468</f>
        <v>KOTRIK ROSAS</v>
      </c>
      <c r="F470" t="str">
        <f>'Control de trabajadores'!L468</f>
        <v>2024/326</v>
      </c>
      <c r="G470" s="3" t="str">
        <f>'Control de trabajadores'!M468</f>
        <v>HORMECAL</v>
      </c>
      <c r="H470" s="3" t="e" vm="4">
        <f>'Control de trabajadores'!N468</f>
        <v>#VALUE!</v>
      </c>
      <c r="I470" s="3" t="str">
        <f>'Control de trabajadores'!O468</f>
        <v>Soldador</v>
      </c>
      <c r="J470" s="86">
        <f>'Control de trabajadores'!P468</f>
        <v>45551</v>
      </c>
      <c r="K470" s="86">
        <f>'Control de trabajadores'!Q468</f>
        <v>45581</v>
      </c>
      <c r="L470" s="3" t="str">
        <f>'Control de trabajadores'!AA468</f>
        <v>Inactivo</v>
      </c>
      <c r="M470" t="s">
        <v>8302</v>
      </c>
    </row>
    <row r="471" spans="1:13" x14ac:dyDescent="0.2">
      <c r="A471" t="str">
        <f>'Control de trabajadores'!A469</f>
        <v>E0570</v>
      </c>
      <c r="B471" t="str">
        <f>'Control de trabajadores'!B469</f>
        <v>ADRIAN CAMILO PINILLA AGUIRRE</v>
      </c>
      <c r="C471" s="90">
        <f>'Control de trabajadores'!F469</f>
        <v>0</v>
      </c>
      <c r="D471" s="74">
        <f>'Control de trabajadores'!E469</f>
        <v>332513114</v>
      </c>
      <c r="E471" t="str">
        <f>'Control de trabajadores'!K469</f>
        <v>KOTRIK INDUSTRIAL</v>
      </c>
      <c r="F471" t="str">
        <f>'Control de trabajadores'!L469</f>
        <v>2025/245</v>
      </c>
      <c r="G471" s="3" t="str">
        <f>'Control de trabajadores'!M469</f>
        <v>TALLERES METALICOS GALICIA</v>
      </c>
      <c r="H471" s="3" t="e" vm="50">
        <f>'Control de trabajadores'!N469</f>
        <v>#VALUE!</v>
      </c>
      <c r="I471" s="3" t="str">
        <f>'Control de trabajadores'!O469</f>
        <v>Soldador</v>
      </c>
      <c r="J471" s="86">
        <f>'Control de trabajadores'!P469</f>
        <v>45754</v>
      </c>
      <c r="K471" s="86">
        <f>'Control de trabajadores'!Q469</f>
        <v>45814</v>
      </c>
      <c r="L471" s="3" t="str">
        <f>'Control de trabajadores'!AA469</f>
        <v>Inactivo</v>
      </c>
      <c r="M471" s="4" t="s">
        <v>8303</v>
      </c>
    </row>
    <row r="472" spans="1:13" x14ac:dyDescent="0.2">
      <c r="A472" t="str">
        <f>'Control de trabajadores'!A470</f>
        <v>E0452</v>
      </c>
      <c r="B472" t="str">
        <f>'Control de trabajadores'!B470</f>
        <v>ADRIAN CARLOSAMA CHAVEZ</v>
      </c>
      <c r="C472" s="90">
        <f>'Control de trabajadores'!F470</f>
        <v>0</v>
      </c>
      <c r="D472" s="74">
        <f>'Control de trabajadores'!E470</f>
        <v>331120224</v>
      </c>
      <c r="E472" t="str">
        <f>'Control de trabajadores'!K470</f>
        <v>KOTRIK INDUSTRIAL</v>
      </c>
      <c r="F472" t="str">
        <f>'Control de trabajadores'!L470</f>
        <v>2024/516</v>
      </c>
      <c r="G472" s="3" t="str">
        <f>'Control de trabajadores'!M470</f>
        <v>MIMESE</v>
      </c>
      <c r="H472" s="3" t="e" vm="18">
        <f>'Control de trabajadores'!N470</f>
        <v>#VALUE!</v>
      </c>
      <c r="I472" s="3" t="str">
        <f>'Control de trabajadores'!O470</f>
        <v>Montador</v>
      </c>
      <c r="J472" s="86">
        <f>'Control de trabajadores'!P470</f>
        <v>45652</v>
      </c>
      <c r="K472" s="86">
        <f>'Control de trabajadores'!Q470</f>
        <v>45688</v>
      </c>
      <c r="L472" s="3" t="str">
        <f>'Control de trabajadores'!AA470</f>
        <v>Inactivo</v>
      </c>
      <c r="M472" t="s">
        <v>8304</v>
      </c>
    </row>
    <row r="473" spans="1:13" x14ac:dyDescent="0.2">
      <c r="A473" t="str">
        <f>'Control de trabajadores'!A471</f>
        <v/>
      </c>
      <c r="B473" t="str">
        <f>'Control de trabajadores'!B471</f>
        <v>ADRIAN FELIPE RODRIGUEZ NEIRA</v>
      </c>
      <c r="C473" s="90">
        <f>'Control de trabajadores'!F471</f>
        <v>0</v>
      </c>
      <c r="D473" s="74">
        <f>'Control de trabajadores'!E471</f>
        <v>0</v>
      </c>
      <c r="E473" t="str">
        <f>'Control de trabajadores'!K471</f>
        <v>KOTRIK INDUSTRIAL</v>
      </c>
      <c r="F473" t="str">
        <f>'Control de trabajadores'!L471</f>
        <v>2024/058</v>
      </c>
      <c r="G473" s="3" t="str">
        <f>'Control de trabajadores'!M471</f>
        <v>DIZMAR</v>
      </c>
      <c r="H473" s="3">
        <f>'Control de trabajadores'!N471</f>
        <v>0</v>
      </c>
      <c r="I473" s="3" t="str">
        <f>'Control de trabajadores'!O471</f>
        <v>Soldador</v>
      </c>
      <c r="J473" s="86">
        <f>'Control de trabajadores'!P471</f>
        <v>45294</v>
      </c>
      <c r="K473" s="86">
        <f>'Control de trabajadores'!Q471</f>
        <v>45538</v>
      </c>
      <c r="L473" s="3" t="str">
        <f>'Control de trabajadores'!AA471</f>
        <v>Inactivo</v>
      </c>
      <c r="M473" t="s">
        <v>8305</v>
      </c>
    </row>
    <row r="474" spans="1:13" x14ac:dyDescent="0.2">
      <c r="A474" t="str">
        <f>'Control de trabajadores'!A472</f>
        <v>E1221</v>
      </c>
      <c r="B474" t="str">
        <f>'Control de trabajadores'!B472</f>
        <v>ADRIAN RICARDO BAQUERO GONZALEZ</v>
      </c>
      <c r="C474" s="90">
        <f>'Control de trabajadores'!F472</f>
        <v>0</v>
      </c>
      <c r="D474" s="74">
        <f>'Control de trabajadores'!E472</f>
        <v>326910530</v>
      </c>
      <c r="E474" t="str">
        <f>'Control de trabajadores'!K472</f>
        <v>KOTRIK INDUSTRIAL</v>
      </c>
      <c r="F474" t="str">
        <f>'Control de trabajadores'!L472</f>
        <v>2024/213</v>
      </c>
      <c r="G474" s="3" t="str">
        <f>'Control de trabajadores'!M472</f>
        <v>MIMESE</v>
      </c>
      <c r="H474" s="3" t="str">
        <f>'Control de trabajadores'!N472</f>
        <v>Sevilla</v>
      </c>
      <c r="I474" s="3" t="str">
        <f>'Control de trabajadores'!O472</f>
        <v>Montador</v>
      </c>
      <c r="J474" s="86">
        <f>'Control de trabajadores'!P472</f>
        <v>45481</v>
      </c>
      <c r="K474" s="86">
        <f>'Control de trabajadores'!Q472</f>
        <v>45535</v>
      </c>
      <c r="L474" s="3" t="str">
        <f>'Control de trabajadores'!AA472</f>
        <v>Inactivo</v>
      </c>
      <c r="M474" t="s">
        <v>8306</v>
      </c>
    </row>
    <row r="475" spans="1:13" x14ac:dyDescent="0.2">
      <c r="A475" t="str">
        <f>'Control de trabajadores'!A473</f>
        <v>E1221</v>
      </c>
      <c r="B475" t="str">
        <f>'Control de trabajadores'!B473</f>
        <v>ADRIAN RICARDO BAQUERO GONZALEZ</v>
      </c>
      <c r="C475" s="90">
        <f>'Control de trabajadores'!F473</f>
        <v>0</v>
      </c>
      <c r="D475" s="74">
        <f>'Control de trabajadores'!E473</f>
        <v>326910530</v>
      </c>
      <c r="E475" t="str">
        <f>'Control de trabajadores'!K473</f>
        <v>KOTRIK INDUSTRIAL</v>
      </c>
      <c r="F475" t="str">
        <f>'Control de trabajadores'!L473</f>
        <v>2024/311</v>
      </c>
      <c r="G475" s="3" t="str">
        <f>'Control de trabajadores'!M473</f>
        <v>MIMESE</v>
      </c>
      <c r="H475" s="3" t="e" vm="18">
        <f>'Control de trabajadores'!N473</f>
        <v>#VALUE!</v>
      </c>
      <c r="I475" s="3" t="str">
        <f>'Control de trabajadores'!O473</f>
        <v>Montador</v>
      </c>
      <c r="J475" s="86">
        <f>'Control de trabajadores'!P473</f>
        <v>45551</v>
      </c>
      <c r="K475" s="86">
        <f>'Control de trabajadores'!Q473</f>
        <v>45612</v>
      </c>
      <c r="L475" s="3" t="str">
        <f>'Control de trabajadores'!AA473</f>
        <v>Inactivo</v>
      </c>
      <c r="M475" s="4" t="s">
        <v>8307</v>
      </c>
    </row>
    <row r="476" spans="1:13" x14ac:dyDescent="0.2">
      <c r="A476" t="str">
        <f>'Control de trabajadores'!A474</f>
        <v>E0764</v>
      </c>
      <c r="B476" t="str">
        <f>'Control de trabajadores'!B474</f>
        <v>ADRIANO DOS SANTOS DE CARVALHO</v>
      </c>
      <c r="C476" s="90">
        <f>'Control de trabajadores'!F474</f>
        <v>0</v>
      </c>
      <c r="D476" s="74">
        <f>'Control de trabajadores'!E474</f>
        <v>310921074</v>
      </c>
      <c r="E476" t="str">
        <f>'Control de trabajadores'!K474</f>
        <v>KOTRIK INDUSTRIAL</v>
      </c>
      <c r="F476" t="str">
        <f>'Control de trabajadores'!L474</f>
        <v>2024/198</v>
      </c>
      <c r="G476" s="3" t="str">
        <f>'Control de trabajadores'!M474</f>
        <v>METALMECANICA HERJIMAR SL</v>
      </c>
      <c r="H476" s="3" t="e" vm="51">
        <f>'Control de trabajadores'!N474</f>
        <v>#VALUE!</v>
      </c>
      <c r="I476" s="3" t="str">
        <f>'Control de trabajadores'!O474</f>
        <v>Soldador</v>
      </c>
      <c r="J476" s="86">
        <f>'Control de trabajadores'!P474</f>
        <v>45488</v>
      </c>
      <c r="K476" s="86">
        <f>'Control de trabajadores'!Q474</f>
        <v>45562</v>
      </c>
      <c r="L476" s="3" t="str">
        <f>'Control de trabajadores'!AA474</f>
        <v>Inactivo</v>
      </c>
      <c r="M476" t="s">
        <v>8308</v>
      </c>
    </row>
    <row r="477" spans="1:13" x14ac:dyDescent="0.2">
      <c r="A477" t="str">
        <f>'Control de trabajadores'!A475</f>
        <v>E0764</v>
      </c>
      <c r="B477" t="str">
        <f>'Control de trabajadores'!B475</f>
        <v>ADRIANO DOS SANTOS DE CARVALHO</v>
      </c>
      <c r="C477" s="90">
        <f>'Control de trabajadores'!F475</f>
        <v>0</v>
      </c>
      <c r="D477" s="74">
        <f>'Control de trabajadores'!E475</f>
        <v>310921074</v>
      </c>
      <c r="E477" t="str">
        <f>'Control de trabajadores'!K475</f>
        <v>KOTRIK INDUSTRIAL</v>
      </c>
      <c r="F477">
        <f>'Control de trabajadores'!L475</f>
        <v>2023</v>
      </c>
      <c r="G477" s="3" t="str">
        <f>'Control de trabajadores'!M475</f>
        <v>BMG EQUIPAMENTOS SL</v>
      </c>
      <c r="H477" s="3" t="e" vm="39">
        <f>'Control de trabajadores'!N475</f>
        <v>#VALUE!</v>
      </c>
      <c r="I477" s="3" t="str">
        <f>'Control de trabajadores'!O475</f>
        <v>Soldador</v>
      </c>
      <c r="J477" s="86">
        <f>'Control de trabajadores'!P475</f>
        <v>45042</v>
      </c>
      <c r="K477" s="86" t="str">
        <f>'Control de trabajadores'!Q475</f>
        <v>Fijo</v>
      </c>
      <c r="L477" s="3" t="str">
        <f>'Control de trabajadores'!AA475</f>
        <v>Inactivo</v>
      </c>
      <c r="M477" t="s">
        <v>8309</v>
      </c>
    </row>
    <row r="478" spans="1:13" x14ac:dyDescent="0.2">
      <c r="A478" t="str">
        <f>'Control de trabajadores'!A476</f>
        <v/>
      </c>
      <c r="B478" t="str">
        <f>'Control de trabajadores'!B476</f>
        <v>ADRIANO HENRIQUE TAVARES FONSECA</v>
      </c>
      <c r="C478" s="90">
        <f>'Control de trabajadores'!F476</f>
        <v>0</v>
      </c>
      <c r="D478" s="74">
        <f>'Control de trabajadores'!E476</f>
        <v>0</v>
      </c>
      <c r="E478">
        <f>'Control de trabajadores'!K476</f>
        <v>0</v>
      </c>
      <c r="F478">
        <f>'Control de trabajadores'!L476</f>
        <v>0</v>
      </c>
      <c r="G478" s="3" t="str">
        <f>'Control de trabajadores'!M476</f>
        <v>EPER</v>
      </c>
      <c r="H478" s="3">
        <f>'Control de trabajadores'!N476</f>
        <v>0</v>
      </c>
      <c r="I478" s="3" t="str">
        <f>'Control de trabajadores'!O476</f>
        <v>Soldador</v>
      </c>
      <c r="J478" s="86">
        <f>'Control de trabajadores'!P476</f>
        <v>0</v>
      </c>
      <c r="K478" s="86">
        <f>'Control de trabajadores'!Q476</f>
        <v>0</v>
      </c>
      <c r="L478" s="3" t="str">
        <f>'Control de trabajadores'!AA476</f>
        <v>Inactivo</v>
      </c>
      <c r="M478" t="s">
        <v>8310</v>
      </c>
    </row>
    <row r="479" spans="1:13" x14ac:dyDescent="0.2">
      <c r="A479" t="str">
        <f>'Control de trabajadores'!A477</f>
        <v/>
      </c>
      <c r="B479" t="str">
        <f>'Control de trabajadores'!B477</f>
        <v>ADRIANO HENRIQUE TAVARES FONSECA</v>
      </c>
      <c r="C479" s="90">
        <f>'Control de trabajadores'!F477</f>
        <v>0</v>
      </c>
      <c r="D479" s="74">
        <f>'Control de trabajadores'!E477</f>
        <v>0</v>
      </c>
      <c r="E479" t="str">
        <f>'Control de trabajadores'!K477</f>
        <v>KOTRIK INDUSTRIAL</v>
      </c>
      <c r="F479">
        <f>'Control de trabajadores'!L477</f>
        <v>0</v>
      </c>
      <c r="G479" s="3" t="str">
        <f>'Control de trabajadores'!M477</f>
        <v>DIZMAR</v>
      </c>
      <c r="H479" s="3">
        <f>'Control de trabajadores'!N477</f>
        <v>0</v>
      </c>
      <c r="I479" s="3" t="str">
        <f>'Control de trabajadores'!O477</f>
        <v>Soldador</v>
      </c>
      <c r="J479" s="86">
        <f>'Control de trabajadores'!P477</f>
        <v>45250</v>
      </c>
      <c r="K479" s="86">
        <f>'Control de trabajadores'!Q477</f>
        <v>0</v>
      </c>
      <c r="L479" s="3" t="str">
        <f>'Control de trabajadores'!AA477</f>
        <v>Inactivo</v>
      </c>
      <c r="M479" t="s">
        <v>8311</v>
      </c>
    </row>
    <row r="480" spans="1:13" x14ac:dyDescent="0.2">
      <c r="A480" t="str">
        <f>'Control de trabajadores'!A478</f>
        <v>E0516</v>
      </c>
      <c r="B480" t="str">
        <f>'Control de trabajadores'!B478</f>
        <v>AGNER MARTINEZ CARREAZO</v>
      </c>
      <c r="C480" s="90">
        <f>'Control de trabajadores'!F478</f>
        <v>0</v>
      </c>
      <c r="D480" s="74">
        <f>'Control de trabajadores'!E478</f>
        <v>0</v>
      </c>
      <c r="E480" t="str">
        <f>'Control de trabajadores'!K478</f>
        <v>STOCCO</v>
      </c>
      <c r="F480" t="str">
        <f>'Control de trabajadores'!L478</f>
        <v>2024/355</v>
      </c>
      <c r="G480" s="3" t="str">
        <f>'Control de trabajadores'!M478</f>
        <v>PREST - INSTALACIONES Y MONTAJES S.L.</v>
      </c>
      <c r="H480" s="3" t="e" vm="22">
        <f>'Control de trabajadores'!N478</f>
        <v>#VALUE!</v>
      </c>
      <c r="I480" s="3" t="str">
        <f>'Control de trabajadores'!O478</f>
        <v>Tubero</v>
      </c>
      <c r="J480" s="86">
        <f>'Control de trabajadores'!P478</f>
        <v>45580</v>
      </c>
      <c r="K480" s="86">
        <f>'Control de trabajadores'!Q478</f>
        <v>45646</v>
      </c>
      <c r="L480" s="3" t="str">
        <f>'Control de trabajadores'!AA478</f>
        <v>Inactivo</v>
      </c>
      <c r="M480" t="s">
        <v>8312</v>
      </c>
    </row>
    <row r="481" spans="1:13" x14ac:dyDescent="0.2">
      <c r="A481" t="str">
        <f>'Control de trabajadores'!A479</f>
        <v>E0814</v>
      </c>
      <c r="B481" t="str">
        <f>'Control de trabajadores'!B479</f>
        <v>AGUINALDO JOSE DA SILVA SOUZA</v>
      </c>
      <c r="C481" s="90">
        <f>'Control de trabajadores'!F479</f>
        <v>0</v>
      </c>
      <c r="D481" s="74">
        <f>'Control de trabajadores'!E479</f>
        <v>293610770</v>
      </c>
      <c r="E481" t="str">
        <f>'Control de trabajadores'!K479</f>
        <v>KOTRIK ROSAS</v>
      </c>
      <c r="F481" t="str">
        <f>'Control de trabajadores'!L479</f>
        <v>2025/255</v>
      </c>
      <c r="G481" s="3" t="str">
        <f>'Control de trabajadores'!M479</f>
        <v>NIDS BV</v>
      </c>
      <c r="H481" s="3" t="str">
        <f>'Control de trabajadores'!N479</f>
        <v>BODEN</v>
      </c>
      <c r="I481" s="3" t="str">
        <f>'Control de trabajadores'!O479</f>
        <v>Soldador</v>
      </c>
      <c r="J481" s="86">
        <f>'Control de trabajadores'!P479</f>
        <v>45750</v>
      </c>
      <c r="K481" s="86">
        <f>'Control de trabajadores'!Q479</f>
        <v>45780</v>
      </c>
      <c r="L481" s="3" t="str">
        <f>'Control de trabajadores'!AA479</f>
        <v>Inactivo</v>
      </c>
      <c r="M481" t="s">
        <v>8313</v>
      </c>
    </row>
    <row r="482" spans="1:13" x14ac:dyDescent="0.2">
      <c r="A482" t="str">
        <f>'Control de trabajadores'!A480</f>
        <v>E0814</v>
      </c>
      <c r="B482" t="str">
        <f>'Control de trabajadores'!B480</f>
        <v>AGUINALDO JOSE DA SILVA SOUZA</v>
      </c>
      <c r="C482" s="90">
        <f>'Control de trabajadores'!F480</f>
        <v>0</v>
      </c>
      <c r="D482" s="74">
        <f>'Control de trabajadores'!E480</f>
        <v>293610770</v>
      </c>
      <c r="E482">
        <f>'Control de trabajadores'!K480</f>
        <v>0</v>
      </c>
      <c r="F482" t="str">
        <f>'Control de trabajadores'!L480</f>
        <v>2024/067</v>
      </c>
      <c r="G482" s="3" t="str">
        <f>'Control de trabajadores'!M480</f>
        <v>INSTALACIONES Y SISTEMAS HIDRAULICOS</v>
      </c>
      <c r="H482" s="3">
        <f>'Control de trabajadores'!N480</f>
        <v>0</v>
      </c>
      <c r="I482" s="3" t="str">
        <f>'Control de trabajadores'!O480</f>
        <v>Soldador</v>
      </c>
      <c r="J482" s="86">
        <f>'Control de trabajadores'!P480</f>
        <v>45364</v>
      </c>
      <c r="K482" s="86">
        <f>'Control de trabajadores'!Q480</f>
        <v>45364</v>
      </c>
      <c r="L482" s="3" t="str">
        <f>'Control de trabajadores'!AA480</f>
        <v>Inactivo</v>
      </c>
      <c r="M482" t="s">
        <v>8314</v>
      </c>
    </row>
    <row r="483" spans="1:13" x14ac:dyDescent="0.2">
      <c r="A483" t="str">
        <f>'Control de trabajadores'!A481</f>
        <v>E0814</v>
      </c>
      <c r="B483" t="str">
        <f>'Control de trabajadores'!B481</f>
        <v>AGUINALDO JOSE DA SILVA SOUZA</v>
      </c>
      <c r="C483" s="90">
        <f>'Control de trabajadores'!F481</f>
        <v>0</v>
      </c>
      <c r="D483" s="74">
        <f>'Control de trabajadores'!E481</f>
        <v>293610770</v>
      </c>
      <c r="E483">
        <f>'Control de trabajadores'!K481</f>
        <v>0</v>
      </c>
      <c r="F483">
        <f>'Control de trabajadores'!L481</f>
        <v>0</v>
      </c>
      <c r="G483" s="3" t="str">
        <f>'Control de trabajadores'!M481</f>
        <v>CALDESOL</v>
      </c>
      <c r="H483" s="3">
        <f>'Control de trabajadores'!N481</f>
        <v>0</v>
      </c>
      <c r="I483" s="3" t="str">
        <f>'Control de trabajadores'!O481</f>
        <v>Soldador</v>
      </c>
      <c r="J483" s="86">
        <f>'Control de trabajadores'!P481</f>
        <v>0</v>
      </c>
      <c r="K483" s="86">
        <f>'Control de trabajadores'!Q481</f>
        <v>45305</v>
      </c>
      <c r="L483" s="3" t="str">
        <f>'Control de trabajadores'!AA481</f>
        <v>Inactivo</v>
      </c>
      <c r="M483" t="s">
        <v>8315</v>
      </c>
    </row>
    <row r="484" spans="1:13" x14ac:dyDescent="0.2">
      <c r="A484" t="str">
        <f>'Control de trabajadores'!A482</f>
        <v>E0194</v>
      </c>
      <c r="B484" t="str">
        <f>'Control de trabajadores'!B482</f>
        <v>ALAN FRANCISCO NAVAS DIAZ</v>
      </c>
      <c r="C484" s="90" t="str">
        <f>'Control de trabajadores'!F482</f>
        <v>BD749809</v>
      </c>
      <c r="D484" s="74">
        <f>'Control de trabajadores'!E482</f>
        <v>328500771</v>
      </c>
      <c r="E484" t="str">
        <f>'Control de trabajadores'!K482</f>
        <v>KOTRIK ROSAS</v>
      </c>
      <c r="F484" t="str">
        <f>'Control de trabajadores'!L482</f>
        <v>2024/219</v>
      </c>
      <c r="G484" s="3" t="str">
        <f>'Control de trabajadores'!M482</f>
        <v>DOHERCO MIRANDA SL</v>
      </c>
      <c r="H484" s="3" t="e" vm="2">
        <f>'Control de trabajadores'!N482</f>
        <v>#VALUE!</v>
      </c>
      <c r="I484" s="3" t="str">
        <f>'Control de trabajadores'!O482</f>
        <v>Pintor</v>
      </c>
      <c r="J484" s="86">
        <f>'Control de trabajadores'!P482</f>
        <v>45488</v>
      </c>
      <c r="K484" s="86">
        <f>'Control de trabajadores'!Q482</f>
        <v>45579</v>
      </c>
      <c r="L484" s="3" t="str">
        <f>'Control de trabajadores'!AA482</f>
        <v>Inactivo</v>
      </c>
      <c r="M484" t="s">
        <v>8316</v>
      </c>
    </row>
    <row r="485" spans="1:13" x14ac:dyDescent="0.2">
      <c r="A485" t="str">
        <f>'Control de trabajadores'!A483</f>
        <v>E0406</v>
      </c>
      <c r="B485" t="str">
        <f>'Control de trabajadores'!B483</f>
        <v>ALAN GERSON RAMIREZ ACARO</v>
      </c>
      <c r="C485" s="90">
        <f>'Control de trabajadores'!F483</f>
        <v>120655378</v>
      </c>
      <c r="D485" s="74">
        <f>'Control de trabajadores'!E483</f>
        <v>332915131</v>
      </c>
      <c r="E485" t="str">
        <f>'Control de trabajadores'!K483</f>
        <v>KOTRIK ROSAS</v>
      </c>
      <c r="F485" t="str">
        <f>'Control de trabajadores'!L483</f>
        <v>2025/487</v>
      </c>
      <c r="G485" s="3" t="str">
        <f>'Control de trabajadores'!M483</f>
        <v>LASAFE SLU</v>
      </c>
      <c r="H485" s="3" t="e" vm="20">
        <f>'Control de trabajadores'!N483</f>
        <v>#VALUE!</v>
      </c>
      <c r="I485" s="3" t="str">
        <f>'Control de trabajadores'!O483</f>
        <v>Calderero/Soldador</v>
      </c>
      <c r="J485" s="86">
        <f>'Control de trabajadores'!P483</f>
        <v>45903</v>
      </c>
      <c r="K485" s="86">
        <f>'Control de trabajadores'!Q483</f>
        <v>45747</v>
      </c>
      <c r="L485" s="3" t="str">
        <f>'Control de trabajadores'!AA483</f>
        <v>Inactivo</v>
      </c>
      <c r="M485" t="s">
        <v>8317</v>
      </c>
    </row>
    <row r="486" spans="1:13" x14ac:dyDescent="0.2">
      <c r="A486" t="str">
        <f>'Control de trabajadores'!A484</f>
        <v>E0406</v>
      </c>
      <c r="B486" t="str">
        <f>'Control de trabajadores'!B484</f>
        <v>ALAN GERSON RAMIREZ ACARO</v>
      </c>
      <c r="C486" s="90">
        <f>'Control de trabajadores'!F484</f>
        <v>120655378</v>
      </c>
      <c r="D486" s="74">
        <f>'Control de trabajadores'!E484</f>
        <v>332915131</v>
      </c>
      <c r="E486" t="str">
        <f>'Control de trabajadores'!K484</f>
        <v>KOTRIK ROSAS</v>
      </c>
      <c r="F486" t="str">
        <f>'Control de trabajadores'!L484</f>
        <v>2025/157</v>
      </c>
      <c r="G486" s="3" t="str">
        <f>'Control de trabajadores'!M484</f>
        <v>LASAFE SLU</v>
      </c>
      <c r="H486" s="3" t="e" vm="20">
        <f>'Control de trabajadores'!N484</f>
        <v>#VALUE!</v>
      </c>
      <c r="I486" s="3" t="str">
        <f>'Control de trabajadores'!O484</f>
        <v>Calderero/Soldador</v>
      </c>
      <c r="J486" s="86">
        <f>'Control de trabajadores'!P484</f>
        <v>45719</v>
      </c>
      <c r="K486" s="86">
        <f>'Control de trabajadores'!Q484</f>
        <v>45747</v>
      </c>
      <c r="L486" s="3" t="str">
        <f>'Control de trabajadores'!AA484</f>
        <v>Inactivo</v>
      </c>
      <c r="M486" t="s">
        <v>8318</v>
      </c>
    </row>
    <row r="487" spans="1:13" x14ac:dyDescent="0.2">
      <c r="A487" t="str">
        <f>'Control de trabajadores'!A485</f>
        <v/>
      </c>
      <c r="B487" t="str">
        <f>'Control de trabajadores'!B485</f>
        <v>ALAYR PEREIRA DE SOUSA</v>
      </c>
      <c r="C487" s="90">
        <f>'Control de trabajadores'!F485</f>
        <v>0</v>
      </c>
      <c r="D487" s="74">
        <f>'Control de trabajadores'!E485</f>
        <v>311452124</v>
      </c>
      <c r="E487" t="str">
        <f>'Control de trabajadores'!K485</f>
        <v>KOTRIK INDUSTRIAL</v>
      </c>
      <c r="F487" t="str">
        <f>'Control de trabajadores'!L485</f>
        <v>2024/086</v>
      </c>
      <c r="G487" s="3" t="str">
        <f>'Control de trabajadores'!M485</f>
        <v>HGL</v>
      </c>
      <c r="H487" s="3" t="e" vm="48">
        <f>'Control de trabajadores'!N485</f>
        <v>#VALUE!</v>
      </c>
      <c r="I487" s="3" t="str">
        <f>'Control de trabajadores'!O485</f>
        <v>Montador</v>
      </c>
      <c r="J487" s="86">
        <f>'Control de trabajadores'!P485</f>
        <v>45377</v>
      </c>
      <c r="K487" s="86">
        <f>'Control de trabajadores'!Q485</f>
        <v>45395</v>
      </c>
      <c r="L487" s="3" t="str">
        <f>'Control de trabajadores'!AA485</f>
        <v>Inactivo</v>
      </c>
      <c r="M487" t="s">
        <v>8319</v>
      </c>
    </row>
    <row r="488" spans="1:13" x14ac:dyDescent="0.2">
      <c r="A488" t="str">
        <f>'Control de trabajadores'!A486</f>
        <v>E1402</v>
      </c>
      <c r="B488" t="str">
        <f>'Control de trabajadores'!B486</f>
        <v>ALBEIRO CARDOZO HEREDIA</v>
      </c>
      <c r="C488" s="90" t="str">
        <f>'Control de trabajadores'!F486</f>
        <v>AY405605</v>
      </c>
      <c r="D488" s="74">
        <f>'Control de trabajadores'!E486</f>
        <v>0</v>
      </c>
      <c r="E488" t="str">
        <f>'Control de trabajadores'!K486</f>
        <v>STOCCO</v>
      </c>
      <c r="F488" t="str">
        <f>'Control de trabajadores'!L486</f>
        <v>2025/612</v>
      </c>
      <c r="G488" s="3" t="str">
        <f>'Control de trabajadores'!M486</f>
        <v xml:space="preserve">GRUPO DAORJE </v>
      </c>
      <c r="H488" s="3" t="e" vm="34">
        <f>'Control de trabajadores'!N486</f>
        <v>#VALUE!</v>
      </c>
      <c r="I488" s="3" t="str">
        <f>'Control de trabajadores'!O486</f>
        <v>Mecanico/Montador</v>
      </c>
      <c r="J488" s="86">
        <f>'Control de trabajadores'!P486</f>
        <v>45946</v>
      </c>
      <c r="K488" s="86">
        <f>'Control de trabajadores'!Q486</f>
        <v>45977</v>
      </c>
      <c r="L488" s="3" t="str">
        <f>'Control de trabajadores'!AA486</f>
        <v>Inactivo</v>
      </c>
      <c r="M488" t="s">
        <v>8320</v>
      </c>
    </row>
    <row r="489" spans="1:13" x14ac:dyDescent="0.2">
      <c r="A489" t="str">
        <f>'Control de trabajadores'!A487</f>
        <v>E1402</v>
      </c>
      <c r="B489" t="str">
        <f>'Control de trabajadores'!B487</f>
        <v>ALBEIRO CARDOZO HEREDIA</v>
      </c>
      <c r="C489" s="90" t="str">
        <f>'Control de trabajadores'!F487</f>
        <v>AY405605</v>
      </c>
      <c r="D489" s="74">
        <f>'Control de trabajadores'!E487</f>
        <v>0</v>
      </c>
      <c r="E489" t="str">
        <f>'Control de trabajadores'!K487</f>
        <v>KOTRIK ROSAS</v>
      </c>
      <c r="F489" t="str">
        <f>'Control de trabajadores'!L487</f>
        <v>2025/310</v>
      </c>
      <c r="G489" s="3" t="str">
        <f>'Control de trabajadores'!M487</f>
        <v>SILVEMOL SL</v>
      </c>
      <c r="H489" s="3" t="e" vm="52">
        <f>'Control de trabajadores'!N487</f>
        <v>#VALUE!</v>
      </c>
      <c r="I489" s="3" t="str">
        <f>'Control de trabajadores'!O487</f>
        <v>Mecanico</v>
      </c>
      <c r="J489" s="86">
        <f>'Control de trabajadores'!P487</f>
        <v>45805</v>
      </c>
      <c r="K489" s="86">
        <f>'Control de trabajadores'!Q487</f>
        <v>45836</v>
      </c>
      <c r="L489" s="3" t="str">
        <f>'Control de trabajadores'!AA487</f>
        <v>Inactivo</v>
      </c>
      <c r="M489" t="s">
        <v>8321</v>
      </c>
    </row>
    <row r="490" spans="1:13" x14ac:dyDescent="0.2">
      <c r="A490" t="str">
        <f>'Control de trabajadores'!A488</f>
        <v>E0347</v>
      </c>
      <c r="B490" t="str">
        <f>'Control de trabajadores'!B488</f>
        <v>ALBEIRO ENRIQUE AMOR AGUILAR</v>
      </c>
      <c r="C490" s="90" t="str">
        <f>'Control de trabajadores'!F488</f>
        <v>AQ894821</v>
      </c>
      <c r="D490" s="74">
        <f>'Control de trabajadores'!E488</f>
        <v>327729295</v>
      </c>
      <c r="E490" t="str">
        <f>'Control de trabajadores'!K488</f>
        <v>KOTRIK ROSAS</v>
      </c>
      <c r="F490" t="str">
        <f>'Control de trabajadores'!L488</f>
        <v>2025/352</v>
      </c>
      <c r="G490" s="3" t="str">
        <f>'Control de trabajadores'!M488</f>
        <v>TALLERES MERCIER</v>
      </c>
      <c r="H490" s="3" t="e" vm="53">
        <f>'Control de trabajadores'!N488</f>
        <v>#VALUE!</v>
      </c>
      <c r="I490" s="3" t="str">
        <f>'Control de trabajadores'!O488</f>
        <v>Calderero</v>
      </c>
      <c r="J490" s="86">
        <f>'Control de trabajadores'!P488</f>
        <v>45831</v>
      </c>
      <c r="K490" s="86">
        <f>'Control de trabajadores'!Q488</f>
        <v>45898</v>
      </c>
      <c r="L490" s="3" t="str">
        <f>'Control de trabajadores'!AA488</f>
        <v>Inactivo</v>
      </c>
      <c r="M490" t="s">
        <v>8322</v>
      </c>
    </row>
    <row r="491" spans="1:13" x14ac:dyDescent="0.2">
      <c r="A491" t="str">
        <f>'Control de trabajadores'!A489</f>
        <v>E0347</v>
      </c>
      <c r="B491" t="str">
        <f>'Control de trabajadores'!B489</f>
        <v>ALBEIRO ENRIQUE AMOR AGUILAR</v>
      </c>
      <c r="C491" s="90" t="str">
        <f>'Control de trabajadores'!F489</f>
        <v>AQ894821</v>
      </c>
      <c r="D491" s="74">
        <f>'Control de trabajadores'!E489</f>
        <v>327729295</v>
      </c>
      <c r="E491" t="str">
        <f>'Control de trabajadores'!K489</f>
        <v>KOTRIK ROSAS</v>
      </c>
      <c r="F491" t="str">
        <f>'Control de trabajadores'!L489</f>
        <v>2025/126</v>
      </c>
      <c r="G491" s="3" t="str">
        <f>'Control de trabajadores'!M489</f>
        <v>INFLUI SA</v>
      </c>
      <c r="H491" s="3" t="e" vm="15">
        <f>'Control de trabajadores'!N489</f>
        <v>#VALUE!</v>
      </c>
      <c r="I491" s="3" t="str">
        <f>'Control de trabajadores'!O489</f>
        <v>Tubero</v>
      </c>
      <c r="J491" s="86">
        <f>'Control de trabajadores'!P489</f>
        <v>45700</v>
      </c>
      <c r="K491" s="86">
        <f>'Control de trabajadores'!Q489</f>
        <v>45758</v>
      </c>
      <c r="L491" s="3" t="str">
        <f>'Control de trabajadores'!AA489</f>
        <v>Inactivo</v>
      </c>
      <c r="M491" t="s">
        <v>8323</v>
      </c>
    </row>
    <row r="492" spans="1:13" x14ac:dyDescent="0.2">
      <c r="A492" t="str">
        <f>'Control de trabajadores'!A490</f>
        <v>E0347</v>
      </c>
      <c r="B492" t="str">
        <f>'Control de trabajadores'!B490</f>
        <v>ALBEIRO ENRIQUE AMOR AGUILAR</v>
      </c>
      <c r="C492" s="90" t="str">
        <f>'Control de trabajadores'!F490</f>
        <v>AQ894821</v>
      </c>
      <c r="D492" s="74">
        <f>'Control de trabajadores'!E490</f>
        <v>327729295</v>
      </c>
      <c r="E492" t="str">
        <f>'Control de trabajadores'!K490</f>
        <v>KOTRIK INDUSTRIAL</v>
      </c>
      <c r="F492" t="str">
        <f>'Control de trabajadores'!L490</f>
        <v>2024/250</v>
      </c>
      <c r="G492" s="3" t="str">
        <f>'Control de trabajadores'!M490</f>
        <v>CAM IMPIANTI INDUSTRIALI SRL</v>
      </c>
      <c r="H492" s="3" t="e" vm="7">
        <f>'Control de trabajadores'!N490</f>
        <v>#VALUE!</v>
      </c>
      <c r="I492" s="3" t="str">
        <f>'Control de trabajadores'!O490</f>
        <v>Tubero</v>
      </c>
      <c r="J492" s="86">
        <f>'Control de trabajadores'!P490</f>
        <v>45488</v>
      </c>
      <c r="K492" s="86">
        <f>'Control de trabajadores'!Q490</f>
        <v>45596</v>
      </c>
      <c r="L492" s="3" t="str">
        <f>'Control de trabajadores'!AA490</f>
        <v>Inactivo</v>
      </c>
      <c r="M492" t="s">
        <v>8324</v>
      </c>
    </row>
    <row r="493" spans="1:13" x14ac:dyDescent="0.2">
      <c r="A493" t="str">
        <f>'Control de trabajadores'!A491</f>
        <v>E0347</v>
      </c>
      <c r="B493" t="str">
        <f>'Control de trabajadores'!B491</f>
        <v>ALBEIRO ENRIQUE AMOR AGUILAR</v>
      </c>
      <c r="C493" s="90" t="str">
        <f>'Control de trabajadores'!F491</f>
        <v>AQ894821</v>
      </c>
      <c r="D493" s="74">
        <f>'Control de trabajadores'!E491</f>
        <v>327729295</v>
      </c>
      <c r="E493" t="str">
        <f>'Control de trabajadores'!K491</f>
        <v>KOTRIK INDUSTRIAL</v>
      </c>
      <c r="F493" t="str">
        <f>'Control de trabajadores'!L491</f>
        <v>2024/456</v>
      </c>
      <c r="G493" s="3" t="str">
        <f>'Control de trabajadores'!M491</f>
        <v>TAPIA</v>
      </c>
      <c r="H493" s="3" t="e" vm="9">
        <f>'Control de trabajadores'!N491</f>
        <v>#VALUE!</v>
      </c>
      <c r="I493" s="3" t="str">
        <f>'Control de trabajadores'!O491</f>
        <v>Tubero</v>
      </c>
      <c r="J493" s="86">
        <f>'Control de trabajadores'!P491</f>
        <v>45621</v>
      </c>
      <c r="K493" s="86">
        <f>'Control de trabajadores'!Q491</f>
        <v>45657</v>
      </c>
      <c r="L493" s="3" t="str">
        <f>'Control de trabajadores'!AA491</f>
        <v>Inactivo</v>
      </c>
      <c r="M493" t="s">
        <v>8325</v>
      </c>
    </row>
    <row r="494" spans="1:13" x14ac:dyDescent="0.2">
      <c r="A494" t="str">
        <f>'Control de trabajadores'!A492</f>
        <v>E0347</v>
      </c>
      <c r="B494" t="str">
        <f>'Control de trabajadores'!B492</f>
        <v>ALBEIRO ENRIQUE AMOR AGUILAR</v>
      </c>
      <c r="C494" s="90" t="str">
        <f>'Control de trabajadores'!F492</f>
        <v>AQ894821</v>
      </c>
      <c r="D494" s="74">
        <f>'Control de trabajadores'!E492</f>
        <v>327729295</v>
      </c>
      <c r="E494" t="str">
        <f>'Control de trabajadores'!K492</f>
        <v>KOTRIK ROSAS</v>
      </c>
      <c r="F494" t="str">
        <f>'Control de trabajadores'!L492</f>
        <v>2025/382</v>
      </c>
      <c r="G494" s="3" t="str">
        <f>'Control de trabajadores'!M492</f>
        <v>AZERO METALISTRY</v>
      </c>
      <c r="H494" s="3" t="e" vm="54">
        <f>'Control de trabajadores'!N492</f>
        <v>#VALUE!</v>
      </c>
      <c r="I494" s="3" t="str">
        <f>'Control de trabajadores'!O492</f>
        <v>Armador</v>
      </c>
      <c r="J494" s="86">
        <f>'Control de trabajadores'!P492</f>
        <v>45861</v>
      </c>
      <c r="K494" s="86">
        <f>'Control de trabajadores'!Q492</f>
        <v>45892</v>
      </c>
      <c r="L494" s="3" t="str">
        <f>'Control de trabajadores'!AA492</f>
        <v>Inactivo</v>
      </c>
      <c r="M494" t="s">
        <v>8326</v>
      </c>
    </row>
    <row r="495" spans="1:13" x14ac:dyDescent="0.2">
      <c r="A495" t="str">
        <f>'Control de trabajadores'!A493</f>
        <v>E0272</v>
      </c>
      <c r="B495" t="str">
        <f>'Control de trabajadores'!B493</f>
        <v>ALBEIRO OBANDO MICOLTA</v>
      </c>
      <c r="C495" s="90" t="str">
        <f>'Control de trabajadores'!F493</f>
        <v>BD593560</v>
      </c>
      <c r="D495" s="74">
        <f>'Control de trabajadores'!E493</f>
        <v>325619565</v>
      </c>
      <c r="E495" t="str">
        <f>'Control de trabajadores'!K493</f>
        <v>KOTRIK INDUSTRIAL</v>
      </c>
      <c r="F495" t="str">
        <f>'Control de trabajadores'!L493</f>
        <v>2024/060</v>
      </c>
      <c r="G495" s="3" t="str">
        <f>'Control de trabajadores'!M493</f>
        <v>TALLERES MERCIER</v>
      </c>
      <c r="H495" s="3" t="str">
        <f>'Control de trabajadores'!N493</f>
        <v>Francia
Connantre</v>
      </c>
      <c r="I495" s="3" t="str">
        <f>'Control de trabajadores'!O493</f>
        <v>Calderero</v>
      </c>
      <c r="J495" s="86">
        <f>'Control de trabajadores'!P493</f>
        <v>45377</v>
      </c>
      <c r="K495" s="86">
        <f>'Control de trabajadores'!Q493</f>
        <v>45492</v>
      </c>
      <c r="L495" s="3" t="str">
        <f>'Control de trabajadores'!AA493</f>
        <v>Inactivo</v>
      </c>
      <c r="M495" t="s">
        <v>8327</v>
      </c>
    </row>
    <row r="496" spans="1:13" x14ac:dyDescent="0.2">
      <c r="A496" t="str">
        <f>'Control de trabajadores'!A494</f>
        <v>E0272</v>
      </c>
      <c r="B496" t="str">
        <f>'Control de trabajadores'!B494</f>
        <v>ALBEIRO OBANDO MICOLTA</v>
      </c>
      <c r="C496" s="90" t="str">
        <f>'Control de trabajadores'!F494</f>
        <v>BD593560</v>
      </c>
      <c r="D496" s="74">
        <f>'Control de trabajadores'!E494</f>
        <v>325619565</v>
      </c>
      <c r="E496" t="str">
        <f>'Control de trabajadores'!K494</f>
        <v>KOTRIK INDUSTRIAL</v>
      </c>
      <c r="F496" t="str">
        <f>'Control de trabajadores'!L494</f>
        <v>2024/208</v>
      </c>
      <c r="G496" s="3" t="str">
        <f>'Control de trabajadores'!M494</f>
        <v>SCHWARTZ MONTAJES Y SERVICIOS</v>
      </c>
      <c r="H496" s="3" t="e" vm="30">
        <f>'Control de trabajadores'!N494</f>
        <v>#VALUE!</v>
      </c>
      <c r="I496" s="3" t="str">
        <f>'Control de trabajadores'!O494</f>
        <v>Montador</v>
      </c>
      <c r="J496" s="86">
        <f>'Control de trabajadores'!P494</f>
        <v>45477</v>
      </c>
      <c r="K496" s="86">
        <f>'Control de trabajadores'!Q494</f>
        <v>45513</v>
      </c>
      <c r="L496" s="3" t="str">
        <f>'Control de trabajadores'!AA494</f>
        <v>Inactivo</v>
      </c>
      <c r="M496" t="s">
        <v>8328</v>
      </c>
    </row>
    <row r="497" spans="1:13" x14ac:dyDescent="0.2">
      <c r="A497" t="str">
        <f>'Control de trabajadores'!A495</f>
        <v>E0272</v>
      </c>
      <c r="B497" t="str">
        <f>'Control de trabajadores'!B495</f>
        <v>ALBEIRO OBANDO MICOLTA</v>
      </c>
      <c r="C497" s="90" t="str">
        <f>'Control de trabajadores'!F495</f>
        <v>BD593560</v>
      </c>
      <c r="D497" s="74">
        <f>'Control de trabajadores'!E495</f>
        <v>325619565</v>
      </c>
      <c r="E497" t="str">
        <f>'Control de trabajadores'!K495</f>
        <v>KOTRIK INDUSTRIAL</v>
      </c>
      <c r="F497" t="str">
        <f>'Control de trabajadores'!L495</f>
        <v>2024/246</v>
      </c>
      <c r="G497" s="3" t="str">
        <f>'Control de trabajadores'!M495</f>
        <v>GRUPO FERRERAS SL</v>
      </c>
      <c r="H497" s="3" t="e" vm="3">
        <f>'Control de trabajadores'!N495</f>
        <v>#VALUE!</v>
      </c>
      <c r="I497" s="3" t="str">
        <f>'Control de trabajadores'!O495</f>
        <v>Armador</v>
      </c>
      <c r="J497" s="86">
        <f>'Control de trabajadores'!P495</f>
        <v>45488</v>
      </c>
      <c r="K497" s="86">
        <f>'Control de trabajadores'!Q495</f>
        <v>45550</v>
      </c>
      <c r="L497" s="3" t="str">
        <f>'Control de trabajadores'!AA495</f>
        <v>Inactivo</v>
      </c>
      <c r="M497" t="s">
        <v>8329</v>
      </c>
    </row>
    <row r="498" spans="1:13" x14ac:dyDescent="0.2">
      <c r="A498" t="str">
        <f>'Control de trabajadores'!A496</f>
        <v>E0853</v>
      </c>
      <c r="B498" t="str">
        <f>'Control de trabajadores'!B496</f>
        <v>ALBERT IGO SILVA LIMA DE CERQUEIRA</v>
      </c>
      <c r="C498" s="90">
        <f>'Control de trabajadores'!F496</f>
        <v>0</v>
      </c>
      <c r="D498" s="74">
        <f>'Control de trabajadores'!E496</f>
        <v>3108661624</v>
      </c>
      <c r="E498" t="str">
        <f>'Control de trabajadores'!K496</f>
        <v>KOTRIK INDUSTRIAL</v>
      </c>
      <c r="F498" t="str">
        <f>'Control de trabajadores'!L496</f>
        <v>2024/068</v>
      </c>
      <c r="G498" s="3" t="str">
        <f>'Control de trabajadores'!M496</f>
        <v>CAYTA</v>
      </c>
      <c r="H498" s="3" t="e" vm="55">
        <f>'Control de trabajadores'!N496</f>
        <v>#VALUE!</v>
      </c>
      <c r="I498" s="3" t="str">
        <f>'Control de trabajadores'!O496</f>
        <v>Soldador</v>
      </c>
      <c r="J498" s="86">
        <f>'Control de trabajadores'!P496</f>
        <v>45599</v>
      </c>
      <c r="K498" s="86">
        <f>'Control de trabajadores'!Q496</f>
        <v>45378</v>
      </c>
      <c r="L498" s="3" t="str">
        <f>'Control de trabajadores'!AA496</f>
        <v>Inactivo</v>
      </c>
      <c r="M498" t="s">
        <v>8330</v>
      </c>
    </row>
    <row r="499" spans="1:13" x14ac:dyDescent="0.2">
      <c r="A499" t="str">
        <f>'Control de trabajadores'!A497</f>
        <v>E0189</v>
      </c>
      <c r="B499" t="str">
        <f>'Control de trabajadores'!B497</f>
        <v>ALBERTO CCENHUA MICHCA</v>
      </c>
      <c r="C499" s="90">
        <f>'Control de trabajadores'!F497</f>
        <v>0</v>
      </c>
      <c r="D499" s="74">
        <f>'Control de trabajadores'!E497</f>
        <v>0</v>
      </c>
      <c r="E499" t="str">
        <f>'Control de trabajadores'!K497</f>
        <v>KOTRIK INDUSTRIAL</v>
      </c>
      <c r="F499" t="str">
        <f>'Control de trabajadores'!L497</f>
        <v>2025/184</v>
      </c>
      <c r="G499" s="3" t="str">
        <f>'Control de trabajadores'!M497</f>
        <v>DIZMAR</v>
      </c>
      <c r="H499" s="3" t="e" vm="56">
        <f>'Control de trabajadores'!N497</f>
        <v>#VALUE!</v>
      </c>
      <c r="I499" s="3" t="str">
        <f>'Control de trabajadores'!O497</f>
        <v>Soldador</v>
      </c>
      <c r="J499" s="86">
        <f>'Control de trabajadores'!P497</f>
        <v>45726</v>
      </c>
      <c r="K499" s="86">
        <f>'Control de trabajadores'!Q497</f>
        <v>45758</v>
      </c>
      <c r="L499" s="3" t="str">
        <f>'Control de trabajadores'!AA497</f>
        <v>Inactivo</v>
      </c>
      <c r="M499" t="s">
        <v>8331</v>
      </c>
    </row>
    <row r="500" spans="1:13" x14ac:dyDescent="0.2">
      <c r="A500" t="str">
        <f>'Control de trabajadores'!A498</f>
        <v>E0208</v>
      </c>
      <c r="B500" t="str">
        <f>'Control de trabajadores'!B498</f>
        <v>ALBERTO DURAN</v>
      </c>
      <c r="C500" s="90" t="str">
        <f>'Control de trabajadores'!F498</f>
        <v>AV989255</v>
      </c>
      <c r="D500" s="74">
        <f>'Control de trabajadores'!E498</f>
        <v>331224194</v>
      </c>
      <c r="E500" t="str">
        <f>'Control de trabajadores'!K498</f>
        <v>KOTRIK ROSAS</v>
      </c>
      <c r="F500" t="str">
        <f>'Control de trabajadores'!L498</f>
        <v>2025/014</v>
      </c>
      <c r="G500" s="3" t="str">
        <f>'Control de trabajadores'!M498</f>
        <v>DOMINION TANKS DIMOIN</v>
      </c>
      <c r="H500" s="3" t="e" vm="18">
        <f>'Control de trabajadores'!N498</f>
        <v>#VALUE!</v>
      </c>
      <c r="I500" s="3" t="str">
        <f>'Control de trabajadores'!O498</f>
        <v>Soldador</v>
      </c>
      <c r="J500" s="86">
        <f>'Control de trabajadores'!P498</f>
        <v>45660</v>
      </c>
      <c r="K500" s="86">
        <f>'Control de trabajadores'!Q498</f>
        <v>45681</v>
      </c>
      <c r="L500" s="3" t="str">
        <f>'Control de trabajadores'!AA498</f>
        <v>Inactivo</v>
      </c>
      <c r="M500" t="s">
        <v>8332</v>
      </c>
    </row>
    <row r="501" spans="1:13" x14ac:dyDescent="0.2">
      <c r="A501" t="str">
        <f>'Control de trabajadores'!A499</f>
        <v>E0134</v>
      </c>
      <c r="B501" t="str">
        <f>'Control de trabajadores'!B499</f>
        <v>ALBERTO ENRIQUE MACIAS TEHERAN</v>
      </c>
      <c r="C501" s="90" t="str">
        <f>'Control de trabajadores'!F499</f>
        <v>AV762780</v>
      </c>
      <c r="D501" s="74">
        <f>'Control de trabajadores'!E499</f>
        <v>326180800</v>
      </c>
      <c r="E501" t="str">
        <f>'Control de trabajadores'!K499</f>
        <v>KOTRIK INDUSTRIAL</v>
      </c>
      <c r="F501" t="str">
        <f>'Control de trabajadores'!L499</f>
        <v>2024/106</v>
      </c>
      <c r="G501" s="3" t="str">
        <f>'Control de trabajadores'!M499</f>
        <v>CALDERERIA MONDRAC SL</v>
      </c>
      <c r="H501" s="3" t="e" vm="5">
        <f>'Control de trabajadores'!N499</f>
        <v>#VALUE!</v>
      </c>
      <c r="I501" s="3" t="str">
        <f>'Control de trabajadores'!O499</f>
        <v>Calderero</v>
      </c>
      <c r="J501" s="86">
        <f>'Control de trabajadores'!P499</f>
        <v>45404</v>
      </c>
      <c r="K501" s="86">
        <f>'Control de trabajadores'!Q499</f>
        <v>45443</v>
      </c>
      <c r="L501" s="3" t="str">
        <f>'Control de trabajadores'!AA499</f>
        <v>Inactivo</v>
      </c>
      <c r="M501" t="s">
        <v>8333</v>
      </c>
    </row>
    <row r="502" spans="1:13" x14ac:dyDescent="0.2">
      <c r="A502" t="str">
        <f>'Control de trabajadores'!A500</f>
        <v>E0449</v>
      </c>
      <c r="B502" t="str">
        <f>'Control de trabajadores'!B500</f>
        <v>ALBERTO ISMAEL MENDIETA CACERES</v>
      </c>
      <c r="C502" s="90">
        <f>'Control de trabajadores'!F500</f>
        <v>122134064</v>
      </c>
      <c r="D502" s="74">
        <f>'Control de trabajadores'!E500</f>
        <v>0</v>
      </c>
      <c r="E502" t="str">
        <f>'Control de trabajadores'!K500</f>
        <v>KOTRIK ROSAS</v>
      </c>
      <c r="F502" t="str">
        <f>'Control de trabajadores'!L500</f>
        <v>R2025/035</v>
      </c>
      <c r="G502" s="3" t="str">
        <f>'Control de trabajadores'!M500</f>
        <v>METALURGICA DEL DEZA SAU</v>
      </c>
      <c r="H502" s="3" t="e" vm="21">
        <f>'Control de trabajadores'!N500</f>
        <v>#VALUE!</v>
      </c>
      <c r="I502" s="3" t="str">
        <f>'Control de trabajadores'!O500</f>
        <v>Montador</v>
      </c>
      <c r="J502" s="86">
        <f>'Control de trabajadores'!P500</f>
        <v>45779</v>
      </c>
      <c r="K502" s="86">
        <f>'Control de trabajadores'!Q500</f>
        <v>45834</v>
      </c>
      <c r="L502" s="3" t="str">
        <f>'Control de trabajadores'!AA500</f>
        <v>Inactivo</v>
      </c>
      <c r="M502" t="s">
        <v>8334</v>
      </c>
    </row>
    <row r="503" spans="1:13" x14ac:dyDescent="0.2">
      <c r="A503" t="str">
        <f>'Control de trabajadores'!A501</f>
        <v>E0449</v>
      </c>
      <c r="B503" t="str">
        <f>'Control de trabajadores'!B501</f>
        <v>ALBERTO ISMAEL MENDIETA CACERES</v>
      </c>
      <c r="C503" s="90">
        <f>'Control de trabajadores'!F501</f>
        <v>122134064</v>
      </c>
      <c r="D503" s="74">
        <f>'Control de trabajadores'!E501</f>
        <v>0</v>
      </c>
      <c r="E503" t="str">
        <f>'Control de trabajadores'!K501</f>
        <v>KOTRIK ROSAS</v>
      </c>
      <c r="F503" t="str">
        <f>'Control de trabajadores'!L501</f>
        <v>2025/527</v>
      </c>
      <c r="G503" s="3" t="str">
        <f>'Control de trabajadores'!M501</f>
        <v>GRUPO SOLDATEC SL</v>
      </c>
      <c r="H503" s="3" t="e" vm="20">
        <f>'Control de trabajadores'!N501</f>
        <v>#VALUE!</v>
      </c>
      <c r="I503" s="3" t="str">
        <f>'Control de trabajadores'!O501</f>
        <v>Tubero</v>
      </c>
      <c r="J503" s="86">
        <f>'Control de trabajadores'!P501</f>
        <v>45922</v>
      </c>
      <c r="K503" s="86">
        <f>'Control de trabajadores'!Q501</f>
        <v>45940</v>
      </c>
      <c r="L503" s="3" t="str">
        <f>'Control de trabajadores'!AA501</f>
        <v>Inactivo</v>
      </c>
      <c r="M503" t="s">
        <v>8335</v>
      </c>
    </row>
    <row r="504" spans="1:13" x14ac:dyDescent="0.2">
      <c r="A504" t="str">
        <f>'Control de trabajadores'!A502</f>
        <v>E0449</v>
      </c>
      <c r="B504" t="str">
        <f>'Control de trabajadores'!B502</f>
        <v>ALBERTO ISMAEL MENDIETA CACERES</v>
      </c>
      <c r="C504" s="90">
        <f>'Control de trabajadores'!F502</f>
        <v>122134064</v>
      </c>
      <c r="D504" s="74">
        <f>'Control de trabajadores'!E502</f>
        <v>0</v>
      </c>
      <c r="E504" t="str">
        <f>'Control de trabajadores'!K502</f>
        <v>STOCCO</v>
      </c>
      <c r="F504" t="str">
        <f>'Control de trabajadores'!L502</f>
        <v>2025/500</v>
      </c>
      <c r="G504" s="3" t="str">
        <f>'Control de trabajadores'!M502</f>
        <v>CALDERERIA CAVESA</v>
      </c>
      <c r="H504" s="3" t="e" vm="32">
        <f>'Control de trabajadores'!N502</f>
        <v>#VALUE!</v>
      </c>
      <c r="I504" s="3" t="str">
        <f>'Control de trabajadores'!O502</f>
        <v>Calderero</v>
      </c>
      <c r="J504" s="86">
        <f>'Control de trabajadores'!P502</f>
        <v>45912</v>
      </c>
      <c r="K504" s="86">
        <f>'Control de trabajadores'!Q502</f>
        <v>46014</v>
      </c>
      <c r="L504" s="3" t="str">
        <f>'Control de trabajadores'!AA502</f>
        <v>Inactivo</v>
      </c>
      <c r="M504" t="s">
        <v>8336</v>
      </c>
    </row>
    <row r="505" spans="1:13" x14ac:dyDescent="0.2">
      <c r="A505" t="str">
        <f>'Control de trabajadores'!A503</f>
        <v>E0449</v>
      </c>
      <c r="B505" t="str">
        <f>'Control de trabajadores'!B503</f>
        <v>ALBERTO ISMAEL MENDIETA CACERES</v>
      </c>
      <c r="C505" s="90">
        <f>'Control de trabajadores'!F503</f>
        <v>122134064</v>
      </c>
      <c r="D505" s="74">
        <f>'Control de trabajadores'!E503</f>
        <v>0</v>
      </c>
      <c r="E505" t="str">
        <f>'Control de trabajadores'!K503</f>
        <v>KOTRIK ROSAS</v>
      </c>
      <c r="F505" t="str">
        <f>'Control de trabajadores'!L503</f>
        <v>2025/116</v>
      </c>
      <c r="G505" s="3" t="str">
        <f>'Control de trabajadores'!M503</f>
        <v>ALVINOX INSTALLACIONS INDUSTRIALS SL</v>
      </c>
      <c r="H505" s="3" t="e" vm="57">
        <f>'Control de trabajadores'!N503</f>
        <v>#VALUE!</v>
      </c>
      <c r="I505" s="3" t="str">
        <f>'Control de trabajadores'!O503</f>
        <v>Tubero</v>
      </c>
      <c r="J505" s="86">
        <f>'Control de trabajadores'!P503</f>
        <v>45699</v>
      </c>
      <c r="K505" s="86">
        <f>'Control de trabajadores'!Q503</f>
        <v>45726</v>
      </c>
      <c r="L505" s="3" t="str">
        <f>'Control de trabajadores'!AA503</f>
        <v>Inactivo</v>
      </c>
      <c r="M505" t="s">
        <v>8337</v>
      </c>
    </row>
    <row r="506" spans="1:13" x14ac:dyDescent="0.2">
      <c r="A506" t="str">
        <f>'Control de trabajadores'!A504</f>
        <v/>
      </c>
      <c r="B506" t="str">
        <f>'Control de trabajadores'!B504</f>
        <v>ALBERTO MARTINEZ ARRIETA</v>
      </c>
      <c r="C506" s="90">
        <f>'Control de trabajadores'!F504</f>
        <v>0</v>
      </c>
      <c r="D506" s="74">
        <f>'Control de trabajadores'!E504</f>
        <v>324546424</v>
      </c>
      <c r="E506" t="str">
        <f>'Control de trabajadores'!K504</f>
        <v>KOTRIK INDUSTRIAL</v>
      </c>
      <c r="F506">
        <f>'Control de trabajadores'!L504</f>
        <v>2023</v>
      </c>
      <c r="G506" s="3" t="str">
        <f>'Control de trabajadores'!M504</f>
        <v>SCS STRUCTURAL</v>
      </c>
      <c r="H506" s="3" t="e" vm="5">
        <f>'Control de trabajadores'!N504</f>
        <v>#VALUE!</v>
      </c>
      <c r="I506" s="3" t="str">
        <f>'Control de trabajadores'!O504</f>
        <v>Soldador</v>
      </c>
      <c r="J506" s="86">
        <f>'Control de trabajadores'!P504</f>
        <v>45250</v>
      </c>
      <c r="K506" s="86">
        <f>'Control de trabajadores'!Q504</f>
        <v>0</v>
      </c>
      <c r="L506" s="3" t="str">
        <f>'Control de trabajadores'!AA504</f>
        <v>Inactivo</v>
      </c>
      <c r="M506" t="s">
        <v>8338</v>
      </c>
    </row>
    <row r="507" spans="1:13" x14ac:dyDescent="0.2">
      <c r="A507" t="str">
        <f>'Control de trabajadores'!A505</f>
        <v>E2142</v>
      </c>
      <c r="B507" t="str">
        <f>'Control de trabajadores'!B505</f>
        <v>ALBERTO RICHELLI DA SILVA</v>
      </c>
      <c r="C507" s="90" t="str">
        <f>'Control de trabajadores'!F505</f>
        <v>GE293997</v>
      </c>
      <c r="D507" s="74">
        <f>'Control de trabajadores'!E505</f>
        <v>315310898</v>
      </c>
      <c r="E507" t="str">
        <f>'Control de trabajadores'!K505</f>
        <v>WISEOWE</v>
      </c>
      <c r="F507" t="str">
        <f>'Control de trabajadores'!L505</f>
        <v>2026/730</v>
      </c>
      <c r="G507" s="3" t="str">
        <f>'Control de trabajadores'!M505</f>
        <v>MATEU INOXWELDING SL</v>
      </c>
      <c r="H507" s="3" t="e" vm="20">
        <f>'Control de trabajadores'!N505</f>
        <v>#VALUE!</v>
      </c>
      <c r="I507" s="3" t="str">
        <f>'Control de trabajadores'!O505</f>
        <v>Soldador</v>
      </c>
      <c r="J507" s="86">
        <f>'Control de trabajadores'!P505</f>
        <v>46071</v>
      </c>
      <c r="K507" s="86">
        <f>'Control de trabajadores'!Q505</f>
        <v>46142</v>
      </c>
      <c r="L507" s="3" t="str">
        <f>'Control de trabajadores'!AA505</f>
        <v>Inactivo</v>
      </c>
      <c r="M507" t="s">
        <v>8339</v>
      </c>
    </row>
    <row r="508" spans="1:13" x14ac:dyDescent="0.2">
      <c r="A508" t="str">
        <f>'Control de trabajadores'!A506</f>
        <v>E1356</v>
      </c>
      <c r="B508" t="str">
        <f>'Control de trabajadores'!B506</f>
        <v>ALDAIR GABRIEL LARA RAMIREZ</v>
      </c>
      <c r="C508" s="90">
        <f>'Control de trabajadores'!F506</f>
        <v>0</v>
      </c>
      <c r="D508" s="74">
        <f>'Control de trabajadores'!E506</f>
        <v>331261022</v>
      </c>
      <c r="E508" t="str">
        <f>'Control de trabajadores'!K506</f>
        <v>KOTRIK ROSAS</v>
      </c>
      <c r="F508" t="str">
        <f>'Control de trabajadores'!L506</f>
        <v>2025/284</v>
      </c>
      <c r="G508" s="3" t="str">
        <f>'Control de trabajadores'!M506</f>
        <v>TALLERES BAMA</v>
      </c>
      <c r="H508" s="3" t="e" vm="5">
        <f>'Control de trabajadores'!N506</f>
        <v>#VALUE!</v>
      </c>
      <c r="I508" s="3" t="str">
        <f>'Control de trabajadores'!O506</f>
        <v>Montador</v>
      </c>
      <c r="J508" s="86">
        <f>'Control de trabajadores'!P506</f>
        <v>45796</v>
      </c>
      <c r="K508" s="86">
        <f>'Control de trabajadores'!Q506</f>
        <v>45828</v>
      </c>
      <c r="L508" s="3" t="str">
        <f>'Control de trabajadores'!AA506</f>
        <v>Inactivo</v>
      </c>
      <c r="M508" t="s">
        <v>8340</v>
      </c>
    </row>
    <row r="509" spans="1:13" x14ac:dyDescent="0.2">
      <c r="A509" t="str">
        <f>'Control de trabajadores'!A507</f>
        <v>E2114</v>
      </c>
      <c r="B509" t="str">
        <f>'Control de trabajadores'!B507</f>
        <v>ALDEMAR DOMINGUEZ CERCADO</v>
      </c>
      <c r="C509" s="90" t="str">
        <f>'Control de trabajadores'!F507</f>
        <v>BG720416</v>
      </c>
      <c r="D509" s="74">
        <f>'Control de trabajadores'!E507</f>
        <v>0</v>
      </c>
      <c r="E509" t="str">
        <f>'Control de trabajadores'!K507</f>
        <v>WISEOWE</v>
      </c>
      <c r="F509" t="str">
        <f>'Control de trabajadores'!L507</f>
        <v>2026/709</v>
      </c>
      <c r="G509" s="3" t="str">
        <f>'Control de trabajadores'!M507</f>
        <v>HGL</v>
      </c>
      <c r="H509" s="3" t="str">
        <f>'Control de trabajadores'!N507</f>
        <v xml:space="preserve">Toledo </v>
      </c>
      <c r="I509" s="3" t="str">
        <f>'Control de trabajadores'!O507</f>
        <v>Tubero</v>
      </c>
      <c r="J509" s="86">
        <f>'Control de trabajadores'!P507</f>
        <v>46065</v>
      </c>
      <c r="K509" s="86">
        <f>'Control de trabajadores'!Q507</f>
        <v>46065</v>
      </c>
      <c r="L509" s="3" t="str">
        <f>'Control de trabajadores'!AA507</f>
        <v>Inactivo</v>
      </c>
      <c r="M509" t="s">
        <v>8341</v>
      </c>
    </row>
    <row r="510" spans="1:13" x14ac:dyDescent="0.2">
      <c r="A510" t="str">
        <f>'Control de trabajadores'!A508</f>
        <v>E0460</v>
      </c>
      <c r="B510" t="str">
        <f>'Control de trabajadores'!B508</f>
        <v>ALDO IVAN AILIO LABBE</v>
      </c>
      <c r="C510" s="90" t="str">
        <f>'Control de trabajadores'!F508</f>
        <v>AAI878342</v>
      </c>
      <c r="D510" s="74">
        <f>'Control de trabajadores'!E508</f>
        <v>332648109</v>
      </c>
      <c r="E510" t="str">
        <f>'Control de trabajadores'!K508</f>
        <v>KOTRIK ROSAS</v>
      </c>
      <c r="F510" t="str">
        <f>'Control de trabajadores'!L508</f>
        <v>2025/512</v>
      </c>
      <c r="G510" s="3" t="str">
        <f>'Control de trabajadores'!M508</f>
        <v>GRUPO SOLDATEC SL</v>
      </c>
      <c r="H510" s="3" t="e" vm="58">
        <f>'Control de trabajadores'!N508</f>
        <v>#VALUE!</v>
      </c>
      <c r="I510" s="3" t="str">
        <f>'Control de trabajadores'!O508</f>
        <v>Soldador</v>
      </c>
      <c r="J510" s="86">
        <f>'Control de trabajadores'!P508</f>
        <v>45915</v>
      </c>
      <c r="K510" s="86">
        <f>'Control de trabajadores'!Q508</f>
        <v>45945</v>
      </c>
      <c r="L510" s="3" t="str">
        <f>'Control de trabajadores'!AA508</f>
        <v>Inactivo</v>
      </c>
      <c r="M510" t="s">
        <v>8342</v>
      </c>
    </row>
    <row r="511" spans="1:13" x14ac:dyDescent="0.2">
      <c r="A511" t="str">
        <f>'Control de trabajadores'!A509</f>
        <v>E0460</v>
      </c>
      <c r="B511" t="str">
        <f>'Control de trabajadores'!B509</f>
        <v>ALDO IVAN AILIO LABBE</v>
      </c>
      <c r="C511" s="90" t="str">
        <f>'Control de trabajadores'!F509</f>
        <v>AAI878342</v>
      </c>
      <c r="D511" s="74">
        <f>'Control de trabajadores'!E509</f>
        <v>332648109</v>
      </c>
      <c r="E511" t="str">
        <f>'Control de trabajadores'!K509</f>
        <v>KOTRIK INDUSTRIAL</v>
      </c>
      <c r="F511" t="str">
        <f>'Control de trabajadores'!L509</f>
        <v>R2025/037</v>
      </c>
      <c r="G511" s="3" t="str">
        <f>'Control de trabajadores'!M509</f>
        <v>MOINTER SL</v>
      </c>
      <c r="H511" s="3" t="e" vm="15">
        <f>'Control de trabajadores'!N509</f>
        <v>#VALUE!</v>
      </c>
      <c r="I511" s="3" t="str">
        <f>'Control de trabajadores'!O509</f>
        <v>Soldador</v>
      </c>
      <c r="J511" s="86">
        <f>'Control de trabajadores'!P509</f>
        <v>45784</v>
      </c>
      <c r="K511" s="86">
        <f>'Control de trabajadores'!Q509</f>
        <v>45821</v>
      </c>
      <c r="L511" s="3" t="str">
        <f>'Control de trabajadores'!AA509</f>
        <v>Inactivo</v>
      </c>
      <c r="M511" t="s">
        <v>8343</v>
      </c>
    </row>
    <row r="512" spans="1:13" x14ac:dyDescent="0.2">
      <c r="A512" t="str">
        <f>'Control de trabajadores'!A510</f>
        <v>E1382</v>
      </c>
      <c r="B512" t="str">
        <f>'Control de trabajadores'!B510</f>
        <v>ALDO LUIS CHACON BALAREZO</v>
      </c>
      <c r="C512" s="90">
        <f>'Control de trabajadores'!F510</f>
        <v>223302581</v>
      </c>
      <c r="D512" s="74">
        <f>'Control de trabajadores'!E510</f>
        <v>331392992</v>
      </c>
      <c r="E512" t="str">
        <f>'Control de trabajadores'!K510</f>
        <v>STOCCO</v>
      </c>
      <c r="F512" t="str">
        <f>'Control de trabajadores'!L510</f>
        <v>2025/026</v>
      </c>
      <c r="G512" s="3" t="str">
        <f>'Control de trabajadores'!M510</f>
        <v>LANDETA BURDIN LANAK BERRIA SL</v>
      </c>
      <c r="H512" s="3" t="e" vm="4">
        <f>'Control de trabajadores'!N510</f>
        <v>#VALUE!</v>
      </c>
      <c r="I512" s="3" t="str">
        <f>'Control de trabajadores'!O510</f>
        <v>Montador/Soldador</v>
      </c>
      <c r="J512" s="86">
        <f>'Control de trabajadores'!P510</f>
        <v>45736</v>
      </c>
      <c r="K512" s="86">
        <f>'Control de trabajadores'!Q510</f>
        <v>0</v>
      </c>
      <c r="L512" s="3" t="str">
        <f>'Control de trabajadores'!AA510</f>
        <v>Inactivo</v>
      </c>
      <c r="M512" s="4" t="s">
        <v>8344</v>
      </c>
    </row>
    <row r="513" spans="1:13" x14ac:dyDescent="0.2">
      <c r="A513" t="str">
        <f>'Control de trabajadores'!A511</f>
        <v>E1382</v>
      </c>
      <c r="B513" t="str">
        <f>'Control de trabajadores'!B511</f>
        <v>ALDO LUIS CHACON BALAREZO</v>
      </c>
      <c r="C513" s="90">
        <f>'Control de trabajadores'!F511</f>
        <v>223302581</v>
      </c>
      <c r="D513" s="74">
        <f>'Control de trabajadores'!E511</f>
        <v>331392992</v>
      </c>
      <c r="E513" t="str">
        <f>'Control de trabajadores'!K511</f>
        <v>WISEOWE</v>
      </c>
      <c r="F513" t="str">
        <f>'Control de trabajadores'!L511</f>
        <v>2025/514</v>
      </c>
      <c r="G513" s="3" t="str">
        <f>'Control de trabajadores'!M511</f>
        <v>TAPIA</v>
      </c>
      <c r="H513" s="3" t="e" vm="8">
        <f>'Control de trabajadores'!N511</f>
        <v>#VALUE!</v>
      </c>
      <c r="I513" s="3" t="str">
        <f>'Control de trabajadores'!O511</f>
        <v>Tubero</v>
      </c>
      <c r="J513" s="86">
        <f>'Control de trabajadores'!P511</f>
        <v>45943</v>
      </c>
      <c r="K513" s="86">
        <f>'Control de trabajadores'!Q511</f>
        <v>45991</v>
      </c>
      <c r="L513" s="3" t="str">
        <f>'Control de trabajadores'!AA511</f>
        <v>Inactivo</v>
      </c>
      <c r="M513" t="s">
        <v>8345</v>
      </c>
    </row>
    <row r="514" spans="1:13" x14ac:dyDescent="0.2">
      <c r="A514" t="str">
        <f>'Control de trabajadores'!A512</f>
        <v>E1382</v>
      </c>
      <c r="B514" t="str">
        <f>'Control de trabajadores'!B512</f>
        <v>ALDO LUIS CHACON BALAREZO</v>
      </c>
      <c r="C514" s="90">
        <f>'Control de trabajadores'!F512</f>
        <v>0</v>
      </c>
      <c r="D514" s="74">
        <f>'Control de trabajadores'!E512</f>
        <v>0</v>
      </c>
      <c r="E514" t="str">
        <f>'Control de trabajadores'!K512</f>
        <v>KOTRIK ROSAS</v>
      </c>
      <c r="F514" t="str">
        <f>'Control de trabajadores'!L512</f>
        <v>2025/106</v>
      </c>
      <c r="G514" s="3" t="str">
        <f>'Control de trabajadores'!M512</f>
        <v>TORRAVAL COOLING SL</v>
      </c>
      <c r="H514" s="3" t="e" vm="11">
        <f>'Control de trabajadores'!N512</f>
        <v>#VALUE!</v>
      </c>
      <c r="I514" s="3" t="str">
        <f>'Control de trabajadores'!O512</f>
        <v>Calderero</v>
      </c>
      <c r="J514" s="86">
        <f>'Control de trabajadores'!P512</f>
        <v>45699</v>
      </c>
      <c r="K514" s="86">
        <f>'Control de trabajadores'!Q512</f>
        <v>45727</v>
      </c>
      <c r="L514" s="3" t="str">
        <f>'Control de trabajadores'!AA512</f>
        <v>Inactivo</v>
      </c>
      <c r="M514" t="s">
        <v>8346</v>
      </c>
    </row>
    <row r="515" spans="1:13" x14ac:dyDescent="0.2">
      <c r="A515" t="str">
        <f>'Control de trabajadores'!A513</f>
        <v>E1449</v>
      </c>
      <c r="B515" t="str">
        <f>'Control de trabajadores'!B513</f>
        <v>ALDRINIS EDWARDS MENDOZA NIETO</v>
      </c>
      <c r="C515" s="90">
        <f>'Control de trabajadores'!F513</f>
        <v>0</v>
      </c>
      <c r="D515" s="74">
        <f>'Control de trabajadores'!E513</f>
        <v>0</v>
      </c>
      <c r="E515" t="str">
        <f>'Control de trabajadores'!K513</f>
        <v>STOCCO</v>
      </c>
      <c r="F515" t="str">
        <f>'Control de trabajadores'!L513</f>
        <v>2025/043</v>
      </c>
      <c r="G515" s="3" t="str">
        <f>'Control de trabajadores'!M513</f>
        <v>ISLAS GROUP INGENIERIA E INSTALACIONES SL</v>
      </c>
      <c r="H515" s="3" t="e" vm="39">
        <f>'Control de trabajadores'!N513</f>
        <v>#VALUE!</v>
      </c>
      <c r="I515" s="3" t="str">
        <f>'Control de trabajadores'!O513</f>
        <v>Soldador</v>
      </c>
      <c r="J515" s="86">
        <f>'Control de trabajadores'!P513</f>
        <v>45840</v>
      </c>
      <c r="K515" s="86">
        <f>'Control de trabajadores'!Q513</f>
        <v>0</v>
      </c>
      <c r="L515" s="3" t="str">
        <f>'Control de trabajadores'!AA513</f>
        <v>Inactivo</v>
      </c>
      <c r="M515" t="s">
        <v>8347</v>
      </c>
    </row>
    <row r="516" spans="1:13" x14ac:dyDescent="0.2">
      <c r="A516" t="str">
        <f>'Control de trabajadores'!A514</f>
        <v>E0648</v>
      </c>
      <c r="B516" t="str">
        <f>'Control de trabajadores'!B514</f>
        <v>ALDRUMAR CABALLERO MARTINEZ</v>
      </c>
      <c r="C516" s="90">
        <f>'Control de trabajadores'!F514</f>
        <v>0</v>
      </c>
      <c r="D516" s="74">
        <f>'Control de trabajadores'!E514</f>
        <v>0</v>
      </c>
      <c r="E516" t="str">
        <f>'Control de trabajadores'!K514</f>
        <v>STOCCO</v>
      </c>
      <c r="F516" t="str">
        <f>'Control de trabajadores'!L514</f>
        <v>2025/030</v>
      </c>
      <c r="G516" s="3" t="str">
        <f>'Control de trabajadores'!M514</f>
        <v>INOXINNOVA SL</v>
      </c>
      <c r="H516" s="3" t="e" vm="5">
        <f>'Control de trabajadores'!N514</f>
        <v>#VALUE!</v>
      </c>
      <c r="I516" s="3" t="str">
        <f>'Control de trabajadores'!O514</f>
        <v>Soldador</v>
      </c>
      <c r="J516" s="86">
        <f>'Control de trabajadores'!P514</f>
        <v>45762</v>
      </c>
      <c r="K516" s="86">
        <f>'Control de trabajadores'!Q514</f>
        <v>0</v>
      </c>
      <c r="L516" s="3" t="str">
        <f>'Control de trabajadores'!AA514</f>
        <v>Inactivo</v>
      </c>
      <c r="M516" t="s">
        <v>8348</v>
      </c>
    </row>
    <row r="517" spans="1:13" x14ac:dyDescent="0.2">
      <c r="A517" t="str">
        <f>'Control de trabajadores'!A515</f>
        <v>E0648</v>
      </c>
      <c r="B517" t="str">
        <f>'Control de trabajadores'!B515</f>
        <v>ALDRUMAR CABALLERO MARTINEZ</v>
      </c>
      <c r="C517" s="90" t="str">
        <f>'Control de trabajadores'!F515</f>
        <v>AT606726</v>
      </c>
      <c r="D517" s="74">
        <f>'Control de trabajadores'!E515</f>
        <v>0</v>
      </c>
      <c r="E517" t="str">
        <f>'Control de trabajadores'!K515</f>
        <v>KOTRIK ROSAS</v>
      </c>
      <c r="F517" t="str">
        <f>'Control de trabajadores'!L515</f>
        <v>2025/265</v>
      </c>
      <c r="G517" s="3" t="str">
        <f>'Control de trabajadores'!M515</f>
        <v>ABIS CALORIFUGE</v>
      </c>
      <c r="H517" s="3" t="e" vm="59">
        <f>'Control de trabajadores'!N515</f>
        <v>#VALUE!</v>
      </c>
      <c r="I517" s="3" t="str">
        <f>'Control de trabajadores'!O515</f>
        <v>Soldador</v>
      </c>
      <c r="J517" s="86">
        <f>'Control de trabajadores'!P515</f>
        <v>45771</v>
      </c>
      <c r="K517" s="86">
        <f>'Control de trabajadores'!Q515</f>
        <v>45801</v>
      </c>
      <c r="L517" s="3" t="str">
        <f>'Control de trabajadores'!AA515</f>
        <v>Inactivo</v>
      </c>
      <c r="M517" t="s">
        <v>8349</v>
      </c>
    </row>
    <row r="518" spans="1:13" x14ac:dyDescent="0.2">
      <c r="A518" t="str">
        <f>'Control de trabajadores'!A516</f>
        <v>E0243</v>
      </c>
      <c r="B518" t="str">
        <f>'Control de trabajadores'!B516</f>
        <v>ALEEX IVAN LOPEZ CUBILLOS</v>
      </c>
      <c r="C518" s="90" t="str">
        <f>'Control de trabajadores'!F516</f>
        <v>BE054818</v>
      </c>
      <c r="D518" s="74">
        <f>'Control de trabajadores'!E516</f>
        <v>330462563</v>
      </c>
      <c r="E518" t="str">
        <f>'Control de trabajadores'!K516</f>
        <v>KOTRIK INDUSTRIAL</v>
      </c>
      <c r="F518" t="str">
        <f>'Control de trabajadores'!L516</f>
        <v>2024/407</v>
      </c>
      <c r="G518" s="3" t="str">
        <f>'Control de trabajadores'!M516</f>
        <v>EMYPRO</v>
      </c>
      <c r="H518" s="3" t="e" vm="5">
        <f>'Control de trabajadores'!N516</f>
        <v>#VALUE!</v>
      </c>
      <c r="I518" s="3" t="str">
        <f>'Control de trabajadores'!O516</f>
        <v>Soldador</v>
      </c>
      <c r="J518" s="86">
        <f>'Control de trabajadores'!P516</f>
        <v>45600</v>
      </c>
      <c r="K518" s="86">
        <f>'Control de trabajadores'!Q516</f>
        <v>45653</v>
      </c>
      <c r="L518" s="3" t="str">
        <f>'Control de trabajadores'!AA516</f>
        <v>Inactivo</v>
      </c>
      <c r="M518" t="s">
        <v>8350</v>
      </c>
    </row>
    <row r="519" spans="1:13" x14ac:dyDescent="0.2">
      <c r="A519" t="str">
        <f>'Control de trabajadores'!A517</f>
        <v>E1770</v>
      </c>
      <c r="B519" t="str">
        <f>'Control de trabajadores'!B517</f>
        <v>ALEJANDRO ERWIN ZAMBRANO AGUILERA</v>
      </c>
      <c r="C519" s="90" t="str">
        <f>'Control de trabajadores'!F517</f>
        <v>P13933983</v>
      </c>
      <c r="D519" s="74">
        <f>'Control de trabajadores'!E517</f>
        <v>0</v>
      </c>
      <c r="E519" t="str">
        <f>'Control de trabajadores'!K517</f>
        <v>WISEOWE</v>
      </c>
      <c r="F519" t="str">
        <f>'Control de trabajadores'!L517</f>
        <v>2025/475</v>
      </c>
      <c r="G519" s="3" t="str">
        <f>'Control de trabajadores'!M517</f>
        <v>AEB DRYTECH SRL</v>
      </c>
      <c r="H519" s="3" t="e" vm="60">
        <f>'Control de trabajadores'!N517</f>
        <v>#VALUE!</v>
      </c>
      <c r="I519" s="3" t="str">
        <f>'Control de trabajadores'!O517</f>
        <v>Tubero</v>
      </c>
      <c r="J519" s="86">
        <f>'Control de trabajadores'!P517</f>
        <v>45914</v>
      </c>
      <c r="K519" s="86">
        <f>'Control de trabajadores'!Q517</f>
        <v>45927</v>
      </c>
      <c r="L519" s="3" t="str">
        <f>'Control de trabajadores'!AA517</f>
        <v>Inactivo</v>
      </c>
      <c r="M519" t="s">
        <v>8351</v>
      </c>
    </row>
    <row r="520" spans="1:13" x14ac:dyDescent="0.2">
      <c r="A520" t="str">
        <f>'Control de trabajadores'!A518</f>
        <v>E1770</v>
      </c>
      <c r="B520" t="str">
        <f>'Control de trabajadores'!B518</f>
        <v>ALEJANDRO ERWIN ZAMBRANO AGUILERA</v>
      </c>
      <c r="C520" s="90" t="str">
        <f>'Control de trabajadores'!F518</f>
        <v>P13933983</v>
      </c>
      <c r="D520" s="74">
        <f>'Control de trabajadores'!E518</f>
        <v>0</v>
      </c>
      <c r="E520" t="str">
        <f>'Control de trabajadores'!K518</f>
        <v>KOTRIK ROSAS</v>
      </c>
      <c r="F520" t="str">
        <f>'Control de trabajadores'!L518</f>
        <v>2025/557</v>
      </c>
      <c r="G520" s="3" t="str">
        <f>'Control de trabajadores'!M518</f>
        <v>DBIZ INSTALACIONES Y SERVICIOS INDUSTRIALES SL</v>
      </c>
      <c r="H520" s="3" t="e" vm="11">
        <f>'Control de trabajadores'!N518</f>
        <v>#VALUE!</v>
      </c>
      <c r="I520" s="3" t="str">
        <f>'Control de trabajadores'!O518</f>
        <v>Tubero</v>
      </c>
      <c r="J520" s="86">
        <f>'Control de trabajadores'!P518</f>
        <v>45937</v>
      </c>
      <c r="K520" s="86">
        <f>'Control de trabajadores'!Q518</f>
        <v>45968</v>
      </c>
      <c r="L520" s="3" t="str">
        <f>'Control de trabajadores'!AA518</f>
        <v>Inactivo</v>
      </c>
      <c r="M520" t="s">
        <v>8352</v>
      </c>
    </row>
    <row r="521" spans="1:13" x14ac:dyDescent="0.2">
      <c r="A521" t="str">
        <f>'Control de trabajadores'!A519</f>
        <v>E1770</v>
      </c>
      <c r="B521" t="str">
        <f>'Control de trabajadores'!B519</f>
        <v>ALEJANDRO ERWIN ZAMBRANO AGUILERA</v>
      </c>
      <c r="C521" s="90" t="str">
        <f>'Control de trabajadores'!F519</f>
        <v>P13933983</v>
      </c>
      <c r="D521" s="74">
        <f>'Control de trabajadores'!E519</f>
        <v>0</v>
      </c>
      <c r="E521" t="str">
        <f>'Control de trabajadores'!K519</f>
        <v>KOTRIK ROSAS</v>
      </c>
      <c r="F521" t="str">
        <f>'Control de trabajadores'!L519</f>
        <v>2025/448</v>
      </c>
      <c r="G521" s="3" t="str">
        <f>'Control de trabajadores'!M519</f>
        <v>DBIZ INSTALACIONES Y SERVICIOS INDUSTRIALES SL</v>
      </c>
      <c r="H521" s="3" t="e" vm="61">
        <f>'Control de trabajadores'!N519</f>
        <v>#VALUE!</v>
      </c>
      <c r="I521" s="3" t="str">
        <f>'Control de trabajadores'!O519</f>
        <v>Tubero</v>
      </c>
      <c r="J521" s="86">
        <f>'Control de trabajadores'!P519</f>
        <v>45887</v>
      </c>
      <c r="K521" s="86">
        <f>'Control de trabajadores'!Q519</f>
        <v>46073</v>
      </c>
      <c r="L521" s="3" t="str">
        <f>'Control de trabajadores'!AA519</f>
        <v>Inactivo</v>
      </c>
      <c r="M521" t="s">
        <v>8353</v>
      </c>
    </row>
    <row r="522" spans="1:13" x14ac:dyDescent="0.2">
      <c r="A522" t="str">
        <f>'Control de trabajadores'!A520</f>
        <v>E0662</v>
      </c>
      <c r="B522" t="str">
        <f>'Control de trabajadores'!B520</f>
        <v>ALEJANDRO GONZALO URIBE</v>
      </c>
      <c r="C522" s="90">
        <f>'Control de trabajadores'!F520</f>
        <v>0</v>
      </c>
      <c r="D522" s="74">
        <f>'Control de trabajadores'!E520</f>
        <v>325520852</v>
      </c>
      <c r="E522" t="str">
        <f>'Control de trabajadores'!K520</f>
        <v>KOTRIK INDUSTRIAL</v>
      </c>
      <c r="F522" t="str">
        <f>'Control de trabajadores'!L520</f>
        <v>2024/182</v>
      </c>
      <c r="G522" s="3" t="str">
        <f>'Control de trabajadores'!M520</f>
        <v>TUBYTANK</v>
      </c>
      <c r="H522" s="3" t="e" vm="13">
        <f>'Control de trabajadores'!N520</f>
        <v>#VALUE!</v>
      </c>
      <c r="I522" s="3" t="str">
        <f>'Control de trabajadores'!O520</f>
        <v>Soldador</v>
      </c>
      <c r="J522" s="86">
        <f>'Control de trabajadores'!P520</f>
        <v>45460</v>
      </c>
      <c r="K522" s="86">
        <f>'Control de trabajadores'!Q520</f>
        <v>45534</v>
      </c>
      <c r="L522" s="3" t="str">
        <f>'Control de trabajadores'!AA520</f>
        <v>Inactivo</v>
      </c>
      <c r="M522" s="4" t="s">
        <v>8354</v>
      </c>
    </row>
    <row r="523" spans="1:13" x14ac:dyDescent="0.2">
      <c r="A523" t="str">
        <f>'Control de trabajadores'!A521</f>
        <v>E0662</v>
      </c>
      <c r="B523" t="str">
        <f>'Control de trabajadores'!B521</f>
        <v>ALEJANDRO GONZALO URIBE</v>
      </c>
      <c r="C523" s="90">
        <f>'Control de trabajadores'!F521</f>
        <v>0</v>
      </c>
      <c r="D523" s="74">
        <f>'Control de trabajadores'!E521</f>
        <v>325520852</v>
      </c>
      <c r="E523" t="str">
        <f>'Control de trabajadores'!K521</f>
        <v>KOTRIK INDUSTRIAL</v>
      </c>
      <c r="F523" t="str">
        <f>'Control de trabajadores'!L521</f>
        <v>2024/343</v>
      </c>
      <c r="G523" s="3" t="str">
        <f>'Control de trabajadores'!M521</f>
        <v>BMG EQUIPAMENTOS SL</v>
      </c>
      <c r="H523" s="3" t="e" vm="39">
        <f>'Control de trabajadores'!N521</f>
        <v>#VALUE!</v>
      </c>
      <c r="I523" s="3" t="str">
        <f>'Control de trabajadores'!O521</f>
        <v>Soldador</v>
      </c>
      <c r="J523" s="86">
        <f>'Control de trabajadores'!P521</f>
        <v>45565</v>
      </c>
      <c r="K523" s="86">
        <f>'Control de trabajadores'!Q521</f>
        <v>45595</v>
      </c>
      <c r="L523" s="3" t="str">
        <f>'Control de trabajadores'!AA521</f>
        <v>Inactivo</v>
      </c>
      <c r="M523" t="s">
        <v>8355</v>
      </c>
    </row>
    <row r="524" spans="1:13" x14ac:dyDescent="0.2">
      <c r="A524" t="str">
        <f>'Control de trabajadores'!A522</f>
        <v>E0662</v>
      </c>
      <c r="B524" t="str">
        <f>'Control de trabajadores'!B522</f>
        <v>ALEJANDRO GONZALO URIBE</v>
      </c>
      <c r="C524" s="90">
        <f>'Control de trabajadores'!F522</f>
        <v>0</v>
      </c>
      <c r="D524" s="74">
        <f>'Control de trabajadores'!E522</f>
        <v>325520852</v>
      </c>
      <c r="E524" t="str">
        <f>'Control de trabajadores'!K522</f>
        <v>KOTRIK ROSAS</v>
      </c>
      <c r="F524" t="str">
        <f>'Control de trabajadores'!L522</f>
        <v>2024/304</v>
      </c>
      <c r="G524" s="3" t="str">
        <f>'Control de trabajadores'!M522</f>
        <v>AEB DRYTECH SRL</v>
      </c>
      <c r="H524" s="3" t="e" vm="62">
        <f>'Control de trabajadores'!N522</f>
        <v>#VALUE!</v>
      </c>
      <c r="I524" s="3" t="str">
        <f>'Control de trabajadores'!O522</f>
        <v>Soldador</v>
      </c>
      <c r="J524" s="86">
        <f>'Control de trabajadores'!P522</f>
        <v>45537</v>
      </c>
      <c r="K524" s="86">
        <f>'Control de trabajadores'!Q522</f>
        <v>45565</v>
      </c>
      <c r="L524" s="3" t="str">
        <f>'Control de trabajadores'!AA522</f>
        <v>Inactivo</v>
      </c>
      <c r="M524" t="s">
        <v>8356</v>
      </c>
    </row>
    <row r="525" spans="1:13" x14ac:dyDescent="0.2">
      <c r="A525" t="str">
        <f>'Control de trabajadores'!A523</f>
        <v>E0662</v>
      </c>
      <c r="B525" t="str">
        <f>'Control de trabajadores'!B523</f>
        <v>ALEJANDRO GONZALO URIBE</v>
      </c>
      <c r="C525" s="90">
        <f>'Control de trabajadores'!F523</f>
        <v>0</v>
      </c>
      <c r="D525" s="74">
        <f>'Control de trabajadores'!E523</f>
        <v>325520852</v>
      </c>
      <c r="E525" t="str">
        <f>'Control de trabajadores'!K523</f>
        <v>KOTRIK INDUSTRIAL</v>
      </c>
      <c r="F525" t="str">
        <f>'Control de trabajadores'!L523</f>
        <v>2024/044</v>
      </c>
      <c r="G525" s="3" t="str">
        <f>'Control de trabajadores'!M523</f>
        <v>BATIA MOSA GROUP</v>
      </c>
      <c r="H525" s="3" t="e" vm="63">
        <f>'Control de trabajadores'!N523</f>
        <v>#VALUE!</v>
      </c>
      <c r="I525" s="3" t="str">
        <f>'Control de trabajadores'!O523</f>
        <v>Soldador</v>
      </c>
      <c r="J525" s="86">
        <f>'Control de trabajadores'!P523</f>
        <v>45385</v>
      </c>
      <c r="K525" s="86">
        <f>'Control de trabajadores'!Q523</f>
        <v>45454</v>
      </c>
      <c r="L525" s="3" t="str">
        <f>'Control de trabajadores'!AA523</f>
        <v>Inactivo</v>
      </c>
      <c r="M525" t="s">
        <v>8357</v>
      </c>
    </row>
    <row r="526" spans="1:13" x14ac:dyDescent="0.2">
      <c r="A526" t="str">
        <f>'Control de trabajadores'!A524</f>
        <v>E0009</v>
      </c>
      <c r="B526" t="str">
        <f>'Control de trabajadores'!B524</f>
        <v>ALEJANDRO HERNANDEZ PIMIENTA</v>
      </c>
      <c r="C526" s="90" t="str">
        <f>'Control de trabajadores'!F524</f>
        <v>AS996395</v>
      </c>
      <c r="D526" s="74">
        <f>'Control de trabajadores'!E524</f>
        <v>331473305</v>
      </c>
      <c r="E526" t="str">
        <f>'Control de trabajadores'!K524</f>
        <v>KOTRIK INDUSTRIAL</v>
      </c>
      <c r="F526" t="str">
        <f>'Control de trabajadores'!L524</f>
        <v>R-2025/003</v>
      </c>
      <c r="G526" s="3" t="str">
        <f>'Control de trabajadores'!M524</f>
        <v>INSTALACIONES Y SISTEMAS HIDRAULICOS</v>
      </c>
      <c r="H526" s="3" t="e" vm="64">
        <f>'Control de trabajadores'!N524</f>
        <v>#VALUE!</v>
      </c>
      <c r="I526" s="3" t="str">
        <f>'Control de trabajadores'!O524</f>
        <v>Soldador</v>
      </c>
      <c r="J526" s="86">
        <f>'Control de trabajadores'!P524</f>
        <v>45740</v>
      </c>
      <c r="K526" s="86">
        <f>'Control de trabajadores'!Q524</f>
        <v>45744</v>
      </c>
      <c r="L526" s="3" t="str">
        <f>'Control de trabajadores'!AA524</f>
        <v>Inactivo</v>
      </c>
      <c r="M526" t="s">
        <v>8358</v>
      </c>
    </row>
    <row r="527" spans="1:13" x14ac:dyDescent="0.2">
      <c r="A527" t="str">
        <f>'Control de trabajadores'!A525</f>
        <v>E0128</v>
      </c>
      <c r="B527" t="str">
        <f>'Control de trabajadores'!B525</f>
        <v>ALEJANDRO JOSE BORJA MANGA</v>
      </c>
      <c r="C527" s="90">
        <f>'Control de trabajadores'!F525</f>
        <v>0</v>
      </c>
      <c r="D527" s="74">
        <f>'Control de trabajadores'!E525</f>
        <v>328308862</v>
      </c>
      <c r="E527" t="str">
        <f>'Control de trabajadores'!K525</f>
        <v>KOTRIK INDUSTRIAL</v>
      </c>
      <c r="F527" t="str">
        <f>'Control de trabajadores'!L525</f>
        <v>2024/313</v>
      </c>
      <c r="G527" s="3" t="str">
        <f>'Control de trabajadores'!M525</f>
        <v>TALLERES MERCIER</v>
      </c>
      <c r="H527" s="3" t="e" vm="49">
        <f>'Control de trabajadores'!N525</f>
        <v>#VALUE!</v>
      </c>
      <c r="I527" s="3" t="str">
        <f>'Control de trabajadores'!O525</f>
        <v>Armador</v>
      </c>
      <c r="J527" s="86">
        <f>'Control de trabajadores'!P525</f>
        <v>45544</v>
      </c>
      <c r="K527" s="86">
        <f>'Control de trabajadores'!Q525</f>
        <v>45552</v>
      </c>
      <c r="L527" s="3" t="str">
        <f>'Control de trabajadores'!AA525</f>
        <v>Inactivo</v>
      </c>
      <c r="M527" t="s">
        <v>8359</v>
      </c>
    </row>
    <row r="528" spans="1:13" x14ac:dyDescent="0.2">
      <c r="A528" t="str">
        <f>'Control de trabajadores'!A526</f>
        <v>E0128</v>
      </c>
      <c r="B528" t="str">
        <f>'Control de trabajadores'!B526</f>
        <v>ALEJANDRO JOSE BORJA MANGA</v>
      </c>
      <c r="C528" s="90">
        <f>'Control de trabajadores'!F526</f>
        <v>0</v>
      </c>
      <c r="D528" s="74">
        <f>'Control de trabajadores'!E526</f>
        <v>328308862</v>
      </c>
      <c r="E528" t="str">
        <f>'Control de trabajadores'!K526</f>
        <v>KOTRIK ROSAS</v>
      </c>
      <c r="F528" t="str">
        <f>'Control de trabajadores'!L526</f>
        <v>2024/277</v>
      </c>
      <c r="G528" s="3" t="str">
        <f>'Control de trabajadores'!M526</f>
        <v>NAVACEL PROCESS</v>
      </c>
      <c r="H528" s="3" t="e" vm="11">
        <f>'Control de trabajadores'!N526</f>
        <v>#VALUE!</v>
      </c>
      <c r="I528" s="3" t="str">
        <f>'Control de trabajadores'!O526</f>
        <v>Calderero</v>
      </c>
      <c r="J528" s="86">
        <f>'Control de trabajadores'!P526</f>
        <v>45523</v>
      </c>
      <c r="K528" s="86">
        <f>'Control de trabajadores'!Q526</f>
        <v>45551</v>
      </c>
      <c r="L528" s="3" t="str">
        <f>'Control de trabajadores'!AA526</f>
        <v>Inactivo</v>
      </c>
      <c r="M528" t="s">
        <v>8360</v>
      </c>
    </row>
    <row r="529" spans="1:13" x14ac:dyDescent="0.2">
      <c r="A529" t="str">
        <f>'Control de trabajadores'!A527</f>
        <v>E0128</v>
      </c>
      <c r="B529" t="str">
        <f>'Control de trabajadores'!B527</f>
        <v>ALEJANDRO JOSE BORJA MANGA</v>
      </c>
      <c r="C529" s="90">
        <f>'Control de trabajadores'!F527</f>
        <v>0</v>
      </c>
      <c r="D529" s="74">
        <f>'Control de trabajadores'!E527</f>
        <v>328308862</v>
      </c>
      <c r="E529" t="str">
        <f>'Control de trabajadores'!K527</f>
        <v>KOTRIK INDUSTRIAL</v>
      </c>
      <c r="F529" t="str">
        <f>'Control de trabajadores'!L527</f>
        <v>2025/260</v>
      </c>
      <c r="G529" s="3" t="str">
        <f>'Control de trabajadores'!M527</f>
        <v>CALDERAS RCB</v>
      </c>
      <c r="H529" s="3" t="e" vm="20">
        <f>'Control de trabajadores'!N527</f>
        <v>#VALUE!</v>
      </c>
      <c r="I529" s="3" t="str">
        <f>'Control de trabajadores'!O527</f>
        <v>Soldador</v>
      </c>
      <c r="J529" s="86">
        <f>'Control de trabajadores'!P527</f>
        <v>45761</v>
      </c>
      <c r="K529" s="86">
        <f>'Control de trabajadores'!Q527</f>
        <v>45791</v>
      </c>
      <c r="L529" s="3" t="str">
        <f>'Control de trabajadores'!AA527</f>
        <v>Inactivo</v>
      </c>
      <c r="M529" t="s">
        <v>8361</v>
      </c>
    </row>
    <row r="530" spans="1:13" x14ac:dyDescent="0.2">
      <c r="A530" t="str">
        <f>'Control de trabajadores'!A528</f>
        <v>E0128</v>
      </c>
      <c r="B530" t="str">
        <f>'Control de trabajadores'!B528</f>
        <v>ALEJANDRO JOSE BORJA MANGA</v>
      </c>
      <c r="C530" s="90" t="str">
        <f>'Control de trabajadores'!F528</f>
        <v>BE511135</v>
      </c>
      <c r="D530" s="74">
        <f>'Control de trabajadores'!E528</f>
        <v>328308862</v>
      </c>
      <c r="E530" t="str">
        <f>'Control de trabajadores'!K528</f>
        <v>STOCCO</v>
      </c>
      <c r="F530" t="str">
        <f>'Control de trabajadores'!L528</f>
        <v>2025/R13</v>
      </c>
      <c r="G530" s="3" t="str">
        <f>'Control de trabajadores'!M528</f>
        <v>INOXIDABLES DE MEDINA S.L</v>
      </c>
      <c r="H530" s="3" t="e" vm="65">
        <f>'Control de trabajadores'!N528</f>
        <v>#VALUE!</v>
      </c>
      <c r="I530" s="3" t="str">
        <f>'Control de trabajadores'!O528</f>
        <v>Soldador</v>
      </c>
      <c r="J530" s="86">
        <f>'Control de trabajadores'!P528</f>
        <v>45797</v>
      </c>
      <c r="K530" s="86">
        <f>'Control de trabajadores'!Q528</f>
        <v>0</v>
      </c>
      <c r="L530" s="3" t="str">
        <f>'Control de trabajadores'!AA528</f>
        <v>Inactivo</v>
      </c>
      <c r="M530" t="s">
        <v>8362</v>
      </c>
    </row>
    <row r="531" spans="1:13" x14ac:dyDescent="0.2">
      <c r="A531" t="str">
        <f>'Control de trabajadores'!A529</f>
        <v>E0128</v>
      </c>
      <c r="B531" t="str">
        <f>'Control de trabajadores'!B529</f>
        <v>ALEJANDRO JOSE BORJA MANGA</v>
      </c>
      <c r="C531" s="90">
        <f>'Control de trabajadores'!F529</f>
        <v>0</v>
      </c>
      <c r="D531" s="74">
        <f>'Control de trabajadores'!E529</f>
        <v>328308862</v>
      </c>
      <c r="E531" t="str">
        <f>'Control de trabajadores'!K529</f>
        <v>KOTRIK INDUSTRIAL</v>
      </c>
      <c r="F531" t="str">
        <f>'Control de trabajadores'!L529</f>
        <v>2025/210</v>
      </c>
      <c r="G531" s="3" t="str">
        <f>'Control de trabajadores'!M529</f>
        <v>CALDERERIA PINTEÑO</v>
      </c>
      <c r="H531" s="3" t="e" vm="5">
        <f>'Control de trabajadores'!N529</f>
        <v>#VALUE!</v>
      </c>
      <c r="I531" s="3" t="str">
        <f>'Control de trabajadores'!O529</f>
        <v>Calderero</v>
      </c>
      <c r="J531" s="86">
        <f>'Control de trabajadores'!P529</f>
        <v>45742</v>
      </c>
      <c r="K531" s="86" t="str">
        <f>'Control de trabajadores'!Q529</f>
        <v>fijo</v>
      </c>
      <c r="L531" s="3" t="str">
        <f>'Control de trabajadores'!AA529</f>
        <v>Inactivo</v>
      </c>
      <c r="M531" s="4" t="s">
        <v>8363</v>
      </c>
    </row>
    <row r="532" spans="1:13" x14ac:dyDescent="0.2">
      <c r="A532" t="str">
        <f>'Control de trabajadores'!A530</f>
        <v>E0128</v>
      </c>
      <c r="B532" t="str">
        <f>'Control de trabajadores'!B530</f>
        <v>ALEJANDRO JOSE BORJA MANGA</v>
      </c>
      <c r="C532" s="90">
        <f>'Control de trabajadores'!F530</f>
        <v>0</v>
      </c>
      <c r="D532" s="74">
        <f>'Control de trabajadores'!E530</f>
        <v>328308862</v>
      </c>
      <c r="E532" t="str">
        <f>'Control de trabajadores'!K530</f>
        <v>KOTRIK ROSAS</v>
      </c>
      <c r="F532" t="str">
        <f>'Control de trabajadores'!L530</f>
        <v>2024/346</v>
      </c>
      <c r="G532" s="3" t="str">
        <f>'Control de trabajadores'!M530</f>
        <v>HORMECAL</v>
      </c>
      <c r="H532" s="3" t="e" vm="4">
        <f>'Control de trabajadores'!N530</f>
        <v>#VALUE!</v>
      </c>
      <c r="I532" s="3" t="str">
        <f>'Control de trabajadores'!O530</f>
        <v>Calderero</v>
      </c>
      <c r="J532" s="86">
        <f>'Control de trabajadores'!P530</f>
        <v>45565</v>
      </c>
      <c r="K532" s="86">
        <f>'Control de trabajadores'!Q530</f>
        <v>0</v>
      </c>
      <c r="L532" s="3" t="str">
        <f>'Control de trabajadores'!AA530</f>
        <v>Inactivo</v>
      </c>
      <c r="M532" t="s">
        <v>8364</v>
      </c>
    </row>
    <row r="533" spans="1:13" x14ac:dyDescent="0.2">
      <c r="A533" t="str">
        <f>'Control de trabajadores'!A531</f>
        <v>E0960</v>
      </c>
      <c r="B533" t="str">
        <f>'Control de trabajadores'!B531</f>
        <v>ALEJANDRO QUINCENO ROA</v>
      </c>
      <c r="C533" s="90">
        <f>'Control de trabajadores'!F531</f>
        <v>0</v>
      </c>
      <c r="D533" s="74">
        <f>'Control de trabajadores'!E531</f>
        <v>326958754</v>
      </c>
      <c r="E533" t="str">
        <f>'Control de trabajadores'!K531</f>
        <v>KOTRIK ROSAS</v>
      </c>
      <c r="F533" t="str">
        <f>'Control de trabajadores'!L531</f>
        <v>2024/197</v>
      </c>
      <c r="G533" s="3" t="str">
        <f>'Control de trabajadores'!M531</f>
        <v>FERIMET SL</v>
      </c>
      <c r="H533" s="3" t="e" vm="5">
        <f>'Control de trabajadores'!N531</f>
        <v>#VALUE!</v>
      </c>
      <c r="I533" s="3" t="str">
        <f>'Control de trabajadores'!O531</f>
        <v>Electricista</v>
      </c>
      <c r="J533" s="86">
        <f>'Control de trabajadores'!P531</f>
        <v>45470</v>
      </c>
      <c r="K533" s="86">
        <f>'Control de trabajadores'!Q531</f>
        <v>45535</v>
      </c>
      <c r="L533" s="3" t="str">
        <f>'Control de trabajadores'!AA531</f>
        <v>Inactivo</v>
      </c>
      <c r="M533" t="s">
        <v>8365</v>
      </c>
    </row>
    <row r="534" spans="1:13" x14ac:dyDescent="0.2">
      <c r="A534" t="str">
        <f>'Control de trabajadores'!A532</f>
        <v>E0960</v>
      </c>
      <c r="B534" t="str">
        <f>'Control de trabajadores'!B532</f>
        <v>ALEJANDRO QUINCENO ROA</v>
      </c>
      <c r="C534" s="90">
        <f>'Control de trabajadores'!F532</f>
        <v>0</v>
      </c>
      <c r="D534" s="74">
        <f>'Control de trabajadores'!E532</f>
        <v>326958754</v>
      </c>
      <c r="E534" t="str">
        <f>'Control de trabajadores'!K532</f>
        <v>KOTRIK ROSAS</v>
      </c>
      <c r="F534" t="str">
        <f>'Control de trabajadores'!L532</f>
        <v>2024/147</v>
      </c>
      <c r="G534" s="3" t="str">
        <f>'Control de trabajadores'!M532</f>
        <v>INDUSTRIAS COTOMAC SLU</v>
      </c>
      <c r="H534" s="3">
        <f>'Control de trabajadores'!N532</f>
        <v>0</v>
      </c>
      <c r="I534" s="3" t="str">
        <f>'Control de trabajadores'!O532</f>
        <v>Mecanico</v>
      </c>
      <c r="J534" s="86">
        <f>'Control de trabajadores'!P532</f>
        <v>45467</v>
      </c>
      <c r="K534" s="86">
        <f>'Control de trabajadores'!Q532</f>
        <v>0</v>
      </c>
      <c r="L534" s="3" t="str">
        <f>'Control de trabajadores'!AA532</f>
        <v>Inactivo</v>
      </c>
      <c r="M534" t="s">
        <v>8366</v>
      </c>
    </row>
    <row r="535" spans="1:13" x14ac:dyDescent="0.2">
      <c r="A535" t="str">
        <f>'Control de trabajadores'!A533</f>
        <v>E1352</v>
      </c>
      <c r="B535" t="str">
        <f>'Control de trabajadores'!B533</f>
        <v>ALESSANDRO FERREIRA</v>
      </c>
      <c r="C535" s="90">
        <f>'Control de trabajadores'!F533</f>
        <v>0</v>
      </c>
      <c r="D535" s="74">
        <f>'Control de trabajadores'!E533</f>
        <v>0</v>
      </c>
      <c r="E535">
        <f>'Control de trabajadores'!K533</f>
        <v>0</v>
      </c>
      <c r="F535">
        <f>'Control de trabajadores'!L533</f>
        <v>0</v>
      </c>
      <c r="G535" s="3" t="str">
        <f>'Control de trabajadores'!M533</f>
        <v>TABAR INSTALACIONES INDUSTRIALES DE FLUIDOS SL</v>
      </c>
      <c r="H535" s="3">
        <f>'Control de trabajadores'!N533</f>
        <v>0</v>
      </c>
      <c r="I535" s="3" t="str">
        <f>'Control de trabajadores'!O533</f>
        <v>Soldador</v>
      </c>
      <c r="J535" s="86">
        <f>'Control de trabajadores'!P533</f>
        <v>0</v>
      </c>
      <c r="K535" s="86">
        <f>'Control de trabajadores'!Q533</f>
        <v>0</v>
      </c>
      <c r="L535" s="3" t="str">
        <f>'Control de trabajadores'!AA533</f>
        <v>Inactivo</v>
      </c>
      <c r="M535" t="s">
        <v>8367</v>
      </c>
    </row>
    <row r="536" spans="1:13" x14ac:dyDescent="0.2">
      <c r="A536" t="str">
        <f>'Control de trabajadores'!A534</f>
        <v>E1253</v>
      </c>
      <c r="B536" t="str">
        <f>'Control de trabajadores'!B534</f>
        <v>ALESSANDRO SANTANA DE JESUS</v>
      </c>
      <c r="C536" s="90">
        <f>'Control de trabajadores'!F534</f>
        <v>0</v>
      </c>
      <c r="D536" s="74">
        <f>'Control de trabajadores'!E534</f>
        <v>296985538</v>
      </c>
      <c r="E536" t="str">
        <f>'Control de trabajadores'!K534</f>
        <v>KOTRIK ROSAS</v>
      </c>
      <c r="F536" t="str">
        <f>'Control de trabajadores'!L534</f>
        <v>2025/255</v>
      </c>
      <c r="G536" s="3" t="str">
        <f>'Control de trabajadores'!M534</f>
        <v>NIDS BV</v>
      </c>
      <c r="H536" s="3" t="str">
        <f>'Control de trabajadores'!N534</f>
        <v>BODEN</v>
      </c>
      <c r="I536" s="3" t="str">
        <f>'Control de trabajadores'!O534</f>
        <v>Soldador</v>
      </c>
      <c r="J536" s="86">
        <f>'Control de trabajadores'!P534</f>
        <v>45750</v>
      </c>
      <c r="K536" s="86">
        <f>'Control de trabajadores'!Q534</f>
        <v>45780</v>
      </c>
      <c r="L536" s="3" t="str">
        <f>'Control de trabajadores'!AA534</f>
        <v>Inactivo</v>
      </c>
      <c r="M536" t="s">
        <v>8368</v>
      </c>
    </row>
    <row r="537" spans="1:13" x14ac:dyDescent="0.2">
      <c r="A537" t="str">
        <f>'Control de trabajadores'!A535</f>
        <v>E1380</v>
      </c>
      <c r="B537" t="str">
        <f>'Control de trabajadores'!B535</f>
        <v>ALEX ALTAMAR CARMONA</v>
      </c>
      <c r="C537" s="90">
        <f>'Control de trabajadores'!F535</f>
        <v>0</v>
      </c>
      <c r="D537" s="74">
        <f>'Control de trabajadores'!E535</f>
        <v>0</v>
      </c>
      <c r="E537" t="str">
        <f>'Control de trabajadores'!K535</f>
        <v>KOTRIK ROSAS</v>
      </c>
      <c r="F537" t="str">
        <f>'Control de trabajadores'!L535</f>
        <v>2025/095</v>
      </c>
      <c r="G537" s="3" t="str">
        <f>'Control de trabajadores'!M535</f>
        <v>TOKIO METAL SL</v>
      </c>
      <c r="H537" s="3" t="e" vm="5">
        <f>'Control de trabajadores'!N535</f>
        <v>#VALUE!</v>
      </c>
      <c r="I537" s="3" t="str">
        <f>'Control de trabajadores'!O535</f>
        <v>Soldador</v>
      </c>
      <c r="J537" s="86">
        <f>'Control de trabajadores'!P535</f>
        <v>45691</v>
      </c>
      <c r="K537" s="86">
        <f>'Control de trabajadores'!Q535</f>
        <v>45716</v>
      </c>
      <c r="L537" s="3" t="str">
        <f>'Control de trabajadores'!AA535</f>
        <v>Inactivo</v>
      </c>
      <c r="M537" t="s">
        <v>8369</v>
      </c>
    </row>
    <row r="538" spans="1:13" x14ac:dyDescent="0.2">
      <c r="A538" t="str">
        <f>'Control de trabajadores'!A536</f>
        <v>E1380</v>
      </c>
      <c r="B538" t="str">
        <f>'Control de trabajadores'!B536</f>
        <v>ALEX ALTAMAR CARMONA</v>
      </c>
      <c r="C538" s="90">
        <f>'Control de trabajadores'!F536</f>
        <v>0</v>
      </c>
      <c r="D538" s="74">
        <f>'Control de trabajadores'!E536</f>
        <v>331229587</v>
      </c>
      <c r="E538" t="str">
        <f>'Control de trabajadores'!K536</f>
        <v>KOTRIK ROSAS</v>
      </c>
      <c r="F538" t="str">
        <f>'Control de trabajadores'!L536</f>
        <v>2025/173</v>
      </c>
      <c r="G538" s="3" t="str">
        <f>'Control de trabajadores'!M536</f>
        <v>TRATERGA</v>
      </c>
      <c r="H538" s="3" t="e" vm="4">
        <f>'Control de trabajadores'!N536</f>
        <v>#VALUE!</v>
      </c>
      <c r="I538" s="3" t="str">
        <f>'Control de trabajadores'!O536</f>
        <v>Soldador</v>
      </c>
      <c r="J538" s="86">
        <f>'Control de trabajadores'!P536</f>
        <v>45726</v>
      </c>
      <c r="K538" s="86">
        <f>'Control de trabajadores'!Q536</f>
        <v>45758</v>
      </c>
      <c r="L538" s="3" t="str">
        <f>'Control de trabajadores'!AA536</f>
        <v>Inactivo</v>
      </c>
      <c r="M538" t="s">
        <v>8370</v>
      </c>
    </row>
    <row r="539" spans="1:13" x14ac:dyDescent="0.2">
      <c r="A539" t="str">
        <f>'Control de trabajadores'!A537</f>
        <v>E0388</v>
      </c>
      <c r="B539" t="str">
        <f>'Control de trabajadores'!B537</f>
        <v>ALEX DAVID GOMEZ VILLADA</v>
      </c>
      <c r="C539" s="90" t="str">
        <f>'Control de trabajadores'!F537</f>
        <v>AW58954</v>
      </c>
      <c r="D539" s="74">
        <f>'Control de trabajadores'!E537</f>
        <v>323401384</v>
      </c>
      <c r="E539" t="str">
        <f>'Control de trabajadores'!K537</f>
        <v>KOTRIK INDUSTRIAL</v>
      </c>
      <c r="F539" t="str">
        <f>'Control de trabajadores'!L537</f>
        <v>2024/376</v>
      </c>
      <c r="G539" s="3" t="str">
        <f>'Control de trabajadores'!M537</f>
        <v>INSTALACIONES Y SISTEMAS HIDRAULICOS</v>
      </c>
      <c r="H539" s="3" t="str">
        <f>'Control de trabajadores'!N537</f>
        <v>Córdoba, Spain</v>
      </c>
      <c r="I539" s="3" t="str">
        <f>'Control de trabajadores'!O537</f>
        <v>Soldador</v>
      </c>
      <c r="J539" s="86">
        <f>'Control de trabajadores'!P537</f>
        <v>45579</v>
      </c>
      <c r="K539" s="86">
        <f>'Control de trabajadores'!Q537</f>
        <v>45610</v>
      </c>
      <c r="L539" s="3" t="str">
        <f>'Control de trabajadores'!AA537</f>
        <v>Inactivo</v>
      </c>
      <c r="M539" t="s">
        <v>8371</v>
      </c>
    </row>
    <row r="540" spans="1:13" x14ac:dyDescent="0.2">
      <c r="A540" t="str">
        <f>'Control de trabajadores'!A538</f>
        <v>E0388</v>
      </c>
      <c r="B540" t="str">
        <f>'Control de trabajadores'!B538</f>
        <v>ALEX DAVID GOMEZ VILLADA</v>
      </c>
      <c r="C540" s="90" t="str">
        <f>'Control de trabajadores'!F538</f>
        <v>AW558954</v>
      </c>
      <c r="D540" s="74">
        <f>'Control de trabajadores'!E538</f>
        <v>323401384</v>
      </c>
      <c r="E540" t="str">
        <f>'Control de trabajadores'!K538</f>
        <v>KOTRIK INDUSTRIAL</v>
      </c>
      <c r="F540" t="str">
        <f>'Control de trabajadores'!L538</f>
        <v>2024/016</v>
      </c>
      <c r="G540" s="3" t="str">
        <f>'Control de trabajadores'!M538</f>
        <v>INSTALACIONES Y SISTEMAS HIDRAULICOS</v>
      </c>
      <c r="H540" s="3" t="e" vm="47">
        <f>'Control de trabajadores'!N538</f>
        <v>#VALUE!</v>
      </c>
      <c r="I540" s="3" t="str">
        <f>'Control de trabajadores'!O538</f>
        <v>Soldador</v>
      </c>
      <c r="J540" s="86">
        <f>'Control de trabajadores'!P538</f>
        <v>45320</v>
      </c>
      <c r="K540" s="86">
        <f>'Control de trabajadores'!Q538</f>
        <v>0</v>
      </c>
      <c r="L540" s="3" t="str">
        <f>'Control de trabajadores'!AA538</f>
        <v>Inactivo</v>
      </c>
      <c r="M540" t="s">
        <v>8372</v>
      </c>
    </row>
    <row r="541" spans="1:13" x14ac:dyDescent="0.2">
      <c r="A541" t="str">
        <f>'Control de trabajadores'!A539</f>
        <v>E0388</v>
      </c>
      <c r="B541" t="str">
        <f>'Control de trabajadores'!B539</f>
        <v>ALEX DAVID GOMEZ VILLADA</v>
      </c>
      <c r="C541" s="90">
        <f>'Control de trabajadores'!F539</f>
        <v>0</v>
      </c>
      <c r="D541" s="74">
        <f>'Control de trabajadores'!E539</f>
        <v>323401384</v>
      </c>
      <c r="E541">
        <f>'Control de trabajadores'!K539</f>
        <v>0</v>
      </c>
      <c r="F541">
        <f>'Control de trabajadores'!L539</f>
        <v>0</v>
      </c>
      <c r="G541" s="3" t="str">
        <f>'Control de trabajadores'!M539</f>
        <v>SOLUCIONES TUBULARES SOSTENIBLES SL</v>
      </c>
      <c r="H541" s="3">
        <f>'Control de trabajadores'!N539</f>
        <v>0</v>
      </c>
      <c r="I541" s="3" t="str">
        <f>'Control de trabajadores'!O539</f>
        <v>Soldador</v>
      </c>
      <c r="J541" s="86">
        <f>'Control de trabajadores'!P539</f>
        <v>45180</v>
      </c>
      <c r="K541" s="86">
        <f>'Control de trabajadores'!Q539</f>
        <v>45310</v>
      </c>
      <c r="L541" s="3" t="str">
        <f>'Control de trabajadores'!AA539</f>
        <v>Inactivo</v>
      </c>
      <c r="M541" t="s">
        <v>8373</v>
      </c>
    </row>
    <row r="542" spans="1:13" x14ac:dyDescent="0.2">
      <c r="A542" t="str">
        <f>'Control de trabajadores'!A540</f>
        <v/>
      </c>
      <c r="B542" t="str">
        <f>'Control de trabajadores'!B540</f>
        <v>ALEX DOS REIS OLIVEIRA</v>
      </c>
      <c r="C542" s="90">
        <f>'Control de trabajadores'!F540</f>
        <v>0</v>
      </c>
      <c r="D542" s="74">
        <f>'Control de trabajadores'!E540</f>
        <v>319349802</v>
      </c>
      <c r="E542" t="str">
        <f>'Control de trabajadores'!K540</f>
        <v>KOTRIK INDUSTRIAL</v>
      </c>
      <c r="F542">
        <f>'Control de trabajadores'!L540</f>
        <v>2023</v>
      </c>
      <c r="G542" s="3" t="str">
        <f>'Control de trabajadores'!M540</f>
        <v>JP INDUSTRIAS MECANICAS SL</v>
      </c>
      <c r="H542" s="3" t="e" vm="66">
        <f>'Control de trabajadores'!N540</f>
        <v>#VALUE!</v>
      </c>
      <c r="I542" s="3" t="str">
        <f>'Control de trabajadores'!O540</f>
        <v>Tornero</v>
      </c>
      <c r="J542" s="86">
        <f>'Control de trabajadores'!P540</f>
        <v>44967</v>
      </c>
      <c r="K542" s="86">
        <f>'Control de trabajadores'!Q540</f>
        <v>0</v>
      </c>
      <c r="L542" s="3" t="str">
        <f>'Control de trabajadores'!AA540</f>
        <v>Inactivo</v>
      </c>
      <c r="M542" t="s">
        <v>8374</v>
      </c>
    </row>
    <row r="543" spans="1:13" x14ac:dyDescent="0.2">
      <c r="A543" t="str">
        <f>'Control de trabajadores'!A541</f>
        <v>E1921</v>
      </c>
      <c r="B543" t="str">
        <f>'Control de trabajadores'!B541</f>
        <v>ALEX JAVIER LEONEL OTAVO</v>
      </c>
      <c r="C543" s="90" t="str">
        <f>'Control de trabajadores'!F541</f>
        <v>BD414292</v>
      </c>
      <c r="D543" s="74">
        <f>'Control de trabajadores'!E541</f>
        <v>0</v>
      </c>
      <c r="E543" t="str">
        <f>'Control de trabajadores'!K541</f>
        <v>WISEOWE</v>
      </c>
      <c r="F543" t="str">
        <f>'Control de trabajadores'!L541</f>
        <v>2025/583</v>
      </c>
      <c r="G543" s="3" t="str">
        <f>'Control de trabajadores'!M541</f>
        <v>INSTALACIONES Y SISTEMAS HIDRAULICOS</v>
      </c>
      <c r="H543" s="3" t="str">
        <f>'Control de trabajadores'!N541</f>
        <v>Sevilla</v>
      </c>
      <c r="I543" s="3" t="str">
        <f>'Control de trabajadores'!O541</f>
        <v>Encofrador</v>
      </c>
      <c r="J543" s="86">
        <f>'Control de trabajadores'!P541</f>
        <v>45950</v>
      </c>
      <c r="K543" s="86">
        <f>'Control de trabajadores'!Q541</f>
        <v>45975</v>
      </c>
      <c r="L543" s="3" t="str">
        <f>'Control de trabajadores'!AA541</f>
        <v>Inactivo</v>
      </c>
      <c r="M543" t="s">
        <v>8375</v>
      </c>
    </row>
    <row r="544" spans="1:13" x14ac:dyDescent="0.2">
      <c r="A544" t="str">
        <f>'Control de trabajadores'!A542</f>
        <v>E1319</v>
      </c>
      <c r="B544" t="str">
        <f>'Control de trabajadores'!B542</f>
        <v>ALEX LUCAS SCHOROEDER</v>
      </c>
      <c r="C544" s="90">
        <f>'Control de trabajadores'!F542</f>
        <v>0</v>
      </c>
      <c r="D544" s="74">
        <f>'Control de trabajadores'!E542</f>
        <v>325927154</v>
      </c>
      <c r="E544" t="str">
        <f>'Control de trabajadores'!K542</f>
        <v>KOTRIK INDUSTRIAL</v>
      </c>
      <c r="F544" t="str">
        <f>'Control de trabajadores'!L542</f>
        <v>2025/129</v>
      </c>
      <c r="G544" s="3" t="str">
        <f>'Control de trabajadores'!M542</f>
        <v>SIMI</v>
      </c>
      <c r="H544" s="3" t="e" vm="67">
        <f>'Control de trabajadores'!N542</f>
        <v>#VALUE!</v>
      </c>
      <c r="I544" s="3" t="str">
        <f>'Control de trabajadores'!O542</f>
        <v>Cerrajero</v>
      </c>
      <c r="J544" s="86">
        <f>'Control de trabajadores'!P542</f>
        <v>45706</v>
      </c>
      <c r="K544" s="86">
        <f>'Control de trabajadores'!Q542</f>
        <v>45760</v>
      </c>
      <c r="L544" s="3" t="str">
        <f>'Control de trabajadores'!AA542</f>
        <v>Inactivo</v>
      </c>
      <c r="M544" t="s">
        <v>8376</v>
      </c>
    </row>
    <row r="545" spans="1:13" x14ac:dyDescent="0.2">
      <c r="A545" t="str">
        <f>'Control de trabajadores'!A543</f>
        <v>E0593</v>
      </c>
      <c r="B545" t="str">
        <f>'Control de trabajadores'!B543</f>
        <v>ALEX MAURICIO CARDONA RAMIREZ</v>
      </c>
      <c r="C545" s="90" t="str">
        <f>'Control de trabajadores'!F543</f>
        <v>BE848923</v>
      </c>
      <c r="D545" s="74">
        <f>'Control de trabajadores'!E543</f>
        <v>0</v>
      </c>
      <c r="E545" t="str">
        <f>'Control de trabajadores'!K543</f>
        <v>KOTRIK ROSAS</v>
      </c>
      <c r="F545" t="str">
        <f>'Control de trabajadores'!L543</f>
        <v>2025/249</v>
      </c>
      <c r="G545" s="3" t="str">
        <f>'Control de trabajadores'!M543</f>
        <v>TOKIO METAL SL</v>
      </c>
      <c r="H545" s="3" t="e" vm="5">
        <f>'Control de trabajadores'!N543</f>
        <v>#VALUE!</v>
      </c>
      <c r="I545" s="3" t="str">
        <f>'Control de trabajadores'!O543</f>
        <v>Cerrajero</v>
      </c>
      <c r="J545" s="86">
        <f>'Control de trabajadores'!P543</f>
        <v>45749</v>
      </c>
      <c r="K545" s="86">
        <f>'Control de trabajadores'!Q543</f>
        <v>45779</v>
      </c>
      <c r="L545" s="3" t="str">
        <f>'Control de trabajadores'!AA543</f>
        <v>Inactivo</v>
      </c>
      <c r="M545" t="s">
        <v>8377</v>
      </c>
    </row>
    <row r="546" spans="1:13" x14ac:dyDescent="0.2">
      <c r="A546" t="str">
        <f>'Control de trabajadores'!A544</f>
        <v>E0302</v>
      </c>
      <c r="B546" t="str">
        <f>'Control de trabajadores'!B544</f>
        <v>ALEX MENDOZA ALCAZAR</v>
      </c>
      <c r="C546" s="90">
        <f>'Control de trabajadores'!F544</f>
        <v>0</v>
      </c>
      <c r="D546" s="74">
        <f>'Control de trabajadores'!E544</f>
        <v>324664079</v>
      </c>
      <c r="E546" t="str">
        <f>'Control de trabajadores'!K544</f>
        <v>KOTRIK INDUSTRIAL</v>
      </c>
      <c r="F546" t="str">
        <f>'Control de trabajadores'!L544</f>
        <v>2024/201</v>
      </c>
      <c r="G546" s="3" t="str">
        <f>'Control de trabajadores'!M544</f>
        <v>IDEMO</v>
      </c>
      <c r="H546" s="3" t="e" vm="68">
        <f>'Control de trabajadores'!N544</f>
        <v>#VALUE!</v>
      </c>
      <c r="I546" s="3" t="str">
        <f>'Control de trabajadores'!O544</f>
        <v>Tubero</v>
      </c>
      <c r="J546" s="86">
        <f>'Control de trabajadores'!P544</f>
        <v>45491</v>
      </c>
      <c r="K546" s="86">
        <f>'Control de trabajadores'!Q544</f>
        <v>45507</v>
      </c>
      <c r="L546" s="3" t="str">
        <f>'Control de trabajadores'!AA544</f>
        <v>Inactivo</v>
      </c>
      <c r="M546" t="s">
        <v>8378</v>
      </c>
    </row>
    <row r="547" spans="1:13" x14ac:dyDescent="0.2">
      <c r="A547" t="str">
        <f>'Control de trabajadores'!A545</f>
        <v>E0302</v>
      </c>
      <c r="B547" t="str">
        <f>'Control de trabajadores'!B545</f>
        <v>ALEX MENDOZA ALCAZAR</v>
      </c>
      <c r="C547" s="90">
        <f>'Control de trabajadores'!F545</f>
        <v>0</v>
      </c>
      <c r="D547" s="74">
        <f>'Control de trabajadores'!E545</f>
        <v>324664079</v>
      </c>
      <c r="E547" t="str">
        <f>'Control de trabajadores'!K545</f>
        <v>KOTRIK INDUSTRIAL</v>
      </c>
      <c r="F547" t="str">
        <f>'Control de trabajadores'!L545</f>
        <v>2024/262</v>
      </c>
      <c r="G547" s="3" t="str">
        <f>'Control de trabajadores'!M545</f>
        <v>CALDERERIA HAIZEBERRI SL</v>
      </c>
      <c r="H547" s="3" t="e" vm="32">
        <f>'Control de trabajadores'!N545</f>
        <v>#VALUE!</v>
      </c>
      <c r="I547" s="3" t="str">
        <f>'Control de trabajadores'!O545</f>
        <v>Armador</v>
      </c>
      <c r="J547" s="86">
        <f>'Control de trabajadores'!P545</f>
        <v>45505</v>
      </c>
      <c r="K547" s="86">
        <f>'Control de trabajadores'!Q545</f>
        <v>45534</v>
      </c>
      <c r="L547" s="3" t="str">
        <f>'Control de trabajadores'!AA545</f>
        <v>Inactivo</v>
      </c>
      <c r="M547" t="s">
        <v>8379</v>
      </c>
    </row>
    <row r="548" spans="1:13" x14ac:dyDescent="0.2">
      <c r="A548" t="str">
        <f>'Control de trabajadores'!A546</f>
        <v>E0302</v>
      </c>
      <c r="B548" t="str">
        <f>'Control de trabajadores'!B546</f>
        <v>ALEX MENDOZA ALCAZAR</v>
      </c>
      <c r="C548" s="90">
        <f>'Control de trabajadores'!F546</f>
        <v>0</v>
      </c>
      <c r="D548" s="74">
        <f>'Control de trabajadores'!E546</f>
        <v>324664079</v>
      </c>
      <c r="E548" t="str">
        <f>'Control de trabajadores'!K546</f>
        <v>KOTRIK INDUSTRIAL</v>
      </c>
      <c r="F548" t="str">
        <f>'Control de trabajadores'!L546</f>
        <v>2024/341</v>
      </c>
      <c r="G548" s="3" t="str">
        <f>'Control de trabajadores'!M546</f>
        <v>CALDERERIA HAIZEBERRI SL</v>
      </c>
      <c r="H548" s="3" t="e" vm="32">
        <f>'Control de trabajadores'!N546</f>
        <v>#VALUE!</v>
      </c>
      <c r="I548" s="3" t="str">
        <f>'Control de trabajadores'!O546</f>
        <v>Tubero</v>
      </c>
      <c r="J548" s="86">
        <f>'Control de trabajadores'!P546</f>
        <v>45561</v>
      </c>
      <c r="K548" s="86">
        <f>'Control de trabajadores'!Q546</f>
        <v>45590</v>
      </c>
      <c r="L548" s="3" t="str">
        <f>'Control de trabajadores'!AA546</f>
        <v>Inactivo</v>
      </c>
      <c r="M548" t="s">
        <v>8380</v>
      </c>
    </row>
    <row r="549" spans="1:13" x14ac:dyDescent="0.2">
      <c r="A549" t="str">
        <f>'Control de trabajadores'!A547</f>
        <v>E0302</v>
      </c>
      <c r="B549" t="str">
        <f>'Control de trabajadores'!B547</f>
        <v>ALEX MENDOZA ALCAZAR</v>
      </c>
      <c r="C549" s="90">
        <f>'Control de trabajadores'!F547</f>
        <v>0</v>
      </c>
      <c r="D549" s="74">
        <f>'Control de trabajadores'!E547</f>
        <v>0</v>
      </c>
      <c r="E549" t="str">
        <f>'Control de trabajadores'!K547</f>
        <v>STOCCO</v>
      </c>
      <c r="F549" t="str">
        <f>'Control de trabajadores'!L547</f>
        <v>2025/082</v>
      </c>
      <c r="G549" s="3" t="str">
        <f>'Control de trabajadores'!M547</f>
        <v>TALLERES UMACO S.L</v>
      </c>
      <c r="H549" s="3" t="e" vm="18">
        <f>'Control de trabajadores'!N547</f>
        <v>#VALUE!</v>
      </c>
      <c r="I549" s="3" t="str">
        <f>'Control de trabajadores'!O547</f>
        <v>Calderero</v>
      </c>
      <c r="J549" s="86">
        <f>'Control de trabajadores'!P547</f>
        <v>45810</v>
      </c>
      <c r="K549" s="86">
        <f>'Control de trabajadores'!Q547</f>
        <v>0</v>
      </c>
      <c r="L549" s="3" t="str">
        <f>'Control de trabajadores'!AA547</f>
        <v>Inactivo</v>
      </c>
      <c r="M549" t="s">
        <v>8381</v>
      </c>
    </row>
    <row r="550" spans="1:13" x14ac:dyDescent="0.2">
      <c r="A550" t="str">
        <f>'Control de trabajadores'!A548</f>
        <v>E0302</v>
      </c>
      <c r="B550" t="str">
        <f>'Control de trabajadores'!B548</f>
        <v>ALEX MENDOZA ALCAZAR</v>
      </c>
      <c r="C550" s="90">
        <f>'Control de trabajadores'!F548</f>
        <v>0</v>
      </c>
      <c r="D550" s="74">
        <f>'Control de trabajadores'!E548</f>
        <v>324664079</v>
      </c>
      <c r="E550" t="str">
        <f>'Control de trabajadores'!K548</f>
        <v>KOTRIK INDUSTRIAL</v>
      </c>
      <c r="F550" t="str">
        <f>'Control de trabajadores'!L548</f>
        <v>2024/437</v>
      </c>
      <c r="G550" s="3" t="str">
        <f>'Control de trabajadores'!M548</f>
        <v>IMASA</v>
      </c>
      <c r="H550" s="3" t="e" vm="12">
        <f>'Control de trabajadores'!N548</f>
        <v>#VALUE!</v>
      </c>
      <c r="I550" s="3" t="str">
        <f>'Control de trabajadores'!O548</f>
        <v>Tubero</v>
      </c>
      <c r="J550" s="86">
        <f>'Control de trabajadores'!P548</f>
        <v>45615</v>
      </c>
      <c r="K550" s="86">
        <f>'Control de trabajadores'!Q548</f>
        <v>45646</v>
      </c>
      <c r="L550" s="3" t="str">
        <f>'Control de trabajadores'!AA548</f>
        <v>Inactivo</v>
      </c>
      <c r="M550" t="s">
        <v>8382</v>
      </c>
    </row>
    <row r="551" spans="1:13" x14ac:dyDescent="0.2">
      <c r="A551" t="str">
        <f>'Control de trabajadores'!A549</f>
        <v>E1056</v>
      </c>
      <c r="B551" t="str">
        <f>'Control de trabajadores'!B549</f>
        <v>ALEX SANDRO VALENGA</v>
      </c>
      <c r="C551" s="90">
        <f>'Control de trabajadores'!F549</f>
        <v>0</v>
      </c>
      <c r="D551" s="74">
        <f>'Control de trabajadores'!E549</f>
        <v>320627233</v>
      </c>
      <c r="E551" t="str">
        <f>'Control de trabajadores'!K549</f>
        <v>KOTRIK INDUSTRIAL</v>
      </c>
      <c r="F551" t="str">
        <f>'Control de trabajadores'!L549</f>
        <v>2024/103</v>
      </c>
      <c r="G551" s="3" t="str">
        <f>'Control de trabajadores'!M549</f>
        <v>IDEMO</v>
      </c>
      <c r="H551" s="3" t="e" vm="69">
        <f>'Control de trabajadores'!N549</f>
        <v>#VALUE!</v>
      </c>
      <c r="I551" s="3" t="str">
        <f>'Control de trabajadores'!O549</f>
        <v>Tubero</v>
      </c>
      <c r="J551" s="86">
        <f>'Control de trabajadores'!P549</f>
        <v>45400</v>
      </c>
      <c r="K551" s="86">
        <f>'Control de trabajadores'!Q549</f>
        <v>45433</v>
      </c>
      <c r="L551" s="3" t="str">
        <f>'Control de trabajadores'!AA549</f>
        <v>Inactivo</v>
      </c>
      <c r="M551" t="s">
        <v>8383</v>
      </c>
    </row>
    <row r="552" spans="1:13" x14ac:dyDescent="0.2">
      <c r="A552" t="str">
        <f>'Control de trabajadores'!A550</f>
        <v>E1056</v>
      </c>
      <c r="B552" t="str">
        <f>'Control de trabajadores'!B550</f>
        <v>ALEX SANDRO VALENGA</v>
      </c>
      <c r="C552" s="90">
        <f>'Control de trabajadores'!F550</f>
        <v>0</v>
      </c>
      <c r="D552" s="74">
        <f>'Control de trabajadores'!E550</f>
        <v>320627233</v>
      </c>
      <c r="E552" t="str">
        <f>'Control de trabajadores'!K550</f>
        <v>KOTRIK INDUSTRIAL</v>
      </c>
      <c r="F552" t="str">
        <f>'Control de trabajadores'!L550</f>
        <v>2024/093</v>
      </c>
      <c r="G552" s="3" t="str">
        <f>'Control de trabajadores'!M550</f>
        <v>TALLERES PEIDRO SL</v>
      </c>
      <c r="H552" s="3" t="e" vm="20">
        <f>'Control de trabajadores'!N550</f>
        <v>#VALUE!</v>
      </c>
      <c r="I552" s="3" t="str">
        <f>'Control de trabajadores'!O550</f>
        <v>Montador</v>
      </c>
      <c r="J552" s="86">
        <f>'Control de trabajadores'!P550</f>
        <v>45569</v>
      </c>
      <c r="K552" s="86">
        <f>'Control de trabajadores'!Q550</f>
        <v>0</v>
      </c>
      <c r="L552" s="3" t="str">
        <f>'Control de trabajadores'!AA550</f>
        <v>Inactivo</v>
      </c>
      <c r="M552" t="s">
        <v>8384</v>
      </c>
    </row>
    <row r="553" spans="1:13" x14ac:dyDescent="0.2">
      <c r="A553" t="str">
        <f>'Control de trabajadores'!A551</f>
        <v>E1400</v>
      </c>
      <c r="B553" t="str">
        <f>'Control de trabajadores'!B551</f>
        <v>ALEXANDER ALONSO ROMERO</v>
      </c>
      <c r="C553" s="90" t="str">
        <f>'Control de trabajadores'!F551</f>
        <v>BG171257</v>
      </c>
      <c r="D553" s="74">
        <f>'Control de trabajadores'!E551</f>
        <v>334151651</v>
      </c>
      <c r="E553" t="str">
        <f>'Control de trabajadores'!K551</f>
        <v>KOTRIK ROSAS</v>
      </c>
      <c r="F553" t="str">
        <f>'Control de trabajadores'!L551</f>
        <v>2025/347</v>
      </c>
      <c r="G553" s="3" t="str">
        <f>'Control de trabajadores'!M551</f>
        <v>iQUORD</v>
      </c>
      <c r="H553" s="3" t="e" vm="34">
        <f>'Control de trabajadores'!N551</f>
        <v>#VALUE!</v>
      </c>
      <c r="I553" s="3" t="str">
        <f>'Control de trabajadores'!O551</f>
        <v>Soldador</v>
      </c>
      <c r="J553" s="86">
        <f>'Control de trabajadores'!P551</f>
        <v>45824</v>
      </c>
      <c r="K553" s="86">
        <f>'Control de trabajadores'!Q551</f>
        <v>45854</v>
      </c>
      <c r="L553" s="3" t="str">
        <f>'Control de trabajadores'!AA551</f>
        <v>Inactivo</v>
      </c>
      <c r="M553" t="s">
        <v>8385</v>
      </c>
    </row>
    <row r="554" spans="1:13" x14ac:dyDescent="0.2">
      <c r="A554" t="str">
        <f>'Control de trabajadores'!A552</f>
        <v>E1400</v>
      </c>
      <c r="B554" t="str">
        <f>'Control de trabajadores'!B552</f>
        <v>ALEXANDER ALONSO ROMERO</v>
      </c>
      <c r="C554" s="90" t="str">
        <f>'Control de trabajadores'!F552</f>
        <v>BG171257</v>
      </c>
      <c r="D554" s="74">
        <f>'Control de trabajadores'!E552</f>
        <v>0</v>
      </c>
      <c r="E554" t="str">
        <f>'Control de trabajadores'!K552</f>
        <v>KOTRIK ROSAS</v>
      </c>
      <c r="F554" t="str">
        <f>'Control de trabajadores'!L552</f>
        <v>2025/317</v>
      </c>
      <c r="G554" s="3" t="str">
        <f>'Control de trabajadores'!M552</f>
        <v>Himepal Hierros y Metalicas Palentinas SL</v>
      </c>
      <c r="H554" s="3" t="e" vm="37">
        <f>'Control de trabajadores'!N552</f>
        <v>#VALUE!</v>
      </c>
      <c r="I554" s="3" t="str">
        <f>'Control de trabajadores'!O552</f>
        <v>Soldador</v>
      </c>
      <c r="J554" s="86">
        <f>'Control de trabajadores'!P552</f>
        <v>45812</v>
      </c>
      <c r="K554" s="86">
        <f>'Control de trabajadores'!Q552</f>
        <v>45875</v>
      </c>
      <c r="L554" s="3" t="str">
        <f>'Control de trabajadores'!AA552</f>
        <v>Inactivo</v>
      </c>
      <c r="M554" t="s">
        <v>8386</v>
      </c>
    </row>
    <row r="555" spans="1:13" x14ac:dyDescent="0.2">
      <c r="A555" t="str">
        <f>'Control de trabajadores'!A553</f>
        <v/>
      </c>
      <c r="B555" t="str">
        <f>'Control de trabajadores'!B553</f>
        <v>ALEXANDER ALVARINO URRUTIA</v>
      </c>
      <c r="C555" s="90">
        <f>'Control de trabajadores'!F553</f>
        <v>0</v>
      </c>
      <c r="D555" s="74">
        <f>'Control de trabajadores'!E553</f>
        <v>0</v>
      </c>
      <c r="E555">
        <f>'Control de trabajadores'!K553</f>
        <v>0</v>
      </c>
      <c r="F555">
        <f>'Control de trabajadores'!L553</f>
        <v>0</v>
      </c>
      <c r="G555" s="3" t="str">
        <f>'Control de trabajadores'!M553</f>
        <v>INDUSTRIAS HIDRAULICAS</v>
      </c>
      <c r="H555" s="3">
        <f>'Control de trabajadores'!N553</f>
        <v>0</v>
      </c>
      <c r="I555" s="3" t="str">
        <f>'Control de trabajadores'!O553</f>
        <v>Montador</v>
      </c>
      <c r="J555" s="86">
        <f>'Control de trabajadores'!P553</f>
        <v>45505</v>
      </c>
      <c r="K555" s="86">
        <f>'Control de trabajadores'!Q553</f>
        <v>45536</v>
      </c>
      <c r="L555" s="3" t="str">
        <f>'Control de trabajadores'!AA553</f>
        <v>Inactivo</v>
      </c>
      <c r="M555" t="s">
        <v>8387</v>
      </c>
    </row>
    <row r="556" spans="1:13" x14ac:dyDescent="0.2">
      <c r="A556" t="str">
        <f>'Control de trabajadores'!A554</f>
        <v/>
      </c>
      <c r="B556" t="str">
        <f>'Control de trabajadores'!B554</f>
        <v>ALEXANDER ALVARINO URRUTIA</v>
      </c>
      <c r="C556" s="90">
        <f>'Control de trabajadores'!F554</f>
        <v>0</v>
      </c>
      <c r="D556" s="74">
        <f>'Control de trabajadores'!E554</f>
        <v>0</v>
      </c>
      <c r="E556" t="str">
        <f>'Control de trabajadores'!K554</f>
        <v>KOTRIK INDUSTRIAL</v>
      </c>
      <c r="F556">
        <f>'Control de trabajadores'!L554</f>
        <v>0</v>
      </c>
      <c r="G556" s="3" t="str">
        <f>'Control de trabajadores'!M554</f>
        <v>BACHILLER SA</v>
      </c>
      <c r="H556" s="3" t="e" vm="29">
        <f>'Control de trabajadores'!N554</f>
        <v>#VALUE!</v>
      </c>
      <c r="I556" s="3" t="str">
        <f>'Control de trabajadores'!O554</f>
        <v>Montador</v>
      </c>
      <c r="J556" s="86">
        <f>'Control de trabajadores'!P554</f>
        <v>0</v>
      </c>
      <c r="K556" s="86">
        <f>'Control de trabajadores'!Q554</f>
        <v>0</v>
      </c>
      <c r="L556" s="3" t="str">
        <f>'Control de trabajadores'!AA554</f>
        <v>Inactivo</v>
      </c>
      <c r="M556" t="s">
        <v>8388</v>
      </c>
    </row>
    <row r="557" spans="1:13" x14ac:dyDescent="0.2">
      <c r="A557" t="str">
        <f>'Control de trabajadores'!A555</f>
        <v>E0362</v>
      </c>
      <c r="B557" t="str">
        <f>'Control de trabajadores'!B555</f>
        <v>ALEXANDER ANTHONY ZAMORA ALMENDARIZ</v>
      </c>
      <c r="C557" s="90">
        <f>'Control de trabajadores'!F555</f>
        <v>124688504</v>
      </c>
      <c r="D557" s="74">
        <f>'Control de trabajadores'!E555</f>
        <v>332512908</v>
      </c>
      <c r="E557" t="str">
        <f>'Control de trabajadores'!K555</f>
        <v>KOTRIK INDUSTRIAL</v>
      </c>
      <c r="F557" t="str">
        <f>'Control de trabajadores'!L555</f>
        <v>2025/169</v>
      </c>
      <c r="G557" s="3" t="str">
        <f>'Control de trabajadores'!M555</f>
        <v>INSTALACIONES Y SISTEMAS HIDRAULICOS</v>
      </c>
      <c r="H557" s="3" t="str">
        <f>'Control de trabajadores'!N555</f>
        <v>Sevilla</v>
      </c>
      <c r="I557" s="3" t="str">
        <f>'Control de trabajadores'!O555</f>
        <v>Montador</v>
      </c>
      <c r="J557" s="86">
        <f>'Control de trabajadores'!P555</f>
        <v>45719</v>
      </c>
      <c r="K557" s="86">
        <f>'Control de trabajadores'!Q555</f>
        <v>45751</v>
      </c>
      <c r="L557" s="3" t="str">
        <f>'Control de trabajadores'!AA555</f>
        <v>Inactivo</v>
      </c>
      <c r="M557" t="s">
        <v>8389</v>
      </c>
    </row>
    <row r="558" spans="1:13" x14ac:dyDescent="0.2">
      <c r="A558" t="str">
        <f>'Control de trabajadores'!A556</f>
        <v>E0362</v>
      </c>
      <c r="B558" t="str">
        <f>'Control de trabajadores'!B556</f>
        <v>ALEXANDER ANTHONY ZAMORA ALMENDARIZ</v>
      </c>
      <c r="C558" s="90">
        <f>'Control de trabajadores'!F556</f>
        <v>0</v>
      </c>
      <c r="D558" s="74">
        <f>'Control de trabajadores'!E556</f>
        <v>0</v>
      </c>
      <c r="E558" t="str">
        <f>'Control de trabajadores'!K556</f>
        <v>STOCCO</v>
      </c>
      <c r="F558" t="str">
        <f>'Control de trabajadores'!L556</f>
        <v>2025/011</v>
      </c>
      <c r="G558" s="3" t="str">
        <f>'Control de trabajadores'!M556</f>
        <v>INDUSTRIAS GINOX SL</v>
      </c>
      <c r="H558" s="3" t="e" vm="5">
        <f>'Control de trabajadores'!N556</f>
        <v>#VALUE!</v>
      </c>
      <c r="I558" s="3" t="str">
        <f>'Control de trabajadores'!O556</f>
        <v>Calderero</v>
      </c>
      <c r="J558" s="86">
        <f>'Control de trabajadores'!P556</f>
        <v>45712</v>
      </c>
      <c r="K558" s="86">
        <f>'Control de trabajadores'!Q556</f>
        <v>0</v>
      </c>
      <c r="L558" s="3" t="str">
        <f>'Control de trabajadores'!AA556</f>
        <v>Inactivo</v>
      </c>
      <c r="M558" t="s">
        <v>8390</v>
      </c>
    </row>
    <row r="559" spans="1:13" x14ac:dyDescent="0.2">
      <c r="A559" t="str">
        <f>'Control de trabajadores'!A557</f>
        <v>E0456</v>
      </c>
      <c r="B559" t="str">
        <f>'Control de trabajadores'!B557</f>
        <v>ALEXANDER DE LA OSSA VEGA</v>
      </c>
      <c r="C559" s="90" t="str">
        <f>'Control de trabajadores'!F557</f>
        <v>AS340711</v>
      </c>
      <c r="D559" s="74">
        <f>'Control de trabajadores'!E557</f>
        <v>327472251</v>
      </c>
      <c r="E559" t="str">
        <f>'Control de trabajadores'!K557</f>
        <v>KOTRIK INDUSTRIAL</v>
      </c>
      <c r="F559" t="str">
        <f>'Control de trabajadores'!L557</f>
        <v>2024/189</v>
      </c>
      <c r="G559" s="3" t="str">
        <f>'Control de trabajadores'!M557</f>
        <v>MIMESE</v>
      </c>
      <c r="H559" s="3" t="str">
        <f>'Control de trabajadores'!N557</f>
        <v>Sevilla</v>
      </c>
      <c r="I559" s="3" t="str">
        <f>'Control de trabajadores'!O557</f>
        <v>Montador</v>
      </c>
      <c r="J559" s="86">
        <f>'Control de trabajadores'!P557</f>
        <v>45469</v>
      </c>
      <c r="K559" s="86">
        <f>'Control de trabajadores'!Q557</f>
        <v>45535</v>
      </c>
      <c r="L559" s="3" t="str">
        <f>'Control de trabajadores'!AA557</f>
        <v>Inactivo</v>
      </c>
      <c r="M559" t="s">
        <v>8391</v>
      </c>
    </row>
    <row r="560" spans="1:13" x14ac:dyDescent="0.2">
      <c r="A560" t="str">
        <f>'Control de trabajadores'!A558</f>
        <v>E0456</v>
      </c>
      <c r="B560" t="str">
        <f>'Control de trabajadores'!B558</f>
        <v>ALEXANDER DE LA OSSA VEGA</v>
      </c>
      <c r="C560" s="90">
        <f>'Control de trabajadores'!F558</f>
        <v>0</v>
      </c>
      <c r="D560" s="74">
        <f>'Control de trabajadores'!E558</f>
        <v>327472251</v>
      </c>
      <c r="E560" t="str">
        <f>'Control de trabajadores'!K558</f>
        <v>KOTRIK INDUSTRIAL</v>
      </c>
      <c r="F560" t="str">
        <f>'Control de trabajadores'!L558</f>
        <v>2024/311</v>
      </c>
      <c r="G560" s="3" t="str">
        <f>'Control de trabajadores'!M558</f>
        <v>MIMESE</v>
      </c>
      <c r="H560" s="3" t="e" vm="18">
        <f>'Control de trabajadores'!N558</f>
        <v>#VALUE!</v>
      </c>
      <c r="I560" s="3" t="str">
        <f>'Control de trabajadores'!O558</f>
        <v>Montador</v>
      </c>
      <c r="J560" s="86">
        <f>'Control de trabajadores'!P558</f>
        <v>45551</v>
      </c>
      <c r="K560" s="86">
        <f>'Control de trabajadores'!Q558</f>
        <v>45612</v>
      </c>
      <c r="L560" s="3" t="str">
        <f>'Control de trabajadores'!AA558</f>
        <v>Inactivo</v>
      </c>
      <c r="M560" t="s">
        <v>8392</v>
      </c>
    </row>
    <row r="561" spans="1:13" x14ac:dyDescent="0.2">
      <c r="A561" t="str">
        <f>'Control de trabajadores'!A559</f>
        <v>E1936</v>
      </c>
      <c r="B561" t="str">
        <f>'Control de trabajadores'!B559</f>
        <v>ALEXANDER GUTIERREZ MONTANEZ</v>
      </c>
      <c r="C561" s="90" t="str">
        <f>'Control de trabajadores'!F559</f>
        <v>AZ841752</v>
      </c>
      <c r="D561" s="74">
        <f>'Control de trabajadores'!E559</f>
        <v>0</v>
      </c>
      <c r="E561" t="str">
        <f>'Control de trabajadores'!K559</f>
        <v>STOCCO</v>
      </c>
      <c r="F561" t="str">
        <f>'Control de trabajadores'!L559</f>
        <v>2025/581</v>
      </c>
      <c r="G561" s="3" t="str">
        <f>'Control de trabajadores'!M559</f>
        <v>TALLERES UMACO S.L</v>
      </c>
      <c r="H561" s="3" t="e" vm="18">
        <f>'Control de trabajadores'!N559</f>
        <v>#VALUE!</v>
      </c>
      <c r="I561" s="3" t="str">
        <f>'Control de trabajadores'!O559</f>
        <v>Soldador</v>
      </c>
      <c r="J561" s="86">
        <f>'Control de trabajadores'!P559</f>
        <v>45944</v>
      </c>
      <c r="K561" s="86">
        <f>'Control de trabajadores'!Q559</f>
        <v>45975</v>
      </c>
      <c r="L561" s="3" t="str">
        <f>'Control de trabajadores'!AA559</f>
        <v>Inactivo</v>
      </c>
      <c r="M561" t="s">
        <v>8393</v>
      </c>
    </row>
    <row r="562" spans="1:13" x14ac:dyDescent="0.2">
      <c r="A562" t="str">
        <f>'Control de trabajadores'!A560</f>
        <v>E1450</v>
      </c>
      <c r="B562" t="str">
        <f>'Control de trabajadores'!B560</f>
        <v>ALEXANDER GUTIERREZ MONTAÑEZ</v>
      </c>
      <c r="C562" s="90">
        <f>'Control de trabajadores'!F560</f>
        <v>0</v>
      </c>
      <c r="D562" s="74">
        <f>'Control de trabajadores'!E560</f>
        <v>0</v>
      </c>
      <c r="E562" t="str">
        <f>'Control de trabajadores'!K560</f>
        <v>STOCCO</v>
      </c>
      <c r="F562" t="str">
        <f>'Control de trabajadores'!L560</f>
        <v>2025/017</v>
      </c>
      <c r="G562" s="3" t="str">
        <f>'Control de trabajadores'!M560</f>
        <v>METALMANT S.L</v>
      </c>
      <c r="H562" s="3" t="e" vm="22">
        <f>'Control de trabajadores'!N560</f>
        <v>#VALUE!</v>
      </c>
      <c r="I562" s="3" t="str">
        <f>'Control de trabajadores'!O560</f>
        <v>Tubero</v>
      </c>
      <c r="J562" s="86">
        <f>'Control de trabajadores'!P560</f>
        <v>45719</v>
      </c>
      <c r="K562" s="86">
        <f>'Control de trabajadores'!Q560</f>
        <v>0</v>
      </c>
      <c r="L562" s="3" t="str">
        <f>'Control de trabajadores'!AA560</f>
        <v>Inactivo</v>
      </c>
      <c r="M562" t="s">
        <v>8394</v>
      </c>
    </row>
    <row r="563" spans="1:13" x14ac:dyDescent="0.2">
      <c r="A563" t="str">
        <f>'Control de trabajadores'!A561</f>
        <v>E0831</v>
      </c>
      <c r="B563" t="str">
        <f>'Control de trabajadores'!B561</f>
        <v>ALEXANDER JAVIER ALBINO JIMENEZ</v>
      </c>
      <c r="C563" s="90">
        <f>'Control de trabajadores'!F561</f>
        <v>0</v>
      </c>
      <c r="D563" s="74">
        <f>'Control de trabajadores'!E561</f>
        <v>0</v>
      </c>
      <c r="E563" t="str">
        <f>'Control de trabajadores'!K561</f>
        <v>KOTRIK INDUSTRIAL</v>
      </c>
      <c r="F563" t="str">
        <f>'Control de trabajadores'!L561</f>
        <v>2024/270</v>
      </c>
      <c r="G563" s="3" t="str">
        <f>'Control de trabajadores'!M561</f>
        <v>CAM IMPIANTI INDUSTRIALI SRL</v>
      </c>
      <c r="H563" s="3" t="e" vm="7">
        <f>'Control de trabajadores'!N561</f>
        <v>#VALUE!</v>
      </c>
      <c r="I563" s="3" t="str">
        <f>'Control de trabajadores'!O561</f>
        <v>Ayudante</v>
      </c>
      <c r="J563" s="86">
        <f>'Control de trabajadores'!P561</f>
        <v>45509</v>
      </c>
      <c r="K563" s="86">
        <f>'Control de trabajadores'!Q561</f>
        <v>0</v>
      </c>
      <c r="L563" s="3" t="str">
        <f>'Control de trabajadores'!AA561</f>
        <v>Inactivo</v>
      </c>
      <c r="M563" t="s">
        <v>8395</v>
      </c>
    </row>
    <row r="564" spans="1:13" x14ac:dyDescent="0.2">
      <c r="A564" t="str">
        <f>'Control de trabajadores'!A562</f>
        <v>E0386</v>
      </c>
      <c r="B564" t="str">
        <f>'Control de trabajadores'!B562</f>
        <v>ALEXANDER MANUEL LOPEZ ROJAS</v>
      </c>
      <c r="C564" s="90">
        <f>'Control de trabajadores'!F562</f>
        <v>0</v>
      </c>
      <c r="D564" s="74">
        <f>'Control de trabajadores'!E562</f>
        <v>328282278</v>
      </c>
      <c r="E564" t="str">
        <f>'Control de trabajadores'!K562</f>
        <v>KOTRIK INDUSTRIAL</v>
      </c>
      <c r="F564" t="str">
        <f>'Control de trabajadores'!L562</f>
        <v>2024/218</v>
      </c>
      <c r="G564" s="3" t="str">
        <f>'Control de trabajadores'!M562</f>
        <v>MIMESE</v>
      </c>
      <c r="H564" s="3" t="str">
        <f>'Control de trabajadores'!N562</f>
        <v>Sevilla</v>
      </c>
      <c r="I564" s="3" t="str">
        <f>'Control de trabajadores'!O562</f>
        <v>Mecanico</v>
      </c>
      <c r="J564" s="86">
        <f>'Control de trabajadores'!P562</f>
        <v>45488</v>
      </c>
      <c r="K564" s="86">
        <f>'Control de trabajadores'!Q562</f>
        <v>45513</v>
      </c>
      <c r="L564" s="3" t="str">
        <f>'Control de trabajadores'!AA562</f>
        <v>Inactivo</v>
      </c>
      <c r="M564" t="s">
        <v>8396</v>
      </c>
    </row>
    <row r="565" spans="1:13" x14ac:dyDescent="0.2">
      <c r="A565" t="str">
        <f>'Control de trabajadores'!A563</f>
        <v>E0386</v>
      </c>
      <c r="B565" t="str">
        <f>'Control de trabajadores'!B563</f>
        <v>ALEXANDER MANUEL LOPEZ ROJAS</v>
      </c>
      <c r="C565" s="90" t="str">
        <f>'Control de trabajadores'!F563</f>
        <v>AV692233</v>
      </c>
      <c r="D565" s="74">
        <f>'Control de trabajadores'!E563</f>
        <v>328282278</v>
      </c>
      <c r="E565" t="str">
        <f>'Control de trabajadores'!K563</f>
        <v>KOTRIK INDUSTRIAL</v>
      </c>
      <c r="F565" t="str">
        <f>'Control de trabajadores'!L563</f>
        <v>2025/064</v>
      </c>
      <c r="G565" s="3" t="str">
        <f>'Control de trabajadores'!M563</f>
        <v>INSTALACIONES Y SISTEMAS HIDRAULICOS</v>
      </c>
      <c r="H565" s="3" t="e" vm="16">
        <f>'Control de trabajadores'!N563</f>
        <v>#VALUE!</v>
      </c>
      <c r="I565" s="3" t="str">
        <f>'Control de trabajadores'!O563</f>
        <v>Ayudante</v>
      </c>
      <c r="J565" s="86">
        <f>'Control de trabajadores'!P563</f>
        <v>45684</v>
      </c>
      <c r="K565" s="86" t="str">
        <f>'Control de trabajadores'!Q563</f>
        <v>fijo</v>
      </c>
      <c r="L565" s="3" t="str">
        <f>'Control de trabajadores'!AA563</f>
        <v>Inactivo</v>
      </c>
      <c r="M565" t="s">
        <v>8397</v>
      </c>
    </row>
    <row r="566" spans="1:13" x14ac:dyDescent="0.2">
      <c r="A566" t="str">
        <f>'Control de trabajadores'!A564</f>
        <v>E0386</v>
      </c>
      <c r="B566" t="str">
        <f>'Control de trabajadores'!B564</f>
        <v>ALEXANDER MANUEL LOPEZ ROJAS</v>
      </c>
      <c r="C566" s="90">
        <f>'Control de trabajadores'!F564</f>
        <v>0</v>
      </c>
      <c r="D566" s="74">
        <f>'Control de trabajadores'!E564</f>
        <v>328282278</v>
      </c>
      <c r="E566" t="str">
        <f>'Control de trabajadores'!K564</f>
        <v>KOTRIK INDUSTRIAL</v>
      </c>
      <c r="F566" t="str">
        <f>'Control de trabajadores'!L564</f>
        <v>2024/310</v>
      </c>
      <c r="G566" s="3" t="str">
        <f>'Control de trabajadores'!M564</f>
        <v>IDEMO</v>
      </c>
      <c r="H566" s="3" t="e" vm="70">
        <f>'Control de trabajadores'!N564</f>
        <v>#VALUE!</v>
      </c>
      <c r="I566" s="3" t="str">
        <f>'Control de trabajadores'!O564</f>
        <v>Mecanico</v>
      </c>
      <c r="J566" s="86">
        <f>'Control de trabajadores'!P564</f>
        <v>45545</v>
      </c>
      <c r="K566" s="86">
        <f>'Control de trabajadores'!Q564</f>
        <v>45562</v>
      </c>
      <c r="L566" s="3" t="str">
        <f>'Control de trabajadores'!AA564</f>
        <v>Inactivo</v>
      </c>
      <c r="M566" t="s">
        <v>8398</v>
      </c>
    </row>
    <row r="567" spans="1:13" x14ac:dyDescent="0.2">
      <c r="A567" t="str">
        <f>'Control de trabajadores'!A565</f>
        <v>E0386</v>
      </c>
      <c r="B567" t="str">
        <f>'Control de trabajadores'!B565</f>
        <v>ALEXANDER MANUEL LOPEZ ROJAS</v>
      </c>
      <c r="C567" s="90">
        <f>'Control de trabajadores'!F565</f>
        <v>0</v>
      </c>
      <c r="D567" s="74">
        <f>'Control de trabajadores'!E565</f>
        <v>328282278</v>
      </c>
      <c r="E567" t="str">
        <f>'Control de trabajadores'!K565</f>
        <v>KOTRIK INDUSTRIAL</v>
      </c>
      <c r="F567" t="str">
        <f>'Control de trabajadores'!L565</f>
        <v>2024/287</v>
      </c>
      <c r="G567" s="3" t="str">
        <f>'Control de trabajadores'!M565</f>
        <v>GRUPO LOAFA SL</v>
      </c>
      <c r="H567" s="3" t="e" vm="5">
        <f>'Control de trabajadores'!N565</f>
        <v>#VALUE!</v>
      </c>
      <c r="I567" s="3" t="str">
        <f>'Control de trabajadores'!O565</f>
        <v>Montador</v>
      </c>
      <c r="J567" s="86">
        <f>'Control de trabajadores'!P565</f>
        <v>45518</v>
      </c>
      <c r="K567" s="86">
        <f>'Control de trabajadores'!Q565</f>
        <v>45596</v>
      </c>
      <c r="L567" s="3" t="str">
        <f>'Control de trabajadores'!AA565</f>
        <v>Inactivo</v>
      </c>
      <c r="M567" t="s">
        <v>8399</v>
      </c>
    </row>
    <row r="568" spans="1:13" x14ac:dyDescent="0.2">
      <c r="A568" t="str">
        <f>'Control de trabajadores'!A566</f>
        <v>E0386</v>
      </c>
      <c r="B568" t="str">
        <f>'Control de trabajadores'!B566</f>
        <v>ALEXANDER MANUEL LOPEZ ROJAS</v>
      </c>
      <c r="C568" s="90">
        <f>'Control de trabajadores'!F566</f>
        <v>0</v>
      </c>
      <c r="D568" s="74">
        <f>'Control de trabajadores'!E566</f>
        <v>328282278</v>
      </c>
      <c r="E568" t="str">
        <f>'Control de trabajadores'!K566</f>
        <v>KOTRIK INDUSTRIAL</v>
      </c>
      <c r="F568" t="str">
        <f>'Control de trabajadores'!L566</f>
        <v>2024/463</v>
      </c>
      <c r="G568" s="3" t="str">
        <f>'Control de trabajadores'!M566</f>
        <v>INSTUIF SL</v>
      </c>
      <c r="H568" s="3" t="str">
        <f>'Control de trabajadores'!N566</f>
        <v>JAEN</v>
      </c>
      <c r="I568" s="3" t="str">
        <f>'Control de trabajadores'!O566</f>
        <v>Ayudante</v>
      </c>
      <c r="J568" s="86">
        <f>'Control de trabajadores'!P566</f>
        <v>45623</v>
      </c>
      <c r="K568" s="86">
        <f>'Control de trabajadores'!Q566</f>
        <v>45657</v>
      </c>
      <c r="L568" s="3" t="str">
        <f>'Control de trabajadores'!AA566</f>
        <v>Inactivo</v>
      </c>
      <c r="M568" t="s">
        <v>8400</v>
      </c>
    </row>
    <row r="569" spans="1:13" x14ac:dyDescent="0.2">
      <c r="A569" t="str">
        <f>'Control de trabajadores'!A567</f>
        <v>E0386</v>
      </c>
      <c r="B569" t="str">
        <f>'Control de trabajadores'!B567</f>
        <v>ALEXANDER MANUEL LOPEZ ROJAS</v>
      </c>
      <c r="C569" s="90" t="str">
        <f>'Control de trabajadores'!F567</f>
        <v>AV692233</v>
      </c>
      <c r="D569" s="74">
        <f>'Control de trabajadores'!E567</f>
        <v>328282278</v>
      </c>
      <c r="E569" t="str">
        <f>'Control de trabajadores'!K567</f>
        <v>KOTRIK ROSAS</v>
      </c>
      <c r="F569" t="str">
        <f>'Control de trabajadores'!L567</f>
        <v>2024/420</v>
      </c>
      <c r="G569" s="3" t="str">
        <f>'Control de trabajadores'!M567</f>
        <v>ACEBRON GROUP</v>
      </c>
      <c r="H569" s="3" t="e" vm="42">
        <f>'Control de trabajadores'!N567</f>
        <v>#VALUE!</v>
      </c>
      <c r="I569" s="3" t="str">
        <f>'Control de trabajadores'!O567</f>
        <v>Ayudante</v>
      </c>
      <c r="J569" s="86">
        <f>'Control de trabajadores'!P567</f>
        <v>45615</v>
      </c>
      <c r="K569" s="86">
        <f>'Control de trabajadores'!Q567</f>
        <v>45646</v>
      </c>
      <c r="L569" s="3" t="str">
        <f>'Control de trabajadores'!AA567</f>
        <v>Inactivo</v>
      </c>
      <c r="M569" t="s">
        <v>8401</v>
      </c>
    </row>
    <row r="570" spans="1:13" x14ac:dyDescent="0.2">
      <c r="A570" t="str">
        <f>'Control de trabajadores'!A568</f>
        <v/>
      </c>
      <c r="B570" t="str">
        <f>'Control de trabajadores'!B568</f>
        <v>ALEXANDER PERAFAN GONZALEZ</v>
      </c>
      <c r="C570" s="90" t="str">
        <f>'Control de trabajadores'!F568</f>
        <v>AU017568</v>
      </c>
      <c r="D570" s="74">
        <f>'Control de trabajadores'!E568</f>
        <v>323962963</v>
      </c>
      <c r="E570" t="str">
        <f>'Control de trabajadores'!K568</f>
        <v>KOTRIK ROSAS</v>
      </c>
      <c r="F570" t="str">
        <f>'Control de trabajadores'!L568</f>
        <v>2024/004</v>
      </c>
      <c r="G570" s="3" t="str">
        <f>'Control de trabajadores'!M568</f>
        <v>EDERKALDE</v>
      </c>
      <c r="H570" s="3" t="e" vm="11">
        <f>'Control de trabajadores'!N568</f>
        <v>#VALUE!</v>
      </c>
      <c r="I570" s="3" t="str">
        <f>'Control de trabajadores'!O568</f>
        <v>Calderero</v>
      </c>
      <c r="J570" s="86">
        <f>'Control de trabajadores'!P568</f>
        <v>45301</v>
      </c>
      <c r="K570" s="86" t="str">
        <f>'Control de trabajadores'!Q568</f>
        <v>Fijo</v>
      </c>
      <c r="L570" s="3" t="str">
        <f>'Control de trabajadores'!AA568</f>
        <v>Inactivo</v>
      </c>
      <c r="M570" t="s">
        <v>8402</v>
      </c>
    </row>
    <row r="571" spans="1:13" x14ac:dyDescent="0.2">
      <c r="A571" t="str">
        <f>'Control de trabajadores'!A569</f>
        <v>E1684</v>
      </c>
      <c r="B571" t="str">
        <f>'Control de trabajadores'!B569</f>
        <v>ALEXANDER PEREIRA HERNANDEZ</v>
      </c>
      <c r="C571" s="90" t="str">
        <f>'Control de trabajadores'!F569</f>
        <v>BD874725</v>
      </c>
      <c r="D571" s="74">
        <f>'Control de trabajadores'!E569</f>
        <v>0</v>
      </c>
      <c r="E571" t="str">
        <f>'Control de trabajadores'!K569</f>
        <v>STOCCO</v>
      </c>
      <c r="F571" t="str">
        <f>'Control de trabajadores'!L569</f>
        <v>2025/400</v>
      </c>
      <c r="G571" s="3" t="str">
        <f>'Control de trabajadores'!M569</f>
        <v>JORFE EFICIENCIA ENERGETICA</v>
      </c>
      <c r="H571" s="3" t="e" vm="1">
        <f>'Control de trabajadores'!N569</f>
        <v>#VALUE!</v>
      </c>
      <c r="I571" s="3" t="str">
        <f>'Control de trabajadores'!O569</f>
        <v xml:space="preserve">Mecanico </v>
      </c>
      <c r="J571" s="86">
        <f>'Control de trabajadores'!P569</f>
        <v>45869</v>
      </c>
      <c r="K571" s="86">
        <f>'Control de trabajadores'!Q569</f>
        <v>45891</v>
      </c>
      <c r="L571" s="3" t="str">
        <f>'Control de trabajadores'!AA569</f>
        <v>Inactivo</v>
      </c>
      <c r="M571" t="s">
        <v>8403</v>
      </c>
    </row>
    <row r="572" spans="1:13" x14ac:dyDescent="0.2">
      <c r="A572" t="str">
        <f>'Control de trabajadores'!A570</f>
        <v>E1451</v>
      </c>
      <c r="B572" t="str">
        <f>'Control de trabajadores'!B570</f>
        <v>ALEXANDER SUAREZ PULGAR</v>
      </c>
      <c r="C572" s="90" t="str">
        <f>'Control de trabajadores'!F570</f>
        <v>BD467127</v>
      </c>
      <c r="D572" s="74">
        <f>'Control de trabajadores'!E570</f>
        <v>332683397</v>
      </c>
      <c r="E572" t="str">
        <f>'Control de trabajadores'!K570</f>
        <v>WISEOWE</v>
      </c>
      <c r="F572" t="str">
        <f>'Control de trabajadores'!L570</f>
        <v>2025/552</v>
      </c>
      <c r="G572" s="3" t="str">
        <f>'Control de trabajadores'!M570</f>
        <v>CM TENERIFE</v>
      </c>
      <c r="H572" s="3" t="e" vm="71">
        <f>'Control de trabajadores'!N570</f>
        <v>#VALUE!</v>
      </c>
      <c r="I572" s="3" t="str">
        <f>'Control de trabajadores'!O570</f>
        <v>Armador</v>
      </c>
      <c r="J572" s="86">
        <f>'Control de trabajadores'!P570</f>
        <v>45930</v>
      </c>
      <c r="K572" s="86">
        <f>'Control de trabajadores'!Q570</f>
        <v>45996</v>
      </c>
      <c r="L572" s="3" t="str">
        <f>'Control de trabajadores'!AA570</f>
        <v>Inactivo</v>
      </c>
      <c r="M572" t="s">
        <v>8404</v>
      </c>
    </row>
    <row r="573" spans="1:13" x14ac:dyDescent="0.2">
      <c r="A573" t="str">
        <f>'Control de trabajadores'!A571</f>
        <v>E1451</v>
      </c>
      <c r="B573" t="str">
        <f>'Control de trabajadores'!B571</f>
        <v>ALEXANDER SUAREZ PULGAR</v>
      </c>
      <c r="C573" s="90" t="str">
        <f>'Control de trabajadores'!F571</f>
        <v>BD467127</v>
      </c>
      <c r="D573" s="74">
        <f>'Control de trabajadores'!E571</f>
        <v>332683397</v>
      </c>
      <c r="E573" t="str">
        <f>'Control de trabajadores'!K571</f>
        <v>WISEOWE</v>
      </c>
      <c r="F573" t="str">
        <f>'Control de trabajadores'!L571</f>
        <v>2025//387</v>
      </c>
      <c r="G573" s="3" t="str">
        <f>'Control de trabajadores'!M571</f>
        <v>TALLERES MERCIER</v>
      </c>
      <c r="H573" s="3" t="e" vm="53">
        <f>'Control de trabajadores'!N571</f>
        <v>#VALUE!</v>
      </c>
      <c r="I573" s="3" t="str">
        <f>'Control de trabajadores'!O571</f>
        <v>Calderero</v>
      </c>
      <c r="J573" s="86">
        <f>'Control de trabajadores'!P571</f>
        <v>45873</v>
      </c>
      <c r="K573" s="86">
        <f>'Control de trabajadores'!Q571</f>
        <v>45904</v>
      </c>
      <c r="L573" s="3" t="str">
        <f>'Control de trabajadores'!AA571</f>
        <v>Inactivo</v>
      </c>
      <c r="M573" t="s">
        <v>8405</v>
      </c>
    </row>
    <row r="574" spans="1:13" x14ac:dyDescent="0.2">
      <c r="A574" t="str">
        <f>'Control de trabajadores'!A572</f>
        <v>E1451</v>
      </c>
      <c r="B574" t="str">
        <f>'Control de trabajadores'!B572</f>
        <v>ALEXANDER SUAREZ PULGAR</v>
      </c>
      <c r="C574" s="90" t="str">
        <f>'Control de trabajadores'!F572</f>
        <v>BD467127</v>
      </c>
      <c r="D574" s="74">
        <f>'Control de trabajadores'!E572</f>
        <v>332683397</v>
      </c>
      <c r="E574" t="str">
        <f>'Control de trabajadores'!K572</f>
        <v>STOCCO</v>
      </c>
      <c r="F574" t="str">
        <f>'Control de trabajadores'!L572</f>
        <v>2025/091</v>
      </c>
      <c r="G574" s="3" t="str">
        <f>'Control de trabajadores'!M572</f>
        <v>UCALSA INDUSTRIAL VIGO S.L.</v>
      </c>
      <c r="H574" s="3" t="e" vm="72">
        <f>'Control de trabajadores'!N572</f>
        <v>#VALUE!</v>
      </c>
      <c r="I574" s="3" t="str">
        <f>'Control de trabajadores'!O572</f>
        <v>Calderero</v>
      </c>
      <c r="J574" s="86">
        <f>'Control de trabajadores'!P572</f>
        <v>45819</v>
      </c>
      <c r="K574" s="86">
        <f>'Control de trabajadores'!Q572</f>
        <v>0</v>
      </c>
      <c r="L574" s="3" t="str">
        <f>'Control de trabajadores'!AA572</f>
        <v>Inactivo</v>
      </c>
      <c r="M574" t="s">
        <v>8406</v>
      </c>
    </row>
    <row r="575" spans="1:13" x14ac:dyDescent="0.2">
      <c r="A575" t="str">
        <f>'Control de trabajadores'!A573</f>
        <v>E1313</v>
      </c>
      <c r="B575" t="str">
        <f>'Control de trabajadores'!B573</f>
        <v>ALEXANDRE BEZERRA DE OLIVEIRA</v>
      </c>
      <c r="C575" s="90">
        <f>'Control de trabajadores'!F573</f>
        <v>0</v>
      </c>
      <c r="D575" s="74">
        <f>'Control de trabajadores'!E573</f>
        <v>300362382</v>
      </c>
      <c r="E575" t="str">
        <f>'Control de trabajadores'!K573</f>
        <v>KOTRIK INDUSTRIAL</v>
      </c>
      <c r="F575" t="str">
        <f>'Control de trabajadores'!L573</f>
        <v>2025/131</v>
      </c>
      <c r="G575" s="3" t="str">
        <f>'Control de trabajadores'!M573</f>
        <v>SIMI</v>
      </c>
      <c r="H575" s="3" t="e" vm="67">
        <f>'Control de trabajadores'!N573</f>
        <v>#VALUE!</v>
      </c>
      <c r="I575" s="3">
        <f>'Control de trabajadores'!O573</f>
        <v>0</v>
      </c>
      <c r="J575" s="86">
        <f>'Control de trabajadores'!P573</f>
        <v>45712</v>
      </c>
      <c r="K575" s="86">
        <f>'Control de trabajadores'!Q573</f>
        <v>45765</v>
      </c>
      <c r="L575" s="3" t="str">
        <f>'Control de trabajadores'!AA573</f>
        <v>Inactivo</v>
      </c>
      <c r="M575" t="s">
        <v>8407</v>
      </c>
    </row>
    <row r="576" spans="1:13" x14ac:dyDescent="0.2">
      <c r="A576" t="str">
        <f>'Control de trabajadores'!A574</f>
        <v/>
      </c>
      <c r="B576" t="str">
        <f>'Control de trabajadores'!B574</f>
        <v>ALEXANDRE SANTANA RODRIGUES</v>
      </c>
      <c r="C576" s="90">
        <f>'Control de trabajadores'!F574</f>
        <v>0</v>
      </c>
      <c r="D576" s="74">
        <f>'Control de trabajadores'!E574</f>
        <v>310688116</v>
      </c>
      <c r="E576" t="str">
        <f>'Control de trabajadores'!K574</f>
        <v>KOTRIK INDUSTRIAL</v>
      </c>
      <c r="F576" t="str">
        <f>'Control de trabajadores'!L574</f>
        <v>2024/086</v>
      </c>
      <c r="G576" s="3" t="str">
        <f>'Control de trabajadores'!M574</f>
        <v>HGL</v>
      </c>
      <c r="H576" s="3" t="e" vm="48">
        <f>'Control de trabajadores'!N574</f>
        <v>#VALUE!</v>
      </c>
      <c r="I576" s="3" t="str">
        <f>'Control de trabajadores'!O574</f>
        <v>Montador</v>
      </c>
      <c r="J576" s="86">
        <f>'Control de trabajadores'!P574</f>
        <v>0</v>
      </c>
      <c r="K576" s="86">
        <f>'Control de trabajadores'!Q574</f>
        <v>0</v>
      </c>
      <c r="L576" s="3" t="str">
        <f>'Control de trabajadores'!AA574</f>
        <v>Inactivo</v>
      </c>
      <c r="M576" t="s">
        <v>8408</v>
      </c>
    </row>
    <row r="577" spans="1:13" x14ac:dyDescent="0.2">
      <c r="A577" t="str">
        <f>'Control de trabajadores'!A575</f>
        <v>E1984</v>
      </c>
      <c r="B577" t="str">
        <f>'Control de trabajadores'!B575</f>
        <v>ALEXEI MOLINA CHICA</v>
      </c>
      <c r="C577" s="90">
        <f>'Control de trabajadores'!F575</f>
        <v>0</v>
      </c>
      <c r="D577" s="74">
        <f>'Control de trabajadores'!E575</f>
        <v>0</v>
      </c>
      <c r="E577" t="str">
        <f>'Control de trabajadores'!K575</f>
        <v>STOCCO</v>
      </c>
      <c r="F577" t="str">
        <f>'Control de trabajadores'!L575</f>
        <v>2025/613</v>
      </c>
      <c r="G577" s="3" t="str">
        <f>'Control de trabajadores'!M575</f>
        <v xml:space="preserve">GRUPO DAORJE </v>
      </c>
      <c r="H577" s="3" t="e" vm="73">
        <f>'Control de trabajadores'!N575</f>
        <v>#VALUE!</v>
      </c>
      <c r="I577" s="3" t="str">
        <f>'Control de trabajadores'!O575</f>
        <v>Supervisor</v>
      </c>
      <c r="J577" s="86">
        <f>'Control de trabajadores'!P575</f>
        <v>45957</v>
      </c>
      <c r="K577" s="86">
        <f>'Control de trabajadores'!Q575</f>
        <v>45988</v>
      </c>
      <c r="L577" s="3" t="str">
        <f>'Control de trabajadores'!AA575</f>
        <v>Inactivo</v>
      </c>
      <c r="M577" t="s">
        <v>8409</v>
      </c>
    </row>
    <row r="578" spans="1:13" x14ac:dyDescent="0.2">
      <c r="A578" t="str">
        <f>'Control de trabajadores'!A576</f>
        <v/>
      </c>
      <c r="B578" t="str">
        <f>'Control de trabajadores'!B576</f>
        <v>ALEXIS DE JESUS GUERRERO SARMIENTO</v>
      </c>
      <c r="C578" s="90">
        <f>'Control de trabajadores'!F576</f>
        <v>0</v>
      </c>
      <c r="D578" s="74">
        <f>'Control de trabajadores'!E576</f>
        <v>0</v>
      </c>
      <c r="E578" t="str">
        <f>'Control de trabajadores'!K576</f>
        <v>KOTRIK ROSAS</v>
      </c>
      <c r="F578" t="str">
        <f>'Control de trabajadores'!L576</f>
        <v>2025/318</v>
      </c>
      <c r="G578" s="3" t="str">
        <f>'Control de trabajadores'!M576</f>
        <v>INAGAL SOLDADURA SL</v>
      </c>
      <c r="H578" s="3" t="e" vm="39">
        <f>'Control de trabajadores'!N576</f>
        <v>#VALUE!</v>
      </c>
      <c r="I578" s="3" t="str">
        <f>'Control de trabajadores'!O576</f>
        <v>Montador</v>
      </c>
      <c r="J578" s="86">
        <f>'Control de trabajadores'!P576</f>
        <v>45812</v>
      </c>
      <c r="K578" s="86">
        <f>'Control de trabajadores'!Q576</f>
        <v>45843</v>
      </c>
      <c r="L578" s="3" t="str">
        <f>'Control de trabajadores'!AA576</f>
        <v>Inactivo</v>
      </c>
      <c r="M578" t="s">
        <v>8410</v>
      </c>
    </row>
    <row r="579" spans="1:13" x14ac:dyDescent="0.2">
      <c r="A579" t="str">
        <f>'Control de trabajadores'!A577</f>
        <v>E1273</v>
      </c>
      <c r="B579" t="str">
        <f>'Control de trabajadores'!B577</f>
        <v>ALEXIS HAIR GALEANO BOTELLO</v>
      </c>
      <c r="C579" s="90">
        <f>'Control de trabajadores'!F577</f>
        <v>0</v>
      </c>
      <c r="D579" s="74">
        <f>'Control de trabajadores'!E577</f>
        <v>326910751</v>
      </c>
      <c r="E579" t="str">
        <f>'Control de trabajadores'!K577</f>
        <v>KOTRIK INDUSTRIAL</v>
      </c>
      <c r="F579" t="str">
        <f>'Control de trabajadores'!L577</f>
        <v>2024/278</v>
      </c>
      <c r="G579" s="3" t="str">
        <f>'Control de trabajadores'!M577</f>
        <v>PREMETALIC</v>
      </c>
      <c r="H579" s="3" t="e" vm="74">
        <f>'Control de trabajadores'!N577</f>
        <v>#VALUE!</v>
      </c>
      <c r="I579" s="3" t="str">
        <f>'Control de trabajadores'!O577</f>
        <v>Soldador</v>
      </c>
      <c r="J579" s="86">
        <f>'Control de trabajadores'!P577</f>
        <v>45512</v>
      </c>
      <c r="K579" s="86">
        <f>'Control de trabajadores'!Q577</f>
        <v>45596</v>
      </c>
      <c r="L579" s="3" t="str">
        <f>'Control de trabajadores'!AA577</f>
        <v>Inactivo</v>
      </c>
      <c r="M579" t="s">
        <v>8411</v>
      </c>
    </row>
    <row r="580" spans="1:13" x14ac:dyDescent="0.2">
      <c r="A580" t="str">
        <f>'Control de trabajadores'!A578</f>
        <v>E1273</v>
      </c>
      <c r="B580" t="str">
        <f>'Control de trabajadores'!B578</f>
        <v>ALEXIS HAIR GALEANO BOTELLO</v>
      </c>
      <c r="C580" s="90">
        <f>'Control de trabajadores'!F578</f>
        <v>0</v>
      </c>
      <c r="D580" s="74">
        <f>'Control de trabajadores'!E578</f>
        <v>326910751</v>
      </c>
      <c r="E580" t="str">
        <f>'Control de trabajadores'!K578</f>
        <v>KOTRIK INDUSTRIAL</v>
      </c>
      <c r="F580" t="str">
        <f>'Control de trabajadores'!L578</f>
        <v>2024/176</v>
      </c>
      <c r="G580" s="3" t="str">
        <f>'Control de trabajadores'!M578</f>
        <v>SUP  TRAP SL</v>
      </c>
      <c r="H580" s="3" t="str">
        <f>'Control de trabajadores'!N578</f>
        <v>Sevilla</v>
      </c>
      <c r="I580" s="3" t="str">
        <f>'Control de trabajadores'!O578</f>
        <v>Montador</v>
      </c>
      <c r="J580" s="86">
        <f>'Control de trabajadores'!P578</f>
        <v>45455</v>
      </c>
      <c r="K580" s="86">
        <f>'Control de trabajadores'!Q578</f>
        <v>0</v>
      </c>
      <c r="L580" s="3" t="str">
        <f>'Control de trabajadores'!AA578</f>
        <v>Inactivo</v>
      </c>
      <c r="M580" t="s">
        <v>8412</v>
      </c>
    </row>
    <row r="581" spans="1:13" x14ac:dyDescent="0.2">
      <c r="A581" t="str">
        <f>'Control de trabajadores'!A579</f>
        <v>E1355</v>
      </c>
      <c r="B581" t="str">
        <f>'Control de trabajadores'!B579</f>
        <v>ALEXIS JESUS SUAREZ GONZALEZ</v>
      </c>
      <c r="C581" s="90" t="str">
        <f>'Control de trabajadores'!F579</f>
        <v>BC575429</v>
      </c>
      <c r="D581" s="74">
        <f>'Control de trabajadores'!E579</f>
        <v>331601877</v>
      </c>
      <c r="E581" t="str">
        <f>'Control de trabajadores'!K579</f>
        <v>WISEOWE</v>
      </c>
      <c r="F581" t="str">
        <f>'Control de trabajadores'!L579</f>
        <v>2025/558</v>
      </c>
      <c r="G581" s="3" t="str">
        <f>'Control de trabajadores'!M579</f>
        <v>OBRESIEDIFICACIONS</v>
      </c>
      <c r="H581" s="3" t="e" vm="5">
        <f>'Control de trabajadores'!N579</f>
        <v>#VALUE!</v>
      </c>
      <c r="I581" s="3" t="str">
        <f>'Control de trabajadores'!O579</f>
        <v>Montador</v>
      </c>
      <c r="J581" s="86">
        <f>'Control de trabajadores'!P579</f>
        <v>45943</v>
      </c>
      <c r="K581" s="86">
        <f>'Control de trabajadores'!Q579</f>
        <v>45974</v>
      </c>
      <c r="L581" s="3" t="str">
        <f>'Control de trabajadores'!AA579</f>
        <v>Inactivo</v>
      </c>
      <c r="M581" t="s">
        <v>8413</v>
      </c>
    </row>
    <row r="582" spans="1:13" x14ac:dyDescent="0.2">
      <c r="A582" t="str">
        <f>'Control de trabajadores'!A580</f>
        <v>E1355</v>
      </c>
      <c r="B582" t="str">
        <f>'Control de trabajadores'!B580</f>
        <v>ALEXIS JESUS SUAREZ GONZALEZ</v>
      </c>
      <c r="C582" s="90">
        <f>'Control de trabajadores'!F580</f>
        <v>0</v>
      </c>
      <c r="D582" s="74">
        <f>'Control de trabajadores'!E580</f>
        <v>0</v>
      </c>
      <c r="E582" t="str">
        <f>'Control de trabajadores'!K580</f>
        <v>STOCCO</v>
      </c>
      <c r="F582" t="str">
        <f>'Control de trabajadores'!L580</f>
        <v>2025/084</v>
      </c>
      <c r="G582" s="3" t="str">
        <f>'Control de trabajadores'!M580</f>
        <v>TECNICAS DE VENTILACIÓN CALGE</v>
      </c>
      <c r="H582" s="3" t="e" vm="11">
        <f>'Control de trabajadores'!N580</f>
        <v>#VALUE!</v>
      </c>
      <c r="I582" s="3" t="str">
        <f>'Control de trabajadores'!O580</f>
        <v>Soldador</v>
      </c>
      <c r="J582" s="86">
        <f>'Control de trabajadores'!P580</f>
        <v>45811</v>
      </c>
      <c r="K582" s="86">
        <f>'Control de trabajadores'!Q580</f>
        <v>45683</v>
      </c>
      <c r="L582" s="3" t="str">
        <f>'Control de trabajadores'!AA580</f>
        <v>Inactivo</v>
      </c>
      <c r="M582" t="s">
        <v>8414</v>
      </c>
    </row>
    <row r="583" spans="1:13" x14ac:dyDescent="0.2">
      <c r="A583" t="str">
        <f>'Control de trabajadores'!A581</f>
        <v>E1355</v>
      </c>
      <c r="B583" t="str">
        <f>'Control de trabajadores'!B581</f>
        <v>ALEXIS JESUS SUAREZ GONZALEZ</v>
      </c>
      <c r="C583" s="90">
        <f>'Control de trabajadores'!F581</f>
        <v>0</v>
      </c>
      <c r="D583" s="74">
        <f>'Control de trabajadores'!E581</f>
        <v>0</v>
      </c>
      <c r="E583" t="str">
        <f>'Control de trabajadores'!K581</f>
        <v>KOTRIK INDUSTRIAL</v>
      </c>
      <c r="F583" t="str">
        <f>'Control de trabajadores'!L581</f>
        <v>R2025/024</v>
      </c>
      <c r="G583" s="3" t="str">
        <f>'Control de trabajadores'!M581</f>
        <v>TACMAN 2000</v>
      </c>
      <c r="H583" s="3" t="e" vm="13">
        <f>'Control de trabajadores'!N581</f>
        <v>#VALUE!</v>
      </c>
      <c r="I583" s="3" t="str">
        <f>'Control de trabajadores'!O581</f>
        <v xml:space="preserve">Calderero </v>
      </c>
      <c r="J583" s="86">
        <f>'Control de trabajadores'!P581</f>
        <v>45770</v>
      </c>
      <c r="K583" s="86">
        <f>'Control de trabajadores'!Q581</f>
        <v>45803</v>
      </c>
      <c r="L583" s="3" t="str">
        <f>'Control de trabajadores'!AA581</f>
        <v>Inactivo</v>
      </c>
      <c r="M583" t="s">
        <v>8415</v>
      </c>
    </row>
    <row r="584" spans="1:13" x14ac:dyDescent="0.2">
      <c r="A584" t="str">
        <f>'Control de trabajadores'!A582</f>
        <v>E1277</v>
      </c>
      <c r="B584" t="str">
        <f>'Control de trabajadores'!B582</f>
        <v>ALEXIS ORTIZ</v>
      </c>
      <c r="C584" s="90">
        <f>'Control de trabajadores'!F582</f>
        <v>0</v>
      </c>
      <c r="D584" s="74">
        <f>'Control de trabajadores'!E582</f>
        <v>0</v>
      </c>
      <c r="E584" t="str">
        <f>'Control de trabajadores'!K582</f>
        <v>STOCCO</v>
      </c>
      <c r="F584" t="str">
        <f>'Control de trabajadores'!L582</f>
        <v>2024/355</v>
      </c>
      <c r="G584" s="3" t="str">
        <f>'Control de trabajadores'!M582</f>
        <v>PREST - INSTALACIONES Y MONTAJES S.L.</v>
      </c>
      <c r="H584" s="3" t="e" vm="22">
        <f>'Control de trabajadores'!N582</f>
        <v>#VALUE!</v>
      </c>
      <c r="I584" s="3" t="str">
        <f>'Control de trabajadores'!O582</f>
        <v>Tubero</v>
      </c>
      <c r="J584" s="86">
        <f>'Control de trabajadores'!P582</f>
        <v>45579</v>
      </c>
      <c r="K584" s="86">
        <f>'Control de trabajadores'!Q582</f>
        <v>45646</v>
      </c>
      <c r="L584" s="3" t="str">
        <f>'Control de trabajadores'!AA582</f>
        <v>Inactivo</v>
      </c>
      <c r="M584" t="s">
        <v>8416</v>
      </c>
    </row>
    <row r="585" spans="1:13" x14ac:dyDescent="0.2">
      <c r="A585" t="str">
        <f>'Control de trabajadores'!A583</f>
        <v>E1051</v>
      </c>
      <c r="B585" t="str">
        <f>'Control de trabajadores'!B583</f>
        <v>ALFONSO DE JESUS YANES CABARCAS</v>
      </c>
      <c r="C585" s="90">
        <f>'Control de trabajadores'!F583</f>
        <v>0</v>
      </c>
      <c r="D585" s="74">
        <f>'Control de trabajadores'!E583</f>
        <v>328326348</v>
      </c>
      <c r="E585" t="str">
        <f>'Control de trabajadores'!K583</f>
        <v>KOTRIK INDUSTRIAL</v>
      </c>
      <c r="F585" t="str">
        <f>'Control de trabajadores'!L583</f>
        <v>2024/273</v>
      </c>
      <c r="G585" s="3" t="str">
        <f>'Control de trabajadores'!M583</f>
        <v>IDEMO</v>
      </c>
      <c r="H585" s="3" t="e" vm="41">
        <f>'Control de trabajadores'!N583</f>
        <v>#VALUE!</v>
      </c>
      <c r="I585" s="3" t="str">
        <f>'Control de trabajadores'!O583</f>
        <v>Soldador</v>
      </c>
      <c r="J585" s="86">
        <f>'Control de trabajadores'!P583</f>
        <v>45510</v>
      </c>
      <c r="K585" s="86">
        <f>'Control de trabajadores'!Q583</f>
        <v>45541</v>
      </c>
      <c r="L585" s="3" t="str">
        <f>'Control de trabajadores'!AA583</f>
        <v>Inactivo</v>
      </c>
      <c r="M585" t="s">
        <v>8417</v>
      </c>
    </row>
    <row r="586" spans="1:13" x14ac:dyDescent="0.2">
      <c r="A586" t="str">
        <f>'Control de trabajadores'!A584</f>
        <v>E1051</v>
      </c>
      <c r="B586" t="str">
        <f>'Control de trabajadores'!B584</f>
        <v>ALFONSO DE JESUS YANES CABARCAS</v>
      </c>
      <c r="C586" s="90">
        <f>'Control de trabajadores'!F584</f>
        <v>0</v>
      </c>
      <c r="D586" s="74">
        <f>'Control de trabajadores'!E584</f>
        <v>328326348</v>
      </c>
      <c r="E586" t="str">
        <f>'Control de trabajadores'!K584</f>
        <v>KOTRIK ROSAS</v>
      </c>
      <c r="F586" t="str">
        <f>'Control de trabajadores'!L584</f>
        <v>2024/242</v>
      </c>
      <c r="G586" s="3" t="str">
        <f>'Control de trabajadores'!M584</f>
        <v>SA DE MATERIALES AUXILIARES</v>
      </c>
      <c r="H586" s="3" t="e" vm="5">
        <f>'Control de trabajadores'!N584</f>
        <v>#VALUE!</v>
      </c>
      <c r="I586" s="3" t="str">
        <f>'Control de trabajadores'!O584</f>
        <v>Soldador</v>
      </c>
      <c r="J586" s="86">
        <f>'Control de trabajadores'!P584</f>
        <v>45498</v>
      </c>
      <c r="K586" s="86">
        <f>'Control de trabajadores'!Q584</f>
        <v>45565</v>
      </c>
      <c r="L586" s="3" t="str">
        <f>'Control de trabajadores'!AA584</f>
        <v>Inactivo</v>
      </c>
      <c r="M586" t="s">
        <v>8418</v>
      </c>
    </row>
    <row r="587" spans="1:13" x14ac:dyDescent="0.2">
      <c r="A587" t="str">
        <f>'Control de trabajadores'!A585</f>
        <v>E1051</v>
      </c>
      <c r="B587" t="str">
        <f>'Control de trabajadores'!B585</f>
        <v>ALFONSO DE JESUS YANES CABARCAS</v>
      </c>
      <c r="C587" s="90">
        <f>'Control de trabajadores'!F585</f>
        <v>0</v>
      </c>
      <c r="D587" s="74">
        <f>'Control de trabajadores'!E585</f>
        <v>328326348</v>
      </c>
      <c r="E587" t="str">
        <f>'Control de trabajadores'!K585</f>
        <v>KOTRIK INDUSTRIAL</v>
      </c>
      <c r="F587" t="str">
        <f>'Control de trabajadores'!L585</f>
        <v>2024/342</v>
      </c>
      <c r="G587" s="3" t="str">
        <f>'Control de trabajadores'!M585</f>
        <v>IDEMO</v>
      </c>
      <c r="H587" s="3" t="str">
        <f>'Control de trabajadores'!N585</f>
        <v>Sevilla</v>
      </c>
      <c r="I587" s="3" t="str">
        <f>'Control de trabajadores'!O585</f>
        <v>Soldador</v>
      </c>
      <c r="J587" s="86">
        <f>'Control de trabajadores'!P585</f>
        <v>45572</v>
      </c>
      <c r="K587" s="86">
        <f>'Control de trabajadores'!Q585</f>
        <v>45604</v>
      </c>
      <c r="L587" s="3" t="str">
        <f>'Control de trabajadores'!AA585</f>
        <v>Inactivo</v>
      </c>
      <c r="M587" t="s">
        <v>8419</v>
      </c>
    </row>
    <row r="588" spans="1:13" x14ac:dyDescent="0.2">
      <c r="A588" t="str">
        <f>'Control de trabajadores'!A586</f>
        <v>E1973</v>
      </c>
      <c r="B588" t="str">
        <f>'Control de trabajadores'!B586</f>
        <v>ALFREDO ANTONIO OSPINO RANGEL</v>
      </c>
      <c r="C588" s="90" t="str">
        <f>'Control de trabajadores'!F586</f>
        <v>BD903027</v>
      </c>
      <c r="D588" s="74">
        <f>'Control de trabajadores'!E586</f>
        <v>339097108</v>
      </c>
      <c r="E588" t="str">
        <f>'Control de trabajadores'!K586</f>
        <v>STOCCO</v>
      </c>
      <c r="F588" t="str">
        <f>'Control de trabajadores'!L586</f>
        <v>2025/599</v>
      </c>
      <c r="G588" s="3" t="str">
        <f>'Control de trabajadores'!M586</f>
        <v>MST RIELLS SL</v>
      </c>
      <c r="H588" s="3" t="e" vm="75">
        <f>'Control de trabajadores'!N586</f>
        <v>#VALUE!</v>
      </c>
      <c r="I588" s="3" t="str">
        <f>'Control de trabajadores'!O586</f>
        <v>Tubero</v>
      </c>
      <c r="J588" s="86">
        <f>'Control de trabajadores'!P586</f>
        <v>45950</v>
      </c>
      <c r="K588" s="86">
        <f>'Control de trabajadores'!Q586</f>
        <v>45987</v>
      </c>
      <c r="L588" s="3" t="str">
        <f>'Control de trabajadores'!AA586</f>
        <v>Inactivo</v>
      </c>
      <c r="M588" t="s">
        <v>8420</v>
      </c>
    </row>
    <row r="589" spans="1:13" x14ac:dyDescent="0.2">
      <c r="A589" t="str">
        <f>'Control de trabajadores'!A587</f>
        <v>E1128</v>
      </c>
      <c r="B589" t="str">
        <f>'Control de trabajadores'!B587</f>
        <v>ALFREDO ENRIQUE RODRIGUEZ NOGUERA</v>
      </c>
      <c r="C589" s="90">
        <f>'Control de trabajadores'!F587</f>
        <v>0</v>
      </c>
      <c r="D589" s="74">
        <f>'Control de trabajadores'!E587</f>
        <v>332340414</v>
      </c>
      <c r="E589" t="str">
        <f>'Control de trabajadores'!K587</f>
        <v>KOTRIK INDUSTRIAL</v>
      </c>
      <c r="F589" t="str">
        <f>'Control de trabajadores'!L587</f>
        <v>2025/125</v>
      </c>
      <c r="G589" s="3" t="str">
        <f>'Control de trabajadores'!M587</f>
        <v>INSTALACIONES Y SISTEMAS HIDRAULICOS</v>
      </c>
      <c r="H589" s="3" t="str">
        <f>'Control de trabajadores'!N587</f>
        <v>Sevilla</v>
      </c>
      <c r="I589" s="3" t="str">
        <f>'Control de trabajadores'!O587</f>
        <v>Soldador</v>
      </c>
      <c r="J589" s="86">
        <f>'Control de trabajadores'!P587</f>
        <v>45700</v>
      </c>
      <c r="K589" s="86">
        <f>'Control de trabajadores'!Q587</f>
        <v>45731</v>
      </c>
      <c r="L589" s="3" t="str">
        <f>'Control de trabajadores'!AA587</f>
        <v>Inactivo</v>
      </c>
      <c r="M589" t="s">
        <v>8421</v>
      </c>
    </row>
    <row r="590" spans="1:13" x14ac:dyDescent="0.2">
      <c r="A590" t="str">
        <f>'Control de trabajadores'!A588</f>
        <v>E1128</v>
      </c>
      <c r="B590" t="str">
        <f>'Control de trabajadores'!B588</f>
        <v>ALFREDO ENRIQUE RODRIGUEZ NOGUERA</v>
      </c>
      <c r="C590" s="90">
        <f>'Control de trabajadores'!F588</f>
        <v>0</v>
      </c>
      <c r="D590" s="74">
        <f>'Control de trabajadores'!E588</f>
        <v>332340414</v>
      </c>
      <c r="E590" t="str">
        <f>'Control de trabajadores'!K588</f>
        <v>KOTRIK INDUSTRIAL</v>
      </c>
      <c r="F590" t="str">
        <f>'Control de trabajadores'!L588</f>
        <v>R2025/038</v>
      </c>
      <c r="G590" s="3" t="str">
        <f>'Control de trabajadores'!M588</f>
        <v>INSTALACIONES Y SISTEMAS HIDRAULICOS</v>
      </c>
      <c r="H590" s="3" t="e" vm="76">
        <f>'Control de trabajadores'!N588</f>
        <v>#VALUE!</v>
      </c>
      <c r="I590" s="3" t="str">
        <f>'Control de trabajadores'!O588</f>
        <v>Soldador</v>
      </c>
      <c r="J590" s="86">
        <f>'Control de trabajadores'!P588</f>
        <v>45790</v>
      </c>
      <c r="K590" s="86">
        <f>'Control de trabajadores'!Q588</f>
        <v>45824</v>
      </c>
      <c r="L590" s="3" t="str">
        <f>'Control de trabajadores'!AA588</f>
        <v>inactivo</v>
      </c>
      <c r="M590" t="s">
        <v>8422</v>
      </c>
    </row>
    <row r="591" spans="1:13" x14ac:dyDescent="0.2">
      <c r="A591" t="str">
        <f>'Control de trabajadores'!A589</f>
        <v>E1128</v>
      </c>
      <c r="B591" t="str">
        <f>'Control de trabajadores'!B589</f>
        <v>ALFREDO ENRIQUE RODRIGUEZ NOGUERA</v>
      </c>
      <c r="C591" s="90" t="str">
        <f>'Control de trabajadores'!F589</f>
        <v>AU910371</v>
      </c>
      <c r="D591" s="74">
        <f>'Control de trabajadores'!E589</f>
        <v>332340414</v>
      </c>
      <c r="E591" t="str">
        <f>'Control de trabajadores'!K589</f>
        <v>KOTRIK ROSAS</v>
      </c>
      <c r="F591" t="str">
        <f>'Control de trabajadores'!L589</f>
        <v>2025/319</v>
      </c>
      <c r="G591" s="3" t="str">
        <f>'Control de trabajadores'!M589</f>
        <v>EPER</v>
      </c>
      <c r="H591" s="3" t="e" vm="39">
        <f>'Control de trabajadores'!N589</f>
        <v>#VALUE!</v>
      </c>
      <c r="I591" s="3" t="str">
        <f>'Control de trabajadores'!O589</f>
        <v>Soldador</v>
      </c>
      <c r="J591" s="86">
        <f>'Control de trabajadores'!P589</f>
        <v>45810</v>
      </c>
      <c r="K591" s="86">
        <f>'Control de trabajadores'!Q589</f>
        <v>45884</v>
      </c>
      <c r="L591" s="3" t="str">
        <f>'Control de trabajadores'!AA589</f>
        <v>Inactivo</v>
      </c>
      <c r="M591" t="s">
        <v>8423</v>
      </c>
    </row>
    <row r="592" spans="1:13" x14ac:dyDescent="0.2">
      <c r="A592" t="str">
        <f>'Control de trabajadores'!A590</f>
        <v>E0254</v>
      </c>
      <c r="B592" t="str">
        <f>'Control de trabajadores'!B590</f>
        <v>ALIRIO ORTIZ MOLINA</v>
      </c>
      <c r="C592" s="90" t="str">
        <f>'Control de trabajadores'!F590</f>
        <v>BE28620</v>
      </c>
      <c r="D592" s="74">
        <f>'Control de trabajadores'!E590</f>
        <v>327472006</v>
      </c>
      <c r="E592" t="str">
        <f>'Control de trabajadores'!K590</f>
        <v>LUMINOUS</v>
      </c>
      <c r="F592" t="str">
        <f>'Control de trabajadores'!L590</f>
        <v>2026/671</v>
      </c>
      <c r="G592" s="3" t="str">
        <f>'Control de trabajadores'!M590</f>
        <v>BACHILLER SA</v>
      </c>
      <c r="H592" s="3" t="e" vm="5">
        <f>'Control de trabajadores'!N590</f>
        <v>#VALUE!</v>
      </c>
      <c r="I592" s="3" t="str">
        <f>'Control de trabajadores'!O590</f>
        <v>Mecánico</v>
      </c>
      <c r="J592" s="86">
        <f>'Control de trabajadores'!P590</f>
        <v>46030</v>
      </c>
      <c r="K592" s="86">
        <f>'Control de trabajadores'!Q590</f>
        <v>46081</v>
      </c>
      <c r="L592" s="3" t="str">
        <f>'Control de trabajadores'!AA590</f>
        <v>Inactivo</v>
      </c>
      <c r="M592" t="s">
        <v>8424</v>
      </c>
    </row>
    <row r="593" spans="1:13" x14ac:dyDescent="0.2">
      <c r="A593" t="str">
        <f>'Control de trabajadores'!A591</f>
        <v>E0254</v>
      </c>
      <c r="B593" t="str">
        <f>'Control de trabajadores'!B591</f>
        <v>ALIRIO ORTIZ MOLINA</v>
      </c>
      <c r="C593" s="90" t="str">
        <f>'Control de trabajadores'!F591</f>
        <v>BE286208</v>
      </c>
      <c r="D593" s="74">
        <f>'Control de trabajadores'!E591</f>
        <v>327472006</v>
      </c>
      <c r="E593" t="str">
        <f>'Control de trabajadores'!K591</f>
        <v>LUMINOUS</v>
      </c>
      <c r="F593" t="str">
        <f>'Control de trabajadores'!L591</f>
        <v>2025/591</v>
      </c>
      <c r="G593" s="3" t="str">
        <f>'Control de trabajadores'!M591</f>
        <v>ERBIA SL</v>
      </c>
      <c r="H593" s="3" t="e" vm="5">
        <f>'Control de trabajadores'!N591</f>
        <v>#VALUE!</v>
      </c>
      <c r="I593" s="3" t="str">
        <f>'Control de trabajadores'!O591</f>
        <v>Electromecánico</v>
      </c>
      <c r="J593" s="86">
        <f>'Control de trabajadores'!P591</f>
        <v>45951</v>
      </c>
      <c r="K593" s="86">
        <f>'Control de trabajadores'!Q591</f>
        <v>46013</v>
      </c>
      <c r="L593" s="3" t="str">
        <f>'Control de trabajadores'!AA591</f>
        <v>Inactivo</v>
      </c>
      <c r="M593" t="s">
        <v>8425</v>
      </c>
    </row>
    <row r="594" spans="1:13" x14ac:dyDescent="0.2">
      <c r="A594" t="str">
        <f>'Control de trabajadores'!A592</f>
        <v>E0254</v>
      </c>
      <c r="B594" t="str">
        <f>'Control de trabajadores'!B592</f>
        <v>ALIRIO ORTIZ MOLINA</v>
      </c>
      <c r="C594" s="90" t="str">
        <f>'Control de trabajadores'!F592</f>
        <v>BE286208</v>
      </c>
      <c r="D594" s="74">
        <f>'Control de trabajadores'!E592</f>
        <v>327472006</v>
      </c>
      <c r="E594" t="str">
        <f>'Control de trabajadores'!K592</f>
        <v>KOTRIK ROSAS</v>
      </c>
      <c r="F594" t="str">
        <f>'Control de trabajadores'!L592</f>
        <v>2024/197</v>
      </c>
      <c r="G594" s="3" t="str">
        <f>'Control de trabajadores'!M592</f>
        <v>FERIMET SL</v>
      </c>
      <c r="H594" s="3" t="e" vm="5">
        <f>'Control de trabajadores'!N592</f>
        <v>#VALUE!</v>
      </c>
      <c r="I594" s="3" t="str">
        <f>'Control de trabajadores'!O592</f>
        <v>Mecanico</v>
      </c>
      <c r="J594" s="86">
        <f>'Control de trabajadores'!P592</f>
        <v>45470</v>
      </c>
      <c r="K594" s="86">
        <f>'Control de trabajadores'!Q592</f>
        <v>45535</v>
      </c>
      <c r="L594" s="3" t="str">
        <f>'Control de trabajadores'!AA592</f>
        <v>Inactivo</v>
      </c>
      <c r="M594" t="s">
        <v>8426</v>
      </c>
    </row>
    <row r="595" spans="1:13" x14ac:dyDescent="0.2">
      <c r="A595" t="str">
        <f>'Control de trabajadores'!A593</f>
        <v>E0934</v>
      </c>
      <c r="B595" t="str">
        <f>'Control de trabajadores'!B593</f>
        <v>ALISSON ANTONIO SOUSA DOS SANTOS</v>
      </c>
      <c r="C595" s="90">
        <f>'Control de trabajadores'!F593</f>
        <v>0</v>
      </c>
      <c r="D595" s="74">
        <f>'Control de trabajadores'!E593</f>
        <v>329804073</v>
      </c>
      <c r="E595" t="str">
        <f>'Control de trabajadores'!K593</f>
        <v>KOTRIK ROSAS</v>
      </c>
      <c r="F595" t="str">
        <f>'Control de trabajadores'!L593</f>
        <v>2025/021</v>
      </c>
      <c r="G595" s="3" t="str">
        <f>'Control de trabajadores'!M593</f>
        <v>DOMINION TANKS DIMOIN</v>
      </c>
      <c r="H595" s="3" t="e" vm="77">
        <f>'Control de trabajadores'!N593</f>
        <v>#VALUE!</v>
      </c>
      <c r="I595" s="3" t="str">
        <f>'Control de trabajadores'!O593</f>
        <v>Calderero</v>
      </c>
      <c r="J595" s="86">
        <f>'Control de trabajadores'!P593</f>
        <v>45679</v>
      </c>
      <c r="K595" s="86">
        <f>'Control de trabajadores'!Q593</f>
        <v>45716</v>
      </c>
      <c r="L595" s="3" t="str">
        <f>'Control de trabajadores'!AA593</f>
        <v>Inactivo</v>
      </c>
      <c r="M595" t="s">
        <v>8427</v>
      </c>
    </row>
    <row r="596" spans="1:13" x14ac:dyDescent="0.2">
      <c r="A596" t="str">
        <f>'Control de trabajadores'!A594</f>
        <v>E0783</v>
      </c>
      <c r="B596" t="str">
        <f>'Control de trabajadores'!B594</f>
        <v>ALONSO PRADA</v>
      </c>
      <c r="C596" s="90">
        <f>'Control de trabajadores'!F594</f>
        <v>0</v>
      </c>
      <c r="D596" s="74">
        <f>'Control de trabajadores'!E594</f>
        <v>0</v>
      </c>
      <c r="E596" t="str">
        <f>'Control de trabajadores'!K594</f>
        <v>KOTRIK INDUSTRIAL</v>
      </c>
      <c r="F596" t="str">
        <f>'Control de trabajadores'!L594</f>
        <v>2024/209</v>
      </c>
      <c r="G596" s="3" t="str">
        <f>'Control de trabajadores'!M594</f>
        <v>CALDERERIA PINTEÑO</v>
      </c>
      <c r="H596" s="3" t="e" vm="5">
        <f>'Control de trabajadores'!N594</f>
        <v>#VALUE!</v>
      </c>
      <c r="I596" s="3" t="str">
        <f>'Control de trabajadores'!O594</f>
        <v>Armador</v>
      </c>
      <c r="J596" s="86">
        <f>'Control de trabajadores'!P594</f>
        <v>45481</v>
      </c>
      <c r="K596" s="86">
        <f>'Control de trabajadores'!Q594</f>
        <v>45541</v>
      </c>
      <c r="L596" s="3" t="str">
        <f>'Control de trabajadores'!AA594</f>
        <v>Inactivo</v>
      </c>
      <c r="M596" t="s">
        <v>8428</v>
      </c>
    </row>
    <row r="597" spans="1:13" x14ac:dyDescent="0.2">
      <c r="A597" t="str">
        <f>'Control de trabajadores'!A595</f>
        <v>E1236</v>
      </c>
      <c r="B597" t="str">
        <f>'Control de trabajadores'!B595</f>
        <v>ALONSO SIERRA GAFARO</v>
      </c>
      <c r="C597" s="90">
        <f>'Control de trabajadores'!F595</f>
        <v>0</v>
      </c>
      <c r="D597" s="74">
        <f>'Control de trabajadores'!E595</f>
        <v>0</v>
      </c>
      <c r="E597" t="str">
        <f>'Control de trabajadores'!K595</f>
        <v>KOTRIK ROSAS</v>
      </c>
      <c r="F597" t="str">
        <f>'Control de trabajadores'!L595</f>
        <v>2024/230</v>
      </c>
      <c r="G597" s="3" t="str">
        <f>'Control de trabajadores'!M595</f>
        <v>NAVACEL PROCESS</v>
      </c>
      <c r="H597" s="3" t="e" vm="11">
        <f>'Control de trabajadores'!N595</f>
        <v>#VALUE!</v>
      </c>
      <c r="I597" s="3" t="str">
        <f>'Control de trabajadores'!O595</f>
        <v>Soldador</v>
      </c>
      <c r="J597" s="86">
        <f>'Control de trabajadores'!P595</f>
        <v>45492</v>
      </c>
      <c r="K597" s="86">
        <f>'Control de trabajadores'!Q595</f>
        <v>45583</v>
      </c>
      <c r="L597" s="3" t="str">
        <f>'Control de trabajadores'!AA595</f>
        <v>Inactivo</v>
      </c>
      <c r="M597" t="s">
        <v>8429</v>
      </c>
    </row>
    <row r="598" spans="1:13" x14ac:dyDescent="0.2">
      <c r="A598" t="str">
        <f>'Control de trabajadores'!A596</f>
        <v>E1244</v>
      </c>
      <c r="B598" t="str">
        <f>'Control de trabajadores'!B596</f>
        <v>ALONSO SOLANO GOMEZ</v>
      </c>
      <c r="C598" s="90">
        <f>'Control de trabajadores'!F596</f>
        <v>0</v>
      </c>
      <c r="D598" s="74">
        <f>'Control de trabajadores'!E596</f>
        <v>328807877</v>
      </c>
      <c r="E598" t="str">
        <f>'Control de trabajadores'!K596</f>
        <v>KOTRIK INDUSTRIAL</v>
      </c>
      <c r="F598" t="str">
        <f>'Control de trabajadores'!L596</f>
        <v>2024/302</v>
      </c>
      <c r="G598" s="3" t="str">
        <f>'Control de trabajadores'!M596</f>
        <v>TALLERES METALICOS DINAMETAL</v>
      </c>
      <c r="H598" s="3" t="e" vm="34">
        <f>'Control de trabajadores'!N596</f>
        <v>#VALUE!</v>
      </c>
      <c r="I598" s="3" t="str">
        <f>'Control de trabajadores'!O596</f>
        <v>Armador</v>
      </c>
      <c r="J598" s="86">
        <f>'Control de trabajadores'!P596</f>
        <v>45533</v>
      </c>
      <c r="K598" s="86">
        <f>'Control de trabajadores'!Q596</f>
        <v>45646</v>
      </c>
      <c r="L598" s="3" t="str">
        <f>'Control de trabajadores'!AA596</f>
        <v>Inactivo</v>
      </c>
      <c r="M598" t="s">
        <v>8430</v>
      </c>
    </row>
    <row r="599" spans="1:13" x14ac:dyDescent="0.2">
      <c r="A599" t="str">
        <f>'Control de trabajadores'!A597</f>
        <v>E1244</v>
      </c>
      <c r="B599" t="str">
        <f>'Control de trabajadores'!B597</f>
        <v>ALONSO SOLANO GOMEZ</v>
      </c>
      <c r="C599" s="90">
        <f>'Control de trabajadores'!F597</f>
        <v>0</v>
      </c>
      <c r="D599" s="74">
        <f>'Control de trabajadores'!E597</f>
        <v>328807877</v>
      </c>
      <c r="E599" t="str">
        <f>'Control de trabajadores'!K597</f>
        <v>KOTRIK ROSAS</v>
      </c>
      <c r="F599" t="str">
        <f>'Control de trabajadores'!L597</f>
        <v>2024/277</v>
      </c>
      <c r="G599" s="3" t="str">
        <f>'Control de trabajadores'!M597</f>
        <v>NAVACEL PROCESS</v>
      </c>
      <c r="H599" s="3" t="e" vm="11">
        <f>'Control de trabajadores'!N597</f>
        <v>#VALUE!</v>
      </c>
      <c r="I599" s="3" t="str">
        <f>'Control de trabajadores'!O597</f>
        <v>Calderero</v>
      </c>
      <c r="J599" s="86">
        <f>'Control de trabajadores'!P597</f>
        <v>45523</v>
      </c>
      <c r="K599" s="86">
        <f>'Control de trabajadores'!Q597</f>
        <v>45551</v>
      </c>
      <c r="L599" s="3" t="str">
        <f>'Control de trabajadores'!AA597</f>
        <v>Inactivo</v>
      </c>
      <c r="M599" t="s">
        <v>8431</v>
      </c>
    </row>
    <row r="600" spans="1:13" x14ac:dyDescent="0.2">
      <c r="A600" t="str">
        <f>'Control de trabajadores'!A598</f>
        <v>E1232</v>
      </c>
      <c r="B600" t="str">
        <f>'Control de trabajadores'!B598</f>
        <v>ALVARO ADRIAN GOMEZ CASTRO</v>
      </c>
      <c r="C600" s="90">
        <f>'Control de trabajadores'!F598</f>
        <v>0</v>
      </c>
      <c r="D600" s="74">
        <f>'Control de trabajadores'!E598</f>
        <v>0</v>
      </c>
      <c r="E600" t="str">
        <f>'Control de trabajadores'!K598</f>
        <v>KOTRIK ROSAS</v>
      </c>
      <c r="F600" t="str">
        <f>'Control de trabajadores'!L598</f>
        <v>2025/010</v>
      </c>
      <c r="G600" s="3" t="str">
        <f>'Control de trabajadores'!M598</f>
        <v>MONTAJES EISSEN SA</v>
      </c>
      <c r="H600" s="3" t="e" vm="78">
        <f>'Control de trabajadores'!N598</f>
        <v>#VALUE!</v>
      </c>
      <c r="I600" s="3" t="str">
        <f>'Control de trabajadores'!O598</f>
        <v>Mecanico</v>
      </c>
      <c r="J600" s="86">
        <f>'Control de trabajadores'!P598</f>
        <v>45660</v>
      </c>
      <c r="K600" s="86">
        <f>'Control de trabajadores'!Q598</f>
        <v>45730</v>
      </c>
      <c r="L600" s="3" t="str">
        <f>'Control de trabajadores'!AA598</f>
        <v>Inactivo</v>
      </c>
      <c r="M600" t="s">
        <v>8432</v>
      </c>
    </row>
    <row r="601" spans="1:13" x14ac:dyDescent="0.2">
      <c r="A601" t="str">
        <f>'Control de trabajadores'!A599</f>
        <v>E0888</v>
      </c>
      <c r="B601" t="str">
        <f>'Control de trabajadores'!B599</f>
        <v>ALVARO ANDRES ARBELAEZ</v>
      </c>
      <c r="C601" s="90">
        <f>'Control de trabajadores'!F599</f>
        <v>0</v>
      </c>
      <c r="D601" s="74">
        <f>'Control de trabajadores'!E599</f>
        <v>328312517</v>
      </c>
      <c r="E601" t="str">
        <f>'Control de trabajadores'!K599</f>
        <v>KOTRIK ROSAS</v>
      </c>
      <c r="F601" t="str">
        <f>'Control de trabajadores'!L599</f>
        <v>2024/255</v>
      </c>
      <c r="G601" s="3" t="str">
        <f>'Control de trabajadores'!M599</f>
        <v>CONTRATOS Y DISEÑOS INDUSTRIALES SL</v>
      </c>
      <c r="H601" s="3" t="e" vm="30">
        <f>'Control de trabajadores'!N599</f>
        <v>#VALUE!</v>
      </c>
      <c r="I601" s="3" t="str">
        <f>'Control de trabajadores'!O599</f>
        <v>Tubero</v>
      </c>
      <c r="J601" s="86">
        <f>'Control de trabajadores'!P599</f>
        <v>45503</v>
      </c>
      <c r="K601" s="86">
        <f>'Control de trabajadores'!Q599</f>
        <v>45534</v>
      </c>
      <c r="L601" s="3" t="str">
        <f>'Control de trabajadores'!AA599</f>
        <v>Inactivo</v>
      </c>
      <c r="M601" t="s">
        <v>8433</v>
      </c>
    </row>
    <row r="602" spans="1:13" x14ac:dyDescent="0.2">
      <c r="A602" t="str">
        <f>'Control de trabajadores'!A600</f>
        <v>E0888</v>
      </c>
      <c r="B602" t="str">
        <f>'Control de trabajadores'!B600</f>
        <v>ALVARO ANDRES ARBELAEZ</v>
      </c>
      <c r="C602" s="90">
        <f>'Control de trabajadores'!F600</f>
        <v>0</v>
      </c>
      <c r="D602" s="74">
        <f>'Control de trabajadores'!E600</f>
        <v>328312517</v>
      </c>
      <c r="E602" t="str">
        <f>'Control de trabajadores'!K600</f>
        <v>KOTRIK ROSAS</v>
      </c>
      <c r="F602" t="str">
        <f>'Control de trabajadores'!L600</f>
        <v>2024/320</v>
      </c>
      <c r="G602" s="3" t="str">
        <f>'Control de trabajadores'!M600</f>
        <v>INDUSTRIAS COTOMAC SLU</v>
      </c>
      <c r="H602" s="3" t="e" vm="79">
        <f>'Control de trabajadores'!N600</f>
        <v>#VALUE!</v>
      </c>
      <c r="I602" s="3" t="str">
        <f>'Control de trabajadores'!O600</f>
        <v>Tubero</v>
      </c>
      <c r="J602" s="86">
        <f>'Control de trabajadores'!P600</f>
        <v>45551</v>
      </c>
      <c r="K602" s="86">
        <f>'Control de trabajadores'!Q600</f>
        <v>45646</v>
      </c>
      <c r="L602" s="3" t="str">
        <f>'Control de trabajadores'!AA600</f>
        <v>Inactivo</v>
      </c>
      <c r="M602" t="s">
        <v>8434</v>
      </c>
    </row>
    <row r="603" spans="1:13" x14ac:dyDescent="0.2">
      <c r="A603" t="str">
        <f>'Control de trabajadores'!A601</f>
        <v>E0888</v>
      </c>
      <c r="B603" t="str">
        <f>'Control de trabajadores'!B601</f>
        <v>ALVARO ANDRES ARBELAEZ</v>
      </c>
      <c r="C603" s="90">
        <f>'Control de trabajadores'!F601</f>
        <v>0</v>
      </c>
      <c r="D603" s="74">
        <f>'Control de trabajadores'!E601</f>
        <v>328312517</v>
      </c>
      <c r="E603" t="str">
        <f>'Control de trabajadores'!K601</f>
        <v>KOTRIK INDUSTRIAL</v>
      </c>
      <c r="F603" t="str">
        <f>'Control de trabajadores'!L601</f>
        <v>2025/124</v>
      </c>
      <c r="G603" s="3" t="str">
        <f>'Control de trabajadores'!M601</f>
        <v>IMASA</v>
      </c>
      <c r="H603" s="3" t="e" vm="12">
        <f>'Control de trabajadores'!N601</f>
        <v>#VALUE!</v>
      </c>
      <c r="I603" s="3" t="str">
        <f>'Control de trabajadores'!O601</f>
        <v>Tubero</v>
      </c>
      <c r="J603" s="86">
        <f>'Control de trabajadores'!P601</f>
        <v>45700</v>
      </c>
      <c r="K603" s="86">
        <f>'Control de trabajadores'!Q601</f>
        <v>45744</v>
      </c>
      <c r="L603" s="3" t="str">
        <f>'Control de trabajadores'!AA601</f>
        <v>Inactivo</v>
      </c>
      <c r="M603" t="s">
        <v>8435</v>
      </c>
    </row>
    <row r="604" spans="1:13" x14ac:dyDescent="0.2">
      <c r="A604" t="str">
        <f>'Control de trabajadores'!A602</f>
        <v>E0769</v>
      </c>
      <c r="B604" t="str">
        <f>'Control de trabajadores'!B602</f>
        <v>ALVARO ANDRES QUIÑONES ZUÑIGA</v>
      </c>
      <c r="C604" s="90">
        <f>'Control de trabajadores'!F602</f>
        <v>0</v>
      </c>
      <c r="D604" s="74">
        <f>'Control de trabajadores'!E602</f>
        <v>326492852</v>
      </c>
      <c r="E604" t="str">
        <f>'Control de trabajadores'!K602</f>
        <v>KOTRIK INDUSTRIAL</v>
      </c>
      <c r="F604" t="str">
        <f>'Control de trabajadores'!L602</f>
        <v>2024/133</v>
      </c>
      <c r="G604" s="3" t="str">
        <f>'Control de trabajadores'!M602</f>
        <v>BSA TUBERIA</v>
      </c>
      <c r="H604" s="3" t="e" vm="80">
        <f>'Control de trabajadores'!N602</f>
        <v>#VALUE!</v>
      </c>
      <c r="I604" s="3" t="str">
        <f>'Control de trabajadores'!O602</f>
        <v>Montador</v>
      </c>
      <c r="J604" s="86">
        <f>'Control de trabajadores'!P602</f>
        <v>45427</v>
      </c>
      <c r="K604" s="86">
        <f>'Control de trabajadores'!Q602</f>
        <v>0</v>
      </c>
      <c r="L604" s="3" t="str">
        <f>'Control de trabajadores'!AA602</f>
        <v>Inactivo</v>
      </c>
      <c r="M604" t="s">
        <v>8436</v>
      </c>
    </row>
    <row r="605" spans="1:13" x14ac:dyDescent="0.2">
      <c r="A605" t="str">
        <f>'Control de trabajadores'!A603</f>
        <v>E0769</v>
      </c>
      <c r="B605" t="str">
        <f>'Control de trabajadores'!B603</f>
        <v>ALVARO ANDRES QUIÑONES ZUÑIGA</v>
      </c>
      <c r="C605" s="90">
        <f>'Control de trabajadores'!F603</f>
        <v>0</v>
      </c>
      <c r="D605" s="74">
        <f>'Control de trabajadores'!E603</f>
        <v>326492852</v>
      </c>
      <c r="E605" t="str">
        <f>'Control de trabajadores'!K603</f>
        <v>KOTRIK ROSAS</v>
      </c>
      <c r="F605" t="str">
        <f>'Control de trabajadores'!L603</f>
        <v>2024/321</v>
      </c>
      <c r="G605" s="3" t="str">
        <f>'Control de trabajadores'!M603</f>
        <v>INFLUI SA</v>
      </c>
      <c r="H605" s="3" t="e" vm="15">
        <f>'Control de trabajadores'!N603</f>
        <v>#VALUE!</v>
      </c>
      <c r="I605" s="3" t="str">
        <f>'Control de trabajadores'!O603</f>
        <v>Tubero</v>
      </c>
      <c r="J605" s="86">
        <f>'Control de trabajadores'!P603</f>
        <v>45551</v>
      </c>
      <c r="K605" s="86">
        <f>'Control de trabajadores'!Q603</f>
        <v>45609</v>
      </c>
      <c r="L605" s="3" t="str">
        <f>'Control de trabajadores'!AA603</f>
        <v>Inactivo</v>
      </c>
      <c r="M605" t="s">
        <v>8437</v>
      </c>
    </row>
    <row r="606" spans="1:13" x14ac:dyDescent="0.2">
      <c r="A606" t="str">
        <f>'Control de trabajadores'!A604</f>
        <v>E1707</v>
      </c>
      <c r="B606" t="str">
        <f>'Control de trabajadores'!B604</f>
        <v>ALVARO ARIZA CONTRERAS</v>
      </c>
      <c r="C606" s="90" t="str">
        <f>'Control de trabajadores'!F604</f>
        <v>BE168542</v>
      </c>
      <c r="D606" s="74">
        <f>'Control de trabajadores'!E604</f>
        <v>0</v>
      </c>
      <c r="E606" t="str">
        <f>'Control de trabajadores'!K604</f>
        <v>WISEOWE</v>
      </c>
      <c r="F606" t="str">
        <f>'Control de trabajadores'!L604</f>
        <v>2025/550</v>
      </c>
      <c r="G606" s="3" t="str">
        <f>'Control de trabajadores'!M604</f>
        <v>GRUPO FERRERAS SL</v>
      </c>
      <c r="H606" s="3" t="e" vm="9">
        <f>'Control de trabajadores'!N604</f>
        <v>#VALUE!</v>
      </c>
      <c r="I606" s="3" t="str">
        <f>'Control de trabajadores'!O604</f>
        <v>Montador</v>
      </c>
      <c r="J606" s="86">
        <f>'Control de trabajadores'!P604</f>
        <v>45936</v>
      </c>
      <c r="K606" s="86">
        <f>'Control de trabajadores'!Q604</f>
        <v>45970</v>
      </c>
      <c r="L606" s="3" t="str">
        <f>'Control de trabajadores'!AA604</f>
        <v>Inactivo</v>
      </c>
      <c r="M606" t="s">
        <v>8438</v>
      </c>
    </row>
    <row r="607" spans="1:13" x14ac:dyDescent="0.2">
      <c r="A607" t="str">
        <f>'Control de trabajadores'!A605</f>
        <v>E1707</v>
      </c>
      <c r="B607" t="str">
        <f>'Control de trabajadores'!B605</f>
        <v>ALVARO ARIZA CONTRERAS</v>
      </c>
      <c r="C607" s="90" t="str">
        <f>'Control de trabajadores'!F605</f>
        <v>BE168542</v>
      </c>
      <c r="D607" s="74">
        <f>'Control de trabajadores'!E605</f>
        <v>0</v>
      </c>
      <c r="E607" t="str">
        <f>'Control de trabajadores'!K605</f>
        <v>WISEOWE</v>
      </c>
      <c r="F607" t="str">
        <f>'Control de trabajadores'!L605</f>
        <v>2025//387</v>
      </c>
      <c r="G607" s="3" t="str">
        <f>'Control de trabajadores'!M605</f>
        <v>TALLERES MERCIER</v>
      </c>
      <c r="H607" s="3" t="e" vm="53">
        <f>'Control de trabajadores'!N605</f>
        <v>#VALUE!</v>
      </c>
      <c r="I607" s="3" t="str">
        <f>'Control de trabajadores'!O605</f>
        <v>Calderero</v>
      </c>
      <c r="J607" s="86">
        <f>'Control de trabajadores'!P605</f>
        <v>45873</v>
      </c>
      <c r="K607" s="86">
        <f>'Control de trabajadores'!Q605</f>
        <v>45904</v>
      </c>
      <c r="L607" s="3" t="str">
        <f>'Control de trabajadores'!AA605</f>
        <v>Inactivo</v>
      </c>
      <c r="M607" t="s">
        <v>8439</v>
      </c>
    </row>
    <row r="608" spans="1:13" x14ac:dyDescent="0.2">
      <c r="A608" t="str">
        <f>'Control de trabajadores'!A606</f>
        <v>E0677</v>
      </c>
      <c r="B608" t="str">
        <f>'Control de trabajadores'!B606</f>
        <v>ALVARO DAZA MESA</v>
      </c>
      <c r="C608" s="90">
        <f>'Control de trabajadores'!F606</f>
        <v>0</v>
      </c>
      <c r="D608" s="74">
        <f>'Control de trabajadores'!E606</f>
        <v>328297011</v>
      </c>
      <c r="E608" t="str">
        <f>'Control de trabajadores'!K606</f>
        <v>KOTRIK ROSAS</v>
      </c>
      <c r="F608" t="str">
        <f>'Control de trabajadores'!L606</f>
        <v>2024/275</v>
      </c>
      <c r="G608" s="3" t="str">
        <f>'Control de trabajadores'!M606</f>
        <v>GRUPO MAINSA</v>
      </c>
      <c r="H608" s="3" t="e" vm="5">
        <f>'Control de trabajadores'!N606</f>
        <v>#VALUE!</v>
      </c>
      <c r="I608" s="3" t="str">
        <f>'Control de trabajadores'!O606</f>
        <v>Soldador</v>
      </c>
      <c r="J608" s="86">
        <f>'Control de trabajadores'!P606</f>
        <v>45512</v>
      </c>
      <c r="K608" s="86">
        <f>'Control de trabajadores'!Q606</f>
        <v>45541</v>
      </c>
      <c r="L608" s="3" t="str">
        <f>'Control de trabajadores'!AA606</f>
        <v>Inactivo</v>
      </c>
      <c r="M608" t="s">
        <v>8440</v>
      </c>
    </row>
    <row r="609" spans="1:13" x14ac:dyDescent="0.2">
      <c r="A609" t="str">
        <f>'Control de trabajadores'!A607</f>
        <v>E0677</v>
      </c>
      <c r="B609" t="str">
        <f>'Control de trabajadores'!B607</f>
        <v>ALVARO DAZA MESA</v>
      </c>
      <c r="C609" s="90">
        <f>'Control de trabajadores'!F607</f>
        <v>0</v>
      </c>
      <c r="D609" s="74">
        <f>'Control de trabajadores'!E607</f>
        <v>328297011</v>
      </c>
      <c r="E609" t="str">
        <f>'Control de trabajadores'!K607</f>
        <v>KOTRIK ROSAS</v>
      </c>
      <c r="F609" t="str">
        <f>'Control de trabajadores'!L607</f>
        <v>2024/242</v>
      </c>
      <c r="G609" s="3" t="str">
        <f>'Control de trabajadores'!M607</f>
        <v>SA DE MATERIALES AUXILIARES</v>
      </c>
      <c r="H609" s="3" t="e" vm="5">
        <f>'Control de trabajadores'!N607</f>
        <v>#VALUE!</v>
      </c>
      <c r="I609" s="3" t="str">
        <f>'Control de trabajadores'!O607</f>
        <v>Soldador</v>
      </c>
      <c r="J609" s="86">
        <f>'Control de trabajadores'!P607</f>
        <v>45498</v>
      </c>
      <c r="K609" s="86">
        <f>'Control de trabajadores'!Q607</f>
        <v>45565</v>
      </c>
      <c r="L609" s="3" t="str">
        <f>'Control de trabajadores'!AA607</f>
        <v>Inactivo</v>
      </c>
      <c r="M609" t="s">
        <v>8441</v>
      </c>
    </row>
    <row r="610" spans="1:13" x14ac:dyDescent="0.2">
      <c r="A610" t="str">
        <f>'Control de trabajadores'!A608</f>
        <v>E0677</v>
      </c>
      <c r="B610" t="str">
        <f>'Control de trabajadores'!B608</f>
        <v>ALVARO DAZA MESA</v>
      </c>
      <c r="C610" s="90">
        <f>'Control de trabajadores'!F608</f>
        <v>0</v>
      </c>
      <c r="D610" s="74">
        <f>'Control de trabajadores'!E608</f>
        <v>328297011</v>
      </c>
      <c r="E610" t="str">
        <f>'Control de trabajadores'!K608</f>
        <v>KOTRIK INDUSTRIAL</v>
      </c>
      <c r="F610" t="str">
        <f>'Control de trabajadores'!L608</f>
        <v>2025/018</v>
      </c>
      <c r="G610" s="3" t="str">
        <f>'Control de trabajadores'!M608</f>
        <v>AILLAMENTS 98 SL</v>
      </c>
      <c r="H610" s="3" t="e" vm="15">
        <f>'Control de trabajadores'!N608</f>
        <v>#VALUE!</v>
      </c>
      <c r="I610" s="3" t="str">
        <f>'Control de trabajadores'!O608</f>
        <v>Soldador</v>
      </c>
      <c r="J610" s="86">
        <f>'Control de trabajadores'!P608</f>
        <v>45670</v>
      </c>
      <c r="K610" s="86">
        <f>'Control de trabajadores'!Q608</f>
        <v>45701</v>
      </c>
      <c r="L610" s="3" t="str">
        <f>'Control de trabajadores'!AA608</f>
        <v>Inactivo</v>
      </c>
      <c r="M610" t="s">
        <v>8442</v>
      </c>
    </row>
    <row r="611" spans="1:13" x14ac:dyDescent="0.2">
      <c r="A611" t="str">
        <f>'Control de trabajadores'!A609</f>
        <v>E0815</v>
      </c>
      <c r="B611" t="str">
        <f>'Control de trabajadores'!B609</f>
        <v>ALVARO DIAZ GARCIA</v>
      </c>
      <c r="C611" s="90">
        <f>'Control de trabajadores'!F609</f>
        <v>0</v>
      </c>
      <c r="D611" s="74">
        <f>'Control de trabajadores'!E609</f>
        <v>0</v>
      </c>
      <c r="E611" t="str">
        <f>'Control de trabajadores'!K609</f>
        <v>KOTRIK INDUSTRIAL</v>
      </c>
      <c r="F611" t="str">
        <f>'Control de trabajadores'!L609</f>
        <v>2024/217</v>
      </c>
      <c r="G611" s="3" t="str">
        <f>'Control de trabajadores'!M609</f>
        <v>CALDESOL</v>
      </c>
      <c r="H611" s="3" t="e" vm="8">
        <f>'Control de trabajadores'!N609</f>
        <v>#VALUE!</v>
      </c>
      <c r="I611" s="3" t="str">
        <f>'Control de trabajadores'!O609</f>
        <v>Soldador</v>
      </c>
      <c r="J611" s="86">
        <f>'Control de trabajadores'!P609</f>
        <v>45481</v>
      </c>
      <c r="K611" s="86">
        <f>'Control de trabajadores'!Q609</f>
        <v>45514</v>
      </c>
      <c r="L611" s="3" t="str">
        <f>'Control de trabajadores'!AA609</f>
        <v>Inactivo</v>
      </c>
      <c r="M611" t="s">
        <v>8443</v>
      </c>
    </row>
    <row r="612" spans="1:13" x14ac:dyDescent="0.2">
      <c r="A612" t="str">
        <f>'Control de trabajadores'!A610</f>
        <v>E0166</v>
      </c>
      <c r="B612" t="str">
        <f>'Control de trabajadores'!B610</f>
        <v>ALVARO ENRIQUE ROJAS DE LA OSSA</v>
      </c>
      <c r="C612" s="90" t="str">
        <f>'Control de trabajadores'!F610</f>
        <v>AQ520819</v>
      </c>
      <c r="D612" s="74">
        <f>'Control de trabajadores'!E610</f>
        <v>322667836</v>
      </c>
      <c r="E612" t="str">
        <f>'Control de trabajadores'!K610</f>
        <v>KOTRIK ROSAS</v>
      </c>
      <c r="F612" t="str">
        <f>'Control de trabajadores'!L610</f>
        <v>R2025/032</v>
      </c>
      <c r="G612" s="3" t="str">
        <f>'Control de trabajadores'!M610</f>
        <v>CAM IMPIANTI INDUSTRIALI SRL</v>
      </c>
      <c r="H612" s="3" t="e" vm="7">
        <f>'Control de trabajadores'!N610</f>
        <v>#VALUE!</v>
      </c>
      <c r="I612" s="3" t="str">
        <f>'Control de trabajadores'!O610</f>
        <v>Tubero</v>
      </c>
      <c r="J612" s="86">
        <f>'Control de trabajadores'!P610</f>
        <v>45782</v>
      </c>
      <c r="K612" s="86">
        <f>'Control de trabajadores'!Q610</f>
        <v>45782</v>
      </c>
      <c r="L612" s="3" t="str">
        <f>'Control de trabajadores'!AA610</f>
        <v>Inactivo</v>
      </c>
      <c r="M612" t="s">
        <v>8444</v>
      </c>
    </row>
    <row r="613" spans="1:13" x14ac:dyDescent="0.2">
      <c r="A613" t="str">
        <f>'Control de trabajadores'!A611</f>
        <v>E0166</v>
      </c>
      <c r="B613" t="str">
        <f>'Control de trabajadores'!B611</f>
        <v>ALVARO ENRIQUE ROJAS DE LA OSSA</v>
      </c>
      <c r="C613" s="90" t="str">
        <f>'Control de trabajadores'!F611</f>
        <v>AQ520819</v>
      </c>
      <c r="D613" s="74">
        <f>'Control de trabajadores'!E611</f>
        <v>322667836</v>
      </c>
      <c r="E613" t="str">
        <f>'Control de trabajadores'!K611</f>
        <v>KOTRIK INDUSTRIAL</v>
      </c>
      <c r="F613" t="str">
        <f>'Control de trabajadores'!L611</f>
        <v>2024/039</v>
      </c>
      <c r="G613" s="3" t="str">
        <f>'Control de trabajadores'!M611</f>
        <v>BSA TUBERIA</v>
      </c>
      <c r="H613" s="3" t="e" vm="45">
        <f>'Control de trabajadores'!N611</f>
        <v>#VALUE!</v>
      </c>
      <c r="I613" s="3" t="str">
        <f>'Control de trabajadores'!O611</f>
        <v>Tubero</v>
      </c>
      <c r="J613" s="86">
        <f>'Control de trabajadores'!P611</f>
        <v>45341</v>
      </c>
      <c r="K613" s="86" t="str">
        <f>'Control de trabajadores'!Q611</f>
        <v>Aprox20-05-2024</v>
      </c>
      <c r="L613" s="3" t="str">
        <f>'Control de trabajadores'!AA611</f>
        <v>Inactivo</v>
      </c>
      <c r="M613" t="s">
        <v>8445</v>
      </c>
    </row>
    <row r="614" spans="1:13" x14ac:dyDescent="0.2">
      <c r="A614" t="str">
        <f>'Control de trabajadores'!A612</f>
        <v>E0166</v>
      </c>
      <c r="B614" t="str">
        <f>'Control de trabajadores'!B612</f>
        <v>ALVARO ENRIQUE ROJAS DE LA OSSA</v>
      </c>
      <c r="C614" s="90">
        <f>'Control de trabajadores'!F612</f>
        <v>0</v>
      </c>
      <c r="D614" s="74">
        <f>'Control de trabajadores'!E612</f>
        <v>322667836</v>
      </c>
      <c r="E614">
        <f>'Control de trabajadores'!K612</f>
        <v>0</v>
      </c>
      <c r="F614">
        <f>'Control de trabajadores'!L612</f>
        <v>0</v>
      </c>
      <c r="G614" s="3" t="str">
        <f>'Control de trabajadores'!M612</f>
        <v>IPSUM PROYECTOS</v>
      </c>
      <c r="H614" s="3">
        <f>'Control de trabajadores'!N612</f>
        <v>0</v>
      </c>
      <c r="I614" s="3" t="str">
        <f>'Control de trabajadores'!O612</f>
        <v>Tubero</v>
      </c>
      <c r="J614" s="86">
        <f>'Control de trabajadores'!P612</f>
        <v>0</v>
      </c>
      <c r="K614" s="86">
        <f>'Control de trabajadores'!Q612</f>
        <v>45627</v>
      </c>
      <c r="L614" s="3" t="str">
        <f>'Control de trabajadores'!AA612</f>
        <v>Inactivo</v>
      </c>
      <c r="M614" t="s">
        <v>8446</v>
      </c>
    </row>
    <row r="615" spans="1:13" x14ac:dyDescent="0.2">
      <c r="A615" t="str">
        <f>'Control de trabajadores'!A613</f>
        <v>E0166</v>
      </c>
      <c r="B615" t="str">
        <f>'Control de trabajadores'!B613</f>
        <v>ALVARO ENRIQUE ROJAS DE LA OSSA</v>
      </c>
      <c r="C615" s="90">
        <f>'Control de trabajadores'!F613</f>
        <v>0</v>
      </c>
      <c r="D615" s="74">
        <f>'Control de trabajadores'!E613</f>
        <v>322667836</v>
      </c>
      <c r="E615" t="str">
        <f>'Control de trabajadores'!K613</f>
        <v>KOTRIK INDUSTRIAL</v>
      </c>
      <c r="F615" t="str">
        <f>'Control de trabajadores'!L613</f>
        <v>2024/029</v>
      </c>
      <c r="G615" s="3" t="str">
        <f>'Control de trabajadores'!M613</f>
        <v>IMASA</v>
      </c>
      <c r="H615" s="3" t="e" vm="81">
        <f>'Control de trabajadores'!N613</f>
        <v>#VALUE!</v>
      </c>
      <c r="I615" s="3" t="str">
        <f>'Control de trabajadores'!O613</f>
        <v>Tubero</v>
      </c>
      <c r="J615" s="86">
        <f>'Control de trabajadores'!P613</f>
        <v>45414</v>
      </c>
      <c r="K615" s="86">
        <f>'Control de trabajadores'!Q613</f>
        <v>0</v>
      </c>
      <c r="L615" s="3" t="str">
        <f>'Control de trabajadores'!AA613</f>
        <v>Inactivo</v>
      </c>
      <c r="M615" t="s">
        <v>8447</v>
      </c>
    </row>
    <row r="616" spans="1:13" x14ac:dyDescent="0.2">
      <c r="A616" t="str">
        <f>'Control de trabajadores'!A614</f>
        <v>E0166</v>
      </c>
      <c r="B616" t="str">
        <f>'Control de trabajadores'!B614</f>
        <v>ALVARO ENRIQUE ROJAS DE LA OSSA</v>
      </c>
      <c r="C616" s="90">
        <f>'Control de trabajadores'!F614</f>
        <v>0</v>
      </c>
      <c r="D616" s="74">
        <f>'Control de trabajadores'!E614</f>
        <v>322667836</v>
      </c>
      <c r="E616">
        <f>'Control de trabajadores'!K614</f>
        <v>0</v>
      </c>
      <c r="F616" t="str">
        <f>'Control de trabajadores'!L614</f>
        <v>2024/010</v>
      </c>
      <c r="G616" s="3" t="str">
        <f>'Control de trabajadores'!M614</f>
        <v>HGL</v>
      </c>
      <c r="H616" s="3">
        <f>'Control de trabajadores'!N614</f>
        <v>0</v>
      </c>
      <c r="I616" s="3" t="str">
        <f>'Control de trabajadores'!O614</f>
        <v>Tubero</v>
      </c>
      <c r="J616" s="86">
        <f>'Control de trabajadores'!P614</f>
        <v>45313</v>
      </c>
      <c r="K616" s="86">
        <f>'Control de trabajadores'!Q614</f>
        <v>45475</v>
      </c>
      <c r="L616" s="3" t="str">
        <f>'Control de trabajadores'!AA614</f>
        <v>Inactivo</v>
      </c>
      <c r="M616" t="s">
        <v>8448</v>
      </c>
    </row>
    <row r="617" spans="1:13" x14ac:dyDescent="0.2">
      <c r="A617" t="str">
        <f>'Control de trabajadores'!A615</f>
        <v>E0166</v>
      </c>
      <c r="B617" t="str">
        <f>'Control de trabajadores'!B615</f>
        <v>ALVARO ENRIQUE ROJAS DE LA OSSA</v>
      </c>
      <c r="C617" s="90">
        <f>'Control de trabajadores'!F615</f>
        <v>0</v>
      </c>
      <c r="D617" s="74">
        <f>'Control de trabajadores'!E615</f>
        <v>322667836</v>
      </c>
      <c r="E617">
        <f>'Control de trabajadores'!K615</f>
        <v>0</v>
      </c>
      <c r="F617">
        <f>'Control de trabajadores'!L615</f>
        <v>0</v>
      </c>
      <c r="G617" s="3" t="str">
        <f>'Control de trabajadores'!M615</f>
        <v>GRUPO FERRERAS SL</v>
      </c>
      <c r="H617" s="3">
        <f>'Control de trabajadores'!N615</f>
        <v>0</v>
      </c>
      <c r="I617" s="3" t="str">
        <f>'Control de trabajadores'!O615</f>
        <v>Tubero</v>
      </c>
      <c r="J617" s="86">
        <f>'Control de trabajadores'!P615</f>
        <v>45307</v>
      </c>
      <c r="K617" s="86">
        <f>'Control de trabajadores'!Q615</f>
        <v>0</v>
      </c>
      <c r="L617" s="3" t="str">
        <f>'Control de trabajadores'!AA615</f>
        <v>Inactivo</v>
      </c>
      <c r="M617" t="s">
        <v>8449</v>
      </c>
    </row>
    <row r="618" spans="1:13" x14ac:dyDescent="0.2">
      <c r="A618" t="str">
        <f>'Control de trabajadores'!A616</f>
        <v>E0166</v>
      </c>
      <c r="B618" t="str">
        <f>'Control de trabajadores'!B616</f>
        <v>ALVARO ENRIQUE ROJAS DE LA OSSA</v>
      </c>
      <c r="C618" s="90">
        <f>'Control de trabajadores'!F616</f>
        <v>0</v>
      </c>
      <c r="D618" s="74">
        <f>'Control de trabajadores'!E616</f>
        <v>322667836</v>
      </c>
      <c r="E618" t="str">
        <f>'Control de trabajadores'!K616</f>
        <v>KOTRIK INDUSTRIAL</v>
      </c>
      <c r="F618" t="str">
        <f>'Control de trabajadores'!L616</f>
        <v>2025/056</v>
      </c>
      <c r="G618" s="3" t="str">
        <f>'Control de trabajadores'!M616</f>
        <v>BSA TUBERIA</v>
      </c>
      <c r="H618" s="3" t="e" vm="45">
        <f>'Control de trabajadores'!N616</f>
        <v>#VALUE!</v>
      </c>
      <c r="I618" s="3" t="str">
        <f>'Control de trabajadores'!O616</f>
        <v>Tubero</v>
      </c>
      <c r="J618" s="86">
        <f>'Control de trabajadores'!P616</f>
        <v>45684</v>
      </c>
      <c r="K618" s="86">
        <f>'Control de trabajadores'!Q616</f>
        <v>45740</v>
      </c>
      <c r="L618" s="3" t="str">
        <f>'Control de trabajadores'!AA616</f>
        <v>Inactivo</v>
      </c>
      <c r="M618" t="s">
        <v>8450</v>
      </c>
    </row>
    <row r="619" spans="1:13" x14ac:dyDescent="0.2">
      <c r="A619" t="str">
        <f>'Control de trabajadores'!A617</f>
        <v>E0166</v>
      </c>
      <c r="B619" t="str">
        <f>'Control de trabajadores'!B617</f>
        <v>ALVARO ENRIQUE ROJAS DE LA OSSA</v>
      </c>
      <c r="C619" s="90" t="str">
        <f>'Control de trabajadores'!F617</f>
        <v>AQ520819</v>
      </c>
      <c r="D619" s="74">
        <f>'Control de trabajadores'!E617</f>
        <v>322667836</v>
      </c>
      <c r="E619" t="str">
        <f>'Control de trabajadores'!K617</f>
        <v>KOTRIK ROSAS</v>
      </c>
      <c r="F619" t="str">
        <f>'Control de trabajadores'!L617</f>
        <v>R2025/032</v>
      </c>
      <c r="G619" s="3" t="str">
        <f>'Control de trabajadores'!M617</f>
        <v>CAM IMPIANTI INDUSTRIALI SRL</v>
      </c>
      <c r="H619" s="3" t="e" vm="7">
        <f>'Control de trabajadores'!N617</f>
        <v>#VALUE!</v>
      </c>
      <c r="I619" s="3" t="str">
        <f>'Control de trabajadores'!O617</f>
        <v>Tubero</v>
      </c>
      <c r="J619" s="86">
        <f>'Control de trabajadores'!P617</f>
        <v>46058</v>
      </c>
      <c r="K619" s="86">
        <f>'Control de trabajadores'!Q617</f>
        <v>0</v>
      </c>
      <c r="L619" s="3" t="str">
        <f>'Control de trabajadores'!AA617</f>
        <v>Inactivo</v>
      </c>
      <c r="M619" t="s">
        <v>8451</v>
      </c>
    </row>
    <row r="620" spans="1:13" x14ac:dyDescent="0.2">
      <c r="A620" t="str">
        <f>'Control de trabajadores'!A618</f>
        <v>E0651</v>
      </c>
      <c r="B620" t="str">
        <f>'Control de trabajadores'!B618</f>
        <v>ALVARO ESPINOSA ALCALDE</v>
      </c>
      <c r="C620" s="90">
        <f>'Control de trabajadores'!F618</f>
        <v>0</v>
      </c>
      <c r="D620" s="74">
        <f>'Control de trabajadores'!E618</f>
        <v>324060785</v>
      </c>
      <c r="E620" t="str">
        <f>'Control de trabajadores'!K618</f>
        <v>KOTRIK INDUSTRIAL</v>
      </c>
      <c r="F620" t="str">
        <f>'Control de trabajadores'!L618</f>
        <v>2024/066</v>
      </c>
      <c r="G620" s="3" t="str">
        <f>'Control de trabajadores'!M618</f>
        <v>CAYTA</v>
      </c>
      <c r="H620" s="3" t="e" vm="8">
        <f>'Control de trabajadores'!N618</f>
        <v>#VALUE!</v>
      </c>
      <c r="I620" s="3" t="str">
        <f>'Control de trabajadores'!O618</f>
        <v>Tubero</v>
      </c>
      <c r="J620" s="86">
        <f>'Control de trabajadores'!P618</f>
        <v>45362</v>
      </c>
      <c r="K620" s="86">
        <f>'Control de trabajadores'!Q618</f>
        <v>0</v>
      </c>
      <c r="L620" s="3" t="str">
        <f>'Control de trabajadores'!AA618</f>
        <v>Inactivo</v>
      </c>
      <c r="M620" t="s">
        <v>8452</v>
      </c>
    </row>
    <row r="621" spans="1:13" x14ac:dyDescent="0.2">
      <c r="A621" t="str">
        <f>'Control de trabajadores'!A619</f>
        <v>E0651</v>
      </c>
      <c r="B621" t="str">
        <f>'Control de trabajadores'!B619</f>
        <v>ALVARO ESPINOSA ALCALDE</v>
      </c>
      <c r="C621" s="90">
        <f>'Control de trabajadores'!F619</f>
        <v>0</v>
      </c>
      <c r="D621" s="74">
        <f>'Control de trabajadores'!E619</f>
        <v>324060785</v>
      </c>
      <c r="E621" t="str">
        <f>'Control de trabajadores'!K619</f>
        <v>KOTRIK ROSAS</v>
      </c>
      <c r="F621" t="str">
        <f>'Control de trabajadores'!L619</f>
        <v>2024/494</v>
      </c>
      <c r="G621" s="3" t="str">
        <f>'Control de trabajadores'!M619</f>
        <v>ABIS CALORIFUGE</v>
      </c>
      <c r="H621" s="3" t="e" vm="59">
        <f>'Control de trabajadores'!N619</f>
        <v>#VALUE!</v>
      </c>
      <c r="I621" s="3" t="str">
        <f>'Control de trabajadores'!O619</f>
        <v>Tubero</v>
      </c>
      <c r="J621" s="86">
        <f>'Control de trabajadores'!P619</f>
        <v>45635</v>
      </c>
      <c r="K621" s="86">
        <f>'Control de trabajadores'!Q619</f>
        <v>45657</v>
      </c>
      <c r="L621" s="3" t="str">
        <f>'Control de trabajadores'!AA619</f>
        <v>Inactivo</v>
      </c>
      <c r="M621" t="s">
        <v>8453</v>
      </c>
    </row>
    <row r="622" spans="1:13" x14ac:dyDescent="0.2">
      <c r="A622" t="str">
        <f>'Control de trabajadores'!A620</f>
        <v>E0565</v>
      </c>
      <c r="B622" t="str">
        <f>'Control de trabajadores'!B620</f>
        <v>ALVARO FIGUEROA ARANGO</v>
      </c>
      <c r="C622" s="90" t="str">
        <f>'Control de trabajadores'!F620</f>
        <v>BF806838</v>
      </c>
      <c r="D622" s="74">
        <f>'Control de trabajadores'!E620</f>
        <v>332512517</v>
      </c>
      <c r="E622" t="str">
        <f>'Control de trabajadores'!K620</f>
        <v>WISEOWE</v>
      </c>
      <c r="F622" t="str">
        <f>'Control de trabajadores'!L620</f>
        <v>R2025/169</v>
      </c>
      <c r="G622" s="3" t="str">
        <f>'Control de trabajadores'!M620</f>
        <v>GRUPO FERRERAS SL</v>
      </c>
      <c r="H622" s="3" t="e" vm="9">
        <f>'Control de trabajadores'!N620</f>
        <v>#VALUE!</v>
      </c>
      <c r="I622" s="3" t="str">
        <f>'Control de trabajadores'!O620</f>
        <v>Montador</v>
      </c>
      <c r="J622" s="86">
        <f>'Control de trabajadores'!P620</f>
        <v>45980</v>
      </c>
      <c r="K622" s="86">
        <f>'Control de trabajadores'!Q620</f>
        <v>46010</v>
      </c>
      <c r="L622" s="3" t="str">
        <f>'Control de trabajadores'!AA620</f>
        <v>Inactivo</v>
      </c>
      <c r="M622" t="s">
        <v>8454</v>
      </c>
    </row>
    <row r="623" spans="1:13" x14ac:dyDescent="0.2">
      <c r="A623" t="str">
        <f>'Control de trabajadores'!A621</f>
        <v>E0565</v>
      </c>
      <c r="B623" t="str">
        <f>'Control de trabajadores'!B621</f>
        <v>ALVARO FIGUEROA ARANGO</v>
      </c>
      <c r="C623" s="90">
        <f>'Control de trabajadores'!F621</f>
        <v>0</v>
      </c>
      <c r="D623" s="74">
        <f>'Control de trabajadores'!E621</f>
        <v>332512517</v>
      </c>
      <c r="E623" t="str">
        <f>'Control de trabajadores'!K621</f>
        <v>WISEOWE</v>
      </c>
      <c r="F623" t="str">
        <f>'Control de trabajadores'!L621</f>
        <v>2025/378</v>
      </c>
      <c r="G623" s="3" t="str">
        <f>'Control de trabajadores'!M621</f>
        <v>ABIS CALORIFUGE</v>
      </c>
      <c r="H623" s="3" t="e" vm="59">
        <f>'Control de trabajadores'!N621</f>
        <v>#VALUE!</v>
      </c>
      <c r="I623" s="3" t="str">
        <f>'Control de trabajadores'!O621</f>
        <v>Tubero</v>
      </c>
      <c r="J623" s="86">
        <f>'Control de trabajadores'!P621</f>
        <v>45861</v>
      </c>
      <c r="K623" s="86">
        <f>'Control de trabajadores'!Q621</f>
        <v>45930</v>
      </c>
      <c r="L623" s="3" t="str">
        <f>'Control de trabajadores'!AA621</f>
        <v>Inactivo</v>
      </c>
      <c r="M623" t="s">
        <v>8455</v>
      </c>
    </row>
    <row r="624" spans="1:13" x14ac:dyDescent="0.2">
      <c r="A624" t="str">
        <f>'Control de trabajadores'!A622</f>
        <v>E0565</v>
      </c>
      <c r="B624" t="str">
        <f>'Control de trabajadores'!B622</f>
        <v>ALVARO FIGUEROA ARANGO</v>
      </c>
      <c r="C624" s="90">
        <f>'Control de trabajadores'!F622</f>
        <v>0</v>
      </c>
      <c r="D624" s="74">
        <f>'Control de trabajadores'!E622</f>
        <v>332512517</v>
      </c>
      <c r="E624" t="str">
        <f>'Control de trabajadores'!K622</f>
        <v>KOTRIK INDUSTRIAL</v>
      </c>
      <c r="F624" t="str">
        <f>'Control de trabajadores'!L622</f>
        <v>2025/298</v>
      </c>
      <c r="G624" s="3" t="str">
        <f>'Control de trabajadores'!M622</f>
        <v>TALLERES MERCIER</v>
      </c>
      <c r="H624" s="3" t="e" vm="2">
        <f>'Control de trabajadores'!N622</f>
        <v>#VALUE!</v>
      </c>
      <c r="I624" s="3" t="str">
        <f>'Control de trabajadores'!O622</f>
        <v>Montador/Armador</v>
      </c>
      <c r="J624" s="86">
        <f>'Control de trabajadores'!P622</f>
        <v>45804</v>
      </c>
      <c r="K624" s="86">
        <f>'Control de trabajadores'!Q622</f>
        <v>45821</v>
      </c>
      <c r="L624" s="3" t="str">
        <f>'Control de trabajadores'!AA622</f>
        <v>Inactivo</v>
      </c>
      <c r="M624" t="s">
        <v>8456</v>
      </c>
    </row>
    <row r="625" spans="1:13" x14ac:dyDescent="0.2">
      <c r="A625" t="str">
        <f>'Control de trabajadores'!A623</f>
        <v>E0565</v>
      </c>
      <c r="B625" t="str">
        <f>'Control de trabajadores'!B623</f>
        <v>ALVARO FIGUEROA ARANGO</v>
      </c>
      <c r="C625" s="90" t="str">
        <f>'Control de trabajadores'!F623</f>
        <v>BF806838</v>
      </c>
      <c r="D625" s="74">
        <f>'Control de trabajadores'!E623</f>
        <v>332512517</v>
      </c>
      <c r="E625" t="str">
        <f>'Control de trabajadores'!K623</f>
        <v>KOTRIK ROSAS</v>
      </c>
      <c r="F625" t="str">
        <f>'Control de trabajadores'!L623</f>
        <v>2025/337</v>
      </c>
      <c r="G625" s="3" t="str">
        <f>'Control de trabajadores'!M623</f>
        <v>MIMESE</v>
      </c>
      <c r="H625" s="3" t="e" vm="82">
        <f>'Control de trabajadores'!N623</f>
        <v>#VALUE!</v>
      </c>
      <c r="I625" s="3" t="str">
        <f>'Control de trabajadores'!O623</f>
        <v>Mecanico</v>
      </c>
      <c r="J625" s="86">
        <f>'Control de trabajadores'!P623</f>
        <v>45831</v>
      </c>
      <c r="K625" s="86">
        <f>'Control de trabajadores'!Q623</f>
        <v>45861</v>
      </c>
      <c r="L625" s="3" t="str">
        <f>'Control de trabajadores'!AA623</f>
        <v>Inactivo</v>
      </c>
      <c r="M625" t="s">
        <v>8457</v>
      </c>
    </row>
    <row r="626" spans="1:13" x14ac:dyDescent="0.2">
      <c r="A626" t="str">
        <f>'Control de trabajadores'!A624</f>
        <v>E0565</v>
      </c>
      <c r="B626" t="str">
        <f>'Control de trabajadores'!B624</f>
        <v>ALVARO FIGUEROA ARANGO</v>
      </c>
      <c r="C626" s="90" t="str">
        <f>'Control de trabajadores'!F624</f>
        <v>BF806838</v>
      </c>
      <c r="D626" s="74">
        <f>'Control de trabajadores'!E624</f>
        <v>332512517</v>
      </c>
      <c r="E626" t="str">
        <f>'Control de trabajadores'!K624</f>
        <v>KOTRIK ROSAS</v>
      </c>
      <c r="F626" t="str">
        <f>'Control de trabajadores'!L624</f>
        <v>2025/208</v>
      </c>
      <c r="G626" s="3" t="str">
        <f>'Control de trabajadores'!M624</f>
        <v>MACHINE SCOUT SL</v>
      </c>
      <c r="H626" s="3" t="e" vm="39">
        <f>'Control de trabajadores'!N624</f>
        <v>#VALUE!</v>
      </c>
      <c r="I626" s="3" t="str">
        <f>'Control de trabajadores'!O624</f>
        <v>Montador</v>
      </c>
      <c r="J626" s="86">
        <f>'Control de trabajadores'!P624</f>
        <v>45742</v>
      </c>
      <c r="K626" s="86">
        <f>'Control de trabajadores'!Q624</f>
        <v>45771</v>
      </c>
      <c r="L626" s="3" t="str">
        <f>'Control de trabajadores'!AA624</f>
        <v>Inactivo</v>
      </c>
      <c r="M626" t="s">
        <v>8458</v>
      </c>
    </row>
    <row r="627" spans="1:13" x14ac:dyDescent="0.2">
      <c r="A627" t="str">
        <f>'Control de trabajadores'!A625</f>
        <v>E0565</v>
      </c>
      <c r="B627" t="str">
        <f>'Control de trabajadores'!B625</f>
        <v>ALVARO FIGUEROA ARANGO</v>
      </c>
      <c r="C627" s="90" t="str">
        <f>'Control de trabajadores'!F625</f>
        <v>BF806838</v>
      </c>
      <c r="D627" s="74">
        <f>'Control de trabajadores'!E625</f>
        <v>332512517</v>
      </c>
      <c r="E627" t="str">
        <f>'Control de trabajadores'!K625</f>
        <v>STOCCO</v>
      </c>
      <c r="F627" t="str">
        <f>'Control de trabajadores'!L625</f>
        <v>2025/592</v>
      </c>
      <c r="G627" s="3" t="str">
        <f>'Control de trabajadores'!M625</f>
        <v>GRUPO LECRU</v>
      </c>
      <c r="H627" s="3" t="str">
        <f>'Control de trabajadores'!N625</f>
        <v>Granada</v>
      </c>
      <c r="I627" s="3" t="str">
        <f>'Control de trabajadores'!O625</f>
        <v xml:space="preserve">Montador </v>
      </c>
      <c r="J627" s="86">
        <f>'Control de trabajadores'!P625</f>
        <v>45946</v>
      </c>
      <c r="K627" s="86">
        <f>'Control de trabajadores'!Q625</f>
        <v>45977</v>
      </c>
      <c r="L627" s="3" t="str">
        <f>'Control de trabajadores'!AA625</f>
        <v>Inactivo</v>
      </c>
      <c r="M627" t="s">
        <v>8459</v>
      </c>
    </row>
    <row r="628" spans="1:13" x14ac:dyDescent="0.2">
      <c r="A628" t="str">
        <f>'Control de trabajadores'!A626</f>
        <v>E0565</v>
      </c>
      <c r="B628" t="str">
        <f>'Control de trabajadores'!B626</f>
        <v>ALVARO FIGUEROA ARANGO</v>
      </c>
      <c r="C628" s="90" t="str">
        <f>'Control de trabajadores'!F626</f>
        <v>BF806838</v>
      </c>
      <c r="D628" s="74">
        <f>'Control de trabajadores'!E626</f>
        <v>332512517</v>
      </c>
      <c r="E628" t="str">
        <f>'Control de trabajadores'!K626</f>
        <v>TRIANGULO</v>
      </c>
      <c r="F628" t="str">
        <f>'Control de trabajadores'!L626</f>
        <v>2026/740</v>
      </c>
      <c r="G628" s="3" t="str">
        <f>'Control de trabajadores'!M626</f>
        <v>EICPERMAN</v>
      </c>
      <c r="H628" s="3" t="str">
        <f>'Control de trabajadores'!N626</f>
        <v>Álava</v>
      </c>
      <c r="I628" s="3" t="str">
        <f>'Control de trabajadores'!O626</f>
        <v>Cerrajero</v>
      </c>
      <c r="J628" s="86">
        <f>'Control de trabajadores'!P626</f>
        <v>46076</v>
      </c>
      <c r="K628" s="86">
        <f>'Control de trabajadores'!Q626</f>
        <v>46087</v>
      </c>
      <c r="L628" s="3" t="str">
        <f>'Control de trabajadores'!AA626</f>
        <v>Inactivo</v>
      </c>
      <c r="M628" t="s">
        <v>8460</v>
      </c>
    </row>
    <row r="629" spans="1:13" x14ac:dyDescent="0.2">
      <c r="A629" t="str">
        <f>'Control de trabajadores'!A627</f>
        <v>E2079</v>
      </c>
      <c r="B629" t="str">
        <f>'Control de trabajadores'!B627</f>
        <v>ALVARO JAVIER NARVAEZ MUÑOZ</v>
      </c>
      <c r="C629" s="90" t="str">
        <f>'Control de trabajadores'!F627</f>
        <v>BD516455</v>
      </c>
      <c r="D629" s="74">
        <f>'Control de trabajadores'!E627</f>
        <v>328809730</v>
      </c>
      <c r="E629" t="str">
        <f>'Control de trabajadores'!K627</f>
        <v>KOTRIK ROSAS</v>
      </c>
      <c r="F629" t="str">
        <f>'Control de trabajadores'!L627</f>
        <v>2025/333</v>
      </c>
      <c r="G629" s="3" t="str">
        <f>'Control de trabajadores'!M627</f>
        <v>GRUPO FERRERAS SL</v>
      </c>
      <c r="H629" s="3" t="e" vm="9">
        <f>'Control de trabajadores'!N627</f>
        <v>#VALUE!</v>
      </c>
      <c r="I629" s="3" t="str">
        <f>'Control de trabajadores'!O627</f>
        <v>Montador</v>
      </c>
      <c r="J629" s="86">
        <f>'Control de trabajadores'!P627</f>
        <v>45820</v>
      </c>
      <c r="K629" s="86">
        <f>'Control de trabajadores'!Q627</f>
        <v>45848</v>
      </c>
      <c r="L629" s="3" t="str">
        <f>'Control de trabajadores'!AA627</f>
        <v>Inactivo</v>
      </c>
      <c r="M629" t="s">
        <v>8461</v>
      </c>
    </row>
    <row r="630" spans="1:13" x14ac:dyDescent="0.2">
      <c r="A630" t="str">
        <f>'Control de trabajadores'!A628</f>
        <v>E2079</v>
      </c>
      <c r="B630" t="str">
        <f>'Control de trabajadores'!B628</f>
        <v>ALVARO JAVIER NARVAEZ MUÑOZ</v>
      </c>
      <c r="C630" s="90" t="str">
        <f>'Control de trabajadores'!F628</f>
        <v>BD516455</v>
      </c>
      <c r="D630" s="74">
        <f>'Control de trabajadores'!E628</f>
        <v>328809730</v>
      </c>
      <c r="E630" t="str">
        <f>'Control de trabajadores'!K628</f>
        <v>KOTRIK INDUSTRIAL</v>
      </c>
      <c r="F630" t="str">
        <f>'Control de trabajadores'!L628</f>
        <v>2024/317</v>
      </c>
      <c r="G630" s="3" t="str">
        <f>'Control de trabajadores'!M628</f>
        <v>ROVIRA</v>
      </c>
      <c r="H630" s="3" t="e" vm="15">
        <f>'Control de trabajadores'!N628</f>
        <v>#VALUE!</v>
      </c>
      <c r="I630" s="3" t="str">
        <f>'Control de trabajadores'!O628</f>
        <v>Calderero</v>
      </c>
      <c r="J630" s="86">
        <f>'Control de trabajadores'!P628</f>
        <v>45551</v>
      </c>
      <c r="K630" s="86">
        <f>'Control de trabajadores'!Q628</f>
        <v>45581</v>
      </c>
      <c r="L630" s="3" t="str">
        <f>'Control de trabajadores'!AA628</f>
        <v>Inactivo</v>
      </c>
      <c r="M630" t="s">
        <v>8462</v>
      </c>
    </row>
    <row r="631" spans="1:13" x14ac:dyDescent="0.2">
      <c r="A631" t="str">
        <f>'Control de trabajadores'!A629</f>
        <v>E2079</v>
      </c>
      <c r="B631" t="str">
        <f>'Control de trabajadores'!B629</f>
        <v>ALVARO JAVIER NARVAEZ MUÑOZ</v>
      </c>
      <c r="C631" s="90" t="str">
        <f>'Control de trabajadores'!F629</f>
        <v>BD516455</v>
      </c>
      <c r="D631" s="74">
        <f>'Control de trabajadores'!E629</f>
        <v>328809730</v>
      </c>
      <c r="E631" t="str">
        <f>'Control de trabajadores'!K629</f>
        <v>KOTRIK ROSAS</v>
      </c>
      <c r="F631" t="str">
        <f>'Control de trabajadores'!L629</f>
        <v>2024/368</v>
      </c>
      <c r="G631" s="3" t="str">
        <f>'Control de trabajadores'!M629</f>
        <v>INFLUI SA</v>
      </c>
      <c r="H631" s="3" t="e" vm="15">
        <f>'Control de trabajadores'!N629</f>
        <v>#VALUE!</v>
      </c>
      <c r="I631" s="3" t="str">
        <f>'Control de trabajadores'!O629</f>
        <v>Tubero</v>
      </c>
      <c r="J631" s="86">
        <f>'Control de trabajadores'!P629</f>
        <v>45586</v>
      </c>
      <c r="K631" s="86">
        <f>'Control de trabajadores'!Q629</f>
        <v>45653</v>
      </c>
      <c r="L631" s="3" t="str">
        <f>'Control de trabajadores'!AA629</f>
        <v>Inactivo</v>
      </c>
      <c r="M631" t="s">
        <v>8463</v>
      </c>
    </row>
    <row r="632" spans="1:13" x14ac:dyDescent="0.2">
      <c r="A632" t="str">
        <f>'Control de trabajadores'!A630</f>
        <v>E0247</v>
      </c>
      <c r="B632" t="str">
        <f>'Control de trabajadores'!B630</f>
        <v>ALVARO JOSE NAVARRETE GAMBOA</v>
      </c>
      <c r="C632" s="90" t="str">
        <f>'Control de trabajadores'!F630</f>
        <v>AS359242</v>
      </c>
      <c r="D632" s="74">
        <f>'Control de trabajadores'!E630</f>
        <v>328278807</v>
      </c>
      <c r="E632" t="str">
        <f>'Control de trabajadores'!K630</f>
        <v>KOTRIK INDUSTRIAL</v>
      </c>
      <c r="F632" t="str">
        <f>'Control de trabajadores'!L630</f>
        <v>2024/234</v>
      </c>
      <c r="G632" s="3" t="str">
        <f>'Control de trabajadores'!M630</f>
        <v>EPER</v>
      </c>
      <c r="H632" s="3" t="e" vm="39">
        <f>'Control de trabajadores'!N630</f>
        <v>#VALUE!</v>
      </c>
      <c r="I632" s="3" t="str">
        <f>'Control de trabajadores'!O630</f>
        <v>Montador</v>
      </c>
      <c r="J632" s="86">
        <f>'Control de trabajadores'!P630</f>
        <v>45489</v>
      </c>
      <c r="K632" s="86">
        <f>'Control de trabajadores'!Q630</f>
        <v>45513</v>
      </c>
      <c r="L632" s="3" t="str">
        <f>'Control de trabajadores'!AA630</f>
        <v>Inactivo</v>
      </c>
      <c r="M632" t="s">
        <v>8464</v>
      </c>
    </row>
    <row r="633" spans="1:13" x14ac:dyDescent="0.2">
      <c r="A633" t="str">
        <f>'Control de trabajadores'!A631</f>
        <v>E0247</v>
      </c>
      <c r="B633" t="str">
        <f>'Control de trabajadores'!B631</f>
        <v>ALVARO JOSE NAVARRETE GAMBOA</v>
      </c>
      <c r="C633" s="90">
        <f>'Control de trabajadores'!F631</f>
        <v>0</v>
      </c>
      <c r="D633" s="74">
        <f>'Control de trabajadores'!E631</f>
        <v>328278807</v>
      </c>
      <c r="E633" t="str">
        <f>'Control de trabajadores'!K631</f>
        <v>KOTRIK ROSAS</v>
      </c>
      <c r="F633" t="str">
        <f>'Control de trabajadores'!L631</f>
        <v>2025/299</v>
      </c>
      <c r="G633" s="3" t="str">
        <f>'Control de trabajadores'!M631</f>
        <v>EPER</v>
      </c>
      <c r="H633" s="3" t="e" vm="39">
        <f>'Control de trabajadores'!N631</f>
        <v>#VALUE!</v>
      </c>
      <c r="I633" s="3" t="str">
        <f>'Control de trabajadores'!O631</f>
        <v>Montador/Armador</v>
      </c>
      <c r="J633" s="86">
        <f>'Control de trabajadores'!P631</f>
        <v>45796</v>
      </c>
      <c r="K633" s="86">
        <f>'Control de trabajadores'!Q631</f>
        <v>45919</v>
      </c>
      <c r="L633" s="3" t="str">
        <f>'Control de trabajadores'!AA631</f>
        <v>Inactivo</v>
      </c>
      <c r="M633" t="s">
        <v>8465</v>
      </c>
    </row>
    <row r="634" spans="1:13" x14ac:dyDescent="0.2">
      <c r="A634" t="str">
        <f>'Control de trabajadores'!A632</f>
        <v>E0442</v>
      </c>
      <c r="B634" t="str">
        <f>'Control de trabajadores'!B632</f>
        <v>ALVARO JUNIOR CERVANTES MELENDEZ</v>
      </c>
      <c r="C634" s="90">
        <f>'Control de trabajadores'!F632</f>
        <v>0</v>
      </c>
      <c r="D634" s="74">
        <f>'Control de trabajadores'!E632</f>
        <v>0</v>
      </c>
      <c r="E634" t="str">
        <f>'Control de trabajadores'!K632</f>
        <v>STOCCO</v>
      </c>
      <c r="F634" t="str">
        <f>'Control de trabajadores'!L632</f>
        <v>2025/042</v>
      </c>
      <c r="G634" s="3" t="str">
        <f>'Control de trabajadores'!M632</f>
        <v>METALMANT S.L</v>
      </c>
      <c r="H634" s="3" t="e" vm="26">
        <f>'Control de trabajadores'!N632</f>
        <v>#VALUE!</v>
      </c>
      <c r="I634" s="3" t="str">
        <f>'Control de trabajadores'!O632</f>
        <v>Montador/Soldador</v>
      </c>
      <c r="J634" s="86">
        <f>'Control de trabajadores'!P632</f>
        <v>45770</v>
      </c>
      <c r="K634" s="86">
        <f>'Control de trabajadores'!Q632</f>
        <v>0</v>
      </c>
      <c r="L634" s="3" t="str">
        <f>'Control de trabajadores'!AA632</f>
        <v>Inactivo</v>
      </c>
      <c r="M634" t="s">
        <v>8466</v>
      </c>
    </row>
    <row r="635" spans="1:13" x14ac:dyDescent="0.2">
      <c r="A635" t="str">
        <f>'Control de trabajadores'!A633</f>
        <v>E0442</v>
      </c>
      <c r="B635" t="str">
        <f>'Control de trabajadores'!B633</f>
        <v>ALVARO JUNIOR CERVANTES MELENDEZ</v>
      </c>
      <c r="C635" s="90" t="str">
        <f>'Control de trabajadores'!F633</f>
        <v>BE912712</v>
      </c>
      <c r="D635" s="74">
        <f>'Control de trabajadores'!E633</f>
        <v>0</v>
      </c>
      <c r="E635" t="str">
        <f>'Control de trabajadores'!K633</f>
        <v>KOTRIK ROSAS</v>
      </c>
      <c r="F635" t="str">
        <f>'Control de trabajadores'!L633</f>
        <v>R2025/026</v>
      </c>
      <c r="G635" s="3" t="str">
        <f>'Control de trabajadores'!M633</f>
        <v>ESTRUCTURAS METALICAS PALENTINAS, S.L</v>
      </c>
      <c r="H635" s="3" t="e" vm="37">
        <f>'Control de trabajadores'!N633</f>
        <v>#VALUE!</v>
      </c>
      <c r="I635" s="3" t="str">
        <f>'Control de trabajadores'!O633</f>
        <v>Soldador</v>
      </c>
      <c r="J635" s="86">
        <f>'Control de trabajadores'!P633</f>
        <v>45771</v>
      </c>
      <c r="K635" s="86">
        <f>'Control de trabajadores'!Q633</f>
        <v>45777</v>
      </c>
      <c r="L635" s="3" t="str">
        <f>'Control de trabajadores'!AA633</f>
        <v>Inactivo</v>
      </c>
      <c r="M635" t="s">
        <v>8467</v>
      </c>
    </row>
    <row r="636" spans="1:13" x14ac:dyDescent="0.2">
      <c r="A636" t="str">
        <f>'Control de trabajadores'!A634</f>
        <v>E1061</v>
      </c>
      <c r="B636" t="str">
        <f>'Control de trabajadores'!B634</f>
        <v>ALVARO NAVARRO CONTRERAS</v>
      </c>
      <c r="C636" s="90">
        <f>'Control de trabajadores'!F634</f>
        <v>0</v>
      </c>
      <c r="D636" s="74">
        <f>'Control de trabajadores'!E634</f>
        <v>0</v>
      </c>
      <c r="E636" t="str">
        <f>'Control de trabajadores'!K634</f>
        <v>KOTRIK INDUSTRIAL</v>
      </c>
      <c r="F636" t="str">
        <f>'Control de trabajadores'!L634</f>
        <v>2024/177</v>
      </c>
      <c r="G636" s="3" t="str">
        <f>'Control de trabajadores'!M634</f>
        <v>IMASA</v>
      </c>
      <c r="H636" s="3">
        <f>'Control de trabajadores'!N634</f>
        <v>0</v>
      </c>
      <c r="I636" s="3" t="str">
        <f>'Control de trabajadores'!O634</f>
        <v>Pintor</v>
      </c>
      <c r="J636" s="86">
        <f>'Control de trabajadores'!P634</f>
        <v>45456</v>
      </c>
      <c r="K636" s="86">
        <f>'Control de trabajadores'!Q634</f>
        <v>45485</v>
      </c>
      <c r="L636" s="3" t="str">
        <f>'Control de trabajadores'!AA634</f>
        <v>Inactivo</v>
      </c>
      <c r="M636" t="s">
        <v>8468</v>
      </c>
    </row>
    <row r="637" spans="1:13" x14ac:dyDescent="0.2">
      <c r="A637" t="str">
        <f>'Control de trabajadores'!A635</f>
        <v>E1404</v>
      </c>
      <c r="B637" t="str">
        <f>'Control de trabajadores'!B635</f>
        <v>ALVARO PUERTA ESPITIA</v>
      </c>
      <c r="C637" s="90" t="str">
        <f>'Control de trabajadores'!F635</f>
        <v>BC803810</v>
      </c>
      <c r="D637" s="74">
        <f>'Control de trabajadores'!E635</f>
        <v>335093914</v>
      </c>
      <c r="E637" t="str">
        <f>'Control de trabajadores'!K635</f>
        <v>KOTRIK INDUSTRIAL</v>
      </c>
      <c r="F637" t="str">
        <f>'Control de trabajadores'!L635</f>
        <v>2025/501</v>
      </c>
      <c r="G637" s="3" t="str">
        <f>'Control de trabajadores'!M635</f>
        <v>INSTALACIONES Y SISTEMAS HIDRAULICOS</v>
      </c>
      <c r="H637" s="3" t="e" vm="16">
        <f>'Control de trabajadores'!N635</f>
        <v>#VALUE!</v>
      </c>
      <c r="I637" s="3" t="str">
        <f>'Control de trabajadores'!O635</f>
        <v>Montador/Soldador</v>
      </c>
      <c r="J637" s="86">
        <f>'Control de trabajadores'!P635</f>
        <v>45909</v>
      </c>
      <c r="K637" s="86">
        <f>'Control de trabajadores'!Q635</f>
        <v>45968</v>
      </c>
      <c r="L637" s="3" t="str">
        <f>'Control de trabajadores'!AA635</f>
        <v>Inactivo</v>
      </c>
      <c r="M637" t="s">
        <v>8469</v>
      </c>
    </row>
    <row r="638" spans="1:13" x14ac:dyDescent="0.2">
      <c r="A638" t="str">
        <f>'Control de trabajadores'!A636</f>
        <v>E1404</v>
      </c>
      <c r="B638" t="str">
        <f>'Control de trabajadores'!B636</f>
        <v>ALVARO PUERTA ESPITIA</v>
      </c>
      <c r="C638" s="90" t="str">
        <f>'Control de trabajadores'!F636</f>
        <v>BC803810</v>
      </c>
      <c r="D638" s="74">
        <f>'Control de trabajadores'!E636</f>
        <v>335093914</v>
      </c>
      <c r="E638" t="str">
        <f>'Control de trabajadores'!K636</f>
        <v>WISEOWE</v>
      </c>
      <c r="F638" t="str">
        <f>'Control de trabajadores'!L636</f>
        <v>2025/501</v>
      </c>
      <c r="G638" s="3" t="str">
        <f>'Control de trabajadores'!M636</f>
        <v>INSTALACIONES Y SISTEMAS HIDRAULICOS</v>
      </c>
      <c r="H638" s="3">
        <f>'Control de trabajadores'!N636</f>
        <v>0</v>
      </c>
      <c r="I638" s="3" t="str">
        <f>'Control de trabajadores'!O636</f>
        <v>Montador/Soldador</v>
      </c>
      <c r="J638" s="86">
        <f>'Control de trabajadores'!P636</f>
        <v>45939</v>
      </c>
      <c r="K638" s="86">
        <f>'Control de trabajadores'!Q636</f>
        <v>0</v>
      </c>
      <c r="L638" s="3" t="str">
        <f>'Control de trabajadores'!AA636</f>
        <v>Inactivo</v>
      </c>
      <c r="M638" t="s">
        <v>8470</v>
      </c>
    </row>
    <row r="639" spans="1:13" x14ac:dyDescent="0.2">
      <c r="A639" t="str">
        <f>'Control de trabajadores'!A637</f>
        <v>E1404</v>
      </c>
      <c r="B639" t="str">
        <f>'Control de trabajadores'!B637</f>
        <v>ALVARO PUERTA ESPITIA</v>
      </c>
      <c r="C639" s="90" t="str">
        <f>'Control de trabajadores'!F637</f>
        <v>BC803810</v>
      </c>
      <c r="D639" s="74">
        <f>'Control de trabajadores'!E637</f>
        <v>335093914</v>
      </c>
      <c r="E639" t="str">
        <f>'Control de trabajadores'!K637</f>
        <v>WISEOWE</v>
      </c>
      <c r="F639" t="str">
        <f>'Control de trabajadores'!L637</f>
        <v>2025/412</v>
      </c>
      <c r="G639" s="3" t="str">
        <f>'Control de trabajadores'!M637</f>
        <v>TALLERES MERCIER</v>
      </c>
      <c r="H639" s="3" t="e" vm="53">
        <f>'Control de trabajadores'!N637</f>
        <v>#VALUE!</v>
      </c>
      <c r="I639" s="3" t="str">
        <f>'Control de trabajadores'!O637</f>
        <v>Montador</v>
      </c>
      <c r="J639" s="86">
        <f>'Control de trabajadores'!P637</f>
        <v>45873</v>
      </c>
      <c r="K639" s="86">
        <f>'Control de trabajadores'!Q637</f>
        <v>45898</v>
      </c>
      <c r="L639" s="3" t="str">
        <f>'Control de trabajadores'!AA637</f>
        <v>Inactivo</v>
      </c>
      <c r="M639" s="4" t="s">
        <v>8471</v>
      </c>
    </row>
    <row r="640" spans="1:13" x14ac:dyDescent="0.2">
      <c r="A640" t="str">
        <f>'Control de trabajadores'!A638</f>
        <v>E1404</v>
      </c>
      <c r="B640" t="str">
        <f>'Control de trabajadores'!B638</f>
        <v>ALVARO PUERTA ESPITIA</v>
      </c>
      <c r="C640" s="90" t="str">
        <f>'Control de trabajadores'!F638</f>
        <v>BC803810</v>
      </c>
      <c r="D640" s="74">
        <f>'Control de trabajadores'!E638</f>
        <v>335093914</v>
      </c>
      <c r="E640" t="str">
        <f>'Control de trabajadores'!K638</f>
        <v>WISEOWE</v>
      </c>
      <c r="F640" t="str">
        <f>'Control de trabajadores'!L638</f>
        <v>2025/444</v>
      </c>
      <c r="G640" s="3" t="str">
        <f>'Control de trabajadores'!M638</f>
        <v>HGL</v>
      </c>
      <c r="H640" s="3" t="e" vm="48">
        <f>'Control de trabajadores'!N638</f>
        <v>#VALUE!</v>
      </c>
      <c r="I640" s="3" t="str">
        <f>'Control de trabajadores'!O638</f>
        <v>Montador</v>
      </c>
      <c r="J640" s="86">
        <f>'Control de trabajadores'!P638</f>
        <v>45887</v>
      </c>
      <c r="K640" s="86">
        <f>'Control de trabajadores'!Q638</f>
        <v>46022</v>
      </c>
      <c r="L640" s="3" t="str">
        <f>'Control de trabajadores'!AA638</f>
        <v>Inactivo</v>
      </c>
      <c r="M640" t="s">
        <v>8472</v>
      </c>
    </row>
    <row r="641" spans="1:13" x14ac:dyDescent="0.2">
      <c r="A641" t="str">
        <f>'Control de trabajadores'!A639</f>
        <v>E1404</v>
      </c>
      <c r="B641" t="str">
        <f>'Control de trabajadores'!B639</f>
        <v>ALVARO PUERTA ESPITIA</v>
      </c>
      <c r="C641" s="90" t="str">
        <f>'Control de trabajadores'!F639</f>
        <v>BC803810</v>
      </c>
      <c r="D641" s="74">
        <f>'Control de trabajadores'!E639</f>
        <v>335093914</v>
      </c>
      <c r="E641" t="str">
        <f>'Control de trabajadores'!K639</f>
        <v>WISEOWE</v>
      </c>
      <c r="F641" t="str">
        <f>'Control de trabajadores'!L639</f>
        <v>2025/436</v>
      </c>
      <c r="G641" s="3" t="str">
        <f>'Control de trabajadores'!M639</f>
        <v>GRUPO FERRERAS SL</v>
      </c>
      <c r="H641" s="3" t="e" vm="9">
        <f>'Control de trabajadores'!N639</f>
        <v>#VALUE!</v>
      </c>
      <c r="I641" s="3" t="str">
        <f>'Control de trabajadores'!O639</f>
        <v>Montador</v>
      </c>
      <c r="J641" s="86">
        <f>'Control de trabajadores'!P639</f>
        <v>45880</v>
      </c>
      <c r="K641" s="86">
        <f>'Control de trabajadores'!Q639</f>
        <v>45961</v>
      </c>
      <c r="L641" s="3" t="str">
        <f>'Control de trabajadores'!AA639</f>
        <v>Inactivo</v>
      </c>
      <c r="M641" t="s">
        <v>8473</v>
      </c>
    </row>
    <row r="642" spans="1:13" x14ac:dyDescent="0.2">
      <c r="A642" t="str">
        <f>'Control de trabajadores'!A640</f>
        <v>E1404</v>
      </c>
      <c r="B642" t="str">
        <f>'Control de trabajadores'!B640</f>
        <v>ALVARO PUERTA ESPITIA</v>
      </c>
      <c r="C642" s="90" t="str">
        <f>'Control de trabajadores'!F640</f>
        <v>BC803810</v>
      </c>
      <c r="D642" s="74">
        <f>'Control de trabajadores'!E640</f>
        <v>335093914</v>
      </c>
      <c r="E642" t="str">
        <f>'Control de trabajadores'!K640</f>
        <v>WISEOWE</v>
      </c>
      <c r="F642" t="str">
        <f>'Control de trabajadores'!L640</f>
        <v>2026/673</v>
      </c>
      <c r="G642" s="3" t="str">
        <f>'Control de trabajadores'!M640</f>
        <v>HGL</v>
      </c>
      <c r="H642" s="3" t="str">
        <f>'Control de trabajadores'!N640</f>
        <v>A Coruña</v>
      </c>
      <c r="I642" s="3" t="str">
        <f>'Control de trabajadores'!O640</f>
        <v xml:space="preserve">Montador </v>
      </c>
      <c r="J642" s="86">
        <f>'Control de trabajadores'!P640</f>
        <v>46055</v>
      </c>
      <c r="K642" s="86">
        <f>'Control de trabajadores'!Q640</f>
        <v>46083</v>
      </c>
      <c r="L642" s="3" t="str">
        <f>'Control de trabajadores'!AA640</f>
        <v>Inactivo</v>
      </c>
      <c r="M642" t="s">
        <v>8474</v>
      </c>
    </row>
    <row r="643" spans="1:13" x14ac:dyDescent="0.2">
      <c r="A643" t="str">
        <f>'Control de trabajadores'!A641</f>
        <v>E1404</v>
      </c>
      <c r="B643" t="str">
        <f>'Control de trabajadores'!B641</f>
        <v>ALVARO PUERTA ESPITIA</v>
      </c>
      <c r="C643" s="90" t="str">
        <f>'Control de trabajadores'!F641</f>
        <v>BC803810</v>
      </c>
      <c r="D643" s="74">
        <f>'Control de trabajadores'!E641</f>
        <v>335093914</v>
      </c>
      <c r="E643" t="str">
        <f>'Control de trabajadores'!K641</f>
        <v>STOCCO</v>
      </c>
      <c r="F643" t="str">
        <f>'Control de trabajadores'!L641</f>
        <v>2025/409</v>
      </c>
      <c r="G643" s="3" t="str">
        <f>'Control de trabajadores'!M641</f>
        <v>TALLERES METACA</v>
      </c>
      <c r="H643" s="3" t="e" vm="38">
        <f>'Control de trabajadores'!N641</f>
        <v>#VALUE!</v>
      </c>
      <c r="I643" s="3" t="str">
        <f>'Control de trabajadores'!O641</f>
        <v>Montador</v>
      </c>
      <c r="J643" s="86">
        <f>'Control de trabajadores'!P641</f>
        <v>45873</v>
      </c>
      <c r="K643" s="86">
        <f>'Control de trabajadores'!Q641</f>
        <v>0</v>
      </c>
      <c r="L643" s="3" t="str">
        <f>'Control de trabajadores'!AA641</f>
        <v>Inactivo</v>
      </c>
      <c r="M643" t="s">
        <v>8475</v>
      </c>
    </row>
    <row r="644" spans="1:13" x14ac:dyDescent="0.2">
      <c r="A644" t="str">
        <f>'Control de trabajadores'!A642</f>
        <v>E1404</v>
      </c>
      <c r="B644" t="str">
        <f>'Control de trabajadores'!B642</f>
        <v>ALVARO PUERTA ESPITIA</v>
      </c>
      <c r="C644" s="90" t="str">
        <f>'Control de trabajadores'!F642</f>
        <v>BC803810</v>
      </c>
      <c r="D644" s="74">
        <f>'Control de trabajadores'!E642</f>
        <v>335093914</v>
      </c>
      <c r="E644" t="str">
        <f>'Control de trabajadores'!K642</f>
        <v>KOTRIK ROSAS</v>
      </c>
      <c r="F644" t="str">
        <f>'Control de trabajadores'!L642</f>
        <v>2025/340</v>
      </c>
      <c r="G644" s="3" t="str">
        <f>'Control de trabajadores'!M642</f>
        <v>EPER</v>
      </c>
      <c r="H644" s="3" t="e" vm="39">
        <f>'Control de trabajadores'!N642</f>
        <v>#VALUE!</v>
      </c>
      <c r="I644" s="3" t="str">
        <f>'Control de trabajadores'!O642</f>
        <v>Armador</v>
      </c>
      <c r="J644" s="86">
        <f>'Control de trabajadores'!P642</f>
        <v>45819</v>
      </c>
      <c r="K644" s="86">
        <f>'Control de trabajadores'!Q642</f>
        <v>45879</v>
      </c>
      <c r="L644" s="3" t="str">
        <f>'Control de trabajadores'!AA642</f>
        <v>Inactivo</v>
      </c>
      <c r="M644" t="s">
        <v>8476</v>
      </c>
    </row>
    <row r="645" spans="1:13" x14ac:dyDescent="0.2">
      <c r="A645" t="str">
        <f>'Control de trabajadores'!A643</f>
        <v>E1404</v>
      </c>
      <c r="B645" t="str">
        <f>'Control de trabajadores'!B643</f>
        <v>ALVARO PUERTA ESPITIA</v>
      </c>
      <c r="C645" s="90" t="str">
        <f>'Control de trabajadores'!F643</f>
        <v>BC803810</v>
      </c>
      <c r="D645" s="74">
        <f>'Control de trabajadores'!E643</f>
        <v>335093914</v>
      </c>
      <c r="E645" t="str">
        <f>'Control de trabajadores'!K643</f>
        <v>KOTRIK ROSAS</v>
      </c>
      <c r="F645" t="str">
        <f>'Control de trabajadores'!L643</f>
        <v>2025/308</v>
      </c>
      <c r="G645" s="3" t="str">
        <f>'Control de trabajadores'!M643</f>
        <v>BACHILLER SA</v>
      </c>
      <c r="H645" s="3" t="e" vm="5">
        <f>'Control de trabajadores'!N643</f>
        <v>#VALUE!</v>
      </c>
      <c r="I645" s="3" t="str">
        <f>'Control de trabajadores'!O643</f>
        <v>Calderero</v>
      </c>
      <c r="J645" s="86">
        <f>'Control de trabajadores'!P643</f>
        <v>45811</v>
      </c>
      <c r="K645" s="86" t="str">
        <f>'Control de trabajadores'!Q643</f>
        <v>Fijo</v>
      </c>
      <c r="L645" s="3" t="str">
        <f>'Control de trabajadores'!AA643</f>
        <v>Inactivo</v>
      </c>
      <c r="M645" t="s">
        <v>8477</v>
      </c>
    </row>
    <row r="646" spans="1:13" x14ac:dyDescent="0.2">
      <c r="A646" t="str">
        <f>'Control de trabajadores'!A644</f>
        <v>E1882</v>
      </c>
      <c r="B646" t="str">
        <f>'Control de trabajadores'!B644</f>
        <v>ALVARO SEGOVIA TORRES</v>
      </c>
      <c r="C646" s="90" t="str">
        <f>'Control de trabajadores'!F644</f>
        <v>AV605518</v>
      </c>
      <c r="D646" s="74">
        <f>'Control de trabajadores'!E644</f>
        <v>333045335</v>
      </c>
      <c r="E646" t="str">
        <f>'Control de trabajadores'!K644</f>
        <v>LUMINOUS</v>
      </c>
      <c r="F646" t="str">
        <f>'Control de trabajadores'!L644</f>
        <v>2025/662</v>
      </c>
      <c r="G646" s="3" t="str">
        <f>'Control de trabajadores'!M644</f>
        <v>CALDESOL</v>
      </c>
      <c r="H646" s="3" t="str">
        <f>'Control de trabajadores'!N644</f>
        <v>Zaragoza</v>
      </c>
      <c r="I646" s="3" t="str">
        <f>'Control de trabajadores'!O644</f>
        <v>Calderero</v>
      </c>
      <c r="J646" s="86">
        <f>'Control de trabajadores'!P644</f>
        <v>45979</v>
      </c>
      <c r="K646" s="86">
        <f>'Control de trabajadores'!Q644</f>
        <v>45715</v>
      </c>
      <c r="L646" s="3" t="str">
        <f>'Control de trabajadores'!AA644</f>
        <v>Inactivo</v>
      </c>
      <c r="M646" s="4" t="s">
        <v>8478</v>
      </c>
    </row>
    <row r="647" spans="1:13" x14ac:dyDescent="0.2">
      <c r="A647" t="str">
        <f>'Control de trabajadores'!A645</f>
        <v>E1882</v>
      </c>
      <c r="B647" t="str">
        <f>'Control de trabajadores'!B645</f>
        <v>ALVARO SEGOVIA TORRES</v>
      </c>
      <c r="C647" s="90" t="str">
        <f>'Control de trabajadores'!F645</f>
        <v>AV605518</v>
      </c>
      <c r="D647" s="74">
        <f>'Control de trabajadores'!E645</f>
        <v>0</v>
      </c>
      <c r="E647" t="str">
        <f>'Control de trabajadores'!K645</f>
        <v>STOCCO</v>
      </c>
      <c r="F647" t="str">
        <f>'Control de trabajadores'!L645</f>
        <v>2025/578</v>
      </c>
      <c r="G647" s="3" t="str">
        <f>'Control de trabajadores'!M645</f>
        <v xml:space="preserve">GRUPO DAORJE </v>
      </c>
      <c r="H647" s="3" t="e" vm="34">
        <f>'Control de trabajadores'!N645</f>
        <v>#VALUE!</v>
      </c>
      <c r="I647" s="3" t="str">
        <f>'Control de trabajadores'!O645</f>
        <v>Calderero</v>
      </c>
      <c r="J647" s="86">
        <f>'Control de trabajadores'!P645</f>
        <v>45945</v>
      </c>
      <c r="K647" s="86">
        <f>'Control de trabajadores'!Q645</f>
        <v>45982</v>
      </c>
      <c r="L647" s="3" t="str">
        <f>'Control de trabajadores'!AA645</f>
        <v>Inactivo</v>
      </c>
      <c r="M647" t="s">
        <v>8479</v>
      </c>
    </row>
    <row r="648" spans="1:13" x14ac:dyDescent="0.2">
      <c r="A648" t="str">
        <f>'Control de trabajadores'!A646</f>
        <v>E1192</v>
      </c>
      <c r="B648" t="str">
        <f>'Control de trabajadores'!B646</f>
        <v>ALVARO SOLARTE VARON</v>
      </c>
      <c r="C648" s="90">
        <f>'Control de trabajadores'!F646</f>
        <v>0</v>
      </c>
      <c r="D648" s="74">
        <f>'Control de trabajadores'!E646</f>
        <v>326054375</v>
      </c>
      <c r="E648" t="str">
        <f>'Control de trabajadores'!K646</f>
        <v>KOTRIK INDUSTRIAL</v>
      </c>
      <c r="F648" t="str">
        <f>'Control de trabajadores'!L646</f>
        <v>2024/091</v>
      </c>
      <c r="G648" s="3" t="str">
        <f>'Control de trabajadores'!M646</f>
        <v>TABAR INSTALACIONES INDUSTRIALES DE FLUIDOS SL</v>
      </c>
      <c r="H648" s="3" t="str">
        <f>'Control de trabajadores'!N646</f>
        <v>Arbizu
Pamplona</v>
      </c>
      <c r="I648" s="3" t="str">
        <f>'Control de trabajadores'!O646</f>
        <v>Soldador</v>
      </c>
      <c r="J648" s="86">
        <f>'Control de trabajadores'!P646</f>
        <v>45508</v>
      </c>
      <c r="K648" s="86">
        <f>'Control de trabajadores'!Q646</f>
        <v>45565</v>
      </c>
      <c r="L648" s="3" t="str">
        <f>'Control de trabajadores'!AA646</f>
        <v>Inactivo</v>
      </c>
      <c r="M648" t="s">
        <v>8480</v>
      </c>
    </row>
    <row r="649" spans="1:13" x14ac:dyDescent="0.2">
      <c r="A649" t="str">
        <f>'Control de trabajadores'!A647</f>
        <v>E1192</v>
      </c>
      <c r="B649" t="str">
        <f>'Control de trabajadores'!B647</f>
        <v>ALVARO SOLARTE VARON</v>
      </c>
      <c r="C649" s="90">
        <f>'Control de trabajadores'!F647</f>
        <v>0</v>
      </c>
      <c r="D649" s="74">
        <f>'Control de trabajadores'!E647</f>
        <v>326054375</v>
      </c>
      <c r="E649" t="str">
        <f>'Control de trabajadores'!K647</f>
        <v>KOTRIK ROSAS</v>
      </c>
      <c r="F649" t="str">
        <f>'Control de trabajadores'!L647</f>
        <v>2024/404</v>
      </c>
      <c r="G649" s="3" t="str">
        <f>'Control de trabajadores'!M647</f>
        <v>MEN MONTAJES INDUSTRIALES</v>
      </c>
      <c r="H649" s="3" t="e" vm="5">
        <f>'Control de trabajadores'!N647</f>
        <v>#VALUE!</v>
      </c>
      <c r="I649" s="3" t="str">
        <f>'Control de trabajadores'!O647</f>
        <v>Soldador</v>
      </c>
      <c r="J649" s="86">
        <f>'Control de trabajadores'!P647</f>
        <v>45601</v>
      </c>
      <c r="K649" s="86">
        <f>'Control de trabajadores'!Q647</f>
        <v>45672</v>
      </c>
      <c r="L649" s="3" t="str">
        <f>'Control de trabajadores'!AA647</f>
        <v>Inactivo</v>
      </c>
      <c r="M649" t="s">
        <v>8481</v>
      </c>
    </row>
    <row r="650" spans="1:13" x14ac:dyDescent="0.2">
      <c r="A650" t="str">
        <f>'Control de trabajadores'!A648</f>
        <v>E1330</v>
      </c>
      <c r="B650" t="str">
        <f>'Control de trabajadores'!B648</f>
        <v>ALYSON HENRIQUE SILVA NASCIMENTO</v>
      </c>
      <c r="C650" s="90">
        <f>'Control de trabajadores'!F648</f>
        <v>0</v>
      </c>
      <c r="D650" s="74">
        <f>'Control de trabajadores'!E648</f>
        <v>309555051</v>
      </c>
      <c r="E650" t="str">
        <f>'Control de trabajadores'!K648</f>
        <v>KOTRIK INDUSTRIAL</v>
      </c>
      <c r="F650" t="str">
        <f>'Control de trabajadores'!L648</f>
        <v>2025/131</v>
      </c>
      <c r="G650" s="3" t="str">
        <f>'Control de trabajadores'!M648</f>
        <v>SIMI</v>
      </c>
      <c r="H650" s="3" t="e" vm="67">
        <f>'Control de trabajadores'!N648</f>
        <v>#VALUE!</v>
      </c>
      <c r="I650" s="3">
        <f>'Control de trabajadores'!O648</f>
        <v>0</v>
      </c>
      <c r="J650" s="86">
        <f>'Control de trabajadores'!P648</f>
        <v>45712</v>
      </c>
      <c r="K650" s="86">
        <f>'Control de trabajadores'!Q648</f>
        <v>45765</v>
      </c>
      <c r="L650" s="3" t="str">
        <f>'Control de trabajadores'!AA648</f>
        <v>Inactivo</v>
      </c>
      <c r="M650" t="s">
        <v>8482</v>
      </c>
    </row>
    <row r="651" spans="1:13" x14ac:dyDescent="0.2">
      <c r="A651" t="str">
        <f>'Control de trabajadores'!A649</f>
        <v/>
      </c>
      <c r="B651" t="str">
        <f>'Control de trabajadores'!B649</f>
        <v>ALZIRO DE FREITAS MARTINS</v>
      </c>
      <c r="C651" s="90">
        <f>'Control de trabajadores'!F649</f>
        <v>0</v>
      </c>
      <c r="D651" s="74">
        <f>'Control de trabajadores'!E649</f>
        <v>0</v>
      </c>
      <c r="E651" t="str">
        <f>'Control de trabajadores'!K649</f>
        <v>KOTRIK INDUSTRIAL</v>
      </c>
      <c r="F651">
        <f>'Control de trabajadores'!L649</f>
        <v>0</v>
      </c>
      <c r="G651" s="3" t="str">
        <f>'Control de trabajadores'!M649</f>
        <v>BACHILLER SA</v>
      </c>
      <c r="H651" s="3" t="e" vm="29">
        <f>'Control de trabajadores'!N649</f>
        <v>#VALUE!</v>
      </c>
      <c r="I651" s="3">
        <f>'Control de trabajadores'!O649</f>
        <v>0</v>
      </c>
      <c r="J651" s="86">
        <f>'Control de trabajadores'!P649</f>
        <v>0</v>
      </c>
      <c r="K651" s="86">
        <f>'Control de trabajadores'!Q649</f>
        <v>0</v>
      </c>
      <c r="L651" s="3" t="str">
        <f>'Control de trabajadores'!AA649</f>
        <v>Inactivo</v>
      </c>
      <c r="M651" t="s">
        <v>8483</v>
      </c>
    </row>
    <row r="652" spans="1:13" x14ac:dyDescent="0.2">
      <c r="A652" t="str">
        <f>'Control de trabajadores'!A650</f>
        <v>E1878</v>
      </c>
      <c r="B652" t="str">
        <f>'Control de trabajadores'!B650</f>
        <v>AMADOR JOSE JIMENEZ</v>
      </c>
      <c r="C652" s="90">
        <f>'Control de trabajadores'!F650</f>
        <v>196828893</v>
      </c>
      <c r="D652" s="74">
        <f>'Control de trabajadores'!E650</f>
        <v>0</v>
      </c>
      <c r="E652" t="str">
        <f>'Control de trabajadores'!K650</f>
        <v>STOCCO</v>
      </c>
      <c r="F652" t="str">
        <f>'Control de trabajadores'!L650</f>
        <v>2025/577</v>
      </c>
      <c r="G652" s="3" t="str">
        <f>'Control de trabajadores'!M650</f>
        <v xml:space="preserve">GRUPO DAORJE </v>
      </c>
      <c r="H652" s="3" t="e" vm="34">
        <f>'Control de trabajadores'!N650</f>
        <v>#VALUE!</v>
      </c>
      <c r="I652" s="3" t="str">
        <f>'Control de trabajadores'!O650</f>
        <v>Calderero</v>
      </c>
      <c r="J652" s="86">
        <f>'Control de trabajadores'!P650</f>
        <v>45943</v>
      </c>
      <c r="K652" s="86">
        <f>'Control de trabajadores'!Q650</f>
        <v>45991</v>
      </c>
      <c r="L652" s="3" t="str">
        <f>'Control de trabajadores'!AA650</f>
        <v>Inactivo</v>
      </c>
      <c r="M652" t="s">
        <v>8484</v>
      </c>
    </row>
    <row r="653" spans="1:13" x14ac:dyDescent="0.2">
      <c r="A653" t="str">
        <f>'Control de trabajadores'!A651</f>
        <v>E1703</v>
      </c>
      <c r="B653" t="str">
        <f>'Control de trabajadores'!B651</f>
        <v>ANDERSON CHELUVAY GONZALEZ TRUJILLO</v>
      </c>
      <c r="C653" s="90" t="str">
        <f>'Control de trabajadores'!F651</f>
        <v>AY076491</v>
      </c>
      <c r="D653" s="74">
        <f>'Control de trabajadores'!E651</f>
        <v>0</v>
      </c>
      <c r="E653" t="str">
        <f>'Control de trabajadores'!K651</f>
        <v>KOTRIK ROSAS</v>
      </c>
      <c r="F653" t="str">
        <f>'Control de trabajadores'!L651</f>
        <v>2025/413</v>
      </c>
      <c r="G653" s="3" t="str">
        <f>'Control de trabajadores'!M651</f>
        <v>CALDESOL</v>
      </c>
      <c r="H653" s="3" t="e" vm="8">
        <f>'Control de trabajadores'!N651</f>
        <v>#VALUE!</v>
      </c>
      <c r="I653" s="3" t="str">
        <f>'Control de trabajadores'!O651</f>
        <v>Montador</v>
      </c>
      <c r="J653" s="86">
        <f>'Control de trabajadores'!P651</f>
        <v>45874</v>
      </c>
      <c r="K653" s="86">
        <f>'Control de trabajadores'!Q651</f>
        <v>45905</v>
      </c>
      <c r="L653" s="3" t="str">
        <f>'Control de trabajadores'!AA651</f>
        <v>Inactivo</v>
      </c>
      <c r="M653" t="s">
        <v>8485</v>
      </c>
    </row>
    <row r="654" spans="1:13" x14ac:dyDescent="0.2">
      <c r="A654" t="str">
        <f>'Control de trabajadores'!A652</f>
        <v>E1186</v>
      </c>
      <c r="B654" t="str">
        <f>'Control de trabajadores'!B652</f>
        <v>ANDERSON CORREA FLORES</v>
      </c>
      <c r="C654" s="90">
        <f>'Control de trabajadores'!F652</f>
        <v>0</v>
      </c>
      <c r="D654" s="74">
        <f>'Control de trabajadores'!E652</f>
        <v>0</v>
      </c>
      <c r="E654" t="str">
        <f>'Control de trabajadores'!K652</f>
        <v>KOTRIK ROSAS</v>
      </c>
      <c r="F654" t="str">
        <f>'Control de trabajadores'!L652</f>
        <v>2025/217</v>
      </c>
      <c r="G654" s="3" t="str">
        <f>'Control de trabajadores'!M652</f>
        <v>MEN MONTAJES INDUSTRIALES</v>
      </c>
      <c r="H654" s="3" t="e" vm="21">
        <f>'Control de trabajadores'!N652</f>
        <v>#VALUE!</v>
      </c>
      <c r="I654" s="3" t="str">
        <f>'Control de trabajadores'!O652</f>
        <v>Soldador</v>
      </c>
      <c r="J654" s="86">
        <f>'Control de trabajadores'!P652</f>
        <v>45735</v>
      </c>
      <c r="K654" s="86">
        <f>'Control de trabajadores'!Q652</f>
        <v>45783</v>
      </c>
      <c r="L654" s="3" t="str">
        <f>'Control de trabajadores'!AA652</f>
        <v>Inactivo</v>
      </c>
      <c r="M654" t="s">
        <v>8486</v>
      </c>
    </row>
    <row r="655" spans="1:13" x14ac:dyDescent="0.2">
      <c r="A655" t="str">
        <f>'Control de trabajadores'!A653</f>
        <v/>
      </c>
      <c r="B655" t="str">
        <f>'Control de trabajadores'!B653</f>
        <v>ANDERSON COUTINHO SIMOA MOTTA</v>
      </c>
      <c r="C655" s="90">
        <f>'Control de trabajadores'!F653</f>
        <v>0</v>
      </c>
      <c r="D655" s="74">
        <f>'Control de trabajadores'!E653</f>
        <v>254852211</v>
      </c>
      <c r="E655" t="str">
        <f>'Control de trabajadores'!K653</f>
        <v>KOTRIK INDUSTRIAL</v>
      </c>
      <c r="F655" t="str">
        <f>'Control de trabajadores'!L653</f>
        <v>2024/086</v>
      </c>
      <c r="G655" s="3" t="str">
        <f>'Control de trabajadores'!M653</f>
        <v>HGL</v>
      </c>
      <c r="H655" s="3" t="e" vm="48">
        <f>'Control de trabajadores'!N653</f>
        <v>#VALUE!</v>
      </c>
      <c r="I655" s="3" t="str">
        <f>'Control de trabajadores'!O653</f>
        <v>Montador</v>
      </c>
      <c r="J655" s="86">
        <f>'Control de trabajadores'!P653</f>
        <v>45377</v>
      </c>
      <c r="K655" s="86">
        <f>'Control de trabajadores'!Q653</f>
        <v>45397</v>
      </c>
      <c r="L655" s="3" t="str">
        <f>'Control de trabajadores'!AA653</f>
        <v>Inactivo</v>
      </c>
      <c r="M655" t="s">
        <v>8487</v>
      </c>
    </row>
    <row r="656" spans="1:13" x14ac:dyDescent="0.2">
      <c r="A656" t="str">
        <f>'Control de trabajadores'!A654</f>
        <v/>
      </c>
      <c r="B656" t="str">
        <f>'Control de trabajadores'!B654</f>
        <v>ANDERSON PIMIENTO RAMIREZ</v>
      </c>
      <c r="C656" s="90" t="str">
        <f>'Control de trabajadores'!F654</f>
        <v>AR772777</v>
      </c>
      <c r="D656" s="74">
        <f>'Control de trabajadores'!E654</f>
        <v>0</v>
      </c>
      <c r="E656" t="str">
        <f>'Control de trabajadores'!K654</f>
        <v>KOTRIK ROSAS</v>
      </c>
      <c r="F656" t="str">
        <f>'Control de trabajadores'!L654</f>
        <v>2025/126</v>
      </c>
      <c r="G656" s="3" t="str">
        <f>'Control de trabajadores'!M654</f>
        <v>INFLUI SA</v>
      </c>
      <c r="H656" s="3" t="e" vm="28">
        <f>'Control de trabajadores'!N654</f>
        <v>#VALUE!</v>
      </c>
      <c r="I656" s="3" t="str">
        <f>'Control de trabajadores'!O654</f>
        <v>Soldador</v>
      </c>
      <c r="J656" s="86">
        <f>'Control de trabajadores'!P654</f>
        <v>45700</v>
      </c>
      <c r="K656" s="86">
        <f>'Control de trabajadores'!Q654</f>
        <v>45758</v>
      </c>
      <c r="L656" s="3" t="str">
        <f>'Control de trabajadores'!AA654</f>
        <v>Inactivo</v>
      </c>
      <c r="M656" t="s">
        <v>8488</v>
      </c>
    </row>
    <row r="657" spans="1:13" x14ac:dyDescent="0.2">
      <c r="A657" t="str">
        <f>'Control de trabajadores'!A655</f>
        <v/>
      </c>
      <c r="B657" t="str">
        <f>'Control de trabajadores'!B655</f>
        <v>ANDERSON PIMIENTO RAMIREZ</v>
      </c>
      <c r="C657" s="90" t="str">
        <f>'Control de trabajadores'!F655</f>
        <v>AR772777</v>
      </c>
      <c r="D657" s="74">
        <f>'Control de trabajadores'!E655</f>
        <v>0</v>
      </c>
      <c r="E657" t="str">
        <f>'Control de trabajadores'!K655</f>
        <v>KOTRIK ROSAS</v>
      </c>
      <c r="F657" t="str">
        <f>'Control de trabajadores'!L655</f>
        <v>2025/339</v>
      </c>
      <c r="G657" s="3" t="str">
        <f>'Control de trabajadores'!M655</f>
        <v>GRUPO SOLDATEC SL</v>
      </c>
      <c r="H657" s="3" t="e" vm="5">
        <f>'Control de trabajadores'!N655</f>
        <v>#VALUE!</v>
      </c>
      <c r="I657" s="3" t="str">
        <f>'Control de trabajadores'!O655</f>
        <v>Soldador</v>
      </c>
      <c r="J657" s="86">
        <f>'Control de trabajadores'!P655</f>
        <v>45840</v>
      </c>
      <c r="K657" s="86">
        <f>'Control de trabajadores'!Q655</f>
        <v>45869</v>
      </c>
      <c r="L657" s="3" t="str">
        <f>'Control de trabajadores'!AA655</f>
        <v>Inactivo</v>
      </c>
      <c r="M657" t="s">
        <v>8489</v>
      </c>
    </row>
    <row r="658" spans="1:13" x14ac:dyDescent="0.2">
      <c r="A658" t="str">
        <f>'Control de trabajadores'!A656</f>
        <v/>
      </c>
      <c r="B658" t="str">
        <f>'Control de trabajadores'!B656</f>
        <v>ANDERSON RODRIGUEZ PAVA</v>
      </c>
      <c r="C658" s="90">
        <f>'Control de trabajadores'!F656</f>
        <v>0</v>
      </c>
      <c r="D658" s="74">
        <f>'Control de trabajadores'!E656</f>
        <v>0</v>
      </c>
      <c r="E658" t="str">
        <f>'Control de trabajadores'!K656</f>
        <v>KOTRIK ROSAS</v>
      </c>
      <c r="F658" t="str">
        <f>'Control de trabajadores'!L656</f>
        <v>2025/321</v>
      </c>
      <c r="G658" s="3" t="str">
        <f>'Control de trabajadores'!M656</f>
        <v>CAM IMPIANTI INDUSTRIALI SRL</v>
      </c>
      <c r="H658" s="3" t="e" vm="7">
        <f>'Control de trabajadores'!N656</f>
        <v>#VALUE!</v>
      </c>
      <c r="I658" s="3" t="str">
        <f>'Control de trabajadores'!O656</f>
        <v>Ayudante</v>
      </c>
      <c r="J658" s="86">
        <f>'Control de trabajadores'!P656</f>
        <v>45817</v>
      </c>
      <c r="K658" s="86">
        <f>'Control de trabajadores'!Q656</f>
        <v>45842</v>
      </c>
      <c r="L658" s="3" t="str">
        <f>'Control de trabajadores'!AA656</f>
        <v>Inactivo</v>
      </c>
      <c r="M658" t="s">
        <v>8490</v>
      </c>
    </row>
    <row r="659" spans="1:13" x14ac:dyDescent="0.2">
      <c r="A659" t="str">
        <f>'Control de trabajadores'!A657</f>
        <v/>
      </c>
      <c r="B659" t="str">
        <f>'Control de trabajadores'!B657</f>
        <v>ANDERSON SOARES DA SILVA</v>
      </c>
      <c r="C659" s="90">
        <f>'Control de trabajadores'!F657</f>
        <v>0</v>
      </c>
      <c r="D659" s="74">
        <f>'Control de trabajadores'!E657</f>
        <v>317240528</v>
      </c>
      <c r="E659" t="str">
        <f>'Control de trabajadores'!K657</f>
        <v>KOTRIK INDUSTRIAL</v>
      </c>
      <c r="F659" t="str">
        <f>'Control de trabajadores'!L657</f>
        <v>2024/225</v>
      </c>
      <c r="G659" s="3" t="str">
        <f>'Control de trabajadores'!M657</f>
        <v>DIZMAR</v>
      </c>
      <c r="H659" s="3" t="e" vm="39">
        <f>'Control de trabajadores'!N657</f>
        <v>#VALUE!</v>
      </c>
      <c r="I659" s="3" t="str">
        <f>'Control de trabajadores'!O657</f>
        <v>Armador</v>
      </c>
      <c r="J659" s="86">
        <f>'Control de trabajadores'!P657</f>
        <v>45488</v>
      </c>
      <c r="K659" s="86">
        <f>'Control de trabajadores'!Q657</f>
        <v>45518</v>
      </c>
      <c r="L659" s="3" t="str">
        <f>'Control de trabajadores'!AA657</f>
        <v>Inactivo</v>
      </c>
      <c r="M659" t="s">
        <v>8491</v>
      </c>
    </row>
    <row r="660" spans="1:13" x14ac:dyDescent="0.2">
      <c r="A660" t="str">
        <f>'Control de trabajadores'!A658</f>
        <v/>
      </c>
      <c r="B660" t="str">
        <f>'Control de trabajadores'!B658</f>
        <v>ANDERSON VITOR DE LIMA</v>
      </c>
      <c r="C660" s="90">
        <f>'Control de trabajadores'!F658</f>
        <v>0</v>
      </c>
      <c r="D660" s="74">
        <f>'Control de trabajadores'!E658</f>
        <v>317919610</v>
      </c>
      <c r="E660" t="str">
        <f>'Control de trabajadores'!K658</f>
        <v>KOTRIK INDUSTRIAL</v>
      </c>
      <c r="F660" t="str">
        <f>'Control de trabajadores'!L658</f>
        <v>2024/070</v>
      </c>
      <c r="G660" s="3" t="str">
        <f>'Control de trabajadores'!M658</f>
        <v>MIBERICO</v>
      </c>
      <c r="H660" s="3" t="e" vm="13">
        <f>'Control de trabajadores'!N658</f>
        <v>#VALUE!</v>
      </c>
      <c r="I660" s="3" t="str">
        <f>'Control de trabajadores'!O658</f>
        <v>Calderero</v>
      </c>
      <c r="J660" s="86">
        <f>'Control de trabajadores'!P658</f>
        <v>45364</v>
      </c>
      <c r="K660" s="86">
        <f>'Control de trabajadores'!Q658</f>
        <v>45326</v>
      </c>
      <c r="L660" s="3" t="str">
        <f>'Control de trabajadores'!AA658</f>
        <v>Inactivo</v>
      </c>
      <c r="M660" t="s">
        <v>8492</v>
      </c>
    </row>
    <row r="661" spans="1:13" x14ac:dyDescent="0.2">
      <c r="A661" t="str">
        <f>'Control de trabajadores'!A659</f>
        <v>E0175</v>
      </c>
      <c r="B661" t="str">
        <f>'Control de trabajadores'!B659</f>
        <v>ANDERSSON CANAVAL NUÑEZ</v>
      </c>
      <c r="C661" s="90">
        <f>'Control de trabajadores'!F659</f>
        <v>0</v>
      </c>
      <c r="D661" s="74">
        <f>'Control de trabajadores'!E659</f>
        <v>330081985</v>
      </c>
      <c r="E661" t="str">
        <f>'Control de trabajadores'!K659</f>
        <v>STOCCO</v>
      </c>
      <c r="F661" t="str">
        <f>'Control de trabajadores'!L659</f>
        <v>2024/515</v>
      </c>
      <c r="G661" s="3" t="str">
        <f>'Control de trabajadores'!M659</f>
        <v>CONSTRUCIONES METALICAS CONTINENTE SL</v>
      </c>
      <c r="H661" s="3" t="e" vm="8">
        <f>'Control de trabajadores'!N659</f>
        <v>#VALUE!</v>
      </c>
      <c r="I661" s="3" t="str">
        <f>'Control de trabajadores'!O659</f>
        <v>Soldador</v>
      </c>
      <c r="J661" s="86">
        <f>'Control de trabajadores'!P659</f>
        <v>45643</v>
      </c>
      <c r="K661" s="86">
        <f>'Control de trabajadores'!Q659</f>
        <v>45674</v>
      </c>
      <c r="L661" s="3" t="str">
        <f>'Control de trabajadores'!AA659</f>
        <v>Inactivo</v>
      </c>
      <c r="M661" t="s">
        <v>8493</v>
      </c>
    </row>
    <row r="662" spans="1:13" x14ac:dyDescent="0.2">
      <c r="A662" t="str">
        <f>'Control de trabajadores'!A660</f>
        <v>E0536</v>
      </c>
      <c r="B662" t="str">
        <f>'Control de trabajadores'!B660</f>
        <v>ANDERSSON DENILSON GOMEZ ASCENSIO</v>
      </c>
      <c r="C662" s="90">
        <f>'Control de trabajadores'!F660</f>
        <v>122640900</v>
      </c>
      <c r="D662" s="74">
        <f>'Control de trabajadores'!E660</f>
        <v>332577503</v>
      </c>
      <c r="E662" t="str">
        <f>'Control de trabajadores'!K660</f>
        <v>KOTRIK INDUSTRIAL</v>
      </c>
      <c r="F662" t="str">
        <f>'Control de trabajadores'!L660</f>
        <v>R-2025/019</v>
      </c>
      <c r="G662" s="3" t="str">
        <f>'Control de trabajadores'!M660</f>
        <v>SCHWARTZ MONTAJES Y SERVICIOS</v>
      </c>
      <c r="H662" s="3" t="e" vm="30">
        <f>'Control de trabajadores'!N660</f>
        <v>#VALUE!</v>
      </c>
      <c r="I662" s="3" t="str">
        <f>'Control de trabajadores'!O660</f>
        <v>Soldador</v>
      </c>
      <c r="J662" s="86">
        <f>'Control de trabajadores'!P660</f>
        <v>45757</v>
      </c>
      <c r="K662" s="86">
        <f>'Control de trabajadores'!Q660</f>
        <v>45787</v>
      </c>
      <c r="L662" s="3" t="str">
        <f>'Control de trabajadores'!AA660</f>
        <v>Inactivo</v>
      </c>
      <c r="M662" t="s">
        <v>8494</v>
      </c>
    </row>
    <row r="663" spans="1:13" x14ac:dyDescent="0.2">
      <c r="A663" t="str">
        <f>'Control de trabajadores'!A661</f>
        <v>E1331</v>
      </c>
      <c r="B663" t="str">
        <f>'Control de trabajadores'!B661</f>
        <v>ANDRE DA SILVA ARAUJO</v>
      </c>
      <c r="C663" s="90">
        <f>'Control de trabajadores'!F661</f>
        <v>0</v>
      </c>
      <c r="D663" s="74">
        <f>'Control de trabajadores'!E661</f>
        <v>299186903</v>
      </c>
      <c r="E663" t="str">
        <f>'Control de trabajadores'!K661</f>
        <v>KOTRIK INDUSTRIAL</v>
      </c>
      <c r="F663" t="str">
        <f>'Control de trabajadores'!L661</f>
        <v>2025/131</v>
      </c>
      <c r="G663" s="3" t="str">
        <f>'Control de trabajadores'!M661</f>
        <v>SIMI</v>
      </c>
      <c r="H663" s="3" t="e" vm="67">
        <f>'Control de trabajadores'!N661</f>
        <v>#VALUE!</v>
      </c>
      <c r="I663" s="3">
        <f>'Control de trabajadores'!O661</f>
        <v>0</v>
      </c>
      <c r="J663" s="86">
        <f>'Control de trabajadores'!P661</f>
        <v>45712</v>
      </c>
      <c r="K663" s="86">
        <f>'Control de trabajadores'!Q661</f>
        <v>45765</v>
      </c>
      <c r="L663" s="3" t="str">
        <f>'Control de trabajadores'!AA661</f>
        <v>Inactivo</v>
      </c>
      <c r="M663" t="s">
        <v>8495</v>
      </c>
    </row>
    <row r="664" spans="1:13" x14ac:dyDescent="0.2">
      <c r="A664" t="str">
        <f>'Control de trabajadores'!A662</f>
        <v/>
      </c>
      <c r="B664" t="str">
        <f>'Control de trabajadores'!B662</f>
        <v>ANDRE LUIZ FERREIRA</v>
      </c>
      <c r="C664" s="90">
        <f>'Control de trabajadores'!F662</f>
        <v>0</v>
      </c>
      <c r="D664" s="74">
        <f>'Control de trabajadores'!E662</f>
        <v>302788735</v>
      </c>
      <c r="E664" t="str">
        <f>'Control de trabajadores'!K662</f>
        <v>KOTRIK INDUSTRIAL</v>
      </c>
      <c r="F664" t="str">
        <f>'Control de trabajadores'!L662</f>
        <v>2024/086</v>
      </c>
      <c r="G664" s="3" t="str">
        <f>'Control de trabajadores'!M662</f>
        <v>HGL</v>
      </c>
      <c r="H664" s="3" t="e" vm="48">
        <f>'Control de trabajadores'!N662</f>
        <v>#VALUE!</v>
      </c>
      <c r="I664" s="3" t="str">
        <f>'Control de trabajadores'!O662</f>
        <v>Montador</v>
      </c>
      <c r="J664" s="86">
        <f>'Control de trabajadores'!P662</f>
        <v>45377</v>
      </c>
      <c r="K664" s="86">
        <f>'Control de trabajadores'!Q662</f>
        <v>45399</v>
      </c>
      <c r="L664" s="3" t="str">
        <f>'Control de trabajadores'!AA662</f>
        <v>Inactivo</v>
      </c>
      <c r="M664" t="s">
        <v>8496</v>
      </c>
    </row>
    <row r="665" spans="1:13" x14ac:dyDescent="0.2">
      <c r="A665" t="str">
        <f>'Control de trabajadores'!A663</f>
        <v>E2067</v>
      </c>
      <c r="B665" t="str">
        <f>'Control de trabajadores'!B663</f>
        <v>ANDRES AGREDO ARBOLEDA</v>
      </c>
      <c r="C665" s="90" t="str">
        <f>'Control de trabajadores'!F663</f>
        <v>AX610947</v>
      </c>
      <c r="D665" s="74">
        <f>'Control de trabajadores'!E663</f>
        <v>335113109</v>
      </c>
      <c r="E665" t="str">
        <f>'Control de trabajadores'!K663</f>
        <v>LUMINOUS</v>
      </c>
      <c r="F665" t="str">
        <f>'Control de trabajadores'!L663</f>
        <v>2025/669</v>
      </c>
      <c r="G665" s="3" t="str">
        <f>'Control de trabajadores'!M663</f>
        <v>BACHILLER SA</v>
      </c>
      <c r="H665" s="3" t="str">
        <f>'Control de trabajadores'!N663</f>
        <v>barcelona</v>
      </c>
      <c r="I665" s="3" t="str">
        <f>'Control de trabajadores'!O663</f>
        <v>Calderero</v>
      </c>
      <c r="J665" s="86">
        <f>'Control de trabajadores'!P663</f>
        <v>45994</v>
      </c>
      <c r="K665" s="86" t="str">
        <f>'Control de trabajadores'!Q663</f>
        <v>fijo</v>
      </c>
      <c r="L665" s="3" t="str">
        <f>'Control de trabajadores'!AA663</f>
        <v>Inactivo</v>
      </c>
      <c r="M665" t="s">
        <v>8497</v>
      </c>
    </row>
    <row r="666" spans="1:13" x14ac:dyDescent="0.2">
      <c r="A666" t="str">
        <f>'Control de trabajadores'!A664</f>
        <v>E1891</v>
      </c>
      <c r="B666" t="str">
        <f>'Control de trabajadores'!B664</f>
        <v>ANDRES ALEXANDER BEJARANO PEREZ</v>
      </c>
      <c r="C666" s="90" t="str">
        <f>'Control de trabajadores'!F664</f>
        <v>BG383525</v>
      </c>
      <c r="D666" s="74">
        <f>'Control de trabajadores'!E664</f>
        <v>3334482409</v>
      </c>
      <c r="E666" t="str">
        <f>'Control de trabajadores'!K664</f>
        <v>STOCCO</v>
      </c>
      <c r="F666" t="str">
        <f>'Control de trabajadores'!L664</f>
        <v>2025/578</v>
      </c>
      <c r="G666" s="3" t="str">
        <f>'Control de trabajadores'!M664</f>
        <v xml:space="preserve">GRUPO DAORJE </v>
      </c>
      <c r="H666" s="3" t="e" vm="34">
        <f>'Control de trabajadores'!N664</f>
        <v>#VALUE!</v>
      </c>
      <c r="I666" s="3" t="str">
        <f>'Control de trabajadores'!O664</f>
        <v>Calderero</v>
      </c>
      <c r="J666" s="86">
        <f>'Control de trabajadores'!P664</f>
        <v>45945</v>
      </c>
      <c r="K666" s="86">
        <f>'Control de trabajadores'!Q664</f>
        <v>45982</v>
      </c>
      <c r="L666" s="3" t="str">
        <f>'Control de trabajadores'!AA664</f>
        <v>Inactivo</v>
      </c>
      <c r="M666" t="s">
        <v>8498</v>
      </c>
    </row>
    <row r="667" spans="1:13" x14ac:dyDescent="0.2">
      <c r="A667" t="str">
        <f>'Control de trabajadores'!A665</f>
        <v>E0500</v>
      </c>
      <c r="B667" t="str">
        <f>'Control de trabajadores'!B665</f>
        <v>ANDRES CAMILO ALVAREZ CUERVO</v>
      </c>
      <c r="C667" s="90" t="str">
        <f>'Control de trabajadores'!F665</f>
        <v>BD487431</v>
      </c>
      <c r="D667" s="74">
        <f>'Control de trabajadores'!E665</f>
        <v>331091437</v>
      </c>
      <c r="E667" t="str">
        <f>'Control de trabajadores'!K665</f>
        <v>WISEOWE</v>
      </c>
      <c r="F667" t="str">
        <f>'Control de trabajadores'!L665</f>
        <v>2025/222</v>
      </c>
      <c r="G667" s="3" t="str">
        <f>'Control de trabajadores'!M665</f>
        <v>PREMETALIC</v>
      </c>
      <c r="H667" s="3" t="e" vm="60">
        <f>'Control de trabajadores'!N665</f>
        <v>#VALUE!</v>
      </c>
      <c r="I667" s="3" t="str">
        <f>'Control de trabajadores'!O665</f>
        <v>Montador</v>
      </c>
      <c r="J667" s="86">
        <f>'Control de trabajadores'!P665</f>
        <v>45737</v>
      </c>
      <c r="K667" s="86">
        <f>'Control de trabajadores'!Q665</f>
        <v>45807</v>
      </c>
      <c r="L667" s="3" t="str">
        <f>'Control de trabajadores'!AA665</f>
        <v>Inactivo</v>
      </c>
      <c r="M667" t="s">
        <v>8499</v>
      </c>
    </row>
    <row r="668" spans="1:13" x14ac:dyDescent="0.2">
      <c r="A668" t="str">
        <f>'Control de trabajadores'!A666</f>
        <v>E0500</v>
      </c>
      <c r="B668" t="str">
        <f>'Control de trabajadores'!B666</f>
        <v>ANDRES CAMILO ALVAREZ CUERVO</v>
      </c>
      <c r="C668" s="90" t="str">
        <f>'Control de trabajadores'!F666</f>
        <v>BD487431</v>
      </c>
      <c r="D668" s="74">
        <f>'Control de trabajadores'!E666</f>
        <v>0</v>
      </c>
      <c r="E668" t="str">
        <f>'Control de trabajadores'!K666</f>
        <v>KOTRIK INDUSTRIAL</v>
      </c>
      <c r="F668" t="str">
        <f>'Control de trabajadores'!L666</f>
        <v>2025/009</v>
      </c>
      <c r="G668" s="3" t="str">
        <f>'Control de trabajadores'!M666</f>
        <v>PREMETALIC</v>
      </c>
      <c r="H668" s="3" t="e" vm="60">
        <f>'Control de trabajadores'!N666</f>
        <v>#VALUE!</v>
      </c>
      <c r="I668" s="3" t="str">
        <f>'Control de trabajadores'!O666</f>
        <v>Calderero</v>
      </c>
      <c r="J668" s="86">
        <f>'Control de trabajadores'!P666</f>
        <v>45670</v>
      </c>
      <c r="K668" s="86">
        <f>'Control de trabajadores'!Q666</f>
        <v>45716</v>
      </c>
      <c r="L668" s="3" t="str">
        <f>'Control de trabajadores'!AA666</f>
        <v>Inactivo</v>
      </c>
      <c r="M668" t="s">
        <v>8500</v>
      </c>
    </row>
    <row r="669" spans="1:13" x14ac:dyDescent="0.2">
      <c r="A669" t="str">
        <f>'Control de trabajadores'!A667</f>
        <v>E0795</v>
      </c>
      <c r="B669" t="str">
        <f>'Control de trabajadores'!B667</f>
        <v>ANDRES FABIAN CASTRO OSPINA</v>
      </c>
      <c r="C669" s="90">
        <f>'Control de trabajadores'!F667</f>
        <v>0</v>
      </c>
      <c r="D669" s="74">
        <f>'Control de trabajadores'!E667</f>
        <v>325072965</v>
      </c>
      <c r="E669" t="str">
        <f>'Control de trabajadores'!K667</f>
        <v>KOTRIK ROSAS</v>
      </c>
      <c r="F669" t="str">
        <f>'Control de trabajadores'!L667</f>
        <v>2024/031</v>
      </c>
      <c r="G669" s="3" t="str">
        <f>'Control de trabajadores'!M667</f>
        <v>CALDERERIA LANDALUZ</v>
      </c>
      <c r="H669" s="3" t="e" vm="83">
        <f>'Control de trabajadores'!N667</f>
        <v>#VALUE!</v>
      </c>
      <c r="I669" s="3" t="str">
        <f>'Control de trabajadores'!O667</f>
        <v>Soldador</v>
      </c>
      <c r="J669" s="86">
        <f>'Control de trabajadores'!P667</f>
        <v>45506</v>
      </c>
      <c r="K669" s="86">
        <f>'Control de trabajadores'!Q667</f>
        <v>45443</v>
      </c>
      <c r="L669" s="3" t="str">
        <f>'Control de trabajadores'!AA667</f>
        <v>Inactivo</v>
      </c>
      <c r="M669" t="s">
        <v>8501</v>
      </c>
    </row>
    <row r="670" spans="1:13" x14ac:dyDescent="0.2">
      <c r="A670" t="str">
        <f>'Control de trabajadores'!A668</f>
        <v>E1088</v>
      </c>
      <c r="B670" t="str">
        <f>'Control de trabajadores'!B668</f>
        <v>ANDRES FABIAN GONZALEZ GARZON</v>
      </c>
      <c r="C670" s="90">
        <f>'Control de trabajadores'!F668</f>
        <v>0</v>
      </c>
      <c r="D670" s="74">
        <f>'Control de trabajadores'!E668</f>
        <v>0</v>
      </c>
      <c r="E670" t="str">
        <f>'Control de trabajadores'!K668</f>
        <v>KOTRIK ROSAS</v>
      </c>
      <c r="F670" t="str">
        <f>'Control de trabajadores'!L668</f>
        <v>2024/507</v>
      </c>
      <c r="G670" s="3" t="str">
        <f>'Control de trabajadores'!M668</f>
        <v>INDUSTRIAS COTOMAC SLU</v>
      </c>
      <c r="H670" s="3" t="e" vm="8">
        <f>'Control de trabajadores'!N668</f>
        <v>#VALUE!</v>
      </c>
      <c r="I670" s="3" t="str">
        <f>'Control de trabajadores'!O668</f>
        <v>Calderero</v>
      </c>
      <c r="J670" s="86">
        <f>'Control de trabajadores'!P668</f>
        <v>45642</v>
      </c>
      <c r="K670" s="86">
        <f>'Control de trabajadores'!Q668</f>
        <v>45702</v>
      </c>
      <c r="L670" s="3" t="str">
        <f>'Control de trabajadores'!AA668</f>
        <v>Inactivo</v>
      </c>
      <c r="M670" t="s">
        <v>8502</v>
      </c>
    </row>
    <row r="671" spans="1:13" x14ac:dyDescent="0.2">
      <c r="A671" t="str">
        <f>'Control de trabajadores'!A669</f>
        <v>E0836</v>
      </c>
      <c r="B671" t="str">
        <f>'Control de trabajadores'!B669</f>
        <v>ANDRES FELIPE CHAMIZO CERON</v>
      </c>
      <c r="C671" s="90">
        <f>'Control de trabajadores'!F669</f>
        <v>0</v>
      </c>
      <c r="D671" s="74">
        <f>'Control de trabajadores'!E669</f>
        <v>327928026</v>
      </c>
      <c r="E671" t="str">
        <f>'Control de trabajadores'!K669</f>
        <v>KOTRIK INDUSTRIAL</v>
      </c>
      <c r="F671" t="str">
        <f>'Control de trabajadores'!L669</f>
        <v>2024/249</v>
      </c>
      <c r="G671" s="3" t="str">
        <f>'Control de trabajadores'!M669</f>
        <v>CAM IMPIANTI INDUSTRIALI SRL</v>
      </c>
      <c r="H671" s="3" t="e" vm="7">
        <f>'Control de trabajadores'!N669</f>
        <v>#VALUE!</v>
      </c>
      <c r="I671" s="3" t="str">
        <f>'Control de trabajadores'!O669</f>
        <v>Ayudante</v>
      </c>
      <c r="J671" s="86">
        <f>'Control de trabajadores'!P669</f>
        <v>45488</v>
      </c>
      <c r="K671" s="86">
        <f>'Control de trabajadores'!Q669</f>
        <v>0</v>
      </c>
      <c r="L671" s="3" t="str">
        <f>'Control de trabajadores'!AA669</f>
        <v>Inactivo</v>
      </c>
      <c r="M671" t="s">
        <v>8503</v>
      </c>
    </row>
    <row r="672" spans="1:13" x14ac:dyDescent="0.2">
      <c r="A672" t="str">
        <f>'Control de trabajadores'!A670</f>
        <v>E0285</v>
      </c>
      <c r="B672" t="str">
        <f>'Control de trabajadores'!B670</f>
        <v>ANDRES FELIPE GIRALDO GOMEZ</v>
      </c>
      <c r="C672" s="90">
        <f>'Control de trabajadores'!F670</f>
        <v>0</v>
      </c>
      <c r="D672" s="74">
        <f>'Control de trabajadores'!E670</f>
        <v>330069012</v>
      </c>
      <c r="E672" t="str">
        <f>'Control de trabajadores'!K670</f>
        <v>KOTRIK ROSAS</v>
      </c>
      <c r="F672" t="str">
        <f>'Control de trabajadores'!L670</f>
        <v>2024/411</v>
      </c>
      <c r="G672" s="3" t="str">
        <f>'Control de trabajadores'!M670</f>
        <v>GRUPO MAINSA</v>
      </c>
      <c r="H672" s="3" t="e" vm="5">
        <f>'Control de trabajadores'!N670</f>
        <v>#VALUE!</v>
      </c>
      <c r="I672" s="3" t="str">
        <f>'Control de trabajadores'!O670</f>
        <v>Fontanero</v>
      </c>
      <c r="J672" s="86">
        <f>'Control de trabajadores'!P670</f>
        <v>45603</v>
      </c>
      <c r="K672" s="86">
        <f>'Control de trabajadores'!Q670</f>
        <v>45646</v>
      </c>
      <c r="L672" s="3" t="str">
        <f>'Control de trabajadores'!AA670</f>
        <v>Inactivo</v>
      </c>
      <c r="M672" t="s">
        <v>8504</v>
      </c>
    </row>
    <row r="673" spans="1:13" x14ac:dyDescent="0.2">
      <c r="A673" t="str">
        <f>'Control de trabajadores'!A671</f>
        <v>E0285</v>
      </c>
      <c r="B673" t="str">
        <f>'Control de trabajadores'!B671</f>
        <v>ANDRES FELIPE GIRALDO GOMEZ</v>
      </c>
      <c r="C673" s="90">
        <f>'Control de trabajadores'!F671</f>
        <v>0</v>
      </c>
      <c r="D673" s="74">
        <f>'Control de trabajadores'!E671</f>
        <v>330069012</v>
      </c>
      <c r="E673" t="str">
        <f>'Control de trabajadores'!K671</f>
        <v>KOTRIK ROSAS</v>
      </c>
      <c r="F673" t="str">
        <f>'Control de trabajadores'!L671</f>
        <v>2025/323</v>
      </c>
      <c r="G673" s="3" t="str">
        <f>'Control de trabajadores'!M671</f>
        <v>CARVISA CONTAINER SLU</v>
      </c>
      <c r="H673" s="3" t="e" vm="8">
        <f>'Control de trabajadores'!N671</f>
        <v>#VALUE!</v>
      </c>
      <c r="I673" s="3" t="str">
        <f>'Control de trabajadores'!O671</f>
        <v>Soldador</v>
      </c>
      <c r="J673" s="86">
        <f>'Control de trabajadores'!P671</f>
        <v>45813</v>
      </c>
      <c r="K673" s="86">
        <f>'Control de trabajadores'!Q671</f>
        <v>45842</v>
      </c>
      <c r="L673" s="3" t="str">
        <f>'Control de trabajadores'!AA671</f>
        <v>Inactivo</v>
      </c>
      <c r="M673" t="s">
        <v>8505</v>
      </c>
    </row>
    <row r="674" spans="1:13" x14ac:dyDescent="0.2">
      <c r="A674" t="str">
        <f>'Control de trabajadores'!A672</f>
        <v>E0359</v>
      </c>
      <c r="B674" t="str">
        <f>'Control de trabajadores'!B672</f>
        <v>ANDRES FELIPE GOMEZ PUERTA</v>
      </c>
      <c r="C674" s="90" t="str">
        <f>'Control de trabajadores'!F672</f>
        <v>AY694983</v>
      </c>
      <c r="D674" s="74">
        <f>'Control de trabajadores'!E672</f>
        <v>330543911</v>
      </c>
      <c r="E674" t="str">
        <f>'Control de trabajadores'!K672</f>
        <v>KOTRIK ROSAS</v>
      </c>
      <c r="F674" t="str">
        <f>'Control de trabajadores'!L672</f>
        <v>2025/175</v>
      </c>
      <c r="G674" s="3" t="str">
        <f>'Control de trabajadores'!M672</f>
        <v>INSTALACIONES Y SISTEMAS HIDRAULICOS</v>
      </c>
      <c r="H674" s="3" t="str">
        <f>'Control de trabajadores'!N672</f>
        <v>Sevilla</v>
      </c>
      <c r="I674" s="3" t="str">
        <f>'Control de trabajadores'!O672</f>
        <v>Soldador</v>
      </c>
      <c r="J674" s="86">
        <f>'Control de trabajadores'!P672</f>
        <v>45730</v>
      </c>
      <c r="K674" s="86">
        <f>'Control de trabajadores'!Q672</f>
        <v>45751</v>
      </c>
      <c r="L674" s="3" t="str">
        <f>'Control de trabajadores'!AA672</f>
        <v>Inactivo</v>
      </c>
      <c r="M674" t="s">
        <v>8506</v>
      </c>
    </row>
    <row r="675" spans="1:13" x14ac:dyDescent="0.2">
      <c r="A675" t="str">
        <f>'Control de trabajadores'!A673</f>
        <v>E0359</v>
      </c>
      <c r="B675" t="str">
        <f>'Control de trabajadores'!B673</f>
        <v>ANDRES FELIPE GOMEZ PUERTA</v>
      </c>
      <c r="C675" s="90">
        <f>'Control de trabajadores'!F673</f>
        <v>0</v>
      </c>
      <c r="D675" s="74">
        <f>'Control de trabajadores'!E673</f>
        <v>0</v>
      </c>
      <c r="E675" t="str">
        <f>'Control de trabajadores'!K673</f>
        <v>KOTRIK INDUSTRIAL</v>
      </c>
      <c r="F675" t="str">
        <f>'Control de trabajadores'!L673</f>
        <v>2025/201</v>
      </c>
      <c r="G675" s="3" t="str">
        <f>'Control de trabajadores'!M673</f>
        <v>METALIZARD</v>
      </c>
      <c r="H675" s="3" t="e" vm="37">
        <f>'Control de trabajadores'!N673</f>
        <v>#VALUE!</v>
      </c>
      <c r="I675" s="3" t="str">
        <f>'Control de trabajadores'!O673</f>
        <v>Soldador</v>
      </c>
      <c r="J675" s="86">
        <f>'Control de trabajadores'!P673</f>
        <v>45728</v>
      </c>
      <c r="K675" s="86">
        <f>'Control de trabajadores'!Q673</f>
        <v>45772</v>
      </c>
      <c r="L675" s="3" t="str">
        <f>'Control de trabajadores'!AA673</f>
        <v>Inactivo</v>
      </c>
      <c r="M675" t="s">
        <v>8507</v>
      </c>
    </row>
    <row r="676" spans="1:13" x14ac:dyDescent="0.2">
      <c r="A676" t="str">
        <f>'Control de trabajadores'!A674</f>
        <v>E1101</v>
      </c>
      <c r="B676" t="str">
        <f>'Control de trabajadores'!B674</f>
        <v>ANDRES FELIPE GRAJALES MOSQUERA</v>
      </c>
      <c r="C676" s="90">
        <f>'Control de trabajadores'!F674</f>
        <v>0</v>
      </c>
      <c r="D676" s="74">
        <f>'Control de trabajadores'!E674</f>
        <v>0</v>
      </c>
      <c r="E676">
        <f>'Control de trabajadores'!K674</f>
        <v>0</v>
      </c>
      <c r="F676">
        <f>'Control de trabajadores'!L674</f>
        <v>0</v>
      </c>
      <c r="G676" s="3" t="str">
        <f>'Control de trabajadores'!M674</f>
        <v>INDUSTRIAS KALDEA</v>
      </c>
      <c r="H676" s="3">
        <f>'Control de trabajadores'!N674</f>
        <v>0</v>
      </c>
      <c r="I676" s="3" t="str">
        <f>'Control de trabajadores'!O674</f>
        <v>Soldador</v>
      </c>
      <c r="J676" s="86">
        <f>'Control de trabajadores'!P674</f>
        <v>45385</v>
      </c>
      <c r="K676" s="86">
        <f>'Control de trabajadores'!Q674</f>
        <v>0</v>
      </c>
      <c r="L676" s="3" t="str">
        <f>'Control de trabajadores'!AA674</f>
        <v>Inactivo</v>
      </c>
      <c r="M676" t="s">
        <v>8508</v>
      </c>
    </row>
    <row r="677" spans="1:13" x14ac:dyDescent="0.2">
      <c r="A677" t="str">
        <f>'Control de trabajadores'!A675</f>
        <v>E1406</v>
      </c>
      <c r="B677" t="str">
        <f>'Control de trabajadores'!B675</f>
        <v>ANDRES FELIPE LOPEZ FONTALVO</v>
      </c>
      <c r="C677" s="90" t="str">
        <f>'Control de trabajadores'!F675</f>
        <v>BC345878</v>
      </c>
      <c r="D677" s="74">
        <f>'Control de trabajadores'!E675</f>
        <v>0</v>
      </c>
      <c r="E677" t="str">
        <f>'Control de trabajadores'!K675</f>
        <v>WISEOWE</v>
      </c>
      <c r="F677" t="str">
        <f>'Control de trabajadores'!L675</f>
        <v>2025/590</v>
      </c>
      <c r="G677" s="3" t="str">
        <f>'Control de trabajadores'!M675</f>
        <v>CORDOBA SL</v>
      </c>
      <c r="H677" s="3" t="e" vm="26">
        <f>'Control de trabajadores'!N675</f>
        <v>#VALUE!</v>
      </c>
      <c r="I677" s="3" t="str">
        <f>'Control de trabajadores'!O675</f>
        <v>Montador</v>
      </c>
      <c r="J677" s="86">
        <f>'Control de trabajadores'!P675</f>
        <v>45951</v>
      </c>
      <c r="K677" s="86">
        <f>'Control de trabajadores'!Q675</f>
        <v>46316</v>
      </c>
      <c r="L677" s="3" t="str">
        <f>'Control de trabajadores'!AA675</f>
        <v>Inactivo</v>
      </c>
      <c r="M677" t="s">
        <v>8509</v>
      </c>
    </row>
    <row r="678" spans="1:13" x14ac:dyDescent="0.2">
      <c r="A678" t="str">
        <f>'Control de trabajadores'!A676</f>
        <v>E1406</v>
      </c>
      <c r="B678" t="str">
        <f>'Control de trabajadores'!B676</f>
        <v>ANDRES FELIPE LOPEZ FONTALVO</v>
      </c>
      <c r="C678" s="90" t="str">
        <f>'Control de trabajadores'!F676</f>
        <v>BC345878</v>
      </c>
      <c r="D678" s="74">
        <f>'Control de trabajadores'!E676</f>
        <v>0</v>
      </c>
      <c r="E678" t="str">
        <f>'Control de trabajadores'!K676</f>
        <v>STOCCO</v>
      </c>
      <c r="F678" t="str">
        <f>'Control de trabajadores'!L676</f>
        <v>2025/544</v>
      </c>
      <c r="G678" s="3" t="str">
        <f>'Control de trabajadores'!M676</f>
        <v>SAINTLOYALTY</v>
      </c>
      <c r="H678" s="3" t="e" vm="8">
        <f>'Control de trabajadores'!N676</f>
        <v>#VALUE!</v>
      </c>
      <c r="I678" s="3" t="str">
        <f>'Control de trabajadores'!O676</f>
        <v xml:space="preserve">Mecanico </v>
      </c>
      <c r="J678" s="86">
        <f>'Control de trabajadores'!P676</f>
        <v>45930</v>
      </c>
      <c r="K678" s="86">
        <f>'Control de trabajadores'!Q676</f>
        <v>45959</v>
      </c>
      <c r="L678" s="3" t="str">
        <f>'Control de trabajadores'!AA676</f>
        <v>Inactivo</v>
      </c>
      <c r="M678" t="s">
        <v>8510</v>
      </c>
    </row>
    <row r="679" spans="1:13" x14ac:dyDescent="0.2">
      <c r="A679" t="str">
        <f>'Control de trabajadores'!A677</f>
        <v>E1406</v>
      </c>
      <c r="B679" t="str">
        <f>'Control de trabajadores'!B677</f>
        <v>ANDRES FELIPE LOPEZ FONTALVO</v>
      </c>
      <c r="C679" s="90" t="str">
        <f>'Control de trabajadores'!F677</f>
        <v>BC345878</v>
      </c>
      <c r="D679" s="74">
        <f>'Control de trabajadores'!E677</f>
        <v>0</v>
      </c>
      <c r="E679" t="str">
        <f>'Control de trabajadores'!K677</f>
        <v>KOTRIK INDUSTRIAL</v>
      </c>
      <c r="F679" t="str">
        <f>'Control de trabajadores'!L677</f>
        <v>2025/311</v>
      </c>
      <c r="G679" s="3" t="str">
        <f>'Control de trabajadores'!M677</f>
        <v>PIMAN</v>
      </c>
      <c r="H679" s="3" t="e" vm="8">
        <f>'Control de trabajadores'!N677</f>
        <v>#VALUE!</v>
      </c>
      <c r="I679" s="3" t="str">
        <f>'Control de trabajadores'!O677</f>
        <v>Mecanico</v>
      </c>
      <c r="J679" s="86">
        <f>'Control de trabajadores'!P677</f>
        <v>45866</v>
      </c>
      <c r="K679" s="86">
        <f>'Control de trabajadores'!Q677</f>
        <v>45881</v>
      </c>
      <c r="L679" s="3" t="str">
        <f>'Control de trabajadores'!AA677</f>
        <v>Inactivo</v>
      </c>
      <c r="M679" t="s">
        <v>8511</v>
      </c>
    </row>
    <row r="680" spans="1:13" x14ac:dyDescent="0.2">
      <c r="A680" t="str">
        <f>'Control de trabajadores'!A678</f>
        <v>E1406</v>
      </c>
      <c r="B680" t="str">
        <f>'Control de trabajadores'!B678</f>
        <v>ANDRES FELIPE LOPEZ FONTALVO</v>
      </c>
      <c r="C680" s="90" t="str">
        <f>'Control de trabajadores'!F678</f>
        <v>BC345878</v>
      </c>
      <c r="D680" s="74">
        <f>'Control de trabajadores'!E678</f>
        <v>0</v>
      </c>
      <c r="E680" t="str">
        <f>'Control de trabajadores'!K678</f>
        <v>KOTRIK ROSAS</v>
      </c>
      <c r="F680" t="str">
        <f>'Control de trabajadores'!L678</f>
        <v>2025/329</v>
      </c>
      <c r="G680" s="3" t="str">
        <f>'Control de trabajadores'!M678</f>
        <v>MOMAR</v>
      </c>
      <c r="H680" s="3" t="e" vm="8">
        <f>'Control de trabajadores'!N678</f>
        <v>#VALUE!</v>
      </c>
      <c r="I680" s="3" t="str">
        <f>'Control de trabajadores'!O678</f>
        <v>Mecanico</v>
      </c>
      <c r="J680" s="86">
        <f>'Control de trabajadores'!P678</f>
        <v>45813</v>
      </c>
      <c r="K680" s="86">
        <f>'Control de trabajadores'!Q678</f>
        <v>45828</v>
      </c>
      <c r="L680" s="3" t="str">
        <f>'Control de trabajadores'!AA678</f>
        <v>Inactivo</v>
      </c>
      <c r="M680" t="s">
        <v>8512</v>
      </c>
    </row>
    <row r="681" spans="1:13" x14ac:dyDescent="0.2">
      <c r="A681" t="str">
        <f>'Control de trabajadores'!A679</f>
        <v>E1406</v>
      </c>
      <c r="B681" t="str">
        <f>'Control de trabajadores'!B679</f>
        <v>ANDRES FELIPE LOPEZ FONTALVO</v>
      </c>
      <c r="C681" s="90" t="str">
        <f>'Control de trabajadores'!F679</f>
        <v>BC345878</v>
      </c>
      <c r="D681" s="74">
        <f>'Control de trabajadores'!E679</f>
        <v>0</v>
      </c>
      <c r="E681" t="str">
        <f>'Control de trabajadores'!K679</f>
        <v>STOCCO</v>
      </c>
      <c r="F681" t="str">
        <f>'Control de trabajadores'!L679</f>
        <v>2025/029</v>
      </c>
      <c r="G681" s="3" t="str">
        <f>'Control de trabajadores'!M679</f>
        <v>INOXINNOVA SL</v>
      </c>
      <c r="H681" s="3" t="e" vm="30">
        <f>'Control de trabajadores'!N679</f>
        <v>#VALUE!</v>
      </c>
      <c r="I681" s="3" t="str">
        <f>'Control de trabajadores'!O679</f>
        <v>Electromecanico</v>
      </c>
      <c r="J681" s="86">
        <f>'Control de trabajadores'!P679</f>
        <v>45734</v>
      </c>
      <c r="K681" s="86">
        <f>'Control de trabajadores'!Q679</f>
        <v>0</v>
      </c>
      <c r="L681" s="3" t="str">
        <f>'Control de trabajadores'!AA679</f>
        <v>Inactivo</v>
      </c>
      <c r="M681" t="s">
        <v>8513</v>
      </c>
    </row>
    <row r="682" spans="1:13" x14ac:dyDescent="0.2">
      <c r="A682" t="str">
        <f>'Control de trabajadores'!A680</f>
        <v>E1406</v>
      </c>
      <c r="B682" t="str">
        <f>'Control de trabajadores'!B680</f>
        <v>ANDRES FELIPE LOPEZ FONTALVO</v>
      </c>
      <c r="C682" s="90" t="str">
        <f>'Control de trabajadores'!F680</f>
        <v>BC345878</v>
      </c>
      <c r="D682" s="74">
        <f>'Control de trabajadores'!E680</f>
        <v>0</v>
      </c>
      <c r="E682" t="str">
        <f>'Control de trabajadores'!K680</f>
        <v>KOTRIK ROSAS</v>
      </c>
      <c r="F682" t="str">
        <f>'Control de trabajadores'!L680</f>
        <v>2025/346</v>
      </c>
      <c r="G682" s="3" t="str">
        <f>'Control de trabajadores'!M680</f>
        <v>CEMENTOS BLANCOS DEL SUR SL</v>
      </c>
      <c r="H682" s="3" t="e" vm="82">
        <f>'Control de trabajadores'!N680</f>
        <v>#VALUE!</v>
      </c>
      <c r="I682" s="3" t="str">
        <f>'Control de trabajadores'!O680</f>
        <v>Montador</v>
      </c>
      <c r="J682" s="86">
        <f>'Control de trabajadores'!P680</f>
        <v>45820</v>
      </c>
      <c r="K682" s="86">
        <f>'Control de trabajadores'!Q680</f>
        <v>45881</v>
      </c>
      <c r="L682" s="3" t="str">
        <f>'Control de trabajadores'!AA680</f>
        <v>Inactivo</v>
      </c>
      <c r="M682" t="s">
        <v>8514</v>
      </c>
    </row>
    <row r="683" spans="1:13" x14ac:dyDescent="0.2">
      <c r="A683" t="str">
        <f>'Control de trabajadores'!A681</f>
        <v>E0617</v>
      </c>
      <c r="B683" t="str">
        <f>'Control de trabajadores'!B681</f>
        <v>ANDRES FELIPE MARULANDA ARAQUE</v>
      </c>
      <c r="C683" s="90" t="str">
        <f>'Control de trabajadores'!F681</f>
        <v>BE863158</v>
      </c>
      <c r="D683" s="74">
        <f>'Control de trabajadores'!E681</f>
        <v>330064754</v>
      </c>
      <c r="E683" t="str">
        <f>'Control de trabajadores'!K681</f>
        <v>WISEOWE</v>
      </c>
      <c r="F683" t="str">
        <f>'Control de trabajadores'!L681</f>
        <v>2025/554</v>
      </c>
      <c r="G683" s="3" t="str">
        <f>'Control de trabajadores'!M681</f>
        <v>ELYTT ENERGY SL</v>
      </c>
      <c r="H683" s="3" t="e" vm="36">
        <f>'Control de trabajadores'!N681</f>
        <v>#VALUE!</v>
      </c>
      <c r="I683" s="3" t="str">
        <f>'Control de trabajadores'!O681</f>
        <v xml:space="preserve">Mecanico </v>
      </c>
      <c r="J683" s="86">
        <f>'Control de trabajadores'!P681</f>
        <v>45945</v>
      </c>
      <c r="K683" s="86">
        <f>'Control de trabajadores'!Q681</f>
        <v>46112</v>
      </c>
      <c r="L683" s="3" t="str">
        <f>'Control de trabajadores'!AA681</f>
        <v>Inactivo</v>
      </c>
      <c r="M683" t="s">
        <v>8515</v>
      </c>
    </row>
    <row r="684" spans="1:13" x14ac:dyDescent="0.2">
      <c r="A684" t="str">
        <f>'Control de trabajadores'!A682</f>
        <v>E0617</v>
      </c>
      <c r="B684" t="str">
        <f>'Control de trabajadores'!B682</f>
        <v>ANDRES FELIPE MARULANDA ARAQUE</v>
      </c>
      <c r="C684" s="90" t="str">
        <f>'Control de trabajadores'!F682</f>
        <v>BE863158</v>
      </c>
      <c r="D684" s="74">
        <f>'Control de trabajadores'!E682</f>
        <v>330064754</v>
      </c>
      <c r="E684" t="str">
        <f>'Control de trabajadores'!K682</f>
        <v>KOTRIK ROSAS</v>
      </c>
      <c r="F684" t="str">
        <f>'Control de trabajadores'!L682</f>
        <v>2025/310</v>
      </c>
      <c r="G684" s="3" t="str">
        <f>'Control de trabajadores'!M682</f>
        <v>SILVEMOL SL</v>
      </c>
      <c r="H684" s="3" t="e" vm="52">
        <f>'Control de trabajadores'!N682</f>
        <v>#VALUE!</v>
      </c>
      <c r="I684" s="3" t="str">
        <f>'Control de trabajadores'!O682</f>
        <v>Mecanico</v>
      </c>
      <c r="J684" s="86">
        <f>'Control de trabajadores'!P682</f>
        <v>45805</v>
      </c>
      <c r="K684" s="86">
        <f>'Control de trabajadores'!Q682</f>
        <v>45836</v>
      </c>
      <c r="L684" s="3" t="str">
        <f>'Control de trabajadores'!AA682</f>
        <v>Inactivo</v>
      </c>
      <c r="M684" t="s">
        <v>8516</v>
      </c>
    </row>
    <row r="685" spans="1:13" x14ac:dyDescent="0.2">
      <c r="A685" t="str">
        <f>'Control de trabajadores'!A683</f>
        <v>E0617</v>
      </c>
      <c r="B685" t="str">
        <f>'Control de trabajadores'!B683</f>
        <v>ANDRES FELIPE MARULANDA ARAQUE</v>
      </c>
      <c r="C685" s="90" t="str">
        <f>'Control de trabajadores'!F683</f>
        <v>BE863158</v>
      </c>
      <c r="D685" s="74">
        <f>'Control de trabajadores'!E683</f>
        <v>330064754</v>
      </c>
      <c r="E685" t="str">
        <f>'Control de trabajadores'!K683</f>
        <v>KOTRIK ROSAS</v>
      </c>
      <c r="F685" t="str">
        <f>'Control de trabajadores'!L683</f>
        <v>2025/156</v>
      </c>
      <c r="G685" s="3" t="str">
        <f>'Control de trabajadores'!M683</f>
        <v>CORDOBA SL</v>
      </c>
      <c r="H685" s="3" t="e" vm="84">
        <f>'Control de trabajadores'!N683</f>
        <v>#VALUE!</v>
      </c>
      <c r="I685" s="3" t="str">
        <f>'Control de trabajadores'!O683</f>
        <v>Mecanico</v>
      </c>
      <c r="J685" s="86">
        <f>'Control de trabajadores'!P683</f>
        <v>45719</v>
      </c>
      <c r="K685" s="86">
        <f>'Control de trabajadores'!Q683</f>
        <v>45747</v>
      </c>
      <c r="L685" s="3" t="str">
        <f>'Control de trabajadores'!AA683</f>
        <v>Inactivo</v>
      </c>
      <c r="M685" t="s">
        <v>8517</v>
      </c>
    </row>
    <row r="686" spans="1:13" x14ac:dyDescent="0.2">
      <c r="A686" t="str">
        <f>'Control de trabajadores'!A684</f>
        <v>E0617</v>
      </c>
      <c r="B686" t="str">
        <f>'Control de trabajadores'!B684</f>
        <v>ANDRES FELIPE MARULANDA ARAQUE</v>
      </c>
      <c r="C686" s="90">
        <f>'Control de trabajadores'!F684</f>
        <v>0</v>
      </c>
      <c r="D686" s="74">
        <f>'Control de trabajadores'!E684</f>
        <v>330064754</v>
      </c>
      <c r="E686" t="str">
        <f>'Control de trabajadores'!K684</f>
        <v>KOTRIK INDUSTRIAL</v>
      </c>
      <c r="F686" t="str">
        <f>'Control de trabajadores'!L684</f>
        <v>2024/490</v>
      </c>
      <c r="G686" s="3" t="str">
        <f>'Control de trabajadores'!M684</f>
        <v>MIMESE</v>
      </c>
      <c r="H686" s="3" t="str">
        <f>'Control de trabajadores'!N684</f>
        <v>Sevilla</v>
      </c>
      <c r="I686" s="3" t="str">
        <f>'Control de trabajadores'!O684</f>
        <v>Mecanico</v>
      </c>
      <c r="J686" s="86">
        <f>'Control de trabajadores'!P684</f>
        <v>45636</v>
      </c>
      <c r="K686" s="86">
        <f>'Control de trabajadores'!Q684</f>
        <v>45688</v>
      </c>
      <c r="L686" s="3" t="str">
        <f>'Control de trabajadores'!AA684</f>
        <v>Inactivo</v>
      </c>
      <c r="M686" t="s">
        <v>8518</v>
      </c>
    </row>
    <row r="687" spans="1:13" x14ac:dyDescent="0.2">
      <c r="A687" t="str">
        <f>'Control de trabajadores'!A685</f>
        <v>E0778</v>
      </c>
      <c r="B687" t="str">
        <f>'Control de trabajadores'!B685</f>
        <v>ANDRES FERNANDO MEDINA VALENCIA</v>
      </c>
      <c r="C687" s="90">
        <f>'Control de trabajadores'!F685</f>
        <v>0</v>
      </c>
      <c r="D687" s="74">
        <f>'Control de trabajadores'!E685</f>
        <v>323977049</v>
      </c>
      <c r="E687" t="str">
        <f>'Control de trabajadores'!K685</f>
        <v>STOCCO</v>
      </c>
      <c r="F687" t="str">
        <f>'Control de trabajadores'!L685</f>
        <v>2025/101</v>
      </c>
      <c r="G687" s="3" t="str">
        <f>'Control de trabajadores'!M685</f>
        <v>MANUFACTURES DFERRO SLU</v>
      </c>
      <c r="H687" s="3" t="e" vm="1">
        <f>'Control de trabajadores'!N685</f>
        <v>#VALUE!</v>
      </c>
      <c r="I687" s="3" t="str">
        <f>'Control de trabajadores'!O685</f>
        <v>Soldador</v>
      </c>
      <c r="J687" s="86">
        <f>'Control de trabajadores'!P685</f>
        <v>45818</v>
      </c>
      <c r="K687" s="86">
        <f>'Control de trabajadores'!Q685</f>
        <v>0</v>
      </c>
      <c r="L687" s="3" t="str">
        <f>'Control de trabajadores'!AA685</f>
        <v>Inactivo</v>
      </c>
      <c r="M687" t="s">
        <v>8519</v>
      </c>
    </row>
    <row r="688" spans="1:13" x14ac:dyDescent="0.2">
      <c r="A688" t="str">
        <f>'Control de trabajadores'!A686</f>
        <v>E0778</v>
      </c>
      <c r="B688" t="str">
        <f>'Control de trabajadores'!B686</f>
        <v>ANDRES FERNANDO MEDINA VALENCIA</v>
      </c>
      <c r="C688" s="90">
        <f>'Control de trabajadores'!F686</f>
        <v>0</v>
      </c>
      <c r="D688" s="74">
        <f>'Control de trabajadores'!E686</f>
        <v>323977049</v>
      </c>
      <c r="E688" t="str">
        <f>'Control de trabajadores'!K686</f>
        <v>KOTRIK INDUSTRIAL</v>
      </c>
      <c r="F688" t="str">
        <f>'Control de trabajadores'!L686</f>
        <v>2024/292</v>
      </c>
      <c r="G688" s="3" t="str">
        <f>'Control de trabajadores'!M686</f>
        <v>IDEMO</v>
      </c>
      <c r="H688" s="3" t="e" vm="85">
        <f>'Control de trabajadores'!N686</f>
        <v>#VALUE!</v>
      </c>
      <c r="I688" s="3" t="str">
        <f>'Control de trabajadores'!O686</f>
        <v>Montador</v>
      </c>
      <c r="J688" s="86">
        <f>'Control de trabajadores'!P686</f>
        <v>45530</v>
      </c>
      <c r="K688" s="86">
        <f>'Control de trabajadores'!Q686</f>
        <v>45562</v>
      </c>
      <c r="L688" s="3" t="str">
        <f>'Control de trabajadores'!AA686</f>
        <v>Inactivo</v>
      </c>
      <c r="M688" t="s">
        <v>8520</v>
      </c>
    </row>
    <row r="689" spans="1:13" x14ac:dyDescent="0.2">
      <c r="A689" t="str">
        <f>'Control de trabajadores'!A687</f>
        <v>E0778</v>
      </c>
      <c r="B689" t="str">
        <f>'Control de trabajadores'!B687</f>
        <v>ANDRES FERNANDO MEDINA VALENCIA</v>
      </c>
      <c r="C689" s="90">
        <f>'Control de trabajadores'!F687</f>
        <v>0</v>
      </c>
      <c r="D689" s="74">
        <f>'Control de trabajadores'!E687</f>
        <v>323977049</v>
      </c>
      <c r="E689" t="str">
        <f>'Control de trabajadores'!K687</f>
        <v>KOTRIK INDUSTRIAL</v>
      </c>
      <c r="F689" t="str">
        <f>'Control de trabajadores'!L687</f>
        <v>123/2024</v>
      </c>
      <c r="G689" s="3" t="str">
        <f>'Control de trabajadores'!M687</f>
        <v>COIME</v>
      </c>
      <c r="H689" s="3" t="e" vm="20">
        <f>'Control de trabajadores'!N687</f>
        <v>#VALUE!</v>
      </c>
      <c r="I689" s="3" t="str">
        <f>'Control de trabajadores'!O687</f>
        <v>Montador</v>
      </c>
      <c r="J689" s="86">
        <f>'Control de trabajadores'!P687</f>
        <v>45421</v>
      </c>
      <c r="K689" s="86">
        <f>'Control de trabajadores'!Q687</f>
        <v>45473</v>
      </c>
      <c r="L689" s="3" t="str">
        <f>'Control de trabajadores'!AA687</f>
        <v>Inactivo</v>
      </c>
      <c r="M689" t="s">
        <v>8521</v>
      </c>
    </row>
    <row r="690" spans="1:13" x14ac:dyDescent="0.2">
      <c r="A690" t="str">
        <f>'Control de trabajadores'!A688</f>
        <v>E0778</v>
      </c>
      <c r="B690" t="str">
        <f>'Control de trabajadores'!B688</f>
        <v>ANDRES FERNANDO MEDINA VALENCIA</v>
      </c>
      <c r="C690" s="90" t="str">
        <f>'Control de trabajadores'!F688</f>
        <v>BA536755</v>
      </c>
      <c r="D690" s="74">
        <f>'Control de trabajadores'!E688</f>
        <v>323977049</v>
      </c>
      <c r="E690" t="str">
        <f>'Control de trabajadores'!K688</f>
        <v>KOTRIK INDUSTRIAL</v>
      </c>
      <c r="F690" t="str">
        <f>'Control de trabajadores'!L688</f>
        <v>2024/413</v>
      </c>
      <c r="G690" s="3" t="str">
        <f>'Control de trabajadores'!M688</f>
        <v>CALDENOR</v>
      </c>
      <c r="H690" s="3" t="e" vm="32">
        <f>'Control de trabajadores'!N688</f>
        <v>#VALUE!</v>
      </c>
      <c r="I690" s="3" t="str">
        <f>'Control de trabajadores'!O688</f>
        <v>Montador</v>
      </c>
      <c r="J690" s="86">
        <f>'Control de trabajadores'!P688</f>
        <v>45602</v>
      </c>
      <c r="K690" s="86">
        <f>'Control de trabajadores'!Q688</f>
        <v>45627</v>
      </c>
      <c r="L690" s="3" t="str">
        <f>'Control de trabajadores'!AA688</f>
        <v>Inactivo</v>
      </c>
      <c r="M690" t="s">
        <v>8522</v>
      </c>
    </row>
    <row r="691" spans="1:13" x14ac:dyDescent="0.2">
      <c r="A691" t="str">
        <f>'Control de trabajadores'!A689</f>
        <v>E0778</v>
      </c>
      <c r="B691" t="str">
        <f>'Control de trabajadores'!B689</f>
        <v>ANDRES FERNANDO MEDINA VALENCIA</v>
      </c>
      <c r="C691" s="90">
        <f>'Control de trabajadores'!F689</f>
        <v>0</v>
      </c>
      <c r="D691" s="74">
        <f>'Control de trabajadores'!E689</f>
        <v>323977049</v>
      </c>
      <c r="E691" t="str">
        <f>'Control de trabajadores'!K689</f>
        <v>STOCCO</v>
      </c>
      <c r="F691" t="str">
        <f>'Control de trabajadores'!L689</f>
        <v>2024/467</v>
      </c>
      <c r="G691" s="3" t="str">
        <f>'Control de trabajadores'!M689</f>
        <v>COMESA SL</v>
      </c>
      <c r="H691" s="3" t="str">
        <f>'Control de trabajadores'!N689</f>
        <v>Castellbisbal</v>
      </c>
      <c r="I691" s="3" t="str">
        <f>'Control de trabajadores'!O689</f>
        <v>Soldador</v>
      </c>
      <c r="J691" s="86">
        <f>'Control de trabajadores'!P689</f>
        <v>45642</v>
      </c>
      <c r="K691" s="86">
        <f>'Control de trabajadores'!Q689</f>
        <v>45663</v>
      </c>
      <c r="L691" s="3" t="str">
        <f>'Control de trabajadores'!AA689</f>
        <v>Inactivo</v>
      </c>
      <c r="M691" t="s">
        <v>8523</v>
      </c>
    </row>
    <row r="692" spans="1:13" x14ac:dyDescent="0.2">
      <c r="A692" t="str">
        <f>'Control de trabajadores'!A690</f>
        <v>E0778</v>
      </c>
      <c r="B692" t="str">
        <f>'Control de trabajadores'!B690</f>
        <v>ANDRES FERNANDO MEDINA VALENCIA</v>
      </c>
      <c r="C692" s="90">
        <f>'Control de trabajadores'!F690</f>
        <v>0</v>
      </c>
      <c r="D692" s="74">
        <f>'Control de trabajadores'!E690</f>
        <v>323977049</v>
      </c>
      <c r="E692" t="str">
        <f>'Control de trabajadores'!K690</f>
        <v>KOTRIK INDUSTRIAL</v>
      </c>
      <c r="F692" t="str">
        <f>'Control de trabajadores'!L690</f>
        <v>2025/132</v>
      </c>
      <c r="G692" s="3" t="str">
        <f>'Control de trabajadores'!M690</f>
        <v>COIME</v>
      </c>
      <c r="H692" s="3" t="e" vm="20">
        <f>'Control de trabajadores'!N690</f>
        <v>#VALUE!</v>
      </c>
      <c r="I692" s="3" t="str">
        <f>'Control de trabajadores'!O690</f>
        <v>Soldador</v>
      </c>
      <c r="J692" s="86">
        <f>'Control de trabajadores'!P690</f>
        <v>45698</v>
      </c>
      <c r="K692" s="86">
        <f>'Control de trabajadores'!Q690</f>
        <v>45726</v>
      </c>
      <c r="L692" s="3" t="str">
        <f>'Control de trabajadores'!AA690</f>
        <v>Inactivo</v>
      </c>
      <c r="M692" t="s">
        <v>8524</v>
      </c>
    </row>
    <row r="693" spans="1:13" x14ac:dyDescent="0.2">
      <c r="A693" t="str">
        <f>'Control de trabajadores'!A691</f>
        <v>E0778</v>
      </c>
      <c r="B693" t="str">
        <f>'Control de trabajadores'!B691</f>
        <v>ANDRES FERNANDO MEDINA VALENCIA</v>
      </c>
      <c r="C693" s="90">
        <f>'Control de trabajadores'!F691</f>
        <v>0</v>
      </c>
      <c r="D693" s="74">
        <f>'Control de trabajadores'!E691</f>
        <v>323977049</v>
      </c>
      <c r="E693" t="str">
        <f>'Control de trabajadores'!K691</f>
        <v>KOTRIK INDUSTRIAL</v>
      </c>
      <c r="F693">
        <f>'Control de trabajadores'!L691</f>
        <v>2023</v>
      </c>
      <c r="G693" s="3" t="str">
        <f>'Control de trabajadores'!M691</f>
        <v>CALDESOL</v>
      </c>
      <c r="H693" s="3" t="e" vm="83">
        <f>'Control de trabajadores'!N691</f>
        <v>#VALUE!</v>
      </c>
      <c r="I693" s="3" t="str">
        <f>'Control de trabajadores'!O691</f>
        <v>Soldador</v>
      </c>
      <c r="J693" s="86">
        <f>'Control de trabajadores'!P691</f>
        <v>45243</v>
      </c>
      <c r="K693" s="86">
        <f>'Control de trabajadores'!Q691</f>
        <v>45415</v>
      </c>
      <c r="L693" s="3" t="str">
        <f>'Control de trabajadores'!AA691</f>
        <v>Inactivo</v>
      </c>
      <c r="M693" t="s">
        <v>8525</v>
      </c>
    </row>
    <row r="694" spans="1:13" x14ac:dyDescent="0.2">
      <c r="A694" t="str">
        <f>'Control de trabajadores'!A692</f>
        <v>E0085</v>
      </c>
      <c r="B694" t="str">
        <f>'Control de trabajadores'!B692</f>
        <v>ANDRES FERNANDO MONCAYO FLOREZ</v>
      </c>
      <c r="C694" s="90" t="str">
        <f>'Control de trabajadores'!F692</f>
        <v>BE521201</v>
      </c>
      <c r="D694" s="74">
        <f>'Control de trabajadores'!E692</f>
        <v>332829618</v>
      </c>
      <c r="E694" t="str">
        <f>'Control de trabajadores'!K692</f>
        <v>KOTRIK INDUSTRIAL</v>
      </c>
      <c r="F694" t="str">
        <f>'Control de trabajadores'!L692</f>
        <v>2025/302</v>
      </c>
      <c r="G694" s="3" t="str">
        <f>'Control de trabajadores'!M692</f>
        <v>AZERO BUILDING SL</v>
      </c>
      <c r="H694" s="3" t="e" vm="5">
        <f>'Control de trabajadores'!N692</f>
        <v>#VALUE!</v>
      </c>
      <c r="I694" s="3" t="str">
        <f>'Control de trabajadores'!O692</f>
        <v>Soldador</v>
      </c>
      <c r="J694" s="86">
        <f>'Control de trabajadores'!P692</f>
        <v>45805</v>
      </c>
      <c r="K694" s="86">
        <f>'Control de trabajadores'!Q692</f>
        <v>45869</v>
      </c>
      <c r="L694" s="3" t="str">
        <f>'Control de trabajadores'!AA692</f>
        <v>Inactivo</v>
      </c>
      <c r="M694" t="s">
        <v>8526</v>
      </c>
    </row>
    <row r="695" spans="1:13" x14ac:dyDescent="0.2">
      <c r="A695" t="str">
        <f>'Control de trabajadores'!A693</f>
        <v/>
      </c>
      <c r="B695" t="str">
        <f>'Control de trabajadores'!B693</f>
        <v>ANDRES GUILLERMO VALENCIA PARRA</v>
      </c>
      <c r="C695" s="90" t="str">
        <f>'Control de trabajadores'!F693</f>
        <v>AP981225</v>
      </c>
      <c r="D695" s="74">
        <f>'Control de trabajadores'!E693</f>
        <v>323401910</v>
      </c>
      <c r="E695" t="str">
        <f>'Control de trabajadores'!K693</f>
        <v>KOTRIK ROSAS</v>
      </c>
      <c r="F695">
        <f>'Control de trabajadores'!L693</f>
        <v>2023</v>
      </c>
      <c r="G695" s="3" t="str">
        <f>'Control de trabajadores'!M693</f>
        <v>INDUSTRIAS COTOMAC SLU</v>
      </c>
      <c r="H695" s="3" t="e" vm="79">
        <f>'Control de trabajadores'!N693</f>
        <v>#VALUE!</v>
      </c>
      <c r="I695" s="3" t="str">
        <f>'Control de trabajadores'!O693</f>
        <v>Soldador</v>
      </c>
      <c r="J695" s="86">
        <f>'Control de trabajadores'!P693</f>
        <v>45088</v>
      </c>
      <c r="K695" s="86">
        <f>'Control de trabajadores'!Q693</f>
        <v>0</v>
      </c>
      <c r="L695" s="3" t="str">
        <f>'Control de trabajadores'!AA693</f>
        <v>Inactivo</v>
      </c>
      <c r="M695" t="s">
        <v>8527</v>
      </c>
    </row>
    <row r="696" spans="1:13" x14ac:dyDescent="0.2">
      <c r="A696" t="str">
        <f>'Control de trabajadores'!A694</f>
        <v/>
      </c>
      <c r="B696" t="str">
        <f>'Control de trabajadores'!B694</f>
        <v>ANDRES LEONARDO QUIROGA</v>
      </c>
      <c r="C696" s="90">
        <f>'Control de trabajadores'!F694</f>
        <v>0</v>
      </c>
      <c r="D696" s="74">
        <f>'Control de trabajadores'!E694</f>
        <v>309909910</v>
      </c>
      <c r="E696" t="str">
        <f>'Control de trabajadores'!K694</f>
        <v>KOTRIK INDUSTRIAL</v>
      </c>
      <c r="F696" t="str">
        <f>'Control de trabajadores'!L694</f>
        <v>2024/044</v>
      </c>
      <c r="G696" s="3" t="str">
        <f>'Control de trabajadores'!M694</f>
        <v>BATIA MOSA GROUP</v>
      </c>
      <c r="H696" s="3" t="e" vm="63">
        <f>'Control de trabajadores'!N694</f>
        <v>#VALUE!</v>
      </c>
      <c r="I696" s="3" t="str">
        <f>'Control de trabajadores'!O694</f>
        <v>Soldador</v>
      </c>
      <c r="J696" s="86">
        <f>'Control de trabajadores'!P694</f>
        <v>45366</v>
      </c>
      <c r="K696" s="86">
        <f>'Control de trabajadores'!Q694</f>
        <v>0</v>
      </c>
      <c r="L696" s="3" t="str">
        <f>'Control de trabajadores'!AA694</f>
        <v>Inactivo</v>
      </c>
      <c r="M696" t="s">
        <v>8528</v>
      </c>
    </row>
    <row r="697" spans="1:13" x14ac:dyDescent="0.2">
      <c r="A697" t="str">
        <f>'Control de trabajadores'!A695</f>
        <v>E0581</v>
      </c>
      <c r="B697" t="str">
        <f>'Control de trabajadores'!B695</f>
        <v>ANDRES VARON</v>
      </c>
      <c r="C697" s="90">
        <f>'Control de trabajadores'!F695</f>
        <v>0</v>
      </c>
      <c r="D697" s="74">
        <f>'Control de trabajadores'!E695</f>
        <v>326495398</v>
      </c>
      <c r="E697" t="str">
        <f>'Control de trabajadores'!K695</f>
        <v>KOTRIK INDUSTRIAL</v>
      </c>
      <c r="F697" t="str">
        <f>'Control de trabajadores'!L695</f>
        <v>2024/129</v>
      </c>
      <c r="G697" s="3" t="str">
        <f>'Control de trabajadores'!M695</f>
        <v>TAPIA</v>
      </c>
      <c r="H697" s="3" t="e" vm="53">
        <f>'Control de trabajadores'!N695</f>
        <v>#VALUE!</v>
      </c>
      <c r="I697" s="3" t="str">
        <f>'Control de trabajadores'!O695</f>
        <v>Soldador</v>
      </c>
      <c r="J697" s="86">
        <f>'Control de trabajadores'!P695</f>
        <v>45433</v>
      </c>
      <c r="K697" s="86">
        <f>'Control de trabajadores'!Q695</f>
        <v>0</v>
      </c>
      <c r="L697" s="3" t="str">
        <f>'Control de trabajadores'!AA695</f>
        <v>Inactivo</v>
      </c>
      <c r="M697" t="s">
        <v>8529</v>
      </c>
    </row>
    <row r="698" spans="1:13" x14ac:dyDescent="0.2">
      <c r="A698" t="str">
        <f>'Control de trabajadores'!A696</f>
        <v>E0581</v>
      </c>
      <c r="B698" t="str">
        <f>'Control de trabajadores'!B696</f>
        <v>ANDRES VARON</v>
      </c>
      <c r="C698" s="90">
        <f>'Control de trabajadores'!F696</f>
        <v>0</v>
      </c>
      <c r="D698" s="74">
        <f>'Control de trabajadores'!E696</f>
        <v>326495398</v>
      </c>
      <c r="E698">
        <f>'Control de trabajadores'!K696</f>
        <v>0</v>
      </c>
      <c r="F698">
        <f>'Control de trabajadores'!L696</f>
        <v>0</v>
      </c>
      <c r="G698" s="3" t="str">
        <f>'Control de trabajadores'!M696</f>
        <v>TUBYTANK</v>
      </c>
      <c r="H698" s="3">
        <f>'Control de trabajadores'!N696</f>
        <v>0</v>
      </c>
      <c r="I698" s="3" t="str">
        <f>'Control de trabajadores'!O696</f>
        <v>Soldador</v>
      </c>
      <c r="J698" s="86">
        <f>'Control de trabajadores'!P696</f>
        <v>45421</v>
      </c>
      <c r="K698" s="86">
        <f>'Control de trabajadores'!Q696</f>
        <v>0</v>
      </c>
      <c r="L698" s="3" t="str">
        <f>'Control de trabajadores'!AA696</f>
        <v>Inactivo</v>
      </c>
      <c r="M698" t="s">
        <v>8530</v>
      </c>
    </row>
    <row r="699" spans="1:13" x14ac:dyDescent="0.2">
      <c r="A699" t="str">
        <f>'Control de trabajadores'!A697</f>
        <v>E0581</v>
      </c>
      <c r="B699" t="str">
        <f>'Control de trabajadores'!B697</f>
        <v>ANDRES VARON</v>
      </c>
      <c r="C699" s="90" t="str">
        <f>'Control de trabajadores'!F697</f>
        <v>AV525463</v>
      </c>
      <c r="D699" s="74">
        <f>'Control de trabajadores'!E697</f>
        <v>326495398</v>
      </c>
      <c r="E699" t="str">
        <f>'Control de trabajadores'!K697</f>
        <v>KOTRIK INDUSTRIAL</v>
      </c>
      <c r="F699" t="str">
        <f>'Control de trabajadores'!L697</f>
        <v>2024/118</v>
      </c>
      <c r="G699" s="3" t="str">
        <f>'Control de trabajadores'!M697</f>
        <v>IMASA</v>
      </c>
      <c r="H699" s="3" t="e" vm="12">
        <f>'Control de trabajadores'!N697</f>
        <v>#VALUE!</v>
      </c>
      <c r="I699" s="3" t="str">
        <f>'Control de trabajadores'!O697</f>
        <v>Soldador</v>
      </c>
      <c r="J699" s="86">
        <f>'Control de trabajadores'!P697</f>
        <v>45411</v>
      </c>
      <c r="K699" s="86">
        <f>'Control de trabajadores'!Q697</f>
        <v>0</v>
      </c>
      <c r="L699" s="3" t="str">
        <f>'Control de trabajadores'!AA697</f>
        <v>Inactivo</v>
      </c>
      <c r="M699" t="s">
        <v>8531</v>
      </c>
    </row>
    <row r="700" spans="1:13" x14ac:dyDescent="0.2">
      <c r="A700" t="str">
        <f>'Control de trabajadores'!A698</f>
        <v>E0529</v>
      </c>
      <c r="B700" t="str">
        <f>'Control de trabajadores'!B698</f>
        <v>ANDRIGK EDILBERTO CARDENAS SUAREZ</v>
      </c>
      <c r="C700" s="90" t="str">
        <f>'Control de trabajadores'!F698</f>
        <v>BC998014</v>
      </c>
      <c r="D700" s="74">
        <f>'Control de trabajadores'!E698</f>
        <v>325622477</v>
      </c>
      <c r="E700" t="str">
        <f>'Control de trabajadores'!K698</f>
        <v>KOTRIK INDUSTRIAL</v>
      </c>
      <c r="F700" t="str">
        <f>'Control de trabajadores'!L698</f>
        <v>2024/060</v>
      </c>
      <c r="G700" s="3" t="str">
        <f>'Control de trabajadores'!M698</f>
        <v>TALLERES MERCIER</v>
      </c>
      <c r="H700" s="3" t="str">
        <f>'Control de trabajadores'!N698</f>
        <v>Francia
Connantre</v>
      </c>
      <c r="I700" s="3" t="str">
        <f>'Control de trabajadores'!O698</f>
        <v>Calderero</v>
      </c>
      <c r="J700" s="86">
        <f>'Control de trabajadores'!P698</f>
        <v>45377</v>
      </c>
      <c r="K700" s="86">
        <f>'Control de trabajadores'!Q698</f>
        <v>45492</v>
      </c>
      <c r="L700" s="3" t="str">
        <f>'Control de trabajadores'!AA698</f>
        <v>Inactivo</v>
      </c>
      <c r="M700" t="s">
        <v>8532</v>
      </c>
    </row>
    <row r="701" spans="1:13" x14ac:dyDescent="0.2">
      <c r="A701" t="str">
        <f>'Control de trabajadores'!A699</f>
        <v>E0529</v>
      </c>
      <c r="B701" t="str">
        <f>'Control de trabajadores'!B699</f>
        <v>ANDRIGK EDILBERTO CARDENAS SUAREZ</v>
      </c>
      <c r="C701" s="90" t="str">
        <f>'Control de trabajadores'!F699</f>
        <v>BC998014</v>
      </c>
      <c r="D701" s="74">
        <f>'Control de trabajadores'!E699</f>
        <v>325622477</v>
      </c>
      <c r="E701" t="str">
        <f>'Control de trabajadores'!K699</f>
        <v>KOTRIK INDUSTRIAL</v>
      </c>
      <c r="F701" t="str">
        <f>'Control de trabajadores'!L699</f>
        <v>2024/211</v>
      </c>
      <c r="G701" s="3" t="str">
        <f>'Control de trabajadores'!M699</f>
        <v>ROVIRA</v>
      </c>
      <c r="H701" s="3" t="e" vm="15">
        <f>'Control de trabajadores'!N699</f>
        <v>#VALUE!</v>
      </c>
      <c r="I701" s="3" t="str">
        <f>'Control de trabajadores'!O699</f>
        <v>Calderero</v>
      </c>
      <c r="J701" s="86">
        <f>'Control de trabajadores'!P699</f>
        <v>45474</v>
      </c>
      <c r="K701" s="86">
        <f>'Control de trabajadores'!Q699</f>
        <v>45506</v>
      </c>
      <c r="L701" s="3" t="str">
        <f>'Control de trabajadores'!AA699</f>
        <v>Inactivo</v>
      </c>
      <c r="M701" t="s">
        <v>8533</v>
      </c>
    </row>
    <row r="702" spans="1:13" x14ac:dyDescent="0.2">
      <c r="A702" t="str">
        <f>'Control de trabajadores'!A700</f>
        <v>E0529</v>
      </c>
      <c r="B702" t="str">
        <f>'Control de trabajadores'!B700</f>
        <v>ANDRIGK EDILBERTO CARDENAS SUAREZ</v>
      </c>
      <c r="C702" s="90" t="str">
        <f>'Control de trabajadores'!F700</f>
        <v>BC998014</v>
      </c>
      <c r="D702" s="74">
        <f>'Control de trabajadores'!E700</f>
        <v>325622477</v>
      </c>
      <c r="E702" t="str">
        <f>'Control de trabajadores'!K700</f>
        <v>KOTRIK ROSAS</v>
      </c>
      <c r="F702" t="str">
        <f>'Control de trabajadores'!L700</f>
        <v>2025/348</v>
      </c>
      <c r="G702" s="3" t="str">
        <f>'Control de trabajadores'!M700</f>
        <v>JAVIAN MANT Y SERVICIOS GERAIS SL</v>
      </c>
      <c r="H702" s="3" t="e" vm="9">
        <f>'Control de trabajadores'!N700</f>
        <v>#VALUE!</v>
      </c>
      <c r="I702" s="3" t="str">
        <f>'Control de trabajadores'!O700</f>
        <v>Calderero</v>
      </c>
      <c r="J702" s="86">
        <f>'Control de trabajadores'!P700</f>
        <v>45825</v>
      </c>
      <c r="K702" s="86">
        <f>'Control de trabajadores'!Q700</f>
        <v>45854</v>
      </c>
      <c r="L702" s="3" t="str">
        <f>'Control de trabajadores'!AA700</f>
        <v>Inactivo</v>
      </c>
      <c r="M702" t="s">
        <v>8534</v>
      </c>
    </row>
    <row r="703" spans="1:13" x14ac:dyDescent="0.2">
      <c r="A703" t="str">
        <f>'Control de trabajadores'!A701</f>
        <v>E1452</v>
      </c>
      <c r="B703" t="str">
        <f>'Control de trabajadores'!B701</f>
        <v>ANDY JAVIER BARBOZA LEDESMA</v>
      </c>
      <c r="C703" s="90">
        <f>'Control de trabajadores'!F701</f>
        <v>0</v>
      </c>
      <c r="D703" s="74">
        <f>'Control de trabajadores'!E701</f>
        <v>332054314</v>
      </c>
      <c r="E703" t="str">
        <f>'Control de trabajadores'!K701</f>
        <v>STOCCO</v>
      </c>
      <c r="F703" t="str">
        <f>'Control de trabajadores'!L701</f>
        <v>2025/R18</v>
      </c>
      <c r="G703" s="3" t="str">
        <f>'Control de trabajadores'!M701</f>
        <v>UCALSA INDUSTRIAL VIGO S.L.</v>
      </c>
      <c r="H703" s="3" t="e" vm="33">
        <f>'Control de trabajadores'!N701</f>
        <v>#VALUE!</v>
      </c>
      <c r="I703" s="3" t="str">
        <f>'Control de trabajadores'!O701</f>
        <v>Calderero</v>
      </c>
      <c r="J703" s="86">
        <f>'Control de trabajadores'!P701</f>
        <v>45799</v>
      </c>
      <c r="K703" s="86">
        <f>'Control de trabajadores'!Q701</f>
        <v>0</v>
      </c>
      <c r="L703" s="3" t="str">
        <f>'Control de trabajadores'!AA701</f>
        <v>Inactivo</v>
      </c>
      <c r="M703" t="s">
        <v>8535</v>
      </c>
    </row>
    <row r="704" spans="1:13" x14ac:dyDescent="0.2">
      <c r="A704" t="str">
        <f>'Control de trabajadores'!A702</f>
        <v>E0487</v>
      </c>
      <c r="B704" t="str">
        <f>'Control de trabajadores'!B702</f>
        <v>ANDY LYONEL CARRASCO VARGAS</v>
      </c>
      <c r="C704" s="90">
        <f>'Control de trabajadores'!F702</f>
        <v>123640273</v>
      </c>
      <c r="D704" s="74">
        <f>'Control de trabajadores'!E702</f>
        <v>332607291</v>
      </c>
      <c r="E704" t="str">
        <f>'Control de trabajadores'!K702</f>
        <v>KOTRIK ROSAS</v>
      </c>
      <c r="F704" t="str">
        <f>'Control de trabajadores'!L702</f>
        <v>2025/266</v>
      </c>
      <c r="G704" s="3" t="str">
        <f>'Control de trabajadores'!M702</f>
        <v>NOVA HIDRAULICA SL</v>
      </c>
      <c r="H704" s="3" t="e" vm="21">
        <f>'Control de trabajadores'!N702</f>
        <v>#VALUE!</v>
      </c>
      <c r="I704" s="3" t="str">
        <f>'Control de trabajadores'!O702</f>
        <v>Mecanico</v>
      </c>
      <c r="J704" s="86">
        <f>'Control de trabajadores'!P702</f>
        <v>45769</v>
      </c>
      <c r="K704" s="86">
        <f>'Control de trabajadores'!Q702</f>
        <v>45799</v>
      </c>
      <c r="L704" s="3" t="str">
        <f>'Control de trabajadores'!AA702</f>
        <v>Inactivo</v>
      </c>
      <c r="M704" t="s">
        <v>8536</v>
      </c>
    </row>
    <row r="705" spans="1:13" x14ac:dyDescent="0.2">
      <c r="A705" t="str">
        <f>'Control de trabajadores'!A703</f>
        <v>E0487</v>
      </c>
      <c r="B705" t="str">
        <f>'Control de trabajadores'!B703</f>
        <v>ANDY LYONEL CARRASCO VARGAS</v>
      </c>
      <c r="C705" s="90">
        <f>'Control de trabajadores'!F703</f>
        <v>0</v>
      </c>
      <c r="D705" s="74">
        <f>'Control de trabajadores'!E703</f>
        <v>0</v>
      </c>
      <c r="E705" t="str">
        <f>'Control de trabajadores'!K703</f>
        <v>KOTRIK ROSAS</v>
      </c>
      <c r="F705" t="str">
        <f>'Control de trabajadores'!L703</f>
        <v>2025/232</v>
      </c>
      <c r="G705" s="3" t="str">
        <f>'Control de trabajadores'!M703</f>
        <v>EUROTUBOS DEL NORTE</v>
      </c>
      <c r="H705" s="3" t="e" vm="11">
        <f>'Control de trabajadores'!N703</f>
        <v>#VALUE!</v>
      </c>
      <c r="I705" s="3" t="str">
        <f>'Control de trabajadores'!O703</f>
        <v>Calderero</v>
      </c>
      <c r="J705" s="86">
        <f>'Control de trabajadores'!P703</f>
        <v>45742</v>
      </c>
      <c r="K705" s="86">
        <f>'Control de trabajadores'!Q703</f>
        <v>45773</v>
      </c>
      <c r="L705" s="3" t="str">
        <f>'Control de trabajadores'!AA703</f>
        <v>Inactivo</v>
      </c>
      <c r="M705" t="s">
        <v>8537</v>
      </c>
    </row>
    <row r="706" spans="1:13" x14ac:dyDescent="0.2">
      <c r="A706" t="str">
        <f>'Control de trabajadores'!A704</f>
        <v>E0487</v>
      </c>
      <c r="B706" t="str">
        <f>'Control de trabajadores'!B704</f>
        <v>ANDY LYONEL CARRASCO VARGAS</v>
      </c>
      <c r="C706" s="90">
        <f>'Control de trabajadores'!F704</f>
        <v>123640273</v>
      </c>
      <c r="D706" s="74">
        <f>'Control de trabajadores'!E704</f>
        <v>0</v>
      </c>
      <c r="E706" t="str">
        <f>'Control de trabajadores'!K704</f>
        <v>KOTRIK INDUSTRIAL</v>
      </c>
      <c r="F706" t="str">
        <f>'Control de trabajadores'!L704</f>
        <v>2025/177</v>
      </c>
      <c r="G706" s="3" t="str">
        <f>'Control de trabajadores'!M704</f>
        <v>APLICACIONES METALAYM SL</v>
      </c>
      <c r="H706" s="3" t="e" vm="15">
        <f>'Control de trabajadores'!N704</f>
        <v>#VALUE!</v>
      </c>
      <c r="I706" s="3" t="str">
        <f>'Control de trabajadores'!O704</f>
        <v>Conductor</v>
      </c>
      <c r="J706" s="86">
        <f>'Control de trabajadores'!P704</f>
        <v>45720</v>
      </c>
      <c r="K706" s="86" t="str">
        <f>'Control de trabajadores'!Q704</f>
        <v>Fijo</v>
      </c>
      <c r="L706" s="3" t="str">
        <f>'Control de trabajadores'!AA704</f>
        <v>Inactivo</v>
      </c>
      <c r="M706" t="s">
        <v>8538</v>
      </c>
    </row>
    <row r="707" spans="1:13" x14ac:dyDescent="0.2">
      <c r="A707" t="str">
        <f>'Control de trabajadores'!A705</f>
        <v>E2153</v>
      </c>
      <c r="B707" t="str">
        <f>'Control de trabajadores'!B705</f>
        <v>ANGEL RAFAEL DIAZ GUTIERREZ</v>
      </c>
      <c r="C707" s="90" t="str">
        <f>'Control de trabajadores'!F705</f>
        <v>BD933659</v>
      </c>
      <c r="D707" s="74">
        <f>'Control de trabajadores'!E705</f>
        <v>335173349</v>
      </c>
      <c r="E707" t="str">
        <f>'Control de trabajadores'!K705</f>
        <v>TRIANGULO</v>
      </c>
      <c r="F707" t="str">
        <f>'Control de trabajadores'!L705</f>
        <v>2026/745</v>
      </c>
      <c r="G707" s="3" t="str">
        <f>'Control de trabajadores'!M705</f>
        <v>CONSTRUCCIONES ESKUIN</v>
      </c>
      <c r="H707" s="3" t="str">
        <f>'Control de trabajadores'!N705</f>
        <v>Castellón</v>
      </c>
      <c r="I707" s="3" t="str">
        <f>'Control de trabajadores'!O705</f>
        <v>Albañil (oficial 2a)</v>
      </c>
      <c r="J707" s="86">
        <f>'Control de trabajadores'!P705</f>
        <v>46080</v>
      </c>
      <c r="K707" s="86">
        <f>'Control de trabajadores'!Q705</f>
        <v>46122</v>
      </c>
      <c r="L707" s="3" t="str">
        <f>'Control de trabajadores'!AA705</f>
        <v>Inactivo</v>
      </c>
      <c r="M707" t="s">
        <v>8539</v>
      </c>
    </row>
    <row r="708" spans="1:13" x14ac:dyDescent="0.2">
      <c r="A708" t="str">
        <f>'Control de trabajadores'!A706</f>
        <v>E1454</v>
      </c>
      <c r="B708" t="str">
        <f>'Control de trabajadores'!B706</f>
        <v>ANGEL TEHERAN CARABALLO</v>
      </c>
      <c r="C708" s="90" t="str">
        <f>'Control de trabajadores'!F706</f>
        <v>AS491762</v>
      </c>
      <c r="D708" s="74">
        <f>'Control de trabajadores'!E706</f>
        <v>0</v>
      </c>
      <c r="E708" t="str">
        <f>'Control de trabajadores'!K706</f>
        <v>STOCCO</v>
      </c>
      <c r="F708" t="str">
        <f>'Control de trabajadores'!L706</f>
        <v>2025/088</v>
      </c>
      <c r="G708" s="3" t="str">
        <f>'Control de trabajadores'!M706</f>
        <v>CALVO CONSTRUCCIONES Y MONTAJES, S.L</v>
      </c>
      <c r="H708" s="3" t="e" vm="12">
        <f>'Control de trabajadores'!N706</f>
        <v>#VALUE!</v>
      </c>
      <c r="I708" s="3" t="str">
        <f>'Control de trabajadores'!O706</f>
        <v>Calderero</v>
      </c>
      <c r="J708" s="86">
        <f>'Control de trabajadores'!P706</f>
        <v>45819</v>
      </c>
      <c r="K708" s="86">
        <f>'Control de trabajadores'!Q706</f>
        <v>0</v>
      </c>
      <c r="L708" s="3" t="str">
        <f>'Control de trabajadores'!AA706</f>
        <v>Inactivo</v>
      </c>
      <c r="M708" t="s">
        <v>8540</v>
      </c>
    </row>
    <row r="709" spans="1:13" x14ac:dyDescent="0.2">
      <c r="A709" t="str">
        <f>'Control de trabajadores'!A707</f>
        <v>E0038</v>
      </c>
      <c r="B709" t="str">
        <f>'Control de trabajadores'!B707</f>
        <v>ANGELO DE JESUS AGUDELO RESTREPO</v>
      </c>
      <c r="C709" s="90" t="str">
        <f>'Control de trabajadores'!F707</f>
        <v>AS112747</v>
      </c>
      <c r="D709" s="74">
        <f>'Control de trabajadores'!E707</f>
        <v>0</v>
      </c>
      <c r="E709" t="str">
        <f>'Control de trabajadores'!K707</f>
        <v>KOTRIK ROSAS</v>
      </c>
      <c r="F709" t="str">
        <f>'Control de trabajadores'!L707</f>
        <v>2025/337</v>
      </c>
      <c r="G709" s="3" t="str">
        <f>'Control de trabajadores'!M707</f>
        <v>MIMESE</v>
      </c>
      <c r="H709" s="3" t="str">
        <f>'Control de trabajadores'!N707</f>
        <v>Sevilla</v>
      </c>
      <c r="I709" s="3" t="str">
        <f>'Control de trabajadores'!O707</f>
        <v>Tubero</v>
      </c>
      <c r="J709" s="86">
        <f>'Control de trabajadores'!P707</f>
        <v>45831</v>
      </c>
      <c r="K709" s="86">
        <f>'Control de trabajadores'!Q707</f>
        <v>45861</v>
      </c>
      <c r="L709" s="3" t="str">
        <f>'Control de trabajadores'!AA707</f>
        <v>Inactivo</v>
      </c>
      <c r="M709" t="s">
        <v>8541</v>
      </c>
    </row>
    <row r="710" spans="1:13" x14ac:dyDescent="0.2">
      <c r="A710" t="str">
        <f>'Control de trabajadores'!A708</f>
        <v>E0038</v>
      </c>
      <c r="B710" t="str">
        <f>'Control de trabajadores'!B708</f>
        <v>ANGELO DE JESUS AGUDELO RESTREPO</v>
      </c>
      <c r="C710" s="90" t="str">
        <f>'Control de trabajadores'!F708</f>
        <v>AS112747</v>
      </c>
      <c r="D710" s="74">
        <f>'Control de trabajadores'!E708</f>
        <v>332283054</v>
      </c>
      <c r="E710" t="str">
        <f>'Control de trabajadores'!K708</f>
        <v>KOTRIK INDUSTRIAL</v>
      </c>
      <c r="F710" t="str">
        <f>'Control de trabajadores'!L708</f>
        <v>2025/404</v>
      </c>
      <c r="G710" s="3" t="str">
        <f>'Control de trabajadores'!M708</f>
        <v>INGENIERIA PARA EL DESAROLLO TECNOLOGICO</v>
      </c>
      <c r="H710" s="3" t="e" vm="41">
        <f>'Control de trabajadores'!N708</f>
        <v>#VALUE!</v>
      </c>
      <c r="I710" s="3" t="str">
        <f>'Control de trabajadores'!O708</f>
        <v>Tubero</v>
      </c>
      <c r="J710" s="86">
        <f>'Control de trabajadores'!P708</f>
        <v>45868</v>
      </c>
      <c r="K710" s="86">
        <f>'Control de trabajadores'!Q708</f>
        <v>45899</v>
      </c>
      <c r="L710" s="3" t="str">
        <f>'Control de trabajadores'!AA708</f>
        <v>Inactivo</v>
      </c>
      <c r="M710" t="s">
        <v>8542</v>
      </c>
    </row>
    <row r="711" spans="1:13" x14ac:dyDescent="0.2">
      <c r="A711" t="str">
        <f>'Control de trabajadores'!A709</f>
        <v>E0038</v>
      </c>
      <c r="B711" t="str">
        <f>'Control de trabajadores'!B709</f>
        <v>ANGELO DE JESUS AGUDELO RESTREPO</v>
      </c>
      <c r="C711" s="90">
        <f>'Control de trabajadores'!F709</f>
        <v>0</v>
      </c>
      <c r="D711" s="74">
        <f>'Control de trabajadores'!E709</f>
        <v>0</v>
      </c>
      <c r="E711" t="str">
        <f>'Control de trabajadores'!K709</f>
        <v>KOTRIK INDUSTRIAL</v>
      </c>
      <c r="F711" t="str">
        <f>'Control de trabajadores'!L709</f>
        <v>2025/296</v>
      </c>
      <c r="G711" s="3" t="str">
        <f>'Control de trabajadores'!M709</f>
        <v>ELYTT ENERGY SL</v>
      </c>
      <c r="H711" s="3" t="e" vm="11">
        <f>'Control de trabajadores'!N709</f>
        <v>#VALUE!</v>
      </c>
      <c r="I711" s="3" t="str">
        <f>'Control de trabajadores'!O709</f>
        <v>Mecanico</v>
      </c>
      <c r="J711" s="86">
        <f>'Control de trabajadores'!P709</f>
        <v>45798</v>
      </c>
      <c r="K711" s="86">
        <f>'Control de trabajadores'!Q709</f>
        <v>46021</v>
      </c>
      <c r="L711" s="3" t="str">
        <f>'Control de trabajadores'!AA709</f>
        <v>Inactivo</v>
      </c>
      <c r="M711" t="s">
        <v>8543</v>
      </c>
    </row>
    <row r="712" spans="1:13" x14ac:dyDescent="0.2">
      <c r="A712" t="str">
        <f>'Control de trabajadores'!A710</f>
        <v>E0038</v>
      </c>
      <c r="B712" t="str">
        <f>'Control de trabajadores'!B710</f>
        <v>ANGELO DE JESUS AGUDELO RESTREPO</v>
      </c>
      <c r="C712" s="90" t="str">
        <f>'Control de trabajadores'!F710</f>
        <v>AS112747</v>
      </c>
      <c r="D712" s="74">
        <f>'Control de trabajadores'!E710</f>
        <v>332283054</v>
      </c>
      <c r="E712" t="str">
        <f>'Control de trabajadores'!K710</f>
        <v>KOTRIK INDUSTRIAL</v>
      </c>
      <c r="F712" t="str">
        <f>'Control de trabajadores'!L710</f>
        <v>2025/380</v>
      </c>
      <c r="G712" s="3" t="str">
        <f>'Control de trabajadores'!M710</f>
        <v>DBIZ INSTALACIONES Y SERVICIOS INDUSTRIALES SL</v>
      </c>
      <c r="H712" s="3" t="e" vm="11">
        <f>'Control de trabajadores'!N710</f>
        <v>#VALUE!</v>
      </c>
      <c r="I712" s="3" t="str">
        <f>'Control de trabajadores'!O710</f>
        <v>Tubero</v>
      </c>
      <c r="J712" s="86">
        <f>'Control de trabajadores'!P710</f>
        <v>45861</v>
      </c>
      <c r="K712" s="86">
        <f>'Control de trabajadores'!Q710</f>
        <v>45968</v>
      </c>
      <c r="L712" s="3" t="str">
        <f>'Control de trabajadores'!AA710</f>
        <v>Inactivo</v>
      </c>
      <c r="M712" t="s">
        <v>8544</v>
      </c>
    </row>
    <row r="713" spans="1:13" x14ac:dyDescent="0.2">
      <c r="A713" t="str">
        <f>'Control de trabajadores'!A711</f>
        <v>E0038</v>
      </c>
      <c r="B713" t="str">
        <f>'Control de trabajadores'!B711</f>
        <v>ANGELO DE JESUS AGUDELO RESTREPO</v>
      </c>
      <c r="C713" s="90">
        <f>'Control de trabajadores'!F711</f>
        <v>0</v>
      </c>
      <c r="D713" s="74">
        <f>'Control de trabajadores'!E711</f>
        <v>0</v>
      </c>
      <c r="E713" t="str">
        <f>'Control de trabajadores'!K711</f>
        <v>KOTRIK INDUSTRIAL</v>
      </c>
      <c r="F713" t="str">
        <f>'Control de trabajadores'!L711</f>
        <v>2025/270</v>
      </c>
      <c r="G713" s="3" t="str">
        <f>'Control de trabajadores'!M711</f>
        <v>CMR SA</v>
      </c>
      <c r="H713" s="3" t="e" vm="5">
        <f>'Control de trabajadores'!N711</f>
        <v>#VALUE!</v>
      </c>
      <c r="I713" s="3" t="str">
        <f>'Control de trabajadores'!O711</f>
        <v>Armador</v>
      </c>
      <c r="J713" s="86">
        <f>'Control de trabajadores'!P711</f>
        <v>45770</v>
      </c>
      <c r="K713" s="86">
        <f>'Control de trabajadores'!Q711</f>
        <v>45795</v>
      </c>
      <c r="L713" s="3" t="str">
        <f>'Control de trabajadores'!AA711</f>
        <v>Inactivo</v>
      </c>
      <c r="M713" t="s">
        <v>8545</v>
      </c>
    </row>
    <row r="714" spans="1:13" x14ac:dyDescent="0.2">
      <c r="A714" t="str">
        <f>'Control de trabajadores'!A712</f>
        <v>E0038</v>
      </c>
      <c r="B714" t="str">
        <f>'Control de trabajadores'!B712</f>
        <v>ANGELO DE JESUS AGUDELO RESTREPO</v>
      </c>
      <c r="C714" s="90">
        <f>'Control de trabajadores'!F712</f>
        <v>0</v>
      </c>
      <c r="D714" s="74">
        <f>'Control de trabajadores'!E712</f>
        <v>0</v>
      </c>
      <c r="E714" t="str">
        <f>'Control de trabajadores'!K712</f>
        <v>KOTRIK ROSAS</v>
      </c>
      <c r="F714" t="str">
        <f>'Control de trabajadores'!L712</f>
        <v>2025/325</v>
      </c>
      <c r="G714" s="3" t="str">
        <f>'Control de trabajadores'!M712</f>
        <v>ALORA SLU</v>
      </c>
      <c r="H714" s="3" t="e" vm="70">
        <f>'Control de trabajadores'!N712</f>
        <v>#VALUE!</v>
      </c>
      <c r="I714" s="3" t="str">
        <f>'Control de trabajadores'!O712</f>
        <v>Tubero</v>
      </c>
      <c r="J714" s="86">
        <f>'Control de trabajadores'!P712</f>
        <v>45813</v>
      </c>
      <c r="K714" s="86">
        <f>'Control de trabajadores'!Q712</f>
        <v>45844</v>
      </c>
      <c r="L714" s="3" t="str">
        <f>'Control de trabajadores'!AA712</f>
        <v>Inactivo</v>
      </c>
      <c r="M714" t="s">
        <v>8546</v>
      </c>
    </row>
    <row r="715" spans="1:13" x14ac:dyDescent="0.2">
      <c r="A715" t="str">
        <f>'Control de trabajadores'!A713</f>
        <v>E0038</v>
      </c>
      <c r="B715" t="str">
        <f>'Control de trabajadores'!B713</f>
        <v>ANGELO DE JESUS AGUDELO RESTREPO</v>
      </c>
      <c r="C715" s="90" t="str">
        <f>'Control de trabajadores'!F713</f>
        <v>AS112747</v>
      </c>
      <c r="D715" s="74">
        <f>'Control de trabajadores'!E713</f>
        <v>0</v>
      </c>
      <c r="E715" t="str">
        <f>'Control de trabajadores'!K713</f>
        <v>KOTRIK ROSAS</v>
      </c>
      <c r="F715" t="str">
        <f>'Control de trabajadores'!L713</f>
        <v>R2025/043</v>
      </c>
      <c r="G715" s="3" t="str">
        <f>'Control de trabajadores'!M713</f>
        <v>ABIS CALORIFUGE</v>
      </c>
      <c r="H715" s="3" t="e" vm="59">
        <f>'Control de trabajadores'!N713</f>
        <v>#VALUE!</v>
      </c>
      <c r="I715" s="3" t="str">
        <f>'Control de trabajadores'!O713</f>
        <v>Soldador</v>
      </c>
      <c r="J715" s="86">
        <f>'Control de trabajadores'!P713</f>
        <v>45811</v>
      </c>
      <c r="K715" s="86">
        <f>'Control de trabajadores'!Q713</f>
        <v>45841</v>
      </c>
      <c r="L715" s="3" t="str">
        <f>'Control de trabajadores'!AA713</f>
        <v>Inactivo</v>
      </c>
      <c r="M715" t="s">
        <v>8547</v>
      </c>
    </row>
    <row r="716" spans="1:13" x14ac:dyDescent="0.2">
      <c r="A716" t="str">
        <f>'Control de trabajadores'!A714</f>
        <v>E0038</v>
      </c>
      <c r="B716" t="str">
        <f>'Control de trabajadores'!B714</f>
        <v>ANGELO DE JESUS AGUDELO RESTREPO</v>
      </c>
      <c r="C716" s="90">
        <f>'Control de trabajadores'!F714</f>
        <v>0</v>
      </c>
      <c r="D716" s="74">
        <f>'Control de trabajadores'!E714</f>
        <v>0</v>
      </c>
      <c r="E716" t="str">
        <f>'Control de trabajadores'!K714</f>
        <v>STOCCO</v>
      </c>
      <c r="F716" t="str">
        <f>'Control de trabajadores'!L714</f>
        <v>2025/041</v>
      </c>
      <c r="G716" s="3" t="str">
        <f>'Control de trabajadores'!M714</f>
        <v>TRATAMIENTOS TERMICOS Y MECANIZADOS GATIKA, S.L</v>
      </c>
      <c r="H716" s="3" t="e" vm="4">
        <f>'Control de trabajadores'!N714</f>
        <v>#VALUE!</v>
      </c>
      <c r="I716" s="3" t="str">
        <f>'Control de trabajadores'!O714</f>
        <v>Calderero</v>
      </c>
      <c r="J716" s="86">
        <f>'Control de trabajadores'!P714</f>
        <v>45748</v>
      </c>
      <c r="K716" s="86">
        <f>'Control de trabajadores'!Q714</f>
        <v>0</v>
      </c>
      <c r="L716" s="3" t="str">
        <f>'Control de trabajadores'!AA714</f>
        <v>Inactivo</v>
      </c>
      <c r="M716" t="s">
        <v>8548</v>
      </c>
    </row>
    <row r="717" spans="1:13" x14ac:dyDescent="0.2">
      <c r="A717" t="str">
        <f>'Control de trabajadores'!A715</f>
        <v>E1455</v>
      </c>
      <c r="B717" t="str">
        <f>'Control de trabajadores'!B715</f>
        <v>ÁNGELO PAUL VALLADOLID MOGOLLON</v>
      </c>
      <c r="C717" s="90">
        <f>'Control de trabajadores'!F715</f>
        <v>0</v>
      </c>
      <c r="D717" s="74">
        <f>'Control de trabajadores'!E715</f>
        <v>0</v>
      </c>
      <c r="E717" t="str">
        <f>'Control de trabajadores'!K715</f>
        <v>STOCCO</v>
      </c>
      <c r="F717" t="str">
        <f>'Control de trabajadores'!L715</f>
        <v>2025/034</v>
      </c>
      <c r="G717" s="3" t="str">
        <f>'Control de trabajadores'!M715</f>
        <v>PREST - INSTALACIONES Y MONTAJES S.L.</v>
      </c>
      <c r="H717" s="3" t="e" vm="4">
        <f>'Control de trabajadores'!N715</f>
        <v>#VALUE!</v>
      </c>
      <c r="I717" s="3" t="str">
        <f>'Control de trabajadores'!O715</f>
        <v>Electricista</v>
      </c>
      <c r="J717" s="86">
        <f>'Control de trabajadores'!P715</f>
        <v>45742</v>
      </c>
      <c r="K717" s="86">
        <f>'Control de trabajadores'!Q715</f>
        <v>0</v>
      </c>
      <c r="L717" s="3" t="str">
        <f>'Control de trabajadores'!AA715</f>
        <v>Inactivo</v>
      </c>
      <c r="M717" t="s">
        <v>8549</v>
      </c>
    </row>
    <row r="718" spans="1:13" x14ac:dyDescent="0.2">
      <c r="A718" t="str">
        <f>'Control de trabajadores'!A716</f>
        <v>E1332</v>
      </c>
      <c r="B718" t="str">
        <f>'Control de trabajadores'!B716</f>
        <v>ANGERSON GIULLIANO DE OLIVEIRA DANTAS</v>
      </c>
      <c r="C718" s="90">
        <f>'Control de trabajadores'!F716</f>
        <v>0</v>
      </c>
      <c r="D718" s="74">
        <f>'Control de trabajadores'!E716</f>
        <v>311143997</v>
      </c>
      <c r="E718" t="str">
        <f>'Control de trabajadores'!K716</f>
        <v>KOTRIK INDUSTRIAL</v>
      </c>
      <c r="F718" t="str">
        <f>'Control de trabajadores'!L716</f>
        <v>2025/131</v>
      </c>
      <c r="G718" s="3" t="str">
        <f>'Control de trabajadores'!M716</f>
        <v>SIMI</v>
      </c>
      <c r="H718" s="3" t="e" vm="67">
        <f>'Control de trabajadores'!N716</f>
        <v>#VALUE!</v>
      </c>
      <c r="I718" s="3">
        <f>'Control de trabajadores'!O716</f>
        <v>0</v>
      </c>
      <c r="J718" s="86">
        <f>'Control de trabajadores'!P716</f>
        <v>45722</v>
      </c>
      <c r="K718" s="86">
        <f>'Control de trabajadores'!Q716</f>
        <v>45765</v>
      </c>
      <c r="L718" s="3" t="str">
        <f>'Control de trabajadores'!AA716</f>
        <v>Inactivo</v>
      </c>
      <c r="M718" t="s">
        <v>8550</v>
      </c>
    </row>
    <row r="719" spans="1:13" x14ac:dyDescent="0.2">
      <c r="A719" t="str">
        <f>'Control de trabajadores'!A717</f>
        <v>E0621</v>
      </c>
      <c r="B719" t="str">
        <f>'Control de trabajadores'!B717</f>
        <v>ANGINSON ARTURO PETRO SUAREZ</v>
      </c>
      <c r="C719" s="90" t="str">
        <f>'Control de trabajadores'!F717</f>
        <v>AW052895</v>
      </c>
      <c r="D719" s="74">
        <f>'Control de trabajadores'!E717</f>
        <v>332514609</v>
      </c>
      <c r="E719" t="str">
        <f>'Control de trabajadores'!K717</f>
        <v>WISEOWE</v>
      </c>
      <c r="F719" t="str">
        <f>'Control de trabajadores'!L717</f>
        <v>2025/597</v>
      </c>
      <c r="G719" s="3" t="str">
        <f>'Control de trabajadores'!M717</f>
        <v>INDOFORMA</v>
      </c>
      <c r="H719" s="3" t="e" vm="86">
        <f>'Control de trabajadores'!N717</f>
        <v>#VALUE!</v>
      </c>
      <c r="I719" s="3" t="str">
        <f>'Control de trabajadores'!O717</f>
        <v>Soldador</v>
      </c>
      <c r="J719" s="86">
        <f>'Control de trabajadores'!P717</f>
        <v>45947</v>
      </c>
      <c r="K719" s="86">
        <f>'Control de trabajadores'!Q717</f>
        <v>46017</v>
      </c>
      <c r="L719" s="3" t="str">
        <f>'Control de trabajadores'!AA717</f>
        <v>Inactivo</v>
      </c>
      <c r="M719" t="s">
        <v>8551</v>
      </c>
    </row>
    <row r="720" spans="1:13" x14ac:dyDescent="0.2">
      <c r="A720" t="str">
        <f>'Control de trabajadores'!A718</f>
        <v>E0621</v>
      </c>
      <c r="B720" t="str">
        <f>'Control de trabajadores'!B718</f>
        <v>ANGINSON ARTURO PETRO SUAREZ</v>
      </c>
      <c r="C720" s="90">
        <f>'Control de trabajadores'!F718</f>
        <v>0</v>
      </c>
      <c r="D720" s="74">
        <f>'Control de trabajadores'!E718</f>
        <v>0</v>
      </c>
      <c r="E720" t="str">
        <f>'Control de trabajadores'!K718</f>
        <v>STOCCO</v>
      </c>
      <c r="F720" t="str">
        <f>'Control de trabajadores'!L718</f>
        <v>2025/069</v>
      </c>
      <c r="G720" s="3" t="str">
        <f>'Control de trabajadores'!M718</f>
        <v>TALLERES MAXIMILIANO SL</v>
      </c>
      <c r="H720" s="3" t="e" vm="51">
        <f>'Control de trabajadores'!N718</f>
        <v>#VALUE!</v>
      </c>
      <c r="I720" s="3" t="str">
        <f>'Control de trabajadores'!O718</f>
        <v xml:space="preserve">Soldador TIG </v>
      </c>
      <c r="J720" s="86">
        <f>'Control de trabajadores'!P718</f>
        <v>45793</v>
      </c>
      <c r="K720" s="86">
        <f>'Control de trabajadores'!Q718</f>
        <v>0</v>
      </c>
      <c r="L720" s="3" t="str">
        <f>'Control de trabajadores'!AA718</f>
        <v>Inactivo</v>
      </c>
      <c r="M720" t="s">
        <v>8552</v>
      </c>
    </row>
    <row r="721" spans="1:13" x14ac:dyDescent="0.2">
      <c r="A721" t="str">
        <f>'Control de trabajadores'!A719</f>
        <v>E0621</v>
      </c>
      <c r="B721" t="str">
        <f>'Control de trabajadores'!B719</f>
        <v>ANGINSON ARTURO PETRO SUAREZ</v>
      </c>
      <c r="C721" s="90" t="str">
        <f>'Control de trabajadores'!F719</f>
        <v>AW052895</v>
      </c>
      <c r="D721" s="74">
        <f>'Control de trabajadores'!E719</f>
        <v>332514609</v>
      </c>
      <c r="E721" t="str">
        <f>'Control de trabajadores'!K719</f>
        <v>KOTRIK ROSAS</v>
      </c>
      <c r="F721" t="str">
        <f>'Control de trabajadores'!L719</f>
        <v>2025/306</v>
      </c>
      <c r="G721" s="3" t="str">
        <f>'Control de trabajadores'!M719</f>
        <v>GRUPO SOLDATEC SL</v>
      </c>
      <c r="H721" s="3" t="e" vm="20">
        <f>'Control de trabajadores'!N719</f>
        <v>#VALUE!</v>
      </c>
      <c r="I721" s="3" t="str">
        <f>'Control de trabajadores'!O719</f>
        <v>Soldador</v>
      </c>
      <c r="J721" s="86">
        <f>'Control de trabajadores'!P719</f>
        <v>45804</v>
      </c>
      <c r="K721" s="86">
        <f>'Control de trabajadores'!Q719</f>
        <v>45863</v>
      </c>
      <c r="L721" s="3" t="str">
        <f>'Control de trabajadores'!AA719</f>
        <v>Inactivo</v>
      </c>
      <c r="M721" t="s">
        <v>8553</v>
      </c>
    </row>
    <row r="722" spans="1:13" x14ac:dyDescent="0.2">
      <c r="A722" t="str">
        <f>'Control de trabajadores'!A720</f>
        <v>E0625</v>
      </c>
      <c r="B722" t="str">
        <f>'Control de trabajadores'!B720</f>
        <v>ANSONY RODRIGUEZ PORRAS</v>
      </c>
      <c r="C722" s="90" t="str">
        <f>'Control de trabajadores'!F720</f>
        <v>BD082611</v>
      </c>
      <c r="D722" s="74">
        <f>'Control de trabajadores'!E720</f>
        <v>328325546</v>
      </c>
      <c r="E722" t="str">
        <f>'Control de trabajadores'!K720</f>
        <v>KOTRIK INDUSTRIAL</v>
      </c>
      <c r="F722" t="str">
        <f>'Control de trabajadores'!L720</f>
        <v>2025/303</v>
      </c>
      <c r="G722" s="3" t="str">
        <f>'Control de trabajadores'!M720</f>
        <v>MIMESE</v>
      </c>
      <c r="H722" s="3" t="e" vm="82">
        <f>'Control de trabajadores'!N720</f>
        <v>#VALUE!</v>
      </c>
      <c r="I722" s="3" t="str">
        <f>'Control de trabajadores'!O720</f>
        <v>Mecanico</v>
      </c>
      <c r="J722" s="86">
        <f>'Control de trabajadores'!P720</f>
        <v>45812</v>
      </c>
      <c r="K722" s="86">
        <f>'Control de trabajadores'!Q720</f>
        <v>45877</v>
      </c>
      <c r="L722" s="3" t="str">
        <f>'Control de trabajadores'!AA720</f>
        <v>Inactivo</v>
      </c>
      <c r="M722" t="s">
        <v>8554</v>
      </c>
    </row>
    <row r="723" spans="1:13" x14ac:dyDescent="0.2">
      <c r="A723" t="str">
        <f>'Control de trabajadores'!A721</f>
        <v>E0625</v>
      </c>
      <c r="B723" t="str">
        <f>'Control de trabajadores'!B721</f>
        <v>ANSONY RODRIGUEZ PORRAS</v>
      </c>
      <c r="C723" s="90" t="str">
        <f>'Control de trabajadores'!F721</f>
        <v>BD082611</v>
      </c>
      <c r="D723" s="74">
        <f>'Control de trabajadores'!E721</f>
        <v>328325546</v>
      </c>
      <c r="E723" t="str">
        <f>'Control de trabajadores'!K721</f>
        <v>KOTRIK ROSAS</v>
      </c>
      <c r="F723" t="str">
        <f>'Control de trabajadores'!L721</f>
        <v>2024/288</v>
      </c>
      <c r="G723" s="3" t="str">
        <f>'Control de trabajadores'!M721</f>
        <v>KISEKI</v>
      </c>
      <c r="H723" s="3" t="e" vm="5">
        <f>'Control de trabajadores'!N721</f>
        <v>#VALUE!</v>
      </c>
      <c r="I723" s="3" t="str">
        <f>'Control de trabajadores'!O721</f>
        <v>Mecanico</v>
      </c>
      <c r="J723" s="86">
        <f>'Control de trabajadores'!P721</f>
        <v>45514</v>
      </c>
      <c r="K723" s="86">
        <f>'Control de trabajadores'!Q721</f>
        <v>45529</v>
      </c>
      <c r="L723" s="3" t="str">
        <f>'Control de trabajadores'!AA721</f>
        <v>Inactivo</v>
      </c>
      <c r="M723" s="4" t="s">
        <v>8555</v>
      </c>
    </row>
    <row r="724" spans="1:13" x14ac:dyDescent="0.2">
      <c r="A724" t="str">
        <f>'Control de trabajadores'!A722</f>
        <v>E0625</v>
      </c>
      <c r="B724" t="str">
        <f>'Control de trabajadores'!B722</f>
        <v>ANSONY RODRIGUEZ PORRAS</v>
      </c>
      <c r="C724" s="90" t="str">
        <f>'Control de trabajadores'!F722</f>
        <v>BD082611</v>
      </c>
      <c r="D724" s="74">
        <f>'Control de trabajadores'!E722</f>
        <v>328325546</v>
      </c>
      <c r="E724" t="str">
        <f>'Control de trabajadores'!K722</f>
        <v>KOTRIK ROSAS</v>
      </c>
      <c r="F724" t="str">
        <f>'Control de trabajadores'!L722</f>
        <v>2024/316</v>
      </c>
      <c r="G724" s="3" t="str">
        <f>'Control de trabajadores'!M722</f>
        <v>HUELVA SL</v>
      </c>
      <c r="H724" s="3" t="e" vm="18">
        <f>'Control de trabajadores'!N722</f>
        <v>#VALUE!</v>
      </c>
      <c r="I724" s="3" t="str">
        <f>'Control de trabajadores'!O722</f>
        <v>Mecanico</v>
      </c>
      <c r="J724" s="86">
        <f>'Control de trabajadores'!P722</f>
        <v>45559</v>
      </c>
      <c r="K724" s="86">
        <f>'Control de trabajadores'!Q722</f>
        <v>45570</v>
      </c>
      <c r="L724" s="3" t="str">
        <f>'Control de trabajadores'!AA722</f>
        <v>Inactivo</v>
      </c>
      <c r="M724" t="s">
        <v>8556</v>
      </c>
    </row>
    <row r="725" spans="1:13" x14ac:dyDescent="0.2">
      <c r="A725" t="str">
        <f>'Control de trabajadores'!A723</f>
        <v>E0625</v>
      </c>
      <c r="B725" t="str">
        <f>'Control de trabajadores'!B723</f>
        <v>ANSONY RODRIGUEZ PORRAS</v>
      </c>
      <c r="C725" s="90" t="str">
        <f>'Control de trabajadores'!F723</f>
        <v>BD082611</v>
      </c>
      <c r="D725" s="74">
        <f>'Control de trabajadores'!E723</f>
        <v>328325546</v>
      </c>
      <c r="E725" t="str">
        <f>'Control de trabajadores'!K723</f>
        <v>KOTRIK ROSAS</v>
      </c>
      <c r="F725" t="str">
        <f>'Control de trabajadores'!L723</f>
        <v>2025/156</v>
      </c>
      <c r="G725" s="3" t="str">
        <f>'Control de trabajadores'!M723</f>
        <v>CORDOBA SL</v>
      </c>
      <c r="H725" s="3" t="e" vm="84">
        <f>'Control de trabajadores'!N723</f>
        <v>#VALUE!</v>
      </c>
      <c r="I725" s="3" t="str">
        <f>'Control de trabajadores'!O723</f>
        <v>Mecanico</v>
      </c>
      <c r="J725" s="86">
        <f>'Control de trabajadores'!P723</f>
        <v>45719</v>
      </c>
      <c r="K725" s="86">
        <f>'Control de trabajadores'!Q723</f>
        <v>45747</v>
      </c>
      <c r="L725" s="3" t="str">
        <f>'Control de trabajadores'!AA723</f>
        <v>Inactivo</v>
      </c>
      <c r="M725" t="s">
        <v>8557</v>
      </c>
    </row>
    <row r="726" spans="1:13" x14ac:dyDescent="0.2">
      <c r="A726" t="str">
        <f>'Control de trabajadores'!A724</f>
        <v>E0625</v>
      </c>
      <c r="B726" t="str">
        <f>'Control de trabajadores'!B724</f>
        <v>ANSONY RODRIGUEZ PORRAS</v>
      </c>
      <c r="C726" s="90" t="str">
        <f>'Control de trabajadores'!F724</f>
        <v>BD082611</v>
      </c>
      <c r="D726" s="74">
        <f>'Control de trabajadores'!E724</f>
        <v>328325546</v>
      </c>
      <c r="E726" t="str">
        <f>'Control de trabajadores'!K724</f>
        <v>KOTRIK ROSAS</v>
      </c>
      <c r="F726" t="str">
        <f>'Control de trabajadores'!L724</f>
        <v>2025/374</v>
      </c>
      <c r="G726" s="3" t="str">
        <f>'Control de trabajadores'!M724</f>
        <v>CONSTRUCCIONES MECÁNICAS BADORC SL</v>
      </c>
      <c r="H726" s="3" t="e" vm="5">
        <f>'Control de trabajadores'!N724</f>
        <v>#VALUE!</v>
      </c>
      <c r="I726" s="3" t="str">
        <f>'Control de trabajadores'!O724</f>
        <v>Mecanico</v>
      </c>
      <c r="J726" s="86">
        <f>'Control de trabajadores'!P724</f>
        <v>45867</v>
      </c>
      <c r="K726" s="86">
        <f>'Control de trabajadores'!Q724</f>
        <v>45889</v>
      </c>
      <c r="L726" s="3" t="str">
        <f>'Control de trabajadores'!AA724</f>
        <v>Inactivo</v>
      </c>
      <c r="M726" t="s">
        <v>8558</v>
      </c>
    </row>
    <row r="727" spans="1:13" x14ac:dyDescent="0.2">
      <c r="A727" t="str">
        <f>'Control de trabajadores'!A725</f>
        <v>E0625</v>
      </c>
      <c r="B727" t="str">
        <f>'Control de trabajadores'!B725</f>
        <v>ANSONY RODRIGUEZ PORRAS</v>
      </c>
      <c r="C727" s="90" t="str">
        <f>'Control de trabajadores'!F725</f>
        <v>BD082611</v>
      </c>
      <c r="D727" s="74">
        <f>'Control de trabajadores'!E725</f>
        <v>328325546</v>
      </c>
      <c r="E727" t="str">
        <f>'Control de trabajadores'!K725</f>
        <v>STOCCO</v>
      </c>
      <c r="F727" t="str">
        <f>'Control de trabajadores'!L725</f>
        <v>2025/486</v>
      </c>
      <c r="G727" s="3" t="str">
        <f>'Control de trabajadores'!M725</f>
        <v xml:space="preserve"> </v>
      </c>
      <c r="H727" s="3" t="str">
        <f>'Control de trabajadores'!N725</f>
        <v>La Paloma</v>
      </c>
      <c r="I727" s="3" t="str">
        <f>'Control de trabajadores'!O725</f>
        <v>Mecanico</v>
      </c>
      <c r="J727" s="86">
        <f>'Control de trabajadores'!P725</f>
        <v>45902</v>
      </c>
      <c r="K727" s="86">
        <f>'Control de trabajadores'!Q725</f>
        <v>45920</v>
      </c>
      <c r="L727" s="3" t="str">
        <f>'Control de trabajadores'!AA725</f>
        <v>Inactivo</v>
      </c>
      <c r="M727" t="s">
        <v>8559</v>
      </c>
    </row>
    <row r="728" spans="1:13" x14ac:dyDescent="0.2">
      <c r="A728" t="str">
        <f>'Control de trabajadores'!A726</f>
        <v>E0625</v>
      </c>
      <c r="B728" t="str">
        <f>'Control de trabajadores'!B726</f>
        <v>ANSONY RODRIGUEZ PORRAS</v>
      </c>
      <c r="C728" s="90" t="str">
        <f>'Control de trabajadores'!F726</f>
        <v>BD082611</v>
      </c>
      <c r="D728" s="74">
        <f>'Control de trabajadores'!E726</f>
        <v>328325546</v>
      </c>
      <c r="E728" t="str">
        <f>'Control de trabajadores'!K726</f>
        <v>KOTRIK ROSAS</v>
      </c>
      <c r="F728" t="str">
        <f>'Control de trabajadores'!L726</f>
        <v>2024/497</v>
      </c>
      <c r="G728" s="3" t="str">
        <f>'Control de trabajadores'!M726</f>
        <v>KISEKI</v>
      </c>
      <c r="H728" s="3" t="e" vm="5">
        <f>'Control de trabajadores'!N726</f>
        <v>#VALUE!</v>
      </c>
      <c r="I728" s="3" t="str">
        <f>'Control de trabajadores'!O726</f>
        <v>Mecanico</v>
      </c>
      <c r="J728" s="86">
        <f>'Control de trabajadores'!P726</f>
        <v>45642</v>
      </c>
      <c r="K728" s="86">
        <f>'Control de trabajadores'!Q726</f>
        <v>45662</v>
      </c>
      <c r="L728" s="3" t="str">
        <f>'Control de trabajadores'!AA726</f>
        <v>Inactivo</v>
      </c>
      <c r="M728" t="s">
        <v>8560</v>
      </c>
    </row>
    <row r="729" spans="1:13" x14ac:dyDescent="0.2">
      <c r="A729" t="str">
        <f>'Control de trabajadores'!A727</f>
        <v>E0625</v>
      </c>
      <c r="B729" t="str">
        <f>'Control de trabajadores'!B727</f>
        <v>ANSONY RODRIGUEZ PORRAS</v>
      </c>
      <c r="C729" s="90">
        <f>'Control de trabajadores'!F727</f>
        <v>0</v>
      </c>
      <c r="D729" s="74">
        <f>'Control de trabajadores'!E727</f>
        <v>328325546</v>
      </c>
      <c r="E729" t="str">
        <f>'Control de trabajadores'!K727</f>
        <v>STOCCO</v>
      </c>
      <c r="F729" t="str">
        <f>'Control de trabajadores'!L727</f>
        <v>2024/466</v>
      </c>
      <c r="G729" s="3" t="str">
        <f>'Control de trabajadores'!M727</f>
        <v>ISLAS GROUP INGENIERIA E INSTALACIONES SL</v>
      </c>
      <c r="H729" s="3" t="e" vm="72">
        <f>'Control de trabajadores'!N727</f>
        <v>#VALUE!</v>
      </c>
      <c r="I729" s="3" t="str">
        <f>'Control de trabajadores'!O727</f>
        <v>Mecanico</v>
      </c>
      <c r="J729" s="86">
        <f>'Control de trabajadores'!P727</f>
        <v>45645</v>
      </c>
      <c r="K729" s="86">
        <f>'Control de trabajadores'!Q727</f>
        <v>45674</v>
      </c>
      <c r="L729" s="3" t="str">
        <f>'Control de trabajadores'!AA727</f>
        <v>Inactivo</v>
      </c>
      <c r="M729" t="s">
        <v>8561</v>
      </c>
    </row>
    <row r="730" spans="1:13" x14ac:dyDescent="0.2">
      <c r="A730" t="str">
        <f>'Control de trabajadores'!A728</f>
        <v>E0625</v>
      </c>
      <c r="B730" t="str">
        <f>'Control de trabajadores'!B728</f>
        <v>ANSONY RODRIGUEZ PORRAS</v>
      </c>
      <c r="C730" s="90" t="str">
        <f>'Control de trabajadores'!F728</f>
        <v>BD082611</v>
      </c>
      <c r="D730" s="74">
        <f>'Control de trabajadores'!E728</f>
        <v>328325546</v>
      </c>
      <c r="E730" t="str">
        <f>'Control de trabajadores'!K728</f>
        <v>KOTRIK INDUSTRIAL</v>
      </c>
      <c r="F730" t="str">
        <f>'Control de trabajadores'!L728</f>
        <v>2025/296</v>
      </c>
      <c r="G730" s="3" t="str">
        <f>'Control de trabajadores'!M728</f>
        <v>ELYTT ENERGY SL</v>
      </c>
      <c r="H730" s="3" t="e" vm="11">
        <f>'Control de trabajadores'!N728</f>
        <v>#VALUE!</v>
      </c>
      <c r="I730" s="3" t="str">
        <f>'Control de trabajadores'!O728</f>
        <v>Mecanico</v>
      </c>
      <c r="J730" s="86">
        <f>'Control de trabajadores'!P728</f>
        <v>45798</v>
      </c>
      <c r="K730" s="86">
        <f>'Control de trabajadores'!Q728</f>
        <v>46021</v>
      </c>
      <c r="L730" s="3" t="str">
        <f>'Control de trabajadores'!AA728</f>
        <v>Inactivo</v>
      </c>
      <c r="M730" t="s">
        <v>8562</v>
      </c>
    </row>
    <row r="731" spans="1:13" x14ac:dyDescent="0.2">
      <c r="A731" t="str">
        <f>'Control de trabajadores'!A729</f>
        <v/>
      </c>
      <c r="B731" t="str">
        <f>'Control de trabajadores'!B729</f>
        <v>ANTERO UBALDO RAMIREZ MIRABAL</v>
      </c>
      <c r="C731" s="90">
        <f>'Control de trabajadores'!F729</f>
        <v>118307913</v>
      </c>
      <c r="D731" s="74">
        <f>'Control de trabajadores'!E729</f>
        <v>0</v>
      </c>
      <c r="E731" t="str">
        <f>'Control de trabajadores'!K729</f>
        <v>KOTRIK INDUSTRIAL</v>
      </c>
      <c r="F731" t="str">
        <f>'Control de trabajadores'!L729</f>
        <v>2025/219</v>
      </c>
      <c r="G731" s="3" t="str">
        <f>'Control de trabajadores'!M729</f>
        <v>CALDERERIA HAIZEBERRI SL</v>
      </c>
      <c r="H731" s="3" t="e" vm="32">
        <f>'Control de trabajadores'!N729</f>
        <v>#VALUE!</v>
      </c>
      <c r="I731" s="3" t="str">
        <f>'Control de trabajadores'!O729</f>
        <v xml:space="preserve">Calderero </v>
      </c>
      <c r="J731" s="86">
        <f>'Control de trabajadores'!P729</f>
        <v>45742</v>
      </c>
      <c r="K731" s="86">
        <f>'Control de trabajadores'!Q729</f>
        <v>45772</v>
      </c>
      <c r="L731" s="3" t="str">
        <f>'Control de trabajadores'!AA729</f>
        <v>Inactivo</v>
      </c>
      <c r="M731" t="s">
        <v>8563</v>
      </c>
    </row>
    <row r="732" spans="1:13" x14ac:dyDescent="0.2">
      <c r="A732" t="str">
        <f>'Control de trabajadores'!A730</f>
        <v>E0213</v>
      </c>
      <c r="B732" t="str">
        <f>'Control de trabajadores'!B730</f>
        <v>ANTHONY JULIAN MORENO VALDERRAMA</v>
      </c>
      <c r="C732" s="90" t="str">
        <f>'Control de trabajadores'!F730</f>
        <v>BF729372</v>
      </c>
      <c r="D732" s="74">
        <f>'Control de trabajadores'!E730</f>
        <v>0</v>
      </c>
      <c r="E732" t="str">
        <f>'Control de trabajadores'!K730</f>
        <v>WISEOWE</v>
      </c>
      <c r="F732" t="str">
        <f>'Control de trabajadores'!L730</f>
        <v>2025/585</v>
      </c>
      <c r="G732" s="3" t="str">
        <f>'Control de trabajadores'!M730</f>
        <v>COMMSAL</v>
      </c>
      <c r="H732" s="3" t="e" vm="26">
        <f>'Control de trabajadores'!N730</f>
        <v>#VALUE!</v>
      </c>
      <c r="I732" s="3" t="str">
        <f>'Control de trabajadores'!O730</f>
        <v>Montador</v>
      </c>
      <c r="J732" s="86">
        <f>'Control de trabajadores'!P730</f>
        <v>45943</v>
      </c>
      <c r="K732" s="86">
        <f>'Control de trabajadores'!Q730</f>
        <v>45954</v>
      </c>
      <c r="L732" s="3" t="str">
        <f>'Control de trabajadores'!AA730</f>
        <v>Inactivo</v>
      </c>
      <c r="M732" t="s">
        <v>8564</v>
      </c>
    </row>
    <row r="733" spans="1:13" x14ac:dyDescent="0.2">
      <c r="A733" t="str">
        <f>'Control de trabajadores'!A731</f>
        <v>E0213</v>
      </c>
      <c r="B733" t="str">
        <f>'Control de trabajadores'!B731</f>
        <v>ANTHONY JULIAN MORENO VALDERRAMA</v>
      </c>
      <c r="C733" s="90" t="str">
        <f>'Control de trabajadores'!F731</f>
        <v>BF729372</v>
      </c>
      <c r="D733" s="74">
        <f>'Control de trabajadores'!E731</f>
        <v>0</v>
      </c>
      <c r="E733" t="str">
        <f>'Control de trabajadores'!K731</f>
        <v>WISEOWE</v>
      </c>
      <c r="F733" t="str">
        <f>'Control de trabajadores'!L731</f>
        <v>2025/665</v>
      </c>
      <c r="G733" s="3" t="str">
        <f>'Control de trabajadores'!M731</f>
        <v>COMMSAL</v>
      </c>
      <c r="H733" s="3" t="e" vm="1">
        <f>'Control de trabajadores'!N731</f>
        <v>#VALUE!</v>
      </c>
      <c r="I733" s="3" t="str">
        <f>'Control de trabajadores'!O731</f>
        <v>Montador</v>
      </c>
      <c r="J733" s="86">
        <f>'Control de trabajadores'!P731</f>
        <v>45978</v>
      </c>
      <c r="K733" s="86">
        <f>'Control de trabajadores'!Q731</f>
        <v>46008</v>
      </c>
      <c r="L733" s="3" t="str">
        <f>'Control de trabajadores'!AA731</f>
        <v>Inactivo</v>
      </c>
      <c r="M733" t="s">
        <v>8565</v>
      </c>
    </row>
    <row r="734" spans="1:13" x14ac:dyDescent="0.2">
      <c r="A734" t="str">
        <f>'Control de trabajadores'!A732</f>
        <v>E0213</v>
      </c>
      <c r="B734" t="str">
        <f>'Control de trabajadores'!B732</f>
        <v>ANTHONY JULIAN MORENO VALDERRAMA</v>
      </c>
      <c r="C734" s="90" t="str">
        <f>'Control de trabajadores'!F732</f>
        <v>BF729372</v>
      </c>
      <c r="D734" s="74">
        <f>'Control de trabajadores'!E732</f>
        <v>0</v>
      </c>
      <c r="E734" t="str">
        <f>'Control de trabajadores'!K732</f>
        <v>STOCCO</v>
      </c>
      <c r="F734" t="str">
        <f>'Control de trabajadores'!L732</f>
        <v>2025/408</v>
      </c>
      <c r="G734" s="3" t="str">
        <f>'Control de trabajadores'!M732</f>
        <v>TALLERES METACA</v>
      </c>
      <c r="H734" s="3" t="e" vm="38">
        <f>'Control de trabajadores'!N732</f>
        <v>#VALUE!</v>
      </c>
      <c r="I734" s="3" t="str">
        <f>'Control de trabajadores'!O732</f>
        <v>Montador</v>
      </c>
      <c r="J734" s="86">
        <f>'Control de trabajadores'!P732</f>
        <v>45875</v>
      </c>
      <c r="K734" s="86">
        <f>'Control de trabajadores'!Q732</f>
        <v>0</v>
      </c>
      <c r="L734" s="3" t="str">
        <f>'Control de trabajadores'!AA732</f>
        <v>Inactivo</v>
      </c>
      <c r="M734" t="s">
        <v>8566</v>
      </c>
    </row>
    <row r="735" spans="1:13" x14ac:dyDescent="0.2">
      <c r="A735" t="str">
        <f>'Control de trabajadores'!A733</f>
        <v>E0213</v>
      </c>
      <c r="B735" t="str">
        <f>'Control de trabajadores'!B733</f>
        <v>ANTHONY JULIAN MORENO VALDERRAMA</v>
      </c>
      <c r="C735" s="90" t="str">
        <f>'Control de trabajadores'!F733</f>
        <v>BF729372</v>
      </c>
      <c r="D735" s="74">
        <f>'Control de trabajadores'!E733</f>
        <v>0</v>
      </c>
      <c r="E735" t="str">
        <f>'Control de trabajadores'!K733</f>
        <v>KOTRIK ROSAS</v>
      </c>
      <c r="F735" t="str">
        <f>'Control de trabajadores'!L733</f>
        <v>2025/209</v>
      </c>
      <c r="G735" s="3" t="str">
        <f>'Control de trabajadores'!M733</f>
        <v>DOMINION TANKS DIMOIN</v>
      </c>
      <c r="H735" s="3" t="e" vm="3">
        <f>'Control de trabajadores'!N733</f>
        <v>#VALUE!</v>
      </c>
      <c r="I735" s="3" t="str">
        <f>'Control de trabajadores'!O733</f>
        <v>Soldador</v>
      </c>
      <c r="J735" s="86">
        <f>'Control de trabajadores'!P733</f>
        <v>45751</v>
      </c>
      <c r="K735" s="86">
        <f>'Control de trabajadores'!Q733</f>
        <v>0</v>
      </c>
      <c r="L735" s="3" t="str">
        <f>'Control de trabajadores'!AA733</f>
        <v>Inactivo</v>
      </c>
      <c r="M735" t="s">
        <v>8567</v>
      </c>
    </row>
    <row r="736" spans="1:13" x14ac:dyDescent="0.2">
      <c r="A736" t="str">
        <f>'Control de trabajadores'!A734</f>
        <v>E0712</v>
      </c>
      <c r="B736" t="str">
        <f>'Control de trabajadores'!B734</f>
        <v>ANTHONY YESID BEDOYA TAQUINAS</v>
      </c>
      <c r="C736" s="90">
        <f>'Control de trabajadores'!F734</f>
        <v>0</v>
      </c>
      <c r="D736" s="74">
        <f>'Control de trabajadores'!E734</f>
        <v>325476209</v>
      </c>
      <c r="E736" t="str">
        <f>'Control de trabajadores'!K734</f>
        <v>KOTRIK INDUSTRIAL</v>
      </c>
      <c r="F736" t="str">
        <f>'Control de trabajadores'!L734</f>
        <v>2024/247</v>
      </c>
      <c r="G736" s="3" t="str">
        <f>'Control de trabajadores'!M734</f>
        <v>GRUPO FERRERAS SL</v>
      </c>
      <c r="H736" s="3" t="e" vm="9">
        <f>'Control de trabajadores'!N734</f>
        <v>#VALUE!</v>
      </c>
      <c r="I736" s="3" t="str">
        <f>'Control de trabajadores'!O734</f>
        <v>Armador</v>
      </c>
      <c r="J736" s="86">
        <f>'Control de trabajadores'!P734</f>
        <v>45488</v>
      </c>
      <c r="K736" s="86">
        <f>'Control de trabajadores'!Q734</f>
        <v>0</v>
      </c>
      <c r="L736" s="3" t="str">
        <f>'Control de trabajadores'!AA734</f>
        <v>Inactivo</v>
      </c>
      <c r="M736" t="s">
        <v>8568</v>
      </c>
    </row>
    <row r="737" spans="1:13" x14ac:dyDescent="0.2">
      <c r="A737" t="str">
        <f>'Control de trabajadores'!A735</f>
        <v>E0712</v>
      </c>
      <c r="B737" t="str">
        <f>'Control de trabajadores'!B735</f>
        <v>ANTHONY YESID BEDOYA TAQUINAS</v>
      </c>
      <c r="C737" s="90">
        <f>'Control de trabajadores'!F735</f>
        <v>0</v>
      </c>
      <c r="D737" s="74">
        <f>'Control de trabajadores'!E735</f>
        <v>325476209</v>
      </c>
      <c r="E737" t="str">
        <f>'Control de trabajadores'!K735</f>
        <v>KOTRIK INDUSTRIAL</v>
      </c>
      <c r="F737" t="str">
        <f>'Control de trabajadores'!L735</f>
        <v>2024/137</v>
      </c>
      <c r="G737" s="3" t="str">
        <f>'Control de trabajadores'!M735</f>
        <v>AZERO METALISTRY</v>
      </c>
      <c r="H737" s="3" t="e" vm="54">
        <f>'Control de trabajadores'!N735</f>
        <v>#VALUE!</v>
      </c>
      <c r="I737" s="3" t="str">
        <f>'Control de trabajadores'!O735</f>
        <v>Montador</v>
      </c>
      <c r="J737" s="86">
        <f>'Control de trabajadores'!P735</f>
        <v>45448</v>
      </c>
      <c r="K737" s="86">
        <f>'Control de trabajadores'!Q735</f>
        <v>45471</v>
      </c>
      <c r="L737" s="3" t="str">
        <f>'Control de trabajadores'!AA735</f>
        <v>Inactivo</v>
      </c>
      <c r="M737" t="s">
        <v>8569</v>
      </c>
    </row>
    <row r="738" spans="1:13" x14ac:dyDescent="0.2">
      <c r="A738" t="str">
        <f>'Control de trabajadores'!A736</f>
        <v>E0712</v>
      </c>
      <c r="B738" t="str">
        <f>'Control de trabajadores'!B736</f>
        <v>ANTHONY YESID BEDOYA TAQUINAS</v>
      </c>
      <c r="C738" s="90">
        <f>'Control de trabajadores'!F736</f>
        <v>0</v>
      </c>
      <c r="D738" s="74">
        <f>'Control de trabajadores'!E736</f>
        <v>325476209</v>
      </c>
      <c r="E738" t="str">
        <f>'Control de trabajadores'!K736</f>
        <v>KOTRIK INDUSTRIAL</v>
      </c>
      <c r="F738" t="str">
        <f>'Control de trabajadores'!L736</f>
        <v>2024/033</v>
      </c>
      <c r="G738" s="3" t="str">
        <f>'Control de trabajadores'!M736</f>
        <v>STANIUM WORLDWISE</v>
      </c>
      <c r="H738" s="3" t="e" vm="5">
        <f>'Control de trabajadores'!N736</f>
        <v>#VALUE!</v>
      </c>
      <c r="I738" s="3" t="str">
        <f>'Control de trabajadores'!O736</f>
        <v>Soldador</v>
      </c>
      <c r="J738" s="86">
        <f>'Control de trabajadores'!P736</f>
        <v>45362</v>
      </c>
      <c r="K738" s="86">
        <f>'Control de trabajadores'!Q736</f>
        <v>45443</v>
      </c>
      <c r="L738" s="3" t="str">
        <f>'Control de trabajadores'!AA736</f>
        <v>Inactivo</v>
      </c>
      <c r="M738" t="s">
        <v>8570</v>
      </c>
    </row>
    <row r="739" spans="1:13" x14ac:dyDescent="0.2">
      <c r="A739" t="str">
        <f>'Control de trabajadores'!A737</f>
        <v>E0712</v>
      </c>
      <c r="B739" t="str">
        <f>'Control de trabajadores'!B737</f>
        <v>ANTHONY YESID BEDOYA TAQUINAS</v>
      </c>
      <c r="C739" s="90">
        <f>'Control de trabajadores'!F737</f>
        <v>0</v>
      </c>
      <c r="D739" s="74">
        <f>'Control de trabajadores'!E737</f>
        <v>325476209</v>
      </c>
      <c r="E739" t="str">
        <f>'Control de trabajadores'!K737</f>
        <v>STOCCO</v>
      </c>
      <c r="F739" t="str">
        <f>'Control de trabajadores'!L737</f>
        <v>2025/067</v>
      </c>
      <c r="G739" s="3" t="str">
        <f>'Control de trabajadores'!M737</f>
        <v>SOTECMA</v>
      </c>
      <c r="H739" s="3" t="e" vm="3">
        <f>'Control de trabajadores'!N737</f>
        <v>#VALUE!</v>
      </c>
      <c r="I739" s="3" t="str">
        <f>'Control de trabajadores'!O737</f>
        <v>Montador/Soldador</v>
      </c>
      <c r="J739" s="86">
        <f>'Control de trabajadores'!P737</f>
        <v>45783</v>
      </c>
      <c r="K739" s="86">
        <f>'Control de trabajadores'!Q737</f>
        <v>0</v>
      </c>
      <c r="L739" s="3" t="str">
        <f>'Control de trabajadores'!AA737</f>
        <v>Inactivo</v>
      </c>
      <c r="M739" t="s">
        <v>8571</v>
      </c>
    </row>
    <row r="740" spans="1:13" x14ac:dyDescent="0.2">
      <c r="A740" t="str">
        <f>'Control de trabajadores'!A738</f>
        <v>E0712</v>
      </c>
      <c r="B740" t="str">
        <f>'Control de trabajadores'!B738</f>
        <v>ANTHONY YESID BEDOYA TAQUINAS</v>
      </c>
      <c r="C740" s="90">
        <f>'Control de trabajadores'!F738</f>
        <v>0</v>
      </c>
      <c r="D740" s="74">
        <f>'Control de trabajadores'!E738</f>
        <v>325476209</v>
      </c>
      <c r="E740" t="str">
        <f>'Control de trabajadores'!K738</f>
        <v>KOTRIK ROSAS</v>
      </c>
      <c r="F740" t="str">
        <f>'Control de trabajadores'!L738</f>
        <v>2025/274</v>
      </c>
      <c r="G740" s="3" t="str">
        <f>'Control de trabajadores'!M738</f>
        <v>METALURGICA DEL DEZA SAU</v>
      </c>
      <c r="H740" s="3" t="e" vm="21">
        <f>'Control de trabajadores'!N738</f>
        <v>#VALUE!</v>
      </c>
      <c r="I740" s="3" t="str">
        <f>'Control de trabajadores'!O738</f>
        <v>Montador</v>
      </c>
      <c r="J740" s="86">
        <f>'Control de trabajadores'!P738</f>
        <v>45771</v>
      </c>
      <c r="K740" s="86">
        <f>'Control de trabajadores'!Q738</f>
        <v>45832</v>
      </c>
      <c r="L740" s="3" t="str">
        <f>'Control de trabajadores'!AA738</f>
        <v>Inactivo</v>
      </c>
      <c r="M740" t="s">
        <v>8572</v>
      </c>
    </row>
    <row r="741" spans="1:13" x14ac:dyDescent="0.2">
      <c r="A741" t="str">
        <f>'Control de trabajadores'!A739</f>
        <v>E1208</v>
      </c>
      <c r="B741" t="str">
        <f>'Control de trabajadores'!B739</f>
        <v>ANTONIO ELIVAL SANTOS TORRES</v>
      </c>
      <c r="C741" s="90">
        <f>'Control de trabajadores'!F739</f>
        <v>0</v>
      </c>
      <c r="D741" s="74">
        <f>'Control de trabajadores'!E739</f>
        <v>0</v>
      </c>
      <c r="E741">
        <f>'Control de trabajadores'!K739</f>
        <v>0</v>
      </c>
      <c r="F741" t="str">
        <f>'Control de trabajadores'!L739</f>
        <v>2024/079</v>
      </c>
      <c r="G741" s="3" t="str">
        <f>'Control de trabajadores'!M739</f>
        <v>MIBERICO</v>
      </c>
      <c r="H741" s="3" t="e" vm="13">
        <f>'Control de trabajadores'!N739</f>
        <v>#VALUE!</v>
      </c>
      <c r="I741" s="3" t="str">
        <f>'Control de trabajadores'!O739</f>
        <v>Tubero</v>
      </c>
      <c r="J741" s="86">
        <f>'Control de trabajadores'!P739</f>
        <v>45376</v>
      </c>
      <c r="K741" s="86">
        <f>'Control de trabajadores'!Q739</f>
        <v>0</v>
      </c>
      <c r="L741" s="3" t="str">
        <f>'Control de trabajadores'!AA739</f>
        <v>Inactivo</v>
      </c>
      <c r="M741" t="s">
        <v>8573</v>
      </c>
    </row>
    <row r="742" spans="1:13" x14ac:dyDescent="0.2">
      <c r="A742" t="str">
        <f>'Control de trabajadores'!A740</f>
        <v>E2126</v>
      </c>
      <c r="B742" t="str">
        <f>'Control de trabajadores'!B740</f>
        <v>ANTONIO FAGNER ARAUJO DE OLIVEIRA</v>
      </c>
      <c r="C742" s="90" t="str">
        <f>'Control de trabajadores'!F740</f>
        <v>GC832324</v>
      </c>
      <c r="D742" s="74">
        <f>'Control de trabajadores'!E740</f>
        <v>307442675</v>
      </c>
      <c r="E742" t="str">
        <f>'Control de trabajadores'!K740</f>
        <v>KOTRIK INDUSTRIAL</v>
      </c>
      <c r="F742">
        <f>'Control de trabajadores'!L740</f>
        <v>2023</v>
      </c>
      <c r="G742" s="3" t="str">
        <f>'Control de trabajadores'!M740</f>
        <v>ATTSU TECNIVAP SA</v>
      </c>
      <c r="H742" s="3" t="e" vm="28">
        <f>'Control de trabajadores'!N740</f>
        <v>#VALUE!</v>
      </c>
      <c r="I742" s="3" t="str">
        <f>'Control de trabajadores'!O740</f>
        <v>Soldador</v>
      </c>
      <c r="J742" s="86">
        <f>'Control de trabajadores'!P740</f>
        <v>45599</v>
      </c>
      <c r="K742" s="86" t="str">
        <f>'Control de trabajadores'!Q740</f>
        <v>Fijo</v>
      </c>
      <c r="L742" s="3" t="str">
        <f>'Control de trabajadores'!AA740</f>
        <v>Inactivo</v>
      </c>
      <c r="M742" t="s">
        <v>8574</v>
      </c>
    </row>
    <row r="743" spans="1:13" x14ac:dyDescent="0.2">
      <c r="A743" t="str">
        <f>'Control de trabajadores'!A741</f>
        <v/>
      </c>
      <c r="B743" t="str">
        <f>'Control de trabajadores'!B741</f>
        <v>ANTONIO JOSE NASCIMENTO SILVA</v>
      </c>
      <c r="C743" s="90" t="str">
        <f>'Control de trabajadores'!F741</f>
        <v>GD583407</v>
      </c>
      <c r="D743" s="74">
        <f>'Control de trabajadores'!E741</f>
        <v>312481675</v>
      </c>
      <c r="E743" t="str">
        <f>'Control de trabajadores'!K741</f>
        <v>KOTRIK INDUSTRIAL</v>
      </c>
      <c r="F743">
        <f>'Control de trabajadores'!L741</f>
        <v>2023</v>
      </c>
      <c r="G743" s="3" t="str">
        <f>'Control de trabajadores'!M741</f>
        <v>METALICAS LEKUNBERRI</v>
      </c>
      <c r="H743" s="3" t="e" vm="22">
        <f>'Control de trabajadores'!N741</f>
        <v>#VALUE!</v>
      </c>
      <c r="I743" s="3" t="str">
        <f>'Control de trabajadores'!O741</f>
        <v>Soldador</v>
      </c>
      <c r="J743" s="86">
        <f>'Control de trabajadores'!P741</f>
        <v>45299</v>
      </c>
      <c r="K743" s="86">
        <f>'Control de trabajadores'!Q741</f>
        <v>0</v>
      </c>
      <c r="L743" s="3" t="str">
        <f>'Control de trabajadores'!AA741</f>
        <v>Inactivo</v>
      </c>
      <c r="M743" t="s">
        <v>8575</v>
      </c>
    </row>
    <row r="744" spans="1:13" x14ac:dyDescent="0.2">
      <c r="A744" t="str">
        <f>'Control de trabajadores'!A742</f>
        <v/>
      </c>
      <c r="B744" t="str">
        <f>'Control de trabajadores'!B742</f>
        <v>ANTONIO JOSE NIETO HURTADO</v>
      </c>
      <c r="C744" s="90">
        <f>'Control de trabajadores'!F742</f>
        <v>0</v>
      </c>
      <c r="D744" s="74">
        <f>'Control de trabajadores'!E742</f>
        <v>0</v>
      </c>
      <c r="E744" t="str">
        <f>'Control de trabajadores'!K742</f>
        <v>KOTRIK INDUSTRIAL</v>
      </c>
      <c r="F744" t="str">
        <f>'Control de trabajadores'!L742</f>
        <v>2024/233</v>
      </c>
      <c r="G744" s="3" t="str">
        <f>'Control de trabajadores'!M742</f>
        <v>DIZMAR</v>
      </c>
      <c r="H744" s="3" t="e" vm="56">
        <f>'Control de trabajadores'!N742</f>
        <v>#VALUE!</v>
      </c>
      <c r="I744" s="3" t="str">
        <f>'Control de trabajadores'!O742</f>
        <v>Soldador</v>
      </c>
      <c r="J744" s="86">
        <f>'Control de trabajadores'!P742</f>
        <v>45489</v>
      </c>
      <c r="K744" s="86">
        <f>'Control de trabajadores'!Q742</f>
        <v>45653</v>
      </c>
      <c r="L744" s="3" t="str">
        <f>'Control de trabajadores'!AA742</f>
        <v>Inactivo</v>
      </c>
      <c r="M744" t="s">
        <v>8576</v>
      </c>
    </row>
    <row r="745" spans="1:13" x14ac:dyDescent="0.2">
      <c r="A745" t="str">
        <f>'Control de trabajadores'!A743</f>
        <v>E1201</v>
      </c>
      <c r="B745" t="str">
        <f>'Control de trabajadores'!B743</f>
        <v>ANTONIO YESID MARRUGO JARAMILLO</v>
      </c>
      <c r="C745" s="90">
        <f>'Control de trabajadores'!F743</f>
        <v>0</v>
      </c>
      <c r="D745" s="74">
        <f>'Control de trabajadores'!E743</f>
        <v>0</v>
      </c>
      <c r="E745" t="str">
        <f>'Control de trabajadores'!K743</f>
        <v>KOTRIK INDUSTRIAL</v>
      </c>
      <c r="F745" t="str">
        <f>'Control de trabajadores'!L743</f>
        <v>2025/183</v>
      </c>
      <c r="G745" s="3" t="str">
        <f>'Control de trabajadores'!M743</f>
        <v>TRIBAU EQUIPMENT SLU</v>
      </c>
      <c r="H745" s="3" t="e" vm="24">
        <f>'Control de trabajadores'!N743</f>
        <v>#VALUE!</v>
      </c>
      <c r="I745" s="3" t="str">
        <f>'Control de trabajadores'!O743</f>
        <v xml:space="preserve">Calderero </v>
      </c>
      <c r="J745" s="86">
        <f>'Control de trabajadores'!P743</f>
        <v>45726</v>
      </c>
      <c r="K745" s="86">
        <f>'Control de trabajadores'!Q743</f>
        <v>45765</v>
      </c>
      <c r="L745" s="3" t="str">
        <f>'Control de trabajadores'!AA743</f>
        <v>Inactivo</v>
      </c>
      <c r="M745" t="s">
        <v>8577</v>
      </c>
    </row>
    <row r="746" spans="1:13" x14ac:dyDescent="0.2">
      <c r="A746" t="str">
        <f>'Control de trabajadores'!A744</f>
        <v>E1201</v>
      </c>
      <c r="B746" t="str">
        <f>'Control de trabajadores'!B744</f>
        <v>ANTONIO YESID MARRUGO JARAMILLO</v>
      </c>
      <c r="C746" s="90">
        <f>'Control de trabajadores'!F744</f>
        <v>0</v>
      </c>
      <c r="D746" s="74">
        <f>'Control de trabajadores'!E744</f>
        <v>0</v>
      </c>
      <c r="E746" t="str">
        <f>'Control de trabajadores'!K744</f>
        <v>KOTRIK ROSAS</v>
      </c>
      <c r="F746" t="str">
        <f>'Control de trabajadores'!L744</f>
        <v>2025/231</v>
      </c>
      <c r="G746" s="3" t="str">
        <f>'Control de trabajadores'!M744</f>
        <v>METALLIC SOLUTIONS</v>
      </c>
      <c r="H746" s="3" t="e" vm="5">
        <f>'Control de trabajadores'!N744</f>
        <v>#VALUE!</v>
      </c>
      <c r="I746" s="3" t="str">
        <f>'Control de trabajadores'!O744</f>
        <v>Soldador</v>
      </c>
      <c r="J746" s="86">
        <f>'Control de trabajadores'!P744</f>
        <v>45741</v>
      </c>
      <c r="K746" s="86">
        <f>'Control de trabajadores'!Q744</f>
        <v>45807</v>
      </c>
      <c r="L746" s="3" t="str">
        <f>'Control de trabajadores'!AA744</f>
        <v>inactivo</v>
      </c>
      <c r="M746" s="4" t="s">
        <v>8578</v>
      </c>
    </row>
    <row r="747" spans="1:13" x14ac:dyDescent="0.2">
      <c r="A747" t="str">
        <f>'Control de trabajadores'!A745</f>
        <v>E2137</v>
      </c>
      <c r="B747" t="str">
        <f>'Control de trabajadores'!B745</f>
        <v>ANTONY ALEXANDER HERNANDEZ CHIRINOS</v>
      </c>
      <c r="C747" s="90">
        <f>'Control de trabajadores'!F745</f>
        <v>169090263</v>
      </c>
      <c r="D747" s="74">
        <f>'Control de trabajadores'!E745</f>
        <v>0</v>
      </c>
      <c r="E747" t="str">
        <f>'Control de trabajadores'!K745</f>
        <v>TRIANGULO</v>
      </c>
      <c r="F747" t="str">
        <f>'Control de trabajadores'!L745</f>
        <v>2026/731</v>
      </c>
      <c r="G747" s="3" t="str">
        <f>'Control de trabajadores'!M745</f>
        <v>TALLERES CASTISAGRA</v>
      </c>
      <c r="H747" s="3" t="str">
        <f>'Control de trabajadores'!N745</f>
        <v xml:space="preserve">Toledo </v>
      </c>
      <c r="I747" s="3" t="str">
        <f>'Control de trabajadores'!O745</f>
        <v>Mecánico</v>
      </c>
      <c r="J747" s="86">
        <f>'Control de trabajadores'!P745</f>
        <v>46073</v>
      </c>
      <c r="K747" s="86">
        <f>'Control de trabajadores'!Q745</f>
        <v>0</v>
      </c>
      <c r="L747" s="3" t="str">
        <f>'Control de trabajadores'!AA745</f>
        <v>Inactivo</v>
      </c>
      <c r="M747" t="s">
        <v>8579</v>
      </c>
    </row>
    <row r="748" spans="1:13" x14ac:dyDescent="0.2">
      <c r="A748" t="str">
        <f>'Control de trabajadores'!A746</f>
        <v>E2073</v>
      </c>
      <c r="B748" t="str">
        <f>'Control de trabajadores'!B746</f>
        <v>APOLINAR GARCIA HERNANDEZ</v>
      </c>
      <c r="C748" s="90" t="str">
        <f>'Control de trabajadores'!F746</f>
        <v>BH153822</v>
      </c>
      <c r="D748" s="74">
        <f>'Control de trabajadores'!E746</f>
        <v>0</v>
      </c>
      <c r="E748" t="str">
        <f>'Control de trabajadores'!K746</f>
        <v>LUMINOUS</v>
      </c>
      <c r="F748" t="str">
        <f>'Control de trabajadores'!L746</f>
        <v>2025/675</v>
      </c>
      <c r="G748" s="3" t="str">
        <f>'Control de trabajadores'!M746</f>
        <v xml:space="preserve">CMR SA </v>
      </c>
      <c r="H748" s="3" t="e" vm="5">
        <f>'Control de trabajadores'!N746</f>
        <v>#VALUE!</v>
      </c>
      <c r="I748" s="3" t="str">
        <f>'Control de trabajadores'!O746</f>
        <v xml:space="preserve">Montador </v>
      </c>
      <c r="J748" s="86">
        <f>'Control de trabajadores'!P746</f>
        <v>46034</v>
      </c>
      <c r="K748" s="86">
        <f>'Control de trabajadores'!Q746</f>
        <v>0</v>
      </c>
      <c r="L748" s="3" t="str">
        <f>'Control de trabajadores'!AA746</f>
        <v>Inactivo</v>
      </c>
      <c r="M748" t="s">
        <v>8580</v>
      </c>
    </row>
    <row r="749" spans="1:13" x14ac:dyDescent="0.2">
      <c r="A749" t="str">
        <f>'Control de trabajadores'!A747</f>
        <v>E0545</v>
      </c>
      <c r="B749" t="str">
        <f>'Control de trabajadores'!B747</f>
        <v>ARFAXAD SALINAS TORRES</v>
      </c>
      <c r="C749" s="90" t="str">
        <f>'Control de trabajadores'!F747</f>
        <v>AT428285</v>
      </c>
      <c r="D749" s="74">
        <f>'Control de trabajadores'!E747</f>
        <v>0</v>
      </c>
      <c r="E749" t="str">
        <f>'Control de trabajadores'!K747</f>
        <v>KOTRIK INDUSTRIAL</v>
      </c>
      <c r="F749" t="str">
        <f>'Control de trabajadores'!L747</f>
        <v>2025/088</v>
      </c>
      <c r="G749" s="3" t="str">
        <f>'Control de trabajadores'!M747</f>
        <v>SCS STRUCTURAL</v>
      </c>
      <c r="H749" s="3" t="e" vm="5">
        <f>'Control de trabajadores'!N747</f>
        <v>#VALUE!</v>
      </c>
      <c r="I749" s="3" t="str">
        <f>'Control de trabajadores'!O747</f>
        <v>Soldador</v>
      </c>
      <c r="J749" s="86">
        <f>'Control de trabajadores'!P747</f>
        <v>45691</v>
      </c>
      <c r="K749" s="86">
        <f>'Control de trabajadores'!Q747</f>
        <v>45746</v>
      </c>
      <c r="L749" s="3" t="str">
        <f>'Control de trabajadores'!AA747</f>
        <v>Inactivo</v>
      </c>
      <c r="M749" t="s">
        <v>8581</v>
      </c>
    </row>
    <row r="750" spans="1:13" x14ac:dyDescent="0.2">
      <c r="A750" t="str">
        <f>'Control de trabajadores'!A748</f>
        <v>E2043</v>
      </c>
      <c r="B750" t="str">
        <f>'Control de trabajadores'!B748</f>
        <v>ARGEMIRO JAVIER CORTES CALDERON</v>
      </c>
      <c r="C750" s="90" t="str">
        <f>'Control de trabajadores'!F748</f>
        <v>AZ496736</v>
      </c>
      <c r="D750" s="74">
        <f>'Control de trabajadores'!E748</f>
        <v>0</v>
      </c>
      <c r="E750" t="str">
        <f>'Control de trabajadores'!K748</f>
        <v>WISEOWE</v>
      </c>
      <c r="F750" t="str">
        <f>'Control de trabajadores'!L748</f>
        <v>2025/642</v>
      </c>
      <c r="G750" s="3" t="str">
        <f>'Control de trabajadores'!M748</f>
        <v>INSTALACIONES Y SISTEMAS HIDRAULICOS</v>
      </c>
      <c r="H750" s="3" t="e" vm="82">
        <f>'Control de trabajadores'!N748</f>
        <v>#VALUE!</v>
      </c>
      <c r="I750" s="3" t="str">
        <f>'Control de trabajadores'!O748</f>
        <v>Albañil</v>
      </c>
      <c r="J750" s="86">
        <f>'Control de trabajadores'!P748</f>
        <v>45967</v>
      </c>
      <c r="K750" s="86">
        <f>'Control de trabajadores'!Q748</f>
        <v>46028</v>
      </c>
      <c r="L750" s="3" t="str">
        <f>'Control de trabajadores'!AA748</f>
        <v>Inactivo</v>
      </c>
      <c r="M750" t="s">
        <v>8582</v>
      </c>
    </row>
    <row r="751" spans="1:13" x14ac:dyDescent="0.2">
      <c r="A751" t="str">
        <f>'Control de trabajadores'!A749</f>
        <v>E1736</v>
      </c>
      <c r="B751" t="str">
        <f>'Control de trabajadores'!B749</f>
        <v>ARIEL SILVA GAMBOA</v>
      </c>
      <c r="C751" s="90">
        <f>'Control de trabajadores'!F749</f>
        <v>0</v>
      </c>
      <c r="D751" s="74">
        <f>'Control de trabajadores'!E749</f>
        <v>0</v>
      </c>
      <c r="E751" t="str">
        <f>'Control de trabajadores'!K749</f>
        <v>WISEOWE</v>
      </c>
      <c r="F751" t="str">
        <f>'Control de trabajadores'!L749</f>
        <v>2025/426</v>
      </c>
      <c r="G751" s="3" t="str">
        <f>'Control de trabajadores'!M749</f>
        <v>OCSACON SLU</v>
      </c>
      <c r="H751" s="3" t="e" vm="2">
        <f>'Control de trabajadores'!N749</f>
        <v>#VALUE!</v>
      </c>
      <c r="I751" s="3">
        <f>'Control de trabajadores'!O749</f>
        <v>0</v>
      </c>
      <c r="J751" s="86">
        <f>'Control de trabajadores'!P749</f>
        <v>45880</v>
      </c>
      <c r="K751" s="86">
        <f>'Control de trabajadores'!Q749</f>
        <v>45941</v>
      </c>
      <c r="L751" s="3" t="str">
        <f>'Control de trabajadores'!AA749</f>
        <v>Inactivo</v>
      </c>
      <c r="M751" t="s">
        <v>8583</v>
      </c>
    </row>
    <row r="752" spans="1:13" x14ac:dyDescent="0.2">
      <c r="A752" t="str">
        <f>'Control de trabajadores'!A750</f>
        <v>E0383</v>
      </c>
      <c r="B752" t="str">
        <f>'Control de trabajadores'!B750</f>
        <v>ARLEMAR RAFAEL CAMPOS WOLFF</v>
      </c>
      <c r="C752" s="90">
        <f>'Control de trabajadores'!F750</f>
        <v>172294076</v>
      </c>
      <c r="D752" s="74">
        <f>'Control de trabajadores'!E750</f>
        <v>328809365</v>
      </c>
      <c r="E752" t="str">
        <f>'Control de trabajadores'!K750</f>
        <v>STOCCO</v>
      </c>
      <c r="F752" t="str">
        <f>'Control de trabajadores'!L750</f>
        <v>2025/593</v>
      </c>
      <c r="G752" s="3" t="str">
        <f>'Control de trabajadores'!M750</f>
        <v>GRUPO LECRU</v>
      </c>
      <c r="H752" s="3" t="e" vm="64">
        <f>'Control de trabajadores'!N750</f>
        <v>#VALUE!</v>
      </c>
      <c r="I752" s="3" t="str">
        <f>'Control de trabajadores'!O750</f>
        <v xml:space="preserve">Montador </v>
      </c>
      <c r="J752" s="86">
        <f>'Control de trabajadores'!P750</f>
        <v>45951</v>
      </c>
      <c r="K752" s="86">
        <f>'Control de trabajadores'!Q750</f>
        <v>45982</v>
      </c>
      <c r="L752" s="3" t="str">
        <f>'Control de trabajadores'!AA750</f>
        <v>Inactivo</v>
      </c>
      <c r="M752" t="s">
        <v>8584</v>
      </c>
    </row>
    <row r="753" spans="1:13" x14ac:dyDescent="0.2">
      <c r="A753" t="str">
        <f>'Control de trabajadores'!A751</f>
        <v>E0383</v>
      </c>
      <c r="B753" t="str">
        <f>'Control de trabajadores'!B751</f>
        <v>ARLEMAR RAFAEL CAMPOS WOLFF</v>
      </c>
      <c r="C753" s="90">
        <f>'Control de trabajadores'!F751</f>
        <v>172294076</v>
      </c>
      <c r="D753" s="74">
        <f>'Control de trabajadores'!E751</f>
        <v>328809365</v>
      </c>
      <c r="E753" t="str">
        <f>'Control de trabajadores'!K751</f>
        <v>KOTRIK INDUSTRIAL</v>
      </c>
      <c r="F753" t="str">
        <f>'Control de trabajadores'!L751</f>
        <v>2025/022</v>
      </c>
      <c r="G753" s="3" t="str">
        <f>'Control de trabajadores'!M751</f>
        <v>INSTALACIONES Y SISTEMAS HIDRAULICOS</v>
      </c>
      <c r="H753" s="3" t="e" vm="25">
        <f>'Control de trabajadores'!N751</f>
        <v>#VALUE!</v>
      </c>
      <c r="I753" s="3" t="str">
        <f>'Control de trabajadores'!O751</f>
        <v>Soldador</v>
      </c>
      <c r="J753" s="86">
        <f>'Control de trabajadores'!P751</f>
        <v>45670</v>
      </c>
      <c r="K753" s="86">
        <f>'Control de trabajadores'!Q751</f>
        <v>45716</v>
      </c>
      <c r="L753" s="3" t="str">
        <f>'Control de trabajadores'!AA751</f>
        <v>Inactivo</v>
      </c>
      <c r="M753" t="s">
        <v>8585</v>
      </c>
    </row>
    <row r="754" spans="1:13" x14ac:dyDescent="0.2">
      <c r="A754" t="str">
        <f>'Control de trabajadores'!A752</f>
        <v>E0383</v>
      </c>
      <c r="B754" t="str">
        <f>'Control de trabajadores'!B752</f>
        <v>ARLEMAR RAFAEL CAMPOS WOLFF</v>
      </c>
      <c r="C754" s="90">
        <f>'Control de trabajadores'!F752</f>
        <v>172294076</v>
      </c>
      <c r="D754" s="74">
        <f>'Control de trabajadores'!E752</f>
        <v>328809365</v>
      </c>
      <c r="E754" t="str">
        <f>'Control de trabajadores'!K752</f>
        <v>KOTRIK INDUSTRIAL</v>
      </c>
      <c r="F754" t="str">
        <f>'Control de trabajadores'!L752</f>
        <v>2024/232</v>
      </c>
      <c r="G754" s="3" t="str">
        <f>'Control de trabajadores'!M752</f>
        <v>GRUPO LOAFA SL</v>
      </c>
      <c r="H754" s="3" t="e" vm="27">
        <f>'Control de trabajadores'!N752</f>
        <v>#VALUE!</v>
      </c>
      <c r="I754" s="3" t="str">
        <f>'Control de trabajadores'!O752</f>
        <v>Montador</v>
      </c>
      <c r="J754" s="86">
        <f>'Control de trabajadores'!P752</f>
        <v>45503</v>
      </c>
      <c r="K754" s="86">
        <f>'Control de trabajadores'!Q752</f>
        <v>45577</v>
      </c>
      <c r="L754" s="3" t="str">
        <f>'Control de trabajadores'!AA752</f>
        <v>Inactivo</v>
      </c>
      <c r="M754" t="s">
        <v>8586</v>
      </c>
    </row>
    <row r="755" spans="1:13" x14ac:dyDescent="0.2">
      <c r="A755" t="str">
        <f>'Control de trabajadores'!A753</f>
        <v>E0383</v>
      </c>
      <c r="B755" t="str">
        <f>'Control de trabajadores'!B753</f>
        <v>ARLEMAR RAFAEL CAMPOS WOLFF</v>
      </c>
      <c r="C755" s="90">
        <f>'Control de trabajadores'!F753</f>
        <v>0</v>
      </c>
      <c r="D755" s="74">
        <f>'Control de trabajadores'!E753</f>
        <v>328809365</v>
      </c>
      <c r="E755" t="str">
        <f>'Control de trabajadores'!K753</f>
        <v>KOTRIK INDUSTRIAL</v>
      </c>
      <c r="F755" t="str">
        <f>'Control de trabajadores'!L753</f>
        <v>2024/450</v>
      </c>
      <c r="G755" s="3" t="str">
        <f>'Control de trabajadores'!M753</f>
        <v>METALICAS LEKUNBERRI</v>
      </c>
      <c r="H755" s="3" t="e" vm="4">
        <f>'Control de trabajadores'!N753</f>
        <v>#VALUE!</v>
      </c>
      <c r="I755" s="3" t="str">
        <f>'Control de trabajadores'!O753</f>
        <v>Montador</v>
      </c>
      <c r="J755" s="86">
        <f>'Control de trabajadores'!P753</f>
        <v>45622</v>
      </c>
      <c r="K755" s="86">
        <f>'Control de trabajadores'!Q753</f>
        <v>45647</v>
      </c>
      <c r="L755" s="3" t="str">
        <f>'Control de trabajadores'!AA753</f>
        <v>Inactivo</v>
      </c>
      <c r="M755" t="s">
        <v>8587</v>
      </c>
    </row>
    <row r="756" spans="1:13" x14ac:dyDescent="0.2">
      <c r="A756" t="str">
        <f>'Control de trabajadores'!A754</f>
        <v>E0177</v>
      </c>
      <c r="B756" t="str">
        <f>'Control de trabajadores'!B754</f>
        <v>ARLEY DARIO PANTOJA CABRERA</v>
      </c>
      <c r="C756" s="90">
        <f>'Control de trabajadores'!F754</f>
        <v>0</v>
      </c>
      <c r="D756" s="74">
        <f>'Control de trabajadores'!E754</f>
        <v>0</v>
      </c>
      <c r="E756" t="str">
        <f>'Control de trabajadores'!K754</f>
        <v>STOCCO</v>
      </c>
      <c r="F756" t="str">
        <f>'Control de trabajadores'!L754</f>
        <v>2025/010</v>
      </c>
      <c r="G756" s="3" t="str">
        <f>'Control de trabajadores'!M754</f>
        <v>INOXIDABLES DE MEDINA S.L</v>
      </c>
      <c r="H756" s="3" t="e" vm="39">
        <f>'Control de trabajadores'!N754</f>
        <v>#VALUE!</v>
      </c>
      <c r="I756" s="3" t="str">
        <f>'Control de trabajadores'!O754</f>
        <v>Soldador (3P)</v>
      </c>
      <c r="J756" s="86">
        <f>'Control de trabajadores'!P754</f>
        <v>45706</v>
      </c>
      <c r="K756" s="86">
        <f>'Control de trabajadores'!Q754</f>
        <v>0</v>
      </c>
      <c r="L756" s="3" t="str">
        <f>'Control de trabajadores'!AA754</f>
        <v>Inactivo</v>
      </c>
      <c r="M756" t="s">
        <v>8588</v>
      </c>
    </row>
    <row r="757" spans="1:13" x14ac:dyDescent="0.2">
      <c r="A757" t="str">
        <f>'Control de trabajadores'!A755</f>
        <v>E0177</v>
      </c>
      <c r="B757" t="str">
        <f>'Control de trabajadores'!B755</f>
        <v>ARLEY DARIO PANTOJA CABRERA</v>
      </c>
      <c r="C757" s="90">
        <f>'Control de trabajadores'!F755</f>
        <v>0</v>
      </c>
      <c r="D757" s="74">
        <f>'Control de trabajadores'!E755</f>
        <v>0</v>
      </c>
      <c r="E757" t="str">
        <f>'Control de trabajadores'!K755</f>
        <v>STOCCO</v>
      </c>
      <c r="F757" t="str">
        <f>'Control de trabajadores'!L755</f>
        <v>2025/010</v>
      </c>
      <c r="G757" s="3" t="str">
        <f>'Control de trabajadores'!M755</f>
        <v>INOXIDABLES DE MEDINA S.L</v>
      </c>
      <c r="H757" s="3" t="e" vm="65">
        <f>'Control de trabajadores'!N755</f>
        <v>#VALUE!</v>
      </c>
      <c r="I757" s="3" t="str">
        <f>'Control de trabajadores'!O755</f>
        <v>Soldador (3P)</v>
      </c>
      <c r="J757" s="86">
        <f>'Control de trabajadores'!P755</f>
        <v>45740</v>
      </c>
      <c r="K757" s="86">
        <f>'Control de trabajadores'!Q755</f>
        <v>0</v>
      </c>
      <c r="L757" s="3" t="str">
        <f>'Control de trabajadores'!AA755</f>
        <v>Inactivo</v>
      </c>
      <c r="M757" t="s">
        <v>8589</v>
      </c>
    </row>
    <row r="758" spans="1:13" x14ac:dyDescent="0.2">
      <c r="A758" t="str">
        <f>'Control de trabajadores'!A756</f>
        <v>E0177</v>
      </c>
      <c r="B758" t="str">
        <f>'Control de trabajadores'!B756</f>
        <v>ARLEY DARIO PANTOJA CABRERA</v>
      </c>
      <c r="C758" s="90">
        <f>'Control de trabajadores'!F756</f>
        <v>0</v>
      </c>
      <c r="D758" s="74">
        <f>'Control de trabajadores'!E756</f>
        <v>0</v>
      </c>
      <c r="E758" t="str">
        <f>'Control de trabajadores'!K756</f>
        <v>STOCCO</v>
      </c>
      <c r="F758" t="str">
        <f>'Control de trabajadores'!L756</f>
        <v xml:space="preserve"> 2025/004</v>
      </c>
      <c r="G758" s="3" t="str">
        <f>'Control de trabajadores'!M756</f>
        <v>CONSTRUCIONES METALICAS CONTINENTE SL</v>
      </c>
      <c r="H758" s="3" t="e" vm="8">
        <f>'Control de trabajadores'!N756</f>
        <v>#VALUE!</v>
      </c>
      <c r="I758" s="3" t="str">
        <f>'Control de trabajadores'!O756</f>
        <v>Soldador</v>
      </c>
      <c r="J758" s="86">
        <f>'Control de trabajadores'!P756</f>
        <v>45687</v>
      </c>
      <c r="K758" s="86">
        <f>'Control de trabajadores'!Q756</f>
        <v>45716</v>
      </c>
      <c r="L758" s="3" t="str">
        <f>'Control de trabajadores'!AA756</f>
        <v>Inactivo</v>
      </c>
      <c r="M758" t="s">
        <v>8590</v>
      </c>
    </row>
    <row r="759" spans="1:13" x14ac:dyDescent="0.2">
      <c r="A759" t="str">
        <f>'Control de trabajadores'!A757</f>
        <v>E0177</v>
      </c>
      <c r="B759" t="str">
        <f>'Control de trabajadores'!B757</f>
        <v>ARLEY DARIO PANTOJA CABRERA</v>
      </c>
      <c r="C759" s="90" t="str">
        <f>'Control de trabajadores'!F757</f>
        <v>BE394505</v>
      </c>
      <c r="D759" s="74">
        <f>'Control de trabajadores'!E757</f>
        <v>0</v>
      </c>
      <c r="E759" t="str">
        <f>'Control de trabajadores'!K757</f>
        <v>KOTRIK ROSAS</v>
      </c>
      <c r="F759" t="str">
        <f>'Control de trabajadores'!L757</f>
        <v>2025/331</v>
      </c>
      <c r="G759" s="3" t="str">
        <f>'Control de trabajadores'!M757</f>
        <v>C METALICAS DANIEL LAJO</v>
      </c>
      <c r="H759" s="3" t="e" vm="37">
        <f>'Control de trabajadores'!N757</f>
        <v>#VALUE!</v>
      </c>
      <c r="I759" s="3" t="str">
        <f>'Control de trabajadores'!O757</f>
        <v>Soldador</v>
      </c>
      <c r="J759" s="86">
        <f>'Control de trabajadores'!P757</f>
        <v>45818</v>
      </c>
      <c r="K759" s="86">
        <f>'Control de trabajadores'!Q757</f>
        <v>45849</v>
      </c>
      <c r="L759" s="3" t="str">
        <f>'Control de trabajadores'!AA757</f>
        <v>Inactivo</v>
      </c>
      <c r="M759" t="s">
        <v>8591</v>
      </c>
    </row>
    <row r="760" spans="1:13" x14ac:dyDescent="0.2">
      <c r="A760" t="str">
        <f>'Control de trabajadores'!A758</f>
        <v>E1723</v>
      </c>
      <c r="B760" t="str">
        <f>'Control de trabajadores'!B758</f>
        <v>ARLEY GUTIERREZ CORREDOR</v>
      </c>
      <c r="C760" s="90">
        <f>'Control de trabajadores'!F758</f>
        <v>0</v>
      </c>
      <c r="D760" s="74">
        <f>'Control de trabajadores'!E758</f>
        <v>333070755</v>
      </c>
      <c r="E760" t="str">
        <f>'Control de trabajadores'!K758</f>
        <v>WISEOWE</v>
      </c>
      <c r="F760" t="str">
        <f>'Control de trabajadores'!L758</f>
        <v>2025/425</v>
      </c>
      <c r="G760" s="3" t="str">
        <f>'Control de trabajadores'!M758</f>
        <v>ISLAS GROUP INGENIERIA E INSTALACIONES SL</v>
      </c>
      <c r="H760" s="3" t="e" vm="22">
        <f>'Control de trabajadores'!N758</f>
        <v>#VALUE!</v>
      </c>
      <c r="I760" s="3" t="str">
        <f>'Control de trabajadores'!O758</f>
        <v>Mecanico</v>
      </c>
      <c r="J760" s="86">
        <f>'Control de trabajadores'!P758</f>
        <v>45875</v>
      </c>
      <c r="K760" s="86">
        <f>'Control de trabajadores'!Q758</f>
        <v>45889</v>
      </c>
      <c r="L760" s="3" t="str">
        <f>'Control de trabajadores'!AA758</f>
        <v>Inactivo</v>
      </c>
      <c r="M760" t="s">
        <v>8592</v>
      </c>
    </row>
    <row r="761" spans="1:13" x14ac:dyDescent="0.2">
      <c r="A761" t="str">
        <f>'Control de trabajadores'!A759</f>
        <v>E1723</v>
      </c>
      <c r="B761" t="str">
        <f>'Control de trabajadores'!B759</f>
        <v>ARLEY GUTIERREZ CORREDOR</v>
      </c>
      <c r="C761" s="90" t="str">
        <f>'Control de trabajadores'!F759</f>
        <v>BD565193</v>
      </c>
      <c r="D761" s="74">
        <f>'Control de trabajadores'!E759</f>
        <v>333070755</v>
      </c>
      <c r="E761" t="str">
        <f>'Control de trabajadores'!K759</f>
        <v>LUMINOUS</v>
      </c>
      <c r="F761" t="str">
        <f>'Control de trabajadores'!L759</f>
        <v>2025/625</v>
      </c>
      <c r="G761" s="3" t="str">
        <f>'Control de trabajadores'!M759</f>
        <v>IDEMO</v>
      </c>
      <c r="H761" s="3" t="e" vm="68">
        <f>'Control de trabajadores'!N759</f>
        <v>#VALUE!</v>
      </c>
      <c r="I761" s="3" t="str">
        <f>'Control de trabajadores'!O759</f>
        <v>Mecánico/Montador</v>
      </c>
      <c r="J761" s="86">
        <f>'Control de trabajadores'!P759</f>
        <v>45957</v>
      </c>
      <c r="K761" s="86">
        <f>'Control de trabajadores'!Q759</f>
        <v>45985</v>
      </c>
      <c r="L761" s="3" t="str">
        <f>'Control de trabajadores'!AA759</f>
        <v>Inactivo</v>
      </c>
      <c r="M761" t="s">
        <v>8593</v>
      </c>
    </row>
    <row r="762" spans="1:13" x14ac:dyDescent="0.2">
      <c r="A762" t="str">
        <f>'Control de trabajadores'!A760</f>
        <v>E1723</v>
      </c>
      <c r="B762" t="str">
        <f>'Control de trabajadores'!B760</f>
        <v>ARLEY GUTIERREZ CORREDOR</v>
      </c>
      <c r="C762" s="90" t="str">
        <f>'Control de trabajadores'!F760</f>
        <v>BD565193</v>
      </c>
      <c r="D762" s="74">
        <f>'Control de trabajadores'!E760</f>
        <v>333070755</v>
      </c>
      <c r="E762" t="str">
        <f>'Control de trabajadores'!K760</f>
        <v>STOCCO</v>
      </c>
      <c r="F762" t="str">
        <f>'Control de trabajadores'!L760</f>
        <v>2025/439</v>
      </c>
      <c r="G762" s="3" t="str">
        <f>'Control de trabajadores'!M760</f>
        <v>MST RIELLS SL</v>
      </c>
      <c r="H762" s="3" t="e" vm="5">
        <f>'Control de trabajadores'!N760</f>
        <v>#VALUE!</v>
      </c>
      <c r="I762" s="3" t="str">
        <f>'Control de trabajadores'!O760</f>
        <v>Mecanico Industrial</v>
      </c>
      <c r="J762" s="86">
        <f>'Control de trabajadores'!P760</f>
        <v>45881</v>
      </c>
      <c r="K762" s="86">
        <f>'Control de trabajadores'!Q760</f>
        <v>0</v>
      </c>
      <c r="L762" s="3" t="str">
        <f>'Control de trabajadores'!AA760</f>
        <v>Inactivo</v>
      </c>
      <c r="M762" t="s">
        <v>8594</v>
      </c>
    </row>
    <row r="763" spans="1:13" x14ac:dyDescent="0.2">
      <c r="A763" t="str">
        <f>'Control de trabajadores'!A761</f>
        <v>E1723</v>
      </c>
      <c r="B763" t="str">
        <f>'Control de trabajadores'!B761</f>
        <v>ARLEY GUTIERREZ CORREDOR</v>
      </c>
      <c r="C763" s="90" t="str">
        <f>'Control de trabajadores'!F761</f>
        <v>BD565193</v>
      </c>
      <c r="D763" s="74">
        <f>'Control de trabajadores'!E761</f>
        <v>333070755</v>
      </c>
      <c r="E763" t="str">
        <f>'Control de trabajadores'!K761</f>
        <v>KOTRIK INDUSTRIAL</v>
      </c>
      <c r="F763" t="str">
        <f>'Control de trabajadores'!L761</f>
        <v>2025/491</v>
      </c>
      <c r="G763" s="3" t="str">
        <f>'Control de trabajadores'!M761</f>
        <v>BABCOCK MONTAJES SAU</v>
      </c>
      <c r="H763" s="3" t="e" vm="5">
        <f>'Control de trabajadores'!N761</f>
        <v>#VALUE!</v>
      </c>
      <c r="I763" s="3" t="str">
        <f>'Control de trabajadores'!O761</f>
        <v>Mecanico</v>
      </c>
      <c r="J763" s="86">
        <f>'Control de trabajadores'!P761</f>
        <v>45929</v>
      </c>
      <c r="K763" s="86">
        <f>'Control de trabajadores'!Q761</f>
        <v>45953</v>
      </c>
      <c r="L763" s="3" t="str">
        <f>'Control de trabajadores'!AA761</f>
        <v>Inactivo</v>
      </c>
      <c r="M763" t="s">
        <v>8595</v>
      </c>
    </row>
    <row r="764" spans="1:13" x14ac:dyDescent="0.2">
      <c r="A764" t="str">
        <f>'Control de trabajadores'!A762</f>
        <v>E1749</v>
      </c>
      <c r="B764" t="str">
        <f>'Control de trabajadores'!B762</f>
        <v>ARLINTON ENRIQUE CABALLERO PEDROZO</v>
      </c>
      <c r="C764" s="90" t="str">
        <f>'Control de trabajadores'!F762</f>
        <v>AW839925</v>
      </c>
      <c r="D764" s="74">
        <f>'Control de trabajadores'!E762</f>
        <v>339457430</v>
      </c>
      <c r="E764" t="str">
        <f>'Control de trabajadores'!K762</f>
        <v>LUMINOUS</v>
      </c>
      <c r="F764" t="str">
        <f>'Control de trabajadores'!L762</f>
        <v>2026/715</v>
      </c>
      <c r="G764" s="3" t="str">
        <f>'Control de trabajadores'!M762</f>
        <v>CMR SA</v>
      </c>
      <c r="H764" s="3" t="e" vm="5">
        <f>'Control de trabajadores'!N762</f>
        <v>#VALUE!</v>
      </c>
      <c r="I764" s="3" t="str">
        <f>'Control de trabajadores'!O762</f>
        <v>Calderero</v>
      </c>
      <c r="J764" s="86">
        <f>'Control de trabajadores'!P762</f>
        <v>46058</v>
      </c>
      <c r="K764" s="86">
        <f>'Control de trabajadores'!Q762</f>
        <v>46075</v>
      </c>
      <c r="L764" s="3" t="str">
        <f>'Control de trabajadores'!AA762</f>
        <v>Inactivo</v>
      </c>
      <c r="M764" t="s">
        <v>8596</v>
      </c>
    </row>
    <row r="765" spans="1:13" x14ac:dyDescent="0.2">
      <c r="A765" t="str">
        <f>'Control de trabajadores'!A763</f>
        <v>E1749</v>
      </c>
      <c r="B765" t="str">
        <f>'Control de trabajadores'!B763</f>
        <v>ARLINTON ENRIQUE CABALLERO PEDROZO</v>
      </c>
      <c r="C765" s="90" t="str">
        <f>'Control de trabajadores'!F763</f>
        <v>AW839925</v>
      </c>
      <c r="D765" s="74">
        <f>'Control de trabajadores'!E763</f>
        <v>339457430</v>
      </c>
      <c r="E765" t="str">
        <f>'Control de trabajadores'!K763</f>
        <v>WISEOWE</v>
      </c>
      <c r="F765" t="str">
        <f>'Control de trabajadores'!L763</f>
        <v>2025/558</v>
      </c>
      <c r="G765" s="3" t="str">
        <f>'Control de trabajadores'!M763</f>
        <v>OBRESIEDIFICACIONS</v>
      </c>
      <c r="H765" s="3" t="e" vm="5">
        <f>'Control de trabajadores'!N763</f>
        <v>#VALUE!</v>
      </c>
      <c r="I765" s="3" t="str">
        <f>'Control de trabajadores'!O763</f>
        <v>Montador</v>
      </c>
      <c r="J765" s="86">
        <f>'Control de trabajadores'!P763</f>
        <v>45943</v>
      </c>
      <c r="K765" s="86">
        <f>'Control de trabajadores'!Q763</f>
        <v>45974</v>
      </c>
      <c r="L765" s="3" t="str">
        <f>'Control de trabajadores'!AA763</f>
        <v>Inactivo</v>
      </c>
      <c r="M765" t="s">
        <v>8597</v>
      </c>
    </row>
    <row r="766" spans="1:13" x14ac:dyDescent="0.2">
      <c r="A766" t="str">
        <f>'Control de trabajadores'!A764</f>
        <v>E1749</v>
      </c>
      <c r="B766" t="str">
        <f>'Control de trabajadores'!B764</f>
        <v>ARLINTON ENRIQUE CABALLERO PEDROZO</v>
      </c>
      <c r="C766" s="90" t="str">
        <f>'Control de trabajadores'!F764</f>
        <v>AW839925</v>
      </c>
      <c r="D766" s="74">
        <f>'Control de trabajadores'!E764</f>
        <v>339457430</v>
      </c>
      <c r="E766" t="str">
        <f>'Control de trabajadores'!K764</f>
        <v>KOTRIK ROSAS</v>
      </c>
      <c r="F766" t="str">
        <f>'Control de trabajadores'!L764</f>
        <v>R2025/092</v>
      </c>
      <c r="G766" s="3" t="str">
        <f>'Control de trabajadores'!M764</f>
        <v>AZERO METALISTRY</v>
      </c>
      <c r="H766" s="3" t="e" vm="5">
        <f>'Control de trabajadores'!N764</f>
        <v>#VALUE!</v>
      </c>
      <c r="I766" s="3" t="str">
        <f>'Control de trabajadores'!O764</f>
        <v>Montador</v>
      </c>
      <c r="J766" s="86">
        <f>'Control de trabajadores'!P764</f>
        <v>45883</v>
      </c>
      <c r="K766" s="86">
        <f>'Control de trabajadores'!Q764</f>
        <v>45915</v>
      </c>
      <c r="L766" s="3" t="str">
        <f>'Control de trabajadores'!AA764</f>
        <v>Inactivo</v>
      </c>
      <c r="M766" t="s">
        <v>8598</v>
      </c>
    </row>
    <row r="767" spans="1:13" x14ac:dyDescent="0.2">
      <c r="A767" t="str">
        <f>'Control de trabajadores'!A765</f>
        <v>E1456</v>
      </c>
      <c r="B767" t="str">
        <f>'Control de trabajadores'!B765</f>
        <v>ARNALDO ACEVEDO PATIÑO</v>
      </c>
      <c r="C767" s="90">
        <f>'Control de trabajadores'!F765</f>
        <v>0</v>
      </c>
      <c r="D767" s="74">
        <f>'Control de trabajadores'!E765</f>
        <v>0</v>
      </c>
      <c r="E767" t="str">
        <f>'Control de trabajadores'!K765</f>
        <v>STOCCO</v>
      </c>
      <c r="F767" t="str">
        <f>'Control de trabajadores'!L765</f>
        <v>2025/025</v>
      </c>
      <c r="G767" s="3" t="str">
        <f>'Control de trabajadores'!M765</f>
        <v>SOLUCIONES TUBULARES SOSTENIBLES SL</v>
      </c>
      <c r="H767" s="3" t="e" vm="4">
        <f>'Control de trabajadores'!N765</f>
        <v>#VALUE!</v>
      </c>
      <c r="I767" s="3" t="str">
        <f>'Control de trabajadores'!O765</f>
        <v>Soldador</v>
      </c>
      <c r="J767" s="86">
        <f>'Control de trabajadores'!P765</f>
        <v>45747</v>
      </c>
      <c r="K767" s="86">
        <f>'Control de trabajadores'!Q765</f>
        <v>0</v>
      </c>
      <c r="L767" s="3" t="str">
        <f>'Control de trabajadores'!AA765</f>
        <v>Inactivo</v>
      </c>
      <c r="M767" t="s">
        <v>8599</v>
      </c>
    </row>
    <row r="768" spans="1:13" x14ac:dyDescent="0.2">
      <c r="A768" t="str">
        <f>'Control de trabajadores'!A766</f>
        <v/>
      </c>
      <c r="B768" t="str">
        <f>'Control de trabajadores'!B766</f>
        <v>ARNOLD ANGARITA NIETO</v>
      </c>
      <c r="C768" s="90">
        <f>'Control de trabajadores'!F766</f>
        <v>0</v>
      </c>
      <c r="D768" s="74">
        <f>'Control de trabajadores'!E766</f>
        <v>323506216</v>
      </c>
      <c r="E768" t="str">
        <f>'Control de trabajadores'!K766</f>
        <v>KOTRIK ROSAS</v>
      </c>
      <c r="F768">
        <f>'Control de trabajadores'!L766</f>
        <v>2023</v>
      </c>
      <c r="G768" s="3" t="str">
        <f>'Control de trabajadores'!M766</f>
        <v>MAXMETAL</v>
      </c>
      <c r="H768" s="3" t="e" vm="63">
        <f>'Control de trabajadores'!N766</f>
        <v>#VALUE!</v>
      </c>
      <c r="I768" s="3" t="str">
        <f>'Control de trabajadores'!O766</f>
        <v>Soldador</v>
      </c>
      <c r="J768" s="86">
        <f>'Control de trabajadores'!P766</f>
        <v>45474</v>
      </c>
      <c r="K768" s="86">
        <f>'Control de trabajadores'!Q766</f>
        <v>0</v>
      </c>
      <c r="L768" s="3" t="str">
        <f>'Control de trabajadores'!AA766</f>
        <v>Inactivo</v>
      </c>
      <c r="M768" t="s">
        <v>8600</v>
      </c>
    </row>
    <row r="769" spans="1:13" x14ac:dyDescent="0.2">
      <c r="A769" t="str">
        <f>'Control de trabajadores'!A767</f>
        <v/>
      </c>
      <c r="B769" t="str">
        <f>'Control de trabajadores'!B767</f>
        <v>ARNULFO ENRIQUE JIMENEZ BARRIOS</v>
      </c>
      <c r="C769" s="90" t="str">
        <f>'Control de trabajadores'!F767</f>
        <v>BC658799</v>
      </c>
      <c r="D769" s="74">
        <f>'Control de trabajadores'!E767</f>
        <v>0</v>
      </c>
      <c r="E769" t="str">
        <f>'Control de trabajadores'!K767</f>
        <v>KOTRIK ROSAS</v>
      </c>
      <c r="F769" t="str">
        <f>'Control de trabajadores'!L767</f>
        <v>2025/188</v>
      </c>
      <c r="G769" s="3" t="str">
        <f>'Control de trabajadores'!M767</f>
        <v>NORTON SAU</v>
      </c>
      <c r="H769" s="3" t="e" vm="20">
        <f>'Control de trabajadores'!N767</f>
        <v>#VALUE!</v>
      </c>
      <c r="I769" s="3" t="str">
        <f>'Control de trabajadores'!O767</f>
        <v>Soldador</v>
      </c>
      <c r="J769" s="86">
        <f>'Control de trabajadores'!P767</f>
        <v>45728</v>
      </c>
      <c r="K769" s="86">
        <f>'Control de trabajadores'!Q767</f>
        <v>45757</v>
      </c>
      <c r="L769" s="3" t="str">
        <f>'Control de trabajadores'!AA767</f>
        <v>Inactivo</v>
      </c>
      <c r="M769" t="s">
        <v>8601</v>
      </c>
    </row>
    <row r="770" spans="1:13" x14ac:dyDescent="0.2">
      <c r="A770" t="str">
        <f>'Control de trabajadores'!A768</f>
        <v>E1457</v>
      </c>
      <c r="B770" t="str">
        <f>'Control de trabajadores'!B768</f>
        <v>ARNULFO SANCHEZ RUEDA</v>
      </c>
      <c r="C770" s="90" t="str">
        <f>'Control de trabajadores'!F768</f>
        <v>BG003645</v>
      </c>
      <c r="D770" s="74">
        <f>'Control de trabajadores'!E768</f>
        <v>0</v>
      </c>
      <c r="E770" t="str">
        <f>'Control de trabajadores'!K768</f>
        <v>STOCCO</v>
      </c>
      <c r="F770" t="str">
        <f>'Control de trabajadores'!L768</f>
        <v>2025/048</v>
      </c>
      <c r="G770" s="3" t="str">
        <f>'Control de trabajadores'!M768</f>
        <v>METALMANT S.L</v>
      </c>
      <c r="H770" s="3" t="e" vm="8">
        <f>'Control de trabajadores'!N768</f>
        <v>#VALUE!</v>
      </c>
      <c r="I770" s="3" t="str">
        <f>'Control de trabajadores'!O768</f>
        <v>Montador/Soldador</v>
      </c>
      <c r="J770" s="86">
        <f>'Control de trabajadores'!P768</f>
        <v>45783</v>
      </c>
      <c r="K770" s="86">
        <f>'Control de trabajadores'!Q768</f>
        <v>0</v>
      </c>
      <c r="L770" s="3" t="str">
        <f>'Control de trabajadores'!AA768</f>
        <v>Inactivo</v>
      </c>
      <c r="M770" t="s">
        <v>8602</v>
      </c>
    </row>
    <row r="771" spans="1:13" x14ac:dyDescent="0.2">
      <c r="A771" t="str">
        <f>'Control de trabajadores'!A769</f>
        <v>E1694</v>
      </c>
      <c r="B771" t="str">
        <f>'Control de trabajadores'!B769</f>
        <v>ARTURO HANS VELARDE AVALOS</v>
      </c>
      <c r="C771" s="90">
        <f>'Control de trabajadores'!F769</f>
        <v>122340427</v>
      </c>
      <c r="D771" s="74">
        <f>'Control de trabajadores'!E769</f>
        <v>0</v>
      </c>
      <c r="E771" t="str">
        <f>'Control de trabajadores'!K769</f>
        <v>WISEOWE</v>
      </c>
      <c r="F771" t="str">
        <f>'Control de trabajadores'!L769</f>
        <v>R2025/131</v>
      </c>
      <c r="G771" s="3" t="str">
        <f>'Control de trabajadores'!M769</f>
        <v>HERMANOS DJ 2000</v>
      </c>
      <c r="H771" s="3" t="str">
        <f>'Control de trabajadores'!N769</f>
        <v>Rubi</v>
      </c>
      <c r="I771" s="3" t="str">
        <f>'Control de trabajadores'!O769</f>
        <v>Montador</v>
      </c>
      <c r="J771" s="86">
        <f>'Control de trabajadores'!P769</f>
        <v>45931</v>
      </c>
      <c r="K771" s="86">
        <f>'Control de trabajadores'!Q769</f>
        <v>45954</v>
      </c>
      <c r="L771" s="3" t="str">
        <f>'Control de trabajadores'!AA769</f>
        <v>Inactivo</v>
      </c>
      <c r="M771" t="s">
        <v>8603</v>
      </c>
    </row>
    <row r="772" spans="1:13" x14ac:dyDescent="0.2">
      <c r="A772" t="str">
        <f>'Control de trabajadores'!A770</f>
        <v/>
      </c>
      <c r="B772" t="str">
        <f>'Control de trabajadores'!B770</f>
        <v>AULER SANTOS BAIENSE</v>
      </c>
      <c r="C772" s="90">
        <f>'Control de trabajadores'!F770</f>
        <v>0</v>
      </c>
      <c r="D772" s="74">
        <f>'Control de trabajadores'!E770</f>
        <v>302306137</v>
      </c>
      <c r="E772" t="str">
        <f>'Control de trabajadores'!K770</f>
        <v>KOTRIK INDUSTRIAL</v>
      </c>
      <c r="F772" t="str">
        <f>'Control de trabajadores'!L770</f>
        <v>2024/047</v>
      </c>
      <c r="G772" s="3" t="str">
        <f>'Control de trabajadores'!M770</f>
        <v>HGL</v>
      </c>
      <c r="H772" s="3" t="e" vm="48">
        <f>'Control de trabajadores'!N770</f>
        <v>#VALUE!</v>
      </c>
      <c r="I772" s="3" t="str">
        <f>'Control de trabajadores'!O770</f>
        <v>Montador</v>
      </c>
      <c r="J772" s="86">
        <f>'Control de trabajadores'!P770</f>
        <v>45370</v>
      </c>
      <c r="K772" s="86">
        <f>'Control de trabajadores'!Q770</f>
        <v>45397</v>
      </c>
      <c r="L772" s="3" t="str">
        <f>'Control de trabajadores'!AA770</f>
        <v>Inactivo</v>
      </c>
      <c r="M772" t="s">
        <v>8604</v>
      </c>
    </row>
    <row r="773" spans="1:13" x14ac:dyDescent="0.2">
      <c r="A773" t="str">
        <f>'Control de trabajadores'!A771</f>
        <v>E0062</v>
      </c>
      <c r="B773" t="str">
        <f>'Control de trabajadores'!B771</f>
        <v>AYRTON MAXIMO CUMPA SENADOR</v>
      </c>
      <c r="C773" s="90">
        <f>'Control de trabajadores'!F771</f>
        <v>124908115</v>
      </c>
      <c r="D773" s="74">
        <f>'Control de trabajadores'!E771</f>
        <v>332928616</v>
      </c>
      <c r="E773" t="str">
        <f>'Control de trabajadores'!K771</f>
        <v>KOTRIK ROSAS</v>
      </c>
      <c r="F773" t="str">
        <f>'Control de trabajadores'!L771</f>
        <v>2025/083</v>
      </c>
      <c r="G773" s="3" t="str">
        <f>'Control de trabajadores'!M771</f>
        <v>ARDANORE 14 SL</v>
      </c>
      <c r="H773" s="3" t="e" vm="30">
        <f>'Control de trabajadores'!N771</f>
        <v>#VALUE!</v>
      </c>
      <c r="I773" s="3" t="str">
        <f>'Control de trabajadores'!O771</f>
        <v>Soldador</v>
      </c>
      <c r="J773" s="86">
        <f>'Control de trabajadores'!P771</f>
        <v>45719</v>
      </c>
      <c r="K773" s="86">
        <f>'Control de trabajadores'!Q771</f>
        <v>45846</v>
      </c>
      <c r="L773" s="3" t="str">
        <f>'Control de trabajadores'!AA771</f>
        <v>Inactivo</v>
      </c>
      <c r="M773" t="s">
        <v>8605</v>
      </c>
    </row>
    <row r="774" spans="1:13" x14ac:dyDescent="0.2">
      <c r="A774" t="str">
        <f>'Control de trabajadores'!A772</f>
        <v>E1590</v>
      </c>
      <c r="B774" t="str">
        <f>'Control de trabajadores'!B772</f>
        <v>BAIRON RENE BURBANO MORALES</v>
      </c>
      <c r="C774" s="90" t="str">
        <f>'Control de trabajadores'!F772</f>
        <v>AS588253</v>
      </c>
      <c r="D774" s="74">
        <f>'Control de trabajadores'!E772</f>
        <v>332604381</v>
      </c>
      <c r="E774" t="str">
        <f>'Control de trabajadores'!K772</f>
        <v>KOTRIK ROSAS</v>
      </c>
      <c r="F774" t="str">
        <f>'Control de trabajadores'!L772</f>
        <v>R2025/057</v>
      </c>
      <c r="G774" s="3" t="str">
        <f>'Control de trabajadores'!M772</f>
        <v>CARVISA CONTAINER SLU</v>
      </c>
      <c r="H774" s="3" t="str">
        <f>'Control de trabajadores'!N772</f>
        <v>Zaragoza</v>
      </c>
      <c r="I774" s="3" t="str">
        <f>'Control de trabajadores'!O772</f>
        <v>Soldador</v>
      </c>
      <c r="J774" s="86">
        <f>'Control de trabajadores'!P772</f>
        <v>45824</v>
      </c>
      <c r="K774" s="86">
        <f>'Control de trabajadores'!Q772</f>
        <v>45842</v>
      </c>
      <c r="L774" s="3" t="str">
        <f>'Control de trabajadores'!AA772</f>
        <v>Inactivo</v>
      </c>
      <c r="M774" t="s">
        <v>8606</v>
      </c>
    </row>
    <row r="775" spans="1:13" x14ac:dyDescent="0.2">
      <c r="A775" t="str">
        <f>'Control de trabajadores'!A773</f>
        <v>E1837</v>
      </c>
      <c r="B775" t="str">
        <f>'Control de trabajadores'!B773</f>
        <v>BAIRON SANCHEZ ORTIZ</v>
      </c>
      <c r="C775" s="90">
        <f>'Control de trabajadores'!F773</f>
        <v>0</v>
      </c>
      <c r="D775" s="74">
        <f>'Control de trabajadores'!E773</f>
        <v>0</v>
      </c>
      <c r="E775" t="str">
        <f>'Control de trabajadores'!K773</f>
        <v>WISEOWE</v>
      </c>
      <c r="F775" t="str">
        <f>'Control de trabajadores'!L773</f>
        <v>2025/510</v>
      </c>
      <c r="G775" s="3" t="str">
        <f>'Control de trabajadores'!M773</f>
        <v>HIMEPAL HIERROS Y METALICAS PALENTINAS SL</v>
      </c>
      <c r="H775" s="3" t="e" vm="37">
        <f>'Control de trabajadores'!N773</f>
        <v>#VALUE!</v>
      </c>
      <c r="I775" s="3" t="str">
        <f>'Control de trabajadores'!O773</f>
        <v>Soldador</v>
      </c>
      <c r="J775" s="86">
        <f>'Control de trabajadores'!P773</f>
        <v>45929</v>
      </c>
      <c r="K775" s="86">
        <f>'Control de trabajadores'!Q773</f>
        <v>46024</v>
      </c>
      <c r="L775" s="3" t="str">
        <f>'Control de trabajadores'!AA773</f>
        <v>Inactivo</v>
      </c>
      <c r="M775" t="s">
        <v>8607</v>
      </c>
    </row>
    <row r="776" spans="1:13" x14ac:dyDescent="0.2">
      <c r="A776" t="str">
        <f>'Control de trabajadores'!A774</f>
        <v/>
      </c>
      <c r="B776" t="str">
        <f>'Control de trabajadores'!B774</f>
        <v>BENGLEDISSON DO CARMO PINTO</v>
      </c>
      <c r="C776" s="90">
        <f>'Control de trabajadores'!F774</f>
        <v>0</v>
      </c>
      <c r="D776" s="74">
        <f>'Control de trabajadores'!E774</f>
        <v>0</v>
      </c>
      <c r="E776" t="str">
        <f>'Control de trabajadores'!K774</f>
        <v>KOTRIK INDUSTRIAL</v>
      </c>
      <c r="F776" t="str">
        <f>'Control de trabajadores'!L774</f>
        <v>2024/079</v>
      </c>
      <c r="G776" s="3" t="str">
        <f>'Control de trabajadores'!M774</f>
        <v>MIBERICO</v>
      </c>
      <c r="H776" s="3" t="e" vm="13">
        <f>'Control de trabajadores'!N774</f>
        <v>#VALUE!</v>
      </c>
      <c r="I776" s="3" t="str">
        <f>'Control de trabajadores'!O774</f>
        <v>Tubero</v>
      </c>
      <c r="J776" s="86">
        <f>'Control de trabajadores'!P774</f>
        <v>45376</v>
      </c>
      <c r="K776" s="86">
        <f>'Control de trabajadores'!Q774</f>
        <v>0</v>
      </c>
      <c r="L776" s="3" t="str">
        <f>'Control de trabajadores'!AA774</f>
        <v>Inactivo</v>
      </c>
      <c r="M776" t="s">
        <v>8608</v>
      </c>
    </row>
    <row r="777" spans="1:13" x14ac:dyDescent="0.2">
      <c r="A777" t="str">
        <f>'Control de trabajadores'!A775</f>
        <v>E0209</v>
      </c>
      <c r="B777" t="str">
        <f>'Control de trabajadores'!B775</f>
        <v>BENJAMIN ALVARO CHILCA ORE</v>
      </c>
      <c r="C777" s="90">
        <f>'Control de trabajadores'!F775</f>
        <v>124833502</v>
      </c>
      <c r="D777" s="74">
        <f>'Control de trabajadores'!E775</f>
        <v>331128209</v>
      </c>
      <c r="E777" t="str">
        <f>'Control de trabajadores'!K775</f>
        <v>KOTRIK ROSAS</v>
      </c>
      <c r="F777" t="str">
        <f>'Control de trabajadores'!L775</f>
        <v>2025/042</v>
      </c>
      <c r="G777" s="3" t="str">
        <f>'Control de trabajadores'!M775</f>
        <v>DOMINION TANKS DIMOIN</v>
      </c>
      <c r="H777" s="3" t="e" vm="18">
        <f>'Control de trabajadores'!N775</f>
        <v>#VALUE!</v>
      </c>
      <c r="I777" s="3" t="str">
        <f>'Control de trabajadores'!O775</f>
        <v>Calderero</v>
      </c>
      <c r="J777" s="86">
        <f>'Control de trabajadores'!P775</f>
        <v>45681</v>
      </c>
      <c r="K777" s="86">
        <f>'Control de trabajadores'!Q775</f>
        <v>45709</v>
      </c>
      <c r="L777" s="3" t="str">
        <f>'Control de trabajadores'!AA775</f>
        <v>Inactivo</v>
      </c>
      <c r="M777" s="4" t="s">
        <v>8609</v>
      </c>
    </row>
    <row r="778" spans="1:13" x14ac:dyDescent="0.2">
      <c r="A778" t="str">
        <f>'Control de trabajadores'!A776</f>
        <v>E0209</v>
      </c>
      <c r="B778" t="str">
        <f>'Control de trabajadores'!B776</f>
        <v>BENJAMIN ALVARO CHILCA ORE</v>
      </c>
      <c r="C778" s="90">
        <f>'Control de trabajadores'!F776</f>
        <v>124833502</v>
      </c>
      <c r="D778" s="74">
        <f>'Control de trabajadores'!E776</f>
        <v>331128209</v>
      </c>
      <c r="E778" t="str">
        <f>'Control de trabajadores'!K776</f>
        <v>KOTRIK INDUSTRIAL</v>
      </c>
      <c r="F778" t="str">
        <f>'Control de trabajadores'!L776</f>
        <v>2025/380</v>
      </c>
      <c r="G778" s="3" t="str">
        <f>'Control de trabajadores'!M776</f>
        <v>DBIZ INSTALACIONES Y SERVICIOS INDUSTRIALES SL</v>
      </c>
      <c r="H778" s="3" t="e" vm="11">
        <f>'Control de trabajadores'!N776</f>
        <v>#VALUE!</v>
      </c>
      <c r="I778" s="3" t="str">
        <f>'Control de trabajadores'!O776</f>
        <v>Tubero</v>
      </c>
      <c r="J778" s="86">
        <f>'Control de trabajadores'!P776</f>
        <v>45861</v>
      </c>
      <c r="K778" s="86">
        <f>'Control de trabajadores'!Q776</f>
        <v>45968</v>
      </c>
      <c r="L778" s="3" t="str">
        <f>'Control de trabajadores'!AA776</f>
        <v>Inactivo</v>
      </c>
      <c r="M778" t="s">
        <v>8610</v>
      </c>
    </row>
    <row r="779" spans="1:13" x14ac:dyDescent="0.2">
      <c r="A779" t="str">
        <f>'Control de trabajadores'!A777</f>
        <v>E0209</v>
      </c>
      <c r="B779" t="str">
        <f>'Control de trabajadores'!B777</f>
        <v>BENJAMIN ALVARO CHILCA ORE</v>
      </c>
      <c r="C779" s="90">
        <f>'Control de trabajadores'!F777</f>
        <v>124833502</v>
      </c>
      <c r="D779" s="74">
        <f>'Control de trabajadores'!E777</f>
        <v>331128209</v>
      </c>
      <c r="E779" t="str">
        <f>'Control de trabajadores'!K777</f>
        <v>KOTRIK ROSAS</v>
      </c>
      <c r="F779" t="str">
        <f>'Control de trabajadores'!L777</f>
        <v>2025/368</v>
      </c>
      <c r="G779" s="3" t="str">
        <f>'Control de trabajadores'!M777</f>
        <v>BACHILLER SA</v>
      </c>
      <c r="H779" s="3" t="e" vm="29">
        <f>'Control de trabajadores'!N777</f>
        <v>#VALUE!</v>
      </c>
      <c r="I779" s="3" t="str">
        <f>'Control de trabajadores'!O777</f>
        <v>Calderero</v>
      </c>
      <c r="J779" s="86">
        <f>'Control de trabajadores'!P777</f>
        <v>45846</v>
      </c>
      <c r="K779" s="86">
        <f>'Control de trabajadores'!Q777</f>
        <v>46364</v>
      </c>
      <c r="L779" s="3" t="str">
        <f>'Control de trabajadores'!AA777</f>
        <v>Inactivo</v>
      </c>
      <c r="M779" t="s">
        <v>8611</v>
      </c>
    </row>
    <row r="780" spans="1:13" x14ac:dyDescent="0.2">
      <c r="A780" t="str">
        <f>'Control de trabajadores'!A778</f>
        <v>E0020</v>
      </c>
      <c r="B780" t="str">
        <f>'Control de trabajadores'!B778</f>
        <v>BENJAMIN HERRERA MANOTAS</v>
      </c>
      <c r="C780" s="90" t="str">
        <f>'Control de trabajadores'!F778</f>
        <v>BC6881628</v>
      </c>
      <c r="D780" s="74">
        <f>'Control de trabajadores'!E778</f>
        <v>325276889</v>
      </c>
      <c r="E780" t="str">
        <f>'Control de trabajadores'!K778</f>
        <v>KOTRIK INDUSTRIAL</v>
      </c>
      <c r="F780" t="str">
        <f>'Control de trabajadores'!L778</f>
        <v>2024/334</v>
      </c>
      <c r="G780" s="3" t="str">
        <f>'Control de trabajadores'!M778</f>
        <v>METALMECANICA HERJIMAR SL</v>
      </c>
      <c r="H780" s="3" t="e" vm="51">
        <f>'Control de trabajadores'!N778</f>
        <v>#VALUE!</v>
      </c>
      <c r="I780" s="3" t="str">
        <f>'Control de trabajadores'!O778</f>
        <v>Calderero</v>
      </c>
      <c r="J780" s="86">
        <f>'Control de trabajadores'!P778</f>
        <v>45588</v>
      </c>
      <c r="K780" s="86">
        <f>'Control de trabajadores'!Q778</f>
        <v>45646</v>
      </c>
      <c r="L780" s="3" t="str">
        <f>'Control de trabajadores'!AA778</f>
        <v>Inactivo</v>
      </c>
      <c r="M780" t="s">
        <v>8612</v>
      </c>
    </row>
    <row r="781" spans="1:13" x14ac:dyDescent="0.2">
      <c r="A781" t="str">
        <f>'Control de trabajadores'!A779</f>
        <v>E0020</v>
      </c>
      <c r="B781" t="str">
        <f>'Control de trabajadores'!B779</f>
        <v>BENJAMIN HERRERA MANOTAS</v>
      </c>
      <c r="C781" s="90" t="str">
        <f>'Control de trabajadores'!F779</f>
        <v>BC681628</v>
      </c>
      <c r="D781" s="74">
        <f>'Control de trabajadores'!E779</f>
        <v>325276889</v>
      </c>
      <c r="E781" t="str">
        <f>'Control de trabajadores'!K779</f>
        <v>KOTRIK ROSAS</v>
      </c>
      <c r="F781" t="str">
        <f>'Control de trabajadores'!L779</f>
        <v>2024/008</v>
      </c>
      <c r="G781" s="3" t="str">
        <f>'Control de trabajadores'!M779</f>
        <v>EGONDO SL</v>
      </c>
      <c r="H781" s="3" t="e" vm="87">
        <f>'Control de trabajadores'!N779</f>
        <v>#VALUE!</v>
      </c>
      <c r="I781" s="3" t="str">
        <f>'Control de trabajadores'!O779</f>
        <v>Calderero</v>
      </c>
      <c r="J781" s="86">
        <f>'Control de trabajadores'!P779</f>
        <v>45306</v>
      </c>
      <c r="K781" s="86" t="str">
        <f>'Control de trabajadores'!Q779</f>
        <v>Fijo</v>
      </c>
      <c r="L781" s="3" t="str">
        <f>'Control de trabajadores'!AA779</f>
        <v>Inactivo</v>
      </c>
      <c r="M781" t="s">
        <v>8613</v>
      </c>
    </row>
    <row r="782" spans="1:13" x14ac:dyDescent="0.2">
      <c r="A782" t="str">
        <f>'Control de trabajadores'!A780</f>
        <v>E0201</v>
      </c>
      <c r="B782" t="str">
        <f>'Control de trabajadores'!B780</f>
        <v>BENJAMIN MIGUEL VENTOCILLA CANDELARIO</v>
      </c>
      <c r="C782" s="90">
        <f>'Control de trabajadores'!F780</f>
        <v>124668147</v>
      </c>
      <c r="D782" s="74">
        <f>'Control de trabajadores'!E780</f>
        <v>332996972</v>
      </c>
      <c r="E782" t="str">
        <f>'Control de trabajadores'!K780</f>
        <v>WISEOWE</v>
      </c>
      <c r="F782" t="str">
        <f>'Control de trabajadores'!L780</f>
        <v>2025/463</v>
      </c>
      <c r="G782" s="3" t="str">
        <f>'Control de trabajadores'!M780</f>
        <v>TALLERES QUINTANA SL</v>
      </c>
      <c r="H782" s="3" t="e" vm="3">
        <f>'Control de trabajadores'!N780</f>
        <v>#VALUE!</v>
      </c>
      <c r="I782" s="3" t="str">
        <f>'Control de trabajadores'!O780</f>
        <v>Soldador</v>
      </c>
      <c r="J782" s="86">
        <f>'Control de trabajadores'!P780</f>
        <v>45909</v>
      </c>
      <c r="K782" s="86">
        <f>'Control de trabajadores'!Q780</f>
        <v>45949</v>
      </c>
      <c r="L782" s="3" t="str">
        <f>'Control de trabajadores'!AA780</f>
        <v>Inactivo</v>
      </c>
      <c r="M782" t="s">
        <v>8614</v>
      </c>
    </row>
    <row r="783" spans="1:13" x14ac:dyDescent="0.2">
      <c r="A783" t="str">
        <f>'Control de trabajadores'!A781</f>
        <v>E0201</v>
      </c>
      <c r="B783" t="str">
        <f>'Control de trabajadores'!B781</f>
        <v>BENJAMIN MIGUEL VENTOCILLA CANDELARIO</v>
      </c>
      <c r="C783" s="90">
        <f>'Control de trabajadores'!F781</f>
        <v>0</v>
      </c>
      <c r="D783" s="74">
        <f>'Control de trabajadores'!E781</f>
        <v>332996972</v>
      </c>
      <c r="E783" t="str">
        <f>'Control de trabajadores'!K781</f>
        <v>KOTRIK INDUSTRIAL</v>
      </c>
      <c r="F783" t="str">
        <f>'Control de trabajadores'!L781</f>
        <v>2025/128</v>
      </c>
      <c r="G783" s="3" t="str">
        <f>'Control de trabajadores'!M781</f>
        <v>INSTALACIONES Y SISTEMAS HIDRaULICOS</v>
      </c>
      <c r="H783" s="3" t="str">
        <f>'Control de trabajadores'!N781</f>
        <v>Sevilla</v>
      </c>
      <c r="I783" s="3" t="str">
        <f>'Control de trabajadores'!O781</f>
        <v>Soldador</v>
      </c>
      <c r="J783" s="86">
        <f>'Control de trabajadores'!P781</f>
        <v>45700</v>
      </c>
      <c r="K783" s="86">
        <f>'Control de trabajadores'!Q781</f>
        <v>45731</v>
      </c>
      <c r="L783" s="3" t="str">
        <f>'Control de trabajadores'!AA781</f>
        <v>Inactivo</v>
      </c>
      <c r="M783" t="s">
        <v>8615</v>
      </c>
    </row>
    <row r="784" spans="1:13" x14ac:dyDescent="0.2">
      <c r="A784" t="str">
        <f>'Control de trabajadores'!A782</f>
        <v>E0201</v>
      </c>
      <c r="B784" t="str">
        <f>'Control de trabajadores'!B782</f>
        <v>BENJAMIN MIGUEL VENTOCILLA CANDELARIO</v>
      </c>
      <c r="C784" s="90">
        <f>'Control de trabajadores'!F782</f>
        <v>124668147</v>
      </c>
      <c r="D784" s="74">
        <f>'Control de trabajadores'!E782</f>
        <v>332996972</v>
      </c>
      <c r="E784" t="str">
        <f>'Control de trabajadores'!K782</f>
        <v>KOTRIK ROSAS</v>
      </c>
      <c r="F784" t="str">
        <f>'Control de trabajadores'!L782</f>
        <v>2025/191</v>
      </c>
      <c r="G784" s="3" t="str">
        <f>'Control de trabajadores'!M782</f>
        <v>DOMINION TANKS DIMOIN</v>
      </c>
      <c r="H784" s="3" t="e" vm="18">
        <f>'Control de trabajadores'!N782</f>
        <v>#VALUE!</v>
      </c>
      <c r="I784" s="3" t="str">
        <f>'Control de trabajadores'!O782</f>
        <v>Armador</v>
      </c>
      <c r="J784" s="86">
        <f>'Control de trabajadores'!P782</f>
        <v>45729</v>
      </c>
      <c r="K784" s="86">
        <f>'Control de trabajadores'!Q782</f>
        <v>45751</v>
      </c>
      <c r="L784" s="3" t="str">
        <f>'Control de trabajadores'!AA782</f>
        <v>Inactivo</v>
      </c>
      <c r="M784" t="s">
        <v>8616</v>
      </c>
    </row>
    <row r="785" spans="1:13" x14ac:dyDescent="0.2">
      <c r="A785" t="str">
        <f>'Control de trabajadores'!A783</f>
        <v>E0201</v>
      </c>
      <c r="B785" t="str">
        <f>'Control de trabajadores'!B783</f>
        <v>BENJAMIN MIGUEL VENTOCILLA CANDELARIO</v>
      </c>
      <c r="C785" s="90">
        <f>'Control de trabajadores'!F783</f>
        <v>124668147</v>
      </c>
      <c r="D785" s="74">
        <f>'Control de trabajadores'!E783</f>
        <v>332996972</v>
      </c>
      <c r="E785" t="str">
        <f>'Control de trabajadores'!K783</f>
        <v>KOTRIK ROSAS</v>
      </c>
      <c r="F785" t="str">
        <f>'Control de trabajadores'!L783</f>
        <v>2025/392</v>
      </c>
      <c r="G785" s="3" t="str">
        <f>'Control de trabajadores'!M783</f>
        <v>AEB DRYTECH SRL</v>
      </c>
      <c r="H785" s="3" t="e" vm="88">
        <f>'Control de trabajadores'!N783</f>
        <v>#VALUE!</v>
      </c>
      <c r="I785" s="3" t="str">
        <f>'Control de trabajadores'!O783</f>
        <v>Tubero</v>
      </c>
      <c r="J785" s="86">
        <f>'Control de trabajadores'!P783</f>
        <v>45867</v>
      </c>
      <c r="K785" s="86">
        <f>'Control de trabajadores'!Q783</f>
        <v>45895</v>
      </c>
      <c r="L785" s="3" t="str">
        <f>'Control de trabajadores'!AA783</f>
        <v>Inactivo</v>
      </c>
      <c r="M785" t="s">
        <v>8617</v>
      </c>
    </row>
    <row r="786" spans="1:13" x14ac:dyDescent="0.2">
      <c r="A786" t="str">
        <f>'Control de trabajadores'!A784</f>
        <v>E1133</v>
      </c>
      <c r="B786" t="str">
        <f>'Control de trabajadores'!B784</f>
        <v>BERNARDO CABRERA MARTINEZ</v>
      </c>
      <c r="C786" s="90">
        <f>'Control de trabajadores'!F784</f>
        <v>0</v>
      </c>
      <c r="D786" s="74">
        <f>'Control de trabajadores'!E784</f>
        <v>0</v>
      </c>
      <c r="E786" t="str">
        <f>'Control de trabajadores'!K784</f>
        <v>KOTRIK INDUSTRIAL</v>
      </c>
      <c r="F786" t="str">
        <f>'Control de trabajadores'!L784</f>
        <v>R2025/023</v>
      </c>
      <c r="G786" s="3" t="str">
        <f>'Control de trabajadores'!M784</f>
        <v>INSTALACIONES Y SISTEMAS HIDRAULICOS</v>
      </c>
      <c r="H786" s="3" t="e" vm="76">
        <f>'Control de trabajadores'!N784</f>
        <v>#VALUE!</v>
      </c>
      <c r="I786" s="3" t="str">
        <f>'Control de trabajadores'!O784</f>
        <v>Soldador</v>
      </c>
      <c r="J786" s="86">
        <f>'Control de trabajadores'!P784</f>
        <v>45771</v>
      </c>
      <c r="K786" s="86">
        <f>'Control de trabajadores'!Q784</f>
        <v>45801</v>
      </c>
      <c r="L786" s="3" t="str">
        <f>'Control de trabajadores'!AA784</f>
        <v>Inactivo</v>
      </c>
      <c r="M786" t="s">
        <v>8618</v>
      </c>
    </row>
    <row r="787" spans="1:13" x14ac:dyDescent="0.2">
      <c r="A787" t="str">
        <f>'Control de trabajadores'!A785</f>
        <v>E0548</v>
      </c>
      <c r="B787" t="str">
        <f>'Control de trabajadores'!B785</f>
        <v>BILLY ADOLFO MONSALVO VERGARA</v>
      </c>
      <c r="C787" s="90" t="str">
        <f>'Control de trabajadores'!F785</f>
        <v>BC246432</v>
      </c>
      <c r="D787" s="74">
        <f>'Control de trabajadores'!E785</f>
        <v>328059951</v>
      </c>
      <c r="E787" t="str">
        <f>'Control de trabajadores'!K785</f>
        <v>KOTRIK INDUSTRIAL</v>
      </c>
      <c r="F787" t="str">
        <f>'Control de trabajadores'!L785</f>
        <v>2025/088</v>
      </c>
      <c r="G787" s="3" t="str">
        <f>'Control de trabajadores'!M785</f>
        <v>SCS STRUCTURAL</v>
      </c>
      <c r="H787" s="3" t="e" vm="5">
        <f>'Control de trabajadores'!N785</f>
        <v>#VALUE!</v>
      </c>
      <c r="I787" s="3" t="str">
        <f>'Control de trabajadores'!O785</f>
        <v>Soldador</v>
      </c>
      <c r="J787" s="86">
        <f>'Control de trabajadores'!P785</f>
        <v>45691</v>
      </c>
      <c r="K787" s="86">
        <f>'Control de trabajadores'!Q785</f>
        <v>45746</v>
      </c>
      <c r="L787" s="3" t="str">
        <f>'Control de trabajadores'!AA785</f>
        <v>Inactivo</v>
      </c>
      <c r="M787" t="s">
        <v>8619</v>
      </c>
    </row>
    <row r="788" spans="1:13" x14ac:dyDescent="0.2">
      <c r="A788" t="str">
        <f>'Control de trabajadores'!A786</f>
        <v>E0548</v>
      </c>
      <c r="B788" t="str">
        <f>'Control de trabajadores'!B786</f>
        <v>BILLY ADOLFO MONSALVO VERGARA</v>
      </c>
      <c r="C788" s="90">
        <f>'Control de trabajadores'!F786</f>
        <v>0</v>
      </c>
      <c r="D788" s="74">
        <f>'Control de trabajadores'!E786</f>
        <v>328059951</v>
      </c>
      <c r="E788" t="str">
        <f>'Control de trabajadores'!K786</f>
        <v>KOTRIK INDUSTRIAL</v>
      </c>
      <c r="F788" t="str">
        <f>'Control de trabajadores'!L786</f>
        <v>2024/239</v>
      </c>
      <c r="G788" s="3" t="str">
        <f>'Control de trabajadores'!M786</f>
        <v>TALLERES METALICOS DINAMETAL</v>
      </c>
      <c r="H788" s="3" t="e" vm="34">
        <f>'Control de trabajadores'!N786</f>
        <v>#VALUE!</v>
      </c>
      <c r="I788" s="3" t="str">
        <f>'Control de trabajadores'!O786</f>
        <v>Soldador</v>
      </c>
      <c r="J788" s="86">
        <f>'Control de trabajadores'!P786</f>
        <v>45497</v>
      </c>
      <c r="K788" s="86">
        <f>'Control de trabajadores'!Q786</f>
        <v>45646</v>
      </c>
      <c r="L788" s="3" t="str">
        <f>'Control de trabajadores'!AA786</f>
        <v>Inactivo</v>
      </c>
      <c r="M788" t="s">
        <v>8620</v>
      </c>
    </row>
    <row r="789" spans="1:13" x14ac:dyDescent="0.2">
      <c r="A789" t="str">
        <f>'Control de trabajadores'!A787</f>
        <v/>
      </c>
      <c r="B789" t="str">
        <f>'Control de trabajadores'!B787</f>
        <v>BILLY STEFAN GONZALES DIAZ</v>
      </c>
      <c r="C789" s="90">
        <f>'Control de trabajadores'!F787</f>
        <v>0</v>
      </c>
      <c r="D789" s="74">
        <f>'Control de trabajadores'!E787</f>
        <v>0</v>
      </c>
      <c r="E789" t="str">
        <f>'Control de trabajadores'!K787</f>
        <v>KOTRIK INDUSTRIAL</v>
      </c>
      <c r="F789" t="str">
        <f>'Control de trabajadores'!L787</f>
        <v>2025/237</v>
      </c>
      <c r="G789" s="3" t="str">
        <f>'Control de trabajadores'!M787</f>
        <v>IMASA</v>
      </c>
      <c r="H789" s="3" t="e" vm="34">
        <f>'Control de trabajadores'!N787</f>
        <v>#VALUE!</v>
      </c>
      <c r="I789" s="3" t="str">
        <f>'Control de trabajadores'!O787</f>
        <v>Tubero</v>
      </c>
      <c r="J789" s="86">
        <f>'Control de trabajadores'!P787</f>
        <v>45748</v>
      </c>
      <c r="K789" s="86">
        <f>'Control de trabajadores'!Q787</f>
        <v>45783</v>
      </c>
      <c r="L789" s="3" t="str">
        <f>'Control de trabajadores'!AA787</f>
        <v>Inactivo</v>
      </c>
      <c r="M789" t="s">
        <v>8621</v>
      </c>
    </row>
    <row r="790" spans="1:13" x14ac:dyDescent="0.2">
      <c r="A790" t="str">
        <f>'Control de trabajadores'!A788</f>
        <v/>
      </c>
      <c r="B790" t="str">
        <f>'Control de trabajadores'!B788</f>
        <v>BILLY STEFAN GONZALES DIAZ</v>
      </c>
      <c r="C790" s="90">
        <f>'Control de trabajadores'!F788</f>
        <v>191771967</v>
      </c>
      <c r="D790" s="74">
        <f>'Control de trabajadores'!E788</f>
        <v>0</v>
      </c>
      <c r="E790" t="str">
        <f>'Control de trabajadores'!K788</f>
        <v>KOTRIK INDUSTRIAL</v>
      </c>
      <c r="F790" t="str">
        <f>'Control de trabajadores'!L788</f>
        <v>2025/295</v>
      </c>
      <c r="G790" s="3" t="str">
        <f>'Control de trabajadores'!M788</f>
        <v>CALDERERIA MONGAR SL</v>
      </c>
      <c r="H790" s="3" t="e" vm="11">
        <f>'Control de trabajadores'!N788</f>
        <v>#VALUE!</v>
      </c>
      <c r="I790" s="3" t="str">
        <f>'Control de trabajadores'!O788</f>
        <v>Tubero</v>
      </c>
      <c r="J790" s="86">
        <f>'Control de trabajadores'!P788</f>
        <v>45791</v>
      </c>
      <c r="K790" s="86">
        <f>'Control de trabajadores'!Q788</f>
        <v>45828</v>
      </c>
      <c r="L790" s="3" t="str">
        <f>'Control de trabajadores'!AA788</f>
        <v>Inactivo</v>
      </c>
      <c r="M790" t="s">
        <v>8622</v>
      </c>
    </row>
    <row r="791" spans="1:13" x14ac:dyDescent="0.2">
      <c r="A791" t="str">
        <f>'Control de trabajadores'!A789</f>
        <v>E0750</v>
      </c>
      <c r="B791" t="str">
        <f>'Control de trabajadores'!B789</f>
        <v>BLADIMIR BARRAZA DIAZ</v>
      </c>
      <c r="C791" s="90">
        <f>'Control de trabajadores'!F789</f>
        <v>0</v>
      </c>
      <c r="D791" s="74">
        <f>'Control de trabajadores'!E789</f>
        <v>324555989</v>
      </c>
      <c r="E791" t="str">
        <f>'Control de trabajadores'!K789</f>
        <v>KOTRIK INDUSTRIAL</v>
      </c>
      <c r="F791" t="str">
        <f>'Control de trabajadores'!L789</f>
        <v>2024/032</v>
      </c>
      <c r="G791" s="3" t="str">
        <f>'Control de trabajadores'!M789</f>
        <v>YGRA</v>
      </c>
      <c r="H791" s="3" t="e" vm="89">
        <f>'Control de trabajadores'!N789</f>
        <v>#VALUE!</v>
      </c>
      <c r="I791" s="3" t="str">
        <f>'Control de trabajadores'!O789</f>
        <v>Tubero</v>
      </c>
      <c r="J791" s="86">
        <f>'Control de trabajadores'!P789</f>
        <v>45351</v>
      </c>
      <c r="K791" s="86">
        <f>'Control de trabajadores'!Q789</f>
        <v>45630</v>
      </c>
      <c r="L791" s="3" t="str">
        <f>'Control de trabajadores'!AA789</f>
        <v>Inactivo</v>
      </c>
      <c r="M791" t="s">
        <v>8623</v>
      </c>
    </row>
    <row r="792" spans="1:13" x14ac:dyDescent="0.2">
      <c r="A792" t="str">
        <f>'Control de trabajadores'!A790</f>
        <v>E0750</v>
      </c>
      <c r="B792" t="str">
        <f>'Control de trabajadores'!B790</f>
        <v>BLADIMIR BARRAZA DIAZ</v>
      </c>
      <c r="C792" s="90">
        <f>'Control de trabajadores'!F790</f>
        <v>0</v>
      </c>
      <c r="D792" s="74">
        <f>'Control de trabajadores'!E790</f>
        <v>324555989</v>
      </c>
      <c r="E792" t="str">
        <f>'Control de trabajadores'!K790</f>
        <v>KOTRIK INDUSTRIAL</v>
      </c>
      <c r="F792" t="str">
        <f>'Control de trabajadores'!L790</f>
        <v>2024/313</v>
      </c>
      <c r="G792" s="3" t="str">
        <f>'Control de trabajadores'!M790</f>
        <v>TALLERES MERCIER</v>
      </c>
      <c r="H792" s="3" t="e" vm="49">
        <f>'Control de trabajadores'!N790</f>
        <v>#VALUE!</v>
      </c>
      <c r="I792" s="3" t="str">
        <f>'Control de trabajadores'!O790</f>
        <v>Armador</v>
      </c>
      <c r="J792" s="86">
        <f>'Control de trabajadores'!P790</f>
        <v>45544</v>
      </c>
      <c r="K792" s="86">
        <f>'Control de trabajadores'!Q790</f>
        <v>45552</v>
      </c>
      <c r="L792" s="3" t="str">
        <f>'Control de trabajadores'!AA790</f>
        <v>Inactivo</v>
      </c>
      <c r="M792" t="s">
        <v>8624</v>
      </c>
    </row>
    <row r="793" spans="1:13" x14ac:dyDescent="0.2">
      <c r="A793" t="str">
        <f>'Control de trabajadores'!A791</f>
        <v>E0750</v>
      </c>
      <c r="B793" t="str">
        <f>'Control de trabajadores'!B791</f>
        <v>BLADIMIR BARRAZA DIAZ</v>
      </c>
      <c r="C793" s="90">
        <f>'Control de trabajadores'!F791</f>
        <v>0</v>
      </c>
      <c r="D793" s="74">
        <f>'Control de trabajadores'!E791</f>
        <v>324555989</v>
      </c>
      <c r="E793" t="str">
        <f>'Control de trabajadores'!K791</f>
        <v>KOTRIK INDUSTRIAL</v>
      </c>
      <c r="F793" t="str">
        <f>'Control de trabajadores'!L791</f>
        <v>2024/251</v>
      </c>
      <c r="G793" s="3" t="str">
        <f>'Control de trabajadores'!M791</f>
        <v>TABAR INSTALACIONES INDUSTRIALES DE FLUIDOS SL</v>
      </c>
      <c r="H793" s="3" t="e" vm="39">
        <f>'Control de trabajadores'!N791</f>
        <v>#VALUE!</v>
      </c>
      <c r="I793" s="3" t="str">
        <f>'Control de trabajadores'!O791</f>
        <v>Tubero</v>
      </c>
      <c r="J793" s="86">
        <f>'Control de trabajadores'!P791</f>
        <v>45495</v>
      </c>
      <c r="K793" s="86">
        <f>'Control de trabajadores'!Q791</f>
        <v>45527</v>
      </c>
      <c r="L793" s="3" t="str">
        <f>'Control de trabajadores'!AA791</f>
        <v>Inactivo</v>
      </c>
      <c r="M793" s="4" t="s">
        <v>8625</v>
      </c>
    </row>
    <row r="794" spans="1:13" x14ac:dyDescent="0.2">
      <c r="A794" t="str">
        <f>'Control de trabajadores'!A792</f>
        <v>E0750</v>
      </c>
      <c r="B794" t="str">
        <f>'Control de trabajadores'!B792</f>
        <v>BLADIMIR BARRAZA DIAZ</v>
      </c>
      <c r="C794" s="90">
        <f>'Control de trabajadores'!F792</f>
        <v>0</v>
      </c>
      <c r="D794" s="74">
        <f>'Control de trabajadores'!E792</f>
        <v>324555989</v>
      </c>
      <c r="E794" t="str">
        <f>'Control de trabajadores'!K792</f>
        <v>KOTRIK INDUSTRIAL</v>
      </c>
      <c r="F794" t="str">
        <f>'Control de trabajadores'!L792</f>
        <v>2024/337</v>
      </c>
      <c r="G794" s="3" t="str">
        <f>'Control de trabajadores'!M792</f>
        <v>SCS STRUCTURAL</v>
      </c>
      <c r="H794" s="3" t="e" vm="2">
        <f>'Control de trabajadores'!N792</f>
        <v>#VALUE!</v>
      </c>
      <c r="I794" s="3" t="str">
        <f>'Control de trabajadores'!O792</f>
        <v>Montador</v>
      </c>
      <c r="J794" s="86">
        <f>'Control de trabajadores'!P792</f>
        <v>45559</v>
      </c>
      <c r="K794" s="86">
        <f>'Control de trabajadores'!Q792</f>
        <v>45589</v>
      </c>
      <c r="L794" s="3" t="str">
        <f>'Control de trabajadores'!AA792</f>
        <v>Inactivo</v>
      </c>
      <c r="M794" t="s">
        <v>8626</v>
      </c>
    </row>
    <row r="795" spans="1:13" x14ac:dyDescent="0.2">
      <c r="A795" t="str">
        <f>'Control de trabajadores'!A793</f>
        <v>E0750</v>
      </c>
      <c r="B795" t="str">
        <f>'Control de trabajadores'!B793</f>
        <v>BLADIMIR BARRAZA DIAZ</v>
      </c>
      <c r="C795" s="90">
        <f>'Control de trabajadores'!F793</f>
        <v>0</v>
      </c>
      <c r="D795" s="74">
        <f>'Control de trabajadores'!E793</f>
        <v>324555989</v>
      </c>
      <c r="E795" t="str">
        <f>'Control de trabajadores'!K793</f>
        <v>KOTRIK INDUSTRIAL</v>
      </c>
      <c r="F795" t="str">
        <f>'Control de trabajadores'!L793</f>
        <v>2024/238</v>
      </c>
      <c r="G795" s="3" t="str">
        <f>'Control de trabajadores'!M793</f>
        <v>MATEU INOXWELDING SL</v>
      </c>
      <c r="H795" s="3" t="e" vm="43">
        <f>'Control de trabajadores'!N793</f>
        <v>#VALUE!</v>
      </c>
      <c r="I795" s="3" t="str">
        <f>'Control de trabajadores'!O793</f>
        <v>Tubero</v>
      </c>
      <c r="J795" s="86">
        <f>'Control de trabajadores'!P793</f>
        <v>45544</v>
      </c>
      <c r="K795" s="86">
        <f>'Control de trabajadores'!Q793</f>
        <v>45596</v>
      </c>
      <c r="L795" s="3" t="str">
        <f>'Control de trabajadores'!AA793</f>
        <v>Inactivo</v>
      </c>
      <c r="M795" t="s">
        <v>8627</v>
      </c>
    </row>
    <row r="796" spans="1:13" x14ac:dyDescent="0.2">
      <c r="A796" t="str">
        <f>'Control de trabajadores'!A794</f>
        <v>E0750</v>
      </c>
      <c r="B796" t="str">
        <f>'Control de trabajadores'!B794</f>
        <v>BLADIMIR BARRAZA DIAZ</v>
      </c>
      <c r="C796" s="90">
        <f>'Control de trabajadores'!F794</f>
        <v>0</v>
      </c>
      <c r="D796" s="74">
        <f>'Control de trabajadores'!E794</f>
        <v>324555989</v>
      </c>
      <c r="E796" t="str">
        <f>'Control de trabajadores'!K794</f>
        <v>KOTRIK INDUSTRIAL</v>
      </c>
      <c r="F796">
        <f>'Control de trabajadores'!L794</f>
        <v>0</v>
      </c>
      <c r="G796" s="3" t="str">
        <f>'Control de trabajadores'!M794</f>
        <v>CALDERERIA MONDRAC SL</v>
      </c>
      <c r="H796" s="3">
        <f>'Control de trabajadores'!N794</f>
        <v>0</v>
      </c>
      <c r="I796" s="3">
        <f>'Control de trabajadores'!O794</f>
        <v>0</v>
      </c>
      <c r="J796" s="86">
        <f>'Control de trabajadores'!P794</f>
        <v>45316</v>
      </c>
      <c r="K796" s="86">
        <f>'Control de trabajadores'!Q794</f>
        <v>45335</v>
      </c>
      <c r="L796" s="3" t="str">
        <f>'Control de trabajadores'!AA794</f>
        <v>Inactivo</v>
      </c>
      <c r="M796" t="s">
        <v>8628</v>
      </c>
    </row>
    <row r="797" spans="1:13" x14ac:dyDescent="0.2">
      <c r="A797" t="str">
        <f>'Control de trabajadores'!A795</f>
        <v>E0750</v>
      </c>
      <c r="B797" t="str">
        <f>'Control de trabajadores'!B795</f>
        <v>BLADIMIR BARRAZA DIAZ</v>
      </c>
      <c r="C797" s="90">
        <f>'Control de trabajadores'!F795</f>
        <v>0</v>
      </c>
      <c r="D797" s="74">
        <f>'Control de trabajadores'!E795</f>
        <v>324555989</v>
      </c>
      <c r="E797" t="str">
        <f>'Control de trabajadores'!K795</f>
        <v>KOTRIK ROSAS</v>
      </c>
      <c r="F797" t="str">
        <f>'Control de trabajadores'!L795</f>
        <v>2024/451</v>
      </c>
      <c r="G797" s="3" t="str">
        <f>'Control de trabajadores'!M795</f>
        <v>BIANNA RECYCLING</v>
      </c>
      <c r="H797" s="3" t="e" vm="15">
        <f>'Control de trabajadores'!N795</f>
        <v>#VALUE!</v>
      </c>
      <c r="I797" s="3" t="str">
        <f>'Control de trabajadores'!O795</f>
        <v>Montador</v>
      </c>
      <c r="J797" s="86">
        <f>'Control de trabajadores'!P795</f>
        <v>45616</v>
      </c>
      <c r="K797" s="86">
        <f>'Control de trabajadores'!Q795</f>
        <v>45646</v>
      </c>
      <c r="L797" s="3" t="str">
        <f>'Control de trabajadores'!AA795</f>
        <v>Inactivo</v>
      </c>
      <c r="M797" t="s">
        <v>8629</v>
      </c>
    </row>
    <row r="798" spans="1:13" x14ac:dyDescent="0.2">
      <c r="A798" t="str">
        <f>'Control de trabajadores'!A796</f>
        <v>E1458</v>
      </c>
      <c r="B798" t="str">
        <f>'Control de trabajadores'!B796</f>
        <v>BLADIMIR JOSE FAJARDO CANO</v>
      </c>
      <c r="C798" s="90">
        <f>'Control de trabajadores'!F796</f>
        <v>0</v>
      </c>
      <c r="D798" s="74">
        <f>'Control de trabajadores'!E796</f>
        <v>0</v>
      </c>
      <c r="E798" t="str">
        <f>'Control de trabajadores'!K796</f>
        <v>STOCCO</v>
      </c>
      <c r="F798" t="str">
        <f>'Control de trabajadores'!L796</f>
        <v>2025/055</v>
      </c>
      <c r="G798" s="3" t="str">
        <f>'Control de trabajadores'!M796</f>
        <v>UCALSA INDUSTRIAL VIGO S.L.</v>
      </c>
      <c r="H798" s="3" t="e" vm="33">
        <f>'Control de trabajadores'!N796</f>
        <v>#VALUE!</v>
      </c>
      <c r="I798" s="3" t="str">
        <f>'Control de trabajadores'!O796</f>
        <v>Soldador</v>
      </c>
      <c r="J798" s="86">
        <f>'Control de trabajadores'!P796</f>
        <v>45771</v>
      </c>
      <c r="K798" s="86">
        <f>'Control de trabajadores'!Q796</f>
        <v>0</v>
      </c>
      <c r="L798" s="3" t="str">
        <f>'Control de trabajadores'!AA796</f>
        <v>Inactivo</v>
      </c>
      <c r="M798" t="s">
        <v>8630</v>
      </c>
    </row>
    <row r="799" spans="1:13" x14ac:dyDescent="0.2">
      <c r="A799" t="str">
        <f>'Control de trabajadores'!A797</f>
        <v/>
      </c>
      <c r="B799" t="str">
        <f>'Control de trabajadores'!B797</f>
        <v>BLADIMIR MARTINEZ RIVERA</v>
      </c>
      <c r="C799" s="90">
        <f>'Control de trabajadores'!F797</f>
        <v>0</v>
      </c>
      <c r="D799" s="74">
        <f>'Control de trabajadores'!E797</f>
        <v>0</v>
      </c>
      <c r="E799" t="str">
        <f>'Control de trabajadores'!K797</f>
        <v>KOTRIK INDUSTRIAL</v>
      </c>
      <c r="F799">
        <f>'Control de trabajadores'!L797</f>
        <v>0</v>
      </c>
      <c r="G799" s="3" t="str">
        <f>'Control de trabajadores'!M797</f>
        <v>ROVIRA</v>
      </c>
      <c r="H799" s="3">
        <f>'Control de trabajadores'!N797</f>
        <v>0</v>
      </c>
      <c r="I799" s="3">
        <f>'Control de trabajadores'!O797</f>
        <v>0</v>
      </c>
      <c r="J799" s="86">
        <f>'Control de trabajadores'!P797</f>
        <v>45278</v>
      </c>
      <c r="K799" s="86">
        <f>'Control de trabajadores'!Q797</f>
        <v>0</v>
      </c>
      <c r="L799" s="3" t="str">
        <f>'Control de trabajadores'!AA797</f>
        <v>Inactivo</v>
      </c>
      <c r="M799" t="s">
        <v>8631</v>
      </c>
    </row>
    <row r="800" spans="1:13" x14ac:dyDescent="0.2">
      <c r="A800" t="str">
        <f>'Control de trabajadores'!A798</f>
        <v>E0195</v>
      </c>
      <c r="B800" t="str">
        <f>'Control de trabajadores'!B798</f>
        <v>BLADIMIRO DIAZ MARTINEZ</v>
      </c>
      <c r="C800" s="90" t="str">
        <f>'Control de trabajadores'!F798</f>
        <v>BD982354</v>
      </c>
      <c r="D800" s="74">
        <f>'Control de trabajadores'!E798</f>
        <v>328321095</v>
      </c>
      <c r="E800" t="str">
        <f>'Control de trabajadores'!K798</f>
        <v>KOTRIK ROSAS</v>
      </c>
      <c r="F800" t="str">
        <f>'Control de trabajadores'!L798</f>
        <v>2024/219</v>
      </c>
      <c r="G800" s="3" t="str">
        <f>'Control de trabajadores'!M798</f>
        <v>DOHERCO MIRANDA SL</v>
      </c>
      <c r="H800" s="3" t="e" vm="2">
        <f>'Control de trabajadores'!N798</f>
        <v>#VALUE!</v>
      </c>
      <c r="I800" s="3" t="str">
        <f>'Control de trabajadores'!O798</f>
        <v>Operador de Granallador</v>
      </c>
      <c r="J800" s="86">
        <f>'Control de trabajadores'!P798</f>
        <v>45488</v>
      </c>
      <c r="K800" s="86">
        <f>'Control de trabajadores'!Q798</f>
        <v>45579</v>
      </c>
      <c r="L800" s="3" t="str">
        <f>'Control de trabajadores'!AA798</f>
        <v>Inactivo</v>
      </c>
      <c r="M800" t="s">
        <v>8632</v>
      </c>
    </row>
    <row r="801" spans="1:13" x14ac:dyDescent="0.2">
      <c r="A801" t="str">
        <f>'Control de trabajadores'!A799</f>
        <v/>
      </c>
      <c r="B801" t="str">
        <f>'Control de trabajadores'!B799</f>
        <v>BLADIMR MARTINEZ</v>
      </c>
      <c r="C801" s="90">
        <f>'Control de trabajadores'!F799</f>
        <v>0</v>
      </c>
      <c r="D801" s="74">
        <f>'Control de trabajadores'!E799</f>
        <v>0</v>
      </c>
      <c r="E801" t="str">
        <f>'Control de trabajadores'!K799</f>
        <v>KOTRIK INDUSTRIAL</v>
      </c>
      <c r="F801">
        <f>'Control de trabajadores'!L799</f>
        <v>0</v>
      </c>
      <c r="G801" s="3" t="str">
        <f>'Control de trabajadores'!M799</f>
        <v>PRAMAR</v>
      </c>
      <c r="H801" s="3">
        <f>'Control de trabajadores'!N799</f>
        <v>0</v>
      </c>
      <c r="I801" s="3">
        <f>'Control de trabajadores'!O799</f>
        <v>0</v>
      </c>
      <c r="J801" s="86">
        <f>'Control de trabajadores'!P799</f>
        <v>45320</v>
      </c>
      <c r="K801" s="86">
        <f>'Control de trabajadores'!Q799</f>
        <v>45348</v>
      </c>
      <c r="L801" s="3" t="str">
        <f>'Control de trabajadores'!AA799</f>
        <v>Inactivo</v>
      </c>
      <c r="M801" t="s">
        <v>8633</v>
      </c>
    </row>
    <row r="802" spans="1:13" x14ac:dyDescent="0.2">
      <c r="A802" t="str">
        <f>'Control de trabajadores'!A800</f>
        <v>E1842</v>
      </c>
      <c r="B802" t="str">
        <f>'Control de trabajadores'!B800</f>
        <v>BLAKIS ANTONIO BARBOZA TRUJILLO</v>
      </c>
      <c r="C802" s="90" t="str">
        <f>'Control de trabajadores'!F800</f>
        <v>BD964686</v>
      </c>
      <c r="D802" s="74">
        <f>'Control de trabajadores'!E800</f>
        <v>339914572</v>
      </c>
      <c r="E802" t="str">
        <f>'Control de trabajadores'!K800</f>
        <v>WISEOWE</v>
      </c>
      <c r="F802" t="str">
        <f>'Control de trabajadores'!L800</f>
        <v>R2025/177</v>
      </c>
      <c r="G802" s="3" t="str">
        <f>'Control de trabajadores'!M800</f>
        <v>BECK &amp; POLLITZER IBERICA SLU</v>
      </c>
      <c r="H802" s="3" t="str">
        <f>'Control de trabajadores'!N800</f>
        <v>Alava</v>
      </c>
      <c r="I802" s="3" t="str">
        <f>'Control de trabajadores'!O800</f>
        <v>eletricista</v>
      </c>
      <c r="J802" s="86">
        <f>'Control de trabajadores'!P800</f>
        <v>45988</v>
      </c>
      <c r="K802" s="86">
        <f>'Control de trabajadores'!Q800</f>
        <v>46003</v>
      </c>
      <c r="L802" s="3" t="str">
        <f>'Control de trabajadores'!AA800</f>
        <v>Inactivo</v>
      </c>
      <c r="M802" t="s">
        <v>8634</v>
      </c>
    </row>
    <row r="803" spans="1:13" x14ac:dyDescent="0.2">
      <c r="A803" t="str">
        <f>'Control de trabajadores'!A801</f>
        <v>E1842</v>
      </c>
      <c r="B803" t="str">
        <f>'Control de trabajadores'!B801</f>
        <v>BLAKIS ANTONIO BARBOZA TRUJILLO</v>
      </c>
      <c r="C803" s="90" t="str">
        <f>'Control de trabajadores'!F801</f>
        <v>BD964686</v>
      </c>
      <c r="D803" s="74">
        <f>'Control de trabajadores'!E801</f>
        <v>339914572</v>
      </c>
      <c r="E803" t="str">
        <f>'Control de trabajadores'!K801</f>
        <v>WISEOWE</v>
      </c>
      <c r="F803" t="str">
        <f>'Control de trabajadores'!L801</f>
        <v>2025/637</v>
      </c>
      <c r="G803" s="3" t="str">
        <f>'Control de trabajadores'!M801</f>
        <v>BECK &amp; POLLITZER IBERICA SLU</v>
      </c>
      <c r="H803" s="3" t="str">
        <f>'Control de trabajadores'!N801</f>
        <v>Burgos</v>
      </c>
      <c r="I803" s="3" t="str">
        <f>'Control de trabajadores'!O801</f>
        <v>Electricista</v>
      </c>
      <c r="J803" s="86">
        <f>'Control de trabajadores'!P801</f>
        <v>45967</v>
      </c>
      <c r="K803" s="86">
        <f>'Control de trabajadores'!Q801</f>
        <v>45981</v>
      </c>
      <c r="L803" s="3" t="str">
        <f>'Control de trabajadores'!AA801</f>
        <v>Inactivo</v>
      </c>
      <c r="M803" t="s">
        <v>8635</v>
      </c>
    </row>
    <row r="804" spans="1:13" x14ac:dyDescent="0.2">
      <c r="A804" t="str">
        <f>'Control de trabajadores'!A802</f>
        <v>E1842</v>
      </c>
      <c r="B804" t="str">
        <f>'Control de trabajadores'!B802</f>
        <v>BLAKIS ANTONIO BARBOZA TRUJILLO</v>
      </c>
      <c r="C804" s="90" t="str">
        <f>'Control de trabajadores'!F802</f>
        <v>BD964686</v>
      </c>
      <c r="D804" s="74">
        <f>'Control de trabajadores'!E802</f>
        <v>0</v>
      </c>
      <c r="E804" t="str">
        <f>'Control de trabajadores'!K802</f>
        <v>STOCCO</v>
      </c>
      <c r="F804" t="str">
        <f>'Control de trabajadores'!L802</f>
        <v>2025/523</v>
      </c>
      <c r="G804" s="3" t="str">
        <f>'Control de trabajadores'!M802</f>
        <v>PINE INSTALACIONES Y MONTAJES</v>
      </c>
      <c r="H804" s="3" t="e" vm="22">
        <f>'Control de trabajadores'!N802</f>
        <v>#VALUE!</v>
      </c>
      <c r="I804" s="3" t="str">
        <f>'Control de trabajadores'!O802</f>
        <v>Electricista</v>
      </c>
      <c r="J804" s="86">
        <f>'Control de trabajadores'!P802</f>
        <v>45932</v>
      </c>
      <c r="K804" s="86">
        <f>'Control de trabajadores'!Q802</f>
        <v>45945</v>
      </c>
      <c r="L804" s="3" t="str">
        <f>'Control de trabajadores'!AA802</f>
        <v>Inactivo</v>
      </c>
      <c r="M804" t="s">
        <v>8636</v>
      </c>
    </row>
    <row r="805" spans="1:13" x14ac:dyDescent="0.2">
      <c r="A805" t="str">
        <f>'Control de trabajadores'!A803</f>
        <v>E1842</v>
      </c>
      <c r="B805" t="str">
        <f>'Control de trabajadores'!B803</f>
        <v>BLAKIS ANTONIO BARBOZA TRUJILLO</v>
      </c>
      <c r="C805" s="90">
        <f>'Control de trabajadores'!F803</f>
        <v>0</v>
      </c>
      <c r="D805" s="74">
        <f>'Control de trabajadores'!E803</f>
        <v>0</v>
      </c>
      <c r="E805" t="str">
        <f>'Control de trabajadores'!K803</f>
        <v>KOTRIK ROSAS</v>
      </c>
      <c r="F805" t="str">
        <f>'Control de trabajadores'!L803</f>
        <v>2025/330</v>
      </c>
      <c r="G805" s="3" t="str">
        <f>'Control de trabajadores'!M803</f>
        <v>ELECTRODINAMIC JOAN SL</v>
      </c>
      <c r="H805" s="3" t="e" vm="1">
        <f>'Control de trabajadores'!N803</f>
        <v>#VALUE!</v>
      </c>
      <c r="I805" s="3" t="str">
        <f>'Control de trabajadores'!O803</f>
        <v>Electricista</v>
      </c>
      <c r="J805" s="86">
        <f>'Control de trabajadores'!P803</f>
        <v>45818</v>
      </c>
      <c r="K805" s="86">
        <f>'Control de trabajadores'!Q803</f>
        <v>45869</v>
      </c>
      <c r="L805" s="3" t="str">
        <f>'Control de trabajadores'!AA803</f>
        <v>Inactivo</v>
      </c>
      <c r="M805" t="s">
        <v>8637</v>
      </c>
    </row>
    <row r="806" spans="1:13" x14ac:dyDescent="0.2">
      <c r="A806" t="str">
        <f>'Control de trabajadores'!A804</f>
        <v>E1842</v>
      </c>
      <c r="B806" t="str">
        <f>'Control de trabajadores'!B804</f>
        <v>BLAKIS ANTONIO BARBOZA TRUJILLO</v>
      </c>
      <c r="C806" s="90" t="str">
        <f>'Control de trabajadores'!F804</f>
        <v>BD964686</v>
      </c>
      <c r="D806" s="74">
        <f>'Control de trabajadores'!E804</f>
        <v>339914572</v>
      </c>
      <c r="E806" t="str">
        <f>'Control de trabajadores'!K804</f>
        <v>STOCCO</v>
      </c>
      <c r="F806" t="str">
        <f>'Control de trabajadores'!L804</f>
        <v>2025/560</v>
      </c>
      <c r="G806" s="3" t="str">
        <f>'Control de trabajadores'!M804</f>
        <v>PINE INSTALACIONES Y MONTAJES</v>
      </c>
      <c r="H806" s="3" t="e" vm="22">
        <f>'Control de trabajadores'!N804</f>
        <v>#VALUE!</v>
      </c>
      <c r="I806" s="3" t="str">
        <f>'Control de trabajadores'!O804</f>
        <v>Electricista</v>
      </c>
      <c r="J806" s="86">
        <f>'Control de trabajadores'!P804</f>
        <v>45936</v>
      </c>
      <c r="K806" s="86">
        <f>'Control de trabajadores'!Q804</f>
        <v>45967</v>
      </c>
      <c r="L806" s="3" t="str">
        <f>'Control de trabajadores'!AA804</f>
        <v>Inactivo</v>
      </c>
      <c r="M806" t="s">
        <v>8638</v>
      </c>
    </row>
    <row r="807" spans="1:13" x14ac:dyDescent="0.2">
      <c r="A807" t="str">
        <f>'Control de trabajadores'!A805</f>
        <v>E0250</v>
      </c>
      <c r="B807" t="str">
        <f>'Control de trabajadores'!B805</f>
        <v>BORIS ALI CHUNGA LUJAN</v>
      </c>
      <c r="C807" s="90">
        <f>'Control de trabajadores'!F805</f>
        <v>123498354</v>
      </c>
      <c r="D807" s="74">
        <f>'Control de trabajadores'!E805</f>
        <v>0</v>
      </c>
      <c r="E807" t="str">
        <f>'Control de trabajadores'!K805</f>
        <v>KOTRIK ROSAS</v>
      </c>
      <c r="F807" t="str">
        <f>'Control de trabajadores'!L805</f>
        <v>2025/074</v>
      </c>
      <c r="G807" s="3" t="str">
        <f>'Control de trabajadores'!M805</f>
        <v>ERBIA SL</v>
      </c>
      <c r="H807" s="3" t="e" vm="5">
        <f>'Control de trabajadores'!N805</f>
        <v>#VALUE!</v>
      </c>
      <c r="I807" s="3" t="str">
        <f>'Control de trabajadores'!O805</f>
        <v>Soldador</v>
      </c>
      <c r="J807" s="86">
        <f>'Control de trabajadores'!P805</f>
        <v>45691</v>
      </c>
      <c r="K807" s="86">
        <f>'Control de trabajadores'!Q805</f>
        <v>45780</v>
      </c>
      <c r="L807" s="3" t="str">
        <f>'Control de trabajadores'!AA805</f>
        <v>Inactivo</v>
      </c>
      <c r="M807" t="s">
        <v>8639</v>
      </c>
    </row>
    <row r="808" spans="1:13" x14ac:dyDescent="0.2">
      <c r="A808" t="str">
        <f>'Control de trabajadores'!A806</f>
        <v>E0949</v>
      </c>
      <c r="B808" t="str">
        <f>'Control de trabajadores'!B806</f>
        <v>BORIS KIKO RAMIREZ PEREZ</v>
      </c>
      <c r="C808" s="90">
        <f>'Control de trabajadores'!F806</f>
        <v>0</v>
      </c>
      <c r="D808" s="74">
        <f>'Control de trabajadores'!E806</f>
        <v>0</v>
      </c>
      <c r="E808" t="str">
        <f>'Control de trabajadores'!K806</f>
        <v>KOTRIK INDUSTRIAL</v>
      </c>
      <c r="F808" t="str">
        <f>'Control de trabajadores'!L806</f>
        <v>2024/517</v>
      </c>
      <c r="G808" s="3" t="str">
        <f>'Control de trabajadores'!M806</f>
        <v>EPER</v>
      </c>
      <c r="H808" s="3" t="e" vm="39">
        <f>'Control de trabajadores'!N806</f>
        <v>#VALUE!</v>
      </c>
      <c r="I808" s="3" t="str">
        <f>'Control de trabajadores'!O806</f>
        <v>Soldador</v>
      </c>
      <c r="J808" s="86">
        <f>'Control de trabajadores'!P806</f>
        <v>45649</v>
      </c>
      <c r="K808" s="86">
        <f>'Control de trabajadores'!Q806</f>
        <v>45677</v>
      </c>
      <c r="L808" s="3" t="str">
        <f>'Control de trabajadores'!AA806</f>
        <v>Inactivo</v>
      </c>
      <c r="M808" t="s">
        <v>8640</v>
      </c>
    </row>
    <row r="809" spans="1:13" x14ac:dyDescent="0.2">
      <c r="A809" t="str">
        <f>'Control de trabajadores'!A807</f>
        <v>E1249</v>
      </c>
      <c r="B809" t="str">
        <f>'Control de trabajadores'!B807</f>
        <v>BRANDON ALEXANDER BAYONA CABALLERO</v>
      </c>
      <c r="C809" s="90">
        <f>'Control de trabajadores'!F807</f>
        <v>0</v>
      </c>
      <c r="D809" s="74">
        <f>'Control de trabajadores'!E807</f>
        <v>0</v>
      </c>
      <c r="E809" t="str">
        <f>'Control de trabajadores'!K807</f>
        <v>KOTRIK ROSAS</v>
      </c>
      <c r="F809" t="str">
        <f>'Control de trabajadores'!L807</f>
        <v>2025/255</v>
      </c>
      <c r="G809" s="3" t="str">
        <f>'Control de trabajadores'!M807</f>
        <v>NIDS BV</v>
      </c>
      <c r="H809" s="3" t="str">
        <f>'Control de trabajadores'!N807</f>
        <v>BODEN</v>
      </c>
      <c r="I809" s="3" t="str">
        <f>'Control de trabajadores'!O807</f>
        <v>Soldador</v>
      </c>
      <c r="J809" s="86">
        <f>'Control de trabajadores'!P807</f>
        <v>45750</v>
      </c>
      <c r="K809" s="86">
        <f>'Control de trabajadores'!Q807</f>
        <v>45780</v>
      </c>
      <c r="L809" s="3" t="str">
        <f>'Control de trabajadores'!AA807</f>
        <v>Inactivo</v>
      </c>
      <c r="M809" t="s">
        <v>8641</v>
      </c>
    </row>
    <row r="810" spans="1:13" x14ac:dyDescent="0.2">
      <c r="A810" t="str">
        <f>'Control de trabajadores'!A808</f>
        <v>E1979</v>
      </c>
      <c r="B810" t="str">
        <f>'Control de trabajadores'!B808</f>
        <v>BRANDON RAMIREZ ZAPATA</v>
      </c>
      <c r="C810" s="90" t="str">
        <f>'Control de trabajadores'!F808</f>
        <v>BG012266</v>
      </c>
      <c r="D810" s="74">
        <f>'Control de trabajadores'!E808</f>
        <v>334837650</v>
      </c>
      <c r="E810" t="str">
        <f>'Control de trabajadores'!K808</f>
        <v>LUMINOUS</v>
      </c>
      <c r="F810" t="str">
        <f>'Control de trabajadores'!L808</f>
        <v>R2025/148</v>
      </c>
      <c r="G810" s="3" t="str">
        <f>'Control de trabajadores'!M808</f>
        <v>SBV</v>
      </c>
      <c r="H810" s="3" t="e" vm="5">
        <f>'Control de trabajadores'!N808</f>
        <v>#VALUE!</v>
      </c>
      <c r="I810" s="3" t="str">
        <f>'Control de trabajadores'!O808</f>
        <v>Montador</v>
      </c>
      <c r="J810" s="86">
        <f>'Control de trabajadores'!P808</f>
        <v>45957</v>
      </c>
      <c r="K810" s="86">
        <f>'Control de trabajadores'!Q808</f>
        <v>45989</v>
      </c>
      <c r="L810" s="3" t="str">
        <f>'Control de trabajadores'!AA808</f>
        <v>Inactivo</v>
      </c>
      <c r="M810" t="s">
        <v>8642</v>
      </c>
    </row>
    <row r="811" spans="1:13" x14ac:dyDescent="0.2">
      <c r="A811" t="str">
        <f>'Control de trabajadores'!A809</f>
        <v>E0756</v>
      </c>
      <c r="B811" t="str">
        <f>'Control de trabajadores'!B809</f>
        <v>BRAULIO JOSE ORTIZ LLORENTE</v>
      </c>
      <c r="C811" s="90">
        <f>'Control de trabajadores'!F809</f>
        <v>0</v>
      </c>
      <c r="D811" s="74">
        <f>'Control de trabajadores'!E809</f>
        <v>0</v>
      </c>
      <c r="E811" t="str">
        <f>'Control de trabajadores'!K809</f>
        <v>KOTRIK INDUSTRIAL</v>
      </c>
      <c r="F811" t="str">
        <f>'Control de trabajadores'!L809</f>
        <v>2024/335</v>
      </c>
      <c r="G811" s="3" t="str">
        <f>'Control de trabajadores'!M809</f>
        <v>INSTUIF SL</v>
      </c>
      <c r="H811" s="3" t="e" vm="16">
        <f>'Control de trabajadores'!N809</f>
        <v>#VALUE!</v>
      </c>
      <c r="I811" s="3" t="str">
        <f>'Control de trabajadores'!O809</f>
        <v>Ayudante</v>
      </c>
      <c r="J811" s="86">
        <f>'Control de trabajadores'!P809</f>
        <v>45560</v>
      </c>
      <c r="K811" s="86">
        <f>'Control de trabajadores'!Q809</f>
        <v>45590</v>
      </c>
      <c r="L811" s="3" t="str">
        <f>'Control de trabajadores'!AA809</f>
        <v>Inactivo</v>
      </c>
      <c r="M811" t="s">
        <v>8643</v>
      </c>
    </row>
    <row r="812" spans="1:13" x14ac:dyDescent="0.2">
      <c r="A812" t="str">
        <f>'Control de trabajadores'!A810</f>
        <v>E0756</v>
      </c>
      <c r="B812" t="str">
        <f>'Control de trabajadores'!B810</f>
        <v>BRAULIO JOSE ORTIZ LLORENTE</v>
      </c>
      <c r="C812" s="90">
        <f>'Control de trabajadores'!F810</f>
        <v>0</v>
      </c>
      <c r="D812" s="74">
        <f>'Control de trabajadores'!E810</f>
        <v>330734784</v>
      </c>
      <c r="E812" t="str">
        <f>'Control de trabajadores'!K810</f>
        <v>KOTRIK INDUSTRIAL</v>
      </c>
      <c r="F812" t="str">
        <f>'Control de trabajadores'!L810</f>
        <v>2024/429</v>
      </c>
      <c r="G812" s="3" t="str">
        <f>'Control de trabajadores'!M810</f>
        <v>INSTUIF SL</v>
      </c>
      <c r="H812" s="3" t="e" vm="84">
        <f>'Control de trabajadores'!N810</f>
        <v>#VALUE!</v>
      </c>
      <c r="I812" s="3" t="str">
        <f>'Control de trabajadores'!O810</f>
        <v>Ayudante</v>
      </c>
      <c r="J812" s="86">
        <f>'Control de trabajadores'!P810</f>
        <v>45608</v>
      </c>
      <c r="K812" s="86">
        <f>'Control de trabajadores'!Q810</f>
        <v>45646</v>
      </c>
      <c r="L812" s="3" t="str">
        <f>'Control de trabajadores'!AA810</f>
        <v>Inactivo</v>
      </c>
      <c r="M812" t="s">
        <v>8644</v>
      </c>
    </row>
    <row r="813" spans="1:13" x14ac:dyDescent="0.2">
      <c r="A813" t="str">
        <f>'Control de trabajadores'!A811</f>
        <v>E0756</v>
      </c>
      <c r="B813" t="str">
        <f>'Control de trabajadores'!B811</f>
        <v>BRAULIO JOSE ORTIZ LLORENTE</v>
      </c>
      <c r="C813" s="90">
        <f>'Control de trabajadores'!F811</f>
        <v>0</v>
      </c>
      <c r="D813" s="74">
        <f>'Control de trabajadores'!E811</f>
        <v>0</v>
      </c>
      <c r="E813" t="str">
        <f>'Control de trabajadores'!K811</f>
        <v>KOTRIK INDUSTRIAL</v>
      </c>
      <c r="F813" t="str">
        <f>'Control de trabajadores'!L811</f>
        <v>2024/262</v>
      </c>
      <c r="G813" s="3" t="str">
        <f>'Control de trabajadores'!M811</f>
        <v>CALDERERIA HAIZEBERRI SL</v>
      </c>
      <c r="H813" s="3" t="e" vm="32">
        <f>'Control de trabajadores'!N811</f>
        <v>#VALUE!</v>
      </c>
      <c r="I813" s="3" t="str">
        <f>'Control de trabajadores'!O811</f>
        <v>Armador</v>
      </c>
      <c r="J813" s="86">
        <f>'Control de trabajadores'!P811</f>
        <v>45505</v>
      </c>
      <c r="K813" s="86">
        <f>'Control de trabajadores'!Q811</f>
        <v>45534</v>
      </c>
      <c r="L813" s="3" t="str">
        <f>'Control de trabajadores'!AA811</f>
        <v>Inactivo</v>
      </c>
      <c r="M813" t="s">
        <v>8645</v>
      </c>
    </row>
    <row r="814" spans="1:13" x14ac:dyDescent="0.2">
      <c r="A814" t="str">
        <f>'Control de trabajadores'!A812</f>
        <v>E0756</v>
      </c>
      <c r="B814" t="str">
        <f>'Control de trabajadores'!B812</f>
        <v>BRAULIO JOSE ORTIZ LLORENTE</v>
      </c>
      <c r="C814" s="90">
        <f>'Control de trabajadores'!F812</f>
        <v>0</v>
      </c>
      <c r="D814" s="74">
        <f>'Control de trabajadores'!E812</f>
        <v>0</v>
      </c>
      <c r="E814" t="str">
        <f>'Control de trabajadores'!K812</f>
        <v>KOTRIK INDUSTRIAL</v>
      </c>
      <c r="F814" t="str">
        <f>'Control de trabajadores'!L812</f>
        <v>2024/392</v>
      </c>
      <c r="G814" s="3" t="str">
        <f>'Control de trabajadores'!M812</f>
        <v>BMG EQUIPAMENTOS SL</v>
      </c>
      <c r="H814" s="3" t="e" vm="39">
        <f>'Control de trabajadores'!N812</f>
        <v>#VALUE!</v>
      </c>
      <c r="I814" s="3" t="str">
        <f>'Control de trabajadores'!O812</f>
        <v>Montador</v>
      </c>
      <c r="J814" s="86">
        <f>'Control de trabajadores'!P812</f>
        <v>45593</v>
      </c>
      <c r="K814" s="86">
        <f>'Control de trabajadores'!Q812</f>
        <v>45618</v>
      </c>
      <c r="L814" s="3" t="str">
        <f>'Control de trabajadores'!AA812</f>
        <v>Inactivo</v>
      </c>
      <c r="M814" t="s">
        <v>8646</v>
      </c>
    </row>
    <row r="815" spans="1:13" x14ac:dyDescent="0.2">
      <c r="A815" t="str">
        <f>'Control de trabajadores'!A813</f>
        <v>E2055</v>
      </c>
      <c r="B815" t="str">
        <f>'Control de trabajadores'!B813</f>
        <v>BRAYAN ALBERTO MOYA MERINO</v>
      </c>
      <c r="C815" s="90" t="str">
        <f>'Control de trabajadores'!F813</f>
        <v>BA231685</v>
      </c>
      <c r="D815" s="74">
        <f>'Control de trabajadores'!E813</f>
        <v>334876842</v>
      </c>
      <c r="E815" t="str">
        <f>'Control de trabajadores'!K813</f>
        <v>KOTRIK INDUSTRIAL</v>
      </c>
      <c r="F815" t="str">
        <f>'Control de trabajadores'!L813</f>
        <v>2025/652</v>
      </c>
      <c r="G815" s="3" t="str">
        <f>'Control de trabajadores'!M813</f>
        <v>CAM IMPIANTI INDUSTRIALI SRL</v>
      </c>
      <c r="H815" s="3" t="e" vm="7">
        <f>'Control de trabajadores'!N813</f>
        <v>#VALUE!</v>
      </c>
      <c r="I815" s="3">
        <f>'Control de trabajadores'!O813</f>
        <v>0</v>
      </c>
      <c r="J815" s="86">
        <f>'Control de trabajadores'!P813</f>
        <v>45971</v>
      </c>
      <c r="K815" s="86">
        <f>'Control de trabajadores'!Q813</f>
        <v>46022</v>
      </c>
      <c r="L815" s="3" t="str">
        <f>'Control de trabajadores'!AA813</f>
        <v>Inactivo</v>
      </c>
      <c r="M815" t="s">
        <v>8647</v>
      </c>
    </row>
    <row r="816" spans="1:13" x14ac:dyDescent="0.2">
      <c r="A816" t="str">
        <f>'Control de trabajadores'!A814</f>
        <v>E1762</v>
      </c>
      <c r="B816" t="str">
        <f>'Control de trabajadores'!B814</f>
        <v>BRAYAN ALEXANDER CARABALI SANCHEZ</v>
      </c>
      <c r="C816" s="90" t="str">
        <f>'Control de trabajadores'!F814</f>
        <v>BE295377</v>
      </c>
      <c r="D816" s="74">
        <f>'Control de trabajadores'!E814</f>
        <v>0</v>
      </c>
      <c r="E816" t="str">
        <f>'Control de trabajadores'!K814</f>
        <v>WISEOWE</v>
      </c>
      <c r="F816" t="str">
        <f>'Control de trabajadores'!L814</f>
        <v>2025/444</v>
      </c>
      <c r="G816" s="3" t="str">
        <f>'Control de trabajadores'!M814</f>
        <v>HGL</v>
      </c>
      <c r="H816" s="3" t="e" vm="48">
        <f>'Control de trabajadores'!N814</f>
        <v>#VALUE!</v>
      </c>
      <c r="I816" s="3" t="str">
        <f>'Control de trabajadores'!O814</f>
        <v>Montador</v>
      </c>
      <c r="J816" s="86">
        <f>'Control de trabajadores'!P814</f>
        <v>45887</v>
      </c>
      <c r="K816" s="86">
        <f>'Control de trabajadores'!Q814</f>
        <v>46022</v>
      </c>
      <c r="L816" s="3" t="str">
        <f>'Control de trabajadores'!AA814</f>
        <v>Inactivo</v>
      </c>
      <c r="M816" t="s">
        <v>8648</v>
      </c>
    </row>
    <row r="817" spans="1:13" x14ac:dyDescent="0.2">
      <c r="A817" t="str">
        <f>'Control de trabajadores'!A815</f>
        <v>E0812</v>
      </c>
      <c r="B817" t="str">
        <f>'Control de trabajadores'!B815</f>
        <v>BRAYAN ANDRES CAMACHO BURGOS</v>
      </c>
      <c r="C817" s="90">
        <f>'Control de trabajadores'!F815</f>
        <v>0</v>
      </c>
      <c r="D817" s="74">
        <f>'Control de trabajadores'!E815</f>
        <v>324385927</v>
      </c>
      <c r="E817" t="str">
        <f>'Control de trabajadores'!K815</f>
        <v>KOTRIK ROSAS</v>
      </c>
      <c r="F817" t="str">
        <f>'Control de trabajadores'!L815</f>
        <v>2024/243</v>
      </c>
      <c r="G817" s="3" t="str">
        <f>'Control de trabajadores'!M815</f>
        <v>EUROTUBOS DEL NORTE</v>
      </c>
      <c r="H817" s="3" t="e" vm="11">
        <f>'Control de trabajadores'!N815</f>
        <v>#VALUE!</v>
      </c>
      <c r="I817" s="3" t="str">
        <f>'Control de trabajadores'!O815</f>
        <v>Tubero</v>
      </c>
      <c r="J817" s="86">
        <f>'Control de trabajadores'!P815</f>
        <v>45488</v>
      </c>
      <c r="K817" s="86">
        <f>'Control de trabajadores'!Q815</f>
        <v>45520</v>
      </c>
      <c r="L817" s="3" t="str">
        <f>'Control de trabajadores'!AA815</f>
        <v>Inactivo</v>
      </c>
      <c r="M817" t="s">
        <v>8649</v>
      </c>
    </row>
    <row r="818" spans="1:13" x14ac:dyDescent="0.2">
      <c r="A818" t="str">
        <f>'Control de trabajadores'!A816</f>
        <v>E0812</v>
      </c>
      <c r="B818" t="str">
        <f>'Control de trabajadores'!B816</f>
        <v>BRAYAN ANDRES CAMACHO BURGOS</v>
      </c>
      <c r="C818" s="90">
        <f>'Control de trabajadores'!F816</f>
        <v>0</v>
      </c>
      <c r="D818" s="74">
        <f>'Control de trabajadores'!E816</f>
        <v>324385927</v>
      </c>
      <c r="E818" t="str">
        <f>'Control de trabajadores'!K816</f>
        <v>KOTRIK INDUSTRIAL</v>
      </c>
      <c r="F818" t="str">
        <f>'Control de trabajadores'!L816</f>
        <v>2024/011</v>
      </c>
      <c r="G818" s="3" t="str">
        <f>'Control de trabajadores'!M816</f>
        <v>HGL</v>
      </c>
      <c r="H818" s="3">
        <f>'Control de trabajadores'!N816</f>
        <v>0</v>
      </c>
      <c r="I818" s="3">
        <f>'Control de trabajadores'!O816</f>
        <v>0</v>
      </c>
      <c r="J818" s="86">
        <f>'Control de trabajadores'!P816</f>
        <v>45313</v>
      </c>
      <c r="K818" s="86">
        <f>'Control de trabajadores'!Q816</f>
        <v>45475</v>
      </c>
      <c r="L818" s="3" t="str">
        <f>'Control de trabajadores'!AA816</f>
        <v>Inactivo</v>
      </c>
      <c r="M818" t="s">
        <v>8650</v>
      </c>
    </row>
    <row r="819" spans="1:13" x14ac:dyDescent="0.2">
      <c r="A819" t="str">
        <f>'Control de trabajadores'!A817</f>
        <v>E0812</v>
      </c>
      <c r="B819" t="str">
        <f>'Control de trabajadores'!B817</f>
        <v>BRAYAN ANDRES CAMACHO BURGOS</v>
      </c>
      <c r="C819" s="90">
        <f>'Control de trabajadores'!F817</f>
        <v>0</v>
      </c>
      <c r="D819" s="74">
        <f>'Control de trabajadores'!E817</f>
        <v>324385927</v>
      </c>
      <c r="E819" t="str">
        <f>'Control de trabajadores'!K817</f>
        <v>KOTRIK INDUSTRIAL</v>
      </c>
      <c r="F819">
        <f>'Control de trabajadores'!L817</f>
        <v>0</v>
      </c>
      <c r="G819" s="3" t="str">
        <f>'Control de trabajadores'!M817</f>
        <v>GRUPO FERRERAS SL</v>
      </c>
      <c r="H819" s="3">
        <f>'Control de trabajadores'!N817</f>
        <v>0</v>
      </c>
      <c r="I819" s="3">
        <f>'Control de trabajadores'!O817</f>
        <v>0</v>
      </c>
      <c r="J819" s="86">
        <f>'Control de trabajadores'!P817</f>
        <v>45307</v>
      </c>
      <c r="K819" s="86">
        <f>'Control de trabajadores'!Q817</f>
        <v>0</v>
      </c>
      <c r="L819" s="3" t="str">
        <f>'Control de trabajadores'!AA817</f>
        <v>Inactivo</v>
      </c>
      <c r="M819" t="s">
        <v>8651</v>
      </c>
    </row>
    <row r="820" spans="1:13" x14ac:dyDescent="0.2">
      <c r="A820" t="str">
        <f>'Control de trabajadores'!A818</f>
        <v>E0812</v>
      </c>
      <c r="B820" t="str">
        <f>'Control de trabajadores'!B818</f>
        <v>BRAYAN ANDRES CAMACHO BURGOS</v>
      </c>
      <c r="C820" s="90">
        <f>'Control de trabajadores'!F818</f>
        <v>0</v>
      </c>
      <c r="D820" s="74">
        <f>'Control de trabajadores'!E818</f>
        <v>324385927</v>
      </c>
      <c r="E820" t="str">
        <f>'Control de trabajadores'!K818</f>
        <v>KOTRIK INDUSTRIAL</v>
      </c>
      <c r="F820">
        <f>'Control de trabajadores'!L818</f>
        <v>0</v>
      </c>
      <c r="G820" s="3" t="str">
        <f>'Control de trabajadores'!M818</f>
        <v>CALDERERIA Y MONTAJES REUNIDOS SA</v>
      </c>
      <c r="H820" s="3">
        <f>'Control de trabajadores'!N818</f>
        <v>0</v>
      </c>
      <c r="I820" s="3">
        <f>'Control de trabajadores'!O818</f>
        <v>0</v>
      </c>
      <c r="J820" s="86">
        <f>'Control de trabajadores'!P818</f>
        <v>45242</v>
      </c>
      <c r="K820" s="86">
        <f>'Control de trabajadores'!Q818</f>
        <v>45305</v>
      </c>
      <c r="L820" s="3" t="str">
        <f>'Control de trabajadores'!AA818</f>
        <v>Inactivo</v>
      </c>
      <c r="M820" t="s">
        <v>8652</v>
      </c>
    </row>
    <row r="821" spans="1:13" x14ac:dyDescent="0.2">
      <c r="A821" t="str">
        <f>'Control de trabajadores'!A819</f>
        <v>E0994</v>
      </c>
      <c r="B821" t="str">
        <f>'Control de trabajadores'!B819</f>
        <v>BRAYAN ANDRES VASQUEZ AGUIRRE</v>
      </c>
      <c r="C821" s="90">
        <f>'Control de trabajadores'!F819</f>
        <v>0</v>
      </c>
      <c r="D821" s="74">
        <f>'Control de trabajadores'!E819</f>
        <v>329260294</v>
      </c>
      <c r="E821" t="str">
        <f>'Control de trabajadores'!K819</f>
        <v>KOTRIK ROSAS</v>
      </c>
      <c r="F821" t="str">
        <f>'Control de trabajadores'!L819</f>
        <v>2024/339</v>
      </c>
      <c r="G821" s="3" t="str">
        <f>'Control de trabajadores'!M819</f>
        <v>GRUPO MAINSA</v>
      </c>
      <c r="H821" s="3" t="e" vm="5">
        <f>'Control de trabajadores'!N819</f>
        <v>#VALUE!</v>
      </c>
      <c r="I821" s="3" t="str">
        <f>'Control de trabajadores'!O819</f>
        <v>Aislador Térmico</v>
      </c>
      <c r="J821" s="86">
        <f>'Control de trabajadores'!P819</f>
        <v>45566</v>
      </c>
      <c r="K821" s="86">
        <f>'Control de trabajadores'!Q819</f>
        <v>45597</v>
      </c>
      <c r="L821" s="3" t="str">
        <f>'Control de trabajadores'!AA819</f>
        <v>Inactivo</v>
      </c>
      <c r="M821" t="s">
        <v>8653</v>
      </c>
    </row>
    <row r="822" spans="1:13" x14ac:dyDescent="0.2">
      <c r="A822" t="str">
        <f>'Control de trabajadores'!A820</f>
        <v>E0292</v>
      </c>
      <c r="B822" t="str">
        <f>'Control de trabajadores'!B820</f>
        <v>BRAYAN ESTEBAN NIETO DIAZ</v>
      </c>
      <c r="C822" s="90">
        <f>'Control de trabajadores'!F820</f>
        <v>0</v>
      </c>
      <c r="D822" s="74">
        <f>'Control de trabajadores'!E820</f>
        <v>322056039</v>
      </c>
      <c r="E822" t="str">
        <f>'Control de trabajadores'!K820</f>
        <v>KOTRIK INDUSTRIAL</v>
      </c>
      <c r="F822">
        <f>'Control de trabajadores'!L820</f>
        <v>2023</v>
      </c>
      <c r="G822" s="3" t="str">
        <f>'Control de trabajadores'!M820</f>
        <v>TUBAL INSTALACIONES SL</v>
      </c>
      <c r="H822" s="3" t="e" vm="22">
        <f>'Control de trabajadores'!N820</f>
        <v>#VALUE!</v>
      </c>
      <c r="I822" s="3" t="str">
        <f>'Control de trabajadores'!O820</f>
        <v>Tubero</v>
      </c>
      <c r="J822" s="86">
        <f>'Control de trabajadores'!P820</f>
        <v>44933</v>
      </c>
      <c r="K822" s="86" t="str">
        <f>'Control de trabajadores'!Q820</f>
        <v>Fijo</v>
      </c>
      <c r="L822" s="3" t="str">
        <f>'Control de trabajadores'!AA820</f>
        <v>Inactivo</v>
      </c>
      <c r="M822" t="s">
        <v>8654</v>
      </c>
    </row>
    <row r="823" spans="1:13" x14ac:dyDescent="0.2">
      <c r="A823" t="str">
        <f>'Control de trabajadores'!A821</f>
        <v>E0292</v>
      </c>
      <c r="B823" t="str">
        <f>'Control de trabajadores'!B821</f>
        <v>BRAYAN ESTEBAN NIETO DIAZ</v>
      </c>
      <c r="C823" s="90">
        <f>'Control de trabajadores'!F821</f>
        <v>0</v>
      </c>
      <c r="D823" s="74">
        <f>'Control de trabajadores'!E821</f>
        <v>322056039</v>
      </c>
      <c r="E823" t="str">
        <f>'Control de trabajadores'!K821</f>
        <v>KOTRIK ROSAS</v>
      </c>
      <c r="F823" t="str">
        <f>'Control de trabajadores'!L821</f>
        <v>2024/242</v>
      </c>
      <c r="G823" s="3" t="str">
        <f>'Control de trabajadores'!M821</f>
        <v>SA DE MATERIALES AUXILIARES</v>
      </c>
      <c r="H823" s="3" t="e" vm="5">
        <f>'Control de trabajadores'!N821</f>
        <v>#VALUE!</v>
      </c>
      <c r="I823" s="3" t="str">
        <f>'Control de trabajadores'!O821</f>
        <v>Tubero</v>
      </c>
      <c r="J823" s="86">
        <f>'Control de trabajadores'!P821</f>
        <v>45498</v>
      </c>
      <c r="K823" s="86">
        <f>'Control de trabajadores'!Q821</f>
        <v>45565</v>
      </c>
      <c r="L823" s="3" t="str">
        <f>'Control de trabajadores'!AA821</f>
        <v>Inactivo</v>
      </c>
      <c r="M823" t="s">
        <v>8655</v>
      </c>
    </row>
    <row r="824" spans="1:13" x14ac:dyDescent="0.2">
      <c r="A824" t="str">
        <f>'Control de trabajadores'!A822</f>
        <v>E0292</v>
      </c>
      <c r="B824" t="str">
        <f>'Control de trabajadores'!B822</f>
        <v>BRAYAN ESTEBAN NIETO DIAZ</v>
      </c>
      <c r="C824" s="90">
        <f>'Control de trabajadores'!F822</f>
        <v>0</v>
      </c>
      <c r="D824" s="74">
        <f>'Control de trabajadores'!E822</f>
        <v>322056039</v>
      </c>
      <c r="E824" t="str">
        <f>'Control de trabajadores'!K822</f>
        <v>KOTRIK ROSAS</v>
      </c>
      <c r="F824" t="str">
        <f>'Control de trabajadores'!L822</f>
        <v>2024/275</v>
      </c>
      <c r="G824" s="3" t="str">
        <f>'Control de trabajadores'!M822</f>
        <v>GRUPO MAINSA</v>
      </c>
      <c r="H824" s="3" t="e" vm="5">
        <f>'Control de trabajadores'!N822</f>
        <v>#VALUE!</v>
      </c>
      <c r="I824" s="3" t="str">
        <f>'Control de trabajadores'!O822</f>
        <v>Tubero</v>
      </c>
      <c r="J824" s="86">
        <f>'Control de trabajadores'!P822</f>
        <v>45512</v>
      </c>
      <c r="K824" s="86">
        <f>'Control de trabajadores'!Q822</f>
        <v>45541</v>
      </c>
      <c r="L824" s="3" t="str">
        <f>'Control de trabajadores'!AA822</f>
        <v>Inactivo</v>
      </c>
      <c r="M824" t="s">
        <v>8656</v>
      </c>
    </row>
    <row r="825" spans="1:13" x14ac:dyDescent="0.2">
      <c r="A825" t="str">
        <f>'Control de trabajadores'!A823</f>
        <v>E0886</v>
      </c>
      <c r="B825" t="str">
        <f>'Control de trabajadores'!B823</f>
        <v>BRAYAN ESTIVEN SANCHEZ LINARES</v>
      </c>
      <c r="C825" s="90">
        <f>'Control de trabajadores'!F823</f>
        <v>0</v>
      </c>
      <c r="D825" s="74">
        <f>'Control de trabajadores'!E823</f>
        <v>0</v>
      </c>
      <c r="E825" t="str">
        <f>'Control de trabajadores'!K823</f>
        <v>KOTRIK ROSAS</v>
      </c>
      <c r="F825" t="str">
        <f>'Control de trabajadores'!L823</f>
        <v>2024/255</v>
      </c>
      <c r="G825" s="3" t="str">
        <f>'Control de trabajadores'!M823</f>
        <v>CONTRATOS Y DISEÑOS INDUSTRIALES SL</v>
      </c>
      <c r="H825" s="3" t="e" vm="30">
        <f>'Control de trabajadores'!N823</f>
        <v>#VALUE!</v>
      </c>
      <c r="I825" s="3" t="str">
        <f>'Control de trabajadores'!O823</f>
        <v>Tubero</v>
      </c>
      <c r="J825" s="86">
        <f>'Control de trabajadores'!P823</f>
        <v>45503</v>
      </c>
      <c r="K825" s="86">
        <f>'Control de trabajadores'!Q823</f>
        <v>45534</v>
      </c>
      <c r="L825" s="3" t="str">
        <f>'Control de trabajadores'!AA823</f>
        <v>Inactivo</v>
      </c>
      <c r="M825" t="s">
        <v>8657</v>
      </c>
    </row>
    <row r="826" spans="1:13" x14ac:dyDescent="0.2">
      <c r="A826" t="str">
        <f>'Control de trabajadores'!A824</f>
        <v>E0886</v>
      </c>
      <c r="B826" t="str">
        <f>'Control de trabajadores'!B824</f>
        <v>BRAYAN ESTIVEN SANCHEZ LINARES</v>
      </c>
      <c r="C826" s="90">
        <f>'Control de trabajadores'!F824</f>
        <v>0</v>
      </c>
      <c r="D826" s="74">
        <f>'Control de trabajadores'!E824</f>
        <v>0</v>
      </c>
      <c r="E826" t="str">
        <f>'Control de trabajadores'!K824</f>
        <v>KOTRIK INDUSTRIAL</v>
      </c>
      <c r="F826" t="str">
        <f>'Control de trabajadores'!L824</f>
        <v>2024/287</v>
      </c>
      <c r="G826" s="3" t="str">
        <f>'Control de trabajadores'!M824</f>
        <v>GRUPO LOAFA SL</v>
      </c>
      <c r="H826" s="3" t="e" vm="5">
        <f>'Control de trabajadores'!N824</f>
        <v>#VALUE!</v>
      </c>
      <c r="I826" s="3" t="str">
        <f>'Control de trabajadores'!O824</f>
        <v>Montador</v>
      </c>
      <c r="J826" s="86">
        <f>'Control de trabajadores'!P824</f>
        <v>45518</v>
      </c>
      <c r="K826" s="86">
        <f>'Control de trabajadores'!Q824</f>
        <v>45596</v>
      </c>
      <c r="L826" s="3" t="str">
        <f>'Control de trabajadores'!AA824</f>
        <v>Inactivo</v>
      </c>
      <c r="M826" t="s">
        <v>8658</v>
      </c>
    </row>
    <row r="827" spans="1:13" x14ac:dyDescent="0.2">
      <c r="A827" t="str">
        <f>'Control de trabajadores'!A825</f>
        <v>E0052</v>
      </c>
      <c r="B827" t="str">
        <f>'Control de trabajadores'!B825</f>
        <v>BRAYAN JAIR SALAZAR ORTEGA</v>
      </c>
      <c r="C827" s="90" t="str">
        <f>'Control de trabajadores'!F825</f>
        <v>BD534950</v>
      </c>
      <c r="D827" s="74">
        <f>'Control de trabajadores'!E825</f>
        <v>326985816</v>
      </c>
      <c r="E827" t="str">
        <f>'Control de trabajadores'!K825</f>
        <v>KOTRIK INDUSTRIAL</v>
      </c>
      <c r="F827" t="str">
        <f>'Control de trabajadores'!L825</f>
        <v>2024/160</v>
      </c>
      <c r="G827" s="3" t="str">
        <f>'Control de trabajadores'!M825</f>
        <v>MONTAJES CALPRISA SL</v>
      </c>
      <c r="H827" s="3" t="e" vm="90">
        <f>'Control de trabajadores'!N825</f>
        <v>#VALUE!</v>
      </c>
      <c r="I827" s="3" t="str">
        <f>'Control de trabajadores'!O825</f>
        <v>Soldador</v>
      </c>
      <c r="J827" s="86">
        <f>'Control de trabajadores'!P825</f>
        <v>45455</v>
      </c>
      <c r="K827" s="86">
        <f>'Control de trabajadores'!Q825</f>
        <v>45485</v>
      </c>
      <c r="L827" s="3" t="str">
        <f>'Control de trabajadores'!AA825</f>
        <v>Inactivo</v>
      </c>
      <c r="M827" t="s">
        <v>8659</v>
      </c>
    </row>
    <row r="828" spans="1:13" x14ac:dyDescent="0.2">
      <c r="A828" t="str">
        <f>'Control de trabajadores'!A826</f>
        <v>E0052</v>
      </c>
      <c r="B828" t="str">
        <f>'Control de trabajadores'!B826</f>
        <v>BRAYAN JAIR SALAZAR ORTEGA</v>
      </c>
      <c r="C828" s="90" t="str">
        <f>'Control de trabajadores'!F826</f>
        <v>BD534950</v>
      </c>
      <c r="D828" s="74">
        <f>'Control de trabajadores'!E826</f>
        <v>326985816</v>
      </c>
      <c r="E828" t="str">
        <f>'Control de trabajadores'!K826</f>
        <v>KOTRIK ROSAS</v>
      </c>
      <c r="F828" t="str">
        <f>'Control de trabajadores'!L826</f>
        <v>2025/337</v>
      </c>
      <c r="G828" s="3" t="str">
        <f>'Control de trabajadores'!M826</f>
        <v>MIMESE</v>
      </c>
      <c r="H828" s="3" t="str">
        <f>'Control de trabajadores'!N826</f>
        <v>Sevilla</v>
      </c>
      <c r="I828" s="3" t="str">
        <f>'Control de trabajadores'!O826</f>
        <v>Soldador</v>
      </c>
      <c r="J828" s="86">
        <f>'Control de trabajadores'!P826</f>
        <v>45831</v>
      </c>
      <c r="K828" s="86">
        <f>'Control de trabajadores'!Q826</f>
        <v>45861</v>
      </c>
      <c r="L828" s="3" t="str">
        <f>'Control de trabajadores'!AA826</f>
        <v>Inactivo</v>
      </c>
      <c r="M828" t="s">
        <v>8660</v>
      </c>
    </row>
    <row r="829" spans="1:13" x14ac:dyDescent="0.2">
      <c r="A829" t="str">
        <f>'Control de trabajadores'!A827</f>
        <v>E0052</v>
      </c>
      <c r="B829" t="str">
        <f>'Control de trabajadores'!B827</f>
        <v>BRAYAN JAIR SALAZAR ORTEGA</v>
      </c>
      <c r="C829" s="90" t="str">
        <f>'Control de trabajadores'!F827</f>
        <v>BD534950</v>
      </c>
      <c r="D829" s="74">
        <f>'Control de trabajadores'!E827</f>
        <v>326985816</v>
      </c>
      <c r="E829" t="str">
        <f>'Control de trabajadores'!K827</f>
        <v>KOTRIK ROSAS</v>
      </c>
      <c r="F829" t="str">
        <f>'Control de trabajadores'!L827</f>
        <v>2024/385</v>
      </c>
      <c r="G829" s="3" t="str">
        <f>'Control de trabajadores'!M827</f>
        <v>ALORA SLU</v>
      </c>
      <c r="H829" s="3" t="e" vm="68">
        <f>'Control de trabajadores'!N827</f>
        <v>#VALUE!</v>
      </c>
      <c r="I829" s="3" t="str">
        <f>'Control de trabajadores'!O827</f>
        <v>Soldador</v>
      </c>
      <c r="J829" s="86">
        <f>'Control de trabajadores'!P827</f>
        <v>45586</v>
      </c>
      <c r="K829" s="86">
        <f>'Control de trabajadores'!Q827</f>
        <v>45646</v>
      </c>
      <c r="L829" s="3" t="str">
        <f>'Control de trabajadores'!AA827</f>
        <v>Inactivo</v>
      </c>
      <c r="M829" t="s">
        <v>8661</v>
      </c>
    </row>
    <row r="830" spans="1:13" x14ac:dyDescent="0.2">
      <c r="A830" t="str">
        <f>'Control de trabajadores'!A828</f>
        <v>E1682</v>
      </c>
      <c r="B830" t="str">
        <f>'Control de trabajadores'!B828</f>
        <v>BRAYAN JAVIER CHAVES NARVAEZ</v>
      </c>
      <c r="C830" s="90" t="str">
        <f>'Control de trabajadores'!F828</f>
        <v>AZ881148</v>
      </c>
      <c r="D830" s="74">
        <f>'Control de trabajadores'!E828</f>
        <v>0</v>
      </c>
      <c r="E830" t="str">
        <f>'Control de trabajadores'!K828</f>
        <v>STOCCO</v>
      </c>
      <c r="F830" t="str">
        <f>'Control de trabajadores'!L828</f>
        <v>2025/400</v>
      </c>
      <c r="G830" s="3" t="str">
        <f>'Control de trabajadores'!M828</f>
        <v>JORFE EFICIENCIA ENERGETICA</v>
      </c>
      <c r="H830" s="3" t="e" vm="1">
        <f>'Control de trabajadores'!N828</f>
        <v>#VALUE!</v>
      </c>
      <c r="I830" s="3" t="str">
        <f>'Control de trabajadores'!O828</f>
        <v>Electricista</v>
      </c>
      <c r="J830" s="86">
        <f>'Control de trabajadores'!P828</f>
        <v>45868</v>
      </c>
      <c r="K830" s="86">
        <f>'Control de trabajadores'!Q828</f>
        <v>45891</v>
      </c>
      <c r="L830" s="3" t="str">
        <f>'Control de trabajadores'!AA828</f>
        <v>Inactivo</v>
      </c>
      <c r="M830" t="s">
        <v>8662</v>
      </c>
    </row>
    <row r="831" spans="1:13" x14ac:dyDescent="0.2">
      <c r="A831" t="str">
        <f>'Control de trabajadores'!A829</f>
        <v>E1668</v>
      </c>
      <c r="B831" t="str">
        <f>'Control de trabajadores'!B829</f>
        <v>BRAYAN JOSE SALINAS MARTINEZ</v>
      </c>
      <c r="C831" s="90">
        <f>'Control de trabajadores'!F829</f>
        <v>0</v>
      </c>
      <c r="D831" s="74">
        <f>'Control de trabajadores'!E829</f>
        <v>331291410</v>
      </c>
      <c r="E831" t="str">
        <f>'Control de trabajadores'!K829</f>
        <v>KOTRIK ROSAS</v>
      </c>
      <c r="F831" t="str">
        <f>'Control de trabajadores'!L829</f>
        <v>R2025/078</v>
      </c>
      <c r="G831" s="3" t="str">
        <f>'Control de trabajadores'!M829</f>
        <v>GRUPO FERRERAS SL</v>
      </c>
      <c r="H831" s="3" t="e" vm="9">
        <f>'Control de trabajadores'!N829</f>
        <v>#VALUE!</v>
      </c>
      <c r="I831" s="3" t="str">
        <f>'Control de trabajadores'!O829</f>
        <v>Montador</v>
      </c>
      <c r="J831" s="86">
        <f>'Control de trabajadores'!P829</f>
        <v>45861</v>
      </c>
      <c r="K831" s="86">
        <f>'Control de trabajadores'!Q829</f>
        <v>45900</v>
      </c>
      <c r="L831" s="3" t="str">
        <f>'Control de trabajadores'!AA829</f>
        <v>Inactivo</v>
      </c>
      <c r="M831" s="4" t="s">
        <v>8663</v>
      </c>
    </row>
    <row r="832" spans="1:13" x14ac:dyDescent="0.2">
      <c r="A832" t="str">
        <f>'Control de trabajadores'!A830</f>
        <v>E1821</v>
      </c>
      <c r="B832" t="str">
        <f>'Control de trabajadores'!B830</f>
        <v>BRAYAN JULIAN GAZCON MARIN</v>
      </c>
      <c r="C832" s="90" t="str">
        <f>'Control de trabajadores'!F830</f>
        <v>BA238295</v>
      </c>
      <c r="D832" s="74">
        <f>'Control de trabajadores'!E830</f>
        <v>0</v>
      </c>
      <c r="E832" t="str">
        <f>'Control de trabajadores'!K830</f>
        <v>WISEOWE</v>
      </c>
      <c r="F832" t="str">
        <f>'Control de trabajadores'!L830</f>
        <v>2025/525/RU081</v>
      </c>
      <c r="G832" s="3" t="str">
        <f>'Control de trabajadores'!M830</f>
        <v>INSTALACIONES Y SISTEMAS HIDRAULICOS</v>
      </c>
      <c r="H832" s="3" t="str">
        <f>'Control de trabajadores'!N830</f>
        <v>Sevilla</v>
      </c>
      <c r="I832" s="3" t="str">
        <f>'Control de trabajadores'!O830</f>
        <v>Montador/Soldador</v>
      </c>
      <c r="J832" s="86">
        <f>'Control de trabajadores'!P830</f>
        <v>45922</v>
      </c>
      <c r="K832" s="86">
        <f>'Control de trabajadores'!Q830</f>
        <v>46287</v>
      </c>
      <c r="L832" s="3" t="str">
        <f>'Control de trabajadores'!AA830</f>
        <v>Inactivo</v>
      </c>
      <c r="M832" t="s">
        <v>8664</v>
      </c>
    </row>
    <row r="833" spans="1:13" x14ac:dyDescent="0.2">
      <c r="A833" t="str">
        <f>'Control de trabajadores'!A831</f>
        <v>E0925</v>
      </c>
      <c r="B833" t="str">
        <f>'Control de trabajadores'!B831</f>
        <v>BRAYAN STEVEN BARRIOS MIÑO</v>
      </c>
      <c r="C833" s="90">
        <f>'Control de trabajadores'!F831</f>
        <v>0</v>
      </c>
      <c r="D833" s="74">
        <f>'Control de trabajadores'!E831</f>
        <v>0</v>
      </c>
      <c r="E833" t="str">
        <f>'Control de trabajadores'!K831</f>
        <v>KOTRIK ROSAS</v>
      </c>
      <c r="F833" t="str">
        <f>'Control de trabajadores'!L831</f>
        <v>2024/219</v>
      </c>
      <c r="G833" s="3" t="str">
        <f>'Control de trabajadores'!M831</f>
        <v>DOHERCO MIRANDA SL</v>
      </c>
      <c r="H833" s="3" t="e" vm="2">
        <f>'Control de trabajadores'!N831</f>
        <v>#VALUE!</v>
      </c>
      <c r="I833" s="3" t="str">
        <f>'Control de trabajadores'!O831</f>
        <v>Conductor Airless</v>
      </c>
      <c r="J833" s="86">
        <f>'Control de trabajadores'!P831</f>
        <v>45488</v>
      </c>
      <c r="K833" s="86">
        <f>'Control de trabajadores'!Q831</f>
        <v>45579</v>
      </c>
      <c r="L833" s="3" t="str">
        <f>'Control de trabajadores'!AA831</f>
        <v>Inactivo</v>
      </c>
      <c r="M833" t="s">
        <v>8665</v>
      </c>
    </row>
    <row r="834" spans="1:13" x14ac:dyDescent="0.2">
      <c r="A834" t="str">
        <f>'Control de trabajadores'!A832</f>
        <v>E1758</v>
      </c>
      <c r="B834" t="str">
        <f>'Control de trabajadores'!B832</f>
        <v>BRAYN STEVENS OBANDO CORAL</v>
      </c>
      <c r="C834" s="90" t="str">
        <f>'Control de trabajadores'!F832</f>
        <v>AV618583</v>
      </c>
      <c r="D834" s="74">
        <f>'Control de trabajadores'!E832</f>
        <v>0</v>
      </c>
      <c r="E834" t="str">
        <f>'Control de trabajadores'!K832</f>
        <v>WISEOWE</v>
      </c>
      <c r="F834" t="str">
        <f>'Control de trabajadores'!L832</f>
        <v>2025/440</v>
      </c>
      <c r="G834" s="3" t="str">
        <f>'Control de trabajadores'!M832</f>
        <v>HGL</v>
      </c>
      <c r="H834" s="3" t="e" vm="48">
        <f>'Control de trabajadores'!N832</f>
        <v>#VALUE!</v>
      </c>
      <c r="I834" s="3" t="str">
        <f>'Control de trabajadores'!O832</f>
        <v>Soldador</v>
      </c>
      <c r="J834" s="86">
        <f>'Control de trabajadores'!P832</f>
        <v>45882</v>
      </c>
      <c r="K834" s="86">
        <f>'Control de trabajadores'!Q832</f>
        <v>45943</v>
      </c>
      <c r="L834" s="3" t="str">
        <f>'Control de trabajadores'!AA832</f>
        <v>Inactivo</v>
      </c>
      <c r="M834" t="s">
        <v>8666</v>
      </c>
    </row>
    <row r="835" spans="1:13" x14ac:dyDescent="0.2">
      <c r="A835" t="str">
        <f>'Control de trabajadores'!A833</f>
        <v>E0558</v>
      </c>
      <c r="B835" t="str">
        <f>'Control de trabajadores'!B833</f>
        <v>BREIDIS JOSE CARDOZO GALUE</v>
      </c>
      <c r="C835" s="90" t="str">
        <f>'Control de trabajadores'!F833</f>
        <v>BE112820</v>
      </c>
      <c r="D835" s="74">
        <f>'Control de trabajadores'!E833</f>
        <v>330062379</v>
      </c>
      <c r="E835" t="str">
        <f>'Control de trabajadores'!K833</f>
        <v>KOTRIK ROSAS</v>
      </c>
      <c r="F835" t="str">
        <f>'Control de trabajadores'!L833</f>
        <v>2024/473</v>
      </c>
      <c r="G835" s="3" t="str">
        <f>'Control de trabajadores'!M833</f>
        <v>TALLERES BAMA</v>
      </c>
      <c r="H835" s="3" t="e" vm="5">
        <f>'Control de trabajadores'!N833</f>
        <v>#VALUE!</v>
      </c>
      <c r="I835" s="3" t="str">
        <f>'Control de trabajadores'!O833</f>
        <v>Cerrajero</v>
      </c>
      <c r="J835" s="86">
        <f>'Control de trabajadores'!P833</f>
        <v>45628</v>
      </c>
      <c r="K835" s="86">
        <f>'Control de trabajadores'!Q833</f>
        <v>45629</v>
      </c>
      <c r="L835" s="3" t="str">
        <f>'Control de trabajadores'!AA833</f>
        <v>Inactivo</v>
      </c>
      <c r="M835" t="s">
        <v>8667</v>
      </c>
    </row>
    <row r="836" spans="1:13" x14ac:dyDescent="0.2">
      <c r="A836" t="str">
        <f>'Control de trabajadores'!A834</f>
        <v>E0622</v>
      </c>
      <c r="B836" t="str">
        <f>'Control de trabajadores'!B834</f>
        <v>BREINER MOLINA PELAEZ</v>
      </c>
      <c r="C836" s="90" t="str">
        <f>'Control de trabajadores'!F834</f>
        <v>AZ062652</v>
      </c>
      <c r="D836" s="74">
        <f>'Control de trabajadores'!E834</f>
        <v>0</v>
      </c>
      <c r="E836" t="str">
        <f>'Control de trabajadores'!K834</f>
        <v>WISEOWE</v>
      </c>
      <c r="F836" t="str">
        <f>'Control de trabajadores'!L834</f>
        <v>WISE2025/004</v>
      </c>
      <c r="G836" s="3" t="str">
        <f>'Control de trabajadores'!M834</f>
        <v>CORDOBA SL</v>
      </c>
      <c r="H836" s="3" t="e" vm="45">
        <f>'Control de trabajadores'!N834</f>
        <v>#VALUE!</v>
      </c>
      <c r="I836" s="3" t="str">
        <f>'Control de trabajadores'!O834</f>
        <v>Montador</v>
      </c>
      <c r="J836" s="86">
        <f>'Control de trabajadores'!P834</f>
        <v>45810</v>
      </c>
      <c r="K836" s="86">
        <f>'Control de trabajadores'!Q834</f>
        <v>45869</v>
      </c>
      <c r="L836" s="3" t="str">
        <f>'Control de trabajadores'!AA834</f>
        <v>Inactivo</v>
      </c>
      <c r="M836" t="s">
        <v>8668</v>
      </c>
    </row>
    <row r="837" spans="1:13" x14ac:dyDescent="0.2">
      <c r="A837" t="str">
        <f>'Control de trabajadores'!A835</f>
        <v>E0622</v>
      </c>
      <c r="B837" t="str">
        <f>'Control de trabajadores'!B835</f>
        <v>BREINER MOLINA PELAEZ</v>
      </c>
      <c r="C837" s="90">
        <f>'Control de trabajadores'!F835</f>
        <v>0</v>
      </c>
      <c r="D837" s="74">
        <f>'Control de trabajadores'!E835</f>
        <v>0</v>
      </c>
      <c r="E837" t="str">
        <f>'Control de trabajadores'!K835</f>
        <v>STOCCO</v>
      </c>
      <c r="F837" t="str">
        <f>'Control de trabajadores'!L835</f>
        <v>2025/R014</v>
      </c>
      <c r="G837" s="3" t="str">
        <f>'Control de trabajadores'!M835</f>
        <v>SERRALLERIA MILLAN MARTINEZ S.L</v>
      </c>
      <c r="H837" s="3" t="e" vm="1">
        <f>'Control de trabajadores'!N835</f>
        <v>#VALUE!</v>
      </c>
      <c r="I837" s="3" t="str">
        <f>'Control de trabajadores'!O835</f>
        <v>Armador</v>
      </c>
      <c r="J837" s="86">
        <f>'Control de trabajadores'!P835</f>
        <v>45796</v>
      </c>
      <c r="K837" s="86">
        <f>'Control de trabajadores'!Q835</f>
        <v>0</v>
      </c>
      <c r="L837" s="3" t="str">
        <f>'Control de trabajadores'!AA835</f>
        <v>Inactivo</v>
      </c>
      <c r="M837" s="4" t="s">
        <v>8669</v>
      </c>
    </row>
    <row r="838" spans="1:13" x14ac:dyDescent="0.2">
      <c r="A838" t="str">
        <f>'Control de trabajadores'!A836</f>
        <v>E0622</v>
      </c>
      <c r="B838" t="str">
        <f>'Control de trabajadores'!B836</f>
        <v>BREINER MOLINA PELAEZ</v>
      </c>
      <c r="C838" s="90" t="str">
        <f>'Control de trabajadores'!F836</f>
        <v>AZ062652</v>
      </c>
      <c r="D838" s="74">
        <f>'Control de trabajadores'!E836</f>
        <v>332929027</v>
      </c>
      <c r="E838" t="str">
        <f>'Control de trabajadores'!K836</f>
        <v>KOTRIK ROSAS</v>
      </c>
      <c r="F838" t="str">
        <f>'Control de trabajadores'!L836</f>
        <v>2025/405</v>
      </c>
      <c r="G838" s="3" t="str">
        <f>'Control de trabajadores'!M836</f>
        <v>CALDESOL</v>
      </c>
      <c r="H838" s="3" t="e" vm="8">
        <f>'Control de trabajadores'!N836</f>
        <v>#VALUE!</v>
      </c>
      <c r="I838" s="3" t="str">
        <f>'Control de trabajadores'!O836</f>
        <v>Montador</v>
      </c>
      <c r="J838" s="86">
        <f>'Control de trabajadores'!P836</f>
        <v>45868</v>
      </c>
      <c r="K838" s="86">
        <f>'Control de trabajadores'!Q836</f>
        <v>45900</v>
      </c>
      <c r="L838" s="3" t="str">
        <f>'Control de trabajadores'!AA836</f>
        <v>Inactivo</v>
      </c>
      <c r="M838" t="s">
        <v>8670</v>
      </c>
    </row>
    <row r="839" spans="1:13" x14ac:dyDescent="0.2">
      <c r="A839" t="str">
        <f>'Control de trabajadores'!A837</f>
        <v>E0752</v>
      </c>
      <c r="B839" t="str">
        <f>'Control de trabajadores'!B837</f>
        <v>BRUNO ARIEL WINTER COMANDO</v>
      </c>
      <c r="C839" s="90">
        <f>'Control de trabajadores'!F837</f>
        <v>0</v>
      </c>
      <c r="D839" s="74">
        <f>'Control de trabajadores'!E837</f>
        <v>329256165</v>
      </c>
      <c r="E839" t="str">
        <f>'Control de trabajadores'!K837</f>
        <v>KOTRIK ROSAS</v>
      </c>
      <c r="F839" t="str">
        <f>'Control de trabajadores'!L837</f>
        <v>2025/033</v>
      </c>
      <c r="G839" s="3" t="str">
        <f>'Control de trabajadores'!M837</f>
        <v>MEN MONTAJES INDUSTRIALES</v>
      </c>
      <c r="H839" s="3" t="e" vm="16">
        <f>'Control de trabajadores'!N837</f>
        <v>#VALUE!</v>
      </c>
      <c r="I839" s="3" t="str">
        <f>'Control de trabajadores'!O837</f>
        <v>Soldador</v>
      </c>
      <c r="J839" s="86">
        <f>'Control de trabajadores'!P837</f>
        <v>45672</v>
      </c>
      <c r="K839" s="86">
        <f>'Control de trabajadores'!Q837</f>
        <v>45703</v>
      </c>
      <c r="L839" s="3" t="str">
        <f>'Control de trabajadores'!AA837</f>
        <v>Inactivo</v>
      </c>
      <c r="M839" t="s">
        <v>8671</v>
      </c>
    </row>
    <row r="840" spans="1:13" x14ac:dyDescent="0.2">
      <c r="A840" t="str">
        <f>'Control de trabajadores'!A838</f>
        <v>E0752</v>
      </c>
      <c r="B840" t="str">
        <f>'Control de trabajadores'!B838</f>
        <v>BRUNO ARIEL WINTER COMANDO</v>
      </c>
      <c r="C840" s="90">
        <f>'Control de trabajadores'!F838</f>
        <v>0</v>
      </c>
      <c r="D840" s="74">
        <f>'Control de trabajadores'!E838</f>
        <v>329256165</v>
      </c>
      <c r="E840" t="str">
        <f>'Control de trabajadores'!K838</f>
        <v>KOTRIK ROSAS</v>
      </c>
      <c r="F840" t="str">
        <f>'Control de trabajadores'!L838</f>
        <v>2024/325</v>
      </c>
      <c r="G840" s="3" t="str">
        <f>'Control de trabajadores'!M838</f>
        <v>BIO BEX SL</v>
      </c>
      <c r="H840" s="3" t="e" vm="84">
        <f>'Control de trabajadores'!N838</f>
        <v>#VALUE!</v>
      </c>
      <c r="I840" s="3" t="str">
        <f>'Control de trabajadores'!O838</f>
        <v>Soldador</v>
      </c>
      <c r="J840" s="86">
        <f>'Control de trabajadores'!P838</f>
        <v>45551</v>
      </c>
      <c r="K840" s="86">
        <f>'Control de trabajadores'!Q838</f>
        <v>45583</v>
      </c>
      <c r="L840" s="3" t="str">
        <f>'Control de trabajadores'!AA838</f>
        <v>Inactivo</v>
      </c>
      <c r="M840" t="s">
        <v>8672</v>
      </c>
    </row>
    <row r="841" spans="1:13" x14ac:dyDescent="0.2">
      <c r="A841" t="str">
        <f>'Control de trabajadores'!A839</f>
        <v>E0752</v>
      </c>
      <c r="B841" t="str">
        <f>'Control de trabajadores'!B839</f>
        <v>BRUNO ARIEL WINTER COMANDO</v>
      </c>
      <c r="C841" s="90">
        <f>'Control de trabajadores'!F839</f>
        <v>0</v>
      </c>
      <c r="D841" s="74">
        <f>'Control de trabajadores'!E839</f>
        <v>329256165</v>
      </c>
      <c r="E841" t="str">
        <f>'Control de trabajadores'!K839</f>
        <v>KOTRIK INDUSTRIAL</v>
      </c>
      <c r="F841" t="str">
        <f>'Control de trabajadores'!L839</f>
        <v>2024/474</v>
      </c>
      <c r="G841" s="3" t="str">
        <f>'Control de trabajadores'!M839</f>
        <v>MATEU INOXWELDING SL</v>
      </c>
      <c r="H841" s="3" t="e" vm="20">
        <f>'Control de trabajadores'!N839</f>
        <v>#VALUE!</v>
      </c>
      <c r="I841" s="3" t="str">
        <f>'Control de trabajadores'!O839</f>
        <v>Soldador</v>
      </c>
      <c r="J841" s="86">
        <f>'Control de trabajadores'!P839</f>
        <v>45630</v>
      </c>
      <c r="K841" s="86">
        <f>'Control de trabajadores'!Q839</f>
        <v>45663</v>
      </c>
      <c r="L841" s="3" t="str">
        <f>'Control de trabajadores'!AA839</f>
        <v>Inactivo</v>
      </c>
      <c r="M841" t="s">
        <v>8673</v>
      </c>
    </row>
    <row r="842" spans="1:13" x14ac:dyDescent="0.2">
      <c r="A842" t="str">
        <f>'Control de trabajadores'!A840</f>
        <v>E0752</v>
      </c>
      <c r="B842" t="str">
        <f>'Control de trabajadores'!B840</f>
        <v>BRUNO ARIEL WINTER COMANDO</v>
      </c>
      <c r="C842" s="90">
        <f>'Control de trabajadores'!F840</f>
        <v>0</v>
      </c>
      <c r="D842" s="74">
        <f>'Control de trabajadores'!E840</f>
        <v>0</v>
      </c>
      <c r="E842" t="str">
        <f>'Control de trabajadores'!K840</f>
        <v>STOCCO</v>
      </c>
      <c r="F842" t="str">
        <f>'Control de trabajadores'!L840</f>
        <v>2025/062</v>
      </c>
      <c r="G842" s="3" t="str">
        <f>'Control de trabajadores'!M840</f>
        <v>INOXIDABLES DE MEDINA S.L</v>
      </c>
      <c r="H842" s="3" t="e" vm="65">
        <f>'Control de trabajadores'!N840</f>
        <v>#VALUE!</v>
      </c>
      <c r="I842" s="3" t="str">
        <f>'Control de trabajadores'!O840</f>
        <v>Soldador</v>
      </c>
      <c r="J842" s="86">
        <f>'Control de trabajadores'!P840</f>
        <v>45782</v>
      </c>
      <c r="K842" s="86">
        <f>'Control de trabajadores'!Q840</f>
        <v>0</v>
      </c>
      <c r="L842" s="3" t="str">
        <f>'Control de trabajadores'!AA840</f>
        <v>Inactivo</v>
      </c>
      <c r="M842" t="s">
        <v>8674</v>
      </c>
    </row>
    <row r="843" spans="1:13" x14ac:dyDescent="0.2">
      <c r="A843" t="str">
        <f>'Control de trabajadores'!A841</f>
        <v/>
      </c>
      <c r="B843" t="str">
        <f>'Control de trabajadores'!B841</f>
        <v>BRUNO BATISTA DO NASCIMENTO</v>
      </c>
      <c r="C843" s="90">
        <f>'Control de trabajadores'!F841</f>
        <v>0</v>
      </c>
      <c r="D843" s="74">
        <f>'Control de trabajadores'!E841</f>
        <v>314319948</v>
      </c>
      <c r="E843" t="str">
        <f>'Control de trabajadores'!K841</f>
        <v>KOTRIK INDUSTRIAL</v>
      </c>
      <c r="F843" t="str">
        <f>'Control de trabajadores'!L841</f>
        <v>2024/047</v>
      </c>
      <c r="G843" s="3" t="str">
        <f>'Control de trabajadores'!M841</f>
        <v>HGL</v>
      </c>
      <c r="H843" s="3" t="e" vm="48">
        <f>'Control de trabajadores'!N841</f>
        <v>#VALUE!</v>
      </c>
      <c r="I843" s="3" t="str">
        <f>'Control de trabajadores'!O841</f>
        <v>Montador</v>
      </c>
      <c r="J843" s="86">
        <f>'Control de trabajadores'!P841</f>
        <v>45370</v>
      </c>
      <c r="K843" s="86">
        <f>'Control de trabajadores'!Q841</f>
        <v>45399</v>
      </c>
      <c r="L843" s="3" t="str">
        <f>'Control de trabajadores'!AA841</f>
        <v>Inactivo</v>
      </c>
      <c r="M843" t="s">
        <v>8675</v>
      </c>
    </row>
    <row r="844" spans="1:13" x14ac:dyDescent="0.2">
      <c r="A844" t="str">
        <f>'Control de trabajadores'!A842</f>
        <v>E1333</v>
      </c>
      <c r="B844" t="str">
        <f>'Control de trabajadores'!B842</f>
        <v>BRUNO DA COSTA FÉ</v>
      </c>
      <c r="C844" s="90">
        <f>'Control de trabajadores'!F842</f>
        <v>0</v>
      </c>
      <c r="D844" s="74">
        <f>'Control de trabajadores'!E842</f>
        <v>313811504</v>
      </c>
      <c r="E844" t="str">
        <f>'Control de trabajadores'!K842</f>
        <v>KOTRIK INDUSTRIAL</v>
      </c>
      <c r="F844" t="str">
        <f>'Control de trabajadores'!L842</f>
        <v>2025/131</v>
      </c>
      <c r="G844" s="3" t="str">
        <f>'Control de trabajadores'!M842</f>
        <v>SIMI</v>
      </c>
      <c r="H844" s="3" t="e" vm="67">
        <f>'Control de trabajadores'!N842</f>
        <v>#VALUE!</v>
      </c>
      <c r="I844" s="3">
        <f>'Control de trabajadores'!O842</f>
        <v>0</v>
      </c>
      <c r="J844" s="86">
        <f>'Control de trabajadores'!P842</f>
        <v>45713</v>
      </c>
      <c r="K844" s="86">
        <f>'Control de trabajadores'!Q842</f>
        <v>45765</v>
      </c>
      <c r="L844" s="3" t="str">
        <f>'Control de trabajadores'!AA842</f>
        <v>Inactivo</v>
      </c>
      <c r="M844" t="s">
        <v>8676</v>
      </c>
    </row>
    <row r="845" spans="1:13" x14ac:dyDescent="0.2">
      <c r="A845" t="str">
        <f>'Control de trabajadores'!A843</f>
        <v>E0743</v>
      </c>
      <c r="B845" t="str">
        <f>'Control de trabajadores'!B843</f>
        <v>BRUNO DE OLIVEIRA GALVÃO DOS SANTOS</v>
      </c>
      <c r="C845" s="90">
        <f>'Control de trabajadores'!F843</f>
        <v>0</v>
      </c>
      <c r="D845" s="74">
        <f>'Control de trabajadores'!E843</f>
        <v>309233496</v>
      </c>
      <c r="E845" t="str">
        <f>'Control de trabajadores'!K843</f>
        <v>KOTRIK INDUSTRIAL</v>
      </c>
      <c r="F845" t="str">
        <f>'Control de trabajadores'!L843</f>
        <v>2024/044</v>
      </c>
      <c r="G845" s="3" t="str">
        <f>'Control de trabajadores'!M843</f>
        <v>BATIA MOSA GROUP</v>
      </c>
      <c r="H845" s="3" t="e" vm="63">
        <f>'Control de trabajadores'!N843</f>
        <v>#VALUE!</v>
      </c>
      <c r="I845" s="3" t="str">
        <f>'Control de trabajadores'!O843</f>
        <v>Soldador</v>
      </c>
      <c r="J845" s="86">
        <f>'Control de trabajadores'!P843</f>
        <v>45385</v>
      </c>
      <c r="K845" s="86">
        <f>'Control de trabajadores'!Q843</f>
        <v>45416</v>
      </c>
      <c r="L845" s="3" t="str">
        <f>'Control de trabajadores'!AA843</f>
        <v>Inactivo</v>
      </c>
      <c r="M845" t="s">
        <v>8677</v>
      </c>
    </row>
    <row r="846" spans="1:13" x14ac:dyDescent="0.2">
      <c r="A846" t="str">
        <f>'Control de trabajadores'!A844</f>
        <v>E0360</v>
      </c>
      <c r="B846" t="str">
        <f>'Control de trabajadores'!B844</f>
        <v>BRYAN ELIUT GAITAN GOMEZ</v>
      </c>
      <c r="C846" s="90">
        <f>'Control de trabajadores'!F844</f>
        <v>0</v>
      </c>
      <c r="D846" s="74">
        <f>'Control de trabajadores'!E844</f>
        <v>0</v>
      </c>
      <c r="E846" t="str">
        <f>'Control de trabajadores'!K844</f>
        <v>KOTRIK ROSAS</v>
      </c>
      <c r="F846" t="str">
        <f>'Control de trabajadores'!L844</f>
        <v>2024/405</v>
      </c>
      <c r="G846" s="3" t="str">
        <f>'Control de trabajadores'!M844</f>
        <v>iQUORD</v>
      </c>
      <c r="H846" s="3" t="e" vm="91">
        <f>'Control de trabajadores'!N844</f>
        <v>#VALUE!</v>
      </c>
      <c r="I846" s="3" t="str">
        <f>'Control de trabajadores'!O844</f>
        <v>Calderero</v>
      </c>
      <c r="J846" s="86">
        <f>'Control de trabajadores'!P844</f>
        <v>45600</v>
      </c>
      <c r="K846" s="86">
        <f>'Control de trabajadores'!Q844</f>
        <v>45653</v>
      </c>
      <c r="L846" s="3" t="str">
        <f>'Control de trabajadores'!AA844</f>
        <v>Inactivo</v>
      </c>
      <c r="M846" t="s">
        <v>8678</v>
      </c>
    </row>
    <row r="847" spans="1:13" x14ac:dyDescent="0.2">
      <c r="A847" t="str">
        <f>'Control de trabajadores'!A845</f>
        <v>E0360</v>
      </c>
      <c r="B847" t="str">
        <f>'Control de trabajadores'!B845</f>
        <v>BRYAN ELIUT GAITAN GOMEZ</v>
      </c>
      <c r="C847" s="90" t="str">
        <f>'Control de trabajadores'!F845</f>
        <v>BF066172</v>
      </c>
      <c r="D847" s="74">
        <f>'Control de trabajadores'!E845</f>
        <v>0</v>
      </c>
      <c r="E847" t="str">
        <f>'Control de trabajadores'!K845</f>
        <v>KOTRIK INDUSTRIAL</v>
      </c>
      <c r="F847" t="str">
        <f>'Control de trabajadores'!L845</f>
        <v>2025/063</v>
      </c>
      <c r="G847" s="3" t="str">
        <f>'Control de trabajadores'!M845</f>
        <v>INSTALACIONES Y SISTEMAS HIDRAULICOS</v>
      </c>
      <c r="H847" s="3" t="e" vm="16">
        <f>'Control de trabajadores'!N845</f>
        <v>#VALUE!</v>
      </c>
      <c r="I847" s="3" t="str">
        <f>'Control de trabajadores'!O845</f>
        <v>Soldador</v>
      </c>
      <c r="J847" s="86">
        <f>'Control de trabajadores'!P845</f>
        <v>45680</v>
      </c>
      <c r="K847" s="86" t="str">
        <f>'Control de trabajadores'!Q845</f>
        <v>fijo</v>
      </c>
      <c r="L847" s="3" t="str">
        <f>'Control de trabajadores'!AA845</f>
        <v>Inactivo</v>
      </c>
      <c r="M847" t="s">
        <v>8679</v>
      </c>
    </row>
    <row r="848" spans="1:13" x14ac:dyDescent="0.2">
      <c r="A848" t="str">
        <f>'Control de trabajadores'!A846</f>
        <v>E0360</v>
      </c>
      <c r="B848" t="str">
        <f>'Control de trabajadores'!B846</f>
        <v>BRYAN ELIUT GAITAN GOMEZ</v>
      </c>
      <c r="C848" s="90" t="str">
        <f>'Control de trabajadores'!F846</f>
        <v>BF066172</v>
      </c>
      <c r="D848" s="74">
        <f>'Control de trabajadores'!E846</f>
        <v>0</v>
      </c>
      <c r="E848" t="str">
        <f>'Control de trabajadores'!K846</f>
        <v>KOTRIK INDUSTRIAL</v>
      </c>
      <c r="F848" t="str">
        <f>'Control de trabajadores'!L846</f>
        <v>2025/038</v>
      </c>
      <c r="G848" s="3" t="str">
        <f>'Control de trabajadores'!M846</f>
        <v>EPER</v>
      </c>
      <c r="H848" s="3" t="e" vm="39">
        <f>'Control de trabajadores'!N846</f>
        <v>#VALUE!</v>
      </c>
      <c r="I848" s="3" t="str">
        <f>'Control de trabajadores'!O846</f>
        <v>Soldador</v>
      </c>
      <c r="J848" s="86">
        <f>'Control de trabajadores'!P846</f>
        <v>45672</v>
      </c>
      <c r="K848" s="86">
        <f>'Control de trabajadores'!Q846</f>
        <v>45708</v>
      </c>
      <c r="L848" s="3" t="str">
        <f>'Control de trabajadores'!AA846</f>
        <v>Inactivo</v>
      </c>
      <c r="M848" s="4" t="s">
        <v>8680</v>
      </c>
    </row>
    <row r="849" spans="1:13" x14ac:dyDescent="0.2">
      <c r="A849" t="str">
        <f>'Control de trabajadores'!A847</f>
        <v>E0153</v>
      </c>
      <c r="B849" t="str">
        <f>'Control de trabajadores'!B847</f>
        <v>BYRON GIUSEPPE FONSECA DURAN</v>
      </c>
      <c r="C849" s="90" t="str">
        <f>'Control de trabajadores'!F847</f>
        <v>BC119086</v>
      </c>
      <c r="D849" s="74">
        <f>'Control de trabajadores'!E847</f>
        <v>0</v>
      </c>
      <c r="E849" t="str">
        <f>'Control de trabajadores'!K847</f>
        <v>STOCCO</v>
      </c>
      <c r="F849" t="str">
        <f>'Control de trabajadores'!L847</f>
        <v>2025/601</v>
      </c>
      <c r="G849" s="3" t="str">
        <f>'Control de trabajadores'!M847</f>
        <v>TALLERES RO-DA-JE SL</v>
      </c>
      <c r="H849" s="3" t="e" vm="6">
        <f>'Control de trabajadores'!N847</f>
        <v>#VALUE!</v>
      </c>
      <c r="I849" s="3" t="str">
        <f>'Control de trabajadores'!O847</f>
        <v xml:space="preserve">Soldador </v>
      </c>
      <c r="J849" s="86">
        <f>'Control de trabajadores'!P847</f>
        <v>45952</v>
      </c>
      <c r="K849" s="86">
        <f>'Control de trabajadores'!Q847</f>
        <v>45982</v>
      </c>
      <c r="L849" s="3" t="str">
        <f>'Control de trabajadores'!AA847</f>
        <v>Inactivo</v>
      </c>
      <c r="M849" t="s">
        <v>8681</v>
      </c>
    </row>
    <row r="850" spans="1:13" x14ac:dyDescent="0.2">
      <c r="A850" t="str">
        <f>'Control de trabajadores'!A848</f>
        <v>E0153</v>
      </c>
      <c r="B850" t="str">
        <f>'Control de trabajadores'!B848</f>
        <v>BYRON GIUSEPPE FONSECA DURAN</v>
      </c>
      <c r="C850" s="90" t="str">
        <f>'Control de trabajadores'!F848</f>
        <v>BC119086</v>
      </c>
      <c r="D850" s="74">
        <f>'Control de trabajadores'!E848</f>
        <v>0</v>
      </c>
      <c r="E850" t="str">
        <f>'Control de trabajadores'!K848</f>
        <v>STOCCO</v>
      </c>
      <c r="F850" t="str">
        <f>'Control de trabajadores'!L848</f>
        <v>2025/507</v>
      </c>
      <c r="G850" s="3" t="str">
        <f>'Control de trabajadores'!M848</f>
        <v>VICME SA</v>
      </c>
      <c r="H850" s="3" t="e" vm="11">
        <f>'Control de trabajadores'!N848</f>
        <v>#VALUE!</v>
      </c>
      <c r="I850" s="3" t="str">
        <f>'Control de trabajadores'!O848</f>
        <v>Soldador</v>
      </c>
      <c r="J850" s="86">
        <f>'Control de trabajadores'!P848</f>
        <v>45916</v>
      </c>
      <c r="K850" s="86">
        <f>'Control de trabajadores'!Q848</f>
        <v>45946</v>
      </c>
      <c r="L850" s="3" t="str">
        <f>'Control de trabajadores'!AA848</f>
        <v>Inactivo</v>
      </c>
      <c r="M850" t="s">
        <v>8682</v>
      </c>
    </row>
    <row r="851" spans="1:13" x14ac:dyDescent="0.2">
      <c r="A851" t="str">
        <f>'Control de trabajadores'!A849</f>
        <v>E0153</v>
      </c>
      <c r="B851" t="str">
        <f>'Control de trabajadores'!B849</f>
        <v>BYRON GIUSEPPE FONSECA DURAN</v>
      </c>
      <c r="C851" s="90" t="str">
        <f>'Control de trabajadores'!F849</f>
        <v>BC119086</v>
      </c>
      <c r="D851" s="74">
        <f>'Control de trabajadores'!E849</f>
        <v>0</v>
      </c>
      <c r="E851" t="str">
        <f>'Control de trabajadores'!K849</f>
        <v>STOCCO</v>
      </c>
      <c r="F851" t="str">
        <f>'Control de trabajadores'!L849</f>
        <v>2025/496</v>
      </c>
      <c r="G851" s="3" t="str">
        <f>'Control de trabajadores'!M849</f>
        <v>INMETOL S.L.</v>
      </c>
      <c r="H851" s="3" t="e" vm="25">
        <f>'Control de trabajadores'!N849</f>
        <v>#VALUE!</v>
      </c>
      <c r="I851" s="3" t="str">
        <f>'Control de trabajadores'!O849</f>
        <v>Ayudante</v>
      </c>
      <c r="J851" s="86">
        <f>'Control de trabajadores'!P849</f>
        <v>45909</v>
      </c>
      <c r="K851" s="86">
        <f>'Control de trabajadores'!Q849</f>
        <v>0</v>
      </c>
      <c r="L851" s="3" t="str">
        <f>'Control de trabajadores'!AA849</f>
        <v>Inactivo</v>
      </c>
      <c r="M851" t="s">
        <v>8683</v>
      </c>
    </row>
    <row r="852" spans="1:13" x14ac:dyDescent="0.2">
      <c r="A852" t="str">
        <f>'Control de trabajadores'!A850</f>
        <v>E0153</v>
      </c>
      <c r="B852" t="str">
        <f>'Control de trabajadores'!B850</f>
        <v>BYRON GIUSEPPE FONSECA DURAN</v>
      </c>
      <c r="C852" s="90" t="str">
        <f>'Control de trabajadores'!F850</f>
        <v>BC119086</v>
      </c>
      <c r="D852" s="74">
        <f>'Control de trabajadores'!E850</f>
        <v>0</v>
      </c>
      <c r="E852" t="str">
        <f>'Control de trabajadores'!K850</f>
        <v>KOTRIK INDUSTRIAL</v>
      </c>
      <c r="F852" t="str">
        <f>'Control de trabajadores'!L850</f>
        <v>2025/250</v>
      </c>
      <c r="G852" s="3" t="str">
        <f>'Control de trabajadores'!M850</f>
        <v>CAM IMPIANTI INDUSTRIALI SRL</v>
      </c>
      <c r="H852" s="3" t="e" vm="7">
        <f>'Control de trabajadores'!N850</f>
        <v>#VALUE!</v>
      </c>
      <c r="I852" s="3" t="str">
        <f>'Control de trabajadores'!O850</f>
        <v>Ayudante</v>
      </c>
      <c r="J852" s="86">
        <f>'Control de trabajadores'!P850</f>
        <v>45750</v>
      </c>
      <c r="K852" s="86">
        <f>'Control de trabajadores'!Q850</f>
        <v>45779</v>
      </c>
      <c r="L852" s="3" t="str">
        <f>'Control de trabajadores'!AA850</f>
        <v>Inactivo</v>
      </c>
      <c r="M852" t="s">
        <v>8684</v>
      </c>
    </row>
    <row r="853" spans="1:13" x14ac:dyDescent="0.2">
      <c r="A853" t="str">
        <f>'Control de trabajadores'!A851</f>
        <v>E1459</v>
      </c>
      <c r="B853" t="str">
        <f>'Control de trabajadores'!B851</f>
        <v>CAMILO ANDRES DUEÑAS NIÑO</v>
      </c>
      <c r="C853" s="90">
        <f>'Control de trabajadores'!F851</f>
        <v>0</v>
      </c>
      <c r="D853" s="74">
        <f>'Control de trabajadores'!E851</f>
        <v>0</v>
      </c>
      <c r="E853" t="str">
        <f>'Control de trabajadores'!K851</f>
        <v>STOCCO</v>
      </c>
      <c r="F853" t="str">
        <f>'Control de trabajadores'!L851</f>
        <v>2025/066</v>
      </c>
      <c r="G853" s="3" t="str">
        <f>'Control de trabajadores'!M851</f>
        <v>TALLERES RO-DA-JE SL</v>
      </c>
      <c r="H853" s="3" t="e" vm="92">
        <f>'Control de trabajadores'!N851</f>
        <v>#VALUE!</v>
      </c>
      <c r="I853" s="3" t="str">
        <f>'Control de trabajadores'!O851</f>
        <v>Mecanico Industrial</v>
      </c>
      <c r="J853" s="86">
        <f>'Control de trabajadores'!P851</f>
        <v>45784</v>
      </c>
      <c r="K853" s="86">
        <f>'Control de trabajadores'!Q851</f>
        <v>0</v>
      </c>
      <c r="L853" s="3" t="str">
        <f>'Control de trabajadores'!AA851</f>
        <v>Inactivo</v>
      </c>
      <c r="M853" t="s">
        <v>8685</v>
      </c>
    </row>
    <row r="854" spans="1:13" x14ac:dyDescent="0.2">
      <c r="A854" t="str">
        <f>'Control de trabajadores'!A852</f>
        <v>E1459</v>
      </c>
      <c r="B854" t="str">
        <f>'Control de trabajadores'!B852</f>
        <v>CAMILO ANDRES DUEÑAS NIÑO</v>
      </c>
      <c r="C854" s="90" t="str">
        <f>'Control de trabajadores'!F852</f>
        <v>AY619580</v>
      </c>
      <c r="D854" s="74">
        <f>'Control de trabajadores'!E852</f>
        <v>0</v>
      </c>
      <c r="E854" t="str">
        <f>'Control de trabajadores'!K852</f>
        <v>STOCCO</v>
      </c>
      <c r="F854" t="str">
        <f>'Control de trabajadores'!L852</f>
        <v>2025/400</v>
      </c>
      <c r="G854" s="3" t="str">
        <f>'Control de trabajadores'!M852</f>
        <v>JORFE EFICIENCIA ENERGETICA</v>
      </c>
      <c r="H854" s="3" t="e" vm="1">
        <f>'Control de trabajadores'!N852</f>
        <v>#VALUE!</v>
      </c>
      <c r="I854" s="3" t="str">
        <f>'Control de trabajadores'!O852</f>
        <v>Mecanico</v>
      </c>
      <c r="J854" s="86">
        <f>'Control de trabajadores'!P852</f>
        <v>45868</v>
      </c>
      <c r="K854" s="86">
        <f>'Control de trabajadores'!Q852</f>
        <v>45891</v>
      </c>
      <c r="L854" s="3" t="str">
        <f>'Control de trabajadores'!AA852</f>
        <v>Inactivo</v>
      </c>
      <c r="M854" t="s">
        <v>8686</v>
      </c>
    </row>
    <row r="855" spans="1:13" x14ac:dyDescent="0.2">
      <c r="A855" t="str">
        <f>'Control de trabajadores'!A853</f>
        <v/>
      </c>
      <c r="B855" t="str">
        <f>'Control de trabajadores'!B853</f>
        <v>CAMILO ANDRES PINEDA MORENO</v>
      </c>
      <c r="C855" s="90">
        <f>'Control de trabajadores'!F853</f>
        <v>0</v>
      </c>
      <c r="D855" s="74">
        <f>'Control de trabajadores'!E853</f>
        <v>323408567</v>
      </c>
      <c r="E855" t="str">
        <f>'Control de trabajadores'!K853</f>
        <v>KOTRIK INDUSTRIAL</v>
      </c>
      <c r="F855" t="str">
        <f>'Control de trabajadores'!L853</f>
        <v>2024/171</v>
      </c>
      <c r="G855" s="3" t="str">
        <f>'Control de trabajadores'!M853</f>
        <v>ROVIRA</v>
      </c>
      <c r="H855" s="3" t="e" vm="28">
        <f>'Control de trabajadores'!N853</f>
        <v>#VALUE!</v>
      </c>
      <c r="I855" s="3" t="str">
        <f>'Control de trabajadores'!O853</f>
        <v>Soldador</v>
      </c>
      <c r="J855" s="86">
        <f>'Control de trabajadores'!P853</f>
        <v>45475</v>
      </c>
      <c r="K855" s="86">
        <f>'Control de trabajadores'!Q853</f>
        <v>45504</v>
      </c>
      <c r="L855" s="3" t="str">
        <f>'Control de trabajadores'!AA853</f>
        <v>Inactivo</v>
      </c>
      <c r="M855" t="s">
        <v>8687</v>
      </c>
    </row>
    <row r="856" spans="1:13" x14ac:dyDescent="0.2">
      <c r="A856" t="str">
        <f>'Control de trabajadores'!A854</f>
        <v/>
      </c>
      <c r="B856" t="str">
        <f>'Control de trabajadores'!B854</f>
        <v>CAMILO ANDRES PINEDA MORENO</v>
      </c>
      <c r="C856" s="90">
        <f>'Control de trabajadores'!F854</f>
        <v>0</v>
      </c>
      <c r="D856" s="74">
        <f>'Control de trabajadores'!E854</f>
        <v>323408567</v>
      </c>
      <c r="E856" t="str">
        <f>'Control de trabajadores'!K854</f>
        <v>KOTRIK ROSAS</v>
      </c>
      <c r="F856" t="str">
        <f>'Control de trabajadores'!L854</f>
        <v>2024/368</v>
      </c>
      <c r="G856" s="3" t="str">
        <f>'Control de trabajadores'!M854</f>
        <v>INFLUI SA</v>
      </c>
      <c r="H856" s="3" t="e" vm="28">
        <f>'Control de trabajadores'!N854</f>
        <v>#VALUE!</v>
      </c>
      <c r="I856" s="3" t="str">
        <f>'Control de trabajadores'!O854</f>
        <v>Soldador</v>
      </c>
      <c r="J856" s="86">
        <f>'Control de trabajadores'!P854</f>
        <v>45586</v>
      </c>
      <c r="K856" s="86">
        <f>'Control de trabajadores'!Q854</f>
        <v>45653</v>
      </c>
      <c r="L856" s="3" t="str">
        <f>'Control de trabajadores'!AA854</f>
        <v>Inactivo</v>
      </c>
      <c r="M856" t="s">
        <v>8688</v>
      </c>
    </row>
    <row r="857" spans="1:13" x14ac:dyDescent="0.2">
      <c r="A857" t="str">
        <f>'Control de trabajadores'!A855</f>
        <v/>
      </c>
      <c r="B857" t="str">
        <f>'Control de trabajadores'!B855</f>
        <v>CAMILO ANDRES PINEDA MORENO</v>
      </c>
      <c r="C857" s="90">
        <f>'Control de trabajadores'!F855</f>
        <v>0</v>
      </c>
      <c r="D857" s="74">
        <f>'Control de trabajadores'!E855</f>
        <v>0</v>
      </c>
      <c r="E857" t="str">
        <f>'Control de trabajadores'!K855</f>
        <v>KOTRIK ROSAS</v>
      </c>
      <c r="F857">
        <f>'Control de trabajadores'!L855</f>
        <v>0</v>
      </c>
      <c r="G857" s="3" t="str">
        <f>'Control de trabajadores'!M855</f>
        <v>DBIZ INSTALACIONES Y SERVICIOS INDUSTRIALES SL</v>
      </c>
      <c r="H857" s="3">
        <f>'Control de trabajadores'!N855</f>
        <v>0</v>
      </c>
      <c r="I857" s="3">
        <f>'Control de trabajadores'!O855</f>
        <v>0</v>
      </c>
      <c r="J857" s="86">
        <f>'Control de trabajadores'!P855</f>
        <v>0</v>
      </c>
      <c r="K857" s="86">
        <f>'Control de trabajadores'!Q855</f>
        <v>45317</v>
      </c>
      <c r="L857" s="3" t="str">
        <f>'Control de trabajadores'!AA855</f>
        <v>Inactivo</v>
      </c>
      <c r="M857" t="s">
        <v>8689</v>
      </c>
    </row>
    <row r="858" spans="1:13" x14ac:dyDescent="0.2">
      <c r="A858" t="str">
        <f>'Control de trabajadores'!A856</f>
        <v/>
      </c>
      <c r="B858" t="str">
        <f>'Control de trabajadores'!B856</f>
        <v>CAMILO ANDRES PINEDA MORENO</v>
      </c>
      <c r="C858" s="90">
        <f>'Control de trabajadores'!F856</f>
        <v>0</v>
      </c>
      <c r="D858" s="74">
        <f>'Control de trabajadores'!E856</f>
        <v>323408567</v>
      </c>
      <c r="E858" t="str">
        <f>'Control de trabajadores'!K856</f>
        <v>KOTRIK INDUSTRIAL</v>
      </c>
      <c r="F858" t="str">
        <f>'Control de trabajadores'!L856</f>
        <v>2024/046</v>
      </c>
      <c r="G858" s="3" t="str">
        <f>'Control de trabajadores'!M856</f>
        <v>BMG EQUIPAMENTOS SL</v>
      </c>
      <c r="H858" s="3" t="e" vm="39">
        <f>'Control de trabajadores'!N856</f>
        <v>#VALUE!</v>
      </c>
      <c r="I858" s="3" t="str">
        <f>'Control de trabajadores'!O856</f>
        <v>Soldador</v>
      </c>
      <c r="J858" s="86">
        <f>'Control de trabajadores'!P856</f>
        <v>45343</v>
      </c>
      <c r="K858" s="86" t="str">
        <f>'Control de trabajadores'!Q856</f>
        <v>Fijo</v>
      </c>
      <c r="L858" s="3" t="str">
        <f>'Control de trabajadores'!AA856</f>
        <v>Inactivo</v>
      </c>
      <c r="M858" t="s">
        <v>8690</v>
      </c>
    </row>
    <row r="859" spans="1:13" x14ac:dyDescent="0.2">
      <c r="A859" t="str">
        <f>'Control de trabajadores'!A857</f>
        <v/>
      </c>
      <c r="B859" t="str">
        <f>'Control de trabajadores'!B857</f>
        <v>CAMILO ANDRES PINEDA MORENO</v>
      </c>
      <c r="C859" s="90">
        <f>'Control de trabajadores'!F857</f>
        <v>0</v>
      </c>
      <c r="D859" s="74">
        <f>'Control de trabajadores'!E857</f>
        <v>323408567</v>
      </c>
      <c r="E859" t="str">
        <f>'Control de trabajadores'!K857</f>
        <v>KOTRIK INDUSTRIAL</v>
      </c>
      <c r="F859">
        <f>'Control de trabajadores'!L857</f>
        <v>0</v>
      </c>
      <c r="G859" s="3" t="str">
        <f>'Control de trabajadores'!M857</f>
        <v>TUBAL INSTALACIONES SL</v>
      </c>
      <c r="H859" s="3">
        <f>'Control de trabajadores'!N857</f>
        <v>0</v>
      </c>
      <c r="I859" s="3">
        <f>'Control de trabajadores'!O857</f>
        <v>0</v>
      </c>
      <c r="J859" s="86">
        <f>'Control de trabajadores'!P857</f>
        <v>45320</v>
      </c>
      <c r="K859" s="86">
        <f>'Control de trabajadores'!Q857</f>
        <v>0</v>
      </c>
      <c r="L859" s="3" t="str">
        <f>'Control de trabajadores'!AA857</f>
        <v>Inactivo</v>
      </c>
      <c r="M859" t="s">
        <v>8691</v>
      </c>
    </row>
    <row r="860" spans="1:13" x14ac:dyDescent="0.2">
      <c r="A860" t="str">
        <f>'Control de trabajadores'!A858</f>
        <v>E0923</v>
      </c>
      <c r="B860" t="str">
        <f>'Control de trabajadores'!B858</f>
        <v>CAMILO ANDRES RAMIREZ BAHAMON</v>
      </c>
      <c r="C860" s="90">
        <f>'Control de trabajadores'!F858</f>
        <v>0</v>
      </c>
      <c r="D860" s="74">
        <f>'Control de trabajadores'!E858</f>
        <v>327889373</v>
      </c>
      <c r="E860" t="str">
        <f>'Control de trabajadores'!K858</f>
        <v>KOTRIK INDUSTRIAL</v>
      </c>
      <c r="F860" t="str">
        <f>'Control de trabajadores'!L858</f>
        <v>2024/313</v>
      </c>
      <c r="G860" s="3" t="str">
        <f>'Control de trabajadores'!M858</f>
        <v>TALLERES MERCIER</v>
      </c>
      <c r="H860" s="3" t="e" vm="49">
        <f>'Control de trabajadores'!N858</f>
        <v>#VALUE!</v>
      </c>
      <c r="I860" s="3" t="str">
        <f>'Control de trabajadores'!O858</f>
        <v>Soldador</v>
      </c>
      <c r="J860" s="86">
        <f>'Control de trabajadores'!P858</f>
        <v>45544</v>
      </c>
      <c r="K860" s="86">
        <f>'Control de trabajadores'!Q858</f>
        <v>45552</v>
      </c>
      <c r="L860" s="3" t="str">
        <f>'Control de trabajadores'!AA858</f>
        <v>Inactivo</v>
      </c>
      <c r="M860" t="s">
        <v>8692</v>
      </c>
    </row>
    <row r="861" spans="1:13" x14ac:dyDescent="0.2">
      <c r="A861" t="str">
        <f>'Control de trabajadores'!A859</f>
        <v>E0923</v>
      </c>
      <c r="B861" t="str">
        <f>'Control de trabajadores'!B859</f>
        <v>CAMILO ANDRES RAMIREZ BAHAMON</v>
      </c>
      <c r="C861" s="90">
        <f>'Control de trabajadores'!F859</f>
        <v>0</v>
      </c>
      <c r="D861" s="74">
        <f>'Control de trabajadores'!E859</f>
        <v>327889373</v>
      </c>
      <c r="E861" t="str">
        <f>'Control de trabajadores'!K859</f>
        <v>KOTRIK INDUSTRIAL</v>
      </c>
      <c r="F861" t="str">
        <f>'Control de trabajadores'!L859</f>
        <v>2024/225</v>
      </c>
      <c r="G861" s="3" t="str">
        <f>'Control de trabajadores'!M859</f>
        <v>DIZMAR</v>
      </c>
      <c r="H861" s="3" t="e" vm="39">
        <f>'Control de trabajadores'!N859</f>
        <v>#VALUE!</v>
      </c>
      <c r="I861" s="3" t="str">
        <f>'Control de trabajadores'!O859</f>
        <v>Soldador</v>
      </c>
      <c r="J861" s="86">
        <f>'Control de trabajadores'!P859</f>
        <v>45484</v>
      </c>
      <c r="K861" s="86">
        <f>'Control de trabajadores'!Q859</f>
        <v>45518</v>
      </c>
      <c r="L861" s="3" t="str">
        <f>'Control de trabajadores'!AA859</f>
        <v>Inactivo</v>
      </c>
      <c r="M861" t="s">
        <v>8693</v>
      </c>
    </row>
    <row r="862" spans="1:13" x14ac:dyDescent="0.2">
      <c r="A862" t="str">
        <f>'Control de trabajadores'!A860</f>
        <v>E1995</v>
      </c>
      <c r="B862" t="str">
        <f>'Control de trabajadores'!B860</f>
        <v>CAMILO ANDRES RUBIO LEON</v>
      </c>
      <c r="C862" s="90" t="str">
        <f>'Control de trabajadores'!F860</f>
        <v>AW659299</v>
      </c>
      <c r="D862" s="74">
        <f>'Control de trabajadores'!E860</f>
        <v>0</v>
      </c>
      <c r="E862" t="str">
        <f>'Control de trabajadores'!K860</f>
        <v>STOCCO</v>
      </c>
      <c r="F862" t="str">
        <f>'Control de trabajadores'!L860</f>
        <v>2025/623</v>
      </c>
      <c r="G862" s="3" t="str">
        <f>'Control de trabajadores'!M860</f>
        <v>TINCASUR SUR, S.L</v>
      </c>
      <c r="H862" s="3" t="e" vm="5">
        <f>'Control de trabajadores'!N860</f>
        <v>#VALUE!</v>
      </c>
      <c r="I862" s="3" t="str">
        <f>'Control de trabajadores'!O860</f>
        <v>Calderero</v>
      </c>
      <c r="J862" s="86">
        <f>'Control de trabajadores'!P860</f>
        <v>45957</v>
      </c>
      <c r="K862" s="86">
        <f>'Control de trabajadores'!Q860</f>
        <v>46011</v>
      </c>
      <c r="L862" s="3" t="str">
        <f>'Control de trabajadores'!AA860</f>
        <v>Inactivo</v>
      </c>
      <c r="M862" t="s">
        <v>8694</v>
      </c>
    </row>
    <row r="863" spans="1:13" x14ac:dyDescent="0.2">
      <c r="A863" t="str">
        <f>'Control de trabajadores'!A861</f>
        <v>E0277</v>
      </c>
      <c r="B863" t="str">
        <f>'Control de trabajadores'!B861</f>
        <v>CAMILO ANDRES VALERO PEREZ</v>
      </c>
      <c r="C863" s="90" t="str">
        <f>'Control de trabajadores'!F861</f>
        <v>BE539143</v>
      </c>
      <c r="D863" s="74">
        <f>'Control de trabajadores'!E861</f>
        <v>328333891</v>
      </c>
      <c r="E863" t="str">
        <f>'Control de trabajadores'!K861</f>
        <v>KOTRIK INDUSTRIAL</v>
      </c>
      <c r="F863" t="str">
        <f>'Control de trabajadores'!L861</f>
        <v>2024/232</v>
      </c>
      <c r="G863" s="3" t="str">
        <f>'Control de trabajadores'!M861</f>
        <v>GRUPO LOAFA SL</v>
      </c>
      <c r="H863" s="3" t="e" vm="27">
        <f>'Control de trabajadores'!N861</f>
        <v>#VALUE!</v>
      </c>
      <c r="I863" s="3" t="str">
        <f>'Control de trabajadores'!O861</f>
        <v>Montador</v>
      </c>
      <c r="J863" s="86">
        <f>'Control de trabajadores'!P861</f>
        <v>45503</v>
      </c>
      <c r="K863" s="86">
        <f>'Control de trabajadores'!Q861</f>
        <v>45577</v>
      </c>
      <c r="L863" s="3" t="str">
        <f>'Control de trabajadores'!AA861</f>
        <v>Inactivo</v>
      </c>
      <c r="M863" t="s">
        <v>8695</v>
      </c>
    </row>
    <row r="864" spans="1:13" x14ac:dyDescent="0.2">
      <c r="A864" t="str">
        <f>'Control de trabajadores'!A862</f>
        <v>E2048</v>
      </c>
      <c r="B864" t="str">
        <f>'Control de trabajadores'!B862</f>
        <v>CAMILO BUSTOS BECERRA</v>
      </c>
      <c r="C864" s="90" t="str">
        <f>'Control de trabajadores'!F862</f>
        <v>AX573980</v>
      </c>
      <c r="D864" s="74">
        <f>'Control de trabajadores'!E862</f>
        <v>0</v>
      </c>
      <c r="E864" t="str">
        <f>'Control de trabajadores'!K862</f>
        <v>WISEOWE</v>
      </c>
      <c r="F864" t="str">
        <f>'Control de trabajadores'!L862</f>
        <v>R2025/163</v>
      </c>
      <c r="G864" s="3" t="str">
        <f>'Control de trabajadores'!M862</f>
        <v>GRUPO FERRERAS SL</v>
      </c>
      <c r="H864" s="3" t="e" vm="9">
        <f>'Control de trabajadores'!N862</f>
        <v>#VALUE!</v>
      </c>
      <c r="I864" s="3" t="str">
        <f>'Control de trabajadores'!O862</f>
        <v>Montador</v>
      </c>
      <c r="J864" s="86">
        <f>'Control de trabajadores'!P862</f>
        <v>45971</v>
      </c>
      <c r="K864" s="86">
        <f>'Control de trabajadores'!Q862</f>
        <v>46002</v>
      </c>
      <c r="L864" s="3" t="str">
        <f>'Control de trabajadores'!AA862</f>
        <v>Inactivo</v>
      </c>
      <c r="M864" t="s">
        <v>8696</v>
      </c>
    </row>
    <row r="865" spans="1:13" x14ac:dyDescent="0.2">
      <c r="A865" t="str">
        <f>'Control de trabajadores'!A863</f>
        <v>E0152</v>
      </c>
      <c r="B865" t="str">
        <f>'Control de trabajadores'!B863</f>
        <v>CARLOS ADRIAN CAMELO CALDERON</v>
      </c>
      <c r="C865" s="90" t="str">
        <f>'Control de trabajadores'!F863</f>
        <v>AV777079</v>
      </c>
      <c r="D865" s="74">
        <f>'Control de trabajadores'!E863</f>
        <v>332534871</v>
      </c>
      <c r="E865" t="str">
        <f>'Control de trabajadores'!K863</f>
        <v>KOTRIK INDUSTRIAL</v>
      </c>
      <c r="F865" t="str">
        <f>'Control de trabajadores'!L863</f>
        <v>2025/251</v>
      </c>
      <c r="G865" s="3" t="str">
        <f>'Control de trabajadores'!M863</f>
        <v>CAM IMPIANTI INDUSTRIALI SRL</v>
      </c>
      <c r="H865" s="3" t="e" vm="7">
        <f>'Control de trabajadores'!N863</f>
        <v>#VALUE!</v>
      </c>
      <c r="I865" s="3" t="str">
        <f>'Control de trabajadores'!O863</f>
        <v>Ayudante</v>
      </c>
      <c r="J865" s="86">
        <f>'Control de trabajadores'!P863</f>
        <v>45756</v>
      </c>
      <c r="K865" s="86">
        <f>'Control de trabajadores'!Q863</f>
        <v>45902</v>
      </c>
      <c r="L865" s="3" t="str">
        <f>'Control de trabajadores'!AA863</f>
        <v>Inactivo</v>
      </c>
      <c r="M865" t="s">
        <v>8697</v>
      </c>
    </row>
    <row r="866" spans="1:13" x14ac:dyDescent="0.2">
      <c r="A866" t="str">
        <f>'Control de trabajadores'!A864</f>
        <v>E0152</v>
      </c>
      <c r="B866" t="str">
        <f>'Control de trabajadores'!B864</f>
        <v>CARLOS ADRIAN CAMELO CALDERON</v>
      </c>
      <c r="C866" s="90">
        <f>'Control de trabajadores'!F864</f>
        <v>0</v>
      </c>
      <c r="D866" s="74">
        <f>'Control de trabajadores'!E864</f>
        <v>332534871</v>
      </c>
      <c r="E866" t="str">
        <f>'Control de trabajadores'!K864</f>
        <v>KOTRIK ROSAS</v>
      </c>
      <c r="F866" t="str">
        <f>'Control de trabajadores'!L864</f>
        <v>2025/227</v>
      </c>
      <c r="G866" s="3" t="str">
        <f>'Control de trabajadores'!M864</f>
        <v>MONTAJES EISSEN SA</v>
      </c>
      <c r="H866" s="3" t="e" vm="17">
        <f>'Control de trabajadores'!N864</f>
        <v>#VALUE!</v>
      </c>
      <c r="I866" s="3" t="str">
        <f>'Control de trabajadores'!O864</f>
        <v>Pintor Industrial</v>
      </c>
      <c r="J866" s="86">
        <f>'Control de trabajadores'!P864</f>
        <v>45750</v>
      </c>
      <c r="K866" s="86">
        <f>'Control de trabajadores'!Q864</f>
        <v>45779</v>
      </c>
      <c r="L866" s="3" t="str">
        <f>'Control de trabajadores'!AA864</f>
        <v>Inactivo</v>
      </c>
      <c r="M866" t="s">
        <v>8698</v>
      </c>
    </row>
    <row r="867" spans="1:13" x14ac:dyDescent="0.2">
      <c r="A867" t="str">
        <f>'Control de trabajadores'!A865</f>
        <v>E0060</v>
      </c>
      <c r="B867" t="str">
        <f>'Control de trabajadores'!B865</f>
        <v>CARLOS ALBERTO CABEZAS IBARGUEN</v>
      </c>
      <c r="C867" s="90">
        <f>'Control de trabajadores'!F865</f>
        <v>0</v>
      </c>
      <c r="D867" s="74">
        <f>'Control de trabajadores'!E865</f>
        <v>325902631</v>
      </c>
      <c r="E867" t="str">
        <f>'Control de trabajadores'!K865</f>
        <v>KOTRIK INDUSTRIAL</v>
      </c>
      <c r="F867" t="str">
        <f>'Control de trabajadores'!L865</f>
        <v>2024/060</v>
      </c>
      <c r="G867" s="3" t="str">
        <f>'Control de trabajadores'!M865</f>
        <v>TALLERES MERCIER</v>
      </c>
      <c r="H867" s="3" t="str">
        <f>'Control de trabajadores'!N865</f>
        <v>Francia
Connantre</v>
      </c>
      <c r="I867" s="3" t="str">
        <f>'Control de trabajadores'!O865</f>
        <v>Soldador</v>
      </c>
      <c r="J867" s="86">
        <f>'Control de trabajadores'!P865</f>
        <v>45355</v>
      </c>
      <c r="K867" s="86">
        <f>'Control de trabajadores'!Q865</f>
        <v>45471</v>
      </c>
      <c r="L867" s="3" t="str">
        <f>'Control de trabajadores'!AA865</f>
        <v>Inactivo</v>
      </c>
      <c r="M867" s="4" t="s">
        <v>8699</v>
      </c>
    </row>
    <row r="868" spans="1:13" x14ac:dyDescent="0.2">
      <c r="A868" t="str">
        <f>'Control de trabajadores'!A866</f>
        <v>E0060</v>
      </c>
      <c r="B868" t="str">
        <f>'Control de trabajadores'!B866</f>
        <v>CARLOS ALBERTO CABEZAS IBARGUEN</v>
      </c>
      <c r="C868" s="90">
        <f>'Control de trabajadores'!F866</f>
        <v>0</v>
      </c>
      <c r="D868" s="74">
        <f>'Control de trabajadores'!E866</f>
        <v>325902631</v>
      </c>
      <c r="E868" t="str">
        <f>'Control de trabajadores'!K866</f>
        <v>KOTRIK INDUSTRIAL</v>
      </c>
      <c r="F868" t="str">
        <f>'Control de trabajadores'!L866</f>
        <v>2024/208</v>
      </c>
      <c r="G868" s="3" t="str">
        <f>'Control de trabajadores'!M866</f>
        <v>SCHWARTZ MONTAJES Y SERVICIOS</v>
      </c>
      <c r="H868" s="3" t="e" vm="30">
        <f>'Control de trabajadores'!N866</f>
        <v>#VALUE!</v>
      </c>
      <c r="I868" s="3" t="str">
        <f>'Control de trabajadores'!O866</f>
        <v>Soldador</v>
      </c>
      <c r="J868" s="86">
        <f>'Control de trabajadores'!P866</f>
        <v>45477</v>
      </c>
      <c r="K868" s="86">
        <f>'Control de trabajadores'!Q866</f>
        <v>45513</v>
      </c>
      <c r="L868" s="3" t="str">
        <f>'Control de trabajadores'!AA866</f>
        <v>Inactivo</v>
      </c>
      <c r="M868" t="s">
        <v>8700</v>
      </c>
    </row>
    <row r="869" spans="1:13" x14ac:dyDescent="0.2">
      <c r="A869" t="str">
        <f>'Control de trabajadores'!A867</f>
        <v>E0060</v>
      </c>
      <c r="B869" t="str">
        <f>'Control de trabajadores'!B867</f>
        <v>CARLOS ALBERTO CABEZAS IBARGUEN</v>
      </c>
      <c r="C869" s="90">
        <f>'Control de trabajadores'!F867</f>
        <v>0</v>
      </c>
      <c r="D869" s="74">
        <f>'Control de trabajadores'!E867</f>
        <v>325902631</v>
      </c>
      <c r="E869" t="str">
        <f>'Control de trabajadores'!K867</f>
        <v>KOTRIK INDUSTRIAL</v>
      </c>
      <c r="F869" t="str">
        <f>'Control de trabajadores'!L867</f>
        <v>2024/297</v>
      </c>
      <c r="G869" s="3" t="str">
        <f>'Control de trabajadores'!M867</f>
        <v>CAM IMPIANTI INDUSTRIALI SRL</v>
      </c>
      <c r="H869" s="3" t="e" vm="7">
        <f>'Control de trabajadores'!N867</f>
        <v>#VALUE!</v>
      </c>
      <c r="I869" s="3" t="str">
        <f>'Control de trabajadores'!O867</f>
        <v>Soldador</v>
      </c>
      <c r="J869" s="86">
        <f>'Control de trabajadores'!P867</f>
        <v>45530</v>
      </c>
      <c r="K869" s="86">
        <f>'Control de trabajadores'!Q867</f>
        <v>0</v>
      </c>
      <c r="L869" s="3" t="str">
        <f>'Control de trabajadores'!AA867</f>
        <v>Inactivo</v>
      </c>
      <c r="M869" t="s">
        <v>8701</v>
      </c>
    </row>
    <row r="870" spans="1:13" x14ac:dyDescent="0.2">
      <c r="A870" t="str">
        <f>'Control de trabajadores'!A868</f>
        <v>E0060</v>
      </c>
      <c r="B870" t="str">
        <f>'Control de trabajadores'!B868</f>
        <v>CARLOS ALBERTO CABEZAS IBARGUEN</v>
      </c>
      <c r="C870" s="90" t="str">
        <f>'Control de trabajadores'!F868</f>
        <v>AR487300</v>
      </c>
      <c r="D870" s="74">
        <f>'Control de trabajadores'!E868</f>
        <v>325902631</v>
      </c>
      <c r="E870" t="str">
        <f>'Control de trabajadores'!K868</f>
        <v>KOTRIK INDUSTRIAL</v>
      </c>
      <c r="F870" t="str">
        <f>'Control de trabajadores'!L868</f>
        <v>2024/399</v>
      </c>
      <c r="G870" s="3" t="str">
        <f>'Control de trabajadores'!M868</f>
        <v>ARA TRANSFERENCIAS TERMICAS SL</v>
      </c>
      <c r="H870" s="3" t="e" vm="11">
        <f>'Control de trabajadores'!N868</f>
        <v>#VALUE!</v>
      </c>
      <c r="I870" s="3" t="str">
        <f>'Control de trabajadores'!O868</f>
        <v>Soldador</v>
      </c>
      <c r="J870" s="86">
        <f>'Control de trabajadores'!P868</f>
        <v>45600</v>
      </c>
      <c r="K870" s="86">
        <f>'Control de trabajadores'!Q868</f>
        <v>45626</v>
      </c>
      <c r="L870" s="3" t="str">
        <f>'Control de trabajadores'!AA868</f>
        <v>Inactivo</v>
      </c>
      <c r="M870" t="s">
        <v>8702</v>
      </c>
    </row>
    <row r="871" spans="1:13" x14ac:dyDescent="0.2">
      <c r="A871" t="str">
        <f>'Control de trabajadores'!A869</f>
        <v>E2012</v>
      </c>
      <c r="B871" t="str">
        <f>'Control de trabajadores'!B869</f>
        <v>CARLOS ALBERTO CARDONA YAIMA</v>
      </c>
      <c r="C871" s="90" t="str">
        <f>'Control de trabajadores'!F869</f>
        <v>BG927763</v>
      </c>
      <c r="D871" s="74">
        <f>'Control de trabajadores'!E869</f>
        <v>0</v>
      </c>
      <c r="E871" t="str">
        <f>'Control de trabajadores'!K869</f>
        <v>WISEOWE</v>
      </c>
      <c r="F871" t="str">
        <f>'Control de trabajadores'!L869</f>
        <v>2026/673</v>
      </c>
      <c r="G871" s="3" t="str">
        <f>'Control de trabajadores'!M869</f>
        <v>HGL</v>
      </c>
      <c r="H871" s="3" t="str">
        <f>'Control de trabajadores'!N869</f>
        <v>A Coruña</v>
      </c>
      <c r="I871" s="3" t="str">
        <f>'Control de trabajadores'!O869</f>
        <v xml:space="preserve">Montador </v>
      </c>
      <c r="J871" s="86">
        <f>'Control de trabajadores'!P869</f>
        <v>46058</v>
      </c>
      <c r="K871" s="86">
        <f>'Control de trabajadores'!Q869</f>
        <v>46083</v>
      </c>
      <c r="L871" s="3" t="str">
        <f>'Control de trabajadores'!AA869</f>
        <v>Inactivo</v>
      </c>
      <c r="M871" t="s">
        <v>8703</v>
      </c>
    </row>
    <row r="872" spans="1:13" x14ac:dyDescent="0.2">
      <c r="A872" t="str">
        <f>'Control de trabajadores'!A870</f>
        <v>E2012</v>
      </c>
      <c r="B872" t="str">
        <f>'Control de trabajadores'!B870</f>
        <v>CARLOS ALBERTO CARDONA YAIMA</v>
      </c>
      <c r="C872" s="90" t="str">
        <f>'Control de trabajadores'!F870</f>
        <v>BG927763</v>
      </c>
      <c r="D872" s="74">
        <f>'Control de trabajadores'!E870</f>
        <v>0</v>
      </c>
      <c r="E872" t="str">
        <f>'Control de trabajadores'!K870</f>
        <v>WISEOWE</v>
      </c>
      <c r="F872" t="str">
        <f>'Control de trabajadores'!L870</f>
        <v>2025/639</v>
      </c>
      <c r="G872" s="3" t="str">
        <f>'Control de trabajadores'!M870</f>
        <v>INSTALACIONES Y SISTEMAS HIDRAULICOS</v>
      </c>
      <c r="H872" s="3" t="e" vm="16">
        <f>'Control de trabajadores'!N870</f>
        <v>#VALUE!</v>
      </c>
      <c r="I872" s="3" t="str">
        <f>'Control de trabajadores'!O870</f>
        <v>Montador</v>
      </c>
      <c r="J872" s="86">
        <f>'Control de trabajadores'!P870</f>
        <v>45971</v>
      </c>
      <c r="K872" s="86">
        <f>'Control de trabajadores'!Q870</f>
        <v>46063</v>
      </c>
      <c r="L872" s="3" t="str">
        <f>'Control de trabajadores'!AA870</f>
        <v>Inactivo</v>
      </c>
      <c r="M872" t="s">
        <v>8704</v>
      </c>
    </row>
    <row r="873" spans="1:13" x14ac:dyDescent="0.2">
      <c r="A873" t="str">
        <f>'Control de trabajadores'!A871</f>
        <v>E0451</v>
      </c>
      <c r="B873" t="str">
        <f>'Control de trabajadores'!B871</f>
        <v>CARLOS ALBERTO CARTAGENA GONZALEZ</v>
      </c>
      <c r="C873" s="90" t="str">
        <f>'Control de trabajadores'!F871</f>
        <v>AT527122</v>
      </c>
      <c r="D873" s="74">
        <f>'Control de trabajadores'!E871</f>
        <v>326495827</v>
      </c>
      <c r="E873" t="str">
        <f>'Control de trabajadores'!K871</f>
        <v>WISEOWE</v>
      </c>
      <c r="F873" t="str">
        <f>'Control de trabajadores'!L871</f>
        <v>2025/449</v>
      </c>
      <c r="G873" s="3" t="str">
        <f>'Control de trabajadores'!M871</f>
        <v>OBRESIEDIFICACIONS</v>
      </c>
      <c r="H873" s="3" t="e" vm="5">
        <f>'Control de trabajadores'!N871</f>
        <v>#VALUE!</v>
      </c>
      <c r="I873" s="3" t="str">
        <f>'Control de trabajadores'!O871</f>
        <v>Montador</v>
      </c>
      <c r="J873" s="86">
        <f>'Control de trabajadores'!P871</f>
        <v>45888</v>
      </c>
      <c r="K873" s="86">
        <f>'Control de trabajadores'!Q871</f>
        <v>45961</v>
      </c>
      <c r="L873" s="3" t="str">
        <f>'Control de trabajadores'!AA871</f>
        <v>Inactivo</v>
      </c>
      <c r="M873" t="s">
        <v>8705</v>
      </c>
    </row>
    <row r="874" spans="1:13" x14ac:dyDescent="0.2">
      <c r="A874" t="str">
        <f>'Control de trabajadores'!A872</f>
        <v>E0451</v>
      </c>
      <c r="B874" t="str">
        <f>'Control de trabajadores'!B872</f>
        <v>CARLOS ALBERTO CARTAGENA GONZALEZ</v>
      </c>
      <c r="C874" s="90" t="str">
        <f>'Control de trabajadores'!F872</f>
        <v>AT527122</v>
      </c>
      <c r="D874" s="74">
        <f>'Control de trabajadores'!E872</f>
        <v>326495827</v>
      </c>
      <c r="E874" t="str">
        <f>'Control de trabajadores'!K872</f>
        <v>KOTRIK ROSAS</v>
      </c>
      <c r="F874" t="str">
        <f>'Control de trabajadores'!L872</f>
        <v>R2025/035</v>
      </c>
      <c r="G874" s="3" t="str">
        <f>'Control de trabajadores'!M872</f>
        <v>METALURGICA DEL DEZA SAU</v>
      </c>
      <c r="H874" s="3" t="e" vm="21">
        <f>'Control de trabajadores'!N872</f>
        <v>#VALUE!</v>
      </c>
      <c r="I874" s="3" t="str">
        <f>'Control de trabajadores'!O872</f>
        <v>Montador</v>
      </c>
      <c r="J874" s="86">
        <f>'Control de trabajadores'!P872</f>
        <v>45779</v>
      </c>
      <c r="K874" s="86">
        <f>'Control de trabajadores'!Q872</f>
        <v>45834</v>
      </c>
      <c r="L874" s="3" t="str">
        <f>'Control de trabajadores'!AA872</f>
        <v>Inactivo</v>
      </c>
      <c r="M874" t="s">
        <v>8706</v>
      </c>
    </row>
    <row r="875" spans="1:13" x14ac:dyDescent="0.2">
      <c r="A875" t="str">
        <f>'Control de trabajadores'!A873</f>
        <v>E0451</v>
      </c>
      <c r="B875" t="str">
        <f>'Control de trabajadores'!B873</f>
        <v>CARLOS ALBERTO CARTAGENA GONZALEZ</v>
      </c>
      <c r="C875" s="90">
        <f>'Control de trabajadores'!F873</f>
        <v>0</v>
      </c>
      <c r="D875" s="74">
        <f>'Control de trabajadores'!E873</f>
        <v>326495827</v>
      </c>
      <c r="E875" t="str">
        <f>'Control de trabajadores'!K873</f>
        <v>KOTRIK INDUSTRIAL</v>
      </c>
      <c r="F875" t="str">
        <f>'Control de trabajadores'!L873</f>
        <v>2024/164</v>
      </c>
      <c r="G875" s="3" t="str">
        <f>'Control de trabajadores'!M873</f>
        <v>COIME</v>
      </c>
      <c r="H875" s="3" t="e" vm="20">
        <f>'Control de trabajadores'!N873</f>
        <v>#VALUE!</v>
      </c>
      <c r="I875" s="3" t="str">
        <f>'Control de trabajadores'!O873</f>
        <v>Montador</v>
      </c>
      <c r="J875" s="86">
        <f>'Control de trabajadores'!P873</f>
        <v>45448</v>
      </c>
      <c r="K875" s="86">
        <f>'Control de trabajadores'!Q873</f>
        <v>45447</v>
      </c>
      <c r="L875" s="3" t="str">
        <f>'Control de trabajadores'!AA873</f>
        <v>Inactivo</v>
      </c>
      <c r="M875" t="s">
        <v>8707</v>
      </c>
    </row>
    <row r="876" spans="1:13" x14ac:dyDescent="0.2">
      <c r="A876" t="str">
        <f>'Control de trabajadores'!A874</f>
        <v>E0451</v>
      </c>
      <c r="B876" t="str">
        <f>'Control de trabajadores'!B874</f>
        <v>CARLOS ALBERTO CARTAGENA GONZALEZ</v>
      </c>
      <c r="C876" s="90">
        <f>'Control de trabajadores'!F874</f>
        <v>0</v>
      </c>
      <c r="D876" s="74">
        <f>'Control de trabajadores'!E874</f>
        <v>326495827</v>
      </c>
      <c r="E876" t="str">
        <f>'Control de trabajadores'!K874</f>
        <v>STOCCO</v>
      </c>
      <c r="F876" t="str">
        <f>'Control de trabajadores'!L874</f>
        <v>2024/466</v>
      </c>
      <c r="G876" s="3" t="str">
        <f>'Control de trabajadores'!M874</f>
        <v>ISLAS GROUP INGENIERIA E INSTALACIONES SL</v>
      </c>
      <c r="H876" s="3" t="e" vm="33">
        <f>'Control de trabajadores'!N874</f>
        <v>#VALUE!</v>
      </c>
      <c r="I876" s="3" t="str">
        <f>'Control de trabajadores'!O874</f>
        <v>Mecanico</v>
      </c>
      <c r="J876" s="86">
        <f>'Control de trabajadores'!P874</f>
        <v>45645</v>
      </c>
      <c r="K876" s="86">
        <f>'Control de trabajadores'!Q874</f>
        <v>45674</v>
      </c>
      <c r="L876" s="3" t="str">
        <f>'Control de trabajadores'!AA874</f>
        <v>Inactivo</v>
      </c>
      <c r="M876" t="s">
        <v>8708</v>
      </c>
    </row>
    <row r="877" spans="1:13" x14ac:dyDescent="0.2">
      <c r="A877" t="str">
        <f>'Control de trabajadores'!A875</f>
        <v>E0451</v>
      </c>
      <c r="B877" t="str">
        <f>'Control de trabajadores'!B875</f>
        <v>CARLOS ALBERTO CARTAGENA GONZALEZ</v>
      </c>
      <c r="C877" s="90">
        <f>'Control de trabajadores'!F875</f>
        <v>0</v>
      </c>
      <c r="D877" s="74">
        <f>'Control de trabajadores'!E875</f>
        <v>326495827</v>
      </c>
      <c r="E877" t="str">
        <f>'Control de trabajadores'!K875</f>
        <v>KOTRIK INDUSTRIAL</v>
      </c>
      <c r="F877" t="str">
        <f>'Control de trabajadores'!L875</f>
        <v>2024/103</v>
      </c>
      <c r="G877" s="3" t="str">
        <f>'Control de trabajadores'!M875</f>
        <v>IDEMO</v>
      </c>
      <c r="H877" s="3" t="e" vm="69">
        <f>'Control de trabajadores'!N875</f>
        <v>#VALUE!</v>
      </c>
      <c r="I877" s="3" t="str">
        <f>'Control de trabajadores'!O875</f>
        <v>Calderero</v>
      </c>
      <c r="J877" s="86">
        <f>'Control de trabajadores'!P875</f>
        <v>45400</v>
      </c>
      <c r="K877" s="86">
        <f>'Control de trabajadores'!Q875</f>
        <v>45433</v>
      </c>
      <c r="L877" s="3" t="str">
        <f>'Control de trabajadores'!AA875</f>
        <v>Inactivo</v>
      </c>
      <c r="M877" t="s">
        <v>8709</v>
      </c>
    </row>
    <row r="878" spans="1:13" x14ac:dyDescent="0.2">
      <c r="A878" t="str">
        <f>'Control de trabajadores'!A876</f>
        <v>E0451</v>
      </c>
      <c r="B878" t="str">
        <f>'Control de trabajadores'!B876</f>
        <v>CARLOS ALBERTO CARTAGENA GONZALEZ</v>
      </c>
      <c r="C878" s="90" t="str">
        <f>'Control de trabajadores'!F876</f>
        <v>AT527122</v>
      </c>
      <c r="D878" s="74">
        <f>'Control de trabajadores'!E876</f>
        <v>326495827</v>
      </c>
      <c r="E878" t="str">
        <f>'Control de trabajadores'!K876</f>
        <v>KOTRIK ROSAS</v>
      </c>
      <c r="F878" t="str">
        <f>'Control de trabajadores'!L876</f>
        <v>2025/036</v>
      </c>
      <c r="G878" s="3" t="str">
        <f>'Control de trabajadores'!M876</f>
        <v>ALVINOX INSTALLACIONS INDUSTRIALS SL</v>
      </c>
      <c r="H878" s="3" t="e" vm="47">
        <f>'Control de trabajadores'!N876</f>
        <v>#VALUE!</v>
      </c>
      <c r="I878" s="3" t="str">
        <f>'Control de trabajadores'!O876</f>
        <v>Montador</v>
      </c>
      <c r="J878" s="86">
        <f>'Control de trabajadores'!P876</f>
        <v>45673</v>
      </c>
      <c r="K878" s="86">
        <f>'Control de trabajadores'!Q876</f>
        <v>45723</v>
      </c>
      <c r="L878" s="3" t="str">
        <f>'Control de trabajadores'!AA876</f>
        <v>Inactivo</v>
      </c>
      <c r="M878" t="s">
        <v>8710</v>
      </c>
    </row>
    <row r="879" spans="1:13" x14ac:dyDescent="0.2">
      <c r="A879" t="str">
        <f>'Control de trabajadores'!A877</f>
        <v>E1943</v>
      </c>
      <c r="B879" t="str">
        <f>'Control de trabajadores'!B877</f>
        <v>CARLOS ALBERTO CIFUENTES MIRANDA</v>
      </c>
      <c r="C879" s="90" t="str">
        <f>'Control de trabajadores'!F877</f>
        <v>AS470050</v>
      </c>
      <c r="D879" s="74">
        <f>'Control de trabajadores'!E877</f>
        <v>0</v>
      </c>
      <c r="E879" t="str">
        <f>'Control de trabajadores'!K877</f>
        <v>STOCCO</v>
      </c>
      <c r="F879" t="str">
        <f>'Control de trabajadores'!L877</f>
        <v>R2025/146</v>
      </c>
      <c r="G879" s="3" t="str">
        <f>'Control de trabajadores'!M877</f>
        <v>SAINTLOYALTY</v>
      </c>
      <c r="H879" s="3" t="e" vm="8">
        <f>'Control de trabajadores'!N877</f>
        <v>#VALUE!</v>
      </c>
      <c r="I879" s="3" t="str">
        <f>'Control de trabajadores'!O877</f>
        <v>Electricista</v>
      </c>
      <c r="J879" s="86">
        <f>'Control de trabajadores'!P877</f>
        <v>45947</v>
      </c>
      <c r="K879" s="86">
        <f>'Control de trabajadores'!Q877</f>
        <v>45959</v>
      </c>
      <c r="L879" s="3" t="str">
        <f>'Control de trabajadores'!AA877</f>
        <v>Inactivo</v>
      </c>
      <c r="M879" t="s">
        <v>8711</v>
      </c>
    </row>
    <row r="880" spans="1:13" x14ac:dyDescent="0.2">
      <c r="A880" t="str">
        <f>'Control de trabajadores'!A878</f>
        <v>E0271</v>
      </c>
      <c r="B880" t="str">
        <f>'Control de trabajadores'!B878</f>
        <v>CARLOS ALBERTO CORREA OREJUELA</v>
      </c>
      <c r="C880" s="90" t="str">
        <f>'Control de trabajadores'!F878</f>
        <v>AZ436778</v>
      </c>
      <c r="D880" s="74">
        <f>'Control de trabajadores'!E878</f>
        <v>332622975</v>
      </c>
      <c r="E880" t="str">
        <f>'Control de trabajadores'!K878</f>
        <v>WISEOWE</v>
      </c>
      <c r="F880" t="str">
        <f>'Control de trabajadores'!L878</f>
        <v>R2025/156</v>
      </c>
      <c r="G880" s="3" t="str">
        <f>'Control de trabajadores'!M878</f>
        <v>INTUYMA</v>
      </c>
      <c r="H880" s="3" t="e" vm="15">
        <f>'Control de trabajadores'!N878</f>
        <v>#VALUE!</v>
      </c>
      <c r="I880" s="3" t="str">
        <f>'Control de trabajadores'!O878</f>
        <v>Soldador</v>
      </c>
      <c r="J880" s="86">
        <f>'Control de trabajadores'!P878</f>
        <v>45960</v>
      </c>
      <c r="K880" s="86">
        <f>'Control de trabajadores'!Q878</f>
        <v>46013</v>
      </c>
      <c r="L880" s="3" t="str">
        <f>'Control de trabajadores'!AA878</f>
        <v>Inactivo</v>
      </c>
      <c r="M880" t="s">
        <v>8712</v>
      </c>
    </row>
    <row r="881" spans="1:13" x14ac:dyDescent="0.2">
      <c r="A881" t="str">
        <f>'Control de trabajadores'!A879</f>
        <v>E0271</v>
      </c>
      <c r="B881" t="str">
        <f>'Control de trabajadores'!B879</f>
        <v>CARLOS ALBERTO CORREA OREJUELA</v>
      </c>
      <c r="C881" s="90" t="str">
        <f>'Control de trabajadores'!F879</f>
        <v>AZ436778</v>
      </c>
      <c r="D881" s="74">
        <f>'Control de trabajadores'!E879</f>
        <v>332622975</v>
      </c>
      <c r="E881" t="str">
        <f>'Control de trabajadores'!K879</f>
        <v>WISEOWE</v>
      </c>
      <c r="F881" t="str">
        <f>'Control de trabajadores'!L879</f>
        <v>2025/524</v>
      </c>
      <c r="G881" s="3" t="str">
        <f>'Control de trabajadores'!M879</f>
        <v>INSTALACIONES Y SISTEMAS HIDRAULICOS</v>
      </c>
      <c r="H881" s="3" t="e" vm="16">
        <f>'Control de trabajadores'!N879</f>
        <v>#VALUE!</v>
      </c>
      <c r="I881" s="3" t="str">
        <f>'Control de trabajadores'!O879</f>
        <v>Soldador</v>
      </c>
      <c r="J881" s="86">
        <f>'Control de trabajadores'!P879</f>
        <v>45922</v>
      </c>
      <c r="K881" s="86">
        <f>'Control de trabajadores'!Q879</f>
        <v>46287</v>
      </c>
      <c r="L881" s="3" t="str">
        <f>'Control de trabajadores'!AA879</f>
        <v>Inactivo</v>
      </c>
      <c r="M881" t="s">
        <v>8713</v>
      </c>
    </row>
    <row r="882" spans="1:13" x14ac:dyDescent="0.2">
      <c r="A882" t="str">
        <f>'Control de trabajadores'!A880</f>
        <v>E0271</v>
      </c>
      <c r="B882" t="str">
        <f>'Control de trabajadores'!B880</f>
        <v>CARLOS ALBERTO CORREA OREJUELA</v>
      </c>
      <c r="C882" s="90" t="str">
        <f>'Control de trabajadores'!F880</f>
        <v>AZ436778</v>
      </c>
      <c r="D882" s="74">
        <f>'Control de trabajadores'!E880</f>
        <v>332622975</v>
      </c>
      <c r="E882" t="str">
        <f>'Control de trabajadores'!K880</f>
        <v>KOTRIK INDUSTRIAL</v>
      </c>
      <c r="F882" t="str">
        <f>'Control de trabajadores'!L880</f>
        <v>R2025/041</v>
      </c>
      <c r="G882" s="3" t="str">
        <f>'Control de trabajadores'!M880</f>
        <v>ABIS CALORIFUGE</v>
      </c>
      <c r="H882" s="3" t="e" vm="59">
        <f>'Control de trabajadores'!N880</f>
        <v>#VALUE!</v>
      </c>
      <c r="I882" s="3" t="str">
        <f>'Control de trabajadores'!O880</f>
        <v>Soldador</v>
      </c>
      <c r="J882" s="86">
        <f>'Control de trabajadores'!P880</f>
        <v>45797</v>
      </c>
      <c r="K882" s="86">
        <f>'Control de trabajadores'!Q880</f>
        <v>45835</v>
      </c>
      <c r="L882" s="3" t="str">
        <f>'Control de trabajadores'!AA880</f>
        <v>Inactivo</v>
      </c>
      <c r="M882" t="s">
        <v>8714</v>
      </c>
    </row>
    <row r="883" spans="1:13" x14ac:dyDescent="0.2">
      <c r="A883" t="str">
        <f>'Control de trabajadores'!A881</f>
        <v>E1599</v>
      </c>
      <c r="B883" t="str">
        <f>'Control de trabajadores'!B881</f>
        <v>CARLOS ALBERTO DOMINGUEZ CORDOVA</v>
      </c>
      <c r="C883" s="90">
        <f>'Control de trabajadores'!F881</f>
        <v>122451233</v>
      </c>
      <c r="D883" s="74">
        <f>'Control de trabajadores'!E881</f>
        <v>332578046</v>
      </c>
      <c r="E883" t="str">
        <f>'Control de trabajadores'!K881</f>
        <v>STOCCO</v>
      </c>
      <c r="F883" t="str">
        <f>'Control de trabajadores'!L881</f>
        <v>2025/072</v>
      </c>
      <c r="G883" s="3" t="str">
        <f>'Control de trabajadores'!M881</f>
        <v>METALMANT S.L</v>
      </c>
      <c r="H883" s="3" t="e" vm="32">
        <f>'Control de trabajadores'!N881</f>
        <v>#VALUE!</v>
      </c>
      <c r="I883" s="3" t="str">
        <f>'Control de trabajadores'!O881</f>
        <v>Tubero</v>
      </c>
      <c r="J883" s="86">
        <f>'Control de trabajadores'!P881</f>
        <v>45797</v>
      </c>
      <c r="K883" s="86">
        <f>'Control de trabajadores'!Q881</f>
        <v>46066</v>
      </c>
      <c r="L883" s="3" t="str">
        <f>'Control de trabajadores'!AA881</f>
        <v>Inactivo</v>
      </c>
      <c r="M883" t="s">
        <v>8715</v>
      </c>
    </row>
    <row r="884" spans="1:13" x14ac:dyDescent="0.2">
      <c r="A884" t="str">
        <f>'Control de trabajadores'!A882</f>
        <v/>
      </c>
      <c r="B884" t="str">
        <f>'Control de trabajadores'!B882</f>
        <v>CARLOS ALBERTO DOMÍNGUEZ CÓRDOVA</v>
      </c>
      <c r="C884" s="90">
        <f>'Control de trabajadores'!F882</f>
        <v>0</v>
      </c>
      <c r="D884" s="74">
        <f>'Control de trabajadores'!E882</f>
        <v>332578046</v>
      </c>
      <c r="E884" t="str">
        <f>'Control de trabajadores'!K882</f>
        <v>KOTRIK INDUSTRIAL</v>
      </c>
      <c r="F884" t="str">
        <f>'Control de trabajadores'!L882</f>
        <v>2025/237</v>
      </c>
      <c r="G884" s="3" t="str">
        <f>'Control de trabajadores'!M882</f>
        <v>IMASA</v>
      </c>
      <c r="H884" s="3" t="e" vm="34">
        <f>'Control de trabajadores'!N882</f>
        <v>#VALUE!</v>
      </c>
      <c r="I884" s="3" t="str">
        <f>'Control de trabajadores'!O882</f>
        <v>Calderero</v>
      </c>
      <c r="J884" s="86">
        <f>'Control de trabajadores'!P882</f>
        <v>45748</v>
      </c>
      <c r="K884" s="86">
        <f>'Control de trabajadores'!Q882</f>
        <v>45783</v>
      </c>
      <c r="L884" s="3" t="str">
        <f>'Control de trabajadores'!AA882</f>
        <v>Inactivo</v>
      </c>
      <c r="M884" t="s">
        <v>8716</v>
      </c>
    </row>
    <row r="885" spans="1:13" x14ac:dyDescent="0.2">
      <c r="A885" t="str">
        <f>'Control de trabajadores'!A883</f>
        <v>E1695</v>
      </c>
      <c r="B885" t="str">
        <f>'Control de trabajadores'!B883</f>
        <v>CARLOS ALBERTO GUIA MONROY</v>
      </c>
      <c r="C885" s="90">
        <f>'Control de trabajadores'!F883</f>
        <v>124512934</v>
      </c>
      <c r="D885" s="74">
        <f>'Control de trabajadores'!E883</f>
        <v>0</v>
      </c>
      <c r="E885" t="str">
        <f>'Control de trabajadores'!K883</f>
        <v>WISEOWE</v>
      </c>
      <c r="F885" t="str">
        <f>'Control de trabajadores'!L883</f>
        <v>2025/442</v>
      </c>
      <c r="G885" s="3" t="str">
        <f>'Control de trabajadores'!M883</f>
        <v>FIT 3</v>
      </c>
      <c r="H885" s="3" t="e" vm="22">
        <f>'Control de trabajadores'!N883</f>
        <v>#VALUE!</v>
      </c>
      <c r="I885" s="3" t="str">
        <f>'Control de trabajadores'!O883</f>
        <v>Soldador</v>
      </c>
      <c r="J885" s="86">
        <f>'Control de trabajadores'!P883</f>
        <v>45883</v>
      </c>
      <c r="K885" s="86">
        <f>'Control de trabajadores'!Q883</f>
        <v>45944</v>
      </c>
      <c r="L885" s="3" t="str">
        <f>'Control de trabajadores'!AA883</f>
        <v>Inactivo</v>
      </c>
      <c r="M885" t="s">
        <v>8717</v>
      </c>
    </row>
    <row r="886" spans="1:13" x14ac:dyDescent="0.2">
      <c r="A886" t="str">
        <f>'Control de trabajadores'!A884</f>
        <v>E1695</v>
      </c>
      <c r="B886" t="str">
        <f>'Control de trabajadores'!B884</f>
        <v>CARLOS ALBERTO GUIA MONROY</v>
      </c>
      <c r="C886" s="90">
        <f>'Control de trabajadores'!F884</f>
        <v>124512934</v>
      </c>
      <c r="D886" s="74">
        <f>'Control de trabajadores'!E884</f>
        <v>0</v>
      </c>
      <c r="E886" t="str">
        <f>'Control de trabajadores'!K884</f>
        <v>WISEOWE</v>
      </c>
      <c r="F886" t="str">
        <f>'Control de trabajadores'!L884</f>
        <v>2025/653</v>
      </c>
      <c r="G886" s="3" t="str">
        <f>'Control de trabajadores'!M884</f>
        <v>FIT 3</v>
      </c>
      <c r="H886" s="3" t="e" vm="22">
        <f>'Control de trabajadores'!N884</f>
        <v>#VALUE!</v>
      </c>
      <c r="I886" s="3" t="str">
        <f>'Control de trabajadores'!O884</f>
        <v>Soldador</v>
      </c>
      <c r="J886" s="86">
        <f>'Control de trabajadores'!P884</f>
        <v>45964</v>
      </c>
      <c r="K886" s="86">
        <f>'Control de trabajadores'!Q884</f>
        <v>45994</v>
      </c>
      <c r="L886" s="3" t="str">
        <f>'Control de trabajadores'!AA884</f>
        <v>Inactivo</v>
      </c>
      <c r="M886" t="s">
        <v>8718</v>
      </c>
    </row>
    <row r="887" spans="1:13" x14ac:dyDescent="0.2">
      <c r="A887" t="str">
        <f>'Control de trabajadores'!A885</f>
        <v>E1695</v>
      </c>
      <c r="B887" t="str">
        <f>'Control de trabajadores'!B885</f>
        <v>CARLOS ALBERTO GUIA MONROY</v>
      </c>
      <c r="C887" s="90">
        <f>'Control de trabajadores'!F885</f>
        <v>0</v>
      </c>
      <c r="D887" s="74">
        <f>'Control de trabajadores'!E885</f>
        <v>0</v>
      </c>
      <c r="E887" t="str">
        <f>'Control de trabajadores'!K885</f>
        <v>KOTRIK ROSAS</v>
      </c>
      <c r="F887" t="str">
        <f>'Control de trabajadores'!L885</f>
        <v>2025/398</v>
      </c>
      <c r="G887" s="3" t="str">
        <f>'Control de trabajadores'!M885</f>
        <v>ATECA SA</v>
      </c>
      <c r="H887" s="3" t="e" vm="9">
        <f>'Control de trabajadores'!N885</f>
        <v>#VALUE!</v>
      </c>
      <c r="I887" s="3" t="str">
        <f>'Control de trabajadores'!O885</f>
        <v>Soldador</v>
      </c>
      <c r="J887" s="86">
        <f>'Control de trabajadores'!P885</f>
        <v>45868</v>
      </c>
      <c r="K887" s="86">
        <f>'Control de trabajadores'!Q885</f>
        <v>45930</v>
      </c>
      <c r="L887" s="3" t="str">
        <f>'Control de trabajadores'!AA885</f>
        <v>Inactivo</v>
      </c>
      <c r="M887" t="s">
        <v>8719</v>
      </c>
    </row>
    <row r="888" spans="1:13" x14ac:dyDescent="0.2">
      <c r="A888" t="str">
        <f>'Control de trabajadores'!A886</f>
        <v>E0041</v>
      </c>
      <c r="B888" t="str">
        <f>'Control de trabajadores'!B886</f>
        <v>CARLOS ALBERTO GUZMAN CASTRO</v>
      </c>
      <c r="C888" s="90">
        <f>'Control de trabajadores'!F886</f>
        <v>0</v>
      </c>
      <c r="D888" s="74">
        <f>'Control de trabajadores'!E886</f>
        <v>328334391</v>
      </c>
      <c r="E888" t="str">
        <f>'Control de trabajadores'!K886</f>
        <v>KOTRIK INDUSTRIAL</v>
      </c>
      <c r="F888" t="str">
        <f>'Control de trabajadores'!L886</f>
        <v>2024/270</v>
      </c>
      <c r="G888" s="3" t="str">
        <f>'Control de trabajadores'!M886</f>
        <v>CAM IMPIANTI INDUSTRIALI SRL</v>
      </c>
      <c r="H888" s="3" t="e" vm="7">
        <f>'Control de trabajadores'!N886</f>
        <v>#VALUE!</v>
      </c>
      <c r="I888" s="3" t="str">
        <f>'Control de trabajadores'!O886</f>
        <v>Tubero</v>
      </c>
      <c r="J888" s="86">
        <f>'Control de trabajadores'!P886</f>
        <v>45509</v>
      </c>
      <c r="K888" s="86">
        <f>'Control de trabajadores'!Q886</f>
        <v>0</v>
      </c>
      <c r="L888" s="3" t="str">
        <f>'Control de trabajadores'!AA886</f>
        <v>Inactivo</v>
      </c>
      <c r="M888" t="s">
        <v>8720</v>
      </c>
    </row>
    <row r="889" spans="1:13" x14ac:dyDescent="0.2">
      <c r="A889" t="str">
        <f>'Control de trabajadores'!A887</f>
        <v>E0041</v>
      </c>
      <c r="B889" t="str">
        <f>'Control de trabajadores'!B887</f>
        <v>CARLOS ALBERTO GUZMAN CASTRO</v>
      </c>
      <c r="C889" s="90" t="str">
        <f>'Control de trabajadores'!F887</f>
        <v>AS877022</v>
      </c>
      <c r="D889" s="74">
        <f>'Control de trabajadores'!E887</f>
        <v>328334391</v>
      </c>
      <c r="E889" t="str">
        <f>'Control de trabajadores'!K887</f>
        <v>KOTRIK ROSAS</v>
      </c>
      <c r="F889" t="str">
        <f>'Control de trabajadores'!L887</f>
        <v>2024/494</v>
      </c>
      <c r="G889" s="3" t="str">
        <f>'Control de trabajadores'!M887</f>
        <v>ABIS CALORIFUGE</v>
      </c>
      <c r="H889" s="3" t="e" vm="59">
        <f>'Control de trabajadores'!N887</f>
        <v>#VALUE!</v>
      </c>
      <c r="I889" s="3" t="str">
        <f>'Control de trabajadores'!O887</f>
        <v>Tubero</v>
      </c>
      <c r="J889" s="86">
        <f>'Control de trabajadores'!P887</f>
        <v>45635</v>
      </c>
      <c r="K889" s="86">
        <f>'Control de trabajadores'!Q887</f>
        <v>45657</v>
      </c>
      <c r="L889" s="3" t="str">
        <f>'Control de trabajadores'!AA887</f>
        <v>Inactivo</v>
      </c>
      <c r="M889" t="s">
        <v>8721</v>
      </c>
    </row>
    <row r="890" spans="1:13" x14ac:dyDescent="0.2">
      <c r="A890" t="str">
        <f>'Control de trabajadores'!A888</f>
        <v>E0933</v>
      </c>
      <c r="B890" t="str">
        <f>'Control de trabajadores'!B888</f>
        <v>CARLOS ALBERTO PACHAJOA ZEMANATE</v>
      </c>
      <c r="C890" s="90">
        <f>'Control de trabajadores'!F888</f>
        <v>0</v>
      </c>
      <c r="D890" s="74">
        <f>'Control de trabajadores'!E888</f>
        <v>326986200</v>
      </c>
      <c r="E890" t="str">
        <f>'Control de trabajadores'!K888</f>
        <v>KOTRIK INDUSTRIAL</v>
      </c>
      <c r="F890" t="str">
        <f>'Control de trabajadores'!L888</f>
        <v>2024/136</v>
      </c>
      <c r="G890" s="3" t="str">
        <f>'Control de trabajadores'!M888</f>
        <v>INSTALACIONES Y SISTEMAS HIDRaULICOS</v>
      </c>
      <c r="H890" s="3" t="e" vm="47">
        <f>'Control de trabajadores'!N888</f>
        <v>#VALUE!</v>
      </c>
      <c r="I890" s="3" t="str">
        <f>'Control de trabajadores'!O888</f>
        <v>Montador</v>
      </c>
      <c r="J890" s="86">
        <f>'Control de trabajadores'!P888</f>
        <v>45435</v>
      </c>
      <c r="K890" s="86">
        <f>'Control de trabajadores'!Q888</f>
        <v>0</v>
      </c>
      <c r="L890" s="3" t="str">
        <f>'Control de trabajadores'!AA888</f>
        <v>Inactivo</v>
      </c>
      <c r="M890" t="s">
        <v>8722</v>
      </c>
    </row>
    <row r="891" spans="1:13" x14ac:dyDescent="0.2">
      <c r="A891" t="str">
        <f>'Control de trabajadores'!A889</f>
        <v>E0933</v>
      </c>
      <c r="B891" t="str">
        <f>'Control de trabajadores'!B889</f>
        <v>CARLOS ALBERTO PACHAJOA ZEMANATE</v>
      </c>
      <c r="C891" s="90">
        <f>'Control de trabajadores'!F889</f>
        <v>0</v>
      </c>
      <c r="D891" s="74">
        <f>'Control de trabajadores'!E889</f>
        <v>326986200</v>
      </c>
      <c r="E891" t="str">
        <f>'Control de trabajadores'!K889</f>
        <v>KOTRIK INDUSTRIAL</v>
      </c>
      <c r="F891" t="str">
        <f>'Control de trabajadores'!L889</f>
        <v>2024/246</v>
      </c>
      <c r="G891" s="3" t="str">
        <f>'Control de trabajadores'!M889</f>
        <v>GRUPO FERRERAS SL</v>
      </c>
      <c r="H891" s="3" t="e" vm="3">
        <f>'Control de trabajadores'!N889</f>
        <v>#VALUE!</v>
      </c>
      <c r="I891" s="3" t="str">
        <f>'Control de trabajadores'!O889</f>
        <v>Soldador</v>
      </c>
      <c r="J891" s="86">
        <f>'Control de trabajadores'!P889</f>
        <v>45488</v>
      </c>
      <c r="K891" s="86">
        <f>'Control de trabajadores'!Q889</f>
        <v>45550</v>
      </c>
      <c r="L891" s="3" t="str">
        <f>'Control de trabajadores'!AA889</f>
        <v>Inactivo</v>
      </c>
      <c r="M891" t="s">
        <v>8723</v>
      </c>
    </row>
    <row r="892" spans="1:13" x14ac:dyDescent="0.2">
      <c r="A892" t="str">
        <f>'Control de trabajadores'!A890</f>
        <v>E0933</v>
      </c>
      <c r="B892" t="str">
        <f>'Control de trabajadores'!B890</f>
        <v>CARLOS ALBERTO PACHAJOA ZEMANATE</v>
      </c>
      <c r="C892" s="90">
        <f>'Control de trabajadores'!F890</f>
        <v>0</v>
      </c>
      <c r="D892" s="74">
        <f>'Control de trabajadores'!E890</f>
        <v>326986200</v>
      </c>
      <c r="E892" t="str">
        <f>'Control de trabajadores'!K890</f>
        <v>KOTRIK ROSAS</v>
      </c>
      <c r="F892" t="str">
        <f>'Control de trabajadores'!L890</f>
        <v>2024/265</v>
      </c>
      <c r="G892" s="3" t="str">
        <f>'Control de trabajadores'!M890</f>
        <v>DOMINION TANKS DIMOIN</v>
      </c>
      <c r="H892" s="3" t="e" vm="3">
        <f>'Control de trabajadores'!N890</f>
        <v>#VALUE!</v>
      </c>
      <c r="I892" s="3" t="str">
        <f>'Control de trabajadores'!O890</f>
        <v>Calderero</v>
      </c>
      <c r="J892" s="86">
        <f>'Control de trabajadores'!P890</f>
        <v>45505</v>
      </c>
      <c r="K892" s="86">
        <f>'Control de trabajadores'!Q890</f>
        <v>45562</v>
      </c>
      <c r="L892" s="3" t="str">
        <f>'Control de trabajadores'!AA890</f>
        <v>Inactivo</v>
      </c>
      <c r="M892" t="s">
        <v>8724</v>
      </c>
    </row>
    <row r="893" spans="1:13" x14ac:dyDescent="0.2">
      <c r="A893" t="str">
        <f>'Control de trabajadores'!A891</f>
        <v>E0252</v>
      </c>
      <c r="B893" t="str">
        <f>'Control de trabajadores'!B891</f>
        <v>CARLOS ALBERTO PINTADO CARRION</v>
      </c>
      <c r="C893" s="90">
        <f>'Control de trabajadores'!F891</f>
        <v>0</v>
      </c>
      <c r="D893" s="74">
        <f>'Control de trabajadores'!E891</f>
        <v>0</v>
      </c>
      <c r="E893" t="str">
        <f>'Control de trabajadores'!K891</f>
        <v>KOTRIK ROSAS</v>
      </c>
      <c r="F893" t="str">
        <f>'Control de trabajadores'!L891</f>
        <v>2025/181</v>
      </c>
      <c r="G893" s="3" t="str">
        <f>'Control de trabajadores'!M891</f>
        <v>INCOME SA</v>
      </c>
      <c r="H893" s="3" t="e" vm="3">
        <f>'Control de trabajadores'!N891</f>
        <v>#VALUE!</v>
      </c>
      <c r="I893" s="3" t="str">
        <f>'Control de trabajadores'!O891</f>
        <v>Calderero</v>
      </c>
      <c r="J893" s="86">
        <f>'Control de trabajadores'!P891</f>
        <v>45721</v>
      </c>
      <c r="K893" s="86">
        <f>'Control de trabajadores'!Q891</f>
        <v>45783</v>
      </c>
      <c r="L893" s="3" t="str">
        <f>'Control de trabajadores'!AA891</f>
        <v>Inactivo</v>
      </c>
      <c r="M893" t="s">
        <v>8725</v>
      </c>
    </row>
    <row r="894" spans="1:13" x14ac:dyDescent="0.2">
      <c r="A894" t="str">
        <f>'Control de trabajadores'!A892</f>
        <v>E0252</v>
      </c>
      <c r="B894" t="str">
        <f>'Control de trabajadores'!B892</f>
        <v>CARLOS ALBERTO PINTADO CARRION</v>
      </c>
      <c r="C894" s="90">
        <f>'Control de trabajadores'!F892</f>
        <v>122070719</v>
      </c>
      <c r="D894" s="74">
        <f>'Control de trabajadores'!E892</f>
        <v>0</v>
      </c>
      <c r="E894" t="str">
        <f>'Control de trabajadores'!K892</f>
        <v>KOTRIK ROSAS</v>
      </c>
      <c r="F894" t="str">
        <f>'Control de trabajadores'!L892</f>
        <v>2025/232</v>
      </c>
      <c r="G894" s="3" t="str">
        <f>'Control de trabajadores'!M892</f>
        <v>EUROTUBOS DEL NORTE</v>
      </c>
      <c r="H894" s="3" t="e" vm="11">
        <f>'Control de trabajadores'!N892</f>
        <v>#VALUE!</v>
      </c>
      <c r="I894" s="3" t="str">
        <f>'Control de trabajadores'!O892</f>
        <v xml:space="preserve">Calderero </v>
      </c>
      <c r="J894" s="86">
        <f>'Control de trabajadores'!P892</f>
        <v>45742</v>
      </c>
      <c r="K894" s="86">
        <f>'Control de trabajadores'!Q892</f>
        <v>45773</v>
      </c>
      <c r="L894" s="3" t="str">
        <f>'Control de trabajadores'!AA892</f>
        <v>Inactivo</v>
      </c>
      <c r="M894" t="s">
        <v>8726</v>
      </c>
    </row>
    <row r="895" spans="1:13" x14ac:dyDescent="0.2">
      <c r="A895" t="str">
        <f>'Control de trabajadores'!A893</f>
        <v>E0155</v>
      </c>
      <c r="B895" t="str">
        <f>'Control de trabajadores'!B893</f>
        <v>CARLOS ALBERTO RAMOS URBANO</v>
      </c>
      <c r="C895" s="90" t="str">
        <f>'Control de trabajadores'!F893</f>
        <v>BF815179</v>
      </c>
      <c r="D895" s="74">
        <f>'Control de trabajadores'!E893</f>
        <v>332578135</v>
      </c>
      <c r="E895" t="str">
        <f>'Control de trabajadores'!K893</f>
        <v>KOTRIK INDUSTRIAL</v>
      </c>
      <c r="F895" t="str">
        <f>'Control de trabajadores'!L893</f>
        <v>2025/251</v>
      </c>
      <c r="G895" s="3" t="str">
        <f>'Control de trabajadores'!M893</f>
        <v>CAM IMPIANTI INDUSTRIALI SRL</v>
      </c>
      <c r="H895" s="3" t="e" vm="7">
        <f>'Control de trabajadores'!N893</f>
        <v>#VALUE!</v>
      </c>
      <c r="I895" s="3" t="str">
        <f>'Control de trabajadores'!O893</f>
        <v>Tubero</v>
      </c>
      <c r="J895" s="86">
        <f>'Control de trabajadores'!P893</f>
        <v>45756</v>
      </c>
      <c r="K895" s="86">
        <f>'Control de trabajadores'!Q893</f>
        <v>45902</v>
      </c>
      <c r="L895" s="3" t="str">
        <f>'Control de trabajadores'!AA893</f>
        <v>Inactivo</v>
      </c>
      <c r="M895" t="s">
        <v>8727</v>
      </c>
    </row>
    <row r="896" spans="1:13" x14ac:dyDescent="0.2">
      <c r="A896" t="str">
        <f>'Control de trabajadores'!A894</f>
        <v>E1460</v>
      </c>
      <c r="B896" t="str">
        <f>'Control de trabajadores'!B894</f>
        <v>CARLOS ALBERTO SALAZAR URBINA</v>
      </c>
      <c r="C896" s="90">
        <f>'Control de trabajadores'!F894</f>
        <v>0</v>
      </c>
      <c r="D896" s="74">
        <f>'Control de trabajadores'!E894</f>
        <v>0</v>
      </c>
      <c r="E896" t="str">
        <f>'Control de trabajadores'!K894</f>
        <v>STOCCO</v>
      </c>
      <c r="F896" t="str">
        <f>'Control de trabajadores'!L894</f>
        <v>2025/R016</v>
      </c>
      <c r="G896" s="3" t="str">
        <f>'Control de trabajadores'!M894</f>
        <v>INOXIDABLES DE MEDINA S.L</v>
      </c>
      <c r="H896" s="3" t="e" vm="32">
        <f>'Control de trabajadores'!N894</f>
        <v>#VALUE!</v>
      </c>
      <c r="I896" s="3" t="str">
        <f>'Control de trabajadores'!O894</f>
        <v>Montador</v>
      </c>
      <c r="J896" s="86">
        <f>'Control de trabajadores'!P894</f>
        <v>45798</v>
      </c>
      <c r="K896" s="86">
        <f>'Control de trabajadores'!Q894</f>
        <v>0</v>
      </c>
      <c r="L896" s="3" t="str">
        <f>'Control de trabajadores'!AA894</f>
        <v>Inactivo</v>
      </c>
      <c r="M896" t="s">
        <v>8728</v>
      </c>
    </row>
    <row r="897" spans="1:13" x14ac:dyDescent="0.2">
      <c r="A897" t="str">
        <f>'Control de trabajadores'!A895</f>
        <v>E2003</v>
      </c>
      <c r="B897" t="str">
        <f>'Control de trabajadores'!B895</f>
        <v>CARLOS ALBERTO ZAMBRANO OROZCO</v>
      </c>
      <c r="C897" s="90" t="str">
        <f>'Control de trabajadores'!F895</f>
        <v>BE901887</v>
      </c>
      <c r="D897" s="74">
        <f>'Control de trabajadores'!E895</f>
        <v>331746697</v>
      </c>
      <c r="E897" t="str">
        <f>'Control de trabajadores'!K895</f>
        <v>STOCCO</v>
      </c>
      <c r="F897" t="str">
        <f>'Control de trabajadores'!L895</f>
        <v>2025/613</v>
      </c>
      <c r="G897" s="3" t="str">
        <f>'Control de trabajadores'!M895</f>
        <v xml:space="preserve">GRUPO DAORJE </v>
      </c>
      <c r="H897" s="3" t="e" vm="73">
        <f>'Control de trabajadores'!N895</f>
        <v>#VALUE!</v>
      </c>
      <c r="I897" s="3" t="str">
        <f>'Control de trabajadores'!O895</f>
        <v>Soldador</v>
      </c>
      <c r="J897" s="86">
        <f>'Control de trabajadores'!P895</f>
        <v>45957</v>
      </c>
      <c r="K897" s="86">
        <f>'Control de trabajadores'!Q895</f>
        <v>45988</v>
      </c>
      <c r="L897" s="3" t="str">
        <f>'Control de trabajadores'!AA895</f>
        <v>Inactivo</v>
      </c>
      <c r="M897" t="s">
        <v>8729</v>
      </c>
    </row>
    <row r="898" spans="1:13" x14ac:dyDescent="0.2">
      <c r="A898" t="str">
        <f>'Control de trabajadores'!A896</f>
        <v>E2003</v>
      </c>
      <c r="B898" t="str">
        <f>'Control de trabajadores'!B896</f>
        <v>CARLOS ALBERTO ZAMBRANO OROZCO</v>
      </c>
      <c r="C898" s="90">
        <f>'Control de trabajadores'!F896</f>
        <v>0</v>
      </c>
      <c r="D898" s="74">
        <f>'Control de trabajadores'!E896</f>
        <v>331746697</v>
      </c>
      <c r="E898" t="str">
        <f>'Control de trabajadores'!K896</f>
        <v>WISEOWE</v>
      </c>
      <c r="F898" t="str">
        <f>'Control de trabajadores'!L896</f>
        <v>2025/379</v>
      </c>
      <c r="G898" s="3" t="str">
        <f>'Control de trabajadores'!M896</f>
        <v>MMTCI AS</v>
      </c>
      <c r="H898" s="3" t="e" vm="93">
        <f>'Control de trabajadores'!N896</f>
        <v>#VALUE!</v>
      </c>
      <c r="I898" s="3" t="str">
        <f>'Control de trabajadores'!O896</f>
        <v>Soldador</v>
      </c>
      <c r="J898" s="86">
        <f>'Control de trabajadores'!P896</f>
        <v>45853</v>
      </c>
      <c r="K898" s="86">
        <f>'Control de trabajadores'!Q896</f>
        <v>46022</v>
      </c>
      <c r="L898" s="3" t="str">
        <f>'Control de trabajadores'!AA896</f>
        <v>Inactivo</v>
      </c>
      <c r="M898" t="s">
        <v>8730</v>
      </c>
    </row>
    <row r="899" spans="1:13" x14ac:dyDescent="0.2">
      <c r="A899" t="str">
        <f>'Control de trabajadores'!A897</f>
        <v>E0176</v>
      </c>
      <c r="B899" t="str">
        <f>'Control de trabajadores'!B897</f>
        <v>CARLOS ALFREDO ESCORCIA MORENO</v>
      </c>
      <c r="C899" s="90" t="str">
        <f>'Control de trabajadores'!F897</f>
        <v>BC615675</v>
      </c>
      <c r="D899" s="74">
        <f>'Control de trabajadores'!E897</f>
        <v>330942913</v>
      </c>
      <c r="E899" t="str">
        <f>'Control de trabajadores'!K897</f>
        <v>STOCCO</v>
      </c>
      <c r="F899" t="str">
        <f>'Control de trabajadores'!L897</f>
        <v>2025/012</v>
      </c>
      <c r="G899" s="3" t="str">
        <f>'Control de trabajadores'!M897</f>
        <v>MANUFACTURES DFERRO SLU</v>
      </c>
      <c r="H899" s="3" t="e" vm="94">
        <f>'Control de trabajadores'!N897</f>
        <v>#VALUE!</v>
      </c>
      <c r="I899" s="3" t="str">
        <f>'Control de trabajadores'!O897</f>
        <v>Soldador (3P)</v>
      </c>
      <c r="J899" s="86">
        <f>'Control de trabajadores'!P897</f>
        <v>45712</v>
      </c>
      <c r="K899" s="86">
        <f>'Control de trabajadores'!Q897</f>
        <v>0</v>
      </c>
      <c r="L899" s="3" t="str">
        <f>'Control de trabajadores'!AA897</f>
        <v>Inactivo</v>
      </c>
      <c r="M899" t="s">
        <v>8731</v>
      </c>
    </row>
    <row r="900" spans="1:13" x14ac:dyDescent="0.2">
      <c r="A900" t="str">
        <f>'Control de trabajadores'!A898</f>
        <v>E0176</v>
      </c>
      <c r="B900" t="str">
        <f>'Control de trabajadores'!B898</f>
        <v>CARLOS ALFREDO ESCORCIA MORENO</v>
      </c>
      <c r="C900" s="90">
        <f>'Control de trabajadores'!F898</f>
        <v>0</v>
      </c>
      <c r="D900" s="74">
        <f>'Control de trabajadores'!E898</f>
        <v>0</v>
      </c>
      <c r="E900" t="str">
        <f>'Control de trabajadores'!K898</f>
        <v>STOCCO</v>
      </c>
      <c r="F900" t="str">
        <f>'Control de trabajadores'!L898</f>
        <v>2025/024</v>
      </c>
      <c r="G900" s="3" t="str">
        <f>'Control de trabajadores'!M898</f>
        <v>CONSTRUCIONES METALICAS CONTINENTE SL</v>
      </c>
      <c r="H900" s="3" t="e" vm="95">
        <f>'Control de trabajadores'!N898</f>
        <v>#VALUE!</v>
      </c>
      <c r="I900" s="3" t="str">
        <f>'Control de trabajadores'!O898</f>
        <v>Soldador (Semi)</v>
      </c>
      <c r="J900" s="86">
        <f>'Control de trabajadores'!P898</f>
        <v>45665</v>
      </c>
      <c r="K900" s="86">
        <f>'Control de trabajadores'!Q898</f>
        <v>45716</v>
      </c>
      <c r="L900" s="3" t="str">
        <f>'Control de trabajadores'!AA898</f>
        <v>Inactivo</v>
      </c>
      <c r="M900" t="s">
        <v>8732</v>
      </c>
    </row>
    <row r="901" spans="1:13" x14ac:dyDescent="0.2">
      <c r="A901" t="str">
        <f>'Control de trabajadores'!A899</f>
        <v>E2100</v>
      </c>
      <c r="B901" t="str">
        <f>'Control de trabajadores'!B899</f>
        <v>CARLOS ANDRES ARIAS RODRIGUEZ</v>
      </c>
      <c r="C901" s="90" t="str">
        <f>'Control de trabajadores'!F899</f>
        <v>AW201200</v>
      </c>
      <c r="D901" s="74">
        <f>'Control de trabajadores'!E899</f>
        <v>0</v>
      </c>
      <c r="E901" t="str">
        <f>'Control de trabajadores'!K899</f>
        <v>LUMINOUS</v>
      </c>
      <c r="F901" t="str">
        <f>'Control de trabajadores'!L899</f>
        <v>2026/707</v>
      </c>
      <c r="G901" s="3" t="str">
        <f>'Control de trabajadores'!M899</f>
        <v xml:space="preserve">CRANTE </v>
      </c>
      <c r="H901" s="3" t="str">
        <f>'Control de trabajadores'!N899</f>
        <v xml:space="preserve">Huelva </v>
      </c>
      <c r="I901" s="3" t="str">
        <f>'Control de trabajadores'!O899</f>
        <v>Montador</v>
      </c>
      <c r="J901" s="86">
        <f>'Control de trabajadores'!P899</f>
        <v>46051</v>
      </c>
      <c r="K901" s="86">
        <f>'Control de trabajadores'!Q899</f>
        <v>46090</v>
      </c>
      <c r="L901" s="3" t="str">
        <f>'Control de trabajadores'!AA899</f>
        <v>Inactivo</v>
      </c>
      <c r="M901" t="s">
        <v>8733</v>
      </c>
    </row>
    <row r="902" spans="1:13" x14ac:dyDescent="0.2">
      <c r="A902" t="str">
        <f>'Control de trabajadores'!A900</f>
        <v>E0835</v>
      </c>
      <c r="B902" t="str">
        <f>'Control de trabajadores'!B900</f>
        <v>CARLOS ANDRES ECHAVEZ ALVAREZ</v>
      </c>
      <c r="C902" s="90">
        <f>'Control de trabajadores'!F900</f>
        <v>0</v>
      </c>
      <c r="D902" s="74">
        <f>'Control de trabajadores'!E900</f>
        <v>327057734</v>
      </c>
      <c r="E902" t="str">
        <f>'Control de trabajadores'!K900</f>
        <v>KOTRIK INDUSTRIAL</v>
      </c>
      <c r="F902" t="str">
        <f>'Control de trabajadores'!L900</f>
        <v>2024/270</v>
      </c>
      <c r="G902" s="3" t="str">
        <f>'Control de trabajadores'!M900</f>
        <v>CAM IMPIANTI INDUSTRIALI SRL</v>
      </c>
      <c r="H902" s="3" t="e" vm="7">
        <f>'Control de trabajadores'!N900</f>
        <v>#VALUE!</v>
      </c>
      <c r="I902" s="3" t="str">
        <f>'Control de trabajadores'!O900</f>
        <v>Ayudante</v>
      </c>
      <c r="J902" s="86">
        <f>'Control de trabajadores'!P900</f>
        <v>45509</v>
      </c>
      <c r="K902" s="86">
        <f>'Control de trabajadores'!Q900</f>
        <v>0</v>
      </c>
      <c r="L902" s="3" t="str">
        <f>'Control de trabajadores'!AA900</f>
        <v>Inactivo</v>
      </c>
      <c r="M902" t="s">
        <v>8734</v>
      </c>
    </row>
    <row r="903" spans="1:13" x14ac:dyDescent="0.2">
      <c r="A903" t="str">
        <f>'Control de trabajadores'!A901</f>
        <v>E1461</v>
      </c>
      <c r="B903" t="str">
        <f>'Control de trabajadores'!B901</f>
        <v>CARLOS ANDRES GONZALEZ GUTIERREZ</v>
      </c>
      <c r="C903" s="90" t="str">
        <f>'Control de trabajadores'!F901</f>
        <v>AS984618</v>
      </c>
      <c r="D903" s="74">
        <f>'Control de trabajadores'!E901</f>
        <v>0</v>
      </c>
      <c r="E903" t="str">
        <f>'Control de trabajadores'!K901</f>
        <v>STOCCO</v>
      </c>
      <c r="F903" t="str">
        <f>'Control de trabajadores'!L901</f>
        <v>2025/468</v>
      </c>
      <c r="G903" s="3" t="str">
        <f>'Control de trabajadores'!M901</f>
        <v>AUTOMATISMES ELECTRICS GRANOLLERS, S.L.</v>
      </c>
      <c r="H903" s="3" t="e" vm="39">
        <f>'Control de trabajadores'!N901</f>
        <v>#VALUE!</v>
      </c>
      <c r="I903" s="3" t="str">
        <f>'Control de trabajadores'!O901</f>
        <v>Electricista</v>
      </c>
      <c r="J903" s="86">
        <f>'Control de trabajadores'!P901</f>
        <v>45903</v>
      </c>
      <c r="K903" s="86">
        <f>'Control de trabajadores'!Q901</f>
        <v>45992</v>
      </c>
      <c r="L903" s="3" t="str">
        <f>'Control de trabajadores'!AA901</f>
        <v>Inactivo</v>
      </c>
      <c r="M903" t="s">
        <v>8735</v>
      </c>
    </row>
    <row r="904" spans="1:13" x14ac:dyDescent="0.2">
      <c r="A904" t="str">
        <f>'Control de trabajadores'!A902</f>
        <v>E1461</v>
      </c>
      <c r="B904" t="str">
        <f>'Control de trabajadores'!B902</f>
        <v>CARLOS ANDRES GONZALEZ GUTIERREZ</v>
      </c>
      <c r="C904" s="90">
        <f>'Control de trabajadores'!F902</f>
        <v>0</v>
      </c>
      <c r="D904" s="74">
        <f>'Control de trabajadores'!E902</f>
        <v>0</v>
      </c>
      <c r="E904" t="str">
        <f>'Control de trabajadores'!K902</f>
        <v>STOCCO</v>
      </c>
      <c r="F904" t="str">
        <f>'Control de trabajadores'!L902</f>
        <v>2025/092</v>
      </c>
      <c r="G904" s="3" t="str">
        <f>'Control de trabajadores'!M902</f>
        <v>AUTOMATISMES ELECTRICS GRANOLLERS, S.L.</v>
      </c>
      <c r="H904" s="3" t="e" vm="9">
        <f>'Control de trabajadores'!N902</f>
        <v>#VALUE!</v>
      </c>
      <c r="I904" s="3" t="str">
        <f>'Control de trabajadores'!O902</f>
        <v>Electricista</v>
      </c>
      <c r="J904" s="86">
        <f>'Control de trabajadores'!P902</f>
        <v>45812</v>
      </c>
      <c r="K904" s="86">
        <f>'Control de trabajadores'!Q902</f>
        <v>0</v>
      </c>
      <c r="L904" s="3" t="str">
        <f>'Control de trabajadores'!AA902</f>
        <v>Inactivo</v>
      </c>
      <c r="M904" t="s">
        <v>8736</v>
      </c>
    </row>
    <row r="905" spans="1:13" x14ac:dyDescent="0.2">
      <c r="A905" t="str">
        <f>'Control de trabajadores'!A903</f>
        <v>E0133</v>
      </c>
      <c r="B905" t="str">
        <f>'Control de trabajadores'!B903</f>
        <v>CARLOS ANDRES JIMENEZ OROZCO</v>
      </c>
      <c r="C905" s="90">
        <f>'Control de trabajadores'!F903</f>
        <v>0</v>
      </c>
      <c r="D905" s="74">
        <f>'Control de trabajadores'!E903</f>
        <v>327469730</v>
      </c>
      <c r="E905" t="str">
        <f>'Control de trabajadores'!K903</f>
        <v>KOTRIK ROSAS</v>
      </c>
      <c r="F905" t="str">
        <f>'Control de trabajadores'!L903</f>
        <v>2024/216</v>
      </c>
      <c r="G905" s="3" t="str">
        <f>'Control de trabajadores'!M903</f>
        <v>TALLERES MAXIMILIANO SL</v>
      </c>
      <c r="H905" s="3" t="e" vm="51">
        <f>'Control de trabajadores'!N903</f>
        <v>#VALUE!</v>
      </c>
      <c r="I905" s="3" t="str">
        <f>'Control de trabajadores'!O903</f>
        <v>Soldador</v>
      </c>
      <c r="J905" s="86">
        <f>'Control de trabajadores'!P903</f>
        <v>45483</v>
      </c>
      <c r="K905" s="86">
        <f>'Control de trabajadores'!Q903</f>
        <v>45513</v>
      </c>
      <c r="L905" s="3" t="str">
        <f>'Control de trabajadores'!AA903</f>
        <v>Inactivo</v>
      </c>
      <c r="M905" t="s">
        <v>8737</v>
      </c>
    </row>
    <row r="906" spans="1:13" x14ac:dyDescent="0.2">
      <c r="A906" t="str">
        <f>'Control de trabajadores'!A904</f>
        <v>E0133</v>
      </c>
      <c r="B906" t="str">
        <f>'Control de trabajadores'!B904</f>
        <v>CARLOS ANDRES JIMENEZ OROZCO</v>
      </c>
      <c r="C906" s="90">
        <f>'Control de trabajadores'!F904</f>
        <v>0</v>
      </c>
      <c r="D906" s="74">
        <f>'Control de trabajadores'!E904</f>
        <v>327469730</v>
      </c>
      <c r="E906" t="str">
        <f>'Control de trabajadores'!K904</f>
        <v>KOTRIK ROSAS</v>
      </c>
      <c r="F906" t="str">
        <f>'Control de trabajadores'!L904</f>
        <v>2024/264</v>
      </c>
      <c r="G906" s="3" t="str">
        <f>'Control de trabajadores'!M904</f>
        <v>INFLUI SA</v>
      </c>
      <c r="H906" s="3" t="e" vm="5">
        <f>'Control de trabajadores'!N904</f>
        <v>#VALUE!</v>
      </c>
      <c r="I906" s="3" t="str">
        <f>'Control de trabajadores'!O904</f>
        <v>Soldador</v>
      </c>
      <c r="J906" s="86">
        <f>'Control de trabajadores'!P904</f>
        <v>45502</v>
      </c>
      <c r="K906" s="86">
        <f>'Control de trabajadores'!Q904</f>
        <v>45565</v>
      </c>
      <c r="L906" s="3" t="str">
        <f>'Control de trabajadores'!AA904</f>
        <v>Inactivo</v>
      </c>
      <c r="M906" t="s">
        <v>8738</v>
      </c>
    </row>
    <row r="907" spans="1:13" x14ac:dyDescent="0.2">
      <c r="A907" t="str">
        <f>'Control de trabajadores'!A905</f>
        <v>E0133</v>
      </c>
      <c r="B907" t="str">
        <f>'Control de trabajadores'!B905</f>
        <v>CARLOS ANDRES JIMENEZ OROZCO</v>
      </c>
      <c r="C907" s="90" t="str">
        <f>'Control de trabajadores'!F905</f>
        <v>AZ707847</v>
      </c>
      <c r="D907" s="74">
        <f>'Control de trabajadores'!E905</f>
        <v>327469730</v>
      </c>
      <c r="E907" t="str">
        <f>'Control de trabajadores'!K905</f>
        <v>KOTRIK ROSAS</v>
      </c>
      <c r="F907" t="str">
        <f>'Control de trabajadores'!L905</f>
        <v>2025/309</v>
      </c>
      <c r="G907" s="3" t="str">
        <f>'Control de trabajadores'!M905</f>
        <v>DBIZ INSTALACIONES Y SERVICIOS INDUSTRIALES SL</v>
      </c>
      <c r="H907" s="3" t="e" vm="11">
        <f>'Control de trabajadores'!N905</f>
        <v>#VALUE!</v>
      </c>
      <c r="I907" s="3" t="str">
        <f>'Control de trabajadores'!O905</f>
        <v>Soldador</v>
      </c>
      <c r="J907" s="86">
        <f>'Control de trabajadores'!P905</f>
        <v>45806</v>
      </c>
      <c r="K907" s="86">
        <f>'Control de trabajadores'!Q905</f>
        <v>45835</v>
      </c>
      <c r="L907" s="3" t="str">
        <f>'Control de trabajadores'!AA905</f>
        <v>Inactivo</v>
      </c>
      <c r="M907" t="s">
        <v>8739</v>
      </c>
    </row>
    <row r="908" spans="1:13" x14ac:dyDescent="0.2">
      <c r="A908" t="str">
        <f>'Control de trabajadores'!A906</f>
        <v>E0133</v>
      </c>
      <c r="B908" t="str">
        <f>'Control de trabajadores'!B906</f>
        <v>CARLOS ANDRES JIMENEZ OROZCO</v>
      </c>
      <c r="C908" s="90">
        <f>'Control de trabajadores'!F906</f>
        <v>0</v>
      </c>
      <c r="D908" s="74">
        <f>'Control de trabajadores'!E906</f>
        <v>327469730</v>
      </c>
      <c r="E908" t="str">
        <f>'Control de trabajadores'!K906</f>
        <v>KOTRIK INDUSTRIAL</v>
      </c>
      <c r="F908" t="str">
        <f>'Control de trabajadores'!L906</f>
        <v>2024/297</v>
      </c>
      <c r="G908" s="3" t="str">
        <f>'Control de trabajadores'!M906</f>
        <v>CAM IMPIANTI INDUSTRIALI SRL</v>
      </c>
      <c r="H908" s="3" t="e" vm="7">
        <f>'Control de trabajadores'!N906</f>
        <v>#VALUE!</v>
      </c>
      <c r="I908" s="3" t="str">
        <f>'Control de trabajadores'!O906</f>
        <v>Soldador</v>
      </c>
      <c r="J908" s="86">
        <f>'Control de trabajadores'!P906</f>
        <v>45530</v>
      </c>
      <c r="K908" s="86">
        <f>'Control de trabajadores'!Q906</f>
        <v>0</v>
      </c>
      <c r="L908" s="3" t="str">
        <f>'Control de trabajadores'!AA906</f>
        <v>Inactivo</v>
      </c>
      <c r="M908" t="s">
        <v>8740</v>
      </c>
    </row>
    <row r="909" spans="1:13" x14ac:dyDescent="0.2">
      <c r="A909" t="str">
        <f>'Control de trabajadores'!A907</f>
        <v>E0133</v>
      </c>
      <c r="B909" t="str">
        <f>'Control de trabajadores'!B907</f>
        <v>CARLOS ANDRES JIMENEZ OROZCO</v>
      </c>
      <c r="C909" s="90" t="str">
        <f>'Control de trabajadores'!F907</f>
        <v>AZ707847</v>
      </c>
      <c r="D909" s="74">
        <f>'Control de trabajadores'!E907</f>
        <v>327469730</v>
      </c>
      <c r="E909" t="str">
        <f>'Control de trabajadores'!K907</f>
        <v>WISEOWE</v>
      </c>
      <c r="F909" t="str">
        <f>'Control de trabajadores'!L907</f>
        <v>2025/609</v>
      </c>
      <c r="G909" s="3" t="str">
        <f>'Control de trabajadores'!M907</f>
        <v>INTUYMA</v>
      </c>
      <c r="H909" s="3" t="str">
        <f>'Control de trabajadores'!N907</f>
        <v>Girona</v>
      </c>
      <c r="I909" s="3" t="str">
        <f>'Control de trabajadores'!O907</f>
        <v>Soldador</v>
      </c>
      <c r="J909" s="86">
        <f>'Control de trabajadores'!P907</f>
        <v>45952</v>
      </c>
      <c r="K909" s="86">
        <f>'Control de trabajadores'!Q907</f>
        <v>46013</v>
      </c>
      <c r="L909" s="3" t="str">
        <f>'Control de trabajadores'!AA907</f>
        <v>Inactivo</v>
      </c>
      <c r="M909" t="s">
        <v>8741</v>
      </c>
    </row>
    <row r="910" spans="1:13" x14ac:dyDescent="0.2">
      <c r="A910" t="str">
        <f>'Control de trabajadores'!A908</f>
        <v>E0133</v>
      </c>
      <c r="B910" t="str">
        <f>'Control de trabajadores'!B908</f>
        <v>CARLOS ANDRES JIMENEZ OROZCO</v>
      </c>
      <c r="C910" s="90">
        <f>'Control de trabajadores'!F908</f>
        <v>0</v>
      </c>
      <c r="D910" s="74">
        <f>'Control de trabajadores'!E908</f>
        <v>327469730</v>
      </c>
      <c r="E910" t="str">
        <f>'Control de trabajadores'!K908</f>
        <v>KOTRIK ROSAS</v>
      </c>
      <c r="F910" t="str">
        <f>'Control de trabajadores'!L908</f>
        <v>2025/235</v>
      </c>
      <c r="G910" s="3" t="str">
        <f>'Control de trabajadores'!M908</f>
        <v>CALDERERIA LANDALUZ</v>
      </c>
      <c r="H910" s="3" t="e" vm="3">
        <f>'Control de trabajadores'!N908</f>
        <v>#VALUE!</v>
      </c>
      <c r="I910" s="3" t="str">
        <f>'Control de trabajadores'!O908</f>
        <v>Soldador</v>
      </c>
      <c r="J910" s="86">
        <f>'Control de trabajadores'!P908</f>
        <v>45748</v>
      </c>
      <c r="K910" s="86">
        <f>'Control de trabajadores'!Q908</f>
        <v>45778</v>
      </c>
      <c r="L910" s="3" t="str">
        <f>'Control de trabajadores'!AA908</f>
        <v>Inactivo</v>
      </c>
      <c r="M910" t="s">
        <v>8742</v>
      </c>
    </row>
    <row r="911" spans="1:13" x14ac:dyDescent="0.2">
      <c r="A911" t="str">
        <f>'Control de trabajadores'!A909</f>
        <v>E0133</v>
      </c>
      <c r="B911" t="str">
        <f>'Control de trabajadores'!B909</f>
        <v>CARLOS ANDRES JIMENEZ OROZCO</v>
      </c>
      <c r="C911" s="90">
        <f>'Control de trabajadores'!F909</f>
        <v>0</v>
      </c>
      <c r="D911" s="74">
        <f>'Control de trabajadores'!E909</f>
        <v>327469730</v>
      </c>
      <c r="E911" t="str">
        <f>'Control de trabajadores'!K909</f>
        <v>KOTRIK INDUSTRIAL</v>
      </c>
      <c r="F911" t="str">
        <f>'Control de trabajadores'!L909</f>
        <v>2024/459</v>
      </c>
      <c r="G911" s="3" t="str">
        <f>'Control de trabajadores'!M909</f>
        <v>CALDERERIA DAYMA SL</v>
      </c>
      <c r="H911" s="3" t="e" vm="5">
        <f>'Control de trabajadores'!N909</f>
        <v>#VALUE!</v>
      </c>
      <c r="I911" s="3" t="str">
        <f>'Control de trabajadores'!O909</f>
        <v>Soldador</v>
      </c>
      <c r="J911" s="86">
        <f>'Control de trabajadores'!P909</f>
        <v>45623</v>
      </c>
      <c r="K911" s="86">
        <f>'Control de trabajadores'!Q909</f>
        <v>45649</v>
      </c>
      <c r="L911" s="3" t="str">
        <f>'Control de trabajadores'!AA909</f>
        <v>Inactivo</v>
      </c>
      <c r="M911" t="s">
        <v>8743</v>
      </c>
    </row>
    <row r="912" spans="1:13" x14ac:dyDescent="0.2">
      <c r="A912" t="str">
        <f>'Control de trabajadores'!A910</f>
        <v>E0133</v>
      </c>
      <c r="B912" t="str">
        <f>'Control de trabajadores'!B910</f>
        <v>CARLOS ANDRES JIMENEZ OROZCO</v>
      </c>
      <c r="C912" s="90">
        <f>'Control de trabajadores'!F910</f>
        <v>0</v>
      </c>
      <c r="D912" s="74">
        <f>'Control de trabajadores'!E910</f>
        <v>327469730</v>
      </c>
      <c r="E912" t="str">
        <f>'Control de trabajadores'!K910</f>
        <v>KOTRIK INDUSTRIAL</v>
      </c>
      <c r="F912" t="str">
        <f>'Control de trabajadores'!L910</f>
        <v>2025/240</v>
      </c>
      <c r="G912" s="3" t="str">
        <f>'Control de trabajadores'!M910</f>
        <v>BABCOCK MONTAJES SAU</v>
      </c>
      <c r="H912" s="3" t="e" vm="11">
        <f>'Control de trabajadores'!N910</f>
        <v>#VALUE!</v>
      </c>
      <c r="I912" s="3" t="str">
        <f>'Control de trabajadores'!O910</f>
        <v>Soldador</v>
      </c>
      <c r="J912" s="86">
        <f>'Control de trabajadores'!P910</f>
        <v>45749</v>
      </c>
      <c r="K912" s="86">
        <f>'Control de trabajadores'!Q910</f>
        <v>45779</v>
      </c>
      <c r="L912" s="3" t="str">
        <f>'Control de trabajadores'!AA910</f>
        <v>Inactivo</v>
      </c>
      <c r="M912" t="s">
        <v>8744</v>
      </c>
    </row>
    <row r="913" spans="1:13" x14ac:dyDescent="0.2">
      <c r="A913" t="str">
        <f>'Control de trabajadores'!A911</f>
        <v>E0133</v>
      </c>
      <c r="B913" t="str">
        <f>'Control de trabajadores'!B911</f>
        <v>CARLOS ANDRES JIMENEZ OROZCO</v>
      </c>
      <c r="C913" s="90" t="str">
        <f>'Control de trabajadores'!F911</f>
        <v>AZ707847</v>
      </c>
      <c r="D913" s="74">
        <f>'Control de trabajadores'!E911</f>
        <v>327469730</v>
      </c>
      <c r="E913" t="str">
        <f>'Control de trabajadores'!K911</f>
        <v>KOTRIK ROSAS</v>
      </c>
      <c r="F913" t="str">
        <f>'Control de trabajadores'!L911</f>
        <v>2025/116</v>
      </c>
      <c r="G913" s="3" t="str">
        <f>'Control de trabajadores'!M911</f>
        <v>ALVINOX INSTALLACIONS INDUSTRIALS SL</v>
      </c>
      <c r="H913" s="3" t="e" vm="47">
        <f>'Control de trabajadores'!N911</f>
        <v>#VALUE!</v>
      </c>
      <c r="I913" s="3" t="str">
        <f>'Control de trabajadores'!O911</f>
        <v>Soldador</v>
      </c>
      <c r="J913" s="86">
        <f>'Control de trabajadores'!P911</f>
        <v>45698</v>
      </c>
      <c r="K913" s="86">
        <f>'Control de trabajadores'!Q911</f>
        <v>45726</v>
      </c>
      <c r="L913" s="3" t="str">
        <f>'Control de trabajadores'!AA911</f>
        <v>Inactivo</v>
      </c>
      <c r="M913" t="s">
        <v>8745</v>
      </c>
    </row>
    <row r="914" spans="1:13" x14ac:dyDescent="0.2">
      <c r="A914" t="str">
        <f>'Control de trabajadores'!A912</f>
        <v>E0396</v>
      </c>
      <c r="B914" t="str">
        <f>'Control de trabajadores'!B912</f>
        <v>CARLOS ANDRES JIMENEZ RAMIREZ</v>
      </c>
      <c r="C914" s="90" t="str">
        <f>'Control de trabajadores'!F912</f>
        <v>AQ838256</v>
      </c>
      <c r="D914" s="74">
        <f>'Control de trabajadores'!E912</f>
        <v>329256360</v>
      </c>
      <c r="E914" t="str">
        <f>'Control de trabajadores'!K912</f>
        <v>KOTRIK ROSAS</v>
      </c>
      <c r="F914" t="str">
        <f>'Control de trabajadores'!L912</f>
        <v>2024/387</v>
      </c>
      <c r="G914" s="3" t="str">
        <f>'Control de trabajadores'!M912</f>
        <v>iQUORD</v>
      </c>
      <c r="H914" s="3" t="e" vm="34">
        <f>'Control de trabajadores'!N912</f>
        <v>#VALUE!</v>
      </c>
      <c r="I914" s="3" t="str">
        <f>'Control de trabajadores'!O912</f>
        <v>Electricista</v>
      </c>
      <c r="J914" s="86">
        <f>'Control de trabajadores'!P912</f>
        <v>45587</v>
      </c>
      <c r="K914" s="86">
        <f>'Control de trabajadores'!Q912</f>
        <v>45653</v>
      </c>
      <c r="L914" s="3" t="str">
        <f>'Control de trabajadores'!AA912</f>
        <v>Inactivo</v>
      </c>
      <c r="M914" t="s">
        <v>8746</v>
      </c>
    </row>
    <row r="915" spans="1:13" x14ac:dyDescent="0.2">
      <c r="A915" t="str">
        <f>'Control de trabajadores'!A913</f>
        <v>E1407</v>
      </c>
      <c r="B915" t="str">
        <f>'Control de trabajadores'!B913</f>
        <v>CARLOS ANDRES MANTILLA URREGO</v>
      </c>
      <c r="C915" s="90" t="str">
        <f>'Control de trabajadores'!F913</f>
        <v>AT366466</v>
      </c>
      <c r="D915" s="74">
        <f>'Control de trabajadores'!E913</f>
        <v>329954172</v>
      </c>
      <c r="E915" t="str">
        <f>'Control de trabajadores'!K913</f>
        <v>KOTRIK ROSAS</v>
      </c>
      <c r="F915" t="str">
        <f>'Control de trabajadores'!L913</f>
        <v>2025/318</v>
      </c>
      <c r="G915" s="3" t="str">
        <f>'Control de trabajadores'!M913</f>
        <v>INAGAL SOLDADURA SL</v>
      </c>
      <c r="H915" s="3" t="e" vm="39">
        <f>'Control de trabajadores'!N913</f>
        <v>#VALUE!</v>
      </c>
      <c r="I915" s="3" t="str">
        <f>'Control de trabajadores'!O913</f>
        <v>Montador</v>
      </c>
      <c r="J915" s="86">
        <f>'Control de trabajadores'!P913</f>
        <v>45812</v>
      </c>
      <c r="K915" s="86">
        <f>'Control de trabajadores'!Q913</f>
        <v>45843</v>
      </c>
      <c r="L915" s="3" t="str">
        <f>'Control de trabajadores'!AA913</f>
        <v>Inactivo</v>
      </c>
      <c r="M915" t="s">
        <v>8747</v>
      </c>
    </row>
    <row r="916" spans="1:13" x14ac:dyDescent="0.2">
      <c r="A916" t="str">
        <f>'Control de trabajadores'!A914</f>
        <v>E1679</v>
      </c>
      <c r="B916" t="str">
        <f>'Control de trabajadores'!B914</f>
        <v>CARLOS ANDRES PARRA ESPITIA</v>
      </c>
      <c r="C916" s="90">
        <f>'Control de trabajadores'!F914</f>
        <v>0</v>
      </c>
      <c r="D916" s="74">
        <f>'Control de trabajadores'!E914</f>
        <v>332867617</v>
      </c>
      <c r="E916" t="str">
        <f>'Control de trabajadores'!K914</f>
        <v>WISEOWE</v>
      </c>
      <c r="F916" t="str">
        <f>'Control de trabajadores'!L914</f>
        <v>2025/378</v>
      </c>
      <c r="G916" s="3" t="str">
        <f>'Control de trabajadores'!M914</f>
        <v>ABIS CALORIFUGE</v>
      </c>
      <c r="H916" s="3" t="e" vm="59">
        <f>'Control de trabajadores'!N914</f>
        <v>#VALUE!</v>
      </c>
      <c r="I916" s="3" t="str">
        <f>'Control de trabajadores'!O914</f>
        <v>Tubero</v>
      </c>
      <c r="J916" s="86">
        <f>'Control de trabajadores'!P914</f>
        <v>45861</v>
      </c>
      <c r="K916" s="86">
        <f>'Control de trabajadores'!Q914</f>
        <v>45930</v>
      </c>
      <c r="L916" s="3" t="str">
        <f>'Control de trabajadores'!AA914</f>
        <v>Inactivo</v>
      </c>
      <c r="M916" t="s">
        <v>8748</v>
      </c>
    </row>
    <row r="917" spans="1:13" x14ac:dyDescent="0.2">
      <c r="A917" t="str">
        <f>'Control de trabajadores'!A915</f>
        <v>E1679</v>
      </c>
      <c r="B917" t="str">
        <f>'Control de trabajadores'!B915</f>
        <v>CARLOS ANDRES PARRA ESPITIA</v>
      </c>
      <c r="C917" s="90">
        <f>'Control de trabajadores'!F915</f>
        <v>0</v>
      </c>
      <c r="D917" s="74">
        <f>'Control de trabajadores'!E915</f>
        <v>0</v>
      </c>
      <c r="E917" t="str">
        <f>'Control de trabajadores'!K915</f>
        <v>STOCCO</v>
      </c>
      <c r="F917" t="str">
        <f>'Control de trabajadores'!L915</f>
        <v>2025/043</v>
      </c>
      <c r="G917" s="3" t="str">
        <f>'Control de trabajadores'!M915</f>
        <v>ISLAS GROUP INGENIERIA E INSTALACIONES SL</v>
      </c>
      <c r="H917" s="3" t="e" vm="39">
        <f>'Control de trabajadores'!N915</f>
        <v>#VALUE!</v>
      </c>
      <c r="I917" s="3" t="str">
        <f>'Control de trabajadores'!O915</f>
        <v>Calderero</v>
      </c>
      <c r="J917" s="86">
        <f>'Control de trabajadores'!P915</f>
        <v>45840</v>
      </c>
      <c r="K917" s="86">
        <f>'Control de trabajadores'!Q915</f>
        <v>0</v>
      </c>
      <c r="L917" s="3" t="str">
        <f>'Control de trabajadores'!AA915</f>
        <v>Inactivo</v>
      </c>
      <c r="M917" t="s">
        <v>8749</v>
      </c>
    </row>
    <row r="918" spans="1:13" x14ac:dyDescent="0.2">
      <c r="A918" t="str">
        <f>'Control de trabajadores'!A916</f>
        <v>E1731</v>
      </c>
      <c r="B918" t="str">
        <f>'Control de trabajadores'!B916</f>
        <v>CARLOS ANDRES PULIDO CHAVEZ</v>
      </c>
      <c r="C918" s="90" t="str">
        <f>'Control de trabajadores'!F916</f>
        <v>BE316400</v>
      </c>
      <c r="D918" s="74">
        <f>'Control de trabajadores'!E916</f>
        <v>0</v>
      </c>
      <c r="E918" t="str">
        <f>'Control de trabajadores'!K916</f>
        <v>WISEOWE</v>
      </c>
      <c r="F918" t="str">
        <f>'Control de trabajadores'!L916</f>
        <v>2025/582</v>
      </c>
      <c r="G918" s="3" t="str">
        <f>'Control de trabajadores'!M916</f>
        <v>INSTALACIONES Y SISTEMAS HIDRAULICOS</v>
      </c>
      <c r="H918" s="3" t="e" vm="96">
        <f>'Control de trabajadores'!N916</f>
        <v>#VALUE!</v>
      </c>
      <c r="I918" s="3" t="str">
        <f>'Control de trabajadores'!O916</f>
        <v>Montador</v>
      </c>
      <c r="J918" s="86">
        <f>'Control de trabajadores'!P916</f>
        <v>45944</v>
      </c>
      <c r="K918" s="86">
        <f>'Control de trabajadores'!Q916</f>
        <v>45975</v>
      </c>
      <c r="L918" s="3" t="str">
        <f>'Control de trabajadores'!AA916</f>
        <v>Inactivo</v>
      </c>
      <c r="M918" t="s">
        <v>8750</v>
      </c>
    </row>
    <row r="919" spans="1:13" x14ac:dyDescent="0.2">
      <c r="A919" t="str">
        <f>'Control de trabajadores'!A917</f>
        <v>E1731</v>
      </c>
      <c r="B919" t="str">
        <f>'Control de trabajadores'!B917</f>
        <v>CARLOS ANDRES PULIDO CHAVEZ</v>
      </c>
      <c r="C919" s="90" t="str">
        <f>'Control de trabajadores'!F917</f>
        <v>BE316400</v>
      </c>
      <c r="D919" s="74">
        <f>'Control de trabajadores'!E917</f>
        <v>0</v>
      </c>
      <c r="E919" t="str">
        <f>'Control de trabajadores'!K917</f>
        <v>LUMINOUS</v>
      </c>
      <c r="F919" t="str">
        <f>'Control de trabajadores'!L917</f>
        <v>2025/625</v>
      </c>
      <c r="G919" s="3" t="str">
        <f>'Control de trabajadores'!M917</f>
        <v>IDEMO</v>
      </c>
      <c r="H919" s="3" t="e" vm="68">
        <f>'Control de trabajadores'!N917</f>
        <v>#VALUE!</v>
      </c>
      <c r="I919" s="3" t="str">
        <f>'Control de trabajadores'!O917</f>
        <v>Mecánico/Montador</v>
      </c>
      <c r="J919" s="86">
        <f>'Control de trabajadores'!P917</f>
        <v>45957</v>
      </c>
      <c r="K919" s="86">
        <f>'Control de trabajadores'!Q917</f>
        <v>45985</v>
      </c>
      <c r="L919" s="3" t="str">
        <f>'Control de trabajadores'!AA917</f>
        <v>Inactivo</v>
      </c>
      <c r="M919" t="s">
        <v>8751</v>
      </c>
    </row>
    <row r="920" spans="1:13" x14ac:dyDescent="0.2">
      <c r="A920" t="str">
        <f>'Control de trabajadores'!A918</f>
        <v>E1731</v>
      </c>
      <c r="B920" t="str">
        <f>'Control de trabajadores'!B918</f>
        <v>CARLOS ANDRES PULIDO CHAVEZ</v>
      </c>
      <c r="C920" s="90" t="str">
        <f>'Control de trabajadores'!F918</f>
        <v>BE316400</v>
      </c>
      <c r="D920" s="74">
        <f>'Control de trabajadores'!E918</f>
        <v>0</v>
      </c>
      <c r="E920" t="str">
        <f>'Control de trabajadores'!K918</f>
        <v>STOCCO</v>
      </c>
      <c r="F920" t="str">
        <f>'Control de trabajadores'!L918</f>
        <v>2025/422</v>
      </c>
      <c r="G920" s="3" t="str">
        <f>'Control de trabajadores'!M918</f>
        <v>CALVO CONSTRUCCIONES Y MONTAJES, S.L</v>
      </c>
      <c r="H920" s="3" t="str">
        <f>'Control de trabajadores'!N918</f>
        <v>CARTES CANTABRIA</v>
      </c>
      <c r="I920" s="3" t="str">
        <f>'Control de trabajadores'!O918</f>
        <v>Pintor Industrial</v>
      </c>
      <c r="J920" s="86">
        <f>'Control de trabajadores'!P918</f>
        <v>45880</v>
      </c>
      <c r="K920" s="86">
        <f>'Control de trabajadores'!Q918</f>
        <v>0</v>
      </c>
      <c r="L920" s="3" t="str">
        <f>'Control de trabajadores'!AA918</f>
        <v>Inactivo</v>
      </c>
      <c r="M920" t="s">
        <v>8752</v>
      </c>
    </row>
    <row r="921" spans="1:13" x14ac:dyDescent="0.2">
      <c r="A921" t="str">
        <f>'Control de trabajadores'!A919</f>
        <v>E1989</v>
      </c>
      <c r="B921" t="str">
        <f>'Control de trabajadores'!B919</f>
        <v>CARLOS ANDRES QUINTERO ARCIA</v>
      </c>
      <c r="C921" s="90" t="str">
        <f>'Control de trabajadores'!F919</f>
        <v>AU834323</v>
      </c>
      <c r="D921" s="74">
        <f>'Control de trabajadores'!E919</f>
        <v>0</v>
      </c>
      <c r="E921" t="str">
        <f>'Control de trabajadores'!K919</f>
        <v>STOCCO</v>
      </c>
      <c r="F921" t="str">
        <f>'Control de trabajadores'!L919</f>
        <v>2025/613</v>
      </c>
      <c r="G921" s="3" t="str">
        <f>'Control de trabajadores'!M919</f>
        <v xml:space="preserve">GRUPO DAORJE </v>
      </c>
      <c r="H921" s="3" t="e" vm="73">
        <f>'Control de trabajadores'!N919</f>
        <v>#VALUE!</v>
      </c>
      <c r="I921" s="3" t="str">
        <f>'Control de trabajadores'!O919</f>
        <v>Sopletero</v>
      </c>
      <c r="J921" s="86">
        <f>'Control de trabajadores'!P919</f>
        <v>45957</v>
      </c>
      <c r="K921" s="86">
        <f>'Control de trabajadores'!Q919</f>
        <v>45988</v>
      </c>
      <c r="L921" s="3" t="str">
        <f>'Control de trabajadores'!AA919</f>
        <v>Inactivo</v>
      </c>
      <c r="M921" t="s">
        <v>8753</v>
      </c>
    </row>
    <row r="922" spans="1:13" x14ac:dyDescent="0.2">
      <c r="A922" t="str">
        <f>'Control de trabajadores'!A920</f>
        <v>E0231</v>
      </c>
      <c r="B922" t="str">
        <f>'Control de trabajadores'!B920</f>
        <v>CARLOS ANDRES RIBON PABON</v>
      </c>
      <c r="C922" s="90" t="str">
        <f>'Control de trabajadores'!F920</f>
        <v>BC511835</v>
      </c>
      <c r="D922" s="74">
        <f>'Control de trabajadores'!E920</f>
        <v>322413338</v>
      </c>
      <c r="E922" t="str">
        <f>'Control de trabajadores'!K920</f>
        <v>KOTRIK ROSAS</v>
      </c>
      <c r="F922" t="str">
        <f>'Control de trabajadores'!L920</f>
        <v>2025/278</v>
      </c>
      <c r="G922" s="3" t="str">
        <f>'Control de trabajadores'!M920</f>
        <v>ELECTRODINAMIC JOAN SL</v>
      </c>
      <c r="H922" s="3" t="e" vm="21">
        <f>'Control de trabajadores'!N920</f>
        <v>#VALUE!</v>
      </c>
      <c r="I922" s="3" t="str">
        <f>'Control de trabajadores'!O920</f>
        <v>Electricista</v>
      </c>
      <c r="J922" s="86">
        <f>'Control de trabajadores'!P920</f>
        <v>45786</v>
      </c>
      <c r="K922" s="86">
        <f>'Control de trabajadores'!Q920</f>
        <v>45838</v>
      </c>
      <c r="L922" s="3" t="str">
        <f>'Control de trabajadores'!AA920</f>
        <v>Inactivo</v>
      </c>
      <c r="M922" t="s">
        <v>8754</v>
      </c>
    </row>
    <row r="923" spans="1:13" x14ac:dyDescent="0.2">
      <c r="A923" t="str">
        <f>'Control de trabajadores'!A921</f>
        <v>E0231</v>
      </c>
      <c r="B923" t="str">
        <f>'Control de trabajadores'!B921</f>
        <v>CARLOS ANDRES RIBON PABON</v>
      </c>
      <c r="C923" s="90">
        <f>'Control de trabajadores'!F921</f>
        <v>0</v>
      </c>
      <c r="D923" s="74">
        <f>'Control de trabajadores'!E921</f>
        <v>0</v>
      </c>
      <c r="E923" t="str">
        <f>'Control de trabajadores'!K921</f>
        <v>KOTRIK INDUSTRIAL</v>
      </c>
      <c r="F923" t="str">
        <f>'Control de trabajadores'!L921</f>
        <v>2025/087</v>
      </c>
      <c r="G923" s="3" t="str">
        <f>'Control de trabajadores'!M921</f>
        <v>IMASA</v>
      </c>
      <c r="H923" s="3" t="e" vm="12">
        <f>'Control de trabajadores'!N921</f>
        <v>#VALUE!</v>
      </c>
      <c r="I923" s="3" t="str">
        <f>'Control de trabajadores'!O921</f>
        <v>Electricista</v>
      </c>
      <c r="J923" s="86">
        <f>'Control de trabajadores'!P921</f>
        <v>45686</v>
      </c>
      <c r="K923" s="86">
        <f>'Control de trabajadores'!Q921</f>
        <v>45716</v>
      </c>
      <c r="L923" s="3" t="str">
        <f>'Control de trabajadores'!AA921</f>
        <v>Inactivo</v>
      </c>
      <c r="M923" t="s">
        <v>8755</v>
      </c>
    </row>
    <row r="924" spans="1:13" x14ac:dyDescent="0.2">
      <c r="A924" t="str">
        <f>'Control de trabajadores'!A922</f>
        <v>E0016</v>
      </c>
      <c r="B924" t="str">
        <f>'Control de trabajadores'!B922</f>
        <v>CARLOS ANDRES RINCON USAQUEN</v>
      </c>
      <c r="C924" s="90" t="str">
        <f>'Control de trabajadores'!F922</f>
        <v>AU913504</v>
      </c>
      <c r="D924" s="74">
        <f>'Control de trabajadores'!E922</f>
        <v>0</v>
      </c>
      <c r="E924" t="str">
        <f>'Control de trabajadores'!K922</f>
        <v>KOTRIK INDUSTRIAL</v>
      </c>
      <c r="F924" t="str">
        <f>'Control de trabajadores'!L922</f>
        <v>2025/275</v>
      </c>
      <c r="G924" s="3" t="str">
        <f>'Control de trabajadores'!M922</f>
        <v>METALMECANICA HERJIMAR SL</v>
      </c>
      <c r="H924" s="3" t="e" vm="97">
        <f>'Control de trabajadores'!N922</f>
        <v>#VALUE!</v>
      </c>
      <c r="I924" s="3" t="str">
        <f>'Control de trabajadores'!O922</f>
        <v>Soldador</v>
      </c>
      <c r="J924" s="86">
        <f>'Control de trabajadores'!P922</f>
        <v>45782</v>
      </c>
      <c r="K924" s="86">
        <f>'Control de trabajadores'!Q922</f>
        <v>45930</v>
      </c>
      <c r="L924" s="3" t="str">
        <f>'Control de trabajadores'!AA922</f>
        <v>Inactivo</v>
      </c>
      <c r="M924" t="s">
        <v>8756</v>
      </c>
    </row>
    <row r="925" spans="1:13" x14ac:dyDescent="0.2">
      <c r="A925" t="str">
        <f>'Control de trabajadores'!A923</f>
        <v>E0016</v>
      </c>
      <c r="B925" t="str">
        <f>'Control de trabajadores'!B923</f>
        <v>CARLOS ANDRES RINCON USAQUEN</v>
      </c>
      <c r="C925" s="90">
        <f>'Control de trabajadores'!F923</f>
        <v>0</v>
      </c>
      <c r="D925" s="74">
        <f>'Control de trabajadores'!E923</f>
        <v>0</v>
      </c>
      <c r="E925" t="str">
        <f>'Control de trabajadores'!K923</f>
        <v>KOTRIK INDUSTRIAL</v>
      </c>
      <c r="F925" t="str">
        <f>'Control de trabajadores'!L923</f>
        <v>2025/380</v>
      </c>
      <c r="G925" s="3" t="str">
        <f>'Control de trabajadores'!M923</f>
        <v>DBIZ INSTALACIONES Y SERVICIOS INDUSTRIALES SL</v>
      </c>
      <c r="H925" s="3" t="e" vm="11">
        <f>'Control de trabajadores'!N923</f>
        <v>#VALUE!</v>
      </c>
      <c r="I925" s="3" t="str">
        <f>'Control de trabajadores'!O923</f>
        <v>Soldador</v>
      </c>
      <c r="J925" s="86">
        <f>'Control de trabajadores'!P923</f>
        <v>45861</v>
      </c>
      <c r="K925" s="86">
        <f>'Control de trabajadores'!Q923</f>
        <v>45968</v>
      </c>
      <c r="L925" s="3" t="str">
        <f>'Control de trabajadores'!AA923</f>
        <v>Inactivo</v>
      </c>
      <c r="M925" t="s">
        <v>8757</v>
      </c>
    </row>
    <row r="926" spans="1:13" x14ac:dyDescent="0.2">
      <c r="A926" t="str">
        <f>'Control de trabajadores'!A924</f>
        <v>E0313</v>
      </c>
      <c r="B926" t="str">
        <f>'Control de trabajadores'!B924</f>
        <v>CARLOS ANDRES ROJAS</v>
      </c>
      <c r="C926" s="90" t="str">
        <f>'Control de trabajadores'!F924</f>
        <v>BA977390</v>
      </c>
      <c r="D926" s="74">
        <f>'Control de trabajadores'!E924</f>
        <v>326386319</v>
      </c>
      <c r="E926" t="str">
        <f>'Control de trabajadores'!K924</f>
        <v>KOTRIK ROSAS</v>
      </c>
      <c r="F926" t="str">
        <f>'Control de trabajadores'!L924</f>
        <v>2024/289</v>
      </c>
      <c r="G926" s="3" t="str">
        <f>'Control de trabajadores'!M924</f>
        <v>INDUSON APLICACIONES ACUSTICAS INDUSTRIALES SL</v>
      </c>
      <c r="H926" s="3" t="e" vm="11">
        <f>'Control de trabajadores'!N924</f>
        <v>#VALUE!</v>
      </c>
      <c r="I926" s="3" t="str">
        <f>'Control de trabajadores'!O924</f>
        <v>Calderero</v>
      </c>
      <c r="J926" s="86">
        <f>'Control de trabajadores'!P924</f>
        <v>45525</v>
      </c>
      <c r="K926" s="86">
        <f>'Control de trabajadores'!Q924</f>
        <v>0</v>
      </c>
      <c r="L926" s="3" t="str">
        <f>'Control de trabajadores'!AA924</f>
        <v>Inactivo</v>
      </c>
      <c r="M926" t="s">
        <v>8758</v>
      </c>
    </row>
    <row r="927" spans="1:13" x14ac:dyDescent="0.2">
      <c r="A927" t="str">
        <f>'Control de trabajadores'!A925</f>
        <v>E0313</v>
      </c>
      <c r="B927" t="str">
        <f>'Control de trabajadores'!B925</f>
        <v>CARLOS ANDRES ROJAS</v>
      </c>
      <c r="C927" s="90" t="str">
        <f>'Control de trabajadores'!F925</f>
        <v>BA977390</v>
      </c>
      <c r="D927" s="74">
        <f>'Control de trabajadores'!E925</f>
        <v>326386319</v>
      </c>
      <c r="E927" t="str">
        <f>'Control de trabajadores'!K925</f>
        <v>KOTRIK INDUSTRIAL</v>
      </c>
      <c r="F927" t="str">
        <f>'Control de trabajadores'!L925</f>
        <v>2024/100</v>
      </c>
      <c r="G927" s="3" t="str">
        <f>'Control de trabajadores'!M925</f>
        <v>DIZMAR</v>
      </c>
      <c r="H927" s="3" t="e" vm="31">
        <f>'Control de trabajadores'!N925</f>
        <v>#VALUE!</v>
      </c>
      <c r="I927" s="3" t="str">
        <f>'Control de trabajadores'!O925</f>
        <v>Calderero</v>
      </c>
      <c r="J927" s="86">
        <f>'Control de trabajadores'!P925</f>
        <v>45398</v>
      </c>
      <c r="K927" s="86">
        <f>'Control de trabajadores'!Q925</f>
        <v>45429</v>
      </c>
      <c r="L927" s="3" t="str">
        <f>'Control de trabajadores'!AA925</f>
        <v>Inactivo</v>
      </c>
      <c r="M927" t="s">
        <v>8759</v>
      </c>
    </row>
    <row r="928" spans="1:13" x14ac:dyDescent="0.2">
      <c r="A928" t="str">
        <f>'Control de trabajadores'!A926</f>
        <v>E1346</v>
      </c>
      <c r="B928" t="str">
        <f>'Control de trabajadores'!B926</f>
        <v>CARLOS ARTURO ALARCON CAMACHO</v>
      </c>
      <c r="C928" s="90">
        <f>'Control de trabajadores'!F926</f>
        <v>0</v>
      </c>
      <c r="D928" s="74">
        <f>'Control de trabajadores'!E926</f>
        <v>323401309</v>
      </c>
      <c r="E928" t="str">
        <f>'Control de trabajadores'!K926</f>
        <v>KOTRIK INDUSTRIAL</v>
      </c>
      <c r="F928" t="str">
        <f>'Control de trabajadores'!L926</f>
        <v>2023/072</v>
      </c>
      <c r="G928" s="3" t="str">
        <f>'Control de trabajadores'!M926</f>
        <v>SORIGUE</v>
      </c>
      <c r="H928" s="3" t="e" vm="30">
        <f>'Control de trabajadores'!N926</f>
        <v>#VALUE!</v>
      </c>
      <c r="I928" s="3" t="str">
        <f>'Control de trabajadores'!O926</f>
        <v>Tubero</v>
      </c>
      <c r="J928" s="86">
        <f>'Control de trabajadores'!P926</f>
        <v>45122</v>
      </c>
      <c r="K928" s="86">
        <f>'Control de trabajadores'!Q926</f>
        <v>45426</v>
      </c>
      <c r="L928" s="3" t="str">
        <f>'Control de trabajadores'!AA926</f>
        <v>Inactivo</v>
      </c>
      <c r="M928" t="s">
        <v>8760</v>
      </c>
    </row>
    <row r="929" spans="1:13" x14ac:dyDescent="0.2">
      <c r="A929" t="str">
        <f>'Control de trabajadores'!A927</f>
        <v>E0100</v>
      </c>
      <c r="B929" t="str">
        <f>'Control de trabajadores'!B927</f>
        <v>CARLOS ARTURO GONZALEZ GOMEZ</v>
      </c>
      <c r="C929" s="90" t="str">
        <f>'Control de trabajadores'!F927</f>
        <v>BE784998</v>
      </c>
      <c r="D929" s="74">
        <f>'Control de trabajadores'!E927</f>
        <v>331626594</v>
      </c>
      <c r="E929" t="str">
        <f>'Control de trabajadores'!K927</f>
        <v>KOTRIK ROSAS</v>
      </c>
      <c r="F929" t="str">
        <f>'Control de trabajadores'!L927</f>
        <v>2025/334</v>
      </c>
      <c r="G929" s="3" t="str">
        <f>'Control de trabajadores'!M927</f>
        <v>TAVIL IND SAU</v>
      </c>
      <c r="H929" s="3" t="e" vm="15">
        <f>'Control de trabajadores'!N927</f>
        <v>#VALUE!</v>
      </c>
      <c r="I929" s="3" t="str">
        <f>'Control de trabajadores'!O927</f>
        <v>Electricista</v>
      </c>
      <c r="J929" s="86">
        <f>'Control de trabajadores'!P927</f>
        <v>45824</v>
      </c>
      <c r="K929" s="86">
        <f>'Control de trabajadores'!Q927</f>
        <v>45878</v>
      </c>
      <c r="L929" s="3" t="str">
        <f>'Control de trabajadores'!AA927</f>
        <v>Inactivo</v>
      </c>
      <c r="M929" t="s">
        <v>8761</v>
      </c>
    </row>
    <row r="930" spans="1:13" x14ac:dyDescent="0.2">
      <c r="A930" t="str">
        <f>'Control de trabajadores'!A928</f>
        <v>E0100</v>
      </c>
      <c r="B930" t="str">
        <f>'Control de trabajadores'!B928</f>
        <v>CARLOS ARTURO GONZALEZ GOMEZ</v>
      </c>
      <c r="C930" s="90" t="str">
        <f>'Control de trabajadores'!F928</f>
        <v>BE784998</v>
      </c>
      <c r="D930" s="74">
        <f>'Control de trabajadores'!E928</f>
        <v>0</v>
      </c>
      <c r="E930" t="str">
        <f>'Control de trabajadores'!K928</f>
        <v>STOCCO</v>
      </c>
      <c r="F930" t="str">
        <f>'Control de trabajadores'!L928</f>
        <v>2025/400</v>
      </c>
      <c r="G930" s="3" t="str">
        <f>'Control de trabajadores'!M928</f>
        <v>JORFE EFICIENCIA ENERGETICA</v>
      </c>
      <c r="H930" s="3" t="e" vm="1">
        <f>'Control de trabajadores'!N928</f>
        <v>#VALUE!</v>
      </c>
      <c r="I930" s="3" t="str">
        <f>'Control de trabajadores'!O928</f>
        <v>Electricista</v>
      </c>
      <c r="J930" s="86">
        <f>'Control de trabajadores'!P928</f>
        <v>45869</v>
      </c>
      <c r="K930" s="86">
        <f>'Control de trabajadores'!Q928</f>
        <v>45891</v>
      </c>
      <c r="L930" s="3" t="str">
        <f>'Control de trabajadores'!AA928</f>
        <v>Inactivo</v>
      </c>
      <c r="M930" t="s">
        <v>8762</v>
      </c>
    </row>
    <row r="931" spans="1:13" x14ac:dyDescent="0.2">
      <c r="A931" t="str">
        <f>'Control de trabajadores'!A929</f>
        <v>E0100</v>
      </c>
      <c r="B931" t="str">
        <f>'Control de trabajadores'!B929</f>
        <v>CARLOS ARTURO GONZALEZ GOMEZ</v>
      </c>
      <c r="C931" s="90" t="str">
        <f>'Control de trabajadores'!F929</f>
        <v>BE784998</v>
      </c>
      <c r="D931" s="74">
        <f>'Control de trabajadores'!E929</f>
        <v>331626594</v>
      </c>
      <c r="E931" t="str">
        <f>'Control de trabajadores'!K929</f>
        <v>KOTRIK INDUSTRIAL</v>
      </c>
      <c r="F931" t="str">
        <f>'Control de trabajadores'!L929</f>
        <v>2025/163</v>
      </c>
      <c r="G931" s="3" t="str">
        <f>'Control de trabajadores'!M929</f>
        <v>BECK &amp; POLLITZER IBERICA SLU</v>
      </c>
      <c r="H931" s="3" t="e" vm="20">
        <f>'Control de trabajadores'!N929</f>
        <v>#VALUE!</v>
      </c>
      <c r="I931" s="3" t="str">
        <f>'Control de trabajadores'!O929</f>
        <v>Electricista</v>
      </c>
      <c r="J931" s="86">
        <f>'Control de trabajadores'!P929</f>
        <v>45715</v>
      </c>
      <c r="K931" s="86">
        <f>'Control de trabajadores'!Q929</f>
        <v>45744</v>
      </c>
      <c r="L931" s="3" t="str">
        <f>'Control de trabajadores'!AA929</f>
        <v>Inactivo</v>
      </c>
      <c r="M931" t="s">
        <v>8763</v>
      </c>
    </row>
    <row r="932" spans="1:13" x14ac:dyDescent="0.2">
      <c r="A932" t="str">
        <f>'Control de trabajadores'!A930</f>
        <v>E1860</v>
      </c>
      <c r="B932" t="str">
        <f>'Control de trabajadores'!B930</f>
        <v>CARLOS ARTURO RESTREPO RESTREPO</v>
      </c>
      <c r="C932" s="90" t="str">
        <f>'Control de trabajadores'!F930</f>
        <v>BD698089</v>
      </c>
      <c r="D932" s="74">
        <f>'Control de trabajadores'!E930</f>
        <v>0</v>
      </c>
      <c r="E932" t="str">
        <f>'Control de trabajadores'!K930</f>
        <v>STOCCO</v>
      </c>
      <c r="F932" t="str">
        <f>'Control de trabajadores'!L930</f>
        <v>2025/121R</v>
      </c>
      <c r="G932" s="3" t="str">
        <f>'Control de trabajadores'!M930</f>
        <v>TALLERES VIDAL AMILL, SLU</v>
      </c>
      <c r="H932" s="3" t="e" vm="30">
        <f>'Control de trabajadores'!N930</f>
        <v>#VALUE!</v>
      </c>
      <c r="I932" s="3" t="str">
        <f>'Control de trabajadores'!O930</f>
        <v xml:space="preserve">Soldador </v>
      </c>
      <c r="J932" s="86">
        <f>'Control de trabajadores'!P930</f>
        <v>45925</v>
      </c>
      <c r="K932" s="86">
        <f>'Control de trabajadores'!Q930</f>
        <v>45946</v>
      </c>
      <c r="L932" s="3" t="str">
        <f>'Control de trabajadores'!AA930</f>
        <v>Inactivo</v>
      </c>
      <c r="M932" t="s">
        <v>8764</v>
      </c>
    </row>
    <row r="933" spans="1:13" x14ac:dyDescent="0.2">
      <c r="A933" t="str">
        <f>'Control de trabajadores'!A931</f>
        <v>E0402</v>
      </c>
      <c r="B933" t="str">
        <f>'Control de trabajadores'!B931</f>
        <v>CARLOS AUGUSTO SALDARRIAGA MONTEALBAN</v>
      </c>
      <c r="C933" s="90">
        <f>'Control de trabajadores'!F931</f>
        <v>123201820</v>
      </c>
      <c r="D933" s="74">
        <f>'Control de trabajadores'!E931</f>
        <v>0</v>
      </c>
      <c r="E933" t="str">
        <f>'Control de trabajadores'!K931</f>
        <v>WISEOWE</v>
      </c>
      <c r="F933" t="str">
        <f>'Control de trabajadores'!L931</f>
        <v>2025/133</v>
      </c>
      <c r="G933" s="3" t="str">
        <f>'Control de trabajadores'!M931</f>
        <v>CHAUDRONNERIES ET FONDERIES PHILIPPE</v>
      </c>
      <c r="H933" s="3" t="e" vm="14">
        <f>'Control de trabajadores'!N931</f>
        <v>#VALUE!</v>
      </c>
      <c r="I933" s="3" t="str">
        <f>'Control de trabajadores'!O931</f>
        <v>Soldador</v>
      </c>
      <c r="J933" s="86">
        <f>'Control de trabajadores'!P931</f>
        <v>45705</v>
      </c>
      <c r="K933" s="86">
        <f>'Control de trabajadores'!Q931</f>
        <v>45733</v>
      </c>
      <c r="L933" s="3" t="str">
        <f>'Control de trabajadores'!AA931</f>
        <v>Inactivo</v>
      </c>
      <c r="M933" t="s">
        <v>8765</v>
      </c>
    </row>
    <row r="934" spans="1:13" x14ac:dyDescent="0.2">
      <c r="A934" t="str">
        <f>'Control de trabajadores'!A932</f>
        <v>E0012</v>
      </c>
      <c r="B934" t="str">
        <f>'Control de trabajadores'!B932</f>
        <v>CARLOS AUGUSTO SOLANO GRISALES</v>
      </c>
      <c r="C934" s="90" t="str">
        <f>'Control de trabajadores'!F932</f>
        <v>AR960762</v>
      </c>
      <c r="D934" s="74">
        <f>'Control de trabajadores'!E932</f>
        <v>328334863</v>
      </c>
      <c r="E934" t="str">
        <f>'Control de trabajadores'!K932</f>
        <v>KOTRIK INDUSTRIAL</v>
      </c>
      <c r="F934" t="str">
        <f>'Control de trabajadores'!L932</f>
        <v>P.E</v>
      </c>
      <c r="G934" s="3" t="str">
        <f>'Control de trabajadores'!M932</f>
        <v>METALMECANICA HERJIMAR SL</v>
      </c>
      <c r="H934" s="3" t="e" vm="51">
        <f>'Control de trabajadores'!N932</f>
        <v>#VALUE!</v>
      </c>
      <c r="I934" s="3" t="str">
        <f>'Control de trabajadores'!O932</f>
        <v>Soldador</v>
      </c>
      <c r="J934" s="86">
        <f>'Control de trabajadores'!P932</f>
        <v>45523</v>
      </c>
      <c r="K934" s="86">
        <f>'Control de trabajadores'!Q932</f>
        <v>0</v>
      </c>
      <c r="L934" s="3" t="str">
        <f>'Control de trabajadores'!AA932</f>
        <v>Inactivo</v>
      </c>
      <c r="M934" t="s">
        <v>8766</v>
      </c>
    </row>
    <row r="935" spans="1:13" x14ac:dyDescent="0.2">
      <c r="A935" t="str">
        <f>'Control de trabajadores'!A933</f>
        <v>E1976</v>
      </c>
      <c r="B935" t="str">
        <f>'Control de trabajadores'!B933</f>
        <v>CARLOS DANIEL RODRIGUEZ PENA</v>
      </c>
      <c r="C935" s="90" t="str">
        <f>'Control de trabajadores'!F933</f>
        <v>BE392017</v>
      </c>
      <c r="D935" s="74">
        <f>'Control de trabajadores'!E933</f>
        <v>0</v>
      </c>
      <c r="E935" t="str">
        <f>'Control de trabajadores'!K933</f>
        <v>STOCCO</v>
      </c>
      <c r="F935" t="str">
        <f>'Control de trabajadores'!L933</f>
        <v>2025/621</v>
      </c>
      <c r="G935" s="3" t="str">
        <f>'Control de trabajadores'!M933</f>
        <v>INDUSTRIAS AERONAUTICAS LATORRE SL</v>
      </c>
      <c r="H935" s="3" t="e" vm="98">
        <f>'Control de trabajadores'!N933</f>
        <v>#VALUE!</v>
      </c>
      <c r="I935" s="3" t="str">
        <f>'Control de trabajadores'!O933</f>
        <v>Cerrajero</v>
      </c>
      <c r="J935" s="86">
        <f>'Control de trabajadores'!P933</f>
        <v>45953</v>
      </c>
      <c r="K935" s="86">
        <f>'Control de trabajadores'!Q933</f>
        <v>46014</v>
      </c>
      <c r="L935" s="3" t="str">
        <f>'Control de trabajadores'!AA933</f>
        <v>Inactivo</v>
      </c>
      <c r="M935" t="s">
        <v>8767</v>
      </c>
    </row>
    <row r="936" spans="1:13" x14ac:dyDescent="0.2">
      <c r="A936" t="str">
        <f>'Control de trabajadores'!A934</f>
        <v>E1211</v>
      </c>
      <c r="B936" t="str">
        <f>'Control de trabajadores'!B934</f>
        <v>CARLOS DELGADO QUIÑONES</v>
      </c>
      <c r="C936" s="90">
        <f>'Control de trabajadores'!F934</f>
        <v>0</v>
      </c>
      <c r="D936" s="74">
        <f>'Control de trabajadores'!E934</f>
        <v>325846790</v>
      </c>
      <c r="E936" t="str">
        <f>'Control de trabajadores'!K934</f>
        <v>KOTRIK INDUSTRIAL</v>
      </c>
      <c r="F936" t="str">
        <f>'Control de trabajadores'!L934</f>
        <v>2024/093</v>
      </c>
      <c r="G936" s="3" t="str">
        <f>'Control de trabajadores'!M934</f>
        <v>TALLERES PEIDRO SL</v>
      </c>
      <c r="H936" s="3" t="e" vm="20">
        <f>'Control de trabajadores'!N934</f>
        <v>#VALUE!</v>
      </c>
      <c r="I936" s="3" t="str">
        <f>'Control de trabajadores'!O934</f>
        <v>Calderero</v>
      </c>
      <c r="J936" s="86">
        <f>'Control de trabajadores'!P934</f>
        <v>45600</v>
      </c>
      <c r="K936" s="86">
        <f>'Control de trabajadores'!Q934</f>
        <v>45541</v>
      </c>
      <c r="L936" s="3" t="str">
        <f>'Control de trabajadores'!AA934</f>
        <v>Inactivo</v>
      </c>
      <c r="M936" t="s">
        <v>8768</v>
      </c>
    </row>
    <row r="937" spans="1:13" x14ac:dyDescent="0.2">
      <c r="A937" t="str">
        <f>'Control de trabajadores'!A935</f>
        <v>E1211</v>
      </c>
      <c r="B937" t="str">
        <f>'Control de trabajadores'!B935</f>
        <v>CARLOS DELGADO QUIÑONES</v>
      </c>
      <c r="C937" s="90">
        <f>'Control de trabajadores'!F935</f>
        <v>0</v>
      </c>
      <c r="D937" s="74">
        <f>'Control de trabajadores'!E935</f>
        <v>325846790</v>
      </c>
      <c r="E937" t="str">
        <f>'Control de trabajadores'!K935</f>
        <v>KOTRIK INDUSTRIAL</v>
      </c>
      <c r="F937" t="str">
        <f>'Control de trabajadores'!L935</f>
        <v>2024/049</v>
      </c>
      <c r="G937" s="3" t="str">
        <f>'Control de trabajadores'!M935</f>
        <v>MIBERICO</v>
      </c>
      <c r="H937" s="3" t="e" vm="13">
        <f>'Control de trabajadores'!N935</f>
        <v>#VALUE!</v>
      </c>
      <c r="I937" s="3" t="str">
        <f>'Control de trabajadores'!O935</f>
        <v>Calderero</v>
      </c>
      <c r="J937" s="86">
        <f>'Control de trabajadores'!P935</f>
        <v>45385</v>
      </c>
      <c r="K937" s="86">
        <f>'Control de trabajadores'!Q935</f>
        <v>45326</v>
      </c>
      <c r="L937" s="3" t="str">
        <f>'Control de trabajadores'!AA935</f>
        <v>Inactivo</v>
      </c>
      <c r="M937" t="s">
        <v>8769</v>
      </c>
    </row>
    <row r="938" spans="1:13" x14ac:dyDescent="0.2">
      <c r="A938" t="str">
        <f>'Control de trabajadores'!A936</f>
        <v>E0481</v>
      </c>
      <c r="B938" t="str">
        <f>'Control de trabajadores'!B936</f>
        <v>CARLOS EDUARDO CALDERON SALDARRIAGA</v>
      </c>
      <c r="C938" s="90">
        <f>'Control de trabajadores'!F936</f>
        <v>0</v>
      </c>
      <c r="D938" s="74">
        <f>'Control de trabajadores'!E936</f>
        <v>332535576</v>
      </c>
      <c r="E938" t="str">
        <f>'Control de trabajadores'!K936</f>
        <v>KOTRIK ROSAS</v>
      </c>
      <c r="F938" t="str">
        <f>'Control de trabajadores'!L936</f>
        <v>2025/100</v>
      </c>
      <c r="G938" s="3" t="str">
        <f>'Control de trabajadores'!M936</f>
        <v>NORTON SAU</v>
      </c>
      <c r="H938" s="3" t="e" vm="20">
        <f>'Control de trabajadores'!N936</f>
        <v>#VALUE!</v>
      </c>
      <c r="I938" s="3" t="str">
        <f>'Control de trabajadores'!O936</f>
        <v>Soldador</v>
      </c>
      <c r="J938" s="86">
        <f>'Control de trabajadores'!P936</f>
        <v>45726</v>
      </c>
      <c r="K938" s="86">
        <f>'Control de trabajadores'!Q936</f>
        <v>45779</v>
      </c>
      <c r="L938" s="3" t="str">
        <f>'Control de trabajadores'!AA936</f>
        <v>Inactivo</v>
      </c>
      <c r="M938" t="s">
        <v>8770</v>
      </c>
    </row>
    <row r="939" spans="1:13" x14ac:dyDescent="0.2">
      <c r="A939" t="str">
        <f>'Control de trabajadores'!A937</f>
        <v>E0481</v>
      </c>
      <c r="B939" t="str">
        <f>'Control de trabajadores'!B937</f>
        <v>CARLOS EDUARDO CALDERON SALDARRIAGA</v>
      </c>
      <c r="C939" s="90">
        <f>'Control de trabajadores'!F937</f>
        <v>123496249</v>
      </c>
      <c r="D939" s="74">
        <f>'Control de trabajadores'!E937</f>
        <v>332535576</v>
      </c>
      <c r="E939" t="str">
        <f>'Control de trabajadores'!K937</f>
        <v>KOTRIK ROSAS</v>
      </c>
      <c r="F939" t="str">
        <f>'Control de trabajadores'!L937</f>
        <v>2025/335</v>
      </c>
      <c r="G939" s="3" t="str">
        <f>'Control de trabajadores'!M937</f>
        <v>EPER</v>
      </c>
      <c r="H939" s="3" t="e" vm="39">
        <f>'Control de trabajadores'!N937</f>
        <v>#VALUE!</v>
      </c>
      <c r="I939" s="3" t="str">
        <f>'Control de trabajadores'!O937</f>
        <v>Soldador</v>
      </c>
      <c r="J939" s="86">
        <f>'Control de trabajadores'!P937</f>
        <v>45818</v>
      </c>
      <c r="K939" s="86">
        <f>'Control de trabajadores'!Q937</f>
        <v>45879</v>
      </c>
      <c r="L939" s="3" t="str">
        <f>'Control de trabajadores'!AA937</f>
        <v>Inactivo</v>
      </c>
      <c r="M939" t="s">
        <v>8771</v>
      </c>
    </row>
    <row r="940" spans="1:13" x14ac:dyDescent="0.2">
      <c r="A940" t="str">
        <f>'Control de trabajadores'!A938</f>
        <v>E0144</v>
      </c>
      <c r="B940" t="str">
        <f>'Control de trabajadores'!B938</f>
        <v>CARLOS EDUARDO CARDENAS ESPINOSA</v>
      </c>
      <c r="C940" s="90" t="str">
        <f>'Control de trabajadores'!F938</f>
        <v>BC201112</v>
      </c>
      <c r="D940" s="74">
        <f>'Control de trabajadores'!E938</f>
        <v>326408274</v>
      </c>
      <c r="E940" t="str">
        <f>'Control de trabajadores'!K938</f>
        <v>KOTRIK INDUSTRIAL</v>
      </c>
      <c r="F940" t="str">
        <f>'Control de trabajadores'!L938</f>
        <v>2024/099</v>
      </c>
      <c r="G940" s="3" t="str">
        <f>'Control de trabajadores'!M938</f>
        <v>CALDESOL</v>
      </c>
      <c r="H940" s="3" t="e" vm="8">
        <f>'Control de trabajadores'!N938</f>
        <v>#VALUE!</v>
      </c>
      <c r="I940" s="3" t="str">
        <f>'Control de trabajadores'!O938</f>
        <v>Soldador</v>
      </c>
      <c r="J940" s="86">
        <f>'Control de trabajadores'!P938</f>
        <v>45397</v>
      </c>
      <c r="K940" s="86">
        <f>'Control de trabajadores'!Q938</f>
        <v>45494</v>
      </c>
      <c r="L940" s="3" t="str">
        <f>'Control de trabajadores'!AA938</f>
        <v>Inactivo</v>
      </c>
      <c r="M940" t="s">
        <v>8772</v>
      </c>
    </row>
    <row r="941" spans="1:13" x14ac:dyDescent="0.2">
      <c r="A941" t="str">
        <f>'Control de trabajadores'!A939</f>
        <v>E0736</v>
      </c>
      <c r="B941" t="str">
        <f>'Control de trabajadores'!B939</f>
        <v>CARLOS EDUARDO FORBES MARIN</v>
      </c>
      <c r="C941" s="90">
        <f>'Control de trabajadores'!F939</f>
        <v>0</v>
      </c>
      <c r="D941" s="74">
        <f>'Control de trabajadores'!E939</f>
        <v>321856082</v>
      </c>
      <c r="E941" t="str">
        <f>'Control de trabajadores'!K939</f>
        <v>KOTRIK ROSAS</v>
      </c>
      <c r="F941" t="str">
        <f>'Control de trabajadores'!L939</f>
        <v>2024/371</v>
      </c>
      <c r="G941" s="3" t="str">
        <f>'Control de trabajadores'!M939</f>
        <v>NAVACEL PROCESS</v>
      </c>
      <c r="H941" s="3" t="e" vm="11">
        <f>'Control de trabajadores'!N939</f>
        <v>#VALUE!</v>
      </c>
      <c r="I941" s="3" t="str">
        <f>'Control de trabajadores'!O939</f>
        <v>Soldador</v>
      </c>
      <c r="J941" s="86">
        <f>'Control de trabajadores'!P939</f>
        <v>45576</v>
      </c>
      <c r="K941" s="86">
        <f>'Control de trabajadores'!Q939</f>
        <v>45653</v>
      </c>
      <c r="L941" s="3" t="str">
        <f>'Control de trabajadores'!AA939</f>
        <v>Inactivo</v>
      </c>
      <c r="M941" t="s">
        <v>8773</v>
      </c>
    </row>
    <row r="942" spans="1:13" x14ac:dyDescent="0.2">
      <c r="A942" t="str">
        <f>'Control de trabajadores'!A940</f>
        <v>E0736</v>
      </c>
      <c r="B942" t="str">
        <f>'Control de trabajadores'!B940</f>
        <v>CARLOS EDUARDO FORBES MARIN</v>
      </c>
      <c r="C942" s="90">
        <f>'Control de trabajadores'!F940</f>
        <v>0</v>
      </c>
      <c r="D942" s="74">
        <f>'Control de trabajadores'!E940</f>
        <v>321856082</v>
      </c>
      <c r="E942" t="str">
        <f>'Control de trabajadores'!K940</f>
        <v>KOTRIK INDUSTRIAL</v>
      </c>
      <c r="F942">
        <f>'Control de trabajadores'!L940</f>
        <v>2023</v>
      </c>
      <c r="G942" s="3" t="str">
        <f>'Control de trabajadores'!M940</f>
        <v>BACHILLER SA</v>
      </c>
      <c r="H942" s="3" t="e" vm="29">
        <f>'Control de trabajadores'!N940</f>
        <v>#VALUE!</v>
      </c>
      <c r="I942" s="3" t="str">
        <f>'Control de trabajadores'!O940</f>
        <v>Soldador</v>
      </c>
      <c r="J942" s="86">
        <f>'Control de trabajadores'!P940</f>
        <v>45056</v>
      </c>
      <c r="K942" s="86" t="str">
        <f>'Control de trabajadores'!Q940</f>
        <v>fijo</v>
      </c>
      <c r="L942" s="3" t="str">
        <f>'Control de trabajadores'!AA940</f>
        <v>Inactivo</v>
      </c>
      <c r="M942" t="s">
        <v>8774</v>
      </c>
    </row>
    <row r="943" spans="1:13" x14ac:dyDescent="0.2">
      <c r="A943" t="str">
        <f>'Control de trabajadores'!A941</f>
        <v>E0736</v>
      </c>
      <c r="B943" t="str">
        <f>'Control de trabajadores'!B941</f>
        <v>CARLOS EDUARDO FORBES MARIN</v>
      </c>
      <c r="C943" s="90">
        <f>'Control de trabajadores'!F941</f>
        <v>0</v>
      </c>
      <c r="D943" s="74">
        <f>'Control de trabajadores'!E941</f>
        <v>321856082</v>
      </c>
      <c r="E943" t="str">
        <f>'Control de trabajadores'!K941</f>
        <v>KOTRIK ROSAS</v>
      </c>
      <c r="F943" t="str">
        <f>'Control de trabajadores'!L941</f>
        <v>2024/312</v>
      </c>
      <c r="G943" s="3" t="str">
        <f>'Control de trabajadores'!M941</f>
        <v>HORMECAL</v>
      </c>
      <c r="H943" s="3" t="e" vm="4">
        <f>'Control de trabajadores'!N941</f>
        <v>#VALUE!</v>
      </c>
      <c r="I943" s="3" t="str">
        <f>'Control de trabajadores'!O941</f>
        <v>Soldador</v>
      </c>
      <c r="J943" s="86">
        <f>'Control de trabajadores'!P941</f>
        <v>45545</v>
      </c>
      <c r="K943" s="86">
        <f>'Control de trabajadores'!Q941</f>
        <v>45576</v>
      </c>
      <c r="L943" s="3" t="str">
        <f>'Control de trabajadores'!AA941</f>
        <v>Inactivo</v>
      </c>
      <c r="M943" t="s">
        <v>8775</v>
      </c>
    </row>
    <row r="944" spans="1:13" x14ac:dyDescent="0.2">
      <c r="A944" t="str">
        <f>'Control de trabajadores'!A942</f>
        <v>E0736</v>
      </c>
      <c r="B944" t="str">
        <f>'Control de trabajadores'!B942</f>
        <v>CARLOS EDUARDO FORBES MARIN</v>
      </c>
      <c r="C944" s="90">
        <f>'Control de trabajadores'!F942</f>
        <v>0</v>
      </c>
      <c r="D944" s="74">
        <f>'Control de trabajadores'!E942</f>
        <v>321856082</v>
      </c>
      <c r="E944" t="str">
        <f>'Control de trabajadores'!K942</f>
        <v>KOTRIK ROSAS</v>
      </c>
      <c r="F944" t="str">
        <f>'Control de trabajadores'!L942</f>
        <v>2024/510</v>
      </c>
      <c r="G944" s="3" t="str">
        <f>'Control de trabajadores'!M942</f>
        <v xml:space="preserve">MEVASA </v>
      </c>
      <c r="H944" s="3" t="e" vm="11">
        <f>'Control de trabajadores'!N942</f>
        <v>#VALUE!</v>
      </c>
      <c r="I944" s="3" t="str">
        <f>'Control de trabajadores'!O942</f>
        <v>Soldador</v>
      </c>
      <c r="J944" s="86">
        <f>'Control de trabajadores'!P942</f>
        <v>45642</v>
      </c>
      <c r="K944" s="86">
        <f>'Control de trabajadores'!Q942</f>
        <v>45657</v>
      </c>
      <c r="L944" s="3" t="str">
        <f>'Control de trabajadores'!AA942</f>
        <v>Inactivo</v>
      </c>
      <c r="M944" t="s">
        <v>8776</v>
      </c>
    </row>
    <row r="945" spans="1:13" x14ac:dyDescent="0.2">
      <c r="A945" t="str">
        <f>'Control de trabajadores'!A943</f>
        <v>E1031</v>
      </c>
      <c r="B945" t="str">
        <f>'Control de trabajadores'!B943</f>
        <v>CARLOS EDUARDO TEIXEIRA DA COSTA</v>
      </c>
      <c r="C945" s="90">
        <f>'Control de trabajadores'!F943</f>
        <v>0</v>
      </c>
      <c r="D945" s="74">
        <f>'Control de trabajadores'!E943</f>
        <v>320101878</v>
      </c>
      <c r="E945" t="str">
        <f>'Control de trabajadores'!K943</f>
        <v>KOTRIK INDUSTRIAL</v>
      </c>
      <c r="F945" t="str">
        <f>'Control de trabajadores'!L943</f>
        <v>2024/047</v>
      </c>
      <c r="G945" s="3" t="str">
        <f>'Control de trabajadores'!M943</f>
        <v>HGL</v>
      </c>
      <c r="H945" s="3" t="e" vm="48">
        <f>'Control de trabajadores'!N943</f>
        <v>#VALUE!</v>
      </c>
      <c r="I945" s="3" t="str">
        <f>'Control de trabajadores'!O943</f>
        <v>Montador</v>
      </c>
      <c r="J945" s="86">
        <f>'Control de trabajadores'!P943</f>
        <v>45370</v>
      </c>
      <c r="K945" s="86">
        <f>'Control de trabajadores'!Q943</f>
        <v>45398</v>
      </c>
      <c r="L945" s="3" t="str">
        <f>'Control de trabajadores'!AA943</f>
        <v>Inactivo</v>
      </c>
      <c r="M945" t="s">
        <v>8777</v>
      </c>
    </row>
    <row r="946" spans="1:13" x14ac:dyDescent="0.2">
      <c r="A946" t="str">
        <f>'Control de trabajadores'!A944</f>
        <v>E0745</v>
      </c>
      <c r="B946" t="str">
        <f>'Control de trabajadores'!B944</f>
        <v>CARLOS EMILIO MONSALVE MARIN</v>
      </c>
      <c r="C946" s="90">
        <f>'Control de trabajadores'!F944</f>
        <v>0</v>
      </c>
      <c r="D946" s="74">
        <f>'Control de trabajadores'!E944</f>
        <v>0</v>
      </c>
      <c r="E946" t="str">
        <f>'Control de trabajadores'!K944</f>
        <v>STOCCO</v>
      </c>
      <c r="F946" t="str">
        <f>'Control de trabajadores'!L944</f>
        <v>2025/092</v>
      </c>
      <c r="G946" s="3" t="str">
        <f>'Control de trabajadores'!M944</f>
        <v>AUTOMATISMES ELECTRICS GRANOLLERS, S.L.</v>
      </c>
      <c r="H946" s="3" t="e" vm="9">
        <f>'Control de trabajadores'!N944</f>
        <v>#VALUE!</v>
      </c>
      <c r="I946" s="3" t="str">
        <f>'Control de trabajadores'!O944</f>
        <v>Electricista</v>
      </c>
      <c r="J946" s="86">
        <f>'Control de trabajadores'!P944</f>
        <v>45812</v>
      </c>
      <c r="K946" s="86">
        <f>'Control de trabajadores'!Q944</f>
        <v>0</v>
      </c>
      <c r="L946" s="3" t="str">
        <f>'Control de trabajadores'!AA944</f>
        <v>Inactivo</v>
      </c>
      <c r="M946" t="s">
        <v>8778</v>
      </c>
    </row>
    <row r="947" spans="1:13" x14ac:dyDescent="0.2">
      <c r="A947" t="str">
        <f>'Control de trabajadores'!A945</f>
        <v>E0745</v>
      </c>
      <c r="B947" t="str">
        <f>'Control de trabajadores'!B945</f>
        <v>CARLOS EMILIO MONSALVE MARIN</v>
      </c>
      <c r="C947" s="90" t="str">
        <f>'Control de trabajadores'!F945</f>
        <v>AY085508</v>
      </c>
      <c r="D947" s="74">
        <f>'Control de trabajadores'!E945</f>
        <v>0</v>
      </c>
      <c r="E947" t="str">
        <f>'Control de trabajadores'!K945</f>
        <v>KOTRIK ROSAS</v>
      </c>
      <c r="F947" t="str">
        <f>'Control de trabajadores'!L945</f>
        <v>2025/330</v>
      </c>
      <c r="G947" s="3" t="str">
        <f>'Control de trabajadores'!M945</f>
        <v>ELECTRODINAMIC JOAN SL</v>
      </c>
      <c r="H947" s="3" t="e" vm="1">
        <f>'Control de trabajadores'!N945</f>
        <v>#VALUE!</v>
      </c>
      <c r="I947" s="3" t="str">
        <f>'Control de trabajadores'!O945</f>
        <v>Electricista</v>
      </c>
      <c r="J947" s="86">
        <f>'Control de trabajadores'!P945</f>
        <v>45818</v>
      </c>
      <c r="K947" s="86">
        <f>'Control de trabajadores'!Q945</f>
        <v>45869</v>
      </c>
      <c r="L947" s="3" t="str">
        <f>'Control de trabajadores'!AA945</f>
        <v>Inactivo</v>
      </c>
      <c r="M947" t="s">
        <v>8779</v>
      </c>
    </row>
    <row r="948" spans="1:13" x14ac:dyDescent="0.2">
      <c r="A948" t="str">
        <f>'Control de trabajadores'!A946</f>
        <v>E0745</v>
      </c>
      <c r="B948" t="str">
        <f>'Control de trabajadores'!B946</f>
        <v>CARLOS EMILIO MONSALVE MARIN</v>
      </c>
      <c r="C948" s="90" t="str">
        <f>'Control de trabajadores'!F946</f>
        <v>AY085508</v>
      </c>
      <c r="D948" s="74">
        <f>'Control de trabajadores'!E946</f>
        <v>0</v>
      </c>
      <c r="E948" t="str">
        <f>'Control de trabajadores'!K946</f>
        <v>KOTRIK INDUSTRIAL</v>
      </c>
      <c r="F948" t="str">
        <f>'Control de trabajadores'!L946</f>
        <v>2025/163</v>
      </c>
      <c r="G948" s="3" t="str">
        <f>'Control de trabajadores'!M946</f>
        <v>BECK &amp; POLLITZER IBERICA SLU</v>
      </c>
      <c r="H948" s="3" t="e" vm="20">
        <f>'Control de trabajadores'!N946</f>
        <v>#VALUE!</v>
      </c>
      <c r="I948" s="3" t="str">
        <f>'Control de trabajadores'!O946</f>
        <v>Electricista</v>
      </c>
      <c r="J948" s="86">
        <f>'Control de trabajadores'!P946</f>
        <v>45715</v>
      </c>
      <c r="K948" s="86">
        <f>'Control de trabajadores'!Q946</f>
        <v>45744</v>
      </c>
      <c r="L948" s="3" t="str">
        <f>'Control de trabajadores'!AA946</f>
        <v>Inactivo</v>
      </c>
      <c r="M948" t="s">
        <v>8780</v>
      </c>
    </row>
    <row r="949" spans="1:13" x14ac:dyDescent="0.2">
      <c r="A949" t="str">
        <f>'Control de trabajadores'!A947</f>
        <v>E1463</v>
      </c>
      <c r="B949" t="str">
        <f>'Control de trabajadores'!B947</f>
        <v>CARLOS ERNESTO GUZMÁN ARIZA GUZMÁN</v>
      </c>
      <c r="C949" s="90">
        <f>'Control de trabajadores'!F947</f>
        <v>0</v>
      </c>
      <c r="D949" s="74">
        <f>'Control de trabajadores'!E947</f>
        <v>0</v>
      </c>
      <c r="E949" t="str">
        <f>'Control de trabajadores'!K947</f>
        <v>STOCCO</v>
      </c>
      <c r="F949" t="str">
        <f>'Control de trabajadores'!L947</f>
        <v>2025/017</v>
      </c>
      <c r="G949" s="3" t="str">
        <f>'Control de trabajadores'!M947</f>
        <v>METALMANT S.L</v>
      </c>
      <c r="H949" s="3" t="e" vm="22">
        <f>'Control de trabajadores'!N947</f>
        <v>#VALUE!</v>
      </c>
      <c r="I949" s="3" t="str">
        <f>'Control de trabajadores'!O947</f>
        <v>Tubero</v>
      </c>
      <c r="J949" s="86">
        <f>'Control de trabajadores'!P947</f>
        <v>45719</v>
      </c>
      <c r="K949" s="86">
        <f>'Control de trabajadores'!Q947</f>
        <v>0</v>
      </c>
      <c r="L949" s="3" t="str">
        <f>'Control de trabajadores'!AA947</f>
        <v>Inactivo</v>
      </c>
      <c r="M949" t="s">
        <v>8781</v>
      </c>
    </row>
    <row r="950" spans="1:13" x14ac:dyDescent="0.2">
      <c r="A950" t="str">
        <f>'Control de trabajadores'!A948</f>
        <v>E0782</v>
      </c>
      <c r="B950" t="str">
        <f>'Control de trabajadores'!B948</f>
        <v>CARLOS FABIAN ACERO BAUTISTA</v>
      </c>
      <c r="C950" s="90">
        <f>'Control de trabajadores'!F948</f>
        <v>0</v>
      </c>
      <c r="D950" s="74">
        <f>'Control de trabajadores'!E948</f>
        <v>329260448</v>
      </c>
      <c r="E950" t="str">
        <f>'Control de trabajadores'!K948</f>
        <v>KOTRIK INDUSTRIAL</v>
      </c>
      <c r="F950" t="str">
        <f>'Control de trabajadores'!L948</f>
        <v>2025/039</v>
      </c>
      <c r="G950" s="3" t="str">
        <f>'Control de trabajadores'!M948</f>
        <v>TAPIA</v>
      </c>
      <c r="H950" s="3" t="e" vm="9">
        <f>'Control de trabajadores'!N948</f>
        <v>#VALUE!</v>
      </c>
      <c r="I950" s="3" t="str">
        <f>'Control de trabajadores'!O948</f>
        <v>Soldador</v>
      </c>
      <c r="J950" s="86">
        <f>'Control de trabajadores'!P948</f>
        <v>45672</v>
      </c>
      <c r="K950" s="86">
        <f>'Control de trabajadores'!Q948</f>
        <v>45677</v>
      </c>
      <c r="L950" s="3" t="str">
        <f>'Control de trabajadores'!AA948</f>
        <v>Inactivo</v>
      </c>
      <c r="M950" t="s">
        <v>8782</v>
      </c>
    </row>
    <row r="951" spans="1:13" x14ac:dyDescent="0.2">
      <c r="A951" t="str">
        <f>'Control de trabajadores'!A949</f>
        <v>E0782</v>
      </c>
      <c r="B951" t="str">
        <f>'Control de trabajadores'!B949</f>
        <v>CARLOS FABIAN ACERO BAUTISTA</v>
      </c>
      <c r="C951" s="90">
        <f>'Control de trabajadores'!F949</f>
        <v>0</v>
      </c>
      <c r="D951" s="74">
        <f>'Control de trabajadores'!E949</f>
        <v>329260448</v>
      </c>
      <c r="E951" t="str">
        <f>'Control de trabajadores'!K949</f>
        <v>KOTRIK INDUSTRIAL</v>
      </c>
      <c r="F951" t="str">
        <f>'Control de trabajadores'!L949</f>
        <v>2024/389</v>
      </c>
      <c r="G951" s="3" t="str">
        <f>'Control de trabajadores'!M949</f>
        <v>CALDERERIA OSONA</v>
      </c>
      <c r="H951" s="3" t="e" vm="5">
        <f>'Control de trabajadores'!N949</f>
        <v>#VALUE!</v>
      </c>
      <c r="I951" s="3" t="str">
        <f>'Control de trabajadores'!O949</f>
        <v>Polidor</v>
      </c>
      <c r="J951" s="86">
        <f>'Control de trabajadores'!P949</f>
        <v>45593</v>
      </c>
      <c r="K951" s="86">
        <f>'Control de trabajadores'!Q949</f>
        <v>0</v>
      </c>
      <c r="L951" s="3" t="str">
        <f>'Control de trabajadores'!AA949</f>
        <v>Inactivo</v>
      </c>
      <c r="M951" t="s">
        <v>8783</v>
      </c>
    </row>
    <row r="952" spans="1:13" x14ac:dyDescent="0.2">
      <c r="A952" t="str">
        <f>'Control de trabajadores'!A950</f>
        <v>E0221</v>
      </c>
      <c r="B952" t="str">
        <f>'Control de trabajadores'!B950</f>
        <v>CARLOS FERNANDEZ MARTINEZ</v>
      </c>
      <c r="C952" s="90">
        <f>'Control de trabajadores'!F950</f>
        <v>0</v>
      </c>
      <c r="D952" s="74">
        <f>'Control de trabajadores'!E950</f>
        <v>0</v>
      </c>
      <c r="E952" t="str">
        <f>'Control de trabajadores'!K950</f>
        <v>WISEOWE</v>
      </c>
      <c r="F952" t="str">
        <f>'Control de trabajadores'!L950</f>
        <v>WISE2025/003</v>
      </c>
      <c r="G952" s="3" t="str">
        <f>'Control de trabajadores'!M950</f>
        <v>DOMINION TANKS DIMOIN</v>
      </c>
      <c r="H952" s="3" t="e" vm="77">
        <f>'Control de trabajadores'!N950</f>
        <v>#VALUE!</v>
      </c>
      <c r="I952" s="3" t="str">
        <f>'Control de trabajadores'!O950</f>
        <v>Calderero</v>
      </c>
      <c r="J952" s="86">
        <f>'Control de trabajadores'!P950</f>
        <v>45805</v>
      </c>
      <c r="K952" s="86">
        <f>'Control de trabajadores'!Q950</f>
        <v>45836</v>
      </c>
      <c r="L952" s="3" t="str">
        <f>'Control de trabajadores'!AA950</f>
        <v>Inactivo</v>
      </c>
      <c r="M952" t="s">
        <v>8784</v>
      </c>
    </row>
    <row r="953" spans="1:13" x14ac:dyDescent="0.2">
      <c r="A953" t="str">
        <f>'Control de trabajadores'!A951</f>
        <v>E1464</v>
      </c>
      <c r="B953" t="str">
        <f>'Control de trabajadores'!B951</f>
        <v>CARLOS GIOVANNI RONDEROS VEGA</v>
      </c>
      <c r="C953" s="90" t="str">
        <f>'Control de trabajadores'!F951</f>
        <v>BG101061</v>
      </c>
      <c r="D953" s="74">
        <f>'Control de trabajadores'!E951</f>
        <v>0</v>
      </c>
      <c r="E953" t="str">
        <f>'Control de trabajadores'!K951</f>
        <v>STOCCO</v>
      </c>
      <c r="F953" t="str">
        <f>'Control de trabajadores'!L951</f>
        <v>2025/075</v>
      </c>
      <c r="G953" s="3" t="str">
        <f>'Control de trabajadores'!M951</f>
        <v>HIERROS Y ESTRUCTURAS SEGORBE SL</v>
      </c>
      <c r="H953" s="3" t="e" vm="17">
        <f>'Control de trabajadores'!N951</f>
        <v>#VALUE!</v>
      </c>
      <c r="I953" s="3" t="str">
        <f>'Control de trabajadores'!O951</f>
        <v>Soldador</v>
      </c>
      <c r="J953" s="86">
        <f>'Control de trabajadores'!P951</f>
        <v>45798</v>
      </c>
      <c r="K953" s="86">
        <f>'Control de trabajadores'!Q951</f>
        <v>45829</v>
      </c>
      <c r="L953" s="3" t="str">
        <f>'Control de trabajadores'!AA951</f>
        <v>Inactivo</v>
      </c>
      <c r="M953" t="s">
        <v>8785</v>
      </c>
    </row>
    <row r="954" spans="1:13" x14ac:dyDescent="0.2">
      <c r="A954" t="str">
        <f>'Control de trabajadores'!A952</f>
        <v>E1164</v>
      </c>
      <c r="B954" t="str">
        <f>'Control de trabajadores'!B952</f>
        <v>CARLOS HENRIQUE DA SILVA</v>
      </c>
      <c r="C954" s="90">
        <f>'Control de trabajadores'!F952</f>
        <v>0</v>
      </c>
      <c r="D954" s="74">
        <f>'Control de trabajadores'!E952</f>
        <v>299957632</v>
      </c>
      <c r="E954" t="str">
        <f>'Control de trabajadores'!K952</f>
        <v>KOTRIK INDUSTRIAL</v>
      </c>
      <c r="F954">
        <f>'Control de trabajadores'!L952</f>
        <v>2023</v>
      </c>
      <c r="G954" s="3" t="str">
        <f>'Control de trabajadores'!M952</f>
        <v>JP INDUSTRIAS MECANICAS SL</v>
      </c>
      <c r="H954" s="3" t="e" vm="66">
        <f>'Control de trabajadores'!N952</f>
        <v>#VALUE!</v>
      </c>
      <c r="I954" s="3" t="str">
        <f>'Control de trabajadores'!O952</f>
        <v>Tornero</v>
      </c>
      <c r="J954" s="86">
        <f>'Control de trabajadores'!P952</f>
        <v>45243</v>
      </c>
      <c r="K954" s="86">
        <f>'Control de trabajadores'!Q952</f>
        <v>45378</v>
      </c>
      <c r="L954" s="3" t="str">
        <f>'Control de trabajadores'!AA952</f>
        <v>Inactivo</v>
      </c>
      <c r="M954" t="s">
        <v>8786</v>
      </c>
    </row>
    <row r="955" spans="1:13" x14ac:dyDescent="0.2">
      <c r="A955" t="str">
        <f>'Control de trabajadores'!A953</f>
        <v>E0675</v>
      </c>
      <c r="B955" t="str">
        <f>'Control de trabajadores'!B953</f>
        <v>CARLOS JAIRO CORREA MEJIA</v>
      </c>
      <c r="C955" s="90">
        <f>'Control de trabajadores'!F953</f>
        <v>0</v>
      </c>
      <c r="D955" s="74">
        <f>'Control de trabajadores'!E953</f>
        <v>326398872</v>
      </c>
      <c r="E955" t="str">
        <f>'Control de trabajadores'!K953</f>
        <v>KOTRIK INDUSTRIAL</v>
      </c>
      <c r="F955" t="str">
        <f>'Control de trabajadores'!L953</f>
        <v>2024/078</v>
      </c>
      <c r="G955" s="3" t="str">
        <f>'Control de trabajadores'!M953</f>
        <v>AILLAMENTS 98 SL</v>
      </c>
      <c r="H955" s="3" t="e" vm="15">
        <f>'Control de trabajadores'!N953</f>
        <v>#VALUE!</v>
      </c>
      <c r="I955" s="3" t="str">
        <f>'Control de trabajadores'!O953</f>
        <v>Tubero</v>
      </c>
      <c r="J955" s="86">
        <f>'Control de trabajadores'!P953</f>
        <v>45372</v>
      </c>
      <c r="K955" s="86">
        <f>'Control de trabajadores'!Q953</f>
        <v>45471</v>
      </c>
      <c r="L955" s="3" t="str">
        <f>'Control de trabajadores'!AA953</f>
        <v>Inactivo</v>
      </c>
      <c r="M955" t="s">
        <v>8787</v>
      </c>
    </row>
    <row r="956" spans="1:13" x14ac:dyDescent="0.2">
      <c r="A956" t="str">
        <f>'Control de trabajadores'!A954</f>
        <v>E0675</v>
      </c>
      <c r="B956" t="str">
        <f>'Control de trabajadores'!B954</f>
        <v>CARLOS JAIRO CORREA MEJIA</v>
      </c>
      <c r="C956" s="90">
        <f>'Control de trabajadores'!F954</f>
        <v>0</v>
      </c>
      <c r="D956" s="74">
        <f>'Control de trabajadores'!E954</f>
        <v>326398872</v>
      </c>
      <c r="E956" t="str">
        <f>'Control de trabajadores'!K954</f>
        <v>KOTRIK INDUSTRIAL</v>
      </c>
      <c r="F956" t="str">
        <f>'Control de trabajadores'!L954</f>
        <v>2024/238</v>
      </c>
      <c r="G956" s="3" t="str">
        <f>'Control de trabajadores'!M954</f>
        <v>MATEU INOXWELDING SL</v>
      </c>
      <c r="H956" s="3" t="e" vm="20">
        <f>'Control de trabajadores'!N954</f>
        <v>#VALUE!</v>
      </c>
      <c r="I956" s="3" t="str">
        <f>'Control de trabajadores'!O954</f>
        <v>Tubero</v>
      </c>
      <c r="J956" s="86">
        <f>'Control de trabajadores'!P954</f>
        <v>45544</v>
      </c>
      <c r="K956" s="86">
        <f>'Control de trabajadores'!Q954</f>
        <v>45596</v>
      </c>
      <c r="L956" s="3" t="str">
        <f>'Control de trabajadores'!AA954</f>
        <v>Inactivo</v>
      </c>
      <c r="M956" t="s">
        <v>8788</v>
      </c>
    </row>
    <row r="957" spans="1:13" x14ac:dyDescent="0.2">
      <c r="A957" t="str">
        <f>'Control de trabajadores'!A955</f>
        <v>E1303</v>
      </c>
      <c r="B957" t="str">
        <f>'Control de trabajadores'!B955</f>
        <v>CARLOS JESUS ESCUDERO LUNA</v>
      </c>
      <c r="C957" s="90" t="str">
        <f>'Control de trabajadores'!F955</f>
        <v>AU300608</v>
      </c>
      <c r="D957" s="74">
        <f>'Control de trabajadores'!E955</f>
        <v>323954839</v>
      </c>
      <c r="E957" t="str">
        <f>'Control de trabajadores'!K955</f>
        <v>KOTRIK INDUSTRIAL</v>
      </c>
      <c r="F957">
        <f>'Control de trabajadores'!L955</f>
        <v>2023</v>
      </c>
      <c r="G957" s="3" t="str">
        <f>'Control de trabajadores'!M955</f>
        <v>SCS STRUCTURAL</v>
      </c>
      <c r="H957" s="3" t="e" vm="5">
        <f>'Control de trabajadores'!N955</f>
        <v>#VALUE!</v>
      </c>
      <c r="I957" s="3" t="str">
        <f>'Control de trabajadores'!O955</f>
        <v>Soldador</v>
      </c>
      <c r="J957" s="86">
        <f>'Control de trabajadores'!P955</f>
        <v>45287</v>
      </c>
      <c r="K957" s="86">
        <f>'Control de trabajadores'!Q955</f>
        <v>0</v>
      </c>
      <c r="L957" s="3" t="str">
        <f>'Control de trabajadores'!AA955</f>
        <v>inactivo</v>
      </c>
      <c r="M957" t="s">
        <v>8789</v>
      </c>
    </row>
    <row r="958" spans="1:13" x14ac:dyDescent="0.2">
      <c r="A958" t="str">
        <f>'Control de trabajadores'!A956</f>
        <v>E0926</v>
      </c>
      <c r="B958" t="str">
        <f>'Control de trabajadores'!B956</f>
        <v>CARLOS JOSUE CUMPA TALLEDO</v>
      </c>
      <c r="C958" s="90">
        <f>'Control de trabajadores'!F956</f>
        <v>0</v>
      </c>
      <c r="D958" s="74">
        <f>'Control de trabajadores'!E956</f>
        <v>0</v>
      </c>
      <c r="E958" t="str">
        <f>'Control de trabajadores'!K956</f>
        <v>KOTRIK INDUSTRIAL</v>
      </c>
      <c r="F958" t="str">
        <f>'Control de trabajadores'!L956</f>
        <v>2025/175</v>
      </c>
      <c r="G958" s="3" t="str">
        <f>'Control de trabajadores'!M956</f>
        <v>INSTALACIONES Y SISTEMAS HIDRAULICOS</v>
      </c>
      <c r="H958" s="3" t="str">
        <f>'Control de trabajadores'!N956</f>
        <v>Sevilla</v>
      </c>
      <c r="I958" s="3" t="str">
        <f>'Control de trabajadores'!O956</f>
        <v>Soldador</v>
      </c>
      <c r="J958" s="86">
        <f>'Control de trabajadores'!P956</f>
        <v>45729</v>
      </c>
      <c r="K958" s="86">
        <f>'Control de trabajadores'!Q956</f>
        <v>45751</v>
      </c>
      <c r="L958" s="3" t="str">
        <f>'Control de trabajadores'!AA956</f>
        <v>Inactivo</v>
      </c>
      <c r="M958" t="s">
        <v>8790</v>
      </c>
    </row>
    <row r="959" spans="1:13" x14ac:dyDescent="0.2">
      <c r="A959" t="str">
        <f>'Control de trabajadores'!A957</f>
        <v>E0926</v>
      </c>
      <c r="B959" t="str">
        <f>'Control de trabajadores'!B957</f>
        <v>CARLOS JOSUE CUMPA TALLEDO</v>
      </c>
      <c r="C959" s="90">
        <f>'Control de trabajadores'!F957</f>
        <v>0</v>
      </c>
      <c r="D959" s="74">
        <f>'Control de trabajadores'!E957</f>
        <v>0</v>
      </c>
      <c r="E959" t="str">
        <f>'Control de trabajadores'!K957</f>
        <v>KOTRIK ROSAS</v>
      </c>
      <c r="F959" t="str">
        <f>'Control de trabajadores'!L957</f>
        <v>2025/138</v>
      </c>
      <c r="G959" s="3" t="str">
        <f>'Control de trabajadores'!M957</f>
        <v>DOMINION TANKS DIMOIN</v>
      </c>
      <c r="H959" s="3" t="e" vm="18">
        <f>'Control de trabajadores'!N957</f>
        <v>#VALUE!</v>
      </c>
      <c r="I959" s="3" t="str">
        <f>'Control de trabajadores'!O957</f>
        <v>Soldador</v>
      </c>
      <c r="J959" s="86">
        <f>'Control de trabajadores'!P957</f>
        <v>45708</v>
      </c>
      <c r="K959" s="86">
        <f>'Control de trabajadores'!Q957</f>
        <v>45737</v>
      </c>
      <c r="L959" s="3" t="str">
        <f>'Control de trabajadores'!AA957</f>
        <v>Inactivo</v>
      </c>
      <c r="M959" t="s">
        <v>8791</v>
      </c>
    </row>
    <row r="960" spans="1:13" x14ac:dyDescent="0.2">
      <c r="A960" t="str">
        <f>'Control de trabajadores'!A958</f>
        <v>E0926</v>
      </c>
      <c r="B960" t="str">
        <f>'Control de trabajadores'!B958</f>
        <v>CARLOS JOSUE CUMPA TALLEDO</v>
      </c>
      <c r="C960" s="90">
        <f>'Control de trabajadores'!F958</f>
        <v>0</v>
      </c>
      <c r="D960" s="74">
        <f>'Control de trabajadores'!E958</f>
        <v>0</v>
      </c>
      <c r="E960" t="str">
        <f>'Control de trabajadores'!K958</f>
        <v>STOCCO</v>
      </c>
      <c r="F960" t="str">
        <f>'Control de trabajadores'!L958</f>
        <v>2025/025</v>
      </c>
      <c r="G960" s="3" t="str">
        <f>'Control de trabajadores'!M958</f>
        <v>SOLUCIONES TUBULARES SOSTENIBLES SL</v>
      </c>
      <c r="H960" s="3" t="e" vm="4">
        <f>'Control de trabajadores'!N958</f>
        <v>#VALUE!</v>
      </c>
      <c r="I960" s="3" t="str">
        <f>'Control de trabajadores'!O958</f>
        <v>Soldador</v>
      </c>
      <c r="J960" s="86">
        <f>'Control de trabajadores'!P958</f>
        <v>45728</v>
      </c>
      <c r="K960" s="86">
        <f>'Control de trabajadores'!Q958</f>
        <v>0</v>
      </c>
      <c r="L960" s="3" t="str">
        <f>'Control de trabajadores'!AA958</f>
        <v>Inactivo</v>
      </c>
      <c r="M960" t="s">
        <v>8792</v>
      </c>
    </row>
    <row r="961" spans="1:13" x14ac:dyDescent="0.2">
      <c r="A961" t="str">
        <f>'Control de trabajadores'!A959</f>
        <v>E0553</v>
      </c>
      <c r="B961" t="str">
        <f>'Control de trabajadores'!B959</f>
        <v>CARLOS JULIO ACOSTA CAMACHO</v>
      </c>
      <c r="C961" s="90" t="e">
        <f>'Control de trabajadores'!#REF!</f>
        <v>#REF!</v>
      </c>
      <c r="D961" s="74">
        <f>'Control de trabajadores'!E959</f>
        <v>331127750</v>
      </c>
      <c r="E961" t="str">
        <f>'Control de trabajadores'!K959</f>
        <v>KOTRIK ROSAS</v>
      </c>
      <c r="F961" t="str">
        <f>'Control de trabajadores'!L959</f>
        <v>2025/279</v>
      </c>
      <c r="G961" s="3" t="str">
        <f>'Control de trabajadores'!M959</f>
        <v>SISTEMAS DE FILTRADO Y TRATAMIENTO DE FLUIDOS SL</v>
      </c>
      <c r="H961" s="3" t="str">
        <f>'Control de trabajadores'!N959</f>
        <v>Huesca</v>
      </c>
      <c r="I961" s="3" t="str">
        <f>'Control de trabajadores'!O959</f>
        <v>Soldador</v>
      </c>
      <c r="J961" s="86">
        <f>'Control de trabajadores'!P959</f>
        <v>45779</v>
      </c>
      <c r="K961" s="86">
        <f>'Control de trabajadores'!Q959</f>
        <v>45838</v>
      </c>
      <c r="L961" s="3" t="str">
        <f>'Control de trabajadores'!AA959</f>
        <v>Inactivo</v>
      </c>
      <c r="M961" t="s">
        <v>8793</v>
      </c>
    </row>
    <row r="962" spans="1:13" x14ac:dyDescent="0.2">
      <c r="A962" t="str">
        <f>'Control de trabajadores'!A960</f>
        <v>E0553</v>
      </c>
      <c r="B962" t="str">
        <f>'Control de trabajadores'!B960</f>
        <v>CARLOS JULIO ACOSTA CAMACHO</v>
      </c>
      <c r="C962" s="90" t="str">
        <f>'Control de trabajadores'!F960</f>
        <v>AZ347415</v>
      </c>
      <c r="D962" s="74">
        <f>'Control de trabajadores'!E960</f>
        <v>331127750</v>
      </c>
      <c r="E962" t="str">
        <f>'Control de trabajadores'!K960</f>
        <v>KOTRIK INDUSTRIAL</v>
      </c>
      <c r="F962" t="str">
        <f>'Control de trabajadores'!L960</f>
        <v>2025/220</v>
      </c>
      <c r="G962" s="3" t="str">
        <f>'Control de trabajadores'!M960</f>
        <v>CONSTRUCTORA CARDONER</v>
      </c>
      <c r="H962" s="3" t="e" vm="99">
        <f>'Control de trabajadores'!N960</f>
        <v>#VALUE!</v>
      </c>
      <c r="I962" s="3" t="str">
        <f>'Control de trabajadores'!O960</f>
        <v>Soldador</v>
      </c>
      <c r="J962" s="86">
        <f>'Control de trabajadores'!P960</f>
        <v>45734</v>
      </c>
      <c r="K962" s="86">
        <f>'Control de trabajadores'!Q960</f>
        <v>45751</v>
      </c>
      <c r="L962" s="3" t="str">
        <f>'Control de trabajadores'!AA960</f>
        <v>Inactivo</v>
      </c>
      <c r="M962" t="s">
        <v>8794</v>
      </c>
    </row>
    <row r="963" spans="1:13" x14ac:dyDescent="0.2">
      <c r="A963" t="str">
        <f>'Control de trabajadores'!A961</f>
        <v>E1815</v>
      </c>
      <c r="B963" t="str">
        <f>'Control de trabajadores'!B961</f>
        <v>CARLOS JULIO CANON SALCEDO</v>
      </c>
      <c r="C963" s="90" t="str">
        <f>'Control de trabajadores'!F961</f>
        <v>AZ008379</v>
      </c>
      <c r="D963" s="74">
        <f>'Control de trabajadores'!E961</f>
        <v>332188736</v>
      </c>
      <c r="E963" t="str">
        <f>'Control de trabajadores'!K961</f>
        <v>WISEOWE</v>
      </c>
      <c r="F963" t="str">
        <f>'Control de trabajadores'!L961</f>
        <v>2025/511</v>
      </c>
      <c r="G963" s="3" t="str">
        <f>'Control de trabajadores'!M961</f>
        <v>OBRESIEDIFICACIONS</v>
      </c>
      <c r="H963" s="3" t="e" vm="5">
        <f>'Control de trabajadores'!N961</f>
        <v>#VALUE!</v>
      </c>
      <c r="I963" s="3" t="str">
        <f>'Control de trabajadores'!O961</f>
        <v>Montador</v>
      </c>
      <c r="J963" s="86">
        <f>'Control de trabajadores'!P961</f>
        <v>45918</v>
      </c>
      <c r="K963" s="86">
        <f>'Control de trabajadores'!Q961</f>
        <v>45960</v>
      </c>
      <c r="L963" s="3" t="str">
        <f>'Control de trabajadores'!AA961</f>
        <v>Inactivo</v>
      </c>
      <c r="M963" t="s">
        <v>8795</v>
      </c>
    </row>
    <row r="964" spans="1:13" x14ac:dyDescent="0.2">
      <c r="A964" t="str">
        <f>'Control de trabajadores'!A962</f>
        <v>E1815</v>
      </c>
      <c r="B964" t="str">
        <f>'Control de trabajadores'!B962</f>
        <v>CARLOS JULIO CANON SALCEDO</v>
      </c>
      <c r="C964" s="90" t="str">
        <f>'Control de trabajadores'!F962</f>
        <v>AZ008379</v>
      </c>
      <c r="D964" s="74">
        <f>'Control de trabajadores'!E962</f>
        <v>332188736</v>
      </c>
      <c r="E964" t="str">
        <f>'Control de trabajadores'!K962</f>
        <v>LUMINOUS</v>
      </c>
      <c r="F964" t="str">
        <f>'Control de trabajadores'!L962</f>
        <v>2026/714</v>
      </c>
      <c r="G964" s="3" t="str">
        <f>'Control de trabajadores'!M962</f>
        <v>INSTALACIONES MDV</v>
      </c>
      <c r="H964" s="3" t="e" vm="5">
        <f>'Control de trabajadores'!N962</f>
        <v>#VALUE!</v>
      </c>
      <c r="I964" s="3" t="str">
        <f>'Control de trabajadores'!O962</f>
        <v>Calderero</v>
      </c>
      <c r="J964" s="86">
        <f>'Control de trabajadores'!P962</f>
        <v>46056</v>
      </c>
      <c r="K964" s="86">
        <f>'Control de trabajadores'!Q962</f>
        <v>46145</v>
      </c>
      <c r="L964" s="3" t="str">
        <f>'Control de trabajadores'!AA962</f>
        <v>Inactivo</v>
      </c>
      <c r="M964" t="s">
        <v>8796</v>
      </c>
    </row>
    <row r="965" spans="1:13" x14ac:dyDescent="0.2">
      <c r="A965" t="str">
        <f>'Control de trabajadores'!A963</f>
        <v>E1815</v>
      </c>
      <c r="B965" t="str">
        <f>'Control de trabajadores'!B963</f>
        <v>CARLOS JULIO CANON SALCEDO</v>
      </c>
      <c r="C965" s="90" t="str">
        <f>'Control de trabajadores'!F963</f>
        <v xml:space="preserve"> AZ008379</v>
      </c>
      <c r="D965" s="74">
        <f>'Control de trabajadores'!E963</f>
        <v>0</v>
      </c>
      <c r="E965" t="str">
        <f>'Control de trabajadores'!K963</f>
        <v>STOCCO</v>
      </c>
      <c r="F965" t="str">
        <f>'Control de trabajadores'!L963</f>
        <v>2025/638</v>
      </c>
      <c r="G965" s="3" t="str">
        <f>'Control de trabajadores'!M963</f>
        <v>REVERTER INDUSTRIES SL</v>
      </c>
      <c r="H965" s="3" t="str">
        <f>'Control de trabajadores'!N963</f>
        <v xml:space="preserve">Alcanar </v>
      </c>
      <c r="I965" s="3" t="str">
        <f>'Control de trabajadores'!O963</f>
        <v>Soldador/Montador</v>
      </c>
      <c r="J965" s="86">
        <f>'Control de trabajadores'!P963</f>
        <v>45985</v>
      </c>
      <c r="K965" s="86">
        <f>'Control de trabajadores'!Q963</f>
        <v>46053</v>
      </c>
      <c r="L965" s="3" t="str">
        <f>'Control de trabajadores'!AA963</f>
        <v>Inactivo</v>
      </c>
      <c r="M965" t="s">
        <v>8797</v>
      </c>
    </row>
    <row r="966" spans="1:13" x14ac:dyDescent="0.2">
      <c r="A966" t="str">
        <f>'Control de trabajadores'!A964</f>
        <v>E1854</v>
      </c>
      <c r="B966" t="str">
        <f>'Control de trabajadores'!B964</f>
        <v>CARLOS JULIO LOZANO SIERRA</v>
      </c>
      <c r="C966" s="90" t="str">
        <f>'Control de trabajadores'!F964</f>
        <v>AZ527939</v>
      </c>
      <c r="D966" s="74">
        <f>'Control de trabajadores'!E964</f>
        <v>0</v>
      </c>
      <c r="E966" t="str">
        <f>'Control de trabajadores'!K964</f>
        <v>WISEOWE</v>
      </c>
      <c r="F966" t="str">
        <f>'Control de trabajadores'!L964</f>
        <v>2025/547</v>
      </c>
      <c r="G966" s="3" t="str">
        <f>'Control de trabajadores'!M964</f>
        <v>MMTCI AS</v>
      </c>
      <c r="H966" s="3" t="e" vm="93">
        <f>'Control de trabajadores'!N964</f>
        <v>#VALUE!</v>
      </c>
      <c r="I966" s="3" t="str">
        <f>'Control de trabajadores'!O964</f>
        <v>Montador</v>
      </c>
      <c r="J966" s="86">
        <f>'Control de trabajadores'!P964</f>
        <v>45939</v>
      </c>
      <c r="K966" s="86">
        <f>'Control de trabajadores'!Q964</f>
        <v>45997</v>
      </c>
      <c r="L966" s="3" t="str">
        <f>'Control de trabajadores'!AA964</f>
        <v>Inactivo</v>
      </c>
      <c r="M966" t="s">
        <v>8798</v>
      </c>
    </row>
    <row r="967" spans="1:13" x14ac:dyDescent="0.2">
      <c r="A967" t="str">
        <f>'Control de trabajadores'!A965</f>
        <v>E0013</v>
      </c>
      <c r="B967" t="str">
        <f>'Control de trabajadores'!B965</f>
        <v>CARLOS JULIO MARTINEZ ESPINOSA</v>
      </c>
      <c r="C967" s="90" t="str">
        <f>'Control de trabajadores'!F965</f>
        <v>AW548177</v>
      </c>
      <c r="D967" s="74">
        <f>'Control de trabajadores'!E965</f>
        <v>328335312</v>
      </c>
      <c r="E967" t="str">
        <f>'Control de trabajadores'!K965</f>
        <v>KOTRIK INDUSTRIAL</v>
      </c>
      <c r="F967" t="str">
        <f>'Control de trabajadores'!L965</f>
        <v>P.E</v>
      </c>
      <c r="G967" s="3" t="str">
        <f>'Control de trabajadores'!M965</f>
        <v>METALMECANICA HERJIMAR SL</v>
      </c>
      <c r="H967" s="3" t="e" vm="51">
        <f>'Control de trabajadores'!N965</f>
        <v>#VALUE!</v>
      </c>
      <c r="I967" s="3" t="str">
        <f>'Control de trabajadores'!O965</f>
        <v>Soldador</v>
      </c>
      <c r="J967" s="86">
        <f>'Control de trabajadores'!P965</f>
        <v>45523</v>
      </c>
      <c r="K967" s="86">
        <f>'Control de trabajadores'!Q965</f>
        <v>0</v>
      </c>
      <c r="L967" s="3" t="str">
        <f>'Control de trabajadores'!AA965</f>
        <v>Inactivo</v>
      </c>
      <c r="M967" t="s">
        <v>8799</v>
      </c>
    </row>
    <row r="968" spans="1:13" x14ac:dyDescent="0.2">
      <c r="A968" t="str">
        <f>'Control de trabajadores'!A966</f>
        <v>E0491</v>
      </c>
      <c r="B968" t="str">
        <f>'Control de trabajadores'!B966</f>
        <v>CARLOS MARIO JARAMILLO LOPEZ</v>
      </c>
      <c r="C968" s="90" t="str">
        <f>'Control de trabajadores'!F966</f>
        <v>AV385391</v>
      </c>
      <c r="D968" s="74">
        <f>'Control de trabajadores'!E966</f>
        <v>331602245</v>
      </c>
      <c r="E968" t="str">
        <f>'Control de trabajadores'!K966</f>
        <v>KOTRIK ROSAS</v>
      </c>
      <c r="F968" t="str">
        <f>'Control de trabajadores'!L966</f>
        <v>2025/015</v>
      </c>
      <c r="G968" s="3" t="str">
        <f>'Control de trabajadores'!M966</f>
        <v>PMA ESTRUCTURAS 318 SL</v>
      </c>
      <c r="H968" s="3" t="e" vm="1">
        <f>'Control de trabajadores'!N966</f>
        <v>#VALUE!</v>
      </c>
      <c r="I968" s="3" t="str">
        <f>'Control de trabajadores'!O966</f>
        <v>Montador</v>
      </c>
      <c r="J968" s="86">
        <f>'Control de trabajadores'!P966</f>
        <v>45664</v>
      </c>
      <c r="K968" s="86">
        <f>'Control de trabajadores'!Q966</f>
        <v>45695</v>
      </c>
      <c r="L968" s="3" t="str">
        <f>'Control de trabajadores'!AA966</f>
        <v>Inactivo</v>
      </c>
      <c r="M968" t="s">
        <v>8800</v>
      </c>
    </row>
    <row r="969" spans="1:13" x14ac:dyDescent="0.2">
      <c r="A969" t="str">
        <f>'Control de trabajadores'!A967</f>
        <v>E0325</v>
      </c>
      <c r="B969" t="str">
        <f>'Control de trabajadores'!B967</f>
        <v>CARLOS MARIO MOLINA</v>
      </c>
      <c r="C969" s="90" t="str">
        <f>'Control de trabajadores'!F967</f>
        <v>AR950474</v>
      </c>
      <c r="D969" s="74">
        <f>'Control de trabajadores'!E967</f>
        <v>330735306</v>
      </c>
      <c r="E969" t="str">
        <f>'Control de trabajadores'!K967</f>
        <v>KOTRIK ROSAS</v>
      </c>
      <c r="F969" t="str">
        <f>'Control de trabajadores'!L967</f>
        <v>2024/507</v>
      </c>
      <c r="G969" s="3" t="str">
        <f>'Control de trabajadores'!M967</f>
        <v>INDUSTRIAS COTOMAC SLU</v>
      </c>
      <c r="H969" s="3" t="e" vm="8">
        <f>'Control de trabajadores'!N967</f>
        <v>#VALUE!</v>
      </c>
      <c r="I969" s="3" t="str">
        <f>'Control de trabajadores'!O967</f>
        <v>Calderero</v>
      </c>
      <c r="J969" s="86">
        <f>'Control de trabajadores'!P967</f>
        <v>45643</v>
      </c>
      <c r="K969" s="86">
        <f>'Control de trabajadores'!Q967</f>
        <v>45702</v>
      </c>
      <c r="L969" s="3" t="str">
        <f>'Control de trabajadores'!AA967</f>
        <v>Inactivo</v>
      </c>
      <c r="M969" t="s">
        <v>8801</v>
      </c>
    </row>
    <row r="970" spans="1:13" x14ac:dyDescent="0.2">
      <c r="A970" t="str">
        <f>'Control de trabajadores'!A968</f>
        <v>E0801</v>
      </c>
      <c r="B970" t="str">
        <f>'Control de trabajadores'!B968</f>
        <v>CARLOS MITCHELL SANTOS RODRIGUEZ</v>
      </c>
      <c r="C970" s="90">
        <f>'Control de trabajadores'!F968</f>
        <v>122692216</v>
      </c>
      <c r="D970" s="74">
        <f>'Control de trabajadores'!E968</f>
        <v>332708128</v>
      </c>
      <c r="E970" t="str">
        <f>'Control de trabajadores'!K968</f>
        <v>WISEOWE</v>
      </c>
      <c r="F970" t="str">
        <f>'Control de trabajadores'!L968</f>
        <v>2025/554</v>
      </c>
      <c r="G970" s="3" t="str">
        <f>'Control de trabajadores'!M968</f>
        <v>ELYTT ENERGY SL</v>
      </c>
      <c r="H970" s="3" t="e" vm="36">
        <f>'Control de trabajadores'!N968</f>
        <v>#VALUE!</v>
      </c>
      <c r="I970" s="3" t="str">
        <f>'Control de trabajadores'!O968</f>
        <v xml:space="preserve">Mecanico </v>
      </c>
      <c r="J970" s="86">
        <f>'Control de trabajadores'!P968</f>
        <v>45945</v>
      </c>
      <c r="K970" s="86">
        <f>'Control de trabajadores'!Q968</f>
        <v>46112</v>
      </c>
      <c r="L970" s="3" t="str">
        <f>'Control de trabajadores'!AA968</f>
        <v>Inactivo</v>
      </c>
      <c r="M970" t="s">
        <v>8802</v>
      </c>
    </row>
    <row r="971" spans="1:13" x14ac:dyDescent="0.2">
      <c r="A971" t="str">
        <f>'Control de trabajadores'!A969</f>
        <v>E0801</v>
      </c>
      <c r="B971" t="str">
        <f>'Control de trabajadores'!B969</f>
        <v>CARLOS MITCHELL SANTOS RODRIGUEZ</v>
      </c>
      <c r="C971" s="90">
        <f>'Control de trabajadores'!F969</f>
        <v>122692216</v>
      </c>
      <c r="D971" s="74">
        <f>'Control de trabajadores'!E969</f>
        <v>332708128</v>
      </c>
      <c r="E971" t="str">
        <f>'Control de trabajadores'!K969</f>
        <v>WISEOWE</v>
      </c>
      <c r="F971" t="str">
        <f>'Control de trabajadores'!L969</f>
        <v>2025/397</v>
      </c>
      <c r="G971" s="3" t="str">
        <f>'Control de trabajadores'!M969</f>
        <v>CORDOBA SL</v>
      </c>
      <c r="H971" s="3" t="e" vm="84">
        <f>'Control de trabajadores'!N969</f>
        <v>#VALUE!</v>
      </c>
      <c r="I971" s="3" t="str">
        <f>'Control de trabajadores'!O969</f>
        <v>Mecanico</v>
      </c>
      <c r="J971" s="86">
        <f>'Control de trabajadores'!P969</f>
        <v>45868</v>
      </c>
      <c r="K971" s="86">
        <f>'Control de trabajadores'!Q969</f>
        <v>45899</v>
      </c>
      <c r="L971" s="3" t="str">
        <f>'Control de trabajadores'!AA969</f>
        <v>Inactivo</v>
      </c>
      <c r="M971" t="s">
        <v>8803</v>
      </c>
    </row>
    <row r="972" spans="1:13" x14ac:dyDescent="0.2">
      <c r="A972" t="str">
        <f>'Control de trabajadores'!A970</f>
        <v>E0801</v>
      </c>
      <c r="B972" t="str">
        <f>'Control de trabajadores'!B970</f>
        <v>CARLOS MITCHELL SANTOS RODRIGUEZ</v>
      </c>
      <c r="C972" s="90">
        <f>'Control de trabajadores'!F970</f>
        <v>122692216</v>
      </c>
      <c r="D972" s="74">
        <f>'Control de trabajadores'!E970</f>
        <v>332708128</v>
      </c>
      <c r="E972" t="str">
        <f>'Control de trabajadores'!K970</f>
        <v>KOTRIK ROSAS</v>
      </c>
      <c r="F972" t="str">
        <f>'Control de trabajadores'!L970</f>
        <v>2025/316</v>
      </c>
      <c r="G972" s="3" t="str">
        <f>'Control de trabajadores'!M970</f>
        <v>EPER</v>
      </c>
      <c r="H972" s="3" t="e" vm="39">
        <f>'Control de trabajadores'!N970</f>
        <v>#VALUE!</v>
      </c>
      <c r="I972" s="3" t="str">
        <f>'Control de trabajadores'!O970</f>
        <v>Montador</v>
      </c>
      <c r="J972" s="86">
        <f>'Control de trabajadores'!P970</f>
        <v>45810</v>
      </c>
      <c r="K972" s="86">
        <f>'Control de trabajadores'!Q970</f>
        <v>45884</v>
      </c>
      <c r="L972" s="3" t="str">
        <f>'Control de trabajadores'!AA970</f>
        <v>Inactivo</v>
      </c>
      <c r="M972" t="s">
        <v>8804</v>
      </c>
    </row>
    <row r="973" spans="1:13" x14ac:dyDescent="0.2">
      <c r="A973" t="str">
        <f>'Control de trabajadores'!A971</f>
        <v>E0801</v>
      </c>
      <c r="B973" t="str">
        <f>'Control de trabajadores'!B971</f>
        <v>CARLOS MITCHELL SANTOS RODRIGUEZ</v>
      </c>
      <c r="C973" s="90">
        <f>'Control de trabajadores'!F971</f>
        <v>122692216</v>
      </c>
      <c r="D973" s="74">
        <f>'Control de trabajadores'!E971</f>
        <v>332708128</v>
      </c>
      <c r="E973" t="str">
        <f>'Control de trabajadores'!K971</f>
        <v>KOTRIK INDUSTRIAL</v>
      </c>
      <c r="F973" t="str">
        <f>'Control de trabajadores'!L971</f>
        <v>2025/296</v>
      </c>
      <c r="G973" s="3" t="str">
        <f>'Control de trabajadores'!M971</f>
        <v>ELYTT ENERGY SL</v>
      </c>
      <c r="H973" s="3" t="e" vm="11">
        <f>'Control de trabajadores'!N971</f>
        <v>#VALUE!</v>
      </c>
      <c r="I973" s="3" t="str">
        <f>'Control de trabajadores'!O971</f>
        <v>Mecanico</v>
      </c>
      <c r="J973" s="86">
        <f>'Control de trabajadores'!P971</f>
        <v>45798</v>
      </c>
      <c r="K973" s="86">
        <f>'Control de trabajadores'!Q971</f>
        <v>46021</v>
      </c>
      <c r="L973" s="3" t="str">
        <f>'Control de trabajadores'!AA971</f>
        <v>Inactivo</v>
      </c>
      <c r="M973" t="s">
        <v>8805</v>
      </c>
    </row>
    <row r="974" spans="1:13" x14ac:dyDescent="0.2">
      <c r="A974" t="str">
        <f>'Control de trabajadores'!A972</f>
        <v>E0801</v>
      </c>
      <c r="B974" t="str">
        <f>'Control de trabajadores'!B972</f>
        <v>CARLOS MITCHELL SANTOS RODRIGUEZ</v>
      </c>
      <c r="C974" s="90">
        <f>'Control de trabajadores'!F972</f>
        <v>122692216</v>
      </c>
      <c r="D974" s="74">
        <f>'Control de trabajadores'!E972</f>
        <v>332708128</v>
      </c>
      <c r="E974" t="str">
        <f>'Control de trabajadores'!K972</f>
        <v>KOTRIK INDUSTRIAL</v>
      </c>
      <c r="F974" t="str">
        <f>'Control de trabajadores'!L972</f>
        <v>2025/270</v>
      </c>
      <c r="G974" s="3" t="str">
        <f>'Control de trabajadores'!M972</f>
        <v>CMR SA</v>
      </c>
      <c r="H974" s="3" t="e" vm="5">
        <f>'Control de trabajadores'!N972</f>
        <v>#VALUE!</v>
      </c>
      <c r="I974" s="3" t="str">
        <f>'Control de trabajadores'!O972</f>
        <v>Armador</v>
      </c>
      <c r="J974" s="86">
        <f>'Control de trabajadores'!P972</f>
        <v>45770</v>
      </c>
      <c r="K974" s="86">
        <f>'Control de trabajadores'!Q972</f>
        <v>45795</v>
      </c>
      <c r="L974" s="3" t="str">
        <f>'Control de trabajadores'!AA972</f>
        <v>Inactivo</v>
      </c>
      <c r="M974" t="s">
        <v>8806</v>
      </c>
    </row>
    <row r="975" spans="1:13" x14ac:dyDescent="0.2">
      <c r="A975" t="str">
        <f>'Control de trabajadores'!A973</f>
        <v>E0801</v>
      </c>
      <c r="B975" t="str">
        <f>'Control de trabajadores'!B973</f>
        <v>CARLOS MITCHELL SANTOS RODRIGUEZ</v>
      </c>
      <c r="C975" s="90">
        <f>'Control de trabajadores'!F973</f>
        <v>122692216</v>
      </c>
      <c r="D975" s="74">
        <f>'Control de trabajadores'!E973</f>
        <v>332708128</v>
      </c>
      <c r="E975" t="str">
        <f>'Control de trabajadores'!K973</f>
        <v>KOTRIK ROSAS</v>
      </c>
      <c r="F975" t="str">
        <f>'Control de trabajadores'!L973</f>
        <v>2025/346</v>
      </c>
      <c r="G975" s="3" t="str">
        <f>'Control de trabajadores'!M973</f>
        <v>CEMENTOS BLANCOS DEL SUR SL</v>
      </c>
      <c r="H975" s="3" t="e" vm="82">
        <f>'Control de trabajadores'!N973</f>
        <v>#VALUE!</v>
      </c>
      <c r="I975" s="3" t="str">
        <f>'Control de trabajadores'!O973</f>
        <v>Montador</v>
      </c>
      <c r="J975" s="86">
        <f>'Control de trabajadores'!P973</f>
        <v>45820</v>
      </c>
      <c r="K975" s="86">
        <f>'Control de trabajadores'!Q973</f>
        <v>45881</v>
      </c>
      <c r="L975" s="3" t="str">
        <f>'Control de trabajadores'!AA973</f>
        <v>Inactivo</v>
      </c>
      <c r="M975" t="s">
        <v>8807</v>
      </c>
    </row>
    <row r="976" spans="1:13" x14ac:dyDescent="0.2">
      <c r="A976" t="str">
        <f>'Control de trabajadores'!A974</f>
        <v>E0801</v>
      </c>
      <c r="B976" t="str">
        <f>'Control de trabajadores'!B974</f>
        <v>CARLOS MITCHELL SANTOS RODRIGUEZ</v>
      </c>
      <c r="C976" s="90">
        <f>'Control de trabajadores'!F974</f>
        <v>122692216</v>
      </c>
      <c r="D976" s="74">
        <f>'Control de trabajadores'!E974</f>
        <v>332708128</v>
      </c>
      <c r="E976" t="str">
        <f>'Control de trabajadores'!K974</f>
        <v>KOTRIK INDUSTRIAL</v>
      </c>
      <c r="F976" t="str">
        <f>'Control de trabajadores'!L974</f>
        <v>2025/242</v>
      </c>
      <c r="G976" s="3" t="str">
        <f>'Control de trabajadores'!M974</f>
        <v>CALDERERIA TOMELLOS SL</v>
      </c>
      <c r="H976" s="3" t="e" vm="18">
        <f>'Control de trabajadores'!N974</f>
        <v>#VALUE!</v>
      </c>
      <c r="I976" s="3" t="str">
        <f>'Control de trabajadores'!O974</f>
        <v>Mecanico</v>
      </c>
      <c r="J976" s="86">
        <f>'Control de trabajadores'!P974</f>
        <v>45754</v>
      </c>
      <c r="K976" s="86">
        <f>'Control de trabajadores'!Q974</f>
        <v>45778</v>
      </c>
      <c r="L976" s="3" t="str">
        <f>'Control de trabajadores'!AA974</f>
        <v>Inactivo</v>
      </c>
      <c r="M976" t="s">
        <v>8808</v>
      </c>
    </row>
    <row r="977" spans="1:13" x14ac:dyDescent="0.2">
      <c r="A977" t="str">
        <f>'Control de trabajadores'!A975</f>
        <v>E0801</v>
      </c>
      <c r="B977" t="str">
        <f>'Control de trabajadores'!B975</f>
        <v>CARLOS MITCHELL SANTOS RODRIGUEZ</v>
      </c>
      <c r="C977" s="90">
        <f>'Control de trabajadores'!F975</f>
        <v>122692216</v>
      </c>
      <c r="D977" s="74">
        <f>'Control de trabajadores'!E975</f>
        <v>332708128</v>
      </c>
      <c r="E977" t="str">
        <f>'Control de trabajadores'!K975</f>
        <v>KOTRIK INDUSTRIAL</v>
      </c>
      <c r="F977" t="str">
        <f>'Control de trabajadores'!L975</f>
        <v>2025/491</v>
      </c>
      <c r="G977" s="3" t="str">
        <f>'Control de trabajadores'!M975</f>
        <v>BABCOCK MONTAJES SAU</v>
      </c>
      <c r="H977" s="3" t="e" vm="5">
        <f>'Control de trabajadores'!N975</f>
        <v>#VALUE!</v>
      </c>
      <c r="I977" s="3" t="str">
        <f>'Control de trabajadores'!O975</f>
        <v>Mecanico</v>
      </c>
      <c r="J977" s="86">
        <f>'Control de trabajadores'!P975</f>
        <v>45929</v>
      </c>
      <c r="K977" s="86">
        <f>'Control de trabajadores'!Q975</f>
        <v>45953</v>
      </c>
      <c r="L977" s="3" t="str">
        <f>'Control de trabajadores'!AA975</f>
        <v>Inactivo</v>
      </c>
      <c r="M977" t="s">
        <v>8809</v>
      </c>
    </row>
    <row r="978" spans="1:13" x14ac:dyDescent="0.2">
      <c r="A978" t="str">
        <f>'Control de trabajadores'!A976</f>
        <v>E0801</v>
      </c>
      <c r="B978" t="str">
        <f>'Control de trabajadores'!B976</f>
        <v>CARLOS MITCHELL SANTOS RODRIGUEZ</v>
      </c>
      <c r="C978" s="90">
        <f>'Control de trabajadores'!F976</f>
        <v>122692216</v>
      </c>
      <c r="D978" s="74">
        <f>'Control de trabajadores'!E976</f>
        <v>0</v>
      </c>
      <c r="E978" t="str">
        <f>'Control de trabajadores'!K976</f>
        <v>STOCCO</v>
      </c>
      <c r="F978" t="str">
        <f>'Control de trabajadores'!L976</f>
        <v>2025/028</v>
      </c>
      <c r="G978" s="3" t="str">
        <f>'Control de trabajadores'!M976</f>
        <v>ACASTILLAJE SYNERA SL</v>
      </c>
      <c r="H978" s="3" t="e" vm="5">
        <f>'Control de trabajadores'!N976</f>
        <v>#VALUE!</v>
      </c>
      <c r="I978" s="3" t="str">
        <f>'Control de trabajadores'!O976</f>
        <v>Polidor</v>
      </c>
      <c r="J978" s="86">
        <f>'Control de trabajadores'!P976</f>
        <v>45735</v>
      </c>
      <c r="K978" s="86">
        <f>'Control de trabajadores'!Q976</f>
        <v>0</v>
      </c>
      <c r="L978" s="3" t="str">
        <f>'Control de trabajadores'!AA976</f>
        <v>Inactivo</v>
      </c>
      <c r="M978" t="s">
        <v>8810</v>
      </c>
    </row>
    <row r="979" spans="1:13" x14ac:dyDescent="0.2">
      <c r="A979" t="str">
        <f>'Control de trabajadores'!A977</f>
        <v>E1349</v>
      </c>
      <c r="B979" t="str">
        <f>'Control de trabajadores'!B977</f>
        <v>CARLOS RAMIRO BERRIO TORRES</v>
      </c>
      <c r="C979" s="90">
        <f>'Control de trabajadores'!F977</f>
        <v>0</v>
      </c>
      <c r="D979" s="74">
        <f>'Control de trabajadores'!E977</f>
        <v>322632668</v>
      </c>
      <c r="E979" t="str">
        <f>'Control de trabajadores'!K977</f>
        <v>KOTRIK INDUSTRIAL</v>
      </c>
      <c r="F979" t="str">
        <f>'Control de trabajadores'!L977</f>
        <v>2023/072</v>
      </c>
      <c r="G979" s="3" t="str">
        <f>'Control de trabajadores'!M977</f>
        <v>SORIGUE</v>
      </c>
      <c r="H979" s="3" t="e" vm="30">
        <f>'Control de trabajadores'!N977</f>
        <v>#VALUE!</v>
      </c>
      <c r="I979" s="3" t="str">
        <f>'Control de trabajadores'!O977</f>
        <v>Soldador</v>
      </c>
      <c r="J979" s="86">
        <f>'Control de trabajadores'!P977</f>
        <v>45122</v>
      </c>
      <c r="K979" s="86" t="str">
        <f>'Control de trabajadores'!Q977</f>
        <v>Fijo</v>
      </c>
      <c r="L979" s="3" t="str">
        <f>'Control de trabajadores'!AA977</f>
        <v>Inactivo</v>
      </c>
      <c r="M979" t="s">
        <v>8811</v>
      </c>
    </row>
    <row r="980" spans="1:13" x14ac:dyDescent="0.2">
      <c r="A980" t="str">
        <f>'Control de trabajadores'!A978</f>
        <v>E0746</v>
      </c>
      <c r="B980" t="str">
        <f>'Control de trabajadores'!B978</f>
        <v>CARLOS ROBEIRO BETANCUR</v>
      </c>
      <c r="C980" s="90">
        <f>'Control de trabajadores'!F978</f>
        <v>0</v>
      </c>
      <c r="D980" s="74">
        <f>'Control de trabajadores'!E978</f>
        <v>0</v>
      </c>
      <c r="E980" t="str">
        <f>'Control de trabajadores'!K978</f>
        <v>KOTRIK ROSAS</v>
      </c>
      <c r="F980" t="str">
        <f>'Control de trabajadores'!L978</f>
        <v>2025/075</v>
      </c>
      <c r="G980" s="3" t="str">
        <f>'Control de trabajadores'!M978</f>
        <v>BIANNA RECYCLING</v>
      </c>
      <c r="H980" s="3" t="e" vm="15">
        <f>'Control de trabajadores'!N978</f>
        <v>#VALUE!</v>
      </c>
      <c r="I980" s="3" t="str">
        <f>'Control de trabajadores'!O978</f>
        <v>Pintor</v>
      </c>
      <c r="J980" s="86">
        <f>'Control de trabajadores'!P978</f>
        <v>45684</v>
      </c>
      <c r="K980" s="86" t="str">
        <f>'Control de trabajadores'!Q978</f>
        <v>fijo</v>
      </c>
      <c r="L980" s="3" t="str">
        <f>'Control de trabajadores'!AA978</f>
        <v>Inactivo</v>
      </c>
      <c r="M980" t="s">
        <v>8812</v>
      </c>
    </row>
    <row r="981" spans="1:13" x14ac:dyDescent="0.2">
      <c r="A981" t="str">
        <f>'Control de trabajadores'!A979</f>
        <v>E1874</v>
      </c>
      <c r="B981" t="str">
        <f>'Control de trabajadores'!B979</f>
        <v>CARLOS ROBERTO SAAVEDRA ROJAS</v>
      </c>
      <c r="C981" s="90">
        <f>'Control de trabajadores'!F979</f>
        <v>0</v>
      </c>
      <c r="D981" s="74">
        <f>'Control de trabajadores'!E979</f>
        <v>0</v>
      </c>
      <c r="E981" t="str">
        <f>'Control de trabajadores'!K979</f>
        <v>WISEOWE</v>
      </c>
      <c r="F981" t="str">
        <f>'Control de trabajadores'!L979</f>
        <v>2025/550</v>
      </c>
      <c r="G981" s="3" t="str">
        <f>'Control de trabajadores'!M979</f>
        <v>GRUPO FERRERAS SL</v>
      </c>
      <c r="H981" s="3" t="e" vm="9">
        <f>'Control de trabajadores'!N979</f>
        <v>#VALUE!</v>
      </c>
      <c r="I981" s="3" t="str">
        <f>'Control de trabajadores'!O979</f>
        <v>Montador</v>
      </c>
      <c r="J981" s="86">
        <f>'Control de trabajadores'!P979</f>
        <v>45936</v>
      </c>
      <c r="K981" s="86">
        <f>'Control de trabajadores'!Q979</f>
        <v>45970</v>
      </c>
      <c r="L981" s="3" t="str">
        <f>'Control de trabajadores'!AA979</f>
        <v>Inactivo</v>
      </c>
      <c r="M981" t="s">
        <v>8813</v>
      </c>
    </row>
    <row r="982" spans="1:13" x14ac:dyDescent="0.2">
      <c r="A982" t="str">
        <f>'Control de trabajadores'!A980</f>
        <v>E1874</v>
      </c>
      <c r="B982" t="str">
        <f>'Control de trabajadores'!B980</f>
        <v>CARLOS ROBERTO SAAVEDRA ROJAS</v>
      </c>
      <c r="C982" s="90" t="str">
        <f>'Control de trabajadores'!F980</f>
        <v>AT332240</v>
      </c>
      <c r="D982" s="74">
        <f>'Control de trabajadores'!E980</f>
        <v>338681922</v>
      </c>
      <c r="E982" t="str">
        <f>'Control de trabajadores'!K980</f>
        <v>LUMINOUS</v>
      </c>
      <c r="F982" t="str">
        <f>'Control de trabajadores'!L980</f>
        <v>2025/625</v>
      </c>
      <c r="G982" s="3" t="str">
        <f>'Control de trabajadores'!M980</f>
        <v>IDEMO</v>
      </c>
      <c r="H982" s="3" t="e" vm="68">
        <f>'Control de trabajadores'!N980</f>
        <v>#VALUE!</v>
      </c>
      <c r="I982" s="3" t="str">
        <f>'Control de trabajadores'!O980</f>
        <v>Mecánico/Montador</v>
      </c>
      <c r="J982" s="86">
        <f>'Control de trabajadores'!P980</f>
        <v>45957</v>
      </c>
      <c r="K982" s="86">
        <f>'Control de trabajadores'!Q980</f>
        <v>45985</v>
      </c>
      <c r="L982" s="3" t="str">
        <f>'Control de trabajadores'!AA980</f>
        <v>Inactivo</v>
      </c>
      <c r="M982" t="s">
        <v>8814</v>
      </c>
    </row>
    <row r="983" spans="1:13" x14ac:dyDescent="0.2">
      <c r="A983" t="str">
        <f>'Control de trabajadores'!A981</f>
        <v>E0797</v>
      </c>
      <c r="B983" t="str">
        <f>'Control de trabajadores'!B981</f>
        <v>CARLOS URIEL CASTRO NIEVA</v>
      </c>
      <c r="C983" s="90">
        <f>'Control de trabajadores'!F981</f>
        <v>0</v>
      </c>
      <c r="D983" s="74">
        <f>'Control de trabajadores'!E981</f>
        <v>326910875</v>
      </c>
      <c r="E983" t="str">
        <f>'Control de trabajadores'!K981</f>
        <v>KOTRIK INDUSTRIAL</v>
      </c>
      <c r="F983" t="str">
        <f>'Control de trabajadores'!L981</f>
        <v>2024/176</v>
      </c>
      <c r="G983" s="3" t="str">
        <f>'Control de trabajadores'!M981</f>
        <v>SUP  TRAP SL</v>
      </c>
      <c r="H983" s="3" t="str">
        <f>'Control de trabajadores'!N981</f>
        <v>Sevilla</v>
      </c>
      <c r="I983" s="3" t="str">
        <f>'Control de trabajadores'!O981</f>
        <v>Montador</v>
      </c>
      <c r="J983" s="86">
        <f>'Control de trabajadores'!P981</f>
        <v>45455</v>
      </c>
      <c r="K983" s="86">
        <f>'Control de trabajadores'!Q981</f>
        <v>45485</v>
      </c>
      <c r="L983" s="3" t="str">
        <f>'Control de trabajadores'!AA981</f>
        <v>Inactivo</v>
      </c>
      <c r="M983" t="s">
        <v>8815</v>
      </c>
    </row>
    <row r="984" spans="1:13" x14ac:dyDescent="0.2">
      <c r="A984" t="str">
        <f>'Control de trabajadores'!A982</f>
        <v>E0797</v>
      </c>
      <c r="B984" t="str">
        <f>'Control de trabajadores'!B982</f>
        <v>CARLOS URIEL CASTRO NIEVA</v>
      </c>
      <c r="C984" s="90">
        <f>'Control de trabajadores'!F982</f>
        <v>0</v>
      </c>
      <c r="D984" s="74">
        <f>'Control de trabajadores'!E982</f>
        <v>326910875</v>
      </c>
      <c r="E984" t="str">
        <f>'Control de trabajadores'!K982</f>
        <v>KOTRIK INDUSTRIAL</v>
      </c>
      <c r="F984" t="str">
        <f>'Control de trabajadores'!L982</f>
        <v>2024/234</v>
      </c>
      <c r="G984" s="3" t="str">
        <f>'Control de trabajadores'!M982</f>
        <v>EPER</v>
      </c>
      <c r="H984" s="3" t="e" vm="39">
        <f>'Control de trabajadores'!N982</f>
        <v>#VALUE!</v>
      </c>
      <c r="I984" s="3" t="str">
        <f>'Control de trabajadores'!O982</f>
        <v>Montador</v>
      </c>
      <c r="J984" s="86">
        <f>'Control de trabajadores'!P982</f>
        <v>45489</v>
      </c>
      <c r="K984" s="86">
        <f>'Control de trabajadores'!Q982</f>
        <v>45513</v>
      </c>
      <c r="L984" s="3" t="str">
        <f>'Control de trabajadores'!AA982</f>
        <v>Inactivo</v>
      </c>
      <c r="M984" t="s">
        <v>8816</v>
      </c>
    </row>
    <row r="985" spans="1:13" x14ac:dyDescent="0.2">
      <c r="A985" t="str">
        <f>'Control de trabajadores'!A983</f>
        <v>E0797</v>
      </c>
      <c r="B985" t="str">
        <f>'Control de trabajadores'!B983</f>
        <v>CARLOS URIEL CASTRO NIEVA</v>
      </c>
      <c r="C985" s="90">
        <f>'Control de trabajadores'!F983</f>
        <v>0</v>
      </c>
      <c r="D985" s="74">
        <f>'Control de trabajadores'!E983</f>
        <v>326910875</v>
      </c>
      <c r="E985" t="str">
        <f>'Control de trabajadores'!K983</f>
        <v>KOTRIK INDUSTRIAL</v>
      </c>
      <c r="F985" t="str">
        <f>'Control de trabajadores'!L983</f>
        <v>2024/307</v>
      </c>
      <c r="G985" s="3" t="str">
        <f>'Control de trabajadores'!M983</f>
        <v>CALDERERIA MONDRAC SL</v>
      </c>
      <c r="H985" s="3" t="e" vm="5">
        <f>'Control de trabajadores'!N983</f>
        <v>#VALUE!</v>
      </c>
      <c r="I985" s="3" t="str">
        <f>'Control de trabajadores'!O983</f>
        <v>Armador</v>
      </c>
      <c r="J985" s="86">
        <f>'Control de trabajadores'!P983</f>
        <v>45537</v>
      </c>
      <c r="K985" s="86">
        <f>'Control de trabajadores'!Q983</f>
        <v>45567</v>
      </c>
      <c r="L985" s="3" t="str">
        <f>'Control de trabajadores'!AA983</f>
        <v>Inactivo</v>
      </c>
      <c r="M985" t="s">
        <v>8817</v>
      </c>
    </row>
    <row r="986" spans="1:13" x14ac:dyDescent="0.2">
      <c r="A986" t="str">
        <f>'Control de trabajadores'!A984</f>
        <v>E0797</v>
      </c>
      <c r="B986" t="str">
        <f>'Control de trabajadores'!B984</f>
        <v>CARLOS URIEL CASTRO NIEVA</v>
      </c>
      <c r="C986" s="90">
        <f>'Control de trabajadores'!F984</f>
        <v>0</v>
      </c>
      <c r="D986" s="74">
        <f>'Control de trabajadores'!E984</f>
        <v>326910875</v>
      </c>
      <c r="E986" t="str">
        <f>'Control de trabajadores'!K984</f>
        <v>KOTRIK ROSAS</v>
      </c>
      <c r="F986" t="str">
        <f>'Control de trabajadores'!L984</f>
        <v>2024/424</v>
      </c>
      <c r="G986" s="3" t="str">
        <f>'Control de trabajadores'!M984</f>
        <v>INDUSON APLICACIONES ACUSTICAS INDUSTRIALES SL</v>
      </c>
      <c r="H986" s="3" t="e" vm="11">
        <f>'Control de trabajadores'!N984</f>
        <v>#VALUE!</v>
      </c>
      <c r="I986" s="3" t="str">
        <f>'Control de trabajadores'!O984</f>
        <v>Montador</v>
      </c>
      <c r="J986" s="86">
        <f>'Control de trabajadores'!P984</f>
        <v>45607</v>
      </c>
      <c r="K986" s="86">
        <f>'Control de trabajadores'!Q984</f>
        <v>45646</v>
      </c>
      <c r="L986" s="3" t="str">
        <f>'Control de trabajadores'!AA984</f>
        <v>Inactivo</v>
      </c>
      <c r="M986" t="s">
        <v>8818</v>
      </c>
    </row>
    <row r="987" spans="1:13" x14ac:dyDescent="0.2">
      <c r="A987" t="str">
        <f>'Control de trabajadores'!A985</f>
        <v>E0977</v>
      </c>
      <c r="B987" t="str">
        <f>'Control de trabajadores'!B985</f>
        <v>CELINIO LEONARDO DELL ARETI ASSIS</v>
      </c>
      <c r="C987" s="90">
        <f>'Control de trabajadores'!F985</f>
        <v>0</v>
      </c>
      <c r="D987" s="74">
        <f>'Control de trabajadores'!E985</f>
        <v>311289266</v>
      </c>
      <c r="E987" t="str">
        <f>'Control de trabajadores'!K985</f>
        <v>KOTRIK INDUSTRIAL</v>
      </c>
      <c r="F987" t="str">
        <f>'Control de trabajadores'!L985</f>
        <v>2024/170</v>
      </c>
      <c r="G987" s="3" t="str">
        <f>'Control de trabajadores'!M985</f>
        <v>PIMAN</v>
      </c>
      <c r="H987" s="3" t="e" vm="8">
        <f>'Control de trabajadores'!N985</f>
        <v>#VALUE!</v>
      </c>
      <c r="I987" s="3" t="str">
        <f>'Control de trabajadores'!O985</f>
        <v>Mecanico</v>
      </c>
      <c r="J987" s="86">
        <f>'Control de trabajadores'!P985</f>
        <v>45474</v>
      </c>
      <c r="K987" s="86">
        <f>'Control de trabajadores'!Q985</f>
        <v>45488</v>
      </c>
      <c r="L987" s="3" t="str">
        <f>'Control de trabajadores'!AA985</f>
        <v>Inactivo</v>
      </c>
      <c r="M987" t="s">
        <v>8819</v>
      </c>
    </row>
    <row r="988" spans="1:13" x14ac:dyDescent="0.2">
      <c r="A988" t="str">
        <f>'Control de trabajadores'!A986</f>
        <v>E0977</v>
      </c>
      <c r="B988" t="str">
        <f>'Control de trabajadores'!B986</f>
        <v>CELINIO LEONARDO DELL ARETI ASSIS</v>
      </c>
      <c r="C988" s="90">
        <f>'Control de trabajadores'!F986</f>
        <v>0</v>
      </c>
      <c r="D988" s="74">
        <f>'Control de trabajadores'!E986</f>
        <v>311289266</v>
      </c>
      <c r="E988" t="str">
        <f>'Control de trabajadores'!K986</f>
        <v>KOTRIK INDUSTRIAL</v>
      </c>
      <c r="F988" t="str">
        <f>'Control de trabajadores'!L986</f>
        <v>2024/201</v>
      </c>
      <c r="G988" s="3" t="str">
        <f>'Control de trabajadores'!M986</f>
        <v>IDEMO</v>
      </c>
      <c r="H988" s="3" t="e" vm="70">
        <f>'Control de trabajadores'!N986</f>
        <v>#VALUE!</v>
      </c>
      <c r="I988" s="3" t="str">
        <f>'Control de trabajadores'!O986</f>
        <v>Mecanico</v>
      </c>
      <c r="J988" s="86">
        <f>'Control de trabajadores'!P986</f>
        <v>45488</v>
      </c>
      <c r="K988" s="86">
        <f>'Control de trabajadores'!Q986</f>
        <v>45507</v>
      </c>
      <c r="L988" s="3" t="str">
        <f>'Control de trabajadores'!AA986</f>
        <v>Inactivo</v>
      </c>
      <c r="M988" t="s">
        <v>8820</v>
      </c>
    </row>
    <row r="989" spans="1:13" x14ac:dyDescent="0.2">
      <c r="A989" t="str">
        <f>'Control de trabajadores'!A987</f>
        <v>E0977</v>
      </c>
      <c r="B989" t="str">
        <f>'Control de trabajadores'!B987</f>
        <v>CELINIO LEONARDO DELL ARETI ASSIS</v>
      </c>
      <c r="C989" s="90">
        <f>'Control de trabajadores'!F987</f>
        <v>0</v>
      </c>
      <c r="D989" s="74">
        <f>'Control de trabajadores'!E987</f>
        <v>311289266</v>
      </c>
      <c r="E989" t="str">
        <f>'Control de trabajadores'!K987</f>
        <v>KOTRIK INDUSTRIAL</v>
      </c>
      <c r="F989" t="str">
        <f>'Control de trabajadores'!L987</f>
        <v>2024/310</v>
      </c>
      <c r="G989" s="3" t="str">
        <f>'Control de trabajadores'!M987</f>
        <v>IDEMO</v>
      </c>
      <c r="H989" s="3" t="e" vm="70">
        <f>'Control de trabajadores'!N987</f>
        <v>#VALUE!</v>
      </c>
      <c r="I989" s="3" t="str">
        <f>'Control de trabajadores'!O987</f>
        <v>Mecanico</v>
      </c>
      <c r="J989" s="86">
        <f>'Control de trabajadores'!P987</f>
        <v>45545</v>
      </c>
      <c r="K989" s="86">
        <f>'Control de trabajadores'!Q987</f>
        <v>45562</v>
      </c>
      <c r="L989" s="3" t="str">
        <f>'Control de trabajadores'!AA987</f>
        <v>Inactivo</v>
      </c>
      <c r="M989" t="s">
        <v>8821</v>
      </c>
    </row>
    <row r="990" spans="1:13" x14ac:dyDescent="0.2">
      <c r="A990" t="str">
        <f>'Control de trabajadores'!A988</f>
        <v>E0977</v>
      </c>
      <c r="B990" t="str">
        <f>'Control de trabajadores'!B988</f>
        <v>CELINIO LEONARDO DELL ARETI ASSIS</v>
      </c>
      <c r="C990" s="90">
        <f>'Control de trabajadores'!F988</f>
        <v>0</v>
      </c>
      <c r="D990" s="74">
        <f>'Control de trabajadores'!E988</f>
        <v>311289266</v>
      </c>
      <c r="E990" t="str">
        <f>'Control de trabajadores'!K988</f>
        <v>KOTRIK INDUSTRIAL</v>
      </c>
      <c r="F990" t="str">
        <f>'Control de trabajadores'!L988</f>
        <v>2024/232</v>
      </c>
      <c r="G990" s="3" t="str">
        <f>'Control de trabajadores'!M988</f>
        <v>GRUPO LOAFA SL</v>
      </c>
      <c r="H990" s="3" t="e" vm="27">
        <f>'Control de trabajadores'!N988</f>
        <v>#VALUE!</v>
      </c>
      <c r="I990" s="3" t="str">
        <f>'Control de trabajadores'!O988</f>
        <v>Montador</v>
      </c>
      <c r="J990" s="86">
        <f>'Control de trabajadores'!P988</f>
        <v>45503</v>
      </c>
      <c r="K990" s="86">
        <f>'Control de trabajadores'!Q988</f>
        <v>45577</v>
      </c>
      <c r="L990" s="3" t="str">
        <f>'Control de trabajadores'!AA988</f>
        <v>Inactivo</v>
      </c>
      <c r="M990" t="s">
        <v>8822</v>
      </c>
    </row>
    <row r="991" spans="1:13" x14ac:dyDescent="0.2">
      <c r="A991" t="str">
        <f>'Control de trabajadores'!A989</f>
        <v>E0977</v>
      </c>
      <c r="B991" t="str">
        <f>'Control de trabajadores'!B989</f>
        <v>CELINIO LEONARDO DELL ARETI ASSIS</v>
      </c>
      <c r="C991" s="90">
        <f>'Control de trabajadores'!F989</f>
        <v>0</v>
      </c>
      <c r="D991" s="74">
        <f>'Control de trabajadores'!E989</f>
        <v>311289266</v>
      </c>
      <c r="E991" t="str">
        <f>'Control de trabajadores'!K989</f>
        <v>KOTRIK INDUSTRIAL</v>
      </c>
      <c r="F991">
        <f>'Control de trabajadores'!L989</f>
        <v>0</v>
      </c>
      <c r="G991" s="3" t="str">
        <f>'Control de trabajadores'!M989</f>
        <v>GRUPO FERRERAS SL</v>
      </c>
      <c r="H991" s="3">
        <f>'Control de trabajadores'!N989</f>
        <v>0</v>
      </c>
      <c r="I991" s="3">
        <f>'Control de trabajadores'!O989</f>
        <v>0</v>
      </c>
      <c r="J991" s="86">
        <f>'Control de trabajadores'!P989</f>
        <v>45313</v>
      </c>
      <c r="K991" s="86">
        <f>'Control de trabajadores'!Q989</f>
        <v>0</v>
      </c>
      <c r="L991" s="3" t="str">
        <f>'Control de trabajadores'!AA989</f>
        <v>Inactivo</v>
      </c>
      <c r="M991" t="s">
        <v>8823</v>
      </c>
    </row>
    <row r="992" spans="1:13" x14ac:dyDescent="0.2">
      <c r="A992" t="str">
        <f>'Control de trabajadores'!A990</f>
        <v>E0977</v>
      </c>
      <c r="B992" t="str">
        <f>'Control de trabajadores'!B990</f>
        <v>CELINIO LEONARDO DELL ARETI ASSIS</v>
      </c>
      <c r="C992" s="90">
        <f>'Control de trabajadores'!F990</f>
        <v>0</v>
      </c>
      <c r="D992" s="74">
        <f>'Control de trabajadores'!E990</f>
        <v>311289266</v>
      </c>
      <c r="E992" t="str">
        <f>'Control de trabajadores'!K990</f>
        <v>KOTRIK INDUSTRIAL</v>
      </c>
      <c r="F992" t="str">
        <f>'Control de trabajadores'!L990</f>
        <v>2024/039</v>
      </c>
      <c r="G992" s="3" t="str">
        <f>'Control de trabajadores'!M990</f>
        <v>IMASA</v>
      </c>
      <c r="H992" s="3" t="e" vm="45">
        <f>'Control de trabajadores'!N990</f>
        <v>#VALUE!</v>
      </c>
      <c r="I992" s="3" t="str">
        <f>'Control de trabajadores'!O990</f>
        <v>Soldador</v>
      </c>
      <c r="J992" s="86">
        <f>'Control de trabajadores'!P990</f>
        <v>45341</v>
      </c>
      <c r="K992" s="86">
        <f>'Control de trabajadores'!Q990</f>
        <v>45381</v>
      </c>
      <c r="L992" s="3" t="str">
        <f>'Control de trabajadores'!AA990</f>
        <v>Inactivo</v>
      </c>
      <c r="M992" t="s">
        <v>8824</v>
      </c>
    </row>
    <row r="993" spans="1:13" x14ac:dyDescent="0.2">
      <c r="A993" t="str">
        <f>'Control de trabajadores'!A991</f>
        <v>E0977</v>
      </c>
      <c r="B993" t="str">
        <f>'Control de trabajadores'!B991</f>
        <v>CELINIO LEONARDO DELL ARETI ASSIS</v>
      </c>
      <c r="C993" s="90">
        <f>'Control de trabajadores'!F991</f>
        <v>0</v>
      </c>
      <c r="D993" s="74">
        <f>'Control de trabajadores'!E991</f>
        <v>311289266</v>
      </c>
      <c r="E993" t="str">
        <f>'Control de trabajadores'!K991</f>
        <v>KOTRIK INDUSTRIAL</v>
      </c>
      <c r="F993" t="str">
        <f>'Control de trabajadores'!L991</f>
        <v>121/2024</v>
      </c>
      <c r="G993" s="3" t="str">
        <f>'Control de trabajadores'!M991</f>
        <v>IDEMO</v>
      </c>
      <c r="H993" s="3">
        <f>'Control de trabajadores'!N991</f>
        <v>0</v>
      </c>
      <c r="I993" s="3" t="str">
        <f>'Control de trabajadores'!O991</f>
        <v>Mecanico</v>
      </c>
      <c r="J993" s="86">
        <f>'Control de trabajadores'!P991</f>
        <v>45418</v>
      </c>
      <c r="K993" s="86">
        <f>'Control de trabajadores'!Q991</f>
        <v>45443</v>
      </c>
      <c r="L993" s="3" t="str">
        <f>'Control de trabajadores'!AA991</f>
        <v>Inactivo</v>
      </c>
      <c r="M993" t="s">
        <v>8825</v>
      </c>
    </row>
    <row r="994" spans="1:13" x14ac:dyDescent="0.2">
      <c r="A994" t="str">
        <f>'Control de trabajadores'!A992</f>
        <v>E0977</v>
      </c>
      <c r="B994" t="str">
        <f>'Control de trabajadores'!B992</f>
        <v>CELINIO LEONARDO DELL ARETI ASSIS</v>
      </c>
      <c r="C994" s="90">
        <f>'Control de trabajadores'!F992</f>
        <v>0</v>
      </c>
      <c r="D994" s="74">
        <f>'Control de trabajadores'!E992</f>
        <v>311289266</v>
      </c>
      <c r="E994" t="str">
        <f>'Control de trabajadores'!K992</f>
        <v>KOTRIK INDUSTRIAL</v>
      </c>
      <c r="F994" t="str">
        <f>'Control de trabajadores'!L992</f>
        <v>2024/011</v>
      </c>
      <c r="G994" s="3" t="str">
        <f>'Control de trabajadores'!M992</f>
        <v>HGL</v>
      </c>
      <c r="H994" s="3">
        <f>'Control de trabajadores'!N992</f>
        <v>0</v>
      </c>
      <c r="I994" s="3">
        <f>'Control de trabajadores'!O992</f>
        <v>0</v>
      </c>
      <c r="J994" s="86">
        <f>'Control de trabajadores'!P992</f>
        <v>45313</v>
      </c>
      <c r="K994" s="86">
        <f>'Control de trabajadores'!Q992</f>
        <v>45475</v>
      </c>
      <c r="L994" s="3" t="str">
        <f>'Control de trabajadores'!AA992</f>
        <v>Inactivo</v>
      </c>
      <c r="M994" t="s">
        <v>8826</v>
      </c>
    </row>
    <row r="995" spans="1:13" x14ac:dyDescent="0.2">
      <c r="A995" t="str">
        <f>'Control de trabajadores'!A993</f>
        <v>E1007</v>
      </c>
      <c r="B995" t="str">
        <f>'Control de trabajadores'!B993</f>
        <v>CELSO ROBERTO GONANDY DE ALMEIDA</v>
      </c>
      <c r="C995" s="90">
        <f>'Control de trabajadores'!F993</f>
        <v>0</v>
      </c>
      <c r="D995" s="74">
        <f>'Control de trabajadores'!E993</f>
        <v>0</v>
      </c>
      <c r="E995" t="str">
        <f>'Control de trabajadores'!K993</f>
        <v>KOTRIK INDUSTRIAL</v>
      </c>
      <c r="F995">
        <f>'Control de trabajadores'!L993</f>
        <v>0</v>
      </c>
      <c r="G995" s="3" t="str">
        <f>'Control de trabajadores'!M993</f>
        <v>HGL</v>
      </c>
      <c r="H995" s="3" t="e" vm="48">
        <f>'Control de trabajadores'!N993</f>
        <v>#VALUE!</v>
      </c>
      <c r="I995" s="3" t="str">
        <f>'Control de trabajadores'!O993</f>
        <v>Montador</v>
      </c>
      <c r="J995" s="86">
        <f>'Control de trabajadores'!P993</f>
        <v>0</v>
      </c>
      <c r="K995" s="86">
        <f>'Control de trabajadores'!Q993</f>
        <v>0</v>
      </c>
      <c r="L995" s="3" t="str">
        <f>'Control de trabajadores'!AA993</f>
        <v>Inactivo</v>
      </c>
      <c r="M995" t="s">
        <v>8827</v>
      </c>
    </row>
    <row r="996" spans="1:13" x14ac:dyDescent="0.2">
      <c r="A996" t="str">
        <f>'Control de trabajadores'!A994</f>
        <v>E1466</v>
      </c>
      <c r="B996" t="str">
        <f>'Control de trabajadores'!B994</f>
        <v>CESAR AUGUSTO ARCE GOMEZ</v>
      </c>
      <c r="C996" s="90">
        <f>'Control de trabajadores'!F994</f>
        <v>0</v>
      </c>
      <c r="D996" s="74">
        <f>'Control de trabajadores'!E994</f>
        <v>0</v>
      </c>
      <c r="E996" t="str">
        <f>'Control de trabajadores'!K994</f>
        <v>STOCCO</v>
      </c>
      <c r="F996" t="str">
        <f>'Control de trabajadores'!L994</f>
        <v>2025/021</v>
      </c>
      <c r="G996" s="3" t="str">
        <f>'Control de trabajadores'!M994</f>
        <v>IMARTEC ENERGIA S.L</v>
      </c>
      <c r="H996" s="3" t="e" vm="5">
        <f>'Control de trabajadores'!N994</f>
        <v>#VALUE!</v>
      </c>
      <c r="I996" s="3" t="str">
        <f>'Control de trabajadores'!O994</f>
        <v>Frigorista</v>
      </c>
      <c r="J996" s="86">
        <f>'Control de trabajadores'!P994</f>
        <v>45728</v>
      </c>
      <c r="K996" s="86">
        <f>'Control de trabajadores'!Q994</f>
        <v>0</v>
      </c>
      <c r="L996" s="3" t="str">
        <f>'Control de trabajadores'!AA994</f>
        <v>Inactivo</v>
      </c>
      <c r="M996" t="s">
        <v>8828</v>
      </c>
    </row>
    <row r="997" spans="1:13" x14ac:dyDescent="0.2">
      <c r="A997" t="str">
        <f>'Control de trabajadores'!A995</f>
        <v>E1466</v>
      </c>
      <c r="B997" t="str">
        <f>'Control de trabajadores'!B995</f>
        <v>CESAR AUGUSTO ARCE GOMEZ</v>
      </c>
      <c r="C997" s="90" t="str">
        <f>'Control de trabajadores'!F995</f>
        <v>BE520573</v>
      </c>
      <c r="D997" s="74">
        <f>'Control de trabajadores'!E995</f>
        <v>0</v>
      </c>
      <c r="E997" t="str">
        <f>'Control de trabajadores'!K995</f>
        <v>STOCCO</v>
      </c>
      <c r="F997" t="str">
        <f>'Control de trabajadores'!L995</f>
        <v>2025/422</v>
      </c>
      <c r="G997" s="3" t="str">
        <f>'Control de trabajadores'!M995</f>
        <v>CALVO CONSTRUCCIONES Y MONTAJES, S.L</v>
      </c>
      <c r="H997" s="3" t="str">
        <f>'Control de trabajadores'!N995</f>
        <v>CARTES CANTABRIA</v>
      </c>
      <c r="I997" s="3" t="str">
        <f>'Control de trabajadores'!O995</f>
        <v>Pintor Industrial</v>
      </c>
      <c r="J997" s="86">
        <f>'Control de trabajadores'!P995</f>
        <v>45880</v>
      </c>
      <c r="K997" s="86">
        <f>'Control de trabajadores'!Q995</f>
        <v>0</v>
      </c>
      <c r="L997" s="3" t="str">
        <f>'Control de trabajadores'!AA995</f>
        <v>Inactivo</v>
      </c>
      <c r="M997" t="s">
        <v>8829</v>
      </c>
    </row>
    <row r="998" spans="1:13" x14ac:dyDescent="0.2">
      <c r="A998" t="str">
        <f>'Control de trabajadores'!A996</f>
        <v>E1466</v>
      </c>
      <c r="B998" t="str">
        <f>'Control de trabajadores'!B996</f>
        <v>CESAR AUGUSTO ARCE GOMEZ</v>
      </c>
      <c r="C998" s="90" t="str">
        <f>'Control de trabajadores'!F996</f>
        <v>BE520573</v>
      </c>
      <c r="D998" s="74">
        <f>'Control de trabajadores'!E996</f>
        <v>0</v>
      </c>
      <c r="E998" t="str">
        <f>'Control de trabajadores'!K996</f>
        <v>KOTRIK INDUSTRIAL</v>
      </c>
      <c r="F998" t="str">
        <f>'Control de trabajadores'!L996</f>
        <v>2025/491</v>
      </c>
      <c r="G998" s="3" t="str">
        <f>'Control de trabajadores'!M996</f>
        <v>BABCOCK MONTAJES SAU</v>
      </c>
      <c r="H998" s="3" t="e" vm="5">
        <f>'Control de trabajadores'!N996</f>
        <v>#VALUE!</v>
      </c>
      <c r="I998" s="3" t="str">
        <f>'Control de trabajadores'!O996</f>
        <v>Mecanico</v>
      </c>
      <c r="J998" s="86">
        <f>'Control de trabajadores'!P996</f>
        <v>45930</v>
      </c>
      <c r="K998" s="86">
        <f>'Control de trabajadores'!Q996</f>
        <v>45953</v>
      </c>
      <c r="L998" s="3" t="str">
        <f>'Control de trabajadores'!AA996</f>
        <v>Inactivo</v>
      </c>
      <c r="M998" t="s">
        <v>8830</v>
      </c>
    </row>
    <row r="999" spans="1:13" x14ac:dyDescent="0.2">
      <c r="A999" t="str">
        <f>'Control de trabajadores'!A997</f>
        <v>E1759</v>
      </c>
      <c r="B999" t="str">
        <f>'Control de trabajadores'!B997</f>
        <v>CESAR AUGUSTO HOYOS SERNA</v>
      </c>
      <c r="C999" s="90" t="str">
        <f>'Control de trabajadores'!F997</f>
        <v>BC566381</v>
      </c>
      <c r="D999" s="74">
        <f>'Control de trabajadores'!E997</f>
        <v>335335241</v>
      </c>
      <c r="E999" t="str">
        <f>'Control de trabajadores'!K997</f>
        <v>WISEOWE</v>
      </c>
      <c r="F999" t="str">
        <f>'Control de trabajadores'!L997</f>
        <v>2025/463</v>
      </c>
      <c r="G999" s="3" t="str">
        <f>'Control de trabajadores'!M997</f>
        <v>TALLERES QUINTANA SL</v>
      </c>
      <c r="H999" s="3" t="e" vm="3">
        <f>'Control de trabajadores'!N997</f>
        <v>#VALUE!</v>
      </c>
      <c r="I999" s="3" t="str">
        <f>'Control de trabajadores'!O997</f>
        <v>Soldador</v>
      </c>
      <c r="J999" s="86">
        <f>'Control de trabajadores'!P997</f>
        <v>45909</v>
      </c>
      <c r="K999" s="86">
        <f>'Control de trabajadores'!Q997</f>
        <v>45949</v>
      </c>
      <c r="L999" s="3" t="str">
        <f>'Control de trabajadores'!AA997</f>
        <v>Inactivo</v>
      </c>
      <c r="M999" t="s">
        <v>8831</v>
      </c>
    </row>
    <row r="1000" spans="1:13" x14ac:dyDescent="0.2">
      <c r="A1000" t="str">
        <f>'Control de trabajadores'!A999</f>
        <v>E1759</v>
      </c>
      <c r="B1000" t="str">
        <f>'Control de trabajadores'!B999</f>
        <v>CESAR AUGUSTO HOYOS SERNA</v>
      </c>
      <c r="C1000" s="90" t="str">
        <f>'Control de trabajadores'!F999</f>
        <v>BC566381</v>
      </c>
      <c r="D1000" s="74">
        <f>'Control de trabajadores'!E999</f>
        <v>335335241</v>
      </c>
      <c r="E1000" t="str">
        <f>'Control de trabajadores'!K999</f>
        <v>WISEOWE</v>
      </c>
      <c r="F1000" t="str">
        <f>'Control de trabajadores'!L999</f>
        <v>2025/446</v>
      </c>
      <c r="G1000" s="3" t="str">
        <f>'Control de trabajadores'!M999</f>
        <v>COMMSAL</v>
      </c>
      <c r="H1000" s="3" t="e" vm="17">
        <f>'Control de trabajadores'!N999</f>
        <v>#VALUE!</v>
      </c>
      <c r="I1000" s="3" t="str">
        <f>'Control de trabajadores'!O999</f>
        <v>Montador/Soldador</v>
      </c>
      <c r="J1000" s="86">
        <f>'Control de trabajadores'!P999</f>
        <v>45894</v>
      </c>
      <c r="K1000" s="86">
        <f>'Control de trabajadores'!Q999</f>
        <v>45925</v>
      </c>
      <c r="L1000" s="3" t="str">
        <f>'Control de trabajadores'!AA999</f>
        <v>Inactivo</v>
      </c>
      <c r="M1000" t="s">
        <v>8832</v>
      </c>
    </row>
    <row r="1001" spans="1:13" x14ac:dyDescent="0.2">
      <c r="A1001" t="str">
        <f>'Control de trabajadores'!A1000</f>
        <v>E1759</v>
      </c>
      <c r="B1001" t="str">
        <f>'Control de trabajadores'!B1000</f>
        <v>CESAR AUGUSTO HOYOS SERNA</v>
      </c>
      <c r="C1001" s="90" t="str">
        <f>'Control de trabajadores'!F1000</f>
        <v>BC566381</v>
      </c>
      <c r="D1001" s="74">
        <f>'Control de trabajadores'!E1000</f>
        <v>335335241</v>
      </c>
      <c r="E1001" t="str">
        <f>'Control de trabajadores'!K1000</f>
        <v>STOCCO</v>
      </c>
      <c r="F1001" t="str">
        <f>'Control de trabajadores'!L1000</f>
        <v>2025/577</v>
      </c>
      <c r="G1001" s="3" t="str">
        <f>'Control de trabajadores'!M1000</f>
        <v xml:space="preserve">GRUPO DAORJE </v>
      </c>
      <c r="H1001" s="3" t="e" vm="34">
        <f>'Control de trabajadores'!N1000</f>
        <v>#VALUE!</v>
      </c>
      <c r="I1001" s="3" t="str">
        <f>'Control de trabajadores'!O1000</f>
        <v>Sopletero</v>
      </c>
      <c r="J1001" s="86">
        <f>'Control de trabajadores'!P1000</f>
        <v>45943</v>
      </c>
      <c r="K1001" s="86">
        <f>'Control de trabajadores'!Q1000</f>
        <v>45991</v>
      </c>
      <c r="L1001" s="3" t="str">
        <f>'Control de trabajadores'!AA1000</f>
        <v>Inactivo</v>
      </c>
      <c r="M1001" t="s">
        <v>8833</v>
      </c>
    </row>
    <row r="1002" spans="1:13" x14ac:dyDescent="0.2">
      <c r="A1002" t="str">
        <f>'Control de trabajadores'!A1001</f>
        <v>E0331</v>
      </c>
      <c r="B1002" t="str">
        <f>'Control de trabajadores'!B1001</f>
        <v>CESAR AUGUSTO LONDONO GASCA</v>
      </c>
      <c r="C1002" s="90" t="str">
        <f>'Control de trabajadores'!F1001</f>
        <v>AR065055</v>
      </c>
      <c r="D1002" s="74">
        <f>'Control de trabajadores'!E1001</f>
        <v>325901317</v>
      </c>
      <c r="E1002" t="str">
        <f>'Control de trabajadores'!K1001</f>
        <v>KOTRIK ROSAS</v>
      </c>
      <c r="F1002" t="str">
        <f>'Control de trabajadores'!L1001</f>
        <v>2024/085</v>
      </c>
      <c r="G1002" s="3" t="str">
        <f>'Control de trabajadores'!M1001</f>
        <v>INDUSTRIAS COTOMAC SLU</v>
      </c>
      <c r="H1002" s="3" t="e" vm="79">
        <f>'Control de trabajadores'!N1001</f>
        <v>#VALUE!</v>
      </c>
      <c r="I1002" s="3" t="str">
        <f>'Control de trabajadores'!O1001</f>
        <v>Soldador</v>
      </c>
      <c r="J1002" s="86">
        <f>'Control de trabajadores'!P1001</f>
        <v>45390</v>
      </c>
      <c r="K1002" s="86">
        <f>'Control de trabajadores'!Q1001</f>
        <v>45422</v>
      </c>
      <c r="L1002" s="3" t="str">
        <f>'Control de trabajadores'!AA1001</f>
        <v>Inactivo</v>
      </c>
      <c r="M1002" t="s">
        <v>8834</v>
      </c>
    </row>
    <row r="1003" spans="1:13" x14ac:dyDescent="0.2">
      <c r="A1003" t="str">
        <f>'Control de trabajadores'!A1002</f>
        <v>E1923</v>
      </c>
      <c r="B1003" t="str">
        <f>'Control de trabajadores'!B1002</f>
        <v>CESAR AUGUSTO LONDONO USME</v>
      </c>
      <c r="C1003" s="90" t="str">
        <f>'Control de trabajadores'!F1002</f>
        <v>BF334150</v>
      </c>
      <c r="D1003" s="74">
        <f>'Control de trabajadores'!E1002</f>
        <v>0</v>
      </c>
      <c r="E1003" t="str">
        <f>'Control de trabajadores'!K1002</f>
        <v>LUMINOUS</v>
      </c>
      <c r="F1003" t="str">
        <f>'Control de trabajadores'!L1002</f>
        <v>2026/734</v>
      </c>
      <c r="G1003" s="3" t="str">
        <f>'Control de trabajadores'!M1002</f>
        <v>CERRAJERIA METALICAS AVENIDA SL</v>
      </c>
      <c r="H1003" s="3" t="e" vm="3">
        <f>'Control de trabajadores'!N1002</f>
        <v>#VALUE!</v>
      </c>
      <c r="I1003" s="3" t="str">
        <f>'Control de trabajadores'!O1002</f>
        <v>Montador/Soldador</v>
      </c>
      <c r="J1003" s="86">
        <f>'Control de trabajadores'!P1002</f>
        <v>46072</v>
      </c>
      <c r="K1003" s="86">
        <f>'Control de trabajadores'!Q1002</f>
        <v>46164</v>
      </c>
      <c r="L1003" s="3" t="str">
        <f>'Control de trabajadores'!AA1002</f>
        <v>Inactivo</v>
      </c>
      <c r="M1003" t="s">
        <v>8835</v>
      </c>
    </row>
    <row r="1004" spans="1:13" x14ac:dyDescent="0.2">
      <c r="A1004" t="str">
        <f>'Control de trabajadores'!A1003</f>
        <v>E1923</v>
      </c>
      <c r="B1004" t="str">
        <f>'Control de trabajadores'!B1003</f>
        <v>CESAR AUGUSTO LONDONO USME</v>
      </c>
      <c r="C1004" s="90" t="str">
        <f>'Control de trabajadores'!F1003</f>
        <v>BF334150</v>
      </c>
      <c r="D1004" s="74">
        <f>'Control de trabajadores'!E1003</f>
        <v>0</v>
      </c>
      <c r="E1004" t="str">
        <f>'Control de trabajadores'!K1003</f>
        <v>STOCCO</v>
      </c>
      <c r="F1004" t="str">
        <f>'Control de trabajadores'!L1003</f>
        <v>2025/581</v>
      </c>
      <c r="G1004" s="3" t="str">
        <f>'Control de trabajadores'!M1003</f>
        <v>TALLERES UMACO S.L</v>
      </c>
      <c r="H1004" s="3" t="e" vm="18">
        <f>'Control de trabajadores'!N1003</f>
        <v>#VALUE!</v>
      </c>
      <c r="I1004" s="3" t="str">
        <f>'Control de trabajadores'!O1003</f>
        <v>Montador</v>
      </c>
      <c r="J1004" s="86">
        <f>'Control de trabajadores'!P1003</f>
        <v>45944</v>
      </c>
      <c r="K1004" s="86">
        <f>'Control de trabajadores'!Q1003</f>
        <v>45975</v>
      </c>
      <c r="L1004" s="3" t="str">
        <f>'Control de trabajadores'!AA1003</f>
        <v>Inactivo</v>
      </c>
      <c r="M1004" t="s">
        <v>8836</v>
      </c>
    </row>
    <row r="1005" spans="1:13" x14ac:dyDescent="0.2">
      <c r="A1005" t="str">
        <f>'Control de trabajadores'!A1004</f>
        <v>E0821</v>
      </c>
      <c r="B1005" t="str">
        <f>'Control de trabajadores'!B1004</f>
        <v>CESAR AUGUSTO MELENDEZ MECADO</v>
      </c>
      <c r="C1005" s="90">
        <f>'Control de trabajadores'!F1004</f>
        <v>0</v>
      </c>
      <c r="D1005" s="74">
        <f>'Control de trabajadores'!E1004</f>
        <v>325076049</v>
      </c>
      <c r="E1005" t="str">
        <f>'Control de trabajadores'!K1004</f>
        <v>KOTRIK INDUSTRIAL</v>
      </c>
      <c r="F1005" t="str">
        <f>'Control de trabajadores'!L1004</f>
        <v>2024/076</v>
      </c>
      <c r="G1005" s="3" t="str">
        <f>'Control de trabajadores'!M1004</f>
        <v>EPER</v>
      </c>
      <c r="H1005" s="3" t="e" vm="31">
        <f>'Control de trabajadores'!N1004</f>
        <v>#VALUE!</v>
      </c>
      <c r="I1005" s="3" t="str">
        <f>'Control de trabajadores'!O1004</f>
        <v>Montador</v>
      </c>
      <c r="J1005" s="86">
        <f>'Control de trabajadores'!P1004</f>
        <v>45376</v>
      </c>
      <c r="K1005" s="86">
        <f>'Control de trabajadores'!Q1004</f>
        <v>45600</v>
      </c>
      <c r="L1005" s="3" t="str">
        <f>'Control de trabajadores'!AA1004</f>
        <v>Inactivo</v>
      </c>
      <c r="M1005" t="s">
        <v>8837</v>
      </c>
    </row>
    <row r="1006" spans="1:13" x14ac:dyDescent="0.2">
      <c r="A1006" t="str">
        <f>'Control de trabajadores'!A1005</f>
        <v>E0821</v>
      </c>
      <c r="B1006" t="str">
        <f>'Control de trabajadores'!B1005</f>
        <v>CESAR AUGUSTO MELENDEZ MECADO</v>
      </c>
      <c r="C1006" s="90">
        <f>'Control de trabajadores'!F1005</f>
        <v>0</v>
      </c>
      <c r="D1006" s="74">
        <f>'Control de trabajadores'!E1005</f>
        <v>325076049</v>
      </c>
      <c r="E1006" t="str">
        <f>'Control de trabajadores'!K1005</f>
        <v>KOTRIK INDUSTRIAL</v>
      </c>
      <c r="F1006" t="str">
        <f>'Control de trabajadores'!L1005</f>
        <v>2024/043</v>
      </c>
      <c r="G1006" s="3" t="str">
        <f>'Control de trabajadores'!M1005</f>
        <v>CALDESOL</v>
      </c>
      <c r="H1006" s="3" t="e" vm="83">
        <f>'Control de trabajadores'!N1005</f>
        <v>#VALUE!</v>
      </c>
      <c r="I1006" s="3" t="str">
        <f>'Control de trabajadores'!O1005</f>
        <v>Montador</v>
      </c>
      <c r="J1006" s="86">
        <f>'Control de trabajadores'!P1005</f>
        <v>45343</v>
      </c>
      <c r="K1006" s="86">
        <f>'Control de trabajadores'!Q1005</f>
        <v>45373</v>
      </c>
      <c r="L1006" s="3" t="str">
        <f>'Control de trabajadores'!AA1005</f>
        <v>Inactivo</v>
      </c>
      <c r="M1006" t="s">
        <v>8838</v>
      </c>
    </row>
    <row r="1007" spans="1:13" x14ac:dyDescent="0.2">
      <c r="A1007" t="str">
        <f>'Control de trabajadores'!A1006</f>
        <v>E1107</v>
      </c>
      <c r="B1007" t="str">
        <f>'Control de trabajadores'!B1006</f>
        <v>CESAR AUGUSTO PORTOCARRERO PISCO</v>
      </c>
      <c r="C1007" s="90">
        <f>'Control de trabajadores'!F1006</f>
        <v>0</v>
      </c>
      <c r="D1007" s="74">
        <f>'Control de trabajadores'!E1006</f>
        <v>0</v>
      </c>
      <c r="E1007" t="str">
        <f>'Control de trabajadores'!K1006</f>
        <v>KOTRIK ROSAS</v>
      </c>
      <c r="F1007" t="str">
        <f>'Control de trabajadores'!L1006</f>
        <v>2024/368</v>
      </c>
      <c r="G1007" s="3" t="str">
        <f>'Control de trabajadores'!M1006</f>
        <v>INFLUI SA</v>
      </c>
      <c r="H1007" s="3" t="e" vm="15">
        <f>'Control de trabajadores'!N1006</f>
        <v>#VALUE!</v>
      </c>
      <c r="I1007" s="3" t="str">
        <f>'Control de trabajadores'!O1006</f>
        <v>Tubero</v>
      </c>
      <c r="J1007" s="86">
        <f>'Control de trabajadores'!P1006</f>
        <v>45577</v>
      </c>
      <c r="K1007" s="86">
        <f>'Control de trabajadores'!Q1006</f>
        <v>45653</v>
      </c>
      <c r="L1007" s="3" t="str">
        <f>'Control de trabajadores'!AA1006</f>
        <v>Inactivo</v>
      </c>
      <c r="M1007" t="s">
        <v>8839</v>
      </c>
    </row>
    <row r="1008" spans="1:13" x14ac:dyDescent="0.2">
      <c r="A1008" t="str">
        <f>'Control de trabajadores'!A1007</f>
        <v>E1467</v>
      </c>
      <c r="B1008" t="str">
        <f>'Control de trabajadores'!B1007</f>
        <v>CESAR AUGUSTO RAMIREZ TABERA</v>
      </c>
      <c r="C1008" s="90">
        <f>'Control de trabajadores'!F1007</f>
        <v>0</v>
      </c>
      <c r="D1008" s="74">
        <f>'Control de trabajadores'!E1007</f>
        <v>320318508</v>
      </c>
      <c r="E1008" t="str">
        <f>'Control de trabajadores'!K1007</f>
        <v>STOCCO</v>
      </c>
      <c r="F1008" t="str">
        <f>'Control de trabajadores'!L1007</f>
        <v>2025/069</v>
      </c>
      <c r="G1008" s="3" t="str">
        <f>'Control de trabajadores'!M1007</f>
        <v>TALLERES MAXIMILIANO SL</v>
      </c>
      <c r="H1008" s="3" t="e" vm="51">
        <f>'Control de trabajadores'!N1007</f>
        <v>#VALUE!</v>
      </c>
      <c r="I1008" s="3" t="str">
        <f>'Control de trabajadores'!O1007</f>
        <v>Calderero</v>
      </c>
      <c r="J1008" s="86">
        <f>'Control de trabajadores'!P1007</f>
        <v>45793</v>
      </c>
      <c r="K1008" s="86">
        <f>'Control de trabajadores'!Q1007</f>
        <v>0</v>
      </c>
      <c r="L1008" s="3" t="str">
        <f>'Control de trabajadores'!AA1007</f>
        <v>Inactivo</v>
      </c>
      <c r="M1008" t="s">
        <v>8840</v>
      </c>
    </row>
    <row r="1009" spans="1:13" x14ac:dyDescent="0.2">
      <c r="A1009" t="str">
        <f>'Control de trabajadores'!A1008</f>
        <v>E0063</v>
      </c>
      <c r="B1009" t="str">
        <f>'Control de trabajadores'!B1008</f>
        <v>CESAR EDUARDO GONZALES BARRIENTOS</v>
      </c>
      <c r="C1009" s="90">
        <f>'Control de trabajadores'!F1008</f>
        <v>124368963</v>
      </c>
      <c r="D1009" s="74">
        <f>'Control de trabajadores'!E1008</f>
        <v>0</v>
      </c>
      <c r="E1009" t="str">
        <f>'Control de trabajadores'!K1008</f>
        <v>LUMINOUS</v>
      </c>
      <c r="F1009" t="str">
        <f>'Control de trabajadores'!L1008</f>
        <v>2025/083</v>
      </c>
      <c r="G1009" s="3" t="str">
        <f>'Control de trabajadores'!M1008</f>
        <v>ARDANORE 14 SL</v>
      </c>
      <c r="H1009" s="3" t="str">
        <f>'Control de trabajadores'!N1008</f>
        <v>Tarragona</v>
      </c>
      <c r="I1009" s="3" t="str">
        <f>'Control de trabajadores'!O1008</f>
        <v>Soldador</v>
      </c>
      <c r="J1009" s="86">
        <f>'Control de trabajadores'!P1008</f>
        <v>46000</v>
      </c>
      <c r="K1009" s="86">
        <f>'Control de trabajadores'!Q1008</f>
        <v>46053</v>
      </c>
      <c r="L1009" s="3" t="str">
        <f>'Control de trabajadores'!AA1008</f>
        <v>Inactivo</v>
      </c>
      <c r="M1009" t="s">
        <v>8841</v>
      </c>
    </row>
    <row r="1010" spans="1:13" x14ac:dyDescent="0.2">
      <c r="A1010" t="str">
        <f>'Control de trabajadores'!A1009</f>
        <v>E0063</v>
      </c>
      <c r="B1010" t="str">
        <f>'Control de trabajadores'!B1009</f>
        <v>CESAR EDUARDO GONZALES BARRIENTOS</v>
      </c>
      <c r="C1010" s="90">
        <f>'Control de trabajadores'!F1009</f>
        <v>124368963</v>
      </c>
      <c r="D1010" s="74">
        <f>'Control de trabajadores'!E1009</f>
        <v>0</v>
      </c>
      <c r="E1010" t="str">
        <f>'Control de trabajadores'!K1009</f>
        <v>KOTRIK ROSAS</v>
      </c>
      <c r="F1010" t="str">
        <f>'Control de trabajadores'!L1009</f>
        <v>2025/083</v>
      </c>
      <c r="G1010" s="3" t="str">
        <f>'Control de trabajadores'!M1009</f>
        <v>ARDANORE 14 SL</v>
      </c>
      <c r="H1010" s="3" t="e" vm="30">
        <f>'Control de trabajadores'!N1009</f>
        <v>#VALUE!</v>
      </c>
      <c r="I1010" s="3" t="str">
        <f>'Control de trabajadores'!O1009</f>
        <v>Soldador</v>
      </c>
      <c r="J1010" s="86">
        <f>'Control de trabajadores'!P1009</f>
        <v>45719</v>
      </c>
      <c r="K1010" s="86">
        <f>'Control de trabajadores'!Q1009</f>
        <v>45846</v>
      </c>
      <c r="L1010" s="3" t="str">
        <f>'Control de trabajadores'!AA1009</f>
        <v>Inactivo</v>
      </c>
      <c r="M1010" t="s">
        <v>8842</v>
      </c>
    </row>
    <row r="1011" spans="1:13" x14ac:dyDescent="0.2">
      <c r="A1011" t="str">
        <f>'Control de trabajadores'!A1010</f>
        <v>E2050</v>
      </c>
      <c r="B1011" t="str">
        <f>'Control de trabajadores'!B1010</f>
        <v>CESAR EDUARDO RAMIREZ TOVAR</v>
      </c>
      <c r="C1011" s="90" t="str">
        <f>'Control de trabajadores'!F1010</f>
        <v>BH257842</v>
      </c>
      <c r="D1011" s="74">
        <f>'Control de trabajadores'!E1010</f>
        <v>333646681</v>
      </c>
      <c r="E1011" t="str">
        <f>'Control de trabajadores'!K1010</f>
        <v>LUMINOUS</v>
      </c>
      <c r="F1011" t="str">
        <f>'Control de trabajadores'!L1010</f>
        <v>2025/648</v>
      </c>
      <c r="G1011" s="3" t="str">
        <f>'Control de trabajadores'!M1010</f>
        <v>IDEMO</v>
      </c>
      <c r="H1011" s="3" t="str">
        <f>'Control de trabajadores'!N1010</f>
        <v>Caceres</v>
      </c>
      <c r="I1011" s="3" t="str">
        <f>'Control de trabajadores'!O1010</f>
        <v>Ayudante</v>
      </c>
      <c r="J1011" s="86">
        <f>'Control de trabajadores'!P1010</f>
        <v>45971</v>
      </c>
      <c r="K1011" s="86">
        <f>'Control de trabajadores'!Q1010</f>
        <v>45983</v>
      </c>
      <c r="L1011" s="3" t="str">
        <f>'Control de trabajadores'!AA1010</f>
        <v>Inactivo</v>
      </c>
      <c r="M1011" t="s">
        <v>8843</v>
      </c>
    </row>
    <row r="1012" spans="1:13" x14ac:dyDescent="0.2">
      <c r="A1012" t="str">
        <f>'Control de trabajadores'!A1011</f>
        <v>E0454</v>
      </c>
      <c r="B1012" t="str">
        <f>'Control de trabajadores'!B1011</f>
        <v>CESAR FARID PADILLA MORENO</v>
      </c>
      <c r="C1012" s="90" t="str">
        <f>'Control de trabajadores'!F1011</f>
        <v>AY181514</v>
      </c>
      <c r="D1012" s="74">
        <f>'Control de trabajadores'!E1011</f>
        <v>329464566</v>
      </c>
      <c r="E1012" t="str">
        <f>'Control de trabajadores'!K1011</f>
        <v>KOTRIK INDUSTRIAL</v>
      </c>
      <c r="F1012" t="str">
        <f>'Control de trabajadores'!L1011</f>
        <v>2024/490</v>
      </c>
      <c r="G1012" s="3" t="str">
        <f>'Control de trabajadores'!M1011</f>
        <v>MIMESE</v>
      </c>
      <c r="H1012" s="3" t="str">
        <f>'Control de trabajadores'!N1011</f>
        <v>Sevilla</v>
      </c>
      <c r="I1012" s="3" t="str">
        <f>'Control de trabajadores'!O1011</f>
        <v>Montador</v>
      </c>
      <c r="J1012" s="86">
        <f>'Control de trabajadores'!P1011</f>
        <v>45636</v>
      </c>
      <c r="K1012" s="86">
        <f>'Control de trabajadores'!Q1011</f>
        <v>45688</v>
      </c>
      <c r="L1012" s="3" t="str">
        <f>'Control de trabajadores'!AA1011</f>
        <v>Inactivo</v>
      </c>
      <c r="M1012" t="s">
        <v>8844</v>
      </c>
    </row>
    <row r="1013" spans="1:13" x14ac:dyDescent="0.2">
      <c r="A1013" t="str">
        <f>'Control de trabajadores'!A1012</f>
        <v>E0454</v>
      </c>
      <c r="B1013" t="str">
        <f>'Control de trabajadores'!B1012</f>
        <v>CESAR FARID PADILLA MORENO</v>
      </c>
      <c r="C1013" s="90" t="str">
        <f>'Control de trabajadores'!F1012</f>
        <v>AY181514</v>
      </c>
      <c r="D1013" s="74">
        <f>'Control de trabajadores'!E1012</f>
        <v>329464566</v>
      </c>
      <c r="E1013" t="str">
        <f>'Control de trabajadores'!K1012</f>
        <v>KOTRIK ROSAS</v>
      </c>
      <c r="F1013" t="str">
        <f>'Control de trabajadores'!L1012</f>
        <v>2024/367</v>
      </c>
      <c r="G1013" s="3" t="str">
        <f>'Control de trabajadores'!M1012</f>
        <v>BIANNA RECYCLING</v>
      </c>
      <c r="H1013" s="3" t="e" vm="9">
        <f>'Control de trabajadores'!N1012</f>
        <v>#VALUE!</v>
      </c>
      <c r="I1013" s="3" t="str">
        <f>'Control de trabajadores'!O1012</f>
        <v>Montador</v>
      </c>
      <c r="J1013" s="86">
        <f>'Control de trabajadores'!P1012</f>
        <v>45576</v>
      </c>
      <c r="K1013" s="86">
        <f>'Control de trabajadores'!Q1012</f>
        <v>45724</v>
      </c>
      <c r="L1013" s="3" t="str">
        <f>'Control de trabajadores'!AA1012</f>
        <v>Inactivo</v>
      </c>
      <c r="M1013" t="s">
        <v>8845</v>
      </c>
    </row>
    <row r="1014" spans="1:13" x14ac:dyDescent="0.2">
      <c r="A1014" t="str">
        <f>'Control de trabajadores'!A1013</f>
        <v>E1468</v>
      </c>
      <c r="B1014" t="str">
        <f>'Control de trabajadores'!B1013</f>
        <v>CESAR GABRIEL TORRES MONTAÑEZ</v>
      </c>
      <c r="C1014" s="90" t="str">
        <f>'Control de trabajadores'!F1013</f>
        <v>AX275758</v>
      </c>
      <c r="D1014" s="74">
        <f>'Control de trabajadores'!E1013</f>
        <v>0</v>
      </c>
      <c r="E1014" t="str">
        <f>'Control de trabajadores'!K1013</f>
        <v>STOCCO</v>
      </c>
      <c r="F1014" t="str">
        <f>'Control de trabajadores'!L1013</f>
        <v>2025/064</v>
      </c>
      <c r="G1014" s="3" t="str">
        <f>'Control de trabajadores'!M1013</f>
        <v>REVERTER INDUSTRIES SL</v>
      </c>
      <c r="H1014" s="3" t="e" vm="10">
        <f>'Control de trabajadores'!N1013</f>
        <v>#VALUE!</v>
      </c>
      <c r="I1014" s="3" t="str">
        <f>'Control de trabajadores'!O1013</f>
        <v>Soldador</v>
      </c>
      <c r="J1014" s="86">
        <f>'Control de trabajadores'!P1013</f>
        <v>45789</v>
      </c>
      <c r="K1014" s="86">
        <f>'Control de trabajadores'!Q1013</f>
        <v>0</v>
      </c>
      <c r="L1014" s="3" t="str">
        <f>'Control de trabajadores'!AA1013</f>
        <v>Inactivo</v>
      </c>
      <c r="M1014" t="s">
        <v>8846</v>
      </c>
    </row>
    <row r="1015" spans="1:13" x14ac:dyDescent="0.2">
      <c r="A1015" t="str">
        <f>'Control de trabajadores'!A1014</f>
        <v>E1716</v>
      </c>
      <c r="B1015" t="str">
        <f>'Control de trabajadores'!B1014</f>
        <v>CESAR IVAN SANDOVAL CADENA</v>
      </c>
      <c r="C1015" s="90">
        <f>'Control de trabajadores'!F1014</f>
        <v>0</v>
      </c>
      <c r="D1015" s="74">
        <f>'Control de trabajadores'!E1014</f>
        <v>0</v>
      </c>
      <c r="E1015" t="str">
        <f>'Control de trabajadores'!K1014</f>
        <v>KOTRIK INDUSTRIAL</v>
      </c>
      <c r="F1015" t="str">
        <f>'Control de trabajadores'!L1014</f>
        <v>2025/418</v>
      </c>
      <c r="G1015" s="3" t="str">
        <f>'Control de trabajadores'!M1014</f>
        <v xml:space="preserve">METALICAS LEKUNBERRI </v>
      </c>
      <c r="H1015" s="3" t="e" vm="4">
        <f>'Control de trabajadores'!N1014</f>
        <v>#VALUE!</v>
      </c>
      <c r="I1015" s="3" t="str">
        <f>'Control de trabajadores'!O1014</f>
        <v>Montador</v>
      </c>
      <c r="J1015" s="86">
        <f>'Control de trabajadores'!P1014</f>
        <v>45881</v>
      </c>
      <c r="K1015" s="86">
        <f>'Control de trabajadores'!Q1014</f>
        <v>45942</v>
      </c>
      <c r="L1015" s="3" t="str">
        <f>'Control de trabajadores'!AA1014</f>
        <v>Inactivo</v>
      </c>
      <c r="M1015" t="s">
        <v>8847</v>
      </c>
    </row>
    <row r="1016" spans="1:13" x14ac:dyDescent="0.2">
      <c r="A1016" t="str">
        <f>'Control de trabajadores'!A1015</f>
        <v>E1689</v>
      </c>
      <c r="B1016" t="str">
        <f>'Control de trabajadores'!B1015</f>
        <v>CESAR JOSE MARTINEZ RIVERO</v>
      </c>
      <c r="C1016" s="90">
        <f>'Control de trabajadores'!F1015</f>
        <v>0</v>
      </c>
      <c r="D1016" s="74">
        <f>'Control de trabajadores'!E1015</f>
        <v>0</v>
      </c>
      <c r="E1016" t="str">
        <f>'Control de trabajadores'!K1015</f>
        <v>WISEOWE</v>
      </c>
      <c r="F1016" t="str">
        <f>'Control de trabajadores'!L1015</f>
        <v>2025/378</v>
      </c>
      <c r="G1016" s="3" t="str">
        <f>'Control de trabajadores'!M1015</f>
        <v>ABIS CALORIFUGE</v>
      </c>
      <c r="H1016" s="3" t="e" vm="59">
        <f>'Control de trabajadores'!N1015</f>
        <v>#VALUE!</v>
      </c>
      <c r="I1016" s="3" t="str">
        <f>'Control de trabajadores'!O1015</f>
        <v>Tubero</v>
      </c>
      <c r="J1016" s="86">
        <f>'Control de trabajadores'!P1015</f>
        <v>45868</v>
      </c>
      <c r="K1016" s="86">
        <f>'Control de trabajadores'!Q1015</f>
        <v>45930</v>
      </c>
      <c r="L1016" s="3" t="str">
        <f>'Control de trabajadores'!AA1015</f>
        <v>Inactivo</v>
      </c>
      <c r="M1016" t="s">
        <v>8848</v>
      </c>
    </row>
    <row r="1017" spans="1:13" x14ac:dyDescent="0.2">
      <c r="A1017" t="str">
        <f>'Control de trabajadores'!A1016</f>
        <v>E0459</v>
      </c>
      <c r="B1017" t="str">
        <f>'Control de trabajadores'!B1016</f>
        <v>CESAR ORLANDO PEDRAZA LANCHEROS</v>
      </c>
      <c r="C1017" s="90" t="str">
        <f>'Control de trabajadores'!F1016</f>
        <v>AY252882</v>
      </c>
      <c r="D1017" s="74">
        <f>'Control de trabajadores'!E1016</f>
        <v>327233800</v>
      </c>
      <c r="E1017" t="str">
        <f>'Control de trabajadores'!K1016</f>
        <v>KOTRIK INDUSTRIAL</v>
      </c>
      <c r="F1017" t="str">
        <f>'Control de trabajadores'!L1016</f>
        <v>2025/153</v>
      </c>
      <c r="G1017" s="3" t="str">
        <f>'Control de trabajadores'!M1016</f>
        <v>MMTCI AS</v>
      </c>
      <c r="H1017" s="3" t="e" vm="93">
        <f>'Control de trabajadores'!N1016</f>
        <v>#VALUE!</v>
      </c>
      <c r="I1017" s="3" t="str">
        <f>'Control de trabajadores'!O1016</f>
        <v>Soldador</v>
      </c>
      <c r="J1017" s="86">
        <f>'Control de trabajadores'!P1016</f>
        <v>45719</v>
      </c>
      <c r="K1017" s="86">
        <f>'Control de trabajadores'!Q1016</f>
        <v>45751</v>
      </c>
      <c r="L1017" s="3" t="str">
        <f>'Control de trabajadores'!AA1016</f>
        <v>Inactivo</v>
      </c>
      <c r="M1017" t="s">
        <v>8849</v>
      </c>
    </row>
    <row r="1018" spans="1:13" x14ac:dyDescent="0.2">
      <c r="A1018" t="str">
        <f>'Control de trabajadores'!A1017</f>
        <v>E0459</v>
      </c>
      <c r="B1018" t="str">
        <f>'Control de trabajadores'!B1017</f>
        <v>CESAR ORLANDO PEDRAZA LANCHEROS</v>
      </c>
      <c r="C1018" s="90">
        <f>'Control de trabajadores'!F1017</f>
        <v>0</v>
      </c>
      <c r="D1018" s="74">
        <f>'Control de trabajadores'!E1017</f>
        <v>327233800</v>
      </c>
      <c r="E1018" t="str">
        <f>'Control de trabajadores'!K1017</f>
        <v>KOTRIK INDUSTRIAL</v>
      </c>
      <c r="F1018" t="str">
        <f>'Control de trabajadores'!L1017</f>
        <v>2024/194</v>
      </c>
      <c r="G1018" s="3" t="str">
        <f>'Control de trabajadores'!M1017</f>
        <v>TALLERES METALICOS DINAMETAL</v>
      </c>
      <c r="H1018" s="3" t="e" vm="34">
        <f>'Control de trabajadores'!N1017</f>
        <v>#VALUE!</v>
      </c>
      <c r="I1018" s="3" t="str">
        <f>'Control de trabajadores'!O1017</f>
        <v>Soldador</v>
      </c>
      <c r="J1018" s="86">
        <f>'Control de trabajadores'!P1017</f>
        <v>45470</v>
      </c>
      <c r="K1018" s="86">
        <f>'Control de trabajadores'!Q1017</f>
        <v>45527</v>
      </c>
      <c r="L1018" s="3" t="str">
        <f>'Control de trabajadores'!AA1017</f>
        <v>Inactivo</v>
      </c>
      <c r="M1018" t="s">
        <v>8850</v>
      </c>
    </row>
    <row r="1019" spans="1:13" x14ac:dyDescent="0.2">
      <c r="A1019" t="str">
        <f>'Control de trabajadores'!A1018</f>
        <v>E0826</v>
      </c>
      <c r="B1019" t="str">
        <f>'Control de trabajadores'!B1018</f>
        <v>CHARLY DURAN UPEGUI</v>
      </c>
      <c r="C1019" s="90">
        <f>'Control de trabajadores'!F1018</f>
        <v>0</v>
      </c>
      <c r="D1019" s="74">
        <f>'Control de trabajadores'!E1018</f>
        <v>325165076</v>
      </c>
      <c r="E1019" t="str">
        <f>'Control de trabajadores'!K1018</f>
        <v>KOTRIK ROSAS</v>
      </c>
      <c r="F1019" t="str">
        <f>'Control de trabajadores'!L1018</f>
        <v>2024/082</v>
      </c>
      <c r="G1019" s="3" t="str">
        <f>'Control de trabajadores'!M1018</f>
        <v>INSTALACIONES Y SISTEMAS HIDRaULICOS</v>
      </c>
      <c r="H1019" s="3" t="e" vm="47">
        <f>'Control de trabajadores'!N1018</f>
        <v>#VALUE!</v>
      </c>
      <c r="I1019" s="3" t="str">
        <f>'Control de trabajadores'!O1018</f>
        <v>Soldador</v>
      </c>
      <c r="J1019" s="86">
        <f>'Control de trabajadores'!P1018</f>
        <v>45376</v>
      </c>
      <c r="K1019" s="86">
        <f>'Control de trabajadores'!Q1018</f>
        <v>0</v>
      </c>
      <c r="L1019" s="3" t="str">
        <f>'Control de trabajadores'!AA1018</f>
        <v>Inactivo</v>
      </c>
      <c r="M1019" t="s">
        <v>8851</v>
      </c>
    </row>
    <row r="1020" spans="1:13" x14ac:dyDescent="0.2">
      <c r="A1020" t="str">
        <f>'Control de trabajadores'!A1019</f>
        <v>E0826</v>
      </c>
      <c r="B1020" t="str">
        <f>'Control de trabajadores'!B1019</f>
        <v>CHARLY DURAN UPEGUI</v>
      </c>
      <c r="C1020" s="90">
        <f>'Control de trabajadores'!F1019</f>
        <v>0</v>
      </c>
      <c r="D1020" s="74">
        <f>'Control de trabajadores'!E1019</f>
        <v>325165076</v>
      </c>
      <c r="E1020" t="str">
        <f>'Control de trabajadores'!K1019</f>
        <v>KOTRIK INDUSTRIAL</v>
      </c>
      <c r="F1020" t="str">
        <f>'Control de trabajadores'!L1019</f>
        <v>2024/043</v>
      </c>
      <c r="G1020" s="3" t="str">
        <f>'Control de trabajadores'!M1019</f>
        <v>CALDESOL</v>
      </c>
      <c r="H1020" s="3" t="e" vm="83">
        <f>'Control de trabajadores'!N1019</f>
        <v>#VALUE!</v>
      </c>
      <c r="I1020" s="3" t="str">
        <f>'Control de trabajadores'!O1019</f>
        <v>Soldador</v>
      </c>
      <c r="J1020" s="86">
        <f>'Control de trabajadores'!P1019</f>
        <v>45343</v>
      </c>
      <c r="K1020" s="86">
        <f>'Control de trabajadores'!Q1019</f>
        <v>45373</v>
      </c>
      <c r="L1020" s="3" t="str">
        <f>'Control de trabajadores'!AA1019</f>
        <v>Inactivo</v>
      </c>
      <c r="M1020" t="s">
        <v>8852</v>
      </c>
    </row>
    <row r="1021" spans="1:13" x14ac:dyDescent="0.2">
      <c r="A1021" t="str">
        <f>'Control de trabajadores'!A1020</f>
        <v>E0295</v>
      </c>
      <c r="B1021" t="str">
        <f>'Control de trabajadores'!B1020</f>
        <v>CHARLY PEREZ LORZA</v>
      </c>
      <c r="C1021" s="90">
        <f>'Control de trabajadores'!F1020</f>
        <v>0</v>
      </c>
      <c r="D1021" s="74">
        <f>'Control de trabajadores'!E1020</f>
        <v>324797230</v>
      </c>
      <c r="E1021" t="str">
        <f>'Control de trabajadores'!K1020</f>
        <v>KOTRIK ROSAS</v>
      </c>
      <c r="F1021" t="str">
        <f>'Control de trabajadores'!L1020</f>
        <v>2025/338</v>
      </c>
      <c r="G1021" s="3" t="str">
        <f>'Control de trabajadores'!M1020</f>
        <v>SCS STRUCTURAL</v>
      </c>
      <c r="H1021" s="3" t="e" vm="3">
        <f>'Control de trabajadores'!N1020</f>
        <v>#VALUE!</v>
      </c>
      <c r="I1021" s="3" t="str">
        <f>'Control de trabajadores'!O1020</f>
        <v>Montador</v>
      </c>
      <c r="J1021" s="86">
        <f>'Control de trabajadores'!P1020</f>
        <v>45818</v>
      </c>
      <c r="K1021" s="86">
        <f>'Control de trabajadores'!Q1020</f>
        <v>45879</v>
      </c>
      <c r="L1021" s="3" t="str">
        <f>'Control de trabajadores'!AA1020</f>
        <v>Inactivo</v>
      </c>
      <c r="M1021" t="s">
        <v>8853</v>
      </c>
    </row>
    <row r="1022" spans="1:13" x14ac:dyDescent="0.2">
      <c r="A1022" t="str">
        <f>'Control de trabajadores'!A1021</f>
        <v>E0295</v>
      </c>
      <c r="B1022" t="str">
        <f>'Control de trabajadores'!B1021</f>
        <v>CHARLY PEREZ LORZA</v>
      </c>
      <c r="C1022" s="90">
        <f>'Control de trabajadores'!F1021</f>
        <v>0</v>
      </c>
      <c r="D1022" s="74">
        <f>'Control de trabajadores'!E1021</f>
        <v>324797230</v>
      </c>
      <c r="E1022" t="str">
        <f>'Control de trabajadores'!K1021</f>
        <v>KOTRIK INDUSTRIAL</v>
      </c>
      <c r="F1022">
        <f>'Control de trabajadores'!L1021</f>
        <v>0</v>
      </c>
      <c r="G1022" s="3" t="str">
        <f>'Control de trabajadores'!M1021</f>
        <v>INDUSTRIAS KALDEA</v>
      </c>
      <c r="H1022" s="3">
        <f>'Control de trabajadores'!N1021</f>
        <v>0</v>
      </c>
      <c r="I1022" s="3">
        <f>'Control de trabajadores'!O1021</f>
        <v>0</v>
      </c>
      <c r="J1022" s="86">
        <f>'Control de trabajadores'!P1021</f>
        <v>45341</v>
      </c>
      <c r="K1022" s="86">
        <f>'Control de trabajadores'!Q1021</f>
        <v>0</v>
      </c>
      <c r="L1022" s="3" t="str">
        <f>'Control de trabajadores'!AA1021</f>
        <v>Inactivo</v>
      </c>
      <c r="M1022" t="s">
        <v>8854</v>
      </c>
    </row>
    <row r="1023" spans="1:13" x14ac:dyDescent="0.2">
      <c r="A1023" t="str">
        <f>'Control de trabajadores'!A1022</f>
        <v>E0295</v>
      </c>
      <c r="B1023" t="str">
        <f>'Control de trabajadores'!B1022</f>
        <v>CHARLY PEREZ LORZA</v>
      </c>
      <c r="C1023" s="90" t="str">
        <f>'Control de trabajadores'!F1022</f>
        <v>BD603105</v>
      </c>
      <c r="D1023" s="74">
        <f>'Control de trabajadores'!E1022</f>
        <v>324797230</v>
      </c>
      <c r="E1023" t="str">
        <f>'Control de trabajadores'!K1022</f>
        <v>KOTRIK ROSAS</v>
      </c>
      <c r="F1023" t="str">
        <f>'Control de trabajadores'!L1022</f>
        <v>2025/269</v>
      </c>
      <c r="G1023" s="3" t="str">
        <f>'Control de trabajadores'!M1022</f>
        <v>IMASA</v>
      </c>
      <c r="H1023" s="3" t="e" vm="12">
        <f>'Control de trabajadores'!N1022</f>
        <v>#VALUE!</v>
      </c>
      <c r="I1023" s="3" t="str">
        <f>'Control de trabajadores'!O1022</f>
        <v>Montador de Andaime</v>
      </c>
      <c r="J1023" s="86">
        <f>'Control de trabajadores'!P1022</f>
        <v>45771</v>
      </c>
      <c r="K1023" s="86">
        <f>'Control de trabajadores'!Q1022</f>
        <v>45832</v>
      </c>
      <c r="L1023" s="3" t="str">
        <f>'Control de trabajadores'!AA1022</f>
        <v>Inactivo</v>
      </c>
      <c r="M1023" t="s">
        <v>8855</v>
      </c>
    </row>
    <row r="1024" spans="1:13" x14ac:dyDescent="0.2">
      <c r="A1024" t="str">
        <f>'Control de trabajadores'!A1023</f>
        <v>E0420</v>
      </c>
      <c r="B1024" t="str">
        <f>'Control de trabajadores'!B1023</f>
        <v>CHRISTIAN ALBERTO VALENCIA LOBON</v>
      </c>
      <c r="C1024" s="90" t="str">
        <f>'Control de trabajadores'!F1023</f>
        <v>AU159789</v>
      </c>
      <c r="D1024" s="74">
        <f>'Control de trabajadores'!E1023</f>
        <v>325048185</v>
      </c>
      <c r="E1024" t="str">
        <f>'Control de trabajadores'!K1023</f>
        <v>WISEOWE</v>
      </c>
      <c r="F1024" t="str">
        <f>'Control de trabajadores'!L1023</f>
        <v>WISE2025/010</v>
      </c>
      <c r="G1024" s="3" t="str">
        <f>'Control de trabajadores'!M1023</f>
        <v>MATEU INOXWELDING SL</v>
      </c>
      <c r="H1024" s="3" t="e" vm="45">
        <f>'Control de trabajadores'!N1023</f>
        <v>#VALUE!</v>
      </c>
      <c r="I1024" s="3">
        <f>'Control de trabajadores'!O1023</f>
        <v>0</v>
      </c>
      <c r="J1024" s="86">
        <f>'Control de trabajadores'!P1023</f>
        <v>45824</v>
      </c>
      <c r="K1024" s="86">
        <f>'Control de trabajadores'!Q1023</f>
        <v>45854</v>
      </c>
      <c r="L1024" s="3" t="str">
        <f>'Control de trabajadores'!AA1023</f>
        <v>Inactivo</v>
      </c>
      <c r="M1024" t="s">
        <v>8856</v>
      </c>
    </row>
    <row r="1025" spans="1:13" x14ac:dyDescent="0.2">
      <c r="A1025" t="str">
        <f>'Control de trabajadores'!A1024</f>
        <v>E0420</v>
      </c>
      <c r="B1025" t="str">
        <f>'Control de trabajadores'!B1024</f>
        <v>CHRISTIAN ALBERTO VALENCIA LOBON</v>
      </c>
      <c r="C1025" s="90">
        <f>'Control de trabajadores'!F1024</f>
        <v>0</v>
      </c>
      <c r="D1025" s="74">
        <f>'Control de trabajadores'!E1024</f>
        <v>325048185</v>
      </c>
      <c r="E1025" t="str">
        <f>'Control de trabajadores'!K1024</f>
        <v>KOTRIK INDUSTRIAL</v>
      </c>
      <c r="F1025" t="str">
        <f>'Control de trabajadores'!L1024</f>
        <v>2024/456</v>
      </c>
      <c r="G1025" s="3" t="str">
        <f>'Control de trabajadores'!M1024</f>
        <v>TAPIA</v>
      </c>
      <c r="H1025" s="3" t="e" vm="9">
        <f>'Control de trabajadores'!N1024</f>
        <v>#VALUE!</v>
      </c>
      <c r="I1025" s="3" t="str">
        <f>'Control de trabajadores'!O1024</f>
        <v>Soldador</v>
      </c>
      <c r="J1025" s="86">
        <f>'Control de trabajadores'!P1024</f>
        <v>45621</v>
      </c>
      <c r="K1025" s="86">
        <f>'Control de trabajadores'!Q1024</f>
        <v>45657</v>
      </c>
      <c r="L1025" s="3" t="str">
        <f>'Control de trabajadores'!AA1024</f>
        <v>Inactivo</v>
      </c>
      <c r="M1025" t="s">
        <v>8857</v>
      </c>
    </row>
    <row r="1026" spans="1:13" x14ac:dyDescent="0.2">
      <c r="A1026" t="str">
        <f>'Control de trabajadores'!A1025</f>
        <v>E0420</v>
      </c>
      <c r="B1026" t="str">
        <f>'Control de trabajadores'!B1025</f>
        <v>CHRISTIAN ALBERTO VALENCIA LOBON</v>
      </c>
      <c r="C1026" s="90">
        <f>'Control de trabajadores'!F1025</f>
        <v>0</v>
      </c>
      <c r="D1026" s="74">
        <f>'Control de trabajadores'!E1025</f>
        <v>325048185</v>
      </c>
      <c r="E1026" t="str">
        <f>'Control de trabajadores'!K1025</f>
        <v>KOTRIK INDUSTRIAL</v>
      </c>
      <c r="F1026" t="str">
        <f>'Control de trabajadores'!L1025</f>
        <v>2024/308</v>
      </c>
      <c r="G1026" s="3" t="str">
        <f>'Control de trabajadores'!M1025</f>
        <v>ROVIRA</v>
      </c>
      <c r="H1026" s="3" t="e" vm="100">
        <f>'Control de trabajadores'!N1025</f>
        <v>#VALUE!</v>
      </c>
      <c r="I1026" s="3" t="str">
        <f>'Control de trabajadores'!O1025</f>
        <v>Soldador</v>
      </c>
      <c r="J1026" s="86">
        <f>'Control de trabajadores'!P1025</f>
        <v>45544</v>
      </c>
      <c r="K1026" s="86">
        <f>'Control de trabajadores'!Q1025</f>
        <v>45596</v>
      </c>
      <c r="L1026" s="3" t="str">
        <f>'Control de trabajadores'!AA1025</f>
        <v>Inactivo</v>
      </c>
      <c r="M1026" t="s">
        <v>8858</v>
      </c>
    </row>
    <row r="1027" spans="1:13" x14ac:dyDescent="0.2">
      <c r="A1027" t="str">
        <f>'Control de trabajadores'!A1026</f>
        <v>E0420</v>
      </c>
      <c r="B1027" t="str">
        <f>'Control de trabajadores'!B1026</f>
        <v>CHRISTIAN ALBERTO VALENCIA LOBON</v>
      </c>
      <c r="C1027" s="90">
        <f>'Control de trabajadores'!F1026</f>
        <v>0</v>
      </c>
      <c r="D1027" s="74">
        <f>'Control de trabajadores'!E1026</f>
        <v>325048185</v>
      </c>
      <c r="E1027" t="str">
        <f>'Control de trabajadores'!K1026</f>
        <v>KOTRIK INDUSTRIAL</v>
      </c>
      <c r="F1027" t="str">
        <f>'Control de trabajadores'!L1026</f>
        <v>2024/023</v>
      </c>
      <c r="G1027" s="3" t="str">
        <f>'Control de trabajadores'!M1026</f>
        <v>PRAMAR</v>
      </c>
      <c r="H1027" s="3" t="e" vm="13">
        <f>'Control de trabajadores'!N1026</f>
        <v>#VALUE!</v>
      </c>
      <c r="I1027" s="3" t="str">
        <f>'Control de trabajadores'!O1026</f>
        <v>Soldador</v>
      </c>
      <c r="J1027" s="86">
        <f>'Control de trabajadores'!P1026</f>
        <v>45414</v>
      </c>
      <c r="K1027" s="86">
        <f>'Control de trabajadores'!Q1026</f>
        <v>45443</v>
      </c>
      <c r="L1027" s="3" t="str">
        <f>'Control de trabajadores'!AA1026</f>
        <v>Inactivo</v>
      </c>
      <c r="M1027" t="s">
        <v>8859</v>
      </c>
    </row>
    <row r="1028" spans="1:13" x14ac:dyDescent="0.2">
      <c r="A1028" t="str">
        <f>'Control de trabajadores'!A1027</f>
        <v>E0420</v>
      </c>
      <c r="B1028" t="str">
        <f>'Control de trabajadores'!B1027</f>
        <v>CHRISTIAN ALBERTO VALENCIA LOBON</v>
      </c>
      <c r="C1028" s="90">
        <f>'Control de trabajadores'!F1027</f>
        <v>0</v>
      </c>
      <c r="D1028" s="74">
        <f>'Control de trabajadores'!E1027</f>
        <v>325048185</v>
      </c>
      <c r="E1028" t="str">
        <f>'Control de trabajadores'!K1027</f>
        <v>KOTRIK INDUSTRIAL</v>
      </c>
      <c r="F1028" t="str">
        <f>'Control de trabajadores'!L1027</f>
        <v>2025/027</v>
      </c>
      <c r="G1028" s="3" t="str">
        <f>'Control de trabajadores'!M1027</f>
        <v>MATEU INOXWELDING SL</v>
      </c>
      <c r="H1028" s="3" t="e" vm="20">
        <f>'Control de trabajadores'!N1027</f>
        <v>#VALUE!</v>
      </c>
      <c r="I1028" s="3" t="str">
        <f>'Control de trabajadores'!O1027</f>
        <v>Soldador</v>
      </c>
      <c r="J1028" s="86">
        <f>'Control de trabajadores'!P1027</f>
        <v>45677</v>
      </c>
      <c r="K1028" s="86">
        <f>'Control de trabajadores'!Q1027</f>
        <v>45716</v>
      </c>
      <c r="L1028" s="3" t="str">
        <f>'Control de trabajadores'!AA1027</f>
        <v>Inactivo</v>
      </c>
      <c r="M1028" t="s">
        <v>8860</v>
      </c>
    </row>
    <row r="1029" spans="1:13" x14ac:dyDescent="0.2">
      <c r="A1029" t="str">
        <f>'Control de trabajadores'!A1028</f>
        <v>E0420</v>
      </c>
      <c r="B1029" t="str">
        <f>'Control de trabajadores'!B1028</f>
        <v>CHRISTIAN ALBERTO VALENCIA LOBON</v>
      </c>
      <c r="C1029" s="90">
        <f>'Control de trabajadores'!F1028</f>
        <v>0</v>
      </c>
      <c r="D1029" s="74">
        <f>'Control de trabajadores'!E1028</f>
        <v>325048185</v>
      </c>
      <c r="E1029" t="str">
        <f>'Control de trabajadores'!K1028</f>
        <v>KOTRIK ROSAS</v>
      </c>
      <c r="F1029" t="str">
        <f>'Control de trabajadores'!L1028</f>
        <v>2024/259</v>
      </c>
      <c r="G1029" s="3" t="str">
        <f>'Control de trabajadores'!M1028</f>
        <v>INDUSTRIAS COTOMAC SLU</v>
      </c>
      <c r="H1029" s="3" t="e" vm="39">
        <f>'Control de trabajadores'!N1028</f>
        <v>#VALUE!</v>
      </c>
      <c r="I1029" s="3" t="str">
        <f>'Control de trabajadores'!O1028</f>
        <v>Soldador</v>
      </c>
      <c r="J1029" s="86">
        <f>'Control de trabajadores'!P1028</f>
        <v>45537</v>
      </c>
      <c r="K1029" s="86">
        <f>'Control de trabajadores'!Q1028</f>
        <v>45657</v>
      </c>
      <c r="L1029" s="3" t="str">
        <f>'Control de trabajadores'!AA1028</f>
        <v>Inactivo</v>
      </c>
      <c r="M1029" t="s">
        <v>8861</v>
      </c>
    </row>
    <row r="1030" spans="1:13" x14ac:dyDescent="0.2">
      <c r="A1030" t="str">
        <f>'Control de trabajadores'!A1029</f>
        <v>E0420</v>
      </c>
      <c r="B1030" t="str">
        <f>'Control de trabajadores'!B1029</f>
        <v>CHRISTIAN ALBERTO VALENCIA LOBON</v>
      </c>
      <c r="C1030" s="90">
        <f>'Control de trabajadores'!F1029</f>
        <v>0</v>
      </c>
      <c r="D1030" s="74">
        <f>'Control de trabajadores'!E1029</f>
        <v>325048185</v>
      </c>
      <c r="E1030" t="str">
        <f>'Control de trabajadores'!K1029</f>
        <v>KOTRIK ROSAS</v>
      </c>
      <c r="F1030" t="str">
        <f>'Control de trabajadores'!L1029</f>
        <v>2025/012</v>
      </c>
      <c r="G1030" s="3" t="str">
        <f>'Control de trabajadores'!M1029</f>
        <v>HORMECAL</v>
      </c>
      <c r="H1030" s="3" t="e" vm="4">
        <f>'Control de trabajadores'!N1029</f>
        <v>#VALUE!</v>
      </c>
      <c r="I1030" s="3" t="str">
        <f>'Control de trabajadores'!O1029</f>
        <v>Soldador</v>
      </c>
      <c r="J1030" s="86">
        <f>'Control de trabajadores'!P1029</f>
        <v>45659</v>
      </c>
      <c r="K1030" s="86">
        <f>'Control de trabajadores'!Q1029</f>
        <v>45698</v>
      </c>
      <c r="L1030" s="3" t="str">
        <f>'Control de trabajadores'!AA1029</f>
        <v>Inactivo</v>
      </c>
      <c r="M1030" t="s">
        <v>8862</v>
      </c>
    </row>
    <row r="1031" spans="1:13" x14ac:dyDescent="0.2">
      <c r="A1031" t="str">
        <f>'Control de trabajadores'!A1030</f>
        <v>E0420</v>
      </c>
      <c r="B1031" t="str">
        <f>'Control de trabajadores'!B1030</f>
        <v>CHRISTIAN ALBERTO VALENCIA LOBON</v>
      </c>
      <c r="C1031" s="90" t="str">
        <f>'Control de trabajadores'!F1030</f>
        <v>AU159789</v>
      </c>
      <c r="D1031" s="74">
        <f>'Control de trabajadores'!E1030</f>
        <v>325048185</v>
      </c>
      <c r="E1031" t="str">
        <f>'Control de trabajadores'!K1030</f>
        <v>KOTRIK INDUSTRIAL</v>
      </c>
      <c r="F1031" t="str">
        <f>'Control de trabajadores'!L1030</f>
        <v>2024/517</v>
      </c>
      <c r="G1031" s="3" t="str">
        <f>'Control de trabajadores'!M1030</f>
        <v>EPER</v>
      </c>
      <c r="H1031" s="3" t="e" vm="39">
        <f>'Control de trabajadores'!N1030</f>
        <v>#VALUE!</v>
      </c>
      <c r="I1031" s="3" t="str">
        <f>'Control de trabajadores'!O1030</f>
        <v>Soldador</v>
      </c>
      <c r="J1031" s="86">
        <f>'Control de trabajadores'!P1030</f>
        <v>45649</v>
      </c>
      <c r="K1031" s="86">
        <f>'Control de trabajadores'!Q1030</f>
        <v>45677</v>
      </c>
      <c r="L1031" s="3" t="str">
        <f>'Control de trabajadores'!AA1030</f>
        <v>Inactivo</v>
      </c>
      <c r="M1031" t="s">
        <v>8863</v>
      </c>
    </row>
    <row r="1032" spans="1:13" x14ac:dyDescent="0.2">
      <c r="A1032" t="str">
        <f>'Control de trabajadores'!A1031</f>
        <v>E0861</v>
      </c>
      <c r="B1032" t="str">
        <f>'Control de trabajadores'!B1031</f>
        <v>CHRISTIAN ANDRES IZQUIERDO LOURIDO</v>
      </c>
      <c r="C1032" s="90">
        <f>'Control de trabajadores'!F1031</f>
        <v>0</v>
      </c>
      <c r="D1032" s="74">
        <f>'Control de trabajadores'!E1031</f>
        <v>325189820</v>
      </c>
      <c r="E1032" t="str">
        <f>'Control de trabajadores'!K1031</f>
        <v>KOTRIK INDUSTRIAL</v>
      </c>
      <c r="F1032" t="str">
        <f>'Control de trabajadores'!L1031</f>
        <v>2024/032</v>
      </c>
      <c r="G1032" s="3" t="str">
        <f>'Control de trabajadores'!M1031</f>
        <v>YGRA</v>
      </c>
      <c r="H1032" s="3" t="e" vm="89">
        <f>'Control de trabajadores'!N1031</f>
        <v>#VALUE!</v>
      </c>
      <c r="I1032" s="3" t="str">
        <f>'Control de trabajadores'!O1031</f>
        <v>Soldador</v>
      </c>
      <c r="J1032" s="86">
        <f>'Control de trabajadores'!P1031</f>
        <v>45628</v>
      </c>
      <c r="K1032" s="86">
        <f>'Control de trabajadores'!Q1031</f>
        <v>45535</v>
      </c>
      <c r="L1032" s="3" t="str">
        <f>'Control de trabajadores'!AA1031</f>
        <v>Inactivo</v>
      </c>
      <c r="M1032" t="s">
        <v>8864</v>
      </c>
    </row>
    <row r="1033" spans="1:13" x14ac:dyDescent="0.2">
      <c r="A1033" t="str">
        <f>'Control de trabajadores'!A1032</f>
        <v>E0861</v>
      </c>
      <c r="B1033" t="str">
        <f>'Control de trabajadores'!B1032</f>
        <v>CHRISTIAN ANDRES IZQUIERDO LOURIDO</v>
      </c>
      <c r="C1033" s="90">
        <f>'Control de trabajadores'!F1032</f>
        <v>0</v>
      </c>
      <c r="D1033" s="74">
        <f>'Control de trabajadores'!E1032</f>
        <v>325189820</v>
      </c>
      <c r="E1033" t="str">
        <f>'Control de trabajadores'!K1032</f>
        <v>KOTRIK ROSAS</v>
      </c>
      <c r="F1033" t="str">
        <f>'Control de trabajadores'!L1032</f>
        <v>2024/423</v>
      </c>
      <c r="G1033" s="3" t="str">
        <f>'Control de trabajadores'!M1032</f>
        <v>INDUSTRIAS METALICAS DEL VALLES</v>
      </c>
      <c r="H1033" s="3" t="e" vm="30">
        <f>'Control de trabajadores'!N1032</f>
        <v>#VALUE!</v>
      </c>
      <c r="I1033" s="3" t="str">
        <f>'Control de trabajadores'!O1032</f>
        <v>Soldador</v>
      </c>
      <c r="J1033" s="86">
        <f>'Control de trabajadores'!P1032</f>
        <v>45604</v>
      </c>
      <c r="K1033" s="86">
        <f>'Control de trabajadores'!Q1032</f>
        <v>45631</v>
      </c>
      <c r="L1033" s="3" t="str">
        <f>'Control de trabajadores'!AA1032</f>
        <v>Inactivo</v>
      </c>
      <c r="M1033" t="s">
        <v>8865</v>
      </c>
    </row>
    <row r="1034" spans="1:13" x14ac:dyDescent="0.2">
      <c r="A1034" t="str">
        <f>'Control de trabajadores'!A1033</f>
        <v>E0861</v>
      </c>
      <c r="B1034" t="str">
        <f>'Control de trabajadores'!B1033</f>
        <v>CHRISTIAN ANDRES IZQUIERDO LOURIDO</v>
      </c>
      <c r="C1034" s="90">
        <f>'Control de trabajadores'!F1033</f>
        <v>0</v>
      </c>
      <c r="D1034" s="74">
        <f>'Control de trabajadores'!E1033</f>
        <v>325189820</v>
      </c>
      <c r="E1034" t="str">
        <f>'Control de trabajadores'!K1033</f>
        <v>KOTRIK INDUSTRIAL</v>
      </c>
      <c r="F1034" t="str">
        <f>'Control de trabajadores'!L1033</f>
        <v>2024/305</v>
      </c>
      <c r="G1034" s="3" t="str">
        <f>'Control de trabajadores'!M1033</f>
        <v>CAYTA</v>
      </c>
      <c r="H1034" s="3" t="e" vm="101">
        <f>'Control de trabajadores'!N1033</f>
        <v>#VALUE!</v>
      </c>
      <c r="I1034" s="3" t="str">
        <f>'Control de trabajadores'!O1033</f>
        <v>Soldador</v>
      </c>
      <c r="J1034" s="86">
        <f>'Control de trabajadores'!P1033</f>
        <v>45537</v>
      </c>
      <c r="K1034" s="86">
        <f>'Control de trabajadores'!Q1033</f>
        <v>45567</v>
      </c>
      <c r="L1034" s="3" t="str">
        <f>'Control de trabajadores'!AA1033</f>
        <v>Inactivo</v>
      </c>
      <c r="M1034" t="s">
        <v>8866</v>
      </c>
    </row>
    <row r="1035" spans="1:13" x14ac:dyDescent="0.2">
      <c r="A1035" t="str">
        <f>'Control de trabajadores'!A1034</f>
        <v>E0861</v>
      </c>
      <c r="B1035" t="str">
        <f>'Control de trabajadores'!B1034</f>
        <v>CHRISTIAN ANDRES IZQUIERDO LOURIDO</v>
      </c>
      <c r="C1035" s="90">
        <f>'Control de trabajadores'!F1034</f>
        <v>0</v>
      </c>
      <c r="D1035" s="74">
        <f>'Control de trabajadores'!E1034</f>
        <v>325189820</v>
      </c>
      <c r="E1035" t="str">
        <f>'Control de trabajadores'!K1034</f>
        <v>KOTRIK INDUSTRIAL</v>
      </c>
      <c r="F1035" t="str">
        <f>'Control de trabajadores'!L1034</f>
        <v>2024/509</v>
      </c>
      <c r="G1035" s="3" t="str">
        <f>'Control de trabajadores'!M1034</f>
        <v>SBV</v>
      </c>
      <c r="H1035" s="3" t="e" vm="5">
        <f>'Control de trabajadores'!N1034</f>
        <v>#VALUE!</v>
      </c>
      <c r="I1035" s="3" t="str">
        <f>'Control de trabajadores'!O1034</f>
        <v>Soldador</v>
      </c>
      <c r="J1035" s="86">
        <f>'Control de trabajadores'!P1034</f>
        <v>45642</v>
      </c>
      <c r="K1035" s="86">
        <f>'Control de trabajadores'!Q1034</f>
        <v>45688</v>
      </c>
      <c r="L1035" s="3" t="str">
        <f>'Control de trabajadores'!AA1034</f>
        <v>Inactivo</v>
      </c>
      <c r="M1035" t="s">
        <v>8867</v>
      </c>
    </row>
    <row r="1036" spans="1:13" x14ac:dyDescent="0.2">
      <c r="A1036" t="str">
        <f>'Control de trabajadores'!A1035</f>
        <v>E0861</v>
      </c>
      <c r="B1036" t="str">
        <f>'Control de trabajadores'!B1035</f>
        <v>CHRISTIAN ANDRES IZQUIERDO LOURIDO</v>
      </c>
      <c r="C1036" s="90">
        <f>'Control de trabajadores'!F1035</f>
        <v>0</v>
      </c>
      <c r="D1036" s="74">
        <f>'Control de trabajadores'!E1035</f>
        <v>325189820</v>
      </c>
      <c r="E1036" t="str">
        <f>'Control de trabajadores'!K1035</f>
        <v>KOTRIK INDUSTRIAL</v>
      </c>
      <c r="F1036" t="str">
        <f>'Control de trabajadores'!L1035</f>
        <v>2025/142</v>
      </c>
      <c r="G1036" s="3" t="str">
        <f>'Control de trabajadores'!M1035</f>
        <v>TUBAL INSTALACIONES SL</v>
      </c>
      <c r="H1036" s="3" t="e" vm="4">
        <f>'Control de trabajadores'!N1035</f>
        <v>#VALUE!</v>
      </c>
      <c r="I1036" s="3" t="str">
        <f>'Control de trabajadores'!O1035</f>
        <v>Soldador</v>
      </c>
      <c r="J1036" s="86">
        <f>'Control de trabajadores'!P1035</f>
        <v>45707</v>
      </c>
      <c r="K1036" s="86" t="str">
        <f>'Control de trabajadores'!Q1035</f>
        <v>Fijo</v>
      </c>
      <c r="L1036" s="3" t="str">
        <f>'Control de trabajadores'!AA1035</f>
        <v>Inactivo</v>
      </c>
      <c r="M1036" t="s">
        <v>8868</v>
      </c>
    </row>
    <row r="1037" spans="1:13" x14ac:dyDescent="0.2">
      <c r="A1037" t="str">
        <f>'Control de trabajadores'!A1036</f>
        <v>E1341</v>
      </c>
      <c r="B1037" t="str">
        <f>'Control de trabajadores'!B1036</f>
        <v>CHRISTIAN JAIR DIAZ CORDOVA</v>
      </c>
      <c r="C1037" s="90">
        <f>'Control de trabajadores'!F1036</f>
        <v>0</v>
      </c>
      <c r="D1037" s="74">
        <f>'Control de trabajadores'!E1036</f>
        <v>0</v>
      </c>
      <c r="E1037" t="str">
        <f>'Control de trabajadores'!K1036</f>
        <v>KOTRIK INDUSTRIAL</v>
      </c>
      <c r="F1037" t="str">
        <f>'Control de trabajadores'!L1036</f>
        <v>2025/065</v>
      </c>
      <c r="G1037" s="3" t="str">
        <f>'Control de trabajadores'!M1036</f>
        <v>SORIGUE</v>
      </c>
      <c r="H1037" s="3" t="e" vm="30">
        <f>'Control de trabajadores'!N1036</f>
        <v>#VALUE!</v>
      </c>
      <c r="I1037" s="3" t="str">
        <f>'Control de trabajadores'!O1036</f>
        <v>Soldador</v>
      </c>
      <c r="J1037" s="86">
        <f>'Control de trabajadores'!P1036</f>
        <v>45680</v>
      </c>
      <c r="K1037" s="86">
        <f>'Control de trabajadores'!Q1036</f>
        <v>45731</v>
      </c>
      <c r="L1037" s="3" t="str">
        <f>'Control de trabajadores'!AA1036</f>
        <v>Inactivo</v>
      </c>
      <c r="M1037" t="s">
        <v>8869</v>
      </c>
    </row>
    <row r="1038" spans="1:13" x14ac:dyDescent="0.2">
      <c r="A1038" t="str">
        <f>'Control de trabajadores'!A1037</f>
        <v>E0546</v>
      </c>
      <c r="B1038" t="str">
        <f>'Control de trabajadores'!B1037</f>
        <v>CHRISTIAN NAYID SIMONDS GOMEZ</v>
      </c>
      <c r="C1038" s="90" t="str">
        <f>'Control de trabajadores'!F1037</f>
        <v>BA304090</v>
      </c>
      <c r="D1038" s="74">
        <f>'Control de trabajadores'!E1037</f>
        <v>326564160</v>
      </c>
      <c r="E1038" t="str">
        <f>'Control de trabajadores'!K1037</f>
        <v>KOTRIK INDUSTRIAL</v>
      </c>
      <c r="F1038" t="str">
        <f>'Control de trabajadores'!L1037</f>
        <v>2024/140</v>
      </c>
      <c r="G1038" s="3" t="str">
        <f>'Control de trabajadores'!M1037</f>
        <v>SCS STRUCTURAL</v>
      </c>
      <c r="H1038" s="3" t="e" vm="2">
        <f>'Control de trabajadores'!N1037</f>
        <v>#VALUE!</v>
      </c>
      <c r="I1038" s="3" t="str">
        <f>'Control de trabajadores'!O1037</f>
        <v>Montador</v>
      </c>
      <c r="J1038" s="86">
        <f>'Control de trabajadores'!P1037</f>
        <v>45435</v>
      </c>
      <c r="K1038" s="86">
        <f>'Control de trabajadores'!Q1037</f>
        <v>0</v>
      </c>
      <c r="L1038" s="3" t="str">
        <f>'Control de trabajadores'!AA1037</f>
        <v>Inactivo</v>
      </c>
      <c r="M1038" t="s">
        <v>8870</v>
      </c>
    </row>
    <row r="1039" spans="1:13" x14ac:dyDescent="0.2">
      <c r="A1039" t="str">
        <f>'Control de trabajadores'!A1038</f>
        <v>E0546</v>
      </c>
      <c r="B1039" t="str">
        <f>'Control de trabajadores'!B1038</f>
        <v>CHRISTIAN NAYID SIMONDS GOMEZ</v>
      </c>
      <c r="C1039" s="90">
        <f>'Control de trabajadores'!F1038</f>
        <v>0</v>
      </c>
      <c r="D1039" s="74">
        <f>'Control de trabajadores'!E1038</f>
        <v>326564160</v>
      </c>
      <c r="E1039" t="str">
        <f>'Control de trabajadores'!K1038</f>
        <v>KOTRIK INDUSTRIAL</v>
      </c>
      <c r="F1039">
        <f>'Control de trabajadores'!L1038</f>
        <v>0</v>
      </c>
      <c r="G1039" s="3" t="str">
        <f>'Control de trabajadores'!M1038</f>
        <v>STANIUM WORLDWISE</v>
      </c>
      <c r="H1039" s="3">
        <f>'Control de trabajadores'!N1038</f>
        <v>0</v>
      </c>
      <c r="I1039" s="3" t="str">
        <f>'Control de trabajadores'!O1038</f>
        <v>Soldador</v>
      </c>
      <c r="J1039" s="86">
        <f>'Control de trabajadores'!P1038</f>
        <v>45336</v>
      </c>
      <c r="K1039" s="86">
        <f>'Control de trabajadores'!Q1038</f>
        <v>0</v>
      </c>
      <c r="L1039" s="3" t="str">
        <f>'Control de trabajadores'!AA1038</f>
        <v>Inactivo</v>
      </c>
      <c r="M1039" t="s">
        <v>8871</v>
      </c>
    </row>
    <row r="1040" spans="1:13" x14ac:dyDescent="0.2">
      <c r="A1040" t="str">
        <f>'Control de trabajadores'!A1039</f>
        <v>E0629</v>
      </c>
      <c r="B1040" t="str">
        <f>'Control de trabajadores'!B1039</f>
        <v>CHRISTIAN ZAMBRANO</v>
      </c>
      <c r="C1040" s="90" t="str">
        <f>'Control de trabajadores'!F1039</f>
        <v>BF640844</v>
      </c>
      <c r="D1040" s="74">
        <f>'Control de trabajadores'!E1039</f>
        <v>0</v>
      </c>
      <c r="E1040" t="str">
        <f>'Control de trabajadores'!K1039</f>
        <v>KOTRIK INDUSTRIAL</v>
      </c>
      <c r="F1040" t="str">
        <f>'Control de trabajadores'!L1039</f>
        <v>2025/303</v>
      </c>
      <c r="G1040" s="3" t="str">
        <f>'Control de trabajadores'!M1039</f>
        <v>MIMESE</v>
      </c>
      <c r="H1040" s="3" t="e" vm="82">
        <f>'Control de trabajadores'!N1039</f>
        <v>#VALUE!</v>
      </c>
      <c r="I1040" s="3" t="str">
        <f>'Control de trabajadores'!O1039</f>
        <v>Soldador</v>
      </c>
      <c r="J1040" s="86">
        <f>'Control de trabajadores'!P1039</f>
        <v>45812</v>
      </c>
      <c r="K1040" s="86">
        <f>'Control de trabajadores'!Q1039</f>
        <v>45877</v>
      </c>
      <c r="L1040" s="3" t="str">
        <f>'Control de trabajadores'!AA1039</f>
        <v>Inactivo</v>
      </c>
      <c r="M1040" t="s">
        <v>8872</v>
      </c>
    </row>
    <row r="1041" spans="1:13" x14ac:dyDescent="0.2">
      <c r="A1041" t="str">
        <f>'Control de trabajadores'!A1040</f>
        <v>E0629</v>
      </c>
      <c r="B1041" t="str">
        <f>'Control de trabajadores'!B1040</f>
        <v>CHRISTIAN ZAMBRANO</v>
      </c>
      <c r="C1041" s="90" t="str">
        <f>'Control de trabajadores'!F1040</f>
        <v>BF640844</v>
      </c>
      <c r="D1041" s="74">
        <f>'Control de trabajadores'!E1040</f>
        <v>0</v>
      </c>
      <c r="E1041" t="str">
        <f>'Control de trabajadores'!K1040</f>
        <v>KOTRIK ROSAS</v>
      </c>
      <c r="F1041" t="str">
        <f>'Control de trabajadores'!L1040</f>
        <v>2025/382</v>
      </c>
      <c r="G1041" s="3" t="str">
        <f>'Control de trabajadores'!M1040</f>
        <v>AZERO METALISTRY</v>
      </c>
      <c r="H1041" s="3" t="e" vm="54">
        <f>'Control de trabajadores'!N1040</f>
        <v>#VALUE!</v>
      </c>
      <c r="I1041" s="3" t="str">
        <f>'Control de trabajadores'!O1040</f>
        <v>Armador</v>
      </c>
      <c r="J1041" s="86">
        <f>'Control de trabajadores'!P1040</f>
        <v>45861</v>
      </c>
      <c r="K1041" s="86">
        <f>'Control de trabajadores'!Q1040</f>
        <v>45892</v>
      </c>
      <c r="L1041" s="3" t="str">
        <f>'Control de trabajadores'!AA1040</f>
        <v>Inactivo</v>
      </c>
      <c r="M1041" t="s">
        <v>8873</v>
      </c>
    </row>
    <row r="1042" spans="1:13" x14ac:dyDescent="0.2">
      <c r="A1042" t="str">
        <f>'Control de trabajadores'!A1041</f>
        <v>E1129</v>
      </c>
      <c r="B1042" t="str">
        <f>'Control de trabajadores'!B1041</f>
        <v>CICERO LIMA BATISTA</v>
      </c>
      <c r="C1042" s="90">
        <f>'Control de trabajadores'!F1041</f>
        <v>0</v>
      </c>
      <c r="D1042" s="74">
        <f>'Control de trabajadores'!E1041</f>
        <v>328805408</v>
      </c>
      <c r="E1042" t="str">
        <f>'Control de trabajadores'!K1041</f>
        <v>KOTRIK INDUSTRIAL</v>
      </c>
      <c r="F1042" t="str">
        <f>'Control de trabajadores'!L1041</f>
        <v>2024/303</v>
      </c>
      <c r="G1042" s="3" t="str">
        <f>'Control de trabajadores'!M1041</f>
        <v>INSTALACIONES Y SISTEMAS HIDRaULICOS</v>
      </c>
      <c r="H1042" s="3" t="e" vm="16">
        <f>'Control de trabajadores'!N1041</f>
        <v>#VALUE!</v>
      </c>
      <c r="I1042" s="3" t="str">
        <f>'Control de trabajadores'!O1041</f>
        <v>Pintor</v>
      </c>
      <c r="J1042" s="86">
        <f>'Control de trabajadores'!P1041</f>
        <v>45533</v>
      </c>
      <c r="K1042" s="86">
        <f>'Control de trabajadores'!Q1041</f>
        <v>45565</v>
      </c>
      <c r="L1042" s="3" t="str">
        <f>'Control de trabajadores'!AA1041</f>
        <v>Inactivo</v>
      </c>
      <c r="M1042" t="s">
        <v>8874</v>
      </c>
    </row>
    <row r="1043" spans="1:13" x14ac:dyDescent="0.2">
      <c r="A1043" t="str">
        <f>'Control de trabajadores'!A1042</f>
        <v>E1835</v>
      </c>
      <c r="B1043" t="str">
        <f>'Control de trabajadores'!B1042</f>
        <v>CLAUBER FONSECA MARCIANO</v>
      </c>
      <c r="C1043" s="90" t="str">
        <f>'Control de trabajadores'!F1042</f>
        <v>GG297271</v>
      </c>
      <c r="D1043" s="74">
        <f>'Control de trabajadores'!E1042</f>
        <v>0</v>
      </c>
      <c r="E1043" t="str">
        <f>'Control de trabajadores'!K1042</f>
        <v>WISEOWE</v>
      </c>
      <c r="F1043" t="str">
        <f>'Control de trabajadores'!L1042</f>
        <v>2025/529</v>
      </c>
      <c r="G1043" s="3" t="str">
        <f>'Control de trabajadores'!M1042</f>
        <v>PREMETALIC</v>
      </c>
      <c r="H1043" s="3" t="e" vm="5">
        <f>'Control de trabajadores'!N1042</f>
        <v>#VALUE!</v>
      </c>
      <c r="I1043" s="3" t="str">
        <f>'Control de trabajadores'!O1042</f>
        <v>Montador</v>
      </c>
      <c r="J1043" s="86">
        <f>'Control de trabajadores'!P1042</f>
        <v>45936</v>
      </c>
      <c r="K1043" s="86">
        <f>'Control de trabajadores'!Q1042</f>
        <v>45961</v>
      </c>
      <c r="L1043" s="3" t="str">
        <f>'Control de trabajadores'!AA1042</f>
        <v>Inactivo</v>
      </c>
      <c r="M1043" t="s">
        <v>8875</v>
      </c>
    </row>
    <row r="1044" spans="1:13" x14ac:dyDescent="0.2">
      <c r="A1044" t="str">
        <f>'Control de trabajadores'!A1043</f>
        <v>E1835</v>
      </c>
      <c r="B1044" t="str">
        <f>'Control de trabajadores'!B1043</f>
        <v>CLAUBER FONSECA MARCIANO</v>
      </c>
      <c r="C1044" s="90" t="str">
        <f>'Control de trabajadores'!F1043</f>
        <v>GG297271</v>
      </c>
      <c r="D1044" s="74">
        <f>'Control de trabajadores'!E1043</f>
        <v>0</v>
      </c>
      <c r="E1044" t="str">
        <f>'Control de trabajadores'!K1043</f>
        <v>WISEOWE</v>
      </c>
      <c r="F1044" t="str">
        <f>'Control de trabajadores'!L1043</f>
        <v>R2025/128</v>
      </c>
      <c r="G1044" s="3" t="str">
        <f>'Control de trabajadores'!M1043</f>
        <v>INSTALACIONES Y SISTEMAS HIDRAULICOS</v>
      </c>
      <c r="H1044" s="3" t="e" vm="16">
        <f>'Control de trabajadores'!N1043</f>
        <v>#VALUE!</v>
      </c>
      <c r="I1044" s="3" t="str">
        <f>'Control de trabajadores'!O1043</f>
        <v>Soldador</v>
      </c>
      <c r="J1044" s="86">
        <f>'Control de trabajadores'!P1043</f>
        <v>45929</v>
      </c>
      <c r="K1044" s="86">
        <f>'Control de trabajadores'!Q1043</f>
        <v>45959</v>
      </c>
      <c r="L1044" s="3" t="str">
        <f>'Control de trabajadores'!AA1043</f>
        <v>Inactivo</v>
      </c>
      <c r="M1044" s="4" t="s">
        <v>8876</v>
      </c>
    </row>
    <row r="1045" spans="1:13" x14ac:dyDescent="0.2">
      <c r="A1045" t="str">
        <f>'Control de trabajadores'!A1044</f>
        <v>E2131</v>
      </c>
      <c r="B1045" t="str">
        <f>'Control de trabajadores'!B1044</f>
        <v>CLAUDEMIR DO NASCIMENTO FURTADO</v>
      </c>
      <c r="C1045" s="90" t="str">
        <f>'Control de trabajadores'!F1044</f>
        <v>GA370662</v>
      </c>
      <c r="D1045" s="74">
        <f>'Control de trabajadores'!E1044</f>
        <v>0</v>
      </c>
      <c r="E1045" t="str">
        <f>'Control de trabajadores'!K1044</f>
        <v>WISEOWE</v>
      </c>
      <c r="F1045" t="str">
        <f>'Control de trabajadores'!L1044</f>
        <v>2026/730</v>
      </c>
      <c r="G1045" s="3" t="str">
        <f>'Control de trabajadores'!M1044</f>
        <v>MATEU INOXWELDING SL</v>
      </c>
      <c r="H1045" s="3" t="e" vm="20">
        <f>'Control de trabajadores'!N1044</f>
        <v>#VALUE!</v>
      </c>
      <c r="I1045" s="3" t="str">
        <f>'Control de trabajadores'!O1044</f>
        <v>Tubero</v>
      </c>
      <c r="J1045" s="86">
        <f>'Control de trabajadores'!P1044</f>
        <v>46071</v>
      </c>
      <c r="K1045" s="86">
        <f>'Control de trabajadores'!Q1044</f>
        <v>46142</v>
      </c>
      <c r="L1045" s="3" t="str">
        <f>'Control de trabajadores'!AA1044</f>
        <v>Inactivo</v>
      </c>
      <c r="M1045" t="s">
        <v>8877</v>
      </c>
    </row>
    <row r="1046" spans="1:13" x14ac:dyDescent="0.2">
      <c r="A1046" t="str">
        <f>'Control de trabajadores'!A1045</f>
        <v>E1600</v>
      </c>
      <c r="B1046" t="str">
        <f>'Control de trabajadores'!B1045</f>
        <v>CLAUDIO JOSE ANTUNES</v>
      </c>
      <c r="C1046" s="90">
        <f>'Control de trabajadores'!F1045</f>
        <v>0</v>
      </c>
      <c r="D1046" s="74">
        <f>'Control de trabajadores'!E1045</f>
        <v>311116094</v>
      </c>
      <c r="E1046" t="str">
        <f>'Control de trabajadores'!K1045</f>
        <v>STOCCO</v>
      </c>
      <c r="F1046" t="str">
        <f>'Control de trabajadores'!L1045</f>
        <v>2025/109</v>
      </c>
      <c r="G1046" s="3" t="str">
        <f>'Control de trabajadores'!M1045</f>
        <v>MONTAJES Y ESTRUCTURAS METALICAS SIERRA, S.L</v>
      </c>
      <c r="H1046" s="3" t="e" vm="22">
        <f>'Control de trabajadores'!N1045</f>
        <v>#VALUE!</v>
      </c>
      <c r="I1046" s="3" t="str">
        <f>'Control de trabajadores'!O1045</f>
        <v>Montador/Soldador</v>
      </c>
      <c r="J1046" s="86">
        <f>'Control de trabajadores'!P1045</f>
        <v>45831</v>
      </c>
      <c r="K1046" s="86">
        <f>'Control de trabajadores'!Q1045</f>
        <v>0</v>
      </c>
      <c r="L1046" s="3" t="str">
        <f>'Control de trabajadores'!AA1045</f>
        <v>Inactivo</v>
      </c>
      <c r="M1046" t="s">
        <v>8878</v>
      </c>
    </row>
    <row r="1047" spans="1:13" x14ac:dyDescent="0.2">
      <c r="A1047" t="str">
        <f>'Control de trabajadores'!A1046</f>
        <v>E1231</v>
      </c>
      <c r="B1047" t="str">
        <f>'Control de trabajadores'!B1046</f>
        <v>CLAUDIO MARTIN DIAZ MANJARREZ</v>
      </c>
      <c r="C1047" s="90">
        <f>'Control de trabajadores'!F1046</f>
        <v>0</v>
      </c>
      <c r="D1047" s="74">
        <f>'Control de trabajadores'!E1046</f>
        <v>326664530</v>
      </c>
      <c r="E1047" t="str">
        <f>'Control de trabajadores'!K1046</f>
        <v>KOTRIK INDUSTRIAL</v>
      </c>
      <c r="F1047" t="str">
        <f>'Control de trabajadores'!L1046</f>
        <v>2024/160</v>
      </c>
      <c r="G1047" s="3" t="str">
        <f>'Control de trabajadores'!M1046</f>
        <v>MONTAJES CALPRISA SL</v>
      </c>
      <c r="H1047" s="3" t="e" vm="90">
        <f>'Control de trabajadores'!N1046</f>
        <v>#VALUE!</v>
      </c>
      <c r="I1047" s="3" t="str">
        <f>'Control de trabajadores'!O1046</f>
        <v>Soldador</v>
      </c>
      <c r="J1047" s="86">
        <f>'Control de trabajadores'!P1046</f>
        <v>45450</v>
      </c>
      <c r="K1047" s="86">
        <f>'Control de trabajadores'!Q1046</f>
        <v>45485</v>
      </c>
      <c r="L1047" s="3" t="str">
        <f>'Control de trabajadores'!AA1046</f>
        <v>Inactivo</v>
      </c>
      <c r="M1047" t="s">
        <v>8879</v>
      </c>
    </row>
    <row r="1048" spans="1:13" x14ac:dyDescent="0.2">
      <c r="A1048" t="str">
        <f>'Control de trabajadores'!A1047</f>
        <v>E1231</v>
      </c>
      <c r="B1048" t="str">
        <f>'Control de trabajadores'!B1047</f>
        <v>CLAUDIO MARTIN DIAZ MANJARREZ</v>
      </c>
      <c r="C1048" s="90">
        <f>'Control de trabajadores'!F1047</f>
        <v>0</v>
      </c>
      <c r="D1048" s="74">
        <f>'Control de trabajadores'!E1047</f>
        <v>326664530</v>
      </c>
      <c r="E1048" t="str">
        <f>'Control de trabajadores'!K1047</f>
        <v>KOTRIK INDUSTRIAL</v>
      </c>
      <c r="F1048" t="str">
        <f>'Control de trabajadores'!L1047</f>
        <v>2025/088</v>
      </c>
      <c r="G1048" s="3" t="str">
        <f>'Control de trabajadores'!M1047</f>
        <v>SCS STRUCTURAL</v>
      </c>
      <c r="H1048" s="3" t="e" vm="5">
        <f>'Control de trabajadores'!N1047</f>
        <v>#VALUE!</v>
      </c>
      <c r="I1048" s="3" t="str">
        <f>'Control de trabajadores'!O1047</f>
        <v>Soldador</v>
      </c>
      <c r="J1048" s="86">
        <f>'Control de trabajadores'!P1047</f>
        <v>45687</v>
      </c>
      <c r="K1048" s="86">
        <f>'Control de trabajadores'!Q1047</f>
        <v>45746</v>
      </c>
      <c r="L1048" s="3" t="str">
        <f>'Control de trabajadores'!AA1047</f>
        <v>Inactivo</v>
      </c>
      <c r="M1048" t="s">
        <v>8880</v>
      </c>
    </row>
    <row r="1049" spans="1:13" x14ac:dyDescent="0.2">
      <c r="A1049" t="str">
        <f>'Control de trabajadores'!A1048</f>
        <v>E0898</v>
      </c>
      <c r="B1049" t="str">
        <f>'Control de trabajadores'!B1048</f>
        <v>CLAUDIONOR GONÇALVEZ FREIRE</v>
      </c>
      <c r="C1049" s="90">
        <f>'Control de trabajadores'!F1048</f>
        <v>0</v>
      </c>
      <c r="D1049" s="74">
        <f>'Control de trabajadores'!E1048</f>
        <v>318366258</v>
      </c>
      <c r="E1049" t="str">
        <f>'Control de trabajadores'!K1048</f>
        <v>KOTRIK INDUSTRIAL</v>
      </c>
      <c r="F1049">
        <f>'Control de trabajadores'!L1048</f>
        <v>0</v>
      </c>
      <c r="G1049" s="3" t="str">
        <f>'Control de trabajadores'!M1048</f>
        <v>DIZMAR</v>
      </c>
      <c r="H1049" s="3">
        <f>'Control de trabajadores'!N1048</f>
        <v>0</v>
      </c>
      <c r="I1049" s="3">
        <f>'Control de trabajadores'!O1048</f>
        <v>0</v>
      </c>
      <c r="J1049" s="86">
        <f>'Control de trabajadores'!P1048</f>
        <v>0</v>
      </c>
      <c r="K1049" s="86">
        <f>'Control de trabajadores'!Q1048</f>
        <v>0</v>
      </c>
      <c r="L1049" s="3" t="str">
        <f>'Control de trabajadores'!AA1048</f>
        <v>Inactivo</v>
      </c>
      <c r="M1049" t="s">
        <v>8881</v>
      </c>
    </row>
    <row r="1050" spans="1:13" x14ac:dyDescent="0.2">
      <c r="A1050" t="str">
        <f>'Control de trabajadores'!A1049</f>
        <v>E1254</v>
      </c>
      <c r="B1050" t="str">
        <f>'Control de trabajadores'!B1049</f>
        <v>CLEDISON DE NOVAIS</v>
      </c>
      <c r="C1050" s="90">
        <f>'Control de trabajadores'!F1049</f>
        <v>0</v>
      </c>
      <c r="D1050" s="74">
        <f>'Control de trabajadores'!E1049</f>
        <v>299197867</v>
      </c>
      <c r="E1050" t="str">
        <f>'Control de trabajadores'!K1049</f>
        <v>KOTRIK ROSAS</v>
      </c>
      <c r="F1050" t="str">
        <f>'Control de trabajadores'!L1049</f>
        <v>2025/255</v>
      </c>
      <c r="G1050" s="3" t="str">
        <f>'Control de trabajadores'!M1049</f>
        <v>NIDS BV</v>
      </c>
      <c r="H1050" s="3" t="str">
        <f>'Control de trabajadores'!N1049</f>
        <v>BODEN</v>
      </c>
      <c r="I1050" s="3" t="str">
        <f>'Control de trabajadores'!O1049</f>
        <v>Soldador</v>
      </c>
      <c r="J1050" s="86">
        <f>'Control de trabajadores'!P1049</f>
        <v>45750</v>
      </c>
      <c r="K1050" s="86">
        <f>'Control de trabajadores'!Q1049</f>
        <v>45780</v>
      </c>
      <c r="L1050" s="3" t="str">
        <f>'Control de trabajadores'!AA1049</f>
        <v>Inactivo</v>
      </c>
      <c r="M1050" t="s">
        <v>8882</v>
      </c>
    </row>
    <row r="1051" spans="1:13" x14ac:dyDescent="0.2">
      <c r="A1051" t="str">
        <f>'Control de trabajadores'!A1050</f>
        <v>E1176</v>
      </c>
      <c r="B1051" t="str">
        <f>'Control de trabajadores'!B1050</f>
        <v>CLESSIO DOS SANTOS CORREIA</v>
      </c>
      <c r="C1051" s="90">
        <f>'Control de trabajadores'!F1050</f>
        <v>0</v>
      </c>
      <c r="D1051" s="74">
        <f>'Control de trabajadores'!E1050</f>
        <v>0</v>
      </c>
      <c r="E1051" t="str">
        <f>'Control de trabajadores'!K1050</f>
        <v>KOTRIK INDUSTRIAL</v>
      </c>
      <c r="F1051">
        <f>'Control de trabajadores'!L1050</f>
        <v>0</v>
      </c>
      <c r="G1051" s="3" t="str">
        <f>'Control de trabajadores'!M1050</f>
        <v>MCS METAL CONCEPT  STABILITE</v>
      </c>
      <c r="H1051" s="3">
        <f>'Control de trabajadores'!N1050</f>
        <v>0</v>
      </c>
      <c r="I1051" s="3">
        <f>'Control de trabajadores'!O1050</f>
        <v>0</v>
      </c>
      <c r="J1051" s="86">
        <f>'Control de trabajadores'!P1050</f>
        <v>0</v>
      </c>
      <c r="K1051" s="86">
        <f>'Control de trabajadores'!Q1050</f>
        <v>45349</v>
      </c>
      <c r="L1051" s="3" t="str">
        <f>'Control de trabajadores'!AA1050</f>
        <v>Inactivo</v>
      </c>
      <c r="M1051" t="s">
        <v>8883</v>
      </c>
    </row>
    <row r="1052" spans="1:13" x14ac:dyDescent="0.2">
      <c r="A1052" t="str">
        <f>'Control de trabajadores'!A1051</f>
        <v>E1469</v>
      </c>
      <c r="B1052" t="str">
        <f>'Control de trabajadores'!B1051</f>
        <v>CORIOLANO ALFREDO ROJAS MURILLO</v>
      </c>
      <c r="C1052" s="90" t="str">
        <f>'Control de trabajadores'!F1051</f>
        <v>BE452964</v>
      </c>
      <c r="D1052" s="74">
        <f>'Control de trabajadores'!E1051</f>
        <v>328775347</v>
      </c>
      <c r="E1052" t="str">
        <f>'Control de trabajadores'!K1051</f>
        <v>WISEOWE</v>
      </c>
      <c r="F1052" t="str">
        <f>'Control de trabajadores'!L1051</f>
        <v>2025/516</v>
      </c>
      <c r="G1052" s="3" t="str">
        <f>'Control de trabajadores'!M1051</f>
        <v>BECK &amp; POLLITZER IBERICA SLU</v>
      </c>
      <c r="H1052" s="3" t="e" vm="4">
        <f>'Control de trabajadores'!N1051</f>
        <v>#VALUE!</v>
      </c>
      <c r="I1052" s="3" t="str">
        <f>'Control de trabajadores'!O1051</f>
        <v>Electricista</v>
      </c>
      <c r="J1052" s="86">
        <f>'Control de trabajadores'!P1051</f>
        <v>45929</v>
      </c>
      <c r="K1052" s="86">
        <f>'Control de trabajadores'!Q1051</f>
        <v>46003</v>
      </c>
      <c r="L1052" s="3" t="str">
        <f>'Control de trabajadores'!AA1051</f>
        <v>Inactivo</v>
      </c>
      <c r="M1052" t="s">
        <v>8884</v>
      </c>
    </row>
    <row r="1053" spans="1:13" x14ac:dyDescent="0.2">
      <c r="A1053" t="str">
        <f>'Control de trabajadores'!A1052</f>
        <v>E1469</v>
      </c>
      <c r="B1053" t="str">
        <f>'Control de trabajadores'!B1052</f>
        <v>CORIOLANO ALFREDO ROJAS MURILLO</v>
      </c>
      <c r="C1053" s="90" t="str">
        <f>'Control de trabajadores'!F1052</f>
        <v>BE452964</v>
      </c>
      <c r="D1053" s="74">
        <f>'Control de trabajadores'!E1052</f>
        <v>0</v>
      </c>
      <c r="E1053" t="str">
        <f>'Control de trabajadores'!K1052</f>
        <v>STOCCO</v>
      </c>
      <c r="F1053" t="str">
        <f>'Control de trabajadores'!L1052</f>
        <v>2025/400</v>
      </c>
      <c r="G1053" s="3" t="str">
        <f>'Control de trabajadores'!M1052</f>
        <v>JORFE EFICIENCIA ENERGETICA</v>
      </c>
      <c r="H1053" s="3" t="e" vm="1">
        <f>'Control de trabajadores'!N1052</f>
        <v>#VALUE!</v>
      </c>
      <c r="I1053" s="3" t="str">
        <f>'Control de trabajadores'!O1052</f>
        <v>Electricista</v>
      </c>
      <c r="J1053" s="86">
        <f>'Control de trabajadores'!P1052</f>
        <v>45869</v>
      </c>
      <c r="K1053" s="86">
        <f>'Control de trabajadores'!Q1052</f>
        <v>45891</v>
      </c>
      <c r="L1053" s="3" t="str">
        <f>'Control de trabajadores'!AA1052</f>
        <v>Inactivo</v>
      </c>
      <c r="M1053" t="s">
        <v>8885</v>
      </c>
    </row>
    <row r="1054" spans="1:13" x14ac:dyDescent="0.2">
      <c r="A1054" t="str">
        <f>'Control de trabajadores'!A1053</f>
        <v>E1469</v>
      </c>
      <c r="B1054" t="str">
        <f>'Control de trabajadores'!B1053</f>
        <v>CORIOLANO ALFREDO ROJAS MURILLO</v>
      </c>
      <c r="C1054" s="90">
        <f>'Control de trabajadores'!F1053</f>
        <v>0</v>
      </c>
      <c r="D1054" s="74">
        <f>'Control de trabajadores'!E1053</f>
        <v>328775347</v>
      </c>
      <c r="E1054" t="str">
        <f>'Control de trabajadores'!K1053</f>
        <v>STOCCO</v>
      </c>
      <c r="F1054" t="str">
        <f>'Control de trabajadores'!L1053</f>
        <v>2025/021</v>
      </c>
      <c r="G1054" s="3" t="str">
        <f>'Control de trabajadores'!M1053</f>
        <v>IMARTEC ENERGIA S.L</v>
      </c>
      <c r="H1054" s="3" t="e" vm="5">
        <f>'Control de trabajadores'!N1053</f>
        <v>#VALUE!</v>
      </c>
      <c r="I1054" s="3" t="str">
        <f>'Control de trabajadores'!O1053</f>
        <v>Electricista</v>
      </c>
      <c r="J1054" s="86">
        <f>'Control de trabajadores'!P1053</f>
        <v>45728</v>
      </c>
      <c r="K1054" s="86">
        <f>'Control de trabajadores'!Q1053</f>
        <v>0</v>
      </c>
      <c r="L1054" s="3" t="str">
        <f>'Control de trabajadores'!AA1053</f>
        <v>Inactivo</v>
      </c>
      <c r="M1054" t="s">
        <v>8886</v>
      </c>
    </row>
    <row r="1055" spans="1:13" x14ac:dyDescent="0.2">
      <c r="A1055" t="str">
        <f>'Control de trabajadores'!A1054</f>
        <v>E1469</v>
      </c>
      <c r="B1055" t="str">
        <f>'Control de trabajadores'!B1054</f>
        <v>CORIOLANO ALFREDO ROJAS MURILLO</v>
      </c>
      <c r="C1055" s="90">
        <f>'Control de trabajadores'!F1054</f>
        <v>0</v>
      </c>
      <c r="D1055" s="74">
        <f>'Control de trabajadores'!E1054</f>
        <v>328775347</v>
      </c>
      <c r="E1055" t="str">
        <f>'Control de trabajadores'!K1054</f>
        <v>STOCCO</v>
      </c>
      <c r="F1055" t="str">
        <f>'Control de trabajadores'!L1054</f>
        <v>2025/013</v>
      </c>
      <c r="G1055" s="3" t="str">
        <f>'Control de trabajadores'!M1054</f>
        <v>EXTINVIT S.L</v>
      </c>
      <c r="H1055" s="3" t="e" vm="22">
        <f>'Control de trabajadores'!N1054</f>
        <v>#VALUE!</v>
      </c>
      <c r="I1055" s="3" t="str">
        <f>'Control de trabajadores'!O1054</f>
        <v>Electricista</v>
      </c>
      <c r="J1055" s="86">
        <f>'Control de trabajadores'!P1054</f>
        <v>45719</v>
      </c>
      <c r="K1055" s="86">
        <f>'Control de trabajadores'!Q1054</f>
        <v>0</v>
      </c>
      <c r="L1055" s="3" t="str">
        <f>'Control de trabajadores'!AA1054</f>
        <v>Inactivo</v>
      </c>
      <c r="M1055" t="s">
        <v>8887</v>
      </c>
    </row>
    <row r="1056" spans="1:13" x14ac:dyDescent="0.2">
      <c r="A1056" t="str">
        <f>'Control de trabajadores'!A1055</f>
        <v>E1469</v>
      </c>
      <c r="B1056" t="str">
        <f>'Control de trabajadores'!B1055</f>
        <v>CORIOLANO ALFREDO ROJAS MURILLO</v>
      </c>
      <c r="C1056" s="90" t="str">
        <f>'Control de trabajadores'!F1055</f>
        <v>BG655757</v>
      </c>
      <c r="D1056" s="74">
        <f>'Control de trabajadores'!E1055</f>
        <v>328775347</v>
      </c>
      <c r="E1056" t="str">
        <f>'Control de trabajadores'!K1055</f>
        <v>LUMINOUS</v>
      </c>
      <c r="F1056" t="str">
        <f>'Control de trabajadores'!L1055</f>
        <v>2026/747</v>
      </c>
      <c r="G1056" s="3" t="str">
        <f>'Control de trabajadores'!M1055</f>
        <v>ELECTRODINAMIC JOAN SL</v>
      </c>
      <c r="H1056" s="3" t="str">
        <f>'Control de trabajadores'!N1055</f>
        <v>LLeida</v>
      </c>
      <c r="I1056" s="3" t="str">
        <f>'Control de trabajadores'!O1055</f>
        <v>Electricista</v>
      </c>
      <c r="J1056" s="86">
        <f>'Control de trabajadores'!P1055</f>
        <v>46079</v>
      </c>
      <c r="K1056" s="86">
        <f>'Control de trabajadores'!Q1055</f>
        <v>46101</v>
      </c>
      <c r="L1056" s="3" t="str">
        <f>'Control de trabajadores'!AA1055</f>
        <v>Inactivo</v>
      </c>
      <c r="M1056" t="s">
        <v>8888</v>
      </c>
    </row>
    <row r="1057" spans="1:13" x14ac:dyDescent="0.2">
      <c r="A1057" t="str">
        <f>'Control de trabajadores'!A1056</f>
        <v>E1083</v>
      </c>
      <c r="B1057" t="str">
        <f>'Control de trabajadores'!B1056</f>
        <v>CRISTHIAN ANDRES CURAY LAZARO</v>
      </c>
      <c r="C1057" s="90">
        <f>'Control de trabajadores'!F1056</f>
        <v>123749677</v>
      </c>
      <c r="D1057" s="74">
        <f>'Control de trabajadores'!E1056</f>
        <v>0</v>
      </c>
      <c r="E1057" t="str">
        <f>'Control de trabajadores'!K1056</f>
        <v>STOCCO</v>
      </c>
      <c r="F1057" t="str">
        <f>'Control de trabajadores'!L1056</f>
        <v>2025/098</v>
      </c>
      <c r="G1057" s="3" t="str">
        <f>'Control de trabajadores'!M1056</f>
        <v>TALLERES VIDAL AMILL, SLU</v>
      </c>
      <c r="H1057" s="3" t="e" vm="1">
        <f>'Control de trabajadores'!N1056</f>
        <v>#VALUE!</v>
      </c>
      <c r="I1057" s="3" t="str">
        <f>'Control de trabajadores'!O1056</f>
        <v>Montador/Soldador</v>
      </c>
      <c r="J1057" s="86">
        <f>'Control de trabajadores'!P1056</f>
        <v>45819</v>
      </c>
      <c r="K1057" s="86">
        <f>'Control de trabajadores'!Q1056</f>
        <v>0</v>
      </c>
      <c r="L1057" s="3" t="str">
        <f>'Control de trabajadores'!AA1056</f>
        <v>Inactivo</v>
      </c>
      <c r="M1057" t="s">
        <v>8889</v>
      </c>
    </row>
    <row r="1058" spans="1:13" x14ac:dyDescent="0.2">
      <c r="A1058" t="str">
        <f>'Control de trabajadores'!A1057</f>
        <v>E1083</v>
      </c>
      <c r="B1058" t="str">
        <f>'Control de trabajadores'!B1057</f>
        <v>CRISTHIAN ANDRES CURAY LAZARO</v>
      </c>
      <c r="C1058" s="90">
        <f>'Control de trabajadores'!F1057</f>
        <v>0</v>
      </c>
      <c r="D1058" s="74">
        <f>'Control de trabajadores'!E1057</f>
        <v>0</v>
      </c>
      <c r="E1058" t="str">
        <f>'Control de trabajadores'!K1057</f>
        <v>KOTRIK ROSAS</v>
      </c>
      <c r="F1058" t="str">
        <f>'Control de trabajadores'!L1057</f>
        <v>2025/001</v>
      </c>
      <c r="G1058" s="3" t="str">
        <f>'Control de trabajadores'!M1057</f>
        <v>IMEGUISA</v>
      </c>
      <c r="H1058" s="3" t="e" vm="39">
        <f>'Control de trabajadores'!N1057</f>
        <v>#VALUE!</v>
      </c>
      <c r="I1058" s="3" t="str">
        <f>'Control de trabajadores'!O1057</f>
        <v>Mecanico</v>
      </c>
      <c r="J1058" s="86">
        <f>'Control de trabajadores'!P1057</f>
        <v>45670</v>
      </c>
      <c r="K1058" s="86">
        <f>'Control de trabajadores'!Q1057</f>
        <v>45747</v>
      </c>
      <c r="L1058" s="3" t="str">
        <f>'Control de trabajadores'!AA1057</f>
        <v>Inactivo</v>
      </c>
      <c r="M1058" t="s">
        <v>8890</v>
      </c>
    </row>
    <row r="1059" spans="1:13" x14ac:dyDescent="0.2">
      <c r="A1059" t="str">
        <f>'Control de trabajadores'!A1058</f>
        <v>E0499</v>
      </c>
      <c r="B1059" t="str">
        <f>'Control de trabajadores'!B1058</f>
        <v>CRISTHIAN MAURICIO VALENCIA MOLINA</v>
      </c>
      <c r="C1059" s="90" t="str">
        <f>'Control de trabajadores'!F1058</f>
        <v>AY201860</v>
      </c>
      <c r="D1059" s="74">
        <f>'Control de trabajadores'!E1058</f>
        <v>324121539</v>
      </c>
      <c r="E1059" t="str">
        <f>'Control de trabajadores'!K1058</f>
        <v>KOTRIK ROSAS</v>
      </c>
      <c r="F1059" t="str">
        <f>'Control de trabajadores'!L1058</f>
        <v>2025/297</v>
      </c>
      <c r="G1059" s="3" t="str">
        <f>'Control de trabajadores'!M1058</f>
        <v>PNYC</v>
      </c>
      <c r="H1059" s="3" t="e" vm="82">
        <f>'Control de trabajadores'!N1058</f>
        <v>#VALUE!</v>
      </c>
      <c r="I1059" s="3" t="str">
        <f>'Control de trabajadores'!O1058</f>
        <v>Soldador</v>
      </c>
      <c r="J1059" s="86">
        <f>'Control de trabajadores'!P1058</f>
        <v>45799</v>
      </c>
      <c r="K1059" s="86">
        <f>'Control de trabajadores'!Q1058</f>
        <v>45860</v>
      </c>
      <c r="L1059" s="3" t="str">
        <f>'Control de trabajadores'!AA1058</f>
        <v>Inactivo</v>
      </c>
      <c r="M1059" t="s">
        <v>8891</v>
      </c>
    </row>
    <row r="1060" spans="1:13" x14ac:dyDescent="0.2">
      <c r="A1060" t="str">
        <f>'Control de trabajadores'!A1059</f>
        <v>E0499</v>
      </c>
      <c r="B1060" t="str">
        <f>'Control de trabajadores'!B1059</f>
        <v>CRISTHIAN MAURICIO VALENCIA MOLINA</v>
      </c>
      <c r="C1060" s="90" t="str">
        <f>'Control de trabajadores'!F1059</f>
        <v>AY201860</v>
      </c>
      <c r="D1060" s="74">
        <f>'Control de trabajadores'!E1059</f>
        <v>324121539</v>
      </c>
      <c r="E1060" t="str">
        <f>'Control de trabajadores'!K1059</f>
        <v>KOTRIK INDUSTRIAL</v>
      </c>
      <c r="F1060" t="str">
        <f>'Control de trabajadores'!L1059</f>
        <v>2024/016</v>
      </c>
      <c r="G1060" s="3" t="str">
        <f>'Control de trabajadores'!M1059</f>
        <v>INSTALACIONES Y SISTEMAS HIDRaULICOS</v>
      </c>
      <c r="H1060" s="3" t="e" vm="47">
        <f>'Control de trabajadores'!N1059</f>
        <v>#VALUE!</v>
      </c>
      <c r="I1060" s="3" t="str">
        <f>'Control de trabajadores'!O1059</f>
        <v>Soldador</v>
      </c>
      <c r="J1060" s="86">
        <f>'Control de trabajadores'!P1059</f>
        <v>45320</v>
      </c>
      <c r="K1060" s="86">
        <f>'Control de trabajadores'!Q1059</f>
        <v>0</v>
      </c>
      <c r="L1060" s="3" t="str">
        <f>'Control de trabajadores'!AA1059</f>
        <v>Inactivo</v>
      </c>
      <c r="M1060" t="s">
        <v>8892</v>
      </c>
    </row>
    <row r="1061" spans="1:13" x14ac:dyDescent="0.2">
      <c r="A1061" t="str">
        <f>'Control de trabajadores'!A1060</f>
        <v>E0499</v>
      </c>
      <c r="B1061" t="str">
        <f>'Control de trabajadores'!B1060</f>
        <v>CRISTHIAN MAURICIO VALENCIA MOLINA</v>
      </c>
      <c r="C1061" s="90">
        <f>'Control de trabajadores'!F1060</f>
        <v>0</v>
      </c>
      <c r="D1061" s="74">
        <f>'Control de trabajadores'!E1060</f>
        <v>324121539</v>
      </c>
      <c r="E1061" t="str">
        <f>'Control de trabajadores'!K1060</f>
        <v>KOTRIK ROSAS</v>
      </c>
      <c r="F1061" t="str">
        <f>'Control de trabajadores'!L1060</f>
        <v>2024/371</v>
      </c>
      <c r="G1061" s="3" t="str">
        <f>'Control de trabajadores'!M1060</f>
        <v>NAVACEL PROCESS</v>
      </c>
      <c r="H1061" s="3" t="e" vm="11">
        <f>'Control de trabajadores'!N1060</f>
        <v>#VALUE!</v>
      </c>
      <c r="I1061" s="3" t="str">
        <f>'Control de trabajadores'!O1060</f>
        <v>Soldador</v>
      </c>
      <c r="J1061" s="86">
        <f>'Control de trabajadores'!P1060</f>
        <v>45576</v>
      </c>
      <c r="K1061" s="86">
        <f>'Control de trabajadores'!Q1060</f>
        <v>45653</v>
      </c>
      <c r="L1061" s="3" t="str">
        <f>'Control de trabajadores'!AA1060</f>
        <v>Inactivo</v>
      </c>
      <c r="M1061" t="s">
        <v>8893</v>
      </c>
    </row>
    <row r="1062" spans="1:13" x14ac:dyDescent="0.2">
      <c r="A1062" t="str">
        <f>'Control de trabajadores'!A1061</f>
        <v>E0499</v>
      </c>
      <c r="B1062" t="str">
        <f>'Control de trabajadores'!B1061</f>
        <v>CRISTHIAN MAURICIO VALENCIA MOLINA</v>
      </c>
      <c r="C1062" s="90">
        <f>'Control de trabajadores'!F1061</f>
        <v>0</v>
      </c>
      <c r="D1062" s="74">
        <f>'Control de trabajadores'!E1061</f>
        <v>324121539</v>
      </c>
      <c r="E1062" t="str">
        <f>'Control de trabajadores'!K1061</f>
        <v>KOTRIK INDUSTRIAL</v>
      </c>
      <c r="F1062" t="str">
        <f>'Control de trabajadores'!L1061</f>
        <v>2024/376</v>
      </c>
      <c r="G1062" s="3" t="str">
        <f>'Control de trabajadores'!M1061</f>
        <v>INSTALACIONES Y SISTEMAS HIDRaULICOS</v>
      </c>
      <c r="H1062" s="3" t="e" vm="16">
        <f>'Control de trabajadores'!N1061</f>
        <v>#VALUE!</v>
      </c>
      <c r="I1062" s="3" t="str">
        <f>'Control de trabajadores'!O1061</f>
        <v>Soldador</v>
      </c>
      <c r="J1062" s="86">
        <f>'Control de trabajadores'!P1061</f>
        <v>45583</v>
      </c>
      <c r="K1062" s="86">
        <f>'Control de trabajadores'!Q1061</f>
        <v>45610</v>
      </c>
      <c r="L1062" s="3" t="str">
        <f>'Control de trabajadores'!AA1061</f>
        <v>Inactivo</v>
      </c>
      <c r="M1062" t="s">
        <v>8894</v>
      </c>
    </row>
    <row r="1063" spans="1:13" x14ac:dyDescent="0.2">
      <c r="A1063" t="str">
        <f>'Control de trabajadores'!A1062</f>
        <v>E0499</v>
      </c>
      <c r="B1063" t="str">
        <f>'Control de trabajadores'!B1062</f>
        <v>CRISTHIAN MAURICIO VALENCIA MOLINA</v>
      </c>
      <c r="C1063" s="90" t="str">
        <f>'Control de trabajadores'!F1062</f>
        <v>AY201860</v>
      </c>
      <c r="D1063" s="74">
        <f>'Control de trabajadores'!E1062</f>
        <v>324121539</v>
      </c>
      <c r="E1063" t="str">
        <f>'Control de trabajadores'!K1062</f>
        <v>KOTRIK INDUSTRIAL</v>
      </c>
      <c r="F1063">
        <f>'Control de trabajadores'!L1062</f>
        <v>0</v>
      </c>
      <c r="G1063" s="3" t="str">
        <f>'Control de trabajadores'!M1062</f>
        <v>CERRAJERIA METALICAS</v>
      </c>
      <c r="H1063" s="3">
        <f>'Control de trabajadores'!N1062</f>
        <v>0</v>
      </c>
      <c r="I1063" s="3">
        <f>'Control de trabajadores'!O1062</f>
        <v>0</v>
      </c>
      <c r="J1063" s="86">
        <f>'Control de trabajadores'!P1062</f>
        <v>0</v>
      </c>
      <c r="K1063" s="86">
        <f>'Control de trabajadores'!Q1062</f>
        <v>0</v>
      </c>
      <c r="L1063" s="3" t="str">
        <f>'Control de trabajadores'!AA1062</f>
        <v>Inactivo</v>
      </c>
      <c r="M1063" t="s">
        <v>8895</v>
      </c>
    </row>
    <row r="1064" spans="1:13" x14ac:dyDescent="0.2">
      <c r="A1064" t="str">
        <f>'Control de trabajadores'!A1063</f>
        <v>E0798</v>
      </c>
      <c r="B1064" t="str">
        <f>'Control de trabajadores'!B1063</f>
        <v>CRISTHIAN MOLINA AGUILAR</v>
      </c>
      <c r="C1064" s="90">
        <f>'Control de trabajadores'!F1063</f>
        <v>0</v>
      </c>
      <c r="D1064" s="74">
        <f>'Control de trabajadores'!E1063</f>
        <v>328235067</v>
      </c>
      <c r="E1064" t="str">
        <f>'Control de trabajadores'!K1063</f>
        <v>KOTRIK INDUSTRIAL</v>
      </c>
      <c r="F1064" t="str">
        <f>'Control de trabajadores'!L1063</f>
        <v>2024/287</v>
      </c>
      <c r="G1064" s="3" t="str">
        <f>'Control de trabajadores'!M1063</f>
        <v>GRUPO LOAFA SL</v>
      </c>
      <c r="H1064" s="3" t="e" vm="5">
        <f>'Control de trabajadores'!N1063</f>
        <v>#VALUE!</v>
      </c>
      <c r="I1064" s="3" t="str">
        <f>'Control de trabajadores'!O1063</f>
        <v>Montador</v>
      </c>
      <c r="J1064" s="86">
        <f>'Control de trabajadores'!P1063</f>
        <v>45518</v>
      </c>
      <c r="K1064" s="86">
        <f>'Control de trabajadores'!Q1063</f>
        <v>45596</v>
      </c>
      <c r="L1064" s="3" t="str">
        <f>'Control de trabajadores'!AA1063</f>
        <v>Inactivo</v>
      </c>
      <c r="M1064" t="s">
        <v>8896</v>
      </c>
    </row>
    <row r="1065" spans="1:13" x14ac:dyDescent="0.2">
      <c r="A1065" t="str">
        <f>'Control de trabajadores'!A1064</f>
        <v>E0798</v>
      </c>
      <c r="B1065" t="str">
        <f>'Control de trabajadores'!B1064</f>
        <v>CRISTHIAN MOLINA AGUILAR</v>
      </c>
      <c r="C1065" s="90">
        <f>'Control de trabajadores'!F1064</f>
        <v>0</v>
      </c>
      <c r="D1065" s="74">
        <f>'Control de trabajadores'!E1064</f>
        <v>328235067</v>
      </c>
      <c r="E1065" t="str">
        <f>'Control de trabajadores'!K1064</f>
        <v>KOTRIK INDUSTRIAL</v>
      </c>
      <c r="F1065" t="str">
        <f>'Control de trabajadores'!L1064</f>
        <v>2024/307</v>
      </c>
      <c r="G1065" s="3" t="str">
        <f>'Control de trabajadores'!M1064</f>
        <v>CALDERERIA MONDRAC SL</v>
      </c>
      <c r="H1065" s="3" t="e" vm="5">
        <f>'Control de trabajadores'!N1064</f>
        <v>#VALUE!</v>
      </c>
      <c r="I1065" s="3" t="str">
        <f>'Control de trabajadores'!O1064</f>
        <v>Armador</v>
      </c>
      <c r="J1065" s="86">
        <f>'Control de trabajadores'!P1064</f>
        <v>45537</v>
      </c>
      <c r="K1065" s="86">
        <f>'Control de trabajadores'!Q1064</f>
        <v>45567</v>
      </c>
      <c r="L1065" s="3" t="str">
        <f>'Control de trabajadores'!AA1064</f>
        <v>Inactivo</v>
      </c>
      <c r="M1065" t="s">
        <v>8897</v>
      </c>
    </row>
    <row r="1066" spans="1:13" x14ac:dyDescent="0.2">
      <c r="A1066" t="str">
        <f>'Control de trabajadores'!A1065</f>
        <v>E1776</v>
      </c>
      <c r="B1066" t="str">
        <f>'Control de trabajadores'!B1065</f>
        <v>CRISTIAN ADRIAN QUIROS RAMOS</v>
      </c>
      <c r="C1066" s="90" t="str">
        <f>'Control de trabajadores'!F1065</f>
        <v>PA1303403</v>
      </c>
      <c r="D1066" s="74">
        <f>'Control de trabajadores'!E1065</f>
        <v>332773477</v>
      </c>
      <c r="E1066" t="str">
        <f>'Control de trabajadores'!K1065</f>
        <v>LUMINOUS</v>
      </c>
      <c r="F1066" t="str">
        <f>'Control de trabajadores'!L1065</f>
        <v>2025/626</v>
      </c>
      <c r="G1066" s="3" t="str">
        <f>'Control de trabajadores'!M1065</f>
        <v>DBIZ INSTALACIONES Y SERVICIOS INDUSTRIALES SL</v>
      </c>
      <c r="H1066" s="3" t="e" vm="11">
        <f>'Control de trabajadores'!N1065</f>
        <v>#VALUE!</v>
      </c>
      <c r="I1066" s="3" t="str">
        <f>'Control de trabajadores'!O1065</f>
        <v xml:space="preserve">Soldador </v>
      </c>
      <c r="J1066" s="86">
        <f>'Control de trabajadores'!P1065</f>
        <v>45950</v>
      </c>
      <c r="K1066" s="86">
        <f>'Control de trabajadores'!Q1065</f>
        <v>45981</v>
      </c>
      <c r="L1066" s="3" t="str">
        <f>'Control de trabajadores'!AA1065</f>
        <v>Inactivo</v>
      </c>
      <c r="M1066" t="s">
        <v>8898</v>
      </c>
    </row>
    <row r="1067" spans="1:13" x14ac:dyDescent="0.2">
      <c r="A1067" t="str">
        <f>'Control de trabajadores'!A1066</f>
        <v>E1776</v>
      </c>
      <c r="B1067" t="str">
        <f>'Control de trabajadores'!B1066</f>
        <v>CRISTIAN ADRIAN QUIROS RAMOS</v>
      </c>
      <c r="C1067" s="90" t="str">
        <f>'Control de trabajadores'!F1066</f>
        <v>PA1303403</v>
      </c>
      <c r="D1067" s="74">
        <f>'Control de trabajadores'!E1066</f>
        <v>332773477</v>
      </c>
      <c r="E1067" t="str">
        <f>'Control de trabajadores'!K1066</f>
        <v>KOTRIK ROSAS</v>
      </c>
      <c r="F1067" t="str">
        <f>'Control de trabajadores'!L1066</f>
        <v>2025/447</v>
      </c>
      <c r="G1067" s="3" t="str">
        <f>'Control de trabajadores'!M1066</f>
        <v>DBIZ INSTALACIONES Y SERVICIOS INDUSTRIALES SL</v>
      </c>
      <c r="H1067" s="3" t="e" vm="11">
        <f>'Control de trabajadores'!N1066</f>
        <v>#VALUE!</v>
      </c>
      <c r="I1067" s="3" t="str">
        <f>'Control de trabajadores'!O1066</f>
        <v>Soldador</v>
      </c>
      <c r="J1067" s="86">
        <f>'Control de trabajadores'!P1066</f>
        <v>45887</v>
      </c>
      <c r="K1067" s="86">
        <f>'Control de trabajadores'!Q1066</f>
        <v>45918</v>
      </c>
      <c r="L1067" s="3" t="str">
        <f>'Control de trabajadores'!AA1066</f>
        <v>Inactivo</v>
      </c>
      <c r="M1067" t="s">
        <v>8899</v>
      </c>
    </row>
    <row r="1068" spans="1:13" x14ac:dyDescent="0.2">
      <c r="A1068" t="str">
        <f>'Control de trabajadores'!A1067</f>
        <v>E1379</v>
      </c>
      <c r="B1068" t="str">
        <f>'Control de trabajadores'!B1067</f>
        <v>CRISTIAN AGUILAR OSORIO</v>
      </c>
      <c r="C1068" s="90">
        <f>'Control de trabajadores'!F1067</f>
        <v>0</v>
      </c>
      <c r="D1068" s="74">
        <f>'Control de trabajadores'!E1067</f>
        <v>0</v>
      </c>
      <c r="E1068" t="str">
        <f>'Control de trabajadores'!K1067</f>
        <v>KOTRIK INDUSTRIAL</v>
      </c>
      <c r="F1068">
        <f>'Control de trabajadores'!L1067</f>
        <v>0</v>
      </c>
      <c r="G1068" s="3" t="str">
        <f>'Control de trabajadores'!M1067</f>
        <v>TECEMU</v>
      </c>
      <c r="H1068" s="3">
        <f>'Control de trabajadores'!N1067</f>
        <v>0</v>
      </c>
      <c r="I1068" s="3">
        <f>'Control de trabajadores'!O1067</f>
        <v>0</v>
      </c>
      <c r="J1068" s="86">
        <f>'Control de trabajadores'!P1067</f>
        <v>45414</v>
      </c>
      <c r="K1068" s="86">
        <f>'Control de trabajadores'!Q1067</f>
        <v>0</v>
      </c>
      <c r="L1068" s="3" t="str">
        <f>'Control de trabajadores'!AA1067</f>
        <v>Inactivo</v>
      </c>
      <c r="M1068" t="s">
        <v>8900</v>
      </c>
    </row>
    <row r="1069" spans="1:13" x14ac:dyDescent="0.2">
      <c r="A1069" t="str">
        <f>'Control de trabajadores'!A1068</f>
        <v>E1379</v>
      </c>
      <c r="B1069" t="str">
        <f>'Control de trabajadores'!B1068</f>
        <v>CRISTIAN AGUILAR OSORIO</v>
      </c>
      <c r="C1069" s="90">
        <f>'Control de trabajadores'!F1068</f>
        <v>0</v>
      </c>
      <c r="D1069" s="74">
        <f>'Control de trabajadores'!E1068</f>
        <v>0</v>
      </c>
      <c r="E1069" t="str">
        <f>'Control de trabajadores'!K1068</f>
        <v>STOCCO</v>
      </c>
      <c r="F1069" t="str">
        <f>'Control de trabajadores'!L1068</f>
        <v>2025/060</v>
      </c>
      <c r="G1069" s="3" t="str">
        <f>'Control de trabajadores'!M1068</f>
        <v>INOXIDABLES DE MEDINA S.L</v>
      </c>
      <c r="H1069" s="3" t="e" vm="65">
        <f>'Control de trabajadores'!N1068</f>
        <v>#VALUE!</v>
      </c>
      <c r="I1069" s="3" t="str">
        <f>'Control de trabajadores'!O1068</f>
        <v>Soldador</v>
      </c>
      <c r="J1069" s="86">
        <f>'Control de trabajadores'!P1068</f>
        <v>45772</v>
      </c>
      <c r="K1069" s="86">
        <f>'Control de trabajadores'!Q1068</f>
        <v>0</v>
      </c>
      <c r="L1069" s="3" t="str">
        <f>'Control de trabajadores'!AA1068</f>
        <v>Inactivo</v>
      </c>
      <c r="M1069" t="s">
        <v>8901</v>
      </c>
    </row>
    <row r="1070" spans="1:13" x14ac:dyDescent="0.2">
      <c r="A1070" t="str">
        <f>'Control de trabajadores'!A1069</f>
        <v>E1918</v>
      </c>
      <c r="B1070" t="str">
        <f>'Control de trabajadores'!B1069</f>
        <v>CRISTIAN CAMILO BORRE SILVA</v>
      </c>
      <c r="C1070" s="90" t="str">
        <f>'Control de trabajadores'!F1069</f>
        <v>BG774596</v>
      </c>
      <c r="D1070" s="74">
        <f>'Control de trabajadores'!E1069</f>
        <v>325268584</v>
      </c>
      <c r="E1070" t="str">
        <f>'Control de trabajadores'!K1069</f>
        <v>STOCCO</v>
      </c>
      <c r="F1070" t="str">
        <f>'Control de trabajadores'!L1069</f>
        <v>2025/581</v>
      </c>
      <c r="G1070" s="3" t="str">
        <f>'Control de trabajadores'!M1069</f>
        <v>TALLERES UMACO S.L</v>
      </c>
      <c r="H1070" s="3" t="e" vm="18">
        <f>'Control de trabajadores'!N1069</f>
        <v>#VALUE!</v>
      </c>
      <c r="I1070" s="3" t="str">
        <f>'Control de trabajadores'!O1069</f>
        <v>Soldador</v>
      </c>
      <c r="J1070" s="86">
        <f>'Control de trabajadores'!P1069</f>
        <v>45944</v>
      </c>
      <c r="K1070" s="86">
        <f>'Control de trabajadores'!Q1069</f>
        <v>45975</v>
      </c>
      <c r="L1070" s="3" t="str">
        <f>'Control de trabajadores'!AA1069</f>
        <v>Inactivo</v>
      </c>
      <c r="M1070" t="s">
        <v>8902</v>
      </c>
    </row>
    <row r="1071" spans="1:13" x14ac:dyDescent="0.2">
      <c r="A1071" t="str">
        <f>'Control de trabajadores'!A1070</f>
        <v>E1673</v>
      </c>
      <c r="B1071" t="str">
        <f>'Control de trabajadores'!B1070</f>
        <v>CRISTIAN CAMILO CABALLERO CORREDOR</v>
      </c>
      <c r="C1071" s="90" t="str">
        <f>'Control de trabajadores'!F1070</f>
        <v>AU247818</v>
      </c>
      <c r="D1071" s="74">
        <f>'Control de trabajadores'!E1070</f>
        <v>333152328</v>
      </c>
      <c r="E1071" t="str">
        <f>'Control de trabajadores'!K1070</f>
        <v>LUMINOUS</v>
      </c>
      <c r="F1071" t="str">
        <f>'Control de trabajadores'!L1070</f>
        <v>R2025/170</v>
      </c>
      <c r="G1071" s="3" t="str">
        <f>'Control de trabajadores'!M1070</f>
        <v>MEN MONTAJES INDUSTRIALES</v>
      </c>
      <c r="H1071" s="3" t="e" vm="1">
        <f>'Control de trabajadores'!N1070</f>
        <v>#VALUE!</v>
      </c>
      <c r="I1071" s="3" t="str">
        <f>'Control de trabajadores'!O1070</f>
        <v>Tubero</v>
      </c>
      <c r="J1071" s="86">
        <f>'Control de trabajadores'!P1070</f>
        <v>45982</v>
      </c>
      <c r="K1071" s="86">
        <f>'Control de trabajadores'!Q1070</f>
        <v>46053</v>
      </c>
      <c r="L1071" s="3" t="str">
        <f>'Control de trabajadores'!AA1070</f>
        <v>Inactivo</v>
      </c>
      <c r="M1071" t="s">
        <v>8903</v>
      </c>
    </row>
    <row r="1072" spans="1:13" x14ac:dyDescent="0.2">
      <c r="A1072" t="str">
        <f>'Control de trabajadores'!A1071</f>
        <v>E1673</v>
      </c>
      <c r="B1072" t="str">
        <f>'Control de trabajadores'!B1071</f>
        <v>CRISTIAN CAMILO CABALLERO CORREDOR</v>
      </c>
      <c r="C1072" s="90" t="str">
        <f>'Control de trabajadores'!F1071</f>
        <v>AU247818</v>
      </c>
      <c r="D1072" s="74">
        <f>'Control de trabajadores'!E1071</f>
        <v>333152328</v>
      </c>
      <c r="E1072" t="str">
        <f>'Control de trabajadores'!K1071</f>
        <v>WISEOWE</v>
      </c>
      <c r="F1072" t="str">
        <f>'Control de trabajadores'!L1071</f>
        <v>2025/552</v>
      </c>
      <c r="G1072" s="3" t="str">
        <f>'Control de trabajadores'!M1071</f>
        <v>CM TENERIFE</v>
      </c>
      <c r="H1072" s="3" t="e" vm="71">
        <f>'Control de trabajadores'!N1071</f>
        <v>#VALUE!</v>
      </c>
      <c r="I1072" s="3" t="str">
        <f>'Control de trabajadores'!O1071</f>
        <v>Armador</v>
      </c>
      <c r="J1072" s="86">
        <f>'Control de trabajadores'!P1071</f>
        <v>45930</v>
      </c>
      <c r="K1072" s="86">
        <f>'Control de trabajadores'!Q1071</f>
        <v>45996</v>
      </c>
      <c r="L1072" s="3" t="str">
        <f>'Control de trabajadores'!AA1071</f>
        <v>Inactivo</v>
      </c>
      <c r="M1072" t="s">
        <v>8904</v>
      </c>
    </row>
    <row r="1073" spans="1:13" x14ac:dyDescent="0.2">
      <c r="A1073" t="str">
        <f>'Control de trabajadores'!A1072</f>
        <v>E1673</v>
      </c>
      <c r="B1073" t="str">
        <f>'Control de trabajadores'!B1072</f>
        <v>CRISTIAN CAMILO CABALLERO CORREDOR</v>
      </c>
      <c r="C1073" s="90" t="str">
        <f>'Control de trabajadores'!F1072</f>
        <v>AU247818</v>
      </c>
      <c r="D1073" s="74">
        <f>'Control de trabajadores'!E1072</f>
        <v>0</v>
      </c>
      <c r="E1073" t="str">
        <f>'Control de trabajadores'!K1072</f>
        <v>WISEOWE</v>
      </c>
      <c r="F1073" t="str">
        <f>'Control de trabajadores'!L1072</f>
        <v>2025/475</v>
      </c>
      <c r="G1073" s="3" t="str">
        <f>'Control de trabajadores'!M1072</f>
        <v>AEB DRYTECH SRL</v>
      </c>
      <c r="H1073" s="3" t="e" vm="60">
        <f>'Control de trabajadores'!N1072</f>
        <v>#VALUE!</v>
      </c>
      <c r="I1073" s="3" t="str">
        <f>'Control de trabajadores'!O1072</f>
        <v>Tubero</v>
      </c>
      <c r="J1073" s="86">
        <f>'Control de trabajadores'!P1072</f>
        <v>45914</v>
      </c>
      <c r="K1073" s="86">
        <f>'Control de trabajadores'!Q1072</f>
        <v>45927</v>
      </c>
      <c r="L1073" s="3" t="str">
        <f>'Control de trabajadores'!AA1072</f>
        <v>Inactivo</v>
      </c>
      <c r="M1073" t="s">
        <v>8905</v>
      </c>
    </row>
    <row r="1074" spans="1:13" x14ac:dyDescent="0.2">
      <c r="A1074" t="str">
        <f>'Control de trabajadores'!A1073</f>
        <v>E1673</v>
      </c>
      <c r="B1074" t="str">
        <f>'Control de trabajadores'!B1073</f>
        <v>CRISTIAN CAMILO CABALLERO CORREDOR</v>
      </c>
      <c r="C1074" s="90" t="str">
        <f>'Control de trabajadores'!F1073</f>
        <v>AU247818</v>
      </c>
      <c r="D1074" s="74">
        <f>'Control de trabajadores'!E1073</f>
        <v>0</v>
      </c>
      <c r="E1074" t="str">
        <f>'Control de trabajadores'!K1073</f>
        <v>STOCCO</v>
      </c>
      <c r="F1074" t="str">
        <f>'Control de trabajadores'!L1073</f>
        <v>R2025/158</v>
      </c>
      <c r="G1074" s="3" t="str">
        <f>'Control de trabajadores'!M1073</f>
        <v>MST RIELLS SL</v>
      </c>
      <c r="H1074" s="3" t="e" vm="75">
        <f>'Control de trabajadores'!N1073</f>
        <v>#VALUE!</v>
      </c>
      <c r="I1074" s="3" t="str">
        <f>'Control de trabajadores'!O1073</f>
        <v>Tubero</v>
      </c>
      <c r="J1074" s="86">
        <f>'Control de trabajadores'!P1073</f>
        <v>45964</v>
      </c>
      <c r="K1074" s="86">
        <f>'Control de trabajadores'!Q1073</f>
        <v>45987</v>
      </c>
      <c r="L1074" s="3" t="str">
        <f>'Control de trabajadores'!AA1073</f>
        <v>Inactivo</v>
      </c>
      <c r="M1074" t="s">
        <v>8906</v>
      </c>
    </row>
    <row r="1075" spans="1:13" x14ac:dyDescent="0.2">
      <c r="A1075" t="str">
        <f>'Control de trabajadores'!A1074</f>
        <v>E1673</v>
      </c>
      <c r="B1075" t="str">
        <f>'Control de trabajadores'!B1074</f>
        <v>CRISTIAN CAMILO CABALLERO CORREDOR</v>
      </c>
      <c r="C1075" s="90" t="str">
        <f>'Control de trabajadores'!F1074</f>
        <v>AU247818</v>
      </c>
      <c r="D1075" s="74">
        <f>'Control de trabajadores'!E1074</f>
        <v>0</v>
      </c>
      <c r="E1075" t="str">
        <f>'Control de trabajadores'!K1074</f>
        <v>KOTRIK ROSAS</v>
      </c>
      <c r="F1075" t="str">
        <f>'Control de trabajadores'!L1074</f>
        <v>2025/391</v>
      </c>
      <c r="G1075" s="3" t="str">
        <f>'Control de trabajadores'!M1074</f>
        <v>AEB DRYTECH SRL</v>
      </c>
      <c r="H1075" s="3" t="e" vm="102">
        <f>'Control de trabajadores'!N1074</f>
        <v>#VALUE!</v>
      </c>
      <c r="I1075" s="3" t="str">
        <f>'Control de trabajadores'!O1074</f>
        <v>Tubero</v>
      </c>
      <c r="J1075" s="86">
        <f>'Control de trabajadores'!P1074</f>
        <v>45862</v>
      </c>
      <c r="K1075" s="86">
        <f>'Control de trabajadores'!Q1074</f>
        <v>45894</v>
      </c>
      <c r="L1075" s="3" t="str">
        <f>'Control de trabajadores'!AA1074</f>
        <v>Inactivo</v>
      </c>
      <c r="M1075" t="s">
        <v>8907</v>
      </c>
    </row>
    <row r="1076" spans="1:13" x14ac:dyDescent="0.2">
      <c r="A1076" t="str">
        <f>'Control de trabajadores'!A1075</f>
        <v>E0330</v>
      </c>
      <c r="B1076" t="str">
        <f>'Control de trabajadores'!B1075</f>
        <v>CRISTIAN DARIO VILLADA CATAÑO</v>
      </c>
      <c r="C1076" s="90" t="str">
        <f>'Control de trabajadores'!F1075</f>
        <v>BE154924</v>
      </c>
      <c r="D1076" s="74">
        <f>'Control de trabajadores'!E1075</f>
        <v>328336050</v>
      </c>
      <c r="E1076" t="str">
        <f>'Control de trabajadores'!K1075</f>
        <v>KOTRIK ROSAS</v>
      </c>
      <c r="F1076" t="str">
        <f>'Control de trabajadores'!L1075</f>
        <v>2024/222</v>
      </c>
      <c r="G1076" s="3" t="str">
        <f>'Control de trabajadores'!M1075</f>
        <v>INDUSTRIAS COTOMAC SLU</v>
      </c>
      <c r="H1076" s="3" t="e" vm="8">
        <f>'Control de trabajadores'!N1075</f>
        <v>#VALUE!</v>
      </c>
      <c r="I1076" s="3" t="str">
        <f>'Control de trabajadores'!O1075</f>
        <v>Soldador</v>
      </c>
      <c r="J1076" s="86">
        <f>'Control de trabajadores'!P1075</f>
        <v>45502</v>
      </c>
      <c r="K1076" s="86">
        <f>'Control de trabajadores'!Q1075</f>
        <v>45522</v>
      </c>
      <c r="L1076" s="3" t="str">
        <f>'Control de trabajadores'!AA1075</f>
        <v>Inactivo</v>
      </c>
      <c r="M1076" t="s">
        <v>8908</v>
      </c>
    </row>
    <row r="1077" spans="1:13" x14ac:dyDescent="0.2">
      <c r="A1077" t="str">
        <f>'Control de trabajadores'!A1076</f>
        <v>E1220</v>
      </c>
      <c r="B1077" t="str">
        <f>'Control de trabajadores'!B1076</f>
        <v>CRISTIAN DAVID CADAVID MENESES</v>
      </c>
      <c r="C1077" s="90">
        <f>'Control de trabajadores'!F1076</f>
        <v>0</v>
      </c>
      <c r="D1077" s="74">
        <f>'Control de trabajadores'!E1076</f>
        <v>327240288</v>
      </c>
      <c r="E1077" t="str">
        <f>'Control de trabajadores'!K1076</f>
        <v>KOTRIK INDUSTRIAL</v>
      </c>
      <c r="F1077" t="str">
        <f>'Control de trabajadores'!L1076</f>
        <v>2024/189</v>
      </c>
      <c r="G1077" s="3" t="str">
        <f>'Control de trabajadores'!M1076</f>
        <v>MIMESE</v>
      </c>
      <c r="H1077" s="3" t="e" vm="82">
        <f>'Control de trabajadores'!N1076</f>
        <v>#VALUE!</v>
      </c>
      <c r="I1077" s="3" t="str">
        <f>'Control de trabajadores'!O1076</f>
        <v>Soldador</v>
      </c>
      <c r="J1077" s="86">
        <f>'Control de trabajadores'!P1076</f>
        <v>45469</v>
      </c>
      <c r="K1077" s="86">
        <f>'Control de trabajadores'!Q1076</f>
        <v>45535</v>
      </c>
      <c r="L1077" s="3" t="str">
        <f>'Control de trabajadores'!AA1076</f>
        <v>Inactivo</v>
      </c>
      <c r="M1077" t="s">
        <v>8909</v>
      </c>
    </row>
    <row r="1078" spans="1:13" x14ac:dyDescent="0.2">
      <c r="A1078" t="str">
        <f>'Control de trabajadores'!A1077</f>
        <v>E1157</v>
      </c>
      <c r="B1078" t="str">
        <f>'Control de trabajadores'!B1077</f>
        <v>CRISTIAN DAVID GRAZON ALTAMAR</v>
      </c>
      <c r="C1078" s="90">
        <f>'Control de trabajadores'!F1077</f>
        <v>0</v>
      </c>
      <c r="D1078" s="74">
        <f>'Control de trabajadores'!E1077</f>
        <v>0</v>
      </c>
      <c r="E1078" t="str">
        <f>'Control de trabajadores'!K1077</f>
        <v>KOTRIK ROSAS</v>
      </c>
      <c r="F1078" t="str">
        <f>'Control de trabajadores'!L1077</f>
        <v>2024/405</v>
      </c>
      <c r="G1078" s="3" t="str">
        <f>'Control de trabajadores'!M1077</f>
        <v>iQUORD</v>
      </c>
      <c r="H1078" s="3" t="e" vm="91">
        <f>'Control de trabajadores'!N1077</f>
        <v>#VALUE!</v>
      </c>
      <c r="I1078" s="3" t="str">
        <f>'Control de trabajadores'!O1077</f>
        <v>Electricista</v>
      </c>
      <c r="J1078" s="86">
        <f>'Control de trabajadores'!P1077</f>
        <v>45600</v>
      </c>
      <c r="K1078" s="86">
        <f>'Control de trabajadores'!Q1077</f>
        <v>45653</v>
      </c>
      <c r="L1078" s="3" t="str">
        <f>'Control de trabajadores'!AA1077</f>
        <v>Inactivo</v>
      </c>
      <c r="M1078" t="s">
        <v>8910</v>
      </c>
    </row>
    <row r="1079" spans="1:13" x14ac:dyDescent="0.2">
      <c r="A1079" t="str">
        <f>'Control de trabajadores'!A1078</f>
        <v>E1470</v>
      </c>
      <c r="B1079" t="str">
        <f>'Control de trabajadores'!B1078</f>
        <v>CRISTIAN DAVID MARÍN ZAPATA</v>
      </c>
      <c r="C1079" s="90">
        <f>'Control de trabajadores'!F1078</f>
        <v>0</v>
      </c>
      <c r="D1079" s="74">
        <f>'Control de trabajadores'!E1078</f>
        <v>0</v>
      </c>
      <c r="E1079" t="str">
        <f>'Control de trabajadores'!K1078</f>
        <v>STOCCO</v>
      </c>
      <c r="F1079" t="str">
        <f>'Control de trabajadores'!L1078</f>
        <v>2025/R09</v>
      </c>
      <c r="G1079" s="3" t="str">
        <f>'Control de trabajadores'!M1078</f>
        <v>UCALSA INDUSTRIAL VIGO S.L.</v>
      </c>
      <c r="H1079" s="3" t="e" vm="72">
        <f>'Control de trabajadores'!N1078</f>
        <v>#VALUE!</v>
      </c>
      <c r="I1079" s="3" t="str">
        <f>'Control de trabajadores'!O1078</f>
        <v>Calderero</v>
      </c>
      <c r="J1079" s="86">
        <f>'Control de trabajadores'!P1078</f>
        <v>45782</v>
      </c>
      <c r="K1079" s="86">
        <f>'Control de trabajadores'!Q1078</f>
        <v>0</v>
      </c>
      <c r="L1079" s="3" t="str">
        <f>'Control de trabajadores'!AA1078</f>
        <v>Inactivo</v>
      </c>
      <c r="M1079" t="s">
        <v>8911</v>
      </c>
    </row>
    <row r="1080" spans="1:13" x14ac:dyDescent="0.2">
      <c r="A1080" t="str">
        <f>'Control de trabajadores'!A1079</f>
        <v>E0415</v>
      </c>
      <c r="B1080" t="str">
        <f>'Control de trabajadores'!B1079</f>
        <v>CRISTIAN DAVID ORTIZ MADRID</v>
      </c>
      <c r="C1080" s="90" t="str">
        <f>'Control de trabajadores'!F1079</f>
        <v>BE608256</v>
      </c>
      <c r="D1080" s="74">
        <f>'Control de trabajadores'!E1079</f>
        <v>331237130</v>
      </c>
      <c r="E1080" t="str">
        <f>'Control de trabajadores'!K1079</f>
        <v>KOTRIK INDUSTRIAL</v>
      </c>
      <c r="F1080" t="str">
        <f>'Control de trabajadores'!L1079</f>
        <v>2025/029</v>
      </c>
      <c r="G1080" s="3" t="str">
        <f>'Control de trabajadores'!M1079</f>
        <v>MATEU INOXWELDING SL</v>
      </c>
      <c r="H1080" s="3" t="e" vm="20">
        <f>'Control de trabajadores'!N1079</f>
        <v>#VALUE!</v>
      </c>
      <c r="I1080" s="3" t="str">
        <f>'Control de trabajadores'!O1079</f>
        <v>Soldador</v>
      </c>
      <c r="J1080" s="86">
        <f>'Control de trabajadores'!P1079</f>
        <v>45670</v>
      </c>
      <c r="K1080" s="86">
        <f>'Control de trabajadores'!Q1079</f>
        <v>45716</v>
      </c>
      <c r="L1080" s="3" t="str">
        <f>'Control de trabajadores'!AA1079</f>
        <v>Inactivo</v>
      </c>
      <c r="M1080" t="s">
        <v>8912</v>
      </c>
    </row>
    <row r="1081" spans="1:13" x14ac:dyDescent="0.2">
      <c r="A1081" t="str">
        <f>'Control de trabajadores'!A1080</f>
        <v>E0733</v>
      </c>
      <c r="B1081" t="str">
        <f>'Control de trabajadores'!B1080</f>
        <v>CRISTIAN DAVID SOTO ÂNGULO</v>
      </c>
      <c r="C1081" s="90">
        <f>'Control de trabajadores'!F1080</f>
        <v>0</v>
      </c>
      <c r="D1081" s="74">
        <f>'Control de trabajadores'!E1080</f>
        <v>324386192</v>
      </c>
      <c r="E1081" t="str">
        <f>'Control de trabajadores'!K1080</f>
        <v>KOTRIK ROSAS</v>
      </c>
      <c r="F1081" t="str">
        <f>'Control de trabajadores'!L1080</f>
        <v>P.E</v>
      </c>
      <c r="G1081" s="3" t="str">
        <f>'Control de trabajadores'!M1080</f>
        <v>INFLUI SA</v>
      </c>
      <c r="H1081" s="3" t="e" vm="5">
        <f>'Control de trabajadores'!N1080</f>
        <v>#VALUE!</v>
      </c>
      <c r="I1081" s="3" t="str">
        <f>'Control de trabajadores'!O1080</f>
        <v>Soldador</v>
      </c>
      <c r="J1081" s="86">
        <f>'Control de trabajadores'!P1080</f>
        <v>45516</v>
      </c>
      <c r="K1081" s="86">
        <f>'Control de trabajadores'!Q1080</f>
        <v>0</v>
      </c>
      <c r="L1081" s="3" t="str">
        <f>'Control de trabajadores'!AA1080</f>
        <v>Inactivo</v>
      </c>
      <c r="M1081" t="s">
        <v>8913</v>
      </c>
    </row>
    <row r="1082" spans="1:13" x14ac:dyDescent="0.2">
      <c r="A1082" t="str">
        <f>'Control de trabajadores'!A1081</f>
        <v>E0733</v>
      </c>
      <c r="B1082" t="str">
        <f>'Control de trabajadores'!B1081</f>
        <v>CRISTIAN DAVID SOTO ÂNGULO</v>
      </c>
      <c r="C1082" s="90">
        <f>'Control de trabajadores'!F1081</f>
        <v>0</v>
      </c>
      <c r="D1082" s="74">
        <f>'Control de trabajadores'!E1081</f>
        <v>324386192</v>
      </c>
      <c r="E1082" t="str">
        <f>'Control de trabajadores'!K1081</f>
        <v>KOTRIK INDUSTRIAL</v>
      </c>
      <c r="F1082">
        <f>'Control de trabajadores'!L1081</f>
        <v>2023</v>
      </c>
      <c r="G1082" s="3" t="str">
        <f>'Control de trabajadores'!M1081</f>
        <v>BACHILLER SA</v>
      </c>
      <c r="H1082" s="3" t="e" vm="29">
        <f>'Control de trabajadores'!N1081</f>
        <v>#VALUE!</v>
      </c>
      <c r="I1082" s="3" t="str">
        <f>'Control de trabajadores'!O1081</f>
        <v>Soldador</v>
      </c>
      <c r="J1082" s="86">
        <f>'Control de trabajadores'!P1081</f>
        <v>45275</v>
      </c>
      <c r="K1082" s="86" t="str">
        <f>'Control de trabajadores'!Q1081</f>
        <v>fijo</v>
      </c>
      <c r="L1082" s="3" t="str">
        <f>'Control de trabajadores'!AA1081</f>
        <v>Inactivo</v>
      </c>
      <c r="M1082" t="s">
        <v>8914</v>
      </c>
    </row>
    <row r="1083" spans="1:13" x14ac:dyDescent="0.2">
      <c r="A1083" t="str">
        <f>'Control de trabajadores'!A1082</f>
        <v>E0145</v>
      </c>
      <c r="B1083" t="str">
        <f>'Control de trabajadores'!B1082</f>
        <v>CRISTIAN DENNIS NARVAEZ CIFUENTES</v>
      </c>
      <c r="C1083" s="90" t="str">
        <f>'Control de trabajadores'!F1082</f>
        <v>AZ283955</v>
      </c>
      <c r="D1083" s="74">
        <f>'Control de trabajadores'!E1082</f>
        <v>326647759</v>
      </c>
      <c r="E1083" t="str">
        <f>'Control de trabajadores'!K1082</f>
        <v>LUMINOUS</v>
      </c>
      <c r="F1083" t="str">
        <f>'Control de trabajadores'!L1082</f>
        <v>2024/141</v>
      </c>
      <c r="G1083" s="3" t="str">
        <f>'Control de trabajadores'!M1082</f>
        <v>CALDESOL</v>
      </c>
      <c r="H1083" s="3" t="e" vm="8">
        <f>'Control de trabajadores'!N1082</f>
        <v>#VALUE!</v>
      </c>
      <c r="I1083" s="3" t="str">
        <f>'Control de trabajadores'!O1082</f>
        <v>Soldador</v>
      </c>
      <c r="J1083" s="86">
        <f>'Control de trabajadores'!P1082</f>
        <v>45943</v>
      </c>
      <c r="K1083" s="86">
        <f>'Control de trabajadores'!Q1082</f>
        <v>45952</v>
      </c>
      <c r="L1083" s="3" t="str">
        <f>'Control de trabajadores'!AA1082</f>
        <v>Inactivo</v>
      </c>
      <c r="M1083" t="s">
        <v>8915</v>
      </c>
    </row>
    <row r="1084" spans="1:13" x14ac:dyDescent="0.2">
      <c r="A1084" t="str">
        <f>'Control de trabajadores'!A1083</f>
        <v>E0145</v>
      </c>
      <c r="B1084" t="str">
        <f>'Control de trabajadores'!B1083</f>
        <v>CRISTIAN DENNIS NARVAEZ CIFUENTES</v>
      </c>
      <c r="C1084" s="90" t="str">
        <f>'Control de trabajadores'!F1083</f>
        <v>AZ283955</v>
      </c>
      <c r="D1084" s="74">
        <f>'Control de trabajadores'!E1083</f>
        <v>326647759</v>
      </c>
      <c r="E1084" t="str">
        <f>'Control de trabajadores'!K1083</f>
        <v>KOTRIK INDUSTRIAL</v>
      </c>
      <c r="F1084" t="str">
        <f>'Control de trabajadores'!L1083</f>
        <v>2024/141</v>
      </c>
      <c r="G1084" s="3" t="str">
        <f>'Control de trabajadores'!M1083</f>
        <v>CALDESOL</v>
      </c>
      <c r="H1084" s="3" t="e" vm="8">
        <f>'Control de trabajadores'!N1083</f>
        <v>#VALUE!</v>
      </c>
      <c r="I1084" s="3" t="str">
        <f>'Control de trabajadores'!O1083</f>
        <v>Soldador</v>
      </c>
      <c r="J1084" s="86">
        <f>'Control de trabajadores'!P1083</f>
        <v>45434</v>
      </c>
      <c r="K1084" s="86">
        <f>'Control de trabajadores'!Q1083</f>
        <v>45583</v>
      </c>
      <c r="L1084" s="3" t="str">
        <f>'Control de trabajadores'!AA1083</f>
        <v>Inactivo</v>
      </c>
      <c r="M1084" t="s">
        <v>8916</v>
      </c>
    </row>
    <row r="1085" spans="1:13" x14ac:dyDescent="0.2">
      <c r="A1085" t="str">
        <f>'Control de trabajadores'!A1084</f>
        <v>E1898</v>
      </c>
      <c r="B1085" t="str">
        <f>'Control de trabajadores'!B1084</f>
        <v>CRISTIAN FELIPE QUINONEZ SALAZAR</v>
      </c>
      <c r="C1085" s="90" t="str">
        <f>'Control de trabajadores'!F1084</f>
        <v>BF352819</v>
      </c>
      <c r="D1085" s="74">
        <f>'Control de trabajadores'!E1084</f>
        <v>0</v>
      </c>
      <c r="E1085" t="str">
        <f>'Control de trabajadores'!K1084</f>
        <v>STOCCO</v>
      </c>
      <c r="F1085" t="str">
        <f>'Control de trabajadores'!L1084</f>
        <v>2025/577</v>
      </c>
      <c r="G1085" s="3" t="str">
        <f>'Control de trabajadores'!M1084</f>
        <v xml:space="preserve">GRUPO DAORJE </v>
      </c>
      <c r="H1085" s="3" t="e" vm="34">
        <f>'Control de trabajadores'!N1084</f>
        <v>#VALUE!</v>
      </c>
      <c r="I1085" s="3" t="str">
        <f>'Control de trabajadores'!O1084</f>
        <v>Sopletero</v>
      </c>
      <c r="J1085" s="86">
        <f>'Control de trabajadores'!P1084</f>
        <v>45943</v>
      </c>
      <c r="K1085" s="86">
        <f>'Control de trabajadores'!Q1084</f>
        <v>45991</v>
      </c>
      <c r="L1085" s="3" t="str">
        <f>'Control de trabajadores'!AA1084</f>
        <v>Inactivo</v>
      </c>
      <c r="M1085" t="s">
        <v>8917</v>
      </c>
    </row>
    <row r="1086" spans="1:13" x14ac:dyDescent="0.2">
      <c r="A1086" t="str">
        <f>'Control de trabajadores'!A1085</f>
        <v>E0732</v>
      </c>
      <c r="B1086" t="str">
        <f>'Control de trabajadores'!B1085</f>
        <v>CRISTIAN JAVIER MOGOLLON ZAPATA</v>
      </c>
      <c r="C1086" s="90">
        <f>'Control de trabajadores'!F1085</f>
        <v>0</v>
      </c>
      <c r="D1086" s="74">
        <f>'Control de trabajadores'!E1085</f>
        <v>324077963</v>
      </c>
      <c r="E1086" t="str">
        <f>'Control de trabajadores'!K1085</f>
        <v>KOTRIK INDUSTRIAL</v>
      </c>
      <c r="F1086" t="str">
        <f>'Control de trabajadores'!L1085</f>
        <v>2024/199</v>
      </c>
      <c r="G1086" s="3" t="str">
        <f>'Control de trabajadores'!M1085</f>
        <v>METALMECANICA HERJIMAR SL</v>
      </c>
      <c r="H1086" s="3" t="e" vm="51">
        <f>'Control de trabajadores'!N1085</f>
        <v>#VALUE!</v>
      </c>
      <c r="I1086" s="3" t="str">
        <f>'Control de trabajadores'!O1085</f>
        <v>Soldador</v>
      </c>
      <c r="J1086" s="86">
        <f>'Control de trabajadores'!P1085</f>
        <v>45489</v>
      </c>
      <c r="K1086" s="86">
        <f>'Control de trabajadores'!Q1085</f>
        <v>45638</v>
      </c>
      <c r="L1086" s="3" t="str">
        <f>'Control de trabajadores'!AA1085</f>
        <v>Inactivo</v>
      </c>
      <c r="M1086" t="s">
        <v>8918</v>
      </c>
    </row>
    <row r="1087" spans="1:13" x14ac:dyDescent="0.2">
      <c r="A1087" t="str">
        <f>'Control de trabajadores'!A1086</f>
        <v>E0732</v>
      </c>
      <c r="B1087" t="str">
        <f>'Control de trabajadores'!B1086</f>
        <v>CRISTIAN JAVIER MOGOLLON ZAPATA</v>
      </c>
      <c r="C1087" s="90">
        <f>'Control de trabajadores'!F1086</f>
        <v>0</v>
      </c>
      <c r="D1087" s="74">
        <f>'Control de trabajadores'!E1086</f>
        <v>324077963</v>
      </c>
      <c r="E1087" t="str">
        <f>'Control de trabajadores'!K1086</f>
        <v>KOTRIK INDUSTRIAL</v>
      </c>
      <c r="F1087">
        <f>'Control de trabajadores'!L1086</f>
        <v>2023</v>
      </c>
      <c r="G1087" s="3" t="str">
        <f>'Control de trabajadores'!M1086</f>
        <v>BACHILLER SA</v>
      </c>
      <c r="H1087" s="3" t="e" vm="29">
        <f>'Control de trabajadores'!N1086</f>
        <v>#VALUE!</v>
      </c>
      <c r="I1087" s="3" t="str">
        <f>'Control de trabajadores'!O1086</f>
        <v>Soldador</v>
      </c>
      <c r="J1087" s="86">
        <f>'Control de trabajadores'!P1086</f>
        <v>45118</v>
      </c>
      <c r="K1087" s="86" t="str">
        <f>'Control de trabajadores'!Q1086</f>
        <v>fijo</v>
      </c>
      <c r="L1087" s="3" t="str">
        <f>'Control de trabajadores'!AA1086</f>
        <v>Inactivo</v>
      </c>
      <c r="M1087" t="s">
        <v>8919</v>
      </c>
    </row>
    <row r="1088" spans="1:13" x14ac:dyDescent="0.2">
      <c r="A1088" t="str">
        <f>'Control de trabajadores'!A1087</f>
        <v>E2151</v>
      </c>
      <c r="B1088" t="str">
        <f>'Control de trabajadores'!B1087</f>
        <v>CRISTIAN RAFAEL ORDONEZ AGUIRRE</v>
      </c>
      <c r="C1088" s="90" t="str">
        <f>'Control de trabajadores'!F1087</f>
        <v>BA171374</v>
      </c>
      <c r="D1088" s="74">
        <f>'Control de trabajadores'!E1087</f>
        <v>335177867</v>
      </c>
      <c r="E1088" t="str">
        <f>'Control de trabajadores'!K1087</f>
        <v>TRIANGULO</v>
      </c>
      <c r="F1088" t="str">
        <f>'Control de trabajadores'!L1087</f>
        <v>2026/745</v>
      </c>
      <c r="G1088" s="3" t="str">
        <f>'Control de trabajadores'!M1087</f>
        <v>CONSTRUCCIONES ESKUIN</v>
      </c>
      <c r="H1088" s="3" t="str">
        <f>'Control de trabajadores'!N1087</f>
        <v>Castellón</v>
      </c>
      <c r="I1088" s="3" t="str">
        <f>'Control de trabajadores'!O1087</f>
        <v>Albañil (oficial 1a)</v>
      </c>
      <c r="J1088" s="86">
        <f>'Control de trabajadores'!P1087</f>
        <v>46080</v>
      </c>
      <c r="K1088" s="86">
        <f>'Control de trabajadores'!Q1087</f>
        <v>46122</v>
      </c>
      <c r="L1088" s="3" t="str">
        <f>'Control de trabajadores'!AA1087</f>
        <v>Inactivo</v>
      </c>
      <c r="M1088" t="s">
        <v>8920</v>
      </c>
    </row>
    <row r="1089" spans="1:13" x14ac:dyDescent="0.2">
      <c r="A1089" t="str">
        <f>'Control de trabajadores'!A1088</f>
        <v>E0599</v>
      </c>
      <c r="B1089" t="str">
        <f>'Control de trabajadores'!B1088</f>
        <v>CRISTIAN RICARDO LLONTOP SANTISTEBAN</v>
      </c>
      <c r="C1089" s="90">
        <f>'Control de trabajadores'!F1088</f>
        <v>124474933</v>
      </c>
      <c r="D1089" s="74">
        <f>'Control de trabajadores'!E1088</f>
        <v>0</v>
      </c>
      <c r="E1089" t="str">
        <f>'Control de trabajadores'!K1088</f>
        <v>KOTRIK INDUSTRIAL</v>
      </c>
      <c r="F1089" t="str">
        <f>'Control de trabajadores'!L1088</f>
        <v>2025/059</v>
      </c>
      <c r="G1089" s="3" t="str">
        <f>'Control de trabajadores'!M1088</f>
        <v>SBV</v>
      </c>
      <c r="H1089" s="3" t="e" vm="5">
        <f>'Control de trabajadores'!N1088</f>
        <v>#VALUE!</v>
      </c>
      <c r="I1089" s="3" t="str">
        <f>'Control de trabajadores'!O1088</f>
        <v>Tubero</v>
      </c>
      <c r="J1089" s="86">
        <f>'Control de trabajadores'!P1088</f>
        <v>45684</v>
      </c>
      <c r="K1089" s="86">
        <f>'Control de trabajadores'!Q1088</f>
        <v>45715</v>
      </c>
      <c r="L1089" s="3" t="str">
        <f>'Control de trabajadores'!AA1088</f>
        <v>Inactivo</v>
      </c>
      <c r="M1089" t="s">
        <v>8921</v>
      </c>
    </row>
    <row r="1090" spans="1:13" x14ac:dyDescent="0.2">
      <c r="A1090" t="str">
        <f>'Control de trabajadores'!A1089</f>
        <v>E0599</v>
      </c>
      <c r="B1090" t="str">
        <f>'Control de trabajadores'!B1089</f>
        <v>CRISTIAN RICARDO LLONTOP SANTISTEBAN</v>
      </c>
      <c r="C1090" s="90">
        <f>'Control de trabajadores'!F1089</f>
        <v>124474933</v>
      </c>
      <c r="D1090" s="74">
        <f>'Control de trabajadores'!E1089</f>
        <v>0</v>
      </c>
      <c r="E1090" t="str">
        <f>'Control de trabajadores'!K1089</f>
        <v>KOTRIK INDUSTRIAL</v>
      </c>
      <c r="F1090" t="str">
        <f>'Control de trabajadores'!L1089</f>
        <v>2025/142</v>
      </c>
      <c r="G1090" s="3" t="str">
        <f>'Control de trabajadores'!M1089</f>
        <v>TUBAL INSTALACIONES SL</v>
      </c>
      <c r="H1090" s="3" t="e" vm="4">
        <f>'Control de trabajadores'!N1089</f>
        <v>#VALUE!</v>
      </c>
      <c r="I1090" s="3" t="str">
        <f>'Control de trabajadores'!O1089</f>
        <v>Tubero</v>
      </c>
      <c r="J1090" s="86">
        <f>'Control de trabajadores'!P1089</f>
        <v>45707</v>
      </c>
      <c r="K1090" s="86" t="str">
        <f>'Control de trabajadores'!Q1089</f>
        <v>Fijo</v>
      </c>
      <c r="L1090" s="3" t="str">
        <f>'Control de trabajadores'!AA1089</f>
        <v>Inactivo</v>
      </c>
      <c r="M1090" t="s">
        <v>8922</v>
      </c>
    </row>
    <row r="1091" spans="1:13" x14ac:dyDescent="0.2">
      <c r="A1091" t="str">
        <f>'Control de trabajadores'!A1090</f>
        <v>E1367</v>
      </c>
      <c r="B1091" t="str">
        <f>'Control de trabajadores'!B1090</f>
        <v>DAGOBERTO OSPINO COLLANTE</v>
      </c>
      <c r="C1091" s="90">
        <f>'Control de trabajadores'!F1090</f>
        <v>0</v>
      </c>
      <c r="D1091" s="74">
        <f>'Control de trabajadores'!E1090</f>
        <v>326159509</v>
      </c>
      <c r="E1091" t="str">
        <f>'Control de trabajadores'!K1090</f>
        <v>KOTRIK INDUSTRIAL</v>
      </c>
      <c r="F1091" t="str">
        <f>'Control de trabajadores'!L1090</f>
        <v>2024/131</v>
      </c>
      <c r="G1091" s="3" t="str">
        <f>'Control de trabajadores'!M1090</f>
        <v>TALLERES METALICOS DINAMETAL</v>
      </c>
      <c r="H1091" s="3" t="e" vm="34">
        <f>'Control de trabajadores'!N1090</f>
        <v>#VALUE!</v>
      </c>
      <c r="I1091" s="3" t="str">
        <f>'Control de trabajadores'!O1090</f>
        <v>Soldador</v>
      </c>
      <c r="J1091" s="86">
        <f>'Control de trabajadores'!P1090</f>
        <v>45434</v>
      </c>
      <c r="K1091" s="86">
        <f>'Control de trabajadores'!Q1090</f>
        <v>0</v>
      </c>
      <c r="L1091" s="3" t="str">
        <f>'Control de trabajadores'!AA1090</f>
        <v>Inactivo</v>
      </c>
      <c r="M1091" t="s">
        <v>8923</v>
      </c>
    </row>
    <row r="1092" spans="1:13" x14ac:dyDescent="0.2">
      <c r="A1092" t="str">
        <f>'Control de trabajadores'!A1091</f>
        <v>E0073</v>
      </c>
      <c r="B1092" t="str">
        <f>'Control de trabajadores'!B1091</f>
        <v>DAHIR GREGORIO MUÑOZ GRANADOS</v>
      </c>
      <c r="C1092" s="90" t="str">
        <f>'Control de trabajadores'!F1091</f>
        <v>AX611569</v>
      </c>
      <c r="D1092" s="74">
        <f>'Control de trabajadores'!E1091</f>
        <v>331626926</v>
      </c>
      <c r="E1092" t="str">
        <f>'Control de trabajadores'!K1091</f>
        <v>KOTRIK INDUSTRIAL</v>
      </c>
      <c r="F1092" t="str">
        <f>'Control de trabajadores'!L1091</f>
        <v>2025/150</v>
      </c>
      <c r="G1092" s="3" t="str">
        <f>'Control de trabajadores'!M1091</f>
        <v>AUROTUB</v>
      </c>
      <c r="H1092" s="3" t="e" vm="5">
        <f>'Control de trabajadores'!N1091</f>
        <v>#VALUE!</v>
      </c>
      <c r="I1092" s="3" t="str">
        <f>'Control de trabajadores'!O1091</f>
        <v>Tubero</v>
      </c>
      <c r="J1092" s="86">
        <f>'Control de trabajadores'!P1091</f>
        <v>45713</v>
      </c>
      <c r="K1092" s="86">
        <f>'Control de trabajadores'!Q1091</f>
        <v>45737</v>
      </c>
      <c r="L1092" s="3" t="str">
        <f>'Control de trabajadores'!AA1091</f>
        <v>Inactivo</v>
      </c>
      <c r="M1092" t="s">
        <v>8924</v>
      </c>
    </row>
    <row r="1093" spans="1:13" x14ac:dyDescent="0.2">
      <c r="A1093" t="str">
        <f>'Control de trabajadores'!A1092</f>
        <v>E1373</v>
      </c>
      <c r="B1093" t="str">
        <f>'Control de trabajadores'!B1092</f>
        <v>DALMIRO SOTO RAMOS</v>
      </c>
      <c r="C1093" s="90">
        <f>'Control de trabajadores'!F1092</f>
        <v>0</v>
      </c>
      <c r="D1093" s="74">
        <f>'Control de trabajadores'!E1092</f>
        <v>327755962</v>
      </c>
      <c r="E1093" t="str">
        <f>'Control de trabajadores'!K1092</f>
        <v>KOTRIK INDUSTRIAL</v>
      </c>
      <c r="F1093" t="str">
        <f>'Control de trabajadores'!L1092</f>
        <v>2024/239</v>
      </c>
      <c r="G1093" s="3" t="str">
        <f>'Control de trabajadores'!M1092</f>
        <v>TALLERES METALICOS DINAMETAL</v>
      </c>
      <c r="H1093" s="3" t="e" vm="34">
        <f>'Control de trabajadores'!N1092</f>
        <v>#VALUE!</v>
      </c>
      <c r="I1093" s="3" t="str">
        <f>'Control de trabajadores'!O1092</f>
        <v>Soldador</v>
      </c>
      <c r="J1093" s="86">
        <f>'Control de trabajadores'!P1092</f>
        <v>45497</v>
      </c>
      <c r="K1093" s="86">
        <f>'Control de trabajadores'!Q1092</f>
        <v>45646</v>
      </c>
      <c r="L1093" s="3" t="str">
        <f>'Control de trabajadores'!AA1092</f>
        <v>Inactivo</v>
      </c>
      <c r="M1093" t="s">
        <v>8925</v>
      </c>
    </row>
    <row r="1094" spans="1:13" x14ac:dyDescent="0.2">
      <c r="A1094" t="str">
        <f>'Control de trabajadores'!A1093</f>
        <v>E1895</v>
      </c>
      <c r="B1094" t="str">
        <f>'Control de trabajadores'!B1093</f>
        <v>DAMIAN ZAMBRANO TULANDE</v>
      </c>
      <c r="C1094" s="90" t="str">
        <f>'Control de trabajadores'!F1093</f>
        <v>AX016404</v>
      </c>
      <c r="D1094" s="74">
        <f>'Control de trabajadores'!E1093</f>
        <v>330124552</v>
      </c>
      <c r="E1094" t="str">
        <f>'Control de trabajadores'!K1093</f>
        <v>KOTRIK INDUSTRIAL</v>
      </c>
      <c r="F1094" t="str">
        <f>'Control de trabajadores'!L1093</f>
        <v>2025/041</v>
      </c>
      <c r="G1094" s="3" t="str">
        <f>'Control de trabajadores'!M1093</f>
        <v>CALDENOR</v>
      </c>
      <c r="H1094" s="3" t="e" vm="32">
        <f>'Control de trabajadores'!N1093</f>
        <v>#VALUE!</v>
      </c>
      <c r="I1094" s="3" t="str">
        <f>'Control de trabajadores'!O1093</f>
        <v>Montador</v>
      </c>
      <c r="J1094" s="86">
        <f>'Control de trabajadores'!P1093</f>
        <v>45672</v>
      </c>
      <c r="K1094" s="86">
        <f>'Control de trabajadores'!Q1093</f>
        <v>45729</v>
      </c>
      <c r="L1094" s="3" t="str">
        <f>'Control de trabajadores'!AA1093</f>
        <v>Inactivo</v>
      </c>
      <c r="M1094" t="s">
        <v>8926</v>
      </c>
    </row>
    <row r="1095" spans="1:13" x14ac:dyDescent="0.2">
      <c r="A1095" t="str">
        <f>'Control de trabajadores'!A1094</f>
        <v>E1895</v>
      </c>
      <c r="B1095" t="str">
        <f>'Control de trabajadores'!B1094</f>
        <v>DAMIAN ZAMBRANO TULANDE</v>
      </c>
      <c r="C1095" s="90">
        <f>'Control de trabajadores'!F1094</f>
        <v>0</v>
      </c>
      <c r="D1095" s="74">
        <f>'Control de trabajadores'!E1094</f>
        <v>0</v>
      </c>
      <c r="E1095" t="str">
        <f>'Control de trabajadores'!K1094</f>
        <v>KOTRIK ROSAS</v>
      </c>
      <c r="F1095" t="str">
        <f>'Control de trabajadores'!L1094</f>
        <v>2024/498</v>
      </c>
      <c r="G1095" s="3" t="str">
        <f>'Control de trabajadores'!M1094</f>
        <v>LATORRE SLU</v>
      </c>
      <c r="H1095" s="3" t="e" vm="103">
        <f>'Control de trabajadores'!N1094</f>
        <v>#VALUE!</v>
      </c>
      <c r="I1095" s="3" t="str">
        <f>'Control de trabajadores'!O1094</f>
        <v>Calderero</v>
      </c>
      <c r="J1095" s="86">
        <f>'Control de trabajadores'!P1094</f>
        <v>45637</v>
      </c>
      <c r="K1095" s="86">
        <f>'Control de trabajadores'!Q1094</f>
        <v>45667</v>
      </c>
      <c r="L1095" s="3" t="str">
        <f>'Control de trabajadores'!AA1094</f>
        <v>Inactivo</v>
      </c>
      <c r="M1095" t="s">
        <v>8927</v>
      </c>
    </row>
    <row r="1096" spans="1:13" x14ac:dyDescent="0.2">
      <c r="A1096" t="str">
        <f>'Control de trabajadores'!A1095</f>
        <v>E1219</v>
      </c>
      <c r="B1096" t="str">
        <f>'Control de trabajadores'!B1095</f>
        <v>DANEYSON CHARRY HORTA</v>
      </c>
      <c r="C1096" s="90">
        <f>'Control de trabajadores'!F1095</f>
        <v>0</v>
      </c>
      <c r="D1096" s="74">
        <f>'Control de trabajadores'!E1095</f>
        <v>327348119</v>
      </c>
      <c r="E1096" t="str">
        <f>'Control de trabajadores'!K1095</f>
        <v>KOTRIK INDUSTRIAL</v>
      </c>
      <c r="F1096" t="str">
        <f>'Control de trabajadores'!L1095</f>
        <v>2024/189</v>
      </c>
      <c r="G1096" s="3" t="str">
        <f>'Control de trabajadores'!M1095</f>
        <v>MIMESE</v>
      </c>
      <c r="H1096" s="3" t="e" vm="82">
        <f>'Control de trabajadores'!N1095</f>
        <v>#VALUE!</v>
      </c>
      <c r="I1096" s="3" t="str">
        <f>'Control de trabajadores'!O1095</f>
        <v>Soldador</v>
      </c>
      <c r="J1096" s="86">
        <f>'Control de trabajadores'!P1095</f>
        <v>45469</v>
      </c>
      <c r="K1096" s="86">
        <f>'Control de trabajadores'!Q1095</f>
        <v>45535</v>
      </c>
      <c r="L1096" s="3" t="str">
        <f>'Control de trabajadores'!AA1095</f>
        <v>Inactivo</v>
      </c>
      <c r="M1096" t="s">
        <v>8928</v>
      </c>
    </row>
    <row r="1097" spans="1:13" x14ac:dyDescent="0.2">
      <c r="A1097" t="str">
        <f>'Control de trabajadores'!A1096</f>
        <v>E1052</v>
      </c>
      <c r="B1097" t="str">
        <f>'Control de trabajadores'!B1096</f>
        <v>DANIEL ADRIAN GARCIA QUINTERO</v>
      </c>
      <c r="C1097" s="90">
        <f>'Control de trabajadores'!F1096</f>
        <v>0</v>
      </c>
      <c r="D1097" s="74">
        <f>'Control de trabajadores'!E1096</f>
        <v>0</v>
      </c>
      <c r="E1097" t="str">
        <f>'Control de trabajadores'!K1096</f>
        <v>KOTRIK INDUSTRIAL</v>
      </c>
      <c r="F1097" t="str">
        <f>'Control de trabajadores'!L1096</f>
        <v>2024/200</v>
      </c>
      <c r="G1097" s="3" t="str">
        <f>'Control de trabajadores'!M1096</f>
        <v>IDEMO</v>
      </c>
      <c r="H1097" s="3" t="e" vm="70">
        <f>'Control de trabajadores'!N1096</f>
        <v>#VALUE!</v>
      </c>
      <c r="I1097" s="3" t="str">
        <f>'Control de trabajadores'!O1096</f>
        <v>Soldador</v>
      </c>
      <c r="J1097" s="86">
        <f>'Control de trabajadores'!P1096</f>
        <v>45481</v>
      </c>
      <c r="K1097" s="86">
        <f>'Control de trabajadores'!Q1096</f>
        <v>45537</v>
      </c>
      <c r="L1097" s="3" t="str">
        <f>'Control de trabajadores'!AA1096</f>
        <v>Inactivo</v>
      </c>
      <c r="M1097" t="s">
        <v>8929</v>
      </c>
    </row>
    <row r="1098" spans="1:13" x14ac:dyDescent="0.2">
      <c r="A1098" t="str">
        <f>'Control de trabajadores'!A1097</f>
        <v>E1052</v>
      </c>
      <c r="B1098" t="str">
        <f>'Control de trabajadores'!B1097</f>
        <v>DANIEL ADRIAN GARCIA QUINTERO</v>
      </c>
      <c r="C1098" s="90">
        <f>'Control de trabajadores'!F1097</f>
        <v>0</v>
      </c>
      <c r="D1098" s="74">
        <f>'Control de trabajadores'!E1097</f>
        <v>0</v>
      </c>
      <c r="E1098" t="str">
        <f>'Control de trabajadores'!K1097</f>
        <v>KOTRIK INDUSTRIAL</v>
      </c>
      <c r="F1098" t="str">
        <f>'Control de trabajadores'!L1097</f>
        <v>2024/272</v>
      </c>
      <c r="G1098" s="3" t="str">
        <f>'Control de trabajadores'!M1097</f>
        <v>IDEMO</v>
      </c>
      <c r="H1098" s="3" t="str">
        <f>'Control de trabajadores'!N1097</f>
        <v>Sevilla</v>
      </c>
      <c r="I1098" s="3" t="str">
        <f>'Control de trabajadores'!O1097</f>
        <v>Soldador</v>
      </c>
      <c r="J1098" s="86">
        <f>'Control de trabajadores'!P1097</f>
        <v>45505</v>
      </c>
      <c r="K1098" s="86">
        <f>'Control de trabajadores'!Q1097</f>
        <v>45535</v>
      </c>
      <c r="L1098" s="3" t="str">
        <f>'Control de trabajadores'!AA1097</f>
        <v>Inactivo</v>
      </c>
      <c r="M1098" t="s">
        <v>8930</v>
      </c>
    </row>
    <row r="1099" spans="1:13" x14ac:dyDescent="0.2">
      <c r="A1099" t="str">
        <f>'Control de trabajadores'!A1098</f>
        <v/>
      </c>
      <c r="B1099" t="str">
        <f>'Control de trabajadores'!B1098</f>
        <v>DANIEL ALVES CAVALHEIRO</v>
      </c>
      <c r="C1099" s="90">
        <f>'Control de trabajadores'!F1098</f>
        <v>0</v>
      </c>
      <c r="D1099" s="74">
        <f>'Control de trabajadores'!E1098</f>
        <v>300436912</v>
      </c>
      <c r="E1099" t="str">
        <f>'Control de trabajadores'!K1098</f>
        <v>KOTRIK INDUSTRIAL</v>
      </c>
      <c r="F1099">
        <f>'Control de trabajadores'!L1098</f>
        <v>2023</v>
      </c>
      <c r="G1099" s="3" t="str">
        <f>'Control de trabajadores'!M1098</f>
        <v>BACHILLER SA</v>
      </c>
      <c r="H1099" s="3" t="e" vm="29">
        <f>'Control de trabajadores'!N1098</f>
        <v>#VALUE!</v>
      </c>
      <c r="I1099" s="3" t="str">
        <f>'Control de trabajadores'!O1098</f>
        <v>Calderero</v>
      </c>
      <c r="J1099" s="86">
        <f>'Control de trabajadores'!P1098</f>
        <v>45056</v>
      </c>
      <c r="K1099" s="86" t="str">
        <f>'Control de trabajadores'!Q1098</f>
        <v>fijo</v>
      </c>
      <c r="L1099" s="3" t="str">
        <f>'Control de trabajadores'!AA1098</f>
        <v>Inactivo</v>
      </c>
      <c r="M1099" t="s">
        <v>8931</v>
      </c>
    </row>
    <row r="1100" spans="1:13" x14ac:dyDescent="0.2">
      <c r="A1100" t="str">
        <f>'Control de trabajadores'!A1099</f>
        <v>E0096</v>
      </c>
      <c r="B1100" t="str">
        <f>'Control de trabajadores'!B1099</f>
        <v>DANIEL ANDRES CANDELO GUTIERREZ</v>
      </c>
      <c r="C1100" s="90" t="str">
        <f>'Control de trabajadores'!F1099</f>
        <v>BC814111</v>
      </c>
      <c r="D1100" s="74">
        <f>'Control de trabajadores'!E1099</f>
        <v>322466539</v>
      </c>
      <c r="E1100" t="str">
        <f>'Control de trabajadores'!K1099</f>
        <v>LUMINOUS</v>
      </c>
      <c r="F1100">
        <f>'Control de trabajadores'!L1099</f>
        <v>0</v>
      </c>
      <c r="G1100" s="3" t="str">
        <f>'Control de trabajadores'!M1099</f>
        <v>BACHILLER SA</v>
      </c>
      <c r="H1100" s="3" t="e" vm="29">
        <f>'Control de trabajadores'!N1099</f>
        <v>#VALUE!</v>
      </c>
      <c r="I1100" s="3" t="str">
        <f>'Control de trabajadores'!O1099</f>
        <v>Soldador</v>
      </c>
      <c r="J1100" s="86">
        <f>'Control de trabajadores'!P1099</f>
        <v>45931</v>
      </c>
      <c r="K1100" s="86" t="str">
        <f>'Control de trabajadores'!Q1099</f>
        <v>fijo</v>
      </c>
      <c r="L1100" s="3" t="str">
        <f>'Control de trabajadores'!AA1099</f>
        <v>Inactivo</v>
      </c>
      <c r="M1100" t="s">
        <v>8932</v>
      </c>
    </row>
    <row r="1101" spans="1:13" x14ac:dyDescent="0.2">
      <c r="A1101" t="str">
        <f>'Control de trabajadores'!A1100</f>
        <v>E0096</v>
      </c>
      <c r="B1101" t="str">
        <f>'Control de trabajadores'!B1100</f>
        <v>DANIEL ANDRES CANDELO GUTIERREZ</v>
      </c>
      <c r="C1101" s="90" t="str">
        <f>'Control de trabajadores'!F1100</f>
        <v>BC814111</v>
      </c>
      <c r="D1101" s="74">
        <f>'Control de trabajadores'!E1100</f>
        <v>322466539</v>
      </c>
      <c r="E1101" t="str">
        <f>'Control de trabajadores'!K1100</f>
        <v>KOTRIK INDUSTRIAL</v>
      </c>
      <c r="F1101">
        <f>'Control de trabajadores'!L1100</f>
        <v>2023</v>
      </c>
      <c r="G1101" s="3" t="str">
        <f>'Control de trabajadores'!M1100</f>
        <v>BACHILLER SA</v>
      </c>
      <c r="H1101" s="3" t="e" vm="29">
        <f>'Control de trabajadores'!N1100</f>
        <v>#VALUE!</v>
      </c>
      <c r="I1101" s="3" t="str">
        <f>'Control de trabajadores'!O1100</f>
        <v>Soldador</v>
      </c>
      <c r="J1101" s="86">
        <f>'Control de trabajadores'!P1100</f>
        <v>44933</v>
      </c>
      <c r="K1101" s="86" t="str">
        <f>'Control de trabajadores'!Q1100</f>
        <v>fijo</v>
      </c>
      <c r="L1101" s="3" t="str">
        <f>'Control de trabajadores'!AA1100</f>
        <v>Inactivo</v>
      </c>
      <c r="M1101" t="s">
        <v>8933</v>
      </c>
    </row>
    <row r="1102" spans="1:13" x14ac:dyDescent="0.2">
      <c r="A1102" t="str">
        <f>'Control de trabajadores'!A1101</f>
        <v>E0506</v>
      </c>
      <c r="B1102" t="str">
        <f>'Control de trabajadores'!B1101</f>
        <v>DANIEL ANDRES MARULANDA BOLAÑOS</v>
      </c>
      <c r="C1102" s="90" t="str">
        <f>'Control de trabajadores'!F1101</f>
        <v>BC190807</v>
      </c>
      <c r="D1102" s="74">
        <f>'Control de trabajadores'!E1101</f>
        <v>328065366</v>
      </c>
      <c r="E1102" t="str">
        <f>'Control de trabajadores'!K1101</f>
        <v>WISEOWE</v>
      </c>
      <c r="F1102" t="str">
        <f>'Control de trabajadores'!L1101</f>
        <v>2025/226</v>
      </c>
      <c r="G1102" s="3" t="str">
        <f>'Control de trabajadores'!M1101</f>
        <v>PREMETALIC</v>
      </c>
      <c r="H1102" s="3" t="e" vm="85">
        <f>'Control de trabajadores'!N1101</f>
        <v>#VALUE!</v>
      </c>
      <c r="I1102" s="3" t="str">
        <f>'Control de trabajadores'!O1101</f>
        <v>Montador</v>
      </c>
      <c r="J1102" s="86">
        <f>'Control de trabajadores'!P1101</f>
        <v>45737</v>
      </c>
      <c r="K1102" s="86">
        <f>'Control de trabajadores'!Q1101</f>
        <v>45807</v>
      </c>
      <c r="L1102" s="3" t="str">
        <f>'Control de trabajadores'!AA1101</f>
        <v>Inactivo</v>
      </c>
      <c r="M1102" t="s">
        <v>8934</v>
      </c>
    </row>
    <row r="1103" spans="1:13" x14ac:dyDescent="0.2">
      <c r="A1103" t="str">
        <f>'Control de trabajadores'!A1102</f>
        <v>E0506</v>
      </c>
      <c r="B1103" t="str">
        <f>'Control de trabajadores'!B1102</f>
        <v>DANIEL ANDRES MARULANDA BOLAÑOS</v>
      </c>
      <c r="C1103" s="90" t="str">
        <f>'Control de trabajadores'!F1102</f>
        <v>BC190807</v>
      </c>
      <c r="D1103" s="74">
        <f>'Control de trabajadores'!E1102</f>
        <v>328065366</v>
      </c>
      <c r="E1103" t="str">
        <f>'Control de trabajadores'!K1102</f>
        <v>KOTRIK INDUSTRIAL</v>
      </c>
      <c r="F1103" t="str">
        <f>'Control de trabajadores'!L1102</f>
        <v>2025/494</v>
      </c>
      <c r="G1103" s="3" t="str">
        <f>'Control de trabajadores'!M1102</f>
        <v>INSTALACIONES Y SISTEMAS HIDRAULICOS</v>
      </c>
      <c r="H1103" s="3" t="e" vm="10">
        <f>'Control de trabajadores'!N1102</f>
        <v>#VALUE!</v>
      </c>
      <c r="I1103" s="3" t="str">
        <f>'Control de trabajadores'!O1102</f>
        <v>Montador/Soldador</v>
      </c>
      <c r="J1103" s="86">
        <f>'Control de trabajadores'!P1102</f>
        <v>45908</v>
      </c>
      <c r="K1103" s="86">
        <f>'Control de trabajadores'!Q1102</f>
        <v>45968</v>
      </c>
      <c r="L1103" s="3" t="str">
        <f>'Control de trabajadores'!AA1102</f>
        <v>Inactivo</v>
      </c>
      <c r="M1103" t="s">
        <v>8935</v>
      </c>
    </row>
    <row r="1104" spans="1:13" x14ac:dyDescent="0.2">
      <c r="A1104" t="str">
        <f>'Control de trabajadores'!A1103</f>
        <v>E0506</v>
      </c>
      <c r="B1104" t="str">
        <f>'Control de trabajadores'!B1103</f>
        <v>DANIEL ANDRES MARULANDA BOLAÑOS</v>
      </c>
      <c r="C1104" s="90" t="str">
        <f>'Control de trabajadores'!F1103</f>
        <v>BC190807</v>
      </c>
      <c r="D1104" s="74">
        <f>'Control de trabajadores'!E1103</f>
        <v>328065366</v>
      </c>
      <c r="E1104" t="str">
        <f>'Control de trabajadores'!K1103</f>
        <v>KOTRIK INDUSTRIAL</v>
      </c>
      <c r="F1104" t="str">
        <f>'Control de trabajadores'!L1103</f>
        <v>2024/232</v>
      </c>
      <c r="G1104" s="3" t="str">
        <f>'Control de trabajadores'!M1103</f>
        <v>GRUPO LOAFA SL</v>
      </c>
      <c r="H1104" s="3" t="e" vm="27">
        <f>'Control de trabajadores'!N1103</f>
        <v>#VALUE!</v>
      </c>
      <c r="I1104" s="3" t="str">
        <f>'Control de trabajadores'!O1103</f>
        <v>Montador</v>
      </c>
      <c r="J1104" s="86">
        <f>'Control de trabajadores'!P1103</f>
        <v>45503</v>
      </c>
      <c r="K1104" s="86">
        <f>'Control de trabajadores'!Q1103</f>
        <v>45577</v>
      </c>
      <c r="L1104" s="3" t="str">
        <f>'Control de trabajadores'!AA1103</f>
        <v>Inactivo</v>
      </c>
      <c r="M1104" t="s">
        <v>8936</v>
      </c>
    </row>
    <row r="1105" spans="1:13" x14ac:dyDescent="0.2">
      <c r="A1105" t="str">
        <f>'Control de trabajadores'!A1104</f>
        <v>E0506</v>
      </c>
      <c r="B1105" t="str">
        <f>'Control de trabajadores'!B1104</f>
        <v>DANIEL ANDRES MARULANDA BOLAÑOS</v>
      </c>
      <c r="C1105" s="90">
        <f>'Control de trabajadores'!F1104</f>
        <v>0</v>
      </c>
      <c r="D1105" s="74">
        <f>'Control de trabajadores'!E1104</f>
        <v>328065366</v>
      </c>
      <c r="E1105" t="str">
        <f>'Control de trabajadores'!K1104</f>
        <v>KOTRIK INDUSTRIAL</v>
      </c>
      <c r="F1105" t="str">
        <f>'Control de trabajadores'!L1104</f>
        <v>2024/447</v>
      </c>
      <c r="G1105" s="3" t="str">
        <f>'Control de trabajadores'!M1104</f>
        <v>PREMETALIC</v>
      </c>
      <c r="H1105" s="3" t="e" vm="60">
        <f>'Control de trabajadores'!N1104</f>
        <v>#VALUE!</v>
      </c>
      <c r="I1105" s="3" t="str">
        <f>'Control de trabajadores'!O1104</f>
        <v>Montador</v>
      </c>
      <c r="J1105" s="86">
        <f>'Control de trabajadores'!P1104</f>
        <v>45621</v>
      </c>
      <c r="K1105" s="86" t="str">
        <f>'Control de trabajadores'!Q1104</f>
        <v>fijo</v>
      </c>
      <c r="L1105" s="3" t="str">
        <f>'Control de trabajadores'!AA1104</f>
        <v>Inactivo</v>
      </c>
      <c r="M1105" t="s">
        <v>8937</v>
      </c>
    </row>
    <row r="1106" spans="1:13" x14ac:dyDescent="0.2">
      <c r="A1106" t="str">
        <f>'Control de trabajadores'!A1105</f>
        <v>E0256</v>
      </c>
      <c r="B1106" t="str">
        <f>'Control de trabajadores'!B1105</f>
        <v>DANIEL CAICEDO BEDOYA</v>
      </c>
      <c r="C1106" s="90" t="str">
        <f>'Control de trabajadores'!F1105</f>
        <v>BA968595</v>
      </c>
      <c r="D1106" s="74">
        <f>'Control de trabajadores'!E1105</f>
        <v>330128639</v>
      </c>
      <c r="E1106" t="str">
        <f>'Control de trabajadores'!K1105</f>
        <v>KOTRIK ROSAS</v>
      </c>
      <c r="F1106" t="str">
        <f>'Control de trabajadores'!L1105</f>
        <v>2024/375</v>
      </c>
      <c r="G1106" s="3" t="str">
        <f>'Control de trabajadores'!M1105</f>
        <v>FERIMET SL</v>
      </c>
      <c r="H1106" s="3" t="e" vm="5">
        <f>'Control de trabajadores'!N1105</f>
        <v>#VALUE!</v>
      </c>
      <c r="I1106" s="3" t="str">
        <f>'Control de trabajadores'!O1105</f>
        <v>Electricista</v>
      </c>
      <c r="J1106" s="86">
        <f>'Control de trabajadores'!P1105</f>
        <v>45615</v>
      </c>
      <c r="K1106" s="86">
        <f>'Control de trabajadores'!Q1105</f>
        <v>45653</v>
      </c>
      <c r="L1106" s="3" t="str">
        <f>'Control de trabajadores'!AA1105</f>
        <v>Inactivo</v>
      </c>
      <c r="M1106" t="s">
        <v>8938</v>
      </c>
    </row>
    <row r="1107" spans="1:13" x14ac:dyDescent="0.2">
      <c r="A1107" t="str">
        <f>'Control de trabajadores'!A1106</f>
        <v>E0256</v>
      </c>
      <c r="B1107" t="str">
        <f>'Control de trabajadores'!B1106</f>
        <v>DANIEL CAICEDO BEDOYA</v>
      </c>
      <c r="C1107" s="90" t="str">
        <f>'Control de trabajadores'!F1106</f>
        <v>BA968595</v>
      </c>
      <c r="D1107" s="74">
        <f>'Control de trabajadores'!E1106</f>
        <v>330128639</v>
      </c>
      <c r="E1107" t="str">
        <f>'Control de trabajadores'!K1106</f>
        <v>LUMINOUS</v>
      </c>
      <c r="F1107" t="str">
        <f>'Control de trabajadores'!L1106</f>
        <v>2024/375</v>
      </c>
      <c r="G1107" s="3" t="str">
        <f>'Control de trabajadores'!M1106</f>
        <v>FERIMET SL</v>
      </c>
      <c r="H1107" s="3" t="e" vm="5">
        <f>'Control de trabajadores'!N1106</f>
        <v>#VALUE!</v>
      </c>
      <c r="I1107" s="3" t="str">
        <f>'Control de trabajadores'!O1106</f>
        <v>Electricista</v>
      </c>
      <c r="J1107" s="86">
        <f>'Control de trabajadores'!P1106</f>
        <v>45943</v>
      </c>
      <c r="K1107" s="86">
        <f>'Control de trabajadores'!Q1106</f>
        <v>45974</v>
      </c>
      <c r="L1107" s="3" t="str">
        <f>'Control de trabajadores'!AA1106</f>
        <v>Inactivo</v>
      </c>
      <c r="M1107" t="s">
        <v>8939</v>
      </c>
    </row>
    <row r="1108" spans="1:13" x14ac:dyDescent="0.2">
      <c r="A1108" t="str">
        <f>'Control de trabajadores'!A1107</f>
        <v>E1312</v>
      </c>
      <c r="B1108" t="str">
        <f>'Control de trabajadores'!B1107</f>
        <v>DANIEL CHAVES SILVA</v>
      </c>
      <c r="C1108" s="90">
        <f>'Control de trabajadores'!F1107</f>
        <v>0</v>
      </c>
      <c r="D1108" s="74">
        <f>'Control de trabajadores'!E1107</f>
        <v>301963126</v>
      </c>
      <c r="E1108" t="str">
        <f>'Control de trabajadores'!K1107</f>
        <v>KOTRIK INDUSTRIAL</v>
      </c>
      <c r="F1108" t="str">
        <f>'Control de trabajadores'!L1107</f>
        <v>2025/129</v>
      </c>
      <c r="G1108" s="3" t="str">
        <f>'Control de trabajadores'!M1107</f>
        <v>SIMI</v>
      </c>
      <c r="H1108" s="3" t="e" vm="67">
        <f>'Control de trabajadores'!N1107</f>
        <v>#VALUE!</v>
      </c>
      <c r="I1108" s="3" t="str">
        <f>'Control de trabajadores'!O1107</f>
        <v>Cerrajero</v>
      </c>
      <c r="J1108" s="86">
        <f>'Control de trabajadores'!P1107</f>
        <v>45706</v>
      </c>
      <c r="K1108" s="86">
        <f>'Control de trabajadores'!Q1107</f>
        <v>45760</v>
      </c>
      <c r="L1108" s="3" t="str">
        <f>'Control de trabajadores'!AA1107</f>
        <v>Inactivo</v>
      </c>
      <c r="M1108" t="s">
        <v>8940</v>
      </c>
    </row>
    <row r="1109" spans="1:13" x14ac:dyDescent="0.2">
      <c r="A1109" t="str">
        <f>'Control de trabajadores'!A1108</f>
        <v>E0303</v>
      </c>
      <c r="B1109" t="str">
        <f>'Control de trabajadores'!B1108</f>
        <v>DANIEL DOMINGO MARCHENA AGURTO</v>
      </c>
      <c r="C1109" s="90">
        <f>'Control de trabajadores'!F1108</f>
        <v>122476282</v>
      </c>
      <c r="D1109" s="74">
        <f>'Control de trabajadores'!E1108</f>
        <v>331076241</v>
      </c>
      <c r="E1109" t="str">
        <f>'Control de trabajadores'!K1108</f>
        <v>KOTRIK ROSAS</v>
      </c>
      <c r="F1109" t="str">
        <f>'Control de trabajadores'!L1108</f>
        <v>2025/002</v>
      </c>
      <c r="G1109" s="3" t="str">
        <f>'Control de trabajadores'!M1108</f>
        <v>IMEGUISA</v>
      </c>
      <c r="H1109" s="3" t="e" vm="39">
        <f>'Control de trabajadores'!N1108</f>
        <v>#VALUE!</v>
      </c>
      <c r="I1109" s="3" t="str">
        <f>'Control de trabajadores'!O1108</f>
        <v>Mecanico</v>
      </c>
      <c r="J1109" s="86">
        <f>'Control de trabajadores'!P1108</f>
        <v>45678</v>
      </c>
      <c r="K1109" s="86">
        <f>'Control de trabajadores'!Q1108</f>
        <v>45747</v>
      </c>
      <c r="L1109" s="3" t="str">
        <f>'Control de trabajadores'!AA1108</f>
        <v>Inactivo</v>
      </c>
      <c r="M1109" t="s">
        <v>8941</v>
      </c>
    </row>
    <row r="1110" spans="1:13" x14ac:dyDescent="0.2">
      <c r="A1110" t="str">
        <f>'Control de trabajadores'!A1109</f>
        <v>E1408</v>
      </c>
      <c r="B1110" t="str">
        <f>'Control de trabajadores'!B1109</f>
        <v>DANIEL ELIECER PEREZ ACEVEDO</v>
      </c>
      <c r="C1110" s="90" t="str">
        <f>'Control de trabajadores'!F1109</f>
        <v>AS603645</v>
      </c>
      <c r="D1110" s="74">
        <f>'Control de trabajadores'!E1109</f>
        <v>0</v>
      </c>
      <c r="E1110" t="str">
        <f>'Control de trabajadores'!K1109</f>
        <v>KOTRIK ROSAS</v>
      </c>
      <c r="F1110" t="str">
        <f>'Control de trabajadores'!L1109</f>
        <v>2025/321</v>
      </c>
      <c r="G1110" s="3" t="str">
        <f>'Control de trabajadores'!M1109</f>
        <v>CAM IMPIANTI INDUSTRIALI SRL</v>
      </c>
      <c r="H1110" s="3" t="e" vm="7">
        <f>'Control de trabajadores'!N1109</f>
        <v>#VALUE!</v>
      </c>
      <c r="I1110" s="3" t="str">
        <f>'Control de trabajadores'!O1109</f>
        <v>Ayudante</v>
      </c>
      <c r="J1110" s="86">
        <f>'Control de trabajadores'!P1109</f>
        <v>45812</v>
      </c>
      <c r="K1110" s="86">
        <f>'Control de trabajadores'!Q1109</f>
        <v>45842</v>
      </c>
      <c r="L1110" s="3" t="str">
        <f>'Control de trabajadores'!AA1109</f>
        <v>Inactivo</v>
      </c>
      <c r="M1110" t="s">
        <v>8942</v>
      </c>
    </row>
    <row r="1111" spans="1:13" x14ac:dyDescent="0.2">
      <c r="A1111" t="str">
        <f>'Control de trabajadores'!A1110</f>
        <v>E1998</v>
      </c>
      <c r="B1111" t="str">
        <f>'Control de trabajadores'!B1110</f>
        <v>DANIEL FELIPE PATINO CANDELA</v>
      </c>
      <c r="C1111" s="90" t="str">
        <f>'Control de trabajadores'!F1110</f>
        <v>AZ817191</v>
      </c>
      <c r="D1111" s="74">
        <f>'Control de trabajadores'!E1110</f>
        <v>0</v>
      </c>
      <c r="E1111" t="str">
        <f>'Control de trabajadores'!K1110</f>
        <v>STOCCO</v>
      </c>
      <c r="F1111" t="str">
        <f>'Control de trabajadores'!L1110</f>
        <v>2025/599</v>
      </c>
      <c r="G1111" s="3" t="str">
        <f>'Control de trabajadores'!M1110</f>
        <v>MST RIELLS SL</v>
      </c>
      <c r="H1111" s="3" t="e" vm="75">
        <f>'Control de trabajadores'!N1110</f>
        <v>#VALUE!</v>
      </c>
      <c r="I1111" s="3" t="str">
        <f>'Control de trabajadores'!O1110</f>
        <v xml:space="preserve">Soldador </v>
      </c>
      <c r="J1111" s="86">
        <f>'Control de trabajadores'!P1110</f>
        <v>45950</v>
      </c>
      <c r="K1111" s="86">
        <f>'Control de trabajadores'!Q1110</f>
        <v>45987</v>
      </c>
      <c r="L1111" s="3" t="str">
        <f>'Control de trabajadores'!AA1110</f>
        <v>Inactivo</v>
      </c>
      <c r="M1111" t="s">
        <v>8943</v>
      </c>
    </row>
    <row r="1112" spans="1:13" x14ac:dyDescent="0.2">
      <c r="A1112" t="str">
        <f>'Control de trabajadores'!A1111</f>
        <v>E1601</v>
      </c>
      <c r="B1112" t="str">
        <f>'Control de trabajadores'!B1111</f>
        <v>DANIEL GERMANO DE BARROS SILVA</v>
      </c>
      <c r="C1112" s="90">
        <f>'Control de trabajadores'!F1111</f>
        <v>0</v>
      </c>
      <c r="D1112" s="74">
        <f>'Control de trabajadores'!E1111</f>
        <v>298825970</v>
      </c>
      <c r="E1112" t="str">
        <f>'Control de trabajadores'!K1111</f>
        <v>STOCCO</v>
      </c>
      <c r="F1112" t="str">
        <f>'Control de trabajadores'!L1111</f>
        <v>2025/114</v>
      </c>
      <c r="G1112" s="3" t="str">
        <f>'Control de trabajadores'!M1111</f>
        <v>TALLERES RO-DA-JE SL</v>
      </c>
      <c r="H1112" s="3" t="e" vm="104">
        <f>'Control de trabajadores'!N1111</f>
        <v>#VALUE!</v>
      </c>
      <c r="I1112" s="3" t="str">
        <f>'Control de trabajadores'!O1111</f>
        <v>Calderero</v>
      </c>
      <c r="J1112" s="86">
        <f>'Control de trabajadores'!P1111</f>
        <v>45832</v>
      </c>
      <c r="K1112" s="86">
        <f>'Control de trabajadores'!Q1111</f>
        <v>0</v>
      </c>
      <c r="L1112" s="3" t="str">
        <f>'Control de trabajadores'!AA1111</f>
        <v>Inactivo</v>
      </c>
      <c r="M1112" t="s">
        <v>8944</v>
      </c>
    </row>
    <row r="1113" spans="1:13" x14ac:dyDescent="0.2">
      <c r="A1113" t="str">
        <f>'Control de trabajadores'!A1112</f>
        <v>E1370</v>
      </c>
      <c r="B1113" t="str">
        <f>'Control de trabajadores'!B1112</f>
        <v>DANIEL HERNAN ESCARRAGA BERMUDEZ</v>
      </c>
      <c r="C1113" s="90">
        <f>'Control de trabajadores'!F1112</f>
        <v>0</v>
      </c>
      <c r="D1113" s="74">
        <f>'Control de trabajadores'!E1112</f>
        <v>326608036</v>
      </c>
      <c r="E1113" t="str">
        <f>'Control de trabajadores'!K1112</f>
        <v>KOTRIK INDUSTRIAL</v>
      </c>
      <c r="F1113" t="str">
        <f>'Control de trabajadores'!L1112</f>
        <v>2024/131</v>
      </c>
      <c r="G1113" s="3" t="str">
        <f>'Control de trabajadores'!M1112</f>
        <v>TALLERES METALICOS DINAMETAL</v>
      </c>
      <c r="H1113" s="3" t="e" vm="34">
        <f>'Control de trabajadores'!N1112</f>
        <v>#VALUE!</v>
      </c>
      <c r="I1113" s="3" t="str">
        <f>'Control de trabajadores'!O1112</f>
        <v>Soldador</v>
      </c>
      <c r="J1113" s="86">
        <f>'Control de trabajadores'!P1112</f>
        <v>45435</v>
      </c>
      <c r="K1113" s="86">
        <f>'Control de trabajadores'!Q1112</f>
        <v>0</v>
      </c>
      <c r="L1113" s="3" t="str">
        <f>'Control de trabajadores'!AA1112</f>
        <v>Inactivo</v>
      </c>
      <c r="M1113" t="s">
        <v>8945</v>
      </c>
    </row>
    <row r="1114" spans="1:13" x14ac:dyDescent="0.2">
      <c r="A1114" t="str">
        <f>'Control de trabajadores'!A1113</f>
        <v>E1127</v>
      </c>
      <c r="B1114" t="str">
        <f>'Control de trabajadores'!B1113</f>
        <v>DANIEL HORACIO BURBANO RAMOS</v>
      </c>
      <c r="C1114" s="90">
        <f>'Control de trabajadores'!F1113</f>
        <v>0</v>
      </c>
      <c r="D1114" s="74">
        <f>'Control de trabajadores'!E1113</f>
        <v>325190054</v>
      </c>
      <c r="E1114" t="str">
        <f>'Control de trabajadores'!K1113</f>
        <v>KOTRIK INDUSTRIAL</v>
      </c>
      <c r="F1114" t="str">
        <f>'Control de trabajadores'!L1113</f>
        <v>2024/053</v>
      </c>
      <c r="G1114" s="3" t="str">
        <f>'Control de trabajadores'!M1113</f>
        <v>INSTALACIONES Y SISTEMAS HIDRaULICOS</v>
      </c>
      <c r="H1114" s="3" t="e" vm="47">
        <f>'Control de trabajadores'!N1113</f>
        <v>#VALUE!</v>
      </c>
      <c r="I1114" s="3" t="str">
        <f>'Control de trabajadores'!O1113</f>
        <v>Soldador</v>
      </c>
      <c r="J1114" s="86">
        <f>'Control de trabajadores'!P1113</f>
        <v>45350</v>
      </c>
      <c r="K1114" s="86">
        <f>'Control de trabajadores'!Q1113</f>
        <v>0</v>
      </c>
      <c r="L1114" s="3" t="str">
        <f>'Control de trabajadores'!AA1113</f>
        <v>Inactivo</v>
      </c>
      <c r="M1114" t="s">
        <v>8946</v>
      </c>
    </row>
    <row r="1115" spans="1:13" x14ac:dyDescent="0.2">
      <c r="A1115" t="str">
        <f>'Control de trabajadores'!A1114</f>
        <v>E1824</v>
      </c>
      <c r="B1115" t="str">
        <f>'Control de trabajadores'!B1114</f>
        <v>DANIEL MATEO AGUDELO RUEDA</v>
      </c>
      <c r="C1115" s="90" t="str">
        <f>'Control de trabajadores'!F1114</f>
        <v>BG347810</v>
      </c>
      <c r="D1115" s="74">
        <f>'Control de trabajadores'!E1114</f>
        <v>0</v>
      </c>
      <c r="E1115" t="str">
        <f>'Control de trabajadores'!K1114</f>
        <v>WISEOWE</v>
      </c>
      <c r="F1115" t="str">
        <f>'Control de trabajadores'!L1114</f>
        <v>2025/510</v>
      </c>
      <c r="G1115" s="3" t="str">
        <f>'Control de trabajadores'!M1114</f>
        <v>HIMEPAL HIERROS Y METALICAS PALENTINAS SL</v>
      </c>
      <c r="H1115" s="3" t="e" vm="37">
        <f>'Control de trabajadores'!N1114</f>
        <v>#VALUE!</v>
      </c>
      <c r="I1115" s="3" t="str">
        <f>'Control de trabajadores'!O1114</f>
        <v>Soldador</v>
      </c>
      <c r="J1115" s="86">
        <f>'Control de trabajadores'!P1114</f>
        <v>45929</v>
      </c>
      <c r="K1115" s="86">
        <f>'Control de trabajadores'!Q1114</f>
        <v>46024</v>
      </c>
      <c r="L1115" s="3" t="str">
        <f>'Control de trabajadores'!AA1114</f>
        <v>Inactivo</v>
      </c>
      <c r="M1115" t="s">
        <v>8947</v>
      </c>
    </row>
    <row r="1116" spans="1:13" x14ac:dyDescent="0.2">
      <c r="A1116" t="str">
        <f>'Control de trabajadores'!A1115</f>
        <v>E1824</v>
      </c>
      <c r="B1116" t="str">
        <f>'Control de trabajadores'!B1115</f>
        <v>DANIEL MATEO AGUDELO RUEDA</v>
      </c>
      <c r="C1116" s="90" t="str">
        <f>'Control de trabajadores'!F1115</f>
        <v>BG347810</v>
      </c>
      <c r="D1116" s="74">
        <f>'Control de trabajadores'!E1115</f>
        <v>336010192</v>
      </c>
      <c r="E1116" t="str">
        <f>'Control de trabajadores'!K1115</f>
        <v>TRIANGULO</v>
      </c>
      <c r="F1116" t="str">
        <f>'Control de trabajadores'!L1115</f>
        <v>2026/726</v>
      </c>
      <c r="G1116" s="3" t="str">
        <f>'Control de trabajadores'!M1115</f>
        <v>ESTRUMETAL</v>
      </c>
      <c r="H1116" s="3" t="e" vm="26">
        <f>'Control de trabajadores'!N1115</f>
        <v>#VALUE!</v>
      </c>
      <c r="I1116" s="3" t="str">
        <f>'Control de trabajadores'!O1115</f>
        <v>Ayudante</v>
      </c>
      <c r="J1116" s="86">
        <f>'Control de trabajadores'!P1115</f>
        <v>46090</v>
      </c>
      <c r="K1116" s="86">
        <f>'Control de trabajadores'!Q1115</f>
        <v>46116</v>
      </c>
      <c r="L1116" s="3" t="str">
        <f>'Control de trabajadores'!AA1115</f>
        <v>Inactivo</v>
      </c>
      <c r="M1116" t="s">
        <v>8948</v>
      </c>
    </row>
    <row r="1117" spans="1:13" x14ac:dyDescent="0.2">
      <c r="A1117" t="str">
        <f>'Control de trabajadores'!A1116</f>
        <v>E1360</v>
      </c>
      <c r="B1117" t="str">
        <f>'Control de trabajadores'!B1116</f>
        <v>DANIEL SEGUNDO ALVIS MONTES</v>
      </c>
      <c r="C1117" s="90">
        <f>'Control de trabajadores'!F1116</f>
        <v>0</v>
      </c>
      <c r="D1117" s="74">
        <f>'Control de trabajadores'!E1116</f>
        <v>327469315</v>
      </c>
      <c r="E1117" t="str">
        <f>'Control de trabajadores'!K1116</f>
        <v>KOTRIK ROSAS</v>
      </c>
      <c r="F1117" t="str">
        <f>'Control de trabajadores'!L1116</f>
        <v>2024/216</v>
      </c>
      <c r="G1117" s="3" t="str">
        <f>'Control de trabajadores'!M1116</f>
        <v>TALLERES MAXIMILIANO SL</v>
      </c>
      <c r="H1117" s="3" t="e" vm="51">
        <f>'Control de trabajadores'!N1116</f>
        <v>#VALUE!</v>
      </c>
      <c r="I1117" s="3" t="str">
        <f>'Control de trabajadores'!O1116</f>
        <v>Calderero</v>
      </c>
      <c r="J1117" s="86">
        <f>'Control de trabajadores'!P1116</f>
        <v>45488</v>
      </c>
      <c r="K1117" s="86">
        <f>'Control de trabajadores'!Q1116</f>
        <v>45513</v>
      </c>
      <c r="L1117" s="3" t="str">
        <f>'Control de trabajadores'!AA1116</f>
        <v>Inactivo</v>
      </c>
      <c r="M1117" t="s">
        <v>8949</v>
      </c>
    </row>
    <row r="1118" spans="1:13" x14ac:dyDescent="0.2">
      <c r="A1118" t="str">
        <f>'Control de trabajadores'!A1117</f>
        <v>E1471</v>
      </c>
      <c r="B1118" t="str">
        <f>'Control de trabajadores'!B1117</f>
        <v>DANILO PINEDA RIVAS</v>
      </c>
      <c r="C1118" s="90" t="str">
        <f>'Control de trabajadores'!F1117</f>
        <v>PA0882805</v>
      </c>
      <c r="D1118" s="74">
        <f>'Control de trabajadores'!E1117</f>
        <v>332806960</v>
      </c>
      <c r="E1118" t="str">
        <f>'Control de trabajadores'!K1117</f>
        <v>LUMINOUS</v>
      </c>
      <c r="F1118" t="str">
        <f>'Control de trabajadores'!L1117</f>
        <v>2026/671</v>
      </c>
      <c r="G1118" s="3" t="str">
        <f>'Control de trabajadores'!M1117</f>
        <v>BACHILLER SA</v>
      </c>
      <c r="H1118" s="3" t="e" vm="5">
        <f>'Control de trabajadores'!N1117</f>
        <v>#VALUE!</v>
      </c>
      <c r="I1118" s="3" t="str">
        <f>'Control de trabajadores'!O1117</f>
        <v>Soldador</v>
      </c>
      <c r="J1118" s="86">
        <f>'Control de trabajadores'!P1117</f>
        <v>46030</v>
      </c>
      <c r="K1118" s="86">
        <f>'Control de trabajadores'!Q1117</f>
        <v>0</v>
      </c>
      <c r="L1118" s="3" t="str">
        <f>'Control de trabajadores'!AA1117</f>
        <v>Inactivo</v>
      </c>
      <c r="M1118" t="s">
        <v>8950</v>
      </c>
    </row>
    <row r="1119" spans="1:13" x14ac:dyDescent="0.2">
      <c r="A1119" t="str">
        <f>'Control de trabajadores'!A1118</f>
        <v>E1471</v>
      </c>
      <c r="B1119" t="str">
        <f>'Control de trabajadores'!B1118</f>
        <v>DANILO PINEDA RIVAS</v>
      </c>
      <c r="C1119" s="90" t="str">
        <f>'Control de trabajadores'!F1118</f>
        <v>PA0882805</v>
      </c>
      <c r="D1119" s="74">
        <f>'Control de trabajadores'!E1118</f>
        <v>0</v>
      </c>
      <c r="E1119" t="str">
        <f>'Control de trabajadores'!K1118</f>
        <v>STOCCO</v>
      </c>
      <c r="F1119" t="str">
        <f>'Control de trabajadores'!L1118</f>
        <v>2025/088</v>
      </c>
      <c r="G1119" s="3" t="str">
        <f>'Control de trabajadores'!M1118</f>
        <v>CALVO CONSTRUCCIONES Y MONTAJES, S.L</v>
      </c>
      <c r="H1119" s="3" t="e" vm="12">
        <f>'Control de trabajadores'!N1118</f>
        <v>#VALUE!</v>
      </c>
      <c r="I1119" s="3" t="str">
        <f>'Control de trabajadores'!O1118</f>
        <v xml:space="preserve">Soldador TIG </v>
      </c>
      <c r="J1119" s="86">
        <f>'Control de trabajadores'!P1118</f>
        <v>45818</v>
      </c>
      <c r="K1119" s="86">
        <f>'Control de trabajadores'!Q1118</f>
        <v>0</v>
      </c>
      <c r="L1119" s="3" t="str">
        <f>'Control de trabajadores'!AA1118</f>
        <v>Inactivo</v>
      </c>
      <c r="M1119" t="s">
        <v>8951</v>
      </c>
    </row>
    <row r="1120" spans="1:13" x14ac:dyDescent="0.2">
      <c r="A1120" t="str">
        <f>'Control de trabajadores'!A1119</f>
        <v>E0534</v>
      </c>
      <c r="B1120" t="str">
        <f>'Control de trabajadores'!B1119</f>
        <v>DANILO RAMIREZ SARATE</v>
      </c>
      <c r="C1120" s="90" t="str">
        <f>'Control de trabajadores'!F1119</f>
        <v>AR943569</v>
      </c>
      <c r="D1120" s="74">
        <f>'Control de trabajadores'!E1119</f>
        <v>323956203</v>
      </c>
      <c r="E1120" t="str">
        <f>'Control de trabajadores'!K1119</f>
        <v>KOTRIK INDUSTRIAL</v>
      </c>
      <c r="F1120" t="str">
        <f>'Control de trabajadores'!L1119</f>
        <v>2024/336</v>
      </c>
      <c r="G1120" s="3" t="str">
        <f>'Control de trabajadores'!M1119</f>
        <v>SBV</v>
      </c>
      <c r="H1120" s="3" t="e" vm="105">
        <f>'Control de trabajadores'!N1119</f>
        <v>#VALUE!</v>
      </c>
      <c r="I1120" s="3" t="str">
        <f>'Control de trabajadores'!O1119</f>
        <v>Soldador</v>
      </c>
      <c r="J1120" s="86">
        <f>'Control de trabajadores'!P1119</f>
        <v>45560</v>
      </c>
      <c r="K1120" s="86">
        <f>'Control de trabajadores'!Q1119</f>
        <v>45646</v>
      </c>
      <c r="L1120" s="3" t="str">
        <f>'Control de trabajadores'!AA1119</f>
        <v>Inactivo</v>
      </c>
      <c r="M1120" t="s">
        <v>8952</v>
      </c>
    </row>
    <row r="1121" spans="1:13" x14ac:dyDescent="0.2">
      <c r="A1121" t="str">
        <f>'Control de trabajadores'!A1120</f>
        <v>E0534</v>
      </c>
      <c r="B1121" t="str">
        <f>'Control de trabajadores'!B1120</f>
        <v>DANILO RAMIREZ SARATE</v>
      </c>
      <c r="C1121" s="90" t="str">
        <f>'Control de trabajadores'!F1120</f>
        <v>AR943569</v>
      </c>
      <c r="D1121" s="74">
        <f>'Control de trabajadores'!E1120</f>
        <v>323956203</v>
      </c>
      <c r="E1121" t="str">
        <f>'Control de trabajadores'!K1120</f>
        <v>KOTRIK INDUSTRIAL</v>
      </c>
      <c r="F1121" t="str">
        <f>'Control de trabajadores'!L1120</f>
        <v>2024/035</v>
      </c>
      <c r="G1121" s="3" t="str">
        <f>'Control de trabajadores'!M1120</f>
        <v>INSTALACIONES Y SISTEMAS HIDRaULICOS</v>
      </c>
      <c r="H1121" s="3" t="e" vm="47">
        <f>'Control de trabajadores'!N1120</f>
        <v>#VALUE!</v>
      </c>
      <c r="I1121" s="3" t="str">
        <f>'Control de trabajadores'!O1120</f>
        <v>Soldador</v>
      </c>
      <c r="J1121" s="86">
        <f>'Control de trabajadores'!P1120</f>
        <v>45628</v>
      </c>
      <c r="K1121" s="86">
        <f>'Control de trabajadores'!Q1120</f>
        <v>0</v>
      </c>
      <c r="L1121" s="3" t="str">
        <f>'Control de trabajadores'!AA1120</f>
        <v>Inactivo</v>
      </c>
      <c r="M1121" t="s">
        <v>8953</v>
      </c>
    </row>
    <row r="1122" spans="1:13" x14ac:dyDescent="0.2">
      <c r="A1122" t="str">
        <f>'Control de trabajadores'!A1121</f>
        <v>E0534</v>
      </c>
      <c r="B1122" t="str">
        <f>'Control de trabajadores'!B1121</f>
        <v>DANILO RAMIREZ SARATE</v>
      </c>
      <c r="C1122" s="90">
        <f>'Control de trabajadores'!F1121</f>
        <v>0</v>
      </c>
      <c r="D1122" s="74">
        <f>'Control de trabajadores'!E1121</f>
        <v>323956203</v>
      </c>
      <c r="E1122" t="str">
        <f>'Control de trabajadores'!K1121</f>
        <v>KOTRIK INDUSTRIAL</v>
      </c>
      <c r="F1122" t="str">
        <f>'Control de trabajadores'!L1121</f>
        <v>2023/093</v>
      </c>
      <c r="G1122" s="3" t="str">
        <f>'Control de trabajadores'!M1121</f>
        <v>SORIGUE</v>
      </c>
      <c r="H1122" s="3">
        <f>'Control de trabajadores'!N1121</f>
        <v>0</v>
      </c>
      <c r="I1122" s="3" t="str">
        <f>'Control de trabajadores'!O1121</f>
        <v>Soldador</v>
      </c>
      <c r="J1122" s="86">
        <f>'Control de trabajadores'!P1121</f>
        <v>45323</v>
      </c>
      <c r="K1122" s="86">
        <f>'Control de trabajadores'!Q1121</f>
        <v>0</v>
      </c>
      <c r="L1122" s="3" t="str">
        <f>'Control de trabajadores'!AA1121</f>
        <v>Inactivo</v>
      </c>
      <c r="M1122" t="s">
        <v>8954</v>
      </c>
    </row>
    <row r="1123" spans="1:13" x14ac:dyDescent="0.2">
      <c r="A1123" t="str">
        <f>'Control de trabajadores'!A1122</f>
        <v>E0361</v>
      </c>
      <c r="B1123" t="str">
        <f>'Control de trabajadores'!B1122</f>
        <v>DANIS PADILLA RODRIGUEZ</v>
      </c>
      <c r="C1123" s="90" t="str">
        <f>'Control de trabajadores'!F1122</f>
        <v>BA778636</v>
      </c>
      <c r="D1123" s="74">
        <f>'Control de trabajadores'!E1122</f>
        <v>326740058</v>
      </c>
      <c r="E1123" t="str">
        <f>'Control de trabajadores'!K1122</f>
        <v>WISEOWE</v>
      </c>
      <c r="F1123" t="str">
        <f>'Control de trabajadores'!L1122</f>
        <v>2024/136</v>
      </c>
      <c r="G1123" s="3" t="str">
        <f>'Control de trabajadores'!M1122</f>
        <v>INSTALACIONES Y SISTEMAS HIDRAULICOS</v>
      </c>
      <c r="H1123" s="3">
        <f>'Control de trabajadores'!N1122</f>
        <v>0</v>
      </c>
      <c r="I1123" s="3" t="str">
        <f>'Control de trabajadores'!O1122</f>
        <v>Soldador</v>
      </c>
      <c r="J1123" s="86">
        <f>'Control de trabajadores'!P1122</f>
        <v>45939</v>
      </c>
      <c r="K1123" s="86">
        <f>'Control de trabajadores'!Q1122</f>
        <v>0</v>
      </c>
      <c r="L1123" s="3" t="str">
        <f>'Control de trabajadores'!AA1122</f>
        <v>Inactivo</v>
      </c>
      <c r="M1123" t="s">
        <v>8955</v>
      </c>
    </row>
    <row r="1124" spans="1:13" x14ac:dyDescent="0.2">
      <c r="A1124" t="str">
        <f>'Control de trabajadores'!A1123</f>
        <v>E0361</v>
      </c>
      <c r="B1124" t="str">
        <f>'Control de trabajadores'!B1123</f>
        <v>DANIS PADILLA RODRIGUEZ</v>
      </c>
      <c r="C1124" s="90" t="str">
        <f>'Control de trabajadores'!F1123</f>
        <v>BA778636</v>
      </c>
      <c r="D1124" s="74">
        <f>'Control de trabajadores'!E1123</f>
        <v>326740058</v>
      </c>
      <c r="E1124" t="str">
        <f>'Control de trabajadores'!K1123</f>
        <v>KOTRIK INDUSTRIAL</v>
      </c>
      <c r="F1124" t="str">
        <f>'Control de trabajadores'!L1123</f>
        <v>2024/136</v>
      </c>
      <c r="G1124" s="3" t="str">
        <f>'Control de trabajadores'!M1123</f>
        <v>INSTALACIONES Y SISTEMAS HIDRAULICOS</v>
      </c>
      <c r="H1124" s="3" t="e" vm="47">
        <f>'Control de trabajadores'!N1123</f>
        <v>#VALUE!</v>
      </c>
      <c r="I1124" s="3" t="str">
        <f>'Control de trabajadores'!O1123</f>
        <v>Soldador</v>
      </c>
      <c r="J1124" s="86">
        <f>'Control de trabajadores'!P1123</f>
        <v>45435</v>
      </c>
      <c r="K1124" s="86">
        <f>'Control de trabajadores'!Q1123</f>
        <v>0</v>
      </c>
      <c r="L1124" s="3" t="str">
        <f>'Control de trabajadores'!AA1123</f>
        <v>Inactivo</v>
      </c>
      <c r="M1124" t="s">
        <v>8956</v>
      </c>
    </row>
    <row r="1125" spans="1:13" x14ac:dyDescent="0.2">
      <c r="A1125" t="str">
        <f>'Control de trabajadores'!A1124</f>
        <v>E1602</v>
      </c>
      <c r="B1125" t="str">
        <f>'Control de trabajadores'!B1124</f>
        <v>DANNY  DANIEL CORREA CAMPOVERDE</v>
      </c>
      <c r="C1125" s="90">
        <f>'Control de trabajadores'!F1124</f>
        <v>0</v>
      </c>
      <c r="D1125" s="74">
        <f>'Control de trabajadores'!E1124</f>
        <v>0</v>
      </c>
      <c r="E1125" t="str">
        <f>'Control de trabajadores'!K1124</f>
        <v>STOCCO</v>
      </c>
      <c r="F1125" t="str">
        <f>'Control de trabajadores'!L1124</f>
        <v>2025/024</v>
      </c>
      <c r="G1125" s="3" t="str">
        <f>'Control de trabajadores'!M1124</f>
        <v>GAHERMA BARCELONA SL</v>
      </c>
      <c r="H1125" s="3" t="e" vm="5">
        <f>'Control de trabajadores'!N1124</f>
        <v>#VALUE!</v>
      </c>
      <c r="I1125" s="3" t="str">
        <f>'Control de trabajadores'!O1124</f>
        <v xml:space="preserve">Soldador TIG </v>
      </c>
      <c r="J1125" s="86">
        <f>'Control de trabajadores'!P1124</f>
        <v>45728</v>
      </c>
      <c r="K1125" s="86">
        <f>'Control de trabajadores'!Q1124</f>
        <v>0</v>
      </c>
      <c r="L1125" s="3" t="str">
        <f>'Control de trabajadores'!AA1124</f>
        <v>Inactivo</v>
      </c>
      <c r="M1125" t="s">
        <v>8957</v>
      </c>
    </row>
    <row r="1126" spans="1:13" x14ac:dyDescent="0.2">
      <c r="A1126" t="str">
        <f>'Control de trabajadores'!A1125</f>
        <v>E1434</v>
      </c>
      <c r="B1126" t="str">
        <f>'Control de trabajadores'!B1125</f>
        <v>DANNY DANIEL CORREA CAMPOVERDE</v>
      </c>
      <c r="C1126" s="90">
        <f>'Control de trabajadores'!F1125</f>
        <v>0</v>
      </c>
      <c r="D1126" s="74">
        <f>'Control de trabajadores'!E1125</f>
        <v>0</v>
      </c>
      <c r="E1126" t="str">
        <f>'Control de trabajadores'!K1125</f>
        <v>KOTRIK ROSAS</v>
      </c>
      <c r="F1126" t="str">
        <f>'Control de trabajadores'!L1125</f>
        <v>2025/337</v>
      </c>
      <c r="G1126" s="3" t="str">
        <f>'Control de trabajadores'!M1125</f>
        <v>MIMESE</v>
      </c>
      <c r="H1126" s="3" t="str">
        <f>'Control de trabajadores'!N1125</f>
        <v>Sevilla</v>
      </c>
      <c r="I1126" s="3" t="str">
        <f>'Control de trabajadores'!O1125</f>
        <v>Soldador</v>
      </c>
      <c r="J1126" s="86">
        <f>'Control de trabajadores'!P1125</f>
        <v>45831</v>
      </c>
      <c r="K1126" s="86">
        <f>'Control de trabajadores'!Q1125</f>
        <v>45861</v>
      </c>
      <c r="L1126" s="3" t="str">
        <f>'Control de trabajadores'!AA1125</f>
        <v>Inactivo</v>
      </c>
      <c r="M1126" t="s">
        <v>8958</v>
      </c>
    </row>
    <row r="1127" spans="1:13" x14ac:dyDescent="0.2">
      <c r="A1127" t="str">
        <f>'Control de trabajadores'!A1126</f>
        <v>E0722</v>
      </c>
      <c r="B1127" t="str">
        <f>'Control de trabajadores'!B1126</f>
        <v>DANY HUMBERTO RAMOS URIZA</v>
      </c>
      <c r="C1127" s="90">
        <f>'Control de trabajadores'!F1126</f>
        <v>0</v>
      </c>
      <c r="D1127" s="74">
        <f>'Control de trabajadores'!E1126</f>
        <v>0</v>
      </c>
      <c r="E1127" t="str">
        <f>'Control de trabajadores'!K1126</f>
        <v>KOTRIK INDUSTRIAL</v>
      </c>
      <c r="F1127" t="str">
        <f>'Control de trabajadores'!L1126</f>
        <v>2024/080</v>
      </c>
      <c r="G1127" s="3" t="str">
        <f>'Control de trabajadores'!M1126</f>
        <v>BACHILLER SA</v>
      </c>
      <c r="H1127" s="3" t="e" vm="29">
        <f>'Control de trabajadores'!N1126</f>
        <v>#VALUE!</v>
      </c>
      <c r="I1127" s="3" t="str">
        <f>'Control de trabajadores'!O1126</f>
        <v>Inspector</v>
      </c>
      <c r="J1127" s="86">
        <f>'Control de trabajadores'!P1126</f>
        <v>45411</v>
      </c>
      <c r="K1127" s="86">
        <f>'Control de trabajadores'!Q1126</f>
        <v>0</v>
      </c>
      <c r="L1127" s="3" t="str">
        <f>'Control de trabajadores'!AA1126</f>
        <v>Inactivo</v>
      </c>
      <c r="M1127" t="s">
        <v>8959</v>
      </c>
    </row>
    <row r="1128" spans="1:13" x14ac:dyDescent="0.2">
      <c r="A1128" t="str">
        <f>'Control de trabajadores'!A1127</f>
        <v>E1663</v>
      </c>
      <c r="B1128" t="str">
        <f>'Control de trabajadores'!B1127</f>
        <v>DARIO CARLOS MANUEL PEREIRA</v>
      </c>
      <c r="C1128" s="90">
        <f>'Control de trabajadores'!F1127</f>
        <v>0</v>
      </c>
      <c r="D1128" s="74">
        <f>'Control de trabajadores'!E1127</f>
        <v>317357700</v>
      </c>
      <c r="E1128" t="str">
        <f>'Control de trabajadores'!K1127</f>
        <v>KOTRIK ROSAS</v>
      </c>
      <c r="F1128" t="str">
        <f>'Control de trabajadores'!L1127</f>
        <v>2025/389</v>
      </c>
      <c r="G1128" s="3" t="str">
        <f>'Control de trabajadores'!M1127</f>
        <v>GRUPO FERRERAS SL</v>
      </c>
      <c r="H1128" s="3" t="e" vm="9">
        <f>'Control de trabajadores'!N1127</f>
        <v>#VALUE!</v>
      </c>
      <c r="I1128" s="3" t="str">
        <f>'Control de trabajadores'!O1127</f>
        <v>Montador</v>
      </c>
      <c r="J1128" s="86">
        <f>'Control de trabajadores'!P1127</f>
        <v>45853</v>
      </c>
      <c r="K1128" s="86">
        <f>'Control de trabajadores'!Q1127</f>
        <v>45884</v>
      </c>
      <c r="L1128" s="3" t="str">
        <f>'Control de trabajadores'!AA1127</f>
        <v>Inactivo</v>
      </c>
      <c r="M1128" t="s">
        <v>8960</v>
      </c>
    </row>
    <row r="1129" spans="1:13" x14ac:dyDescent="0.2">
      <c r="A1129" t="str">
        <f>'Control de trabajadores'!A1128</f>
        <v>E1392</v>
      </c>
      <c r="B1129" t="str">
        <f>'Control de trabajadores'!B1128</f>
        <v>DARIO RUBEN LOBOS</v>
      </c>
      <c r="C1129" s="90">
        <f>'Control de trabajadores'!F1128</f>
        <v>0</v>
      </c>
      <c r="D1129" s="74">
        <f>'Control de trabajadores'!E1128</f>
        <v>315865628</v>
      </c>
      <c r="E1129" t="str">
        <f>'Control de trabajadores'!K1128</f>
        <v>KOTRIK INDUSTRIAL</v>
      </c>
      <c r="F1129">
        <f>'Control de trabajadores'!L1128</f>
        <v>2023</v>
      </c>
      <c r="G1129" s="3" t="str">
        <f>'Control de trabajadores'!M1128</f>
        <v>TUBAL INSTALACIONES SL</v>
      </c>
      <c r="H1129" s="3" t="e" vm="22">
        <f>'Control de trabajadores'!N1128</f>
        <v>#VALUE!</v>
      </c>
      <c r="I1129" s="3" t="str">
        <f>'Control de trabajadores'!O1128</f>
        <v>Soldador</v>
      </c>
      <c r="J1129" s="86">
        <f>'Control de trabajadores'!P1128</f>
        <v>45122</v>
      </c>
      <c r="K1129" s="86" t="str">
        <f>'Control de trabajadores'!Q1128</f>
        <v>Fijo</v>
      </c>
      <c r="L1129" s="3" t="str">
        <f>'Control de trabajadores'!AA1128</f>
        <v>Inactivo</v>
      </c>
      <c r="M1129" t="s">
        <v>8961</v>
      </c>
    </row>
    <row r="1130" spans="1:13" x14ac:dyDescent="0.2">
      <c r="A1130" t="str">
        <f>'Control de trabajadores'!A1129</f>
        <v>E1472</v>
      </c>
      <c r="B1130" t="str">
        <f>'Control de trabajadores'!B1129</f>
        <v>DARWIN FAURICIO RAMIREZ JARAMILLO</v>
      </c>
      <c r="C1130" s="90" t="str">
        <f>'Control de trabajadores'!F1129</f>
        <v>BF854375</v>
      </c>
      <c r="D1130" s="74">
        <f>'Control de trabajadores'!E1129</f>
        <v>0</v>
      </c>
      <c r="E1130" t="str">
        <f>'Control de trabajadores'!K1129</f>
        <v>STOCCO</v>
      </c>
      <c r="F1130" t="str">
        <f>'Control de trabajadores'!L1129</f>
        <v>2025/409</v>
      </c>
      <c r="G1130" s="3" t="str">
        <f>'Control de trabajadores'!M1129</f>
        <v>TALLERES METACA</v>
      </c>
      <c r="H1130" s="3" t="e" vm="56">
        <f>'Control de trabajadores'!N1129</f>
        <v>#VALUE!</v>
      </c>
      <c r="I1130" s="3" t="str">
        <f>'Control de trabajadores'!O1129</f>
        <v>Montador</v>
      </c>
      <c r="J1130" s="86">
        <f>'Control de trabajadores'!P1129</f>
        <v>45873</v>
      </c>
      <c r="K1130" s="86">
        <f>'Control de trabajadores'!Q1129</f>
        <v>0</v>
      </c>
      <c r="L1130" s="3" t="str">
        <f>'Control de trabajadores'!AA1129</f>
        <v>Inactivo</v>
      </c>
      <c r="M1130" t="s">
        <v>8962</v>
      </c>
    </row>
    <row r="1131" spans="1:13" x14ac:dyDescent="0.2">
      <c r="A1131" t="str">
        <f>'Control de trabajadores'!A1130</f>
        <v>E1472</v>
      </c>
      <c r="B1131" t="str">
        <f>'Control de trabajadores'!B1130</f>
        <v>DARWIN FAURICIO RAMIREZ JARAMILLO</v>
      </c>
      <c r="C1131" s="90" t="str">
        <f>'Control de trabajadores'!F1130</f>
        <v>BF854375</v>
      </c>
      <c r="D1131" s="74">
        <f>'Control de trabajadores'!E1130</f>
        <v>332691268</v>
      </c>
      <c r="E1131" t="str">
        <f>'Control de trabajadores'!K1130</f>
        <v>KOTRIK INDUSTRIAL</v>
      </c>
      <c r="F1131" t="str">
        <f>'Control de trabajadores'!L1130</f>
        <v>2025/494</v>
      </c>
      <c r="G1131" s="3" t="str">
        <f>'Control de trabajadores'!M1130</f>
        <v>INSTALACIONES Y SISTEMAS HIDRAULICOS</v>
      </c>
      <c r="H1131" s="3" t="e" vm="10">
        <f>'Control de trabajadores'!N1130</f>
        <v>#VALUE!</v>
      </c>
      <c r="I1131" s="3" t="str">
        <f>'Control de trabajadores'!O1130</f>
        <v>Montador/Soldador</v>
      </c>
      <c r="J1131" s="86">
        <f>'Control de trabajadores'!P1130</f>
        <v>45908</v>
      </c>
      <c r="K1131" s="86">
        <f>'Control de trabajadores'!Q1130</f>
        <v>45968</v>
      </c>
      <c r="L1131" s="3" t="str">
        <f>'Control de trabajadores'!AA1130</f>
        <v>Inactivo</v>
      </c>
      <c r="M1131" t="s">
        <v>8963</v>
      </c>
    </row>
    <row r="1132" spans="1:13" x14ac:dyDescent="0.2">
      <c r="A1132" t="str">
        <f>'Control de trabajadores'!A1131</f>
        <v>E1472</v>
      </c>
      <c r="B1132" t="str">
        <f>'Control de trabajadores'!B1131</f>
        <v>DARWIN FAURICIO RAMIREZ JARAMILLO</v>
      </c>
      <c r="C1132" s="90">
        <f>'Control de trabajadores'!F1131</f>
        <v>0</v>
      </c>
      <c r="D1132" s="74">
        <f>'Control de trabajadores'!E1131</f>
        <v>0</v>
      </c>
      <c r="E1132" t="str">
        <f>'Control de trabajadores'!K1131</f>
        <v>STOCCO</v>
      </c>
      <c r="F1132" t="str">
        <f>'Control de trabajadores'!L1131</f>
        <v>2025/035</v>
      </c>
      <c r="G1132" s="3" t="str">
        <f>'Control de trabajadores'!M1131</f>
        <v>DEGIMA</v>
      </c>
      <c r="H1132" s="3" t="e" vm="12">
        <f>'Control de trabajadores'!N1131</f>
        <v>#VALUE!</v>
      </c>
      <c r="I1132" s="3" t="str">
        <f>'Control de trabajadores'!O1131</f>
        <v>Soldador</v>
      </c>
      <c r="J1132" s="86">
        <f>'Control de trabajadores'!P1131</f>
        <v>45742</v>
      </c>
      <c r="K1132" s="86">
        <f>'Control de trabajadores'!Q1131</f>
        <v>0</v>
      </c>
      <c r="L1132" s="3" t="str">
        <f>'Control de trabajadores'!AA1131</f>
        <v>Inactivo</v>
      </c>
      <c r="M1132" t="s">
        <v>8964</v>
      </c>
    </row>
    <row r="1133" spans="1:13" x14ac:dyDescent="0.2">
      <c r="A1133" t="str">
        <f>'Control de trabajadores'!A1132</f>
        <v>E1764</v>
      </c>
      <c r="B1133" t="str">
        <f>'Control de trabajadores'!B1132</f>
        <v>DARWIN GARCIA GUERRERO</v>
      </c>
      <c r="C1133" s="90" t="str">
        <f>'Control de trabajadores'!F1132</f>
        <v>AV856842</v>
      </c>
      <c r="D1133" s="74">
        <f>'Control de trabajadores'!E1132</f>
        <v>332427072</v>
      </c>
      <c r="E1133" t="str">
        <f>'Control de trabajadores'!K1132</f>
        <v>WISEOWE</v>
      </c>
      <c r="F1133" t="str">
        <f>'Control de trabajadores'!L1132</f>
        <v>2025/517</v>
      </c>
      <c r="G1133" s="3" t="str">
        <f>'Control de trabajadores'!M1132</f>
        <v>SISTEMAS DE FILTRADO Y TRATAMIENTO DE FLUIDOS SL</v>
      </c>
      <c r="H1133" s="3" t="e" vm="21">
        <f>'Control de trabajadores'!N1132</f>
        <v>#VALUE!</v>
      </c>
      <c r="I1133" s="3" t="str">
        <f>'Control de trabajadores'!O1132</f>
        <v>Montador</v>
      </c>
      <c r="J1133" s="86">
        <f>'Control de trabajadores'!P1132</f>
        <v>45922</v>
      </c>
      <c r="K1133" s="86">
        <f>'Control de trabajadores'!Q1132</f>
        <v>45989</v>
      </c>
      <c r="L1133" s="3" t="str">
        <f>'Control de trabajadores'!AA1132</f>
        <v>Inactivo</v>
      </c>
      <c r="M1133" t="s">
        <v>8965</v>
      </c>
    </row>
    <row r="1134" spans="1:13" x14ac:dyDescent="0.2">
      <c r="A1134" t="str">
        <f>'Control de trabajadores'!A1133</f>
        <v>E1764</v>
      </c>
      <c r="B1134" t="str">
        <f>'Control de trabajadores'!B1133</f>
        <v>DARWIN GARCIA GUERRERO</v>
      </c>
      <c r="C1134" s="90" t="str">
        <f>'Control de trabajadores'!F1133</f>
        <v>AV856842</v>
      </c>
      <c r="D1134" s="74">
        <f>'Control de trabajadores'!E1133</f>
        <v>332427072</v>
      </c>
      <c r="E1134" t="str">
        <f>'Control de trabajadores'!K1133</f>
        <v>WISEOWE</v>
      </c>
      <c r="F1134" t="str">
        <f>'Control de trabajadores'!L1133</f>
        <v>2025/444</v>
      </c>
      <c r="G1134" s="3" t="str">
        <f>'Control de trabajadores'!M1133</f>
        <v>HGL</v>
      </c>
      <c r="H1134" s="3" t="e" vm="48">
        <f>'Control de trabajadores'!N1133</f>
        <v>#VALUE!</v>
      </c>
      <c r="I1134" s="3" t="str">
        <f>'Control de trabajadores'!O1133</f>
        <v>Montador</v>
      </c>
      <c r="J1134" s="86">
        <f>'Control de trabajadores'!P1133</f>
        <v>45887</v>
      </c>
      <c r="K1134" s="86">
        <f>'Control de trabajadores'!Q1133</f>
        <v>46022</v>
      </c>
      <c r="L1134" s="3" t="str">
        <f>'Control de trabajadores'!AA1133</f>
        <v>Inactivo</v>
      </c>
      <c r="M1134" t="s">
        <v>8966</v>
      </c>
    </row>
    <row r="1135" spans="1:13" x14ac:dyDescent="0.2">
      <c r="A1135" t="str">
        <f>'Control de trabajadores'!A1134</f>
        <v>E1764</v>
      </c>
      <c r="B1135" t="str">
        <f>'Control de trabajadores'!B1134</f>
        <v>DARWIN GARCIA GUERRERO</v>
      </c>
      <c r="C1135" s="90" t="str">
        <f>'Control de trabajadores'!F1134</f>
        <v>AV856842</v>
      </c>
      <c r="D1135" s="74">
        <f>'Control de trabajadores'!E1134</f>
        <v>332427072</v>
      </c>
      <c r="E1135" t="str">
        <f>'Control de trabajadores'!K1134</f>
        <v>WISEOWE</v>
      </c>
      <c r="F1135" t="str">
        <f>'Control de trabajadores'!L1134</f>
        <v>2025/495</v>
      </c>
      <c r="G1135" s="3" t="str">
        <f>'Control de trabajadores'!M1134</f>
        <v>ANSA MONTAJES METALICOS</v>
      </c>
      <c r="H1135" s="3" t="e" vm="5">
        <f>'Control de trabajadores'!N1134</f>
        <v>#VALUE!</v>
      </c>
      <c r="I1135" s="3" t="str">
        <f>'Control de trabajadores'!O1134</f>
        <v>Montador</v>
      </c>
      <c r="J1135" s="86">
        <f>'Control de trabajadores'!P1134</f>
        <v>45909</v>
      </c>
      <c r="K1135" s="86">
        <f>'Control de trabajadores'!Q1134</f>
        <v>45940</v>
      </c>
      <c r="L1135" s="3" t="str">
        <f>'Control de trabajadores'!AA1134</f>
        <v>Inactivo</v>
      </c>
      <c r="M1135" t="s">
        <v>8967</v>
      </c>
    </row>
    <row r="1136" spans="1:13" x14ac:dyDescent="0.2">
      <c r="A1136" t="str">
        <f>'Control de trabajadores'!A1135</f>
        <v>E1764</v>
      </c>
      <c r="B1136" t="str">
        <f>'Control de trabajadores'!B1135</f>
        <v>DARWIN GARCIA GUERRERO</v>
      </c>
      <c r="C1136" s="90" t="str">
        <f>'Control de trabajadores'!F1135</f>
        <v>AV856842</v>
      </c>
      <c r="D1136" s="74">
        <f>'Control de trabajadores'!E1135</f>
        <v>332427072</v>
      </c>
      <c r="E1136" t="str">
        <f>'Control de trabajadores'!K1135</f>
        <v>LUMINOUS</v>
      </c>
      <c r="F1136" t="str">
        <f>'Control de trabajadores'!L1135</f>
        <v>2026/742</v>
      </c>
      <c r="G1136" s="3" t="str">
        <f>'Control de trabajadores'!M1135</f>
        <v>TINCASUR SUR, S.L</v>
      </c>
      <c r="H1136" s="3" t="e" vm="5">
        <f>'Control de trabajadores'!N1135</f>
        <v>#VALUE!</v>
      </c>
      <c r="I1136" s="3" t="str">
        <f>'Control de trabajadores'!O1135</f>
        <v>Calderero</v>
      </c>
      <c r="J1136" s="86">
        <f>'Control de trabajadores'!P1135</f>
        <v>46077</v>
      </c>
      <c r="K1136" s="86">
        <f>'Control de trabajadores'!Q1135</f>
        <v>46111</v>
      </c>
      <c r="L1136" s="3" t="str">
        <f>'Control de trabajadores'!AA1135</f>
        <v>Inactivo</v>
      </c>
      <c r="M1136" t="s">
        <v>8968</v>
      </c>
    </row>
    <row r="1137" spans="1:13" x14ac:dyDescent="0.2">
      <c r="A1137" t="str">
        <f>'Control de trabajadores'!A1136</f>
        <v>E0592</v>
      </c>
      <c r="B1137" t="str">
        <f>'Control de trabajadores'!B1136</f>
        <v>DARWIN JOSE VASQUEZ ORTEGA</v>
      </c>
      <c r="C1137" s="90">
        <f>'Control de trabajadores'!F1136</f>
        <v>122668383</v>
      </c>
      <c r="D1137" s="74">
        <f>'Control de trabajadores'!E1136</f>
        <v>0</v>
      </c>
      <c r="E1137" t="str">
        <f>'Control de trabajadores'!K1136</f>
        <v>KOTRIK INDUSTRIAL</v>
      </c>
      <c r="F1137" t="str">
        <f>'Control de trabajadores'!L1136</f>
        <v>2025/228</v>
      </c>
      <c r="G1137" s="3" t="str">
        <f>'Control de trabajadores'!M1136</f>
        <v>TECNOLOGIA MECANICA I ELECTRA SLU</v>
      </c>
      <c r="H1137" s="3" t="e" vm="15">
        <f>'Control de trabajadores'!N1136</f>
        <v>#VALUE!</v>
      </c>
      <c r="I1137" s="3" t="str">
        <f>'Control de trabajadores'!O1136</f>
        <v>Soldador</v>
      </c>
      <c r="J1137" s="86">
        <f>'Control de trabajadores'!P1136</f>
        <v>45743</v>
      </c>
      <c r="K1137" s="86">
        <f>'Control de trabajadores'!Q1136</f>
        <v>45807</v>
      </c>
      <c r="L1137" s="3" t="str">
        <f>'Control de trabajadores'!AA1136</f>
        <v>Inactivo</v>
      </c>
      <c r="M1137" t="s">
        <v>8969</v>
      </c>
    </row>
    <row r="1138" spans="1:13" x14ac:dyDescent="0.2">
      <c r="A1138" t="str">
        <f>'Control de trabajadores'!A1137</f>
        <v>E0592</v>
      </c>
      <c r="B1138" t="str">
        <f>'Control de trabajadores'!B1137</f>
        <v>DARWIN JOSE VASQUEZ ORTEGA</v>
      </c>
      <c r="C1138" s="90">
        <f>'Control de trabajadores'!F1137</f>
        <v>122668383</v>
      </c>
      <c r="D1138" s="74">
        <f>'Control de trabajadores'!E1137</f>
        <v>0</v>
      </c>
      <c r="E1138" t="str">
        <f>'Control de trabajadores'!K1137</f>
        <v>KOTRIK ROSAS</v>
      </c>
      <c r="F1138" t="str">
        <f>'Control de trabajadores'!L1137</f>
        <v>2025/160</v>
      </c>
      <c r="G1138" s="3" t="str">
        <f>'Control de trabajadores'!M1137</f>
        <v>AIRSEC SA</v>
      </c>
      <c r="H1138" s="3" t="e" vm="5">
        <f>'Control de trabajadores'!N1137</f>
        <v>#VALUE!</v>
      </c>
      <c r="I1138" s="3" t="str">
        <f>'Control de trabajadores'!O1137</f>
        <v>Soldador</v>
      </c>
      <c r="J1138" s="86">
        <f>'Control de trabajadores'!P1137</f>
        <v>45740</v>
      </c>
      <c r="K1138" s="86">
        <f>'Control de trabajadores'!Q1137</f>
        <v>45772</v>
      </c>
      <c r="L1138" s="3" t="str">
        <f>'Control de trabajadores'!AA1137</f>
        <v>Inactivo</v>
      </c>
      <c r="M1138" t="s">
        <v>8970</v>
      </c>
    </row>
    <row r="1139" spans="1:13" x14ac:dyDescent="0.2">
      <c r="A1139" t="str">
        <f>'Control de trabajadores'!A1138</f>
        <v>E1473</v>
      </c>
      <c r="B1139" t="str">
        <f>'Control de trabajadores'!B1138</f>
        <v>DARWIN TORRES CRESPO</v>
      </c>
      <c r="C1139" s="90">
        <f>'Control de trabajadores'!F1138</f>
        <v>0</v>
      </c>
      <c r="D1139" s="74">
        <f>'Control de trabajadores'!E1138</f>
        <v>0</v>
      </c>
      <c r="E1139" t="str">
        <f>'Control de trabajadores'!K1138</f>
        <v>STOCCO</v>
      </c>
      <c r="F1139" t="str">
        <f>'Control de trabajadores'!L1138</f>
        <v>2025/080</v>
      </c>
      <c r="G1139" s="3" t="str">
        <f>'Control de trabajadores'!M1138</f>
        <v>UCALSA INDUSTRIAL VIGO S.L.</v>
      </c>
      <c r="H1139" s="3" t="e" vm="33">
        <f>'Control de trabajadores'!N1138</f>
        <v>#VALUE!</v>
      </c>
      <c r="I1139" s="3" t="str">
        <f>'Control de trabajadores'!O1138</f>
        <v>Soldador</v>
      </c>
      <c r="J1139" s="86">
        <f>'Control de trabajadores'!P1138</f>
        <v>45804</v>
      </c>
      <c r="K1139" s="86">
        <f>'Control de trabajadores'!Q1138</f>
        <v>0</v>
      </c>
      <c r="L1139" s="3" t="str">
        <f>'Control de trabajadores'!AA1138</f>
        <v>Inactivo</v>
      </c>
      <c r="M1139" t="s">
        <v>8971</v>
      </c>
    </row>
    <row r="1140" spans="1:13" x14ac:dyDescent="0.2">
      <c r="A1140" t="str">
        <f>'Control de trabajadores'!A1139</f>
        <v>E1054</v>
      </c>
      <c r="B1140" t="str">
        <f>'Control de trabajadores'!B1139</f>
        <v>DAVID ALBERTO INSAURRALDE</v>
      </c>
      <c r="C1140" s="90">
        <f>'Control de trabajadores'!F1139</f>
        <v>0</v>
      </c>
      <c r="D1140" s="74">
        <f>'Control de trabajadores'!E1139</f>
        <v>316881732</v>
      </c>
      <c r="E1140" t="str">
        <f>'Control de trabajadores'!K1139</f>
        <v>KOTRIK INDUSTRIAL</v>
      </c>
      <c r="F1140">
        <f>'Control de trabajadores'!L1139</f>
        <v>2023</v>
      </c>
      <c r="G1140" s="3" t="str">
        <f>'Control de trabajadores'!M1139</f>
        <v>TUBAL INSTALACIONES SL</v>
      </c>
      <c r="H1140" s="3" t="e" vm="22">
        <f>'Control de trabajadores'!N1139</f>
        <v>#VALUE!</v>
      </c>
      <c r="I1140" s="3">
        <f>'Control de trabajadores'!O1139</f>
        <v>0</v>
      </c>
      <c r="J1140" s="86">
        <f>'Control de trabajadores'!P1139</f>
        <v>45122</v>
      </c>
      <c r="K1140" s="86" t="str">
        <f>'Control de trabajadores'!Q1139</f>
        <v>Fijo</v>
      </c>
      <c r="L1140" s="3" t="str">
        <f>'Control de trabajadores'!AA1139</f>
        <v>Inactivo</v>
      </c>
      <c r="M1140" t="s">
        <v>8972</v>
      </c>
    </row>
    <row r="1141" spans="1:13" x14ac:dyDescent="0.2">
      <c r="A1141" t="str">
        <f>'Control de trabajadores'!A1140</f>
        <v>E1054</v>
      </c>
      <c r="B1141" t="str">
        <f>'Control de trabajadores'!B1140</f>
        <v>DAVID ALBERTO INSAURRALDE</v>
      </c>
      <c r="C1141" s="90">
        <f>'Control de trabajadores'!F1140</f>
        <v>0</v>
      </c>
      <c r="D1141" s="74">
        <f>'Control de trabajadores'!E1140</f>
        <v>316881732</v>
      </c>
      <c r="E1141" t="str">
        <f>'Control de trabajadores'!K1140</f>
        <v>KOTRIK INDUSTRIAL</v>
      </c>
      <c r="F1141" t="str">
        <f>'Control de trabajadores'!L1140</f>
        <v>2024/361</v>
      </c>
      <c r="G1141" s="3" t="str">
        <f>'Control de trabajadores'!M1140</f>
        <v>SORIGUE</v>
      </c>
      <c r="H1141" s="3" t="e" vm="30">
        <f>'Control de trabajadores'!N1140</f>
        <v>#VALUE!</v>
      </c>
      <c r="I1141" s="3" t="str">
        <f>'Control de trabajadores'!O1140</f>
        <v>Tubero</v>
      </c>
      <c r="J1141" s="86">
        <f>'Control de trabajadores'!P1140</f>
        <v>45582</v>
      </c>
      <c r="K1141" s="86">
        <f>'Control de trabajadores'!Q1140</f>
        <v>45604</v>
      </c>
      <c r="L1141" s="3" t="str">
        <f>'Control de trabajadores'!AA1140</f>
        <v>Inactivo</v>
      </c>
      <c r="M1141" t="s">
        <v>8973</v>
      </c>
    </row>
    <row r="1142" spans="1:13" x14ac:dyDescent="0.2">
      <c r="A1142" t="str">
        <f>'Control de trabajadores'!A1141</f>
        <v>E1054</v>
      </c>
      <c r="B1142" t="str">
        <f>'Control de trabajadores'!B1141</f>
        <v>DAVID ALBERTO INSAURRALDE</v>
      </c>
      <c r="C1142" s="90">
        <f>'Control de trabajadores'!F1141</f>
        <v>0</v>
      </c>
      <c r="D1142" s="74">
        <f>'Control de trabajadores'!E1141</f>
        <v>316881732</v>
      </c>
      <c r="E1142" t="str">
        <f>'Control de trabajadores'!K1141</f>
        <v>KOTRIK ROSAS</v>
      </c>
      <c r="F1142" t="str">
        <f>'Control de trabajadores'!L1141</f>
        <v>2024/404</v>
      </c>
      <c r="G1142" s="3" t="str">
        <f>'Control de trabajadores'!M1141</f>
        <v>MEN MONTAJES INDUSTRIALES</v>
      </c>
      <c r="H1142" s="3" t="e" vm="5">
        <f>'Control de trabajadores'!N1141</f>
        <v>#VALUE!</v>
      </c>
      <c r="I1142" s="3" t="str">
        <f>'Control de trabajadores'!O1141</f>
        <v>Tubero</v>
      </c>
      <c r="J1142" s="86">
        <f>'Control de trabajadores'!P1141</f>
        <v>45601</v>
      </c>
      <c r="K1142" s="86">
        <f>'Control de trabajadores'!Q1141</f>
        <v>45672</v>
      </c>
      <c r="L1142" s="3" t="str">
        <f>'Control de trabajadores'!AA1141</f>
        <v>Inactivo</v>
      </c>
      <c r="M1142" t="s">
        <v>8974</v>
      </c>
    </row>
    <row r="1143" spans="1:13" x14ac:dyDescent="0.2">
      <c r="A1143" t="str">
        <f>'Control de trabajadores'!A1142</f>
        <v>E1054</v>
      </c>
      <c r="B1143" t="str">
        <f>'Control de trabajadores'!B1142</f>
        <v>DAVID ALBERTO INSAURRALDE</v>
      </c>
      <c r="C1143" s="90">
        <f>'Control de trabajadores'!F1142</f>
        <v>0</v>
      </c>
      <c r="D1143" s="74">
        <f>'Control de trabajadores'!E1142</f>
        <v>316881732</v>
      </c>
      <c r="E1143" t="str">
        <f>'Control de trabajadores'!K1142</f>
        <v>KOTRIK INDUSTRIAL</v>
      </c>
      <c r="F1143" t="str">
        <f>'Control de trabajadores'!L1142</f>
        <v>2024/363</v>
      </c>
      <c r="G1143" s="3" t="str">
        <f>'Control de trabajadores'!M1142</f>
        <v>IDEMO</v>
      </c>
      <c r="H1143" s="3" t="str">
        <f>'Control de trabajadores'!N1142</f>
        <v>Sevilla</v>
      </c>
      <c r="I1143" s="3" t="str">
        <f>'Control de trabajadores'!O1142</f>
        <v>Tubero</v>
      </c>
      <c r="J1143" s="86">
        <f>'Control de trabajadores'!P1142</f>
        <v>45579</v>
      </c>
      <c r="K1143" s="86">
        <f>'Control de trabajadores'!Q1142</f>
        <v>45610</v>
      </c>
      <c r="L1143" s="3" t="str">
        <f>'Control de trabajadores'!AA1142</f>
        <v>Inactivo</v>
      </c>
      <c r="M1143" t="s">
        <v>8975</v>
      </c>
    </row>
    <row r="1144" spans="1:13" x14ac:dyDescent="0.2">
      <c r="A1144" t="str">
        <f>'Control de trabajadores'!A1143</f>
        <v>E1474</v>
      </c>
      <c r="B1144" t="str">
        <f>'Control de trabajadores'!B1143</f>
        <v>DAVID ENRIQUE BUZON ARIAS</v>
      </c>
      <c r="C1144" s="90">
        <f>'Control de trabajadores'!F1143</f>
        <v>0</v>
      </c>
      <c r="D1144" s="74">
        <f>'Control de trabajadores'!E1143</f>
        <v>0</v>
      </c>
      <c r="E1144" t="str">
        <f>'Control de trabajadores'!K1143</f>
        <v>STOCCO</v>
      </c>
      <c r="F1144" t="str">
        <f>'Control de trabajadores'!L1143</f>
        <v>2025/089</v>
      </c>
      <c r="G1144" s="3" t="str">
        <f>'Control de trabajadores'!M1143</f>
        <v>ELECTRICIDAD ROJO LOPEZ S.L</v>
      </c>
      <c r="H1144" s="3" t="e" vm="95">
        <f>'Control de trabajadores'!N1143</f>
        <v>#VALUE!</v>
      </c>
      <c r="I1144" s="3" t="str">
        <f>'Control de trabajadores'!O1143</f>
        <v>Electricista Industrial</v>
      </c>
      <c r="J1144" s="86">
        <f>'Control de trabajadores'!P1143</f>
        <v>45812</v>
      </c>
      <c r="K1144" s="86">
        <f>'Control de trabajadores'!Q1143</f>
        <v>0</v>
      </c>
      <c r="L1144" s="3" t="str">
        <f>'Control de trabajadores'!AA1143</f>
        <v>Inactivo</v>
      </c>
      <c r="M1144" t="s">
        <v>8976</v>
      </c>
    </row>
    <row r="1145" spans="1:13" x14ac:dyDescent="0.2">
      <c r="A1145" t="str">
        <f>'Control de trabajadores'!A1144</f>
        <v>E1659</v>
      </c>
      <c r="B1145" t="str">
        <f>'Control de trabajadores'!B1144</f>
        <v>DAVID FELIPE HERRERA HERRERA</v>
      </c>
      <c r="C1145" s="90" t="str">
        <f>'Control de trabajadores'!F1144</f>
        <v>AX773849</v>
      </c>
      <c r="D1145" s="74">
        <f>'Control de trabajadores'!E1144</f>
        <v>315133465</v>
      </c>
      <c r="E1145" t="str">
        <f>'Control de trabajadores'!K1144</f>
        <v>STOCCO</v>
      </c>
      <c r="F1145" t="str">
        <f>'Control de trabajadores'!L1144</f>
        <v>2025/073R</v>
      </c>
      <c r="G1145" s="3" t="str">
        <f>'Control de trabajadores'!M1144</f>
        <v>TECNICAS DE VENTILACIÓN CALGE</v>
      </c>
      <c r="H1145" s="3" t="e" vm="106">
        <f>'Control de trabajadores'!N1144</f>
        <v>#VALUE!</v>
      </c>
      <c r="I1145" s="3" t="str">
        <f>'Control de trabajadores'!O1144</f>
        <v>Soldador</v>
      </c>
      <c r="J1145" s="86">
        <f>'Control de trabajadores'!P1144</f>
        <v>45852</v>
      </c>
      <c r="K1145" s="86">
        <f>'Control de trabajadores'!Q1144</f>
        <v>0</v>
      </c>
      <c r="L1145" s="3" t="str">
        <f>'Control de trabajadores'!AA1144</f>
        <v>Inactivo</v>
      </c>
      <c r="M1145" t="s">
        <v>8977</v>
      </c>
    </row>
    <row r="1146" spans="1:13" x14ac:dyDescent="0.2">
      <c r="A1146" t="str">
        <f>'Control de trabajadores'!A1145</f>
        <v>E0403</v>
      </c>
      <c r="B1146" t="str">
        <f>'Control de trabajadores'!B1145</f>
        <v>DAVID GUSTAVO DE LOS ANGELES PATIÑO RAMOS</v>
      </c>
      <c r="C1146" s="90" t="str">
        <f>'Control de trabajadores'!F1145</f>
        <v>AW458316</v>
      </c>
      <c r="D1146" s="74">
        <f>'Control de trabajadores'!E1145</f>
        <v>0</v>
      </c>
      <c r="E1146" t="str">
        <f>'Control de trabajadores'!K1145</f>
        <v>STOCCO</v>
      </c>
      <c r="F1146" t="str">
        <f>'Control de trabajadores'!L1145</f>
        <v>2025/468</v>
      </c>
      <c r="G1146" s="3" t="str">
        <f>'Control de trabajadores'!M1145</f>
        <v>AUTOMATISMES ELECTRICS GRANOLLERS, S.L.</v>
      </c>
      <c r="H1146" s="3" t="e" vm="39">
        <f>'Control de trabajadores'!N1145</f>
        <v>#VALUE!</v>
      </c>
      <c r="I1146" s="3" t="str">
        <f>'Control de trabajadores'!O1145</f>
        <v>Electricista</v>
      </c>
      <c r="J1146" s="86">
        <f>'Control de trabajadores'!P1145</f>
        <v>45903</v>
      </c>
      <c r="K1146" s="86">
        <f>'Control de trabajadores'!Q1145</f>
        <v>45992</v>
      </c>
      <c r="L1146" s="3" t="str">
        <f>'Control de trabajadores'!AA1145</f>
        <v>Inactivo</v>
      </c>
      <c r="M1146" t="s">
        <v>8978</v>
      </c>
    </row>
    <row r="1147" spans="1:13" x14ac:dyDescent="0.2">
      <c r="A1147" t="str">
        <f>'Control de trabajadores'!A1146</f>
        <v>E0403</v>
      </c>
      <c r="B1147" t="str">
        <f>'Control de trabajadores'!B1146</f>
        <v>DAVID GUSTAVO DE LOS ANGELES PATIÑO RAMOS</v>
      </c>
      <c r="C1147" s="90" t="str">
        <f>'Control de trabajadores'!F1146</f>
        <v>AW458316</v>
      </c>
      <c r="D1147" s="74">
        <f>'Control de trabajadores'!E1146</f>
        <v>0</v>
      </c>
      <c r="E1147" t="str">
        <f>'Control de trabajadores'!K1146</f>
        <v>STOCCO</v>
      </c>
      <c r="F1147" t="str">
        <f>'Control de trabajadores'!L1146</f>
        <v>2025/092</v>
      </c>
      <c r="G1147" s="3" t="str">
        <f>'Control de trabajadores'!M1146</f>
        <v>AUTOMATISMES ELECTRICS GRANOLLERS, S.L.</v>
      </c>
      <c r="H1147" s="3" t="e" vm="9">
        <f>'Control de trabajadores'!N1146</f>
        <v>#VALUE!</v>
      </c>
      <c r="I1147" s="3" t="str">
        <f>'Control de trabajadores'!O1146</f>
        <v>Electricista</v>
      </c>
      <c r="J1147" s="86">
        <f>'Control de trabajadores'!P1146</f>
        <v>45812</v>
      </c>
      <c r="K1147" s="86">
        <f>'Control de trabajadores'!Q1146</f>
        <v>0</v>
      </c>
      <c r="L1147" s="3" t="str">
        <f>'Control de trabajadores'!AA1146</f>
        <v>Inactivo</v>
      </c>
      <c r="M1147" t="s">
        <v>8979</v>
      </c>
    </row>
    <row r="1148" spans="1:13" x14ac:dyDescent="0.2">
      <c r="A1148" t="str">
        <f>'Control de trabajadores'!A1147</f>
        <v>E0403</v>
      </c>
      <c r="B1148" t="str">
        <f>'Control de trabajadores'!B1147</f>
        <v>DAVID GUSTAVO DE LOS ANGELES PATIÑO RAMOS</v>
      </c>
      <c r="C1148" s="90" t="str">
        <f>'Control de trabajadores'!F1147</f>
        <v>AW458316</v>
      </c>
      <c r="D1148" s="74">
        <f>'Control de trabajadores'!E1147</f>
        <v>0</v>
      </c>
      <c r="E1148" t="str">
        <f>'Control de trabajadores'!K1147</f>
        <v>KOTRIK ROSAS</v>
      </c>
      <c r="F1148" t="str">
        <f>'Control de trabajadores'!L1147</f>
        <v>2025/287</v>
      </c>
      <c r="G1148" s="3" t="str">
        <f>'Control de trabajadores'!M1147</f>
        <v>KISEKI</v>
      </c>
      <c r="H1148" s="3" t="e" vm="33">
        <f>'Control de trabajadores'!N1147</f>
        <v>#VALUE!</v>
      </c>
      <c r="I1148" s="3" t="str">
        <f>'Control de trabajadores'!O1147</f>
        <v>Electricista</v>
      </c>
      <c r="J1148" s="86">
        <f>'Control de trabajadores'!P1147</f>
        <v>45784</v>
      </c>
      <c r="K1148" s="86">
        <f>'Control de trabajadores'!Q1147</f>
        <v>45789</v>
      </c>
      <c r="L1148" s="3" t="str">
        <f>'Control de trabajadores'!AA1147</f>
        <v>Inactivo</v>
      </c>
      <c r="M1148" t="s">
        <v>8980</v>
      </c>
    </row>
    <row r="1149" spans="1:13" x14ac:dyDescent="0.2">
      <c r="A1149" t="str">
        <f>'Control de trabajadores'!A1148</f>
        <v>E0403</v>
      </c>
      <c r="B1149" t="str">
        <f>'Control de trabajadores'!B1148</f>
        <v>DAVID GUSTAVO DE LOS ANGELES PATIÑO RAMOS</v>
      </c>
      <c r="C1149" s="90" t="str">
        <f>'Control de trabajadores'!F1148</f>
        <v>AW458316</v>
      </c>
      <c r="D1149" s="74">
        <f>'Control de trabajadores'!E1148</f>
        <v>0</v>
      </c>
      <c r="E1149" t="str">
        <f>'Control de trabajadores'!K1148</f>
        <v>KOTRIK ROSAS</v>
      </c>
      <c r="F1149" t="str">
        <f>'Control de trabajadores'!L1148</f>
        <v>2024/481</v>
      </c>
      <c r="G1149" s="3" t="str">
        <f>'Control de trabajadores'!M1148</f>
        <v>iQUORD</v>
      </c>
      <c r="H1149" s="3" t="e" vm="34">
        <f>'Control de trabajadores'!N1148</f>
        <v>#VALUE!</v>
      </c>
      <c r="I1149" s="3" t="str">
        <f>'Control de trabajadores'!O1148</f>
        <v>Electricista</v>
      </c>
      <c r="J1149" s="86">
        <f>'Control de trabajadores'!P1148</f>
        <v>45628</v>
      </c>
      <c r="K1149" s="86">
        <f>'Control de trabajadores'!Q1148</f>
        <v>45687</v>
      </c>
      <c r="L1149" s="3" t="str">
        <f>'Control de trabajadores'!AA1148</f>
        <v>Inactivo</v>
      </c>
      <c r="M1149" t="s">
        <v>8981</v>
      </c>
    </row>
    <row r="1150" spans="1:13" x14ac:dyDescent="0.2">
      <c r="A1150" t="str">
        <f>'Control de trabajadores'!A1149</f>
        <v>E1386</v>
      </c>
      <c r="B1150" t="str">
        <f>'Control de trabajadores'!B1149</f>
        <v>DAVID JONATHAN CHAMBILLA COAPAZA</v>
      </c>
      <c r="C1150" s="90">
        <f>'Control de trabajadores'!F1149</f>
        <v>0</v>
      </c>
      <c r="D1150" s="74">
        <f>'Control de trabajadores'!E1149</f>
        <v>0</v>
      </c>
      <c r="E1150" t="str">
        <f>'Control de trabajadores'!K1149</f>
        <v>KOTRIK INDUSTRIAL</v>
      </c>
      <c r="F1150" t="str">
        <f>'Control de trabajadores'!L1149</f>
        <v>2025/183</v>
      </c>
      <c r="G1150" s="3" t="str">
        <f>'Control de trabajadores'!M1149</f>
        <v>TRIBAU EQUIPMENT SLU</v>
      </c>
      <c r="H1150" s="3" t="e" vm="24">
        <f>'Control de trabajadores'!N1149</f>
        <v>#VALUE!</v>
      </c>
      <c r="I1150" s="3" t="str">
        <f>'Control de trabajadores'!O1149</f>
        <v xml:space="preserve">Calderero </v>
      </c>
      <c r="J1150" s="86">
        <f>'Control de trabajadores'!P1149</f>
        <v>45726</v>
      </c>
      <c r="K1150" s="86">
        <f>'Control de trabajadores'!Q1149</f>
        <v>45765</v>
      </c>
      <c r="L1150" s="3" t="str">
        <f>'Control de trabajadores'!AA1149</f>
        <v>Inactivo</v>
      </c>
      <c r="M1150" t="s">
        <v>8982</v>
      </c>
    </row>
    <row r="1151" spans="1:13" x14ac:dyDescent="0.2">
      <c r="A1151" t="str">
        <f>'Control de trabajadores'!A1150</f>
        <v>E1386</v>
      </c>
      <c r="B1151" t="str">
        <f>'Control de trabajadores'!B1150</f>
        <v>DAVID JONATHAN CHAMBILLA COAPAZA</v>
      </c>
      <c r="C1151" s="90">
        <f>'Control de trabajadores'!F1150</f>
        <v>0</v>
      </c>
      <c r="D1151" s="74">
        <f>'Control de trabajadores'!E1150</f>
        <v>0</v>
      </c>
      <c r="E1151" t="str">
        <f>'Control de trabajadores'!K1150</f>
        <v>STOCCO</v>
      </c>
      <c r="F1151" t="str">
        <f>'Control de trabajadores'!L1150</f>
        <v>2025/031</v>
      </c>
      <c r="G1151" s="3" t="str">
        <f>'Control de trabajadores'!M1150</f>
        <v>SOLUCIONES TUBULARES SOSTENIBLES SL</v>
      </c>
      <c r="H1151" s="3" t="e" vm="22">
        <f>'Control de trabajadores'!N1150</f>
        <v>#VALUE!</v>
      </c>
      <c r="I1151" s="3" t="str">
        <f>'Control de trabajadores'!O1150</f>
        <v>Soldador</v>
      </c>
      <c r="J1151" s="86">
        <f>'Control de trabajadores'!P1150</f>
        <v>45740</v>
      </c>
      <c r="K1151" s="86">
        <f>'Control de trabajadores'!Q1150</f>
        <v>0</v>
      </c>
      <c r="L1151" s="3" t="str">
        <f>'Control de trabajadores'!AA1150</f>
        <v>Inactivo</v>
      </c>
      <c r="M1151" t="s">
        <v>8983</v>
      </c>
    </row>
    <row r="1152" spans="1:13" x14ac:dyDescent="0.2">
      <c r="A1152" t="str">
        <f>'Control de trabajadores'!A1151</f>
        <v>E0083</v>
      </c>
      <c r="B1152" t="str">
        <f>'Control de trabajadores'!B1151</f>
        <v>DAVID RICARDO SANCHEZ ZAPATA</v>
      </c>
      <c r="C1152" s="90">
        <f>'Control de trabajadores'!F1151</f>
        <v>124650623</v>
      </c>
      <c r="D1152" s="74">
        <f>'Control de trabajadores'!E1151</f>
        <v>332577902</v>
      </c>
      <c r="E1152" t="str">
        <f>'Control de trabajadores'!K1151</f>
        <v>LUMINOUS</v>
      </c>
      <c r="F1152" t="str">
        <f>'Control de trabajadores'!L1151</f>
        <v>2026/302</v>
      </c>
      <c r="G1152" s="3" t="str">
        <f>'Control de trabajadores'!M1151</f>
        <v>AZERO BUILDING SL</v>
      </c>
      <c r="H1152" s="3" t="e" vm="5">
        <f>'Control de trabajadores'!N1151</f>
        <v>#VALUE!</v>
      </c>
      <c r="I1152" s="3" t="str">
        <f>'Control de trabajadores'!O1151</f>
        <v>Soldador</v>
      </c>
      <c r="J1152" s="86">
        <f>'Control de trabajadores'!P1151</f>
        <v>46048</v>
      </c>
      <c r="K1152" s="86">
        <f>'Control de trabajadores'!Q1151</f>
        <v>46060</v>
      </c>
      <c r="L1152" s="3" t="str">
        <f>'Control de trabajadores'!AA1151</f>
        <v>Inactivo</v>
      </c>
      <c r="M1152" t="s">
        <v>8984</v>
      </c>
    </row>
    <row r="1153" spans="1:13" x14ac:dyDescent="0.2">
      <c r="A1153" t="str">
        <f>'Control de trabajadores'!A1152</f>
        <v>E0083</v>
      </c>
      <c r="B1153" t="str">
        <f>'Control de trabajadores'!B1152</f>
        <v>DAVID RICARDO SANCHEZ ZAPATA</v>
      </c>
      <c r="C1153" s="90">
        <f>'Control de trabajadores'!F1152</f>
        <v>124650623</v>
      </c>
      <c r="D1153" s="74">
        <f>'Control de trabajadores'!E1152</f>
        <v>332577902</v>
      </c>
      <c r="E1153" t="str">
        <f>'Control de trabajadores'!K1152</f>
        <v>KOTRIK INDUSTRIAL</v>
      </c>
      <c r="F1153" t="str">
        <f>'Control de trabajadores'!L1152</f>
        <v>2025/302</v>
      </c>
      <c r="G1153" s="3" t="str">
        <f>'Control de trabajadores'!M1152</f>
        <v>AZERO BUILDING SL</v>
      </c>
      <c r="H1153" s="3" t="e" vm="5">
        <f>'Control de trabajadores'!N1152</f>
        <v>#VALUE!</v>
      </c>
      <c r="I1153" s="3" t="str">
        <f>'Control de trabajadores'!O1152</f>
        <v>Soldador</v>
      </c>
      <c r="J1153" s="86">
        <f>'Control de trabajadores'!P1152</f>
        <v>45805</v>
      </c>
      <c r="K1153" s="86">
        <f>'Control de trabajadores'!Q1152</f>
        <v>45869</v>
      </c>
      <c r="L1153" s="3" t="str">
        <f>'Control de trabajadores'!AA1152</f>
        <v>Inactivo</v>
      </c>
      <c r="M1153" t="s">
        <v>8985</v>
      </c>
    </row>
    <row r="1154" spans="1:13" x14ac:dyDescent="0.2">
      <c r="A1154" t="str">
        <f>'Control de trabajadores'!A1153</f>
        <v>E0083</v>
      </c>
      <c r="B1154" t="str">
        <f>'Control de trabajadores'!B1153</f>
        <v>DAVID RICARDO SANCHEZ ZAPATA</v>
      </c>
      <c r="C1154" s="90">
        <f>'Control de trabajadores'!F1153</f>
        <v>0</v>
      </c>
      <c r="D1154" s="74">
        <f>'Control de trabajadores'!E1153</f>
        <v>332577902</v>
      </c>
      <c r="E1154" t="str">
        <f>'Control de trabajadores'!K1153</f>
        <v>KOTRIK ROSAS</v>
      </c>
      <c r="F1154" t="str">
        <f>'Control de trabajadores'!L1153</f>
        <v>2025/236</v>
      </c>
      <c r="G1154" s="3" t="str">
        <f>'Control de trabajadores'!M1153</f>
        <v>SINTEL SRL</v>
      </c>
      <c r="H1154" s="3" t="e" vm="107">
        <f>'Control de trabajadores'!N1153</f>
        <v>#VALUE!</v>
      </c>
      <c r="I1154" s="3" t="str">
        <f>'Control de trabajadores'!O1153</f>
        <v>Mecanico</v>
      </c>
      <c r="J1154" s="86">
        <f>'Control de trabajadores'!P1153</f>
        <v>45747</v>
      </c>
      <c r="K1154" s="86">
        <f>'Control de trabajadores'!Q1153</f>
        <v>45823</v>
      </c>
      <c r="L1154" s="3" t="str">
        <f>'Control de trabajadores'!AA1153</f>
        <v>Inactivo</v>
      </c>
      <c r="M1154" t="s">
        <v>8986</v>
      </c>
    </row>
    <row r="1155" spans="1:13" x14ac:dyDescent="0.2">
      <c r="A1155" t="str">
        <f>'Control de trabajadores'!A1154</f>
        <v>E0083</v>
      </c>
      <c r="B1155" t="str">
        <f>'Control de trabajadores'!B1154</f>
        <v>DAVID RICARDO SANCHEZ ZAPATA</v>
      </c>
      <c r="C1155" s="90">
        <f>'Control de trabajadores'!F1154</f>
        <v>0</v>
      </c>
      <c r="D1155" s="74">
        <f>'Control de trabajadores'!E1154</f>
        <v>332577902</v>
      </c>
      <c r="E1155" t="str">
        <f>'Control de trabajadores'!K1154</f>
        <v>KOTRIK INDUSTRIAL</v>
      </c>
      <c r="F1155" t="str">
        <f>'Control de trabajadores'!L1154</f>
        <v>2025/296</v>
      </c>
      <c r="G1155" s="3" t="str">
        <f>'Control de trabajadores'!M1154</f>
        <v>ELYTT ENERGY SL</v>
      </c>
      <c r="H1155" s="3" t="e" vm="11">
        <f>'Control de trabajadores'!N1154</f>
        <v>#VALUE!</v>
      </c>
      <c r="I1155" s="3" t="str">
        <f>'Control de trabajadores'!O1154</f>
        <v>Mecanico</v>
      </c>
      <c r="J1155" s="86">
        <f>'Control de trabajadores'!P1154</f>
        <v>45798</v>
      </c>
      <c r="K1155" s="86">
        <f>'Control de trabajadores'!Q1154</f>
        <v>46021</v>
      </c>
      <c r="L1155" s="3" t="str">
        <f>'Control de trabajadores'!AA1154</f>
        <v>Inactivo</v>
      </c>
      <c r="M1155" s="4" t="s">
        <v>8987</v>
      </c>
    </row>
    <row r="1156" spans="1:13" x14ac:dyDescent="0.2">
      <c r="A1156" t="str">
        <f>'Control de trabajadores'!A1155</f>
        <v>E0083</v>
      </c>
      <c r="B1156" t="str">
        <f>'Control de trabajadores'!B1155</f>
        <v>DAVID RICARDO SANCHEZ ZAPATA</v>
      </c>
      <c r="C1156" s="90">
        <f>'Control de trabajadores'!F1155</f>
        <v>124650623</v>
      </c>
      <c r="D1156" s="74">
        <f>'Control de trabajadores'!E1155</f>
        <v>332577902</v>
      </c>
      <c r="E1156" t="str">
        <f>'Control de trabajadores'!K1155</f>
        <v>KOTRIK ROSAS</v>
      </c>
      <c r="F1156" t="str">
        <f>'Control de trabajadores'!L1155</f>
        <v>2025/277</v>
      </c>
      <c r="G1156" s="3" t="str">
        <f>'Control de trabajadores'!M1155</f>
        <v>ALUMINIO YACHT COSTS SL</v>
      </c>
      <c r="H1156" s="3" t="e" vm="30">
        <f>'Control de trabajadores'!N1155</f>
        <v>#VALUE!</v>
      </c>
      <c r="I1156" s="3" t="str">
        <f>'Control de trabajadores'!O1155</f>
        <v>Montador</v>
      </c>
      <c r="J1156" s="86">
        <f>'Control de trabajadores'!P1155</f>
        <v>45776</v>
      </c>
      <c r="K1156" s="86">
        <f>'Control de trabajadores'!Q1155</f>
        <v>45807</v>
      </c>
      <c r="L1156" s="3" t="str">
        <f>'Control de trabajadores'!AA1155</f>
        <v>Inactivo</v>
      </c>
      <c r="M1156" t="s">
        <v>8988</v>
      </c>
    </row>
    <row r="1157" spans="1:13" x14ac:dyDescent="0.2">
      <c r="A1157" t="str">
        <f>'Control de trabajadores'!A1156</f>
        <v>E1252</v>
      </c>
      <c r="B1157" t="str">
        <f>'Control de trabajadores'!B1156</f>
        <v>DAVY ARAUJO DO NASCIMENTO</v>
      </c>
      <c r="C1157" s="90">
        <f>'Control de trabajadores'!F1156</f>
        <v>0</v>
      </c>
      <c r="D1157" s="74">
        <f>'Control de trabajadores'!E1156</f>
        <v>0</v>
      </c>
      <c r="E1157" t="str">
        <f>'Control de trabajadores'!K1156</f>
        <v>KOTRIK ROSAS</v>
      </c>
      <c r="F1157" t="str">
        <f>'Control de trabajadores'!L1156</f>
        <v>2025/255</v>
      </c>
      <c r="G1157" s="3" t="str">
        <f>'Control de trabajadores'!M1156</f>
        <v>NIDS BV</v>
      </c>
      <c r="H1157" s="3" t="str">
        <f>'Control de trabajadores'!N1156</f>
        <v>BODEN</v>
      </c>
      <c r="I1157" s="3" t="str">
        <f>'Control de trabajadores'!O1156</f>
        <v>Soldador</v>
      </c>
      <c r="J1157" s="86">
        <f>'Control de trabajadores'!P1156</f>
        <v>45750</v>
      </c>
      <c r="K1157" s="86">
        <f>'Control de trabajadores'!Q1156</f>
        <v>45780</v>
      </c>
      <c r="L1157" s="3" t="str">
        <f>'Control de trabajadores'!AA1156</f>
        <v>Inactivo</v>
      </c>
      <c r="M1157" t="s">
        <v>8989</v>
      </c>
    </row>
    <row r="1158" spans="1:13" x14ac:dyDescent="0.2">
      <c r="A1158" t="str">
        <f>'Control de trabajadores'!A1157</f>
        <v>E0214</v>
      </c>
      <c r="B1158" t="str">
        <f>'Control de trabajadores'!B1157</f>
        <v>DAWED JAIR AGUDELO PEREZ</v>
      </c>
      <c r="C1158" s="90" t="str">
        <f>'Control de trabajadores'!F1157</f>
        <v>AT457821</v>
      </c>
      <c r="D1158" s="74">
        <f>'Control de trabajadores'!E1157</f>
        <v>331627213</v>
      </c>
      <c r="E1158" t="str">
        <f>'Control de trabajadores'!K1157</f>
        <v>WISEOWE</v>
      </c>
      <c r="F1158" t="str">
        <f>'Control de trabajadores'!L1157</f>
        <v>2025/585</v>
      </c>
      <c r="G1158" s="3" t="str">
        <f>'Control de trabajadores'!M1157</f>
        <v>COMMSAL</v>
      </c>
      <c r="H1158" s="3" t="e" vm="26">
        <f>'Control de trabajadores'!N1157</f>
        <v>#VALUE!</v>
      </c>
      <c r="I1158" s="3" t="str">
        <f>'Control de trabajadores'!O1157</f>
        <v>Montador</v>
      </c>
      <c r="J1158" s="86">
        <f>'Control de trabajadores'!P1157</f>
        <v>45943</v>
      </c>
      <c r="K1158" s="86">
        <f>'Control de trabajadores'!Q1157</f>
        <v>45954</v>
      </c>
      <c r="L1158" s="3" t="str">
        <f>'Control de trabajadores'!AA1157</f>
        <v>Inactivo</v>
      </c>
      <c r="M1158" t="s">
        <v>8990</v>
      </c>
    </row>
    <row r="1159" spans="1:13" x14ac:dyDescent="0.2">
      <c r="A1159" t="str">
        <f>'Control de trabajadores'!A1158</f>
        <v>E0214</v>
      </c>
      <c r="B1159" t="str">
        <f>'Control de trabajadores'!B1158</f>
        <v>DAWED JAIR AGUDELO PEREZ</v>
      </c>
      <c r="C1159" s="90" t="str">
        <f>'Control de trabajadores'!F1158</f>
        <v>AT457821</v>
      </c>
      <c r="D1159" s="74">
        <f>'Control de trabajadores'!E1158</f>
        <v>0</v>
      </c>
      <c r="E1159" t="str">
        <f>'Control de trabajadores'!K1158</f>
        <v>STOCCO</v>
      </c>
      <c r="F1159" t="str">
        <f>'Control de trabajadores'!L1158</f>
        <v>2025/408</v>
      </c>
      <c r="G1159" s="3" t="str">
        <f>'Control de trabajadores'!M1158</f>
        <v>TALLERES METACA</v>
      </c>
      <c r="H1159" s="3" t="e" vm="38">
        <f>'Control de trabajadores'!N1158</f>
        <v>#VALUE!</v>
      </c>
      <c r="I1159" s="3" t="str">
        <f>'Control de trabajadores'!O1158</f>
        <v>Montador</v>
      </c>
      <c r="J1159" s="86">
        <f>'Control de trabajadores'!P1158</f>
        <v>45875</v>
      </c>
      <c r="K1159" s="86">
        <f>'Control de trabajadores'!Q1158</f>
        <v>0</v>
      </c>
      <c r="L1159" s="3" t="str">
        <f>'Control de trabajadores'!AA1158</f>
        <v>Inactivo</v>
      </c>
      <c r="M1159" t="s">
        <v>8991</v>
      </c>
    </row>
    <row r="1160" spans="1:13" x14ac:dyDescent="0.2">
      <c r="A1160" t="str">
        <f>'Control de trabajadores'!A1159</f>
        <v>E0214</v>
      </c>
      <c r="B1160" t="str">
        <f>'Control de trabajadores'!B1159</f>
        <v>DAWED JAIR AGUDELO PEREZ</v>
      </c>
      <c r="C1160" s="90" t="str">
        <f>'Control de trabajadores'!F1159</f>
        <v>AT457821</v>
      </c>
      <c r="D1160" s="74">
        <f>'Control de trabajadores'!E1159</f>
        <v>331627213</v>
      </c>
      <c r="E1160" t="str">
        <f>'Control de trabajadores'!K1159</f>
        <v>KOTRIK ROSAS</v>
      </c>
      <c r="F1160" t="str">
        <f>'Control de trabajadores'!L1159</f>
        <v>2025/209</v>
      </c>
      <c r="G1160" s="3" t="str">
        <f>'Control de trabajadores'!M1159</f>
        <v>DOMINION TANKS DIMOIN</v>
      </c>
      <c r="H1160" s="3" t="e" vm="3">
        <f>'Control de trabajadores'!N1159</f>
        <v>#VALUE!</v>
      </c>
      <c r="I1160" s="3" t="str">
        <f>'Control de trabajadores'!O1159</f>
        <v>Soldador</v>
      </c>
      <c r="J1160" s="86">
        <f>'Control de trabajadores'!P1159</f>
        <v>45751</v>
      </c>
      <c r="K1160" s="86">
        <f>'Control de trabajadores'!Q1159</f>
        <v>0</v>
      </c>
      <c r="L1160" s="3" t="str">
        <f>'Control de trabajadores'!AA1159</f>
        <v>Inactivo</v>
      </c>
      <c r="M1160" t="s">
        <v>8992</v>
      </c>
    </row>
    <row r="1161" spans="1:13" x14ac:dyDescent="0.2">
      <c r="A1161" t="str">
        <f>'Control de trabajadores'!A1160</f>
        <v>E1859</v>
      </c>
      <c r="B1161" t="str">
        <f>'Control de trabajadores'!B1160</f>
        <v>DAYAN CRISTOBAL ROMERO YARA</v>
      </c>
      <c r="C1161" s="90" t="str">
        <f>'Control de trabajadores'!F1160</f>
        <v>BE988537</v>
      </c>
      <c r="D1161" s="74">
        <f>'Control de trabajadores'!E1160</f>
        <v>0</v>
      </c>
      <c r="E1161" t="str">
        <f>'Control de trabajadores'!K1160</f>
        <v>STOCCO</v>
      </c>
      <c r="F1161" t="str">
        <f>'Control de trabajadores'!L1160</f>
        <v>2025/577</v>
      </c>
      <c r="G1161" s="3" t="str">
        <f>'Control de trabajadores'!M1160</f>
        <v xml:space="preserve">GRUPO DAORJE </v>
      </c>
      <c r="H1161" s="3" t="e" vm="34">
        <f>'Control de trabajadores'!N1160</f>
        <v>#VALUE!</v>
      </c>
      <c r="I1161" s="3" t="str">
        <f>'Control de trabajadores'!O1160</f>
        <v>Sopletero</v>
      </c>
      <c r="J1161" s="86">
        <f>'Control de trabajadores'!P1160</f>
        <v>45943</v>
      </c>
      <c r="K1161" s="86">
        <f>'Control de trabajadores'!Q1160</f>
        <v>45991</v>
      </c>
      <c r="L1161" s="3" t="str">
        <f>'Control de trabajadores'!AA1160</f>
        <v>Inactivo</v>
      </c>
      <c r="M1161" t="s">
        <v>8993</v>
      </c>
    </row>
    <row r="1162" spans="1:13" x14ac:dyDescent="0.2">
      <c r="A1162" t="str">
        <f>'Control de trabajadores'!A1161</f>
        <v>E1730</v>
      </c>
      <c r="B1162" t="str">
        <f>'Control de trabajadores'!B1161</f>
        <v>DEIBIS ENRIQUE HERNANDEZ OROZCO</v>
      </c>
      <c r="C1162" s="90" t="str">
        <f>'Control de trabajadores'!F1161</f>
        <v>BF099502</v>
      </c>
      <c r="D1162" s="74">
        <f>'Control de trabajadores'!E1161</f>
        <v>0</v>
      </c>
      <c r="E1162" t="str">
        <f>'Control de trabajadores'!K1161</f>
        <v>LUMINOUS</v>
      </c>
      <c r="F1162" t="str">
        <f>'Control de trabajadores'!L1161</f>
        <v>2025/657</v>
      </c>
      <c r="G1162" s="3" t="str">
        <f>'Control de trabajadores'!M1161</f>
        <v>AUTOMATISMES ELECTRICS GRANOLLERS, S.L.</v>
      </c>
      <c r="H1162" s="3" t="e" vm="5">
        <f>'Control de trabajadores'!N1161</f>
        <v>#VALUE!</v>
      </c>
      <c r="I1162" s="3" t="str">
        <f>'Control de trabajadores'!O1161</f>
        <v>Electricista</v>
      </c>
      <c r="J1162" s="86">
        <f>'Control de trabajadores'!P1161</f>
        <v>45974</v>
      </c>
      <c r="K1162" s="86">
        <f>'Control de trabajadores'!Q1161</f>
        <v>46108</v>
      </c>
      <c r="L1162" s="3" t="str">
        <f>'Control de trabajadores'!AA1161</f>
        <v>Inactivo</v>
      </c>
      <c r="M1162" t="s">
        <v>8994</v>
      </c>
    </row>
    <row r="1163" spans="1:13" x14ac:dyDescent="0.2">
      <c r="A1163" t="str">
        <f>'Control de trabajadores'!A1162</f>
        <v>E1730</v>
      </c>
      <c r="B1163" t="str">
        <f>'Control de trabajadores'!B1162</f>
        <v>DEIBIS ENRIQUE HERNANDEZ OROZCO</v>
      </c>
      <c r="C1163" s="90" t="str">
        <f>'Control de trabajadores'!F1162</f>
        <v>BF099502</v>
      </c>
      <c r="D1163" s="74">
        <f>'Control de trabajadores'!E1162</f>
        <v>0</v>
      </c>
      <c r="E1163" t="str">
        <f>'Control de trabajadores'!K1162</f>
        <v>STOCCO</v>
      </c>
      <c r="F1163" t="str">
        <f>'Control de trabajadores'!L1162</f>
        <v>2025/429</v>
      </c>
      <c r="G1163" s="3" t="str">
        <f>'Control de trabajadores'!M1162</f>
        <v>PINE INSTALACIONES Y MONTAJES</v>
      </c>
      <c r="H1163" s="3" t="e" vm="22">
        <f>'Control de trabajadores'!N1162</f>
        <v>#VALUE!</v>
      </c>
      <c r="I1163" s="3" t="str">
        <f>'Control de trabajadores'!O1162</f>
        <v>Electricista</v>
      </c>
      <c r="J1163" s="86">
        <f>'Control de trabajadores'!P1162</f>
        <v>45875</v>
      </c>
      <c r="K1163" s="86">
        <f>'Control de trabajadores'!Q1162</f>
        <v>45900</v>
      </c>
      <c r="L1163" s="3" t="str">
        <f>'Control de trabajadores'!AA1162</f>
        <v>Inactivo</v>
      </c>
      <c r="M1163" t="s">
        <v>8995</v>
      </c>
    </row>
    <row r="1164" spans="1:13" x14ac:dyDescent="0.2">
      <c r="A1164" t="str">
        <f>'Control de trabajadores'!A1163</f>
        <v>E1475</v>
      </c>
      <c r="B1164" t="str">
        <f>'Control de trabajadores'!B1163</f>
        <v>DEIMER NUÑEZ MENDOZA</v>
      </c>
      <c r="C1164" s="90">
        <f>'Control de trabajadores'!F1163</f>
        <v>0</v>
      </c>
      <c r="D1164" s="74">
        <f>'Control de trabajadores'!E1163</f>
        <v>0</v>
      </c>
      <c r="E1164" t="str">
        <f>'Control de trabajadores'!K1163</f>
        <v>STOCCO</v>
      </c>
      <c r="F1164" t="str">
        <f>'Control de trabajadores'!L1163</f>
        <v>2025/043</v>
      </c>
      <c r="G1164" s="3" t="str">
        <f>'Control de trabajadores'!M1163</f>
        <v>ISLAS GROUP INGENIERIA E INSTALACIONES SL</v>
      </c>
      <c r="H1164" s="3" t="e" vm="39">
        <f>'Control de trabajadores'!N1163</f>
        <v>#VALUE!</v>
      </c>
      <c r="I1164" s="3" t="str">
        <f>'Control de trabajadores'!O1163</f>
        <v>Soldador</v>
      </c>
      <c r="J1164" s="86">
        <f>'Control de trabajadores'!P1163</f>
        <v>45840</v>
      </c>
      <c r="K1164" s="86">
        <f>'Control de trabajadores'!Q1163</f>
        <v>0</v>
      </c>
      <c r="L1164" s="3" t="str">
        <f>'Control de trabajadores'!AA1163</f>
        <v>Inactivo</v>
      </c>
      <c r="M1164" t="s">
        <v>8996</v>
      </c>
    </row>
    <row r="1165" spans="1:13" x14ac:dyDescent="0.2">
      <c r="A1165" t="str">
        <f>'Control de trabajadores'!A1164</f>
        <v>E1125</v>
      </c>
      <c r="B1165" t="str">
        <f>'Control de trabajadores'!B1164</f>
        <v>DEINER ENRIQUE OVIEDO CORTEZ</v>
      </c>
      <c r="C1165" s="90">
        <f>'Control de trabajadores'!F1164</f>
        <v>0</v>
      </c>
      <c r="D1165" s="74">
        <f>'Control de trabajadores'!E1164</f>
        <v>326094938</v>
      </c>
      <c r="E1165" t="str">
        <f>'Control de trabajadores'!K1164</f>
        <v>KOTRIK INDUSTRIAL</v>
      </c>
      <c r="F1165" t="str">
        <f>'Control de trabajadores'!L1164</f>
        <v>2024/105</v>
      </c>
      <c r="G1165" s="3" t="str">
        <f>'Control de trabajadores'!M1164</f>
        <v>INSTALACIONES Y SISTEMAS HIDRaULICOS</v>
      </c>
      <c r="H1165" s="3" t="e" vm="47">
        <f>'Control de trabajadores'!N1164</f>
        <v>#VALUE!</v>
      </c>
      <c r="I1165" s="3" t="str">
        <f>'Control de trabajadores'!O1164</f>
        <v>Soldador</v>
      </c>
      <c r="J1165" s="86">
        <f>'Control de trabajadores'!P1164</f>
        <v>45400</v>
      </c>
      <c r="K1165" s="86">
        <f>'Control de trabajadores'!Q1164</f>
        <v>0</v>
      </c>
      <c r="L1165" s="3" t="str">
        <f>'Control de trabajadores'!AA1164</f>
        <v>Inactivo</v>
      </c>
      <c r="M1165" t="s">
        <v>8997</v>
      </c>
    </row>
    <row r="1166" spans="1:13" x14ac:dyDescent="0.2">
      <c r="A1166" t="str">
        <f>'Control de trabajadores'!A1165</f>
        <v>E1125</v>
      </c>
      <c r="B1166" t="str">
        <f>'Control de trabajadores'!B1165</f>
        <v>DEINER ENRIQUE OVIEDO CORTEZ</v>
      </c>
      <c r="C1166" s="90">
        <f>'Control de trabajadores'!F1165</f>
        <v>0</v>
      </c>
      <c r="D1166" s="74">
        <f>'Control de trabajadores'!E1165</f>
        <v>326094938</v>
      </c>
      <c r="E1166" t="str">
        <f>'Control de trabajadores'!K1165</f>
        <v>KOTRIK INDUSTRIAL</v>
      </c>
      <c r="F1166" t="str">
        <f>'Control de trabajadores'!L1165</f>
        <v>2024/329</v>
      </c>
      <c r="G1166" s="3" t="str">
        <f>'Control de trabajadores'!M1165</f>
        <v>INSTALACIONES Y SISTEMAS HIDRaULICOS</v>
      </c>
      <c r="H1166" s="3" t="e" vm="25">
        <f>'Control de trabajadores'!N1165</f>
        <v>#VALUE!</v>
      </c>
      <c r="I1166" s="3" t="str">
        <f>'Control de trabajadores'!O1165</f>
        <v>Soldador</v>
      </c>
      <c r="J1166" s="86">
        <f>'Control de trabajadores'!P1165</f>
        <v>45551</v>
      </c>
      <c r="K1166" s="86">
        <f>'Control de trabajadores'!Q1165</f>
        <v>45583</v>
      </c>
      <c r="L1166" s="3" t="str">
        <f>'Control de trabajadores'!AA1165</f>
        <v>Inactivo</v>
      </c>
      <c r="M1166" t="s">
        <v>8998</v>
      </c>
    </row>
    <row r="1167" spans="1:13" x14ac:dyDescent="0.2">
      <c r="A1167" t="str">
        <f>'Control de trabajadores'!A1166</f>
        <v>E1760</v>
      </c>
      <c r="B1167" t="str">
        <f>'Control de trabajadores'!B1166</f>
        <v>DEINER MARIN ROCHA</v>
      </c>
      <c r="C1167" s="90" t="str">
        <f>'Control de trabajadores'!F1166</f>
        <v>BC287562</v>
      </c>
      <c r="D1167" s="74">
        <f>'Control de trabajadores'!E1166</f>
        <v>337913714</v>
      </c>
      <c r="E1167" t="str">
        <f>'Control de trabajadores'!K1166</f>
        <v>WISEOWE</v>
      </c>
      <c r="F1167" t="str">
        <f>'Control de trabajadores'!L1166</f>
        <v>2025/443</v>
      </c>
      <c r="G1167" s="3" t="str">
        <f>'Control de trabajadores'!M1166</f>
        <v>FIT 3</v>
      </c>
      <c r="H1167" s="3" t="e" vm="22">
        <f>'Control de trabajadores'!N1166</f>
        <v>#VALUE!</v>
      </c>
      <c r="I1167" s="3" t="str">
        <f>'Control de trabajadores'!O1166</f>
        <v>Soldador</v>
      </c>
      <c r="J1167" s="86">
        <f>'Control de trabajadores'!P1166</f>
        <v>45888</v>
      </c>
      <c r="K1167" s="86">
        <f>'Control de trabajadores'!Q1166</f>
        <v>45944</v>
      </c>
      <c r="L1167" s="3" t="str">
        <f>'Control de trabajadores'!AA1166</f>
        <v>Inactivo</v>
      </c>
      <c r="M1167" t="s">
        <v>8999</v>
      </c>
    </row>
    <row r="1168" spans="1:13" x14ac:dyDescent="0.2">
      <c r="A1168" t="str">
        <f>'Control de trabajadores'!A1167</f>
        <v>E0884</v>
      </c>
      <c r="B1168" t="str">
        <f>'Control de trabajadores'!B1167</f>
        <v>DEIVI STIVEN ORTIZ MONTENEGRO</v>
      </c>
      <c r="C1168" s="90" t="str">
        <f>'Control de trabajadores'!F1167</f>
        <v>AZ836158</v>
      </c>
      <c r="D1168" s="74">
        <f>'Control de trabajadores'!E1167</f>
        <v>332758419</v>
      </c>
      <c r="E1168" t="str">
        <f>'Control de trabajadores'!K1167</f>
        <v>WISEOWE</v>
      </c>
      <c r="F1168" t="str">
        <f>'Control de trabajadores'!L1167</f>
        <v>2025/525</v>
      </c>
      <c r="G1168" s="3" t="str">
        <f>'Control de trabajadores'!M1167</f>
        <v>INSTALACIONES Y SISTEMAS HIDRAULICOS</v>
      </c>
      <c r="H1168" s="3" t="str">
        <f>'Control de trabajadores'!N1167</f>
        <v>Sevilla</v>
      </c>
      <c r="I1168" s="3" t="str">
        <f>'Control de trabajadores'!O1167</f>
        <v>Montador/Soldador</v>
      </c>
      <c r="J1168" s="86">
        <f>'Control de trabajadores'!P1167</f>
        <v>45922</v>
      </c>
      <c r="K1168" s="86">
        <f>'Control de trabajadores'!Q1167</f>
        <v>46287</v>
      </c>
      <c r="L1168" s="3" t="str">
        <f>'Control de trabajadores'!AA1167</f>
        <v>Inactivo</v>
      </c>
      <c r="M1168" t="s">
        <v>9000</v>
      </c>
    </row>
    <row r="1169" spans="1:13" x14ac:dyDescent="0.2">
      <c r="A1169" t="str">
        <f>'Control de trabajadores'!A1168</f>
        <v>E0884</v>
      </c>
      <c r="B1169" t="str">
        <f>'Control de trabajadores'!B1168</f>
        <v>DEIVI STIVEN ORTIZ MONTENEGRO</v>
      </c>
      <c r="C1169" s="90" t="str">
        <f>'Control de trabajadores'!F1168</f>
        <v>AZ836158</v>
      </c>
      <c r="D1169" s="74">
        <f>'Control de trabajadores'!E1168</f>
        <v>332758419</v>
      </c>
      <c r="E1169" t="str">
        <f>'Control de trabajadores'!K1168</f>
        <v>WISEOWE</v>
      </c>
      <c r="F1169" t="str">
        <f>'Control de trabajadores'!L1168</f>
        <v>2025/472</v>
      </c>
      <c r="G1169" s="3" t="str">
        <f>'Control de trabajadores'!M1168</f>
        <v>CORDOBA SL</v>
      </c>
      <c r="H1169" s="3" t="e" vm="20">
        <f>'Control de trabajadores'!N1168</f>
        <v>#VALUE!</v>
      </c>
      <c r="I1169" s="3" t="str">
        <f>'Control de trabajadores'!O1168</f>
        <v>Soldador</v>
      </c>
      <c r="J1169" s="86">
        <f>'Control de trabajadores'!P1168</f>
        <v>45905</v>
      </c>
      <c r="K1169" s="86">
        <f>'Control de trabajadores'!Q1168</f>
        <v>45926</v>
      </c>
      <c r="L1169" s="3" t="str">
        <f>'Control de trabajadores'!AA1168</f>
        <v>Inactivo</v>
      </c>
      <c r="M1169" t="s">
        <v>9001</v>
      </c>
    </row>
    <row r="1170" spans="1:13" x14ac:dyDescent="0.2">
      <c r="A1170" t="str">
        <f>'Control de trabajadores'!A1169</f>
        <v>E0884</v>
      </c>
      <c r="B1170" t="str">
        <f>'Control de trabajadores'!B1169</f>
        <v>DEIVI STIVEN ORTIZ MONTENEGRO</v>
      </c>
      <c r="C1170" s="90">
        <f>'Control de trabajadores'!F1169</f>
        <v>0</v>
      </c>
      <c r="D1170" s="74">
        <f>'Control de trabajadores'!E1169</f>
        <v>0</v>
      </c>
      <c r="E1170" t="str">
        <f>'Control de trabajadores'!K1169</f>
        <v>STOCCO</v>
      </c>
      <c r="F1170" t="str">
        <f>'Control de trabajadores'!L1169</f>
        <v>2025/100</v>
      </c>
      <c r="G1170" s="3" t="str">
        <f>'Control de trabajadores'!M1169</f>
        <v>VICME SA</v>
      </c>
      <c r="H1170" s="3" t="e" vm="11">
        <f>'Control de trabajadores'!N1169</f>
        <v>#VALUE!</v>
      </c>
      <c r="I1170" s="3" t="str">
        <f>'Control de trabajadores'!O1169</f>
        <v>Soldador</v>
      </c>
      <c r="J1170" s="86">
        <f>'Control de trabajadores'!P1169</f>
        <v>45817</v>
      </c>
      <c r="K1170" s="86">
        <f>'Control de trabajadores'!Q1169</f>
        <v>0</v>
      </c>
      <c r="L1170" s="3" t="str">
        <f>'Control de trabajadores'!AA1169</f>
        <v>Inactivo</v>
      </c>
      <c r="M1170" t="s">
        <v>9002</v>
      </c>
    </row>
    <row r="1171" spans="1:13" x14ac:dyDescent="0.2">
      <c r="A1171" t="str">
        <f>'Control de trabajadores'!A1170</f>
        <v>E0884</v>
      </c>
      <c r="B1171" t="str">
        <f>'Control de trabajadores'!B1170</f>
        <v>DEIVI STIVEN ORTIZ MONTENEGRO</v>
      </c>
      <c r="C1171" s="90" t="str">
        <f>'Control de trabajadores'!F1170</f>
        <v>AZ836158</v>
      </c>
      <c r="D1171" s="74">
        <f>'Control de trabajadores'!E1170</f>
        <v>332758419</v>
      </c>
      <c r="E1171" t="str">
        <f>'Control de trabajadores'!K1170</f>
        <v>STOCCO</v>
      </c>
      <c r="F1171" t="str">
        <f>'Control de trabajadores'!L1170</f>
        <v>2025/437</v>
      </c>
      <c r="G1171" s="3" t="str">
        <f>'Control de trabajadores'!M1170</f>
        <v>TALLERES METACA</v>
      </c>
      <c r="H1171" s="3" t="e" vm="42">
        <f>'Control de trabajadores'!N1170</f>
        <v>#VALUE!</v>
      </c>
      <c r="I1171" s="3" t="str">
        <f>'Control de trabajadores'!O1170</f>
        <v>Montador</v>
      </c>
      <c r="J1171" s="86">
        <f>'Control de trabajadores'!P1170</f>
        <v>45881</v>
      </c>
      <c r="K1171" s="86">
        <f>'Control de trabajadores'!Q1170</f>
        <v>0</v>
      </c>
      <c r="L1171" s="3" t="str">
        <f>'Control de trabajadores'!AA1170</f>
        <v>Inactivo</v>
      </c>
      <c r="M1171" t="s">
        <v>9003</v>
      </c>
    </row>
    <row r="1172" spans="1:13" x14ac:dyDescent="0.2">
      <c r="A1172" t="str">
        <f>'Control de trabajadores'!A1171</f>
        <v>E0884</v>
      </c>
      <c r="B1172" t="str">
        <f>'Control de trabajadores'!B1171</f>
        <v>DEIVI STIVEN ORTIZ MONTENEGRO</v>
      </c>
      <c r="C1172" s="90">
        <f>'Control de trabajadores'!F1171</f>
        <v>0</v>
      </c>
      <c r="D1172" s="74">
        <f>'Control de trabajadores'!E1171</f>
        <v>0</v>
      </c>
      <c r="E1172" t="str">
        <f>'Control de trabajadores'!K1171</f>
        <v>KOTRIK ROSAS</v>
      </c>
      <c r="F1172" t="str">
        <f>'Control de trabajadores'!L1171</f>
        <v>2025/316</v>
      </c>
      <c r="G1172" s="3" t="str">
        <f>'Control de trabajadores'!M1171</f>
        <v>EPER</v>
      </c>
      <c r="H1172" s="3" t="e" vm="39">
        <f>'Control de trabajadores'!N1171</f>
        <v>#VALUE!</v>
      </c>
      <c r="I1172" s="3" t="str">
        <f>'Control de trabajadores'!O1171</f>
        <v>Soldador</v>
      </c>
      <c r="J1172" s="86">
        <f>'Control de trabajadores'!P1171</f>
        <v>45810</v>
      </c>
      <c r="K1172" s="86">
        <f>'Control de trabajadores'!Q1171</f>
        <v>45884</v>
      </c>
      <c r="L1172" s="3" t="str">
        <f>'Control de trabajadores'!AA1171</f>
        <v>Inactivo</v>
      </c>
      <c r="M1172" t="s">
        <v>9004</v>
      </c>
    </row>
    <row r="1173" spans="1:13" x14ac:dyDescent="0.2">
      <c r="A1173" t="str">
        <f>'Control de trabajadores'!A1172</f>
        <v>E0884</v>
      </c>
      <c r="B1173" t="str">
        <f>'Control de trabajadores'!B1172</f>
        <v>DEIVI STIVEN ORTIZ MONTENEGRO</v>
      </c>
      <c r="C1173" s="90">
        <f>'Control de trabajadores'!F1172</f>
        <v>0</v>
      </c>
      <c r="D1173" s="74">
        <f>'Control de trabajadores'!E1172</f>
        <v>0</v>
      </c>
      <c r="E1173" t="str">
        <f>'Control de trabajadores'!K1172</f>
        <v>KOTRIK INDUSTRIAL</v>
      </c>
      <c r="F1173" t="str">
        <f>'Control de trabajadores'!L1172</f>
        <v>2025/220</v>
      </c>
      <c r="G1173" s="3" t="str">
        <f>'Control de trabajadores'!M1172</f>
        <v>CONSTRUCTORA CARDONER</v>
      </c>
      <c r="H1173" s="3" t="e" vm="99">
        <f>'Control de trabajadores'!N1172</f>
        <v>#VALUE!</v>
      </c>
      <c r="I1173" s="3" t="str">
        <f>'Control de trabajadores'!O1172</f>
        <v>Soldador</v>
      </c>
      <c r="J1173" s="86">
        <f>'Control de trabajadores'!P1172</f>
        <v>45734</v>
      </c>
      <c r="K1173" s="86">
        <f>'Control de trabajadores'!Q1172</f>
        <v>45751</v>
      </c>
      <c r="L1173" s="3" t="str">
        <f>'Control de trabajadores'!AA1172</f>
        <v>Inactivo</v>
      </c>
      <c r="M1173" t="s">
        <v>9005</v>
      </c>
    </row>
    <row r="1174" spans="1:13" x14ac:dyDescent="0.2">
      <c r="A1174" t="str">
        <f>'Control de trabajadores'!A1173</f>
        <v>E0947</v>
      </c>
      <c r="B1174" t="str">
        <f>'Control de trabajadores'!B1173</f>
        <v>DEIVID PIRES DOS SANTOS</v>
      </c>
      <c r="C1174" s="90">
        <f>'Control de trabajadores'!F1173</f>
        <v>0</v>
      </c>
      <c r="D1174" s="74">
        <f>'Control de trabajadores'!E1173</f>
        <v>313131694</v>
      </c>
      <c r="E1174" t="str">
        <f>'Control de trabajadores'!K1173</f>
        <v>KOTRIK INDUSTRIAL</v>
      </c>
      <c r="F1174" t="str">
        <f>'Control de trabajadores'!L1173</f>
        <v>2024/040</v>
      </c>
      <c r="G1174" s="3" t="str">
        <f>'Control de trabajadores'!M1173</f>
        <v>EMATEC</v>
      </c>
      <c r="H1174" s="3" t="e" vm="108">
        <f>'Control de trabajadores'!N1173</f>
        <v>#VALUE!</v>
      </c>
      <c r="I1174" s="3" t="str">
        <f>'Control de trabajadores'!O1173</f>
        <v>Ayudante</v>
      </c>
      <c r="J1174" s="86">
        <f>'Control de trabajadores'!P1173</f>
        <v>45351</v>
      </c>
      <c r="K1174" s="86">
        <f>'Control de trabajadores'!Q1173</f>
        <v>45507</v>
      </c>
      <c r="L1174" s="3" t="str">
        <f>'Control de trabajadores'!AA1173</f>
        <v>Inactivo</v>
      </c>
      <c r="M1174" t="s">
        <v>9006</v>
      </c>
    </row>
    <row r="1175" spans="1:13" x14ac:dyDescent="0.2">
      <c r="A1175" t="str">
        <f>'Control de trabajadores'!A1174</f>
        <v>E1105</v>
      </c>
      <c r="B1175" t="str">
        <f>'Control de trabajadores'!B1174</f>
        <v>DEIVIS DAVID CASTRO MARTINEZ</v>
      </c>
      <c r="C1175" s="90">
        <f>'Control de trabajadores'!F1174</f>
        <v>0</v>
      </c>
      <c r="D1175" s="74">
        <f>'Control de trabajadores'!E1174</f>
        <v>325104980</v>
      </c>
      <c r="E1175" t="str">
        <f>'Control de trabajadores'!K1174</f>
        <v>KOTRIK INDUSTRIAL</v>
      </c>
      <c r="F1175" t="str">
        <f>'Control de trabajadores'!L1174</f>
        <v>2024/358</v>
      </c>
      <c r="G1175" s="3" t="str">
        <f>'Control de trabajadores'!M1174</f>
        <v>MATEU INOXWELDING SL</v>
      </c>
      <c r="H1175" s="3" t="e" vm="30">
        <f>'Control de trabajadores'!N1174</f>
        <v>#VALUE!</v>
      </c>
      <c r="I1175" s="3" t="str">
        <f>'Control de trabajadores'!O1174</f>
        <v>Soldador</v>
      </c>
      <c r="J1175" s="86">
        <f>'Control de trabajadores'!P1174</f>
        <v>45573</v>
      </c>
      <c r="K1175" s="86">
        <f>'Control de trabajadores'!Q1174</f>
        <v>45653</v>
      </c>
      <c r="L1175" s="3" t="str">
        <f>'Control de trabajadores'!AA1174</f>
        <v>Inactivo</v>
      </c>
      <c r="M1175" t="s">
        <v>9007</v>
      </c>
    </row>
    <row r="1176" spans="1:13" x14ac:dyDescent="0.2">
      <c r="A1176" t="str">
        <f>'Control de trabajadores'!A1175</f>
        <v>E1105</v>
      </c>
      <c r="B1176" t="str">
        <f>'Control de trabajadores'!B1175</f>
        <v>DEIVIS DAVID CASTRO MARTINEZ</v>
      </c>
      <c r="C1176" s="90">
        <f>'Control de trabajadores'!F1175</f>
        <v>0</v>
      </c>
      <c r="D1176" s="74">
        <f>'Control de trabajadores'!E1175</f>
        <v>325104980</v>
      </c>
      <c r="E1176" t="str">
        <f>'Control de trabajadores'!K1175</f>
        <v>KOTRIK INDUSTRIAL</v>
      </c>
      <c r="F1176" t="str">
        <f>'Control de trabajadores'!L1175</f>
        <v>2024/125</v>
      </c>
      <c r="G1176" s="3" t="str">
        <f>'Control de trabajadores'!M1175</f>
        <v>INDUSTRIAS KALDEA</v>
      </c>
      <c r="H1176" s="3" t="e" vm="22">
        <f>'Control de trabajadores'!N1175</f>
        <v>#VALUE!</v>
      </c>
      <c r="I1176" s="3" t="str">
        <f>'Control de trabajadores'!O1175</f>
        <v>Soldador</v>
      </c>
      <c r="J1176" s="86">
        <f>'Control de trabajadores'!P1175</f>
        <v>45427</v>
      </c>
      <c r="K1176" s="86">
        <f>'Control de trabajadores'!Q1175</f>
        <v>0</v>
      </c>
      <c r="L1176" s="3" t="str">
        <f>'Control de trabajadores'!AA1175</f>
        <v>Inactivo</v>
      </c>
      <c r="M1176" t="s">
        <v>9008</v>
      </c>
    </row>
    <row r="1177" spans="1:13" x14ac:dyDescent="0.2">
      <c r="A1177" t="str">
        <f>'Control de trabajadores'!A1176</f>
        <v>E1105</v>
      </c>
      <c r="B1177" t="str">
        <f>'Control de trabajadores'!B1176</f>
        <v>DEIVIS DAVID CASTRO MARTINEZ</v>
      </c>
      <c r="C1177" s="90">
        <f>'Control de trabajadores'!F1176</f>
        <v>0</v>
      </c>
      <c r="D1177" s="74">
        <f>'Control de trabajadores'!E1176</f>
        <v>325104980</v>
      </c>
      <c r="E1177" t="str">
        <f>'Control de trabajadores'!K1176</f>
        <v>KOTRIK INDUSTRIAL</v>
      </c>
      <c r="F1177" t="str">
        <f>'Control de trabajadores'!L1176</f>
        <v>2025/402</v>
      </c>
      <c r="G1177" s="3" t="str">
        <f>'Control de trabajadores'!M1176</f>
        <v>CAM IMPIANTI INDUSTRIALI SRL</v>
      </c>
      <c r="H1177" s="3" t="e" vm="85">
        <f>'Control de trabajadores'!N1176</f>
        <v>#VALUE!</v>
      </c>
      <c r="I1177" s="3" t="str">
        <f>'Control de trabajadores'!O1176</f>
        <v>Soldador</v>
      </c>
      <c r="J1177" s="86">
        <f>'Control de trabajadores'!P1176</f>
        <v>45860</v>
      </c>
      <c r="K1177" s="86">
        <f>'Control de trabajadores'!Q1176</f>
        <v>45899</v>
      </c>
      <c r="L1177" s="3" t="str">
        <f>'Control de trabajadores'!AA1176</f>
        <v>Inactivo</v>
      </c>
      <c r="M1177" t="s">
        <v>9009</v>
      </c>
    </row>
    <row r="1178" spans="1:13" x14ac:dyDescent="0.2">
      <c r="A1178" t="str">
        <f>'Control de trabajadores'!A1177</f>
        <v>E1105</v>
      </c>
      <c r="B1178" t="str">
        <f>'Control de trabajadores'!B1177</f>
        <v>DEIVIS DAVID CASTRO MARTINEZ</v>
      </c>
      <c r="C1178" s="90">
        <f>'Control de trabajadores'!F1177</f>
        <v>0</v>
      </c>
      <c r="D1178" s="74">
        <f>'Control de trabajadores'!E1177</f>
        <v>325104980</v>
      </c>
      <c r="E1178" t="str">
        <f>'Control de trabajadores'!K1177</f>
        <v>KOTRIK INDUSTRIAL</v>
      </c>
      <c r="F1178" t="str">
        <f>'Control de trabajadores'!L1177</f>
        <v>2025/013</v>
      </c>
      <c r="G1178" s="3" t="str">
        <f>'Control de trabajadores'!M1177</f>
        <v>TAPIA</v>
      </c>
      <c r="H1178" s="3" t="e" vm="9">
        <f>'Control de trabajadores'!N1177</f>
        <v>#VALUE!</v>
      </c>
      <c r="I1178" s="3" t="str">
        <f>'Control de trabajadores'!O1177</f>
        <v>Soldador</v>
      </c>
      <c r="J1178" s="86">
        <f>'Control de trabajadores'!P1177</f>
        <v>45664</v>
      </c>
      <c r="K1178" s="86">
        <f>'Control de trabajadores'!Q1177</f>
        <v>45688</v>
      </c>
      <c r="L1178" s="3" t="str">
        <f>'Control de trabajadores'!AA1177</f>
        <v>Inactivo</v>
      </c>
      <c r="M1178" t="s">
        <v>9010</v>
      </c>
    </row>
    <row r="1179" spans="1:13" x14ac:dyDescent="0.2">
      <c r="A1179" t="str">
        <f>'Control de trabajadores'!A1178</f>
        <v>E0297</v>
      </c>
      <c r="B1179" t="str">
        <f>'Control de trabajadores'!B1178</f>
        <v>DEIVIS MUÑOZ TORRES</v>
      </c>
      <c r="C1179" s="90">
        <f>'Control de trabajadores'!F1178</f>
        <v>0</v>
      </c>
      <c r="D1179" s="74">
        <f>'Control de trabajadores'!E1178</f>
        <v>330462032</v>
      </c>
      <c r="E1179" t="str">
        <f>'Control de trabajadores'!K1178</f>
        <v>KOTRIK INDUSTRIAL</v>
      </c>
      <c r="F1179" t="str">
        <f>'Control de trabajadores'!L1178</f>
        <v>2024/401</v>
      </c>
      <c r="G1179" s="3" t="str">
        <f>'Control de trabajadores'!M1178</f>
        <v>IMASA</v>
      </c>
      <c r="H1179" s="3" t="e" vm="12">
        <f>'Control de trabajadores'!N1178</f>
        <v>#VALUE!</v>
      </c>
      <c r="I1179" s="3" t="str">
        <f>'Control de trabajadores'!O1178</f>
        <v>Electricista</v>
      </c>
      <c r="J1179" s="86">
        <f>'Control de trabajadores'!P1178</f>
        <v>45616</v>
      </c>
      <c r="K1179" s="86">
        <f>'Control de trabajadores'!Q1178</f>
        <v>45630</v>
      </c>
      <c r="L1179" s="3" t="str">
        <f>'Control de trabajadores'!AA1178</f>
        <v>Inactivo</v>
      </c>
      <c r="M1179" t="s">
        <v>9011</v>
      </c>
    </row>
    <row r="1180" spans="1:13" x14ac:dyDescent="0.2">
      <c r="A1180" t="str">
        <f>'Control de trabajadores'!A1179</f>
        <v>E0482</v>
      </c>
      <c r="B1180" t="str">
        <f>'Control de trabajadores'!B1179</f>
        <v>DEIVIX ERIC MANUEL PRETEL RONCAL</v>
      </c>
      <c r="C1180" s="90">
        <f>'Control de trabajadores'!F1179</f>
        <v>122686797</v>
      </c>
      <c r="D1180" s="74">
        <f>'Control de trabajadores'!E1179</f>
        <v>332975223</v>
      </c>
      <c r="E1180" t="str">
        <f>'Control de trabajadores'!K1179</f>
        <v>KOTRIK ROSAS</v>
      </c>
      <c r="F1180" t="str">
        <f>'Control de trabajadores'!L1179</f>
        <v>2025/188</v>
      </c>
      <c r="G1180" s="3" t="str">
        <f>'Control de trabajadores'!M1179</f>
        <v>NORTON SAU</v>
      </c>
      <c r="H1180" s="3" t="e" vm="20">
        <f>'Control de trabajadores'!N1179</f>
        <v>#VALUE!</v>
      </c>
      <c r="I1180" s="3" t="str">
        <f>'Control de trabajadores'!O1179</f>
        <v>Soldador</v>
      </c>
      <c r="J1180" s="86">
        <f>'Control de trabajadores'!P1179</f>
        <v>45728</v>
      </c>
      <c r="K1180" s="86">
        <f>'Control de trabajadores'!Q1179</f>
        <v>45757</v>
      </c>
      <c r="L1180" s="3" t="str">
        <f>'Control de trabajadores'!AA1179</f>
        <v>Inactivo</v>
      </c>
      <c r="M1180" t="s">
        <v>9012</v>
      </c>
    </row>
    <row r="1181" spans="1:13" x14ac:dyDescent="0.2">
      <c r="A1181" t="str">
        <f>'Control de trabajadores'!A1180</f>
        <v>E1255</v>
      </c>
      <c r="B1181" t="str">
        <f>'Control de trabajadores'!B1180</f>
        <v>DENYSVAN LIBERIO SILVA</v>
      </c>
      <c r="C1181" s="90">
        <f>'Control de trabajadores'!F1180</f>
        <v>0</v>
      </c>
      <c r="D1181" s="74">
        <f>'Control de trabajadores'!E1180</f>
        <v>310919987</v>
      </c>
      <c r="E1181" t="str">
        <f>'Control de trabajadores'!K1180</f>
        <v>KOTRIK ROSAS</v>
      </c>
      <c r="F1181" t="str">
        <f>'Control de trabajadores'!L1180</f>
        <v>2025/255</v>
      </c>
      <c r="G1181" s="3" t="str">
        <f>'Control de trabajadores'!M1180</f>
        <v>NIDS BV</v>
      </c>
      <c r="H1181" s="3" t="str">
        <f>'Control de trabajadores'!N1180</f>
        <v>BODEN</v>
      </c>
      <c r="I1181" s="3" t="str">
        <f>'Control de trabajadores'!O1180</f>
        <v>Soldador</v>
      </c>
      <c r="J1181" s="86">
        <f>'Control de trabajadores'!P1180</f>
        <v>45750</v>
      </c>
      <c r="K1181" s="86">
        <f>'Control de trabajadores'!Q1180</f>
        <v>45780</v>
      </c>
      <c r="L1181" s="3" t="str">
        <f>'Control de trabajadores'!AA1180</f>
        <v>Inactivo</v>
      </c>
      <c r="M1181" t="s">
        <v>9013</v>
      </c>
    </row>
    <row r="1182" spans="1:13" x14ac:dyDescent="0.2">
      <c r="A1182" t="str">
        <f>'Control de trabajadores'!A1181</f>
        <v>E2021</v>
      </c>
      <c r="B1182" t="str">
        <f>'Control de trabajadores'!B1181</f>
        <v>DEWIN DE JESUS DE LEON BARRERA</v>
      </c>
      <c r="C1182" s="90" t="str">
        <f>'Control de trabajadores'!F1181</f>
        <v>BD239523</v>
      </c>
      <c r="D1182" s="74">
        <f>'Control de trabajadores'!E1181</f>
        <v>0</v>
      </c>
      <c r="E1182" t="str">
        <f>'Control de trabajadores'!K1181</f>
        <v>STOCCO</v>
      </c>
      <c r="F1182" t="str">
        <f>'Control de trabajadores'!L1181</f>
        <v>2025/611</v>
      </c>
      <c r="G1182" s="3" t="str">
        <f>'Control de trabajadores'!M1181</f>
        <v>TUBAL INSTALACIONES SL</v>
      </c>
      <c r="H1182" s="3" t="e" vm="4">
        <f>'Control de trabajadores'!N1181</f>
        <v>#VALUE!</v>
      </c>
      <c r="I1182" s="3" t="str">
        <f>'Control de trabajadores'!O1181</f>
        <v>Soldador</v>
      </c>
      <c r="J1182" s="86">
        <f>'Control de trabajadores'!P1181</f>
        <v>45964</v>
      </c>
      <c r="K1182" s="86">
        <f>'Control de trabajadores'!Q1181</f>
        <v>45983</v>
      </c>
      <c r="L1182" s="3" t="str">
        <f>'Control de trabajadores'!AA1181</f>
        <v>Inactivo</v>
      </c>
      <c r="M1182" t="s">
        <v>9014</v>
      </c>
    </row>
    <row r="1183" spans="1:13" x14ac:dyDescent="0.2">
      <c r="A1183" t="str">
        <f>'Control de trabajadores'!A1182</f>
        <v>E0283</v>
      </c>
      <c r="B1183" t="str">
        <f>'Control de trabajadores'!B1182</f>
        <v>DEYBY DAVISON LOPEZ DIAZ</v>
      </c>
      <c r="C1183" s="90" t="str">
        <f>'Control de trabajadores'!F1182</f>
        <v>AY250176</v>
      </c>
      <c r="D1183" s="74">
        <f>'Control de trabajadores'!E1182</f>
        <v>330081233</v>
      </c>
      <c r="E1183" t="str">
        <f>'Control de trabajadores'!K1182</f>
        <v>KOTRIK ROSAS</v>
      </c>
      <c r="F1183" t="str">
        <f>'Control de trabajadores'!L1182</f>
        <v>2024/411</v>
      </c>
      <c r="G1183" s="3" t="str">
        <f>'Control de trabajadores'!M1182</f>
        <v>GRUPO MAINSA</v>
      </c>
      <c r="H1183" s="3" t="e" vm="5">
        <f>'Control de trabajadores'!N1182</f>
        <v>#VALUE!</v>
      </c>
      <c r="I1183" s="3" t="str">
        <f>'Control de trabajadores'!O1182</f>
        <v>Fontanero</v>
      </c>
      <c r="J1183" s="86">
        <f>'Control de trabajadores'!P1182</f>
        <v>45603</v>
      </c>
      <c r="K1183" s="86">
        <f>'Control de trabajadores'!Q1182</f>
        <v>45646</v>
      </c>
      <c r="L1183" s="3" t="str">
        <f>'Control de trabajadores'!AA1182</f>
        <v>Inactivo</v>
      </c>
      <c r="M1183" t="s">
        <v>9015</v>
      </c>
    </row>
    <row r="1184" spans="1:13" x14ac:dyDescent="0.2">
      <c r="A1184" t="str">
        <f>'Control de trabajadores'!A1183</f>
        <v>E1226</v>
      </c>
      <c r="B1184" t="str">
        <f>'Control de trabajadores'!B1183</f>
        <v>DEYVI JOHAN ROMERO MARIN</v>
      </c>
      <c r="C1184" s="90">
        <f>'Control de trabajadores'!F1183</f>
        <v>0</v>
      </c>
      <c r="D1184" s="74">
        <f>'Control de trabajadores'!E1183</f>
        <v>326496157</v>
      </c>
      <c r="E1184" t="str">
        <f>'Control de trabajadores'!K1183</f>
        <v>KOTRIK INDUSTRIAL</v>
      </c>
      <c r="F1184" t="str">
        <f>'Control de trabajadores'!L1183</f>
        <v>120/2024</v>
      </c>
      <c r="G1184" s="3" t="str">
        <f>'Control de trabajadores'!M1183</f>
        <v>MMTCI AS</v>
      </c>
      <c r="H1184" s="3" t="e" vm="45">
        <f>'Control de trabajadores'!N1183</f>
        <v>#VALUE!</v>
      </c>
      <c r="I1184" s="3" t="str">
        <f>'Control de trabajadores'!O1183</f>
        <v>Soldador</v>
      </c>
      <c r="J1184" s="86">
        <f>'Control de trabajadores'!P1183</f>
        <v>45418</v>
      </c>
      <c r="K1184" s="86">
        <f>'Control de trabajadores'!Q1183</f>
        <v>45471</v>
      </c>
      <c r="L1184" s="3" t="str">
        <f>'Control de trabajadores'!AA1183</f>
        <v>Inactivo</v>
      </c>
      <c r="M1184" t="s">
        <v>9016</v>
      </c>
    </row>
    <row r="1185" spans="1:13" x14ac:dyDescent="0.2">
      <c r="A1185" t="str">
        <f>'Control de trabajadores'!A1184</f>
        <v>E0477</v>
      </c>
      <c r="B1185" t="str">
        <f>'Control de trabajadores'!B1184</f>
        <v>DEYVIS HERNANDEZ DIAZ</v>
      </c>
      <c r="C1185" s="90">
        <f>'Control de trabajadores'!F1184</f>
        <v>123091335</v>
      </c>
      <c r="D1185" s="74">
        <f>'Control de trabajadores'!E1184</f>
        <v>332577821</v>
      </c>
      <c r="E1185" t="str">
        <f>'Control de trabajadores'!K1184</f>
        <v>KOTRIK ROSAS</v>
      </c>
      <c r="F1185" t="str">
        <f>'Control de trabajadores'!L1184</f>
        <v>2025/077</v>
      </c>
      <c r="G1185" s="3" t="str">
        <f>'Control de trabajadores'!M1184</f>
        <v>MORELBA SL</v>
      </c>
      <c r="H1185" s="3" t="e" vm="37">
        <f>'Control de trabajadores'!N1184</f>
        <v>#VALUE!</v>
      </c>
      <c r="I1185" s="3" t="str">
        <f>'Control de trabajadores'!O1184</f>
        <v>Soldador</v>
      </c>
      <c r="J1185" s="86">
        <f>'Control de trabajadores'!P1184</f>
        <v>45692</v>
      </c>
      <c r="K1185" s="86" t="str">
        <f>'Control de trabajadores'!Q1184</f>
        <v>fijo</v>
      </c>
      <c r="L1185" s="3" t="str">
        <f>'Control de trabajadores'!AA1184</f>
        <v>Inactivo</v>
      </c>
      <c r="M1185" t="s">
        <v>9017</v>
      </c>
    </row>
    <row r="1186" spans="1:13" x14ac:dyDescent="0.2">
      <c r="A1186" t="str">
        <f>'Control de trabajadores'!A1185</f>
        <v>E1368</v>
      </c>
      <c r="B1186" t="str">
        <f>'Control de trabajadores'!B1185</f>
        <v>DEYVIS OSPINA DADUL</v>
      </c>
      <c r="C1186" s="90">
        <f>'Control de trabajadores'!F1185</f>
        <v>0</v>
      </c>
      <c r="D1186" s="74">
        <f>'Control de trabajadores'!E1185</f>
        <v>326561099</v>
      </c>
      <c r="E1186" t="str">
        <f>'Control de trabajadores'!K1185</f>
        <v>KOTRIK INDUSTRIAL</v>
      </c>
      <c r="F1186" t="str">
        <f>'Control de trabajadores'!L1185</f>
        <v>2024/131</v>
      </c>
      <c r="G1186" s="3" t="str">
        <f>'Control de trabajadores'!M1185</f>
        <v>TALLERES METALICOS DINAMETAL</v>
      </c>
      <c r="H1186" s="3" t="e" vm="34">
        <f>'Control de trabajadores'!N1185</f>
        <v>#VALUE!</v>
      </c>
      <c r="I1186" s="3" t="str">
        <f>'Control de trabajadores'!O1185</f>
        <v>Soldador</v>
      </c>
      <c r="J1186" s="86">
        <f>'Control de trabajadores'!P1185</f>
        <v>45434</v>
      </c>
      <c r="K1186" s="86">
        <f>'Control de trabajadores'!Q1185</f>
        <v>0</v>
      </c>
      <c r="L1186" s="3" t="str">
        <f>'Control de trabajadores'!AA1185</f>
        <v>Inactivo</v>
      </c>
      <c r="M1186" t="s">
        <v>9018</v>
      </c>
    </row>
    <row r="1187" spans="1:13" x14ac:dyDescent="0.2">
      <c r="A1187" t="str">
        <f>'Control de trabajadores'!A1186</f>
        <v>E1409</v>
      </c>
      <c r="B1187" t="str">
        <f>'Control de trabajadores'!B1186</f>
        <v>DIDEROY SILVEIRA ALVES</v>
      </c>
      <c r="C1187" s="90" t="str">
        <f>'Control de trabajadores'!F1186</f>
        <v>CE911855</v>
      </c>
      <c r="D1187" s="74">
        <f>'Control de trabajadores'!E1186</f>
        <v>228178983</v>
      </c>
      <c r="E1187" t="str">
        <f>'Control de trabajadores'!K1186</f>
        <v>WISEOWE</v>
      </c>
      <c r="F1187" t="str">
        <f>'Control de trabajadores'!L1186</f>
        <v>WISE2025/003</v>
      </c>
      <c r="G1187" s="3" t="str">
        <f>'Control de trabajadores'!M1186</f>
        <v>DOMINION TANKS DIMOIN</v>
      </c>
      <c r="H1187" s="3" t="e" vm="77">
        <f>'Control de trabajadores'!N1186</f>
        <v>#VALUE!</v>
      </c>
      <c r="I1187" s="3" t="str">
        <f>'Control de trabajadores'!O1186</f>
        <v>Calderero</v>
      </c>
      <c r="J1187" s="86">
        <f>'Control de trabajadores'!P1186</f>
        <v>45805</v>
      </c>
      <c r="K1187" s="86">
        <f>'Control de trabajadores'!Q1186</f>
        <v>45836</v>
      </c>
      <c r="L1187" s="3" t="str">
        <f>'Control de trabajadores'!AA1186</f>
        <v>Inactivo</v>
      </c>
      <c r="M1187" t="s">
        <v>9019</v>
      </c>
    </row>
    <row r="1188" spans="1:13" x14ac:dyDescent="0.2">
      <c r="A1188" t="str">
        <f>'Control de trabajadores'!A1187</f>
        <v>E1270</v>
      </c>
      <c r="B1188" t="str">
        <f>'Control de trabajadores'!B1187</f>
        <v>DIDIER HERNAN MONTENEGRO LOPEZ</v>
      </c>
      <c r="C1188" s="90">
        <f>'Control de trabajadores'!F1187</f>
        <v>0</v>
      </c>
      <c r="D1188" s="74">
        <f>'Control de trabajadores'!E1187</f>
        <v>0</v>
      </c>
      <c r="E1188" t="str">
        <f>'Control de trabajadores'!K1187</f>
        <v>KOTRIK INDUSTRIAL</v>
      </c>
      <c r="F1188" t="str">
        <f>'Control de trabajadores'!L1187</f>
        <v>2025/297</v>
      </c>
      <c r="G1188" s="3" t="str">
        <f>'Control de trabajadores'!M1187</f>
        <v>PNYC</v>
      </c>
      <c r="H1188" s="3" t="str">
        <f>'Control de trabajadores'!N1187</f>
        <v>Sevilla</v>
      </c>
      <c r="I1188" s="3" t="str">
        <f>'Control de trabajadores'!O1187</f>
        <v>Soldador</v>
      </c>
      <c r="J1188" s="86">
        <f>'Control de trabajadores'!P1187</f>
        <v>45799</v>
      </c>
      <c r="K1188" s="86">
        <f>'Control de trabajadores'!Q1187</f>
        <v>45860</v>
      </c>
      <c r="L1188" s="3" t="str">
        <f>'Control de trabajadores'!AA1187</f>
        <v>Inactivo</v>
      </c>
      <c r="M1188" t="s">
        <v>9020</v>
      </c>
    </row>
    <row r="1189" spans="1:13" x14ac:dyDescent="0.2">
      <c r="A1189" t="str">
        <f>'Control de trabajadores'!A1188</f>
        <v>E0613</v>
      </c>
      <c r="B1189" t="str">
        <f>'Control de trabajadores'!B1188</f>
        <v>DIDIER JOSE CHOLES MIRANDA</v>
      </c>
      <c r="C1189" s="90" t="str">
        <f>'Control de trabajadores'!F1188</f>
        <v>BF490621</v>
      </c>
      <c r="D1189" s="74">
        <f>'Control de trabajadores'!E1188</f>
        <v>322535398</v>
      </c>
      <c r="E1189" t="str">
        <f>'Control de trabajadores'!K1188</f>
        <v>WISEOWE</v>
      </c>
      <c r="F1189" t="str">
        <f>'Control de trabajadores'!L1188</f>
        <v>2025/425</v>
      </c>
      <c r="G1189" s="3" t="str">
        <f>'Control de trabajadores'!M1188</f>
        <v>ISLAS GROUP INGENIERIA E INSTALACIONES SL</v>
      </c>
      <c r="H1189" s="3" t="e" vm="22">
        <f>'Control de trabajadores'!N1188</f>
        <v>#VALUE!</v>
      </c>
      <c r="I1189" s="3" t="str">
        <f>'Control de trabajadores'!O1188</f>
        <v>Mecanico</v>
      </c>
      <c r="J1189" s="86">
        <f>'Control de trabajadores'!P1188</f>
        <v>45875</v>
      </c>
      <c r="K1189" s="86">
        <f>'Control de trabajadores'!Q1188</f>
        <v>45889</v>
      </c>
      <c r="L1189" s="3" t="str">
        <f>'Control de trabajadores'!AA1188</f>
        <v>Inactivo</v>
      </c>
      <c r="M1189" t="s">
        <v>9021</v>
      </c>
    </row>
    <row r="1190" spans="1:13" x14ac:dyDescent="0.2">
      <c r="A1190" t="str">
        <f>'Control de trabajadores'!A1189</f>
        <v>E0613</v>
      </c>
      <c r="B1190" t="str">
        <f>'Control de trabajadores'!B1189</f>
        <v>DIDIER JOSE CHOLES MIRANDA</v>
      </c>
      <c r="C1190" s="90" t="str">
        <f>'Control de trabajadores'!F1189</f>
        <v>BF490621</v>
      </c>
      <c r="D1190" s="74">
        <f>'Control de trabajadores'!E1189</f>
        <v>0</v>
      </c>
      <c r="E1190" t="str">
        <f>'Control de trabajadores'!K1189</f>
        <v>STOCCO</v>
      </c>
      <c r="F1190" t="str">
        <f>'Control de trabajadores'!L1189</f>
        <v>2025/530</v>
      </c>
      <c r="G1190" s="3" t="str">
        <f>'Control de trabajadores'!M1189</f>
        <v>PREST - INSTALACIONES Y MONTAJES S.L.</v>
      </c>
      <c r="H1190" s="3" t="e" vm="22">
        <f>'Control de trabajadores'!N1189</f>
        <v>#VALUE!</v>
      </c>
      <c r="I1190" s="3" t="str">
        <f>'Control de trabajadores'!O1189</f>
        <v>Ayudante</v>
      </c>
      <c r="J1190" s="86">
        <f>'Control de trabajadores'!P1189</f>
        <v>45924</v>
      </c>
      <c r="K1190" s="86">
        <f>'Control de trabajadores'!Q1189</f>
        <v>46015</v>
      </c>
      <c r="L1190" s="3" t="str">
        <f>'Control de trabajadores'!AA1189</f>
        <v>Inactivo</v>
      </c>
      <c r="M1190" t="s">
        <v>9022</v>
      </c>
    </row>
    <row r="1191" spans="1:13" x14ac:dyDescent="0.2">
      <c r="A1191" t="str">
        <f>'Control de trabajadores'!A1190</f>
        <v>E0613</v>
      </c>
      <c r="B1191" t="str">
        <f>'Control de trabajadores'!B1190</f>
        <v>DIDIER JOSE CHOLES MIRANDA</v>
      </c>
      <c r="C1191" s="90">
        <f>'Control de trabajadores'!F1190</f>
        <v>0</v>
      </c>
      <c r="D1191" s="74">
        <f>'Control de trabajadores'!E1190</f>
        <v>0</v>
      </c>
      <c r="E1191" t="str">
        <f>'Control de trabajadores'!K1190</f>
        <v>STOCCO</v>
      </c>
      <c r="F1191" t="str">
        <f>'Control de trabajadores'!L1190</f>
        <v>2025/021</v>
      </c>
      <c r="G1191" s="3" t="str">
        <f>'Control de trabajadores'!M1190</f>
        <v>IMARTEC ENERGIA S.L</v>
      </c>
      <c r="H1191" s="3" t="e" vm="5">
        <f>'Control de trabajadores'!N1190</f>
        <v>#VALUE!</v>
      </c>
      <c r="I1191" s="3" t="str">
        <f>'Control de trabajadores'!O1190</f>
        <v>Frigorista</v>
      </c>
      <c r="J1191" s="86">
        <f>'Control de trabajadores'!P1190</f>
        <v>45728</v>
      </c>
      <c r="K1191" s="86">
        <f>'Control de trabajadores'!Q1190</f>
        <v>0</v>
      </c>
      <c r="L1191" s="3" t="str">
        <f>'Control de trabajadores'!AA1190</f>
        <v>Inactivo</v>
      </c>
      <c r="M1191" t="s">
        <v>9023</v>
      </c>
    </row>
    <row r="1192" spans="1:13" x14ac:dyDescent="0.2">
      <c r="A1192" t="str">
        <f>'Control de trabajadores'!A1191</f>
        <v>E0613</v>
      </c>
      <c r="B1192" t="str">
        <f>'Control de trabajadores'!B1191</f>
        <v>DIDIER JOSE CHOLES MIRANDA</v>
      </c>
      <c r="C1192" s="90" t="str">
        <f>'Control de trabajadores'!F1191</f>
        <v>BF490621</v>
      </c>
      <c r="D1192" s="74">
        <f>'Control de trabajadores'!E1191</f>
        <v>322535398</v>
      </c>
      <c r="E1192" t="str">
        <f>'Control de trabajadores'!K1191</f>
        <v>KOTRIK INDUSTRIAL</v>
      </c>
      <c r="F1192" t="str">
        <f>'Control de trabajadores'!L1191</f>
        <v>2025/283</v>
      </c>
      <c r="G1192" s="3" t="str">
        <f>'Control de trabajadores'!M1191</f>
        <v>TUBAL INSTALACIONES SL</v>
      </c>
      <c r="H1192" s="3" t="e" vm="4">
        <f>'Control de trabajadores'!N1191</f>
        <v>#VALUE!</v>
      </c>
      <c r="I1192" s="3" t="str">
        <f>'Control de trabajadores'!O1191</f>
        <v>Frigorista</v>
      </c>
      <c r="J1192" s="86">
        <f>'Control de trabajadores'!P1191</f>
        <v>45789</v>
      </c>
      <c r="K1192" s="86">
        <f>'Control de trabajadores'!Q1191</f>
        <v>45821</v>
      </c>
      <c r="L1192" s="3" t="str">
        <f>'Control de trabajadores'!AA1191</f>
        <v>Inactivo</v>
      </c>
      <c r="M1192" t="s">
        <v>9024</v>
      </c>
    </row>
    <row r="1193" spans="1:13" x14ac:dyDescent="0.2">
      <c r="A1193" t="str">
        <f>'Control de trabajadores'!A1192</f>
        <v>E0473</v>
      </c>
      <c r="B1193" t="str">
        <f>'Control de trabajadores'!B1192</f>
        <v>DIEGO ALEJANDRO CRUZ LOPEZ</v>
      </c>
      <c r="C1193" s="90" t="str">
        <f>'Control de trabajadores'!F1192</f>
        <v>BA448585</v>
      </c>
      <c r="D1193" s="74">
        <f>'Control de trabajadores'!E1192</f>
        <v>327468521</v>
      </c>
      <c r="E1193" t="str">
        <f>'Control de trabajadores'!K1192</f>
        <v>KOTRIK INDUSTRIAL</v>
      </c>
      <c r="F1193" t="str">
        <f>'Control de trabajadores'!L1192</f>
        <v>2024/171</v>
      </c>
      <c r="G1193" s="3" t="str">
        <f>'Control de trabajadores'!M1192</f>
        <v>ROVIRA</v>
      </c>
      <c r="H1193" s="3" t="e" vm="28">
        <f>'Control de trabajadores'!N1192</f>
        <v>#VALUE!</v>
      </c>
      <c r="I1193" s="3" t="str">
        <f>'Control de trabajadores'!O1192</f>
        <v>Soldador</v>
      </c>
      <c r="J1193" s="86">
        <f>'Control de trabajadores'!P1192</f>
        <v>45475</v>
      </c>
      <c r="K1193" s="86">
        <f>'Control de trabajadores'!Q1192</f>
        <v>45504</v>
      </c>
      <c r="L1193" s="3" t="str">
        <f>'Control de trabajadores'!AA1192</f>
        <v>Inactivo</v>
      </c>
      <c r="M1193" t="s">
        <v>9025</v>
      </c>
    </row>
    <row r="1194" spans="1:13" x14ac:dyDescent="0.2">
      <c r="A1194" t="str">
        <f>'Control de trabajadores'!A1193</f>
        <v>E0473</v>
      </c>
      <c r="B1194" t="str">
        <f>'Control de trabajadores'!B1193</f>
        <v>DIEGO ALEJANDRO CRUZ LOPEZ</v>
      </c>
      <c r="C1194" s="90" t="str">
        <f>'Control de trabajadores'!F1193</f>
        <v>BA448585</v>
      </c>
      <c r="D1194" s="74">
        <f>'Control de trabajadores'!E1193</f>
        <v>327468521</v>
      </c>
      <c r="E1194" t="str">
        <f>'Control de trabajadores'!K1193</f>
        <v>KOTRIK ROSAS</v>
      </c>
      <c r="F1194" t="str">
        <f>'Control de trabajadores'!L1193</f>
        <v>2025/193</v>
      </c>
      <c r="G1194" s="3" t="str">
        <f>'Control de trabajadores'!M1193</f>
        <v>MONTAJES EISSEN SA</v>
      </c>
      <c r="H1194" s="3" t="e" vm="17">
        <f>'Control de trabajadores'!N1193</f>
        <v>#VALUE!</v>
      </c>
      <c r="I1194" s="3" t="str">
        <f>'Control de trabajadores'!O1193</f>
        <v>Soldador</v>
      </c>
      <c r="J1194" s="86">
        <f>'Control de trabajadores'!P1193</f>
        <v>45723</v>
      </c>
      <c r="K1194" s="86">
        <f>'Control de trabajadores'!Q1193</f>
        <v>45751</v>
      </c>
      <c r="L1194" s="3" t="str">
        <f>'Control de trabajadores'!AA1193</f>
        <v>Inactivo</v>
      </c>
      <c r="M1194" t="s">
        <v>9026</v>
      </c>
    </row>
    <row r="1195" spans="1:13" x14ac:dyDescent="0.2">
      <c r="A1195" t="str">
        <f>'Control de trabajadores'!A1194</f>
        <v>E0473</v>
      </c>
      <c r="B1195" t="str">
        <f>'Control de trabajadores'!B1194</f>
        <v>DIEGO ALEJANDRO CRUZ LOPEZ</v>
      </c>
      <c r="C1195" s="90" t="str">
        <f>'Control de trabajadores'!F1194</f>
        <v>BA448585</v>
      </c>
      <c r="D1195" s="74">
        <f>'Control de trabajadores'!E1194</f>
        <v>327468521</v>
      </c>
      <c r="E1195" t="str">
        <f>'Control de trabajadores'!K1194</f>
        <v>KOTRIK INDUSTRIAL</v>
      </c>
      <c r="F1195" t="str">
        <f>'Control de trabajadores'!L1194</f>
        <v>2025/050</v>
      </c>
      <c r="G1195" s="3" t="str">
        <f>'Control de trabajadores'!M1194</f>
        <v>SBV</v>
      </c>
      <c r="H1195" s="3" t="e" vm="5">
        <f>'Control de trabajadores'!N1194</f>
        <v>#VALUE!</v>
      </c>
      <c r="I1195" s="3" t="str">
        <f>'Control de trabajadores'!O1194</f>
        <v>Soldador</v>
      </c>
      <c r="J1195" s="86">
        <f>'Control de trabajadores'!P1194</f>
        <v>45684</v>
      </c>
      <c r="K1195" s="86">
        <f>'Control de trabajadores'!Q1194</f>
        <v>45709</v>
      </c>
      <c r="L1195" s="3" t="str">
        <f>'Control de trabajadores'!AA1194</f>
        <v>Inactivo</v>
      </c>
      <c r="M1195" t="s">
        <v>9027</v>
      </c>
    </row>
    <row r="1196" spans="1:13" x14ac:dyDescent="0.2">
      <c r="A1196" t="str">
        <f>'Control de trabajadores'!A1195</f>
        <v>E0473</v>
      </c>
      <c r="B1196" t="str">
        <f>'Control de trabajadores'!B1195</f>
        <v>DIEGO ALEJANDRO CRUZ LOPEZ</v>
      </c>
      <c r="C1196" s="90" t="str">
        <f>'Control de trabajadores'!F1195</f>
        <v>BA448585</v>
      </c>
      <c r="D1196" s="74">
        <f>'Control de trabajadores'!E1195</f>
        <v>327468521</v>
      </c>
      <c r="E1196" t="str">
        <f>'Control de trabajadores'!K1195</f>
        <v>KOTRIK ROSAS</v>
      </c>
      <c r="F1196" t="str">
        <f>'Control de trabajadores'!L1195</f>
        <v>2024/368</v>
      </c>
      <c r="G1196" s="3" t="str">
        <f>'Control de trabajadores'!M1195</f>
        <v>INFLUI SA</v>
      </c>
      <c r="H1196" s="3" t="e" vm="28">
        <f>'Control de trabajadores'!N1195</f>
        <v>#VALUE!</v>
      </c>
      <c r="I1196" s="3" t="str">
        <f>'Control de trabajadores'!O1195</f>
        <v>Soldador</v>
      </c>
      <c r="J1196" s="86">
        <f>'Control de trabajadores'!P1195</f>
        <v>45586</v>
      </c>
      <c r="K1196" s="86">
        <f>'Control de trabajadores'!Q1195</f>
        <v>45653</v>
      </c>
      <c r="L1196" s="3" t="str">
        <f>'Control de trabajadores'!AA1195</f>
        <v>Inactivo</v>
      </c>
      <c r="M1196" t="s">
        <v>9028</v>
      </c>
    </row>
    <row r="1197" spans="1:13" x14ac:dyDescent="0.2">
      <c r="A1197" t="str">
        <f>'Control de trabajadores'!A1196</f>
        <v>E0473</v>
      </c>
      <c r="B1197" t="str">
        <f>'Control de trabajadores'!B1196</f>
        <v>DIEGO ALEJANDRO CRUZ LOPEZ</v>
      </c>
      <c r="C1197" s="90" t="str">
        <f>'Control de trabajadores'!F1196</f>
        <v>BA448585</v>
      </c>
      <c r="D1197" s="74">
        <f>'Control de trabajadores'!E1196</f>
        <v>327468521</v>
      </c>
      <c r="E1197" t="str">
        <f>'Control de trabajadores'!K1196</f>
        <v>KOTRIK INDUSTRIAL</v>
      </c>
      <c r="F1197" t="str">
        <f>'Control de trabajadores'!L1196</f>
        <v>2025/380</v>
      </c>
      <c r="G1197" s="3" t="str">
        <f>'Control de trabajadores'!M1196</f>
        <v>DBIZ INSTALACIONES Y SERVICIOS INDUSTRIALES SL</v>
      </c>
      <c r="H1197" s="3" t="e" vm="11">
        <f>'Control de trabajadores'!N1196</f>
        <v>#VALUE!</v>
      </c>
      <c r="I1197" s="3" t="str">
        <f>'Control de trabajadores'!O1196</f>
        <v>Soldador</v>
      </c>
      <c r="J1197" s="86">
        <f>'Control de trabajadores'!P1196</f>
        <v>45853</v>
      </c>
      <c r="K1197" s="86">
        <f>'Control de trabajadores'!Q1196</f>
        <v>45968</v>
      </c>
      <c r="L1197" s="3" t="str">
        <f>'Control de trabajadores'!AA1196</f>
        <v>Inactivo</v>
      </c>
      <c r="M1197" t="s">
        <v>9029</v>
      </c>
    </row>
    <row r="1198" spans="1:13" x14ac:dyDescent="0.2">
      <c r="A1198" t="str">
        <f>'Control de trabajadores'!A1197</f>
        <v>E0473</v>
      </c>
      <c r="B1198" t="str">
        <f>'Control de trabajadores'!B1197</f>
        <v>DIEGO ALEJANDRO CRUZ LOPEZ</v>
      </c>
      <c r="C1198" s="90" t="str">
        <f>'Control de trabajadores'!F1197</f>
        <v>BA448585</v>
      </c>
      <c r="D1198" s="74">
        <f>'Control de trabajadores'!E1197</f>
        <v>327468521</v>
      </c>
      <c r="E1198" t="str">
        <f>'Control de trabajadores'!K1197</f>
        <v>KOTRIK ROSAS</v>
      </c>
      <c r="F1198" t="str">
        <f>'Control de trabajadores'!L1197</f>
        <v>R2025/069</v>
      </c>
      <c r="G1198" s="3" t="str">
        <f>'Control de trabajadores'!M1197</f>
        <v>CAM IMPIANTI INDUSTRIALI SRL</v>
      </c>
      <c r="H1198" s="3" t="e" vm="7">
        <f>'Control de trabajadores'!N1197</f>
        <v>#VALUE!</v>
      </c>
      <c r="I1198" s="3" t="str">
        <f>'Control de trabajadores'!O1197</f>
        <v>Soldador</v>
      </c>
      <c r="J1198" s="86">
        <f>'Control de trabajadores'!P1197</f>
        <v>45854</v>
      </c>
      <c r="K1198" s="86">
        <f>'Control de trabajadores'!Q1197</f>
        <v>45909</v>
      </c>
      <c r="L1198" s="3" t="str">
        <f>'Control de trabajadores'!AA1197</f>
        <v>Inactivo</v>
      </c>
      <c r="M1198" t="s">
        <v>9030</v>
      </c>
    </row>
    <row r="1199" spans="1:13" x14ac:dyDescent="0.2">
      <c r="A1199" t="str">
        <f>'Control de trabajadores'!A1198</f>
        <v>E0473</v>
      </c>
      <c r="B1199" t="str">
        <f>'Control de trabajadores'!B1198</f>
        <v>DIEGO ALEJANDRO CRUZ LOPEZ</v>
      </c>
      <c r="C1199" s="90" t="str">
        <f>'Control de trabajadores'!F1198</f>
        <v>BA448585</v>
      </c>
      <c r="D1199" s="74">
        <f>'Control de trabajadores'!E1198</f>
        <v>327468521</v>
      </c>
      <c r="E1199" t="str">
        <f>'Control de trabajadores'!K1198</f>
        <v>KOTRIK ROSAS</v>
      </c>
      <c r="F1199" t="str">
        <f>'Control de trabajadores'!L1198</f>
        <v>2025/040</v>
      </c>
      <c r="G1199" s="3" t="str">
        <f>'Control de trabajadores'!M1198</f>
        <v>ALORA SLU</v>
      </c>
      <c r="H1199" s="3" t="e" vm="18">
        <f>'Control de trabajadores'!N1198</f>
        <v>#VALUE!</v>
      </c>
      <c r="I1199" s="3" t="str">
        <f>'Control de trabajadores'!O1198</f>
        <v>Soldador</v>
      </c>
      <c r="J1199" s="86">
        <f>'Control de trabajadores'!P1198</f>
        <v>45672</v>
      </c>
      <c r="K1199" s="86">
        <f>'Control de trabajadores'!Q1198</f>
        <v>45688</v>
      </c>
      <c r="L1199" s="3" t="str">
        <f>'Control de trabajadores'!AA1198</f>
        <v>Inactivo</v>
      </c>
      <c r="M1199" t="s">
        <v>9031</v>
      </c>
    </row>
    <row r="1200" spans="1:13" x14ac:dyDescent="0.2">
      <c r="A1200" t="str">
        <f>'Control de trabajadores'!A1199</f>
        <v>E0823</v>
      </c>
      <c r="B1200" t="str">
        <f>'Control de trabajadores'!B1199</f>
        <v>DIEGO ALEJANDRO YANES FAJARDO</v>
      </c>
      <c r="C1200" s="90">
        <f>'Control de trabajadores'!F1199</f>
        <v>0</v>
      </c>
      <c r="D1200" s="74">
        <f>'Control de trabajadores'!E1199</f>
        <v>324546262</v>
      </c>
      <c r="E1200" t="str">
        <f>'Control de trabajadores'!K1199</f>
        <v>KOTRIK INDUSTRIAL</v>
      </c>
      <c r="F1200" t="str">
        <f>'Control de trabajadores'!L1199</f>
        <v>2024/489</v>
      </c>
      <c r="G1200" s="3" t="str">
        <f>'Control de trabajadores'!M1199</f>
        <v>PREMETALIC</v>
      </c>
      <c r="H1200" s="3" t="e" vm="74">
        <f>'Control de trabajadores'!N1199</f>
        <v>#VALUE!</v>
      </c>
      <c r="I1200" s="3" t="str">
        <f>'Control de trabajadores'!O1199</f>
        <v>Soldador</v>
      </c>
      <c r="J1200" s="86">
        <f>'Control de trabajadores'!P1199</f>
        <v>45631</v>
      </c>
      <c r="K1200" s="86" t="str">
        <f>'Control de trabajadores'!Q1199</f>
        <v>Fijo</v>
      </c>
      <c r="L1200" s="3" t="str">
        <f>'Control de trabajadores'!AA1199</f>
        <v>Inactivo</v>
      </c>
      <c r="M1200" t="s">
        <v>9032</v>
      </c>
    </row>
    <row r="1201" spans="1:13" x14ac:dyDescent="0.2">
      <c r="A1201" t="str">
        <f>'Control de trabajadores'!A1200</f>
        <v>E0823</v>
      </c>
      <c r="B1201" t="str">
        <f>'Control de trabajadores'!B1200</f>
        <v>DIEGO ALEJANDRO YANES FAJARDO</v>
      </c>
      <c r="C1201" s="90">
        <f>'Control de trabajadores'!F1200</f>
        <v>0</v>
      </c>
      <c r="D1201" s="74">
        <f>'Control de trabajadores'!E1200</f>
        <v>324546262</v>
      </c>
      <c r="E1201" t="str">
        <f>'Control de trabajadores'!K1200</f>
        <v>KOTRIK INDUSTRIAL</v>
      </c>
      <c r="F1201" t="str">
        <f>'Control de trabajadores'!L1200</f>
        <v>2024/360</v>
      </c>
      <c r="G1201" s="3" t="str">
        <f>'Control de trabajadores'!M1200</f>
        <v>TALLERES MERCIER</v>
      </c>
      <c r="H1201" s="3" t="e" vm="109">
        <f>'Control de trabajadores'!N1200</f>
        <v>#VALUE!</v>
      </c>
      <c r="I1201" s="3" t="str">
        <f>'Control de trabajadores'!O1200</f>
        <v>Calderero</v>
      </c>
      <c r="J1201" s="86">
        <f>'Control de trabajadores'!P1200</f>
        <v>45593</v>
      </c>
      <c r="K1201" s="86">
        <f>'Control de trabajadores'!Q1200</f>
        <v>45611</v>
      </c>
      <c r="L1201" s="3" t="str">
        <f>'Control de trabajadores'!AA1200</f>
        <v>Inactivo</v>
      </c>
      <c r="M1201" t="s">
        <v>9033</v>
      </c>
    </row>
    <row r="1202" spans="1:13" x14ac:dyDescent="0.2">
      <c r="A1202" t="str">
        <f>'Control de trabajadores'!A1201</f>
        <v>E0823</v>
      </c>
      <c r="B1202" t="str">
        <f>'Control de trabajadores'!B1201</f>
        <v>DIEGO ALEJANDRO YANES FAJARDO</v>
      </c>
      <c r="C1202" s="90">
        <f>'Control de trabajadores'!F1201</f>
        <v>0</v>
      </c>
      <c r="D1202" s="74">
        <f>'Control de trabajadores'!E1201</f>
        <v>324546262</v>
      </c>
      <c r="E1202" t="str">
        <f>'Control de trabajadores'!K1201</f>
        <v>KOTRIK INDUSTRIAL</v>
      </c>
      <c r="F1202" t="str">
        <f>'Control de trabajadores'!L1201</f>
        <v>123/2024</v>
      </c>
      <c r="G1202" s="3" t="str">
        <f>'Control de trabajadores'!M1201</f>
        <v>COIME</v>
      </c>
      <c r="H1202" s="3" t="e" vm="20">
        <f>'Control de trabajadores'!N1201</f>
        <v>#VALUE!</v>
      </c>
      <c r="I1202" s="3" t="str">
        <f>'Control de trabajadores'!O1201</f>
        <v>Montador</v>
      </c>
      <c r="J1202" s="86">
        <f>'Control de trabajadores'!P1201</f>
        <v>45421</v>
      </c>
      <c r="K1202" s="86">
        <f>'Control de trabajadores'!Q1201</f>
        <v>45473</v>
      </c>
      <c r="L1202" s="3" t="str">
        <f>'Control de trabajadores'!AA1201</f>
        <v>Inactivo</v>
      </c>
      <c r="M1202" t="s">
        <v>9034</v>
      </c>
    </row>
    <row r="1203" spans="1:13" x14ac:dyDescent="0.2">
      <c r="A1203" t="str">
        <f>'Control de trabajadores'!A1202</f>
        <v>E0823</v>
      </c>
      <c r="B1203" t="str">
        <f>'Control de trabajadores'!B1202</f>
        <v>DIEGO ALEJANDRO YANES FAJARDO</v>
      </c>
      <c r="C1203" s="90">
        <f>'Control de trabajadores'!F1202</f>
        <v>0</v>
      </c>
      <c r="D1203" s="74">
        <f>'Control de trabajadores'!E1202</f>
        <v>324546262</v>
      </c>
      <c r="E1203" t="str">
        <f>'Control de trabajadores'!K1202</f>
        <v>KOTRIK ROSAS</v>
      </c>
      <c r="F1203" t="str">
        <f>'Control de trabajadores'!L1202</f>
        <v>2025/011</v>
      </c>
      <c r="G1203" s="3" t="str">
        <f>'Control de trabajadores'!M1202</f>
        <v>CORDOBA SL</v>
      </c>
      <c r="H1203" s="3" t="e" vm="110">
        <f>'Control de trabajadores'!N1202</f>
        <v>#VALUE!</v>
      </c>
      <c r="I1203" s="3" t="str">
        <f>'Control de trabajadores'!O1202</f>
        <v>Montador</v>
      </c>
      <c r="J1203" s="86">
        <f>'Control de trabajadores'!P1202</f>
        <v>45664</v>
      </c>
      <c r="K1203" s="86">
        <f>'Control de trabajadores'!Q1202</f>
        <v>45695</v>
      </c>
      <c r="L1203" s="3" t="str">
        <f>'Control de trabajadores'!AA1202</f>
        <v>Inactivo</v>
      </c>
      <c r="M1203" t="s">
        <v>9035</v>
      </c>
    </row>
    <row r="1204" spans="1:13" x14ac:dyDescent="0.2">
      <c r="A1204" t="str">
        <f>'Control de trabajadores'!A1203</f>
        <v>E0823</v>
      </c>
      <c r="B1204" t="str">
        <f>'Control de trabajadores'!B1203</f>
        <v>DIEGO ALEJANDRO YANES FAJARDO</v>
      </c>
      <c r="C1204" s="90">
        <f>'Control de trabajadores'!F1203</f>
        <v>0</v>
      </c>
      <c r="D1204" s="74">
        <f>'Control de trabajadores'!E1203</f>
        <v>324546262</v>
      </c>
      <c r="E1204" t="str">
        <f>'Control de trabajadores'!K1203</f>
        <v>KOTRIK INDUSTRIAL</v>
      </c>
      <c r="F1204" t="str">
        <f>'Control de trabajadores'!L1203</f>
        <v>2025/111</v>
      </c>
      <c r="G1204" s="3" t="str">
        <f>'Control de trabajadores'!M1203</f>
        <v>COIME</v>
      </c>
      <c r="H1204" s="3" t="e" vm="20">
        <f>'Control de trabajadores'!N1203</f>
        <v>#VALUE!</v>
      </c>
      <c r="I1204" s="3" t="str">
        <f>'Control de trabajadores'!O1203</f>
        <v>Soldador</v>
      </c>
      <c r="J1204" s="86">
        <f>'Control de trabajadores'!P1203</f>
        <v>45698</v>
      </c>
      <c r="K1204" s="86">
        <f>'Control de trabajadores'!Q1203</f>
        <v>45726</v>
      </c>
      <c r="L1204" s="3" t="str">
        <f>'Control de trabajadores'!AA1203</f>
        <v>Inactivo</v>
      </c>
      <c r="M1204" t="s">
        <v>9036</v>
      </c>
    </row>
    <row r="1205" spans="1:13" x14ac:dyDescent="0.2">
      <c r="A1205" t="str">
        <f>'Control de trabajadores'!A1204</f>
        <v>E0823</v>
      </c>
      <c r="B1205" t="str">
        <f>'Control de trabajadores'!B1204</f>
        <v>DIEGO ALEJANDRO YANES FAJARDO</v>
      </c>
      <c r="C1205" s="90" t="str">
        <f>'Control de trabajadores'!F1204</f>
        <v>AY951260</v>
      </c>
      <c r="D1205" s="74">
        <f>'Control de trabajadores'!E1204</f>
        <v>324546262</v>
      </c>
      <c r="E1205" t="str">
        <f>'Control de trabajadores'!K1204</f>
        <v>KOTRIK INDUSTRIAL</v>
      </c>
      <c r="F1205">
        <f>'Control de trabajadores'!L1204</f>
        <v>2023</v>
      </c>
      <c r="G1205" s="3" t="str">
        <f>'Control de trabajadores'!M1204</f>
        <v>CALDESOL</v>
      </c>
      <c r="H1205" s="3" t="e" vm="83">
        <f>'Control de trabajadores'!N1204</f>
        <v>#VALUE!</v>
      </c>
      <c r="I1205" s="3" t="str">
        <f>'Control de trabajadores'!O1204</f>
        <v>Montador</v>
      </c>
      <c r="J1205" s="86">
        <f>'Control de trabajadores'!P1204</f>
        <v>45058</v>
      </c>
      <c r="K1205" s="86">
        <f>'Control de trabajadores'!Q1204</f>
        <v>45415</v>
      </c>
      <c r="L1205" s="3" t="str">
        <f>'Control de trabajadores'!AA1204</f>
        <v>Inactivo</v>
      </c>
      <c r="M1205" t="s">
        <v>9037</v>
      </c>
    </row>
    <row r="1206" spans="1:13" x14ac:dyDescent="0.2">
      <c r="A1206" t="str">
        <f>'Control de trabajadores'!A1205</f>
        <v>E0284</v>
      </c>
      <c r="B1206" t="str">
        <f>'Control de trabajadores'!B1205</f>
        <v>DIEGO ANDRES SALCEDO BAUTISTA</v>
      </c>
      <c r="C1206" s="90" t="str">
        <f>'Control de trabajadores'!F1205</f>
        <v>BC846247</v>
      </c>
      <c r="D1206" s="74">
        <f>'Control de trabajadores'!E1205</f>
        <v>330088475</v>
      </c>
      <c r="E1206" t="str">
        <f>'Control de trabajadores'!K1205</f>
        <v>KOTRIK ROSAS</v>
      </c>
      <c r="F1206" t="str">
        <f>'Control de trabajadores'!L1205</f>
        <v>2024/410</v>
      </c>
      <c r="G1206" s="3" t="str">
        <f>'Control de trabajadores'!M1205</f>
        <v>GRUPO MAINSA</v>
      </c>
      <c r="H1206" s="3" t="e" vm="5">
        <f>'Control de trabajadores'!N1205</f>
        <v>#VALUE!</v>
      </c>
      <c r="I1206" s="3" t="str">
        <f>'Control de trabajadores'!O1205</f>
        <v>Aislador</v>
      </c>
      <c r="J1206" s="86">
        <f>'Control de trabajadores'!P1205</f>
        <v>45609</v>
      </c>
      <c r="K1206" s="86">
        <f>'Control de trabajadores'!Q1205</f>
        <v>45646</v>
      </c>
      <c r="L1206" s="3" t="str">
        <f>'Control de trabajadores'!AA1205</f>
        <v>Inactivo</v>
      </c>
      <c r="M1206" t="s">
        <v>9038</v>
      </c>
    </row>
    <row r="1207" spans="1:13" x14ac:dyDescent="0.2">
      <c r="A1207" t="str">
        <f>'Control de trabajadores'!A1206</f>
        <v>E0737</v>
      </c>
      <c r="B1207" t="str">
        <f>'Control de trabajadores'!B1206</f>
        <v>DIEGO ANTON PEÑARANDA</v>
      </c>
      <c r="C1207" s="90">
        <f>'Control de trabajadores'!F1206</f>
        <v>0</v>
      </c>
      <c r="D1207" s="74">
        <f>'Control de trabajadores'!E1206</f>
        <v>318111276</v>
      </c>
      <c r="E1207" t="str">
        <f>'Control de trabajadores'!K1206</f>
        <v>KOTRIK INDUSTRIAL</v>
      </c>
      <c r="F1207">
        <f>'Control de trabajadores'!L1206</f>
        <v>2023</v>
      </c>
      <c r="G1207" s="3" t="str">
        <f>'Control de trabajadores'!M1206</f>
        <v>BACHILLER SA</v>
      </c>
      <c r="H1207" s="3" t="e" vm="29">
        <f>'Control de trabajadores'!N1206</f>
        <v>#VALUE!</v>
      </c>
      <c r="I1207" s="3" t="str">
        <f>'Control de trabajadores'!O1206</f>
        <v>Soldador</v>
      </c>
      <c r="J1207" s="86">
        <f>'Control de trabajadores'!P1206</f>
        <v>45122</v>
      </c>
      <c r="K1207" s="86" t="str">
        <f>'Control de trabajadores'!Q1206</f>
        <v>fijo</v>
      </c>
      <c r="L1207" s="3" t="str">
        <f>'Control de trabajadores'!AA1206</f>
        <v>Inactivo</v>
      </c>
      <c r="M1207" t="s">
        <v>9039</v>
      </c>
    </row>
    <row r="1208" spans="1:13" x14ac:dyDescent="0.2">
      <c r="A1208" t="str">
        <f>'Control de trabajadores'!A1207</f>
        <v>E1137</v>
      </c>
      <c r="B1208" t="str">
        <f>'Control de trabajadores'!B1207</f>
        <v>DIEGO ARMANDO COLLAZOS NOVOA</v>
      </c>
      <c r="C1208" s="90">
        <f>'Control de trabajadores'!F1207</f>
        <v>0</v>
      </c>
      <c r="D1208" s="74">
        <f>'Control de trabajadores'!E1207</f>
        <v>324467923</v>
      </c>
      <c r="E1208" t="str">
        <f>'Control de trabajadores'!K1207</f>
        <v>KOTRIK INDUSTRIAL</v>
      </c>
      <c r="F1208" t="str">
        <f>'Control de trabajadores'!L1207</f>
        <v>2024/318</v>
      </c>
      <c r="G1208" s="3" t="str">
        <f>'Control de trabajadores'!M1207</f>
        <v>TECEMU</v>
      </c>
      <c r="H1208" s="3" t="e" vm="20">
        <f>'Control de trabajadores'!N1207</f>
        <v>#VALUE!</v>
      </c>
      <c r="I1208" s="3" t="str">
        <f>'Control de trabajadores'!O1207</f>
        <v>Soldador</v>
      </c>
      <c r="J1208" s="86">
        <f>'Control de trabajadores'!P1207</f>
        <v>45547</v>
      </c>
      <c r="K1208" s="86">
        <f>'Control de trabajadores'!Q1207</f>
        <v>45576</v>
      </c>
      <c r="L1208" s="3" t="str">
        <f>'Control de trabajadores'!AA1207</f>
        <v>Inactivo</v>
      </c>
      <c r="M1208" t="s">
        <v>9040</v>
      </c>
    </row>
    <row r="1209" spans="1:13" x14ac:dyDescent="0.2">
      <c r="A1209" t="str">
        <f>'Control de trabajadores'!A1208</f>
        <v>E1137</v>
      </c>
      <c r="B1209" t="str">
        <f>'Control de trabajadores'!B1208</f>
        <v>DIEGO ARMANDO COLLAZOS NOVOA</v>
      </c>
      <c r="C1209" s="90">
        <f>'Control de trabajadores'!F1208</f>
        <v>0</v>
      </c>
      <c r="D1209" s="74">
        <f>'Control de trabajadores'!E1208</f>
        <v>324467923</v>
      </c>
      <c r="E1209" t="str">
        <f>'Control de trabajadores'!K1208</f>
        <v>KOTRIK INDUSTRIAL</v>
      </c>
      <c r="F1209" t="str">
        <f>'Control de trabajadores'!L1208</f>
        <v>2024/035</v>
      </c>
      <c r="G1209" s="3" t="str">
        <f>'Control de trabajadores'!M1208</f>
        <v>INSTALACIONES Y SISTEMAS HIDRaULICOS</v>
      </c>
      <c r="H1209" s="3" t="e" vm="47">
        <f>'Control de trabajadores'!N1208</f>
        <v>#VALUE!</v>
      </c>
      <c r="I1209" s="3" t="str">
        <f>'Control de trabajadores'!O1208</f>
        <v>Soldador</v>
      </c>
      <c r="J1209" s="86">
        <f>'Control de trabajadores'!P1208</f>
        <v>45320</v>
      </c>
      <c r="K1209" s="86">
        <f>'Control de trabajadores'!Q1208</f>
        <v>0</v>
      </c>
      <c r="L1209" s="3" t="str">
        <f>'Control de trabajadores'!AA1208</f>
        <v>Inactivo</v>
      </c>
      <c r="M1209" t="s">
        <v>9041</v>
      </c>
    </row>
    <row r="1210" spans="1:13" x14ac:dyDescent="0.2">
      <c r="A1210" t="str">
        <f>'Control de trabajadores'!A1209</f>
        <v>E1193</v>
      </c>
      <c r="B1210" t="str">
        <f>'Control de trabajadores'!B1209</f>
        <v>DIEGO ARMANDO LEIVA SOTO</v>
      </c>
      <c r="C1210" s="90">
        <f>'Control de trabajadores'!F1209</f>
        <v>0</v>
      </c>
      <c r="D1210" s="74">
        <f>'Control de trabajadores'!E1209</f>
        <v>329025902</v>
      </c>
      <c r="E1210" t="str">
        <f>'Control de trabajadores'!K1209</f>
        <v>STOCCO</v>
      </c>
      <c r="F1210" t="str">
        <f>'Control de trabajadores'!L1209</f>
        <v>2024/384</v>
      </c>
      <c r="G1210" s="3" t="str">
        <f>'Control de trabajadores'!M1209</f>
        <v>TUBAL INSTALACIONES SL</v>
      </c>
      <c r="H1210" s="3" t="e" vm="4">
        <f>'Control de trabajadores'!N1209</f>
        <v>#VALUE!</v>
      </c>
      <c r="I1210" s="3" t="str">
        <f>'Control de trabajadores'!O1209</f>
        <v>Soldador</v>
      </c>
      <c r="J1210" s="86">
        <f>'Control de trabajadores'!P1209</f>
        <v>45587</v>
      </c>
      <c r="K1210" s="86">
        <f>'Control de trabajadores'!Q1209</f>
        <v>45653</v>
      </c>
      <c r="L1210" s="3" t="str">
        <f>'Control de trabajadores'!AA1209</f>
        <v>Inactivo</v>
      </c>
      <c r="M1210" t="s">
        <v>9042</v>
      </c>
    </row>
    <row r="1211" spans="1:13" x14ac:dyDescent="0.2">
      <c r="A1211" t="str">
        <f>'Control de trabajadores'!A1210</f>
        <v>E1193</v>
      </c>
      <c r="B1211" t="str">
        <f>'Control de trabajadores'!B1210</f>
        <v>DIEGO ARMANDO LEIVA SOTO</v>
      </c>
      <c r="C1211" s="90">
        <f>'Control de trabajadores'!F1210</f>
        <v>0</v>
      </c>
      <c r="D1211" s="74">
        <f>'Control de trabajadores'!E1210</f>
        <v>329025902</v>
      </c>
      <c r="E1211" t="str">
        <f>'Control de trabajadores'!K1210</f>
        <v>KOTRIK INDUSTRIAL</v>
      </c>
      <c r="F1211" t="str">
        <f>'Control de trabajadores'!L1210</f>
        <v>2025/065</v>
      </c>
      <c r="G1211" s="3" t="str">
        <f>'Control de trabajadores'!M1210</f>
        <v>SORIGUE</v>
      </c>
      <c r="H1211" s="3" t="e" vm="30">
        <f>'Control de trabajadores'!N1210</f>
        <v>#VALUE!</v>
      </c>
      <c r="I1211" s="3" t="str">
        <f>'Control de trabajadores'!O1210</f>
        <v>Soldador</v>
      </c>
      <c r="J1211" s="86">
        <f>'Control de trabajadores'!P1210</f>
        <v>45684</v>
      </c>
      <c r="K1211" s="86">
        <f>'Control de trabajadores'!Q1210</f>
        <v>45731</v>
      </c>
      <c r="L1211" s="3" t="str">
        <f>'Control de trabajadores'!AA1210</f>
        <v>Inactivo</v>
      </c>
      <c r="M1211" t="s">
        <v>9043</v>
      </c>
    </row>
    <row r="1212" spans="1:13" x14ac:dyDescent="0.2">
      <c r="A1212" t="str">
        <f>'Control de trabajadores'!A1211</f>
        <v>E1193</v>
      </c>
      <c r="B1212" t="str">
        <f>'Control de trabajadores'!B1211</f>
        <v>DIEGO ARMANDO LEIVA SOTO</v>
      </c>
      <c r="C1212" s="90">
        <f>'Control de trabajadores'!F1211</f>
        <v>0</v>
      </c>
      <c r="D1212" s="74">
        <f>'Control de trabajadores'!E1211</f>
        <v>329025902</v>
      </c>
      <c r="E1212" t="str">
        <f>'Control de trabajadores'!K1211</f>
        <v>KOTRIK INDUSTRIAL</v>
      </c>
      <c r="F1212" t="str">
        <f>'Control de trabajadores'!L1211</f>
        <v>2025/127</v>
      </c>
      <c r="G1212" s="3" t="str">
        <f>'Control de trabajadores'!M1211</f>
        <v>MOINTER SL</v>
      </c>
      <c r="H1212" s="3" t="e" vm="15">
        <f>'Control de trabajadores'!N1211</f>
        <v>#VALUE!</v>
      </c>
      <c r="I1212" s="3" t="str">
        <f>'Control de trabajadores'!O1211</f>
        <v>Soldador</v>
      </c>
      <c r="J1212" s="86">
        <f>'Control de trabajadores'!P1211</f>
        <v>45698</v>
      </c>
      <c r="K1212" s="86">
        <f>'Control de trabajadores'!Q1211</f>
        <v>45726</v>
      </c>
      <c r="L1212" s="3" t="str">
        <f>'Control de trabajadores'!AA1211</f>
        <v>Inactivo</v>
      </c>
      <c r="M1212" t="s">
        <v>9044</v>
      </c>
    </row>
    <row r="1213" spans="1:13" x14ac:dyDescent="0.2">
      <c r="A1213" t="str">
        <f>'Control de trabajadores'!A1212</f>
        <v>E1193</v>
      </c>
      <c r="B1213" t="str">
        <f>'Control de trabajadores'!B1212</f>
        <v>DIEGO ARMANDO LEIVA SOTO</v>
      </c>
      <c r="C1213" s="90">
        <f>'Control de trabajadores'!F1212</f>
        <v>0</v>
      </c>
      <c r="D1213" s="74">
        <f>'Control de trabajadores'!E1212</f>
        <v>329025902</v>
      </c>
      <c r="E1213" t="str">
        <f>'Control de trabajadores'!K1212</f>
        <v>KOTRIK ROSAS</v>
      </c>
      <c r="F1213" t="str">
        <f>'Control de trabajadores'!L1212</f>
        <v>2024/502</v>
      </c>
      <c r="G1213" s="3" t="str">
        <f>'Control de trabajadores'!M1212</f>
        <v>MEN MONTAJES INDUSTRIALES</v>
      </c>
      <c r="H1213" s="3" t="e" vm="5">
        <f>'Control de trabajadores'!N1212</f>
        <v>#VALUE!</v>
      </c>
      <c r="I1213" s="3" t="str">
        <f>'Control de trabajadores'!O1212</f>
        <v>Soldador</v>
      </c>
      <c r="J1213" s="86">
        <f>'Control de trabajadores'!P1212</f>
        <v>45643</v>
      </c>
      <c r="K1213" s="86">
        <f>'Control de trabajadores'!Q1212</f>
        <v>45673</v>
      </c>
      <c r="L1213" s="3" t="str">
        <f>'Control de trabajadores'!AA1212</f>
        <v>Inactivo</v>
      </c>
      <c r="M1213" t="s">
        <v>9045</v>
      </c>
    </row>
    <row r="1214" spans="1:13" x14ac:dyDescent="0.2">
      <c r="A1214" t="str">
        <f>'Control de trabajadores'!A1213</f>
        <v>E0278</v>
      </c>
      <c r="B1214" t="str">
        <f>'Control de trabajadores'!B1213</f>
        <v>DIEGO ARMANDO PEDRAZA CHOQUE</v>
      </c>
      <c r="C1214" s="90" t="str">
        <f>'Control de trabajadores'!F1213</f>
        <v>BE145675</v>
      </c>
      <c r="D1214" s="74">
        <f>'Control de trabajadores'!E1213</f>
        <v>330317008</v>
      </c>
      <c r="E1214" t="str">
        <f>'Control de trabajadores'!K1213</f>
        <v>KOTRIK ROSAS</v>
      </c>
      <c r="F1214" t="str">
        <f>'Control de trabajadores'!L1213</f>
        <v>2024/479</v>
      </c>
      <c r="G1214" s="3" t="str">
        <f>'Control de trabajadores'!M1213</f>
        <v>GRUPO MAINSA</v>
      </c>
      <c r="H1214" s="3" t="e" vm="5">
        <f>'Control de trabajadores'!N1213</f>
        <v>#VALUE!</v>
      </c>
      <c r="I1214" s="3" t="str">
        <f>'Control de trabajadores'!O1213</f>
        <v>Electricista</v>
      </c>
      <c r="J1214" s="86">
        <f>'Control de trabajadores'!P1213</f>
        <v>45625</v>
      </c>
      <c r="K1214" s="86">
        <f>'Control de trabajadores'!Q1213</f>
        <v>45716</v>
      </c>
      <c r="L1214" s="3" t="str">
        <f>'Control de trabajadores'!AA1213</f>
        <v>Inactivo</v>
      </c>
      <c r="M1214" t="s">
        <v>9046</v>
      </c>
    </row>
    <row r="1215" spans="1:13" x14ac:dyDescent="0.2">
      <c r="A1215" t="str">
        <f>'Control de trabajadores'!A1214</f>
        <v>E0278</v>
      </c>
      <c r="B1215" t="str">
        <f>'Control de trabajadores'!B1214</f>
        <v>DIEGO ARMANDO PEDRAZA CHOQUE</v>
      </c>
      <c r="C1215" s="90">
        <f>'Control de trabajadores'!F1214</f>
        <v>0</v>
      </c>
      <c r="D1215" s="74">
        <f>'Control de trabajadores'!E1214</f>
        <v>330317008</v>
      </c>
      <c r="E1215" t="str">
        <f>'Control de trabajadores'!K1214</f>
        <v>KOTRIK ROSAS</v>
      </c>
      <c r="F1215" t="str">
        <f>'Control de trabajadores'!L1214</f>
        <v>2024/408</v>
      </c>
      <c r="G1215" s="3" t="str">
        <f>'Control de trabajadores'!M1214</f>
        <v>iQUORD</v>
      </c>
      <c r="H1215" s="3" t="e" vm="34">
        <f>'Control de trabajadores'!N1214</f>
        <v>#VALUE!</v>
      </c>
      <c r="I1215" s="3" t="str">
        <f>'Control de trabajadores'!O1214</f>
        <v>Electricista</v>
      </c>
      <c r="J1215" s="86">
        <f>'Control de trabajadores'!P1214</f>
        <v>45625</v>
      </c>
      <c r="K1215" s="86">
        <f>'Control de trabajadores'!Q1214</f>
        <v>45653</v>
      </c>
      <c r="L1215" s="3" t="str">
        <f>'Control de trabajadores'!AA1214</f>
        <v>Inactivo</v>
      </c>
      <c r="M1215" t="s">
        <v>9047</v>
      </c>
    </row>
    <row r="1216" spans="1:13" x14ac:dyDescent="0.2">
      <c r="A1216" t="str">
        <f>'Control de trabajadores'!A1215</f>
        <v>E0278</v>
      </c>
      <c r="B1216" t="str">
        <f>'Control de trabajadores'!B1215</f>
        <v>DIEGO ARMANDO PEDRAZA CHOQUE</v>
      </c>
      <c r="C1216" s="90">
        <f>'Control de trabajadores'!F1215</f>
        <v>0</v>
      </c>
      <c r="D1216" s="74">
        <f>'Control de trabajadores'!E1215</f>
        <v>0</v>
      </c>
      <c r="E1216" t="str">
        <f>'Control de trabajadores'!K1215</f>
        <v>STOCCO</v>
      </c>
      <c r="F1216" t="str">
        <f>'Control de trabajadores'!L1215</f>
        <v>2025/119</v>
      </c>
      <c r="G1216" s="3" t="str">
        <f>'Control de trabajadores'!M1215</f>
        <v>ENTRERRIOS AUTOMATIZACION S.A</v>
      </c>
      <c r="H1216" s="3" t="e" vm="8">
        <f>'Control de trabajadores'!N1215</f>
        <v>#VALUE!</v>
      </c>
      <c r="I1216" s="3" t="str">
        <f>'Control de trabajadores'!O1215</f>
        <v>Electricista</v>
      </c>
      <c r="J1216" s="86">
        <f>'Control de trabajadores'!P1215</f>
        <v>45831</v>
      </c>
      <c r="K1216" s="86">
        <f>'Control de trabajadores'!Q1215</f>
        <v>0</v>
      </c>
      <c r="L1216" s="3" t="str">
        <f>'Control de trabajadores'!AA1215</f>
        <v>Inactivo</v>
      </c>
      <c r="M1216" t="s">
        <v>9048</v>
      </c>
    </row>
    <row r="1217" spans="1:13" x14ac:dyDescent="0.2">
      <c r="A1217" t="str">
        <f>'Control de trabajadores'!A1216</f>
        <v>E0170</v>
      </c>
      <c r="B1217" t="str">
        <f>'Control de trabajadores'!B1216</f>
        <v>DIEGO ARMANDO RAMIREZ ACEVEDO</v>
      </c>
      <c r="C1217" s="90" t="str">
        <f>'Control de trabajadores'!F1216</f>
        <v>AW972095</v>
      </c>
      <c r="D1217" s="74">
        <f>'Control de trabajadores'!E1216</f>
        <v>325645248</v>
      </c>
      <c r="E1217" t="str">
        <f>'Control de trabajadores'!K1216</f>
        <v>KOTRIK INDUSTRIAL</v>
      </c>
      <c r="F1217" t="str">
        <f>'Control de trabajadores'!L1216</f>
        <v>2024/228</v>
      </c>
      <c r="G1217" s="3" t="str">
        <f>'Control de trabajadores'!M1216</f>
        <v>COMECARAN SA</v>
      </c>
      <c r="H1217" s="3" t="e" vm="11">
        <f>'Control de trabajadores'!N1216</f>
        <v>#VALUE!</v>
      </c>
      <c r="I1217" s="3" t="str">
        <f>'Control de trabajadores'!O1216</f>
        <v>Soldador</v>
      </c>
      <c r="J1217" s="86">
        <f>'Control de trabajadores'!P1216</f>
        <v>45502</v>
      </c>
      <c r="K1217" s="86">
        <f>'Control de trabajadores'!Q1216</f>
        <v>45534</v>
      </c>
      <c r="L1217" s="3" t="str">
        <f>'Control de trabajadores'!AA1216</f>
        <v>Inactivo</v>
      </c>
      <c r="M1217" t="s">
        <v>9049</v>
      </c>
    </row>
    <row r="1218" spans="1:13" x14ac:dyDescent="0.2">
      <c r="A1218" t="str">
        <f>'Control de trabajadores'!A1217</f>
        <v>E0170</v>
      </c>
      <c r="B1218" t="str">
        <f>'Control de trabajadores'!B1217</f>
        <v>DIEGO ARMANDO RAMIREZ ACEVEDO</v>
      </c>
      <c r="C1218" s="90" t="str">
        <f>'Control de trabajadores'!F1217</f>
        <v>AW972095</v>
      </c>
      <c r="D1218" s="74">
        <f>'Control de trabajadores'!E1217</f>
        <v>325645248</v>
      </c>
      <c r="E1218" t="str">
        <f>'Control de trabajadores'!K1217</f>
        <v>KOTRIK INDUSTRIAL</v>
      </c>
      <c r="F1218" t="str">
        <f>'Control de trabajadores'!L1217</f>
        <v>2025/221</v>
      </c>
      <c r="G1218" s="3" t="str">
        <f>'Control de trabajadores'!M1217</f>
        <v>COMECARAN SA</v>
      </c>
      <c r="H1218" s="3" t="e" vm="11">
        <f>'Control de trabajadores'!N1217</f>
        <v>#VALUE!</v>
      </c>
      <c r="I1218" s="3" t="str">
        <f>'Control de trabajadores'!O1217</f>
        <v>Soldador</v>
      </c>
      <c r="J1218" s="86">
        <f>'Control de trabajadores'!P1217</f>
        <v>45754</v>
      </c>
      <c r="K1218" s="86">
        <f>'Control de trabajadores'!Q1217</f>
        <v>45807</v>
      </c>
      <c r="L1218" s="3" t="str">
        <f>'Control de trabajadores'!AA1217</f>
        <v>Inactivo</v>
      </c>
      <c r="M1218" t="s">
        <v>9050</v>
      </c>
    </row>
    <row r="1219" spans="1:13" x14ac:dyDescent="0.2">
      <c r="A1219" t="str">
        <f>'Control de trabajadores'!A1218</f>
        <v>E1476</v>
      </c>
      <c r="B1219" t="str">
        <f>'Control de trabajadores'!B1218</f>
        <v>DIEGO ARMANDO RIVERO MANZANO</v>
      </c>
      <c r="C1219" s="90" t="str">
        <f>'Control de trabajadores'!F1218</f>
        <v>BF443011</v>
      </c>
      <c r="D1219" s="74">
        <f>'Control de trabajadores'!E1218</f>
        <v>331805014</v>
      </c>
      <c r="E1219" t="str">
        <f>'Control de trabajadores'!K1218</f>
        <v>STOCCO</v>
      </c>
      <c r="F1219" t="str">
        <f>'Control de trabajadores'!L1218</f>
        <v>2025/009</v>
      </c>
      <c r="G1219" s="3" t="str">
        <f>'Control de trabajadores'!M1218</f>
        <v>MONTAJES METALICOS FAYSOL</v>
      </c>
      <c r="H1219" s="3" t="e" vm="18">
        <f>'Control de trabajadores'!N1218</f>
        <v>#VALUE!</v>
      </c>
      <c r="I1219" s="3" t="str">
        <f>'Control de trabajadores'!O1218</f>
        <v>Calderero</v>
      </c>
      <c r="J1219" s="86">
        <f>'Control de trabajadores'!P1218</f>
        <v>45712</v>
      </c>
      <c r="K1219" s="86">
        <f>'Control de trabajadores'!Q1218</f>
        <v>0</v>
      </c>
      <c r="L1219" s="3" t="str">
        <f>'Control de trabajadores'!AA1218</f>
        <v>Inactivo</v>
      </c>
      <c r="M1219" t="s">
        <v>9051</v>
      </c>
    </row>
    <row r="1220" spans="1:13" x14ac:dyDescent="0.2">
      <c r="A1220" t="str">
        <f>'Control de trabajadores'!A1219</f>
        <v>E1476</v>
      </c>
      <c r="B1220" t="str">
        <f>'Control de trabajadores'!B1219</f>
        <v>DIEGO ARMANDO RIVERO MANZANO</v>
      </c>
      <c r="C1220" s="90" t="str">
        <f>'Control de trabajadores'!F1219</f>
        <v>BF443011</v>
      </c>
      <c r="D1220" s="74">
        <f>'Control de trabajadores'!E1219</f>
        <v>331805014</v>
      </c>
      <c r="E1220" t="str">
        <f>'Control de trabajadores'!K1219</f>
        <v>KOTRIK INDUSTRIAL</v>
      </c>
      <c r="F1220" t="str">
        <f>'Control de trabajadores'!L1219</f>
        <v>2025/501</v>
      </c>
      <c r="G1220" s="3" t="str">
        <f>'Control de trabajadores'!M1219</f>
        <v>INSTALACIONES Y SISTEMAS HIDRAULICOS</v>
      </c>
      <c r="H1220" s="3" t="e" vm="16">
        <f>'Control de trabajadores'!N1219</f>
        <v>#VALUE!</v>
      </c>
      <c r="I1220" s="3" t="str">
        <f>'Control de trabajadores'!O1219</f>
        <v>Montador/Soldador</v>
      </c>
      <c r="J1220" s="86">
        <f>'Control de trabajadores'!P1219</f>
        <v>45909</v>
      </c>
      <c r="K1220" s="86">
        <f>'Control de trabajadores'!Q1219</f>
        <v>45968</v>
      </c>
      <c r="L1220" s="3" t="str">
        <f>'Control de trabajadores'!AA1219</f>
        <v>Inactivo</v>
      </c>
      <c r="M1220" t="s">
        <v>9052</v>
      </c>
    </row>
    <row r="1221" spans="1:13" x14ac:dyDescent="0.2">
      <c r="A1221" t="str">
        <f>'Control de trabajadores'!A1220</f>
        <v>E0874</v>
      </c>
      <c r="B1221" t="str">
        <f>'Control de trabajadores'!B1220</f>
        <v>DIEGO ARMANDO SANCHEZ OSPITIA</v>
      </c>
      <c r="C1221" s="90">
        <f>'Control de trabajadores'!F1220</f>
        <v>0</v>
      </c>
      <c r="D1221" s="74">
        <f>'Control de trabajadores'!E1220</f>
        <v>326465502</v>
      </c>
      <c r="E1221" t="str">
        <f>'Control de trabajadores'!K1220</f>
        <v>KOTRIK ROSAS</v>
      </c>
      <c r="F1221" t="str">
        <f>'Control de trabajadores'!L1220</f>
        <v>2024/294</v>
      </c>
      <c r="G1221" s="3" t="str">
        <f>'Control de trabajadores'!M1220</f>
        <v>COIMPUL SL</v>
      </c>
      <c r="H1221" s="3" t="e" vm="84">
        <f>'Control de trabajadores'!N1220</f>
        <v>#VALUE!</v>
      </c>
      <c r="I1221" s="3" t="str">
        <f>'Control de trabajadores'!O1220</f>
        <v>Soldador</v>
      </c>
      <c r="J1221" s="86">
        <f>'Control de trabajadores'!P1220</f>
        <v>45526</v>
      </c>
      <c r="K1221" s="86">
        <f>'Control de trabajadores'!Q1220</f>
        <v>45590</v>
      </c>
      <c r="L1221" s="3" t="str">
        <f>'Control de trabajadores'!AA1220</f>
        <v>Inactivo</v>
      </c>
      <c r="M1221" t="s">
        <v>9053</v>
      </c>
    </row>
    <row r="1222" spans="1:13" x14ac:dyDescent="0.2">
      <c r="A1222" t="str">
        <f>'Control de trabajadores'!A1221</f>
        <v>E0874</v>
      </c>
      <c r="B1222" t="str">
        <f>'Control de trabajadores'!B1221</f>
        <v>DIEGO ARMANDO SANCHEZ OSPITIA</v>
      </c>
      <c r="C1222" s="90">
        <f>'Control de trabajadores'!F1221</f>
        <v>0</v>
      </c>
      <c r="D1222" s="74">
        <f>'Control de trabajadores'!E1221</f>
        <v>326465502</v>
      </c>
      <c r="E1222" t="str">
        <f>'Control de trabajadores'!K1221</f>
        <v>KOTRIK INDUSTRIAL</v>
      </c>
      <c r="F1222" t="str">
        <f>'Control de trabajadores'!L1221</f>
        <v>123/2024</v>
      </c>
      <c r="G1222" s="3" t="str">
        <f>'Control de trabajadores'!M1221</f>
        <v>COIME</v>
      </c>
      <c r="H1222" s="3" t="e" vm="20">
        <f>'Control de trabajadores'!N1221</f>
        <v>#VALUE!</v>
      </c>
      <c r="I1222" s="3" t="str">
        <f>'Control de trabajadores'!O1221</f>
        <v>Montador</v>
      </c>
      <c r="J1222" s="86">
        <f>'Control de trabajadores'!P1221</f>
        <v>45421</v>
      </c>
      <c r="K1222" s="86">
        <f>'Control de trabajadores'!Q1221</f>
        <v>45473</v>
      </c>
      <c r="L1222" s="3" t="str">
        <f>'Control de trabajadores'!AA1221</f>
        <v>Inactivo</v>
      </c>
      <c r="M1222" t="s">
        <v>9054</v>
      </c>
    </row>
    <row r="1223" spans="1:13" x14ac:dyDescent="0.2">
      <c r="A1223" t="str">
        <f>'Control de trabajadores'!A1222</f>
        <v>E0874</v>
      </c>
      <c r="B1223" t="str">
        <f>'Control de trabajadores'!B1222</f>
        <v>DIEGO ARMANDO SANCHEZ OSPITIA</v>
      </c>
      <c r="C1223" s="90">
        <f>'Control de trabajadores'!F1222</f>
        <v>0</v>
      </c>
      <c r="D1223" s="74">
        <f>'Control de trabajadores'!E1222</f>
        <v>326465502</v>
      </c>
      <c r="E1223" t="str">
        <f>'Control de trabajadores'!K1222</f>
        <v>KOTRIK INDUSTRIAL</v>
      </c>
      <c r="F1223" t="str">
        <f>'Control de trabajadores'!L1222</f>
        <v>2024/309</v>
      </c>
      <c r="G1223" s="3" t="str">
        <f>'Control de trabajadores'!M1222</f>
        <v>COIME</v>
      </c>
      <c r="H1223" s="3" t="e" vm="20">
        <f>'Control de trabajadores'!N1222</f>
        <v>#VALUE!</v>
      </c>
      <c r="I1223" s="3" t="str">
        <f>'Control de trabajadores'!O1222</f>
        <v>Armador</v>
      </c>
      <c r="J1223" s="86">
        <f>'Control de trabajadores'!P1222</f>
        <v>45540</v>
      </c>
      <c r="K1223" s="86">
        <f>'Control de trabajadores'!Q1222</f>
        <v>45565</v>
      </c>
      <c r="L1223" s="3" t="str">
        <f>'Control de trabajadores'!AA1222</f>
        <v>Inactivo</v>
      </c>
      <c r="M1223" t="s">
        <v>9055</v>
      </c>
    </row>
    <row r="1224" spans="1:13" x14ac:dyDescent="0.2">
      <c r="A1224" t="str">
        <f>'Control de trabajadores'!A1223</f>
        <v>E0697</v>
      </c>
      <c r="B1224" t="str">
        <f>'Control de trabajadores'!B1223</f>
        <v>DIEGO CORTES REAL BARBOSA</v>
      </c>
      <c r="C1224" s="90">
        <f>'Control de trabajadores'!F1223</f>
        <v>0</v>
      </c>
      <c r="D1224" s="74">
        <f>'Control de trabajadores'!E1223</f>
        <v>302210725</v>
      </c>
      <c r="E1224" t="str">
        <f>'Control de trabajadores'!K1223</f>
        <v>KOTRIK INDUSTRIAL</v>
      </c>
      <c r="F1224" t="str">
        <f>'Control de trabajadores'!L1223</f>
        <v>R-2025/012</v>
      </c>
      <c r="G1224" s="3" t="str">
        <f>'Control de trabajadores'!M1223</f>
        <v>APLICACIONES METALAYM SL</v>
      </c>
      <c r="H1224" s="3" t="e" vm="15">
        <f>'Control de trabajadores'!N1223</f>
        <v>#VALUE!</v>
      </c>
      <c r="I1224" s="3" t="str">
        <f>'Control de trabajadores'!O1223</f>
        <v>Soldador</v>
      </c>
      <c r="J1224" s="86">
        <f>'Control de trabajadores'!P1223</f>
        <v>45742</v>
      </c>
      <c r="K1224" s="86">
        <f>'Control de trabajadores'!Q1223</f>
        <v>45773</v>
      </c>
      <c r="L1224" s="3" t="str">
        <f>'Control de trabajadores'!AA1223</f>
        <v>Inactivo</v>
      </c>
      <c r="M1224" t="s">
        <v>9056</v>
      </c>
    </row>
    <row r="1225" spans="1:13" x14ac:dyDescent="0.2">
      <c r="A1225" t="str">
        <f>'Control de trabajadores'!A1224</f>
        <v>E0049</v>
      </c>
      <c r="B1225" t="str">
        <f>'Control de trabajadores'!B1224</f>
        <v>DIEGO DIAZ LUNA</v>
      </c>
      <c r="C1225" s="90">
        <f>'Control de trabajadores'!F1224</f>
        <v>0</v>
      </c>
      <c r="D1225" s="74">
        <f>'Control de trabajadores'!E1224</f>
        <v>328805521</v>
      </c>
      <c r="E1225" t="str">
        <f>'Control de trabajadores'!K1224</f>
        <v>KOTRIK INDUSTRIAL</v>
      </c>
      <c r="F1225" t="str">
        <f>'Control de trabajadores'!L1224</f>
        <v>2024/238</v>
      </c>
      <c r="G1225" s="3" t="str">
        <f>'Control de trabajadores'!M1224</f>
        <v>MATEU INOXWELDING SL</v>
      </c>
      <c r="H1225" s="3" t="e" vm="20">
        <f>'Control de trabajadores'!N1224</f>
        <v>#VALUE!</v>
      </c>
      <c r="I1225" s="3" t="str">
        <f>'Control de trabajadores'!O1224</f>
        <v>Soldador</v>
      </c>
      <c r="J1225" s="86">
        <f>'Control de trabajadores'!P1224</f>
        <v>45510</v>
      </c>
      <c r="K1225" s="86">
        <f>'Control de trabajadores'!Q1224</f>
        <v>45596</v>
      </c>
      <c r="L1225" s="3" t="str">
        <f>'Control de trabajadores'!AA1224</f>
        <v>Inactivo</v>
      </c>
      <c r="M1225" t="s">
        <v>9057</v>
      </c>
    </row>
    <row r="1226" spans="1:13" x14ac:dyDescent="0.2">
      <c r="A1226" t="str">
        <f>'Control de trabajadores'!A1225</f>
        <v>E0049</v>
      </c>
      <c r="B1226" t="str">
        <f>'Control de trabajadores'!B1225</f>
        <v>DIEGO DIAZ LUNA</v>
      </c>
      <c r="C1226" s="90">
        <f>'Control de trabajadores'!F1225</f>
        <v>0</v>
      </c>
      <c r="D1226" s="74">
        <f>'Control de trabajadores'!E1225</f>
        <v>328805521</v>
      </c>
      <c r="E1226" t="str">
        <f>'Control de trabajadores'!K1225</f>
        <v>STOCCO</v>
      </c>
      <c r="F1226" t="str">
        <f>'Control de trabajadores'!L1225</f>
        <v>2025/111</v>
      </c>
      <c r="G1226" s="3" t="str">
        <f>'Control de trabajadores'!M1225</f>
        <v>METALMANT S.L</v>
      </c>
      <c r="H1226" s="3" t="e" vm="32">
        <f>'Control de trabajadores'!N1225</f>
        <v>#VALUE!</v>
      </c>
      <c r="I1226" s="3" t="str">
        <f>'Control de trabajadores'!O1225</f>
        <v>Soldador</v>
      </c>
      <c r="J1226" s="86">
        <f>'Control de trabajadores'!P1225</f>
        <v>45825</v>
      </c>
      <c r="K1226" s="86">
        <f>'Control de trabajadores'!Q1225</f>
        <v>0</v>
      </c>
      <c r="L1226" s="3" t="str">
        <f>'Control de trabajadores'!AA1225</f>
        <v>Inactivo</v>
      </c>
      <c r="M1226" t="s">
        <v>9058</v>
      </c>
    </row>
    <row r="1227" spans="1:13" x14ac:dyDescent="0.2">
      <c r="A1227" t="str">
        <f>'Control de trabajadores'!A1226</f>
        <v>E0049</v>
      </c>
      <c r="B1227" t="str">
        <f>'Control de trabajadores'!B1226</f>
        <v>DIEGO DIAZ LUNA</v>
      </c>
      <c r="C1227" s="90" t="str">
        <f>'Control de trabajadores'!F1226</f>
        <v>AZ501796</v>
      </c>
      <c r="D1227" s="74">
        <f>'Control de trabajadores'!E1226</f>
        <v>328805521</v>
      </c>
      <c r="E1227" t="str">
        <f>'Control de trabajadores'!K1226</f>
        <v>KOTRIK ROSAS</v>
      </c>
      <c r="F1227" t="str">
        <f>'Control de trabajadores'!L1226</f>
        <v>2024/345</v>
      </c>
      <c r="G1227" s="3" t="str">
        <f>'Control de trabajadores'!M1226</f>
        <v>ALORA SLU</v>
      </c>
      <c r="H1227" s="3" t="e" vm="68">
        <f>'Control de trabajadores'!N1226</f>
        <v>#VALUE!</v>
      </c>
      <c r="I1227" s="3" t="str">
        <f>'Control de trabajadores'!O1226</f>
        <v>Soldador</v>
      </c>
      <c r="J1227" s="86">
        <f>'Control de trabajadores'!P1226</f>
        <v>45567</v>
      </c>
      <c r="K1227" s="86">
        <f>'Control de trabajadores'!Q1226</f>
        <v>45646</v>
      </c>
      <c r="L1227" s="3" t="str">
        <f>'Control de trabajadores'!AA1226</f>
        <v>Inactivo</v>
      </c>
      <c r="M1227" t="s">
        <v>9059</v>
      </c>
    </row>
    <row r="1228" spans="1:13" x14ac:dyDescent="0.2">
      <c r="A1228" t="str">
        <f>'Control de trabajadores'!A1227</f>
        <v>E1095</v>
      </c>
      <c r="B1228" t="str">
        <f>'Control de trabajadores'!B1227</f>
        <v>DIEGO FERNANDO BOCANEGRA RAMIREZ</v>
      </c>
      <c r="C1228" s="90">
        <f>'Control de trabajadores'!F1227</f>
        <v>0</v>
      </c>
      <c r="D1228" s="74">
        <f>'Control de trabajadores'!E1227</f>
        <v>328337820</v>
      </c>
      <c r="E1228" t="str">
        <f>'Control de trabajadores'!K1227</f>
        <v>KOTRIK ROSAS</v>
      </c>
      <c r="F1228" t="str">
        <f>'Control de trabajadores'!L1227</f>
        <v>2024/222</v>
      </c>
      <c r="G1228" s="3" t="str">
        <f>'Control de trabajadores'!M1227</f>
        <v>INDUSTRIAS COTOMAC SLU</v>
      </c>
      <c r="H1228" s="3" t="e" vm="8">
        <f>'Control de trabajadores'!N1227</f>
        <v>#VALUE!</v>
      </c>
      <c r="I1228" s="3" t="str">
        <f>'Control de trabajadores'!O1227</f>
        <v>Calderero</v>
      </c>
      <c r="J1228" s="86">
        <f>'Control de trabajadores'!P1227</f>
        <v>45502</v>
      </c>
      <c r="K1228" s="86">
        <f>'Control de trabajadores'!Q1227</f>
        <v>45522</v>
      </c>
      <c r="L1228" s="3" t="str">
        <f>'Control de trabajadores'!AA1227</f>
        <v>Inactivo</v>
      </c>
      <c r="M1228" t="s">
        <v>9060</v>
      </c>
    </row>
    <row r="1229" spans="1:13" x14ac:dyDescent="0.2">
      <c r="A1229" t="str">
        <f>'Control de trabajadores'!A1228</f>
        <v>E0959</v>
      </c>
      <c r="B1229" t="str">
        <f>'Control de trabajadores'!B1228</f>
        <v>DIEGO FERNANDO CAPOTE PORTILLA</v>
      </c>
      <c r="C1229" s="90">
        <f>'Control de trabajadores'!F1228</f>
        <v>0</v>
      </c>
      <c r="D1229" s="74">
        <f>'Control de trabajadores'!E1228</f>
        <v>0</v>
      </c>
      <c r="E1229" t="str">
        <f>'Control de trabajadores'!K1228</f>
        <v>KOTRIK ROSAS</v>
      </c>
      <c r="F1229" t="str">
        <f>'Control de trabajadores'!L1228</f>
        <v>2024/375</v>
      </c>
      <c r="G1229" s="3" t="str">
        <f>'Control de trabajadores'!M1228</f>
        <v>FERIMET SL</v>
      </c>
      <c r="H1229" s="3" t="e" vm="5">
        <f>'Control de trabajadores'!N1228</f>
        <v>#VALUE!</v>
      </c>
      <c r="I1229" s="3" t="str">
        <f>'Control de trabajadores'!O1228</f>
        <v>Electricista</v>
      </c>
      <c r="J1229" s="86">
        <f>'Control de trabajadores'!P1228</f>
        <v>45589</v>
      </c>
      <c r="K1229" s="86">
        <f>'Control de trabajadores'!Q1228</f>
        <v>45653</v>
      </c>
      <c r="L1229" s="3" t="str">
        <f>'Control de trabajadores'!AA1228</f>
        <v>Inactivo</v>
      </c>
      <c r="M1229" t="s">
        <v>9061</v>
      </c>
    </row>
    <row r="1230" spans="1:13" x14ac:dyDescent="0.2">
      <c r="A1230" t="str">
        <f>'Control de trabajadores'!A1229</f>
        <v>E1477</v>
      </c>
      <c r="B1230" t="str">
        <f>'Control de trabajadores'!B1229</f>
        <v>DIEGO FERNANDO CHICUE RODRIGUEZ</v>
      </c>
      <c r="C1230" s="90" t="str">
        <f>'Control de trabajadores'!F1229</f>
        <v>AY764211</v>
      </c>
      <c r="D1230" s="74">
        <f>'Control de trabajadores'!E1229</f>
        <v>332776255</v>
      </c>
      <c r="E1230" t="str">
        <f>'Control de trabajadores'!K1229</f>
        <v>WISEOWE</v>
      </c>
      <c r="F1230" t="str">
        <f>'Control de trabajadores'!L1229</f>
        <v>2025/489</v>
      </c>
      <c r="G1230" s="3" t="str">
        <f>'Control de trabajadores'!M1229</f>
        <v>MATEU INOXWELDING SL</v>
      </c>
      <c r="H1230" s="3" t="e" vm="111">
        <f>'Control de trabajadores'!N1229</f>
        <v>#VALUE!</v>
      </c>
      <c r="I1230" s="3" t="str">
        <f>'Control de trabajadores'!O1229</f>
        <v>Tubero</v>
      </c>
      <c r="J1230" s="86">
        <f>'Control de trabajadores'!P1229</f>
        <v>45909</v>
      </c>
      <c r="K1230" s="86">
        <f>'Control de trabajadores'!Q1229</f>
        <v>45961</v>
      </c>
      <c r="L1230" s="3" t="str">
        <f>'Control de trabajadores'!AA1229</f>
        <v>Inactivo</v>
      </c>
      <c r="M1230" t="s">
        <v>9062</v>
      </c>
    </row>
    <row r="1231" spans="1:13" x14ac:dyDescent="0.2">
      <c r="A1231" t="str">
        <f>'Control de trabajadores'!A1230</f>
        <v>E1477</v>
      </c>
      <c r="B1231" t="str">
        <f>'Control de trabajadores'!B1230</f>
        <v>DIEGO FERNANDO CHICUE RODRIGUEZ</v>
      </c>
      <c r="C1231" s="90">
        <f>'Control de trabajadores'!F1230</f>
        <v>0</v>
      </c>
      <c r="D1231" s="74">
        <f>'Control de trabajadores'!E1230</f>
        <v>0</v>
      </c>
      <c r="E1231" t="str">
        <f>'Control de trabajadores'!K1230</f>
        <v>STOCCO</v>
      </c>
      <c r="F1231" t="str">
        <f>'Control de trabajadores'!L1230</f>
        <v>2025/043</v>
      </c>
      <c r="G1231" s="3" t="str">
        <f>'Control de trabajadores'!M1230</f>
        <v>ISLAS GROUP INGENIERIA E INSTALACIONES SL</v>
      </c>
      <c r="H1231" s="3" t="e" vm="39">
        <f>'Control de trabajadores'!N1230</f>
        <v>#VALUE!</v>
      </c>
      <c r="I1231" s="3" t="str">
        <f>'Control de trabajadores'!O1230</f>
        <v>Calderero</v>
      </c>
      <c r="J1231" s="86">
        <f>'Control de trabajadores'!P1230</f>
        <v>45840</v>
      </c>
      <c r="K1231" s="86">
        <f>'Control de trabajadores'!Q1230</f>
        <v>0</v>
      </c>
      <c r="L1231" s="3" t="str">
        <f>'Control de trabajadores'!AA1230</f>
        <v>Inactivo</v>
      </c>
      <c r="M1231" t="s">
        <v>9063</v>
      </c>
    </row>
    <row r="1232" spans="1:13" x14ac:dyDescent="0.2">
      <c r="A1232" t="str">
        <f>'Control de trabajadores'!A1231</f>
        <v>E1477</v>
      </c>
      <c r="B1232" t="str">
        <f>'Control de trabajadores'!B1231</f>
        <v>DIEGO FERNANDO CHICUE RODRIGUEZ</v>
      </c>
      <c r="C1232" s="90">
        <f>'Control de trabajadores'!F1231</f>
        <v>0</v>
      </c>
      <c r="D1232" s="74">
        <f>'Control de trabajadores'!E1231</f>
        <v>332776255</v>
      </c>
      <c r="E1232" t="str">
        <f>'Control de trabajadores'!K1231</f>
        <v>KOTRIK ROSAS</v>
      </c>
      <c r="F1232" t="str">
        <f>'Control de trabajadores'!L1231</f>
        <v>2025/392</v>
      </c>
      <c r="G1232" s="3" t="str">
        <f>'Control de trabajadores'!M1231</f>
        <v>AEB DRYTECH SRL</v>
      </c>
      <c r="H1232" s="3" t="e" vm="88">
        <f>'Control de trabajadores'!N1231</f>
        <v>#VALUE!</v>
      </c>
      <c r="I1232" s="3" t="str">
        <f>'Control de trabajadores'!O1231</f>
        <v>Tubero</v>
      </c>
      <c r="J1232" s="86">
        <f>'Control de trabajadores'!P1231</f>
        <v>45867</v>
      </c>
      <c r="K1232" s="86">
        <f>'Control de trabajadores'!Q1231</f>
        <v>45894</v>
      </c>
      <c r="L1232" s="3" t="str">
        <f>'Control de trabajadores'!AA1231</f>
        <v>Inactivo</v>
      </c>
      <c r="M1232" t="s">
        <v>9064</v>
      </c>
    </row>
    <row r="1233" spans="1:13" x14ac:dyDescent="0.2">
      <c r="A1233" t="str">
        <f>'Control de trabajadores'!A1232</f>
        <v>E0544</v>
      </c>
      <c r="B1233" t="str">
        <f>'Control de trabajadores'!B1232</f>
        <v>DIEGO FERNANDO VIVEROS CORREA</v>
      </c>
      <c r="C1233" s="90" t="str">
        <f>'Control de trabajadores'!F1232</f>
        <v>AW562596</v>
      </c>
      <c r="D1233" s="74">
        <f>'Control de trabajadores'!E1232</f>
        <v>323950612</v>
      </c>
      <c r="E1233" t="str">
        <f>'Control de trabajadores'!K1232</f>
        <v>KOTRIK INDUSTRIAL</v>
      </c>
      <c r="F1233">
        <f>'Control de trabajadores'!L1232</f>
        <v>2023</v>
      </c>
      <c r="G1233" s="3" t="str">
        <f>'Control de trabajadores'!M1232</f>
        <v>SCS STRUCTURAL</v>
      </c>
      <c r="H1233" s="3" t="e" vm="5">
        <f>'Control de trabajadores'!N1232</f>
        <v>#VALUE!</v>
      </c>
      <c r="I1233" s="3" t="str">
        <f>'Control de trabajadores'!O1232</f>
        <v>Soldador</v>
      </c>
      <c r="J1233" s="86">
        <f>'Control de trabajadores'!P1232</f>
        <v>45275</v>
      </c>
      <c r="K1233" s="86">
        <f>'Control de trabajadores'!Q1232</f>
        <v>0</v>
      </c>
      <c r="L1233" s="3" t="str">
        <f>'Control de trabajadores'!AA1232</f>
        <v>Inactivo</v>
      </c>
      <c r="M1233" t="s">
        <v>9065</v>
      </c>
    </row>
    <row r="1234" spans="1:13" x14ac:dyDescent="0.2">
      <c r="A1234" t="str">
        <f>'Control de trabajadores'!A1233</f>
        <v>E0544</v>
      </c>
      <c r="B1234" t="str">
        <f>'Control de trabajadores'!B1233</f>
        <v>DIEGO FERNANDO VIVEROS CORREA</v>
      </c>
      <c r="C1234" s="90" t="str">
        <f>'Control de trabajadores'!F1233</f>
        <v>AW562596</v>
      </c>
      <c r="D1234" s="74">
        <f>'Control de trabajadores'!E1233</f>
        <v>323950612</v>
      </c>
      <c r="E1234" t="str">
        <f>'Control de trabajadores'!K1233</f>
        <v>LUMINOUS</v>
      </c>
      <c r="F1234" t="str">
        <f>'Control de trabajadores'!L1233</f>
        <v>2026/0678</v>
      </c>
      <c r="G1234" s="3" t="str">
        <f>'Control de trabajadores'!M1233</f>
        <v>SCS STRUCTURAL</v>
      </c>
      <c r="H1234" s="3" t="e" vm="5">
        <f>'Control de trabajadores'!N1233</f>
        <v>#VALUE!</v>
      </c>
      <c r="I1234" s="3" t="str">
        <f>'Control de trabajadores'!O1233</f>
        <v>Soldador</v>
      </c>
      <c r="J1234" s="86">
        <f>'Control de trabajadores'!P1233</f>
        <v>46036</v>
      </c>
      <c r="K1234" s="86">
        <f>'Control de trabajadores'!Q1233</f>
        <v>0</v>
      </c>
      <c r="L1234" s="3" t="str">
        <f>'Control de trabajadores'!AA1233</f>
        <v>Inactivo</v>
      </c>
      <c r="M1234" t="s">
        <v>9066</v>
      </c>
    </row>
    <row r="1235" spans="1:13" x14ac:dyDescent="0.2">
      <c r="A1235" t="str">
        <f>'Control de trabajadores'!A1234</f>
        <v>E0828</v>
      </c>
      <c r="B1235" t="str">
        <f>'Control de trabajadores'!B1234</f>
        <v>DIEGO FERNEY GONZALEZ CEBALLOS</v>
      </c>
      <c r="C1235" s="90">
        <f>'Control de trabajadores'!F1234</f>
        <v>0</v>
      </c>
      <c r="D1235" s="74">
        <f>'Control de trabajadores'!E1234</f>
        <v>328805645</v>
      </c>
      <c r="E1235" t="str">
        <f>'Control de trabajadores'!K1234</f>
        <v>KOTRIK INDUSTRIAL</v>
      </c>
      <c r="F1235" t="str">
        <f>'Control de trabajadores'!L1234</f>
        <v>2024/217</v>
      </c>
      <c r="G1235" s="3" t="str">
        <f>'Control de trabajadores'!M1234</f>
        <v>CALDESOL</v>
      </c>
      <c r="H1235" s="3" t="e" vm="8">
        <f>'Control de trabajadores'!N1234</f>
        <v>#VALUE!</v>
      </c>
      <c r="I1235" s="3" t="str">
        <f>'Control de trabajadores'!O1234</f>
        <v>Soldador</v>
      </c>
      <c r="J1235" s="86">
        <f>'Control de trabajadores'!P1234</f>
        <v>45481</v>
      </c>
      <c r="K1235" s="86">
        <f>'Control de trabajadores'!Q1234</f>
        <v>45514</v>
      </c>
      <c r="L1235" s="3" t="str">
        <f>'Control de trabajadores'!AA1234</f>
        <v>Inactivo</v>
      </c>
      <c r="M1235" t="s">
        <v>9067</v>
      </c>
    </row>
    <row r="1236" spans="1:13" x14ac:dyDescent="0.2">
      <c r="A1236" t="str">
        <f>'Control de trabajadores'!A1235</f>
        <v>E1397</v>
      </c>
      <c r="B1236" t="str">
        <f>'Control de trabajadores'!B1235</f>
        <v>DIEGO JAVIER RAMIREZ MORENO</v>
      </c>
      <c r="C1236" s="90" t="str">
        <f>'Control de trabajadores'!F1235</f>
        <v>BA029403</v>
      </c>
      <c r="D1236" s="74">
        <f>'Control de trabajadores'!E1235</f>
        <v>332895998</v>
      </c>
      <c r="E1236" t="str">
        <f>'Control de trabajadores'!K1235</f>
        <v>KOTRIK ROSAS</v>
      </c>
      <c r="F1236" t="str">
        <f>'Control de trabajadores'!L1235</f>
        <v>2025/566</v>
      </c>
      <c r="G1236" s="3" t="str">
        <f>'Control de trabajadores'!M1235</f>
        <v>ARDANORE 14 SL</v>
      </c>
      <c r="H1236" s="3" t="e" vm="30">
        <f>'Control de trabajadores'!N1235</f>
        <v>#VALUE!</v>
      </c>
      <c r="I1236" s="3" t="str">
        <f>'Control de trabajadores'!O1235</f>
        <v>Montador</v>
      </c>
      <c r="J1236" s="86">
        <f>'Control de trabajadores'!P1235</f>
        <v>45943</v>
      </c>
      <c r="K1236" s="86">
        <f>'Control de trabajadores'!Q1235</f>
        <v>45992</v>
      </c>
      <c r="L1236" s="3" t="str">
        <f>'Control de trabajadores'!AA1235</f>
        <v>Inactivo</v>
      </c>
      <c r="M1236" t="s">
        <v>9068</v>
      </c>
    </row>
    <row r="1237" spans="1:13" x14ac:dyDescent="0.2">
      <c r="A1237" t="str">
        <f>'Control de trabajadores'!A1236</f>
        <v>E1397</v>
      </c>
      <c r="B1237" t="str">
        <f>'Control de trabajadores'!B1236</f>
        <v>DIEGO JAVIER RAMIREZ MORENO</v>
      </c>
      <c r="C1237" s="90" t="str">
        <f>'Control de trabajadores'!F1236</f>
        <v>BA029403</v>
      </c>
      <c r="D1237" s="74">
        <f>'Control de trabajadores'!E1236</f>
        <v>332895998</v>
      </c>
      <c r="E1237" t="str">
        <f>'Control de trabajadores'!K1236</f>
        <v>KOTRIK ROSAS</v>
      </c>
      <c r="F1237" t="str">
        <f>'Control de trabajadores'!L1236</f>
        <v>2025/313</v>
      </c>
      <c r="G1237" s="3" t="str">
        <f>'Control de trabajadores'!M1236</f>
        <v>MACHINE SCOUT SL</v>
      </c>
      <c r="H1237" s="3" t="e" vm="5">
        <f>'Control de trabajadores'!N1236</f>
        <v>#VALUE!</v>
      </c>
      <c r="I1237" s="3" t="str">
        <f>'Control de trabajadores'!O1236</f>
        <v>Ayudante</v>
      </c>
      <c r="J1237" s="86">
        <f>'Control de trabajadores'!P1236</f>
        <v>45818</v>
      </c>
      <c r="K1237" s="86">
        <f>'Control de trabajadores'!Q1236</f>
        <v>45841</v>
      </c>
      <c r="L1237" s="3" t="str">
        <f>'Control de trabajadores'!AA1236</f>
        <v>Inactivo</v>
      </c>
      <c r="M1237" t="s">
        <v>9069</v>
      </c>
    </row>
    <row r="1238" spans="1:13" x14ac:dyDescent="0.2">
      <c r="A1238" t="str">
        <f>'Control de trabajadores'!A1237</f>
        <v>E1397</v>
      </c>
      <c r="B1238" t="str">
        <f>'Control de trabajadores'!B1237</f>
        <v>DIEGO JAVIER RAMIREZ MORENO</v>
      </c>
      <c r="C1238" s="90" t="str">
        <f>'Control de trabajadores'!F1237</f>
        <v>BA029403</v>
      </c>
      <c r="D1238" s="74">
        <f>'Control de trabajadores'!E1237</f>
        <v>332895998</v>
      </c>
      <c r="E1238" t="str">
        <f>'Control de trabajadores'!K1237</f>
        <v>KOTRIK ROSAS</v>
      </c>
      <c r="F1238" t="str">
        <f>'Control de trabajadores'!L1237</f>
        <v>R2025/089</v>
      </c>
      <c r="G1238" s="3" t="str">
        <f>'Control de trabajadores'!M1237</f>
        <v>CMR SA</v>
      </c>
      <c r="H1238" s="3" t="e" vm="5">
        <f>'Control de trabajadores'!N1237</f>
        <v>#VALUE!</v>
      </c>
      <c r="I1238" s="3" t="str">
        <f>'Control de trabajadores'!O1237</f>
        <v xml:space="preserve">Calderero </v>
      </c>
      <c r="J1238" s="86">
        <f>'Control de trabajadores'!P1237</f>
        <v>45884</v>
      </c>
      <c r="K1238" s="86">
        <f>'Control de trabajadores'!Q1237</f>
        <v>45919</v>
      </c>
      <c r="L1238" s="3" t="str">
        <f>'Control de trabajadores'!AA1237</f>
        <v>Inactivo</v>
      </c>
      <c r="M1238" t="s">
        <v>9070</v>
      </c>
    </row>
    <row r="1239" spans="1:13" x14ac:dyDescent="0.2">
      <c r="A1239" t="str">
        <f>'Control de trabajadores'!A1238</f>
        <v>E1358</v>
      </c>
      <c r="B1239" t="str">
        <f>'Control de trabajadores'!B1238</f>
        <v>DIEGO JOEL NOGUEIRA</v>
      </c>
      <c r="C1239" s="90">
        <f>'Control de trabajadores'!F1238</f>
        <v>0</v>
      </c>
      <c r="D1239" s="74">
        <f>'Control de trabajadores'!E1238</f>
        <v>311523064</v>
      </c>
      <c r="E1239" t="str">
        <f>'Control de trabajadores'!K1238</f>
        <v>KOTRIK INDUSTRIAL</v>
      </c>
      <c r="F1239" t="str">
        <f>'Control de trabajadores'!L1238</f>
        <v>2024/069</v>
      </c>
      <c r="G1239" s="3" t="str">
        <f>'Control de trabajadores'!M1238</f>
        <v>TALLERES FONTA SLU</v>
      </c>
      <c r="H1239" s="3" t="e" vm="83">
        <f>'Control de trabajadores'!N1238</f>
        <v>#VALUE!</v>
      </c>
      <c r="I1239" s="3" t="str">
        <f>'Control de trabajadores'!O1238</f>
        <v>Calderero</v>
      </c>
      <c r="J1239" s="86">
        <f>'Control de trabajadores'!P1238</f>
        <v>45364</v>
      </c>
      <c r="K1239" s="86" t="str">
        <f>'Control de trabajadores'!Q1238</f>
        <v>Mayo</v>
      </c>
      <c r="L1239" s="3" t="str">
        <f>'Control de trabajadores'!AA1238</f>
        <v>Inactivo</v>
      </c>
      <c r="M1239" t="s">
        <v>9071</v>
      </c>
    </row>
    <row r="1240" spans="1:13" x14ac:dyDescent="0.2">
      <c r="A1240" t="str">
        <f>'Control de trabajadores'!A1239</f>
        <v/>
      </c>
      <c r="B1240" t="str">
        <f>'Control de trabajadores'!B1239</f>
        <v>DIEGO JONATAN MALGIOGLIO</v>
      </c>
      <c r="C1240" s="90">
        <f>'Control de trabajadores'!F1239</f>
        <v>0</v>
      </c>
      <c r="D1240" s="74">
        <f>'Control de trabajadores'!E1239</f>
        <v>321351495</v>
      </c>
      <c r="E1240" t="str">
        <f>'Control de trabajadores'!K1239</f>
        <v>KOTRIK INDUSTRIAL</v>
      </c>
      <c r="F1240" t="str">
        <f>'Control de trabajadores'!L1239</f>
        <v>2024/006</v>
      </c>
      <c r="G1240" s="3" t="str">
        <f>'Control de trabajadores'!M1239</f>
        <v>DIZMAR</v>
      </c>
      <c r="H1240" s="3" t="e" vm="61">
        <f>'Control de trabajadores'!N1239</f>
        <v>#VALUE!</v>
      </c>
      <c r="I1240" s="3" t="str">
        <f>'Control de trabajadores'!O1239</f>
        <v>Montador</v>
      </c>
      <c r="J1240" s="86">
        <f>'Control de trabajadores'!P1239</f>
        <v>45352</v>
      </c>
      <c r="K1240" s="86" t="str">
        <f>'Control de trabajadores'!Q1239</f>
        <v>Fijo</v>
      </c>
      <c r="L1240" s="3" t="str">
        <f>'Control de trabajadores'!AA1239</f>
        <v>Inactivo</v>
      </c>
      <c r="M1240" t="s">
        <v>9072</v>
      </c>
    </row>
    <row r="1241" spans="1:13" x14ac:dyDescent="0.2">
      <c r="A1241" t="str">
        <f>'Control de trabajadores'!A1240</f>
        <v>E0856</v>
      </c>
      <c r="B1241" t="str">
        <f>'Control de trabajadores'!B1240</f>
        <v>DIEGO LEWIS GOMEZ CARRILLO</v>
      </c>
      <c r="C1241" s="90">
        <f>'Control de trabajadores'!F1240</f>
        <v>0</v>
      </c>
      <c r="D1241" s="74">
        <f>'Control de trabajadores'!E1240</f>
        <v>324386486</v>
      </c>
      <c r="E1241" t="str">
        <f>'Control de trabajadores'!K1240</f>
        <v>KOTRIK INDUSTRIAL</v>
      </c>
      <c r="F1241" t="str">
        <f>'Control de trabajadores'!L1240</f>
        <v>2024/066</v>
      </c>
      <c r="G1241" s="3" t="str">
        <f>'Control de trabajadores'!M1240</f>
        <v>CAYTA</v>
      </c>
      <c r="H1241" s="3" t="e" vm="55">
        <f>'Control de trabajadores'!N1240</f>
        <v>#VALUE!</v>
      </c>
      <c r="I1241" s="3" t="str">
        <f>'Control de trabajadores'!O1240</f>
        <v>Soldador</v>
      </c>
      <c r="J1241" s="86">
        <f>'Control de trabajadores'!P1240</f>
        <v>45362</v>
      </c>
      <c r="K1241" s="86">
        <f>'Control de trabajadores'!Q1240</f>
        <v>0</v>
      </c>
      <c r="L1241" s="3" t="str">
        <f>'Control de trabajadores'!AA1240</f>
        <v>Inactivo</v>
      </c>
      <c r="M1241" t="s">
        <v>9073</v>
      </c>
    </row>
    <row r="1242" spans="1:13" x14ac:dyDescent="0.2">
      <c r="A1242" t="str">
        <f>'Control de trabajadores'!A1241</f>
        <v>E0219</v>
      </c>
      <c r="B1242" t="str">
        <f>'Control de trabajadores'!B1241</f>
        <v>DIEGO NAHUEL ROMERO</v>
      </c>
      <c r="C1242" s="90" t="str">
        <f>'Control de trabajadores'!F1241</f>
        <v>AAK823956</v>
      </c>
      <c r="D1242" s="74">
        <f>'Control de trabajadores'!E1241</f>
        <v>0</v>
      </c>
      <c r="E1242" t="str">
        <f>'Control de trabajadores'!K1241</f>
        <v>KOTRIK ROSAS</v>
      </c>
      <c r="F1242" t="str">
        <f>'Control de trabajadores'!L1241</f>
        <v>PR003/2025</v>
      </c>
      <c r="G1242" s="3" t="str">
        <f>'Control de trabajadores'!M1241</f>
        <v>DOMINION TANKS DIMOIN</v>
      </c>
      <c r="H1242" s="3" t="e" vm="3">
        <f>'Control de trabajadores'!N1241</f>
        <v>#VALUE!</v>
      </c>
      <c r="I1242" s="3" t="str">
        <f>'Control de trabajadores'!O1241</f>
        <v>Soldador</v>
      </c>
      <c r="J1242" s="86">
        <f>'Control de trabajadores'!P1241</f>
        <v>45784</v>
      </c>
      <c r="K1242" s="86">
        <f>'Control de trabajadores'!Q1241</f>
        <v>0</v>
      </c>
      <c r="L1242" s="3" t="str">
        <f>'Control de trabajadores'!AA1241</f>
        <v>Inactivo</v>
      </c>
      <c r="M1242" t="s">
        <v>9074</v>
      </c>
    </row>
    <row r="1243" spans="1:13" x14ac:dyDescent="0.2">
      <c r="A1243" t="str">
        <f>'Control de trabajadores'!A1242</f>
        <v>E0219</v>
      </c>
      <c r="B1243" t="str">
        <f>'Control de trabajadores'!B1242</f>
        <v>DIEGO NAHUEL ROMERO</v>
      </c>
      <c r="C1243" s="90" t="str">
        <f>'Control de trabajadores'!F1242</f>
        <v>AAK823956</v>
      </c>
      <c r="D1243" s="74">
        <f>'Control de trabajadores'!E1242</f>
        <v>0</v>
      </c>
      <c r="E1243" t="str">
        <f>'Control de trabajadores'!K1242</f>
        <v>KOTRIK ROSAS</v>
      </c>
      <c r="F1243" t="str">
        <f>'Control de trabajadores'!L1242</f>
        <v>2025/391</v>
      </c>
      <c r="G1243" s="3" t="str">
        <f>'Control de trabajadores'!M1242</f>
        <v>AEB DRYTECH SRL</v>
      </c>
      <c r="H1243" s="3" t="e" vm="102">
        <f>'Control de trabajadores'!N1242</f>
        <v>#VALUE!</v>
      </c>
      <c r="I1243" s="3" t="str">
        <f>'Control de trabajadores'!O1242</f>
        <v>Soldador</v>
      </c>
      <c r="J1243" s="86">
        <f>'Control de trabajadores'!P1242</f>
        <v>45862</v>
      </c>
      <c r="K1243" s="86">
        <f>'Control de trabajadores'!Q1242</f>
        <v>45894</v>
      </c>
      <c r="L1243" s="3" t="str">
        <f>'Control de trabajadores'!AA1242</f>
        <v>Inactivo</v>
      </c>
      <c r="M1243" t="s">
        <v>9075</v>
      </c>
    </row>
    <row r="1244" spans="1:13" x14ac:dyDescent="0.2">
      <c r="A1244" t="str">
        <f>'Control de trabajadores'!A1243</f>
        <v>E1058</v>
      </c>
      <c r="B1244" t="str">
        <f>'Control de trabajadores'!B1243</f>
        <v>DIONERLIS PEREIRA CRUZ</v>
      </c>
      <c r="C1244" s="90">
        <f>'Control de trabajadores'!F1243</f>
        <v>0</v>
      </c>
      <c r="D1244" s="74">
        <f>'Control de trabajadores'!E1243</f>
        <v>315995998</v>
      </c>
      <c r="E1244" t="str">
        <f>'Control de trabajadores'!K1243</f>
        <v>KOTRIK INDUSTRIAL</v>
      </c>
      <c r="F1244" t="str">
        <f>'Control de trabajadores'!L1243</f>
        <v>2024/103</v>
      </c>
      <c r="G1244" s="3" t="str">
        <f>'Control de trabajadores'!M1243</f>
        <v>IDEMO</v>
      </c>
      <c r="H1244" s="3" t="e" vm="69">
        <f>'Control de trabajadores'!N1243</f>
        <v>#VALUE!</v>
      </c>
      <c r="I1244" s="3" t="str">
        <f>'Control de trabajadores'!O1243</f>
        <v>Calderero</v>
      </c>
      <c r="J1244" s="86">
        <f>'Control de trabajadores'!P1243</f>
        <v>45401</v>
      </c>
      <c r="K1244" s="86">
        <f>'Control de trabajadores'!Q1243</f>
        <v>45433</v>
      </c>
      <c r="L1244" s="3" t="str">
        <f>'Control de trabajadores'!AA1243</f>
        <v>Inactivo</v>
      </c>
      <c r="M1244" t="s">
        <v>9076</v>
      </c>
    </row>
    <row r="1245" spans="1:13" x14ac:dyDescent="0.2">
      <c r="A1245" t="str">
        <f>'Control de trabajadores'!A1244</f>
        <v>E0937</v>
      </c>
      <c r="B1245" t="str">
        <f>'Control de trabajadores'!B1244</f>
        <v>DIOUF IBOU</v>
      </c>
      <c r="C1245" s="90">
        <f>'Control de trabajadores'!F1244</f>
        <v>0</v>
      </c>
      <c r="D1245" s="74">
        <f>'Control de trabajadores'!E1244</f>
        <v>0</v>
      </c>
      <c r="E1245" t="str">
        <f>'Control de trabajadores'!K1244</f>
        <v>KOTRIK INDUSTRIAL</v>
      </c>
      <c r="F1245" t="str">
        <f>'Control de trabajadores'!L1244</f>
        <v>2024/077</v>
      </c>
      <c r="G1245" s="3" t="str">
        <f>'Control de trabajadores'!M1244</f>
        <v>EFP</v>
      </c>
      <c r="H1245" s="3" t="e" vm="45">
        <f>'Control de trabajadores'!N1244</f>
        <v>#VALUE!</v>
      </c>
      <c r="I1245" s="3" t="str">
        <f>'Control de trabajadores'!O1244</f>
        <v>Montador</v>
      </c>
      <c r="J1245" s="86">
        <f>'Control de trabajadores'!P1244</f>
        <v>45377</v>
      </c>
      <c r="K1245" s="86">
        <f>'Control de trabajadores'!Q1244</f>
        <v>0</v>
      </c>
      <c r="L1245" s="3" t="str">
        <f>'Control de trabajadores'!AA1244</f>
        <v>Inactivo</v>
      </c>
      <c r="M1245" t="s">
        <v>9077</v>
      </c>
    </row>
    <row r="1246" spans="1:13" x14ac:dyDescent="0.2">
      <c r="A1246" t="str">
        <f>'Control de trabajadores'!A1245</f>
        <v>E1478</v>
      </c>
      <c r="B1246" t="str">
        <f>'Control de trabajadores'!B1245</f>
        <v>DIVIER HUMBERTO PAEZ MONROY</v>
      </c>
      <c r="C1246" s="90" t="str">
        <f>'Control de trabajadores'!F1245</f>
        <v>AS384675</v>
      </c>
      <c r="D1246" s="74">
        <f>'Control de trabajadores'!E1245</f>
        <v>0</v>
      </c>
      <c r="E1246" t="str">
        <f>'Control de trabajadores'!K1245</f>
        <v>STOCCO</v>
      </c>
      <c r="F1246" t="str">
        <f>'Control de trabajadores'!L1245</f>
        <v>2025/034</v>
      </c>
      <c r="G1246" s="3" t="str">
        <f>'Control de trabajadores'!M1245</f>
        <v>PREST - INSTALACIONES Y MONTAJES S.L.</v>
      </c>
      <c r="H1246" s="3" t="e" vm="4">
        <f>'Control de trabajadores'!N1245</f>
        <v>#VALUE!</v>
      </c>
      <c r="I1246" s="3" t="str">
        <f>'Control de trabajadores'!O1245</f>
        <v>Tubero</v>
      </c>
      <c r="J1246" s="86">
        <f>'Control de trabajadores'!P1245</f>
        <v>45742</v>
      </c>
      <c r="K1246" s="86">
        <f>'Control de trabajadores'!Q1245</f>
        <v>0</v>
      </c>
      <c r="L1246" s="3" t="str">
        <f>'Control de trabajadores'!AA1245</f>
        <v>Inactivo</v>
      </c>
      <c r="M1246" t="s">
        <v>9078</v>
      </c>
    </row>
    <row r="1247" spans="1:13" x14ac:dyDescent="0.2">
      <c r="A1247" t="str">
        <f>'Control de trabajadores'!A1246</f>
        <v>E0550</v>
      </c>
      <c r="B1247" t="str">
        <f>'Control de trabajadores'!B1246</f>
        <v>DIVINSO JOSE LARA PERALTA</v>
      </c>
      <c r="C1247" s="90" t="str">
        <f>'Control de trabajadores'!F1246</f>
        <v>BE058839</v>
      </c>
      <c r="D1247" s="74">
        <f>'Control de trabajadores'!E1246</f>
        <v>327756462</v>
      </c>
      <c r="E1247" t="str">
        <f>'Control de trabajadores'!K1246</f>
        <v>KOTRIK INDUSTRIAL</v>
      </c>
      <c r="F1247" t="str">
        <f>'Control de trabajadores'!L1246</f>
        <v>2024/377</v>
      </c>
      <c r="G1247" s="3" t="str">
        <f>'Control de trabajadores'!M1246</f>
        <v>SCS STRUCTURAL</v>
      </c>
      <c r="H1247" s="3" t="e" vm="5">
        <f>'Control de trabajadores'!N1246</f>
        <v>#VALUE!</v>
      </c>
      <c r="I1247" s="3" t="str">
        <f>'Control de trabajadores'!O1246</f>
        <v>Soldador</v>
      </c>
      <c r="J1247" s="86">
        <f>'Control de trabajadores'!P1246</f>
        <v>45579</v>
      </c>
      <c r="K1247" s="86">
        <f>'Control de trabajadores'!Q1246</f>
        <v>45646</v>
      </c>
      <c r="L1247" s="3" t="str">
        <f>'Control de trabajadores'!AA1246</f>
        <v>Inactivo</v>
      </c>
      <c r="M1247" t="s">
        <v>9079</v>
      </c>
    </row>
    <row r="1248" spans="1:13" x14ac:dyDescent="0.2">
      <c r="A1248" t="str">
        <f>'Control de trabajadores'!A1247</f>
        <v>E0550</v>
      </c>
      <c r="B1248" t="str">
        <f>'Control de trabajadores'!B1247</f>
        <v>DIVINSO JOSE LARA PERALTA</v>
      </c>
      <c r="C1248" s="90">
        <f>'Control de trabajadores'!F1247</f>
        <v>0</v>
      </c>
      <c r="D1248" s="74">
        <f>'Control de trabajadores'!E1247</f>
        <v>327756462</v>
      </c>
      <c r="E1248" t="str">
        <f>'Control de trabajadores'!K1247</f>
        <v>KOTRIK INDUSTRIAL</v>
      </c>
      <c r="F1248" t="str">
        <f>'Control de trabajadores'!L1247</f>
        <v>2024/223</v>
      </c>
      <c r="G1248" s="3" t="str">
        <f>'Control de trabajadores'!M1247</f>
        <v>TALLERES PEIDRO SL</v>
      </c>
      <c r="H1248" s="3" t="e" vm="20">
        <f>'Control de trabajadores'!N1247</f>
        <v>#VALUE!</v>
      </c>
      <c r="I1248" s="3" t="str">
        <f>'Control de trabajadores'!O1247</f>
        <v>Soldador</v>
      </c>
      <c r="J1248" s="86">
        <f>'Control de trabajadores'!P1247</f>
        <v>45488</v>
      </c>
      <c r="K1248" s="86">
        <f>'Control de trabajadores'!Q1247</f>
        <v>45541</v>
      </c>
      <c r="L1248" s="3" t="str">
        <f>'Control de trabajadores'!AA1247</f>
        <v>Inactivo</v>
      </c>
      <c r="M1248" t="s">
        <v>9080</v>
      </c>
    </row>
    <row r="1249" spans="1:13" x14ac:dyDescent="0.2">
      <c r="A1249" t="str">
        <f>'Control de trabajadores'!A1248</f>
        <v>E0550</v>
      </c>
      <c r="B1249" t="str">
        <f>'Control de trabajadores'!B1248</f>
        <v>DIVINSO JOSE LARA PERALTA</v>
      </c>
      <c r="C1249" s="90" t="str">
        <f>'Control de trabajadores'!F1248</f>
        <v>BE058839</v>
      </c>
      <c r="D1249" s="74">
        <f>'Control de trabajadores'!E1248</f>
        <v>327756462</v>
      </c>
      <c r="E1249" t="str">
        <f>'Control de trabajadores'!K1248</f>
        <v>KOTRIK ROSAS</v>
      </c>
      <c r="F1249" t="str">
        <f>'Control de trabajadores'!L1248</f>
        <v>2024/345</v>
      </c>
      <c r="G1249" s="3" t="str">
        <f>'Control de trabajadores'!M1248</f>
        <v>ALORA SLU</v>
      </c>
      <c r="H1249" s="3" t="e" vm="68">
        <f>'Control de trabajadores'!N1248</f>
        <v>#VALUE!</v>
      </c>
      <c r="I1249" s="3" t="str">
        <f>'Control de trabajadores'!O1248</f>
        <v>Soldador</v>
      </c>
      <c r="J1249" s="86">
        <f>'Control de trabajadores'!P1248</f>
        <v>45567</v>
      </c>
      <c r="K1249" s="86">
        <f>'Control de trabajadores'!Q1248</f>
        <v>45646</v>
      </c>
      <c r="L1249" s="3" t="str">
        <f>'Control de trabajadores'!AA1248</f>
        <v>Inactivo</v>
      </c>
      <c r="M1249" t="s">
        <v>9081</v>
      </c>
    </row>
    <row r="1250" spans="1:13" x14ac:dyDescent="0.2">
      <c r="A1250" t="str">
        <f>'Control de trabajadores'!A1249</f>
        <v>E0550</v>
      </c>
      <c r="B1250" t="str">
        <f>'Control de trabajadores'!B1249</f>
        <v>DIVINSO JOSE LARA PERALTA</v>
      </c>
      <c r="C1250" s="90" t="str">
        <f>'Control de trabajadores'!F1249</f>
        <v>BE058839</v>
      </c>
      <c r="D1250" s="74">
        <f>'Control de trabajadores'!E1249</f>
        <v>327756462</v>
      </c>
      <c r="E1250" t="str">
        <f>'Control de trabajadores'!K1249</f>
        <v>LUMINOUS</v>
      </c>
      <c r="F1250" t="str">
        <f>'Control de trabajadores'!L1249</f>
        <v>2026/0678</v>
      </c>
      <c r="G1250" s="3" t="str">
        <f>'Control de trabajadores'!M1249</f>
        <v>SCS STRUCTURAL</v>
      </c>
      <c r="H1250" s="3" t="e" vm="5">
        <f>'Control de trabajadores'!N1249</f>
        <v>#VALUE!</v>
      </c>
      <c r="I1250" s="3" t="str">
        <f>'Control de trabajadores'!O1249</f>
        <v>Soldador</v>
      </c>
      <c r="J1250" s="86">
        <f>'Control de trabajadores'!P1249</f>
        <v>46041</v>
      </c>
      <c r="K1250" s="86">
        <f>'Control de trabajadores'!Q1249</f>
        <v>0</v>
      </c>
      <c r="L1250" s="3" t="str">
        <f>'Control de trabajadores'!AA1249</f>
        <v>Inactivo</v>
      </c>
      <c r="M1250" t="s">
        <v>9082</v>
      </c>
    </row>
    <row r="1251" spans="1:13" x14ac:dyDescent="0.2">
      <c r="A1251" t="str">
        <f>'Control de trabajadores'!A1250</f>
        <v>E1245</v>
      </c>
      <c r="B1251" t="str">
        <f>'Control de trabajadores'!B1250</f>
        <v>DOMINGOS ADÃO PASCOAL</v>
      </c>
      <c r="C1251" s="90">
        <f>'Control de trabajadores'!F1250</f>
        <v>0</v>
      </c>
      <c r="D1251" s="74">
        <f>'Control de trabajadores'!E1250</f>
        <v>307546489</v>
      </c>
      <c r="E1251" t="str">
        <f>'Control de trabajadores'!K1250</f>
        <v>KOTRIK ROSAS</v>
      </c>
      <c r="F1251" t="str">
        <f>'Control de trabajadores'!L1250</f>
        <v>2025/255</v>
      </c>
      <c r="G1251" s="3" t="str">
        <f>'Control de trabajadores'!M1250</f>
        <v>NIDS BV</v>
      </c>
      <c r="H1251" s="3" t="e" vm="112">
        <f>'Control de trabajadores'!N1250</f>
        <v>#VALUE!</v>
      </c>
      <c r="I1251" s="3" t="str">
        <f>'Control de trabajadores'!O1250</f>
        <v>Tubero</v>
      </c>
      <c r="J1251" s="86">
        <f>'Control de trabajadores'!P1250</f>
        <v>45750</v>
      </c>
      <c r="K1251" s="86">
        <f>'Control de trabajadores'!Q1250</f>
        <v>45780</v>
      </c>
      <c r="L1251" s="3" t="str">
        <f>'Control de trabajadores'!AA1250</f>
        <v>Inactivo</v>
      </c>
      <c r="M1251" t="s">
        <v>9083</v>
      </c>
    </row>
    <row r="1252" spans="1:13" x14ac:dyDescent="0.2">
      <c r="A1252" t="str">
        <f>'Control de trabajadores'!A1251</f>
        <v>E0868</v>
      </c>
      <c r="B1252" t="str">
        <f>'Control de trabajadores'!B1251</f>
        <v>DORIAN DE JESUS OSPINO MARTINEZ</v>
      </c>
      <c r="C1252" s="90">
        <f>'Control de trabajadores'!F1251</f>
        <v>0</v>
      </c>
      <c r="D1252" s="74">
        <f>'Control de trabajadores'!E1251</f>
        <v>324061498</v>
      </c>
      <c r="E1252" t="str">
        <f>'Control de trabajadores'!K1251</f>
        <v>KOTRIK INDUSTRIAL</v>
      </c>
      <c r="F1252" t="str">
        <f>'Control de trabajadores'!L1251</f>
        <v>2024/156</v>
      </c>
      <c r="G1252" s="3" t="str">
        <f>'Control de trabajadores'!M1251</f>
        <v>SORIGUE</v>
      </c>
      <c r="H1252" s="3" t="e" vm="30">
        <f>'Control de trabajadores'!N1251</f>
        <v>#VALUE!</v>
      </c>
      <c r="I1252" s="3" t="str">
        <f>'Control de trabajadores'!O1251</f>
        <v>Soldador</v>
      </c>
      <c r="J1252" s="86">
        <f>'Control de trabajadores'!P1251</f>
        <v>45446</v>
      </c>
      <c r="K1252" s="86">
        <f>'Control de trabajadores'!Q1251</f>
        <v>45478</v>
      </c>
      <c r="L1252" s="3" t="str">
        <f>'Control de trabajadores'!AA1251</f>
        <v>Inactivo</v>
      </c>
      <c r="M1252" t="s">
        <v>9084</v>
      </c>
    </row>
    <row r="1253" spans="1:13" x14ac:dyDescent="0.2">
      <c r="A1253" t="str">
        <f>'Control de trabajadores'!A1252</f>
        <v>E0868</v>
      </c>
      <c r="B1253" t="str">
        <f>'Control de trabajadores'!B1252</f>
        <v>DORIAN DE JESUS OSPINO MARTINEZ</v>
      </c>
      <c r="C1253" s="90">
        <f>'Control de trabajadores'!F1252</f>
        <v>0</v>
      </c>
      <c r="D1253" s="74">
        <f>'Control de trabajadores'!E1252</f>
        <v>324061498</v>
      </c>
      <c r="E1253" t="str">
        <f>'Control de trabajadores'!K1252</f>
        <v>KOTRIK INDUSTRIAL</v>
      </c>
      <c r="F1253" t="str">
        <f>'Control de trabajadores'!L1252</f>
        <v>2024/296</v>
      </c>
      <c r="G1253" s="3" t="str">
        <f>'Control de trabajadores'!M1252</f>
        <v>IDEMO</v>
      </c>
      <c r="H1253" s="3" t="str">
        <f>'Control de trabajadores'!N1252</f>
        <v>Sevilla</v>
      </c>
      <c r="I1253" s="3" t="str">
        <f>'Control de trabajadores'!O1252</f>
        <v>Soldador</v>
      </c>
      <c r="J1253" s="86">
        <f>'Control de trabajadores'!P1252</f>
        <v>45532</v>
      </c>
      <c r="K1253" s="86">
        <f>'Control de trabajadores'!Q1252</f>
        <v>45564</v>
      </c>
      <c r="L1253" s="3" t="str">
        <f>'Control de trabajadores'!AA1252</f>
        <v>Inactivo</v>
      </c>
      <c r="M1253" t="s">
        <v>9085</v>
      </c>
    </row>
    <row r="1254" spans="1:13" x14ac:dyDescent="0.2">
      <c r="A1254" t="str">
        <f>'Control de trabajadores'!A1253</f>
        <v>E0868</v>
      </c>
      <c r="B1254" t="str">
        <f>'Control de trabajadores'!B1253</f>
        <v>DORIAN DE JESUS OSPINO MARTINEZ</v>
      </c>
      <c r="C1254" s="90">
        <f>'Control de trabajadores'!F1253</f>
        <v>0</v>
      </c>
      <c r="D1254" s="74">
        <f>'Control de trabajadores'!E1253</f>
        <v>324061498</v>
      </c>
      <c r="E1254" t="str">
        <f>'Control de trabajadores'!K1253</f>
        <v>KOTRIK INDUSTRIAL</v>
      </c>
      <c r="F1254">
        <f>'Control de trabajadores'!L1253</f>
        <v>2023</v>
      </c>
      <c r="G1254" s="3" t="str">
        <f>'Control de trabajadores'!M1253</f>
        <v>HGL</v>
      </c>
      <c r="H1254" s="3" t="e" vm="31">
        <f>'Control de trabajadores'!N1253</f>
        <v>#VALUE!</v>
      </c>
      <c r="I1254" s="3" t="str">
        <f>'Control de trabajadores'!O1253</f>
        <v>Soldador</v>
      </c>
      <c r="J1254" s="86">
        <f>'Control de trabajadores'!P1253</f>
        <v>45488</v>
      </c>
      <c r="K1254" s="86">
        <f>'Control de trabajadores'!Q1253</f>
        <v>45405</v>
      </c>
      <c r="L1254" s="3" t="str">
        <f>'Control de trabajadores'!AA1253</f>
        <v>Inactivo</v>
      </c>
      <c r="M1254" t="s">
        <v>9086</v>
      </c>
    </row>
    <row r="1255" spans="1:13" x14ac:dyDescent="0.2">
      <c r="A1255" t="str">
        <f>'Control de trabajadores'!A1254</f>
        <v>E0868</v>
      </c>
      <c r="B1255" t="str">
        <f>'Control de trabajadores'!B1254</f>
        <v>DORIAN DE JESUS OSPINO MARTINEZ</v>
      </c>
      <c r="C1255" s="90">
        <f>'Control de trabajadores'!F1254</f>
        <v>0</v>
      </c>
      <c r="D1255" s="74">
        <f>'Control de trabajadores'!E1254</f>
        <v>324061498</v>
      </c>
      <c r="E1255" t="str">
        <f>'Control de trabajadores'!K1254</f>
        <v>KOTRIK ROSAS</v>
      </c>
      <c r="F1255" t="str">
        <f>'Control de trabajadores'!L1254</f>
        <v>2024/148</v>
      </c>
      <c r="G1255" s="3" t="str">
        <f>'Control de trabajadores'!M1254</f>
        <v>INSTUIF SL</v>
      </c>
      <c r="H1255" s="3">
        <f>'Control de trabajadores'!N1254</f>
        <v>0</v>
      </c>
      <c r="I1255" s="3" t="str">
        <f>'Control de trabajadores'!O1254</f>
        <v>Soldador</v>
      </c>
      <c r="J1255" s="86">
        <f>'Control de trabajadores'!P1254</f>
        <v>45440</v>
      </c>
      <c r="K1255" s="86">
        <f>'Control de trabajadores'!Q1254</f>
        <v>0</v>
      </c>
      <c r="L1255" s="3" t="str">
        <f>'Control de trabajadores'!AA1254</f>
        <v>Inactivo</v>
      </c>
      <c r="M1255" t="s">
        <v>9087</v>
      </c>
    </row>
    <row r="1256" spans="1:13" x14ac:dyDescent="0.2">
      <c r="A1256" t="str">
        <f>'Control de trabajadores'!A1255</f>
        <v>E0868</v>
      </c>
      <c r="B1256" t="str">
        <f>'Control de trabajadores'!B1255</f>
        <v>DORIAN DE JESUS OSPINO MARTINEZ</v>
      </c>
      <c r="C1256" s="90">
        <f>'Control de trabajadores'!F1255</f>
        <v>0</v>
      </c>
      <c r="D1256" s="74">
        <f>'Control de trabajadores'!E1255</f>
        <v>324061498</v>
      </c>
      <c r="E1256" t="str">
        <f>'Control de trabajadores'!K1255</f>
        <v>KOTRIK INDUSTRIAL</v>
      </c>
      <c r="F1256">
        <f>'Control de trabajadores'!L1255</f>
        <v>0</v>
      </c>
      <c r="G1256" s="3" t="str">
        <f>'Control de trabajadores'!M1255</f>
        <v>CERNEY SA</v>
      </c>
      <c r="H1256" s="3">
        <f>'Control de trabajadores'!N1255</f>
        <v>0</v>
      </c>
      <c r="I1256" s="3">
        <f>'Control de trabajadores'!O1255</f>
        <v>0</v>
      </c>
      <c r="J1256" s="86">
        <f>'Control de trabajadores'!P1255</f>
        <v>45229</v>
      </c>
      <c r="K1256" s="86">
        <f>'Control de trabajadores'!Q1255</f>
        <v>45247</v>
      </c>
      <c r="L1256" s="3" t="str">
        <f>'Control de trabajadores'!AA1255</f>
        <v>Inactivo</v>
      </c>
      <c r="M1256" t="s">
        <v>9088</v>
      </c>
    </row>
    <row r="1257" spans="1:13" x14ac:dyDescent="0.2">
      <c r="A1257" t="str">
        <f>'Control de trabajadores'!A1256</f>
        <v/>
      </c>
      <c r="B1257" t="str">
        <f>'Control de trabajadores'!B1256</f>
        <v>DORIEDSON E SILVA SANTANA</v>
      </c>
      <c r="C1257" s="90">
        <f>'Control de trabajadores'!F1256</f>
        <v>0</v>
      </c>
      <c r="D1257" s="74">
        <f>'Control de trabajadores'!E1256</f>
        <v>315204249</v>
      </c>
      <c r="E1257" t="str">
        <f>'Control de trabajadores'!K1256</f>
        <v>KOTRIK INDUSTRIAL</v>
      </c>
      <c r="F1257">
        <f>'Control de trabajadores'!L1256</f>
        <v>2023</v>
      </c>
      <c r="G1257" s="3" t="str">
        <f>'Control de trabajadores'!M1256</f>
        <v>DIZMAR</v>
      </c>
      <c r="H1257" s="3" t="e" vm="31">
        <f>'Control de trabajadores'!N1256</f>
        <v>#VALUE!</v>
      </c>
      <c r="I1257" s="3" t="str">
        <f>'Control de trabajadores'!O1256</f>
        <v>Soldador</v>
      </c>
      <c r="J1257" s="86">
        <f>'Control de trabajadores'!P1256</f>
        <v>45206</v>
      </c>
      <c r="K1257" s="86" t="str">
        <f>'Control de trabajadores'!Q1256</f>
        <v>Fijo</v>
      </c>
      <c r="L1257" s="3" t="str">
        <f>'Control de trabajadores'!AA1256</f>
        <v>Inactivo</v>
      </c>
      <c r="M1257" t="s">
        <v>9089</v>
      </c>
    </row>
    <row r="1258" spans="1:13" x14ac:dyDescent="0.2">
      <c r="A1258" t="str">
        <f>'Control de trabajadores'!A1257</f>
        <v>E0356</v>
      </c>
      <c r="B1258" t="str">
        <f>'Control de trabajadores'!B1257</f>
        <v>DUAN ANTONIO AVILA NORIEGA</v>
      </c>
      <c r="C1258" s="90" t="str">
        <f>'Control de trabajadores'!F1257</f>
        <v>BD237295</v>
      </c>
      <c r="D1258" s="74">
        <f>'Control de trabajadores'!E1257</f>
        <v>0</v>
      </c>
      <c r="E1258" t="str">
        <f>'Control de trabajadores'!K1257</f>
        <v>KOTRIK INDUSTRIAL</v>
      </c>
      <c r="F1258" t="str">
        <f>'Control de trabajadores'!L1257</f>
        <v>2025/089</v>
      </c>
      <c r="G1258" s="3" t="str">
        <f>'Control de trabajadores'!M1257</f>
        <v>INSTALACIONES Y SISTEMAS HIDRAULICOS</v>
      </c>
      <c r="H1258" s="3" t="e" vm="113">
        <f>'Control de trabajadores'!N1257</f>
        <v>#VALUE!</v>
      </c>
      <c r="I1258" s="3" t="str">
        <f>'Control de trabajadores'!O1257</f>
        <v>Montador</v>
      </c>
      <c r="J1258" s="86">
        <f>'Control de trabajadores'!P1257</f>
        <v>45691</v>
      </c>
      <c r="K1258" s="86">
        <f>'Control de trabajadores'!Q1257</f>
        <v>45744</v>
      </c>
      <c r="L1258" s="3" t="str">
        <f>'Control de trabajadores'!AA1257</f>
        <v>Inactivo</v>
      </c>
      <c r="M1258" t="s">
        <v>9090</v>
      </c>
    </row>
    <row r="1259" spans="1:13" x14ac:dyDescent="0.2">
      <c r="A1259" t="str">
        <f>'Control de trabajadores'!A1258</f>
        <v>E0356</v>
      </c>
      <c r="B1259" t="str">
        <f>'Control de trabajadores'!B1258</f>
        <v>DUAN ANTONIO AVILA NORIEGA</v>
      </c>
      <c r="C1259" s="90" t="str">
        <f>'Control de trabajadores'!F1258</f>
        <v>BD237295</v>
      </c>
      <c r="D1259" s="74">
        <f>'Control de trabajadores'!E1258</f>
        <v>0</v>
      </c>
      <c r="E1259" t="str">
        <f>'Control de trabajadores'!K1258</f>
        <v>KOTRIK ROSAS</v>
      </c>
      <c r="F1259" t="str">
        <f>'Control de trabajadores'!L1258</f>
        <v>2025/043</v>
      </c>
      <c r="G1259" s="3" t="str">
        <f>'Control de trabajadores'!M1258</f>
        <v>ALORA SLU</v>
      </c>
      <c r="H1259" s="3" t="e" vm="3">
        <f>'Control de trabajadores'!N1258</f>
        <v>#VALUE!</v>
      </c>
      <c r="I1259" s="3" t="str">
        <f>'Control de trabajadores'!O1258</f>
        <v>Tubero</v>
      </c>
      <c r="J1259" s="86">
        <f>'Control de trabajadores'!P1258</f>
        <v>45691</v>
      </c>
      <c r="K1259" s="86">
        <f>'Control de trabajadores'!Q1258</f>
        <v>45807</v>
      </c>
      <c r="L1259" s="3" t="str">
        <f>'Control de trabajadores'!AA1258</f>
        <v>Inactivo</v>
      </c>
      <c r="M1259" t="s">
        <v>9091</v>
      </c>
    </row>
    <row r="1260" spans="1:13" x14ac:dyDescent="0.2">
      <c r="A1260" t="str">
        <f>'Control de trabajadores'!A1259</f>
        <v>E0676</v>
      </c>
      <c r="B1260" t="str">
        <f>'Control de trabajadores'!B1259</f>
        <v>DUFRAY ANDRES ARDILA BELTRAN</v>
      </c>
      <c r="C1260" s="90">
        <f>'Control de trabajadores'!F1259</f>
        <v>0</v>
      </c>
      <c r="D1260" s="74">
        <f>'Control de trabajadores'!E1259</f>
        <v>326885900</v>
      </c>
      <c r="E1260" t="str">
        <f>'Control de trabajadores'!K1259</f>
        <v>KOTRIK ROSAS</v>
      </c>
      <c r="F1260" t="str">
        <f>'Control de trabajadores'!L1259</f>
        <v>2024/339</v>
      </c>
      <c r="G1260" s="3" t="str">
        <f>'Control de trabajadores'!M1259</f>
        <v>GRUPO MAINSA</v>
      </c>
      <c r="H1260" s="3" t="e" vm="5">
        <f>'Control de trabajadores'!N1259</f>
        <v>#VALUE!</v>
      </c>
      <c r="I1260" s="3" t="str">
        <f>'Control de trabajadores'!O1259</f>
        <v>Aislador Térmico</v>
      </c>
      <c r="J1260" s="86">
        <f>'Control de trabajadores'!P1259</f>
        <v>45566</v>
      </c>
      <c r="K1260" s="86">
        <f>'Control de trabajadores'!Q1259</f>
        <v>45597</v>
      </c>
      <c r="L1260" s="3" t="str">
        <f>'Control de trabajadores'!AA1259</f>
        <v>Inactivo</v>
      </c>
      <c r="M1260" t="s">
        <v>9092</v>
      </c>
    </row>
    <row r="1261" spans="1:13" x14ac:dyDescent="0.2">
      <c r="A1261" t="str">
        <f>'Control de trabajadores'!A1260</f>
        <v>E0676</v>
      </c>
      <c r="B1261" t="str">
        <f>'Control de trabajadores'!B1260</f>
        <v>DUFRAY ANDRES ARDILA BELTRAN</v>
      </c>
      <c r="C1261" s="90">
        <f>'Control de trabajadores'!F1260</f>
        <v>0</v>
      </c>
      <c r="D1261" s="74">
        <f>'Control de trabajadores'!E1260</f>
        <v>326885900</v>
      </c>
      <c r="E1261" t="str">
        <f>'Control de trabajadores'!K1260</f>
        <v>KOTRIK INDUSTRIAL</v>
      </c>
      <c r="F1261" t="str">
        <f>'Control de trabajadores'!L1260</f>
        <v>2024/150</v>
      </c>
      <c r="G1261" s="3" t="str">
        <f>'Control de trabajadores'!M1260</f>
        <v>AILLAMENTS 98 SL</v>
      </c>
      <c r="H1261" s="3" t="e" vm="15">
        <f>'Control de trabajadores'!N1260</f>
        <v>#VALUE!</v>
      </c>
      <c r="I1261" s="3" t="str">
        <f>'Control de trabajadores'!O1260</f>
        <v>Aislador Térmico</v>
      </c>
      <c r="J1261" s="86">
        <f>'Control de trabajadores'!P1260</f>
        <v>45439</v>
      </c>
      <c r="K1261" s="86">
        <f>'Control de trabajadores'!Q1260</f>
        <v>45478</v>
      </c>
      <c r="L1261" s="3" t="str">
        <f>'Control de trabajadores'!AA1260</f>
        <v>Inactivo</v>
      </c>
      <c r="M1261" t="s">
        <v>9093</v>
      </c>
    </row>
    <row r="1262" spans="1:13" x14ac:dyDescent="0.2">
      <c r="A1262" t="str">
        <f>'Control de trabajadores'!A1261</f>
        <v>E0990</v>
      </c>
      <c r="B1262" t="str">
        <f>'Control de trabajadores'!B1261</f>
        <v>DUFRAY ARDILA MONROY</v>
      </c>
      <c r="C1262" s="90">
        <f>'Control de trabajadores'!F1261</f>
        <v>0</v>
      </c>
      <c r="D1262" s="74">
        <f>'Control de trabajadores'!E1261</f>
        <v>0</v>
      </c>
      <c r="E1262" t="str">
        <f>'Control de trabajadores'!K1261</f>
        <v>KOTRIK ROSAS</v>
      </c>
      <c r="F1262" t="str">
        <f>'Control de trabajadores'!L1261</f>
        <v>2024/396</v>
      </c>
      <c r="G1262" s="3" t="str">
        <f>'Control de trabajadores'!M1261</f>
        <v>GRUPO MAINSA</v>
      </c>
      <c r="H1262" s="3" t="e" vm="5">
        <f>'Control de trabajadores'!N1261</f>
        <v>#VALUE!</v>
      </c>
      <c r="I1262" s="3" t="str">
        <f>'Control de trabajadores'!O1261</f>
        <v>Aislador Térmico</v>
      </c>
      <c r="J1262" s="86">
        <f>'Control de trabajadores'!P1261</f>
        <v>45595</v>
      </c>
      <c r="K1262" s="86">
        <f>'Control de trabajadores'!Q1261</f>
        <v>45626</v>
      </c>
      <c r="L1262" s="3" t="str">
        <f>'Control de trabajadores'!AA1261</f>
        <v>Inactivo</v>
      </c>
      <c r="M1262" t="s">
        <v>9094</v>
      </c>
    </row>
    <row r="1263" spans="1:13" x14ac:dyDescent="0.2">
      <c r="A1263" t="str">
        <f>'Control de trabajadores'!A1262</f>
        <v>E1148</v>
      </c>
      <c r="B1263" t="str">
        <f>'Control de trabajadores'!B1262</f>
        <v>DUMAR EFREN RAMIREZ MENDOZA</v>
      </c>
      <c r="C1263" s="90" t="str">
        <f>'Control de trabajadores'!F1262</f>
        <v>BH448648</v>
      </c>
      <c r="D1263" s="74">
        <f>'Control de trabajadores'!E1262</f>
        <v>329360116</v>
      </c>
      <c r="E1263" t="str">
        <f>'Control de trabajadores'!K1262</f>
        <v>STOCCO</v>
      </c>
      <c r="F1263" t="str">
        <f>'Control de trabajadores'!L1262</f>
        <v>2025/009</v>
      </c>
      <c r="G1263" s="3" t="str">
        <f>'Control de trabajadores'!M1262</f>
        <v>MONTAJES METALICOS FAYSOL</v>
      </c>
      <c r="H1263" s="3" t="e" vm="18">
        <f>'Control de trabajadores'!N1262</f>
        <v>#VALUE!</v>
      </c>
      <c r="I1263" s="3" t="str">
        <f>'Control de trabajadores'!O1262</f>
        <v>Soldador (3P)</v>
      </c>
      <c r="J1263" s="86">
        <f>'Control de trabajadores'!P1262</f>
        <v>45712</v>
      </c>
      <c r="K1263" s="86">
        <f>'Control de trabajadores'!Q1262</f>
        <v>0</v>
      </c>
      <c r="L1263" s="3" t="str">
        <f>'Control de trabajadores'!AA1262</f>
        <v>Inactivo</v>
      </c>
      <c r="M1263" t="s">
        <v>9095</v>
      </c>
    </row>
    <row r="1264" spans="1:13" x14ac:dyDescent="0.2">
      <c r="A1264" t="str">
        <f>'Control de trabajadores'!A1263</f>
        <v>E1148</v>
      </c>
      <c r="B1264" t="str">
        <f>'Control de trabajadores'!B1263</f>
        <v>DUMAR EFREN RAMIREZ MENDOZA</v>
      </c>
      <c r="C1264" s="90">
        <f>'Control de trabajadores'!F1263</f>
        <v>0</v>
      </c>
      <c r="D1264" s="74">
        <f>'Control de trabajadores'!E1263</f>
        <v>329360116</v>
      </c>
      <c r="E1264" t="str">
        <f>'Control de trabajadores'!K1263</f>
        <v>KOTRIK INDUSTRIAL</v>
      </c>
      <c r="F1264" t="str">
        <f>'Control de trabajadores'!L1263</f>
        <v>2024/376</v>
      </c>
      <c r="G1264" s="3" t="str">
        <f>'Control de trabajadores'!M1263</f>
        <v>INSTALACIONES Y SISTEMAS HIDRaULICOS</v>
      </c>
      <c r="H1264" s="3" t="e" vm="16">
        <f>'Control de trabajadores'!N1263</f>
        <v>#VALUE!</v>
      </c>
      <c r="I1264" s="3" t="str">
        <f>'Control de trabajadores'!O1263</f>
        <v>Soldador</v>
      </c>
      <c r="J1264" s="86">
        <f>'Control de trabajadores'!P1263</f>
        <v>45582</v>
      </c>
      <c r="K1264" s="86">
        <f>'Control de trabajadores'!Q1263</f>
        <v>45610</v>
      </c>
      <c r="L1264" s="3" t="str">
        <f>'Control de trabajadores'!AA1263</f>
        <v>Inactivo</v>
      </c>
      <c r="M1264" t="s">
        <v>9096</v>
      </c>
    </row>
    <row r="1265" spans="1:13" x14ac:dyDescent="0.2">
      <c r="A1265" t="str">
        <f>'Control de trabajadores'!A1264</f>
        <v>E1148</v>
      </c>
      <c r="B1265" t="str">
        <f>'Control de trabajadores'!B1264</f>
        <v>DUMAR EFREN RAMIREZ MENDOZA</v>
      </c>
      <c r="C1265" s="90">
        <f>'Control de trabajadores'!F1264</f>
        <v>0</v>
      </c>
      <c r="D1265" s="74">
        <f>'Control de trabajadores'!E1264</f>
        <v>329360116</v>
      </c>
      <c r="E1265" t="str">
        <f>'Control de trabajadores'!K1264</f>
        <v>KOTRIK ROSAS</v>
      </c>
      <c r="F1265" t="str">
        <f>'Control de trabajadores'!L1264</f>
        <v>2024/383</v>
      </c>
      <c r="G1265" s="3" t="str">
        <f>'Control de trabajadores'!M1264</f>
        <v>TRATERGA</v>
      </c>
      <c r="H1265" s="3" t="e" vm="4">
        <f>'Control de trabajadores'!N1264</f>
        <v>#VALUE!</v>
      </c>
      <c r="I1265" s="3" t="str">
        <f>'Control de trabajadores'!O1264</f>
        <v>Soldador</v>
      </c>
      <c r="J1265" s="86">
        <f>'Control de trabajadores'!P1264</f>
        <v>45582</v>
      </c>
      <c r="K1265" s="86">
        <f>'Control de trabajadores'!Q1264</f>
        <v>45653</v>
      </c>
      <c r="L1265" s="3" t="str">
        <f>'Control de trabajadores'!AA1264</f>
        <v>Inactivo</v>
      </c>
      <c r="M1265" t="s">
        <v>9097</v>
      </c>
    </row>
    <row r="1266" spans="1:13" x14ac:dyDescent="0.2">
      <c r="A1266" t="str">
        <f>'Control de trabajadores'!A1265</f>
        <v>E1148</v>
      </c>
      <c r="B1266" t="str">
        <f>'Control de trabajadores'!B1265</f>
        <v>DUMAR EFREN RAMIREZ MENDOZA</v>
      </c>
      <c r="C1266" s="90">
        <f>'Control de trabajadores'!F1265</f>
        <v>0</v>
      </c>
      <c r="D1266" s="74">
        <f>'Control de trabajadores'!E1265</f>
        <v>329360116</v>
      </c>
      <c r="E1266" t="str">
        <f>'Control de trabajadores'!K1265</f>
        <v>STOCCO</v>
      </c>
      <c r="F1266" t="str">
        <f>'Control de trabajadores'!L1265</f>
        <v>2024/384</v>
      </c>
      <c r="G1266" s="3" t="str">
        <f>'Control de trabajadores'!M1265</f>
        <v>TUBAL INSTALACIONES SL</v>
      </c>
      <c r="H1266" s="3" t="e" vm="4">
        <f>'Control de trabajadores'!N1265</f>
        <v>#VALUE!</v>
      </c>
      <c r="I1266" s="3" t="str">
        <f>'Control de trabajadores'!O1265</f>
        <v>Soldador</v>
      </c>
      <c r="J1266" s="86">
        <f>'Control de trabajadores'!P1265</f>
        <v>45587</v>
      </c>
      <c r="K1266" s="86">
        <f>'Control de trabajadores'!Q1265</f>
        <v>45653</v>
      </c>
      <c r="L1266" s="3" t="str">
        <f>'Control de trabajadores'!AA1265</f>
        <v>Inactivo</v>
      </c>
      <c r="M1266" t="s">
        <v>9098</v>
      </c>
    </row>
    <row r="1267" spans="1:13" x14ac:dyDescent="0.2">
      <c r="A1267" t="str">
        <f>'Control de trabajadores'!A1266</f>
        <v>E2134</v>
      </c>
      <c r="B1267" t="str">
        <f>'Control de trabajadores'!B1266</f>
        <v>DUVAN ALEXIS SUAREZ TRUJILLO</v>
      </c>
      <c r="C1267" s="90" t="str">
        <f>'Control de trabajadores'!F1266</f>
        <v>BG659846</v>
      </c>
      <c r="D1267" s="74">
        <f>'Control de trabajadores'!E1266</f>
        <v>0</v>
      </c>
      <c r="E1267" t="str">
        <f>'Control de trabajadores'!K1266</f>
        <v>WISEOWE</v>
      </c>
      <c r="F1267" t="str">
        <f>'Control de trabajadores'!L1266</f>
        <v>R2025/145</v>
      </c>
      <c r="G1267" s="3" t="str">
        <f>'Control de trabajadores'!M1266</f>
        <v>GRUPO FERRERAS SL</v>
      </c>
      <c r="H1267" s="3" t="e" vm="9">
        <f>'Control de trabajadores'!N1266</f>
        <v>#VALUE!</v>
      </c>
      <c r="I1267" s="3" t="str">
        <f>'Control de trabajadores'!O1266</f>
        <v>Montador</v>
      </c>
      <c r="J1267" s="86">
        <f>'Control de trabajadores'!P1266</f>
        <v>45951</v>
      </c>
      <c r="K1267" s="86">
        <f>'Control de trabajadores'!Q1266</f>
        <v>45970</v>
      </c>
      <c r="L1267" s="3" t="str">
        <f>'Control de trabajadores'!AA1266</f>
        <v>Inactivo</v>
      </c>
      <c r="M1267" t="s">
        <v>9099</v>
      </c>
    </row>
    <row r="1268" spans="1:13" x14ac:dyDescent="0.2">
      <c r="A1268" t="str">
        <f>'Control de trabajadores'!A1267</f>
        <v/>
      </c>
      <c r="B1268" t="str">
        <f>'Control de trabajadores'!B1267</f>
        <v>DUVAN ANDRES BOSIGA SANCHEZ</v>
      </c>
      <c r="C1268" s="90" t="str">
        <f>'Control de trabajadores'!F1267</f>
        <v>BE767336</v>
      </c>
      <c r="D1268" s="74">
        <f>'Control de trabajadores'!E1267</f>
        <v>329256416</v>
      </c>
      <c r="E1268" t="str">
        <f>'Control de trabajadores'!K1267</f>
        <v>KOTRIK ROSAS</v>
      </c>
      <c r="F1268" t="str">
        <f>'Control de trabajadores'!L1267</f>
        <v>2024/368</v>
      </c>
      <c r="G1268" s="3" t="str">
        <f>'Control de trabajadores'!M1267</f>
        <v>INFLUI SA</v>
      </c>
      <c r="H1268" s="3" t="e" vm="28">
        <f>'Control de trabajadores'!N1267</f>
        <v>#VALUE!</v>
      </c>
      <c r="I1268" s="3" t="str">
        <f>'Control de trabajadores'!O1267</f>
        <v>Soldador</v>
      </c>
      <c r="J1268" s="86">
        <f>'Control de trabajadores'!P1267</f>
        <v>45586</v>
      </c>
      <c r="K1268" s="86">
        <f>'Control de trabajadores'!Q1267</f>
        <v>45653</v>
      </c>
      <c r="L1268" s="3" t="str">
        <f>'Control de trabajadores'!AA1267</f>
        <v>Inactivo</v>
      </c>
      <c r="M1268" t="s">
        <v>9100</v>
      </c>
    </row>
    <row r="1269" spans="1:13" x14ac:dyDescent="0.2">
      <c r="A1269" t="str">
        <f>'Control de trabajadores'!A1268</f>
        <v>E2133</v>
      </c>
      <c r="B1269" t="str">
        <f>'Control de trabajadores'!B1268</f>
        <v>DUVAN EDUARDO CHAVEZ CUARAN</v>
      </c>
      <c r="C1269" s="90">
        <f>'Control de trabajadores'!F1268</f>
        <v>0</v>
      </c>
      <c r="D1269" s="74">
        <f>'Control de trabajadores'!E1268</f>
        <v>0</v>
      </c>
      <c r="E1269" t="str">
        <f>'Control de trabajadores'!K1268</f>
        <v>STOCCO</v>
      </c>
      <c r="F1269" t="str">
        <f>'Control de trabajadores'!L1268</f>
        <v>2025/020</v>
      </c>
      <c r="G1269" s="3" t="str">
        <f>'Control de trabajadores'!M1268</f>
        <v>ASTURFEITO S.A</v>
      </c>
      <c r="H1269" s="3" t="e" vm="34">
        <f>'Control de trabajadores'!N1268</f>
        <v>#VALUE!</v>
      </c>
      <c r="I1269" s="3" t="str">
        <f>'Control de trabajadores'!O1268</f>
        <v>Soldador (Semi)</v>
      </c>
      <c r="J1269" s="86">
        <f>'Control de trabajadores'!P1268</f>
        <v>45722</v>
      </c>
      <c r="K1269" s="86">
        <f>'Control de trabajadores'!Q1268</f>
        <v>0</v>
      </c>
      <c r="L1269" s="3" t="str">
        <f>'Control de trabajadores'!AA1268</f>
        <v>Inactivo</v>
      </c>
      <c r="M1269" t="s">
        <v>9101</v>
      </c>
    </row>
    <row r="1270" spans="1:13" x14ac:dyDescent="0.2">
      <c r="A1270" t="str">
        <f>'Control de trabajadores'!A1269</f>
        <v>E1742</v>
      </c>
      <c r="B1270" t="str">
        <f>'Control de trabajadores'!B1269</f>
        <v>DUVAN OVIEDO OREJUELA</v>
      </c>
      <c r="C1270" s="90" t="str">
        <f>'Control de trabajadores'!F1269</f>
        <v>BA851112</v>
      </c>
      <c r="D1270" s="74">
        <f>'Control de trabajadores'!E1269</f>
        <v>0</v>
      </c>
      <c r="E1270" t="str">
        <f>'Control de trabajadores'!K1269</f>
        <v>WISEOWE</v>
      </c>
      <c r="F1270" t="str">
        <f>'Control de trabajadores'!L1269</f>
        <v>2025/427</v>
      </c>
      <c r="G1270" s="3" t="str">
        <f>'Control de trabajadores'!M1269</f>
        <v>OCSACON SLU</v>
      </c>
      <c r="H1270" s="3" t="e" vm="2">
        <f>'Control de trabajadores'!N1269</f>
        <v>#VALUE!</v>
      </c>
      <c r="I1270" s="3" t="str">
        <f>'Control de trabajadores'!O1269</f>
        <v>Albañil</v>
      </c>
      <c r="J1270" s="86">
        <f>'Control de trabajadores'!P1269</f>
        <v>45880</v>
      </c>
      <c r="K1270" s="86">
        <f>'Control de trabajadores'!Q1269</f>
        <v>45911</v>
      </c>
      <c r="L1270" s="3" t="str">
        <f>'Control de trabajadores'!AA1269</f>
        <v>Inactivo</v>
      </c>
      <c r="M1270" t="s">
        <v>9102</v>
      </c>
    </row>
    <row r="1271" spans="1:13" x14ac:dyDescent="0.2">
      <c r="A1271" t="str">
        <f>'Control de trabajadores'!A1270</f>
        <v>E0973</v>
      </c>
      <c r="B1271" t="str">
        <f>'Control de trabajadores'!B1270</f>
        <v>EDDER CARLOS ATENCIO VILLANUEVA</v>
      </c>
      <c r="C1271" s="90">
        <f>'Control de trabajadores'!F1270</f>
        <v>0</v>
      </c>
      <c r="D1271" s="74">
        <f>'Control de trabajadores'!E1270</f>
        <v>331223481</v>
      </c>
      <c r="E1271" t="str">
        <f>'Control de trabajadores'!K1270</f>
        <v>KOTRIK INDUSTRIAL</v>
      </c>
      <c r="F1271" t="str">
        <f>'Control de trabajadores'!L1270</f>
        <v>2025/006</v>
      </c>
      <c r="G1271" s="3" t="str">
        <f>'Control de trabajadores'!M1270</f>
        <v>GRUPO FERRERAS SL</v>
      </c>
      <c r="H1271" s="3" t="e" vm="9">
        <f>'Control de trabajadores'!N1270</f>
        <v>#VALUE!</v>
      </c>
      <c r="I1271" s="3" t="str">
        <f>'Control de trabajadores'!O1270</f>
        <v>Soldador</v>
      </c>
      <c r="J1271" s="86">
        <f>'Control de trabajadores'!P1270</f>
        <v>45666</v>
      </c>
      <c r="K1271" s="86">
        <f>'Control de trabajadores'!Q1270</f>
        <v>45716</v>
      </c>
      <c r="L1271" s="3" t="str">
        <f>'Control de trabajadores'!AA1270</f>
        <v>Inactivo</v>
      </c>
      <c r="M1271" t="s">
        <v>9103</v>
      </c>
    </row>
    <row r="1272" spans="1:13" x14ac:dyDescent="0.2">
      <c r="A1272" t="str">
        <f>'Control de trabajadores'!A1271</f>
        <v>E1970</v>
      </c>
      <c r="B1272" t="str">
        <f>'Control de trabajadores'!B1271</f>
        <v>EDDIE DE JESUS ZARATE IGUARAN</v>
      </c>
      <c r="C1272" s="90" t="str">
        <f>'Control de trabajadores'!F1271</f>
        <v>BG744554</v>
      </c>
      <c r="D1272" s="74">
        <f>'Control de trabajadores'!E1271</f>
        <v>333420578</v>
      </c>
      <c r="E1272" t="str">
        <f>'Control de trabajadores'!K1271</f>
        <v>LUMINOUS</v>
      </c>
      <c r="F1272" t="str">
        <f>'Control de trabajadores'!L1271</f>
        <v>2025/616</v>
      </c>
      <c r="G1272" s="3" t="str">
        <f>'Control de trabajadores'!M1271</f>
        <v>NOVA HIDRAULICA SL</v>
      </c>
      <c r="H1272" s="3" t="e" vm="21">
        <f>'Control de trabajadores'!N1271</f>
        <v>#VALUE!</v>
      </c>
      <c r="I1272" s="3" t="str">
        <f>'Control de trabajadores'!O1271</f>
        <v>Mecánico/Montador</v>
      </c>
      <c r="J1272" s="86">
        <f>'Control de trabajadores'!P1271</f>
        <v>45951</v>
      </c>
      <c r="K1272" s="86">
        <f>'Control de trabajadores'!Q1271</f>
        <v>46133</v>
      </c>
      <c r="L1272" s="3" t="str">
        <f>'Control de trabajadores'!AA1271</f>
        <v>Inactivo</v>
      </c>
      <c r="M1272" t="s">
        <v>9104</v>
      </c>
    </row>
    <row r="1273" spans="1:13" x14ac:dyDescent="0.2">
      <c r="A1273" t="str">
        <f>'Control de trabajadores'!A1272</f>
        <v>E0279</v>
      </c>
      <c r="B1273" t="str">
        <f>'Control de trabajadores'!B1272</f>
        <v>EDGAR ALEXANDER VEGA CARDOZO</v>
      </c>
      <c r="C1273" s="90" t="str">
        <f>'Control de trabajadores'!F1272</f>
        <v>AX657237</v>
      </c>
      <c r="D1273" s="74">
        <f>'Control de trabajadores'!E1272</f>
        <v>329255959</v>
      </c>
      <c r="E1273" t="str">
        <f>'Control de trabajadores'!K1272</f>
        <v>KOTRIK ROSAS</v>
      </c>
      <c r="F1273" t="str">
        <f>'Control de trabajadores'!L1272</f>
        <v>2024/378</v>
      </c>
      <c r="G1273" s="3" t="str">
        <f>'Control de trabajadores'!M1272</f>
        <v>GRUPO MAINSA</v>
      </c>
      <c r="H1273" s="3" t="e" vm="5">
        <f>'Control de trabajadores'!N1272</f>
        <v>#VALUE!</v>
      </c>
      <c r="I1273" s="3" t="str">
        <f>'Control de trabajadores'!O1272</f>
        <v>Fontanero</v>
      </c>
      <c r="J1273" s="86">
        <f>'Control de trabajadores'!P1272</f>
        <v>45588</v>
      </c>
      <c r="K1273" s="86">
        <f>'Control de trabajadores'!Q1272</f>
        <v>45646</v>
      </c>
      <c r="L1273" s="3" t="str">
        <f>'Control de trabajadores'!AA1272</f>
        <v>Inactivo</v>
      </c>
      <c r="M1273" t="s">
        <v>9105</v>
      </c>
    </row>
    <row r="1274" spans="1:13" x14ac:dyDescent="0.2">
      <c r="A1274" t="str">
        <f>'Control de trabajadores'!A1273</f>
        <v>E0279</v>
      </c>
      <c r="B1274" t="str">
        <f>'Control de trabajadores'!B1273</f>
        <v>EDGAR ALEXANDER VEGA CARDOZO</v>
      </c>
      <c r="C1274" s="90" t="str">
        <f>'Control de trabajadores'!F1273</f>
        <v>AX657237</v>
      </c>
      <c r="D1274" s="74">
        <f>'Control de trabajadores'!E1273</f>
        <v>329255959</v>
      </c>
      <c r="E1274" t="str">
        <f>'Control de trabajadores'!K1273</f>
        <v>LUMINOUS</v>
      </c>
      <c r="F1274" t="str">
        <f>'Control de trabajadores'!L1273</f>
        <v>2026/742</v>
      </c>
      <c r="G1274" s="3" t="str">
        <f>'Control de trabajadores'!M1273</f>
        <v>TINCASUR SUR, S.L</v>
      </c>
      <c r="H1274" s="3" t="e" vm="5">
        <f>'Control de trabajadores'!N1273</f>
        <v>#VALUE!</v>
      </c>
      <c r="I1274" s="3" t="str">
        <f>'Control de trabajadores'!O1273</f>
        <v>Calderero</v>
      </c>
      <c r="J1274" s="86">
        <f>'Control de trabajadores'!P1273</f>
        <v>46077</v>
      </c>
      <c r="K1274" s="86">
        <f>'Control de trabajadores'!Q1273</f>
        <v>46111</v>
      </c>
      <c r="L1274" s="3" t="str">
        <f>'Control de trabajadores'!AA1273</f>
        <v>Inactivo</v>
      </c>
      <c r="M1274" t="s">
        <v>9106</v>
      </c>
    </row>
    <row r="1275" spans="1:13" x14ac:dyDescent="0.2">
      <c r="A1275" t="str">
        <f>'Control de trabajadores'!A1274</f>
        <v>E1697</v>
      </c>
      <c r="B1275" t="str">
        <f>'Control de trabajadores'!B1274</f>
        <v>EDGAR DIAZ MACHADO</v>
      </c>
      <c r="C1275" s="90" t="str">
        <f>'Control de trabajadores'!F1274</f>
        <v>BE912995</v>
      </c>
      <c r="D1275" s="74">
        <f>'Control de trabajadores'!E1274</f>
        <v>332812324</v>
      </c>
      <c r="E1275" t="str">
        <f>'Control de trabajadores'!K1274</f>
        <v>KOTRIK INDUSTRIAL</v>
      </c>
      <c r="F1275" t="str">
        <f>'Control de trabajadores'!L1274</f>
        <v>2025/505</v>
      </c>
      <c r="G1275" s="3" t="str">
        <f>'Control de trabajadores'!M1274</f>
        <v>SBV</v>
      </c>
      <c r="H1275" s="3" t="e" vm="105">
        <f>'Control de trabajadores'!N1274</f>
        <v>#VALUE!</v>
      </c>
      <c r="I1275" s="3" t="str">
        <f>'Control de trabajadores'!O1274</f>
        <v>Soldador</v>
      </c>
      <c r="J1275" s="86">
        <f>'Control de trabajadores'!P1274</f>
        <v>45929</v>
      </c>
      <c r="K1275" s="86">
        <f>'Control de trabajadores'!Q1274</f>
        <v>45959</v>
      </c>
      <c r="L1275" s="3" t="str">
        <f>'Control de trabajadores'!AA1274</f>
        <v>Inactivo</v>
      </c>
      <c r="M1275" t="s">
        <v>9107</v>
      </c>
    </row>
    <row r="1276" spans="1:13" x14ac:dyDescent="0.2">
      <c r="A1276" t="str">
        <f>'Control de trabajadores'!A1275</f>
        <v>E1697</v>
      </c>
      <c r="B1276" t="str">
        <f>'Control de trabajadores'!B1275</f>
        <v>EDGAR DIAZ MACHADO</v>
      </c>
      <c r="C1276" s="90" t="str">
        <f>'Control de trabajadores'!F1275</f>
        <v>BE912995</v>
      </c>
      <c r="D1276" s="74">
        <f>'Control de trabajadores'!E1275</f>
        <v>0</v>
      </c>
      <c r="E1276" t="str">
        <f>'Control de trabajadores'!K1275</f>
        <v>STOCCO</v>
      </c>
      <c r="F1276" t="str">
        <f>'Control de trabajadores'!L1275</f>
        <v>2025/406</v>
      </c>
      <c r="G1276" s="3" t="str">
        <f>'Control de trabajadores'!M1275</f>
        <v>MST RIELLS SL</v>
      </c>
      <c r="H1276" s="3" t="e" vm="5">
        <f>'Control de trabajadores'!N1275</f>
        <v>#VALUE!</v>
      </c>
      <c r="I1276" s="3" t="str">
        <f>'Control de trabajadores'!O1275</f>
        <v>Soldador</v>
      </c>
      <c r="J1276" s="86">
        <f>'Control de trabajadores'!P1275</f>
        <v>45873</v>
      </c>
      <c r="K1276" s="86">
        <f>'Control de trabajadores'!Q1275</f>
        <v>0</v>
      </c>
      <c r="L1276" s="3" t="str">
        <f>'Control de trabajadores'!AA1275</f>
        <v>Inactivo</v>
      </c>
      <c r="M1276" t="s">
        <v>9108</v>
      </c>
    </row>
    <row r="1277" spans="1:13" x14ac:dyDescent="0.2">
      <c r="A1277" t="str">
        <f>'Control de trabajadores'!A1276</f>
        <v>E1697</v>
      </c>
      <c r="B1277" t="str">
        <f>'Control de trabajadores'!B1276</f>
        <v>EDGAR DIAZ MACHADO</v>
      </c>
      <c r="C1277" s="90" t="str">
        <f>'Control de trabajadores'!F1276</f>
        <v>BE912995</v>
      </c>
      <c r="D1277" s="74">
        <f>'Control de trabajadores'!E1276</f>
        <v>332812324</v>
      </c>
      <c r="E1277" t="str">
        <f>'Control de trabajadores'!K1276</f>
        <v>KOTRIK INDUSTRIAL</v>
      </c>
      <c r="F1277" t="str">
        <f>'Control de trabajadores'!L1276</f>
        <v>2025/490</v>
      </c>
      <c r="G1277" s="3" t="str">
        <f>'Control de trabajadores'!M1276</f>
        <v>INSTALACIONES Y SISTEMAS HIDRAULICOS</v>
      </c>
      <c r="H1277" s="3" t="e" vm="21">
        <f>'Control de trabajadores'!N1276</f>
        <v>#VALUE!</v>
      </c>
      <c r="I1277" s="3" t="str">
        <f>'Control de trabajadores'!O1276</f>
        <v>Montador</v>
      </c>
      <c r="J1277" s="86">
        <f>'Control de trabajadores'!P1276</f>
        <v>45905</v>
      </c>
      <c r="K1277" s="86">
        <f>'Control de trabajadores'!Q1276</f>
        <v>45960</v>
      </c>
      <c r="L1277" s="3" t="str">
        <f>'Control de trabajadores'!AA1276</f>
        <v>Inactivo</v>
      </c>
      <c r="M1277" t="s">
        <v>9109</v>
      </c>
    </row>
    <row r="1278" spans="1:13" x14ac:dyDescent="0.2">
      <c r="A1278" t="str">
        <f>'Control de trabajadores'!A1277</f>
        <v>E1868</v>
      </c>
      <c r="B1278" t="str">
        <f>'Control de trabajadores'!B1277</f>
        <v>EDGAR ENRIQUE TORRES RAMIREZ</v>
      </c>
      <c r="C1278" s="90">
        <f>'Control de trabajadores'!F1277</f>
        <v>123970265</v>
      </c>
      <c r="D1278" s="74">
        <f>'Control de trabajadores'!E1277</f>
        <v>0</v>
      </c>
      <c r="E1278" t="str">
        <f>'Control de trabajadores'!K1277</f>
        <v>STOCCO</v>
      </c>
      <c r="F1278" t="str">
        <f>'Control de trabajadores'!L1277</f>
        <v>2025/544</v>
      </c>
      <c r="G1278" s="3" t="str">
        <f>'Control de trabajadores'!M1277</f>
        <v>SAINTLOYALTY</v>
      </c>
      <c r="H1278" s="3" t="e" vm="8">
        <f>'Control de trabajadores'!N1277</f>
        <v>#VALUE!</v>
      </c>
      <c r="I1278" s="3" t="str">
        <f>'Control de trabajadores'!O1277</f>
        <v>Electricista</v>
      </c>
      <c r="J1278" s="86">
        <f>'Control de trabajadores'!P1277</f>
        <v>45930</v>
      </c>
      <c r="K1278" s="86">
        <f>'Control de trabajadores'!Q1277</f>
        <v>45959</v>
      </c>
      <c r="L1278" s="3" t="str">
        <f>'Control de trabajadores'!AA1277</f>
        <v>Inactivo</v>
      </c>
      <c r="M1278" t="s">
        <v>9110</v>
      </c>
    </row>
    <row r="1279" spans="1:13" x14ac:dyDescent="0.2">
      <c r="A1279" t="str">
        <f>'Control de trabajadores'!A1278</f>
        <v/>
      </c>
      <c r="B1279" t="str">
        <f>'Control de trabajadores'!B1278</f>
        <v>EDGAR ESTEBAN RODAS GOMEZ</v>
      </c>
      <c r="C1279" s="90">
        <f>'Control de trabajadores'!F1278</f>
        <v>0</v>
      </c>
      <c r="D1279" s="74">
        <f>'Control de trabajadores'!E1278</f>
        <v>325191174</v>
      </c>
      <c r="E1279" t="str">
        <f>'Control de trabajadores'!K1278</f>
        <v>KOTRIK INDUSTRIAL</v>
      </c>
      <c r="F1279" t="str">
        <f>'Control de trabajadores'!L1278</f>
        <v>2024/058</v>
      </c>
      <c r="G1279" s="3" t="str">
        <f>'Control de trabajadores'!M1278</f>
        <v>DIZMAR</v>
      </c>
      <c r="H1279" s="3" t="str">
        <f>'Control de trabajadores'!N1278</f>
        <v>Obra Setubal</v>
      </c>
      <c r="I1279" s="3" t="str">
        <f>'Control de trabajadores'!O1278</f>
        <v>Soldador</v>
      </c>
      <c r="J1279" s="86">
        <f>'Control de trabajadores'!P1278</f>
        <v>45341</v>
      </c>
      <c r="K1279" s="86">
        <f>'Control de trabajadores'!Q1278</f>
        <v>45295</v>
      </c>
      <c r="L1279" s="3" t="str">
        <f>'Control de trabajadores'!AA1278</f>
        <v>Inactivo</v>
      </c>
      <c r="M1279" t="s">
        <v>9111</v>
      </c>
    </row>
    <row r="1280" spans="1:13" x14ac:dyDescent="0.2">
      <c r="A1280" t="str">
        <f>'Control de trabajadores'!A1279</f>
        <v/>
      </c>
      <c r="B1280" t="str">
        <f>'Control de trabajadores'!B1279</f>
        <v>EDGAR ESTEBAN RODAS GOMEZ</v>
      </c>
      <c r="C1280" s="90">
        <f>'Control de trabajadores'!F1279</f>
        <v>0</v>
      </c>
      <c r="D1280" s="74">
        <f>'Control de trabajadores'!E1279</f>
        <v>325191174</v>
      </c>
      <c r="E1280" t="str">
        <f>'Control de trabajadores'!K1279</f>
        <v>KOTRIK INDUSTRIAL</v>
      </c>
      <c r="F1280" t="str">
        <f>'Control de trabajadores'!L1279</f>
        <v>2024/094</v>
      </c>
      <c r="G1280" s="3" t="str">
        <f>'Control de trabajadores'!M1279</f>
        <v>DIZMAR</v>
      </c>
      <c r="H1280" s="3" t="e" vm="31">
        <f>'Control de trabajadores'!N1279</f>
        <v>#VALUE!</v>
      </c>
      <c r="I1280" s="3" t="str">
        <f>'Control de trabajadores'!O1279</f>
        <v>Soldador</v>
      </c>
      <c r="J1280" s="86">
        <f>'Control de trabajadores'!P1279</f>
        <v>45386</v>
      </c>
      <c r="K1280" s="86">
        <f>'Control de trabajadores'!Q1279</f>
        <v>0</v>
      </c>
      <c r="L1280" s="3" t="str">
        <f>'Control de trabajadores'!AA1279</f>
        <v>Inactivo</v>
      </c>
      <c r="M1280" t="s">
        <v>9112</v>
      </c>
    </row>
    <row r="1281" spans="1:13" x14ac:dyDescent="0.2">
      <c r="A1281" t="str">
        <f>'Control de trabajadores'!A1280</f>
        <v>E0974</v>
      </c>
      <c r="B1281" t="str">
        <f>'Control de trabajadores'!B1280</f>
        <v>EDGAR ESTIVEN NARANJO RUIZ</v>
      </c>
      <c r="C1281" s="90">
        <f>'Control de trabajadores'!F1280</f>
        <v>0</v>
      </c>
      <c r="D1281" s="74">
        <f>'Control de trabajadores'!E1280</f>
        <v>328338435</v>
      </c>
      <c r="E1281" t="str">
        <f>'Control de trabajadores'!K1280</f>
        <v>KOTRIK ROSAS</v>
      </c>
      <c r="F1281" t="str">
        <f>'Control de trabajadores'!L1280</f>
        <v>2024/277</v>
      </c>
      <c r="G1281" s="3" t="str">
        <f>'Control de trabajadores'!M1280</f>
        <v>NAVACEL PROCESS</v>
      </c>
      <c r="H1281" s="3" t="e" vm="11">
        <f>'Control de trabajadores'!N1280</f>
        <v>#VALUE!</v>
      </c>
      <c r="I1281" s="3" t="str">
        <f>'Control de trabajadores'!O1280</f>
        <v>Soldador</v>
      </c>
      <c r="J1281" s="86">
        <f>'Control de trabajadores'!P1280</f>
        <v>45523</v>
      </c>
      <c r="K1281" s="86">
        <f>'Control de trabajadores'!Q1280</f>
        <v>45551</v>
      </c>
      <c r="L1281" s="3" t="str">
        <f>'Control de trabajadores'!AA1280</f>
        <v>Inactivo</v>
      </c>
      <c r="M1281" t="s">
        <v>9113</v>
      </c>
    </row>
    <row r="1282" spans="1:13" x14ac:dyDescent="0.2">
      <c r="A1282" t="str">
        <f>'Control de trabajadores'!A1281</f>
        <v>E0974</v>
      </c>
      <c r="B1282" t="str">
        <f>'Control de trabajadores'!B1281</f>
        <v>EDGAR ESTIVEN NARANJO RUIZ</v>
      </c>
      <c r="C1282" s="90">
        <f>'Control de trabajadores'!F1281</f>
        <v>0</v>
      </c>
      <c r="D1282" s="74">
        <f>'Control de trabajadores'!E1281</f>
        <v>328338435</v>
      </c>
      <c r="E1282" t="str">
        <f>'Control de trabajadores'!K1281</f>
        <v>KOTRIK ROSAS</v>
      </c>
      <c r="F1282" t="str">
        <f>'Control de trabajadores'!L1281</f>
        <v>2024/477</v>
      </c>
      <c r="G1282" s="3" t="str">
        <f>'Control de trabajadores'!M1281</f>
        <v xml:space="preserve">MEVASA </v>
      </c>
      <c r="H1282" s="3" t="e" vm="11">
        <f>'Control de trabajadores'!N1281</f>
        <v>#VALUE!</v>
      </c>
      <c r="I1282" s="3" t="str">
        <f>'Control de trabajadores'!O1281</f>
        <v>Soldador</v>
      </c>
      <c r="J1282" s="86">
        <f>'Control de trabajadores'!P1281</f>
        <v>45628</v>
      </c>
      <c r="K1282" s="86">
        <f>'Control de trabajadores'!Q1281</f>
        <v>45747</v>
      </c>
      <c r="L1282" s="3" t="str">
        <f>'Control de trabajadores'!AA1281</f>
        <v>Inactivo</v>
      </c>
      <c r="M1282" t="s">
        <v>9114</v>
      </c>
    </row>
    <row r="1283" spans="1:13" x14ac:dyDescent="0.2">
      <c r="A1283" t="str">
        <f>'Control de trabajadores'!A1282</f>
        <v>E0974</v>
      </c>
      <c r="B1283" t="str">
        <f>'Control de trabajadores'!B1282</f>
        <v>EDGAR ESTIVEN NARANJO RUIZ</v>
      </c>
      <c r="C1283" s="90">
        <f>'Control de trabajadores'!F1282</f>
        <v>0</v>
      </c>
      <c r="D1283" s="74">
        <f>'Control de trabajadores'!E1282</f>
        <v>328338435</v>
      </c>
      <c r="E1283" t="str">
        <f>'Control de trabajadores'!K1282</f>
        <v>KOTRIK ROSAS</v>
      </c>
      <c r="F1283" t="str">
        <f>'Control de trabajadores'!L1282</f>
        <v>2025/012</v>
      </c>
      <c r="G1283" s="3" t="str">
        <f>'Control de trabajadores'!M1282</f>
        <v>HORMECAL</v>
      </c>
      <c r="H1283" s="3" t="e" vm="4">
        <f>'Control de trabajadores'!N1282</f>
        <v>#VALUE!</v>
      </c>
      <c r="I1283" s="3" t="str">
        <f>'Control de trabajadores'!O1282</f>
        <v>Soldador</v>
      </c>
      <c r="J1283" s="86">
        <f>'Control de trabajadores'!P1282</f>
        <v>45659</v>
      </c>
      <c r="K1283" s="86">
        <f>'Control de trabajadores'!Q1282</f>
        <v>45698</v>
      </c>
      <c r="L1283" s="3" t="str">
        <f>'Control de trabajadores'!AA1282</f>
        <v>Inactivo</v>
      </c>
      <c r="M1283" t="s">
        <v>9115</v>
      </c>
    </row>
    <row r="1284" spans="1:13" x14ac:dyDescent="0.2">
      <c r="A1284" t="str">
        <f>'Control de trabajadores'!A1283</f>
        <v>E0974</v>
      </c>
      <c r="B1284" t="str">
        <f>'Control de trabajadores'!B1283</f>
        <v>EDGAR ESTIVEN NARANJO RUIZ</v>
      </c>
      <c r="C1284" s="90">
        <f>'Control de trabajadores'!F1283</f>
        <v>0</v>
      </c>
      <c r="D1284" s="74">
        <f>'Control de trabajadores'!E1283</f>
        <v>328338435</v>
      </c>
      <c r="E1284" t="str">
        <f>'Control de trabajadores'!K1283</f>
        <v>KOTRIK INDUSTRIAL</v>
      </c>
      <c r="F1284" t="str">
        <f>'Control de trabajadores'!L1283</f>
        <v>2025/201</v>
      </c>
      <c r="G1284" s="3" t="str">
        <f>'Control de trabajadores'!M1283</f>
        <v>METALIZARD</v>
      </c>
      <c r="H1284" s="3" t="e" vm="37">
        <f>'Control de trabajadores'!N1283</f>
        <v>#VALUE!</v>
      </c>
      <c r="I1284" s="3" t="str">
        <f>'Control de trabajadores'!O1283</f>
        <v>Soldador</v>
      </c>
      <c r="J1284" s="86">
        <f>'Control de trabajadores'!P1283</f>
        <v>45728</v>
      </c>
      <c r="K1284" s="86">
        <f>'Control de trabajadores'!Q1283</f>
        <v>0</v>
      </c>
      <c r="L1284" s="3" t="str">
        <f>'Control de trabajadores'!AA1283</f>
        <v>Inactivo</v>
      </c>
      <c r="M1284" t="s">
        <v>9116</v>
      </c>
    </row>
    <row r="1285" spans="1:13" x14ac:dyDescent="0.2">
      <c r="A1285" t="str">
        <f>'Control de trabajadores'!A1284</f>
        <v>E0974</v>
      </c>
      <c r="B1285" t="str">
        <f>'Control de trabajadores'!B1284</f>
        <v>EDGAR ESTIVEN NARANJO RUIZ</v>
      </c>
      <c r="C1285" s="90">
        <f>'Control de trabajadores'!F1284</f>
        <v>0</v>
      </c>
      <c r="D1285" s="74">
        <f>'Control de trabajadores'!E1284</f>
        <v>328338435</v>
      </c>
      <c r="E1285" t="str">
        <f>'Control de trabajadores'!K1284</f>
        <v>KOTRIK INDUSTRIAL</v>
      </c>
      <c r="F1285" t="str">
        <f>'Control de trabajadores'!L1284</f>
        <v>R-2025/007</v>
      </c>
      <c r="G1285" s="3" t="str">
        <f>'Control de trabajadores'!M1284</f>
        <v>GRUPO FERRERAS SL</v>
      </c>
      <c r="H1285" s="3" t="e" vm="9">
        <f>'Control de trabajadores'!N1284</f>
        <v>#VALUE!</v>
      </c>
      <c r="I1285" s="3" t="str">
        <f>'Control de trabajadores'!O1284</f>
        <v>Soldador</v>
      </c>
      <c r="J1285" s="86">
        <f>'Control de trabajadores'!P1284</f>
        <v>45740</v>
      </c>
      <c r="K1285" s="86" t="str">
        <f>'Control de trabajadores'!Q1284</f>
        <v>fijo</v>
      </c>
      <c r="L1285" s="3" t="str">
        <f>'Control de trabajadores'!AA1284</f>
        <v>Inactivo</v>
      </c>
      <c r="M1285" t="s">
        <v>9117</v>
      </c>
    </row>
    <row r="1286" spans="1:13" x14ac:dyDescent="0.2">
      <c r="A1286" t="str">
        <f>'Control de trabajadores'!A1285</f>
        <v>E1381</v>
      </c>
      <c r="B1286" t="str">
        <f>'Control de trabajadores'!B1285</f>
        <v>EDGAR FERNEY JAIMES RODRIGUEZ</v>
      </c>
      <c r="C1286" s="90">
        <f>'Control de trabajadores'!F1285</f>
        <v>0</v>
      </c>
      <c r="D1286" s="74">
        <f>'Control de trabajadores'!E1285</f>
        <v>312539258</v>
      </c>
      <c r="E1286" t="str">
        <f>'Control de trabajadores'!K1285</f>
        <v>KOTRIK ROSAS</v>
      </c>
      <c r="F1286" t="str">
        <f>'Control de trabajadores'!L1285</f>
        <v>2025/135</v>
      </c>
      <c r="G1286" s="3" t="str">
        <f>'Control de trabajadores'!M1285</f>
        <v>TOKIO METAL SL</v>
      </c>
      <c r="H1286" s="3" t="e" vm="5">
        <f>'Control de trabajadores'!N1285</f>
        <v>#VALUE!</v>
      </c>
      <c r="I1286" s="3" t="str">
        <f>'Control de trabajadores'!O1285</f>
        <v>Montador</v>
      </c>
      <c r="J1286" s="86">
        <f>'Control de trabajadores'!P1285</f>
        <v>45699</v>
      </c>
      <c r="K1286" s="86">
        <f>'Control de trabajadores'!Q1285</f>
        <v>45727</v>
      </c>
      <c r="L1286" s="3" t="str">
        <f>'Control de trabajadores'!AA1285</f>
        <v>Inactivo</v>
      </c>
      <c r="M1286" t="s">
        <v>9118</v>
      </c>
    </row>
    <row r="1287" spans="1:13" x14ac:dyDescent="0.2">
      <c r="A1287" t="str">
        <f>'Control de trabajadores'!A1286</f>
        <v>E0543</v>
      </c>
      <c r="B1287" t="str">
        <f>'Control de trabajadores'!B1286</f>
        <v>EDGAR LONDOÑO VILLADA</v>
      </c>
      <c r="C1287" s="90" t="str">
        <f>'Control de trabajadores'!F1286</f>
        <v>BD697286</v>
      </c>
      <c r="D1287" s="74">
        <f>'Control de trabajadores'!E1286</f>
        <v>325905452</v>
      </c>
      <c r="E1287" t="str">
        <f>'Control de trabajadores'!K1286</f>
        <v>KOTRIK INDUSTRIAL</v>
      </c>
      <c r="F1287" t="str">
        <f>'Control de trabajadores'!L1286</f>
        <v>2024/056</v>
      </c>
      <c r="G1287" s="3" t="str">
        <f>'Control de trabajadores'!M1286</f>
        <v>SCS STRUCTURAL</v>
      </c>
      <c r="H1287" s="3" t="e" vm="5">
        <f>'Control de trabajadores'!N1286</f>
        <v>#VALUE!</v>
      </c>
      <c r="I1287" s="3" t="str">
        <f>'Control de trabajadores'!O1286</f>
        <v>Soldador</v>
      </c>
      <c r="J1287" s="86">
        <f>'Control de trabajadores'!P1286</f>
        <v>45385</v>
      </c>
      <c r="K1287" s="86">
        <f>'Control de trabajadores'!Q1286</f>
        <v>0</v>
      </c>
      <c r="L1287" s="3" t="str">
        <f>'Control de trabajadores'!AA1286</f>
        <v>Inactivo</v>
      </c>
      <c r="M1287" t="s">
        <v>9119</v>
      </c>
    </row>
    <row r="1288" spans="1:13" x14ac:dyDescent="0.2">
      <c r="A1288" t="str">
        <f>'Control de trabajadores'!A1287</f>
        <v>E0543</v>
      </c>
      <c r="B1288" t="str">
        <f>'Control de trabajadores'!B1287</f>
        <v>EDGAR LONDOÑO VILLADA</v>
      </c>
      <c r="C1288" s="90" t="str">
        <f>'Control de trabajadores'!F1287</f>
        <v>BD697286</v>
      </c>
      <c r="D1288" s="74">
        <f>'Control de trabajadores'!E1287</f>
        <v>325905452</v>
      </c>
      <c r="E1288" t="str">
        <f>'Control de trabajadores'!K1287</f>
        <v>LUMINOUS</v>
      </c>
      <c r="F1288" t="str">
        <f>'Control de trabajadores'!L1287</f>
        <v>2026/0678</v>
      </c>
      <c r="G1288" s="3" t="str">
        <f>'Control de trabajadores'!M1287</f>
        <v>SCS STRUCTURAL</v>
      </c>
      <c r="H1288" s="3" t="str">
        <f>'Control de trabajadores'!N1287</f>
        <v>Barcelona</v>
      </c>
      <c r="I1288" s="3" t="str">
        <f>'Control de trabajadores'!O1287</f>
        <v>Soldador</v>
      </c>
      <c r="J1288" s="86">
        <f>'Control de trabajadores'!P1287</f>
        <v>46036</v>
      </c>
      <c r="K1288" s="86">
        <f>'Control de trabajadores'!Q1287</f>
        <v>0</v>
      </c>
      <c r="L1288" s="3" t="str">
        <f>'Control de trabajadores'!AA1287</f>
        <v>Inactivo</v>
      </c>
      <c r="M1288" t="s">
        <v>9120</v>
      </c>
    </row>
    <row r="1289" spans="1:13" x14ac:dyDescent="0.2">
      <c r="A1289" t="str">
        <f>'Control de trabajadores'!A1288</f>
        <v>E2111</v>
      </c>
      <c r="B1289" t="str">
        <f>'Control de trabajadores'!B1288</f>
        <v>EDGAR MARINO ESCOBAR CAICEDO</v>
      </c>
      <c r="C1289" s="90" t="str">
        <f>'Control de trabajadores'!F1288</f>
        <v>BF662688</v>
      </c>
      <c r="D1289" s="74">
        <f>'Control de trabajadores'!E1288</f>
        <v>0</v>
      </c>
      <c r="E1289" t="str">
        <f>'Control de trabajadores'!K1288</f>
        <v>WISEOWE</v>
      </c>
      <c r="F1289" t="str">
        <f>'Control de trabajadores'!L1288</f>
        <v>2026/711</v>
      </c>
      <c r="G1289" s="3" t="str">
        <f>'Control de trabajadores'!M1288</f>
        <v>JUNSASTEEL</v>
      </c>
      <c r="H1289" s="3" t="str">
        <f>'Control de trabajadores'!N1288</f>
        <v>Asturias</v>
      </c>
      <c r="I1289" s="3" t="str">
        <f>'Control de trabajadores'!O1288</f>
        <v>Calderero</v>
      </c>
      <c r="J1289" s="86">
        <f>'Control de trabajadores'!P1288</f>
        <v>46064</v>
      </c>
      <c r="K1289" s="86">
        <f>'Control de trabajadores'!Q1288</f>
        <v>46089</v>
      </c>
      <c r="L1289" s="3" t="str">
        <f>'Control de trabajadores'!AA1288</f>
        <v>Inactivo</v>
      </c>
      <c r="M1289" t="s">
        <v>9121</v>
      </c>
    </row>
    <row r="1290" spans="1:13" x14ac:dyDescent="0.2">
      <c r="A1290" t="str">
        <f>'Control de trabajadores'!A1289</f>
        <v>E1480</v>
      </c>
      <c r="B1290" t="str">
        <f>'Control de trabajadores'!B1289</f>
        <v>EDGAR RAIMER MEZA MARTÍNEZ</v>
      </c>
      <c r="C1290" s="90">
        <f>'Control de trabajadores'!F1289</f>
        <v>0</v>
      </c>
      <c r="D1290" s="74">
        <f>'Control de trabajadores'!E1289</f>
        <v>0</v>
      </c>
      <c r="E1290" t="str">
        <f>'Control de trabajadores'!K1289</f>
        <v>STOCCO</v>
      </c>
      <c r="F1290" t="str">
        <f>'Control de trabajadores'!L1289</f>
        <v>2025/069</v>
      </c>
      <c r="G1290" s="3" t="str">
        <f>'Control de trabajadores'!M1289</f>
        <v>TALLERES MAXIMILIANO SL</v>
      </c>
      <c r="H1290" s="3" t="e" vm="51">
        <f>'Control de trabajadores'!N1289</f>
        <v>#VALUE!</v>
      </c>
      <c r="I1290" s="3" t="str">
        <f>'Control de trabajadores'!O1289</f>
        <v>Calderero</v>
      </c>
      <c r="J1290" s="86">
        <f>'Control de trabajadores'!P1289</f>
        <v>45789</v>
      </c>
      <c r="K1290" s="86">
        <f>'Control de trabajadores'!Q1289</f>
        <v>0</v>
      </c>
      <c r="L1290" s="3" t="str">
        <f>'Control de trabajadores'!AA1289</f>
        <v>Inactivo</v>
      </c>
      <c r="M1290" t="s">
        <v>9122</v>
      </c>
    </row>
    <row r="1291" spans="1:13" x14ac:dyDescent="0.2">
      <c r="A1291" t="str">
        <f>'Control de trabajadores'!A1290</f>
        <v>E0931</v>
      </c>
      <c r="B1291" t="str">
        <f>'Control de trabajadores'!B1290</f>
        <v>EDGAR ROMULO GUINEA CRUZ</v>
      </c>
      <c r="C1291" s="90">
        <f>'Control de trabajadores'!F1290</f>
        <v>0</v>
      </c>
      <c r="D1291" s="74">
        <f>'Control de trabajadores'!E1290</f>
        <v>0</v>
      </c>
      <c r="E1291" t="str">
        <f>'Control de trabajadores'!K1290</f>
        <v>KOTRIK ROSAS</v>
      </c>
      <c r="F1291" t="str">
        <f>'Control de trabajadores'!L1290</f>
        <v>R-2025/002</v>
      </c>
      <c r="G1291" s="3" t="str">
        <f>'Control de trabajadores'!M1290</f>
        <v>DOMINION TANKS DIMOIN</v>
      </c>
      <c r="H1291" s="3" t="e" vm="3">
        <f>'Control de trabajadores'!N1290</f>
        <v>#VALUE!</v>
      </c>
      <c r="I1291" s="3" t="str">
        <f>'Control de trabajadores'!O1290</f>
        <v>Calderero</v>
      </c>
      <c r="J1291" s="86">
        <f>'Control de trabajadores'!P1290</f>
        <v>45736</v>
      </c>
      <c r="K1291" s="86">
        <f>'Control de trabajadores'!Q1290</f>
        <v>0</v>
      </c>
      <c r="L1291" s="3" t="str">
        <f>'Control de trabajadores'!AA1290</f>
        <v>Inactivo</v>
      </c>
      <c r="M1291" t="s">
        <v>9123</v>
      </c>
    </row>
    <row r="1292" spans="1:13" x14ac:dyDescent="0.2">
      <c r="A1292" t="str">
        <f>'Control de trabajadores'!A1291</f>
        <v>E0600</v>
      </c>
      <c r="B1292" t="str">
        <f>'Control de trabajadores'!B1291</f>
        <v>EDGAR STEVEN PENAGOS CESPEDES</v>
      </c>
      <c r="C1292" s="90" t="str">
        <f>'Control de trabajadores'!F1291</f>
        <v>AZ302351</v>
      </c>
      <c r="D1292" s="74">
        <f>'Control de trabajadores'!E1291</f>
        <v>324060360</v>
      </c>
      <c r="E1292" t="str">
        <f>'Control de trabajadores'!K1291</f>
        <v>KOTRIK INDUSTRIAL</v>
      </c>
      <c r="F1292" t="str">
        <f>'Control de trabajadores'!L1291</f>
        <v>R2025/097</v>
      </c>
      <c r="G1292" s="3" t="str">
        <f>'Control de trabajadores'!M1291</f>
        <v>CAM IMPIANTI INDUSTRIALI SRL</v>
      </c>
      <c r="H1292" s="3" t="e" vm="7">
        <f>'Control de trabajadores'!N1291</f>
        <v>#VALUE!</v>
      </c>
      <c r="I1292" s="3" t="str">
        <f>'Control de trabajadores'!O1291</f>
        <v>Soldador</v>
      </c>
      <c r="J1292" s="86">
        <f>'Control de trabajadores'!P1291</f>
        <v>45902</v>
      </c>
      <c r="K1292" s="86">
        <f>'Control de trabajadores'!Q1291</f>
        <v>46022</v>
      </c>
      <c r="L1292" s="3" t="str">
        <f>'Control de trabajadores'!AA1291</f>
        <v>Inactivo</v>
      </c>
      <c r="M1292" t="s">
        <v>9124</v>
      </c>
    </row>
    <row r="1293" spans="1:13" x14ac:dyDescent="0.2">
      <c r="A1293" t="str">
        <f>'Control de trabajadores'!A1292</f>
        <v>E0600</v>
      </c>
      <c r="B1293" t="str">
        <f>'Control de trabajadores'!B1292</f>
        <v>EDGAR STEVEN PENAGOS CESPEDES</v>
      </c>
      <c r="C1293" s="90" t="str">
        <f>'Control de trabajadores'!F1292</f>
        <v>AZ302351</v>
      </c>
      <c r="D1293" s="74">
        <f>'Control de trabajadores'!E1292</f>
        <v>324060360</v>
      </c>
      <c r="E1293" t="str">
        <f>'Control de trabajadores'!K1292</f>
        <v>KOTRIK INDUSTRIAL</v>
      </c>
      <c r="F1293" t="str">
        <f>'Control de trabajadores'!L1292</f>
        <v>2024/042</v>
      </c>
      <c r="G1293" s="3" t="str">
        <f>'Control de trabajadores'!M1292</f>
        <v>TUBAL INSTALACIONES SL</v>
      </c>
      <c r="H1293" s="3" t="e" vm="22">
        <f>'Control de trabajadores'!N1292</f>
        <v>#VALUE!</v>
      </c>
      <c r="I1293" s="3" t="str">
        <f>'Control de trabajadores'!O1292</f>
        <v>Soldador</v>
      </c>
      <c r="J1293" s="86">
        <f>'Control de trabajadores'!P1292</f>
        <v>45343</v>
      </c>
      <c r="K1293" s="86" t="str">
        <f>'Control de trabajadores'!Q1292</f>
        <v>Fijo</v>
      </c>
      <c r="L1293" s="3" t="str">
        <f>'Control de trabajadores'!AA1292</f>
        <v>Inactivo</v>
      </c>
      <c r="M1293" t="s">
        <v>9125</v>
      </c>
    </row>
    <row r="1294" spans="1:13" x14ac:dyDescent="0.2">
      <c r="A1294" t="str">
        <f>'Control de trabajadores'!A1293</f>
        <v>E0600</v>
      </c>
      <c r="B1294" t="str">
        <f>'Control de trabajadores'!B1293</f>
        <v>EDGAR STEVEN PENAGOS CESPEDES</v>
      </c>
      <c r="C1294" s="90" t="str">
        <f>'Control de trabajadores'!F1293</f>
        <v>AZ302351</v>
      </c>
      <c r="D1294" s="74">
        <f>'Control de trabajadores'!E1293</f>
        <v>324060360</v>
      </c>
      <c r="E1294" t="str">
        <f>'Control de trabajadores'!K1293</f>
        <v>KOTRIK ROSAS</v>
      </c>
      <c r="F1294">
        <f>'Control de trabajadores'!L1293</f>
        <v>0</v>
      </c>
      <c r="G1294" s="3" t="str">
        <f>'Control de trabajadores'!M1293</f>
        <v>INDUSTRIAS COTOMAC SLU</v>
      </c>
      <c r="H1294" s="3">
        <f>'Control de trabajadores'!N1293</f>
        <v>0</v>
      </c>
      <c r="I1294" s="3">
        <f>'Control de trabajadores'!O1293</f>
        <v>0</v>
      </c>
      <c r="J1294" s="86">
        <f>'Control de trabajadores'!P1293</f>
        <v>45088</v>
      </c>
      <c r="K1294" s="86">
        <f>'Control de trabajadores'!Q1293</f>
        <v>0</v>
      </c>
      <c r="L1294" s="3" t="str">
        <f>'Control de trabajadores'!AA1293</f>
        <v>Inactivo</v>
      </c>
      <c r="M1294" t="s">
        <v>9126</v>
      </c>
    </row>
    <row r="1295" spans="1:13" x14ac:dyDescent="0.2">
      <c r="A1295" t="str">
        <f>'Control de trabajadores'!A1294</f>
        <v>E1774</v>
      </c>
      <c r="B1295" t="str">
        <f>'Control de trabajadores'!B1294</f>
        <v>EDGARDO JOAN SUAREZ</v>
      </c>
      <c r="C1295" s="90" t="str">
        <f>'Control de trabajadores'!F1294</f>
        <v>AAE838382</v>
      </c>
      <c r="D1295" s="74">
        <f>'Control de trabajadores'!E1294</f>
        <v>0</v>
      </c>
      <c r="E1295" t="str">
        <f>'Control de trabajadores'!K1294</f>
        <v>WISEOWE</v>
      </c>
      <c r="F1295" t="str">
        <f>'Control de trabajadores'!L1294</f>
        <v>2025/524</v>
      </c>
      <c r="G1295" s="3" t="str">
        <f>'Control de trabajadores'!M1294</f>
        <v>INSTALACIONES Y SISTEMAS HIDRAULICOS</v>
      </c>
      <c r="H1295" s="3" t="e" vm="16">
        <f>'Control de trabajadores'!N1294</f>
        <v>#VALUE!</v>
      </c>
      <c r="I1295" s="3" t="str">
        <f>'Control de trabajadores'!O1294</f>
        <v>Soldador</v>
      </c>
      <c r="J1295" s="86">
        <f>'Control de trabajadores'!P1294</f>
        <v>45922</v>
      </c>
      <c r="K1295" s="86">
        <f>'Control de trabajadores'!Q1294</f>
        <v>46287</v>
      </c>
      <c r="L1295" s="3" t="str">
        <f>'Control de trabajadores'!AA1294</f>
        <v>Inactivo</v>
      </c>
      <c r="M1295" t="s">
        <v>9127</v>
      </c>
    </row>
    <row r="1296" spans="1:13" x14ac:dyDescent="0.2">
      <c r="A1296" t="str">
        <f>'Control de trabajadores'!A1295</f>
        <v>E1774</v>
      </c>
      <c r="B1296" t="str">
        <f>'Control de trabajadores'!B1295</f>
        <v>EDGARDO JOAN SUAREZ</v>
      </c>
      <c r="C1296" s="90" t="str">
        <f>'Control de trabajadores'!F1295</f>
        <v>AAE838382</v>
      </c>
      <c r="D1296" s="74">
        <f>'Control de trabajadores'!E1295</f>
        <v>0</v>
      </c>
      <c r="E1296" t="str">
        <f>'Control de trabajadores'!K1295</f>
        <v>KOTRIK ROSAS</v>
      </c>
      <c r="F1296" t="str">
        <f>'Control de trabajadores'!L1295</f>
        <v>2025/502</v>
      </c>
      <c r="G1296" s="3" t="str">
        <f>'Control de trabajadores'!M1295</f>
        <v>GRUPO SOLDATEC SL</v>
      </c>
      <c r="H1296" s="3" t="e" vm="20">
        <f>'Control de trabajadores'!N1295</f>
        <v>#VALUE!</v>
      </c>
      <c r="I1296" s="3" t="str">
        <f>'Control de trabajadores'!O1295</f>
        <v>Soldador</v>
      </c>
      <c r="J1296" s="86">
        <f>'Control de trabajadores'!P1295</f>
        <v>45915</v>
      </c>
      <c r="K1296" s="86">
        <f>'Control de trabajadores'!Q1295</f>
        <v>0</v>
      </c>
      <c r="L1296" s="3" t="str">
        <f>'Control de trabajadores'!AA1295</f>
        <v>Inactivo</v>
      </c>
      <c r="M1296" t="s">
        <v>9128</v>
      </c>
    </row>
    <row r="1297" spans="1:13" x14ac:dyDescent="0.2">
      <c r="A1297" t="str">
        <f>'Control de trabajadores'!A1296</f>
        <v>E1774</v>
      </c>
      <c r="B1297" t="str">
        <f>'Control de trabajadores'!B1296</f>
        <v>EDGARDO JOAN SUAREZ</v>
      </c>
      <c r="C1297" s="90" t="str">
        <f>'Control de trabajadores'!F1296</f>
        <v>AAE838382</v>
      </c>
      <c r="D1297" s="74">
        <f>'Control de trabajadores'!E1296</f>
        <v>0</v>
      </c>
      <c r="E1297" t="str">
        <f>'Control de trabajadores'!K1296</f>
        <v>KOTRIK ROSAS</v>
      </c>
      <c r="F1297" t="str">
        <f>'Control de trabajadores'!L1296</f>
        <v>2025/448</v>
      </c>
      <c r="G1297" s="3" t="str">
        <f>'Control de trabajadores'!M1296</f>
        <v>DBIZ INSTALACIONES Y SERVICIOS INDUSTRIALES SL</v>
      </c>
      <c r="H1297" s="3" t="e" vm="61">
        <f>'Control de trabajadores'!N1296</f>
        <v>#VALUE!</v>
      </c>
      <c r="I1297" s="3" t="str">
        <f>'Control de trabajadores'!O1296</f>
        <v>Soldador</v>
      </c>
      <c r="J1297" s="86">
        <f>'Control de trabajadores'!P1296</f>
        <v>45887</v>
      </c>
      <c r="K1297" s="86">
        <f>'Control de trabajadores'!Q1296</f>
        <v>46073</v>
      </c>
      <c r="L1297" s="3" t="str">
        <f>'Control de trabajadores'!AA1296</f>
        <v>Inactivo</v>
      </c>
      <c r="M1297" t="s">
        <v>9129</v>
      </c>
    </row>
    <row r="1298" spans="1:13" x14ac:dyDescent="0.2">
      <c r="A1298" t="str">
        <f>'Control de trabajadores'!A1297</f>
        <v>E0572</v>
      </c>
      <c r="B1298" t="str">
        <f>'Control de trabajadores'!B1297</f>
        <v>EDGARDO LUIS GARCIA JULIO</v>
      </c>
      <c r="C1298" s="90">
        <f>'Control de trabajadores'!F1297</f>
        <v>0</v>
      </c>
      <c r="D1298" s="74">
        <f>'Control de trabajadores'!E1297</f>
        <v>328805998</v>
      </c>
      <c r="E1298" t="str">
        <f>'Control de trabajadores'!K1297</f>
        <v>KOTRIK ROSAS</v>
      </c>
      <c r="F1298" t="str">
        <f>'Control de trabajadores'!L1297</f>
        <v>2025/375</v>
      </c>
      <c r="G1298" s="3" t="str">
        <f>'Control de trabajadores'!M1297</f>
        <v>TABAR INSTALACIONES INDUSTRIALES DE FLUIDOS SL</v>
      </c>
      <c r="H1298" s="3" t="e" vm="39">
        <f>'Control de trabajadores'!N1297</f>
        <v>#VALUE!</v>
      </c>
      <c r="I1298" s="3">
        <f>'Control de trabajadores'!O1297</f>
        <v>0</v>
      </c>
      <c r="J1298" s="86">
        <f>'Control de trabajadores'!P1297</f>
        <v>45853</v>
      </c>
      <c r="K1298" s="86">
        <f>'Control de trabajadores'!Q1297</f>
        <v>45963</v>
      </c>
      <c r="L1298" s="3" t="str">
        <f>'Control de trabajadores'!AA1297</f>
        <v>Inactivo</v>
      </c>
      <c r="M1298" t="s">
        <v>9130</v>
      </c>
    </row>
    <row r="1299" spans="1:13" x14ac:dyDescent="0.2">
      <c r="A1299" t="str">
        <f>'Control de trabajadores'!A1298</f>
        <v>E0572</v>
      </c>
      <c r="B1299" t="str">
        <f>'Control de trabajadores'!B1298</f>
        <v>EDGARDO LUIS GARCIA JULIO</v>
      </c>
      <c r="C1299" s="90">
        <f>'Control de trabajadores'!F1298</f>
        <v>0</v>
      </c>
      <c r="D1299" s="74">
        <f>'Control de trabajadores'!E1298</f>
        <v>328805998</v>
      </c>
      <c r="E1299" t="str">
        <f>'Control de trabajadores'!K1298</f>
        <v>STOCCO</v>
      </c>
      <c r="F1299" t="str">
        <f>'Control de trabajadores'!L1298</f>
        <v>2025/009</v>
      </c>
      <c r="G1299" s="3" t="str">
        <f>'Control de trabajadores'!M1298</f>
        <v>MONTAJES METALICOS FAYSOL</v>
      </c>
      <c r="H1299" s="3" t="e" vm="18">
        <f>'Control de trabajadores'!N1298</f>
        <v>#VALUE!</v>
      </c>
      <c r="I1299" s="3" t="str">
        <f>'Control de trabajadores'!O1298</f>
        <v>Soldador (3P)</v>
      </c>
      <c r="J1299" s="86">
        <f>'Control de trabajadores'!P1298</f>
        <v>45712</v>
      </c>
      <c r="K1299" s="86">
        <f>'Control de trabajadores'!Q1298</f>
        <v>0</v>
      </c>
      <c r="L1299" s="3" t="str">
        <f>'Control de trabajadores'!AA1298</f>
        <v>Inactivo</v>
      </c>
      <c r="M1299" t="s">
        <v>9131</v>
      </c>
    </row>
    <row r="1300" spans="1:13" x14ac:dyDescent="0.2">
      <c r="A1300" t="str">
        <f>'Control de trabajadores'!A1299</f>
        <v>E0572</v>
      </c>
      <c r="B1300" t="str">
        <f>'Control de trabajadores'!B1299</f>
        <v>EDGARDO LUIS GARCIA JULIO</v>
      </c>
      <c r="C1300" s="90">
        <f>'Control de trabajadores'!F1299</f>
        <v>0</v>
      </c>
      <c r="D1300" s="74">
        <f>'Control de trabajadores'!E1299</f>
        <v>328805998</v>
      </c>
      <c r="E1300" t="str">
        <f>'Control de trabajadores'!K1299</f>
        <v>KOTRIK ROSAS</v>
      </c>
      <c r="F1300" t="str">
        <f>'Control de trabajadores'!L1299</f>
        <v>2024/432</v>
      </c>
      <c r="G1300" s="3" t="str">
        <f>'Control de trabajadores'!M1299</f>
        <v>INDUSTRIAS COTOMAC SLU</v>
      </c>
      <c r="H1300" s="3" t="e" vm="39">
        <f>'Control de trabajadores'!N1299</f>
        <v>#VALUE!</v>
      </c>
      <c r="I1300" s="3" t="str">
        <f>'Control de trabajadores'!O1299</f>
        <v>Soldador</v>
      </c>
      <c r="J1300" s="86">
        <f>'Control de trabajadores'!P1299</f>
        <v>45614</v>
      </c>
      <c r="K1300" s="86">
        <f>'Control de trabajadores'!Q1299</f>
        <v>45684</v>
      </c>
      <c r="L1300" s="3" t="str">
        <f>'Control de trabajadores'!AA1299</f>
        <v>Inactivo</v>
      </c>
      <c r="M1300" t="s">
        <v>9132</v>
      </c>
    </row>
    <row r="1301" spans="1:13" x14ac:dyDescent="0.2">
      <c r="A1301" t="str">
        <f>'Control de trabajadores'!A1300</f>
        <v>E0572</v>
      </c>
      <c r="B1301" t="str">
        <f>'Control de trabajadores'!B1300</f>
        <v>EDGARDO LUIS GARCIA JULIO</v>
      </c>
      <c r="C1301" s="90">
        <f>'Control de trabajadores'!F1300</f>
        <v>0</v>
      </c>
      <c r="D1301" s="74">
        <f>'Control de trabajadores'!E1300</f>
        <v>328805998</v>
      </c>
      <c r="E1301" t="str">
        <f>'Control de trabajadores'!K1300</f>
        <v>KOTRIK INDUSTRIAL</v>
      </c>
      <c r="F1301" t="str">
        <f>'Control de trabajadores'!L1300</f>
        <v>2024/249</v>
      </c>
      <c r="G1301" s="3" t="str">
        <f>'Control de trabajadores'!M1300</f>
        <v>CAM IMPIANTI INDUSTRIALI SRL</v>
      </c>
      <c r="H1301" s="3" t="e" vm="7">
        <f>'Control de trabajadores'!N1300</f>
        <v>#VALUE!</v>
      </c>
      <c r="I1301" s="3" t="str">
        <f>'Control de trabajadores'!O1300</f>
        <v>Soldador</v>
      </c>
      <c r="J1301" s="86">
        <f>'Control de trabajadores'!P1300</f>
        <v>45490</v>
      </c>
      <c r="K1301" s="86">
        <f>'Control de trabajadores'!Q1300</f>
        <v>0</v>
      </c>
      <c r="L1301" s="3" t="str">
        <f>'Control de trabajadores'!AA1300</f>
        <v>Inactivo</v>
      </c>
      <c r="M1301" t="s">
        <v>9133</v>
      </c>
    </row>
    <row r="1302" spans="1:13" x14ac:dyDescent="0.2">
      <c r="A1302" t="str">
        <f>'Control de trabajadores'!A1301</f>
        <v>E0572</v>
      </c>
      <c r="B1302" t="str">
        <f>'Control de trabajadores'!B1301</f>
        <v>EDGARDO LUIS GARCIA JULIO</v>
      </c>
      <c r="C1302" s="90">
        <f>'Control de trabajadores'!F1301</f>
        <v>0</v>
      </c>
      <c r="D1302" s="74">
        <f>'Control de trabajadores'!E1301</f>
        <v>328805998</v>
      </c>
      <c r="E1302" t="str">
        <f>'Control de trabajadores'!K1301</f>
        <v>KOTRIK INDUSTRIAL</v>
      </c>
      <c r="F1302" t="str">
        <f>'Control de trabajadores'!L1301</f>
        <v>2024/223</v>
      </c>
      <c r="G1302" s="3" t="str">
        <f>'Control de trabajadores'!M1301</f>
        <v>TALLERES PEIDRO SL</v>
      </c>
      <c r="H1302" s="3" t="e" vm="20">
        <f>'Control de trabajadores'!N1301</f>
        <v>#VALUE!</v>
      </c>
      <c r="I1302" s="3" t="str">
        <f>'Control de trabajadores'!O1301</f>
        <v>Soldador</v>
      </c>
      <c r="J1302" s="86">
        <f>'Control de trabajadores'!P1301</f>
        <v>45483</v>
      </c>
      <c r="K1302" s="86">
        <f>'Control de trabajadores'!Q1301</f>
        <v>45514</v>
      </c>
      <c r="L1302" s="3" t="str">
        <f>'Control de trabajadores'!AA1301</f>
        <v>INACTIVO</v>
      </c>
      <c r="M1302" t="s">
        <v>9134</v>
      </c>
    </row>
    <row r="1303" spans="1:13" x14ac:dyDescent="0.2">
      <c r="A1303" t="str">
        <f>'Control de trabajadores'!A1302</f>
        <v>E0572</v>
      </c>
      <c r="B1303" t="str">
        <f>'Control de trabajadores'!B1302</f>
        <v>EDGARDO LUIS GARCIA JULIO</v>
      </c>
      <c r="C1303" s="90">
        <f>'Control de trabajadores'!F1302</f>
        <v>0</v>
      </c>
      <c r="D1303" s="74">
        <f>'Control de trabajadores'!E1302</f>
        <v>328805998</v>
      </c>
      <c r="E1303" t="str">
        <f>'Control de trabajadores'!K1302</f>
        <v>KOTRIK INDUSTRIAL</v>
      </c>
      <c r="F1303" t="str">
        <f>'Control de trabajadores'!L1302</f>
        <v>2025/069</v>
      </c>
      <c r="G1303" s="3" t="str">
        <f>'Control de trabajadores'!M1302</f>
        <v>SBV</v>
      </c>
      <c r="H1303" s="3" t="e" vm="5">
        <f>'Control de trabajadores'!N1302</f>
        <v>#VALUE!</v>
      </c>
      <c r="I1303" s="3" t="str">
        <f>'Control de trabajadores'!O1302</f>
        <v>Tubero</v>
      </c>
      <c r="J1303" s="86">
        <f>'Control de trabajadores'!P1302</f>
        <v>45677</v>
      </c>
      <c r="K1303" s="86">
        <f>'Control de trabajadores'!Q1302</f>
        <v>46011</v>
      </c>
      <c r="L1303" s="3" t="str">
        <f>'Control de trabajadores'!AA1302</f>
        <v>Inactivo</v>
      </c>
      <c r="M1303" t="s">
        <v>9135</v>
      </c>
    </row>
    <row r="1304" spans="1:13" x14ac:dyDescent="0.2">
      <c r="A1304" t="str">
        <f>'Control de trabajadores'!A1303</f>
        <v>E0572</v>
      </c>
      <c r="B1304" t="str">
        <f>'Control de trabajadores'!B1303</f>
        <v>EDGARDO LUIS GARCIA JULIO</v>
      </c>
      <c r="C1304" s="90">
        <f>'Control de trabajadores'!F1303</f>
        <v>0</v>
      </c>
      <c r="D1304" s="74">
        <f>'Control de trabajadores'!E1303</f>
        <v>328805998</v>
      </c>
      <c r="E1304" t="str">
        <f>'Control de trabajadores'!K1303</f>
        <v>KOTRIK INDUSTRIAL</v>
      </c>
      <c r="F1304" t="str">
        <f>'Control de trabajadores'!L1303</f>
        <v>2024/171</v>
      </c>
      <c r="G1304" s="3" t="str">
        <f>'Control de trabajadores'!M1303</f>
        <v>ROVIRA</v>
      </c>
      <c r="H1304" s="3">
        <f>'Control de trabajadores'!N1303</f>
        <v>0</v>
      </c>
      <c r="I1304" s="3" t="str">
        <f>'Control de trabajadores'!O1303</f>
        <v>Soldador</v>
      </c>
      <c r="J1304" s="86">
        <f>'Control de trabajadores'!P1303</f>
        <v>45462</v>
      </c>
      <c r="K1304" s="86">
        <f>'Control de trabajadores'!Q1303</f>
        <v>0</v>
      </c>
      <c r="L1304" s="3" t="str">
        <f>'Control de trabajadores'!AA1303</f>
        <v>Inactivo</v>
      </c>
      <c r="M1304" t="s">
        <v>9136</v>
      </c>
    </row>
    <row r="1305" spans="1:13" x14ac:dyDescent="0.2">
      <c r="A1305" t="str">
        <f>'Control de trabajadores'!A1304</f>
        <v>E0572</v>
      </c>
      <c r="B1305" t="str">
        <f>'Control de trabajadores'!B1304</f>
        <v>EDGARDO LUIS GARCIA JULIO</v>
      </c>
      <c r="C1305" s="90">
        <f>'Control de trabajadores'!F1304</f>
        <v>0</v>
      </c>
      <c r="D1305" s="74">
        <f>'Control de trabajadores'!E1304</f>
        <v>328805998</v>
      </c>
      <c r="E1305" t="str">
        <f>'Control de trabajadores'!K1304</f>
        <v>KOTRIK ROSAS</v>
      </c>
      <c r="F1305" t="str">
        <f>'Control de trabajadores'!L1304</f>
        <v>2024/202</v>
      </c>
      <c r="G1305" s="3" t="str">
        <f>'Control de trabajadores'!M1304</f>
        <v>INFLUI SA</v>
      </c>
      <c r="H1305" s="3" t="e" vm="5">
        <f>'Control de trabajadores'!N1304</f>
        <v>#VALUE!</v>
      </c>
      <c r="I1305" s="3" t="str">
        <f>'Control de trabajadores'!O1304</f>
        <v>Soldador</v>
      </c>
      <c r="J1305" s="86">
        <f>'Control de trabajadores'!P1304</f>
        <v>45474</v>
      </c>
      <c r="K1305" s="86">
        <f>'Control de trabajadores'!Q1304</f>
        <v>45537</v>
      </c>
      <c r="L1305" s="3" t="str">
        <f>'Control de trabajadores'!AA1304</f>
        <v>Inactivo</v>
      </c>
      <c r="M1305" t="s">
        <v>9137</v>
      </c>
    </row>
    <row r="1306" spans="1:13" x14ac:dyDescent="0.2">
      <c r="A1306" t="str">
        <f>'Control de trabajadores'!A1305</f>
        <v>E0572</v>
      </c>
      <c r="B1306" t="str">
        <f>'Control de trabajadores'!B1305</f>
        <v>EDGARDO LUIS GARCIA JULIO</v>
      </c>
      <c r="C1306" s="90">
        <f>'Control de trabajadores'!F1305</f>
        <v>12494705</v>
      </c>
      <c r="D1306" s="74">
        <f>'Control de trabajadores'!E1305</f>
        <v>328805998</v>
      </c>
      <c r="E1306" t="str">
        <f>'Control de trabajadores'!K1305</f>
        <v>KOTRIK INDUSTRIAL</v>
      </c>
      <c r="F1306" t="str">
        <f>'Control de trabajadores'!L1305</f>
        <v>2025/038</v>
      </c>
      <c r="G1306" s="3" t="str">
        <f>'Control de trabajadores'!M1305</f>
        <v>EPER</v>
      </c>
      <c r="H1306" s="3" t="e" vm="39">
        <f>'Control de trabajadores'!N1305</f>
        <v>#VALUE!</v>
      </c>
      <c r="I1306" s="3" t="str">
        <f>'Control de trabajadores'!O1305</f>
        <v>Soldador</v>
      </c>
      <c r="J1306" s="86">
        <f>'Control de trabajadores'!P1305</f>
        <v>45679</v>
      </c>
      <c r="K1306" s="86">
        <f>'Control de trabajadores'!Q1305</f>
        <v>45708</v>
      </c>
      <c r="L1306" s="3" t="str">
        <f>'Control de trabajadores'!AA1305</f>
        <v>Inactivo</v>
      </c>
      <c r="M1306" t="s">
        <v>9138</v>
      </c>
    </row>
    <row r="1307" spans="1:13" x14ac:dyDescent="0.2">
      <c r="A1307" t="str">
        <f>'Control de trabajadores'!A1306</f>
        <v>E0115</v>
      </c>
      <c r="B1307" t="str">
        <f>'Control de trabajadores'!B1306</f>
        <v>EDGARDO RAFAEL DE ARMAS URBANO</v>
      </c>
      <c r="C1307" s="90">
        <f>'Control de trabajadores'!F1306</f>
        <v>0</v>
      </c>
      <c r="D1307" s="74">
        <f>'Control de trabajadores'!E1306</f>
        <v>331098539</v>
      </c>
      <c r="E1307" t="str">
        <f>'Control de trabajadores'!K1306</f>
        <v>KOTRIK INDUSTRIAL</v>
      </c>
      <c r="F1307" t="str">
        <f>'Control de trabajadores'!L1306</f>
        <v>2025/094</v>
      </c>
      <c r="G1307" s="3" t="str">
        <f>'Control de trabajadores'!M1306</f>
        <v>BMG EQUIPAMENTOS SL</v>
      </c>
      <c r="H1307" s="3" t="e" vm="39">
        <f>'Control de trabajadores'!N1306</f>
        <v>#VALUE!</v>
      </c>
      <c r="I1307" s="3" t="str">
        <f>'Control de trabajadores'!O1306</f>
        <v>Tubero</v>
      </c>
      <c r="J1307" s="86">
        <f>'Control de trabajadores'!P1306</f>
        <v>45691</v>
      </c>
      <c r="K1307" s="86">
        <f>'Control de trabajadores'!Q1306</f>
        <v>45731</v>
      </c>
      <c r="L1307" s="3" t="str">
        <f>'Control de trabajadores'!AA1306</f>
        <v>Inactivo</v>
      </c>
      <c r="M1307" t="s">
        <v>9139</v>
      </c>
    </row>
    <row r="1308" spans="1:13" x14ac:dyDescent="0.2">
      <c r="A1308" t="str">
        <f>'Control de trabajadores'!A1307</f>
        <v>E1119</v>
      </c>
      <c r="B1308" t="str">
        <f>'Control de trabajadores'!B1307</f>
        <v>EDIE JAVIER GUERRERO SARMIENTO</v>
      </c>
      <c r="C1308" s="90">
        <f>'Control de trabajadores'!F1307</f>
        <v>0</v>
      </c>
      <c r="D1308" s="74">
        <f>'Control de trabajadores'!E1307</f>
        <v>327468173</v>
      </c>
      <c r="E1308" t="str">
        <f>'Control de trabajadores'!K1307</f>
        <v>KOTRIK INDUSTRIAL</v>
      </c>
      <c r="F1308" t="str">
        <f>'Control de trabajadores'!L1307</f>
        <v>2024/235</v>
      </c>
      <c r="G1308" s="3" t="str">
        <f>'Control de trabajadores'!M1307</f>
        <v>INSTALACIONES Y SISTEMAS HIDRaULICOS</v>
      </c>
      <c r="H1308" s="3" t="e" vm="16">
        <f>'Control de trabajadores'!N1307</f>
        <v>#VALUE!</v>
      </c>
      <c r="I1308" s="3" t="str">
        <f>'Control de trabajadores'!O1307</f>
        <v>Montador</v>
      </c>
      <c r="J1308" s="86">
        <f>'Control de trabajadores'!P1307</f>
        <v>45488</v>
      </c>
      <c r="K1308" s="86">
        <f>'Control de trabajadores'!Q1307</f>
        <v>45541</v>
      </c>
      <c r="L1308" s="3" t="str">
        <f>'Control de trabajadores'!AA1307</f>
        <v>Inactivo</v>
      </c>
      <c r="M1308" t="s">
        <v>9140</v>
      </c>
    </row>
    <row r="1309" spans="1:13" x14ac:dyDescent="0.2">
      <c r="A1309" t="str">
        <f>'Control de trabajadores'!A1308</f>
        <v>E0161</v>
      </c>
      <c r="B1309" t="str">
        <f>'Control de trabajadores'!B1308</f>
        <v>EDILBERTO DOMINGUEZ PEREIRA</v>
      </c>
      <c r="C1309" s="90" t="str">
        <f>'Control de trabajadores'!F1308</f>
        <v>AS480654</v>
      </c>
      <c r="D1309" s="74">
        <f>'Control de trabajadores'!E1308</f>
        <v>323975003</v>
      </c>
      <c r="E1309" t="str">
        <f>'Control de trabajadores'!K1308</f>
        <v>KOTRIK ROSAS</v>
      </c>
      <c r="F1309" t="str">
        <f>'Control de trabajadores'!L1308</f>
        <v>2025/250</v>
      </c>
      <c r="G1309" s="3" t="str">
        <f>'Control de trabajadores'!M1308</f>
        <v>CAM IMPIANTI INDUSTRIALI SRL</v>
      </c>
      <c r="H1309" s="3" t="e" vm="7">
        <f>'Control de trabajadores'!N1308</f>
        <v>#VALUE!</v>
      </c>
      <c r="I1309" s="3" t="str">
        <f>'Control de trabajadores'!O1308</f>
        <v>Tubero</v>
      </c>
      <c r="J1309" s="86">
        <f>'Control de trabajadores'!P1308</f>
        <v>45750</v>
      </c>
      <c r="K1309" s="86">
        <f>'Control de trabajadores'!Q1308</f>
        <v>45779</v>
      </c>
      <c r="L1309" s="3" t="str">
        <f>'Control de trabajadores'!AA1308</f>
        <v>Inactivo</v>
      </c>
      <c r="M1309" t="s">
        <v>9141</v>
      </c>
    </row>
    <row r="1310" spans="1:13" x14ac:dyDescent="0.2">
      <c r="A1310" t="str">
        <f>'Control de trabajadores'!A1309</f>
        <v>E0161</v>
      </c>
      <c r="B1310" t="str">
        <f>'Control de trabajadores'!B1309</f>
        <v>EDILBERTO DOMINGUEZ PEREIRA</v>
      </c>
      <c r="C1310" s="90" t="str">
        <f>'Control de trabajadores'!F1309</f>
        <v>AS480654</v>
      </c>
      <c r="D1310" s="74">
        <f>'Control de trabajadores'!E1309</f>
        <v>323975003</v>
      </c>
      <c r="E1310" t="str">
        <f>'Control de trabajadores'!K1309</f>
        <v>KOTRIK INDUSTRIAL</v>
      </c>
      <c r="F1310" t="str">
        <f>'Control de trabajadores'!L1309</f>
        <v>2024/039</v>
      </c>
      <c r="G1310" s="3" t="str">
        <f>'Control de trabajadores'!M1309</f>
        <v>BSA TUBERIA</v>
      </c>
      <c r="H1310" s="3" t="e" vm="45">
        <f>'Control de trabajadores'!N1309</f>
        <v>#VALUE!</v>
      </c>
      <c r="I1310" s="3" t="str">
        <f>'Control de trabajadores'!O1309</f>
        <v>Encargado</v>
      </c>
      <c r="J1310" s="86">
        <f>'Control de trabajadores'!P1309</f>
        <v>45341</v>
      </c>
      <c r="K1310" s="86" t="str">
        <f>'Control de trabajadores'!Q1309</f>
        <v>Aprox20-05-2024</v>
      </c>
      <c r="L1310" s="3" t="str">
        <f>'Control de trabajadores'!AA1309</f>
        <v>Inactivo</v>
      </c>
      <c r="M1310" t="s">
        <v>9142</v>
      </c>
    </row>
    <row r="1311" spans="1:13" x14ac:dyDescent="0.2">
      <c r="A1311" t="str">
        <f>'Control de trabajadores'!A1310</f>
        <v>E0161</v>
      </c>
      <c r="B1311" t="str">
        <f>'Control de trabajadores'!B1310</f>
        <v>EDILBERTO DOMINGUEZ PEREIRA</v>
      </c>
      <c r="C1311" s="90">
        <f>'Control de trabajadores'!F1310</f>
        <v>0</v>
      </c>
      <c r="D1311" s="74">
        <f>'Control de trabajadores'!E1310</f>
        <v>323975003</v>
      </c>
      <c r="E1311" t="str">
        <f>'Control de trabajadores'!K1310</f>
        <v>KOTRIK INDUSTRIAL</v>
      </c>
      <c r="F1311" t="str">
        <f>'Control de trabajadores'!L1310</f>
        <v>2024/029</v>
      </c>
      <c r="G1311" s="3" t="str">
        <f>'Control de trabajadores'!M1310</f>
        <v>IMASA</v>
      </c>
      <c r="H1311" s="3" t="e" vm="81">
        <f>'Control de trabajadores'!N1310</f>
        <v>#VALUE!</v>
      </c>
      <c r="I1311" s="3" t="str">
        <f>'Control de trabajadores'!O1310</f>
        <v>Encargado</v>
      </c>
      <c r="J1311" s="86">
        <f>'Control de trabajadores'!P1310</f>
        <v>45414</v>
      </c>
      <c r="K1311" s="86">
        <f>'Control de trabajadores'!Q1310</f>
        <v>0</v>
      </c>
      <c r="L1311" s="3" t="str">
        <f>'Control de trabajadores'!AA1310</f>
        <v>Inactivo</v>
      </c>
      <c r="M1311" t="s">
        <v>9143</v>
      </c>
    </row>
    <row r="1312" spans="1:13" x14ac:dyDescent="0.2">
      <c r="A1312" t="str">
        <f>'Control de trabajadores'!A1311</f>
        <v>E0161</v>
      </c>
      <c r="B1312" t="str">
        <f>'Control de trabajadores'!B1311</f>
        <v>EDILBERTO DOMINGUEZ PEREIRA</v>
      </c>
      <c r="C1312" s="90">
        <f>'Control de trabajadores'!F1311</f>
        <v>0</v>
      </c>
      <c r="D1312" s="74">
        <f>'Control de trabajadores'!E1311</f>
        <v>323975003</v>
      </c>
      <c r="E1312" t="str">
        <f>'Control de trabajadores'!K1311</f>
        <v>KOTRIK INDUSTRIAL</v>
      </c>
      <c r="F1312" t="str">
        <f>'Control de trabajadores'!L1311</f>
        <v>2024/011</v>
      </c>
      <c r="G1312" s="3" t="str">
        <f>'Control de trabajadores'!M1311</f>
        <v>HGL</v>
      </c>
      <c r="H1312" s="3">
        <f>'Control de trabajadores'!N1311</f>
        <v>0</v>
      </c>
      <c r="I1312" s="3">
        <f>'Control de trabajadores'!O1311</f>
        <v>0</v>
      </c>
      <c r="J1312" s="86">
        <f>'Control de trabajadores'!P1311</f>
        <v>45313</v>
      </c>
      <c r="K1312" s="86">
        <f>'Control de trabajadores'!Q1311</f>
        <v>45475</v>
      </c>
      <c r="L1312" s="3" t="str">
        <f>'Control de trabajadores'!AA1311</f>
        <v>Inactivo</v>
      </c>
      <c r="M1312" t="s">
        <v>9144</v>
      </c>
    </row>
    <row r="1313" spans="1:13" x14ac:dyDescent="0.2">
      <c r="A1313" t="str">
        <f>'Control de trabajadores'!A1312</f>
        <v>E0161</v>
      </c>
      <c r="B1313" t="str">
        <f>'Control de trabajadores'!B1312</f>
        <v>EDILBERTO DOMINGUEZ PEREIRA</v>
      </c>
      <c r="C1313" s="90">
        <f>'Control de trabajadores'!F1312</f>
        <v>0</v>
      </c>
      <c r="D1313" s="74">
        <f>'Control de trabajadores'!E1312</f>
        <v>323975003</v>
      </c>
      <c r="E1313" t="str">
        <f>'Control de trabajadores'!K1312</f>
        <v>KOTRIK INDUSTRIAL</v>
      </c>
      <c r="F1313">
        <f>'Control de trabajadores'!L1312</f>
        <v>0</v>
      </c>
      <c r="G1313" s="3" t="str">
        <f>'Control de trabajadores'!M1312</f>
        <v>GRUPO FERRERAS SL</v>
      </c>
      <c r="H1313" s="3">
        <f>'Control de trabajadores'!N1312</f>
        <v>0</v>
      </c>
      <c r="I1313" s="3">
        <f>'Control de trabajadores'!O1312</f>
        <v>0</v>
      </c>
      <c r="J1313" s="86">
        <f>'Control de trabajadores'!P1312</f>
        <v>45307</v>
      </c>
      <c r="K1313" s="86">
        <f>'Control de trabajadores'!Q1312</f>
        <v>0</v>
      </c>
      <c r="L1313" s="3" t="str">
        <f>'Control de trabajadores'!AA1312</f>
        <v>Inactivo</v>
      </c>
      <c r="M1313" t="s">
        <v>9145</v>
      </c>
    </row>
    <row r="1314" spans="1:13" x14ac:dyDescent="0.2">
      <c r="A1314" t="str">
        <f>'Control de trabajadores'!A1313</f>
        <v>E0161</v>
      </c>
      <c r="B1314" t="str">
        <f>'Control de trabajadores'!B1313</f>
        <v>EDILBERTO DOMINGUEZ PEREIRA</v>
      </c>
      <c r="C1314" s="90">
        <f>'Control de trabajadores'!F1313</f>
        <v>0</v>
      </c>
      <c r="D1314" s="74">
        <f>'Control de trabajadores'!E1313</f>
        <v>323975003</v>
      </c>
      <c r="E1314" t="str">
        <f>'Control de trabajadores'!K1313</f>
        <v>KOTRIK INDUSTRIAL</v>
      </c>
      <c r="F1314">
        <f>'Control de trabajadores'!L1313</f>
        <v>0</v>
      </c>
      <c r="G1314" s="3" t="str">
        <f>'Control de trabajadores'!M1313</f>
        <v>CALDERERIA Y MONTAJES REUNIDOS SA</v>
      </c>
      <c r="H1314" s="3">
        <f>'Control de trabajadores'!N1313</f>
        <v>0</v>
      </c>
      <c r="I1314" s="3">
        <f>'Control de trabajadores'!O1313</f>
        <v>0</v>
      </c>
      <c r="J1314" s="86">
        <f>'Control de trabajadores'!P1313</f>
        <v>0</v>
      </c>
      <c r="K1314" s="86">
        <f>'Control de trabajadores'!Q1313</f>
        <v>45305</v>
      </c>
      <c r="L1314" s="3" t="str">
        <f>'Control de trabajadores'!AA1313</f>
        <v>Inactivo</v>
      </c>
      <c r="M1314" t="s">
        <v>9146</v>
      </c>
    </row>
    <row r="1315" spans="1:13" x14ac:dyDescent="0.2">
      <c r="A1315" t="str">
        <f>'Control de trabajadores'!A1314</f>
        <v>E0161</v>
      </c>
      <c r="B1315" t="str">
        <f>'Control de trabajadores'!B1314</f>
        <v>EDILBERTO DOMINGUEZ PEREIRA</v>
      </c>
      <c r="C1315" s="90">
        <f>'Control de trabajadores'!F1314</f>
        <v>0</v>
      </c>
      <c r="D1315" s="74">
        <f>'Control de trabajadores'!E1314</f>
        <v>323975003</v>
      </c>
      <c r="E1315" t="str">
        <f>'Control de trabajadores'!K1314</f>
        <v>KOTRIK ROSAS</v>
      </c>
      <c r="F1315" t="str">
        <f>'Control de trabajadores'!L1314</f>
        <v>2025/144</v>
      </c>
      <c r="G1315" s="3" t="str">
        <f>'Control de trabajadores'!M1314</f>
        <v>MEN MONTAJES INDUSTRIALES</v>
      </c>
      <c r="H1315" s="3" t="e" vm="1">
        <f>'Control de trabajadores'!N1314</f>
        <v>#VALUE!</v>
      </c>
      <c r="I1315" s="3" t="str">
        <f>'Control de trabajadores'!O1314</f>
        <v>Tubero</v>
      </c>
      <c r="J1315" s="86">
        <f>'Control de trabajadores'!P1314</f>
        <v>45706</v>
      </c>
      <c r="K1315" s="86">
        <f>'Control de trabajadores'!Q1314</f>
        <v>45735</v>
      </c>
      <c r="L1315" s="3" t="str">
        <f>'Control de trabajadores'!AA1314</f>
        <v>Inactivo</v>
      </c>
      <c r="M1315" t="s">
        <v>9147</v>
      </c>
    </row>
    <row r="1316" spans="1:13" x14ac:dyDescent="0.2">
      <c r="A1316" t="str">
        <f>'Control de trabajadores'!A1315</f>
        <v>E1366</v>
      </c>
      <c r="B1316" t="str">
        <f>'Control de trabajadores'!B1315</f>
        <v>EDILBERTO HERNANDEZ BERMEJO</v>
      </c>
      <c r="C1316" s="90">
        <f>'Control de trabajadores'!F1315</f>
        <v>0</v>
      </c>
      <c r="D1316" s="74">
        <f>'Control de trabajadores'!E1315</f>
        <v>0</v>
      </c>
      <c r="E1316" t="str">
        <f>'Control de trabajadores'!K1315</f>
        <v>KOTRIK INDUSTRIAL</v>
      </c>
      <c r="F1316" t="str">
        <f>'Control de trabajadores'!L1315</f>
        <v>2024/239</v>
      </c>
      <c r="G1316" s="3" t="str">
        <f>'Control de trabajadores'!M1315</f>
        <v>TALLERES METALICOS DINAMETAL</v>
      </c>
      <c r="H1316" s="3" t="e" vm="34">
        <f>'Control de trabajadores'!N1315</f>
        <v>#VALUE!</v>
      </c>
      <c r="I1316" s="3" t="str">
        <f>'Control de trabajadores'!O1315</f>
        <v>Soldador</v>
      </c>
      <c r="J1316" s="86">
        <f>'Control de trabajadores'!P1315</f>
        <v>45497</v>
      </c>
      <c r="K1316" s="86">
        <f>'Control de trabajadores'!Q1315</f>
        <v>45646</v>
      </c>
      <c r="L1316" s="3" t="str">
        <f>'Control de trabajadores'!AA1315</f>
        <v>Inactivo</v>
      </c>
      <c r="M1316" t="s">
        <v>9148</v>
      </c>
    </row>
    <row r="1317" spans="1:13" x14ac:dyDescent="0.2">
      <c r="A1317" t="str">
        <f>'Control de trabajadores'!A1316</f>
        <v>E1410</v>
      </c>
      <c r="B1317" t="str">
        <f>'Control de trabajadores'!B1316</f>
        <v>EDILBERTO SEGUNDO SARMIENTO RAMIREZ</v>
      </c>
      <c r="C1317" s="90">
        <f>'Control de trabajadores'!F1316</f>
        <v>0</v>
      </c>
      <c r="D1317" s="74">
        <f>'Control de trabajadores'!E1316</f>
        <v>332536378</v>
      </c>
      <c r="E1317" t="str">
        <f>'Control de trabajadores'!K1316</f>
        <v>KOTRIK ROSAS</v>
      </c>
      <c r="F1317" t="str">
        <f>'Control de trabajadores'!L1316</f>
        <v>2025/320</v>
      </c>
      <c r="G1317" s="3" t="str">
        <f>'Control de trabajadores'!M1316</f>
        <v>BEKOTER INSTALACIONES INDUSTRIALES SL</v>
      </c>
      <c r="H1317" s="3" t="e" vm="11">
        <f>'Control de trabajadores'!N1316</f>
        <v>#VALUE!</v>
      </c>
      <c r="I1317" s="3" t="str">
        <f>'Control de trabajadores'!O1316</f>
        <v>Soldador</v>
      </c>
      <c r="J1317" s="86">
        <f>'Control de trabajadores'!P1316</f>
        <v>45811</v>
      </c>
      <c r="K1317" s="86">
        <f>'Control de trabajadores'!Q1316</f>
        <v>45841</v>
      </c>
      <c r="L1317" s="3" t="str">
        <f>'Control de trabajadores'!AA1316</f>
        <v>Inactivo</v>
      </c>
      <c r="M1317" t="s">
        <v>9149</v>
      </c>
    </row>
    <row r="1318" spans="1:13" x14ac:dyDescent="0.2">
      <c r="A1318" t="str">
        <f>'Control de trabajadores'!A1317</f>
        <v>E0615</v>
      </c>
      <c r="B1318" t="str">
        <f>'Control de trabajadores'!B1317</f>
        <v>EDILSON FIERRO DAGUA</v>
      </c>
      <c r="C1318" s="90" t="str">
        <f>'Control de trabajadores'!F1317</f>
        <v>AT071454</v>
      </c>
      <c r="D1318" s="74">
        <f>'Control de trabajadores'!E1317</f>
        <v>324059973</v>
      </c>
      <c r="E1318" t="str">
        <f>'Control de trabajadores'!K1317</f>
        <v>WISEOWE</v>
      </c>
      <c r="F1318" t="str">
        <f>'Control de trabajadores'!L1317</f>
        <v>2025/296</v>
      </c>
      <c r="G1318" s="3" t="str">
        <f>'Control de trabajadores'!M1317</f>
        <v>ELYTT ENERGY SL</v>
      </c>
      <c r="H1318" s="3" t="str">
        <f>'Control de trabajadores'!N1317</f>
        <v>Biscay</v>
      </c>
      <c r="I1318" s="3" t="str">
        <f>'Control de trabajadores'!O1317</f>
        <v>Soldador</v>
      </c>
      <c r="J1318" s="86">
        <f>'Control de trabajadores'!P1317</f>
        <v>46055</v>
      </c>
      <c r="K1318" s="86">
        <f>'Control de trabajadores'!Q1317</f>
        <v>0</v>
      </c>
      <c r="L1318" s="3" t="str">
        <f>'Control de trabajadores'!AA1317</f>
        <v>Inactivo</v>
      </c>
      <c r="M1318" t="s">
        <v>9150</v>
      </c>
    </row>
    <row r="1319" spans="1:13" x14ac:dyDescent="0.2">
      <c r="A1319" t="str">
        <f>'Control de trabajadores'!A1318</f>
        <v>E0615</v>
      </c>
      <c r="B1319" t="str">
        <f>'Control de trabajadores'!B1318</f>
        <v>EDILSON FIERRO DAGUA</v>
      </c>
      <c r="C1319" s="90" t="str">
        <f>'Control de trabajadores'!F1318</f>
        <v>AT071454</v>
      </c>
      <c r="D1319" s="74">
        <f>'Control de trabajadores'!E1318</f>
        <v>324059973</v>
      </c>
      <c r="E1319" t="str">
        <f>'Control de trabajadores'!K1318</f>
        <v>KOTRIK ROSAS</v>
      </c>
      <c r="F1319" t="str">
        <f>'Control de trabajadores'!L1318</f>
        <v>2025/296</v>
      </c>
      <c r="G1319" s="3" t="str">
        <f>'Control de trabajadores'!M1318</f>
        <v>ELYTT ENERGY SL</v>
      </c>
      <c r="H1319" s="3" t="str">
        <f>'Control de trabajadores'!N1318</f>
        <v>Biscay</v>
      </c>
      <c r="I1319" s="3" t="str">
        <f>'Control de trabajadores'!O1318</f>
        <v>Soldador</v>
      </c>
      <c r="J1319" s="86">
        <f>'Control de trabajadores'!P1318</f>
        <v>45799</v>
      </c>
      <c r="K1319" s="86">
        <f>'Control de trabajadores'!Q1318</f>
        <v>46021</v>
      </c>
      <c r="L1319" s="3" t="str">
        <f>'Control de trabajadores'!AA1318</f>
        <v>Inactivo</v>
      </c>
      <c r="M1319" t="s">
        <v>9151</v>
      </c>
    </row>
    <row r="1320" spans="1:13" x14ac:dyDescent="0.2">
      <c r="A1320" t="str">
        <f>'Control de trabajadores'!A1319</f>
        <v>E0615</v>
      </c>
      <c r="B1320" t="str">
        <f>'Control de trabajadores'!B1319</f>
        <v>EDILSON FIERRO DAGUA</v>
      </c>
      <c r="C1320" s="90">
        <f>'Control de trabajadores'!F1319</f>
        <v>0</v>
      </c>
      <c r="D1320" s="74">
        <f>'Control de trabajadores'!E1319</f>
        <v>0</v>
      </c>
      <c r="E1320" t="str">
        <f>'Control de trabajadores'!K1319</f>
        <v>KOTRIK ROSAS</v>
      </c>
      <c r="F1320">
        <f>'Control de trabajadores'!L1319</f>
        <v>2023</v>
      </c>
      <c r="G1320" s="3" t="str">
        <f>'Control de trabajadores'!M1319</f>
        <v>MEN MONTAJES INDUSTRIALES</v>
      </c>
      <c r="H1320" s="3">
        <f>'Control de trabajadores'!N1319</f>
        <v>0</v>
      </c>
      <c r="I1320" s="3">
        <f>'Control de trabajadores'!O1319</f>
        <v>0</v>
      </c>
      <c r="J1320" s="86">
        <f>'Control de trabajadores'!P1319</f>
        <v>0</v>
      </c>
      <c r="K1320" s="86">
        <f>'Control de trabajadores'!Q1319</f>
        <v>0</v>
      </c>
      <c r="L1320" s="3" t="str">
        <f>'Control de trabajadores'!AA1319</f>
        <v>Inactivo</v>
      </c>
      <c r="M1320" t="s">
        <v>9152</v>
      </c>
    </row>
    <row r="1321" spans="1:13" x14ac:dyDescent="0.2">
      <c r="A1321" t="str">
        <f>'Control de trabajadores'!A1320</f>
        <v>E1206</v>
      </c>
      <c r="B1321" t="str">
        <f>'Control de trabajadores'!B1320</f>
        <v>EDILSON RODRIGUEZ MARTINEZ</v>
      </c>
      <c r="C1321" s="90" t="str">
        <f>'Control de trabajadores'!F1320</f>
        <v>BE898409</v>
      </c>
      <c r="D1321" s="74">
        <f>'Control de trabajadores'!E1320</f>
        <v>0</v>
      </c>
      <c r="E1321" t="str">
        <f>'Control de trabajadores'!K1320</f>
        <v>KOTRIK ROSAS</v>
      </c>
      <c r="F1321" t="str">
        <f>'Control de trabajadores'!L1320</f>
        <v>2025/338</v>
      </c>
      <c r="G1321" s="3" t="str">
        <f>'Control de trabajadores'!M1320</f>
        <v>SCS STRUCTURAL</v>
      </c>
      <c r="H1321" s="3" t="e" vm="3">
        <f>'Control de trabajadores'!N1320</f>
        <v>#VALUE!</v>
      </c>
      <c r="I1321" s="3" t="str">
        <f>'Control de trabajadores'!O1320</f>
        <v>Montador</v>
      </c>
      <c r="J1321" s="86">
        <f>'Control de trabajadores'!P1320</f>
        <v>45818</v>
      </c>
      <c r="K1321" s="86">
        <f>'Control de trabajadores'!Q1320</f>
        <v>45879</v>
      </c>
      <c r="L1321" s="3" t="str">
        <f>'Control de trabajadores'!AA1320</f>
        <v>Inactivo</v>
      </c>
      <c r="M1321" t="s">
        <v>9153</v>
      </c>
    </row>
    <row r="1322" spans="1:13" x14ac:dyDescent="0.2">
      <c r="A1322" t="str">
        <f>'Control de trabajadores'!A1321</f>
        <v>E1206</v>
      </c>
      <c r="B1322" t="str">
        <f>'Control de trabajadores'!B1321</f>
        <v>EDILSON RODRIGUEZ MARTINEZ</v>
      </c>
      <c r="C1322" s="90" t="str">
        <f>'Control de trabajadores'!F1321</f>
        <v>BE898409</v>
      </c>
      <c r="D1322" s="74">
        <f>'Control de trabajadores'!E1321</f>
        <v>0</v>
      </c>
      <c r="E1322" t="str">
        <f>'Control de trabajadores'!K1321</f>
        <v>KOTRIK ROSAS</v>
      </c>
      <c r="F1322" t="str">
        <f>'Control de trabajadores'!L1321</f>
        <v>2025/274</v>
      </c>
      <c r="G1322" s="3" t="str">
        <f>'Control de trabajadores'!M1321</f>
        <v>METALURGICA DEL DEZA SAU</v>
      </c>
      <c r="H1322" s="3" t="e" vm="21">
        <f>'Control de trabajadores'!N1321</f>
        <v>#VALUE!</v>
      </c>
      <c r="I1322" s="3" t="str">
        <f>'Control de trabajadores'!O1321</f>
        <v>Montador</v>
      </c>
      <c r="J1322" s="86">
        <f>'Control de trabajadores'!P1321</f>
        <v>45771</v>
      </c>
      <c r="K1322" s="86">
        <f>'Control de trabajadores'!Q1321</f>
        <v>45832</v>
      </c>
      <c r="L1322" s="3" t="str">
        <f>'Control de trabajadores'!AA1321</f>
        <v>Inactivo</v>
      </c>
      <c r="M1322" t="s">
        <v>9154</v>
      </c>
    </row>
    <row r="1323" spans="1:13" x14ac:dyDescent="0.2">
      <c r="A1323" t="str">
        <f>'Control de trabajadores'!A1322</f>
        <v>E1206</v>
      </c>
      <c r="B1323" t="str">
        <f>'Control de trabajadores'!B1322</f>
        <v>EDILSON RODRIGUEZ MARTINEZ</v>
      </c>
      <c r="C1323" s="90">
        <f>'Control de trabajadores'!F1322</f>
        <v>0</v>
      </c>
      <c r="D1323" s="74">
        <f>'Control de trabajadores'!E1322</f>
        <v>0</v>
      </c>
      <c r="E1323" t="str">
        <f>'Control de trabajadores'!K1322</f>
        <v>STOCCO</v>
      </c>
      <c r="F1323" t="str">
        <f>'Control de trabajadores'!L1322</f>
        <v>2025/042</v>
      </c>
      <c r="G1323" s="3" t="str">
        <f>'Control de trabajadores'!M1322</f>
        <v>METALMANT S.L</v>
      </c>
      <c r="H1323" s="3" t="e" vm="26">
        <f>'Control de trabajadores'!N1322</f>
        <v>#VALUE!</v>
      </c>
      <c r="I1323" s="3" t="str">
        <f>'Control de trabajadores'!O1322</f>
        <v>Montador/Soldador</v>
      </c>
      <c r="J1323" s="86">
        <f>'Control de trabajadores'!P1322</f>
        <v>45770</v>
      </c>
      <c r="K1323" s="86">
        <f>'Control de trabajadores'!Q1322</f>
        <v>0</v>
      </c>
      <c r="L1323" s="3" t="str">
        <f>'Control de trabajadores'!AA1322</f>
        <v>Inactivo</v>
      </c>
      <c r="M1323" t="s">
        <v>9155</v>
      </c>
    </row>
    <row r="1324" spans="1:13" x14ac:dyDescent="0.2">
      <c r="A1324" t="str">
        <f>'Control de trabajadores'!A1323</f>
        <v>E1206</v>
      </c>
      <c r="B1324" t="str">
        <f>'Control de trabajadores'!B1323</f>
        <v>EDILSON RODRIGUEZ MARTINEZ</v>
      </c>
      <c r="C1324" s="90">
        <f>'Control de trabajadores'!F1323</f>
        <v>0</v>
      </c>
      <c r="D1324" s="74">
        <f>'Control de trabajadores'!E1323</f>
        <v>0</v>
      </c>
      <c r="E1324" t="str">
        <f>'Control de trabajadores'!K1323</f>
        <v>STOCCO</v>
      </c>
      <c r="F1324" t="str">
        <f>'Control de trabajadores'!L1323</f>
        <v>2025/R11</v>
      </c>
      <c r="G1324" s="3" t="str">
        <f>'Control de trabajadores'!M1323</f>
        <v>METALMANT S.L</v>
      </c>
      <c r="H1324" s="3" t="e" vm="8">
        <f>'Control de trabajadores'!N1323</f>
        <v>#VALUE!</v>
      </c>
      <c r="I1324" s="3" t="str">
        <f>'Control de trabajadores'!O1323</f>
        <v>Montador/Soldador</v>
      </c>
      <c r="J1324" s="86">
        <f>'Control de trabajadores'!P1323</f>
        <v>45785</v>
      </c>
      <c r="K1324" s="86">
        <f>'Control de trabajadores'!Q1323</f>
        <v>0</v>
      </c>
      <c r="L1324" s="3" t="str">
        <f>'Control de trabajadores'!AA1323</f>
        <v>Inactivo</v>
      </c>
      <c r="M1324" t="s">
        <v>9156</v>
      </c>
    </row>
    <row r="1325" spans="1:13" x14ac:dyDescent="0.2">
      <c r="A1325" t="str">
        <f>'Control de trabajadores'!A1324</f>
        <v>E1806</v>
      </c>
      <c r="B1325" t="str">
        <f>'Control de trabajadores'!B1324</f>
        <v>EDILSON TORRES SALCEDO</v>
      </c>
      <c r="C1325" s="90" t="str">
        <f>'Control de trabajadores'!F1324</f>
        <v>BG874595</v>
      </c>
      <c r="D1325" s="74">
        <f>'Control de trabajadores'!E1324</f>
        <v>331245647</v>
      </c>
      <c r="E1325" t="str">
        <f>'Control de trabajadores'!K1324</f>
        <v>WISEOWE</v>
      </c>
      <c r="F1325" t="str">
        <f>'Control de trabajadores'!L1324</f>
        <v>2025/547</v>
      </c>
      <c r="G1325" s="3" t="str">
        <f>'Control de trabajadores'!M1324</f>
        <v>MMTCI AS</v>
      </c>
      <c r="H1325" s="3" t="e" vm="93">
        <f>'Control de trabajadores'!N1324</f>
        <v>#VALUE!</v>
      </c>
      <c r="I1325" s="3" t="str">
        <f>'Control de trabajadores'!O1324</f>
        <v>Montador</v>
      </c>
      <c r="J1325" s="86">
        <f>'Control de trabajadores'!P1324</f>
        <v>45939</v>
      </c>
      <c r="K1325" s="86">
        <f>'Control de trabajadores'!Q1324</f>
        <v>45997</v>
      </c>
      <c r="L1325" s="3" t="str">
        <f>'Control de trabajadores'!AA1324</f>
        <v>Inactivo</v>
      </c>
      <c r="M1325" t="s">
        <v>9157</v>
      </c>
    </row>
    <row r="1326" spans="1:13" x14ac:dyDescent="0.2">
      <c r="A1326" t="str">
        <f>'Control de trabajadores'!A1325</f>
        <v>E1806</v>
      </c>
      <c r="B1326" t="str">
        <f>'Control de trabajadores'!B1325</f>
        <v>EDILSON TORRES SALCEDO</v>
      </c>
      <c r="C1326" s="90" t="str">
        <f>'Control de trabajadores'!F1325</f>
        <v>BE898409</v>
      </c>
      <c r="D1326" s="74">
        <f>'Control de trabajadores'!E1325</f>
        <v>0</v>
      </c>
      <c r="E1326" t="str">
        <f>'Control de trabajadores'!K1325</f>
        <v>STOCCO</v>
      </c>
      <c r="F1326" t="str">
        <f>'Control de trabajadores'!L1325</f>
        <v>2025/484</v>
      </c>
      <c r="G1326" s="3" t="str">
        <f>'Control de trabajadores'!M1325</f>
        <v>REVERTER INDUSTRIES SL</v>
      </c>
      <c r="H1326" s="3" t="e" vm="114">
        <f>'Control de trabajadores'!N1325</f>
        <v>#VALUE!</v>
      </c>
      <c r="I1326" s="3" t="str">
        <f>'Control de trabajadores'!O1325</f>
        <v>Montador</v>
      </c>
      <c r="J1326" s="86">
        <f>'Control de trabajadores'!P1325</f>
        <v>45915</v>
      </c>
      <c r="K1326" s="86">
        <f>'Control de trabajadores'!Q1325</f>
        <v>45967</v>
      </c>
      <c r="L1326" s="3" t="str">
        <f>'Control de trabajadores'!AA1325</f>
        <v>Inactivo</v>
      </c>
      <c r="M1326" t="s">
        <v>9158</v>
      </c>
    </row>
    <row r="1327" spans="1:13" x14ac:dyDescent="0.2">
      <c r="A1327" t="str">
        <f>'Control de trabajadores'!A1326</f>
        <v>E0225</v>
      </c>
      <c r="B1327" t="str">
        <f>'Control de trabajadores'!B1326</f>
        <v>EDIMSON OMAR CARREÑO PINTO</v>
      </c>
      <c r="C1327" s="90">
        <f>'Control de trabajadores'!F1326</f>
        <v>0</v>
      </c>
      <c r="D1327" s="74">
        <f>'Control de trabajadores'!E1326</f>
        <v>330067303</v>
      </c>
      <c r="E1327" t="str">
        <f>'Control de trabajadores'!K1326</f>
        <v>KOTRIK ROSAS</v>
      </c>
      <c r="F1327" t="str">
        <f>'Control de trabajadores'!L1326</f>
        <v>2025/229</v>
      </c>
      <c r="G1327" s="3" t="str">
        <f>'Control de trabajadores'!M1326</f>
        <v>NORCAL SL</v>
      </c>
      <c r="H1327" s="3" t="e" vm="39">
        <f>'Control de trabajadores'!N1326</f>
        <v>#VALUE!</v>
      </c>
      <c r="I1327" s="3" t="str">
        <f>'Control de trabajadores'!O1326</f>
        <v>Soldador</v>
      </c>
      <c r="J1327" s="86">
        <f>'Control de trabajadores'!P1326</f>
        <v>45742</v>
      </c>
      <c r="K1327" s="86">
        <f>'Control de trabajadores'!Q1326</f>
        <v>45773</v>
      </c>
      <c r="L1327" s="3" t="str">
        <f>'Control de trabajadores'!AA1326</f>
        <v>Inactivo</v>
      </c>
      <c r="M1327" t="s">
        <v>9159</v>
      </c>
    </row>
    <row r="1328" spans="1:13" x14ac:dyDescent="0.2">
      <c r="A1328" t="str">
        <f>'Control de trabajadores'!A1327</f>
        <v>E0225</v>
      </c>
      <c r="B1328" t="str">
        <f>'Control de trabajadores'!B1327</f>
        <v>EDIMSON OMAR CARREÑO PINTO</v>
      </c>
      <c r="C1328" s="90" t="str">
        <f>'Control de trabajadores'!F1327</f>
        <v>AR017252</v>
      </c>
      <c r="D1328" s="74">
        <f>'Control de trabajadores'!E1327</f>
        <v>330067303</v>
      </c>
      <c r="E1328" t="str">
        <f>'Control de trabajadores'!K1327</f>
        <v>KOTRIK ROSAS</v>
      </c>
      <c r="F1328" t="str">
        <f>'Control de trabajadores'!L1327</f>
        <v>PR004/2025</v>
      </c>
      <c r="G1328" s="3" t="str">
        <f>'Control de trabajadores'!M1327</f>
        <v>DOMINION TANKS DIMOIN</v>
      </c>
      <c r="H1328" s="3" t="e" vm="3">
        <f>'Control de trabajadores'!N1327</f>
        <v>#VALUE!</v>
      </c>
      <c r="I1328" s="3" t="str">
        <f>'Control de trabajadores'!O1327</f>
        <v>Soldador</v>
      </c>
      <c r="J1328" s="86">
        <f>'Control de trabajadores'!P1327</f>
        <v>45783</v>
      </c>
      <c r="K1328" s="86">
        <f>'Control de trabajadores'!Q1327</f>
        <v>0</v>
      </c>
      <c r="L1328" s="3" t="str">
        <f>'Control de trabajadores'!AA1327</f>
        <v>Inactivo</v>
      </c>
      <c r="M1328" t="s">
        <v>9160</v>
      </c>
    </row>
    <row r="1329" spans="1:13" x14ac:dyDescent="0.2">
      <c r="A1329" t="str">
        <f>'Control de trabajadores'!A1328</f>
        <v>E0225</v>
      </c>
      <c r="B1329" t="str">
        <f>'Control de trabajadores'!B1328</f>
        <v>EDIMSON OMAR CARREÑO PINTO</v>
      </c>
      <c r="C1329" s="90" t="str">
        <f>'Control de trabajadores'!F1328</f>
        <v>AR017252</v>
      </c>
      <c r="D1329" s="74">
        <f>'Control de trabajadores'!E1328</f>
        <v>330067303</v>
      </c>
      <c r="E1329" t="str">
        <f>'Control de trabajadores'!K1328</f>
        <v>KOTRIK ROSAS</v>
      </c>
      <c r="F1329" t="str">
        <f>'Control de trabajadores'!L1328</f>
        <v>2024/494</v>
      </c>
      <c r="G1329" s="3" t="str">
        <f>'Control de trabajadores'!M1328</f>
        <v>ABIS CALORIFUGE</v>
      </c>
      <c r="H1329" s="3" t="e" vm="59">
        <f>'Control de trabajadores'!N1328</f>
        <v>#VALUE!</v>
      </c>
      <c r="I1329" s="3" t="str">
        <f>'Control de trabajadores'!O1328</f>
        <v>Soldador</v>
      </c>
      <c r="J1329" s="86">
        <f>'Control de trabajadores'!P1328</f>
        <v>45635</v>
      </c>
      <c r="K1329" s="86">
        <f>'Control de trabajadores'!Q1328</f>
        <v>45657</v>
      </c>
      <c r="L1329" s="3" t="str">
        <f>'Control de trabajadores'!AA1328</f>
        <v>Inactivo</v>
      </c>
      <c r="M1329" t="s">
        <v>9161</v>
      </c>
    </row>
    <row r="1330" spans="1:13" x14ac:dyDescent="0.2">
      <c r="A1330" t="str">
        <f>'Control de trabajadores'!A1329</f>
        <v/>
      </c>
      <c r="B1330" t="str">
        <f>'Control de trabajadores'!B1329</f>
        <v>EDINSON HUARI HUAMAN</v>
      </c>
      <c r="C1330" s="90">
        <f>'Control de trabajadores'!F1329</f>
        <v>124929609</v>
      </c>
      <c r="D1330" s="74">
        <f>'Control de trabajadores'!E1329</f>
        <v>0</v>
      </c>
      <c r="E1330" t="str">
        <f>'Control de trabajadores'!K1329</f>
        <v>KOTRIK INDUSTRIAL</v>
      </c>
      <c r="F1330" t="str">
        <f>'Control de trabajadores'!L1329</f>
        <v>2025/254</v>
      </c>
      <c r="G1330" s="3" t="str">
        <f>'Control de trabajadores'!M1329</f>
        <v>CALDERERIA MONGAR SL</v>
      </c>
      <c r="H1330" s="3" t="e" vm="11">
        <f>'Control de trabajadores'!N1329</f>
        <v>#VALUE!</v>
      </c>
      <c r="I1330" s="3" t="str">
        <f>'Control de trabajadores'!O1329</f>
        <v xml:space="preserve">Calderero </v>
      </c>
      <c r="J1330" s="86">
        <f>'Control de trabajadores'!P1329</f>
        <v>45756</v>
      </c>
      <c r="K1330" s="86">
        <f>'Control de trabajadores'!Q1329</f>
        <v>45786</v>
      </c>
      <c r="L1330" s="3" t="str">
        <f>'Control de trabajadores'!AA1329</f>
        <v>Inactivo</v>
      </c>
      <c r="M1330" t="s">
        <v>9162</v>
      </c>
    </row>
    <row r="1331" spans="1:13" x14ac:dyDescent="0.2">
      <c r="A1331" t="str">
        <f>'Control de trabajadores'!A1330</f>
        <v>E0984</v>
      </c>
      <c r="B1331" t="str">
        <f>'Control de trabajadores'!B1330</f>
        <v>EDINSON LOZANO TELLEZ</v>
      </c>
      <c r="C1331" s="90">
        <f>'Control de trabajadores'!F1330</f>
        <v>0</v>
      </c>
      <c r="D1331" s="74">
        <f>'Control de trabajadores'!E1330</f>
        <v>328341886</v>
      </c>
      <c r="E1331" t="str">
        <f>'Control de trabajadores'!K1330</f>
        <v>KOTRIK INDUSTRIAL</v>
      </c>
      <c r="F1331" t="str">
        <f>'Control de trabajadores'!L1330</f>
        <v>2024/229</v>
      </c>
      <c r="G1331" s="3" t="str">
        <f>'Control de trabajadores'!M1330</f>
        <v>GRUPO LOAFA SL</v>
      </c>
      <c r="H1331" s="3" t="e" vm="5">
        <f>'Control de trabajadores'!N1330</f>
        <v>#VALUE!</v>
      </c>
      <c r="I1331" s="3" t="str">
        <f>'Control de trabajadores'!O1330</f>
        <v>Armador</v>
      </c>
      <c r="J1331" s="86">
        <f>'Control de trabajadores'!P1330</f>
        <v>45497</v>
      </c>
      <c r="K1331" s="86">
        <f>'Control de trabajadores'!Q1330</f>
        <v>45520</v>
      </c>
      <c r="L1331" s="3" t="str">
        <f>'Control de trabajadores'!AA1330</f>
        <v>Inactivo</v>
      </c>
      <c r="M1331" t="s">
        <v>9163</v>
      </c>
    </row>
    <row r="1332" spans="1:13" x14ac:dyDescent="0.2">
      <c r="A1332" t="str">
        <f>'Control de trabajadores'!A1331</f>
        <v>E0984</v>
      </c>
      <c r="B1332" t="str">
        <f>'Control de trabajadores'!B1331</f>
        <v>EDINSON LOZANO TELLEZ</v>
      </c>
      <c r="C1332" s="90">
        <f>'Control de trabajadores'!F1331</f>
        <v>0</v>
      </c>
      <c r="D1332" s="74">
        <f>'Control de trabajadores'!E1331</f>
        <v>328341886</v>
      </c>
      <c r="E1332" t="str">
        <f>'Control de trabajadores'!K1331</f>
        <v>KOTRIK ROSAS</v>
      </c>
      <c r="F1332" t="str">
        <f>'Control de trabajadores'!L1331</f>
        <v>2025/208</v>
      </c>
      <c r="G1332" s="3" t="str">
        <f>'Control de trabajadores'!M1331</f>
        <v>MACHINE SCOUT SL</v>
      </c>
      <c r="H1332" s="3" t="e" vm="39">
        <f>'Control de trabajadores'!N1331</f>
        <v>#VALUE!</v>
      </c>
      <c r="I1332" s="3" t="str">
        <f>'Control de trabajadores'!O1331</f>
        <v>Soldador</v>
      </c>
      <c r="J1332" s="86">
        <f>'Control de trabajadores'!P1331</f>
        <v>45740</v>
      </c>
      <c r="K1332" s="86">
        <f>'Control de trabajadores'!Q1331</f>
        <v>45771</v>
      </c>
      <c r="L1332" s="3" t="str">
        <f>'Control de trabajadores'!AA1331</f>
        <v>Inactivo</v>
      </c>
      <c r="M1332" t="s">
        <v>9164</v>
      </c>
    </row>
    <row r="1333" spans="1:13" x14ac:dyDescent="0.2">
      <c r="A1333" t="str">
        <f>'Control de trabajadores'!A1332</f>
        <v>E0984</v>
      </c>
      <c r="B1333" t="str">
        <f>'Control de trabajadores'!B1332</f>
        <v>EDINSON LOZANO TELLEZ</v>
      </c>
      <c r="C1333" s="90">
        <f>'Control de trabajadores'!F1332</f>
        <v>0</v>
      </c>
      <c r="D1333" s="74">
        <f>'Control de trabajadores'!E1332</f>
        <v>328341886</v>
      </c>
      <c r="E1333" t="str">
        <f>'Control de trabajadores'!K1332</f>
        <v>KOTRIK INDUSTRIAL</v>
      </c>
      <c r="F1333" t="str">
        <f>'Control de trabajadores'!L1332</f>
        <v>2024/352</v>
      </c>
      <c r="G1333" s="3" t="str">
        <f>'Control de trabajadores'!M1332</f>
        <v>IMASA</v>
      </c>
      <c r="H1333" s="3" t="e" vm="12">
        <f>'Control de trabajadores'!N1332</f>
        <v>#VALUE!</v>
      </c>
      <c r="I1333" s="3" t="str">
        <f>'Control de trabajadores'!O1332</f>
        <v>Soldador</v>
      </c>
      <c r="J1333" s="86">
        <f>'Control de trabajadores'!P1332</f>
        <v>45565</v>
      </c>
      <c r="K1333" s="86">
        <f>'Control de trabajadores'!Q1332</f>
        <v>45646</v>
      </c>
      <c r="L1333" s="3" t="str">
        <f>'Control de trabajadores'!AA1332</f>
        <v>Inactivo</v>
      </c>
      <c r="M1333" t="s">
        <v>9165</v>
      </c>
    </row>
    <row r="1334" spans="1:13" x14ac:dyDescent="0.2">
      <c r="A1334" t="str">
        <f>'Control de trabajadores'!A1333</f>
        <v>E1481</v>
      </c>
      <c r="B1334" t="str">
        <f>'Control de trabajadores'!B1333</f>
        <v>EDINSON MANUEL DEL TORO MIRANDA</v>
      </c>
      <c r="C1334" s="90" t="str">
        <f>'Control de trabajadores'!F1333</f>
        <v>AY453073</v>
      </c>
      <c r="D1334" s="74">
        <f>'Control de trabajadores'!E1333</f>
        <v>0</v>
      </c>
      <c r="E1334" t="str">
        <f>'Control de trabajadores'!K1333</f>
        <v>STOCCO</v>
      </c>
      <c r="F1334" t="str">
        <f>'Control de trabajadores'!L1333</f>
        <v>2025/088</v>
      </c>
      <c r="G1334" s="3" t="str">
        <f>'Control de trabajadores'!M1333</f>
        <v>CALVO CONSTRUCCIONES Y MONTAJES, S.L</v>
      </c>
      <c r="H1334" s="3" t="e" vm="12">
        <f>'Control de trabajadores'!N1333</f>
        <v>#VALUE!</v>
      </c>
      <c r="I1334" s="3" t="str">
        <f>'Control de trabajadores'!O1333</f>
        <v>Calderero</v>
      </c>
      <c r="J1334" s="86">
        <f>'Control de trabajadores'!P1333</f>
        <v>45819</v>
      </c>
      <c r="K1334" s="86">
        <f>'Control de trabajadores'!Q1333</f>
        <v>0</v>
      </c>
      <c r="L1334" s="3" t="str">
        <f>'Control de trabajadores'!AA1333</f>
        <v>Inactivo</v>
      </c>
      <c r="M1334" t="s">
        <v>9166</v>
      </c>
    </row>
    <row r="1335" spans="1:13" x14ac:dyDescent="0.2">
      <c r="A1335" t="str">
        <f>'Control de trabajadores'!A1334</f>
        <v>E0669</v>
      </c>
      <c r="B1335" t="str">
        <f>'Control de trabajadores'!B1334</f>
        <v>EDINSON MANUEL MARTINEZ SALCEDO</v>
      </c>
      <c r="C1335" s="90">
        <f>'Control de trabajadores'!F1334</f>
        <v>0</v>
      </c>
      <c r="D1335" s="74">
        <f>'Control de trabajadores'!E1334</f>
        <v>322589827</v>
      </c>
      <c r="E1335" t="str">
        <f>'Control de trabajadores'!K1334</f>
        <v>KOTRIK INDUSTRIAL</v>
      </c>
      <c r="F1335" t="str">
        <f>'Control de trabajadores'!L1334</f>
        <v>2024/297</v>
      </c>
      <c r="G1335" s="3" t="str">
        <f>'Control de trabajadores'!M1334</f>
        <v>CAM IMPIANTI INDUSTRIALI SRL</v>
      </c>
      <c r="H1335" s="3" t="e" vm="7">
        <f>'Control de trabajadores'!N1334</f>
        <v>#VALUE!</v>
      </c>
      <c r="I1335" s="3" t="str">
        <f>'Control de trabajadores'!O1334</f>
        <v>Soldador</v>
      </c>
      <c r="J1335" s="86">
        <f>'Control de trabajadores'!P1334</f>
        <v>45530</v>
      </c>
      <c r="K1335" s="86">
        <f>'Control de trabajadores'!Q1334</f>
        <v>0</v>
      </c>
      <c r="L1335" s="3" t="str">
        <f>'Control de trabajadores'!AA1334</f>
        <v>Inactivo</v>
      </c>
      <c r="M1335" t="s">
        <v>9167</v>
      </c>
    </row>
    <row r="1336" spans="1:13" x14ac:dyDescent="0.2">
      <c r="A1336" t="str">
        <f>'Control de trabajadores'!A1335</f>
        <v>E0669</v>
      </c>
      <c r="B1336" t="str">
        <f>'Control de trabajadores'!B1335</f>
        <v>EDINSON MANUEL MARTINEZ SALCEDO</v>
      </c>
      <c r="C1336" s="90">
        <f>'Control de trabajadores'!F1335</f>
        <v>0</v>
      </c>
      <c r="D1336" s="74">
        <f>'Control de trabajadores'!E1335</f>
        <v>322589827</v>
      </c>
      <c r="E1336" t="str">
        <f>'Control de trabajadores'!K1335</f>
        <v>KOTRIK INDUSTRIAL</v>
      </c>
      <c r="F1336" t="str">
        <f>'Control de trabajadores'!L1335</f>
        <v>2024/078</v>
      </c>
      <c r="G1336" s="3" t="str">
        <f>'Control de trabajadores'!M1335</f>
        <v>AILLAMENTS 98 SL</v>
      </c>
      <c r="H1336" s="3" t="e" vm="15">
        <f>'Control de trabajadores'!N1335</f>
        <v>#VALUE!</v>
      </c>
      <c r="I1336" s="3" t="str">
        <f>'Control de trabajadores'!O1335</f>
        <v>Soldador</v>
      </c>
      <c r="J1336" s="86">
        <f>'Control de trabajadores'!P1335</f>
        <v>45418</v>
      </c>
      <c r="K1336" s="86">
        <f>'Control de trabajadores'!Q1335</f>
        <v>45471</v>
      </c>
      <c r="L1336" s="3" t="str">
        <f>'Control de trabajadores'!AA1335</f>
        <v>Inactivo</v>
      </c>
      <c r="M1336" t="s">
        <v>9168</v>
      </c>
    </row>
    <row r="1337" spans="1:13" x14ac:dyDescent="0.2">
      <c r="A1337" t="str">
        <f>'Control de trabajadores'!A1336</f>
        <v>E0669</v>
      </c>
      <c r="B1337" t="str">
        <f>'Control de trabajadores'!B1336</f>
        <v>EDINSON MANUEL MARTINEZ SALCEDO</v>
      </c>
      <c r="C1337" s="90">
        <f>'Control de trabajadores'!F1336</f>
        <v>0</v>
      </c>
      <c r="D1337" s="74">
        <f>'Control de trabajadores'!E1336</f>
        <v>322589827</v>
      </c>
      <c r="E1337" t="str">
        <f>'Control de trabajadores'!K1336</f>
        <v>KOTRIK INDUSTRIAL</v>
      </c>
      <c r="F1337">
        <f>'Control de trabajadores'!L1336</f>
        <v>0</v>
      </c>
      <c r="G1337" s="3" t="str">
        <f>'Control de trabajadores'!M1336</f>
        <v>IPSUM PROYECTOS</v>
      </c>
      <c r="H1337" s="3">
        <f>'Control de trabajadores'!N1336</f>
        <v>0</v>
      </c>
      <c r="I1337" s="3">
        <f>'Control de trabajadores'!O1336</f>
        <v>0</v>
      </c>
      <c r="J1337" s="86">
        <f>'Control de trabajadores'!P1336</f>
        <v>0</v>
      </c>
      <c r="K1337" s="86">
        <f>'Control de trabajadores'!Q1336</f>
        <v>45627</v>
      </c>
      <c r="L1337" s="3" t="str">
        <f>'Control de trabajadores'!AA1336</f>
        <v>Inactivo</v>
      </c>
      <c r="M1337" t="s">
        <v>9169</v>
      </c>
    </row>
    <row r="1338" spans="1:13" x14ac:dyDescent="0.2">
      <c r="A1338" t="str">
        <f>'Control de trabajadores'!A1337</f>
        <v>E0669</v>
      </c>
      <c r="B1338" t="str">
        <f>'Control de trabajadores'!B1337</f>
        <v>EDINSON MANUEL MARTINEZ SALCEDO</v>
      </c>
      <c r="C1338" s="90">
        <f>'Control de trabajadores'!F1337</f>
        <v>0</v>
      </c>
      <c r="D1338" s="74">
        <f>'Control de trabajadores'!E1337</f>
        <v>322589827</v>
      </c>
      <c r="E1338" t="str">
        <f>'Control de trabajadores'!K1337</f>
        <v>KOTRIK INDUSTRIAL</v>
      </c>
      <c r="F1338" t="str">
        <f>'Control de trabajadores'!L1337</f>
        <v>2024/092</v>
      </c>
      <c r="G1338" s="3" t="str">
        <f>'Control de trabajadores'!M1337</f>
        <v>HGL</v>
      </c>
      <c r="H1338" s="3" t="e" vm="31">
        <f>'Control de trabajadores'!N1337</f>
        <v>#VALUE!</v>
      </c>
      <c r="I1338" s="3" t="str">
        <f>'Control de trabajadores'!O1337</f>
        <v>Soldador</v>
      </c>
      <c r="J1338" s="86">
        <f>'Control de trabajadores'!P1337</f>
        <v>45386</v>
      </c>
      <c r="K1338" s="86">
        <f>'Control de trabajadores'!Q1337</f>
        <v>45403</v>
      </c>
      <c r="L1338" s="3" t="str">
        <f>'Control de trabajadores'!AA1337</f>
        <v>Inactivo</v>
      </c>
      <c r="M1338" t="s">
        <v>9170</v>
      </c>
    </row>
    <row r="1339" spans="1:13" x14ac:dyDescent="0.2">
      <c r="A1339" t="str">
        <f>'Control de trabajadores'!A1338</f>
        <v>E0669</v>
      </c>
      <c r="B1339" t="str">
        <f>'Control de trabajadores'!B1338</f>
        <v>EDINSON MANUEL MARTINEZ SALCEDO</v>
      </c>
      <c r="C1339" s="90">
        <f>'Control de trabajadores'!F1338</f>
        <v>0</v>
      </c>
      <c r="D1339" s="74">
        <f>'Control de trabajadores'!E1338</f>
        <v>322589827</v>
      </c>
      <c r="E1339" t="str">
        <f>'Control de trabajadores'!K1338</f>
        <v>KOTRIK ROSAS</v>
      </c>
      <c r="F1339" t="str">
        <f>'Control de trabajadores'!L1338</f>
        <v>2024/013</v>
      </c>
      <c r="G1339" s="3" t="str">
        <f>'Control de trabajadores'!M1338</f>
        <v>MEN MONTAJES INDUSTRIALES</v>
      </c>
      <c r="H1339" s="3" t="e" vm="1">
        <f>'Control de trabajadores'!N1338</f>
        <v>#VALUE!</v>
      </c>
      <c r="I1339" s="3" t="str">
        <f>'Control de trabajadores'!O1338</f>
        <v>Soldador</v>
      </c>
      <c r="J1339" s="86">
        <f>'Control de trabajadores'!P1338</f>
        <v>45313</v>
      </c>
      <c r="K1339" s="86">
        <f>'Control de trabajadores'!Q1338</f>
        <v>45373</v>
      </c>
      <c r="L1339" s="3" t="str">
        <f>'Control de trabajadores'!AA1338</f>
        <v>Inactivo</v>
      </c>
      <c r="M1339" t="s">
        <v>9171</v>
      </c>
    </row>
    <row r="1340" spans="1:13" x14ac:dyDescent="0.2">
      <c r="A1340" t="str">
        <f>'Control de trabajadores'!A1339</f>
        <v>E2015</v>
      </c>
      <c r="B1340" t="str">
        <f>'Control de trabajadores'!B1339</f>
        <v>EDINSON SIZA SANCHEZ</v>
      </c>
      <c r="C1340" s="90" t="str">
        <f>'Control de trabajadores'!F1339</f>
        <v>AY749404</v>
      </c>
      <c r="D1340" s="74">
        <f>'Control de trabajadores'!E1339</f>
        <v>0</v>
      </c>
      <c r="E1340" t="str">
        <f>'Control de trabajadores'!K1339</f>
        <v>KOTRIK INDUSTRIAL</v>
      </c>
      <c r="F1340" t="str">
        <f>'Control de trabajadores'!L1339</f>
        <v>2025/651</v>
      </c>
      <c r="G1340" s="3" t="str">
        <f>'Control de trabajadores'!M1339</f>
        <v>CAM IMPIANTI INDUSTRIALI SRL</v>
      </c>
      <c r="H1340" s="3" t="e" vm="7">
        <f>'Control de trabajadores'!N1339</f>
        <v>#VALUE!</v>
      </c>
      <c r="I1340" s="3" t="str">
        <f>'Control de trabajadores'!O1339</f>
        <v>Tubero</v>
      </c>
      <c r="J1340" s="86">
        <f>'Control de trabajadores'!P1339</f>
        <v>45971</v>
      </c>
      <c r="K1340" s="86">
        <f>'Control de trabajadores'!Q1339</f>
        <v>46022</v>
      </c>
      <c r="L1340" s="3" t="str">
        <f>'Control de trabajadores'!AA1339</f>
        <v>Inactivo</v>
      </c>
      <c r="M1340" t="s">
        <v>9172</v>
      </c>
    </row>
    <row r="1341" spans="1:13" x14ac:dyDescent="0.2">
      <c r="A1341" t="str">
        <f>'Control de trabajadores'!A1340</f>
        <v>E1482</v>
      </c>
      <c r="B1341" t="str">
        <f>'Control de trabajadores'!B1340</f>
        <v>EDSON MIULLER SANTANA ERAZO</v>
      </c>
      <c r="C1341" s="90" t="str">
        <f>'Control de trabajadores'!F1340</f>
        <v>125007529</v>
      </c>
      <c r="D1341" s="74">
        <f>'Control de trabajadores'!E1340</f>
        <v>332867501</v>
      </c>
      <c r="E1341" t="str">
        <f>'Control de trabajadores'!K1340</f>
        <v>WISEOWE</v>
      </c>
      <c r="F1341" t="str">
        <f>'Control de trabajadores'!L1340</f>
        <v>2025/442</v>
      </c>
      <c r="G1341" s="3" t="str">
        <f>'Control de trabajadores'!M1340</f>
        <v>FIT 3</v>
      </c>
      <c r="H1341" s="3" t="e" vm="22">
        <f>'Control de trabajadores'!N1340</f>
        <v>#VALUE!</v>
      </c>
      <c r="I1341" s="3" t="str">
        <f>'Control de trabajadores'!O1340</f>
        <v>Tubero</v>
      </c>
      <c r="J1341" s="86">
        <f>'Control de trabajadores'!P1340</f>
        <v>45883</v>
      </c>
      <c r="K1341" s="86">
        <f>'Control de trabajadores'!Q1340</f>
        <v>45944</v>
      </c>
      <c r="L1341" s="3" t="str">
        <f>'Control de trabajadores'!AA1340</f>
        <v>Inactivo</v>
      </c>
      <c r="M1341" t="s">
        <v>9173</v>
      </c>
    </row>
    <row r="1342" spans="1:13" x14ac:dyDescent="0.2">
      <c r="A1342" t="str">
        <f>'Control de trabajadores'!A1341</f>
        <v>E1482</v>
      </c>
      <c r="B1342" t="str">
        <f>'Control de trabajadores'!B1341</f>
        <v>EDSON MIULLER SANTANA ERAZO</v>
      </c>
      <c r="C1342" s="90">
        <f>'Control de trabajadores'!F1341</f>
        <v>125007529</v>
      </c>
      <c r="D1342" s="74">
        <f>'Control de trabajadores'!E1341</f>
        <v>332867501</v>
      </c>
      <c r="E1342" t="str">
        <f>'Control de trabajadores'!K1341</f>
        <v>WISEOWE</v>
      </c>
      <c r="F1342" t="str">
        <f>'Control de trabajadores'!L1341</f>
        <v>2025/653</v>
      </c>
      <c r="G1342" s="3" t="str">
        <f>'Control de trabajadores'!M1341</f>
        <v>FIT 3</v>
      </c>
      <c r="H1342" s="3" t="e" vm="22">
        <f>'Control de trabajadores'!N1341</f>
        <v>#VALUE!</v>
      </c>
      <c r="I1342" s="3" t="str">
        <f>'Control de trabajadores'!O1341</f>
        <v>Tubero</v>
      </c>
      <c r="J1342" s="86">
        <f>'Control de trabajadores'!P1341</f>
        <v>45964</v>
      </c>
      <c r="K1342" s="86">
        <f>'Control de trabajadores'!Q1341</f>
        <v>45994</v>
      </c>
      <c r="L1342" s="3" t="str">
        <f>'Control de trabajadores'!AA1341</f>
        <v>Inactivo</v>
      </c>
      <c r="M1342" t="s">
        <v>9174</v>
      </c>
    </row>
    <row r="1343" spans="1:13" x14ac:dyDescent="0.2">
      <c r="A1343" t="str">
        <f>'Control de trabajadores'!A1342</f>
        <v>E1482</v>
      </c>
      <c r="B1343" t="str">
        <f>'Control de trabajadores'!B1342</f>
        <v>EDSON MIULLER SANTANA ERAZO</v>
      </c>
      <c r="C1343" s="90">
        <f>'Control de trabajadores'!F1342</f>
        <v>0</v>
      </c>
      <c r="D1343" s="74">
        <f>'Control de trabajadores'!E1342</f>
        <v>0</v>
      </c>
      <c r="E1343" t="str">
        <f>'Control de trabajadores'!K1342</f>
        <v>STOCCO</v>
      </c>
      <c r="F1343" t="str">
        <f>'Control de trabajadores'!L1342</f>
        <v>2025/082</v>
      </c>
      <c r="G1343" s="3" t="str">
        <f>'Control de trabajadores'!M1342</f>
        <v>TALLERES UMACO S.L</v>
      </c>
      <c r="H1343" s="3" t="e" vm="18">
        <f>'Control de trabajadores'!N1342</f>
        <v>#VALUE!</v>
      </c>
      <c r="I1343" s="3" t="str">
        <f>'Control de trabajadores'!O1342</f>
        <v>Calderero</v>
      </c>
      <c r="J1343" s="86">
        <f>'Control de trabajadores'!P1342</f>
        <v>45810</v>
      </c>
      <c r="K1343" s="86">
        <f>'Control de trabajadores'!Q1342</f>
        <v>0</v>
      </c>
      <c r="L1343" s="3" t="str">
        <f>'Control de trabajadores'!AA1342</f>
        <v>Inactivo</v>
      </c>
      <c r="M1343" t="s">
        <v>9175</v>
      </c>
    </row>
    <row r="1344" spans="1:13" x14ac:dyDescent="0.2">
      <c r="A1344" t="str">
        <f>'Control de trabajadores'!A1343</f>
        <v>E1482</v>
      </c>
      <c r="B1344" t="str">
        <f>'Control de trabajadores'!B1343</f>
        <v>EDSON MIULLER SANTANA ERAZO</v>
      </c>
      <c r="C1344" s="90">
        <f>'Control de trabajadores'!F1343</f>
        <v>0</v>
      </c>
      <c r="D1344" s="74">
        <f>'Control de trabajadores'!E1343</f>
        <v>0</v>
      </c>
      <c r="E1344" t="str">
        <f>'Control de trabajadores'!K1343</f>
        <v>STOCCO</v>
      </c>
      <c r="F1344" t="str">
        <f>'Control de trabajadores'!L1343</f>
        <v>2025/077</v>
      </c>
      <c r="G1344" s="3" t="str">
        <f>'Control de trabajadores'!M1343</f>
        <v>CALDERERIA LA NOGUERA, SLU</v>
      </c>
      <c r="H1344" s="3" t="e" vm="1">
        <f>'Control de trabajadores'!N1343</f>
        <v>#VALUE!</v>
      </c>
      <c r="I1344" s="3" t="str">
        <f>'Control de trabajadores'!O1343</f>
        <v>Calderero</v>
      </c>
      <c r="J1344" s="86">
        <f>'Control de trabajadores'!P1343</f>
        <v>45799</v>
      </c>
      <c r="K1344" s="86">
        <f>'Control de trabajadores'!Q1343</f>
        <v>0</v>
      </c>
      <c r="L1344" s="3" t="str">
        <f>'Control de trabajadores'!AA1343</f>
        <v>Inactivo</v>
      </c>
      <c r="M1344" t="s">
        <v>9176</v>
      </c>
    </row>
    <row r="1345" spans="1:13" x14ac:dyDescent="0.2">
      <c r="A1345" t="str">
        <f>'Control de trabajadores'!A1344</f>
        <v>E0106</v>
      </c>
      <c r="B1345" t="str">
        <f>'Control de trabajadores'!B1344</f>
        <v>EDU PANDURO RUIZ</v>
      </c>
      <c r="C1345" s="90">
        <f>'Control de trabajadores'!F1344</f>
        <v>124554632</v>
      </c>
      <c r="D1345" s="74">
        <f>'Control de trabajadores'!E1344</f>
        <v>0</v>
      </c>
      <c r="E1345" t="str">
        <f>'Control de trabajadores'!K1344</f>
        <v>KOTRIK ROSAS</v>
      </c>
      <c r="F1345" t="str">
        <f>'Control de trabajadores'!L1344</f>
        <v>2025/180</v>
      </c>
      <c r="G1345" s="3" t="str">
        <f>'Control de trabajadores'!M1344</f>
        <v>BIANNA RECYCLING</v>
      </c>
      <c r="H1345" s="3" t="e" vm="15">
        <f>'Control de trabajadores'!N1344</f>
        <v>#VALUE!</v>
      </c>
      <c r="I1345" s="3" t="str">
        <f>'Control de trabajadores'!O1344</f>
        <v>Pintor</v>
      </c>
      <c r="J1345" s="86">
        <f>'Control de trabajadores'!P1344</f>
        <v>45721</v>
      </c>
      <c r="K1345" s="86">
        <f>'Control de trabajadores'!Q1344</f>
        <v>45782</v>
      </c>
      <c r="L1345" s="3" t="str">
        <f>'Control de trabajadores'!AA1344</f>
        <v>Inactivo</v>
      </c>
      <c r="M1345" t="s">
        <v>9177</v>
      </c>
    </row>
    <row r="1346" spans="1:13" x14ac:dyDescent="0.2">
      <c r="A1346" t="str">
        <f>'Control de trabajadores'!A1345</f>
        <v>E1740</v>
      </c>
      <c r="B1346" t="str">
        <f>'Control de trabajadores'!B1345</f>
        <v>EDUAR DARIO MOSQUERA</v>
      </c>
      <c r="C1346" s="90" t="str">
        <f>'Control de trabajadores'!F1345</f>
        <v>BE717960</v>
      </c>
      <c r="D1346" s="74">
        <f>'Control de trabajadores'!E1345</f>
        <v>332922944</v>
      </c>
      <c r="E1346" t="str">
        <f>'Control de trabajadores'!K1345</f>
        <v>WISEOWE</v>
      </c>
      <c r="F1346" t="str">
        <f>'Control de trabajadores'!L1345</f>
        <v>2025/423</v>
      </c>
      <c r="G1346" s="3" t="str">
        <f>'Control de trabajadores'!M1345</f>
        <v>OCSACON SLU</v>
      </c>
      <c r="H1346" s="3" t="e" vm="2">
        <f>'Control de trabajadores'!N1345</f>
        <v>#VALUE!</v>
      </c>
      <c r="I1346" s="3" t="str">
        <f>'Control de trabajadores'!O1345</f>
        <v>Albañil</v>
      </c>
      <c r="J1346" s="86">
        <f>'Control de trabajadores'!P1345</f>
        <v>45880</v>
      </c>
      <c r="K1346" s="86">
        <f>'Control de trabajadores'!Q1345</f>
        <v>45911</v>
      </c>
      <c r="L1346" s="3" t="str">
        <f>'Control de trabajadores'!AA1345</f>
        <v>Inactivo</v>
      </c>
      <c r="M1346" t="s">
        <v>9178</v>
      </c>
    </row>
    <row r="1347" spans="1:13" x14ac:dyDescent="0.2">
      <c r="A1347" t="str">
        <f>'Control de trabajadores'!A1346</f>
        <v>E0637</v>
      </c>
      <c r="B1347" t="str">
        <f>'Control de trabajadores'!B1346</f>
        <v>EDUAR MANUEL DAVILA CERON</v>
      </c>
      <c r="C1347" s="90" t="str">
        <f>'Control de trabajadores'!F1346</f>
        <v>BD233738</v>
      </c>
      <c r="D1347" s="74">
        <f>'Control de trabajadores'!E1346</f>
        <v>0</v>
      </c>
      <c r="E1347" t="str">
        <f>'Control de trabajadores'!K1346</f>
        <v>KOTRIK INDUSTRIAL</v>
      </c>
      <c r="F1347" t="str">
        <f>'Control de trabajadores'!L1346</f>
        <v>2025/312</v>
      </c>
      <c r="G1347" s="3" t="str">
        <f>'Control de trabajadores'!M1346</f>
        <v>CAM IMPIANTI INDUSTRIALI SRL</v>
      </c>
      <c r="H1347" s="3" t="e" vm="115">
        <f>'Control de trabajadores'!N1346</f>
        <v>#VALUE!</v>
      </c>
      <c r="I1347" s="3" t="str">
        <f>'Control de trabajadores'!O1346</f>
        <v>Soldador</v>
      </c>
      <c r="J1347" s="86">
        <f>'Control de trabajadores'!P1346</f>
        <v>45804</v>
      </c>
      <c r="K1347" s="86">
        <f>'Control de trabajadores'!Q1346</f>
        <v>46022</v>
      </c>
      <c r="L1347" s="3" t="str">
        <f>'Control de trabajadores'!AA1346</f>
        <v>Inactivo</v>
      </c>
      <c r="M1347" t="s">
        <v>9179</v>
      </c>
    </row>
    <row r="1348" spans="1:13" x14ac:dyDescent="0.2">
      <c r="A1348" t="str">
        <f>'Control de trabajadores'!A1347</f>
        <v>E1411</v>
      </c>
      <c r="B1348" t="str">
        <f>'Control de trabajadores'!B1347</f>
        <v>EDUARD JAVIER JULIO INDABURO</v>
      </c>
      <c r="C1348" s="90" t="str">
        <f>'Control de trabajadores'!F1347</f>
        <v>AS603694</v>
      </c>
      <c r="D1348" s="74">
        <f>'Control de trabajadores'!E1347</f>
        <v>0</v>
      </c>
      <c r="E1348" t="str">
        <f>'Control de trabajadores'!K1347</f>
        <v>STOCCO</v>
      </c>
      <c r="F1348" t="str">
        <f>'Control de trabajadores'!L1347</f>
        <v>2025/576</v>
      </c>
      <c r="G1348" s="3" t="str">
        <f>'Control de trabajadores'!M1347</f>
        <v>CAYMO CRUCES SL</v>
      </c>
      <c r="H1348" s="3" t="e" vm="33">
        <f>'Control de trabajadores'!N1347</f>
        <v>#VALUE!</v>
      </c>
      <c r="I1348" s="3" t="str">
        <f>'Control de trabajadores'!O1347</f>
        <v>Soldador</v>
      </c>
      <c r="J1348" s="86">
        <f>'Control de trabajadores'!P1347</f>
        <v>45945</v>
      </c>
      <c r="K1348" s="86">
        <f>'Control de trabajadores'!Q1347</f>
        <v>46066</v>
      </c>
      <c r="L1348" s="3" t="str">
        <f>'Control de trabajadores'!AA1347</f>
        <v>Inactivo</v>
      </c>
      <c r="M1348" t="s">
        <v>9180</v>
      </c>
    </row>
    <row r="1349" spans="1:13" x14ac:dyDescent="0.2">
      <c r="A1349" t="str">
        <f>'Control de trabajadores'!A1348</f>
        <v>E1411</v>
      </c>
      <c r="B1349" t="str">
        <f>'Control de trabajadores'!B1348</f>
        <v>EDUARD JAVIER JULIO INDABURO</v>
      </c>
      <c r="C1349" s="90" t="str">
        <f>'Control de trabajadores'!F1348</f>
        <v>AS603694</v>
      </c>
      <c r="D1349" s="74">
        <f>'Control de trabajadores'!E1348</f>
        <v>0</v>
      </c>
      <c r="E1349" t="str">
        <f>'Control de trabajadores'!K1348</f>
        <v>KOTRIK ROSAS</v>
      </c>
      <c r="F1349" t="str">
        <f>'Control de trabajadores'!L1348</f>
        <v>2025/321</v>
      </c>
      <c r="G1349" s="3" t="str">
        <f>'Control de trabajadores'!M1348</f>
        <v>CAM IMPIANTI INDUSTRIALI SRL</v>
      </c>
      <c r="H1349" s="3" t="e" vm="7">
        <f>'Control de trabajadores'!N1348</f>
        <v>#VALUE!</v>
      </c>
      <c r="I1349" s="3" t="str">
        <f>'Control de trabajadores'!O1348</f>
        <v>Ayudante</v>
      </c>
      <c r="J1349" s="86">
        <f>'Control de trabajadores'!P1348</f>
        <v>45812</v>
      </c>
      <c r="K1349" s="86">
        <f>'Control de trabajadores'!Q1348</f>
        <v>45842</v>
      </c>
      <c r="L1349" s="3" t="str">
        <f>'Control de trabajadores'!AA1348</f>
        <v>Inactivo</v>
      </c>
      <c r="M1349" t="s">
        <v>9181</v>
      </c>
    </row>
    <row r="1350" spans="1:13" x14ac:dyDescent="0.2">
      <c r="A1350" t="str">
        <f>'Control de trabajadores'!A1349</f>
        <v>E0363</v>
      </c>
      <c r="B1350" t="str">
        <f>'Control de trabajadores'!B1349</f>
        <v>EDUARD YOVANNY LOZANO OSORIO</v>
      </c>
      <c r="C1350" s="90" t="str">
        <f>'Control de trabajadores'!F1349</f>
        <v>BE510629</v>
      </c>
      <c r="D1350" s="74">
        <f>'Control de trabajadores'!E1349</f>
        <v>331098245</v>
      </c>
      <c r="E1350" t="str">
        <f>'Control de trabajadores'!K1349</f>
        <v>KOTRIK INDUSTRIAL</v>
      </c>
      <c r="F1350" t="str">
        <f>'Control de trabajadores'!L1349</f>
        <v>2025/118</v>
      </c>
      <c r="G1350" s="3" t="str">
        <f>'Control de trabajadores'!M1349</f>
        <v>INSTALACIONES Y SISTEMAS HIDRAULICOS</v>
      </c>
      <c r="H1350" s="3" t="e" vm="116">
        <f>'Control de trabajadores'!N1349</f>
        <v>#VALUE!</v>
      </c>
      <c r="I1350" s="3" t="str">
        <f>'Control de trabajadores'!O1349</f>
        <v>Soldador</v>
      </c>
      <c r="J1350" s="86">
        <f>'Control de trabajadores'!P1349</f>
        <v>45700</v>
      </c>
      <c r="K1350" s="86">
        <f>'Control de trabajadores'!Q1349</f>
        <v>45758</v>
      </c>
      <c r="L1350" s="3" t="str">
        <f>'Control de trabajadores'!AA1349</f>
        <v>Inactivo</v>
      </c>
      <c r="M1350" t="s">
        <v>9182</v>
      </c>
    </row>
    <row r="1351" spans="1:13" x14ac:dyDescent="0.2">
      <c r="A1351" t="str">
        <f>'Control de trabajadores'!A1350</f>
        <v>E0661</v>
      </c>
      <c r="B1351" t="str">
        <f>'Control de trabajadores'!B1350</f>
        <v>EDUARDO ANTONIO ALVARADO CASTILLO</v>
      </c>
      <c r="C1351" s="90">
        <f>'Control de trabajadores'!F1350</f>
        <v>0</v>
      </c>
      <c r="D1351" s="74">
        <f>'Control de trabajadores'!E1350</f>
        <v>324061153</v>
      </c>
      <c r="E1351" t="str">
        <f>'Control de trabajadores'!K1350</f>
        <v>KOTRIK INDUSTRIAL</v>
      </c>
      <c r="F1351" t="str">
        <f>'Control de trabajadores'!L1350</f>
        <v>2024/126</v>
      </c>
      <c r="G1351" s="3" t="str">
        <f>'Control de trabajadores'!M1350</f>
        <v>TUBYTANK</v>
      </c>
      <c r="H1351" s="3" t="str">
        <f>'Control de trabajadores'!N1350</f>
        <v>Ciudad Real</v>
      </c>
      <c r="I1351" s="3" t="str">
        <f>'Control de trabajadores'!O1350</f>
        <v>Tubero</v>
      </c>
      <c r="J1351" s="86">
        <f>'Control de trabajadores'!P1350</f>
        <v>45421</v>
      </c>
      <c r="K1351" s="86">
        <f>'Control de trabajadores'!Q1350</f>
        <v>45534</v>
      </c>
      <c r="L1351" s="3" t="str">
        <f>'Control de trabajadores'!AA1350</f>
        <v>Inactivo</v>
      </c>
      <c r="M1351" t="s">
        <v>9183</v>
      </c>
    </row>
    <row r="1352" spans="1:13" x14ac:dyDescent="0.2">
      <c r="A1352" t="str">
        <f>'Control de trabajadores'!A1351</f>
        <v>E0661</v>
      </c>
      <c r="B1352" t="str">
        <f>'Control de trabajadores'!B1351</f>
        <v>EDUARDO ANTONIO ALVARADO CASTILLO</v>
      </c>
      <c r="C1352" s="90" t="str">
        <f>'Control de trabajadores'!F1351</f>
        <v>AW225889</v>
      </c>
      <c r="D1352" s="74">
        <f>'Control de trabajadores'!E1351</f>
        <v>324061153</v>
      </c>
      <c r="E1352" t="str">
        <f>'Control de trabajadores'!K1351</f>
        <v>KOTRIK INDUSTRIAL</v>
      </c>
      <c r="F1352">
        <f>'Control de trabajadores'!L1351</f>
        <v>2023</v>
      </c>
      <c r="G1352" s="3" t="str">
        <f>'Control de trabajadores'!M1351</f>
        <v>BMG EQUIPAMENTOS SL</v>
      </c>
      <c r="H1352" s="3" t="e" vm="39">
        <f>'Control de trabajadores'!N1351</f>
        <v>#VALUE!</v>
      </c>
      <c r="I1352" s="3" t="str">
        <f>'Control de trabajadores'!O1351</f>
        <v>Tubero</v>
      </c>
      <c r="J1352" s="86">
        <f>'Control de trabajadores'!P1351</f>
        <v>45250</v>
      </c>
      <c r="K1352" s="86">
        <f>'Control de trabajadores'!Q1351</f>
        <v>45412</v>
      </c>
      <c r="L1352" s="3" t="str">
        <f>'Control de trabajadores'!AA1351</f>
        <v>Inactivo</v>
      </c>
      <c r="M1352" t="s">
        <v>9184</v>
      </c>
    </row>
    <row r="1353" spans="1:13" x14ac:dyDescent="0.2">
      <c r="A1353" t="str">
        <f>'Control de trabajadores'!A1352</f>
        <v>E0661</v>
      </c>
      <c r="B1353" t="str">
        <f>'Control de trabajadores'!B1352</f>
        <v>EDUARDO ANTONIO ALVARADO CASTILLO</v>
      </c>
      <c r="C1353" s="90">
        <f>'Control de trabajadores'!F1352</f>
        <v>0</v>
      </c>
      <c r="D1353" s="74">
        <f>'Control de trabajadores'!E1352</f>
        <v>324061153</v>
      </c>
      <c r="E1353" t="str">
        <f>'Control de trabajadores'!K1352</f>
        <v>KOTRIK ROSAS</v>
      </c>
      <c r="F1353" t="str">
        <f>'Control de trabajadores'!L1352</f>
        <v>2024/304</v>
      </c>
      <c r="G1353" s="3" t="str">
        <f>'Control de trabajadores'!M1352</f>
        <v>AEB DRYTECH SRL</v>
      </c>
      <c r="H1353" s="3" t="e" vm="62">
        <f>'Control de trabajadores'!N1352</f>
        <v>#VALUE!</v>
      </c>
      <c r="I1353" s="3" t="str">
        <f>'Control de trabajadores'!O1352</f>
        <v>Tubero</v>
      </c>
      <c r="J1353" s="86">
        <f>'Control de trabajadores'!P1352</f>
        <v>45537</v>
      </c>
      <c r="K1353" s="86">
        <f>'Control de trabajadores'!Q1352</f>
        <v>45565</v>
      </c>
      <c r="L1353" s="3" t="str">
        <f>'Control de trabajadores'!AA1352</f>
        <v>Inactivo</v>
      </c>
      <c r="M1353" t="s">
        <v>9185</v>
      </c>
    </row>
    <row r="1354" spans="1:13" x14ac:dyDescent="0.2">
      <c r="A1354" t="str">
        <f>'Control de trabajadores'!A1353</f>
        <v>E0661</v>
      </c>
      <c r="B1354" t="str">
        <f>'Control de trabajadores'!B1353</f>
        <v>EDUARDO ANTONIO ALVARADO CASTILLO</v>
      </c>
      <c r="C1354" s="90">
        <f>'Control de trabajadores'!F1353</f>
        <v>0</v>
      </c>
      <c r="D1354" s="74">
        <f>'Control de trabajadores'!E1353</f>
        <v>324061153</v>
      </c>
      <c r="E1354" t="str">
        <f>'Control de trabajadores'!K1353</f>
        <v>KOTRIK ROSAS</v>
      </c>
      <c r="F1354" t="str">
        <f>'Control de trabajadores'!L1353</f>
        <v>2024/345</v>
      </c>
      <c r="G1354" s="3" t="str">
        <f>'Control de trabajadores'!M1353</f>
        <v>ALORA SLU</v>
      </c>
      <c r="H1354" s="3" t="e" vm="70">
        <f>'Control de trabajadores'!N1353</f>
        <v>#VALUE!</v>
      </c>
      <c r="I1354" s="3" t="str">
        <f>'Control de trabajadores'!O1353</f>
        <v>Tubero</v>
      </c>
      <c r="J1354" s="86">
        <f>'Control de trabajadores'!P1353</f>
        <v>45567</v>
      </c>
      <c r="K1354" s="86">
        <f>'Control de trabajadores'!Q1353</f>
        <v>45646</v>
      </c>
      <c r="L1354" s="3" t="str">
        <f>'Control de trabajadores'!AA1353</f>
        <v>Inactivo</v>
      </c>
      <c r="M1354" t="s">
        <v>9186</v>
      </c>
    </row>
    <row r="1355" spans="1:13" x14ac:dyDescent="0.2">
      <c r="A1355" t="str">
        <f>'Control de trabajadores'!A1354</f>
        <v>E0692</v>
      </c>
      <c r="B1355" t="str">
        <f>'Control de trabajadores'!B1354</f>
        <v>EDUARDO BAMBAREN CISTERNA</v>
      </c>
      <c r="C1355" s="90">
        <f>'Control de trabajadores'!F1354</f>
        <v>122196944</v>
      </c>
      <c r="D1355" s="74">
        <f>'Control de trabajadores'!E1354</f>
        <v>332577422</v>
      </c>
      <c r="E1355" t="str">
        <f>'Control de trabajadores'!K1354</f>
        <v>WISEOWE</v>
      </c>
      <c r="F1355" t="str">
        <f>'Control de trabajadores'!L1354</f>
        <v>2025/514</v>
      </c>
      <c r="G1355" s="3" t="str">
        <f>'Control de trabajadores'!M1354</f>
        <v>TAPIA</v>
      </c>
      <c r="H1355" s="3" t="e" vm="8">
        <f>'Control de trabajadores'!N1354</f>
        <v>#VALUE!</v>
      </c>
      <c r="I1355" s="3" t="str">
        <f>'Control de trabajadores'!O1354</f>
        <v>Tubero</v>
      </c>
      <c r="J1355" s="86">
        <f>'Control de trabajadores'!P1354</f>
        <v>45943</v>
      </c>
      <c r="K1355" s="86">
        <f>'Control de trabajadores'!Q1354</f>
        <v>45991</v>
      </c>
      <c r="L1355" s="3" t="str">
        <f>'Control de trabajadores'!AA1354</f>
        <v>Inactivo</v>
      </c>
      <c r="M1355" t="s">
        <v>9187</v>
      </c>
    </row>
    <row r="1356" spans="1:13" x14ac:dyDescent="0.2">
      <c r="A1356" t="str">
        <f>'Control de trabajadores'!A1355</f>
        <v>E0692</v>
      </c>
      <c r="B1356" t="str">
        <f>'Control de trabajadores'!B1355</f>
        <v>EDUARDO BAMBAREN CISTERNA</v>
      </c>
      <c r="C1356" s="90">
        <f>'Control de trabajadores'!F1355</f>
        <v>0</v>
      </c>
      <c r="D1356" s="74">
        <f>'Control de trabajadores'!E1355</f>
        <v>0</v>
      </c>
      <c r="E1356" t="str">
        <f>'Control de trabajadores'!K1355</f>
        <v>STOCCO</v>
      </c>
      <c r="F1356" t="str">
        <f>'Control de trabajadores'!L1355</f>
        <v>2025/057</v>
      </c>
      <c r="G1356" s="3" t="str">
        <f>'Control de trabajadores'!M1355</f>
        <v>DEGIMA</v>
      </c>
      <c r="H1356" s="3" t="e" vm="12">
        <f>'Control de trabajadores'!N1355</f>
        <v>#VALUE!</v>
      </c>
      <c r="I1356" s="3" t="str">
        <f>'Control de trabajadores'!O1355</f>
        <v>Soldador</v>
      </c>
      <c r="J1356" s="86">
        <f>'Control de trabajadores'!P1355</f>
        <v>45769</v>
      </c>
      <c r="K1356" s="86">
        <f>'Control de trabajadores'!Q1355</f>
        <v>0</v>
      </c>
      <c r="L1356" s="3" t="str">
        <f>'Control de trabajadores'!AA1355</f>
        <v>Inactivo</v>
      </c>
      <c r="M1356" t="s">
        <v>9188</v>
      </c>
    </row>
    <row r="1357" spans="1:13" x14ac:dyDescent="0.2">
      <c r="A1357" t="str">
        <f>'Control de trabajadores'!A1356</f>
        <v>E0692</v>
      </c>
      <c r="B1357" t="str">
        <f>'Control de trabajadores'!B1356</f>
        <v>EDUARDO BAMBAREN CISTERNA</v>
      </c>
      <c r="C1357" s="90">
        <f>'Control de trabajadores'!F1356</f>
        <v>0</v>
      </c>
      <c r="D1357" s="74">
        <f>'Control de trabajadores'!E1356</f>
        <v>332577422</v>
      </c>
      <c r="E1357" t="str">
        <f>'Control de trabajadores'!K1356</f>
        <v>KOTRIK INDUSTRIAL</v>
      </c>
      <c r="F1357" t="str">
        <f>'Control de trabajadores'!L1356</f>
        <v>2025/187</v>
      </c>
      <c r="G1357" s="3" t="str">
        <f>'Control de trabajadores'!M1356</f>
        <v>BMG EQUIPAMENTOS SL</v>
      </c>
      <c r="H1357" s="3" t="str">
        <f>'Control de trabajadores'!N1356</f>
        <v>Geosmes</v>
      </c>
      <c r="I1357" s="3" t="str">
        <f>'Control de trabajadores'!O1356</f>
        <v>Soldador</v>
      </c>
      <c r="J1357" s="86">
        <f>'Control de trabajadores'!P1356</f>
        <v>45721</v>
      </c>
      <c r="K1357" s="86">
        <f>'Control de trabajadores'!Q1356</f>
        <v>45757</v>
      </c>
      <c r="L1357" s="3" t="str">
        <f>'Control de trabajadores'!AA1356</f>
        <v>Inactivo</v>
      </c>
      <c r="M1357" t="s">
        <v>9189</v>
      </c>
    </row>
    <row r="1358" spans="1:13" x14ac:dyDescent="0.2">
      <c r="A1358" t="str">
        <f>'Control de trabajadores'!A1357</f>
        <v>E0692</v>
      </c>
      <c r="B1358" t="str">
        <f>'Control de trabajadores'!B1357</f>
        <v>EDUARDO BAMBAREN CISTERNA</v>
      </c>
      <c r="C1358" s="90">
        <f>'Control de trabajadores'!F1357</f>
        <v>0</v>
      </c>
      <c r="D1358" s="74">
        <f>'Control de trabajadores'!E1357</f>
        <v>332577422</v>
      </c>
      <c r="E1358" t="str">
        <f>'Control de trabajadores'!K1357</f>
        <v>KOTRIK INDUSTRIAL</v>
      </c>
      <c r="F1358" t="str">
        <f>'Control de trabajadores'!L1357</f>
        <v>2025/141</v>
      </c>
      <c r="G1358" s="3" t="str">
        <f>'Control de trabajadores'!M1357</f>
        <v>APLICACIONES METALAYM SL</v>
      </c>
      <c r="H1358" s="3" t="e" vm="15">
        <f>'Control de trabajadores'!N1357</f>
        <v>#VALUE!</v>
      </c>
      <c r="I1358" s="3" t="str">
        <f>'Control de trabajadores'!O1357</f>
        <v>Soldador</v>
      </c>
      <c r="J1358" s="86">
        <f>'Control de trabajadores'!P1357</f>
        <v>45707</v>
      </c>
      <c r="K1358" s="86" t="str">
        <f>'Control de trabajadores'!Q1357</f>
        <v>FIJO</v>
      </c>
      <c r="L1358" s="3" t="str">
        <f>'Control de trabajadores'!AA1357</f>
        <v>Inactivo</v>
      </c>
      <c r="M1358" t="s">
        <v>9190</v>
      </c>
    </row>
    <row r="1359" spans="1:13" x14ac:dyDescent="0.2">
      <c r="A1359" t="str">
        <f>'Control de trabajadores'!A1358</f>
        <v>E1937</v>
      </c>
      <c r="B1359" t="str">
        <f>'Control de trabajadores'!B1358</f>
        <v>EDUARDO DANIEL ESALAS MARTINEZ</v>
      </c>
      <c r="C1359" s="90" t="str">
        <f>'Control de trabajadores'!F1358</f>
        <v>BF755663</v>
      </c>
      <c r="D1359" s="74">
        <f>'Control de trabajadores'!E1358</f>
        <v>335410154</v>
      </c>
      <c r="E1359" t="str">
        <f>'Control de trabajadores'!K1358</f>
        <v>WISEOWE</v>
      </c>
      <c r="F1359" t="str">
        <f>'Control de trabajadores'!L1358</f>
        <v>2025/562</v>
      </c>
      <c r="G1359" s="3" t="str">
        <f>'Control de trabajadores'!M1358</f>
        <v>PREMETALIC</v>
      </c>
      <c r="H1359" s="3" t="e" vm="41">
        <f>'Control de trabajadores'!N1358</f>
        <v>#VALUE!</v>
      </c>
      <c r="I1359" s="3" t="str">
        <f>'Control de trabajadores'!O1358</f>
        <v>Montador</v>
      </c>
      <c r="J1359" s="86">
        <f>'Control de trabajadores'!P1358</f>
        <v>45943</v>
      </c>
      <c r="K1359" s="86">
        <f>'Control de trabajadores'!Q1358</f>
        <v>45987</v>
      </c>
      <c r="L1359" s="3" t="str">
        <f>'Control de trabajadores'!AA1358</f>
        <v>Inactivo</v>
      </c>
      <c r="M1359" t="s">
        <v>9191</v>
      </c>
    </row>
    <row r="1360" spans="1:13" x14ac:dyDescent="0.2">
      <c r="A1360" t="str">
        <f>'Control de trabajadores'!A1359</f>
        <v>E1937</v>
      </c>
      <c r="B1360" t="str">
        <f>'Control de trabajadores'!B1359</f>
        <v>EDUARDO DANIEL ESALAS MARTINEZ</v>
      </c>
      <c r="C1360" s="90" t="str">
        <f>'Control de trabajadores'!F1359</f>
        <v>BF755663</v>
      </c>
      <c r="D1360" s="74">
        <f>'Control de trabajadores'!E1359</f>
        <v>335410154</v>
      </c>
      <c r="E1360" t="str">
        <f>'Control de trabajadores'!K1359</f>
        <v>WISEOWE</v>
      </c>
      <c r="F1360" t="str">
        <f>'Control de trabajadores'!L1359</f>
        <v>2025/661</v>
      </c>
      <c r="G1360" s="3" t="str">
        <f>'Control de trabajadores'!M1359</f>
        <v>GRUPO FERRERAS SL</v>
      </c>
      <c r="H1360" s="3" t="e" vm="9">
        <f>'Control de trabajadores'!N1359</f>
        <v>#VALUE!</v>
      </c>
      <c r="I1360" s="3" t="str">
        <f>'Control de trabajadores'!O1359</f>
        <v>Montador</v>
      </c>
      <c r="J1360" s="86">
        <f>'Control de trabajadores'!P1359</f>
        <v>45978</v>
      </c>
      <c r="K1360" s="86">
        <f>'Control de trabajadores'!Q1359</f>
        <v>46008</v>
      </c>
      <c r="L1360" s="3" t="str">
        <f>'Control de trabajadores'!AA1359</f>
        <v>Inactivo</v>
      </c>
      <c r="M1360" t="s">
        <v>9192</v>
      </c>
    </row>
    <row r="1361" spans="1:13" x14ac:dyDescent="0.2">
      <c r="A1361" t="str">
        <f>'Control de trabajadores'!A1360</f>
        <v>E1607</v>
      </c>
      <c r="B1361" t="str">
        <f>'Control de trabajadores'!B1360</f>
        <v>EDUARDO DO NASCIMENTO</v>
      </c>
      <c r="C1361" s="90">
        <f>'Control de trabajadores'!F1360</f>
        <v>0</v>
      </c>
      <c r="D1361" s="74">
        <f>'Control de trabajadores'!E1360</f>
        <v>324697740</v>
      </c>
      <c r="E1361" t="str">
        <f>'Control de trabajadores'!K1360</f>
        <v>STOCCO</v>
      </c>
      <c r="F1361" t="str">
        <f>'Control de trabajadores'!L1360</f>
        <v>2025/109</v>
      </c>
      <c r="G1361" s="3" t="str">
        <f>'Control de trabajadores'!M1360</f>
        <v>MONTAJES Y ESTRUCTURAS METALICAS SIERRA, S.L</v>
      </c>
      <c r="H1361" s="3" t="e" vm="22">
        <f>'Control de trabajadores'!N1360</f>
        <v>#VALUE!</v>
      </c>
      <c r="I1361" s="3" t="str">
        <f>'Control de trabajadores'!O1360</f>
        <v>Montador/Soldador</v>
      </c>
      <c r="J1361" s="86">
        <f>'Control de trabajadores'!P1360</f>
        <v>45831</v>
      </c>
      <c r="K1361" s="86">
        <f>'Control de trabajadores'!Q1360</f>
        <v>0</v>
      </c>
      <c r="L1361" s="3" t="str">
        <f>'Control de trabajadores'!AA1360</f>
        <v>Inactivo</v>
      </c>
      <c r="M1361" t="s">
        <v>9193</v>
      </c>
    </row>
    <row r="1362" spans="1:13" x14ac:dyDescent="0.2">
      <c r="A1362" t="str">
        <f>'Control de trabajadores'!A1361</f>
        <v>E1915</v>
      </c>
      <c r="B1362" t="str">
        <f>'Control de trabajadores'!B1361</f>
        <v>EDUARDO JOSE MENDOZA ARIAS</v>
      </c>
      <c r="C1362" s="90" t="str">
        <f>'Control de trabajadores'!F1361</f>
        <v>BG261552</v>
      </c>
      <c r="D1362" s="74">
        <f>'Control de trabajadores'!E1361</f>
        <v>336539185</v>
      </c>
      <c r="E1362" t="str">
        <f>'Control de trabajadores'!K1361</f>
        <v>STOCCO</v>
      </c>
      <c r="F1362" t="str">
        <f>'Control de trabajadores'!L1361</f>
        <v>2025/581</v>
      </c>
      <c r="G1362" s="3" t="str">
        <f>'Control de trabajadores'!M1361</f>
        <v>TALLERES UMACO S.L</v>
      </c>
      <c r="H1362" s="3" t="e" vm="18">
        <f>'Control de trabajadores'!N1361</f>
        <v>#VALUE!</v>
      </c>
      <c r="I1362" s="3" t="str">
        <f>'Control de trabajadores'!O1361</f>
        <v>Soldador</v>
      </c>
      <c r="J1362" s="86">
        <f>'Control de trabajadores'!P1361</f>
        <v>45944</v>
      </c>
      <c r="K1362" s="86">
        <f>'Control de trabajadores'!Q1361</f>
        <v>45975</v>
      </c>
      <c r="L1362" s="3" t="str">
        <f>'Control de trabajadores'!AA1361</f>
        <v>Inactivo</v>
      </c>
      <c r="M1362" t="s">
        <v>9194</v>
      </c>
    </row>
    <row r="1363" spans="1:13" x14ac:dyDescent="0.2">
      <c r="A1363" t="str">
        <f>'Control de trabajadores'!A1362</f>
        <v>E0107</v>
      </c>
      <c r="B1363" t="str">
        <f>'Control de trabajadores'!B1362</f>
        <v>EDUARDO JOSE RUSSO LINERO</v>
      </c>
      <c r="C1363" s="90" t="str">
        <f>'Control de trabajadores'!F1362</f>
        <v>BC862773</v>
      </c>
      <c r="D1363" s="74">
        <f>'Control de trabajadores'!E1362</f>
        <v>332807339</v>
      </c>
      <c r="E1363" t="str">
        <f>'Control de trabajadores'!K1362</f>
        <v>KOTRIK ROSAS</v>
      </c>
      <c r="F1363" t="str">
        <f>'Control de trabajadores'!L1362</f>
        <v>2025/075</v>
      </c>
      <c r="G1363" s="3" t="str">
        <f>'Control de trabajadores'!M1362</f>
        <v>BIANNA RECYCLING</v>
      </c>
      <c r="H1363" s="3" t="e" vm="15">
        <f>'Control de trabajadores'!N1362</f>
        <v>#VALUE!</v>
      </c>
      <c r="I1363" s="3" t="str">
        <f>'Control de trabajadores'!O1362</f>
        <v>Pintor</v>
      </c>
      <c r="J1363" s="86">
        <f>'Control de trabajadores'!P1362</f>
        <v>45684</v>
      </c>
      <c r="K1363" s="86" t="str">
        <f>'Control de trabajadores'!Q1362</f>
        <v>fijo</v>
      </c>
      <c r="L1363" s="3" t="str">
        <f>'Control de trabajadores'!AA1362</f>
        <v>Inactivo</v>
      </c>
      <c r="M1363" t="s">
        <v>9195</v>
      </c>
    </row>
    <row r="1364" spans="1:13" x14ac:dyDescent="0.2">
      <c r="A1364" t="str">
        <f>'Control de trabajadores'!A1363</f>
        <v>E0494</v>
      </c>
      <c r="B1364" t="str">
        <f>'Control de trabajadores'!B1363</f>
        <v>EDUARDO JOSE SEQUEDA CONTRERAS</v>
      </c>
      <c r="C1364" s="90" t="str">
        <f>'Control de trabajadores'!F1363</f>
        <v>AR807768</v>
      </c>
      <c r="D1364" s="74">
        <f>'Control de trabajadores'!E1363</f>
        <v>0</v>
      </c>
      <c r="E1364" t="str">
        <f>'Control de trabajadores'!K1363</f>
        <v>KOTRIK INDUSTRIAL</v>
      </c>
      <c r="F1364" t="str">
        <f>'Control de trabajadores'!L1363</f>
        <v>2025/282</v>
      </c>
      <c r="G1364" s="3" t="str">
        <f>'Control de trabajadores'!M1363</f>
        <v>PNYC</v>
      </c>
      <c r="H1364" s="3" t="str">
        <f>'Control de trabajadores'!N1363</f>
        <v>Sevilla</v>
      </c>
      <c r="I1364" s="3" t="str">
        <f>'Control de trabajadores'!O1363</f>
        <v xml:space="preserve">Calderero </v>
      </c>
      <c r="J1364" s="86">
        <f>'Control de trabajadores'!P1363</f>
        <v>45784</v>
      </c>
      <c r="K1364" s="86">
        <f>'Control de trabajadores'!Q1363</f>
        <v>45930</v>
      </c>
      <c r="L1364" s="3" t="str">
        <f>'Control de trabajadores'!AA1363</f>
        <v>Inactivo</v>
      </c>
      <c r="M1364" t="s">
        <v>9196</v>
      </c>
    </row>
    <row r="1365" spans="1:13" x14ac:dyDescent="0.2">
      <c r="A1365" t="str">
        <f>'Control de trabajadores'!A1364</f>
        <v>E1126</v>
      </c>
      <c r="B1365" t="str">
        <f>'Control de trabajadores'!B1364</f>
        <v>EDUARDO NICOLAS VILLEGAS</v>
      </c>
      <c r="C1365" s="90">
        <f>'Control de trabajadores'!F1364</f>
        <v>0</v>
      </c>
      <c r="D1365" s="74">
        <f>'Control de trabajadores'!E1364</f>
        <v>0</v>
      </c>
      <c r="E1365" t="str">
        <f>'Control de trabajadores'!K1364</f>
        <v>KOTRIK INDUSTRIAL</v>
      </c>
      <c r="F1365" t="str">
        <f>'Control de trabajadores'!L1364</f>
        <v>2025/125</v>
      </c>
      <c r="G1365" s="3" t="str">
        <f>'Control de trabajadores'!M1364</f>
        <v>INSTALACIONES Y SISTEMAS HIDRaULICOS</v>
      </c>
      <c r="H1365" s="3" t="str">
        <f>'Control de trabajadores'!N1364</f>
        <v>Sevilla</v>
      </c>
      <c r="I1365" s="3" t="str">
        <f>'Control de trabajadores'!O1364</f>
        <v>Soldador</v>
      </c>
      <c r="J1365" s="86">
        <f>'Control de trabajadores'!P1364</f>
        <v>45700</v>
      </c>
      <c r="K1365" s="86">
        <f>'Control de trabajadores'!Q1364</f>
        <v>45731</v>
      </c>
      <c r="L1365" s="3" t="str">
        <f>'Control de trabajadores'!AA1364</f>
        <v>Inactivo</v>
      </c>
      <c r="M1365" t="s">
        <v>9197</v>
      </c>
    </row>
    <row r="1366" spans="1:13" x14ac:dyDescent="0.2">
      <c r="A1366" t="str">
        <f>'Control de trabajadores'!A1365</f>
        <v>E0427</v>
      </c>
      <c r="B1366" t="str">
        <f>'Control de trabajadores'!B1365</f>
        <v>EDUARDO PINZON DITTA</v>
      </c>
      <c r="C1366" s="90" t="str">
        <f>'Control de trabajadores'!F1365</f>
        <v>AU049846</v>
      </c>
      <c r="D1366" s="74">
        <f>'Control de trabajadores'!E1365</f>
        <v>324644892</v>
      </c>
      <c r="E1366" t="str">
        <f>'Control de trabajadores'!K1365</f>
        <v>KOTRIK ROSAS</v>
      </c>
      <c r="F1366" t="str">
        <f>'Control de trabajadores'!L1365</f>
        <v>2025/195</v>
      </c>
      <c r="G1366" s="3" t="str">
        <f>'Control de trabajadores'!M1365</f>
        <v>MEN MONTAJES INDUSTRIALES</v>
      </c>
      <c r="H1366" s="3" t="e" vm="21">
        <f>'Control de trabajadores'!N1365</f>
        <v>#VALUE!</v>
      </c>
      <c r="I1366" s="3" t="str">
        <f>'Control de trabajadores'!O1365</f>
        <v>Tubero</v>
      </c>
      <c r="J1366" s="86">
        <f>'Control de trabajadores'!P1365</f>
        <v>45727</v>
      </c>
      <c r="K1366" s="86">
        <f>'Control de trabajadores'!Q1365</f>
        <v>45788</v>
      </c>
      <c r="L1366" s="3" t="str">
        <f>'Control de trabajadores'!AA1365</f>
        <v>Inactivo</v>
      </c>
      <c r="M1366" t="s">
        <v>9198</v>
      </c>
    </row>
    <row r="1367" spans="1:13" x14ac:dyDescent="0.2">
      <c r="A1367" t="str">
        <f>'Control de trabajadores'!A1366</f>
        <v>E0427</v>
      </c>
      <c r="B1367" t="str">
        <f>'Control de trabajadores'!B1366</f>
        <v>EDUARDO PINZON DITTA</v>
      </c>
      <c r="C1367" s="90">
        <f>'Control de trabajadores'!F1366</f>
        <v>0</v>
      </c>
      <c r="D1367" s="74">
        <f>'Control de trabajadores'!E1366</f>
        <v>324644892</v>
      </c>
      <c r="E1367" t="str">
        <f>'Control de trabajadores'!K1366</f>
        <v>KOTRIK INDUSTRIAL</v>
      </c>
      <c r="F1367" t="str">
        <f>'Control de trabajadores'!L1366</f>
        <v>2024/003</v>
      </c>
      <c r="G1367" s="3" t="str">
        <f>'Control de trabajadores'!M1366</f>
        <v>EPER</v>
      </c>
      <c r="H1367" s="3" t="e" vm="31">
        <f>'Control de trabajadores'!N1366</f>
        <v>#VALUE!</v>
      </c>
      <c r="I1367" s="3" t="str">
        <f>'Control de trabajadores'!O1366</f>
        <v>Montador</v>
      </c>
      <c r="J1367" s="86">
        <f>'Control de trabajadores'!P1366</f>
        <v>45306</v>
      </c>
      <c r="K1367" s="86">
        <f>'Control de trabajadores'!Q1366</f>
        <v>45432</v>
      </c>
      <c r="L1367" s="3" t="str">
        <f>'Control de trabajadores'!AA1366</f>
        <v>Inactivo</v>
      </c>
      <c r="M1367" t="s">
        <v>9199</v>
      </c>
    </row>
    <row r="1368" spans="1:13" x14ac:dyDescent="0.2">
      <c r="A1368" t="str">
        <f>'Control de trabajadores'!A1367</f>
        <v>E0427</v>
      </c>
      <c r="B1368" t="str">
        <f>'Control de trabajadores'!B1367</f>
        <v>EDUARDO PINZON DITTA</v>
      </c>
      <c r="C1368" s="90">
        <f>'Control de trabajadores'!F1367</f>
        <v>0</v>
      </c>
      <c r="D1368" s="74">
        <f>'Control de trabajadores'!E1367</f>
        <v>324644892</v>
      </c>
      <c r="E1368" t="str">
        <f>'Control de trabajadores'!K1367</f>
        <v>KOTRIK INDUSTRIAL</v>
      </c>
      <c r="F1368" t="str">
        <f>'Control de trabajadores'!L1367</f>
        <v>2024/171</v>
      </c>
      <c r="G1368" s="3" t="str">
        <f>'Control de trabajadores'!M1367</f>
        <v>ROVIRA</v>
      </c>
      <c r="H1368" s="3" t="e" vm="28">
        <f>'Control de trabajadores'!N1367</f>
        <v>#VALUE!</v>
      </c>
      <c r="I1368" s="3" t="str">
        <f>'Control de trabajadores'!O1367</f>
        <v>Tubero</v>
      </c>
      <c r="J1368" s="86">
        <f>'Control de trabajadores'!P1367</f>
        <v>45475</v>
      </c>
      <c r="K1368" s="86">
        <f>'Control de trabajadores'!Q1367</f>
        <v>45504</v>
      </c>
      <c r="L1368" s="3" t="str">
        <f>'Control de trabajadores'!AA1367</f>
        <v>Inactivo</v>
      </c>
      <c r="M1368" t="s">
        <v>9200</v>
      </c>
    </row>
    <row r="1369" spans="1:13" x14ac:dyDescent="0.2">
      <c r="A1369" t="str">
        <f>'Control de trabajadores'!A1368</f>
        <v>E0427</v>
      </c>
      <c r="B1369" t="str">
        <f>'Control de trabajadores'!B1368</f>
        <v>EDUARDO PINZON DITTA</v>
      </c>
      <c r="C1369" s="90">
        <f>'Control de trabajadores'!F1368</f>
        <v>0</v>
      </c>
      <c r="D1369" s="74">
        <f>'Control de trabajadores'!E1368</f>
        <v>324644892</v>
      </c>
      <c r="E1369" t="str">
        <f>'Control de trabajadores'!K1368</f>
        <v>KOTRIK ROSAS</v>
      </c>
      <c r="F1369">
        <f>'Control de trabajadores'!L1368</f>
        <v>0</v>
      </c>
      <c r="G1369" s="3" t="str">
        <f>'Control de trabajadores'!M1368</f>
        <v>CALDERERIA LANDALUZ</v>
      </c>
      <c r="H1369" s="3">
        <f>'Control de trabajadores'!N1368</f>
        <v>0</v>
      </c>
      <c r="I1369" s="3">
        <f>'Control de trabajadores'!O1368</f>
        <v>0</v>
      </c>
      <c r="J1369" s="86">
        <f>'Control de trabajadores'!P1368</f>
        <v>45243</v>
      </c>
      <c r="K1369" s="86">
        <f>'Control de trabajadores'!Q1368</f>
        <v>0</v>
      </c>
      <c r="L1369" s="3" t="str">
        <f>'Control de trabajadores'!AA1368</f>
        <v>Inactivo</v>
      </c>
      <c r="M1369" t="s">
        <v>9201</v>
      </c>
    </row>
    <row r="1370" spans="1:13" x14ac:dyDescent="0.2">
      <c r="A1370" t="str">
        <f>'Control de trabajadores'!A1369</f>
        <v>E0427</v>
      </c>
      <c r="B1370" t="str">
        <f>'Control de trabajadores'!B1369</f>
        <v>EDUARDO PINZON DITTA</v>
      </c>
      <c r="C1370" s="90" t="str">
        <f>'Control de trabajadores'!F1369</f>
        <v>AU049846</v>
      </c>
      <c r="D1370" s="74">
        <f>'Control de trabajadores'!E1369</f>
        <v>324644892</v>
      </c>
      <c r="E1370" t="str">
        <f>'Control de trabajadores'!K1369</f>
        <v>KOTRIK INDUSTRIAL</v>
      </c>
      <c r="F1370" t="str">
        <f>'Control de trabajadores'!L1369</f>
        <v>2024/395</v>
      </c>
      <c r="G1370" s="3" t="str">
        <f>'Control de trabajadores'!M1369</f>
        <v>CALDERERIA DAYMA SL</v>
      </c>
      <c r="H1370" s="3" t="e" vm="27">
        <f>'Control de trabajadores'!N1369</f>
        <v>#VALUE!</v>
      </c>
      <c r="I1370" s="3" t="str">
        <f>'Control de trabajadores'!O1369</f>
        <v>Tubero</v>
      </c>
      <c r="J1370" s="86">
        <f>'Control de trabajadores'!P1369</f>
        <v>45595</v>
      </c>
      <c r="K1370" s="86">
        <f>'Control de trabajadores'!Q1369</f>
        <v>45626</v>
      </c>
      <c r="L1370" s="3" t="str">
        <f>'Control de trabajadores'!AA1369</f>
        <v>Inactivo</v>
      </c>
      <c r="M1370" t="s">
        <v>9202</v>
      </c>
    </row>
    <row r="1371" spans="1:13" x14ac:dyDescent="0.2">
      <c r="A1371" t="str">
        <f>'Control de trabajadores'!A1370</f>
        <v>E1334</v>
      </c>
      <c r="B1371" t="str">
        <f>'Control de trabajadores'!B1370</f>
        <v>EDUARDO ROBERTO GUZMAN</v>
      </c>
      <c r="C1371" s="90">
        <f>'Control de trabajadores'!F1370</f>
        <v>0</v>
      </c>
      <c r="D1371" s="74">
        <f>'Control de trabajadores'!E1370</f>
        <v>327124814</v>
      </c>
      <c r="E1371" t="str">
        <f>'Control de trabajadores'!K1370</f>
        <v>KOTRIK INDUSTRIAL</v>
      </c>
      <c r="F1371" t="str">
        <f>'Control de trabajadores'!L1370</f>
        <v>2025/131</v>
      </c>
      <c r="G1371" s="3" t="str">
        <f>'Control de trabajadores'!M1370</f>
        <v>SIMI</v>
      </c>
      <c r="H1371" s="3" t="e" vm="67">
        <f>'Control de trabajadores'!N1370</f>
        <v>#VALUE!</v>
      </c>
      <c r="I1371" s="3">
        <f>'Control de trabajadores'!O1370</f>
        <v>0</v>
      </c>
      <c r="J1371" s="86">
        <f>'Control de trabajadores'!P1370</f>
        <v>45712</v>
      </c>
      <c r="K1371" s="86">
        <f>'Control de trabajadores'!Q1370</f>
        <v>45765</v>
      </c>
      <c r="L1371" s="3" t="str">
        <f>'Control de trabajadores'!AA1370</f>
        <v>Inactivo</v>
      </c>
      <c r="M1371" t="s">
        <v>9203</v>
      </c>
    </row>
    <row r="1372" spans="1:13" x14ac:dyDescent="0.2">
      <c r="A1372" t="str">
        <f>'Control de trabajadores'!A1371</f>
        <v>E0257</v>
      </c>
      <c r="B1372" t="str">
        <f>'Control de trabajadores'!B1371</f>
        <v>EDWAR ANDRES BENACHI ARCE</v>
      </c>
      <c r="C1372" s="90" t="str">
        <f>'Control de trabajadores'!F1371</f>
        <v>AT564771</v>
      </c>
      <c r="D1372" s="74">
        <f>'Control de trabajadores'!E1371</f>
        <v>331296160</v>
      </c>
      <c r="E1372" t="str">
        <f>'Control de trabajadores'!K1371</f>
        <v>KOTRIK ROSAS</v>
      </c>
      <c r="F1372" t="str">
        <f>'Control de trabajadores'!L1371</f>
        <v>2025/258</v>
      </c>
      <c r="G1372" s="3" t="str">
        <f>'Control de trabajadores'!M1371</f>
        <v>AUTOMATISMES ELECTRICS GRANOLLERS, S.L.</v>
      </c>
      <c r="H1372" s="3" t="e" vm="5">
        <f>'Control de trabajadores'!N1371</f>
        <v>#VALUE!</v>
      </c>
      <c r="I1372" s="3" t="str">
        <f>'Control de trabajadores'!O1371</f>
        <v>Electricista</v>
      </c>
      <c r="J1372" s="86">
        <f>'Control de trabajadores'!P1371</f>
        <v>45756</v>
      </c>
      <c r="K1372" s="86">
        <f>'Control de trabajadores'!Q1371</f>
        <v>45786</v>
      </c>
      <c r="L1372" s="3" t="str">
        <f>'Control de trabajadores'!AA1371</f>
        <v>Inactivo</v>
      </c>
      <c r="M1372" t="s">
        <v>9204</v>
      </c>
    </row>
    <row r="1373" spans="1:13" x14ac:dyDescent="0.2">
      <c r="A1373" t="str">
        <f>'Control de trabajadores'!A1372</f>
        <v>E0257</v>
      </c>
      <c r="B1373" t="str">
        <f>'Control de trabajadores'!B1372</f>
        <v>EDWAR ANDRES BENACHI ARCE</v>
      </c>
      <c r="C1373" s="90">
        <f>'Control de trabajadores'!F1372</f>
        <v>0</v>
      </c>
      <c r="D1373" s="74">
        <f>'Control de trabajadores'!E1372</f>
        <v>331296160</v>
      </c>
      <c r="E1373" t="str">
        <f>'Control de trabajadores'!K1372</f>
        <v>KOTRIK INDUSTRIAL</v>
      </c>
      <c r="F1373" t="str">
        <f>'Control de trabajadores'!L1372</f>
        <v>2025/087</v>
      </c>
      <c r="G1373" s="3" t="str">
        <f>'Control de trabajadores'!M1372</f>
        <v>IMASA</v>
      </c>
      <c r="H1373" s="3" t="e" vm="12">
        <f>'Control de trabajadores'!N1372</f>
        <v>#VALUE!</v>
      </c>
      <c r="I1373" s="3" t="str">
        <f>'Control de trabajadores'!O1372</f>
        <v>Electricista</v>
      </c>
      <c r="J1373" s="86">
        <f>'Control de trabajadores'!P1372</f>
        <v>45686</v>
      </c>
      <c r="K1373" s="86">
        <f>'Control de trabajadores'!Q1372</f>
        <v>45716</v>
      </c>
      <c r="L1373" s="3" t="str">
        <f>'Control de trabajadores'!AA1372</f>
        <v>Inactivo</v>
      </c>
      <c r="M1373" t="s">
        <v>9205</v>
      </c>
    </row>
    <row r="1374" spans="1:13" x14ac:dyDescent="0.2">
      <c r="A1374" t="str">
        <f>'Control de trabajadores'!A1373</f>
        <v>E1412</v>
      </c>
      <c r="B1374" t="str">
        <f>'Control de trabajadores'!B1373</f>
        <v>EDWAR ARIEL VELEZ POSADA</v>
      </c>
      <c r="C1374" s="90" t="str">
        <f>'Control de trabajadores'!F1373</f>
        <v>BC510407</v>
      </c>
      <c r="D1374" s="74">
        <f>'Control de trabajadores'!E1373</f>
        <v>332866955</v>
      </c>
      <c r="E1374" t="str">
        <f>'Control de trabajadores'!K1373</f>
        <v>KOTRIK ROSAS</v>
      </c>
      <c r="F1374" t="str">
        <f>'Control de trabajadores'!L1373</f>
        <v>R2025/051</v>
      </c>
      <c r="G1374" s="3" t="str">
        <f>'Control de trabajadores'!M1373</f>
        <v>INSTALACIONES Y SISTEMAS HIDRAULICOS</v>
      </c>
      <c r="H1374" s="3" t="e" vm="64">
        <f>'Control de trabajadores'!N1373</f>
        <v>#VALUE!</v>
      </c>
      <c r="I1374" s="3" t="str">
        <f>'Control de trabajadores'!O1373</f>
        <v>Soldador</v>
      </c>
      <c r="J1374" s="86">
        <f>'Control de trabajadores'!P1373</f>
        <v>45811</v>
      </c>
      <c r="K1374" s="86">
        <f>'Control de trabajadores'!Q1373</f>
        <v>45841</v>
      </c>
      <c r="L1374" s="3" t="str">
        <f>'Control de trabajadores'!AA1373</f>
        <v>Inactivo</v>
      </c>
      <c r="M1374" t="s">
        <v>9206</v>
      </c>
    </row>
    <row r="1375" spans="1:13" x14ac:dyDescent="0.2">
      <c r="A1375" t="str">
        <f>'Control de trabajadores'!A1374</f>
        <v>E1677</v>
      </c>
      <c r="B1375" t="str">
        <f>'Control de trabajadores'!B1374</f>
        <v>EDWAR GITERLY TORRES LIZARAZO</v>
      </c>
      <c r="C1375" s="90" t="str">
        <f>'Control de trabajadores'!F1374</f>
        <v>AY693223</v>
      </c>
      <c r="D1375" s="74">
        <f>'Control de trabajadores'!E1374</f>
        <v>332788296</v>
      </c>
      <c r="E1375" t="str">
        <f>'Control de trabajadores'!K1374</f>
        <v>WISEOWE</v>
      </c>
      <c r="F1375" t="str">
        <f>'Control de trabajadores'!L1374</f>
        <v>2025/440</v>
      </c>
      <c r="G1375" s="3" t="str">
        <f>'Control de trabajadores'!M1374</f>
        <v>HGL</v>
      </c>
      <c r="H1375" s="3" t="e" vm="48">
        <f>'Control de trabajadores'!N1374</f>
        <v>#VALUE!</v>
      </c>
      <c r="I1375" s="3" t="str">
        <f>'Control de trabajadores'!O1374</f>
        <v>Soldador</v>
      </c>
      <c r="J1375" s="86">
        <f>'Control de trabajadores'!P1374</f>
        <v>45882</v>
      </c>
      <c r="K1375" s="86">
        <f>'Control de trabajadores'!Q1374</f>
        <v>45943</v>
      </c>
      <c r="L1375" s="3" t="str">
        <f>'Control de trabajadores'!AA1374</f>
        <v>Inactivo</v>
      </c>
      <c r="M1375" t="s">
        <v>9207</v>
      </c>
    </row>
    <row r="1376" spans="1:13" x14ac:dyDescent="0.2">
      <c r="A1376" t="str">
        <f>'Control de trabajadores'!A1375</f>
        <v>E0497</v>
      </c>
      <c r="B1376" t="str">
        <f>'Control de trabajadores'!B1375</f>
        <v>EDWAR VARGAS LOPEZ</v>
      </c>
      <c r="C1376" s="90" t="str">
        <f>'Control de trabajadores'!F1375</f>
        <v>BF529257</v>
      </c>
      <c r="D1376" s="74">
        <f>'Control de trabajadores'!E1375</f>
        <v>0</v>
      </c>
      <c r="E1376" t="str">
        <f>'Control de trabajadores'!K1375</f>
        <v>KOTRIK INDUSTRIAL</v>
      </c>
      <c r="F1376" t="str">
        <f>'Control de trabajadores'!L1375</f>
        <v>2025/297</v>
      </c>
      <c r="G1376" s="3" t="str">
        <f>'Control de trabajadores'!M1375</f>
        <v>PNYC</v>
      </c>
      <c r="H1376" s="3" t="str">
        <f>'Control de trabajadores'!N1375</f>
        <v>Sevilla</v>
      </c>
      <c r="I1376" s="3" t="str">
        <f>'Control de trabajadores'!O1375</f>
        <v>Soldador</v>
      </c>
      <c r="J1376" s="86">
        <f>'Control de trabajadores'!P1375</f>
        <v>45799</v>
      </c>
      <c r="K1376" s="86">
        <f>'Control de trabajadores'!Q1375</f>
        <v>45860</v>
      </c>
      <c r="L1376" s="3" t="str">
        <f>'Control de trabajadores'!AA1375</f>
        <v>Inactivo</v>
      </c>
      <c r="M1376" t="s">
        <v>9208</v>
      </c>
    </row>
    <row r="1377" spans="1:13" x14ac:dyDescent="0.2">
      <c r="A1377" t="str">
        <f>'Control de trabajadores'!A1376</f>
        <v>E1608</v>
      </c>
      <c r="B1377" t="str">
        <f>'Control de trabajadores'!B1376</f>
        <v>EDWAR VARGAS LÓPEZ</v>
      </c>
      <c r="C1377" s="90">
        <f>'Control de trabajadores'!F1376</f>
        <v>0</v>
      </c>
      <c r="D1377" s="74">
        <f>'Control de trabajadores'!E1376</f>
        <v>0</v>
      </c>
      <c r="E1377" t="str">
        <f>'Control de trabajadores'!K1376</f>
        <v>STOCCO</v>
      </c>
      <c r="F1377" t="str">
        <f>'Control de trabajadores'!L1376</f>
        <v>2025/069</v>
      </c>
      <c r="G1377" s="3" t="str">
        <f>'Control de trabajadores'!M1376</f>
        <v>TALLERES MAXIMILIANO SL</v>
      </c>
      <c r="H1377" s="3" t="e" vm="51">
        <f>'Control de trabajadores'!N1376</f>
        <v>#VALUE!</v>
      </c>
      <c r="I1377" s="3" t="str">
        <f>'Control de trabajadores'!O1376</f>
        <v>Calderero</v>
      </c>
      <c r="J1377" s="86">
        <f>'Control de trabajadores'!P1376</f>
        <v>45789</v>
      </c>
      <c r="K1377" s="86">
        <f>'Control de trabajadores'!Q1376</f>
        <v>0</v>
      </c>
      <c r="L1377" s="3" t="str">
        <f>'Control de trabajadores'!AA1376</f>
        <v>Inactivo</v>
      </c>
      <c r="M1377" t="s">
        <v>9209</v>
      </c>
    </row>
    <row r="1378" spans="1:13" x14ac:dyDescent="0.2">
      <c r="A1378" t="str">
        <f>'Control de trabajadores'!A1377</f>
        <v>E0030</v>
      </c>
      <c r="B1378" t="str">
        <f>'Control de trabajadores'!B1377</f>
        <v>EDWARD FABIAN CRUZ HURTADO</v>
      </c>
      <c r="C1378" s="90">
        <f>'Control de trabajadores'!F1377</f>
        <v>0</v>
      </c>
      <c r="D1378" s="74">
        <f>'Control de trabajadores'!E1377</f>
        <v>328332780</v>
      </c>
      <c r="E1378" t="str">
        <f>'Control de trabajadores'!K1377</f>
        <v>KOTRIK ROSAS</v>
      </c>
      <c r="F1378" t="str">
        <f>'Control de trabajadores'!L1377</f>
        <v>2024/277</v>
      </c>
      <c r="G1378" s="3" t="str">
        <f>'Control de trabajadores'!M1377</f>
        <v>NAVACEL PROCESS</v>
      </c>
      <c r="H1378" s="3" t="e" vm="11">
        <f>'Control de trabajadores'!N1377</f>
        <v>#VALUE!</v>
      </c>
      <c r="I1378" s="3" t="str">
        <f>'Control de trabajadores'!O1377</f>
        <v>Soldador</v>
      </c>
      <c r="J1378" s="86">
        <f>'Control de trabajadores'!P1377</f>
        <v>45523</v>
      </c>
      <c r="K1378" s="86">
        <f>'Control de trabajadores'!Q1377</f>
        <v>45551</v>
      </c>
      <c r="L1378" s="3" t="str">
        <f>'Control de trabajadores'!AA1377</f>
        <v>Inactivo</v>
      </c>
      <c r="M1378" t="s">
        <v>9210</v>
      </c>
    </row>
    <row r="1379" spans="1:13" x14ac:dyDescent="0.2">
      <c r="A1379" t="str">
        <f>'Control de trabajadores'!A1378</f>
        <v>E0030</v>
      </c>
      <c r="B1379" t="str">
        <f>'Control de trabajadores'!B1378</f>
        <v>EDWARD FABIAN CRUZ HURTADO</v>
      </c>
      <c r="C1379" s="90">
        <f>'Control de trabajadores'!F1378</f>
        <v>0</v>
      </c>
      <c r="D1379" s="74">
        <f>'Control de trabajadores'!E1378</f>
        <v>328332780</v>
      </c>
      <c r="E1379" t="str">
        <f>'Control de trabajadores'!K1378</f>
        <v>KOTRIK ROSAS</v>
      </c>
      <c r="F1379" t="str">
        <f>'Control de trabajadores'!L1378</f>
        <v>2024/476</v>
      </c>
      <c r="G1379" s="3" t="str">
        <f>'Control de trabajadores'!M1378</f>
        <v>METALIA ESTRUCTURAS CUBIERTAS Y MONTAJES SL</v>
      </c>
      <c r="H1379" s="3" t="e" vm="82">
        <f>'Control de trabajadores'!N1378</f>
        <v>#VALUE!</v>
      </c>
      <c r="I1379" s="3" t="str">
        <f>'Control de trabajadores'!O1378</f>
        <v>Soldador</v>
      </c>
      <c r="J1379" s="86">
        <f>'Control de trabajadores'!P1378</f>
        <v>45629</v>
      </c>
      <c r="K1379" s="86">
        <f>'Control de trabajadores'!Q1378</f>
        <v>45702</v>
      </c>
      <c r="L1379" s="3" t="str">
        <f>'Control de trabajadores'!AA1378</f>
        <v>Inactivo</v>
      </c>
      <c r="M1379" t="s">
        <v>9211</v>
      </c>
    </row>
    <row r="1380" spans="1:13" x14ac:dyDescent="0.2">
      <c r="A1380" t="str">
        <f>'Control de trabajadores'!A1379</f>
        <v>E0030</v>
      </c>
      <c r="B1380" t="str">
        <f>'Control de trabajadores'!B1379</f>
        <v>EDWARD FABIAN CRUZ HURTADO</v>
      </c>
      <c r="C1380" s="90">
        <f>'Control de trabajadores'!F1379</f>
        <v>0</v>
      </c>
      <c r="D1380" s="74">
        <f>'Control de trabajadores'!E1379</f>
        <v>328332780</v>
      </c>
      <c r="E1380" t="str">
        <f>'Control de trabajadores'!K1379</f>
        <v>KOTRIK INDUSTRIAL</v>
      </c>
      <c r="F1380" t="str">
        <f>'Control de trabajadores'!L1379</f>
        <v>2025/270</v>
      </c>
      <c r="G1380" s="3" t="str">
        <f>'Control de trabajadores'!M1379</f>
        <v>CMR SA</v>
      </c>
      <c r="H1380" s="3" t="e" vm="5">
        <f>'Control de trabajadores'!N1379</f>
        <v>#VALUE!</v>
      </c>
      <c r="I1380" s="3" t="str">
        <f>'Control de trabajadores'!O1379</f>
        <v>Soldador</v>
      </c>
      <c r="J1380" s="86">
        <f>'Control de trabajadores'!P1379</f>
        <v>45770</v>
      </c>
      <c r="K1380" s="86">
        <f>'Control de trabajadores'!Q1379</f>
        <v>45795</v>
      </c>
      <c r="L1380" s="3" t="str">
        <f>'Control de trabajadores'!AA1379</f>
        <v>Inactivo</v>
      </c>
      <c r="M1380" t="s">
        <v>9212</v>
      </c>
    </row>
    <row r="1381" spans="1:13" x14ac:dyDescent="0.2">
      <c r="A1381" t="str">
        <f>'Control de trabajadores'!A1380</f>
        <v>E1130</v>
      </c>
      <c r="B1381" t="str">
        <f>'Control de trabajadores'!B1380</f>
        <v>EDWARD FRANCISCO RAMIREZ JARAMILLO</v>
      </c>
      <c r="C1381" s="90">
        <f>'Control de trabajadores'!F1380</f>
        <v>0</v>
      </c>
      <c r="D1381" s="74">
        <f>'Control de trabajadores'!E1380</f>
        <v>0</v>
      </c>
      <c r="E1381" t="str">
        <f>'Control de trabajadores'!K1380</f>
        <v>STOCCO</v>
      </c>
      <c r="F1381" t="str">
        <f>'Control de trabajadores'!L1380</f>
        <v>2025/093</v>
      </c>
      <c r="G1381" s="3" t="str">
        <f>'Control de trabajadores'!M1380</f>
        <v>MONTAJE MORELBA</v>
      </c>
      <c r="H1381" s="3" t="e" vm="37">
        <f>'Control de trabajadores'!N1380</f>
        <v>#VALUE!</v>
      </c>
      <c r="I1381" s="3" t="str">
        <f>'Control de trabajadores'!O1380</f>
        <v>Calderero</v>
      </c>
      <c r="J1381" s="86">
        <f>'Control de trabajadores'!P1380</f>
        <v>45833</v>
      </c>
      <c r="K1381" s="86">
        <f>'Control de trabajadores'!Q1380</f>
        <v>0</v>
      </c>
      <c r="L1381" s="3" t="str">
        <f>'Control de trabajadores'!AA1380</f>
        <v>Inactivo</v>
      </c>
      <c r="M1381" t="s">
        <v>9213</v>
      </c>
    </row>
    <row r="1382" spans="1:13" x14ac:dyDescent="0.2">
      <c r="A1382" t="str">
        <f>'Control de trabajadores'!A1381</f>
        <v>E1130</v>
      </c>
      <c r="B1382" t="str">
        <f>'Control de trabajadores'!B1381</f>
        <v>EDWARD FRANCISCO RAMIREZ JARAMILLO</v>
      </c>
      <c r="C1382" s="90">
        <f>'Control de trabajadores'!F1381</f>
        <v>0</v>
      </c>
      <c r="D1382" s="74">
        <f>'Control de trabajadores'!E1381</f>
        <v>331860643</v>
      </c>
      <c r="E1382" t="str">
        <f>'Control de trabajadores'!K1381</f>
        <v>KOTRIK INDUSTRIAL</v>
      </c>
      <c r="F1382" t="str">
        <f>'Control de trabajadores'!L1381</f>
        <v>2025/186</v>
      </c>
      <c r="G1382" s="3" t="str">
        <f>'Control de trabajadores'!M1381</f>
        <v>INSTALACIONES Y SISTEMAS HIDRaULICOS</v>
      </c>
      <c r="H1382" s="3" t="str">
        <f>'Control de trabajadores'!N1381</f>
        <v>Sevilla</v>
      </c>
      <c r="I1382" s="3" t="str">
        <f>'Control de trabajadores'!O1381</f>
        <v>Soldador</v>
      </c>
      <c r="J1382" s="86">
        <f>'Control de trabajadores'!P1381</f>
        <v>45729</v>
      </c>
      <c r="K1382" s="86">
        <f>'Control de trabajadores'!Q1381</f>
        <v>45751</v>
      </c>
      <c r="L1382" s="3" t="str">
        <f>'Control de trabajadores'!AA1381</f>
        <v>Inactivo</v>
      </c>
      <c r="M1382" t="s">
        <v>9214</v>
      </c>
    </row>
    <row r="1383" spans="1:13" x14ac:dyDescent="0.2">
      <c r="A1383" t="str">
        <f>'Control de trabajadores'!A1382</f>
        <v>E1130</v>
      </c>
      <c r="B1383" t="str">
        <f>'Control de trabajadores'!B1382</f>
        <v>EDWARD FRANCISCO RAMIREZ JARAMILLO</v>
      </c>
      <c r="C1383" s="90">
        <f>'Control de trabajadores'!F1382</f>
        <v>0</v>
      </c>
      <c r="D1383" s="74">
        <f>'Control de trabajadores'!E1382</f>
        <v>0</v>
      </c>
      <c r="E1383" t="str">
        <f>'Control de trabajadores'!K1382</f>
        <v>STOCCO</v>
      </c>
      <c r="F1383" t="str">
        <f>'Control de trabajadores'!L1382</f>
        <v>2025/045</v>
      </c>
      <c r="G1383" s="3" t="str">
        <f>'Control de trabajadores'!M1382</f>
        <v>INMETOL S.L.</v>
      </c>
      <c r="H1383" s="3" t="e" vm="25">
        <f>'Control de trabajadores'!N1382</f>
        <v>#VALUE!</v>
      </c>
      <c r="I1383" s="3" t="str">
        <f>'Control de trabajadores'!O1382</f>
        <v>Soldador</v>
      </c>
      <c r="J1383" s="86">
        <f>'Control de trabajadores'!P1382</f>
        <v>45761</v>
      </c>
      <c r="K1383" s="86">
        <f>'Control de trabajadores'!Q1382</f>
        <v>0</v>
      </c>
      <c r="L1383" s="3" t="str">
        <f>'Control de trabajadores'!AA1382</f>
        <v>Inactivo</v>
      </c>
      <c r="M1383" t="s">
        <v>9215</v>
      </c>
    </row>
    <row r="1384" spans="1:13" x14ac:dyDescent="0.2">
      <c r="A1384" t="str">
        <f>'Control de trabajadores'!A1383</f>
        <v>E1130</v>
      </c>
      <c r="B1384" t="str">
        <f>'Control de trabajadores'!B1383</f>
        <v>EDWARD FRANCISCO RAMIREZ JARAMILLO</v>
      </c>
      <c r="C1384" s="90">
        <f>'Control de trabajadores'!F1383</f>
        <v>0</v>
      </c>
      <c r="D1384" s="74">
        <f>'Control de trabajadores'!E1383</f>
        <v>0</v>
      </c>
      <c r="E1384" t="str">
        <f>'Control de trabajadores'!K1383</f>
        <v>STOCCO</v>
      </c>
      <c r="F1384" t="str">
        <f>'Control de trabajadores'!L1383</f>
        <v>2025/097</v>
      </c>
      <c r="G1384" s="3" t="str">
        <f>'Control de trabajadores'!M1383</f>
        <v>ESTRUCTURAS METALICAS PALENTINAS, S.L</v>
      </c>
      <c r="H1384" s="3" t="e" vm="37">
        <f>'Control de trabajadores'!N1383</f>
        <v>#VALUE!</v>
      </c>
      <c r="I1384" s="3" t="str">
        <f>'Control de trabajadores'!O1383</f>
        <v>Soldador</v>
      </c>
      <c r="J1384" s="86">
        <f>'Control de trabajadores'!P1383</f>
        <v>45818</v>
      </c>
      <c r="K1384" s="86">
        <f>'Control de trabajadores'!Q1383</f>
        <v>0</v>
      </c>
      <c r="L1384" s="3" t="str">
        <f>'Control de trabajadores'!AA1383</f>
        <v>Inactivo</v>
      </c>
      <c r="M1384" t="s">
        <v>9216</v>
      </c>
    </row>
    <row r="1385" spans="1:13" x14ac:dyDescent="0.2">
      <c r="A1385" t="str">
        <f>'Control de trabajadores'!A1384</f>
        <v>E0507</v>
      </c>
      <c r="B1385" t="str">
        <f>'Control de trabajadores'!B1384</f>
        <v>EDWARD IGNACIO DIAZ AVILA</v>
      </c>
      <c r="C1385" s="90" t="str">
        <f>'Control de trabajadores'!F1384</f>
        <v>BC426669</v>
      </c>
      <c r="D1385" s="74">
        <f>'Control de trabajadores'!E1384</f>
        <v>330087754</v>
      </c>
      <c r="E1385" t="str">
        <f>'Control de trabajadores'!K1384</f>
        <v>WISEOWE</v>
      </c>
      <c r="F1385" t="str">
        <f>'Control de trabajadores'!L1384</f>
        <v>R2025/115/548</v>
      </c>
      <c r="G1385" s="3" t="str">
        <f>'Control de trabajadores'!M1384</f>
        <v>CORDOBA SL</v>
      </c>
      <c r="H1385" s="3" t="e" vm="20">
        <f>'Control de trabajadores'!N1384</f>
        <v>#VALUE!</v>
      </c>
      <c r="I1385" s="3" t="str">
        <f>'Control de trabajadores'!O1384</f>
        <v>Soldador</v>
      </c>
      <c r="J1385" s="86">
        <f>'Control de trabajadores'!P1384</f>
        <v>45918</v>
      </c>
      <c r="K1385" s="86">
        <f>'Control de trabajadores'!Q1384</f>
        <v>45926</v>
      </c>
      <c r="L1385" s="3" t="str">
        <f>'Control de trabajadores'!AA1384</f>
        <v>Inactivo</v>
      </c>
      <c r="M1385" t="s">
        <v>9217</v>
      </c>
    </row>
    <row r="1386" spans="1:13" x14ac:dyDescent="0.2">
      <c r="A1386" t="str">
        <f>'Control de trabajadores'!A1385</f>
        <v>E0507</v>
      </c>
      <c r="B1386" t="str">
        <f>'Control de trabajadores'!B1385</f>
        <v>EDWARD IGNACIO DIAZ AVILA</v>
      </c>
      <c r="C1386" s="90" t="str">
        <f>'Control de trabajadores'!F1385</f>
        <v>BC426669</v>
      </c>
      <c r="D1386" s="74">
        <f>'Control de trabajadores'!E1385</f>
        <v>330087754</v>
      </c>
      <c r="E1386" t="str">
        <f>'Control de trabajadores'!K1385</f>
        <v>KOTRIK INDUSTRIAL</v>
      </c>
      <c r="F1386" t="str">
        <f>'Control de trabajadores'!L1385</f>
        <v>2024/300</v>
      </c>
      <c r="G1386" s="3" t="str">
        <f>'Control de trabajadores'!M1385</f>
        <v>TAPIA</v>
      </c>
      <c r="H1386" s="3" t="e" vm="53">
        <f>'Control de trabajadores'!N1385</f>
        <v>#VALUE!</v>
      </c>
      <c r="I1386" s="3" t="str">
        <f>'Control de trabajadores'!O1385</f>
        <v>Soldador</v>
      </c>
      <c r="J1386" s="86">
        <f>'Control de trabajadores'!P1385</f>
        <v>45537</v>
      </c>
      <c r="K1386" s="86">
        <f>'Control de trabajadores'!Q1385</f>
        <v>45565</v>
      </c>
      <c r="L1386" s="3" t="str">
        <f>'Control de trabajadores'!AA1385</f>
        <v>Inactivo</v>
      </c>
      <c r="M1386" t="s">
        <v>9218</v>
      </c>
    </row>
    <row r="1387" spans="1:13" x14ac:dyDescent="0.2">
      <c r="A1387" t="str">
        <f>'Control de trabajadores'!A1386</f>
        <v>E0507</v>
      </c>
      <c r="B1387" t="str">
        <f>'Control de trabajadores'!B1386</f>
        <v>EDWARD IGNACIO DIAZ AVILA</v>
      </c>
      <c r="C1387" s="90" t="str">
        <f>'Control de trabajadores'!F1386</f>
        <v>BC426669</v>
      </c>
      <c r="D1387" s="74">
        <f>'Control de trabajadores'!E1386</f>
        <v>330087754</v>
      </c>
      <c r="E1387" t="str">
        <f>'Control de trabajadores'!K1386</f>
        <v>KOTRIK ROSAS</v>
      </c>
      <c r="F1387" t="str">
        <f>'Control de trabajadores'!L1386</f>
        <v>2025/372</v>
      </c>
      <c r="G1387" s="3" t="str">
        <f>'Control de trabajadores'!M1386</f>
        <v>TALLERES MERCIER</v>
      </c>
      <c r="H1387" s="3" t="e" vm="8">
        <f>'Control de trabajadores'!N1386</f>
        <v>#VALUE!</v>
      </c>
      <c r="I1387" s="3" t="str">
        <f>'Control de trabajadores'!O1386</f>
        <v>Soldador</v>
      </c>
      <c r="J1387" s="86">
        <f>'Control de trabajadores'!P1386</f>
        <v>45847</v>
      </c>
      <c r="K1387" s="86">
        <f>'Control de trabajadores'!Q1386</f>
        <v>45910</v>
      </c>
      <c r="L1387" s="3" t="str">
        <f>'Control de trabajadores'!AA1386</f>
        <v>Inactivo</v>
      </c>
      <c r="M1387" t="s">
        <v>9219</v>
      </c>
    </row>
    <row r="1388" spans="1:13" x14ac:dyDescent="0.2">
      <c r="A1388" t="str">
        <f>'Control de trabajadores'!A1387</f>
        <v>E0507</v>
      </c>
      <c r="B1388" t="str">
        <f>'Control de trabajadores'!B1387</f>
        <v>EDWARD IGNACIO DIAZ AVILA</v>
      </c>
      <c r="C1388" s="90" t="str">
        <f>'Control de trabajadores'!F1387</f>
        <v>BC426669</v>
      </c>
      <c r="D1388" s="74">
        <f>'Control de trabajadores'!E1387</f>
        <v>330087754</v>
      </c>
      <c r="E1388" t="str">
        <f>'Control de trabajadores'!K1387</f>
        <v>KOTRIK ROSAS</v>
      </c>
      <c r="F1388" t="str">
        <f>'Control de trabajadores'!L1387</f>
        <v>2024/203</v>
      </c>
      <c r="G1388" s="3" t="str">
        <f>'Control de trabajadores'!M1387</f>
        <v>INFLUI SA</v>
      </c>
      <c r="H1388" s="3" t="e" vm="5">
        <f>'Control de trabajadores'!N1387</f>
        <v>#VALUE!</v>
      </c>
      <c r="I1388" s="3" t="str">
        <f>'Control de trabajadores'!O1387</f>
        <v>Soldador</v>
      </c>
      <c r="J1388" s="86">
        <f>'Control de trabajadores'!P1387</f>
        <v>45496</v>
      </c>
      <c r="K1388" s="86">
        <f>'Control de trabajadores'!Q1387</f>
        <v>45537</v>
      </c>
      <c r="L1388" s="3" t="str">
        <f>'Control de trabajadores'!AA1387</f>
        <v>Inactivo</v>
      </c>
      <c r="M1388" t="s">
        <v>9220</v>
      </c>
    </row>
    <row r="1389" spans="1:13" x14ac:dyDescent="0.2">
      <c r="A1389" t="str">
        <f>'Control de trabajadores'!A1388</f>
        <v>E0507</v>
      </c>
      <c r="B1389" t="str">
        <f>'Control de trabajadores'!B1388</f>
        <v>EDWARD IGNACIO DIAZ AVILA</v>
      </c>
      <c r="C1389" s="90">
        <f>'Control de trabajadores'!F1388</f>
        <v>0</v>
      </c>
      <c r="D1389" s="74">
        <f>'Control de trabajadores'!E1388</f>
        <v>330087754</v>
      </c>
      <c r="E1389" t="str">
        <f>'Control de trabajadores'!K1388</f>
        <v>STOCCO</v>
      </c>
      <c r="F1389" t="str">
        <f>'Control de trabajadores'!L1388</f>
        <v>2024/355</v>
      </c>
      <c r="G1389" s="3" t="str">
        <f>'Control de trabajadores'!M1388</f>
        <v>PREST - INSTALACIONES Y MONTAJES S.L.</v>
      </c>
      <c r="H1389" s="3" t="e" vm="22">
        <f>'Control de trabajadores'!N1388</f>
        <v>#VALUE!</v>
      </c>
      <c r="I1389" s="3" t="str">
        <f>'Control de trabajadores'!O1388</f>
        <v>Soldador</v>
      </c>
      <c r="J1389" s="86">
        <f>'Control de trabajadores'!P1388</f>
        <v>45580</v>
      </c>
      <c r="K1389" s="86">
        <f>'Control de trabajadores'!Q1388</f>
        <v>45646</v>
      </c>
      <c r="L1389" s="3" t="str">
        <f>'Control de trabajadores'!AA1388</f>
        <v>Inactivo</v>
      </c>
      <c r="M1389" t="s">
        <v>9221</v>
      </c>
    </row>
    <row r="1390" spans="1:13" x14ac:dyDescent="0.2">
      <c r="A1390" t="str">
        <f>'Control de trabajadores'!A1389</f>
        <v>E0631</v>
      </c>
      <c r="B1390" t="str">
        <f>'Control de trabajadores'!B1389</f>
        <v>EDWARD JEFRID OSPINA MANOSALVA</v>
      </c>
      <c r="C1390" s="90" t="str">
        <f>'Control de trabajadores'!F1389</f>
        <v>AW641257</v>
      </c>
      <c r="D1390" s="74">
        <f>'Control de trabajadores'!E1389</f>
        <v>327057335</v>
      </c>
      <c r="E1390" t="str">
        <f>'Control de trabajadores'!K1389</f>
        <v>KOTRIK INDUSTRIAL</v>
      </c>
      <c r="F1390" t="str">
        <f>'Control de trabajadores'!L1389</f>
        <v>2025/312</v>
      </c>
      <c r="G1390" s="3" t="str">
        <f>'Control de trabajadores'!M1389</f>
        <v>CAM IMPIANTI INDUSTRIALI SRL</v>
      </c>
      <c r="H1390" s="3" t="e" vm="115">
        <f>'Control de trabajadores'!N1389</f>
        <v>#VALUE!</v>
      </c>
      <c r="I1390" s="3" t="str">
        <f>'Control de trabajadores'!O1389</f>
        <v>Soldador</v>
      </c>
      <c r="J1390" s="86">
        <f>'Control de trabajadores'!P1389</f>
        <v>45804</v>
      </c>
      <c r="K1390" s="86">
        <f>'Control de trabajadores'!Q1389</f>
        <v>46022</v>
      </c>
      <c r="L1390" s="3" t="str">
        <f>'Control de trabajadores'!AA1389</f>
        <v>Inactivo</v>
      </c>
      <c r="M1390" t="s">
        <v>9222</v>
      </c>
    </row>
    <row r="1391" spans="1:13" x14ac:dyDescent="0.2">
      <c r="A1391" t="str">
        <f>'Control de trabajadores'!A1390</f>
        <v>E1483</v>
      </c>
      <c r="B1391" t="str">
        <f>'Control de trabajadores'!B1390</f>
        <v>EDWIN ALBEIRO RODRIGUEZ BARRERA</v>
      </c>
      <c r="C1391" s="90">
        <f>'Control de trabajadores'!F1390</f>
        <v>0</v>
      </c>
      <c r="D1391" s="74">
        <f>'Control de trabajadores'!E1390</f>
        <v>0</v>
      </c>
      <c r="E1391" t="str">
        <f>'Control de trabajadores'!K1390</f>
        <v>STOCCO</v>
      </c>
      <c r="F1391" t="str">
        <f>'Control de trabajadores'!L1390</f>
        <v>2025/064</v>
      </c>
      <c r="G1391" s="3" t="str">
        <f>'Control de trabajadores'!M1390</f>
        <v>REVERTER INDUSTRIES SL</v>
      </c>
      <c r="H1391" s="3" t="e" vm="10">
        <f>'Control de trabajadores'!N1390</f>
        <v>#VALUE!</v>
      </c>
      <c r="I1391" s="3" t="str">
        <f>'Control de trabajadores'!O1390</f>
        <v>Soldador</v>
      </c>
      <c r="J1391" s="86">
        <f>'Control de trabajadores'!P1390</f>
        <v>45789</v>
      </c>
      <c r="K1391" s="86">
        <f>'Control de trabajadores'!Q1390</f>
        <v>0</v>
      </c>
      <c r="L1391" s="3" t="str">
        <f>'Control de trabajadores'!AA1390</f>
        <v>Inactivo</v>
      </c>
      <c r="M1391" t="s">
        <v>9223</v>
      </c>
    </row>
    <row r="1392" spans="1:13" x14ac:dyDescent="0.2">
      <c r="A1392" t="str">
        <f>'Control de trabajadores'!A1391</f>
        <v>E1484</v>
      </c>
      <c r="B1392" t="str">
        <f>'Control de trabajadores'!B1391</f>
        <v>EDWIN ALBERTO CABRERA AGUILAR</v>
      </c>
      <c r="C1392" s="90" t="str">
        <f>'Control de trabajadores'!F1391</f>
        <v>BG219450</v>
      </c>
      <c r="D1392" s="74">
        <f>'Control de trabajadores'!E1391</f>
        <v>0</v>
      </c>
      <c r="E1392" t="str">
        <f>'Control de trabajadores'!K1391</f>
        <v>STOCCO</v>
      </c>
      <c r="F1392" t="str">
        <f>'Control de trabajadores'!L1391</f>
        <v>2025/409</v>
      </c>
      <c r="G1392" s="3" t="str">
        <f>'Control de trabajadores'!M1391</f>
        <v>TALLERES METACA</v>
      </c>
      <c r="H1392" s="3" t="e" vm="56">
        <f>'Control de trabajadores'!N1391</f>
        <v>#VALUE!</v>
      </c>
      <c r="I1392" s="3" t="str">
        <f>'Control de trabajadores'!O1391</f>
        <v>Montador</v>
      </c>
      <c r="J1392" s="86">
        <f>'Control de trabajadores'!P1391</f>
        <v>45877</v>
      </c>
      <c r="K1392" s="86">
        <f>'Control de trabajadores'!Q1391</f>
        <v>0</v>
      </c>
      <c r="L1392" s="3" t="str">
        <f>'Control de trabajadores'!AA1391</f>
        <v>Inactivo</v>
      </c>
      <c r="M1392" t="s">
        <v>9224</v>
      </c>
    </row>
    <row r="1393" spans="1:13" x14ac:dyDescent="0.2">
      <c r="A1393" t="str">
        <f>'Control de trabajadores'!A1392</f>
        <v>E1484</v>
      </c>
      <c r="B1393" t="str">
        <f>'Control de trabajadores'!B1392</f>
        <v>EDWIN ALBERTO CABRERA AGUILAR</v>
      </c>
      <c r="C1393" s="90" t="str">
        <f>'Control de trabajadores'!F1392</f>
        <v>BG219450</v>
      </c>
      <c r="D1393" s="74">
        <f>'Control de trabajadores'!E1392</f>
        <v>0</v>
      </c>
      <c r="E1393" t="str">
        <f>'Control de trabajadores'!K1392</f>
        <v>STOCCO</v>
      </c>
      <c r="F1393" t="str">
        <f>'Control de trabajadores'!L1392</f>
        <v>2025/393</v>
      </c>
      <c r="G1393" s="3" t="str">
        <f>'Control de trabajadores'!M1392</f>
        <v>GARCIA FAURA SL</v>
      </c>
      <c r="H1393" s="3" t="e" vm="5">
        <f>'Control de trabajadores'!N1392</f>
        <v>#VALUE!</v>
      </c>
      <c r="I1393" s="3" t="str">
        <f>'Control de trabajadores'!O1392</f>
        <v>Cerrajero</v>
      </c>
      <c r="J1393" s="86">
        <f>'Control de trabajadores'!P1392</f>
        <v>45867</v>
      </c>
      <c r="K1393" s="86">
        <f>'Control de trabajadores'!Q1392</f>
        <v>45870</v>
      </c>
      <c r="L1393" s="3" t="str">
        <f>'Control de trabajadores'!AA1392</f>
        <v>Inactivo</v>
      </c>
      <c r="M1393" t="s">
        <v>9225</v>
      </c>
    </row>
    <row r="1394" spans="1:13" x14ac:dyDescent="0.2">
      <c r="A1394" t="str">
        <f>'Control de trabajadores'!A1393</f>
        <v>E1484</v>
      </c>
      <c r="B1394" t="str">
        <f>'Control de trabajadores'!B1393</f>
        <v>EDWIN ALBERTO CABRERA AGUILAR</v>
      </c>
      <c r="C1394" s="90">
        <f>'Control de trabajadores'!F1393</f>
        <v>0</v>
      </c>
      <c r="D1394" s="74">
        <f>'Control de trabajadores'!E1393</f>
        <v>0</v>
      </c>
      <c r="E1394" t="str">
        <f>'Control de trabajadores'!K1393</f>
        <v>STOCCO</v>
      </c>
      <c r="F1394" t="str">
        <f>'Control de trabajadores'!L1393</f>
        <v>2025/076</v>
      </c>
      <c r="G1394" s="3" t="str">
        <f>'Control de trabajadores'!M1393</f>
        <v>DEGIMA</v>
      </c>
      <c r="H1394" s="3" t="e" vm="12">
        <f>'Control de trabajadores'!N1393</f>
        <v>#VALUE!</v>
      </c>
      <c r="I1394" s="3" t="str">
        <f>'Control de trabajadores'!O1393</f>
        <v>Calderero</v>
      </c>
      <c r="J1394" s="86">
        <f>'Control de trabajadores'!P1393</f>
        <v>45800</v>
      </c>
      <c r="K1394" s="86">
        <f>'Control de trabajadores'!Q1393</f>
        <v>0</v>
      </c>
      <c r="L1394" s="3" t="str">
        <f>'Control de trabajadores'!AA1393</f>
        <v>Inactivo</v>
      </c>
      <c r="M1394" t="s">
        <v>9226</v>
      </c>
    </row>
    <row r="1395" spans="1:13" x14ac:dyDescent="0.2">
      <c r="A1395" t="str">
        <f>'Control de trabajadores'!A1394</f>
        <v>E1413</v>
      </c>
      <c r="B1395" t="str">
        <f>'Control de trabajadores'!B1394</f>
        <v>EDWIN ALBERTO CORTES GUERRERO</v>
      </c>
      <c r="C1395" s="90" t="str">
        <f>'Control de trabajadores'!F1394</f>
        <v>BF984974</v>
      </c>
      <c r="D1395" s="74">
        <f>'Control de trabajadores'!E1394</f>
        <v>335292917</v>
      </c>
      <c r="E1395" t="str">
        <f>'Control de trabajadores'!K1394</f>
        <v>STOCCO</v>
      </c>
      <c r="F1395" t="str">
        <f>'Control de trabajadores'!L1394</f>
        <v>2025/437</v>
      </c>
      <c r="G1395" s="3" t="str">
        <f>'Control de trabajadores'!M1394</f>
        <v>TALLERES METACA</v>
      </c>
      <c r="H1395" s="3" t="e" vm="42">
        <f>'Control de trabajadores'!N1394</f>
        <v>#VALUE!</v>
      </c>
      <c r="I1395" s="3" t="str">
        <f>'Control de trabajadores'!O1394</f>
        <v>Montador</v>
      </c>
      <c r="J1395" s="86">
        <f>'Control de trabajadores'!P1394</f>
        <v>45881</v>
      </c>
      <c r="K1395" s="86">
        <f>'Control de trabajadores'!Q1394</f>
        <v>0</v>
      </c>
      <c r="L1395" s="3" t="str">
        <f>'Control de trabajadores'!AA1394</f>
        <v>Inactivo</v>
      </c>
      <c r="M1395" t="s">
        <v>9227</v>
      </c>
    </row>
    <row r="1396" spans="1:13" x14ac:dyDescent="0.2">
      <c r="A1396" t="str">
        <f>'Control de trabajadores'!A1395</f>
        <v>E1413</v>
      </c>
      <c r="B1396" t="str">
        <f>'Control de trabajadores'!B1395</f>
        <v>EDWIN ALBERTO CORTES GUERRERO</v>
      </c>
      <c r="C1396" s="90" t="str">
        <f>'Control de trabajadores'!F1395</f>
        <v>BF984974</v>
      </c>
      <c r="D1396" s="74">
        <f>'Control de trabajadores'!E1395</f>
        <v>335292917</v>
      </c>
      <c r="E1396" t="str">
        <f>'Control de trabajadores'!K1395</f>
        <v>KOTRIK INDUSTRIAL</v>
      </c>
      <c r="F1396" t="str">
        <f>'Control de trabajadores'!L1395</f>
        <v>2025/490</v>
      </c>
      <c r="G1396" s="3" t="str">
        <f>'Control de trabajadores'!M1395</f>
        <v>INDUSTRIAS HIDRAULICAS</v>
      </c>
      <c r="H1396" s="3" t="e" vm="21">
        <f>'Control de trabajadores'!N1395</f>
        <v>#VALUE!</v>
      </c>
      <c r="I1396" s="3" t="str">
        <f>'Control de trabajadores'!O1395</f>
        <v>Montador</v>
      </c>
      <c r="J1396" s="86">
        <f>'Control de trabajadores'!P1395</f>
        <v>45905</v>
      </c>
      <c r="K1396" s="86">
        <f>'Control de trabajadores'!Q1395</f>
        <v>45960</v>
      </c>
      <c r="L1396" s="3" t="str">
        <f>'Control de trabajadores'!AA1395</f>
        <v>Inactivo</v>
      </c>
      <c r="M1396" t="s">
        <v>9228</v>
      </c>
    </row>
    <row r="1397" spans="1:13" x14ac:dyDescent="0.2">
      <c r="A1397" t="str">
        <f>'Control de trabajadores'!A1396</f>
        <v>E1413</v>
      </c>
      <c r="B1397" t="str">
        <f>'Control de trabajadores'!B1396</f>
        <v>EDWIN ALBERTO CORTES GUERRERO</v>
      </c>
      <c r="C1397" s="90">
        <f>'Control de trabajadores'!F1396</f>
        <v>0</v>
      </c>
      <c r="D1397" s="74">
        <f>'Control de trabajadores'!E1396</f>
        <v>0</v>
      </c>
      <c r="E1397" t="str">
        <f>'Control de trabajadores'!K1396</f>
        <v>KOTRIK ROSAS</v>
      </c>
      <c r="F1397" t="str">
        <f>'Control de trabajadores'!L1396</f>
        <v>2025/318</v>
      </c>
      <c r="G1397" s="3" t="str">
        <f>'Control de trabajadores'!M1396</f>
        <v>INAGAL SOLDADURA SL</v>
      </c>
      <c r="H1397" s="3" t="e" vm="39">
        <f>'Control de trabajadores'!N1396</f>
        <v>#VALUE!</v>
      </c>
      <c r="I1397" s="3" t="str">
        <f>'Control de trabajadores'!O1396</f>
        <v>Montador</v>
      </c>
      <c r="J1397" s="86">
        <f>'Control de trabajadores'!P1396</f>
        <v>45812</v>
      </c>
      <c r="K1397" s="86">
        <f>'Control de trabajadores'!Q1396</f>
        <v>45843</v>
      </c>
      <c r="L1397" s="3" t="str">
        <f>'Control de trabajadores'!AA1396</f>
        <v>Inactivo</v>
      </c>
      <c r="M1397" t="s">
        <v>9229</v>
      </c>
    </row>
    <row r="1398" spans="1:13" x14ac:dyDescent="0.2">
      <c r="A1398" t="str">
        <f>'Control de trabajadores'!A1397</f>
        <v>E0559</v>
      </c>
      <c r="B1398" t="str">
        <f>'Control de trabajadores'!B1397</f>
        <v>EDWIN ALBERTO HINESTROZA</v>
      </c>
      <c r="C1398" s="90" t="str">
        <f>'Control de trabajadores'!F1397</f>
        <v>BF421201</v>
      </c>
      <c r="D1398" s="74">
        <f>'Control de trabajadores'!E1397</f>
        <v>0</v>
      </c>
      <c r="E1398" t="str">
        <f>'Control de trabajadores'!K1397</f>
        <v>WISEOWE</v>
      </c>
      <c r="F1398" t="str">
        <f>'Control de trabajadores'!L1397</f>
        <v>2025/438</v>
      </c>
      <c r="G1398" s="3" t="str">
        <f>'Control de trabajadores'!M1397</f>
        <v>GRUPO FERRERAS SL</v>
      </c>
      <c r="H1398" s="3" t="e" vm="2">
        <f>'Control de trabajadores'!N1397</f>
        <v>#VALUE!</v>
      </c>
      <c r="I1398" s="3" t="str">
        <f>'Control de trabajadores'!O1397</f>
        <v>Montador</v>
      </c>
      <c r="J1398" s="86">
        <f>'Control de trabajadores'!P1397</f>
        <v>45880</v>
      </c>
      <c r="K1398" s="86">
        <f>'Control de trabajadores'!Q1397</f>
        <v>45926</v>
      </c>
      <c r="L1398" s="3" t="str">
        <f>'Control de trabajadores'!AA1397</f>
        <v>Inactivo</v>
      </c>
      <c r="M1398" t="s">
        <v>9230</v>
      </c>
    </row>
    <row r="1399" spans="1:13" x14ac:dyDescent="0.2">
      <c r="A1399" t="str">
        <f>'Control de trabajadores'!A1398</f>
        <v>E0559</v>
      </c>
      <c r="B1399" t="str">
        <f>'Control de trabajadores'!B1398</f>
        <v>EDWIN ALBERTO HINESTROZA</v>
      </c>
      <c r="C1399" s="90">
        <f>'Control de trabajadores'!F1398</f>
        <v>0</v>
      </c>
      <c r="D1399" s="74">
        <f>'Control de trabajadores'!E1398</f>
        <v>0</v>
      </c>
      <c r="E1399" t="str">
        <f>'Control de trabajadores'!K1398</f>
        <v>STOCCO</v>
      </c>
      <c r="F1399" t="str">
        <f>'Control de trabajadores'!L1398</f>
        <v>2025/082</v>
      </c>
      <c r="G1399" s="3" t="str">
        <f>'Control de trabajadores'!M1398</f>
        <v>TALLERES UMACO S.L</v>
      </c>
      <c r="H1399" s="3" t="e" vm="18">
        <f>'Control de trabajadores'!N1398</f>
        <v>#VALUE!</v>
      </c>
      <c r="I1399" s="3" t="str">
        <f>'Control de trabajadores'!O1398</f>
        <v>Calderero</v>
      </c>
      <c r="J1399" s="86">
        <f>'Control de trabajadores'!P1398</f>
        <v>45817</v>
      </c>
      <c r="K1399" s="86">
        <f>'Control de trabajadores'!Q1398</f>
        <v>0</v>
      </c>
      <c r="L1399" s="3" t="str">
        <f>'Control de trabajadores'!AA1398</f>
        <v>Inactivo</v>
      </c>
      <c r="M1399" t="s">
        <v>9231</v>
      </c>
    </row>
    <row r="1400" spans="1:13" x14ac:dyDescent="0.2">
      <c r="A1400" t="str">
        <f>'Control de trabajadores'!A1399</f>
        <v>E0559</v>
      </c>
      <c r="B1400" t="str">
        <f>'Control de trabajadores'!B1399</f>
        <v>EDWIN ALBERTO HINESTROZA</v>
      </c>
      <c r="C1400" s="90" t="str">
        <f>'Control de trabajadores'!F1399</f>
        <v>BF421201</v>
      </c>
      <c r="D1400" s="74">
        <f>'Control de trabajadores'!E1399</f>
        <v>0</v>
      </c>
      <c r="E1400" t="str">
        <f>'Control de trabajadores'!K1399</f>
        <v>KOTRIK ROSAS</v>
      </c>
      <c r="F1400" t="str">
        <f>'Control de trabajadores'!L1399</f>
        <v>2025/292</v>
      </c>
      <c r="G1400" s="3" t="str">
        <f>'Control de trabajadores'!M1399</f>
        <v>TALLERES BERASATEGUI</v>
      </c>
      <c r="H1400" s="3" t="e" vm="11">
        <f>'Control de trabajadores'!N1399</f>
        <v>#VALUE!</v>
      </c>
      <c r="I1400" s="3" t="str">
        <f>'Control de trabajadores'!O1399</f>
        <v>Calderero</v>
      </c>
      <c r="J1400" s="86">
        <f>'Control de trabajadores'!P1399</f>
        <v>45798</v>
      </c>
      <c r="K1400" s="86">
        <f>'Control de trabajadores'!Q1399</f>
        <v>45868</v>
      </c>
      <c r="L1400" s="3" t="str">
        <f>'Control de trabajadores'!AA1399</f>
        <v>Inactivo</v>
      </c>
      <c r="M1400" t="s">
        <v>9232</v>
      </c>
    </row>
    <row r="1401" spans="1:13" x14ac:dyDescent="0.2">
      <c r="A1401" t="str">
        <f>'Control de trabajadores'!A1400</f>
        <v>E0232</v>
      </c>
      <c r="B1401" t="str">
        <f>'Control de trabajadores'!B1400</f>
        <v>EDWIN ALEXANDER DIAZ PITRE</v>
      </c>
      <c r="C1401" s="90" t="str">
        <f>'Control de trabajadores'!F1400</f>
        <v>AT800138</v>
      </c>
      <c r="D1401" s="74">
        <f>'Control de trabajadores'!E1400</f>
        <v>331296845</v>
      </c>
      <c r="E1401" t="str">
        <f>'Control de trabajadores'!K1400</f>
        <v>WISEOWE</v>
      </c>
      <c r="F1401" t="str">
        <f>'Control de trabajadores'!L1400</f>
        <v>2025/637</v>
      </c>
      <c r="G1401" s="3" t="str">
        <f>'Control de trabajadores'!M1400</f>
        <v>BECK &amp; POLLITZER IBERICA SLU</v>
      </c>
      <c r="H1401" s="3" t="str">
        <f>'Control de trabajadores'!N1400</f>
        <v>Burgos</v>
      </c>
      <c r="I1401" s="3" t="str">
        <f>'Control de trabajadores'!O1400</f>
        <v>Electricista</v>
      </c>
      <c r="J1401" s="86">
        <f>'Control de trabajadores'!P1400</f>
        <v>45967</v>
      </c>
      <c r="K1401" s="86">
        <f>'Control de trabajadores'!Q1400</f>
        <v>45981</v>
      </c>
      <c r="L1401" s="3" t="str">
        <f>'Control de trabajadores'!AA1400</f>
        <v>Inactivo</v>
      </c>
      <c r="M1401" t="s">
        <v>9233</v>
      </c>
    </row>
    <row r="1402" spans="1:13" x14ac:dyDescent="0.2">
      <c r="A1402" t="str">
        <f>'Control de trabajadores'!A1401</f>
        <v>E0232</v>
      </c>
      <c r="B1402" t="str">
        <f>'Control de trabajadores'!B1401</f>
        <v>EDWIN ALEXANDER DIAZ PITRE</v>
      </c>
      <c r="C1402" s="90" t="str">
        <f>'Control de trabajadores'!F1401</f>
        <v>AT800138</v>
      </c>
      <c r="D1402" s="74">
        <f>'Control de trabajadores'!E1401</f>
        <v>331296845</v>
      </c>
      <c r="E1402" t="str">
        <f>'Control de trabajadores'!K1401</f>
        <v>WISEOWE</v>
      </c>
      <c r="F1402" t="str">
        <f>'Control de trabajadores'!L1401</f>
        <v>2026-R/181</v>
      </c>
      <c r="G1402" s="3" t="str">
        <f>'Control de trabajadores'!M1401</f>
        <v>BECK &amp; POLLITZER IBERICA SLU</v>
      </c>
      <c r="H1402" s="3" t="str">
        <f>'Control de trabajadores'!N1401</f>
        <v xml:space="preserve">Álava </v>
      </c>
      <c r="I1402" s="3" t="str">
        <f>'Control de trabajadores'!O1401</f>
        <v>Electricista</v>
      </c>
      <c r="J1402" s="86">
        <f>'Control de trabajadores'!P1401</f>
        <v>46035</v>
      </c>
      <c r="K1402" s="86">
        <f>'Control de trabajadores'!Q1401</f>
        <v>46081</v>
      </c>
      <c r="L1402" s="3" t="str">
        <f>'Control de trabajadores'!AA1401</f>
        <v>Inactivo</v>
      </c>
      <c r="M1402" t="s">
        <v>9234</v>
      </c>
    </row>
    <row r="1403" spans="1:13" x14ac:dyDescent="0.2">
      <c r="A1403" t="str">
        <f>'Control de trabajadores'!A1402</f>
        <v>E0232</v>
      </c>
      <c r="B1403" t="str">
        <f>'Control de trabajadores'!B1402</f>
        <v>EDWIN ALEXANDER DIAZ PITRE</v>
      </c>
      <c r="C1403" s="90" t="str">
        <f>'Control de trabajadores'!F1402</f>
        <v>AT800138</v>
      </c>
      <c r="D1403" s="74">
        <f>'Control de trabajadores'!E1402</f>
        <v>331296845</v>
      </c>
      <c r="E1403" t="str">
        <f>'Control de trabajadores'!K1402</f>
        <v>STOCCO</v>
      </c>
      <c r="F1403" t="str">
        <f>'Control de trabajadores'!L1402</f>
        <v>2025/523</v>
      </c>
      <c r="G1403" s="3" t="str">
        <f>'Control de trabajadores'!M1402</f>
        <v>PINE INSTALACIONES Y MONTAJES</v>
      </c>
      <c r="H1403" s="3" t="e" vm="22">
        <f>'Control de trabajadores'!N1402</f>
        <v>#VALUE!</v>
      </c>
      <c r="I1403" s="3" t="str">
        <f>'Control de trabajadores'!O1402</f>
        <v>Electricista</v>
      </c>
      <c r="J1403" s="86">
        <f>'Control de trabajadores'!P1402</f>
        <v>45932</v>
      </c>
      <c r="K1403" s="86">
        <f>'Control de trabajadores'!Q1402</f>
        <v>45945</v>
      </c>
      <c r="L1403" s="3" t="str">
        <f>'Control de trabajadores'!AA1402</f>
        <v>Inactivo</v>
      </c>
      <c r="M1403" s="4" t="s">
        <v>9235</v>
      </c>
    </row>
    <row r="1404" spans="1:13" x14ac:dyDescent="0.2">
      <c r="A1404" t="str">
        <f>'Control de trabajadores'!A1403</f>
        <v>E0232</v>
      </c>
      <c r="B1404" t="str">
        <f>'Control de trabajadores'!B1403</f>
        <v>EDWIN ALEXANDER DIAZ PITRE</v>
      </c>
      <c r="C1404" s="90" t="str">
        <f>'Control de trabajadores'!F1403</f>
        <v>AT800138</v>
      </c>
      <c r="D1404" s="74">
        <f>'Control de trabajadores'!E1403</f>
        <v>331296845</v>
      </c>
      <c r="E1404" t="str">
        <f>'Control de trabajadores'!K1403</f>
        <v>KOTRIK ROSAS</v>
      </c>
      <c r="F1404" t="str">
        <f>'Control de trabajadores'!L1403</f>
        <v>2024/408</v>
      </c>
      <c r="G1404" s="3" t="str">
        <f>'Control de trabajadores'!M1403</f>
        <v>iQUORD</v>
      </c>
      <c r="H1404" s="3" t="e" vm="34">
        <f>'Control de trabajadores'!N1403</f>
        <v>#VALUE!</v>
      </c>
      <c r="I1404" s="3" t="str">
        <f>'Control de trabajadores'!O1403</f>
        <v>Electricista</v>
      </c>
      <c r="J1404" s="86">
        <f>'Control de trabajadores'!P1403</f>
        <v>45614</v>
      </c>
      <c r="K1404" s="86">
        <f>'Control de trabajadores'!Q1403</f>
        <v>45653</v>
      </c>
      <c r="L1404" s="3" t="str">
        <f>'Control de trabajadores'!AA1403</f>
        <v>Inactivo</v>
      </c>
      <c r="M1404" t="s">
        <v>9236</v>
      </c>
    </row>
    <row r="1405" spans="1:13" x14ac:dyDescent="0.2">
      <c r="A1405" t="str">
        <f>'Control de trabajadores'!A1404</f>
        <v>E0232</v>
      </c>
      <c r="B1405" t="str">
        <f>'Control de trabajadores'!B1404</f>
        <v>EDWIN ALEXANDER DIAZ PITRE</v>
      </c>
      <c r="C1405" s="90" t="str">
        <f>'Control de trabajadores'!F1404</f>
        <v>AT800138</v>
      </c>
      <c r="D1405" s="74">
        <f>'Control de trabajadores'!E1404</f>
        <v>331296845</v>
      </c>
      <c r="E1405" t="str">
        <f>'Control de trabajadores'!K1404</f>
        <v>KOTRIK ROSAS</v>
      </c>
      <c r="F1405" t="str">
        <f>'Control de trabajadores'!L1404</f>
        <v>2025/278</v>
      </c>
      <c r="G1405" s="3" t="str">
        <f>'Control de trabajadores'!M1404</f>
        <v>ELECTRODINAMIC JOAN SL</v>
      </c>
      <c r="H1405" s="3" t="e" vm="21">
        <f>'Control de trabajadores'!N1404</f>
        <v>#VALUE!</v>
      </c>
      <c r="I1405" s="3" t="str">
        <f>'Control de trabajadores'!O1404</f>
        <v>Electricista</v>
      </c>
      <c r="J1405" s="86">
        <f>'Control de trabajadores'!P1404</f>
        <v>45786</v>
      </c>
      <c r="K1405" s="86">
        <f>'Control de trabajadores'!Q1404</f>
        <v>45838</v>
      </c>
      <c r="L1405" s="3" t="str">
        <f>'Control de trabajadores'!AA1404</f>
        <v>Inactivo</v>
      </c>
      <c r="M1405" t="s">
        <v>9237</v>
      </c>
    </row>
    <row r="1406" spans="1:13" x14ac:dyDescent="0.2">
      <c r="A1406" t="str">
        <f>'Control de trabajadores'!A1405</f>
        <v>E0232</v>
      </c>
      <c r="B1406" t="str">
        <f>'Control de trabajadores'!B1405</f>
        <v>EDWIN ALEXANDER DIAZ PITRE</v>
      </c>
      <c r="C1406" s="90" t="str">
        <f>'Control de trabajadores'!F1405</f>
        <v>AT800138</v>
      </c>
      <c r="D1406" s="74">
        <f>'Control de trabajadores'!E1405</f>
        <v>331296845</v>
      </c>
      <c r="E1406" t="str">
        <f>'Control de trabajadores'!K1405</f>
        <v>STOCCO</v>
      </c>
      <c r="F1406" t="str">
        <f>'Control de trabajadores'!L1405</f>
        <v>2025/560</v>
      </c>
      <c r="G1406" s="3" t="str">
        <f>'Control de trabajadores'!M1405</f>
        <v>PINE INSTALACIONES Y MONTAJES</v>
      </c>
      <c r="H1406" s="3" t="e" vm="22">
        <f>'Control de trabajadores'!N1405</f>
        <v>#VALUE!</v>
      </c>
      <c r="I1406" s="3" t="str">
        <f>'Control de trabajadores'!O1405</f>
        <v>Electricista</v>
      </c>
      <c r="J1406" s="86">
        <f>'Control de trabajadores'!P1405</f>
        <v>45936</v>
      </c>
      <c r="K1406" s="86">
        <f>'Control de trabajadores'!Q1405</f>
        <v>45967</v>
      </c>
      <c r="L1406" s="3" t="str">
        <f>'Control de trabajadores'!AA1405</f>
        <v>Inactivo</v>
      </c>
      <c r="M1406" t="s">
        <v>9238</v>
      </c>
    </row>
    <row r="1407" spans="1:13" x14ac:dyDescent="0.2">
      <c r="A1407" t="str">
        <f>'Control de trabajadores'!A1406</f>
        <v>E1722</v>
      </c>
      <c r="B1407" t="str">
        <f>'Control de trabajadores'!B1406</f>
        <v>EDWIN ALEXIS MUNOZ GUTIERREZ</v>
      </c>
      <c r="C1407" s="90">
        <f>'Control de trabajadores'!F1406</f>
        <v>0</v>
      </c>
      <c r="D1407" s="74">
        <f>'Control de trabajadores'!E1406</f>
        <v>0</v>
      </c>
      <c r="E1407" t="str">
        <f>'Control de trabajadores'!K1406</f>
        <v>WISEOWE</v>
      </c>
      <c r="F1407" t="str">
        <f>'Control de trabajadores'!L1406</f>
        <v>2025/425</v>
      </c>
      <c r="G1407" s="3" t="str">
        <f>'Control de trabajadores'!M1406</f>
        <v>ISLAS GROUP INGENIERIA E INSTALACIONES SL</v>
      </c>
      <c r="H1407" s="3" t="e" vm="22">
        <f>'Control de trabajadores'!N1406</f>
        <v>#VALUE!</v>
      </c>
      <c r="I1407" s="3" t="str">
        <f>'Control de trabajadores'!O1406</f>
        <v>Mecanico</v>
      </c>
      <c r="J1407" s="86">
        <f>'Control de trabajadores'!P1406</f>
        <v>45875</v>
      </c>
      <c r="K1407" s="86">
        <f>'Control de trabajadores'!Q1406</f>
        <v>45889</v>
      </c>
      <c r="L1407" s="3" t="str">
        <f>'Control de trabajadores'!AA1406</f>
        <v>Inactivo</v>
      </c>
      <c r="M1407" t="s">
        <v>9239</v>
      </c>
    </row>
    <row r="1408" spans="1:13" x14ac:dyDescent="0.2">
      <c r="A1408" t="str">
        <f>'Control de trabajadores'!A1407</f>
        <v>E1907</v>
      </c>
      <c r="B1408" t="str">
        <f>'Control de trabajadores'!B1407</f>
        <v>EDWIN ALFONSO ORTIZ DELGADO</v>
      </c>
      <c r="C1408" s="90">
        <f>'Control de trabajadores'!F1407</f>
        <v>125441645</v>
      </c>
      <c r="D1408" s="74">
        <f>'Control de trabajadores'!E1407</f>
        <v>0</v>
      </c>
      <c r="E1408" t="str">
        <f>'Control de trabajadores'!K1407</f>
        <v>STOCCO</v>
      </c>
      <c r="F1408" t="str">
        <f>'Control de trabajadores'!L1407</f>
        <v>2025/549</v>
      </c>
      <c r="G1408" s="3" t="str">
        <f>'Control de trabajadores'!M1407</f>
        <v>MECANIZADOS LLANOS SL</v>
      </c>
      <c r="H1408" s="3" t="e" vm="27">
        <f>'Control de trabajadores'!N1407</f>
        <v>#VALUE!</v>
      </c>
      <c r="I1408" s="3" t="str">
        <f>'Control de trabajadores'!O1407</f>
        <v>Tornero cnc</v>
      </c>
      <c r="J1408" s="86">
        <f>'Control de trabajadores'!P1407</f>
        <v>45943</v>
      </c>
      <c r="K1408" s="86">
        <f>'Control de trabajadores'!Q1407</f>
        <v>45967</v>
      </c>
      <c r="L1408" s="3" t="str">
        <f>'Control de trabajadores'!AA1407</f>
        <v>Inactivo</v>
      </c>
      <c r="M1408" t="s">
        <v>9240</v>
      </c>
    </row>
    <row r="1409" spans="1:13" x14ac:dyDescent="0.2">
      <c r="A1409" t="str">
        <f>'Control de trabajadores'!A1408</f>
        <v>E1485</v>
      </c>
      <c r="B1409" t="str">
        <f>'Control de trabajadores'!B1408</f>
        <v>EDWIN BERNAL ARCINIEGAS</v>
      </c>
      <c r="C1409" s="90">
        <f>'Control de trabajadores'!F1408</f>
        <v>0</v>
      </c>
      <c r="D1409" s="74">
        <f>'Control de trabajadores'!E1408</f>
        <v>0</v>
      </c>
      <c r="E1409" t="str">
        <f>'Control de trabajadores'!K1408</f>
        <v>STOCCO</v>
      </c>
      <c r="F1409" t="str">
        <f>'Control de trabajadores'!L1408</f>
        <v>2025/048</v>
      </c>
      <c r="G1409" s="3" t="str">
        <f>'Control de trabajadores'!M1408</f>
        <v>METALMANT S.L</v>
      </c>
      <c r="H1409" s="3" t="e" vm="8">
        <f>'Control de trabajadores'!N1408</f>
        <v>#VALUE!</v>
      </c>
      <c r="I1409" s="3" t="str">
        <f>'Control de trabajadores'!O1408</f>
        <v>Montador/Soldador</v>
      </c>
      <c r="J1409" s="86">
        <f>'Control de trabajadores'!P1408</f>
        <v>45783</v>
      </c>
      <c r="K1409" s="86">
        <f>'Control de trabajadores'!Q1408</f>
        <v>0</v>
      </c>
      <c r="L1409" s="3" t="str">
        <f>'Control de trabajadores'!AA1408</f>
        <v>Inactivo</v>
      </c>
      <c r="M1409" t="s">
        <v>9241</v>
      </c>
    </row>
    <row r="1410" spans="1:13" x14ac:dyDescent="0.2">
      <c r="A1410" t="str">
        <f>'Control de trabajadores'!A1409</f>
        <v>E0057</v>
      </c>
      <c r="B1410" t="str">
        <f>'Control de trabajadores'!B1409</f>
        <v>EDWIN DAYAN BENITEZ RIOS</v>
      </c>
      <c r="C1410" s="90" t="str">
        <f>'Control de trabajadores'!F1409</f>
        <v>BA413126</v>
      </c>
      <c r="D1410" s="74">
        <f>'Control de trabajadores'!E1409</f>
        <v>325562784</v>
      </c>
      <c r="E1410" t="str">
        <f>'Control de trabajadores'!K1409</f>
        <v>KOTRIK INDUSTRIAL</v>
      </c>
      <c r="F1410" t="str">
        <f>'Control de trabajadores'!L1409</f>
        <v>2024/168</v>
      </c>
      <c r="G1410" s="3" t="str">
        <f>'Control de trabajadores'!M1409</f>
        <v>EMYPRO</v>
      </c>
      <c r="H1410" s="3" t="e" vm="40">
        <f>'Control de trabajadores'!N1409</f>
        <v>#VALUE!</v>
      </c>
      <c r="I1410" s="3" t="str">
        <f>'Control de trabajadores'!O1409</f>
        <v>Soldador</v>
      </c>
      <c r="J1410" s="86">
        <f>'Control de trabajadores'!P1409</f>
        <v>45460</v>
      </c>
      <c r="K1410" s="86">
        <f>'Control de trabajadores'!Q1409</f>
        <v>45485</v>
      </c>
      <c r="L1410" s="3" t="str">
        <f>'Control de trabajadores'!AA1409</f>
        <v>Inactivo</v>
      </c>
      <c r="M1410" t="s">
        <v>9242</v>
      </c>
    </row>
    <row r="1411" spans="1:13" x14ac:dyDescent="0.2">
      <c r="A1411" t="str">
        <f>'Control de trabajadores'!A1410</f>
        <v>E0057</v>
      </c>
      <c r="B1411" t="str">
        <f>'Control de trabajadores'!B1410</f>
        <v>EDWIN DAYAN BENITEZ RIOS</v>
      </c>
      <c r="C1411" s="90" t="str">
        <f>'Control de trabajadores'!F1410</f>
        <v>BA413126</v>
      </c>
      <c r="D1411" s="74">
        <f>'Control de trabajadores'!E1410</f>
        <v>325562784</v>
      </c>
      <c r="E1411" t="str">
        <f>'Control de trabajadores'!K1410</f>
        <v>KOTRIK ROSAS</v>
      </c>
      <c r="F1411" t="str">
        <f>'Control de trabajadores'!L1410</f>
        <v>2025/321</v>
      </c>
      <c r="G1411" s="3" t="str">
        <f>'Control de trabajadores'!M1410</f>
        <v>CAM IMPIANTI INDUSTRIALI SRL</v>
      </c>
      <c r="H1411" s="3" t="e" vm="7">
        <f>'Control de trabajadores'!N1410</f>
        <v>#VALUE!</v>
      </c>
      <c r="I1411" s="3" t="str">
        <f>'Control de trabajadores'!O1410</f>
        <v>Tubero</v>
      </c>
      <c r="J1411" s="86">
        <f>'Control de trabajadores'!P1410</f>
        <v>45817</v>
      </c>
      <c r="K1411" s="86">
        <f>'Control de trabajadores'!Q1410</f>
        <v>45842</v>
      </c>
      <c r="L1411" s="3" t="str">
        <f>'Control de trabajadores'!AA1410</f>
        <v>Inactivo</v>
      </c>
      <c r="M1411" t="s">
        <v>9243</v>
      </c>
    </row>
    <row r="1412" spans="1:13" x14ac:dyDescent="0.2">
      <c r="A1412" t="str">
        <f>'Control de trabajadores'!A1411</f>
        <v>E0057</v>
      </c>
      <c r="B1412" t="str">
        <f>'Control de trabajadores'!B1411</f>
        <v>EDWIN DAYAN BENITEZ RIOS</v>
      </c>
      <c r="C1412" s="90" t="str">
        <f>'Control de trabajadores'!F1411</f>
        <v>BA413126</v>
      </c>
      <c r="D1412" s="74">
        <f>'Control de trabajadores'!E1411</f>
        <v>325562784</v>
      </c>
      <c r="E1412" t="str">
        <f>'Control de trabajadores'!K1411</f>
        <v>KOTRIK ROSAS</v>
      </c>
      <c r="F1412" t="str">
        <f>'Control de trabajadores'!L1411</f>
        <v>2024/478</v>
      </c>
      <c r="G1412" s="3" t="str">
        <f>'Control de trabajadores'!M1411</f>
        <v>ALORA SLU</v>
      </c>
      <c r="H1412" s="3" t="e" vm="68">
        <f>'Control de trabajadores'!N1411</f>
        <v>#VALUE!</v>
      </c>
      <c r="I1412" s="3" t="str">
        <f>'Control de trabajadores'!O1411</f>
        <v>Soldador</v>
      </c>
      <c r="J1412" s="86">
        <f>'Control de trabajadores'!P1411</f>
        <v>45645</v>
      </c>
      <c r="K1412" s="86">
        <f>'Control de trabajadores'!Q1411</f>
        <v>45678</v>
      </c>
      <c r="L1412" s="3" t="str">
        <f>'Control de trabajadores'!AA1411</f>
        <v>Inactivo</v>
      </c>
      <c r="M1412" t="s">
        <v>9244</v>
      </c>
    </row>
    <row r="1413" spans="1:13" x14ac:dyDescent="0.2">
      <c r="A1413" t="str">
        <f>'Control de trabajadores'!A1412</f>
        <v>E0364</v>
      </c>
      <c r="B1413" t="str">
        <f>'Control de trabajadores'!B1412</f>
        <v>EDWIN DIAZ MARULANDA</v>
      </c>
      <c r="C1413" s="90" t="str">
        <f>'Control de trabajadores'!F1412</f>
        <v>AS696648</v>
      </c>
      <c r="D1413" s="74">
        <f>'Control de trabajadores'!E1412</f>
        <v>331092069</v>
      </c>
      <c r="E1413" t="str">
        <f>'Control de trabajadores'!K1412</f>
        <v>KOTRIK INDUSTRIAL</v>
      </c>
      <c r="F1413" t="str">
        <f>'Control de trabajadores'!L1412</f>
        <v>2025/108</v>
      </c>
      <c r="G1413" s="3" t="str">
        <f>'Control de trabajadores'!M1412</f>
        <v>INSTALACIONES Y SISTEMAS HIDRAULICOS</v>
      </c>
      <c r="H1413" s="3" t="e" vm="116">
        <f>'Control de trabajadores'!N1412</f>
        <v>#VALUE!</v>
      </c>
      <c r="I1413" s="3" t="str">
        <f>'Control de trabajadores'!O1412</f>
        <v>Soldador</v>
      </c>
      <c r="J1413" s="86">
        <f>'Control de trabajadores'!P1412</f>
        <v>45693</v>
      </c>
      <c r="K1413" s="86">
        <f>'Control de trabajadores'!Q1412</f>
        <v>45744</v>
      </c>
      <c r="L1413" s="3" t="str">
        <f>'Control de trabajadores'!AA1412</f>
        <v>Inactivo</v>
      </c>
      <c r="M1413" t="s">
        <v>9245</v>
      </c>
    </row>
    <row r="1414" spans="1:13" x14ac:dyDescent="0.2">
      <c r="A1414" t="str">
        <f>'Control de trabajadores'!A1413</f>
        <v>E0364</v>
      </c>
      <c r="B1414" t="str">
        <f>'Control de trabajadores'!B1413</f>
        <v>EDWIN DIAZ MARULANDA</v>
      </c>
      <c r="C1414" s="90" t="str">
        <f>'Control de trabajadores'!F1413</f>
        <v>AS696648</v>
      </c>
      <c r="D1414" s="74">
        <f>'Control de trabajadores'!E1413</f>
        <v>331092069</v>
      </c>
      <c r="E1414" t="str">
        <f>'Control de trabajadores'!K1413</f>
        <v>KOTRIK INDUSTRIAL</v>
      </c>
      <c r="F1414" t="str">
        <f>'Control de trabajadores'!L1413</f>
        <v>2025/494</v>
      </c>
      <c r="G1414" s="3" t="str">
        <f>'Control de trabajadores'!M1413</f>
        <v>INSTALACIONES Y SISTEMAS HIDRAULICOS</v>
      </c>
      <c r="H1414" s="3" t="e" vm="10">
        <f>'Control de trabajadores'!N1413</f>
        <v>#VALUE!</v>
      </c>
      <c r="I1414" s="3" t="str">
        <f>'Control de trabajadores'!O1413</f>
        <v>Montador/Soldador</v>
      </c>
      <c r="J1414" s="86">
        <f>'Control de trabajadores'!P1413</f>
        <v>45908</v>
      </c>
      <c r="K1414" s="86">
        <f>'Control de trabajadores'!Q1413</f>
        <v>45968</v>
      </c>
      <c r="L1414" s="3" t="str">
        <f>'Control de trabajadores'!AA1413</f>
        <v>Inactivo</v>
      </c>
      <c r="M1414" t="s">
        <v>9246</v>
      </c>
    </row>
    <row r="1415" spans="1:13" x14ac:dyDescent="0.2">
      <c r="A1415" t="str">
        <f>'Control de trabajadores'!A1414</f>
        <v>E0180</v>
      </c>
      <c r="B1415" t="str">
        <f>'Control de trabajadores'!B1414</f>
        <v>EDWIN FERNANDO LINARES MACA</v>
      </c>
      <c r="C1415" s="90" t="str">
        <f>'Control de trabajadores'!F1414</f>
        <v>AW519147</v>
      </c>
      <c r="D1415" s="74">
        <f>'Control de trabajadores'!E1414</f>
        <v>330251228</v>
      </c>
      <c r="E1415" t="str">
        <f>'Control de trabajadores'!K1414</f>
        <v>KOTRIK ROSAS</v>
      </c>
      <c r="F1415" t="str">
        <f>'Control de trabajadores'!L1414</f>
        <v>2025/053</v>
      </c>
      <c r="G1415" s="3" t="str">
        <f>'Control de trabajadores'!M1414</f>
        <v>CORDOBA SL</v>
      </c>
      <c r="H1415" s="3" t="str">
        <f>'Control de trabajadores'!N1414</f>
        <v>Madrid</v>
      </c>
      <c r="I1415" s="3" t="str">
        <f>'Control de trabajadores'!O1414</f>
        <v>Montador</v>
      </c>
      <c r="J1415" s="86">
        <f>'Control de trabajadores'!P1414</f>
        <v>45684</v>
      </c>
      <c r="K1415" s="86">
        <f>'Control de trabajadores'!Q1414</f>
        <v>45709</v>
      </c>
      <c r="L1415" s="3" t="str">
        <f>'Control de trabajadores'!AA1414</f>
        <v>Inactivo</v>
      </c>
      <c r="M1415" t="s">
        <v>9247</v>
      </c>
    </row>
    <row r="1416" spans="1:13" x14ac:dyDescent="0.2">
      <c r="A1416" t="str">
        <f>'Control de trabajadores'!A1415</f>
        <v>E0180</v>
      </c>
      <c r="B1416" t="str">
        <f>'Control de trabajadores'!B1415</f>
        <v>EDWIN FERNANDO LINARES MACA</v>
      </c>
      <c r="C1416" s="90">
        <f>'Control de trabajadores'!F1415</f>
        <v>0</v>
      </c>
      <c r="D1416" s="74">
        <f>'Control de trabajadores'!E1415</f>
        <v>330251228</v>
      </c>
      <c r="E1416" t="str">
        <f>'Control de trabajadores'!K1415</f>
        <v>KOTRIK ROSAS</v>
      </c>
      <c r="F1416" t="str">
        <f>'Control de trabajadores'!L1415</f>
        <v>2024/498</v>
      </c>
      <c r="G1416" s="3" t="str">
        <f>'Control de trabajadores'!M1415</f>
        <v>LATORRE SLU</v>
      </c>
      <c r="H1416" s="3" t="e" vm="103">
        <f>'Control de trabajadores'!N1415</f>
        <v>#VALUE!</v>
      </c>
      <c r="I1416" s="3" t="str">
        <f>'Control de trabajadores'!O1415</f>
        <v>Calderero</v>
      </c>
      <c r="J1416" s="86">
        <f>'Control de trabajadores'!P1415</f>
        <v>45637</v>
      </c>
      <c r="K1416" s="86">
        <f>'Control de trabajadores'!Q1415</f>
        <v>45667</v>
      </c>
      <c r="L1416" s="3" t="str">
        <f>'Control de trabajadores'!AA1415</f>
        <v>Inactivo</v>
      </c>
      <c r="M1416" t="s">
        <v>9248</v>
      </c>
    </row>
    <row r="1417" spans="1:13" x14ac:dyDescent="0.2">
      <c r="A1417" t="str">
        <f>'Control de trabajadores'!A1416</f>
        <v>E1773</v>
      </c>
      <c r="B1417" t="str">
        <f>'Control de trabajadores'!B1416</f>
        <v>EDWIN FERNEY MORENO PARADA</v>
      </c>
      <c r="C1417" s="90" t="str">
        <f>'Control de trabajadores'!F1416</f>
        <v>BA277927</v>
      </c>
      <c r="D1417" s="74">
        <f>'Control de trabajadores'!E1416</f>
        <v>0</v>
      </c>
      <c r="E1417" t="str">
        <f>'Control de trabajadores'!K1416</f>
        <v>WISEOWE</v>
      </c>
      <c r="F1417" t="str">
        <f>'Control de trabajadores'!L1416</f>
        <v>2025/551</v>
      </c>
      <c r="G1417" s="3" t="str">
        <f>'Control de trabajadores'!M1416</f>
        <v>INDOFORMA</v>
      </c>
      <c r="H1417" s="3" t="e" vm="86">
        <f>'Control de trabajadores'!N1416</f>
        <v>#VALUE!</v>
      </c>
      <c r="I1417" s="3" t="str">
        <f>'Control de trabajadores'!O1416</f>
        <v>Soldador</v>
      </c>
      <c r="J1417" s="86">
        <f>'Control de trabajadores'!P1416</f>
        <v>45930</v>
      </c>
      <c r="K1417" s="86">
        <f>'Control de trabajadores'!Q1416</f>
        <v>45989</v>
      </c>
      <c r="L1417" s="3" t="str">
        <f>'Control de trabajadores'!AA1416</f>
        <v>Inactivo</v>
      </c>
      <c r="M1417" t="s">
        <v>9249</v>
      </c>
    </row>
    <row r="1418" spans="1:13" x14ac:dyDescent="0.2">
      <c r="A1418" t="str">
        <f>'Control de trabajadores'!A1417</f>
        <v>E1773</v>
      </c>
      <c r="B1418" t="str">
        <f>'Control de trabajadores'!B1417</f>
        <v>EDWIN FERNEY MORENO PARADA</v>
      </c>
      <c r="C1418" s="90" t="str">
        <f>'Control de trabajadores'!F1417</f>
        <v>BA277927</v>
      </c>
      <c r="D1418" s="74">
        <f>'Control de trabajadores'!E1417</f>
        <v>0</v>
      </c>
      <c r="E1418" t="str">
        <f>'Control de trabajadores'!K1417</f>
        <v>WISEOWE</v>
      </c>
      <c r="F1418" t="str">
        <f>'Control de trabajadores'!L1417</f>
        <v>2025/475</v>
      </c>
      <c r="G1418" s="3" t="str">
        <f>'Control de trabajadores'!M1417</f>
        <v>AEB DRYTECH SRL</v>
      </c>
      <c r="H1418" s="3" t="e" vm="74">
        <f>'Control de trabajadores'!N1417</f>
        <v>#VALUE!</v>
      </c>
      <c r="I1418" s="3" t="str">
        <f>'Control de trabajadores'!O1417</f>
        <v>Soldador</v>
      </c>
      <c r="J1418" s="86">
        <f>'Control de trabajadores'!P1417</f>
        <v>45914</v>
      </c>
      <c r="K1418" s="86">
        <f>'Control de trabajadores'!Q1417</f>
        <v>45927</v>
      </c>
      <c r="L1418" s="3" t="str">
        <f>'Control de trabajadores'!AA1417</f>
        <v>Inactivo</v>
      </c>
      <c r="M1418" t="s">
        <v>9250</v>
      </c>
    </row>
    <row r="1419" spans="1:13" x14ac:dyDescent="0.2">
      <c r="A1419" t="str">
        <f>'Control de trabajadores'!A1418</f>
        <v>E1773</v>
      </c>
      <c r="B1419" t="str">
        <f>'Control de trabajadores'!B1418</f>
        <v>EDWIN FERNEY MORENO PARADA</v>
      </c>
      <c r="C1419" s="90" t="str">
        <f>'Control de trabajadores'!F1418</f>
        <v>BA277927</v>
      </c>
      <c r="D1419" s="74">
        <f>'Control de trabajadores'!E1418</f>
        <v>0</v>
      </c>
      <c r="E1419" t="str">
        <f>'Control de trabajadores'!K1418</f>
        <v>KOTRIK ROSAS</v>
      </c>
      <c r="F1419" t="str">
        <f>'Control de trabajadores'!L1418</f>
        <v>2025/448</v>
      </c>
      <c r="G1419" s="3" t="str">
        <f>'Control de trabajadores'!M1418</f>
        <v>DBIZ INSTALACIONES Y SERVICIOS INDUSTRIALES SL</v>
      </c>
      <c r="H1419" s="3" t="e" vm="61">
        <f>'Control de trabajadores'!N1418</f>
        <v>#VALUE!</v>
      </c>
      <c r="I1419" s="3" t="str">
        <f>'Control de trabajadores'!O1418</f>
        <v>Soldador</v>
      </c>
      <c r="J1419" s="86">
        <f>'Control de trabajadores'!P1418</f>
        <v>45887</v>
      </c>
      <c r="K1419" s="86">
        <f>'Control de trabajadores'!Q1418</f>
        <v>46073</v>
      </c>
      <c r="L1419" s="3" t="str">
        <f>'Control de trabajadores'!AA1418</f>
        <v>Inactivo</v>
      </c>
      <c r="M1419" t="s">
        <v>9251</v>
      </c>
    </row>
    <row r="1420" spans="1:13" x14ac:dyDescent="0.2">
      <c r="A1420" t="str">
        <f>'Control de trabajadores'!A1419</f>
        <v>E2046</v>
      </c>
      <c r="B1420" t="str">
        <f>'Control de trabajadores'!B1419</f>
        <v>EDWIN FREDY SUAREZ CARDENAS</v>
      </c>
      <c r="C1420" s="90" t="str">
        <f>'Control de trabajadores'!F1419</f>
        <v>BF047759</v>
      </c>
      <c r="D1420" s="74">
        <f>'Control de trabajadores'!E1419</f>
        <v>331390868</v>
      </c>
      <c r="E1420" t="str">
        <f>'Control de trabajadores'!K1419</f>
        <v>WISEOWE</v>
      </c>
      <c r="F1420" t="str">
        <f>'Control de trabajadores'!L1419</f>
        <v>2026/673</v>
      </c>
      <c r="G1420" s="3" t="str">
        <f>'Control de trabajadores'!M1419</f>
        <v>HGL</v>
      </c>
      <c r="H1420" s="3" t="str">
        <f>'Control de trabajadores'!N1419</f>
        <v>A Coruña</v>
      </c>
      <c r="I1420" s="3" t="str">
        <f>'Control de trabajadores'!O1419</f>
        <v xml:space="preserve">Montador </v>
      </c>
      <c r="J1420" s="86">
        <f>'Control de trabajadores'!P1419</f>
        <v>46055</v>
      </c>
      <c r="K1420" s="86">
        <f>'Control de trabajadores'!Q1419</f>
        <v>46083</v>
      </c>
      <c r="L1420" s="3" t="str">
        <f>'Control de trabajadores'!AA1419</f>
        <v>Inactivo</v>
      </c>
      <c r="M1420" t="s">
        <v>9252</v>
      </c>
    </row>
    <row r="1421" spans="1:13" x14ac:dyDescent="0.2">
      <c r="A1421" t="str">
        <f>'Control de trabajadores'!A1420</f>
        <v>E2046</v>
      </c>
      <c r="B1421" t="str">
        <f>'Control de trabajadores'!B1420</f>
        <v>EDWIN FREDY SUAREZ CARDENAS</v>
      </c>
      <c r="C1421" s="90" t="str">
        <f>'Control de trabajadores'!F1420</f>
        <v>BF047759</v>
      </c>
      <c r="D1421" s="74">
        <f>'Control de trabajadores'!E1420</f>
        <v>331390868</v>
      </c>
      <c r="E1421" t="str">
        <f>'Control de trabajadores'!K1420</f>
        <v>WISEOWE</v>
      </c>
      <c r="F1421" t="str">
        <f>'Control de trabajadores'!L1420</f>
        <v>2025/646</v>
      </c>
      <c r="G1421" s="3" t="str">
        <f>'Control de trabajadores'!M1420</f>
        <v>MATEU INOXWELDING SL</v>
      </c>
      <c r="H1421" s="3" t="e" vm="117">
        <f>'Control de trabajadores'!N1420</f>
        <v>#VALUE!</v>
      </c>
      <c r="I1421" s="3" t="str">
        <f>'Control de trabajadores'!O1420</f>
        <v>Tubero</v>
      </c>
      <c r="J1421" s="86">
        <f>'Control de trabajadores'!P1420</f>
        <v>45971</v>
      </c>
      <c r="K1421" s="86">
        <f>'Control de trabajadores'!Q1420</f>
        <v>46010</v>
      </c>
      <c r="L1421" s="3" t="str">
        <f>'Control de trabajadores'!AA1420</f>
        <v>Inactivo</v>
      </c>
      <c r="M1421" t="s">
        <v>9253</v>
      </c>
    </row>
    <row r="1422" spans="1:13" x14ac:dyDescent="0.2">
      <c r="A1422" t="str">
        <f>'Control de trabajadores'!A1421</f>
        <v>E0332</v>
      </c>
      <c r="B1422" t="str">
        <f>'Control de trabajadores'!B1421</f>
        <v>EDWIN GARCES SINISTERRA</v>
      </c>
      <c r="C1422" s="90" t="str">
        <f>'Control de trabajadores'!F1421</f>
        <v>AY716347</v>
      </c>
      <c r="D1422" s="74">
        <f>'Control de trabajadores'!E1421</f>
        <v>321410840</v>
      </c>
      <c r="E1422" t="str">
        <f>'Control de trabajadores'!K1421</f>
        <v>KOTRIK INDUSTRIAL</v>
      </c>
      <c r="F1422">
        <f>'Control de trabajadores'!L1421</f>
        <v>2023</v>
      </c>
      <c r="G1422" s="3" t="str">
        <f>'Control de trabajadores'!M1421</f>
        <v>CERRAJERIA METALICAS</v>
      </c>
      <c r="H1422" s="3" t="e" vm="118">
        <f>'Control de trabajadores'!N1421</f>
        <v>#VALUE!</v>
      </c>
      <c r="I1422" s="3" t="str">
        <f>'Control de trabajadores'!O1421</f>
        <v>Soldador</v>
      </c>
      <c r="J1422" s="86">
        <f>'Control de trabajadores'!P1421</f>
        <v>45028</v>
      </c>
      <c r="K1422" s="86">
        <f>'Control de trabajadores'!Q1421</f>
        <v>45378</v>
      </c>
      <c r="L1422" s="3" t="str">
        <f>'Control de trabajadores'!AA1421</f>
        <v>Inactivo</v>
      </c>
      <c r="M1422" t="s">
        <v>9254</v>
      </c>
    </row>
    <row r="1423" spans="1:13" x14ac:dyDescent="0.2">
      <c r="A1423" t="str">
        <f>'Control de trabajadores'!A1422</f>
        <v>E0332</v>
      </c>
      <c r="B1423" t="str">
        <f>'Control de trabajadores'!B1422</f>
        <v>EDWIN GARCES SINISTERRA</v>
      </c>
      <c r="C1423" s="90">
        <f>'Control de trabajadores'!F1422</f>
        <v>0</v>
      </c>
      <c r="D1423" s="74">
        <f>'Control de trabajadores'!E1422</f>
        <v>321410840</v>
      </c>
      <c r="E1423" t="str">
        <f>'Control de trabajadores'!K1422</f>
        <v>KOTRIK ROSAS</v>
      </c>
      <c r="F1423" t="str">
        <f>'Control de trabajadores'!L1422</f>
        <v>2024/115</v>
      </c>
      <c r="G1423" s="3" t="str">
        <f>'Control de trabajadores'!M1422</f>
        <v>INDUSTRIAS COTOMAC SLU</v>
      </c>
      <c r="H1423" s="3" t="e" vm="119">
        <f>'Control de trabajadores'!N1422</f>
        <v>#VALUE!</v>
      </c>
      <c r="I1423" s="3" t="str">
        <f>'Control de trabajadores'!O1422</f>
        <v>Soldador</v>
      </c>
      <c r="J1423" s="86">
        <f>'Control de trabajadores'!P1422</f>
        <v>45411</v>
      </c>
      <c r="K1423" s="86">
        <f>'Control de trabajadores'!Q1422</f>
        <v>45502</v>
      </c>
      <c r="L1423" s="3" t="str">
        <f>'Control de trabajadores'!AA1422</f>
        <v>Inactivo</v>
      </c>
      <c r="M1423" t="s">
        <v>9255</v>
      </c>
    </row>
    <row r="1424" spans="1:13" x14ac:dyDescent="0.2">
      <c r="A1424" t="str">
        <f>'Control de trabajadores'!A1423</f>
        <v>E0332</v>
      </c>
      <c r="B1424" t="str">
        <f>'Control de trabajadores'!B1423</f>
        <v>EDWIN GARCES SINISTERRA</v>
      </c>
      <c r="C1424" s="90">
        <f>'Control de trabajadores'!F1423</f>
        <v>0</v>
      </c>
      <c r="D1424" s="74">
        <f>'Control de trabajadores'!E1423</f>
        <v>321410840</v>
      </c>
      <c r="E1424" t="str">
        <f>'Control de trabajadores'!K1423</f>
        <v>KOTRIK INDUSTRIAL</v>
      </c>
      <c r="F1424">
        <f>'Control de trabajadores'!L1423</f>
        <v>0</v>
      </c>
      <c r="G1424" s="3" t="str">
        <f>'Control de trabajadores'!M1423</f>
        <v>EPER</v>
      </c>
      <c r="H1424" s="3">
        <f>'Control de trabajadores'!N1423</f>
        <v>0</v>
      </c>
      <c r="I1424" s="3">
        <f>'Control de trabajadores'!O1423</f>
        <v>0</v>
      </c>
      <c r="J1424" s="86">
        <f>'Control de trabajadores'!P1423</f>
        <v>0</v>
      </c>
      <c r="K1424" s="86">
        <f>'Control de trabajadores'!Q1423</f>
        <v>0</v>
      </c>
      <c r="L1424" s="3" t="str">
        <f>'Control de trabajadores'!AA1423</f>
        <v>Inactivo</v>
      </c>
      <c r="M1424" t="s">
        <v>9256</v>
      </c>
    </row>
    <row r="1425" spans="1:13" x14ac:dyDescent="0.2">
      <c r="A1425" t="str">
        <f>'Control de trabajadores'!A1424</f>
        <v>E0294</v>
      </c>
      <c r="B1425" t="str">
        <f>'Control de trabajadores'!B1424</f>
        <v>EDWIN GOMEZ ROJAS</v>
      </c>
      <c r="C1425" s="90" t="str">
        <f>'Control de trabajadores'!F1424</f>
        <v>BA222666</v>
      </c>
      <c r="D1425" s="74">
        <f>'Control de trabajadores'!E1424</f>
        <v>325522804</v>
      </c>
      <c r="E1425" t="str">
        <f>'Control de trabajadores'!K1424</f>
        <v>KOTRIK ROSAS</v>
      </c>
      <c r="F1425" t="str">
        <f>'Control de trabajadores'!L1424</f>
        <v>2024/491</v>
      </c>
      <c r="G1425" s="3" t="str">
        <f>'Control de trabajadores'!M1424</f>
        <v>HORMECAL</v>
      </c>
      <c r="H1425" s="3" t="e" vm="4">
        <f>'Control de trabajadores'!N1424</f>
        <v>#VALUE!</v>
      </c>
      <c r="I1425" s="3" t="str">
        <f>'Control de trabajadores'!O1424</f>
        <v>Soldador</v>
      </c>
      <c r="J1425" s="86">
        <f>'Control de trabajadores'!P1424</f>
        <v>45630</v>
      </c>
      <c r="K1425" s="86">
        <f>'Control de trabajadores'!Q1424</f>
        <v>45657</v>
      </c>
      <c r="L1425" s="3" t="str">
        <f>'Control de trabajadores'!AA1424</f>
        <v>Inactivo</v>
      </c>
      <c r="M1425" t="s">
        <v>9257</v>
      </c>
    </row>
    <row r="1426" spans="1:13" x14ac:dyDescent="0.2">
      <c r="A1426" t="str">
        <f>'Control de trabajadores'!A1425</f>
        <v>E0294</v>
      </c>
      <c r="B1426" t="str">
        <f>'Control de trabajadores'!B1425</f>
        <v>EDWIN GOMEZ ROJAS</v>
      </c>
      <c r="C1426" s="90" t="str">
        <f>'Control de trabajadores'!F1425</f>
        <v>BA222666</v>
      </c>
      <c r="D1426" s="74">
        <f>'Control de trabajadores'!E1425</f>
        <v>325522804</v>
      </c>
      <c r="E1426" t="str">
        <f>'Control de trabajadores'!K1425</f>
        <v>KOTRIK INDUSTRIAL</v>
      </c>
      <c r="F1426" t="str">
        <f>'Control de trabajadores'!L1425</f>
        <v>2024/061</v>
      </c>
      <c r="G1426" s="3" t="str">
        <f>'Control de trabajadores'!M1425</f>
        <v>CAYTA</v>
      </c>
      <c r="H1426" s="3" t="e" vm="118">
        <f>'Control de trabajadores'!N1425</f>
        <v>#VALUE!</v>
      </c>
      <c r="I1426" s="3" t="str">
        <f>'Control de trabajadores'!O1425</f>
        <v>Soldador</v>
      </c>
      <c r="J1426" s="86">
        <f>'Control de trabajadores'!P1425</f>
        <v>45362</v>
      </c>
      <c r="K1426" s="86">
        <f>'Control de trabajadores'!Q1425</f>
        <v>45534</v>
      </c>
      <c r="L1426" s="3" t="str">
        <f>'Control de trabajadores'!AA1425</f>
        <v>Inactivo</v>
      </c>
      <c r="M1426" t="s">
        <v>9258</v>
      </c>
    </row>
    <row r="1427" spans="1:13" x14ac:dyDescent="0.2">
      <c r="A1427" t="str">
        <f>'Control de trabajadores'!A1426</f>
        <v>E0294</v>
      </c>
      <c r="B1427" t="str">
        <f>'Control de trabajadores'!B1426</f>
        <v>EDWIN GOMEZ ROJAS</v>
      </c>
      <c r="C1427" s="90" t="str">
        <f>'Control de trabajadores'!F1426</f>
        <v>BA222666</v>
      </c>
      <c r="D1427" s="74">
        <f>'Control de trabajadores'!E1426</f>
        <v>325522804</v>
      </c>
      <c r="E1427" t="str">
        <f>'Control de trabajadores'!K1426</f>
        <v>STOCCO</v>
      </c>
      <c r="F1427" t="str">
        <f>'Control de trabajadores'!L1426</f>
        <v>2025/384</v>
      </c>
      <c r="G1427" s="3" t="str">
        <f>'Control de trabajadores'!M1426</f>
        <v>TUBAL INSTALACIONES SL</v>
      </c>
      <c r="H1427" s="3" t="str">
        <f>'Control de trabajadores'!N1426</f>
        <v>Alave</v>
      </c>
      <c r="I1427" s="3" t="str">
        <f>'Control de trabajadores'!O1426</f>
        <v>Soldador</v>
      </c>
      <c r="J1427" s="86">
        <f>'Control de trabajadores'!P1426</f>
        <v>45861</v>
      </c>
      <c r="K1427" s="86">
        <f>'Control de trabajadores'!Q1426</f>
        <v>0</v>
      </c>
      <c r="L1427" s="3" t="str">
        <f>'Control de trabajadores'!AA1426</f>
        <v>Inactivo</v>
      </c>
      <c r="M1427" t="s">
        <v>9259</v>
      </c>
    </row>
    <row r="1428" spans="1:13" x14ac:dyDescent="0.2">
      <c r="A1428" t="str">
        <f>'Control de trabajadores'!A1427</f>
        <v>E1190</v>
      </c>
      <c r="B1428" t="str">
        <f>'Control de trabajadores'!B1427</f>
        <v>EDWIN JOEL SILVA RAMOS</v>
      </c>
      <c r="C1428" s="90">
        <f>'Control de trabajadores'!F1427</f>
        <v>0</v>
      </c>
      <c r="D1428" s="74">
        <f>'Control de trabajadores'!E1427</f>
        <v>0</v>
      </c>
      <c r="E1428" t="str">
        <f>'Control de trabajadores'!K1427</f>
        <v>KOTRIK ROSAS</v>
      </c>
      <c r="F1428" t="str">
        <f>'Control de trabajadores'!L1427</f>
        <v>2025/217</v>
      </c>
      <c r="G1428" s="3" t="str">
        <f>'Control de trabajadores'!M1427</f>
        <v>MEN MONTAJES INDUSTRIALES</v>
      </c>
      <c r="H1428" s="3" t="e" vm="21">
        <f>'Control de trabajadores'!N1427</f>
        <v>#VALUE!</v>
      </c>
      <c r="I1428" s="3" t="str">
        <f>'Control de trabajadores'!O1427</f>
        <v>Soldador</v>
      </c>
      <c r="J1428" s="86">
        <f>'Control de trabajadores'!P1427</f>
        <v>45735</v>
      </c>
      <c r="K1428" s="86">
        <f>'Control de trabajadores'!Q1427</f>
        <v>45783</v>
      </c>
      <c r="L1428" s="3" t="str">
        <f>'Control de trabajadores'!AA1427</f>
        <v>Inactivo</v>
      </c>
      <c r="M1428" t="s">
        <v>9260</v>
      </c>
    </row>
    <row r="1429" spans="1:13" x14ac:dyDescent="0.2">
      <c r="A1429" t="str">
        <f>'Control de trabajadores'!A1428</f>
        <v>E0956</v>
      </c>
      <c r="B1429" t="str">
        <f>'Control de trabajadores'!B1428</f>
        <v>EDWIN LLE PALACIOS CORTEZ</v>
      </c>
      <c r="C1429" s="90">
        <f>'Control de trabajadores'!F1428</f>
        <v>0</v>
      </c>
      <c r="D1429" s="74">
        <f>'Control de trabajadores'!E1428</f>
        <v>0</v>
      </c>
      <c r="E1429" t="str">
        <f>'Control de trabajadores'!K1428</f>
        <v>KOTRIK ROSAS</v>
      </c>
      <c r="F1429" t="str">
        <f>'Control de trabajadores'!L1428</f>
        <v>2025/224</v>
      </c>
      <c r="G1429" s="3" t="str">
        <f>'Control de trabajadores'!M1428</f>
        <v>ERBIA SL</v>
      </c>
      <c r="H1429" s="3" t="e" vm="5">
        <f>'Control de trabajadores'!N1428</f>
        <v>#VALUE!</v>
      </c>
      <c r="I1429" s="3" t="str">
        <f>'Control de trabajadores'!O1428</f>
        <v>Soldador</v>
      </c>
      <c r="J1429" s="86">
        <f>'Control de trabajadores'!P1428</f>
        <v>45751</v>
      </c>
      <c r="K1429" s="86">
        <f>'Control de trabajadores'!Q1428</f>
        <v>45781</v>
      </c>
      <c r="L1429" s="3" t="str">
        <f>'Control de trabajadores'!AA1428</f>
        <v>Inactivo</v>
      </c>
      <c r="M1429" t="s">
        <v>9261</v>
      </c>
    </row>
    <row r="1430" spans="1:13" x14ac:dyDescent="0.2">
      <c r="A1430" t="str">
        <f>'Control de trabajadores'!A1429</f>
        <v>E0862</v>
      </c>
      <c r="B1430" t="str">
        <f>'Control de trabajadores'!B1429</f>
        <v>EDWIN MIGUEL CASTILLO NIETO</v>
      </c>
      <c r="C1430" s="90">
        <f>'Control de trabajadores'!F1429</f>
        <v>0</v>
      </c>
      <c r="D1430" s="74">
        <f>'Control de trabajadores'!E1429</f>
        <v>325466882</v>
      </c>
      <c r="E1430" t="str">
        <f>'Control de trabajadores'!K1429</f>
        <v>KOTRIK INDUSTRIAL</v>
      </c>
      <c r="F1430" t="str">
        <f>'Control de trabajadores'!L1429</f>
        <v>2024/172</v>
      </c>
      <c r="G1430" s="3" t="str">
        <f>'Control de trabajadores'!M1429</f>
        <v>ROVIRA</v>
      </c>
      <c r="H1430" s="3" t="e" vm="28">
        <f>'Control de trabajadores'!N1429</f>
        <v>#VALUE!</v>
      </c>
      <c r="I1430" s="3" t="str">
        <f>'Control de trabajadores'!O1429</f>
        <v>Tubero</v>
      </c>
      <c r="J1430" s="86">
        <f>'Control de trabajadores'!P1429</f>
        <v>45462</v>
      </c>
      <c r="K1430" s="86">
        <f>'Control de trabajadores'!Q1429</f>
        <v>45504</v>
      </c>
      <c r="L1430" s="3" t="str">
        <f>'Control de trabajadores'!AA1429</f>
        <v>Inactivo</v>
      </c>
      <c r="M1430" t="s">
        <v>9262</v>
      </c>
    </row>
    <row r="1431" spans="1:13" x14ac:dyDescent="0.2">
      <c r="A1431" t="str">
        <f>'Control de trabajadores'!A1430</f>
        <v>E0862</v>
      </c>
      <c r="B1431" t="str">
        <f>'Control de trabajadores'!B1430</f>
        <v>EDWIN MIGUEL CASTILLO NIETO</v>
      </c>
      <c r="C1431" s="90">
        <f>'Control de trabajadores'!F1430</f>
        <v>0</v>
      </c>
      <c r="D1431" s="74">
        <f>'Control de trabajadores'!E1430</f>
        <v>325466882</v>
      </c>
      <c r="E1431" t="str">
        <f>'Control de trabajadores'!K1430</f>
        <v>KOTRIK ROSAS</v>
      </c>
      <c r="F1431" t="str">
        <f>'Control de trabajadores'!L1430</f>
        <v>2024/203</v>
      </c>
      <c r="G1431" s="3" t="str">
        <f>'Control de trabajadores'!M1430</f>
        <v>INFLUI SA</v>
      </c>
      <c r="H1431" s="3" t="e" vm="15">
        <f>'Control de trabajadores'!N1430</f>
        <v>#VALUE!</v>
      </c>
      <c r="I1431" s="3" t="str">
        <f>'Control de trabajadores'!O1430</f>
        <v>Tubero</v>
      </c>
      <c r="J1431" s="86">
        <f>'Control de trabajadores'!P1430</f>
        <v>45474</v>
      </c>
      <c r="K1431" s="86">
        <f>'Control de trabajadores'!Q1430</f>
        <v>45537</v>
      </c>
      <c r="L1431" s="3" t="str">
        <f>'Control de trabajadores'!AA1430</f>
        <v>Inactivo</v>
      </c>
      <c r="M1431" t="s">
        <v>9263</v>
      </c>
    </row>
    <row r="1432" spans="1:13" x14ac:dyDescent="0.2">
      <c r="A1432" t="str">
        <f>'Control de trabajadores'!A1431</f>
        <v>E0862</v>
      </c>
      <c r="B1432" t="str">
        <f>'Control de trabajadores'!B1431</f>
        <v>EDWIN MIGUEL CASTILLO NIETO</v>
      </c>
      <c r="C1432" s="90">
        <f>'Control de trabajadores'!F1431</f>
        <v>0</v>
      </c>
      <c r="D1432" s="74">
        <f>'Control de trabajadores'!E1431</f>
        <v>325466882</v>
      </c>
      <c r="E1432" t="str">
        <f>'Control de trabajadores'!K1431</f>
        <v>KOTRIK INDUSTRIAL</v>
      </c>
      <c r="F1432" t="str">
        <f>'Control de trabajadores'!L1431</f>
        <v>2024/054</v>
      </c>
      <c r="G1432" s="3" t="str">
        <f>'Control de trabajadores'!M1431</f>
        <v>CAYTA</v>
      </c>
      <c r="H1432" s="3" t="e" vm="31">
        <f>'Control de trabajadores'!N1431</f>
        <v>#VALUE!</v>
      </c>
      <c r="I1432" s="3" t="str">
        <f>'Control de trabajadores'!O1431</f>
        <v>Tubero</v>
      </c>
      <c r="J1432" s="86">
        <f>'Control de trabajadores'!P1431</f>
        <v>45351</v>
      </c>
      <c r="K1432" s="86">
        <f>'Control de trabajadores'!Q1431</f>
        <v>45443</v>
      </c>
      <c r="L1432" s="3" t="str">
        <f>'Control de trabajadores'!AA1431</f>
        <v>Inactivo</v>
      </c>
      <c r="M1432" t="s">
        <v>9264</v>
      </c>
    </row>
    <row r="1433" spans="1:13" x14ac:dyDescent="0.2">
      <c r="A1433" t="str">
        <f>'Control de trabajadores'!A1432</f>
        <v/>
      </c>
      <c r="B1433" t="str">
        <f>'Control de trabajadores'!B1432</f>
        <v>EDWIN RAFAEL CAMARGO RUIZ</v>
      </c>
      <c r="C1433" s="90" t="str">
        <f>'Control de trabajadores'!F1432</f>
        <v>BG120845</v>
      </c>
      <c r="D1433" s="74">
        <f>'Control de trabajadores'!E1432</f>
        <v>0</v>
      </c>
      <c r="E1433" t="str">
        <f>'Control de trabajadores'!K1432</f>
        <v>KOTRIK INDUSTRIAL</v>
      </c>
      <c r="F1433" t="str">
        <f>'Control de trabajadores'!L1432</f>
        <v>2025/302</v>
      </c>
      <c r="G1433" s="3" t="str">
        <f>'Control de trabajadores'!M1432</f>
        <v>AZERO BUILDING SL</v>
      </c>
      <c r="H1433" s="3" t="e" vm="5">
        <f>'Control de trabajadores'!N1432</f>
        <v>#VALUE!</v>
      </c>
      <c r="I1433" s="3" t="str">
        <f>'Control de trabajadores'!O1432</f>
        <v>Soldador</v>
      </c>
      <c r="J1433" s="86">
        <f>'Control de trabajadores'!P1432</f>
        <v>45805</v>
      </c>
      <c r="K1433" s="86">
        <f>'Control de trabajadores'!Q1432</f>
        <v>45869</v>
      </c>
      <c r="L1433" s="3" t="str">
        <f>'Control de trabajadores'!AA1432</f>
        <v>Inactivo</v>
      </c>
      <c r="M1433" t="s">
        <v>9265</v>
      </c>
    </row>
    <row r="1434" spans="1:13" x14ac:dyDescent="0.2">
      <c r="A1434" t="str">
        <f>'Control de trabajadores'!A1433</f>
        <v>E1486</v>
      </c>
      <c r="B1434" t="str">
        <f>'Control de trabajadores'!B1433</f>
        <v>EDWIN RAUL LIMA NARCISO</v>
      </c>
      <c r="C1434" s="90">
        <f>'Control de trabajadores'!F1433</f>
        <v>0</v>
      </c>
      <c r="D1434" s="74">
        <f>'Control de trabajadores'!E1433</f>
        <v>0</v>
      </c>
      <c r="E1434" t="str">
        <f>'Control de trabajadores'!K1433</f>
        <v>STOCCO</v>
      </c>
      <c r="F1434" t="str">
        <f>'Control de trabajadores'!L1433</f>
        <v>2025/096</v>
      </c>
      <c r="G1434" s="3" t="str">
        <f>'Control de trabajadores'!M1433</f>
        <v>REMOMEC</v>
      </c>
      <c r="H1434" s="3" t="e" vm="15">
        <f>'Control de trabajadores'!N1433</f>
        <v>#VALUE!</v>
      </c>
      <c r="I1434" s="3" t="str">
        <f>'Control de trabajadores'!O1433</f>
        <v>Electricista</v>
      </c>
      <c r="J1434" s="86">
        <f>'Control de trabajadores'!P1433</f>
        <v>45813</v>
      </c>
      <c r="K1434" s="86">
        <f>'Control de trabajadores'!Q1433</f>
        <v>0</v>
      </c>
      <c r="L1434" s="3" t="str">
        <f>'Control de trabajadores'!AA1433</f>
        <v>Inactivo</v>
      </c>
      <c r="M1434" t="s">
        <v>9266</v>
      </c>
    </row>
    <row r="1435" spans="1:13" x14ac:dyDescent="0.2">
      <c r="A1435" t="str">
        <f>'Control de trabajadores'!A1434</f>
        <v>E1486</v>
      </c>
      <c r="B1435" t="str">
        <f>'Control de trabajadores'!B1434</f>
        <v>EDWIN RAUL LIMA NARCISO</v>
      </c>
      <c r="C1435" s="90">
        <f>'Control de trabajadores'!F1434</f>
        <v>0</v>
      </c>
      <c r="D1435" s="74">
        <f>'Control de trabajadores'!E1434</f>
        <v>0</v>
      </c>
      <c r="E1435" t="str">
        <f>'Control de trabajadores'!K1434</f>
        <v>STOCCO</v>
      </c>
      <c r="F1435" t="str">
        <f>'Control de trabajadores'!L1434</f>
        <v>2025/034</v>
      </c>
      <c r="G1435" s="3" t="str">
        <f>'Control de trabajadores'!M1434</f>
        <v>PREST - INSTALACIONES Y MONTAJES S.L.</v>
      </c>
      <c r="H1435" s="3" t="e" vm="4">
        <f>'Control de trabajadores'!N1434</f>
        <v>#VALUE!</v>
      </c>
      <c r="I1435" s="3" t="str">
        <f>'Control de trabajadores'!O1434</f>
        <v>Electricista</v>
      </c>
      <c r="J1435" s="86">
        <f>'Control de trabajadores'!P1434</f>
        <v>45742</v>
      </c>
      <c r="K1435" s="86">
        <f>'Control de trabajadores'!Q1434</f>
        <v>0</v>
      </c>
      <c r="L1435" s="3" t="str">
        <f>'Control de trabajadores'!AA1434</f>
        <v>Inactivo</v>
      </c>
      <c r="M1435" t="s">
        <v>9267</v>
      </c>
    </row>
    <row r="1436" spans="1:13" x14ac:dyDescent="0.2">
      <c r="A1436" t="str">
        <f>'Control de trabajadores'!A1435</f>
        <v>E1712</v>
      </c>
      <c r="B1436" t="str">
        <f>'Control de trabajadores'!B1435</f>
        <v>EDWIN RODRIGO AVILA PENA</v>
      </c>
      <c r="C1436" s="90" t="str">
        <f>'Control de trabajadores'!F1435</f>
        <v>BF937836</v>
      </c>
      <c r="D1436" s="74">
        <f>'Control de trabajadores'!E1435</f>
        <v>330341308</v>
      </c>
      <c r="E1436" t="str">
        <f>'Control de trabajadores'!K1435</f>
        <v>WISEOWE</v>
      </c>
      <c r="F1436" t="str">
        <f>'Control de trabajadores'!L1435</f>
        <v>2025/647</v>
      </c>
      <c r="G1436" s="3" t="str">
        <f>'Control de trabajadores'!M1435</f>
        <v>GRUPO FERRERAS SL</v>
      </c>
      <c r="H1436" s="3" t="e" vm="9">
        <f>'Control de trabajadores'!N1435</f>
        <v>#VALUE!</v>
      </c>
      <c r="I1436" s="3" t="str">
        <f>'Control de trabajadores'!O1435</f>
        <v>Montador</v>
      </c>
      <c r="J1436" s="86">
        <f>'Control de trabajadores'!P1435</f>
        <v>45971</v>
      </c>
      <c r="K1436" s="86">
        <f>'Control de trabajadores'!Q1435</f>
        <v>46022</v>
      </c>
      <c r="L1436" s="3" t="str">
        <f>'Control de trabajadores'!AA1435</f>
        <v>Inactivo</v>
      </c>
      <c r="M1436" t="s">
        <v>9268</v>
      </c>
    </row>
    <row r="1437" spans="1:13" x14ac:dyDescent="0.2">
      <c r="A1437" t="str">
        <f>'Control de trabajadores'!A1436</f>
        <v>E1712</v>
      </c>
      <c r="B1437" t="str">
        <f>'Control de trabajadores'!B1436</f>
        <v>EDWIN RODRIGO AVILA PENA</v>
      </c>
      <c r="C1437" s="90" t="str">
        <f>'Control de trabajadores'!F1436</f>
        <v>BF937836</v>
      </c>
      <c r="D1437" s="74">
        <f>'Control de trabajadores'!E1436</f>
        <v>330341308</v>
      </c>
      <c r="E1437" t="str">
        <f>'Control de trabajadores'!K1436</f>
        <v>WISEOWE</v>
      </c>
      <c r="F1437" t="str">
        <f>'Control de trabajadores'!L1436</f>
        <v>2025/631</v>
      </c>
      <c r="G1437" s="3" t="str">
        <f>'Control de trabajadores'!M1436</f>
        <v>PREMETALIC</v>
      </c>
      <c r="H1437" s="3" t="e" vm="5">
        <f>'Control de trabajadores'!N1436</f>
        <v>#VALUE!</v>
      </c>
      <c r="I1437" s="3" t="str">
        <f>'Control de trabajadores'!O1436</f>
        <v>Montador</v>
      </c>
      <c r="J1437" s="86">
        <f>'Control de trabajadores'!P1436</f>
        <v>45957</v>
      </c>
      <c r="K1437" s="86">
        <f>'Control de trabajadores'!Q1436</f>
        <v>45991</v>
      </c>
      <c r="L1437" s="3" t="str">
        <f>'Control de trabajadores'!AA1436</f>
        <v>Inactivo</v>
      </c>
      <c r="M1437" t="s">
        <v>9269</v>
      </c>
    </row>
    <row r="1438" spans="1:13" x14ac:dyDescent="0.2">
      <c r="A1438" t="str">
        <f>'Control de trabajadores'!A1437</f>
        <v>E1712</v>
      </c>
      <c r="B1438" t="str">
        <f>'Control de trabajadores'!B1437</f>
        <v>EDWIN RODRIGO AVILA PENA</v>
      </c>
      <c r="C1438" s="90" t="str">
        <f>'Control de trabajadores'!F1437</f>
        <v>BF937836</v>
      </c>
      <c r="D1438" s="74">
        <f>'Control de trabajadores'!E1437</f>
        <v>330341308</v>
      </c>
      <c r="E1438" t="str">
        <f>'Control de trabajadores'!K1437</f>
        <v>WISEOWE</v>
      </c>
      <c r="F1438" t="str">
        <f>'Control de trabajadores'!L1437</f>
        <v>2025/619</v>
      </c>
      <c r="G1438" s="3" t="str">
        <f>'Control de trabajadores'!M1437</f>
        <v>PREMETALIC</v>
      </c>
      <c r="H1438" s="3" t="e" vm="85">
        <f>'Control de trabajadores'!N1437</f>
        <v>#VALUE!</v>
      </c>
      <c r="I1438" s="3" t="str">
        <f>'Control de trabajadores'!O1437</f>
        <v>Montador</v>
      </c>
      <c r="J1438" s="86">
        <f>'Control de trabajadores'!P1437</f>
        <v>45952</v>
      </c>
      <c r="K1438" s="86">
        <f>'Control de trabajadores'!Q1437</f>
        <v>45989</v>
      </c>
      <c r="L1438" s="3" t="str">
        <f>'Control de trabajadores'!AA1437</f>
        <v>Inactivo</v>
      </c>
      <c r="M1438" t="s">
        <v>9270</v>
      </c>
    </row>
    <row r="1439" spans="1:13" x14ac:dyDescent="0.2">
      <c r="A1439" t="str">
        <f>'Control de trabajadores'!A1438</f>
        <v>E1712</v>
      </c>
      <c r="B1439" t="str">
        <f>'Control de trabajadores'!B1438</f>
        <v>EDWIN RODRIGO AVILA PENA</v>
      </c>
      <c r="C1439" s="90" t="str">
        <f>'Control de trabajadores'!F1438</f>
        <v>BF937836</v>
      </c>
      <c r="D1439" s="74">
        <f>'Control de trabajadores'!E1438</f>
        <v>330341308</v>
      </c>
      <c r="E1439" t="str">
        <f>'Control de trabajadores'!K1438</f>
        <v>KOTRIK INDUSTRIAL</v>
      </c>
      <c r="F1439" t="str">
        <f>'Control de trabajadores'!L1438</f>
        <v>2025/418</v>
      </c>
      <c r="G1439" s="3" t="str">
        <f>'Control de trabajadores'!M1438</f>
        <v xml:space="preserve">METALICAS LEKUNBERRI </v>
      </c>
      <c r="H1439" s="3" t="e" vm="4">
        <f>'Control de trabajadores'!N1438</f>
        <v>#VALUE!</v>
      </c>
      <c r="I1439" s="3" t="str">
        <f>'Control de trabajadores'!O1438</f>
        <v>Montador</v>
      </c>
      <c r="J1439" s="86">
        <f>'Control de trabajadores'!P1438</f>
        <v>45881</v>
      </c>
      <c r="K1439" s="86">
        <f>'Control de trabajadores'!Q1438</f>
        <v>45942</v>
      </c>
      <c r="L1439" s="3" t="str">
        <f>'Control de trabajadores'!AA1438</f>
        <v>Inactivo</v>
      </c>
      <c r="M1439" t="s">
        <v>9271</v>
      </c>
    </row>
    <row r="1440" spans="1:13" x14ac:dyDescent="0.2">
      <c r="A1440" t="str">
        <f>'Control de trabajadores'!A1439</f>
        <v>E1922</v>
      </c>
      <c r="B1440" t="str">
        <f>'Control de trabajadores'!B1439</f>
        <v>EDWIN ROMARIO RODRIGUEZ SANABRIA</v>
      </c>
      <c r="C1440" s="90" t="str">
        <f>'Control de trabajadores'!F1439</f>
        <v>BE754095</v>
      </c>
      <c r="D1440" s="74">
        <f>'Control de trabajadores'!E1439</f>
        <v>0</v>
      </c>
      <c r="E1440" t="str">
        <f>'Control de trabajadores'!K1439</f>
        <v>WISEOWE</v>
      </c>
      <c r="F1440" t="str">
        <f>'Control de trabajadores'!L1439</f>
        <v>2025/583</v>
      </c>
      <c r="G1440" s="3" t="str">
        <f>'Control de trabajadores'!M1439</f>
        <v>INSTALACIONES Y SISTEMAS HIDRAULICOS</v>
      </c>
      <c r="H1440" s="3" t="str">
        <f>'Control de trabajadores'!N1439</f>
        <v>Sevilla</v>
      </c>
      <c r="I1440" s="3" t="str">
        <f>'Control de trabajadores'!O1439</f>
        <v>Ferralista</v>
      </c>
      <c r="J1440" s="86">
        <f>'Control de trabajadores'!P1439</f>
        <v>45950</v>
      </c>
      <c r="K1440" s="86">
        <f>'Control de trabajadores'!Q1439</f>
        <v>45975</v>
      </c>
      <c r="L1440" s="3" t="str">
        <f>'Control de trabajadores'!AA1439</f>
        <v>Inactivo</v>
      </c>
      <c r="M1440" t="s">
        <v>9272</v>
      </c>
    </row>
    <row r="1441" spans="1:13" x14ac:dyDescent="0.2">
      <c r="A1441" t="str">
        <f>'Control de trabajadores'!A1440</f>
        <v/>
      </c>
      <c r="B1441" t="str">
        <f>'Control de trabajadores'!B1440</f>
        <v>EDWING ORTEGA BOSSIO</v>
      </c>
      <c r="C1441" s="90" t="str">
        <f>'Control de trabajadores'!F1440</f>
        <v>BD720684</v>
      </c>
      <c r="D1441" s="74">
        <f>'Control de trabajadores'!E1440</f>
        <v>0</v>
      </c>
      <c r="E1441" t="str">
        <f>'Control de trabajadores'!K1440</f>
        <v>KOTRIK INDUSTRIAL</v>
      </c>
      <c r="F1441" t="str">
        <f>'Control de trabajadores'!L1440</f>
        <v>2025/262</v>
      </c>
      <c r="G1441" s="3" t="str">
        <f>'Control de trabajadores'!M1440</f>
        <v>CAM IMPIANTI INDUSTRIALI SRL</v>
      </c>
      <c r="H1441" s="3" t="e" vm="7">
        <f>'Control de trabajadores'!N1440</f>
        <v>#VALUE!</v>
      </c>
      <c r="I1441" s="3" t="str">
        <f>'Control de trabajadores'!O1440</f>
        <v>Soldador</v>
      </c>
      <c r="J1441" s="86">
        <f>'Control de trabajadores'!P1440</f>
        <v>45763</v>
      </c>
      <c r="K1441" s="86">
        <f>'Control de trabajadores'!Q1440</f>
        <v>45821</v>
      </c>
      <c r="L1441" s="3" t="str">
        <f>'Control de trabajadores'!AA1440</f>
        <v>Inactivo</v>
      </c>
      <c r="M1441" t="s">
        <v>9273</v>
      </c>
    </row>
    <row r="1442" spans="1:13" x14ac:dyDescent="0.2">
      <c r="A1442" t="str">
        <f>'Control de trabajadores'!A1441</f>
        <v>E0357</v>
      </c>
      <c r="B1442" t="str">
        <f>'Control de trabajadores'!B1441</f>
        <v>EFRAIN DARIO SIMANCAS DAZA</v>
      </c>
      <c r="C1442" s="90" t="str">
        <f>'Control de trabajadores'!F1441</f>
        <v>AT719319</v>
      </c>
      <c r="D1442" s="74">
        <f>'Control de trabajadores'!E1441</f>
        <v>325728208</v>
      </c>
      <c r="E1442" t="str">
        <f>'Control de trabajadores'!K1441</f>
        <v>KOTRIK INDUSTRIAL</v>
      </c>
      <c r="F1442" t="str">
        <f>'Control de trabajadores'!L1441</f>
        <v>2024/082</v>
      </c>
      <c r="G1442" s="3" t="str">
        <f>'Control de trabajadores'!M1441</f>
        <v>INSTALACIONES Y SISTEMAS HIDRAULICOS</v>
      </c>
      <c r="H1442" s="3" t="e" vm="10">
        <f>'Control de trabajadores'!N1441</f>
        <v>#VALUE!</v>
      </c>
      <c r="I1442" s="3" t="str">
        <f>'Control de trabajadores'!O1441</f>
        <v>Soldador</v>
      </c>
      <c r="J1442" s="86">
        <f>'Control de trabajadores'!P1441</f>
        <v>45376</v>
      </c>
      <c r="K1442" s="86">
        <f>'Control de trabajadores'!Q1441</f>
        <v>0</v>
      </c>
      <c r="L1442" s="3" t="str">
        <f>'Control de trabajadores'!AA1441</f>
        <v>Inactivo</v>
      </c>
      <c r="M1442" t="s">
        <v>9274</v>
      </c>
    </row>
    <row r="1443" spans="1:13" x14ac:dyDescent="0.2">
      <c r="A1443" t="str">
        <f>'Control de trabajadores'!A1442</f>
        <v>E0210</v>
      </c>
      <c r="B1443" t="str">
        <f>'Control de trabajadores'!B1442</f>
        <v>EFRAIN MAXIMO CHILCA ORE</v>
      </c>
      <c r="C1443" s="90">
        <f>'Control de trabajadores'!F1442</f>
        <v>120289520</v>
      </c>
      <c r="D1443" s="74">
        <f>'Control de trabajadores'!E1442</f>
        <v>331103885</v>
      </c>
      <c r="E1443" t="str">
        <f>'Control de trabajadores'!K1442</f>
        <v>KOTRIK ROSAS</v>
      </c>
      <c r="F1443" t="str">
        <f>'Control de trabajadores'!L1442</f>
        <v>2025/042</v>
      </c>
      <c r="G1443" s="3" t="str">
        <f>'Control de trabajadores'!M1442</f>
        <v>DOMINION TANKS DIMOIN</v>
      </c>
      <c r="H1443" s="3" t="e" vm="18">
        <f>'Control de trabajadores'!N1442</f>
        <v>#VALUE!</v>
      </c>
      <c r="I1443" s="3" t="str">
        <f>'Control de trabajadores'!O1442</f>
        <v>Calderero</v>
      </c>
      <c r="J1443" s="86">
        <f>'Control de trabajadores'!P1442</f>
        <v>45687</v>
      </c>
      <c r="K1443" s="86">
        <f>'Control de trabajadores'!Q1442</f>
        <v>45709</v>
      </c>
      <c r="L1443" s="3" t="str">
        <f>'Control de trabajadores'!AA1442</f>
        <v>Inactivo</v>
      </c>
      <c r="M1443" t="s">
        <v>9275</v>
      </c>
    </row>
    <row r="1444" spans="1:13" x14ac:dyDescent="0.2">
      <c r="A1444" t="str">
        <f>'Control de trabajadores'!A1443</f>
        <v>E0210</v>
      </c>
      <c r="B1444" t="str">
        <f>'Control de trabajadores'!B1443</f>
        <v>EFRAIN MAXIMO CHILCA ORE</v>
      </c>
      <c r="C1444" s="90">
        <f>'Control de trabajadores'!F1443</f>
        <v>120289520</v>
      </c>
      <c r="D1444" s="74">
        <f>'Control de trabajadores'!E1443</f>
        <v>331103885</v>
      </c>
      <c r="E1444" t="str">
        <f>'Control de trabajadores'!K1443</f>
        <v>KOTRIK INDUSTRIAL</v>
      </c>
      <c r="F1444" t="str">
        <f>'Control de trabajadores'!L1443</f>
        <v>2025/380</v>
      </c>
      <c r="G1444" s="3" t="str">
        <f>'Control de trabajadores'!M1443</f>
        <v>DBIZ INSTALACIONES Y SERVICIOS INDUSTRIALES SL</v>
      </c>
      <c r="H1444" s="3" t="e" vm="11">
        <f>'Control de trabajadores'!N1443</f>
        <v>#VALUE!</v>
      </c>
      <c r="I1444" s="3" t="str">
        <f>'Control de trabajadores'!O1443</f>
        <v>Tubero</v>
      </c>
      <c r="J1444" s="86">
        <f>'Control de trabajadores'!P1443</f>
        <v>45861</v>
      </c>
      <c r="K1444" s="86">
        <f>'Control de trabajadores'!Q1443</f>
        <v>45968</v>
      </c>
      <c r="L1444" s="3" t="str">
        <f>'Control de trabajadores'!AA1443</f>
        <v>Inactivo</v>
      </c>
      <c r="M1444" t="s">
        <v>9276</v>
      </c>
    </row>
    <row r="1445" spans="1:13" x14ac:dyDescent="0.2">
      <c r="A1445" t="str">
        <f>'Control de trabajadores'!A1444</f>
        <v>E0210</v>
      </c>
      <c r="B1445" t="str">
        <f>'Control de trabajadores'!B1444</f>
        <v>EFRAIN MAXIMO CHILCA ORE</v>
      </c>
      <c r="C1445" s="90">
        <f>'Control de trabajadores'!F1444</f>
        <v>120289520</v>
      </c>
      <c r="D1445" s="74">
        <f>'Control de trabajadores'!E1444</f>
        <v>331103885</v>
      </c>
      <c r="E1445" t="str">
        <f>'Control de trabajadores'!K1444</f>
        <v>KOTRIK ROSAS</v>
      </c>
      <c r="F1445" t="str">
        <f>'Control de trabajadores'!L1444</f>
        <v>2025/368</v>
      </c>
      <c r="G1445" s="3" t="str">
        <f>'Control de trabajadores'!M1444</f>
        <v>BACHILLER SA</v>
      </c>
      <c r="H1445" s="3" t="e" vm="29">
        <f>'Control de trabajadores'!N1444</f>
        <v>#VALUE!</v>
      </c>
      <c r="I1445" s="3" t="str">
        <f>'Control de trabajadores'!O1444</f>
        <v>Calderero</v>
      </c>
      <c r="J1445" s="86">
        <f>'Control de trabajadores'!P1444</f>
        <v>45846</v>
      </c>
      <c r="K1445" s="86">
        <f>'Control de trabajadores'!Q1444</f>
        <v>46364</v>
      </c>
      <c r="L1445" s="3" t="str">
        <f>'Control de trabajadores'!AA1444</f>
        <v>Inactivo</v>
      </c>
      <c r="M1445" t="s">
        <v>9277</v>
      </c>
    </row>
    <row r="1446" spans="1:13" x14ac:dyDescent="0.2">
      <c r="A1446" t="str">
        <f>'Control de trabajadores'!A1445</f>
        <v>E1198</v>
      </c>
      <c r="B1446" t="str">
        <f>'Control de trabajadores'!B1445</f>
        <v>EGIDIO JOSÉ FARIA ALVAREZ</v>
      </c>
      <c r="C1446" s="90">
        <f>'Control de trabajadores'!F1445</f>
        <v>0</v>
      </c>
      <c r="D1446" s="74">
        <f>'Control de trabajadores'!E1445</f>
        <v>297114280</v>
      </c>
      <c r="E1446" t="str">
        <f>'Control de trabajadores'!K1445</f>
        <v>KOTRIK INDUSTRIAL</v>
      </c>
      <c r="F1446">
        <f>'Control de trabajadores'!L1445</f>
        <v>2023</v>
      </c>
      <c r="G1446" s="3" t="str">
        <f>'Control de trabajadores'!M1445</f>
        <v>METALICAS LEKUNBERRI</v>
      </c>
      <c r="H1446" s="3" t="e" vm="22">
        <f>'Control de trabajadores'!N1445</f>
        <v>#VALUE!</v>
      </c>
      <c r="I1446" s="3" t="str">
        <f>'Control de trabajadores'!O1445</f>
        <v>Montador</v>
      </c>
      <c r="J1446" s="86">
        <f>'Control de trabajadores'!P1445</f>
        <v>45008</v>
      </c>
      <c r="K1446" s="86">
        <f>'Control de trabajadores'!Q1445</f>
        <v>0</v>
      </c>
      <c r="L1446" s="3" t="str">
        <f>'Control de trabajadores'!AA1445</f>
        <v>Inactivo</v>
      </c>
      <c r="M1446" t="s">
        <v>9278</v>
      </c>
    </row>
    <row r="1447" spans="1:13" x14ac:dyDescent="0.2">
      <c r="A1447" t="str">
        <f>'Control de trabajadores'!A1446</f>
        <v>E0720</v>
      </c>
      <c r="B1447" t="str">
        <f>'Control de trabajadores'!B1446</f>
        <v>EINSTEN STEPHERSON GIRALDO RAMOS</v>
      </c>
      <c r="C1447" s="90">
        <f>'Control de trabajadores'!F1446</f>
        <v>0</v>
      </c>
      <c r="D1447" s="74">
        <f>'Control de trabajadores'!E1446</f>
        <v>318093510</v>
      </c>
      <c r="E1447" t="str">
        <f>'Control de trabajadores'!K1446</f>
        <v>KOTRIK INDUSTRIAL</v>
      </c>
      <c r="F1447">
        <f>'Control de trabajadores'!L1446</f>
        <v>0</v>
      </c>
      <c r="G1447" s="3" t="str">
        <f>'Control de trabajadores'!M1446</f>
        <v>BACHILLER SA</v>
      </c>
      <c r="H1447" s="3" t="e" vm="29">
        <f>'Control de trabajadores'!N1446</f>
        <v>#VALUE!</v>
      </c>
      <c r="I1447" s="3">
        <f>'Control de trabajadores'!O1446</f>
        <v>0</v>
      </c>
      <c r="J1447" s="86">
        <f>'Control de trabajadores'!P1446</f>
        <v>0</v>
      </c>
      <c r="K1447" s="86">
        <f>'Control de trabajadores'!Q1446</f>
        <v>0</v>
      </c>
      <c r="L1447" s="3" t="str">
        <f>'Control de trabajadores'!AA1446</f>
        <v>Inactivo</v>
      </c>
      <c r="M1447" t="s">
        <v>9279</v>
      </c>
    </row>
    <row r="1448" spans="1:13" x14ac:dyDescent="0.2">
      <c r="A1448" t="str">
        <f>'Control de trabajadores'!A1447</f>
        <v>E2045</v>
      </c>
      <c r="B1448" t="str">
        <f>'Control de trabajadores'!B1447</f>
        <v>EISON RAFAEL IBARRA SIERRA</v>
      </c>
      <c r="C1448" s="90" t="str">
        <f>'Control de trabajadores'!F1447</f>
        <v>AY726428</v>
      </c>
      <c r="D1448" s="74">
        <f>'Control de trabajadores'!E1447</f>
        <v>0</v>
      </c>
      <c r="E1448" t="str">
        <f>'Control de trabajadores'!K1447</f>
        <v>LUMINOUS</v>
      </c>
      <c r="F1448" t="str">
        <f>'Control de trabajadores'!L1447</f>
        <v>2026/715</v>
      </c>
      <c r="G1448" s="3" t="str">
        <f>'Control de trabajadores'!M1447</f>
        <v>CMR SA</v>
      </c>
      <c r="H1448" s="3" t="e" vm="5">
        <f>'Control de trabajadores'!N1447</f>
        <v>#VALUE!</v>
      </c>
      <c r="I1448" s="3" t="str">
        <f>'Control de trabajadores'!O1447</f>
        <v>Calderero</v>
      </c>
      <c r="J1448" s="86">
        <f>'Control de trabajadores'!P1447</f>
        <v>46058</v>
      </c>
      <c r="K1448" s="86">
        <f>'Control de trabajadores'!Q1447</f>
        <v>46075</v>
      </c>
      <c r="L1448" s="3" t="str">
        <f>'Control de trabajadores'!AA1447</f>
        <v>Inactivo</v>
      </c>
      <c r="M1448" t="s">
        <v>9280</v>
      </c>
    </row>
    <row r="1449" spans="1:13" x14ac:dyDescent="0.2">
      <c r="A1449" t="str">
        <f>'Control de trabajadores'!A1448</f>
        <v>E0233</v>
      </c>
      <c r="B1449" t="str">
        <f>'Control de trabajadores'!B1448</f>
        <v>EISON SALAS AHUMEDO</v>
      </c>
      <c r="C1449" s="90" t="str">
        <f>'Control de trabajadores'!F1448</f>
        <v>BF023432</v>
      </c>
      <c r="D1449" s="74">
        <f>'Control de trabajadores'!E1448</f>
        <v>331063751</v>
      </c>
      <c r="E1449" t="str">
        <f>'Control de trabajadores'!K1448</f>
        <v>KOTRIK ROSAS</v>
      </c>
      <c r="F1449" t="str">
        <f>'Control de trabajadores'!L1448</f>
        <v>2025/104</v>
      </c>
      <c r="G1449" s="3" t="str">
        <f>'Control de trabajadores'!M1448</f>
        <v>ELECTRODINAMIC JOAN SL</v>
      </c>
      <c r="H1449" s="3" t="e" vm="1">
        <f>'Control de trabajadores'!N1448</f>
        <v>#VALUE!</v>
      </c>
      <c r="I1449" s="3" t="str">
        <f>'Control de trabajadores'!O1448</f>
        <v>Electricista</v>
      </c>
      <c r="J1449" s="86">
        <f>'Control de trabajadores'!P1448</f>
        <v>45698</v>
      </c>
      <c r="K1449" s="86">
        <f>'Control de trabajadores'!Q1448</f>
        <v>45787</v>
      </c>
      <c r="L1449" s="3" t="str">
        <f>'Control de trabajadores'!AA1448</f>
        <v>Inactivo</v>
      </c>
      <c r="M1449" t="s">
        <v>9281</v>
      </c>
    </row>
    <row r="1450" spans="1:13" x14ac:dyDescent="0.2">
      <c r="A1450" t="str">
        <f>'Control de trabajadores'!A1449</f>
        <v>E0706</v>
      </c>
      <c r="B1450" t="str">
        <f>'Control de trabajadores'!B1449</f>
        <v>EL MOSTAFA EL KHARFAOUI</v>
      </c>
      <c r="C1450" s="90">
        <f>'Control de trabajadores'!F1449</f>
        <v>0</v>
      </c>
      <c r="D1450" s="74">
        <f>'Control de trabajadores'!E1449</f>
        <v>324643390</v>
      </c>
      <c r="E1450" t="str">
        <f>'Control de trabajadores'!K1449</f>
        <v>KOTRIK INDUSTRIAL</v>
      </c>
      <c r="F1450" t="str">
        <f>'Control de trabajadores'!L1449</f>
        <v>2024/060</v>
      </c>
      <c r="G1450" s="3" t="str">
        <f>'Control de trabajadores'!M1449</f>
        <v>TALLERES MERCIER</v>
      </c>
      <c r="H1450" s="3" t="str">
        <f>'Control de trabajadores'!N1449</f>
        <v>Francia
Connantre</v>
      </c>
      <c r="I1450" s="3" t="str">
        <f>'Control de trabajadores'!O1449</f>
        <v>Soldador</v>
      </c>
      <c r="J1450" s="86">
        <f>'Control de trabajadores'!P1449</f>
        <v>45401</v>
      </c>
      <c r="K1450" s="86">
        <f>'Control de trabajadores'!Q1449</f>
        <v>0</v>
      </c>
      <c r="L1450" s="3" t="str">
        <f>'Control de trabajadores'!AA1449</f>
        <v>Inactivo</v>
      </c>
      <c r="M1450" t="s">
        <v>9282</v>
      </c>
    </row>
    <row r="1451" spans="1:13" x14ac:dyDescent="0.2">
      <c r="A1451" t="str">
        <f>'Control de trabajadores'!A1450</f>
        <v>E0706</v>
      </c>
      <c r="B1451" t="str">
        <f>'Control de trabajadores'!B1450</f>
        <v>EL MOSTAFA EL KHARFAOUI</v>
      </c>
      <c r="C1451" s="90">
        <f>'Control de trabajadores'!F1450</f>
        <v>0</v>
      </c>
      <c r="D1451" s="74">
        <f>'Control de trabajadores'!E1450</f>
        <v>324643390</v>
      </c>
      <c r="E1451" t="str">
        <f>'Control de trabajadores'!K1450</f>
        <v>STOCCO</v>
      </c>
      <c r="F1451" t="str">
        <f>'Control de trabajadores'!L1450</f>
        <v>2025/102</v>
      </c>
      <c r="G1451" s="3" t="str">
        <f>'Control de trabajadores'!M1450</f>
        <v>REVERTER INDUSTRIES SL</v>
      </c>
      <c r="H1451" s="3" t="e" vm="10">
        <f>'Control de trabajadores'!N1450</f>
        <v>#VALUE!</v>
      </c>
      <c r="I1451" s="3" t="str">
        <f>'Control de trabajadores'!O1450</f>
        <v>Soldador</v>
      </c>
      <c r="J1451" s="86">
        <f>'Control de trabajadores'!P1450</f>
        <v>45825</v>
      </c>
      <c r="K1451" s="86">
        <f>'Control de trabajadores'!Q1450</f>
        <v>0</v>
      </c>
      <c r="L1451" s="3" t="str">
        <f>'Control de trabajadores'!AA1450</f>
        <v>Inactivo</v>
      </c>
      <c r="M1451" t="s">
        <v>9283</v>
      </c>
    </row>
    <row r="1452" spans="1:13" x14ac:dyDescent="0.2">
      <c r="A1452" t="str">
        <f>'Control de trabajadores'!A1451</f>
        <v>E0706</v>
      </c>
      <c r="B1452" t="str">
        <f>'Control de trabajadores'!B1451</f>
        <v>EL MOSTAFA EL KHARFAOUI</v>
      </c>
      <c r="C1452" s="90">
        <f>'Control de trabajadores'!F1451</f>
        <v>0</v>
      </c>
      <c r="D1452" s="74">
        <f>'Control de trabajadores'!E1451</f>
        <v>324643390</v>
      </c>
      <c r="E1452" t="str">
        <f>'Control de trabajadores'!K1451</f>
        <v>KOTRIK INDUSTRIAL</v>
      </c>
      <c r="F1452" t="str">
        <f>'Control de trabajadores'!L1451</f>
        <v>2024/065</v>
      </c>
      <c r="G1452" s="3" t="str">
        <f>'Control de trabajadores'!M1451</f>
        <v>NIDS BV</v>
      </c>
      <c r="H1452" s="3" t="e" vm="63">
        <f>'Control de trabajadores'!N1451</f>
        <v>#VALUE!</v>
      </c>
      <c r="I1452" s="3" t="str">
        <f>'Control de trabajadores'!O1451</f>
        <v>Soldador</v>
      </c>
      <c r="J1452" s="86">
        <f>'Control de trabajadores'!P1451</f>
        <v>45599</v>
      </c>
      <c r="K1452" s="86">
        <f>'Control de trabajadores'!Q1451</f>
        <v>45630</v>
      </c>
      <c r="L1452" s="3" t="str">
        <f>'Control de trabajadores'!AA1451</f>
        <v>Inactivo</v>
      </c>
      <c r="M1452" t="s">
        <v>9284</v>
      </c>
    </row>
    <row r="1453" spans="1:13" x14ac:dyDescent="0.2">
      <c r="A1453" t="str">
        <f>'Control de trabajadores'!A1452</f>
        <v>E0706</v>
      </c>
      <c r="B1453" t="str">
        <f>'Control de trabajadores'!B1452</f>
        <v>EL MOSTAFA EL KHARFAOUI</v>
      </c>
      <c r="C1453" s="90">
        <f>'Control de trabajadores'!F1452</f>
        <v>0</v>
      </c>
      <c r="D1453" s="74">
        <f>'Control de trabajadores'!E1452</f>
        <v>324643390</v>
      </c>
      <c r="E1453" t="str">
        <f>'Control de trabajadores'!K1452</f>
        <v>KOTRIK ROSAS</v>
      </c>
      <c r="F1453">
        <f>'Control de trabajadores'!L1452</f>
        <v>45627</v>
      </c>
      <c r="G1453" s="3" t="str">
        <f>'Control de trabajadores'!M1452</f>
        <v>ATELIERS DELBEQUE</v>
      </c>
      <c r="H1453" s="3" t="e" vm="63">
        <f>'Control de trabajadores'!N1452</f>
        <v>#VALUE!</v>
      </c>
      <c r="I1453" s="3" t="str">
        <f>'Control de trabajadores'!O1452</f>
        <v>Soldador</v>
      </c>
      <c r="J1453" s="86">
        <f>'Control de trabajadores'!P1452</f>
        <v>45314</v>
      </c>
      <c r="K1453" s="86">
        <f>'Control de trabajadores'!Q1452</f>
        <v>45507</v>
      </c>
      <c r="L1453" s="3" t="str">
        <f>'Control de trabajadores'!AA1452</f>
        <v>Inactivo</v>
      </c>
      <c r="M1453" t="s">
        <v>9285</v>
      </c>
    </row>
    <row r="1454" spans="1:13" x14ac:dyDescent="0.2">
      <c r="A1454" t="str">
        <f>'Control de trabajadores'!A1453</f>
        <v>E1008</v>
      </c>
      <c r="B1454" t="str">
        <f>'Control de trabajadores'!B1453</f>
        <v>ELCIO SOARES GUSMAO</v>
      </c>
      <c r="C1454" s="90">
        <f>'Control de trabajadores'!F1453</f>
        <v>0</v>
      </c>
      <c r="D1454" s="74">
        <f>'Control de trabajadores'!E1453</f>
        <v>0</v>
      </c>
      <c r="E1454" t="str">
        <f>'Control de trabajadores'!K1453</f>
        <v>KOTRIK INDUSTRIAL</v>
      </c>
      <c r="F1454">
        <f>'Control de trabajadores'!L1453</f>
        <v>0</v>
      </c>
      <c r="G1454" s="3" t="str">
        <f>'Control de trabajadores'!M1453</f>
        <v>HGL</v>
      </c>
      <c r="H1454" s="3" t="e" vm="48">
        <f>'Control de trabajadores'!N1453</f>
        <v>#VALUE!</v>
      </c>
      <c r="I1454" s="3" t="str">
        <f>'Control de trabajadores'!O1453</f>
        <v>Montador</v>
      </c>
      <c r="J1454" s="86">
        <f>'Control de trabajadores'!P1453</f>
        <v>0</v>
      </c>
      <c r="K1454" s="86">
        <f>'Control de trabajadores'!Q1453</f>
        <v>0</v>
      </c>
      <c r="L1454" s="3" t="str">
        <f>'Control de trabajadores'!AA1453</f>
        <v>Inactivo</v>
      </c>
      <c r="M1454" t="s">
        <v>9286</v>
      </c>
    </row>
    <row r="1455" spans="1:13" x14ac:dyDescent="0.2">
      <c r="A1455" t="str">
        <f>'Control de trabajadores'!A1454</f>
        <v>E0784</v>
      </c>
      <c r="B1455" t="str">
        <f>'Control de trabajadores'!B1454</f>
        <v>ELEOTERIO ESPINOZA HERRERA</v>
      </c>
      <c r="C1455" s="90">
        <f>'Control de trabajadores'!F1454</f>
        <v>124847673</v>
      </c>
      <c r="D1455" s="74">
        <f>'Control de trabajadores'!E1454</f>
        <v>331601710</v>
      </c>
      <c r="E1455" t="str">
        <f>'Control de trabajadores'!K1454</f>
        <v>KOTRIK INDUSTRIAL</v>
      </c>
      <c r="F1455" t="str">
        <f>'Control de trabajadores'!L1454</f>
        <v>2025/380</v>
      </c>
      <c r="G1455" s="3" t="str">
        <f>'Control de trabajadores'!M1454</f>
        <v>DBIZ INSTALACIONES Y SERVICIOS INDUSTRIALES SL</v>
      </c>
      <c r="H1455" s="3" t="e" vm="11">
        <f>'Control de trabajadores'!N1454</f>
        <v>#VALUE!</v>
      </c>
      <c r="I1455" s="3" t="str">
        <f>'Control de trabajadores'!O1454</f>
        <v>Soldador</v>
      </c>
      <c r="J1455" s="86">
        <f>'Control de trabajadores'!P1454</f>
        <v>45859</v>
      </c>
      <c r="K1455" s="86">
        <f>'Control de trabajadores'!Q1454</f>
        <v>45968</v>
      </c>
      <c r="L1455" s="3" t="str">
        <f>'Control de trabajadores'!AA1454</f>
        <v>Inactivo</v>
      </c>
      <c r="M1455" t="s">
        <v>9287</v>
      </c>
    </row>
    <row r="1456" spans="1:13" x14ac:dyDescent="0.2">
      <c r="A1456" t="str">
        <f>'Control de trabajadores'!A1455</f>
        <v>E0784</v>
      </c>
      <c r="B1456" t="str">
        <f>'Control de trabajadores'!B1455</f>
        <v>ELEOTERIO ESPINOZA HERRERA</v>
      </c>
      <c r="C1456" s="90">
        <f>'Control de trabajadores'!F1455</f>
        <v>0</v>
      </c>
      <c r="D1456" s="74">
        <f>'Control de trabajadores'!E1455</f>
        <v>331601710</v>
      </c>
      <c r="E1456" t="str">
        <f>'Control de trabajadores'!K1455</f>
        <v>STOCCO</v>
      </c>
      <c r="F1456" t="str">
        <f>'Control de trabajadores'!L1455</f>
        <v>2025/052</v>
      </c>
      <c r="G1456" s="3" t="str">
        <f>'Control de trabajadores'!M1455</f>
        <v>MONTAJES METALICOS FAYSOL</v>
      </c>
      <c r="H1456" s="3" t="e" vm="18">
        <f>'Control de trabajadores'!N1455</f>
        <v>#VALUE!</v>
      </c>
      <c r="I1456" s="3" t="str">
        <f>'Control de trabajadores'!O1455</f>
        <v>Soldador</v>
      </c>
      <c r="J1456" s="86">
        <f>'Control de trabajadores'!P1455</f>
        <v>45770</v>
      </c>
      <c r="K1456" s="86">
        <f>'Control de trabajadores'!Q1455</f>
        <v>0</v>
      </c>
      <c r="L1456" s="3" t="str">
        <f>'Control de trabajadores'!AA1455</f>
        <v>Inactivo</v>
      </c>
      <c r="M1456" t="s">
        <v>9288</v>
      </c>
    </row>
    <row r="1457" spans="1:13" x14ac:dyDescent="0.2">
      <c r="A1457" t="str">
        <f>'Control de trabajadores'!A1456</f>
        <v>E0784</v>
      </c>
      <c r="B1457" t="str">
        <f>'Control de trabajadores'!B1456</f>
        <v>ELEOTERIO ESPINOZA HERRERA</v>
      </c>
      <c r="C1457" s="90">
        <f>'Control de trabajadores'!F1456</f>
        <v>0</v>
      </c>
      <c r="D1457" s="74">
        <f>'Control de trabajadores'!E1456</f>
        <v>331601710</v>
      </c>
      <c r="E1457" t="str">
        <f>'Control de trabajadores'!K1456</f>
        <v>KOTRIK ROSAS</v>
      </c>
      <c r="F1457" t="str">
        <f>'Control de trabajadores'!L1456</f>
        <v>2025/123</v>
      </c>
      <c r="G1457" s="3" t="str">
        <f>'Control de trabajadores'!M1456</f>
        <v>ESTRUCTURAS METALICAS PALENTINAS, S.L</v>
      </c>
      <c r="H1457" s="3" t="e" vm="37">
        <f>'Control de trabajadores'!N1456</f>
        <v>#VALUE!</v>
      </c>
      <c r="I1457" s="3" t="str">
        <f>'Control de trabajadores'!O1456</f>
        <v>Soldador</v>
      </c>
      <c r="J1457" s="86">
        <f>'Control de trabajadores'!P1456</f>
        <v>45700</v>
      </c>
      <c r="K1457" s="86">
        <f>'Control de trabajadores'!Q1456</f>
        <v>45728</v>
      </c>
      <c r="L1457" s="3" t="str">
        <f>'Control de trabajadores'!AA1456</f>
        <v>Inactivo</v>
      </c>
      <c r="M1457" t="s">
        <v>9289</v>
      </c>
    </row>
    <row r="1458" spans="1:13" x14ac:dyDescent="0.2">
      <c r="A1458" t="str">
        <f>'Control de trabajadores'!A1457</f>
        <v>E0784</v>
      </c>
      <c r="B1458" t="str">
        <f>'Control de trabajadores'!B1457</f>
        <v>ELEOTERIO ESPINOZA HERRERA</v>
      </c>
      <c r="C1458" s="90">
        <f>'Control de trabajadores'!F1457</f>
        <v>0</v>
      </c>
      <c r="D1458" s="74">
        <f>'Control de trabajadores'!E1457</f>
        <v>331601710</v>
      </c>
      <c r="E1458" t="str">
        <f>'Control de trabajadores'!K1457</f>
        <v>KOTRIK INDUSTRIAL</v>
      </c>
      <c r="F1458" t="str">
        <f>'Control de trabajadores'!L1457</f>
        <v>2025/090</v>
      </c>
      <c r="G1458" s="3" t="str">
        <f>'Control de trabajadores'!M1457</f>
        <v>CALDERERIA PINTEÑO</v>
      </c>
      <c r="H1458" s="3" t="e" vm="5">
        <f>'Control de trabajadores'!N1457</f>
        <v>#VALUE!</v>
      </c>
      <c r="I1458" s="3" t="str">
        <f>'Control de trabajadores'!O1457</f>
        <v>Soldador</v>
      </c>
      <c r="J1458" s="86">
        <f>'Control de trabajadores'!P1457</f>
        <v>45693</v>
      </c>
      <c r="K1458" s="86" t="str">
        <f>'Control de trabajadores'!Q1457</f>
        <v>FIJO</v>
      </c>
      <c r="L1458" s="3" t="str">
        <f>'Control de trabajadores'!AA1457</f>
        <v>Inactivo</v>
      </c>
      <c r="M1458" t="s">
        <v>9290</v>
      </c>
    </row>
    <row r="1459" spans="1:13" x14ac:dyDescent="0.2">
      <c r="A1459" t="str">
        <f>'Control de trabajadores'!A1458</f>
        <v>E2141</v>
      </c>
      <c r="B1459" t="str">
        <f>'Control de trabajadores'!B1458</f>
        <v>ELHERT CAMPO CORTES</v>
      </c>
      <c r="C1459" s="90" t="str">
        <f>'Control de trabajadores'!F1458</f>
        <v>AZ401370</v>
      </c>
      <c r="D1459" s="74">
        <f>'Control de trabajadores'!E1458</f>
        <v>334662125</v>
      </c>
      <c r="E1459" t="str">
        <f>'Control de trabajadores'!K1458</f>
        <v>WISEOWE</v>
      </c>
      <c r="F1459" t="str">
        <f>'Control de trabajadores'!L1458</f>
        <v>2026/730</v>
      </c>
      <c r="G1459" s="3" t="str">
        <f>'Control de trabajadores'!M1458</f>
        <v>MATEU INOXWELDING SL</v>
      </c>
      <c r="H1459" s="3" t="e" vm="20">
        <f>'Control de trabajadores'!N1458</f>
        <v>#VALUE!</v>
      </c>
      <c r="I1459" s="3" t="str">
        <f>'Control de trabajadores'!O1458</f>
        <v>Soldador</v>
      </c>
      <c r="J1459" s="86">
        <f>'Control de trabajadores'!P1458</f>
        <v>46076</v>
      </c>
      <c r="K1459" s="86">
        <f>'Control de trabajadores'!Q1458</f>
        <v>46142</v>
      </c>
      <c r="L1459" s="3" t="str">
        <f>'Control de trabajadores'!AA1458</f>
        <v>Inactivo</v>
      </c>
      <c r="M1459" t="s">
        <v>9291</v>
      </c>
    </row>
    <row r="1460" spans="1:13" x14ac:dyDescent="0.2">
      <c r="A1460" t="str">
        <f>'Control de trabajadores'!A1459</f>
        <v>E0961</v>
      </c>
      <c r="B1460" t="str">
        <f>'Control de trabajadores'!B1459</f>
        <v>ELIAS DE SOUZA</v>
      </c>
      <c r="C1460" s="90">
        <f>'Control de trabajadores'!F1459</f>
        <v>0</v>
      </c>
      <c r="D1460" s="74">
        <f>'Control de trabajadores'!E1459</f>
        <v>0</v>
      </c>
      <c r="E1460" t="str">
        <f>'Control de trabajadores'!K1459</f>
        <v>KOTRIK INDUSTRIAL</v>
      </c>
      <c r="F1460">
        <f>'Control de trabajadores'!L1459</f>
        <v>0</v>
      </c>
      <c r="G1460" s="3" t="str">
        <f>'Control de trabajadores'!M1459</f>
        <v>GRUPO FERRERAS SL</v>
      </c>
      <c r="H1460" s="3">
        <f>'Control de trabajadores'!N1459</f>
        <v>0</v>
      </c>
      <c r="I1460" s="3">
        <f>'Control de trabajadores'!O1459</f>
        <v>0</v>
      </c>
      <c r="J1460" s="86">
        <f>'Control de trabajadores'!P1459</f>
        <v>0</v>
      </c>
      <c r="K1460" s="86">
        <f>'Control de trabajadores'!Q1459</f>
        <v>0</v>
      </c>
      <c r="L1460" s="3" t="str">
        <f>'Control de trabajadores'!AA1459</f>
        <v>Inactivo</v>
      </c>
      <c r="M1460" t="s">
        <v>9292</v>
      </c>
    </row>
    <row r="1461" spans="1:13" x14ac:dyDescent="0.2">
      <c r="A1461" t="str">
        <f>'Control de trabajadores'!A1460</f>
        <v>E1704</v>
      </c>
      <c r="B1461" t="str">
        <f>'Control de trabajadores'!B1460</f>
        <v>ELICEO FUENTES PARRA</v>
      </c>
      <c r="C1461" s="90" t="str">
        <f>'Control de trabajadores'!F1460</f>
        <v>BF646254</v>
      </c>
      <c r="D1461" s="74">
        <f>'Control de trabajadores'!E1460</f>
        <v>0</v>
      </c>
      <c r="E1461" t="str">
        <f>'Control de trabajadores'!K1460</f>
        <v>WISEOWE</v>
      </c>
      <c r="F1461" t="str">
        <f>'Control de trabajadores'!L1460</f>
        <v>2025/658</v>
      </c>
      <c r="G1461" s="3" t="str">
        <f>'Control de trabajadores'!M1460</f>
        <v xml:space="preserve"> AEB DRYTECH SRL</v>
      </c>
      <c r="H1461" s="3" t="str">
        <f>'Control de trabajadores'!N1460</f>
        <v>Verona</v>
      </c>
      <c r="I1461" s="3" t="str">
        <f>'Control de trabajadores'!O1460</f>
        <v>Soldador</v>
      </c>
      <c r="J1461" s="86">
        <f>'Control de trabajadores'!P1460</f>
        <v>45974</v>
      </c>
      <c r="K1461" s="86">
        <f>'Control de trabajadores'!Q1460</f>
        <v>46021</v>
      </c>
      <c r="L1461" s="3" t="str">
        <f>'Control de trabajadores'!AA1460</f>
        <v>Inactivo</v>
      </c>
      <c r="M1461" t="s">
        <v>9293</v>
      </c>
    </row>
    <row r="1462" spans="1:13" x14ac:dyDescent="0.2">
      <c r="A1462" t="str">
        <f>'Control de trabajadores'!A1461</f>
        <v>E1704</v>
      </c>
      <c r="B1462" t="str">
        <f>'Control de trabajadores'!B1461</f>
        <v>ELICEO FUENTES PARRA</v>
      </c>
      <c r="C1462" s="90" t="str">
        <f>'Control de trabajadores'!F1461</f>
        <v>BF646254</v>
      </c>
      <c r="D1462" s="74">
        <f>'Control de trabajadores'!E1461</f>
        <v>0</v>
      </c>
      <c r="E1462" t="str">
        <f>'Control de trabajadores'!K1461</f>
        <v>WISEOWE</v>
      </c>
      <c r="F1462" t="str">
        <f>'Control de trabajadores'!L1461</f>
        <v>2025/458</v>
      </c>
      <c r="G1462" s="3" t="str">
        <f>'Control de trabajadores'!M1461</f>
        <v>HGL</v>
      </c>
      <c r="H1462" s="3" t="e" vm="51">
        <f>'Control de trabajadores'!N1461</f>
        <v>#VALUE!</v>
      </c>
      <c r="I1462" s="3" t="str">
        <f>'Control de trabajadores'!O1461</f>
        <v>Soldador</v>
      </c>
      <c r="J1462" s="86">
        <f>'Control de trabajadores'!P1461</f>
        <v>45894</v>
      </c>
      <c r="K1462" s="86">
        <f>'Control de trabajadores'!Q1461</f>
        <v>45925</v>
      </c>
      <c r="L1462" s="3" t="str">
        <f>'Control de trabajadores'!AA1461</f>
        <v>Inactivo</v>
      </c>
      <c r="M1462" t="s">
        <v>9294</v>
      </c>
    </row>
    <row r="1463" spans="1:13" x14ac:dyDescent="0.2">
      <c r="A1463" t="str">
        <f>'Control de trabajadores'!A1462</f>
        <v>E1704</v>
      </c>
      <c r="B1463" t="str">
        <f>'Control de trabajadores'!B1462</f>
        <v>ELICEO FUENTES PARRA</v>
      </c>
      <c r="C1463" s="90" t="str">
        <f>'Control de trabajadores'!F1462</f>
        <v>BF646254</v>
      </c>
      <c r="D1463" s="74">
        <f>'Control de trabajadores'!E1462</f>
        <v>0</v>
      </c>
      <c r="E1463" t="str">
        <f>'Control de trabajadores'!K1462</f>
        <v>KOTRIK INDUSTRIAL</v>
      </c>
      <c r="F1463" t="str">
        <f>'Control de trabajadores'!L1462</f>
        <v>2025/417</v>
      </c>
      <c r="G1463" s="3" t="str">
        <f>'Control de trabajadores'!M1462</f>
        <v>SBV</v>
      </c>
      <c r="H1463" s="3" t="e" vm="5">
        <f>'Control de trabajadores'!N1462</f>
        <v>#VALUE!</v>
      </c>
      <c r="I1463" s="3">
        <f>'Control de trabajadores'!O1462</f>
        <v>0</v>
      </c>
      <c r="J1463" s="86">
        <f>'Control de trabajadores'!P1462</f>
        <v>45880</v>
      </c>
      <c r="K1463" s="86">
        <f>'Control de trabajadores'!Q1462</f>
        <v>45891</v>
      </c>
      <c r="L1463" s="3" t="str">
        <f>'Control de trabajadores'!AA1462</f>
        <v>Inactivo</v>
      </c>
      <c r="M1463" t="s">
        <v>9295</v>
      </c>
    </row>
    <row r="1464" spans="1:13" x14ac:dyDescent="0.2">
      <c r="A1464" t="str">
        <f>'Control de trabajadores'!A1463</f>
        <v>E1064</v>
      </c>
      <c r="B1464" t="str">
        <f>'Control de trabajadores'!B1463</f>
        <v>ELIECER ANTONIO ZURITA CORDDOBA</v>
      </c>
      <c r="C1464" s="90">
        <f>'Control de trabajadores'!F1463</f>
        <v>0</v>
      </c>
      <c r="D1464" s="74">
        <f>'Control de trabajadores'!E1463</f>
        <v>0</v>
      </c>
      <c r="E1464" t="str">
        <f>'Control de trabajadores'!K1463</f>
        <v>KOTRIK INDUSTRIAL</v>
      </c>
      <c r="F1464" t="str">
        <f>'Control de trabajadores'!L1463</f>
        <v>2024/426</v>
      </c>
      <c r="G1464" s="3" t="str">
        <f>'Control de trabajadores'!M1463</f>
        <v>IMASA</v>
      </c>
      <c r="H1464" s="3" t="e" vm="12">
        <f>'Control de trabajadores'!N1463</f>
        <v>#VALUE!</v>
      </c>
      <c r="I1464" s="3" t="str">
        <f>'Control de trabajadores'!O1463</f>
        <v>Electricista</v>
      </c>
      <c r="J1464" s="86">
        <f>'Control de trabajadores'!P1463</f>
        <v>45607</v>
      </c>
      <c r="K1464" s="86">
        <f>'Control de trabajadores'!Q1463</f>
        <v>45688</v>
      </c>
      <c r="L1464" s="3" t="str">
        <f>'Control de trabajadores'!AA1463</f>
        <v>Inactivo</v>
      </c>
      <c r="M1464" t="s">
        <v>9296</v>
      </c>
    </row>
    <row r="1465" spans="1:13" x14ac:dyDescent="0.2">
      <c r="A1465" t="str">
        <f>'Control de trabajadores'!A1464</f>
        <v>E0656</v>
      </c>
      <c r="B1465" t="str">
        <f>'Control de trabajadores'!B1464</f>
        <v>ELIECER MARTINEZ MENDOZA</v>
      </c>
      <c r="C1465" s="90">
        <f>'Control de trabajadores'!F1464</f>
        <v>0</v>
      </c>
      <c r="D1465" s="74">
        <f>'Control de trabajadores'!E1464</f>
        <v>327951591</v>
      </c>
      <c r="E1465" t="str">
        <f>'Control de trabajadores'!K1464</f>
        <v>KOTRIK INDUSTRIAL</v>
      </c>
      <c r="F1465" t="str">
        <f>'Control de trabajadores'!L1464</f>
        <v>2024/464</v>
      </c>
      <c r="G1465" s="3" t="str">
        <f>'Control de trabajadores'!M1464</f>
        <v>INSTUIF SL</v>
      </c>
      <c r="H1465" s="3" t="e" vm="51">
        <f>'Control de trabajadores'!N1464</f>
        <v>#VALUE!</v>
      </c>
      <c r="I1465" s="3" t="str">
        <f>'Control de trabajadores'!O1464</f>
        <v>Ayudante</v>
      </c>
      <c r="J1465" s="86">
        <f>'Control de trabajadores'!P1464</f>
        <v>45623</v>
      </c>
      <c r="K1465" s="86">
        <f>'Control de trabajadores'!Q1464</f>
        <v>45688</v>
      </c>
      <c r="L1465" s="3" t="str">
        <f>'Control de trabajadores'!AA1464</f>
        <v>Inactivo</v>
      </c>
      <c r="M1465" t="s">
        <v>9297</v>
      </c>
    </row>
    <row r="1466" spans="1:13" x14ac:dyDescent="0.2">
      <c r="A1466" t="str">
        <f>'Control de trabajadores'!A1465</f>
        <v>E0656</v>
      </c>
      <c r="B1466" t="str">
        <f>'Control de trabajadores'!B1465</f>
        <v>ELIECER MARTINEZ MENDOZA</v>
      </c>
      <c r="C1466" s="90">
        <f>'Control de trabajadores'!F1465</f>
        <v>0</v>
      </c>
      <c r="D1466" s="74">
        <f>'Control de trabajadores'!E1465</f>
        <v>327951591</v>
      </c>
      <c r="E1466" t="str">
        <f>'Control de trabajadores'!K1465</f>
        <v>KOTRIK ROSAS</v>
      </c>
      <c r="F1466" t="str">
        <f>'Control de trabajadores'!L1465</f>
        <v>2024/316</v>
      </c>
      <c r="G1466" s="3" t="str">
        <f>'Control de trabajadores'!M1465</f>
        <v>HUELVA SL</v>
      </c>
      <c r="H1466" s="3" t="e" vm="18">
        <f>'Control de trabajadores'!N1465</f>
        <v>#VALUE!</v>
      </c>
      <c r="I1466" s="3" t="str">
        <f>'Control de trabajadores'!O1465</f>
        <v>Montador</v>
      </c>
      <c r="J1466" s="86">
        <f>'Control de trabajadores'!P1465</f>
        <v>45559</v>
      </c>
      <c r="K1466" s="86">
        <f>'Control de trabajadores'!Q1465</f>
        <v>45570</v>
      </c>
      <c r="L1466" s="3" t="str">
        <f>'Control de trabajadores'!AA1465</f>
        <v>Inactivo</v>
      </c>
      <c r="M1466" t="s">
        <v>9298</v>
      </c>
    </row>
    <row r="1467" spans="1:13" x14ac:dyDescent="0.2">
      <c r="A1467" t="str">
        <f>'Control de trabajadores'!A1466</f>
        <v>E0656</v>
      </c>
      <c r="B1467" t="str">
        <f>'Control de trabajadores'!B1466</f>
        <v>ELIECER MARTINEZ MENDOZA</v>
      </c>
      <c r="C1467" s="90">
        <f>'Control de trabajadores'!F1466</f>
        <v>0</v>
      </c>
      <c r="D1467" s="74">
        <f>'Control de trabajadores'!E1466</f>
        <v>327951591</v>
      </c>
      <c r="E1467" t="str">
        <f>'Control de trabajadores'!K1466</f>
        <v>KOTRIK INDUSTRIAL</v>
      </c>
      <c r="F1467" t="str">
        <f>'Control de trabajadores'!L1466</f>
        <v>2024/287</v>
      </c>
      <c r="G1467" s="3" t="str">
        <f>'Control de trabajadores'!M1466</f>
        <v>GRUPO LOAFA SL</v>
      </c>
      <c r="H1467" s="3" t="e" vm="5">
        <f>'Control de trabajadores'!N1466</f>
        <v>#VALUE!</v>
      </c>
      <c r="I1467" s="3" t="str">
        <f>'Control de trabajadores'!O1466</f>
        <v>Montador</v>
      </c>
      <c r="J1467" s="86">
        <f>'Control de trabajadores'!P1466</f>
        <v>45518</v>
      </c>
      <c r="K1467" s="86">
        <f>'Control de trabajadores'!Q1466</f>
        <v>45596</v>
      </c>
      <c r="L1467" s="3" t="str">
        <f>'Control de trabajadores'!AA1466</f>
        <v>Inactivo</v>
      </c>
      <c r="M1467" t="s">
        <v>9299</v>
      </c>
    </row>
    <row r="1468" spans="1:13" x14ac:dyDescent="0.2">
      <c r="A1468" t="str">
        <f>'Control de trabajadores'!A1467</f>
        <v>E0656</v>
      </c>
      <c r="B1468" t="str">
        <f>'Control de trabajadores'!B1467</f>
        <v>ELIECER MARTINEZ MENDOZA</v>
      </c>
      <c r="C1468" s="90">
        <f>'Control de trabajadores'!F1467</f>
        <v>0</v>
      </c>
      <c r="D1468" s="74">
        <f>'Control de trabajadores'!E1467</f>
        <v>327951591</v>
      </c>
      <c r="E1468" t="str">
        <f>'Control de trabajadores'!K1467</f>
        <v>KOTRIK INDUSTRIAL</v>
      </c>
      <c r="F1468" t="str">
        <f>'Control de trabajadores'!L1467</f>
        <v>2024/280</v>
      </c>
      <c r="G1468" s="3" t="str">
        <f>'Control de trabajadores'!M1467</f>
        <v>SBV</v>
      </c>
      <c r="H1468" s="3" t="e" vm="5">
        <f>'Control de trabajadores'!N1467</f>
        <v>#VALUE!</v>
      </c>
      <c r="I1468" s="3" t="str">
        <f>'Control de trabajadores'!O1467</f>
        <v>Tubero</v>
      </c>
      <c r="J1468" s="86">
        <f>'Control de trabajadores'!P1467</f>
        <v>45509</v>
      </c>
      <c r="K1468" s="86">
        <f>'Control de trabajadores'!Q1467</f>
        <v>45646</v>
      </c>
      <c r="L1468" s="3" t="str">
        <f>'Control de trabajadores'!AA1467</f>
        <v>Inactivo</v>
      </c>
      <c r="M1468" t="s">
        <v>9300</v>
      </c>
    </row>
    <row r="1469" spans="1:13" x14ac:dyDescent="0.2">
      <c r="A1469" t="str">
        <f>'Control de trabajadores'!A1468</f>
        <v>E0656</v>
      </c>
      <c r="B1469" t="str">
        <f>'Control de trabajadores'!B1468</f>
        <v>ELIECER MARTINEZ MENDOZA</v>
      </c>
      <c r="C1469" s="90">
        <f>'Control de trabajadores'!F1468</f>
        <v>0</v>
      </c>
      <c r="D1469" s="74">
        <f>'Control de trabajadores'!E1468</f>
        <v>327951591</v>
      </c>
      <c r="E1469" t="str">
        <f>'Control de trabajadores'!K1468</f>
        <v>KOTRIK ROSAS</v>
      </c>
      <c r="F1469" t="str">
        <f>'Control de trabajadores'!L1468</f>
        <v>2024/242</v>
      </c>
      <c r="G1469" s="3" t="str">
        <f>'Control de trabajadores'!M1468</f>
        <v>SA DE MATERIALES AUXILIARES</v>
      </c>
      <c r="H1469" s="3" t="e" vm="5">
        <f>'Control de trabajadores'!N1468</f>
        <v>#VALUE!</v>
      </c>
      <c r="I1469" s="3" t="str">
        <f>'Control de trabajadores'!O1468</f>
        <v>Tubero</v>
      </c>
      <c r="J1469" s="86">
        <f>'Control de trabajadores'!P1468</f>
        <v>45498</v>
      </c>
      <c r="K1469" s="86">
        <f>'Control de trabajadores'!Q1468</f>
        <v>45565</v>
      </c>
      <c r="L1469" s="3" t="str">
        <f>'Control de trabajadores'!AA1468</f>
        <v>Inactivo</v>
      </c>
      <c r="M1469" t="s">
        <v>9301</v>
      </c>
    </row>
    <row r="1470" spans="1:13" x14ac:dyDescent="0.2">
      <c r="A1470" t="str">
        <f>'Control de trabajadores'!A1469</f>
        <v>E0656</v>
      </c>
      <c r="B1470" t="str">
        <f>'Control de trabajadores'!B1469</f>
        <v>ELIECER MARTINEZ MENDOZA</v>
      </c>
      <c r="C1470" s="90">
        <f>'Control de trabajadores'!F1469</f>
        <v>0</v>
      </c>
      <c r="D1470" s="74">
        <f>'Control de trabajadores'!E1469</f>
        <v>327951591</v>
      </c>
      <c r="E1470" t="str">
        <f>'Control de trabajadores'!K1469</f>
        <v>KOTRIK ROSAS</v>
      </c>
      <c r="F1470" t="str">
        <f>'Control de trabajadores'!L1469</f>
        <v>2024/203</v>
      </c>
      <c r="G1470" s="3" t="str">
        <f>'Control de trabajadores'!M1469</f>
        <v>INFLUI SA</v>
      </c>
      <c r="H1470" s="3" t="e" vm="15">
        <f>'Control de trabajadores'!N1469</f>
        <v>#VALUE!</v>
      </c>
      <c r="I1470" s="3" t="str">
        <f>'Control de trabajadores'!O1469</f>
        <v>Tubero</v>
      </c>
      <c r="J1470" s="86">
        <f>'Control de trabajadores'!P1469</f>
        <v>45490</v>
      </c>
      <c r="K1470" s="86">
        <f>'Control de trabajadores'!Q1469</f>
        <v>45537</v>
      </c>
      <c r="L1470" s="3" t="str">
        <f>'Control de trabajadores'!AA1469</f>
        <v>Inactivo</v>
      </c>
      <c r="M1470" t="s">
        <v>9302</v>
      </c>
    </row>
    <row r="1471" spans="1:13" x14ac:dyDescent="0.2">
      <c r="A1471" t="str">
        <f>'Control de trabajadores'!A1470</f>
        <v>E0656</v>
      </c>
      <c r="B1471" t="str">
        <f>'Control de trabajadores'!B1470</f>
        <v>ELIECER MARTINEZ MENDOZA</v>
      </c>
      <c r="C1471" s="90">
        <f>'Control de trabajadores'!F1470</f>
        <v>0</v>
      </c>
      <c r="D1471" s="74">
        <f>'Control de trabajadores'!E1470</f>
        <v>327951591</v>
      </c>
      <c r="E1471" t="str">
        <f>'Control de trabajadores'!K1470</f>
        <v>KOTRIK ROSAS</v>
      </c>
      <c r="F1471" t="str">
        <f>'Control de trabajadores'!L1470</f>
        <v>2024/420</v>
      </c>
      <c r="G1471" s="3" t="str">
        <f>'Control de trabajadores'!M1470</f>
        <v>ACEBRON GROUP</v>
      </c>
      <c r="H1471" s="3" t="e" vm="42">
        <f>'Control de trabajadores'!N1470</f>
        <v>#VALUE!</v>
      </c>
      <c r="I1471" s="3" t="str">
        <f>'Control de trabajadores'!O1470</f>
        <v>Ayudante</v>
      </c>
      <c r="J1471" s="86">
        <f>'Control de trabajadores'!P1470</f>
        <v>45615</v>
      </c>
      <c r="K1471" s="86">
        <f>'Control de trabajadores'!Q1470</f>
        <v>45646</v>
      </c>
      <c r="L1471" s="3" t="str">
        <f>'Control de trabajadores'!AA1470</f>
        <v>Inactivo</v>
      </c>
      <c r="M1471" t="s">
        <v>9303</v>
      </c>
    </row>
    <row r="1472" spans="1:13" x14ac:dyDescent="0.2">
      <c r="A1472" t="str">
        <f>'Control de trabajadores'!A1471</f>
        <v>E0436</v>
      </c>
      <c r="B1472" t="str">
        <f>'Control de trabajadores'!B1471</f>
        <v>ELIS RAMON GARCIA DIAZ</v>
      </c>
      <c r="C1472" s="90" t="str">
        <f>'Control de trabajadores'!F1471</f>
        <v>BD474182</v>
      </c>
      <c r="D1472" s="74">
        <f>'Control de trabajadores'!E1471</f>
        <v>331151235</v>
      </c>
      <c r="E1472" t="str">
        <f>'Control de trabajadores'!K1471</f>
        <v>KOTRIK INDUSTRIAL</v>
      </c>
      <c r="F1472" t="str">
        <f>'Control de trabajadores'!L1471</f>
        <v>2025/098</v>
      </c>
      <c r="G1472" s="3" t="str">
        <f>'Control de trabajadores'!M1471</f>
        <v>METALICAS LEKUNBERRI</v>
      </c>
      <c r="H1472" s="3" t="e" vm="4">
        <f>'Control de trabajadores'!N1471</f>
        <v>#VALUE!</v>
      </c>
      <c r="I1472" s="3" t="str">
        <f>'Control de trabajadores'!O1471</f>
        <v>Soldador</v>
      </c>
      <c r="J1472" s="86">
        <f>'Control de trabajadores'!P1471</f>
        <v>45693</v>
      </c>
      <c r="K1472" s="86">
        <f>'Control de trabajadores'!Q1471</f>
        <v>45726</v>
      </c>
      <c r="L1472" s="3" t="str">
        <f>'Control de trabajadores'!AA1471</f>
        <v>Inactivo</v>
      </c>
      <c r="M1472" t="s">
        <v>9304</v>
      </c>
    </row>
    <row r="1473" spans="1:13" x14ac:dyDescent="0.2">
      <c r="A1473" t="str">
        <f>'Control de trabajadores'!A1472</f>
        <v/>
      </c>
      <c r="B1473" t="str">
        <f>'Control de trabajadores'!B1472</f>
        <v>ELITON APARECIDO DE ANDRADE</v>
      </c>
      <c r="C1473" s="90" t="str">
        <f>'Control de trabajadores'!F1472</f>
        <v>GG068375</v>
      </c>
      <c r="D1473" s="74">
        <f>'Control de trabajadores'!E1472</f>
        <v>321006151</v>
      </c>
      <c r="E1473" t="str">
        <f>'Control de trabajadores'!K1472</f>
        <v>KOTRIK INDUSTRIAL</v>
      </c>
      <c r="F1473">
        <f>'Control de trabajadores'!L1472</f>
        <v>2023</v>
      </c>
      <c r="G1473" s="3" t="str">
        <f>'Control de trabajadores'!M1472</f>
        <v>BMG EQUIPAMENTOS SL</v>
      </c>
      <c r="H1473" s="3" t="e" vm="39">
        <f>'Control de trabajadores'!N1472</f>
        <v>#VALUE!</v>
      </c>
      <c r="I1473" s="3" t="str">
        <f>'Control de trabajadores'!O1472</f>
        <v>Soldador</v>
      </c>
      <c r="J1473" s="86">
        <f>'Control de trabajadores'!P1472</f>
        <v>44967</v>
      </c>
      <c r="K1473" s="86" t="str">
        <f>'Control de trabajadores'!Q1472</f>
        <v>Fijo</v>
      </c>
      <c r="L1473" s="3" t="str">
        <f>'Control de trabajadores'!AA1472</f>
        <v>Inactivo</v>
      </c>
      <c r="M1473" t="s">
        <v>9305</v>
      </c>
    </row>
    <row r="1474" spans="1:13" x14ac:dyDescent="0.2">
      <c r="A1474" t="str">
        <f>'Control de trabajadores'!A1473</f>
        <v>E0873</v>
      </c>
      <c r="B1474" t="str">
        <f>'Control de trabajadores'!B1473</f>
        <v>ELKIN ARMANDO GARZON LOPEZ</v>
      </c>
      <c r="C1474" s="90" t="str">
        <f>'Control de trabajadores'!F1473</f>
        <v>AZ662731</v>
      </c>
      <c r="D1474" s="74">
        <f>'Control de trabajadores'!E1473</f>
        <v>332649008</v>
      </c>
      <c r="E1474" t="str">
        <f>'Control de trabajadores'!K1473</f>
        <v>KOTRIK ROSAS</v>
      </c>
      <c r="F1474" t="str">
        <f>'Control de trabajadores'!L1473</f>
        <v>2025/323</v>
      </c>
      <c r="G1474" s="3" t="str">
        <f>'Control de trabajadores'!M1473</f>
        <v>CARVISA CONTAINER SLU</v>
      </c>
      <c r="H1474" s="3" t="e" vm="8">
        <f>'Control de trabajadores'!N1473</f>
        <v>#VALUE!</v>
      </c>
      <c r="I1474" s="3" t="str">
        <f>'Control de trabajadores'!O1473</f>
        <v>Soldador</v>
      </c>
      <c r="J1474" s="86">
        <f>'Control de trabajadores'!P1473</f>
        <v>45812</v>
      </c>
      <c r="K1474" s="86">
        <f>'Control de trabajadores'!Q1473</f>
        <v>45842</v>
      </c>
      <c r="L1474" s="3" t="str">
        <f>'Control de trabajadores'!AA1473</f>
        <v>Inactivo</v>
      </c>
      <c r="M1474" t="s">
        <v>9306</v>
      </c>
    </row>
    <row r="1475" spans="1:13" x14ac:dyDescent="0.2">
      <c r="A1475" t="str">
        <f>'Control de trabajadores'!A1474</f>
        <v>E0873</v>
      </c>
      <c r="B1475" t="str">
        <f>'Control de trabajadores'!B1474</f>
        <v>ELKIN ARMANDO GARZON LOPEZ</v>
      </c>
      <c r="C1475" s="90">
        <f>'Control de trabajadores'!F1474</f>
        <v>0</v>
      </c>
      <c r="D1475" s="74">
        <f>'Control de trabajadores'!E1474</f>
        <v>0</v>
      </c>
      <c r="E1475" t="str">
        <f>'Control de trabajadores'!K1474</f>
        <v>KOTRIK INDUSTRIAL</v>
      </c>
      <c r="F1475" t="str">
        <f>'Control de trabajadores'!L1474</f>
        <v>2025/270</v>
      </c>
      <c r="G1475" s="3" t="str">
        <f>'Control de trabajadores'!M1474</f>
        <v>CMR SA</v>
      </c>
      <c r="H1475" s="3" t="e" vm="5">
        <f>'Control de trabajadores'!N1474</f>
        <v>#VALUE!</v>
      </c>
      <c r="I1475" s="3" t="str">
        <f>'Control de trabajadores'!O1474</f>
        <v>Soldador</v>
      </c>
      <c r="J1475" s="86">
        <f>'Control de trabajadores'!P1474</f>
        <v>45770</v>
      </c>
      <c r="K1475" s="86">
        <f>'Control de trabajadores'!Q1474</f>
        <v>45795</v>
      </c>
      <c r="L1475" s="3" t="str">
        <f>'Control de trabajadores'!AA1474</f>
        <v>Inactivo</v>
      </c>
      <c r="M1475" t="s">
        <v>9307</v>
      </c>
    </row>
    <row r="1476" spans="1:13" x14ac:dyDescent="0.2">
      <c r="A1476" t="str">
        <f>'Control de trabajadores'!A1475</f>
        <v>E1069</v>
      </c>
      <c r="B1476" t="str">
        <f>'Control de trabajadores'!B1475</f>
        <v>ELKIN DE JESUS CERVANTES MANOTAS</v>
      </c>
      <c r="C1476" s="90">
        <f>'Control de trabajadores'!F1475</f>
        <v>0</v>
      </c>
      <c r="D1476" s="74">
        <f>'Control de trabajadores'!E1475</f>
        <v>331226421</v>
      </c>
      <c r="E1476" t="str">
        <f>'Control de trabajadores'!K1475</f>
        <v>KOTRIK INDUSTRIAL</v>
      </c>
      <c r="F1476" t="str">
        <f>'Control de trabajadores'!L1475</f>
        <v>2025/087</v>
      </c>
      <c r="G1476" s="3" t="str">
        <f>'Control de trabajadores'!M1475</f>
        <v>IMASA</v>
      </c>
      <c r="H1476" s="3" t="e" vm="12">
        <f>'Control de trabajadores'!N1475</f>
        <v>#VALUE!</v>
      </c>
      <c r="I1476" s="3" t="str">
        <f>'Control de trabajadores'!O1475</f>
        <v>Electricista</v>
      </c>
      <c r="J1476" s="86">
        <f>'Control de trabajadores'!P1475</f>
        <v>45686</v>
      </c>
      <c r="K1476" s="86">
        <f>'Control de trabajadores'!Q1475</f>
        <v>45716</v>
      </c>
      <c r="L1476" s="3" t="str">
        <f>'Control de trabajadores'!AA1475</f>
        <v>Inactivo</v>
      </c>
      <c r="M1476" t="s">
        <v>9308</v>
      </c>
    </row>
    <row r="1477" spans="1:13" x14ac:dyDescent="0.2">
      <c r="A1477" t="str">
        <f>'Control de trabajadores'!A1476</f>
        <v>E0579</v>
      </c>
      <c r="B1477" t="str">
        <f>'Control de trabajadores'!B1476</f>
        <v>ELKIN GIOVANNI VALENZUELA DIAZ</v>
      </c>
      <c r="C1477" s="90" t="str">
        <f>'Control de trabajadores'!F1476</f>
        <v>AZ618277</v>
      </c>
      <c r="D1477" s="74">
        <f>'Control de trabajadores'!E1476</f>
        <v>325854181</v>
      </c>
      <c r="E1477" t="str">
        <f>'Control de trabajadores'!K1476</f>
        <v>STOCCO</v>
      </c>
      <c r="F1477" t="str">
        <f>'Control de trabajadores'!L1476</f>
        <v>2025/073R</v>
      </c>
      <c r="G1477" s="3" t="str">
        <f>'Control de trabajadores'!M1476</f>
        <v>TECNICAS DE VENTILACIÓN CALGE</v>
      </c>
      <c r="H1477" s="3" t="e" vm="106">
        <f>'Control de trabajadores'!N1476</f>
        <v>#VALUE!</v>
      </c>
      <c r="I1477" s="3" t="str">
        <f>'Control de trabajadores'!O1476</f>
        <v>Soldador</v>
      </c>
      <c r="J1477" s="86">
        <f>'Control de trabajadores'!P1476</f>
        <v>45852</v>
      </c>
      <c r="K1477" s="86">
        <f>'Control de trabajadores'!Q1476</f>
        <v>0</v>
      </c>
      <c r="L1477" s="3" t="str">
        <f>'Control de trabajadores'!AA1476</f>
        <v>Inactivo</v>
      </c>
      <c r="M1477" t="s">
        <v>9309</v>
      </c>
    </row>
    <row r="1478" spans="1:13" x14ac:dyDescent="0.2">
      <c r="A1478" t="str">
        <f>'Control de trabajadores'!A1477</f>
        <v>E0579</v>
      </c>
      <c r="B1478" t="str">
        <f>'Control de trabajadores'!B1477</f>
        <v>ELKIN GIOVANNI VALENZUELA DIAZ</v>
      </c>
      <c r="C1478" s="90">
        <f>'Control de trabajadores'!F1477</f>
        <v>0</v>
      </c>
      <c r="D1478" s="74">
        <f>'Control de trabajadores'!E1477</f>
        <v>325854181</v>
      </c>
      <c r="E1478" t="str">
        <f>'Control de trabajadores'!K1477</f>
        <v>KOTRIK INDUSTRIAL</v>
      </c>
      <c r="F1478" t="str">
        <f>'Control de trabajadores'!L1477</f>
        <v>2024/167</v>
      </c>
      <c r="G1478" s="3" t="str">
        <f>'Control de trabajadores'!M1477</f>
        <v>TALLERES QUINTANA SL</v>
      </c>
      <c r="H1478" s="3" t="e" vm="22">
        <f>'Control de trabajadores'!N1477</f>
        <v>#VALUE!</v>
      </c>
      <c r="I1478" s="3" t="str">
        <f>'Control de trabajadores'!O1477</f>
        <v>Soldador</v>
      </c>
      <c r="J1478" s="86">
        <f>'Control de trabajadores'!P1477</f>
        <v>45462</v>
      </c>
      <c r="K1478" s="86">
        <f>'Control de trabajadores'!Q1477</f>
        <v>45541</v>
      </c>
      <c r="L1478" s="3" t="str">
        <f>'Control de trabajadores'!AA1477</f>
        <v>Inactivo</v>
      </c>
      <c r="M1478" t="s">
        <v>9310</v>
      </c>
    </row>
    <row r="1479" spans="1:13" x14ac:dyDescent="0.2">
      <c r="A1479" t="str">
        <f>'Control de trabajadores'!A1478</f>
        <v>E0579</v>
      </c>
      <c r="B1479" t="str">
        <f>'Control de trabajadores'!B1478</f>
        <v>ELKIN GIOVANNI VALENZUELA DIAZ</v>
      </c>
      <c r="C1479" s="90" t="str">
        <f>'Control de trabajadores'!F1478</f>
        <v>AZ618277</v>
      </c>
      <c r="D1479" s="74">
        <f>'Control de trabajadores'!E1478</f>
        <v>325854181</v>
      </c>
      <c r="E1479" t="str">
        <f>'Control de trabajadores'!K1478</f>
        <v>KOTRIK INDUSTRIAL</v>
      </c>
      <c r="F1479" t="str">
        <f>'Control de trabajadores'!L1478</f>
        <v>2024/071</v>
      </c>
      <c r="G1479" s="3" t="str">
        <f>'Control de trabajadores'!M1478</f>
        <v>BATIA MOSA GROUP</v>
      </c>
      <c r="H1479" s="3" t="e" vm="63">
        <f>'Control de trabajadores'!N1478</f>
        <v>#VALUE!</v>
      </c>
      <c r="I1479" s="3" t="str">
        <f>'Control de trabajadores'!O1478</f>
        <v>Montador</v>
      </c>
      <c r="J1479" s="86">
        <f>'Control de trabajadores'!P1478</f>
        <v>45376</v>
      </c>
      <c r="K1479" s="86">
        <f>'Control de trabajadores'!Q1478</f>
        <v>45454</v>
      </c>
      <c r="L1479" s="3" t="str">
        <f>'Control de trabajadores'!AA1478</f>
        <v>Inactivo</v>
      </c>
      <c r="M1479" t="s">
        <v>9311</v>
      </c>
    </row>
    <row r="1480" spans="1:13" x14ac:dyDescent="0.2">
      <c r="A1480" t="str">
        <f>'Control de trabajadores'!A1479</f>
        <v>E1237</v>
      </c>
      <c r="B1480" t="str">
        <f>'Control de trabajadores'!B1479</f>
        <v>ELKIN JAVIER ARIZA PERALTA</v>
      </c>
      <c r="C1480" s="90">
        <f>'Control de trabajadores'!F1479</f>
        <v>0</v>
      </c>
      <c r="D1480" s="74">
        <f>'Control de trabajadores'!E1479</f>
        <v>0</v>
      </c>
      <c r="E1480" t="str">
        <f>'Control de trabajadores'!K1479</f>
        <v>KOTRIK ROSAS</v>
      </c>
      <c r="F1480" t="str">
        <f>'Control de trabajadores'!L1479</f>
        <v>2024/230</v>
      </c>
      <c r="G1480" s="3" t="str">
        <f>'Control de trabajadores'!M1479</f>
        <v>NAVACEL PROCESS</v>
      </c>
      <c r="H1480" s="3" t="e" vm="11">
        <f>'Control de trabajadores'!N1479</f>
        <v>#VALUE!</v>
      </c>
      <c r="I1480" s="3" t="str">
        <f>'Control de trabajadores'!O1479</f>
        <v>Soldador</v>
      </c>
      <c r="J1480" s="86">
        <f>'Control de trabajadores'!P1479</f>
        <v>45492</v>
      </c>
      <c r="K1480" s="86">
        <f>'Control de trabajadores'!Q1479</f>
        <v>45583</v>
      </c>
      <c r="L1480" s="3" t="str">
        <f>'Control de trabajadores'!AA1479</f>
        <v>Inactivo</v>
      </c>
      <c r="M1480" t="s">
        <v>9312</v>
      </c>
    </row>
    <row r="1481" spans="1:13" x14ac:dyDescent="0.2">
      <c r="A1481" t="str">
        <f>'Control de trabajadores'!A1480</f>
        <v>E1840</v>
      </c>
      <c r="B1481" t="str">
        <f>'Control de trabajadores'!B1480</f>
        <v>ELKIN YAIR QUINTANA SILVA</v>
      </c>
      <c r="C1481" s="90" t="str">
        <f>'Control de trabajadores'!F1480</f>
        <v>BE373144</v>
      </c>
      <c r="D1481" s="74">
        <f>'Control de trabajadores'!E1480</f>
        <v>0</v>
      </c>
      <c r="E1481" t="str">
        <f>'Control de trabajadores'!K1480</f>
        <v>STOCCO</v>
      </c>
      <c r="F1481" t="str">
        <f>'Control de trabajadores'!L1480</f>
        <v>2025/596</v>
      </c>
      <c r="G1481" s="3" t="str">
        <f>'Control de trabajadores'!M1480</f>
        <v>SAINTLOYALTY</v>
      </c>
      <c r="H1481" s="3" t="e" vm="26">
        <f>'Control de trabajadores'!N1480</f>
        <v>#VALUE!</v>
      </c>
      <c r="I1481" s="3" t="str">
        <f>'Control de trabajadores'!O1480</f>
        <v>Electricista</v>
      </c>
      <c r="J1481" s="86">
        <f>'Control de trabajadores'!P1480</f>
        <v>45951</v>
      </c>
      <c r="K1481" s="86">
        <f>'Control de trabajadores'!Q1480</f>
        <v>45982</v>
      </c>
      <c r="L1481" s="3" t="str">
        <f>'Control de trabajadores'!AA1480</f>
        <v>Inactivo</v>
      </c>
      <c r="M1481" t="s">
        <v>9313</v>
      </c>
    </row>
    <row r="1482" spans="1:13" x14ac:dyDescent="0.2">
      <c r="A1482" t="str">
        <f>'Control de trabajadores'!A1481</f>
        <v>E1840</v>
      </c>
      <c r="B1482" t="str">
        <f>'Control de trabajadores'!B1481</f>
        <v>ELKIN YAIR QUINTANA SILVA</v>
      </c>
      <c r="C1482" s="90" t="str">
        <f>'Control de trabajadores'!F1481</f>
        <v>BE373144</v>
      </c>
      <c r="D1482" s="74">
        <f>'Control de trabajadores'!E1481</f>
        <v>0</v>
      </c>
      <c r="E1482" t="str">
        <f>'Control de trabajadores'!K1481</f>
        <v>STOCCO</v>
      </c>
      <c r="F1482" t="str">
        <f>'Control de trabajadores'!L1481</f>
        <v>2025/523</v>
      </c>
      <c r="G1482" s="3" t="str">
        <f>'Control de trabajadores'!M1481</f>
        <v>PINE INSTALACIONES Y MONTAJES</v>
      </c>
      <c r="H1482" s="3" t="e" vm="22">
        <f>'Control de trabajadores'!N1481</f>
        <v>#VALUE!</v>
      </c>
      <c r="I1482" s="3" t="str">
        <f>'Control de trabajadores'!O1481</f>
        <v>Electricista</v>
      </c>
      <c r="J1482" s="86">
        <f>'Control de trabajadores'!P1481</f>
        <v>45932</v>
      </c>
      <c r="K1482" s="86">
        <f>'Control de trabajadores'!Q1481</f>
        <v>45945</v>
      </c>
      <c r="L1482" s="3" t="str">
        <f>'Control de trabajadores'!AA1481</f>
        <v>Inactivo</v>
      </c>
      <c r="M1482" t="s">
        <v>9314</v>
      </c>
    </row>
    <row r="1483" spans="1:13" x14ac:dyDescent="0.2">
      <c r="A1483" t="str">
        <f>'Control de trabajadores'!A1482</f>
        <v>E2148</v>
      </c>
      <c r="B1483" t="str">
        <f>'Control de trabajadores'!B1482</f>
        <v>ELMER FUQUEN CELY</v>
      </c>
      <c r="C1483" s="90" t="str">
        <f>'Control de trabajadores'!F1482</f>
        <v>BH808228</v>
      </c>
      <c r="D1483" s="74">
        <f>'Control de trabajadores'!E1482</f>
        <v>0</v>
      </c>
      <c r="E1483" t="str">
        <f>'Control de trabajadores'!K1482</f>
        <v>LUMINOUS</v>
      </c>
      <c r="F1483" t="str">
        <f>'Control de trabajadores'!L1482</f>
        <v>2026/746</v>
      </c>
      <c r="G1483" s="3" t="str">
        <f>'Control de trabajadores'!M1482</f>
        <v>BACHILLER SA</v>
      </c>
      <c r="H1483" s="3" t="str">
        <f>'Control de trabajadores'!N1482</f>
        <v xml:space="preserve">Barcelona </v>
      </c>
      <c r="I1483" s="3" t="str">
        <f>'Control de trabajadores'!O1482</f>
        <v>Ingeniero Mecánico</v>
      </c>
      <c r="J1483" s="86">
        <f>'Control de trabajadores'!P1482</f>
        <v>46084</v>
      </c>
      <c r="K1483" s="86" t="str">
        <f>'Control de trabajadores'!Q1482</f>
        <v>FIJO</v>
      </c>
      <c r="L1483" s="3" t="str">
        <f>'Control de trabajadores'!AA1482</f>
        <v>Inactivo</v>
      </c>
      <c r="M1483" t="s">
        <v>9315</v>
      </c>
    </row>
    <row r="1484" spans="1:13" x14ac:dyDescent="0.2">
      <c r="A1484" t="str">
        <f>'Control de trabajadores'!A1483</f>
        <v>E0609</v>
      </c>
      <c r="B1484" t="str">
        <f>'Control de trabajadores'!B1483</f>
        <v>ELMER JACKSON ROJAS CUMPA</v>
      </c>
      <c r="C1484" s="90">
        <f>'Control de trabajadores'!F1483</f>
        <v>123826926</v>
      </c>
      <c r="D1484" s="74">
        <f>'Control de trabajadores'!E1483</f>
        <v>332249344</v>
      </c>
      <c r="E1484" t="str">
        <f>'Control de trabajadores'!K1483</f>
        <v>KOTRIK ROSAS</v>
      </c>
      <c r="F1484" t="str">
        <f>'Control de trabajadores'!L1483</f>
        <v>R2025/077</v>
      </c>
      <c r="G1484" s="3" t="str">
        <f>'Control de trabajadores'!M1483</f>
        <v>GRUPO SOLDATEC SL</v>
      </c>
      <c r="H1484" s="3" t="e" vm="51">
        <f>'Control de trabajadores'!N1483</f>
        <v>#VALUE!</v>
      </c>
      <c r="I1484" s="3" t="str">
        <f>'Control de trabajadores'!O1483</f>
        <v>Soldador</v>
      </c>
      <c r="J1484" s="86">
        <f>'Control de trabajadores'!P1483</f>
        <v>45861</v>
      </c>
      <c r="K1484" s="86">
        <f>'Control de trabajadores'!Q1483</f>
        <v>45897</v>
      </c>
      <c r="L1484" s="3" t="str">
        <f>'Control de trabajadores'!AA1483</f>
        <v>Inactivo</v>
      </c>
      <c r="M1484" t="s">
        <v>9316</v>
      </c>
    </row>
    <row r="1485" spans="1:13" x14ac:dyDescent="0.2">
      <c r="A1485" t="str">
        <f>'Control de trabajadores'!A1484</f>
        <v>E0609</v>
      </c>
      <c r="B1485" t="str">
        <f>'Control de trabajadores'!B1484</f>
        <v>ELMER JACKSON ROJAS CUMPA</v>
      </c>
      <c r="C1485" s="90">
        <f>'Control de trabajadores'!F1484</f>
        <v>123826926</v>
      </c>
      <c r="D1485" s="74">
        <f>'Control de trabajadores'!E1484</f>
        <v>332249344</v>
      </c>
      <c r="E1485" t="str">
        <f>'Control de trabajadores'!K1484</f>
        <v>WISEOWE</v>
      </c>
      <c r="F1485" t="str">
        <f>'Control de trabajadores'!L1484</f>
        <v>R2025/107</v>
      </c>
      <c r="G1485" s="3" t="str">
        <f>'Control de trabajadores'!M1484</f>
        <v>RUBIALEHIJOS</v>
      </c>
      <c r="H1485" s="3" t="e" vm="24">
        <f>'Control de trabajadores'!N1484</f>
        <v>#VALUE!</v>
      </c>
      <c r="I1485" s="3" t="str">
        <f>'Control de trabajadores'!O1484</f>
        <v>Montador/Soldador</v>
      </c>
      <c r="J1485" s="86">
        <f>'Control de trabajadores'!P1484</f>
        <v>45912</v>
      </c>
      <c r="K1485" s="86">
        <f>'Control de trabajadores'!Q1484</f>
        <v>45933</v>
      </c>
      <c r="L1485" s="3" t="str">
        <f>'Control de trabajadores'!AA1484</f>
        <v>Inactivo</v>
      </c>
      <c r="M1485" t="s">
        <v>9317</v>
      </c>
    </row>
    <row r="1486" spans="1:13" x14ac:dyDescent="0.2">
      <c r="A1486" t="str">
        <f>'Control de trabajadores'!A1485</f>
        <v>E0609</v>
      </c>
      <c r="B1486" t="str">
        <f>'Control de trabajadores'!B1485</f>
        <v>ELMER JACKSON ROJAS CUMPA</v>
      </c>
      <c r="C1486" s="90">
        <f>'Control de trabajadores'!F1485</f>
        <v>123826926</v>
      </c>
      <c r="D1486" s="74">
        <f>'Control de trabajadores'!E1485</f>
        <v>332249344</v>
      </c>
      <c r="E1486" t="str">
        <f>'Control de trabajadores'!K1485</f>
        <v>KOTRIK INDUSTRIAL</v>
      </c>
      <c r="F1486" t="str">
        <f>'Control de trabajadores'!L1485</f>
        <v>2025/488</v>
      </c>
      <c r="G1486" s="3" t="str">
        <f>'Control de trabajadores'!M1485</f>
        <v>SBV</v>
      </c>
      <c r="H1486" s="3" t="e" vm="105">
        <f>'Control de trabajadores'!N1485</f>
        <v>#VALUE!</v>
      </c>
      <c r="I1486" s="3" t="str">
        <f>'Control de trabajadores'!O1485</f>
        <v>Soldador</v>
      </c>
      <c r="J1486" s="86">
        <f>'Control de trabajadores'!P1485</f>
        <v>45909</v>
      </c>
      <c r="K1486" s="86">
        <f>'Control de trabajadores'!Q1485</f>
        <v>45939</v>
      </c>
      <c r="L1486" s="3" t="str">
        <f>'Control de trabajadores'!AA1485</f>
        <v>Inactivo</v>
      </c>
      <c r="M1486" t="s">
        <v>9318</v>
      </c>
    </row>
    <row r="1487" spans="1:13" x14ac:dyDescent="0.2">
      <c r="A1487" t="str">
        <f>'Control de trabajadores'!A1486</f>
        <v>E0609</v>
      </c>
      <c r="B1487" t="str">
        <f>'Control de trabajadores'!B1486</f>
        <v>ELMER JACKSON ROJAS CUMPA</v>
      </c>
      <c r="C1487" s="90">
        <f>'Control de trabajadores'!F1486</f>
        <v>123826926</v>
      </c>
      <c r="D1487" s="74">
        <f>'Control de trabajadores'!E1486</f>
        <v>332249344</v>
      </c>
      <c r="E1487" t="str">
        <f>'Control de trabajadores'!K1486</f>
        <v>KOTRIK INDUSTRIAL</v>
      </c>
      <c r="F1487" t="str">
        <f>'Control de trabajadores'!L1486</f>
        <v>2025/212</v>
      </c>
      <c r="G1487" s="3" t="str">
        <f>'Control de trabajadores'!M1486</f>
        <v>TUBAL INSTALACIONES SL</v>
      </c>
      <c r="H1487" s="3" t="e" vm="4">
        <f>'Control de trabajadores'!N1486</f>
        <v>#VALUE!</v>
      </c>
      <c r="I1487" s="3" t="str">
        <f>'Control de trabajadores'!O1486</f>
        <v>Soldador</v>
      </c>
      <c r="J1487" s="86">
        <f>'Control de trabajadores'!P1486</f>
        <v>45735</v>
      </c>
      <c r="K1487" s="86" t="str">
        <f>'Control de trabajadores'!Q1486</f>
        <v>fijo</v>
      </c>
      <c r="L1487" s="3" t="str">
        <f>'Control de trabajadores'!AA1486</f>
        <v>Inactivo</v>
      </c>
      <c r="M1487" t="s">
        <v>9319</v>
      </c>
    </row>
    <row r="1488" spans="1:13" x14ac:dyDescent="0.2">
      <c r="A1488" t="str">
        <f>'Control de trabajadores'!A1487</f>
        <v>E0609</v>
      </c>
      <c r="B1488" t="str">
        <f>'Control de trabajadores'!B1487</f>
        <v>ELMER JACKSON ROJAS CUMPA</v>
      </c>
      <c r="C1488" s="90">
        <f>'Control de trabajadores'!F1487</f>
        <v>123826926</v>
      </c>
      <c r="D1488" s="74">
        <f>'Control de trabajadores'!E1487</f>
        <v>0</v>
      </c>
      <c r="E1488" t="str">
        <f>'Control de trabajadores'!K1487</f>
        <v>KOTRIK ROSAS</v>
      </c>
      <c r="F1488" t="str">
        <f>'Control de trabajadores'!L1487</f>
        <v>2025/136</v>
      </c>
      <c r="G1488" s="3" t="str">
        <f>'Control de trabajadores'!M1487</f>
        <v>MEN MONTAJES INDUSTRIALES</v>
      </c>
      <c r="H1488" s="3" t="e" vm="16">
        <f>'Control de trabajadores'!N1487</f>
        <v>#VALUE!</v>
      </c>
      <c r="I1488" s="3" t="str">
        <f>'Control de trabajadores'!O1487</f>
        <v>Soldador</v>
      </c>
      <c r="J1488" s="86">
        <f>'Control de trabajadores'!P1487</f>
        <v>45706</v>
      </c>
      <c r="K1488" s="86">
        <f>'Control de trabajadores'!Q1487</f>
        <v>45721</v>
      </c>
      <c r="L1488" s="3" t="str">
        <f>'Control de trabajadores'!AA1487</f>
        <v>Inactivo</v>
      </c>
      <c r="M1488" t="s">
        <v>9320</v>
      </c>
    </row>
    <row r="1489" spans="1:13" x14ac:dyDescent="0.2">
      <c r="A1489" t="str">
        <f>'Control de trabajadores'!A1488</f>
        <v>E0537</v>
      </c>
      <c r="B1489" t="str">
        <f>'Control de trabajadores'!B1488</f>
        <v>ELTON JHONNY GONGORA BELTRAN</v>
      </c>
      <c r="C1489" s="90" t="str">
        <f>'Control de trabajadores'!F1488</f>
        <v>AZ294665</v>
      </c>
      <c r="D1489" s="74">
        <f>'Control de trabajadores'!E1488</f>
        <v>328807648</v>
      </c>
      <c r="E1489" t="str">
        <f>'Control de trabajadores'!K1488</f>
        <v>KOTRIK INDUSTRIAL</v>
      </c>
      <c r="F1489" t="str">
        <f>'Control de trabajadores'!L1488</f>
        <v>2024/382</v>
      </c>
      <c r="G1489" s="3" t="str">
        <f>'Control de trabajadores'!M1488</f>
        <v>SCS STRUCTURAL</v>
      </c>
      <c r="H1489" s="3" t="e" vm="5">
        <f>'Control de trabajadores'!N1488</f>
        <v>#VALUE!</v>
      </c>
      <c r="I1489" s="3" t="str">
        <f>'Control de trabajadores'!O1488</f>
        <v>Soldador</v>
      </c>
      <c r="J1489" s="86">
        <f>'Control de trabajadores'!P1488</f>
        <v>45586</v>
      </c>
      <c r="K1489" s="86">
        <f>'Control de trabajadores'!Q1488</f>
        <v>45653</v>
      </c>
      <c r="L1489" s="3" t="str">
        <f>'Control de trabajadores'!AA1488</f>
        <v>Inactivo</v>
      </c>
      <c r="M1489" t="s">
        <v>9321</v>
      </c>
    </row>
    <row r="1490" spans="1:13" x14ac:dyDescent="0.2">
      <c r="A1490" t="str">
        <f>'Control de trabajadores'!A1489</f>
        <v>E0537</v>
      </c>
      <c r="B1490" t="str">
        <f>'Control de trabajadores'!B1489</f>
        <v>ELTON JHONNY GONGORA BELTRAN</v>
      </c>
      <c r="C1490" s="90" t="str">
        <f>'Control de trabajadores'!F1489</f>
        <v>AZ294665</v>
      </c>
      <c r="D1490" s="74">
        <f>'Control de trabajadores'!E1489</f>
        <v>328807648</v>
      </c>
      <c r="E1490" t="str">
        <f>'Control de trabajadores'!K1489</f>
        <v>KOTRIK ROSAS</v>
      </c>
      <c r="F1490" t="str">
        <f>'Control de trabajadores'!L1489</f>
        <v>2024/326</v>
      </c>
      <c r="G1490" s="3" t="str">
        <f>'Control de trabajadores'!M1489</f>
        <v>HORMECAL</v>
      </c>
      <c r="H1490" s="3" t="e" vm="4">
        <f>'Control de trabajadores'!N1489</f>
        <v>#VALUE!</v>
      </c>
      <c r="I1490" s="3" t="str">
        <f>'Control de trabajadores'!O1489</f>
        <v>Soldador</v>
      </c>
      <c r="J1490" s="86">
        <f>'Control de trabajadores'!P1489</f>
        <v>45555</v>
      </c>
      <c r="K1490" s="86">
        <f>'Control de trabajadores'!Q1489</f>
        <v>45581</v>
      </c>
      <c r="L1490" s="3" t="str">
        <f>'Control de trabajadores'!AA1489</f>
        <v>Inactivo</v>
      </c>
      <c r="M1490" t="s">
        <v>9322</v>
      </c>
    </row>
    <row r="1491" spans="1:13" x14ac:dyDescent="0.2">
      <c r="A1491" t="str">
        <f>'Control de trabajadores'!A1490</f>
        <v>E0537</v>
      </c>
      <c r="B1491" t="str">
        <f>'Control de trabajadores'!B1490</f>
        <v>ELTON JHONNY GONGORA BELTRAN</v>
      </c>
      <c r="C1491" s="90" t="str">
        <f>'Control de trabajadores'!F1490</f>
        <v>AZ294665</v>
      </c>
      <c r="D1491" s="74">
        <f>'Control de trabajadores'!E1490</f>
        <v>328807648</v>
      </c>
      <c r="E1491" t="str">
        <f>'Control de trabajadores'!K1490</f>
        <v>LUMINOUS</v>
      </c>
      <c r="F1491" t="str">
        <f>'Control de trabajadores'!L1490</f>
        <v>2026/0678</v>
      </c>
      <c r="G1491" s="3" t="str">
        <f>'Control de trabajadores'!M1490</f>
        <v>SCS STRUCTURAL</v>
      </c>
      <c r="H1491" s="3" t="e" vm="5">
        <f>'Control de trabajadores'!N1490</f>
        <v>#VALUE!</v>
      </c>
      <c r="I1491" s="3" t="str">
        <f>'Control de trabajadores'!O1490</f>
        <v>Soldador</v>
      </c>
      <c r="J1491" s="86">
        <f>'Control de trabajadores'!P1490</f>
        <v>46036</v>
      </c>
      <c r="K1491" s="86">
        <f>'Control de trabajadores'!Q1490</f>
        <v>0</v>
      </c>
      <c r="L1491" s="3" t="str">
        <f>'Control de trabajadores'!AA1490</f>
        <v>Inactivo</v>
      </c>
      <c r="M1491" t="s">
        <v>9323</v>
      </c>
    </row>
    <row r="1492" spans="1:13" x14ac:dyDescent="0.2">
      <c r="A1492" t="str">
        <f>'Control de trabajadores'!A1491</f>
        <v>E0537</v>
      </c>
      <c r="B1492" t="str">
        <f>'Control de trabajadores'!B1491</f>
        <v>ELTON JHONNY GONGORA BELTRAN</v>
      </c>
      <c r="C1492" s="90">
        <f>'Control de trabajadores'!F1491</f>
        <v>0</v>
      </c>
      <c r="D1492" s="74">
        <f>'Control de trabajadores'!E1491</f>
        <v>328807648</v>
      </c>
      <c r="E1492" t="str">
        <f>'Control de trabajadores'!K1491</f>
        <v>KOTRIK ROSAS</v>
      </c>
      <c r="F1492" t="str">
        <f>'Control de trabajadores'!L1491</f>
        <v>2024/365</v>
      </c>
      <c r="G1492" s="3" t="str">
        <f>'Control de trabajadores'!M1491</f>
        <v>NAVACEL PROCESS</v>
      </c>
      <c r="H1492" s="3" t="e" vm="61">
        <f>'Control de trabajadores'!N1491</f>
        <v>#VALUE!</v>
      </c>
      <c r="I1492" s="3" t="str">
        <f>'Control de trabajadores'!O1491</f>
        <v>Soldador</v>
      </c>
      <c r="J1492" s="86">
        <f>'Control de trabajadores'!P1491</f>
        <v>45576</v>
      </c>
      <c r="K1492" s="86">
        <f>'Control de trabajadores'!Q1491</f>
        <v>45607</v>
      </c>
      <c r="L1492" s="3" t="str">
        <f>'Control de trabajadores'!AA1491</f>
        <v>Inactivo</v>
      </c>
      <c r="M1492" t="s">
        <v>9324</v>
      </c>
    </row>
    <row r="1493" spans="1:13" x14ac:dyDescent="0.2">
      <c r="A1493" t="str">
        <f>'Control de trabajadores'!A1492</f>
        <v>E1686</v>
      </c>
      <c r="B1493" t="str">
        <f>'Control de trabajadores'!B1492</f>
        <v>ELVIN AXEL POLO MANZANO</v>
      </c>
      <c r="C1493" s="90" t="str">
        <f>'Control de trabajadores'!F1492</f>
        <v>BA589773</v>
      </c>
      <c r="D1493" s="74">
        <f>'Control de trabajadores'!E1492</f>
        <v>0</v>
      </c>
      <c r="E1493" t="str">
        <f>'Control de trabajadores'!K1492</f>
        <v>WISEOWE</v>
      </c>
      <c r="F1493" t="str">
        <f>'Control de trabajadores'!L1492</f>
        <v>2025/467</v>
      </c>
      <c r="G1493" s="3" t="str">
        <f>'Control de trabajadores'!M1492</f>
        <v>OBRESIEDIFICACIONS</v>
      </c>
      <c r="H1493" s="3" t="e" vm="5">
        <f>'Control de trabajadores'!N1492</f>
        <v>#VALUE!</v>
      </c>
      <c r="I1493" s="3" t="str">
        <f>'Control de trabajadores'!O1492</f>
        <v>Montador</v>
      </c>
      <c r="J1493" s="86">
        <f>'Control de trabajadores'!P1492</f>
        <v>45910</v>
      </c>
      <c r="K1493" s="86">
        <f>'Control de trabajadores'!Q1492</f>
        <v>45933</v>
      </c>
      <c r="L1493" s="3" t="str">
        <f>'Control de trabajadores'!AA1492</f>
        <v>Inactivo</v>
      </c>
      <c r="M1493" t="s">
        <v>9325</v>
      </c>
    </row>
    <row r="1494" spans="1:13" x14ac:dyDescent="0.2">
      <c r="A1494" t="str">
        <f>'Control de trabajadores'!A1493</f>
        <v>E1686</v>
      </c>
      <c r="B1494" t="str">
        <f>'Control de trabajadores'!B1493</f>
        <v>ELVIN AXEL POLO MANZANO</v>
      </c>
      <c r="C1494" s="90" t="str">
        <f>'Control de trabajadores'!F1493</f>
        <v>BA589773</v>
      </c>
      <c r="D1494" s="74">
        <f>'Control de trabajadores'!E1493</f>
        <v>0</v>
      </c>
      <c r="E1494" t="str">
        <f>'Control de trabajadores'!K1493</f>
        <v>WISEOWE</v>
      </c>
      <c r="F1494" t="str">
        <f>'Control de trabajadores'!L1493</f>
        <v>2025/397</v>
      </c>
      <c r="G1494" s="3" t="str">
        <f>'Control de trabajadores'!M1493</f>
        <v>CORDOBA SL</v>
      </c>
      <c r="H1494" s="3" t="e" vm="84">
        <f>'Control de trabajadores'!N1493</f>
        <v>#VALUE!</v>
      </c>
      <c r="I1494" s="3" t="str">
        <f>'Control de trabajadores'!O1493</f>
        <v>Mecanico</v>
      </c>
      <c r="J1494" s="86">
        <f>'Control de trabajadores'!P1493</f>
        <v>45868</v>
      </c>
      <c r="K1494" s="86">
        <f>'Control de trabajadores'!Q1493</f>
        <v>45899</v>
      </c>
      <c r="L1494" s="3" t="str">
        <f>'Control de trabajadores'!AA1493</f>
        <v>Inactivo</v>
      </c>
      <c r="M1494" t="s">
        <v>9326</v>
      </c>
    </row>
    <row r="1495" spans="1:13" x14ac:dyDescent="0.2">
      <c r="A1495" t="str">
        <f>'Control de trabajadores'!A1494</f>
        <v>E1487</v>
      </c>
      <c r="B1495" t="str">
        <f>'Control de trabajadores'!B1494</f>
        <v>ELVIS ABELARDO CASTAÑEDA CANCHARI</v>
      </c>
      <c r="C1495" s="90">
        <f>'Control de trabajadores'!F1494</f>
        <v>0</v>
      </c>
      <c r="D1495" s="74">
        <f>'Control de trabajadores'!E1494</f>
        <v>0</v>
      </c>
      <c r="E1495" t="str">
        <f>'Control de trabajadores'!K1494</f>
        <v>STOCCO</v>
      </c>
      <c r="F1495" t="str">
        <f>'Control de trabajadores'!L1494</f>
        <v>2025/030</v>
      </c>
      <c r="G1495" s="3" t="str">
        <f>'Control de trabajadores'!M1494</f>
        <v>INOXINNOVA SL</v>
      </c>
      <c r="H1495" s="3" t="e" vm="5">
        <f>'Control de trabajadores'!N1494</f>
        <v>#VALUE!</v>
      </c>
      <c r="I1495" s="3" t="str">
        <f>'Control de trabajadores'!O1494</f>
        <v>Soldador</v>
      </c>
      <c r="J1495" s="86">
        <f>'Control de trabajadores'!P1494</f>
        <v>45762</v>
      </c>
      <c r="K1495" s="86">
        <f>'Control de trabajadores'!Q1494</f>
        <v>0</v>
      </c>
      <c r="L1495" s="3" t="str">
        <f>'Control de trabajadores'!AA1494</f>
        <v>Inactivo</v>
      </c>
      <c r="M1495" t="s">
        <v>9327</v>
      </c>
    </row>
    <row r="1496" spans="1:13" x14ac:dyDescent="0.2">
      <c r="A1496" t="str">
        <f>'Control de trabajadores'!A1495</f>
        <v>E1488</v>
      </c>
      <c r="B1496" t="str">
        <f>'Control de trabajadores'!B1495</f>
        <v>ELVIS WILLY VARGAS CASTILLO</v>
      </c>
      <c r="C1496" s="90">
        <f>'Control de trabajadores'!F1495</f>
        <v>0</v>
      </c>
      <c r="D1496" s="74">
        <f>'Control de trabajadores'!E1495</f>
        <v>0</v>
      </c>
      <c r="E1496" t="str">
        <f>'Control de trabajadores'!K1495</f>
        <v>STOCCO</v>
      </c>
      <c r="F1496" t="str">
        <f>'Control de trabajadores'!L1495</f>
        <v>2025/016</v>
      </c>
      <c r="G1496" s="3" t="str">
        <f>'Control de trabajadores'!M1495</f>
        <v>EXTRUSIONES DE TOLEDO</v>
      </c>
      <c r="H1496" s="3" t="e" vm="110">
        <f>'Control de trabajadores'!N1495</f>
        <v>#VALUE!</v>
      </c>
      <c r="I1496" s="3" t="str">
        <f>'Control de trabajadores'!O1495</f>
        <v xml:space="preserve">Mecanico </v>
      </c>
      <c r="J1496" s="86">
        <f>'Control de trabajadores'!P1495</f>
        <v>45729</v>
      </c>
      <c r="K1496" s="86">
        <f>'Control de trabajadores'!Q1495</f>
        <v>0</v>
      </c>
      <c r="L1496" s="3" t="str">
        <f>'Control de trabajadores'!AA1495</f>
        <v>Inactivo</v>
      </c>
      <c r="M1496" t="s">
        <v>9328</v>
      </c>
    </row>
    <row r="1497" spans="1:13" x14ac:dyDescent="0.2">
      <c r="A1497" t="str">
        <f>'Control de trabajadores'!A1496</f>
        <v>E1388</v>
      </c>
      <c r="B1497" t="str">
        <f>'Control de trabajadores'!B1496</f>
        <v>EMANUEL JOSE LOBOS GATICA</v>
      </c>
      <c r="C1497" s="90" t="str">
        <f>'Control de trabajadores'!F1496</f>
        <v>AAH262115</v>
      </c>
      <c r="D1497" s="74">
        <f>'Control de trabajadores'!E1496</f>
        <v>314888241</v>
      </c>
      <c r="E1497" t="str">
        <f>'Control de trabajadores'!K1496</f>
        <v>KOTRIK INDUSTRIAL</v>
      </c>
      <c r="F1497" t="str">
        <f>'Control de trabajadores'!L1496</f>
        <v>2024/422</v>
      </c>
      <c r="G1497" s="3" t="str">
        <f>'Control de trabajadores'!M1496</f>
        <v>TUBAL INSTALACIONES SL</v>
      </c>
      <c r="H1497" s="3" t="e" vm="4">
        <f>'Control de trabajadores'!N1496</f>
        <v>#VALUE!</v>
      </c>
      <c r="I1497" s="3" t="str">
        <f>'Control de trabajadores'!O1496</f>
        <v>Soldador</v>
      </c>
      <c r="J1497" s="86">
        <f>'Control de trabajadores'!P1496</f>
        <v>45607</v>
      </c>
      <c r="K1497" s="86">
        <f>'Control de trabajadores'!Q1496</f>
        <v>45638</v>
      </c>
      <c r="L1497" s="3" t="str">
        <f>'Control de trabajadores'!AA1496</f>
        <v>Inactivo</v>
      </c>
      <c r="M1497" t="s">
        <v>9329</v>
      </c>
    </row>
    <row r="1498" spans="1:13" x14ac:dyDescent="0.2">
      <c r="A1498" t="str">
        <f>'Control de trabajadores'!A1497</f>
        <v>E0796</v>
      </c>
      <c r="B1498" t="str">
        <f>'Control de trabajadores'!B1497</f>
        <v>EMANUEL NICOLAS MUNOZ FERNANDEZ</v>
      </c>
      <c r="C1498" s="90">
        <f>'Control de trabajadores'!F1497</f>
        <v>0</v>
      </c>
      <c r="D1498" s="74">
        <f>'Control de trabajadores'!E1497</f>
        <v>0</v>
      </c>
      <c r="E1498" t="str">
        <f>'Control de trabajadores'!K1497</f>
        <v>KOTRIK INDUSTRIAL</v>
      </c>
      <c r="F1498" t="str">
        <f>'Control de trabajadores'!L1497</f>
        <v>2024/425</v>
      </c>
      <c r="G1498" s="3" t="str">
        <f>'Control de trabajadores'!M1497</f>
        <v>CALDERERIA MONDRAC SL</v>
      </c>
      <c r="H1498" s="3" t="e" vm="5">
        <f>'Control de trabajadores'!N1497</f>
        <v>#VALUE!</v>
      </c>
      <c r="I1498" s="3" t="str">
        <f>'Control de trabajadores'!O1497</f>
        <v>Tubero</v>
      </c>
      <c r="J1498" s="86">
        <f>'Control de trabajadores'!P1497</f>
        <v>45609</v>
      </c>
      <c r="K1498" s="86">
        <f>'Control de trabajadores'!Q1497</f>
        <v>0</v>
      </c>
      <c r="L1498" s="3" t="str">
        <f>'Control de trabajadores'!AA1497</f>
        <v>Inactivo</v>
      </c>
      <c r="M1498" t="s">
        <v>9330</v>
      </c>
    </row>
    <row r="1499" spans="1:13" x14ac:dyDescent="0.2">
      <c r="A1499" t="str">
        <f>'Control de trabajadores'!A1498</f>
        <v>E0435</v>
      </c>
      <c r="B1499" t="str">
        <f>'Control de trabajadores'!B1498</f>
        <v>EMERSON DA SILVA</v>
      </c>
      <c r="C1499" s="90" t="str">
        <f>'Control de trabajadores'!F1498</f>
        <v>FR306748</v>
      </c>
      <c r="D1499" s="74">
        <f>'Control de trabajadores'!E1498</f>
        <v>309423295</v>
      </c>
      <c r="E1499" t="str">
        <f>'Control de trabajadores'!K1498</f>
        <v>KOTRIK INDUSTRIAL</v>
      </c>
      <c r="F1499">
        <f>'Control de trabajadores'!L1498</f>
        <v>2023</v>
      </c>
      <c r="G1499" s="3" t="str">
        <f>'Control de trabajadores'!M1498</f>
        <v>METALICAS LEKUNBERRI</v>
      </c>
      <c r="H1499" s="3" t="e" vm="22">
        <f>'Control de trabajadores'!N1498</f>
        <v>#VALUE!</v>
      </c>
      <c r="I1499" s="3" t="str">
        <f>'Control de trabajadores'!O1498</f>
        <v>Montador</v>
      </c>
      <c r="J1499" s="86">
        <f>'Control de trabajadores'!P1498</f>
        <v>45008</v>
      </c>
      <c r="K1499" s="86">
        <f>'Control de trabajadores'!Q1498</f>
        <v>0</v>
      </c>
      <c r="L1499" s="3" t="str">
        <f>'Control de trabajadores'!AA1498</f>
        <v>Inactivo</v>
      </c>
      <c r="M1499" t="s">
        <v>9331</v>
      </c>
    </row>
    <row r="1500" spans="1:13" x14ac:dyDescent="0.2">
      <c r="A1500" t="str">
        <f>'Control de trabajadores'!A1499</f>
        <v>E0407</v>
      </c>
      <c r="B1500" t="str">
        <f>'Control de trabajadores'!B1499</f>
        <v>EMILIANO CUADROS LAGUADO</v>
      </c>
      <c r="C1500" s="90">
        <f>'Control de trabajadores'!F1499</f>
        <v>0</v>
      </c>
      <c r="D1500" s="74">
        <f>'Control de trabajadores'!E1499</f>
        <v>325906122</v>
      </c>
      <c r="E1500" t="str">
        <f>'Control de trabajadores'!K1499</f>
        <v>KOTRIK INDUSTRIAL</v>
      </c>
      <c r="F1500" t="str">
        <f>'Control de trabajadores'!L1499</f>
        <v>2024/158</v>
      </c>
      <c r="G1500" s="3" t="str">
        <f>'Control de trabajadores'!M1499</f>
        <v>PREMETALIC</v>
      </c>
      <c r="H1500" s="3" t="e" vm="120">
        <f>'Control de trabajadores'!N1499</f>
        <v>#VALUE!</v>
      </c>
      <c r="I1500" s="3" t="str">
        <f>'Control de trabajadores'!O1499</f>
        <v>Montador</v>
      </c>
      <c r="J1500" s="86">
        <f>'Control de trabajadores'!P1499</f>
        <v>45449</v>
      </c>
      <c r="K1500" s="86">
        <f>'Control de trabajadores'!Q1499</f>
        <v>45513</v>
      </c>
      <c r="L1500" s="3" t="str">
        <f>'Control de trabajadores'!AA1499</f>
        <v>Inactivo</v>
      </c>
      <c r="M1500" t="s">
        <v>9332</v>
      </c>
    </row>
    <row r="1501" spans="1:13" x14ac:dyDescent="0.2">
      <c r="A1501" t="str">
        <f>'Control de trabajadores'!A1500</f>
        <v>E0407</v>
      </c>
      <c r="B1501" t="str">
        <f>'Control de trabajadores'!B1500</f>
        <v>EMILIANO CUADROS LAGUADO</v>
      </c>
      <c r="C1501" s="90" t="str">
        <f>'Control de trabajadores'!F1500</f>
        <v>AX135406</v>
      </c>
      <c r="D1501" s="74">
        <f>'Control de trabajadores'!E1500</f>
        <v>325906122</v>
      </c>
      <c r="E1501" t="str">
        <f>'Control de trabajadores'!K1500</f>
        <v>KOTRIK ROSAS</v>
      </c>
      <c r="F1501" t="str">
        <f>'Control de trabajadores'!L1500</f>
        <v>2024/495</v>
      </c>
      <c r="G1501" s="3" t="str">
        <f>'Control de trabajadores'!M1500</f>
        <v>LASAFE SLU</v>
      </c>
      <c r="H1501" s="3" t="e" vm="20">
        <f>'Control de trabajadores'!N1500</f>
        <v>#VALUE!</v>
      </c>
      <c r="I1501" s="3" t="str">
        <f>'Control de trabajadores'!O1500</f>
        <v>Calderero</v>
      </c>
      <c r="J1501" s="86">
        <f>'Control de trabajadores'!P1500</f>
        <v>45635</v>
      </c>
      <c r="K1501" s="86">
        <f>'Control de trabajadores'!Q1500</f>
        <v>45667</v>
      </c>
      <c r="L1501" s="3" t="str">
        <f>'Control de trabajadores'!AA1500</f>
        <v>Inactivo</v>
      </c>
      <c r="M1501" t="s">
        <v>9333</v>
      </c>
    </row>
    <row r="1502" spans="1:13" x14ac:dyDescent="0.2">
      <c r="A1502" t="str">
        <f>'Control de trabajadores'!A1501</f>
        <v>E0407</v>
      </c>
      <c r="B1502" t="str">
        <f>'Control de trabajadores'!B1501</f>
        <v>EMILIANO CUADROS LAGUADO</v>
      </c>
      <c r="C1502" s="90" t="str">
        <f>'Control de trabajadores'!F1501</f>
        <v>AX135406</v>
      </c>
      <c r="D1502" s="74">
        <f>'Control de trabajadores'!E1501</f>
        <v>325906122</v>
      </c>
      <c r="E1502" t="str">
        <f>'Control de trabajadores'!K1501</f>
        <v>KOTRIK INDUSTRIAL</v>
      </c>
      <c r="F1502">
        <f>'Control de trabajadores'!L1501</f>
        <v>2023</v>
      </c>
      <c r="G1502" s="3" t="str">
        <f>'Control de trabajadores'!M1501</f>
        <v>CAYTA</v>
      </c>
      <c r="H1502" s="3" t="str">
        <f>'Control de trabajadores'!N1501</f>
        <v>Sevilla</v>
      </c>
      <c r="I1502" s="3" t="str">
        <f>'Control de trabajadores'!O1501</f>
        <v>Montador</v>
      </c>
      <c r="J1502" s="86">
        <f>'Control de trabajadores'!P1501</f>
        <v>45355</v>
      </c>
      <c r="K1502" s="86">
        <f>'Control de trabajadores'!Q1501</f>
        <v>45439</v>
      </c>
      <c r="L1502" s="3" t="str">
        <f>'Control de trabajadores'!AA1501</f>
        <v>Inactivo</v>
      </c>
      <c r="M1502" t="s">
        <v>9334</v>
      </c>
    </row>
    <row r="1503" spans="1:13" x14ac:dyDescent="0.2">
      <c r="A1503" t="str">
        <f>'Control de trabajadores'!A1502</f>
        <v>E0980</v>
      </c>
      <c r="B1503" t="str">
        <f>'Control de trabajadores'!B1502</f>
        <v>EMIRO ALEJANDRO HENRIQUEZ ROMERO</v>
      </c>
      <c r="C1503" s="90">
        <f>'Control de trabajadores'!F1502</f>
        <v>0</v>
      </c>
      <c r="D1503" s="74">
        <f>'Control de trabajadores'!E1502</f>
        <v>327755288</v>
      </c>
      <c r="E1503" t="str">
        <f>'Control de trabajadores'!K1502</f>
        <v>KOTRIK INDUSTRIAL</v>
      </c>
      <c r="F1503" t="str">
        <f>'Control de trabajadores'!L1502</f>
        <v>2024/246</v>
      </c>
      <c r="G1503" s="3" t="str">
        <f>'Control de trabajadores'!M1502</f>
        <v>GRUPO FERRERAS SL</v>
      </c>
      <c r="H1503" s="3" t="e" vm="3">
        <f>'Control de trabajadores'!N1502</f>
        <v>#VALUE!</v>
      </c>
      <c r="I1503" s="3" t="str">
        <f>'Control de trabajadores'!O1502</f>
        <v>Armador</v>
      </c>
      <c r="J1503" s="86">
        <f>'Control de trabajadores'!P1502</f>
        <v>45488</v>
      </c>
      <c r="K1503" s="86">
        <f>'Control de trabajadores'!Q1502</f>
        <v>45550</v>
      </c>
      <c r="L1503" s="3" t="str">
        <f>'Control de trabajadores'!AA1502</f>
        <v>Inactivo</v>
      </c>
      <c r="M1503" t="s">
        <v>9335</v>
      </c>
    </row>
    <row r="1504" spans="1:13" x14ac:dyDescent="0.2">
      <c r="A1504" t="str">
        <f>'Control de trabajadores'!A1503</f>
        <v>E0573</v>
      </c>
      <c r="B1504" t="str">
        <f>'Control de trabajadores'!B1503</f>
        <v>EMIRO ARRAZOLA MAZA</v>
      </c>
      <c r="C1504" s="90">
        <f>'Control de trabajadores'!F1503</f>
        <v>0</v>
      </c>
      <c r="D1504" s="74">
        <f>'Control de trabajadores'!E1503</f>
        <v>0</v>
      </c>
      <c r="E1504" t="str">
        <f>'Control de trabajadores'!K1503</f>
        <v>KOTRIK INDUSTRIAL</v>
      </c>
      <c r="F1504" t="str">
        <f>'Control de trabajadores'!L1503</f>
        <v>2024/223</v>
      </c>
      <c r="G1504" s="3" t="str">
        <f>'Control de trabajadores'!M1503</f>
        <v>TALLERES PEIDRO SL</v>
      </c>
      <c r="H1504" s="3" t="e" vm="20">
        <f>'Control de trabajadores'!N1503</f>
        <v>#VALUE!</v>
      </c>
      <c r="I1504" s="3" t="str">
        <f>'Control de trabajadores'!O1503</f>
        <v>Soldador</v>
      </c>
      <c r="J1504" s="86">
        <f>'Control de trabajadores'!P1503</f>
        <v>45483</v>
      </c>
      <c r="K1504" s="86">
        <f>'Control de trabajadores'!Q1503</f>
        <v>45514</v>
      </c>
      <c r="L1504" s="3" t="str">
        <f>'Control de trabajadores'!AA1503</f>
        <v>INACTIVO</v>
      </c>
      <c r="M1504" t="s">
        <v>9336</v>
      </c>
    </row>
    <row r="1505" spans="1:13" x14ac:dyDescent="0.2">
      <c r="A1505" t="str">
        <f>'Control de trabajadores'!A1504</f>
        <v>E0573</v>
      </c>
      <c r="B1505" t="str">
        <f>'Control de trabajadores'!B1504</f>
        <v>EMIRO ARRAZOLA MAZA</v>
      </c>
      <c r="C1505" s="90">
        <f>'Control de trabajadores'!F1504</f>
        <v>0</v>
      </c>
      <c r="D1505" s="74">
        <f>'Control de trabajadores'!E1504</f>
        <v>0</v>
      </c>
      <c r="E1505" t="str">
        <f>'Control de trabajadores'!K1504</f>
        <v>STOCCO</v>
      </c>
      <c r="F1505" t="str">
        <f>'Control de trabajadores'!L1504</f>
        <v>2024/466</v>
      </c>
      <c r="G1505" s="3" t="str">
        <f>'Control de trabajadores'!M1504</f>
        <v>ISLAS GROUP INGENIERIA E INSTALACIONES SL</v>
      </c>
      <c r="H1505" s="3" t="e" vm="33">
        <f>'Control de trabajadores'!N1504</f>
        <v>#VALUE!</v>
      </c>
      <c r="I1505" s="3" t="str">
        <f>'Control de trabajadores'!O1504</f>
        <v>Soldador</v>
      </c>
      <c r="J1505" s="86">
        <f>'Control de trabajadores'!P1504</f>
        <v>45645</v>
      </c>
      <c r="K1505" s="86">
        <f>'Control de trabajadores'!Q1504</f>
        <v>45674</v>
      </c>
      <c r="L1505" s="3" t="str">
        <f>'Control de trabajadores'!AA1504</f>
        <v>Inactivo</v>
      </c>
      <c r="M1505" t="s">
        <v>9337</v>
      </c>
    </row>
    <row r="1506" spans="1:13" x14ac:dyDescent="0.2">
      <c r="A1506" t="str">
        <f>'Control de trabajadores'!A1505</f>
        <v>E0573</v>
      </c>
      <c r="B1506" t="str">
        <f>'Control de trabajadores'!B1505</f>
        <v>EMIRO ARRAZOLA MAZA</v>
      </c>
      <c r="C1506" s="90">
        <f>'Control de trabajadores'!F1505</f>
        <v>0</v>
      </c>
      <c r="D1506" s="74">
        <f>'Control de trabajadores'!E1505</f>
        <v>0</v>
      </c>
      <c r="E1506" t="str">
        <f>'Control de trabajadores'!K1505</f>
        <v>KOTRIK ROSAS</v>
      </c>
      <c r="F1506" t="str">
        <f>'Control de trabajadores'!L1505</f>
        <v>2025/021</v>
      </c>
      <c r="G1506" s="3" t="str">
        <f>'Control de trabajadores'!M1505</f>
        <v>DOMINION TANKS DIMOIN</v>
      </c>
      <c r="H1506" s="3" t="e" vm="63">
        <f>'Control de trabajadores'!N1505</f>
        <v>#VALUE!</v>
      </c>
      <c r="I1506" s="3" t="str">
        <f>'Control de trabajadores'!O1505</f>
        <v>Soldador</v>
      </c>
      <c r="J1506" s="86">
        <f>'Control de trabajadores'!P1505</f>
        <v>45684</v>
      </c>
      <c r="K1506" s="86">
        <f>'Control de trabajadores'!Q1505</f>
        <v>45716</v>
      </c>
      <c r="L1506" s="3" t="str">
        <f>'Control de trabajadores'!AA1505</f>
        <v>Inactivo</v>
      </c>
      <c r="M1506" t="s">
        <v>9338</v>
      </c>
    </row>
    <row r="1507" spans="1:13" x14ac:dyDescent="0.2">
      <c r="A1507" t="str">
        <f>'Control de trabajadores'!A1506</f>
        <v>E0424</v>
      </c>
      <c r="B1507" t="str">
        <f>'Control de trabajadores'!B1506</f>
        <v>ENRI JAIME CALDAS BERMUDES</v>
      </c>
      <c r="C1507" s="90">
        <f>'Control de trabajadores'!F1506</f>
        <v>124087149</v>
      </c>
      <c r="D1507" s="74">
        <f>'Control de trabajadores'!E1506</f>
        <v>331092166</v>
      </c>
      <c r="E1507" t="str">
        <f>'Control de trabajadores'!K1506</f>
        <v>KOTRIK ROSAS</v>
      </c>
      <c r="F1507" t="str">
        <f>'Control de trabajadores'!L1506</f>
        <v>2025/110</v>
      </c>
      <c r="G1507" s="3" t="str">
        <f>'Control de trabajadores'!M1506</f>
        <v>MEN MONTAJES INDUSTRIALES</v>
      </c>
      <c r="H1507" s="3" t="e" vm="1">
        <f>'Control de trabajadores'!N1506</f>
        <v>#VALUE!</v>
      </c>
      <c r="I1507" s="3" t="str">
        <f>'Control de trabajadores'!O1506</f>
        <v>Soldador</v>
      </c>
      <c r="J1507" s="86">
        <f>'Control de trabajadores'!P1506</f>
        <v>45693</v>
      </c>
      <c r="K1507" s="86">
        <f>'Control de trabajadores'!Q1506</f>
        <v>45721</v>
      </c>
      <c r="L1507" s="3" t="str">
        <f>'Control de trabajadores'!AA1506</f>
        <v>Inactivo</v>
      </c>
      <c r="M1507" t="s">
        <v>9339</v>
      </c>
    </row>
    <row r="1508" spans="1:13" x14ac:dyDescent="0.2">
      <c r="A1508" t="str">
        <f>'Control de trabajadores'!A1507</f>
        <v>E0424</v>
      </c>
      <c r="B1508" t="str">
        <f>'Control de trabajadores'!B1507</f>
        <v>ENRI JAIME CALDAS BERMUDES</v>
      </c>
      <c r="C1508" s="90">
        <f>'Control de trabajadores'!F1507</f>
        <v>124087149</v>
      </c>
      <c r="D1508" s="74">
        <f>'Control de trabajadores'!E1507</f>
        <v>331092166</v>
      </c>
      <c r="E1508" t="str">
        <f>'Control de trabajadores'!K1507</f>
        <v>KOTRIK INDUSTRIAL</v>
      </c>
      <c r="F1508" t="str">
        <f>'Control de trabajadores'!L1507</f>
        <v>2025/076</v>
      </c>
      <c r="G1508" s="3" t="str">
        <f>'Control de trabajadores'!M1507</f>
        <v>CALDERERIA PINTEÑO</v>
      </c>
      <c r="H1508" s="3" t="e" vm="5">
        <f>'Control de trabajadores'!N1507</f>
        <v>#VALUE!</v>
      </c>
      <c r="I1508" s="3" t="str">
        <f>'Control de trabajadores'!O1507</f>
        <v>Soldador</v>
      </c>
      <c r="J1508" s="86">
        <f>'Control de trabajadores'!P1507</f>
        <v>45684</v>
      </c>
      <c r="K1508" s="86" t="str">
        <f>'Control de trabajadores'!Q1507</f>
        <v>fijo</v>
      </c>
      <c r="L1508" s="3" t="str">
        <f>'Control de trabajadores'!AA1507</f>
        <v>Inactivo</v>
      </c>
      <c r="M1508" t="s">
        <v>9340</v>
      </c>
    </row>
    <row r="1509" spans="1:13" x14ac:dyDescent="0.2">
      <c r="A1509" t="str">
        <f>'Control de trabajadores'!A1508</f>
        <v>E2019</v>
      </c>
      <c r="B1509" t="str">
        <f>'Control de trabajadores'!B1508</f>
        <v>ENRIQUE LIMA PUERTA</v>
      </c>
      <c r="C1509" s="90" t="str">
        <f>'Control de trabajadores'!F1508</f>
        <v>BH211252</v>
      </c>
      <c r="D1509" s="74">
        <f>'Control de trabajadores'!E1508</f>
        <v>0</v>
      </c>
      <c r="E1509" t="str">
        <f>'Control de trabajadores'!K1508</f>
        <v>WISEOWE</v>
      </c>
      <c r="F1509" t="str">
        <f>'Control de trabajadores'!L1508</f>
        <v>2025/629</v>
      </c>
      <c r="G1509" s="3" t="str">
        <f>'Control de trabajadores'!M1508</f>
        <v>CORDOBA SL</v>
      </c>
      <c r="H1509" s="3" t="e" vm="3">
        <f>'Control de trabajadores'!N1508</f>
        <v>#VALUE!</v>
      </c>
      <c r="I1509" s="3" t="str">
        <f>'Control de trabajadores'!O1508</f>
        <v>Montador</v>
      </c>
      <c r="J1509" s="86">
        <f>'Control de trabajadores'!P1508</f>
        <v>45957</v>
      </c>
      <c r="K1509" s="86">
        <f>'Control de trabajadores'!Q1508</f>
        <v>46022</v>
      </c>
      <c r="L1509" s="3" t="str">
        <f>'Control de trabajadores'!AA1508</f>
        <v>Inactivo</v>
      </c>
      <c r="M1509" s="4" t="s">
        <v>9341</v>
      </c>
    </row>
    <row r="1510" spans="1:13" x14ac:dyDescent="0.2">
      <c r="A1510" t="str">
        <f>'Control de trabajadores'!A1509</f>
        <v>E0348</v>
      </c>
      <c r="B1510" t="str">
        <f>'Control de trabajadores'!B1509</f>
        <v>ENRIQUE PEREZ CARREAZO</v>
      </c>
      <c r="C1510" s="90" t="str">
        <f>'Control de trabajadores'!F1509</f>
        <v>AT586636</v>
      </c>
      <c r="D1510" s="74">
        <f>'Control de trabajadores'!E1509</f>
        <v>327756969</v>
      </c>
      <c r="E1510" t="str">
        <f>'Control de trabajadores'!K1509</f>
        <v>KOTRIK ROSAS</v>
      </c>
      <c r="F1510" t="str">
        <f>'Control de trabajadores'!L1509</f>
        <v>2024/435</v>
      </c>
      <c r="G1510" s="3" t="str">
        <f>'Control de trabajadores'!M1509</f>
        <v>INFLUI SA</v>
      </c>
      <c r="H1510" s="3" t="e" vm="15">
        <f>'Control de trabajadores'!N1509</f>
        <v>#VALUE!</v>
      </c>
      <c r="I1510" s="3" t="str">
        <f>'Control de trabajadores'!O1509</f>
        <v>Tubero</v>
      </c>
      <c r="J1510" s="86">
        <f>'Control de trabajadores'!P1509</f>
        <v>45609</v>
      </c>
      <c r="K1510" s="86">
        <f>'Control de trabajadores'!Q1509</f>
        <v>45653</v>
      </c>
      <c r="L1510" s="3" t="str">
        <f>'Control de trabajadores'!AA1509</f>
        <v>Inactivo</v>
      </c>
      <c r="M1510" t="s">
        <v>9342</v>
      </c>
    </row>
    <row r="1511" spans="1:13" x14ac:dyDescent="0.2">
      <c r="A1511" t="str">
        <f>'Control de trabajadores'!A1510</f>
        <v>E0348</v>
      </c>
      <c r="B1511" t="str">
        <f>'Control de trabajadores'!B1510</f>
        <v>ENRIQUE PEREZ CARREAZO</v>
      </c>
      <c r="C1511" s="90" t="str">
        <f>'Control de trabajadores'!F1510</f>
        <v>AT586636</v>
      </c>
      <c r="D1511" s="74">
        <f>'Control de trabajadores'!E1510</f>
        <v>327756969</v>
      </c>
      <c r="E1511" t="str">
        <f>'Control de trabajadores'!K1510</f>
        <v>KOTRIK INDUSTRIAL</v>
      </c>
      <c r="F1511" t="str">
        <f>'Control de trabajadores'!L1510</f>
        <v>2024/249</v>
      </c>
      <c r="G1511" s="3" t="str">
        <f>'Control de trabajadores'!M1510</f>
        <v>CAM IMPIANTI INDUSTRIALI SRL</v>
      </c>
      <c r="H1511" s="3" t="e" vm="7">
        <f>'Control de trabajadores'!N1510</f>
        <v>#VALUE!</v>
      </c>
      <c r="I1511" s="3" t="str">
        <f>'Control de trabajadores'!O1510</f>
        <v>Tubero</v>
      </c>
      <c r="J1511" s="86">
        <f>'Control de trabajadores'!P1510</f>
        <v>45488</v>
      </c>
      <c r="K1511" s="86">
        <f>'Control de trabajadores'!Q1510</f>
        <v>0</v>
      </c>
      <c r="L1511" s="3" t="str">
        <f>'Control de trabajadores'!AA1510</f>
        <v>Inactivo</v>
      </c>
      <c r="M1511" t="s">
        <v>9343</v>
      </c>
    </row>
    <row r="1512" spans="1:13" x14ac:dyDescent="0.2">
      <c r="A1512" t="str">
        <f>'Control de trabajadores'!A1511</f>
        <v>E0348</v>
      </c>
      <c r="B1512" t="str">
        <f>'Control de trabajadores'!B1511</f>
        <v>ENRIQUE PEREZ CARREAZO</v>
      </c>
      <c r="C1512" s="90" t="str">
        <f>'Control de trabajadores'!F1511</f>
        <v>AT586636</v>
      </c>
      <c r="D1512" s="74">
        <f>'Control de trabajadores'!E1511</f>
        <v>327756969</v>
      </c>
      <c r="E1512" t="str">
        <f>'Control de trabajadores'!K1511</f>
        <v>KOTRIK ROSAS</v>
      </c>
      <c r="F1512" t="str">
        <f>'Control de trabajadores'!L1511</f>
        <v>2025/382</v>
      </c>
      <c r="G1512" s="3" t="str">
        <f>'Control de trabajadores'!M1511</f>
        <v>AZERO METALISTRY</v>
      </c>
      <c r="H1512" s="3" t="e" vm="54">
        <f>'Control de trabajadores'!N1511</f>
        <v>#VALUE!</v>
      </c>
      <c r="I1512" s="3" t="str">
        <f>'Control de trabajadores'!O1511</f>
        <v>Armador</v>
      </c>
      <c r="J1512" s="86">
        <f>'Control de trabajadores'!P1511</f>
        <v>45861</v>
      </c>
      <c r="K1512" s="86">
        <f>'Control de trabajadores'!Q1511</f>
        <v>45892</v>
      </c>
      <c r="L1512" s="3" t="str">
        <f>'Control de trabajadores'!AA1511</f>
        <v>Inactivo</v>
      </c>
      <c r="M1512" t="s">
        <v>9344</v>
      </c>
    </row>
    <row r="1513" spans="1:13" x14ac:dyDescent="0.2">
      <c r="A1513" t="str">
        <f>'Control de trabajadores'!A1512</f>
        <v>E0348</v>
      </c>
      <c r="B1513" t="str">
        <f>'Control de trabajadores'!B1512</f>
        <v>ENRIQUE PEREZ CARREAZO</v>
      </c>
      <c r="C1513" s="90" t="str">
        <f>'Control de trabajadores'!F1512</f>
        <v>AT586636</v>
      </c>
      <c r="D1513" s="74">
        <f>'Control de trabajadores'!E1512</f>
        <v>327756969</v>
      </c>
      <c r="E1513" t="str">
        <f>'Control de trabajadores'!K1512</f>
        <v>KOTRIK ROSAS</v>
      </c>
      <c r="F1513" t="str">
        <f>'Control de trabajadores'!L1512</f>
        <v>2025/352</v>
      </c>
      <c r="G1513" s="3" t="str">
        <f>'Control de trabajadores'!M1512</f>
        <v>TALLERES MERCIER</v>
      </c>
      <c r="H1513" s="3" t="e" vm="53">
        <f>'Control de trabajadores'!N1512</f>
        <v>#VALUE!</v>
      </c>
      <c r="I1513" s="3" t="str">
        <f>'Control de trabajadores'!O1512</f>
        <v>Calderero</v>
      </c>
      <c r="J1513" s="86">
        <f>'Control de trabajadores'!P1512</f>
        <v>45831</v>
      </c>
      <c r="K1513" s="86">
        <f>'Control de trabajadores'!Q1512</f>
        <v>45898</v>
      </c>
      <c r="L1513" s="3" t="str">
        <f>'Control de trabajadores'!AA1512</f>
        <v>Inactivo</v>
      </c>
      <c r="M1513" t="s">
        <v>9345</v>
      </c>
    </row>
    <row r="1514" spans="1:13" x14ac:dyDescent="0.2">
      <c r="A1514" t="str">
        <f>'Control de trabajadores'!A1513</f>
        <v>E0348</v>
      </c>
      <c r="B1514" t="str">
        <f>'Control de trabajadores'!B1513</f>
        <v>ENRIQUE PEREZ CARREAZO</v>
      </c>
      <c r="C1514" s="90" t="str">
        <f>'Control de trabajadores'!F1513</f>
        <v>AT586636</v>
      </c>
      <c r="D1514" s="74">
        <f>'Control de trabajadores'!E1513</f>
        <v>327756969</v>
      </c>
      <c r="E1514" t="str">
        <f>'Control de trabajadores'!K1513</f>
        <v>KOTRIK INDUSTRIAL</v>
      </c>
      <c r="F1514" t="str">
        <f>'Control de trabajadores'!L1513</f>
        <v>2025/417</v>
      </c>
      <c r="G1514" s="3" t="str">
        <f>'Control de trabajadores'!M1513</f>
        <v>SBV</v>
      </c>
      <c r="H1514" s="3" t="e" vm="5">
        <f>'Control de trabajadores'!N1513</f>
        <v>#VALUE!</v>
      </c>
      <c r="I1514" s="3">
        <f>'Control de trabajadores'!O1513</f>
        <v>0</v>
      </c>
      <c r="J1514" s="86">
        <f>'Control de trabajadores'!P1513</f>
        <v>45880</v>
      </c>
      <c r="K1514" s="86">
        <f>'Control de trabajadores'!Q1513</f>
        <v>45891</v>
      </c>
      <c r="L1514" s="3" t="str">
        <f>'Control de trabajadores'!AA1513</f>
        <v>Inactivo</v>
      </c>
      <c r="M1514" t="s">
        <v>9346</v>
      </c>
    </row>
    <row r="1515" spans="1:13" x14ac:dyDescent="0.2">
      <c r="A1515" t="str">
        <f>'Control de trabajadores'!A1514</f>
        <v>E0348</v>
      </c>
      <c r="B1515" t="str">
        <f>'Control de trabajadores'!B1514</f>
        <v>ENRIQUE PEREZ CARREAZO</v>
      </c>
      <c r="C1515" s="90" t="str">
        <f>'Control de trabajadores'!F1514</f>
        <v>AT586636</v>
      </c>
      <c r="D1515" s="74">
        <f>'Control de trabajadores'!E1514</f>
        <v>327756969</v>
      </c>
      <c r="E1515" t="str">
        <f>'Control de trabajadores'!K1514</f>
        <v>KOTRIK ROSAS</v>
      </c>
      <c r="F1515" t="str">
        <f>'Control de trabajadores'!L1514</f>
        <v>2025/447</v>
      </c>
      <c r="G1515" s="3" t="str">
        <f>'Control de trabajadores'!M1514</f>
        <v>DBIZ INSTALACIONES Y SERVICIOS INDUSTRIALES SL</v>
      </c>
      <c r="H1515" s="3" t="e" vm="11">
        <f>'Control de trabajadores'!N1514</f>
        <v>#VALUE!</v>
      </c>
      <c r="I1515" s="3" t="str">
        <f>'Control de trabajadores'!O1514</f>
        <v>Tubero</v>
      </c>
      <c r="J1515" s="86">
        <f>'Control de trabajadores'!P1514</f>
        <v>45887</v>
      </c>
      <c r="K1515" s="86">
        <f>'Control de trabajadores'!Q1514</f>
        <v>45887</v>
      </c>
      <c r="L1515" s="3" t="str">
        <f>'Control de trabajadores'!AA1514</f>
        <v>Inactivo</v>
      </c>
      <c r="M1515" t="s">
        <v>9347</v>
      </c>
    </row>
    <row r="1516" spans="1:13" x14ac:dyDescent="0.2">
      <c r="A1516" t="str">
        <f>'Control de trabajadores'!A1515</f>
        <v>E1857</v>
      </c>
      <c r="B1516" t="str">
        <f>'Control de trabajadores'!B1515</f>
        <v>ENRIQUE RUBIANO AGUDELO</v>
      </c>
      <c r="C1516" s="90">
        <f>'Control de trabajadores'!F1515</f>
        <v>30664243</v>
      </c>
      <c r="D1516" s="74">
        <f>'Control de trabajadores'!E1515</f>
        <v>334612489</v>
      </c>
      <c r="E1516" t="str">
        <f>'Control de trabajadores'!K1515</f>
        <v>STOCCO</v>
      </c>
      <c r="F1516" t="str">
        <f>'Control de trabajadores'!L1515</f>
        <v>2025/541</v>
      </c>
      <c r="G1516" s="3" t="str">
        <f>'Control de trabajadores'!M1515</f>
        <v xml:space="preserve">STOKES FLUID </v>
      </c>
      <c r="H1516" s="3" t="e" vm="37">
        <f>'Control de trabajadores'!N1515</f>
        <v>#VALUE!</v>
      </c>
      <c r="I1516" s="3" t="str">
        <f>'Control de trabajadores'!O1515</f>
        <v xml:space="preserve">Soldador </v>
      </c>
      <c r="J1516" s="86">
        <f>'Control de trabajadores'!P1515</f>
        <v>45931</v>
      </c>
      <c r="K1516" s="86">
        <f>'Control de trabajadores'!Q1515</f>
        <v>46112</v>
      </c>
      <c r="L1516" s="3" t="str">
        <f>'Control de trabajadores'!AA1515</f>
        <v>Inactivo</v>
      </c>
      <c r="M1516" t="s">
        <v>9348</v>
      </c>
    </row>
    <row r="1517" spans="1:13" x14ac:dyDescent="0.2">
      <c r="A1517" t="str">
        <f>'Control de trabajadores'!A1516</f>
        <v>E0932</v>
      </c>
      <c r="B1517" t="str">
        <f>'Control de trabajadores'!B1516</f>
        <v>ENRIQUE SABALZA RODRIGUEZ</v>
      </c>
      <c r="C1517" s="90">
        <f>'Control de trabajadores'!F1516</f>
        <v>0</v>
      </c>
      <c r="D1517" s="74">
        <f>'Control de trabajadores'!E1516</f>
        <v>0</v>
      </c>
      <c r="E1517" t="str">
        <f>'Control de trabajadores'!K1516</f>
        <v>KOTRIK ROSAS</v>
      </c>
      <c r="F1517" t="str">
        <f>'Control de trabajadores'!L1516</f>
        <v>2025/021</v>
      </c>
      <c r="G1517" s="3" t="str">
        <f>'Control de trabajadores'!M1516</f>
        <v>DOMINION TANKS DIMOIN</v>
      </c>
      <c r="H1517" s="3" t="e" vm="77">
        <f>'Control de trabajadores'!N1516</f>
        <v>#VALUE!</v>
      </c>
      <c r="I1517" s="3" t="str">
        <f>'Control de trabajadores'!O1516</f>
        <v>Calderero</v>
      </c>
      <c r="J1517" s="86">
        <f>'Control de trabajadores'!P1516</f>
        <v>45679</v>
      </c>
      <c r="K1517" s="86">
        <f>'Control de trabajadores'!Q1516</f>
        <v>45716</v>
      </c>
      <c r="L1517" s="3" t="str">
        <f>'Control de trabajadores'!AA1516</f>
        <v>Inactivo</v>
      </c>
      <c r="M1517" t="s">
        <v>9349</v>
      </c>
    </row>
    <row r="1518" spans="1:13" x14ac:dyDescent="0.2">
      <c r="A1518" t="str">
        <f>'Control de trabajadores'!A1517</f>
        <v>E1316</v>
      </c>
      <c r="B1518" t="str">
        <f>'Control de trabajadores'!B1517</f>
        <v>EON IVES ARAUJO REIS JUNIOR</v>
      </c>
      <c r="C1518" s="90">
        <f>'Control de trabajadores'!F1517</f>
        <v>0</v>
      </c>
      <c r="D1518" s="74">
        <f>'Control de trabajadores'!E1517</f>
        <v>315071680</v>
      </c>
      <c r="E1518" t="str">
        <f>'Control de trabajadores'!K1517</f>
        <v>KOTRIK INDUSTRIAL</v>
      </c>
      <c r="F1518" t="str">
        <f>'Control de trabajadores'!L1517</f>
        <v>2025/131</v>
      </c>
      <c r="G1518" s="3" t="str">
        <f>'Control de trabajadores'!M1517</f>
        <v>SIMI</v>
      </c>
      <c r="H1518" s="3" t="e" vm="67">
        <f>'Control de trabajadores'!N1517</f>
        <v>#VALUE!</v>
      </c>
      <c r="I1518" s="3">
        <f>'Control de trabajadores'!O1517</f>
        <v>0</v>
      </c>
      <c r="J1518" s="86">
        <f>'Control de trabajadores'!P1517</f>
        <v>45712</v>
      </c>
      <c r="K1518" s="86">
        <f>'Control de trabajadores'!Q1517</f>
        <v>45765</v>
      </c>
      <c r="L1518" s="3" t="str">
        <f>'Control de trabajadores'!AA1517</f>
        <v>Inactivo</v>
      </c>
      <c r="M1518" t="s">
        <v>9350</v>
      </c>
    </row>
    <row r="1519" spans="1:13" x14ac:dyDescent="0.2">
      <c r="A1519" t="str">
        <f>'Control de trabajadores'!A1518</f>
        <v>E1489</v>
      </c>
      <c r="B1519" t="str">
        <f>'Control de trabajadores'!B1518</f>
        <v>ERASMO QUISPE MARTINEZ</v>
      </c>
      <c r="C1519" s="90">
        <f>'Control de trabajadores'!F1518</f>
        <v>0</v>
      </c>
      <c r="D1519" s="74">
        <f>'Control de trabajadores'!E1518</f>
        <v>0</v>
      </c>
      <c r="E1519" t="str">
        <f>'Control de trabajadores'!K1518</f>
        <v>STOCCO</v>
      </c>
      <c r="F1519" t="str">
        <f>'Control de trabajadores'!L1518</f>
        <v>2025/033</v>
      </c>
      <c r="G1519" s="3" t="str">
        <f>'Control de trabajadores'!M1518</f>
        <v>AUTOMATISMES ELECTRICS GRANOLLERS, S.L.</v>
      </c>
      <c r="H1519" s="3" t="e" vm="5">
        <f>'Control de trabajadores'!N1518</f>
        <v>#VALUE!</v>
      </c>
      <c r="I1519" s="3" t="str">
        <f>'Control de trabajadores'!O1518</f>
        <v>Electricista</v>
      </c>
      <c r="J1519" s="86">
        <f>'Control de trabajadores'!P1518</f>
        <v>45747</v>
      </c>
      <c r="K1519" s="86">
        <f>'Control de trabajadores'!Q1518</f>
        <v>0</v>
      </c>
      <c r="L1519" s="3" t="str">
        <f>'Control de trabajadores'!AA1518</f>
        <v>Inactivo</v>
      </c>
      <c r="M1519" t="s">
        <v>9351</v>
      </c>
    </row>
    <row r="1520" spans="1:13" x14ac:dyDescent="0.2">
      <c r="A1520" t="str">
        <f>'Control de trabajadores'!A1519</f>
        <v>E2040</v>
      </c>
      <c r="B1520" t="str">
        <f>'Control de trabajadores'!B1519</f>
        <v>ERGUIN ADRIAN OJEDA MACHADO</v>
      </c>
      <c r="C1520" s="90" t="str">
        <f>'Control de trabajadores'!F1519</f>
        <v>BC895611</v>
      </c>
      <c r="D1520" s="74">
        <f>'Control de trabajadores'!E1519</f>
        <v>330527614</v>
      </c>
      <c r="E1520" t="str">
        <f>'Control de trabajadores'!K1519</f>
        <v>WISEOWE</v>
      </c>
      <c r="F1520" t="str">
        <f>'Control de trabajadores'!L1519</f>
        <v>2025/639</v>
      </c>
      <c r="G1520" s="3" t="str">
        <f>'Control de trabajadores'!M1519</f>
        <v>INSTALACIONES Y SISTEMAS HIDRAULICOS</v>
      </c>
      <c r="H1520" s="3" t="e" vm="16">
        <f>'Control de trabajadores'!N1519</f>
        <v>#VALUE!</v>
      </c>
      <c r="I1520" s="3" t="str">
        <f>'Control de trabajadores'!O1519</f>
        <v>Albañil</v>
      </c>
      <c r="J1520" s="86">
        <f>'Control de trabajadores'!P1519</f>
        <v>45971</v>
      </c>
      <c r="K1520" s="86">
        <f>'Control de trabajadores'!Q1519</f>
        <v>46063</v>
      </c>
      <c r="L1520" s="3" t="str">
        <f>'Control de trabajadores'!AA1519</f>
        <v>Inactivo</v>
      </c>
      <c r="M1520" t="s">
        <v>9352</v>
      </c>
    </row>
    <row r="1521" spans="1:13" x14ac:dyDescent="0.2">
      <c r="A1521" t="str">
        <f>'Control de trabajadores'!A1520</f>
        <v>E1210</v>
      </c>
      <c r="B1521" t="str">
        <f>'Control de trabajadores'!B1520</f>
        <v>ERIC FERNANDO SILVA DE SANTANA</v>
      </c>
      <c r="C1521" s="90">
        <f>'Control de trabajadores'!F1520</f>
        <v>0</v>
      </c>
      <c r="D1521" s="74">
        <f>'Control de trabajadores'!E1520</f>
        <v>0</v>
      </c>
      <c r="E1521" t="str">
        <f>'Control de trabajadores'!K1520</f>
        <v>KOTRIK INDUSTRIAL</v>
      </c>
      <c r="F1521" t="str">
        <f>'Control de trabajadores'!L1520</f>
        <v>2024/079</v>
      </c>
      <c r="G1521" s="3" t="str">
        <f>'Control de trabajadores'!M1520</f>
        <v>MIBERICO</v>
      </c>
      <c r="H1521" s="3" t="e" vm="13">
        <f>'Control de trabajadores'!N1520</f>
        <v>#VALUE!</v>
      </c>
      <c r="I1521" s="3" t="str">
        <f>'Control de trabajadores'!O1520</f>
        <v>Calderero</v>
      </c>
      <c r="J1521" s="86">
        <f>'Control de trabajadores'!P1520</f>
        <v>45376</v>
      </c>
      <c r="K1521" s="86">
        <f>'Control de trabajadores'!Q1520</f>
        <v>0</v>
      </c>
      <c r="L1521" s="3" t="str">
        <f>'Control de trabajadores'!AA1520</f>
        <v>Inactivo</v>
      </c>
      <c r="M1521" t="s">
        <v>9353</v>
      </c>
    </row>
    <row r="1522" spans="1:13" x14ac:dyDescent="0.2">
      <c r="A1522" t="str">
        <f>'Control de trabajadores'!A1521</f>
        <v>E1610</v>
      </c>
      <c r="B1522" t="str">
        <f>'Control de trabajadores'!B1521</f>
        <v>ERICK DAVID ALEGRIA GRANJA</v>
      </c>
      <c r="C1522" s="90">
        <f>'Control de trabajadores'!F1521</f>
        <v>0</v>
      </c>
      <c r="D1522" s="74">
        <f>'Control de trabajadores'!E1521</f>
        <v>0</v>
      </c>
      <c r="E1522" t="str">
        <f>'Control de trabajadores'!K1521</f>
        <v>KOTRIK ROSAS</v>
      </c>
      <c r="F1522" t="str">
        <f>'Control de trabajadores'!L1521</f>
        <v>2025/255</v>
      </c>
      <c r="G1522" s="3" t="str">
        <f>'Control de trabajadores'!M1521</f>
        <v>NIDS BV</v>
      </c>
      <c r="H1522" s="3" t="str">
        <f>'Control de trabajadores'!N1521</f>
        <v>BODEN</v>
      </c>
      <c r="I1522" s="3" t="str">
        <f>'Control de trabajadores'!O1521</f>
        <v>Soldador</v>
      </c>
      <c r="J1522" s="86">
        <f>'Control de trabajadores'!P1521</f>
        <v>45750</v>
      </c>
      <c r="K1522" s="86">
        <f>'Control de trabajadores'!Q1521</f>
        <v>45780</v>
      </c>
      <c r="L1522" s="3" t="str">
        <f>'Control de trabajadores'!AA1521</f>
        <v>Inactivo</v>
      </c>
      <c r="M1522" t="s">
        <v>9354</v>
      </c>
    </row>
    <row r="1523" spans="1:13" x14ac:dyDescent="0.2">
      <c r="A1523" t="str">
        <f>'Control de trabajadores'!A1522</f>
        <v>E1610</v>
      </c>
      <c r="B1523" t="str">
        <f>'Control de trabajadores'!B1522</f>
        <v>ERICK DAVID ALEGRIA GRANJA</v>
      </c>
      <c r="C1523" s="90" t="str">
        <f>'Control de trabajadores'!F1522</f>
        <v>BA539798</v>
      </c>
      <c r="D1523" s="74">
        <f>'Control de trabajadores'!E1522</f>
        <v>0</v>
      </c>
      <c r="E1523" t="str">
        <f>'Control de trabajadores'!K1522</f>
        <v>KOTRIK ROSAS</v>
      </c>
      <c r="F1523" t="str">
        <f>'Control de trabajadores'!L1522</f>
        <v>PR007/2025</v>
      </c>
      <c r="G1523" s="3" t="str">
        <f>'Control de trabajadores'!M1522</f>
        <v>DOMINION TANKS DIMOIN</v>
      </c>
      <c r="H1523" s="3" t="e" vm="3">
        <f>'Control de trabajadores'!N1522</f>
        <v>#VALUE!</v>
      </c>
      <c r="I1523" s="3" t="str">
        <f>'Control de trabajadores'!O1522</f>
        <v>Soldador</v>
      </c>
      <c r="J1523" s="86">
        <f>'Control de trabajadores'!P1522</f>
        <v>45807</v>
      </c>
      <c r="K1523" s="86">
        <f>'Control de trabajadores'!Q1522</f>
        <v>0</v>
      </c>
      <c r="L1523" s="3" t="str">
        <f>'Control de trabajadores'!AA1522</f>
        <v>Inactivo</v>
      </c>
      <c r="M1523" t="s">
        <v>9355</v>
      </c>
    </row>
    <row r="1524" spans="1:13" x14ac:dyDescent="0.2">
      <c r="A1524" t="str">
        <f>'Control de trabajadores'!A1523</f>
        <v>E0646</v>
      </c>
      <c r="B1524" t="str">
        <f>'Control de trabajadores'!B1523</f>
        <v>ERICK NILSON SANCHEZ BARRIOS</v>
      </c>
      <c r="C1524" s="90">
        <f>'Control de trabajadores'!F1523</f>
        <v>0</v>
      </c>
      <c r="D1524" s="74">
        <f>'Control de trabajadores'!E1523</f>
        <v>328328758</v>
      </c>
      <c r="E1524" t="str">
        <f>'Control de trabajadores'!K1523</f>
        <v>KOTRIK ROSAS</v>
      </c>
      <c r="F1524" t="str">
        <f>'Control de trabajadores'!L1523</f>
        <v>2024/241</v>
      </c>
      <c r="G1524" s="3" t="str">
        <f>'Control de trabajadores'!M1523</f>
        <v>MONTAJES NAVEA SL</v>
      </c>
      <c r="H1524" s="3" t="e" vm="8">
        <f>'Control de trabajadores'!N1523</f>
        <v>#VALUE!</v>
      </c>
      <c r="I1524" s="3" t="str">
        <f>'Control de trabajadores'!O1523</f>
        <v>Soldador</v>
      </c>
      <c r="J1524" s="86">
        <f>'Control de trabajadores'!P1523</f>
        <v>45491</v>
      </c>
      <c r="K1524" s="86">
        <f>'Control de trabajadores'!Q1523</f>
        <v>45520</v>
      </c>
      <c r="L1524" s="3" t="str">
        <f>'Control de trabajadores'!AA1523</f>
        <v>Inactivo</v>
      </c>
      <c r="M1524" t="s">
        <v>9356</v>
      </c>
    </row>
    <row r="1525" spans="1:13" x14ac:dyDescent="0.2">
      <c r="A1525" t="str">
        <f>'Control de trabajadores'!A1524</f>
        <v>E0646</v>
      </c>
      <c r="B1525" t="str">
        <f>'Control de trabajadores'!B1524</f>
        <v>ERICK NILSON SANCHEZ BARRIOS</v>
      </c>
      <c r="C1525" s="90">
        <f>'Control de trabajadores'!F1524</f>
        <v>0</v>
      </c>
      <c r="D1525" s="74">
        <f>'Control de trabajadores'!E1524</f>
        <v>328328758</v>
      </c>
      <c r="E1525" t="str">
        <f>'Control de trabajadores'!K1524</f>
        <v>KOTRIK ROSAS</v>
      </c>
      <c r="F1525" t="str">
        <f>'Control de trabajadores'!L1524</f>
        <v>2024/216</v>
      </c>
      <c r="G1525" s="3" t="str">
        <f>'Control de trabajadores'!M1524</f>
        <v>TALLERES MAXIMILIANO SL</v>
      </c>
      <c r="H1525" s="3" t="e" vm="51">
        <f>'Control de trabajadores'!N1524</f>
        <v>#VALUE!</v>
      </c>
      <c r="I1525" s="3" t="str">
        <f>'Control de trabajadores'!O1524</f>
        <v>Soldador</v>
      </c>
      <c r="J1525" s="86">
        <f>'Control de trabajadores'!P1524</f>
        <v>45488</v>
      </c>
      <c r="K1525" s="86">
        <f>'Control de trabajadores'!Q1524</f>
        <v>45513</v>
      </c>
      <c r="L1525" s="3" t="str">
        <f>'Control de trabajadores'!AA1524</f>
        <v>Inactivo</v>
      </c>
      <c r="M1525" t="s">
        <v>9357</v>
      </c>
    </row>
    <row r="1526" spans="1:13" x14ac:dyDescent="0.2">
      <c r="A1526" t="str">
        <f>'Control de trabajadores'!A1525</f>
        <v>E1317</v>
      </c>
      <c r="B1526" t="str">
        <f>'Control de trabajadores'!B1525</f>
        <v>ERICKSON GOMES DA CUNHA</v>
      </c>
      <c r="C1526" s="90">
        <f>'Control de trabajadores'!F1525</f>
        <v>0</v>
      </c>
      <c r="D1526" s="74">
        <f>'Control de trabajadores'!E1525</f>
        <v>313240302</v>
      </c>
      <c r="E1526" t="str">
        <f>'Control de trabajadores'!K1525</f>
        <v>KOTRIK INDUSTRIAL</v>
      </c>
      <c r="F1526" t="str">
        <f>'Control de trabajadores'!L1525</f>
        <v>2025/131</v>
      </c>
      <c r="G1526" s="3" t="str">
        <f>'Control de trabajadores'!M1525</f>
        <v>SIMI</v>
      </c>
      <c r="H1526" s="3" t="e" vm="67">
        <f>'Control de trabajadores'!N1525</f>
        <v>#VALUE!</v>
      </c>
      <c r="I1526" s="3">
        <f>'Control de trabajadores'!O1525</f>
        <v>0</v>
      </c>
      <c r="J1526" s="86">
        <f>'Control de trabajadores'!P1525</f>
        <v>45713</v>
      </c>
      <c r="K1526" s="86">
        <f>'Control de trabajadores'!Q1525</f>
        <v>45765</v>
      </c>
      <c r="L1526" s="3" t="str">
        <f>'Control de trabajadores'!AA1525</f>
        <v>Inactivo</v>
      </c>
      <c r="M1526" t="s">
        <v>9358</v>
      </c>
    </row>
    <row r="1527" spans="1:13" x14ac:dyDescent="0.2">
      <c r="A1527" t="str">
        <f>'Control de trabajadores'!A1526</f>
        <v>E1268</v>
      </c>
      <c r="B1527" t="str">
        <f>'Control de trabajadores'!B1526</f>
        <v>ERIK CHARLY GOMEZ RIOS</v>
      </c>
      <c r="C1527" s="90">
        <f>'Control de trabajadores'!F1526</f>
        <v>124959884</v>
      </c>
      <c r="D1527" s="74">
        <f>'Control de trabajadores'!E1526</f>
        <v>0</v>
      </c>
      <c r="E1527" t="str">
        <f>'Control de trabajadores'!K1526</f>
        <v>STOCCO</v>
      </c>
      <c r="F1527" t="str">
        <f>'Control de trabajadores'!L1526</f>
        <v>2025/R12</v>
      </c>
      <c r="G1527" s="3" t="str">
        <f>'Control de trabajadores'!M1526</f>
        <v>INOXIDABLES DE MEDINA S.L</v>
      </c>
      <c r="H1527" s="3" t="e" vm="65">
        <f>'Control de trabajadores'!N1526</f>
        <v>#VALUE!</v>
      </c>
      <c r="I1527" s="3" t="str">
        <f>'Control de trabajadores'!O1526</f>
        <v>Soldador</v>
      </c>
      <c r="J1527" s="86">
        <f>'Control de trabajadores'!P1526</f>
        <v>45790</v>
      </c>
      <c r="K1527" s="86">
        <f>'Control de trabajadores'!Q1526</f>
        <v>0</v>
      </c>
      <c r="L1527" s="3" t="str">
        <f>'Control de trabajadores'!AA1526</f>
        <v>Inactivo</v>
      </c>
      <c r="M1527" t="s">
        <v>9359</v>
      </c>
    </row>
    <row r="1528" spans="1:13" x14ac:dyDescent="0.2">
      <c r="A1528" t="str">
        <f>'Control de trabajadores'!A1527</f>
        <v>E1268</v>
      </c>
      <c r="B1528" t="str">
        <f>'Control de trabajadores'!B1527</f>
        <v>ERIK CHARLY GOMEZ RIOS</v>
      </c>
      <c r="C1528" s="90">
        <f>'Control de trabajadores'!F1527</f>
        <v>0</v>
      </c>
      <c r="D1528" s="74">
        <f>'Control de trabajadores'!E1527</f>
        <v>0</v>
      </c>
      <c r="E1528" t="str">
        <f>'Control de trabajadores'!K1527</f>
        <v>KOTRIK ROSAS</v>
      </c>
      <c r="F1528" t="str">
        <f>'Control de trabajadores'!L1527</f>
        <v>2025/257</v>
      </c>
      <c r="G1528" s="3" t="str">
        <f>'Control de trabajadores'!M1527</f>
        <v>NORCAL SL</v>
      </c>
      <c r="H1528" s="3" t="e" vm="39">
        <f>'Control de trabajadores'!N1527</f>
        <v>#VALUE!</v>
      </c>
      <c r="I1528" s="3" t="str">
        <f>'Control de trabajadores'!O1527</f>
        <v>Soldador</v>
      </c>
      <c r="J1528" s="86">
        <f>'Control de trabajadores'!P1527</f>
        <v>45757</v>
      </c>
      <c r="K1528" s="86">
        <f>'Control de trabajadores'!Q1527</f>
        <v>45787</v>
      </c>
      <c r="L1528" s="3" t="str">
        <f>'Control de trabajadores'!AA1527</f>
        <v>Inactivo</v>
      </c>
      <c r="M1528" t="s">
        <v>9360</v>
      </c>
    </row>
    <row r="1529" spans="1:13" x14ac:dyDescent="0.2">
      <c r="A1529" t="str">
        <f>'Control de trabajadores'!A1528</f>
        <v>E1117</v>
      </c>
      <c r="B1529" t="str">
        <f>'Control de trabajadores'!B1528</f>
        <v>ERIK RUBEN RAMIREZ SIMANCAS</v>
      </c>
      <c r="C1529" s="90" t="str">
        <f>'Control de trabajadores'!F1528</f>
        <v>AU419727</v>
      </c>
      <c r="D1529" s="74">
        <f>'Control de trabajadores'!E1528</f>
        <v>331659352</v>
      </c>
      <c r="E1529" t="str">
        <f>'Control de trabajadores'!K1528</f>
        <v>LUMINOUS</v>
      </c>
      <c r="F1529" t="str">
        <f>'Control de trabajadores'!L1528</f>
        <v>2025/656</v>
      </c>
      <c r="G1529" s="3" t="str">
        <f>'Control de trabajadores'!M1528</f>
        <v>COMESA SL</v>
      </c>
      <c r="H1529" s="3" t="e" vm="5">
        <f>'Control de trabajadores'!N1528</f>
        <v>#VALUE!</v>
      </c>
      <c r="I1529" s="3" t="str">
        <f>'Control de trabajadores'!O1528</f>
        <v>Soldador</v>
      </c>
      <c r="J1529" s="86">
        <f>'Control de trabajadores'!P1528</f>
        <v>45979</v>
      </c>
      <c r="K1529" s="86">
        <f>'Control de trabajadores'!Q1528</f>
        <v>46111</v>
      </c>
      <c r="L1529" s="3" t="str">
        <f>'Control de trabajadores'!AA1528</f>
        <v>Inactivo</v>
      </c>
      <c r="M1529" t="s">
        <v>9361</v>
      </c>
    </row>
    <row r="1530" spans="1:13" x14ac:dyDescent="0.2">
      <c r="A1530" t="str">
        <f>'Control de trabajadores'!A1529</f>
        <v>E1117</v>
      </c>
      <c r="B1530" t="str">
        <f>'Control de trabajadores'!B1529</f>
        <v>ERIK RUBEN RAMIREZ SIMANCAS</v>
      </c>
      <c r="C1530" s="90" t="str">
        <f>'Control de trabajadores'!F1529</f>
        <v>AU419727</v>
      </c>
      <c r="D1530" s="74">
        <f>'Control de trabajadores'!E1529</f>
        <v>331659352</v>
      </c>
      <c r="E1530" t="str">
        <f>'Control de trabajadores'!K1529</f>
        <v>KOTRIK INDUSTRIAL</v>
      </c>
      <c r="F1530" t="str">
        <f>'Control de trabajadores'!L1529</f>
        <v>2025/499/505</v>
      </c>
      <c r="G1530" s="3" t="str">
        <f>'Control de trabajadores'!M1529</f>
        <v>SBV</v>
      </c>
      <c r="H1530" s="3" t="e" vm="105">
        <f>'Control de trabajadores'!N1529</f>
        <v>#VALUE!</v>
      </c>
      <c r="I1530" s="3" t="str">
        <f>'Control de trabajadores'!O1529</f>
        <v>Soldador</v>
      </c>
      <c r="J1530" s="86">
        <f>'Control de trabajadores'!P1529</f>
        <v>45909</v>
      </c>
      <c r="K1530" s="86">
        <f>'Control de trabajadores'!Q1529</f>
        <v>45939</v>
      </c>
      <c r="L1530" s="3" t="str">
        <f>'Control de trabajadores'!AA1529</f>
        <v>Inactivo</v>
      </c>
      <c r="M1530" t="s">
        <v>9362</v>
      </c>
    </row>
    <row r="1531" spans="1:13" x14ac:dyDescent="0.2">
      <c r="A1531" t="str">
        <f>'Control de trabajadores'!A1530</f>
        <v>E1117</v>
      </c>
      <c r="B1531" t="str">
        <f>'Control de trabajadores'!B1530</f>
        <v>ERIK RUBEN RAMIREZ SIMANCAS</v>
      </c>
      <c r="C1531" s="90">
        <f>'Control de trabajadores'!F1530</f>
        <v>0</v>
      </c>
      <c r="D1531" s="74">
        <f>'Control de trabajadores'!E1530</f>
        <v>331659352</v>
      </c>
      <c r="E1531" t="str">
        <f>'Control de trabajadores'!K1530</f>
        <v>STOCCO</v>
      </c>
      <c r="F1531" t="str">
        <f>'Control de trabajadores'!L1530</f>
        <v>2025/009</v>
      </c>
      <c r="G1531" s="3" t="str">
        <f>'Control de trabajadores'!M1530</f>
        <v>MONTAJES METALICOS FAYSOL</v>
      </c>
      <c r="H1531" s="3" t="e" vm="18">
        <f>'Control de trabajadores'!N1530</f>
        <v>#VALUE!</v>
      </c>
      <c r="I1531" s="3" t="str">
        <f>'Control de trabajadores'!O1530</f>
        <v>Soldador (3P)</v>
      </c>
      <c r="J1531" s="86">
        <f>'Control de trabajadores'!P1530</f>
        <v>45721</v>
      </c>
      <c r="K1531" s="86">
        <f>'Control de trabajadores'!Q1530</f>
        <v>0</v>
      </c>
      <c r="L1531" s="3" t="str">
        <f>'Control de trabajadores'!AA1530</f>
        <v>Inactivo</v>
      </c>
      <c r="M1531" t="s">
        <v>9363</v>
      </c>
    </row>
    <row r="1532" spans="1:13" x14ac:dyDescent="0.2">
      <c r="A1532" t="str">
        <f>'Control de trabajadores'!A1531</f>
        <v>E1117</v>
      </c>
      <c r="B1532" t="str">
        <f>'Control de trabajadores'!B1531</f>
        <v>ERIK RUBEN RAMIREZ SIMANCAS</v>
      </c>
      <c r="C1532" s="90">
        <f>'Control de trabajadores'!F1531</f>
        <v>0</v>
      </c>
      <c r="D1532" s="74">
        <f>'Control de trabajadores'!E1531</f>
        <v>0</v>
      </c>
      <c r="E1532" t="str">
        <f>'Control de trabajadores'!K1531</f>
        <v>KOTRIK INDUSTRIAL</v>
      </c>
      <c r="F1532" t="str">
        <f>'Control de trabajadores'!L1531</f>
        <v>2025/175</v>
      </c>
      <c r="G1532" s="3" t="str">
        <f>'Control de trabajadores'!M1531</f>
        <v>INSTALACIONES Y SISTEMAS HIDRAULICOS</v>
      </c>
      <c r="H1532" s="3" t="str">
        <f>'Control de trabajadores'!N1531</f>
        <v>Sevilla</v>
      </c>
      <c r="I1532" s="3" t="str">
        <f>'Control de trabajadores'!O1531</f>
        <v>Soldador</v>
      </c>
      <c r="J1532" s="86">
        <f>'Control de trabajadores'!P1531</f>
        <v>45729</v>
      </c>
      <c r="K1532" s="86">
        <f>'Control de trabajadores'!Q1531</f>
        <v>45751</v>
      </c>
      <c r="L1532" s="3" t="str">
        <f>'Control de trabajadores'!AA1531</f>
        <v>Inactivo</v>
      </c>
      <c r="M1532" t="s">
        <v>9364</v>
      </c>
    </row>
    <row r="1533" spans="1:13" x14ac:dyDescent="0.2">
      <c r="A1533" t="str">
        <f>'Control de trabajadores'!A1532</f>
        <v>E1117</v>
      </c>
      <c r="B1533" t="str">
        <f>'Control de trabajadores'!B1532</f>
        <v>ERIK RUBEN RAMIREZ SIMANCAS</v>
      </c>
      <c r="C1533" s="90">
        <f>'Control de trabajadores'!F1532</f>
        <v>0</v>
      </c>
      <c r="D1533" s="74">
        <f>'Control de trabajadores'!E1532</f>
        <v>0</v>
      </c>
      <c r="E1533" t="str">
        <f>'Control de trabajadores'!K1532</f>
        <v>STOCCO</v>
      </c>
      <c r="F1533" t="str">
        <f>'Control de trabajadores'!L1532</f>
        <v>2025/611</v>
      </c>
      <c r="G1533" s="3" t="str">
        <f>'Control de trabajadores'!M1532</f>
        <v>TUBAL INSTALACIONES SL</v>
      </c>
      <c r="H1533" s="3" t="e" vm="4">
        <f>'Control de trabajadores'!N1532</f>
        <v>#VALUE!</v>
      </c>
      <c r="I1533" s="3" t="str">
        <f>'Control de trabajadores'!O1532</f>
        <v>Soldador</v>
      </c>
      <c r="J1533" s="86">
        <f>'Control de trabajadores'!P1532</f>
        <v>45952</v>
      </c>
      <c r="K1533" s="86">
        <f>'Control de trabajadores'!Q1532</f>
        <v>45983</v>
      </c>
      <c r="L1533" s="3" t="str">
        <f>'Control de trabajadores'!AA1532</f>
        <v>Inactivo</v>
      </c>
      <c r="M1533" t="s">
        <v>9365</v>
      </c>
    </row>
    <row r="1534" spans="1:13" x14ac:dyDescent="0.2">
      <c r="A1534" t="str">
        <f>'Control de trabajadores'!A1533</f>
        <v>E1117</v>
      </c>
      <c r="B1534" t="str">
        <f>'Control de trabajadores'!B1533</f>
        <v>ERIK RUBEN RAMIREZ SIMANCAS</v>
      </c>
      <c r="C1534" s="90" t="str">
        <f>'Control de trabajadores'!F1533</f>
        <v>AU419727</v>
      </c>
      <c r="D1534" s="74">
        <f>'Control de trabajadores'!E1533</f>
        <v>331659352</v>
      </c>
      <c r="E1534" t="str">
        <f>'Control de trabajadores'!K1533</f>
        <v>LUMINOUS</v>
      </c>
      <c r="F1534" t="str">
        <f>'Control de trabajadores'!L1533</f>
        <v>2026/739</v>
      </c>
      <c r="G1534" s="3" t="str">
        <f>'Control de trabajadores'!M1533</f>
        <v>MEN MONTAJES INDUSTRIALES</v>
      </c>
      <c r="H1534" s="3" t="str">
        <f>'Control de trabajadores'!N1533</f>
        <v xml:space="preserve">Girona </v>
      </c>
      <c r="I1534" s="3" t="str">
        <f>'Control de trabajadores'!O1533</f>
        <v>Soldador</v>
      </c>
      <c r="J1534" s="86">
        <f>'Control de trabajadores'!P1533</f>
        <v>46076</v>
      </c>
      <c r="K1534" s="86">
        <f>'Control de trabajadores'!Q1533</f>
        <v>46100</v>
      </c>
      <c r="L1534" s="3" t="str">
        <f>'Control de trabajadores'!AA1533</f>
        <v>Inactivo</v>
      </c>
      <c r="M1534" t="s">
        <v>9366</v>
      </c>
    </row>
    <row r="1535" spans="1:13" x14ac:dyDescent="0.2">
      <c r="A1535" t="str">
        <f>'Control de trabajadores'!A1534</f>
        <v>E1765</v>
      </c>
      <c r="B1535" t="str">
        <f>'Control de trabajadores'!B1534</f>
        <v>ERIKC SAUL JIMENEZ SORACA</v>
      </c>
      <c r="C1535" s="90" t="str">
        <f>'Control de trabajadores'!F1534</f>
        <v>BD224269</v>
      </c>
      <c r="D1535" s="74">
        <f>'Control de trabajadores'!E1534</f>
        <v>331627523</v>
      </c>
      <c r="E1535" t="str">
        <f>'Control de trabajadores'!K1534</f>
        <v>STOCCO</v>
      </c>
      <c r="F1535" t="str">
        <f>'Control de trabajadores'!L1534</f>
        <v>2025/095R</v>
      </c>
      <c r="G1535" s="3" t="str">
        <f>'Control de trabajadores'!M1534</f>
        <v>TALLERES METACA</v>
      </c>
      <c r="H1535" s="3" t="e" vm="42">
        <f>'Control de trabajadores'!N1534</f>
        <v>#VALUE!</v>
      </c>
      <c r="I1535" s="3" t="str">
        <f>'Control de trabajadores'!O1534</f>
        <v xml:space="preserve">Montador </v>
      </c>
      <c r="J1535" s="86">
        <f>'Control de trabajadores'!P1534</f>
        <v>45887</v>
      </c>
      <c r="K1535" s="86">
        <f>'Control de trabajadores'!Q1534</f>
        <v>0</v>
      </c>
      <c r="L1535" s="3" t="str">
        <f>'Control de trabajadores'!AA1534</f>
        <v>Inactivo</v>
      </c>
      <c r="M1535" t="s">
        <v>9367</v>
      </c>
    </row>
    <row r="1536" spans="1:13" x14ac:dyDescent="0.2">
      <c r="A1536" t="str">
        <f>'Control de trabajadores'!A1535</f>
        <v>E1765</v>
      </c>
      <c r="B1536" t="str">
        <f>'Control de trabajadores'!B1535</f>
        <v>ERIKC SAUL JIMENEZ SORACA</v>
      </c>
      <c r="C1536" s="90">
        <f>'Control de trabajadores'!F1535</f>
        <v>0</v>
      </c>
      <c r="D1536" s="74">
        <f>'Control de trabajadores'!E1535</f>
        <v>0</v>
      </c>
      <c r="E1536" t="str">
        <f>'Control de trabajadores'!K1535</f>
        <v>KOTRIK ROSAS</v>
      </c>
      <c r="F1536" t="str">
        <f>'Control de trabajadores'!L1535</f>
        <v>2025/209</v>
      </c>
      <c r="G1536" s="3" t="str">
        <f>'Control de trabajadores'!M1535</f>
        <v>DOMINION TANKS DIMOIN</v>
      </c>
      <c r="H1536" s="3" t="e" vm="3">
        <f>'Control de trabajadores'!N1535</f>
        <v>#VALUE!</v>
      </c>
      <c r="I1536" s="3" t="str">
        <f>'Control de trabajadores'!O1535</f>
        <v>Soldador</v>
      </c>
      <c r="J1536" s="86">
        <f>'Control de trabajadores'!P1535</f>
        <v>45751</v>
      </c>
      <c r="K1536" s="86">
        <f>'Control de trabajadores'!Q1535</f>
        <v>0</v>
      </c>
      <c r="L1536" s="3" t="str">
        <f>'Control de trabajadores'!AA1535</f>
        <v>Inactivo</v>
      </c>
      <c r="M1536" t="s">
        <v>9368</v>
      </c>
    </row>
    <row r="1537" spans="1:13" x14ac:dyDescent="0.2">
      <c r="A1537" t="str">
        <f>'Control de trabajadores'!A1536</f>
        <v>E1765</v>
      </c>
      <c r="B1537" t="str">
        <f>'Control de trabajadores'!B1536</f>
        <v>ERIKC SAUL JIMENEZ SORACA</v>
      </c>
      <c r="C1537" s="90" t="str">
        <f>'Control de trabajadores'!F1536</f>
        <v>BD224269</v>
      </c>
      <c r="D1537" s="74">
        <f>'Control de trabajadores'!E1536</f>
        <v>0</v>
      </c>
      <c r="E1537" t="str">
        <f>'Control de trabajadores'!K1536</f>
        <v>KOTRIK INDUSTRIAL</v>
      </c>
      <c r="F1537" t="str">
        <f>'Control de trabajadores'!L1536</f>
        <v>2025/262</v>
      </c>
      <c r="G1537" s="3" t="str">
        <f>'Control de trabajadores'!M1536</f>
        <v>CAM IMPIANTI INDUSTRIALI SRL</v>
      </c>
      <c r="H1537" s="3" t="e" vm="7">
        <f>'Control de trabajadores'!N1536</f>
        <v>#VALUE!</v>
      </c>
      <c r="I1537" s="3" t="str">
        <f>'Control de trabajadores'!O1536</f>
        <v>Soldador</v>
      </c>
      <c r="J1537" s="86">
        <f>'Control de trabajadores'!P1536</f>
        <v>45763</v>
      </c>
      <c r="K1537" s="86">
        <f>'Control de trabajadores'!Q1536</f>
        <v>45821</v>
      </c>
      <c r="L1537" s="3" t="str">
        <f>'Control de trabajadores'!AA1536</f>
        <v>Inactivo</v>
      </c>
      <c r="M1537" t="s">
        <v>9369</v>
      </c>
    </row>
    <row r="1538" spans="1:13" x14ac:dyDescent="0.2">
      <c r="A1538" t="str">
        <f>'Control de trabajadores'!A1537</f>
        <v>E1021</v>
      </c>
      <c r="B1538" t="str">
        <f>'Control de trabajadores'!B1537</f>
        <v>ERISVALDO AVELINO</v>
      </c>
      <c r="C1538" s="90">
        <f>'Control de trabajadores'!F1537</f>
        <v>0</v>
      </c>
      <c r="D1538" s="74">
        <f>'Control de trabajadores'!E1537</f>
        <v>310126444</v>
      </c>
      <c r="E1538" t="str">
        <f>'Control de trabajadores'!K1537</f>
        <v>KOTRIK INDUSTRIAL</v>
      </c>
      <c r="F1538" t="str">
        <f>'Control de trabajadores'!L1537</f>
        <v>2024/189</v>
      </c>
      <c r="G1538" s="3" t="str">
        <f>'Control de trabajadores'!M1537</f>
        <v>MIMESE</v>
      </c>
      <c r="H1538" s="3" t="str">
        <f>'Control de trabajadores'!N1537</f>
        <v>Sevilla</v>
      </c>
      <c r="I1538" s="3" t="str">
        <f>'Control de trabajadores'!O1537</f>
        <v>Mecanico</v>
      </c>
      <c r="J1538" s="86">
        <f>'Control de trabajadores'!P1537</f>
        <v>45469</v>
      </c>
      <c r="K1538" s="86">
        <f>'Control de trabajadores'!Q1537</f>
        <v>45504</v>
      </c>
      <c r="L1538" s="3" t="str">
        <f>'Control de trabajadores'!AA1537</f>
        <v>Inactivo</v>
      </c>
      <c r="M1538" t="s">
        <v>9370</v>
      </c>
    </row>
    <row r="1539" spans="1:13" x14ac:dyDescent="0.2">
      <c r="A1539" t="str">
        <f>'Control de trabajadores'!A1538</f>
        <v>E1021</v>
      </c>
      <c r="B1539" t="str">
        <f>'Control de trabajadores'!B1538</f>
        <v>ERISVALDO AVELINO</v>
      </c>
      <c r="C1539" s="90">
        <f>'Control de trabajadores'!F1538</f>
        <v>0</v>
      </c>
      <c r="D1539" s="74">
        <f>'Control de trabajadores'!E1538</f>
        <v>310126444</v>
      </c>
      <c r="E1539" t="str">
        <f>'Control de trabajadores'!K1538</f>
        <v>KOTRIK INDUSTRIAL</v>
      </c>
      <c r="F1539" t="str">
        <f>'Control de trabajadores'!L1538</f>
        <v>2024/047</v>
      </c>
      <c r="G1539" s="3" t="str">
        <f>'Control de trabajadores'!M1538</f>
        <v>HGL</v>
      </c>
      <c r="H1539" s="3" t="e" vm="48">
        <f>'Control de trabajadores'!N1538</f>
        <v>#VALUE!</v>
      </c>
      <c r="I1539" s="3" t="str">
        <f>'Control de trabajadores'!O1538</f>
        <v>Montador</v>
      </c>
      <c r="J1539" s="86">
        <f>'Control de trabajadores'!P1538</f>
        <v>45370</v>
      </c>
      <c r="K1539" s="86">
        <f>'Control de trabajadores'!Q1538</f>
        <v>45398</v>
      </c>
      <c r="L1539" s="3" t="str">
        <f>'Control de trabajadores'!AA1538</f>
        <v>Inactivo</v>
      </c>
      <c r="M1539" t="s">
        <v>9371</v>
      </c>
    </row>
    <row r="1540" spans="1:13" x14ac:dyDescent="0.2">
      <c r="A1540" t="str">
        <f>'Control de trabajadores'!A1539</f>
        <v>E0995</v>
      </c>
      <c r="B1540" t="str">
        <f>'Control de trabajadores'!B1539</f>
        <v>ERLEIN GOMEZ RAMOS</v>
      </c>
      <c r="C1540" s="90">
        <f>'Control de trabajadores'!F1539</f>
        <v>0</v>
      </c>
      <c r="D1540" s="74">
        <f>'Control de trabajadores'!E1539</f>
        <v>330063561</v>
      </c>
      <c r="E1540" t="str">
        <f>'Control de trabajadores'!K1539</f>
        <v>KOTRIK ROSAS</v>
      </c>
      <c r="F1540" t="str">
        <f>'Control de trabajadores'!L1539</f>
        <v>2024/475</v>
      </c>
      <c r="G1540" s="3" t="str">
        <f>'Control de trabajadores'!M1539</f>
        <v>GRUPO MAINSA</v>
      </c>
      <c r="H1540" s="3" t="e" vm="5">
        <f>'Control de trabajadores'!N1539</f>
        <v>#VALUE!</v>
      </c>
      <c r="I1540" s="3" t="str">
        <f>'Control de trabajadores'!O1539</f>
        <v>Fontanero</v>
      </c>
      <c r="J1540" s="86">
        <f>'Control de trabajadores'!P1539</f>
        <v>45631</v>
      </c>
      <c r="K1540" s="86">
        <f>'Control de trabajadores'!Q1539</f>
        <v>45702</v>
      </c>
      <c r="L1540" s="3" t="str">
        <f>'Control de trabajadores'!AA1539</f>
        <v>Inactivo</v>
      </c>
      <c r="M1540" t="s">
        <v>9372</v>
      </c>
    </row>
    <row r="1541" spans="1:13" x14ac:dyDescent="0.2">
      <c r="A1541" t="str">
        <f>'Control de trabajadores'!A1540</f>
        <v>E1250</v>
      </c>
      <c r="B1541" t="str">
        <f>'Control de trabajadores'!B1540</f>
        <v>ERMINSON OMAR INFANTE CASAS</v>
      </c>
      <c r="C1541" s="90">
        <f>'Control de trabajadores'!F1540</f>
        <v>0</v>
      </c>
      <c r="D1541" s="74">
        <f>'Control de trabajadores'!E1540</f>
        <v>0</v>
      </c>
      <c r="E1541" t="str">
        <f>'Control de trabajadores'!K1540</f>
        <v>KOTRIK ROSAS</v>
      </c>
      <c r="F1541" t="str">
        <f>'Control de trabajadores'!L1540</f>
        <v>2025/255</v>
      </c>
      <c r="G1541" s="3" t="str">
        <f>'Control de trabajadores'!M1540</f>
        <v>NIDS BV</v>
      </c>
      <c r="H1541" s="3" t="str">
        <f>'Control de trabajadores'!N1540</f>
        <v>BODEN</v>
      </c>
      <c r="I1541" s="3" t="str">
        <f>'Control de trabajadores'!O1540</f>
        <v>Soldador</v>
      </c>
      <c r="J1541" s="86">
        <f>'Control de trabajadores'!P1540</f>
        <v>45750</v>
      </c>
      <c r="K1541" s="86">
        <f>'Control de trabajadores'!Q1540</f>
        <v>45780</v>
      </c>
      <c r="L1541" s="3" t="str">
        <f>'Control de trabajadores'!AA1540</f>
        <v>Inactivo</v>
      </c>
      <c r="M1541" t="s">
        <v>9373</v>
      </c>
    </row>
    <row r="1542" spans="1:13" x14ac:dyDescent="0.2">
      <c r="A1542" t="str">
        <f>'Control de trabajadores'!A1541</f>
        <v>E1713</v>
      </c>
      <c r="B1542" t="str">
        <f>'Control de trabajadores'!B1541</f>
        <v>ERNESTO GERMAN HERRERA</v>
      </c>
      <c r="C1542" s="90" t="str">
        <f>'Control de trabajadores'!F1541</f>
        <v>AAH381134</v>
      </c>
      <c r="D1542" s="74">
        <f>'Control de trabajadores'!E1541</f>
        <v>310451663</v>
      </c>
      <c r="E1542" t="str">
        <f>'Control de trabajadores'!K1541</f>
        <v>WISEOWE</v>
      </c>
      <c r="F1542" t="str">
        <f>'Control de trabajadores'!L1541</f>
        <v>2025/389</v>
      </c>
      <c r="G1542" s="3" t="str">
        <f>'Control de trabajadores'!M1541</f>
        <v>GRUPO FERRERAS SL</v>
      </c>
      <c r="H1542" s="3" t="e" vm="9">
        <f>'Control de trabajadores'!N1541</f>
        <v>#VALUE!</v>
      </c>
      <c r="I1542" s="3" t="str">
        <f>'Control de trabajadores'!O1541</f>
        <v>Montador</v>
      </c>
      <c r="J1542" s="86">
        <f>'Control de trabajadores'!P1541</f>
        <v>45940</v>
      </c>
      <c r="K1542" s="86">
        <f>'Control de trabajadores'!Q1541</f>
        <v>0</v>
      </c>
      <c r="L1542" s="3" t="str">
        <f>'Control de trabajadores'!AA1541</f>
        <v>Inactivo</v>
      </c>
      <c r="M1542" t="s">
        <v>9374</v>
      </c>
    </row>
    <row r="1543" spans="1:13" x14ac:dyDescent="0.2">
      <c r="A1543" t="str">
        <f>'Control de trabajadores'!A1542</f>
        <v>E1713</v>
      </c>
      <c r="B1543" t="str">
        <f>'Control de trabajadores'!B1542</f>
        <v>ERNESTO GERMAN HERRERA</v>
      </c>
      <c r="C1543" s="90" t="str">
        <f>'Control de trabajadores'!F1542</f>
        <v>AAH381134</v>
      </c>
      <c r="D1543" s="74">
        <f>'Control de trabajadores'!E1542</f>
        <v>310451663</v>
      </c>
      <c r="E1543" t="str">
        <f>'Control de trabajadores'!K1542</f>
        <v>KOTRIK ROSAS</v>
      </c>
      <c r="F1543" t="str">
        <f>'Control de trabajadores'!L1542</f>
        <v>2025/389</v>
      </c>
      <c r="G1543" s="3" t="str">
        <f>'Control de trabajadores'!M1542</f>
        <v>GRUPO FERRERAS SL</v>
      </c>
      <c r="H1543" s="3" t="e" vm="9">
        <f>'Control de trabajadores'!N1542</f>
        <v>#VALUE!</v>
      </c>
      <c r="I1543" s="3" t="str">
        <f>'Control de trabajadores'!O1542</f>
        <v>Montador</v>
      </c>
      <c r="J1543" s="86">
        <f>'Control de trabajadores'!P1542</f>
        <v>45861</v>
      </c>
      <c r="K1543" s="86">
        <f>'Control de trabajadores'!Q1542</f>
        <v>45892</v>
      </c>
      <c r="L1543" s="3" t="str">
        <f>'Control de trabajadores'!AA1542</f>
        <v>Inactivo</v>
      </c>
      <c r="M1543" t="s">
        <v>9375</v>
      </c>
    </row>
    <row r="1544" spans="1:13" x14ac:dyDescent="0.2">
      <c r="A1544" t="str">
        <f>'Control de trabajadores'!A1543</f>
        <v>E1713</v>
      </c>
      <c r="B1544" t="str">
        <f>'Control de trabajadores'!B1543</f>
        <v>ERNESTO GERMAN HERRERA</v>
      </c>
      <c r="C1544" s="90" t="str">
        <f>'Control de trabajadores'!F1543</f>
        <v>AAH381134</v>
      </c>
      <c r="D1544" s="74">
        <f>'Control de trabajadores'!E1543</f>
        <v>310451663</v>
      </c>
      <c r="E1544" t="str">
        <f>'Control de trabajadores'!K1543</f>
        <v>KOTRIK ROSAS</v>
      </c>
      <c r="F1544" t="str">
        <f>'Control de trabajadores'!L1543</f>
        <v>2025/389</v>
      </c>
      <c r="G1544" s="3" t="str">
        <f>'Control de trabajadores'!M1543</f>
        <v>GRUPO FERRERAS SL</v>
      </c>
      <c r="H1544" s="3" t="e" vm="9">
        <f>'Control de trabajadores'!N1543</f>
        <v>#VALUE!</v>
      </c>
      <c r="I1544" s="3" t="str">
        <f>'Control de trabajadores'!O1543</f>
        <v>Montador</v>
      </c>
      <c r="J1544" s="86">
        <f>'Control de trabajadores'!P1543</f>
        <v>45853</v>
      </c>
      <c r="K1544" s="86">
        <f>'Control de trabajadores'!Q1543</f>
        <v>45884</v>
      </c>
      <c r="L1544" s="3" t="str">
        <f>'Control de trabajadores'!AA1543</f>
        <v>Inactivo</v>
      </c>
      <c r="M1544" t="s">
        <v>9376</v>
      </c>
    </row>
    <row r="1545" spans="1:13" x14ac:dyDescent="0.2">
      <c r="A1545" t="str">
        <f>'Control de trabajadores'!A1544</f>
        <v>E0590</v>
      </c>
      <c r="B1545" t="str">
        <f>'Control de trabajadores'!B1544</f>
        <v>ESNEIDER ALFONSO GALAN MENCO</v>
      </c>
      <c r="C1545" s="90">
        <f>'Control de trabajadores'!F1544</f>
        <v>0</v>
      </c>
      <c r="D1545" s="74">
        <f>'Control de trabajadores'!E1544</f>
        <v>329101234</v>
      </c>
      <c r="E1545" t="str">
        <f>'Control de trabajadores'!K1544</f>
        <v>WISEOWE</v>
      </c>
      <c r="F1545" t="str">
        <f>'Control de trabajadores'!L1544</f>
        <v>WISE2025/008</v>
      </c>
      <c r="G1545" s="3" t="str">
        <f>'Control de trabajadores'!M1544</f>
        <v>PREMETALIC</v>
      </c>
      <c r="H1545" s="3">
        <f>'Control de trabajadores'!N1544</f>
        <v>0</v>
      </c>
      <c r="I1545" s="3" t="str">
        <f>'Control de trabajadores'!O1544</f>
        <v>Soldador</v>
      </c>
      <c r="J1545" s="86">
        <f>'Control de trabajadores'!P1544</f>
        <v>45831</v>
      </c>
      <c r="K1545" s="86">
        <f>'Control de trabajadores'!Q1544</f>
        <v>45855</v>
      </c>
      <c r="L1545" s="3" t="str">
        <f>'Control de trabajadores'!AA1544</f>
        <v>Inactivo</v>
      </c>
      <c r="M1545" t="s">
        <v>9377</v>
      </c>
    </row>
    <row r="1546" spans="1:13" x14ac:dyDescent="0.2">
      <c r="A1546" t="str">
        <f>'Control de trabajadores'!A1545</f>
        <v>E0590</v>
      </c>
      <c r="B1546" t="str">
        <f>'Control de trabajadores'!B1545</f>
        <v>ESNEIDER ALFONSO GALAN MENCO</v>
      </c>
      <c r="C1546" s="90">
        <f>'Control de trabajadores'!F1545</f>
        <v>0</v>
      </c>
      <c r="D1546" s="74">
        <f>'Control de trabajadores'!E1545</f>
        <v>329101234</v>
      </c>
      <c r="E1546" t="str">
        <f>'Control de trabajadores'!K1545</f>
        <v>KOTRIK INDUSTRIAL</v>
      </c>
      <c r="F1546" t="str">
        <f>'Control de trabajadores'!L1545</f>
        <v>2025/259</v>
      </c>
      <c r="G1546" s="3" t="str">
        <f>'Control de trabajadores'!M1545</f>
        <v>TECNICOS EN MULTISERVICIOS SL</v>
      </c>
      <c r="H1546" s="3" t="e" vm="8">
        <f>'Control de trabajadores'!N1545</f>
        <v>#VALUE!</v>
      </c>
      <c r="I1546" s="3" t="str">
        <f>'Control de trabajadores'!O1545</f>
        <v>Montador</v>
      </c>
      <c r="J1546" s="86">
        <f>'Control de trabajadores'!P1545</f>
        <v>45757</v>
      </c>
      <c r="K1546" s="86">
        <f>'Control de trabajadores'!Q1545</f>
        <v>45787</v>
      </c>
      <c r="L1546" s="3" t="str">
        <f>'Control de trabajadores'!AA1545</f>
        <v>Inactivo</v>
      </c>
      <c r="M1546" t="s">
        <v>9378</v>
      </c>
    </row>
    <row r="1547" spans="1:13" x14ac:dyDescent="0.2">
      <c r="A1547" t="str">
        <f>'Control de trabajadores'!A1546</f>
        <v>E0590</v>
      </c>
      <c r="B1547" t="str">
        <f>'Control de trabajadores'!B1546</f>
        <v>ESNEIDER ALFONSO GALAN MENCO</v>
      </c>
      <c r="C1547" s="90" t="str">
        <f>'Control de trabajadores'!F1546</f>
        <v>AZ935982</v>
      </c>
      <c r="D1547" s="74">
        <f>'Control de trabajadores'!E1546</f>
        <v>329101234</v>
      </c>
      <c r="E1547" t="str">
        <f>'Control de trabajadores'!K1546</f>
        <v>KOTRIK INDUSTRIAL</v>
      </c>
      <c r="F1547" t="str">
        <f>'Control de trabajadores'!L1546</f>
        <v>2025/125</v>
      </c>
      <c r="G1547" s="3" t="str">
        <f>'Control de trabajadores'!M1546</f>
        <v>INSTALACIONES Y SISTEMAS HIDRaULICOS</v>
      </c>
      <c r="H1547" s="3" t="str">
        <f>'Control de trabajadores'!N1546</f>
        <v>Sevilla</v>
      </c>
      <c r="I1547" s="3" t="str">
        <f>'Control de trabajadores'!O1546</f>
        <v>Soldador</v>
      </c>
      <c r="J1547" s="86">
        <f>'Control de trabajadores'!P1546</f>
        <v>45700</v>
      </c>
      <c r="K1547" s="86">
        <f>'Control de trabajadores'!Q1546</f>
        <v>45731</v>
      </c>
      <c r="L1547" s="3" t="str">
        <f>'Control de trabajadores'!AA1546</f>
        <v>Inactivo</v>
      </c>
      <c r="M1547" t="s">
        <v>9379</v>
      </c>
    </row>
    <row r="1548" spans="1:13" x14ac:dyDescent="0.2">
      <c r="A1548" t="str">
        <f>'Control de trabajadores'!A1547</f>
        <v>E0202</v>
      </c>
      <c r="B1548" t="str">
        <f>'Control de trabajadores'!B1547</f>
        <v>ESNEYDER TORRES ULLOA</v>
      </c>
      <c r="C1548" s="90" t="str">
        <f>'Control de trabajadores'!F1547</f>
        <v>BE601148</v>
      </c>
      <c r="D1548" s="74">
        <f>'Control de trabajadores'!E1547</f>
        <v>329651889</v>
      </c>
      <c r="E1548" t="str">
        <f>'Control de trabajadores'!K1547</f>
        <v>KOTRIK INDUSTRIAL</v>
      </c>
      <c r="F1548" t="str">
        <f>'Control de trabajadores'!L1547</f>
        <v>2024/386</v>
      </c>
      <c r="G1548" s="3" t="str">
        <f>'Control de trabajadores'!M1547</f>
        <v>CAM IMPIANTI INDUSTRIALI SRL</v>
      </c>
      <c r="H1548" s="3" t="e" vm="7">
        <f>'Control de trabajadores'!N1547</f>
        <v>#VALUE!</v>
      </c>
      <c r="I1548" s="3" t="str">
        <f>'Control de trabajadores'!O1547</f>
        <v>Tubero</v>
      </c>
      <c r="J1548" s="86">
        <f>'Control de trabajadores'!P1547</f>
        <v>45586</v>
      </c>
      <c r="K1548" s="86">
        <f>'Control de trabajadores'!Q1547</f>
        <v>45646</v>
      </c>
      <c r="L1548" s="3" t="str">
        <f>'Control de trabajadores'!AA1547</f>
        <v>Inactivo</v>
      </c>
      <c r="M1548" t="s">
        <v>9380</v>
      </c>
    </row>
    <row r="1549" spans="1:13" x14ac:dyDescent="0.2">
      <c r="A1549" t="str">
        <f>'Control de trabajadores'!A1548</f>
        <v>E0202</v>
      </c>
      <c r="B1549" t="str">
        <f>'Control de trabajadores'!B1548</f>
        <v>ESNEYDER TORRES ULLOA</v>
      </c>
      <c r="C1549" s="90">
        <f>'Control de trabajadores'!F1548</f>
        <v>0</v>
      </c>
      <c r="D1549" s="74">
        <f>'Control de trabajadores'!E1548</f>
        <v>329651889</v>
      </c>
      <c r="E1549" t="str">
        <f>'Control de trabajadores'!K1548</f>
        <v>KOTRIK ROSAS</v>
      </c>
      <c r="F1549" t="str">
        <f>'Control de trabajadores'!L1548</f>
        <v>2024/496</v>
      </c>
      <c r="G1549" s="3" t="str">
        <f>'Control de trabajadores'!M1548</f>
        <v>DOMINION TANKS DIMOIN</v>
      </c>
      <c r="H1549" s="3" t="e" vm="18">
        <f>'Control de trabajadores'!N1548</f>
        <v>#VALUE!</v>
      </c>
      <c r="I1549" s="3" t="str">
        <f>'Control de trabajadores'!O1548</f>
        <v>Montador</v>
      </c>
      <c r="J1549" s="86">
        <f>'Control de trabajadores'!P1548</f>
        <v>45636</v>
      </c>
      <c r="K1549" s="86">
        <f>'Control de trabajadores'!Q1548</f>
        <v>45674</v>
      </c>
      <c r="L1549" s="3" t="str">
        <f>'Control de trabajadores'!AA1548</f>
        <v>Inactivo</v>
      </c>
      <c r="M1549" t="s">
        <v>9381</v>
      </c>
    </row>
    <row r="1550" spans="1:13" x14ac:dyDescent="0.2">
      <c r="A1550" t="str">
        <f>'Control de trabajadores'!A1549</f>
        <v>E0006</v>
      </c>
      <c r="B1550" t="str">
        <f>'Control de trabajadores'!B1549</f>
        <v>ESTEBAN DARIO ACOSTA MARTINEZ</v>
      </c>
      <c r="C1550" s="90">
        <f>'Control de trabajadores'!F1549</f>
        <v>0</v>
      </c>
      <c r="D1550" s="74">
        <f>'Control de trabajadores'!E1549</f>
        <v>0</v>
      </c>
      <c r="E1550" t="str">
        <f>'Control de trabajadores'!K1549</f>
        <v>STOCCO</v>
      </c>
      <c r="F1550" t="str">
        <f>'Control de trabajadores'!L1549</f>
        <v>2025/047</v>
      </c>
      <c r="G1550" s="3" t="str">
        <f>'Control de trabajadores'!M1549</f>
        <v>METALMANT S.L</v>
      </c>
      <c r="H1550" s="3" t="e" vm="8">
        <f>'Control de trabajadores'!N1549</f>
        <v>#VALUE!</v>
      </c>
      <c r="I1550" s="3" t="str">
        <f>'Control de trabajadores'!O1549</f>
        <v>Montador/Soldador</v>
      </c>
      <c r="J1550" s="86">
        <f>'Control de trabajadores'!P1549</f>
        <v>45771</v>
      </c>
      <c r="K1550" s="86">
        <f>'Control de trabajadores'!Q1549</f>
        <v>0</v>
      </c>
      <c r="L1550" s="3" t="str">
        <f>'Control de trabajadores'!AA1549</f>
        <v>Inactivo</v>
      </c>
      <c r="M1550" t="s">
        <v>9382</v>
      </c>
    </row>
    <row r="1551" spans="1:13" x14ac:dyDescent="0.2">
      <c r="A1551" t="str">
        <f>'Control de trabajadores'!A1550</f>
        <v>E0006</v>
      </c>
      <c r="B1551" t="str">
        <f>'Control de trabajadores'!B1550</f>
        <v>ESTEBAN DARIO ACOSTA MARTINEZ</v>
      </c>
      <c r="C1551" s="90">
        <f>'Control de trabajadores'!F1550</f>
        <v>0</v>
      </c>
      <c r="D1551" s="74">
        <f>'Control de trabajadores'!E1550</f>
        <v>0</v>
      </c>
      <c r="E1551" t="str">
        <f>'Control de trabajadores'!K1550</f>
        <v>KOTRIK ROSAS</v>
      </c>
      <c r="F1551" t="str">
        <f>'Control de trabajadores'!L1550</f>
        <v>2025/290</v>
      </c>
      <c r="G1551" s="3" t="str">
        <f>'Control de trabajadores'!M1550</f>
        <v>CORDOBA SL</v>
      </c>
      <c r="H1551" s="3" t="e" vm="26">
        <f>'Control de trabajadores'!N1550</f>
        <v>#VALUE!</v>
      </c>
      <c r="I1551" s="3" t="str">
        <f>'Control de trabajadores'!O1550</f>
        <v>Mecanico</v>
      </c>
      <c r="J1551" s="86">
        <f>'Control de trabajadores'!P1550</f>
        <v>45789</v>
      </c>
      <c r="K1551" s="86">
        <f>'Control de trabajadores'!Q1550</f>
        <v>45800</v>
      </c>
      <c r="L1551" s="3" t="str">
        <f>'Control de trabajadores'!AA1550</f>
        <v>Inactivo</v>
      </c>
      <c r="M1551" t="s">
        <v>9383</v>
      </c>
    </row>
    <row r="1552" spans="1:13" x14ac:dyDescent="0.2">
      <c r="A1552" t="str">
        <f>'Control de trabajadores'!A1551</f>
        <v>E0006</v>
      </c>
      <c r="B1552" t="str">
        <f>'Control de trabajadores'!B1551</f>
        <v>ESTEBAN DARIO ACOSTA MARTINEZ</v>
      </c>
      <c r="C1552" s="90" t="str">
        <f>'Control de trabajadores'!F1551</f>
        <v>BF919018</v>
      </c>
      <c r="D1552" s="74">
        <f>'Control de trabajadores'!E1551</f>
        <v>0</v>
      </c>
      <c r="E1552" t="str">
        <f>'Control de trabajadores'!K1551</f>
        <v>KOTRIK INDUSTRIAL</v>
      </c>
      <c r="F1552" t="str">
        <f>'Control de trabajadores'!L1551</f>
        <v>2025/242</v>
      </c>
      <c r="G1552" s="3" t="str">
        <f>'Control de trabajadores'!M1551</f>
        <v>CALDERERIA TOMELLOS SL</v>
      </c>
      <c r="H1552" s="3" t="e" vm="18">
        <f>'Control de trabajadores'!N1551</f>
        <v>#VALUE!</v>
      </c>
      <c r="I1552" s="3" t="str">
        <f>'Control de trabajadores'!O1551</f>
        <v>Mecanico</v>
      </c>
      <c r="J1552" s="86">
        <f>'Control de trabajadores'!P1551</f>
        <v>45754</v>
      </c>
      <c r="K1552" s="86">
        <f>'Control de trabajadores'!Q1551</f>
        <v>45778</v>
      </c>
      <c r="L1552" s="3" t="str">
        <f>'Control de trabajadores'!AA1551</f>
        <v>Inactivo</v>
      </c>
      <c r="M1552" t="s">
        <v>9384</v>
      </c>
    </row>
    <row r="1553" spans="1:13" x14ac:dyDescent="0.2">
      <c r="A1553" t="str">
        <f>'Control de trabajadores'!A1552</f>
        <v>E1115</v>
      </c>
      <c r="B1553" t="str">
        <f>'Control de trabajadores'!B1552</f>
        <v>ESTORLACE DE OLIVEIRA LACERDA</v>
      </c>
      <c r="C1553" s="90">
        <f>'Control de trabajadores'!F1552</f>
        <v>0</v>
      </c>
      <c r="D1553" s="74">
        <f>'Control de trabajadores'!E1552</f>
        <v>322998379</v>
      </c>
      <c r="E1553" t="str">
        <f>'Control de trabajadores'!K1552</f>
        <v>KOTRIK INDUSTRIAL</v>
      </c>
      <c r="F1553" t="str">
        <f>'Control de trabajadores'!L1552</f>
        <v>2024/107</v>
      </c>
      <c r="G1553" s="3" t="str">
        <f>'Control de trabajadores'!M1552</f>
        <v>INGENIERIA TECNICA E INNOVACIONES LENCINA SL</v>
      </c>
      <c r="H1553" s="3">
        <f>'Control de trabajadores'!N1552</f>
        <v>0</v>
      </c>
      <c r="I1553" s="3" t="str">
        <f>'Control de trabajadores'!O1552</f>
        <v>Tubero</v>
      </c>
      <c r="J1553" s="86">
        <f>'Control de trabajadores'!P1552</f>
        <v>0</v>
      </c>
      <c r="K1553" s="86">
        <f>'Control de trabajadores'!Q1552</f>
        <v>0</v>
      </c>
      <c r="L1553" s="3" t="str">
        <f>'Control de trabajadores'!AA1552</f>
        <v>Inactivo</v>
      </c>
      <c r="M1553" t="s">
        <v>9385</v>
      </c>
    </row>
    <row r="1554" spans="1:13" x14ac:dyDescent="0.2">
      <c r="A1554" t="str">
        <f>'Control de trabajadores'!A1553</f>
        <v>E0665</v>
      </c>
      <c r="B1554" t="str">
        <f>'Control de trabajadores'!B1553</f>
        <v>ETEVALDO FONSECA SABA FILHO</v>
      </c>
      <c r="C1554" s="90">
        <f>'Control de trabajadores'!F1553</f>
        <v>0</v>
      </c>
      <c r="D1554" s="74">
        <f>'Control de trabajadores'!E1553</f>
        <v>0</v>
      </c>
      <c r="E1554" t="str">
        <f>'Control de trabajadores'!K1553</f>
        <v>KOTRIK INDUSTRIAL</v>
      </c>
      <c r="F1554" t="str">
        <f>'Control de trabajadores'!L1553</f>
        <v>2024/078</v>
      </c>
      <c r="G1554" s="3" t="str">
        <f>'Control de trabajadores'!M1553</f>
        <v>AILLAMENTS 98 SL</v>
      </c>
      <c r="H1554" s="3" t="e" vm="15">
        <f>'Control de trabajadores'!N1553</f>
        <v>#VALUE!</v>
      </c>
      <c r="I1554" s="3" t="str">
        <f>'Control de trabajadores'!O1553</f>
        <v>Soldador</v>
      </c>
      <c r="J1554" s="86">
        <f>'Control de trabajadores'!P1553</f>
        <v>45372</v>
      </c>
      <c r="K1554" s="86">
        <f>'Control de trabajadores'!Q1553</f>
        <v>0</v>
      </c>
      <c r="L1554" s="3" t="str">
        <f>'Control de trabajadores'!AA1553</f>
        <v>Inactivo</v>
      </c>
      <c r="M1554" t="s">
        <v>9386</v>
      </c>
    </row>
    <row r="1555" spans="1:13" x14ac:dyDescent="0.2">
      <c r="A1555" t="str">
        <f>'Control de trabajadores'!A1554</f>
        <v/>
      </c>
      <c r="B1555" t="str">
        <f>'Control de trabajadores'!B1554</f>
        <v>EUSEBIO ANAMURO CUSI</v>
      </c>
      <c r="C1555" s="90">
        <f>'Control de trabajadores'!F1554</f>
        <v>123939466</v>
      </c>
      <c r="D1555" s="74">
        <f>'Control de trabajadores'!E1554</f>
        <v>0</v>
      </c>
      <c r="E1555" t="str">
        <f>'Control de trabajadores'!K1554</f>
        <v>KOTRIK INDUSTRIAL</v>
      </c>
      <c r="F1555" t="str">
        <f>'Control de trabajadores'!L1554</f>
        <v>2025/189</v>
      </c>
      <c r="G1555" s="3" t="str">
        <f>'Control de trabajadores'!M1554</f>
        <v>AYALA SL</v>
      </c>
      <c r="H1555" s="3" t="e" vm="4">
        <f>'Control de trabajadores'!N1554</f>
        <v>#VALUE!</v>
      </c>
      <c r="I1555" s="3" t="str">
        <f>'Control de trabajadores'!O1554</f>
        <v>Soldador</v>
      </c>
      <c r="J1555" s="86">
        <f>'Control de trabajadores'!P1554</f>
        <v>45726</v>
      </c>
      <c r="K1555" s="86">
        <f>'Control de trabajadores'!Q1554</f>
        <v>45758</v>
      </c>
      <c r="L1555" s="3" t="str">
        <f>'Control de trabajadores'!AA1554</f>
        <v>Inactivo</v>
      </c>
      <c r="M1555" t="s">
        <v>9387</v>
      </c>
    </row>
    <row r="1556" spans="1:13" x14ac:dyDescent="0.2">
      <c r="A1556" t="str">
        <f>'Control de trabajadores'!A1555</f>
        <v>E0179</v>
      </c>
      <c r="B1556" t="str">
        <f>'Control de trabajadores'!B1555</f>
        <v>EUSEBIO DE JESUS MEJIA DE LA ROSA</v>
      </c>
      <c r="C1556" s="90">
        <f>'Control de trabajadores'!F1555</f>
        <v>0</v>
      </c>
      <c r="D1556" s="74">
        <f>'Control de trabajadores'!E1555</f>
        <v>328844330</v>
      </c>
      <c r="E1556" t="str">
        <f>'Control de trabajadores'!K1555</f>
        <v>KOTRIK INDUSTRIAL</v>
      </c>
      <c r="F1556" t="str">
        <f>'Control de trabajadores'!L1555</f>
        <v>2024/301</v>
      </c>
      <c r="G1556" s="3" t="str">
        <f>'Control de trabajadores'!M1555</f>
        <v>MONTAJES GOMUR SL</v>
      </c>
      <c r="H1556" s="3" t="e" vm="12">
        <f>'Control de trabajadores'!N1555</f>
        <v>#VALUE!</v>
      </c>
      <c r="I1556" s="3" t="str">
        <f>'Control de trabajadores'!O1555</f>
        <v>Soldador</v>
      </c>
      <c r="J1556" s="86">
        <f>'Control de trabajadores'!P1555</f>
        <v>45537</v>
      </c>
      <c r="K1556" s="86">
        <f>'Control de trabajadores'!Q1555</f>
        <v>45565</v>
      </c>
      <c r="L1556" s="3" t="str">
        <f>'Control de trabajadores'!AA1555</f>
        <v>Inactivo</v>
      </c>
      <c r="M1556" t="s">
        <v>9388</v>
      </c>
    </row>
    <row r="1557" spans="1:13" x14ac:dyDescent="0.2">
      <c r="A1557" t="str">
        <f>'Control de trabajadores'!A1556</f>
        <v>E0179</v>
      </c>
      <c r="B1557" t="str">
        <f>'Control de trabajadores'!B1556</f>
        <v>EUSEBIO DE JESUS MEJIA DE LA ROSA</v>
      </c>
      <c r="C1557" s="90">
        <f>'Control de trabajadores'!F1556</f>
        <v>0</v>
      </c>
      <c r="D1557" s="74">
        <f>'Control de trabajadores'!E1556</f>
        <v>328844330</v>
      </c>
      <c r="E1557" t="str">
        <f>'Control de trabajadores'!K1556</f>
        <v>KOTRIK ROSAS</v>
      </c>
      <c r="F1557" t="str">
        <f>'Control de trabajadores'!L1556</f>
        <v>2024/398</v>
      </c>
      <c r="G1557" s="3" t="str">
        <f>'Control de trabajadores'!M1556</f>
        <v>INDUSTRIAS METALICAS DEL VALLES</v>
      </c>
      <c r="H1557" s="3" t="e" vm="5">
        <f>'Control de trabajadores'!N1556</f>
        <v>#VALUE!</v>
      </c>
      <c r="I1557" s="3" t="str">
        <f>'Control de trabajadores'!O1556</f>
        <v>Soldador</v>
      </c>
      <c r="J1557" s="86">
        <f>'Control de trabajadores'!P1556</f>
        <v>45593</v>
      </c>
      <c r="K1557" s="86">
        <f>'Control de trabajadores'!Q1556</f>
        <v>45619</v>
      </c>
      <c r="L1557" s="3" t="str">
        <f>'Control de trabajadores'!AA1556</f>
        <v>Inactivo</v>
      </c>
      <c r="M1557" t="s">
        <v>9389</v>
      </c>
    </row>
    <row r="1558" spans="1:13" x14ac:dyDescent="0.2">
      <c r="A1558" t="str">
        <f>'Control de trabajadores'!A1557</f>
        <v>E0179</v>
      </c>
      <c r="B1558" t="str">
        <f>'Control de trabajadores'!B1557</f>
        <v>EUSEBIO DE JESUS MEJIA DE LA ROSA</v>
      </c>
      <c r="C1558" s="90">
        <f>'Control de trabajadores'!F1557</f>
        <v>0</v>
      </c>
      <c r="D1558" s="74">
        <f>'Control de trabajadores'!E1557</f>
        <v>328844330</v>
      </c>
      <c r="E1558" t="str">
        <f>'Control de trabajadores'!K1557</f>
        <v>KOTRIK ROSAS</v>
      </c>
      <c r="F1558" t="str">
        <f>'Control de trabajadores'!L1557</f>
        <v>2024/277</v>
      </c>
      <c r="G1558" s="3" t="str">
        <f>'Control de trabajadores'!M1557</f>
        <v>NAVACEL PROCESS</v>
      </c>
      <c r="H1558" s="3" t="e" vm="11">
        <f>'Control de trabajadores'!N1557</f>
        <v>#VALUE!</v>
      </c>
      <c r="I1558" s="3" t="str">
        <f>'Control de trabajadores'!O1557</f>
        <v>Soldador</v>
      </c>
      <c r="J1558" s="86">
        <f>'Control de trabajadores'!P1557</f>
        <v>45513</v>
      </c>
      <c r="K1558" s="86">
        <f>'Control de trabajadores'!Q1557</f>
        <v>45551</v>
      </c>
      <c r="L1558" s="3" t="str">
        <f>'Control de trabajadores'!AA1557</f>
        <v>Inactivo</v>
      </c>
      <c r="M1558" t="s">
        <v>9390</v>
      </c>
    </row>
    <row r="1559" spans="1:13" x14ac:dyDescent="0.2">
      <c r="A1559" t="str">
        <f>'Control de trabajadores'!A1558</f>
        <v>E0179</v>
      </c>
      <c r="B1559" t="str">
        <f>'Control de trabajadores'!B1558</f>
        <v>EUSEBIO DE JESUS MEJIA DE LA ROSA</v>
      </c>
      <c r="C1559" s="90">
        <f>'Control de trabajadores'!F1558</f>
        <v>0</v>
      </c>
      <c r="D1559" s="74">
        <f>'Control de trabajadores'!E1558</f>
        <v>328844330</v>
      </c>
      <c r="E1559" t="str">
        <f>'Control de trabajadores'!K1558</f>
        <v>STOCCO</v>
      </c>
      <c r="F1559" t="str">
        <f>'Control de trabajadores'!L1558</f>
        <v>2024/515</v>
      </c>
      <c r="G1559" s="3" t="str">
        <f>'Control de trabajadores'!M1558</f>
        <v>CONSTRUCIONES METALICAS CONTINENTE SL</v>
      </c>
      <c r="H1559" s="3" t="e" vm="8">
        <f>'Control de trabajadores'!N1558</f>
        <v>#VALUE!</v>
      </c>
      <c r="I1559" s="3" t="str">
        <f>'Control de trabajadores'!O1558</f>
        <v>Soldador</v>
      </c>
      <c r="J1559" s="86">
        <f>'Control de trabajadores'!P1558</f>
        <v>45643</v>
      </c>
      <c r="K1559" s="86">
        <f>'Control de trabajadores'!Q1558</f>
        <v>45674</v>
      </c>
      <c r="L1559" s="3" t="str">
        <f>'Control de trabajadores'!AA1558</f>
        <v>Inactivo</v>
      </c>
      <c r="M1559" t="s">
        <v>9391</v>
      </c>
    </row>
    <row r="1560" spans="1:13" x14ac:dyDescent="0.2">
      <c r="A1560" t="str">
        <f>'Control de trabajadores'!A1559</f>
        <v>E1351</v>
      </c>
      <c r="B1560" t="str">
        <f>'Control de trabajadores'!B1559</f>
        <v>EVALDO DA LUZ BATISTA JUNIOR</v>
      </c>
      <c r="C1560" s="90">
        <f>'Control de trabajadores'!F1559</f>
        <v>0</v>
      </c>
      <c r="D1560" s="74">
        <f>'Control de trabajadores'!E1559</f>
        <v>0</v>
      </c>
      <c r="E1560" t="str">
        <f>'Control de trabajadores'!K1559</f>
        <v>KOTRIK INDUSTRIAL</v>
      </c>
      <c r="F1560" t="str">
        <f>'Control de trabajadores'!L1559</f>
        <v>2024/072</v>
      </c>
      <c r="G1560" s="3" t="str">
        <f>'Control de trabajadores'!M1559</f>
        <v>SYME SISTEMAS FLUIDOS</v>
      </c>
      <c r="H1560" s="3" t="e" vm="8">
        <f>'Control de trabajadores'!N1559</f>
        <v>#VALUE!</v>
      </c>
      <c r="I1560" s="3" t="str">
        <f>'Control de trabajadores'!O1559</f>
        <v>Soldador</v>
      </c>
      <c r="J1560" s="86">
        <f>'Control de trabajadores'!P1559</f>
        <v>45369</v>
      </c>
      <c r="K1560" s="86">
        <f>'Control de trabajadores'!Q1559</f>
        <v>0</v>
      </c>
      <c r="L1560" s="3" t="str">
        <f>'Control de trabajadores'!AA1559</f>
        <v>Inactivo</v>
      </c>
      <c r="M1560" t="s">
        <v>9392</v>
      </c>
    </row>
    <row r="1561" spans="1:13" x14ac:dyDescent="0.2">
      <c r="A1561" t="str">
        <f>'Control de trabajadores'!A1560</f>
        <v>E0870</v>
      </c>
      <c r="B1561" t="str">
        <f>'Control de trabajadores'!B1560</f>
        <v>EVARISTO ERNESTO MILANDO</v>
      </c>
      <c r="C1561" s="90">
        <f>'Control de trabajadores'!F1560</f>
        <v>0</v>
      </c>
      <c r="D1561" s="74">
        <f>'Control de trabajadores'!E1560</f>
        <v>325231150</v>
      </c>
      <c r="E1561" t="str">
        <f>'Control de trabajadores'!K1560</f>
        <v>KOTRIK ROSAS</v>
      </c>
      <c r="F1561" t="str">
        <f>'Control de trabajadores'!L1560</f>
        <v>2025/092</v>
      </c>
      <c r="G1561" s="3" t="str">
        <f>'Control de trabajadores'!M1560</f>
        <v>CT2A SAS</v>
      </c>
      <c r="H1561" s="3" t="e" vm="121">
        <f>'Control de trabajadores'!N1560</f>
        <v>#VALUE!</v>
      </c>
      <c r="I1561" s="3" t="str">
        <f>'Control de trabajadores'!O1560</f>
        <v>Tubero</v>
      </c>
      <c r="J1561" s="86">
        <f>'Control de trabajadores'!P1560</f>
        <v>45691</v>
      </c>
      <c r="K1561" s="86">
        <f>'Control de trabajadores'!Q1560</f>
        <v>45723</v>
      </c>
      <c r="L1561" s="3" t="str">
        <f>'Control de trabajadores'!AA1560</f>
        <v>Inactivo</v>
      </c>
      <c r="M1561" t="s">
        <v>9393</v>
      </c>
    </row>
    <row r="1562" spans="1:13" x14ac:dyDescent="0.2">
      <c r="A1562" t="str">
        <f>'Control de trabajadores'!A1561</f>
        <v>E0870</v>
      </c>
      <c r="B1562" t="str">
        <f>'Control de trabajadores'!B1561</f>
        <v>EVARISTO ERNESTO MILANDO</v>
      </c>
      <c r="C1562" s="90">
        <f>'Control de trabajadores'!F1561</f>
        <v>0</v>
      </c>
      <c r="D1562" s="74">
        <f>'Control de trabajadores'!E1561</f>
        <v>325231150</v>
      </c>
      <c r="E1562" t="str">
        <f>'Control de trabajadores'!K1561</f>
        <v>KOTRIK ROSAS</v>
      </c>
      <c r="F1562" t="str">
        <f>'Control de trabajadores'!L1561</f>
        <v>2024/472</v>
      </c>
      <c r="G1562" s="3" t="str">
        <f>'Control de trabajadores'!M1561</f>
        <v>CHAUDRONNERIE LESCAUT</v>
      </c>
      <c r="H1562" s="3" t="e" vm="122">
        <f>'Control de trabajadores'!N1561</f>
        <v>#VALUE!</v>
      </c>
      <c r="I1562" s="3" t="str">
        <f>'Control de trabajadores'!O1561</f>
        <v>Calderero</v>
      </c>
      <c r="J1562" s="86">
        <f>'Control de trabajadores'!P1561</f>
        <v>45630</v>
      </c>
      <c r="K1562" s="86">
        <f>'Control de trabajadores'!Q1561</f>
        <v>45693</v>
      </c>
      <c r="L1562" s="3" t="str">
        <f>'Control de trabajadores'!AA1561</f>
        <v>Inactivo</v>
      </c>
      <c r="M1562" t="s">
        <v>9394</v>
      </c>
    </row>
    <row r="1563" spans="1:13" x14ac:dyDescent="0.2">
      <c r="A1563" t="str">
        <f>'Control de trabajadores'!A1562</f>
        <v>E0125</v>
      </c>
      <c r="B1563" t="str">
        <f>'Control de trabajadores'!B1562</f>
        <v>EVELIO ANGULO ANGULO</v>
      </c>
      <c r="C1563" s="90" t="str">
        <f>'Control de trabajadores'!F1562</f>
        <v>BD539122</v>
      </c>
      <c r="D1563" s="74">
        <f>'Control de trabajadores'!E1562</f>
        <v>330075799</v>
      </c>
      <c r="E1563" t="str">
        <f>'Control de trabajadores'!K1562</f>
        <v>KOTRIK INDUSTRIAL</v>
      </c>
      <c r="F1563" t="str">
        <f>'Control de trabajadores'!L1562</f>
        <v>2025/041</v>
      </c>
      <c r="G1563" s="3" t="str">
        <f>'Control de trabajadores'!M1562</f>
        <v>CALDENOR</v>
      </c>
      <c r="H1563" s="3" t="e" vm="32">
        <f>'Control de trabajadores'!N1562</f>
        <v>#VALUE!</v>
      </c>
      <c r="I1563" s="3" t="str">
        <f>'Control de trabajadores'!O1562</f>
        <v>Montador</v>
      </c>
      <c r="J1563" s="86">
        <f>'Control de trabajadores'!P1562</f>
        <v>45672</v>
      </c>
      <c r="K1563" s="86">
        <f>'Control de trabajadores'!Q1562</f>
        <v>45729</v>
      </c>
      <c r="L1563" s="3" t="str">
        <f>'Control de trabajadores'!AA1562</f>
        <v>Inactivo</v>
      </c>
      <c r="M1563" t="s">
        <v>9395</v>
      </c>
    </row>
    <row r="1564" spans="1:13" x14ac:dyDescent="0.2">
      <c r="A1564" t="str">
        <f>'Control de trabajadores'!A1563</f>
        <v>E0125</v>
      </c>
      <c r="B1564" t="str">
        <f>'Control de trabajadores'!B1563</f>
        <v>EVELIO ANGULO ANGULO</v>
      </c>
      <c r="C1564" s="90">
        <f>'Control de trabajadores'!F1563</f>
        <v>0</v>
      </c>
      <c r="D1564" s="74">
        <f>'Control de trabajadores'!E1563</f>
        <v>330075799</v>
      </c>
      <c r="E1564" t="str">
        <f>'Control de trabajadores'!K1563</f>
        <v>KOTRIK ROSAS</v>
      </c>
      <c r="F1564" t="str">
        <f>'Control de trabajadores'!L1563</f>
        <v>2024/498</v>
      </c>
      <c r="G1564" s="3" t="str">
        <f>'Control de trabajadores'!M1563</f>
        <v>LATORRE SLU</v>
      </c>
      <c r="H1564" s="3" t="e" vm="103">
        <f>'Control de trabajadores'!N1563</f>
        <v>#VALUE!</v>
      </c>
      <c r="I1564" s="3" t="str">
        <f>'Control de trabajadores'!O1563</f>
        <v>Calderero</v>
      </c>
      <c r="J1564" s="86">
        <f>'Control de trabajadores'!P1563</f>
        <v>45637</v>
      </c>
      <c r="K1564" s="86">
        <f>'Control de trabajadores'!Q1563</f>
        <v>45667</v>
      </c>
      <c r="L1564" s="3" t="str">
        <f>'Control de trabajadores'!AA1563</f>
        <v>Inactivo</v>
      </c>
      <c r="M1564" t="s">
        <v>9396</v>
      </c>
    </row>
    <row r="1565" spans="1:13" x14ac:dyDescent="0.2">
      <c r="A1565" t="str">
        <f>'Control de trabajadores'!A1564</f>
        <v>E0717</v>
      </c>
      <c r="B1565" t="str">
        <f>'Control de trabajadores'!B1564</f>
        <v>EVER ROBINSON LOPEZ CASTRO</v>
      </c>
      <c r="C1565" s="90">
        <f>'Control de trabajadores'!F1564</f>
        <v>0</v>
      </c>
      <c r="D1565" s="74">
        <f>'Control de trabajadores'!E1564</f>
        <v>322664500</v>
      </c>
      <c r="E1565" t="str">
        <f>'Control de trabajadores'!K1564</f>
        <v>KOTRIK ROSAS</v>
      </c>
      <c r="F1565" t="str">
        <f>'Control de trabajadores'!L1564</f>
        <v>2023/068</v>
      </c>
      <c r="G1565" s="3" t="str">
        <f>'Control de trabajadores'!M1564</f>
        <v>INSTUIF SL</v>
      </c>
      <c r="H1565" s="3" t="e" vm="60">
        <f>'Control de trabajadores'!N1564</f>
        <v>#VALUE!</v>
      </c>
      <c r="I1565" s="3" t="str">
        <f>'Control de trabajadores'!O1564</f>
        <v>Soldador</v>
      </c>
      <c r="J1565" s="86">
        <f>'Control de trabajadores'!P1564</f>
        <v>45320</v>
      </c>
      <c r="K1565" s="86">
        <f>'Control de trabajadores'!Q1564</f>
        <v>0</v>
      </c>
      <c r="L1565" s="3" t="str">
        <f>'Control de trabajadores'!AA1564</f>
        <v>Inactivo</v>
      </c>
      <c r="M1565" t="s">
        <v>9397</v>
      </c>
    </row>
    <row r="1566" spans="1:13" x14ac:dyDescent="0.2">
      <c r="A1566" t="str">
        <f>'Control de trabajadores'!A1565</f>
        <v>E0717</v>
      </c>
      <c r="B1566" t="str">
        <f>'Control de trabajadores'!B1565</f>
        <v>EVER ROBINSON LOPEZ CASTRO</v>
      </c>
      <c r="C1566" s="90">
        <f>'Control de trabajadores'!F1565</f>
        <v>0</v>
      </c>
      <c r="D1566" s="74">
        <f>'Control de trabajadores'!E1565</f>
        <v>322664500</v>
      </c>
      <c r="E1566" t="str">
        <f>'Control de trabajadores'!K1565</f>
        <v>KOTRIK INDUSTRIAL</v>
      </c>
      <c r="F1566" t="str">
        <f>'Control de trabajadores'!L1565</f>
        <v>2024/137</v>
      </c>
      <c r="G1566" s="3" t="str">
        <f>'Control de trabajadores'!M1565</f>
        <v>AZERO METALISTRY</v>
      </c>
      <c r="H1566" s="3" t="e" vm="54">
        <f>'Control de trabajadores'!N1565</f>
        <v>#VALUE!</v>
      </c>
      <c r="I1566" s="3" t="str">
        <f>'Control de trabajadores'!O1565</f>
        <v>Soldador</v>
      </c>
      <c r="J1566" s="86">
        <f>'Control de trabajadores'!P1565</f>
        <v>45448</v>
      </c>
      <c r="K1566" s="86">
        <f>'Control de trabajadores'!Q1565</f>
        <v>45535</v>
      </c>
      <c r="L1566" s="3" t="str">
        <f>'Control de trabajadores'!AA1565</f>
        <v>Inactivo</v>
      </c>
      <c r="M1566" t="s">
        <v>9398</v>
      </c>
    </row>
    <row r="1567" spans="1:13" x14ac:dyDescent="0.2">
      <c r="A1567" t="str">
        <f>'Control de trabajadores'!A1566</f>
        <v>E0717</v>
      </c>
      <c r="B1567" t="str">
        <f>'Control de trabajadores'!B1566</f>
        <v>EVER ROBINSON LOPEZ CASTRO</v>
      </c>
      <c r="C1567" s="90">
        <f>'Control de trabajadores'!F1566</f>
        <v>0</v>
      </c>
      <c r="D1567" s="74">
        <f>'Control de trabajadores'!E1566</f>
        <v>322664500</v>
      </c>
      <c r="E1567" t="str">
        <f>'Control de trabajadores'!K1566</f>
        <v>KOTRIK INDUSTRIAL</v>
      </c>
      <c r="F1567" t="str">
        <f>'Control de trabajadores'!L1566</f>
        <v>2024/054</v>
      </c>
      <c r="G1567" s="3" t="str">
        <f>'Control de trabajadores'!M1566</f>
        <v>CAYTA</v>
      </c>
      <c r="H1567" s="3" t="e" vm="31">
        <f>'Control de trabajadores'!N1566</f>
        <v>#VALUE!</v>
      </c>
      <c r="I1567" s="3" t="str">
        <f>'Control de trabajadores'!O1566</f>
        <v>Soldador</v>
      </c>
      <c r="J1567" s="86">
        <f>'Control de trabajadores'!P1566</f>
        <v>45294</v>
      </c>
      <c r="K1567" s="86">
        <f>'Control de trabajadores'!Q1566</f>
        <v>45443</v>
      </c>
      <c r="L1567" s="3" t="str">
        <f>'Control de trabajadores'!AA1566</f>
        <v>Inactivo</v>
      </c>
      <c r="M1567" t="s">
        <v>9399</v>
      </c>
    </row>
    <row r="1568" spans="1:13" x14ac:dyDescent="0.2">
      <c r="A1568" t="str">
        <f>'Control de trabajadores'!A1567</f>
        <v>E1131</v>
      </c>
      <c r="B1568" t="str">
        <f>'Control de trabajadores'!B1567</f>
        <v>EVERTH CASTRO GONZALEZ</v>
      </c>
      <c r="C1568" s="90">
        <f>'Control de trabajadores'!F1567</f>
        <v>0</v>
      </c>
      <c r="D1568" s="74">
        <f>'Control de trabajadores'!E1567</f>
        <v>0</v>
      </c>
      <c r="E1568" t="str">
        <f>'Control de trabajadores'!K1567</f>
        <v>KOTRIK INDUSTRIAL</v>
      </c>
      <c r="F1568" t="str">
        <f>'Control de trabajadores'!L1567</f>
        <v>2025/064</v>
      </c>
      <c r="G1568" s="3" t="str">
        <f>'Control de trabajadores'!M1567</f>
        <v>INSTALACIONES Y SISTEMAS HIDRaULICOS</v>
      </c>
      <c r="H1568" s="3" t="e" vm="96">
        <f>'Control de trabajadores'!N1567</f>
        <v>#VALUE!</v>
      </c>
      <c r="I1568" s="3" t="str">
        <f>'Control de trabajadores'!O1567</f>
        <v>Pintor</v>
      </c>
      <c r="J1568" s="86">
        <f>'Control de trabajadores'!P1567</f>
        <v>45684</v>
      </c>
      <c r="K1568" s="86" t="str">
        <f>'Control de trabajadores'!Q1567</f>
        <v>fijo</v>
      </c>
      <c r="L1568" s="3" t="str">
        <f>'Control de trabajadores'!AA1567</f>
        <v>Inactivo</v>
      </c>
      <c r="M1568" t="s">
        <v>9400</v>
      </c>
    </row>
    <row r="1569" spans="1:13" x14ac:dyDescent="0.2">
      <c r="A1569" t="str">
        <f>'Control de trabajadores'!A1568</f>
        <v>E0709</v>
      </c>
      <c r="B1569" t="str">
        <f>'Control de trabajadores'!B1568</f>
        <v>EXEARIO ENRIQUE SANCHEZ</v>
      </c>
      <c r="C1569" s="90">
        <f>'Control de trabajadores'!F1568</f>
        <v>0</v>
      </c>
      <c r="D1569" s="74">
        <f>'Control de trabajadores'!E1568</f>
        <v>32200908</v>
      </c>
      <c r="E1569" t="str">
        <f>'Control de trabajadores'!K1568</f>
        <v>KOTRIK ROSAS</v>
      </c>
      <c r="F1569">
        <f>'Control de trabajadores'!L1568</f>
        <v>0</v>
      </c>
      <c r="G1569" s="3" t="str">
        <f>'Control de trabajadores'!M1568</f>
        <v>DBIZ INSTALACIONES Y SERVICIOS INDUSTRIALES SL</v>
      </c>
      <c r="H1569" s="3">
        <f>'Control de trabajadores'!N1568</f>
        <v>0</v>
      </c>
      <c r="I1569" s="3">
        <f>'Control de trabajadores'!O1568</f>
        <v>0</v>
      </c>
      <c r="J1569" s="86">
        <f>'Control de trabajadores'!P1568</f>
        <v>45257</v>
      </c>
      <c r="K1569" s="86">
        <f>'Control de trabajadores'!Q1568</f>
        <v>45317</v>
      </c>
      <c r="L1569" s="3" t="str">
        <f>'Control de trabajadores'!AA1568</f>
        <v>Inactivo</v>
      </c>
      <c r="M1569" t="s">
        <v>9401</v>
      </c>
    </row>
    <row r="1570" spans="1:13" x14ac:dyDescent="0.2">
      <c r="A1570" t="str">
        <f>'Control de trabajadores'!A1569</f>
        <v>E0709</v>
      </c>
      <c r="B1570" t="str">
        <f>'Control de trabajadores'!B1569</f>
        <v>EXEARIO ENRIQUE SANCHEZ</v>
      </c>
      <c r="C1570" s="90">
        <f>'Control de trabajadores'!F1569</f>
        <v>0</v>
      </c>
      <c r="D1570" s="74">
        <f>'Control de trabajadores'!E1569</f>
        <v>322009081</v>
      </c>
      <c r="E1570" t="str">
        <f>'Control de trabajadores'!K1569</f>
        <v>KOTRIK INDUSTRIAL</v>
      </c>
      <c r="F1570" t="str">
        <f>'Control de trabajadores'!L1569</f>
        <v>2024/046</v>
      </c>
      <c r="G1570" s="3" t="str">
        <f>'Control de trabajadores'!M1569</f>
        <v>BMG EQUIPAMENTOS SL</v>
      </c>
      <c r="H1570" s="3" t="e" vm="39">
        <f>'Control de trabajadores'!N1569</f>
        <v>#VALUE!</v>
      </c>
      <c r="I1570" s="3" t="str">
        <f>'Control de trabajadores'!O1569</f>
        <v>Tubero</v>
      </c>
      <c r="J1570" s="86">
        <f>'Control de trabajadores'!P1569</f>
        <v>45343</v>
      </c>
      <c r="K1570" s="86" t="str">
        <f>'Control de trabajadores'!Q1569</f>
        <v>FINALIZADA</v>
      </c>
      <c r="L1570" s="3" t="str">
        <f>'Control de trabajadores'!AA1569</f>
        <v>Inactivo</v>
      </c>
      <c r="M1570" t="s">
        <v>9402</v>
      </c>
    </row>
    <row r="1571" spans="1:13" x14ac:dyDescent="0.2">
      <c r="A1571" t="str">
        <f>'Control de trabajadores'!A1570</f>
        <v>E0709</v>
      </c>
      <c r="B1571" t="str">
        <f>'Control de trabajadores'!B1570</f>
        <v>EXEARIO ENRIQUE SANCHEZ</v>
      </c>
      <c r="C1571" s="90">
        <f>'Control de trabajadores'!F1570</f>
        <v>0</v>
      </c>
      <c r="D1571" s="74">
        <f>'Control de trabajadores'!E1570</f>
        <v>32200908</v>
      </c>
      <c r="E1571" t="str">
        <f>'Control de trabajadores'!K1570</f>
        <v>KOTRIK INDUSTRIAL</v>
      </c>
      <c r="F1571">
        <f>'Control de trabajadores'!L1570</f>
        <v>0</v>
      </c>
      <c r="G1571" s="3" t="str">
        <f>'Control de trabajadores'!M1570</f>
        <v>TUBAL INSTALACIONES SL</v>
      </c>
      <c r="H1571" s="3">
        <f>'Control de trabajadores'!N1570</f>
        <v>0</v>
      </c>
      <c r="I1571" s="3">
        <f>'Control de trabajadores'!O1570</f>
        <v>0</v>
      </c>
      <c r="J1571" s="86">
        <f>'Control de trabajadores'!P1570</f>
        <v>45320</v>
      </c>
      <c r="K1571" s="86">
        <f>'Control de trabajadores'!Q1570</f>
        <v>0</v>
      </c>
      <c r="L1571" s="3" t="str">
        <f>'Control de trabajadores'!AA1570</f>
        <v>Inactivo</v>
      </c>
      <c r="M1571" t="s">
        <v>9403</v>
      </c>
    </row>
    <row r="1572" spans="1:13" x14ac:dyDescent="0.2">
      <c r="A1572" t="str">
        <f>'Control de trabajadores'!A1571</f>
        <v>E0709</v>
      </c>
      <c r="B1572" t="str">
        <f>'Control de trabajadores'!B1571</f>
        <v>EXEARIO ENRIQUE SANCHEZ</v>
      </c>
      <c r="C1572" s="90">
        <f>'Control de trabajadores'!F1571</f>
        <v>0</v>
      </c>
      <c r="D1572" s="74">
        <f>'Control de trabajadores'!E1571</f>
        <v>32200908</v>
      </c>
      <c r="E1572" t="str">
        <f>'Control de trabajadores'!K1571</f>
        <v>KOTRIK INDUSTRIAL</v>
      </c>
      <c r="F1572">
        <f>'Control de trabajadores'!L1571</f>
        <v>0</v>
      </c>
      <c r="G1572" s="3" t="str">
        <f>'Control de trabajadores'!M1571</f>
        <v>MONTAJES Y MANTENIMIENTOS</v>
      </c>
      <c r="H1572" s="3">
        <f>'Control de trabajadores'!N1571</f>
        <v>0</v>
      </c>
      <c r="I1572" s="3">
        <f>'Control de trabajadores'!O1571</f>
        <v>0</v>
      </c>
      <c r="J1572" s="86">
        <f>'Control de trabajadores'!P1571</f>
        <v>45254</v>
      </c>
      <c r="K1572" s="86" t="str">
        <f>'Control de trabajadores'!Q1571</f>
        <v>FINALIZADA</v>
      </c>
      <c r="L1572" s="3" t="str">
        <f>'Control de trabajadores'!AA1571</f>
        <v>Inactivo</v>
      </c>
      <c r="M1572" t="s">
        <v>9404</v>
      </c>
    </row>
    <row r="1573" spans="1:13" x14ac:dyDescent="0.2">
      <c r="A1573" t="str">
        <f>'Control de trabajadores'!A1572</f>
        <v>E0709</v>
      </c>
      <c r="B1573" t="str">
        <f>'Control de trabajadores'!B1572</f>
        <v>EXEARIO ENRIQUE SANCHEZ</v>
      </c>
      <c r="C1573" s="90">
        <f>'Control de trabajadores'!F1572</f>
        <v>0</v>
      </c>
      <c r="D1573" s="74">
        <f>'Control de trabajadores'!E1572</f>
        <v>32200908</v>
      </c>
      <c r="E1573" t="str">
        <f>'Control de trabajadores'!K1572</f>
        <v>KOTRIK INDUSTRIAL</v>
      </c>
      <c r="F1573" t="str">
        <f>'Control de trabajadores'!L1572</f>
        <v>2024/183</v>
      </c>
      <c r="G1573" s="3" t="str">
        <f>'Control de trabajadores'!M1572</f>
        <v>AUROTUB</v>
      </c>
      <c r="H1573" s="3" t="e" vm="123">
        <f>'Control de trabajadores'!N1572</f>
        <v>#VALUE!</v>
      </c>
      <c r="I1573" s="3" t="str">
        <f>'Control de trabajadores'!O1572</f>
        <v>Tubero</v>
      </c>
      <c r="J1573" s="86">
        <f>'Control de trabajadores'!P1572</f>
        <v>45481</v>
      </c>
      <c r="K1573" s="86">
        <f>'Control de trabajadores'!Q1572</f>
        <v>45534</v>
      </c>
      <c r="L1573" s="3" t="str">
        <f>'Control de trabajadores'!AA1572</f>
        <v>Inactivo</v>
      </c>
      <c r="M1573" t="s">
        <v>9405</v>
      </c>
    </row>
    <row r="1574" spans="1:13" x14ac:dyDescent="0.2">
      <c r="A1574" t="str">
        <f>'Control de trabajadores'!A1573</f>
        <v>E0670</v>
      </c>
      <c r="B1574" t="str">
        <f>'Control de trabajadores'!B1573</f>
        <v>EXNEIDER MENESES VALDES</v>
      </c>
      <c r="C1574" s="90">
        <f>'Control de trabajadores'!F1573</f>
        <v>0</v>
      </c>
      <c r="D1574" s="74">
        <f>'Control de trabajadores'!E1573</f>
        <v>322971616</v>
      </c>
      <c r="E1574" t="str">
        <f>'Control de trabajadores'!K1573</f>
        <v>KOTRIK INDUSTRIAL</v>
      </c>
      <c r="F1574">
        <f>'Control de trabajadores'!L1573</f>
        <v>112</v>
      </c>
      <c r="G1574" s="3" t="str">
        <f>'Control de trabajadores'!M1573</f>
        <v>AILLAMENTS 98 SL</v>
      </c>
      <c r="H1574" s="3" t="e" vm="15">
        <f>'Control de trabajadores'!N1573</f>
        <v>#VALUE!</v>
      </c>
      <c r="I1574" s="3" t="str">
        <f>'Control de trabajadores'!O1573</f>
        <v>Aislador Térmico</v>
      </c>
      <c r="J1574" s="86">
        <f>'Control de trabajadores'!P1573</f>
        <v>45418</v>
      </c>
      <c r="K1574" s="86">
        <f>'Control de trabajadores'!Q1573</f>
        <v>45436</v>
      </c>
      <c r="L1574" s="3" t="str">
        <f>'Control de trabajadores'!AA1573</f>
        <v>Inactivo</v>
      </c>
      <c r="M1574" t="s">
        <v>9406</v>
      </c>
    </row>
    <row r="1575" spans="1:13" x14ac:dyDescent="0.2">
      <c r="A1575" t="str">
        <f>'Control de trabajadores'!A1574</f>
        <v>E0670</v>
      </c>
      <c r="B1575" t="str">
        <f>'Control de trabajadores'!B1574</f>
        <v>EXNEIDER MENESES VALDES</v>
      </c>
      <c r="C1575" s="90">
        <f>'Control de trabajadores'!F1574</f>
        <v>0</v>
      </c>
      <c r="D1575" s="74">
        <f>'Control de trabajadores'!E1574</f>
        <v>322971616</v>
      </c>
      <c r="E1575" t="str">
        <f>'Control de trabajadores'!K1574</f>
        <v>KOTRIK INDUSTRIAL</v>
      </c>
      <c r="F1575" t="str">
        <f>'Control de trabajadores'!L1574</f>
        <v>2024/047</v>
      </c>
      <c r="G1575" s="3" t="str">
        <f>'Control de trabajadores'!M1574</f>
        <v>HGL</v>
      </c>
      <c r="H1575" s="3" t="e" vm="48">
        <f>'Control de trabajadores'!N1574</f>
        <v>#VALUE!</v>
      </c>
      <c r="I1575" s="3" t="str">
        <f>'Control de trabajadores'!O1574</f>
        <v>Montador</v>
      </c>
      <c r="J1575" s="86">
        <f>'Control de trabajadores'!P1574</f>
        <v>45370</v>
      </c>
      <c r="K1575" s="86">
        <f>'Control de trabajadores'!Q1574</f>
        <v>45403</v>
      </c>
      <c r="L1575" s="3" t="str">
        <f>'Control de trabajadores'!AA1574</f>
        <v>Inactivo</v>
      </c>
      <c r="M1575" t="s">
        <v>9407</v>
      </c>
    </row>
    <row r="1576" spans="1:13" x14ac:dyDescent="0.2">
      <c r="A1576" t="str">
        <f>'Control de trabajadores'!A1575</f>
        <v>E0670</v>
      </c>
      <c r="B1576" t="str">
        <f>'Control de trabajadores'!B1575</f>
        <v>EXNEIDER MENESES VALDES</v>
      </c>
      <c r="C1576" s="90">
        <f>'Control de trabajadores'!F1575</f>
        <v>0</v>
      </c>
      <c r="D1576" s="74">
        <f>'Control de trabajadores'!E1575</f>
        <v>322971616</v>
      </c>
      <c r="E1576" t="str">
        <f>'Control de trabajadores'!K1575</f>
        <v>KOTRIK INDUSTRIAL</v>
      </c>
      <c r="F1576">
        <f>'Control de trabajadores'!L1575</f>
        <v>0</v>
      </c>
      <c r="G1576" s="3" t="str">
        <f>'Control de trabajadores'!M1575</f>
        <v>CALDERERIA MONDRAC SL</v>
      </c>
      <c r="H1576" s="3">
        <f>'Control de trabajadores'!N1575</f>
        <v>0</v>
      </c>
      <c r="I1576" s="3">
        <f>'Control de trabajadores'!O1575</f>
        <v>0</v>
      </c>
      <c r="J1576" s="86">
        <f>'Control de trabajadores'!P1575</f>
        <v>45306</v>
      </c>
      <c r="K1576" s="86">
        <f>'Control de trabajadores'!Q1575</f>
        <v>45324</v>
      </c>
      <c r="L1576" s="3" t="str">
        <f>'Control de trabajadores'!AA1575</f>
        <v>Inactivo</v>
      </c>
      <c r="M1576" t="s">
        <v>9408</v>
      </c>
    </row>
    <row r="1577" spans="1:13" x14ac:dyDescent="0.2">
      <c r="A1577" t="str">
        <f>'Control de trabajadores'!A1576</f>
        <v>E1182</v>
      </c>
      <c r="B1577" t="str">
        <f>'Control de trabajadores'!B1576</f>
        <v>EZEQUIEL AUGUSTO DA SILVA LIMA</v>
      </c>
      <c r="C1577" s="90">
        <f>'Control de trabajadores'!F1576</f>
        <v>0</v>
      </c>
      <c r="D1577" s="74">
        <f>'Control de trabajadores'!E1576</f>
        <v>198164050</v>
      </c>
      <c r="E1577" t="str">
        <f>'Control de trabajadores'!K1576</f>
        <v>KOTRIK INDUSTRIAL</v>
      </c>
      <c r="F1577">
        <f>'Control de trabajadores'!L1576</f>
        <v>2023</v>
      </c>
      <c r="G1577" s="3" t="str">
        <f>'Control de trabajadores'!M1576</f>
        <v>MCS METAL CONCEPT  STABILITE</v>
      </c>
      <c r="H1577" s="3" t="e" vm="63">
        <f>'Control de trabajadores'!N1576</f>
        <v>#VALUE!</v>
      </c>
      <c r="I1577" s="3" t="str">
        <f>'Control de trabajadores'!O1576</f>
        <v>Montador</v>
      </c>
      <c r="J1577" s="86">
        <f>'Control de trabajadores'!P1576</f>
        <v>45122</v>
      </c>
      <c r="K1577" s="86">
        <f>'Control de trabajadores'!Q1576</f>
        <v>0</v>
      </c>
      <c r="L1577" s="3" t="str">
        <f>'Control de trabajadores'!AA1576</f>
        <v>Inactivo</v>
      </c>
      <c r="M1577" t="s">
        <v>9409</v>
      </c>
    </row>
    <row r="1578" spans="1:13" x14ac:dyDescent="0.2">
      <c r="A1578" t="str">
        <f>'Control de trabajadores'!A1577</f>
        <v>E1184</v>
      </c>
      <c r="B1578" t="str">
        <f>'Control de trabajadores'!B1577</f>
        <v>EZEQUIEL BISPO RIBEIRO</v>
      </c>
      <c r="C1578" s="90">
        <f>'Control de trabajadores'!F1577</f>
        <v>0</v>
      </c>
      <c r="D1578" s="74">
        <f>'Control de trabajadores'!E1577</f>
        <v>319556735</v>
      </c>
      <c r="E1578" t="str">
        <f>'Control de trabajadores'!K1577</f>
        <v>KOTRIK INDUSTRIAL</v>
      </c>
      <c r="F1578" t="str">
        <f>'Control de trabajadores'!L1577</f>
        <v>2024/153</v>
      </c>
      <c r="G1578" s="3" t="str">
        <f>'Control de trabajadores'!M1577</f>
        <v>MCS METAL CONCEPT  STABILITE</v>
      </c>
      <c r="H1578" s="3" t="e" vm="63">
        <f>'Control de trabajadores'!N1577</f>
        <v>#VALUE!</v>
      </c>
      <c r="I1578" s="3" t="str">
        <f>'Control de trabajadores'!O1577</f>
        <v>Montador</v>
      </c>
      <c r="J1578" s="86">
        <f>'Control de trabajadores'!P1577</f>
        <v>45446</v>
      </c>
      <c r="K1578" s="86">
        <f>'Control de trabajadores'!Q1577</f>
        <v>0</v>
      </c>
      <c r="L1578" s="3" t="str">
        <f>'Control de trabajadores'!AA1577</f>
        <v>Inactivo</v>
      </c>
      <c r="M1578" t="s">
        <v>9410</v>
      </c>
    </row>
    <row r="1579" spans="1:13" x14ac:dyDescent="0.2">
      <c r="A1579" t="str">
        <f>'Control de trabajadores'!A1578</f>
        <v>E0865</v>
      </c>
      <c r="B1579" t="str">
        <f>'Control de trabajadores'!B1578</f>
        <v>EZEQUIEL GOMES DE SOUSA</v>
      </c>
      <c r="C1579" s="90">
        <f>'Control de trabajadores'!F1578</f>
        <v>0</v>
      </c>
      <c r="D1579" s="74">
        <f>'Control de trabajadores'!E1578</f>
        <v>317150871</v>
      </c>
      <c r="E1579" t="str">
        <f>'Control de trabajadores'!K1578</f>
        <v>KOTRIK INDUSTRIAL</v>
      </c>
      <c r="F1579">
        <f>'Control de trabajadores'!L1578</f>
        <v>0</v>
      </c>
      <c r="G1579" s="3" t="str">
        <f>'Control de trabajadores'!M1578</f>
        <v>CAYTA</v>
      </c>
      <c r="H1579" s="3">
        <f>'Control de trabajadores'!N1578</f>
        <v>0</v>
      </c>
      <c r="I1579" s="3">
        <f>'Control de trabajadores'!O1578</f>
        <v>0</v>
      </c>
      <c r="J1579" s="86">
        <f>'Control de trabajadores'!P1578</f>
        <v>0</v>
      </c>
      <c r="K1579" s="86">
        <f>'Control de trabajadores'!Q1578</f>
        <v>0</v>
      </c>
      <c r="L1579" s="3" t="str">
        <f>'Control de trabajadores'!AA1578</f>
        <v>Inactivo</v>
      </c>
      <c r="M1579" t="s">
        <v>9411</v>
      </c>
    </row>
    <row r="1580" spans="1:13" x14ac:dyDescent="0.2">
      <c r="A1580" t="str">
        <f>'Control de trabajadores'!A1579</f>
        <v>E1490</v>
      </c>
      <c r="B1580" t="str">
        <f>'Control de trabajadores'!B1579</f>
        <v>FABER FABIAN DE LA CRUZ RIQUETT</v>
      </c>
      <c r="C1580" s="90">
        <f>'Control de trabajadores'!F1579</f>
        <v>0</v>
      </c>
      <c r="D1580" s="74">
        <f>'Control de trabajadores'!E1579</f>
        <v>339351942</v>
      </c>
      <c r="E1580" t="str">
        <f>'Control de trabajadores'!K1579</f>
        <v>WISEOWE</v>
      </c>
      <c r="F1580" t="str">
        <f>'Control de trabajadores'!L1579</f>
        <v>2025/412</v>
      </c>
      <c r="G1580" s="3" t="str">
        <f>'Control de trabajadores'!M1579</f>
        <v>TALLERES MERCIER</v>
      </c>
      <c r="H1580" s="3" t="e" vm="53">
        <f>'Control de trabajadores'!N1579</f>
        <v>#VALUE!</v>
      </c>
      <c r="I1580" s="3" t="str">
        <f>'Control de trabajadores'!O1579</f>
        <v>Calderero</v>
      </c>
      <c r="J1580" s="86">
        <f>'Control de trabajadores'!P1579</f>
        <v>45873</v>
      </c>
      <c r="K1580" s="86">
        <f>'Control de trabajadores'!Q1579</f>
        <v>45898</v>
      </c>
      <c r="L1580" s="3" t="str">
        <f>'Control de trabajadores'!AA1579</f>
        <v>Inactivo</v>
      </c>
      <c r="M1580" t="s">
        <v>9412</v>
      </c>
    </row>
    <row r="1581" spans="1:13" x14ac:dyDescent="0.2">
      <c r="A1581" t="str">
        <f>'Control de trabajadores'!A1580</f>
        <v>E1490</v>
      </c>
      <c r="B1581" t="str">
        <f>'Control de trabajadores'!B1580</f>
        <v>FABER FABIAN DE LA CRUZ RIQUETT</v>
      </c>
      <c r="C1581" s="90" t="str">
        <f>'Control de trabajadores'!F1580</f>
        <v xml:space="preserve"> BD917752</v>
      </c>
      <c r="D1581" s="74">
        <f>'Control de trabajadores'!E1580</f>
        <v>339351942</v>
      </c>
      <c r="E1581" t="str">
        <f>'Control de trabajadores'!K1580</f>
        <v>STOCCO</v>
      </c>
      <c r="F1581" t="str">
        <f>'Control de trabajadores'!L1580</f>
        <v>2025/437</v>
      </c>
      <c r="G1581" s="3" t="str">
        <f>'Control de trabajadores'!M1580</f>
        <v>TALLERES METACA</v>
      </c>
      <c r="H1581" s="3" t="e" vm="42">
        <f>'Control de trabajadores'!N1580</f>
        <v>#VALUE!</v>
      </c>
      <c r="I1581" s="3" t="str">
        <f>'Control de trabajadores'!O1580</f>
        <v xml:space="preserve">Montador </v>
      </c>
      <c r="J1581" s="86">
        <f>'Control de trabajadores'!P1580</f>
        <v>45881</v>
      </c>
      <c r="K1581" s="86">
        <f>'Control de trabajadores'!Q1580</f>
        <v>0</v>
      </c>
      <c r="L1581" s="3" t="str">
        <f>'Control de trabajadores'!AA1580</f>
        <v>Inactivo</v>
      </c>
      <c r="M1581" t="s">
        <v>9413</v>
      </c>
    </row>
    <row r="1582" spans="1:13" x14ac:dyDescent="0.2">
      <c r="A1582" t="str">
        <f>'Control de trabajadores'!A1581</f>
        <v>E1490</v>
      </c>
      <c r="B1582" t="str">
        <f>'Control de trabajadores'!B1581</f>
        <v>FABER FABIAN DE LA CRUZ RIQUETT</v>
      </c>
      <c r="C1582" s="90">
        <f>'Control de trabajadores'!F1581</f>
        <v>0</v>
      </c>
      <c r="D1582" s="74">
        <f>'Control de trabajadores'!E1581</f>
        <v>0</v>
      </c>
      <c r="E1582" t="str">
        <f>'Control de trabajadores'!K1581</f>
        <v>STOCCO</v>
      </c>
      <c r="F1582" t="str">
        <f>'Control de trabajadores'!L1581</f>
        <v>2025/078</v>
      </c>
      <c r="G1582" s="3" t="str">
        <f>'Control de trabajadores'!M1581</f>
        <v>METALTEC MONTAJES INDUSTRIALES, S.L.U</v>
      </c>
      <c r="H1582" s="3" t="e" vm="12">
        <f>'Control de trabajadores'!N1581</f>
        <v>#VALUE!</v>
      </c>
      <c r="I1582" s="3" t="str">
        <f>'Control de trabajadores'!O1581</f>
        <v>Calderero</v>
      </c>
      <c r="J1582" s="86">
        <f>'Control de trabajadores'!P1581</f>
        <v>45799</v>
      </c>
      <c r="K1582" s="86">
        <f>'Control de trabajadores'!Q1581</f>
        <v>0</v>
      </c>
      <c r="L1582" s="3" t="str">
        <f>'Control de trabajadores'!AA1581</f>
        <v>Inactivo</v>
      </c>
      <c r="M1582" t="s">
        <v>9414</v>
      </c>
    </row>
    <row r="1583" spans="1:13" x14ac:dyDescent="0.2">
      <c r="A1583" t="str">
        <f>'Control de trabajadores'!A1582</f>
        <v>E1194</v>
      </c>
      <c r="B1583" t="str">
        <f>'Control de trabajadores'!B1582</f>
        <v>FABIAN ANDRES BERNAL MONTENEGRO</v>
      </c>
      <c r="C1583" s="90" t="str">
        <f>'Control de trabajadores'!F1582</f>
        <v>BE117627</v>
      </c>
      <c r="D1583" s="74">
        <f>'Control de trabajadores'!E1582</f>
        <v>330064282</v>
      </c>
      <c r="E1583" t="str">
        <f>'Control de trabajadores'!K1582</f>
        <v>STOCCO</v>
      </c>
      <c r="F1583" t="str">
        <f>'Control de trabajadores'!L1582</f>
        <v>2025/047/089</v>
      </c>
      <c r="G1583" s="3" t="str">
        <f>'Control de trabajadores'!M1582</f>
        <v>METALMANT S.L</v>
      </c>
      <c r="H1583" s="3" t="e" vm="8">
        <f>'Control de trabajadores'!N1582</f>
        <v>#VALUE!</v>
      </c>
      <c r="I1583" s="3" t="str">
        <f>'Control de trabajadores'!O1582</f>
        <v>Montador/Soldador</v>
      </c>
      <c r="J1583" s="86">
        <f>'Control de trabajadores'!P1582</f>
        <v>45771</v>
      </c>
      <c r="K1583" s="86">
        <f>'Control de trabajadores'!Q1582</f>
        <v>0</v>
      </c>
      <c r="L1583" s="3" t="str">
        <f>'Control de trabajadores'!AA1582</f>
        <v>Inactivo</v>
      </c>
      <c r="M1583" t="s">
        <v>9415</v>
      </c>
    </row>
    <row r="1584" spans="1:13" x14ac:dyDescent="0.2">
      <c r="A1584" t="str">
        <f>'Control de trabajadores'!A1583</f>
        <v>E1194</v>
      </c>
      <c r="B1584" t="str">
        <f>'Control de trabajadores'!B1583</f>
        <v>FABIAN ANDRES BERNAL MONTENEGRO</v>
      </c>
      <c r="C1584" s="90">
        <f>'Control de trabajadores'!F1583</f>
        <v>0</v>
      </c>
      <c r="D1584" s="74">
        <f>'Control de trabajadores'!E1583</f>
        <v>330064282</v>
      </c>
      <c r="E1584" t="str">
        <f>'Control de trabajadores'!K1583</f>
        <v>KOTRIK ROSAS</v>
      </c>
      <c r="F1584" t="str">
        <f>'Control de trabajadores'!L1583</f>
        <v>2024/476</v>
      </c>
      <c r="G1584" s="3" t="str">
        <f>'Control de trabajadores'!M1583</f>
        <v>METALIA ESTRUCTURAS CUBIERTAS Y MONTAJES SL</v>
      </c>
      <c r="H1584" s="3" t="e" vm="82">
        <f>'Control de trabajadores'!N1583</f>
        <v>#VALUE!</v>
      </c>
      <c r="I1584" s="3" t="str">
        <f>'Control de trabajadores'!O1583</f>
        <v>Soldador</v>
      </c>
      <c r="J1584" s="86">
        <f>'Control de trabajadores'!P1583</f>
        <v>45629</v>
      </c>
      <c r="K1584" s="86">
        <f>'Control de trabajadores'!Q1583</f>
        <v>45702</v>
      </c>
      <c r="L1584" s="3" t="str">
        <f>'Control de trabajadores'!AA1583</f>
        <v>Inactivo</v>
      </c>
      <c r="M1584" t="s">
        <v>9416</v>
      </c>
    </row>
    <row r="1585" spans="1:13" x14ac:dyDescent="0.2">
      <c r="A1585" t="str">
        <f>'Control de trabajadores'!A1584</f>
        <v>E1394</v>
      </c>
      <c r="B1585" t="str">
        <f>'Control de trabajadores'!B1584</f>
        <v>FABIAN ANDRES RIOS VARGAS</v>
      </c>
      <c r="C1585" s="90">
        <f>'Control de trabajadores'!F1584</f>
        <v>0</v>
      </c>
      <c r="D1585" s="74">
        <f>'Control de trabajadores'!E1584</f>
        <v>321636635</v>
      </c>
      <c r="E1585" t="str">
        <f>'Control de trabajadores'!K1584</f>
        <v>KOTRIK ROSAS</v>
      </c>
      <c r="F1585" t="str">
        <f>'Control de trabajadores'!L1584</f>
        <v>2024/284</v>
      </c>
      <c r="G1585" s="3" t="str">
        <f>'Control de trabajadores'!M1584</f>
        <v>ZUDAIRE ESTRUCTURAS SL</v>
      </c>
      <c r="H1585" s="3" t="e" vm="39">
        <f>'Control de trabajadores'!N1584</f>
        <v>#VALUE!</v>
      </c>
      <c r="I1585" s="3" t="str">
        <f>'Control de trabajadores'!O1584</f>
        <v>Soldador</v>
      </c>
      <c r="J1585" s="86">
        <f>'Control de trabajadores'!P1584</f>
        <v>45516</v>
      </c>
      <c r="K1585" s="86">
        <f>'Control de trabajadores'!Q1584</f>
        <v>45541</v>
      </c>
      <c r="L1585" s="3" t="str">
        <f>'Control de trabajadores'!AA1584</f>
        <v>Inactivo</v>
      </c>
      <c r="M1585" t="s">
        <v>9417</v>
      </c>
    </row>
    <row r="1586" spans="1:13" x14ac:dyDescent="0.2">
      <c r="A1586" t="str">
        <f>'Control de trabajadores'!A1585</f>
        <v>E0389</v>
      </c>
      <c r="B1586" t="str">
        <f>'Control de trabajadores'!B1585</f>
        <v>FABIAN ARTURO RUIZ GARCIA</v>
      </c>
      <c r="C1586" s="90" t="str">
        <f>'Control de trabajadores'!F1585</f>
        <v>BE808642</v>
      </c>
      <c r="D1586" s="74">
        <f>'Control de trabajadores'!E1585</f>
        <v>331076535</v>
      </c>
      <c r="E1586" t="str">
        <f>'Control de trabajadores'!K1585</f>
        <v>KOTRIK INDUSTRIAL</v>
      </c>
      <c r="F1586" t="str">
        <f>'Control de trabajadores'!L1585</f>
        <v>2025/064</v>
      </c>
      <c r="G1586" s="3" t="str">
        <f>'Control de trabajadores'!M1585</f>
        <v>INSTALACIONES Y SISTEMAS HIDRAULICOS</v>
      </c>
      <c r="H1586" s="3" t="e" vm="16">
        <f>'Control de trabajadores'!N1585</f>
        <v>#VALUE!</v>
      </c>
      <c r="I1586" s="3" t="str">
        <f>'Control de trabajadores'!O1585</f>
        <v>Montador</v>
      </c>
      <c r="J1586" s="86">
        <f>'Control de trabajadores'!P1585</f>
        <v>45684</v>
      </c>
      <c r="K1586" s="86" t="str">
        <f>'Control de trabajadores'!Q1585</f>
        <v>fijo</v>
      </c>
      <c r="L1586" s="3" t="str">
        <f>'Control de trabajadores'!AA1585</f>
        <v>Inactivo</v>
      </c>
      <c r="M1586" t="s">
        <v>9418</v>
      </c>
    </row>
    <row r="1587" spans="1:13" x14ac:dyDescent="0.2">
      <c r="A1587" t="str">
        <f>'Control de trabajadores'!A1586</f>
        <v>E0632</v>
      </c>
      <c r="B1587" t="str">
        <f>'Control de trabajadores'!B1586</f>
        <v>FABIAN JARAMILLO MARIN</v>
      </c>
      <c r="C1587" s="90" t="str">
        <f>'Control de trabajadores'!F1586</f>
        <v>BG051966</v>
      </c>
      <c r="D1587" s="74">
        <f>'Control de trabajadores'!E1586</f>
        <v>333014880</v>
      </c>
      <c r="E1587" t="str">
        <f>'Control de trabajadores'!K1586</f>
        <v>STOCCO</v>
      </c>
      <c r="F1587" t="str">
        <f>'Control de trabajadores'!L1586</f>
        <v>2025/644</v>
      </c>
      <c r="G1587" s="3" t="str">
        <f>'Control de trabajadores'!M1586</f>
        <v>COMESA SL</v>
      </c>
      <c r="H1587" s="3" t="str">
        <f>'Control de trabajadores'!N1586</f>
        <v>Castellbisbal</v>
      </c>
      <c r="I1587" s="3" t="str">
        <f>'Control de trabajadores'!O1586</f>
        <v>Soldador</v>
      </c>
      <c r="J1587" s="86">
        <f>'Control de trabajadores'!P1586</f>
        <v>45961</v>
      </c>
      <c r="K1587" s="86">
        <f>'Control de trabajadores'!Q1586</f>
        <v>45992</v>
      </c>
      <c r="L1587" s="3" t="str">
        <f>'Control de trabajadores'!AA1586</f>
        <v>Inactivo</v>
      </c>
      <c r="M1587" t="s">
        <v>9419</v>
      </c>
    </row>
    <row r="1588" spans="1:13" x14ac:dyDescent="0.2">
      <c r="A1588" t="str">
        <f>'Control de trabajadores'!A1587</f>
        <v>E0632</v>
      </c>
      <c r="B1588" t="str">
        <f>'Control de trabajadores'!B1587</f>
        <v>FABIAN JARAMILLO MARIN</v>
      </c>
      <c r="C1588" s="90" t="str">
        <f>'Control de trabajadores'!F1587</f>
        <v>BG051966</v>
      </c>
      <c r="D1588" s="74">
        <f>'Control de trabajadores'!E1587</f>
        <v>0</v>
      </c>
      <c r="E1588" t="str">
        <f>'Control de trabajadores'!K1587</f>
        <v>STOCCO</v>
      </c>
      <c r="F1588" t="str">
        <f>'Control de trabajadores'!L1587</f>
        <v>2025/106</v>
      </c>
      <c r="G1588" s="3" t="str">
        <f>'Control de trabajadores'!M1587</f>
        <v>COMESA SL</v>
      </c>
      <c r="H1588" s="3">
        <f>'Control de trabajadores'!N1587</f>
        <v>0</v>
      </c>
      <c r="I1588" s="3" t="str">
        <f>'Control de trabajadores'!O1587</f>
        <v>Soldador</v>
      </c>
      <c r="J1588" s="86">
        <f>'Control de trabajadores'!P1587</f>
        <v>45824</v>
      </c>
      <c r="K1588" s="86">
        <f>'Control de trabajadores'!Q1587</f>
        <v>0</v>
      </c>
      <c r="L1588" s="3" t="str">
        <f>'Control de trabajadores'!AA1587</f>
        <v>Inactivo</v>
      </c>
      <c r="M1588" t="s">
        <v>9420</v>
      </c>
    </row>
    <row r="1589" spans="1:13" x14ac:dyDescent="0.2">
      <c r="A1589" t="str">
        <f>'Control de trabajadores'!A1588</f>
        <v>E0632</v>
      </c>
      <c r="B1589" t="str">
        <f>'Control de trabajadores'!B1588</f>
        <v>FABIAN JARAMILLO MARIN</v>
      </c>
      <c r="C1589" s="90" t="str">
        <f>'Control de trabajadores'!F1588</f>
        <v>BG051966</v>
      </c>
      <c r="D1589" s="74">
        <f>'Control de trabajadores'!E1588</f>
        <v>0</v>
      </c>
      <c r="E1589" t="str">
        <f>'Control de trabajadores'!K1588</f>
        <v>KOTRIK INDUSTRIAL</v>
      </c>
      <c r="F1589" t="str">
        <f>'Control de trabajadores'!L1588</f>
        <v>2025/312</v>
      </c>
      <c r="G1589" s="3" t="str">
        <f>'Control de trabajadores'!M1588</f>
        <v>CAM IMPIANTI INDUSTRIALI SRL</v>
      </c>
      <c r="H1589" s="3" t="e" vm="115">
        <f>'Control de trabajadores'!N1588</f>
        <v>#VALUE!</v>
      </c>
      <c r="I1589" s="3" t="str">
        <f>'Control de trabajadores'!O1588</f>
        <v>Soldador</v>
      </c>
      <c r="J1589" s="86">
        <f>'Control de trabajadores'!P1588</f>
        <v>45804</v>
      </c>
      <c r="K1589" s="86">
        <f>'Control de trabajadores'!Q1588</f>
        <v>46022</v>
      </c>
      <c r="L1589" s="3" t="str">
        <f>'Control de trabajadores'!AA1588</f>
        <v>Inactivo</v>
      </c>
      <c r="M1589" t="s">
        <v>9421</v>
      </c>
    </row>
    <row r="1590" spans="1:13" x14ac:dyDescent="0.2">
      <c r="A1590" t="str">
        <f>'Control de trabajadores'!A1589</f>
        <v>E0890</v>
      </c>
      <c r="B1590" t="str">
        <f>'Control de trabajadores'!B1589</f>
        <v>FABIAN LEONARDO CERON VALENCIA</v>
      </c>
      <c r="C1590" s="90" t="str">
        <f>'Control de trabajadores'!F1589</f>
        <v>AY595372</v>
      </c>
      <c r="D1590" s="74">
        <f>'Control de trabajadores'!E1589</f>
        <v>331310155</v>
      </c>
      <c r="E1590" t="str">
        <f>'Control de trabajadores'!K1589</f>
        <v>KOTRIK ROSAS</v>
      </c>
      <c r="F1590" t="str">
        <f>'Control de trabajadores'!L1589</f>
        <v>R2025/057</v>
      </c>
      <c r="G1590" s="3" t="str">
        <f>'Control de trabajadores'!M1589</f>
        <v>CARVISA CONTAINER SLU</v>
      </c>
      <c r="H1590" s="3" t="e" vm="8">
        <f>'Control de trabajadores'!N1589</f>
        <v>#VALUE!</v>
      </c>
      <c r="I1590" s="3" t="str">
        <f>'Control de trabajadores'!O1589</f>
        <v>Soldador</v>
      </c>
      <c r="J1590" s="86">
        <f>'Control de trabajadores'!P1589</f>
        <v>45824</v>
      </c>
      <c r="K1590" s="86">
        <f>'Control de trabajadores'!Q1589</f>
        <v>45842</v>
      </c>
      <c r="L1590" s="3" t="str">
        <f>'Control de trabajadores'!AA1589</f>
        <v>Inactivo</v>
      </c>
      <c r="M1590" t="s">
        <v>9422</v>
      </c>
    </row>
    <row r="1591" spans="1:13" x14ac:dyDescent="0.2">
      <c r="A1591" t="str">
        <f>'Control de trabajadores'!A1590</f>
        <v>E0890</v>
      </c>
      <c r="B1591" t="str">
        <f>'Control de trabajadores'!B1590</f>
        <v>FABIAN LEONARDO CERON VALENCIA</v>
      </c>
      <c r="C1591" s="90" t="str">
        <f>'Control de trabajadores'!F1590</f>
        <v>AY595372</v>
      </c>
      <c r="D1591" s="74">
        <f>'Control de trabajadores'!E1590</f>
        <v>331310155</v>
      </c>
      <c r="E1591" t="str">
        <f>'Control de trabajadores'!K1590</f>
        <v>KOTRIK ROSAS</v>
      </c>
      <c r="F1591" t="str">
        <f>'Control de trabajadores'!L1590</f>
        <v>2025/011</v>
      </c>
      <c r="G1591" s="3" t="str">
        <f>'Control de trabajadores'!M1590</f>
        <v>CORDOBA SL</v>
      </c>
      <c r="H1591" s="3" t="e" vm="110">
        <f>'Control de trabajadores'!N1590</f>
        <v>#VALUE!</v>
      </c>
      <c r="I1591" s="3" t="str">
        <f>'Control de trabajadores'!O1590</f>
        <v>Montador</v>
      </c>
      <c r="J1591" s="86">
        <f>'Control de trabajadores'!P1590</f>
        <v>45664</v>
      </c>
      <c r="K1591" s="86">
        <f>'Control de trabajadores'!Q1590</f>
        <v>45695</v>
      </c>
      <c r="L1591" s="3" t="str">
        <f>'Control de trabajadores'!AA1590</f>
        <v>Inactivo</v>
      </c>
      <c r="M1591" t="s">
        <v>9423</v>
      </c>
    </row>
    <row r="1592" spans="1:13" x14ac:dyDescent="0.2">
      <c r="A1592" t="str">
        <f>'Control de trabajadores'!A1591</f>
        <v>E0235</v>
      </c>
      <c r="B1592" t="str">
        <f>'Control de trabajadores'!B1591</f>
        <v>FABIAN LLERAR ROA MATEUS</v>
      </c>
      <c r="C1592" s="90" t="str">
        <f>'Control de trabajadores'!F1591</f>
        <v>BF667496</v>
      </c>
      <c r="D1592" s="74">
        <f>'Control de trabajadores'!E1591</f>
        <v>0</v>
      </c>
      <c r="E1592" t="str">
        <f>'Control de trabajadores'!K1591</f>
        <v>KOTRIK ROSAS</v>
      </c>
      <c r="F1592" t="str">
        <f>'Control de trabajadores'!L1591</f>
        <v>2025/278</v>
      </c>
      <c r="G1592" s="3" t="str">
        <f>'Control de trabajadores'!M1591</f>
        <v>ELECTRODINAMIC JOAN SL</v>
      </c>
      <c r="H1592" s="3" t="e" vm="21">
        <f>'Control de trabajadores'!N1591</f>
        <v>#VALUE!</v>
      </c>
      <c r="I1592" s="3" t="str">
        <f>'Control de trabajadores'!O1591</f>
        <v>Electricista</v>
      </c>
      <c r="J1592" s="86">
        <f>'Control de trabajadores'!P1591</f>
        <v>45797</v>
      </c>
      <c r="K1592" s="86">
        <f>'Control de trabajadores'!Q1591</f>
        <v>45838</v>
      </c>
      <c r="L1592" s="3" t="str">
        <f>'Control de trabajadores'!AA1591</f>
        <v>Inactivo</v>
      </c>
      <c r="M1592" t="s">
        <v>9424</v>
      </c>
    </row>
    <row r="1593" spans="1:13" x14ac:dyDescent="0.2">
      <c r="A1593" t="str">
        <f>'Control de trabajadores'!A1592</f>
        <v>E0235</v>
      </c>
      <c r="B1593" t="str">
        <f>'Control de trabajadores'!B1592</f>
        <v>FABIAN LLERAR ROA MATEUS</v>
      </c>
      <c r="C1593" s="90" t="str">
        <f>'Control de trabajadores'!F1592</f>
        <v>BF667496</v>
      </c>
      <c r="D1593" s="74">
        <f>'Control de trabajadores'!E1592</f>
        <v>0</v>
      </c>
      <c r="E1593" t="str">
        <f>'Control de trabajadores'!K1592</f>
        <v>KOTRIK ROSAS</v>
      </c>
      <c r="F1593" t="str">
        <f>'Control de trabajadores'!L1592</f>
        <v>2025/278</v>
      </c>
      <c r="G1593" s="3" t="str">
        <f>'Control de trabajadores'!M1592</f>
        <v>ELECTRODINAMIC JOAN SL</v>
      </c>
      <c r="H1593" s="3" t="e" vm="21">
        <f>'Control de trabajadores'!N1592</f>
        <v>#VALUE!</v>
      </c>
      <c r="I1593" s="3" t="str">
        <f>'Control de trabajadores'!O1592</f>
        <v>Electricista</v>
      </c>
      <c r="J1593" s="86">
        <f>'Control de trabajadores'!P1592</f>
        <v>45783</v>
      </c>
      <c r="K1593" s="86">
        <f>'Control de trabajadores'!Q1592</f>
        <v>45838</v>
      </c>
      <c r="L1593" s="3" t="str">
        <f>'Control de trabajadores'!AA1592</f>
        <v>Inactivo</v>
      </c>
      <c r="M1593" t="s">
        <v>9425</v>
      </c>
    </row>
    <row r="1594" spans="1:13" x14ac:dyDescent="0.2">
      <c r="A1594" t="str">
        <f>'Control de trabajadores'!A1593</f>
        <v>E2056</v>
      </c>
      <c r="B1594" t="str">
        <f>'Control de trabajadores'!B1593</f>
        <v>FABIAN ORLANDO VARGAS RIOS</v>
      </c>
      <c r="C1594" s="90" t="str">
        <f>'Control de trabajadores'!F1593</f>
        <v>AS529639</v>
      </c>
      <c r="D1594" s="74">
        <f>'Control de trabajadores'!E1593</f>
        <v>0</v>
      </c>
      <c r="E1594" t="str">
        <f>'Control de trabajadores'!K1593</f>
        <v>LUMINOUS</v>
      </c>
      <c r="F1594" t="str">
        <f>'Control de trabajadores'!L1593</f>
        <v>2025/649</v>
      </c>
      <c r="G1594" s="3" t="str">
        <f>'Control de trabajadores'!M1593</f>
        <v xml:space="preserve">MEN MONTAJES INDUSTRIALES </v>
      </c>
      <c r="H1594" s="3" t="e" vm="1">
        <f>'Control de trabajadores'!N1593</f>
        <v>#VALUE!</v>
      </c>
      <c r="I1594" s="3" t="str">
        <f>'Control de trabajadores'!O1593</f>
        <v>Soldador</v>
      </c>
      <c r="J1594" s="86">
        <f>'Control de trabajadores'!P1593</f>
        <v>45971</v>
      </c>
      <c r="K1594" s="86">
        <f>'Control de trabajadores'!Q1593</f>
        <v>46063</v>
      </c>
      <c r="L1594" s="3" t="str">
        <f>'Control de trabajadores'!AA1593</f>
        <v>Inactivo</v>
      </c>
      <c r="M1594" t="s">
        <v>9426</v>
      </c>
    </row>
    <row r="1595" spans="1:13" x14ac:dyDescent="0.2">
      <c r="A1595" t="str">
        <f>'Control de trabajadores'!A1594</f>
        <v>E2056</v>
      </c>
      <c r="B1595" t="str">
        <f>'Control de trabajadores'!B1594</f>
        <v>FABIAN ORLANDO VARGAS RIOS</v>
      </c>
      <c r="C1595" s="90" t="str">
        <f>'Control de trabajadores'!F1594</f>
        <v>BH759878</v>
      </c>
      <c r="D1595" s="74">
        <f>'Control de trabajadores'!E1594</f>
        <v>0</v>
      </c>
      <c r="E1595" t="str">
        <f>'Control de trabajadores'!K1594</f>
        <v>TRIANGULO</v>
      </c>
      <c r="F1595" t="str">
        <f>'Control de trabajadores'!L1594</f>
        <v>2026/741</v>
      </c>
      <c r="G1595" s="3" t="str">
        <f>'Control de trabajadores'!M1594</f>
        <v>ENTRERRIOS AUTOMATIZACION S.A</v>
      </c>
      <c r="H1595" s="3" t="e" vm="8">
        <f>'Control de trabajadores'!N1594</f>
        <v>#VALUE!</v>
      </c>
      <c r="I1595" s="3" t="str">
        <f>'Control de trabajadores'!O1594</f>
        <v>Soldador</v>
      </c>
      <c r="J1595" s="86">
        <f>'Control de trabajadores'!P1594</f>
        <v>46090</v>
      </c>
      <c r="K1595" s="86">
        <f>'Control de trabajadores'!Q1594</f>
        <v>46150</v>
      </c>
      <c r="L1595" s="3" t="str">
        <f>'Control de trabajadores'!AA1594</f>
        <v>Inactivo</v>
      </c>
      <c r="M1595" t="s">
        <v>9427</v>
      </c>
    </row>
    <row r="1596" spans="1:13" x14ac:dyDescent="0.2">
      <c r="A1596" t="str">
        <f>'Control de trabajadores'!A1595</f>
        <v>E0004</v>
      </c>
      <c r="B1596" t="str">
        <f>'Control de trabajadores'!B1595</f>
        <v>FABIANIZ GIRADO MARTINEZ</v>
      </c>
      <c r="C1596" s="90">
        <f>'Control de trabajadores'!F1595</f>
        <v>0</v>
      </c>
      <c r="D1596" s="74">
        <f>'Control de trabajadores'!E1595</f>
        <v>325132127</v>
      </c>
      <c r="E1596" t="str">
        <f>'Control de trabajadores'!K1595</f>
        <v>KOTRIK ROSAS</v>
      </c>
      <c r="F1596" t="str">
        <f>'Control de trabajadores'!L1595</f>
        <v>2024/114</v>
      </c>
      <c r="G1596" s="3" t="str">
        <f>'Control de trabajadores'!M1595</f>
        <v>INDUSTRIAS COTOMAC SLU</v>
      </c>
      <c r="H1596" s="3" t="e" vm="8">
        <f>'Control de trabajadores'!N1595</f>
        <v>#VALUE!</v>
      </c>
      <c r="I1596" s="3" t="str">
        <f>'Control de trabajadores'!O1595</f>
        <v>Mecanico</v>
      </c>
      <c r="J1596" s="86">
        <f>'Control de trabajadores'!P1595</f>
        <v>45414</v>
      </c>
      <c r="K1596" s="86">
        <f>'Control de trabajadores'!Q1595</f>
        <v>0</v>
      </c>
      <c r="L1596" s="3" t="str">
        <f>'Control de trabajadores'!AA1595</f>
        <v>Inactivo</v>
      </c>
      <c r="M1596" t="s">
        <v>9428</v>
      </c>
    </row>
    <row r="1597" spans="1:13" x14ac:dyDescent="0.2">
      <c r="A1597" t="str">
        <f>'Control de trabajadores'!A1596</f>
        <v>E0004</v>
      </c>
      <c r="B1597" t="str">
        <f>'Control de trabajadores'!B1596</f>
        <v>FABIANIZ GIRADO MARTINEZ</v>
      </c>
      <c r="C1597" s="90">
        <f>'Control de trabajadores'!F1596</f>
        <v>0</v>
      </c>
      <c r="D1597" s="74">
        <f>'Control de trabajadores'!E1596</f>
        <v>325132127</v>
      </c>
      <c r="E1597" t="str">
        <f>'Control de trabajadores'!K1596</f>
        <v>KOTRIK INDUSTRIAL</v>
      </c>
      <c r="F1597" t="str">
        <f>'Control de trabajadores'!L1596</f>
        <v>2024/039</v>
      </c>
      <c r="G1597" s="3" t="str">
        <f>'Control de trabajadores'!M1596</f>
        <v>IMASA</v>
      </c>
      <c r="H1597" s="3" t="e" vm="45">
        <f>'Control de trabajadores'!N1596</f>
        <v>#VALUE!</v>
      </c>
      <c r="I1597" s="3" t="str">
        <f>'Control de trabajadores'!O1596</f>
        <v>Mecanico</v>
      </c>
      <c r="J1597" s="86">
        <f>'Control de trabajadores'!P1596</f>
        <v>45341</v>
      </c>
      <c r="K1597" s="86">
        <f>'Control de trabajadores'!Q1596</f>
        <v>45381</v>
      </c>
      <c r="L1597" s="3" t="str">
        <f>'Control de trabajadores'!AA1596</f>
        <v>Inactivo</v>
      </c>
      <c r="M1597" t="s">
        <v>9429</v>
      </c>
    </row>
    <row r="1598" spans="1:13" x14ac:dyDescent="0.2">
      <c r="A1598" t="str">
        <f>'Control de trabajadores'!A1597</f>
        <v>E0004</v>
      </c>
      <c r="B1598" t="str">
        <f>'Control de trabajadores'!B1597</f>
        <v>FABIANIZ GIRADO MARTINEZ</v>
      </c>
      <c r="C1598" s="90" t="str">
        <f>'Control de trabajadores'!F1597</f>
        <v>BC378153</v>
      </c>
      <c r="D1598" s="74">
        <f>'Control de trabajadores'!E1597</f>
        <v>325132127</v>
      </c>
      <c r="E1598" t="str">
        <f>'Control de trabajadores'!K1597</f>
        <v>KOTRIK ROSAS</v>
      </c>
      <c r="F1598" t="str">
        <f>'Control de trabajadores'!L1597</f>
        <v>2025/293</v>
      </c>
      <c r="G1598" s="3" t="str">
        <f>'Control de trabajadores'!M1597</f>
        <v>CORDOBA SL</v>
      </c>
      <c r="H1598" s="3" t="e" vm="26">
        <f>'Control de trabajadores'!N1597</f>
        <v>#VALUE!</v>
      </c>
      <c r="I1598" s="3" t="str">
        <f>'Control de trabajadores'!O1597</f>
        <v>Mecanico</v>
      </c>
      <c r="J1598" s="86">
        <f>'Control de trabajadores'!P1597</f>
        <v>45789</v>
      </c>
      <c r="K1598" s="86">
        <f>'Control de trabajadores'!Q1597</f>
        <v>45800</v>
      </c>
      <c r="L1598" s="3" t="str">
        <f>'Control de trabajadores'!AA1597</f>
        <v>Inactivo</v>
      </c>
      <c r="M1598" s="4" t="s">
        <v>9430</v>
      </c>
    </row>
    <row r="1599" spans="1:13" x14ac:dyDescent="0.2">
      <c r="A1599" t="str">
        <f>'Control de trabajadores'!A1598</f>
        <v>E0694</v>
      </c>
      <c r="B1599" t="str">
        <f>'Control de trabajadores'!B1598</f>
        <v>FABIANO ANTUNES DE CARVALHO</v>
      </c>
      <c r="C1599" s="90">
        <f>'Control de trabajadores'!F1598</f>
        <v>0</v>
      </c>
      <c r="D1599" s="74">
        <f>'Control de trabajadores'!E1598</f>
        <v>317741543</v>
      </c>
      <c r="E1599" t="str">
        <f>'Control de trabajadores'!K1598</f>
        <v>KOTRIK INDUSTRIAL</v>
      </c>
      <c r="F1599" t="str">
        <f>'Control de trabajadores'!L1598</f>
        <v>2025/177</v>
      </c>
      <c r="G1599" s="3" t="str">
        <f>'Control de trabajadores'!M1598</f>
        <v>APLICACIONES METALAYM SL</v>
      </c>
      <c r="H1599" s="3" t="e" vm="15">
        <f>'Control de trabajadores'!N1598</f>
        <v>#VALUE!</v>
      </c>
      <c r="I1599" s="3" t="str">
        <f>'Control de trabajadores'!O1598</f>
        <v>Polidor</v>
      </c>
      <c r="J1599" s="86">
        <f>'Control de trabajadores'!P1598</f>
        <v>45720</v>
      </c>
      <c r="K1599" s="86" t="str">
        <f>'Control de trabajadores'!Q1598</f>
        <v>Fijo</v>
      </c>
      <c r="L1599" s="3" t="str">
        <f>'Control de trabajadores'!AA1598</f>
        <v>Inactivo</v>
      </c>
      <c r="M1599" t="s">
        <v>9431</v>
      </c>
    </row>
    <row r="1600" spans="1:13" x14ac:dyDescent="0.2">
      <c r="A1600" t="str">
        <f>'Control de trabajadores'!A1599</f>
        <v>E1213</v>
      </c>
      <c r="B1600" t="str">
        <f>'Control de trabajadores'!B1599</f>
        <v>FABIANO CARNEIRO SILVA</v>
      </c>
      <c r="C1600" s="90">
        <f>'Control de trabajadores'!F1599</f>
        <v>0</v>
      </c>
      <c r="D1600" s="74">
        <f>'Control de trabajadores'!E1599</f>
        <v>318462885</v>
      </c>
      <c r="E1600" t="str">
        <f>'Control de trabajadores'!K1599</f>
        <v>KOTRIK INDUSTRIAL</v>
      </c>
      <c r="F1600" t="str">
        <f>'Control de trabajadores'!L1599</f>
        <v>2024/070</v>
      </c>
      <c r="G1600" s="3" t="str">
        <f>'Control de trabajadores'!M1599</f>
        <v>MIBERICO</v>
      </c>
      <c r="H1600" s="3" t="e" vm="13">
        <f>'Control de trabajadores'!N1599</f>
        <v>#VALUE!</v>
      </c>
      <c r="I1600" s="3" t="str">
        <f>'Control de trabajadores'!O1599</f>
        <v>Calderero</v>
      </c>
      <c r="J1600" s="86">
        <f>'Control de trabajadores'!P1599</f>
        <v>45364</v>
      </c>
      <c r="K1600" s="86">
        <f>'Control de trabajadores'!Q1599</f>
        <v>45326</v>
      </c>
      <c r="L1600" s="3" t="str">
        <f>'Control de trabajadores'!AA1599</f>
        <v>Inactivo</v>
      </c>
      <c r="M1600" t="s">
        <v>9432</v>
      </c>
    </row>
    <row r="1601" spans="1:13" x14ac:dyDescent="0.2">
      <c r="A1601" t="str">
        <f>'Control de trabajadores'!A1600</f>
        <v>E0429</v>
      </c>
      <c r="B1601" t="str">
        <f>'Control de trabajadores'!B1600</f>
        <v>FABIO ANDRES LUJAN ARANGO</v>
      </c>
      <c r="C1601" s="90" t="str">
        <f>'Control de trabajadores'!F1600</f>
        <v>AU955727</v>
      </c>
      <c r="D1601" s="74">
        <f>'Control de trabajadores'!E1600</f>
        <v>327467711</v>
      </c>
      <c r="E1601" t="str">
        <f>'Control de trabajadores'!K1600</f>
        <v>LUMINOUS</v>
      </c>
      <c r="F1601" t="str">
        <f>'Control de trabajadores'!L1600</f>
        <v>2025/218</v>
      </c>
      <c r="G1601" s="3" t="str">
        <f>'Control de trabajadores'!M1600</f>
        <v>MEN MONTAJES INDUSTRIALES</v>
      </c>
      <c r="H1601" s="3" t="str">
        <f>'Control de trabajadores'!N1600</f>
        <v>Lleida</v>
      </c>
      <c r="I1601" s="3" t="str">
        <f>'Control de trabajadores'!O1600</f>
        <v>Soldador</v>
      </c>
      <c r="J1601" s="86">
        <f>'Control de trabajadores'!P1600</f>
        <v>46013</v>
      </c>
      <c r="K1601" s="86">
        <f>'Control de trabajadores'!Q1600</f>
        <v>46075</v>
      </c>
      <c r="L1601" s="3" t="str">
        <f>'Control de trabajadores'!AA1600</f>
        <v>Inactivo</v>
      </c>
      <c r="M1601" t="s">
        <v>9433</v>
      </c>
    </row>
    <row r="1602" spans="1:13" x14ac:dyDescent="0.2">
      <c r="A1602" t="str">
        <f>'Control de trabajadores'!A1601</f>
        <v>E0429</v>
      </c>
      <c r="B1602" t="str">
        <f>'Control de trabajadores'!B1601</f>
        <v>FABIO ANDRES LUJAN ARANGO</v>
      </c>
      <c r="C1602" s="90" t="str">
        <f>'Control de trabajadores'!F1601</f>
        <v>AU955727</v>
      </c>
      <c r="D1602" s="74">
        <f>'Control de trabajadores'!E1601</f>
        <v>327467711</v>
      </c>
      <c r="E1602" t="str">
        <f>'Control de trabajadores'!K1601</f>
        <v>KOTRIK ROSAS</v>
      </c>
      <c r="F1602" t="str">
        <f>'Control de trabajadores'!L1601</f>
        <v>2024/203</v>
      </c>
      <c r="G1602" s="3" t="str">
        <f>'Control de trabajadores'!M1601</f>
        <v>INFLUI SA</v>
      </c>
      <c r="H1602" s="3" t="e" vm="15">
        <f>'Control de trabajadores'!N1601</f>
        <v>#VALUE!</v>
      </c>
      <c r="I1602" s="3" t="str">
        <f>'Control de trabajadores'!O1601</f>
        <v>Soldador</v>
      </c>
      <c r="J1602" s="86">
        <f>'Control de trabajadores'!P1601</f>
        <v>45474</v>
      </c>
      <c r="K1602" s="86">
        <f>'Control de trabajadores'!Q1601</f>
        <v>45537</v>
      </c>
      <c r="L1602" s="3" t="str">
        <f>'Control de trabajadores'!AA1601</f>
        <v>Inactivo</v>
      </c>
      <c r="M1602" t="s">
        <v>9434</v>
      </c>
    </row>
    <row r="1603" spans="1:13" x14ac:dyDescent="0.2">
      <c r="A1603" t="str">
        <f>'Control de trabajadores'!A1602</f>
        <v>E0429</v>
      </c>
      <c r="B1603" t="str">
        <f>'Control de trabajadores'!B1602</f>
        <v>FABIO ANDRES LUJAN ARANGO</v>
      </c>
      <c r="C1603" s="90" t="str">
        <f>'Control de trabajadores'!F1602</f>
        <v>AU955727</v>
      </c>
      <c r="D1603" s="74">
        <f>'Control de trabajadores'!E1602</f>
        <v>327467711</v>
      </c>
      <c r="E1603" t="str">
        <f>'Control de trabajadores'!K1602</f>
        <v>KOTRIK ROSAS</v>
      </c>
      <c r="F1603" t="str">
        <f>'Control de trabajadores'!L1602</f>
        <v>2025/218</v>
      </c>
      <c r="G1603" s="3" t="str">
        <f>'Control de trabajadores'!M1602</f>
        <v>MEN MONTAJES INDUSTRIALES</v>
      </c>
      <c r="H1603" s="3" t="e" vm="1">
        <f>'Control de trabajadores'!N1602</f>
        <v>#VALUE!</v>
      </c>
      <c r="I1603" s="3" t="str">
        <f>'Control de trabajadores'!O1602</f>
        <v>Soldador</v>
      </c>
      <c r="J1603" s="86">
        <f>'Control de trabajadores'!P1602</f>
        <v>45735</v>
      </c>
      <c r="K1603" s="86">
        <f>'Control de trabajadores'!Q1602</f>
        <v>45766</v>
      </c>
      <c r="L1603" s="3" t="str">
        <f>'Control de trabajadores'!AA1602</f>
        <v>Inactivo</v>
      </c>
      <c r="M1603" t="s">
        <v>9435</v>
      </c>
    </row>
    <row r="1604" spans="1:13" x14ac:dyDescent="0.2">
      <c r="A1604" t="str">
        <f>'Control de trabajadores'!A1603</f>
        <v>E1256</v>
      </c>
      <c r="B1604" t="str">
        <f>'Control de trabajadores'!B1603</f>
        <v>FABIO CESAR BEZERRA</v>
      </c>
      <c r="C1604" s="90">
        <f>'Control de trabajadores'!F1603</f>
        <v>0</v>
      </c>
      <c r="D1604" s="74">
        <f>'Control de trabajadores'!E1603</f>
        <v>308051246</v>
      </c>
      <c r="E1604" t="str">
        <f>'Control de trabajadores'!K1603</f>
        <v>KOTRIK ROSAS</v>
      </c>
      <c r="F1604" t="str">
        <f>'Control de trabajadores'!L1603</f>
        <v>2025/255</v>
      </c>
      <c r="G1604" s="3" t="str">
        <f>'Control de trabajadores'!M1603</f>
        <v>NIDS BV</v>
      </c>
      <c r="H1604" s="3" t="str">
        <f>'Control de trabajadores'!N1603</f>
        <v>BODEN</v>
      </c>
      <c r="I1604" s="3" t="str">
        <f>'Control de trabajadores'!O1603</f>
        <v>Soldador</v>
      </c>
      <c r="J1604" s="86">
        <f>'Control de trabajadores'!P1603</f>
        <v>45750</v>
      </c>
      <c r="K1604" s="86">
        <f>'Control de trabajadores'!Q1603</f>
        <v>45780</v>
      </c>
      <c r="L1604" s="3" t="str">
        <f>'Control de trabajadores'!AA1603</f>
        <v>Inactivo</v>
      </c>
      <c r="M1604" t="s">
        <v>9436</v>
      </c>
    </row>
    <row r="1605" spans="1:13" x14ac:dyDescent="0.2">
      <c r="A1605" t="str">
        <f>'Control de trabajadores'!A1604</f>
        <v>E0854</v>
      </c>
      <c r="B1605" t="str">
        <f>'Control de trabajadores'!B1604</f>
        <v>FABIO FERREIRA DA SILVA</v>
      </c>
      <c r="C1605" s="90">
        <f>'Control de trabajadores'!F1604</f>
        <v>0</v>
      </c>
      <c r="D1605" s="74">
        <f>'Control de trabajadores'!E1604</f>
        <v>318462885</v>
      </c>
      <c r="E1605" t="str">
        <f>'Control de trabajadores'!K1604</f>
        <v>KOTRIK INDUSTRIAL</v>
      </c>
      <c r="F1605">
        <f>'Control de trabajadores'!L1604</f>
        <v>0</v>
      </c>
      <c r="G1605" s="3" t="str">
        <f>'Control de trabajadores'!M1604</f>
        <v>CAYTA</v>
      </c>
      <c r="H1605" s="3">
        <f>'Control de trabajadores'!N1604</f>
        <v>0</v>
      </c>
      <c r="I1605" s="3">
        <f>'Control de trabajadores'!O1604</f>
        <v>0</v>
      </c>
      <c r="J1605" s="86">
        <f>'Control de trabajadores'!P1604</f>
        <v>0</v>
      </c>
      <c r="K1605" s="86">
        <f>'Control de trabajadores'!Q1604</f>
        <v>0</v>
      </c>
      <c r="L1605" s="3" t="str">
        <f>'Control de trabajadores'!AA1604</f>
        <v>Inactivo</v>
      </c>
      <c r="M1605" t="s">
        <v>9437</v>
      </c>
    </row>
    <row r="1606" spans="1:13" x14ac:dyDescent="0.2">
      <c r="A1606" t="str">
        <f>'Control de trabajadores'!A1605</f>
        <v>E1178</v>
      </c>
      <c r="B1606" t="str">
        <f>'Control de trabajadores'!B1605</f>
        <v>FABIO FONSECA PINHEIRO</v>
      </c>
      <c r="C1606" s="90">
        <f>'Control de trabajadores'!F1605</f>
        <v>0</v>
      </c>
      <c r="D1606" s="74">
        <f>'Control de trabajadores'!E1605</f>
        <v>0</v>
      </c>
      <c r="E1606" t="str">
        <f>'Control de trabajadores'!K1605</f>
        <v>SANTIFER</v>
      </c>
      <c r="F1606" t="str">
        <f>'Control de trabajadores'!L1605</f>
        <v>2024/116</v>
      </c>
      <c r="G1606" s="3" t="str">
        <f>'Control de trabajadores'!M1605</f>
        <v>MCS METAL CONCEPT  STABILITE</v>
      </c>
      <c r="H1606" s="3" t="e" vm="63">
        <f>'Control de trabajadores'!N1605</f>
        <v>#VALUE!</v>
      </c>
      <c r="I1606" s="3" t="str">
        <f>'Control de trabajadores'!O1605</f>
        <v>Montador</v>
      </c>
      <c r="J1606" s="86">
        <f>'Control de trabajadores'!P1605</f>
        <v>45122</v>
      </c>
      <c r="K1606" s="86">
        <f>'Control de trabajadores'!Q1605</f>
        <v>0</v>
      </c>
      <c r="L1606" s="3" t="str">
        <f>'Control de trabajadores'!AA1605</f>
        <v>Inactivo</v>
      </c>
      <c r="M1606" t="s">
        <v>9438</v>
      </c>
    </row>
    <row r="1607" spans="1:13" x14ac:dyDescent="0.2">
      <c r="A1607" t="str">
        <f>'Control de trabajadores'!A1606</f>
        <v>E1257</v>
      </c>
      <c r="B1607" t="str">
        <f>'Control de trabajadores'!B1606</f>
        <v>FABIO GOMES DOS ANJOS</v>
      </c>
      <c r="C1607" s="90">
        <f>'Control de trabajadores'!F1606</f>
        <v>0</v>
      </c>
      <c r="D1607" s="74">
        <f>'Control de trabajadores'!E1606</f>
        <v>327814241</v>
      </c>
      <c r="E1607" t="str">
        <f>'Control de trabajadores'!K1606</f>
        <v>KOTRIK ROSAS</v>
      </c>
      <c r="F1607" t="str">
        <f>'Control de trabajadores'!L1606</f>
        <v>2025/255</v>
      </c>
      <c r="G1607" s="3" t="str">
        <f>'Control de trabajadores'!M1606</f>
        <v>NIDS BV</v>
      </c>
      <c r="H1607" s="3" t="str">
        <f>'Control de trabajadores'!N1606</f>
        <v>BODEN</v>
      </c>
      <c r="I1607" s="3" t="str">
        <f>'Control de trabajadores'!O1606</f>
        <v>Soldador</v>
      </c>
      <c r="J1607" s="86">
        <f>'Control de trabajadores'!P1606</f>
        <v>45750</v>
      </c>
      <c r="K1607" s="86">
        <f>'Control de trabajadores'!Q1606</f>
        <v>45780</v>
      </c>
      <c r="L1607" s="3" t="str">
        <f>'Control de trabajadores'!AA1606</f>
        <v>Inactivo</v>
      </c>
      <c r="M1607" t="s">
        <v>9439</v>
      </c>
    </row>
    <row r="1608" spans="1:13" x14ac:dyDescent="0.2">
      <c r="A1608" t="str">
        <f>'Control de trabajadores'!A1607</f>
        <v>E1700</v>
      </c>
      <c r="B1608" t="str">
        <f>'Control de trabajadores'!B1607</f>
        <v>FABIO LEON OROZCO RODRIGUEZ</v>
      </c>
      <c r="C1608" s="90" t="str">
        <f>'Control de trabajadores'!F1607</f>
        <v>BF674702</v>
      </c>
      <c r="D1608" s="74">
        <f>'Control de trabajadores'!E1607</f>
        <v>0</v>
      </c>
      <c r="E1608" t="str">
        <f>'Control de trabajadores'!K1607</f>
        <v>WISEOWE</v>
      </c>
      <c r="F1608" t="str">
        <f>'Control de trabajadores'!L1607</f>
        <v>R2025/138</v>
      </c>
      <c r="G1608" s="3" t="str">
        <f>'Control de trabajadores'!M1607</f>
        <v>TAPIA</v>
      </c>
      <c r="H1608" s="3" t="e" vm="53">
        <f>'Control de trabajadores'!N1607</f>
        <v>#VALUE!</v>
      </c>
      <c r="I1608" s="3" t="str">
        <f>'Control de trabajadores'!O1607</f>
        <v>Soldador</v>
      </c>
      <c r="J1608" s="86">
        <f>'Control de trabajadores'!P1607</f>
        <v>45936</v>
      </c>
      <c r="K1608" s="86">
        <f>'Control de trabajadores'!Q1607</f>
        <v>45975</v>
      </c>
      <c r="L1608" s="3" t="str">
        <f>'Control de trabajadores'!AA1607</f>
        <v>Inactivo</v>
      </c>
      <c r="M1608" t="s">
        <v>9440</v>
      </c>
    </row>
    <row r="1609" spans="1:13" x14ac:dyDescent="0.2">
      <c r="A1609" t="str">
        <f>'Control de trabajadores'!A1608</f>
        <v>E1700</v>
      </c>
      <c r="B1609" t="str">
        <f>'Control de trabajadores'!B1608</f>
        <v>FABIO LEON OROZCO RODRIGUEZ</v>
      </c>
      <c r="C1609" s="90" t="str">
        <f>'Control de trabajadores'!F1608</f>
        <v>BF674702</v>
      </c>
      <c r="D1609" s="74">
        <f>'Control de trabajadores'!E1608</f>
        <v>0</v>
      </c>
      <c r="E1609" t="str">
        <f>'Control de trabajadores'!K1608</f>
        <v>WISEOWE</v>
      </c>
      <c r="F1609" t="str">
        <f>'Control de trabajadores'!L1608</f>
        <v>2025/431</v>
      </c>
      <c r="G1609" s="3" t="str">
        <f>'Control de trabajadores'!M1608</f>
        <v>TALLERES MERCIER</v>
      </c>
      <c r="H1609" s="3" t="e" vm="8">
        <f>'Control de trabajadores'!N1608</f>
        <v>#VALUE!</v>
      </c>
      <c r="I1609" s="3" t="str">
        <f>'Control de trabajadores'!O1608</f>
        <v>Soldador</v>
      </c>
      <c r="J1609" s="86">
        <f>'Control de trabajadores'!P1608</f>
        <v>45881</v>
      </c>
      <c r="K1609" s="86">
        <f>'Control de trabajadores'!Q1608</f>
        <v>45930</v>
      </c>
      <c r="L1609" s="3" t="str">
        <f>'Control de trabajadores'!AA1608</f>
        <v>Inactivo</v>
      </c>
      <c r="M1609" t="s">
        <v>9441</v>
      </c>
    </row>
    <row r="1610" spans="1:13" x14ac:dyDescent="0.2">
      <c r="A1610" t="str">
        <f>'Control de trabajadores'!A1609</f>
        <v>E1700</v>
      </c>
      <c r="B1610" t="str">
        <f>'Control de trabajadores'!B1609</f>
        <v>FABIO LEON OROZCO RODRIGUEZ</v>
      </c>
      <c r="C1610" s="90" t="str">
        <f>'Control de trabajadores'!F1609</f>
        <v>BF674702</v>
      </c>
      <c r="D1610" s="74">
        <f>'Control de trabajadores'!E1609</f>
        <v>0</v>
      </c>
      <c r="E1610" t="str">
        <f>'Control de trabajadores'!K1609</f>
        <v>WISEOWE</v>
      </c>
      <c r="F1610" t="str">
        <f>'Control de trabajadores'!L1609</f>
        <v>2025/513</v>
      </c>
      <c r="G1610" s="3" t="str">
        <f>'Control de trabajadores'!M1609</f>
        <v>NOUMAFYC</v>
      </c>
      <c r="H1610" s="3" t="e" vm="105">
        <f>'Control de trabajadores'!N1609</f>
        <v>#VALUE!</v>
      </c>
      <c r="I1610" s="3" t="str">
        <f>'Control de trabajadores'!O1609</f>
        <v>Soldador</v>
      </c>
      <c r="J1610" s="86">
        <f>'Control de trabajadores'!P1609</f>
        <v>45919</v>
      </c>
      <c r="K1610" s="86">
        <f>'Control de trabajadores'!Q1609</f>
        <v>45975</v>
      </c>
      <c r="L1610" s="3" t="str">
        <f>'Control de trabajadores'!AA1609</f>
        <v>Inactivo</v>
      </c>
      <c r="M1610" t="s">
        <v>9442</v>
      </c>
    </row>
    <row r="1611" spans="1:13" x14ac:dyDescent="0.2">
      <c r="A1611" t="str">
        <f>'Control de trabajadores'!A1610</f>
        <v>E1700</v>
      </c>
      <c r="B1611" t="str">
        <f>'Control de trabajadores'!B1610</f>
        <v>FABIO LEON OROZCO RODRIGUEZ</v>
      </c>
      <c r="C1611" s="90" t="str">
        <f>'Control de trabajadores'!F1610</f>
        <v>BF674702</v>
      </c>
      <c r="D1611" s="74">
        <f>'Control de trabajadores'!E1610</f>
        <v>0</v>
      </c>
      <c r="E1611" t="str">
        <f>'Control de trabajadores'!K1610</f>
        <v>WISEOWE</v>
      </c>
      <c r="F1611" t="str">
        <f>'Control de trabajadores'!L1610</f>
        <v>2025/415</v>
      </c>
      <c r="G1611" s="3" t="str">
        <f>'Control de trabajadores'!M1610</f>
        <v>MATEU INOXWELDING SL</v>
      </c>
      <c r="H1611" s="3" t="e" vm="45">
        <f>'Control de trabajadores'!N1610</f>
        <v>#VALUE!</v>
      </c>
      <c r="I1611" s="3" t="str">
        <f>'Control de trabajadores'!O1610</f>
        <v>Soldador</v>
      </c>
      <c r="J1611" s="86">
        <f>'Control de trabajadores'!P1610</f>
        <v>45875</v>
      </c>
      <c r="K1611" s="86">
        <f>'Control de trabajadores'!Q1610</f>
        <v>45926</v>
      </c>
      <c r="L1611" s="3" t="str">
        <f>'Control de trabajadores'!AA1610</f>
        <v>Inactivo</v>
      </c>
      <c r="M1611" t="s">
        <v>9443</v>
      </c>
    </row>
    <row r="1612" spans="1:13" x14ac:dyDescent="0.2">
      <c r="A1612" t="str">
        <f>'Control de trabajadores'!A1611</f>
        <v>E1700</v>
      </c>
      <c r="B1612" t="str">
        <f>'Control de trabajadores'!B1611</f>
        <v>FABIO LEON OROZCO RODRIGUEZ</v>
      </c>
      <c r="C1612" s="90">
        <f>'Control de trabajadores'!F1611</f>
        <v>0</v>
      </c>
      <c r="D1612" s="74">
        <f>'Control de trabajadores'!E1611</f>
        <v>0</v>
      </c>
      <c r="E1612" t="str">
        <f>'Control de trabajadores'!K1611</f>
        <v>STOCCO</v>
      </c>
      <c r="F1612" t="str">
        <f>'Control de trabajadores'!L1611</f>
        <v>2025/586</v>
      </c>
      <c r="G1612" s="3" t="str">
        <f>'Control de trabajadores'!M1611</f>
        <v>TALLERES RO-DA-JE SL</v>
      </c>
      <c r="H1612" s="3" t="e" vm="124">
        <f>'Control de trabajadores'!N1611</f>
        <v>#VALUE!</v>
      </c>
      <c r="I1612" s="3" t="str">
        <f>'Control de trabajadores'!O1611</f>
        <v xml:space="preserve">Soldador TIG </v>
      </c>
      <c r="J1612" s="86">
        <f>'Control de trabajadores'!P1611</f>
        <v>45952</v>
      </c>
      <c r="K1612" s="86">
        <f>'Control de trabajadores'!Q1611</f>
        <v>45982</v>
      </c>
      <c r="L1612" s="3" t="str">
        <f>'Control de trabajadores'!AA1611</f>
        <v>Inactivo</v>
      </c>
      <c r="M1612" t="s">
        <v>9444</v>
      </c>
    </row>
    <row r="1613" spans="1:13" x14ac:dyDescent="0.2">
      <c r="A1613" t="str">
        <f>'Control de trabajadores'!A1612</f>
        <v>E0864</v>
      </c>
      <c r="B1613" t="str">
        <f>'Control de trabajadores'!B1612</f>
        <v>FABIO NASCIMENTO DE JESUS</v>
      </c>
      <c r="C1613" s="90">
        <f>'Control de trabajadores'!F1612</f>
        <v>0</v>
      </c>
      <c r="D1613" s="74">
        <f>'Control de trabajadores'!E1612</f>
        <v>319305228</v>
      </c>
      <c r="E1613" t="str">
        <f>'Control de trabajadores'!K1612</f>
        <v>KOTRIK INDUSTRIAL</v>
      </c>
      <c r="F1613">
        <f>'Control de trabajadores'!L1612</f>
        <v>2023</v>
      </c>
      <c r="G1613" s="3" t="str">
        <f>'Control de trabajadores'!M1612</f>
        <v>CAYTA</v>
      </c>
      <c r="H1613" s="3" t="e" vm="82">
        <f>'Control de trabajadores'!N1612</f>
        <v>#VALUE!</v>
      </c>
      <c r="I1613" s="3" t="str">
        <f>'Control de trabajadores'!O1612</f>
        <v>Tubero</v>
      </c>
      <c r="J1613" s="86">
        <f>'Control de trabajadores'!P1612</f>
        <v>45056</v>
      </c>
      <c r="K1613" s="86">
        <f>'Control de trabajadores'!Q1612</f>
        <v>45380</v>
      </c>
      <c r="L1613" s="3" t="str">
        <f>'Control de trabajadores'!AA1612</f>
        <v>Inactivo</v>
      </c>
      <c r="M1613" t="s">
        <v>9445</v>
      </c>
    </row>
    <row r="1614" spans="1:13" x14ac:dyDescent="0.2">
      <c r="A1614" t="str">
        <f>'Control de trabajadores'!A1613</f>
        <v>E1109</v>
      </c>
      <c r="B1614" t="str">
        <f>'Control de trabajadores'!B1613</f>
        <v>FABIO NELSON ROSERO GONZALEZ</v>
      </c>
      <c r="C1614" s="90">
        <f>'Control de trabajadores'!F1613</f>
        <v>0</v>
      </c>
      <c r="D1614" s="74">
        <f>'Control de trabajadores'!E1613</f>
        <v>331585855</v>
      </c>
      <c r="E1614" t="str">
        <f>'Control de trabajadores'!K1613</f>
        <v>KOTRIK ROSAS</v>
      </c>
      <c r="F1614" t="str">
        <f>'Control de trabajadores'!L1613</f>
        <v>2024/299</v>
      </c>
      <c r="G1614" s="3" t="str">
        <f>'Control de trabajadores'!M1613</f>
        <v>INFLUI SA</v>
      </c>
      <c r="H1614" s="3" t="e" vm="15">
        <f>'Control de trabajadores'!N1613</f>
        <v>#VALUE!</v>
      </c>
      <c r="I1614" s="3" t="str">
        <f>'Control de trabajadores'!O1613</f>
        <v>Tubero</v>
      </c>
      <c r="J1614" s="86">
        <f>'Control de trabajadores'!P1613</f>
        <v>45530</v>
      </c>
      <c r="K1614" s="86">
        <f>'Control de trabajadores'!Q1613</f>
        <v>45626</v>
      </c>
      <c r="L1614" s="3" t="str">
        <f>'Control de trabajadores'!AA1613</f>
        <v>Inactivo</v>
      </c>
      <c r="M1614" t="s">
        <v>9446</v>
      </c>
    </row>
    <row r="1615" spans="1:13" x14ac:dyDescent="0.2">
      <c r="A1615" t="str">
        <f>'Control de trabajadores'!A1614</f>
        <v>E1109</v>
      </c>
      <c r="B1615" t="str">
        <f>'Control de trabajadores'!B1614</f>
        <v>FABIO NELSON ROSERO GONZALEZ</v>
      </c>
      <c r="C1615" s="90">
        <f>'Control de trabajadores'!F1614</f>
        <v>0</v>
      </c>
      <c r="D1615" s="74">
        <f>'Control de trabajadores'!E1614</f>
        <v>331585855</v>
      </c>
      <c r="E1615" t="str">
        <f>'Control de trabajadores'!K1614</f>
        <v>KOTRIK ROSAS</v>
      </c>
      <c r="F1615" t="str">
        <f>'Control de trabajadores'!L1614</f>
        <v>2024/203</v>
      </c>
      <c r="G1615" s="3" t="str">
        <f>'Control de trabajadores'!M1614</f>
        <v>INFLUI SA</v>
      </c>
      <c r="H1615" s="3" t="e" vm="5">
        <f>'Control de trabajadores'!N1614</f>
        <v>#VALUE!</v>
      </c>
      <c r="I1615" s="3" t="str">
        <f>'Control de trabajadores'!O1614</f>
        <v>Tubero</v>
      </c>
      <c r="J1615" s="86">
        <f>'Control de trabajadores'!P1614</f>
        <v>45509</v>
      </c>
      <c r="K1615" s="86">
        <f>'Control de trabajadores'!Q1614</f>
        <v>45537</v>
      </c>
      <c r="L1615" s="3" t="str">
        <f>'Control de trabajadores'!AA1614</f>
        <v>Inactivo</v>
      </c>
      <c r="M1615" t="s">
        <v>9447</v>
      </c>
    </row>
    <row r="1616" spans="1:13" x14ac:dyDescent="0.2">
      <c r="A1616" t="str">
        <f>'Control de trabajadores'!A1615</f>
        <v>E1297</v>
      </c>
      <c r="B1616" t="str">
        <f>'Control de trabajadores'!B1615</f>
        <v>FABIO SANTANA DOS SANTOS</v>
      </c>
      <c r="C1616" s="90">
        <f>'Control de trabajadores'!F1615</f>
        <v>0</v>
      </c>
      <c r="D1616" s="74">
        <f>'Control de trabajadores'!E1615</f>
        <v>322927200</v>
      </c>
      <c r="E1616" t="str">
        <f>'Control de trabajadores'!K1615</f>
        <v>KOTRIK INDUSTRIAL</v>
      </c>
      <c r="F1616" t="str">
        <f>'Control de trabajadores'!L1615</f>
        <v>2024/051</v>
      </c>
      <c r="G1616" s="3" t="str">
        <f>'Control de trabajadores'!M1615</f>
        <v>SBV</v>
      </c>
      <c r="H1616" s="3" t="e" vm="5">
        <f>'Control de trabajadores'!N1615</f>
        <v>#VALUE!</v>
      </c>
      <c r="I1616" s="3" t="str">
        <f>'Control de trabajadores'!O1615</f>
        <v>Soldador</v>
      </c>
      <c r="J1616" s="86">
        <f>'Control de trabajadores'!P1615</f>
        <v>45385</v>
      </c>
      <c r="K1616" s="86">
        <f>'Control de trabajadores'!Q1615</f>
        <v>45630</v>
      </c>
      <c r="L1616" s="3" t="str">
        <f>'Control de trabajadores'!AA1615</f>
        <v>Inactivo</v>
      </c>
      <c r="M1616" t="s">
        <v>9448</v>
      </c>
    </row>
    <row r="1617" spans="1:13" x14ac:dyDescent="0.2">
      <c r="A1617" t="str">
        <f>'Control de trabajadores'!A1616</f>
        <v>E1491</v>
      </c>
      <c r="B1617" t="str">
        <f>'Control de trabajadores'!B1616</f>
        <v>FABRICIO SANTOS DA SOLEDADE</v>
      </c>
      <c r="C1617" s="90">
        <f>'Control de trabajadores'!F1616</f>
        <v>0</v>
      </c>
      <c r="D1617" s="74">
        <f>'Control de trabajadores'!E1616</f>
        <v>0</v>
      </c>
      <c r="E1617" t="str">
        <f>'Control de trabajadores'!K1616</f>
        <v>STOCCO</v>
      </c>
      <c r="F1617" t="str">
        <f>'Control de trabajadores'!L1616</f>
        <v>2025/R15</v>
      </c>
      <c r="G1617" s="3" t="str">
        <f>'Control de trabajadores'!M1616</f>
        <v>GAMOHER CONSTRUCCIONES METÁLICAS S.L</v>
      </c>
      <c r="H1617" s="3" t="e" vm="62">
        <f>'Control de trabajadores'!N1616</f>
        <v>#VALUE!</v>
      </c>
      <c r="I1617" s="3" t="str">
        <f>'Control de trabajadores'!O1616</f>
        <v>Montador</v>
      </c>
      <c r="J1617" s="86">
        <f>'Control de trabajadores'!P1616</f>
        <v>45798</v>
      </c>
      <c r="K1617" s="86">
        <f>'Control de trabajadores'!Q1616</f>
        <v>0</v>
      </c>
      <c r="L1617" s="3" t="str">
        <f>'Control de trabajadores'!AA1616</f>
        <v>Inactivo</v>
      </c>
      <c r="M1617" t="s">
        <v>9449</v>
      </c>
    </row>
    <row r="1618" spans="1:13" x14ac:dyDescent="0.2">
      <c r="A1618" t="str">
        <f>'Control de trabajadores'!A1617</f>
        <v>E0847</v>
      </c>
      <c r="B1618" t="str">
        <f>'Control de trabajadores'!B1617</f>
        <v>FAIBER EDUARDO URRIAGO CARDENAS</v>
      </c>
      <c r="C1618" s="90">
        <f>'Control de trabajadores'!F1617</f>
        <v>0</v>
      </c>
      <c r="D1618" s="74">
        <f>'Control de trabajadores'!E1617</f>
        <v>327752068</v>
      </c>
      <c r="E1618" t="str">
        <f>'Control de trabajadores'!K1617</f>
        <v>KOTRIK INDUSTRIAL</v>
      </c>
      <c r="F1618" t="str">
        <f>'Control de trabajadores'!L1617</f>
        <v>2024/249</v>
      </c>
      <c r="G1618" s="3" t="str">
        <f>'Control de trabajadores'!M1617</f>
        <v>CAM IMPIANTI INDUSTRIALI SRL</v>
      </c>
      <c r="H1618" s="3" t="e" vm="7">
        <f>'Control de trabajadores'!N1617</f>
        <v>#VALUE!</v>
      </c>
      <c r="I1618" s="3" t="str">
        <f>'Control de trabajadores'!O1617</f>
        <v>Montador</v>
      </c>
      <c r="J1618" s="86">
        <f>'Control de trabajadores'!P1617</f>
        <v>45490</v>
      </c>
      <c r="K1618" s="86">
        <f>'Control de trabajadores'!Q1617</f>
        <v>0</v>
      </c>
      <c r="L1618" s="3" t="str">
        <f>'Control de trabajadores'!AA1617</f>
        <v>Inactivo</v>
      </c>
      <c r="M1618" t="s">
        <v>9450</v>
      </c>
    </row>
    <row r="1619" spans="1:13" x14ac:dyDescent="0.2">
      <c r="A1619" t="str">
        <f>'Control de trabajadores'!A1618</f>
        <v>E0463</v>
      </c>
      <c r="B1619" t="str">
        <f>'Control de trabajadores'!B1618</f>
        <v>FANOR ENRIQUE BAHOS OVIEDO</v>
      </c>
      <c r="C1619" s="90">
        <f>'Control de trabajadores'!F1618</f>
        <v>0</v>
      </c>
      <c r="D1619" s="74">
        <f>'Control de trabajadores'!E1618</f>
        <v>328342327</v>
      </c>
      <c r="E1619" t="str">
        <f>'Control de trabajadores'!K1618</f>
        <v>KOTRIK INDUSTRIAL</v>
      </c>
      <c r="F1619" t="str">
        <f>'Control de trabajadores'!L1618</f>
        <v>2024/293</v>
      </c>
      <c r="G1619" s="3" t="str">
        <f>'Control de trabajadores'!M1618</f>
        <v>MOMAR</v>
      </c>
      <c r="H1619" s="3" t="e" vm="8">
        <f>'Control de trabajadores'!N1618</f>
        <v>#VALUE!</v>
      </c>
      <c r="I1619" s="3" t="str">
        <f>'Control de trabajadores'!O1618</f>
        <v>Mecanico</v>
      </c>
      <c r="J1619" s="86">
        <f>'Control de trabajadores'!P1618</f>
        <v>45523</v>
      </c>
      <c r="K1619" s="86">
        <f>'Control de trabajadores'!Q1618</f>
        <v>45565</v>
      </c>
      <c r="L1619" s="3" t="str">
        <f>'Control de trabajadores'!AA1618</f>
        <v>Inactivo</v>
      </c>
      <c r="M1619" t="s">
        <v>9451</v>
      </c>
    </row>
    <row r="1620" spans="1:13" x14ac:dyDescent="0.2">
      <c r="A1620" t="str">
        <f>'Control de trabajadores'!A1619</f>
        <v>E0463</v>
      </c>
      <c r="B1620" t="str">
        <f>'Control de trabajadores'!B1619</f>
        <v>FANOR ENRIQUE BAHOS OVIEDO</v>
      </c>
      <c r="C1620" s="90">
        <f>'Control de trabajadores'!F1619</f>
        <v>0</v>
      </c>
      <c r="D1620" s="74">
        <f>'Control de trabajadores'!E1619</f>
        <v>328342327</v>
      </c>
      <c r="E1620" t="str">
        <f>'Control de trabajadores'!K1619</f>
        <v>KOTRIK ROSAS</v>
      </c>
      <c r="F1620" t="str">
        <f>'Control de trabajadores'!L1619</f>
        <v>2025/337</v>
      </c>
      <c r="G1620" s="3" t="str">
        <f>'Control de trabajadores'!M1619</f>
        <v>MIMESE</v>
      </c>
      <c r="H1620" s="3" t="str">
        <f>'Control de trabajadores'!N1619</f>
        <v>Sevilla</v>
      </c>
      <c r="I1620" s="3" t="str">
        <f>'Control de trabajadores'!O1619</f>
        <v>Mecanico</v>
      </c>
      <c r="J1620" s="86">
        <f>'Control de trabajadores'!P1619</f>
        <v>45831</v>
      </c>
      <c r="K1620" s="86">
        <f>'Control de trabajadores'!Q1619</f>
        <v>45861</v>
      </c>
      <c r="L1620" s="3" t="str">
        <f>'Control de trabajadores'!AA1619</f>
        <v>Inactivo</v>
      </c>
      <c r="M1620" t="s">
        <v>9452</v>
      </c>
    </row>
    <row r="1621" spans="1:13" x14ac:dyDescent="0.2">
      <c r="A1621" t="str">
        <f>'Control de trabajadores'!A1620</f>
        <v>E2002</v>
      </c>
      <c r="B1621" t="str">
        <f>'Control de trabajadores'!B1620</f>
        <v>FARID ENRIQUE DE LAS SALAS COGOLLO</v>
      </c>
      <c r="C1621" s="90" t="str">
        <f>'Control de trabajadores'!F1620</f>
        <v>AY897041</v>
      </c>
      <c r="D1621" s="74">
        <f>'Control de trabajadores'!E1620</f>
        <v>0</v>
      </c>
      <c r="E1621" t="str">
        <f>'Control de trabajadores'!K1620</f>
        <v>STOCCO</v>
      </c>
      <c r="F1621" t="str">
        <f>'Control de trabajadores'!L1620</f>
        <v>2025/613</v>
      </c>
      <c r="G1621" s="3" t="str">
        <f>'Control de trabajadores'!M1620</f>
        <v xml:space="preserve">GRUPO DAORJE </v>
      </c>
      <c r="H1621" s="3" t="e" vm="73">
        <f>'Control de trabajadores'!N1620</f>
        <v>#VALUE!</v>
      </c>
      <c r="I1621" s="3" t="str">
        <f>'Control de trabajadores'!O1620</f>
        <v xml:space="preserve">Soldador </v>
      </c>
      <c r="J1621" s="86">
        <f>'Control de trabajadores'!P1620</f>
        <v>45957</v>
      </c>
      <c r="K1621" s="86">
        <f>'Control de trabajadores'!Q1620</f>
        <v>45988</v>
      </c>
      <c r="L1621" s="3" t="str">
        <f>'Control de trabajadores'!AA1620</f>
        <v>Inactivo</v>
      </c>
      <c r="M1621" t="s">
        <v>9453</v>
      </c>
    </row>
    <row r="1622" spans="1:13" x14ac:dyDescent="0.2">
      <c r="A1622" t="str">
        <f>'Control de trabajadores'!A1621</f>
        <v>E1086</v>
      </c>
      <c r="B1622" t="str">
        <f>'Control de trabajadores'!B1621</f>
        <v>FARID SAMUEL URUETA HEREDIA</v>
      </c>
      <c r="C1622" s="90">
        <f>'Control de trabajadores'!F1621</f>
        <v>0</v>
      </c>
      <c r="D1622" s="74">
        <f>'Control de trabajadores'!E1621</f>
        <v>330085131</v>
      </c>
      <c r="E1622" t="str">
        <f>'Control de trabajadores'!K1621</f>
        <v>KOTRIK ROSAS</v>
      </c>
      <c r="F1622" t="str">
        <f>'Control de trabajadores'!L1621</f>
        <v>2025/057</v>
      </c>
      <c r="G1622" s="3" t="str">
        <f>'Control de trabajadores'!M1621</f>
        <v>METALICAS DEL HENARES SLU</v>
      </c>
      <c r="H1622" s="3" t="e" vm="3">
        <f>'Control de trabajadores'!N1621</f>
        <v>#VALUE!</v>
      </c>
      <c r="I1622" s="3" t="str">
        <f>'Control de trabajadores'!O1621</f>
        <v>Soldador</v>
      </c>
      <c r="J1622" s="86">
        <f>'Control de trabajadores'!P1621</f>
        <v>45680</v>
      </c>
      <c r="K1622" s="86">
        <f>'Control de trabajadores'!Q1621</f>
        <v>45709</v>
      </c>
      <c r="L1622" s="3" t="str">
        <f>'Control de trabajadores'!AA1621</f>
        <v>Inactivo</v>
      </c>
      <c r="M1622" t="s">
        <v>9454</v>
      </c>
    </row>
    <row r="1623" spans="1:13" x14ac:dyDescent="0.2">
      <c r="A1623" t="str">
        <f>'Control de trabajadores'!A1622</f>
        <v>E1086</v>
      </c>
      <c r="B1623" t="str">
        <f>'Control de trabajadores'!B1622</f>
        <v>FARID SAMUEL URUETA HEREDIA</v>
      </c>
      <c r="C1623" s="90">
        <f>'Control de trabajadores'!F1622</f>
        <v>0</v>
      </c>
      <c r="D1623" s="74">
        <f>'Control de trabajadores'!E1622</f>
        <v>330085131</v>
      </c>
      <c r="E1623" t="str">
        <f>'Control de trabajadores'!K1622</f>
        <v>KOTRIK ROSAS</v>
      </c>
      <c r="F1623" t="str">
        <f>'Control de trabajadores'!L1622</f>
        <v>2024/487</v>
      </c>
      <c r="G1623" s="3" t="str">
        <f>'Control de trabajadores'!M1622</f>
        <v>MACHINE SCOUT SL</v>
      </c>
      <c r="H1623" s="3" t="e" vm="5">
        <f>'Control de trabajadores'!N1622</f>
        <v>#VALUE!</v>
      </c>
      <c r="I1623" s="3" t="str">
        <f>'Control de trabajadores'!O1622</f>
        <v>Montador</v>
      </c>
      <c r="J1623" s="86">
        <f>'Control de trabajadores'!P1622</f>
        <v>45628</v>
      </c>
      <c r="K1623" s="86">
        <f>'Control de trabajadores'!Q1622</f>
        <v>45660</v>
      </c>
      <c r="L1623" s="3" t="str">
        <f>'Control de trabajadores'!AA1622</f>
        <v>Inactivo</v>
      </c>
      <c r="M1623" t="s">
        <v>9455</v>
      </c>
    </row>
    <row r="1624" spans="1:13" x14ac:dyDescent="0.2">
      <c r="A1624" t="str">
        <f>'Control de trabajadores'!A1623</f>
        <v>E1086</v>
      </c>
      <c r="B1624" t="str">
        <f>'Control de trabajadores'!B1623</f>
        <v>FARID SAMUEL URUETA HEREDIA</v>
      </c>
      <c r="C1624" s="90">
        <f>'Control de trabajadores'!F1623</f>
        <v>0</v>
      </c>
      <c r="D1624" s="74">
        <f>'Control de trabajadores'!E1623</f>
        <v>330085131</v>
      </c>
      <c r="E1624" t="str">
        <f>'Control de trabajadores'!K1623</f>
        <v>KOTRIK ROSAS</v>
      </c>
      <c r="F1624" t="str">
        <f>'Control de trabajadores'!L1623</f>
        <v>2025/025</v>
      </c>
      <c r="G1624" s="3" t="str">
        <f>'Control de trabajadores'!M1623</f>
        <v>INCOME SA</v>
      </c>
      <c r="H1624" s="3" t="e" vm="3">
        <f>'Control de trabajadores'!N1623</f>
        <v>#VALUE!</v>
      </c>
      <c r="I1624" s="3" t="str">
        <f>'Control de trabajadores'!O1623</f>
        <v>Soldador</v>
      </c>
      <c r="J1624" s="86">
        <f>'Control de trabajadores'!P1623</f>
        <v>45670</v>
      </c>
      <c r="K1624" s="86">
        <f>'Control de trabajadores'!Q1623</f>
        <v>45716</v>
      </c>
      <c r="L1624" s="3" t="str">
        <f>'Control de trabajadores'!AA1623</f>
        <v>Inactivo</v>
      </c>
      <c r="M1624" t="s">
        <v>9456</v>
      </c>
    </row>
    <row r="1625" spans="1:13" x14ac:dyDescent="0.2">
      <c r="A1625" t="str">
        <f>'Control de trabajadores'!A1624</f>
        <v>E0985</v>
      </c>
      <c r="B1625" t="str">
        <f>'Control de trabajadores'!B1624</f>
        <v>FELIPE DA SILVA LEAL</v>
      </c>
      <c r="C1625" s="90">
        <f>'Control de trabajadores'!F1624</f>
        <v>0</v>
      </c>
      <c r="D1625" s="74">
        <f>'Control de trabajadores'!E1624</f>
        <v>315396504</v>
      </c>
      <c r="E1625" t="str">
        <f>'Control de trabajadores'!K1624</f>
        <v>KOTRIK INDUSTRIAL</v>
      </c>
      <c r="F1625" t="str">
        <f>'Control de trabajadores'!L1624</f>
        <v>2024/170</v>
      </c>
      <c r="G1625" s="3" t="str">
        <f>'Control de trabajadores'!M1624</f>
        <v>PIMAN</v>
      </c>
      <c r="H1625" s="3" t="e" vm="8">
        <f>'Control de trabajadores'!N1624</f>
        <v>#VALUE!</v>
      </c>
      <c r="I1625" s="3" t="str">
        <f>'Control de trabajadores'!O1624</f>
        <v>Mecanico</v>
      </c>
      <c r="J1625" s="86">
        <f>'Control de trabajadores'!P1624</f>
        <v>45474</v>
      </c>
      <c r="K1625" s="86">
        <f>'Control de trabajadores'!Q1624</f>
        <v>45488</v>
      </c>
      <c r="L1625" s="3" t="str">
        <f>'Control de trabajadores'!AA1624</f>
        <v>Inactivo</v>
      </c>
      <c r="M1625" t="s">
        <v>9457</v>
      </c>
    </row>
    <row r="1626" spans="1:13" x14ac:dyDescent="0.2">
      <c r="A1626" t="str">
        <f>'Control de trabajadores'!A1625</f>
        <v>E0985</v>
      </c>
      <c r="B1626" t="str">
        <f>'Control de trabajadores'!B1625</f>
        <v>FELIPE DA SILVA LEAL</v>
      </c>
      <c r="C1626" s="90">
        <f>'Control de trabajadores'!F1625</f>
        <v>0</v>
      </c>
      <c r="D1626" s="74">
        <f>'Control de trabajadores'!E1625</f>
        <v>315396504</v>
      </c>
      <c r="E1626" t="str">
        <f>'Control de trabajadores'!K1625</f>
        <v>KOTRIK INDUSTRIAL</v>
      </c>
      <c r="F1626" t="str">
        <f>'Control de trabajadores'!L1625</f>
        <v>121/2024</v>
      </c>
      <c r="G1626" s="3" t="str">
        <f>'Control de trabajadores'!M1625</f>
        <v>IDEMO</v>
      </c>
      <c r="H1626" s="3">
        <f>'Control de trabajadores'!N1625</f>
        <v>0</v>
      </c>
      <c r="I1626" s="3" t="str">
        <f>'Control de trabajadores'!O1625</f>
        <v>Mecanico</v>
      </c>
      <c r="J1626" s="86">
        <f>'Control de trabajadores'!P1625</f>
        <v>45418</v>
      </c>
      <c r="K1626" s="86">
        <f>'Control de trabajadores'!Q1625</f>
        <v>45443</v>
      </c>
      <c r="L1626" s="3" t="str">
        <f>'Control de trabajadores'!AA1625</f>
        <v>Inactivo</v>
      </c>
      <c r="M1626" t="s">
        <v>9458</v>
      </c>
    </row>
    <row r="1627" spans="1:13" x14ac:dyDescent="0.2">
      <c r="A1627" t="str">
        <f>'Control de trabajadores'!A1626</f>
        <v>E0985</v>
      </c>
      <c r="B1627" t="str">
        <f>'Control de trabajadores'!B1626</f>
        <v>FELIPE DA SILVA LEAL</v>
      </c>
      <c r="C1627" s="90">
        <f>'Control de trabajadores'!F1626</f>
        <v>0</v>
      </c>
      <c r="D1627" s="74">
        <f>'Control de trabajadores'!E1626</f>
        <v>315396504</v>
      </c>
      <c r="E1627" t="str">
        <f>'Control de trabajadores'!K1626</f>
        <v>KOTRIK INDUSTRIAL</v>
      </c>
      <c r="F1627" t="str">
        <f>'Control de trabajadores'!L1626</f>
        <v>2024/201</v>
      </c>
      <c r="G1627" s="3" t="str">
        <f>'Control de trabajadores'!M1626</f>
        <v>IDEMO</v>
      </c>
      <c r="H1627" s="3" t="e" vm="70">
        <f>'Control de trabajadores'!N1626</f>
        <v>#VALUE!</v>
      </c>
      <c r="I1627" s="3" t="str">
        <f>'Control de trabajadores'!O1626</f>
        <v>Mecanico</v>
      </c>
      <c r="J1627" s="86">
        <f>'Control de trabajadores'!P1626</f>
        <v>45488</v>
      </c>
      <c r="K1627" s="86">
        <f>'Control de trabajadores'!Q1626</f>
        <v>45507</v>
      </c>
      <c r="L1627" s="3" t="str">
        <f>'Control de trabajadores'!AA1626</f>
        <v>Inactivo</v>
      </c>
      <c r="M1627" t="s">
        <v>9459</v>
      </c>
    </row>
    <row r="1628" spans="1:13" x14ac:dyDescent="0.2">
      <c r="A1628" t="str">
        <f>'Control de trabajadores'!A1627</f>
        <v>E0985</v>
      </c>
      <c r="B1628" t="str">
        <f>'Control de trabajadores'!B1627</f>
        <v>FELIPE DA SILVA LEAL</v>
      </c>
      <c r="C1628" s="90">
        <f>'Control de trabajadores'!F1627</f>
        <v>0</v>
      </c>
      <c r="D1628" s="74">
        <f>'Control de trabajadores'!E1627</f>
        <v>315396504</v>
      </c>
      <c r="E1628" t="str">
        <f>'Control de trabajadores'!K1627</f>
        <v>KOTRIK INDUSTRIAL</v>
      </c>
      <c r="F1628" t="str">
        <f>'Control de trabajadores'!L1627</f>
        <v>2024/310</v>
      </c>
      <c r="G1628" s="3" t="str">
        <f>'Control de trabajadores'!M1627</f>
        <v>IDEMO</v>
      </c>
      <c r="H1628" s="3" t="e" vm="70">
        <f>'Control de trabajadores'!N1627</f>
        <v>#VALUE!</v>
      </c>
      <c r="I1628" s="3" t="str">
        <f>'Control de trabajadores'!O1627</f>
        <v>Mecanico</v>
      </c>
      <c r="J1628" s="86">
        <f>'Control de trabajadores'!P1627</f>
        <v>45545</v>
      </c>
      <c r="K1628" s="86">
        <f>'Control de trabajadores'!Q1627</f>
        <v>45562</v>
      </c>
      <c r="L1628" s="3" t="str">
        <f>'Control de trabajadores'!AA1627</f>
        <v>Inactivo</v>
      </c>
      <c r="M1628" t="s">
        <v>9460</v>
      </c>
    </row>
    <row r="1629" spans="1:13" x14ac:dyDescent="0.2">
      <c r="A1629" t="str">
        <f>'Control de trabajadores'!A1628</f>
        <v>E0985</v>
      </c>
      <c r="B1629" t="str">
        <f>'Control de trabajadores'!B1628</f>
        <v>FELIPE DA SILVA LEAL</v>
      </c>
      <c r="C1629" s="90">
        <f>'Control de trabajadores'!F1628</f>
        <v>0</v>
      </c>
      <c r="D1629" s="74">
        <f>'Control de trabajadores'!E1628</f>
        <v>315396504</v>
      </c>
      <c r="E1629" t="str">
        <f>'Control de trabajadores'!K1628</f>
        <v>KOTRIK INDUSTRIAL</v>
      </c>
      <c r="F1629" t="str">
        <f>'Control de trabajadores'!L1628</f>
        <v>2024/047</v>
      </c>
      <c r="G1629" s="3" t="str">
        <f>'Control de trabajadores'!M1628</f>
        <v>HGL</v>
      </c>
      <c r="H1629" s="3" t="e" vm="48">
        <f>'Control de trabajadores'!N1628</f>
        <v>#VALUE!</v>
      </c>
      <c r="I1629" s="3" t="str">
        <f>'Control de trabajadores'!O1628</f>
        <v>Montador</v>
      </c>
      <c r="J1629" s="86">
        <f>'Control de trabajadores'!P1628</f>
        <v>45370</v>
      </c>
      <c r="K1629" s="86">
        <f>'Control de trabajadores'!Q1628</f>
        <v>45399</v>
      </c>
      <c r="L1629" s="3" t="str">
        <f>'Control de trabajadores'!AA1628</f>
        <v>Inactivo</v>
      </c>
      <c r="M1629" t="s">
        <v>9461</v>
      </c>
    </row>
    <row r="1630" spans="1:13" x14ac:dyDescent="0.2">
      <c r="A1630" t="str">
        <f>'Control de trabajadores'!A1629</f>
        <v>E0985</v>
      </c>
      <c r="B1630" t="str">
        <f>'Control de trabajadores'!B1629</f>
        <v>FELIPE DA SILVA LEAL</v>
      </c>
      <c r="C1630" s="90">
        <f>'Control de trabajadores'!F1629</f>
        <v>0</v>
      </c>
      <c r="D1630" s="74">
        <f>'Control de trabajadores'!E1629</f>
        <v>315396504</v>
      </c>
      <c r="E1630" t="str">
        <f>'Control de trabajadores'!K1629</f>
        <v>KOTRIK INDUSTRIAL</v>
      </c>
      <c r="F1630" t="str">
        <f>'Control de trabajadores'!L1629</f>
        <v>2024/232</v>
      </c>
      <c r="G1630" s="3" t="str">
        <f>'Control de trabajadores'!M1629</f>
        <v>GRUPO LOAFA SL</v>
      </c>
      <c r="H1630" s="3" t="e" vm="27">
        <f>'Control de trabajadores'!N1629</f>
        <v>#VALUE!</v>
      </c>
      <c r="I1630" s="3" t="str">
        <f>'Control de trabajadores'!O1629</f>
        <v>Montador</v>
      </c>
      <c r="J1630" s="86">
        <f>'Control de trabajadores'!P1629</f>
        <v>45503</v>
      </c>
      <c r="K1630" s="86">
        <f>'Control de trabajadores'!Q1629</f>
        <v>45577</v>
      </c>
      <c r="L1630" s="3" t="str">
        <f>'Control de trabajadores'!AA1629</f>
        <v>Inactivo</v>
      </c>
      <c r="M1630" t="s">
        <v>9462</v>
      </c>
    </row>
    <row r="1631" spans="1:13" x14ac:dyDescent="0.2">
      <c r="A1631" t="str">
        <f>'Control de trabajadores'!A1630</f>
        <v/>
      </c>
      <c r="B1631" t="str">
        <f>'Control de trabajadores'!B1630</f>
        <v>FELIPE DOS SANTOS</v>
      </c>
      <c r="C1631" s="90">
        <f>'Control de trabajadores'!F1630</f>
        <v>0</v>
      </c>
      <c r="D1631" s="74">
        <f>'Control de trabajadores'!E1630</f>
        <v>313956294</v>
      </c>
      <c r="E1631" t="str">
        <f>'Control de trabajadores'!K1630</f>
        <v>KOTRIK INDUSTRIAL</v>
      </c>
      <c r="F1631">
        <f>'Control de trabajadores'!L1630</f>
        <v>2023</v>
      </c>
      <c r="G1631" s="3" t="str">
        <f>'Control de trabajadores'!M1630</f>
        <v>DIZMAR</v>
      </c>
      <c r="H1631" s="3" t="e" vm="31">
        <f>'Control de trabajadores'!N1630</f>
        <v>#VALUE!</v>
      </c>
      <c r="I1631" s="3" t="str">
        <f>'Control de trabajadores'!O1630</f>
        <v>Pintor</v>
      </c>
      <c r="J1631" s="86">
        <f>'Control de trabajadores'!P1630</f>
        <v>45505</v>
      </c>
      <c r="K1631" s="86" t="str">
        <f>'Control de trabajadores'!Q1630</f>
        <v>Fijo</v>
      </c>
      <c r="L1631" s="3" t="str">
        <f>'Control de trabajadores'!AA1630</f>
        <v>Inactivo</v>
      </c>
      <c r="M1631" t="s">
        <v>9463</v>
      </c>
    </row>
    <row r="1632" spans="1:13" x14ac:dyDescent="0.2">
      <c r="A1632" t="str">
        <f>'Control de trabajadores'!A1631</f>
        <v>E0899</v>
      </c>
      <c r="B1632" t="str">
        <f>'Control de trabajadores'!B1631</f>
        <v>FELIPE FRONCZAK</v>
      </c>
      <c r="C1632" s="90">
        <f>'Control de trabajadores'!F1631</f>
        <v>0</v>
      </c>
      <c r="D1632" s="74">
        <f>'Control de trabajadores'!E1631</f>
        <v>0</v>
      </c>
      <c r="E1632" t="str">
        <f>'Control de trabajadores'!K1631</f>
        <v>KOTRIK INDUSTRIAL</v>
      </c>
      <c r="F1632">
        <f>'Control de trabajadores'!L1631</f>
        <v>0</v>
      </c>
      <c r="G1632" s="3" t="str">
        <f>'Control de trabajadores'!M1631</f>
        <v>DIZMAR</v>
      </c>
      <c r="H1632" s="3" t="str">
        <f>'Control de trabajadores'!N1631</f>
        <v>Obra Setubal</v>
      </c>
      <c r="I1632" s="3">
        <f>'Control de trabajadores'!O1631</f>
        <v>0</v>
      </c>
      <c r="J1632" s="86">
        <f>'Control de trabajadores'!P1631</f>
        <v>45294</v>
      </c>
      <c r="K1632" s="86">
        <f>'Control de trabajadores'!Q1631</f>
        <v>45538</v>
      </c>
      <c r="L1632" s="3" t="str">
        <f>'Control de trabajadores'!AA1631</f>
        <v>Inactivo</v>
      </c>
      <c r="M1632" t="s">
        <v>9464</v>
      </c>
    </row>
    <row r="1633" spans="1:13" x14ac:dyDescent="0.2">
      <c r="A1633" t="str">
        <f>'Control de trabajadores'!A1632</f>
        <v>E0253</v>
      </c>
      <c r="B1633" t="str">
        <f>'Control de trabajadores'!B1632</f>
        <v>FELIPE GUTIERREZ ALFARO</v>
      </c>
      <c r="C1633" s="90">
        <f>'Control de trabajadores'!F1632</f>
        <v>123925621</v>
      </c>
      <c r="D1633" s="74">
        <f>'Control de trabajadores'!E1632</f>
        <v>332413055</v>
      </c>
      <c r="E1633" t="str">
        <f>'Control de trabajadores'!K1632</f>
        <v>KOTRIK ROSAS</v>
      </c>
      <c r="F1633" t="str">
        <f>'Control de trabajadores'!L1632</f>
        <v>R-2025/017</v>
      </c>
      <c r="G1633" s="3" t="str">
        <f>'Control de trabajadores'!M1632</f>
        <v>EUROTUBOS DEL NORTE</v>
      </c>
      <c r="H1633" s="3" t="e" vm="11">
        <f>'Control de trabajadores'!N1632</f>
        <v>#VALUE!</v>
      </c>
      <c r="I1633" s="3" t="str">
        <f>'Control de trabajadores'!O1632</f>
        <v>Calderero</v>
      </c>
      <c r="J1633" s="86">
        <f>'Control de trabajadores'!P1632</f>
        <v>45755</v>
      </c>
      <c r="K1633" s="86">
        <f>'Control de trabajadores'!Q1632</f>
        <v>45785</v>
      </c>
      <c r="L1633" s="3" t="str">
        <f>'Control de trabajadores'!AA1632</f>
        <v>Inactivo</v>
      </c>
      <c r="M1633" t="s">
        <v>9465</v>
      </c>
    </row>
    <row r="1634" spans="1:13" x14ac:dyDescent="0.2">
      <c r="A1634" t="str">
        <f>'Control de trabajadores'!A1633</f>
        <v>E1748</v>
      </c>
      <c r="B1634" t="str">
        <f>'Control de trabajadores'!B1633</f>
        <v>FELIPE LOAIZA CARDENAS</v>
      </c>
      <c r="C1634" s="90" t="str">
        <f>'Control de trabajadores'!F1633</f>
        <v>BG400700</v>
      </c>
      <c r="D1634" s="74">
        <f>'Control de trabajadores'!E1633</f>
        <v>0</v>
      </c>
      <c r="E1634" t="str">
        <f>'Control de trabajadores'!K1633</f>
        <v>WISEOWE</v>
      </c>
      <c r="F1634" t="str">
        <f>'Control de trabajadores'!L1633</f>
        <v>2025/427</v>
      </c>
      <c r="G1634" s="3" t="str">
        <f>'Control de trabajadores'!M1633</f>
        <v>OCSACON SLU</v>
      </c>
      <c r="H1634" s="3" t="e" vm="2">
        <f>'Control de trabajadores'!N1633</f>
        <v>#VALUE!</v>
      </c>
      <c r="I1634" s="3" t="str">
        <f>'Control de trabajadores'!O1633</f>
        <v>Albañil</v>
      </c>
      <c r="J1634" s="86">
        <f>'Control de trabajadores'!P1633</f>
        <v>45880</v>
      </c>
      <c r="K1634" s="86">
        <f>'Control de trabajadores'!Q1633</f>
        <v>45911</v>
      </c>
      <c r="L1634" s="3" t="str">
        <f>'Control de trabajadores'!AA1633</f>
        <v>Inactivo</v>
      </c>
      <c r="M1634" t="s">
        <v>9466</v>
      </c>
    </row>
    <row r="1635" spans="1:13" x14ac:dyDescent="0.2">
      <c r="A1635" t="str">
        <f>'Control de trabajadores'!A1634</f>
        <v>E0527</v>
      </c>
      <c r="B1635" t="str">
        <f>'Control de trabajadores'!B1634</f>
        <v>FELIPE SANTOS DA SILVA</v>
      </c>
      <c r="C1635" s="90" t="str">
        <f>'Control de trabajadores'!F1634</f>
        <v>FQ005436</v>
      </c>
      <c r="D1635" s="74">
        <f>'Control de trabajadores'!E1634</f>
        <v>289835372</v>
      </c>
      <c r="E1635" t="str">
        <f>'Control de trabajadores'!K1634</f>
        <v>KOTRIK INDUSTRIAL</v>
      </c>
      <c r="F1635">
        <f>'Control de trabajadores'!L1634</f>
        <v>2023</v>
      </c>
      <c r="G1635" s="3" t="str">
        <f>'Control de trabajadores'!M1634</f>
        <v>ROVIRA</v>
      </c>
      <c r="H1635" s="3" t="e" vm="28">
        <f>'Control de trabajadores'!N1634</f>
        <v>#VALUE!</v>
      </c>
      <c r="I1635" s="3" t="str">
        <f>'Control de trabajadores'!O1634</f>
        <v>Soldador</v>
      </c>
      <c r="J1635" s="86">
        <f>'Control de trabajadores'!P1634</f>
        <v>44027</v>
      </c>
      <c r="K1635" s="86">
        <f>'Control de trabajadores'!Q1634</f>
        <v>0</v>
      </c>
      <c r="L1635" s="3" t="str">
        <f>'Control de trabajadores'!AA1634</f>
        <v>Inactivo</v>
      </c>
      <c r="M1635" t="s">
        <v>9467</v>
      </c>
    </row>
    <row r="1636" spans="1:13" x14ac:dyDescent="0.2">
      <c r="A1636" t="str">
        <f>'Control de trabajadores'!A1635</f>
        <v>E1750</v>
      </c>
      <c r="B1636" t="str">
        <f>'Control de trabajadores'!B1635</f>
        <v>FELIX DARIO MAESTRE DEL GUERCIO</v>
      </c>
      <c r="C1636" s="90" t="str">
        <f>'Control de trabajadores'!F1635</f>
        <v>AX336080</v>
      </c>
      <c r="D1636" s="74">
        <f>'Control de trabajadores'!E1635</f>
        <v>332691772</v>
      </c>
      <c r="E1636" t="str">
        <f>'Control de trabajadores'!K1635</f>
        <v>WISEOWE</v>
      </c>
      <c r="F1636" t="str">
        <f>'Control de trabajadores'!L1635</f>
        <v>2025/446</v>
      </c>
      <c r="G1636" s="3" t="str">
        <f>'Control de trabajadores'!M1635</f>
        <v>COMMSAL</v>
      </c>
      <c r="H1636" s="3" t="e" vm="17">
        <f>'Control de trabajadores'!N1635</f>
        <v>#VALUE!</v>
      </c>
      <c r="I1636" s="3" t="str">
        <f>'Control de trabajadores'!O1635</f>
        <v>Montador/Soldador</v>
      </c>
      <c r="J1636" s="86">
        <f>'Control de trabajadores'!P1635</f>
        <v>45894</v>
      </c>
      <c r="K1636" s="86">
        <f>'Control de trabajadores'!Q1635</f>
        <v>45925</v>
      </c>
      <c r="L1636" s="3" t="str">
        <f>'Control de trabajadores'!AA1635</f>
        <v>Inactivo</v>
      </c>
      <c r="M1636" t="s">
        <v>9468</v>
      </c>
    </row>
    <row r="1637" spans="1:13" x14ac:dyDescent="0.2">
      <c r="A1637" t="str">
        <f>'Control de trabajadores'!A1636</f>
        <v>E0900</v>
      </c>
      <c r="B1637" t="str">
        <f>'Control de trabajadores'!B1636</f>
        <v>FELIX DUVAN GUTIERREZ HERNANDEZ</v>
      </c>
      <c r="C1637" s="90">
        <f>'Control de trabajadores'!F1636</f>
        <v>0</v>
      </c>
      <c r="D1637" s="74">
        <f>'Control de trabajadores'!E1636</f>
        <v>0</v>
      </c>
      <c r="E1637" t="str">
        <f>'Control de trabajadores'!K1636</f>
        <v>KOTRIK ROSAS</v>
      </c>
      <c r="F1637" t="str">
        <f>'Control de trabajadores'!L1636</f>
        <v>2024/203</v>
      </c>
      <c r="G1637" s="3" t="str">
        <f>'Control de trabajadores'!M1636</f>
        <v>INFLUI SA</v>
      </c>
      <c r="H1637" s="3" t="e" vm="28">
        <f>'Control de trabajadores'!N1636</f>
        <v>#VALUE!</v>
      </c>
      <c r="I1637" s="3" t="str">
        <f>'Control de trabajadores'!O1636</f>
        <v>Soldador</v>
      </c>
      <c r="J1637" s="86">
        <f>'Control de trabajadores'!P1636</f>
        <v>45474</v>
      </c>
      <c r="K1637" s="86">
        <f>'Control de trabajadores'!Q1636</f>
        <v>45537</v>
      </c>
      <c r="L1637" s="3" t="str">
        <f>'Control de trabajadores'!AA1636</f>
        <v>Inactivo</v>
      </c>
      <c r="M1637" t="s">
        <v>9469</v>
      </c>
    </row>
    <row r="1638" spans="1:13" x14ac:dyDescent="0.2">
      <c r="A1638" t="str">
        <f>'Control de trabajadores'!A1637</f>
        <v>E0900</v>
      </c>
      <c r="B1638" t="str">
        <f>'Control de trabajadores'!B1637</f>
        <v>FELIX DUVAN GUTIERREZ HERNANDEZ</v>
      </c>
      <c r="C1638" s="90">
        <f>'Control de trabajadores'!F1637</f>
        <v>0</v>
      </c>
      <c r="D1638" s="74">
        <f>'Control de trabajadores'!E1637</f>
        <v>0</v>
      </c>
      <c r="E1638" t="str">
        <f>'Control de trabajadores'!K1637</f>
        <v>KOTRIK INDUSTRIAL</v>
      </c>
      <c r="F1638" t="str">
        <f>'Control de trabajadores'!L1637</f>
        <v>2024/233</v>
      </c>
      <c r="G1638" s="3" t="str">
        <f>'Control de trabajadores'!M1637</f>
        <v>DIZMAR</v>
      </c>
      <c r="H1638" s="3" t="e" vm="56">
        <f>'Control de trabajadores'!N1637</f>
        <v>#VALUE!</v>
      </c>
      <c r="I1638" s="3" t="str">
        <f>'Control de trabajadores'!O1637</f>
        <v>Soldador</v>
      </c>
      <c r="J1638" s="86">
        <f>'Control de trabajadores'!P1637</f>
        <v>45489</v>
      </c>
      <c r="K1638" s="86">
        <f>'Control de trabajadores'!Q1637</f>
        <v>45653</v>
      </c>
      <c r="L1638" s="3" t="str">
        <f>'Control de trabajadores'!AA1637</f>
        <v>Inactivo</v>
      </c>
      <c r="M1638" t="s">
        <v>9470</v>
      </c>
    </row>
    <row r="1639" spans="1:13" x14ac:dyDescent="0.2">
      <c r="A1639" t="str">
        <f>'Control de trabajadores'!A1638</f>
        <v>E0483</v>
      </c>
      <c r="B1639" t="str">
        <f>'Control de trabajadores'!B1638</f>
        <v>FENIX DE JESUS BARBOSA COLORADO</v>
      </c>
      <c r="C1639" s="90" t="str">
        <f>'Control de trabajadores'!F1638</f>
        <v>AZ109787</v>
      </c>
      <c r="D1639" s="74">
        <f>'Control de trabajadores'!E1638</f>
        <v>331099020</v>
      </c>
      <c r="E1639" t="str">
        <f>'Control de trabajadores'!K1638</f>
        <v>KOTRIK ROSAS</v>
      </c>
      <c r="F1639" t="str">
        <f>'Control de trabajadores'!L1638</f>
        <v>2025/147</v>
      </c>
      <c r="G1639" s="3" t="str">
        <f>'Control de trabajadores'!M1638</f>
        <v>NORTON SAU</v>
      </c>
      <c r="H1639" s="3" t="e" vm="20">
        <f>'Control de trabajadores'!N1638</f>
        <v>#VALUE!</v>
      </c>
      <c r="I1639" s="3" t="str">
        <f>'Control de trabajadores'!O1638</f>
        <v>Soldador</v>
      </c>
      <c r="J1639" s="86">
        <f>'Control de trabajadores'!P1638</f>
        <v>45712</v>
      </c>
      <c r="K1639" s="86">
        <f>'Control de trabajadores'!Q1638</f>
        <v>45801</v>
      </c>
      <c r="L1639" s="3" t="str">
        <f>'Control de trabajadores'!AA1638</f>
        <v>Inactivo</v>
      </c>
      <c r="M1639" t="s">
        <v>9471</v>
      </c>
    </row>
    <row r="1640" spans="1:13" x14ac:dyDescent="0.2">
      <c r="A1640" t="str">
        <f>'Control de trabajadores'!A1639</f>
        <v>E1933</v>
      </c>
      <c r="B1640" t="str">
        <f>'Control de trabajadores'!B1639</f>
        <v>FERNANDO ALFREDO VELEZ VALENCIA</v>
      </c>
      <c r="C1640" s="90" t="str">
        <f>'Control de trabajadores'!F1639</f>
        <v>BG604609</v>
      </c>
      <c r="D1640" s="74">
        <f>'Control de trabajadores'!E1639</f>
        <v>330337742</v>
      </c>
      <c r="E1640" t="str">
        <f>'Control de trabajadores'!K1639</f>
        <v>WISEOWE</v>
      </c>
      <c r="F1640" t="str">
        <f>'Control de trabajadores'!L1639</f>
        <v>2025/595</v>
      </c>
      <c r="G1640" s="3" t="str">
        <f>'Control de trabajadores'!M1639</f>
        <v>TALLERES MERCIER</v>
      </c>
      <c r="H1640" s="3" t="e" vm="8">
        <f>'Control de trabajadores'!N1639</f>
        <v>#VALUE!</v>
      </c>
      <c r="I1640" s="3" t="str">
        <f>'Control de trabajadores'!O1639</f>
        <v>Soldador</v>
      </c>
      <c r="J1640" s="86">
        <f>'Control de trabajadores'!P1639</f>
        <v>45951</v>
      </c>
      <c r="K1640" s="86">
        <f>'Control de trabajadores'!Q1639</f>
        <v>45982</v>
      </c>
      <c r="L1640" s="3" t="str">
        <f>'Control de trabajadores'!AA1639</f>
        <v>Inactivo</v>
      </c>
      <c r="M1640" t="s">
        <v>9472</v>
      </c>
    </row>
    <row r="1641" spans="1:13" x14ac:dyDescent="0.2">
      <c r="A1641" t="str">
        <f>'Control de trabajadores'!A1640</f>
        <v>E1181</v>
      </c>
      <c r="B1641" t="str">
        <f>'Control de trabajadores'!B1640</f>
        <v>FERNANDO DA SILVA NOGAL</v>
      </c>
      <c r="C1641" s="90">
        <f>'Control de trabajadores'!F1640</f>
        <v>0</v>
      </c>
      <c r="D1641" s="74">
        <f>'Control de trabajadores'!E1640</f>
        <v>157244490</v>
      </c>
      <c r="E1641" t="str">
        <f>'Control de trabajadores'!K1640</f>
        <v>KOTRIK INDUSTRIAL</v>
      </c>
      <c r="F1641" t="str">
        <f>'Control de trabajadores'!L1640</f>
        <v>2024/116</v>
      </c>
      <c r="G1641" s="3" t="str">
        <f>'Control de trabajadores'!M1640</f>
        <v>MCS METAL CONCEPT  STABILITE</v>
      </c>
      <c r="H1641" s="3" t="e" vm="63">
        <f>'Control de trabajadores'!N1640</f>
        <v>#VALUE!</v>
      </c>
      <c r="I1641" s="3" t="str">
        <f>'Control de trabajadores'!O1640</f>
        <v>Montador</v>
      </c>
      <c r="J1641" s="86">
        <f>'Control de trabajadores'!P1640</f>
        <v>45488</v>
      </c>
      <c r="K1641" s="86">
        <f>'Control de trabajadores'!Q1640</f>
        <v>0</v>
      </c>
      <c r="L1641" s="3" t="str">
        <f>'Control de trabajadores'!AA1640</f>
        <v>Inactivo</v>
      </c>
      <c r="M1641" t="s">
        <v>9473</v>
      </c>
    </row>
    <row r="1642" spans="1:13" x14ac:dyDescent="0.2">
      <c r="A1642" t="str">
        <f>'Control de trabajadores'!A1641</f>
        <v>E1396</v>
      </c>
      <c r="B1642" t="str">
        <f>'Control de trabajadores'!B1641</f>
        <v>FERNANDO DARIO LUNA PINEDA</v>
      </c>
      <c r="C1642" s="90" t="str">
        <f>'Control de trabajadores'!F1641</f>
        <v>AX271695</v>
      </c>
      <c r="D1642" s="74">
        <f>'Control de trabajadores'!E1641</f>
        <v>331525828</v>
      </c>
      <c r="E1642" t="str">
        <f>'Control de trabajadores'!K1641</f>
        <v>KOTRIK ROSAS</v>
      </c>
      <c r="F1642" t="str">
        <f>'Control de trabajadores'!L1641</f>
        <v>2025/313</v>
      </c>
      <c r="G1642" s="3" t="str">
        <f>'Control de trabajadores'!M1641</f>
        <v>MACHINE SCOUT SL</v>
      </c>
      <c r="H1642" s="3" t="e" vm="5">
        <f>'Control de trabajadores'!N1641</f>
        <v>#VALUE!</v>
      </c>
      <c r="I1642" s="3" t="str">
        <f>'Control de trabajadores'!O1641</f>
        <v>Montador</v>
      </c>
      <c r="J1642" s="86">
        <f>'Control de trabajadores'!P1641</f>
        <v>45818</v>
      </c>
      <c r="K1642" s="86">
        <f>'Control de trabajadores'!Q1641</f>
        <v>45841</v>
      </c>
      <c r="L1642" s="3" t="str">
        <f>'Control de trabajadores'!AA1641</f>
        <v>Inactivo</v>
      </c>
      <c r="M1642" t="s">
        <v>9474</v>
      </c>
    </row>
    <row r="1643" spans="1:13" x14ac:dyDescent="0.2">
      <c r="A1643" t="str">
        <f>'Control de trabajadores'!A1642</f>
        <v>E1396</v>
      </c>
      <c r="B1643" t="str">
        <f>'Control de trabajadores'!B1642</f>
        <v>FERNANDO DARIO LUNA PINEDA</v>
      </c>
      <c r="C1643" s="90" t="str">
        <f>'Control de trabajadores'!F1642</f>
        <v>AX271695</v>
      </c>
      <c r="D1643" s="74">
        <f>'Control de trabajadores'!E1642</f>
        <v>331525828</v>
      </c>
      <c r="E1643" t="str">
        <f>'Control de trabajadores'!K1642</f>
        <v>KOTRIK ROSAS</v>
      </c>
      <c r="F1643" t="str">
        <f>'Control de trabajadores'!L1642</f>
        <v>R2025/085</v>
      </c>
      <c r="G1643" s="3" t="str">
        <f>'Control de trabajadores'!M1642</f>
        <v>AZERO METALISTRY</v>
      </c>
      <c r="H1643" s="3" t="e" vm="54">
        <f>'Control de trabajadores'!N1642</f>
        <v>#VALUE!</v>
      </c>
      <c r="I1643" s="3" t="str">
        <f>'Control de trabajadores'!O1642</f>
        <v>Armador</v>
      </c>
      <c r="J1643" s="86">
        <f>'Control de trabajadores'!P1642</f>
        <v>45866</v>
      </c>
      <c r="K1643" s="86">
        <f>'Control de trabajadores'!Q1642</f>
        <v>45927</v>
      </c>
      <c r="L1643" s="3" t="str">
        <f>'Control de trabajadores'!AA1642</f>
        <v>Inactivo</v>
      </c>
      <c r="M1643" t="s">
        <v>9475</v>
      </c>
    </row>
    <row r="1644" spans="1:13" x14ac:dyDescent="0.2">
      <c r="A1644" t="str">
        <f>'Control de trabajadores'!A1643</f>
        <v/>
      </c>
      <c r="B1644" t="str">
        <f>'Control de trabajadores'!B1643</f>
        <v>FERNANDO EMANUEL GUEVARAS</v>
      </c>
      <c r="C1644" s="90" t="str">
        <f>'Control de trabajadores'!F1643</f>
        <v>AAG104726</v>
      </c>
      <c r="D1644" s="74">
        <f>'Control de trabajadores'!E1643</f>
        <v>319857875</v>
      </c>
      <c r="E1644" t="str">
        <f>'Control de trabajadores'!K1643</f>
        <v>KOTRIK INDUSTRIAL</v>
      </c>
      <c r="F1644">
        <f>'Control de trabajadores'!L1643</f>
        <v>2023</v>
      </c>
      <c r="G1644" s="3" t="str">
        <f>'Control de trabajadores'!M1643</f>
        <v>CALDERERIA MONDRAC SL</v>
      </c>
      <c r="H1644" s="3" t="e" vm="5">
        <f>'Control de trabajadores'!N1643</f>
        <v>#VALUE!</v>
      </c>
      <c r="I1644" s="3" t="str">
        <f>'Control de trabajadores'!O1643</f>
        <v>Soldador</v>
      </c>
      <c r="J1644" s="86">
        <f>'Control de trabajadores'!P1643</f>
        <v>45122</v>
      </c>
      <c r="K1644" s="86" t="str">
        <f>'Control de trabajadores'!Q1643</f>
        <v>Fijo</v>
      </c>
      <c r="L1644" s="3" t="str">
        <f>'Control de trabajadores'!AA1643</f>
        <v>Inactivo</v>
      </c>
      <c r="M1644" t="s">
        <v>9476</v>
      </c>
    </row>
    <row r="1645" spans="1:13" x14ac:dyDescent="0.2">
      <c r="A1645" t="str">
        <f>'Control de trabajadores'!A1644</f>
        <v>E0113</v>
      </c>
      <c r="B1645" t="str">
        <f>'Control de trabajadores'!B1644</f>
        <v>FERNANDO ENRIQUE SALAS ARCO</v>
      </c>
      <c r="C1645" s="90" t="str">
        <f>'Control de trabajadores'!F1644</f>
        <v>AR275021</v>
      </c>
      <c r="D1645" s="74">
        <f>'Control de trabajadores'!E1644</f>
        <v>324673760</v>
      </c>
      <c r="E1645" t="str">
        <f>'Control de trabajadores'!K1644</f>
        <v>KOTRIK INDUSTRIAL</v>
      </c>
      <c r="F1645">
        <f>'Control de trabajadores'!L1644</f>
        <v>2023</v>
      </c>
      <c r="G1645" s="3" t="str">
        <f>'Control de trabajadores'!M1644</f>
        <v>BMG EQUIPAMENTOS SL</v>
      </c>
      <c r="H1645" s="3" t="e" vm="39">
        <f>'Control de trabajadores'!N1644</f>
        <v>#VALUE!</v>
      </c>
      <c r="I1645" s="3" t="str">
        <f>'Control de trabajadores'!O1644</f>
        <v>Tubero</v>
      </c>
      <c r="J1645" s="86">
        <f>'Control de trabajadores'!P1644</f>
        <v>45250</v>
      </c>
      <c r="K1645" s="86" t="str">
        <f>'Control de trabajadores'!Q1644</f>
        <v>Fijo</v>
      </c>
      <c r="L1645" s="3" t="str">
        <f>'Control de trabajadores'!AA1644</f>
        <v>Inactivo</v>
      </c>
      <c r="M1645" t="s">
        <v>9477</v>
      </c>
    </row>
    <row r="1646" spans="1:13" x14ac:dyDescent="0.2">
      <c r="A1646" t="str">
        <f>'Control de trabajadores'!A1645</f>
        <v>E1118</v>
      </c>
      <c r="B1646" t="str">
        <f>'Control de trabajadores'!B1645</f>
        <v>FERNANDO HENRIQUE BARBOSA</v>
      </c>
      <c r="C1646" s="90">
        <f>'Control de trabajadores'!F1645</f>
        <v>0</v>
      </c>
      <c r="D1646" s="74">
        <f>'Control de trabajadores'!E1645</f>
        <v>0</v>
      </c>
      <c r="E1646" t="str">
        <f>'Control de trabajadores'!K1645</f>
        <v>KOTRIK INDUSTRIAL</v>
      </c>
      <c r="F1646" t="str">
        <f>'Control de trabajadores'!L1645</f>
        <v>2024/067</v>
      </c>
      <c r="G1646" s="3" t="str">
        <f>'Control de trabajadores'!M1645</f>
        <v>INSTALACIONES Y SISTEMAS HIDRaULICOS</v>
      </c>
      <c r="H1646" s="3" t="e" vm="47">
        <f>'Control de trabajadores'!N1645</f>
        <v>#VALUE!</v>
      </c>
      <c r="I1646" s="3" t="str">
        <f>'Control de trabajadores'!O1645</f>
        <v>Soldador</v>
      </c>
      <c r="J1646" s="86">
        <f>'Control de trabajadores'!P1645</f>
        <v>45364</v>
      </c>
      <c r="K1646" s="86">
        <f>'Control de trabajadores'!Q1645</f>
        <v>45534</v>
      </c>
      <c r="L1646" s="3" t="str">
        <f>'Control de trabajadores'!AA1645</f>
        <v>Inactivo</v>
      </c>
      <c r="M1646" t="s">
        <v>9478</v>
      </c>
    </row>
    <row r="1647" spans="1:13" x14ac:dyDescent="0.2">
      <c r="A1647" t="str">
        <f>'Control de trabajadores'!A1646</f>
        <v>E0827</v>
      </c>
      <c r="B1647" t="str">
        <f>'Control de trabajadores'!B1646</f>
        <v>FERNANDO SAUCEDO ALVEAR</v>
      </c>
      <c r="C1647" s="90">
        <f>'Control de trabajadores'!F1646</f>
        <v>0</v>
      </c>
      <c r="D1647" s="74">
        <f>'Control de trabajadores'!E1646</f>
        <v>324969562</v>
      </c>
      <c r="E1647" t="str">
        <f>'Control de trabajadores'!K1646</f>
        <v>KOTRIK INDUSTRIAL</v>
      </c>
      <c r="F1647" t="str">
        <f>'Control de trabajadores'!L1646</f>
        <v>2024/160</v>
      </c>
      <c r="G1647" s="3" t="str">
        <f>'Control de trabajadores'!M1646</f>
        <v>MONTAJES CALPRISA SL</v>
      </c>
      <c r="H1647" s="3" t="e" vm="90">
        <f>'Control de trabajadores'!N1646</f>
        <v>#VALUE!</v>
      </c>
      <c r="I1647" s="3" t="str">
        <f>'Control de trabajadores'!O1646</f>
        <v>Soldador</v>
      </c>
      <c r="J1647" s="86">
        <f>'Control de trabajadores'!P1646</f>
        <v>45449</v>
      </c>
      <c r="K1647" s="86">
        <f>'Control de trabajadores'!Q1646</f>
        <v>45485</v>
      </c>
      <c r="L1647" s="3" t="str">
        <f>'Control de trabajadores'!AA1646</f>
        <v>Inactivo</v>
      </c>
      <c r="M1647" t="s">
        <v>9479</v>
      </c>
    </row>
    <row r="1648" spans="1:13" x14ac:dyDescent="0.2">
      <c r="A1648" t="str">
        <f>'Control de trabajadores'!A1647</f>
        <v>E0827</v>
      </c>
      <c r="B1648" t="str">
        <f>'Control de trabajadores'!B1647</f>
        <v>FERNANDO SAUCEDO ALVEAR</v>
      </c>
      <c r="C1648" s="90">
        <f>'Control de trabajadores'!F1647</f>
        <v>0</v>
      </c>
      <c r="D1648" s="74">
        <f>'Control de trabajadores'!E1647</f>
        <v>324969562</v>
      </c>
      <c r="E1648" t="str">
        <f>'Control de trabajadores'!K1647</f>
        <v>KOTRIK INDUSTRIAL</v>
      </c>
      <c r="F1648" t="str">
        <f>'Control de trabajadores'!L1647</f>
        <v>2024/037</v>
      </c>
      <c r="G1648" s="3" t="str">
        <f>'Control de trabajadores'!M1647</f>
        <v>EPER</v>
      </c>
      <c r="H1648" s="3" t="e" vm="31">
        <f>'Control de trabajadores'!N1647</f>
        <v>#VALUE!</v>
      </c>
      <c r="I1648" s="3" t="str">
        <f>'Control de trabajadores'!O1647</f>
        <v>Soldador</v>
      </c>
      <c r="J1648" s="86">
        <f>'Control de trabajadores'!P1647</f>
        <v>45341</v>
      </c>
      <c r="K1648" s="86">
        <f>'Control de trabajadores'!Q1647</f>
        <v>45439</v>
      </c>
      <c r="L1648" s="3" t="str">
        <f>'Control de trabajadores'!AA1647</f>
        <v>Inactivo</v>
      </c>
      <c r="M1648" t="s">
        <v>9480</v>
      </c>
    </row>
    <row r="1649" spans="1:13" x14ac:dyDescent="0.2">
      <c r="A1649" t="str">
        <f>'Control de trabajadores'!A1648</f>
        <v>E0827</v>
      </c>
      <c r="B1649" t="str">
        <f>'Control de trabajadores'!B1648</f>
        <v>FERNANDO SAUCEDO ALVEAR</v>
      </c>
      <c r="C1649" s="90">
        <f>'Control de trabajadores'!F1648</f>
        <v>0</v>
      </c>
      <c r="D1649" s="74">
        <f>'Control de trabajadores'!E1648</f>
        <v>324969562</v>
      </c>
      <c r="E1649" t="str">
        <f>'Control de trabajadores'!K1648</f>
        <v>KOTRIK INDUSTRIAL</v>
      </c>
      <c r="F1649" t="str">
        <f>'Control de trabajadores'!L1648</f>
        <v>2024/391</v>
      </c>
      <c r="G1649" s="3" t="str">
        <f>'Control de trabajadores'!M1648</f>
        <v>CALDESOL</v>
      </c>
      <c r="H1649" s="3" t="e" vm="8">
        <f>'Control de trabajadores'!N1648</f>
        <v>#VALUE!</v>
      </c>
      <c r="I1649" s="3" t="str">
        <f>'Control de trabajadores'!O1648</f>
        <v>Soldador</v>
      </c>
      <c r="J1649" s="86">
        <f>'Control de trabajadores'!P1648</f>
        <v>45593</v>
      </c>
      <c r="K1649" s="86">
        <f>'Control de trabajadores'!Q1648</f>
        <v>45654</v>
      </c>
      <c r="L1649" s="3" t="str">
        <f>'Control de trabajadores'!AA1648</f>
        <v>Inactivo</v>
      </c>
      <c r="M1649" t="s">
        <v>9481</v>
      </c>
    </row>
    <row r="1650" spans="1:13" x14ac:dyDescent="0.2">
      <c r="A1650" t="str">
        <f>'Control de trabajadores'!A1649</f>
        <v/>
      </c>
      <c r="B1650" t="str">
        <f>'Control de trabajadores'!B1649</f>
        <v>FERNANDO VELEZ GIRALDO</v>
      </c>
      <c r="C1650" s="90" t="str">
        <f>'Control de trabajadores'!F1649</f>
        <v>AV713320</v>
      </c>
      <c r="D1650" s="74">
        <f>'Control de trabajadores'!E1649</f>
        <v>0</v>
      </c>
      <c r="E1650" t="str">
        <f>'Control de trabajadores'!K1649</f>
        <v>KOTRIK INDUSTRIAL</v>
      </c>
      <c r="F1650" t="str">
        <f>'Control de trabajadores'!L1649</f>
        <v>2025/251</v>
      </c>
      <c r="G1650" s="3" t="str">
        <f>'Control de trabajadores'!M1649</f>
        <v>CAM IMPIANTI INDUSTRIALI SRL</v>
      </c>
      <c r="H1650" s="3" t="e" vm="7">
        <f>'Control de trabajadores'!N1649</f>
        <v>#VALUE!</v>
      </c>
      <c r="I1650" s="3" t="str">
        <f>'Control de trabajadores'!O1649</f>
        <v>Tubero</v>
      </c>
      <c r="J1650" s="86">
        <f>'Control de trabajadores'!P1649</f>
        <v>45756</v>
      </c>
      <c r="K1650" s="86">
        <f>'Control de trabajadores'!Q1649</f>
        <v>45902</v>
      </c>
      <c r="L1650" s="3" t="str">
        <f>'Control de trabajadores'!AA1649</f>
        <v>Inactivo</v>
      </c>
      <c r="M1650" t="s">
        <v>9482</v>
      </c>
    </row>
    <row r="1651" spans="1:13" x14ac:dyDescent="0.2">
      <c r="A1651" t="str">
        <f>'Control de trabajadores'!A1650</f>
        <v>E0825</v>
      </c>
      <c r="B1651" t="str">
        <f>'Control de trabajadores'!B1650</f>
        <v>FERNANDO VIVEROS PASTES</v>
      </c>
      <c r="C1651" s="90">
        <f>'Control de trabajadores'!F1650</f>
        <v>0</v>
      </c>
      <c r="D1651" s="74">
        <f>'Control de trabajadores'!E1650</f>
        <v>326099000</v>
      </c>
      <c r="E1651" t="str">
        <f>'Control de trabajadores'!K1650</f>
        <v>KOTRIK INDUSTRIAL</v>
      </c>
      <c r="F1651" t="str">
        <f>'Control de trabajadores'!L1650</f>
        <v>2024/306</v>
      </c>
      <c r="G1651" s="3" t="str">
        <f>'Control de trabajadores'!M1650</f>
        <v>GRUPO FERRERAS SL</v>
      </c>
      <c r="H1651" s="3" t="e" vm="9">
        <f>'Control de trabajadores'!N1650</f>
        <v>#VALUE!</v>
      </c>
      <c r="I1651" s="3" t="str">
        <f>'Control de trabajadores'!O1650</f>
        <v>Armador</v>
      </c>
      <c r="J1651" s="86">
        <f>'Control de trabajadores'!P1650</f>
        <v>45537</v>
      </c>
      <c r="K1651" s="86">
        <f>'Control de trabajadores'!Q1650</f>
        <v>45567</v>
      </c>
      <c r="L1651" s="3" t="str">
        <f>'Control de trabajadores'!AA1650</f>
        <v>Inactivo</v>
      </c>
      <c r="M1651" t="s">
        <v>9483</v>
      </c>
    </row>
    <row r="1652" spans="1:13" x14ac:dyDescent="0.2">
      <c r="A1652" t="str">
        <f>'Control de trabajadores'!A1651</f>
        <v>E0825</v>
      </c>
      <c r="B1652" t="str">
        <f>'Control de trabajadores'!B1651</f>
        <v>FERNANDO VIVEROS PASTES</v>
      </c>
      <c r="C1652" s="90">
        <f>'Control de trabajadores'!F1651</f>
        <v>0</v>
      </c>
      <c r="D1652" s="74">
        <f>'Control de trabajadores'!E1651</f>
        <v>326099000</v>
      </c>
      <c r="E1652" t="str">
        <f>'Control de trabajadores'!K1651</f>
        <v>KOTRIK INDUSTRIAL</v>
      </c>
      <c r="F1652" t="str">
        <f>'Control de trabajadores'!L1651</f>
        <v>2024/099</v>
      </c>
      <c r="G1652" s="3" t="str">
        <f>'Control de trabajadores'!M1651</f>
        <v>CALDESOL</v>
      </c>
      <c r="H1652" s="3" t="e" vm="8">
        <f>'Control de trabajadores'!N1651</f>
        <v>#VALUE!</v>
      </c>
      <c r="I1652" s="3" t="str">
        <f>'Control de trabajadores'!O1651</f>
        <v>Calderero</v>
      </c>
      <c r="J1652" s="86">
        <f>'Control de trabajadores'!P1651</f>
        <v>45397</v>
      </c>
      <c r="K1652" s="86">
        <f>'Control de trabajadores'!Q1651</f>
        <v>45494</v>
      </c>
      <c r="L1652" s="3" t="str">
        <f>'Control de trabajadores'!AA1651</f>
        <v>Inactivo</v>
      </c>
      <c r="M1652" t="s">
        <v>9484</v>
      </c>
    </row>
    <row r="1653" spans="1:13" x14ac:dyDescent="0.2">
      <c r="A1653" t="str">
        <f>'Control de trabajadores'!A1652</f>
        <v>E2082</v>
      </c>
      <c r="B1653" t="str">
        <f>'Control de trabajadores'!B1652</f>
        <v>FERNEY ALEXANDER VARGAS SERRANO</v>
      </c>
      <c r="C1653" s="90" t="str">
        <f>'Control de trabajadores'!F1652</f>
        <v>AV984921</v>
      </c>
      <c r="D1653" s="74">
        <f>'Control de trabajadores'!E1652</f>
        <v>324698070</v>
      </c>
      <c r="E1653" t="str">
        <f>'Control de trabajadores'!K1652</f>
        <v>KOTRIK INDUSTRIAL</v>
      </c>
      <c r="F1653" t="str">
        <f>'Control de trabajadores'!L1652</f>
        <v>2024/002</v>
      </c>
      <c r="G1653" s="3" t="str">
        <f>'Control de trabajadores'!M1652</f>
        <v>GRUPO FERRERAS SL</v>
      </c>
      <c r="H1653" s="3" t="e" vm="9">
        <f>'Control de trabajadores'!N1652</f>
        <v>#VALUE!</v>
      </c>
      <c r="I1653" s="3" t="str">
        <f>'Control de trabajadores'!O1652</f>
        <v>Montador</v>
      </c>
      <c r="J1653" s="86">
        <f>'Control de trabajadores'!P1652</f>
        <v>45336</v>
      </c>
      <c r="K1653" s="86">
        <f>'Control de trabajadores'!Q1652</f>
        <v>45412</v>
      </c>
      <c r="L1653" s="3" t="str">
        <f>'Control de trabajadores'!AA1652</f>
        <v>Inactivo</v>
      </c>
      <c r="M1653" s="4" t="s">
        <v>9485</v>
      </c>
    </row>
    <row r="1654" spans="1:13" x14ac:dyDescent="0.2">
      <c r="A1654" t="str">
        <f>'Control de trabajadores'!A1653</f>
        <v>E2082</v>
      </c>
      <c r="B1654" t="str">
        <f>'Control de trabajadores'!B1653</f>
        <v>FERNEY ALEXANDER VARGAS SERRANO</v>
      </c>
      <c r="C1654" s="90">
        <f>'Control de trabajadores'!F1653</f>
        <v>0</v>
      </c>
      <c r="D1654" s="74">
        <f>'Control de trabajadores'!E1653</f>
        <v>324698070</v>
      </c>
      <c r="E1654" t="str">
        <f>'Control de trabajadores'!K1653</f>
        <v>KOTRIK INDUSTRIAL</v>
      </c>
      <c r="F1654" t="str">
        <f>'Control de trabajadores'!L1653</f>
        <v>2024/033</v>
      </c>
      <c r="G1654" s="3" t="str">
        <f>'Control de trabajadores'!M1653</f>
        <v>STANIUM WORLDWISE</v>
      </c>
      <c r="H1654" s="3">
        <f>'Control de trabajadores'!N1653</f>
        <v>0</v>
      </c>
      <c r="I1654" s="3" t="str">
        <f>'Control de trabajadores'!O1653</f>
        <v>Soldador</v>
      </c>
      <c r="J1654" s="86">
        <f>'Control de trabajadores'!P1653</f>
        <v>45320</v>
      </c>
      <c r="K1654" s="86">
        <f>'Control de trabajadores'!Q1653</f>
        <v>0</v>
      </c>
      <c r="L1654" s="3" t="str">
        <f>'Control de trabajadores'!AA1653</f>
        <v>Inactivo</v>
      </c>
      <c r="M1654" t="s">
        <v>9486</v>
      </c>
    </row>
    <row r="1655" spans="1:13" x14ac:dyDescent="0.2">
      <c r="A1655" t="str">
        <f>'Control de trabajadores'!A1654</f>
        <v>E2069</v>
      </c>
      <c r="B1655" t="str">
        <f>'Control de trabajadores'!B1654</f>
        <v>FERNEY TORRES LEDESMA</v>
      </c>
      <c r="C1655" s="90" t="str">
        <f>'Control de trabajadores'!F1654</f>
        <v>BE603008</v>
      </c>
      <c r="D1655" s="74">
        <f>'Control de trabajadores'!E1654</f>
        <v>0</v>
      </c>
      <c r="E1655" t="str">
        <f>'Control de trabajadores'!K1654</f>
        <v>LUMINOUS</v>
      </c>
      <c r="F1655" t="str">
        <f>'Control de trabajadores'!L1654</f>
        <v>2025/669</v>
      </c>
      <c r="G1655" s="3" t="str">
        <f>'Control de trabajadores'!M1654</f>
        <v>BACHILLER SA</v>
      </c>
      <c r="H1655" s="3" t="e" vm="5">
        <f>'Control de trabajadores'!N1654</f>
        <v>#VALUE!</v>
      </c>
      <c r="I1655" s="3" t="str">
        <f>'Control de trabajadores'!O1654</f>
        <v>Tornero</v>
      </c>
      <c r="J1655" s="86">
        <f>'Control de trabajadores'!P1654</f>
        <v>45994</v>
      </c>
      <c r="K1655" s="86" t="str">
        <f>'Control de trabajadores'!Q1654</f>
        <v>fijo</v>
      </c>
      <c r="L1655" s="3" t="str">
        <f>'Control de trabajadores'!AA1654</f>
        <v>Inactivo</v>
      </c>
      <c r="M1655" t="s">
        <v>9487</v>
      </c>
    </row>
    <row r="1656" spans="1:13" x14ac:dyDescent="0.2">
      <c r="A1656" t="str">
        <f>'Control de trabajadores'!A1655</f>
        <v>E0753</v>
      </c>
      <c r="B1656" t="str">
        <f>'Control de trabajadores'!B1655</f>
        <v>FILIBERTO GAITAN PEREZ</v>
      </c>
      <c r="C1656" s="90">
        <f>'Control de trabajadores'!F1655</f>
        <v>0</v>
      </c>
      <c r="D1656" s="74">
        <f>'Control de trabajadores'!E1655</f>
        <v>0</v>
      </c>
      <c r="E1656" t="str">
        <f>'Control de trabajadores'!K1655</f>
        <v>KOTRIK INDUSTRIAL</v>
      </c>
      <c r="F1656" t="str">
        <f>'Control de trabajadores'!L1655</f>
        <v>2024/276</v>
      </c>
      <c r="G1656" s="3" t="str">
        <f>'Control de trabajadores'!M1655</f>
        <v>CAYTA</v>
      </c>
      <c r="H1656" s="3" t="e" vm="3">
        <f>'Control de trabajadores'!N1655</f>
        <v>#VALUE!</v>
      </c>
      <c r="I1656" s="3" t="str">
        <f>'Control de trabajadores'!O1655</f>
        <v>Soldador</v>
      </c>
      <c r="J1656" s="86">
        <f>'Control de trabajadores'!P1655</f>
        <v>45509</v>
      </c>
      <c r="K1656" s="86">
        <f>'Control de trabajadores'!Q1655</f>
        <v>45596</v>
      </c>
      <c r="L1656" s="3" t="str">
        <f>'Control de trabajadores'!AA1655</f>
        <v>Inactivo</v>
      </c>
      <c r="M1656" t="s">
        <v>9488</v>
      </c>
    </row>
    <row r="1657" spans="1:13" x14ac:dyDescent="0.2">
      <c r="A1657" t="str">
        <f>'Control de trabajadores'!A1656</f>
        <v>E0753</v>
      </c>
      <c r="B1657" t="str">
        <f>'Control de trabajadores'!B1656</f>
        <v>FILIBERTO GAITAN PEREZ</v>
      </c>
      <c r="C1657" s="90">
        <f>'Control de trabajadores'!F1656</f>
        <v>0</v>
      </c>
      <c r="D1657" s="74">
        <f>'Control de trabajadores'!E1656</f>
        <v>0</v>
      </c>
      <c r="E1657" t="str">
        <f>'Control de trabajadores'!K1656</f>
        <v>KOTRIK INDUSTRIAL</v>
      </c>
      <c r="F1657" t="str">
        <f>'Control de trabajadores'!L1656</f>
        <v>2024/421</v>
      </c>
      <c r="G1657" s="3" t="str">
        <f>'Control de trabajadores'!M1656</f>
        <v>CALDERERIA PINTEÑO</v>
      </c>
      <c r="H1657" s="3" t="e" vm="5">
        <f>'Control de trabajadores'!N1656</f>
        <v>#VALUE!</v>
      </c>
      <c r="I1657" s="3" t="str">
        <f>'Control de trabajadores'!O1656</f>
        <v>Soldador</v>
      </c>
      <c r="J1657" s="86">
        <f>'Control de trabajadores'!P1656</f>
        <v>45611</v>
      </c>
      <c r="K1657" s="86">
        <f>'Control de trabajadores'!Q1656</f>
        <v>0</v>
      </c>
      <c r="L1657" s="3" t="str">
        <f>'Control de trabajadores'!AA1656</f>
        <v>Inactivo</v>
      </c>
      <c r="M1657" t="s">
        <v>9489</v>
      </c>
    </row>
    <row r="1658" spans="1:13" x14ac:dyDescent="0.2">
      <c r="A1658" t="str">
        <f>'Control de trabajadores'!A1657</f>
        <v>E0753</v>
      </c>
      <c r="B1658" t="str">
        <f>'Control de trabajadores'!B1657</f>
        <v>FILIBERTO GAITAN PEREZ</v>
      </c>
      <c r="C1658" s="90">
        <f>'Control de trabajadores'!F1657</f>
        <v>0</v>
      </c>
      <c r="D1658" s="74">
        <f>'Control de trabajadores'!E1657</f>
        <v>0</v>
      </c>
      <c r="E1658" t="str">
        <f>'Control de trabajadores'!K1657</f>
        <v>KOTRIK INDUSTRIAL</v>
      </c>
      <c r="F1658" t="str">
        <f>'Control de trabajadores'!L1657</f>
        <v>2024/343</v>
      </c>
      <c r="G1658" s="3" t="str">
        <f>'Control de trabajadores'!M1657</f>
        <v>BMG EQUIPAMENTOS SL</v>
      </c>
      <c r="H1658" s="3" t="e" vm="39">
        <f>'Control de trabajadores'!N1657</f>
        <v>#VALUE!</v>
      </c>
      <c r="I1658" s="3" t="str">
        <f>'Control de trabajadores'!O1657</f>
        <v>Soldador</v>
      </c>
      <c r="J1658" s="86">
        <f>'Control de trabajadores'!P1657</f>
        <v>45565</v>
      </c>
      <c r="K1658" s="86">
        <f>'Control de trabajadores'!Q1657</f>
        <v>45595</v>
      </c>
      <c r="L1658" s="3" t="str">
        <f>'Control de trabajadores'!AA1657</f>
        <v>Inactivo</v>
      </c>
      <c r="M1658" t="s">
        <v>9490</v>
      </c>
    </row>
    <row r="1659" spans="1:13" x14ac:dyDescent="0.2">
      <c r="A1659" t="str">
        <f>'Control de trabajadores'!A1658</f>
        <v>E1293</v>
      </c>
      <c r="B1659" t="str">
        <f>'Control de trabajadores'!B1658</f>
        <v>FLABIO JOSE ASCUNTAR CASTILLO</v>
      </c>
      <c r="C1659" s="90">
        <f>'Control de trabajadores'!F1658</f>
        <v>0</v>
      </c>
      <c r="D1659" s="74">
        <f>'Control de trabajadores'!E1658</f>
        <v>324611773</v>
      </c>
      <c r="E1659" t="str">
        <f>'Control de trabajadores'!K1658</f>
        <v>KOTRIK INDUSTRIAL</v>
      </c>
      <c r="F1659" t="str">
        <f>'Control de trabajadores'!L1658</f>
        <v>2024/081</v>
      </c>
      <c r="G1659" s="3" t="str">
        <f>'Control de trabajadores'!M1658</f>
        <v>SCS STRUCTURAL</v>
      </c>
      <c r="H1659" s="3" t="e" vm="5">
        <f>'Control de trabajadores'!N1658</f>
        <v>#VALUE!</v>
      </c>
      <c r="I1659" s="3" t="str">
        <f>'Control de trabajadores'!O1658</f>
        <v>Montador</v>
      </c>
      <c r="J1659" s="86">
        <f>'Control de trabajadores'!P1658</f>
        <v>45355</v>
      </c>
      <c r="K1659" s="86">
        <f>'Control de trabajadores'!Q1658</f>
        <v>45586</v>
      </c>
      <c r="L1659" s="3" t="str">
        <f>'Control de trabajadores'!AA1658</f>
        <v>Inactivo</v>
      </c>
      <c r="M1659" t="s">
        <v>9491</v>
      </c>
    </row>
    <row r="1660" spans="1:13" x14ac:dyDescent="0.2">
      <c r="A1660" t="str">
        <f>'Control de trabajadores'!A1659</f>
        <v>E1293</v>
      </c>
      <c r="B1660" t="str">
        <f>'Control de trabajadores'!B1659</f>
        <v>FLABIO JOSE ASCUNTAR CASTILLO</v>
      </c>
      <c r="C1660" s="90">
        <f>'Control de trabajadores'!F1659</f>
        <v>0</v>
      </c>
      <c r="D1660" s="74">
        <f>'Control de trabajadores'!E1659</f>
        <v>324611773</v>
      </c>
      <c r="E1660" t="str">
        <f>'Control de trabajadores'!K1659</f>
        <v>KOTRIK ROSAS</v>
      </c>
      <c r="F1660">
        <f>'Control de trabajadores'!L1659</f>
        <v>2023</v>
      </c>
      <c r="G1660" s="3" t="str">
        <f>'Control de trabajadores'!M1659</f>
        <v>RSD ENGINEERING</v>
      </c>
      <c r="H1660" s="3" t="e" vm="5">
        <f>'Control de trabajadores'!N1659</f>
        <v>#VALUE!</v>
      </c>
      <c r="I1660" s="3" t="str">
        <f>'Control de trabajadores'!O1659</f>
        <v>Montador</v>
      </c>
      <c r="J1660" s="86">
        <f>'Control de trabajadores'!P1659</f>
        <v>45250</v>
      </c>
      <c r="K1660" s="86">
        <f>'Control de trabajadores'!Q1659</f>
        <v>45380</v>
      </c>
      <c r="L1660" s="3" t="str">
        <f>'Control de trabajadores'!AA1659</f>
        <v>Inactivo</v>
      </c>
      <c r="M1660" t="s">
        <v>9492</v>
      </c>
    </row>
    <row r="1661" spans="1:13" x14ac:dyDescent="0.2">
      <c r="A1661" t="str">
        <f>'Control de trabajadores'!A1660</f>
        <v>E1278</v>
      </c>
      <c r="B1661" t="str">
        <f>'Control de trabajadores'!B1660</f>
        <v>FLAVIO ELIECER</v>
      </c>
      <c r="C1661" s="90">
        <f>'Control de trabajadores'!F1660</f>
        <v>0</v>
      </c>
      <c r="D1661" s="74">
        <f>'Control de trabajadores'!E1660</f>
        <v>0</v>
      </c>
      <c r="E1661" t="str">
        <f>'Control de trabajadores'!K1660</f>
        <v>KOTRIK INDUSTRIAL</v>
      </c>
      <c r="F1661">
        <f>'Control de trabajadores'!L1660</f>
        <v>0</v>
      </c>
      <c r="G1661" s="3" t="str">
        <f>'Control de trabajadores'!M1660</f>
        <v>ROVIRA</v>
      </c>
      <c r="H1661" s="3">
        <f>'Control de trabajadores'!N1660</f>
        <v>0</v>
      </c>
      <c r="I1661" s="3">
        <f>'Control de trabajadores'!O1660</f>
        <v>0</v>
      </c>
      <c r="J1661" s="86">
        <f>'Control de trabajadores'!P1660</f>
        <v>45028</v>
      </c>
      <c r="K1661" s="86">
        <f>'Control de trabajadores'!Q1660</f>
        <v>0</v>
      </c>
      <c r="L1661" s="3" t="str">
        <f>'Control de trabajadores'!AA1660</f>
        <v>Inactivo</v>
      </c>
      <c r="M1661" t="s">
        <v>9493</v>
      </c>
    </row>
    <row r="1662" spans="1:13" x14ac:dyDescent="0.2">
      <c r="A1662" t="str">
        <f>'Control de trabajadores'!A1661</f>
        <v>E1009</v>
      </c>
      <c r="B1662" t="str">
        <f>'Control de trabajadores'!B1661</f>
        <v>FLAVIO IVO DA SILVA DE JESUS</v>
      </c>
      <c r="C1662" s="90">
        <f>'Control de trabajadores'!F1661</f>
        <v>0</v>
      </c>
      <c r="D1662" s="74">
        <f>'Control de trabajadores'!E1661</f>
        <v>0</v>
      </c>
      <c r="E1662" t="str">
        <f>'Control de trabajadores'!K1661</f>
        <v>KOTRIK INDUSTRIAL</v>
      </c>
      <c r="F1662">
        <f>'Control de trabajadores'!L1661</f>
        <v>0</v>
      </c>
      <c r="G1662" s="3" t="str">
        <f>'Control de trabajadores'!M1661</f>
        <v>HGL</v>
      </c>
      <c r="H1662" s="3" t="e" vm="48">
        <f>'Control de trabajadores'!N1661</f>
        <v>#VALUE!</v>
      </c>
      <c r="I1662" s="3" t="str">
        <f>'Control de trabajadores'!O1661</f>
        <v>Montador</v>
      </c>
      <c r="J1662" s="86">
        <f>'Control de trabajadores'!P1661</f>
        <v>0</v>
      </c>
      <c r="K1662" s="86">
        <f>'Control de trabajadores'!Q1661</f>
        <v>0</v>
      </c>
      <c r="L1662" s="3" t="str">
        <f>'Control de trabajadores'!AA1661</f>
        <v>Inactivo</v>
      </c>
      <c r="M1662" t="s">
        <v>9494</v>
      </c>
    </row>
    <row r="1663" spans="1:13" x14ac:dyDescent="0.2">
      <c r="A1663" t="str">
        <f>'Control de trabajadores'!A1662</f>
        <v>E0768</v>
      </c>
      <c r="B1663" t="str">
        <f>'Control de trabajadores'!B1662</f>
        <v>FLINMAN ALEXANDER RAMIREZ TOBA</v>
      </c>
      <c r="C1663" s="90">
        <f>'Control de trabajadores'!F1662</f>
        <v>0</v>
      </c>
      <c r="D1663" s="74">
        <f>'Control de trabajadores'!E1662</f>
        <v>326199985</v>
      </c>
      <c r="E1663" t="str">
        <f>'Control de trabajadores'!K1662</f>
        <v>KOTRIK INDUSTRIAL</v>
      </c>
      <c r="F1663" t="str">
        <f>'Control de trabajadores'!L1662</f>
        <v>2024/100</v>
      </c>
      <c r="G1663" s="3" t="str">
        <f>'Control de trabajadores'!M1662</f>
        <v>DIZMAR</v>
      </c>
      <c r="H1663" s="3" t="e" vm="31">
        <f>'Control de trabajadores'!N1662</f>
        <v>#VALUE!</v>
      </c>
      <c r="I1663" s="3" t="str">
        <f>'Control de trabajadores'!O1662</f>
        <v>Calderero</v>
      </c>
      <c r="J1663" s="86">
        <f>'Control de trabajadores'!P1662</f>
        <v>45398</v>
      </c>
      <c r="K1663" s="86">
        <f>'Control de trabajadores'!Q1662</f>
        <v>45429</v>
      </c>
      <c r="L1663" s="3" t="str">
        <f>'Control de trabajadores'!AA1662</f>
        <v>Inactivo</v>
      </c>
      <c r="M1663" t="s">
        <v>9495</v>
      </c>
    </row>
    <row r="1664" spans="1:13" x14ac:dyDescent="0.2">
      <c r="A1664" t="str">
        <f>'Control de trabajadores'!A1663</f>
        <v>E0768</v>
      </c>
      <c r="B1664" t="str">
        <f>'Control de trabajadores'!B1663</f>
        <v>FLINMAN ALEXANDER RAMIREZ TOBA</v>
      </c>
      <c r="C1664" s="90">
        <f>'Control de trabajadores'!F1663</f>
        <v>0</v>
      </c>
      <c r="D1664" s="74">
        <f>'Control de trabajadores'!E1663</f>
        <v>326199985</v>
      </c>
      <c r="E1664" t="str">
        <f>'Control de trabajadores'!K1663</f>
        <v>KOTRIK INDUSTRIAL</v>
      </c>
      <c r="F1664" t="str">
        <f>'Control de trabajadores'!L1663</f>
        <v>2025/056</v>
      </c>
      <c r="G1664" s="3" t="str">
        <f>'Control de trabajadores'!M1663</f>
        <v>BSA TUBERIA</v>
      </c>
      <c r="H1664" s="3" t="e" vm="45">
        <f>'Control de trabajadores'!N1663</f>
        <v>#VALUE!</v>
      </c>
      <c r="I1664" s="3" t="str">
        <f>'Control de trabajadores'!O1663</f>
        <v>Montador</v>
      </c>
      <c r="J1664" s="86">
        <f>'Control de trabajadores'!P1663</f>
        <v>45684</v>
      </c>
      <c r="K1664" s="86">
        <f>'Control de trabajadores'!Q1663</f>
        <v>45740</v>
      </c>
      <c r="L1664" s="3" t="str">
        <f>'Control de trabajadores'!AA1663</f>
        <v>Inactivo</v>
      </c>
      <c r="M1664" t="s">
        <v>9496</v>
      </c>
    </row>
    <row r="1665" spans="1:13" x14ac:dyDescent="0.2">
      <c r="A1665" t="str">
        <f>'Control de trabajadores'!A1664</f>
        <v>E0938</v>
      </c>
      <c r="B1665" t="str">
        <f>'Control de trabajadores'!B1664</f>
        <v>FOFANA ABASS</v>
      </c>
      <c r="C1665" s="90">
        <f>'Control de trabajadores'!F1664</f>
        <v>0</v>
      </c>
      <c r="D1665" s="74">
        <f>'Control de trabajadores'!E1664</f>
        <v>0</v>
      </c>
      <c r="E1665" t="str">
        <f>'Control de trabajadores'!K1664</f>
        <v>KOTRIK INDUSTRIAL</v>
      </c>
      <c r="F1665" t="str">
        <f>'Control de trabajadores'!L1664</f>
        <v>2024/077</v>
      </c>
      <c r="G1665" s="3" t="str">
        <f>'Control de trabajadores'!M1664</f>
        <v>EFP</v>
      </c>
      <c r="H1665" s="3" t="e" vm="45">
        <f>'Control de trabajadores'!N1664</f>
        <v>#VALUE!</v>
      </c>
      <c r="I1665" s="3" t="str">
        <f>'Control de trabajadores'!O1664</f>
        <v>Montador</v>
      </c>
      <c r="J1665" s="86">
        <f>'Control de trabajadores'!P1664</f>
        <v>45376</v>
      </c>
      <c r="K1665" s="86">
        <f>'Control de trabajadores'!Q1664</f>
        <v>0</v>
      </c>
      <c r="L1665" s="3" t="str">
        <f>'Control de trabajadores'!AA1664</f>
        <v>Inactivo</v>
      </c>
      <c r="M1665" t="s">
        <v>9497</v>
      </c>
    </row>
    <row r="1666" spans="1:13" x14ac:dyDescent="0.2">
      <c r="A1666" t="str">
        <f>'Control de trabajadores'!A1665</f>
        <v>E0940</v>
      </c>
      <c r="B1666" t="str">
        <f>'Control de trabajadores'!B1665</f>
        <v>FOUED BOULOUEDNINE</v>
      </c>
      <c r="C1666" s="90">
        <f>'Control de trabajadores'!F1665</f>
        <v>0</v>
      </c>
      <c r="D1666" s="74">
        <f>'Control de trabajadores'!E1665</f>
        <v>316893552</v>
      </c>
      <c r="E1666" t="str">
        <f>'Control de trabajadores'!K1665</f>
        <v>KOTRIK INDUSTRIAL</v>
      </c>
      <c r="F1666" t="str">
        <f>'Control de trabajadores'!L1665</f>
        <v>2024/077</v>
      </c>
      <c r="G1666" s="3" t="str">
        <f>'Control de trabajadores'!M1665</f>
        <v>EFP</v>
      </c>
      <c r="H1666" s="3" t="e" vm="45">
        <f>'Control de trabajadores'!N1665</f>
        <v>#VALUE!</v>
      </c>
      <c r="I1666" s="3" t="str">
        <f>'Control de trabajadores'!O1665</f>
        <v>Montador</v>
      </c>
      <c r="J1666" s="86">
        <f>'Control de trabajadores'!P1665</f>
        <v>45377</v>
      </c>
      <c r="K1666" s="86">
        <f>'Control de trabajadores'!Q1665</f>
        <v>45457</v>
      </c>
      <c r="L1666" s="3" t="str">
        <f>'Control de trabajadores'!AA1665</f>
        <v>Inactivo</v>
      </c>
      <c r="M1666" t="s">
        <v>9498</v>
      </c>
    </row>
    <row r="1667" spans="1:13" x14ac:dyDescent="0.2">
      <c r="A1667" t="str">
        <f>'Control de trabajadores'!A1666</f>
        <v>E1032</v>
      </c>
      <c r="B1667" t="str">
        <f>'Control de trabajadores'!B1666</f>
        <v>FRANCIMAR DA SILVA PEREIRA</v>
      </c>
      <c r="C1667" s="90">
        <f>'Control de trabajadores'!F1666</f>
        <v>0</v>
      </c>
      <c r="D1667" s="74">
        <f>'Control de trabajadores'!E1666</f>
        <v>254852211</v>
      </c>
      <c r="E1667" t="str">
        <f>'Control de trabajadores'!K1666</f>
        <v>KOTRIK INDUSTRIAL</v>
      </c>
      <c r="F1667" t="str">
        <f>'Control de trabajadores'!L1666</f>
        <v>2024/086</v>
      </c>
      <c r="G1667" s="3" t="str">
        <f>'Control de trabajadores'!M1666</f>
        <v>HGL</v>
      </c>
      <c r="H1667" s="3" t="e" vm="48">
        <f>'Control de trabajadores'!N1666</f>
        <v>#VALUE!</v>
      </c>
      <c r="I1667" s="3" t="str">
        <f>'Control de trabajadores'!O1666</f>
        <v>Montador</v>
      </c>
      <c r="J1667" s="86">
        <f>'Control de trabajadores'!P1666</f>
        <v>45377</v>
      </c>
      <c r="K1667" s="86">
        <f>'Control de trabajadores'!Q1666</f>
        <v>45399</v>
      </c>
      <c r="L1667" s="3" t="str">
        <f>'Control de trabajadores'!AA1666</f>
        <v>Inactivo</v>
      </c>
      <c r="M1667" t="s">
        <v>9499</v>
      </c>
    </row>
    <row r="1668" spans="1:13" x14ac:dyDescent="0.2">
      <c r="A1668" t="str">
        <f>'Control de trabajadores'!A1667</f>
        <v>E0747</v>
      </c>
      <c r="B1668" t="str">
        <f>'Control de trabajadores'!B1667</f>
        <v>FRANCISCO ALBERTO MARAVI CHUMBE</v>
      </c>
      <c r="C1668" s="90">
        <f>'Control de trabajadores'!F1667</f>
        <v>0</v>
      </c>
      <c r="D1668" s="74">
        <f>'Control de trabajadores'!E1667</f>
        <v>0</v>
      </c>
      <c r="E1668" t="str">
        <f>'Control de trabajadores'!K1667</f>
        <v>KOTRIK ROSAS</v>
      </c>
      <c r="F1668" t="str">
        <f>'Control de trabajadores'!L1667</f>
        <v>2025/236</v>
      </c>
      <c r="G1668" s="3" t="str">
        <f>'Control de trabajadores'!M1667</f>
        <v>SINTEL SRL</v>
      </c>
      <c r="H1668" s="3" t="e" vm="107">
        <f>'Control de trabajadores'!N1667</f>
        <v>#VALUE!</v>
      </c>
      <c r="I1668" s="3" t="str">
        <f>'Control de trabajadores'!O1667</f>
        <v>Mecanico</v>
      </c>
      <c r="J1668" s="86">
        <f>'Control de trabajadores'!P1667</f>
        <v>45749</v>
      </c>
      <c r="K1668" s="86">
        <f>'Control de trabajadores'!Q1667</f>
        <v>45823</v>
      </c>
      <c r="L1668" s="3" t="str">
        <f>'Control de trabajadores'!AA1667</f>
        <v>Inactivo</v>
      </c>
      <c r="M1668" t="s">
        <v>9500</v>
      </c>
    </row>
    <row r="1669" spans="1:13" x14ac:dyDescent="0.2">
      <c r="A1669" t="str">
        <f>'Control de trabajadores'!A1668</f>
        <v>E0747</v>
      </c>
      <c r="B1669" t="str">
        <f>'Control de trabajadores'!B1668</f>
        <v>FRANCISCO ALBERTO MARAVI CHUMBE</v>
      </c>
      <c r="C1669" s="90">
        <f>'Control de trabajadores'!F1668</f>
        <v>0</v>
      </c>
      <c r="D1669" s="74">
        <f>'Control de trabajadores'!E1668</f>
        <v>0</v>
      </c>
      <c r="E1669" t="str">
        <f>'Control de trabajadores'!K1668</f>
        <v>KOTRIK ROSAS</v>
      </c>
      <c r="F1669" t="str">
        <f>'Control de trabajadores'!L1668</f>
        <v>2025/179</v>
      </c>
      <c r="G1669" s="3" t="str">
        <f>'Control de trabajadores'!M1668</f>
        <v>BIANNA RECYCLING</v>
      </c>
      <c r="H1669" s="3" t="e" vm="15">
        <f>'Control de trabajadores'!N1668</f>
        <v>#VALUE!</v>
      </c>
      <c r="I1669" s="3" t="str">
        <f>'Control de trabajadores'!O1668</f>
        <v>Pintor</v>
      </c>
      <c r="J1669" s="86">
        <f>'Control de trabajadores'!P1668</f>
        <v>45721</v>
      </c>
      <c r="K1669" s="86">
        <f>'Control de trabajadores'!Q1668</f>
        <v>45782</v>
      </c>
      <c r="L1669" s="3" t="str">
        <f>'Control de trabajadores'!AA1668</f>
        <v>Inactivo</v>
      </c>
      <c r="M1669" t="s">
        <v>9501</v>
      </c>
    </row>
    <row r="1670" spans="1:13" x14ac:dyDescent="0.2">
      <c r="A1670" t="str">
        <f>'Control de trabajadores'!A1669</f>
        <v>E1676</v>
      </c>
      <c r="B1670" t="str">
        <f>'Control de trabajadores'!B1669</f>
        <v>FRANCISCO ALBERTO OCHOA GAITAN</v>
      </c>
      <c r="C1670" s="90" t="str">
        <f>'Control de trabajadores'!F1669</f>
        <v>BG364221</v>
      </c>
      <c r="D1670" s="74">
        <f>'Control de trabajadores'!E1669</f>
        <v>333742575</v>
      </c>
      <c r="E1670" t="str">
        <f>'Control de trabajadores'!K1669</f>
        <v>LUMINOUS</v>
      </c>
      <c r="F1670">
        <f>'Control de trabajadores'!L1669</f>
        <v>0</v>
      </c>
      <c r="G1670" s="3" t="str">
        <f>'Control de trabajadores'!M1669</f>
        <v>BACHILLER SA</v>
      </c>
      <c r="H1670" s="3" t="e" vm="29">
        <f>'Control de trabajadores'!N1669</f>
        <v>#VALUE!</v>
      </c>
      <c r="I1670" s="3" t="str">
        <f>'Control de trabajadores'!O1669</f>
        <v>Calderero</v>
      </c>
      <c r="J1670" s="86">
        <f>'Control de trabajadores'!P1669</f>
        <v>45931</v>
      </c>
      <c r="K1670" s="86" t="str">
        <f>'Control de trabajadores'!Q1669</f>
        <v>fijo</v>
      </c>
      <c r="L1670" s="3" t="str">
        <f>'Control de trabajadores'!AA1669</f>
        <v>Inactivo</v>
      </c>
      <c r="M1670" t="s">
        <v>9502</v>
      </c>
    </row>
    <row r="1671" spans="1:13" x14ac:dyDescent="0.2">
      <c r="A1671" t="str">
        <f>'Control de trabajadores'!A1670</f>
        <v>E1676</v>
      </c>
      <c r="B1671" t="str">
        <f>'Control de trabajadores'!B1670</f>
        <v>FRANCISCO ALBERTO OCHOA GAITAN</v>
      </c>
      <c r="C1671" s="90" t="str">
        <f>'Control de trabajadores'!F1670</f>
        <v>BG364221</v>
      </c>
      <c r="D1671" s="74">
        <f>'Control de trabajadores'!E1670</f>
        <v>333742575</v>
      </c>
      <c r="E1671" t="str">
        <f>'Control de trabajadores'!K1670</f>
        <v>STOCCO</v>
      </c>
      <c r="F1671" t="str">
        <f>'Control de trabajadores'!L1670</f>
        <v>2025/043</v>
      </c>
      <c r="G1671" s="3" t="str">
        <f>'Control de trabajadores'!M1670</f>
        <v>ISLAS GROUP INGENIERIA E INSTALACIONES SL</v>
      </c>
      <c r="H1671" s="3" t="e" vm="39">
        <f>'Control de trabajadores'!N1670</f>
        <v>#VALUE!</v>
      </c>
      <c r="I1671" s="3" t="str">
        <f>'Control de trabajadores'!O1670</f>
        <v>Calderero</v>
      </c>
      <c r="J1671" s="86">
        <f>'Control de trabajadores'!P1670</f>
        <v>45840</v>
      </c>
      <c r="K1671" s="86">
        <f>'Control de trabajadores'!Q1670</f>
        <v>0</v>
      </c>
      <c r="L1671" s="3" t="str">
        <f>'Control de trabajadores'!AA1670</f>
        <v>Inactivo</v>
      </c>
      <c r="M1671" t="s">
        <v>9503</v>
      </c>
    </row>
    <row r="1672" spans="1:13" x14ac:dyDescent="0.2">
      <c r="A1672" t="str">
        <f>'Control de trabajadores'!A1671</f>
        <v>E1676</v>
      </c>
      <c r="B1672" t="str">
        <f>'Control de trabajadores'!B1671</f>
        <v>FRANCISCO ALBERTO OCHOA GAITAN</v>
      </c>
      <c r="C1672" s="90" t="str">
        <f>'Control de trabajadores'!F1671</f>
        <v>BG364221</v>
      </c>
      <c r="D1672" s="74">
        <f>'Control de trabajadores'!E1671</f>
        <v>333742575</v>
      </c>
      <c r="E1672" t="str">
        <f>'Control de trabajadores'!K1671</f>
        <v>KOTRIK INDUSTRIAL</v>
      </c>
      <c r="F1672" t="str">
        <f>'Control de trabajadores'!L1671</f>
        <v>2025/368</v>
      </c>
      <c r="G1672" s="3" t="str">
        <f>'Control de trabajadores'!M1671</f>
        <v>BACHILLER SA</v>
      </c>
      <c r="H1672" s="3" t="e" vm="29">
        <f>'Control de trabajadores'!N1671</f>
        <v>#VALUE!</v>
      </c>
      <c r="I1672" s="3" t="str">
        <f>'Control de trabajadores'!O1671</f>
        <v>Calderero</v>
      </c>
      <c r="J1672" s="86">
        <f>'Control de trabajadores'!P1671</f>
        <v>45860</v>
      </c>
      <c r="K1672" s="86">
        <f>'Control de trabajadores'!Q1671</f>
        <v>46364</v>
      </c>
      <c r="L1672" s="3" t="str">
        <f>'Control de trabajadores'!AA1671</f>
        <v>Inactivo</v>
      </c>
      <c r="M1672" t="s">
        <v>9504</v>
      </c>
    </row>
    <row r="1673" spans="1:13" x14ac:dyDescent="0.2">
      <c r="A1673" t="str">
        <f>'Control de trabajadores'!A1672</f>
        <v>E0901</v>
      </c>
      <c r="B1673" t="str">
        <f>'Control de trabajadores'!B1672</f>
        <v>FRANCISCO DE ASSIS</v>
      </c>
      <c r="C1673" s="90">
        <f>'Control de trabajadores'!F1672</f>
        <v>0</v>
      </c>
      <c r="D1673" s="74">
        <f>'Control de trabajadores'!E1672</f>
        <v>0</v>
      </c>
      <c r="E1673" t="str">
        <f>'Control de trabajadores'!K1672</f>
        <v>KOTRIK INDUSTRIAL</v>
      </c>
      <c r="F1673" t="str">
        <f>'Control de trabajadores'!L1672</f>
        <v>2024/058</v>
      </c>
      <c r="G1673" s="3" t="str">
        <f>'Control de trabajadores'!M1672</f>
        <v>DIZMAR</v>
      </c>
      <c r="H1673" s="3" t="str">
        <f>'Control de trabajadores'!N1672</f>
        <v>Obra Setubal</v>
      </c>
      <c r="I1673" s="3" t="str">
        <f>'Control de trabajadores'!O1672</f>
        <v>Montador</v>
      </c>
      <c r="J1673" s="86">
        <f>'Control de trabajadores'!P1672</f>
        <v>45294</v>
      </c>
      <c r="K1673" s="86">
        <f>'Control de trabajadores'!Q1672</f>
        <v>45295</v>
      </c>
      <c r="L1673" s="3" t="str">
        <f>'Control de trabajadores'!AA1672</f>
        <v>Inactivo</v>
      </c>
      <c r="M1673" t="s">
        <v>9505</v>
      </c>
    </row>
    <row r="1674" spans="1:13" x14ac:dyDescent="0.2">
      <c r="A1674" t="str">
        <f>'Control de trabajadores'!A1673</f>
        <v>E0901</v>
      </c>
      <c r="B1674" t="str">
        <f>'Control de trabajadores'!B1673</f>
        <v>FRANCISCO DE ASSIS</v>
      </c>
      <c r="C1674" s="90">
        <f>'Control de trabajadores'!F1673</f>
        <v>0</v>
      </c>
      <c r="D1674" s="74">
        <f>'Control de trabajadores'!E1673</f>
        <v>0</v>
      </c>
      <c r="E1674" t="str">
        <f>'Control de trabajadores'!K1673</f>
        <v>KOTRIK INDUSTRIAL</v>
      </c>
      <c r="F1674" t="str">
        <f>'Control de trabajadores'!L1673</f>
        <v>2024/094</v>
      </c>
      <c r="G1674" s="3" t="str">
        <f>'Control de trabajadores'!M1673</f>
        <v>DIZMAR</v>
      </c>
      <c r="H1674" s="3" t="e" vm="31">
        <f>'Control de trabajadores'!N1673</f>
        <v>#VALUE!</v>
      </c>
      <c r="I1674" s="3" t="str">
        <f>'Control de trabajadores'!O1673</f>
        <v>Montador</v>
      </c>
      <c r="J1674" s="86">
        <f>'Control de trabajadores'!P1673</f>
        <v>45600</v>
      </c>
      <c r="K1674" s="86">
        <f>'Control de trabajadores'!Q1673</f>
        <v>0</v>
      </c>
      <c r="L1674" s="3" t="str">
        <f>'Control de trabajadores'!AA1673</f>
        <v>Inactivo</v>
      </c>
      <c r="M1674" t="s">
        <v>9506</v>
      </c>
    </row>
    <row r="1675" spans="1:13" x14ac:dyDescent="0.2">
      <c r="A1675" t="str">
        <f>'Control de trabajadores'!A1674</f>
        <v>E0901</v>
      </c>
      <c r="B1675" t="str">
        <f>'Control de trabajadores'!B1674</f>
        <v>FRANCISCO DE ASSIS</v>
      </c>
      <c r="C1675" s="90">
        <f>'Control de trabajadores'!F1674</f>
        <v>0</v>
      </c>
      <c r="D1675" s="74">
        <f>'Control de trabajadores'!E1674</f>
        <v>0</v>
      </c>
      <c r="E1675" t="str">
        <f>'Control de trabajadores'!K1674</f>
        <v>KOTRIK INDUSTRIAL</v>
      </c>
      <c r="F1675">
        <f>'Control de trabajadores'!L1674</f>
        <v>0</v>
      </c>
      <c r="G1675" s="3" t="str">
        <f>'Control de trabajadores'!M1674</f>
        <v>DIZMAR</v>
      </c>
      <c r="H1675" s="3">
        <f>'Control de trabajadores'!N1674</f>
        <v>0</v>
      </c>
      <c r="I1675" s="3" t="str">
        <f>'Control de trabajadores'!O1674</f>
        <v>Montador</v>
      </c>
      <c r="J1675" s="86">
        <f>'Control de trabajadores'!P1674</f>
        <v>0</v>
      </c>
      <c r="K1675" s="86">
        <f>'Control de trabajadores'!Q1674</f>
        <v>0</v>
      </c>
      <c r="L1675" s="3" t="str">
        <f>'Control de trabajadores'!AA1674</f>
        <v>Inactivo</v>
      </c>
      <c r="M1675" t="s">
        <v>9507</v>
      </c>
    </row>
    <row r="1676" spans="1:13" x14ac:dyDescent="0.2">
      <c r="A1676" t="str">
        <f>'Control de trabajadores'!A1675</f>
        <v>E0813</v>
      </c>
      <c r="B1676" t="str">
        <f>'Control de trabajadores'!B1675</f>
        <v>FRANCISCO EDUARDO HERRERA BARRAGAN</v>
      </c>
      <c r="C1676" s="90">
        <f>'Control de trabajadores'!F1675</f>
        <v>0</v>
      </c>
      <c r="D1676" s="74">
        <f>'Control de trabajadores'!E1675</f>
        <v>324081693</v>
      </c>
      <c r="E1676" t="str">
        <f>'Control de trabajadores'!K1675</f>
        <v>KOTRIK INDUSTRIAL</v>
      </c>
      <c r="F1676" t="str">
        <f>'Control de trabajadores'!L1675</f>
        <v>2024/097</v>
      </c>
      <c r="G1676" s="3" t="str">
        <f>'Control de trabajadores'!M1675</f>
        <v>ROVIRA</v>
      </c>
      <c r="H1676" s="3" t="e" vm="28">
        <f>'Control de trabajadores'!N1675</f>
        <v>#VALUE!</v>
      </c>
      <c r="I1676" s="3" t="str">
        <f>'Control de trabajadores'!O1675</f>
        <v>Tubero</v>
      </c>
      <c r="J1676" s="86">
        <f>'Control de trabajadores'!P1675</f>
        <v>45397</v>
      </c>
      <c r="K1676" s="86">
        <f>'Control de trabajadores'!Q1675</f>
        <v>45401</v>
      </c>
      <c r="L1676" s="3" t="str">
        <f>'Control de trabajadores'!AA1675</f>
        <v>Inactivo</v>
      </c>
      <c r="M1676" t="s">
        <v>9508</v>
      </c>
    </row>
    <row r="1677" spans="1:13" x14ac:dyDescent="0.2">
      <c r="A1677" t="str">
        <f>'Control de trabajadores'!A1676</f>
        <v>E0813</v>
      </c>
      <c r="B1677" t="str">
        <f>'Control de trabajadores'!B1676</f>
        <v>FRANCISCO EDUARDO HERRERA BARRAGAN</v>
      </c>
      <c r="C1677" s="90">
        <f>'Control de trabajadores'!F1676</f>
        <v>0</v>
      </c>
      <c r="D1677" s="74">
        <f>'Control de trabajadores'!E1676</f>
        <v>324081693</v>
      </c>
      <c r="E1677">
        <f>'Control de trabajadores'!K1676</f>
        <v>0</v>
      </c>
      <c r="F1677">
        <f>'Control de trabajadores'!L1676</f>
        <v>0</v>
      </c>
      <c r="G1677" s="3" t="str">
        <f>'Control de trabajadores'!M1676</f>
        <v>INDUSTRIAS HIDRAULICAS</v>
      </c>
      <c r="H1677" s="3">
        <f>'Control de trabajadores'!N1676</f>
        <v>0</v>
      </c>
      <c r="I1677" s="3">
        <f>'Control de trabajadores'!O1676</f>
        <v>0</v>
      </c>
      <c r="J1677" s="86">
        <f>'Control de trabajadores'!P1676</f>
        <v>45306</v>
      </c>
      <c r="K1677" s="86">
        <f>'Control de trabajadores'!Q1676</f>
        <v>45324</v>
      </c>
      <c r="L1677" s="3" t="str">
        <f>'Control de trabajadores'!AA1676</f>
        <v>Inactivo</v>
      </c>
      <c r="M1677" t="s">
        <v>9509</v>
      </c>
    </row>
    <row r="1678" spans="1:13" x14ac:dyDescent="0.2">
      <c r="A1678" t="str">
        <f>'Control de trabajadores'!A1677</f>
        <v>E0813</v>
      </c>
      <c r="B1678" t="str">
        <f>'Control de trabajadores'!B1677</f>
        <v>FRANCISCO EDUARDO HERRERA BARRAGAN</v>
      </c>
      <c r="C1678" s="90">
        <f>'Control de trabajadores'!F1677</f>
        <v>0</v>
      </c>
      <c r="D1678" s="74">
        <f>'Control de trabajadores'!E1677</f>
        <v>324081693</v>
      </c>
      <c r="E1678" t="str">
        <f>'Control de trabajadores'!K1677</f>
        <v>KOTRIK INDUSTRIAL</v>
      </c>
      <c r="F1678" t="str">
        <f>'Control de trabajadores'!L1677</f>
        <v>2024/039</v>
      </c>
      <c r="G1678" s="3" t="str">
        <f>'Control de trabajadores'!M1677</f>
        <v>IMASA</v>
      </c>
      <c r="H1678" s="3" t="e" vm="45">
        <f>'Control de trabajadores'!N1677</f>
        <v>#VALUE!</v>
      </c>
      <c r="I1678" s="3" t="str">
        <f>'Control de trabajadores'!O1677</f>
        <v>Mecanico</v>
      </c>
      <c r="J1678" s="86">
        <f>'Control de trabajadores'!P1677</f>
        <v>45341</v>
      </c>
      <c r="K1678" s="86">
        <f>'Control de trabajadores'!Q1677</f>
        <v>45381</v>
      </c>
      <c r="L1678" s="3" t="str">
        <f>'Control de trabajadores'!AA1677</f>
        <v>Inactivo</v>
      </c>
      <c r="M1678" t="s">
        <v>9510</v>
      </c>
    </row>
    <row r="1679" spans="1:13" x14ac:dyDescent="0.2">
      <c r="A1679" t="str">
        <f>'Control de trabajadores'!A1678</f>
        <v>E0813</v>
      </c>
      <c r="B1679" t="str">
        <f>'Control de trabajadores'!B1678</f>
        <v>FRANCISCO EDUARDO HERRERA BARRAGAN</v>
      </c>
      <c r="C1679" s="90">
        <f>'Control de trabajadores'!F1678</f>
        <v>0</v>
      </c>
      <c r="D1679" s="74">
        <f>'Control de trabajadores'!E1678</f>
        <v>324081693</v>
      </c>
      <c r="E1679" t="str">
        <f>'Control de trabajadores'!K1678</f>
        <v>KOTRIK INDUSTRIAL</v>
      </c>
      <c r="F1679">
        <f>'Control de trabajadores'!L1678</f>
        <v>0</v>
      </c>
      <c r="G1679" s="3" t="str">
        <f>'Control de trabajadores'!M1678</f>
        <v>CALDERERIA Y MONTAJES REUNIDOS SA</v>
      </c>
      <c r="H1679" s="3">
        <f>'Control de trabajadores'!N1678</f>
        <v>0</v>
      </c>
      <c r="I1679" s="3">
        <f>'Control de trabajadores'!O1678</f>
        <v>0</v>
      </c>
      <c r="J1679" s="86">
        <f>'Control de trabajadores'!P1678</f>
        <v>0</v>
      </c>
      <c r="K1679" s="86">
        <f>'Control de trabajadores'!Q1678</f>
        <v>45305</v>
      </c>
      <c r="L1679" s="3" t="str">
        <f>'Control de trabajadores'!AA1678</f>
        <v>Inactivo</v>
      </c>
      <c r="M1679" t="s">
        <v>9511</v>
      </c>
    </row>
    <row r="1680" spans="1:13" x14ac:dyDescent="0.2">
      <c r="A1680" t="str">
        <f>'Control de trabajadores'!A1679</f>
        <v>E1290</v>
      </c>
      <c r="B1680" t="str">
        <f>'Control de trabajadores'!B1679</f>
        <v>FRANCISCO ERANDI OLIVEIRA DE FARIAS</v>
      </c>
      <c r="C1680" s="90">
        <f>'Control de trabajadores'!F1679</f>
        <v>0</v>
      </c>
      <c r="D1680" s="74">
        <f>'Control de trabajadores'!E1679</f>
        <v>311899757</v>
      </c>
      <c r="E1680" t="str">
        <f>'Control de trabajadores'!K1679</f>
        <v>KOTRIK INDUSTRIAL</v>
      </c>
      <c r="F1680" t="str">
        <f>'Control de trabajadores'!L1679</f>
        <v>2024/145</v>
      </c>
      <c r="G1680" s="3" t="str">
        <f>'Control de trabajadores'!M1679</f>
        <v>ROVIRA</v>
      </c>
      <c r="H1680" s="3" t="e" vm="15">
        <f>'Control de trabajadores'!N1679</f>
        <v>#VALUE!</v>
      </c>
      <c r="I1680" s="3" t="str">
        <f>'Control de trabajadores'!O1679</f>
        <v>Polidor</v>
      </c>
      <c r="J1680" s="86">
        <f>'Control de trabajadores'!P1679</f>
        <v>45448</v>
      </c>
      <c r="K1680" s="86">
        <f>'Control de trabajadores'!Q1679</f>
        <v>45467</v>
      </c>
      <c r="L1680" s="3" t="str">
        <f>'Control de trabajadores'!AA1679</f>
        <v>Inactivo</v>
      </c>
      <c r="M1680" t="s">
        <v>9512</v>
      </c>
    </row>
    <row r="1681" spans="1:13" x14ac:dyDescent="0.2">
      <c r="A1681" t="str">
        <f>'Control de trabajadores'!A1680</f>
        <v>E1033</v>
      </c>
      <c r="B1681" t="str">
        <f>'Control de trabajadores'!B1680</f>
        <v>FRANCISCO FABIO BRAGA VIANA</v>
      </c>
      <c r="C1681" s="90">
        <f>'Control de trabajadores'!F1680</f>
        <v>0</v>
      </c>
      <c r="D1681" s="74">
        <f>'Control de trabajadores'!E1680</f>
        <v>309103479</v>
      </c>
      <c r="E1681" t="str">
        <f>'Control de trabajadores'!K1680</f>
        <v>KOTRIK INDUSTRIAL</v>
      </c>
      <c r="F1681" t="str">
        <f>'Control de trabajadores'!L1680</f>
        <v>2024/086</v>
      </c>
      <c r="G1681" s="3" t="str">
        <f>'Control de trabajadores'!M1680</f>
        <v>HGL</v>
      </c>
      <c r="H1681" s="3" t="e" vm="48">
        <f>'Control de trabajadores'!N1680</f>
        <v>#VALUE!</v>
      </c>
      <c r="I1681" s="3" t="str">
        <f>'Control de trabajadores'!O1680</f>
        <v>Montador</v>
      </c>
      <c r="J1681" s="86">
        <f>'Control de trabajadores'!P1680</f>
        <v>45377</v>
      </c>
      <c r="K1681" s="86">
        <f>'Control de trabajadores'!Q1680</f>
        <v>45397</v>
      </c>
      <c r="L1681" s="3" t="str">
        <f>'Control de trabajadores'!AA1680</f>
        <v>Inactivo</v>
      </c>
      <c r="M1681" t="s">
        <v>9513</v>
      </c>
    </row>
    <row r="1682" spans="1:13" x14ac:dyDescent="0.2">
      <c r="A1682" t="str">
        <f>'Control de trabajadores'!A1681</f>
        <v>E0508</v>
      </c>
      <c r="B1682" t="str">
        <f>'Control de trabajadores'!B1681</f>
        <v>FRANCISCO JAVIER BENITEZ RESTREPO</v>
      </c>
      <c r="C1682" s="90" t="str">
        <f>'Control de trabajadores'!F1681</f>
        <v>AQ185831</v>
      </c>
      <c r="D1682" s="74">
        <f>'Control de trabajadores'!E1681</f>
        <v>328180203</v>
      </c>
      <c r="E1682" t="str">
        <f>'Control de trabajadores'!K1681</f>
        <v>STOCCO</v>
      </c>
      <c r="F1682" t="str">
        <f>'Control de trabajadores'!L1681</f>
        <v>2024/355</v>
      </c>
      <c r="G1682" s="3" t="str">
        <f>'Control de trabajadores'!M1681</f>
        <v>PREST - INSTALACIONES Y MONTAJES S.L.</v>
      </c>
      <c r="H1682" s="3" t="e" vm="22">
        <f>'Control de trabajadores'!N1681</f>
        <v>#VALUE!</v>
      </c>
      <c r="I1682" s="3" t="str">
        <f>'Control de trabajadores'!O1681</f>
        <v>Tubero</v>
      </c>
      <c r="J1682" s="86">
        <f>'Control de trabajadores'!P1681</f>
        <v>45580</v>
      </c>
      <c r="K1682" s="86">
        <f>'Control de trabajadores'!Q1681</f>
        <v>45646</v>
      </c>
      <c r="L1682" s="3" t="str">
        <f>'Control de trabajadores'!AA1681</f>
        <v>Inactivo</v>
      </c>
      <c r="M1682" t="s">
        <v>9514</v>
      </c>
    </row>
    <row r="1683" spans="1:13" x14ac:dyDescent="0.2">
      <c r="A1683" t="str">
        <f>'Control de trabajadores'!A1682</f>
        <v>E0508</v>
      </c>
      <c r="B1683" t="str">
        <f>'Control de trabajadores'!B1682</f>
        <v>FRANCISCO JAVIER BENITEZ RESTREPO</v>
      </c>
      <c r="C1683" s="90">
        <f>'Control de trabajadores'!F1682</f>
        <v>0</v>
      </c>
      <c r="D1683" s="74">
        <f>'Control de trabajadores'!E1682</f>
        <v>328180203</v>
      </c>
      <c r="E1683" t="str">
        <f>'Control de trabajadores'!K1682</f>
        <v>KOTRIK INDUSTRIAL</v>
      </c>
      <c r="F1683" t="str">
        <f>'Control de trabajadores'!L1682</f>
        <v>2024/238</v>
      </c>
      <c r="G1683" s="3" t="str">
        <f>'Control de trabajadores'!M1682</f>
        <v>MATEU INOXWELDING SL</v>
      </c>
      <c r="H1683" s="3" t="e" vm="20">
        <f>'Control de trabajadores'!N1682</f>
        <v>#VALUE!</v>
      </c>
      <c r="I1683" s="3" t="str">
        <f>'Control de trabajadores'!O1682</f>
        <v>Tubero</v>
      </c>
      <c r="J1683" s="86">
        <f>'Control de trabajadores'!P1682</f>
        <v>45510</v>
      </c>
      <c r="K1683" s="86">
        <f>'Control de trabajadores'!Q1682</f>
        <v>45596</v>
      </c>
      <c r="L1683" s="3" t="str">
        <f>'Control de trabajadores'!AA1682</f>
        <v>Inactivo</v>
      </c>
      <c r="M1683" t="s">
        <v>9515</v>
      </c>
    </row>
    <row r="1684" spans="1:13" x14ac:dyDescent="0.2">
      <c r="A1684" t="str">
        <f>'Control de trabajadores'!A1683</f>
        <v>E0229</v>
      </c>
      <c r="B1684" t="str">
        <f>'Control de trabajadores'!B1683</f>
        <v>FRANCISCO JAVIER MERCADO MELENDEZ</v>
      </c>
      <c r="C1684" s="90" t="str">
        <f>'Control de trabajadores'!F1683</f>
        <v>BF307871</v>
      </c>
      <c r="D1684" s="74">
        <f>'Control de trabajadores'!E1683</f>
        <v>331225549</v>
      </c>
      <c r="E1684" t="str">
        <f>'Control de trabajadores'!K1683</f>
        <v>KOTRIK ROSAS</v>
      </c>
      <c r="F1684" t="str">
        <f>'Control de trabajadores'!L1683</f>
        <v>2025/067</v>
      </c>
      <c r="G1684" s="3" t="str">
        <f>'Control de trabajadores'!M1683</f>
        <v>ELECTRODINAMIC JOAN SL</v>
      </c>
      <c r="H1684" s="3" t="e" vm="1">
        <f>'Control de trabajadores'!N1683</f>
        <v>#VALUE!</v>
      </c>
      <c r="I1684" s="3" t="str">
        <f>'Control de trabajadores'!O1683</f>
        <v>Electricista</v>
      </c>
      <c r="J1684" s="86">
        <f>'Control de trabajadores'!P1683</f>
        <v>45684</v>
      </c>
      <c r="K1684" s="86">
        <f>'Control de trabajadores'!Q1683</f>
        <v>45774</v>
      </c>
      <c r="L1684" s="3" t="str">
        <f>'Control de trabajadores'!AA1683</f>
        <v>Inactivo</v>
      </c>
      <c r="M1684" t="s">
        <v>9516</v>
      </c>
    </row>
    <row r="1685" spans="1:13" x14ac:dyDescent="0.2">
      <c r="A1685" t="str">
        <f>'Control de trabajadores'!A1684</f>
        <v>E0229</v>
      </c>
      <c r="B1685" t="str">
        <f>'Control de trabajadores'!B1684</f>
        <v>FRANCISCO JAVIER MERCADO MELENDEZ</v>
      </c>
      <c r="C1685" s="90">
        <f>'Control de trabajadores'!F1684</f>
        <v>0</v>
      </c>
      <c r="D1685" s="74">
        <f>'Control de trabajadores'!E1684</f>
        <v>0</v>
      </c>
      <c r="E1685" t="str">
        <f>'Control de trabajadores'!K1684</f>
        <v>STOCCO</v>
      </c>
      <c r="F1685" t="str">
        <f>'Control de trabajadores'!L1684</f>
        <v>2024/482</v>
      </c>
      <c r="G1685" s="3" t="str">
        <f>'Control de trabajadores'!M1684</f>
        <v>PREST - INSTALACIONES Y MONTAJES S.L.</v>
      </c>
      <c r="H1685" s="3" t="e" vm="22">
        <f>'Control de trabajadores'!N1684</f>
        <v>#VALUE!</v>
      </c>
      <c r="I1685" s="3" t="str">
        <f>'Control de trabajadores'!O1684</f>
        <v>Electricista</v>
      </c>
      <c r="J1685" s="86">
        <f>'Control de trabajadores'!P1684</f>
        <v>45631</v>
      </c>
      <c r="K1685" s="86">
        <f>'Control de trabajadores'!Q1684</f>
        <v>45930</v>
      </c>
      <c r="L1685" s="3" t="str">
        <f>'Control de trabajadores'!AA1684</f>
        <v>Inactivo</v>
      </c>
      <c r="M1685" t="s">
        <v>9517</v>
      </c>
    </row>
    <row r="1686" spans="1:13" x14ac:dyDescent="0.2">
      <c r="A1686" t="str">
        <f>'Control de trabajadores'!A1685</f>
        <v>E1946</v>
      </c>
      <c r="B1686" t="str">
        <f>'Control de trabajadores'!B1685</f>
        <v>FRANCISCO JAVIER OJEDA MACHADO</v>
      </c>
      <c r="C1686" s="90" t="str">
        <f>'Control de trabajadores'!F1685</f>
        <v>BE087145</v>
      </c>
      <c r="D1686" s="74">
        <f>'Control de trabajadores'!E1685</f>
        <v>0</v>
      </c>
      <c r="E1686" t="str">
        <f>'Control de trabajadores'!K1685</f>
        <v>STOCCO</v>
      </c>
      <c r="F1686" t="str">
        <f>'Control de trabajadores'!L1685</f>
        <v>2025/586</v>
      </c>
      <c r="G1686" s="3" t="str">
        <f>'Control de trabajadores'!M1685</f>
        <v>TALLERES RO-DA-JE SL</v>
      </c>
      <c r="H1686" s="3" t="e" vm="124">
        <f>'Control de trabajadores'!N1685</f>
        <v>#VALUE!</v>
      </c>
      <c r="I1686" s="3" t="str">
        <f>'Control de trabajadores'!O1685</f>
        <v>Mecanico</v>
      </c>
      <c r="J1686" s="86">
        <f>'Control de trabajadores'!P1685</f>
        <v>45952</v>
      </c>
      <c r="K1686" s="86">
        <f>'Control de trabajadores'!Q1685</f>
        <v>45982</v>
      </c>
      <c r="L1686" s="3" t="str">
        <f>'Control de trabajadores'!AA1685</f>
        <v>Inactivo</v>
      </c>
      <c r="M1686" t="s">
        <v>9518</v>
      </c>
    </row>
    <row r="1687" spans="1:13" x14ac:dyDescent="0.2">
      <c r="A1687" t="str">
        <f>'Control de trabajadores'!A1686</f>
        <v>E0740</v>
      </c>
      <c r="B1687" t="str">
        <f>'Control de trabajadores'!B1686</f>
        <v>FRANCISCO JAVIER RAMIREZ RODRIGUEZ</v>
      </c>
      <c r="C1687" s="90">
        <f>'Control de trabajadores'!F1686</f>
        <v>0</v>
      </c>
      <c r="D1687" s="74">
        <f>'Control de trabajadores'!E1686</f>
        <v>325858160</v>
      </c>
      <c r="E1687" t="str">
        <f>'Control de trabajadores'!K1686</f>
        <v>KOTRIK INDUSTRIAL</v>
      </c>
      <c r="F1687" t="str">
        <f>'Control de trabajadores'!L1686</f>
        <v>2024/184</v>
      </c>
      <c r="G1687" s="3" t="str">
        <f>'Control de trabajadores'!M1686</f>
        <v>TALLERES MERCIER</v>
      </c>
      <c r="H1687" s="3" t="e" vm="8">
        <f>'Control de trabajadores'!N1686</f>
        <v>#VALUE!</v>
      </c>
      <c r="I1687" s="3" t="str">
        <f>'Control de trabajadores'!O1686</f>
        <v>Calderero</v>
      </c>
      <c r="J1687" s="86">
        <f>'Control de trabajadores'!P1686</f>
        <v>45460</v>
      </c>
      <c r="K1687" s="86">
        <f>'Control de trabajadores'!Q1686</f>
        <v>45492</v>
      </c>
      <c r="L1687" s="3" t="str">
        <f>'Control de trabajadores'!AA1686</f>
        <v>Inactivo</v>
      </c>
      <c r="M1687" t="s">
        <v>9519</v>
      </c>
    </row>
    <row r="1688" spans="1:13" x14ac:dyDescent="0.2">
      <c r="A1688" t="str">
        <f>'Control de trabajadores'!A1687</f>
        <v>E0740</v>
      </c>
      <c r="B1688" t="str">
        <f>'Control de trabajadores'!B1687</f>
        <v>FRANCISCO JAVIER RAMIREZ RODRIGUEZ</v>
      </c>
      <c r="C1688" s="90">
        <f>'Control de trabajadores'!F1687</f>
        <v>0</v>
      </c>
      <c r="D1688" s="74">
        <f>'Control de trabajadores'!E1687</f>
        <v>325858160</v>
      </c>
      <c r="E1688" t="str">
        <f>'Control de trabajadores'!K1687</f>
        <v>KOTRIK INDUSTRIAL</v>
      </c>
      <c r="F1688" t="str">
        <f>'Control de trabajadores'!L1687</f>
        <v>2024/331</v>
      </c>
      <c r="G1688" s="3" t="str">
        <f>'Control de trabajadores'!M1687</f>
        <v>CALDENOR</v>
      </c>
      <c r="H1688" s="3" t="e" vm="32">
        <f>'Control de trabajadores'!N1687</f>
        <v>#VALUE!</v>
      </c>
      <c r="I1688" s="3" t="str">
        <f>'Control de trabajadores'!O1687</f>
        <v>Encargado</v>
      </c>
      <c r="J1688" s="86">
        <f>'Control de trabajadores'!P1687</f>
        <v>45552</v>
      </c>
      <c r="K1688" s="86">
        <f>'Control de trabajadores'!Q1687</f>
        <v>45596</v>
      </c>
      <c r="L1688" s="3" t="str">
        <f>'Control de trabajadores'!AA1687</f>
        <v>Inactivo</v>
      </c>
      <c r="M1688" t="s">
        <v>9520</v>
      </c>
    </row>
    <row r="1689" spans="1:13" x14ac:dyDescent="0.2">
      <c r="A1689" t="str">
        <f>'Control de trabajadores'!A1688</f>
        <v>E0740</v>
      </c>
      <c r="B1689" t="str">
        <f>'Control de trabajadores'!B1688</f>
        <v>FRANCISCO JAVIER RAMIREZ RODRIGUEZ</v>
      </c>
      <c r="C1689" s="90">
        <f>'Control de trabajadores'!F1688</f>
        <v>0</v>
      </c>
      <c r="D1689" s="74">
        <f>'Control de trabajadores'!E1688</f>
        <v>325858160</v>
      </c>
      <c r="E1689" t="str">
        <f>'Control de trabajadores'!K1688</f>
        <v>KOTRIK INDUSTRIAL</v>
      </c>
      <c r="F1689" t="str">
        <f>'Control de trabajadores'!L1688</f>
        <v>2024/071</v>
      </c>
      <c r="G1689" s="3" t="str">
        <f>'Control de trabajadores'!M1688</f>
        <v>BATIA MOSA GROUP</v>
      </c>
      <c r="H1689" s="3" t="e" vm="63">
        <f>'Control de trabajadores'!N1688</f>
        <v>#VALUE!</v>
      </c>
      <c r="I1689" s="3" t="str">
        <f>'Control de trabajadores'!O1688</f>
        <v>Montador</v>
      </c>
      <c r="J1689" s="86">
        <f>'Control de trabajadores'!P1688</f>
        <v>45376</v>
      </c>
      <c r="K1689" s="86">
        <f>'Control de trabajadores'!Q1688</f>
        <v>45454</v>
      </c>
      <c r="L1689" s="3" t="str">
        <f>'Control de trabajadores'!AA1688</f>
        <v>Inactivo</v>
      </c>
      <c r="M1689" t="s">
        <v>9521</v>
      </c>
    </row>
    <row r="1690" spans="1:13" x14ac:dyDescent="0.2">
      <c r="A1690" t="str">
        <f>'Control de trabajadores'!A1689</f>
        <v>E1324</v>
      </c>
      <c r="B1690" t="str">
        <f>'Control de trabajadores'!B1689</f>
        <v>FRANCISCO MANUEL PASSOS</v>
      </c>
      <c r="C1690" s="90">
        <f>'Control de trabajadores'!F1689</f>
        <v>0</v>
      </c>
      <c r="D1690" s="74">
        <f>'Control de trabajadores'!E1689</f>
        <v>330191314</v>
      </c>
      <c r="E1690" t="str">
        <f>'Control de trabajadores'!K1689</f>
        <v>KOTRIK INDUSTRIAL</v>
      </c>
      <c r="F1690" t="str">
        <f>'Control de trabajadores'!L1689</f>
        <v>2025/129</v>
      </c>
      <c r="G1690" s="3" t="str">
        <f>'Control de trabajadores'!M1689</f>
        <v>SIMI</v>
      </c>
      <c r="H1690" s="3" t="e" vm="67">
        <f>'Control de trabajadores'!N1689</f>
        <v>#VALUE!</v>
      </c>
      <c r="I1690" s="3" t="str">
        <f>'Control de trabajadores'!O1689</f>
        <v>Cerrajero</v>
      </c>
      <c r="J1690" s="86">
        <f>'Control de trabajadores'!P1689</f>
        <v>45706</v>
      </c>
      <c r="K1690" s="86">
        <f>'Control de trabajadores'!Q1689</f>
        <v>45760</v>
      </c>
      <c r="L1690" s="3" t="str">
        <f>'Control de trabajadores'!AA1689</f>
        <v>Inactivo</v>
      </c>
      <c r="M1690" t="s">
        <v>9522</v>
      </c>
    </row>
    <row r="1691" spans="1:13" x14ac:dyDescent="0.2">
      <c r="A1691" t="str">
        <f>'Control de trabajadores'!A1690</f>
        <v>E1300</v>
      </c>
      <c r="B1691" t="str">
        <f>'Control de trabajadores'!B1690</f>
        <v>FRANCO ANDRES MELO RODRIGUEZ</v>
      </c>
      <c r="C1691" s="90">
        <f>'Control de trabajadores'!F1690</f>
        <v>0</v>
      </c>
      <c r="D1691" s="74">
        <f>'Control de trabajadores'!E1690</f>
        <v>325199396</v>
      </c>
      <c r="E1691" t="str">
        <f>'Control de trabajadores'!K1690</f>
        <v>KOTRIK INDUSTRIAL</v>
      </c>
      <c r="F1691" t="str">
        <f>'Control de trabajadores'!L1690</f>
        <v>2024/025</v>
      </c>
      <c r="G1691" s="3" t="str">
        <f>'Control de trabajadores'!M1690</f>
        <v>SCHWARTZ MONTAJES Y SERVICIOS</v>
      </c>
      <c r="H1691" s="3" t="e" vm="30">
        <f>'Control de trabajadores'!N1690</f>
        <v>#VALUE!</v>
      </c>
      <c r="I1691" s="3" t="str">
        <f>'Control de trabajadores'!O1690</f>
        <v>Soldador</v>
      </c>
      <c r="J1691" s="86">
        <f>'Control de trabajadores'!P1690</f>
        <v>45341</v>
      </c>
      <c r="K1691" s="86">
        <f>'Control de trabajadores'!Q1690</f>
        <v>0</v>
      </c>
      <c r="L1691" s="3" t="str">
        <f>'Control de trabajadores'!AA1690</f>
        <v>Inactivo</v>
      </c>
      <c r="M1691" t="s">
        <v>9523</v>
      </c>
    </row>
    <row r="1692" spans="1:13" x14ac:dyDescent="0.2">
      <c r="A1692" t="str">
        <f>'Control de trabajadores'!A1691</f>
        <v>E0966</v>
      </c>
      <c r="B1692" t="str">
        <f>'Control de trabajadores'!B1691</f>
        <v>FRANCO CESAR GONZALES CUMPA</v>
      </c>
      <c r="C1692" s="90">
        <f>'Control de trabajadores'!F1691</f>
        <v>0</v>
      </c>
      <c r="D1692" s="74">
        <f>'Control de trabajadores'!E1691</f>
        <v>0</v>
      </c>
      <c r="E1692" t="str">
        <f>'Control de trabajadores'!K1691</f>
        <v>KOTRIK ROSAS</v>
      </c>
      <c r="F1692" t="str">
        <f>'Control de trabajadores'!L1691</f>
        <v>2025/181</v>
      </c>
      <c r="G1692" s="3" t="str">
        <f>'Control de trabajadores'!M1691</f>
        <v>INCOME SA</v>
      </c>
      <c r="H1692" s="3" t="e" vm="3">
        <f>'Control de trabajadores'!N1691</f>
        <v>#VALUE!</v>
      </c>
      <c r="I1692" s="3" t="str">
        <f>'Control de trabajadores'!O1691</f>
        <v>Soldador</v>
      </c>
      <c r="J1692" s="86">
        <f>'Control de trabajadores'!P1691</f>
        <v>45721</v>
      </c>
      <c r="K1692" s="86">
        <f>'Control de trabajadores'!Q1691</f>
        <v>45783</v>
      </c>
      <c r="L1692" s="3" t="str">
        <f>'Control de trabajadores'!AA1691</f>
        <v>Inactivo</v>
      </c>
      <c r="M1692" t="s">
        <v>9524</v>
      </c>
    </row>
    <row r="1693" spans="1:13" x14ac:dyDescent="0.2">
      <c r="A1693" t="str">
        <f>'Control de trabajadores'!A1692</f>
        <v>E0966</v>
      </c>
      <c r="B1693" t="str">
        <f>'Control de trabajadores'!B1692</f>
        <v>FRANCO CESAR GONZALES CUMPA</v>
      </c>
      <c r="C1693" s="90">
        <f>'Control de trabajadores'!F1692</f>
        <v>0</v>
      </c>
      <c r="D1693" s="74">
        <f>'Control de trabajadores'!E1692</f>
        <v>0</v>
      </c>
      <c r="E1693" t="str">
        <f>'Control de trabajadores'!K1692</f>
        <v>KOTRIK INDUSTRIAL</v>
      </c>
      <c r="F1693" t="str">
        <f>'Control de trabajadores'!L1692</f>
        <v>2025/140</v>
      </c>
      <c r="G1693" s="3" t="str">
        <f>'Control de trabajadores'!M1692</f>
        <v>GRUPO FERRERAS SL</v>
      </c>
      <c r="H1693" s="3" t="e" vm="3">
        <f>'Control de trabajadores'!N1692</f>
        <v>#VALUE!</v>
      </c>
      <c r="I1693" s="3" t="str">
        <f>'Control de trabajadores'!O1692</f>
        <v>Soldador</v>
      </c>
      <c r="J1693" s="86">
        <f>'Control de trabajadores'!P1692</f>
        <v>45707</v>
      </c>
      <c r="K1693" s="86">
        <f>'Control de trabajadores'!Q1692</f>
        <v>45735</v>
      </c>
      <c r="L1693" s="3" t="str">
        <f>'Control de trabajadores'!AA1692</f>
        <v>Inactivo</v>
      </c>
      <c r="M1693" t="s">
        <v>9525</v>
      </c>
    </row>
    <row r="1694" spans="1:13" x14ac:dyDescent="0.2">
      <c r="A1694" t="str">
        <f>'Control de trabajadores'!A1693</f>
        <v>E0966</v>
      </c>
      <c r="B1694" t="str">
        <f>'Control de trabajadores'!B1693</f>
        <v>FRANCO CESAR GONZALES CUMPA</v>
      </c>
      <c r="C1694" s="90">
        <f>'Control de trabajadores'!F1693</f>
        <v>0</v>
      </c>
      <c r="D1694" s="74">
        <f>'Control de trabajadores'!E1693</f>
        <v>0</v>
      </c>
      <c r="E1694" t="str">
        <f>'Control de trabajadores'!K1693</f>
        <v>STOCCO</v>
      </c>
      <c r="F1694" t="str">
        <f>'Control de trabajadores'!L1693</f>
        <v>2025/025</v>
      </c>
      <c r="G1694" s="3" t="str">
        <f>'Control de trabajadores'!M1693</f>
        <v>SOLUCIONES TUBULARES SOSTENIBLES SL</v>
      </c>
      <c r="H1694" s="3" t="e" vm="4">
        <f>'Control de trabajadores'!N1693</f>
        <v>#VALUE!</v>
      </c>
      <c r="I1694" s="3" t="str">
        <f>'Control de trabajadores'!O1693</f>
        <v>Soldador</v>
      </c>
      <c r="J1694" s="86">
        <f>'Control de trabajadores'!P1693</f>
        <v>45728</v>
      </c>
      <c r="K1694" s="86">
        <f>'Control de trabajadores'!Q1693</f>
        <v>0</v>
      </c>
      <c r="L1694" s="3" t="str">
        <f>'Control de trabajadores'!AA1693</f>
        <v>Inactivo</v>
      </c>
      <c r="M1694" t="s">
        <v>9526</v>
      </c>
    </row>
    <row r="1695" spans="1:13" x14ac:dyDescent="0.2">
      <c r="A1695" t="str">
        <f>'Control de trabajadores'!A1694</f>
        <v>E0608</v>
      </c>
      <c r="B1695" t="str">
        <f>'Control de trabajadores'!B1694</f>
        <v>FRANCO NAHUEL ARCE</v>
      </c>
      <c r="C1695" s="90" t="str">
        <f>'Control de trabajadores'!F1694</f>
        <v>AAJ628765</v>
      </c>
      <c r="D1695" s="74">
        <f>'Control de trabajadores'!E1694</f>
        <v>323948243</v>
      </c>
      <c r="E1695" t="str">
        <f>'Control de trabajadores'!K1694</f>
        <v>KOTRIK INDUSTRIAL</v>
      </c>
      <c r="F1695" t="str">
        <f>'Control de trabajadores'!L1694</f>
        <v>2024/005</v>
      </c>
      <c r="G1695" s="3" t="str">
        <f>'Control de trabajadores'!M1694</f>
        <v>TUBAL INSTALACIONES SL</v>
      </c>
      <c r="H1695" s="3" t="e" vm="22">
        <f>'Control de trabajadores'!N1694</f>
        <v>#VALUE!</v>
      </c>
      <c r="I1695" s="3" t="str">
        <f>'Control de trabajadores'!O1694</f>
        <v>Soldador</v>
      </c>
      <c r="J1695" s="86">
        <f>'Control de trabajadores'!P1694</f>
        <v>45505</v>
      </c>
      <c r="K1695" s="86" t="str">
        <f>'Control de trabajadores'!Q1694</f>
        <v>Fijo</v>
      </c>
      <c r="L1695" s="3" t="str">
        <f>'Control de trabajadores'!AA1694</f>
        <v>Inactivo</v>
      </c>
      <c r="M1695" t="s">
        <v>9527</v>
      </c>
    </row>
    <row r="1696" spans="1:13" x14ac:dyDescent="0.2">
      <c r="A1696" t="str">
        <f>'Control de trabajadores'!A1695</f>
        <v/>
      </c>
      <c r="B1696" t="str">
        <f>'Control de trabajadores'!B1695</f>
        <v>FRANK ANTHONY QUIÑONES ALVARADO</v>
      </c>
      <c r="C1696" s="90">
        <f>'Control de trabajadores'!F1695</f>
        <v>0</v>
      </c>
      <c r="D1696" s="74">
        <f>'Control de trabajadores'!E1695</f>
        <v>324297955</v>
      </c>
      <c r="E1696" t="str">
        <f>'Control de trabajadores'!K1695</f>
        <v>KOTRIK INDUSTRIAL</v>
      </c>
      <c r="F1696" t="str">
        <f>'Control de trabajadores'!L1695</f>
        <v>2024/094</v>
      </c>
      <c r="G1696" s="3" t="str">
        <f>'Control de trabajadores'!M1695</f>
        <v>DIZMAR</v>
      </c>
      <c r="H1696" s="3" t="e" vm="31">
        <f>'Control de trabajadores'!N1695</f>
        <v>#VALUE!</v>
      </c>
      <c r="I1696" s="3" t="str">
        <f>'Control de trabajadores'!O1695</f>
        <v>Soldador</v>
      </c>
      <c r="J1696" s="86">
        <f>'Control de trabajadores'!P1695</f>
        <v>45386</v>
      </c>
      <c r="K1696" s="86">
        <f>'Control de trabajadores'!Q1695</f>
        <v>0</v>
      </c>
      <c r="L1696" s="3" t="str">
        <f>'Control de trabajadores'!AA1695</f>
        <v>Inactivo</v>
      </c>
      <c r="M1696" t="s">
        <v>9528</v>
      </c>
    </row>
    <row r="1697" spans="1:13" x14ac:dyDescent="0.2">
      <c r="A1697" t="str">
        <f>'Control de trabajadores'!A1696</f>
        <v/>
      </c>
      <c r="B1697" t="str">
        <f>'Control de trabajadores'!B1696</f>
        <v>FRANK ANTHONY QUIÑONES ALVARADO</v>
      </c>
      <c r="C1697" s="90">
        <f>'Control de trabajadores'!F1696</f>
        <v>0</v>
      </c>
      <c r="D1697" s="74">
        <f>'Control de trabajadores'!E1696</f>
        <v>324297955</v>
      </c>
      <c r="E1697" t="str">
        <f>'Control de trabajadores'!K1696</f>
        <v>KOTRIK INDUSTRIAL</v>
      </c>
      <c r="F1697" t="str">
        <f>'Control de trabajadores'!L1696</f>
        <v>2024/058</v>
      </c>
      <c r="G1697" s="3" t="str">
        <f>'Control de trabajadores'!M1696</f>
        <v>DIZMAR</v>
      </c>
      <c r="H1697" s="3" t="str">
        <f>'Control de trabajadores'!N1696</f>
        <v>Obra Setubal</v>
      </c>
      <c r="I1697" s="3" t="str">
        <f>'Control de trabajadores'!O1696</f>
        <v>Soldador</v>
      </c>
      <c r="J1697" s="86">
        <f>'Control de trabajadores'!P1696</f>
        <v>45415</v>
      </c>
      <c r="K1697" s="86">
        <f>'Control de trabajadores'!Q1696</f>
        <v>45295</v>
      </c>
      <c r="L1697" s="3" t="str">
        <f>'Control de trabajadores'!AA1696</f>
        <v>Inactivo</v>
      </c>
      <c r="M1697" t="s">
        <v>9529</v>
      </c>
    </row>
    <row r="1698" spans="1:13" x14ac:dyDescent="0.2">
      <c r="A1698" t="str">
        <f>'Control de trabajadores'!A1697</f>
        <v>E1832</v>
      </c>
      <c r="B1698" t="str">
        <f>'Control de trabajadores'!B1697</f>
        <v>FRANK ESNEIDER PEREZ TABARES</v>
      </c>
      <c r="C1698" s="90" t="str">
        <f>'Control de trabajadores'!F1697</f>
        <v>BA181068</v>
      </c>
      <c r="D1698" s="74">
        <f>'Control de trabajadores'!E1697</f>
        <v>0</v>
      </c>
      <c r="E1698" t="str">
        <f>'Control de trabajadores'!K1697</f>
        <v>STOCCO</v>
      </c>
      <c r="F1698" t="str">
        <f>'Control de trabajadores'!L1697</f>
        <v>2025/523</v>
      </c>
      <c r="G1698" s="3" t="str">
        <f>'Control de trabajadores'!M1697</f>
        <v>PINE INSTALACIONES Y MONTAJES</v>
      </c>
      <c r="H1698" s="3" t="e" vm="22">
        <f>'Control de trabajadores'!N1697</f>
        <v>#VALUE!</v>
      </c>
      <c r="I1698" s="3" t="str">
        <f>'Control de trabajadores'!O1697</f>
        <v>Electricista</v>
      </c>
      <c r="J1698" s="86">
        <f>'Control de trabajadores'!P1697</f>
        <v>45932</v>
      </c>
      <c r="K1698" s="86">
        <f>'Control de trabajadores'!Q1697</f>
        <v>45945</v>
      </c>
      <c r="L1698" s="3" t="str">
        <f>'Control de trabajadores'!AA1697</f>
        <v>Inactivo</v>
      </c>
      <c r="M1698" t="s">
        <v>9530</v>
      </c>
    </row>
    <row r="1699" spans="1:13" x14ac:dyDescent="0.2">
      <c r="A1699" t="str">
        <f>'Control de trabajadores'!A1698</f>
        <v>E1494</v>
      </c>
      <c r="B1699" t="str">
        <f>'Control de trabajadores'!B1698</f>
        <v>FRANK PERDOMO YUCUMA</v>
      </c>
      <c r="C1699" s="90" t="str">
        <f>'Control de trabajadores'!F1698</f>
        <v>AX845264</v>
      </c>
      <c r="D1699" s="74">
        <f>'Control de trabajadores'!E1698</f>
        <v>0</v>
      </c>
      <c r="E1699" t="str">
        <f>'Control de trabajadores'!K1698</f>
        <v>WISEOWE</v>
      </c>
      <c r="F1699" t="str">
        <f>'Control de trabajadores'!L1698</f>
        <v>R2025/166</v>
      </c>
      <c r="G1699" s="3" t="str">
        <f>'Control de trabajadores'!M1698</f>
        <v>HERMANOS DJ 2000</v>
      </c>
      <c r="H1699" s="3" t="str">
        <f>'Control de trabajadores'!N1698</f>
        <v>Rubi</v>
      </c>
      <c r="I1699" s="3" t="str">
        <f>'Control de trabajadores'!O1698</f>
        <v>montador/soldador</v>
      </c>
      <c r="J1699" s="86">
        <f>'Control de trabajadores'!P1698</f>
        <v>45978</v>
      </c>
      <c r="K1699" s="86">
        <f>'Control de trabajadores'!Q1698</f>
        <v>46008</v>
      </c>
      <c r="L1699" s="3" t="str">
        <f>'Control de trabajadores'!AA1698</f>
        <v>Inactivo</v>
      </c>
      <c r="M1699" t="s">
        <v>9531</v>
      </c>
    </row>
    <row r="1700" spans="1:13" x14ac:dyDescent="0.2">
      <c r="A1700" t="str">
        <f>'Control de trabajadores'!A1699</f>
        <v>E1494</v>
      </c>
      <c r="B1700" t="str">
        <f>'Control de trabajadores'!B1699</f>
        <v>FRANK PERDOMO YUCUMA</v>
      </c>
      <c r="C1700" s="90" t="str">
        <f>'Control de trabajadores'!F1699</f>
        <v>AX845264</v>
      </c>
      <c r="D1700" s="74">
        <f>'Control de trabajadores'!E1699</f>
        <v>0</v>
      </c>
      <c r="E1700" t="str">
        <f>'Control de trabajadores'!K1699</f>
        <v>STOCCO</v>
      </c>
      <c r="F1700" t="str">
        <f>'Control de trabajadores'!L1699</f>
        <v>2025/079</v>
      </c>
      <c r="G1700" s="3" t="str">
        <f>'Control de trabajadores'!M1699</f>
        <v>TALLERES NORBERTO MARCOS SA</v>
      </c>
      <c r="H1700" s="3" t="e" vm="37">
        <f>'Control de trabajadores'!N1699</f>
        <v>#VALUE!</v>
      </c>
      <c r="I1700" s="3" t="str">
        <f>'Control de trabajadores'!O1699</f>
        <v>Calderero</v>
      </c>
      <c r="J1700" s="86">
        <f>'Control de trabajadores'!P1699</f>
        <v>45798</v>
      </c>
      <c r="K1700" s="86">
        <f>'Control de trabajadores'!Q1699</f>
        <v>0</v>
      </c>
      <c r="L1700" s="3" t="str">
        <f>'Control de trabajadores'!AA1699</f>
        <v>Inactivo</v>
      </c>
      <c r="M1700" t="s">
        <v>9532</v>
      </c>
    </row>
    <row r="1701" spans="1:13" x14ac:dyDescent="0.2">
      <c r="A1701" t="str">
        <f>'Control de trabajadores'!A1700</f>
        <v>E0275</v>
      </c>
      <c r="B1701" t="str">
        <f>'Control de trabajadores'!B1700</f>
        <v>FRANKLIN ALEXANDER CASSIANI HERRERA</v>
      </c>
      <c r="C1701" s="90" t="str">
        <f>'Control de trabajadores'!F1700</f>
        <v>AZ174143</v>
      </c>
      <c r="D1701" s="74">
        <f>'Control de trabajadores'!E1700</f>
        <v>326687068</v>
      </c>
      <c r="E1701" t="str">
        <f>'Control de trabajadores'!K1700</f>
        <v>KOTRIK INDUSTRIAL</v>
      </c>
      <c r="F1701" t="str">
        <f>'Control de trabajadores'!L1700</f>
        <v>2024/175</v>
      </c>
      <c r="G1701" s="3" t="str">
        <f>'Control de trabajadores'!M1700</f>
        <v>GRUPO LOAFA SL</v>
      </c>
      <c r="H1701" s="3" t="e" vm="125">
        <f>'Control de trabajadores'!N1700</f>
        <v>#VALUE!</v>
      </c>
      <c r="I1701" s="3" t="str">
        <f>'Control de trabajadores'!O1700</f>
        <v>Soldador</v>
      </c>
      <c r="J1701" s="86">
        <f>'Control de trabajadores'!P1700</f>
        <v>45454</v>
      </c>
      <c r="K1701" s="86">
        <f>'Control de trabajadores'!Q1700</f>
        <v>45650</v>
      </c>
      <c r="L1701" s="3" t="str">
        <f>'Control de trabajadores'!AA1700</f>
        <v>Inactivo</v>
      </c>
      <c r="M1701" t="s">
        <v>9533</v>
      </c>
    </row>
    <row r="1702" spans="1:13" x14ac:dyDescent="0.2">
      <c r="A1702" t="str">
        <f>'Control de trabajadores'!A1701</f>
        <v>E0275</v>
      </c>
      <c r="B1702" t="str">
        <f>'Control de trabajadores'!B1701</f>
        <v>FRANKLIN ALEXANDER CASSIANI HERRERA</v>
      </c>
      <c r="C1702" s="90" t="str">
        <f>'Control de trabajadores'!F1701</f>
        <v>AZ174143</v>
      </c>
      <c r="D1702" s="74">
        <f>'Control de trabajadores'!E1701</f>
        <v>326687068</v>
      </c>
      <c r="E1702" t="str">
        <f>'Control de trabajadores'!K1701</f>
        <v>STOCCO</v>
      </c>
      <c r="F1702" t="str">
        <f>'Control de trabajadores'!L1701</f>
        <v>2025/R068</v>
      </c>
      <c r="G1702" s="3" t="str">
        <f>'Control de trabajadores'!M1701</f>
        <v>TALLERES VIDAL AMILL, SLU</v>
      </c>
      <c r="H1702" s="3" t="e" vm="1">
        <f>'Control de trabajadores'!N1701</f>
        <v>#VALUE!</v>
      </c>
      <c r="I1702" s="3" t="str">
        <f>'Control de trabajadores'!O1701</f>
        <v>Soldador</v>
      </c>
      <c r="J1702" s="86">
        <f>'Control de trabajadores'!P1701</f>
        <v>45781</v>
      </c>
      <c r="K1702" s="86">
        <f>'Control de trabajadores'!Q1701</f>
        <v>45792</v>
      </c>
      <c r="L1702" s="3" t="str">
        <f>'Control de trabajadores'!AA1701</f>
        <v>Inactivo</v>
      </c>
      <c r="M1702" t="s">
        <v>9534</v>
      </c>
    </row>
    <row r="1703" spans="1:13" x14ac:dyDescent="0.2">
      <c r="A1703" t="str">
        <f>'Control de trabajadores'!A1702</f>
        <v>E1205</v>
      </c>
      <c r="B1703" t="str">
        <f>'Control de trabajadores'!B1702</f>
        <v>FRANKLIN MUÑOZ RODRIGUEZ</v>
      </c>
      <c r="C1703" s="90">
        <f>'Control de trabajadores'!F1702</f>
        <v>0</v>
      </c>
      <c r="D1703" s="74">
        <f>'Control de trabajadores'!E1702</f>
        <v>324012012</v>
      </c>
      <c r="E1703" t="str">
        <f>'Control de trabajadores'!K1702</f>
        <v>KOTRIK INDUSTRIAL</v>
      </c>
      <c r="F1703">
        <f>'Control de trabajadores'!L1702</f>
        <v>2023</v>
      </c>
      <c r="G1703" s="3" t="str">
        <f>'Control de trabajadores'!M1702</f>
        <v>SCS STRUCTURAL</v>
      </c>
      <c r="H1703" s="3" t="e" vm="5">
        <f>'Control de trabajadores'!N1702</f>
        <v>#VALUE!</v>
      </c>
      <c r="I1703" s="3" t="str">
        <f>'Control de trabajadores'!O1702</f>
        <v>Soldador</v>
      </c>
      <c r="J1703" s="86">
        <f>'Control de trabajadores'!P1702</f>
        <v>45250</v>
      </c>
      <c r="K1703" s="86">
        <f>'Control de trabajadores'!Q1702</f>
        <v>0</v>
      </c>
      <c r="L1703" s="3" t="str">
        <f>'Control de trabajadores'!AA1702</f>
        <v>Inactivo</v>
      </c>
      <c r="M1703" t="s">
        <v>9535</v>
      </c>
    </row>
    <row r="1704" spans="1:13" x14ac:dyDescent="0.2">
      <c r="A1704" t="str">
        <f>'Control de trabajadores'!A1703</f>
        <v>E1205</v>
      </c>
      <c r="B1704" t="str">
        <f>'Control de trabajadores'!B1703</f>
        <v>FRANKLIN MUÑOZ RODRIGUEZ</v>
      </c>
      <c r="C1704" s="90">
        <f>'Control de trabajadores'!F1703</f>
        <v>0</v>
      </c>
      <c r="D1704" s="74">
        <f>'Control de trabajadores'!E1703</f>
        <v>324012012</v>
      </c>
      <c r="E1704" t="str">
        <f>'Control de trabajadores'!K1703</f>
        <v>KOTRIK INDUSTRIAL</v>
      </c>
      <c r="F1704" t="str">
        <f>'Control de trabajadores'!L1703</f>
        <v>2024/198</v>
      </c>
      <c r="G1704" s="3" t="str">
        <f>'Control de trabajadores'!M1703</f>
        <v>METALMECANICA HERJIMAR SL</v>
      </c>
      <c r="H1704" s="3" t="e" vm="51">
        <f>'Control de trabajadores'!N1703</f>
        <v>#VALUE!</v>
      </c>
      <c r="I1704" s="3" t="str">
        <f>'Control de trabajadores'!O1703</f>
        <v>Soldador</v>
      </c>
      <c r="J1704" s="86">
        <f>'Control de trabajadores'!P1703</f>
        <v>45488</v>
      </c>
      <c r="K1704" s="86">
        <f>'Control de trabajadores'!Q1703</f>
        <v>45562</v>
      </c>
      <c r="L1704" s="3" t="str">
        <f>'Control de trabajadores'!AA1703</f>
        <v>Inactivo</v>
      </c>
      <c r="M1704" t="s">
        <v>9536</v>
      </c>
    </row>
    <row r="1705" spans="1:13" x14ac:dyDescent="0.2">
      <c r="A1705" t="str">
        <f>'Control de trabajadores'!A1704</f>
        <v>E0909</v>
      </c>
      <c r="B1705" t="str">
        <f>'Control de trabajadores'!B1704</f>
        <v>FRANKLIN RAFAEL RODRIGUEZ BELTRAN</v>
      </c>
      <c r="C1705" s="90">
        <f>'Control de trabajadores'!F1704</f>
        <v>0</v>
      </c>
      <c r="D1705" s="74">
        <f>'Control de trabajadores'!E1704</f>
        <v>327780576</v>
      </c>
      <c r="E1705" t="str">
        <f>'Control de trabajadores'!K1704</f>
        <v>KOTRIK INDUSTRIAL</v>
      </c>
      <c r="F1705" t="str">
        <f>'Control de trabajadores'!L1704</f>
        <v>2024/233</v>
      </c>
      <c r="G1705" s="3" t="str">
        <f>'Control de trabajadores'!M1704</f>
        <v>DIZMAR</v>
      </c>
      <c r="H1705" s="3" t="e" vm="56">
        <f>'Control de trabajadores'!N1704</f>
        <v>#VALUE!</v>
      </c>
      <c r="I1705" s="3" t="str">
        <f>'Control de trabajadores'!O1704</f>
        <v>Armador</v>
      </c>
      <c r="J1705" s="86">
        <f>'Control de trabajadores'!P1704</f>
        <v>45489</v>
      </c>
      <c r="K1705" s="86">
        <f>'Control de trabajadores'!Q1704</f>
        <v>45653</v>
      </c>
      <c r="L1705" s="3" t="str">
        <f>'Control de trabajadores'!AA1704</f>
        <v>Inactivo</v>
      </c>
      <c r="M1705" t="s">
        <v>9537</v>
      </c>
    </row>
    <row r="1706" spans="1:13" x14ac:dyDescent="0.2">
      <c r="A1706" t="str">
        <f>'Control de trabajadores'!A1705</f>
        <v>E0157</v>
      </c>
      <c r="B1706" t="str">
        <f>'Control de trabajadores'!B1705</f>
        <v>FRANKY EXNEIDER ORDUZ NIÑO</v>
      </c>
      <c r="C1706" s="90" t="str">
        <f>'Control de trabajadores'!F1705</f>
        <v>AZ023925</v>
      </c>
      <c r="D1706" s="74">
        <f>'Control de trabajadores'!E1705</f>
        <v>332649180</v>
      </c>
      <c r="E1706" t="str">
        <f>'Control de trabajadores'!K1705</f>
        <v>WISEOWE</v>
      </c>
      <c r="F1706" t="str">
        <f>'Control de trabajadores'!L1705</f>
        <v>2025/471</v>
      </c>
      <c r="G1706" s="3" t="str">
        <f>'Control de trabajadores'!M1705</f>
        <v>MMTCI AS</v>
      </c>
      <c r="H1706" s="3" t="e" vm="93">
        <f>'Control de trabajadores'!N1705</f>
        <v>#VALUE!</v>
      </c>
      <c r="I1706" s="3" t="str">
        <f>'Control de trabajadores'!O1705</f>
        <v>Soldador</v>
      </c>
      <c r="J1706" s="86">
        <f>'Control de trabajadores'!P1705</f>
        <v>45904</v>
      </c>
      <c r="K1706" s="86">
        <f>'Control de trabajadores'!Q1705</f>
        <v>45965</v>
      </c>
      <c r="L1706" s="3" t="str">
        <f>'Control de trabajadores'!AA1705</f>
        <v>Inactivo</v>
      </c>
      <c r="M1706" t="s">
        <v>9538</v>
      </c>
    </row>
    <row r="1707" spans="1:13" x14ac:dyDescent="0.2">
      <c r="A1707" t="str">
        <f>'Control de trabajadores'!A1706</f>
        <v>E0157</v>
      </c>
      <c r="B1707" t="str">
        <f>'Control de trabajadores'!B1706</f>
        <v>FRANKY EXNEIDER ORDUZ NIÑO</v>
      </c>
      <c r="C1707" s="90" t="str">
        <f>'Control de trabajadores'!F1706</f>
        <v>AZ023925</v>
      </c>
      <c r="D1707" s="74">
        <f>'Control de trabajadores'!E1706</f>
        <v>332649180</v>
      </c>
      <c r="E1707" t="str">
        <f>'Control de trabajadores'!K1706</f>
        <v>LUMINOUS</v>
      </c>
      <c r="F1707" t="str">
        <f>'Control de trabajadores'!L1706</f>
        <v>2025/645</v>
      </c>
      <c r="G1707" s="3" t="str">
        <f>'Control de trabajadores'!M1706</f>
        <v>IBERTECNIC</v>
      </c>
      <c r="H1707" s="3" t="e" vm="5">
        <f>'Control de trabajadores'!N1706</f>
        <v>#VALUE!</v>
      </c>
      <c r="I1707" s="3" t="str">
        <f>'Control de trabajadores'!O1706</f>
        <v xml:space="preserve">Soldador </v>
      </c>
      <c r="J1707" s="86">
        <f>'Control de trabajadores'!P1706</f>
        <v>45966</v>
      </c>
      <c r="K1707" s="86">
        <f>'Control de trabajadores'!Q1706</f>
        <v>46022</v>
      </c>
      <c r="L1707" s="3" t="str">
        <f>'Control de trabajadores'!AA1706</f>
        <v>Inactivo</v>
      </c>
      <c r="M1707" t="s">
        <v>9539</v>
      </c>
    </row>
    <row r="1708" spans="1:13" x14ac:dyDescent="0.2">
      <c r="A1708" t="str">
        <f>'Control de trabajadores'!A1707</f>
        <v>E0157</v>
      </c>
      <c r="B1708" t="str">
        <f>'Control de trabajadores'!B1707</f>
        <v>FRANKY EXNEIDER ORDUZ NIÑO</v>
      </c>
      <c r="C1708" s="90" t="str">
        <f>'Control de trabajadores'!F1707</f>
        <v>AZ023925</v>
      </c>
      <c r="D1708" s="74">
        <f>'Control de trabajadores'!E1707</f>
        <v>332649180</v>
      </c>
      <c r="E1708" t="str">
        <f>'Control de trabajadores'!K1707</f>
        <v>KOTRIK INDUSTRIAL</v>
      </c>
      <c r="F1708" t="str">
        <f>'Control de trabajadores'!L1707</f>
        <v>2025/262</v>
      </c>
      <c r="G1708" s="3" t="str">
        <f>'Control de trabajadores'!M1707</f>
        <v>CAM IMPIANTI INDUSTRIALI SRL</v>
      </c>
      <c r="H1708" s="3" t="e" vm="7">
        <f>'Control de trabajadores'!N1707</f>
        <v>#VALUE!</v>
      </c>
      <c r="I1708" s="3" t="str">
        <f>'Control de trabajadores'!O1707</f>
        <v>Soldador</v>
      </c>
      <c r="J1708" s="86">
        <f>'Control de trabajadores'!P1707</f>
        <v>45763</v>
      </c>
      <c r="K1708" s="86">
        <f>'Control de trabajadores'!Q1707</f>
        <v>45821</v>
      </c>
      <c r="L1708" s="3" t="str">
        <f>'Control de trabajadores'!AA1707</f>
        <v>Inactivo</v>
      </c>
      <c r="M1708" t="s">
        <v>9540</v>
      </c>
    </row>
    <row r="1709" spans="1:13" x14ac:dyDescent="0.2">
      <c r="A1709" t="str">
        <f>'Control de trabajadores'!A1708</f>
        <v>E0169</v>
      </c>
      <c r="B1709" t="str">
        <f>'Control de trabajadores'!B1708</f>
        <v>FRAY DAVID GIL VALENCIA</v>
      </c>
      <c r="C1709" s="90" t="str">
        <f>'Control de trabajadores'!F1708</f>
        <v>BA625680</v>
      </c>
      <c r="D1709" s="74">
        <f>'Control de trabajadores'!E1708</f>
        <v>300254296</v>
      </c>
      <c r="E1709" t="str">
        <f>'Control de trabajadores'!K1708</f>
        <v>KOTRIK INDUSTRIAL</v>
      </c>
      <c r="F1709" t="str">
        <f>'Control de trabajadores'!L1708</f>
        <v>2025/221</v>
      </c>
      <c r="G1709" s="3" t="str">
        <f>'Control de trabajadores'!M1708</f>
        <v>COMECARAN SA</v>
      </c>
      <c r="H1709" s="3" t="e" vm="11">
        <f>'Control de trabajadores'!N1708</f>
        <v>#VALUE!</v>
      </c>
      <c r="I1709" s="3" t="str">
        <f>'Control de trabajadores'!O1708</f>
        <v>Soldador</v>
      </c>
      <c r="J1709" s="86">
        <f>'Control de trabajadores'!P1708</f>
        <v>45754</v>
      </c>
      <c r="K1709" s="86">
        <f>'Control de trabajadores'!Q1708</f>
        <v>45807</v>
      </c>
      <c r="L1709" s="3" t="str">
        <f>'Control de trabajadores'!AA1708</f>
        <v>Inactivo</v>
      </c>
      <c r="M1709" t="s">
        <v>9541</v>
      </c>
    </row>
    <row r="1710" spans="1:13" x14ac:dyDescent="0.2">
      <c r="A1710" t="str">
        <f>'Control de trabajadores'!A1709</f>
        <v>E0169</v>
      </c>
      <c r="B1710" t="str">
        <f>'Control de trabajadores'!B1709</f>
        <v>FRAY DAVID GIL VALENCIA</v>
      </c>
      <c r="C1710" s="90">
        <f>'Control de trabajadores'!F1709</f>
        <v>0</v>
      </c>
      <c r="D1710" s="74">
        <f>'Control de trabajadores'!E1709</f>
        <v>300254296</v>
      </c>
      <c r="E1710" t="str">
        <f>'Control de trabajadores'!K1709</f>
        <v>KOTRIK INDUSTRIAL</v>
      </c>
      <c r="F1710" t="str">
        <f>'Control de trabajadores'!L1709</f>
        <v>2025/079</v>
      </c>
      <c r="G1710" s="3" t="str">
        <f>'Control de trabajadores'!M1709</f>
        <v>INSTALACIONES Y SISTEMAS HIDRaULICOS</v>
      </c>
      <c r="H1710" s="3" t="e" vm="64">
        <f>'Control de trabajadores'!N1709</f>
        <v>#VALUE!</v>
      </c>
      <c r="I1710" s="3" t="str">
        <f>'Control de trabajadores'!O1709</f>
        <v xml:space="preserve">Calderero </v>
      </c>
      <c r="J1710" s="86">
        <f>'Control de trabajadores'!P1709</f>
        <v>45686</v>
      </c>
      <c r="K1710" s="86">
        <f>'Control de trabajadores'!Q1709</f>
        <v>45716</v>
      </c>
      <c r="L1710" s="3" t="str">
        <f>'Control de trabajadores'!AA1709</f>
        <v>Inactivo</v>
      </c>
      <c r="M1710" t="s">
        <v>9542</v>
      </c>
    </row>
    <row r="1711" spans="1:13" x14ac:dyDescent="0.2">
      <c r="A1711" t="str">
        <f>'Control de trabajadores'!A1710</f>
        <v>E0169</v>
      </c>
      <c r="B1711" t="str">
        <f>'Control de trabajadores'!B1710</f>
        <v>FRAY DAVID GIL VALENCIA</v>
      </c>
      <c r="C1711" s="90">
        <f>'Control de trabajadores'!F1710</f>
        <v>0</v>
      </c>
      <c r="D1711" s="74">
        <f>'Control de trabajadores'!E1710</f>
        <v>323506860</v>
      </c>
      <c r="E1711" t="str">
        <f>'Control de trabajadores'!K1710</f>
        <v>KOTRIK INDUSTRIAL</v>
      </c>
      <c r="F1711" t="str">
        <f>'Control de trabajadores'!L1710</f>
        <v>2024/011</v>
      </c>
      <c r="G1711" s="3" t="str">
        <f>'Control de trabajadores'!M1710</f>
        <v>EPER</v>
      </c>
      <c r="H1711" s="3" t="e" vm="31">
        <f>'Control de trabajadores'!N1710</f>
        <v>#VALUE!</v>
      </c>
      <c r="I1711" s="3" t="str">
        <f>'Control de trabajadores'!O1710</f>
        <v>Soldador</v>
      </c>
      <c r="J1711" s="86">
        <f>'Control de trabajadores'!P1710</f>
        <v>45293</v>
      </c>
      <c r="K1711" s="86">
        <f>'Control de trabajadores'!Q1710</f>
        <v>45439</v>
      </c>
      <c r="L1711" s="3" t="str">
        <f>'Control de trabajadores'!AA1710</f>
        <v>Inactivo</v>
      </c>
      <c r="M1711" t="s">
        <v>9543</v>
      </c>
    </row>
    <row r="1712" spans="1:13" x14ac:dyDescent="0.2">
      <c r="A1712" t="str">
        <f>'Control de trabajadores'!A1711</f>
        <v>E0169</v>
      </c>
      <c r="B1712" t="str">
        <f>'Control de trabajadores'!B1711</f>
        <v>FRAY DAVID GIL VALENCIA</v>
      </c>
      <c r="C1712" s="90" t="str">
        <f>'Control de trabajadores'!F1711</f>
        <v>BA625680</v>
      </c>
      <c r="D1712" s="74">
        <f>'Control de trabajadores'!E1711</f>
        <v>300254296</v>
      </c>
      <c r="E1712" t="str">
        <f>'Control de trabajadores'!K1711</f>
        <v>KOTRIK INDUSTRIAL</v>
      </c>
      <c r="F1712" t="str">
        <f>'Control de trabajadores'!L1711</f>
        <v>2024/161</v>
      </c>
      <c r="G1712" s="3" t="str">
        <f>'Control de trabajadores'!M1711</f>
        <v xml:space="preserve"> </v>
      </c>
      <c r="H1712" s="3" t="e" vm="126">
        <f>'Control de trabajadores'!N1711</f>
        <v>#VALUE!</v>
      </c>
      <c r="I1712" s="3" t="str">
        <f>'Control de trabajadores'!O1711</f>
        <v>Soldador</v>
      </c>
      <c r="J1712" s="86">
        <f>'Control de trabajadores'!P1711</f>
        <v>45447</v>
      </c>
      <c r="K1712" s="86">
        <f>'Control de trabajadores'!Q1711</f>
        <v>45478</v>
      </c>
      <c r="L1712" s="3" t="str">
        <f>'Control de trabajadores'!AA1711</f>
        <v>Inactivo</v>
      </c>
      <c r="M1712" t="s">
        <v>9544</v>
      </c>
    </row>
    <row r="1713" spans="1:13" x14ac:dyDescent="0.2">
      <c r="A1713" t="str">
        <f>'Control de trabajadores'!A1712</f>
        <v>E0688</v>
      </c>
      <c r="B1713" t="str">
        <f>'Control de trabajadores'!B1712</f>
        <v>FRAY LUIS ESPITIA LOPEZ</v>
      </c>
      <c r="C1713" s="90">
        <f>'Control de trabajadores'!F1712</f>
        <v>0</v>
      </c>
      <c r="D1713" s="74">
        <f>'Control de trabajadores'!E1712</f>
        <v>325727627</v>
      </c>
      <c r="E1713" t="str">
        <f>'Control de trabajadores'!K1712</f>
        <v>KOTRIK INDUSTRIAL</v>
      </c>
      <c r="F1713" t="str">
        <f>'Control de trabajadores'!L1712</f>
        <v>2024/073</v>
      </c>
      <c r="G1713" s="3" t="str">
        <f>'Control de trabajadores'!M1712</f>
        <v>IMASA</v>
      </c>
      <c r="H1713" s="3" t="e" vm="45">
        <f>'Control de trabajadores'!N1712</f>
        <v>#VALUE!</v>
      </c>
      <c r="I1713" s="3" t="str">
        <f>'Control de trabajadores'!O1712</f>
        <v>Tubero</v>
      </c>
      <c r="J1713" s="86">
        <f>'Control de trabajadores'!P1712</f>
        <v>45369</v>
      </c>
      <c r="K1713" s="86" t="str">
        <f>'Control de trabajadores'!Q1712</f>
        <v>Aprox20-05-2024</v>
      </c>
      <c r="L1713" s="3" t="str">
        <f>'Control de trabajadores'!AA1712</f>
        <v>Inactivo</v>
      </c>
      <c r="M1713" t="s">
        <v>9545</v>
      </c>
    </row>
    <row r="1714" spans="1:13" x14ac:dyDescent="0.2">
      <c r="A1714" t="str">
        <f>'Control de trabajadores'!A1713</f>
        <v>E0688</v>
      </c>
      <c r="B1714" t="str">
        <f>'Control de trabajadores'!B1713</f>
        <v>FRAY LUIS ESPITIA LOPEZ</v>
      </c>
      <c r="C1714" s="90">
        <f>'Control de trabajadores'!F1713</f>
        <v>0</v>
      </c>
      <c r="D1714" s="74">
        <f>'Control de trabajadores'!E1713</f>
        <v>325727627</v>
      </c>
      <c r="E1714" t="str">
        <f>'Control de trabajadores'!K1713</f>
        <v>KOTRIK INDUSTRIAL</v>
      </c>
      <c r="F1714" t="str">
        <f>'Control de trabajadores'!L1713</f>
        <v>2024/022</v>
      </c>
      <c r="G1714" s="3" t="str">
        <f>'Control de trabajadores'!M1713</f>
        <v>SME</v>
      </c>
      <c r="H1714" s="3">
        <f>'Control de trabajadores'!N1713</f>
        <v>0</v>
      </c>
      <c r="I1714" s="3" t="str">
        <f>'Control de trabajadores'!O1713</f>
        <v>Tubero</v>
      </c>
      <c r="J1714" s="86">
        <f>'Control de trabajadores'!P1713</f>
        <v>45385</v>
      </c>
      <c r="K1714" s="86">
        <f>'Control de trabajadores'!Q1713</f>
        <v>45507</v>
      </c>
      <c r="L1714" s="3" t="str">
        <f>'Control de trabajadores'!AA1713</f>
        <v>Inactivo</v>
      </c>
      <c r="M1714" t="s">
        <v>9546</v>
      </c>
    </row>
    <row r="1715" spans="1:13" x14ac:dyDescent="0.2">
      <c r="A1715" t="str">
        <f>'Control de trabajadores'!A1714</f>
        <v>E0688</v>
      </c>
      <c r="B1715" t="str">
        <f>'Control de trabajadores'!B1714</f>
        <v>FRAY LUIS ESPITIA LOPEZ</v>
      </c>
      <c r="C1715" s="90">
        <f>'Control de trabajadores'!F1714</f>
        <v>0</v>
      </c>
      <c r="D1715" s="74">
        <f>'Control de trabajadores'!E1714</f>
        <v>325727627</v>
      </c>
      <c r="E1715" t="str">
        <f>'Control de trabajadores'!K1714</f>
        <v>KOTRIK INDUSTRIAL</v>
      </c>
      <c r="F1715" t="str">
        <f>'Control de trabajadores'!L1714</f>
        <v>2024/189</v>
      </c>
      <c r="G1715" s="3" t="str">
        <f>'Control de trabajadores'!M1714</f>
        <v>MIMESE</v>
      </c>
      <c r="H1715" s="3" t="str">
        <f>'Control de trabajadores'!N1714</f>
        <v>Sevilla</v>
      </c>
      <c r="I1715" s="3" t="str">
        <f>'Control de trabajadores'!O1714</f>
        <v>Montador</v>
      </c>
      <c r="J1715" s="86">
        <f>'Control de trabajadores'!P1714</f>
        <v>45469</v>
      </c>
      <c r="K1715" s="86">
        <f>'Control de trabajadores'!Q1714</f>
        <v>45535</v>
      </c>
      <c r="L1715" s="3" t="str">
        <f>'Control de trabajadores'!AA1714</f>
        <v>Inactivo</v>
      </c>
      <c r="M1715" t="s">
        <v>9547</v>
      </c>
    </row>
    <row r="1716" spans="1:13" x14ac:dyDescent="0.2">
      <c r="A1716" t="str">
        <f>'Control de trabajadores'!A1715</f>
        <v>E0688</v>
      </c>
      <c r="B1716" t="str">
        <f>'Control de trabajadores'!B1715</f>
        <v>FRAY LUIS ESPITIA LOPEZ</v>
      </c>
      <c r="C1716" s="90">
        <f>'Control de trabajadores'!F1715</f>
        <v>0</v>
      </c>
      <c r="D1716" s="74">
        <f>'Control de trabajadores'!E1715</f>
        <v>325727627</v>
      </c>
      <c r="E1716" t="str">
        <f>'Control de trabajadores'!K1715</f>
        <v>KOTRIK ROSAS</v>
      </c>
      <c r="F1716" t="str">
        <f>'Control de trabajadores'!L1715</f>
        <v>2025/116</v>
      </c>
      <c r="G1716" s="3" t="str">
        <f>'Control de trabajadores'!M1715</f>
        <v>ALVINOX INSTALLACIONS INDUSTRIALS SL</v>
      </c>
      <c r="H1716" s="3" t="e" vm="57">
        <f>'Control de trabajadores'!N1715</f>
        <v>#VALUE!</v>
      </c>
      <c r="I1716" s="3" t="str">
        <f>'Control de trabajadores'!O1715</f>
        <v>Tubero</v>
      </c>
      <c r="J1716" s="86">
        <f>'Control de trabajadores'!P1715</f>
        <v>45698</v>
      </c>
      <c r="K1716" s="86">
        <f>'Control de trabajadores'!Q1715</f>
        <v>45726</v>
      </c>
      <c r="L1716" s="3" t="str">
        <f>'Control de trabajadores'!AA1715</f>
        <v>Inactivo</v>
      </c>
      <c r="M1716" t="s">
        <v>9548</v>
      </c>
    </row>
    <row r="1717" spans="1:13" x14ac:dyDescent="0.2">
      <c r="A1717" t="str">
        <f>'Control de trabajadores'!A1716</f>
        <v>E0991</v>
      </c>
      <c r="B1717" t="str">
        <f>'Control de trabajadores'!B1716</f>
        <v>FRED ALBERTO SOLANO GALLO</v>
      </c>
      <c r="C1717" s="90">
        <f>'Control de trabajadores'!F1716</f>
        <v>0</v>
      </c>
      <c r="D1717" s="74">
        <f>'Control de trabajadores'!E1716</f>
        <v>0</v>
      </c>
      <c r="E1717" t="str">
        <f>'Control de trabajadores'!K1716</f>
        <v>KOTRIK ROSAS</v>
      </c>
      <c r="F1717" t="str">
        <f>'Control de trabajadores'!L1716</f>
        <v>2024/378</v>
      </c>
      <c r="G1717" s="3" t="str">
        <f>'Control de trabajadores'!M1716</f>
        <v>GRUPO MAINSA</v>
      </c>
      <c r="H1717" s="3" t="e" vm="5">
        <f>'Control de trabajadores'!N1716</f>
        <v>#VALUE!</v>
      </c>
      <c r="I1717" s="3" t="str">
        <f>'Control de trabajadores'!O1716</f>
        <v>Fontanero</v>
      </c>
      <c r="J1717" s="86">
        <f>'Control de trabajadores'!P1716</f>
        <v>45588</v>
      </c>
      <c r="K1717" s="86">
        <f>'Control de trabajadores'!Q1716</f>
        <v>45646</v>
      </c>
      <c r="L1717" s="3" t="str">
        <f>'Control de trabajadores'!AA1716</f>
        <v>Inactivo</v>
      </c>
      <c r="M1717" t="s">
        <v>9549</v>
      </c>
    </row>
    <row r="1718" spans="1:13" x14ac:dyDescent="0.2">
      <c r="A1718" t="str">
        <f>'Control de trabajadores'!A1717</f>
        <v>E1856</v>
      </c>
      <c r="B1718" t="str">
        <f>'Control de trabajadores'!B1717</f>
        <v>FREDDY ANDRES BAYONA CASTRO</v>
      </c>
      <c r="C1718" s="90" t="str">
        <f>'Control de trabajadores'!F1717</f>
        <v>BH162372</v>
      </c>
      <c r="D1718" s="74">
        <f>'Control de trabajadores'!E1717</f>
        <v>334650640</v>
      </c>
      <c r="E1718" t="str">
        <f>'Control de trabajadores'!K1717</f>
        <v>LUMINOUS</v>
      </c>
      <c r="F1718" t="str">
        <f>'Control de trabajadores'!L1717</f>
        <v>2025/625</v>
      </c>
      <c r="G1718" s="3" t="str">
        <f>'Control de trabajadores'!M1717</f>
        <v>IDEMO</v>
      </c>
      <c r="H1718" s="3" t="e" vm="68">
        <f>'Control de trabajadores'!N1717</f>
        <v>#VALUE!</v>
      </c>
      <c r="I1718" s="3" t="str">
        <f>'Control de trabajadores'!O1717</f>
        <v>Mecánico/Montador</v>
      </c>
      <c r="J1718" s="86">
        <f>'Control de trabajadores'!P1717</f>
        <v>45957</v>
      </c>
      <c r="K1718" s="86">
        <f>'Control de trabajadores'!Q1717</f>
        <v>45985</v>
      </c>
      <c r="L1718" s="3" t="str">
        <f>'Control de trabajadores'!AA1717</f>
        <v>Inactivo</v>
      </c>
      <c r="M1718" t="s">
        <v>9550</v>
      </c>
    </row>
    <row r="1719" spans="1:13" x14ac:dyDescent="0.2">
      <c r="A1719" t="str">
        <f>'Control de trabajadores'!A1718</f>
        <v>E1735</v>
      </c>
      <c r="B1719" t="str">
        <f>'Control de trabajadores'!B1718</f>
        <v>FREDDY ENRIQUE MEZA ARISTIZABAL</v>
      </c>
      <c r="C1719" s="90">
        <f>'Control de trabajadores'!F1718</f>
        <v>0</v>
      </c>
      <c r="D1719" s="74">
        <f>'Control de trabajadores'!E1718</f>
        <v>0</v>
      </c>
      <c r="E1719" t="str">
        <f>'Control de trabajadores'!K1718</f>
        <v>STOCCO</v>
      </c>
      <c r="F1719" t="str">
        <f>'Control de trabajadores'!L1718</f>
        <v>2025/429</v>
      </c>
      <c r="G1719" s="3" t="str">
        <f>'Control de trabajadores'!M1718</f>
        <v>PINE INSTALACIONES Y MONTAJES</v>
      </c>
      <c r="H1719" s="3" t="e" vm="22">
        <f>'Control de trabajadores'!N1718</f>
        <v>#VALUE!</v>
      </c>
      <c r="I1719" s="3" t="str">
        <f>'Control de trabajadores'!O1718</f>
        <v>Electricista</v>
      </c>
      <c r="J1719" s="86">
        <f>'Control de trabajadores'!P1718</f>
        <v>45875</v>
      </c>
      <c r="K1719" s="86">
        <f>'Control de trabajadores'!Q1718</f>
        <v>45900</v>
      </c>
      <c r="L1719" s="3" t="str">
        <f>'Control de trabajadores'!AA1718</f>
        <v>Inactivo</v>
      </c>
      <c r="M1719" t="s">
        <v>9551</v>
      </c>
    </row>
    <row r="1720" spans="1:13" x14ac:dyDescent="0.2">
      <c r="A1720" t="str">
        <f>'Control de trabajadores'!A1719</f>
        <v>E0120</v>
      </c>
      <c r="B1720" t="str">
        <f>'Control de trabajadores'!B1719</f>
        <v>FREDERY DURANGO DELGADO</v>
      </c>
      <c r="C1720" s="90" t="str">
        <f>'Control de trabajadores'!F1719</f>
        <v>BD098176</v>
      </c>
      <c r="D1720" s="74">
        <f>'Control de trabajadores'!E1719</f>
        <v>324059426</v>
      </c>
      <c r="E1720" t="str">
        <f>'Control de trabajadores'!K1719</f>
        <v>KOTRIK INDUSTRIAL</v>
      </c>
      <c r="F1720" t="str">
        <f>'Control de trabajadores'!L1719</f>
        <v>2024/073</v>
      </c>
      <c r="G1720" s="3" t="str">
        <f>'Control de trabajadores'!M1719</f>
        <v>BSA TUBERIA</v>
      </c>
      <c r="H1720" s="3" t="e" vm="45">
        <f>'Control de trabajadores'!N1719</f>
        <v>#VALUE!</v>
      </c>
      <c r="I1720" s="3" t="str">
        <f>'Control de trabajadores'!O1719</f>
        <v>Tubero</v>
      </c>
      <c r="J1720" s="86">
        <f>'Control de trabajadores'!P1719</f>
        <v>45369</v>
      </c>
      <c r="K1720" s="86" t="str">
        <f>'Control de trabajadores'!Q1719</f>
        <v>Aprox20-05-2024</v>
      </c>
      <c r="L1720" s="3" t="str">
        <f>'Control de trabajadores'!AA1719</f>
        <v>Inactivo</v>
      </c>
      <c r="M1720" t="s">
        <v>9552</v>
      </c>
    </row>
    <row r="1721" spans="1:13" x14ac:dyDescent="0.2">
      <c r="A1721" t="str">
        <f>'Control de trabajadores'!A1720</f>
        <v>E0120</v>
      </c>
      <c r="B1721" t="str">
        <f>'Control de trabajadores'!B1720</f>
        <v>FREDERY DURANGO DELGADO</v>
      </c>
      <c r="C1721" s="90">
        <f>'Control de trabajadores'!F1720</f>
        <v>0</v>
      </c>
      <c r="D1721" s="74">
        <f>'Control de trabajadores'!E1720</f>
        <v>324059426</v>
      </c>
      <c r="E1721" t="str">
        <f>'Control de trabajadores'!K1720</f>
        <v>KOTRIK INDUSTRIAL</v>
      </c>
      <c r="F1721" t="str">
        <f>'Control de trabajadores'!L1720</f>
        <v>2024/022</v>
      </c>
      <c r="G1721" s="3" t="str">
        <f>'Control de trabajadores'!M1720</f>
        <v>SME</v>
      </c>
      <c r="H1721" s="3">
        <f>'Control de trabajadores'!N1720</f>
        <v>0</v>
      </c>
      <c r="I1721" s="3">
        <f>'Control de trabajadores'!O1720</f>
        <v>0</v>
      </c>
      <c r="J1721" s="86">
        <f>'Control de trabajadores'!P1720</f>
        <v>45385</v>
      </c>
      <c r="K1721" s="86">
        <f>'Control de trabajadores'!Q1720</f>
        <v>45507</v>
      </c>
      <c r="L1721" s="3" t="str">
        <f>'Control de trabajadores'!AA1720</f>
        <v>Inactivo</v>
      </c>
      <c r="M1721" t="s">
        <v>9553</v>
      </c>
    </row>
    <row r="1722" spans="1:13" x14ac:dyDescent="0.2">
      <c r="A1722" t="str">
        <f>'Control de trabajadores'!A1721</f>
        <v>E0120</v>
      </c>
      <c r="B1722" t="str">
        <f>'Control de trabajadores'!B1721</f>
        <v>FREDERY DURANGO DELGADO</v>
      </c>
      <c r="C1722" s="90">
        <f>'Control de trabajadores'!F1721</f>
        <v>0</v>
      </c>
      <c r="D1722" s="74">
        <f>'Control de trabajadores'!E1721</f>
        <v>324059426</v>
      </c>
      <c r="E1722" t="str">
        <f>'Control de trabajadores'!K1721</f>
        <v>KOTRIK INDUSTRIAL</v>
      </c>
      <c r="F1722">
        <f>'Control de trabajadores'!L1721</f>
        <v>0</v>
      </c>
      <c r="G1722" s="3" t="str">
        <f>'Control de trabajadores'!M1721</f>
        <v>ROVIRA</v>
      </c>
      <c r="H1722" s="3">
        <f>'Control de trabajadores'!N1721</f>
        <v>0</v>
      </c>
      <c r="I1722" s="3">
        <f>'Control de trabajadores'!O1721</f>
        <v>0</v>
      </c>
      <c r="J1722" s="86">
        <f>'Control de trabajadores'!P1721</f>
        <v>45245</v>
      </c>
      <c r="K1722" s="86">
        <f>'Control de trabajadores'!Q1721</f>
        <v>0</v>
      </c>
      <c r="L1722" s="3" t="str">
        <f>'Control de trabajadores'!AA1721</f>
        <v>Inactivo</v>
      </c>
      <c r="M1722" t="s">
        <v>9554</v>
      </c>
    </row>
    <row r="1723" spans="1:13" x14ac:dyDescent="0.2">
      <c r="A1723" t="str">
        <f>'Control de trabajadores'!A1722</f>
        <v>E0414</v>
      </c>
      <c r="B1723" t="str">
        <f>'Control de trabajadores'!B1722</f>
        <v>FREDIS ANTONIO MORELOS COLON</v>
      </c>
      <c r="C1723" s="90" t="str">
        <f>'Control de trabajadores'!F1722</f>
        <v>BE962974</v>
      </c>
      <c r="D1723" s="74">
        <f>'Control de trabajadores'!E1722</f>
        <v>331317052</v>
      </c>
      <c r="E1723" t="str">
        <f>'Control de trabajadores'!K1722</f>
        <v>WISEOWE</v>
      </c>
      <c r="F1723" t="str">
        <f>'Control de trabajadores'!L1722</f>
        <v>WISE2025/010</v>
      </c>
      <c r="G1723" s="3" t="str">
        <f>'Control de trabajadores'!M1722</f>
        <v>MATEU INOXWELDING SL</v>
      </c>
      <c r="H1723" s="3" t="e" vm="45">
        <f>'Control de trabajadores'!N1722</f>
        <v>#VALUE!</v>
      </c>
      <c r="I1723" s="3">
        <f>'Control de trabajadores'!O1722</f>
        <v>0</v>
      </c>
      <c r="J1723" s="86">
        <f>'Control de trabajadores'!P1722</f>
        <v>45824</v>
      </c>
      <c r="K1723" s="86">
        <f>'Control de trabajadores'!Q1722</f>
        <v>45854</v>
      </c>
      <c r="L1723" s="3" t="str">
        <f>'Control de trabajadores'!AA1722</f>
        <v>Inactivo</v>
      </c>
      <c r="M1723" t="s">
        <v>9555</v>
      </c>
    </row>
    <row r="1724" spans="1:13" x14ac:dyDescent="0.2">
      <c r="A1724" t="str">
        <f>'Control de trabajadores'!A1723</f>
        <v>E0414</v>
      </c>
      <c r="B1724" t="str">
        <f>'Control de trabajadores'!B1723</f>
        <v>FREDIS ANTONIO MORELOS COLON</v>
      </c>
      <c r="C1724" s="90" t="str">
        <f>'Control de trabajadores'!F1723</f>
        <v>BE962974</v>
      </c>
      <c r="D1724" s="74">
        <f>'Control de trabajadores'!E1723</f>
        <v>331317052</v>
      </c>
      <c r="E1724" t="str">
        <f>'Control de trabajadores'!K1723</f>
        <v>KOTRIK INDUSTRIAL</v>
      </c>
      <c r="F1724" t="str">
        <f>'Control de trabajadores'!L1723</f>
        <v>2025/207</v>
      </c>
      <c r="G1724" s="3" t="str">
        <f>'Control de trabajadores'!M1723</f>
        <v>MATEU INOXWELDING SL</v>
      </c>
      <c r="H1724" s="3" t="e" vm="30">
        <f>'Control de trabajadores'!N1723</f>
        <v>#VALUE!</v>
      </c>
      <c r="I1724" s="3" t="str">
        <f>'Control de trabajadores'!O1723</f>
        <v>Tubero</v>
      </c>
      <c r="J1724" s="86">
        <f>'Control de trabajadores'!P1723</f>
        <v>45733</v>
      </c>
      <c r="K1724" s="86">
        <f>'Control de trabajadores'!Q1723</f>
        <v>45794</v>
      </c>
      <c r="L1724" s="3" t="str">
        <f>'Control de trabajadores'!AA1723</f>
        <v>Inactivo</v>
      </c>
      <c r="M1724" t="s">
        <v>9556</v>
      </c>
    </row>
    <row r="1725" spans="1:13" x14ac:dyDescent="0.2">
      <c r="A1725" t="str">
        <f>'Control de trabajadores'!A1724</f>
        <v>E1495</v>
      </c>
      <c r="B1725" t="str">
        <f>'Control de trabajadores'!B1724</f>
        <v>FREDIS BARRIOS MARTINEZ</v>
      </c>
      <c r="C1725" s="90">
        <f>'Control de trabajadores'!F1724</f>
        <v>0</v>
      </c>
      <c r="D1725" s="74">
        <f>'Control de trabajadores'!E1724</f>
        <v>0</v>
      </c>
      <c r="E1725" t="str">
        <f>'Control de trabajadores'!K1724</f>
        <v>STOCCO</v>
      </c>
      <c r="F1725" t="str">
        <f>'Control de trabajadores'!L1724</f>
        <v>2025/013</v>
      </c>
      <c r="G1725" s="3" t="str">
        <f>'Control de trabajadores'!M1724</f>
        <v>EXTINVIT S.L</v>
      </c>
      <c r="H1725" s="3" t="e" vm="22">
        <f>'Control de trabajadores'!N1724</f>
        <v>#VALUE!</v>
      </c>
      <c r="I1725" s="3" t="str">
        <f>'Control de trabajadores'!O1724</f>
        <v>Electricista</v>
      </c>
      <c r="J1725" s="86">
        <f>'Control de trabajadores'!P1724</f>
        <v>45726</v>
      </c>
      <c r="K1725" s="86">
        <f>'Control de trabajadores'!Q1724</f>
        <v>0</v>
      </c>
      <c r="L1725" s="3" t="str">
        <f>'Control de trabajadores'!AA1724</f>
        <v>Inactivo</v>
      </c>
      <c r="M1725" t="s">
        <v>9557</v>
      </c>
    </row>
    <row r="1726" spans="1:13" x14ac:dyDescent="0.2">
      <c r="A1726" t="str">
        <f>'Control de trabajadores'!A1725</f>
        <v>E1496</v>
      </c>
      <c r="B1726" t="str">
        <f>'Control de trabajadores'!B1725</f>
        <v>FREDIS BOLAÑOS GARCIA</v>
      </c>
      <c r="C1726" s="90" t="str">
        <f>'Control de trabajadores'!F1725</f>
        <v>AU905718</v>
      </c>
      <c r="D1726" s="74">
        <f>'Control de trabajadores'!E1725</f>
        <v>332071170</v>
      </c>
      <c r="E1726" t="str">
        <f>'Control de trabajadores'!K1725</f>
        <v>STOCCO</v>
      </c>
      <c r="F1726" t="str">
        <f>'Control de trabajadores'!L1725</f>
        <v>2025/630</v>
      </c>
      <c r="G1726" s="3" t="str">
        <f>'Control de trabajadores'!M1725</f>
        <v>TINCASUR SUR, S.L</v>
      </c>
      <c r="H1726" s="3" t="e" vm="5">
        <f>'Control de trabajadores'!N1725</f>
        <v>#VALUE!</v>
      </c>
      <c r="I1726" s="3" t="str">
        <f>'Control de trabajadores'!O1725</f>
        <v>Calderero</v>
      </c>
      <c r="J1726" s="86">
        <f>'Control de trabajadores'!P1725</f>
        <v>45959</v>
      </c>
      <c r="K1726" s="86">
        <f>'Control de trabajadores'!Q1725</f>
        <v>46011</v>
      </c>
      <c r="L1726" s="3" t="str">
        <f>'Control de trabajadores'!AA1725</f>
        <v>Inactivo</v>
      </c>
      <c r="M1726" t="s">
        <v>9558</v>
      </c>
    </row>
    <row r="1727" spans="1:13" x14ac:dyDescent="0.2">
      <c r="A1727" t="str">
        <f>'Control de trabajadores'!A1726</f>
        <v>E1496</v>
      </c>
      <c r="B1727" t="str">
        <f>'Control de trabajadores'!B1726</f>
        <v>FREDIS BOLAÑOS GARCIA</v>
      </c>
      <c r="C1727" s="90">
        <f>'Control de trabajadores'!F1726</f>
        <v>0</v>
      </c>
      <c r="D1727" s="74">
        <f>'Control de trabajadores'!E1726</f>
        <v>0</v>
      </c>
      <c r="E1727" t="str">
        <f>'Control de trabajadores'!K1726</f>
        <v>STOCCO</v>
      </c>
      <c r="F1727" t="str">
        <f>'Control de trabajadores'!L1726</f>
        <v>2025/R07</v>
      </c>
      <c r="G1727" s="3" t="str">
        <f>'Control de trabajadores'!M1726</f>
        <v>CALDERERÍA LAMARCA S.L.</v>
      </c>
      <c r="H1727" s="3" t="e" vm="8">
        <f>'Control de trabajadores'!N1726</f>
        <v>#VALUE!</v>
      </c>
      <c r="I1727" s="3" t="str">
        <f>'Control de trabajadores'!O1726</f>
        <v>Calderero</v>
      </c>
      <c r="J1727" s="86">
        <f>'Control de trabajadores'!P1726</f>
        <v>45782</v>
      </c>
      <c r="K1727" s="86">
        <f>'Control de trabajadores'!Q1726</f>
        <v>0</v>
      </c>
      <c r="L1727" s="3" t="str">
        <f>'Control de trabajadores'!AA1726</f>
        <v>Inactivo</v>
      </c>
      <c r="M1727" t="s">
        <v>9559</v>
      </c>
    </row>
    <row r="1728" spans="1:13" x14ac:dyDescent="0.2">
      <c r="A1728" t="str">
        <f>'Control de trabajadores'!A1727</f>
        <v>E0785</v>
      </c>
      <c r="B1728" t="str">
        <f>'Control de trabajadores'!B1727</f>
        <v>FREDY ALBERTO CORDOBA BEJARANO</v>
      </c>
      <c r="C1728" s="90">
        <f>'Control de trabajadores'!F1727</f>
        <v>0</v>
      </c>
      <c r="D1728" s="74">
        <f>'Control de trabajadores'!E1727</f>
        <v>324630034</v>
      </c>
      <c r="E1728" t="str">
        <f>'Control de trabajadores'!K1727</f>
        <v>KOTRIK INDUSTRIAL</v>
      </c>
      <c r="F1728" t="str">
        <f>'Control de trabajadores'!L1727</f>
        <v>2024/033</v>
      </c>
      <c r="G1728" s="3" t="str">
        <f>'Control de trabajadores'!M1727</f>
        <v>STANIUM WORLDWISE</v>
      </c>
      <c r="H1728" s="3" t="e" vm="5">
        <f>'Control de trabajadores'!N1727</f>
        <v>#VALUE!</v>
      </c>
      <c r="I1728" s="3" t="str">
        <f>'Control de trabajadores'!O1727</f>
        <v>Soldador</v>
      </c>
      <c r="J1728" s="86">
        <f>'Control de trabajadores'!P1727</f>
        <v>45293</v>
      </c>
      <c r="K1728" s="86">
        <f>'Control de trabajadores'!Q1727</f>
        <v>45656</v>
      </c>
      <c r="L1728" s="3" t="str">
        <f>'Control de trabajadores'!AA1727</f>
        <v>Inactivo</v>
      </c>
      <c r="M1728" t="s">
        <v>9560</v>
      </c>
    </row>
    <row r="1729" spans="1:13" x14ac:dyDescent="0.2">
      <c r="A1729" t="str">
        <f>'Control de trabajadores'!A1728</f>
        <v>E0785</v>
      </c>
      <c r="B1729" t="str">
        <f>'Control de trabajadores'!B1728</f>
        <v>FREDY ALBERTO CORDOBA BEJARANO</v>
      </c>
      <c r="C1729" s="90">
        <f>'Control de trabajadores'!F1728</f>
        <v>0</v>
      </c>
      <c r="D1729" s="74">
        <f>'Control de trabajadores'!E1728</f>
        <v>324630034</v>
      </c>
      <c r="E1729" t="str">
        <f>'Control de trabajadores'!K1728</f>
        <v>KOTRIK INDUSTRIAL</v>
      </c>
      <c r="F1729" t="str">
        <f>'Control de trabajadores'!L1728</f>
        <v>2024/209</v>
      </c>
      <c r="G1729" s="3" t="str">
        <f>'Control de trabajadores'!M1728</f>
        <v>CALDERERIA PINTEÑO</v>
      </c>
      <c r="H1729" s="3" t="e" vm="5">
        <f>'Control de trabajadores'!N1728</f>
        <v>#VALUE!</v>
      </c>
      <c r="I1729" s="3" t="str">
        <f>'Control de trabajadores'!O1728</f>
        <v>Armador</v>
      </c>
      <c r="J1729" s="86">
        <f>'Control de trabajadores'!P1728</f>
        <v>45481</v>
      </c>
      <c r="K1729" s="86">
        <f>'Control de trabajadores'!Q1728</f>
        <v>45541</v>
      </c>
      <c r="L1729" s="3" t="str">
        <f>'Control de trabajadores'!AA1728</f>
        <v>Inactivo</v>
      </c>
      <c r="M1729" t="s">
        <v>9561</v>
      </c>
    </row>
    <row r="1730" spans="1:13" x14ac:dyDescent="0.2">
      <c r="A1730" t="str">
        <f>'Control de trabajadores'!A1729</f>
        <v>E1173</v>
      </c>
      <c r="B1730" t="str">
        <f>'Control de trabajadores'!B1729</f>
        <v>FREDY ALONSO AREVALO CARRILO</v>
      </c>
      <c r="C1730" s="90">
        <f>'Control de trabajadores'!F1729</f>
        <v>0</v>
      </c>
      <c r="D1730" s="74">
        <f>'Control de trabajadores'!E1729</f>
        <v>0</v>
      </c>
      <c r="E1730" t="str">
        <f>'Control de trabajadores'!K1729</f>
        <v>KOTRIK INDUSTRIAL</v>
      </c>
      <c r="F1730">
        <f>'Control de trabajadores'!L1729</f>
        <v>0</v>
      </c>
      <c r="G1730" s="3" t="str">
        <f>'Control de trabajadores'!M1729</f>
        <v>MAXMETAL</v>
      </c>
      <c r="H1730" s="3" t="e" vm="63">
        <f>'Control de trabajadores'!N1729</f>
        <v>#VALUE!</v>
      </c>
      <c r="I1730" s="3" t="str">
        <f>'Control de trabajadores'!O1729</f>
        <v>Soldador</v>
      </c>
      <c r="J1730" s="86">
        <f>'Control de trabajadores'!P1729</f>
        <v>0</v>
      </c>
      <c r="K1730" s="86">
        <f>'Control de trabajadores'!Q1729</f>
        <v>2023</v>
      </c>
      <c r="L1730" s="3" t="str">
        <f>'Control de trabajadores'!AA1729</f>
        <v>Inactivo</v>
      </c>
      <c r="M1730" t="s">
        <v>9562</v>
      </c>
    </row>
    <row r="1731" spans="1:13" x14ac:dyDescent="0.2">
      <c r="A1731" t="str">
        <f>'Control de trabajadores'!A1730</f>
        <v>E0237</v>
      </c>
      <c r="B1731" t="str">
        <f>'Control de trabajadores'!B1730</f>
        <v>FREDY JAVIER CCALLA ROJAS</v>
      </c>
      <c r="C1731" s="90">
        <f>'Control de trabajadores'!F1730</f>
        <v>122449526</v>
      </c>
      <c r="D1731" s="74">
        <f>'Control de trabajadores'!E1730</f>
        <v>0</v>
      </c>
      <c r="E1731" t="str">
        <f>'Control de trabajadores'!K1730</f>
        <v>KOTRIK ROSAS</v>
      </c>
      <c r="F1731" t="str">
        <f>'Control de trabajadores'!L1730</f>
        <v>2025/296</v>
      </c>
      <c r="G1731" s="3" t="str">
        <f>'Control de trabajadores'!M1730</f>
        <v>ELYTT ENERGY SL</v>
      </c>
      <c r="H1731" s="3" t="e" vm="11">
        <f>'Control de trabajadores'!N1730</f>
        <v>#VALUE!</v>
      </c>
      <c r="I1731" s="3" t="str">
        <f>'Control de trabajadores'!O1730</f>
        <v>Soldador</v>
      </c>
      <c r="J1731" s="86">
        <f>'Control de trabajadores'!P1730</f>
        <v>45798</v>
      </c>
      <c r="K1731" s="86">
        <f>'Control de trabajadores'!Q1730</f>
        <v>46021</v>
      </c>
      <c r="L1731" s="3" t="str">
        <f>'Control de trabajadores'!AA1730</f>
        <v>Inactivo</v>
      </c>
      <c r="M1731" t="s">
        <v>9563</v>
      </c>
    </row>
    <row r="1732" spans="1:13" x14ac:dyDescent="0.2">
      <c r="A1732" t="str">
        <f>'Control de trabajadores'!A1731</f>
        <v>E0237</v>
      </c>
      <c r="B1732" t="str">
        <f>'Control de trabajadores'!B1731</f>
        <v>FREDY JAVIER CCALLA ROJAS</v>
      </c>
      <c r="C1732" s="90" t="str">
        <f>'Control de trabajadores'!F1731</f>
        <v>L35147044</v>
      </c>
      <c r="D1732" s="74">
        <f>'Control de trabajadores'!E1731</f>
        <v>0</v>
      </c>
      <c r="E1732" t="str">
        <f>'Control de trabajadores'!K1731</f>
        <v>KOTRIK INDUSTRIAL</v>
      </c>
      <c r="F1732" t="str">
        <f>'Control de trabajadores'!L1731</f>
        <v>R2025/036</v>
      </c>
      <c r="G1732" s="3" t="str">
        <f>'Control de trabajadores'!M1731</f>
        <v>ELYTT ENERGY SL</v>
      </c>
      <c r="H1732" s="3" t="e" vm="11">
        <f>'Control de trabajadores'!N1731</f>
        <v>#VALUE!</v>
      </c>
      <c r="I1732" s="3" t="str">
        <f>'Control de trabajadores'!O1731</f>
        <v>Soldador</v>
      </c>
      <c r="J1732" s="86">
        <f>'Control de trabajadores'!P1731</f>
        <v>45798</v>
      </c>
      <c r="K1732" s="86">
        <f>'Control de trabajadores'!Q1731</f>
        <v>45824</v>
      </c>
      <c r="L1732" s="3" t="str">
        <f>'Control de trabajadores'!AA1731</f>
        <v>Inactivo</v>
      </c>
      <c r="M1732" t="s">
        <v>9564</v>
      </c>
    </row>
    <row r="1733" spans="1:13" x14ac:dyDescent="0.2">
      <c r="A1733" t="str">
        <f>'Control de trabajadores'!A1732</f>
        <v>E0394</v>
      </c>
      <c r="B1733" t="str">
        <f>'Control de trabajadores'!B1732</f>
        <v>FREDY MANCERA URIBE</v>
      </c>
      <c r="C1733" s="90" t="str">
        <f>'Control de trabajadores'!F1732</f>
        <v>AW852982</v>
      </c>
      <c r="D1733" s="74">
        <f>'Control de trabajadores'!E1732</f>
        <v>328342688</v>
      </c>
      <c r="E1733" t="str">
        <f>'Control de trabajadores'!K1732</f>
        <v>KOTRIK ROSAS</v>
      </c>
      <c r="F1733" t="str">
        <f>'Control de trabajadores'!L1732</f>
        <v>2024/351</v>
      </c>
      <c r="G1733" s="3" t="str">
        <f>'Control de trabajadores'!M1732</f>
        <v>iQUORD</v>
      </c>
      <c r="H1733" s="3" t="e" vm="34">
        <f>'Control de trabajadores'!N1732</f>
        <v>#VALUE!</v>
      </c>
      <c r="I1733" s="3" t="str">
        <f>'Control de trabajadores'!O1732</f>
        <v>Calderero</v>
      </c>
      <c r="J1733" s="86">
        <f>'Control de trabajadores'!P1732</f>
        <v>45572</v>
      </c>
      <c r="K1733" s="86">
        <f>'Control de trabajadores'!Q1732</f>
        <v>45626</v>
      </c>
      <c r="L1733" s="3" t="str">
        <f>'Control de trabajadores'!AA1732</f>
        <v>Inactivo</v>
      </c>
      <c r="M1733" t="s">
        <v>9565</v>
      </c>
    </row>
    <row r="1734" spans="1:13" x14ac:dyDescent="0.2">
      <c r="A1734" t="str">
        <f>'Control de trabajadores'!A1733</f>
        <v>E0394</v>
      </c>
      <c r="B1734" t="str">
        <f>'Control de trabajadores'!B1733</f>
        <v>FREDY MANCERA URIBE</v>
      </c>
      <c r="C1734" s="90" t="str">
        <f>'Control de trabajadores'!F1733</f>
        <v>AW852982</v>
      </c>
      <c r="D1734" s="74">
        <f>'Control de trabajadores'!E1733</f>
        <v>328342688</v>
      </c>
      <c r="E1734" t="str">
        <f>'Control de trabajadores'!K1733</f>
        <v>KOTRIK INDUSTRIAL</v>
      </c>
      <c r="F1734" t="str">
        <f>'Control de trabajadores'!L1733</f>
        <v>2024/232</v>
      </c>
      <c r="G1734" s="3" t="str">
        <f>'Control de trabajadores'!M1733</f>
        <v>GRUPO LOAFA SL</v>
      </c>
      <c r="H1734" s="3" t="e" vm="27">
        <f>'Control de trabajadores'!N1733</f>
        <v>#VALUE!</v>
      </c>
      <c r="I1734" s="3" t="str">
        <f>'Control de trabajadores'!O1733</f>
        <v>Montador</v>
      </c>
      <c r="J1734" s="86">
        <f>'Control de trabajadores'!P1733</f>
        <v>45503</v>
      </c>
      <c r="K1734" s="86">
        <f>'Control de trabajadores'!Q1733</f>
        <v>45577</v>
      </c>
      <c r="L1734" s="3" t="str">
        <f>'Control de trabajadores'!AA1733</f>
        <v>Inactivo</v>
      </c>
      <c r="M1734" t="s">
        <v>9566</v>
      </c>
    </row>
    <row r="1735" spans="1:13" x14ac:dyDescent="0.2">
      <c r="A1735" t="str">
        <f>'Control de trabajadores'!A1734</f>
        <v>E1155</v>
      </c>
      <c r="B1735" t="str">
        <f>'Control de trabajadores'!B1734</f>
        <v>FREDY MATITUY GARCIA</v>
      </c>
      <c r="C1735" s="90">
        <f>'Control de trabajadores'!F1734</f>
        <v>0</v>
      </c>
      <c r="D1735" s="74">
        <f>'Control de trabajadores'!E1734</f>
        <v>0</v>
      </c>
      <c r="E1735" t="str">
        <f>'Control de trabajadores'!K1734</f>
        <v>KOTRIK INDUSTRIAL</v>
      </c>
      <c r="F1735">
        <f>'Control de trabajadores'!L1734</f>
        <v>0</v>
      </c>
      <c r="G1735" s="3" t="str">
        <f>'Control de trabajadores'!M1734</f>
        <v>IPSUM PROYECTOS</v>
      </c>
      <c r="H1735" s="3">
        <f>'Control de trabajadores'!N1734</f>
        <v>0</v>
      </c>
      <c r="I1735" s="3">
        <f>'Control de trabajadores'!O1734</f>
        <v>0</v>
      </c>
      <c r="J1735" s="86">
        <f>'Control de trabajadores'!P1734</f>
        <v>0</v>
      </c>
      <c r="K1735" s="86">
        <f>'Control de trabajadores'!Q1734</f>
        <v>45627</v>
      </c>
      <c r="L1735" s="3" t="str">
        <f>'Control de trabajadores'!AA1734</f>
        <v>Inactivo</v>
      </c>
      <c r="M1735" t="s">
        <v>9567</v>
      </c>
    </row>
    <row r="1736" spans="1:13" x14ac:dyDescent="0.2">
      <c r="A1736" t="str">
        <f>'Control de trabajadores'!A1735</f>
        <v>E1699</v>
      </c>
      <c r="B1736" t="str">
        <f>'Control de trabajadores'!B1735</f>
        <v>FREDY RICARDO AGUDELO SALAMANCA</v>
      </c>
      <c r="C1736" s="90" t="str">
        <f>'Control de trabajadores'!F1735</f>
        <v>BG348049</v>
      </c>
      <c r="D1736" s="74">
        <f>'Control de trabajadores'!E1735</f>
        <v>334865174</v>
      </c>
      <c r="E1736" t="str">
        <f>'Control de trabajadores'!K1735</f>
        <v>KOTRIK INDUSTRIAL</v>
      </c>
      <c r="F1736" t="str">
        <f>'Control de trabajadores'!L1735</f>
        <v>2025/505</v>
      </c>
      <c r="G1736" s="3" t="str">
        <f>'Control de trabajadores'!M1735</f>
        <v>SBV</v>
      </c>
      <c r="H1736" s="3" t="e" vm="105">
        <f>'Control de trabajadores'!N1735</f>
        <v>#VALUE!</v>
      </c>
      <c r="I1736" s="3" t="str">
        <f>'Control de trabajadores'!O1735</f>
        <v>Soldador</v>
      </c>
      <c r="J1736" s="86">
        <f>'Control de trabajadores'!P1735</f>
        <v>45929</v>
      </c>
      <c r="K1736" s="86">
        <f>'Control de trabajadores'!Q1735</f>
        <v>45959</v>
      </c>
      <c r="L1736" s="3" t="str">
        <f>'Control de trabajadores'!AA1735</f>
        <v>Inactivo</v>
      </c>
      <c r="M1736" t="s">
        <v>9568</v>
      </c>
    </row>
    <row r="1737" spans="1:13" x14ac:dyDescent="0.2">
      <c r="A1737" t="str">
        <f>'Control de trabajadores'!A1736</f>
        <v>E1699</v>
      </c>
      <c r="B1737" t="str">
        <f>'Control de trabajadores'!B1736</f>
        <v>FREDY RICARDO AGUDELO SALAMANCA</v>
      </c>
      <c r="C1737" s="90" t="str">
        <f>'Control de trabajadores'!F1736</f>
        <v>BG348049</v>
      </c>
      <c r="D1737" s="74">
        <f>'Control de trabajadores'!E1736</f>
        <v>334865174</v>
      </c>
      <c r="E1737" t="str">
        <f>'Control de trabajadores'!K1736</f>
        <v>STOCCO</v>
      </c>
      <c r="F1737" t="str">
        <f>'Control de trabajadores'!L1736</f>
        <v>2025/395</v>
      </c>
      <c r="G1737" s="3" t="str">
        <f>'Control de trabajadores'!M1736</f>
        <v>COMESA SL</v>
      </c>
      <c r="H1737" s="3" t="e" vm="5">
        <f>'Control de trabajadores'!N1736</f>
        <v>#VALUE!</v>
      </c>
      <c r="I1737" s="3" t="str">
        <f>'Control de trabajadores'!O1736</f>
        <v>Soldador</v>
      </c>
      <c r="J1737" s="86">
        <f>'Control de trabajadores'!P1736</f>
        <v>45866</v>
      </c>
      <c r="K1737" s="86">
        <f>'Control de trabajadores'!Q1736</f>
        <v>0</v>
      </c>
      <c r="L1737" s="3" t="str">
        <f>'Control de trabajadores'!AA1736</f>
        <v>Inactivo</v>
      </c>
      <c r="M1737" t="s">
        <v>9569</v>
      </c>
    </row>
    <row r="1738" spans="1:13" x14ac:dyDescent="0.2">
      <c r="A1738" t="str">
        <f>'Control de trabajadores'!A1737</f>
        <v>E0759</v>
      </c>
      <c r="B1738" t="str">
        <f>'Control de trabajadores'!B1737</f>
        <v>FREDY RONDON CORDOBA</v>
      </c>
      <c r="C1738" s="90">
        <f>'Control de trabajadores'!F1737</f>
        <v>0</v>
      </c>
      <c r="D1738" s="74">
        <f>'Control de trabajadores'!E1737</f>
        <v>323269621</v>
      </c>
      <c r="E1738" t="str">
        <f>'Control de trabajadores'!K1737</f>
        <v>KOTRIK ROSAS</v>
      </c>
      <c r="F1738">
        <f>'Control de trabajadores'!L1737</f>
        <v>2023</v>
      </c>
      <c r="G1738" s="3" t="str">
        <f>'Control de trabajadores'!M1737</f>
        <v>MAXMETAL</v>
      </c>
      <c r="H1738" s="3" t="e" vm="63">
        <f>'Control de trabajadores'!N1737</f>
        <v>#VALUE!</v>
      </c>
      <c r="I1738" s="3" t="str">
        <f>'Control de trabajadores'!O1737</f>
        <v>Tubero</v>
      </c>
      <c r="J1738" s="86">
        <f>'Control de trabajadores'!P1737</f>
        <v>45257</v>
      </c>
      <c r="K1738" s="86">
        <f>'Control de trabajadores'!Q1737</f>
        <v>0</v>
      </c>
      <c r="L1738" s="3" t="str">
        <f>'Control de trabajadores'!AA1737</f>
        <v>Inactivo</v>
      </c>
      <c r="M1738" t="s">
        <v>9570</v>
      </c>
    </row>
    <row r="1739" spans="1:13" x14ac:dyDescent="0.2">
      <c r="A1739" t="str">
        <f>'Control de trabajadores'!A1738</f>
        <v>E0759</v>
      </c>
      <c r="B1739" t="str">
        <f>'Control de trabajadores'!B1738</f>
        <v>FREDY RONDON CORDOBA</v>
      </c>
      <c r="C1739" s="90">
        <f>'Control de trabajadores'!F1738</f>
        <v>0</v>
      </c>
      <c r="D1739" s="74">
        <f>'Control de trabajadores'!E1738</f>
        <v>323269621</v>
      </c>
      <c r="E1739" t="str">
        <f>'Control de trabajadores'!K1738</f>
        <v>KOTRIK INDUSTRIAL</v>
      </c>
      <c r="F1739">
        <f>'Control de trabajadores'!L1738</f>
        <v>0</v>
      </c>
      <c r="G1739" s="3" t="str">
        <f>'Control de trabajadores'!M1738</f>
        <v>BMG EQUIPAMENTOS SL</v>
      </c>
      <c r="H1739" s="3" t="e" vm="39">
        <f>'Control de trabajadores'!N1738</f>
        <v>#VALUE!</v>
      </c>
      <c r="I1739" s="3">
        <f>'Control de trabajadores'!O1738</f>
        <v>0</v>
      </c>
      <c r="J1739" s="86">
        <f>'Control de trabajadores'!P1738</f>
        <v>0</v>
      </c>
      <c r="K1739" s="86">
        <f>'Control de trabajadores'!Q1738</f>
        <v>0</v>
      </c>
      <c r="L1739" s="3" t="str">
        <f>'Control de trabajadores'!AA1738</f>
        <v>Inactivo</v>
      </c>
      <c r="M1739" t="s">
        <v>9571</v>
      </c>
    </row>
    <row r="1740" spans="1:13" x14ac:dyDescent="0.2">
      <c r="A1740" t="str">
        <f>'Control de trabajadores'!A1739</f>
        <v>E1110</v>
      </c>
      <c r="B1740" t="str">
        <f>'Control de trabajadores'!B1739</f>
        <v>FREDY ULISES LEON SANTIAGO</v>
      </c>
      <c r="C1740" s="90">
        <f>'Control de trabajadores'!F1739</f>
        <v>0</v>
      </c>
      <c r="D1740" s="74">
        <f>'Control de trabajadores'!E1739</f>
        <v>0</v>
      </c>
      <c r="E1740" t="str">
        <f>'Control de trabajadores'!K1739</f>
        <v>KOTRIK ROSAS</v>
      </c>
      <c r="F1740" t="str">
        <f>'Control de trabajadores'!L1739</f>
        <v>2024/368</v>
      </c>
      <c r="G1740" s="3" t="str">
        <f>'Control de trabajadores'!M1739</f>
        <v>INFLUI SA</v>
      </c>
      <c r="H1740" s="3" t="e" vm="15">
        <f>'Control de trabajadores'!N1739</f>
        <v>#VALUE!</v>
      </c>
      <c r="I1740" s="3" t="str">
        <f>'Control de trabajadores'!O1739</f>
        <v>Tubero</v>
      </c>
      <c r="J1740" s="86">
        <f>'Control de trabajadores'!P1739</f>
        <v>45577</v>
      </c>
      <c r="K1740" s="86">
        <f>'Control de trabajadores'!Q1739</f>
        <v>45653</v>
      </c>
      <c r="L1740" s="3" t="str">
        <f>'Control de trabajadores'!AA1739</f>
        <v>Inactivo</v>
      </c>
      <c r="M1740" t="s">
        <v>9572</v>
      </c>
    </row>
    <row r="1741" spans="1:13" x14ac:dyDescent="0.2">
      <c r="A1741" t="str">
        <f>'Control de trabajadores'!A1740</f>
        <v>E0875</v>
      </c>
      <c r="B1741" t="str">
        <f>'Control de trabajadores'!B1740</f>
        <v>FREILY JOSE CARO VILORIA</v>
      </c>
      <c r="C1741" s="90">
        <f>'Control de trabajadores'!F1740</f>
        <v>0</v>
      </c>
      <c r="D1741" s="74">
        <f>'Control de trabajadores'!E1740</f>
        <v>326178660</v>
      </c>
      <c r="E1741" t="str">
        <f>'Control de trabajadores'!K1740</f>
        <v>KOTRIK INDUSTRIAL</v>
      </c>
      <c r="F1741" t="str">
        <f>'Control de trabajadores'!L1740</f>
        <v>2024/111</v>
      </c>
      <c r="G1741" s="3" t="str">
        <f>'Control de trabajadores'!M1740</f>
        <v>MCS METAL CONCEPT  STABILITE</v>
      </c>
      <c r="H1741" s="3" t="e" vm="63">
        <f>'Control de trabajadores'!N1740</f>
        <v>#VALUE!</v>
      </c>
      <c r="I1741" s="3" t="str">
        <f>'Control de trabajadores'!O1740</f>
        <v>Soldador</v>
      </c>
      <c r="J1741" s="86">
        <f>'Control de trabajadores'!P1740</f>
        <v>45404</v>
      </c>
      <c r="K1741" s="86">
        <f>'Control de trabajadores'!Q1740</f>
        <v>0</v>
      </c>
      <c r="L1741" s="3" t="str">
        <f>'Control de trabajadores'!AA1740</f>
        <v>Inactivo</v>
      </c>
      <c r="M1741" t="s">
        <v>9573</v>
      </c>
    </row>
    <row r="1742" spans="1:13" x14ac:dyDescent="0.2">
      <c r="A1742" t="str">
        <f>'Control de trabajadores'!A1741</f>
        <v>E0875</v>
      </c>
      <c r="B1742" t="str">
        <f>'Control de trabajadores'!B1741</f>
        <v>FREILY JOSE CARO VILORIA</v>
      </c>
      <c r="C1742" s="90">
        <f>'Control de trabajadores'!F1741</f>
        <v>0</v>
      </c>
      <c r="D1742" s="74">
        <f>'Control de trabajadores'!E1741</f>
        <v>326178660</v>
      </c>
      <c r="E1742" t="str">
        <f>'Control de trabajadores'!K1741</f>
        <v>KOTRIK ROSAS</v>
      </c>
      <c r="F1742" t="str">
        <f>'Control de trabajadores'!L1741</f>
        <v>2024/294</v>
      </c>
      <c r="G1742" s="3" t="str">
        <f>'Control de trabajadores'!M1741</f>
        <v>COIMPUL SL</v>
      </c>
      <c r="H1742" s="3" t="e" vm="84">
        <f>'Control de trabajadores'!N1741</f>
        <v>#VALUE!</v>
      </c>
      <c r="I1742" s="3" t="str">
        <f>'Control de trabajadores'!O1741</f>
        <v>Soldador</v>
      </c>
      <c r="J1742" s="86">
        <f>'Control de trabajadores'!P1741</f>
        <v>45526</v>
      </c>
      <c r="K1742" s="86">
        <f>'Control de trabajadores'!Q1741</f>
        <v>45590</v>
      </c>
      <c r="L1742" s="3" t="str">
        <f>'Control de trabajadores'!AA1741</f>
        <v>Inactivo</v>
      </c>
      <c r="M1742" t="s">
        <v>9574</v>
      </c>
    </row>
    <row r="1743" spans="1:13" x14ac:dyDescent="0.2">
      <c r="A1743" t="str">
        <f>'Control de trabajadores'!A1742</f>
        <v>E0875</v>
      </c>
      <c r="B1743" t="str">
        <f>'Control de trabajadores'!B1742</f>
        <v>FREILY JOSE CARO VILORIA</v>
      </c>
      <c r="C1743" s="90">
        <f>'Control de trabajadores'!F1742</f>
        <v>0</v>
      </c>
      <c r="D1743" s="74">
        <f>'Control de trabajadores'!E1742</f>
        <v>326178660</v>
      </c>
      <c r="E1743" t="str">
        <f>'Control de trabajadores'!K1742</f>
        <v>KOTRIK ROSAS</v>
      </c>
      <c r="F1743" t="str">
        <f>'Control de trabajadores'!L1742</f>
        <v>2024/476</v>
      </c>
      <c r="G1743" s="3" t="str">
        <f>'Control de trabajadores'!M1742</f>
        <v>METALIA ESTRUCTURAS CUBIERTAS Y MONTAJES SL</v>
      </c>
      <c r="H1743" s="3" t="e" vm="82">
        <f>'Control de trabajadores'!N1742</f>
        <v>#VALUE!</v>
      </c>
      <c r="I1743" s="3" t="str">
        <f>'Control de trabajadores'!O1742</f>
        <v>Soldador</v>
      </c>
      <c r="J1743" s="86">
        <f>'Control de trabajadores'!P1742</f>
        <v>45629</v>
      </c>
      <c r="K1743" s="86">
        <f>'Control de trabajadores'!Q1742</f>
        <v>45702</v>
      </c>
      <c r="L1743" s="3" t="str">
        <f>'Control de trabajadores'!AA1742</f>
        <v>Inactivo</v>
      </c>
      <c r="M1743" t="s">
        <v>9575</v>
      </c>
    </row>
    <row r="1744" spans="1:13" x14ac:dyDescent="0.2">
      <c r="A1744" t="str">
        <f>'Control de trabajadores'!A1743</f>
        <v>E1399</v>
      </c>
      <c r="B1744" t="str">
        <f>'Control de trabajadores'!B1743</f>
        <v>GABRIEL OCHOA GAITAN</v>
      </c>
      <c r="C1744" s="90" t="str">
        <f>'Control de trabajadores'!F1743</f>
        <v>AV109542</v>
      </c>
      <c r="D1744" s="74">
        <f>'Control de trabajadores'!E1743</f>
        <v>337117942</v>
      </c>
      <c r="E1744" t="str">
        <f>'Control de trabajadores'!K1743</f>
        <v>KOTRIK ROSAS</v>
      </c>
      <c r="F1744" t="str">
        <f>'Control de trabajadores'!L1743</f>
        <v>2025/347</v>
      </c>
      <c r="G1744" s="3" t="str">
        <f>'Control de trabajadores'!M1743</f>
        <v>iQUORD</v>
      </c>
      <c r="H1744" s="3" t="e" vm="34">
        <f>'Control de trabajadores'!N1743</f>
        <v>#VALUE!</v>
      </c>
      <c r="I1744" s="3" t="str">
        <f>'Control de trabajadores'!O1743</f>
        <v>Soldador</v>
      </c>
      <c r="J1744" s="86">
        <f>'Control de trabajadores'!P1743</f>
        <v>45824</v>
      </c>
      <c r="K1744" s="86">
        <f>'Control de trabajadores'!Q1743</f>
        <v>45854</v>
      </c>
      <c r="L1744" s="3" t="str">
        <f>'Control de trabajadores'!AA1743</f>
        <v>Inactivo</v>
      </c>
      <c r="M1744" t="s">
        <v>9576</v>
      </c>
    </row>
    <row r="1745" spans="1:13" x14ac:dyDescent="0.2">
      <c r="A1745" t="str">
        <f>'Control de trabajadores'!A1744</f>
        <v>E1399</v>
      </c>
      <c r="B1745" t="str">
        <f>'Control de trabajadores'!B1744</f>
        <v>GABRIEL OCHOA GAITAN</v>
      </c>
      <c r="C1745" s="90" t="str">
        <f>'Control de trabajadores'!F1744</f>
        <v>AV109542</v>
      </c>
      <c r="D1745" s="74">
        <f>'Control de trabajadores'!E1744</f>
        <v>0</v>
      </c>
      <c r="E1745" t="str">
        <f>'Control de trabajadores'!K1744</f>
        <v>KOTRIK ROSAS</v>
      </c>
      <c r="F1745" t="str">
        <f>'Control de trabajadores'!L1744</f>
        <v>2025/317</v>
      </c>
      <c r="G1745" s="3" t="str">
        <f>'Control de trabajadores'!M1744</f>
        <v>Himepal Hierros y Metalicas Palentinas SL</v>
      </c>
      <c r="H1745" s="3" t="e" vm="37">
        <f>'Control de trabajadores'!N1744</f>
        <v>#VALUE!</v>
      </c>
      <c r="I1745" s="3" t="str">
        <f>'Control de trabajadores'!O1744</f>
        <v>Soldador</v>
      </c>
      <c r="J1745" s="86">
        <f>'Control de trabajadores'!P1744</f>
        <v>45812</v>
      </c>
      <c r="K1745" s="86">
        <f>'Control de trabajadores'!Q1744</f>
        <v>45875</v>
      </c>
      <c r="L1745" s="3" t="str">
        <f>'Control de trabajadores'!AA1744</f>
        <v>Inactivo</v>
      </c>
      <c r="M1745" t="s">
        <v>9577</v>
      </c>
    </row>
    <row r="1746" spans="1:13" x14ac:dyDescent="0.2">
      <c r="A1746" t="str">
        <f>'Control de trabajadores'!A1745</f>
        <v>E0713</v>
      </c>
      <c r="B1746" t="str">
        <f>'Control de trabajadores'!B1745</f>
        <v>GEICKOLL DAVID PUERTO TORRES</v>
      </c>
      <c r="C1746" s="90">
        <f>'Control de trabajadores'!F1745</f>
        <v>0</v>
      </c>
      <c r="D1746" s="74">
        <f>'Control de trabajadores'!E1745</f>
        <v>325859973</v>
      </c>
      <c r="E1746" t="str">
        <f>'Control de trabajadores'!K1745</f>
        <v>KOTRIK INDUSTRIAL</v>
      </c>
      <c r="F1746" t="str">
        <f>'Control de trabajadores'!L1745</f>
        <v>2024/360</v>
      </c>
      <c r="G1746" s="3" t="str">
        <f>'Control de trabajadores'!M1745</f>
        <v>TALLERES MERCIER</v>
      </c>
      <c r="H1746" s="3" t="e" vm="109">
        <f>'Control de trabajadores'!N1745</f>
        <v>#VALUE!</v>
      </c>
      <c r="I1746" s="3" t="str">
        <f>'Control de trabajadores'!O1745</f>
        <v>Montador</v>
      </c>
      <c r="J1746" s="86">
        <f>'Control de trabajadores'!P1745</f>
        <v>45593</v>
      </c>
      <c r="K1746" s="86">
        <f>'Control de trabajadores'!Q1745</f>
        <v>45611</v>
      </c>
      <c r="L1746" s="3" t="str">
        <f>'Control de trabajadores'!AA1745</f>
        <v>Inactivo</v>
      </c>
      <c r="M1746" t="s">
        <v>9578</v>
      </c>
    </row>
    <row r="1747" spans="1:13" x14ac:dyDescent="0.2">
      <c r="A1747" t="str">
        <f>'Control de trabajadores'!A1746</f>
        <v>E0713</v>
      </c>
      <c r="B1747" t="str">
        <f>'Control de trabajadores'!B1746</f>
        <v>GEICKOLL DAVID PUERTO TORRES</v>
      </c>
      <c r="C1747" s="90">
        <f>'Control de trabajadores'!F1746</f>
        <v>0</v>
      </c>
      <c r="D1747" s="74">
        <f>'Control de trabajadores'!E1746</f>
        <v>325859973</v>
      </c>
      <c r="E1747" t="str">
        <f>'Control de trabajadores'!K1746</f>
        <v>KOTRIK INDUSTRIAL</v>
      </c>
      <c r="F1747" t="str">
        <f>'Control de trabajadores'!L1746</f>
        <v>2024/180</v>
      </c>
      <c r="G1747" s="3" t="str">
        <f>'Control de trabajadores'!M1746</f>
        <v>AZERO METALISTRY</v>
      </c>
      <c r="H1747" s="3" t="e" vm="52">
        <f>'Control de trabajadores'!N1746</f>
        <v>#VALUE!</v>
      </c>
      <c r="I1747" s="3" t="str">
        <f>'Control de trabajadores'!O1746</f>
        <v>Soldador</v>
      </c>
      <c r="J1747" s="86">
        <f>'Control de trabajadores'!P1746</f>
        <v>45463</v>
      </c>
      <c r="K1747" s="86">
        <f>'Control de trabajadores'!Q1746</f>
        <v>45504</v>
      </c>
      <c r="L1747" s="3" t="str">
        <f>'Control de trabajadores'!AA1746</f>
        <v>Inactivo</v>
      </c>
      <c r="M1747" t="s">
        <v>9579</v>
      </c>
    </row>
    <row r="1748" spans="1:13" x14ac:dyDescent="0.2">
      <c r="A1748" t="str">
        <f>'Control de trabajadores'!A1747</f>
        <v>E0713</v>
      </c>
      <c r="B1748" t="str">
        <f>'Control de trabajadores'!B1747</f>
        <v>GEICKOLL DAVID PUERTO TORRES</v>
      </c>
      <c r="C1748" s="90">
        <f>'Control de trabajadores'!F1747</f>
        <v>0</v>
      </c>
      <c r="D1748" s="74">
        <f>'Control de trabajadores'!E1747</f>
        <v>325859973</v>
      </c>
      <c r="E1748" t="str">
        <f>'Control de trabajadores'!K1747</f>
        <v>KOTRIK INDUSTRIAL</v>
      </c>
      <c r="F1748" t="str">
        <f>'Control de trabajadores'!L1747</f>
        <v>2024/071</v>
      </c>
      <c r="G1748" s="3" t="str">
        <f>'Control de trabajadores'!M1747</f>
        <v>BATIA MOSA GROUP</v>
      </c>
      <c r="H1748" s="3" t="e" vm="63">
        <f>'Control de trabajadores'!N1747</f>
        <v>#VALUE!</v>
      </c>
      <c r="I1748" s="3" t="str">
        <f>'Control de trabajadores'!O1747</f>
        <v>Montador</v>
      </c>
      <c r="J1748" s="86">
        <f>'Control de trabajadores'!P1747</f>
        <v>45376</v>
      </c>
      <c r="K1748" s="86">
        <f>'Control de trabajadores'!Q1747</f>
        <v>45454</v>
      </c>
      <c r="L1748" s="3" t="str">
        <f>'Control de trabajadores'!AA1747</f>
        <v>Inactivo</v>
      </c>
      <c r="M1748" t="s">
        <v>9580</v>
      </c>
    </row>
    <row r="1749" spans="1:13" x14ac:dyDescent="0.2">
      <c r="A1749" t="str">
        <f>'Control de trabajadores'!A1748</f>
        <v>E1046</v>
      </c>
      <c r="B1749" t="str">
        <f>'Control de trabajadores'!B1748</f>
        <v>GEIDER PATIÑO QUIROGA</v>
      </c>
      <c r="C1749" s="90">
        <f>'Control de trabajadores'!F1748</f>
        <v>0</v>
      </c>
      <c r="D1749" s="74">
        <f>'Control de trabajadores'!E1748</f>
        <v>325610703</v>
      </c>
      <c r="E1749" t="str">
        <f>'Control de trabajadores'!K1748</f>
        <v>KOTRIK ROSAS</v>
      </c>
      <c r="F1749" t="str">
        <f>'Control de trabajadores'!L1748</f>
        <v>2024/312</v>
      </c>
      <c r="G1749" s="3" t="str">
        <f>'Control de trabajadores'!M1748</f>
        <v>HORMECAL</v>
      </c>
      <c r="H1749" s="3" t="e" vm="4">
        <f>'Control de trabajadores'!N1748</f>
        <v>#VALUE!</v>
      </c>
      <c r="I1749" s="3" t="str">
        <f>'Control de trabajadores'!O1748</f>
        <v>Soldador</v>
      </c>
      <c r="J1749" s="86">
        <f>'Control de trabajadores'!P1748</f>
        <v>45545</v>
      </c>
      <c r="K1749" s="86">
        <f>'Control de trabajadores'!Q1748</f>
        <v>45576</v>
      </c>
      <c r="L1749" s="3" t="str">
        <f>'Control de trabajadores'!AA1748</f>
        <v>Inactivo</v>
      </c>
      <c r="M1749" t="s">
        <v>9581</v>
      </c>
    </row>
    <row r="1750" spans="1:13" x14ac:dyDescent="0.2">
      <c r="A1750" t="str">
        <f>'Control de trabajadores'!A1749</f>
        <v>E1046</v>
      </c>
      <c r="B1750" t="str">
        <f>'Control de trabajadores'!B1749</f>
        <v>GEIDER PATIÑO QUIROGA</v>
      </c>
      <c r="C1750" s="90">
        <f>'Control de trabajadores'!F1749</f>
        <v>0</v>
      </c>
      <c r="D1750" s="74">
        <f>'Control de trabajadores'!E1749</f>
        <v>325610703</v>
      </c>
      <c r="E1750" t="str">
        <f>'Control de trabajadores'!K1749</f>
        <v>KOTRIK INDUSTRIAL</v>
      </c>
      <c r="F1750" t="str">
        <f>'Control de trabajadores'!L1749</f>
        <v>2024/060</v>
      </c>
      <c r="G1750" s="3" t="str">
        <f>'Control de trabajadores'!M1749</f>
        <v>TALLERES MERCIER</v>
      </c>
      <c r="H1750" s="3" t="str">
        <f>'Control de trabajadores'!N1749</f>
        <v>Francia
Connantre</v>
      </c>
      <c r="I1750" s="3" t="str">
        <f>'Control de trabajadores'!O1749</f>
        <v>Soldador</v>
      </c>
      <c r="J1750" s="86">
        <f>'Control de trabajadores'!P1749</f>
        <v>45377</v>
      </c>
      <c r="K1750" s="86">
        <f>'Control de trabajadores'!Q1749</f>
        <v>45471</v>
      </c>
      <c r="L1750" s="3" t="str">
        <f>'Control de trabajadores'!AA1749</f>
        <v>Inactivo</v>
      </c>
      <c r="M1750" t="s">
        <v>9582</v>
      </c>
    </row>
    <row r="1751" spans="1:13" x14ac:dyDescent="0.2">
      <c r="A1751" t="str">
        <f>'Control de trabajadores'!A1750</f>
        <v>E1046</v>
      </c>
      <c r="B1751" t="str">
        <f>'Control de trabajadores'!B1750</f>
        <v>GEIDER PATIÑO QUIROGA</v>
      </c>
      <c r="C1751" s="90">
        <f>'Control de trabajadores'!F1750</f>
        <v>0</v>
      </c>
      <c r="D1751" s="74">
        <f>'Control de trabajadores'!E1750</f>
        <v>325610703</v>
      </c>
      <c r="E1751" t="str">
        <f>'Control de trabajadores'!K1750</f>
        <v>KOTRIK ROSAS</v>
      </c>
      <c r="F1751" t="str">
        <f>'Control de trabajadores'!L1750</f>
        <v>2024/231</v>
      </c>
      <c r="G1751" s="3" t="str">
        <f>'Control de trabajadores'!M1750</f>
        <v xml:space="preserve">MEVASA </v>
      </c>
      <c r="H1751" s="3" t="e" vm="11">
        <f>'Control de trabajadores'!N1750</f>
        <v>#VALUE!</v>
      </c>
      <c r="I1751" s="3" t="str">
        <f>'Control de trabajadores'!O1750</f>
        <v>Soldador</v>
      </c>
      <c r="J1751" s="86">
        <f>'Control de trabajadores'!P1750</f>
        <v>45488</v>
      </c>
      <c r="K1751" s="86">
        <f>'Control de trabajadores'!Q1750</f>
        <v>45535</v>
      </c>
      <c r="L1751" s="3" t="str">
        <f>'Control de trabajadores'!AA1750</f>
        <v>Inactivo</v>
      </c>
      <c r="M1751" t="s">
        <v>9583</v>
      </c>
    </row>
    <row r="1752" spans="1:13" x14ac:dyDescent="0.2">
      <c r="A1752" t="str">
        <f>'Control de trabajadores'!A1751</f>
        <v>E0562</v>
      </c>
      <c r="B1752" t="str">
        <f>'Control de trabajadores'!B1751</f>
        <v>GEINER DE LA CRUZ RIQUETT</v>
      </c>
      <c r="C1752" s="90" t="str">
        <f>'Control de trabajadores'!F1751</f>
        <v>BD950666</v>
      </c>
      <c r="D1752" s="74">
        <f>'Control de trabajadores'!E1751</f>
        <v>330433814</v>
      </c>
      <c r="E1752" t="str">
        <f>'Control de trabajadores'!K1751</f>
        <v>KOTRIK INDUSTRIAL</v>
      </c>
      <c r="F1752" t="str">
        <f>'Control de trabajadores'!L1751</f>
        <v>2025/289</v>
      </c>
      <c r="G1752" s="3" t="str">
        <f>'Control de trabajadores'!M1751</f>
        <v>TALLERES FONTA SLU</v>
      </c>
      <c r="H1752" s="3" t="e" vm="39">
        <f>'Control de trabajadores'!N1751</f>
        <v>#VALUE!</v>
      </c>
      <c r="I1752" s="3" t="str">
        <f>'Control de trabajadores'!O1751</f>
        <v xml:space="preserve">Calderero </v>
      </c>
      <c r="J1752" s="86">
        <f>'Control de trabajadores'!P1751</f>
        <v>45797</v>
      </c>
      <c r="K1752" s="86">
        <f>'Control de trabajadores'!Q1751</f>
        <v>45834</v>
      </c>
      <c r="L1752" s="3" t="str">
        <f>'Control de trabajadores'!AA1751</f>
        <v>Inactivo</v>
      </c>
      <c r="M1752" t="s">
        <v>9584</v>
      </c>
    </row>
    <row r="1753" spans="1:13" x14ac:dyDescent="0.2">
      <c r="A1753" t="str">
        <f>'Control de trabajadores'!A1752</f>
        <v>E0562</v>
      </c>
      <c r="B1753" t="str">
        <f>'Control de trabajadores'!B1752</f>
        <v>GEINER DE LA CRUZ RIQUETT</v>
      </c>
      <c r="C1753" s="90" t="str">
        <f>'Control de trabajadores'!F1752</f>
        <v>BD950668</v>
      </c>
      <c r="D1753" s="74">
        <f>'Control de trabajadores'!E1752</f>
        <v>330433814</v>
      </c>
      <c r="E1753" t="str">
        <f>'Control de trabajadores'!K1752</f>
        <v>KOTRIK INDUSTRIAL</v>
      </c>
      <c r="F1753" t="str">
        <f>'Control de trabajadores'!L1752</f>
        <v>2025/225</v>
      </c>
      <c r="G1753" s="3" t="str">
        <f>'Control de trabajadores'!M1752</f>
        <v>CALDERAS RCB</v>
      </c>
      <c r="H1753" s="3" t="e" vm="20">
        <f>'Control de trabajadores'!N1752</f>
        <v>#VALUE!</v>
      </c>
      <c r="I1753" s="3" t="str">
        <f>'Control de trabajadores'!O1752</f>
        <v>Soldador</v>
      </c>
      <c r="J1753" s="86">
        <f>'Control de trabajadores'!P1752</f>
        <v>45742</v>
      </c>
      <c r="K1753" s="86">
        <f>'Control de trabajadores'!Q1752</f>
        <v>45772</v>
      </c>
      <c r="L1753" s="3" t="str">
        <f>'Control de trabajadores'!AA1752</f>
        <v>Inactivo</v>
      </c>
      <c r="M1753" t="s">
        <v>9585</v>
      </c>
    </row>
    <row r="1754" spans="1:13" x14ac:dyDescent="0.2">
      <c r="A1754" t="str">
        <f>'Control de trabajadores'!A1753</f>
        <v>E0601</v>
      </c>
      <c r="B1754" t="str">
        <f>'Control de trabajadores'!B1753</f>
        <v>GEORGE BILLY CIENFUEGOS SUAREZ</v>
      </c>
      <c r="C1754" s="90">
        <f>'Control de trabajadores'!F1753</f>
        <v>122369662</v>
      </c>
      <c r="D1754" s="74">
        <f>'Control de trabajadores'!E1753</f>
        <v>331627736</v>
      </c>
      <c r="E1754" t="str">
        <f>'Control de trabajadores'!K1753</f>
        <v>KOTRIK INDUSTRIAL</v>
      </c>
      <c r="F1754" t="str">
        <f>'Control de trabajadores'!L1753</f>
        <v>2025/059</v>
      </c>
      <c r="G1754" s="3" t="str">
        <f>'Control de trabajadores'!M1753</f>
        <v>SBV</v>
      </c>
      <c r="H1754" s="3" t="e" vm="5">
        <f>'Control de trabajadores'!N1753</f>
        <v>#VALUE!</v>
      </c>
      <c r="I1754" s="3" t="str">
        <f>'Control de trabajadores'!O1753</f>
        <v>Tubero</v>
      </c>
      <c r="J1754" s="86">
        <f>'Control de trabajadores'!P1753</f>
        <v>45684</v>
      </c>
      <c r="K1754" s="86">
        <f>'Control de trabajadores'!Q1753</f>
        <v>45715</v>
      </c>
      <c r="L1754" s="3" t="str">
        <f>'Control de trabajadores'!AA1753</f>
        <v>Inactivo</v>
      </c>
      <c r="M1754" t="s">
        <v>9586</v>
      </c>
    </row>
    <row r="1755" spans="1:13" x14ac:dyDescent="0.2">
      <c r="A1755" t="str">
        <f>'Control de trabajadores'!A1754</f>
        <v>E0601</v>
      </c>
      <c r="B1755" t="str">
        <f>'Control de trabajadores'!B1754</f>
        <v>GEORGE BILLY CIENFUEGOS SUAREZ</v>
      </c>
      <c r="C1755" s="90">
        <f>'Control de trabajadores'!F1754</f>
        <v>122369662</v>
      </c>
      <c r="D1755" s="74">
        <f>'Control de trabajadores'!E1754</f>
        <v>331627736</v>
      </c>
      <c r="E1755" t="str">
        <f>'Control de trabajadores'!K1754</f>
        <v>KOTRIK INDUSTRIAL</v>
      </c>
      <c r="F1755" t="str">
        <f>'Control de trabajadores'!L1754</f>
        <v>2025/142</v>
      </c>
      <c r="G1755" s="3" t="str">
        <f>'Control de trabajadores'!M1754</f>
        <v>TUBAL INSTALACIONES SL</v>
      </c>
      <c r="H1755" s="3" t="e" vm="4">
        <f>'Control de trabajadores'!N1754</f>
        <v>#VALUE!</v>
      </c>
      <c r="I1755" s="3" t="str">
        <f>'Control de trabajadores'!O1754</f>
        <v>Tubero</v>
      </c>
      <c r="J1755" s="86">
        <f>'Control de trabajadores'!P1754</f>
        <v>45707</v>
      </c>
      <c r="K1755" s="86" t="str">
        <f>'Control de trabajadores'!Q1754</f>
        <v>Fijo</v>
      </c>
      <c r="L1755" s="3" t="str">
        <f>'Control de trabajadores'!AA1754</f>
        <v>Inactivo</v>
      </c>
      <c r="M1755" t="s">
        <v>9587</v>
      </c>
    </row>
    <row r="1756" spans="1:13" x14ac:dyDescent="0.2">
      <c r="A1756" t="str">
        <f>'Control de trabajadores'!A1755</f>
        <v>E1498</v>
      </c>
      <c r="B1756" t="str">
        <f>'Control de trabajadores'!B1755</f>
        <v>GERMAN ALONSO PRIETO ALARCÓN</v>
      </c>
      <c r="C1756" s="90">
        <f>'Control de trabajadores'!F1755</f>
        <v>0</v>
      </c>
      <c r="D1756" s="74">
        <f>'Control de trabajadores'!E1755</f>
        <v>0</v>
      </c>
      <c r="E1756" t="str">
        <f>'Control de trabajadores'!K1755</f>
        <v>STOCCO</v>
      </c>
      <c r="F1756" t="str">
        <f>'Control de trabajadores'!L1755</f>
        <v>2025/100</v>
      </c>
      <c r="G1756" s="3" t="str">
        <f>'Control de trabajadores'!M1755</f>
        <v>VICME SA</v>
      </c>
      <c r="H1756" s="3" t="e" vm="11">
        <f>'Control de trabajadores'!N1755</f>
        <v>#VALUE!</v>
      </c>
      <c r="I1756" s="3" t="str">
        <f>'Control de trabajadores'!O1755</f>
        <v>Calderero</v>
      </c>
      <c r="J1756" s="86">
        <f>'Control de trabajadores'!P1755</f>
        <v>45817</v>
      </c>
      <c r="K1756" s="86">
        <f>'Control de trabajadores'!Q1755</f>
        <v>0</v>
      </c>
      <c r="L1756" s="3" t="str">
        <f>'Control de trabajadores'!AA1755</f>
        <v>Inactivo</v>
      </c>
      <c r="M1756" t="s">
        <v>9588</v>
      </c>
    </row>
    <row r="1757" spans="1:13" x14ac:dyDescent="0.2">
      <c r="A1757" t="str">
        <f>'Control de trabajadores'!A1756</f>
        <v>E1498</v>
      </c>
      <c r="B1757" t="str">
        <f>'Control de trabajadores'!B1756</f>
        <v>GERMAN ALONSO PRIETO ALARCÓN</v>
      </c>
      <c r="C1757" s="90">
        <f>'Control de trabajadores'!F1756</f>
        <v>0</v>
      </c>
      <c r="D1757" s="74">
        <f>'Control de trabajadores'!E1756</f>
        <v>0</v>
      </c>
      <c r="E1757" t="str">
        <f>'Control de trabajadores'!K1756</f>
        <v>STOCCO</v>
      </c>
      <c r="F1757" t="str">
        <f>'Control de trabajadores'!L1756</f>
        <v>2025/087</v>
      </c>
      <c r="G1757" s="3" t="str">
        <f>'Control de trabajadores'!M1756</f>
        <v>EDERKALDE</v>
      </c>
      <c r="H1757" s="3" t="e" vm="11">
        <f>'Control de trabajadores'!N1756</f>
        <v>#VALUE!</v>
      </c>
      <c r="I1757" s="3" t="str">
        <f>'Control de trabajadores'!O1756</f>
        <v>Soldador</v>
      </c>
      <c r="J1757" s="86">
        <f>'Control de trabajadores'!P1756</f>
        <v>45812</v>
      </c>
      <c r="K1757" s="86">
        <f>'Control de trabajadores'!Q1756</f>
        <v>0</v>
      </c>
      <c r="L1757" s="3" t="str">
        <f>'Control de trabajadores'!AA1756</f>
        <v>Inactivo</v>
      </c>
      <c r="M1757" t="s">
        <v>9589</v>
      </c>
    </row>
    <row r="1758" spans="1:13" x14ac:dyDescent="0.2">
      <c r="A1758" t="str">
        <f>'Control de trabajadores'!A1757</f>
        <v>E0574</v>
      </c>
      <c r="B1758" t="str">
        <f>'Control de trabajadores'!B1757</f>
        <v>GERMAN DARIO MERCHAN CARO</v>
      </c>
      <c r="C1758" s="90" t="str">
        <f>'Control de trabajadores'!F1757</f>
        <v>AT511929</v>
      </c>
      <c r="D1758" s="74">
        <f>'Control de trabajadores'!E1757</f>
        <v>326303642</v>
      </c>
      <c r="E1758" t="str">
        <f>'Control de trabajadores'!K1757</f>
        <v>KOTRIK INDUSTRIAL</v>
      </c>
      <c r="F1758" t="str">
        <f>'Control de trabajadores'!L1757</f>
        <v>2024/124</v>
      </c>
      <c r="G1758" s="3" t="str">
        <f>'Control de trabajadores'!M1757</f>
        <v>TALLERES PEIDRO SL</v>
      </c>
      <c r="H1758" s="3" t="e" vm="20">
        <f>'Control de trabajadores'!N1757</f>
        <v>#VALUE!</v>
      </c>
      <c r="I1758" s="3" t="str">
        <f>'Control de trabajadores'!O1757</f>
        <v>Montador</v>
      </c>
      <c r="J1758" s="86">
        <f>'Control de trabajadores'!P1757</f>
        <v>45421</v>
      </c>
      <c r="K1758" s="86">
        <f>'Control de trabajadores'!Q1757</f>
        <v>45541</v>
      </c>
      <c r="L1758" s="3" t="str">
        <f>'Control de trabajadores'!AA1757</f>
        <v>Inactivo</v>
      </c>
      <c r="M1758" t="s">
        <v>9590</v>
      </c>
    </row>
    <row r="1759" spans="1:13" x14ac:dyDescent="0.2">
      <c r="A1759" t="str">
        <f>'Control de trabajadores'!A1758</f>
        <v>E0574</v>
      </c>
      <c r="B1759" t="str">
        <f>'Control de trabajadores'!B1758</f>
        <v>GERMAN DARIO MERCHAN CARO</v>
      </c>
      <c r="C1759" s="90" t="str">
        <f>'Control de trabajadores'!F1758</f>
        <v>AT511929</v>
      </c>
      <c r="D1759" s="74">
        <f>'Control de trabajadores'!E1758</f>
        <v>326303642</v>
      </c>
      <c r="E1759" t="str">
        <f>'Control de trabajadores'!K1758</f>
        <v>KOTRIK INDUSTRIAL</v>
      </c>
      <c r="F1759" t="str">
        <f>'Control de trabajadores'!L1758</f>
        <v>2024/041</v>
      </c>
      <c r="G1759" s="3" t="str">
        <f>'Control de trabajadores'!M1758</f>
        <v>BACHILLER SA</v>
      </c>
      <c r="H1759" s="3" t="e" vm="29">
        <f>'Control de trabajadores'!N1758</f>
        <v>#VALUE!</v>
      </c>
      <c r="I1759" s="3" t="str">
        <f>'Control de trabajadores'!O1758</f>
        <v>Calderero</v>
      </c>
      <c r="J1759" s="86">
        <f>'Control de trabajadores'!P1758</f>
        <v>45358</v>
      </c>
      <c r="K1759" s="86">
        <f>'Control de trabajadores'!Q1758</f>
        <v>45406</v>
      </c>
      <c r="L1759" s="3" t="str">
        <f>'Control de trabajadores'!AA1758</f>
        <v>Inactivo</v>
      </c>
      <c r="M1759" t="s">
        <v>9591</v>
      </c>
    </row>
    <row r="1760" spans="1:13" x14ac:dyDescent="0.2">
      <c r="A1760" t="str">
        <f>'Control de trabajadores'!A1759</f>
        <v>E1152</v>
      </c>
      <c r="B1760" t="str">
        <f>'Control de trabajadores'!B1759</f>
        <v>GERMAN GARCIA RODRIGUEZ</v>
      </c>
      <c r="C1760" s="90">
        <f>'Control de trabajadores'!F1759</f>
        <v>0</v>
      </c>
      <c r="D1760" s="74">
        <f>'Control de trabajadores'!E1759</f>
        <v>326213538</v>
      </c>
      <c r="E1760" t="str">
        <f>'Control de trabajadores'!K1759</f>
        <v>KOTRIK INDUSTRIAL</v>
      </c>
      <c r="F1760" t="str">
        <f>'Control de trabajadores'!L1759</f>
        <v>2024/190</v>
      </c>
      <c r="G1760" s="3" t="str">
        <f>'Control de trabajadores'!M1759</f>
        <v>INSTALACIONES Y SISTEMAS HIDRaULICOS</v>
      </c>
      <c r="H1760" s="3" t="e" vm="16">
        <f>'Control de trabajadores'!N1759</f>
        <v>#VALUE!</v>
      </c>
      <c r="I1760" s="3" t="str">
        <f>'Control de trabajadores'!O1759</f>
        <v>Soldador</v>
      </c>
      <c r="J1760" s="86">
        <f>'Control de trabajadores'!P1759</f>
        <v>45469</v>
      </c>
      <c r="K1760" s="86">
        <f>'Control de trabajadores'!Q1759</f>
        <v>45535</v>
      </c>
      <c r="L1760" s="3" t="str">
        <f>'Control de trabajadores'!AA1759</f>
        <v>Inactivo</v>
      </c>
      <c r="M1760" t="s">
        <v>9592</v>
      </c>
    </row>
    <row r="1761" spans="1:13" x14ac:dyDescent="0.2">
      <c r="A1761" t="str">
        <f>'Control de trabajadores'!A1760</f>
        <v>E0571</v>
      </c>
      <c r="B1761" t="str">
        <f>'Control de trabajadores'!B1760</f>
        <v>GERMAN GASPAR GODOY</v>
      </c>
      <c r="C1761" s="90" t="str">
        <f>'Control de trabajadores'!F1760</f>
        <v>AAH092004</v>
      </c>
      <c r="D1761" s="74">
        <f>'Control de trabajadores'!E1760</f>
        <v>0</v>
      </c>
      <c r="E1761" t="str">
        <f>'Control de trabajadores'!K1760</f>
        <v>KOTRIK INDUSTRIAL</v>
      </c>
      <c r="F1761" t="str">
        <f>'Control de trabajadores'!L1760</f>
        <v>R2025/021</v>
      </c>
      <c r="G1761" s="3" t="str">
        <f>'Control de trabajadores'!M1760</f>
        <v>TALLERES METALICOS GALICIA</v>
      </c>
      <c r="H1761" s="3" t="e" vm="42">
        <f>'Control de trabajadores'!N1760</f>
        <v>#VALUE!</v>
      </c>
      <c r="I1761" s="3" t="str">
        <f>'Control de trabajadores'!O1760</f>
        <v xml:space="preserve">Calderero </v>
      </c>
      <c r="J1761" s="86">
        <f>'Control de trabajadores'!P1760</f>
        <v>45770</v>
      </c>
      <c r="K1761" s="86">
        <f>'Control de trabajadores'!Q1760</f>
        <v>45800</v>
      </c>
      <c r="L1761" s="3" t="str">
        <f>'Control de trabajadores'!AA1760</f>
        <v>Inactivo</v>
      </c>
      <c r="M1761" t="s">
        <v>9593</v>
      </c>
    </row>
    <row r="1762" spans="1:13" x14ac:dyDescent="0.2">
      <c r="A1762" t="str">
        <f>'Control de trabajadores'!A1761</f>
        <v>E0571</v>
      </c>
      <c r="B1762" t="str">
        <f>'Control de trabajadores'!B1761</f>
        <v>GERMAN GASPAR GODOY</v>
      </c>
      <c r="C1762" s="90" t="str">
        <f>'Control de trabajadores'!F1761</f>
        <v>AAH092004</v>
      </c>
      <c r="D1762" s="74">
        <f>'Control de trabajadores'!E1761</f>
        <v>332753824</v>
      </c>
      <c r="E1762" t="str">
        <f>'Control de trabajadores'!K1761</f>
        <v>KOTRIK INDUSTRIAL</v>
      </c>
      <c r="F1762" t="str">
        <f>'Control de trabajadores'!L1761</f>
        <v>2025/473</v>
      </c>
      <c r="G1762" s="3" t="str">
        <f>'Control de trabajadores'!M1761</f>
        <v>SBV</v>
      </c>
      <c r="H1762" s="3" t="e" vm="105">
        <f>'Control de trabajadores'!N1761</f>
        <v>#VALUE!</v>
      </c>
      <c r="I1762" s="3" t="str">
        <f>'Control de trabajadores'!O1761</f>
        <v>Tubero</v>
      </c>
      <c r="J1762" s="86">
        <f>'Control de trabajadores'!P1761</f>
        <v>45903</v>
      </c>
      <c r="K1762" s="86">
        <f>'Control de trabajadores'!Q1761</f>
        <v>45933</v>
      </c>
      <c r="L1762" s="3" t="str">
        <f>'Control de trabajadores'!AA1761</f>
        <v>Inactivo</v>
      </c>
      <c r="M1762" t="s">
        <v>9594</v>
      </c>
    </row>
    <row r="1763" spans="1:13" x14ac:dyDescent="0.2">
      <c r="A1763" t="str">
        <f>'Control de trabajadores'!A1762</f>
        <v>E0571</v>
      </c>
      <c r="B1763" t="str">
        <f>'Control de trabajadores'!B1762</f>
        <v>GERMAN GASPAR GODOY</v>
      </c>
      <c r="C1763" s="90" t="str">
        <f>'Control de trabajadores'!F1762</f>
        <v>AAH092004</v>
      </c>
      <c r="D1763" s="74">
        <f>'Control de trabajadores'!E1762</f>
        <v>0</v>
      </c>
      <c r="E1763" t="str">
        <f>'Control de trabajadores'!K1762</f>
        <v>KOTRIK ROSAS</v>
      </c>
      <c r="F1763" t="str">
        <f>'Control de trabajadores'!L1762</f>
        <v>2025/392</v>
      </c>
      <c r="G1763" s="3" t="str">
        <f>'Control de trabajadores'!M1762</f>
        <v>AEB DRYTECH SRL</v>
      </c>
      <c r="H1763" s="3" t="e" vm="88">
        <f>'Control de trabajadores'!N1762</f>
        <v>#VALUE!</v>
      </c>
      <c r="I1763" s="3" t="str">
        <f>'Control de trabajadores'!O1762</f>
        <v>Tubero</v>
      </c>
      <c r="J1763" s="86">
        <f>'Control de trabajadores'!P1762</f>
        <v>45867</v>
      </c>
      <c r="K1763" s="86">
        <f>'Control de trabajadores'!Q1762</f>
        <v>45894</v>
      </c>
      <c r="L1763" s="3" t="str">
        <f>'Control de trabajadores'!AA1762</f>
        <v>Inactivo</v>
      </c>
      <c r="M1763" t="s">
        <v>9595</v>
      </c>
    </row>
    <row r="1764" spans="1:13" x14ac:dyDescent="0.2">
      <c r="A1764" t="str">
        <f>'Control de trabajadores'!A1763</f>
        <v>E1869</v>
      </c>
      <c r="B1764" t="str">
        <f>'Control de trabajadores'!B1763</f>
        <v>GERMAN JOSE GAMBOA FARIAS</v>
      </c>
      <c r="C1764" s="90" t="str">
        <f>'Control de trabajadores'!F1763</f>
        <v>AU809847</v>
      </c>
      <c r="D1764" s="74">
        <f>'Control de trabajadores'!E1763</f>
        <v>332253120</v>
      </c>
      <c r="E1764" t="str">
        <f>'Control de trabajadores'!K1763</f>
        <v>WISEOWE</v>
      </c>
      <c r="F1764" t="str">
        <f>'Control de trabajadores'!L1763</f>
        <v>2025/575</v>
      </c>
      <c r="G1764" s="3" t="str">
        <f>'Control de trabajadores'!M1763</f>
        <v>MATEU INOXWELDING SL</v>
      </c>
      <c r="H1764" s="3" t="e" vm="111">
        <f>'Control de trabajadores'!N1763</f>
        <v>#VALUE!</v>
      </c>
      <c r="I1764" s="3" t="str">
        <f>'Control de trabajadores'!O1763</f>
        <v xml:space="preserve">Soldador </v>
      </c>
      <c r="J1764" s="86">
        <f>'Control de trabajadores'!P1763</f>
        <v>45944</v>
      </c>
      <c r="K1764" s="86">
        <f>'Control de trabajadores'!Q1763</f>
        <v>46011</v>
      </c>
      <c r="L1764" s="3" t="str">
        <f>'Control de trabajadores'!AA1763</f>
        <v>Inactivo</v>
      </c>
      <c r="M1764" t="s">
        <v>9596</v>
      </c>
    </row>
    <row r="1765" spans="1:13" x14ac:dyDescent="0.2">
      <c r="A1765" t="str">
        <f>'Control de trabajadores'!A1764</f>
        <v>E1869</v>
      </c>
      <c r="B1765" t="str">
        <f>'Control de trabajadores'!B1764</f>
        <v>GERMAN JOSE GAMBOA FARIAS</v>
      </c>
      <c r="C1765" s="90" t="str">
        <f>'Control de trabajadores'!F1764</f>
        <v>AU809847</v>
      </c>
      <c r="D1765" s="74">
        <f>'Control de trabajadores'!E1764</f>
        <v>332253120</v>
      </c>
      <c r="E1765" t="str">
        <f>'Control de trabajadores'!K1764</f>
        <v>KOTRIK INDUSTRIAL</v>
      </c>
      <c r="F1765" t="str">
        <f>'Control de trabajadores'!L1764</f>
        <v>R2025/135</v>
      </c>
      <c r="G1765" s="3" t="str">
        <f>'Control de trabajadores'!M1764</f>
        <v>TAPIA</v>
      </c>
      <c r="H1765" s="3" t="e" vm="53">
        <f>'Control de trabajadores'!N1764</f>
        <v>#VALUE!</v>
      </c>
      <c r="I1765" s="3" t="str">
        <f>'Control de trabajadores'!O1764</f>
        <v>Tubero</v>
      </c>
      <c r="J1765" s="86">
        <f>'Control de trabajadores'!P1764</f>
        <v>45932</v>
      </c>
      <c r="K1765" s="86">
        <f>'Control de trabajadores'!Q1764</f>
        <v>45944</v>
      </c>
      <c r="L1765" s="3" t="str">
        <f>'Control de trabajadores'!AA1764</f>
        <v>Inactivo</v>
      </c>
      <c r="M1765" t="s">
        <v>9597</v>
      </c>
    </row>
    <row r="1766" spans="1:13" x14ac:dyDescent="0.2">
      <c r="A1766" t="str">
        <f>'Control de trabajadores'!A1765</f>
        <v>E0803</v>
      </c>
      <c r="B1766" t="str">
        <f>'Control de trabajadores'!B1765</f>
        <v>GERMAN LORZA TORRES</v>
      </c>
      <c r="C1766" s="90">
        <f>'Control de trabajadores'!F1765</f>
        <v>0</v>
      </c>
      <c r="D1766" s="74">
        <f>'Control de trabajadores'!E1765</f>
        <v>0</v>
      </c>
      <c r="E1766" t="str">
        <f>'Control de trabajadores'!K1765</f>
        <v>KOTRIK INDUSTRIAL</v>
      </c>
      <c r="F1766" t="str">
        <f>'Control de trabajadores'!L1765</f>
        <v>2024/011</v>
      </c>
      <c r="G1766" s="3" t="str">
        <f>'Control de trabajadores'!M1765</f>
        <v>HGL</v>
      </c>
      <c r="H1766" s="3">
        <f>'Control de trabajadores'!N1765</f>
        <v>0</v>
      </c>
      <c r="I1766" s="3">
        <f>'Control de trabajadores'!O1765</f>
        <v>0</v>
      </c>
      <c r="J1766" s="86">
        <f>'Control de trabajadores'!P1765</f>
        <v>45313</v>
      </c>
      <c r="K1766" s="86">
        <f>'Control de trabajadores'!Q1765</f>
        <v>45475</v>
      </c>
      <c r="L1766" s="3" t="str">
        <f>'Control de trabajadores'!AA1765</f>
        <v>Inactivo</v>
      </c>
      <c r="M1766" t="s">
        <v>9598</v>
      </c>
    </row>
    <row r="1767" spans="1:13" x14ac:dyDescent="0.2">
      <c r="A1767" t="str">
        <f>'Control de trabajadores'!A1766</f>
        <v>E0803</v>
      </c>
      <c r="B1767" t="str">
        <f>'Control de trabajadores'!B1766</f>
        <v>GERMAN LORZA TORRES</v>
      </c>
      <c r="C1767" s="90">
        <f>'Control de trabajadores'!F1766</f>
        <v>0</v>
      </c>
      <c r="D1767" s="74">
        <f>'Control de trabajadores'!E1766</f>
        <v>0</v>
      </c>
      <c r="E1767" t="str">
        <f>'Control de trabajadores'!K1766</f>
        <v>KOTRIK INDUSTRIAL</v>
      </c>
      <c r="F1767">
        <f>'Control de trabajadores'!L1766</f>
        <v>0</v>
      </c>
      <c r="G1767" s="3" t="str">
        <f>'Control de trabajadores'!M1766</f>
        <v>GRUPO FERRERAS SL</v>
      </c>
      <c r="H1767" s="3">
        <f>'Control de trabajadores'!N1766</f>
        <v>0</v>
      </c>
      <c r="I1767" s="3">
        <f>'Control de trabajadores'!O1766</f>
        <v>0</v>
      </c>
      <c r="J1767" s="86">
        <f>'Control de trabajadores'!P1766</f>
        <v>45307</v>
      </c>
      <c r="K1767" s="86">
        <f>'Control de trabajadores'!Q1766</f>
        <v>0</v>
      </c>
      <c r="L1767" s="3" t="str">
        <f>'Control de trabajadores'!AA1766</f>
        <v>Inactivo</v>
      </c>
      <c r="M1767" t="s">
        <v>9599</v>
      </c>
    </row>
    <row r="1768" spans="1:13" x14ac:dyDescent="0.2">
      <c r="A1768" t="str">
        <f>'Control de trabajadores'!A1767</f>
        <v>E0803</v>
      </c>
      <c r="B1768" t="str">
        <f>'Control de trabajadores'!B1767</f>
        <v>GERMAN LORZA TORRES</v>
      </c>
      <c r="C1768" s="90">
        <f>'Control de trabajadores'!F1767</f>
        <v>0</v>
      </c>
      <c r="D1768" s="74">
        <f>'Control de trabajadores'!E1767</f>
        <v>324352468</v>
      </c>
      <c r="E1768" t="str">
        <f>'Control de trabajadores'!K1767</f>
        <v>KOTRIK INDUSTRIAL</v>
      </c>
      <c r="F1768" t="str">
        <f>'Control de trabajadores'!L1767</f>
        <v>2024/036</v>
      </c>
      <c r="G1768" s="3" t="str">
        <f>'Control de trabajadores'!M1767</f>
        <v>CAYTA</v>
      </c>
      <c r="H1768" s="3" t="str">
        <f>'Control de trabajadores'!N1767</f>
        <v>Sevilla</v>
      </c>
      <c r="I1768" s="3" t="str">
        <f>'Control de trabajadores'!O1767</f>
        <v>Montador</v>
      </c>
      <c r="J1768" s="86">
        <f>'Control de trabajadores'!P1767</f>
        <v>45628</v>
      </c>
      <c r="K1768" s="86">
        <f>'Control de trabajadores'!Q1767</f>
        <v>45379</v>
      </c>
      <c r="L1768" s="3" t="str">
        <f>'Control de trabajadores'!AA1767</f>
        <v>Inactivo</v>
      </c>
      <c r="M1768" t="s">
        <v>9600</v>
      </c>
    </row>
    <row r="1769" spans="1:13" x14ac:dyDescent="0.2">
      <c r="A1769" t="str">
        <f>'Control de trabajadores'!A1768</f>
        <v>E0803</v>
      </c>
      <c r="B1769" t="str">
        <f>'Control de trabajadores'!B1768</f>
        <v>GERMAN LORZA TORRES</v>
      </c>
      <c r="C1769" s="90">
        <f>'Control de trabajadores'!F1768</f>
        <v>0</v>
      </c>
      <c r="D1769" s="74">
        <f>'Control de trabajadores'!E1768</f>
        <v>0</v>
      </c>
      <c r="E1769" t="str">
        <f>'Control de trabajadores'!K1768</f>
        <v>KOTRIK INDUSTRIAL</v>
      </c>
      <c r="F1769">
        <f>'Control de trabajadores'!L1768</f>
        <v>0</v>
      </c>
      <c r="G1769" s="3" t="str">
        <f>'Control de trabajadores'!M1768</f>
        <v>CALDERERIA Y MONTAJES REUNIDOS SA</v>
      </c>
      <c r="H1769" s="3">
        <f>'Control de trabajadores'!N1768</f>
        <v>0</v>
      </c>
      <c r="I1769" s="3">
        <f>'Control de trabajadores'!O1768</f>
        <v>0</v>
      </c>
      <c r="J1769" s="86">
        <f>'Control de trabajadores'!P1768</f>
        <v>45242</v>
      </c>
      <c r="K1769" s="86">
        <f>'Control de trabajadores'!Q1768</f>
        <v>45305</v>
      </c>
      <c r="L1769" s="3" t="str">
        <f>'Control de trabajadores'!AA1768</f>
        <v>Inactivo</v>
      </c>
      <c r="M1769" t="s">
        <v>9601</v>
      </c>
    </row>
    <row r="1770" spans="1:13" x14ac:dyDescent="0.2">
      <c r="A1770" t="str">
        <f>'Control de trabajadores'!A1769</f>
        <v>E0710</v>
      </c>
      <c r="B1770" t="str">
        <f>'Control de trabajadores'!B1769</f>
        <v>GERMAN MAURICIO CARO CASTRO</v>
      </c>
      <c r="C1770" s="90">
        <f>'Control de trabajadores'!F1769</f>
        <v>0</v>
      </c>
      <c r="D1770" s="74">
        <f>'Control de trabajadores'!E1769</f>
        <v>0</v>
      </c>
      <c r="E1770" t="str">
        <f>'Control de trabajadores'!K1769</f>
        <v>KOTRIK INDUSTRIAL</v>
      </c>
      <c r="F1770" t="str">
        <f>'Control de trabajadores'!L1769</f>
        <v>R2025/029</v>
      </c>
      <c r="G1770" s="3" t="str">
        <f>'Control de trabajadores'!M1769</f>
        <v>AYALA SL</v>
      </c>
      <c r="H1770" s="3" t="e" vm="4">
        <f>'Control de trabajadores'!N1769</f>
        <v>#VALUE!</v>
      </c>
      <c r="I1770" s="3" t="str">
        <f>'Control de trabajadores'!O1769</f>
        <v>Soldador</v>
      </c>
      <c r="J1770" s="86">
        <f>'Control de trabajadores'!P1769</f>
        <v>45777</v>
      </c>
      <c r="K1770" s="86">
        <f>'Control de trabajadores'!Q1769</f>
        <v>45807</v>
      </c>
      <c r="L1770" s="3" t="str">
        <f>'Control de trabajadores'!AA1769</f>
        <v>Inactivo</v>
      </c>
      <c r="M1770" t="s">
        <v>9602</v>
      </c>
    </row>
    <row r="1771" spans="1:13" x14ac:dyDescent="0.2">
      <c r="A1771" t="str">
        <f>'Control de trabajadores'!A1770</f>
        <v>E1710</v>
      </c>
      <c r="B1771" t="str">
        <f>'Control de trabajadores'!B1770</f>
        <v>GERSON ANDRES LOPEZ LONDONO</v>
      </c>
      <c r="C1771" s="90" t="str">
        <f>'Control de trabajadores'!F1770</f>
        <v>BG001226</v>
      </c>
      <c r="D1771" s="74">
        <f>'Control de trabajadores'!E1770</f>
        <v>335909400</v>
      </c>
      <c r="E1771" t="str">
        <f>'Control de trabajadores'!K1770</f>
        <v>KOTRIK ROSAS</v>
      </c>
      <c r="F1771" t="str">
        <f>'Control de trabajadores'!L1770</f>
        <v>2025/448</v>
      </c>
      <c r="G1771" s="3" t="str">
        <f>'Control de trabajadores'!M1770</f>
        <v>DBIZ INSTALACIONES Y SERVICIOS INDUSTRIALES SL</v>
      </c>
      <c r="H1771" s="3" t="e" vm="61">
        <f>'Control de trabajadores'!N1770</f>
        <v>#VALUE!</v>
      </c>
      <c r="I1771" s="3" t="str">
        <f>'Control de trabajadores'!O1770</f>
        <v>Tubero</v>
      </c>
      <c r="J1771" s="86">
        <f>'Control de trabajadores'!P1770</f>
        <v>45887</v>
      </c>
      <c r="K1771" s="86">
        <f>'Control de trabajadores'!Q1770</f>
        <v>46073</v>
      </c>
      <c r="L1771" s="3" t="str">
        <f>'Control de trabajadores'!AA1770</f>
        <v>Inactivo</v>
      </c>
      <c r="M1771" t="s">
        <v>9603</v>
      </c>
    </row>
    <row r="1772" spans="1:13" x14ac:dyDescent="0.2">
      <c r="A1772" t="str">
        <f>'Control de trabajadores'!A1771</f>
        <v>E1710</v>
      </c>
      <c r="B1772" t="str">
        <f>'Control de trabajadores'!B1771</f>
        <v>GERSON ANDRES LOPEZ LONDONO</v>
      </c>
      <c r="C1772" s="90">
        <f>'Control de trabajadores'!F1771</f>
        <v>0</v>
      </c>
      <c r="D1772" s="74">
        <f>'Control de trabajadores'!E1771</f>
        <v>335909400</v>
      </c>
      <c r="E1772" t="str">
        <f>'Control de trabajadores'!K1771</f>
        <v>WISEOWE</v>
      </c>
      <c r="F1772" t="str">
        <f>'Control de trabajadores'!L1771</f>
        <v>2025/420</v>
      </c>
      <c r="G1772" s="3" t="str">
        <f>'Control de trabajadores'!M1771</f>
        <v>SARRALLE STEEL MELTING PLANT SL</v>
      </c>
      <c r="H1772" s="3" t="str">
        <f>'Control de trabajadores'!N1771</f>
        <v>Espigon</v>
      </c>
      <c r="I1772" s="3" t="str">
        <f>'Control de trabajadores'!O1771</f>
        <v>Tubero</v>
      </c>
      <c r="J1772" s="86">
        <f>'Control de trabajadores'!P1771</f>
        <v>45875</v>
      </c>
      <c r="K1772" s="86">
        <f>'Control de trabajadores'!Q1771</f>
        <v>45904</v>
      </c>
      <c r="L1772" s="3" t="str">
        <f>'Control de trabajadores'!AA1771</f>
        <v>Inactivo</v>
      </c>
      <c r="M1772" t="s">
        <v>9604</v>
      </c>
    </row>
    <row r="1773" spans="1:13" x14ac:dyDescent="0.2">
      <c r="A1773" t="str">
        <f>'Control de trabajadores'!A1772</f>
        <v>E1499</v>
      </c>
      <c r="B1773" t="str">
        <f>'Control de trabajadores'!B1772</f>
        <v>GERSON DO NASCIMENTO</v>
      </c>
      <c r="C1773" s="90">
        <f>'Control de trabajadores'!F1772</f>
        <v>0</v>
      </c>
      <c r="D1773" s="74">
        <f>'Control de trabajadores'!E1772</f>
        <v>296307882</v>
      </c>
      <c r="E1773" t="str">
        <f>'Control de trabajadores'!K1772</f>
        <v>STOCCO</v>
      </c>
      <c r="F1773" t="str">
        <f>'Control de trabajadores'!L1772</f>
        <v>2025/109</v>
      </c>
      <c r="G1773" s="3" t="str">
        <f>'Control de trabajadores'!M1772</f>
        <v>MONTAJES Y ESTRUCTURAS METALICAS SIERRA, S.L</v>
      </c>
      <c r="H1773" s="3" t="e" vm="22">
        <f>'Control de trabajadores'!N1772</f>
        <v>#VALUE!</v>
      </c>
      <c r="I1773" s="3" t="str">
        <f>'Control de trabajadores'!O1772</f>
        <v>Montador/Soldador</v>
      </c>
      <c r="J1773" s="86">
        <f>'Control de trabajadores'!P1772</f>
        <v>45825</v>
      </c>
      <c r="K1773" s="86">
        <f>'Control de trabajadores'!Q1772</f>
        <v>0</v>
      </c>
      <c r="L1773" s="3" t="str">
        <f>'Control de trabajadores'!AA1772</f>
        <v>Inactivo</v>
      </c>
      <c r="M1773" t="s">
        <v>9605</v>
      </c>
    </row>
    <row r="1774" spans="1:13" x14ac:dyDescent="0.2">
      <c r="A1774" t="str">
        <f>'Control de trabajadores'!A1773</f>
        <v>E1500</v>
      </c>
      <c r="B1774" t="str">
        <f>'Control de trabajadores'!B1773</f>
        <v>GERSON STEVENS BELTRAN CASTELLANOS</v>
      </c>
      <c r="C1774" s="90">
        <f>'Control de trabajadores'!F1773</f>
        <v>0</v>
      </c>
      <c r="D1774" s="74">
        <f>'Control de trabajadores'!E1773</f>
        <v>0</v>
      </c>
      <c r="E1774" t="str">
        <f>'Control de trabajadores'!K1773</f>
        <v>STOCCO</v>
      </c>
      <c r="F1774" t="str">
        <f>'Control de trabajadores'!L1773</f>
        <v>2025/048</v>
      </c>
      <c r="G1774" s="3" t="str">
        <f>'Control de trabajadores'!M1773</f>
        <v>METALMANT S.L</v>
      </c>
      <c r="H1774" s="3" t="e" vm="8">
        <f>'Control de trabajadores'!N1773</f>
        <v>#VALUE!</v>
      </c>
      <c r="I1774" s="3" t="str">
        <f>'Control de trabajadores'!O1773</f>
        <v>Montador/Soldador</v>
      </c>
      <c r="J1774" s="86">
        <f>'Control de trabajadores'!P1773</f>
        <v>45783</v>
      </c>
      <c r="K1774" s="86">
        <f>'Control de trabajadores'!Q1773</f>
        <v>0</v>
      </c>
      <c r="L1774" s="3" t="str">
        <f>'Control de trabajadores'!AA1773</f>
        <v>Inactivo</v>
      </c>
      <c r="M1774" t="s">
        <v>9606</v>
      </c>
    </row>
    <row r="1775" spans="1:13" x14ac:dyDescent="0.2">
      <c r="A1775" t="str">
        <f>'Control de trabajadores'!A1774</f>
        <v>E0197</v>
      </c>
      <c r="B1775" t="str">
        <f>'Control de trabajadores'!B1774</f>
        <v>GIAN CARLOS SAAVEDRA LAPA</v>
      </c>
      <c r="C1775" s="90">
        <f>'Control de trabajadores'!F1774</f>
        <v>122112465</v>
      </c>
      <c r="D1775" s="74">
        <f>'Control de trabajadores'!E1774</f>
        <v>332899640</v>
      </c>
      <c r="E1775" t="str">
        <f>'Control de trabajadores'!K1774</f>
        <v>WISEOWE</v>
      </c>
      <c r="F1775" t="str">
        <f>'Control de trabajadores'!L1774</f>
        <v>2025/378</v>
      </c>
      <c r="G1775" s="3" t="str">
        <f>'Control de trabajadores'!M1774</f>
        <v>ABIS CALORIFUGE</v>
      </c>
      <c r="H1775" s="3">
        <f>'Control de trabajadores'!N1774</f>
        <v>0</v>
      </c>
      <c r="I1775" s="3" t="str">
        <f>'Control de trabajadores'!O1774</f>
        <v>Soldador</v>
      </c>
      <c r="J1775" s="86">
        <f>'Control de trabajadores'!P1774</f>
        <v>45861</v>
      </c>
      <c r="K1775" s="86">
        <f>'Control de trabajadores'!Q1774</f>
        <v>45930</v>
      </c>
      <c r="L1775" s="3" t="str">
        <f>'Control de trabajadores'!AA1774</f>
        <v>Inactivo</v>
      </c>
      <c r="M1775" t="s">
        <v>9607</v>
      </c>
    </row>
    <row r="1776" spans="1:13" x14ac:dyDescent="0.2">
      <c r="A1776" t="str">
        <f>'Control de trabajadores'!A1775</f>
        <v>E0197</v>
      </c>
      <c r="B1776" t="str">
        <f>'Control de trabajadores'!B1775</f>
        <v>GIAN CARLOS SAAVEDRA LAPA</v>
      </c>
      <c r="C1776" s="90">
        <f>'Control de trabajadores'!F1775</f>
        <v>122112465</v>
      </c>
      <c r="D1776" s="74">
        <f>'Control de trabajadores'!E1775</f>
        <v>332899640</v>
      </c>
      <c r="E1776" t="str">
        <f>'Control de trabajadores'!K1775</f>
        <v>KOTRIK ROSAS</v>
      </c>
      <c r="F1776" t="str">
        <f>'Control de trabajadores'!L1775</f>
        <v>2025/139</v>
      </c>
      <c r="G1776" s="3" t="str">
        <f>'Control de trabajadores'!M1775</f>
        <v>HORMECAL</v>
      </c>
      <c r="H1776" s="3" t="e" vm="4">
        <f>'Control de trabajadores'!N1775</f>
        <v>#VALUE!</v>
      </c>
      <c r="I1776" s="3" t="str">
        <f>'Control de trabajadores'!O1775</f>
        <v>Soldador</v>
      </c>
      <c r="J1776" s="86">
        <f>'Control de trabajadores'!P1775</f>
        <v>45714</v>
      </c>
      <c r="K1776" s="86">
        <f>'Control de trabajadores'!Q1775</f>
        <v>45742</v>
      </c>
      <c r="L1776" s="3" t="str">
        <f>'Control de trabajadores'!AA1775</f>
        <v>Inactivo</v>
      </c>
      <c r="M1776" t="s">
        <v>9608</v>
      </c>
    </row>
    <row r="1777" spans="1:13" x14ac:dyDescent="0.2">
      <c r="A1777" t="str">
        <f>'Control de trabajadores'!A1776</f>
        <v>E0197</v>
      </c>
      <c r="B1777" t="str">
        <f>'Control de trabajadores'!B1776</f>
        <v>GIAN CARLOS SAAVEDRA LAPA</v>
      </c>
      <c r="C1777" s="90">
        <f>'Control de trabajadores'!F1776</f>
        <v>122112465</v>
      </c>
      <c r="D1777" s="74">
        <f>'Control de trabajadores'!E1776</f>
        <v>332899640</v>
      </c>
      <c r="E1777" t="str">
        <f>'Control de trabajadores'!K1776</f>
        <v>KOTRIK ROSAS</v>
      </c>
      <c r="F1777" t="str">
        <f>'Control de trabajadores'!L1776</f>
        <v>2025/191</v>
      </c>
      <c r="G1777" s="3" t="str">
        <f>'Control de trabajadores'!M1776</f>
        <v>DOMINION TANKS DIMOIN</v>
      </c>
      <c r="H1777" s="3" t="e" vm="18">
        <f>'Control de trabajadores'!N1776</f>
        <v>#VALUE!</v>
      </c>
      <c r="I1777" s="3" t="str">
        <f>'Control de trabajadores'!O1776</f>
        <v>Soldador</v>
      </c>
      <c r="J1777" s="86">
        <f>'Control de trabajadores'!P1776</f>
        <v>45729</v>
      </c>
      <c r="K1777" s="86">
        <f>'Control de trabajadores'!Q1776</f>
        <v>45751</v>
      </c>
      <c r="L1777" s="3" t="str">
        <f>'Control de trabajadores'!AA1776</f>
        <v>Inactivo</v>
      </c>
      <c r="M1777" t="s">
        <v>9609</v>
      </c>
    </row>
    <row r="1778" spans="1:13" x14ac:dyDescent="0.2">
      <c r="A1778" t="str">
        <f>'Control de trabajadores'!A1777</f>
        <v>E0197</v>
      </c>
      <c r="B1778" t="str">
        <f>'Control de trabajadores'!B1777</f>
        <v>GIAN CARLOS SAAVEDRA LAPA</v>
      </c>
      <c r="C1778" s="90">
        <f>'Control de trabajadores'!F1777</f>
        <v>122112465</v>
      </c>
      <c r="D1778" s="74">
        <f>'Control de trabajadores'!E1777</f>
        <v>332899640</v>
      </c>
      <c r="E1778" t="str">
        <f>'Control de trabajadores'!K1777</f>
        <v>KOTRIK INDUSTRIAL</v>
      </c>
      <c r="F1778" t="str">
        <f>'Control de trabajadores'!L1777</f>
        <v>2025/380</v>
      </c>
      <c r="G1778" s="3" t="str">
        <f>'Control de trabajadores'!M1777</f>
        <v>DBIZ INSTALACIONES Y SERVICIOS INDUSTRIALES SL</v>
      </c>
      <c r="H1778" s="3" t="e" vm="11">
        <f>'Control de trabajadores'!N1777</f>
        <v>#VALUE!</v>
      </c>
      <c r="I1778" s="3" t="str">
        <f>'Control de trabajadores'!O1777</f>
        <v>Soldador</v>
      </c>
      <c r="J1778" s="86">
        <f>'Control de trabajadores'!P1777</f>
        <v>45861</v>
      </c>
      <c r="K1778" s="86">
        <f>'Control de trabajadores'!Q1777</f>
        <v>45968</v>
      </c>
      <c r="L1778" s="3" t="str">
        <f>'Control de trabajadores'!AA1777</f>
        <v>Inactivo</v>
      </c>
      <c r="M1778" t="s">
        <v>9610</v>
      </c>
    </row>
    <row r="1779" spans="1:13" x14ac:dyDescent="0.2">
      <c r="A1779" t="str">
        <f>'Control de trabajadores'!A1778</f>
        <v>E0197</v>
      </c>
      <c r="B1779" t="str">
        <f>'Control de trabajadores'!B1778</f>
        <v>GIAN CARLOS SAAVEDRA LAPA</v>
      </c>
      <c r="C1779" s="90">
        <f>'Control de trabajadores'!F1778</f>
        <v>122112465</v>
      </c>
      <c r="D1779" s="74">
        <f>'Control de trabajadores'!E1778</f>
        <v>332899640</v>
      </c>
      <c r="E1779" t="str">
        <f>'Control de trabajadores'!K1778</f>
        <v>KOTRIK INDUSTRIAL</v>
      </c>
      <c r="F1779" t="str">
        <f>'Control de trabajadores'!L1778</f>
        <v>025/508</v>
      </c>
      <c r="G1779" s="3" t="str">
        <f>'Control de trabajadores'!M1778</f>
        <v>BACHILLER SA</v>
      </c>
      <c r="H1779" s="3" t="e" vm="5">
        <f>'Control de trabajadores'!N1778</f>
        <v>#VALUE!</v>
      </c>
      <c r="I1779" s="3" t="str">
        <f>'Control de trabajadores'!O1778</f>
        <v>Soldador</v>
      </c>
      <c r="J1779" s="86">
        <f>'Control de trabajadores'!P1778</f>
        <v>45916</v>
      </c>
      <c r="K1779" s="86" t="str">
        <f>'Control de trabajadores'!Q1778</f>
        <v>fijo</v>
      </c>
      <c r="L1779" s="3" t="str">
        <f>'Control de trabajadores'!AA1778</f>
        <v>Inactivo</v>
      </c>
      <c r="M1779" t="s">
        <v>9611</v>
      </c>
    </row>
    <row r="1780" spans="1:13" x14ac:dyDescent="0.2">
      <c r="A1780" t="str">
        <f>'Control de trabajadores'!A1779</f>
        <v>E1234</v>
      </c>
      <c r="B1780" t="str">
        <f>'Control de trabajadores'!B1779</f>
        <v>GIANFRANCO MICHAEL GEOVANNY SANCHEZ PITA</v>
      </c>
      <c r="C1780" s="90">
        <f>'Control de trabajadores'!F1779</f>
        <v>0</v>
      </c>
      <c r="D1780" s="74">
        <f>'Control de trabajadores'!E1779</f>
        <v>0</v>
      </c>
      <c r="E1780" t="str">
        <f>'Control de trabajadores'!K1779</f>
        <v>KOTRIK ROSAS</v>
      </c>
      <c r="F1780" t="str">
        <f>'Control de trabajadores'!L1779</f>
        <v>2025/227</v>
      </c>
      <c r="G1780" s="3" t="str">
        <f>'Control de trabajadores'!M1779</f>
        <v>MONTAJES EISSEN SA</v>
      </c>
      <c r="H1780" s="3" t="e" vm="17">
        <f>'Control de trabajadores'!N1779</f>
        <v>#VALUE!</v>
      </c>
      <c r="I1780" s="3" t="str">
        <f>'Control de trabajadores'!O1779</f>
        <v>Pintor Industrial</v>
      </c>
      <c r="J1780" s="86">
        <f>'Control de trabajadores'!P1779</f>
        <v>45750</v>
      </c>
      <c r="K1780" s="86">
        <f>'Control de trabajadores'!Q1779</f>
        <v>45779</v>
      </c>
      <c r="L1780" s="3" t="str">
        <f>'Control de trabajadores'!AA1779</f>
        <v>Inactivo</v>
      </c>
      <c r="M1780" t="s">
        <v>9612</v>
      </c>
    </row>
    <row r="1781" spans="1:13" x14ac:dyDescent="0.2">
      <c r="A1781" t="str">
        <f>'Control de trabajadores'!A1780</f>
        <v>E0104</v>
      </c>
      <c r="B1781" t="str">
        <f>'Control de trabajadores'!B1780</f>
        <v>GILBER MORA DIAZ</v>
      </c>
      <c r="C1781" s="90" t="str">
        <f>'Control de trabajadores'!F1780</f>
        <v>BE533838</v>
      </c>
      <c r="D1781" s="74">
        <f>'Control de trabajadores'!E1780</f>
        <v>329648357</v>
      </c>
      <c r="E1781" t="str">
        <f>'Control de trabajadores'!K1780</f>
        <v>KOTRIK ROSAS</v>
      </c>
      <c r="F1781" t="str">
        <f>'Control de trabajadores'!L1780</f>
        <v>2024/314</v>
      </c>
      <c r="G1781" s="3" t="str">
        <f>'Control de trabajadores'!M1780</f>
        <v>BIANNA RECYCLING</v>
      </c>
      <c r="H1781" s="3" t="e" vm="28">
        <f>'Control de trabajadores'!N1780</f>
        <v>#VALUE!</v>
      </c>
      <c r="I1781" s="3" t="str">
        <f>'Control de trabajadores'!O1780</f>
        <v>Armador</v>
      </c>
      <c r="J1781" s="86">
        <f>'Control de trabajadores'!P1780</f>
        <v>45547</v>
      </c>
      <c r="K1781" s="86">
        <f>'Control de trabajadores'!Q1780</f>
        <v>45577</v>
      </c>
      <c r="L1781" s="3" t="str">
        <f>'Control de trabajadores'!AA1780</f>
        <v>Inactivo</v>
      </c>
      <c r="M1781" t="s">
        <v>9613</v>
      </c>
    </row>
    <row r="1782" spans="1:13" x14ac:dyDescent="0.2">
      <c r="A1782" t="str">
        <f>'Control de trabajadores'!A1781</f>
        <v>E0987</v>
      </c>
      <c r="B1782" t="str">
        <f>'Control de trabajadores'!B1781</f>
        <v>GILBERTO ALMIR FERMIANO</v>
      </c>
      <c r="C1782" s="90">
        <f>'Control de trabajadores'!F1781</f>
        <v>0</v>
      </c>
      <c r="D1782" s="74">
        <f>'Control de trabajadores'!E1781</f>
        <v>324266340</v>
      </c>
      <c r="E1782" t="str">
        <f>'Control de trabajadores'!K1781</f>
        <v>KOTRIK INDUSTRIAL</v>
      </c>
      <c r="F1782" t="str">
        <f>'Control de trabajadores'!L1781</f>
        <v>2024/103</v>
      </c>
      <c r="G1782" s="3" t="str">
        <f>'Control de trabajadores'!M1781</f>
        <v>IDEMO</v>
      </c>
      <c r="H1782" s="3" t="e" vm="69">
        <f>'Control de trabajadores'!N1781</f>
        <v>#VALUE!</v>
      </c>
      <c r="I1782" s="3" t="str">
        <f>'Control de trabajadores'!O1781</f>
        <v>Calderero</v>
      </c>
      <c r="J1782" s="86">
        <f>'Control de trabajadores'!P1781</f>
        <v>45400</v>
      </c>
      <c r="K1782" s="86">
        <f>'Control de trabajadores'!Q1781</f>
        <v>45433</v>
      </c>
      <c r="L1782" s="3" t="str">
        <f>'Control de trabajadores'!AA1781</f>
        <v>Inactivo</v>
      </c>
      <c r="M1782" t="s">
        <v>9614</v>
      </c>
    </row>
    <row r="1783" spans="1:13" x14ac:dyDescent="0.2">
      <c r="A1783" t="str">
        <f>'Control de trabajadores'!A1782</f>
        <v>E0987</v>
      </c>
      <c r="B1783" t="str">
        <f>'Control de trabajadores'!B1782</f>
        <v>GILBERTO ALMIR FERMIANO</v>
      </c>
      <c r="C1783" s="90">
        <f>'Control de trabajadores'!F1782</f>
        <v>0</v>
      </c>
      <c r="D1783" s="74">
        <f>'Control de trabajadores'!E1782</f>
        <v>324266340</v>
      </c>
      <c r="E1783" t="str">
        <f>'Control de trabajadores'!K1782</f>
        <v>KOTRIK INDUSTRIAL</v>
      </c>
      <c r="F1783" t="str">
        <f>'Control de trabajadores'!L1782</f>
        <v>2024/175</v>
      </c>
      <c r="G1783" s="3" t="str">
        <f>'Control de trabajadores'!M1782</f>
        <v>GRUPO LOAFA SL</v>
      </c>
      <c r="H1783" s="3" t="e" vm="125">
        <f>'Control de trabajadores'!N1782</f>
        <v>#VALUE!</v>
      </c>
      <c r="I1783" s="3" t="str">
        <f>'Control de trabajadores'!O1782</f>
        <v>Calderero</v>
      </c>
      <c r="J1783" s="86">
        <f>'Control de trabajadores'!P1782</f>
        <v>45454</v>
      </c>
      <c r="K1783" s="86">
        <f>'Control de trabajadores'!Q1782</f>
        <v>45650</v>
      </c>
      <c r="L1783" s="3" t="str">
        <f>'Control de trabajadores'!AA1782</f>
        <v>Inactivo</v>
      </c>
      <c r="M1783" t="s">
        <v>9615</v>
      </c>
    </row>
    <row r="1784" spans="1:13" x14ac:dyDescent="0.2">
      <c r="A1784" t="str">
        <f>'Control de trabajadores'!A1783</f>
        <v>E0987</v>
      </c>
      <c r="B1784" t="str">
        <f>'Control de trabajadores'!B1783</f>
        <v>GILBERTO ALMIR FERMIANO</v>
      </c>
      <c r="C1784" s="90">
        <f>'Control de trabajadores'!F1783</f>
        <v>0</v>
      </c>
      <c r="D1784" s="74">
        <f>'Control de trabajadores'!E1783</f>
        <v>324266340</v>
      </c>
      <c r="E1784" t="str">
        <f>'Control de trabajadores'!K1783</f>
        <v>KOTRIK INDUSTRIAL</v>
      </c>
      <c r="F1784" t="str">
        <f>'Control de trabajadores'!L1783</f>
        <v>2024/070</v>
      </c>
      <c r="G1784" s="3" t="str">
        <f>'Control de trabajadores'!M1783</f>
        <v>MIBERICO</v>
      </c>
      <c r="H1784" s="3" t="e" vm="13">
        <f>'Control de trabajadores'!N1783</f>
        <v>#VALUE!</v>
      </c>
      <c r="I1784" s="3" t="str">
        <f>'Control de trabajadores'!O1783</f>
        <v>Calderero</v>
      </c>
      <c r="J1784" s="86">
        <f>'Control de trabajadores'!P1783</f>
        <v>45364</v>
      </c>
      <c r="K1784" s="86">
        <f>'Control de trabajadores'!Q1783</f>
        <v>45398</v>
      </c>
      <c r="L1784" s="3" t="str">
        <f>'Control de trabajadores'!AA1783</f>
        <v>Inactivo</v>
      </c>
      <c r="M1784" t="s">
        <v>9616</v>
      </c>
    </row>
    <row r="1785" spans="1:13" x14ac:dyDescent="0.2">
      <c r="A1785" t="str">
        <f>'Control de trabajadores'!A1784</f>
        <v>E0987</v>
      </c>
      <c r="B1785" t="str">
        <f>'Control de trabajadores'!B1784</f>
        <v>GILBERTO ALMIR FERMIANO</v>
      </c>
      <c r="C1785" s="90">
        <f>'Control de trabajadores'!F1784</f>
        <v>0</v>
      </c>
      <c r="D1785" s="74">
        <f>'Control de trabajadores'!E1784</f>
        <v>324266340</v>
      </c>
      <c r="E1785" t="str">
        <f>'Control de trabajadores'!K1784</f>
        <v>KOTRIK INDUSTRIAL</v>
      </c>
      <c r="F1785" t="str">
        <f>'Control de trabajadores'!L1784</f>
        <v>2024/152</v>
      </c>
      <c r="G1785" s="3" t="str">
        <f>'Control de trabajadores'!M1784</f>
        <v xml:space="preserve">IMASA </v>
      </c>
      <c r="H1785" s="3">
        <f>'Control de trabajadores'!N1784</f>
        <v>0</v>
      </c>
      <c r="I1785" s="3" t="str">
        <f>'Control de trabajadores'!O1784</f>
        <v>Mecanico</v>
      </c>
      <c r="J1785" s="86">
        <f>'Control de trabajadores'!P1784</f>
        <v>45441</v>
      </c>
      <c r="K1785" s="86">
        <f>'Control de trabajadores'!Q1784</f>
        <v>0</v>
      </c>
      <c r="L1785" s="3" t="str">
        <f>'Control de trabajadores'!AA1784</f>
        <v>Inactivo</v>
      </c>
      <c r="M1785" t="s">
        <v>9617</v>
      </c>
    </row>
    <row r="1786" spans="1:13" x14ac:dyDescent="0.2">
      <c r="A1786" t="str">
        <f>'Control de trabajadores'!A1785</f>
        <v>E1034</v>
      </c>
      <c r="B1786" t="str">
        <f>'Control de trabajadores'!B1785</f>
        <v>GILMAR GOMES DE TOLEDO JUNIOR</v>
      </c>
      <c r="C1786" s="90">
        <f>'Control de trabajadores'!F1785</f>
        <v>0</v>
      </c>
      <c r="D1786" s="74">
        <f>'Control de trabajadores'!E1785</f>
        <v>319279561</v>
      </c>
      <c r="E1786" t="str">
        <f>'Control de trabajadores'!K1785</f>
        <v>KOTRIK INDUSTRIAL</v>
      </c>
      <c r="F1786" t="str">
        <f>'Control de trabajadores'!L1785</f>
        <v>2024/086</v>
      </c>
      <c r="G1786" s="3" t="str">
        <f>'Control de trabajadores'!M1785</f>
        <v>HGL</v>
      </c>
      <c r="H1786" s="3" t="e" vm="48">
        <f>'Control de trabajadores'!N1785</f>
        <v>#VALUE!</v>
      </c>
      <c r="I1786" s="3" t="str">
        <f>'Control de trabajadores'!O1785</f>
        <v>Montador</v>
      </c>
      <c r="J1786" s="86">
        <f>'Control de trabajadores'!P1785</f>
        <v>45377</v>
      </c>
      <c r="K1786" s="86">
        <f>'Control de trabajadores'!Q1785</f>
        <v>45399</v>
      </c>
      <c r="L1786" s="3" t="str">
        <f>'Control de trabajadores'!AA1785</f>
        <v>Inactivo</v>
      </c>
      <c r="M1786" t="s">
        <v>9618</v>
      </c>
    </row>
    <row r="1787" spans="1:13" x14ac:dyDescent="0.2">
      <c r="A1787" t="str">
        <f>'Control de trabajadores'!A1786</f>
        <v>E1761</v>
      </c>
      <c r="B1787" t="str">
        <f>'Control de trabajadores'!B1786</f>
        <v>GILMAR LUIS PARRILLA ALCANTARA</v>
      </c>
      <c r="C1787" s="90">
        <f>'Control de trabajadores'!F1786</f>
        <v>123814697</v>
      </c>
      <c r="D1787" s="74">
        <f>'Control de trabajadores'!E1786</f>
        <v>333799852</v>
      </c>
      <c r="E1787" t="str">
        <f>'Control de trabajadores'!K1786</f>
        <v>WISEOWE</v>
      </c>
      <c r="F1787" t="str">
        <f>'Control de trabajadores'!L1786</f>
        <v>2025/444</v>
      </c>
      <c r="G1787" s="3" t="str">
        <f>'Control de trabajadores'!M1786</f>
        <v>HGL</v>
      </c>
      <c r="H1787" s="3" t="e" vm="48">
        <f>'Control de trabajadores'!N1786</f>
        <v>#VALUE!</v>
      </c>
      <c r="I1787" s="3" t="str">
        <f>'Control de trabajadores'!O1786</f>
        <v>Montador</v>
      </c>
      <c r="J1787" s="86">
        <f>'Control de trabajadores'!P1786</f>
        <v>45887</v>
      </c>
      <c r="K1787" s="86">
        <f>'Control de trabajadores'!Q1786</f>
        <v>46022</v>
      </c>
      <c r="L1787" s="3" t="str">
        <f>'Control de trabajadores'!AA1786</f>
        <v>Inactivo</v>
      </c>
      <c r="M1787" t="s">
        <v>9619</v>
      </c>
    </row>
    <row r="1788" spans="1:13" x14ac:dyDescent="0.2">
      <c r="A1788" t="str">
        <f>'Control de trabajadores'!A1787</f>
        <v>E0924</v>
      </c>
      <c r="B1788" t="str">
        <f>'Control de trabajadores'!B1787</f>
        <v>GILSON PINHEIRO DOS SANTOS</v>
      </c>
      <c r="C1788" s="90">
        <f>'Control de trabajadores'!F1787</f>
        <v>0</v>
      </c>
      <c r="D1788" s="74">
        <f>'Control de trabajadores'!E1787</f>
        <v>319654486</v>
      </c>
      <c r="E1788" t="str">
        <f>'Control de trabajadores'!K1787</f>
        <v>KOTRIK INDUSTRIAL</v>
      </c>
      <c r="F1788" t="str">
        <f>'Control de trabajadores'!L1787</f>
        <v>2024/086</v>
      </c>
      <c r="G1788" s="3" t="str">
        <f>'Control de trabajadores'!M1787</f>
        <v>HGL</v>
      </c>
      <c r="H1788" s="3" t="e" vm="48">
        <f>'Control de trabajadores'!N1787</f>
        <v>#VALUE!</v>
      </c>
      <c r="I1788" s="3" t="str">
        <f>'Control de trabajadores'!O1787</f>
        <v>Montador</v>
      </c>
      <c r="J1788" s="86">
        <f>'Control de trabajadores'!P1787</f>
        <v>45377</v>
      </c>
      <c r="K1788" s="86">
        <f>'Control de trabajadores'!Q1787</f>
        <v>45399</v>
      </c>
      <c r="L1788" s="3" t="str">
        <f>'Control de trabajadores'!AA1787</f>
        <v>Inactivo</v>
      </c>
      <c r="M1788" t="s">
        <v>9620</v>
      </c>
    </row>
    <row r="1789" spans="1:13" x14ac:dyDescent="0.2">
      <c r="A1789" t="str">
        <f>'Control de trabajadores'!A1788</f>
        <v>E0924</v>
      </c>
      <c r="B1789" t="str">
        <f>'Control de trabajadores'!B1788</f>
        <v>GILSON PINHEIRO DOS SANTOS</v>
      </c>
      <c r="C1789" s="90">
        <f>'Control de trabajadores'!F1788</f>
        <v>0</v>
      </c>
      <c r="D1789" s="74">
        <f>'Control de trabajadores'!E1788</f>
        <v>0</v>
      </c>
      <c r="E1789" t="str">
        <f>'Control de trabajadores'!K1788</f>
        <v>KOTRIK INDUSTRIAL</v>
      </c>
      <c r="F1789" t="str">
        <f>'Control de trabajadores'!L1788</f>
        <v>2024/058</v>
      </c>
      <c r="G1789" s="3" t="str">
        <f>'Control de trabajadores'!M1788</f>
        <v>DIZMAR</v>
      </c>
      <c r="H1789" s="3" t="str">
        <f>'Control de trabajadores'!N1788</f>
        <v>Obra Setubal</v>
      </c>
      <c r="I1789" s="3" t="str">
        <f>'Control de trabajadores'!O1788</f>
        <v>Soldador</v>
      </c>
      <c r="J1789" s="86">
        <f>'Control de trabajadores'!P1788</f>
        <v>45250</v>
      </c>
      <c r="K1789" s="86">
        <f>'Control de trabajadores'!Q1788</f>
        <v>45364</v>
      </c>
      <c r="L1789" s="3" t="str">
        <f>'Control de trabajadores'!AA1788</f>
        <v>Inactivo</v>
      </c>
      <c r="M1789" t="s">
        <v>9621</v>
      </c>
    </row>
    <row r="1790" spans="1:13" x14ac:dyDescent="0.2">
      <c r="A1790" t="str">
        <f>'Control de trabajadores'!A1789</f>
        <v>E0594</v>
      </c>
      <c r="B1790" t="str">
        <f>'Control de trabajadores'!B1789</f>
        <v>GIOVANNI CHRISTIAN SALAZAR HIDALGO</v>
      </c>
      <c r="C1790" s="90">
        <f>'Control de trabajadores'!F1789</f>
        <v>124851568</v>
      </c>
      <c r="D1790" s="74">
        <f>'Control de trabajadores'!E1789</f>
        <v>335789285</v>
      </c>
      <c r="E1790" t="str">
        <f>'Control de trabajadores'!K1789</f>
        <v>LUMINOUS</v>
      </c>
      <c r="F1790" t="str">
        <f>'Control de trabajadores'!L1789</f>
        <v>2025/608</v>
      </c>
      <c r="G1790" s="3" t="str">
        <f>'Control de trabajadores'!M1789</f>
        <v>BACHILLER SA</v>
      </c>
      <c r="H1790" s="3" t="e" vm="5">
        <f>'Control de trabajadores'!N1789</f>
        <v>#VALUE!</v>
      </c>
      <c r="I1790" s="3" t="str">
        <f>'Control de trabajadores'!O1789</f>
        <v>Calderero</v>
      </c>
      <c r="J1790" s="86">
        <f>'Control de trabajadores'!P1789</f>
        <v>45950</v>
      </c>
      <c r="K1790" s="86" t="str">
        <f>'Control de trabajadores'!Q1789</f>
        <v>fijo</v>
      </c>
      <c r="L1790" s="3" t="str">
        <f>'Control de trabajadores'!AA1789</f>
        <v>Inactivo</v>
      </c>
      <c r="M1790" t="s">
        <v>9622</v>
      </c>
    </row>
    <row r="1791" spans="1:13" x14ac:dyDescent="0.2">
      <c r="A1791" t="str">
        <f>'Control de trabajadores'!A1790</f>
        <v>E0594</v>
      </c>
      <c r="B1791" t="str">
        <f>'Control de trabajadores'!B1790</f>
        <v>GIOVANNI CHRISTIAN SALAZAR HIDALGO</v>
      </c>
      <c r="C1791" s="90">
        <f>'Control de trabajadores'!F1790</f>
        <v>124851568</v>
      </c>
      <c r="D1791" s="74">
        <f>'Control de trabajadores'!E1790</f>
        <v>335789285</v>
      </c>
      <c r="E1791" t="str">
        <f>'Control de trabajadores'!K1790</f>
        <v>WISEOWE</v>
      </c>
      <c r="F1791" t="str">
        <f>'Control de trabajadores'!L1790</f>
        <v>2025/412</v>
      </c>
      <c r="G1791" s="3" t="str">
        <f>'Control de trabajadores'!M1790</f>
        <v>TALLERES MERCIER</v>
      </c>
      <c r="H1791" s="3" t="e" vm="53">
        <f>'Control de trabajadores'!N1790</f>
        <v>#VALUE!</v>
      </c>
      <c r="I1791" s="3" t="str">
        <f>'Control de trabajadores'!O1790</f>
        <v>Calderero</v>
      </c>
      <c r="J1791" s="86">
        <f>'Control de trabajadores'!P1790</f>
        <v>45873</v>
      </c>
      <c r="K1791" s="86">
        <f>'Control de trabajadores'!Q1790</f>
        <v>45898</v>
      </c>
      <c r="L1791" s="3" t="str">
        <f>'Control de trabajadores'!AA1790</f>
        <v>Inactivo</v>
      </c>
      <c r="M1791" s="4" t="s">
        <v>9623</v>
      </c>
    </row>
    <row r="1792" spans="1:13" x14ac:dyDescent="0.2">
      <c r="A1792" t="str">
        <f>'Control de trabajadores'!A1791</f>
        <v>E0594</v>
      </c>
      <c r="B1792" t="str">
        <f>'Control de trabajadores'!B1791</f>
        <v>GIOVANNI CHRISTIAN SALAZAR HIDALGO</v>
      </c>
      <c r="C1792" s="90">
        <f>'Control de trabajadores'!F1791</f>
        <v>12485168</v>
      </c>
      <c r="D1792" s="74">
        <f>'Control de trabajadores'!E1791</f>
        <v>335789285</v>
      </c>
      <c r="E1792" t="str">
        <f>'Control de trabajadores'!K1791</f>
        <v>WISEOWE</v>
      </c>
      <c r="F1792" t="str">
        <f>'Control de trabajadores'!L1791</f>
        <v>2025/511</v>
      </c>
      <c r="G1792" s="3" t="str">
        <f>'Control de trabajadores'!M1791</f>
        <v>OBRESIEDIFICACIONS</v>
      </c>
      <c r="H1792" s="3" t="e" vm="5">
        <f>'Control de trabajadores'!N1791</f>
        <v>#VALUE!</v>
      </c>
      <c r="I1792" s="3" t="str">
        <f>'Control de trabajadores'!O1791</f>
        <v>Montador</v>
      </c>
      <c r="J1792" s="86">
        <f>'Control de trabajadores'!P1791</f>
        <v>45918</v>
      </c>
      <c r="K1792" s="86">
        <f>'Control de trabajadores'!Q1791</f>
        <v>45960</v>
      </c>
      <c r="L1792" s="3" t="str">
        <f>'Control de trabajadores'!AA1791</f>
        <v>Inactivo</v>
      </c>
      <c r="M1792" t="s">
        <v>9624</v>
      </c>
    </row>
    <row r="1793" spans="1:13" x14ac:dyDescent="0.2">
      <c r="A1793" t="str">
        <f>'Control de trabajadores'!A1792</f>
        <v>E0594</v>
      </c>
      <c r="B1793" t="str">
        <f>'Control de trabajadores'!B1792</f>
        <v>GIOVANNI CHRISTIAN SALAZAR HIDALGO</v>
      </c>
      <c r="C1793" s="90">
        <f>'Control de trabajadores'!F1792</f>
        <v>0</v>
      </c>
      <c r="D1793" s="74">
        <f>'Control de trabajadores'!E1792</f>
        <v>0</v>
      </c>
      <c r="E1793" t="str">
        <f>'Control de trabajadores'!K1792</f>
        <v>KOTRIK ROSAS</v>
      </c>
      <c r="F1793" t="str">
        <f>'Control de trabajadores'!L1792</f>
        <v>2025/139</v>
      </c>
      <c r="G1793" s="3" t="str">
        <f>'Control de trabajadores'!M1792</f>
        <v>HORMECAL</v>
      </c>
      <c r="H1793" s="3" t="e" vm="4">
        <f>'Control de trabajadores'!N1792</f>
        <v>#VALUE!</v>
      </c>
      <c r="I1793" s="3" t="str">
        <f>'Control de trabajadores'!O1792</f>
        <v>Calderero</v>
      </c>
      <c r="J1793" s="86">
        <f>'Control de trabajadores'!P1792</f>
        <v>45714</v>
      </c>
      <c r="K1793" s="86">
        <f>'Control de trabajadores'!Q1792</f>
        <v>45742</v>
      </c>
      <c r="L1793" s="3" t="str">
        <f>'Control de trabajadores'!AA1792</f>
        <v>Inactivo</v>
      </c>
      <c r="M1793" t="s">
        <v>9625</v>
      </c>
    </row>
    <row r="1794" spans="1:13" x14ac:dyDescent="0.2">
      <c r="A1794" t="str">
        <f>'Control de trabajadores'!A1793</f>
        <v>E0594</v>
      </c>
      <c r="B1794" t="str">
        <f>'Control de trabajadores'!B1793</f>
        <v>GIOVANNI CHRISTIAN SALAZAR HIDALGO</v>
      </c>
      <c r="C1794" s="90">
        <f>'Control de trabajadores'!F1793</f>
        <v>124851568</v>
      </c>
      <c r="D1794" s="74">
        <f>'Control de trabajadores'!E1793</f>
        <v>0</v>
      </c>
      <c r="E1794" t="str">
        <f>'Control de trabajadores'!K1793</f>
        <v>KOTRIK ROSAS</v>
      </c>
      <c r="F1794" t="str">
        <f>'Control de trabajadores'!L1793</f>
        <v>2025/146</v>
      </c>
      <c r="G1794" s="3" t="str">
        <f>'Control de trabajadores'!M1793</f>
        <v>EFISIO IGNAZIO FAIS</v>
      </c>
      <c r="H1794" s="3" t="e" vm="7">
        <f>'Control de trabajadores'!N1793</f>
        <v>#VALUE!</v>
      </c>
      <c r="I1794" s="3" t="str">
        <f>'Control de trabajadores'!O1793</f>
        <v>Tubero</v>
      </c>
      <c r="J1794" s="86">
        <f>'Control de trabajadores'!P1793</f>
        <v>45727</v>
      </c>
      <c r="K1794" s="86">
        <f>'Control de trabajadores'!Q1793</f>
        <v>45734</v>
      </c>
      <c r="L1794" s="3" t="str">
        <f>'Control de trabajadores'!AA1793</f>
        <v>Inactivo</v>
      </c>
      <c r="M1794" t="s">
        <v>9626</v>
      </c>
    </row>
    <row r="1795" spans="1:13" x14ac:dyDescent="0.2">
      <c r="A1795" t="str">
        <f>'Control de trabajadores'!A1794</f>
        <v>E0594</v>
      </c>
      <c r="B1795" t="str">
        <f>'Control de trabajadores'!B1794</f>
        <v>GIOVANNI CHRISTIAN SALAZAR HIDALGO</v>
      </c>
      <c r="C1795" s="90">
        <f>'Control de trabajadores'!F1794</f>
        <v>124851568</v>
      </c>
      <c r="D1795" s="74">
        <f>'Control de trabajadores'!E1794</f>
        <v>0</v>
      </c>
      <c r="E1795" t="str">
        <f>'Control de trabajadores'!K1794</f>
        <v>KOTRIK ROSAS</v>
      </c>
      <c r="F1795" t="str">
        <f>'Control de trabajadores'!L1794</f>
        <v>2025/215</v>
      </c>
      <c r="G1795" s="3" t="str">
        <f>'Control de trabajadores'!M1794</f>
        <v>TRATERGA</v>
      </c>
      <c r="H1795" s="3" t="e" vm="4">
        <f>'Control de trabajadores'!N1794</f>
        <v>#VALUE!</v>
      </c>
      <c r="I1795" s="3" t="str">
        <f>'Control de trabajadores'!O1794</f>
        <v>Calderero</v>
      </c>
      <c r="J1795" s="86">
        <f>'Control de trabajadores'!P1794</f>
        <v>45735</v>
      </c>
      <c r="K1795" s="86">
        <f>'Control de trabajadores'!Q1794</f>
        <v>45772</v>
      </c>
      <c r="L1795" s="3" t="str">
        <f>'Control de trabajadores'!AA1794</f>
        <v>Inactivo</v>
      </c>
      <c r="M1795" t="s">
        <v>9627</v>
      </c>
    </row>
    <row r="1796" spans="1:13" x14ac:dyDescent="0.2">
      <c r="A1796" t="str">
        <f>'Control de trabajadores'!A1795</f>
        <v>E0880</v>
      </c>
      <c r="B1796" t="str">
        <f>'Control de trabajadores'!B1795</f>
        <v>GIOVANNI DAVID MORAN RODRIGUEZ</v>
      </c>
      <c r="C1796" s="90">
        <f>'Control de trabajadores'!F1795</f>
        <v>0</v>
      </c>
      <c r="D1796" s="74">
        <f>'Control de trabajadores'!E1795</f>
        <v>326094458</v>
      </c>
      <c r="E1796" t="str">
        <f>'Control de trabajadores'!K1795</f>
        <v>KOTRIK INDUSTRIAL</v>
      </c>
      <c r="F1796" t="str">
        <f>'Control de trabajadores'!L1795</f>
        <v>2024/104</v>
      </c>
      <c r="G1796" s="3" t="str">
        <f>'Control de trabajadores'!M1795</f>
        <v>COMECARAN SA</v>
      </c>
      <c r="H1796" s="3" t="e" vm="11">
        <f>'Control de trabajadores'!N1795</f>
        <v>#VALUE!</v>
      </c>
      <c r="I1796" s="3" t="str">
        <f>'Control de trabajadores'!O1795</f>
        <v>Tornero</v>
      </c>
      <c r="J1796" s="86">
        <f>'Control de trabajadores'!P1795</f>
        <v>45397</v>
      </c>
      <c r="K1796" s="86">
        <f>'Control de trabajadores'!Q1795</f>
        <v>45535</v>
      </c>
      <c r="L1796" s="3" t="str">
        <f>'Control de trabajadores'!AA1795</f>
        <v>Inactivo</v>
      </c>
      <c r="M1796" t="s">
        <v>9628</v>
      </c>
    </row>
    <row r="1797" spans="1:13" x14ac:dyDescent="0.2">
      <c r="A1797" t="str">
        <f>'Control de trabajadores'!A1796</f>
        <v>E1613</v>
      </c>
      <c r="B1797" t="str">
        <f>'Control de trabajadores'!B1796</f>
        <v>GIOVANNY ANTONIO COBOS ROBLES</v>
      </c>
      <c r="C1797" s="90" t="str">
        <f>'Control de trabajadores'!F1796</f>
        <v>AT110751</v>
      </c>
      <c r="D1797" s="74">
        <f>'Control de trabajadores'!E1796</f>
        <v>332955044</v>
      </c>
      <c r="E1797" t="str">
        <f>'Control de trabajadores'!K1796</f>
        <v>WISEOWE</v>
      </c>
      <c r="F1797" t="str">
        <f>'Control de trabajadores'!L1796</f>
        <v>2025/462</v>
      </c>
      <c r="G1797" s="3" t="str">
        <f>'Control de trabajadores'!M1796</f>
        <v xml:space="preserve">GRUPO ANRO </v>
      </c>
      <c r="H1797" s="3" t="str">
        <f>'Control de trabajadores'!N1796</f>
        <v>Ciudad Real</v>
      </c>
      <c r="I1797" s="3" t="str">
        <f>'Control de trabajadores'!O1796</f>
        <v>Soldador</v>
      </c>
      <c r="J1797" s="86">
        <f>'Control de trabajadores'!P1796</f>
        <v>45898</v>
      </c>
      <c r="K1797" s="86">
        <f>'Control de trabajadores'!Q1796</f>
        <v>45958</v>
      </c>
      <c r="L1797" s="3" t="str">
        <f>'Control de trabajadores'!AA1796</f>
        <v>Inactivo</v>
      </c>
      <c r="M1797" t="s">
        <v>9629</v>
      </c>
    </row>
    <row r="1798" spans="1:13" x14ac:dyDescent="0.2">
      <c r="A1798" t="str">
        <f>'Control de trabajadores'!A1797</f>
        <v>E1613</v>
      </c>
      <c r="B1798" t="str">
        <f>'Control de trabajadores'!B1797</f>
        <v>GIOVANNY ANTONIO COBOS ROBLES</v>
      </c>
      <c r="C1798" s="90">
        <f>'Control de trabajadores'!F1797</f>
        <v>0</v>
      </c>
      <c r="D1798" s="74">
        <f>'Control de trabajadores'!E1797</f>
        <v>332955044</v>
      </c>
      <c r="E1798" t="str">
        <f>'Control de trabajadores'!K1797</f>
        <v>KOTRIK INDUSTRIAL</v>
      </c>
      <c r="F1798" t="str">
        <f>'Control de trabajadores'!L1797</f>
        <v>2025/245</v>
      </c>
      <c r="G1798" s="3" t="str">
        <f>'Control de trabajadores'!M1797</f>
        <v>TALLERES METALICOS GALICIA</v>
      </c>
      <c r="H1798" s="3" t="e" vm="50">
        <f>'Control de trabajadores'!N1797</f>
        <v>#VALUE!</v>
      </c>
      <c r="I1798" s="3" t="str">
        <f>'Control de trabajadores'!O1797</f>
        <v>Soldador</v>
      </c>
      <c r="J1798" s="86">
        <f>'Control de trabajadores'!P1797</f>
        <v>45754</v>
      </c>
      <c r="K1798" s="86">
        <f>'Control de trabajadores'!Q1797</f>
        <v>45814</v>
      </c>
      <c r="L1798" s="3" t="str">
        <f>'Control de trabajadores'!AA1797</f>
        <v>Inactivo</v>
      </c>
      <c r="M1798" t="s">
        <v>9630</v>
      </c>
    </row>
    <row r="1799" spans="1:13" x14ac:dyDescent="0.2">
      <c r="A1799" t="str">
        <f>'Control de trabajadores'!A1798</f>
        <v>E1613</v>
      </c>
      <c r="B1799" t="str">
        <f>'Control de trabajadores'!B1798</f>
        <v>GIOVANNY ANTONIO COBOS ROBLES</v>
      </c>
      <c r="C1799" s="90">
        <f>'Control de trabajadores'!F1798</f>
        <v>0</v>
      </c>
      <c r="D1799" s="74">
        <f>'Control de trabajadores'!E1798</f>
        <v>332955044</v>
      </c>
      <c r="E1799" t="str">
        <f>'Control de trabajadores'!K1798</f>
        <v>KOTRIK ROSAS</v>
      </c>
      <c r="F1799" t="str">
        <f>'Control de trabajadores'!L1798</f>
        <v>2025/328</v>
      </c>
      <c r="G1799" s="3" t="str">
        <f>'Control de trabajadores'!M1798</f>
        <v>NAVACEL PROCESS</v>
      </c>
      <c r="H1799" s="3" t="e" vm="11">
        <f>'Control de trabajadores'!N1798</f>
        <v>#VALUE!</v>
      </c>
      <c r="I1799" s="3" t="str">
        <f>'Control de trabajadores'!O1798</f>
        <v>Soldador</v>
      </c>
      <c r="J1799" s="86">
        <f>'Control de trabajadores'!P1798</f>
        <v>45810</v>
      </c>
      <c r="K1799" s="86">
        <f>'Control de trabajadores'!Q1798</f>
        <v>45823</v>
      </c>
      <c r="L1799" s="3" t="str">
        <f>'Control de trabajadores'!AA1798</f>
        <v>Inactivo</v>
      </c>
      <c r="M1799" t="s">
        <v>9631</v>
      </c>
    </row>
    <row r="1800" spans="1:13" x14ac:dyDescent="0.2">
      <c r="A1800" t="str">
        <f>'Control de trabajadores'!A1799</f>
        <v>E1613</v>
      </c>
      <c r="B1800" t="str">
        <f>'Control de trabajadores'!B1799</f>
        <v>GIOVANNY ANTONIO COBOS ROBLES</v>
      </c>
      <c r="C1800" s="90">
        <f>'Control de trabajadores'!F1799</f>
        <v>0</v>
      </c>
      <c r="D1800" s="74">
        <f>'Control de trabajadores'!E1799</f>
        <v>0</v>
      </c>
      <c r="E1800" t="str">
        <f>'Control de trabajadores'!K1799</f>
        <v>STOCCO</v>
      </c>
      <c r="F1800" t="str">
        <f>'Control de trabajadores'!L1799</f>
        <v>2025/113</v>
      </c>
      <c r="G1800" s="3" t="str">
        <f>'Control de trabajadores'!M1799</f>
        <v>MONTAJES Y TUBERIAS, S.A</v>
      </c>
      <c r="H1800" s="3" t="e" vm="12">
        <f>'Control de trabajadores'!N1799</f>
        <v>#VALUE!</v>
      </c>
      <c r="I1800" s="3" t="str">
        <f>'Control de trabajadores'!O1799</f>
        <v>Soldador</v>
      </c>
      <c r="J1800" s="86">
        <f>'Control de trabajadores'!P1799</f>
        <v>45833</v>
      </c>
      <c r="K1800" s="86">
        <f>'Control de trabajadores'!Q1799</f>
        <v>0</v>
      </c>
      <c r="L1800" s="3" t="str">
        <f>'Control de trabajadores'!AA1799</f>
        <v>Inactivo</v>
      </c>
      <c r="M1800" t="s">
        <v>9632</v>
      </c>
    </row>
    <row r="1801" spans="1:13" x14ac:dyDescent="0.2">
      <c r="A1801" t="str">
        <f>'Control de trabajadores'!A1800</f>
        <v>E0699</v>
      </c>
      <c r="B1801" t="str">
        <f>'Control de trabajadores'!B1800</f>
        <v>GLECIO DOS SANTOS ANDRADE</v>
      </c>
      <c r="C1801" s="90">
        <f>'Control de trabajadores'!F1800</f>
        <v>0</v>
      </c>
      <c r="D1801" s="74">
        <f>'Control de trabajadores'!E1800</f>
        <v>318715694</v>
      </c>
      <c r="E1801" t="str">
        <f>'Control de trabajadores'!K1800</f>
        <v>KOTRIK INDUSTRIAL</v>
      </c>
      <c r="F1801" t="str">
        <f>'Control de trabajadores'!L1800</f>
        <v>2024/050</v>
      </c>
      <c r="G1801" s="3" t="str">
        <f>'Control de trabajadores'!M1800</f>
        <v>ARA TRANSFERENCIAS TERMICAS SL</v>
      </c>
      <c r="H1801" s="3">
        <f>'Control de trabajadores'!N1800</f>
        <v>0</v>
      </c>
      <c r="I1801" s="3" t="str">
        <f>'Control de trabajadores'!O1800</f>
        <v>Soldador</v>
      </c>
      <c r="J1801" s="86">
        <f>'Control de trabajadores'!P1800</f>
        <v>45446</v>
      </c>
      <c r="K1801" s="86">
        <f>'Control de trabajadores'!Q1800</f>
        <v>45378</v>
      </c>
      <c r="L1801" s="3" t="str">
        <f>'Control de trabajadores'!AA1800</f>
        <v>Inactivo</v>
      </c>
      <c r="M1801" t="s">
        <v>9633</v>
      </c>
    </row>
    <row r="1802" spans="1:13" x14ac:dyDescent="0.2">
      <c r="A1802" t="str">
        <f>'Control de trabajadores'!A1801</f>
        <v>E1318</v>
      </c>
      <c r="B1802" t="str">
        <f>'Control de trabajadores'!B1801</f>
        <v>GLEIDSON WASHINGTON SANTOS OLIVEIRA XAVIER</v>
      </c>
      <c r="C1802" s="90">
        <f>'Control de trabajadores'!F1801</f>
        <v>0</v>
      </c>
      <c r="D1802" s="74">
        <f>'Control de trabajadores'!E1801</f>
        <v>308114884</v>
      </c>
      <c r="E1802" t="str">
        <f>'Control de trabajadores'!K1801</f>
        <v>KOTRIK INDUSTRIAL</v>
      </c>
      <c r="F1802" t="str">
        <f>'Control de trabajadores'!L1801</f>
        <v>2025/131</v>
      </c>
      <c r="G1802" s="3" t="str">
        <f>'Control de trabajadores'!M1801</f>
        <v>SIMI</v>
      </c>
      <c r="H1802" s="3" t="e" vm="67">
        <f>'Control de trabajadores'!N1801</f>
        <v>#VALUE!</v>
      </c>
      <c r="I1802" s="3">
        <f>'Control de trabajadores'!O1801</f>
        <v>0</v>
      </c>
      <c r="J1802" s="86">
        <f>'Control de trabajadores'!P1801</f>
        <v>45712</v>
      </c>
      <c r="K1802" s="86">
        <f>'Control de trabajadores'!Q1801</f>
        <v>45765</v>
      </c>
      <c r="L1802" s="3" t="str">
        <f>'Control de trabajadores'!AA1801</f>
        <v>Inactivo</v>
      </c>
      <c r="M1802" t="s">
        <v>9634</v>
      </c>
    </row>
    <row r="1803" spans="1:13" x14ac:dyDescent="0.2">
      <c r="A1803" t="str">
        <f>'Control de trabajadores'!A1802</f>
        <v>E0094</v>
      </c>
      <c r="B1803" t="str">
        <f>'Control de trabajadores'!B1802</f>
        <v>GONZALO ARIEL NAVARRO</v>
      </c>
      <c r="C1803" s="90" t="str">
        <f>'Control de trabajadores'!F1802</f>
        <v>AAF976893</v>
      </c>
      <c r="D1803" s="74">
        <f>'Control de trabajadores'!E1802</f>
        <v>326398414</v>
      </c>
      <c r="E1803" t="str">
        <f>'Control de trabajadores'!K1802</f>
        <v>KOTRIK INDUSTRIAL</v>
      </c>
      <c r="F1803">
        <f>'Control de trabajadores'!L1802</f>
        <v>2023</v>
      </c>
      <c r="G1803" s="3" t="str">
        <f>'Control de trabajadores'!M1802</f>
        <v>BACHILLER SA</v>
      </c>
      <c r="H1803" s="3" t="e" vm="29">
        <f>'Control de trabajadores'!N1802</f>
        <v>#VALUE!</v>
      </c>
      <c r="I1803" s="3" t="str">
        <f>'Control de trabajadores'!O1802</f>
        <v>Soldador</v>
      </c>
      <c r="J1803" s="86">
        <f>'Control de trabajadores'!P1802</f>
        <v>44933</v>
      </c>
      <c r="K1803" s="86" t="str">
        <f>'Control de trabajadores'!Q1802</f>
        <v>fijo</v>
      </c>
      <c r="L1803" s="3" t="str">
        <f>'Control de trabajadores'!AA1802</f>
        <v>Inactivo</v>
      </c>
      <c r="M1803" t="s">
        <v>9635</v>
      </c>
    </row>
    <row r="1804" spans="1:13" x14ac:dyDescent="0.2">
      <c r="A1804" t="str">
        <f>'Control de trabajadores'!A1803</f>
        <v>E0094</v>
      </c>
      <c r="B1804" t="str">
        <f>'Control de trabajadores'!B1803</f>
        <v>GONZALO ARIEL NAVARRO</v>
      </c>
      <c r="C1804" s="90" t="str">
        <f>'Control de trabajadores'!F1803</f>
        <v>AAF976893</v>
      </c>
      <c r="D1804" s="74">
        <f>'Control de trabajadores'!E1803</f>
        <v>326398414</v>
      </c>
      <c r="E1804" t="str">
        <f>'Control de trabajadores'!K1803</f>
        <v>LUMINOUS</v>
      </c>
      <c r="F1804">
        <f>'Control de trabajadores'!L1803</f>
        <v>0</v>
      </c>
      <c r="G1804" s="3" t="str">
        <f>'Control de trabajadores'!M1803</f>
        <v>BACHILLER SA</v>
      </c>
      <c r="H1804" s="3" t="e" vm="29">
        <f>'Control de trabajadores'!N1803</f>
        <v>#VALUE!</v>
      </c>
      <c r="I1804" s="3" t="str">
        <f>'Control de trabajadores'!O1803</f>
        <v>Soldador</v>
      </c>
      <c r="J1804" s="86">
        <f>'Control de trabajadores'!P1803</f>
        <v>45931</v>
      </c>
      <c r="K1804" s="86" t="str">
        <f>'Control de trabajadores'!Q1803</f>
        <v>fijo</v>
      </c>
      <c r="L1804" s="3" t="str">
        <f>'Control de trabajadores'!AA1803</f>
        <v>Inactivo</v>
      </c>
      <c r="M1804" t="s">
        <v>9636</v>
      </c>
    </row>
    <row r="1805" spans="1:13" x14ac:dyDescent="0.2">
      <c r="A1805" t="str">
        <f>'Control de trabajadores'!A1804</f>
        <v>E1501</v>
      </c>
      <c r="B1805" t="str">
        <f>'Control de trabajadores'!B1804</f>
        <v>GONZALO JAVIER CERON GARCIA</v>
      </c>
      <c r="C1805" s="90">
        <f>'Control de trabajadores'!F1804</f>
        <v>0</v>
      </c>
      <c r="D1805" s="74">
        <f>'Control de trabajadores'!E1804</f>
        <v>0</v>
      </c>
      <c r="E1805" t="str">
        <f>'Control de trabajadores'!K1804</f>
        <v>STOCCO</v>
      </c>
      <c r="F1805" t="str">
        <f>'Control de trabajadores'!L1804</f>
        <v>2025/055</v>
      </c>
      <c r="G1805" s="3" t="str">
        <f>'Control de trabajadores'!M1804</f>
        <v>UCALSA INDUSTRIAL VIGO S.L.</v>
      </c>
      <c r="H1805" s="3" t="e" vm="33">
        <f>'Control de trabajadores'!N1804</f>
        <v>#VALUE!</v>
      </c>
      <c r="I1805" s="3" t="str">
        <f>'Control de trabajadores'!O1804</f>
        <v>Soldador</v>
      </c>
      <c r="J1805" s="86">
        <f>'Control de trabajadores'!P1804</f>
        <v>45771</v>
      </c>
      <c r="K1805" s="86">
        <f>'Control de trabajadores'!Q1804</f>
        <v>0</v>
      </c>
      <c r="L1805" s="3" t="str">
        <f>'Control de trabajadores'!AA1804</f>
        <v>Inactivo</v>
      </c>
      <c r="M1805" t="s">
        <v>9637</v>
      </c>
    </row>
    <row r="1806" spans="1:13" x14ac:dyDescent="0.2">
      <c r="A1806" t="str">
        <f>'Control de trabajadores'!A1805</f>
        <v>E1951</v>
      </c>
      <c r="B1806" t="str">
        <f>'Control de trabajadores'!B1805</f>
        <v>GONZALO MISAEL GOMEZ</v>
      </c>
      <c r="C1806" s="90" t="str">
        <f>'Control de trabajadores'!F1805</f>
        <v>AAL849636</v>
      </c>
      <c r="D1806" s="74">
        <f>'Control de trabajadores'!E1805</f>
        <v>0</v>
      </c>
      <c r="E1806" t="str">
        <f>'Control de trabajadores'!K1805</f>
        <v>STOCCO</v>
      </c>
      <c r="F1806" t="str">
        <f>'Control de trabajadores'!L1805</f>
        <v>R2025/140</v>
      </c>
      <c r="G1806" s="3" t="str">
        <f>'Control de trabajadores'!M1805</f>
        <v>SAINTLOYALTY</v>
      </c>
      <c r="H1806" s="3" t="e" vm="8">
        <f>'Control de trabajadores'!N1805</f>
        <v>#VALUE!</v>
      </c>
      <c r="I1806" s="3" t="str">
        <f>'Control de trabajadores'!O1805</f>
        <v>Electricista</v>
      </c>
      <c r="J1806" s="86">
        <f>'Control de trabajadores'!P1805</f>
        <v>45943</v>
      </c>
      <c r="K1806" s="86">
        <f>'Control de trabajadores'!Q1805</f>
        <v>45996</v>
      </c>
      <c r="L1806" s="3" t="str">
        <f>'Control de trabajadores'!AA1805</f>
        <v>Inactivo</v>
      </c>
      <c r="M1806" t="s">
        <v>9638</v>
      </c>
    </row>
    <row r="1807" spans="1:13" x14ac:dyDescent="0.2">
      <c r="A1807" t="str">
        <f>'Control de trabajadores'!A1806</f>
        <v>E1216</v>
      </c>
      <c r="B1807" t="str">
        <f>'Control de trabajadores'!B1806</f>
        <v>GONZALO QUINTANA PIMIENTO</v>
      </c>
      <c r="C1807" s="90" t="str">
        <f>'Control de trabajadores'!F1806</f>
        <v>AV974864</v>
      </c>
      <c r="D1807" s="74">
        <f>'Control de trabajadores'!E1806</f>
        <v>0</v>
      </c>
      <c r="E1807" t="str">
        <f>'Control de trabajadores'!K1806</f>
        <v>WISEOWE</v>
      </c>
      <c r="F1807" t="str">
        <f>'Control de trabajadores'!L1806</f>
        <v>R2025/094</v>
      </c>
      <c r="G1807" s="3" t="str">
        <f>'Control de trabajadores'!M1806</f>
        <v>MMTCI AS</v>
      </c>
      <c r="H1807" s="3" t="e" vm="45">
        <f>'Control de trabajadores'!N1806</f>
        <v>#VALUE!</v>
      </c>
      <c r="I1807" s="3" t="str">
        <f>'Control de trabajadores'!O1806</f>
        <v>Montador</v>
      </c>
      <c r="J1807" s="86">
        <f>'Control de trabajadores'!P1806</f>
        <v>45887</v>
      </c>
      <c r="K1807" s="86">
        <f>'Control de trabajadores'!Q1806</f>
        <v>46022</v>
      </c>
      <c r="L1807" s="3" t="str">
        <f>'Control de trabajadores'!AA1806</f>
        <v>Inactivo</v>
      </c>
      <c r="M1807" t="s">
        <v>9639</v>
      </c>
    </row>
    <row r="1808" spans="1:13" x14ac:dyDescent="0.2">
      <c r="A1808" t="str">
        <f>'Control de trabajadores'!A1807</f>
        <v>E1216</v>
      </c>
      <c r="B1808" t="str">
        <f>'Control de trabajadores'!B1807</f>
        <v>GONZALO QUINTANA PIMIENTO</v>
      </c>
      <c r="C1808" s="90" t="str">
        <f>'Control de trabajadores'!F1807</f>
        <v>AV974864</v>
      </c>
      <c r="D1808" s="74">
        <f>'Control de trabajadores'!E1807</f>
        <v>0</v>
      </c>
      <c r="E1808" t="str">
        <f>'Control de trabajadores'!K1807</f>
        <v>WISEOWE</v>
      </c>
      <c r="F1808" t="str">
        <f>'Control de trabajadores'!L1807</f>
        <v>2025/444</v>
      </c>
      <c r="G1808" s="3" t="str">
        <f>'Control de trabajadores'!M1807</f>
        <v>HGL</v>
      </c>
      <c r="H1808" s="3" t="e" vm="48">
        <f>'Control de trabajadores'!N1807</f>
        <v>#VALUE!</v>
      </c>
      <c r="I1808" s="3" t="str">
        <f>'Control de trabajadores'!O1807</f>
        <v>Montador</v>
      </c>
      <c r="J1808" s="86">
        <f>'Control de trabajadores'!P1807</f>
        <v>45887</v>
      </c>
      <c r="K1808" s="86">
        <f>'Control de trabajadores'!Q1807</f>
        <v>46022</v>
      </c>
      <c r="L1808" s="3" t="str">
        <f>'Control de trabajadores'!AA1807</f>
        <v>Inactivo</v>
      </c>
      <c r="M1808" t="s">
        <v>9640</v>
      </c>
    </row>
    <row r="1809" spans="1:13" x14ac:dyDescent="0.2">
      <c r="A1809" t="str">
        <f>'Control de trabajadores'!A1808</f>
        <v>E1216</v>
      </c>
      <c r="B1809" t="str">
        <f>'Control de trabajadores'!B1808</f>
        <v>GONZALO QUINTANA PIMIENTO</v>
      </c>
      <c r="C1809" s="90" t="str">
        <f>'Control de trabajadores'!F1808</f>
        <v>AV974864</v>
      </c>
      <c r="D1809" s="74">
        <f>'Control de trabajadores'!E1808</f>
        <v>0</v>
      </c>
      <c r="E1809" t="str">
        <f>'Control de trabajadores'!K1808</f>
        <v>KOTRIK INDUSTRIAL</v>
      </c>
      <c r="F1809" t="str">
        <f>'Control de trabajadores'!L1808</f>
        <v>2025/493</v>
      </c>
      <c r="G1809" s="3" t="str">
        <f>'Control de trabajadores'!M1808</f>
        <v>SCS STRUCTURAL</v>
      </c>
      <c r="H1809" s="3" t="e" vm="3">
        <f>'Control de trabajadores'!N1808</f>
        <v>#VALUE!</v>
      </c>
      <c r="I1809" s="3" t="str">
        <f>'Control de trabajadores'!O1808</f>
        <v>Montador</v>
      </c>
      <c r="J1809" s="86">
        <f>'Control de trabajadores'!P1808</f>
        <v>45915</v>
      </c>
      <c r="K1809" s="86">
        <f>'Control de trabajadores'!Q1808</f>
        <v>45954</v>
      </c>
      <c r="L1809" s="3" t="str">
        <f>'Control de trabajadores'!AA1808</f>
        <v>Inactivo</v>
      </c>
      <c r="M1809" t="s">
        <v>9641</v>
      </c>
    </row>
    <row r="1810" spans="1:13" x14ac:dyDescent="0.2">
      <c r="A1810" t="str">
        <f>'Control de trabajadores'!A1809</f>
        <v>E1216</v>
      </c>
      <c r="B1810" t="str">
        <f>'Control de trabajadores'!B1809</f>
        <v>GONZALO QUINTANA PIMIENTO</v>
      </c>
      <c r="C1810" s="90" t="str">
        <f>'Control de trabajadores'!F1809</f>
        <v>AV974864</v>
      </c>
      <c r="D1810" s="74">
        <f>'Control de trabajadores'!E1809</f>
        <v>0</v>
      </c>
      <c r="E1810" t="str">
        <f>'Control de trabajadores'!K1809</f>
        <v>KOTRIK INDUSTRIAL</v>
      </c>
      <c r="F1810" t="str">
        <f>'Control de trabajadores'!L1809</f>
        <v>2024/516</v>
      </c>
      <c r="G1810" s="3" t="str">
        <f>'Control de trabajadores'!M1809</f>
        <v>MIMESE</v>
      </c>
      <c r="H1810" s="3" t="e" vm="18">
        <f>'Control de trabajadores'!N1809</f>
        <v>#VALUE!</v>
      </c>
      <c r="I1810" s="3" t="str">
        <f>'Control de trabajadores'!O1809</f>
        <v>Montador</v>
      </c>
      <c r="J1810" s="86">
        <f>'Control de trabajadores'!P1809</f>
        <v>45652</v>
      </c>
      <c r="K1810" s="86">
        <f>'Control de trabajadores'!Q1809</f>
        <v>45688</v>
      </c>
      <c r="L1810" s="3" t="str">
        <f>'Control de trabajadores'!AA1809</f>
        <v>Inactivo</v>
      </c>
      <c r="M1810" t="s">
        <v>9642</v>
      </c>
    </row>
    <row r="1811" spans="1:13" x14ac:dyDescent="0.2">
      <c r="A1811" t="str">
        <f>'Control de trabajadores'!A1810</f>
        <v>E0329</v>
      </c>
      <c r="B1811" t="str">
        <f>'Control de trabajadores'!B1810</f>
        <v>GONZALO RENE RIVAS GAVIRIA</v>
      </c>
      <c r="C1811" s="90">
        <f>'Control de trabajadores'!F1810</f>
        <v>0</v>
      </c>
      <c r="D1811" s="74">
        <f>'Control de trabajadores'!E1810</f>
        <v>328345423</v>
      </c>
      <c r="E1811" t="str">
        <f>'Control de trabajadores'!K1810</f>
        <v>STOCCO</v>
      </c>
      <c r="F1811" t="str">
        <f>'Control de trabajadores'!L1810</f>
        <v>2025/093</v>
      </c>
      <c r="G1811" s="3" t="str">
        <f>'Control de trabajadores'!M1810</f>
        <v>MONTAJE MORELBA</v>
      </c>
      <c r="H1811" s="3" t="e" vm="37">
        <f>'Control de trabajadores'!N1810</f>
        <v>#VALUE!</v>
      </c>
      <c r="I1811" s="3" t="str">
        <f>'Control de trabajadores'!O1810</f>
        <v>Calderero</v>
      </c>
      <c r="J1811" s="86">
        <f>'Control de trabajadores'!P1810</f>
        <v>45833</v>
      </c>
      <c r="K1811" s="86">
        <f>'Control de trabajadores'!Q1810</f>
        <v>0</v>
      </c>
      <c r="L1811" s="3" t="str">
        <f>'Control de trabajadores'!AA1810</f>
        <v>Inactivo</v>
      </c>
      <c r="M1811" t="s">
        <v>9643</v>
      </c>
    </row>
    <row r="1812" spans="1:13" x14ac:dyDescent="0.2">
      <c r="A1812" t="str">
        <f>'Control de trabajadores'!A1811</f>
        <v>E0329</v>
      </c>
      <c r="B1812" t="str">
        <f>'Control de trabajadores'!B1811</f>
        <v>GONZALO RENE RIVAS GAVIRIA</v>
      </c>
      <c r="C1812" s="90">
        <f>'Control de trabajadores'!F1811</f>
        <v>0</v>
      </c>
      <c r="D1812" s="74">
        <f>'Control de trabajadores'!E1811</f>
        <v>328345423</v>
      </c>
      <c r="E1812" t="str">
        <f>'Control de trabajadores'!K1811</f>
        <v>KOTRIK ROSAS</v>
      </c>
      <c r="F1812" t="str">
        <f>'Control de trabajadores'!L1811</f>
        <v>2024/222</v>
      </c>
      <c r="G1812" s="3" t="str">
        <f>'Control de trabajadores'!M1811</f>
        <v>INDUSTRIAS COTOMAC SLU</v>
      </c>
      <c r="H1812" s="3" t="e" vm="8">
        <f>'Control de trabajadores'!N1811</f>
        <v>#VALUE!</v>
      </c>
      <c r="I1812" s="3" t="str">
        <f>'Control de trabajadores'!O1811</f>
        <v>Calderero</v>
      </c>
      <c r="J1812" s="86">
        <f>'Control de trabajadores'!P1811</f>
        <v>45502</v>
      </c>
      <c r="K1812" s="86">
        <f>'Control de trabajadores'!Q1811</f>
        <v>45522</v>
      </c>
      <c r="L1812" s="3" t="str">
        <f>'Control de trabajadores'!AA1811</f>
        <v>Inactivo</v>
      </c>
      <c r="M1812" t="s">
        <v>9644</v>
      </c>
    </row>
    <row r="1813" spans="1:13" x14ac:dyDescent="0.2">
      <c r="A1813" t="str">
        <f>'Control de trabajadores'!A1812</f>
        <v>E0329</v>
      </c>
      <c r="B1813" t="str">
        <f>'Control de trabajadores'!B1812</f>
        <v>GONZALO RENE RIVAS GAVIRIA</v>
      </c>
      <c r="C1813" s="90">
        <f>'Control de trabajadores'!F1812</f>
        <v>0</v>
      </c>
      <c r="D1813" s="74">
        <f>'Control de trabajadores'!E1812</f>
        <v>0</v>
      </c>
      <c r="E1813" t="str">
        <f>'Control de trabajadores'!K1812</f>
        <v>STOCCO</v>
      </c>
      <c r="F1813" t="str">
        <f>'Control de trabajadores'!L1812</f>
        <v>2025/097</v>
      </c>
      <c r="G1813" s="3" t="str">
        <f>'Control de trabajadores'!M1812</f>
        <v>ESTRUCTURAS METALICAS PALENTINAS, S.L</v>
      </c>
      <c r="H1813" s="3" t="e" vm="37">
        <f>'Control de trabajadores'!N1812</f>
        <v>#VALUE!</v>
      </c>
      <c r="I1813" s="3" t="str">
        <f>'Control de trabajadores'!O1812</f>
        <v>Montador</v>
      </c>
      <c r="J1813" s="86">
        <f>'Control de trabajadores'!P1812</f>
        <v>45818</v>
      </c>
      <c r="K1813" s="86">
        <f>'Control de trabajadores'!Q1812</f>
        <v>0</v>
      </c>
      <c r="L1813" s="3" t="str">
        <f>'Control de trabajadores'!AA1812</f>
        <v>Inactivo</v>
      </c>
      <c r="M1813" t="s">
        <v>9645</v>
      </c>
    </row>
    <row r="1814" spans="1:13" x14ac:dyDescent="0.2">
      <c r="A1814" t="str">
        <f>'Control de trabajadores'!A1813</f>
        <v>E1502</v>
      </c>
      <c r="B1814" t="str">
        <f>'Control de trabajadores'!B1813</f>
        <v>GRAVIEL ISIDRO DIAZ OROPEZA</v>
      </c>
      <c r="C1814" s="90" t="str">
        <f>'Control de trabajadores'!F1813</f>
        <v>176533263</v>
      </c>
      <c r="D1814" s="74">
        <f>'Control de trabajadores'!E1813</f>
        <v>0</v>
      </c>
      <c r="E1814" t="str">
        <f>'Control de trabajadores'!K1813</f>
        <v>STOCCO</v>
      </c>
      <c r="F1814" t="str">
        <f>'Control de trabajadores'!L1813</f>
        <v>2025/433</v>
      </c>
      <c r="G1814" s="3" t="str">
        <f>'Control de trabajadores'!M1813</f>
        <v>INOXIDABLES DE MEDINA S.L</v>
      </c>
      <c r="H1814" s="3" t="e" vm="65">
        <f>'Control de trabajadores'!N1813</f>
        <v>#VALUE!</v>
      </c>
      <c r="I1814" s="3" t="str">
        <f>'Control de trabajadores'!O1813</f>
        <v xml:space="preserve">Soldador </v>
      </c>
      <c r="J1814" s="86">
        <f>'Control de trabajadores'!P1813</f>
        <v>45877</v>
      </c>
      <c r="K1814" s="86">
        <f>'Control de trabajadores'!Q1813</f>
        <v>0</v>
      </c>
      <c r="L1814" s="3" t="str">
        <f>'Control de trabajadores'!AA1813</f>
        <v>Inactivo</v>
      </c>
      <c r="M1814" t="s">
        <v>9646</v>
      </c>
    </row>
    <row r="1815" spans="1:13" x14ac:dyDescent="0.2">
      <c r="A1815" t="str">
        <f>'Control de trabajadores'!A1814</f>
        <v>E1502</v>
      </c>
      <c r="B1815" t="str">
        <f>'Control de trabajadores'!B1814</f>
        <v>GRAVIEL ISIDRO DIAZ OROPEZA</v>
      </c>
      <c r="C1815" s="90">
        <f>'Control de trabajadores'!F1814</f>
        <v>0</v>
      </c>
      <c r="D1815" s="74">
        <f>'Control de trabajadores'!E1814</f>
        <v>0</v>
      </c>
      <c r="E1815" t="str">
        <f>'Control de trabajadores'!K1814</f>
        <v>STOCCO</v>
      </c>
      <c r="F1815" t="str">
        <f>'Control de trabajadores'!L1814</f>
        <v>2025/R10</v>
      </c>
      <c r="G1815" s="3" t="str">
        <f>'Control de trabajadores'!M1814</f>
        <v>INOXIDABLES DE MEDINA S.L</v>
      </c>
      <c r="H1815" s="3" t="e" vm="65">
        <f>'Control de trabajadores'!N1814</f>
        <v>#VALUE!</v>
      </c>
      <c r="I1815" s="3" t="str">
        <f>'Control de trabajadores'!O1814</f>
        <v>Soldador</v>
      </c>
      <c r="J1815" s="86">
        <f>'Control de trabajadores'!P1814</f>
        <v>45777</v>
      </c>
      <c r="K1815" s="86">
        <f>'Control de trabajadores'!Q1814</f>
        <v>0</v>
      </c>
      <c r="L1815" s="3" t="str">
        <f>'Control de trabajadores'!AA1814</f>
        <v>Inactivo</v>
      </c>
      <c r="M1815" t="s">
        <v>9647</v>
      </c>
    </row>
    <row r="1816" spans="1:13" x14ac:dyDescent="0.2">
      <c r="A1816" t="str">
        <f>'Control de trabajadores'!A1815</f>
        <v>E1819</v>
      </c>
      <c r="B1816" t="str">
        <f>'Control de trabajadores'!B1815</f>
        <v>GREGORIO HERNAN ARIAS JARAMILLO</v>
      </c>
      <c r="C1816" s="90" t="str">
        <f>'Control de trabajadores'!F1815</f>
        <v>BG491448</v>
      </c>
      <c r="D1816" s="74">
        <f>'Control de trabajadores'!E1815</f>
        <v>333518462</v>
      </c>
      <c r="E1816" t="str">
        <f>'Control de trabajadores'!K1815</f>
        <v>WISEOWE</v>
      </c>
      <c r="F1816" t="str">
        <f>'Control de trabajadores'!L1815</f>
        <v>2025/594</v>
      </c>
      <c r="G1816" s="3" t="str">
        <f>'Control de trabajadores'!M1815</f>
        <v>CM TENERIFE</v>
      </c>
      <c r="H1816" s="3" t="str">
        <f>'Control de trabajadores'!N1815</f>
        <v>Tenerife</v>
      </c>
      <c r="I1816" s="3" t="str">
        <f>'Control de trabajadores'!O1815</f>
        <v>Montador</v>
      </c>
      <c r="J1816" s="86">
        <f>'Control de trabajadores'!P1815</f>
        <v>45947</v>
      </c>
      <c r="K1816" s="86">
        <f>'Control de trabajadores'!Q1815</f>
        <v>45996</v>
      </c>
      <c r="L1816" s="3" t="str">
        <f>'Control de trabajadores'!AA1815</f>
        <v>Inactivo</v>
      </c>
      <c r="M1816" t="s">
        <v>9648</v>
      </c>
    </row>
    <row r="1817" spans="1:13" x14ac:dyDescent="0.2">
      <c r="A1817" t="str">
        <f>'Control de trabajadores'!A1816</f>
        <v>E1819</v>
      </c>
      <c r="B1817" t="str">
        <f>'Control de trabajadores'!B1816</f>
        <v>GREGORIO HERNAN ARIAS JARAMILLO</v>
      </c>
      <c r="C1817" s="90" t="str">
        <f>'Control de trabajadores'!F1816</f>
        <v>BG491448</v>
      </c>
      <c r="D1817" s="74">
        <f>'Control de trabajadores'!E1816</f>
        <v>0</v>
      </c>
      <c r="E1817" t="str">
        <f>'Control de trabajadores'!K1816</f>
        <v>WISEOWE</v>
      </c>
      <c r="F1817" t="str">
        <f>'Control de trabajadores'!L1816</f>
        <v>R2025/107</v>
      </c>
      <c r="G1817" s="3" t="str">
        <f>'Control de trabajadores'!M1816</f>
        <v>RUBIALEHIJOS</v>
      </c>
      <c r="H1817" s="3" t="e" vm="24">
        <f>'Control de trabajadores'!N1816</f>
        <v>#VALUE!</v>
      </c>
      <c r="I1817" s="3" t="str">
        <f>'Control de trabajadores'!O1816</f>
        <v>Calderero/Soldador</v>
      </c>
      <c r="J1817" s="86">
        <f>'Control de trabajadores'!P1816</f>
        <v>45918</v>
      </c>
      <c r="K1817" s="86">
        <f>'Control de trabajadores'!Q1816</f>
        <v>45933</v>
      </c>
      <c r="L1817" s="3" t="str">
        <f>'Control de trabajadores'!AA1816</f>
        <v>Inactivo</v>
      </c>
      <c r="M1817" t="s">
        <v>9649</v>
      </c>
    </row>
    <row r="1818" spans="1:13" x14ac:dyDescent="0.2">
      <c r="A1818" t="str">
        <f>'Control de trabajadores'!A1817</f>
        <v>E1819</v>
      </c>
      <c r="B1818" t="str">
        <f>'Control de trabajadores'!B1817</f>
        <v>GREGORIO HERNAN ARIAS JARAMILLO</v>
      </c>
      <c r="C1818" s="90" t="str">
        <f>'Control de trabajadores'!F1817</f>
        <v xml:space="preserve">
BG491448</v>
      </c>
      <c r="D1818" s="74">
        <f>'Control de trabajadores'!E1817</f>
        <v>333518462</v>
      </c>
      <c r="E1818" t="str">
        <f>'Control de trabajadores'!K1817</f>
        <v>WISEOWE</v>
      </c>
      <c r="F1818" t="str">
        <f>'Control de trabajadores'!L1817</f>
        <v>2026-R/180</v>
      </c>
      <c r="G1818" s="3" t="str">
        <f>'Control de trabajadores'!M1817</f>
        <v>CHAUDRONNERIES ET FONDERIES PHILIPPE JACKSON</v>
      </c>
      <c r="H1818" s="3" t="str">
        <f>'Control de trabajadores'!N1817</f>
        <v xml:space="preserve">Mouscron - Bélgica </v>
      </c>
      <c r="I1818" s="3" t="str">
        <f>'Control de trabajadores'!O1817</f>
        <v>Soldador MIG-MAG</v>
      </c>
      <c r="J1818" s="86">
        <f>'Control de trabajadores'!P1817</f>
        <v>46034</v>
      </c>
      <c r="K1818" s="86">
        <f>'Control de trabajadores'!Q1817</f>
        <v>0</v>
      </c>
      <c r="L1818" s="3" t="str">
        <f>'Control de trabajadores'!AA1817</f>
        <v>Inactivo</v>
      </c>
      <c r="M1818" t="s">
        <v>9650</v>
      </c>
    </row>
    <row r="1819" spans="1:13" x14ac:dyDescent="0.2">
      <c r="A1819" t="str">
        <f>'Control de trabajadores'!A1818</f>
        <v>E1819</v>
      </c>
      <c r="B1819" t="str">
        <f>'Control de trabajadores'!B1818</f>
        <v>GREGORIO HERNAN ARIAS JARAMILLO</v>
      </c>
      <c r="C1819" s="90" t="str">
        <f>'Control de trabajadores'!F1818</f>
        <v>BG491448</v>
      </c>
      <c r="D1819" s="74">
        <f>'Control de trabajadores'!E1818</f>
        <v>333518462</v>
      </c>
      <c r="E1819" t="str">
        <f>'Control de trabajadores'!K1818</f>
        <v>LUMINOUS</v>
      </c>
      <c r="F1819" t="str">
        <f>'Control de trabajadores'!L1818</f>
        <v>2026/676</v>
      </c>
      <c r="G1819" s="3" t="str">
        <f>'Control de trabajadores'!M1818</f>
        <v>CALVO CONSTRUCCIONES Y MONTAJES, S.L</v>
      </c>
      <c r="H1819" s="3" t="str">
        <f>'Control de trabajadores'!N1818</f>
        <v>Los Corrales de Buelna</v>
      </c>
      <c r="I1819" s="3" t="str">
        <f>'Control de trabajadores'!O1818</f>
        <v>Calderero</v>
      </c>
      <c r="J1819" s="86">
        <f>'Control de trabajadores'!P1818</f>
        <v>46041</v>
      </c>
      <c r="K1819" s="86">
        <f>'Control de trabajadores'!Q1818</f>
        <v>46080</v>
      </c>
      <c r="L1819" s="3" t="str">
        <f>'Control de trabajadores'!AA1818</f>
        <v>Inactivo</v>
      </c>
      <c r="M1819" t="s">
        <v>9651</v>
      </c>
    </row>
    <row r="1820" spans="1:13" x14ac:dyDescent="0.2">
      <c r="A1820" t="str">
        <f>'Control de trabajadores'!A1819</f>
        <v>E0472</v>
      </c>
      <c r="B1820" t="str">
        <f>'Control de trabajadores'!B1819</f>
        <v>GRISERIO COLLAZOS MURCIA</v>
      </c>
      <c r="C1820" s="90">
        <f>'Control de trabajadores'!F1819</f>
        <v>0</v>
      </c>
      <c r="D1820" s="74">
        <f>'Control de trabajadores'!E1819</f>
        <v>324357214</v>
      </c>
      <c r="E1820" t="str">
        <f>'Control de trabajadores'!K1819</f>
        <v>KOTRIK INDUSTRIAL</v>
      </c>
      <c r="F1820" t="str">
        <f>'Control de trabajadores'!L1819</f>
        <v>2024/162</v>
      </c>
      <c r="G1820" s="3" t="str">
        <f>'Control de trabajadores'!M1819</f>
        <v>ROVIRA</v>
      </c>
      <c r="H1820" s="3" t="e" vm="28">
        <f>'Control de trabajadores'!N1819</f>
        <v>#VALUE!</v>
      </c>
      <c r="I1820" s="3" t="str">
        <f>'Control de trabajadores'!O1819</f>
        <v>Tubero</v>
      </c>
      <c r="J1820" s="86">
        <f>'Control de trabajadores'!P1819</f>
        <v>45474</v>
      </c>
      <c r="K1820" s="86">
        <f>'Control de trabajadores'!Q1819</f>
        <v>45499</v>
      </c>
      <c r="L1820" s="3" t="str">
        <f>'Control de trabajadores'!AA1819</f>
        <v>Inactivo</v>
      </c>
      <c r="M1820" t="s">
        <v>9652</v>
      </c>
    </row>
    <row r="1821" spans="1:13" x14ac:dyDescent="0.2">
      <c r="A1821" t="str">
        <f>'Control de trabajadores'!A1820</f>
        <v>E0472</v>
      </c>
      <c r="B1821" t="str">
        <f>'Control de trabajadores'!B1820</f>
        <v>GRISERIO COLLAZOS MURCIA</v>
      </c>
      <c r="C1821" s="90" t="str">
        <f>'Control de trabajadores'!F1820</f>
        <v>BE374047</v>
      </c>
      <c r="D1821" s="74">
        <f>'Control de trabajadores'!E1820</f>
        <v>324357214</v>
      </c>
      <c r="E1821" t="str">
        <f>'Control de trabajadores'!K1820</f>
        <v>KOTRIK ROSAS</v>
      </c>
      <c r="F1821" t="str">
        <f>'Control de trabajadores'!L1820</f>
        <v>2024/501</v>
      </c>
      <c r="G1821" s="3" t="str">
        <f>'Control de trabajadores'!M1820</f>
        <v>MONTAJES EISSEN SA</v>
      </c>
      <c r="H1821" s="3" t="e" vm="17">
        <f>'Control de trabajadores'!N1820</f>
        <v>#VALUE!</v>
      </c>
      <c r="I1821" s="3" t="str">
        <f>'Control de trabajadores'!O1820</f>
        <v>Tubero</v>
      </c>
      <c r="J1821" s="86">
        <f>'Control de trabajadores'!P1820</f>
        <v>45638</v>
      </c>
      <c r="K1821" s="86">
        <f>'Control de trabajadores'!Q1820</f>
        <v>45730</v>
      </c>
      <c r="L1821" s="3" t="str">
        <f>'Control de trabajadores'!AA1820</f>
        <v>Inactivo</v>
      </c>
      <c r="M1821" t="s">
        <v>9653</v>
      </c>
    </row>
    <row r="1822" spans="1:13" x14ac:dyDescent="0.2">
      <c r="A1822" t="str">
        <f>'Control de trabajadores'!A1821</f>
        <v>E0472</v>
      </c>
      <c r="B1822" t="str">
        <f>'Control de trabajadores'!B1821</f>
        <v>GRISERIO COLLAZOS MURCIA</v>
      </c>
      <c r="C1822" s="90">
        <f>'Control de trabajadores'!F1821</f>
        <v>0</v>
      </c>
      <c r="D1822" s="74">
        <f>'Control de trabajadores'!E1821</f>
        <v>324357214</v>
      </c>
      <c r="E1822" t="str">
        <f>'Control de trabajadores'!K1821</f>
        <v>KOTRIK INDUSTRIAL</v>
      </c>
      <c r="F1822" t="str">
        <f>'Control de trabajadores'!L1821</f>
        <v>2024/270</v>
      </c>
      <c r="G1822" s="3" t="str">
        <f>'Control de trabajadores'!M1821</f>
        <v>CAM IMPIANTI INDUSTRIALI SRL</v>
      </c>
      <c r="H1822" s="3" t="e" vm="7">
        <f>'Control de trabajadores'!N1821</f>
        <v>#VALUE!</v>
      </c>
      <c r="I1822" s="3" t="str">
        <f>'Control de trabajadores'!O1821</f>
        <v>Tubero</v>
      </c>
      <c r="J1822" s="86">
        <f>'Control de trabajadores'!P1821</f>
        <v>45509</v>
      </c>
      <c r="K1822" s="86">
        <f>'Control de trabajadores'!Q1821</f>
        <v>0</v>
      </c>
      <c r="L1822" s="3" t="str">
        <f>'Control de trabajadores'!AA1821</f>
        <v>Inactivo</v>
      </c>
      <c r="M1822" t="s">
        <v>9654</v>
      </c>
    </row>
    <row r="1823" spans="1:13" x14ac:dyDescent="0.2">
      <c r="A1823" t="str">
        <f>'Control de trabajadores'!A1822</f>
        <v>E0472</v>
      </c>
      <c r="B1823" t="str">
        <f>'Control de trabajadores'!B1822</f>
        <v>GRISERIO COLLAZOS MURCIA</v>
      </c>
      <c r="C1823" s="90" t="str">
        <f>'Control de trabajadores'!F1822</f>
        <v>BE374047</v>
      </c>
      <c r="D1823" s="74">
        <f>'Control de trabajadores'!E1822</f>
        <v>324357214</v>
      </c>
      <c r="E1823" t="str">
        <f>'Control de trabajadores'!K1822</f>
        <v>KOTRIK INDUSTRIAL</v>
      </c>
      <c r="F1823">
        <f>'Control de trabajadores'!L1822</f>
        <v>2023</v>
      </c>
      <c r="G1823" s="3" t="str">
        <f>'Control de trabajadores'!M1822</f>
        <v>BMG EQUIPAMENTOS SL</v>
      </c>
      <c r="H1823" s="3" t="e" vm="39">
        <f>'Control de trabajadores'!N1822</f>
        <v>#VALUE!</v>
      </c>
      <c r="I1823" s="3" t="str">
        <f>'Control de trabajadores'!O1822</f>
        <v>Tubero</v>
      </c>
      <c r="J1823" s="86">
        <f>'Control de trabajadores'!P1822</f>
        <v>45250</v>
      </c>
      <c r="K1823" s="86" t="str">
        <f>'Control de trabajadores'!Q1822</f>
        <v>Fijo</v>
      </c>
      <c r="L1823" s="3" t="str">
        <f>'Control de trabajadores'!AA1822</f>
        <v>Inactivo</v>
      </c>
      <c r="M1823" t="s">
        <v>9655</v>
      </c>
    </row>
    <row r="1824" spans="1:13" x14ac:dyDescent="0.2">
      <c r="A1824" t="str">
        <f>'Control de trabajadores'!A1823</f>
        <v>E1280</v>
      </c>
      <c r="B1824" t="str">
        <f>'Control de trabajadores'!B1823</f>
        <v>GROVER JESUS JUAREZ LOPEZ</v>
      </c>
      <c r="C1824" s="90">
        <f>'Control de trabajadores'!F1823</f>
        <v>0</v>
      </c>
      <c r="D1824" s="74">
        <f>'Control de trabajadores'!E1823</f>
        <v>0</v>
      </c>
      <c r="E1824" t="str">
        <f>'Control de trabajadores'!K1823</f>
        <v>KOTRIK INDUSTRIAL</v>
      </c>
      <c r="F1824" t="str">
        <f>'Control de trabajadores'!L1823</f>
        <v>2025/120</v>
      </c>
      <c r="G1824" s="3" t="str">
        <f>'Control de trabajadores'!M1823</f>
        <v>ROVIRA</v>
      </c>
      <c r="H1824" s="3" t="e" vm="28">
        <f>'Control de trabajadores'!N1823</f>
        <v>#VALUE!</v>
      </c>
      <c r="I1824" s="3" t="str">
        <f>'Control de trabajadores'!O1823</f>
        <v>Soldador</v>
      </c>
      <c r="J1824" s="86">
        <f>'Control de trabajadores'!P1823</f>
        <v>45700</v>
      </c>
      <c r="K1824" s="86">
        <f>'Control de trabajadores'!Q1823</f>
        <v>45731</v>
      </c>
      <c r="L1824" s="3" t="str">
        <f>'Control de trabajadores'!AA1823</f>
        <v>Inactivo</v>
      </c>
      <c r="M1824" t="s">
        <v>9656</v>
      </c>
    </row>
    <row r="1825" spans="1:13" x14ac:dyDescent="0.2">
      <c r="A1825" t="str">
        <f>'Control de trabajadores'!A1824</f>
        <v>E1151</v>
      </c>
      <c r="B1825" t="str">
        <f>'Control de trabajadores'!B1824</f>
        <v>GUBERNEY HURTADO SAUCEDO</v>
      </c>
      <c r="C1825" s="90">
        <f>'Control de trabajadores'!F1824</f>
        <v>0</v>
      </c>
      <c r="D1825" s="74">
        <f>'Control de trabajadores'!E1824</f>
        <v>325474346</v>
      </c>
      <c r="E1825" t="str">
        <f>'Control de trabajadores'!K1824</f>
        <v>KOTRIK INDUSTRIAL</v>
      </c>
      <c r="F1825" t="str">
        <f>'Control de trabajadores'!L1824</f>
        <v>2024/067</v>
      </c>
      <c r="G1825" s="3" t="str">
        <f>'Control de trabajadores'!M1824</f>
        <v>INSTALACIONES Y SISTEMAS HIDRAULICOS</v>
      </c>
      <c r="H1825" s="3" t="e" vm="47">
        <f>'Control de trabajadores'!N1824</f>
        <v>#VALUE!</v>
      </c>
      <c r="I1825" s="3" t="str">
        <f>'Control de trabajadores'!O1824</f>
        <v>Soldador</v>
      </c>
      <c r="J1825" s="86">
        <f>'Control de trabajadores'!P1824</f>
        <v>45364</v>
      </c>
      <c r="K1825" s="86">
        <f>'Control de trabajadores'!Q1824</f>
        <v>0</v>
      </c>
      <c r="L1825" s="3" t="str">
        <f>'Control de trabajadores'!AA1824</f>
        <v>Inactivo</v>
      </c>
      <c r="M1825" t="s">
        <v>9657</v>
      </c>
    </row>
    <row r="1826" spans="1:13" x14ac:dyDescent="0.2">
      <c r="A1826" t="str">
        <f>'Control de trabajadores'!A1825</f>
        <v>E1151</v>
      </c>
      <c r="B1826" t="str">
        <f>'Control de trabajadores'!B1825</f>
        <v>GUBERNEY HURTADO SAUCEDO</v>
      </c>
      <c r="C1826" s="90" t="str">
        <f>'Control de trabajadores'!F1825</f>
        <v>BG119445</v>
      </c>
      <c r="D1826" s="74">
        <f>'Control de trabajadores'!E1825</f>
        <v>325474346</v>
      </c>
      <c r="E1826" t="str">
        <f>'Control de trabajadores'!K1825</f>
        <v>TRIANGULO</v>
      </c>
      <c r="F1826" t="str">
        <f>'Control de trabajadores'!L1825</f>
        <v>2025/102</v>
      </c>
      <c r="G1826" s="3" t="str">
        <f>'Control de trabajadores'!M1825</f>
        <v>REVERTER INDUSTRIES SL</v>
      </c>
      <c r="H1826" s="3" t="e" vm="10">
        <f>'Control de trabajadores'!N1825</f>
        <v>#VALUE!</v>
      </c>
      <c r="I1826" s="3" t="str">
        <f>'Control de trabajadores'!O1825</f>
        <v>Soldador</v>
      </c>
      <c r="J1826" s="86">
        <f>'Control de trabajadores'!P1825</f>
        <v>46077</v>
      </c>
      <c r="K1826" s="86">
        <f>'Control de trabajadores'!Q1825</f>
        <v>0</v>
      </c>
      <c r="L1826" s="3" t="str">
        <f>'Control de trabajadores'!AA1825</f>
        <v>Inactivo</v>
      </c>
      <c r="M1826" t="s">
        <v>9658</v>
      </c>
    </row>
    <row r="1827" spans="1:13" x14ac:dyDescent="0.2">
      <c r="A1827" t="str">
        <f>'Control de trabajadores'!A1826</f>
        <v>E0035</v>
      </c>
      <c r="B1827" t="str">
        <f>'Control de trabajadores'!B1826</f>
        <v>GUERMAIN ISAAC SAJAMIN PANDURO</v>
      </c>
      <c r="C1827" s="90">
        <f>'Control de trabajadores'!F1826</f>
        <v>123269924</v>
      </c>
      <c r="D1827" s="74">
        <f>'Control de trabajadores'!E1826</f>
        <v>0</v>
      </c>
      <c r="E1827" t="str">
        <f>'Control de trabajadores'!K1826</f>
        <v>WISEOWE</v>
      </c>
      <c r="F1827" t="str">
        <f>'Control de trabajadores'!L1826</f>
        <v>R2025/041</v>
      </c>
      <c r="G1827" s="3" t="str">
        <f>'Control de trabajadores'!M1826</f>
        <v>ABIS CALORIFUGE</v>
      </c>
      <c r="H1827" s="3" t="e" vm="59">
        <f>'Control de trabajadores'!N1826</f>
        <v>#VALUE!</v>
      </c>
      <c r="I1827" s="3" t="str">
        <f>'Control de trabajadores'!O1826</f>
        <v>Soldador</v>
      </c>
      <c r="J1827" s="86">
        <f>'Control de trabajadores'!P1826</f>
        <v>45937</v>
      </c>
      <c r="K1827" s="86">
        <f>'Control de trabajadores'!Q1826</f>
        <v>0</v>
      </c>
      <c r="L1827" s="3" t="str">
        <f>'Control de trabajadores'!AA1826</f>
        <v>Inactivo</v>
      </c>
      <c r="M1827" t="s">
        <v>9659</v>
      </c>
    </row>
    <row r="1828" spans="1:13" x14ac:dyDescent="0.2">
      <c r="A1828" t="str">
        <f>'Control de trabajadores'!A1827</f>
        <v>E0035</v>
      </c>
      <c r="B1828" t="str">
        <f>'Control de trabajadores'!B1827</f>
        <v>GUERMAIN ISAAC SAJAMIN PANDURO</v>
      </c>
      <c r="C1828" s="90">
        <f>'Control de trabajadores'!F1827</f>
        <v>123269924</v>
      </c>
      <c r="D1828" s="74">
        <f>'Control de trabajadores'!E1827</f>
        <v>0</v>
      </c>
      <c r="E1828" t="str">
        <f>'Control de trabajadores'!K1827</f>
        <v>KOTRIK INDUSTRIAL</v>
      </c>
      <c r="F1828" t="str">
        <f>'Control de trabajadores'!L1827</f>
        <v>R2025/041</v>
      </c>
      <c r="G1828" s="3" t="str">
        <f>'Control de trabajadores'!M1827</f>
        <v>ABIS CALORIFUGE</v>
      </c>
      <c r="H1828" s="3" t="e" vm="59">
        <f>'Control de trabajadores'!N1827</f>
        <v>#VALUE!</v>
      </c>
      <c r="I1828" s="3" t="str">
        <f>'Control de trabajadores'!O1827</f>
        <v>Soldador</v>
      </c>
      <c r="J1828" s="86">
        <f>'Control de trabajadores'!P1827</f>
        <v>45797</v>
      </c>
      <c r="K1828" s="86">
        <f>'Control de trabajadores'!Q1827</f>
        <v>45835</v>
      </c>
      <c r="L1828" s="3" t="str">
        <f>'Control de trabajadores'!AA1827</f>
        <v>Inactivo</v>
      </c>
      <c r="M1828" t="s">
        <v>9660</v>
      </c>
    </row>
    <row r="1829" spans="1:13" x14ac:dyDescent="0.2">
      <c r="A1829" t="str">
        <f>'Control de trabajadores'!A1828</f>
        <v>E0035</v>
      </c>
      <c r="B1829" t="str">
        <f>'Control de trabajadores'!B1828</f>
        <v>GUERMAIN ISAAC SAJAMIN PANDURO</v>
      </c>
      <c r="C1829" s="90">
        <f>'Control de trabajadores'!F1828</f>
        <v>123269924</v>
      </c>
      <c r="D1829" s="74">
        <f>'Control de trabajadores'!E1828</f>
        <v>0</v>
      </c>
      <c r="E1829" t="str">
        <f>'Control de trabajadores'!K1828</f>
        <v>KOTRIK ROSAS</v>
      </c>
      <c r="F1829" t="str">
        <f>'Control de trabajadores'!L1828</f>
        <v>2025/145</v>
      </c>
      <c r="G1829" s="3" t="str">
        <f>'Control de trabajadores'!M1828</f>
        <v>MEN MONTAJES INDUSTRIALES</v>
      </c>
      <c r="H1829" s="3" t="e" vm="1">
        <f>'Control de trabajadores'!N1828</f>
        <v>#VALUE!</v>
      </c>
      <c r="I1829" s="3" t="str">
        <f>'Control de trabajadores'!O1828</f>
        <v>Soldador</v>
      </c>
      <c r="J1829" s="86">
        <f>'Control de trabajadores'!P1828</f>
        <v>45708</v>
      </c>
      <c r="K1829" s="86">
        <f>'Control de trabajadores'!Q1828</f>
        <v>45735</v>
      </c>
      <c r="L1829" s="3" t="str">
        <f>'Control de trabajadores'!AA1828</f>
        <v>Inactivo</v>
      </c>
      <c r="M1829" t="s">
        <v>9661</v>
      </c>
    </row>
    <row r="1830" spans="1:13" x14ac:dyDescent="0.2">
      <c r="A1830" t="str">
        <f>'Control de trabajadores'!A1829</f>
        <v>E1350</v>
      </c>
      <c r="B1830" t="str">
        <f>'Control de trabajadores'!B1829</f>
        <v>GUILHERME ANTONIO SILVA</v>
      </c>
      <c r="C1830" s="90">
        <f>'Control de trabajadores'!F1829</f>
        <v>0</v>
      </c>
      <c r="D1830" s="74">
        <f>'Control de trabajadores'!E1829</f>
        <v>315457384</v>
      </c>
      <c r="E1830" t="str">
        <f>'Control de trabajadores'!K1829</f>
        <v>KOTRIK INDUSTRIAL</v>
      </c>
      <c r="F1830">
        <f>'Control de trabajadores'!L1829</f>
        <v>0</v>
      </c>
      <c r="G1830" s="3" t="str">
        <f>'Control de trabajadores'!M1829</f>
        <v>STANIUM WORLDWISE</v>
      </c>
      <c r="H1830" s="3">
        <f>'Control de trabajadores'!N1829</f>
        <v>0</v>
      </c>
      <c r="I1830" s="3" t="str">
        <f>'Control de trabajadores'!O1829</f>
        <v>Soldador</v>
      </c>
      <c r="J1830" s="86">
        <f>'Control de trabajadores'!P1829</f>
        <v>45385</v>
      </c>
      <c r="K1830" s="86">
        <f>'Control de trabajadores'!Q1829</f>
        <v>0</v>
      </c>
      <c r="L1830" s="3" t="str">
        <f>'Control de trabajadores'!AA1829</f>
        <v>Inactivo</v>
      </c>
      <c r="M1830" t="s">
        <v>9662</v>
      </c>
    </row>
    <row r="1831" spans="1:13" x14ac:dyDescent="0.2">
      <c r="A1831" t="str">
        <f>'Control de trabajadores'!A1830</f>
        <v>E0917</v>
      </c>
      <c r="B1831" t="str">
        <f>'Control de trabajadores'!B1830</f>
        <v>GUILHERME MURBACH ARBIGAUS</v>
      </c>
      <c r="C1831" s="90">
        <f>'Control de trabajadores'!F1830</f>
        <v>0</v>
      </c>
      <c r="D1831" s="74">
        <f>'Control de trabajadores'!E1830</f>
        <v>319643212</v>
      </c>
      <c r="E1831" t="str">
        <f>'Control de trabajadores'!K1830</f>
        <v>KOTRIK INDUSTRIAL</v>
      </c>
      <c r="F1831">
        <f>'Control de trabajadores'!L1830</f>
        <v>2023</v>
      </c>
      <c r="G1831" s="3" t="str">
        <f>'Control de trabajadores'!M1830</f>
        <v>DIZMAR</v>
      </c>
      <c r="H1831" s="3" t="e" vm="31">
        <f>'Control de trabajadores'!N1830</f>
        <v>#VALUE!</v>
      </c>
      <c r="I1831" s="3" t="str">
        <f>'Control de trabajadores'!O1830</f>
        <v>Soldador</v>
      </c>
      <c r="J1831" s="86">
        <f>'Control de trabajadores'!P1830</f>
        <v>45258</v>
      </c>
      <c r="K1831" s="86">
        <f>'Control de trabajadores'!Q1830</f>
        <v>45426</v>
      </c>
      <c r="L1831" s="3" t="str">
        <f>'Control de trabajadores'!AA1830</f>
        <v>Inactivo</v>
      </c>
      <c r="M1831" t="s">
        <v>9663</v>
      </c>
    </row>
    <row r="1832" spans="1:13" x14ac:dyDescent="0.2">
      <c r="A1832" t="str">
        <f>'Control de trabajadores'!A1831</f>
        <v>E0917</v>
      </c>
      <c r="B1832" t="str">
        <f>'Control de trabajadores'!B1831</f>
        <v>GUILHERME MURBACH ARBIGAUS</v>
      </c>
      <c r="C1832" s="90">
        <f>'Control de trabajadores'!F1831</f>
        <v>0</v>
      </c>
      <c r="D1832" s="74">
        <f>'Control de trabajadores'!E1831</f>
        <v>319643212</v>
      </c>
      <c r="E1832" t="str">
        <f>'Control de trabajadores'!K1831</f>
        <v>KOTRIK INDUSTRIAL</v>
      </c>
      <c r="F1832">
        <f>'Control de trabajadores'!L1831</f>
        <v>0</v>
      </c>
      <c r="G1832" s="3" t="str">
        <f>'Control de trabajadores'!M1831</f>
        <v>EPER</v>
      </c>
      <c r="H1832" s="3">
        <f>'Control de trabajadores'!N1831</f>
        <v>0</v>
      </c>
      <c r="I1832" s="3">
        <f>'Control de trabajadores'!O1831</f>
        <v>0</v>
      </c>
      <c r="J1832" s="86">
        <f>'Control de trabajadores'!P1831</f>
        <v>0</v>
      </c>
      <c r="K1832" s="86">
        <f>'Control de trabajadores'!Q1831</f>
        <v>0</v>
      </c>
      <c r="L1832" s="3" t="str">
        <f>'Control de trabajadores'!AA1831</f>
        <v>Inactivo</v>
      </c>
      <c r="M1832" t="s">
        <v>9664</v>
      </c>
    </row>
    <row r="1833" spans="1:13" x14ac:dyDescent="0.2">
      <c r="A1833" t="str">
        <f>'Control de trabajadores'!A1832</f>
        <v>E0286</v>
      </c>
      <c r="B1833" t="str">
        <f>'Control de trabajadores'!B1832</f>
        <v>GUILLERMO ALFONSO CHACON BOHORQUEZ</v>
      </c>
      <c r="C1833" s="90">
        <f>'Control de trabajadores'!F1832</f>
        <v>0</v>
      </c>
      <c r="D1833" s="74">
        <f>'Control de trabajadores'!E1832</f>
        <v>330072560</v>
      </c>
      <c r="E1833" t="str">
        <f>'Control de trabajadores'!K1832</f>
        <v>KOTRIK ROSAS</v>
      </c>
      <c r="F1833" t="str">
        <f>'Control de trabajadores'!L1832</f>
        <v>2024/475</v>
      </c>
      <c r="G1833" s="3" t="str">
        <f>'Control de trabajadores'!M1832</f>
        <v>GRUPO MAINSA</v>
      </c>
      <c r="H1833" s="3" t="e" vm="5">
        <f>'Control de trabajadores'!N1832</f>
        <v>#VALUE!</v>
      </c>
      <c r="I1833" s="3" t="str">
        <f>'Control de trabajadores'!O1832</f>
        <v>Fontanero</v>
      </c>
      <c r="J1833" s="86">
        <f>'Control de trabajadores'!P1832</f>
        <v>45631</v>
      </c>
      <c r="K1833" s="86">
        <f>'Control de trabajadores'!Q1832</f>
        <v>45702</v>
      </c>
      <c r="L1833" s="3" t="str">
        <f>'Control de trabajadores'!AA1832</f>
        <v>Inactivo</v>
      </c>
      <c r="M1833" t="s">
        <v>9665</v>
      </c>
    </row>
    <row r="1834" spans="1:13" x14ac:dyDescent="0.2">
      <c r="A1834" t="str">
        <f>'Control de trabajadores'!A1833</f>
        <v>E1160</v>
      </c>
      <c r="B1834" t="str">
        <f>'Control de trabajadores'!B1833</f>
        <v>GUILLERMO ALFONSO TEJADA VILLAMIZAR</v>
      </c>
      <c r="C1834" s="90">
        <f>'Control de trabajadores'!F1833</f>
        <v>0</v>
      </c>
      <c r="D1834" s="74">
        <f>'Control de trabajadores'!E1833</f>
        <v>0</v>
      </c>
      <c r="E1834" t="str">
        <f>'Control de trabajadores'!K1833</f>
        <v>KOTRIK ROSAS</v>
      </c>
      <c r="F1834" t="str">
        <f>'Control de trabajadores'!L1833</f>
        <v>2024/408</v>
      </c>
      <c r="G1834" s="3" t="str">
        <f>'Control de trabajadores'!M1833</f>
        <v>iQUORD</v>
      </c>
      <c r="H1834" s="3" t="e" vm="34">
        <f>'Control de trabajadores'!N1833</f>
        <v>#VALUE!</v>
      </c>
      <c r="I1834" s="3" t="str">
        <f>'Control de trabajadores'!O1833</f>
        <v>Electricista</v>
      </c>
      <c r="J1834" s="86">
        <f>'Control de trabajadores'!P1833</f>
        <v>45614</v>
      </c>
      <c r="K1834" s="86">
        <f>'Control de trabajadores'!Q1833</f>
        <v>45653</v>
      </c>
      <c r="L1834" s="3" t="str">
        <f>'Control de trabajadores'!AA1833</f>
        <v>Inactivo</v>
      </c>
      <c r="M1834" t="s">
        <v>9666</v>
      </c>
    </row>
    <row r="1835" spans="1:13" x14ac:dyDescent="0.2">
      <c r="A1835" t="str">
        <f>'Control de trabajadores'!A1834</f>
        <v>E1817</v>
      </c>
      <c r="B1835" t="str">
        <f>'Control de trabajadores'!B1834</f>
        <v>GUILLERMO ANDRES GOMEZ PABON</v>
      </c>
      <c r="C1835" s="90">
        <f>'Control de trabajadores'!F1834</f>
        <v>0</v>
      </c>
      <c r="D1835" s="74">
        <f>'Control de trabajadores'!E1834</f>
        <v>0</v>
      </c>
      <c r="E1835" t="str">
        <f>'Control de trabajadores'!K1834</f>
        <v>KOTRIK INDUSTRIAL</v>
      </c>
      <c r="F1835" t="str">
        <f>'Control de trabajadores'!L1834</f>
        <v>2025/518</v>
      </c>
      <c r="G1835" s="3" t="str">
        <f>'Control de trabajadores'!M1834</f>
        <v xml:space="preserve">CALDENOR </v>
      </c>
      <c r="H1835" s="3" t="e" vm="39">
        <f>'Control de trabajadores'!N1834</f>
        <v>#VALUE!</v>
      </c>
      <c r="I1835" s="3" t="str">
        <f>'Control de trabajadores'!O1834</f>
        <v>Soldador</v>
      </c>
      <c r="J1835" s="86">
        <f>'Control de trabajadores'!P1834</f>
        <v>45922</v>
      </c>
      <c r="K1835" s="86">
        <f>'Control de trabajadores'!Q1834</f>
        <v>46013</v>
      </c>
      <c r="L1835" s="3" t="str">
        <f>'Control de trabajadores'!AA1834</f>
        <v>Inactivo</v>
      </c>
      <c r="M1835" t="s">
        <v>9667</v>
      </c>
    </row>
    <row r="1836" spans="1:13" x14ac:dyDescent="0.2">
      <c r="A1836" t="str">
        <f>'Control de trabajadores'!A1835</f>
        <v>E0387</v>
      </c>
      <c r="B1836" t="str">
        <f>'Control de trabajadores'!B1835</f>
        <v>GUILLERMO ARCINIEGAS MURILLO</v>
      </c>
      <c r="C1836" s="90" t="str">
        <f>'Control de trabajadores'!F1835</f>
        <v>BD835107</v>
      </c>
      <c r="D1836" s="74">
        <f>'Control de trabajadores'!E1835</f>
        <v>326856609</v>
      </c>
      <c r="E1836" t="str">
        <f>'Control de trabajadores'!K1835</f>
        <v>KOTRIK INDUSTRIAL</v>
      </c>
      <c r="F1836" t="str">
        <f>'Control de trabajadores'!L1835</f>
        <v>2024/136</v>
      </c>
      <c r="G1836" s="3" t="str">
        <f>'Control de trabajadores'!M1835</f>
        <v>INSTALACIONES Y SISTEMAS HIDRAULICOS</v>
      </c>
      <c r="H1836" s="3" t="e" vm="47">
        <f>'Control de trabajadores'!N1835</f>
        <v>#VALUE!</v>
      </c>
      <c r="I1836" s="3" t="str">
        <f>'Control de trabajadores'!O1835</f>
        <v>Montador</v>
      </c>
      <c r="J1836" s="86">
        <f>'Control de trabajadores'!P1835</f>
        <v>45435</v>
      </c>
      <c r="K1836" s="86">
        <f>'Control de trabajadores'!Q1835</f>
        <v>0</v>
      </c>
      <c r="L1836" s="3" t="str">
        <f>'Control de trabajadores'!AA1835</f>
        <v>Inactivo</v>
      </c>
      <c r="M1836" t="s">
        <v>9668</v>
      </c>
    </row>
    <row r="1837" spans="1:13" x14ac:dyDescent="0.2">
      <c r="A1837" t="str">
        <f>'Control de trabajadores'!A1836</f>
        <v>E0151</v>
      </c>
      <c r="B1837" t="str">
        <f>'Control de trabajadores'!B1836</f>
        <v>GUILLERMO LEON POSADA LONDONO</v>
      </c>
      <c r="C1837" s="90" t="str">
        <f>'Control de trabajadores'!F1836</f>
        <v>BF603422</v>
      </c>
      <c r="D1837" s="74">
        <f>'Control de trabajadores'!E1836</f>
        <v>0</v>
      </c>
      <c r="E1837" t="str">
        <f>'Control de trabajadores'!K1836</f>
        <v>KOTRIK INDUSTRIAL</v>
      </c>
      <c r="F1837" t="str">
        <f>'Control de trabajadores'!L1836</f>
        <v>2025/250</v>
      </c>
      <c r="G1837" s="3" t="str">
        <f>'Control de trabajadores'!M1836</f>
        <v>CAM IMPIANTI INDUSTRIALI SRL</v>
      </c>
      <c r="H1837" s="3" t="e" vm="7">
        <f>'Control de trabajadores'!N1836</f>
        <v>#VALUE!</v>
      </c>
      <c r="I1837" s="3" t="str">
        <f>'Control de trabajadores'!O1836</f>
        <v>Soldador</v>
      </c>
      <c r="J1837" s="86">
        <f>'Control de trabajadores'!P1836</f>
        <v>45750</v>
      </c>
      <c r="K1837" s="86">
        <f>'Control de trabajadores'!Q1836</f>
        <v>45780</v>
      </c>
      <c r="L1837" s="3" t="str">
        <f>'Control de trabajadores'!AA1836</f>
        <v>Inactivo</v>
      </c>
      <c r="M1837" t="s">
        <v>9669</v>
      </c>
    </row>
    <row r="1838" spans="1:13" x14ac:dyDescent="0.2">
      <c r="A1838" t="str">
        <f>'Control de trabajadores'!A1837</f>
        <v>E0151</v>
      </c>
      <c r="B1838" t="str">
        <f>'Control de trabajadores'!B1837</f>
        <v>GUILLERMO LEON POSADA LONDONO</v>
      </c>
      <c r="C1838" s="90" t="str">
        <f>'Control de trabajadores'!F1837</f>
        <v>BF603422</v>
      </c>
      <c r="D1838" s="74">
        <f>'Control de trabajadores'!E1837</f>
        <v>0</v>
      </c>
      <c r="E1838" t="str">
        <f>'Control de trabajadores'!K1837</f>
        <v>KOTRIK INDUSTRIAL</v>
      </c>
      <c r="F1838" t="str">
        <f>'Control de trabajadores'!L1837</f>
        <v>2025/234</v>
      </c>
      <c r="G1838" s="3" t="str">
        <f>'Control de trabajadores'!M1837</f>
        <v>ROVIRA</v>
      </c>
      <c r="H1838" s="3" t="e" vm="8">
        <f>'Control de trabajadores'!N1837</f>
        <v>#VALUE!</v>
      </c>
      <c r="I1838" s="3">
        <f>'Control de trabajadores'!O1837</f>
        <v>0</v>
      </c>
      <c r="J1838" s="86">
        <f>'Control de trabajadores'!P1837</f>
        <v>45747</v>
      </c>
      <c r="K1838" s="86">
        <f>'Control de trabajadores'!Q1837</f>
        <v>45777</v>
      </c>
      <c r="L1838" s="3" t="str">
        <f>'Control de trabajadores'!AA1837</f>
        <v>Inactivo</v>
      </c>
      <c r="M1838" t="s">
        <v>9670</v>
      </c>
    </row>
    <row r="1839" spans="1:13" x14ac:dyDescent="0.2">
      <c r="A1839" t="str">
        <f>'Control de trabajadores'!A1838</f>
        <v>E1395</v>
      </c>
      <c r="B1839" t="str">
        <f>'Control de trabajadores'!B1838</f>
        <v>GULFRAN ENRIQUE LUGO GUTIERREZ</v>
      </c>
      <c r="C1839" s="90" t="str">
        <f>'Control de trabajadores'!F1838</f>
        <v>AY455832</v>
      </c>
      <c r="D1839" s="74">
        <f>'Control de trabajadores'!E1838</f>
        <v>0</v>
      </c>
      <c r="E1839" t="str">
        <f>'Control de trabajadores'!K1838</f>
        <v>KOTRIK ROSAS</v>
      </c>
      <c r="F1839" t="str">
        <f>'Control de trabajadores'!L1838</f>
        <v>2025/483</v>
      </c>
      <c r="G1839" s="3" t="str">
        <f>'Control de trabajadores'!M1838</f>
        <v>MACHINE SCOUT SL</v>
      </c>
      <c r="H1839" s="3" t="e" vm="5">
        <f>'Control de trabajadores'!N1838</f>
        <v>#VALUE!</v>
      </c>
      <c r="I1839" s="3" t="str">
        <f>'Control de trabajadores'!O1838</f>
        <v>Montador</v>
      </c>
      <c r="J1839" s="86">
        <f>'Control de trabajadores'!P1838</f>
        <v>45818</v>
      </c>
      <c r="K1839" s="86">
        <f>'Control de trabajadores'!Q1838</f>
        <v>45841</v>
      </c>
      <c r="L1839" s="3" t="str">
        <f>'Control de trabajadores'!AA1838</f>
        <v>Inactivo</v>
      </c>
      <c r="M1839" t="s">
        <v>9671</v>
      </c>
    </row>
    <row r="1840" spans="1:13" x14ac:dyDescent="0.2">
      <c r="A1840" t="str">
        <f>'Control de trabajadores'!A1839</f>
        <v>E0674</v>
      </c>
      <c r="B1840" t="str">
        <f>'Control de trabajadores'!B1839</f>
        <v>GUSTAVO ADOLFO VALLECILLA GRANJA</v>
      </c>
      <c r="C1840" s="90">
        <f>'Control de trabajadores'!F1839</f>
        <v>0</v>
      </c>
      <c r="D1840" s="74">
        <f>'Control de trabajadores'!E1839</f>
        <v>0</v>
      </c>
      <c r="E1840" t="str">
        <f>'Control de trabajadores'!K1839</f>
        <v>KOTRIK INDUSTRIAL</v>
      </c>
      <c r="F1840" t="str">
        <f>'Control de trabajadores'!L1839</f>
        <v>2024/057</v>
      </c>
      <c r="G1840" s="3" t="str">
        <f>'Control de trabajadores'!M1839</f>
        <v>SME</v>
      </c>
      <c r="H1840" s="3">
        <f>'Control de trabajadores'!N1839</f>
        <v>0</v>
      </c>
      <c r="I1840" s="3" t="str">
        <f>'Control de trabajadores'!O1839</f>
        <v>Soldador</v>
      </c>
      <c r="J1840" s="86">
        <f>'Control de trabajadores'!P1839</f>
        <v>45385</v>
      </c>
      <c r="K1840" s="86">
        <f>'Control de trabajadores'!Q1839</f>
        <v>45507</v>
      </c>
      <c r="L1840" s="3" t="str">
        <f>'Control de trabajadores'!AA1839</f>
        <v>Inactivo</v>
      </c>
      <c r="M1840" t="s">
        <v>9672</v>
      </c>
    </row>
    <row r="1841" spans="1:13" x14ac:dyDescent="0.2">
      <c r="A1841" t="str">
        <f>'Control de trabajadores'!A1840</f>
        <v>E0674</v>
      </c>
      <c r="B1841" t="str">
        <f>'Control de trabajadores'!B1840</f>
        <v>GUSTAVO ADOLFO VALLECILLA GRANJA</v>
      </c>
      <c r="C1841" s="90">
        <f>'Control de trabajadores'!F1840</f>
        <v>0</v>
      </c>
      <c r="D1841" s="74">
        <f>'Control de trabajadores'!E1840</f>
        <v>324687494</v>
      </c>
      <c r="E1841" t="str">
        <f>'Control de trabajadores'!K1840</f>
        <v>KOTRIK INDUSTRIAL</v>
      </c>
      <c r="F1841" t="str">
        <f>'Control de trabajadores'!L1840</f>
        <v>2024/073</v>
      </c>
      <c r="G1841" s="3" t="str">
        <f>'Control de trabajadores'!M1840</f>
        <v>IMASA</v>
      </c>
      <c r="H1841" s="3" t="e" vm="45">
        <f>'Control de trabajadores'!N1840</f>
        <v>#VALUE!</v>
      </c>
      <c r="I1841" s="3" t="str">
        <f>'Control de trabajadores'!O1840</f>
        <v>Soldador</v>
      </c>
      <c r="J1841" s="86">
        <f>'Control de trabajadores'!P1840</f>
        <v>45369</v>
      </c>
      <c r="K1841" s="86">
        <f>'Control de trabajadores'!Q1840</f>
        <v>45447</v>
      </c>
      <c r="L1841" s="3" t="str">
        <f>'Control de trabajadores'!AA1840</f>
        <v>Inactivo</v>
      </c>
      <c r="M1841" t="s">
        <v>9673</v>
      </c>
    </row>
    <row r="1842" spans="1:13" x14ac:dyDescent="0.2">
      <c r="A1842" t="str">
        <f>'Control de trabajadores'!A1841</f>
        <v>E0674</v>
      </c>
      <c r="B1842" t="str">
        <f>'Control de trabajadores'!B1841</f>
        <v>GUSTAVO ADOLFO VALLECILLA GRANJA</v>
      </c>
      <c r="C1842" s="90">
        <f>'Control de trabajadores'!F1841</f>
        <v>0</v>
      </c>
      <c r="D1842" s="74">
        <f>'Control de trabajadores'!E1841</f>
        <v>324687494</v>
      </c>
      <c r="E1842" t="str">
        <f>'Control de trabajadores'!K1841</f>
        <v>KOTRIK INDUSTRIAL</v>
      </c>
      <c r="F1842" t="str">
        <f>'Control de trabajadores'!L1841</f>
        <v>2024/139</v>
      </c>
      <c r="G1842" s="3" t="str">
        <f>'Control de trabajadores'!M1841</f>
        <v>AILLAMENTS 98 SL</v>
      </c>
      <c r="H1842" s="3" t="e" vm="15">
        <f>'Control de trabajadores'!N1841</f>
        <v>#VALUE!</v>
      </c>
      <c r="I1842" s="3" t="str">
        <f>'Control de trabajadores'!O1841</f>
        <v>Soldador</v>
      </c>
      <c r="J1842" s="86">
        <f>'Control de trabajadores'!P1841</f>
        <v>45434</v>
      </c>
      <c r="K1842" s="86">
        <f>'Control de trabajadores'!Q1841</f>
        <v>45464</v>
      </c>
      <c r="L1842" s="3" t="str">
        <f>'Control de trabajadores'!AA1841</f>
        <v>Inactivo</v>
      </c>
      <c r="M1842" t="s">
        <v>9674</v>
      </c>
    </row>
    <row r="1843" spans="1:13" x14ac:dyDescent="0.2">
      <c r="A1843" t="str">
        <f>'Control de trabajadores'!A1842</f>
        <v>E1150</v>
      </c>
      <c r="B1843" t="str">
        <f>'Control de trabajadores'!B1842</f>
        <v>GUSTAVO ALVES DE MOURA</v>
      </c>
      <c r="C1843" s="90">
        <f>'Control de trabajadores'!F1842</f>
        <v>0</v>
      </c>
      <c r="D1843" s="74">
        <f>'Control de trabajadores'!E1842</f>
        <v>309953235</v>
      </c>
      <c r="E1843" t="str">
        <f>'Control de trabajadores'!K1842</f>
        <v>KOTRIK INDUSTRIAL</v>
      </c>
      <c r="F1843" t="str">
        <f>'Control de trabajadores'!L1842</f>
        <v>2024/016</v>
      </c>
      <c r="G1843" s="3" t="str">
        <f>'Control de trabajadores'!M1842</f>
        <v>INSTALACIONES Y SISTEMAS HIDRaULICOS</v>
      </c>
      <c r="H1843" s="3" t="e" vm="47">
        <f>'Control de trabajadores'!N1842</f>
        <v>#VALUE!</v>
      </c>
      <c r="I1843" s="3" t="str">
        <f>'Control de trabajadores'!O1842</f>
        <v>Soldador</v>
      </c>
      <c r="J1843" s="86">
        <f>'Control de trabajadores'!P1842</f>
        <v>45385</v>
      </c>
      <c r="K1843" s="86">
        <f>'Control de trabajadores'!Q1842</f>
        <v>45374</v>
      </c>
      <c r="L1843" s="3" t="str">
        <f>'Control de trabajadores'!AA1842</f>
        <v>Inactivo</v>
      </c>
      <c r="M1843" t="s">
        <v>9675</v>
      </c>
    </row>
    <row r="1844" spans="1:13" x14ac:dyDescent="0.2">
      <c r="A1844" t="str">
        <f>'Control de trabajadores'!A1843</f>
        <v>E1925</v>
      </c>
      <c r="B1844" t="str">
        <f>'Control de trabajadores'!B1843</f>
        <v>GUSTAVO ANDRES DUQUE CASTILLO</v>
      </c>
      <c r="C1844" s="90" t="str">
        <f>'Control de trabajadores'!F1843</f>
        <v>BG785421</v>
      </c>
      <c r="D1844" s="74">
        <f>'Control de trabajadores'!E1843</f>
        <v>0</v>
      </c>
      <c r="E1844" t="str">
        <f>'Control de trabajadores'!K1843</f>
        <v>WISEOWE</v>
      </c>
      <c r="F1844" t="str">
        <f>'Control de trabajadores'!L1843</f>
        <v>2025/629</v>
      </c>
      <c r="G1844" s="3" t="str">
        <f>'Control de trabajadores'!M1843</f>
        <v>CORDOBA SL</v>
      </c>
      <c r="H1844" s="3" t="e" vm="3">
        <f>'Control de trabajadores'!N1843</f>
        <v>#VALUE!</v>
      </c>
      <c r="I1844" s="3" t="str">
        <f>'Control de trabajadores'!O1843</f>
        <v>Montador</v>
      </c>
      <c r="J1844" s="86">
        <f>'Control de trabajadores'!P1843</f>
        <v>45957</v>
      </c>
      <c r="K1844" s="86">
        <f>'Control de trabajadores'!Q1843</f>
        <v>46022</v>
      </c>
      <c r="L1844" s="3" t="str">
        <f>'Control de trabajadores'!AA1843</f>
        <v>Inactivo</v>
      </c>
      <c r="M1844" t="s">
        <v>9676</v>
      </c>
    </row>
    <row r="1845" spans="1:13" x14ac:dyDescent="0.2">
      <c r="A1845" t="str">
        <f>'Control de trabajadores'!A1844</f>
        <v>E0089</v>
      </c>
      <c r="B1845" t="str">
        <f>'Control de trabajadores'!B1844</f>
        <v>GUSTAVO DAMIAN DONOSO</v>
      </c>
      <c r="C1845" s="90" t="str">
        <f>'Control de trabajadores'!F1844</f>
        <v>AAH720600</v>
      </c>
      <c r="D1845" s="74">
        <f>'Control de trabajadores'!E1844</f>
        <v>315756845</v>
      </c>
      <c r="E1845" t="str">
        <f>'Control de trabajadores'!K1844</f>
        <v>KOTRIK INDUSTRIAL</v>
      </c>
      <c r="F1845">
        <f>'Control de trabajadores'!L1844</f>
        <v>2023</v>
      </c>
      <c r="G1845" s="3" t="str">
        <f>'Control de trabajadores'!M1844</f>
        <v>BACHILLER SA</v>
      </c>
      <c r="H1845" s="3" t="e" vm="29">
        <f>'Control de trabajadores'!N1844</f>
        <v>#VALUE!</v>
      </c>
      <c r="I1845" s="3" t="str">
        <f>'Control de trabajadores'!O1844</f>
        <v>Encanador</v>
      </c>
      <c r="J1845" s="86">
        <f>'Control de trabajadores'!P1844</f>
        <v>44933</v>
      </c>
      <c r="K1845" s="86" t="str">
        <f>'Control de trabajadores'!Q1844</f>
        <v>fijo</v>
      </c>
      <c r="L1845" s="3" t="str">
        <f>'Control de trabajadores'!AA1844</f>
        <v>Inactivo</v>
      </c>
      <c r="M1845" t="s">
        <v>9677</v>
      </c>
    </row>
    <row r="1846" spans="1:13" x14ac:dyDescent="0.2">
      <c r="A1846" t="str">
        <f>'Control de trabajadores'!A1845</f>
        <v>E1383</v>
      </c>
      <c r="B1846" t="str">
        <f>'Control de trabajadores'!B1845</f>
        <v>GUSTAVO ELORREAGA MAYANGA</v>
      </c>
      <c r="C1846" s="90">
        <f>'Control de trabajadores'!F1845</f>
        <v>0</v>
      </c>
      <c r="D1846" s="74">
        <f>'Control de trabajadores'!E1845</f>
        <v>0</v>
      </c>
      <c r="E1846" t="str">
        <f>'Control de trabajadores'!K1845</f>
        <v>KOTRIK ROSAS</v>
      </c>
      <c r="F1846" t="str">
        <f>'Control de trabajadores'!L1845</f>
        <v>2025/106</v>
      </c>
      <c r="G1846" s="3" t="str">
        <f>'Control de trabajadores'!M1845</f>
        <v>TORRAVAL COOLING SL</v>
      </c>
      <c r="H1846" s="3" t="e" vm="11">
        <f>'Control de trabajadores'!N1845</f>
        <v>#VALUE!</v>
      </c>
      <c r="I1846" s="3" t="str">
        <f>'Control de trabajadores'!O1845</f>
        <v>Calderero</v>
      </c>
      <c r="J1846" s="86">
        <f>'Control de trabajadores'!P1845</f>
        <v>45698</v>
      </c>
      <c r="K1846" s="86">
        <f>'Control de trabajadores'!Q1845</f>
        <v>45727</v>
      </c>
      <c r="L1846" s="3" t="str">
        <f>'Control de trabajadores'!AA1845</f>
        <v>Inactivo</v>
      </c>
      <c r="M1846" t="s">
        <v>9678</v>
      </c>
    </row>
    <row r="1847" spans="1:13" x14ac:dyDescent="0.2">
      <c r="A1847" t="str">
        <f>'Control de trabajadores'!A1846</f>
        <v>E0738</v>
      </c>
      <c r="B1847" t="str">
        <f>'Control de trabajadores'!B1846</f>
        <v>GUSTAVO FRANCIS ORTIZ COSTA</v>
      </c>
      <c r="C1847" s="90">
        <f>'Control de trabajadores'!F1846</f>
        <v>0</v>
      </c>
      <c r="D1847" s="74">
        <f>'Control de trabajadores'!E1846</f>
        <v>313669719</v>
      </c>
      <c r="E1847" t="str">
        <f>'Control de trabajadores'!K1846</f>
        <v>KOTRIK INDUSTRIAL</v>
      </c>
      <c r="F1847" t="str">
        <f>'Control de trabajadores'!L1846</f>
        <v>2024/044</v>
      </c>
      <c r="G1847" s="3" t="str">
        <f>'Control de trabajadores'!M1846</f>
        <v>BATIA MOSA GROUP</v>
      </c>
      <c r="H1847" s="3" t="e" vm="63">
        <f>'Control de trabajadores'!N1846</f>
        <v>#VALUE!</v>
      </c>
      <c r="I1847" s="3" t="str">
        <f>'Control de trabajadores'!O1846</f>
        <v>Soldador</v>
      </c>
      <c r="J1847" s="86">
        <f>'Control de trabajadores'!P1846</f>
        <v>45385</v>
      </c>
      <c r="K1847" s="86">
        <f>'Control de trabajadores'!Q1846</f>
        <v>0</v>
      </c>
      <c r="L1847" s="3" t="str">
        <f>'Control de trabajadores'!AA1846</f>
        <v>Inactivo</v>
      </c>
      <c r="M1847" t="s">
        <v>9679</v>
      </c>
    </row>
    <row r="1848" spans="1:13" x14ac:dyDescent="0.2">
      <c r="A1848" t="str">
        <f>'Control de trabajadores'!A1847</f>
        <v>E1335</v>
      </c>
      <c r="B1848" t="str">
        <f>'Control de trabajadores'!B1847</f>
        <v>GUSTAVO MENDES TEIXEIRA DA SILVA</v>
      </c>
      <c r="C1848" s="90">
        <f>'Control de trabajadores'!F1847</f>
        <v>0</v>
      </c>
      <c r="D1848" s="74">
        <f>'Control de trabajadores'!E1847</f>
        <v>330525425</v>
      </c>
      <c r="E1848" t="str">
        <f>'Control de trabajadores'!K1847</f>
        <v>KOTRIK INDUSTRIAL</v>
      </c>
      <c r="F1848" t="str">
        <f>'Control de trabajadores'!L1847</f>
        <v>2025/131</v>
      </c>
      <c r="G1848" s="3" t="str">
        <f>'Control de trabajadores'!M1847</f>
        <v>SIMI</v>
      </c>
      <c r="H1848" s="3" t="e" vm="67">
        <f>'Control de trabajadores'!N1847</f>
        <v>#VALUE!</v>
      </c>
      <c r="I1848" s="3">
        <f>'Control de trabajadores'!O1847</f>
        <v>0</v>
      </c>
      <c r="J1848" s="86">
        <f>'Control de trabajadores'!P1847</f>
        <v>45712</v>
      </c>
      <c r="K1848" s="86">
        <f>'Control de trabajadores'!Q1847</f>
        <v>45765</v>
      </c>
      <c r="L1848" s="3" t="str">
        <f>'Control de trabajadores'!AA1847</f>
        <v>Inactivo</v>
      </c>
      <c r="M1848" t="s">
        <v>9680</v>
      </c>
    </row>
    <row r="1849" spans="1:13" x14ac:dyDescent="0.2">
      <c r="A1849" t="str">
        <f>'Control de trabajadores'!A1848</f>
        <v>E1965</v>
      </c>
      <c r="B1849" t="str">
        <f>'Control de trabajadores'!B1848</f>
        <v>GUSTAVO RAFAEL CARRILLO NUNEZ</v>
      </c>
      <c r="C1849" s="90" t="str">
        <f>'Control de trabajadores'!F1848</f>
        <v>BE664524</v>
      </c>
      <c r="D1849" s="74">
        <f>'Control de trabajadores'!E1848</f>
        <v>0</v>
      </c>
      <c r="E1849" t="str">
        <f>'Control de trabajadores'!K1848</f>
        <v>STOCCO</v>
      </c>
      <c r="F1849" t="str">
        <f>'Control de trabajadores'!L1848</f>
        <v>2025/612</v>
      </c>
      <c r="G1849" s="3" t="str">
        <f>'Control de trabajadores'!M1848</f>
        <v xml:space="preserve">GRUPO DAORJE </v>
      </c>
      <c r="H1849" s="3" t="e" vm="34">
        <f>'Control de trabajadores'!N1848</f>
        <v>#VALUE!</v>
      </c>
      <c r="I1849" s="3" t="str">
        <f>'Control de trabajadores'!O1848</f>
        <v>Supervisor</v>
      </c>
      <c r="J1849" s="86">
        <f>'Control de trabajadores'!P1848</f>
        <v>45946</v>
      </c>
      <c r="K1849" s="86">
        <f>'Control de trabajadores'!Q1848</f>
        <v>45946</v>
      </c>
      <c r="L1849" s="3" t="str">
        <f>'Control de trabajadores'!AA1848</f>
        <v>Inactivo</v>
      </c>
      <c r="M1849" t="s">
        <v>9681</v>
      </c>
    </row>
    <row r="1850" spans="1:13" x14ac:dyDescent="0.2">
      <c r="A1850" t="str">
        <f>'Control de trabajadores'!A1849</f>
        <v>E0910</v>
      </c>
      <c r="B1850" t="str">
        <f>'Control de trabajadores'!B1849</f>
        <v>GUSTAVO VALOIS SINISTERRA</v>
      </c>
      <c r="C1850" s="90">
        <f>'Control de trabajadores'!F1849</f>
        <v>0</v>
      </c>
      <c r="D1850" s="74">
        <f>'Control de trabajadores'!E1849</f>
        <v>0</v>
      </c>
      <c r="E1850" t="str">
        <f>'Control de trabajadores'!K1849</f>
        <v>KOTRIK INDUSTRIAL</v>
      </c>
      <c r="F1850" t="str">
        <f>'Control de trabajadores'!L1849</f>
        <v>2024/225</v>
      </c>
      <c r="G1850" s="3" t="str">
        <f>'Control de trabajadores'!M1849</f>
        <v>DIZMAR</v>
      </c>
      <c r="H1850" s="3" t="e" vm="39">
        <f>'Control de trabajadores'!N1849</f>
        <v>#VALUE!</v>
      </c>
      <c r="I1850" s="3" t="str">
        <f>'Control de trabajadores'!O1849</f>
        <v>Armador</v>
      </c>
      <c r="J1850" s="86">
        <f>'Control de trabajadores'!P1849</f>
        <v>45484</v>
      </c>
      <c r="K1850" s="86">
        <f>'Control de trabajadores'!Q1849</f>
        <v>45518</v>
      </c>
      <c r="L1850" s="3" t="str">
        <f>'Control de trabajadores'!AA1849</f>
        <v>Inactivo</v>
      </c>
      <c r="M1850" t="s">
        <v>9682</v>
      </c>
    </row>
    <row r="1851" spans="1:13" x14ac:dyDescent="0.2">
      <c r="A1851" t="str">
        <f>'Control de trabajadores'!A1850</f>
        <v>E1271</v>
      </c>
      <c r="B1851" t="str">
        <f>'Control de trabajadores'!B1850</f>
        <v>GUSTAVO YOLIAN MEJIA SALAZAR</v>
      </c>
      <c r="C1851" s="90">
        <f>'Control de trabajadores'!F1850</f>
        <v>0</v>
      </c>
      <c r="D1851" s="74">
        <f>'Control de trabajadores'!E1850</f>
        <v>328345695</v>
      </c>
      <c r="E1851" t="str">
        <f>'Control de trabajadores'!K1850</f>
        <v>WISEOWE</v>
      </c>
      <c r="F1851" t="str">
        <f>'Control de trabajadores'!L1850</f>
        <v>2025/371</v>
      </c>
      <c r="G1851" s="3" t="str">
        <f>'Control de trabajadores'!M1850</f>
        <v>MANREC</v>
      </c>
      <c r="H1851" s="3" t="e" vm="45">
        <f>'Control de trabajadores'!N1850</f>
        <v>#VALUE!</v>
      </c>
      <c r="I1851" s="3" t="str">
        <f>'Control de trabajadores'!O1850</f>
        <v>Calderero</v>
      </c>
      <c r="J1851" s="86">
        <f>'Control de trabajadores'!P1850</f>
        <v>45856</v>
      </c>
      <c r="K1851" s="86">
        <f>'Control de trabajadores'!Q1850</f>
        <v>45897</v>
      </c>
      <c r="L1851" s="3" t="str">
        <f>'Control de trabajadores'!AA1850</f>
        <v>Inactivo</v>
      </c>
      <c r="M1851" t="s">
        <v>9683</v>
      </c>
    </row>
    <row r="1852" spans="1:13" x14ac:dyDescent="0.2">
      <c r="A1852" t="str">
        <f>'Control de trabajadores'!A1851</f>
        <v>E1271</v>
      </c>
      <c r="B1852" t="str">
        <f>'Control de trabajadores'!B1851</f>
        <v>GUSTAVO YOLIAN MEJIA SALAZAR</v>
      </c>
      <c r="C1852" s="90">
        <f>'Control de trabajadores'!F1851</f>
        <v>0</v>
      </c>
      <c r="D1852" s="74">
        <f>'Control de trabajadores'!E1851</f>
        <v>328345695</v>
      </c>
      <c r="E1852" t="str">
        <f>'Control de trabajadores'!K1851</f>
        <v>KOTRIK INDUSTRIAL</v>
      </c>
      <c r="F1852" t="str">
        <f>'Control de trabajadores'!L1851</f>
        <v>2024/253</v>
      </c>
      <c r="G1852" s="3" t="str">
        <f>'Control de trabajadores'!M1851</f>
        <v>PREMETALIC</v>
      </c>
      <c r="H1852" s="3" t="e" vm="74">
        <f>'Control de trabajadores'!N1851</f>
        <v>#VALUE!</v>
      </c>
      <c r="I1852" s="3" t="str">
        <f>'Control de trabajadores'!O1851</f>
        <v>Armador</v>
      </c>
      <c r="J1852" s="86">
        <f>'Control de trabajadores'!P1851</f>
        <v>45496</v>
      </c>
      <c r="K1852" s="86">
        <f>'Control de trabajadores'!Q1851</f>
        <v>45646</v>
      </c>
      <c r="L1852" s="3" t="str">
        <f>'Control de trabajadores'!AA1851</f>
        <v>Inactivo</v>
      </c>
      <c r="M1852" t="s">
        <v>9684</v>
      </c>
    </row>
    <row r="1853" spans="1:13" x14ac:dyDescent="0.2">
      <c r="A1853" t="str">
        <f>'Control de trabajadores'!A1852</f>
        <v>E0939</v>
      </c>
      <c r="B1853" t="str">
        <f>'Control de trabajadores'!B1852</f>
        <v>HAMAM MOHAMED EL ABBES</v>
      </c>
      <c r="C1853" s="90">
        <f>'Control de trabajadores'!F1852</f>
        <v>0</v>
      </c>
      <c r="D1853" s="74">
        <f>'Control de trabajadores'!E1852</f>
        <v>320413632</v>
      </c>
      <c r="E1853" t="str">
        <f>'Control de trabajadores'!K1852</f>
        <v>KOTRIK INDUSTRIAL</v>
      </c>
      <c r="F1853" t="str">
        <f>'Control de trabajadores'!L1852</f>
        <v>2024/077</v>
      </c>
      <c r="G1853" s="3" t="str">
        <f>'Control de trabajadores'!M1852</f>
        <v>EFP</v>
      </c>
      <c r="H1853" s="3" t="e" vm="45">
        <f>'Control de trabajadores'!N1852</f>
        <v>#VALUE!</v>
      </c>
      <c r="I1853" s="3" t="str">
        <f>'Control de trabajadores'!O1852</f>
        <v>Montador</v>
      </c>
      <c r="J1853" s="86">
        <f>'Control de trabajadores'!P1852</f>
        <v>45377</v>
      </c>
      <c r="K1853" s="86">
        <f>'Control de trabajadores'!Q1852</f>
        <v>45457</v>
      </c>
      <c r="L1853" s="3" t="str">
        <f>'Control de trabajadores'!AA1852</f>
        <v>Inactivo</v>
      </c>
      <c r="M1853" t="s">
        <v>9685</v>
      </c>
    </row>
    <row r="1854" spans="1:13" x14ac:dyDescent="0.2">
      <c r="A1854" t="str">
        <f>'Control de trabajadores'!A1853</f>
        <v>E1185</v>
      </c>
      <c r="B1854" t="str">
        <f>'Control de trabajadores'!B1853</f>
        <v>HAMIDI MILOUD</v>
      </c>
      <c r="C1854" s="90">
        <f>'Control de trabajadores'!F1853</f>
        <v>0</v>
      </c>
      <c r="D1854" s="74">
        <f>'Control de trabajadores'!E1853</f>
        <v>326553690</v>
      </c>
      <c r="E1854" t="str">
        <f>'Control de trabajadores'!K1853</f>
        <v>KOTRIK INDUSTRIAL</v>
      </c>
      <c r="F1854" t="str">
        <f>'Control de trabajadores'!L1853</f>
        <v>2024/119</v>
      </c>
      <c r="G1854" s="3" t="str">
        <f>'Control de trabajadores'!M1853</f>
        <v>SF MONTAGE</v>
      </c>
      <c r="H1854" s="3" t="e" vm="63">
        <f>'Control de trabajadores'!N1853</f>
        <v>#VALUE!</v>
      </c>
      <c r="I1854" s="3" t="str">
        <f>'Control de trabajadores'!O1853</f>
        <v>Montador</v>
      </c>
      <c r="J1854" s="86">
        <f>'Control de trabajadores'!P1853</f>
        <v>45407</v>
      </c>
      <c r="K1854" s="86">
        <f>'Control de trabajadores'!Q1853</f>
        <v>0</v>
      </c>
      <c r="L1854" s="3" t="str">
        <f>'Control de trabajadores'!AA1853</f>
        <v>Inactivo</v>
      </c>
      <c r="M1854" t="s">
        <v>9686</v>
      </c>
    </row>
    <row r="1855" spans="1:13" x14ac:dyDescent="0.2">
      <c r="A1855" t="str">
        <f>'Control de trabajadores'!A1854</f>
        <v>E1185</v>
      </c>
      <c r="B1855" t="str">
        <f>'Control de trabajadores'!B1854</f>
        <v>HAMIDI MILOUD</v>
      </c>
      <c r="C1855" s="90">
        <f>'Control de trabajadores'!F1854</f>
        <v>0</v>
      </c>
      <c r="D1855" s="74">
        <f>'Control de trabajadores'!E1854</f>
        <v>326553690</v>
      </c>
      <c r="E1855" t="str">
        <f>'Control de trabajadores'!K1854</f>
        <v>KOTRIK INDUSTRIAL</v>
      </c>
      <c r="F1855" t="str">
        <f>'Control de trabajadores'!L1854</f>
        <v>2024/111</v>
      </c>
      <c r="G1855" s="3" t="str">
        <f>'Control de trabajadores'!M1854</f>
        <v>MCS METAL CONCEPT  STABILITE</v>
      </c>
      <c r="H1855" s="3" t="e" vm="63">
        <f>'Control de trabajadores'!N1854</f>
        <v>#VALUE!</v>
      </c>
      <c r="I1855" s="3" t="str">
        <f>'Control de trabajadores'!O1854</f>
        <v>Montador</v>
      </c>
      <c r="J1855" s="86">
        <f>'Control de trabajadores'!P1854</f>
        <v>45404</v>
      </c>
      <c r="K1855" s="86">
        <f>'Control de trabajadores'!Q1854</f>
        <v>45405</v>
      </c>
      <c r="L1855" s="3" t="str">
        <f>'Control de trabajadores'!AA1854</f>
        <v>Inactivo</v>
      </c>
      <c r="M1855" t="s">
        <v>9687</v>
      </c>
    </row>
    <row r="1856" spans="1:13" x14ac:dyDescent="0.2">
      <c r="A1856" t="str">
        <f>'Control de trabajadores'!A1855</f>
        <v>E1503</v>
      </c>
      <c r="B1856" t="str">
        <f>'Control de trabajadores'!B1855</f>
        <v>HANNER STIVEN GUZMAN PENCUA</v>
      </c>
      <c r="C1856" s="90">
        <f>'Control de trabajadores'!F1855</f>
        <v>0</v>
      </c>
      <c r="D1856" s="74">
        <f>'Control de trabajadores'!E1855</f>
        <v>0</v>
      </c>
      <c r="E1856" t="str">
        <f>'Control de trabajadores'!K1855</f>
        <v>STOCCO</v>
      </c>
      <c r="F1856" t="str">
        <f>'Control de trabajadores'!L1855</f>
        <v>2025/R16</v>
      </c>
      <c r="G1856" s="3" t="str">
        <f>'Control de trabajadores'!M1855</f>
        <v>INOXIDABLES DE MEDINA S.L</v>
      </c>
      <c r="H1856" s="3" t="e" vm="32">
        <f>'Control de trabajadores'!N1855</f>
        <v>#VALUE!</v>
      </c>
      <c r="I1856" s="3" t="str">
        <f>'Control de trabajadores'!O1855</f>
        <v>Montador</v>
      </c>
      <c r="J1856" s="86">
        <f>'Control de trabajadores'!P1855</f>
        <v>45798</v>
      </c>
      <c r="K1856" s="86">
        <f>'Control de trabajadores'!Q1855</f>
        <v>0</v>
      </c>
      <c r="L1856" s="3" t="str">
        <f>'Control de trabajadores'!AA1855</f>
        <v>Inactivo</v>
      </c>
      <c r="M1856" t="s">
        <v>9688</v>
      </c>
    </row>
    <row r="1857" spans="1:13" x14ac:dyDescent="0.2">
      <c r="A1857" t="str">
        <f>'Control de trabajadores'!A1856</f>
        <v/>
      </c>
      <c r="B1857" t="str">
        <f>'Control de trabajadores'!B1856</f>
        <v>HARLIM YAIR SILVA MIRANDA</v>
      </c>
      <c r="C1857" s="90">
        <f>'Control de trabajadores'!F1856</f>
        <v>0</v>
      </c>
      <c r="D1857" s="74">
        <f>'Control de trabajadores'!E1856</f>
        <v>0</v>
      </c>
      <c r="E1857" t="str">
        <f>'Control de trabajadores'!K1856</f>
        <v>KOTRIK INDUSTRIAL</v>
      </c>
      <c r="F1857" t="str">
        <f>'Control de trabajadores'!L1856</f>
        <v>2025/245</v>
      </c>
      <c r="G1857" s="3" t="str">
        <f>'Control de trabajadores'!M1856</f>
        <v>TALLERES METALICOS GALICIA</v>
      </c>
      <c r="H1857" s="3" t="e" vm="50">
        <f>'Control de trabajadores'!N1856</f>
        <v>#VALUE!</v>
      </c>
      <c r="I1857" s="3" t="str">
        <f>'Control de trabajadores'!O1856</f>
        <v>Soldador</v>
      </c>
      <c r="J1857" s="86">
        <f>'Control de trabajadores'!P1856</f>
        <v>45754</v>
      </c>
      <c r="K1857" s="86">
        <f>'Control de trabajadores'!Q1856</f>
        <v>45814</v>
      </c>
      <c r="L1857" s="3" t="str">
        <f>'Control de trabajadores'!AA1856</f>
        <v>Inactivo</v>
      </c>
      <c r="M1857" t="s">
        <v>9689</v>
      </c>
    </row>
    <row r="1858" spans="1:13" x14ac:dyDescent="0.2">
      <c r="A1858" t="str">
        <f>'Control de trabajadores'!A1857</f>
        <v/>
      </c>
      <c r="B1858" t="str">
        <f>'Control de trabajadores'!B1857</f>
        <v>HARLIM YAIR SILVA MIRANDA</v>
      </c>
      <c r="C1858" s="90" t="str">
        <f>'Control de trabajadores'!F1857</f>
        <v>BD236906</v>
      </c>
      <c r="D1858" s="74">
        <f>'Control de trabajadores'!E1857</f>
        <v>0</v>
      </c>
      <c r="E1858" t="str">
        <f>'Control de trabajadores'!K1857</f>
        <v>KOTRIK INDUSTRIAL</v>
      </c>
      <c r="F1858" t="str">
        <f>'Control de trabajadores'!L1857</f>
        <v>2025/262</v>
      </c>
      <c r="G1858" s="3" t="str">
        <f>'Control de trabajadores'!M1857</f>
        <v>CAM IMPIANTI INDUSTRIALI SRL</v>
      </c>
      <c r="H1858" s="3" t="e" vm="7">
        <f>'Control de trabajadores'!N1857</f>
        <v>#VALUE!</v>
      </c>
      <c r="I1858" s="3" t="str">
        <f>'Control de trabajadores'!O1857</f>
        <v>Soldador</v>
      </c>
      <c r="J1858" s="86">
        <f>'Control de trabajadores'!P1857</f>
        <v>45763</v>
      </c>
      <c r="K1858" s="86">
        <f>'Control de trabajadores'!Q1857</f>
        <v>45821</v>
      </c>
      <c r="L1858" s="3" t="str">
        <f>'Control de trabajadores'!AA1857</f>
        <v>Inactivo</v>
      </c>
      <c r="M1858" t="s">
        <v>9690</v>
      </c>
    </row>
    <row r="1859" spans="1:13" x14ac:dyDescent="0.2">
      <c r="A1859" t="str">
        <f>'Control de trabajadores'!A1858</f>
        <v>E0525</v>
      </c>
      <c r="B1859" t="str">
        <f>'Control de trabajadores'!B1858</f>
        <v>HARLYS ENRIQUE DOMINGUEZ ALGARIN</v>
      </c>
      <c r="C1859" s="90" t="str">
        <f>'Control de trabajadores'!F1858</f>
        <v>AV267722</v>
      </c>
      <c r="D1859" s="74">
        <f>'Control de trabajadores'!E1858</f>
        <v>0</v>
      </c>
      <c r="E1859" t="str">
        <f>'Control de trabajadores'!K1858</f>
        <v>KOTRIK ROSAS</v>
      </c>
      <c r="F1859" t="str">
        <f>'Control de trabajadores'!L1858</f>
        <v>2024/441</v>
      </c>
      <c r="G1859" s="3" t="str">
        <f>'Control de trabajadores'!M1858</f>
        <v>RACKS NETWORKING SOLUTIONS SL</v>
      </c>
      <c r="H1859" s="3" t="e" vm="3">
        <f>'Control de trabajadores'!N1858</f>
        <v>#VALUE!</v>
      </c>
      <c r="I1859" s="3" t="str">
        <f>'Control de trabajadores'!O1858</f>
        <v>Montador</v>
      </c>
      <c r="J1859" s="86">
        <f>'Control de trabajadores'!P1858</f>
        <v>45635</v>
      </c>
      <c r="K1859" s="86">
        <f>'Control de trabajadores'!Q1858</f>
        <v>45869</v>
      </c>
      <c r="L1859" s="3" t="str">
        <f>'Control de trabajadores'!AA1858</f>
        <v>Inactivo</v>
      </c>
      <c r="M1859" t="s">
        <v>9691</v>
      </c>
    </row>
    <row r="1860" spans="1:13" x14ac:dyDescent="0.2">
      <c r="A1860" t="str">
        <f>'Control de trabajadores'!A1859</f>
        <v>E0438</v>
      </c>
      <c r="B1860" t="str">
        <f>'Control de trabajadores'!B1859</f>
        <v>HAROLD ALBERTO GRISALES ARRIETA</v>
      </c>
      <c r="C1860" s="90">
        <f>'Control de trabajadores'!F1859</f>
        <v>0</v>
      </c>
      <c r="D1860" s="74">
        <f>'Control de trabajadores'!E1859</f>
        <v>328065650</v>
      </c>
      <c r="E1860" t="str">
        <f>'Control de trabajadores'!K1859</f>
        <v>KOTRIK INDUSTRIAL</v>
      </c>
      <c r="F1860" t="str">
        <f>'Control de trabajadores'!L1859</f>
        <v>2024/310</v>
      </c>
      <c r="G1860" s="3" t="str">
        <f>'Control de trabajadores'!M1859</f>
        <v>IDEMO</v>
      </c>
      <c r="H1860" s="3" t="e" vm="70">
        <f>'Control de trabajadores'!N1859</f>
        <v>#VALUE!</v>
      </c>
      <c r="I1860" s="3" t="str">
        <f>'Control de trabajadores'!O1859</f>
        <v>Mecanico</v>
      </c>
      <c r="J1860" s="86">
        <f>'Control de trabajadores'!P1859</f>
        <v>45545</v>
      </c>
      <c r="K1860" s="86">
        <f>'Control de trabajadores'!Q1859</f>
        <v>45562</v>
      </c>
      <c r="L1860" s="3" t="str">
        <f>'Control de trabajadores'!AA1859</f>
        <v>Inactivo</v>
      </c>
      <c r="M1860" t="s">
        <v>9692</v>
      </c>
    </row>
    <row r="1861" spans="1:13" x14ac:dyDescent="0.2">
      <c r="A1861" t="str">
        <f>'Control de trabajadores'!A1860</f>
        <v>E0438</v>
      </c>
      <c r="B1861" t="str">
        <f>'Control de trabajadores'!B1860</f>
        <v>HAROLD ALBERTO GRISALES ARRIETA</v>
      </c>
      <c r="C1861" s="90" t="str">
        <f>'Control de trabajadores'!F1860</f>
        <v>AZ281380</v>
      </c>
      <c r="D1861" s="74">
        <f>'Control de trabajadores'!E1860</f>
        <v>328065650</v>
      </c>
      <c r="E1861" t="str">
        <f>'Control de trabajadores'!K1860</f>
        <v>KOTRIK INDUSTRIAL</v>
      </c>
      <c r="F1861" t="str">
        <f>'Control de trabajadores'!L1860</f>
        <v>2024/232</v>
      </c>
      <c r="G1861" s="3" t="str">
        <f>'Control de trabajadores'!M1860</f>
        <v>GRUPO LOAFA SL</v>
      </c>
      <c r="H1861" s="3" t="e" vm="27">
        <f>'Control de trabajadores'!N1860</f>
        <v>#VALUE!</v>
      </c>
      <c r="I1861" s="3" t="str">
        <f>'Control de trabajadores'!O1860</f>
        <v>Montador</v>
      </c>
      <c r="J1861" s="86">
        <f>'Control de trabajadores'!P1860</f>
        <v>45503</v>
      </c>
      <c r="K1861" s="86">
        <f>'Control de trabajadores'!Q1860</f>
        <v>45577</v>
      </c>
      <c r="L1861" s="3" t="str">
        <f>'Control de trabajadores'!AA1860</f>
        <v>Inactivo</v>
      </c>
      <c r="M1861" t="s">
        <v>9693</v>
      </c>
    </row>
    <row r="1862" spans="1:13" x14ac:dyDescent="0.2">
      <c r="A1862" t="str">
        <f>'Control de trabajadores'!A1861</f>
        <v>E0438</v>
      </c>
      <c r="B1862" t="str">
        <f>'Control de trabajadores'!B1861</f>
        <v>HAROLD ALBERTO GRISALES ARRIETA</v>
      </c>
      <c r="C1862" s="90" t="str">
        <f>'Control de trabajadores'!F1861</f>
        <v>AZZ281380</v>
      </c>
      <c r="D1862" s="74">
        <f>'Control de trabajadores'!E1861</f>
        <v>328065650</v>
      </c>
      <c r="E1862" t="str">
        <f>'Control de trabajadores'!K1861</f>
        <v>KOTRIK ROSAS</v>
      </c>
      <c r="F1862" t="str">
        <f>'Control de trabajadores'!L1861</f>
        <v>2025/122</v>
      </c>
      <c r="G1862" s="3" t="str">
        <f>'Control de trabajadores'!M1861</f>
        <v>ESTRUCTURAS METALICAS PALENTINAS, S.L</v>
      </c>
      <c r="H1862" s="3" t="e" vm="37">
        <f>'Control de trabajadores'!N1861</f>
        <v>#VALUE!</v>
      </c>
      <c r="I1862" s="3" t="str">
        <f>'Control de trabajadores'!O1861</f>
        <v>Montador</v>
      </c>
      <c r="J1862" s="86">
        <f>'Control de trabajadores'!P1861</f>
        <v>45700</v>
      </c>
      <c r="K1862" s="86">
        <f>'Control de trabajadores'!Q1861</f>
        <v>45728</v>
      </c>
      <c r="L1862" s="3" t="str">
        <f>'Control de trabajadores'!AA1861</f>
        <v>Inactivo</v>
      </c>
      <c r="M1862" t="s">
        <v>9694</v>
      </c>
    </row>
    <row r="1863" spans="1:13" x14ac:dyDescent="0.2">
      <c r="A1863" t="str">
        <f>'Control de trabajadores'!A1862</f>
        <v>E0438</v>
      </c>
      <c r="B1863" t="str">
        <f>'Control de trabajadores'!B1862</f>
        <v>HAROLD ALBERTO GRISALES ARRIETA</v>
      </c>
      <c r="C1863" s="90">
        <f>'Control de trabajadores'!F1862</f>
        <v>0</v>
      </c>
      <c r="D1863" s="74">
        <f>'Control de trabajadores'!E1862</f>
        <v>328065650</v>
      </c>
      <c r="E1863" t="str">
        <f>'Control de trabajadores'!K1862</f>
        <v>KOTRIK INDUSTRIAL</v>
      </c>
      <c r="F1863" t="str">
        <f>'Control de trabajadores'!L1862</f>
        <v>2024/391</v>
      </c>
      <c r="G1863" s="3" t="str">
        <f>'Control de trabajadores'!M1862</f>
        <v>CALDESOL</v>
      </c>
      <c r="H1863" s="3" t="e" vm="8">
        <f>'Control de trabajadores'!N1862</f>
        <v>#VALUE!</v>
      </c>
      <c r="I1863" s="3" t="str">
        <f>'Control de trabajadores'!O1862</f>
        <v>Montador</v>
      </c>
      <c r="J1863" s="86">
        <f>'Control de trabajadores'!P1862</f>
        <v>45593</v>
      </c>
      <c r="K1863" s="86">
        <f>'Control de trabajadores'!Q1862</f>
        <v>45654</v>
      </c>
      <c r="L1863" s="3" t="str">
        <f>'Control de trabajadores'!AA1862</f>
        <v>Inactivo</v>
      </c>
      <c r="M1863" t="s">
        <v>9695</v>
      </c>
    </row>
    <row r="1864" spans="1:13" x14ac:dyDescent="0.2">
      <c r="A1864" t="str">
        <f>'Control de trabajadores'!A1863</f>
        <v>E1833</v>
      </c>
      <c r="B1864" t="str">
        <f>'Control de trabajadores'!B1863</f>
        <v>HAROLD HEVER ALARCON MOLINA</v>
      </c>
      <c r="C1864" s="90" t="str">
        <f>'Control de trabajadores'!F1863</f>
        <v>BE875996</v>
      </c>
      <c r="D1864" s="74">
        <f>'Control de trabajadores'!E1863</f>
        <v>0</v>
      </c>
      <c r="E1864" t="str">
        <f>'Control de trabajadores'!K1863</f>
        <v>WISEOWE</v>
      </c>
      <c r="F1864" t="str">
        <f>'Control de trabajadores'!L1863</f>
        <v>2025/529</v>
      </c>
      <c r="G1864" s="3" t="str">
        <f>'Control de trabajadores'!M1863</f>
        <v>PREMETALIC</v>
      </c>
      <c r="H1864" s="3" t="e" vm="5">
        <f>'Control de trabajadores'!N1863</f>
        <v>#VALUE!</v>
      </c>
      <c r="I1864" s="3" t="str">
        <f>'Control de trabajadores'!O1863</f>
        <v>Montador</v>
      </c>
      <c r="J1864" s="86">
        <f>'Control de trabajadores'!P1863</f>
        <v>45936</v>
      </c>
      <c r="K1864" s="86">
        <f>'Control de trabajadores'!Q1863</f>
        <v>45961</v>
      </c>
      <c r="L1864" s="3" t="str">
        <f>'Control de trabajadores'!AA1863</f>
        <v>Inactivo</v>
      </c>
      <c r="M1864" t="s">
        <v>9696</v>
      </c>
    </row>
    <row r="1865" spans="1:13" x14ac:dyDescent="0.2">
      <c r="A1865" t="str">
        <f>'Control de trabajadores'!A1864</f>
        <v>E1833</v>
      </c>
      <c r="B1865" t="str">
        <f>'Control de trabajadores'!B1864</f>
        <v>HAROLD HEVER ALARCON MOLINA</v>
      </c>
      <c r="C1865" s="90" t="str">
        <f>'Control de trabajadores'!F1864</f>
        <v>BE875996</v>
      </c>
      <c r="D1865" s="74">
        <f>'Control de trabajadores'!E1864</f>
        <v>0</v>
      </c>
      <c r="E1865" t="str">
        <f>'Control de trabajadores'!K1864</f>
        <v>WISEOWE</v>
      </c>
      <c r="F1865" t="str">
        <f>'Control de trabajadores'!L1864</f>
        <v>2025/583</v>
      </c>
      <c r="G1865" s="3" t="str">
        <f>'Control de trabajadores'!M1864</f>
        <v>INSTALACIONES Y SISTEMAS HIDRAULICOS</v>
      </c>
      <c r="H1865" s="3" t="str">
        <f>'Control de trabajadores'!N1864</f>
        <v>Sevilla</v>
      </c>
      <c r="I1865" s="3" t="str">
        <f>'Control de trabajadores'!O1864</f>
        <v>Encofrador</v>
      </c>
      <c r="J1865" s="86">
        <f>'Control de trabajadores'!P1864</f>
        <v>45950</v>
      </c>
      <c r="K1865" s="86">
        <f>'Control de trabajadores'!Q1864</f>
        <v>45975</v>
      </c>
      <c r="L1865" s="3" t="str">
        <f>'Control de trabajadores'!AA1864</f>
        <v>Inactivo</v>
      </c>
      <c r="M1865" t="s">
        <v>9697</v>
      </c>
    </row>
    <row r="1866" spans="1:13" x14ac:dyDescent="0.2">
      <c r="A1866" t="str">
        <f>'Control de trabajadores'!A1865</f>
        <v>E1833</v>
      </c>
      <c r="B1866" t="str">
        <f>'Control de trabajadores'!B1865</f>
        <v>HAROLD HEVER ALARCON MOLINA</v>
      </c>
      <c r="C1866" s="90" t="str">
        <f>'Control de trabajadores'!F1865</f>
        <v>BE875996</v>
      </c>
      <c r="D1866" s="74">
        <f>'Control de trabajadores'!E1865</f>
        <v>0</v>
      </c>
      <c r="E1866" t="str">
        <f>'Control de trabajadores'!K1865</f>
        <v>WISEOWE</v>
      </c>
      <c r="F1866" t="str">
        <f>'Control de trabajadores'!L1865</f>
        <v>2025/642</v>
      </c>
      <c r="G1866" s="3" t="str">
        <f>'Control de trabajadores'!M1865</f>
        <v>INSTALACIONES Y SISTEMAS HIDRAULICOS</v>
      </c>
      <c r="H1866" s="3" t="e" vm="82">
        <f>'Control de trabajadores'!N1865</f>
        <v>#VALUE!</v>
      </c>
      <c r="I1866" s="3" t="str">
        <f>'Control de trabajadores'!O1865</f>
        <v>Albañil</v>
      </c>
      <c r="J1866" s="86">
        <f>'Control de trabajadores'!P1865</f>
        <v>45967</v>
      </c>
      <c r="K1866" s="86">
        <f>'Control de trabajadores'!Q1865</f>
        <v>46028</v>
      </c>
      <c r="L1866" s="3" t="str">
        <f>'Control de trabajadores'!AA1865</f>
        <v>Inactivo</v>
      </c>
      <c r="M1866" t="s">
        <v>9698</v>
      </c>
    </row>
    <row r="1867" spans="1:13" x14ac:dyDescent="0.2">
      <c r="A1867" t="str">
        <f>'Control de trabajadores'!A1866</f>
        <v>E1833</v>
      </c>
      <c r="B1867" t="str">
        <f>'Control de trabajadores'!B1866</f>
        <v>HAROLD HEVER ALARCON MOLINA</v>
      </c>
      <c r="C1867" s="90" t="str">
        <f>'Control de trabajadores'!F1866</f>
        <v>BE875996</v>
      </c>
      <c r="D1867" s="74">
        <f>'Control de trabajadores'!E1866</f>
        <v>0</v>
      </c>
      <c r="E1867" t="str">
        <f>'Control de trabajadores'!K1866</f>
        <v>KOTRIK INDUSTRIAL</v>
      </c>
      <c r="F1867" t="str">
        <f>'Control de trabajadores'!L1866</f>
        <v>2025/518</v>
      </c>
      <c r="G1867" s="3" t="str">
        <f>'Control de trabajadores'!M1866</f>
        <v>CALDENOR</v>
      </c>
      <c r="H1867" s="3" t="e" vm="39">
        <f>'Control de trabajadores'!N1866</f>
        <v>#VALUE!</v>
      </c>
      <c r="I1867" s="3" t="str">
        <f>'Control de trabajadores'!O1866</f>
        <v>Soldador</v>
      </c>
      <c r="J1867" s="86">
        <f>'Control de trabajadores'!P1866</f>
        <v>45924</v>
      </c>
      <c r="K1867" s="86">
        <f>'Control de trabajadores'!Q1866</f>
        <v>46013</v>
      </c>
      <c r="L1867" s="3" t="str">
        <f>'Control de trabajadores'!AA1866</f>
        <v>Inactivo</v>
      </c>
      <c r="M1867" t="s">
        <v>9699</v>
      </c>
    </row>
    <row r="1868" spans="1:13" x14ac:dyDescent="0.2">
      <c r="A1868" t="str">
        <f>'Control de trabajadores'!A1867</f>
        <v>E0532</v>
      </c>
      <c r="B1868" t="str">
        <f>'Control de trabajadores'!B1867</f>
        <v>HAROLD LLERENA BELTRAN</v>
      </c>
      <c r="C1868" s="90" t="str">
        <f>'Control de trabajadores'!F1867</f>
        <v>BD264667</v>
      </c>
      <c r="D1868" s="74">
        <f>'Control de trabajadores'!E1867</f>
        <v>324071434</v>
      </c>
      <c r="E1868" t="str">
        <f>'Control de trabajadores'!K1867</f>
        <v>WISEOWE</v>
      </c>
      <c r="F1868" t="str">
        <f>'Control de trabajadores'!L1867</f>
        <v>2025/550</v>
      </c>
      <c r="G1868" s="3" t="str">
        <f>'Control de trabajadores'!M1867</f>
        <v>GRUPO FERRERAS SL</v>
      </c>
      <c r="H1868" s="3" t="e" vm="9">
        <f>'Control de trabajadores'!N1867</f>
        <v>#VALUE!</v>
      </c>
      <c r="I1868" s="3" t="str">
        <f>'Control de trabajadores'!O1867</f>
        <v>Soldador</v>
      </c>
      <c r="J1868" s="86">
        <f>'Control de trabajadores'!P1867</f>
        <v>45936</v>
      </c>
      <c r="K1868" s="86">
        <f>'Control de trabajadores'!Q1867</f>
        <v>45970</v>
      </c>
      <c r="L1868" s="3" t="str">
        <f>'Control de trabajadores'!AA1867</f>
        <v>Inactivo</v>
      </c>
      <c r="M1868" t="s">
        <v>9700</v>
      </c>
    </row>
    <row r="1869" spans="1:13" x14ac:dyDescent="0.2">
      <c r="A1869" t="str">
        <f>'Control de trabajadores'!A1868</f>
        <v>E0532</v>
      </c>
      <c r="B1869" t="str">
        <f>'Control de trabajadores'!B1868</f>
        <v>HAROLD LLERENA BELTRAN</v>
      </c>
      <c r="C1869" s="90" t="str">
        <f>'Control de trabajadores'!F1868</f>
        <v>BD264667</v>
      </c>
      <c r="D1869" s="74">
        <f>'Control de trabajadores'!E1868</f>
        <v>324071434</v>
      </c>
      <c r="E1869" t="str">
        <f>'Control de trabajadores'!K1868</f>
        <v>LUMINOUS</v>
      </c>
      <c r="F1869" t="str">
        <f>'Control de trabajadores'!L1868</f>
        <v>2025/588</v>
      </c>
      <c r="G1869" s="3" t="str">
        <f>'Control de trabajadores'!M1868</f>
        <v>BACHILLER SA</v>
      </c>
      <c r="H1869" s="3" t="e" vm="5">
        <f>'Control de trabajadores'!N1868</f>
        <v>#VALUE!</v>
      </c>
      <c r="I1869" s="3" t="str">
        <f>'Control de trabajadores'!O1868</f>
        <v xml:space="preserve">Soldador </v>
      </c>
      <c r="J1869" s="86">
        <f>'Control de trabajadores'!P1868</f>
        <v>45950</v>
      </c>
      <c r="K1869" s="86" t="str">
        <f>'Control de trabajadores'!Q1868</f>
        <v>fijo</v>
      </c>
      <c r="L1869" s="3" t="str">
        <f>'Control de trabajadores'!AA1868</f>
        <v>Inactivo</v>
      </c>
      <c r="M1869" t="s">
        <v>9701</v>
      </c>
    </row>
    <row r="1870" spans="1:13" x14ac:dyDescent="0.2">
      <c r="A1870" t="str">
        <f>'Control de trabajadores'!A1869</f>
        <v>E0532</v>
      </c>
      <c r="B1870" t="str">
        <f>'Control de trabajadores'!B1869</f>
        <v>HAROLD LLERENA BELTRAN</v>
      </c>
      <c r="C1870" s="90" t="str">
        <f>'Control de trabajadores'!F1869</f>
        <v>BD264667</v>
      </c>
      <c r="D1870" s="74">
        <f>'Control de trabajadores'!E1869</f>
        <v>324071434</v>
      </c>
      <c r="E1870" t="str">
        <f>'Control de trabajadores'!K1869</f>
        <v>KOTRIK INDUSTRIAL</v>
      </c>
      <c r="F1870" t="str">
        <f>'Control de trabajadores'!L1869</f>
        <v>2024/051</v>
      </c>
      <c r="G1870" s="3" t="str">
        <f>'Control de trabajadores'!M1869</f>
        <v>SBV</v>
      </c>
      <c r="H1870" s="3" t="e" vm="5">
        <f>'Control de trabajadores'!N1869</f>
        <v>#VALUE!</v>
      </c>
      <c r="I1870" s="3" t="str">
        <f>'Control de trabajadores'!O1869</f>
        <v>Soldador</v>
      </c>
      <c r="J1870" s="86">
        <f>'Control de trabajadores'!P1869</f>
        <v>45385</v>
      </c>
      <c r="K1870" s="86">
        <f>'Control de trabajadores'!Q1869</f>
        <v>0</v>
      </c>
      <c r="L1870" s="3" t="str">
        <f>'Control de trabajadores'!AA1869</f>
        <v>Inactivo</v>
      </c>
      <c r="M1870" t="s">
        <v>9702</v>
      </c>
    </row>
    <row r="1871" spans="1:13" x14ac:dyDescent="0.2">
      <c r="A1871" t="str">
        <f>'Control de trabajadores'!A1870</f>
        <v>E0532</v>
      </c>
      <c r="B1871" t="str">
        <f>'Control de trabajadores'!B1870</f>
        <v>HAROLD LLERENA BELTRAN</v>
      </c>
      <c r="C1871" s="90">
        <f>'Control de trabajadores'!F1870</f>
        <v>0</v>
      </c>
      <c r="D1871" s="74">
        <f>'Control de trabajadores'!E1870</f>
        <v>324071434</v>
      </c>
      <c r="E1871" t="str">
        <f>'Control de trabajadores'!K1870</f>
        <v>KOTRIK INDUSTRIAL</v>
      </c>
      <c r="F1871" t="str">
        <f>'Control de trabajadores'!L1870</f>
        <v>2023/093</v>
      </c>
      <c r="G1871" s="3" t="str">
        <f>'Control de trabajadores'!M1870</f>
        <v>SORIGUE</v>
      </c>
      <c r="H1871" s="3">
        <f>'Control de trabajadores'!N1870</f>
        <v>0</v>
      </c>
      <c r="I1871" s="3" t="str">
        <f>'Control de trabajadores'!O1870</f>
        <v>Soldador</v>
      </c>
      <c r="J1871" s="86">
        <f>'Control de trabajadores'!P1870</f>
        <v>45323</v>
      </c>
      <c r="K1871" s="86">
        <f>'Control de trabajadores'!Q1870</f>
        <v>0</v>
      </c>
      <c r="L1871" s="3" t="str">
        <f>'Control de trabajadores'!AA1870</f>
        <v>Inactivo</v>
      </c>
      <c r="M1871" t="s">
        <v>9703</v>
      </c>
    </row>
    <row r="1872" spans="1:13" x14ac:dyDescent="0.2">
      <c r="A1872" t="str">
        <f>'Control de trabajadores'!A1871</f>
        <v>E0251</v>
      </c>
      <c r="B1872" t="str">
        <f>'Control de trabajadores'!B1871</f>
        <v>HAROLD REFERTIN SERNAQUE CARRASCO</v>
      </c>
      <c r="C1872" s="90">
        <f>'Control de trabajadores'!F1871</f>
        <v>122168657</v>
      </c>
      <c r="D1872" s="74">
        <f>'Control de trabajadores'!E1871</f>
        <v>0</v>
      </c>
      <c r="E1872" t="str">
        <f>'Control de trabajadores'!K1871</f>
        <v>KOTRIK ROSAS</v>
      </c>
      <c r="F1872" t="str">
        <f>'Control de trabajadores'!L1871</f>
        <v>2025/224</v>
      </c>
      <c r="G1872" s="3" t="str">
        <f>'Control de trabajadores'!M1871</f>
        <v>ERBIA SL</v>
      </c>
      <c r="H1872" s="3" t="e" vm="5">
        <f>'Control de trabajadores'!N1871</f>
        <v>#VALUE!</v>
      </c>
      <c r="I1872" s="3" t="str">
        <f>'Control de trabajadores'!O1871</f>
        <v>Soldador</v>
      </c>
      <c r="J1872" s="86">
        <f>'Control de trabajadores'!P1871</f>
        <v>45751</v>
      </c>
      <c r="K1872" s="86">
        <f>'Control de trabajadores'!Q1871</f>
        <v>45781</v>
      </c>
      <c r="L1872" s="3" t="str">
        <f>'Control de trabajadores'!AA1871</f>
        <v>Inactivo</v>
      </c>
      <c r="M1872" t="s">
        <v>9704</v>
      </c>
    </row>
    <row r="1873" spans="1:13" x14ac:dyDescent="0.2">
      <c r="A1873" t="str">
        <f>'Control de trabajadores'!A1872</f>
        <v>E0251</v>
      </c>
      <c r="B1873" t="str">
        <f>'Control de trabajadores'!B1872</f>
        <v>HAROLD REFERTIN SERNAQUE CARRASCO</v>
      </c>
      <c r="C1873" s="90">
        <f>'Control de trabajadores'!F1872</f>
        <v>0</v>
      </c>
      <c r="D1873" s="74">
        <f>'Control de trabajadores'!E1872</f>
        <v>0</v>
      </c>
      <c r="E1873" t="str">
        <f>'Control de trabajadores'!K1872</f>
        <v>KOTRIK INDUSTRIAL</v>
      </c>
      <c r="F1873" t="str">
        <f>'Control de trabajadores'!L1872</f>
        <v>2025/140</v>
      </c>
      <c r="G1873" s="3" t="str">
        <f>'Control de trabajadores'!M1872</f>
        <v>GRUPO FERRERAS SL</v>
      </c>
      <c r="H1873" s="3" t="e" vm="3">
        <f>'Control de trabajadores'!N1872</f>
        <v>#VALUE!</v>
      </c>
      <c r="I1873" s="3" t="str">
        <f>'Control de trabajadores'!O1872</f>
        <v>Soldador</v>
      </c>
      <c r="J1873" s="86">
        <f>'Control de trabajadores'!P1872</f>
        <v>45707</v>
      </c>
      <c r="K1873" s="86">
        <f>'Control de trabajadores'!Q1872</f>
        <v>45735</v>
      </c>
      <c r="L1873" s="3" t="str">
        <f>'Control de trabajadores'!AA1872</f>
        <v>Inactivo</v>
      </c>
      <c r="M1873" t="s">
        <v>9705</v>
      </c>
    </row>
    <row r="1874" spans="1:13" x14ac:dyDescent="0.2">
      <c r="A1874" t="str">
        <f>'Control de trabajadores'!A1873</f>
        <v>E0993</v>
      </c>
      <c r="B1874" t="str">
        <f>'Control de trabajadores'!B1873</f>
        <v>HAROLD SMITH MAESTRE LEON</v>
      </c>
      <c r="C1874" s="90">
        <f>'Control de trabajadores'!F1873</f>
        <v>0</v>
      </c>
      <c r="D1874" s="74">
        <f>'Control de trabajadores'!E1873</f>
        <v>329255991</v>
      </c>
      <c r="E1874" t="str">
        <f>'Control de trabajadores'!K1873</f>
        <v>KOTRIK ROSAS</v>
      </c>
      <c r="F1874" t="str">
        <f>'Control de trabajadores'!L1873</f>
        <v>2024/362</v>
      </c>
      <c r="G1874" s="3" t="str">
        <f>'Control de trabajadores'!M1873</f>
        <v>GRUPO MAINSA</v>
      </c>
      <c r="H1874" s="3" t="e" vm="5">
        <f>'Control de trabajadores'!N1873</f>
        <v>#VALUE!</v>
      </c>
      <c r="I1874" s="3" t="str">
        <f>'Control de trabajadores'!O1873</f>
        <v>Encanador</v>
      </c>
      <c r="J1874" s="86">
        <f>'Control de trabajadores'!P1873</f>
        <v>45575</v>
      </c>
      <c r="K1874" s="86">
        <f>'Control de trabajadores'!Q1873</f>
        <v>45636</v>
      </c>
      <c r="L1874" s="3" t="str">
        <f>'Control de trabajadores'!AA1873</f>
        <v>Inactivo</v>
      </c>
      <c r="M1874" t="s">
        <v>9706</v>
      </c>
    </row>
    <row r="1875" spans="1:13" x14ac:dyDescent="0.2">
      <c r="A1875" t="str">
        <f>'Control de trabajadores'!A1874</f>
        <v>E1504</v>
      </c>
      <c r="B1875" t="str">
        <f>'Control de trabajadores'!B1874</f>
        <v>HARRIS HUMBERTO MENDOZA ANGULO</v>
      </c>
      <c r="C1875" s="90" t="str">
        <f>'Control de trabajadores'!F1874</f>
        <v>BG117089</v>
      </c>
      <c r="D1875" s="74">
        <f>'Control de trabajadores'!E1874</f>
        <v>0</v>
      </c>
      <c r="E1875" t="str">
        <f>'Control de trabajadores'!K1874</f>
        <v>STOCCO</v>
      </c>
      <c r="F1875" t="str">
        <f>'Control de trabajadores'!L1874</f>
        <v>2025/088</v>
      </c>
      <c r="G1875" s="3" t="str">
        <f>'Control de trabajadores'!M1874</f>
        <v>CALVO CONSTRUCCIONES Y MONTAJES, S.L</v>
      </c>
      <c r="H1875" s="3" t="e" vm="12">
        <f>'Control de trabajadores'!N1874</f>
        <v>#VALUE!</v>
      </c>
      <c r="I1875" s="3" t="str">
        <f>'Control de trabajadores'!O1874</f>
        <v>Calderero</v>
      </c>
      <c r="J1875" s="86">
        <f>'Control de trabajadores'!P1874</f>
        <v>45819</v>
      </c>
      <c r="K1875" s="86">
        <f>'Control de trabajadores'!Q1874</f>
        <v>0</v>
      </c>
      <c r="L1875" s="3" t="str">
        <f>'Control de trabajadores'!AA1874</f>
        <v>Inactivo</v>
      </c>
      <c r="M1875" t="s">
        <v>9707</v>
      </c>
    </row>
    <row r="1876" spans="1:13" x14ac:dyDescent="0.2">
      <c r="A1876" t="str">
        <f>'Control de trabajadores'!A1875</f>
        <v>E0849</v>
      </c>
      <c r="B1876" t="str">
        <f>'Control de trabajadores'!B1875</f>
        <v>HAWER PONTON MANCILLA</v>
      </c>
      <c r="C1876" s="90">
        <f>'Control de trabajadores'!F1875</f>
        <v>0</v>
      </c>
      <c r="D1876" s="74">
        <f>'Control de trabajadores'!E1875</f>
        <v>328044938</v>
      </c>
      <c r="E1876" t="str">
        <f>'Control de trabajadores'!K1875</f>
        <v>KOTRIK INDUSTRIAL</v>
      </c>
      <c r="F1876" t="str">
        <f>'Control de trabajadores'!L1875</f>
        <v>2024/249</v>
      </c>
      <c r="G1876" s="3" t="str">
        <f>'Control de trabajadores'!M1875</f>
        <v>CAM IMPIANTI INDUSTRIALI SRL</v>
      </c>
      <c r="H1876" s="3" t="e" vm="7">
        <f>'Control de trabajadores'!N1875</f>
        <v>#VALUE!</v>
      </c>
      <c r="I1876" s="3" t="str">
        <f>'Control de trabajadores'!O1875</f>
        <v>Ayudante</v>
      </c>
      <c r="J1876" s="86">
        <f>'Control de trabajadores'!P1875</f>
        <v>45488</v>
      </c>
      <c r="K1876" s="86">
        <f>'Control de trabajadores'!Q1875</f>
        <v>0</v>
      </c>
      <c r="L1876" s="3" t="str">
        <f>'Control de trabajadores'!AA1875</f>
        <v>Inactivo</v>
      </c>
      <c r="M1876" t="s">
        <v>9708</v>
      </c>
    </row>
    <row r="1877" spans="1:13" x14ac:dyDescent="0.2">
      <c r="A1877" t="str">
        <f>'Control de trabajadores'!A1876</f>
        <v/>
      </c>
      <c r="B1877" t="str">
        <f>'Control de trabajadores'!B1876</f>
        <v>HECTOR DAVID LEQUERNAQUE DIAZ</v>
      </c>
      <c r="C1877" s="90">
        <f>'Control de trabajadores'!F1876</f>
        <v>123380780</v>
      </c>
      <c r="D1877" s="74">
        <f>'Control de trabajadores'!E1876</f>
        <v>0</v>
      </c>
      <c r="E1877" t="str">
        <f>'Control de trabajadores'!K1876</f>
        <v>KOTRIK INDUSTRIAL</v>
      </c>
      <c r="F1877" t="str">
        <f>'Control de trabajadores'!L1876</f>
        <v>R2025/029</v>
      </c>
      <c r="G1877" s="3" t="str">
        <f>'Control de trabajadores'!M1876</f>
        <v>AYALA SL</v>
      </c>
      <c r="H1877" s="3" t="e" vm="4">
        <f>'Control de trabajadores'!N1876</f>
        <v>#VALUE!</v>
      </c>
      <c r="I1877" s="3" t="str">
        <f>'Control de trabajadores'!O1876</f>
        <v>Soldador</v>
      </c>
      <c r="J1877" s="86">
        <f>'Control de trabajadores'!P1876</f>
        <v>45784</v>
      </c>
      <c r="K1877" s="86">
        <f>'Control de trabajadores'!Q1876</f>
        <v>45807</v>
      </c>
      <c r="L1877" s="3" t="str">
        <f>'Control de trabajadores'!AA1876</f>
        <v>Inactivo</v>
      </c>
      <c r="M1877" t="s">
        <v>9709</v>
      </c>
    </row>
    <row r="1878" spans="1:13" x14ac:dyDescent="0.2">
      <c r="A1878" t="str">
        <f>'Control de trabajadores'!A1877</f>
        <v/>
      </c>
      <c r="B1878" t="str">
        <f>'Control de trabajadores'!B1877</f>
        <v>HECTOR DAVID LEQUERNAQUE DIAZ</v>
      </c>
      <c r="C1878" s="90">
        <f>'Control de trabajadores'!F1877</f>
        <v>0</v>
      </c>
      <c r="D1878" s="74">
        <f>'Control de trabajadores'!E1877</f>
        <v>0</v>
      </c>
      <c r="E1878" t="str">
        <f>'Control de trabajadores'!K1877</f>
        <v>KOTRIK INDUSTRIAL</v>
      </c>
      <c r="F1878" t="str">
        <f>'Control de trabajadores'!L1877</f>
        <v>2025/237</v>
      </c>
      <c r="G1878" s="3" t="str">
        <f>'Control de trabajadores'!M1877</f>
        <v>IMASA</v>
      </c>
      <c r="H1878" s="3" t="e" vm="34">
        <f>'Control de trabajadores'!N1877</f>
        <v>#VALUE!</v>
      </c>
      <c r="I1878" s="3" t="str">
        <f>'Control de trabajadores'!O1877</f>
        <v>Soldador</v>
      </c>
      <c r="J1878" s="86">
        <f>'Control de trabajadores'!P1877</f>
        <v>45748</v>
      </c>
      <c r="K1878" s="86">
        <f>'Control de trabajadores'!Q1877</f>
        <v>45783</v>
      </c>
      <c r="L1878" s="3" t="str">
        <f>'Control de trabajadores'!AA1877</f>
        <v>Inactivo</v>
      </c>
      <c r="M1878" t="s">
        <v>9710</v>
      </c>
    </row>
    <row r="1879" spans="1:13" x14ac:dyDescent="0.2">
      <c r="A1879" t="str">
        <f>'Control de trabajadores'!A1878</f>
        <v>E0086</v>
      </c>
      <c r="B1879" t="str">
        <f>'Control de trabajadores'!B1878</f>
        <v>HECTOR DAVID RAMOS BUHEZO</v>
      </c>
      <c r="C1879" s="90">
        <f>'Control de trabajadores'!F1878</f>
        <v>122564005</v>
      </c>
      <c r="D1879" s="74">
        <f>'Control de trabajadores'!E1878</f>
        <v>332534413</v>
      </c>
      <c r="E1879" t="str">
        <f>'Control de trabajadores'!K1878</f>
        <v>KOTRIK INDUSTRIAL</v>
      </c>
      <c r="F1879" t="str">
        <f>'Control de trabajadores'!L1878</f>
        <v>2025/240</v>
      </c>
      <c r="G1879" s="3" t="str">
        <f>'Control de trabajadores'!M1878</f>
        <v>BABCOCK MONTAJES SAU</v>
      </c>
      <c r="H1879" s="3" t="e" vm="11">
        <f>'Control de trabajadores'!N1878</f>
        <v>#VALUE!</v>
      </c>
      <c r="I1879" s="3" t="str">
        <f>'Control de trabajadores'!O1878</f>
        <v>Tubero</v>
      </c>
      <c r="J1879" s="86">
        <f>'Control de trabajadores'!P1878</f>
        <v>45756</v>
      </c>
      <c r="K1879" s="86">
        <f>'Control de trabajadores'!Q1878</f>
        <v>45779</v>
      </c>
      <c r="L1879" s="3" t="str">
        <f>'Control de trabajadores'!AA1878</f>
        <v>Inactivo</v>
      </c>
      <c r="M1879" t="s">
        <v>9711</v>
      </c>
    </row>
    <row r="1880" spans="1:13" x14ac:dyDescent="0.2">
      <c r="A1880" t="str">
        <f>'Control de trabajadores'!A1879</f>
        <v>E0086</v>
      </c>
      <c r="B1880" t="str">
        <f>'Control de trabajadores'!B1879</f>
        <v>HECTOR DAVID RAMOS BUHEZO</v>
      </c>
      <c r="C1880" s="90">
        <f>'Control de trabajadores'!F1879</f>
        <v>122564005</v>
      </c>
      <c r="D1880" s="74">
        <f>'Control de trabajadores'!E1879</f>
        <v>332534413</v>
      </c>
      <c r="E1880" t="str">
        <f>'Control de trabajadores'!K1879</f>
        <v>KOTRIK INDUSTRIAL</v>
      </c>
      <c r="F1880" t="str">
        <f>'Control de trabajadores'!L1879</f>
        <v>2025/239</v>
      </c>
      <c r="G1880" s="3" t="str">
        <f>'Control de trabajadores'!M1879</f>
        <v>CALDERERIA TOMELLOS SL</v>
      </c>
      <c r="H1880" s="3" t="e" vm="13">
        <f>'Control de trabajadores'!N1879</f>
        <v>#VALUE!</v>
      </c>
      <c r="I1880" s="3" t="str">
        <f>'Control de trabajadores'!O1879</f>
        <v>Tubero</v>
      </c>
      <c r="J1880" s="86">
        <f>'Control de trabajadores'!P1879</f>
        <v>45748</v>
      </c>
      <c r="K1880" s="86">
        <f>'Control de trabajadores'!Q1879</f>
        <v>45778</v>
      </c>
      <c r="L1880" s="3" t="str">
        <f>'Control de trabajadores'!AA1879</f>
        <v>Inactivo</v>
      </c>
      <c r="M1880" t="s">
        <v>9712</v>
      </c>
    </row>
    <row r="1881" spans="1:13" x14ac:dyDescent="0.2">
      <c r="A1881" t="str">
        <f>'Control de trabajadores'!A1880</f>
        <v>E1505</v>
      </c>
      <c r="B1881" t="str">
        <f>'Control de trabajadores'!B1880</f>
        <v>HECTOR EDUARDO RIVERO MANZANO</v>
      </c>
      <c r="C1881" s="90">
        <f>'Control de trabajadores'!F1880</f>
        <v>0</v>
      </c>
      <c r="D1881" s="74">
        <f>'Control de trabajadores'!E1880</f>
        <v>331638347</v>
      </c>
      <c r="E1881" t="str">
        <f>'Control de trabajadores'!K1880</f>
        <v>STOCCO</v>
      </c>
      <c r="F1881" t="str">
        <f>'Control de trabajadores'!L1880</f>
        <v>2025/009</v>
      </c>
      <c r="G1881" s="3" t="str">
        <f>'Control de trabajadores'!M1880</f>
        <v>MONTAJES METALICOS FAYSOL</v>
      </c>
      <c r="H1881" s="3" t="e" vm="18">
        <f>'Control de trabajadores'!N1880</f>
        <v>#VALUE!</v>
      </c>
      <c r="I1881" s="3" t="str">
        <f>'Control de trabajadores'!O1880</f>
        <v>Calderero</v>
      </c>
      <c r="J1881" s="86">
        <f>'Control de trabajadores'!P1880</f>
        <v>45712</v>
      </c>
      <c r="K1881" s="86">
        <f>'Control de trabajadores'!Q1880</f>
        <v>0</v>
      </c>
      <c r="L1881" s="3" t="str">
        <f>'Control de trabajadores'!AA1880</f>
        <v>Inactivo</v>
      </c>
      <c r="M1881" t="s">
        <v>9713</v>
      </c>
    </row>
    <row r="1882" spans="1:13" x14ac:dyDescent="0.2">
      <c r="A1882" t="str">
        <f>'Control de trabajadores'!A1881</f>
        <v>E1295</v>
      </c>
      <c r="B1882" t="str">
        <f>'Control de trabajadores'!B1881</f>
        <v>HECTOR ENRIQUE CHAVEZ CONOVILCA</v>
      </c>
      <c r="C1882" s="90">
        <f>'Control de trabajadores'!F1881</f>
        <v>0</v>
      </c>
      <c r="D1882" s="74">
        <f>'Control de trabajadores'!E1881</f>
        <v>0</v>
      </c>
      <c r="E1882" t="str">
        <f>'Control de trabajadores'!K1881</f>
        <v>KOTRIK INDUSTRIAL</v>
      </c>
      <c r="F1882" t="str">
        <f>'Control de trabajadores'!L1881</f>
        <v>2025/050</v>
      </c>
      <c r="G1882" s="3" t="str">
        <f>'Control de trabajadores'!M1881</f>
        <v>SBV</v>
      </c>
      <c r="H1882" s="3" t="e" vm="5">
        <f>'Control de trabajadores'!N1881</f>
        <v>#VALUE!</v>
      </c>
      <c r="I1882" s="3" t="str">
        <f>'Control de trabajadores'!O1881</f>
        <v>Soldador</v>
      </c>
      <c r="J1882" s="86">
        <f>'Control de trabajadores'!P1881</f>
        <v>45680</v>
      </c>
      <c r="K1882" s="86">
        <f>'Control de trabajadores'!Q1881</f>
        <v>45709</v>
      </c>
      <c r="L1882" s="3" t="str">
        <f>'Control de trabajadores'!AA1881</f>
        <v>Inactivo</v>
      </c>
      <c r="M1882" t="s">
        <v>9714</v>
      </c>
    </row>
    <row r="1883" spans="1:13" x14ac:dyDescent="0.2">
      <c r="A1883" t="str">
        <f>'Control de trabajadores'!A1882</f>
        <v>E0428</v>
      </c>
      <c r="B1883" t="str">
        <f>'Control de trabajadores'!B1882</f>
        <v>HECTOR FABIAN ROJAS GOMEZ</v>
      </c>
      <c r="C1883" s="90">
        <f>'Control de trabajadores'!F1882</f>
        <v>0</v>
      </c>
      <c r="D1883" s="74">
        <f>'Control de trabajadores'!E1882</f>
        <v>326986740</v>
      </c>
      <c r="E1883" t="str">
        <f>'Control de trabajadores'!K1882</f>
        <v>KOTRIK INDUSTRIAL</v>
      </c>
      <c r="F1883" t="str">
        <f>'Control de trabajadores'!L1882</f>
        <v>2024/144</v>
      </c>
      <c r="G1883" s="3" t="str">
        <f>'Control de trabajadores'!M1882</f>
        <v>ROVIRA</v>
      </c>
      <c r="H1883" s="3" t="e" vm="28">
        <f>'Control de trabajadores'!N1882</f>
        <v>#VALUE!</v>
      </c>
      <c r="I1883" s="3" t="str">
        <f>'Control de trabajadores'!O1882</f>
        <v>Soldador</v>
      </c>
      <c r="J1883" s="86">
        <f>'Control de trabajadores'!P1882</f>
        <v>45448</v>
      </c>
      <c r="K1883" s="86">
        <f>'Control de trabajadores'!Q1882</f>
        <v>0</v>
      </c>
      <c r="L1883" s="3" t="str">
        <f>'Control de trabajadores'!AA1882</f>
        <v>Inactivo</v>
      </c>
      <c r="M1883" t="s">
        <v>9715</v>
      </c>
    </row>
    <row r="1884" spans="1:13" x14ac:dyDescent="0.2">
      <c r="A1884" t="str">
        <f>'Control de trabajadores'!A1883</f>
        <v>E0428</v>
      </c>
      <c r="B1884" t="str">
        <f>'Control de trabajadores'!B1883</f>
        <v>HECTOR FABIAN ROJAS GOMEZ</v>
      </c>
      <c r="C1884" s="90" t="str">
        <f>'Control de trabajadores'!F1883</f>
        <v>AY991595</v>
      </c>
      <c r="D1884" s="74">
        <f>'Control de trabajadores'!E1883</f>
        <v>326986740</v>
      </c>
      <c r="E1884" t="str">
        <f>'Control de trabajadores'!K1883</f>
        <v>KOTRIK ROSAS</v>
      </c>
      <c r="F1884" t="str">
        <f>'Control de trabajadores'!L1883</f>
        <v>2025/337</v>
      </c>
      <c r="G1884" s="3" t="str">
        <f>'Control de trabajadores'!M1883</f>
        <v>MIMESE</v>
      </c>
      <c r="H1884" s="3" t="e" vm="30">
        <f>'Control de trabajadores'!N1883</f>
        <v>#VALUE!</v>
      </c>
      <c r="I1884" s="3" t="str">
        <f>'Control de trabajadores'!O1883</f>
        <v>Soldador</v>
      </c>
      <c r="J1884" s="86">
        <f>'Control de trabajadores'!P1883</f>
        <v>45831</v>
      </c>
      <c r="K1884" s="86">
        <f>'Control de trabajadores'!Q1883</f>
        <v>45861</v>
      </c>
      <c r="L1884" s="3" t="str">
        <f>'Control de trabajadores'!AA1883</f>
        <v>Inactivo</v>
      </c>
      <c r="M1884" t="s">
        <v>9716</v>
      </c>
    </row>
    <row r="1885" spans="1:13" x14ac:dyDescent="0.2">
      <c r="A1885" t="str">
        <f>'Control de trabajadores'!A1884</f>
        <v>E0428</v>
      </c>
      <c r="B1885" t="str">
        <f>'Control de trabajadores'!B1884</f>
        <v>HECTOR FABIAN ROJAS GOMEZ</v>
      </c>
      <c r="C1885" s="90" t="str">
        <f>'Control de trabajadores'!F1884</f>
        <v>AY991595</v>
      </c>
      <c r="D1885" s="74">
        <f>'Control de trabajadores'!E1884</f>
        <v>326986740</v>
      </c>
      <c r="E1885" t="str">
        <f>'Control de trabajadores'!K1884</f>
        <v>KOTRIK ROSAS</v>
      </c>
      <c r="F1885" t="str">
        <f>'Control de trabajadores'!L1884</f>
        <v>2025/195</v>
      </c>
      <c r="G1885" s="3" t="str">
        <f>'Control de trabajadores'!M1884</f>
        <v>MEN MONTAJES INDUSTRIALES</v>
      </c>
      <c r="H1885" s="3" t="e" vm="21">
        <f>'Control de trabajadores'!N1884</f>
        <v>#VALUE!</v>
      </c>
      <c r="I1885" s="3" t="str">
        <f>'Control de trabajadores'!O1884</f>
        <v>Soldador</v>
      </c>
      <c r="J1885" s="86">
        <f>'Control de trabajadores'!P1884</f>
        <v>45727</v>
      </c>
      <c r="K1885" s="86">
        <f>'Control de trabajadores'!Q1884</f>
        <v>45788</v>
      </c>
      <c r="L1885" s="3" t="str">
        <f>'Control de trabajadores'!AA1884</f>
        <v>Inactivo</v>
      </c>
      <c r="M1885" t="s">
        <v>9717</v>
      </c>
    </row>
    <row r="1886" spans="1:13" x14ac:dyDescent="0.2">
      <c r="A1886" t="str">
        <f>'Control de trabajadores'!A1885</f>
        <v>E0428</v>
      </c>
      <c r="B1886" t="str">
        <f>'Control de trabajadores'!B1885</f>
        <v>HECTOR FABIAN ROJAS GOMEZ</v>
      </c>
      <c r="C1886" s="90" t="str">
        <f>'Control de trabajadores'!F1885</f>
        <v>AY991595</v>
      </c>
      <c r="D1886" s="74">
        <f>'Control de trabajadores'!E1885</f>
        <v>326986740</v>
      </c>
      <c r="E1886" t="str">
        <f>'Control de trabajadores'!K1885</f>
        <v>KOTRIK INDUSTRIAL</v>
      </c>
      <c r="F1886" t="str">
        <f>'Control de trabajadores'!L1885</f>
        <v>2024/395</v>
      </c>
      <c r="G1886" s="3" t="str">
        <f>'Control de trabajadores'!M1885</f>
        <v>CALDERERIA DAYMA SL</v>
      </c>
      <c r="H1886" s="3" t="e" vm="5">
        <f>'Control de trabajadores'!N1885</f>
        <v>#VALUE!</v>
      </c>
      <c r="I1886" s="3" t="str">
        <f>'Control de trabajadores'!O1885</f>
        <v>Soldador</v>
      </c>
      <c r="J1886" s="86">
        <f>'Control de trabajadores'!P1885</f>
        <v>45595</v>
      </c>
      <c r="K1886" s="86">
        <f>'Control de trabajadores'!Q1885</f>
        <v>45626</v>
      </c>
      <c r="L1886" s="3" t="str">
        <f>'Control de trabajadores'!AA1885</f>
        <v>Inactivo</v>
      </c>
      <c r="M1886" t="s">
        <v>9718</v>
      </c>
    </row>
    <row r="1887" spans="1:13" x14ac:dyDescent="0.2">
      <c r="A1887" t="str">
        <f>'Control de trabajadores'!A1886</f>
        <v>E1769</v>
      </c>
      <c r="B1887" t="str">
        <f>'Control de trabajadores'!B1886</f>
        <v>HECTOR FABIO GOMEZ ROMAN</v>
      </c>
      <c r="C1887" s="90" t="str">
        <f>'Control de trabajadores'!F1886</f>
        <v>BC232819</v>
      </c>
      <c r="D1887" s="74">
        <f>'Control de trabajadores'!E1886</f>
        <v>0</v>
      </c>
      <c r="E1887" t="str">
        <f>'Control de trabajadores'!K1886</f>
        <v>KOTRIK INDUSTRIAL</v>
      </c>
      <c r="F1887" t="str">
        <f>'Control de trabajadores'!L1886</f>
        <v>2025/607</v>
      </c>
      <c r="G1887" s="3" t="str">
        <f>'Control de trabajadores'!M1886</f>
        <v>CAM IMPIANTI INDUSTRIALI SRL</v>
      </c>
      <c r="H1887" s="3" t="e" vm="7">
        <f>'Control de trabajadores'!N1886</f>
        <v>#VALUE!</v>
      </c>
      <c r="I1887" s="3" t="str">
        <f>'Control de trabajadores'!O1886</f>
        <v>Tubero</v>
      </c>
      <c r="J1887" s="86">
        <f>'Control de trabajadores'!P1886</f>
        <v>45943</v>
      </c>
      <c r="K1887" s="86">
        <f>'Control de trabajadores'!Q1886</f>
        <v>0</v>
      </c>
      <c r="L1887" s="3" t="str">
        <f>'Control de trabajadores'!AA1886</f>
        <v>Inactivo</v>
      </c>
      <c r="M1887" t="s">
        <v>9719</v>
      </c>
    </row>
    <row r="1888" spans="1:13" x14ac:dyDescent="0.2">
      <c r="A1888" t="str">
        <f>'Control de trabajadores'!A1887</f>
        <v>E1769</v>
      </c>
      <c r="B1888" t="str">
        <f>'Control de trabajadores'!B1887</f>
        <v>HECTOR FABIO GOMEZ ROMAN</v>
      </c>
      <c r="C1888" s="90" t="str">
        <f>'Control de trabajadores'!F1887</f>
        <v>BC232819</v>
      </c>
      <c r="D1888" s="74">
        <f>'Control de trabajadores'!E1887</f>
        <v>0</v>
      </c>
      <c r="E1888" t="str">
        <f>'Control de trabajadores'!K1887</f>
        <v>KOTRIK ROSAS</v>
      </c>
      <c r="F1888" t="str">
        <f>'Control de trabajadores'!L1887</f>
        <v>2025/448</v>
      </c>
      <c r="G1888" s="3" t="str">
        <f>'Control de trabajadores'!M1887</f>
        <v>DBIZ INSTALACIONES Y SERVICIOS INDUSTRIALES SL</v>
      </c>
      <c r="H1888" s="3" t="e" vm="61">
        <f>'Control de trabajadores'!N1887</f>
        <v>#VALUE!</v>
      </c>
      <c r="I1888" s="3" t="str">
        <f>'Control de trabajadores'!O1887</f>
        <v>Tubero</v>
      </c>
      <c r="J1888" s="86">
        <f>'Control de trabajadores'!P1887</f>
        <v>45887</v>
      </c>
      <c r="K1888" s="86">
        <f>'Control de trabajadores'!Q1887</f>
        <v>46073</v>
      </c>
      <c r="L1888" s="3" t="str">
        <f>'Control de trabajadores'!AA1887</f>
        <v>Inactivo</v>
      </c>
      <c r="M1888" t="s">
        <v>9720</v>
      </c>
    </row>
    <row r="1889" spans="1:13" x14ac:dyDescent="0.2">
      <c r="A1889" t="str">
        <f>'Control de trabajadores'!A1888</f>
        <v>E1769</v>
      </c>
      <c r="B1889" t="str">
        <f>'Control de trabajadores'!B1888</f>
        <v>HECTOR FABIO GOMEZ ROMAN</v>
      </c>
      <c r="C1889" s="90" t="str">
        <f>'Control de trabajadores'!F1888</f>
        <v>BC232819</v>
      </c>
      <c r="D1889" s="74">
        <f>'Control de trabajadores'!E1888</f>
        <v>0</v>
      </c>
      <c r="E1889" t="str">
        <f>'Control de trabajadores'!K1888</f>
        <v>TRIANGULO</v>
      </c>
      <c r="F1889" t="str">
        <f>'Control de trabajadores'!L1888</f>
        <v>2026/741</v>
      </c>
      <c r="G1889" s="3" t="str">
        <f>'Control de trabajadores'!M1888</f>
        <v>ENTRERRIOS AUTOMATIZACION S.A</v>
      </c>
      <c r="H1889" s="3" t="e" vm="8">
        <f>'Control de trabajadores'!N1888</f>
        <v>#VALUE!</v>
      </c>
      <c r="I1889" s="3" t="str">
        <f>'Control de trabajadores'!O1888</f>
        <v>Montador</v>
      </c>
      <c r="J1889" s="86">
        <f>'Control de trabajadores'!P1888</f>
        <v>46090</v>
      </c>
      <c r="K1889" s="86">
        <f>'Control de trabajadores'!Q1888</f>
        <v>46150</v>
      </c>
      <c r="L1889" s="3" t="str">
        <f>'Control de trabajadores'!AA1888</f>
        <v>Inactivo</v>
      </c>
      <c r="M1889" t="s">
        <v>9721</v>
      </c>
    </row>
    <row r="1890" spans="1:13" x14ac:dyDescent="0.2">
      <c r="A1890" t="str">
        <f>'Control de trabajadores'!A1889</f>
        <v>E1615</v>
      </c>
      <c r="B1890" t="str">
        <f>'Control de trabajadores'!B1889</f>
        <v>HECTOR FABIO GUZMAN CAICEDO</v>
      </c>
      <c r="C1890" s="90">
        <f>'Control de trabajadores'!F1889</f>
        <v>0</v>
      </c>
      <c r="D1890" s="74">
        <f>'Control de trabajadores'!E1889</f>
        <v>0</v>
      </c>
      <c r="E1890" t="str">
        <f>'Control de trabajadores'!K1889</f>
        <v>KOTRIK INDUSTRIAL</v>
      </c>
      <c r="F1890" t="str">
        <f>'Control de trabajadores'!L1889</f>
        <v>2025/296</v>
      </c>
      <c r="G1890" s="3" t="str">
        <f>'Control de trabajadores'!M1889</f>
        <v>ELYTT ENERGY SL</v>
      </c>
      <c r="H1890" s="3" t="e" vm="11">
        <f>'Control de trabajadores'!N1889</f>
        <v>#VALUE!</v>
      </c>
      <c r="I1890" s="3" t="str">
        <f>'Control de trabajadores'!O1889</f>
        <v>Soldador</v>
      </c>
      <c r="J1890" s="86">
        <f>'Control de trabajadores'!P1889</f>
        <v>45798</v>
      </c>
      <c r="K1890" s="86">
        <f>'Control de trabajadores'!Q1889</f>
        <v>46021</v>
      </c>
      <c r="L1890" s="3" t="str">
        <f>'Control de trabajadores'!AA1889</f>
        <v>Inactivo</v>
      </c>
      <c r="M1890" t="s">
        <v>9722</v>
      </c>
    </row>
    <row r="1891" spans="1:13" x14ac:dyDescent="0.2">
      <c r="A1891" t="str">
        <f>'Control de trabajadores'!A1890</f>
        <v>E0557</v>
      </c>
      <c r="B1891" t="str">
        <f>'Control de trabajadores'!B1890</f>
        <v>HECTOR FABIO MAHETE CEDEÑO</v>
      </c>
      <c r="C1891" s="90" t="str">
        <f>'Control de trabajadores'!F1890</f>
        <v>AZ190036</v>
      </c>
      <c r="D1891" s="74">
        <f>'Control de trabajadores'!E1890</f>
        <v>323430333</v>
      </c>
      <c r="E1891" t="str">
        <f>'Control de trabajadores'!K1890</f>
        <v>KOTRIK INDUSTRIAL</v>
      </c>
      <c r="F1891">
        <f>'Control de trabajadores'!L1890</f>
        <v>2023</v>
      </c>
      <c r="G1891" s="3" t="str">
        <f>'Control de trabajadores'!M1890</f>
        <v>TACMAN 2000</v>
      </c>
      <c r="H1891" s="3" t="e" vm="31">
        <f>'Control de trabajadores'!N1890</f>
        <v>#VALUE!</v>
      </c>
      <c r="I1891" s="3" t="str">
        <f>'Control de trabajadores'!O1890</f>
        <v>Calderero</v>
      </c>
      <c r="J1891" s="86">
        <f>'Control de trabajadores'!P1890</f>
        <v>45122</v>
      </c>
      <c r="K1891" s="86" t="str">
        <f>'Control de trabajadores'!Q1890</f>
        <v>Fijo</v>
      </c>
      <c r="L1891" s="3" t="str">
        <f>'Control de trabajadores'!AA1890</f>
        <v>Inactivo</v>
      </c>
      <c r="M1891" t="s">
        <v>9723</v>
      </c>
    </row>
    <row r="1892" spans="1:13" x14ac:dyDescent="0.2">
      <c r="A1892" t="str">
        <f>'Control de trabajadores'!A1891</f>
        <v>E1728</v>
      </c>
      <c r="B1892" t="str">
        <f>'Control de trabajadores'!B1891</f>
        <v>HECTOR FABIO TIERRADENTRO GARZON</v>
      </c>
      <c r="C1892" s="90">
        <f>'Control de trabajadores'!F1891</f>
        <v>0</v>
      </c>
      <c r="D1892" s="74">
        <f>'Control de trabajadores'!E1891</f>
        <v>0</v>
      </c>
      <c r="E1892" t="str">
        <f>'Control de trabajadores'!K1891</f>
        <v>STOCCO</v>
      </c>
      <c r="F1892" t="str">
        <f>'Control de trabajadores'!L1891</f>
        <v>2025/429</v>
      </c>
      <c r="G1892" s="3" t="str">
        <f>'Control de trabajadores'!M1891</f>
        <v>PINE INSTALACIONES Y MONTAJES</v>
      </c>
      <c r="H1892" s="3" t="e" vm="22">
        <f>'Control de trabajadores'!N1891</f>
        <v>#VALUE!</v>
      </c>
      <c r="I1892" s="3" t="str">
        <f>'Control de trabajadores'!O1891</f>
        <v>Electricista</v>
      </c>
      <c r="J1892" s="86">
        <f>'Control de trabajadores'!P1891</f>
        <v>45875</v>
      </c>
      <c r="K1892" s="86">
        <f>'Control de trabajadores'!Q1891</f>
        <v>45900</v>
      </c>
      <c r="L1892" s="3" t="str">
        <f>'Control de trabajadores'!AA1891</f>
        <v>Inactivo</v>
      </c>
      <c r="M1892" t="s">
        <v>9724</v>
      </c>
    </row>
    <row r="1893" spans="1:13" x14ac:dyDescent="0.2">
      <c r="A1893" t="str">
        <f>'Control de trabajadores'!A1892</f>
        <v>E1074</v>
      </c>
      <c r="B1893" t="str">
        <f>'Control de trabajadores'!B1892</f>
        <v>HECTOR FABIO VASQUEZ MAYORGA</v>
      </c>
      <c r="C1893" s="90" t="str">
        <f>'Control de trabajadores'!F1892</f>
        <v>AU535352</v>
      </c>
      <c r="D1893" s="74">
        <f>'Control de trabajadores'!E1892</f>
        <v>0</v>
      </c>
      <c r="E1893" t="str">
        <f>'Control de trabajadores'!K1892</f>
        <v>WISEOWE</v>
      </c>
      <c r="F1893" t="str">
        <f>'Control de trabajadores'!L1892</f>
        <v>2025/646</v>
      </c>
      <c r="G1893" s="3" t="str">
        <f>'Control de trabajadores'!M1892</f>
        <v>MATEU INOXWELDING SL</v>
      </c>
      <c r="H1893" s="3" t="e" vm="117">
        <f>'Control de trabajadores'!N1892</f>
        <v>#VALUE!</v>
      </c>
      <c r="I1893" s="3" t="str">
        <f>'Control de trabajadores'!O1892</f>
        <v>Tubero</v>
      </c>
      <c r="J1893" s="86">
        <f>'Control de trabajadores'!P1892</f>
        <v>45971</v>
      </c>
      <c r="K1893" s="86">
        <f>'Control de trabajadores'!Q1892</f>
        <v>46010</v>
      </c>
      <c r="L1893" s="3" t="str">
        <f>'Control de trabajadores'!AA1892</f>
        <v>Inactivo</v>
      </c>
      <c r="M1893" t="s">
        <v>9725</v>
      </c>
    </row>
    <row r="1894" spans="1:13" x14ac:dyDescent="0.2">
      <c r="A1894" t="str">
        <f>'Control de trabajadores'!A1893</f>
        <v>E1074</v>
      </c>
      <c r="B1894" t="str">
        <f>'Control de trabajadores'!B1893</f>
        <v>HECTOR FABIO VASQUEZ MAYORGA</v>
      </c>
      <c r="C1894" s="90" t="str">
        <f>'Control de trabajadores'!F1893</f>
        <v>AU535352</v>
      </c>
      <c r="D1894" s="74">
        <f>'Control de trabajadores'!E1893</f>
        <v>0</v>
      </c>
      <c r="E1894" t="str">
        <f>'Control de trabajadores'!K1893</f>
        <v>STOCCO</v>
      </c>
      <c r="F1894" t="str">
        <f>'Control de trabajadores'!L1893</f>
        <v>2025/072</v>
      </c>
      <c r="G1894" s="3" t="str">
        <f>'Control de trabajadores'!M1893</f>
        <v>METALMANT S.L</v>
      </c>
      <c r="H1894" s="3" t="e" vm="32">
        <f>'Control de trabajadores'!N1893</f>
        <v>#VALUE!</v>
      </c>
      <c r="I1894" s="3" t="str">
        <f>'Control de trabajadores'!O1893</f>
        <v xml:space="preserve">Soldador TIG </v>
      </c>
      <c r="J1894" s="86">
        <f>'Control de trabajadores'!P1893</f>
        <v>45797</v>
      </c>
      <c r="K1894" s="86">
        <f>'Control de trabajadores'!Q1893</f>
        <v>0</v>
      </c>
      <c r="L1894" s="3" t="str">
        <f>'Control de trabajadores'!AA1893</f>
        <v>Inactivo</v>
      </c>
      <c r="M1894" t="s">
        <v>9726</v>
      </c>
    </row>
    <row r="1895" spans="1:13" x14ac:dyDescent="0.2">
      <c r="A1895" t="str">
        <f>'Control de trabajadores'!A1894</f>
        <v>E1074</v>
      </c>
      <c r="B1895" t="str">
        <f>'Control de trabajadores'!B1894</f>
        <v>HECTOR FABIO VASQUEZ MAYORGA</v>
      </c>
      <c r="C1895" s="90">
        <f>'Control de trabajadores'!F1894</f>
        <v>0</v>
      </c>
      <c r="D1895" s="74">
        <f>'Control de trabajadores'!E1894</f>
        <v>0</v>
      </c>
      <c r="E1895" t="str">
        <f>'Control de trabajadores'!K1894</f>
        <v>KOTRIK INDUSTRIAL</v>
      </c>
      <c r="F1895" t="str">
        <f>'Control de trabajadores'!L1894</f>
        <v>2025/237</v>
      </c>
      <c r="G1895" s="3" t="str">
        <f>'Control de trabajadores'!M1894</f>
        <v>IMASA</v>
      </c>
      <c r="H1895" s="3" t="e" vm="34">
        <f>'Control de trabajadores'!N1894</f>
        <v>#VALUE!</v>
      </c>
      <c r="I1895" s="3" t="str">
        <f>'Control de trabajadores'!O1894</f>
        <v>Soldador</v>
      </c>
      <c r="J1895" s="86">
        <f>'Control de trabajadores'!P1894</f>
        <v>45748</v>
      </c>
      <c r="K1895" s="86">
        <f>'Control de trabajadores'!Q1894</f>
        <v>45783</v>
      </c>
      <c r="L1895" s="3" t="str">
        <f>'Control de trabajadores'!AA1894</f>
        <v>Inactivo</v>
      </c>
      <c r="M1895" t="s">
        <v>9727</v>
      </c>
    </row>
    <row r="1896" spans="1:13" x14ac:dyDescent="0.2">
      <c r="A1896" t="str">
        <f>'Control de trabajadores'!A1895</f>
        <v>E0418</v>
      </c>
      <c r="B1896" t="str">
        <f>'Control de trabajadores'!B1895</f>
        <v>HECTOR FABIO VIVAS GUTIERREZ</v>
      </c>
      <c r="C1896" s="90" t="str">
        <f>'Control de trabajadores'!F1895</f>
        <v>AV652727</v>
      </c>
      <c r="D1896" s="74">
        <f>'Control de trabajadores'!E1895</f>
        <v>323879624</v>
      </c>
      <c r="E1896" t="str">
        <f>'Control de trabajadores'!K1895</f>
        <v>LUMINOUS</v>
      </c>
      <c r="F1896">
        <f>'Control de trabajadores'!L1895</f>
        <v>0</v>
      </c>
      <c r="G1896" s="3" t="str">
        <f>'Control de trabajadores'!M1895</f>
        <v>BACHILLER SA</v>
      </c>
      <c r="H1896" s="3" t="e" vm="29">
        <f>'Control de trabajadores'!N1895</f>
        <v>#VALUE!</v>
      </c>
      <c r="I1896" s="3" t="str">
        <f>'Control de trabajadores'!O1895</f>
        <v>Calderero</v>
      </c>
      <c r="J1896" s="86">
        <f>'Control de trabajadores'!P1895</f>
        <v>45931</v>
      </c>
      <c r="K1896" s="86" t="str">
        <f>'Control de trabajadores'!Q1895</f>
        <v>fijo</v>
      </c>
      <c r="L1896" s="3" t="str">
        <f>'Control de trabajadores'!AA1895</f>
        <v>Inactivo</v>
      </c>
      <c r="M1896" t="s">
        <v>9728</v>
      </c>
    </row>
    <row r="1897" spans="1:13" x14ac:dyDescent="0.2">
      <c r="A1897" t="str">
        <f>'Control de trabajadores'!A1896</f>
        <v>E0418</v>
      </c>
      <c r="B1897" t="str">
        <f>'Control de trabajadores'!B1896</f>
        <v>HECTOR FABIO VIVAS GUTIERREZ</v>
      </c>
      <c r="C1897" s="90" t="str">
        <f>'Control de trabajadores'!F1896</f>
        <v>AV652727</v>
      </c>
      <c r="D1897" s="74">
        <f>'Control de trabajadores'!E1896</f>
        <v>0</v>
      </c>
      <c r="E1897" t="str">
        <f>'Control de trabajadores'!K1896</f>
        <v>KOTRIK ROSAS</v>
      </c>
      <c r="F1897" t="str">
        <f>'Control de trabajadores'!L1896</f>
        <v>2025/352</v>
      </c>
      <c r="G1897" s="3" t="str">
        <f>'Control de trabajadores'!M1896</f>
        <v>TALLERES MERCIER</v>
      </c>
      <c r="H1897" s="3" t="e" vm="53">
        <f>'Control de trabajadores'!N1896</f>
        <v>#VALUE!</v>
      </c>
      <c r="I1897" s="3" t="str">
        <f>'Control de trabajadores'!O1896</f>
        <v>Calderero</v>
      </c>
      <c r="J1897" s="86">
        <f>'Control de trabajadores'!P1896</f>
        <v>45831</v>
      </c>
      <c r="K1897" s="86">
        <f>'Control de trabajadores'!Q1896</f>
        <v>45898</v>
      </c>
      <c r="L1897" s="3" t="str">
        <f>'Control de trabajadores'!AA1896</f>
        <v>Inactivo</v>
      </c>
      <c r="M1897" t="s">
        <v>9729</v>
      </c>
    </row>
    <row r="1898" spans="1:13" x14ac:dyDescent="0.2">
      <c r="A1898" t="str">
        <f>'Control de trabajadores'!A1897</f>
        <v>E0418</v>
      </c>
      <c r="B1898" t="str">
        <f>'Control de trabajadores'!B1897</f>
        <v>HECTOR FABIO VIVAS GUTIERREZ</v>
      </c>
      <c r="C1898" s="90">
        <f>'Control de trabajadores'!F1897</f>
        <v>0</v>
      </c>
      <c r="D1898" s="74">
        <f>'Control de trabajadores'!E1897</f>
        <v>323879624</v>
      </c>
      <c r="E1898" t="str">
        <f>'Control de trabajadores'!K1897</f>
        <v>KOTRIK INDUSTRIAL</v>
      </c>
      <c r="F1898" t="str">
        <f>'Control de trabajadores'!L1897</f>
        <v>2025/253</v>
      </c>
      <c r="G1898" s="3" t="str">
        <f>'Control de trabajadores'!M1897</f>
        <v>MATEU INOXWELDING SL</v>
      </c>
      <c r="H1898" s="3" t="e" vm="20">
        <f>'Control de trabajadores'!N1897</f>
        <v>#VALUE!</v>
      </c>
      <c r="I1898" s="3" t="str">
        <f>'Control de trabajadores'!O1897</f>
        <v>Tubero</v>
      </c>
      <c r="J1898" s="86">
        <f>'Control de trabajadores'!P1897</f>
        <v>45750</v>
      </c>
      <c r="K1898" s="86">
        <f>'Control de trabajadores'!Q1897</f>
        <v>45780</v>
      </c>
      <c r="L1898" s="3" t="str">
        <f>'Control de trabajadores'!AA1897</f>
        <v>Inactivo</v>
      </c>
      <c r="M1898" t="s">
        <v>9730</v>
      </c>
    </row>
    <row r="1899" spans="1:13" x14ac:dyDescent="0.2">
      <c r="A1899" t="str">
        <f>'Control de trabajadores'!A1898</f>
        <v>E0418</v>
      </c>
      <c r="B1899" t="str">
        <f>'Control de trabajadores'!B1898</f>
        <v>HECTOR FABIO VIVAS GUTIERREZ</v>
      </c>
      <c r="C1899" s="90">
        <f>'Control de trabajadores'!F1898</f>
        <v>0</v>
      </c>
      <c r="D1899" s="74">
        <f>'Control de trabajadores'!E1898</f>
        <v>323879624</v>
      </c>
      <c r="E1899" t="str">
        <f>'Control de trabajadores'!K1898</f>
        <v>KOTRIK ROSAS</v>
      </c>
      <c r="F1899" t="str">
        <f>'Control de trabajadores'!L1898</f>
        <v>2025/368</v>
      </c>
      <c r="G1899" s="3" t="str">
        <f>'Control de trabajadores'!M1898</f>
        <v>BACHILLER SA</v>
      </c>
      <c r="H1899" s="3" t="e" vm="29">
        <f>'Control de trabajadores'!N1898</f>
        <v>#VALUE!</v>
      </c>
      <c r="I1899" s="3" t="str">
        <f>'Control de trabajadores'!O1898</f>
        <v>Calderero</v>
      </c>
      <c r="J1899" s="86">
        <f>'Control de trabajadores'!P1898</f>
        <v>45852</v>
      </c>
      <c r="K1899" s="86">
        <f>'Control de trabajadores'!Q1898</f>
        <v>46364</v>
      </c>
      <c r="L1899" s="3" t="str">
        <f>'Control de trabajadores'!AA1898</f>
        <v>Inactivo</v>
      </c>
      <c r="M1899" t="s">
        <v>9731</v>
      </c>
    </row>
    <row r="1900" spans="1:13" x14ac:dyDescent="0.2">
      <c r="A1900" t="str">
        <f>'Control de trabajadores'!A1899</f>
        <v>E0418</v>
      </c>
      <c r="B1900" t="str">
        <f>'Control de trabajadores'!B1899</f>
        <v>HECTOR FABIO VIVAS GUTIERREZ</v>
      </c>
      <c r="C1900" s="90">
        <f>'Control de trabajadores'!F1899</f>
        <v>0</v>
      </c>
      <c r="D1900" s="74">
        <f>'Control de trabajadores'!E1899</f>
        <v>323879624</v>
      </c>
      <c r="E1900" t="str">
        <f>'Control de trabajadores'!K1899</f>
        <v>KOTRIK ROSAS</v>
      </c>
      <c r="F1900" t="str">
        <f>'Control de trabajadores'!L1899</f>
        <v>2025/343</v>
      </c>
      <c r="G1900" s="3" t="str">
        <f>'Control de trabajadores'!M1899</f>
        <v>BABCOCK MONTAJES SAU</v>
      </c>
      <c r="H1900" s="3" t="e" vm="11">
        <f>'Control de trabajadores'!N1899</f>
        <v>#VALUE!</v>
      </c>
      <c r="I1900" s="3" t="str">
        <f>'Control de trabajadores'!O1899</f>
        <v>Tubero</v>
      </c>
      <c r="J1900" s="86">
        <f>'Control de trabajadores'!P1899</f>
        <v>45824</v>
      </c>
      <c r="K1900" s="86">
        <f>'Control de trabajadores'!Q1899</f>
        <v>45854</v>
      </c>
      <c r="L1900" s="3" t="str">
        <f>'Control de trabajadores'!AA1899</f>
        <v>Inactivo</v>
      </c>
      <c r="M1900" s="4" t="s">
        <v>9732</v>
      </c>
    </row>
    <row r="1901" spans="1:13" x14ac:dyDescent="0.2">
      <c r="A1901" t="str">
        <f>'Control de trabajadores'!A1900</f>
        <v>E0958</v>
      </c>
      <c r="B1901" t="str">
        <f>'Control de trabajadores'!B1900</f>
        <v>HECTOR GARZON SANCHEZ</v>
      </c>
      <c r="C1901" s="90">
        <f>'Control de trabajadores'!F1900</f>
        <v>0</v>
      </c>
      <c r="D1901" s="74">
        <f>'Control de trabajadores'!E1900</f>
        <v>327754915</v>
      </c>
      <c r="E1901" t="str">
        <f>'Control de trabajadores'!K1900</f>
        <v>KOTRIK ROSAS</v>
      </c>
      <c r="F1901" t="str">
        <f>'Control de trabajadores'!L1900</f>
        <v>2024/243</v>
      </c>
      <c r="G1901" s="3" t="str">
        <f>'Control de trabajadores'!M1900</f>
        <v>EUROTUBOS DEL NORTE</v>
      </c>
      <c r="H1901" s="3" t="e" vm="11">
        <f>'Control de trabajadores'!N1900</f>
        <v>#VALUE!</v>
      </c>
      <c r="I1901" s="3" t="str">
        <f>'Control de trabajadores'!O1900</f>
        <v>Tubero</v>
      </c>
      <c r="J1901" s="86">
        <f>'Control de trabajadores'!P1900</f>
        <v>45488</v>
      </c>
      <c r="K1901" s="86">
        <f>'Control de trabajadores'!Q1900</f>
        <v>45520</v>
      </c>
      <c r="L1901" s="3" t="str">
        <f>'Control de trabajadores'!AA1900</f>
        <v>Inactivo</v>
      </c>
      <c r="M1901" t="s">
        <v>9733</v>
      </c>
    </row>
    <row r="1902" spans="1:13" x14ac:dyDescent="0.2">
      <c r="A1902" t="str">
        <f>'Control de trabajadores'!A1901</f>
        <v>E0958</v>
      </c>
      <c r="B1902" t="str">
        <f>'Control de trabajadores'!B1901</f>
        <v>HECTOR GARZON SANCHEZ</v>
      </c>
      <c r="C1902" s="90">
        <f>'Control de trabajadores'!F1901</f>
        <v>0</v>
      </c>
      <c r="D1902" s="74">
        <f>'Control de trabajadores'!E1901</f>
        <v>327754915</v>
      </c>
      <c r="E1902" t="str">
        <f>'Control de trabajadores'!K1901</f>
        <v>KOTRIK ROSAS</v>
      </c>
      <c r="F1902" t="str">
        <f>'Control de trabajadores'!L1901</f>
        <v>2024/202</v>
      </c>
      <c r="G1902" s="3" t="str">
        <f>'Control de trabajadores'!M1901</f>
        <v>INFLUI SA</v>
      </c>
      <c r="H1902" s="3" t="e" vm="5">
        <f>'Control de trabajadores'!N1901</f>
        <v>#VALUE!</v>
      </c>
      <c r="I1902" s="3" t="str">
        <f>'Control de trabajadores'!O1901</f>
        <v>Tubero</v>
      </c>
      <c r="J1902" s="86">
        <f>'Control de trabajadores'!P1901</f>
        <v>45481</v>
      </c>
      <c r="K1902" s="86">
        <f>'Control de trabajadores'!Q1901</f>
        <v>45537</v>
      </c>
      <c r="L1902" s="3" t="str">
        <f>'Control de trabajadores'!AA1901</f>
        <v>Inactivo</v>
      </c>
      <c r="M1902" t="s">
        <v>9734</v>
      </c>
    </row>
    <row r="1903" spans="1:13" x14ac:dyDescent="0.2">
      <c r="A1903" t="str">
        <f>'Control de trabajadores'!A1902</f>
        <v>E0274</v>
      </c>
      <c r="B1903" t="str">
        <f>'Control de trabajadores'!B1902</f>
        <v>HECTOR GIOVANNI MORENO SUSA</v>
      </c>
      <c r="C1903" s="90">
        <f>'Control de trabajadores'!F1902</f>
        <v>0</v>
      </c>
      <c r="D1903" s="74">
        <f>'Control de trabajadores'!E1902</f>
        <v>328345911</v>
      </c>
      <c r="E1903" t="str">
        <f>'Control de trabajadores'!K1902</f>
        <v>KOTRIK INDUSTRIAL</v>
      </c>
      <c r="F1903" t="str">
        <f>'Control de trabajadores'!L1902</f>
        <v>2024/232</v>
      </c>
      <c r="G1903" s="3" t="str">
        <f>'Control de trabajadores'!M1902</f>
        <v>GRUPO LOAFA SL</v>
      </c>
      <c r="H1903" s="3" t="e" vm="27">
        <f>'Control de trabajadores'!N1902</f>
        <v>#VALUE!</v>
      </c>
      <c r="I1903" s="3" t="str">
        <f>'Control de trabajadores'!O1902</f>
        <v>Montador</v>
      </c>
      <c r="J1903" s="86">
        <f>'Control de trabajadores'!P1902</f>
        <v>45503</v>
      </c>
      <c r="K1903" s="86">
        <f>'Control de trabajadores'!Q1902</f>
        <v>45577</v>
      </c>
      <c r="L1903" s="3" t="str">
        <f>'Control de trabajadores'!AA1902</f>
        <v>Inactivo</v>
      </c>
      <c r="M1903" t="s">
        <v>9735</v>
      </c>
    </row>
    <row r="1904" spans="1:13" x14ac:dyDescent="0.2">
      <c r="A1904" t="str">
        <f>'Control de trabajadores'!A1903</f>
        <v>E0274</v>
      </c>
      <c r="B1904" t="str">
        <f>'Control de trabajadores'!B1903</f>
        <v>HECTOR GIOVANNI MORENO SUSA</v>
      </c>
      <c r="C1904" s="90" t="str">
        <f>'Control de trabajadores'!F1903</f>
        <v>BC642342</v>
      </c>
      <c r="D1904" s="74">
        <f>'Control de trabajadores'!E1903</f>
        <v>328345911</v>
      </c>
      <c r="E1904" t="str">
        <f>'Control de trabajadores'!K1903</f>
        <v>KOTRIK INDUSTRIAL</v>
      </c>
      <c r="F1904" t="str">
        <f>'Control de trabajadores'!L1903</f>
        <v>R2025/042</v>
      </c>
      <c r="G1904" s="3" t="str">
        <f>'Control de trabajadores'!M1903</f>
        <v>GRUPO FERRERAS SL</v>
      </c>
      <c r="H1904" s="3" t="e" vm="9">
        <f>'Control de trabajadores'!N1903</f>
        <v>#VALUE!</v>
      </c>
      <c r="I1904" s="3" t="str">
        <f>'Control de trabajadores'!O1903</f>
        <v>Soldador</v>
      </c>
      <c r="J1904" s="86">
        <f>'Control de trabajadores'!P1903</f>
        <v>45798</v>
      </c>
      <c r="K1904" s="86">
        <f>'Control de trabajadores'!Q1903</f>
        <v>45835</v>
      </c>
      <c r="L1904" s="3" t="str">
        <f>'Control de trabajadores'!AA1903</f>
        <v>Inactivo</v>
      </c>
      <c r="M1904" t="s">
        <v>9736</v>
      </c>
    </row>
    <row r="1905" spans="1:13" x14ac:dyDescent="0.2">
      <c r="A1905" t="str">
        <f>'Control de trabajadores'!A1904</f>
        <v>E0274</v>
      </c>
      <c r="B1905" t="str">
        <f>'Control de trabajadores'!B1904</f>
        <v>HECTOR GIOVANNI MORENO SUSA</v>
      </c>
      <c r="C1905" s="90">
        <f>'Control de trabajadores'!F1904</f>
        <v>0</v>
      </c>
      <c r="D1905" s="74">
        <f>'Control de trabajadores'!E1904</f>
        <v>0</v>
      </c>
      <c r="E1905" t="str">
        <f>'Control de trabajadores'!K1904</f>
        <v>STOCCO</v>
      </c>
      <c r="F1905" t="str">
        <f>'Control de trabajadores'!L1904</f>
        <v>2025/014</v>
      </c>
      <c r="G1905" s="3" t="str">
        <f>'Control de trabajadores'!M1904</f>
        <v>SPR DIVISION INTEG SL</v>
      </c>
      <c r="H1905" s="3" t="e" vm="22">
        <f>'Control de trabajadores'!N1904</f>
        <v>#VALUE!</v>
      </c>
      <c r="I1905" s="3" t="str">
        <f>'Control de trabajadores'!O1904</f>
        <v>Montador</v>
      </c>
      <c r="J1905" s="86">
        <f>'Control de trabajadores'!P1904</f>
        <v>45719</v>
      </c>
      <c r="K1905" s="86">
        <f>'Control de trabajadores'!Q1904</f>
        <v>0</v>
      </c>
      <c r="L1905" s="3" t="str">
        <f>'Control de trabajadores'!AA1904</f>
        <v>Inactivo</v>
      </c>
      <c r="M1905" t="s">
        <v>9737</v>
      </c>
    </row>
    <row r="1906" spans="1:13" x14ac:dyDescent="0.2">
      <c r="A1906" t="str">
        <f>'Control de trabajadores'!A1905</f>
        <v>E0274</v>
      </c>
      <c r="B1906" t="str">
        <f>'Control de trabajadores'!B1905</f>
        <v>HECTOR GIOVANNI MORENO SUSA</v>
      </c>
      <c r="C1906" s="90">
        <f>'Control de trabajadores'!F1905</f>
        <v>0</v>
      </c>
      <c r="D1906" s="74">
        <f>'Control de trabajadores'!E1905</f>
        <v>328345911</v>
      </c>
      <c r="E1906" t="str">
        <f>'Control de trabajadores'!K1905</f>
        <v>KOTRIK INDUSTRIAL</v>
      </c>
      <c r="F1906" t="str">
        <f>'Control de trabajadores'!L1905</f>
        <v>2024/247</v>
      </c>
      <c r="G1906" s="3" t="str">
        <f>'Control de trabajadores'!M1905</f>
        <v>GRUPO FERRERAS SL</v>
      </c>
      <c r="H1906" s="3" t="e" vm="9">
        <f>'Control de trabajadores'!N1905</f>
        <v>#VALUE!</v>
      </c>
      <c r="I1906" s="3" t="str">
        <f>'Control de trabajadores'!O1905</f>
        <v>Soldador</v>
      </c>
      <c r="J1906" s="86">
        <f>'Control de trabajadores'!P1905</f>
        <v>45488</v>
      </c>
      <c r="K1906" s="86">
        <f>'Control de trabajadores'!Q1905</f>
        <v>0</v>
      </c>
      <c r="L1906" s="3" t="str">
        <f>'Control de trabajadores'!AA1905</f>
        <v>Inactivo</v>
      </c>
      <c r="M1906" t="s">
        <v>9738</v>
      </c>
    </row>
    <row r="1907" spans="1:13" x14ac:dyDescent="0.2">
      <c r="A1907" t="str">
        <f>'Control de trabajadores'!A1906</f>
        <v>E0274</v>
      </c>
      <c r="B1907" t="str">
        <f>'Control de trabajadores'!B1906</f>
        <v>HECTOR GIOVANNI MORENO SUSA</v>
      </c>
      <c r="C1907" s="90">
        <f>'Control de trabajadores'!F1906</f>
        <v>0</v>
      </c>
      <c r="D1907" s="74">
        <f>'Control de trabajadores'!E1906</f>
        <v>328345911</v>
      </c>
      <c r="E1907" t="str">
        <f>'Control de trabajadores'!K1906</f>
        <v>STOCCO</v>
      </c>
      <c r="F1907" t="str">
        <f>'Control de trabajadores'!L1906</f>
        <v>2024/448</v>
      </c>
      <c r="G1907" s="3" t="str">
        <f>'Control de trabajadores'!M1906</f>
        <v>COMESA SL</v>
      </c>
      <c r="H1907" s="3" t="e" vm="123">
        <f>'Control de trabajadores'!N1906</f>
        <v>#VALUE!</v>
      </c>
      <c r="I1907" s="3" t="str">
        <f>'Control de trabajadores'!O1906</f>
        <v>Montador</v>
      </c>
      <c r="J1907" s="86">
        <f>'Control de trabajadores'!P1906</f>
        <v>45615</v>
      </c>
      <c r="K1907" s="86">
        <f>'Control de trabajadores'!Q1906</f>
        <v>45645</v>
      </c>
      <c r="L1907" s="3" t="str">
        <f>'Control de trabajadores'!AA1906</f>
        <v>Inactivo</v>
      </c>
      <c r="M1907" t="s">
        <v>9739</v>
      </c>
    </row>
    <row r="1908" spans="1:13" x14ac:dyDescent="0.2">
      <c r="A1908" t="str">
        <f>'Control de trabajadores'!A1907</f>
        <v>E0274</v>
      </c>
      <c r="B1908" t="str">
        <f>'Control de trabajadores'!B1907</f>
        <v>HECTOR GIOVANNI MORENO SUSA</v>
      </c>
      <c r="C1908" s="90" t="str">
        <f>'Control de trabajadores'!F1907</f>
        <v>BC642342</v>
      </c>
      <c r="D1908" s="74">
        <f>'Control de trabajadores'!E1907</f>
        <v>328345911</v>
      </c>
      <c r="E1908" t="str">
        <f>'Control de trabajadores'!K1907</f>
        <v>KOTRIK INDUSTRIAL</v>
      </c>
      <c r="F1908" t="str">
        <f>'Control de trabajadores'!L1907</f>
        <v>2025/270</v>
      </c>
      <c r="G1908" s="3" t="str">
        <f>'Control de trabajadores'!M1907</f>
        <v>CMR SA</v>
      </c>
      <c r="H1908" s="3" t="e" vm="5">
        <f>'Control de trabajadores'!N1907</f>
        <v>#VALUE!</v>
      </c>
      <c r="I1908" s="3" t="str">
        <f>'Control de trabajadores'!O1907</f>
        <v>Soldador</v>
      </c>
      <c r="J1908" s="86">
        <f>'Control de trabajadores'!P1907</f>
        <v>45770</v>
      </c>
      <c r="K1908" s="86">
        <f>'Control de trabajadores'!Q1907</f>
        <v>45795</v>
      </c>
      <c r="L1908" s="3" t="str">
        <f>'Control de trabajadores'!AA1907</f>
        <v>Inactivo</v>
      </c>
      <c r="M1908" t="s">
        <v>9740</v>
      </c>
    </row>
    <row r="1909" spans="1:13" x14ac:dyDescent="0.2">
      <c r="A1909" t="str">
        <f>'Control de trabajadores'!A1908</f>
        <v>E0645</v>
      </c>
      <c r="B1909" t="str">
        <f>'Control de trabajadores'!B1908</f>
        <v>HECTOR JAIME ROA CONTRERAS</v>
      </c>
      <c r="C1909" s="90" t="str">
        <f>'Control de trabajadores'!F1908</f>
        <v>BF994546</v>
      </c>
      <c r="D1909" s="74">
        <f>'Control de trabajadores'!E1908</f>
        <v>0</v>
      </c>
      <c r="E1909" t="str">
        <f>'Control de trabajadores'!K1908</f>
        <v>KOTRIK ROSAS</v>
      </c>
      <c r="F1909" t="str">
        <f>'Control de trabajadores'!L1908</f>
        <v>2025/314</v>
      </c>
      <c r="G1909" s="3" t="str">
        <f>'Control de trabajadores'!M1908</f>
        <v>GRUPO SOLDATEC SL</v>
      </c>
      <c r="H1909" s="3" t="e" vm="51">
        <f>'Control de trabajadores'!N1908</f>
        <v>#VALUE!</v>
      </c>
      <c r="I1909" s="3" t="str">
        <f>'Control de trabajadores'!O1908</f>
        <v>Tubero</v>
      </c>
      <c r="J1909" s="86">
        <f>'Control de trabajadores'!P1908</f>
        <v>45812</v>
      </c>
      <c r="K1909" s="86">
        <f>'Control de trabajadores'!Q1908</f>
        <v>45869</v>
      </c>
      <c r="L1909" s="3" t="str">
        <f>'Control de trabajadores'!AA1908</f>
        <v>Inactivo</v>
      </c>
      <c r="M1909" t="s">
        <v>9741</v>
      </c>
    </row>
    <row r="1910" spans="1:13" x14ac:dyDescent="0.2">
      <c r="A1910" t="str">
        <f>'Control de trabajadores'!A1909</f>
        <v>E1990</v>
      </c>
      <c r="B1910" t="str">
        <f>'Control de trabajadores'!B1909</f>
        <v>HECTOR JAUMEN GUEVARA FORERO</v>
      </c>
      <c r="C1910" s="90" t="str">
        <f>'Control de trabajadores'!F1909</f>
        <v>BA488496</v>
      </c>
      <c r="D1910" s="74">
        <f>'Control de trabajadores'!E1909</f>
        <v>0</v>
      </c>
      <c r="E1910" t="str">
        <f>'Control de trabajadores'!K1909</f>
        <v>STOCCO</v>
      </c>
      <c r="F1910" t="str">
        <f>'Control de trabajadores'!L1909</f>
        <v>2025/613</v>
      </c>
      <c r="G1910" s="3" t="str">
        <f>'Control de trabajadores'!M1909</f>
        <v xml:space="preserve">GRUPO DAORJE </v>
      </c>
      <c r="H1910" s="3" t="e" vm="73">
        <f>'Control de trabajadores'!N1909</f>
        <v>#VALUE!</v>
      </c>
      <c r="I1910" s="3" t="str">
        <f>'Control de trabajadores'!O1909</f>
        <v>Calderero</v>
      </c>
      <c r="J1910" s="86">
        <f>'Control de trabajadores'!P1909</f>
        <v>45957</v>
      </c>
      <c r="K1910" s="86">
        <f>'Control de trabajadores'!Q1909</f>
        <v>45988</v>
      </c>
      <c r="L1910" s="3" t="str">
        <f>'Control de trabajadores'!AA1909</f>
        <v>Inactivo</v>
      </c>
      <c r="M1910" t="s">
        <v>9742</v>
      </c>
    </row>
    <row r="1911" spans="1:13" x14ac:dyDescent="0.2">
      <c r="A1911" t="str">
        <f>'Control de trabajadores'!A1910</f>
        <v>E1778</v>
      </c>
      <c r="B1911" t="str">
        <f>'Control de trabajadores'!B1910</f>
        <v>HECTOR JESUS QUINONES PEREZ</v>
      </c>
      <c r="C1911" s="90">
        <f>'Control de trabajadores'!F1910</f>
        <v>167791164</v>
      </c>
      <c r="D1911" s="74">
        <f>'Control de trabajadores'!E1910</f>
        <v>331747103</v>
      </c>
      <c r="E1911" t="str">
        <f>'Control de trabajadores'!K1910</f>
        <v>KOTRIK ROSAS</v>
      </c>
      <c r="F1911" t="str">
        <f>'Control de trabajadores'!L1910</f>
        <v>2025/447</v>
      </c>
      <c r="G1911" s="3" t="str">
        <f>'Control de trabajadores'!M1910</f>
        <v>DBIZ INSTALACIONES Y SERVICIOS INDUSTRIALES SL</v>
      </c>
      <c r="H1911" s="3" t="e" vm="11">
        <f>'Control de trabajadores'!N1910</f>
        <v>#VALUE!</v>
      </c>
      <c r="I1911" s="3" t="str">
        <f>'Control de trabajadores'!O1910</f>
        <v>Tubero</v>
      </c>
      <c r="J1911" s="86">
        <f>'Control de trabajadores'!P1910</f>
        <v>45889</v>
      </c>
      <c r="K1911" s="86">
        <f>'Control de trabajadores'!Q1910</f>
        <v>45918</v>
      </c>
      <c r="L1911" s="3" t="str">
        <f>'Control de trabajadores'!AA1910</f>
        <v>Inactivo</v>
      </c>
      <c r="M1911" t="s">
        <v>9743</v>
      </c>
    </row>
    <row r="1912" spans="1:13" x14ac:dyDescent="0.2">
      <c r="A1912" t="str">
        <f>'Control de trabajadores'!A1911</f>
        <v>E0683</v>
      </c>
      <c r="B1912" t="str">
        <f>'Control de trabajadores'!B1911</f>
        <v>HECTOR JULIAN MOSQUERA OROBIO</v>
      </c>
      <c r="C1912" s="90">
        <f>'Control de trabajadores'!F1911</f>
        <v>0</v>
      </c>
      <c r="D1912" s="74">
        <f>'Control de trabajadores'!E1911</f>
        <v>328319996</v>
      </c>
      <c r="E1912" t="str">
        <f>'Control de trabajadores'!K1911</f>
        <v>KOTRIK INDUSTRIAL</v>
      </c>
      <c r="F1912" t="str">
        <f>'Control de trabajadores'!L1911</f>
        <v>2024/200</v>
      </c>
      <c r="G1912" s="3" t="str">
        <f>'Control de trabajadores'!M1911</f>
        <v>IDEMO</v>
      </c>
      <c r="H1912" s="3" t="e" vm="68">
        <f>'Control de trabajadores'!N1911</f>
        <v>#VALUE!</v>
      </c>
      <c r="I1912" s="3" t="str">
        <f>'Control de trabajadores'!O1911</f>
        <v>Tubero</v>
      </c>
      <c r="J1912" s="86">
        <f>'Control de trabajadores'!P1911</f>
        <v>45481</v>
      </c>
      <c r="K1912" s="86">
        <f>'Control de trabajadores'!Q1911</f>
        <v>45537</v>
      </c>
      <c r="L1912" s="3" t="str">
        <f>'Control de trabajadores'!AA1911</f>
        <v>Inactivo</v>
      </c>
      <c r="M1912" t="s">
        <v>9744</v>
      </c>
    </row>
    <row r="1913" spans="1:13" x14ac:dyDescent="0.2">
      <c r="A1913" t="str">
        <f>'Control de trabajadores'!A1912</f>
        <v>E0683</v>
      </c>
      <c r="B1913" t="str">
        <f>'Control de trabajadores'!B1912</f>
        <v>HECTOR JULIAN MOSQUERA OROBIO</v>
      </c>
      <c r="C1913" s="90" t="str">
        <f>'Control de trabajadores'!F1912</f>
        <v>AS161011</v>
      </c>
      <c r="D1913" s="74">
        <f>'Control de trabajadores'!E1912</f>
        <v>328319996</v>
      </c>
      <c r="E1913" t="str">
        <f>'Control de trabajadores'!K1912</f>
        <v>KOTRIK INDUSTRIAL</v>
      </c>
      <c r="F1913" t="str">
        <f>'Control de trabajadores'!L1912</f>
        <v>2024/270</v>
      </c>
      <c r="G1913" s="3" t="str">
        <f>'Control de trabajadores'!M1912</f>
        <v>CAM IMPIANTI INDUSTRIALI SRL</v>
      </c>
      <c r="H1913" s="3" t="e" vm="7">
        <f>'Control de trabajadores'!N1912</f>
        <v>#VALUE!</v>
      </c>
      <c r="I1913" s="3" t="str">
        <f>'Control de trabajadores'!O1912</f>
        <v>Tubero</v>
      </c>
      <c r="J1913" s="86">
        <f>'Control de trabajadores'!P1912</f>
        <v>45509</v>
      </c>
      <c r="K1913" s="86">
        <f>'Control de trabajadores'!Q1912</f>
        <v>0</v>
      </c>
      <c r="L1913" s="3" t="str">
        <f>'Control de trabajadores'!AA1912</f>
        <v>Inactivo</v>
      </c>
      <c r="M1913" t="s">
        <v>9745</v>
      </c>
    </row>
    <row r="1914" spans="1:13" x14ac:dyDescent="0.2">
      <c r="A1914" t="str">
        <f>'Control de trabajadores'!A1913</f>
        <v>E0683</v>
      </c>
      <c r="B1914" t="str">
        <f>'Control de trabajadores'!B1913</f>
        <v>HECTOR JULIAN MOSQUERA OROBIO</v>
      </c>
      <c r="C1914" s="90" t="str">
        <f>'Control de trabajadores'!F1913</f>
        <v>AS161011</v>
      </c>
      <c r="D1914" s="74">
        <f>'Control de trabajadores'!E1913</f>
        <v>328319996</v>
      </c>
      <c r="E1914" t="str">
        <f>'Control de trabajadores'!K1913</f>
        <v>KOTRIK ROSAS</v>
      </c>
      <c r="F1914" t="str">
        <f>'Control de trabajadores'!L1913</f>
        <v>2025/321</v>
      </c>
      <c r="G1914" s="3" t="str">
        <f>'Control de trabajadores'!M1913</f>
        <v>CAM IMPIANTI INDUSTRIALI SRL</v>
      </c>
      <c r="H1914" s="3" t="e" vm="7">
        <f>'Control de trabajadores'!N1913</f>
        <v>#VALUE!</v>
      </c>
      <c r="I1914" s="3" t="str">
        <f>'Control de trabajadores'!O1913</f>
        <v>Tubero</v>
      </c>
      <c r="J1914" s="86">
        <f>'Control de trabajadores'!P1913</f>
        <v>45817</v>
      </c>
      <c r="K1914" s="86">
        <f>'Control de trabajadores'!Q1913</f>
        <v>45842</v>
      </c>
      <c r="L1914" s="3" t="str">
        <f>'Control de trabajadores'!AA1913</f>
        <v>Inactivo</v>
      </c>
      <c r="M1914" t="s">
        <v>9746</v>
      </c>
    </row>
    <row r="1915" spans="1:13" x14ac:dyDescent="0.2">
      <c r="A1915" t="str">
        <f>'Control de trabajadores'!A1914</f>
        <v>E0683</v>
      </c>
      <c r="B1915" t="str">
        <f>'Control de trabajadores'!B1914</f>
        <v>HECTOR JULIAN MOSQUERA OROBIO</v>
      </c>
      <c r="C1915" s="90">
        <f>'Control de trabajadores'!F1914</f>
        <v>0</v>
      </c>
      <c r="D1915" s="74">
        <f>'Control de trabajadores'!E1914</f>
        <v>328319996</v>
      </c>
      <c r="E1915" t="str">
        <f>'Control de trabajadores'!K1914</f>
        <v>KOTRIK INDUSTRIAL</v>
      </c>
      <c r="F1915" t="str">
        <f>'Control de trabajadores'!L1914</f>
        <v>2025/093</v>
      </c>
      <c r="G1915" s="3" t="str">
        <f>'Control de trabajadores'!M1914</f>
        <v>ROVIRA</v>
      </c>
      <c r="H1915" s="3" t="e" vm="28">
        <f>'Control de trabajadores'!N1914</f>
        <v>#VALUE!</v>
      </c>
      <c r="I1915" s="3" t="str">
        <f>'Control de trabajadores'!O1914</f>
        <v>Soldador</v>
      </c>
      <c r="J1915" s="86">
        <f>'Control de trabajadores'!P1914</f>
        <v>45686</v>
      </c>
      <c r="K1915" s="86">
        <f>'Control de trabajadores'!Q1914</f>
        <v>45719</v>
      </c>
      <c r="L1915" s="3" t="str">
        <f>'Control de trabajadores'!AA1914</f>
        <v>Inactivo</v>
      </c>
      <c r="M1915" t="s">
        <v>9747</v>
      </c>
    </row>
    <row r="1916" spans="1:13" x14ac:dyDescent="0.2">
      <c r="A1916" t="str">
        <f>'Control de trabajadores'!A1915</f>
        <v>E0683</v>
      </c>
      <c r="B1916" t="str">
        <f>'Control de trabajadores'!B1915</f>
        <v>HECTOR JULIAN MOSQUERA OROBIO</v>
      </c>
      <c r="C1916" s="90">
        <f>'Control de trabajadores'!F1915</f>
        <v>0</v>
      </c>
      <c r="D1916" s="74">
        <f>'Control de trabajadores'!E1915</f>
        <v>328319996</v>
      </c>
      <c r="E1916" t="str">
        <f>'Control de trabajadores'!K1915</f>
        <v>KOTRIK ROSAS</v>
      </c>
      <c r="F1916" t="str">
        <f>'Control de trabajadores'!L1915</f>
        <v>2024/435</v>
      </c>
      <c r="G1916" s="3" t="str">
        <f>'Control de trabajadores'!M1915</f>
        <v>INFLUI SA</v>
      </c>
      <c r="H1916" s="3" t="e" vm="15">
        <f>'Control de trabajadores'!N1915</f>
        <v>#VALUE!</v>
      </c>
      <c r="I1916" s="3" t="str">
        <f>'Control de trabajadores'!O1915</f>
        <v>Tubero</v>
      </c>
      <c r="J1916" s="86">
        <f>'Control de trabajadores'!P1915</f>
        <v>45609</v>
      </c>
      <c r="K1916" s="86">
        <f>'Control de trabajadores'!Q1915</f>
        <v>45653</v>
      </c>
      <c r="L1916" s="3" t="str">
        <f>'Control de trabajadores'!AA1915</f>
        <v>Inactivo</v>
      </c>
      <c r="M1916" t="s">
        <v>9748</v>
      </c>
    </row>
    <row r="1917" spans="1:13" x14ac:dyDescent="0.2">
      <c r="A1917" t="str">
        <f>'Control de trabajadores'!A1916</f>
        <v>E0683</v>
      </c>
      <c r="B1917" t="str">
        <f>'Control de trabajadores'!B1916</f>
        <v>HECTOR JULIAN MOSQUERA OROBIO</v>
      </c>
      <c r="C1917" s="90" t="str">
        <f>'Control de trabajadores'!F1916</f>
        <v>AS161011</v>
      </c>
      <c r="D1917" s="74">
        <f>'Control de trabajadores'!E1916</f>
        <v>328319996</v>
      </c>
      <c r="E1917" t="str">
        <f>'Control de trabajadores'!K1916</f>
        <v>KOTRIK ROSAS</v>
      </c>
      <c r="F1917" t="str">
        <f>'Control de trabajadores'!L1916</f>
        <v>2025/040</v>
      </c>
      <c r="G1917" s="3" t="str">
        <f>'Control de trabajadores'!M1916</f>
        <v>ALORA SLU</v>
      </c>
      <c r="H1917" s="3" t="e" vm="18">
        <f>'Control de trabajadores'!N1916</f>
        <v>#VALUE!</v>
      </c>
      <c r="I1917" s="3" t="str">
        <f>'Control de trabajadores'!O1916</f>
        <v>Tubero</v>
      </c>
      <c r="J1917" s="86">
        <f>'Control de trabajadores'!P1916</f>
        <v>45672</v>
      </c>
      <c r="K1917" s="86">
        <f>'Control de trabajadores'!Q1916</f>
        <v>45688</v>
      </c>
      <c r="L1917" s="3" t="str">
        <f>'Control de trabajadores'!AA1916</f>
        <v>Inactivo</v>
      </c>
      <c r="M1917" t="s">
        <v>9749</v>
      </c>
    </row>
    <row r="1918" spans="1:13" x14ac:dyDescent="0.2">
      <c r="A1918" t="str">
        <f>'Control de trabajadores'!A1917</f>
        <v>E0683</v>
      </c>
      <c r="B1918" t="str">
        <f>'Control de trabajadores'!B1917</f>
        <v>HECTOR JULIAN MOSQUERA OROBIO</v>
      </c>
      <c r="C1918" s="90">
        <f>'Control de trabajadores'!F1917</f>
        <v>0</v>
      </c>
      <c r="D1918" s="74">
        <f>'Control de trabajadores'!E1917</f>
        <v>328319996</v>
      </c>
      <c r="E1918" t="str">
        <f>'Control de trabajadores'!K1917</f>
        <v>KOTRIK ROSAS</v>
      </c>
      <c r="F1918" t="str">
        <f>'Control de trabajadores'!L1917</f>
        <v>2025/110</v>
      </c>
      <c r="G1918" s="3" t="str">
        <f>'Control de trabajadores'!M1917</f>
        <v>MEN MONTAJES INDUSTRIALES</v>
      </c>
      <c r="H1918" s="3" t="e" vm="1">
        <f>'Control de trabajadores'!N1917</f>
        <v>#VALUE!</v>
      </c>
      <c r="I1918" s="3" t="str">
        <f>'Control de trabajadores'!O1917</f>
        <v>Tubero</v>
      </c>
      <c r="J1918" s="86">
        <f>'Control de trabajadores'!P1917</f>
        <v>45693</v>
      </c>
      <c r="K1918" s="86">
        <f>'Control de trabajadores'!Q1917</f>
        <v>45721</v>
      </c>
      <c r="L1918" s="3" t="str">
        <f>'Control de trabajadores'!AA1917</f>
        <v>Inactivo</v>
      </c>
      <c r="M1918" t="s">
        <v>9750</v>
      </c>
    </row>
    <row r="1919" spans="1:13" x14ac:dyDescent="0.2">
      <c r="A1919" t="str">
        <f>'Control de trabajadores'!A1918</f>
        <v>E0989</v>
      </c>
      <c r="B1919" t="str">
        <f>'Control de trabajadores'!B1918</f>
        <v>HECTOR LEONEL MARTINEZ GUERRA</v>
      </c>
      <c r="C1919" s="90">
        <f>'Control de trabajadores'!F1918</f>
        <v>0</v>
      </c>
      <c r="D1919" s="74">
        <f>'Control de trabajadores'!E1918</f>
        <v>328514039</v>
      </c>
      <c r="E1919" t="str">
        <f>'Control de trabajadores'!K1918</f>
        <v>KOTRIK ROSAS</v>
      </c>
      <c r="F1919" t="str">
        <f>'Control de trabajadores'!L1918</f>
        <v>2024/414</v>
      </c>
      <c r="G1919" s="3" t="str">
        <f>'Control de trabajadores'!M1918</f>
        <v>TEKNICALDE</v>
      </c>
      <c r="H1919" s="3" t="e" vm="32">
        <f>'Control de trabajadores'!N1918</f>
        <v>#VALUE!</v>
      </c>
      <c r="I1919" s="3" t="str">
        <f>'Control de trabajadores'!O1918</f>
        <v>Calderero</v>
      </c>
      <c r="J1919" s="86">
        <f>'Control de trabajadores'!P1918</f>
        <v>45609</v>
      </c>
      <c r="K1919" s="86">
        <f>'Control de trabajadores'!Q1918</f>
        <v>45639</v>
      </c>
      <c r="L1919" s="3" t="str">
        <f>'Control de trabajadores'!AA1918</f>
        <v>Inactivo</v>
      </c>
      <c r="M1919" t="s">
        <v>9751</v>
      </c>
    </row>
    <row r="1920" spans="1:13" x14ac:dyDescent="0.2">
      <c r="A1920" t="str">
        <f>'Control de trabajadores'!A1919</f>
        <v>E0989</v>
      </c>
      <c r="B1920" t="str">
        <f>'Control de trabajadores'!B1919</f>
        <v>HECTOR LEONEL MARTINEZ GUERRA</v>
      </c>
      <c r="C1920" s="90">
        <f>'Control de trabajadores'!F1919</f>
        <v>0</v>
      </c>
      <c r="D1920" s="74">
        <f>'Control de trabajadores'!E1919</f>
        <v>328514039</v>
      </c>
      <c r="E1920" t="str">
        <f>'Control de trabajadores'!K1919</f>
        <v>KOTRIK ROSAS</v>
      </c>
      <c r="F1920" t="str">
        <f>'Control de trabajadores'!L1919</f>
        <v>2024/321</v>
      </c>
      <c r="G1920" s="3" t="str">
        <f>'Control de trabajadores'!M1919</f>
        <v>INFLUI SA</v>
      </c>
      <c r="H1920" s="3" t="e" vm="15">
        <f>'Control de trabajadores'!N1919</f>
        <v>#VALUE!</v>
      </c>
      <c r="I1920" s="3" t="str">
        <f>'Control de trabajadores'!O1919</f>
        <v>Tubero</v>
      </c>
      <c r="J1920" s="86">
        <f>'Control de trabajadores'!P1919</f>
        <v>45551</v>
      </c>
      <c r="K1920" s="86">
        <f>'Control de trabajadores'!Q1919</f>
        <v>45609</v>
      </c>
      <c r="L1920" s="3" t="str">
        <f>'Control de trabajadores'!AA1919</f>
        <v>Inactivo</v>
      </c>
      <c r="M1920" t="s">
        <v>9752</v>
      </c>
    </row>
    <row r="1921" spans="1:13" x14ac:dyDescent="0.2">
      <c r="A1921" t="str">
        <f>'Control de trabajadores'!A1920</f>
        <v>E0989</v>
      </c>
      <c r="B1921" t="str">
        <f>'Control de trabajadores'!B1920</f>
        <v>HECTOR LEONEL MARTINEZ GUERRA</v>
      </c>
      <c r="C1921" s="90">
        <f>'Control de trabajadores'!F1920</f>
        <v>0</v>
      </c>
      <c r="D1921" s="74">
        <f>'Control de trabajadores'!E1920</f>
        <v>328514039</v>
      </c>
      <c r="E1921" t="str">
        <f>'Control de trabajadores'!K1920</f>
        <v>KOTRIK INDUSTRIAL</v>
      </c>
      <c r="F1921" t="str">
        <f>'Control de trabajadores'!L1920</f>
        <v>2024/232</v>
      </c>
      <c r="G1921" s="3" t="str">
        <f>'Control de trabajadores'!M1920</f>
        <v>GRUPO LOAFA SL</v>
      </c>
      <c r="H1921" s="3" t="e" vm="27">
        <f>'Control de trabajadores'!N1920</f>
        <v>#VALUE!</v>
      </c>
      <c r="I1921" s="3" t="str">
        <f>'Control de trabajadores'!O1920</f>
        <v>Montador</v>
      </c>
      <c r="J1921" s="86">
        <f>'Control de trabajadores'!P1920</f>
        <v>45503</v>
      </c>
      <c r="K1921" s="86">
        <f>'Control de trabajadores'!Q1920</f>
        <v>45577</v>
      </c>
      <c r="L1921" s="3" t="str">
        <f>'Control de trabajadores'!AA1920</f>
        <v>Inactivo</v>
      </c>
      <c r="M1921" t="s">
        <v>9753</v>
      </c>
    </row>
    <row r="1922" spans="1:13" x14ac:dyDescent="0.2">
      <c r="A1922" t="str">
        <f>'Control de trabajadores'!A1921</f>
        <v>E1839</v>
      </c>
      <c r="B1922" t="str">
        <f>'Control de trabajadores'!B1921</f>
        <v>HECTOR LUCIANO CAMELO BENAVIDES</v>
      </c>
      <c r="C1922" s="90" t="str">
        <f>'Control de trabajadores'!F1921</f>
        <v>BG183517</v>
      </c>
      <c r="D1922" s="74">
        <f>'Control de trabajadores'!E1921</f>
        <v>0</v>
      </c>
      <c r="E1922" t="str">
        <f>'Control de trabajadores'!K1921</f>
        <v>STOCCO</v>
      </c>
      <c r="F1922" t="str">
        <f>'Control de trabajadores'!L1921</f>
        <v>2025/600</v>
      </c>
      <c r="G1922" s="3" t="str">
        <f>'Control de trabajadores'!M1921</f>
        <v>SAINTLOYALTY</v>
      </c>
      <c r="H1922" s="3" t="e" vm="26">
        <f>'Control de trabajadores'!N1921</f>
        <v>#VALUE!</v>
      </c>
      <c r="I1922" s="3" t="str">
        <f>'Control de trabajadores'!O1921</f>
        <v>Electricista</v>
      </c>
      <c r="J1922" s="86">
        <f>'Control de trabajadores'!P1921</f>
        <v>45951</v>
      </c>
      <c r="K1922" s="86">
        <f>'Control de trabajadores'!Q1921</f>
        <v>45982</v>
      </c>
      <c r="L1922" s="3" t="str">
        <f>'Control de trabajadores'!AA1921</f>
        <v>Inactivo</v>
      </c>
      <c r="M1922" t="s">
        <v>9754</v>
      </c>
    </row>
    <row r="1923" spans="1:13" x14ac:dyDescent="0.2">
      <c r="A1923" t="str">
        <f>'Control de trabajadores'!A1922</f>
        <v>E1839</v>
      </c>
      <c r="B1923" t="str">
        <f>'Control de trabajadores'!B1922</f>
        <v>HECTOR LUCIANO CAMELO BENAVIDES</v>
      </c>
      <c r="C1923" s="90" t="str">
        <f>'Control de trabajadores'!F1922</f>
        <v>BG183517</v>
      </c>
      <c r="D1923" s="74">
        <f>'Control de trabajadores'!E1922</f>
        <v>0</v>
      </c>
      <c r="E1923" t="str">
        <f>'Control de trabajadores'!K1922</f>
        <v>STOCCO</v>
      </c>
      <c r="F1923" t="str">
        <f>'Control de trabajadores'!L1922</f>
        <v>2025/523</v>
      </c>
      <c r="G1923" s="3" t="str">
        <f>'Control de trabajadores'!M1922</f>
        <v>PINE INSTALACIONES Y MONTAJES</v>
      </c>
      <c r="H1923" s="3" t="e" vm="22">
        <f>'Control de trabajadores'!N1922</f>
        <v>#VALUE!</v>
      </c>
      <c r="I1923" s="3" t="str">
        <f>'Control de trabajadores'!O1922</f>
        <v>Electricista</v>
      </c>
      <c r="J1923" s="86">
        <f>'Control de trabajadores'!P1922</f>
        <v>45932</v>
      </c>
      <c r="K1923" s="86">
        <f>'Control de trabajadores'!Q1922</f>
        <v>45945</v>
      </c>
      <c r="L1923" s="3" t="str">
        <f>'Control de trabajadores'!AA1922</f>
        <v>Inactivo</v>
      </c>
      <c r="M1923" t="s">
        <v>9755</v>
      </c>
    </row>
    <row r="1924" spans="1:13" x14ac:dyDescent="0.2">
      <c r="A1924" t="str">
        <f>'Control de trabajadores'!A1923</f>
        <v>E0240</v>
      </c>
      <c r="B1924" t="str">
        <f>'Control de trabajadores'!B1923</f>
        <v>HECTOR LUIS PARRAGA ZAVALA</v>
      </c>
      <c r="C1924" s="90">
        <f>'Control de trabajadores'!F1923</f>
        <v>124801216</v>
      </c>
      <c r="D1924" s="74">
        <f>'Control de trabajadores'!E1923</f>
        <v>332754839</v>
      </c>
      <c r="E1924" t="str">
        <f>'Control de trabajadores'!K1923</f>
        <v>KOTRIK INDUSTRIAL</v>
      </c>
      <c r="F1924" t="str">
        <f>'Control de trabajadores'!L1923</f>
        <v>2025/296</v>
      </c>
      <c r="G1924" s="3" t="str">
        <f>'Control de trabajadores'!M1923</f>
        <v>ELYTT ENERGY SL</v>
      </c>
      <c r="H1924" s="3" t="e" vm="11">
        <f>'Control de trabajadores'!N1923</f>
        <v>#VALUE!</v>
      </c>
      <c r="I1924" s="3" t="str">
        <f>'Control de trabajadores'!O1923</f>
        <v>Soldador</v>
      </c>
      <c r="J1924" s="86">
        <f>'Control de trabajadores'!P1923</f>
        <v>45798</v>
      </c>
      <c r="K1924" s="86">
        <f>'Control de trabajadores'!Q1923</f>
        <v>46021</v>
      </c>
      <c r="L1924" s="3" t="str">
        <f>'Control de trabajadores'!AA1923</f>
        <v>Inactivo</v>
      </c>
      <c r="M1924" t="s">
        <v>9756</v>
      </c>
    </row>
    <row r="1925" spans="1:13" x14ac:dyDescent="0.2">
      <c r="A1925" t="str">
        <f>'Control de trabajadores'!A1924</f>
        <v>E2083</v>
      </c>
      <c r="B1925" t="str">
        <f>'Control de trabajadores'!B1924</f>
        <v>HECTOR MANUEL BUELVAS ZAMBRANO</v>
      </c>
      <c r="C1925" s="90" t="str">
        <f>'Control de trabajadores'!F1924</f>
        <v>AZ172333</v>
      </c>
      <c r="D1925" s="74">
        <f>'Control de trabajadores'!E1924</f>
        <v>328346098</v>
      </c>
      <c r="E1925" t="str">
        <f>'Control de trabajadores'!K1924</f>
        <v>KOTRIK ROSAS</v>
      </c>
      <c r="F1925" t="str">
        <f>'Control de trabajadores'!L1924</f>
        <v>2024/314</v>
      </c>
      <c r="G1925" s="3" t="str">
        <f>'Control de trabajadores'!M1924</f>
        <v>BIANNA RECYCLING</v>
      </c>
      <c r="H1925" s="3" t="e" vm="28">
        <f>'Control de trabajadores'!N1924</f>
        <v>#VALUE!</v>
      </c>
      <c r="I1925" s="3" t="str">
        <f>'Control de trabajadores'!O1924</f>
        <v>Armador</v>
      </c>
      <c r="J1925" s="86">
        <f>'Control de trabajadores'!P1924</f>
        <v>45547</v>
      </c>
      <c r="K1925" s="86">
        <f>'Control de trabajadores'!Q1924</f>
        <v>45577</v>
      </c>
      <c r="L1925" s="3" t="str">
        <f>'Control de trabajadores'!AA1924</f>
        <v>Inactivo</v>
      </c>
      <c r="M1925" t="s">
        <v>9757</v>
      </c>
    </row>
    <row r="1926" spans="1:13" x14ac:dyDescent="0.2">
      <c r="A1926" t="str">
        <f>'Control de trabajadores'!A1925</f>
        <v>E2083</v>
      </c>
      <c r="B1926" t="str">
        <f>'Control de trabajadores'!B1925</f>
        <v>HECTOR MANUEL BUELVAS ZAMBRANO</v>
      </c>
      <c r="C1926" s="90">
        <f>'Control de trabajadores'!F1925</f>
        <v>0</v>
      </c>
      <c r="D1926" s="74">
        <f>'Control de trabajadores'!E1925</f>
        <v>328346098</v>
      </c>
      <c r="E1926" t="str">
        <f>'Control de trabajadores'!K1925</f>
        <v>KOTRIK ROSAS</v>
      </c>
      <c r="F1926" t="str">
        <f>'Control de trabajadores'!L1925</f>
        <v>2024/277</v>
      </c>
      <c r="G1926" s="3" t="str">
        <f>'Control de trabajadores'!M1925</f>
        <v>NAVACEL PROCESS</v>
      </c>
      <c r="H1926" s="3" t="e" vm="11">
        <f>'Control de trabajadores'!N1925</f>
        <v>#VALUE!</v>
      </c>
      <c r="I1926" s="3" t="str">
        <f>'Control de trabajadores'!O1925</f>
        <v>Calderero</v>
      </c>
      <c r="J1926" s="86">
        <f>'Control de trabajadores'!P1925</f>
        <v>45523</v>
      </c>
      <c r="K1926" s="86">
        <f>'Control de trabajadores'!Q1925</f>
        <v>45551</v>
      </c>
      <c r="L1926" s="3" t="str">
        <f>'Control de trabajadores'!AA1925</f>
        <v>Inactivo</v>
      </c>
      <c r="M1926" t="s">
        <v>9758</v>
      </c>
    </row>
    <row r="1927" spans="1:13" x14ac:dyDescent="0.2">
      <c r="A1927" t="str">
        <f>'Control de trabajadores'!A1926</f>
        <v>E0015</v>
      </c>
      <c r="B1927" t="str">
        <f>'Control de trabajadores'!B1926</f>
        <v>HECTOR REYNALDO CHAVEZ</v>
      </c>
      <c r="C1927" s="90" t="str">
        <f>'Control de trabajadores'!F1926</f>
        <v>AAI907194</v>
      </c>
      <c r="D1927" s="74">
        <f>'Control de trabajadores'!E1926</f>
        <v>0</v>
      </c>
      <c r="E1927" t="str">
        <f>'Control de trabajadores'!K1926</f>
        <v>KOTRIK INDUSTRIAL</v>
      </c>
      <c r="F1927" t="str">
        <f>'Control de trabajadores'!L1926</f>
        <v>2025/275</v>
      </c>
      <c r="G1927" s="3" t="str">
        <f>'Control de trabajadores'!M1926</f>
        <v>METALMECANICA HERJIMAR SL</v>
      </c>
      <c r="H1927" s="3" t="e" vm="97">
        <f>'Control de trabajadores'!N1926</f>
        <v>#VALUE!</v>
      </c>
      <c r="I1927" s="3" t="str">
        <f>'Control de trabajadores'!O1926</f>
        <v>Soldador</v>
      </c>
      <c r="J1927" s="86">
        <f>'Control de trabajadores'!P1926</f>
        <v>45782</v>
      </c>
      <c r="K1927" s="86">
        <f>'Control de trabajadores'!Q1926</f>
        <v>45930</v>
      </c>
      <c r="L1927" s="3" t="str">
        <f>'Control de trabajadores'!AA1926</f>
        <v>Inactivo</v>
      </c>
      <c r="M1927" t="s">
        <v>9759</v>
      </c>
    </row>
    <row r="1928" spans="1:13" x14ac:dyDescent="0.2">
      <c r="A1928" t="str">
        <f>'Control de trabajadores'!A1927</f>
        <v>E0015</v>
      </c>
      <c r="B1928" t="str">
        <f>'Control de trabajadores'!B1927</f>
        <v>HECTOR REYNALDO CHAVEZ</v>
      </c>
      <c r="C1928" s="90" t="str">
        <f>'Control de trabajadores'!F1927</f>
        <v>AAI907194</v>
      </c>
      <c r="D1928" s="74">
        <f>'Control de trabajadores'!E1927</f>
        <v>0</v>
      </c>
      <c r="E1928" t="str">
        <f>'Control de trabajadores'!K1927</f>
        <v>KOTRIK INDUSTRIAL</v>
      </c>
      <c r="F1928" t="str">
        <f>'Control de trabajadores'!L1927</f>
        <v>2025/394</v>
      </c>
      <c r="G1928" s="3" t="str">
        <f>'Control de trabajadores'!M1927</f>
        <v>ATTSU TECNIVAP SA</v>
      </c>
      <c r="H1928" s="3" t="e" vm="28">
        <f>'Control de trabajadores'!N1927</f>
        <v>#VALUE!</v>
      </c>
      <c r="I1928" s="3" t="str">
        <f>'Control de trabajadores'!O1927</f>
        <v>Soldador</v>
      </c>
      <c r="J1928" s="86">
        <f>'Control de trabajadores'!P1927</f>
        <v>45861</v>
      </c>
      <c r="K1928" s="86">
        <f>'Control de trabajadores'!Q1927</f>
        <v>45893</v>
      </c>
      <c r="L1928" s="3" t="str">
        <f>'Control de trabajadores'!AA1927</f>
        <v>Inactivo</v>
      </c>
      <c r="M1928" t="s">
        <v>9760</v>
      </c>
    </row>
    <row r="1929" spans="1:13" x14ac:dyDescent="0.2">
      <c r="A1929" t="str">
        <f>'Control de trabajadores'!A1928</f>
        <v>E1073</v>
      </c>
      <c r="B1929" t="str">
        <f>'Control de trabajadores'!B1928</f>
        <v>HECTOR ROMAN LUQUE CUTIPA</v>
      </c>
      <c r="C1929" s="90">
        <f>'Control de trabajadores'!F1928</f>
        <v>124958248</v>
      </c>
      <c r="D1929" s="74">
        <f>'Control de trabajadores'!E1928</f>
        <v>334886996</v>
      </c>
      <c r="E1929" t="str">
        <f>'Control de trabajadores'!K1928</f>
        <v>LUMINOUS</v>
      </c>
      <c r="F1929" t="str">
        <f>'Control de trabajadores'!L1928</f>
        <v>2026/682</v>
      </c>
      <c r="G1929" s="3" t="str">
        <f>'Control de trabajadores'!M1928</f>
        <v>TINCASUR SUR, S.L</v>
      </c>
      <c r="H1929" s="3" t="e" vm="5">
        <f>'Control de trabajadores'!N1928</f>
        <v>#VALUE!</v>
      </c>
      <c r="I1929" s="3" t="str">
        <f>'Control de trabajadores'!O1928</f>
        <v>Calderero</v>
      </c>
      <c r="J1929" s="86">
        <f>'Control de trabajadores'!P1928</f>
        <v>46041</v>
      </c>
      <c r="K1929" s="86">
        <f>'Control de trabajadores'!Q1928</f>
        <v>46099</v>
      </c>
      <c r="L1929" s="3" t="str">
        <f>'Control de trabajadores'!AA1928</f>
        <v>Inactivo</v>
      </c>
      <c r="M1929" t="s">
        <v>9761</v>
      </c>
    </row>
    <row r="1930" spans="1:13" x14ac:dyDescent="0.2">
      <c r="A1930" t="str">
        <f>'Control de trabajadores'!A1929</f>
        <v>E1073</v>
      </c>
      <c r="B1930" t="str">
        <f>'Control de trabajadores'!B1929</f>
        <v>HECTOR ROMAN LUQUE CUTIPA</v>
      </c>
      <c r="C1930" s="90">
        <f>'Control de trabajadores'!F1929</f>
        <v>12495848</v>
      </c>
      <c r="D1930" s="74">
        <f>'Control de trabajadores'!E1929</f>
        <v>0</v>
      </c>
      <c r="E1930" t="str">
        <f>'Control de trabajadores'!K1929</f>
        <v>WISEOWE</v>
      </c>
      <c r="F1930" t="str">
        <f>'Control de trabajadores'!L1929</f>
        <v>2025/550</v>
      </c>
      <c r="G1930" s="3" t="str">
        <f>'Control de trabajadores'!M1929</f>
        <v>GRUPO FERRERAS SL</v>
      </c>
      <c r="H1930" s="3" t="e" vm="9">
        <f>'Control de trabajadores'!N1929</f>
        <v>#VALUE!</v>
      </c>
      <c r="I1930" s="3" t="str">
        <f>'Control de trabajadores'!O1929</f>
        <v>Montador</v>
      </c>
      <c r="J1930" s="86">
        <f>'Control de trabajadores'!P1929</f>
        <v>45936</v>
      </c>
      <c r="K1930" s="86">
        <f>'Control de trabajadores'!Q1929</f>
        <v>45970</v>
      </c>
      <c r="L1930" s="3" t="str">
        <f>'Control de trabajadores'!AA1929</f>
        <v>Inactivo</v>
      </c>
      <c r="M1930" t="s">
        <v>9762</v>
      </c>
    </row>
    <row r="1931" spans="1:13" x14ac:dyDescent="0.2">
      <c r="A1931" t="str">
        <f>'Control de trabajadores'!A1930</f>
        <v>E1073</v>
      </c>
      <c r="B1931" t="str">
        <f>'Control de trabajadores'!B1930</f>
        <v>HECTOR ROMAN LUQUE CUTIPA</v>
      </c>
      <c r="C1931" s="90">
        <f>'Control de trabajadores'!F1930</f>
        <v>12495848</v>
      </c>
      <c r="D1931" s="74">
        <f>'Control de trabajadores'!E1930</f>
        <v>334886996</v>
      </c>
      <c r="E1931" t="str">
        <f>'Control de trabajadores'!K1930</f>
        <v>STOCCO</v>
      </c>
      <c r="F1931" t="str">
        <f>'Control de trabajadores'!L1930</f>
        <v>2025/622</v>
      </c>
      <c r="G1931" s="3" t="str">
        <f>'Control de trabajadores'!M1930</f>
        <v>TINCASUR SUR, S.L</v>
      </c>
      <c r="H1931" s="3" t="e" vm="5">
        <f>'Control de trabajadores'!N1930</f>
        <v>#VALUE!</v>
      </c>
      <c r="I1931" s="3" t="str">
        <f>'Control de trabajadores'!O1930</f>
        <v>Calderero</v>
      </c>
      <c r="J1931" s="86">
        <f>'Control de trabajadores'!P1930</f>
        <v>45952</v>
      </c>
      <c r="K1931" s="86">
        <f>'Control de trabajadores'!Q1930</f>
        <v>46011</v>
      </c>
      <c r="L1931" s="3" t="str">
        <f>'Control de trabajadores'!AA1930</f>
        <v>Inactivo</v>
      </c>
      <c r="M1931" t="s">
        <v>9763</v>
      </c>
    </row>
    <row r="1932" spans="1:13" x14ac:dyDescent="0.2">
      <c r="A1932" t="str">
        <f>'Control de trabajadores'!A1931</f>
        <v>E1073</v>
      </c>
      <c r="B1932" t="str">
        <f>'Control de trabajadores'!B1931</f>
        <v>HECTOR ROMAN LUQUE CUTIPA</v>
      </c>
      <c r="C1932" s="90">
        <f>'Control de trabajadores'!F1931</f>
        <v>12495848</v>
      </c>
      <c r="D1932" s="74">
        <f>'Control de trabajadores'!E1931</f>
        <v>0</v>
      </c>
      <c r="E1932" t="str">
        <f>'Control de trabajadores'!K1931</f>
        <v>STOCCO</v>
      </c>
      <c r="F1932" t="str">
        <f>'Control de trabajadores'!L1931</f>
        <v>2025/071</v>
      </c>
      <c r="G1932" s="3" t="str">
        <f>'Control de trabajadores'!M1931</f>
        <v>TECNICAS DE VENTILACIÓN CALGE</v>
      </c>
      <c r="H1932" s="3" t="e" vm="11">
        <f>'Control de trabajadores'!N1931</f>
        <v>#VALUE!</v>
      </c>
      <c r="I1932" s="3" t="str">
        <f>'Control de trabajadores'!O1931</f>
        <v>Calderero</v>
      </c>
      <c r="J1932" s="86">
        <f>'Control de trabajadores'!P1931</f>
        <v>45797</v>
      </c>
      <c r="K1932" s="86">
        <f>'Control de trabajadores'!Q1931</f>
        <v>0</v>
      </c>
      <c r="L1932" s="3" t="str">
        <f>'Control de trabajadores'!AA1931</f>
        <v>Inactivo</v>
      </c>
      <c r="M1932" t="s">
        <v>9764</v>
      </c>
    </row>
    <row r="1933" spans="1:13" x14ac:dyDescent="0.2">
      <c r="A1933" t="str">
        <f>'Control de trabajadores'!A1932</f>
        <v>E1073</v>
      </c>
      <c r="B1933" t="str">
        <f>'Control de trabajadores'!B1932</f>
        <v>HECTOR ROMAN LUQUE CUTIPA</v>
      </c>
      <c r="C1933" s="90">
        <f>'Control de trabajadores'!F1932</f>
        <v>12495848</v>
      </c>
      <c r="D1933" s="74">
        <f>'Control de trabajadores'!E1932</f>
        <v>0</v>
      </c>
      <c r="E1933" t="str">
        <f>'Control de trabajadores'!K1932</f>
        <v>KOTRIK INDUSTRIAL</v>
      </c>
      <c r="F1933" t="str">
        <f>'Control de trabajadores'!L1932</f>
        <v>2025/237</v>
      </c>
      <c r="G1933" s="3" t="str">
        <f>'Control de trabajadores'!M1932</f>
        <v>IMASA</v>
      </c>
      <c r="H1933" s="3" t="e" vm="34">
        <f>'Control de trabajadores'!N1932</f>
        <v>#VALUE!</v>
      </c>
      <c r="I1933" s="3" t="str">
        <f>'Control de trabajadores'!O1932</f>
        <v xml:space="preserve">Calderero </v>
      </c>
      <c r="J1933" s="86">
        <f>'Control de trabajadores'!P1932</f>
        <v>45748</v>
      </c>
      <c r="K1933" s="86">
        <f>'Control de trabajadores'!Q1932</f>
        <v>45783</v>
      </c>
      <c r="L1933" s="3" t="str">
        <f>'Control de trabajadores'!AA1932</f>
        <v>Inactivo</v>
      </c>
      <c r="M1933" t="s">
        <v>9765</v>
      </c>
    </row>
    <row r="1934" spans="1:13" x14ac:dyDescent="0.2">
      <c r="A1934" t="str">
        <f>'Control de trabajadores'!A1933</f>
        <v>E0087</v>
      </c>
      <c r="B1934" t="str">
        <f>'Control de trabajadores'!B1933</f>
        <v>HECTOR SANCHEZ GUERRERO</v>
      </c>
      <c r="C1934" s="90" t="str">
        <f>'Control de trabajadores'!F1933</f>
        <v>BF505231</v>
      </c>
      <c r="D1934" s="74">
        <f>'Control de trabajadores'!E1933</f>
        <v>320284794</v>
      </c>
      <c r="E1934" t="str">
        <f>'Control de trabajadores'!K1933</f>
        <v>KOTRIK ROSAS</v>
      </c>
      <c r="F1934" t="str">
        <f>'Control de trabajadores'!L1933</f>
        <v>2025/240</v>
      </c>
      <c r="G1934" s="3" t="str">
        <f>'Control de trabajadores'!M1933</f>
        <v>BABCOCK MONTAJES SAU</v>
      </c>
      <c r="H1934" s="3" t="e" vm="11">
        <f>'Control de trabajadores'!N1933</f>
        <v>#VALUE!</v>
      </c>
      <c r="I1934" s="3" t="str">
        <f>'Control de trabajadores'!O1933</f>
        <v>Soldador</v>
      </c>
      <c r="J1934" s="86">
        <f>'Control de trabajadores'!P1933</f>
        <v>45749</v>
      </c>
      <c r="K1934" s="86">
        <f>'Control de trabajadores'!Q1933</f>
        <v>45779</v>
      </c>
      <c r="L1934" s="3" t="str">
        <f>'Control de trabajadores'!AA1933</f>
        <v>Inactivo</v>
      </c>
      <c r="M1934" t="s">
        <v>9766</v>
      </c>
    </row>
    <row r="1935" spans="1:13" x14ac:dyDescent="0.2">
      <c r="A1935" t="str">
        <f>'Control de trabajadores'!A1934</f>
        <v>E1781</v>
      </c>
      <c r="B1935" t="str">
        <f>'Control de trabajadores'!B1934</f>
        <v>HEDICXON OLIVIO QUINONES PEREZ</v>
      </c>
      <c r="C1935" s="90">
        <f>'Control de trabajadores'!F1934</f>
        <v>0</v>
      </c>
      <c r="D1935" s="74">
        <f>'Control de trabajadores'!E1934</f>
        <v>0</v>
      </c>
      <c r="E1935" t="str">
        <f>'Control de trabajadores'!K1934</f>
        <v>WISEOWE</v>
      </c>
      <c r="F1935" t="str">
        <f>'Control de trabajadores'!L1934</f>
        <v>2025/454</v>
      </c>
      <c r="G1935" s="3" t="str">
        <f>'Control de trabajadores'!M1934</f>
        <v>GRUPO ANRO</v>
      </c>
      <c r="H1935" s="3" t="e" vm="13">
        <f>'Control de trabajadores'!N1934</f>
        <v>#VALUE!</v>
      </c>
      <c r="I1935" s="3" t="str">
        <f>'Control de trabajadores'!O1934</f>
        <v>Soldador</v>
      </c>
      <c r="J1935" s="86">
        <f>'Control de trabajadores'!P1934</f>
        <v>45901</v>
      </c>
      <c r="K1935" s="86">
        <f>'Control de trabajadores'!Q1934</f>
        <v>45958</v>
      </c>
      <c r="L1935" s="3" t="str">
        <f>'Control de trabajadores'!AA1934</f>
        <v>Inactivo</v>
      </c>
      <c r="M1935" t="s">
        <v>9767</v>
      </c>
    </row>
    <row r="1936" spans="1:13" x14ac:dyDescent="0.2">
      <c r="A1936" t="str">
        <f>'Control de trabajadores'!A1935</f>
        <v>E0404</v>
      </c>
      <c r="B1936" t="str">
        <f>'Control de trabajadores'!B1935</f>
        <v>HEINER GONZALEZ ALAPE</v>
      </c>
      <c r="C1936" s="90" t="str">
        <f>'Control de trabajadores'!F1935</f>
        <v>AY661938</v>
      </c>
      <c r="D1936" s="74">
        <f>'Control de trabajadores'!E1935</f>
        <v>328501360</v>
      </c>
      <c r="E1936" t="str">
        <f>'Control de trabajadores'!K1935</f>
        <v>KOTRIK INDUSTRIAL</v>
      </c>
      <c r="F1936" t="str">
        <f>'Control de trabajadores'!L1935</f>
        <v>P.E</v>
      </c>
      <c r="G1936" s="3" t="str">
        <f>'Control de trabajadores'!M1935</f>
        <v>KOTRIK INDUSTRIAL</v>
      </c>
      <c r="H1936" s="3" t="e" vm="5">
        <f>'Control de trabajadores'!N1935</f>
        <v>#VALUE!</v>
      </c>
      <c r="I1936" s="3" t="str">
        <f>'Control de trabajadores'!O1935</f>
        <v>Electricista</v>
      </c>
      <c r="J1936" s="86">
        <f>'Control de trabajadores'!P1935</f>
        <v>45516</v>
      </c>
      <c r="K1936" s="86">
        <f>'Control de trabajadores'!Q1935</f>
        <v>0</v>
      </c>
      <c r="L1936" s="3" t="str">
        <f>'Control de trabajadores'!AA1935</f>
        <v>Inactivo</v>
      </c>
      <c r="M1936" t="s">
        <v>9768</v>
      </c>
    </row>
    <row r="1937" spans="1:13" x14ac:dyDescent="0.2">
      <c r="A1937" t="str">
        <f>'Control de trabajadores'!A1936</f>
        <v/>
      </c>
      <c r="B1937" t="str">
        <f>'Control de trabajadores'!B1936</f>
        <v>HELKIN ANTONIO OJEDA DE LA CRUZ</v>
      </c>
      <c r="C1937" s="90">
        <f>'Control de trabajadores'!F1936</f>
        <v>0</v>
      </c>
      <c r="D1937" s="74">
        <f>'Control de trabajadores'!E1936</f>
        <v>325247242</v>
      </c>
      <c r="E1937" t="str">
        <f>'Control de trabajadores'!K1936</f>
        <v>KOTRIK INDUSTRIAL</v>
      </c>
      <c r="F1937" t="str">
        <f>'Control de trabajadores'!L1936</f>
        <v>2024/039</v>
      </c>
      <c r="G1937" s="3" t="str">
        <f>'Control de trabajadores'!M1936</f>
        <v>BSA TUBERIA</v>
      </c>
      <c r="H1937" s="3" t="e" vm="45">
        <f>'Control de trabajadores'!N1936</f>
        <v>#VALUE!</v>
      </c>
      <c r="I1937" s="3" t="str">
        <f>'Control de trabajadores'!O1936</f>
        <v>Soldador</v>
      </c>
      <c r="J1937" s="86">
        <f>'Control de trabajadores'!P1936</f>
        <v>45341</v>
      </c>
      <c r="K1937" s="86" t="str">
        <f>'Control de trabajadores'!Q1936</f>
        <v>Aprox20-05-2024</v>
      </c>
      <c r="L1937" s="3" t="str">
        <f>'Control de trabajadores'!AA1936</f>
        <v>Inactivo</v>
      </c>
      <c r="M1937" t="s">
        <v>9769</v>
      </c>
    </row>
    <row r="1938" spans="1:13" x14ac:dyDescent="0.2">
      <c r="A1938" t="str">
        <f>'Control de trabajadores'!A1937</f>
        <v/>
      </c>
      <c r="B1938" t="str">
        <f>'Control de trabajadores'!B1937</f>
        <v>HELKIN ANTONIO OJEDA DE LA CRUZ</v>
      </c>
      <c r="C1938" s="90">
        <f>'Control de trabajadores'!F1937</f>
        <v>0</v>
      </c>
      <c r="D1938" s="74">
        <f>'Control de trabajadores'!E1937</f>
        <v>0</v>
      </c>
      <c r="E1938" t="str">
        <f>'Control de trabajadores'!K1937</f>
        <v>KOTRIK INDUSTRIAL</v>
      </c>
      <c r="F1938">
        <f>'Control de trabajadores'!L1937</f>
        <v>0</v>
      </c>
      <c r="G1938" s="3" t="str">
        <f>'Control de trabajadores'!M1937</f>
        <v>SME</v>
      </c>
      <c r="H1938" s="3">
        <f>'Control de trabajadores'!N1937</f>
        <v>0</v>
      </c>
      <c r="I1938" s="3">
        <f>'Control de trabajadores'!O1937</f>
        <v>0</v>
      </c>
      <c r="J1938" s="86">
        <f>'Control de trabajadores'!P1937</f>
        <v>0</v>
      </c>
      <c r="K1938" s="86">
        <f>'Control de trabajadores'!Q1937</f>
        <v>0</v>
      </c>
      <c r="L1938" s="3" t="str">
        <f>'Control de trabajadores'!AA1937</f>
        <v>Inactivo</v>
      </c>
      <c r="M1938" t="s">
        <v>9770</v>
      </c>
    </row>
    <row r="1939" spans="1:13" x14ac:dyDescent="0.2">
      <c r="A1939" t="str">
        <f>'Control de trabajadores'!A1938</f>
        <v>E1506</v>
      </c>
      <c r="B1939" t="str">
        <f>'Control de trabajadores'!B1938</f>
        <v>HELMER STIWAR MONTAÑA</v>
      </c>
      <c r="C1939" s="90">
        <f>'Control de trabajadores'!F1938</f>
        <v>0</v>
      </c>
      <c r="D1939" s="74">
        <f>'Control de trabajadores'!E1938</f>
        <v>0</v>
      </c>
      <c r="E1939" t="str">
        <f>'Control de trabajadores'!K1938</f>
        <v>STOCCO</v>
      </c>
      <c r="F1939" t="str">
        <f>'Control de trabajadores'!L1938</f>
        <v>2025/399</v>
      </c>
      <c r="G1939" s="3" t="str">
        <f>'Control de trabajadores'!M1938</f>
        <v>TEKNICALDE</v>
      </c>
      <c r="H1939" s="3" t="e" vm="32">
        <f>'Control de trabajadores'!N1938</f>
        <v>#VALUE!</v>
      </c>
      <c r="I1939" s="3" t="str">
        <f>'Control de trabajadores'!O1938</f>
        <v>Calderero</v>
      </c>
      <c r="J1939" s="86">
        <f>'Control de trabajadores'!P1938</f>
        <v>45870</v>
      </c>
      <c r="K1939" s="86">
        <f>'Control de trabajadores'!Q1938</f>
        <v>0</v>
      </c>
      <c r="L1939" s="3" t="str">
        <f>'Control de trabajadores'!AA1938</f>
        <v>Inactivo</v>
      </c>
      <c r="M1939" t="s">
        <v>9771</v>
      </c>
    </row>
    <row r="1940" spans="1:13" x14ac:dyDescent="0.2">
      <c r="A1940" t="str">
        <f>'Control de trabajadores'!A1939</f>
        <v>E1506</v>
      </c>
      <c r="B1940" t="str">
        <f>'Control de trabajadores'!B1939</f>
        <v>HELMER STIWAR MONTAÑA</v>
      </c>
      <c r="C1940" s="90" t="str">
        <f>'Control de trabajadores'!F1939</f>
        <v>BE318576</v>
      </c>
      <c r="D1940" s="74">
        <f>'Control de trabajadores'!E1939</f>
        <v>0</v>
      </c>
      <c r="E1940" t="str">
        <f>'Control de trabajadores'!K1939</f>
        <v>STOCCO</v>
      </c>
      <c r="F1940" t="str">
        <f>'Control de trabajadores'!L1939</f>
        <v>2025/437</v>
      </c>
      <c r="G1940" s="3" t="str">
        <f>'Control de trabajadores'!M1939</f>
        <v>TALLERES METACA</v>
      </c>
      <c r="H1940" s="3" t="e" vm="42">
        <f>'Control de trabajadores'!N1939</f>
        <v>#VALUE!</v>
      </c>
      <c r="I1940" s="3" t="str">
        <f>'Control de trabajadores'!O1939</f>
        <v>Montador</v>
      </c>
      <c r="J1940" s="86">
        <f>'Control de trabajadores'!P1939</f>
        <v>45881</v>
      </c>
      <c r="K1940" s="86">
        <f>'Control de trabajadores'!Q1939</f>
        <v>0</v>
      </c>
      <c r="L1940" s="3" t="str">
        <f>'Control de trabajadores'!AA1939</f>
        <v>Inactivo</v>
      </c>
      <c r="M1940" t="s">
        <v>9772</v>
      </c>
    </row>
    <row r="1941" spans="1:13" x14ac:dyDescent="0.2">
      <c r="A1941" t="str">
        <f>'Control de trabajadores'!A1940</f>
        <v>E1506</v>
      </c>
      <c r="B1941" t="str">
        <f>'Control de trabajadores'!B1940</f>
        <v>HELMER STIWAR MONTAÑA</v>
      </c>
      <c r="C1941" s="90" t="str">
        <f>'Control de trabajadores'!F1940</f>
        <v>BE317576</v>
      </c>
      <c r="D1941" s="74">
        <f>'Control de trabajadores'!E1940</f>
        <v>0</v>
      </c>
      <c r="E1941" t="str">
        <f>'Control de trabajadores'!K1940</f>
        <v>STOCCO</v>
      </c>
      <c r="F1941" t="str">
        <f>'Control de trabajadores'!L1940</f>
        <v>2025/484</v>
      </c>
      <c r="G1941" s="3" t="str">
        <f>'Control de trabajadores'!M1940</f>
        <v>REVERTER INDUSTRIES SL</v>
      </c>
      <c r="H1941" s="3" t="e" vm="114">
        <f>'Control de trabajadores'!N1940</f>
        <v>#VALUE!</v>
      </c>
      <c r="I1941" s="3" t="str">
        <f>'Control de trabajadores'!O1940</f>
        <v xml:space="preserve">Montador </v>
      </c>
      <c r="J1941" s="86">
        <f>'Control de trabajadores'!P1940</f>
        <v>45915</v>
      </c>
      <c r="K1941" s="86">
        <f>'Control de trabajadores'!Q1940</f>
        <v>45967</v>
      </c>
      <c r="L1941" s="3" t="str">
        <f>'Control de trabajadores'!AA1940</f>
        <v>Inactivo</v>
      </c>
      <c r="M1941" t="s">
        <v>9773</v>
      </c>
    </row>
    <row r="1942" spans="1:13" x14ac:dyDescent="0.2">
      <c r="A1942" t="str">
        <f>'Control de trabajadores'!A1941</f>
        <v>E1506</v>
      </c>
      <c r="B1942" t="str">
        <f>'Control de trabajadores'!B1941</f>
        <v>HELMER STIWAR MONTAÑA</v>
      </c>
      <c r="C1942" s="90">
        <f>'Control de trabajadores'!F1941</f>
        <v>0</v>
      </c>
      <c r="D1942" s="74">
        <f>'Control de trabajadores'!E1941</f>
        <v>0</v>
      </c>
      <c r="E1942" t="str">
        <f>'Control de trabajadores'!K1941</f>
        <v>STOCCO</v>
      </c>
      <c r="F1942" t="str">
        <f>'Control de trabajadores'!L1941</f>
        <v>2025/043</v>
      </c>
      <c r="G1942" s="3" t="str">
        <f>'Control de trabajadores'!M1941</f>
        <v>ISLAS GROUP INGENIERIA E INSTALACIONES SL</v>
      </c>
      <c r="H1942" s="3" t="e" vm="39">
        <f>'Control de trabajadores'!N1941</f>
        <v>#VALUE!</v>
      </c>
      <c r="I1942" s="3" t="str">
        <f>'Control de trabajadores'!O1941</f>
        <v>Calderero</v>
      </c>
      <c r="J1942" s="86">
        <f>'Control de trabajadores'!P1941</f>
        <v>45840</v>
      </c>
      <c r="K1942" s="86">
        <f>'Control de trabajadores'!Q1941</f>
        <v>0</v>
      </c>
      <c r="L1942" s="3" t="str">
        <f>'Control de trabajadores'!AA1941</f>
        <v>Inactivo</v>
      </c>
      <c r="M1942" t="s">
        <v>9774</v>
      </c>
    </row>
    <row r="1943" spans="1:13" x14ac:dyDescent="0.2">
      <c r="A1943" t="str">
        <f>'Control de trabajadores'!A1942</f>
        <v>E1506</v>
      </c>
      <c r="B1943" t="str">
        <f>'Control de trabajadores'!B1942</f>
        <v>HELMER STIWAR MONTAÑA</v>
      </c>
      <c r="C1943" s="90" t="str">
        <f>'Control de trabajadores'!F1942</f>
        <v>BE318576</v>
      </c>
      <c r="D1943" s="74">
        <f>'Control de trabajadores'!E1942</f>
        <v>0</v>
      </c>
      <c r="E1943" t="str">
        <f>'Control de trabajadores'!K1942</f>
        <v>KOTRIK INDUSTRIAL</v>
      </c>
      <c r="F1943" t="str">
        <f>'Control de trabajadores'!L1942</f>
        <v>2025/494</v>
      </c>
      <c r="G1943" s="3" t="str">
        <f>'Control de trabajadores'!M1942</f>
        <v>INSTALACIONES Y SISTEMAS HIDRAULICOS</v>
      </c>
      <c r="H1943" s="3" t="e" vm="10">
        <f>'Control de trabajadores'!N1942</f>
        <v>#VALUE!</v>
      </c>
      <c r="I1943" s="3" t="str">
        <f>'Control de trabajadores'!O1942</f>
        <v>Montador/Soldador</v>
      </c>
      <c r="J1943" s="86">
        <f>'Control de trabajadores'!P1942</f>
        <v>45908</v>
      </c>
      <c r="K1943" s="86">
        <f>'Control de trabajadores'!Q1942</f>
        <v>45968</v>
      </c>
      <c r="L1943" s="3" t="str">
        <f>'Control de trabajadores'!AA1942</f>
        <v>Inactivo</v>
      </c>
      <c r="M1943" t="s">
        <v>9775</v>
      </c>
    </row>
    <row r="1944" spans="1:13" x14ac:dyDescent="0.2">
      <c r="A1944" t="str">
        <f>'Control de trabajadores'!A1943</f>
        <v>E0431</v>
      </c>
      <c r="B1944" t="str">
        <f>'Control de trabajadores'!B1943</f>
        <v>HELMUT WALTER ROSALES MURILLO</v>
      </c>
      <c r="C1944" s="90" t="str">
        <f>'Control de trabajadores'!F1943</f>
        <v>BF928317</v>
      </c>
      <c r="D1944" s="74">
        <f>'Control de trabajadores'!E1943</f>
        <v>0</v>
      </c>
      <c r="E1944" t="str">
        <f>'Control de trabajadores'!K1943</f>
        <v>KOTRIK ROSAS</v>
      </c>
      <c r="F1944" t="str">
        <f>'Control de trabajadores'!L1943</f>
        <v>2025/300</v>
      </c>
      <c r="G1944" s="3" t="str">
        <f>'Control de trabajadores'!M1943</f>
        <v>METALIA ESTRUCTURAS CUBIERTAS Y MONTAJES SL</v>
      </c>
      <c r="H1944" s="3" t="str">
        <f>'Control de trabajadores'!N1943</f>
        <v>Sevilla</v>
      </c>
      <c r="I1944" s="3" t="str">
        <f>'Control de trabajadores'!O1943</f>
        <v>Soldador</v>
      </c>
      <c r="J1944" s="86">
        <f>'Control de trabajadores'!P1943</f>
        <v>45799</v>
      </c>
      <c r="K1944" s="86">
        <f>'Control de trabajadores'!Q1943</f>
        <v>45831</v>
      </c>
      <c r="L1944" s="3" t="str">
        <f>'Control de trabajadores'!AA1943</f>
        <v>Inactivo</v>
      </c>
      <c r="M1944" t="s">
        <v>9776</v>
      </c>
    </row>
    <row r="1945" spans="1:13" x14ac:dyDescent="0.2">
      <c r="A1945" t="str">
        <f>'Control de trabajadores'!A1944</f>
        <v>E0117</v>
      </c>
      <c r="B1945" t="str">
        <f>'Control de trabajadores'!B1944</f>
        <v>HEMERSON GARCIA MOSQUERA</v>
      </c>
      <c r="C1945" s="90">
        <f>'Control de trabajadores'!F1944</f>
        <v>0</v>
      </c>
      <c r="D1945" s="74">
        <f>'Control de trabajadores'!E1944</f>
        <v>327746106</v>
      </c>
      <c r="E1945" t="str">
        <f>'Control de trabajadores'!K1944</f>
        <v>KOTRIK ROSAS</v>
      </c>
      <c r="F1945" t="str">
        <f>'Control de trabajadores'!L1944</f>
        <v>2024/195</v>
      </c>
      <c r="G1945" s="3" t="str">
        <f>'Control de trabajadores'!M1944</f>
        <v>TECNOEQUIP PENEDES</v>
      </c>
      <c r="H1945" s="3" t="e" vm="5">
        <f>'Control de trabajadores'!N1944</f>
        <v>#VALUE!</v>
      </c>
      <c r="I1945" s="3" t="str">
        <f>'Control de trabajadores'!O1944</f>
        <v>Soldador</v>
      </c>
      <c r="J1945" s="86">
        <f>'Control de trabajadores'!P1944</f>
        <v>45476</v>
      </c>
      <c r="K1945" s="86">
        <f>'Control de trabajadores'!Q1944</f>
        <v>45596</v>
      </c>
      <c r="L1945" s="3" t="str">
        <f>'Control de trabajadores'!AA1944</f>
        <v>Inactivo</v>
      </c>
      <c r="M1945" t="s">
        <v>9777</v>
      </c>
    </row>
    <row r="1946" spans="1:13" x14ac:dyDescent="0.2">
      <c r="A1946" t="str">
        <f>'Control de trabajadores'!A1945</f>
        <v>E0117</v>
      </c>
      <c r="B1946" t="str">
        <f>'Control de trabajadores'!B1945</f>
        <v>HEMERSON GARCIA MOSQUERA</v>
      </c>
      <c r="C1946" s="90">
        <f>'Control de trabajadores'!F1945</f>
        <v>0</v>
      </c>
      <c r="D1946" s="74">
        <f>'Control de trabajadores'!E1945</f>
        <v>327746106</v>
      </c>
      <c r="E1946" t="str">
        <f>'Control de trabajadores'!K1945</f>
        <v>KOTRIK INDUSTRIAL</v>
      </c>
      <c r="F1946" t="str">
        <f>'Control de trabajadores'!L1945</f>
        <v>2025/187</v>
      </c>
      <c r="G1946" s="3" t="str">
        <f>'Control de trabajadores'!M1945</f>
        <v>BMG EQUIPAMENTOS SL</v>
      </c>
      <c r="H1946" s="3" t="str">
        <f>'Control de trabajadores'!N1945</f>
        <v>Geosmes</v>
      </c>
      <c r="I1946" s="3" t="str">
        <f>'Control de trabajadores'!O1945</f>
        <v>Soldador</v>
      </c>
      <c r="J1946" s="86">
        <f>'Control de trabajadores'!P1945</f>
        <v>45721</v>
      </c>
      <c r="K1946" s="86">
        <f>'Control de trabajadores'!Q1945</f>
        <v>45757</v>
      </c>
      <c r="L1946" s="3" t="str">
        <f>'Control de trabajadores'!AA1945</f>
        <v>Inactivo</v>
      </c>
      <c r="M1946" t="s">
        <v>9778</v>
      </c>
    </row>
    <row r="1947" spans="1:13" x14ac:dyDescent="0.2">
      <c r="A1947" t="str">
        <f>'Control de trabajadores'!A1946</f>
        <v>E0117</v>
      </c>
      <c r="B1947" t="str">
        <f>'Control de trabajadores'!B1946</f>
        <v>HEMERSON GARCIA MOSQUERA</v>
      </c>
      <c r="C1947" s="90">
        <f>'Control de trabajadores'!F1946</f>
        <v>0</v>
      </c>
      <c r="D1947" s="74">
        <f>'Control de trabajadores'!E1946</f>
        <v>327746106</v>
      </c>
      <c r="E1947" t="str">
        <f>'Control de trabajadores'!K1946</f>
        <v>KOTRIK ROSAS</v>
      </c>
      <c r="F1947" t="str">
        <f>'Control de trabajadores'!L1946</f>
        <v>2024/494</v>
      </c>
      <c r="G1947" s="3" t="str">
        <f>'Control de trabajadores'!M1946</f>
        <v>ABIS CALORIFUGE</v>
      </c>
      <c r="H1947" s="3" t="e" vm="59">
        <f>'Control de trabajadores'!N1946</f>
        <v>#VALUE!</v>
      </c>
      <c r="I1947" s="3" t="str">
        <f>'Control de trabajadores'!O1946</f>
        <v>Soldador</v>
      </c>
      <c r="J1947" s="86">
        <f>'Control de trabajadores'!P1946</f>
        <v>45635</v>
      </c>
      <c r="K1947" s="86">
        <f>'Control de trabajadores'!Q1946</f>
        <v>45657</v>
      </c>
      <c r="L1947" s="3" t="str">
        <f>'Control de trabajadores'!AA1946</f>
        <v>Inactivo</v>
      </c>
      <c r="M1947" t="s">
        <v>9779</v>
      </c>
    </row>
    <row r="1948" spans="1:13" x14ac:dyDescent="0.2">
      <c r="A1948" t="str">
        <f>'Control de trabajadores'!A1947</f>
        <v>E1035</v>
      </c>
      <c r="B1948" t="str">
        <f>'Control de trabajadores'!B1947</f>
        <v>HENRIQUE KOPELE COIMBRA</v>
      </c>
      <c r="C1948" s="90">
        <f>'Control de trabajadores'!F1947</f>
        <v>0</v>
      </c>
      <c r="D1948" s="74">
        <f>'Control de trabajadores'!E1947</f>
        <v>316435007</v>
      </c>
      <c r="E1948" t="str">
        <f>'Control de trabajadores'!K1947</f>
        <v>KOTRIK INDUSTRIAL</v>
      </c>
      <c r="F1948" t="str">
        <f>'Control de trabajadores'!L1947</f>
        <v>2024/047</v>
      </c>
      <c r="G1948" s="3" t="str">
        <f>'Control de trabajadores'!M1947</f>
        <v>HGL</v>
      </c>
      <c r="H1948" s="3" t="e" vm="48">
        <f>'Control de trabajadores'!N1947</f>
        <v>#VALUE!</v>
      </c>
      <c r="I1948" s="3" t="str">
        <f>'Control de trabajadores'!O1947</f>
        <v>Montador</v>
      </c>
      <c r="J1948" s="86">
        <f>'Control de trabajadores'!P1947</f>
        <v>45370</v>
      </c>
      <c r="K1948" s="86">
        <f>'Control de trabajadores'!Q1947</f>
        <v>45398</v>
      </c>
      <c r="L1948" s="3" t="str">
        <f>'Control de trabajadores'!AA1947</f>
        <v>Inactivo</v>
      </c>
      <c r="M1948" t="s">
        <v>9780</v>
      </c>
    </row>
    <row r="1949" spans="1:13" x14ac:dyDescent="0.2">
      <c r="A1949" t="str">
        <f>'Control de trabajadores'!A1948</f>
        <v>E0495</v>
      </c>
      <c r="B1949" t="str">
        <f>'Control de trabajadores'!B1948</f>
        <v>HENRIS ORTEGA BOSSIO</v>
      </c>
      <c r="C1949" s="90" t="str">
        <f>'Control de trabajadores'!F1948</f>
        <v>BD708523</v>
      </c>
      <c r="D1949" s="74">
        <f>'Control de trabajadores'!E1948</f>
        <v>0</v>
      </c>
      <c r="E1949" t="str">
        <f>'Control de trabajadores'!K1948</f>
        <v>KOTRIK INDUSTRIAL</v>
      </c>
      <c r="F1949" t="str">
        <f>'Control de trabajadores'!L1948</f>
        <v>2025/282</v>
      </c>
      <c r="G1949" s="3" t="str">
        <f>'Control de trabajadores'!M1948</f>
        <v>PNYC</v>
      </c>
      <c r="H1949" s="3" t="str">
        <f>'Control de trabajadores'!N1948</f>
        <v>Sevilla</v>
      </c>
      <c r="I1949" s="3" t="str">
        <f>'Control de trabajadores'!O1948</f>
        <v xml:space="preserve">Calderero </v>
      </c>
      <c r="J1949" s="86">
        <f>'Control de trabajadores'!P1948</f>
        <v>45784</v>
      </c>
      <c r="K1949" s="86">
        <f>'Control de trabajadores'!Q1948</f>
        <v>45930</v>
      </c>
      <c r="L1949" s="3" t="str">
        <f>'Control de trabajadores'!AA1948</f>
        <v>Inactivo</v>
      </c>
      <c r="M1949" t="s">
        <v>9781</v>
      </c>
    </row>
    <row r="1950" spans="1:13" x14ac:dyDescent="0.2">
      <c r="A1950" t="str">
        <f>'Control de trabajadores'!A1949</f>
        <v>E0058</v>
      </c>
      <c r="B1950" t="str">
        <f>'Control de trabajadores'!B1949</f>
        <v>HENRRY CASTRO COLLACHAGUA</v>
      </c>
      <c r="C1950" s="90">
        <f>'Control de trabajadores'!F1949</f>
        <v>123949560</v>
      </c>
      <c r="D1950" s="74">
        <f>'Control de trabajadores'!E1949</f>
        <v>0</v>
      </c>
      <c r="E1950" t="str">
        <f>'Control de trabajadores'!K1949</f>
        <v>KOTRIK ROSAS</v>
      </c>
      <c r="F1950" t="str">
        <f>'Control de trabajadores'!L1949</f>
        <v>R2025/040</v>
      </c>
      <c r="G1950" s="3" t="str">
        <f>'Control de trabajadores'!M1949</f>
        <v>ALUMINIO YACHT COSTS SL</v>
      </c>
      <c r="H1950" s="3" t="e" vm="30">
        <f>'Control de trabajadores'!N1949</f>
        <v>#VALUE!</v>
      </c>
      <c r="I1950" s="3" t="str">
        <f>'Control de trabajadores'!O1949</f>
        <v>Montador</v>
      </c>
      <c r="J1950" s="86">
        <f>'Control de trabajadores'!P1949</f>
        <v>45790</v>
      </c>
      <c r="K1950" s="86">
        <f>'Control de trabajadores'!Q1949</f>
        <v>45828</v>
      </c>
      <c r="L1950" s="3" t="str">
        <f>'Control de trabajadores'!AA1949</f>
        <v>Inactivo</v>
      </c>
      <c r="M1950" t="s">
        <v>9782</v>
      </c>
    </row>
    <row r="1951" spans="1:13" x14ac:dyDescent="0.2">
      <c r="A1951" t="str">
        <f>'Control de trabajadores'!A1950</f>
        <v>E0058</v>
      </c>
      <c r="B1951" t="str">
        <f>'Control de trabajadores'!B1950</f>
        <v>HENRRY CASTRO COLLACHAGUA</v>
      </c>
      <c r="C1951" s="90">
        <f>'Control de trabajadores'!F1950</f>
        <v>0</v>
      </c>
      <c r="D1951" s="74">
        <f>'Control de trabajadores'!E1950</f>
        <v>0</v>
      </c>
      <c r="E1951" t="str">
        <f>'Control de trabajadores'!K1950</f>
        <v>STOCCO</v>
      </c>
      <c r="F1951" t="str">
        <f>'Control de trabajadores'!L1950</f>
        <v>2025/035</v>
      </c>
      <c r="G1951" s="3" t="str">
        <f>'Control de trabajadores'!M1950</f>
        <v>DEGIMA</v>
      </c>
      <c r="H1951" s="3" t="e" vm="12">
        <f>'Control de trabajadores'!N1950</f>
        <v>#VALUE!</v>
      </c>
      <c r="I1951" s="3" t="str">
        <f>'Control de trabajadores'!O1950</f>
        <v>Soldador</v>
      </c>
      <c r="J1951" s="86">
        <f>'Control de trabajadores'!P1950</f>
        <v>45742</v>
      </c>
      <c r="K1951" s="86">
        <f>'Control de trabajadores'!Q1950</f>
        <v>45744</v>
      </c>
      <c r="L1951" s="3" t="str">
        <f>'Control de trabajadores'!AA1950</f>
        <v>Inactivo</v>
      </c>
      <c r="M1951" t="s">
        <v>9783</v>
      </c>
    </row>
    <row r="1952" spans="1:13" x14ac:dyDescent="0.2">
      <c r="A1952" t="str">
        <f>'Control de trabajadores'!A1951</f>
        <v>E0058</v>
      </c>
      <c r="B1952" t="str">
        <f>'Control de trabajadores'!B1951</f>
        <v>HENRRY CASTRO COLLACHAGUA</v>
      </c>
      <c r="C1952" s="90">
        <f>'Control de trabajadores'!F1951</f>
        <v>0</v>
      </c>
      <c r="D1952" s="74">
        <f>'Control de trabajadores'!E1951</f>
        <v>0</v>
      </c>
      <c r="E1952" t="str">
        <f>'Control de trabajadores'!K1951</f>
        <v>KOTRIK INDUSTRIAL</v>
      </c>
      <c r="F1952" t="str">
        <f>'Control de trabajadores'!L1951</f>
        <v>R-2025/015</v>
      </c>
      <c r="G1952" s="3" t="str">
        <f>'Control de trabajadores'!M1951</f>
        <v>CALDERERIA HAIZEBERRI SL</v>
      </c>
      <c r="H1952" s="3" t="e" vm="32">
        <f>'Control de trabajadores'!N1951</f>
        <v>#VALUE!</v>
      </c>
      <c r="I1952" s="3" t="str">
        <f>'Control de trabajadores'!O1951</f>
        <v xml:space="preserve">Calderero </v>
      </c>
      <c r="J1952" s="86">
        <f>'Control de trabajadores'!P1951</f>
        <v>45750</v>
      </c>
      <c r="K1952" s="86">
        <f>'Control de trabajadores'!Q1951</f>
        <v>45777</v>
      </c>
      <c r="L1952" s="3" t="str">
        <f>'Control de trabajadores'!AA1951</f>
        <v>Inactivo</v>
      </c>
      <c r="M1952" t="s">
        <v>9784</v>
      </c>
    </row>
    <row r="1953" spans="1:13" x14ac:dyDescent="0.2">
      <c r="A1953" t="str">
        <f>'Control de trabajadores'!A1952</f>
        <v>E1306</v>
      </c>
      <c r="B1953" t="str">
        <f>'Control de trabajadores'!B1952</f>
        <v>HENRY ALEXANDER RAMIREZ</v>
      </c>
      <c r="C1953" s="90">
        <f>'Control de trabajadores'!F1952</f>
        <v>0</v>
      </c>
      <c r="D1953" s="74">
        <f>'Control de trabajadores'!E1952</f>
        <v>326550992</v>
      </c>
      <c r="E1953" t="str">
        <f>'Control de trabajadores'!K1952</f>
        <v>KOTRIK INDUSTRIAL</v>
      </c>
      <c r="F1953" t="str">
        <f>'Control de trabajadores'!L1952</f>
        <v>2024/140</v>
      </c>
      <c r="G1953" s="3" t="str">
        <f>'Control de trabajadores'!M1952</f>
        <v>SCS STRUCTURAL</v>
      </c>
      <c r="H1953" s="3" t="e" vm="2">
        <f>'Control de trabajadores'!N1952</f>
        <v>#VALUE!</v>
      </c>
      <c r="I1953" s="3" t="str">
        <f>'Control de trabajadores'!O1952</f>
        <v>Montador</v>
      </c>
      <c r="J1953" s="86">
        <f>'Control de trabajadores'!P1952</f>
        <v>45435</v>
      </c>
      <c r="K1953" s="86">
        <f>'Control de trabajadores'!Q1952</f>
        <v>0</v>
      </c>
      <c r="L1953" s="3" t="str">
        <f>'Control de trabajadores'!AA1952</f>
        <v>Inactivo</v>
      </c>
      <c r="M1953" t="s">
        <v>9785</v>
      </c>
    </row>
    <row r="1954" spans="1:13" x14ac:dyDescent="0.2">
      <c r="A1954" t="str">
        <f>'Control de trabajadores'!A1953</f>
        <v>E2008</v>
      </c>
      <c r="B1954" t="str">
        <f>'Control de trabajadores'!B1953</f>
        <v>HENRY BOHORQUEZ VEGA</v>
      </c>
      <c r="C1954" s="90" t="str">
        <f>'Control de trabajadores'!F1953</f>
        <v>BG917635</v>
      </c>
      <c r="D1954" s="74">
        <f>'Control de trabajadores'!E1953</f>
        <v>0</v>
      </c>
      <c r="E1954" t="str">
        <f>'Control de trabajadores'!K1953</f>
        <v>WISEOWE</v>
      </c>
      <c r="F1954" t="str">
        <f>'Control de trabajadores'!L1953</f>
        <v>2025/590</v>
      </c>
      <c r="G1954" s="3" t="str">
        <f>'Control de trabajadores'!M1953</f>
        <v>CORDOBA SL</v>
      </c>
      <c r="H1954" s="3" t="e" vm="24">
        <f>'Control de trabajadores'!N1953</f>
        <v>#VALUE!</v>
      </c>
      <c r="I1954" s="3" t="str">
        <f>'Control de trabajadores'!O1953</f>
        <v>Mecanico/Montador</v>
      </c>
      <c r="J1954" s="86">
        <f>'Control de trabajadores'!P1953</f>
        <v>45964</v>
      </c>
      <c r="K1954" s="86">
        <f>'Control de trabajadores'!Q1953</f>
        <v>46080</v>
      </c>
      <c r="L1954" s="3" t="str">
        <f>'Control de trabajadores'!AA1953</f>
        <v>Inactivo</v>
      </c>
      <c r="M1954" t="s">
        <v>9786</v>
      </c>
    </row>
    <row r="1955" spans="1:13" x14ac:dyDescent="0.2">
      <c r="A1955" t="str">
        <f>'Control de trabajadores'!A1954</f>
        <v>E2066</v>
      </c>
      <c r="B1955" t="str">
        <f>'Control de trabajadores'!B1954</f>
        <v>HENRY FIERRO MEDINA</v>
      </c>
      <c r="C1955" s="90" t="str">
        <f>'Control de trabajadores'!F1954</f>
        <v>BH288120</v>
      </c>
      <c r="D1955" s="74">
        <f>'Control de trabajadores'!E1954</f>
        <v>0</v>
      </c>
      <c r="E1955" t="str">
        <f>'Control de trabajadores'!K1954</f>
        <v>WISEOWE</v>
      </c>
      <c r="F1955" t="str">
        <f>'Control de trabajadores'!L1954</f>
        <v>R2025/178</v>
      </c>
      <c r="G1955" s="3" t="str">
        <f>'Control de trabajadores'!M1954</f>
        <v>CUBIERTAS Y MONTAJES P. FERRERAS</v>
      </c>
      <c r="H1955" s="3" t="e" vm="9">
        <f>'Control de trabajadores'!N1954</f>
        <v>#VALUE!</v>
      </c>
      <c r="I1955" s="3" t="str">
        <f>'Control de trabajadores'!O1954</f>
        <v>Soldador</v>
      </c>
      <c r="J1955" s="86">
        <f>'Control de trabajadores'!P1954</f>
        <v>45995</v>
      </c>
      <c r="K1955" s="86">
        <f>'Control de trabajadores'!Q1954</f>
        <v>46053</v>
      </c>
      <c r="L1955" s="3" t="str">
        <f>'Control de trabajadores'!AA1954</f>
        <v>Inactivo</v>
      </c>
      <c r="M1955" t="s">
        <v>9787</v>
      </c>
    </row>
    <row r="1956" spans="1:13" x14ac:dyDescent="0.2">
      <c r="A1956" t="str">
        <f>'Control de trabajadores'!A1955</f>
        <v>E1999</v>
      </c>
      <c r="B1956" t="str">
        <f>'Control de trabajadores'!B1955</f>
        <v>HENRY MARTINEZ CABEZAS</v>
      </c>
      <c r="C1956" s="90" t="str">
        <f>'Control de trabajadores'!F1955</f>
        <v>BD872694</v>
      </c>
      <c r="D1956" s="74">
        <f>'Control de trabajadores'!E1955</f>
        <v>0</v>
      </c>
      <c r="E1956" t="str">
        <f>'Control de trabajadores'!K1955</f>
        <v>WISEOWE</v>
      </c>
      <c r="F1956" t="str">
        <f>'Control de trabajadores'!L1955</f>
        <v>2025/589</v>
      </c>
      <c r="G1956" s="3" t="str">
        <f>'Control de trabajadores'!M1955</f>
        <v>CORDOBA SL</v>
      </c>
      <c r="H1956" s="3" t="e" vm="18">
        <f>'Control de trabajadores'!N1955</f>
        <v>#VALUE!</v>
      </c>
      <c r="I1956" s="3" t="str">
        <f>'Control de trabajadores'!O1955</f>
        <v>Montador</v>
      </c>
      <c r="J1956" s="86">
        <f>'Control de trabajadores'!P1955</f>
        <v>45951</v>
      </c>
      <c r="K1956" s="86">
        <f>'Control de trabajadores'!Q1955</f>
        <v>46073</v>
      </c>
      <c r="L1956" s="3" t="str">
        <f>'Control de trabajadores'!AA1955</f>
        <v>Inactivo</v>
      </c>
      <c r="M1956" t="s">
        <v>9788</v>
      </c>
    </row>
    <row r="1957" spans="1:13" x14ac:dyDescent="0.2">
      <c r="A1957" t="str">
        <f>'Control de trabajadores'!A1956</f>
        <v>E1010</v>
      </c>
      <c r="B1957" t="str">
        <f>'Control de trabajadores'!B1956</f>
        <v>HERBENILSON VITORINO MOURA</v>
      </c>
      <c r="C1957" s="90">
        <f>'Control de trabajadores'!F1956</f>
        <v>0</v>
      </c>
      <c r="D1957" s="74">
        <f>'Control de trabajadores'!E1956</f>
        <v>322814391</v>
      </c>
      <c r="E1957" t="str">
        <f>'Control de trabajadores'!K1956</f>
        <v>KOTRIK INDUSTRIAL</v>
      </c>
      <c r="F1957" t="str">
        <f>'Control de trabajadores'!L1956</f>
        <v>2024/086</v>
      </c>
      <c r="G1957" s="3" t="str">
        <f>'Control de trabajadores'!M1956</f>
        <v>HGL</v>
      </c>
      <c r="H1957" s="3" t="e" vm="48">
        <f>'Control de trabajadores'!N1956</f>
        <v>#VALUE!</v>
      </c>
      <c r="I1957" s="3" t="str">
        <f>'Control de trabajadores'!O1956</f>
        <v>Montador</v>
      </c>
      <c r="J1957" s="86">
        <f>'Control de trabajadores'!P1956</f>
        <v>0</v>
      </c>
      <c r="K1957" s="86">
        <f>'Control de trabajadores'!Q1956</f>
        <v>0</v>
      </c>
      <c r="L1957" s="3" t="str">
        <f>'Control de trabajadores'!AA1956</f>
        <v>Inactivo</v>
      </c>
      <c r="M1957" t="s">
        <v>9789</v>
      </c>
    </row>
    <row r="1958" spans="1:13" x14ac:dyDescent="0.2">
      <c r="A1958" t="str">
        <f>'Control de trabajadores'!A1957</f>
        <v>E1036</v>
      </c>
      <c r="B1958" t="str">
        <f>'Control de trabajadores'!B1957</f>
        <v>HERBERT RICARDO DA SILVA</v>
      </c>
      <c r="C1958" s="90">
        <f>'Control de trabajadores'!F1957</f>
        <v>0</v>
      </c>
      <c r="D1958" s="74">
        <f>'Control de trabajadores'!E1957</f>
        <v>320188060</v>
      </c>
      <c r="E1958" t="str">
        <f>'Control de trabajadores'!K1957</f>
        <v>KOTRIK INDUSTRIAL</v>
      </c>
      <c r="F1958" t="str">
        <f>'Control de trabajadores'!L1957</f>
        <v>2024/047</v>
      </c>
      <c r="G1958" s="3" t="str">
        <f>'Control de trabajadores'!M1957</f>
        <v>HGL</v>
      </c>
      <c r="H1958" s="3" t="e" vm="48">
        <f>'Control de trabajadores'!N1957</f>
        <v>#VALUE!</v>
      </c>
      <c r="I1958" s="3" t="str">
        <f>'Control de trabajadores'!O1957</f>
        <v>Montador</v>
      </c>
      <c r="J1958" s="86">
        <f>'Control de trabajadores'!P1957</f>
        <v>45370</v>
      </c>
      <c r="K1958" s="86">
        <f>'Control de trabajadores'!Q1957</f>
        <v>45399</v>
      </c>
      <c r="L1958" s="3" t="str">
        <f>'Control de trabajadores'!AA1957</f>
        <v>Inactivo</v>
      </c>
      <c r="M1958" t="s">
        <v>9790</v>
      </c>
    </row>
    <row r="1959" spans="1:13" x14ac:dyDescent="0.2">
      <c r="A1959" t="str">
        <f>'Control de trabajadores'!A1958</f>
        <v>E1053</v>
      </c>
      <c r="B1959" t="str">
        <f>'Control de trabajadores'!B1958</f>
        <v>HERIBERTO GRANDAS HURTADO</v>
      </c>
      <c r="C1959" s="90">
        <f>'Control de trabajadores'!F1958</f>
        <v>0</v>
      </c>
      <c r="D1959" s="74">
        <f>'Control de trabajadores'!E1958</f>
        <v>0</v>
      </c>
      <c r="E1959" t="str">
        <f>'Control de trabajadores'!K1958</f>
        <v>KOTRIK INDUSTRIAL</v>
      </c>
      <c r="F1959" t="str">
        <f>'Control de trabajadores'!L1958</f>
        <v>2024/273</v>
      </c>
      <c r="G1959" s="3" t="str">
        <f>'Control de trabajadores'!M1958</f>
        <v>IDEMO</v>
      </c>
      <c r="H1959" s="3" t="e" vm="41">
        <f>'Control de trabajadores'!N1958</f>
        <v>#VALUE!</v>
      </c>
      <c r="I1959" s="3" t="str">
        <f>'Control de trabajadores'!O1958</f>
        <v>Tubero</v>
      </c>
      <c r="J1959" s="86">
        <f>'Control de trabajadores'!P1958</f>
        <v>45510</v>
      </c>
      <c r="K1959" s="86">
        <f>'Control de trabajadores'!Q1958</f>
        <v>45541</v>
      </c>
      <c r="L1959" s="3" t="str">
        <f>'Control de trabajadores'!AA1958</f>
        <v>Inactivo</v>
      </c>
      <c r="M1959" t="s">
        <v>9791</v>
      </c>
    </row>
    <row r="1960" spans="1:13" x14ac:dyDescent="0.2">
      <c r="A1960" t="str">
        <f>'Control de trabajadores'!A1959</f>
        <v>E1889</v>
      </c>
      <c r="B1960" t="str">
        <f>'Control de trabajadores'!B1959</f>
        <v>HERLEN DAVID RAMIREZ LACERA</v>
      </c>
      <c r="C1960" s="90" t="str">
        <f>'Control de trabajadores'!F1959</f>
        <v>AZ186736</v>
      </c>
      <c r="D1960" s="74">
        <f>'Control de trabajadores'!E1959</f>
        <v>0</v>
      </c>
      <c r="E1960" t="str">
        <f>'Control de trabajadores'!K1959</f>
        <v>WISEOWE</v>
      </c>
      <c r="F1960" t="str">
        <f>'Control de trabajadores'!L1959</f>
        <v>R2025/163</v>
      </c>
      <c r="G1960" s="3" t="str">
        <f>'Control de trabajadores'!M1959</f>
        <v>GRUPO FERRERAS SL</v>
      </c>
      <c r="H1960" s="3" t="e" vm="9">
        <f>'Control de trabajadores'!N1959</f>
        <v>#VALUE!</v>
      </c>
      <c r="I1960" s="3" t="str">
        <f>'Control de trabajadores'!O1959</f>
        <v>Montador</v>
      </c>
      <c r="J1960" s="86">
        <f>'Control de trabajadores'!P1959</f>
        <v>45971</v>
      </c>
      <c r="K1960" s="86">
        <f>'Control de trabajadores'!Q1959</f>
        <v>46001</v>
      </c>
      <c r="L1960" s="3" t="str">
        <f>'Control de trabajadores'!AA1959</f>
        <v>Inactivo</v>
      </c>
      <c r="M1960" t="s">
        <v>9792</v>
      </c>
    </row>
    <row r="1961" spans="1:13" x14ac:dyDescent="0.2">
      <c r="A1961" t="str">
        <f>'Control de trabajadores'!A1960</f>
        <v>E1889</v>
      </c>
      <c r="B1961" t="str">
        <f>'Control de trabajadores'!B1960</f>
        <v>HERLEN DAVID RAMIREZ LACERA</v>
      </c>
      <c r="C1961" s="90" t="str">
        <f>'Control de trabajadores'!F1960</f>
        <v>AZ186736</v>
      </c>
      <c r="D1961" s="74">
        <f>'Control de trabajadores'!E1960</f>
        <v>0</v>
      </c>
      <c r="E1961" t="str">
        <f>'Control de trabajadores'!K1960</f>
        <v>STOCCO</v>
      </c>
      <c r="F1961" t="str">
        <f>'Control de trabajadores'!L1960</f>
        <v>2025/577</v>
      </c>
      <c r="G1961" s="3" t="str">
        <f>'Control de trabajadores'!M1960</f>
        <v xml:space="preserve">GRUPO DAORJE </v>
      </c>
      <c r="H1961" s="3" t="e" vm="34">
        <f>'Control de trabajadores'!N1960</f>
        <v>#VALUE!</v>
      </c>
      <c r="I1961" s="3" t="str">
        <f>'Control de trabajadores'!O1960</f>
        <v xml:space="preserve">Soldador </v>
      </c>
      <c r="J1961" s="86">
        <f>'Control de trabajadores'!P1960</f>
        <v>45943</v>
      </c>
      <c r="K1961" s="86">
        <f>'Control de trabajadores'!Q1960</f>
        <v>45991</v>
      </c>
      <c r="L1961" s="3" t="str">
        <f>'Control de trabajadores'!AA1960</f>
        <v>Inactivo</v>
      </c>
      <c r="M1961" t="s">
        <v>9793</v>
      </c>
    </row>
    <row r="1962" spans="1:13" x14ac:dyDescent="0.2">
      <c r="A1962" t="str">
        <f>'Control de trabajadores'!A1961</f>
        <v>E0307</v>
      </c>
      <c r="B1962" t="str">
        <f>'Control de trabajadores'!B1961</f>
        <v>HERLEY REYES AMAYA</v>
      </c>
      <c r="C1962" s="90">
        <f>'Control de trabajadores'!F1961</f>
        <v>0</v>
      </c>
      <c r="D1962" s="74">
        <f>'Control de trabajadores'!E1961</f>
        <v>328346241</v>
      </c>
      <c r="E1962" t="str">
        <f>'Control de trabajadores'!K1961</f>
        <v>KOTRIK ROSAS</v>
      </c>
      <c r="F1962" t="str">
        <f>'Control de trabajadores'!L1961</f>
        <v>2024/404</v>
      </c>
      <c r="G1962" s="3" t="str">
        <f>'Control de trabajadores'!M1961</f>
        <v>MEN MONTAJES INDUSTRIALES</v>
      </c>
      <c r="H1962" s="3" t="e" vm="5">
        <f>'Control de trabajadores'!N1961</f>
        <v>#VALUE!</v>
      </c>
      <c r="I1962" s="3" t="str">
        <f>'Control de trabajadores'!O1961</f>
        <v>Tubero</v>
      </c>
      <c r="J1962" s="86">
        <f>'Control de trabajadores'!P1961</f>
        <v>45601</v>
      </c>
      <c r="K1962" s="86">
        <f>'Control de trabajadores'!Q1961</f>
        <v>45672</v>
      </c>
      <c r="L1962" s="3" t="str">
        <f>'Control de trabajadores'!AA1961</f>
        <v>Inactivo</v>
      </c>
      <c r="M1962" t="s">
        <v>9794</v>
      </c>
    </row>
    <row r="1963" spans="1:13" x14ac:dyDescent="0.2">
      <c r="A1963" t="str">
        <f>'Control de trabajadores'!A1962</f>
        <v>E0307</v>
      </c>
      <c r="B1963" t="str">
        <f>'Control de trabajadores'!B1962</f>
        <v>HERLEY REYES AMAYA</v>
      </c>
      <c r="C1963" s="90" t="str">
        <f>'Control de trabajadores'!F1962</f>
        <v>AW121053</v>
      </c>
      <c r="D1963" s="74">
        <f>'Control de trabajadores'!E1962</f>
        <v>328346241</v>
      </c>
      <c r="E1963" t="str">
        <f>'Control de trabajadores'!K1962</f>
        <v>KOTRIK ROSAS</v>
      </c>
      <c r="F1963" t="str">
        <f>'Control de trabajadores'!L1962</f>
        <v>2025/001</v>
      </c>
      <c r="G1963" s="3" t="str">
        <f>'Control de trabajadores'!M1962</f>
        <v>IMEGUISA</v>
      </c>
      <c r="H1963" s="3" t="e" vm="39">
        <f>'Control de trabajadores'!N1962</f>
        <v>#VALUE!</v>
      </c>
      <c r="I1963" s="3" t="str">
        <f>'Control de trabajadores'!O1962</f>
        <v>Mecanico</v>
      </c>
      <c r="J1963" s="86">
        <f>'Control de trabajadores'!P1962</f>
        <v>45678</v>
      </c>
      <c r="K1963" s="86">
        <f>'Control de trabajadores'!Q1962</f>
        <v>45747</v>
      </c>
      <c r="L1963" s="3" t="str">
        <f>'Control de trabajadores'!AA1962</f>
        <v>Inactivo</v>
      </c>
      <c r="M1963" t="s">
        <v>9795</v>
      </c>
    </row>
    <row r="1964" spans="1:13" x14ac:dyDescent="0.2">
      <c r="A1964" t="str">
        <f>'Control de trabajadores'!A1963</f>
        <v>E0307</v>
      </c>
      <c r="B1964" t="str">
        <f>'Control de trabajadores'!B1963</f>
        <v>HERLEY REYES AMAYA</v>
      </c>
      <c r="C1964" s="90" t="str">
        <f>'Control de trabajadores'!F1963</f>
        <v>AW121053</v>
      </c>
      <c r="D1964" s="74">
        <f>'Control de trabajadores'!E1963</f>
        <v>328346241</v>
      </c>
      <c r="E1964" t="str">
        <f>'Control de trabajadores'!K1963</f>
        <v>KOTRIK ROSAS</v>
      </c>
      <c r="F1964" t="str">
        <f>'Control de trabajadores'!L1963</f>
        <v>2024/275</v>
      </c>
      <c r="G1964" s="3" t="str">
        <f>'Control de trabajadores'!M1963</f>
        <v>GRUPO MAINSA</v>
      </c>
      <c r="H1964" s="3" t="e" vm="5">
        <f>'Control de trabajadores'!N1963</f>
        <v>#VALUE!</v>
      </c>
      <c r="I1964" s="3" t="str">
        <f>'Control de trabajadores'!O1963</f>
        <v>Tubero</v>
      </c>
      <c r="J1964" s="86">
        <f>'Control de trabajadores'!P1963</f>
        <v>45543</v>
      </c>
      <c r="K1964" s="86">
        <f>'Control de trabajadores'!Q1963</f>
        <v>45541</v>
      </c>
      <c r="L1964" s="3" t="str">
        <f>'Control de trabajadores'!AA1963</f>
        <v>Inactivo</v>
      </c>
      <c r="M1964" t="s">
        <v>9796</v>
      </c>
    </row>
    <row r="1965" spans="1:13" x14ac:dyDescent="0.2">
      <c r="A1965" t="str">
        <f>'Control de trabajadores'!A1964</f>
        <v>E0307</v>
      </c>
      <c r="B1965" t="str">
        <f>'Control de trabajadores'!B1964</f>
        <v>HERLEY REYES AMAYA</v>
      </c>
      <c r="C1965" s="90">
        <f>'Control de trabajadores'!F1964</f>
        <v>0</v>
      </c>
      <c r="D1965" s="74">
        <f>'Control de trabajadores'!E1964</f>
        <v>328346241</v>
      </c>
      <c r="E1965" t="str">
        <f>'Control de trabajadores'!K1964</f>
        <v>KOTRIK ROSAS</v>
      </c>
      <c r="F1965" t="str">
        <f>'Control de trabajadores'!L1964</f>
        <v>2024/242</v>
      </c>
      <c r="G1965" s="3" t="str">
        <f>'Control de trabajadores'!M1964</f>
        <v>SA DE MATERIALES AUXILIARES</v>
      </c>
      <c r="H1965" s="3" t="e" vm="5">
        <f>'Control de trabajadores'!N1964</f>
        <v>#VALUE!</v>
      </c>
      <c r="I1965" s="3" t="str">
        <f>'Control de trabajadores'!O1964</f>
        <v>Tubero</v>
      </c>
      <c r="J1965" s="86">
        <f>'Control de trabajadores'!P1964</f>
        <v>45498</v>
      </c>
      <c r="K1965" s="86">
        <f>'Control de trabajadores'!Q1964</f>
        <v>45565</v>
      </c>
      <c r="L1965" s="3" t="str">
        <f>'Control de trabajadores'!AA1964</f>
        <v>Inactivo</v>
      </c>
      <c r="M1965" t="s">
        <v>9797</v>
      </c>
    </row>
    <row r="1966" spans="1:13" x14ac:dyDescent="0.2">
      <c r="A1966" t="str">
        <f>'Control de trabajadores'!A1965</f>
        <v>E0681</v>
      </c>
      <c r="B1966" t="str">
        <f>'Control de trabajadores'!B1965</f>
        <v>HERMAN COLLAZOS MURCIA</v>
      </c>
      <c r="C1966" s="90">
        <f>'Control de trabajadores'!F1965</f>
        <v>0</v>
      </c>
      <c r="D1966" s="74">
        <f>'Control de trabajadores'!E1965</f>
        <v>325730709</v>
      </c>
      <c r="E1966" t="str">
        <f>'Control de trabajadores'!K1965</f>
        <v>KOTRIK INDUSTRIAL</v>
      </c>
      <c r="F1966" t="str">
        <f>'Control de trabajadores'!L1965</f>
        <v>2024/051</v>
      </c>
      <c r="G1966" s="3" t="str">
        <f>'Control de trabajadores'!M1965</f>
        <v>SBV</v>
      </c>
      <c r="H1966" s="3" t="e" vm="5">
        <f>'Control de trabajadores'!N1965</f>
        <v>#VALUE!</v>
      </c>
      <c r="I1966" s="3" t="str">
        <f>'Control de trabajadores'!O1965</f>
        <v>Tubero</v>
      </c>
      <c r="J1966" s="86">
        <f>'Control de trabajadores'!P1965</f>
        <v>45385</v>
      </c>
      <c r="K1966" s="86">
        <f>'Control de trabajadores'!Q1965</f>
        <v>45416</v>
      </c>
      <c r="L1966" s="3" t="str">
        <f>'Control de trabajadores'!AA1965</f>
        <v>Inactivo</v>
      </c>
      <c r="M1966" t="s">
        <v>9798</v>
      </c>
    </row>
    <row r="1967" spans="1:13" x14ac:dyDescent="0.2">
      <c r="A1967" t="str">
        <f>'Control de trabajadores'!A1966</f>
        <v>E0681</v>
      </c>
      <c r="B1967" t="str">
        <f>'Control de trabajadores'!B1966</f>
        <v>HERMAN COLLAZOS MURCIA</v>
      </c>
      <c r="C1967" s="90">
        <f>'Control de trabajadores'!F1966</f>
        <v>0</v>
      </c>
      <c r="D1967" s="74">
        <f>'Control de trabajadores'!E1966</f>
        <v>325730709</v>
      </c>
      <c r="E1967" t="str">
        <f>'Control de trabajadores'!K1966</f>
        <v>KOTRIK INDUSTRIAL</v>
      </c>
      <c r="F1967" t="str">
        <f>'Control de trabajadores'!L1966</f>
        <v>2024/095</v>
      </c>
      <c r="G1967" s="3" t="str">
        <f>'Control de trabajadores'!M1966</f>
        <v>SBV</v>
      </c>
      <c r="H1967" s="3" t="e" vm="8">
        <f>'Control de trabajadores'!N1966</f>
        <v>#VALUE!</v>
      </c>
      <c r="I1967" s="3" t="str">
        <f>'Control de trabajadores'!O1966</f>
        <v>Tubero</v>
      </c>
      <c r="J1967" s="86">
        <f>'Control de trabajadores'!P1966</f>
        <v>45397</v>
      </c>
      <c r="K1967" s="86">
        <f>'Control de trabajadores'!Q1966</f>
        <v>45429</v>
      </c>
      <c r="L1967" s="3" t="str">
        <f>'Control de trabajadores'!AA1966</f>
        <v>Inactivo</v>
      </c>
      <c r="M1967" t="s">
        <v>9799</v>
      </c>
    </row>
    <row r="1968" spans="1:13" x14ac:dyDescent="0.2">
      <c r="A1968" t="str">
        <f>'Control de trabajadores'!A1967</f>
        <v>E0681</v>
      </c>
      <c r="B1968" t="str">
        <f>'Control de trabajadores'!B1967</f>
        <v>HERMAN COLLAZOS MURCIA</v>
      </c>
      <c r="C1968" s="90">
        <f>'Control de trabajadores'!F1967</f>
        <v>0</v>
      </c>
      <c r="D1968" s="74">
        <f>'Control de trabajadores'!E1967</f>
        <v>325730709</v>
      </c>
      <c r="E1968" t="str">
        <f>'Control de trabajadores'!K1967</f>
        <v>KOTRIK INDUSTRIAL</v>
      </c>
      <c r="F1968" t="str">
        <f>'Control de trabajadores'!L1967</f>
        <v>2024/144</v>
      </c>
      <c r="G1968" s="3" t="str">
        <f>'Control de trabajadores'!M1967</f>
        <v>ROVIRA</v>
      </c>
      <c r="H1968" s="3" t="e" vm="28">
        <f>'Control de trabajadores'!N1967</f>
        <v>#VALUE!</v>
      </c>
      <c r="I1968" s="3" t="str">
        <f>'Control de trabajadores'!O1967</f>
        <v>Tubero</v>
      </c>
      <c r="J1968" s="86">
        <f>'Control de trabajadores'!P1967</f>
        <v>45448</v>
      </c>
      <c r="K1968" s="86">
        <f>'Control de trabajadores'!Q1967</f>
        <v>0</v>
      </c>
      <c r="L1968" s="3" t="str">
        <f>'Control de trabajadores'!AA1967</f>
        <v>Inactivo</v>
      </c>
      <c r="M1968" t="s">
        <v>9800</v>
      </c>
    </row>
    <row r="1969" spans="1:13" x14ac:dyDescent="0.2">
      <c r="A1969" t="str">
        <f>'Control de trabajadores'!A1968</f>
        <v>E0681</v>
      </c>
      <c r="B1969" t="str">
        <f>'Control de trabajadores'!B1968</f>
        <v>HERMAN COLLAZOS MURCIA</v>
      </c>
      <c r="C1969" s="90">
        <f>'Control de trabajadores'!F1968</f>
        <v>0</v>
      </c>
      <c r="D1969" s="74">
        <f>'Control de trabajadores'!E1968</f>
        <v>325730709</v>
      </c>
      <c r="E1969" t="str">
        <f>'Control de trabajadores'!K1968</f>
        <v>KOTRIK ROSAS</v>
      </c>
      <c r="F1969" t="str">
        <f>'Control de trabajadores'!L1968</f>
        <v>2024/345</v>
      </c>
      <c r="G1969" s="3" t="str">
        <f>'Control de trabajadores'!M1968</f>
        <v>ALORA SLU</v>
      </c>
      <c r="H1969" s="3" t="e" vm="70">
        <f>'Control de trabajadores'!N1968</f>
        <v>#VALUE!</v>
      </c>
      <c r="I1969" s="3" t="str">
        <f>'Control de trabajadores'!O1968</f>
        <v>Tubero</v>
      </c>
      <c r="J1969" s="86">
        <f>'Control de trabajadores'!P1968</f>
        <v>45567</v>
      </c>
      <c r="K1969" s="86">
        <f>'Control de trabajadores'!Q1968</f>
        <v>45646</v>
      </c>
      <c r="L1969" s="3" t="str">
        <f>'Control de trabajadores'!AA1968</f>
        <v>Inactivo</v>
      </c>
      <c r="M1969" t="s">
        <v>9801</v>
      </c>
    </row>
    <row r="1970" spans="1:13" x14ac:dyDescent="0.2">
      <c r="A1970" t="str">
        <f>'Control de trabajadores'!A1969</f>
        <v>E0754</v>
      </c>
      <c r="B1970" t="str">
        <f>'Control de trabajadores'!B1969</f>
        <v>HERMES ALFONSO NIETO CASTRO</v>
      </c>
      <c r="C1970" s="90">
        <f>'Control de trabajadores'!F1969</f>
        <v>0</v>
      </c>
      <c r="D1970" s="74">
        <f>'Control de trabajadores'!E1969</f>
        <v>0</v>
      </c>
      <c r="E1970" t="str">
        <f>'Control de trabajadores'!K1969</f>
        <v>KOTRIK INDUSTRIAL</v>
      </c>
      <c r="F1970">
        <f>'Control de trabajadores'!L1969</f>
        <v>0</v>
      </c>
      <c r="G1970" s="3" t="str">
        <f>'Control de trabajadores'!M1969</f>
        <v>BMG EQUIPAMENTOS SL</v>
      </c>
      <c r="H1970" s="3" t="e" vm="39">
        <f>'Control de trabajadores'!N1969</f>
        <v>#VALUE!</v>
      </c>
      <c r="I1970" s="3">
        <f>'Control de trabajadores'!O1969</f>
        <v>0</v>
      </c>
      <c r="J1970" s="86">
        <f>'Control de trabajadores'!P1969</f>
        <v>0</v>
      </c>
      <c r="K1970" s="86">
        <f>'Control de trabajadores'!Q1969</f>
        <v>0</v>
      </c>
      <c r="L1970" s="3" t="str">
        <f>'Control de trabajadores'!AA1969</f>
        <v>Inactivo</v>
      </c>
      <c r="M1970" t="s">
        <v>9802</v>
      </c>
    </row>
    <row r="1971" spans="1:13" x14ac:dyDescent="0.2">
      <c r="A1971" t="str">
        <f>'Control de trabajadores'!A1970</f>
        <v>E1094</v>
      </c>
      <c r="B1971" t="str">
        <f>'Control de trabajadores'!B1970</f>
        <v>HERMES DAVID MEJIA BOSSA</v>
      </c>
      <c r="C1971" s="90">
        <f>'Control de trabajadores'!F1970</f>
        <v>0</v>
      </c>
      <c r="D1971" s="74">
        <f>'Control de trabajadores'!E1970</f>
        <v>325896356</v>
      </c>
      <c r="E1971" t="str">
        <f>'Control de trabajadores'!K1970</f>
        <v>KOTRIK ROSAS</v>
      </c>
      <c r="F1971" t="str">
        <f>'Control de trabajadores'!L1970</f>
        <v>2024/088</v>
      </c>
      <c r="G1971" s="3" t="str">
        <f>'Control de trabajadores'!M1970</f>
        <v>INDUSTRIAS COTOMAC SLU</v>
      </c>
      <c r="H1971" s="3" t="e" vm="79">
        <f>'Control de trabajadores'!N1970</f>
        <v>#VALUE!</v>
      </c>
      <c r="I1971" s="3" t="str">
        <f>'Control de trabajadores'!O1970</f>
        <v>Montador</v>
      </c>
      <c r="J1971" s="86">
        <f>'Control de trabajadores'!P1970</f>
        <v>45326</v>
      </c>
      <c r="K1971" s="86">
        <f>'Control de trabajadores'!Q1970</f>
        <v>0</v>
      </c>
      <c r="L1971" s="3" t="str">
        <f>'Control de trabajadores'!AA1970</f>
        <v>Inactivo</v>
      </c>
      <c r="M1971" t="s">
        <v>9803</v>
      </c>
    </row>
    <row r="1972" spans="1:13" x14ac:dyDescent="0.2">
      <c r="A1972" t="str">
        <f>'Control de trabajadores'!A1971</f>
        <v>E1299</v>
      </c>
      <c r="B1972" t="str">
        <f>'Control de trabajadores'!B1971</f>
        <v>HERMES EDUARDO RODRIGUEZ PAJARO</v>
      </c>
      <c r="C1972" s="90">
        <f>'Control de trabajadores'!F1971</f>
        <v>0</v>
      </c>
      <c r="D1972" s="74">
        <f>'Control de trabajadores'!E1971</f>
        <v>325196184</v>
      </c>
      <c r="E1972" t="str">
        <f>'Control de trabajadores'!K1971</f>
        <v>KOTRIK INDUSTRIAL</v>
      </c>
      <c r="F1972" t="str">
        <f>'Control de trabajadores'!L1971</f>
        <v>2024/025</v>
      </c>
      <c r="G1972" s="3" t="str">
        <f>'Control de trabajadores'!M1971</f>
        <v>SCHWARTZ MONTAJES Y SERVICIOS</v>
      </c>
      <c r="H1972" s="3" t="e" vm="30">
        <f>'Control de trabajadores'!N1971</f>
        <v>#VALUE!</v>
      </c>
      <c r="I1972" s="3" t="str">
        <f>'Control de trabajadores'!O1971</f>
        <v>Soldador</v>
      </c>
      <c r="J1972" s="86">
        <f>'Control de trabajadores'!P1971</f>
        <v>45341</v>
      </c>
      <c r="K1972" s="86">
        <f>'Control de trabajadores'!Q1971</f>
        <v>0</v>
      </c>
      <c r="L1972" s="3" t="str">
        <f>'Control de trabajadores'!AA1971</f>
        <v>Inactivo</v>
      </c>
      <c r="M1972" t="s">
        <v>9804</v>
      </c>
    </row>
    <row r="1973" spans="1:13" x14ac:dyDescent="0.2">
      <c r="A1973" t="str">
        <f>'Control de trabajadores'!A1972</f>
        <v>E1805</v>
      </c>
      <c r="B1973" t="str">
        <f>'Control de trabajadores'!B1972</f>
        <v>HERMIDES VILLADIEGO DAGER</v>
      </c>
      <c r="C1973" s="90" t="str">
        <f>'Control de trabajadores'!F1972</f>
        <v>AY164052</v>
      </c>
      <c r="D1973" s="74">
        <f>'Control de trabajadores'!E1972</f>
        <v>0</v>
      </c>
      <c r="E1973" t="str">
        <f>'Control de trabajadores'!K1972</f>
        <v>WISEOWE</v>
      </c>
      <c r="F1973" t="str">
        <f>'Control de trabajadores'!L1972</f>
        <v>2025/510</v>
      </c>
      <c r="G1973" s="3" t="str">
        <f>'Control de trabajadores'!M1972</f>
        <v>HIMEPAL HIERROS Y METALICAS PALENTINAS SL</v>
      </c>
      <c r="H1973" s="3" t="e" vm="37">
        <f>'Control de trabajadores'!N1972</f>
        <v>#VALUE!</v>
      </c>
      <c r="I1973" s="3" t="str">
        <f>'Control de trabajadores'!O1972</f>
        <v>Soldador</v>
      </c>
      <c r="J1973" s="86">
        <f>'Control de trabajadores'!P1972</f>
        <v>45929</v>
      </c>
      <c r="K1973" s="86">
        <f>'Control de trabajadores'!Q1972</f>
        <v>46024</v>
      </c>
      <c r="L1973" s="3" t="str">
        <f>'Control de trabajadores'!AA1972</f>
        <v>Inactivo</v>
      </c>
      <c r="M1973" t="s">
        <v>9805</v>
      </c>
    </row>
    <row r="1974" spans="1:13" x14ac:dyDescent="0.2">
      <c r="A1974" t="str">
        <f>'Control de trabajadores'!A1973</f>
        <v>E1805</v>
      </c>
      <c r="B1974" t="str">
        <f>'Control de trabajadores'!B1973</f>
        <v>HERMIDES VILLADIEGO DAGER</v>
      </c>
      <c r="C1974" s="90" t="str">
        <f>'Control de trabajadores'!F1973</f>
        <v>AY164052</v>
      </c>
      <c r="D1974" s="74">
        <f>'Control de trabajadores'!E1973</f>
        <v>0</v>
      </c>
      <c r="E1974" t="str">
        <f>'Control de trabajadores'!K1973</f>
        <v>WISEOWE</v>
      </c>
      <c r="F1974" t="str">
        <f>'Control de trabajadores'!L1973</f>
        <v>R2025/105</v>
      </c>
      <c r="G1974" s="3" t="str">
        <f>'Control de trabajadores'!M1973</f>
        <v xml:space="preserve">COMMSAL </v>
      </c>
      <c r="H1974" s="3" t="e" vm="8">
        <f>'Control de trabajadores'!N1973</f>
        <v>#VALUE!</v>
      </c>
      <c r="I1974" s="3" t="str">
        <f>'Control de trabajadores'!O1973</f>
        <v>Soldador</v>
      </c>
      <c r="J1974" s="86">
        <f>'Control de trabajadores'!P1973</f>
        <v>45912</v>
      </c>
      <c r="K1974" s="86">
        <f>'Control de trabajadores'!Q1973</f>
        <v>45925</v>
      </c>
      <c r="L1974" s="3" t="str">
        <f>'Control de trabajadores'!AA1973</f>
        <v>Inactivo</v>
      </c>
      <c r="M1974" t="s">
        <v>9806</v>
      </c>
    </row>
    <row r="1975" spans="1:13" x14ac:dyDescent="0.2">
      <c r="A1975" t="str">
        <f>'Control de trabajadores'!A1974</f>
        <v>E1507</v>
      </c>
      <c r="B1975" t="str">
        <f>'Control de trabajadores'!B1974</f>
        <v>HERNAN ALONSO CONTRERAS MARROQUIN</v>
      </c>
      <c r="C1975" s="90" t="str">
        <f>'Control de trabajadores'!F1974</f>
        <v>AS552560</v>
      </c>
      <c r="D1975" s="74">
        <f>'Control de trabajadores'!E1974</f>
        <v>0</v>
      </c>
      <c r="E1975" t="str">
        <f>'Control de trabajadores'!K1974</f>
        <v>STOCCO</v>
      </c>
      <c r="F1975" t="str">
        <f>'Control de trabajadores'!L1974</f>
        <v>2025/048/089</v>
      </c>
      <c r="G1975" s="3" t="str">
        <f>'Control de trabajadores'!M1974</f>
        <v>METALMANT S.L</v>
      </c>
      <c r="H1975" s="3" t="e" vm="8">
        <f>'Control de trabajadores'!N1974</f>
        <v>#VALUE!</v>
      </c>
      <c r="I1975" s="3" t="str">
        <f>'Control de trabajadores'!O1974</f>
        <v>Montador/Soldador</v>
      </c>
      <c r="J1975" s="86">
        <f>'Control de trabajadores'!P1974</f>
        <v>45783</v>
      </c>
      <c r="K1975" s="86">
        <f>'Control de trabajadores'!Q1974</f>
        <v>0</v>
      </c>
      <c r="L1975" s="3" t="str">
        <f>'Control de trabajadores'!AA1974</f>
        <v>Inactivo</v>
      </c>
      <c r="M1975" t="s">
        <v>9807</v>
      </c>
    </row>
    <row r="1976" spans="1:13" x14ac:dyDescent="0.2">
      <c r="A1976" t="str">
        <f>'Control de trabajadores'!A1975</f>
        <v>E2070</v>
      </c>
      <c r="B1976" t="str">
        <f>'Control de trabajadores'!B1975</f>
        <v>HERNAN BERNARDO QUINTERO JARAMILLO</v>
      </c>
      <c r="C1976" s="90" t="str">
        <f>'Control de trabajadores'!F1975</f>
        <v>BD730030</v>
      </c>
      <c r="D1976" s="74">
        <f>'Control de trabajadores'!E1975</f>
        <v>0</v>
      </c>
      <c r="E1976" t="str">
        <f>'Control de trabajadores'!K1975</f>
        <v>KOTRIK INDUSTRIAL</v>
      </c>
      <c r="F1976" t="str">
        <f>'Control de trabajadores'!L1975</f>
        <v>2025/670</v>
      </c>
      <c r="G1976" s="3" t="str">
        <f>'Control de trabajadores'!M1975</f>
        <v>CAM IMPIANTI INDUSTRIALI SRL</v>
      </c>
      <c r="H1976" s="3" t="str">
        <f>'Control de trabajadores'!N1975</f>
        <v>Ravenna</v>
      </c>
      <c r="I1976" s="3" t="str">
        <f>'Control de trabajadores'!O1975</f>
        <v>Soldador</v>
      </c>
      <c r="J1976" s="86">
        <f>'Control de trabajadores'!P1975</f>
        <v>45995</v>
      </c>
      <c r="K1976" s="86">
        <f>'Control de trabajadores'!Q1975</f>
        <v>46021</v>
      </c>
      <c r="L1976" s="3" t="str">
        <f>'Control de trabajadores'!AA1975</f>
        <v>Inactivo</v>
      </c>
      <c r="M1976" t="s">
        <v>9808</v>
      </c>
    </row>
    <row r="1977" spans="1:13" x14ac:dyDescent="0.2">
      <c r="A1977" t="str">
        <f>'Control de trabajadores'!A1976</f>
        <v>E0300</v>
      </c>
      <c r="B1977" t="str">
        <f>'Control de trabajadores'!B1976</f>
        <v>HERNAN GERONIMO ALEJANDRO TARAZONA</v>
      </c>
      <c r="C1977" s="90">
        <f>'Control de trabajadores'!F1976</f>
        <v>123259906</v>
      </c>
      <c r="D1977" s="74">
        <f>'Control de trabajadores'!E1976</f>
        <v>0</v>
      </c>
      <c r="E1977" t="str">
        <f>'Control de trabajadores'!K1976</f>
        <v>STOCCO</v>
      </c>
      <c r="F1977" t="str">
        <f>'Control de trabajadores'!L1976</f>
        <v>2025/072</v>
      </c>
      <c r="G1977" s="3" t="str">
        <f>'Control de trabajadores'!M1976</f>
        <v>METALMANT S.L</v>
      </c>
      <c r="H1977" s="3" t="e" vm="32">
        <f>'Control de trabajadores'!N1976</f>
        <v>#VALUE!</v>
      </c>
      <c r="I1977" s="3" t="str">
        <f>'Control de trabajadores'!O1976</f>
        <v>Tubero</v>
      </c>
      <c r="J1977" s="86">
        <f>'Control de trabajadores'!P1976</f>
        <v>45797</v>
      </c>
      <c r="K1977" s="86">
        <f>'Control de trabajadores'!Q1976</f>
        <v>0</v>
      </c>
      <c r="L1977" s="3" t="str">
        <f>'Control de trabajadores'!AA1976</f>
        <v>Inactivo</v>
      </c>
      <c r="M1977" s="4" t="s">
        <v>9809</v>
      </c>
    </row>
    <row r="1978" spans="1:13" x14ac:dyDescent="0.2">
      <c r="A1978" t="str">
        <f>'Control de trabajadores'!A1977</f>
        <v>E0300</v>
      </c>
      <c r="B1978" t="str">
        <f>'Control de trabajadores'!B1977</f>
        <v>HERNAN GERONIMO ALEJANDRO TARAZONA</v>
      </c>
      <c r="C1978" s="90">
        <f>'Control de trabajadores'!F1977</f>
        <v>0</v>
      </c>
      <c r="D1978" s="74">
        <f>'Control de trabajadores'!E1977</f>
        <v>0</v>
      </c>
      <c r="E1978" t="str">
        <f>'Control de trabajadores'!K1977</f>
        <v>KOTRIK INDUSTRIAL</v>
      </c>
      <c r="F1978" t="str">
        <f>'Control de trabajadores'!L1977</f>
        <v>2025/237</v>
      </c>
      <c r="G1978" s="3" t="str">
        <f>'Control de trabajadores'!M1977</f>
        <v>IMASA</v>
      </c>
      <c r="H1978" s="3" t="e" vm="34">
        <f>'Control de trabajadores'!N1977</f>
        <v>#VALUE!</v>
      </c>
      <c r="I1978" s="3" t="str">
        <f>'Control de trabajadores'!O1977</f>
        <v xml:space="preserve">Calderero </v>
      </c>
      <c r="J1978" s="86">
        <f>'Control de trabajadores'!P1977</f>
        <v>45748</v>
      </c>
      <c r="K1978" s="86">
        <f>'Control de trabajadores'!Q1977</f>
        <v>45783</v>
      </c>
      <c r="L1978" s="3" t="str">
        <f>'Control de trabajadores'!AA1977</f>
        <v>Inactivo</v>
      </c>
      <c r="M1978" s="4" t="s">
        <v>9810</v>
      </c>
    </row>
    <row r="1979" spans="1:13" x14ac:dyDescent="0.2">
      <c r="A1979" t="str">
        <f>'Control de trabajadores'!A1978</f>
        <v>E0501</v>
      </c>
      <c r="B1979" t="str">
        <f>'Control de trabajadores'!B1978</f>
        <v>HERNAN RODRIGUEZ CUY</v>
      </c>
      <c r="C1979" s="90" t="str">
        <f>'Control de trabajadores'!F1978</f>
        <v>AY323956</v>
      </c>
      <c r="D1979" s="74">
        <f>'Control de trabajadores'!E1978</f>
        <v>331088967</v>
      </c>
      <c r="E1979" t="str">
        <f>'Control de trabajadores'!K1978</f>
        <v>WISEOWE</v>
      </c>
      <c r="F1979" t="str">
        <f>'Control de trabajadores'!L1978</f>
        <v>2025/222</v>
      </c>
      <c r="G1979" s="3" t="str">
        <f>'Control de trabajadores'!M1978</f>
        <v>PREMETALIC</v>
      </c>
      <c r="H1979" s="3" t="e" vm="60">
        <f>'Control de trabajadores'!N1978</f>
        <v>#VALUE!</v>
      </c>
      <c r="I1979" s="3" t="str">
        <f>'Control de trabajadores'!O1978</f>
        <v>Montador</v>
      </c>
      <c r="J1979" s="86">
        <f>'Control de trabajadores'!P1978</f>
        <v>45737</v>
      </c>
      <c r="K1979" s="86">
        <f>'Control de trabajadores'!Q1978</f>
        <v>45807</v>
      </c>
      <c r="L1979" s="3" t="str">
        <f>'Control de trabajadores'!AA1978</f>
        <v>Inactivo</v>
      </c>
      <c r="M1979" t="s">
        <v>9811</v>
      </c>
    </row>
    <row r="1980" spans="1:13" x14ac:dyDescent="0.2">
      <c r="A1980" t="str">
        <f>'Control de trabajadores'!A1979</f>
        <v>E0501</v>
      </c>
      <c r="B1980" t="str">
        <f>'Control de trabajadores'!B1979</f>
        <v>HERNAN RODRIGUEZ CUY</v>
      </c>
      <c r="C1980" s="90" t="str">
        <f>'Control de trabajadores'!F1979</f>
        <v>AY323956</v>
      </c>
      <c r="D1980" s="74">
        <f>'Control de trabajadores'!E1979</f>
        <v>331088967</v>
      </c>
      <c r="E1980" t="str">
        <f>'Control de trabajadores'!K1979</f>
        <v>KOTRIK INDUSTRIAL</v>
      </c>
      <c r="F1980" t="str">
        <f>'Control de trabajadores'!L1979</f>
        <v>2025/009</v>
      </c>
      <c r="G1980" s="3" t="str">
        <f>'Control de trabajadores'!M1979</f>
        <v>PREMETALIC</v>
      </c>
      <c r="H1980" s="3" t="e" vm="60">
        <f>'Control de trabajadores'!N1979</f>
        <v>#VALUE!</v>
      </c>
      <c r="I1980" s="3" t="str">
        <f>'Control de trabajadores'!O1979</f>
        <v>Calderero</v>
      </c>
      <c r="J1980" s="86">
        <f>'Control de trabajadores'!P1979</f>
        <v>45670</v>
      </c>
      <c r="K1980" s="86">
        <f>'Control de trabajadores'!Q1979</f>
        <v>45716</v>
      </c>
      <c r="L1980" s="3" t="str">
        <f>'Control de trabajadores'!AA1979</f>
        <v>Inactivo</v>
      </c>
      <c r="M1980" t="s">
        <v>9812</v>
      </c>
    </row>
    <row r="1981" spans="1:13" x14ac:dyDescent="0.2">
      <c r="A1981" t="str">
        <f>'Control de trabajadores'!A1980</f>
        <v>E0408</v>
      </c>
      <c r="B1981" t="str">
        <f>'Control de trabajadores'!B1980</f>
        <v>HERNANDO AUGUSTO GALINDO GOMEZ</v>
      </c>
      <c r="C1981" s="90">
        <f>'Control de trabajadores'!F1980</f>
        <v>0</v>
      </c>
      <c r="D1981" s="74">
        <f>'Control de trabajadores'!E1980</f>
        <v>0</v>
      </c>
      <c r="E1981" t="str">
        <f>'Control de trabajadores'!K1980</f>
        <v>WISEOWE</v>
      </c>
      <c r="F1981" t="str">
        <f>'Control de trabajadores'!L1980</f>
        <v>WISE2025/002</v>
      </c>
      <c r="G1981" s="3" t="str">
        <f>'Control de trabajadores'!M1980</f>
        <v>MANREC</v>
      </c>
      <c r="H1981" s="3" t="e" vm="127">
        <f>'Control de trabajadores'!N1980</f>
        <v>#VALUE!</v>
      </c>
      <c r="I1981" s="3" t="str">
        <f>'Control de trabajadores'!O1980</f>
        <v>Calderero/Soldador</v>
      </c>
      <c r="J1981" s="86">
        <f>'Control de trabajadores'!P1980</f>
        <v>45789</v>
      </c>
      <c r="K1981" s="86">
        <f>'Control de trabajadores'!Q1980</f>
        <v>45821</v>
      </c>
      <c r="L1981" s="3" t="str">
        <f>'Control de trabajadores'!AA1980</f>
        <v>Inactivo</v>
      </c>
      <c r="M1981" t="s">
        <v>9813</v>
      </c>
    </row>
    <row r="1982" spans="1:13" x14ac:dyDescent="0.2">
      <c r="A1982" t="str">
        <f>'Control de trabajadores'!A1981</f>
        <v>E0408</v>
      </c>
      <c r="B1982" t="str">
        <f>'Control de trabajadores'!B1981</f>
        <v>HERNANDO AUGUSTO GALINDO GOMEZ</v>
      </c>
      <c r="C1982" s="90" t="str">
        <f>'Control de trabajadores'!F1981</f>
        <v>AX321519</v>
      </c>
      <c r="D1982" s="74">
        <f>'Control de trabajadores'!E1981</f>
        <v>0</v>
      </c>
      <c r="E1982" t="str">
        <f>'Control de trabajadores'!K1981</f>
        <v>WISEOWE</v>
      </c>
      <c r="F1982" t="str">
        <f>'Control de trabajadores'!L1981</f>
        <v>2025/440</v>
      </c>
      <c r="G1982" s="3" t="str">
        <f>'Control de trabajadores'!M1981</f>
        <v>HGL</v>
      </c>
      <c r="H1982" s="3" t="e" vm="48">
        <f>'Control de trabajadores'!N1981</f>
        <v>#VALUE!</v>
      </c>
      <c r="I1982" s="3" t="str">
        <f>'Control de trabajadores'!O1981</f>
        <v>Soldador</v>
      </c>
      <c r="J1982" s="86">
        <f>'Control de trabajadores'!P1981</f>
        <v>45882</v>
      </c>
      <c r="K1982" s="86">
        <f>'Control de trabajadores'!Q1981</f>
        <v>45943</v>
      </c>
      <c r="L1982" s="3" t="str">
        <f>'Control de trabajadores'!AA1981</f>
        <v>Inactivo</v>
      </c>
      <c r="M1982" t="s">
        <v>9814</v>
      </c>
    </row>
    <row r="1983" spans="1:13" x14ac:dyDescent="0.2">
      <c r="A1983" t="str">
        <f>'Control de trabajadores'!A1982</f>
        <v>E0408</v>
      </c>
      <c r="B1983" t="str">
        <f>'Control de trabajadores'!B1982</f>
        <v>HERNANDO AUGUSTO GALINDO GOMEZ</v>
      </c>
      <c r="C1983" s="90" t="str">
        <f>'Control de trabajadores'!F1982</f>
        <v>AX321519</v>
      </c>
      <c r="D1983" s="74">
        <f>'Control de trabajadores'!E1982</f>
        <v>0</v>
      </c>
      <c r="E1983" t="str">
        <f>'Control de trabajadores'!K1982</f>
        <v>KOTRIK ROSAS</v>
      </c>
      <c r="F1983" t="str">
        <f>'Control de trabajadores'!L1982</f>
        <v>R2025/060</v>
      </c>
      <c r="G1983" s="3" t="str">
        <f>'Control de trabajadores'!M1982</f>
        <v>TECNICOS EN MULTISERVICIOS SL</v>
      </c>
      <c r="H1983" s="3" t="e" vm="8">
        <f>'Control de trabajadores'!N1982</f>
        <v>#VALUE!</v>
      </c>
      <c r="I1983" s="3" t="str">
        <f>'Control de trabajadores'!O1982</f>
        <v>Montador</v>
      </c>
      <c r="J1983" s="86">
        <f>'Control de trabajadores'!P1982</f>
        <v>45831</v>
      </c>
      <c r="K1983" s="86">
        <f>'Control de trabajadores'!Q1982</f>
        <v>45930</v>
      </c>
      <c r="L1983" s="3" t="str">
        <f>'Control de trabajadores'!AA1982</f>
        <v>Inactivo</v>
      </c>
      <c r="M1983" t="s">
        <v>9815</v>
      </c>
    </row>
    <row r="1984" spans="1:13" x14ac:dyDescent="0.2">
      <c r="A1984" t="str">
        <f>'Control de trabajadores'!A1983</f>
        <v>E0408</v>
      </c>
      <c r="B1984" t="str">
        <f>'Control de trabajadores'!B1983</f>
        <v>HERNANDO AUGUSTO GALINDO GOMEZ</v>
      </c>
      <c r="C1984" s="90" t="str">
        <f>'Control de trabajadores'!F1983</f>
        <v>AX321519</v>
      </c>
      <c r="D1984" s="74">
        <f>'Control de trabajadores'!E1983</f>
        <v>0</v>
      </c>
      <c r="E1984" t="str">
        <f>'Control de trabajadores'!K1983</f>
        <v>KOTRIK INDUSTRIAL</v>
      </c>
      <c r="F1984" t="str">
        <f>'Control de trabajadores'!L1983</f>
        <v>2025/237</v>
      </c>
      <c r="G1984" s="3" t="str">
        <f>'Control de trabajadores'!M1983</f>
        <v>IMASA</v>
      </c>
      <c r="H1984" s="3" t="e" vm="34">
        <f>'Control de trabajadores'!N1983</f>
        <v>#VALUE!</v>
      </c>
      <c r="I1984" s="3" t="str">
        <f>'Control de trabajadores'!O1983</f>
        <v>Soldador</v>
      </c>
      <c r="J1984" s="86">
        <f>'Control de trabajadores'!P1983</f>
        <v>45748</v>
      </c>
      <c r="K1984" s="86">
        <f>'Control de trabajadores'!Q1983</f>
        <v>45783</v>
      </c>
      <c r="L1984" s="3" t="str">
        <f>'Control de trabajadores'!AA1983</f>
        <v>Inactivo</v>
      </c>
      <c r="M1984" t="s">
        <v>9816</v>
      </c>
    </row>
    <row r="1985" spans="1:13" x14ac:dyDescent="0.2">
      <c r="A1985" t="str">
        <f>'Control de trabajadores'!A1984</f>
        <v>E1958</v>
      </c>
      <c r="B1985" t="str">
        <f>'Control de trabajadores'!B1984</f>
        <v>HERNANDO ENRIQUE MAESTRE CASTILLA</v>
      </c>
      <c r="C1985" s="90" t="str">
        <f>'Control de trabajadores'!F1984</f>
        <v>BD293773</v>
      </c>
      <c r="D1985" s="74">
        <f>'Control de trabajadores'!E1984</f>
        <v>334301521</v>
      </c>
      <c r="E1985" t="str">
        <f>'Control de trabajadores'!K1984</f>
        <v>STOCCO</v>
      </c>
      <c r="F1985" t="str">
        <f>'Control de trabajadores'!L1984</f>
        <v>2025/577</v>
      </c>
      <c r="G1985" s="3" t="str">
        <f>'Control de trabajadores'!M1984</f>
        <v xml:space="preserve">GRUPO DAORJE </v>
      </c>
      <c r="H1985" s="3" t="e" vm="34">
        <f>'Control de trabajadores'!N1984</f>
        <v>#VALUE!</v>
      </c>
      <c r="I1985" s="3" t="str">
        <f>'Control de trabajadores'!O1984</f>
        <v>Supervisor</v>
      </c>
      <c r="J1985" s="86">
        <f>'Control de trabajadores'!P1984</f>
        <v>45944</v>
      </c>
      <c r="K1985" s="86">
        <f>'Control de trabajadores'!Q1984</f>
        <v>45991</v>
      </c>
      <c r="L1985" s="3" t="str">
        <f>'Control de trabajadores'!AA1984</f>
        <v>Inactivo</v>
      </c>
      <c r="M1985" t="s">
        <v>9817</v>
      </c>
    </row>
    <row r="1986" spans="1:13" x14ac:dyDescent="0.2">
      <c r="A1986" t="str">
        <f>'Control de trabajadores'!A1985</f>
        <v>E1508</v>
      </c>
      <c r="B1986" t="str">
        <f>'Control de trabajadores'!B1985</f>
        <v>HERNANDO ORTIZ ALVAREZ</v>
      </c>
      <c r="C1986" s="90" t="str">
        <f>'Control de trabajadores'!F1985</f>
        <v>AZ609001</v>
      </c>
      <c r="D1986" s="74">
        <f>'Control de trabajadores'!E1985</f>
        <v>332683796</v>
      </c>
      <c r="E1986" t="str">
        <f>'Control de trabajadores'!K1985</f>
        <v>STOCCO</v>
      </c>
      <c r="F1986" t="str">
        <f>'Control de trabajadores'!L1985</f>
        <v>2025/088</v>
      </c>
      <c r="G1986" s="3" t="str">
        <f>'Control de trabajadores'!M1985</f>
        <v>CALVO CONSTRUCCIONES Y MONTAJES, S.L</v>
      </c>
      <c r="H1986" s="3" t="e" vm="12">
        <f>'Control de trabajadores'!N1985</f>
        <v>#VALUE!</v>
      </c>
      <c r="I1986" s="3" t="str">
        <f>'Control de trabajadores'!O1985</f>
        <v xml:space="preserve">Soldador TIG </v>
      </c>
      <c r="J1986" s="86">
        <f>'Control de trabajadores'!P1985</f>
        <v>45819</v>
      </c>
      <c r="K1986" s="86">
        <f>'Control de trabajadores'!Q1985</f>
        <v>0</v>
      </c>
      <c r="L1986" s="3" t="str">
        <f>'Control de trabajadores'!AA1985</f>
        <v>Inactivo</v>
      </c>
      <c r="M1986" t="s">
        <v>9818</v>
      </c>
    </row>
    <row r="1987" spans="1:13" x14ac:dyDescent="0.2">
      <c r="A1987" t="str">
        <f>'Control de trabajadores'!A1986</f>
        <v/>
      </c>
      <c r="B1987" t="str">
        <f>'Control de trabajadores'!B1986</f>
        <v>HEVERT CONDORHUAMAN GALLEGOS</v>
      </c>
      <c r="C1987" s="90">
        <f>'Control de trabajadores'!F1986</f>
        <v>124952069</v>
      </c>
      <c r="D1987" s="74">
        <f>'Control de trabajadores'!E1986</f>
        <v>0</v>
      </c>
      <c r="E1987" t="str">
        <f>'Control de trabajadores'!K1986</f>
        <v>KOTRIK INDUSTRIAL</v>
      </c>
      <c r="F1987" t="str">
        <f>'Control de trabajadores'!L1986</f>
        <v>2025/254</v>
      </c>
      <c r="G1987" s="3" t="str">
        <f>'Control de trabajadores'!M1986</f>
        <v>CALDERERIA MONGAR SL</v>
      </c>
      <c r="H1987" s="3" t="e" vm="11">
        <f>'Control de trabajadores'!N1986</f>
        <v>#VALUE!</v>
      </c>
      <c r="I1987" s="3" t="str">
        <f>'Control de trabajadores'!O1986</f>
        <v xml:space="preserve">Calderero </v>
      </c>
      <c r="J1987" s="86">
        <f>'Control de trabajadores'!P1986</f>
        <v>45756</v>
      </c>
      <c r="K1987" s="86">
        <f>'Control de trabajadores'!Q1986</f>
        <v>45786</v>
      </c>
      <c r="L1987" s="3" t="str">
        <f>'Control de trabajadores'!AA1986</f>
        <v>Inactivo</v>
      </c>
      <c r="M1987" t="s">
        <v>9819</v>
      </c>
    </row>
    <row r="1988" spans="1:13" x14ac:dyDescent="0.2">
      <c r="A1988" t="str">
        <f>'Control de trabajadores'!A1987</f>
        <v>E1154</v>
      </c>
      <c r="B1988" t="str">
        <f>'Control de trabajadores'!B1987</f>
        <v>HONNY YEIMER COMBINDO DALANTA</v>
      </c>
      <c r="C1988" s="90">
        <f>'Control de trabajadores'!F1987</f>
        <v>0</v>
      </c>
      <c r="D1988" s="74">
        <f>'Control de trabajadores'!E1987</f>
        <v>325523134</v>
      </c>
      <c r="E1988" t="str">
        <f>'Control de trabajadores'!K1987</f>
        <v>KOTRIK ROSAS</v>
      </c>
      <c r="F1988">
        <f>'Control de trabajadores'!L1987</f>
        <v>2023</v>
      </c>
      <c r="G1988" s="3" t="str">
        <f>'Control de trabajadores'!M1987</f>
        <v>INSTUIF SL</v>
      </c>
      <c r="H1988" s="3" t="e" vm="60">
        <f>'Control de trabajadores'!N1987</f>
        <v>#VALUE!</v>
      </c>
      <c r="I1988" s="3" t="str">
        <f>'Control de trabajadores'!O1987</f>
        <v>Soldador</v>
      </c>
      <c r="J1988" s="86">
        <f>'Control de trabajadores'!P1987</f>
        <v>45363</v>
      </c>
      <c r="K1988" s="86" t="str">
        <f>'Control de trabajadores'!Q1987</f>
        <v>Fijo</v>
      </c>
      <c r="L1988" s="3" t="str">
        <f>'Control de trabajadores'!AA1987</f>
        <v>Inactivo</v>
      </c>
      <c r="M1988" t="s">
        <v>9820</v>
      </c>
    </row>
    <row r="1989" spans="1:13" x14ac:dyDescent="0.2">
      <c r="A1989" t="str">
        <f>'Control de trabajadores'!A1988</f>
        <v>E1154</v>
      </c>
      <c r="B1989" t="str">
        <f>'Control de trabajadores'!B1988</f>
        <v>HONNY YEIMER COMBINDO DALANTA</v>
      </c>
      <c r="C1989" s="90">
        <f>'Control de trabajadores'!F1988</f>
        <v>0</v>
      </c>
      <c r="D1989" s="74">
        <f>'Control de trabajadores'!E1988</f>
        <v>325523134</v>
      </c>
      <c r="E1989" t="str">
        <f>'Control de trabajadores'!K1988</f>
        <v>KOTRIK INDUSTRIAL</v>
      </c>
      <c r="F1989">
        <f>'Control de trabajadores'!L1988</f>
        <v>0</v>
      </c>
      <c r="G1989" s="3">
        <f>'Control de trabajadores'!M1988</f>
        <v>0</v>
      </c>
      <c r="H1989" s="3">
        <f>'Control de trabajadores'!N1988</f>
        <v>0</v>
      </c>
      <c r="I1989" s="3">
        <f>'Control de trabajadores'!O1988</f>
        <v>0</v>
      </c>
      <c r="J1989" s="86">
        <f>'Control de trabajadores'!P1988</f>
        <v>0</v>
      </c>
      <c r="K1989" s="86">
        <f>'Control de trabajadores'!Q1988</f>
        <v>0</v>
      </c>
      <c r="L1989" s="3" t="str">
        <f>'Control de trabajadores'!AA1988</f>
        <v>Inactivo</v>
      </c>
      <c r="M1989" t="s">
        <v>9821</v>
      </c>
    </row>
    <row r="1990" spans="1:13" x14ac:dyDescent="0.2">
      <c r="A1990" t="str">
        <f>'Control de trabajadores'!A1989</f>
        <v>E1721</v>
      </c>
      <c r="B1990" t="str">
        <f>'Control de trabajadores'!B1989</f>
        <v>HUGO ALBENIZ PULIDO MARTINEZ</v>
      </c>
      <c r="C1990" s="90" t="str">
        <f>'Control de trabajadores'!F1989</f>
        <v>AZ518896</v>
      </c>
      <c r="D1990" s="74">
        <f>'Control de trabajadores'!E1989</f>
        <v>305761269</v>
      </c>
      <c r="E1990" t="str">
        <f>'Control de trabajadores'!K1989</f>
        <v>WISEOWE</v>
      </c>
      <c r="F1990" t="str">
        <f>'Control de trabajadores'!L1989</f>
        <v>2025/594</v>
      </c>
      <c r="G1990" s="3" t="str">
        <f>'Control de trabajadores'!M1989</f>
        <v>CM TENERIFE</v>
      </c>
      <c r="H1990" s="3" t="str">
        <f>'Control de trabajadores'!N1989</f>
        <v>Tenerife</v>
      </c>
      <c r="I1990" s="3" t="str">
        <f>'Control de trabajadores'!O1989</f>
        <v>Montador</v>
      </c>
      <c r="J1990" s="86">
        <f>'Control de trabajadores'!P1989</f>
        <v>45947</v>
      </c>
      <c r="K1990" s="86">
        <f>'Control de trabajadores'!Q1989</f>
        <v>45996</v>
      </c>
      <c r="L1990" s="3" t="str">
        <f>'Control de trabajadores'!AA1989</f>
        <v>Inactivo</v>
      </c>
      <c r="M1990" t="s">
        <v>9822</v>
      </c>
    </row>
    <row r="1991" spans="1:13" x14ac:dyDescent="0.2">
      <c r="A1991" t="str">
        <f>'Control de trabajadores'!A1990</f>
        <v>E1721</v>
      </c>
      <c r="B1991" t="str">
        <f>'Control de trabajadores'!B1990</f>
        <v>HUGO ALBENIZ PULIDO MARTINEZ</v>
      </c>
      <c r="C1991" s="90" t="str">
        <f>'Control de trabajadores'!F1990</f>
        <v>AZ518896</v>
      </c>
      <c r="D1991" s="74">
        <f>'Control de trabajadores'!E1990</f>
        <v>305761269</v>
      </c>
      <c r="E1991" t="str">
        <f>'Control de trabajadores'!K1990</f>
        <v>WISEOWE</v>
      </c>
      <c r="F1991" t="str">
        <f>'Control de trabajadores'!L1990</f>
        <v>2025/485</v>
      </c>
      <c r="G1991" s="3" t="str">
        <f>'Control de trabajadores'!M1990</f>
        <v>RUBIALEHIJOS</v>
      </c>
      <c r="H1991" s="3" t="e" vm="128">
        <f>'Control de trabajadores'!N1990</f>
        <v>#VALUE!</v>
      </c>
      <c r="I1991" s="3" t="str">
        <f>'Control de trabajadores'!O1990</f>
        <v>Montador</v>
      </c>
      <c r="J1991" s="86">
        <f>'Control de trabajadores'!P1990</f>
        <v>45903</v>
      </c>
      <c r="K1991" s="86">
        <f>'Control de trabajadores'!Q1990</f>
        <v>45933</v>
      </c>
      <c r="L1991" s="3" t="str">
        <f>'Control de trabajadores'!AA1990</f>
        <v>Inactivo</v>
      </c>
      <c r="M1991" t="s">
        <v>9823</v>
      </c>
    </row>
    <row r="1992" spans="1:13" x14ac:dyDescent="0.2">
      <c r="A1992" t="str">
        <f>'Control de trabajadores'!A1991</f>
        <v>E1721</v>
      </c>
      <c r="B1992" t="str">
        <f>'Control de trabajadores'!B1991</f>
        <v>HUGO ALBENIZ PULIDO MARTINEZ</v>
      </c>
      <c r="C1992" s="90">
        <f>'Control de trabajadores'!F1991</f>
        <v>0</v>
      </c>
      <c r="D1992" s="74">
        <f>'Control de trabajadores'!E1991</f>
        <v>0</v>
      </c>
      <c r="E1992" t="str">
        <f>'Control de trabajadores'!K1991</f>
        <v>KOTRIK INDUSTRIAL</v>
      </c>
      <c r="F1992" t="str">
        <f>'Control de trabajadores'!L1991</f>
        <v>2025/416</v>
      </c>
      <c r="G1992" s="3" t="str">
        <f>'Control de trabajadores'!M1991</f>
        <v>SBV</v>
      </c>
      <c r="H1992" s="3" t="e" vm="5">
        <f>'Control de trabajadores'!N1991</f>
        <v>#VALUE!</v>
      </c>
      <c r="I1992" s="3" t="str">
        <f>'Control de trabajadores'!O1991</f>
        <v>Montador</v>
      </c>
      <c r="J1992" s="86">
        <f>'Control de trabajadores'!P1991</f>
        <v>45875</v>
      </c>
      <c r="K1992" s="86">
        <f>'Control de trabajadores'!Q1991</f>
        <v>45891</v>
      </c>
      <c r="L1992" s="3" t="str">
        <f>'Control de trabajadores'!AA1991</f>
        <v>Inactivo</v>
      </c>
      <c r="M1992" t="s">
        <v>9824</v>
      </c>
    </row>
    <row r="1993" spans="1:13" x14ac:dyDescent="0.2">
      <c r="A1993" t="str">
        <f>'Control de trabajadores'!A1992</f>
        <v>E0871</v>
      </c>
      <c r="B1993" t="str">
        <f>'Control de trabajadores'!B1992</f>
        <v>HUGO ALEXANDER SERRANO ALCALDE</v>
      </c>
      <c r="C1993" s="90">
        <f>'Control de trabajadores'!F1992</f>
        <v>0</v>
      </c>
      <c r="D1993" s="74">
        <f>'Control de trabajadores'!E1992</f>
        <v>329348272</v>
      </c>
      <c r="E1993" t="str">
        <f>'Control de trabajadores'!K1992</f>
        <v>KOTRIK ROSAS</v>
      </c>
      <c r="F1993" t="str">
        <f>'Control de trabajadores'!L1992</f>
        <v>2024/430</v>
      </c>
      <c r="G1993" s="3" t="str">
        <f>'Control de trabajadores'!M1992</f>
        <v>GRUPO MAINSA</v>
      </c>
      <c r="H1993" s="3" t="e" vm="5">
        <f>'Control de trabajadores'!N1992</f>
        <v>#VALUE!</v>
      </c>
      <c r="I1993" s="3" t="str">
        <f>'Control de trabajadores'!O1992</f>
        <v>Fontanero</v>
      </c>
      <c r="J1993" s="86">
        <f>'Control de trabajadores'!P1992</f>
        <v>45630</v>
      </c>
      <c r="K1993" s="86">
        <f>'Control de trabajadores'!Q1992</f>
        <v>45653</v>
      </c>
      <c r="L1993" s="3" t="str">
        <f>'Control de trabajadores'!AA1992</f>
        <v>Inactivo</v>
      </c>
      <c r="M1993" t="s">
        <v>9825</v>
      </c>
    </row>
    <row r="1994" spans="1:13" x14ac:dyDescent="0.2">
      <c r="A1994" t="str">
        <f>'Control de trabajadores'!A1993</f>
        <v>E0871</v>
      </c>
      <c r="B1994" t="str">
        <f>'Control de trabajadores'!B1993</f>
        <v>HUGO ALEXANDER SERRANO ALCALDE</v>
      </c>
      <c r="C1994" s="90">
        <f>'Control de trabajadores'!F1993</f>
        <v>0</v>
      </c>
      <c r="D1994" s="74">
        <f>'Control de trabajadores'!E1993</f>
        <v>329348272</v>
      </c>
      <c r="E1994" t="str">
        <f>'Control de trabajadores'!K1993</f>
        <v>KOTRIK ROSAS</v>
      </c>
      <c r="F1994" t="str">
        <f>'Control de trabajadores'!L1993</f>
        <v>2024/347</v>
      </c>
      <c r="G1994" s="3" t="str">
        <f>'Control de trabajadores'!M1993</f>
        <v>CLIMBAR SL</v>
      </c>
      <c r="H1994" s="3" t="e" vm="5">
        <f>'Control de trabajadores'!N1993</f>
        <v>#VALUE!</v>
      </c>
      <c r="I1994" s="3" t="str">
        <f>'Control de trabajadores'!O1993</f>
        <v>Frigorista</v>
      </c>
      <c r="J1994" s="86">
        <f>'Control de trabajadores'!P1993</f>
        <v>45572</v>
      </c>
      <c r="K1994" s="86">
        <f>'Control de trabajadores'!Q1993</f>
        <v>45603</v>
      </c>
      <c r="L1994" s="3" t="str">
        <f>'Control de trabajadores'!AA1993</f>
        <v>Inactivo</v>
      </c>
      <c r="M1994" t="s">
        <v>9826</v>
      </c>
    </row>
    <row r="1995" spans="1:13" x14ac:dyDescent="0.2">
      <c r="A1995" t="str">
        <f>'Control de trabajadores'!A1994</f>
        <v>E0871</v>
      </c>
      <c r="B1995" t="str">
        <f>'Control de trabajadores'!B1994</f>
        <v>HUGO ALEXANDER SERRANO ALCALDE</v>
      </c>
      <c r="C1995" s="90">
        <f>'Control de trabajadores'!F1994</f>
        <v>0</v>
      </c>
      <c r="D1995" s="74">
        <f>'Control de trabajadores'!E1994</f>
        <v>329348272</v>
      </c>
      <c r="E1995" t="str">
        <f>'Control de trabajadores'!K1994</f>
        <v>STOCCO</v>
      </c>
      <c r="F1995" t="str">
        <f>'Control de trabajadores'!L1994</f>
        <v>2025/021</v>
      </c>
      <c r="G1995" s="3" t="str">
        <f>'Control de trabajadores'!M1994</f>
        <v>IMARTEC ENERGIA S.L</v>
      </c>
      <c r="H1995" s="3" t="e" vm="5">
        <f>'Control de trabajadores'!N1994</f>
        <v>#VALUE!</v>
      </c>
      <c r="I1995" s="3" t="str">
        <f>'Control de trabajadores'!O1994</f>
        <v>Fontanero</v>
      </c>
      <c r="J1995" s="86">
        <f>'Control de trabajadores'!P1994</f>
        <v>45728</v>
      </c>
      <c r="K1995" s="86">
        <f>'Control de trabajadores'!Q1994</f>
        <v>0</v>
      </c>
      <c r="L1995" s="3" t="str">
        <f>'Control de trabajadores'!AA1994</f>
        <v>Inactivo</v>
      </c>
      <c r="M1995" t="s">
        <v>9827</v>
      </c>
    </row>
    <row r="1996" spans="1:13" x14ac:dyDescent="0.2">
      <c r="A1996" t="str">
        <f>'Control de trabajadores'!A1995</f>
        <v>E1348</v>
      </c>
      <c r="B1996" t="str">
        <f>'Control de trabajadores'!B1995</f>
        <v>HUGO ALFREDO DE LA OSSA DE LA CRUZ</v>
      </c>
      <c r="C1996" s="90">
        <f>'Control de trabajadores'!F1995</f>
        <v>0</v>
      </c>
      <c r="D1996" s="74">
        <f>'Control de trabajadores'!E1995</f>
        <v>322633150</v>
      </c>
      <c r="E1996" t="str">
        <f>'Control de trabajadores'!K1995</f>
        <v>KOTRIK INDUSTRIAL</v>
      </c>
      <c r="F1996">
        <f>'Control de trabajadores'!L1995</f>
        <v>2023</v>
      </c>
      <c r="G1996" s="3" t="str">
        <f>'Control de trabajadores'!M1995</f>
        <v>SORIGUE</v>
      </c>
      <c r="H1996" s="3" t="e" vm="30">
        <f>'Control de trabajadores'!N1995</f>
        <v>#VALUE!</v>
      </c>
      <c r="I1996" s="3" t="str">
        <f>'Control de trabajadores'!O1995</f>
        <v>Tubero</v>
      </c>
      <c r="J1996" s="86">
        <f>'Control de trabajadores'!P1995</f>
        <v>44933</v>
      </c>
      <c r="K1996" s="86">
        <f>'Control de trabajadores'!Q1995</f>
        <v>0</v>
      </c>
      <c r="L1996" s="3" t="str">
        <f>'Control de trabajadores'!AA1995</f>
        <v>Inactivo</v>
      </c>
      <c r="M1996" t="s">
        <v>9828</v>
      </c>
    </row>
    <row r="1997" spans="1:13" x14ac:dyDescent="0.2">
      <c r="A1997" t="str">
        <f>'Control de trabajadores'!A1996</f>
        <v>E1879</v>
      </c>
      <c r="B1997" t="str">
        <f>'Control de trabajadores'!B1996</f>
        <v>HUGO ARSENIO ORTEGA HERRERA</v>
      </c>
      <c r="C1997" s="90" t="str">
        <f>'Control de trabajadores'!F1996</f>
        <v>BH107811</v>
      </c>
      <c r="D1997" s="74">
        <f>'Control de trabajadores'!E1996</f>
        <v>0</v>
      </c>
      <c r="E1997" t="str">
        <f>'Control de trabajadores'!K1996</f>
        <v>STOCCO</v>
      </c>
      <c r="F1997" t="str">
        <f>'Control de trabajadores'!L1996</f>
        <v>2025/577</v>
      </c>
      <c r="G1997" s="3" t="str">
        <f>'Control de trabajadores'!M1996</f>
        <v xml:space="preserve">GRUPO DAORJE </v>
      </c>
      <c r="H1997" s="3" t="e" vm="34">
        <f>'Control de trabajadores'!N1996</f>
        <v>#VALUE!</v>
      </c>
      <c r="I1997" s="3" t="str">
        <f>'Control de trabajadores'!O1996</f>
        <v>Calderero</v>
      </c>
      <c r="J1997" s="86">
        <f>'Control de trabajadores'!P1996</f>
        <v>45943</v>
      </c>
      <c r="K1997" s="86">
        <f>'Control de trabajadores'!Q1996</f>
        <v>45991</v>
      </c>
      <c r="L1997" s="3" t="str">
        <f>'Control de trabajadores'!AA1996</f>
        <v>Inactivo</v>
      </c>
      <c r="M1997" t="s">
        <v>9829</v>
      </c>
    </row>
    <row r="1998" spans="1:13" x14ac:dyDescent="0.2">
      <c r="A1998" t="str">
        <f>'Control de trabajadores'!A1997</f>
        <v>E1771</v>
      </c>
      <c r="B1998" t="str">
        <f>'Control de trabajadores'!B1997</f>
        <v>HUGO ERNESTO SEGURA CASTILLO</v>
      </c>
      <c r="C1998" s="90">
        <f>'Control de trabajadores'!F1997</f>
        <v>0</v>
      </c>
      <c r="D1998" s="74">
        <f>'Control de trabajadores'!E1997</f>
        <v>0</v>
      </c>
      <c r="E1998" t="str">
        <f>'Control de trabajadores'!K1997</f>
        <v>KOTRIK ROSAS</v>
      </c>
      <c r="F1998" t="str">
        <f>'Control de trabajadores'!L1997</f>
        <v>2025/447</v>
      </c>
      <c r="G1998" s="3" t="str">
        <f>'Control de trabajadores'!M1997</f>
        <v>DBIZ INSTALACIONES Y SERVICIOS INDUSTRIALES SL</v>
      </c>
      <c r="H1998" s="3" t="e" vm="11">
        <f>'Control de trabajadores'!N1997</f>
        <v>#VALUE!</v>
      </c>
      <c r="I1998" s="3" t="str">
        <f>'Control de trabajadores'!O1997</f>
        <v>Soldador</v>
      </c>
      <c r="J1998" s="86">
        <f>'Control de trabajadores'!P1997</f>
        <v>45887</v>
      </c>
      <c r="K1998" s="86">
        <f>'Control de trabajadores'!Q1997</f>
        <v>45918</v>
      </c>
      <c r="L1998" s="3" t="str">
        <f>'Control de trabajadores'!AA1997</f>
        <v>Inactivo</v>
      </c>
      <c r="M1998" t="s">
        <v>9830</v>
      </c>
    </row>
    <row r="1999" spans="1:13" x14ac:dyDescent="0.2">
      <c r="A1999" t="str">
        <f>'Control de trabajadores'!A1998</f>
        <v>E0943</v>
      </c>
      <c r="B1999" t="str">
        <f>'Control de trabajadores'!B1998</f>
        <v>HUGO MAMANI HERRERA</v>
      </c>
      <c r="C1999" s="90">
        <f>'Control de trabajadores'!F1998</f>
        <v>0</v>
      </c>
      <c r="D1999" s="74">
        <f>'Control de trabajadores'!E1998</f>
        <v>0</v>
      </c>
      <c r="E1999" t="str">
        <f>'Control de trabajadores'!K1998</f>
        <v>KOTRIK INDUSTRIAL</v>
      </c>
      <c r="F1999" t="str">
        <f>'Control de trabajadores'!L1998</f>
        <v>2025/185</v>
      </c>
      <c r="G1999" s="3" t="str">
        <f>'Control de trabajadores'!M1998</f>
        <v>ELYTT ENERGY SL</v>
      </c>
      <c r="H1999" s="3" t="e" vm="11">
        <f>'Control de trabajadores'!N1998</f>
        <v>#VALUE!</v>
      </c>
      <c r="I1999" s="3" t="str">
        <f>'Control de trabajadores'!O1998</f>
        <v>Soldador</v>
      </c>
      <c r="J1999" s="86">
        <f>'Control de trabajadores'!P1998</f>
        <v>45726</v>
      </c>
      <c r="K1999" s="86">
        <f>'Control de trabajadores'!Q1998</f>
        <v>46022</v>
      </c>
      <c r="L1999" s="3" t="str">
        <f>'Control de trabajadores'!AA1998</f>
        <v>inactivo</v>
      </c>
      <c r="M1999" t="s">
        <v>9831</v>
      </c>
    </row>
    <row r="2000" spans="1:13" x14ac:dyDescent="0.2">
      <c r="A2000" t="str">
        <f>'Control de trabajadores'!A1999</f>
        <v>E1892</v>
      </c>
      <c r="B2000" t="str">
        <f>'Control de trabajadores'!B1999</f>
        <v>HUGO NELSON HERRERA MEDINA</v>
      </c>
      <c r="C2000" s="90" t="str">
        <f>'Control de trabajadores'!F1999</f>
        <v>BH064321</v>
      </c>
      <c r="D2000" s="74">
        <f>'Control de trabajadores'!E1999</f>
        <v>336854030</v>
      </c>
      <c r="E2000" t="str">
        <f>'Control de trabajadores'!K1999</f>
        <v>STOCCO</v>
      </c>
      <c r="F2000" t="str">
        <f>'Control de trabajadores'!L1999</f>
        <v>2025/577</v>
      </c>
      <c r="G2000" s="3" t="str">
        <f>'Control de trabajadores'!M1999</f>
        <v xml:space="preserve">GRUPO DAORJE </v>
      </c>
      <c r="H2000" s="3" t="e" vm="34">
        <f>'Control de trabajadores'!N1999</f>
        <v>#VALUE!</v>
      </c>
      <c r="I2000" s="3" t="str">
        <f>'Control de trabajadores'!O1999</f>
        <v xml:space="preserve">Soldador </v>
      </c>
      <c r="J2000" s="86">
        <f>'Control de trabajadores'!P1999</f>
        <v>45943</v>
      </c>
      <c r="K2000" s="86">
        <f>'Control de trabajadores'!Q1999</f>
        <v>45991</v>
      </c>
      <c r="L2000" s="3" t="str">
        <f>'Control de trabajadores'!AA1999</f>
        <v>Inactivo</v>
      </c>
      <c r="M2000" t="s">
        <v>9832</v>
      </c>
    </row>
    <row r="2001" spans="1:13" x14ac:dyDescent="0.2">
      <c r="A2001" t="str">
        <f>'Control de trabajadores'!A2000</f>
        <v>E0466</v>
      </c>
      <c r="B2001" t="str">
        <f>'Control de trabajadores'!B2000</f>
        <v>HUMBERTO ENRIQUE MARTINEZ</v>
      </c>
      <c r="C2001" s="90" t="str">
        <f>'Control de trabajadores'!F2000</f>
        <v>BD961488</v>
      </c>
      <c r="D2001" s="74">
        <f>'Control de trabajadores'!E2000</f>
        <v>0</v>
      </c>
      <c r="E2001" t="str">
        <f>'Control de trabajadores'!K2000</f>
        <v>KOTRIK INDUSTRIAL</v>
      </c>
      <c r="F2001" t="str">
        <f>'Control de trabajadores'!L2000</f>
        <v>R-2025/013</v>
      </c>
      <c r="G2001" s="3" t="str">
        <f>'Control de trabajadores'!M2000</f>
        <v>MOMAR</v>
      </c>
      <c r="H2001" s="3" t="e" vm="8">
        <f>'Control de trabajadores'!N2000</f>
        <v>#VALUE!</v>
      </c>
      <c r="I2001" s="3" t="str">
        <f>'Control de trabajadores'!O2000</f>
        <v>Mecanico</v>
      </c>
      <c r="J2001" s="86">
        <f>'Control de trabajadores'!P2000</f>
        <v>45748</v>
      </c>
      <c r="K2001" s="86">
        <f>'Control de trabajadores'!Q2000</f>
        <v>45778</v>
      </c>
      <c r="L2001" s="3" t="str">
        <f>'Control de trabajadores'!AA2000</f>
        <v>Inactivo</v>
      </c>
      <c r="M2001" t="s">
        <v>9833</v>
      </c>
    </row>
    <row r="2002" spans="1:13" x14ac:dyDescent="0.2">
      <c r="A2002" t="str">
        <f>'Control de trabajadores'!A2001</f>
        <v>E0466</v>
      </c>
      <c r="B2002" t="str">
        <f>'Control de trabajadores'!B2001</f>
        <v>HUMBERTO ENRIQUE MARTINEZ</v>
      </c>
      <c r="C2002" s="90" t="str">
        <f>'Control de trabajadores'!F2001</f>
        <v>BD961488</v>
      </c>
      <c r="D2002" s="74">
        <f>'Control de trabajadores'!E2001</f>
        <v>0</v>
      </c>
      <c r="E2002" t="str">
        <f>'Control de trabajadores'!K2001</f>
        <v>STOCCO</v>
      </c>
      <c r="F2002" t="str">
        <f>'Control de trabajadores'!L2001</f>
        <v>2025/400</v>
      </c>
      <c r="G2002" s="3" t="str">
        <f>'Control de trabajadores'!M2001</f>
        <v>JORFE EFICIENCIA ENERGETICA</v>
      </c>
      <c r="H2002" s="3" t="e" vm="1">
        <f>'Control de trabajadores'!N2001</f>
        <v>#VALUE!</v>
      </c>
      <c r="I2002" s="3" t="str">
        <f>'Control de trabajadores'!O2001</f>
        <v xml:space="preserve">Mecanico </v>
      </c>
      <c r="J2002" s="86">
        <f>'Control de trabajadores'!P2001</f>
        <v>45868</v>
      </c>
      <c r="K2002" s="86">
        <f>'Control de trabajadores'!Q2001</f>
        <v>45891</v>
      </c>
      <c r="L2002" s="3" t="str">
        <f>'Control de trabajadores'!AA2001</f>
        <v>Inactivo</v>
      </c>
      <c r="M2002" t="s">
        <v>9834</v>
      </c>
    </row>
    <row r="2003" spans="1:13" x14ac:dyDescent="0.2">
      <c r="A2003" t="str">
        <f>'Control de trabajadores'!A2002</f>
        <v>E0466</v>
      </c>
      <c r="B2003" t="str">
        <f>'Control de trabajadores'!B2002</f>
        <v>HUMBERTO ENRIQUE MARTINEZ</v>
      </c>
      <c r="C2003" s="90" t="str">
        <f>'Control de trabajadores'!F2002</f>
        <v>BD961488</v>
      </c>
      <c r="D2003" s="74">
        <f>'Control de trabajadores'!E2002</f>
        <v>0</v>
      </c>
      <c r="E2003" t="str">
        <f>'Control de trabajadores'!K2002</f>
        <v>KOTRIK ROSAS</v>
      </c>
      <c r="F2003" t="str">
        <f>'Control de trabajadores'!L2002</f>
        <v>R-2025/011</v>
      </c>
      <c r="G2003" s="3" t="str">
        <f>'Control de trabajadores'!M2002</f>
        <v>IMEGUISA</v>
      </c>
      <c r="H2003" s="3" t="e" vm="39">
        <f>'Control de trabajadores'!N2002</f>
        <v>#VALUE!</v>
      </c>
      <c r="I2003" s="3" t="str">
        <f>'Control de trabajadores'!O2002</f>
        <v>Mecanico</v>
      </c>
      <c r="J2003" s="86">
        <f>'Control de trabajadores'!P2002</f>
        <v>45740</v>
      </c>
      <c r="K2003" s="86">
        <f>'Control de trabajadores'!Q2002</f>
        <v>45772</v>
      </c>
      <c r="L2003" s="3" t="str">
        <f>'Control de trabajadores'!AA2002</f>
        <v>Inactivo</v>
      </c>
      <c r="M2003" t="s">
        <v>9835</v>
      </c>
    </row>
    <row r="2004" spans="1:13" x14ac:dyDescent="0.2">
      <c r="A2004" t="str">
        <f>'Control de trabajadores'!A2003</f>
        <v>E0042</v>
      </c>
      <c r="B2004" t="str">
        <f>'Control de trabajadores'!B2003</f>
        <v>HUMBERTO HERRERA GAVIRIA</v>
      </c>
      <c r="C2004" s="90">
        <f>'Control de trabajadores'!F2003</f>
        <v>0</v>
      </c>
      <c r="D2004" s="74">
        <f>'Control de trabajadores'!E2003</f>
        <v>327777982</v>
      </c>
      <c r="E2004" t="str">
        <f>'Control de trabajadores'!K2003</f>
        <v>KOTRIK INDUSTRIAL</v>
      </c>
      <c r="F2004" t="str">
        <f>'Control de trabajadores'!L2003</f>
        <v>2024/250</v>
      </c>
      <c r="G2004" s="3" t="str">
        <f>'Control de trabajadores'!M2003</f>
        <v>CAM IMPIANTI INDUSTRIALI SRL</v>
      </c>
      <c r="H2004" s="3" t="e" vm="7">
        <f>'Control de trabajadores'!N2003</f>
        <v>#VALUE!</v>
      </c>
      <c r="I2004" s="3" t="str">
        <f>'Control de trabajadores'!O2003</f>
        <v>Tubero</v>
      </c>
      <c r="J2004" s="86">
        <f>'Control de trabajadores'!P2003</f>
        <v>45488</v>
      </c>
      <c r="K2004" s="86">
        <f>'Control de trabajadores'!Q2003</f>
        <v>45596</v>
      </c>
      <c r="L2004" s="3" t="str">
        <f>'Control de trabajadores'!AA2003</f>
        <v>Inactivo</v>
      </c>
      <c r="M2004" t="s">
        <v>9836</v>
      </c>
    </row>
    <row r="2005" spans="1:13" x14ac:dyDescent="0.2">
      <c r="A2005" t="str">
        <f>'Control de trabajadores'!A2004</f>
        <v>E0042</v>
      </c>
      <c r="B2005" t="str">
        <f>'Control de trabajadores'!B2004</f>
        <v>HUMBERTO HERRERA GAVIRIA</v>
      </c>
      <c r="C2005" s="90" t="str">
        <f>'Control de trabajadores'!F2004</f>
        <v>BC556765</v>
      </c>
      <c r="D2005" s="74">
        <f>'Control de trabajadores'!E2004</f>
        <v>327777982</v>
      </c>
      <c r="E2005" t="str">
        <f>'Control de trabajadores'!K2004</f>
        <v>KOTRIK ROSAS</v>
      </c>
      <c r="F2005" t="str">
        <f>'Control de trabajadores'!L2004</f>
        <v>2024/494</v>
      </c>
      <c r="G2005" s="3" t="str">
        <f>'Control de trabajadores'!M2004</f>
        <v>ABIS CALORIFUGE</v>
      </c>
      <c r="H2005" s="3" t="e" vm="59">
        <f>'Control de trabajadores'!N2004</f>
        <v>#VALUE!</v>
      </c>
      <c r="I2005" s="3" t="str">
        <f>'Control de trabajadores'!O2004</f>
        <v>Tubero</v>
      </c>
      <c r="J2005" s="86">
        <f>'Control de trabajadores'!P2004</f>
        <v>45635</v>
      </c>
      <c r="K2005" s="86">
        <f>'Control de trabajadores'!Q2004</f>
        <v>45657</v>
      </c>
      <c r="L2005" s="3" t="str">
        <f>'Control de trabajadores'!AA2004</f>
        <v>Inactivo</v>
      </c>
      <c r="M2005" t="s">
        <v>9837</v>
      </c>
    </row>
    <row r="2006" spans="1:13" x14ac:dyDescent="0.2">
      <c r="A2006" t="str">
        <f>'Control de trabajadores'!A2005</f>
        <v>E0042</v>
      </c>
      <c r="B2006" t="str">
        <f>'Control de trabajadores'!B2005</f>
        <v>HUMBERTO HERRERA GAVIRIA</v>
      </c>
      <c r="C2006" s="90">
        <f>'Control de trabajadores'!F2005</f>
        <v>0</v>
      </c>
      <c r="D2006" s="74">
        <f>'Control de trabajadores'!E2005</f>
        <v>327777982</v>
      </c>
      <c r="E2006" t="str">
        <f>'Control de trabajadores'!K2005</f>
        <v>KOTRIK ROSAS</v>
      </c>
      <c r="F2006" t="str">
        <f>'Control de trabajadores'!L2005</f>
        <v>2024/236</v>
      </c>
      <c r="G2006" s="3" t="str">
        <f>'Control de trabajadores'!M2005</f>
        <v>SA DE MATERIALES AUXILIARES</v>
      </c>
      <c r="H2006" s="3" t="e" vm="5">
        <f>'Control de trabajadores'!N2005</f>
        <v>#VALUE!</v>
      </c>
      <c r="I2006" s="3" t="str">
        <f>'Control de trabajadores'!O2005</f>
        <v>Tubero</v>
      </c>
      <c r="J2006" s="86">
        <f>'Control de trabajadores'!P2005</f>
        <v>45491</v>
      </c>
      <c r="K2006" s="86">
        <f>'Control de trabajadores'!Q2005</f>
        <v>45534</v>
      </c>
      <c r="L2006" s="3" t="str">
        <f>'Control de trabajadores'!AA2005</f>
        <v>inactivo</v>
      </c>
      <c r="M2006" t="s">
        <v>9838</v>
      </c>
    </row>
    <row r="2007" spans="1:13" x14ac:dyDescent="0.2">
      <c r="A2007" t="str">
        <f>'Control de trabajadores'!A2006</f>
        <v>E0967</v>
      </c>
      <c r="B2007" t="str">
        <f>'Control de trabajadores'!B2006</f>
        <v>HUMBERTO JOSE NUÑEZ CANTILLO</v>
      </c>
      <c r="C2007" s="90">
        <f>'Control de trabajadores'!F2006</f>
        <v>0</v>
      </c>
      <c r="D2007" s="74">
        <f>'Control de trabajadores'!E2006</f>
        <v>327849398</v>
      </c>
      <c r="E2007" t="str">
        <f>'Control de trabajadores'!K2006</f>
        <v>KOTRIK INDUSTRIAL</v>
      </c>
      <c r="F2007" t="str">
        <f>'Control de trabajadores'!L2006</f>
        <v>2024/246</v>
      </c>
      <c r="G2007" s="3" t="str">
        <f>'Control de trabajadores'!M2006</f>
        <v>GRUPO FERRERAS SL</v>
      </c>
      <c r="H2007" s="3" t="e" vm="3">
        <f>'Control de trabajadores'!N2006</f>
        <v>#VALUE!</v>
      </c>
      <c r="I2007" s="3" t="str">
        <f>'Control de trabajadores'!O2006</f>
        <v>Armador</v>
      </c>
      <c r="J2007" s="86">
        <f>'Control de trabajadores'!P2006</f>
        <v>45488</v>
      </c>
      <c r="K2007" s="86">
        <f>'Control de trabajadores'!Q2006</f>
        <v>45550</v>
      </c>
      <c r="L2007" s="3" t="str">
        <f>'Control de trabajadores'!AA2006</f>
        <v>Inactivo</v>
      </c>
      <c r="M2007" t="s">
        <v>9839</v>
      </c>
    </row>
    <row r="2008" spans="1:13" x14ac:dyDescent="0.2">
      <c r="A2008" t="str">
        <f>'Control de trabajadores'!A2007</f>
        <v>E0967</v>
      </c>
      <c r="B2008" t="str">
        <f>'Control de trabajadores'!B2007</f>
        <v>HUMBERTO JOSE NUÑEZ CANTILLO</v>
      </c>
      <c r="C2008" s="90">
        <f>'Control de trabajadores'!F2007</f>
        <v>0</v>
      </c>
      <c r="D2008" s="74">
        <f>'Control de trabajadores'!E2007</f>
        <v>327849398</v>
      </c>
      <c r="E2008" t="str">
        <f>'Control de trabajadores'!K2007</f>
        <v>KOTRIK INDUSTRIAL</v>
      </c>
      <c r="F2008" t="str">
        <f>'Control de trabajadores'!L2007</f>
        <v>2024/246</v>
      </c>
      <c r="G2008" s="3" t="str">
        <f>'Control de trabajadores'!M2007</f>
        <v>GRUPO FERRERAS SL</v>
      </c>
      <c r="H2008" s="3" t="e" vm="3">
        <f>'Control de trabajadores'!N2007</f>
        <v>#VALUE!</v>
      </c>
      <c r="I2008" s="3" t="str">
        <f>'Control de trabajadores'!O2007</f>
        <v>Armador</v>
      </c>
      <c r="J2008" s="86">
        <f>'Control de trabajadores'!P2007</f>
        <v>45488</v>
      </c>
      <c r="K2008" s="86">
        <f>'Control de trabajadores'!Q2007</f>
        <v>45550</v>
      </c>
      <c r="L2008" s="3" t="str">
        <f>'Control de trabajadores'!AA2007</f>
        <v>Inactivo</v>
      </c>
      <c r="M2008" t="s">
        <v>9840</v>
      </c>
    </row>
    <row r="2009" spans="1:13" x14ac:dyDescent="0.2">
      <c r="A2009" t="str">
        <f>'Control de trabajadores'!A2008</f>
        <v>E0967</v>
      </c>
      <c r="B2009" t="str">
        <f>'Control de trabajadores'!B2008</f>
        <v>HUMBERTO JOSE NUÑEZ CANTILLO</v>
      </c>
      <c r="C2009" s="90">
        <f>'Control de trabajadores'!F2008</f>
        <v>0</v>
      </c>
      <c r="D2009" s="74">
        <f>'Control de trabajadores'!E2008</f>
        <v>327849398</v>
      </c>
      <c r="E2009" t="str">
        <f>'Control de trabajadores'!K2008</f>
        <v>KOTRIK ROSAS</v>
      </c>
      <c r="F2009" t="str">
        <f>'Control de trabajadores'!L2008</f>
        <v>2024/371</v>
      </c>
      <c r="G2009" s="3" t="str">
        <f>'Control de trabajadores'!M2008</f>
        <v>NAVACEL PROCESS</v>
      </c>
      <c r="H2009" s="3" t="e" vm="11">
        <f>'Control de trabajadores'!N2008</f>
        <v>#VALUE!</v>
      </c>
      <c r="I2009" s="3" t="str">
        <f>'Control de trabajadores'!O2008</f>
        <v>Soldador</v>
      </c>
      <c r="J2009" s="86">
        <f>'Control de trabajadores'!P2008</f>
        <v>45576</v>
      </c>
      <c r="K2009" s="86">
        <f>'Control de trabajadores'!Q2008</f>
        <v>45653</v>
      </c>
      <c r="L2009" s="3" t="str">
        <f>'Control de trabajadores'!AA2008</f>
        <v>Inactivo</v>
      </c>
      <c r="M2009" t="s">
        <v>9841</v>
      </c>
    </row>
    <row r="2010" spans="1:13" x14ac:dyDescent="0.2">
      <c r="A2010" t="str">
        <f>'Control de trabajadores'!A2009</f>
        <v>E1510</v>
      </c>
      <c r="B2010" t="str">
        <f>'Control de trabajadores'!B2009</f>
        <v>HUMBERTO OCHOA RIOS</v>
      </c>
      <c r="C2010" s="90" t="str">
        <f>'Control de trabajadores'!F2009</f>
        <v>BG001231</v>
      </c>
      <c r="D2010" s="74">
        <f>'Control de trabajadores'!E2009</f>
        <v>333138155</v>
      </c>
      <c r="E2010" t="str">
        <f>'Control de trabajadores'!K2009</f>
        <v>KOTRIK INDUSTRIAL</v>
      </c>
      <c r="F2010" t="str">
        <f>'Control de trabajadores'!L2009</f>
        <v>R2025/112</v>
      </c>
      <c r="G2010" s="3" t="str">
        <f>'Control de trabajadores'!M2009</f>
        <v>SBV</v>
      </c>
      <c r="H2010" s="3" t="e" vm="105">
        <f>'Control de trabajadores'!N2009</f>
        <v>#VALUE!</v>
      </c>
      <c r="I2010" s="3" t="str">
        <f>'Control de trabajadores'!O2009</f>
        <v>Soldador</v>
      </c>
      <c r="J2010" s="86">
        <f>'Control de trabajadores'!P2009</f>
        <v>45915</v>
      </c>
      <c r="K2010" s="86">
        <f>'Control de trabajadores'!Q2009</f>
        <v>45939</v>
      </c>
      <c r="L2010" s="3" t="str">
        <f>'Control de trabajadores'!AA2009</f>
        <v>Inactivo</v>
      </c>
      <c r="M2010" t="s">
        <v>9842</v>
      </c>
    </row>
    <row r="2011" spans="1:13" x14ac:dyDescent="0.2">
      <c r="A2011" t="str">
        <f>'Control de trabajadores'!A2010</f>
        <v>E1510</v>
      </c>
      <c r="B2011" t="str">
        <f>'Control de trabajadores'!B2010</f>
        <v>HUMBERTO OCHOA RIOS</v>
      </c>
      <c r="C2011" s="90" t="str">
        <f>'Control de trabajadores'!F2010</f>
        <v>BG001231</v>
      </c>
      <c r="D2011" s="74">
        <f>'Control de trabajadores'!E2010</f>
        <v>0</v>
      </c>
      <c r="E2011" t="str">
        <f>'Control de trabajadores'!K2010</f>
        <v>STOCCO</v>
      </c>
      <c r="F2011" t="str">
        <f>'Control de trabajadores'!L2010</f>
        <v>2025/484</v>
      </c>
      <c r="G2011" s="3" t="str">
        <f>'Control de trabajadores'!M2010</f>
        <v>REVERTER INDUSTRIES SL</v>
      </c>
      <c r="H2011" s="3" t="e" vm="114">
        <f>'Control de trabajadores'!N2010</f>
        <v>#VALUE!</v>
      </c>
      <c r="I2011" s="3" t="str">
        <f>'Control de trabajadores'!O2010</f>
        <v>Supervisor</v>
      </c>
      <c r="J2011" s="86">
        <f>'Control de trabajadores'!P2010</f>
        <v>45915</v>
      </c>
      <c r="K2011" s="86">
        <f>'Control de trabajadores'!Q2010</f>
        <v>45967</v>
      </c>
      <c r="L2011" s="3" t="str">
        <f>'Control de trabajadores'!AA2010</f>
        <v>Inactivo</v>
      </c>
      <c r="M2011" t="s">
        <v>9843</v>
      </c>
    </row>
    <row r="2012" spans="1:13" x14ac:dyDescent="0.2">
      <c r="A2012" t="str">
        <f>'Control de trabajadores'!A2011</f>
        <v>E1510</v>
      </c>
      <c r="B2012" t="str">
        <f>'Control de trabajadores'!B2011</f>
        <v>HUMBERTO OCHOA RIOS</v>
      </c>
      <c r="C2012" s="90" t="str">
        <f>'Control de trabajadores'!F2011</f>
        <v>BG001231</v>
      </c>
      <c r="D2012" s="74">
        <f>'Control de trabajadores'!E2011</f>
        <v>0</v>
      </c>
      <c r="E2012" t="str">
        <f>'Control de trabajadores'!K2011</f>
        <v>STOCCO</v>
      </c>
      <c r="F2012" t="str">
        <f>'Control de trabajadores'!L2011</f>
        <v>2025/088</v>
      </c>
      <c r="G2012" s="3" t="str">
        <f>'Control de trabajadores'!M2011</f>
        <v>CALVO CONSTRUCCIONES Y MONTAJES, S.L</v>
      </c>
      <c r="H2012" s="3" t="e" vm="12">
        <f>'Control de trabajadores'!N2011</f>
        <v>#VALUE!</v>
      </c>
      <c r="I2012" s="3" t="str">
        <f>'Control de trabajadores'!O2011</f>
        <v>Calderero</v>
      </c>
      <c r="J2012" s="86">
        <f>'Control de trabajadores'!P2011</f>
        <v>45819</v>
      </c>
      <c r="K2012" s="86">
        <f>'Control de trabajadores'!Q2011</f>
        <v>0</v>
      </c>
      <c r="L2012" s="3" t="str">
        <f>'Control de trabajadores'!AA2011</f>
        <v>Inactivo</v>
      </c>
      <c r="M2012" t="s">
        <v>9844</v>
      </c>
    </row>
    <row r="2013" spans="1:13" x14ac:dyDescent="0.2">
      <c r="A2013" t="str">
        <f>'Control de trabajadores'!A2012</f>
        <v>E1510</v>
      </c>
      <c r="B2013" t="str">
        <f>'Control de trabajadores'!B2012</f>
        <v>HUMBERTO OCHOA RIOS</v>
      </c>
      <c r="C2013" s="90" t="str">
        <f>'Control de trabajadores'!F2012</f>
        <v>BG001231</v>
      </c>
      <c r="D2013" s="74">
        <f>'Control de trabajadores'!E2012</f>
        <v>333138155</v>
      </c>
      <c r="E2013" t="str">
        <f>'Control de trabajadores'!K2012</f>
        <v>KOTRIK ROSAS</v>
      </c>
      <c r="F2013" t="str">
        <f>'Control de trabajadores'!L2012</f>
        <v>2025/542</v>
      </c>
      <c r="G2013" s="3" t="str">
        <f>'Control de trabajadores'!M2012</f>
        <v>MEN MONTAJES INDUSTRIALES</v>
      </c>
      <c r="H2013" s="3" t="e" vm="1">
        <f>'Control de trabajadores'!N2012</f>
        <v>#VALUE!</v>
      </c>
      <c r="I2013" s="3" t="str">
        <f>'Control de trabajadores'!O2012</f>
        <v>Tubero</v>
      </c>
      <c r="J2013" s="86">
        <f>'Control de trabajadores'!P2012</f>
        <v>45925</v>
      </c>
      <c r="K2013" s="86">
        <f>'Control de trabajadores'!Q2012</f>
        <v>45986</v>
      </c>
      <c r="L2013" s="3" t="str">
        <f>'Control de trabajadores'!AA2012</f>
        <v>Inactivo</v>
      </c>
      <c r="M2013" t="s">
        <v>9845</v>
      </c>
    </row>
    <row r="2014" spans="1:13" x14ac:dyDescent="0.2">
      <c r="A2014" t="str">
        <f>'Control de trabajadores'!A2013</f>
        <v>E0735</v>
      </c>
      <c r="B2014" t="str">
        <f>'Control de trabajadores'!B2013</f>
        <v>HUMBERTO VERGARA QUINTERO</v>
      </c>
      <c r="C2014" s="90">
        <f>'Control de trabajadores'!F2013</f>
        <v>0</v>
      </c>
      <c r="D2014" s="74">
        <f>'Control de trabajadores'!E2013</f>
        <v>325851662</v>
      </c>
      <c r="E2014" t="str">
        <f>'Control de trabajadores'!K2013</f>
        <v>KOTRIK INDUSTRIAL</v>
      </c>
      <c r="F2014" t="str">
        <f>'Control de trabajadores'!L2013</f>
        <v>2024/120</v>
      </c>
      <c r="G2014" s="3" t="str">
        <f>'Control de trabajadores'!M2013</f>
        <v>MMTCI AS</v>
      </c>
      <c r="H2014" s="3" t="e" vm="45">
        <f>'Control de trabajadores'!N2013</f>
        <v>#VALUE!</v>
      </c>
      <c r="I2014" s="3" t="str">
        <f>'Control de trabajadores'!O2013</f>
        <v>Montador</v>
      </c>
      <c r="J2014" s="86">
        <f>'Control de trabajadores'!P2013</f>
        <v>45418</v>
      </c>
      <c r="K2014" s="86">
        <f>'Control de trabajadores'!Q2013</f>
        <v>45471</v>
      </c>
      <c r="L2014" s="3" t="str">
        <f>'Control de trabajadores'!AA2013</f>
        <v>Inactivo</v>
      </c>
      <c r="M2014" t="s">
        <v>9846</v>
      </c>
    </row>
    <row r="2015" spans="1:13" x14ac:dyDescent="0.2">
      <c r="A2015" t="str">
        <f>'Control de trabajadores'!A2014</f>
        <v>E0735</v>
      </c>
      <c r="B2015" t="str">
        <f>'Control de trabajadores'!B2014</f>
        <v>HUMBERTO VERGARA QUINTERO</v>
      </c>
      <c r="C2015" s="90">
        <f>'Control de trabajadores'!F2014</f>
        <v>0</v>
      </c>
      <c r="D2015" s="74">
        <f>'Control de trabajadores'!E2014</f>
        <v>325851662</v>
      </c>
      <c r="E2015" t="str">
        <f>'Control de trabajadores'!K2014</f>
        <v>KOTRIK INDUSTRIAL</v>
      </c>
      <c r="F2015">
        <f>'Control de trabajadores'!L2014</f>
        <v>0</v>
      </c>
      <c r="G2015" s="3" t="str">
        <f>'Control de trabajadores'!M2014</f>
        <v>MCS METAL CONCEPT  STABILITE</v>
      </c>
      <c r="H2015" s="3" t="e" vm="63">
        <f>'Control de trabajadores'!N2014</f>
        <v>#VALUE!</v>
      </c>
      <c r="I2015" s="3" t="str">
        <f>'Control de trabajadores'!O2014</f>
        <v>Calderero</v>
      </c>
      <c r="J2015" s="86">
        <f>'Control de trabajadores'!P2014</f>
        <v>45411</v>
      </c>
      <c r="K2015" s="86">
        <f>'Control de trabajadores'!Q2014</f>
        <v>45412</v>
      </c>
      <c r="L2015" s="3" t="str">
        <f>'Control de trabajadores'!AA2014</f>
        <v>Inactivo</v>
      </c>
      <c r="M2015" t="s">
        <v>9847</v>
      </c>
    </row>
    <row r="2016" spans="1:13" x14ac:dyDescent="0.2">
      <c r="A2016" t="str">
        <f>'Control de trabajadores'!A2015</f>
        <v>E0735</v>
      </c>
      <c r="B2016" t="str">
        <f>'Control de trabajadores'!B2015</f>
        <v>HUMBERTO VERGARA QUINTERO</v>
      </c>
      <c r="C2016" s="90">
        <f>'Control de trabajadores'!F2015</f>
        <v>0</v>
      </c>
      <c r="D2016" s="74">
        <f>'Control de trabajadores'!E2015</f>
        <v>325851662</v>
      </c>
      <c r="E2016" t="str">
        <f>'Control de trabajadores'!K2015</f>
        <v>KOTRIK INDUSTRIAL</v>
      </c>
      <c r="F2016" t="str">
        <f>'Control de trabajadores'!L2015</f>
        <v>2024/041</v>
      </c>
      <c r="G2016" s="3" t="str">
        <f>'Control de trabajadores'!M2015</f>
        <v>BACHILLER SA</v>
      </c>
      <c r="H2016" s="3" t="e" vm="29">
        <f>'Control de trabajadores'!N2015</f>
        <v>#VALUE!</v>
      </c>
      <c r="I2016" s="3" t="str">
        <f>'Control de trabajadores'!O2015</f>
        <v>Calderero</v>
      </c>
      <c r="J2016" s="86">
        <f>'Control de trabajadores'!P2015</f>
        <v>45476</v>
      </c>
      <c r="K2016" s="86">
        <f>'Control de trabajadores'!Q2015</f>
        <v>45406</v>
      </c>
      <c r="L2016" s="3" t="str">
        <f>'Control de trabajadores'!AA2015</f>
        <v>Inactivo</v>
      </c>
      <c r="M2016" t="s">
        <v>9848</v>
      </c>
    </row>
    <row r="2017" spans="1:13" x14ac:dyDescent="0.2">
      <c r="A2017" t="str">
        <f>'Control de trabajadores'!A2016</f>
        <v>E1803</v>
      </c>
      <c r="B2017" t="str">
        <f>'Control de trabajadores'!B2016</f>
        <v>IGNACIO ANTONIO ROLDAN AREVALO</v>
      </c>
      <c r="C2017" s="90" t="str">
        <f>'Control de trabajadores'!F2016</f>
        <v>BG008627</v>
      </c>
      <c r="D2017" s="74">
        <f>'Control de trabajadores'!E2016</f>
        <v>338527664</v>
      </c>
      <c r="E2017" t="str">
        <f>'Control de trabajadores'!K2016</f>
        <v>WISEOWE</v>
      </c>
      <c r="F2017" t="str">
        <f>'Control de trabajadores'!L2016</f>
        <v>2025/464</v>
      </c>
      <c r="G2017" s="3" t="str">
        <f>'Control de trabajadores'!M2016</f>
        <v>INTUYMA</v>
      </c>
      <c r="H2017" s="3" t="e" vm="15">
        <f>'Control de trabajadores'!N2016</f>
        <v>#VALUE!</v>
      </c>
      <c r="I2017" s="3" t="str">
        <f>'Control de trabajadores'!O2016</f>
        <v>Soldador</v>
      </c>
      <c r="J2017" s="86">
        <f>'Control de trabajadores'!P2016</f>
        <v>45902</v>
      </c>
      <c r="K2017" s="86">
        <f>'Control de trabajadores'!Q2016</f>
        <v>45991</v>
      </c>
      <c r="L2017" s="3" t="str">
        <f>'Control de trabajadores'!AA2016</f>
        <v>Inactivo</v>
      </c>
      <c r="M2017" t="s">
        <v>9849</v>
      </c>
    </row>
    <row r="2018" spans="1:13" x14ac:dyDescent="0.2">
      <c r="A2018" t="str">
        <f>'Control de trabajadores'!A2017</f>
        <v>E2025</v>
      </c>
      <c r="B2018" t="str">
        <f>'Control de trabajadores'!B2017</f>
        <v>IGNACIO ARCE MOLINA</v>
      </c>
      <c r="C2018" s="90">
        <f>'Control de trabajadores'!F2017</f>
        <v>0</v>
      </c>
      <c r="D2018" s="74">
        <f>'Control de trabajadores'!E2017</f>
        <v>0</v>
      </c>
      <c r="E2018" t="str">
        <f>'Control de trabajadores'!K2017</f>
        <v>STOCCO</v>
      </c>
      <c r="F2018" t="str">
        <f>'Control de trabajadores'!L2017</f>
        <v>2025/633</v>
      </c>
      <c r="G2018" s="3" t="str">
        <f>'Control de trabajadores'!M2017</f>
        <v>DUROFELGUERAS SL</v>
      </c>
      <c r="H2018" s="3" t="e" vm="18">
        <f>'Control de trabajadores'!N2017</f>
        <v>#VALUE!</v>
      </c>
      <c r="I2018" s="3" t="str">
        <f>'Control de trabajadores'!O2017</f>
        <v>Soldador</v>
      </c>
      <c r="J2018" s="86">
        <f>'Control de trabajadores'!P2017</f>
        <v>45958</v>
      </c>
      <c r="K2018" s="86">
        <f>'Control de trabajadores'!Q2017</f>
        <v>46073</v>
      </c>
      <c r="L2018" s="3" t="str">
        <f>'Control de trabajadores'!AA2017</f>
        <v>Inactivo</v>
      </c>
      <c r="M2018" t="s">
        <v>9850</v>
      </c>
    </row>
    <row r="2019" spans="1:13" x14ac:dyDescent="0.2">
      <c r="A2019" t="str">
        <f>'Control de trabajadores'!A2018</f>
        <v>E1309</v>
      </c>
      <c r="B2019" t="str">
        <f>'Control de trabajadores'!B2018</f>
        <v>IGOR GABRIEL CARDOSO CAPISTRANO</v>
      </c>
      <c r="C2019" s="90">
        <f>'Control de trabajadores'!F2018</f>
        <v>0</v>
      </c>
      <c r="D2019" s="74">
        <f>'Control de trabajadores'!E2018</f>
        <v>297040103</v>
      </c>
      <c r="E2019" t="str">
        <f>'Control de trabajadores'!K2018</f>
        <v>KOTRIK INDUSTRIAL</v>
      </c>
      <c r="F2019" t="str">
        <f>'Control de trabajadores'!L2018</f>
        <v>2025/129</v>
      </c>
      <c r="G2019" s="3" t="str">
        <f>'Control de trabajadores'!M2018</f>
        <v>SIMI</v>
      </c>
      <c r="H2019" s="3" t="e" vm="67">
        <f>'Control de trabajadores'!N2018</f>
        <v>#VALUE!</v>
      </c>
      <c r="I2019" s="3" t="str">
        <f>'Control de trabajadores'!O2018</f>
        <v>Ayudante</v>
      </c>
      <c r="J2019" s="86">
        <f>'Control de trabajadores'!P2018</f>
        <v>45701</v>
      </c>
      <c r="K2019" s="86">
        <f>'Control de trabajadores'!Q2018</f>
        <v>45760</v>
      </c>
      <c r="L2019" s="3" t="str">
        <f>'Control de trabajadores'!AA2018</f>
        <v>Inactivo</v>
      </c>
      <c r="M2019" t="s">
        <v>9851</v>
      </c>
    </row>
    <row r="2020" spans="1:13" x14ac:dyDescent="0.2">
      <c r="A2020" t="str">
        <f>'Control de trabajadores'!A2019</f>
        <v>E0902</v>
      </c>
      <c r="B2020" t="str">
        <f>'Control de trabajadores'!B2019</f>
        <v>IGOR VINICIUS PEREIRA</v>
      </c>
      <c r="C2020" s="90">
        <f>'Control de trabajadores'!F2019</f>
        <v>0</v>
      </c>
      <c r="D2020" s="74">
        <f>'Control de trabajadores'!E2019</f>
        <v>300153740</v>
      </c>
      <c r="E2020" t="str">
        <f>'Control de trabajadores'!K2019</f>
        <v>KOTRIK INDUSTRIAL</v>
      </c>
      <c r="F2020">
        <f>'Control de trabajadores'!L2019</f>
        <v>0</v>
      </c>
      <c r="G2020" s="3" t="str">
        <f>'Control de trabajadores'!M2019</f>
        <v>DIZMAR</v>
      </c>
      <c r="H2020" s="3">
        <f>'Control de trabajadores'!N2019</f>
        <v>0</v>
      </c>
      <c r="I2020" s="3" t="str">
        <f>'Control de trabajadores'!O2019</f>
        <v>Soldador</v>
      </c>
      <c r="J2020" s="86">
        <f>'Control de trabajadores'!P2019</f>
        <v>45340</v>
      </c>
      <c r="K2020" s="86">
        <f>'Control de trabajadores'!Q2019</f>
        <v>0</v>
      </c>
      <c r="L2020" s="3" t="str">
        <f>'Control de trabajadores'!AA2019</f>
        <v>Inactivo</v>
      </c>
      <c r="M2020" t="s">
        <v>9852</v>
      </c>
    </row>
    <row r="2021" spans="1:13" x14ac:dyDescent="0.2">
      <c r="A2021" t="str">
        <f>'Control de trabajadores'!A2020</f>
        <v>E1617</v>
      </c>
      <c r="B2021" t="str">
        <f>'Control de trabajadores'!B2020</f>
        <v>ILLERMAN DE LA HOZ PELAEZ</v>
      </c>
      <c r="C2021" s="90">
        <f>'Control de trabajadores'!F2020</f>
        <v>0</v>
      </c>
      <c r="D2021" s="74">
        <f>'Control de trabajadores'!E2020</f>
        <v>0</v>
      </c>
      <c r="E2021" t="str">
        <f>'Control de trabajadores'!K2020</f>
        <v>KOTRIK ROSAS</v>
      </c>
      <c r="F2021" t="str">
        <f>'Control de trabajadores'!L2020</f>
        <v>2024/415</v>
      </c>
      <c r="G2021" s="3" t="str">
        <f>'Control de trabajadores'!M2020</f>
        <v>HORMECAL</v>
      </c>
      <c r="H2021" s="3" t="e" vm="4">
        <f>'Control de trabajadores'!N2020</f>
        <v>#VALUE!</v>
      </c>
      <c r="I2021" s="3" t="str">
        <f>'Control de trabajadores'!O2020</f>
        <v>Soldador</v>
      </c>
      <c r="J2021" s="86">
        <f>'Control de trabajadores'!P2020</f>
        <v>45604</v>
      </c>
      <c r="K2021" s="86">
        <f>'Control de trabajadores'!Q2020</f>
        <v>45639</v>
      </c>
      <c r="L2021" s="3" t="str">
        <f>'Control de trabajadores'!AA2020</f>
        <v>Inactivo</v>
      </c>
      <c r="M2021" t="s">
        <v>9853</v>
      </c>
    </row>
    <row r="2022" spans="1:13" x14ac:dyDescent="0.2">
      <c r="A2022" t="str">
        <f>'Control de trabajadores'!A2021</f>
        <v>E1617</v>
      </c>
      <c r="B2022" t="str">
        <f>'Control de trabajadores'!B2021</f>
        <v>ILLERMAN DE LA HOZ PELAEZ</v>
      </c>
      <c r="C2022" s="90">
        <f>'Control de trabajadores'!F2021</f>
        <v>0</v>
      </c>
      <c r="D2022" s="74">
        <f>'Control de trabajadores'!E2021</f>
        <v>0</v>
      </c>
      <c r="E2022" t="str">
        <f>'Control de trabajadores'!K2021</f>
        <v>KOTRIK INDUSTRIAL</v>
      </c>
      <c r="F2022" t="str">
        <f>'Control de trabajadores'!L2021</f>
        <v>R2025/029</v>
      </c>
      <c r="G2022" s="3" t="str">
        <f>'Control de trabajadores'!M2021</f>
        <v>CONSTRUCCIONES METALICAS AYALA SL</v>
      </c>
      <c r="H2022" s="3" t="e" vm="4">
        <f>'Control de trabajadores'!N2021</f>
        <v>#VALUE!</v>
      </c>
      <c r="I2022" s="3" t="str">
        <f>'Control de trabajadores'!O2021</f>
        <v>Soldador</v>
      </c>
      <c r="J2022" s="86">
        <f>'Control de trabajadores'!P2021</f>
        <v>45777</v>
      </c>
      <c r="K2022" s="86">
        <f>'Control de trabajadores'!Q2021</f>
        <v>45807</v>
      </c>
      <c r="L2022" s="3" t="str">
        <f>'Control de trabajadores'!AA2021</f>
        <v>Inactivo</v>
      </c>
      <c r="M2022" s="4" t="s">
        <v>9854</v>
      </c>
    </row>
    <row r="2023" spans="1:13" x14ac:dyDescent="0.2">
      <c r="A2023" t="str">
        <f>'Control de trabajadores'!A2022</f>
        <v>E1617</v>
      </c>
      <c r="B2023" t="str">
        <f>'Control de trabajadores'!B2022</f>
        <v>ILLERMAN DE LA HOZ PELAEZ</v>
      </c>
      <c r="C2023" s="90" t="str">
        <f>'Control de trabajadores'!F2022</f>
        <v>BE740667</v>
      </c>
      <c r="D2023" s="74">
        <f>'Control de trabajadores'!E2022</f>
        <v>0</v>
      </c>
      <c r="E2023" t="str">
        <f>'Control de trabajadores'!K2022</f>
        <v>STOCCO</v>
      </c>
      <c r="F2023" t="str">
        <f>'Control de trabajadores'!L2022</f>
        <v>2025/064</v>
      </c>
      <c r="G2023" s="3" t="str">
        <f>'Control de trabajadores'!M2022</f>
        <v>REVERTER INDUSTRIES SL</v>
      </c>
      <c r="H2023" s="3" t="e" vm="10">
        <f>'Control de trabajadores'!N2022</f>
        <v>#VALUE!</v>
      </c>
      <c r="I2023" s="3" t="str">
        <f>'Control de trabajadores'!O2022</f>
        <v>Soldador</v>
      </c>
      <c r="J2023" s="86">
        <f>'Control de trabajadores'!P2022</f>
        <v>45796</v>
      </c>
      <c r="K2023" s="86">
        <f>'Control de trabajadores'!Q2022</f>
        <v>0</v>
      </c>
      <c r="L2023" s="3" t="str">
        <f>'Control de trabajadores'!AA2022</f>
        <v>Inactivo</v>
      </c>
      <c r="M2023" t="s">
        <v>9855</v>
      </c>
    </row>
    <row r="2024" spans="1:13" x14ac:dyDescent="0.2">
      <c r="A2024" t="str">
        <f>'Control de trabajadores'!A2023</f>
        <v>E1037</v>
      </c>
      <c r="B2024" t="str">
        <f>'Control de trabajadores'!B2023</f>
        <v>IRAN JOSE DA SILVA</v>
      </c>
      <c r="C2024" s="90">
        <f>'Control de trabajadores'!F2023</f>
        <v>0</v>
      </c>
      <c r="D2024" s="74">
        <f>'Control de trabajadores'!E2023</f>
        <v>315361735</v>
      </c>
      <c r="E2024" t="str">
        <f>'Control de trabajadores'!K2023</f>
        <v>KOTRIK INDUSTRIAL</v>
      </c>
      <c r="F2024" t="str">
        <f>'Control de trabajadores'!L2023</f>
        <v>2024/047</v>
      </c>
      <c r="G2024" s="3" t="str">
        <f>'Control de trabajadores'!M2023</f>
        <v>HGL</v>
      </c>
      <c r="H2024" s="3" t="e" vm="48">
        <f>'Control de trabajadores'!N2023</f>
        <v>#VALUE!</v>
      </c>
      <c r="I2024" s="3" t="str">
        <f>'Control de trabajadores'!O2023</f>
        <v>Montador</v>
      </c>
      <c r="J2024" s="86">
        <f>'Control de trabajadores'!P2023</f>
        <v>45370</v>
      </c>
      <c r="K2024" s="86">
        <f>'Control de trabajadores'!Q2023</f>
        <v>45399</v>
      </c>
      <c r="L2024" s="3" t="str">
        <f>'Control de trabajadores'!AA2023</f>
        <v>Inactivo</v>
      </c>
      <c r="M2024" t="s">
        <v>9856</v>
      </c>
    </row>
    <row r="2025" spans="1:13" x14ac:dyDescent="0.2">
      <c r="A2025" t="str">
        <f>'Control de trabajadores'!A2024</f>
        <v>E0022</v>
      </c>
      <c r="B2025" t="str">
        <f>'Control de trabajadores'!B2024</f>
        <v>IRVING JOEL MARTINEZ RUMICHE</v>
      </c>
      <c r="C2025" s="90">
        <f>'Control de trabajadores'!F2024</f>
        <v>0</v>
      </c>
      <c r="D2025" s="74">
        <f>'Control de trabajadores'!E2024</f>
        <v>0</v>
      </c>
      <c r="E2025" t="str">
        <f>'Control de trabajadores'!K2024</f>
        <v>KOTRIK INDUSTRIAL</v>
      </c>
      <c r="F2025" t="str">
        <f>'Control de trabajadores'!L2024</f>
        <v>2025/237</v>
      </c>
      <c r="G2025" s="3" t="str">
        <f>'Control de trabajadores'!M2024</f>
        <v>IMASA</v>
      </c>
      <c r="H2025" s="3" t="e" vm="34">
        <f>'Control de trabajadores'!N2024</f>
        <v>#VALUE!</v>
      </c>
      <c r="I2025" s="3" t="str">
        <f>'Control de trabajadores'!O2024</f>
        <v>Soldador</v>
      </c>
      <c r="J2025" s="86">
        <f>'Control de trabajadores'!P2024</f>
        <v>45748</v>
      </c>
      <c r="K2025" s="86">
        <f>'Control de trabajadores'!Q2024</f>
        <v>45783</v>
      </c>
      <c r="L2025" s="3" t="str">
        <f>'Control de trabajadores'!AA2024</f>
        <v>Inactivo</v>
      </c>
      <c r="M2025" t="s">
        <v>9857</v>
      </c>
    </row>
    <row r="2026" spans="1:13" x14ac:dyDescent="0.2">
      <c r="A2026" t="str">
        <f>'Control de trabajadores'!A2025</f>
        <v>E0022</v>
      </c>
      <c r="B2026" t="str">
        <f>'Control de trabajadores'!B2025</f>
        <v>IRVING JOEL MARTINEZ RUMICHE</v>
      </c>
      <c r="C2026" s="90">
        <f>'Control de trabajadores'!F2025</f>
        <v>0</v>
      </c>
      <c r="D2026" s="74">
        <f>'Control de trabajadores'!E2025</f>
        <v>0</v>
      </c>
      <c r="E2026" t="str">
        <f>'Control de trabajadores'!K2025</f>
        <v>KOTRIK INDUSTRIAL</v>
      </c>
      <c r="F2026" t="str">
        <f>'Control de trabajadores'!L2025</f>
        <v>2025/294</v>
      </c>
      <c r="G2026" s="3" t="str">
        <f>'Control de trabajadores'!M2025</f>
        <v>AUROTUB</v>
      </c>
      <c r="H2026" s="3" t="e" vm="5">
        <f>'Control de trabajadores'!N2025</f>
        <v>#VALUE!</v>
      </c>
      <c r="I2026" s="3" t="str">
        <f>'Control de trabajadores'!O2025</f>
        <v>Soldador</v>
      </c>
      <c r="J2026" s="86">
        <f>'Control de trabajadores'!P2025</f>
        <v>45793</v>
      </c>
      <c r="K2026" s="86">
        <f>'Control de trabajadores'!Q2025</f>
        <v>45824</v>
      </c>
      <c r="L2026" s="3" t="str">
        <f>'Control de trabajadores'!AA2025</f>
        <v>Inactivo</v>
      </c>
      <c r="M2026" t="s">
        <v>9858</v>
      </c>
    </row>
    <row r="2027" spans="1:13" x14ac:dyDescent="0.2">
      <c r="A2027" t="str">
        <f>'Control de trabajadores'!A2026</f>
        <v>E0724</v>
      </c>
      <c r="B2027" t="str">
        <f>'Control de trabajadores'!B2026</f>
        <v>ISAAC ABRAHAN RUBILAR</v>
      </c>
      <c r="C2027" s="90">
        <f>'Control de trabajadores'!F2026</f>
        <v>0</v>
      </c>
      <c r="D2027" s="74">
        <f>'Control de trabajadores'!E2026</f>
        <v>320794911</v>
      </c>
      <c r="E2027" t="str">
        <f>'Control de trabajadores'!K2026</f>
        <v>KOTRIK INDUSTRIAL</v>
      </c>
      <c r="F2027">
        <f>'Control de trabajadores'!L2026</f>
        <v>2023</v>
      </c>
      <c r="G2027" s="3" t="str">
        <f>'Control de trabajadores'!M2026</f>
        <v>BACHILLER SA</v>
      </c>
      <c r="H2027" s="3" t="e" vm="29">
        <f>'Control de trabajadores'!N2026</f>
        <v>#VALUE!</v>
      </c>
      <c r="I2027" s="3" t="str">
        <f>'Control de trabajadores'!O2026</f>
        <v>Calderero</v>
      </c>
      <c r="J2027" s="86">
        <f>'Control de trabajadores'!P2026</f>
        <v>44933</v>
      </c>
      <c r="K2027" s="86" t="str">
        <f>'Control de trabajadores'!Q2026</f>
        <v>fijo</v>
      </c>
      <c r="L2027" s="3" t="str">
        <f>'Control de trabajadores'!AA2026</f>
        <v>Inactivo</v>
      </c>
      <c r="M2027" t="s">
        <v>9859</v>
      </c>
    </row>
    <row r="2028" spans="1:13" x14ac:dyDescent="0.2">
      <c r="A2028" t="str">
        <f>'Control de trabajadores'!A2027</f>
        <v>E0711</v>
      </c>
      <c r="B2028" t="str">
        <f>'Control de trabajadores'!B2027</f>
        <v>ISAAC REYNEL LOPEZ</v>
      </c>
      <c r="C2028" s="90">
        <f>'Control de trabajadores'!F2027</f>
        <v>0</v>
      </c>
      <c r="D2028" s="74">
        <f>'Control de trabajadores'!E2027</f>
        <v>325621799</v>
      </c>
      <c r="E2028" t="str">
        <f>'Control de trabajadores'!K2027</f>
        <v>KOTRIK INDUSTRIAL</v>
      </c>
      <c r="F2028" t="str">
        <f>'Control de trabajadores'!L2027</f>
        <v>2024/076</v>
      </c>
      <c r="G2028" s="3" t="str">
        <f>'Control de trabajadores'!M2027</f>
        <v>EPER</v>
      </c>
      <c r="H2028" s="3" t="e" vm="31">
        <f>'Control de trabajadores'!N2027</f>
        <v>#VALUE!</v>
      </c>
      <c r="I2028" s="3" t="str">
        <f>'Control de trabajadores'!O2027</f>
        <v>Montador</v>
      </c>
      <c r="J2028" s="86">
        <f>'Control de trabajadores'!P2027</f>
        <v>45376</v>
      </c>
      <c r="K2028" s="86">
        <f>'Control de trabajadores'!Q2027</f>
        <v>45432</v>
      </c>
      <c r="L2028" s="3" t="str">
        <f>'Control de trabajadores'!AA2027</f>
        <v>Inactivo</v>
      </c>
      <c r="M2028" t="s">
        <v>9860</v>
      </c>
    </row>
    <row r="2029" spans="1:13" x14ac:dyDescent="0.2">
      <c r="A2029" t="str">
        <f>'Control de trabajadores'!A2028</f>
        <v>E0711</v>
      </c>
      <c r="B2029" t="str">
        <f>'Control de trabajadores'!B2028</f>
        <v>ISAAC REYNEL LOPEZ</v>
      </c>
      <c r="C2029" s="90">
        <f>'Control de trabajadores'!F2028</f>
        <v>0</v>
      </c>
      <c r="D2029" s="74">
        <f>'Control de trabajadores'!E2028</f>
        <v>325621799</v>
      </c>
      <c r="E2029" t="str">
        <f>'Control de trabajadores'!K2028</f>
        <v>KOTRIK INDUSTRIAL</v>
      </c>
      <c r="F2029" t="str">
        <f>'Control de trabajadores'!L2028</f>
        <v>2024/225</v>
      </c>
      <c r="G2029" s="3" t="str">
        <f>'Control de trabajadores'!M2028</f>
        <v>DIZMAR</v>
      </c>
      <c r="H2029" s="3" t="e" vm="39">
        <f>'Control de trabajadores'!N2028</f>
        <v>#VALUE!</v>
      </c>
      <c r="I2029" s="3" t="str">
        <f>'Control de trabajadores'!O2028</f>
        <v>Montador</v>
      </c>
      <c r="J2029" s="86">
        <f>'Control de trabajadores'!P2028</f>
        <v>45484</v>
      </c>
      <c r="K2029" s="86">
        <f>'Control de trabajadores'!Q2028</f>
        <v>45518</v>
      </c>
      <c r="L2029" s="3" t="str">
        <f>'Control de trabajadores'!AA2028</f>
        <v>Inactivo</v>
      </c>
      <c r="M2029" t="s">
        <v>9861</v>
      </c>
    </row>
    <row r="2030" spans="1:13" x14ac:dyDescent="0.2">
      <c r="A2030" t="str">
        <f>'Control de trabajadores'!A2029</f>
        <v>E0711</v>
      </c>
      <c r="B2030" t="str">
        <f>'Control de trabajadores'!B2029</f>
        <v>ISAAC REYNEL LOPEZ</v>
      </c>
      <c r="C2030" s="90">
        <f>'Control de trabajadores'!F2029</f>
        <v>0</v>
      </c>
      <c r="D2030" s="74">
        <f>'Control de trabajadores'!E2029</f>
        <v>325621799</v>
      </c>
      <c r="E2030" t="str">
        <f>'Control de trabajadores'!K2029</f>
        <v>KOTRIK INDUSTRIAL</v>
      </c>
      <c r="F2030" t="str">
        <f>'Control de trabajadores'!L2029</f>
        <v>2024/178</v>
      </c>
      <c r="G2030" s="3" t="str">
        <f>'Control de trabajadores'!M2029</f>
        <v>AZERO METALISTRY</v>
      </c>
      <c r="H2030" s="3">
        <f>'Control de trabajadores'!N2029</f>
        <v>0</v>
      </c>
      <c r="I2030" s="3" t="str">
        <f>'Control de trabajadores'!O2029</f>
        <v>Montador</v>
      </c>
      <c r="J2030" s="86">
        <f>'Control de trabajadores'!P2029</f>
        <v>45453</v>
      </c>
      <c r="K2030" s="86">
        <f>'Control de trabajadores'!Q2029</f>
        <v>45504</v>
      </c>
      <c r="L2030" s="3" t="str">
        <f>'Control de trabajadores'!AA2029</f>
        <v>Inactivo</v>
      </c>
      <c r="M2030" t="s">
        <v>9862</v>
      </c>
    </row>
    <row r="2031" spans="1:13" x14ac:dyDescent="0.2">
      <c r="A2031" t="str">
        <f>'Control de trabajadores'!A2030</f>
        <v>E0711</v>
      </c>
      <c r="B2031" t="str">
        <f>'Control de trabajadores'!B2030</f>
        <v>ISAAC REYNEL LOPEZ</v>
      </c>
      <c r="C2031" s="90">
        <f>'Control de trabajadores'!F2030</f>
        <v>0</v>
      </c>
      <c r="D2031" s="74">
        <f>'Control de trabajadores'!E2030</f>
        <v>325621799</v>
      </c>
      <c r="E2031" t="str">
        <f>'Control de trabajadores'!K2030</f>
        <v>KOTRIK INDUSTRIAL</v>
      </c>
      <c r="F2031" t="str">
        <f>'Control de trabajadores'!L2030</f>
        <v>2024/137</v>
      </c>
      <c r="G2031" s="3" t="str">
        <f>'Control de trabajadores'!M2030</f>
        <v>AZERO METALISTRY</v>
      </c>
      <c r="H2031" s="3">
        <f>'Control de trabajadores'!N2030</f>
        <v>0</v>
      </c>
      <c r="I2031" s="3" t="str">
        <f>'Control de trabajadores'!O2030</f>
        <v>Montador</v>
      </c>
      <c r="J2031" s="86">
        <f>'Control de trabajadores'!P2030</f>
        <v>45439</v>
      </c>
      <c r="K2031" s="86">
        <f>'Control de trabajadores'!Q2030</f>
        <v>0</v>
      </c>
      <c r="L2031" s="3" t="str">
        <f>'Control de trabajadores'!AA2030</f>
        <v>Inactivo</v>
      </c>
      <c r="M2031" t="s">
        <v>9863</v>
      </c>
    </row>
    <row r="2032" spans="1:13" x14ac:dyDescent="0.2">
      <c r="A2032" t="str">
        <f>'Control de trabajadores'!A2031</f>
        <v>E1618</v>
      </c>
      <c r="B2032" t="str">
        <f>'Control de trabajadores'!B2031</f>
        <v>ISAHAC EMILIO RADA BRUGES</v>
      </c>
      <c r="C2032" s="90">
        <f>'Control de trabajadores'!F2031</f>
        <v>0</v>
      </c>
      <c r="D2032" s="74">
        <f>'Control de trabajadores'!E2031</f>
        <v>330276000</v>
      </c>
      <c r="E2032" t="str">
        <f>'Control de trabajadores'!K2031</f>
        <v>STOCCO</v>
      </c>
      <c r="F2032" t="str">
        <f>'Control de trabajadores'!L2031</f>
        <v>2025/117</v>
      </c>
      <c r="G2032" s="3" t="str">
        <f>'Control de trabajadores'!M2031</f>
        <v>TECNICAS DE VENTILACIÓN CALGE</v>
      </c>
      <c r="H2032" s="3" t="e" vm="11">
        <f>'Control de trabajadores'!N2031</f>
        <v>#VALUE!</v>
      </c>
      <c r="I2032" s="3" t="str">
        <f>'Control de trabajadores'!O2031</f>
        <v>Soldador</v>
      </c>
      <c r="J2032" s="86">
        <f>'Control de trabajadores'!P2031</f>
        <v>45827</v>
      </c>
      <c r="K2032" s="86">
        <f>'Control de trabajadores'!Q2031</f>
        <v>0</v>
      </c>
      <c r="L2032" s="3" t="str">
        <f>'Control de trabajadores'!AA2031</f>
        <v>Inactivo</v>
      </c>
      <c r="M2032" t="s">
        <v>9864</v>
      </c>
    </row>
    <row r="2033" spans="1:13" x14ac:dyDescent="0.2">
      <c r="A2033" t="str">
        <f>'Control de trabajadores'!A2032</f>
        <v>E0365</v>
      </c>
      <c r="B2033" t="str">
        <f>'Control de trabajadores'!B2032</f>
        <v>ISAIAS MUNOZ MACHADO</v>
      </c>
      <c r="C2033" s="90" t="str">
        <f>'Control de trabajadores'!F2032</f>
        <v>BF343684</v>
      </c>
      <c r="D2033" s="74">
        <f>'Control de trabajadores'!E2032</f>
        <v>331586274</v>
      </c>
      <c r="E2033" t="str">
        <f>'Control de trabajadores'!K2032</f>
        <v>KOTRIK INDUSTRIAL</v>
      </c>
      <c r="F2033" t="str">
        <f>'Control de trabajadores'!L2032</f>
        <v>2025/125</v>
      </c>
      <c r="G2033" s="3" t="str">
        <f>'Control de trabajadores'!M2032</f>
        <v>INSTALACIONES Y SISTEMAS HIDRAULICOS</v>
      </c>
      <c r="H2033" s="3" t="str">
        <f>'Control de trabajadores'!N2032</f>
        <v>Sevilla</v>
      </c>
      <c r="I2033" s="3" t="str">
        <f>'Control de trabajadores'!O2032</f>
        <v>Soldador</v>
      </c>
      <c r="J2033" s="86">
        <f>'Control de trabajadores'!P2032</f>
        <v>45700</v>
      </c>
      <c r="K2033" s="86">
        <f>'Control de trabajadores'!Q2032</f>
        <v>45731</v>
      </c>
      <c r="L2033" s="3" t="str">
        <f>'Control de trabajadores'!AA2032</f>
        <v>Inactivo</v>
      </c>
      <c r="M2033" t="s">
        <v>9865</v>
      </c>
    </row>
    <row r="2034" spans="1:13" x14ac:dyDescent="0.2">
      <c r="A2034" t="str">
        <f>'Control de trabajadores'!A2033</f>
        <v>E1511</v>
      </c>
      <c r="B2034" t="str">
        <f>'Control de trabajadores'!B2033</f>
        <v>ISAQUE FRANCISCO DOS SANTOS OLIVEIRA</v>
      </c>
      <c r="C2034" s="90">
        <f>'Control de trabajadores'!F2033</f>
        <v>0</v>
      </c>
      <c r="D2034" s="74">
        <f>'Control de trabajadores'!E2033</f>
        <v>299994090</v>
      </c>
      <c r="E2034" t="str">
        <f>'Control de trabajadores'!K2033</f>
        <v>STOCCO</v>
      </c>
      <c r="F2034" t="str">
        <f>'Control de trabajadores'!L2033</f>
        <v>2025/039</v>
      </c>
      <c r="G2034" s="3" t="str">
        <f>'Control de trabajadores'!M2033</f>
        <v>GAMOHER CONSTRUCCIONES METÁLICAS S.L</v>
      </c>
      <c r="H2034" s="3" t="e" vm="62">
        <f>'Control de trabajadores'!N2033</f>
        <v>#VALUE!</v>
      </c>
      <c r="I2034" s="3" t="str">
        <f>'Control de trabajadores'!O2033</f>
        <v>Cerrajero</v>
      </c>
      <c r="J2034" s="86">
        <f>'Control de trabajadores'!P2033</f>
        <v>45757</v>
      </c>
      <c r="K2034" s="86">
        <f>'Control de trabajadores'!Q2033</f>
        <v>0</v>
      </c>
      <c r="L2034" s="3" t="str">
        <f>'Control de trabajadores'!AA2033</f>
        <v>Inactivo</v>
      </c>
      <c r="M2034" t="s">
        <v>9866</v>
      </c>
    </row>
    <row r="2035" spans="1:13" x14ac:dyDescent="0.2">
      <c r="A2035" t="str">
        <f>'Control de trabajadores'!A2034</f>
        <v>E0866</v>
      </c>
      <c r="B2035" t="str">
        <f>'Control de trabajadores'!B2034</f>
        <v>ISHAK KASSA</v>
      </c>
      <c r="C2035" s="90">
        <f>'Control de trabajadores'!F2034</f>
        <v>0</v>
      </c>
      <c r="D2035" s="74">
        <f>'Control de trabajadores'!E2034</f>
        <v>324485760</v>
      </c>
      <c r="E2035" t="str">
        <f>'Control de trabajadores'!K2034</f>
        <v>KOTRIK INDUSTRIAL</v>
      </c>
      <c r="F2035" t="str">
        <f>'Control de trabajadores'!L2034</f>
        <v>2025/149</v>
      </c>
      <c r="G2035" s="3" t="str">
        <f>'Control de trabajadores'!M2034</f>
        <v xml:space="preserve">CDE SAS </v>
      </c>
      <c r="H2035" s="3" t="str">
        <f>'Control de trabajadores'!N2034</f>
        <v>Geosmes</v>
      </c>
      <c r="I2035" s="3" t="str">
        <f>'Control de trabajadores'!O2034</f>
        <v>Soldador</v>
      </c>
      <c r="J2035" s="86">
        <f>'Control de trabajadores'!P2034</f>
        <v>45712</v>
      </c>
      <c r="K2035" s="86">
        <f>'Control de trabajadores'!Q2034</f>
        <v>45747</v>
      </c>
      <c r="L2035" s="3" t="str">
        <f>'Control de trabajadores'!AA2034</f>
        <v>Inactivo</v>
      </c>
      <c r="M2035" t="s">
        <v>9867</v>
      </c>
    </row>
    <row r="2036" spans="1:13" x14ac:dyDescent="0.2">
      <c r="A2036" t="str">
        <f>'Control de trabajadores'!A2035</f>
        <v>E0728</v>
      </c>
      <c r="B2036" t="str">
        <f>'Control de trabajadores'!B2035</f>
        <v>ISMAEL ALBERTO MENESES VALDES</v>
      </c>
      <c r="C2036" s="90">
        <f>'Control de trabajadores'!F2035</f>
        <v>0</v>
      </c>
      <c r="D2036" s="74">
        <f>'Control de trabajadores'!E2035</f>
        <v>319005879</v>
      </c>
      <c r="E2036" t="str">
        <f>'Control de trabajadores'!K2035</f>
        <v>KOTRIK INDUSTRIAL</v>
      </c>
      <c r="F2036">
        <f>'Control de trabajadores'!L2035</f>
        <v>2023</v>
      </c>
      <c r="G2036" s="3" t="str">
        <f>'Control de trabajadores'!M2035</f>
        <v>BACHILLER SA</v>
      </c>
      <c r="H2036" s="3" t="e" vm="29">
        <f>'Control de trabajadores'!N2035</f>
        <v>#VALUE!</v>
      </c>
      <c r="I2036" s="3" t="str">
        <f>'Control de trabajadores'!O2035</f>
        <v>Soldador</v>
      </c>
      <c r="J2036" s="86">
        <f>'Control de trabajadores'!P2035</f>
        <v>44933</v>
      </c>
      <c r="K2036" s="86" t="str">
        <f>'Control de trabajadores'!Q2035</f>
        <v>fijo</v>
      </c>
      <c r="L2036" s="3" t="str">
        <f>'Control de trabajadores'!AA2035</f>
        <v>Inactivo</v>
      </c>
      <c r="M2036" t="s">
        <v>9868</v>
      </c>
    </row>
    <row r="2037" spans="1:13" x14ac:dyDescent="0.2">
      <c r="A2037" t="str">
        <f>'Control de trabajadores'!A2036</f>
        <v>E0728</v>
      </c>
      <c r="B2037" t="str">
        <f>'Control de trabajadores'!B2036</f>
        <v>ISMAEL ALBERTO MENESES VALDES</v>
      </c>
      <c r="C2037" s="90">
        <f>'Control de trabajadores'!F2036</f>
        <v>0</v>
      </c>
      <c r="D2037" s="74">
        <f>'Control de trabajadores'!E2036</f>
        <v>319005879</v>
      </c>
      <c r="E2037" t="str">
        <f>'Control de trabajadores'!K2036</f>
        <v>KOTRIK INDUSTRIAL</v>
      </c>
      <c r="F2037" t="str">
        <f>'Control de trabajadores'!L2036</f>
        <v>P.E</v>
      </c>
      <c r="G2037" s="3" t="str">
        <f>'Control de trabajadores'!M2036</f>
        <v>METALMECANICA HERJIMAR SL</v>
      </c>
      <c r="H2037" s="3" t="e" vm="51">
        <f>'Control de trabajadores'!N2036</f>
        <v>#VALUE!</v>
      </c>
      <c r="I2037" s="3" t="str">
        <f>'Control de trabajadores'!O2036</f>
        <v>Soldador</v>
      </c>
      <c r="J2037" s="86">
        <f>'Control de trabajadores'!P2036</f>
        <v>45523</v>
      </c>
      <c r="K2037" s="86">
        <f>'Control de trabajadores'!Q2036</f>
        <v>0</v>
      </c>
      <c r="L2037" s="3" t="str">
        <f>'Control de trabajadores'!AA2036</f>
        <v>Inactivo</v>
      </c>
      <c r="M2037" t="s">
        <v>9869</v>
      </c>
    </row>
    <row r="2038" spans="1:13" x14ac:dyDescent="0.2">
      <c r="A2038" t="str">
        <f>'Control de trabajadores'!A2037</f>
        <v>E1246</v>
      </c>
      <c r="B2038" t="str">
        <f>'Control de trabajadores'!B2037</f>
        <v>ISMAEL DA SILVA</v>
      </c>
      <c r="C2038" s="90">
        <f>'Control de trabajadores'!F2037</f>
        <v>0</v>
      </c>
      <c r="D2038" s="74">
        <f>'Control de trabajadores'!E2037</f>
        <v>318713764</v>
      </c>
      <c r="E2038" t="str">
        <f>'Control de trabajadores'!K2037</f>
        <v>KOTRIK ROSAS</v>
      </c>
      <c r="F2038" t="str">
        <f>'Control de trabajadores'!L2037</f>
        <v>2025/255</v>
      </c>
      <c r="G2038" s="3" t="str">
        <f>'Control de trabajadores'!M2037</f>
        <v>NIDS BV</v>
      </c>
      <c r="H2038" s="3" t="e" vm="112">
        <f>'Control de trabajadores'!N2037</f>
        <v>#VALUE!</v>
      </c>
      <c r="I2038" s="3" t="str">
        <f>'Control de trabajadores'!O2037</f>
        <v>Tubero</v>
      </c>
      <c r="J2038" s="86">
        <f>'Control de trabajadores'!P2037</f>
        <v>45750</v>
      </c>
      <c r="K2038" s="86">
        <f>'Control de trabajadores'!Q2037</f>
        <v>45780</v>
      </c>
      <c r="L2038" s="3" t="str">
        <f>'Control de trabajadores'!AA2037</f>
        <v>Inactivo</v>
      </c>
      <c r="M2038" t="s">
        <v>9870</v>
      </c>
    </row>
    <row r="2039" spans="1:13" x14ac:dyDescent="0.2">
      <c r="A2039" t="str">
        <f>'Control de trabajadores'!A2038</f>
        <v>E0858</v>
      </c>
      <c r="B2039" t="str">
        <f>'Control de trabajadores'!B2038</f>
        <v>ISMAEL EDUARDO RAMOS GOMEZ</v>
      </c>
      <c r="C2039" s="90">
        <f>'Control de trabajadores'!F2038</f>
        <v>0</v>
      </c>
      <c r="D2039" s="74">
        <f>'Control de trabajadores'!E2038</f>
        <v>324078099</v>
      </c>
      <c r="E2039" t="str">
        <f>'Control de trabajadores'!K2038</f>
        <v>KOTRIK INDUSTRIAL</v>
      </c>
      <c r="F2039" t="str">
        <f>'Control de trabajadores'!L2038</f>
        <v>2024/036</v>
      </c>
      <c r="G2039" s="3" t="str">
        <f>'Control de trabajadores'!M2038</f>
        <v>CAYTA</v>
      </c>
      <c r="H2039" s="3" t="e" vm="82">
        <f>'Control de trabajadores'!N2038</f>
        <v>#VALUE!</v>
      </c>
      <c r="I2039" s="3" t="str">
        <f>'Control de trabajadores'!O2038</f>
        <v>Tubero</v>
      </c>
      <c r="J2039" s="86">
        <f>'Control de trabajadores'!P2038</f>
        <v>45628</v>
      </c>
      <c r="K2039" s="86">
        <f>'Control de trabajadores'!Q2038</f>
        <v>45418</v>
      </c>
      <c r="L2039" s="3" t="str">
        <f>'Control de trabajadores'!AA2038</f>
        <v>Inactivo</v>
      </c>
      <c r="M2039" t="s">
        <v>9871</v>
      </c>
    </row>
    <row r="2040" spans="1:13" x14ac:dyDescent="0.2">
      <c r="A2040" t="str">
        <f>'Control de trabajadores'!A2039</f>
        <v>E0858</v>
      </c>
      <c r="B2040" t="str">
        <f>'Control de trabajadores'!B2039</f>
        <v>ISMAEL EDUARDO RAMOS GOMEZ</v>
      </c>
      <c r="C2040" s="90">
        <f>'Control de trabajadores'!F2039</f>
        <v>0</v>
      </c>
      <c r="D2040" s="74">
        <f>'Control de trabajadores'!E2039</f>
        <v>0</v>
      </c>
      <c r="E2040" t="str">
        <f>'Control de trabajadores'!K2039</f>
        <v>KOTRIK INDUSTRIAL</v>
      </c>
      <c r="F2040">
        <f>'Control de trabajadores'!L2039</f>
        <v>0</v>
      </c>
      <c r="G2040" s="3" t="str">
        <f>'Control de trabajadores'!M2039</f>
        <v>ROVIRA</v>
      </c>
      <c r="H2040" s="3">
        <f>'Control de trabajadores'!N2039</f>
        <v>0</v>
      </c>
      <c r="I2040" s="3">
        <f>'Control de trabajadores'!O2039</f>
        <v>0</v>
      </c>
      <c r="J2040" s="86">
        <f>'Control de trabajadores'!P2039</f>
        <v>45088</v>
      </c>
      <c r="K2040" s="86">
        <f>'Control de trabajadores'!Q2039</f>
        <v>0</v>
      </c>
      <c r="L2040" s="3" t="str">
        <f>'Control de trabajadores'!AA2039</f>
        <v>Inactivo</v>
      </c>
      <c r="M2040" t="s">
        <v>9872</v>
      </c>
    </row>
    <row r="2041" spans="1:13" x14ac:dyDescent="0.2">
      <c r="A2041" t="str">
        <f>'Control de trabajadores'!A2040</f>
        <v>E0193</v>
      </c>
      <c r="B2041" t="str">
        <f>'Control de trabajadores'!B2040</f>
        <v>ISMAEL JUNIO DOS SANTOS</v>
      </c>
      <c r="C2041" s="90">
        <f>'Control de trabajadores'!F2040</f>
        <v>0</v>
      </c>
      <c r="D2041" s="74">
        <f>'Control de trabajadores'!E2040</f>
        <v>315814713</v>
      </c>
      <c r="E2041" t="str">
        <f>'Control de trabajadores'!K2040</f>
        <v>KOTRIK INDUSTRIAL</v>
      </c>
      <c r="F2041" t="str">
        <f>'Control de trabajadores'!L2040</f>
        <v>2024/094</v>
      </c>
      <c r="G2041" s="3" t="str">
        <f>'Control de trabajadores'!M2040</f>
        <v>DIZMAR</v>
      </c>
      <c r="H2041" s="3" t="e" vm="31">
        <f>'Control de trabajadores'!N2040</f>
        <v>#VALUE!</v>
      </c>
      <c r="I2041" s="3" t="str">
        <f>'Control de trabajadores'!O2040</f>
        <v>Calderero</v>
      </c>
      <c r="J2041" s="86">
        <f>'Control de trabajadores'!P2040</f>
        <v>45416</v>
      </c>
      <c r="K2041" s="86">
        <f>'Control de trabajadores'!Q2040</f>
        <v>0</v>
      </c>
      <c r="L2041" s="3" t="str">
        <f>'Control de trabajadores'!AA2040</f>
        <v>Inactivo</v>
      </c>
      <c r="M2041" t="s">
        <v>9873</v>
      </c>
    </row>
    <row r="2042" spans="1:13" x14ac:dyDescent="0.2">
      <c r="A2042" t="str">
        <f>'Control de trabajadores'!A2041</f>
        <v>E0193</v>
      </c>
      <c r="B2042" t="str">
        <f>'Control de trabajadores'!B2041</f>
        <v>ISMAEL JUNIO DOS SANTOS</v>
      </c>
      <c r="C2042" s="90">
        <f>'Control de trabajadores'!F2041</f>
        <v>0</v>
      </c>
      <c r="D2042" s="74">
        <f>'Control de trabajadores'!E2041</f>
        <v>315814713</v>
      </c>
      <c r="E2042" t="str">
        <f>'Control de trabajadores'!K2041</f>
        <v>KOTRIK ROSAS</v>
      </c>
      <c r="F2042" t="str">
        <f>'Control de trabajadores'!L2041</f>
        <v>2024/004</v>
      </c>
      <c r="G2042" s="3" t="str">
        <f>'Control de trabajadores'!M2041</f>
        <v>EDERKALDE</v>
      </c>
      <c r="H2042" s="3" t="e" vm="11">
        <f>'Control de trabajadores'!N2041</f>
        <v>#VALUE!</v>
      </c>
      <c r="I2042" s="3">
        <f>'Control de trabajadores'!O2041</f>
        <v>0</v>
      </c>
      <c r="J2042" s="86">
        <f>'Control de trabajadores'!P2041</f>
        <v>45566</v>
      </c>
      <c r="K2042" s="86">
        <f>'Control de trabajadores'!Q2041</f>
        <v>0</v>
      </c>
      <c r="L2042" s="3" t="str">
        <f>'Control de trabajadores'!AA2041</f>
        <v>Inactivo</v>
      </c>
      <c r="M2042" t="s">
        <v>9874</v>
      </c>
    </row>
    <row r="2043" spans="1:13" x14ac:dyDescent="0.2">
      <c r="A2043" t="str">
        <f>'Control de trabajadores'!A2042</f>
        <v>E0193</v>
      </c>
      <c r="B2043" t="str">
        <f>'Control de trabajadores'!B2042</f>
        <v>ISMAEL JUNIO DOS SANTOS</v>
      </c>
      <c r="C2043" s="90">
        <f>'Control de trabajadores'!F2042</f>
        <v>0</v>
      </c>
      <c r="D2043" s="74">
        <f>'Control de trabajadores'!E2042</f>
        <v>315814713</v>
      </c>
      <c r="E2043" t="str">
        <f>'Control de trabajadores'!K2042</f>
        <v>KOTRIK INDUSTRIAL</v>
      </c>
      <c r="F2043" t="str">
        <f>'Control de trabajadores'!L2042</f>
        <v>2024/058</v>
      </c>
      <c r="G2043" s="3" t="str">
        <f>'Control de trabajadores'!M2042</f>
        <v>DIZMAR</v>
      </c>
      <c r="H2043" s="3" t="str">
        <f>'Control de trabajadores'!N2042</f>
        <v>Obra Setubal</v>
      </c>
      <c r="I2043" s="3" t="str">
        <f>'Control de trabajadores'!O2042</f>
        <v>Calderero</v>
      </c>
      <c r="J2043" s="86">
        <f>'Control de trabajadores'!P2042</f>
        <v>45294</v>
      </c>
      <c r="K2043" s="86">
        <f>'Control de trabajadores'!Q2042</f>
        <v>45295</v>
      </c>
      <c r="L2043" s="3" t="str">
        <f>'Control de trabajadores'!AA2042</f>
        <v>Inactivo</v>
      </c>
      <c r="M2043" t="s">
        <v>9875</v>
      </c>
    </row>
    <row r="2044" spans="1:13" x14ac:dyDescent="0.2">
      <c r="A2044" t="str">
        <f>'Control de trabajadores'!A2043</f>
        <v>E0193</v>
      </c>
      <c r="B2044" t="str">
        <f>'Control de trabajadores'!B2043</f>
        <v>ISMAEL JUNIO DOS SANTOS</v>
      </c>
      <c r="C2044" s="90">
        <f>'Control de trabajadores'!F2043</f>
        <v>0</v>
      </c>
      <c r="D2044" s="74">
        <f>'Control de trabajadores'!E2043</f>
        <v>315814713</v>
      </c>
      <c r="E2044" t="str">
        <f>'Control de trabajadores'!K2043</f>
        <v>KOTRIK INDUSTRIAL</v>
      </c>
      <c r="F2044" t="str">
        <f>'Control de trabajadores'!L2043</f>
        <v>2025/203</v>
      </c>
      <c r="G2044" s="3" t="str">
        <f>'Control de trabajadores'!M2043</f>
        <v>DIZMAR</v>
      </c>
      <c r="H2044" s="3" t="e" vm="56">
        <f>'Control de trabajadores'!N2043</f>
        <v>#VALUE!</v>
      </c>
      <c r="I2044" s="3" t="str">
        <f>'Control de trabajadores'!O2043</f>
        <v>Soldador</v>
      </c>
      <c r="J2044" s="86">
        <f>'Control de trabajadores'!P2043</f>
        <v>45727</v>
      </c>
      <c r="K2044" s="86">
        <f>'Control de trabajadores'!Q2043</f>
        <v>45758</v>
      </c>
      <c r="L2044" s="3" t="str">
        <f>'Control de trabajadores'!AA2043</f>
        <v>Inactivo</v>
      </c>
      <c r="M2044" t="s">
        <v>9876</v>
      </c>
    </row>
    <row r="2045" spans="1:13" x14ac:dyDescent="0.2">
      <c r="A2045" t="str">
        <f>'Control de trabajadores'!A2044</f>
        <v>E1992</v>
      </c>
      <c r="B2045" t="str">
        <f>'Control de trabajadores'!B2044</f>
        <v>ISMAEL MENDEZ GAITAN</v>
      </c>
      <c r="C2045" s="90" t="str">
        <f>'Control de trabajadores'!F2044</f>
        <v>BG972717</v>
      </c>
      <c r="D2045" s="74">
        <f>'Control de trabajadores'!E2044</f>
        <v>0</v>
      </c>
      <c r="E2045" t="str">
        <f>'Control de trabajadores'!K2044</f>
        <v>STOCCO</v>
      </c>
      <c r="F2045" t="str">
        <f>'Control de trabajadores'!L2044</f>
        <v>2025/613</v>
      </c>
      <c r="G2045" s="3" t="str">
        <f>'Control de trabajadores'!M2044</f>
        <v xml:space="preserve">GRUPO DAORJE </v>
      </c>
      <c r="H2045" s="3" t="e" vm="73">
        <f>'Control de trabajadores'!N2044</f>
        <v>#VALUE!</v>
      </c>
      <c r="I2045" s="3" t="str">
        <f>'Control de trabajadores'!O2044</f>
        <v xml:space="preserve">Soldador </v>
      </c>
      <c r="J2045" s="86">
        <f>'Control de trabajadores'!P2044</f>
        <v>45957</v>
      </c>
      <c r="K2045" s="86">
        <f>'Control de trabajadores'!Q2044</f>
        <v>45988</v>
      </c>
      <c r="L2045" s="3" t="str">
        <f>'Control de trabajadores'!AA2044</f>
        <v>Inactivo</v>
      </c>
      <c r="M2045" t="s">
        <v>9877</v>
      </c>
    </row>
    <row r="2046" spans="1:13" x14ac:dyDescent="0.2">
      <c r="A2046" t="str">
        <f>'Control de trabajadores'!A2045</f>
        <v>E1992</v>
      </c>
      <c r="B2046" t="str">
        <f>'Control de trabajadores'!B2045</f>
        <v>ISMAEL MENDEZ GAITAN</v>
      </c>
      <c r="C2046" s="90" t="str">
        <f>'Control de trabajadores'!F2045</f>
        <v>BG972717</v>
      </c>
      <c r="D2046" s="74">
        <f>'Control de trabajadores'!E2045</f>
        <v>0</v>
      </c>
      <c r="E2046" t="str">
        <f>'Control de trabajadores'!K2045</f>
        <v>TRIANGULO</v>
      </c>
      <c r="F2046" t="str">
        <f>'Control de trabajadores'!L2045</f>
        <v>2025/638</v>
      </c>
      <c r="G2046" s="3" t="str">
        <f>'Control de trabajadores'!M2045</f>
        <v>REVERTER INDUSTRIES SL</v>
      </c>
      <c r="H2046" s="3" t="e" vm="129">
        <f>'Control de trabajadores'!N2045</f>
        <v>#VALUE!</v>
      </c>
      <c r="I2046" s="3" t="str">
        <f>'Control de trabajadores'!O2045</f>
        <v>Soldador/Montador</v>
      </c>
      <c r="J2046" s="86">
        <f>'Control de trabajadores'!P2045</f>
        <v>46077</v>
      </c>
      <c r="K2046" s="86">
        <f>'Control de trabajadores'!Q2045</f>
        <v>0</v>
      </c>
      <c r="L2046" s="3" t="str">
        <f>'Control de trabajadores'!AA2045</f>
        <v>Inactivo</v>
      </c>
      <c r="M2046" t="s">
        <v>9878</v>
      </c>
    </row>
    <row r="2047" spans="1:13" x14ac:dyDescent="0.2">
      <c r="A2047" t="str">
        <f>'Control de trabajadores'!A2046</f>
        <v>E1020</v>
      </c>
      <c r="B2047" t="str">
        <f>'Control de trabajadores'!B2046</f>
        <v>ISRAEL ALEGRIA LUCUMI</v>
      </c>
      <c r="C2047" s="90">
        <f>'Control de trabajadores'!F2046</f>
        <v>0</v>
      </c>
      <c r="D2047" s="74">
        <f>'Control de trabajadores'!E2046</f>
        <v>324071639</v>
      </c>
      <c r="E2047" t="str">
        <f>'Control de trabajadores'!K2046</f>
        <v>KOTRIK INDUSTRIAL</v>
      </c>
      <c r="F2047" t="str">
        <f>'Control de trabajadores'!L2046</f>
        <v>2024/162</v>
      </c>
      <c r="G2047" s="3" t="str">
        <f>'Control de trabajadores'!M2046</f>
        <v>ROVIRA</v>
      </c>
      <c r="H2047" s="3" t="e" vm="28">
        <f>'Control de trabajadores'!N2046</f>
        <v>#VALUE!</v>
      </c>
      <c r="I2047" s="3" t="str">
        <f>'Control de trabajadores'!O2046</f>
        <v>Tubero</v>
      </c>
      <c r="J2047" s="86">
        <f>'Control de trabajadores'!P2046</f>
        <v>45463</v>
      </c>
      <c r="K2047" s="86">
        <f>'Control de trabajadores'!Q2046</f>
        <v>45468</v>
      </c>
      <c r="L2047" s="3" t="str">
        <f>'Control de trabajadores'!AA2046</f>
        <v>Inactivo</v>
      </c>
      <c r="M2047" t="s">
        <v>9879</v>
      </c>
    </row>
    <row r="2048" spans="1:13" x14ac:dyDescent="0.2">
      <c r="A2048" t="str">
        <f>'Control de trabajadores'!A2047</f>
        <v>E1020</v>
      </c>
      <c r="B2048" t="str">
        <f>'Control de trabajadores'!B2047</f>
        <v>ISRAEL ALEGRIA LUCUMI</v>
      </c>
      <c r="C2048" s="90">
        <f>'Control de trabajadores'!F2047</f>
        <v>0</v>
      </c>
      <c r="D2048" s="74">
        <f>'Control de trabajadores'!E2047</f>
        <v>324071639</v>
      </c>
      <c r="E2048" t="str">
        <f>'Control de trabajadores'!K2047</f>
        <v>KOTRIK ROSAS</v>
      </c>
      <c r="F2048" t="str">
        <f>'Control de trabajadores'!L2047</f>
        <v>2024/202</v>
      </c>
      <c r="G2048" s="3" t="str">
        <f>'Control de trabajadores'!M2047</f>
        <v>INFLUI SA</v>
      </c>
      <c r="H2048" s="3" t="e" vm="5">
        <f>'Control de trabajadores'!N2047</f>
        <v>#VALUE!</v>
      </c>
      <c r="I2048" s="3" t="str">
        <f>'Control de trabajadores'!O2047</f>
        <v>Tubero</v>
      </c>
      <c r="J2048" s="86">
        <f>'Control de trabajadores'!P2047</f>
        <v>45474</v>
      </c>
      <c r="K2048" s="86">
        <f>'Control de trabajadores'!Q2047</f>
        <v>45537</v>
      </c>
      <c r="L2048" s="3" t="str">
        <f>'Control de trabajadores'!AA2047</f>
        <v>Inactivo</v>
      </c>
      <c r="M2048" t="s">
        <v>9880</v>
      </c>
    </row>
    <row r="2049" spans="1:13" x14ac:dyDescent="0.2">
      <c r="A2049" t="str">
        <f>'Control de trabajadores'!A2048</f>
        <v>E1020</v>
      </c>
      <c r="B2049" t="str">
        <f>'Control de trabajadores'!B2048</f>
        <v>ISRAEL ALEGRIA LUCUMI</v>
      </c>
      <c r="C2049" s="90">
        <f>'Control de trabajadores'!F2048</f>
        <v>0</v>
      </c>
      <c r="D2049" s="74">
        <f>'Control de trabajadores'!E2048</f>
        <v>324071639</v>
      </c>
      <c r="E2049" t="str">
        <f>'Control de trabajadores'!K2048</f>
        <v>KOTRIK ROSAS</v>
      </c>
      <c r="F2049" t="str">
        <f>'Control de trabajadores'!L2048</f>
        <v>2024/299</v>
      </c>
      <c r="G2049" s="3" t="str">
        <f>'Control de trabajadores'!M2048</f>
        <v>INFLUI SA</v>
      </c>
      <c r="H2049" s="3" t="e" vm="15">
        <f>'Control de trabajadores'!N2048</f>
        <v>#VALUE!</v>
      </c>
      <c r="I2049" s="3" t="str">
        <f>'Control de trabajadores'!O2048</f>
        <v>Tubero</v>
      </c>
      <c r="J2049" s="86">
        <f>'Control de trabajadores'!P2048</f>
        <v>45530</v>
      </c>
      <c r="K2049" s="86">
        <f>'Control de trabajadores'!Q2048</f>
        <v>45626</v>
      </c>
      <c r="L2049" s="3" t="str">
        <f>'Control de trabajadores'!AA2048</f>
        <v>Inactivo</v>
      </c>
      <c r="M2049" t="s">
        <v>9881</v>
      </c>
    </row>
    <row r="2050" spans="1:13" x14ac:dyDescent="0.2">
      <c r="A2050" t="str">
        <f>'Control de trabajadores'!A2049</f>
        <v>E1020</v>
      </c>
      <c r="B2050" t="str">
        <f>'Control de trabajadores'!B2049</f>
        <v>ISRAEL ALEGRIA LUCUMI</v>
      </c>
      <c r="C2050" s="90">
        <f>'Control de trabajadores'!F2049</f>
        <v>0</v>
      </c>
      <c r="D2050" s="74">
        <f>'Control de trabajadores'!E2049</f>
        <v>324071639</v>
      </c>
      <c r="E2050" t="str">
        <f>'Control de trabajadores'!K2049</f>
        <v>KOTRIK INDUSTRIAL</v>
      </c>
      <c r="F2050">
        <f>'Control de trabajadores'!L2049</f>
        <v>2023</v>
      </c>
      <c r="G2050" s="3" t="str">
        <f>'Control de trabajadores'!M2049</f>
        <v>HGL</v>
      </c>
      <c r="H2050" s="3" t="e" vm="31">
        <f>'Control de trabajadores'!N2049</f>
        <v>#VALUE!</v>
      </c>
      <c r="I2050" s="3" t="str">
        <f>'Control de trabajadores'!O2049</f>
        <v>Tubero</v>
      </c>
      <c r="J2050" s="86">
        <f>'Control de trabajadores'!P2049</f>
        <v>45300</v>
      </c>
      <c r="K2050" s="86">
        <f>'Control de trabajadores'!Q2049</f>
        <v>45405</v>
      </c>
      <c r="L2050" s="3" t="str">
        <f>'Control de trabajadores'!AA2049</f>
        <v>Inactivo</v>
      </c>
      <c r="M2050" t="s">
        <v>9882</v>
      </c>
    </row>
    <row r="2051" spans="1:13" x14ac:dyDescent="0.2">
      <c r="A2051" t="str">
        <f>'Control de trabajadores'!A2050</f>
        <v>E0567</v>
      </c>
      <c r="B2051" t="str">
        <f>'Control de trabajadores'!B2050</f>
        <v>ISRAEL ANTHONY GARCIA MOREANO</v>
      </c>
      <c r="C2051" s="90">
        <f>'Control de trabajadores'!F2050</f>
        <v>0</v>
      </c>
      <c r="D2051" s="74">
        <f>'Control de trabajadores'!E2050</f>
        <v>0</v>
      </c>
      <c r="E2051" t="str">
        <f>'Control de trabajadores'!K2050</f>
        <v>KOTRIK INDUSTRIAL</v>
      </c>
      <c r="F2051" t="str">
        <f>'Control de trabajadores'!L2050</f>
        <v>2025/245</v>
      </c>
      <c r="G2051" s="3" t="str">
        <f>'Control de trabajadores'!M2050</f>
        <v>TALLERES METALICOS GALICIA</v>
      </c>
      <c r="H2051" s="3" t="e" vm="50">
        <f>'Control de trabajadores'!N2050</f>
        <v>#VALUE!</v>
      </c>
      <c r="I2051" s="3" t="str">
        <f>'Control de trabajadores'!O2050</f>
        <v>Soldador</v>
      </c>
      <c r="J2051" s="86">
        <f>'Control de trabajadores'!P2050</f>
        <v>45754</v>
      </c>
      <c r="K2051" s="86">
        <f>'Control de trabajadores'!Q2050</f>
        <v>45814</v>
      </c>
      <c r="L2051" s="3" t="str">
        <f>'Control de trabajadores'!AA2050</f>
        <v>Inactivo</v>
      </c>
      <c r="M2051" t="s">
        <v>9883</v>
      </c>
    </row>
    <row r="2052" spans="1:13" x14ac:dyDescent="0.2">
      <c r="A2052" t="str">
        <f>'Control de trabajadores'!A2051</f>
        <v>E0567</v>
      </c>
      <c r="B2052" t="str">
        <f>'Control de trabajadores'!B2051</f>
        <v>ISRAEL ANTHONY GARCIA MOREANO</v>
      </c>
      <c r="C2052" s="90">
        <f>'Control de trabajadores'!F2051</f>
        <v>0</v>
      </c>
      <c r="D2052" s="74">
        <f>'Control de trabajadores'!E2051</f>
        <v>0</v>
      </c>
      <c r="E2052" t="str">
        <f>'Control de trabajadores'!K2051</f>
        <v>KOTRIK INDUSTRIAL</v>
      </c>
      <c r="F2052" t="str">
        <f>'Control de trabajadores'!L2051</f>
        <v>2025/221</v>
      </c>
      <c r="G2052" s="3" t="str">
        <f>'Control de trabajadores'!M2051</f>
        <v>COMECARAN SA</v>
      </c>
      <c r="H2052" s="3" t="e" vm="11">
        <f>'Control de trabajadores'!N2051</f>
        <v>#VALUE!</v>
      </c>
      <c r="I2052" s="3" t="str">
        <f>'Control de trabajadores'!O2051</f>
        <v>Soldador</v>
      </c>
      <c r="J2052" s="86">
        <f>'Control de trabajadores'!P2051</f>
        <v>45754</v>
      </c>
      <c r="K2052" s="86">
        <f>'Control de trabajadores'!Q2051</f>
        <v>45807</v>
      </c>
      <c r="L2052" s="3" t="str">
        <f>'Control de trabajadores'!AA2051</f>
        <v>Inactivo</v>
      </c>
      <c r="M2052" t="s">
        <v>9884</v>
      </c>
    </row>
    <row r="2053" spans="1:13" x14ac:dyDescent="0.2">
      <c r="A2053" t="str">
        <f>'Control de trabajadores'!A2052</f>
        <v>E0238</v>
      </c>
      <c r="B2053" t="str">
        <f>'Control de trabajadores'!B2052</f>
        <v>ISRAEL BENAVIDES PRECIADO</v>
      </c>
      <c r="C2053" s="90" t="str">
        <f>'Control de trabajadores'!F2052</f>
        <v>BA377442</v>
      </c>
      <c r="D2053" s="74">
        <f>'Control de trabajadores'!E2052</f>
        <v>0</v>
      </c>
      <c r="E2053" t="str">
        <f>'Control de trabajadores'!K2052</f>
        <v>KOTRIK INDUSTRIAL</v>
      </c>
      <c r="F2053" t="str">
        <f>'Control de trabajadores'!L2052</f>
        <v>2025/296</v>
      </c>
      <c r="G2053" s="3" t="str">
        <f>'Control de trabajadores'!M2052</f>
        <v>ELYTT ENERGY SL</v>
      </c>
      <c r="H2053" s="3" t="e" vm="11">
        <f>'Control de trabajadores'!N2052</f>
        <v>#VALUE!</v>
      </c>
      <c r="I2053" s="3" t="str">
        <f>'Control de trabajadores'!O2052</f>
        <v>Soldador</v>
      </c>
      <c r="J2053" s="86">
        <f>'Control de trabajadores'!P2052</f>
        <v>45798</v>
      </c>
      <c r="K2053" s="86">
        <f>'Control de trabajadores'!Q2052</f>
        <v>46021</v>
      </c>
      <c r="L2053" s="3" t="str">
        <f>'Control de trabajadores'!AA2052</f>
        <v>Inactivo</v>
      </c>
      <c r="M2053" t="s">
        <v>9885</v>
      </c>
    </row>
    <row r="2054" spans="1:13" x14ac:dyDescent="0.2">
      <c r="A2054" t="str">
        <f>'Control de trabajadores'!A2053</f>
        <v>E0238</v>
      </c>
      <c r="B2054" t="str">
        <f>'Control de trabajadores'!B2053</f>
        <v>ISRAEL BENAVIDES PRECIADO</v>
      </c>
      <c r="C2054" s="90" t="str">
        <f>'Control de trabajadores'!F2053</f>
        <v>BA377442</v>
      </c>
      <c r="D2054" s="74">
        <f>'Control de trabajadores'!E2053</f>
        <v>0</v>
      </c>
      <c r="E2054" t="str">
        <f>'Control de trabajadores'!K2053</f>
        <v>WISEOWE</v>
      </c>
      <c r="F2054" t="str">
        <f>'Control de trabajadores'!L2053</f>
        <v>2025/296</v>
      </c>
      <c r="G2054" s="3" t="str">
        <f>'Control de trabajadores'!M2053</f>
        <v>ELYTT ENERGY SL</v>
      </c>
      <c r="H2054" s="3" t="str">
        <f>'Control de trabajadores'!N2053</f>
        <v>Biscay</v>
      </c>
      <c r="I2054" s="3" t="str">
        <f>'Control de trabajadores'!O2053</f>
        <v>Soldador</v>
      </c>
      <c r="J2054" s="86">
        <f>'Control de trabajadores'!P2053</f>
        <v>46055</v>
      </c>
      <c r="K2054" s="86">
        <f>'Control de trabajadores'!Q2053</f>
        <v>0</v>
      </c>
      <c r="L2054" s="3" t="str">
        <f>'Control de trabajadores'!AA2053</f>
        <v>Inactivo</v>
      </c>
      <c r="M2054" t="s">
        <v>9886</v>
      </c>
    </row>
    <row r="2055" spans="1:13" x14ac:dyDescent="0.2">
      <c r="A2055" t="str">
        <f>'Control de trabajadores'!A2054</f>
        <v>E0068</v>
      </c>
      <c r="B2055" t="str">
        <f>'Control de trabajadores'!B2054</f>
        <v>IVAN DARIO CASTRO BLANCO</v>
      </c>
      <c r="C2055" s="90" t="str">
        <f>'Control de trabajadores'!F2054</f>
        <v>AW196304</v>
      </c>
      <c r="D2055" s="74">
        <f>'Control de trabajadores'!E2054</f>
        <v>325059942</v>
      </c>
      <c r="E2055" t="str">
        <f>'Control de trabajadores'!K2054</f>
        <v>KOTRIK INDUSTRIAL</v>
      </c>
      <c r="F2055" t="str">
        <f>'Control de trabajadores'!L2054</f>
        <v>p.e</v>
      </c>
      <c r="G2055" s="3" t="str">
        <f>'Control de trabajadores'!M2054</f>
        <v>ATTSU TECNIVAP SA</v>
      </c>
      <c r="H2055" s="3" t="e" vm="28">
        <f>'Control de trabajadores'!N2054</f>
        <v>#VALUE!</v>
      </c>
      <c r="I2055" s="3" t="str">
        <f>'Control de trabajadores'!O2054</f>
        <v>Soldador</v>
      </c>
      <c r="J2055" s="86">
        <f>'Control de trabajadores'!P2054</f>
        <v>45411</v>
      </c>
      <c r="K2055" s="86">
        <f>'Control de trabajadores'!Q2054</f>
        <v>0</v>
      </c>
      <c r="L2055" s="3" t="str">
        <f>'Control de trabajadores'!AA2054</f>
        <v>Inactivo</v>
      </c>
      <c r="M2055" t="s">
        <v>9887</v>
      </c>
    </row>
    <row r="2056" spans="1:13" x14ac:dyDescent="0.2">
      <c r="A2056" t="str">
        <f>'Control de trabajadores'!A2055</f>
        <v>E0068</v>
      </c>
      <c r="B2056" t="str">
        <f>'Control de trabajadores'!B2055</f>
        <v>IVAN DARIO CASTRO BLANCO</v>
      </c>
      <c r="C2056" s="90">
        <f>'Control de trabajadores'!F2055</f>
        <v>0</v>
      </c>
      <c r="D2056" s="74">
        <f>'Control de trabajadores'!E2055</f>
        <v>325059942</v>
      </c>
      <c r="E2056" t="str">
        <f>'Control de trabajadores'!K2055</f>
        <v>KOTRIK ROSAS</v>
      </c>
      <c r="F2056" t="str">
        <f>'Control de trabajadores'!L2055</f>
        <v>2024/092</v>
      </c>
      <c r="G2056" s="3" t="str">
        <f>'Control de trabajadores'!M2055</f>
        <v>HGL</v>
      </c>
      <c r="H2056" s="3" t="e" vm="31">
        <f>'Control de trabajadores'!N2055</f>
        <v>#VALUE!</v>
      </c>
      <c r="I2056" s="3" t="str">
        <f>'Control de trabajadores'!O2055</f>
        <v>Soldador</v>
      </c>
      <c r="J2056" s="86">
        <f>'Control de trabajadores'!P2055</f>
        <v>45386</v>
      </c>
      <c r="K2056" s="86">
        <f>'Control de trabajadores'!Q2055</f>
        <v>45399</v>
      </c>
      <c r="L2056" s="3" t="str">
        <f>'Control de trabajadores'!AA2055</f>
        <v>Inactivo</v>
      </c>
      <c r="M2056" t="s">
        <v>9888</v>
      </c>
    </row>
    <row r="2057" spans="1:13" x14ac:dyDescent="0.2">
      <c r="A2057" t="str">
        <f>'Control de trabajadores'!A2056</f>
        <v>E0068</v>
      </c>
      <c r="B2057" t="str">
        <f>'Control de trabajadores'!B2056</f>
        <v>IVAN DARIO CASTRO BLANCO</v>
      </c>
      <c r="C2057" s="90">
        <f>'Control de trabajadores'!F2056</f>
        <v>0</v>
      </c>
      <c r="D2057" s="74">
        <f>'Control de trabajadores'!E2056</f>
        <v>325059942</v>
      </c>
      <c r="E2057" t="str">
        <f>'Control de trabajadores'!K2056</f>
        <v>KOTRIK ROSAS</v>
      </c>
      <c r="F2057" t="str">
        <f>'Control de trabajadores'!L2056</f>
        <v>2024/038</v>
      </c>
      <c r="G2057" s="3" t="str">
        <f>'Control de trabajadores'!M2056</f>
        <v>MEN MONTAJES INDUSTRIALES</v>
      </c>
      <c r="H2057" s="3" t="e" vm="1">
        <f>'Control de trabajadores'!N2056</f>
        <v>#VALUE!</v>
      </c>
      <c r="I2057" s="3" t="str">
        <f>'Control de trabajadores'!O2056</f>
        <v>Soldador</v>
      </c>
      <c r="J2057" s="86">
        <f>'Control de trabajadores'!P2056</f>
        <v>45335</v>
      </c>
      <c r="K2057" s="86">
        <f>'Control de trabajadores'!Q2056</f>
        <v>45379</v>
      </c>
      <c r="L2057" s="3" t="str">
        <f>'Control de trabajadores'!AA2056</f>
        <v>Inactivo</v>
      </c>
      <c r="M2057" t="s">
        <v>9889</v>
      </c>
    </row>
    <row r="2058" spans="1:13" x14ac:dyDescent="0.2">
      <c r="A2058" t="str">
        <f>'Control de trabajadores'!A2057</f>
        <v>E0893</v>
      </c>
      <c r="B2058" t="str">
        <f>'Control de trabajadores'!B2057</f>
        <v>IVAN DARIO GARCIA CHIQUIZA</v>
      </c>
      <c r="C2058" s="90">
        <f>'Control de trabajadores'!F2057</f>
        <v>0</v>
      </c>
      <c r="D2058" s="74">
        <f>'Control de trabajadores'!E2057</f>
        <v>328405990</v>
      </c>
      <c r="E2058" t="str">
        <f>'Control de trabajadores'!K2057</f>
        <v>KOTRIK INDUSTRIAL</v>
      </c>
      <c r="F2058" t="str">
        <f>'Control de trabajadores'!L2057</f>
        <v>2024/450</v>
      </c>
      <c r="G2058" s="3" t="str">
        <f>'Control de trabajadores'!M2057</f>
        <v>METALICAS LEKUNBERRI</v>
      </c>
      <c r="H2058" s="3" t="e" vm="4">
        <f>'Control de trabajadores'!N2057</f>
        <v>#VALUE!</v>
      </c>
      <c r="I2058" s="3" t="str">
        <f>'Control de trabajadores'!O2057</f>
        <v>Montador</v>
      </c>
      <c r="J2058" s="86">
        <f>'Control de trabajadores'!P2057</f>
        <v>45622</v>
      </c>
      <c r="K2058" s="86">
        <f>'Control de trabajadores'!Q2057</f>
        <v>45647</v>
      </c>
      <c r="L2058" s="3" t="str">
        <f>'Control de trabajadores'!AA2057</f>
        <v>Inactivo</v>
      </c>
      <c r="M2058" t="s">
        <v>9890</v>
      </c>
    </row>
    <row r="2059" spans="1:13" x14ac:dyDescent="0.2">
      <c r="A2059" t="str">
        <f>'Control de trabajadores'!A2058</f>
        <v>E0893</v>
      </c>
      <c r="B2059" t="str">
        <f>'Control de trabajadores'!B2058</f>
        <v>IVAN DARIO GARCIA CHIQUIZA</v>
      </c>
      <c r="C2059" s="90">
        <f>'Control de trabajadores'!F2058</f>
        <v>0</v>
      </c>
      <c r="D2059" s="74">
        <f>'Control de trabajadores'!E2058</f>
        <v>328405990</v>
      </c>
      <c r="E2059" t="str">
        <f>'Control de trabajadores'!K2058</f>
        <v>KOTRIK INDUSTRIAL</v>
      </c>
      <c r="F2059" t="str">
        <f>'Control de trabajadores'!L2058</f>
        <v>2024/308</v>
      </c>
      <c r="G2059" s="3" t="str">
        <f>'Control de trabajadores'!M2058</f>
        <v>ROVIRA</v>
      </c>
      <c r="H2059" s="3" t="e" vm="100">
        <f>'Control de trabajadores'!N2058</f>
        <v>#VALUE!</v>
      </c>
      <c r="I2059" s="3" t="str">
        <f>'Control de trabajadores'!O2058</f>
        <v>Tubero</v>
      </c>
      <c r="J2059" s="86">
        <f>'Control de trabajadores'!P2058</f>
        <v>45544</v>
      </c>
      <c r="K2059" s="86">
        <f>'Control de trabajadores'!Q2058</f>
        <v>45596</v>
      </c>
      <c r="L2059" s="3" t="str">
        <f>'Control de trabajadores'!AA2058</f>
        <v>Inactivo</v>
      </c>
      <c r="M2059" t="s">
        <v>9891</v>
      </c>
    </row>
    <row r="2060" spans="1:13" x14ac:dyDescent="0.2">
      <c r="A2060" t="str">
        <f>'Control de trabajadores'!A2059</f>
        <v>E0893</v>
      </c>
      <c r="B2060" t="str">
        <f>'Control de trabajadores'!B2059</f>
        <v>IVAN DARIO GARCIA CHIQUIZA</v>
      </c>
      <c r="C2060" s="90">
        <f>'Control de trabajadores'!F2059</f>
        <v>0</v>
      </c>
      <c r="D2060" s="74">
        <f>'Control de trabajadores'!E2059</f>
        <v>328405990</v>
      </c>
      <c r="E2060" t="str">
        <f>'Control de trabajadores'!K2059</f>
        <v>KOTRIK ROSAS</v>
      </c>
      <c r="F2060" t="str">
        <f>'Control de trabajadores'!L2059</f>
        <v>2024/257</v>
      </c>
      <c r="G2060" s="3" t="str">
        <f>'Control de trabajadores'!M2059</f>
        <v>JAVIAN MANT Y SERVICIOS GERAIS SL</v>
      </c>
      <c r="H2060" s="3" t="e" vm="9">
        <f>'Control de trabajadores'!N2059</f>
        <v>#VALUE!</v>
      </c>
      <c r="I2060" s="3" t="str">
        <f>'Control de trabajadores'!O2059</f>
        <v>Calderero</v>
      </c>
      <c r="J2060" s="86">
        <f>'Control de trabajadores'!P2059</f>
        <v>45503</v>
      </c>
      <c r="K2060" s="86">
        <f>'Control de trabajadores'!Q2059</f>
        <v>45534</v>
      </c>
      <c r="L2060" s="3" t="str">
        <f>'Control de trabajadores'!AA2059</f>
        <v>Inactivo</v>
      </c>
      <c r="M2060" t="s">
        <v>9892</v>
      </c>
    </row>
    <row r="2061" spans="1:13" x14ac:dyDescent="0.2">
      <c r="A2061" t="str">
        <f>'Control de trabajadores'!A2060</f>
        <v>E0893</v>
      </c>
      <c r="B2061" t="str">
        <f>'Control de trabajadores'!B2060</f>
        <v>IVAN DARIO GARCIA CHIQUIZA</v>
      </c>
      <c r="C2061" s="90">
        <f>'Control de trabajadores'!F2060</f>
        <v>0</v>
      </c>
      <c r="D2061" s="74">
        <f>'Control de trabajadores'!E2060</f>
        <v>328405990</v>
      </c>
      <c r="E2061" t="str">
        <f>'Control de trabajadores'!K2060</f>
        <v>KOTRIK ROSAS</v>
      </c>
      <c r="F2061" t="str">
        <f>'Control de trabajadores'!L2060</f>
        <v>2025/208</v>
      </c>
      <c r="G2061" s="3" t="str">
        <f>'Control de trabajadores'!M2060</f>
        <v>MACHINE SCOUT SL</v>
      </c>
      <c r="H2061" s="3" t="e" vm="39">
        <f>'Control de trabajadores'!N2060</f>
        <v>#VALUE!</v>
      </c>
      <c r="I2061" s="3" t="str">
        <f>'Control de trabajadores'!O2060</f>
        <v>Soldador</v>
      </c>
      <c r="J2061" s="86">
        <f>'Control de trabajadores'!P2060</f>
        <v>45740</v>
      </c>
      <c r="K2061" s="86">
        <f>'Control de trabajadores'!Q2060</f>
        <v>45771</v>
      </c>
      <c r="L2061" s="3" t="str">
        <f>'Control de trabajadores'!AA2060</f>
        <v>Inactivo</v>
      </c>
      <c r="M2061" t="s">
        <v>9893</v>
      </c>
    </row>
    <row r="2062" spans="1:13" x14ac:dyDescent="0.2">
      <c r="A2062" t="str">
        <f>'Control de trabajadores'!A2061</f>
        <v>E0893</v>
      </c>
      <c r="B2062" t="str">
        <f>'Control de trabajadores'!B2061</f>
        <v>IVAN DARIO GARCIA CHIQUIZA</v>
      </c>
      <c r="C2062" s="90">
        <f>'Control de trabajadores'!F2061</f>
        <v>0</v>
      </c>
      <c r="D2062" s="74">
        <f>'Control de trabajadores'!E2061</f>
        <v>328405990</v>
      </c>
      <c r="E2062" t="str">
        <f>'Control de trabajadores'!K2061</f>
        <v>KOTRIK ROSAS</v>
      </c>
      <c r="F2062" t="str">
        <f>'Control de trabajadores'!L2061</f>
        <v>2025/031</v>
      </c>
      <c r="G2062" s="3" t="str">
        <f>'Control de trabajadores'!M2061</f>
        <v>CORDOBA SL</v>
      </c>
      <c r="H2062" s="3" t="e" vm="25">
        <f>'Control de trabajadores'!N2061</f>
        <v>#VALUE!</v>
      </c>
      <c r="I2062" s="3" t="str">
        <f>'Control de trabajadores'!O2061</f>
        <v>Montador</v>
      </c>
      <c r="J2062" s="86">
        <f>'Control de trabajadores'!P2061</f>
        <v>45670</v>
      </c>
      <c r="K2062" s="86">
        <f>'Control de trabajadores'!Q2061</f>
        <v>45702</v>
      </c>
      <c r="L2062" s="3" t="str">
        <f>'Control de trabajadores'!AA2061</f>
        <v>Inactivo</v>
      </c>
      <c r="M2062" t="s">
        <v>9894</v>
      </c>
    </row>
    <row r="2063" spans="1:13" x14ac:dyDescent="0.2">
      <c r="A2063" t="str">
        <f>'Control de trabajadores'!A2062</f>
        <v>E0872</v>
      </c>
      <c r="B2063" t="str">
        <f>'Control de trabajadores'!B2062</f>
        <v>IVAN DARIO GONZALEZ PEREZ</v>
      </c>
      <c r="C2063" s="90">
        <f>'Control de trabajadores'!F2062</f>
        <v>0</v>
      </c>
      <c r="D2063" s="74">
        <f>'Control de trabajadores'!E2062</f>
        <v>0</v>
      </c>
      <c r="E2063" t="str">
        <f>'Control de trabajadores'!K2062</f>
        <v>STOCCO</v>
      </c>
      <c r="F2063" t="str">
        <f>'Control de trabajadores'!L2062</f>
        <v>2025/076</v>
      </c>
      <c r="G2063" s="3" t="str">
        <f>'Control de trabajadores'!M2062</f>
        <v>DEGIMA</v>
      </c>
      <c r="H2063" s="3" t="e" vm="12">
        <f>'Control de trabajadores'!N2062</f>
        <v>#VALUE!</v>
      </c>
      <c r="I2063" s="3" t="str">
        <f>'Control de trabajadores'!O2062</f>
        <v>Calderero</v>
      </c>
      <c r="J2063" s="86">
        <f>'Control de trabajadores'!P2062</f>
        <v>45798</v>
      </c>
      <c r="K2063" s="86">
        <f>'Control de trabajadores'!Q2062</f>
        <v>0</v>
      </c>
      <c r="L2063" s="3" t="str">
        <f>'Control de trabajadores'!AA2062</f>
        <v>Inactivo</v>
      </c>
      <c r="M2063" t="s">
        <v>9895</v>
      </c>
    </row>
    <row r="2064" spans="1:13" x14ac:dyDescent="0.2">
      <c r="A2064" t="str">
        <f>'Control de trabajadores'!A2063</f>
        <v>E0872</v>
      </c>
      <c r="B2064" t="str">
        <f>'Control de trabajadores'!B2063</f>
        <v>IVAN DARIO GONZALEZ PEREZ</v>
      </c>
      <c r="C2064" s="90">
        <f>'Control de trabajadores'!F2063</f>
        <v>0</v>
      </c>
      <c r="D2064" s="74">
        <f>'Control de trabajadores'!E2063</f>
        <v>0</v>
      </c>
      <c r="E2064" t="str">
        <f>'Control de trabajadores'!K2063</f>
        <v>KOTRIK INDUSTRIAL</v>
      </c>
      <c r="F2064" t="str">
        <f>'Control de trabajadores'!L2063</f>
        <v>2025/270</v>
      </c>
      <c r="G2064" s="3" t="str">
        <f>'Control de trabajadores'!M2063</f>
        <v>CMR SA</v>
      </c>
      <c r="H2064" s="3" t="e" vm="5">
        <f>'Control de trabajadores'!N2063</f>
        <v>#VALUE!</v>
      </c>
      <c r="I2064" s="3" t="str">
        <f>'Control de trabajadores'!O2063</f>
        <v>Armador</v>
      </c>
      <c r="J2064" s="86">
        <f>'Control de trabajadores'!P2063</f>
        <v>45770</v>
      </c>
      <c r="K2064" s="86">
        <f>'Control de trabajadores'!Q2063</f>
        <v>45795</v>
      </c>
      <c r="L2064" s="3" t="str">
        <f>'Control de trabajadores'!AA2063</f>
        <v>Inactivo</v>
      </c>
      <c r="M2064" t="s">
        <v>9896</v>
      </c>
    </row>
    <row r="2065" spans="1:13" x14ac:dyDescent="0.2">
      <c r="A2065" t="str">
        <f>'Control de trabajadores'!A2064</f>
        <v>E0872</v>
      </c>
      <c r="B2065" t="str">
        <f>'Control de trabajadores'!B2064</f>
        <v>IVAN DARIO GONZALEZ PEREZ</v>
      </c>
      <c r="C2065" s="90">
        <f>'Control de trabajadores'!F2064</f>
        <v>0</v>
      </c>
      <c r="D2065" s="74">
        <f>'Control de trabajadores'!E2064</f>
        <v>0</v>
      </c>
      <c r="E2065" t="str">
        <f>'Control de trabajadores'!K2064</f>
        <v>STOCCO</v>
      </c>
      <c r="F2065" t="str">
        <f>'Control de trabajadores'!L2064</f>
        <v>2025/041</v>
      </c>
      <c r="G2065" s="3" t="str">
        <f>'Control de trabajadores'!M2064</f>
        <v>TRATAMIENTOS TERMICOS Y MECANIZADOS GATIKA, S.L</v>
      </c>
      <c r="H2065" s="3" t="e" vm="4">
        <f>'Control de trabajadores'!N2064</f>
        <v>#VALUE!</v>
      </c>
      <c r="I2065" s="3" t="str">
        <f>'Control de trabajadores'!O2064</f>
        <v>Calderero</v>
      </c>
      <c r="J2065" s="86">
        <f>'Control de trabajadores'!P2064</f>
        <v>45748</v>
      </c>
      <c r="K2065" s="86">
        <f>'Control de trabajadores'!Q2064</f>
        <v>0</v>
      </c>
      <c r="L2065" s="3" t="str">
        <f>'Control de trabajadores'!AA2064</f>
        <v>Inactivo</v>
      </c>
      <c r="M2065" t="s">
        <v>9897</v>
      </c>
    </row>
    <row r="2066" spans="1:13" x14ac:dyDescent="0.2">
      <c r="A2066" t="str">
        <f>'Control de trabajadores'!A2065</f>
        <v>E0276</v>
      </c>
      <c r="B2066" t="str">
        <f>'Control de trabajadores'!B2065</f>
        <v>IVAN DARIO VALLEJO BARRAZA</v>
      </c>
      <c r="C2066" s="90" t="str">
        <f>'Control de trabajadores'!F2065</f>
        <v>AU927362</v>
      </c>
      <c r="D2066" s="74">
        <f>'Control de trabajadores'!E2065</f>
        <v>326665250</v>
      </c>
      <c r="E2066" t="str">
        <f>'Control de trabajadores'!K2065</f>
        <v>KOTRIK INDUSTRIAL</v>
      </c>
      <c r="F2066" t="str">
        <f>'Control de trabajadores'!L2065</f>
        <v>2024/175</v>
      </c>
      <c r="G2066" s="3" t="str">
        <f>'Control de trabajadores'!M2065</f>
        <v>GRUPO LOAFA SL</v>
      </c>
      <c r="H2066" s="3" t="e" vm="125">
        <f>'Control de trabajadores'!N2065</f>
        <v>#VALUE!</v>
      </c>
      <c r="I2066" s="3" t="str">
        <f>'Control de trabajadores'!O2065</f>
        <v>Soldador</v>
      </c>
      <c r="J2066" s="86">
        <f>'Control de trabajadores'!P2065</f>
        <v>45454</v>
      </c>
      <c r="K2066" s="86">
        <f>'Control de trabajadores'!Q2065</f>
        <v>45650</v>
      </c>
      <c r="L2066" s="3" t="str">
        <f>'Control de trabajadores'!AA2065</f>
        <v>Inactivo</v>
      </c>
      <c r="M2066" t="s">
        <v>9898</v>
      </c>
    </row>
    <row r="2067" spans="1:13" x14ac:dyDescent="0.2">
      <c r="A2067" t="str">
        <f>'Control de trabajadores'!A2066</f>
        <v>E0053</v>
      </c>
      <c r="B2067" t="str">
        <f>'Control de trabajadores'!B2066</f>
        <v>IVAN DE JESUS HERNANDEZ GARCIA</v>
      </c>
      <c r="C2067" s="90" t="str">
        <f>'Control de trabajadores'!F2066</f>
        <v>AW193686</v>
      </c>
      <c r="D2067" s="74">
        <f>'Control de trabajadores'!E2066</f>
        <v>329352237</v>
      </c>
      <c r="E2067" t="str">
        <f>'Control de trabajadores'!K2066</f>
        <v>KOTRIK ROSAS</v>
      </c>
      <c r="F2067" t="str">
        <f>'Control de trabajadores'!L2066</f>
        <v>2025/336</v>
      </c>
      <c r="G2067" s="3" t="str">
        <f>'Control de trabajadores'!M2066</f>
        <v>INSTUIF SL</v>
      </c>
      <c r="H2067" s="3" t="e" vm="51">
        <f>'Control de trabajadores'!N2066</f>
        <v>#VALUE!</v>
      </c>
      <c r="I2067" s="3" t="str">
        <f>'Control de trabajadores'!O2066</f>
        <v>Soldador</v>
      </c>
      <c r="J2067" s="86">
        <f>'Control de trabajadores'!P2066</f>
        <v>45827</v>
      </c>
      <c r="K2067" s="86">
        <f>'Control de trabajadores'!Q2066</f>
        <v>45879</v>
      </c>
      <c r="L2067" s="3" t="str">
        <f>'Control de trabajadores'!AA2066</f>
        <v>Inactivo</v>
      </c>
      <c r="M2067" t="s">
        <v>9899</v>
      </c>
    </row>
    <row r="2068" spans="1:13" x14ac:dyDescent="0.2">
      <c r="A2068" t="str">
        <f>'Control de trabajadores'!A2067</f>
        <v>E0053</v>
      </c>
      <c r="B2068" t="str">
        <f>'Control de trabajadores'!B2067</f>
        <v>IVAN DE JESUS HERNANDEZ GARCIA</v>
      </c>
      <c r="C2068" s="90" t="str">
        <f>'Control de trabajadores'!F2067</f>
        <v>AW193686</v>
      </c>
      <c r="D2068" s="74">
        <f>'Control de trabajadores'!E2067</f>
        <v>329352237</v>
      </c>
      <c r="E2068" t="str">
        <f>'Control de trabajadores'!K2067</f>
        <v>KOTRIK ROSAS</v>
      </c>
      <c r="F2068" t="str">
        <f>'Control de trabajadores'!L2067</f>
        <v>2024/345</v>
      </c>
      <c r="G2068" s="3" t="str">
        <f>'Control de trabajadores'!M2067</f>
        <v>ALORA SLU</v>
      </c>
      <c r="H2068" s="3" t="e" vm="68">
        <f>'Control de trabajadores'!N2067</f>
        <v>#VALUE!</v>
      </c>
      <c r="I2068" s="3" t="str">
        <f>'Control de trabajadores'!O2067</f>
        <v>Soldador</v>
      </c>
      <c r="J2068" s="86">
        <f>'Control de trabajadores'!P2067</f>
        <v>45567</v>
      </c>
      <c r="K2068" s="86">
        <f>'Control de trabajadores'!Q2067</f>
        <v>45646</v>
      </c>
      <c r="L2068" s="3" t="str">
        <f>'Control de trabajadores'!AA2067</f>
        <v>Inactivo</v>
      </c>
      <c r="M2068" t="s">
        <v>9900</v>
      </c>
    </row>
    <row r="2069" spans="1:13" x14ac:dyDescent="0.2">
      <c r="A2069" t="str">
        <f>'Control de trabajadores'!A2068</f>
        <v>E0033</v>
      </c>
      <c r="B2069" t="str">
        <f>'Control de trabajadores'!B2068</f>
        <v>IVAN PRADA LOPEZ</v>
      </c>
      <c r="C2069" s="90" t="str">
        <f>'Control de trabajadores'!F2068</f>
        <v>BA925941</v>
      </c>
      <c r="D2069" s="74">
        <f>'Control de trabajadores'!E2068</f>
        <v>332680193</v>
      </c>
      <c r="E2069" t="str">
        <f>'Control de trabajadores'!K2068</f>
        <v>KOTRIK INDUSTRIAL</v>
      </c>
      <c r="F2069" t="str">
        <f>'Control de trabajadores'!L2068</f>
        <v>2025/652</v>
      </c>
      <c r="G2069" s="3" t="str">
        <f>'Control de trabajadores'!M2068</f>
        <v>CAM IMPIANTI INDUSTRIALI SRL</v>
      </c>
      <c r="H2069" s="3" t="e" vm="7">
        <f>'Control de trabajadores'!N2068</f>
        <v>#VALUE!</v>
      </c>
      <c r="I2069" s="3">
        <f>'Control de trabajadores'!O2068</f>
        <v>0</v>
      </c>
      <c r="J2069" s="86">
        <f>'Control de trabajadores'!P2068</f>
        <v>45978</v>
      </c>
      <c r="K2069" s="86">
        <f>'Control de trabajadores'!Q2068</f>
        <v>46022</v>
      </c>
      <c r="L2069" s="3" t="str">
        <f>'Control de trabajadores'!AA2068</f>
        <v>Inactivo</v>
      </c>
      <c r="M2069" t="s">
        <v>9901</v>
      </c>
    </row>
    <row r="2070" spans="1:13" x14ac:dyDescent="0.2">
      <c r="A2070" t="str">
        <f>'Control de trabajadores'!A2069</f>
        <v>E0033</v>
      </c>
      <c r="B2070" t="str">
        <f>'Control de trabajadores'!B2069</f>
        <v>IVAN PRADA LOPEZ</v>
      </c>
      <c r="C2070" s="90">
        <f>'Control de trabajadores'!F2069</f>
        <v>0</v>
      </c>
      <c r="D2070" s="74">
        <f>'Control de trabajadores'!E2069</f>
        <v>0</v>
      </c>
      <c r="E2070" t="str">
        <f>'Control de trabajadores'!K2069</f>
        <v>STOCCO</v>
      </c>
      <c r="F2070" t="str">
        <f>'Control de trabajadores'!L2069</f>
        <v>2025/030</v>
      </c>
      <c r="G2070" s="3" t="str">
        <f>'Control de trabajadores'!M2069</f>
        <v>INOXINNOVA SL</v>
      </c>
      <c r="H2070" s="3" t="e" vm="5">
        <f>'Control de trabajadores'!N2069</f>
        <v>#VALUE!</v>
      </c>
      <c r="I2070" s="3" t="str">
        <f>'Control de trabajadores'!O2069</f>
        <v>Tubero</v>
      </c>
      <c r="J2070" s="86">
        <f>'Control de trabajadores'!P2069</f>
        <v>45762</v>
      </c>
      <c r="K2070" s="86">
        <f>'Control de trabajadores'!Q2069</f>
        <v>0</v>
      </c>
      <c r="L2070" s="3" t="str">
        <f>'Control de trabajadores'!AA2069</f>
        <v>Inactivo</v>
      </c>
      <c r="M2070" t="s">
        <v>9902</v>
      </c>
    </row>
    <row r="2071" spans="1:13" x14ac:dyDescent="0.2">
      <c r="A2071" t="str">
        <f>'Control de trabajadores'!A2070</f>
        <v>E0033</v>
      </c>
      <c r="B2071" t="str">
        <f>'Control de trabajadores'!B2070</f>
        <v>IVAN PRADA LOPEZ</v>
      </c>
      <c r="C2071" s="90" t="str">
        <f>'Control de trabajadores'!F2070</f>
        <v>BA925941</v>
      </c>
      <c r="D2071" s="74">
        <f>'Control de trabajadores'!E2070</f>
        <v>0</v>
      </c>
      <c r="E2071" t="str">
        <f>'Control de trabajadores'!K2070</f>
        <v>KOTRIK ROSAS</v>
      </c>
      <c r="F2071" t="str">
        <f>'Control de trabajadores'!L2070</f>
        <v>2025/512</v>
      </c>
      <c r="G2071" s="3" t="str">
        <f>'Control de trabajadores'!M2070</f>
        <v>GRUPO SOLDATEC SL</v>
      </c>
      <c r="H2071" s="3" t="e" vm="58">
        <f>'Control de trabajadores'!N2070</f>
        <v>#VALUE!</v>
      </c>
      <c r="I2071" s="3" t="str">
        <f>'Control de trabajadores'!O2070</f>
        <v>Tubero</v>
      </c>
      <c r="J2071" s="86">
        <f>'Control de trabajadores'!P2070</f>
        <v>45915</v>
      </c>
      <c r="K2071" s="86">
        <f>'Control de trabajadores'!Q2070</f>
        <v>45945</v>
      </c>
      <c r="L2071" s="3" t="str">
        <f>'Control de trabajadores'!AA2070</f>
        <v>Inactivo</v>
      </c>
      <c r="M2071" t="s">
        <v>9903</v>
      </c>
    </row>
    <row r="2072" spans="1:13" x14ac:dyDescent="0.2">
      <c r="A2072" t="str">
        <f>'Control de trabajadores'!A2071</f>
        <v>E0033</v>
      </c>
      <c r="B2072" t="str">
        <f>'Control de trabajadores'!B2071</f>
        <v>IVAN PRADA LOPEZ</v>
      </c>
      <c r="C2072" s="90" t="str">
        <f>'Control de trabajadores'!F2071</f>
        <v>BA925941</v>
      </c>
      <c r="D2072" s="74">
        <f>'Control de trabajadores'!E2071</f>
        <v>332680193</v>
      </c>
      <c r="E2072" t="str">
        <f>'Control de trabajadores'!K2071</f>
        <v>KOTRIK ROSAS</v>
      </c>
      <c r="F2072" t="str">
        <f>'Control de trabajadores'!L2071</f>
        <v>2025/265</v>
      </c>
      <c r="G2072" s="3" t="str">
        <f>'Control de trabajadores'!M2071</f>
        <v>ABIS CALORIFUGE</v>
      </c>
      <c r="H2072" s="3" t="e" vm="59">
        <f>'Control de trabajadores'!N2071</f>
        <v>#VALUE!</v>
      </c>
      <c r="I2072" s="3" t="str">
        <f>'Control de trabajadores'!O2071</f>
        <v>Tubero</v>
      </c>
      <c r="J2072" s="86">
        <f>'Control de trabajadores'!P2071</f>
        <v>45771</v>
      </c>
      <c r="K2072" s="86">
        <f>'Control de trabajadores'!Q2071</f>
        <v>45801</v>
      </c>
      <c r="L2072" s="3" t="str">
        <f>'Control de trabajadores'!AA2071</f>
        <v>Inactivo</v>
      </c>
      <c r="M2072" t="s">
        <v>9904</v>
      </c>
    </row>
    <row r="2073" spans="1:13" x14ac:dyDescent="0.2">
      <c r="A2073" t="str">
        <f>'Control de trabajadores'!A2072</f>
        <v>E0891</v>
      </c>
      <c r="B2073" t="str">
        <f>'Control de trabajadores'!B2072</f>
        <v>IVANOR HERNANDEZ HERRERA</v>
      </c>
      <c r="C2073" s="90">
        <f>'Control de trabajadores'!F2072</f>
        <v>0</v>
      </c>
      <c r="D2073" s="74">
        <f>'Control de trabajadores'!E2072</f>
        <v>0</v>
      </c>
      <c r="E2073" t="str">
        <f>'Control de trabajadores'!K2072</f>
        <v>KOTRIK ROSAS</v>
      </c>
      <c r="F2073" t="str">
        <f>'Control de trabajadores'!L2072</f>
        <v>2025/011</v>
      </c>
      <c r="G2073" s="3" t="str">
        <f>'Control de trabajadores'!M2072</f>
        <v>CORDOBA SL</v>
      </c>
      <c r="H2073" s="3" t="e" vm="110">
        <f>'Control de trabajadores'!N2072</f>
        <v>#VALUE!</v>
      </c>
      <c r="I2073" s="3" t="str">
        <f>'Control de trabajadores'!O2072</f>
        <v>Montador</v>
      </c>
      <c r="J2073" s="86">
        <f>'Control de trabajadores'!P2072</f>
        <v>45664</v>
      </c>
      <c r="K2073" s="86">
        <f>'Control de trabajadores'!Q2072</f>
        <v>45695</v>
      </c>
      <c r="L2073" s="3" t="str">
        <f>'Control de trabajadores'!AA2072</f>
        <v>Inactivo</v>
      </c>
      <c r="M2073" t="s">
        <v>9905</v>
      </c>
    </row>
    <row r="2074" spans="1:13" x14ac:dyDescent="0.2">
      <c r="A2074" t="str">
        <f>'Control de trabajadores'!A2073</f>
        <v>E0891</v>
      </c>
      <c r="B2074" t="str">
        <f>'Control de trabajadores'!B2073</f>
        <v>IVANOR HERNANDEZ HERRERA</v>
      </c>
      <c r="C2074" s="90" t="str">
        <f>'Control de trabajadores'!F2073</f>
        <v>AZ046611</v>
      </c>
      <c r="D2074" s="74">
        <f>'Control de trabajadores'!E2073</f>
        <v>0</v>
      </c>
      <c r="E2074" t="str">
        <f>'Control de trabajadores'!K2073</f>
        <v>STOCCO</v>
      </c>
      <c r="F2074" t="str">
        <f>'Control de trabajadores'!L2073</f>
        <v>2025/395</v>
      </c>
      <c r="G2074" s="3" t="str">
        <f>'Control de trabajadores'!M2073</f>
        <v>COMESA SL</v>
      </c>
      <c r="H2074" s="3" t="e" vm="5">
        <f>'Control de trabajadores'!N2073</f>
        <v>#VALUE!</v>
      </c>
      <c r="I2074" s="3" t="str">
        <f>'Control de trabajadores'!O2073</f>
        <v>Soldador</v>
      </c>
      <c r="J2074" s="86">
        <f>'Control de trabajadores'!P2073</f>
        <v>45866</v>
      </c>
      <c r="K2074" s="86">
        <f>'Control de trabajadores'!Q2073</f>
        <v>0</v>
      </c>
      <c r="L2074" s="3" t="str">
        <f>'Control de trabajadores'!AA2073</f>
        <v>Inactivo</v>
      </c>
      <c r="M2074" t="s">
        <v>9906</v>
      </c>
    </row>
    <row r="2075" spans="1:13" x14ac:dyDescent="0.2">
      <c r="A2075" t="str">
        <f>'Control de trabajadores'!A2074</f>
        <v>E0130</v>
      </c>
      <c r="B2075" t="str">
        <f>'Control de trabajadores'!B2074</f>
        <v>IVER ALONSO TORRES MONTAÑO</v>
      </c>
      <c r="C2075" s="90" t="str">
        <f>'Control de trabajadores'!F2074</f>
        <v>BF492645</v>
      </c>
      <c r="D2075" s="74">
        <f>'Control de trabajadores'!E2074</f>
        <v>0</v>
      </c>
      <c r="E2075" t="str">
        <f>'Control de trabajadores'!K2074</f>
        <v>WISEOWE</v>
      </c>
      <c r="F2075" t="str">
        <f>'Control de trabajadores'!L2074</f>
        <v>2025/443</v>
      </c>
      <c r="G2075" s="3" t="str">
        <f>'Control de trabajadores'!M2074</f>
        <v>FIT 3</v>
      </c>
      <c r="H2075" s="3" t="e" vm="22">
        <f>'Control de trabajadores'!N2074</f>
        <v>#VALUE!</v>
      </c>
      <c r="I2075" s="3" t="str">
        <f>'Control de trabajadores'!O2074</f>
        <v>Soldador</v>
      </c>
      <c r="J2075" s="86">
        <f>'Control de trabajadores'!P2074</f>
        <v>45888</v>
      </c>
      <c r="K2075" s="86" t="str">
        <f>'Control de trabajadores'!Q2074</f>
        <v xml:space="preserve"> </v>
      </c>
      <c r="L2075" s="3" t="str">
        <f>'Control de trabajadores'!AA2074</f>
        <v>Inactivo</v>
      </c>
      <c r="M2075" t="s">
        <v>9907</v>
      </c>
    </row>
    <row r="2076" spans="1:13" x14ac:dyDescent="0.2">
      <c r="A2076" t="str">
        <f>'Control de trabajadores'!A2075</f>
        <v>E0130</v>
      </c>
      <c r="B2076" t="str">
        <f>'Control de trabajadores'!B2075</f>
        <v>IVER ALONSO TORRES MONTAÑO</v>
      </c>
      <c r="C2076" s="90" t="str">
        <f>'Control de trabajadores'!F2075</f>
        <v>BF492645</v>
      </c>
      <c r="D2076" s="74">
        <f>'Control de trabajadores'!E2075</f>
        <v>333369696</v>
      </c>
      <c r="E2076" t="str">
        <f>'Control de trabajadores'!K2075</f>
        <v>WISEOWE</v>
      </c>
      <c r="F2076" t="str">
        <f>'Control de trabajadores'!L2075</f>
        <v>2025/653</v>
      </c>
      <c r="G2076" s="3" t="str">
        <f>'Control de trabajadores'!M2075</f>
        <v>FIT 3</v>
      </c>
      <c r="H2076" s="3" t="e" vm="22">
        <f>'Control de trabajadores'!N2075</f>
        <v>#VALUE!</v>
      </c>
      <c r="I2076" s="3" t="str">
        <f>'Control de trabajadores'!O2075</f>
        <v>Soldador</v>
      </c>
      <c r="J2076" s="86">
        <f>'Control de trabajadores'!P2075</f>
        <v>45964</v>
      </c>
      <c r="K2076" s="86">
        <f>'Control de trabajadores'!Q2075</f>
        <v>45994</v>
      </c>
      <c r="L2076" s="3" t="str">
        <f>'Control de trabajadores'!AA2075</f>
        <v>Inactivo</v>
      </c>
      <c r="M2076" t="s">
        <v>9908</v>
      </c>
    </row>
    <row r="2077" spans="1:13" x14ac:dyDescent="0.2">
      <c r="A2077" t="str">
        <f>'Control de trabajadores'!A2076</f>
        <v>E0130</v>
      </c>
      <c r="B2077" t="str">
        <f>'Control de trabajadores'!B2076</f>
        <v>IVER ALONSO TORRES MONTAÑO</v>
      </c>
      <c r="C2077" s="90" t="str">
        <f>'Control de trabajadores'!F2076</f>
        <v>BF492645</v>
      </c>
      <c r="D2077" s="74">
        <f>'Control de trabajadores'!E2076</f>
        <v>0</v>
      </c>
      <c r="E2077" t="str">
        <f>'Control de trabajadores'!K2076</f>
        <v>KOTRIK ROSAS</v>
      </c>
      <c r="F2077" t="str">
        <f>'Control de trabajadores'!L2076</f>
        <v>2025/235</v>
      </c>
      <c r="G2077" s="3" t="str">
        <f>'Control de trabajadores'!M2076</f>
        <v>CALDERERIA LANDALUZ</v>
      </c>
      <c r="H2077" s="3" t="e" vm="3">
        <f>'Control de trabajadores'!N2076</f>
        <v>#VALUE!</v>
      </c>
      <c r="I2077" s="3" t="str">
        <f>'Control de trabajadores'!O2076</f>
        <v>Soldador</v>
      </c>
      <c r="J2077" s="86">
        <f>'Control de trabajadores'!P2076</f>
        <v>45748</v>
      </c>
      <c r="K2077" s="86">
        <f>'Control de trabajadores'!Q2076</f>
        <v>45778</v>
      </c>
      <c r="L2077" s="3" t="str">
        <f>'Control de trabajadores'!AA2076</f>
        <v>Inactivo</v>
      </c>
      <c r="M2077" t="s">
        <v>9909</v>
      </c>
    </row>
    <row r="2078" spans="1:13" x14ac:dyDescent="0.2">
      <c r="A2078" t="str">
        <f>'Control de trabajadores'!A2077</f>
        <v>E0130</v>
      </c>
      <c r="B2078" t="str">
        <f>'Control de trabajadores'!B2077</f>
        <v>IVER ALONSO TORRES MONTAÑO</v>
      </c>
      <c r="C2078" s="90">
        <f>'Control de trabajadores'!F2077</f>
        <v>0</v>
      </c>
      <c r="D2078" s="74">
        <f>'Control de trabajadores'!E2077</f>
        <v>0</v>
      </c>
      <c r="E2078" t="str">
        <f>'Control de trabajadores'!K2077</f>
        <v>STOCCO</v>
      </c>
      <c r="F2078" t="str">
        <f>'Control de trabajadores'!L2077</f>
        <v>2025/R08</v>
      </c>
      <c r="G2078" s="3" t="str">
        <f>'Control de trabajadores'!M2077</f>
        <v>MONTAJES METALICOS FAYSOL</v>
      </c>
      <c r="H2078" s="3" t="e" vm="18">
        <f>'Control de trabajadores'!N2077</f>
        <v>#VALUE!</v>
      </c>
      <c r="I2078" s="3" t="str">
        <f>'Control de trabajadores'!O2077</f>
        <v>Soldador</v>
      </c>
      <c r="J2078" s="86">
        <f>'Control de trabajadores'!P2077</f>
        <v>45782</v>
      </c>
      <c r="K2078" s="86">
        <f>'Control de trabajadores'!Q2077</f>
        <v>0</v>
      </c>
      <c r="L2078" s="3" t="str">
        <f>'Control de trabajadores'!AA2077</f>
        <v>Inactivo</v>
      </c>
      <c r="M2078" t="s">
        <v>9910</v>
      </c>
    </row>
    <row r="2079" spans="1:13" x14ac:dyDescent="0.2">
      <c r="A2079" t="str">
        <f>'Control de trabajadores'!A2078</f>
        <v>E1967</v>
      </c>
      <c r="B2079" t="str">
        <f>'Control de trabajadores'!B2078</f>
        <v>IVER MOISES ALVAREZ CORDOBA</v>
      </c>
      <c r="C2079" s="90" t="str">
        <f>'Control de trabajadores'!F2078</f>
        <v>BG682488</v>
      </c>
      <c r="D2079" s="74">
        <f>'Control de trabajadores'!E2078</f>
        <v>0</v>
      </c>
      <c r="E2079" t="str">
        <f>'Control de trabajadores'!K2078</f>
        <v>WISEOWE</v>
      </c>
      <c r="F2079" t="str">
        <f>'Control de trabajadores'!L2078</f>
        <v>R2025/145</v>
      </c>
      <c r="G2079" s="3" t="str">
        <f>'Control de trabajadores'!M2078</f>
        <v>GRUPO FERRERAS SL</v>
      </c>
      <c r="H2079" s="3" t="e" vm="9">
        <f>'Control de trabajadores'!N2078</f>
        <v>#VALUE!</v>
      </c>
      <c r="I2079" s="3" t="str">
        <f>'Control de trabajadores'!O2078</f>
        <v>Montador</v>
      </c>
      <c r="J2079" s="86">
        <f>'Control de trabajadores'!P2078</f>
        <v>45951</v>
      </c>
      <c r="K2079" s="86">
        <f>'Control de trabajadores'!Q2078</f>
        <v>45970</v>
      </c>
      <c r="L2079" s="3" t="str">
        <f>'Control de trabajadores'!AA2078</f>
        <v>Inactivo</v>
      </c>
      <c r="M2079" t="s">
        <v>9911</v>
      </c>
    </row>
    <row r="2080" spans="1:13" x14ac:dyDescent="0.2">
      <c r="A2080" t="str">
        <f>'Control de trabajadores'!A2079</f>
        <v>E0255</v>
      </c>
      <c r="B2080" t="str">
        <f>'Control de trabajadores'!B2079</f>
        <v>JACH ANTONIO DONADO ZAMBRANO</v>
      </c>
      <c r="C2080" s="90" t="str">
        <f>'Control de trabajadores'!F2079</f>
        <v>BE492610</v>
      </c>
      <c r="D2080" s="74">
        <f>'Control de trabajadores'!E2079</f>
        <v>330072277</v>
      </c>
      <c r="E2080" t="str">
        <f>'Control de trabajadores'!K2079</f>
        <v>KOTRIK ROSAS</v>
      </c>
      <c r="F2080" t="str">
        <f>'Control de trabajadores'!L2079</f>
        <v>2024/375</v>
      </c>
      <c r="G2080" s="3" t="str">
        <f>'Control de trabajadores'!M2079</f>
        <v>FERIMET SL</v>
      </c>
      <c r="H2080" s="3" t="e" vm="5">
        <f>'Control de trabajadores'!N2079</f>
        <v>#VALUE!</v>
      </c>
      <c r="I2080" s="3" t="str">
        <f>'Control de trabajadores'!O2079</f>
        <v>Estoquista</v>
      </c>
      <c r="J2080" s="86">
        <f>'Control de trabajadores'!P2079</f>
        <v>45600</v>
      </c>
      <c r="K2080" s="86">
        <f>'Control de trabajadores'!Q2079</f>
        <v>45653</v>
      </c>
      <c r="L2080" s="3" t="str">
        <f>'Control de trabajadores'!AA2079</f>
        <v>Inactivo</v>
      </c>
      <c r="M2080" t="s">
        <v>9912</v>
      </c>
    </row>
    <row r="2081" spans="1:13" x14ac:dyDescent="0.2">
      <c r="A2081" t="str">
        <f>'Control de trabajadores'!A2080</f>
        <v>E1200</v>
      </c>
      <c r="B2081" t="str">
        <f>'Control de trabajadores'!B2080</f>
        <v>JADER ENRIQUE QUINONEZ HERRERA</v>
      </c>
      <c r="C2081" s="90">
        <f>'Control de trabajadores'!F2080</f>
        <v>0</v>
      </c>
      <c r="D2081" s="74">
        <f>'Control de trabajadores'!E2080</f>
        <v>0</v>
      </c>
      <c r="E2081" t="str">
        <f>'Control de trabajadores'!K2080</f>
        <v>KOTRIK INDUSTRIAL</v>
      </c>
      <c r="F2081" t="str">
        <f>'Control de trabajadores'!L2080</f>
        <v>2025/200</v>
      </c>
      <c r="G2081" s="3" t="str">
        <f>'Control de trabajadores'!M2080</f>
        <v>METALIZARD</v>
      </c>
      <c r="H2081" s="3" t="e" vm="11">
        <f>'Control de trabajadores'!N2080</f>
        <v>#VALUE!</v>
      </c>
      <c r="I2081" s="3" t="str">
        <f>'Control de trabajadores'!O2080</f>
        <v>Soldador</v>
      </c>
      <c r="J2081" s="86">
        <f>'Control de trabajadores'!P2080</f>
        <v>45728</v>
      </c>
      <c r="K2081" s="86">
        <f>'Control de trabajadores'!Q2080</f>
        <v>45758</v>
      </c>
      <c r="L2081" s="3" t="str">
        <f>'Control de trabajadores'!AA2080</f>
        <v>Inactivo</v>
      </c>
      <c r="M2081" t="s">
        <v>9913</v>
      </c>
    </row>
    <row r="2082" spans="1:13" x14ac:dyDescent="0.2">
      <c r="A2082" t="str">
        <f>'Control de trabajadores'!A2081</f>
        <v>E1200</v>
      </c>
      <c r="B2082" t="str">
        <f>'Control de trabajadores'!B2081</f>
        <v>JADER ENRIQUE QUINONEZ HERRERA</v>
      </c>
      <c r="C2082" s="90">
        <f>'Control de trabajadores'!F2081</f>
        <v>0</v>
      </c>
      <c r="D2082" s="74">
        <f>'Control de trabajadores'!E2081</f>
        <v>0</v>
      </c>
      <c r="E2082" t="str">
        <f>'Control de trabajadores'!K2081</f>
        <v>STOCCO</v>
      </c>
      <c r="F2082" t="str">
        <f>'Control de trabajadores'!L2081</f>
        <v>2025/044</v>
      </c>
      <c r="G2082" s="3" t="str">
        <f>'Control de trabajadores'!M2081</f>
        <v>INMETOL S.L.</v>
      </c>
      <c r="H2082" s="3" t="e" vm="25">
        <f>'Control de trabajadores'!N2081</f>
        <v>#VALUE!</v>
      </c>
      <c r="I2082" s="3" t="str">
        <f>'Control de trabajadores'!O2081</f>
        <v>Soldador</v>
      </c>
      <c r="J2082" s="86">
        <f>'Control de trabajadores'!P2081</f>
        <v>45754</v>
      </c>
      <c r="K2082" s="86">
        <f>'Control de trabajadores'!Q2081</f>
        <v>0</v>
      </c>
      <c r="L2082" s="3" t="str">
        <f>'Control de trabajadores'!AA2081</f>
        <v>Inactivo</v>
      </c>
      <c r="M2082" t="s">
        <v>9914</v>
      </c>
    </row>
    <row r="2083" spans="1:13" x14ac:dyDescent="0.2">
      <c r="A2083" t="str">
        <f>'Control de trabajadores'!A2082</f>
        <v>E0895</v>
      </c>
      <c r="B2083" t="str">
        <f>'Control de trabajadores'!B2082</f>
        <v>JAEL ABRAHAM BAUTISTA GUZMAN</v>
      </c>
      <c r="C2083" s="90">
        <f>'Control de trabajadores'!F2082</f>
        <v>0</v>
      </c>
      <c r="D2083" s="74">
        <f>'Control de trabajadores'!E2082</f>
        <v>330305131</v>
      </c>
      <c r="E2083" t="str">
        <f>'Control de trabajadores'!K2082</f>
        <v>KOTRIK ROSAS</v>
      </c>
      <c r="F2083" t="str">
        <f>'Control de trabajadores'!L2082</f>
        <v>2024/487</v>
      </c>
      <c r="G2083" s="3" t="str">
        <f>'Control de trabajadores'!M2082</f>
        <v>MACHINE SCOUT SL</v>
      </c>
      <c r="H2083" s="3" t="e" vm="5">
        <f>'Control de trabajadores'!N2082</f>
        <v>#VALUE!</v>
      </c>
      <c r="I2083" s="3" t="str">
        <f>'Control de trabajadores'!O2082</f>
        <v>Ayudante</v>
      </c>
      <c r="J2083" s="86">
        <f>'Control de trabajadores'!P2082</f>
        <v>45628</v>
      </c>
      <c r="K2083" s="86">
        <f>'Control de trabajadores'!Q2082</f>
        <v>45660</v>
      </c>
      <c r="L2083" s="3" t="str">
        <f>'Control de trabajadores'!AA2082</f>
        <v>Inactivo</v>
      </c>
      <c r="M2083" t="s">
        <v>9915</v>
      </c>
    </row>
    <row r="2084" spans="1:13" x14ac:dyDescent="0.2">
      <c r="A2084" t="str">
        <f>'Control de trabajadores'!A2083</f>
        <v>E0895</v>
      </c>
      <c r="B2084" t="str">
        <f>'Control de trabajadores'!B2083</f>
        <v>JAEL ABRAHAM BAUTISTA GUZMAN</v>
      </c>
      <c r="C2084" s="90">
        <f>'Control de trabajadores'!F2083</f>
        <v>0</v>
      </c>
      <c r="D2084" s="74">
        <f>'Control de trabajadores'!E2083</f>
        <v>330305131</v>
      </c>
      <c r="E2084" t="str">
        <f>'Control de trabajadores'!K2083</f>
        <v>KOTRIK ROSAS</v>
      </c>
      <c r="F2084" t="str">
        <f>'Control de trabajadores'!L2083</f>
        <v>2025/146</v>
      </c>
      <c r="G2084" s="3" t="str">
        <f>'Control de trabajadores'!M2083</f>
        <v>EFISIO IGNAZIO FAIS</v>
      </c>
      <c r="H2084" s="3" t="e" vm="7">
        <f>'Control de trabajadores'!N2083</f>
        <v>#VALUE!</v>
      </c>
      <c r="I2084" s="3" t="str">
        <f>'Control de trabajadores'!O2083</f>
        <v>Tubero</v>
      </c>
      <c r="J2084" s="86">
        <f>'Control de trabajadores'!P2083</f>
        <v>45727</v>
      </c>
      <c r="K2084" s="86">
        <f>'Control de trabajadores'!Q2083</f>
        <v>45734</v>
      </c>
      <c r="L2084" s="3" t="str">
        <f>'Control de trabajadores'!AA2083</f>
        <v>Inactivo</v>
      </c>
      <c r="M2084" t="s">
        <v>9916</v>
      </c>
    </row>
    <row r="2085" spans="1:13" x14ac:dyDescent="0.2">
      <c r="A2085" t="str">
        <f>'Control de trabajadores'!A2084</f>
        <v>E0895</v>
      </c>
      <c r="B2085" t="str">
        <f>'Control de trabajadores'!B2084</f>
        <v>JAEL ABRAHAM BAUTISTA GUZMAN</v>
      </c>
      <c r="C2085" s="90">
        <f>'Control de trabajadores'!F2084</f>
        <v>0</v>
      </c>
      <c r="D2085" s="74">
        <f>'Control de trabajadores'!E2084</f>
        <v>330305131</v>
      </c>
      <c r="E2085" t="str">
        <f>'Control de trabajadores'!K2084</f>
        <v>KOTRIK ROSAS</v>
      </c>
      <c r="F2085" t="str">
        <f>'Control de trabajadores'!L2084</f>
        <v>2025/055</v>
      </c>
      <c r="G2085" s="3" t="str">
        <f>'Control de trabajadores'!M2084</f>
        <v>CORDOBA SL</v>
      </c>
      <c r="H2085" s="3" t="e" vm="25">
        <f>'Control de trabajadores'!N2084</f>
        <v>#VALUE!</v>
      </c>
      <c r="I2085" s="3" t="str">
        <f>'Control de trabajadores'!O2084</f>
        <v>Montador</v>
      </c>
      <c r="J2085" s="86">
        <f>'Control de trabajadores'!P2084</f>
        <v>45677</v>
      </c>
      <c r="K2085" s="86">
        <f>'Control de trabajadores'!Q2084</f>
        <v>45708</v>
      </c>
      <c r="L2085" s="3" t="str">
        <f>'Control de trabajadores'!AA2084</f>
        <v>Inactivo</v>
      </c>
      <c r="M2085" t="s">
        <v>9917</v>
      </c>
    </row>
    <row r="2086" spans="1:13" x14ac:dyDescent="0.2">
      <c r="A2086" t="str">
        <f>'Control de trabajadores'!A2085</f>
        <v>E0112</v>
      </c>
      <c r="B2086" t="str">
        <f>'Control de trabajadores'!B2085</f>
        <v>JAHIR SURLEY DELGADO AGREDO</v>
      </c>
      <c r="C2086" s="90" t="str">
        <f>'Control de trabajadores'!F2085</f>
        <v>BD471224</v>
      </c>
      <c r="D2086" s="74">
        <f>'Control de trabajadores'!E2085</f>
        <v>325621187</v>
      </c>
      <c r="E2086" t="str">
        <f>'Control de trabajadores'!K2085</f>
        <v>KOTRIK ROSAS</v>
      </c>
      <c r="F2086" t="str">
        <f>'Control de trabajadores'!L2085</f>
        <v>2024/366</v>
      </c>
      <c r="G2086" s="3" t="str">
        <f>'Control de trabajadores'!M2085</f>
        <v>BIANNA RECYCLING</v>
      </c>
      <c r="H2086" s="3" t="e" vm="15">
        <f>'Control de trabajadores'!N2085</f>
        <v>#VALUE!</v>
      </c>
      <c r="I2086" s="3" t="str">
        <f>'Control de trabajadores'!O2085</f>
        <v>Montador</v>
      </c>
      <c r="J2086" s="86">
        <f>'Control de trabajadores'!P2085</f>
        <v>45573</v>
      </c>
      <c r="K2086" s="86">
        <f>'Control de trabajadores'!Q2085</f>
        <v>45605</v>
      </c>
      <c r="L2086" s="3" t="str">
        <f>'Control de trabajadores'!AA2085</f>
        <v>Inactivo</v>
      </c>
      <c r="M2086" t="s">
        <v>9918</v>
      </c>
    </row>
    <row r="2087" spans="1:13" x14ac:dyDescent="0.2">
      <c r="A2087" t="str">
        <f>'Control de trabajadores'!A2086</f>
        <v>E0112</v>
      </c>
      <c r="B2087" t="str">
        <f>'Control de trabajadores'!B2086</f>
        <v>JAHIR SURLEY DELGADO AGREDO</v>
      </c>
      <c r="C2087" s="90">
        <f>'Control de trabajadores'!F2086</f>
        <v>0</v>
      </c>
      <c r="D2087" s="74">
        <f>'Control de trabajadores'!E2086</f>
        <v>325621187</v>
      </c>
      <c r="E2087" t="str">
        <f>'Control de trabajadores'!K2086</f>
        <v>KOTRIK INDUSTRIAL</v>
      </c>
      <c r="F2087" t="str">
        <f>'Control de trabajadores'!L2086</f>
        <v>2024/213</v>
      </c>
      <c r="G2087" s="3" t="str">
        <f>'Control de trabajadores'!M2086</f>
        <v>MIMESE</v>
      </c>
      <c r="H2087" s="3" t="str">
        <f>'Control de trabajadores'!N2086</f>
        <v>Sevilla</v>
      </c>
      <c r="I2087" s="3" t="str">
        <f>'Control de trabajadores'!O2086</f>
        <v>Mecanico</v>
      </c>
      <c r="J2087" s="86">
        <f>'Control de trabajadores'!P2086</f>
        <v>45481</v>
      </c>
      <c r="K2087" s="86">
        <f>'Control de trabajadores'!Q2086</f>
        <v>45506</v>
      </c>
      <c r="L2087" s="3" t="str">
        <f>'Control de trabajadores'!AA2086</f>
        <v>Inactivo</v>
      </c>
      <c r="M2087" t="s">
        <v>9919</v>
      </c>
    </row>
    <row r="2088" spans="1:13" x14ac:dyDescent="0.2">
      <c r="A2088" t="str">
        <f>'Control de trabajadores'!A2087</f>
        <v>E0112</v>
      </c>
      <c r="B2088" t="str">
        <f>'Control de trabajadores'!B2087</f>
        <v>JAHIR SURLEY DELGADO AGREDO</v>
      </c>
      <c r="C2088" s="90">
        <f>'Control de trabajadores'!F2087</f>
        <v>0</v>
      </c>
      <c r="D2088" s="74">
        <f>'Control de trabajadores'!E2087</f>
        <v>325621187</v>
      </c>
      <c r="E2088" t="str">
        <f>'Control de trabajadores'!K2087</f>
        <v>KOTRIK ROSAS</v>
      </c>
      <c r="F2088" t="str">
        <f>'Control de trabajadores'!L2087</f>
        <v>2024/266</v>
      </c>
      <c r="G2088" s="3" t="str">
        <f>'Control de trabajadores'!M2087</f>
        <v>FELIX VERDUGO MELERO</v>
      </c>
      <c r="H2088" s="3" t="e" vm="5">
        <f>'Control de trabajadores'!N2087</f>
        <v>#VALUE!</v>
      </c>
      <c r="I2088" s="3" t="str">
        <f>'Control de trabajadores'!O2087</f>
        <v>Mecanico</v>
      </c>
      <c r="J2088" s="86">
        <f>'Control de trabajadores'!P2087</f>
        <v>45505</v>
      </c>
      <c r="K2088" s="86">
        <f>'Control de trabajadores'!Q2087</f>
        <v>45534</v>
      </c>
      <c r="L2088" s="3" t="str">
        <f>'Control de trabajadores'!AA2087</f>
        <v>Inactivo</v>
      </c>
      <c r="M2088" t="s">
        <v>9920</v>
      </c>
    </row>
    <row r="2089" spans="1:13" x14ac:dyDescent="0.2">
      <c r="A2089" t="str">
        <f>'Control de trabajadores'!A2088</f>
        <v>E0112</v>
      </c>
      <c r="B2089" t="str">
        <f>'Control de trabajadores'!B2088</f>
        <v>JAHIR SURLEY DELGADO AGREDO</v>
      </c>
      <c r="C2089" s="90">
        <f>'Control de trabajadores'!F2088</f>
        <v>0</v>
      </c>
      <c r="D2089" s="74">
        <f>'Control de trabajadores'!E2088</f>
        <v>325621187</v>
      </c>
      <c r="E2089" t="str">
        <f>'Control de trabajadores'!K2088</f>
        <v>KOTRIK INDUSTRIAL</v>
      </c>
      <c r="F2089" t="str">
        <f>'Control de trabajadores'!L2088</f>
        <v>2024/178</v>
      </c>
      <c r="G2089" s="3" t="str">
        <f>'Control de trabajadores'!M2088</f>
        <v>AZERO METALISTRY</v>
      </c>
      <c r="H2089" s="3" t="e" vm="52">
        <f>'Control de trabajadores'!N2088</f>
        <v>#VALUE!</v>
      </c>
      <c r="I2089" s="3" t="str">
        <f>'Control de trabajadores'!O2088</f>
        <v>Montador</v>
      </c>
      <c r="J2089" s="86">
        <f>'Control de trabajadores'!P2088</f>
        <v>45450</v>
      </c>
      <c r="K2089" s="86">
        <f>'Control de trabajadores'!Q2088</f>
        <v>45504</v>
      </c>
      <c r="L2089" s="3" t="str">
        <f>'Control de trabajadores'!AA2088</f>
        <v>Inactivo</v>
      </c>
      <c r="M2089" t="s">
        <v>9921</v>
      </c>
    </row>
    <row r="2090" spans="1:13" x14ac:dyDescent="0.2">
      <c r="A2090" t="str">
        <f>'Control de trabajadores'!A2089</f>
        <v>E0112</v>
      </c>
      <c r="B2090" t="str">
        <f>'Control de trabajadores'!B2089</f>
        <v>JAHIR SURLEY DELGADO AGREDO</v>
      </c>
      <c r="C2090" s="90" t="str">
        <f>'Control de trabajadores'!F2089</f>
        <v>BD471224</v>
      </c>
      <c r="D2090" s="74">
        <f>'Control de trabajadores'!E2089</f>
        <v>325621187</v>
      </c>
      <c r="E2090" t="str">
        <f>'Control de trabajadores'!K2089</f>
        <v>KOTRIK INDUSTRIAL</v>
      </c>
      <c r="F2090" t="str">
        <f>'Control de trabajadores'!L2089</f>
        <v>2024/114</v>
      </c>
      <c r="G2090" s="3" t="str">
        <f>'Control de trabajadores'!M2089</f>
        <v>MOMAR</v>
      </c>
      <c r="H2090" s="3" t="e" vm="8">
        <f>'Control de trabajadores'!N2089</f>
        <v>#VALUE!</v>
      </c>
      <c r="I2090" s="3" t="str">
        <f>'Control de trabajadores'!O2089</f>
        <v>Mecanico</v>
      </c>
      <c r="J2090" s="86">
        <f>'Control de trabajadores'!P2089</f>
        <v>45327</v>
      </c>
      <c r="K2090" s="86">
        <f>'Control de trabajadores'!Q2089</f>
        <v>45427</v>
      </c>
      <c r="L2090" s="3" t="str">
        <f>'Control de trabajadores'!AA2089</f>
        <v>Inactivo</v>
      </c>
      <c r="M2090" t="s">
        <v>9922</v>
      </c>
    </row>
    <row r="2091" spans="1:13" x14ac:dyDescent="0.2">
      <c r="A2091" t="str">
        <f>'Control de trabajadores'!A2090</f>
        <v>E0112</v>
      </c>
      <c r="B2091" t="str">
        <f>'Control de trabajadores'!B2090</f>
        <v>JAHIR SURLEY DELGADO AGREDO</v>
      </c>
      <c r="C2091" s="90">
        <f>'Control de trabajadores'!F2090</f>
        <v>0</v>
      </c>
      <c r="D2091" s="74">
        <f>'Control de trabajadores'!E2090</f>
        <v>325621187</v>
      </c>
      <c r="E2091" t="str">
        <f>'Control de trabajadores'!K2090</f>
        <v>KOTRIK INDUSTRIAL</v>
      </c>
      <c r="F2091" t="str">
        <f>'Control de trabajadores'!L2090</f>
        <v>2024/047</v>
      </c>
      <c r="G2091" s="3" t="str">
        <f>'Control de trabajadores'!M2090</f>
        <v>HGL</v>
      </c>
      <c r="H2091" s="3" t="e" vm="48">
        <f>'Control de trabajadores'!N2090</f>
        <v>#VALUE!</v>
      </c>
      <c r="I2091" s="3" t="str">
        <f>'Control de trabajadores'!O2090</f>
        <v>Montador</v>
      </c>
      <c r="J2091" s="86">
        <f>'Control de trabajadores'!P2090</f>
        <v>45370</v>
      </c>
      <c r="K2091" s="86">
        <f>'Control de trabajadores'!Q2090</f>
        <v>45399</v>
      </c>
      <c r="L2091" s="3" t="str">
        <f>'Control de trabajadores'!AA2090</f>
        <v>Inactivo</v>
      </c>
      <c r="M2091" t="s">
        <v>9923</v>
      </c>
    </row>
    <row r="2092" spans="1:13" x14ac:dyDescent="0.2">
      <c r="A2092" t="str">
        <f>'Control de trabajadores'!A2091</f>
        <v>E0112</v>
      </c>
      <c r="B2092" t="str">
        <f>'Control de trabajadores'!B2091</f>
        <v>JAHIR SURLEY DELGADO AGREDO</v>
      </c>
      <c r="C2092" s="90">
        <f>'Control de trabajadores'!F2091</f>
        <v>0</v>
      </c>
      <c r="D2092" s="74">
        <f>'Control de trabajadores'!E2091</f>
        <v>325621187</v>
      </c>
      <c r="E2092" t="str">
        <f>'Control de trabajadores'!K2091</f>
        <v>KOTRIK INDUSTRIAL</v>
      </c>
      <c r="F2092" t="str">
        <f>'Control de trabajadores'!L2091</f>
        <v>2024/137</v>
      </c>
      <c r="G2092" s="3" t="str">
        <f>'Control de trabajadores'!M2091</f>
        <v>AZERO METALISTRY</v>
      </c>
      <c r="H2092" s="3">
        <f>'Control de trabajadores'!N2091</f>
        <v>0</v>
      </c>
      <c r="I2092" s="3" t="str">
        <f>'Control de trabajadores'!O2091</f>
        <v>Montador</v>
      </c>
      <c r="J2092" s="86">
        <f>'Control de trabajadores'!P2091</f>
        <v>45439</v>
      </c>
      <c r="K2092" s="86">
        <f>'Control de trabajadores'!Q2091</f>
        <v>45443</v>
      </c>
      <c r="L2092" s="3" t="str">
        <f>'Control de trabajadores'!AA2091</f>
        <v>Inactivo</v>
      </c>
      <c r="M2092" t="s">
        <v>9924</v>
      </c>
    </row>
    <row r="2093" spans="1:13" x14ac:dyDescent="0.2">
      <c r="A2093" t="str">
        <f>'Control de trabajadores'!A2092</f>
        <v>E0346</v>
      </c>
      <c r="B2093" t="str">
        <f>'Control de trabajadores'!B2092</f>
        <v>JAIDER ASTAIZA TOSE</v>
      </c>
      <c r="C2093" s="90">
        <f>'Control de trabajadores'!F2092</f>
        <v>0</v>
      </c>
      <c r="D2093" s="74">
        <f>'Control de trabajadores'!E2092</f>
        <v>325858500</v>
      </c>
      <c r="E2093" t="str">
        <f>'Control de trabajadores'!K2092</f>
        <v>KOTRIK INDUSTRIAL</v>
      </c>
      <c r="F2093" t="str">
        <f>'Control de trabajadores'!L2092</f>
        <v>2024/091</v>
      </c>
      <c r="G2093" s="3" t="str">
        <f>'Control de trabajadores'!M2092</f>
        <v>TABAR INSTALACIONES INDUSTRIALES DE FLUIDOS SL</v>
      </c>
      <c r="H2093" s="3" t="str">
        <f>'Control de trabajadores'!N2092</f>
        <v>Arbizu
Pamplona</v>
      </c>
      <c r="I2093" s="3" t="str">
        <f>'Control de trabajadores'!O2092</f>
        <v>Tubero</v>
      </c>
      <c r="J2093" s="86">
        <f>'Control de trabajadores'!P2092</f>
        <v>45508</v>
      </c>
      <c r="K2093" s="86">
        <f>'Control de trabajadores'!Q2092</f>
        <v>45565</v>
      </c>
      <c r="L2093" s="3" t="str">
        <f>'Control de trabajadores'!AA2092</f>
        <v>Inactivo</v>
      </c>
      <c r="M2093" t="s">
        <v>9925</v>
      </c>
    </row>
    <row r="2094" spans="1:13" x14ac:dyDescent="0.2">
      <c r="A2094" t="str">
        <f>'Control de trabajadores'!A2093</f>
        <v>E0346</v>
      </c>
      <c r="B2094" t="str">
        <f>'Control de trabajadores'!B2093</f>
        <v>JAIDER ASTAIZA TOSE</v>
      </c>
      <c r="C2094" s="90" t="str">
        <f>'Control de trabajadores'!F2093</f>
        <v>AR755179</v>
      </c>
      <c r="D2094" s="74">
        <f>'Control de trabajadores'!E2093</f>
        <v>325858500</v>
      </c>
      <c r="E2094" t="str">
        <f>'Control de trabajadores'!K2093</f>
        <v>KOTRIK ROSAS</v>
      </c>
      <c r="F2094" t="str">
        <f>'Control de trabajadores'!L2093</f>
        <v>2024/435</v>
      </c>
      <c r="G2094" s="3" t="str">
        <f>'Control de trabajadores'!M2093</f>
        <v>INFLUI SA</v>
      </c>
      <c r="H2094" s="3" t="e" vm="15">
        <f>'Control de trabajadores'!N2093</f>
        <v>#VALUE!</v>
      </c>
      <c r="I2094" s="3" t="str">
        <f>'Control de trabajadores'!O2093</f>
        <v>Tubero</v>
      </c>
      <c r="J2094" s="86">
        <f>'Control de trabajadores'!P2093</f>
        <v>45609</v>
      </c>
      <c r="K2094" s="86">
        <f>'Control de trabajadores'!Q2093</f>
        <v>45653</v>
      </c>
      <c r="L2094" s="3" t="str">
        <f>'Control de trabajadores'!AA2093</f>
        <v>Inactivo</v>
      </c>
      <c r="M2094" t="s">
        <v>9926</v>
      </c>
    </row>
    <row r="2095" spans="1:13" x14ac:dyDescent="0.2">
      <c r="A2095" t="str">
        <f>'Control de trabajadores'!A2094</f>
        <v>E0346</v>
      </c>
      <c r="B2095" t="str">
        <f>'Control de trabajadores'!B2094</f>
        <v>JAIDER ASTAIZA TOSE</v>
      </c>
      <c r="C2095" s="90">
        <f>'Control de trabajadores'!F2094</f>
        <v>0</v>
      </c>
      <c r="D2095" s="74">
        <f>'Control de trabajadores'!E2094</f>
        <v>325858500</v>
      </c>
      <c r="E2095" t="str">
        <f>'Control de trabajadores'!K2094</f>
        <v>KOTRIK ROSAS</v>
      </c>
      <c r="F2095" t="str">
        <f>'Control de trabajadores'!L2094</f>
        <v>2025/352</v>
      </c>
      <c r="G2095" s="3" t="str">
        <f>'Control de trabajadores'!M2094</f>
        <v>TALLERES MERCIER</v>
      </c>
      <c r="H2095" s="3" t="e" vm="53">
        <f>'Control de trabajadores'!N2094</f>
        <v>#VALUE!</v>
      </c>
      <c r="I2095" s="3" t="str">
        <f>'Control de trabajadores'!O2094</f>
        <v>Calderero</v>
      </c>
      <c r="J2095" s="86">
        <f>'Control de trabajadores'!P2094</f>
        <v>45831</v>
      </c>
      <c r="K2095" s="86">
        <f>'Control de trabajadores'!Q2094</f>
        <v>45898</v>
      </c>
      <c r="L2095" s="3" t="str">
        <f>'Control de trabajadores'!AA2094</f>
        <v>Inactivo</v>
      </c>
      <c r="M2095" t="s">
        <v>9927</v>
      </c>
    </row>
    <row r="2096" spans="1:13" x14ac:dyDescent="0.2">
      <c r="A2096" t="str">
        <f>'Control de trabajadores'!A2095</f>
        <v>E0346</v>
      </c>
      <c r="B2096" t="str">
        <f>'Control de trabajadores'!B2095</f>
        <v>JAIDER ASTAIZA TOSE</v>
      </c>
      <c r="C2096" s="90">
        <f>'Control de trabajadores'!F2095</f>
        <v>0</v>
      </c>
      <c r="D2096" s="74">
        <f>'Control de trabajadores'!E2095</f>
        <v>325858500</v>
      </c>
      <c r="E2096">
        <f>'Control de trabajadores'!K2095</f>
        <v>0</v>
      </c>
      <c r="F2096" t="str">
        <f>'Control de trabajadores'!L2095</f>
        <v>2024/072</v>
      </c>
      <c r="G2096" s="3" t="str">
        <f>'Control de trabajadores'!M2095</f>
        <v>SYME SISTEMAS FLUIDOS</v>
      </c>
      <c r="H2096" s="3" t="e" vm="8">
        <f>'Control de trabajadores'!N2095</f>
        <v>#VALUE!</v>
      </c>
      <c r="I2096" s="3" t="str">
        <f>'Control de trabajadores'!O2095</f>
        <v>Tubero</v>
      </c>
      <c r="J2096" s="86">
        <f>'Control de trabajadores'!P2095</f>
        <v>45369</v>
      </c>
      <c r="K2096" s="86">
        <f>'Control de trabajadores'!Q2095</f>
        <v>0</v>
      </c>
      <c r="L2096" s="3" t="str">
        <f>'Control de trabajadores'!AA2095</f>
        <v>Inactivo</v>
      </c>
      <c r="M2096" t="s">
        <v>9928</v>
      </c>
    </row>
    <row r="2097" spans="1:13" x14ac:dyDescent="0.2">
      <c r="A2097" t="str">
        <f>'Control de trabajadores'!A2096</f>
        <v>E1149</v>
      </c>
      <c r="B2097" t="str">
        <f>'Control de trabajadores'!B2096</f>
        <v>JAIDER DE JESUS PAREDES LOPEZ</v>
      </c>
      <c r="C2097" s="90">
        <f>'Control de trabajadores'!F2096</f>
        <v>0</v>
      </c>
      <c r="D2097" s="74">
        <f>'Control de trabajadores'!E2096</f>
        <v>326323619</v>
      </c>
      <c r="E2097" t="str">
        <f>'Control de trabajadores'!K2096</f>
        <v>KOTRIK INDUSTRIAL</v>
      </c>
      <c r="F2097" t="str">
        <f>'Control de trabajadores'!L2096</f>
        <v>2024/082</v>
      </c>
      <c r="G2097" s="3" t="str">
        <f>'Control de trabajadores'!M2096</f>
        <v>INSTALACIONES Y SISTEMAS HIDRaULICOS</v>
      </c>
      <c r="H2097" s="3" t="e" vm="47">
        <f>'Control de trabajadores'!N2096</f>
        <v>#VALUE!</v>
      </c>
      <c r="I2097" s="3" t="str">
        <f>'Control de trabajadores'!O2096</f>
        <v>Soldador</v>
      </c>
      <c r="J2097" s="86">
        <f>'Control de trabajadores'!P2096</f>
        <v>45376</v>
      </c>
      <c r="K2097" s="86">
        <f>'Control de trabajadores'!Q2096</f>
        <v>0</v>
      </c>
      <c r="L2097" s="3" t="str">
        <f>'Control de trabajadores'!AA2096</f>
        <v>Inactivo</v>
      </c>
      <c r="M2097" t="s">
        <v>9929</v>
      </c>
    </row>
    <row r="2098" spans="1:13" x14ac:dyDescent="0.2">
      <c r="A2098" t="str">
        <f>'Control de trabajadores'!A2097</f>
        <v>E0311</v>
      </c>
      <c r="B2098" t="str">
        <f>'Control de trabajadores'!B2097</f>
        <v>JAILER VERGARA VALENCIA</v>
      </c>
      <c r="C2098" s="90" t="str">
        <f>'Control de trabajadores'!F2097</f>
        <v>BC217822</v>
      </c>
      <c r="D2098" s="74">
        <f>'Control de trabajadores'!E2097</f>
        <v>327849312</v>
      </c>
      <c r="E2098" t="str">
        <f>'Control de trabajadores'!K2097</f>
        <v>KOTRIK ROSAS</v>
      </c>
      <c r="F2098" t="str">
        <f>'Control de trabajadores'!L2097</f>
        <v>2024/240</v>
      </c>
      <c r="G2098" s="3" t="str">
        <f>'Control de trabajadores'!M2097</f>
        <v>INDUSON APLICACIONES ACUSTICAS INDUSTRIALES SL</v>
      </c>
      <c r="H2098" s="3" t="e" vm="11">
        <f>'Control de trabajadores'!N2097</f>
        <v>#VALUE!</v>
      </c>
      <c r="I2098" s="3" t="str">
        <f>'Control de trabajadores'!O2097</f>
        <v>Calderero</v>
      </c>
      <c r="J2098" s="86">
        <f>'Control de trabajadores'!P2097</f>
        <v>45496</v>
      </c>
      <c r="K2098" s="86">
        <f>'Control de trabajadores'!Q2097</f>
        <v>45555</v>
      </c>
      <c r="L2098" s="3" t="str">
        <f>'Control de trabajadores'!AA2097</f>
        <v>Inactivo</v>
      </c>
      <c r="M2098" t="s">
        <v>9930</v>
      </c>
    </row>
    <row r="2099" spans="1:13" x14ac:dyDescent="0.2">
      <c r="A2099" t="str">
        <f>'Control de trabajadores'!A2098</f>
        <v>E1375</v>
      </c>
      <c r="B2099" t="str">
        <f>'Control de trabajadores'!B2098</f>
        <v>JAILSON FERREIRA BARBOSA</v>
      </c>
      <c r="C2099" s="90">
        <f>'Control de trabajadores'!F2098</f>
        <v>0</v>
      </c>
      <c r="D2099" s="74">
        <f>'Control de trabajadores'!E2098</f>
        <v>315606533</v>
      </c>
      <c r="E2099" t="str">
        <f>'Control de trabajadores'!K2098</f>
        <v>KOTRIK INDUSTRIAL</v>
      </c>
      <c r="F2099" t="str">
        <f>'Control de trabajadores'!L2098</f>
        <v>2024/093</v>
      </c>
      <c r="G2099" s="3" t="str">
        <f>'Control de trabajadores'!M2098</f>
        <v>TALLERES PEIDRO SL</v>
      </c>
      <c r="H2099" s="3" t="e" vm="20">
        <f>'Control de trabajadores'!N2098</f>
        <v>#VALUE!</v>
      </c>
      <c r="I2099" s="3" t="str">
        <f>'Control de trabajadores'!O2098</f>
        <v>Montador</v>
      </c>
      <c r="J2099" s="86">
        <f>'Control de trabajadores'!P2098</f>
        <v>45393</v>
      </c>
      <c r="K2099" s="86">
        <f>'Control de trabajadores'!Q2098</f>
        <v>45541</v>
      </c>
      <c r="L2099" s="3" t="str">
        <f>'Control de trabajadores'!AA2098</f>
        <v>Inactivo</v>
      </c>
      <c r="M2099" t="s">
        <v>9931</v>
      </c>
    </row>
    <row r="2100" spans="1:13" x14ac:dyDescent="0.2">
      <c r="A2100" t="str">
        <f>'Control de trabajadores'!A2099</f>
        <v>E1414</v>
      </c>
      <c r="B2100" t="str">
        <f>'Control de trabajadores'!B2099</f>
        <v>JAIME ALBERTO QUIÑONES BLANDON</v>
      </c>
      <c r="C2100" s="90">
        <f>'Control de trabajadores'!F2099</f>
        <v>0</v>
      </c>
      <c r="D2100" s="74">
        <f>'Control de trabajadores'!E2099</f>
        <v>334990033</v>
      </c>
      <c r="E2100" t="str">
        <f>'Control de trabajadores'!K2099</f>
        <v>WISEOWE</v>
      </c>
      <c r="F2100" t="str">
        <f>'Control de trabajadores'!L2099</f>
        <v>2025/412</v>
      </c>
      <c r="G2100" s="3" t="str">
        <f>'Control de trabajadores'!M2099</f>
        <v>TALLERES MERCIER</v>
      </c>
      <c r="H2100" s="3" t="str">
        <f>'Control de trabajadores'!N2099</f>
        <v>zamora</v>
      </c>
      <c r="I2100" s="3" t="str">
        <f>'Control de trabajadores'!O2099</f>
        <v>Soldador</v>
      </c>
      <c r="J2100" s="86">
        <f>'Control de trabajadores'!P2099</f>
        <v>45873</v>
      </c>
      <c r="K2100" s="86">
        <f>'Control de trabajadores'!Q2099</f>
        <v>45898</v>
      </c>
      <c r="L2100" s="3" t="str">
        <f>'Control de trabajadores'!AA2099</f>
        <v>Inactivo</v>
      </c>
      <c r="M2100" t="s">
        <v>9932</v>
      </c>
    </row>
    <row r="2101" spans="1:13" x14ac:dyDescent="0.2">
      <c r="A2101" t="str">
        <f>'Control de trabajadores'!A2100</f>
        <v>E1414</v>
      </c>
      <c r="B2101" t="str">
        <f>'Control de trabajadores'!B2100</f>
        <v>JAIME ALBERTO QUIÑONES BLANDON</v>
      </c>
      <c r="C2101" s="90" t="str">
        <f>'Control de trabajadores'!F2100</f>
        <v>AU421597</v>
      </c>
      <c r="D2101" s="74">
        <f>'Control de trabajadores'!E2100</f>
        <v>0</v>
      </c>
      <c r="E2101" t="str">
        <f>'Control de trabajadores'!K2100</f>
        <v>KOTRIK ROSAS</v>
      </c>
      <c r="F2101" t="str">
        <f>'Control de trabajadores'!L2100</f>
        <v>2025/318</v>
      </c>
      <c r="G2101" s="3" t="str">
        <f>'Control de trabajadores'!M2100</f>
        <v>INAGAL SOLDADURA SL</v>
      </c>
      <c r="H2101" s="3" t="e" vm="39">
        <f>'Control de trabajadores'!N2100</f>
        <v>#VALUE!</v>
      </c>
      <c r="I2101" s="3" t="str">
        <f>'Control de trabajadores'!O2100</f>
        <v>Soldador</v>
      </c>
      <c r="J2101" s="86">
        <f>'Control de trabajadores'!P2100</f>
        <v>45812</v>
      </c>
      <c r="K2101" s="86">
        <f>'Control de trabajadores'!Q2100</f>
        <v>45843</v>
      </c>
      <c r="L2101" s="3" t="str">
        <f>'Control de trabajadores'!AA2100</f>
        <v>Inactivo</v>
      </c>
      <c r="M2101" t="s">
        <v>9933</v>
      </c>
    </row>
    <row r="2102" spans="1:13" x14ac:dyDescent="0.2">
      <c r="A2102" t="str">
        <f>'Control de trabajadores'!A2101</f>
        <v>E0587</v>
      </c>
      <c r="B2102" t="str">
        <f>'Control de trabajadores'!B2101</f>
        <v>JAIME ALEJANDRO RETIS TOLENTINO</v>
      </c>
      <c r="C2102" s="90">
        <f>'Control de trabajadores'!F2101</f>
        <v>0</v>
      </c>
      <c r="D2102" s="74">
        <f>'Control de trabajadores'!E2101</f>
        <v>0</v>
      </c>
      <c r="E2102" t="str">
        <f>'Control de trabajadores'!K2101</f>
        <v>WISEOWE</v>
      </c>
      <c r="F2102" t="str">
        <f>'Control de trabajadores'!L2101</f>
        <v>2025/397</v>
      </c>
      <c r="G2102" s="3" t="str">
        <f>'Control de trabajadores'!M2101</f>
        <v>CORDOBA SL</v>
      </c>
      <c r="H2102" s="3" t="e" vm="84">
        <f>'Control de trabajadores'!N2101</f>
        <v>#VALUE!</v>
      </c>
      <c r="I2102" s="3" t="str">
        <f>'Control de trabajadores'!O2101</f>
        <v>Mecanico</v>
      </c>
      <c r="J2102" s="86">
        <f>'Control de trabajadores'!P2101</f>
        <v>45868</v>
      </c>
      <c r="K2102" s="86">
        <f>'Control de trabajadores'!Q2101</f>
        <v>45899</v>
      </c>
      <c r="L2102" s="3" t="str">
        <f>'Control de trabajadores'!AA2101</f>
        <v>Inactivo</v>
      </c>
      <c r="M2102" t="s">
        <v>9934</v>
      </c>
    </row>
    <row r="2103" spans="1:13" x14ac:dyDescent="0.2">
      <c r="A2103" t="str">
        <f>'Control de trabajadores'!A2102</f>
        <v>E0587</v>
      </c>
      <c r="B2103" t="str">
        <f>'Control de trabajadores'!B2102</f>
        <v>JAIME ALEJANDRO RETIS TOLENTINO</v>
      </c>
      <c r="C2103" s="90">
        <f>'Control de trabajadores'!F2102</f>
        <v>0</v>
      </c>
      <c r="D2103" s="74">
        <f>'Control de trabajadores'!E2102</f>
        <v>0</v>
      </c>
      <c r="E2103" t="str">
        <f>'Control de trabajadores'!K2102</f>
        <v>KOTRIK INDUSTRIAL</v>
      </c>
      <c r="F2103" t="str">
        <f>'Control de trabajadores'!L2102</f>
        <v>2025/259</v>
      </c>
      <c r="G2103" s="3" t="str">
        <f>'Control de trabajadores'!M2102</f>
        <v>TECNICOS EN MULTISERVICIOS SL</v>
      </c>
      <c r="H2103" s="3" t="e" vm="8">
        <f>'Control de trabajadores'!N2102</f>
        <v>#VALUE!</v>
      </c>
      <c r="I2103" s="3" t="str">
        <f>'Control de trabajadores'!O2102</f>
        <v>Montador</v>
      </c>
      <c r="J2103" s="86">
        <f>'Control de trabajadores'!P2102</f>
        <v>45757</v>
      </c>
      <c r="K2103" s="86">
        <f>'Control de trabajadores'!Q2102</f>
        <v>45787</v>
      </c>
      <c r="L2103" s="3" t="str">
        <f>'Control de trabajadores'!AA2102</f>
        <v>Inactivo</v>
      </c>
      <c r="M2103" t="s">
        <v>9935</v>
      </c>
    </row>
    <row r="2104" spans="1:13" x14ac:dyDescent="0.2">
      <c r="A2104" t="str">
        <f>'Control de trabajadores'!A2103</f>
        <v>E0587</v>
      </c>
      <c r="B2104" t="str">
        <f>'Control de trabajadores'!B2103</f>
        <v>JAIME ALEJANDRO RETIS TOLENTINO</v>
      </c>
      <c r="C2104" s="90">
        <f>'Control de trabajadores'!F2103</f>
        <v>123539902</v>
      </c>
      <c r="D2104" s="74">
        <f>'Control de trabajadores'!E2103</f>
        <v>0</v>
      </c>
      <c r="E2104" t="str">
        <f>'Control de trabajadores'!K2103</f>
        <v>KOTRIK ROSAS</v>
      </c>
      <c r="F2104" t="str">
        <f>'Control de trabajadores'!L2103</f>
        <v>2025/345</v>
      </c>
      <c r="G2104" s="3" t="str">
        <f>'Control de trabajadores'!M2103</f>
        <v>SCS STRUCTURAL</v>
      </c>
      <c r="H2104" s="3" t="e" vm="5">
        <f>'Control de trabajadores'!N2103</f>
        <v>#VALUE!</v>
      </c>
      <c r="I2104" s="3" t="str">
        <f>'Control de trabajadores'!O2103</f>
        <v>Armador</v>
      </c>
      <c r="J2104" s="86">
        <f>'Control de trabajadores'!P2103</f>
        <v>45820</v>
      </c>
      <c r="K2104" s="86">
        <f>'Control de trabajadores'!Q2103</f>
        <v>45850</v>
      </c>
      <c r="L2104" s="3" t="str">
        <f>'Control de trabajadores'!AA2103</f>
        <v>Inactivo</v>
      </c>
      <c r="M2104" t="s">
        <v>9936</v>
      </c>
    </row>
    <row r="2105" spans="1:13" x14ac:dyDescent="0.2">
      <c r="A2105" t="str">
        <f>'Control de trabajadores'!A2104</f>
        <v>E0587</v>
      </c>
      <c r="B2105" t="str">
        <f>'Control de trabajadores'!B2104</f>
        <v>JAIME ALEJANDRO RETIS TOLENTINO</v>
      </c>
      <c r="C2105" s="90">
        <f>'Control de trabajadores'!F2104</f>
        <v>123539902</v>
      </c>
      <c r="D2105" s="74">
        <f>'Control de trabajadores'!E2104</f>
        <v>0</v>
      </c>
      <c r="E2105" t="str">
        <f>'Control de trabajadores'!K2104</f>
        <v>KOTRIK INDUSTRIAL</v>
      </c>
      <c r="F2105" t="str">
        <f>'Control de trabajadores'!L2104</f>
        <v>2025/140</v>
      </c>
      <c r="G2105" s="3" t="str">
        <f>'Control de trabajadores'!M2104</f>
        <v>GRUPO FERRERAS SL</v>
      </c>
      <c r="H2105" s="3" t="e" vm="3">
        <f>'Control de trabajadores'!N2104</f>
        <v>#VALUE!</v>
      </c>
      <c r="I2105" s="3" t="str">
        <f>'Control de trabajadores'!O2104</f>
        <v>Soldador</v>
      </c>
      <c r="J2105" s="86">
        <f>'Control de trabajadores'!P2104</f>
        <v>45707</v>
      </c>
      <c r="K2105" s="86">
        <f>'Control de trabajadores'!Q2104</f>
        <v>45735</v>
      </c>
      <c r="L2105" s="3" t="str">
        <f>'Control de trabajadores'!AA2104</f>
        <v>Inactivo</v>
      </c>
      <c r="M2105" t="s">
        <v>9937</v>
      </c>
    </row>
    <row r="2106" spans="1:13" x14ac:dyDescent="0.2">
      <c r="A2106" t="str">
        <f>'Control de trabajadores'!A2105</f>
        <v/>
      </c>
      <c r="B2106" t="str">
        <f>'Control de trabajadores'!B2105</f>
        <v>JAIME ANDRES SILVA SABOGAL</v>
      </c>
      <c r="C2106" s="90" t="str">
        <f>'Control de trabajadores'!F2105</f>
        <v>BE969154</v>
      </c>
      <c r="D2106" s="74">
        <f>'Control de trabajadores'!E2105</f>
        <v>329303007</v>
      </c>
      <c r="E2106" t="str">
        <f>'Control de trabajadores'!K2105</f>
        <v>KOTRIK ROSAS</v>
      </c>
      <c r="F2106" t="str">
        <f>'Control de trabajadores'!L2105</f>
        <v>R2025/055</v>
      </c>
      <c r="G2106" s="3" t="str">
        <f>'Control de trabajadores'!M2105</f>
        <v>SCS STRUCTURAL</v>
      </c>
      <c r="H2106" s="3" t="e" vm="76">
        <f>'Control de trabajadores'!N2105</f>
        <v>#VALUE!</v>
      </c>
      <c r="I2106" s="3" t="str">
        <f>'Control de trabajadores'!O2105</f>
        <v>Armador</v>
      </c>
      <c r="J2106" s="86">
        <f>'Control de trabajadores'!P2105</f>
        <v>45826</v>
      </c>
      <c r="K2106" s="86">
        <f>'Control de trabajadores'!Q2105</f>
        <v>45900</v>
      </c>
      <c r="L2106" s="3" t="str">
        <f>'Control de trabajadores'!AA2105</f>
        <v>Inactivo</v>
      </c>
      <c r="M2106" t="s">
        <v>9938</v>
      </c>
    </row>
    <row r="2107" spans="1:13" x14ac:dyDescent="0.2">
      <c r="A2107" t="str">
        <f>'Control de trabajadores'!A2106</f>
        <v/>
      </c>
      <c r="B2107" t="str">
        <f>'Control de trabajadores'!B2106</f>
        <v>JAIME ANDRES SILVA SABOGAL</v>
      </c>
      <c r="C2107" s="90" t="str">
        <f>'Control de trabajadores'!F2106</f>
        <v>BE969154</v>
      </c>
      <c r="D2107" s="74">
        <f>'Control de trabajadores'!E2106</f>
        <v>329303007</v>
      </c>
      <c r="E2107" t="str">
        <f>'Control de trabajadores'!K2106</f>
        <v>KOTRIK ROSAS</v>
      </c>
      <c r="F2107" t="str">
        <f>'Control de trabajadores'!L2106</f>
        <v>2024/368</v>
      </c>
      <c r="G2107" s="3" t="str">
        <f>'Control de trabajadores'!M2106</f>
        <v>INFLUI SA</v>
      </c>
      <c r="H2107" s="3" t="e" vm="15">
        <f>'Control de trabajadores'!N2106</f>
        <v>#VALUE!</v>
      </c>
      <c r="I2107" s="3" t="str">
        <f>'Control de trabajadores'!O2106</f>
        <v>Tubero</v>
      </c>
      <c r="J2107" s="86">
        <f>'Control de trabajadores'!P2106</f>
        <v>45577</v>
      </c>
      <c r="K2107" s="86">
        <f>'Control de trabajadores'!Q2106</f>
        <v>45653</v>
      </c>
      <c r="L2107" s="3" t="str">
        <f>'Control de trabajadores'!AA2106</f>
        <v>Inactivo</v>
      </c>
      <c r="M2107" t="s">
        <v>9939</v>
      </c>
    </row>
    <row r="2108" spans="1:13" x14ac:dyDescent="0.2">
      <c r="A2108" t="str">
        <f>'Control de trabajadores'!A2107</f>
        <v>E0419</v>
      </c>
      <c r="B2108" t="str">
        <f>'Control de trabajadores'!B2107</f>
        <v>JAIME ANTONIO PERTUZ VALDIRIS</v>
      </c>
      <c r="C2108" s="90" t="str">
        <f>'Control de trabajadores'!F2107</f>
        <v>AS164622</v>
      </c>
      <c r="D2108" s="74">
        <f>'Control de trabajadores'!E2107</f>
        <v>327846003</v>
      </c>
      <c r="E2108" t="str">
        <f>'Control de trabajadores'!K2107</f>
        <v>WISEOWE</v>
      </c>
      <c r="F2108" t="str">
        <f>'Control de trabajadores'!L2107</f>
        <v>2025/010/705</v>
      </c>
      <c r="G2108" s="3" t="str">
        <f>'Control de trabajadores'!M2107</f>
        <v>MATEU INOXWELDING SL</v>
      </c>
      <c r="H2108" s="3" t="e" vm="45">
        <f>'Control de trabajadores'!N2107</f>
        <v>#VALUE!</v>
      </c>
      <c r="I2108" s="3">
        <f>'Control de trabajadores'!O2107</f>
        <v>0</v>
      </c>
      <c r="J2108" s="86">
        <f>'Control de trabajadores'!P2107</f>
        <v>45824</v>
      </c>
      <c r="K2108" s="86">
        <f>'Control de trabajadores'!Q2107</f>
        <v>45854</v>
      </c>
      <c r="L2108" s="3" t="str">
        <f>'Control de trabajadores'!AA2107</f>
        <v>Inactivo</v>
      </c>
      <c r="M2108" t="s">
        <v>9940</v>
      </c>
    </row>
    <row r="2109" spans="1:13" x14ac:dyDescent="0.2">
      <c r="A2109" t="str">
        <f>'Control de trabajadores'!A2108</f>
        <v>E0419</v>
      </c>
      <c r="B2109" t="str">
        <f>'Control de trabajadores'!B2108</f>
        <v>JAIME ANTONIO PERTUZ VALDIRIS</v>
      </c>
      <c r="C2109" s="90" t="str">
        <f>'Control de trabajadores'!F2108</f>
        <v>AS164622</v>
      </c>
      <c r="D2109" s="74">
        <f>'Control de trabajadores'!E2108</f>
        <v>327846003</v>
      </c>
      <c r="E2109" t="str">
        <f>'Control de trabajadores'!K2108</f>
        <v>KOTRIK ROSAS</v>
      </c>
      <c r="F2109" t="str">
        <f>'Control de trabajadores'!L2108</f>
        <v>2024/243</v>
      </c>
      <c r="G2109" s="3" t="str">
        <f>'Control de trabajadores'!M2108</f>
        <v>EUROTUBOS DEL NORTE</v>
      </c>
      <c r="H2109" s="3" t="e" vm="11">
        <f>'Control de trabajadores'!N2108</f>
        <v>#VALUE!</v>
      </c>
      <c r="I2109" s="3" t="str">
        <f>'Control de trabajadores'!O2108</f>
        <v>Tubero</v>
      </c>
      <c r="J2109" s="86">
        <f>'Control de trabajadores'!P2108</f>
        <v>45488</v>
      </c>
      <c r="K2109" s="86">
        <f>'Control de trabajadores'!Q2108</f>
        <v>45520</v>
      </c>
      <c r="L2109" s="3" t="str">
        <f>'Control de trabajadores'!AA2108</f>
        <v>Inactivo</v>
      </c>
      <c r="M2109" t="s">
        <v>9941</v>
      </c>
    </row>
    <row r="2110" spans="1:13" x14ac:dyDescent="0.2">
      <c r="A2110" t="str">
        <f>'Control de trabajadores'!A2109</f>
        <v>E0419</v>
      </c>
      <c r="B2110" t="str">
        <f>'Control de trabajadores'!B2109</f>
        <v>JAIME ANTONIO PERTUZ VALDIRIS</v>
      </c>
      <c r="C2110" s="90" t="str">
        <f>'Control de trabajadores'!F2109</f>
        <v>AS164622</v>
      </c>
      <c r="D2110" s="74">
        <f>'Control de trabajadores'!E2109</f>
        <v>327846003</v>
      </c>
      <c r="E2110" t="str">
        <f>'Control de trabajadores'!K2109</f>
        <v>KOTRIK INDUSTRIAL</v>
      </c>
      <c r="F2110" t="str">
        <f>'Control de trabajadores'!L2109</f>
        <v>2024/483</v>
      </c>
      <c r="G2110" s="3" t="str">
        <f>'Control de trabajadores'!M2109</f>
        <v>MATEU INOXWELDING SL</v>
      </c>
      <c r="H2110" s="3" t="e" vm="20">
        <f>'Control de trabajadores'!N2109</f>
        <v>#VALUE!</v>
      </c>
      <c r="I2110" s="3" t="str">
        <f>'Control de trabajadores'!O2109</f>
        <v>Tubero</v>
      </c>
      <c r="J2110" s="86">
        <f>'Control de trabajadores'!P2109</f>
        <v>45630</v>
      </c>
      <c r="K2110" s="86">
        <f>'Control de trabajadores'!Q2109</f>
        <v>45695</v>
      </c>
      <c r="L2110" s="3" t="str">
        <f>'Control de trabajadores'!AA2109</f>
        <v>Inactivo</v>
      </c>
      <c r="M2110" t="s">
        <v>9942</v>
      </c>
    </row>
    <row r="2111" spans="1:13" x14ac:dyDescent="0.2">
      <c r="A2111" t="str">
        <f>'Control de trabajadores'!A2110</f>
        <v>E0470</v>
      </c>
      <c r="B2111" t="str">
        <f>'Control de trabajadores'!B2110</f>
        <v>JAIME AUGUSTO JOYA BOTIA</v>
      </c>
      <c r="C2111" s="90" t="str">
        <f>'Control de trabajadores'!F2110</f>
        <v>AT065611</v>
      </c>
      <c r="D2111" s="74">
        <f>'Control de trabajadores'!E2110</f>
        <v>330461389</v>
      </c>
      <c r="E2111" t="str">
        <f>'Control de trabajadores'!K2110</f>
        <v>KOTRIK ROSAS</v>
      </c>
      <c r="F2111" t="str">
        <f>'Control de trabajadores'!L2110</f>
        <v>2024/501</v>
      </c>
      <c r="G2111" s="3" t="str">
        <f>'Control de trabajadores'!M2110</f>
        <v>MONTAJES EISSEN SA</v>
      </c>
      <c r="H2111" s="3" t="e" vm="17">
        <f>'Control de trabajadores'!N2110</f>
        <v>#VALUE!</v>
      </c>
      <c r="I2111" s="3" t="str">
        <f>'Control de trabajadores'!O2110</f>
        <v>Soldador</v>
      </c>
      <c r="J2111" s="86">
        <f>'Control de trabajadores'!P2110</f>
        <v>45638</v>
      </c>
      <c r="K2111" s="86">
        <f>'Control de trabajadores'!Q2110</f>
        <v>45730</v>
      </c>
      <c r="L2111" s="3" t="str">
        <f>'Control de trabajadores'!AA2110</f>
        <v>Inactivo</v>
      </c>
      <c r="M2111" t="s">
        <v>9943</v>
      </c>
    </row>
    <row r="2112" spans="1:13" x14ac:dyDescent="0.2">
      <c r="A2112" t="str">
        <f>'Control de trabajadores'!A2111</f>
        <v>E0203</v>
      </c>
      <c r="B2112" t="str">
        <f>'Control de trabajadores'!B2111</f>
        <v>JAIME CASTREJON CUEVA</v>
      </c>
      <c r="C2112" s="90">
        <f>'Control de trabajadores'!F2111</f>
        <v>122693788</v>
      </c>
      <c r="D2112" s="74">
        <f>'Control de trabajadores'!E2111</f>
        <v>331090902</v>
      </c>
      <c r="E2112" t="str">
        <f>'Control de trabajadores'!K2111</f>
        <v>KOTRIK ROSAS</v>
      </c>
      <c r="F2112" t="str">
        <f>'Control de trabajadores'!L2111</f>
        <v>2025/191</v>
      </c>
      <c r="G2112" s="3" t="str">
        <f>'Control de trabajadores'!M2111</f>
        <v>DOMINION TANKS DIMOIN</v>
      </c>
      <c r="H2112" s="3" t="e" vm="18">
        <f>'Control de trabajadores'!N2111</f>
        <v>#VALUE!</v>
      </c>
      <c r="I2112" s="3" t="str">
        <f>'Control de trabajadores'!O2111</f>
        <v>Soldador</v>
      </c>
      <c r="J2112" s="86">
        <f>'Control de trabajadores'!P2111</f>
        <v>45729</v>
      </c>
      <c r="K2112" s="86">
        <f>'Control de trabajadores'!Q2111</f>
        <v>45751</v>
      </c>
      <c r="L2112" s="3" t="str">
        <f>'Control de trabajadores'!AA2111</f>
        <v>Inactivo</v>
      </c>
      <c r="M2112" t="s">
        <v>9944</v>
      </c>
    </row>
    <row r="2113" spans="1:13" x14ac:dyDescent="0.2">
      <c r="A2113" t="str">
        <f>'Control de trabajadores'!A2112</f>
        <v>E0203</v>
      </c>
      <c r="B2113" t="str">
        <f>'Control de trabajadores'!B2112</f>
        <v>JAIME CASTREJON CUEVA</v>
      </c>
      <c r="C2113" s="90">
        <f>'Control de trabajadores'!F2112</f>
        <v>0</v>
      </c>
      <c r="D2113" s="74">
        <f>'Control de trabajadores'!E2112</f>
        <v>0</v>
      </c>
      <c r="E2113" t="str">
        <f>'Control de trabajadores'!K2112</f>
        <v>KOTRIK INDUSTRIAL</v>
      </c>
      <c r="F2113" t="str">
        <f>'Control de trabajadores'!L2112</f>
        <v>2025/034</v>
      </c>
      <c r="G2113" s="3" t="str">
        <f>'Control de trabajadores'!M2112</f>
        <v>MMTCI AS</v>
      </c>
      <c r="H2113" s="3" t="e" vm="93">
        <f>'Control de trabajadores'!N2112</f>
        <v>#VALUE!</v>
      </c>
      <c r="I2113" s="3" t="str">
        <f>'Control de trabajadores'!O2112</f>
        <v>Soldador</v>
      </c>
      <c r="J2113" s="86">
        <f>'Control de trabajadores'!P2112</f>
        <v>45691</v>
      </c>
      <c r="K2113" s="86">
        <f>'Control de trabajadores'!Q2112</f>
        <v>45723</v>
      </c>
      <c r="L2113" s="3" t="str">
        <f>'Control de trabajadores'!AA2112</f>
        <v>Inactivo</v>
      </c>
      <c r="M2113" t="s">
        <v>9945</v>
      </c>
    </row>
    <row r="2114" spans="1:13" x14ac:dyDescent="0.2">
      <c r="A2114" t="str">
        <f>'Control de trabajadores'!A2113</f>
        <v>E1975</v>
      </c>
      <c r="B2114" t="str">
        <f>'Control de trabajadores'!B2113</f>
        <v>JAIME HERNAN ARANGO MONSALVE</v>
      </c>
      <c r="C2114" s="90" t="str">
        <f>'Control de trabajadores'!F2113</f>
        <v>AY631349</v>
      </c>
      <c r="D2114" s="74">
        <f>'Control de trabajadores'!E2113</f>
        <v>0</v>
      </c>
      <c r="E2114" t="str">
        <f>'Control de trabajadores'!K2113</f>
        <v>STOCCO</v>
      </c>
      <c r="F2114" t="str">
        <f>'Control de trabajadores'!L2113</f>
        <v>2025/621</v>
      </c>
      <c r="G2114" s="3" t="str">
        <f>'Control de trabajadores'!M2113</f>
        <v>INDUSTRIAS AERONAUTICAS LATORRE SL</v>
      </c>
      <c r="H2114" s="3" t="e" vm="98">
        <f>'Control de trabajadores'!N2113</f>
        <v>#VALUE!</v>
      </c>
      <c r="I2114" s="3" t="str">
        <f>'Control de trabajadores'!O2113</f>
        <v>Cerrajero</v>
      </c>
      <c r="J2114" s="86">
        <f>'Control de trabajadores'!P2113</f>
        <v>45953</v>
      </c>
      <c r="K2114" s="86">
        <f>'Control de trabajadores'!Q2113</f>
        <v>46014</v>
      </c>
      <c r="L2114" s="3" t="str">
        <f>'Control de trabajadores'!AA2113</f>
        <v>Inactivo</v>
      </c>
      <c r="M2114" t="s">
        <v>9946</v>
      </c>
    </row>
    <row r="2115" spans="1:13" x14ac:dyDescent="0.2">
      <c r="A2115" t="str">
        <f>'Control de trabajadores'!A2114</f>
        <v>E0122</v>
      </c>
      <c r="B2115" t="str">
        <f>'Control de trabajadores'!B2114</f>
        <v>JAIME HUMBERTO DUARTE MONTAÑO</v>
      </c>
      <c r="C2115" s="90">
        <f>'Control de trabajadores'!F2114</f>
        <v>0</v>
      </c>
      <c r="D2115" s="74">
        <f>'Control de trabajadores'!E2114</f>
        <v>325165440</v>
      </c>
      <c r="E2115" t="str">
        <f>'Control de trabajadores'!K2114</f>
        <v>KOTRIK INDUSTRIAL</v>
      </c>
      <c r="F2115" t="str">
        <f>'Control de trabajadores'!L2114</f>
        <v>2024/039</v>
      </c>
      <c r="G2115" s="3" t="str">
        <f>'Control de trabajadores'!M2114</f>
        <v>BSA TUBERIA</v>
      </c>
      <c r="H2115" s="3" t="e" vm="45">
        <f>'Control de trabajadores'!N2114</f>
        <v>#VALUE!</v>
      </c>
      <c r="I2115" s="3" t="str">
        <f>'Control de trabajadores'!O2114</f>
        <v>Tubero</v>
      </c>
      <c r="J2115" s="86">
        <f>'Control de trabajadores'!P2114</f>
        <v>45341</v>
      </c>
      <c r="K2115" s="86" t="str">
        <f>'Control de trabajadores'!Q2114</f>
        <v>Aprox20-05-2024</v>
      </c>
      <c r="L2115" s="3" t="str">
        <f>'Control de trabajadores'!AA2114</f>
        <v>Inactivo</v>
      </c>
      <c r="M2115" t="s">
        <v>9947</v>
      </c>
    </row>
    <row r="2116" spans="1:13" x14ac:dyDescent="0.2">
      <c r="A2116" t="str">
        <f>'Control de trabajadores'!A2115</f>
        <v>E0064</v>
      </c>
      <c r="B2116" t="str">
        <f>'Control de trabajadores'!B2115</f>
        <v>JAIME MANOLO ALVAREZ TORRES</v>
      </c>
      <c r="C2116" s="90">
        <f>'Control de trabajadores'!F2115</f>
        <v>123470552</v>
      </c>
      <c r="D2116" s="74">
        <f>'Control de trabajadores'!E2115</f>
        <v>327849312</v>
      </c>
      <c r="E2116" t="str">
        <f>'Control de trabajadores'!K2115</f>
        <v>KOTRIK ROSAS</v>
      </c>
      <c r="F2116" t="str">
        <f>'Control de trabajadores'!L2115</f>
        <v>2025/082</v>
      </c>
      <c r="G2116" s="3" t="str">
        <f>'Control de trabajadores'!M2115</f>
        <v>ARDANORE 14 SL</v>
      </c>
      <c r="H2116" s="3" t="e" vm="30">
        <f>'Control de trabajadores'!N2115</f>
        <v>#VALUE!</v>
      </c>
      <c r="I2116" s="3" t="str">
        <f>'Control de trabajadores'!O2115</f>
        <v>Calderero</v>
      </c>
      <c r="J2116" s="86">
        <f>'Control de trabajadores'!P2115</f>
        <v>45707</v>
      </c>
      <c r="K2116" s="86">
        <f>'Control de trabajadores'!Q2115</f>
        <v>45830</v>
      </c>
      <c r="L2116" s="3" t="str">
        <f>'Control de trabajadores'!AA2115</f>
        <v>Inactivo</v>
      </c>
      <c r="M2116" t="s">
        <v>9948</v>
      </c>
    </row>
    <row r="2117" spans="1:13" x14ac:dyDescent="0.2">
      <c r="A2117" t="str">
        <f>'Control de trabajadores'!A2116</f>
        <v>E0802</v>
      </c>
      <c r="B2117" t="str">
        <f>'Control de trabajadores'!B2116</f>
        <v>JAIME NICOLAS GOYES</v>
      </c>
      <c r="C2117" s="90" t="str">
        <f>'Control de trabajadores'!F2116</f>
        <v xml:space="preserve"> AY708560</v>
      </c>
      <c r="D2117" s="74">
        <f>'Control de trabajadores'!E2116</f>
        <v>0</v>
      </c>
      <c r="E2117" t="str">
        <f>'Control de trabajadores'!K2116</f>
        <v>STOCCO</v>
      </c>
      <c r="F2117" t="str">
        <f>'Control de trabajadores'!L2116</f>
        <v>2025/500</v>
      </c>
      <c r="G2117" s="3" t="str">
        <f>'Control de trabajadores'!M2116</f>
        <v>CALDERERIA CAVESA</v>
      </c>
      <c r="H2117" s="3" t="e" vm="32">
        <f>'Control de trabajadores'!N2116</f>
        <v>#VALUE!</v>
      </c>
      <c r="I2117" s="3" t="str">
        <f>'Control de trabajadores'!O2116</f>
        <v>Calderero</v>
      </c>
      <c r="J2117" s="86">
        <f>'Control de trabajadores'!P2116</f>
        <v>45912</v>
      </c>
      <c r="K2117" s="86">
        <f>'Control de trabajadores'!Q2116</f>
        <v>46014</v>
      </c>
      <c r="L2117" s="3" t="str">
        <f>'Control de trabajadores'!AA2116</f>
        <v>Inactivo</v>
      </c>
      <c r="M2117" t="s">
        <v>9949</v>
      </c>
    </row>
    <row r="2118" spans="1:13" x14ac:dyDescent="0.2">
      <c r="A2118" t="str">
        <f>'Control de trabajadores'!A2117</f>
        <v>E0802</v>
      </c>
      <c r="B2118" t="str">
        <f>'Control de trabajadores'!B2117</f>
        <v>JAIME NICOLAS GOYES</v>
      </c>
      <c r="C2118" s="90">
        <f>'Control de trabajadores'!F2117</f>
        <v>0</v>
      </c>
      <c r="D2118" s="74">
        <f>'Control de trabajadores'!E2117</f>
        <v>0</v>
      </c>
      <c r="E2118" t="str">
        <f>'Control de trabajadores'!K2117</f>
        <v>STOCCO</v>
      </c>
      <c r="F2118" t="str">
        <f>'Control de trabajadores'!L2117</f>
        <v>2025/051</v>
      </c>
      <c r="G2118" s="3" t="str">
        <f>'Control de trabajadores'!M2117</f>
        <v>CALDERERIA URRETXU, S.L</v>
      </c>
      <c r="H2118" s="3" t="e" vm="11">
        <f>'Control de trabajadores'!N2117</f>
        <v>#VALUE!</v>
      </c>
      <c r="I2118" s="3" t="str">
        <f>'Control de trabajadores'!O2117</f>
        <v>Calderero</v>
      </c>
      <c r="J2118" s="86">
        <f>'Control de trabajadores'!P2117</f>
        <v>45770</v>
      </c>
      <c r="K2118" s="86">
        <f>'Control de trabajadores'!Q2117</f>
        <v>0</v>
      </c>
      <c r="L2118" s="3" t="str">
        <f>'Control de trabajadores'!AA2117</f>
        <v>Inactivo</v>
      </c>
      <c r="M2118" t="s">
        <v>9950</v>
      </c>
    </row>
    <row r="2119" spans="1:13" x14ac:dyDescent="0.2">
      <c r="A2119" t="str">
        <f>'Control de trabajadores'!A2118</f>
        <v>E0802</v>
      </c>
      <c r="B2119" t="str">
        <f>'Control de trabajadores'!B2118</f>
        <v>JAIME NICOLAS GOYES</v>
      </c>
      <c r="C2119" s="90">
        <f>'Control de trabajadores'!F2118</f>
        <v>0</v>
      </c>
      <c r="D2119" s="74">
        <f>'Control de trabajadores'!E2118</f>
        <v>0</v>
      </c>
      <c r="E2119" t="str">
        <f>'Control de trabajadores'!K2118</f>
        <v>KOTRIK INDUSTRIAL</v>
      </c>
      <c r="F2119" t="str">
        <f>'Control de trabajadores'!L2118</f>
        <v>2025/242</v>
      </c>
      <c r="G2119" s="3" t="str">
        <f>'Control de trabajadores'!M2118</f>
        <v>CALDERERIA TOMELLOS SL</v>
      </c>
      <c r="H2119" s="3" t="e" vm="18">
        <f>'Control de trabajadores'!N2118</f>
        <v>#VALUE!</v>
      </c>
      <c r="I2119" s="3" t="str">
        <f>'Control de trabajadores'!O2118</f>
        <v>Mecanico</v>
      </c>
      <c r="J2119" s="86">
        <f>'Control de trabajadores'!P2118</f>
        <v>45754</v>
      </c>
      <c r="K2119" s="86">
        <f>'Control de trabajadores'!Q2118</f>
        <v>45778</v>
      </c>
      <c r="L2119" s="3" t="str">
        <f>'Control de trabajadores'!AA2118</f>
        <v>Inactivo</v>
      </c>
      <c r="M2119" t="s">
        <v>9951</v>
      </c>
    </row>
    <row r="2120" spans="1:13" x14ac:dyDescent="0.2">
      <c r="A2120" t="str">
        <f>'Control de trabajadores'!A2119</f>
        <v>E0942</v>
      </c>
      <c r="B2120" t="str">
        <f>'Control de trabajadores'!B2119</f>
        <v>JAIR ALEJANDRO PEREZ CASTRO</v>
      </c>
      <c r="C2120" s="90">
        <f>'Control de trabajadores'!F2119</f>
        <v>0</v>
      </c>
      <c r="D2120" s="74">
        <f>'Control de trabajadores'!E2119</f>
        <v>0</v>
      </c>
      <c r="E2120" t="str">
        <f>'Control de trabajadores'!K2119</f>
        <v>KOTRIK ROSAS</v>
      </c>
      <c r="F2120" t="str">
        <f>'Control de trabajadores'!L2119</f>
        <v>2025/278</v>
      </c>
      <c r="G2120" s="3" t="str">
        <f>'Control de trabajadores'!M2119</f>
        <v>ELECTRODINAMIC JOAN SL</v>
      </c>
      <c r="H2120" s="3" t="e" vm="21">
        <f>'Control de trabajadores'!N2119</f>
        <v>#VALUE!</v>
      </c>
      <c r="I2120" s="3" t="str">
        <f>'Control de trabajadores'!O2119</f>
        <v>Electricista</v>
      </c>
      <c r="J2120" s="86">
        <f>'Control de trabajadores'!P2119</f>
        <v>45783</v>
      </c>
      <c r="K2120" s="86">
        <f>'Control de trabajadores'!Q2119</f>
        <v>45838</v>
      </c>
      <c r="L2120" s="3" t="str">
        <f>'Control de trabajadores'!AA2119</f>
        <v>Inactivo</v>
      </c>
      <c r="M2120" t="s">
        <v>9952</v>
      </c>
    </row>
    <row r="2121" spans="1:13" x14ac:dyDescent="0.2">
      <c r="A2121" t="str">
        <f>'Control de trabajadores'!A2120</f>
        <v>E0942</v>
      </c>
      <c r="B2121" t="str">
        <f>'Control de trabajadores'!B2120</f>
        <v>JAIR ALEJANDRO PEREZ CASTRO</v>
      </c>
      <c r="C2121" s="90">
        <f>'Control de trabajadores'!F2120</f>
        <v>0</v>
      </c>
      <c r="D2121" s="74">
        <f>'Control de trabajadores'!E2120</f>
        <v>0</v>
      </c>
      <c r="E2121" t="str">
        <f>'Control de trabajadores'!K2120</f>
        <v>KOTRIK ROSAS</v>
      </c>
      <c r="F2121" t="str">
        <f>'Control de trabajadores'!L2120</f>
        <v>2025/330</v>
      </c>
      <c r="G2121" s="3" t="str">
        <f>'Control de trabajadores'!M2120</f>
        <v>ELECTRODINAMIC JOAN SL</v>
      </c>
      <c r="H2121" s="3" t="e" vm="1">
        <f>'Control de trabajadores'!N2120</f>
        <v>#VALUE!</v>
      </c>
      <c r="I2121" s="3" t="str">
        <f>'Control de trabajadores'!O2120</f>
        <v>Electricista</v>
      </c>
      <c r="J2121" s="86">
        <f>'Control de trabajadores'!P2120</f>
        <v>45818</v>
      </c>
      <c r="K2121" s="86">
        <f>'Control de trabajadores'!Q2120</f>
        <v>45869</v>
      </c>
      <c r="L2121" s="3" t="str">
        <f>'Control de trabajadores'!AA2120</f>
        <v>Inactivo</v>
      </c>
      <c r="M2121" t="s">
        <v>9953</v>
      </c>
    </row>
    <row r="2122" spans="1:13" x14ac:dyDescent="0.2">
      <c r="A2122" t="str">
        <f>'Control de trabajadores'!A2121</f>
        <v>E1187</v>
      </c>
      <c r="B2122" t="str">
        <f>'Control de trabajadores'!B2121</f>
        <v>JAIR HENRY REATEGUI DIAZ</v>
      </c>
      <c r="C2122" s="90">
        <f>'Control de trabajadores'!F2121</f>
        <v>120190562</v>
      </c>
      <c r="D2122" s="74">
        <f>'Control de trabajadores'!E2121</f>
        <v>0</v>
      </c>
      <c r="E2122" t="str">
        <f>'Control de trabajadores'!K2121</f>
        <v>WISEOWE</v>
      </c>
      <c r="F2122" t="str">
        <f>'Control de trabajadores'!L2121</f>
        <v>2025//387</v>
      </c>
      <c r="G2122" s="3" t="str">
        <f>'Control de trabajadores'!M2121</f>
        <v>TALLERES MERCIER</v>
      </c>
      <c r="H2122" s="3" t="e" vm="53">
        <f>'Control de trabajadores'!N2121</f>
        <v>#VALUE!</v>
      </c>
      <c r="I2122" s="3" t="str">
        <f>'Control de trabajadores'!O2121</f>
        <v>Calderero</v>
      </c>
      <c r="J2122" s="86">
        <f>'Control de trabajadores'!P2121</f>
        <v>45873</v>
      </c>
      <c r="K2122" s="86">
        <f>'Control de trabajadores'!Q2121</f>
        <v>45904</v>
      </c>
      <c r="L2122" s="3" t="str">
        <f>'Control de trabajadores'!AA2121</f>
        <v>Inactivo</v>
      </c>
      <c r="M2122" t="s">
        <v>9954</v>
      </c>
    </row>
    <row r="2123" spans="1:13" x14ac:dyDescent="0.2">
      <c r="A2123" t="str">
        <f>'Control de trabajadores'!A2122</f>
        <v>E1187</v>
      </c>
      <c r="B2123" t="str">
        <f>'Control de trabajadores'!B2122</f>
        <v>JAIR HENRY REATEGUI DIAZ</v>
      </c>
      <c r="C2123" s="90">
        <f>'Control de trabajadores'!F2122</f>
        <v>120190562</v>
      </c>
      <c r="D2123" s="74">
        <f>'Control de trabajadores'!E2122</f>
        <v>0</v>
      </c>
      <c r="E2123" t="str">
        <f>'Control de trabajadores'!K2122</f>
        <v>WISEOWE</v>
      </c>
      <c r="F2123" t="str">
        <f>'Control de trabajadores'!L2122</f>
        <v>R2025/106</v>
      </c>
      <c r="G2123" s="3" t="str">
        <f>'Control de trabajadores'!M2122</f>
        <v>CABEMA SL</v>
      </c>
      <c r="H2123" s="3" t="e" vm="34">
        <f>'Control de trabajadores'!N2122</f>
        <v>#VALUE!</v>
      </c>
      <c r="I2123" s="3" t="str">
        <f>'Control de trabajadores'!O2122</f>
        <v>Calderero</v>
      </c>
      <c r="J2123" s="86">
        <f>'Control de trabajadores'!P2122</f>
        <v>45909</v>
      </c>
      <c r="K2123" s="86">
        <f>'Control de trabajadores'!Q2122</f>
        <v>45954</v>
      </c>
      <c r="L2123" s="3" t="str">
        <f>'Control de trabajadores'!AA2122</f>
        <v>Inactivo</v>
      </c>
      <c r="M2123" t="s">
        <v>9955</v>
      </c>
    </row>
    <row r="2124" spans="1:13" x14ac:dyDescent="0.2">
      <c r="A2124" t="str">
        <f>'Control de trabajadores'!A2123</f>
        <v>E1187</v>
      </c>
      <c r="B2124" t="str">
        <f>'Control de trabajadores'!B2123</f>
        <v>JAIR HENRY REATEGUI DIAZ</v>
      </c>
      <c r="C2124" s="90">
        <f>'Control de trabajadores'!F2123</f>
        <v>120190562</v>
      </c>
      <c r="D2124" s="74">
        <f>'Control de trabajadores'!E2123</f>
        <v>0</v>
      </c>
      <c r="E2124" t="str">
        <f>'Control de trabajadores'!K2123</f>
        <v>KOTRIK ROSAS</v>
      </c>
      <c r="F2124" t="str">
        <f>'Control de trabajadores'!L2123</f>
        <v>2025/106</v>
      </c>
      <c r="G2124" s="3" t="str">
        <f>'Control de trabajadores'!M2123</f>
        <v>TORRAVAL COOLING SL</v>
      </c>
      <c r="H2124" s="3" t="e" vm="11">
        <f>'Control de trabajadores'!N2123</f>
        <v>#VALUE!</v>
      </c>
      <c r="I2124" s="3" t="str">
        <f>'Control de trabajadores'!O2123</f>
        <v>Calderero</v>
      </c>
      <c r="J2124" s="86">
        <f>'Control de trabajadores'!P2123</f>
        <v>45700</v>
      </c>
      <c r="K2124" s="86">
        <f>'Control de trabajadores'!Q2123</f>
        <v>45727</v>
      </c>
      <c r="L2124" s="3" t="str">
        <f>'Control de trabajadores'!AA2123</f>
        <v>Inactivo</v>
      </c>
      <c r="M2124" t="s">
        <v>9956</v>
      </c>
    </row>
    <row r="2125" spans="1:13" x14ac:dyDescent="0.2">
      <c r="A2125" t="str">
        <f>'Control de trabajadores'!A2124</f>
        <v>E1187</v>
      </c>
      <c r="B2125" t="str">
        <f>'Control de trabajadores'!B2124</f>
        <v>JAIR HENRY REATEGUI DIAZ</v>
      </c>
      <c r="C2125" s="90">
        <f>'Control de trabajadores'!F2124</f>
        <v>120190562</v>
      </c>
      <c r="D2125" s="74">
        <f>'Control de trabajadores'!E2124</f>
        <v>0</v>
      </c>
      <c r="E2125" t="str">
        <f>'Control de trabajadores'!K2124</f>
        <v>KOTRIK ROSAS</v>
      </c>
      <c r="F2125" t="str">
        <f>'Control de trabajadores'!L2124</f>
        <v>2025/352</v>
      </c>
      <c r="G2125" s="3" t="str">
        <f>'Control de trabajadores'!M2124</f>
        <v>TALLERES MERCIER</v>
      </c>
      <c r="H2125" s="3" t="e" vm="53">
        <f>'Control de trabajadores'!N2124</f>
        <v>#VALUE!</v>
      </c>
      <c r="I2125" s="3" t="str">
        <f>'Control de trabajadores'!O2124</f>
        <v>Calderero</v>
      </c>
      <c r="J2125" s="86">
        <f>'Control de trabajadores'!P2124</f>
        <v>45831</v>
      </c>
      <c r="K2125" s="86">
        <f>'Control de trabajadores'!Q2124</f>
        <v>45898</v>
      </c>
      <c r="L2125" s="3" t="str">
        <f>'Control de trabajadores'!AA2124</f>
        <v>Inactivo</v>
      </c>
      <c r="M2125" t="s">
        <v>9957</v>
      </c>
    </row>
    <row r="2126" spans="1:13" x14ac:dyDescent="0.2">
      <c r="A2126" t="str">
        <f>'Control de trabajadores'!A2125</f>
        <v>E1187</v>
      </c>
      <c r="B2126" t="str">
        <f>'Control de trabajadores'!B2125</f>
        <v>JAIR HENRY REATEGUI DIAZ</v>
      </c>
      <c r="C2126" s="90">
        <f>'Control de trabajadores'!F2125</f>
        <v>120190562</v>
      </c>
      <c r="D2126" s="74">
        <f>'Control de trabajadores'!E2125</f>
        <v>0</v>
      </c>
      <c r="E2126" t="str">
        <f>'Control de trabajadores'!K2125</f>
        <v>KOTRIK ROSAS</v>
      </c>
      <c r="F2126" t="str">
        <f>'Control de trabajadores'!L2125</f>
        <v>2025/217</v>
      </c>
      <c r="G2126" s="3" t="str">
        <f>'Control de trabajadores'!M2125</f>
        <v>MEN MONTAJES INDUSTRIALES</v>
      </c>
      <c r="H2126" s="3" t="e" vm="21">
        <f>'Control de trabajadores'!N2125</f>
        <v>#VALUE!</v>
      </c>
      <c r="I2126" s="3" t="str">
        <f>'Control de trabajadores'!O2125</f>
        <v>Tubero</v>
      </c>
      <c r="J2126" s="86">
        <f>'Control de trabajadores'!P2125</f>
        <v>45735</v>
      </c>
      <c r="K2126" s="86">
        <f>'Control de trabajadores'!Q2125</f>
        <v>45783</v>
      </c>
      <c r="L2126" s="3" t="str">
        <f>'Control de trabajadores'!AA2125</f>
        <v>Inactivo</v>
      </c>
      <c r="M2126" t="s">
        <v>9958</v>
      </c>
    </row>
    <row r="2127" spans="1:13" x14ac:dyDescent="0.2">
      <c r="A2127" t="str">
        <f>'Control de trabajadores'!A2126</f>
        <v>E1709</v>
      </c>
      <c r="B2127" t="str">
        <f>'Control de trabajadores'!B2126</f>
        <v>JAIR PLAZA AGUILAR</v>
      </c>
      <c r="C2127" s="90" t="str">
        <f>'Control de trabajadores'!F2126</f>
        <v>EP102614</v>
      </c>
      <c r="D2127" s="74">
        <f>'Control de trabajadores'!E2126</f>
        <v>0</v>
      </c>
      <c r="E2127" t="str">
        <f>'Control de trabajadores'!K2126</f>
        <v>LUMINOUS</v>
      </c>
      <c r="F2127" t="str">
        <f>'Control de trabajadores'!L2126</f>
        <v>2026/676</v>
      </c>
      <c r="G2127" s="3" t="str">
        <f>'Control de trabajadores'!M2126</f>
        <v>CALVO CONSTRUCCIONES Y MONTAJES, S.L</v>
      </c>
      <c r="H2127" s="3" t="str">
        <f>'Control de trabajadores'!N2126</f>
        <v>Los Corrales de Buelna</v>
      </c>
      <c r="I2127" s="3" t="str">
        <f>'Control de trabajadores'!O2126</f>
        <v>Calderero</v>
      </c>
      <c r="J2127" s="86">
        <f>'Control de trabajadores'!P2126</f>
        <v>46041</v>
      </c>
      <c r="K2127" s="86">
        <f>'Control de trabajadores'!Q2126</f>
        <v>46080</v>
      </c>
      <c r="L2127" s="3" t="str">
        <f>'Control de trabajadores'!AA2126</f>
        <v>Inactivo</v>
      </c>
      <c r="M2127" t="s">
        <v>9959</v>
      </c>
    </row>
    <row r="2128" spans="1:13" x14ac:dyDescent="0.2">
      <c r="A2128" t="str">
        <f>'Control de trabajadores'!A2127</f>
        <v>E1709</v>
      </c>
      <c r="B2128" t="str">
        <f>'Control de trabajadores'!B2127</f>
        <v>JAIR PLAZA AGUILAR</v>
      </c>
      <c r="C2128" s="90" t="str">
        <f>'Control de trabajadores'!F2127</f>
        <v>EP102614</v>
      </c>
      <c r="D2128" s="74">
        <f>'Control de trabajadores'!E2127</f>
        <v>0</v>
      </c>
      <c r="E2128" t="str">
        <f>'Control de trabajadores'!K2127</f>
        <v>STOCCO</v>
      </c>
      <c r="F2128" t="str">
        <f>'Control de trabajadores'!L2127</f>
        <v>2025/606</v>
      </c>
      <c r="G2128" s="3" t="str">
        <f>'Control de trabajadores'!M2127</f>
        <v>SINFINES FACTORY S.L</v>
      </c>
      <c r="H2128" s="3" t="str">
        <f>'Control de trabajadores'!N2127</f>
        <v>Tarragona</v>
      </c>
      <c r="I2128" s="3" t="str">
        <f>'Control de trabajadores'!O2127</f>
        <v xml:space="preserve">Soldador </v>
      </c>
      <c r="J2128" s="86">
        <f>'Control de trabajadores'!P2127</f>
        <v>45952</v>
      </c>
      <c r="K2128" s="86">
        <f>'Control de trabajadores'!Q2127</f>
        <v>46013</v>
      </c>
      <c r="L2128" s="3" t="str">
        <f>'Control de trabajadores'!AA2127</f>
        <v>Inactivo</v>
      </c>
      <c r="M2128" t="s">
        <v>9960</v>
      </c>
    </row>
    <row r="2129" spans="1:13" x14ac:dyDescent="0.2">
      <c r="A2129" t="str">
        <f>'Control de trabajadores'!A2128</f>
        <v>E1709</v>
      </c>
      <c r="B2129" t="str">
        <f>'Control de trabajadores'!B2128</f>
        <v>JAIR PLAZA AGUILAR</v>
      </c>
      <c r="C2129" s="90" t="str">
        <f>'Control de trabajadores'!F2128</f>
        <v>BC910556</v>
      </c>
      <c r="D2129" s="74">
        <f>'Control de trabajadores'!E2128</f>
        <v>0</v>
      </c>
      <c r="E2129" t="str">
        <f>'Control de trabajadores'!K2128</f>
        <v>STOCCO</v>
      </c>
      <c r="F2129" t="str">
        <f>'Control de trabajadores'!L2128</f>
        <v>2025/384</v>
      </c>
      <c r="G2129" s="3" t="str">
        <f>'Control de trabajadores'!M2128</f>
        <v>TUBAL INSTALACIONES SL</v>
      </c>
      <c r="H2129" s="3" t="e" vm="4">
        <f>'Control de trabajadores'!N2128</f>
        <v>#VALUE!</v>
      </c>
      <c r="I2129" s="3" t="str">
        <f>'Control de trabajadores'!O2128</f>
        <v>Soldador</v>
      </c>
      <c r="J2129" s="86">
        <f>'Control de trabajadores'!P2128</f>
        <v>45875</v>
      </c>
      <c r="K2129" s="86">
        <f>'Control de trabajadores'!Q2128</f>
        <v>0</v>
      </c>
      <c r="L2129" s="3" t="str">
        <f>'Control de trabajadores'!AA2128</f>
        <v>Inactivo</v>
      </c>
      <c r="M2129" t="s">
        <v>9961</v>
      </c>
    </row>
    <row r="2130" spans="1:13" x14ac:dyDescent="0.2">
      <c r="A2130" t="str">
        <f>'Control de trabajadores'!A2129</f>
        <v>E1709</v>
      </c>
      <c r="B2130" t="str">
        <f>'Control de trabajadores'!B2129</f>
        <v>JAIR PLAZA AGUILAR</v>
      </c>
      <c r="C2130" s="90" t="str">
        <f>'Control de trabajadores'!F2129</f>
        <v>BC910556</v>
      </c>
      <c r="D2130" s="74">
        <f>'Control de trabajadores'!E2129</f>
        <v>335602444</v>
      </c>
      <c r="E2130" t="str">
        <f>'Control de trabajadores'!K2129</f>
        <v>TRIANGULO</v>
      </c>
      <c r="F2130" t="str">
        <f>'Control de trabajadores'!L2129</f>
        <v>2026/741</v>
      </c>
      <c r="G2130" s="3" t="str">
        <f>'Control de trabajadores'!M2129</f>
        <v>ENTRERRIOS AUTOMATIZACION S.A</v>
      </c>
      <c r="H2130" s="3" t="e" vm="8">
        <f>'Control de trabajadores'!N2129</f>
        <v>#VALUE!</v>
      </c>
      <c r="I2130" s="3" t="str">
        <f>'Control de trabajadores'!O2129</f>
        <v>Soldador</v>
      </c>
      <c r="J2130" s="86">
        <f>'Control de trabajadores'!P2129</f>
        <v>46090</v>
      </c>
      <c r="K2130" s="86">
        <f>'Control de trabajadores'!Q2129</f>
        <v>46150</v>
      </c>
      <c r="L2130" s="3" t="str">
        <f>'Control de trabajadores'!AA2129</f>
        <v>Inactivo</v>
      </c>
      <c r="M2130" s="4" t="s">
        <v>9962</v>
      </c>
    </row>
    <row r="2131" spans="1:13" x14ac:dyDescent="0.2">
      <c r="A2131" t="str">
        <f>'Control de trabajadores'!A2130</f>
        <v>E1927</v>
      </c>
      <c r="B2131" t="str">
        <f>'Control de trabajadores'!B2130</f>
        <v>JAIR SNAIDER MEZA GOMEZ</v>
      </c>
      <c r="C2131" s="90" t="str">
        <f>'Control de trabajadores'!F2130</f>
        <v>BF679644</v>
      </c>
      <c r="D2131" s="74">
        <f>'Control de trabajadores'!E2130</f>
        <v>0</v>
      </c>
      <c r="E2131" t="str">
        <f>'Control de trabajadores'!K2130</f>
        <v>STOCCO</v>
      </c>
      <c r="F2131" t="str">
        <f>'Control de trabajadores'!L2130</f>
        <v>2025/598</v>
      </c>
      <c r="G2131" s="3" t="str">
        <f>'Control de trabajadores'!M2130</f>
        <v>MST RIELLS SL</v>
      </c>
      <c r="H2131" s="3" t="e" vm="75">
        <f>'Control de trabajadores'!N2130</f>
        <v>#VALUE!</v>
      </c>
      <c r="I2131" s="3" t="str">
        <f>'Control de trabajadores'!O2130</f>
        <v>Soldador</v>
      </c>
      <c r="J2131" s="86">
        <f>'Control de trabajadores'!P2130</f>
        <v>45945</v>
      </c>
      <c r="K2131" s="86">
        <f>'Control de trabajadores'!Q2130</f>
        <v>45987</v>
      </c>
      <c r="L2131" s="3" t="str">
        <f>'Control de trabajadores'!AA2130</f>
        <v>Inactivo</v>
      </c>
      <c r="M2131" t="s">
        <v>9963</v>
      </c>
    </row>
    <row r="2132" spans="1:13" x14ac:dyDescent="0.2">
      <c r="A2132" t="str">
        <f>'Control de trabajadores'!A2131</f>
        <v>E0056</v>
      </c>
      <c r="B2132" t="str">
        <f>'Control de trabajadores'!B2131</f>
        <v>JAIRO ABRIL BEJARANO</v>
      </c>
      <c r="C2132" s="90" t="str">
        <f>'Control de trabajadores'!F2131</f>
        <v>BE895688</v>
      </c>
      <c r="D2132" s="74">
        <f>'Control de trabajadores'!E2131</f>
        <v>330175874</v>
      </c>
      <c r="E2132" t="str">
        <f>'Control de trabajadores'!K2131</f>
        <v>KOTRIK ROSAS</v>
      </c>
      <c r="F2132" t="str">
        <f>'Control de trabajadores'!L2131</f>
        <v>2024/345</v>
      </c>
      <c r="G2132" s="3" t="str">
        <f>'Control de trabajadores'!M2131</f>
        <v>ALORA SLU</v>
      </c>
      <c r="H2132" s="3" t="e" vm="70">
        <f>'Control de trabajadores'!N2131</f>
        <v>#VALUE!</v>
      </c>
      <c r="I2132" s="3" t="str">
        <f>'Control de trabajadores'!O2131</f>
        <v>Tubero</v>
      </c>
      <c r="J2132" s="86">
        <f>'Control de trabajadores'!P2131</f>
        <v>45567</v>
      </c>
      <c r="K2132" s="86">
        <f>'Control de trabajadores'!Q2131</f>
        <v>45646</v>
      </c>
      <c r="L2132" s="3" t="str">
        <f>'Control de trabajadores'!AA2131</f>
        <v>Inactivo</v>
      </c>
      <c r="M2132" t="s">
        <v>9964</v>
      </c>
    </row>
    <row r="2133" spans="1:13" x14ac:dyDescent="0.2">
      <c r="A2133" t="str">
        <f>'Control de trabajadores'!A2132</f>
        <v>E1070</v>
      </c>
      <c r="B2133" t="str">
        <f>'Control de trabajadores'!B2132</f>
        <v>JAIRO ALBERTO BOLAÑO PACHECO</v>
      </c>
      <c r="C2133" s="90">
        <f>'Control de trabajadores'!F2132</f>
        <v>0</v>
      </c>
      <c r="D2133" s="74">
        <f>'Control de trabajadores'!E2132</f>
        <v>331062909</v>
      </c>
      <c r="E2133" t="str">
        <f>'Control de trabajadores'!K2132</f>
        <v>KOTRIK INDUSTRIAL</v>
      </c>
      <c r="F2133" t="str">
        <f>'Control de trabajadores'!L2132</f>
        <v>2025/019</v>
      </c>
      <c r="G2133" s="3" t="str">
        <f>'Control de trabajadores'!M2132</f>
        <v>IMASA</v>
      </c>
      <c r="H2133" s="3" t="e" vm="12">
        <f>'Control de trabajadores'!N2132</f>
        <v>#VALUE!</v>
      </c>
      <c r="I2133" s="3" t="str">
        <f>'Control de trabajadores'!O2132</f>
        <v>Calderero</v>
      </c>
      <c r="J2133" s="86">
        <f>'Control de trabajadores'!P2132</f>
        <v>45665</v>
      </c>
      <c r="K2133" s="86">
        <f>'Control de trabajadores'!Q2132</f>
        <v>45695</v>
      </c>
      <c r="L2133" s="3" t="str">
        <f>'Control de trabajadores'!AA2132</f>
        <v>Inactivo</v>
      </c>
      <c r="M2133" t="s">
        <v>9965</v>
      </c>
    </row>
    <row r="2134" spans="1:13" x14ac:dyDescent="0.2">
      <c r="A2134" t="str">
        <f>'Control de trabajadores'!A2133</f>
        <v>E1070</v>
      </c>
      <c r="B2134" t="str">
        <f>'Control de trabajadores'!B2133</f>
        <v>JAIRO ALBERTO BOLAÑO PACHECO</v>
      </c>
      <c r="C2134" s="90">
        <f>'Control de trabajadores'!F2133</f>
        <v>0</v>
      </c>
      <c r="D2134" s="74">
        <f>'Control de trabajadores'!E2133</f>
        <v>0</v>
      </c>
      <c r="E2134" t="str">
        <f>'Control de trabajadores'!K2133</f>
        <v>STOCCO</v>
      </c>
      <c r="F2134" t="str">
        <f>'Control de trabajadores'!L2133</f>
        <v>2025/108</v>
      </c>
      <c r="G2134" s="3" t="str">
        <f>'Control de trabajadores'!M2133</f>
        <v>UCALSA INDUSTRIAL VIGO S.L.</v>
      </c>
      <c r="H2134" s="3" t="e" vm="33">
        <f>'Control de trabajadores'!N2133</f>
        <v>#VALUE!</v>
      </c>
      <c r="I2134" s="3" t="str">
        <f>'Control de trabajadores'!O2133</f>
        <v>Calderero</v>
      </c>
      <c r="J2134" s="86">
        <f>'Control de trabajadores'!P2133</f>
        <v>45819</v>
      </c>
      <c r="K2134" s="86">
        <f>'Control de trabajadores'!Q2133</f>
        <v>0</v>
      </c>
      <c r="L2134" s="3" t="str">
        <f>'Control de trabajadores'!AA2133</f>
        <v>Inactivo</v>
      </c>
      <c r="M2134" t="s">
        <v>9966</v>
      </c>
    </row>
    <row r="2135" spans="1:13" x14ac:dyDescent="0.2">
      <c r="A2135" t="str">
        <f>'Control de trabajadores'!A2134</f>
        <v>E1070</v>
      </c>
      <c r="B2135" t="str">
        <f>'Control de trabajadores'!B2134</f>
        <v>JAIRO ALBERTO BOLAÑO PACHECO</v>
      </c>
      <c r="C2135" s="90" t="str">
        <f>'Control de trabajadores'!F2134</f>
        <v>AX816325</v>
      </c>
      <c r="D2135" s="74">
        <f>'Control de trabajadores'!E2134</f>
        <v>331062909</v>
      </c>
      <c r="E2135" t="str">
        <f>'Control de trabajadores'!K2134</f>
        <v>KOTRIK ROSAS</v>
      </c>
      <c r="F2135" t="str">
        <f>'Control de trabajadores'!L2134</f>
        <v>2025/308</v>
      </c>
      <c r="G2135" s="3" t="str">
        <f>'Control de trabajadores'!M2134</f>
        <v>BACHILLER SA</v>
      </c>
      <c r="H2135" s="3" t="e" vm="5">
        <f>'Control de trabajadores'!N2134</f>
        <v>#VALUE!</v>
      </c>
      <c r="I2135" s="3" t="str">
        <f>'Control de trabajadores'!O2134</f>
        <v xml:space="preserve">Calderero </v>
      </c>
      <c r="J2135" s="86">
        <f>'Control de trabajadores'!P2134</f>
        <v>45811</v>
      </c>
      <c r="K2135" s="86" t="str">
        <f>'Control de trabajadores'!Q2134</f>
        <v>Fijo</v>
      </c>
      <c r="L2135" s="3" t="str">
        <f>'Control de trabajadores'!AA2134</f>
        <v>Inactivo</v>
      </c>
      <c r="M2135" t="s">
        <v>9967</v>
      </c>
    </row>
    <row r="2136" spans="1:13" x14ac:dyDescent="0.2">
      <c r="A2136" t="str">
        <f>'Control de trabajadores'!A2135</f>
        <v>E1113</v>
      </c>
      <c r="B2136" t="str">
        <f>'Control de trabajadores'!B2135</f>
        <v>JAIRO ALBERTO GUZMAN REYES</v>
      </c>
      <c r="C2136" s="90">
        <f>'Control de trabajadores'!F2135</f>
        <v>0</v>
      </c>
      <c r="D2136" s="74">
        <f>'Control de trabajadores'!E2135</f>
        <v>327468866</v>
      </c>
      <c r="E2136" t="str">
        <f>'Control de trabajadores'!K2135</f>
        <v>KOTRIK ROSAS</v>
      </c>
      <c r="F2136" t="str">
        <f>'Control de trabajadores'!L2135</f>
        <v>2024/202</v>
      </c>
      <c r="G2136" s="3" t="str">
        <f>'Control de trabajadores'!M2135</f>
        <v>INFLUI SA</v>
      </c>
      <c r="H2136" s="3" t="e" vm="15">
        <f>'Control de trabajadores'!N2135</f>
        <v>#VALUE!</v>
      </c>
      <c r="I2136" s="3" t="str">
        <f>'Control de trabajadores'!O2135</f>
        <v>Tubero</v>
      </c>
      <c r="J2136" s="86">
        <f>'Control de trabajadores'!P2135</f>
        <v>45474</v>
      </c>
      <c r="K2136" s="86">
        <f>'Control de trabajadores'!Q2135</f>
        <v>45537</v>
      </c>
      <c r="L2136" s="3" t="str">
        <f>'Control de trabajadores'!AA2135</f>
        <v>Inactivo</v>
      </c>
      <c r="M2136" s="4" t="s">
        <v>9968</v>
      </c>
    </row>
    <row r="2137" spans="1:13" x14ac:dyDescent="0.2">
      <c r="A2137" t="str">
        <f>'Control de trabajadores'!A2136</f>
        <v>E1307</v>
      </c>
      <c r="B2137" t="str">
        <f>'Control de trabajadores'!B2136</f>
        <v>JAIRO ALEJANDRO CAICEDO SANCHEZ</v>
      </c>
      <c r="C2137" s="90">
        <f>'Control de trabajadores'!F2136</f>
        <v>0</v>
      </c>
      <c r="D2137" s="74">
        <f>'Control de trabajadores'!E2136</f>
        <v>327204583</v>
      </c>
      <c r="E2137" t="str">
        <f>'Control de trabajadores'!K2136</f>
        <v>KOTRIK INDUSTRIAL</v>
      </c>
      <c r="F2137" t="str">
        <f>'Control de trabajadores'!L2136</f>
        <v>2024/176</v>
      </c>
      <c r="G2137" s="3" t="str">
        <f>'Control de trabajadores'!M2136</f>
        <v>SUP  TRAP SL</v>
      </c>
      <c r="H2137" s="3" t="str">
        <f>'Control de trabajadores'!N2136</f>
        <v>Sevilla</v>
      </c>
      <c r="I2137" s="3" t="str">
        <f>'Control de trabajadores'!O2136</f>
        <v>Montador</v>
      </c>
      <c r="J2137" s="86">
        <f>'Control de trabajadores'!P2136</f>
        <v>45455</v>
      </c>
      <c r="K2137" s="86">
        <f>'Control de trabajadores'!Q2136</f>
        <v>0</v>
      </c>
      <c r="L2137" s="3" t="str">
        <f>'Control de trabajadores'!AA2136</f>
        <v>Inactivo</v>
      </c>
      <c r="M2137" t="s">
        <v>9969</v>
      </c>
    </row>
    <row r="2138" spans="1:13" x14ac:dyDescent="0.2">
      <c r="A2138" t="str">
        <f>'Control de trabajadores'!A2137</f>
        <v>E1307</v>
      </c>
      <c r="B2138" t="str">
        <f>'Control de trabajadores'!B2137</f>
        <v>JAIRO ALEJANDRO CAICEDO SANCHEZ</v>
      </c>
      <c r="C2138" s="90">
        <f>'Control de trabajadores'!F2137</f>
        <v>0</v>
      </c>
      <c r="D2138" s="74">
        <f>'Control de trabajadores'!E2137</f>
        <v>327204583</v>
      </c>
      <c r="E2138" t="str">
        <f>'Control de trabajadores'!K2137</f>
        <v>KOTRIK INDUSTRIAL</v>
      </c>
      <c r="F2138" t="str">
        <f>'Control de trabajadores'!L2137</f>
        <v>2024/279</v>
      </c>
      <c r="G2138" s="3" t="str">
        <f>'Control de trabajadores'!M2137</f>
        <v>SCS STRUCTURAL</v>
      </c>
      <c r="H2138" s="3" t="e" vm="2">
        <f>'Control de trabajadores'!N2137</f>
        <v>#VALUE!</v>
      </c>
      <c r="I2138" s="3" t="str">
        <f>'Control de trabajadores'!O2137</f>
        <v>Montador</v>
      </c>
      <c r="J2138" s="86">
        <f>'Control de trabajadores'!P2137</f>
        <v>45512</v>
      </c>
      <c r="K2138" s="86">
        <f>'Control de trabajadores'!Q2137</f>
        <v>45555</v>
      </c>
      <c r="L2138" s="3" t="str">
        <f>'Control de trabajadores'!AA2137</f>
        <v>Inactivo</v>
      </c>
      <c r="M2138" t="s">
        <v>9970</v>
      </c>
    </row>
    <row r="2139" spans="1:13" x14ac:dyDescent="0.2">
      <c r="A2139" t="str">
        <f>'Control de trabajadores'!A2138</f>
        <v>E1701</v>
      </c>
      <c r="B2139" t="str">
        <f>'Control de trabajadores'!B2138</f>
        <v>JAIRO ALFONSO MUNOZ VALLE</v>
      </c>
      <c r="C2139" s="90" t="str">
        <f>'Control de trabajadores'!F2138</f>
        <v>BG734432</v>
      </c>
      <c r="D2139" s="74">
        <f>'Control de trabajadores'!E2138</f>
        <v>0</v>
      </c>
      <c r="E2139" t="str">
        <f>'Control de trabajadores'!K2138</f>
        <v>KOTRIK ROSAS</v>
      </c>
      <c r="F2139" t="str">
        <f>'Control de trabajadores'!L2138</f>
        <v>2025/414</v>
      </c>
      <c r="G2139" s="3" t="str">
        <f>'Control de trabajadores'!M2138</f>
        <v>METALLIC SOLUTIONS</v>
      </c>
      <c r="H2139" s="3" t="e" vm="5">
        <f>'Control de trabajadores'!N2138</f>
        <v>#VALUE!</v>
      </c>
      <c r="I2139" s="3" t="str">
        <f>'Control de trabajadores'!O2138</f>
        <v>Montador</v>
      </c>
      <c r="J2139" s="86">
        <f>'Control de trabajadores'!P2138</f>
        <v>45873</v>
      </c>
      <c r="K2139" s="86">
        <f>'Control de trabajadores'!Q2138</f>
        <v>45945</v>
      </c>
      <c r="L2139" s="3" t="str">
        <f>'Control de trabajadores'!AA2138</f>
        <v>Inactivo</v>
      </c>
      <c r="M2139" t="s">
        <v>9971</v>
      </c>
    </row>
    <row r="2140" spans="1:13" x14ac:dyDescent="0.2">
      <c r="A2140" t="str">
        <f>'Control de trabajadores'!A2139</f>
        <v>E0385</v>
      </c>
      <c r="B2140" t="str">
        <f>'Control de trabajadores'!B2139</f>
        <v>JAIRO ANDRES OQUENDO BONILLA</v>
      </c>
      <c r="C2140" s="90" t="str">
        <f>'Control de trabajadores'!F2139</f>
        <v>BA444020</v>
      </c>
      <c r="D2140" s="74">
        <f>'Control de trabajadores'!E2139</f>
        <v>321148207</v>
      </c>
      <c r="E2140" t="str">
        <f>'Control de trabajadores'!K2139</f>
        <v>KOTRIK INDUSTRIAL</v>
      </c>
      <c r="F2140" t="str">
        <f>'Control de trabajadores'!L2139</f>
        <v>2024/082</v>
      </c>
      <c r="G2140" s="3" t="str">
        <f>'Control de trabajadores'!M2139</f>
        <v>INSTALACIONES Y SISTEMAS HIDRAULICOS</v>
      </c>
      <c r="H2140" s="3" t="e" vm="47">
        <f>'Control de trabajadores'!N2139</f>
        <v>#VALUE!</v>
      </c>
      <c r="I2140" s="3" t="str">
        <f>'Control de trabajadores'!O2139</f>
        <v>Soldador</v>
      </c>
      <c r="J2140" s="86">
        <f>'Control de trabajadores'!P2139</f>
        <v>45376</v>
      </c>
      <c r="K2140" s="86">
        <f>'Control de trabajadores'!Q2139</f>
        <v>0</v>
      </c>
      <c r="L2140" s="3" t="str">
        <f>'Control de trabajadores'!AA2139</f>
        <v>Inactivo</v>
      </c>
      <c r="M2140" t="s">
        <v>9972</v>
      </c>
    </row>
    <row r="2141" spans="1:13" x14ac:dyDescent="0.2">
      <c r="A2141" t="str">
        <f>'Control de trabajadores'!A2140</f>
        <v>E0054</v>
      </c>
      <c r="B2141" t="str">
        <f>'Control de trabajadores'!B2140</f>
        <v>JAIRO ANDRES ROMO LOPEZ</v>
      </c>
      <c r="C2141" s="90" t="str">
        <f>'Control de trabajadores'!F2140</f>
        <v>BE967062</v>
      </c>
      <c r="D2141" s="74">
        <f>'Control de trabajadores'!E2140</f>
        <v>329256050</v>
      </c>
      <c r="E2141" t="str">
        <f>'Control de trabajadores'!K2140</f>
        <v>KOTRIK ROSAS</v>
      </c>
      <c r="F2141" t="str">
        <f>'Control de trabajadores'!L2140</f>
        <v>2025/343</v>
      </c>
      <c r="G2141" s="3" t="str">
        <f>'Control de trabajadores'!M2140</f>
        <v>BABCOCK MONTAJES SAU</v>
      </c>
      <c r="H2141" s="3" t="e" vm="11">
        <f>'Control de trabajadores'!N2140</f>
        <v>#VALUE!</v>
      </c>
      <c r="I2141" s="3" t="str">
        <f>'Control de trabajadores'!O2140</f>
        <v>Tubero</v>
      </c>
      <c r="J2141" s="86">
        <f>'Control de trabajadores'!P2140</f>
        <v>45824</v>
      </c>
      <c r="K2141" s="86">
        <f>'Control de trabajadores'!Q2140</f>
        <v>45854</v>
      </c>
      <c r="L2141" s="3" t="str">
        <f>'Control de trabajadores'!AA2140</f>
        <v>Inactivo</v>
      </c>
      <c r="M2141" t="s">
        <v>9973</v>
      </c>
    </row>
    <row r="2142" spans="1:13" x14ac:dyDescent="0.2">
      <c r="A2142" t="str">
        <f>'Control de trabajadores'!A2141</f>
        <v>E0054</v>
      </c>
      <c r="B2142" t="str">
        <f>'Control de trabajadores'!B2141</f>
        <v>JAIRO ANDRES ROMO LOPEZ</v>
      </c>
      <c r="C2142" s="90" t="str">
        <f>'Control de trabajadores'!F2141</f>
        <v>BE967062</v>
      </c>
      <c r="D2142" s="74">
        <f>'Control de trabajadores'!E2141</f>
        <v>329256050</v>
      </c>
      <c r="E2142" t="str">
        <f>'Control de trabajadores'!K2141</f>
        <v>KOTRIK ROSAS</v>
      </c>
      <c r="F2142" t="str">
        <f>'Control de trabajadores'!L2141</f>
        <v>2024/385</v>
      </c>
      <c r="G2142" s="3" t="str">
        <f>'Control de trabajadores'!M2141</f>
        <v>ALORA SLU</v>
      </c>
      <c r="H2142" s="3" t="e" vm="70">
        <f>'Control de trabajadores'!N2141</f>
        <v>#VALUE!</v>
      </c>
      <c r="I2142" s="3" t="str">
        <f>'Control de trabajadores'!O2141</f>
        <v>Tubero</v>
      </c>
      <c r="J2142" s="86">
        <f>'Control de trabajadores'!P2141</f>
        <v>45590</v>
      </c>
      <c r="K2142" s="86">
        <f>'Control de trabajadores'!Q2141</f>
        <v>45646</v>
      </c>
      <c r="L2142" s="3" t="str">
        <f>'Control de trabajadores'!AA2141</f>
        <v>Inactivo</v>
      </c>
      <c r="M2142" t="s">
        <v>9974</v>
      </c>
    </row>
    <row r="2143" spans="1:13" x14ac:dyDescent="0.2">
      <c r="A2143" t="str">
        <f>'Control de trabajadores'!A2142</f>
        <v>E0280</v>
      </c>
      <c r="B2143" t="str">
        <f>'Control de trabajadores'!B2142</f>
        <v>JAIRO ERNESTO GAITAN GOMEZ</v>
      </c>
      <c r="C2143" s="90" t="str">
        <f>'Control de trabajadores'!F2142</f>
        <v>AX804927</v>
      </c>
      <c r="D2143" s="74">
        <f>'Control de trabajadores'!E2142</f>
        <v>329259687</v>
      </c>
      <c r="E2143" t="str">
        <f>'Control de trabajadores'!K2142</f>
        <v>KOTRIK ROSAS</v>
      </c>
      <c r="F2143" t="str">
        <f>'Control de trabajadores'!L2142</f>
        <v>2024/378</v>
      </c>
      <c r="G2143" s="3" t="str">
        <f>'Control de trabajadores'!M2142</f>
        <v>GRUPO MAINSA</v>
      </c>
      <c r="H2143" s="3" t="e" vm="5">
        <f>'Control de trabajadores'!N2142</f>
        <v>#VALUE!</v>
      </c>
      <c r="I2143" s="3" t="str">
        <f>'Control de trabajadores'!O2142</f>
        <v>Fontanero</v>
      </c>
      <c r="J2143" s="86">
        <f>'Control de trabajadores'!P2142</f>
        <v>45588</v>
      </c>
      <c r="K2143" s="86">
        <f>'Control de trabajadores'!Q2142</f>
        <v>45646</v>
      </c>
      <c r="L2143" s="3" t="str">
        <f>'Control de trabajadores'!AA2142</f>
        <v>Inactivo</v>
      </c>
      <c r="M2143" t="s">
        <v>9975</v>
      </c>
    </row>
    <row r="2144" spans="1:13" x14ac:dyDescent="0.2">
      <c r="A2144" t="str">
        <f>'Control de trabajadores'!A2143</f>
        <v>E0280</v>
      </c>
      <c r="B2144" t="str">
        <f>'Control de trabajadores'!B2143</f>
        <v>JAIRO ERNESTO GAITAN GOMEZ</v>
      </c>
      <c r="C2144" s="90" t="str">
        <f>'Control de trabajadores'!F2143</f>
        <v>AX804927</v>
      </c>
      <c r="D2144" s="74">
        <f>'Control de trabajadores'!E2143</f>
        <v>329259687</v>
      </c>
      <c r="E2144" t="str">
        <f>'Control de trabajadores'!K2143</f>
        <v>KOTRIK ROSAS</v>
      </c>
      <c r="F2144" t="str">
        <f>'Control de trabajadores'!L2143</f>
        <v>2025/382</v>
      </c>
      <c r="G2144" s="3" t="str">
        <f>'Control de trabajadores'!M2143</f>
        <v>AZERO METALISTRY</v>
      </c>
      <c r="H2144" s="3" t="e" vm="54">
        <f>'Control de trabajadores'!N2143</f>
        <v>#VALUE!</v>
      </c>
      <c r="I2144" s="3" t="str">
        <f>'Control de trabajadores'!O2143</f>
        <v>Pintor</v>
      </c>
      <c r="J2144" s="86">
        <f>'Control de trabajadores'!P2143</f>
        <v>45861</v>
      </c>
      <c r="K2144" s="86">
        <f>'Control de trabajadores'!Q2143</f>
        <v>45892</v>
      </c>
      <c r="L2144" s="3" t="str">
        <f>'Control de trabajadores'!AA2143</f>
        <v>Inactivo</v>
      </c>
      <c r="M2144" t="s">
        <v>9976</v>
      </c>
    </row>
    <row r="2145" spans="1:13" x14ac:dyDescent="0.2">
      <c r="A2145" t="str">
        <f>'Control de trabajadores'!A2144</f>
        <v>E0611</v>
      </c>
      <c r="B2145" t="str">
        <f>'Control de trabajadores'!B2144</f>
        <v>JAIRO JOSE DOMINGUEZ BARRERA</v>
      </c>
      <c r="C2145" s="90">
        <f>'Control de trabajadores'!F2144</f>
        <v>0</v>
      </c>
      <c r="D2145" s="74">
        <f>'Control de trabajadores'!E2144</f>
        <v>325643601</v>
      </c>
      <c r="E2145" t="str">
        <f>'Control de trabajadores'!K2144</f>
        <v>KOTRIK INDUSTRIAL</v>
      </c>
      <c r="F2145" t="str">
        <f>'Control de trabajadores'!L2144</f>
        <v>2024/173</v>
      </c>
      <c r="G2145" s="3" t="str">
        <f>'Control de trabajadores'!M2144</f>
        <v>TALLERES PEIDRO SL</v>
      </c>
      <c r="H2145" s="3" t="e" vm="20">
        <f>'Control de trabajadores'!N2144</f>
        <v>#VALUE!</v>
      </c>
      <c r="I2145" s="3" t="str">
        <f>'Control de trabajadores'!O2144</f>
        <v>Soldador</v>
      </c>
      <c r="J2145" s="86">
        <f>'Control de trabajadores'!P2144</f>
        <v>45455</v>
      </c>
      <c r="K2145" s="86">
        <f>'Control de trabajadores'!Q2144</f>
        <v>45541</v>
      </c>
      <c r="L2145" s="3" t="str">
        <f>'Control de trabajadores'!AA2144</f>
        <v>Inactivo</v>
      </c>
      <c r="M2145" t="s">
        <v>9977</v>
      </c>
    </row>
    <row r="2146" spans="1:13" x14ac:dyDescent="0.2">
      <c r="A2146" t="str">
        <f>'Control de trabajadores'!A2145</f>
        <v>E0611</v>
      </c>
      <c r="B2146" t="str">
        <f>'Control de trabajadores'!B2145</f>
        <v>JAIRO JOSE DOMINGUEZ BARRERA</v>
      </c>
      <c r="C2146" s="90">
        <f>'Control de trabajadores'!F2145</f>
        <v>0</v>
      </c>
      <c r="D2146" s="74">
        <f>'Control de trabajadores'!E2145</f>
        <v>325643601</v>
      </c>
      <c r="E2146" t="str">
        <f>'Control de trabajadores'!K2145</f>
        <v>KOTRIK INDUSTRIAL</v>
      </c>
      <c r="F2146" t="str">
        <f>'Control de trabajadores'!L2145</f>
        <v>2024/369</v>
      </c>
      <c r="G2146" s="3" t="str">
        <f>'Control de trabajadores'!M2145</f>
        <v>MATEU INOXWELDING SL</v>
      </c>
      <c r="H2146" s="3" t="e" vm="20">
        <f>'Control de trabajadores'!N2145</f>
        <v>#VALUE!</v>
      </c>
      <c r="I2146" s="3" t="str">
        <f>'Control de trabajadores'!O2145</f>
        <v>Soldador</v>
      </c>
      <c r="J2146" s="86">
        <f>'Control de trabajadores'!P2145</f>
        <v>45581</v>
      </c>
      <c r="K2146" s="86">
        <f>'Control de trabajadores'!Q2145</f>
        <v>45646</v>
      </c>
      <c r="L2146" s="3" t="str">
        <f>'Control de trabajadores'!AA2145</f>
        <v>Inactivo</v>
      </c>
      <c r="M2146" t="s">
        <v>9978</v>
      </c>
    </row>
    <row r="2147" spans="1:13" x14ac:dyDescent="0.2">
      <c r="A2147" t="str">
        <f>'Control de trabajadores'!A2146</f>
        <v>E0611</v>
      </c>
      <c r="B2147" t="str">
        <f>'Control de trabajadores'!B2146</f>
        <v>JAIRO JOSE DOMINGUEZ BARRERA</v>
      </c>
      <c r="C2147" s="90" t="str">
        <f>'Control de trabajadores'!F2146</f>
        <v>BC707361</v>
      </c>
      <c r="D2147" s="74">
        <f>'Control de trabajadores'!E2146</f>
        <v>325643601</v>
      </c>
      <c r="E2147" t="str">
        <f>'Control de trabajadores'!K2146</f>
        <v>KOTRIK INDUSTRIAL</v>
      </c>
      <c r="F2147" t="str">
        <f>'Control de trabajadores'!L2146</f>
        <v>2025/212</v>
      </c>
      <c r="G2147" s="3" t="str">
        <f>'Control de trabajadores'!M2146</f>
        <v>TUBAL INSTALACIONES SL</v>
      </c>
      <c r="H2147" s="3" t="e" vm="4">
        <f>'Control de trabajadores'!N2146</f>
        <v>#VALUE!</v>
      </c>
      <c r="I2147" s="3" t="str">
        <f>'Control de trabajadores'!O2146</f>
        <v>Soldador</v>
      </c>
      <c r="J2147" s="86">
        <f>'Control de trabajadores'!P2146</f>
        <v>45735</v>
      </c>
      <c r="K2147" s="86" t="str">
        <f>'Control de trabajadores'!Q2146</f>
        <v>fijo</v>
      </c>
      <c r="L2147" s="3" t="str">
        <f>'Control de trabajadores'!AA2146</f>
        <v>Inactivo</v>
      </c>
      <c r="M2147" t="s">
        <v>9979</v>
      </c>
    </row>
    <row r="2148" spans="1:13" x14ac:dyDescent="0.2">
      <c r="A2148" t="str">
        <f>'Control de trabajadores'!A2147</f>
        <v>E0611</v>
      </c>
      <c r="B2148" t="str">
        <f>'Control de trabajadores'!B2147</f>
        <v>JAIRO JOSE DOMINGUEZ BARRERA</v>
      </c>
      <c r="C2148" s="90" t="str">
        <f>'Control de trabajadores'!F2147</f>
        <v>BC707361</v>
      </c>
      <c r="D2148" s="74">
        <f>'Control de trabajadores'!E2147</f>
        <v>325643601</v>
      </c>
      <c r="E2148" t="str">
        <f>'Control de trabajadores'!K2147</f>
        <v>KOTRIK INDUSTRIAL</v>
      </c>
      <c r="F2148" t="str">
        <f>'Control de trabajadores'!L2147</f>
        <v>2024/460</v>
      </c>
      <c r="G2148" s="3" t="str">
        <f>'Control de trabajadores'!M2147</f>
        <v>ARA TRANSFERENCIAS TERMICAS SL</v>
      </c>
      <c r="H2148" s="3" t="e" vm="11">
        <f>'Control de trabajadores'!N2147</f>
        <v>#VALUE!</v>
      </c>
      <c r="I2148" s="3" t="str">
        <f>'Control de trabajadores'!O2147</f>
        <v>Soldador</v>
      </c>
      <c r="J2148" s="86">
        <f>'Control de trabajadores'!P2147</f>
        <v>45628</v>
      </c>
      <c r="K2148" s="86">
        <f>'Control de trabajadores'!Q2147</f>
        <v>45688</v>
      </c>
      <c r="L2148" s="3" t="str">
        <f>'Control de trabajadores'!AA2147</f>
        <v>Inactivo</v>
      </c>
      <c r="M2148" s="4" t="s">
        <v>9980</v>
      </c>
    </row>
    <row r="2149" spans="1:13" x14ac:dyDescent="0.2">
      <c r="A2149" t="str">
        <f>'Control de trabajadores'!A2148</f>
        <v>E1447</v>
      </c>
      <c r="B2149" t="str">
        <f>'Control de trabajadores'!B2148</f>
        <v>JAIRO TROYANO LEUDO</v>
      </c>
      <c r="C2149" s="90">
        <f>'Control de trabajadores'!F2148</f>
        <v>0</v>
      </c>
      <c r="D2149" s="74">
        <f>'Control de trabajadores'!E2148</f>
        <v>324357443</v>
      </c>
      <c r="E2149" t="str">
        <f>'Control de trabajadores'!K2148</f>
        <v>KOTRIK ROSAS</v>
      </c>
      <c r="F2149">
        <f>'Control de trabajadores'!L2148</f>
        <v>2023</v>
      </c>
      <c r="G2149" s="3" t="str">
        <f>'Control de trabajadores'!M2148</f>
        <v>RSD ENGINEERING</v>
      </c>
      <c r="H2149" s="3" t="e" vm="5">
        <f>'Control de trabajadores'!N2148</f>
        <v>#VALUE!</v>
      </c>
      <c r="I2149" s="3" t="str">
        <f>'Control de trabajadores'!O2148</f>
        <v>Montador</v>
      </c>
      <c r="J2149" s="86">
        <f>'Control de trabajadores'!P2148</f>
        <v>45250</v>
      </c>
      <c r="K2149" s="86">
        <f>'Control de trabajadores'!Q2148</f>
        <v>45380</v>
      </c>
      <c r="L2149" s="3" t="str">
        <f>'Control de trabajadores'!AA2148</f>
        <v>Inactivo</v>
      </c>
      <c r="M2149" t="s">
        <v>9981</v>
      </c>
    </row>
    <row r="2150" spans="1:13" x14ac:dyDescent="0.2">
      <c r="A2150" t="str">
        <f>'Control de trabajadores'!A2149</f>
        <v>E1447</v>
      </c>
      <c r="B2150" t="str">
        <f>'Control de trabajadores'!B2149</f>
        <v>JAIRO TROYANO LEUDO</v>
      </c>
      <c r="C2150" s="90">
        <f>'Control de trabajadores'!F2149</f>
        <v>0</v>
      </c>
      <c r="D2150" s="74">
        <f>'Control de trabajadores'!E2149</f>
        <v>324357443</v>
      </c>
      <c r="E2150" t="str">
        <f>'Control de trabajadores'!K2149</f>
        <v>KOTRIK INDUSTRIAL</v>
      </c>
      <c r="F2150" t="str">
        <f>'Control de trabajadores'!L2149</f>
        <v>2024/171</v>
      </c>
      <c r="G2150" s="3" t="str">
        <f>'Control de trabajadores'!M2149</f>
        <v>ROVIRA</v>
      </c>
      <c r="H2150" s="3" t="e" vm="28">
        <f>'Control de trabajadores'!N2149</f>
        <v>#VALUE!</v>
      </c>
      <c r="I2150" s="3" t="str">
        <f>'Control de trabajadores'!O2149</f>
        <v>Tubero</v>
      </c>
      <c r="J2150" s="86">
        <f>'Control de trabajadores'!P2149</f>
        <v>45462</v>
      </c>
      <c r="K2150" s="86">
        <f>'Control de trabajadores'!Q2149</f>
        <v>0</v>
      </c>
      <c r="L2150" s="3" t="str">
        <f>'Control de trabajadores'!AA2149</f>
        <v>Inactivo</v>
      </c>
      <c r="M2150" t="s">
        <v>9982</v>
      </c>
    </row>
    <row r="2151" spans="1:13" x14ac:dyDescent="0.2">
      <c r="A2151" t="str">
        <f>'Control de trabajadores'!A2150</f>
        <v>E1447</v>
      </c>
      <c r="B2151" t="str">
        <f>'Control de trabajadores'!B2150</f>
        <v>JAIRO TROYANO LEUDO</v>
      </c>
      <c r="C2151" s="90">
        <f>'Control de trabajadores'!F2150</f>
        <v>0</v>
      </c>
      <c r="D2151" s="74">
        <f>'Control de trabajadores'!E2150</f>
        <v>324357443</v>
      </c>
      <c r="E2151" t="str">
        <f>'Control de trabajadores'!K2150</f>
        <v>KOTRIK INDUSTRIAL</v>
      </c>
      <c r="F2151" t="str">
        <f>'Control de trabajadores'!L2150</f>
        <v>2024/081</v>
      </c>
      <c r="G2151" s="3" t="str">
        <f>'Control de trabajadores'!M2150</f>
        <v>SCS STRUCTURAL</v>
      </c>
      <c r="H2151" s="3" t="e" vm="5">
        <f>'Control de trabajadores'!N2150</f>
        <v>#VALUE!</v>
      </c>
      <c r="I2151" s="3" t="str">
        <f>'Control de trabajadores'!O2150</f>
        <v>Montador</v>
      </c>
      <c r="J2151" s="86">
        <f>'Control de trabajadores'!P2150</f>
        <v>45355</v>
      </c>
      <c r="K2151" s="86">
        <f>'Control de trabajadores'!Q2150</f>
        <v>45450</v>
      </c>
      <c r="L2151" s="3" t="str">
        <f>'Control de trabajadores'!AA2150</f>
        <v>Inactivo</v>
      </c>
      <c r="M2151" t="s">
        <v>9983</v>
      </c>
    </row>
    <row r="2152" spans="1:13" x14ac:dyDescent="0.2">
      <c r="A2152" t="str">
        <f>'Control de trabajadores'!A2151</f>
        <v>E0384</v>
      </c>
      <c r="B2152" t="str">
        <f>'Control de trabajadores'!B2151</f>
        <v>JAIVER JOSE POLANCO PEREZ</v>
      </c>
      <c r="C2152" s="90" t="str">
        <f>'Control de trabajadores'!F2151</f>
        <v>BA546146</v>
      </c>
      <c r="D2152" s="74">
        <f>'Control de trabajadores'!E2151</f>
        <v>328390950</v>
      </c>
      <c r="E2152" t="str">
        <f>'Control de trabajadores'!K2151</f>
        <v>KOTRIK INDUSTRIAL</v>
      </c>
      <c r="F2152" t="str">
        <f>'Control de trabajadores'!L2151</f>
        <v>2025/054</v>
      </c>
      <c r="G2152" s="3" t="str">
        <f>'Control de trabajadores'!M2151</f>
        <v>INSTALACIONES Y SISTEMAS HIDRAULICOS</v>
      </c>
      <c r="H2152" s="3" t="e" vm="16">
        <f>'Control de trabajadores'!N2151</f>
        <v>#VALUE!</v>
      </c>
      <c r="I2152" s="3" t="str">
        <f>'Control de trabajadores'!O2151</f>
        <v>Soldador</v>
      </c>
      <c r="J2152" s="86">
        <f>'Control de trabajadores'!P2151</f>
        <v>45672</v>
      </c>
      <c r="K2152" s="86" t="str">
        <f>'Control de trabajadores'!Q2151</f>
        <v>fijo</v>
      </c>
      <c r="L2152" s="3" t="str">
        <f>'Control de trabajadores'!AA2151</f>
        <v>Inactivo</v>
      </c>
      <c r="M2152" t="s">
        <v>9984</v>
      </c>
    </row>
    <row r="2153" spans="1:13" x14ac:dyDescent="0.2">
      <c r="A2153" t="str">
        <f>'Control de trabajadores'!A2152</f>
        <v>E0384</v>
      </c>
      <c r="B2153" t="str">
        <f>'Control de trabajadores'!B2152</f>
        <v>JAIVER JOSE POLANCO PEREZ</v>
      </c>
      <c r="C2153" s="90" t="str">
        <f>'Control de trabajadores'!F2152</f>
        <v>BA546146</v>
      </c>
      <c r="D2153" s="74">
        <f>'Control de trabajadores'!E2152</f>
        <v>328390950</v>
      </c>
      <c r="E2153" t="str">
        <f>'Control de trabajadores'!K2152</f>
        <v>KOTRIK INDUSTRIAL</v>
      </c>
      <c r="F2153" t="str">
        <f>'Control de trabajadores'!L2152</f>
        <v>2024/229</v>
      </c>
      <c r="G2153" s="3" t="str">
        <f>'Control de trabajadores'!M2152</f>
        <v>GRUPO LOAFA SL</v>
      </c>
      <c r="H2153" s="3" t="e" vm="5">
        <f>'Control de trabajadores'!N2152</f>
        <v>#VALUE!</v>
      </c>
      <c r="I2153" s="3" t="str">
        <f>'Control de trabajadores'!O2152</f>
        <v>Soldador</v>
      </c>
      <c r="J2153" s="86">
        <f>'Control de trabajadores'!P2152</f>
        <v>45497</v>
      </c>
      <c r="K2153" s="86">
        <f>'Control de trabajadores'!Q2152</f>
        <v>45520</v>
      </c>
      <c r="L2153" s="3" t="str">
        <f>'Control de trabajadores'!AA2152</f>
        <v>Inactivo</v>
      </c>
      <c r="M2153" t="s">
        <v>9985</v>
      </c>
    </row>
    <row r="2154" spans="1:13" x14ac:dyDescent="0.2">
      <c r="A2154" t="str">
        <f>'Control de trabajadores'!A2153</f>
        <v>E0384</v>
      </c>
      <c r="B2154" t="str">
        <f>'Control de trabajadores'!B2153</f>
        <v>JAIVER JOSE POLANCO PEREZ</v>
      </c>
      <c r="C2154" s="90">
        <f>'Control de trabajadores'!F2153</f>
        <v>0</v>
      </c>
      <c r="D2154" s="74">
        <f>'Control de trabajadores'!E2153</f>
        <v>328390950</v>
      </c>
      <c r="E2154" t="str">
        <f>'Control de trabajadores'!K2153</f>
        <v>KOTRIK ROSAS</v>
      </c>
      <c r="F2154" t="str">
        <f>'Control de trabajadores'!L2153</f>
        <v>2024/371</v>
      </c>
      <c r="G2154" s="3" t="str">
        <f>'Control de trabajadores'!M2153</f>
        <v>NAVACEL PROCESS</v>
      </c>
      <c r="H2154" s="3" t="e" vm="11">
        <f>'Control de trabajadores'!N2153</f>
        <v>#VALUE!</v>
      </c>
      <c r="I2154" s="3" t="str">
        <f>'Control de trabajadores'!O2153</f>
        <v>Soldador</v>
      </c>
      <c r="J2154" s="86">
        <f>'Control de trabajadores'!P2153</f>
        <v>45576</v>
      </c>
      <c r="K2154" s="86">
        <f>'Control de trabajadores'!Q2153</f>
        <v>45653</v>
      </c>
      <c r="L2154" s="3" t="str">
        <f>'Control de trabajadores'!AA2153</f>
        <v>Inactivo</v>
      </c>
      <c r="M2154" t="s">
        <v>9986</v>
      </c>
    </row>
    <row r="2155" spans="1:13" x14ac:dyDescent="0.2">
      <c r="A2155" t="str">
        <f>'Control de trabajadores'!A2154</f>
        <v>E0705</v>
      </c>
      <c r="B2155" t="str">
        <f>'Control de trabajadores'!B2154</f>
        <v>JAMES ADRIAN VEGA RAMOS</v>
      </c>
      <c r="C2155" s="90" t="str">
        <f>'Control de trabajadores'!F2154</f>
        <v>BD889954</v>
      </c>
      <c r="D2155" s="74">
        <f>'Control de trabajadores'!E2154</f>
        <v>324463146</v>
      </c>
      <c r="E2155" t="str">
        <f>'Control de trabajadores'!K2154</f>
        <v>WISEOWE</v>
      </c>
      <c r="F2155" t="str">
        <f>'Control de trabajadores'!L2154</f>
        <v>2025/594</v>
      </c>
      <c r="G2155" s="3" t="str">
        <f>'Control de trabajadores'!M2154</f>
        <v>CM TENERIFE</v>
      </c>
      <c r="H2155" s="3" t="str">
        <f>'Control de trabajadores'!N2154</f>
        <v>Tenerife</v>
      </c>
      <c r="I2155" s="3" t="str">
        <f>'Control de trabajadores'!O2154</f>
        <v>Soldador</v>
      </c>
      <c r="J2155" s="86">
        <f>'Control de trabajadores'!P2154</f>
        <v>45947</v>
      </c>
      <c r="K2155" s="86">
        <f>'Control de trabajadores'!Q2154</f>
        <v>45996</v>
      </c>
      <c r="L2155" s="3" t="str">
        <f>'Control de trabajadores'!AA2154</f>
        <v>Inactivo</v>
      </c>
      <c r="M2155" t="s">
        <v>9987</v>
      </c>
    </row>
    <row r="2156" spans="1:13" x14ac:dyDescent="0.2">
      <c r="A2156" t="str">
        <f>'Control de trabajadores'!A2155</f>
        <v>E0705</v>
      </c>
      <c r="B2156" t="str">
        <f>'Control de trabajadores'!B2155</f>
        <v>JAMES ADRIAN VEGA RAMOS</v>
      </c>
      <c r="C2156" s="90">
        <f>'Control de trabajadores'!F2155</f>
        <v>0</v>
      </c>
      <c r="D2156" s="74">
        <f>'Control de trabajadores'!E2155</f>
        <v>324463146</v>
      </c>
      <c r="E2156" t="str">
        <f>'Control de trabajadores'!K2155</f>
        <v>KOTRIK INDUSTRIAL</v>
      </c>
      <c r="F2156" t="str">
        <f>'Control de trabajadores'!L2155</f>
        <v>2024/065</v>
      </c>
      <c r="G2156" s="3" t="str">
        <f>'Control de trabajadores'!M2155</f>
        <v>NIDS BV</v>
      </c>
      <c r="H2156" s="3" t="e" vm="63">
        <f>'Control de trabajadores'!N2155</f>
        <v>#VALUE!</v>
      </c>
      <c r="I2156" s="3" t="str">
        <f>'Control de trabajadores'!O2155</f>
        <v>Soldador</v>
      </c>
      <c r="J2156" s="86">
        <f>'Control de trabajadores'!P2155</f>
        <v>45599</v>
      </c>
      <c r="K2156" s="86">
        <f>'Control de trabajadores'!Q2155</f>
        <v>45630</v>
      </c>
      <c r="L2156" s="3" t="str">
        <f>'Control de trabajadores'!AA2155</f>
        <v>Inactivo</v>
      </c>
      <c r="M2156" t="s">
        <v>9988</v>
      </c>
    </row>
    <row r="2157" spans="1:13" x14ac:dyDescent="0.2">
      <c r="A2157" t="str">
        <f>'Control de trabajadores'!A2156</f>
        <v>E0705</v>
      </c>
      <c r="B2157" t="str">
        <f>'Control de trabajadores'!B2156</f>
        <v>JAMES ADRIAN VEGA RAMOS</v>
      </c>
      <c r="C2157" s="90" t="str">
        <f>'Control de trabajadores'!F2156</f>
        <v>BD889954</v>
      </c>
      <c r="D2157" s="74">
        <f>'Control de trabajadores'!E2156</f>
        <v>324463146</v>
      </c>
      <c r="E2157" t="str">
        <f>'Control de trabajadores'!K2156</f>
        <v>KOTRIK ROSAS</v>
      </c>
      <c r="F2157" t="str">
        <f>'Control de trabajadores'!L2156</f>
        <v>2025/333</v>
      </c>
      <c r="G2157" s="3" t="str">
        <f>'Control de trabajadores'!M2156</f>
        <v>GRUPO FERRERAS SL</v>
      </c>
      <c r="H2157" s="3" t="e" vm="9">
        <f>'Control de trabajadores'!N2156</f>
        <v>#VALUE!</v>
      </c>
      <c r="I2157" s="3" t="str">
        <f>'Control de trabajadores'!O2156</f>
        <v>Soldador</v>
      </c>
      <c r="J2157" s="86">
        <f>'Control de trabajadores'!P2156</f>
        <v>45817</v>
      </c>
      <c r="K2157" s="86">
        <f>'Control de trabajadores'!Q2156</f>
        <v>45848</v>
      </c>
      <c r="L2157" s="3" t="str">
        <f>'Control de trabajadores'!AA2156</f>
        <v>Inactivo</v>
      </c>
      <c r="M2157" t="s">
        <v>9989</v>
      </c>
    </row>
    <row r="2158" spans="1:13" x14ac:dyDescent="0.2">
      <c r="A2158" t="str">
        <f>'Control de trabajadores'!A2157</f>
        <v>E0705</v>
      </c>
      <c r="B2158" t="str">
        <f>'Control de trabajadores'!B2157</f>
        <v>JAMES ADRIAN VEGA RAMOS</v>
      </c>
      <c r="C2158" s="90">
        <f>'Control de trabajadores'!F2157</f>
        <v>0</v>
      </c>
      <c r="D2158" s="74">
        <f>'Control de trabajadores'!E2157</f>
        <v>324463146</v>
      </c>
      <c r="E2158" t="str">
        <f>'Control de trabajadores'!K2157</f>
        <v>KOTRIK INDUSTRIAL</v>
      </c>
      <c r="F2158" t="str">
        <f>'Control de trabajadores'!L2157</f>
        <v>2024/147</v>
      </c>
      <c r="G2158" s="3" t="str">
        <f>'Control de trabajadores'!M2157</f>
        <v>MOMAR</v>
      </c>
      <c r="H2158" s="3" t="e" vm="130">
        <f>'Control de trabajadores'!N2157</f>
        <v>#VALUE!</v>
      </c>
      <c r="I2158" s="3" t="str">
        <f>'Control de trabajadores'!O2157</f>
        <v>Mecanico</v>
      </c>
      <c r="J2158" s="86">
        <f>'Control de trabajadores'!P2157</f>
        <v>45460</v>
      </c>
      <c r="K2158" s="86">
        <f>'Control de trabajadores'!Q2157</f>
        <v>45528</v>
      </c>
      <c r="L2158" s="3" t="str">
        <f>'Control de trabajadores'!AA2157</f>
        <v>Inactivo</v>
      </c>
      <c r="M2158" t="s">
        <v>9990</v>
      </c>
    </row>
    <row r="2159" spans="1:13" x14ac:dyDescent="0.2">
      <c r="A2159" t="str">
        <f>'Control de trabajadores'!A2158</f>
        <v>E0705</v>
      </c>
      <c r="B2159" t="str">
        <f>'Control de trabajadores'!B2158</f>
        <v>JAMES ADRIAN VEGA RAMOS</v>
      </c>
      <c r="C2159" s="90">
        <f>'Control de trabajadores'!F2158</f>
        <v>0</v>
      </c>
      <c r="D2159" s="74">
        <f>'Control de trabajadores'!E2158</f>
        <v>324463146</v>
      </c>
      <c r="E2159" t="str">
        <f>'Control de trabajadores'!K2158</f>
        <v>STOCCO</v>
      </c>
      <c r="F2159" t="str">
        <f>'Control de trabajadores'!L2158</f>
        <v>2025/R03</v>
      </c>
      <c r="G2159" s="3" t="str">
        <f>'Control de trabajadores'!M2158</f>
        <v>DEGIMA</v>
      </c>
      <c r="H2159" s="3" t="e" vm="12">
        <f>'Control de trabajadores'!N2158</f>
        <v>#VALUE!</v>
      </c>
      <c r="I2159" s="3" t="str">
        <f>'Control de trabajadores'!O2158</f>
        <v>Soldador</v>
      </c>
      <c r="J2159" s="86">
        <f>'Control de trabajadores'!P2158</f>
        <v>45755</v>
      </c>
      <c r="K2159" s="86">
        <f>'Control de trabajadores'!Q2158</f>
        <v>0</v>
      </c>
      <c r="L2159" s="3" t="str">
        <f>'Control de trabajadores'!AA2158</f>
        <v>Inactivo</v>
      </c>
      <c r="M2159" t="s">
        <v>9991</v>
      </c>
    </row>
    <row r="2160" spans="1:13" x14ac:dyDescent="0.2">
      <c r="A2160" t="str">
        <f>'Control de trabajadores'!A2159</f>
        <v>E0705</v>
      </c>
      <c r="B2160" t="str">
        <f>'Control de trabajadores'!B2159</f>
        <v>JAMES ADRIAN VEGA RAMOS</v>
      </c>
      <c r="C2160" s="90">
        <f>'Control de trabajadores'!F2159</f>
        <v>0</v>
      </c>
      <c r="D2160" s="74">
        <f>'Control de trabajadores'!E2159</f>
        <v>324463146</v>
      </c>
      <c r="E2160" t="str">
        <f>'Control de trabajadores'!K2159</f>
        <v>KOTRIK INDUSTRIAL</v>
      </c>
      <c r="F2160" t="str">
        <f>'Control de trabajadores'!L2159</f>
        <v>2024/044</v>
      </c>
      <c r="G2160" s="3" t="str">
        <f>'Control de trabajadores'!M2159</f>
        <v>BATIA MOSA GROUP</v>
      </c>
      <c r="H2160" s="3" t="e" vm="63">
        <f>'Control de trabajadores'!N2159</f>
        <v>#VALUE!</v>
      </c>
      <c r="I2160" s="3" t="str">
        <f>'Control de trabajadores'!O2159</f>
        <v>Soldador</v>
      </c>
      <c r="J2160" s="86">
        <f>'Control de trabajadores'!P2159</f>
        <v>45397</v>
      </c>
      <c r="K2160" s="86">
        <f>'Control de trabajadores'!Q2159</f>
        <v>45454</v>
      </c>
      <c r="L2160" s="3" t="str">
        <f>'Control de trabajadores'!AA2159</f>
        <v>Inactivo</v>
      </c>
      <c r="M2160" t="s">
        <v>9992</v>
      </c>
    </row>
    <row r="2161" spans="1:13" x14ac:dyDescent="0.2">
      <c r="A2161" t="str">
        <f>'Control de trabajadores'!A2160</f>
        <v>E0705</v>
      </c>
      <c r="B2161" t="str">
        <f>'Control de trabajadores'!B2160</f>
        <v>JAMES ADRIAN VEGA RAMOS</v>
      </c>
      <c r="C2161" s="90" t="str">
        <f>'Control de trabajadores'!F2160</f>
        <v>BD889954</v>
      </c>
      <c r="D2161" s="74">
        <f>'Control de trabajadores'!E2160</f>
        <v>324463146</v>
      </c>
      <c r="E2161" t="str">
        <f>'Control de trabajadores'!K2160</f>
        <v>KOTRIK ROSAS</v>
      </c>
      <c r="F2161">
        <f>'Control de trabajadores'!L2160</f>
        <v>45627</v>
      </c>
      <c r="G2161" s="3" t="str">
        <f>'Control de trabajadores'!M2160</f>
        <v>ATELIERS DELBEQUE</v>
      </c>
      <c r="H2161" s="3" t="e" vm="63">
        <f>'Control de trabajadores'!N2160</f>
        <v>#VALUE!</v>
      </c>
      <c r="I2161" s="3" t="str">
        <f>'Control de trabajadores'!O2160</f>
        <v>Soldador</v>
      </c>
      <c r="J2161" s="86">
        <f>'Control de trabajadores'!P2160</f>
        <v>45314</v>
      </c>
      <c r="K2161" s="86">
        <f>'Control de trabajadores'!Q2160</f>
        <v>45507</v>
      </c>
      <c r="L2161" s="3" t="str">
        <f>'Control de trabajadores'!AA2160</f>
        <v>Inactivo</v>
      </c>
      <c r="M2161" t="s">
        <v>9993</v>
      </c>
    </row>
    <row r="2162" spans="1:13" x14ac:dyDescent="0.2">
      <c r="A2162" t="str">
        <f>'Control de trabajadores'!A2161</f>
        <v>E0776</v>
      </c>
      <c r="B2162" t="str">
        <f>'Control de trabajadores'!B2161</f>
        <v>JAMES RODRIGO NEIRA CASTRO</v>
      </c>
      <c r="C2162" s="90">
        <f>'Control de trabajadores'!F2161</f>
        <v>0</v>
      </c>
      <c r="D2162" s="74" t="str">
        <f>'Control de trabajadores'!E2161</f>
        <v>32848S747</v>
      </c>
      <c r="E2162" t="str">
        <f>'Control de trabajadores'!K2161</f>
        <v>KOTRIK INDUSTRIAL</v>
      </c>
      <c r="F2162" t="str">
        <f>'Control de trabajadores'!L2161</f>
        <v>2024/262</v>
      </c>
      <c r="G2162" s="3" t="str">
        <f>'Control de trabajadores'!M2161</f>
        <v>CALDERERIA HAIZEBERRI SL</v>
      </c>
      <c r="H2162" s="3" t="e" vm="32">
        <f>'Control de trabajadores'!N2161</f>
        <v>#VALUE!</v>
      </c>
      <c r="I2162" s="3" t="str">
        <f>'Control de trabajadores'!O2161</f>
        <v>Armador</v>
      </c>
      <c r="J2162" s="86">
        <f>'Control de trabajadores'!P2161</f>
        <v>45505</v>
      </c>
      <c r="K2162" s="86">
        <f>'Control de trabajadores'!Q2161</f>
        <v>45534</v>
      </c>
      <c r="L2162" s="3" t="str">
        <f>'Control de trabajadores'!AA2161</f>
        <v>Inactivo</v>
      </c>
      <c r="M2162" t="s">
        <v>9994</v>
      </c>
    </row>
    <row r="2163" spans="1:13" x14ac:dyDescent="0.2">
      <c r="A2163" t="str">
        <f>'Control de trabajadores'!A2162</f>
        <v>E0776</v>
      </c>
      <c r="B2163" t="str">
        <f>'Control de trabajadores'!B2162</f>
        <v>JAMES RODRIGO NEIRA CASTRO</v>
      </c>
      <c r="C2163" s="90">
        <f>'Control de trabajadores'!F2162</f>
        <v>0</v>
      </c>
      <c r="D2163" s="74" t="str">
        <f>'Control de trabajadores'!E2162</f>
        <v>32848S747</v>
      </c>
      <c r="E2163" t="str">
        <f>'Control de trabajadores'!K2162</f>
        <v>KOTRIK INDUSTRIAL</v>
      </c>
      <c r="F2163" t="str">
        <f>'Control de trabajadores'!L2162</f>
        <v>2024/331</v>
      </c>
      <c r="G2163" s="3" t="str">
        <f>'Control de trabajadores'!M2162</f>
        <v>CALDENOR</v>
      </c>
      <c r="H2163" s="3" t="e" vm="32">
        <f>'Control de trabajadores'!N2162</f>
        <v>#VALUE!</v>
      </c>
      <c r="I2163" s="3" t="str">
        <f>'Control de trabajadores'!O2162</f>
        <v>Montador</v>
      </c>
      <c r="J2163" s="86">
        <f>'Control de trabajadores'!P2162</f>
        <v>45552</v>
      </c>
      <c r="K2163" s="86">
        <f>'Control de trabajadores'!Q2162</f>
        <v>45596</v>
      </c>
      <c r="L2163" s="3" t="str">
        <f>'Control de trabajadores'!AA2162</f>
        <v>Inactivo</v>
      </c>
      <c r="M2163" t="s">
        <v>9995</v>
      </c>
    </row>
    <row r="2164" spans="1:13" x14ac:dyDescent="0.2">
      <c r="A2164" t="str">
        <f>'Control de trabajadores'!A2163</f>
        <v>E0673</v>
      </c>
      <c r="B2164" t="str">
        <f>'Control de trabajadores'!B2163</f>
        <v>JAMES VALLECILLA GRANJA</v>
      </c>
      <c r="C2164" s="90">
        <f>'Control de trabajadores'!F2163</f>
        <v>0</v>
      </c>
      <c r="D2164" s="74">
        <f>'Control de trabajadores'!E2163</f>
        <v>324687010</v>
      </c>
      <c r="E2164" t="str">
        <f>'Control de trabajadores'!K2163</f>
        <v>KOTRIK INDUSTRIAL</v>
      </c>
      <c r="F2164" t="str">
        <f>'Control de trabajadores'!L2163</f>
        <v>2024/078</v>
      </c>
      <c r="G2164" s="3" t="str">
        <f>'Control de trabajadores'!M2163</f>
        <v>AILLAMENTS 98 SL</v>
      </c>
      <c r="H2164" s="3" t="e" vm="31">
        <f>'Control de trabajadores'!N2163</f>
        <v>#VALUE!</v>
      </c>
      <c r="I2164" s="3" t="str">
        <f>'Control de trabajadores'!O2163</f>
        <v>Soldador</v>
      </c>
      <c r="J2164" s="86">
        <f>'Control de trabajadores'!P2163</f>
        <v>45372</v>
      </c>
      <c r="K2164" s="86">
        <f>'Control de trabajadores'!Q2163</f>
        <v>45471</v>
      </c>
      <c r="L2164" s="3" t="str">
        <f>'Control de trabajadores'!AA2163</f>
        <v>Inactivo</v>
      </c>
      <c r="M2164" t="s">
        <v>9996</v>
      </c>
    </row>
    <row r="2165" spans="1:13" x14ac:dyDescent="0.2">
      <c r="A2165" t="str">
        <f>'Control de trabajadores'!A2164</f>
        <v>E1512</v>
      </c>
      <c r="B2165" t="str">
        <f>'Control de trabajadores'!B2164</f>
        <v>JAN CESAR VILLEGAS MOSCOTE</v>
      </c>
      <c r="C2165" s="90" t="str">
        <f>'Control de trabajadores'!F2164</f>
        <v>AY958148</v>
      </c>
      <c r="D2165" s="74">
        <f>'Control de trabajadores'!E2164</f>
        <v>333086775</v>
      </c>
      <c r="E2165" t="str">
        <f>'Control de trabajadores'!K2164</f>
        <v>WISEOWE</v>
      </c>
      <c r="F2165" t="str">
        <f>'Control de trabajadores'!L2164</f>
        <v>2025/404</v>
      </c>
      <c r="G2165" s="3" t="str">
        <f>'Control de trabajadores'!M2164</f>
        <v>INGENIERIA PARA EL DESAROLLO TECNOLOGICO</v>
      </c>
      <c r="H2165" s="3" t="str">
        <f>'Control de trabajadores'!N2164</f>
        <v>Cáceres, Spain</v>
      </c>
      <c r="I2165" s="3" t="str">
        <f>'Control de trabajadores'!O2164</f>
        <v>Soldador</v>
      </c>
      <c r="J2165" s="86">
        <f>'Control de trabajadores'!P2164</f>
        <v>46055</v>
      </c>
      <c r="K2165" s="86">
        <f>'Control de trabajadores'!Q2164</f>
        <v>0</v>
      </c>
      <c r="L2165" s="3" t="str">
        <f>'Control de trabajadores'!AA2164</f>
        <v>Inactivo</v>
      </c>
      <c r="M2165" t="s">
        <v>9997</v>
      </c>
    </row>
    <row r="2166" spans="1:13" x14ac:dyDescent="0.2">
      <c r="A2166" t="str">
        <f>'Control de trabajadores'!A2165</f>
        <v>E1512</v>
      </c>
      <c r="B2166" t="str">
        <f>'Control de trabajadores'!B2165</f>
        <v>JAN CESAR VILLEGAS MOSCOTE</v>
      </c>
      <c r="C2166" s="90" t="str">
        <f>'Control de trabajadores'!F2165</f>
        <v>AY958148</v>
      </c>
      <c r="D2166" s="74">
        <f>'Control de trabajadores'!E2165</f>
        <v>333086775</v>
      </c>
      <c r="E2166" t="str">
        <f>'Control de trabajadores'!K2165</f>
        <v>KOTRIK INDUSTRIAL</v>
      </c>
      <c r="F2166" t="str">
        <f>'Control de trabajadores'!L2165</f>
        <v>2025/404</v>
      </c>
      <c r="G2166" s="3" t="str">
        <f>'Control de trabajadores'!M2165</f>
        <v>INGENIERIA PARA EL DESAROLLO TECNOLOGICO</v>
      </c>
      <c r="H2166" s="3" t="str">
        <f>'Control de trabajadores'!N2165</f>
        <v>Cáceres, Spain</v>
      </c>
      <c r="I2166" s="3" t="str">
        <f>'Control de trabajadores'!O2165</f>
        <v>Soldador</v>
      </c>
      <c r="J2166" s="86">
        <f>'Control de trabajadores'!P2165</f>
        <v>45868</v>
      </c>
      <c r="K2166" s="86">
        <f>'Control de trabajadores'!Q2165</f>
        <v>45899</v>
      </c>
      <c r="L2166" s="3" t="str">
        <f>'Control de trabajadores'!AA2165</f>
        <v>Inactivo</v>
      </c>
      <c r="M2166" t="s">
        <v>9998</v>
      </c>
    </row>
    <row r="2167" spans="1:13" x14ac:dyDescent="0.2">
      <c r="A2167" t="str">
        <f>'Control de trabajadores'!A2166</f>
        <v>E1512</v>
      </c>
      <c r="B2167" t="str">
        <f>'Control de trabajadores'!B2166</f>
        <v>JAN CESAR VILLEGAS MOSCOTE</v>
      </c>
      <c r="C2167" s="90">
        <f>'Control de trabajadores'!F2166</f>
        <v>0</v>
      </c>
      <c r="D2167" s="74">
        <f>'Control de trabajadores'!E2166</f>
        <v>0</v>
      </c>
      <c r="E2167" t="str">
        <f>'Control de trabajadores'!K2166</f>
        <v>STOCCO</v>
      </c>
      <c r="F2167" t="str">
        <f>'Control de trabajadores'!L2166</f>
        <v>2025/009</v>
      </c>
      <c r="G2167" s="3" t="str">
        <f>'Control de trabajadores'!M2166</f>
        <v>MONTAJES METALICOS FAYSOL</v>
      </c>
      <c r="H2167" s="3" t="e" vm="18">
        <f>'Control de trabajadores'!N2166</f>
        <v>#VALUE!</v>
      </c>
      <c r="I2167" s="3" t="str">
        <f>'Control de trabajadores'!O2166</f>
        <v>Soldador (3P)</v>
      </c>
      <c r="J2167" s="86">
        <f>'Control de trabajadores'!P2166</f>
        <v>45712</v>
      </c>
      <c r="K2167" s="86">
        <f>'Control de trabajadores'!Q2166</f>
        <v>0</v>
      </c>
      <c r="L2167" s="3" t="str">
        <f>'Control de trabajadores'!AA2166</f>
        <v>Inactivo</v>
      </c>
      <c r="M2167" t="s">
        <v>9999</v>
      </c>
    </row>
    <row r="2168" spans="1:13" x14ac:dyDescent="0.2">
      <c r="A2168" t="str">
        <f>'Control de trabajadores'!A2167</f>
        <v>E0318</v>
      </c>
      <c r="B2168" t="str">
        <f>'Control de trabajadores'!B2167</f>
        <v>JANNER ESCOBAR ROJAS</v>
      </c>
      <c r="C2168" s="90" t="str">
        <f>'Control de trabajadores'!F2167</f>
        <v>AT309605</v>
      </c>
      <c r="D2168" s="74">
        <f>'Control de trabajadores'!E2167</f>
        <v>325859647</v>
      </c>
      <c r="E2168" t="str">
        <f>'Control de trabajadores'!K2167</f>
        <v>KOTRIK ROSAS</v>
      </c>
      <c r="F2168" t="str">
        <f>'Control de trabajadores'!L2167</f>
        <v>2025/336</v>
      </c>
      <c r="G2168" s="3" t="str">
        <f>'Control de trabajadores'!M2167</f>
        <v>INSTUIF SL</v>
      </c>
      <c r="H2168" s="3" t="e" vm="51">
        <f>'Control de trabajadores'!N2167</f>
        <v>#VALUE!</v>
      </c>
      <c r="I2168" s="3" t="str">
        <f>'Control de trabajadores'!O2167</f>
        <v>Soldador</v>
      </c>
      <c r="J2168" s="86">
        <f>'Control de trabajadores'!P2167</f>
        <v>45818</v>
      </c>
      <c r="K2168" s="86">
        <f>'Control de trabajadores'!Q2167</f>
        <v>45879</v>
      </c>
      <c r="L2168" s="3" t="str">
        <f>'Control de trabajadores'!AA2167</f>
        <v>Inactivo</v>
      </c>
      <c r="M2168" t="s">
        <v>10000</v>
      </c>
    </row>
    <row r="2169" spans="1:13" x14ac:dyDescent="0.2">
      <c r="A2169" t="str">
        <f>'Control de trabajadores'!A2168</f>
        <v>E0318</v>
      </c>
      <c r="B2169" t="str">
        <f>'Control de trabajadores'!B2168</f>
        <v>JANNER ESCOBAR ROJAS</v>
      </c>
      <c r="C2169" s="90" t="str">
        <f>'Control de trabajadores'!F2168</f>
        <v>AT309605</v>
      </c>
      <c r="D2169" s="74">
        <f>'Control de trabajadores'!E2168</f>
        <v>325859647</v>
      </c>
      <c r="E2169" t="str">
        <f>'Control de trabajadores'!K2168</f>
        <v>KOTRIK ROSAS</v>
      </c>
      <c r="F2169" t="str">
        <f>'Control de trabajadores'!L2168</f>
        <v>2024/085</v>
      </c>
      <c r="G2169" s="3" t="str">
        <f>'Control de trabajadores'!M2168</f>
        <v>INDUSTRIAS COTOMAC SLU</v>
      </c>
      <c r="H2169" s="3" t="e" vm="79">
        <f>'Control de trabajadores'!N2168</f>
        <v>#VALUE!</v>
      </c>
      <c r="I2169" s="3" t="str">
        <f>'Control de trabajadores'!O2168</f>
        <v>Soldador</v>
      </c>
      <c r="J2169" s="86">
        <f>'Control de trabajadores'!P2168</f>
        <v>45508</v>
      </c>
      <c r="K2169" s="86">
        <f>'Control de trabajadores'!Q2168</f>
        <v>0</v>
      </c>
      <c r="L2169" s="3" t="str">
        <f>'Control de trabajadores'!AA2168</f>
        <v>Inactivo</v>
      </c>
      <c r="M2169" t="s">
        <v>10001</v>
      </c>
    </row>
    <row r="2170" spans="1:13" x14ac:dyDescent="0.2">
      <c r="A2170" t="str">
        <f>'Control de trabajadores'!A2169</f>
        <v>E0918</v>
      </c>
      <c r="B2170" t="str">
        <f>'Control de trabajadores'!B2169</f>
        <v>JARDEL RICARDO ROBINSON</v>
      </c>
      <c r="C2170" s="90">
        <f>'Control de trabajadores'!F2169</f>
        <v>0</v>
      </c>
      <c r="D2170" s="74">
        <f>'Control de trabajadores'!E2169</f>
        <v>31076664</v>
      </c>
      <c r="E2170" t="str">
        <f>'Control de trabajadores'!K2169</f>
        <v>KOTRIK INDUSTRIAL</v>
      </c>
      <c r="F2170">
        <f>'Control de trabajadores'!L2169</f>
        <v>2023</v>
      </c>
      <c r="G2170" s="3" t="str">
        <f>'Control de trabajadores'!M2169</f>
        <v>DIZMAR</v>
      </c>
      <c r="H2170" s="3" t="e" vm="61">
        <f>'Control de trabajadores'!N2169</f>
        <v>#VALUE!</v>
      </c>
      <c r="I2170" s="3" t="str">
        <f>'Control de trabajadores'!O2169</f>
        <v>Calderero</v>
      </c>
      <c r="J2170" s="86">
        <f>'Control de trabajadores'!P2169</f>
        <v>44968</v>
      </c>
      <c r="K2170" s="86">
        <f>'Control de trabajadores'!Q2169</f>
        <v>45401</v>
      </c>
      <c r="L2170" s="3" t="str">
        <f>'Control de trabajadores'!AA2169</f>
        <v>Inactivo</v>
      </c>
      <c r="M2170" t="s">
        <v>10002</v>
      </c>
    </row>
    <row r="2171" spans="1:13" x14ac:dyDescent="0.2">
      <c r="A2171" t="str">
        <f>'Control de trabajadores'!A2170</f>
        <v>E0623</v>
      </c>
      <c r="B2171" t="str">
        <f>'Control de trabajadores'!B2170</f>
        <v>JARRINSON JOSE PATRON MARTINEZ</v>
      </c>
      <c r="C2171" s="90" t="str">
        <f>'Control de trabajadores'!F2170</f>
        <v>BA762735</v>
      </c>
      <c r="D2171" s="74">
        <f>'Control de trabajadores'!E2170</f>
        <v>0</v>
      </c>
      <c r="E2171" t="str">
        <f>'Control de trabajadores'!K2170</f>
        <v>KOTRIK INDUSTRIAL</v>
      </c>
      <c r="F2171" t="str">
        <f>'Control de trabajadores'!L2170</f>
        <v>2025/303</v>
      </c>
      <c r="G2171" s="3" t="str">
        <f>'Control de trabajadores'!M2170</f>
        <v>MIMESE</v>
      </c>
      <c r="H2171" s="3" t="e" vm="82">
        <f>'Control de trabajadores'!N2170</f>
        <v>#VALUE!</v>
      </c>
      <c r="I2171" s="3" t="str">
        <f>'Control de trabajadores'!O2170</f>
        <v>Montador</v>
      </c>
      <c r="J2171" s="86">
        <f>'Control de trabajadores'!P2170</f>
        <v>45812</v>
      </c>
      <c r="K2171" s="86">
        <f>'Control de trabajadores'!Q2170</f>
        <v>45877</v>
      </c>
      <c r="L2171" s="3" t="str">
        <f>'Control de trabajadores'!AA2170</f>
        <v>Inactivo</v>
      </c>
      <c r="M2171" t="s">
        <v>10003</v>
      </c>
    </row>
    <row r="2172" spans="1:13" x14ac:dyDescent="0.2">
      <c r="A2172" t="str">
        <f>'Control de trabajadores'!A2171</f>
        <v>E1514</v>
      </c>
      <c r="B2172" t="str">
        <f>'Control de trabajadores'!B2171</f>
        <v>JARULESKI SCOTINNI ALVARADO GUZMAN</v>
      </c>
      <c r="C2172" s="90">
        <f>'Control de trabajadores'!F2171</f>
        <v>124417844</v>
      </c>
      <c r="D2172" s="74">
        <f>'Control de trabajadores'!E2171</f>
        <v>339042273</v>
      </c>
      <c r="E2172" t="str">
        <f>'Control de trabajadores'!K2171</f>
        <v>LUMINOUS</v>
      </c>
      <c r="F2172" t="str">
        <f>'Control de trabajadores'!L2171</f>
        <v>2026/692</v>
      </c>
      <c r="G2172" s="3" t="str">
        <f>'Control de trabajadores'!M2171</f>
        <v>REMOMEC</v>
      </c>
      <c r="H2172" s="3" t="e" vm="5">
        <f>'Control de trabajadores'!N2171</f>
        <v>#VALUE!</v>
      </c>
      <c r="I2172" s="3" t="str">
        <f>'Control de trabajadores'!O2171</f>
        <v>Elictricista</v>
      </c>
      <c r="J2172" s="86">
        <f>'Control de trabajadores'!P2171</f>
        <v>46049</v>
      </c>
      <c r="K2172" s="86">
        <f>'Control de trabajadores'!Q2171</f>
        <v>46108</v>
      </c>
      <c r="L2172" s="3" t="str">
        <f>'Control de trabajadores'!AA2171</f>
        <v>Inactivo</v>
      </c>
      <c r="M2172" t="s">
        <v>10004</v>
      </c>
    </row>
    <row r="2173" spans="1:13" x14ac:dyDescent="0.2">
      <c r="A2173" t="str">
        <f>'Control de trabajadores'!A2172</f>
        <v>E1514</v>
      </c>
      <c r="B2173" t="str">
        <f>'Control de trabajadores'!B2172</f>
        <v>JARULESKI SCOTINNI ALVARADO GUZMAN</v>
      </c>
      <c r="C2173" s="90">
        <f>'Control de trabajadores'!F2172</f>
        <v>124417844</v>
      </c>
      <c r="D2173" s="74">
        <f>'Control de trabajadores'!E2172</f>
        <v>0</v>
      </c>
      <c r="E2173" t="str">
        <f>'Control de trabajadores'!K2172</f>
        <v>STOCCO</v>
      </c>
      <c r="F2173" t="str">
        <f>'Control de trabajadores'!L2172</f>
        <v>2025/034</v>
      </c>
      <c r="G2173" s="3" t="str">
        <f>'Control de trabajadores'!M2172</f>
        <v>PREST - INSTALACIONES Y MONTAJES S.L.</v>
      </c>
      <c r="H2173" s="3" t="e" vm="4">
        <f>'Control de trabajadores'!N2172</f>
        <v>#VALUE!</v>
      </c>
      <c r="I2173" s="3" t="str">
        <f>'Control de trabajadores'!O2172</f>
        <v>Electricista</v>
      </c>
      <c r="J2173" s="86">
        <f>'Control de trabajadores'!P2172</f>
        <v>45742</v>
      </c>
      <c r="K2173" s="86">
        <f>'Control de trabajadores'!Q2172</f>
        <v>0</v>
      </c>
      <c r="L2173" s="3" t="str">
        <f>'Control de trabajadores'!AA2172</f>
        <v>Inactivo</v>
      </c>
      <c r="M2173" t="s">
        <v>10005</v>
      </c>
    </row>
    <row r="2174" spans="1:13" x14ac:dyDescent="0.2">
      <c r="A2174" t="str">
        <f>'Control de trabajadores'!A2173</f>
        <v>E1147</v>
      </c>
      <c r="B2174" t="str">
        <f>'Control de trabajadores'!B2173</f>
        <v>JASSIR DE JESUS DAVILA LUBO</v>
      </c>
      <c r="C2174" s="90">
        <f>'Control de trabajadores'!F2173</f>
        <v>0</v>
      </c>
      <c r="D2174" s="74">
        <f>'Control de trabajadores'!E2173</f>
        <v>326898298</v>
      </c>
      <c r="E2174" t="str">
        <f>'Control de trabajadores'!K2173</f>
        <v>KOTRIK INDUSTRIAL</v>
      </c>
      <c r="F2174" t="str">
        <f>'Control de trabajadores'!L2173</f>
        <v>2024/136</v>
      </c>
      <c r="G2174" s="3" t="str">
        <f>'Control de trabajadores'!M2173</f>
        <v>INSTALACIONES Y SISTEMAS HIDRaULICOS</v>
      </c>
      <c r="H2174" s="3" t="e" vm="47">
        <f>'Control de trabajadores'!N2173</f>
        <v>#VALUE!</v>
      </c>
      <c r="I2174" s="3" t="str">
        <f>'Control de trabajadores'!O2173</f>
        <v>Soldador</v>
      </c>
      <c r="J2174" s="86">
        <f>'Control de trabajadores'!P2173</f>
        <v>45435</v>
      </c>
      <c r="K2174" s="86">
        <f>'Control de trabajadores'!Q2173</f>
        <v>0</v>
      </c>
      <c r="L2174" s="3" t="str">
        <f>'Control de trabajadores'!AA2173</f>
        <v>Inactivo</v>
      </c>
      <c r="M2174" t="s">
        <v>10006</v>
      </c>
    </row>
    <row r="2175" spans="1:13" x14ac:dyDescent="0.2">
      <c r="A2175" t="str">
        <f>'Control de trabajadores'!A2174</f>
        <v>E1147</v>
      </c>
      <c r="B2175" t="str">
        <f>'Control de trabajadores'!B2174</f>
        <v>JASSIR DE JESUS DAVILA LUBO</v>
      </c>
      <c r="C2175" s="90">
        <f>'Control de trabajadores'!F2174</f>
        <v>0</v>
      </c>
      <c r="D2175" s="74">
        <f>'Control de trabajadores'!E2174</f>
        <v>326898298</v>
      </c>
      <c r="E2175" t="str">
        <f>'Control de trabajadores'!K2174</f>
        <v>KOTRIK INDUSTRIAL</v>
      </c>
      <c r="F2175" t="str">
        <f>'Control de trabajadores'!L2174</f>
        <v>2024/226</v>
      </c>
      <c r="G2175" s="3" t="str">
        <f>'Control de trabajadores'!M2174</f>
        <v>INSTALACIONES Y SISTEMAS HIDRaULICOS</v>
      </c>
      <c r="H2175" s="3" t="e" vm="16">
        <f>'Control de trabajadores'!N2174</f>
        <v>#VALUE!</v>
      </c>
      <c r="I2175" s="3" t="str">
        <f>'Control de trabajadores'!O2174</f>
        <v>Soldador</v>
      </c>
      <c r="J2175" s="86">
        <f>'Control de trabajadores'!P2174</f>
        <v>45595</v>
      </c>
      <c r="K2175" s="86">
        <f>'Control de trabajadores'!Q2174</f>
        <v>45607</v>
      </c>
      <c r="L2175" s="3" t="str">
        <f>'Control de trabajadores'!AA2174</f>
        <v>Inactivo</v>
      </c>
      <c r="M2175" t="s">
        <v>10007</v>
      </c>
    </row>
    <row r="2176" spans="1:13" x14ac:dyDescent="0.2">
      <c r="A2176" t="str">
        <f>'Control de trabajadores'!A2175</f>
        <v>E0076</v>
      </c>
      <c r="B2176" t="str">
        <f>'Control de trabajadores'!B2175</f>
        <v>JAVIER ALEGRIA ARBOLEDA</v>
      </c>
      <c r="C2176" s="90" t="str">
        <f>'Control de trabajadores'!F2175</f>
        <v>BD818975</v>
      </c>
      <c r="D2176" s="74">
        <f>'Control de trabajadores'!E2175</f>
        <v>326093982</v>
      </c>
      <c r="E2176" t="str">
        <f>'Control de trabajadores'!K2175</f>
        <v>KOTRIK INDUSTRIAL</v>
      </c>
      <c r="F2176" t="str">
        <f>'Control de trabajadores'!L2175</f>
        <v>2024/183</v>
      </c>
      <c r="G2176" s="3" t="str">
        <f>'Control de trabajadores'!M2175</f>
        <v>AUROTUB</v>
      </c>
      <c r="H2176" s="3" t="e" vm="123">
        <f>'Control de trabajadores'!N2175</f>
        <v>#VALUE!</v>
      </c>
      <c r="I2176" s="3" t="str">
        <f>'Control de trabajadores'!O2175</f>
        <v>Soldador</v>
      </c>
      <c r="J2176" s="86">
        <f>'Control de trabajadores'!P2175</f>
        <v>45481</v>
      </c>
      <c r="K2176" s="86">
        <f>'Control de trabajadores'!Q2175</f>
        <v>45534</v>
      </c>
      <c r="L2176" s="3" t="str">
        <f>'Control de trabajadores'!AA2175</f>
        <v>Inactivo</v>
      </c>
      <c r="M2176" t="s">
        <v>10008</v>
      </c>
    </row>
    <row r="2177" spans="1:13" x14ac:dyDescent="0.2">
      <c r="A2177" t="str">
        <f>'Control de trabajadores'!A2176</f>
        <v>E0076</v>
      </c>
      <c r="B2177" t="str">
        <f>'Control de trabajadores'!B2176</f>
        <v>JAVIER ALEGRIA ARBOLEDA</v>
      </c>
      <c r="C2177" s="90">
        <f>'Control de trabajadores'!F2176</f>
        <v>0</v>
      </c>
      <c r="D2177" s="74">
        <f>'Control de trabajadores'!E2176</f>
        <v>326093982</v>
      </c>
      <c r="E2177" t="str">
        <f>'Control de trabajadores'!K2176</f>
        <v>KOTRIK INDUSTRIAL</v>
      </c>
      <c r="F2177" t="str">
        <f>'Control de trabajadores'!L2176</f>
        <v>2024/102</v>
      </c>
      <c r="G2177" s="3" t="str">
        <f>'Control de trabajadores'!M2176</f>
        <v>IMASA</v>
      </c>
      <c r="H2177" s="3" t="e" vm="12">
        <f>'Control de trabajadores'!N2176</f>
        <v>#VALUE!</v>
      </c>
      <c r="I2177" s="3" t="str">
        <f>'Control de trabajadores'!O2176</f>
        <v>Soldador</v>
      </c>
      <c r="J2177" s="86">
        <f>'Control de trabajadores'!P2176</f>
        <v>45399</v>
      </c>
      <c r="K2177" s="86">
        <f>'Control de trabajadores'!Q2176</f>
        <v>45472</v>
      </c>
      <c r="L2177" s="3" t="str">
        <f>'Control de trabajadores'!AA2176</f>
        <v>Inactivo</v>
      </c>
      <c r="M2177" t="s">
        <v>10009</v>
      </c>
    </row>
    <row r="2178" spans="1:13" x14ac:dyDescent="0.2">
      <c r="A2178" t="str">
        <f>'Control de trabajadores'!A2177</f>
        <v>E1974</v>
      </c>
      <c r="B2178" t="str">
        <f>'Control de trabajadores'!B2177</f>
        <v>JAVIER ALONSO LOPEZ AYALA</v>
      </c>
      <c r="C2178" s="90" t="str">
        <f>'Control de trabajadores'!F2177</f>
        <v>BF254684</v>
      </c>
      <c r="D2178" s="74">
        <f>'Control de trabajadores'!E2177</f>
        <v>0</v>
      </c>
      <c r="E2178" t="str">
        <f>'Control de trabajadores'!K2177</f>
        <v>WISEOWE</v>
      </c>
      <c r="F2178" t="str">
        <f>'Control de trabajadores'!L2177</f>
        <v>R2025/147</v>
      </c>
      <c r="G2178" s="3" t="str">
        <f>'Control de trabajadores'!M2177</f>
        <v>GRUPO FERRERAS SL</v>
      </c>
      <c r="H2178" s="3" t="e" vm="9">
        <f>'Control de trabajadores'!N2177</f>
        <v>#VALUE!</v>
      </c>
      <c r="I2178" s="3" t="str">
        <f>'Control de trabajadores'!O2177</f>
        <v>Soldador</v>
      </c>
      <c r="J2178" s="86">
        <f>'Control de trabajadores'!P2177</f>
        <v>45952</v>
      </c>
      <c r="K2178" s="86">
        <f>'Control de trabajadores'!Q2177</f>
        <v>45970</v>
      </c>
      <c r="L2178" s="3" t="str">
        <f>'Control de trabajadores'!AA2177</f>
        <v>Inactivo</v>
      </c>
      <c r="M2178" t="s">
        <v>10010</v>
      </c>
    </row>
    <row r="2179" spans="1:13" x14ac:dyDescent="0.2">
      <c r="A2179" t="str">
        <f>'Control de trabajadores'!A2178</f>
        <v>E1974</v>
      </c>
      <c r="B2179" t="str">
        <f>'Control de trabajadores'!B2178</f>
        <v>JAVIER ALONSO LOPEZ AYALA</v>
      </c>
      <c r="C2179" s="90" t="str">
        <f>'Control de trabajadores'!F2178</f>
        <v>BF254684</v>
      </c>
      <c r="D2179" s="74">
        <f>'Control de trabajadores'!E2178</f>
        <v>0</v>
      </c>
      <c r="E2179" t="str">
        <f>'Control de trabajadores'!K2178</f>
        <v>WISEOWE</v>
      </c>
      <c r="F2179" t="str">
        <f>'Control de trabajadores'!L2178</f>
        <v>2025/665</v>
      </c>
      <c r="G2179" s="3" t="str">
        <f>'Control de trabajadores'!M2178</f>
        <v>COMMSAL</v>
      </c>
      <c r="H2179" s="3" t="e" vm="1">
        <f>'Control de trabajadores'!N2178</f>
        <v>#VALUE!</v>
      </c>
      <c r="I2179" s="3" t="str">
        <f>'Control de trabajadores'!O2178</f>
        <v>Montador</v>
      </c>
      <c r="J2179" s="86">
        <f>'Control de trabajadores'!P2178</f>
        <v>45981</v>
      </c>
      <c r="K2179" s="86">
        <f>'Control de trabajadores'!Q2178</f>
        <v>46008</v>
      </c>
      <c r="L2179" s="3" t="str">
        <f>'Control de trabajadores'!AA2178</f>
        <v>Inactivo</v>
      </c>
      <c r="M2179" t="s">
        <v>10011</v>
      </c>
    </row>
    <row r="2180" spans="1:13" x14ac:dyDescent="0.2">
      <c r="A2180" t="str">
        <f>'Control de trabajadores'!A2179</f>
        <v>E0830</v>
      </c>
      <c r="B2180" t="str">
        <f>'Control de trabajadores'!B2179</f>
        <v>JAVIER ANTONIO BARROS RICO</v>
      </c>
      <c r="C2180" s="90">
        <f>'Control de trabajadores'!F2179</f>
        <v>0</v>
      </c>
      <c r="D2180" s="74">
        <f>'Control de trabajadores'!E2179</f>
        <v>330130498</v>
      </c>
      <c r="E2180" t="str">
        <f>'Control de trabajadores'!K2179</f>
        <v>KOTRIK ROSAS</v>
      </c>
      <c r="F2180" t="str">
        <f>'Control de trabajadores'!L2179</f>
        <v>2024/230</v>
      </c>
      <c r="G2180" s="3" t="str">
        <f>'Control de trabajadores'!M2179</f>
        <v>NAVACEL PROCESS</v>
      </c>
      <c r="H2180" s="3" t="e" vm="11">
        <f>'Control de trabajadores'!N2179</f>
        <v>#VALUE!</v>
      </c>
      <c r="I2180" s="3" t="str">
        <f>'Control de trabajadores'!O2179</f>
        <v>Soldador</v>
      </c>
      <c r="J2180" s="86">
        <f>'Control de trabajadores'!P2179</f>
        <v>45492</v>
      </c>
      <c r="K2180" s="86">
        <f>'Control de trabajadores'!Q2179</f>
        <v>45583</v>
      </c>
      <c r="L2180" s="3" t="str">
        <f>'Control de trabajadores'!AA2179</f>
        <v>Inactivo</v>
      </c>
      <c r="M2180" t="s">
        <v>10012</v>
      </c>
    </row>
    <row r="2181" spans="1:13" x14ac:dyDescent="0.2">
      <c r="A2181" t="str">
        <f>'Control de trabajadores'!A2180</f>
        <v>E0830</v>
      </c>
      <c r="B2181" t="str">
        <f>'Control de trabajadores'!B2180</f>
        <v>JAVIER ANTONIO BARROS RICO</v>
      </c>
      <c r="C2181" s="90">
        <f>'Control de trabajadores'!F2180</f>
        <v>0</v>
      </c>
      <c r="D2181" s="74">
        <f>'Control de trabajadores'!E2180</f>
        <v>330130498</v>
      </c>
      <c r="E2181" t="str">
        <f>'Control de trabajadores'!K2180</f>
        <v>KOTRIK ROSAS</v>
      </c>
      <c r="F2181" t="str">
        <f>'Control de trabajadores'!L2180</f>
        <v>2024/487</v>
      </c>
      <c r="G2181" s="3" t="str">
        <f>'Control de trabajadores'!M2180</f>
        <v>MACHINE SCOUT SL</v>
      </c>
      <c r="H2181" s="3" t="e" vm="5">
        <f>'Control de trabajadores'!N2180</f>
        <v>#VALUE!</v>
      </c>
      <c r="I2181" s="3" t="str">
        <f>'Control de trabajadores'!O2180</f>
        <v>Ayudante</v>
      </c>
      <c r="J2181" s="86">
        <f>'Control de trabajadores'!P2180</f>
        <v>45628</v>
      </c>
      <c r="K2181" s="86">
        <f>'Control de trabajadores'!Q2180</f>
        <v>45660</v>
      </c>
      <c r="L2181" s="3" t="str">
        <f>'Control de trabajadores'!AA2180</f>
        <v>Inactivo</v>
      </c>
      <c r="M2181" t="s">
        <v>10013</v>
      </c>
    </row>
    <row r="2182" spans="1:13" x14ac:dyDescent="0.2">
      <c r="A2182" t="str">
        <f>'Control de trabajadores'!A2181</f>
        <v>E0830</v>
      </c>
      <c r="B2182" t="str">
        <f>'Control de trabajadores'!B2181</f>
        <v>JAVIER ANTONIO BARROS RICO</v>
      </c>
      <c r="C2182" s="90">
        <f>'Control de trabajadores'!F2181</f>
        <v>0</v>
      </c>
      <c r="D2182" s="74">
        <f>'Control de trabajadores'!E2181</f>
        <v>330130498</v>
      </c>
      <c r="E2182" t="str">
        <f>'Control de trabajadores'!K2181</f>
        <v>KOTRIK ROSAS</v>
      </c>
      <c r="F2182" t="str">
        <f>'Control de trabajadores'!L2181</f>
        <v>2025/021</v>
      </c>
      <c r="G2182" s="3" t="str">
        <f>'Control de trabajadores'!M2181</f>
        <v>DOMINION TANKS DIMOIN</v>
      </c>
      <c r="H2182" s="3" t="e" vm="63">
        <f>'Control de trabajadores'!N2181</f>
        <v>#VALUE!</v>
      </c>
      <c r="I2182" s="3" t="str">
        <f>'Control de trabajadores'!O2181</f>
        <v>Ayudante</v>
      </c>
      <c r="J2182" s="86">
        <f>'Control de trabajadores'!P2181</f>
        <v>45679</v>
      </c>
      <c r="K2182" s="86">
        <f>'Control de trabajadores'!Q2181</f>
        <v>45716</v>
      </c>
      <c r="L2182" s="3" t="str">
        <f>'Control de trabajadores'!AA2181</f>
        <v>Inactivo</v>
      </c>
      <c r="M2182" t="s">
        <v>10014</v>
      </c>
    </row>
    <row r="2183" spans="1:13" x14ac:dyDescent="0.2">
      <c r="A2183" t="str">
        <f>'Control de trabajadores'!A2182</f>
        <v>E0830</v>
      </c>
      <c r="B2183" t="str">
        <f>'Control de trabajadores'!B2182</f>
        <v>JAVIER ANTONIO BARROS RICO</v>
      </c>
      <c r="C2183" s="90">
        <f>'Control de trabajadores'!F2182</f>
        <v>0</v>
      </c>
      <c r="D2183" s="74">
        <f>'Control de trabajadores'!E2182</f>
        <v>330130498</v>
      </c>
      <c r="E2183" t="str">
        <f>'Control de trabajadores'!K2182</f>
        <v>KOTRIK INDUSTRIAL</v>
      </c>
      <c r="F2183" t="str">
        <f>'Control de trabajadores'!L2182</f>
        <v>2024/267</v>
      </c>
      <c r="G2183" s="3" t="str">
        <f>'Control de trabajadores'!M2182</f>
        <v>CALDESOL</v>
      </c>
      <c r="H2183" s="3" t="e" vm="39">
        <f>'Control de trabajadores'!N2182</f>
        <v>#VALUE!</v>
      </c>
      <c r="I2183" s="3" t="str">
        <f>'Control de trabajadores'!O2182</f>
        <v>Soldador</v>
      </c>
      <c r="J2183" s="86">
        <f>'Control de trabajadores'!P2182</f>
        <v>45509</v>
      </c>
      <c r="K2183" s="86">
        <f>'Control de trabajadores'!Q2182</f>
        <v>45551</v>
      </c>
      <c r="L2183" s="3" t="str">
        <f>'Control de trabajadores'!AA2182</f>
        <v>Inactivo</v>
      </c>
      <c r="M2183" t="s">
        <v>10015</v>
      </c>
    </row>
    <row r="2184" spans="1:13" x14ac:dyDescent="0.2">
      <c r="A2184" t="str">
        <f>'Control de trabajadores'!A2183</f>
        <v>E1924</v>
      </c>
      <c r="B2184" t="str">
        <f>'Control de trabajadores'!B2183</f>
        <v>JAVIER DAVID RODRIGUEZ BARRIOS</v>
      </c>
      <c r="C2184" s="90" t="str">
        <f>'Control de trabajadores'!F2183</f>
        <v>BE162112</v>
      </c>
      <c r="D2184" s="74">
        <f>'Control de trabajadores'!E2183</f>
        <v>0</v>
      </c>
      <c r="E2184" t="str">
        <f>'Control de trabajadores'!K2183</f>
        <v>STOCCO</v>
      </c>
      <c r="F2184" t="str">
        <f>'Control de trabajadores'!L2183</f>
        <v>2025/561</v>
      </c>
      <c r="G2184" s="3" t="str">
        <f>'Control de trabajadores'!M2183</f>
        <v>SAINTLOYALTY</v>
      </c>
      <c r="H2184" s="3" t="e" vm="131">
        <f>'Control de trabajadores'!N2183</f>
        <v>#VALUE!</v>
      </c>
      <c r="I2184" s="3" t="str">
        <f>'Control de trabajadores'!O2183</f>
        <v>Electricista</v>
      </c>
      <c r="J2184" s="86">
        <f>'Control de trabajadores'!P2183</f>
        <v>45944</v>
      </c>
      <c r="K2184" s="86">
        <f>'Control de trabajadores'!Q2183</f>
        <v>45996</v>
      </c>
      <c r="L2184" s="3" t="str">
        <f>'Control de trabajadores'!AA2183</f>
        <v>Inactivo</v>
      </c>
      <c r="M2184" t="s">
        <v>10016</v>
      </c>
    </row>
    <row r="2185" spans="1:13" x14ac:dyDescent="0.2">
      <c r="A2185" t="str">
        <f>'Control de trabajadores'!A2184</f>
        <v>E1747</v>
      </c>
      <c r="B2185" t="str">
        <f>'Control de trabajadores'!B2184</f>
        <v>JAVIER DE JESUS SALAS MARTINEZ</v>
      </c>
      <c r="C2185" s="90" t="str">
        <f>'Control de trabajadores'!F2184</f>
        <v>AX751742</v>
      </c>
      <c r="D2185" s="74">
        <f>'Control de trabajadores'!E2184</f>
        <v>336350503</v>
      </c>
      <c r="E2185" t="str">
        <f>'Control de trabajadores'!K2184</f>
        <v>WISEOWE</v>
      </c>
      <c r="F2185" t="str">
        <f>'Control de trabajadores'!L2184</f>
        <v>2025/438/RU084</v>
      </c>
      <c r="G2185" s="3" t="str">
        <f>'Control de trabajadores'!M2184</f>
        <v>GRUPO FERRERAS SL</v>
      </c>
      <c r="H2185" s="3" t="e" vm="2">
        <f>'Control de trabajadores'!N2184</f>
        <v>#VALUE!</v>
      </c>
      <c r="I2185" s="3" t="str">
        <f>'Control de trabajadores'!O2184</f>
        <v>Montador</v>
      </c>
      <c r="J2185" s="86">
        <f>'Control de trabajadores'!P2184</f>
        <v>45880</v>
      </c>
      <c r="K2185" s="86">
        <f>'Control de trabajadores'!Q2184</f>
        <v>45926</v>
      </c>
      <c r="L2185" s="3" t="str">
        <f>'Control de trabajadores'!AA2184</f>
        <v>Inactivo</v>
      </c>
      <c r="M2185" t="s">
        <v>10017</v>
      </c>
    </row>
    <row r="2186" spans="1:13" x14ac:dyDescent="0.2">
      <c r="A2186" t="str">
        <f>'Control de trabajadores'!A2185</f>
        <v>E0911</v>
      </c>
      <c r="B2186" t="str">
        <f>'Control de trabajadores'!B2185</f>
        <v>JAVIER EDUARDO VILLA ARRIETA</v>
      </c>
      <c r="C2186" s="90">
        <f>'Control de trabajadores'!F2185</f>
        <v>0</v>
      </c>
      <c r="D2186" s="74">
        <f>'Control de trabajadores'!E2185</f>
        <v>0</v>
      </c>
      <c r="E2186" t="str">
        <f>'Control de trabajadores'!K2185</f>
        <v>KOTRIK INDUSTRIAL</v>
      </c>
      <c r="F2186" t="str">
        <f>'Control de trabajadores'!L2185</f>
        <v>2024/233</v>
      </c>
      <c r="G2186" s="3" t="str">
        <f>'Control de trabajadores'!M2185</f>
        <v>DIZMAR</v>
      </c>
      <c r="H2186" s="3" t="e" vm="56">
        <f>'Control de trabajadores'!N2185</f>
        <v>#VALUE!</v>
      </c>
      <c r="I2186" s="3" t="str">
        <f>'Control de trabajadores'!O2185</f>
        <v>Soldador</v>
      </c>
      <c r="J2186" s="86">
        <f>'Control de trabajadores'!P2185</f>
        <v>45489</v>
      </c>
      <c r="K2186" s="86">
        <f>'Control de trabajadores'!Q2185</f>
        <v>45653</v>
      </c>
      <c r="L2186" s="3" t="str">
        <f>'Control de trabajadores'!AA2185</f>
        <v>Inactivo</v>
      </c>
      <c r="M2186" t="s">
        <v>10018</v>
      </c>
    </row>
    <row r="2187" spans="1:13" x14ac:dyDescent="0.2">
      <c r="A2187" t="str">
        <f>'Control de trabajadores'!A2186</f>
        <v>E1435</v>
      </c>
      <c r="B2187" t="str">
        <f>'Control de trabajadores'!B2186</f>
        <v>JAVIER FRANCISCO BALDOVINO ORTEGA</v>
      </c>
      <c r="C2187" s="90" t="str">
        <f>'Control de trabajadores'!F2186</f>
        <v>BC167879</v>
      </c>
      <c r="D2187" s="74">
        <f>'Control de trabajadores'!E2186</f>
        <v>331921014</v>
      </c>
      <c r="E2187" t="str">
        <f>'Control de trabajadores'!K2186</f>
        <v>KOTRIK ROSAS</v>
      </c>
      <c r="F2187" t="str">
        <f>'Control de trabajadores'!L2186</f>
        <v>2025/347</v>
      </c>
      <c r="G2187" s="3" t="str">
        <f>'Control de trabajadores'!M2186</f>
        <v>iQUORD</v>
      </c>
      <c r="H2187" s="3" t="e" vm="34">
        <f>'Control de trabajadores'!N2186</f>
        <v>#VALUE!</v>
      </c>
      <c r="I2187" s="3" t="str">
        <f>'Control de trabajadores'!O2186</f>
        <v>Soldador</v>
      </c>
      <c r="J2187" s="86">
        <f>'Control de trabajadores'!P2186</f>
        <v>45824</v>
      </c>
      <c r="K2187" s="86">
        <f>'Control de trabajadores'!Q2186</f>
        <v>45854</v>
      </c>
      <c r="L2187" s="3" t="str">
        <f>'Control de trabajadores'!AA2186</f>
        <v>Inactivo</v>
      </c>
      <c r="M2187" t="s">
        <v>10019</v>
      </c>
    </row>
    <row r="2188" spans="1:13" x14ac:dyDescent="0.2">
      <c r="A2188" t="str">
        <f>'Control de trabajadores'!A2187</f>
        <v>E2001</v>
      </c>
      <c r="B2188" t="str">
        <f>'Control de trabajadores'!B2187</f>
        <v>JAVIER HERNANDEZ DEVIA</v>
      </c>
      <c r="C2188" s="90" t="str">
        <f>'Control de trabajadores'!F2187</f>
        <v>BH151776</v>
      </c>
      <c r="D2188" s="74">
        <f>'Control de trabajadores'!E2187</f>
        <v>0</v>
      </c>
      <c r="E2188" t="str">
        <f>'Control de trabajadores'!K2187</f>
        <v>STOCCO</v>
      </c>
      <c r="F2188" t="str">
        <f>'Control de trabajadores'!L2187</f>
        <v>2025/613</v>
      </c>
      <c r="G2188" s="3" t="str">
        <f>'Control de trabajadores'!M2187</f>
        <v xml:space="preserve">GRUPO DAORJE </v>
      </c>
      <c r="H2188" s="3" t="e" vm="73">
        <f>'Control de trabajadores'!N2187</f>
        <v>#VALUE!</v>
      </c>
      <c r="I2188" s="3" t="str">
        <f>'Control de trabajadores'!O2187</f>
        <v xml:space="preserve">Soldador </v>
      </c>
      <c r="J2188" s="86">
        <f>'Control de trabajadores'!P2187</f>
        <v>45957</v>
      </c>
      <c r="K2188" s="86">
        <f>'Control de trabajadores'!Q2187</f>
        <v>45988</v>
      </c>
      <c r="L2188" s="3" t="str">
        <f>'Control de trabajadores'!AA2187</f>
        <v>Inactivo</v>
      </c>
      <c r="M2188" t="s">
        <v>10020</v>
      </c>
    </row>
    <row r="2189" spans="1:13" x14ac:dyDescent="0.2">
      <c r="A2189" t="str">
        <f>'Control de trabajadores'!A2188</f>
        <v>E1675</v>
      </c>
      <c r="B2189" t="str">
        <f>'Control de trabajadores'!B2188</f>
        <v>JAVIER HERNANDO VALDERRAMA GUTIERREZ</v>
      </c>
      <c r="C2189" s="90" t="str">
        <f>'Control de trabajadores'!F2188</f>
        <v>AY697584</v>
      </c>
      <c r="D2189" s="74">
        <f>'Control de trabajadores'!E2188</f>
        <v>0</v>
      </c>
      <c r="E2189" t="str">
        <f>'Control de trabajadores'!K2188</f>
        <v>STOCCO</v>
      </c>
      <c r="F2189" t="str">
        <f>'Control de trabajadores'!L2188</f>
        <v>2025/386</v>
      </c>
      <c r="G2189" s="3" t="str">
        <f>'Control de trabajadores'!M2188</f>
        <v>METALMANT S.L</v>
      </c>
      <c r="H2189" s="3" t="e" vm="8">
        <f>'Control de trabajadores'!N2188</f>
        <v>#VALUE!</v>
      </c>
      <c r="I2189" s="3" t="str">
        <f>'Control de trabajadores'!O2188</f>
        <v>Armador</v>
      </c>
      <c r="J2189" s="86">
        <f>'Control de trabajadores'!P2188</f>
        <v>45861</v>
      </c>
      <c r="K2189" s="86">
        <f>'Control de trabajadores'!Q2188</f>
        <v>46086</v>
      </c>
      <c r="L2189" s="3" t="str">
        <f>'Control de trabajadores'!AA2188</f>
        <v>Inactivo</v>
      </c>
      <c r="M2189" t="s">
        <v>10021</v>
      </c>
    </row>
    <row r="2190" spans="1:13" x14ac:dyDescent="0.2">
      <c r="A2190" t="str">
        <f>'Control de trabajadores'!A2189</f>
        <v>E1675</v>
      </c>
      <c r="B2190" t="str">
        <f>'Control de trabajadores'!B2189</f>
        <v>JAVIER HERNANDO VALDERRAMA GUTIERREZ</v>
      </c>
      <c r="C2190" s="90" t="str">
        <f>'Control de trabajadores'!F2189</f>
        <v>AY697584</v>
      </c>
      <c r="D2190" s="74">
        <f>'Control de trabajadores'!E2189</f>
        <v>0</v>
      </c>
      <c r="E2190" t="str">
        <f>'Control de trabajadores'!K2189</f>
        <v>STOCCO</v>
      </c>
      <c r="F2190" t="str">
        <f>'Control de trabajadores'!L2189</f>
        <v>2025/043</v>
      </c>
      <c r="G2190" s="3" t="str">
        <f>'Control de trabajadores'!M2189</f>
        <v>ISLAS GROUP INGENIERIA E INSTALACIONES SL</v>
      </c>
      <c r="H2190" s="3" t="e" vm="39">
        <f>'Control de trabajadores'!N2189</f>
        <v>#VALUE!</v>
      </c>
      <c r="I2190" s="3" t="str">
        <f>'Control de trabajadores'!O2189</f>
        <v>Calderero</v>
      </c>
      <c r="J2190" s="86">
        <f>'Control de trabajadores'!P2189</f>
        <v>45840</v>
      </c>
      <c r="K2190" s="86">
        <f>'Control de trabajadores'!Q2189</f>
        <v>0</v>
      </c>
      <c r="L2190" s="3" t="str">
        <f>'Control de trabajadores'!AA2189</f>
        <v>Inactivo</v>
      </c>
      <c r="M2190" t="s">
        <v>10022</v>
      </c>
    </row>
    <row r="2191" spans="1:13" x14ac:dyDescent="0.2">
      <c r="A2191" t="str">
        <f>'Control de trabajadores'!A2190</f>
        <v>E1674</v>
      </c>
      <c r="B2191" t="str">
        <f>'Control de trabajadores'!B2190</f>
        <v>JAVIER HUMBERTO PARRA CORREA</v>
      </c>
      <c r="C2191" s="90" t="str">
        <f>'Control de trabajadores'!F2190</f>
        <v>AY229676</v>
      </c>
      <c r="D2191" s="74">
        <f>'Control de trabajadores'!E2190</f>
        <v>0</v>
      </c>
      <c r="E2191" t="str">
        <f>'Control de trabajadores'!K2190</f>
        <v>KOTRIK INDUSTRIAL</v>
      </c>
      <c r="F2191" t="str">
        <f>'Control de trabajadores'!L2190</f>
        <v>2025/670</v>
      </c>
      <c r="G2191" s="3" t="str">
        <f>'Control de trabajadores'!M2190</f>
        <v>CAM IMPIANTI INDUSTRIALI SRL</v>
      </c>
      <c r="H2191" s="3" t="str">
        <f>'Control de trabajadores'!N2190</f>
        <v>Ravenna</v>
      </c>
      <c r="I2191" s="3" t="str">
        <f>'Control de trabajadores'!O2190</f>
        <v>Ajudante</v>
      </c>
      <c r="J2191" s="86">
        <f>'Control de trabajadores'!P2190</f>
        <v>45995</v>
      </c>
      <c r="K2191" s="86">
        <f>'Control de trabajadores'!Q2190</f>
        <v>46021</v>
      </c>
      <c r="L2191" s="3" t="str">
        <f>'Control de trabajadores'!AA2190</f>
        <v>Inactivo</v>
      </c>
      <c r="M2191" t="s">
        <v>10023</v>
      </c>
    </row>
    <row r="2192" spans="1:13" x14ac:dyDescent="0.2">
      <c r="A2192" t="str">
        <f>'Control de trabajadores'!A2191</f>
        <v>E1674</v>
      </c>
      <c r="B2192" t="str">
        <f>'Control de trabajadores'!B2191</f>
        <v>JAVIER HUMBERTO PARRA CORREA</v>
      </c>
      <c r="C2192" s="90" t="str">
        <f>'Control de trabajadores'!F2191</f>
        <v>AY229676</v>
      </c>
      <c r="D2192" s="74">
        <f>'Control de trabajadores'!E2191</f>
        <v>0</v>
      </c>
      <c r="E2192" t="str">
        <f>'Control de trabajadores'!K2191</f>
        <v>STOCCO</v>
      </c>
      <c r="F2192" t="str">
        <f>'Control de trabajadores'!L2191</f>
        <v>2025/386</v>
      </c>
      <c r="G2192" s="3" t="str">
        <f>'Control de trabajadores'!M2191</f>
        <v>METALMANT S.L</v>
      </c>
      <c r="H2192" s="3" t="e" vm="8">
        <f>'Control de trabajadores'!N2191</f>
        <v>#VALUE!</v>
      </c>
      <c r="I2192" s="3" t="str">
        <f>'Control de trabajadores'!O2191</f>
        <v>Armador</v>
      </c>
      <c r="J2192" s="86">
        <f>'Control de trabajadores'!P2191</f>
        <v>45861</v>
      </c>
      <c r="K2192" s="86">
        <f>'Control de trabajadores'!Q2191</f>
        <v>0</v>
      </c>
      <c r="L2192" s="3" t="str">
        <f>'Control de trabajadores'!AA2191</f>
        <v>Inactivo</v>
      </c>
      <c r="M2192" t="s">
        <v>10024</v>
      </c>
    </row>
    <row r="2193" spans="1:13" x14ac:dyDescent="0.2">
      <c r="A2193" t="str">
        <f>'Control de trabajadores'!A2192</f>
        <v>E1674</v>
      </c>
      <c r="B2193" t="str">
        <f>'Control de trabajadores'!B2192</f>
        <v>JAVIER HUMBERTO PARRA CORREA</v>
      </c>
      <c r="C2193" s="90">
        <f>'Control de trabajadores'!F2192</f>
        <v>0</v>
      </c>
      <c r="D2193" s="74">
        <f>'Control de trabajadores'!E2192</f>
        <v>0</v>
      </c>
      <c r="E2193" t="str">
        <f>'Control de trabajadores'!K2192</f>
        <v>STOCCO</v>
      </c>
      <c r="F2193" t="str">
        <f>'Control de trabajadores'!L2192</f>
        <v>2025/066</v>
      </c>
      <c r="G2193" s="3" t="str">
        <f>'Control de trabajadores'!M2192</f>
        <v>TALLERES RO-DA-JE SL</v>
      </c>
      <c r="H2193" s="3" t="e" vm="92">
        <f>'Control de trabajadores'!N2192</f>
        <v>#VALUE!</v>
      </c>
      <c r="I2193" s="3" t="str">
        <f>'Control de trabajadores'!O2192</f>
        <v>Mecanico Industrial</v>
      </c>
      <c r="J2193" s="86">
        <f>'Control de trabajadores'!P2192</f>
        <v>45784</v>
      </c>
      <c r="K2193" s="86">
        <f>'Control de trabajadores'!Q2192</f>
        <v>0</v>
      </c>
      <c r="L2193" s="3" t="str">
        <f>'Control de trabajadores'!AA2192</f>
        <v>Inactivo</v>
      </c>
      <c r="M2193" t="s">
        <v>10025</v>
      </c>
    </row>
    <row r="2194" spans="1:13" x14ac:dyDescent="0.2">
      <c r="A2194" t="str">
        <f>'Control de trabajadores'!A2193</f>
        <v>E0642</v>
      </c>
      <c r="B2194" t="str">
        <f>'Control de trabajadores'!B2193</f>
        <v>JAVIER JAYO FUENTES</v>
      </c>
      <c r="C2194" s="90">
        <f>'Control de trabajadores'!F2193</f>
        <v>0</v>
      </c>
      <c r="D2194" s="74">
        <f>'Control de trabajadores'!E2193</f>
        <v>0</v>
      </c>
      <c r="E2194" t="str">
        <f>'Control de trabajadores'!K2193</f>
        <v>KOTRIK ROSAS</v>
      </c>
      <c r="F2194" t="str">
        <f>'Control de trabajadores'!L2193</f>
        <v>2025/285</v>
      </c>
      <c r="G2194" s="3" t="str">
        <f>'Control de trabajadores'!M2193</f>
        <v>MONTAJES EISSEN SA</v>
      </c>
      <c r="H2194" s="3" t="e" vm="17">
        <f>'Control de trabajadores'!N2193</f>
        <v>#VALUE!</v>
      </c>
      <c r="I2194" s="3" t="str">
        <f>'Control de trabajadores'!O2193</f>
        <v>Soldador</v>
      </c>
      <c r="J2194" s="86">
        <f>'Control de trabajadores'!P2193</f>
        <v>45784</v>
      </c>
      <c r="K2194" s="86">
        <f>'Control de trabajadores'!Q2193</f>
        <v>45815</v>
      </c>
      <c r="L2194" s="3" t="str">
        <f>'Control de trabajadores'!AA2193</f>
        <v>Inactivo</v>
      </c>
      <c r="M2194" t="s">
        <v>10026</v>
      </c>
    </row>
    <row r="2195" spans="1:13" x14ac:dyDescent="0.2">
      <c r="A2195" t="str">
        <f>'Control de trabajadores'!A2194</f>
        <v>E0642</v>
      </c>
      <c r="B2195" t="str">
        <f>'Control de trabajadores'!B2194</f>
        <v>JAVIER JAYO FUENTES</v>
      </c>
      <c r="C2195" s="90">
        <f>'Control de trabajadores'!F2194</f>
        <v>122355271</v>
      </c>
      <c r="D2195" s="74">
        <f>'Control de trabajadores'!E2194</f>
        <v>0</v>
      </c>
      <c r="E2195" t="str">
        <f>'Control de trabajadores'!K2194</f>
        <v>KOTRIK INDUSTRIAL</v>
      </c>
      <c r="F2195" t="str">
        <f>'Control de trabajadores'!L2194</f>
        <v>2025/309</v>
      </c>
      <c r="G2195" s="3" t="str">
        <f>'Control de trabajadores'!M2194</f>
        <v>DBIZ INSTALACIONES Y SERVICIOS INDUSTRIALES SL</v>
      </c>
      <c r="H2195" s="3" t="e" vm="11">
        <f>'Control de trabajadores'!N2194</f>
        <v>#VALUE!</v>
      </c>
      <c r="I2195" s="3" t="str">
        <f>'Control de trabajadores'!O2194</f>
        <v>Soldador</v>
      </c>
      <c r="J2195" s="86">
        <f>'Control de trabajadores'!P2194</f>
        <v>45806</v>
      </c>
      <c r="K2195" s="86">
        <f>'Control de trabajadores'!Q2194</f>
        <v>45835</v>
      </c>
      <c r="L2195" s="3" t="str">
        <f>'Control de trabajadores'!AA2194</f>
        <v>Inactivo</v>
      </c>
      <c r="M2195" t="s">
        <v>10027</v>
      </c>
    </row>
    <row r="2196" spans="1:13" x14ac:dyDescent="0.2">
      <c r="A2196" t="str">
        <f>'Control de trabajadores'!A2195</f>
        <v>E0509</v>
      </c>
      <c r="B2196" t="str">
        <f>'Control de trabajadores'!B2195</f>
        <v>JAVIER MAURICIO VARGAS CASTAÑEDA</v>
      </c>
      <c r="C2196" s="90" t="str">
        <f>'Control de trabajadores'!F2195</f>
        <v>AY835728</v>
      </c>
      <c r="D2196" s="74">
        <f>'Control de trabajadores'!E2195</f>
        <v>328390852</v>
      </c>
      <c r="E2196" t="str">
        <f>'Control de trabajadores'!K2195</f>
        <v>STOCCO</v>
      </c>
      <c r="F2196" t="str">
        <f>'Control de trabajadores'!L2195</f>
        <v>2024/355</v>
      </c>
      <c r="G2196" s="3" t="str">
        <f>'Control de trabajadores'!M2195</f>
        <v>PREST - INSTALACIONES Y MONTAJES S.L.</v>
      </c>
      <c r="H2196" s="3" t="e" vm="22">
        <f>'Control de trabajadores'!N2195</f>
        <v>#VALUE!</v>
      </c>
      <c r="I2196" s="3" t="str">
        <f>'Control de trabajadores'!O2195</f>
        <v>Tubero</v>
      </c>
      <c r="J2196" s="86">
        <f>'Control de trabajadores'!P2195</f>
        <v>45580</v>
      </c>
      <c r="K2196" s="86">
        <f>'Control de trabajadores'!Q2195</f>
        <v>45646</v>
      </c>
      <c r="L2196" s="3" t="str">
        <f>'Control de trabajadores'!AA2195</f>
        <v>Inactivo</v>
      </c>
      <c r="M2196" t="s">
        <v>10028</v>
      </c>
    </row>
    <row r="2197" spans="1:13" x14ac:dyDescent="0.2">
      <c r="A2197" t="str">
        <f>'Control de trabajadores'!A2196</f>
        <v>E0509</v>
      </c>
      <c r="B2197" t="str">
        <f>'Control de trabajadores'!B2196</f>
        <v>JAVIER MAURICIO VARGAS CASTAÑEDA</v>
      </c>
      <c r="C2197" s="90" t="str">
        <f>'Control de trabajadores'!F2196</f>
        <v>AY835728</v>
      </c>
      <c r="D2197" s="74">
        <f>'Control de trabajadores'!E2196</f>
        <v>328390852</v>
      </c>
      <c r="E2197" t="str">
        <f>'Control de trabajadores'!K2196</f>
        <v>KOTRIK ROSAS</v>
      </c>
      <c r="F2197" t="str">
        <f>'Control de trabajadores'!L2196</f>
        <v>2024/283</v>
      </c>
      <c r="G2197" s="3" t="str">
        <f>'Control de trabajadores'!M2196</f>
        <v>CONTRATOS Y DISEÑOS INDUSTRIALES SL</v>
      </c>
      <c r="H2197" s="3" t="e" vm="30">
        <f>'Control de trabajadores'!N2196</f>
        <v>#VALUE!</v>
      </c>
      <c r="I2197" s="3" t="str">
        <f>'Control de trabajadores'!O2196</f>
        <v>Tubero</v>
      </c>
      <c r="J2197" s="86">
        <f>'Control de trabajadores'!P2196</f>
        <v>45511</v>
      </c>
      <c r="K2197" s="86">
        <f>'Control de trabajadores'!Q2196</f>
        <v>45656</v>
      </c>
      <c r="L2197" s="3" t="str">
        <f>'Control de trabajadores'!AA2196</f>
        <v>Inactivo</v>
      </c>
      <c r="M2197" t="s">
        <v>10029</v>
      </c>
    </row>
    <row r="2198" spans="1:13" x14ac:dyDescent="0.2">
      <c r="A2198" t="str">
        <f>'Control de trabajadores'!A2197</f>
        <v>E0794</v>
      </c>
      <c r="B2198" t="str">
        <f>'Control de trabajadores'!B2197</f>
        <v>JAVIER MELENDEZ ALVARADO</v>
      </c>
      <c r="C2198" s="90">
        <f>'Control de trabajadores'!F2197</f>
        <v>0</v>
      </c>
      <c r="D2198" s="74">
        <f>'Control de trabajadores'!E2197</f>
        <v>324059043</v>
      </c>
      <c r="E2198" t="str">
        <f>'Control de trabajadores'!K2197</f>
        <v>KOTRIK INDUSTRIAL</v>
      </c>
      <c r="F2198" t="str">
        <f>'Control de trabajadores'!L2197</f>
        <v>2024/300</v>
      </c>
      <c r="G2198" s="3" t="str">
        <f>'Control de trabajadores'!M2197</f>
        <v>TAPIA</v>
      </c>
      <c r="H2198" s="3" t="e" vm="53">
        <f>'Control de trabajadores'!N2197</f>
        <v>#VALUE!</v>
      </c>
      <c r="I2198" s="3" t="str">
        <f>'Control de trabajadores'!O2197</f>
        <v>Tubero</v>
      </c>
      <c r="J2198" s="86">
        <f>'Control de trabajadores'!P2197</f>
        <v>45537</v>
      </c>
      <c r="K2198" s="86">
        <f>'Control de trabajadores'!Q2197</f>
        <v>45565</v>
      </c>
      <c r="L2198" s="3" t="str">
        <f>'Control de trabajadores'!AA2197</f>
        <v>Inactivo</v>
      </c>
      <c r="M2198" t="s">
        <v>10030</v>
      </c>
    </row>
    <row r="2199" spans="1:13" x14ac:dyDescent="0.2">
      <c r="A2199" t="str">
        <f>'Control de trabajadores'!A2198</f>
        <v>E0794</v>
      </c>
      <c r="B2199" t="str">
        <f>'Control de trabajadores'!B2198</f>
        <v>JAVIER MELENDEZ ALVARADO</v>
      </c>
      <c r="C2199" s="90">
        <f>'Control de trabajadores'!F2198</f>
        <v>0</v>
      </c>
      <c r="D2199" s="74">
        <f>'Control de trabajadores'!E2198</f>
        <v>324059043</v>
      </c>
      <c r="E2199" t="str">
        <f>'Control de trabajadores'!K2198</f>
        <v>KOTRIK ROSAS</v>
      </c>
      <c r="F2199" t="str">
        <f>'Control de trabajadores'!L2198</f>
        <v>2024/264</v>
      </c>
      <c r="G2199" s="3" t="str">
        <f>'Control de trabajadores'!M2198</f>
        <v>INFLUI SA</v>
      </c>
      <c r="H2199" s="3" t="e" vm="5">
        <f>'Control de trabajadores'!N2198</f>
        <v>#VALUE!</v>
      </c>
      <c r="I2199" s="3" t="str">
        <f>'Control de trabajadores'!O2198</f>
        <v>Tubero</v>
      </c>
      <c r="J2199" s="86">
        <f>'Control de trabajadores'!P2198</f>
        <v>45502</v>
      </c>
      <c r="K2199" s="86">
        <f>'Control de trabajadores'!Q2198</f>
        <v>45565</v>
      </c>
      <c r="L2199" s="3" t="str">
        <f>'Control de trabajadores'!AA2198</f>
        <v>Inactivo</v>
      </c>
      <c r="M2199" t="s">
        <v>10031</v>
      </c>
    </row>
    <row r="2200" spans="1:13" x14ac:dyDescent="0.2">
      <c r="A2200" t="str">
        <f>'Control de trabajadores'!A2199</f>
        <v>E0794</v>
      </c>
      <c r="B2200" t="str">
        <f>'Control de trabajadores'!B2199</f>
        <v>JAVIER MELENDEZ ALVARADO</v>
      </c>
      <c r="C2200" s="90">
        <f>'Control de trabajadores'!F2199</f>
        <v>0</v>
      </c>
      <c r="D2200" s="74">
        <f>'Control de trabajadores'!E2199</f>
        <v>324059043</v>
      </c>
      <c r="E2200" t="str">
        <f>'Control de trabajadores'!K2199</f>
        <v>KOTRIK INDUSTRIAL</v>
      </c>
      <c r="F2200" t="str">
        <f>'Control de trabajadores'!L2199</f>
        <v>2024/135</v>
      </c>
      <c r="G2200" s="3" t="str">
        <f>'Control de trabajadores'!M2199</f>
        <v>IDEMO</v>
      </c>
      <c r="H2200" s="3" t="e" vm="132">
        <f>'Control de trabajadores'!N2199</f>
        <v>#VALUE!</v>
      </c>
      <c r="I2200" s="3" t="str">
        <f>'Control de trabajadores'!O2199</f>
        <v>Tubero</v>
      </c>
      <c r="J2200" s="86">
        <f>'Control de trabajadores'!P2199</f>
        <v>45433</v>
      </c>
      <c r="K2200" s="86">
        <f>'Control de trabajadores'!Q2199</f>
        <v>45471</v>
      </c>
      <c r="L2200" s="3" t="str">
        <f>'Control de trabajadores'!AA2199</f>
        <v>Inactivo</v>
      </c>
      <c r="M2200" t="s">
        <v>10032</v>
      </c>
    </row>
    <row r="2201" spans="1:13" x14ac:dyDescent="0.2">
      <c r="A2201" t="str">
        <f>'Control de trabajadores'!A2200</f>
        <v>E0794</v>
      </c>
      <c r="B2201" t="str">
        <f>'Control de trabajadores'!B2200</f>
        <v>JAVIER MELENDEZ ALVARADO</v>
      </c>
      <c r="C2201" s="90">
        <f>'Control de trabajadores'!F2200</f>
        <v>0</v>
      </c>
      <c r="D2201" s="74">
        <f>'Control de trabajadores'!E2200</f>
        <v>324059043</v>
      </c>
      <c r="E2201" t="str">
        <f>'Control de trabajadores'!K2200</f>
        <v>KOTRIK INDUSTRIAL</v>
      </c>
      <c r="F2201" t="str">
        <f>'Control de trabajadores'!L2200</f>
        <v>2024/201</v>
      </c>
      <c r="G2201" s="3" t="str">
        <f>'Control de trabajadores'!M2200</f>
        <v>IDEMO</v>
      </c>
      <c r="H2201" s="3" t="e" vm="68">
        <f>'Control de trabajadores'!N2200</f>
        <v>#VALUE!</v>
      </c>
      <c r="I2201" s="3">
        <f>'Control de trabajadores'!O2200</f>
        <v>0</v>
      </c>
      <c r="J2201" s="86">
        <f>'Control de trabajadores'!P2200</f>
        <v>45488</v>
      </c>
      <c r="K2201" s="86">
        <f>'Control de trabajadores'!Q2200</f>
        <v>45507</v>
      </c>
      <c r="L2201" s="3" t="str">
        <f>'Control de trabajadores'!AA2200</f>
        <v>Inactivo</v>
      </c>
      <c r="M2201" t="s">
        <v>10033</v>
      </c>
    </row>
    <row r="2202" spans="1:13" x14ac:dyDescent="0.2">
      <c r="A2202" t="str">
        <f>'Control de trabajadores'!A2201</f>
        <v>E0794</v>
      </c>
      <c r="B2202" t="str">
        <f>'Control de trabajadores'!B2201</f>
        <v>JAVIER MELENDEZ ALVARADO</v>
      </c>
      <c r="C2202" s="90">
        <f>'Control de trabajadores'!F2201</f>
        <v>0</v>
      </c>
      <c r="D2202" s="74">
        <f>'Control de trabajadores'!E2201</f>
        <v>324059043</v>
      </c>
      <c r="E2202" t="str">
        <f>'Control de trabajadores'!K2201</f>
        <v>KOTRIK INDUSTRIAL</v>
      </c>
      <c r="F2202" t="str">
        <f>'Control de trabajadores'!L2201</f>
        <v>2024/011</v>
      </c>
      <c r="G2202" s="3" t="str">
        <f>'Control de trabajadores'!M2201</f>
        <v>HGL</v>
      </c>
      <c r="H2202" s="3">
        <f>'Control de trabajadores'!N2201</f>
        <v>0</v>
      </c>
      <c r="I2202" s="3">
        <f>'Control de trabajadores'!O2201</f>
        <v>0</v>
      </c>
      <c r="J2202" s="86">
        <f>'Control de trabajadores'!P2201</f>
        <v>45313</v>
      </c>
      <c r="K2202" s="86">
        <f>'Control de trabajadores'!Q2201</f>
        <v>45475</v>
      </c>
      <c r="L2202" s="3" t="str">
        <f>'Control de trabajadores'!AA2201</f>
        <v>Inactivo</v>
      </c>
      <c r="M2202" t="s">
        <v>10034</v>
      </c>
    </row>
    <row r="2203" spans="1:13" x14ac:dyDescent="0.2">
      <c r="A2203" t="str">
        <f>'Control de trabajadores'!A2202</f>
        <v>E0794</v>
      </c>
      <c r="B2203" t="str">
        <f>'Control de trabajadores'!B2202</f>
        <v>JAVIER MELENDEZ ALVARADO</v>
      </c>
      <c r="C2203" s="90">
        <f>'Control de trabajadores'!F2202</f>
        <v>0</v>
      </c>
      <c r="D2203" s="74">
        <f>'Control de trabajadores'!E2202</f>
        <v>324059043</v>
      </c>
      <c r="E2203" t="str">
        <f>'Control de trabajadores'!K2202</f>
        <v>KOTRIK INDUSTRIAL</v>
      </c>
      <c r="F2203" t="str">
        <f>'Control de trabajadores'!L2202</f>
        <v>2024/358</v>
      </c>
      <c r="G2203" s="3" t="str">
        <f>'Control de trabajadores'!M2202</f>
        <v>MATEU INOXWELDING SL</v>
      </c>
      <c r="H2203" s="3" t="e" vm="30">
        <f>'Control de trabajadores'!N2202</f>
        <v>#VALUE!</v>
      </c>
      <c r="I2203" s="3" t="str">
        <f>'Control de trabajadores'!O2202</f>
        <v>Tubero</v>
      </c>
      <c r="J2203" s="86">
        <f>'Control de trabajadores'!P2202</f>
        <v>45573</v>
      </c>
      <c r="K2203" s="86">
        <f>'Control de trabajadores'!Q2202</f>
        <v>45653</v>
      </c>
      <c r="L2203" s="3" t="str">
        <f>'Control de trabajadores'!AA2202</f>
        <v>Inactivo</v>
      </c>
      <c r="M2203" t="s">
        <v>10035</v>
      </c>
    </row>
    <row r="2204" spans="1:13" x14ac:dyDescent="0.2">
      <c r="A2204" t="str">
        <f>'Control de trabajadores'!A2203</f>
        <v>E0794</v>
      </c>
      <c r="B2204" t="str">
        <f>'Control de trabajadores'!B2203</f>
        <v>JAVIER MELENDEZ ALVARADO</v>
      </c>
      <c r="C2204" s="90">
        <f>'Control de trabajadores'!F2203</f>
        <v>0</v>
      </c>
      <c r="D2204" s="74">
        <f>'Control de trabajadores'!E2203</f>
        <v>324059043</v>
      </c>
      <c r="E2204" t="str">
        <f>'Control de trabajadores'!K2203</f>
        <v>KOTRIK INDUSTRIAL</v>
      </c>
      <c r="F2204">
        <f>'Control de trabajadores'!L2203</f>
        <v>0</v>
      </c>
      <c r="G2204" s="3" t="str">
        <f>'Control de trabajadores'!M2203</f>
        <v>GRUPO FERRERAS SL</v>
      </c>
      <c r="H2204" s="3">
        <f>'Control de trabajadores'!N2203</f>
        <v>0</v>
      </c>
      <c r="I2204" s="3">
        <f>'Control de trabajadores'!O2203</f>
        <v>0</v>
      </c>
      <c r="J2204" s="86">
        <f>'Control de trabajadores'!P2203</f>
        <v>45324</v>
      </c>
      <c r="K2204" s="86">
        <f>'Control de trabajadores'!Q2203</f>
        <v>0</v>
      </c>
      <c r="L2204" s="3" t="str">
        <f>'Control de trabajadores'!AA2203</f>
        <v>Inactivo</v>
      </c>
      <c r="M2204" t="s">
        <v>10036</v>
      </c>
    </row>
    <row r="2205" spans="1:13" x14ac:dyDescent="0.2">
      <c r="A2205" t="str">
        <f>'Control de trabajadores'!A2204</f>
        <v>E0794</v>
      </c>
      <c r="B2205" t="str">
        <f>'Control de trabajadores'!B2204</f>
        <v>JAVIER MELENDEZ ALVARADO</v>
      </c>
      <c r="C2205" s="90">
        <f>'Control de trabajadores'!F2204</f>
        <v>0</v>
      </c>
      <c r="D2205" s="74">
        <f>'Control de trabajadores'!E2204</f>
        <v>324059043</v>
      </c>
      <c r="E2205" t="str">
        <f>'Control de trabajadores'!K2204</f>
        <v>KOTRIK INDUSTRIAL</v>
      </c>
      <c r="F2205">
        <f>'Control de trabajadores'!L2204</f>
        <v>0</v>
      </c>
      <c r="G2205" s="3" t="str">
        <f>'Control de trabajadores'!M2204</f>
        <v>CERNEY SA</v>
      </c>
      <c r="H2205" s="3">
        <f>'Control de trabajadores'!N2204</f>
        <v>0</v>
      </c>
      <c r="I2205" s="3">
        <f>'Control de trabajadores'!O2204</f>
        <v>0</v>
      </c>
      <c r="J2205" s="86">
        <f>'Control de trabajadores'!P2204</f>
        <v>0</v>
      </c>
      <c r="K2205" s="86">
        <f>'Control de trabajadores'!Q2204</f>
        <v>0</v>
      </c>
      <c r="L2205" s="3" t="str">
        <f>'Control de trabajadores'!AA2204</f>
        <v>Inactivo</v>
      </c>
      <c r="M2205" t="s">
        <v>10037</v>
      </c>
    </row>
    <row r="2206" spans="1:13" x14ac:dyDescent="0.2">
      <c r="A2206" t="str">
        <f>'Control de trabajadores'!A2205</f>
        <v>E0794</v>
      </c>
      <c r="B2206" t="str">
        <f>'Control de trabajadores'!B2205</f>
        <v>JAVIER MELENDEZ ALVARADO</v>
      </c>
      <c r="C2206" s="90">
        <f>'Control de trabajadores'!F2205</f>
        <v>0</v>
      </c>
      <c r="D2206" s="74">
        <f>'Control de trabajadores'!E2205</f>
        <v>324059043</v>
      </c>
      <c r="E2206" t="str">
        <f>'Control de trabajadores'!K2205</f>
        <v>KOTRIK INDUSTRIAL</v>
      </c>
      <c r="F2206">
        <f>'Control de trabajadores'!L2205</f>
        <v>0</v>
      </c>
      <c r="G2206" s="3" t="str">
        <f>'Control de trabajadores'!M2205</f>
        <v>CALDERERIA Y MONTAJES REUNIDOS SA</v>
      </c>
      <c r="H2206" s="3">
        <f>'Control de trabajadores'!N2205</f>
        <v>0</v>
      </c>
      <c r="I2206" s="3">
        <f>'Control de trabajadores'!O2205</f>
        <v>0</v>
      </c>
      <c r="J2206" s="86">
        <f>'Control de trabajadores'!P2205</f>
        <v>45242</v>
      </c>
      <c r="K2206" s="86">
        <f>'Control de trabajadores'!Q2205</f>
        <v>45305</v>
      </c>
      <c r="L2206" s="3" t="str">
        <f>'Control de trabajadores'!AA2205</f>
        <v>Inactivo</v>
      </c>
      <c r="M2206" t="s">
        <v>10038</v>
      </c>
    </row>
    <row r="2207" spans="1:13" x14ac:dyDescent="0.2">
      <c r="A2207" t="str">
        <f>'Control de trabajadores'!A2206</f>
        <v>E0794</v>
      </c>
      <c r="B2207" t="str">
        <f>'Control de trabajadores'!B2206</f>
        <v>JAVIER MELENDEZ ALVARADO</v>
      </c>
      <c r="C2207" s="90">
        <f>'Control de trabajadores'!F2206</f>
        <v>0</v>
      </c>
      <c r="D2207" s="74">
        <f>'Control de trabajadores'!E2206</f>
        <v>324059043</v>
      </c>
      <c r="E2207" t="str">
        <f>'Control de trabajadores'!K2206</f>
        <v>KOTRIK ROSAS</v>
      </c>
      <c r="F2207" t="str">
        <f>'Control de trabajadores'!L2206</f>
        <v>2024/031</v>
      </c>
      <c r="G2207" s="3" t="str">
        <f>'Control de trabajadores'!M2206</f>
        <v>CALDERERIA LANDALUZ</v>
      </c>
      <c r="H2207" s="3" t="e" vm="83">
        <f>'Control de trabajadores'!N2206</f>
        <v>#VALUE!</v>
      </c>
      <c r="I2207" s="3" t="str">
        <f>'Control de trabajadores'!O2206</f>
        <v>Tubero</v>
      </c>
      <c r="J2207" s="86">
        <f>'Control de trabajadores'!P2206</f>
        <v>45506</v>
      </c>
      <c r="K2207" s="86">
        <f>'Control de trabajadores'!Q2206</f>
        <v>45412</v>
      </c>
      <c r="L2207" s="3" t="str">
        <f>'Control de trabajadores'!AA2206</f>
        <v>Inactivo</v>
      </c>
      <c r="M2207" t="s">
        <v>10039</v>
      </c>
    </row>
    <row r="2208" spans="1:13" x14ac:dyDescent="0.2">
      <c r="A2208" t="str">
        <f>'Control de trabajadores'!A2207</f>
        <v/>
      </c>
      <c r="B2208" t="str">
        <f>'Control de trabajadores'!B2207</f>
        <v>JAVIER MURIEL SARREA</v>
      </c>
      <c r="C2208" s="90">
        <f>'Control de trabajadores'!F2207</f>
        <v>0</v>
      </c>
      <c r="D2208" s="74">
        <f>'Control de trabajadores'!E2207</f>
        <v>0</v>
      </c>
      <c r="E2208" t="str">
        <f>'Control de trabajadores'!K2207</f>
        <v>KOTRIK ROSAS</v>
      </c>
      <c r="F2208" t="str">
        <f>'Control de trabajadores'!L2207</f>
        <v>2025/099</v>
      </c>
      <c r="G2208" s="3" t="str">
        <f>'Control de trabajadores'!M2207</f>
        <v>NORTON SAU</v>
      </c>
      <c r="H2208" s="3" t="e" vm="20">
        <f>'Control de trabajadores'!N2207</f>
        <v>#VALUE!</v>
      </c>
      <c r="I2208" s="3" t="str">
        <f>'Control de trabajadores'!O2207</f>
        <v>Soldador</v>
      </c>
      <c r="J2208" s="86">
        <f>'Control de trabajadores'!P2207</f>
        <v>45698</v>
      </c>
      <c r="K2208" s="86">
        <f>'Control de trabajadores'!Q2207</f>
        <v>45779</v>
      </c>
      <c r="L2208" s="3" t="str">
        <f>'Control de trabajadores'!AA2207</f>
        <v>Inactivo</v>
      </c>
      <c r="M2208" s="4" t="s">
        <v>10040</v>
      </c>
    </row>
    <row r="2209" spans="1:13" x14ac:dyDescent="0.2">
      <c r="A2209" t="str">
        <f>'Control de trabajadores'!A2208</f>
        <v>E1796</v>
      </c>
      <c r="B2209" t="str">
        <f>'Control de trabajadores'!B2208</f>
        <v>JAVIER ORLANDO PINTO VIANCHA</v>
      </c>
      <c r="C2209" s="90" t="str">
        <f>'Control de trabajadores'!F2208</f>
        <v>AT701076</v>
      </c>
      <c r="D2209" s="74">
        <f>'Control de trabajadores'!E2208</f>
        <v>0</v>
      </c>
      <c r="E2209" t="str">
        <f>'Control de trabajadores'!K2208</f>
        <v>WISEOWE</v>
      </c>
      <c r="F2209" t="str">
        <f>'Control de trabajadores'!L2208</f>
        <v>2025/481</v>
      </c>
      <c r="G2209" s="3" t="str">
        <f>'Control de trabajadores'!M2208</f>
        <v>GRUPO VENTO</v>
      </c>
      <c r="H2209" s="3" t="e" vm="41">
        <f>'Control de trabajadores'!N2208</f>
        <v>#VALUE!</v>
      </c>
      <c r="I2209" s="3" t="str">
        <f>'Control de trabajadores'!O2208</f>
        <v>Soldador</v>
      </c>
      <c r="J2209" s="86">
        <f>'Control de trabajadores'!P2208</f>
        <v>45904</v>
      </c>
      <c r="K2209" s="86">
        <f>'Control de trabajadores'!Q2208</f>
        <v>45934</v>
      </c>
      <c r="L2209" s="3" t="str">
        <f>'Control de trabajadores'!AA2208</f>
        <v>Inactivo</v>
      </c>
      <c r="M2209" t="s">
        <v>10041</v>
      </c>
    </row>
    <row r="2210" spans="1:13" x14ac:dyDescent="0.2">
      <c r="A2210" t="str">
        <f>'Control de trabajadores'!A2209</f>
        <v>E0067</v>
      </c>
      <c r="B2210" t="str">
        <f>'Control de trabajadores'!B2209</f>
        <v>JAVIER SAUL PEREA CAMARGO</v>
      </c>
      <c r="C2210" s="90" t="str">
        <f>'Control de trabajadores'!F2209</f>
        <v>PA0888226</v>
      </c>
      <c r="D2210" s="74">
        <f>'Control de trabajadores'!E2209</f>
        <v>0</v>
      </c>
      <c r="E2210" t="str">
        <f>'Control de trabajadores'!K2209</f>
        <v>KOTRIK ROSAS</v>
      </c>
      <c r="F2210" t="str">
        <f>'Control de trabajadores'!L2209</f>
        <v>2025/273</v>
      </c>
      <c r="G2210" s="3" t="str">
        <f>'Control de trabajadores'!M2209</f>
        <v>ARDANORE 14 SL</v>
      </c>
      <c r="H2210" s="3" t="e" vm="30">
        <f>'Control de trabajadores'!N2209</f>
        <v>#VALUE!</v>
      </c>
      <c r="I2210" s="3" t="str">
        <f>'Control de trabajadores'!O2209</f>
        <v>Soldador</v>
      </c>
      <c r="J2210" s="86">
        <f>'Control de trabajadores'!P2209</f>
        <v>45776</v>
      </c>
      <c r="K2210" s="86">
        <f>'Control de trabajadores'!Q2209</f>
        <v>45807</v>
      </c>
      <c r="L2210" s="3" t="str">
        <f>'Control de trabajadores'!AA2209</f>
        <v>Inactivo</v>
      </c>
      <c r="M2210" t="s">
        <v>10042</v>
      </c>
    </row>
    <row r="2211" spans="1:13" x14ac:dyDescent="0.2">
      <c r="A2211" t="str">
        <f>'Control de trabajadores'!A2210</f>
        <v>E0067</v>
      </c>
      <c r="B2211" t="str">
        <f>'Control de trabajadores'!B2210</f>
        <v>JAVIER SAUL PEREA CAMARGO</v>
      </c>
      <c r="C2211" s="90">
        <f>'Control de trabajadores'!F2210</f>
        <v>0</v>
      </c>
      <c r="D2211" s="74">
        <f>'Control de trabajadores'!E2210</f>
        <v>0</v>
      </c>
      <c r="E2211" t="str">
        <f>'Control de trabajadores'!K2210</f>
        <v>KOTRIK INDUSTRIAL</v>
      </c>
      <c r="F2211" t="str">
        <f>'Control de trabajadores'!L2210</f>
        <v>2025/220</v>
      </c>
      <c r="G2211" s="3" t="str">
        <f>'Control de trabajadores'!M2210</f>
        <v>CONSTRUCTORA CARDONER</v>
      </c>
      <c r="H2211" s="3" t="e" vm="99">
        <f>'Control de trabajadores'!N2210</f>
        <v>#VALUE!</v>
      </c>
      <c r="I2211" s="3" t="str">
        <f>'Control de trabajadores'!O2210</f>
        <v>Soldador</v>
      </c>
      <c r="J2211" s="86">
        <f>'Control de trabajadores'!P2210</f>
        <v>45734</v>
      </c>
      <c r="K2211" s="86">
        <f>'Control de trabajadores'!Q2210</f>
        <v>45751</v>
      </c>
      <c r="L2211" s="3" t="str">
        <f>'Control de trabajadores'!AA2210</f>
        <v>Inactivo</v>
      </c>
      <c r="M2211" t="s">
        <v>10043</v>
      </c>
    </row>
    <row r="2212" spans="1:13" x14ac:dyDescent="0.2">
      <c r="A2212" t="str">
        <f>'Control de trabajadores'!A2211</f>
        <v>E0205</v>
      </c>
      <c r="B2212" t="str">
        <f>'Control de trabajadores'!B2211</f>
        <v>JAVIER STIVEN ORTIZ GALINDEZ</v>
      </c>
      <c r="C2212" s="90" t="str">
        <f>'Control de trabajadores'!F2211</f>
        <v>BC638966</v>
      </c>
      <c r="D2212" s="74">
        <f>'Control de trabajadores'!E2211</f>
        <v>0</v>
      </c>
      <c r="E2212" t="str">
        <f>'Control de trabajadores'!K2211</f>
        <v>KOTRIK ROSAS</v>
      </c>
      <c r="F2212" t="str">
        <f>'Control de trabajadores'!L2211</f>
        <v>R-2025/002</v>
      </c>
      <c r="G2212" s="3" t="str">
        <f>'Control de trabajadores'!M2211</f>
        <v>DOMINION TANKS DIMOIN</v>
      </c>
      <c r="H2212" s="3" t="e" vm="3">
        <f>'Control de trabajadores'!N2211</f>
        <v>#VALUE!</v>
      </c>
      <c r="I2212" s="3" t="str">
        <f>'Control de trabajadores'!O2211</f>
        <v xml:space="preserve">Calderero </v>
      </c>
      <c r="J2212" s="86">
        <f>'Control de trabajadores'!P2211</f>
        <v>45736</v>
      </c>
      <c r="K2212" s="86">
        <f>'Control de trabajadores'!Q2211</f>
        <v>0</v>
      </c>
      <c r="L2212" s="3" t="str">
        <f>'Control de trabajadores'!AA2211</f>
        <v>Inactivo</v>
      </c>
      <c r="M2212" t="s">
        <v>10044</v>
      </c>
    </row>
    <row r="2213" spans="1:13" x14ac:dyDescent="0.2">
      <c r="A2213" t="str">
        <f>'Control de trabajadores'!A2212</f>
        <v>E0205</v>
      </c>
      <c r="B2213" t="str">
        <f>'Control de trabajadores'!B2212</f>
        <v>JAVIER STIVEN ORTIZ GALINDEZ</v>
      </c>
      <c r="C2213" s="90" t="str">
        <f>'Control de trabajadores'!F2212</f>
        <v>BC638966</v>
      </c>
      <c r="D2213" s="74">
        <f>'Control de trabajadores'!E2212</f>
        <v>0</v>
      </c>
      <c r="E2213" t="str">
        <f>'Control de trabajadores'!K2212</f>
        <v>KOTRIK ROSAS</v>
      </c>
      <c r="F2213" t="str">
        <f>'Control de trabajadores'!L2212</f>
        <v>2025/252</v>
      </c>
      <c r="G2213" s="3" t="str">
        <f>'Control de trabajadores'!M2212</f>
        <v>DOMINION TANKS DIMOIN</v>
      </c>
      <c r="H2213" s="3" t="e" vm="3">
        <f>'Control de trabajadores'!N2212</f>
        <v>#VALUE!</v>
      </c>
      <c r="I2213" s="3" t="str">
        <f>'Control de trabajadores'!O2212</f>
        <v>Montador</v>
      </c>
      <c r="J2213" s="86">
        <f>'Control de trabajadores'!P2212</f>
        <v>45750</v>
      </c>
      <c r="K2213" s="86">
        <f>'Control de trabajadores'!Q2212</f>
        <v>45780</v>
      </c>
      <c r="L2213" s="3" t="str">
        <f>'Control de trabajadores'!AA2212</f>
        <v>Inactivo</v>
      </c>
      <c r="M2213" t="s">
        <v>10045</v>
      </c>
    </row>
    <row r="2214" spans="1:13" x14ac:dyDescent="0.2">
      <c r="A2214" t="str">
        <f>'Control de trabajadores'!A2213</f>
        <v>E0894</v>
      </c>
      <c r="B2214" t="str">
        <f>'Control de trabajadores'!B2213</f>
        <v>JAVIER VARGAS</v>
      </c>
      <c r="C2214" s="90">
        <f>'Control de trabajadores'!F2213</f>
        <v>0</v>
      </c>
      <c r="D2214" s="74">
        <f>'Control de trabajadores'!E2213</f>
        <v>328390631</v>
      </c>
      <c r="E2214" t="str">
        <f>'Control de trabajadores'!K2213</f>
        <v>KOTRIK INDUSTRIAL</v>
      </c>
      <c r="F2214" t="str">
        <f>'Control de trabajadores'!L2213</f>
        <v>2024/232</v>
      </c>
      <c r="G2214" s="3" t="str">
        <f>'Control de trabajadores'!M2213</f>
        <v>GRUPO LOAFA SL</v>
      </c>
      <c r="H2214" s="3" t="e" vm="27">
        <f>'Control de trabajadores'!N2213</f>
        <v>#VALUE!</v>
      </c>
      <c r="I2214" s="3" t="str">
        <f>'Control de trabajadores'!O2213</f>
        <v>Montador</v>
      </c>
      <c r="J2214" s="86">
        <f>'Control de trabajadores'!P2213</f>
        <v>45503</v>
      </c>
      <c r="K2214" s="86">
        <f>'Control de trabajadores'!Q2213</f>
        <v>45577</v>
      </c>
      <c r="L2214" s="3" t="str">
        <f>'Control de trabajadores'!AA2213</f>
        <v>Inactivo</v>
      </c>
      <c r="M2214" t="s">
        <v>10046</v>
      </c>
    </row>
    <row r="2215" spans="1:13" x14ac:dyDescent="0.2">
      <c r="A2215" t="str">
        <f>'Control de trabajadores'!A2214</f>
        <v>E0894</v>
      </c>
      <c r="B2215" t="str">
        <f>'Control de trabajadores'!B2214</f>
        <v>JAVIER VARGAS</v>
      </c>
      <c r="C2215" s="90">
        <f>'Control de trabajadores'!F2214</f>
        <v>0</v>
      </c>
      <c r="D2215" s="74">
        <f>'Control de trabajadores'!E2214</f>
        <v>328390631</v>
      </c>
      <c r="E2215" t="str">
        <f>'Control de trabajadores'!K2214</f>
        <v>KOTRIK ROSAS</v>
      </c>
      <c r="F2215" t="str">
        <f>'Control de trabajadores'!L2214</f>
        <v>2024/319</v>
      </c>
      <c r="G2215" s="3" t="str">
        <f>'Control de trabajadores'!M2214</f>
        <v>ESTRUCTURAS METALICAS PALENTINAS, S.L</v>
      </c>
      <c r="H2215" s="3" t="e" vm="9">
        <f>'Control de trabajadores'!N2214</f>
        <v>#VALUE!</v>
      </c>
      <c r="I2215" s="3" t="str">
        <f>'Control de trabajadores'!O2214</f>
        <v>Montador</v>
      </c>
      <c r="J2215" s="86">
        <f>'Control de trabajadores'!P2214</f>
        <v>45553</v>
      </c>
      <c r="K2215" s="86">
        <f>'Control de trabajadores'!Q2214</f>
        <v>45611</v>
      </c>
      <c r="L2215" s="3" t="str">
        <f>'Control de trabajadores'!AA2214</f>
        <v>Inactivo</v>
      </c>
      <c r="M2215" t="s">
        <v>10047</v>
      </c>
    </row>
    <row r="2216" spans="1:13" x14ac:dyDescent="0.2">
      <c r="A2216" t="str">
        <f>'Control de trabajadores'!A2215</f>
        <v>E0894</v>
      </c>
      <c r="B2216" t="str">
        <f>'Control de trabajadores'!B2215</f>
        <v>JAVIER VARGAS</v>
      </c>
      <c r="C2216" s="90">
        <f>'Control de trabajadores'!F2215</f>
        <v>0</v>
      </c>
      <c r="D2216" s="74">
        <f>'Control de trabajadores'!E2215</f>
        <v>328390631</v>
      </c>
      <c r="E2216" t="str">
        <f>'Control de trabajadores'!K2215</f>
        <v>KOTRIK ROSAS</v>
      </c>
      <c r="F2216" t="str">
        <f>'Control de trabajadores'!L2215</f>
        <v>2025/011</v>
      </c>
      <c r="G2216" s="3" t="str">
        <f>'Control de trabajadores'!M2215</f>
        <v>CORDOBA SL</v>
      </c>
      <c r="H2216" s="3" t="e" vm="110">
        <f>'Control de trabajadores'!N2215</f>
        <v>#VALUE!</v>
      </c>
      <c r="I2216" s="3" t="str">
        <f>'Control de trabajadores'!O2215</f>
        <v>Montador</v>
      </c>
      <c r="J2216" s="86">
        <f>'Control de trabajadores'!P2215</f>
        <v>45664</v>
      </c>
      <c r="K2216" s="86">
        <f>'Control de trabajadores'!Q2215</f>
        <v>45695</v>
      </c>
      <c r="L2216" s="3" t="str">
        <f>'Control de trabajadores'!AA2215</f>
        <v>Inactivo</v>
      </c>
      <c r="M2216" t="s">
        <v>10048</v>
      </c>
    </row>
    <row r="2217" spans="1:13" x14ac:dyDescent="0.2">
      <c r="A2217" t="str">
        <f>'Control de trabajadores'!A2216</f>
        <v>E1214</v>
      </c>
      <c r="B2217" t="str">
        <f>'Control de trabajadores'!B2216</f>
        <v>JEAN CARLO DOS SANTOS BUDZIAK</v>
      </c>
      <c r="C2217" s="90">
        <f>'Control de trabajadores'!F2216</f>
        <v>0</v>
      </c>
      <c r="D2217" s="74">
        <f>'Control de trabajadores'!E2216</f>
        <v>320753530</v>
      </c>
      <c r="E2217" t="str">
        <f>'Control de trabajadores'!K2216</f>
        <v>KOTRIK INDUSTRIAL</v>
      </c>
      <c r="F2217" t="str">
        <f>'Control de trabajadores'!L2216</f>
        <v>2024/070</v>
      </c>
      <c r="G2217" s="3" t="str">
        <f>'Control de trabajadores'!M2216</f>
        <v>MIBERICO</v>
      </c>
      <c r="H2217" s="3" t="e" vm="13">
        <f>'Control de trabajadores'!N2216</f>
        <v>#VALUE!</v>
      </c>
      <c r="I2217" s="3" t="str">
        <f>'Control de trabajadores'!O2216</f>
        <v>Tubero</v>
      </c>
      <c r="J2217" s="86">
        <f>'Control de trabajadores'!P2216</f>
        <v>45364</v>
      </c>
      <c r="K2217" s="86">
        <f>'Control de trabajadores'!Q2216</f>
        <v>45539</v>
      </c>
      <c r="L2217" s="3" t="str">
        <f>'Control de trabajadores'!AA2216</f>
        <v>Inactivo</v>
      </c>
      <c r="M2217" t="s">
        <v>10049</v>
      </c>
    </row>
    <row r="2218" spans="1:13" x14ac:dyDescent="0.2">
      <c r="A2218" t="str">
        <f>'Control de trabajadores'!A2217</f>
        <v>E0097</v>
      </c>
      <c r="B2218" t="str">
        <f>'Control de trabajadores'!B2217</f>
        <v>JEAN CARLO GARCIA GARCIA</v>
      </c>
      <c r="C2218" s="90" t="str">
        <f>'Control de trabajadores'!F2217</f>
        <v>BH024101</v>
      </c>
      <c r="D2218" s="74">
        <f>'Control de trabajadores'!E2217</f>
        <v>331069245</v>
      </c>
      <c r="E2218" t="str">
        <f>'Control de trabajadores'!K2217</f>
        <v>KOTRIK INDUSTRIAL</v>
      </c>
      <c r="F2218" t="str">
        <f>'Control de trabajadores'!L2217</f>
        <v>2025/007</v>
      </c>
      <c r="G2218" s="3" t="str">
        <f>'Control de trabajadores'!M2217</f>
        <v>BACHILLER SA</v>
      </c>
      <c r="H2218" s="3" t="e" vm="5">
        <f>'Control de trabajadores'!N2217</f>
        <v>#VALUE!</v>
      </c>
      <c r="I2218" s="3" t="str">
        <f>'Control de trabajadores'!O2217</f>
        <v>Inspector de Soldadura</v>
      </c>
      <c r="J2218" s="86">
        <f>'Control de trabajadores'!P2217</f>
        <v>45664</v>
      </c>
      <c r="K2218" s="86" t="str">
        <f>'Control de trabajadores'!Q2217</f>
        <v>fijo</v>
      </c>
      <c r="L2218" s="3" t="str">
        <f>'Control de trabajadores'!AA2217</f>
        <v>Inactivo</v>
      </c>
      <c r="M2218" t="s">
        <v>10050</v>
      </c>
    </row>
    <row r="2219" spans="1:13" x14ac:dyDescent="0.2">
      <c r="A2219" t="str">
        <f>'Control de trabajadores'!A2218</f>
        <v>E0504</v>
      </c>
      <c r="B2219" t="str">
        <f>'Control de trabajadores'!B2218</f>
        <v>JEAN CARLOS CARDONA SUAREZ</v>
      </c>
      <c r="C2219" s="90" t="str">
        <f>'Control de trabajadores'!F2218</f>
        <v>AS977027</v>
      </c>
      <c r="D2219" s="74">
        <f>'Control de trabajadores'!E2218</f>
        <v>331061309</v>
      </c>
      <c r="E2219" t="str">
        <f>'Control de trabajadores'!K2218</f>
        <v>WISEOWE</v>
      </c>
      <c r="F2219" t="str">
        <f>'Control de trabajadores'!L2218</f>
        <v>2025/222</v>
      </c>
      <c r="G2219" s="3" t="str">
        <f>'Control de trabajadores'!M2218</f>
        <v>PREMETALIC</v>
      </c>
      <c r="H2219" s="3" t="e" vm="60">
        <f>'Control de trabajadores'!N2218</f>
        <v>#VALUE!</v>
      </c>
      <c r="I2219" s="3" t="str">
        <f>'Control de trabajadores'!O2218</f>
        <v>Montador</v>
      </c>
      <c r="J2219" s="86">
        <f>'Control de trabajadores'!P2218</f>
        <v>45737</v>
      </c>
      <c r="K2219" s="86">
        <f>'Control de trabajadores'!Q2218</f>
        <v>45807</v>
      </c>
      <c r="L2219" s="3" t="str">
        <f>'Control de trabajadores'!AA2218</f>
        <v>Inactivo</v>
      </c>
      <c r="M2219" t="s">
        <v>10051</v>
      </c>
    </row>
    <row r="2220" spans="1:13" x14ac:dyDescent="0.2">
      <c r="A2220" t="str">
        <f>'Control de trabajadores'!A2219</f>
        <v>E0504</v>
      </c>
      <c r="B2220" t="str">
        <f>'Control de trabajadores'!B2219</f>
        <v>JEAN CARLOS CARDONA SUAREZ</v>
      </c>
      <c r="C2220" s="90" t="str">
        <f>'Control de trabajadores'!F2219</f>
        <v>AS977027</v>
      </c>
      <c r="D2220" s="74">
        <f>'Control de trabajadores'!E2219</f>
        <v>331061309</v>
      </c>
      <c r="E2220" t="str">
        <f>'Control de trabajadores'!K2219</f>
        <v>KOTRIK INDUSTRIAL</v>
      </c>
      <c r="F2220" t="str">
        <f>'Control de trabajadores'!L2219</f>
        <v>2025/009</v>
      </c>
      <c r="G2220" s="3" t="str">
        <f>'Control de trabajadores'!M2219</f>
        <v>PREMETALIC</v>
      </c>
      <c r="H2220" s="3" t="e" vm="60">
        <f>'Control de trabajadores'!N2219</f>
        <v>#VALUE!</v>
      </c>
      <c r="I2220" s="3" t="str">
        <f>'Control de trabajadores'!O2219</f>
        <v>Calderero</v>
      </c>
      <c r="J2220" s="86">
        <f>'Control de trabajadores'!P2219</f>
        <v>45670</v>
      </c>
      <c r="K2220" s="86">
        <f>'Control de trabajadores'!Q2219</f>
        <v>45716</v>
      </c>
      <c r="L2220" s="3" t="str">
        <f>'Control de trabajadores'!AA2219</f>
        <v>Inactivo</v>
      </c>
      <c r="M2220" t="s">
        <v>10052</v>
      </c>
    </row>
    <row r="2221" spans="1:13" x14ac:dyDescent="0.2">
      <c r="A2221" t="str">
        <f>'Control de trabajadores'!A2220</f>
        <v>E1011</v>
      </c>
      <c r="B2221" t="str">
        <f>'Control de trabajadores'!B2220</f>
        <v>JEAN LANCE</v>
      </c>
      <c r="C2221" s="90">
        <f>'Control de trabajadores'!F2220</f>
        <v>0</v>
      </c>
      <c r="D2221" s="74">
        <f>'Control de trabajadores'!E2220</f>
        <v>0</v>
      </c>
      <c r="E2221" t="str">
        <f>'Control de trabajadores'!K2220</f>
        <v>KOTRIK INDUSTRIAL</v>
      </c>
      <c r="F2221">
        <f>'Control de trabajadores'!L2220</f>
        <v>0</v>
      </c>
      <c r="G2221" s="3" t="str">
        <f>'Control de trabajadores'!M2220</f>
        <v>HGL</v>
      </c>
      <c r="H2221" s="3" t="e" vm="48">
        <f>'Control de trabajadores'!N2220</f>
        <v>#VALUE!</v>
      </c>
      <c r="I2221" s="3" t="str">
        <f>'Control de trabajadores'!O2220</f>
        <v>Montador</v>
      </c>
      <c r="J2221" s="86">
        <f>'Control de trabajadores'!P2220</f>
        <v>0</v>
      </c>
      <c r="K2221" s="86">
        <f>'Control de trabajadores'!Q2220</f>
        <v>0</v>
      </c>
      <c r="L2221" s="3" t="str">
        <f>'Control de trabajadores'!AA2220</f>
        <v>Inactivo</v>
      </c>
      <c r="M2221" t="s">
        <v>10053</v>
      </c>
    </row>
    <row r="2222" spans="1:13" x14ac:dyDescent="0.2">
      <c r="A2222" t="str">
        <f>'Control de trabajadores'!A2221</f>
        <v>E1518</v>
      </c>
      <c r="B2222" t="str">
        <f>'Control de trabajadores'!B2221</f>
        <v>JEENVINSON ADALBERTO IGUARAN GRANADILLO</v>
      </c>
      <c r="C2222" s="90">
        <f>'Control de trabajadores'!F2221</f>
        <v>0</v>
      </c>
      <c r="D2222" s="74">
        <f>'Control de trabajadores'!E2221</f>
        <v>0</v>
      </c>
      <c r="E2222" t="str">
        <f>'Control de trabajadores'!K2221</f>
        <v>STOCCO</v>
      </c>
      <c r="F2222" t="str">
        <f>'Control de trabajadores'!L2221</f>
        <v>2025/049</v>
      </c>
      <c r="G2222" s="3" t="str">
        <f>'Control de trabajadores'!M2221</f>
        <v>TECNICAS DE VENTILACIÓN CALGE</v>
      </c>
      <c r="H2222" s="3" t="e" vm="11">
        <f>'Control de trabajadores'!N2221</f>
        <v>#VALUE!</v>
      </c>
      <c r="I2222" s="3" t="str">
        <f>'Control de trabajadores'!O2221</f>
        <v>Soldador</v>
      </c>
      <c r="J2222" s="86">
        <f>'Control de trabajadores'!P2221</f>
        <v>45769</v>
      </c>
      <c r="K2222" s="86">
        <f>'Control de trabajadores'!Q2221</f>
        <v>0</v>
      </c>
      <c r="L2222" s="3" t="str">
        <f>'Control de trabajadores'!AA2221</f>
        <v>Inactivo</v>
      </c>
      <c r="M2222" t="s">
        <v>10054</v>
      </c>
    </row>
    <row r="2223" spans="1:13" x14ac:dyDescent="0.2">
      <c r="A2223" t="str">
        <f>'Control de trabajadores'!A2222</f>
        <v>E0682</v>
      </c>
      <c r="B2223" t="str">
        <f>'Control de trabajadores'!B2222</f>
        <v>JEFERSON HORACIO VARGAS QUINTERO</v>
      </c>
      <c r="C2223" s="90">
        <f>'Control de trabajadores'!F2222</f>
        <v>0</v>
      </c>
      <c r="D2223" s="74">
        <f>'Control de trabajadores'!E2222</f>
        <v>325899428</v>
      </c>
      <c r="E2223" t="str">
        <f>'Control de trabajadores'!K2222</f>
        <v>KOTRIK INDUSTRIAL</v>
      </c>
      <c r="F2223" t="str">
        <f>'Control de trabajadores'!L2222</f>
        <v>2024/082</v>
      </c>
      <c r="G2223" s="3" t="str">
        <f>'Control de trabajadores'!M2222</f>
        <v>INSTALACIONES Y SISTEMAS HIDRaULICOS</v>
      </c>
      <c r="H2223" s="3" t="e" vm="47">
        <f>'Control de trabajadores'!N2222</f>
        <v>#VALUE!</v>
      </c>
      <c r="I2223" s="3" t="str">
        <f>'Control de trabajadores'!O2222</f>
        <v>Soldador</v>
      </c>
      <c r="J2223" s="86">
        <f>'Control de trabajadores'!P2222</f>
        <v>45326</v>
      </c>
      <c r="K2223" s="86">
        <f>'Control de trabajadores'!Q2222</f>
        <v>0</v>
      </c>
      <c r="L2223" s="3" t="str">
        <f>'Control de trabajadores'!AA2222</f>
        <v>Inactivo</v>
      </c>
      <c r="M2223" t="s">
        <v>10055</v>
      </c>
    </row>
    <row r="2224" spans="1:13" x14ac:dyDescent="0.2">
      <c r="A2224" t="str">
        <f>'Control de trabajadores'!A2223</f>
        <v>E0682</v>
      </c>
      <c r="B2224" t="str">
        <f>'Control de trabajadores'!B2223</f>
        <v>JEFERSON HORACIO VARGAS QUINTERO</v>
      </c>
      <c r="C2224" s="90">
        <f>'Control de trabajadores'!F2223</f>
        <v>0</v>
      </c>
      <c r="D2224" s="74">
        <f>'Control de trabajadores'!E2223</f>
        <v>325899428</v>
      </c>
      <c r="E2224" t="str">
        <f>'Control de trabajadores'!K2223</f>
        <v>KOTRIK ROSAS</v>
      </c>
      <c r="F2224" t="str">
        <f>'Control de trabajadores'!L2223</f>
        <v>2024/344</v>
      </c>
      <c r="G2224" s="3" t="str">
        <f>'Control de trabajadores'!M2223</f>
        <v>ALORA SLU</v>
      </c>
      <c r="H2224" s="3" t="e" vm="84">
        <f>'Control de trabajadores'!N2223</f>
        <v>#VALUE!</v>
      </c>
      <c r="I2224" s="3" t="str">
        <f>'Control de trabajadores'!O2223</f>
        <v>Soldador</v>
      </c>
      <c r="J2224" s="86">
        <f>'Control de trabajadores'!P2223</f>
        <v>45565</v>
      </c>
      <c r="K2224" s="86">
        <f>'Control de trabajadores'!Q2223</f>
        <v>45646</v>
      </c>
      <c r="L2224" s="3" t="str">
        <f>'Control de trabajadores'!AA2223</f>
        <v>Inactivo</v>
      </c>
      <c r="M2224" t="s">
        <v>10056</v>
      </c>
    </row>
    <row r="2225" spans="1:13" x14ac:dyDescent="0.2">
      <c r="A2225" t="str">
        <f>'Control de trabajadores'!A2224</f>
        <v>E0820</v>
      </c>
      <c r="B2225" t="str">
        <f>'Control de trabajadores'!B2224</f>
        <v>JEFERY YAZED LEON RAMOS</v>
      </c>
      <c r="C2225" s="90">
        <f>'Control de trabajadores'!F2224</f>
        <v>0</v>
      </c>
      <c r="D2225" s="74">
        <f>'Control de trabajadores'!E2224</f>
        <v>328333310</v>
      </c>
      <c r="E2225" t="str">
        <f>'Control de trabajadores'!K2224</f>
        <v>KOTRIK ROSAS</v>
      </c>
      <c r="F2225" t="str">
        <f>'Control de trabajadores'!L2224</f>
        <v>2024/435</v>
      </c>
      <c r="G2225" s="3" t="str">
        <f>'Control de trabajadores'!M2224</f>
        <v>INFLUI SA</v>
      </c>
      <c r="H2225" s="3" t="e" vm="15">
        <f>'Control de trabajadores'!N2224</f>
        <v>#VALUE!</v>
      </c>
      <c r="I2225" s="3" t="str">
        <f>'Control de trabajadores'!O2224</f>
        <v>Tubero</v>
      </c>
      <c r="J2225" s="86">
        <f>'Control de trabajadores'!P2224</f>
        <v>45609</v>
      </c>
      <c r="K2225" s="86">
        <f>'Control de trabajadores'!Q2224</f>
        <v>45653</v>
      </c>
      <c r="L2225" s="3" t="str">
        <f>'Control de trabajadores'!AA2224</f>
        <v>Inactivo</v>
      </c>
      <c r="M2225" t="s">
        <v>10057</v>
      </c>
    </row>
    <row r="2226" spans="1:13" x14ac:dyDescent="0.2">
      <c r="A2226" t="str">
        <f>'Control de trabajadores'!A2225</f>
        <v>E0820</v>
      </c>
      <c r="B2226" t="str">
        <f>'Control de trabajadores'!B2225</f>
        <v>JEFERY YAZED LEON RAMOS</v>
      </c>
      <c r="C2226" s="90">
        <f>'Control de trabajadores'!F2225</f>
        <v>0</v>
      </c>
      <c r="D2226" s="74">
        <f>'Control de trabajadores'!E2225</f>
        <v>328333310</v>
      </c>
      <c r="E2226" t="str">
        <f>'Control de trabajadores'!K2225</f>
        <v>KOTRIK INDUSTRIAL</v>
      </c>
      <c r="F2226" t="str">
        <f>'Control de trabajadores'!L2225</f>
        <v>2024/305</v>
      </c>
      <c r="G2226" s="3" t="str">
        <f>'Control de trabajadores'!M2225</f>
        <v>CAYTA</v>
      </c>
      <c r="H2226" s="3" t="e" vm="101">
        <f>'Control de trabajadores'!N2225</f>
        <v>#VALUE!</v>
      </c>
      <c r="I2226" s="3" t="str">
        <f>'Control de trabajadores'!O2225</f>
        <v>Tubero</v>
      </c>
      <c r="J2226" s="86">
        <f>'Control de trabajadores'!P2225</f>
        <v>45537</v>
      </c>
      <c r="K2226" s="86">
        <f>'Control de trabajadores'!Q2225</f>
        <v>45567</v>
      </c>
      <c r="L2226" s="3" t="str">
        <f>'Control de trabajadores'!AA2225</f>
        <v>Inactivo</v>
      </c>
      <c r="M2226" s="4" t="s">
        <v>10058</v>
      </c>
    </row>
    <row r="2227" spans="1:13" x14ac:dyDescent="0.2">
      <c r="A2227" t="str">
        <f>'Control de trabajadores'!A2226</f>
        <v>E0820</v>
      </c>
      <c r="B2227" t="str">
        <f>'Control de trabajadores'!B2226</f>
        <v>JEFERY YAZED LEON RAMOS</v>
      </c>
      <c r="C2227" s="90">
        <f>'Control de trabajadores'!F2226</f>
        <v>0</v>
      </c>
      <c r="D2227" s="74">
        <f>'Control de trabajadores'!E2226</f>
        <v>328333310</v>
      </c>
      <c r="E2227" t="str">
        <f>'Control de trabajadores'!K2226</f>
        <v>KOTRIK INDUSTRIAL</v>
      </c>
      <c r="F2227" t="str">
        <f>'Control de trabajadores'!L2226</f>
        <v>2024/267</v>
      </c>
      <c r="G2227" s="3" t="str">
        <f>'Control de trabajadores'!M2226</f>
        <v>CALDESOL</v>
      </c>
      <c r="H2227" s="3" t="e" vm="39">
        <f>'Control de trabajadores'!N2226</f>
        <v>#VALUE!</v>
      </c>
      <c r="I2227" s="3" t="str">
        <f>'Control de trabajadores'!O2226</f>
        <v>Tubero</v>
      </c>
      <c r="J2227" s="86">
        <f>'Control de trabajadores'!P2226</f>
        <v>45509</v>
      </c>
      <c r="K2227" s="86">
        <f>'Control de trabajadores'!Q2226</f>
        <v>45551</v>
      </c>
      <c r="L2227" s="3" t="str">
        <f>'Control de trabajadores'!AA2226</f>
        <v>Inactivo</v>
      </c>
      <c r="M2227" s="4" t="s">
        <v>10059</v>
      </c>
    </row>
    <row r="2228" spans="1:13" x14ac:dyDescent="0.2">
      <c r="A2228" t="str">
        <f>'Control de trabajadores'!A2227</f>
        <v>E1519</v>
      </c>
      <c r="B2228" t="str">
        <f>'Control de trabajadores'!B2227</f>
        <v>JEFFER LEANDRO VALENCIA QUINTANO</v>
      </c>
      <c r="C2228" s="90">
        <f>'Control de trabajadores'!F2227</f>
        <v>0</v>
      </c>
      <c r="D2228" s="74">
        <f>'Control de trabajadores'!E2227</f>
        <v>0</v>
      </c>
      <c r="E2228" t="str">
        <f>'Control de trabajadores'!K2227</f>
        <v>STOCCO</v>
      </c>
      <c r="F2228" t="str">
        <f>'Control de trabajadores'!L2227</f>
        <v>2025/021</v>
      </c>
      <c r="G2228" s="3" t="str">
        <f>'Control de trabajadores'!M2227</f>
        <v>IMARTEC ENERGIA S.L</v>
      </c>
      <c r="H2228" s="3" t="e" vm="5">
        <f>'Control de trabajadores'!N2227</f>
        <v>#VALUE!</v>
      </c>
      <c r="I2228" s="3" t="str">
        <f>'Control de trabajadores'!O2227</f>
        <v>Electricista</v>
      </c>
      <c r="J2228" s="86">
        <f>'Control de trabajadores'!P2227</f>
        <v>45728</v>
      </c>
      <c r="K2228" s="86">
        <f>'Control de trabajadores'!Q2227</f>
        <v>0</v>
      </c>
      <c r="L2228" s="3" t="str">
        <f>'Control de trabajadores'!AA2227</f>
        <v>Inactivo</v>
      </c>
      <c r="M2228" t="s">
        <v>10060</v>
      </c>
    </row>
    <row r="2229" spans="1:13" x14ac:dyDescent="0.2">
      <c r="A2229" t="str">
        <f>'Control de trabajadores'!A2228</f>
        <v>E1519</v>
      </c>
      <c r="B2229" t="str">
        <f>'Control de trabajadores'!B2228</f>
        <v>JEFFER LEANDRO VALENCIA QUINTANO</v>
      </c>
      <c r="C2229" s="90">
        <f>'Control de trabajadores'!F2228</f>
        <v>0</v>
      </c>
      <c r="D2229" s="74">
        <f>'Control de trabajadores'!E2228</f>
        <v>0</v>
      </c>
      <c r="E2229" t="str">
        <f>'Control de trabajadores'!K2228</f>
        <v>STOCCO</v>
      </c>
      <c r="F2229" t="str">
        <f>'Control de trabajadores'!L2228</f>
        <v>2025/013</v>
      </c>
      <c r="G2229" s="3" t="str">
        <f>'Control de trabajadores'!M2228</f>
        <v>EXTINVIT S.L</v>
      </c>
      <c r="H2229" s="3" t="e" vm="22">
        <f>'Control de trabajadores'!N2228</f>
        <v>#VALUE!</v>
      </c>
      <c r="I2229" s="3" t="str">
        <f>'Control de trabajadores'!O2228</f>
        <v>Electricista</v>
      </c>
      <c r="J2229" s="86">
        <f>'Control de trabajadores'!P2228</f>
        <v>45719</v>
      </c>
      <c r="K2229" s="86">
        <f>'Control de trabajadores'!Q2228</f>
        <v>0</v>
      </c>
      <c r="L2229" s="3" t="str">
        <f>'Control de trabajadores'!AA2228</f>
        <v>Inactivo</v>
      </c>
      <c r="M2229" s="4" t="s">
        <v>10061</v>
      </c>
    </row>
    <row r="2230" spans="1:13" x14ac:dyDescent="0.2">
      <c r="A2230" t="str">
        <f>'Control de trabajadores'!A2229</f>
        <v>E0398</v>
      </c>
      <c r="B2230" t="str">
        <f>'Control de trabajadores'!B2229</f>
        <v>JEFFERSON ANDRES OROZCO RODRIGUEZ</v>
      </c>
      <c r="C2230" s="90" t="str">
        <f>'Control de trabajadores'!F2229</f>
        <v>AX877936</v>
      </c>
      <c r="D2230" s="74">
        <f>'Control de trabajadores'!E2229</f>
        <v>330253883</v>
      </c>
      <c r="E2230" t="str">
        <f>'Control de trabajadores'!K2229</f>
        <v>KOTRIK ROSAS</v>
      </c>
      <c r="F2230" t="str">
        <f>'Control de trabajadores'!L2229</f>
        <v>2024/481</v>
      </c>
      <c r="G2230" s="3" t="str">
        <f>'Control de trabajadores'!M2229</f>
        <v>iQUORD</v>
      </c>
      <c r="H2230" s="3" t="e" vm="34">
        <f>'Control de trabajadores'!N2229</f>
        <v>#VALUE!</v>
      </c>
      <c r="I2230" s="3" t="str">
        <f>'Control de trabajadores'!O2229</f>
        <v>Electricista</v>
      </c>
      <c r="J2230" s="86">
        <f>'Control de trabajadores'!P2229</f>
        <v>45628</v>
      </c>
      <c r="K2230" s="86">
        <f>'Control de trabajadores'!Q2229</f>
        <v>45687</v>
      </c>
      <c r="L2230" s="3" t="str">
        <f>'Control de trabajadores'!AA2229</f>
        <v>Inactivo</v>
      </c>
      <c r="M2230" t="s">
        <v>10062</v>
      </c>
    </row>
    <row r="2231" spans="1:13" x14ac:dyDescent="0.2">
      <c r="A2231" t="str">
        <f>'Control de trabajadores'!A2230</f>
        <v>E0182</v>
      </c>
      <c r="B2231" t="str">
        <f>'Control de trabajadores'!B2230</f>
        <v>JEFFERSON ANDRES VALIENTE PEREZ</v>
      </c>
      <c r="C2231" s="90" t="str">
        <f>'Control de trabajadores'!F2230</f>
        <v>AY030368</v>
      </c>
      <c r="D2231" s="74">
        <f>'Control de trabajadores'!E2230</f>
        <v>328834220</v>
      </c>
      <c r="E2231" t="str">
        <f>'Control de trabajadores'!K2230</f>
        <v>KOTRIK ROSAS</v>
      </c>
      <c r="F2231" t="str">
        <f>'Control de trabajadores'!L2230</f>
        <v>2025/031</v>
      </c>
      <c r="G2231" s="3" t="str">
        <f>'Control de trabajadores'!M2230</f>
        <v>CORDOBA SL</v>
      </c>
      <c r="H2231" s="3" t="e" vm="3">
        <f>'Control de trabajadores'!N2230</f>
        <v>#VALUE!</v>
      </c>
      <c r="I2231" s="3" t="str">
        <f>'Control de trabajadores'!O2230</f>
        <v>Montador</v>
      </c>
      <c r="J2231" s="86">
        <f>'Control de trabajadores'!P2230</f>
        <v>45670</v>
      </c>
      <c r="K2231" s="86">
        <f>'Control de trabajadores'!Q2230</f>
        <v>45702</v>
      </c>
      <c r="L2231" s="3" t="str">
        <f>'Control de trabajadores'!AA2230</f>
        <v>Inactivo</v>
      </c>
      <c r="M2231" t="s">
        <v>10063</v>
      </c>
    </row>
    <row r="2232" spans="1:13" x14ac:dyDescent="0.2">
      <c r="A2232" t="str">
        <f>'Control de trabajadores'!A2231</f>
        <v>E0182</v>
      </c>
      <c r="B2232" t="str">
        <f>'Control de trabajadores'!B2231</f>
        <v>JEFFERSON ANDRES VALIENTE PEREZ</v>
      </c>
      <c r="C2232" s="90">
        <f>'Control de trabajadores'!F2231</f>
        <v>0</v>
      </c>
      <c r="D2232" s="74">
        <f>'Control de trabajadores'!E2231</f>
        <v>328834220</v>
      </c>
      <c r="E2232" t="str">
        <f>'Control de trabajadores'!K2231</f>
        <v>KOTRIK ROSAS</v>
      </c>
      <c r="F2232" t="str">
        <f>'Control de trabajadores'!L2231</f>
        <v>2024/277</v>
      </c>
      <c r="G2232" s="3" t="str">
        <f>'Control de trabajadores'!M2231</f>
        <v>NAVACEL PROCESS</v>
      </c>
      <c r="H2232" s="3" t="e" vm="11">
        <f>'Control de trabajadores'!N2231</f>
        <v>#VALUE!</v>
      </c>
      <c r="I2232" s="3" t="str">
        <f>'Control de trabajadores'!O2231</f>
        <v>Soldador</v>
      </c>
      <c r="J2232" s="86">
        <f>'Control de trabajadores'!P2231</f>
        <v>45523</v>
      </c>
      <c r="K2232" s="86">
        <f>'Control de trabajadores'!Q2231</f>
        <v>45551</v>
      </c>
      <c r="L2232" s="3" t="str">
        <f>'Control de trabajadores'!AA2231</f>
        <v>Inactivo</v>
      </c>
      <c r="M2232" t="s">
        <v>10064</v>
      </c>
    </row>
    <row r="2233" spans="1:13" x14ac:dyDescent="0.2">
      <c r="A2233" t="str">
        <f>'Control de trabajadores'!A2232</f>
        <v>E0182</v>
      </c>
      <c r="B2233" t="str">
        <f>'Control de trabajadores'!B2232</f>
        <v>JEFFERSON ANDRES VALIENTE PEREZ</v>
      </c>
      <c r="C2233" s="90">
        <f>'Control de trabajadores'!F2232</f>
        <v>0</v>
      </c>
      <c r="D2233" s="74">
        <f>'Control de trabajadores'!E2232</f>
        <v>328834220</v>
      </c>
      <c r="E2233" t="str">
        <f>'Control de trabajadores'!K2232</f>
        <v>KOTRIK ROSAS</v>
      </c>
      <c r="F2233" t="str">
        <f>'Control de trabajadores'!L2232</f>
        <v>2024/465</v>
      </c>
      <c r="G2233" s="3" t="str">
        <f>'Control de trabajadores'!M2232</f>
        <v>INDUSTRIAS METALICAS DEL VALLES</v>
      </c>
      <c r="H2233" s="3" t="e" vm="5">
        <f>'Control de trabajadores'!N2232</f>
        <v>#VALUE!</v>
      </c>
      <c r="I2233" s="3" t="str">
        <f>'Control de trabajadores'!O2232</f>
        <v>Soldador</v>
      </c>
      <c r="J2233" s="86">
        <f>'Control de trabajadores'!P2232</f>
        <v>45623</v>
      </c>
      <c r="K2233" s="86">
        <f>'Control de trabajadores'!Q2232</f>
        <v>45653</v>
      </c>
      <c r="L2233" s="3" t="str">
        <f>'Control de trabajadores'!AA2232</f>
        <v>Inactivo</v>
      </c>
      <c r="M2233" t="s">
        <v>10065</v>
      </c>
    </row>
    <row r="2234" spans="1:13" x14ac:dyDescent="0.2">
      <c r="A2234" t="str">
        <f>'Control de trabajadores'!A2233</f>
        <v>E0182</v>
      </c>
      <c r="B2234" t="str">
        <f>'Control de trabajadores'!B2233</f>
        <v>JEFFERSON ANDRES VALIENTE PEREZ</v>
      </c>
      <c r="C2234" s="90" t="str">
        <f>'Control de trabajadores'!F2233</f>
        <v>AY030368</v>
      </c>
      <c r="D2234" s="74">
        <f>'Control de trabajadores'!E2233</f>
        <v>328834220</v>
      </c>
      <c r="E2234" t="str">
        <f>'Control de trabajadores'!K2233</f>
        <v>KOTRIK ROSAS</v>
      </c>
      <c r="F2234" t="str">
        <f>'Control de trabajadores'!L2233</f>
        <v>2024/294</v>
      </c>
      <c r="G2234" s="3" t="str">
        <f>'Control de trabajadores'!M2233</f>
        <v>COIMPUL SL</v>
      </c>
      <c r="H2234" s="3" t="e" vm="84">
        <f>'Control de trabajadores'!N2233</f>
        <v>#VALUE!</v>
      </c>
      <c r="I2234" s="3" t="str">
        <f>'Control de trabajadores'!O2233</f>
        <v>Soldador</v>
      </c>
      <c r="J2234" s="86">
        <f>'Control de trabajadores'!P2233</f>
        <v>45530</v>
      </c>
      <c r="K2234" s="86">
        <f>'Control de trabajadores'!Q2233</f>
        <v>45590</v>
      </c>
      <c r="L2234" s="3" t="str">
        <f>'Control de trabajadores'!AA2233</f>
        <v>Inactivo</v>
      </c>
      <c r="M2234" t="s">
        <v>10066</v>
      </c>
    </row>
    <row r="2235" spans="1:13" x14ac:dyDescent="0.2">
      <c r="A2235" t="str">
        <f>'Control de trabajadores'!A2234</f>
        <v>E0502</v>
      </c>
      <c r="B2235" t="str">
        <f>'Control de trabajadores'!B2234</f>
        <v>JEFFERSON FABIAN MARTINEZ ALVAREZ</v>
      </c>
      <c r="C2235" s="90" t="str">
        <f>'Control de trabajadores'!F2234</f>
        <v>BA613953</v>
      </c>
      <c r="D2235" s="74">
        <f>'Control de trabajadores'!E2234</f>
        <v>331075750</v>
      </c>
      <c r="E2235" t="str">
        <f>'Control de trabajadores'!K2234</f>
        <v>WISEOWE</v>
      </c>
      <c r="F2235" t="str">
        <f>'Control de trabajadores'!L2234</f>
        <v>2025/226</v>
      </c>
      <c r="G2235" s="3" t="str">
        <f>'Control de trabajadores'!M2234</f>
        <v>PREMETALIC</v>
      </c>
      <c r="H2235" s="3" t="e" vm="41">
        <f>'Control de trabajadores'!N2234</f>
        <v>#VALUE!</v>
      </c>
      <c r="I2235" s="3" t="str">
        <f>'Control de trabajadores'!O2234</f>
        <v>Soldador</v>
      </c>
      <c r="J2235" s="86">
        <f>'Control de trabajadores'!P2234</f>
        <v>45737</v>
      </c>
      <c r="K2235" s="86">
        <f>'Control de trabajadores'!Q2234</f>
        <v>45807</v>
      </c>
      <c r="L2235" s="3" t="str">
        <f>'Control de trabajadores'!AA2234</f>
        <v>Inactivo</v>
      </c>
      <c r="M2235" t="s">
        <v>10067</v>
      </c>
    </row>
    <row r="2236" spans="1:13" x14ac:dyDescent="0.2">
      <c r="A2236" t="str">
        <f>'Control de trabajadores'!A2235</f>
        <v>E0502</v>
      </c>
      <c r="B2236" t="str">
        <f>'Control de trabajadores'!B2235</f>
        <v>JEFFERSON FABIAN MARTINEZ ALVAREZ</v>
      </c>
      <c r="C2236" s="90" t="str">
        <f>'Control de trabajadores'!F2235</f>
        <v>BA613953</v>
      </c>
      <c r="D2236" s="74">
        <f>'Control de trabajadores'!E2235</f>
        <v>0</v>
      </c>
      <c r="E2236" t="str">
        <f>'Control de trabajadores'!K2235</f>
        <v>STOCCO</v>
      </c>
      <c r="F2236" t="str">
        <f>'Control de trabajadores'!L2235</f>
        <v>2025/409</v>
      </c>
      <c r="G2236" s="3" t="str">
        <f>'Control de trabajadores'!M2235</f>
        <v>TALLERES METACA</v>
      </c>
      <c r="H2236" s="3" t="e" vm="38">
        <f>'Control de trabajadores'!N2235</f>
        <v>#VALUE!</v>
      </c>
      <c r="I2236" s="3" t="str">
        <f>'Control de trabajadores'!O2235</f>
        <v>Montador</v>
      </c>
      <c r="J2236" s="86">
        <f>'Control de trabajadores'!P2235</f>
        <v>45873</v>
      </c>
      <c r="K2236" s="86">
        <f>'Control de trabajadores'!Q2235</f>
        <v>0</v>
      </c>
      <c r="L2236" s="3" t="str">
        <f>'Control de trabajadores'!AA2235</f>
        <v>Inactivo</v>
      </c>
      <c r="M2236" t="s">
        <v>10068</v>
      </c>
    </row>
    <row r="2237" spans="1:13" x14ac:dyDescent="0.2">
      <c r="A2237" t="str">
        <f>'Control de trabajadores'!A2236</f>
        <v>E0502</v>
      </c>
      <c r="B2237" t="str">
        <f>'Control de trabajadores'!B2236</f>
        <v>JEFFERSON FABIAN MARTINEZ ALVAREZ</v>
      </c>
      <c r="C2237" s="90" t="str">
        <f>'Control de trabajadores'!F2236</f>
        <v>BA613953</v>
      </c>
      <c r="D2237" s="74">
        <f>'Control de trabajadores'!E2236</f>
        <v>0</v>
      </c>
      <c r="E2237" t="str">
        <f>'Control de trabajadores'!K2236</f>
        <v>KOTRIK INDUSTRIAL</v>
      </c>
      <c r="F2237" t="str">
        <f>'Control de trabajadores'!L2236</f>
        <v>2025/046</v>
      </c>
      <c r="G2237" s="3" t="str">
        <f>'Control de trabajadores'!M2236</f>
        <v>PREMETALIC</v>
      </c>
      <c r="H2237" s="3" t="e" vm="74">
        <f>'Control de trabajadores'!N2236</f>
        <v>#VALUE!</v>
      </c>
      <c r="I2237" s="3" t="str">
        <f>'Control de trabajadores'!O2236</f>
        <v>Soldador</v>
      </c>
      <c r="J2237" s="86">
        <f>'Control de trabajadores'!P2236</f>
        <v>45691</v>
      </c>
      <c r="K2237" s="86" t="str">
        <f>'Control de trabajadores'!Q2236</f>
        <v>fijo</v>
      </c>
      <c r="L2237" s="3" t="str">
        <f>'Control de trabajadores'!AA2236</f>
        <v>Inactivo</v>
      </c>
      <c r="M2237" t="s">
        <v>10069</v>
      </c>
    </row>
    <row r="2238" spans="1:13" x14ac:dyDescent="0.2">
      <c r="A2238" t="str">
        <f>'Control de trabajadores'!A2237</f>
        <v>E0953</v>
      </c>
      <c r="B2238" t="str">
        <f>'Control de trabajadores'!B2237</f>
        <v>JEFFERSON GRANJA ALVEAR</v>
      </c>
      <c r="C2238" s="90">
        <f>'Control de trabajadores'!F2237</f>
        <v>0</v>
      </c>
      <c r="D2238" s="74">
        <f>'Control de trabajadores'!E2237</f>
        <v>324985550</v>
      </c>
      <c r="E2238" t="str">
        <f>'Control de trabajadores'!K2237</f>
        <v>KOTRIK INDUSTRIAL</v>
      </c>
      <c r="F2238" t="str">
        <f>'Control de trabajadores'!L2237</f>
        <v>2024/213</v>
      </c>
      <c r="G2238" s="3" t="str">
        <f>'Control de trabajadores'!M2237</f>
        <v>MIMESE</v>
      </c>
      <c r="H2238" s="3" t="e" vm="82">
        <f>'Control de trabajadores'!N2237</f>
        <v>#VALUE!</v>
      </c>
      <c r="I2238" s="3" t="str">
        <f>'Control de trabajadores'!O2237</f>
        <v>Soldador</v>
      </c>
      <c r="J2238" s="86">
        <f>'Control de trabajadores'!P2237</f>
        <v>45481</v>
      </c>
      <c r="K2238" s="86">
        <f>'Control de trabajadores'!Q2237</f>
        <v>45535</v>
      </c>
      <c r="L2238" s="3" t="str">
        <f>'Control de trabajadores'!AA2237</f>
        <v>Inactivo</v>
      </c>
      <c r="M2238" t="s">
        <v>10070</v>
      </c>
    </row>
    <row r="2239" spans="1:13" x14ac:dyDescent="0.2">
      <c r="A2239" t="str">
        <f>'Control de trabajadores'!A2238</f>
        <v>E0953</v>
      </c>
      <c r="B2239" t="str">
        <f>'Control de trabajadores'!B2238</f>
        <v>JEFFERSON GRANJA ALVEAR</v>
      </c>
      <c r="C2239" s="90">
        <f>'Control de trabajadores'!F2238</f>
        <v>0</v>
      </c>
      <c r="D2239" s="74">
        <f>'Control de trabajadores'!E2238</f>
        <v>324985550</v>
      </c>
      <c r="E2239" t="str">
        <f>'Control de trabajadores'!K2238</f>
        <v>KOTRIK INDUSTRIAL</v>
      </c>
      <c r="F2239" t="str">
        <f>'Control de trabajadores'!L2238</f>
        <v>2024/037</v>
      </c>
      <c r="G2239" s="3" t="str">
        <f>'Control de trabajadores'!M2238</f>
        <v>EPER</v>
      </c>
      <c r="H2239" s="3" t="e" vm="31">
        <f>'Control de trabajadores'!N2238</f>
        <v>#VALUE!</v>
      </c>
      <c r="I2239" s="3" t="str">
        <f>'Control de trabajadores'!O2238</f>
        <v>Soldador</v>
      </c>
      <c r="J2239" s="86">
        <f>'Control de trabajadores'!P2238</f>
        <v>45341</v>
      </c>
      <c r="K2239" s="86">
        <f>'Control de trabajadores'!Q2238</f>
        <v>45479</v>
      </c>
      <c r="L2239" s="3" t="str">
        <f>'Control de trabajadores'!AA2238</f>
        <v>Inactivo</v>
      </c>
      <c r="M2239" t="s">
        <v>10071</v>
      </c>
    </row>
    <row r="2240" spans="1:13" x14ac:dyDescent="0.2">
      <c r="A2240" t="str">
        <f>'Control de trabajadores'!A2239</f>
        <v>E0953</v>
      </c>
      <c r="B2240" t="str">
        <f>'Control de trabajadores'!B2239</f>
        <v>JEFFERSON GRANJA ALVEAR</v>
      </c>
      <c r="C2240" s="90">
        <f>'Control de trabajadores'!F2239</f>
        <v>0</v>
      </c>
      <c r="D2240" s="74">
        <f>'Control de trabajadores'!E2239</f>
        <v>324985550</v>
      </c>
      <c r="E2240" t="str">
        <f>'Control de trabajadores'!K2239</f>
        <v>KOTRIK INDUSTRIAL</v>
      </c>
      <c r="F2240" t="str">
        <f>'Control de trabajadores'!L2239</f>
        <v>2024/311</v>
      </c>
      <c r="G2240" s="3" t="str">
        <f>'Control de trabajadores'!M2239</f>
        <v>MIMESE</v>
      </c>
      <c r="H2240" s="3" t="e" vm="18">
        <f>'Control de trabajadores'!N2239</f>
        <v>#VALUE!</v>
      </c>
      <c r="I2240" s="3" t="str">
        <f>'Control de trabajadores'!O2239</f>
        <v>Soldador</v>
      </c>
      <c r="J2240" s="86">
        <f>'Control de trabajadores'!P2239</f>
        <v>45551</v>
      </c>
      <c r="K2240" s="86">
        <f>'Control de trabajadores'!Q2239</f>
        <v>45612</v>
      </c>
      <c r="L2240" s="3" t="str">
        <f>'Control de trabajadores'!AA2239</f>
        <v>Inactivo</v>
      </c>
      <c r="M2240" t="s">
        <v>10072</v>
      </c>
    </row>
    <row r="2241" spans="1:13" x14ac:dyDescent="0.2">
      <c r="A2241" t="str">
        <f>'Control de trabajadores'!A2240</f>
        <v>E1662</v>
      </c>
      <c r="B2241" t="str">
        <f>'Control de trabajadores'!B2240</f>
        <v>JEFFERSON STEVEN CARBALIDO VIDALES</v>
      </c>
      <c r="C2241" s="90">
        <f>'Control de trabajadores'!F2240</f>
        <v>0</v>
      </c>
      <c r="D2241" s="74">
        <f>'Control de trabajadores'!E2240</f>
        <v>331509881</v>
      </c>
      <c r="E2241" t="str">
        <f>'Control de trabajadores'!K2240</f>
        <v>WISEOWE</v>
      </c>
      <c r="F2241" t="str">
        <f>'Control de trabajadores'!L2240</f>
        <v>2025/379</v>
      </c>
      <c r="G2241" s="3" t="str">
        <f>'Control de trabajadores'!M2240</f>
        <v>MMTCI AS</v>
      </c>
      <c r="H2241" s="3" t="e" vm="93">
        <f>'Control de trabajadores'!N2240</f>
        <v>#VALUE!</v>
      </c>
      <c r="I2241" s="3" t="str">
        <f>'Control de trabajadores'!O2240</f>
        <v>Montador</v>
      </c>
      <c r="J2241" s="86">
        <f>'Control de trabajadores'!P2240</f>
        <v>45853</v>
      </c>
      <c r="K2241" s="86">
        <f>'Control de trabajadores'!Q2240</f>
        <v>46022</v>
      </c>
      <c r="L2241" s="3" t="str">
        <f>'Control de trabajadores'!AA2240</f>
        <v>Inactivo</v>
      </c>
      <c r="M2241" t="s">
        <v>10073</v>
      </c>
    </row>
    <row r="2242" spans="1:13" x14ac:dyDescent="0.2">
      <c r="A2242" t="str">
        <f>'Control de trabajadores'!A2241</f>
        <v>E1662</v>
      </c>
      <c r="B2242" t="str">
        <f>'Control de trabajadores'!B2241</f>
        <v>JEFFERSON STEVEN CARBALIDO VIDALES</v>
      </c>
      <c r="C2242" s="90" t="str">
        <f>'Control de trabajadores'!F2241</f>
        <v>BF733269</v>
      </c>
      <c r="D2242" s="74">
        <f>'Control de trabajadores'!E2241</f>
        <v>331509881</v>
      </c>
      <c r="E2242" t="str">
        <f>'Control de trabajadores'!K2241</f>
        <v>LUMINOUS</v>
      </c>
      <c r="F2242" t="str">
        <f>'Control de trabajadores'!L2241</f>
        <v>2026/672</v>
      </c>
      <c r="G2242" s="3" t="str">
        <f>'Control de trabajadores'!M2241</f>
        <v>BACHILLER SA</v>
      </c>
      <c r="H2242" s="3" t="str">
        <f>'Control de trabajadores'!N2241</f>
        <v>Barcelona</v>
      </c>
      <c r="I2242" s="3" t="str">
        <f>'Control de trabajadores'!O2241</f>
        <v>Calderero</v>
      </c>
      <c r="J2242" s="86">
        <f>'Control de trabajadores'!P2241</f>
        <v>46035</v>
      </c>
      <c r="K2242" s="86">
        <f>'Control de trabajadores'!Q2241</f>
        <v>46081</v>
      </c>
      <c r="L2242" s="3" t="str">
        <f>'Control de trabajadores'!AA2241</f>
        <v>Inactivo</v>
      </c>
      <c r="M2242" t="s">
        <v>10074</v>
      </c>
    </row>
    <row r="2243" spans="1:13" x14ac:dyDescent="0.2">
      <c r="A2243" t="str">
        <f>'Control de trabajadores'!A2242</f>
        <v>E0198</v>
      </c>
      <c r="B2243" t="str">
        <f>'Control de trabajadores'!B2242</f>
        <v>JEHU AMADOR CACERES HERRERA</v>
      </c>
      <c r="C2243" s="90">
        <f>'Control de trabajadores'!F2242</f>
        <v>0</v>
      </c>
      <c r="D2243" s="74">
        <f>'Control de trabajadores'!E2242</f>
        <v>0</v>
      </c>
      <c r="E2243" t="str">
        <f>'Control de trabajadores'!K2242</f>
        <v>KOTRIK ROSAS</v>
      </c>
      <c r="F2243" t="str">
        <f>'Control de trabajadores'!L2242</f>
        <v>2025/139</v>
      </c>
      <c r="G2243" s="3" t="str">
        <f>'Control de trabajadores'!M2242</f>
        <v>HORMECAL</v>
      </c>
      <c r="H2243" s="3" t="e" vm="4">
        <f>'Control de trabajadores'!N2242</f>
        <v>#VALUE!</v>
      </c>
      <c r="I2243" s="3" t="str">
        <f>'Control de trabajadores'!O2242</f>
        <v>Soldador</v>
      </c>
      <c r="J2243" s="86">
        <f>'Control de trabajadores'!P2242</f>
        <v>45714</v>
      </c>
      <c r="K2243" s="86">
        <f>'Control de trabajadores'!Q2242</f>
        <v>45742</v>
      </c>
      <c r="L2243" s="3" t="str">
        <f>'Control de trabajadores'!AA2242</f>
        <v>Inactivo</v>
      </c>
      <c r="M2243" t="s">
        <v>10075</v>
      </c>
    </row>
    <row r="2244" spans="1:13" x14ac:dyDescent="0.2">
      <c r="A2244" t="str">
        <f>'Control de trabajadores'!A2243</f>
        <v>E0198</v>
      </c>
      <c r="B2244" t="str">
        <f>'Control de trabajadores'!B2243</f>
        <v>JEHU AMADOR CACERES HERRERA</v>
      </c>
      <c r="C2244" s="90">
        <f>'Control de trabajadores'!F2243</f>
        <v>0</v>
      </c>
      <c r="D2244" s="74">
        <f>'Control de trabajadores'!E2243</f>
        <v>0</v>
      </c>
      <c r="E2244" t="str">
        <f>'Control de trabajadores'!K2243</f>
        <v>KOTRIK INDUSTRIAL</v>
      </c>
      <c r="F2244" t="str">
        <f>'Control de trabajadores'!L2243</f>
        <v>2025/167</v>
      </c>
      <c r="G2244" s="3" t="str">
        <f>'Control de trabajadores'!M2243</f>
        <v>METALIZARD</v>
      </c>
      <c r="H2244" s="3" t="e" vm="37">
        <f>'Control de trabajadores'!N2243</f>
        <v>#VALUE!</v>
      </c>
      <c r="I2244" s="3" t="str">
        <f>'Control de trabajadores'!O2243</f>
        <v>Soldador</v>
      </c>
      <c r="J2244" s="86">
        <f>'Control de trabajadores'!P2243</f>
        <v>45715</v>
      </c>
      <c r="K2244" s="86">
        <f>'Control de trabajadores'!Q2243</f>
        <v>45740</v>
      </c>
      <c r="L2244" s="3" t="str">
        <f>'Control de trabajadores'!AA2243</f>
        <v>Inactivo</v>
      </c>
      <c r="M2244" t="s">
        <v>10076</v>
      </c>
    </row>
    <row r="2245" spans="1:13" x14ac:dyDescent="0.2">
      <c r="A2245" t="str">
        <f>'Control de trabajadores'!A2244</f>
        <v>E0198</v>
      </c>
      <c r="B2245" t="str">
        <f>'Control de trabajadores'!B2244</f>
        <v>JEHU AMADOR CACERES HERRERA</v>
      </c>
      <c r="C2245" s="90">
        <f>'Control de trabajadores'!F2244</f>
        <v>124464895</v>
      </c>
      <c r="D2245" s="74">
        <f>'Control de trabajadores'!E2244</f>
        <v>0</v>
      </c>
      <c r="E2245" t="str">
        <f>'Control de trabajadores'!K2244</f>
        <v>KOTRIK ROSAS</v>
      </c>
      <c r="F2245" t="str">
        <f>'Control de trabajadores'!L2244</f>
        <v>PR003/2025</v>
      </c>
      <c r="G2245" s="3" t="str">
        <f>'Control de trabajadores'!M2244</f>
        <v>DOMINION TANKS DIMOIN</v>
      </c>
      <c r="H2245" s="3" t="e" vm="3">
        <f>'Control de trabajadores'!N2244</f>
        <v>#VALUE!</v>
      </c>
      <c r="I2245" s="3" t="str">
        <f>'Control de trabajadores'!O2244</f>
        <v>Soldador</v>
      </c>
      <c r="J2245" s="86">
        <f>'Control de trabajadores'!P2244</f>
        <v>45784</v>
      </c>
      <c r="K2245" s="86">
        <f>'Control de trabajadores'!Q2244</f>
        <v>0</v>
      </c>
      <c r="L2245" s="3" t="str">
        <f>'Control de trabajadores'!AA2244</f>
        <v>Inactivo</v>
      </c>
      <c r="M2245" t="s">
        <v>10077</v>
      </c>
    </row>
    <row r="2246" spans="1:13" x14ac:dyDescent="0.2">
      <c r="A2246" t="str">
        <f>'Control de trabajadores'!A2245</f>
        <v>E1521</v>
      </c>
      <c r="B2246" t="str">
        <f>'Control de trabajadores'!B2245</f>
        <v>JEISON DAVID RIVAS OVIEDO</v>
      </c>
      <c r="C2246" s="90">
        <f>'Control de trabajadores'!F2245</f>
        <v>0</v>
      </c>
      <c r="D2246" s="74">
        <f>'Control de trabajadores'!E2245</f>
        <v>331322382</v>
      </c>
      <c r="E2246" t="str">
        <f>'Control de trabajadores'!K2245</f>
        <v>STOCCO</v>
      </c>
      <c r="F2246" t="str">
        <f>'Control de trabajadores'!L2245</f>
        <v>2025/055</v>
      </c>
      <c r="G2246" s="3" t="str">
        <f>'Control de trabajadores'!M2245</f>
        <v>UCALSA INDUSTRIAL VIGO S.L.</v>
      </c>
      <c r="H2246" s="3" t="e" vm="33">
        <f>'Control de trabajadores'!N2245</f>
        <v>#VALUE!</v>
      </c>
      <c r="I2246" s="3" t="str">
        <f>'Control de trabajadores'!O2245</f>
        <v>Soldador</v>
      </c>
      <c r="J2246" s="86">
        <f>'Control de trabajadores'!P2245</f>
        <v>45771</v>
      </c>
      <c r="K2246" s="86">
        <f>'Control de trabajadores'!Q2245</f>
        <v>0</v>
      </c>
      <c r="L2246" s="3" t="str">
        <f>'Control de trabajadores'!AA2245</f>
        <v>Inactivo</v>
      </c>
      <c r="M2246" t="s">
        <v>10078</v>
      </c>
    </row>
    <row r="2247" spans="1:13" x14ac:dyDescent="0.2">
      <c r="A2247" t="str">
        <f>'Control de trabajadores'!A2246</f>
        <v>E0321</v>
      </c>
      <c r="B2247" t="str">
        <f>'Control de trabajadores'!B2246</f>
        <v>JEISON DAVID RONDON CARVAJAL</v>
      </c>
      <c r="C2247" s="90" t="str">
        <f>'Control de trabajadores'!F2246</f>
        <v>AS357915</v>
      </c>
      <c r="D2247" s="74">
        <f>'Control de trabajadores'!E2246</f>
        <v>326911022</v>
      </c>
      <c r="E2247" t="str">
        <f>'Control de trabajadores'!K2246</f>
        <v>KOTRIK ROSAS</v>
      </c>
      <c r="F2247" t="str">
        <f>'Control de trabajadores'!L2246</f>
        <v>2024/186</v>
      </c>
      <c r="G2247" s="3" t="str">
        <f>'Control de trabajadores'!M2246</f>
        <v>INDUSTRIAS COTOMAC SLU</v>
      </c>
      <c r="H2247" s="3" t="e" vm="39">
        <f>'Control de trabajadores'!N2246</f>
        <v>#VALUE!</v>
      </c>
      <c r="I2247" s="3" t="str">
        <f>'Control de trabajadores'!O2246</f>
        <v>Soldador</v>
      </c>
      <c r="J2247" s="86">
        <f>'Control de trabajadores'!P2246</f>
        <v>45460</v>
      </c>
      <c r="K2247" s="86">
        <f>'Control de trabajadores'!Q2246</f>
        <v>45492</v>
      </c>
      <c r="L2247" s="3" t="str">
        <f>'Control de trabajadores'!AA2246</f>
        <v>Inactivo</v>
      </c>
      <c r="M2247" t="s">
        <v>10079</v>
      </c>
    </row>
    <row r="2248" spans="1:13" x14ac:dyDescent="0.2">
      <c r="A2248" t="str">
        <f>'Control de trabajadores'!A2247</f>
        <v>E0696</v>
      </c>
      <c r="B2248" t="str">
        <f>'Control de trabajadores'!B2247</f>
        <v>JEISON FARID BENITEZ RODRIGUEZ</v>
      </c>
      <c r="C2248" s="90">
        <f>'Control de trabajadores'!F2247</f>
        <v>0</v>
      </c>
      <c r="D2248" s="74">
        <f>'Control de trabajadores'!E2247</f>
        <v>0</v>
      </c>
      <c r="E2248" t="str">
        <f>'Control de trabajadores'!K2247</f>
        <v>KOTRIK INDUSTRIAL</v>
      </c>
      <c r="F2248" t="str">
        <f>'Control de trabajadores'!L2247</f>
        <v>2025/251</v>
      </c>
      <c r="G2248" s="3" t="str">
        <f>'Control de trabajadores'!M2247</f>
        <v>CAM IMPIANTI INDUSTRIALI SRL</v>
      </c>
      <c r="H2248" s="3" t="e" vm="7">
        <f>'Control de trabajadores'!N2247</f>
        <v>#VALUE!</v>
      </c>
      <c r="I2248" s="3" t="str">
        <f>'Control de trabajadores'!O2247</f>
        <v>Soldador</v>
      </c>
      <c r="J2248" s="86">
        <f>'Control de trabajadores'!P2247</f>
        <v>45756</v>
      </c>
      <c r="K2248" s="86">
        <f>'Control de trabajadores'!Q2247</f>
        <v>45902</v>
      </c>
      <c r="L2248" s="3" t="str">
        <f>'Control de trabajadores'!AA2247</f>
        <v>Inactivo</v>
      </c>
      <c r="M2248" t="s">
        <v>10080</v>
      </c>
    </row>
    <row r="2249" spans="1:13" x14ac:dyDescent="0.2">
      <c r="A2249" t="str">
        <f>'Control de trabajadores'!A2248</f>
        <v>E0696</v>
      </c>
      <c r="B2249" t="str">
        <f>'Control de trabajadores'!B2248</f>
        <v>JEISON FARID BENITEZ RODRIGUEZ</v>
      </c>
      <c r="C2249" s="90">
        <f>'Control de trabajadores'!F2248</f>
        <v>0</v>
      </c>
      <c r="D2249" s="74">
        <f>'Control de trabajadores'!E2248</f>
        <v>0</v>
      </c>
      <c r="E2249" t="str">
        <f>'Control de trabajadores'!K2248</f>
        <v>KOTRIK INDUSTRIAL</v>
      </c>
      <c r="F2249" t="str">
        <f>'Control de trabajadores'!L2248</f>
        <v>R-2025/012</v>
      </c>
      <c r="G2249" s="3" t="str">
        <f>'Control de trabajadores'!M2248</f>
        <v>APLICACIONES METALAYM SL</v>
      </c>
      <c r="H2249" s="3" t="e" vm="15">
        <f>'Control de trabajadores'!N2248</f>
        <v>#VALUE!</v>
      </c>
      <c r="I2249" s="3" t="str">
        <f>'Control de trabajadores'!O2248</f>
        <v>Soldador</v>
      </c>
      <c r="J2249" s="86">
        <f>'Control de trabajadores'!P2248</f>
        <v>45742</v>
      </c>
      <c r="K2249" s="86">
        <f>'Control de trabajadores'!Q2248</f>
        <v>45773</v>
      </c>
      <c r="L2249" s="3" t="str">
        <f>'Control de trabajadores'!AA2248</f>
        <v>Inactivo</v>
      </c>
      <c r="M2249" t="s">
        <v>10081</v>
      </c>
    </row>
    <row r="2250" spans="1:13" x14ac:dyDescent="0.2">
      <c r="A2250" t="str">
        <f>'Control de trabajadores'!A2249</f>
        <v>E1950</v>
      </c>
      <c r="B2250" t="str">
        <f>'Control de trabajadores'!B2249</f>
        <v>JEISON FARID LOPEZ AGREDO</v>
      </c>
      <c r="C2250" s="90" t="str">
        <f>'Control de trabajadores'!F2249</f>
        <v>BD565907</v>
      </c>
      <c r="D2250" s="74">
        <f>'Control de trabajadores'!E2249</f>
        <v>0</v>
      </c>
      <c r="E2250" t="str">
        <f>'Control de trabajadores'!K2249</f>
        <v>WISEOWE</v>
      </c>
      <c r="F2250" t="str">
        <f>'Control de trabajadores'!L2249</f>
        <v>2025/609</v>
      </c>
      <c r="G2250" s="3" t="str">
        <f>'Control de trabajadores'!M2249</f>
        <v>INTUYMA</v>
      </c>
      <c r="H2250" s="3" t="str">
        <f>'Control de trabajadores'!N2249</f>
        <v>Girona</v>
      </c>
      <c r="I2250" s="3" t="str">
        <f>'Control de trabajadores'!O2249</f>
        <v>Tubero</v>
      </c>
      <c r="J2250" s="86">
        <f>'Control de trabajadores'!P2249</f>
        <v>45952</v>
      </c>
      <c r="K2250" s="86">
        <f>'Control de trabajadores'!Q2249</f>
        <v>46013</v>
      </c>
      <c r="L2250" s="3" t="str">
        <f>'Control de trabajadores'!AA2249</f>
        <v>Inactivo</v>
      </c>
      <c r="M2250" t="s">
        <v>10082</v>
      </c>
    </row>
    <row r="2251" spans="1:13" x14ac:dyDescent="0.2">
      <c r="A2251" t="str">
        <f>'Control de trabajadores'!A2250</f>
        <v>E1962</v>
      </c>
      <c r="B2251" t="str">
        <f>'Control de trabajadores'!B2250</f>
        <v>JEISON GUTIERREZ MARTINEZ</v>
      </c>
      <c r="C2251" s="90" t="str">
        <f>'Control de trabajadores'!F2250</f>
        <v>BD862298</v>
      </c>
      <c r="D2251" s="74">
        <f>'Control de trabajadores'!E2250</f>
        <v>0</v>
      </c>
      <c r="E2251" t="str">
        <f>'Control de trabajadores'!K2250</f>
        <v>STOCCO</v>
      </c>
      <c r="F2251" t="str">
        <f>'Control de trabajadores'!L2250</f>
        <v>2025/611</v>
      </c>
      <c r="G2251" s="3" t="str">
        <f>'Control de trabajadores'!M2250</f>
        <v>TUBAL INSTALACIONES SL</v>
      </c>
      <c r="H2251" s="3" t="e" vm="4">
        <f>'Control de trabajadores'!N2250</f>
        <v>#VALUE!</v>
      </c>
      <c r="I2251" s="3" t="str">
        <f>'Control de trabajadores'!O2250</f>
        <v xml:space="preserve">Soldador </v>
      </c>
      <c r="J2251" s="86">
        <f>'Control de trabajadores'!P2250</f>
        <v>45952</v>
      </c>
      <c r="K2251" s="86">
        <f>'Control de trabajadores'!Q2250</f>
        <v>45983</v>
      </c>
      <c r="L2251" s="3" t="str">
        <f>'Control de trabajadores'!AA2250</f>
        <v>Inactivo</v>
      </c>
      <c r="M2251" t="s">
        <v>10083</v>
      </c>
    </row>
    <row r="2252" spans="1:13" x14ac:dyDescent="0.2">
      <c r="A2252" t="str">
        <f>'Control de trabajadores'!A2251</f>
        <v>E1851</v>
      </c>
      <c r="B2252" t="str">
        <f>'Control de trabajadores'!B2251</f>
        <v>JEISON HERRERA LOZANO</v>
      </c>
      <c r="C2252" s="90" t="str">
        <f>'Control de trabajadores'!F2251</f>
        <v>BC335616</v>
      </c>
      <c r="D2252" s="74">
        <f>'Control de trabajadores'!E2251</f>
        <v>338023992</v>
      </c>
      <c r="E2252" t="str">
        <f>'Control de trabajadores'!K2251</f>
        <v>WISEOWE</v>
      </c>
      <c r="F2252" t="str">
        <f>'Control de trabajadores'!L2251</f>
        <v>2025/589</v>
      </c>
      <c r="G2252" s="3" t="str">
        <f>'Control de trabajadores'!M2251</f>
        <v>CORDOBA SL</v>
      </c>
      <c r="H2252" s="3" t="e" vm="18">
        <f>'Control de trabajadores'!N2251</f>
        <v>#VALUE!</v>
      </c>
      <c r="I2252" s="3" t="str">
        <f>'Control de trabajadores'!O2251</f>
        <v>Montador</v>
      </c>
      <c r="J2252" s="86">
        <f>'Control de trabajadores'!P2251</f>
        <v>45951</v>
      </c>
      <c r="K2252" s="86">
        <f>'Control de trabajadores'!Q2251</f>
        <v>46073</v>
      </c>
      <c r="L2252" s="3" t="str">
        <f>'Control de trabajadores'!AA2251</f>
        <v>Inactivo</v>
      </c>
      <c r="M2252" t="s">
        <v>10084</v>
      </c>
    </row>
    <row r="2253" spans="1:13" x14ac:dyDescent="0.2">
      <c r="A2253" t="str">
        <f>'Control de trabajadores'!A2252</f>
        <v>E0954</v>
      </c>
      <c r="B2253" t="str">
        <f>'Control de trabajadores'!B2252</f>
        <v>JEISSON JAVIER SUAREZ ROJAS</v>
      </c>
      <c r="C2253" s="90">
        <f>'Control de trabajadores'!F2252</f>
        <v>0</v>
      </c>
      <c r="D2253" s="74">
        <f>'Control de trabajadores'!E2252</f>
        <v>325639930</v>
      </c>
      <c r="E2253" t="str">
        <f>'Control de trabajadores'!K2252</f>
        <v>KOTRIK INDUSTRIAL</v>
      </c>
      <c r="F2253" t="str">
        <f>'Control de trabajadores'!L2252</f>
        <v>2024/076</v>
      </c>
      <c r="G2253" s="3" t="str">
        <f>'Control de trabajadores'!M2252</f>
        <v>EPER</v>
      </c>
      <c r="H2253" s="3" t="e" vm="31">
        <f>'Control de trabajadores'!N2252</f>
        <v>#VALUE!</v>
      </c>
      <c r="I2253" s="3" t="str">
        <f>'Control de trabajadores'!O2252</f>
        <v>Montador</v>
      </c>
      <c r="J2253" s="86">
        <f>'Control de trabajadores'!P2252</f>
        <v>45376</v>
      </c>
      <c r="K2253" s="86">
        <f>'Control de trabajadores'!Q2252</f>
        <v>45456</v>
      </c>
      <c r="L2253" s="3" t="str">
        <f>'Control de trabajadores'!AA2252</f>
        <v>Inactivo</v>
      </c>
      <c r="M2253" t="s">
        <v>10085</v>
      </c>
    </row>
    <row r="2254" spans="1:13" x14ac:dyDescent="0.2">
      <c r="A2254" t="str">
        <f>'Control de trabajadores'!A2253</f>
        <v>E0695</v>
      </c>
      <c r="B2254" t="str">
        <f>'Control de trabajadores'!B2253</f>
        <v>JEMIS ANDRE PETER FLORINDEZ SILVA</v>
      </c>
      <c r="C2254" s="90">
        <f>'Control de trabajadores'!F2253</f>
        <v>0</v>
      </c>
      <c r="D2254" s="74">
        <f>'Control de trabajadores'!E2253</f>
        <v>0</v>
      </c>
      <c r="E2254" t="str">
        <f>'Control de trabajadores'!K2253</f>
        <v>KOTRIK INDUSTRIAL</v>
      </c>
      <c r="F2254" t="str">
        <f>'Control de trabajadores'!L2253</f>
        <v>2025/197</v>
      </c>
      <c r="G2254" s="3" t="str">
        <f>'Control de trabajadores'!M2253</f>
        <v>APLICACIONES METALAYM SL</v>
      </c>
      <c r="H2254" s="3" t="e" vm="15">
        <f>'Control de trabajadores'!N2253</f>
        <v>#VALUE!</v>
      </c>
      <c r="I2254" s="3" t="str">
        <f>'Control de trabajadores'!O2253</f>
        <v>Montador</v>
      </c>
      <c r="J2254" s="86">
        <f>'Control de trabajadores'!P2253</f>
        <v>45728</v>
      </c>
      <c r="K2254" s="86" t="str">
        <f>'Control de trabajadores'!Q2253</f>
        <v>fijo</v>
      </c>
      <c r="L2254" s="3" t="str">
        <f>'Control de trabajadores'!AA2253</f>
        <v>Inactivo</v>
      </c>
      <c r="M2254" t="s">
        <v>10086</v>
      </c>
    </row>
    <row r="2255" spans="1:13" x14ac:dyDescent="0.2">
      <c r="A2255" t="str">
        <f>'Control de trabajadores'!A2254</f>
        <v>E1248</v>
      </c>
      <c r="B2255" t="str">
        <f>'Control de trabajadores'!B2254</f>
        <v>JEREMIAS JOSÉ DA SILVA LESSA</v>
      </c>
      <c r="C2255" s="90">
        <f>'Control de trabajadores'!F2254</f>
        <v>0</v>
      </c>
      <c r="D2255" s="74">
        <f>'Control de trabajadores'!E2254</f>
        <v>300259735</v>
      </c>
      <c r="E2255" t="str">
        <f>'Control de trabajadores'!K2254</f>
        <v>KOTRIK ROSAS</v>
      </c>
      <c r="F2255" t="str">
        <f>'Control de trabajadores'!L2254</f>
        <v>2025/255</v>
      </c>
      <c r="G2255" s="3" t="str">
        <f>'Control de trabajadores'!M2254</f>
        <v>NIDS BV</v>
      </c>
      <c r="H2255" s="3" t="e" vm="112">
        <f>'Control de trabajadores'!N2254</f>
        <v>#VALUE!</v>
      </c>
      <c r="I2255" s="3" t="str">
        <f>'Control de trabajadores'!O2254</f>
        <v>Tubero</v>
      </c>
      <c r="J2255" s="86">
        <f>'Control de trabajadores'!P2254</f>
        <v>45750</v>
      </c>
      <c r="K2255" s="86">
        <f>'Control de trabajadores'!Q2254</f>
        <v>45780</v>
      </c>
      <c r="L2255" s="3" t="str">
        <f>'Control de trabajadores'!AA2254</f>
        <v>Inactivo</v>
      </c>
      <c r="M2255" s="4" t="s">
        <v>10087</v>
      </c>
    </row>
    <row r="2256" spans="1:13" x14ac:dyDescent="0.2">
      <c r="A2256" t="str">
        <f>'Control de trabajadores'!A2255</f>
        <v>E1665</v>
      </c>
      <c r="B2256" t="str">
        <f>'Control de trabajadores'!B2255</f>
        <v>JEREMY PAUL CABRERA CALDERON</v>
      </c>
      <c r="C2256" s="90">
        <f>'Control de trabajadores'!F2255</f>
        <v>0</v>
      </c>
      <c r="D2256" s="74">
        <f>'Control de trabajadores'!E2255</f>
        <v>324503865</v>
      </c>
      <c r="E2256" t="str">
        <f>'Control de trabajadores'!K2255</f>
        <v>KOTRIK ROSAS</v>
      </c>
      <c r="F2256" t="str">
        <f>'Control de trabajadores'!L2255</f>
        <v>2025/372</v>
      </c>
      <c r="G2256" s="3" t="str">
        <f>'Control de trabajadores'!M2255</f>
        <v>TALLERES MERCIER</v>
      </c>
      <c r="H2256" s="3" t="e" vm="8">
        <f>'Control de trabajadores'!N2255</f>
        <v>#VALUE!</v>
      </c>
      <c r="I2256" s="3" t="str">
        <f>'Control de trabajadores'!O2255</f>
        <v>Soldador</v>
      </c>
      <c r="J2256" s="86">
        <f>'Control de trabajadores'!P2255</f>
        <v>45852</v>
      </c>
      <c r="K2256" s="86">
        <f>'Control de trabajadores'!Q2255</f>
        <v>45910</v>
      </c>
      <c r="L2256" s="3" t="str">
        <f>'Control de trabajadores'!AA2255</f>
        <v>Inactivo</v>
      </c>
      <c r="M2256" t="s">
        <v>10088</v>
      </c>
    </row>
    <row r="2257" spans="1:13" x14ac:dyDescent="0.2">
      <c r="A2257" t="str">
        <f>'Control de trabajadores'!A2256</f>
        <v>E1665</v>
      </c>
      <c r="B2257" t="str">
        <f>'Control de trabajadores'!B2256</f>
        <v>JEREMY PAUL CABRERA CALDERON</v>
      </c>
      <c r="C2257" s="90">
        <f>'Control de trabajadores'!F2256</f>
        <v>0</v>
      </c>
      <c r="D2257" s="74">
        <f>'Control de trabajadores'!E2256</f>
        <v>324503865</v>
      </c>
      <c r="E2257" t="str">
        <f>'Control de trabajadores'!K2256</f>
        <v>KOTRIK ROSAS</v>
      </c>
      <c r="F2257" t="str">
        <f>'Control de trabajadores'!L2256</f>
        <v>2025/373</v>
      </c>
      <c r="G2257" s="3" t="str">
        <f>'Control de trabajadores'!M2256</f>
        <v>MONTAJES GOMUR SL</v>
      </c>
      <c r="H2257" s="3" t="e" vm="12">
        <f>'Control de trabajadores'!N2256</f>
        <v>#VALUE!</v>
      </c>
      <c r="I2257" s="3" t="str">
        <f>'Control de trabajadores'!O2256</f>
        <v>Soldador</v>
      </c>
      <c r="J2257" s="86">
        <f>'Control de trabajadores'!P2256</f>
        <v>45855</v>
      </c>
      <c r="K2257" s="86">
        <f>'Control de trabajadores'!Q2256</f>
        <v>45945</v>
      </c>
      <c r="L2257" s="3" t="str">
        <f>'Control de trabajadores'!AA2256</f>
        <v>Inactivo</v>
      </c>
      <c r="M2257" s="4" t="s">
        <v>10089</v>
      </c>
    </row>
    <row r="2258" spans="1:13" x14ac:dyDescent="0.2">
      <c r="A2258" t="str">
        <f>'Control de trabajadores'!A2257</f>
        <v>E0382</v>
      </c>
      <c r="B2258" t="str">
        <f>'Control de trabajadores'!B2257</f>
        <v>JERSON DANIEL MARIN ORTIZ</v>
      </c>
      <c r="C2258" s="90" t="str">
        <f>'Control de trabajadores'!F2257</f>
        <v>AS329063</v>
      </c>
      <c r="D2258" s="74">
        <f>'Control de trabajadores'!E2257</f>
        <v>326718044</v>
      </c>
      <c r="E2258" t="str">
        <f>'Control de trabajadores'!K2257</f>
        <v>KOTRIK INDUSTRIAL</v>
      </c>
      <c r="F2258" t="str">
        <f>'Control de trabajadores'!L2257</f>
        <v>2024/329</v>
      </c>
      <c r="G2258" s="3" t="str">
        <f>'Control de trabajadores'!M2257</f>
        <v>INSTALACIONES Y SISTEMAS HIDRAULICOS</v>
      </c>
      <c r="H2258" s="3" t="e" vm="25">
        <f>'Control de trabajadores'!N2257</f>
        <v>#VALUE!</v>
      </c>
      <c r="I2258" s="3" t="str">
        <f>'Control de trabajadores'!O2257</f>
        <v>Soldador</v>
      </c>
      <c r="J2258" s="86">
        <f>'Control de trabajadores'!P2257</f>
        <v>45551</v>
      </c>
      <c r="K2258" s="86">
        <f>'Control de trabajadores'!Q2257</f>
        <v>45583</v>
      </c>
      <c r="L2258" s="3" t="str">
        <f>'Control de trabajadores'!AA2257</f>
        <v>Inactivo</v>
      </c>
      <c r="M2258" t="s">
        <v>10090</v>
      </c>
    </row>
    <row r="2259" spans="1:13" x14ac:dyDescent="0.2">
      <c r="A2259" t="str">
        <f>'Control de trabajadores'!A2258</f>
        <v>E0382</v>
      </c>
      <c r="B2259" t="str">
        <f>'Control de trabajadores'!B2258</f>
        <v>JERSON DANIEL MARIN ORTIZ</v>
      </c>
      <c r="C2259" s="90" t="str">
        <f>'Control de trabajadores'!F2258</f>
        <v>AS329063</v>
      </c>
      <c r="D2259" s="74">
        <f>'Control de trabajadores'!E2258</f>
        <v>326718044</v>
      </c>
      <c r="E2259" t="str">
        <f>'Control de trabajadores'!K2258</f>
        <v>KOTRIK INDUSTRIAL</v>
      </c>
      <c r="F2259" t="str">
        <f>'Control de trabajadores'!L2258</f>
        <v>2024/138</v>
      </c>
      <c r="G2259" s="3" t="str">
        <f>'Control de trabajadores'!M2258</f>
        <v>INSTALACIONES Y SISTEMAS HIDRaULICOS</v>
      </c>
      <c r="H2259" s="3" t="e" vm="47">
        <f>'Control de trabajadores'!N2258</f>
        <v>#VALUE!</v>
      </c>
      <c r="I2259" s="3" t="str">
        <f>'Control de trabajadores'!O2258</f>
        <v>Montador</v>
      </c>
      <c r="J2259" s="86">
        <f>'Control de trabajadores'!P2258</f>
        <v>45434</v>
      </c>
      <c r="K2259" s="86">
        <f>'Control de trabajadores'!Q2258</f>
        <v>0</v>
      </c>
      <c r="L2259" s="3" t="str">
        <f>'Control de trabajadores'!AA2258</f>
        <v>Inactivo</v>
      </c>
      <c r="M2259" t="s">
        <v>10091</v>
      </c>
    </row>
    <row r="2260" spans="1:13" x14ac:dyDescent="0.2">
      <c r="A2260" t="str">
        <f>'Control de trabajadores'!A2259</f>
        <v>E0660</v>
      </c>
      <c r="B2260" t="str">
        <f>'Control de trabajadores'!B2259</f>
        <v>JERSON FARITH CHAPARRO VEGA</v>
      </c>
      <c r="C2260" s="90">
        <f>'Control de trabajadores'!F2259</f>
        <v>0</v>
      </c>
      <c r="D2260" s="74">
        <f>'Control de trabajadores'!E2259</f>
        <v>324545630</v>
      </c>
      <c r="E2260" t="str">
        <f>'Control de trabajadores'!K2259</f>
        <v>KOTRIK INDUSTRIAL</v>
      </c>
      <c r="F2260" t="str">
        <f>'Control de trabajadores'!L2259</f>
        <v>2024/249</v>
      </c>
      <c r="G2260" s="3" t="str">
        <f>'Control de trabajadores'!M2259</f>
        <v>CAM IMPIANTI INDUSTRIALI SRL</v>
      </c>
      <c r="H2260" s="3" t="e" vm="7">
        <f>'Control de trabajadores'!N2259</f>
        <v>#VALUE!</v>
      </c>
      <c r="I2260" s="3" t="str">
        <f>'Control de trabajadores'!O2259</f>
        <v>Tubero</v>
      </c>
      <c r="J2260" s="86">
        <f>'Control de trabajadores'!P2259</f>
        <v>45488</v>
      </c>
      <c r="K2260" s="86">
        <f>'Control de trabajadores'!Q2259</f>
        <v>0</v>
      </c>
      <c r="L2260" s="3" t="str">
        <f>'Control de trabajadores'!AA2259</f>
        <v>Inactivo</v>
      </c>
      <c r="M2260" t="s">
        <v>10092</v>
      </c>
    </row>
    <row r="2261" spans="1:13" x14ac:dyDescent="0.2">
      <c r="A2261" t="str">
        <f>'Control de trabajadores'!A2260</f>
        <v>E0660</v>
      </c>
      <c r="B2261" t="str">
        <f>'Control de trabajadores'!B2260</f>
        <v>JERSON FARITH CHAPARRO VEGA</v>
      </c>
      <c r="C2261" s="90">
        <f>'Control de trabajadores'!F2260</f>
        <v>0</v>
      </c>
      <c r="D2261" s="74">
        <f>'Control de trabajadores'!E2260</f>
        <v>324545630</v>
      </c>
      <c r="E2261" t="str">
        <f>'Control de trabajadores'!K2260</f>
        <v>KOTRIK INDUSTRIAL</v>
      </c>
      <c r="F2261" t="str">
        <f>'Control de trabajadores'!L2260</f>
        <v>2025/250</v>
      </c>
      <c r="G2261" s="3" t="str">
        <f>'Control de trabajadores'!M2260</f>
        <v>CAM IMPIANTI INDUSTRIALI SRL</v>
      </c>
      <c r="H2261" s="3" t="e" vm="7">
        <f>'Control de trabajadores'!N2260</f>
        <v>#VALUE!</v>
      </c>
      <c r="I2261" s="3" t="str">
        <f>'Control de trabajadores'!O2260</f>
        <v>Tubero</v>
      </c>
      <c r="J2261" s="86">
        <f>'Control de trabajadores'!P2260</f>
        <v>45750</v>
      </c>
      <c r="K2261" s="86">
        <f>'Control de trabajadores'!Q2260</f>
        <v>45779</v>
      </c>
      <c r="L2261" s="3" t="str">
        <f>'Control de trabajadores'!AA2260</f>
        <v>Inactivo</v>
      </c>
      <c r="M2261" t="s">
        <v>10093</v>
      </c>
    </row>
    <row r="2262" spans="1:13" x14ac:dyDescent="0.2">
      <c r="A2262" t="str">
        <f>'Control de trabajadores'!A2261</f>
        <v>E0660</v>
      </c>
      <c r="B2262" t="str">
        <f>'Control de trabajadores'!B2261</f>
        <v>JERSON FARITH CHAPARRO VEGA</v>
      </c>
      <c r="C2262" s="90">
        <f>'Control de trabajadores'!F2261</f>
        <v>0</v>
      </c>
      <c r="D2262" s="74">
        <f>'Control de trabajadores'!E2261</f>
        <v>324545630</v>
      </c>
      <c r="E2262" t="str">
        <f>'Control de trabajadores'!K2261</f>
        <v>KOTRIK INDUSTRIAL</v>
      </c>
      <c r="F2262" t="str">
        <f>'Control de trabajadores'!L2261</f>
        <v>2024/108</v>
      </c>
      <c r="G2262" s="3" t="str">
        <f>'Control de trabajadores'!M2261</f>
        <v>ADUSMETAL</v>
      </c>
      <c r="H2262" s="3" t="e" vm="133">
        <f>'Control de trabajadores'!N2261</f>
        <v>#VALUE!</v>
      </c>
      <c r="I2262" s="3" t="str">
        <f>'Control de trabajadores'!O2261</f>
        <v>Montador</v>
      </c>
      <c r="J2262" s="86">
        <f>'Control de trabajadores'!P2261</f>
        <v>45411</v>
      </c>
      <c r="K2262" s="86">
        <f>'Control de trabajadores'!Q2261</f>
        <v>0</v>
      </c>
      <c r="L2262" s="3" t="str">
        <f>'Control de trabajadores'!AA2261</f>
        <v>Inactivo</v>
      </c>
      <c r="M2262" t="s">
        <v>10094</v>
      </c>
    </row>
    <row r="2263" spans="1:13" x14ac:dyDescent="0.2">
      <c r="A2263" t="str">
        <f>'Control de trabajadores'!A2262</f>
        <v>E1158</v>
      </c>
      <c r="B2263" t="str">
        <f>'Control de trabajadores'!B2262</f>
        <v>JESUS ALBERTO CANTILLO ESCORCIA</v>
      </c>
      <c r="C2263" s="90">
        <f>'Control de trabajadores'!F2262</f>
        <v>0</v>
      </c>
      <c r="D2263" s="74">
        <f>'Control de trabajadores'!E2262</f>
        <v>0</v>
      </c>
      <c r="E2263" t="str">
        <f>'Control de trabajadores'!K2262</f>
        <v>KOTRIK ROSAS</v>
      </c>
      <c r="F2263" t="str">
        <f>'Control de trabajadores'!L2262</f>
        <v>2024/351</v>
      </c>
      <c r="G2263" s="3" t="str">
        <f>'Control de trabajadores'!M2262</f>
        <v>iQUORD</v>
      </c>
      <c r="H2263" s="3" t="e" vm="34">
        <f>'Control de trabajadores'!N2262</f>
        <v>#VALUE!</v>
      </c>
      <c r="I2263" s="3" t="str">
        <f>'Control de trabajadores'!O2262</f>
        <v>Montador</v>
      </c>
      <c r="J2263" s="86">
        <f>'Control de trabajadores'!P2262</f>
        <v>45572</v>
      </c>
      <c r="K2263" s="86">
        <f>'Control de trabajadores'!Q2262</f>
        <v>45599</v>
      </c>
      <c r="L2263" s="3" t="str">
        <f>'Control de trabajadores'!AA2262</f>
        <v>Inactivo</v>
      </c>
      <c r="M2263" t="s">
        <v>10095</v>
      </c>
    </row>
    <row r="2264" spans="1:13" x14ac:dyDescent="0.2">
      <c r="A2264" t="str">
        <f>'Control de trabajadores'!A2263</f>
        <v>E0065</v>
      </c>
      <c r="B2264" t="str">
        <f>'Control de trabajadores'!B2263</f>
        <v>JESUS ALBERTO GONZALES FERNANDEZ</v>
      </c>
      <c r="C2264" s="90">
        <f>'Control de trabajadores'!F2263</f>
        <v>123708220</v>
      </c>
      <c r="D2264" s="74">
        <f>'Control de trabajadores'!E2263</f>
        <v>0</v>
      </c>
      <c r="E2264" t="str">
        <f>'Control de trabajadores'!K2263</f>
        <v>KOTRIK ROSAS</v>
      </c>
      <c r="F2264" t="str">
        <f>'Control de trabajadores'!L2263</f>
        <v>2025/082</v>
      </c>
      <c r="G2264" s="3" t="str">
        <f>'Control de trabajadores'!M2263</f>
        <v>ARDANORE 14 SL</v>
      </c>
      <c r="H2264" s="3" t="e" vm="30">
        <f>'Control de trabajadores'!N2263</f>
        <v>#VALUE!</v>
      </c>
      <c r="I2264" s="3" t="str">
        <f>'Control de trabajadores'!O2263</f>
        <v>Calderero</v>
      </c>
      <c r="J2264" s="86">
        <f>'Control de trabajadores'!P2263</f>
        <v>45707</v>
      </c>
      <c r="K2264" s="86">
        <f>'Control de trabajadores'!Q2263</f>
        <v>45830</v>
      </c>
      <c r="L2264" s="3" t="str">
        <f>'Control de trabajadores'!AA2263</f>
        <v>Inactivo</v>
      </c>
      <c r="M2264" t="s">
        <v>10096</v>
      </c>
    </row>
    <row r="2265" spans="1:13" x14ac:dyDescent="0.2">
      <c r="A2265" t="str">
        <f>'Control de trabajadores'!A2264</f>
        <v>E0773</v>
      </c>
      <c r="B2265" t="str">
        <f>'Control de trabajadores'!B2264</f>
        <v>JESUS ANTONIO CAÑON PEÑA</v>
      </c>
      <c r="C2265" s="90">
        <f>'Control de trabajadores'!F2264</f>
        <v>0</v>
      </c>
      <c r="D2265" s="74">
        <f>'Control de trabajadores'!E2264</f>
        <v>326837990</v>
      </c>
      <c r="E2265" t="str">
        <f>'Control de trabajadores'!K2264</f>
        <v>KOTRIK ROSAS</v>
      </c>
      <c r="F2265" t="str">
        <f>'Control de trabajadores'!L2264</f>
        <v>2024/332</v>
      </c>
      <c r="G2265" s="3" t="str">
        <f>'Control de trabajadores'!M2264</f>
        <v>TALLERES ACESAN SL</v>
      </c>
      <c r="H2265" s="3" t="e" vm="42">
        <f>'Control de trabajadores'!N2264</f>
        <v>#VALUE!</v>
      </c>
      <c r="I2265" s="3" t="str">
        <f>'Control de trabajadores'!O2264</f>
        <v>Jateador</v>
      </c>
      <c r="J2265" s="86">
        <f>'Control de trabajadores'!P2264</f>
        <v>45561</v>
      </c>
      <c r="K2265" s="86">
        <f>'Control de trabajadores'!Q2264</f>
        <v>45618</v>
      </c>
      <c r="L2265" s="3" t="str">
        <f>'Control de trabajadores'!AA2264</f>
        <v>Inactivo</v>
      </c>
      <c r="M2265" t="s">
        <v>10097</v>
      </c>
    </row>
    <row r="2266" spans="1:13" x14ac:dyDescent="0.2">
      <c r="A2266" t="str">
        <f>'Control de trabajadores'!A2265</f>
        <v>E0773</v>
      </c>
      <c r="B2266" t="str">
        <f>'Control de trabajadores'!B2265</f>
        <v>JESUS ANTONIO CAÑON PEÑA</v>
      </c>
      <c r="C2266" s="90">
        <f>'Control de trabajadores'!F2265</f>
        <v>0</v>
      </c>
      <c r="D2266" s="74">
        <f>'Control de trabajadores'!E2265</f>
        <v>326837990</v>
      </c>
      <c r="E2266" t="str">
        <f>'Control de trabajadores'!K2265</f>
        <v>KOTRIK INDUSTRIAL</v>
      </c>
      <c r="F2266" t="str">
        <f>'Control de trabajadores'!L2265</f>
        <v>2024/134</v>
      </c>
      <c r="G2266" s="3" t="str">
        <f>'Control de trabajadores'!M2265</f>
        <v>BSA TUBERIA</v>
      </c>
      <c r="H2266" s="3" t="e" vm="80">
        <f>'Control de trabajadores'!N2265</f>
        <v>#VALUE!</v>
      </c>
      <c r="I2266" s="3" t="str">
        <f>'Control de trabajadores'!O2265</f>
        <v>Pintor</v>
      </c>
      <c r="J2266" s="86">
        <f>'Control de trabajadores'!P2265</f>
        <v>45434</v>
      </c>
      <c r="K2266" s="86">
        <f>'Control de trabajadores'!Q2265</f>
        <v>45473</v>
      </c>
      <c r="L2266" s="3" t="str">
        <f>'Control de trabajadores'!AA2265</f>
        <v>Inactivo</v>
      </c>
      <c r="M2266" t="s">
        <v>10098</v>
      </c>
    </row>
    <row r="2267" spans="1:13" x14ac:dyDescent="0.2">
      <c r="A2267" t="str">
        <f>'Control de trabajadores'!A2266</f>
        <v>E0450</v>
      </c>
      <c r="B2267" t="str">
        <f>'Control de trabajadores'!B2266</f>
        <v>JESUS ANTONIO HERNANDEZ ARISMENDY</v>
      </c>
      <c r="C2267" s="90" t="str">
        <f>'Control de trabajadores'!F2266</f>
        <v>AZ503132</v>
      </c>
      <c r="D2267" s="74">
        <f>'Control de trabajadores'!E2266</f>
        <v>332732533</v>
      </c>
      <c r="E2267" t="str">
        <f>'Control de trabajadores'!K2266</f>
        <v>WISEOWE</v>
      </c>
      <c r="F2267" t="str">
        <f>'Control de trabajadores'!L2266</f>
        <v>2025/449</v>
      </c>
      <c r="G2267" s="3" t="str">
        <f>'Control de trabajadores'!M2266</f>
        <v>OBRESIEDIFICACIONS</v>
      </c>
      <c r="H2267" s="3" t="e" vm="5">
        <f>'Control de trabajadores'!N2266</f>
        <v>#VALUE!</v>
      </c>
      <c r="I2267" s="3" t="str">
        <f>'Control de trabajadores'!O2266</f>
        <v>Montador</v>
      </c>
      <c r="J2267" s="86">
        <f>'Control de trabajadores'!P2266</f>
        <v>45888</v>
      </c>
      <c r="K2267" s="86">
        <f>'Control de trabajadores'!Q2266</f>
        <v>45961</v>
      </c>
      <c r="L2267" s="3" t="str">
        <f>'Control de trabajadores'!AA2266</f>
        <v>Inactivo</v>
      </c>
      <c r="M2267" t="s">
        <v>10099</v>
      </c>
    </row>
    <row r="2268" spans="1:13" x14ac:dyDescent="0.2">
      <c r="A2268" t="str">
        <f>'Control de trabajadores'!A2267</f>
        <v>E0450</v>
      </c>
      <c r="B2268" t="str">
        <f>'Control de trabajadores'!B2267</f>
        <v>JESUS ANTONIO HERNANDEZ ARISMENDY</v>
      </c>
      <c r="C2268" s="90" t="str">
        <f>'Control de trabajadores'!F2267</f>
        <v>AZ503132</v>
      </c>
      <c r="D2268" s="74">
        <f>'Control de trabajadores'!E2267</f>
        <v>0</v>
      </c>
      <c r="E2268" t="str">
        <f>'Control de trabajadores'!K2267</f>
        <v>KOTRIK ROSAS</v>
      </c>
      <c r="F2268" t="str">
        <f>'Control de trabajadores'!L2267</f>
        <v>2025/334</v>
      </c>
      <c r="G2268" s="3" t="str">
        <f>'Control de trabajadores'!M2267</f>
        <v>TAVIL IND SAU</v>
      </c>
      <c r="H2268" s="3" t="e" vm="15">
        <f>'Control de trabajadores'!N2267</f>
        <v>#VALUE!</v>
      </c>
      <c r="I2268" s="3" t="str">
        <f>'Control de trabajadores'!O2267</f>
        <v>Mecanico</v>
      </c>
      <c r="J2268" s="86">
        <f>'Control de trabajadores'!P2267</f>
        <v>45824</v>
      </c>
      <c r="K2268" s="86">
        <f>'Control de trabajadores'!Q2267</f>
        <v>45878</v>
      </c>
      <c r="L2268" s="3" t="str">
        <f>'Control de trabajadores'!AA2267</f>
        <v>Inactivo</v>
      </c>
      <c r="M2268" t="s">
        <v>10100</v>
      </c>
    </row>
    <row r="2269" spans="1:13" x14ac:dyDescent="0.2">
      <c r="A2269" t="str">
        <f>'Control de trabajadores'!A2268</f>
        <v>E0450</v>
      </c>
      <c r="B2269" t="str">
        <f>'Control de trabajadores'!B2268</f>
        <v>JESUS ANTONIO HERNANDEZ ARISMENDY</v>
      </c>
      <c r="C2269" s="90" t="str">
        <f>'Control de trabajadores'!F2268</f>
        <v>AZ503132</v>
      </c>
      <c r="D2269" s="74">
        <f>'Control de trabajadores'!E2268</f>
        <v>0</v>
      </c>
      <c r="E2269" t="str">
        <f>'Control de trabajadores'!K2268</f>
        <v>STOCCO</v>
      </c>
      <c r="F2269" t="str">
        <f>'Control de trabajadores'!L2268</f>
        <v>2025/544</v>
      </c>
      <c r="G2269" s="3" t="str">
        <f>'Control de trabajadores'!M2268</f>
        <v>SAINTLOYALTY</v>
      </c>
      <c r="H2269" s="3" t="e" vm="8">
        <f>'Control de trabajadores'!N2268</f>
        <v>#VALUE!</v>
      </c>
      <c r="I2269" s="3" t="str">
        <f>'Control de trabajadores'!O2268</f>
        <v xml:space="preserve">Mecanico </v>
      </c>
      <c r="J2269" s="86">
        <f>'Control de trabajadores'!P2268</f>
        <v>45930</v>
      </c>
      <c r="K2269" s="86">
        <f>'Control de trabajadores'!Q2268</f>
        <v>45959</v>
      </c>
      <c r="L2269" s="3" t="str">
        <f>'Control de trabajadores'!AA2268</f>
        <v>Inactivo</v>
      </c>
      <c r="M2269" t="s">
        <v>10101</v>
      </c>
    </row>
    <row r="2270" spans="1:13" x14ac:dyDescent="0.2">
      <c r="A2270" t="str">
        <f>'Control de trabajadores'!A2269</f>
        <v>E0450</v>
      </c>
      <c r="B2270" t="str">
        <f>'Control de trabajadores'!B2269</f>
        <v>JESUS ANTONIO HERNANDEZ ARISMENDY</v>
      </c>
      <c r="C2270" s="90" t="str">
        <f>'Control de trabajadores'!F2269</f>
        <v>AZ503132</v>
      </c>
      <c r="D2270" s="74">
        <f>'Control de trabajadores'!E2269</f>
        <v>332732533</v>
      </c>
      <c r="E2270" t="str">
        <f>'Control de trabajadores'!K2269</f>
        <v>KOTRIK INDUSTRIAL</v>
      </c>
      <c r="F2270" t="str">
        <f>'Control de trabajadores'!L2269</f>
        <v>2025/311</v>
      </c>
      <c r="G2270" s="3" t="str">
        <f>'Control de trabajadores'!M2269</f>
        <v>PIMAN</v>
      </c>
      <c r="H2270" s="3">
        <f>'Control de trabajadores'!N2269</f>
        <v>0</v>
      </c>
      <c r="I2270" s="3" t="str">
        <f>'Control de trabajadores'!O2269</f>
        <v>Mecanico</v>
      </c>
      <c r="J2270" s="86">
        <f>'Control de trabajadores'!P2269</f>
        <v>45866</v>
      </c>
      <c r="K2270" s="86">
        <f>'Control de trabajadores'!Q2269</f>
        <v>45881</v>
      </c>
      <c r="L2270" s="3" t="str">
        <f>'Control de trabajadores'!AA2269</f>
        <v>Inactivo</v>
      </c>
      <c r="M2270" t="s">
        <v>10102</v>
      </c>
    </row>
    <row r="2271" spans="1:13" x14ac:dyDescent="0.2">
      <c r="A2271" t="str">
        <f>'Control de trabajadores'!A2270</f>
        <v>E0450</v>
      </c>
      <c r="B2271" t="str">
        <f>'Control de trabajadores'!B2270</f>
        <v>JESUS ANTONIO HERNANDEZ ARISMENDY</v>
      </c>
      <c r="C2271" s="90" t="str">
        <f>'Control de trabajadores'!F2270</f>
        <v>AZ503132</v>
      </c>
      <c r="D2271" s="74">
        <f>'Control de trabajadores'!E2270</f>
        <v>0</v>
      </c>
      <c r="E2271" t="str">
        <f>'Control de trabajadores'!K2270</f>
        <v>KOTRIK ROSAS</v>
      </c>
      <c r="F2271" t="str">
        <f>'Control de trabajadores'!L2270</f>
        <v>2025/337</v>
      </c>
      <c r="G2271" s="3" t="str">
        <f>'Control de trabajadores'!M2270</f>
        <v>MIMESE</v>
      </c>
      <c r="H2271" s="3" t="e" vm="82">
        <f>'Control de trabajadores'!N2270</f>
        <v>#VALUE!</v>
      </c>
      <c r="I2271" s="3" t="str">
        <f>'Control de trabajadores'!O2270</f>
        <v>Mecanico</v>
      </c>
      <c r="J2271" s="86">
        <f>'Control de trabajadores'!P2270</f>
        <v>45831</v>
      </c>
      <c r="K2271" s="86">
        <f>'Control de trabajadores'!Q2270</f>
        <v>45861</v>
      </c>
      <c r="L2271" s="3" t="str">
        <f>'Control de trabajadores'!AA2270</f>
        <v>Inactivo</v>
      </c>
      <c r="M2271" t="s">
        <v>10103</v>
      </c>
    </row>
    <row r="2272" spans="1:13" x14ac:dyDescent="0.2">
      <c r="A2272" t="str">
        <f>'Control de trabajadores'!A2271</f>
        <v>E0450</v>
      </c>
      <c r="B2272" t="str">
        <f>'Control de trabajadores'!B2271</f>
        <v>JESUS ANTONIO HERNANDEZ ARISMENDY</v>
      </c>
      <c r="C2272" s="90" t="str">
        <f>'Control de trabajadores'!F2271</f>
        <v>AZ503132</v>
      </c>
      <c r="D2272" s="74">
        <f>'Control de trabajadores'!E2271</f>
        <v>0</v>
      </c>
      <c r="E2272" t="str">
        <f>'Control de trabajadores'!K2271</f>
        <v>KOTRIK ROSAS</v>
      </c>
      <c r="F2272" t="str">
        <f>'Control de trabajadores'!L2271</f>
        <v>R2025/035</v>
      </c>
      <c r="G2272" s="3" t="str">
        <f>'Control de trabajadores'!M2271</f>
        <v>METALURGICA DEL DEZA SAU</v>
      </c>
      <c r="H2272" s="3" t="e" vm="21">
        <f>'Control de trabajadores'!N2271</f>
        <v>#VALUE!</v>
      </c>
      <c r="I2272" s="3" t="str">
        <f>'Control de trabajadores'!O2271</f>
        <v>Montador</v>
      </c>
      <c r="J2272" s="86">
        <f>'Control de trabajadores'!P2271</f>
        <v>45779</v>
      </c>
      <c r="K2272" s="86">
        <f>'Control de trabajadores'!Q2271</f>
        <v>45834</v>
      </c>
      <c r="L2272" s="3" t="str">
        <f>'Control de trabajadores'!AA2271</f>
        <v>Inactivo</v>
      </c>
      <c r="M2272" t="s">
        <v>10104</v>
      </c>
    </row>
    <row r="2273" spans="1:13" x14ac:dyDescent="0.2">
      <c r="A2273" t="str">
        <f>'Control de trabajadores'!A2272</f>
        <v>E0450</v>
      </c>
      <c r="B2273" t="str">
        <f>'Control de trabajadores'!B2272</f>
        <v>JESUS ANTONIO HERNANDEZ ARISMENDY</v>
      </c>
      <c r="C2273" s="90" t="str">
        <f>'Control de trabajadores'!F2272</f>
        <v>AZ503132</v>
      </c>
      <c r="D2273" s="74">
        <f>'Control de trabajadores'!E2272</f>
        <v>0</v>
      </c>
      <c r="E2273" t="str">
        <f>'Control de trabajadores'!K2272</f>
        <v>STOCCO</v>
      </c>
      <c r="F2273" t="str">
        <f>'Control de trabajadores'!L2272</f>
        <v>2025/R067</v>
      </c>
      <c r="G2273" s="3" t="str">
        <f>'Control de trabajadores'!M2272</f>
        <v>COMESA SL</v>
      </c>
      <c r="H2273" s="3" t="e" vm="3">
        <f>'Control de trabajadores'!N2272</f>
        <v>#VALUE!</v>
      </c>
      <c r="I2273" s="3" t="str">
        <f>'Control de trabajadores'!O2272</f>
        <v>Pintor</v>
      </c>
      <c r="J2273" s="86">
        <f>'Control de trabajadores'!P2272</f>
        <v>45845</v>
      </c>
      <c r="K2273" s="86">
        <f>'Control de trabajadores'!Q2272</f>
        <v>45814</v>
      </c>
      <c r="L2273" s="3" t="str">
        <f>'Control de trabajadores'!AA2272</f>
        <v>Inactivo</v>
      </c>
      <c r="M2273" t="s">
        <v>10105</v>
      </c>
    </row>
    <row r="2274" spans="1:13" x14ac:dyDescent="0.2">
      <c r="A2274" t="str">
        <f>'Control de trabajadores'!A2273</f>
        <v>E0450</v>
      </c>
      <c r="B2274" t="str">
        <f>'Control de trabajadores'!B2273</f>
        <v>JESUS ANTONIO HERNANDEZ ARISMENDY</v>
      </c>
      <c r="C2274" s="90" t="str">
        <f>'Control de trabajadores'!F2273</f>
        <v>AZ503132</v>
      </c>
      <c r="D2274" s="74">
        <f>'Control de trabajadores'!E2273</f>
        <v>0</v>
      </c>
      <c r="E2274" t="str">
        <f>'Control de trabajadores'!K2273</f>
        <v>KOTRIK INDUSTRIAL</v>
      </c>
      <c r="F2274" t="str">
        <f>'Control de trabajadores'!L2273</f>
        <v>2025/214</v>
      </c>
      <c r="G2274" s="3" t="str">
        <f>'Control de trabajadores'!M2273</f>
        <v>BSA TUBERIA</v>
      </c>
      <c r="H2274" s="3" t="e" vm="134">
        <f>'Control de trabajadores'!N2273</f>
        <v>#VALUE!</v>
      </c>
      <c r="I2274" s="3" t="str">
        <f>'Control de trabajadores'!O2273</f>
        <v>Mecanico</v>
      </c>
      <c r="J2274" s="86">
        <f>'Control de trabajadores'!P2273</f>
        <v>45740</v>
      </c>
      <c r="K2274" s="86">
        <f>'Control de trabajadores'!Q2273</f>
        <v>45779</v>
      </c>
      <c r="L2274" s="3" t="str">
        <f>'Control de trabajadores'!AA2273</f>
        <v>Inactivo</v>
      </c>
      <c r="M2274" t="s">
        <v>10106</v>
      </c>
    </row>
    <row r="2275" spans="1:13" x14ac:dyDescent="0.2">
      <c r="A2275" t="str">
        <f>'Control de trabajadores'!A2274</f>
        <v>E0101</v>
      </c>
      <c r="B2275" t="str">
        <f>'Control de trabajadores'!B2274</f>
        <v>JESUS ANTONIO PAJARO ARCIRIA</v>
      </c>
      <c r="C2275" s="90" t="str">
        <f>'Control de trabajadores'!F2274</f>
        <v>BE949785</v>
      </c>
      <c r="D2275" s="74">
        <f>'Control de trabajadores'!E2274</f>
        <v>0</v>
      </c>
      <c r="E2275" t="str">
        <f>'Control de trabajadores'!K2274</f>
        <v>WISEOWE</v>
      </c>
      <c r="F2275" t="str">
        <f>'Control de trabajadores'!L2274</f>
        <v>2025/516</v>
      </c>
      <c r="G2275" s="3" t="str">
        <f>'Control de trabajadores'!M2274</f>
        <v>BECK &amp; POLLITZER IBERICA SLU</v>
      </c>
      <c r="H2275" s="3" t="e" vm="4">
        <f>'Control de trabajadores'!N2274</f>
        <v>#VALUE!</v>
      </c>
      <c r="I2275" s="3" t="str">
        <f>'Control de trabajadores'!O2274</f>
        <v>Electricista</v>
      </c>
      <c r="J2275" s="86">
        <f>'Control de trabajadores'!P2274</f>
        <v>45929</v>
      </c>
      <c r="K2275" s="86">
        <f>'Control de trabajadores'!Q2274</f>
        <v>46003</v>
      </c>
      <c r="L2275" s="3" t="str">
        <f>'Control de trabajadores'!AA2274</f>
        <v>Inactivo</v>
      </c>
      <c r="M2275" t="s">
        <v>10107</v>
      </c>
    </row>
    <row r="2276" spans="1:13" x14ac:dyDescent="0.2">
      <c r="A2276" t="str">
        <f>'Control de trabajadores'!A2275</f>
        <v>E0101</v>
      </c>
      <c r="B2276" t="str">
        <f>'Control de trabajadores'!B2275</f>
        <v>JESUS ANTONIO PAJARO ARCIRIA</v>
      </c>
      <c r="C2276" s="90" t="str">
        <f>'Control de trabajadores'!F2275</f>
        <v>BE949785</v>
      </c>
      <c r="D2276" s="74">
        <f>'Control de trabajadores'!E2275</f>
        <v>0</v>
      </c>
      <c r="E2276" t="str">
        <f>'Control de trabajadores'!K2275</f>
        <v>KOTRIK ROSAS</v>
      </c>
      <c r="F2276" t="str">
        <f>'Control de trabajadores'!L2275</f>
        <v>2025/334</v>
      </c>
      <c r="G2276" s="3" t="str">
        <f>'Control de trabajadores'!M2275</f>
        <v>TAVIL IND SAU</v>
      </c>
      <c r="H2276" s="3" t="e" vm="15">
        <f>'Control de trabajadores'!N2275</f>
        <v>#VALUE!</v>
      </c>
      <c r="I2276" s="3" t="str">
        <f>'Control de trabajadores'!O2275</f>
        <v>Electricista</v>
      </c>
      <c r="J2276" s="86">
        <f>'Control de trabajadores'!P2275</f>
        <v>45824</v>
      </c>
      <c r="K2276" s="86">
        <f>'Control de trabajadores'!Q2275</f>
        <v>45878</v>
      </c>
      <c r="L2276" s="3" t="str">
        <f>'Control de trabajadores'!AA2275</f>
        <v>Inactivo</v>
      </c>
      <c r="M2276" t="s">
        <v>10108</v>
      </c>
    </row>
    <row r="2277" spans="1:13" x14ac:dyDescent="0.2">
      <c r="A2277" t="str">
        <f>'Control de trabajadores'!A2276</f>
        <v>E0101</v>
      </c>
      <c r="B2277" t="str">
        <f>'Control de trabajadores'!B2276</f>
        <v>JESUS ANTONIO PAJARO ARCIRIA</v>
      </c>
      <c r="C2277" s="90" t="str">
        <f>'Control de trabajadores'!F2276</f>
        <v>BE949785</v>
      </c>
      <c r="D2277" s="74">
        <f>'Control de trabajadores'!E2276</f>
        <v>0</v>
      </c>
      <c r="E2277" t="str">
        <f>'Control de trabajadores'!K2276</f>
        <v>STOCCO</v>
      </c>
      <c r="F2277" t="str">
        <f>'Control de trabajadores'!L2276</f>
        <v>2025/400</v>
      </c>
      <c r="G2277" s="3" t="str">
        <f>'Control de trabajadores'!M2276</f>
        <v>JORFE EFICIENCIA ENERGETICA</v>
      </c>
      <c r="H2277" s="3" t="e" vm="1">
        <f>'Control de trabajadores'!N2276</f>
        <v>#VALUE!</v>
      </c>
      <c r="I2277" s="3" t="str">
        <f>'Control de trabajadores'!O2276</f>
        <v>Electricista</v>
      </c>
      <c r="J2277" s="86">
        <f>'Control de trabajadores'!P2276</f>
        <v>45868</v>
      </c>
      <c r="K2277" s="86">
        <f>'Control de trabajadores'!Q2276</f>
        <v>45891</v>
      </c>
      <c r="L2277" s="3" t="str">
        <f>'Control de trabajadores'!AA2276</f>
        <v>Inactivo</v>
      </c>
      <c r="M2277" t="s">
        <v>10109</v>
      </c>
    </row>
    <row r="2278" spans="1:13" x14ac:dyDescent="0.2">
      <c r="A2278" t="str">
        <f>'Control de trabajadores'!A2277</f>
        <v>E0101</v>
      </c>
      <c r="B2278" t="str">
        <f>'Control de trabajadores'!B2277</f>
        <v>JESUS ANTONIO PAJARO ARCIRIA</v>
      </c>
      <c r="C2278" s="90" t="str">
        <f>'Control de trabajadores'!F2277</f>
        <v>BE949785</v>
      </c>
      <c r="D2278" s="74">
        <f>'Control de trabajadores'!E2277</f>
        <v>0</v>
      </c>
      <c r="E2278" t="str">
        <f>'Control de trabajadores'!K2277</f>
        <v>KOTRIK INDUSTRIAL</v>
      </c>
      <c r="F2278" t="str">
        <f>'Control de trabajadores'!L2277</f>
        <v>2025/163</v>
      </c>
      <c r="G2278" s="3" t="str">
        <f>'Control de trabajadores'!M2277</f>
        <v>BECK &amp; POLLITZER IBERICA SLU</v>
      </c>
      <c r="H2278" s="3" t="e" vm="20">
        <f>'Control de trabajadores'!N2277</f>
        <v>#VALUE!</v>
      </c>
      <c r="I2278" s="3" t="str">
        <f>'Control de trabajadores'!O2277</f>
        <v>Electricista</v>
      </c>
      <c r="J2278" s="86">
        <f>'Control de trabajadores'!P2277</f>
        <v>45715</v>
      </c>
      <c r="K2278" s="86">
        <f>'Control de trabajadores'!Q2277</f>
        <v>45744</v>
      </c>
      <c r="L2278" s="3" t="str">
        <f>'Control de trabajadores'!AA2277</f>
        <v>Inactivo</v>
      </c>
      <c r="M2278" t="s">
        <v>10110</v>
      </c>
    </row>
    <row r="2279" spans="1:13" x14ac:dyDescent="0.2">
      <c r="A2279" t="str">
        <f>'Control de trabajadores'!A2278</f>
        <v>E0468</v>
      </c>
      <c r="B2279" t="str">
        <f>'Control de trabajadores'!B2278</f>
        <v>JESUS ARLEN TORRES LANDAZURI</v>
      </c>
      <c r="C2279" s="90">
        <f>'Control de trabajadores'!F2278</f>
        <v>0</v>
      </c>
      <c r="D2279" s="74">
        <f>'Control de trabajadores'!E2278</f>
        <v>324983204</v>
      </c>
      <c r="E2279" t="str">
        <f>'Control de trabajadores'!K2278</f>
        <v>KOTRIK INDUSTRIAL</v>
      </c>
      <c r="F2279" t="str">
        <f>'Control de trabajadores'!L2278</f>
        <v>2024/151</v>
      </c>
      <c r="G2279" s="3" t="str">
        <f>'Control de trabajadores'!M2278</f>
        <v>MOMAR</v>
      </c>
      <c r="H2279" s="3" t="e" vm="8">
        <f>'Control de trabajadores'!N2278</f>
        <v>#VALUE!</v>
      </c>
      <c r="I2279" s="3" t="str">
        <f>'Control de trabajadores'!O2278</f>
        <v>Soldador</v>
      </c>
      <c r="J2279" s="86">
        <f>'Control de trabajadores'!P2278</f>
        <v>45440</v>
      </c>
      <c r="K2279" s="86">
        <f>'Control de trabajadores'!Q2278</f>
        <v>0</v>
      </c>
      <c r="L2279" s="3" t="str">
        <f>'Control de trabajadores'!AA2278</f>
        <v>Inactivo</v>
      </c>
      <c r="M2279" t="s">
        <v>10111</v>
      </c>
    </row>
    <row r="2280" spans="1:13" x14ac:dyDescent="0.2">
      <c r="A2280" t="str">
        <f>'Control de trabajadores'!A2279</f>
        <v>E0468</v>
      </c>
      <c r="B2280" t="str">
        <f>'Control de trabajadores'!B2279</f>
        <v>JESUS ARLEN TORRES LANDAZURI</v>
      </c>
      <c r="C2280" s="90">
        <f>'Control de trabajadores'!F2279</f>
        <v>0</v>
      </c>
      <c r="D2280" s="74">
        <f>'Control de trabajadores'!E2279</f>
        <v>324983204</v>
      </c>
      <c r="E2280" t="str">
        <f>'Control de trabajadores'!K2279</f>
        <v>STOCCO</v>
      </c>
      <c r="F2280" t="str">
        <f>'Control de trabajadores'!L2279</f>
        <v>2025/115</v>
      </c>
      <c r="G2280" s="3" t="str">
        <f>'Control de trabajadores'!M2279</f>
        <v>INDUSTRIA NAVARRA DE GALVANOTECNIA S.L</v>
      </c>
      <c r="H2280" s="3" t="e" vm="106">
        <f>'Control de trabajadores'!N2279</f>
        <v>#VALUE!</v>
      </c>
      <c r="I2280" s="3" t="str">
        <f>'Control de trabajadores'!O2279</f>
        <v>Soldador</v>
      </c>
      <c r="J2280" s="86">
        <f>'Control de trabajadores'!P2279</f>
        <v>45831</v>
      </c>
      <c r="K2280" s="86">
        <f>'Control de trabajadores'!Q2279</f>
        <v>0</v>
      </c>
      <c r="L2280" s="3" t="str">
        <f>'Control de trabajadores'!AA2279</f>
        <v>Inactivo</v>
      </c>
      <c r="M2280" t="s">
        <v>10112</v>
      </c>
    </row>
    <row r="2281" spans="1:13" x14ac:dyDescent="0.2">
      <c r="A2281" t="str">
        <f>'Control de trabajadores'!A2280</f>
        <v>E0468</v>
      </c>
      <c r="B2281" t="str">
        <f>'Control de trabajadores'!B2280</f>
        <v>JESUS ARLEN TORRES LANDAZURI</v>
      </c>
      <c r="C2281" s="90">
        <f>'Control de trabajadores'!F2280</f>
        <v>0</v>
      </c>
      <c r="D2281" s="74">
        <f>'Control de trabajadores'!E2280</f>
        <v>324983204</v>
      </c>
      <c r="E2281" t="str">
        <f>'Control de trabajadores'!K2280</f>
        <v>KOTRIK INDUSTRIAL</v>
      </c>
      <c r="F2281" t="str">
        <f>'Control de trabajadores'!L2280</f>
        <v>2024/037</v>
      </c>
      <c r="G2281" s="3" t="str">
        <f>'Control de trabajadores'!M2280</f>
        <v>EPER</v>
      </c>
      <c r="H2281" s="3" t="e" vm="31">
        <f>'Control de trabajadores'!N2280</f>
        <v>#VALUE!</v>
      </c>
      <c r="I2281" s="3" t="str">
        <f>'Control de trabajadores'!O2280</f>
        <v>Soldador</v>
      </c>
      <c r="J2281" s="86">
        <f>'Control de trabajadores'!P2280</f>
        <v>45335</v>
      </c>
      <c r="K2281" s="86">
        <f>'Control de trabajadores'!Q2280</f>
        <v>45437</v>
      </c>
      <c r="L2281" s="3" t="str">
        <f>'Control de trabajadores'!AA2280</f>
        <v>Inactivo</v>
      </c>
      <c r="M2281" t="s">
        <v>10113</v>
      </c>
    </row>
    <row r="2282" spans="1:13" x14ac:dyDescent="0.2">
      <c r="A2282" t="str">
        <f>'Control de trabajadores'!A2281</f>
        <v>E0146</v>
      </c>
      <c r="B2282" t="str">
        <f>'Control de trabajadores'!B2281</f>
        <v>JESUS DAVID CARDENAS RIVERA</v>
      </c>
      <c r="C2282" s="90">
        <f>'Control de trabajadores'!F2281</f>
        <v>0</v>
      </c>
      <c r="D2282" s="74">
        <f>'Control de trabajadores'!E2281</f>
        <v>0</v>
      </c>
      <c r="E2282" t="str">
        <f>'Control de trabajadores'!K2281</f>
        <v>STOCCO</v>
      </c>
      <c r="F2282" t="str">
        <f>'Control de trabajadores'!L2281</f>
        <v>2025/045</v>
      </c>
      <c r="G2282" s="3" t="str">
        <f>'Control de trabajadores'!M2281</f>
        <v>INMETOL S.L.</v>
      </c>
      <c r="H2282" s="3" t="e" vm="25">
        <f>'Control de trabajadores'!N2281</f>
        <v>#VALUE!</v>
      </c>
      <c r="I2282" s="3" t="str">
        <f>'Control de trabajadores'!O2281</f>
        <v>Soldador</v>
      </c>
      <c r="J2282" s="86">
        <f>'Control de trabajadores'!P2281</f>
        <v>45761</v>
      </c>
      <c r="K2282" s="86">
        <f>'Control de trabajadores'!Q2281</f>
        <v>0</v>
      </c>
      <c r="L2282" s="3" t="str">
        <f>'Control de trabajadores'!AA2281</f>
        <v>Inactivo</v>
      </c>
      <c r="M2282" t="s">
        <v>10114</v>
      </c>
    </row>
    <row r="2283" spans="1:13" x14ac:dyDescent="0.2">
      <c r="A2283" t="str">
        <f>'Control de trabajadores'!A2282</f>
        <v>E0146</v>
      </c>
      <c r="B2283" t="str">
        <f>'Control de trabajadores'!B2282</f>
        <v>JESUS DAVID CARDENAS RIVERA</v>
      </c>
      <c r="C2283" s="90" t="str">
        <f>'Control de trabajadores'!F2282</f>
        <v>AX913061</v>
      </c>
      <c r="D2283" s="74">
        <f>'Control de trabajadores'!E2282</f>
        <v>332732622</v>
      </c>
      <c r="E2283" t="str">
        <f>'Control de trabajadores'!K2282</f>
        <v>KOTRIK INDUSTRIAL</v>
      </c>
      <c r="F2283" t="str">
        <f>'Control de trabajadores'!L2282</f>
        <v>2025/271</v>
      </c>
      <c r="G2283" s="3" t="str">
        <f>'Control de trabajadores'!M2282</f>
        <v>CALDESOL</v>
      </c>
      <c r="H2283" s="3" t="e" vm="8">
        <f>'Control de trabajadores'!N2282</f>
        <v>#VALUE!</v>
      </c>
      <c r="I2283" s="3" t="str">
        <f>'Control de trabajadores'!O2282</f>
        <v>Soldador</v>
      </c>
      <c r="J2283" s="86">
        <f>'Control de trabajadores'!P2282</f>
        <v>45771</v>
      </c>
      <c r="K2283" s="86">
        <f>'Control de trabajadores'!Q2282</f>
        <v>45897</v>
      </c>
      <c r="L2283" s="3" t="str">
        <f>'Control de trabajadores'!AA2282</f>
        <v>Inactivo</v>
      </c>
      <c r="M2283" t="s">
        <v>10115</v>
      </c>
    </row>
    <row r="2284" spans="1:13" x14ac:dyDescent="0.2">
      <c r="A2284" t="str">
        <f>'Control de trabajadores'!A2283</f>
        <v>E0647</v>
      </c>
      <c r="B2284" t="str">
        <f>'Control de trabajadores'!B2283</f>
        <v>JESUS DAVID VILLA GONZALEZ</v>
      </c>
      <c r="C2284" s="90">
        <f>'Control de trabajadores'!F2283</f>
        <v>0</v>
      </c>
      <c r="D2284" s="74">
        <f>'Control de trabajadores'!E2283</f>
        <v>327803282</v>
      </c>
      <c r="E2284" t="str">
        <f>'Control de trabajadores'!K2283</f>
        <v>KOTRIK ROSAS</v>
      </c>
      <c r="F2284" t="str">
        <f>'Control de trabajadores'!L2283</f>
        <v>2024/241</v>
      </c>
      <c r="G2284" s="3" t="str">
        <f>'Control de trabajadores'!M2283</f>
        <v>MONTAJES NAVEA SL</v>
      </c>
      <c r="H2284" s="3" t="e" vm="8">
        <f>'Control de trabajadores'!N2283</f>
        <v>#VALUE!</v>
      </c>
      <c r="I2284" s="3" t="str">
        <f>'Control de trabajadores'!O2283</f>
        <v>Tubero</v>
      </c>
      <c r="J2284" s="86">
        <f>'Control de trabajadores'!P2283</f>
        <v>45491</v>
      </c>
      <c r="K2284" s="86">
        <f>'Control de trabajadores'!Q2283</f>
        <v>45489</v>
      </c>
      <c r="L2284" s="3" t="str">
        <f>'Control de trabajadores'!AA2283</f>
        <v>Inactivo</v>
      </c>
      <c r="M2284" t="s">
        <v>10116</v>
      </c>
    </row>
    <row r="2285" spans="1:13" x14ac:dyDescent="0.2">
      <c r="A2285" t="str">
        <f>'Control de trabajadores'!A2284</f>
        <v>E1772</v>
      </c>
      <c r="B2285" t="str">
        <f>'Control de trabajadores'!B2284</f>
        <v>JESUS ELIECER ALVAREZ ORTIZ</v>
      </c>
      <c r="C2285" s="90" t="str">
        <f>'Control de trabajadores'!F2284</f>
        <v>AZ496884</v>
      </c>
      <c r="D2285" s="74">
        <f>'Control de trabajadores'!E2284</f>
        <v>0</v>
      </c>
      <c r="E2285" t="str">
        <f>'Control de trabajadores'!K2284</f>
        <v>LUMINOUS</v>
      </c>
      <c r="F2285" t="str">
        <f>'Control de trabajadores'!L2284</f>
        <v>R2025/139</v>
      </c>
      <c r="G2285" s="3" t="str">
        <f>'Control de trabajadores'!M2284</f>
        <v>METALICAS LEKUNBERRI</v>
      </c>
      <c r="H2285" s="3" t="e" vm="4">
        <f>'Control de trabajadores'!N2284</f>
        <v>#VALUE!</v>
      </c>
      <c r="I2285" s="3" t="str">
        <f>'Control de trabajadores'!O2284</f>
        <v>Montador</v>
      </c>
      <c r="J2285" s="86">
        <f>'Control de trabajadores'!P2284</f>
        <v>45944</v>
      </c>
      <c r="K2285" s="86">
        <f>'Control de trabajadores'!Q2284</f>
        <v>45945</v>
      </c>
      <c r="L2285" s="3" t="str">
        <f>'Control de trabajadores'!AA2284</f>
        <v>Inactivo</v>
      </c>
      <c r="M2285" t="s">
        <v>10117</v>
      </c>
    </row>
    <row r="2286" spans="1:13" x14ac:dyDescent="0.2">
      <c r="A2286" t="str">
        <f>'Control de trabajadores'!A2285</f>
        <v>E1772</v>
      </c>
      <c r="B2286" t="str">
        <f>'Control de trabajadores'!B2285</f>
        <v>JESUS ELIECER ALVAREZ ORTIZ</v>
      </c>
      <c r="C2286" s="90" t="str">
        <f>'Control de trabajadores'!F2285</f>
        <v>AZ496884</v>
      </c>
      <c r="D2286" s="74">
        <f>'Control de trabajadores'!E2285</f>
        <v>0</v>
      </c>
      <c r="E2286" t="str">
        <f>'Control de trabajadores'!K2285</f>
        <v>STOCCO</v>
      </c>
      <c r="F2286" t="str">
        <f>'Control de trabajadores'!L2285</f>
        <v>2025/606</v>
      </c>
      <c r="G2286" s="3" t="str">
        <f>'Control de trabajadores'!M2285</f>
        <v>SINFINES FACTORY S.L</v>
      </c>
      <c r="H2286" s="3" t="e" vm="135">
        <f>'Control de trabajadores'!N2285</f>
        <v>#VALUE!</v>
      </c>
      <c r="I2286" s="3" t="str">
        <f>'Control de trabajadores'!O2285</f>
        <v>Soldador</v>
      </c>
      <c r="J2286" s="86">
        <f>'Control de trabajadores'!P2285</f>
        <v>45952</v>
      </c>
      <c r="K2286" s="86">
        <f>'Control de trabajadores'!Q2285</f>
        <v>46013</v>
      </c>
      <c r="L2286" s="3" t="str">
        <f>'Control de trabajadores'!AA2285</f>
        <v>Inactivo</v>
      </c>
      <c r="M2286" t="s">
        <v>10118</v>
      </c>
    </row>
    <row r="2287" spans="1:13" x14ac:dyDescent="0.2">
      <c r="A2287" t="str">
        <f>'Control de trabajadores'!A2286</f>
        <v>E1772</v>
      </c>
      <c r="B2287" t="str">
        <f>'Control de trabajadores'!B2286</f>
        <v>JESUS ELIECER ALVAREZ ORTIZ</v>
      </c>
      <c r="C2287" s="90" t="str">
        <f>'Control de trabajadores'!F2286</f>
        <v>AZ496884</v>
      </c>
      <c r="D2287" s="74">
        <f>'Control de trabajadores'!E2286</f>
        <v>0</v>
      </c>
      <c r="E2287" t="str">
        <f>'Control de trabajadores'!K2286</f>
        <v>KOTRIK ROSAS</v>
      </c>
      <c r="F2287" t="str">
        <f>'Control de trabajadores'!L2286</f>
        <v>2025/447</v>
      </c>
      <c r="G2287" s="3" t="str">
        <f>'Control de trabajadores'!M2286</f>
        <v>DBIZ INSTALACIONES Y SERVICIOS INDUSTRIALES SL</v>
      </c>
      <c r="H2287" s="3" t="e" vm="11">
        <f>'Control de trabajadores'!N2286</f>
        <v>#VALUE!</v>
      </c>
      <c r="I2287" s="3" t="str">
        <f>'Control de trabajadores'!O2286</f>
        <v>Soldador</v>
      </c>
      <c r="J2287" s="86">
        <f>'Control de trabajadores'!P2286</f>
        <v>45887</v>
      </c>
      <c r="K2287" s="86">
        <f>'Control de trabajadores'!Q2286</f>
        <v>45918</v>
      </c>
      <c r="L2287" s="3" t="str">
        <f>'Control de trabajadores'!AA2286</f>
        <v>Inactivo</v>
      </c>
      <c r="M2287" t="s">
        <v>10119</v>
      </c>
    </row>
    <row r="2288" spans="1:13" x14ac:dyDescent="0.2">
      <c r="A2288" t="str">
        <f>'Control de trabajadores'!A2287</f>
        <v>E1772</v>
      </c>
      <c r="B2288" t="str">
        <f>'Control de trabajadores'!B2287</f>
        <v>JESUS ELIECER ALVAREZ ORTIZ</v>
      </c>
      <c r="C2288" s="90" t="str">
        <f>'Control de trabajadores'!F2287</f>
        <v xml:space="preserve">AZ496884 </v>
      </c>
      <c r="D2288" s="74">
        <f>'Control de trabajadores'!E2287</f>
        <v>0</v>
      </c>
      <c r="E2288" t="str">
        <f>'Control de trabajadores'!K2287</f>
        <v>STOCCO</v>
      </c>
      <c r="F2288" t="str">
        <f>'Control de trabajadores'!L2287</f>
        <v>2025/638</v>
      </c>
      <c r="G2288" s="3" t="str">
        <f>'Control de trabajadores'!M2287</f>
        <v>REVERTER INDUSTRIES SL</v>
      </c>
      <c r="H2288" s="3" t="str">
        <f>'Control de trabajadores'!N2287</f>
        <v>Alcanar</v>
      </c>
      <c r="I2288" s="3" t="str">
        <f>'Control de trabajadores'!O2287</f>
        <v>Montador/Soldador</v>
      </c>
      <c r="J2288" s="86">
        <f>'Control de trabajadores'!P2287</f>
        <v>45985</v>
      </c>
      <c r="K2288" s="86">
        <f>'Control de trabajadores'!Q2287</f>
        <v>46053</v>
      </c>
      <c r="L2288" s="3" t="str">
        <f>'Control de trabajadores'!AA2287</f>
        <v>Inactivo</v>
      </c>
      <c r="M2288" t="s">
        <v>10120</v>
      </c>
    </row>
    <row r="2289" spans="1:13" x14ac:dyDescent="0.2">
      <c r="A2289" t="str">
        <f>'Control de trabajadores'!A2288</f>
        <v>E1978</v>
      </c>
      <c r="B2289" t="str">
        <f>'Control de trabajadores'!B2288</f>
        <v>JESUS EMILIO CASTILLO SALAZAR</v>
      </c>
      <c r="C2289" s="90" t="str">
        <f>'Control de trabajadores'!F2288</f>
        <v>BD751733</v>
      </c>
      <c r="D2289" s="74">
        <f>'Control de trabajadores'!E2288</f>
        <v>337666032</v>
      </c>
      <c r="E2289" t="str">
        <f>'Control de trabajadores'!K2288</f>
        <v>LUMINOUS</v>
      </c>
      <c r="F2289" t="str">
        <f>'Control de trabajadores'!L2288</f>
        <v>2025/614</v>
      </c>
      <c r="G2289" s="3" t="str">
        <f>'Control de trabajadores'!M2288</f>
        <v>SBV</v>
      </c>
      <c r="H2289" s="3" t="e" vm="5">
        <f>'Control de trabajadores'!N2288</f>
        <v>#VALUE!</v>
      </c>
      <c r="I2289" s="3" t="str">
        <f>'Control de trabajadores'!O2288</f>
        <v xml:space="preserve">Mecánico/Montador </v>
      </c>
      <c r="J2289" s="86">
        <f>'Control de trabajadores'!P2288</f>
        <v>45957</v>
      </c>
      <c r="K2289" s="86">
        <f>'Control de trabajadores'!Q2288</f>
        <v>45988</v>
      </c>
      <c r="L2289" s="3" t="str">
        <f>'Control de trabajadores'!AA2288</f>
        <v>Inactivo</v>
      </c>
      <c r="M2289" t="s">
        <v>10121</v>
      </c>
    </row>
    <row r="2290" spans="1:13" x14ac:dyDescent="0.2">
      <c r="A2290" t="str">
        <f>'Control de trabajadores'!A2289</f>
        <v>E1522</v>
      </c>
      <c r="B2290" t="str">
        <f>'Control de trabajadores'!B2289</f>
        <v>JESUS ENRIQUE ARIAS HERNANDEZ</v>
      </c>
      <c r="C2290" s="90">
        <f>'Control de trabajadores'!F2289</f>
        <v>0</v>
      </c>
      <c r="D2290" s="74">
        <f>'Control de trabajadores'!E2289</f>
        <v>0</v>
      </c>
      <c r="E2290" t="str">
        <f>'Control de trabajadores'!K2289</f>
        <v>STOCCO</v>
      </c>
      <c r="F2290" t="str">
        <f>'Control de trabajadores'!L2289</f>
        <v>2025/066</v>
      </c>
      <c r="G2290" s="3" t="str">
        <f>'Control de trabajadores'!M2289</f>
        <v>TALLERES RO-DA-JE SL</v>
      </c>
      <c r="H2290" s="3" t="e" vm="92">
        <f>'Control de trabajadores'!N2289</f>
        <v>#VALUE!</v>
      </c>
      <c r="I2290" s="3" t="str">
        <f>'Control de trabajadores'!O2289</f>
        <v>Mecanico Industrial</v>
      </c>
      <c r="J2290" s="86">
        <f>'Control de trabajadores'!P2289</f>
        <v>45784</v>
      </c>
      <c r="K2290" s="86">
        <f>'Control de trabajadores'!Q2289</f>
        <v>0</v>
      </c>
      <c r="L2290" s="3" t="str">
        <f>'Control de trabajadores'!AA2289</f>
        <v>Inactivo</v>
      </c>
      <c r="M2290" t="s">
        <v>10122</v>
      </c>
    </row>
    <row r="2291" spans="1:13" x14ac:dyDescent="0.2">
      <c r="A2291" t="str">
        <f>'Control de trabajadores'!A2290</f>
        <v>E1522</v>
      </c>
      <c r="B2291" t="str">
        <f>'Control de trabajadores'!B2290</f>
        <v>JESUS ENRIQUE ARIAS HERNANDEZ</v>
      </c>
      <c r="C2291" s="90" t="str">
        <f>'Control de trabajadores'!F2290</f>
        <v>173135808</v>
      </c>
      <c r="D2291" s="74">
        <f>'Control de trabajadores'!E2290</f>
        <v>0</v>
      </c>
      <c r="E2291" t="str">
        <f>'Control de trabajadores'!K2290</f>
        <v>STOCCO</v>
      </c>
      <c r="F2291" t="str">
        <f>'Control de trabajadores'!L2290</f>
        <v>2025/406</v>
      </c>
      <c r="G2291" s="3" t="str">
        <f>'Control de trabajadores'!M2290</f>
        <v>MST RIELLS SL</v>
      </c>
      <c r="H2291" s="3" t="e" vm="5">
        <f>'Control de trabajadores'!N2290</f>
        <v>#VALUE!</v>
      </c>
      <c r="I2291" s="3" t="str">
        <f>'Control de trabajadores'!O2290</f>
        <v>Mecanico</v>
      </c>
      <c r="J2291" s="86">
        <f>'Control de trabajadores'!P2290</f>
        <v>45873</v>
      </c>
      <c r="K2291" s="86">
        <f>'Control de trabajadores'!Q2290</f>
        <v>0</v>
      </c>
      <c r="L2291" s="3" t="str">
        <f>'Control de trabajadores'!AA2290</f>
        <v>Inactivo</v>
      </c>
      <c r="M2291" t="s">
        <v>10123</v>
      </c>
    </row>
    <row r="2292" spans="1:13" x14ac:dyDescent="0.2">
      <c r="A2292" t="str">
        <f>'Control de trabajadores'!A2291</f>
        <v>E1522</v>
      </c>
      <c r="B2292" t="str">
        <f>'Control de trabajadores'!B2291</f>
        <v>JESUS ENRIQUE ARIAS HERNANDEZ</v>
      </c>
      <c r="C2292" s="90">
        <f>'Control de trabajadores'!F2291</f>
        <v>0</v>
      </c>
      <c r="D2292" s="74">
        <f>'Control de trabajadores'!E2291</f>
        <v>0</v>
      </c>
      <c r="E2292" t="str">
        <f>'Control de trabajadores'!K2291</f>
        <v>STOCCO</v>
      </c>
      <c r="F2292" t="str">
        <f>'Control de trabajadores'!L2291</f>
        <v>2025/022</v>
      </c>
      <c r="G2292" s="3" t="str">
        <f>'Control de trabajadores'!M2291</f>
        <v>IMARTEC ENERGIA S.L</v>
      </c>
      <c r="H2292" s="3" t="e" vm="5">
        <f>'Control de trabajadores'!N2291</f>
        <v>#VALUE!</v>
      </c>
      <c r="I2292" s="3" t="str">
        <f>'Control de trabajadores'!O2291</f>
        <v>Mecanico</v>
      </c>
      <c r="J2292" s="86">
        <f>'Control de trabajadores'!P2291</f>
        <v>45728</v>
      </c>
      <c r="K2292" s="86">
        <f>'Control de trabajadores'!Q2291</f>
        <v>0</v>
      </c>
      <c r="L2292" s="3" t="str">
        <f>'Control de trabajadores'!AA2291</f>
        <v>Inactivo</v>
      </c>
      <c r="M2292" t="s">
        <v>10124</v>
      </c>
    </row>
    <row r="2293" spans="1:13" x14ac:dyDescent="0.2">
      <c r="A2293" t="str">
        <f>'Control de trabajadores'!A2292</f>
        <v>E1204</v>
      </c>
      <c r="B2293" t="str">
        <f>'Control de trabajadores'!B2292</f>
        <v>JESUS HEYBER YELA MELO</v>
      </c>
      <c r="C2293" s="90">
        <f>'Control de trabajadores'!F2292</f>
        <v>0</v>
      </c>
      <c r="D2293" s="74">
        <f>'Control de trabajadores'!E2292</f>
        <v>0</v>
      </c>
      <c r="E2293" t="str">
        <f>'Control de trabajadores'!K2292</f>
        <v>KOTRIK ROSAS</v>
      </c>
      <c r="F2293" t="str">
        <f>'Control de trabajadores'!L2292</f>
        <v>2025/231</v>
      </c>
      <c r="G2293" s="3" t="str">
        <f>'Control de trabajadores'!M2292</f>
        <v>METALLIC SOLUTIONS</v>
      </c>
      <c r="H2293" s="3" t="e" vm="5">
        <f>'Control de trabajadores'!N2292</f>
        <v>#VALUE!</v>
      </c>
      <c r="I2293" s="3">
        <f>'Control de trabajadores'!O2292</f>
        <v>0</v>
      </c>
      <c r="J2293" s="86">
        <f>'Control de trabajadores'!P2292</f>
        <v>45741</v>
      </c>
      <c r="K2293" s="86">
        <f>'Control de trabajadores'!Q2292</f>
        <v>45807</v>
      </c>
      <c r="L2293" s="3" t="str">
        <f>'Control de trabajadores'!AA2292</f>
        <v>inactivo</v>
      </c>
      <c r="M2293" t="s">
        <v>10125</v>
      </c>
    </row>
    <row r="2294" spans="1:13" x14ac:dyDescent="0.2">
      <c r="A2294" t="str">
        <f>'Control de trabajadores'!A2293</f>
        <v>E0044</v>
      </c>
      <c r="B2294" t="str">
        <f>'Control de trabajadores'!B2293</f>
        <v>JESUS JAMES BALDEON ZUNIGA</v>
      </c>
      <c r="C2294" s="90">
        <f>'Control de trabajadores'!F2293</f>
        <v>224412652</v>
      </c>
      <c r="D2294" s="74">
        <f>'Control de trabajadores'!E2293</f>
        <v>0</v>
      </c>
      <c r="E2294" t="str">
        <f>'Control de trabajadores'!K2293</f>
        <v>KOTRIK ROSAS</v>
      </c>
      <c r="F2294" t="str">
        <f>'Control de trabajadores'!L2293</f>
        <v>2025/332</v>
      </c>
      <c r="G2294" s="3" t="str">
        <f>'Control de trabajadores'!M2293</f>
        <v>BABCOCK MONTAJES SAU</v>
      </c>
      <c r="H2294" s="3" t="e" vm="11">
        <f>'Control de trabajadores'!N2293</f>
        <v>#VALUE!</v>
      </c>
      <c r="I2294" s="3" t="str">
        <f>'Control de trabajadores'!O2293</f>
        <v>Tubero</v>
      </c>
      <c r="J2294" s="86">
        <f>'Control de trabajadores'!P2293</f>
        <v>45818</v>
      </c>
      <c r="K2294" s="86">
        <f>'Control de trabajadores'!Q2293</f>
        <v>45848</v>
      </c>
      <c r="L2294" s="3" t="str">
        <f>'Control de trabajadores'!AA2293</f>
        <v>Inactivo</v>
      </c>
      <c r="M2294" t="s">
        <v>10126</v>
      </c>
    </row>
    <row r="2295" spans="1:13" x14ac:dyDescent="0.2">
      <c r="A2295" t="str">
        <f>'Control de trabajadores'!A2294</f>
        <v>E0044</v>
      </c>
      <c r="B2295" t="str">
        <f>'Control de trabajadores'!B2294</f>
        <v>JESUS JAMES BALDEON ZUNIGA</v>
      </c>
      <c r="C2295" s="90">
        <f>'Control de trabajadores'!F2294</f>
        <v>224412652</v>
      </c>
      <c r="D2295" s="74">
        <f>'Control de trabajadores'!E2294</f>
        <v>0</v>
      </c>
      <c r="E2295" t="str">
        <f>'Control de trabajadores'!K2294</f>
        <v>KOTRIK ROSAS</v>
      </c>
      <c r="F2295" t="str">
        <f>'Control de trabajadores'!L2294</f>
        <v>2025/246</v>
      </c>
      <c r="G2295" s="3" t="str">
        <f>'Control de trabajadores'!M2294</f>
        <v>CORDOBA SL</v>
      </c>
      <c r="H2295" s="3" t="e" vm="25">
        <f>'Control de trabajadores'!N2294</f>
        <v>#VALUE!</v>
      </c>
      <c r="I2295" s="3" t="str">
        <f>'Control de trabajadores'!O2294</f>
        <v>Montador</v>
      </c>
      <c r="J2295" s="86">
        <f>'Control de trabajadores'!P2294</f>
        <v>45754</v>
      </c>
      <c r="K2295" s="86">
        <f>'Control de trabajadores'!Q2294</f>
        <v>45808</v>
      </c>
      <c r="L2295" s="3" t="str">
        <f>'Control de trabajadores'!AA2294</f>
        <v>Inactivo</v>
      </c>
      <c r="M2295" t="s">
        <v>10127</v>
      </c>
    </row>
    <row r="2296" spans="1:13" x14ac:dyDescent="0.2">
      <c r="A2296" t="str">
        <f>'Control de trabajadores'!A2295</f>
        <v>E0044</v>
      </c>
      <c r="B2296" t="str">
        <f>'Control de trabajadores'!B2295</f>
        <v>JESUS JAMES BALDEON ZUNIGA</v>
      </c>
      <c r="C2296" s="90">
        <f>'Control de trabajadores'!F2295</f>
        <v>224412652</v>
      </c>
      <c r="D2296" s="74">
        <f>'Control de trabajadores'!E2295</f>
        <v>0</v>
      </c>
      <c r="E2296" t="str">
        <f>'Control de trabajadores'!K2295</f>
        <v>KOTRIK INDUSTRIAL</v>
      </c>
      <c r="F2296" t="str">
        <f>'Control de trabajadores'!L2295</f>
        <v>2025/177</v>
      </c>
      <c r="G2296" s="3" t="str">
        <f>'Control de trabajadores'!M2295</f>
        <v>APLICACIONES METALAYM SL</v>
      </c>
      <c r="H2296" s="3" t="e" vm="15">
        <f>'Control de trabajadores'!N2295</f>
        <v>#VALUE!</v>
      </c>
      <c r="I2296" s="3" t="str">
        <f>'Control de trabajadores'!O2295</f>
        <v>Montador</v>
      </c>
      <c r="J2296" s="86">
        <f>'Control de trabajadores'!P2295</f>
        <v>45720</v>
      </c>
      <c r="K2296" s="86" t="str">
        <f>'Control de trabajadores'!Q2295</f>
        <v>Fijo</v>
      </c>
      <c r="L2296" s="3" t="str">
        <f>'Control de trabajadores'!AA2295</f>
        <v>Inactivo</v>
      </c>
      <c r="M2296" t="s">
        <v>10128</v>
      </c>
    </row>
    <row r="2297" spans="1:13" x14ac:dyDescent="0.2">
      <c r="A2297" t="str">
        <f>'Control de trabajadores'!A2296</f>
        <v>E0044</v>
      </c>
      <c r="B2297" t="str">
        <f>'Control de trabajadores'!B2296</f>
        <v>JESUS JAMES BALDEON ZUNIGA</v>
      </c>
      <c r="C2297" s="90">
        <f>'Control de trabajadores'!F2296</f>
        <v>224412652</v>
      </c>
      <c r="D2297" s="74">
        <f>'Control de trabajadores'!E2296</f>
        <v>0</v>
      </c>
      <c r="E2297" t="str">
        <f>'Control de trabajadores'!K2296</f>
        <v>KOTRIK ROSAS</v>
      </c>
      <c r="F2297" t="str">
        <f>'Control de trabajadores'!L2296</f>
        <v>2025/307</v>
      </c>
      <c r="G2297" s="3" t="str">
        <f>'Control de trabajadores'!M2296</f>
        <v>ABIS CALORIFUGE</v>
      </c>
      <c r="H2297" s="3" t="e" vm="59">
        <f>'Control de trabajadores'!N2296</f>
        <v>#VALUE!</v>
      </c>
      <c r="I2297" s="3" t="str">
        <f>'Control de trabajadores'!O2296</f>
        <v>Tubero</v>
      </c>
      <c r="J2297" s="86">
        <f>'Control de trabajadores'!P2296</f>
        <v>45804</v>
      </c>
      <c r="K2297" s="86">
        <f>'Control de trabajadores'!Q2296</f>
        <v>45835</v>
      </c>
      <c r="L2297" s="3" t="str">
        <f>'Control de trabajadores'!AA2296</f>
        <v>Inactivo</v>
      </c>
      <c r="M2297" t="s">
        <v>10129</v>
      </c>
    </row>
    <row r="2298" spans="1:13" x14ac:dyDescent="0.2">
      <c r="A2298" t="str">
        <f>'Control de trabajadores'!A2297</f>
        <v>E0137</v>
      </c>
      <c r="B2298" t="str">
        <f>'Control de trabajadores'!B2297</f>
        <v>JESUS JOEL ESPINOZA YOVERA</v>
      </c>
      <c r="C2298" s="90">
        <f>'Control de trabajadores'!F2297</f>
        <v>124907765</v>
      </c>
      <c r="D2298" s="74">
        <f>'Control de trabajadores'!E2297</f>
        <v>332840794</v>
      </c>
      <c r="E2298" t="str">
        <f>'Control de trabajadores'!K2297</f>
        <v>WISEOWE</v>
      </c>
      <c r="F2298" t="str">
        <f>'Control de trabajadores'!L2297</f>
        <v>2026/673</v>
      </c>
      <c r="G2298" s="3" t="str">
        <f>'Control de trabajadores'!M2297</f>
        <v>HGL</v>
      </c>
      <c r="H2298" s="3" t="str">
        <f>'Control de trabajadores'!N2297</f>
        <v>A Coruña</v>
      </c>
      <c r="I2298" s="3" t="str">
        <f>'Control de trabajadores'!O2297</f>
        <v xml:space="preserve">Montador </v>
      </c>
      <c r="J2298" s="86">
        <f>'Control de trabajadores'!P2297</f>
        <v>46055</v>
      </c>
      <c r="K2298" s="86">
        <f>'Control de trabajadores'!Q2297</f>
        <v>46083</v>
      </c>
      <c r="L2298" s="3" t="str">
        <f>'Control de trabajadores'!AA2297</f>
        <v>Inactivo</v>
      </c>
      <c r="M2298" t="s">
        <v>10130</v>
      </c>
    </row>
    <row r="2299" spans="1:13" x14ac:dyDescent="0.2">
      <c r="A2299" t="str">
        <f>'Control de trabajadores'!A2298</f>
        <v>E0137</v>
      </c>
      <c r="B2299" t="str">
        <f>'Control de trabajadores'!B2298</f>
        <v>JESUS JOEL ESPINOZA YOVERA</v>
      </c>
      <c r="C2299" s="90">
        <f>'Control de trabajadores'!F2298</f>
        <v>124907765</v>
      </c>
      <c r="D2299" s="74">
        <f>'Control de trabajadores'!E2298</f>
        <v>0</v>
      </c>
      <c r="E2299" t="str">
        <f>'Control de trabajadores'!K2298</f>
        <v>KOTRIK INDUSTRIAL</v>
      </c>
      <c r="F2299" t="str">
        <f>'Control de trabajadores'!L2298</f>
        <v>2025/172</v>
      </c>
      <c r="G2299" s="3" t="str">
        <f>'Control de trabajadores'!M2298</f>
        <v>CALDERERIA MONGAR SL</v>
      </c>
      <c r="H2299" s="3" t="e" vm="11">
        <f>'Control de trabajadores'!N2298</f>
        <v>#VALUE!</v>
      </c>
      <c r="I2299" s="3" t="str">
        <f>'Control de trabajadores'!O2298</f>
        <v>Calderero</v>
      </c>
      <c r="J2299" s="86">
        <f>'Control de trabajadores'!P2298</f>
        <v>45721</v>
      </c>
      <c r="K2299" s="86">
        <f>'Control de trabajadores'!Q2298</f>
        <v>45753</v>
      </c>
      <c r="L2299" s="3" t="str">
        <f>'Control de trabajadores'!AA2298</f>
        <v>Inactivo</v>
      </c>
      <c r="M2299" t="s">
        <v>10131</v>
      </c>
    </row>
    <row r="2300" spans="1:13" x14ac:dyDescent="0.2">
      <c r="A2300" t="str">
        <f>'Control de trabajadores'!A2299</f>
        <v>E1934</v>
      </c>
      <c r="B2300" t="str">
        <f>'Control de trabajadores'!B2299</f>
        <v>JHAN CARLOS SALAS HERRERA</v>
      </c>
      <c r="C2300" s="90" t="str">
        <f>'Control de trabajadores'!F2299</f>
        <v>BD314625</v>
      </c>
      <c r="D2300" s="74">
        <f>'Control de trabajadores'!E2299</f>
        <v>0</v>
      </c>
      <c r="E2300" t="str">
        <f>'Control de trabajadores'!K2299</f>
        <v>STOCCO</v>
      </c>
      <c r="F2300" t="str">
        <f>'Control de trabajadores'!L2299</f>
        <v>2025/602</v>
      </c>
      <c r="G2300" s="3" t="str">
        <f>'Control de trabajadores'!M2299</f>
        <v>TALLERES RO-DA-JE SL</v>
      </c>
      <c r="H2300" s="3" t="str">
        <f>'Control de trabajadores'!N2299</f>
        <v>Gran Canaria</v>
      </c>
      <c r="I2300" s="3" t="str">
        <f>'Control de trabajadores'!O2299</f>
        <v>Ayudante</v>
      </c>
      <c r="J2300" s="86">
        <f>'Control de trabajadores'!P2299</f>
        <v>45950</v>
      </c>
      <c r="K2300" s="86">
        <f>'Control de trabajadores'!Q2299</f>
        <v>45981</v>
      </c>
      <c r="L2300" s="3" t="str">
        <f>'Control de trabajadores'!AA2299</f>
        <v>Inactivo</v>
      </c>
      <c r="M2300" t="s">
        <v>10132</v>
      </c>
    </row>
    <row r="2301" spans="1:13" x14ac:dyDescent="0.2">
      <c r="A2301" t="str">
        <f>'Control de trabajadores'!A2300</f>
        <v>E0391</v>
      </c>
      <c r="B2301" t="str">
        <f>'Control de trabajadores'!B2300</f>
        <v>JHARLINSON MOSQUERA MEZA</v>
      </c>
      <c r="C2301" s="90" t="str">
        <f>'Control de trabajadores'!F2300</f>
        <v>BE471731</v>
      </c>
      <c r="D2301" s="74">
        <f>'Control de trabajadores'!E2300</f>
        <v>0</v>
      </c>
      <c r="E2301" t="str">
        <f>'Control de trabajadores'!K2300</f>
        <v>KOTRIK ROSAS</v>
      </c>
      <c r="F2301" t="str">
        <f>'Control de trabajadores'!L2300</f>
        <v>2024/480</v>
      </c>
      <c r="G2301" s="3" t="str">
        <f>'Control de trabajadores'!M2300</f>
        <v>iQUORD</v>
      </c>
      <c r="H2301" s="3" t="e" vm="34">
        <f>'Control de trabajadores'!N2300</f>
        <v>#VALUE!</v>
      </c>
      <c r="I2301" s="3" t="str">
        <f>'Control de trabajadores'!O2300</f>
        <v>Montador</v>
      </c>
      <c r="J2301" s="86">
        <f>'Control de trabajadores'!P2300</f>
        <v>45637</v>
      </c>
      <c r="K2301" s="86">
        <f>'Control de trabajadores'!Q2300</f>
        <v>45687</v>
      </c>
      <c r="L2301" s="3" t="str">
        <f>'Control de trabajadores'!AA2300</f>
        <v>Inactivo</v>
      </c>
      <c r="M2301" t="s">
        <v>10133</v>
      </c>
    </row>
    <row r="2302" spans="1:13" x14ac:dyDescent="0.2">
      <c r="A2302" t="str">
        <f>'Control de trabajadores'!A2301</f>
        <v>E0391</v>
      </c>
      <c r="B2302" t="str">
        <f>'Control de trabajadores'!B2301</f>
        <v>JHARLINSON MOSQUERA MEZA</v>
      </c>
      <c r="C2302" s="90">
        <f>'Control de trabajadores'!F2301</f>
        <v>0</v>
      </c>
      <c r="D2302" s="74">
        <f>'Control de trabajadores'!E2301</f>
        <v>331091542</v>
      </c>
      <c r="E2302" t="str">
        <f>'Control de trabajadores'!K2301</f>
        <v>WISEOWE</v>
      </c>
      <c r="F2302" t="str">
        <f>'Control de trabajadores'!L2301</f>
        <v>2025/379</v>
      </c>
      <c r="G2302" s="3" t="str">
        <f>'Control de trabajadores'!M2301</f>
        <v>MMTCI AS</v>
      </c>
      <c r="H2302" s="3" t="e" vm="93">
        <f>'Control de trabajadores'!N2301</f>
        <v>#VALUE!</v>
      </c>
      <c r="I2302" s="3" t="str">
        <f>'Control de trabajadores'!O2301</f>
        <v>Montador</v>
      </c>
      <c r="J2302" s="86">
        <f>'Control de trabajadores'!P2301</f>
        <v>45853</v>
      </c>
      <c r="K2302" s="86">
        <f>'Control de trabajadores'!Q2301</f>
        <v>46022</v>
      </c>
      <c r="L2302" s="3" t="str">
        <f>'Control de trabajadores'!AA2301</f>
        <v>Inactivo</v>
      </c>
      <c r="M2302" t="s">
        <v>10134</v>
      </c>
    </row>
    <row r="2303" spans="1:13" x14ac:dyDescent="0.2">
      <c r="A2303" t="str">
        <f>'Control de trabajadores'!A2302</f>
        <v>E0391</v>
      </c>
      <c r="B2303" t="str">
        <f>'Control de trabajadores'!B2302</f>
        <v>JHARLINSON MOSQUERA MEZA</v>
      </c>
      <c r="C2303" s="90">
        <f>'Control de trabajadores'!F2302</f>
        <v>0</v>
      </c>
      <c r="D2303" s="74">
        <f>'Control de trabajadores'!E2302</f>
        <v>331091542</v>
      </c>
      <c r="E2303" t="str">
        <f>'Control de trabajadores'!K2302</f>
        <v>KOTRIK ROSAS</v>
      </c>
      <c r="F2303" t="str">
        <f>'Control de trabajadores'!L2302</f>
        <v>2025/037</v>
      </c>
      <c r="G2303" s="3" t="str">
        <f>'Control de trabajadores'!M2302</f>
        <v>iQUORD</v>
      </c>
      <c r="H2303" s="3" t="e" vm="34">
        <f>'Control de trabajadores'!N2302</f>
        <v>#VALUE!</v>
      </c>
      <c r="I2303" s="3" t="str">
        <f>'Control de trabajadores'!O2302</f>
        <v>Montador</v>
      </c>
      <c r="J2303" s="86">
        <f>'Control de trabajadores'!P2302</f>
        <v>45670</v>
      </c>
      <c r="K2303" s="86">
        <f>'Control de trabajadores'!Q2302</f>
        <v>45729</v>
      </c>
      <c r="L2303" s="3" t="str">
        <f>'Control de trabajadores'!AA2302</f>
        <v>Inactivo</v>
      </c>
      <c r="M2303" t="s">
        <v>10135</v>
      </c>
    </row>
    <row r="2304" spans="1:13" x14ac:dyDescent="0.2">
      <c r="A2304" t="str">
        <f>'Control de trabajadores'!A2303</f>
        <v>E0430</v>
      </c>
      <c r="B2304" t="str">
        <f>'Control de trabajadores'!B2303</f>
        <v>JHEAN MARCOS CASTILLO CHUNAS</v>
      </c>
      <c r="C2304" s="90">
        <f>'Control de trabajadores'!F2303</f>
        <v>0</v>
      </c>
      <c r="D2304" s="74">
        <f>'Control de trabajadores'!E2303</f>
        <v>0</v>
      </c>
      <c r="E2304" t="str">
        <f>'Control de trabajadores'!K2303</f>
        <v>KOTRIK INDUSTRIAL</v>
      </c>
      <c r="F2304" t="str">
        <f>'Control de trabajadores'!L2303</f>
        <v>2025/288</v>
      </c>
      <c r="G2304" s="3" t="str">
        <f>'Control de trabajadores'!M2303</f>
        <v>AYALA SL</v>
      </c>
      <c r="H2304" s="3" t="e" vm="4">
        <f>'Control de trabajadores'!N2303</f>
        <v>#VALUE!</v>
      </c>
      <c r="I2304" s="3" t="str">
        <f>'Control de trabajadores'!O2303</f>
        <v>Soldador</v>
      </c>
      <c r="J2304" s="86">
        <f>'Control de trabajadores'!P2303</f>
        <v>45792</v>
      </c>
      <c r="K2304" s="86">
        <f>'Control de trabajadores'!Q2303</f>
        <v>45828</v>
      </c>
      <c r="L2304" s="3" t="str">
        <f>'Control de trabajadores'!AA2303</f>
        <v>Inactivo</v>
      </c>
      <c r="M2304" t="s">
        <v>10136</v>
      </c>
    </row>
    <row r="2305" spans="1:13" x14ac:dyDescent="0.2">
      <c r="A2305" t="str">
        <f>'Control de trabajadores'!A2304</f>
        <v>E0430</v>
      </c>
      <c r="B2305" t="str">
        <f>'Control de trabajadores'!B2304</f>
        <v>JHEAN MARCOS CASTILLO CHUNAS</v>
      </c>
      <c r="C2305" s="90">
        <f>'Control de trabajadores'!F2304</f>
        <v>0</v>
      </c>
      <c r="D2305" s="74">
        <f>'Control de trabajadores'!E2304</f>
        <v>0</v>
      </c>
      <c r="E2305" t="str">
        <f>'Control de trabajadores'!K2304</f>
        <v>KOTRIK ROSAS</v>
      </c>
      <c r="F2305" t="str">
        <f>'Control de trabajadores'!L2304</f>
        <v>2025/300</v>
      </c>
      <c r="G2305" s="3" t="str">
        <f>'Control de trabajadores'!M2304</f>
        <v>METALIA ESTRUCTURAS CUBIERTAS Y MONTAJES SL</v>
      </c>
      <c r="H2305" s="3" t="str">
        <f>'Control de trabajadores'!N2304</f>
        <v>Sevilla</v>
      </c>
      <c r="I2305" s="3" t="str">
        <f>'Control de trabajadores'!O2304</f>
        <v>Soldador</v>
      </c>
      <c r="J2305" s="86">
        <f>'Control de trabajadores'!P2304</f>
        <v>45799</v>
      </c>
      <c r="K2305" s="86">
        <f>'Control de trabajadores'!Q2304</f>
        <v>45831</v>
      </c>
      <c r="L2305" s="3" t="str">
        <f>'Control de trabajadores'!AA2304</f>
        <v>Inactivo</v>
      </c>
      <c r="M2305" t="s">
        <v>10137</v>
      </c>
    </row>
    <row r="2306" spans="1:13" x14ac:dyDescent="0.2">
      <c r="A2306" t="str">
        <f>'Control de trabajadores'!A2305</f>
        <v>E0430</v>
      </c>
      <c r="B2306" t="str">
        <f>'Control de trabajadores'!B2305</f>
        <v>JHEAN MARCOS CASTILLO CHUNAS</v>
      </c>
      <c r="C2306" s="90">
        <f>'Control de trabajadores'!F2305</f>
        <v>0</v>
      </c>
      <c r="D2306" s="74">
        <f>'Control de trabajadores'!E2305</f>
        <v>0</v>
      </c>
      <c r="E2306" t="str">
        <f>'Control de trabajadores'!K2305</f>
        <v>KOTRIK INDUSTRIAL</v>
      </c>
      <c r="F2306" t="str">
        <f>'Control de trabajadores'!L2305</f>
        <v>2025/237</v>
      </c>
      <c r="G2306" s="3" t="str">
        <f>'Control de trabajadores'!M2305</f>
        <v>IMASA</v>
      </c>
      <c r="H2306" s="3" t="e" vm="34">
        <f>'Control de trabajadores'!N2305</f>
        <v>#VALUE!</v>
      </c>
      <c r="I2306" s="3" t="str">
        <f>'Control de trabajadores'!O2305</f>
        <v>Soldador</v>
      </c>
      <c r="J2306" s="86">
        <f>'Control de trabajadores'!P2305</f>
        <v>45748</v>
      </c>
      <c r="K2306" s="86">
        <f>'Control de trabajadores'!Q2305</f>
        <v>45783</v>
      </c>
      <c r="L2306" s="3" t="str">
        <f>'Control de trabajadores'!AA2305</f>
        <v>Inactivo</v>
      </c>
      <c r="M2306" t="s">
        <v>10138</v>
      </c>
    </row>
    <row r="2307" spans="1:13" x14ac:dyDescent="0.2">
      <c r="A2307" t="str">
        <f>'Control de trabajadores'!A2306</f>
        <v>E0430</v>
      </c>
      <c r="B2307" t="str">
        <f>'Control de trabajadores'!B2306</f>
        <v>JHEAN MARCOS CASTILLO CHUNAS</v>
      </c>
      <c r="C2307" s="90">
        <f>'Control de trabajadores'!F2306</f>
        <v>124020387</v>
      </c>
      <c r="D2307" s="74">
        <f>'Control de trabajadores'!E2306</f>
        <v>0</v>
      </c>
      <c r="E2307" t="str">
        <f>'Control de trabajadores'!K2306</f>
        <v>KOTRIK INDUSTRIAL</v>
      </c>
      <c r="F2307" t="str">
        <f>'Control de trabajadores'!L2306</f>
        <v>2025/177</v>
      </c>
      <c r="G2307" s="3" t="str">
        <f>'Control de trabajadores'!M2306</f>
        <v>APLICACIONES METALAYM SL</v>
      </c>
      <c r="H2307" s="3" t="e" vm="15">
        <f>'Control de trabajadores'!N2306</f>
        <v>#VALUE!</v>
      </c>
      <c r="I2307" s="3" t="str">
        <f>'Control de trabajadores'!O2306</f>
        <v>Soldador</v>
      </c>
      <c r="J2307" s="86">
        <f>'Control de trabajadores'!P2306</f>
        <v>45720</v>
      </c>
      <c r="K2307" s="86" t="str">
        <f>'Control de trabajadores'!Q2306</f>
        <v>Fijo</v>
      </c>
      <c r="L2307" s="3" t="str">
        <f>'Control de trabajadores'!AA2306</f>
        <v>Inactivo</v>
      </c>
      <c r="M2307" t="s">
        <v>10139</v>
      </c>
    </row>
    <row r="2308" spans="1:13" x14ac:dyDescent="0.2">
      <c r="A2308" t="str">
        <f>'Control de trabajadores'!A2307</f>
        <v>E2093</v>
      </c>
      <c r="B2308" t="str">
        <f>'Control de trabajadores'!B2307</f>
        <v>JHEFRIN ALEXANDER GONZALEZ PADILLA</v>
      </c>
      <c r="C2308" s="90" t="str">
        <f>'Control de trabajadores'!F2307</f>
        <v>BD042388</v>
      </c>
      <c r="D2308" s="74">
        <f>'Control de trabajadores'!E2307</f>
        <v>0</v>
      </c>
      <c r="E2308" t="str">
        <f>'Control de trabajadores'!K2307</f>
        <v>WISEOWE</v>
      </c>
      <c r="F2308" t="str">
        <f>'Control de trabajadores'!L2307</f>
        <v>2026/694</v>
      </c>
      <c r="G2308" s="3" t="str">
        <f>'Control de trabajadores'!M2307</f>
        <v>CORDOBA SL</v>
      </c>
      <c r="H2308" s="3" t="str">
        <f>'Control de trabajadores'!N2307</f>
        <v xml:space="preserve">Toledo </v>
      </c>
      <c r="I2308" s="3" t="str">
        <f>'Control de trabajadores'!O2307</f>
        <v xml:space="preserve">Mecánico </v>
      </c>
      <c r="J2308" s="86">
        <f>'Control de trabajadores'!P2307</f>
        <v>46055</v>
      </c>
      <c r="K2308" s="86">
        <f>'Control de trabajadores'!Q2307</f>
        <v>46090</v>
      </c>
      <c r="L2308" s="3" t="str">
        <f>'Control de trabajadores'!AA2307</f>
        <v>Inactivo</v>
      </c>
      <c r="M2308" t="s">
        <v>10140</v>
      </c>
    </row>
    <row r="2309" spans="1:13" x14ac:dyDescent="0.2">
      <c r="A2309" t="str">
        <f>'Control de trabajadores'!A2308</f>
        <v>E0148</v>
      </c>
      <c r="B2309" t="str">
        <f>'Control de trabajadores'!B2308</f>
        <v>JHESUAT EMANUEL DELGADO ALPALA</v>
      </c>
      <c r="C2309" s="90" t="str">
        <f>'Control de trabajadores'!F2308</f>
        <v>BE687830</v>
      </c>
      <c r="D2309" s="74">
        <f>'Control de trabajadores'!E2308</f>
        <v>329352296</v>
      </c>
      <c r="E2309" t="str">
        <f>'Control de trabajadores'!K2308</f>
        <v>WISEOWE</v>
      </c>
      <c r="F2309" t="str">
        <f>'Control de trabajadores'!L2308</f>
        <v>2026/709</v>
      </c>
      <c r="G2309" s="3" t="str">
        <f>'Control de trabajadores'!M2308</f>
        <v>HGL</v>
      </c>
      <c r="H2309" s="3" t="str">
        <f>'Control de trabajadores'!N2308</f>
        <v xml:space="preserve">Toledo </v>
      </c>
      <c r="I2309" s="3" t="str">
        <f>'Control de trabajadores'!O2308</f>
        <v>Soldador</v>
      </c>
      <c r="J2309" s="86">
        <f>'Control de trabajadores'!P2308</f>
        <v>46070</v>
      </c>
      <c r="K2309" s="86">
        <f>'Control de trabajadores'!Q2308</f>
        <v>46171</v>
      </c>
      <c r="L2309" s="3" t="str">
        <f>'Control de trabajadores'!AA2308</f>
        <v>Inactivo</v>
      </c>
      <c r="M2309" t="s">
        <v>10141</v>
      </c>
    </row>
    <row r="2310" spans="1:13" x14ac:dyDescent="0.2">
      <c r="A2310" t="str">
        <f>'Control de trabajadores'!A2309</f>
        <v>E0148</v>
      </c>
      <c r="B2310" t="str">
        <f>'Control de trabajadores'!B2309</f>
        <v>JHESUAT EMANUEL DELGADO ALPALA</v>
      </c>
      <c r="C2310" s="90">
        <f>'Control de trabajadores'!F2309</f>
        <v>0</v>
      </c>
      <c r="D2310" s="74">
        <f>'Control de trabajadores'!E2309</f>
        <v>329352296</v>
      </c>
      <c r="E2310" t="str">
        <f>'Control de trabajadores'!K2309</f>
        <v>KOTRIK INDUSTRIAL</v>
      </c>
      <c r="F2310" t="str">
        <f>'Control de trabajadores'!L2309</f>
        <v>2024/463</v>
      </c>
      <c r="G2310" s="3" t="str">
        <f>'Control de trabajadores'!M2309</f>
        <v>INSTUIF SL</v>
      </c>
      <c r="H2310" s="3" t="e" vm="84">
        <f>'Control de trabajadores'!N2309</f>
        <v>#VALUE!</v>
      </c>
      <c r="I2310" s="3" t="str">
        <f>'Control de trabajadores'!O2309</f>
        <v>Soldador</v>
      </c>
      <c r="J2310" s="86">
        <f>'Control de trabajadores'!P2309</f>
        <v>45623</v>
      </c>
      <c r="K2310" s="86">
        <f>'Control de trabajadores'!Q2309</f>
        <v>45657</v>
      </c>
      <c r="L2310" s="3" t="str">
        <f>'Control de trabajadores'!AA2309</f>
        <v>Inactivo</v>
      </c>
      <c r="M2310" t="s">
        <v>10142</v>
      </c>
    </row>
    <row r="2311" spans="1:13" x14ac:dyDescent="0.2">
      <c r="A2311" t="str">
        <f>'Control de trabajadores'!A2310</f>
        <v>E0148</v>
      </c>
      <c r="B2311" t="str">
        <f>'Control de trabajadores'!B2310</f>
        <v>JHESUAT EMANUEL DELGADO ALPALA</v>
      </c>
      <c r="C2311" s="90" t="str">
        <f>'Control de trabajadores'!F2310</f>
        <v>BE687830</v>
      </c>
      <c r="D2311" s="74">
        <f>'Control de trabajadores'!E2310</f>
        <v>329352296</v>
      </c>
      <c r="E2311" t="str">
        <f>'Control de trabajadores'!K2310</f>
        <v>KOTRIK ROSAS</v>
      </c>
      <c r="F2311" t="str">
        <f>'Control de trabajadores'!L2310</f>
        <v>2024/359</v>
      </c>
      <c r="G2311" s="3" t="str">
        <f>'Control de trabajadores'!M2310</f>
        <v>ALORA SLU</v>
      </c>
      <c r="H2311" s="3" t="e" vm="84">
        <f>'Control de trabajadores'!N2310</f>
        <v>#VALUE!</v>
      </c>
      <c r="I2311" s="3" t="str">
        <f>'Control de trabajadores'!O2310</f>
        <v>Soldador</v>
      </c>
      <c r="J2311" s="86">
        <f>'Control de trabajadores'!P2310</f>
        <v>45568</v>
      </c>
      <c r="K2311" s="86">
        <f>'Control de trabajadores'!Q2310</f>
        <v>45646</v>
      </c>
      <c r="L2311" s="3" t="str">
        <f>'Control de trabajadores'!AA2310</f>
        <v>Inactivo</v>
      </c>
      <c r="M2311" t="s">
        <v>10143</v>
      </c>
    </row>
    <row r="2312" spans="1:13" x14ac:dyDescent="0.2">
      <c r="A2312" t="str">
        <f>'Control de trabajadores'!A2311</f>
        <v>E0148</v>
      </c>
      <c r="B2312" t="str">
        <f>'Control de trabajadores'!B2311</f>
        <v>JHESUAT EMANUEL DELGADO ALPALA</v>
      </c>
      <c r="C2312" s="90" t="str">
        <f>'Control de trabajadores'!F2311</f>
        <v>BE687830</v>
      </c>
      <c r="D2312" s="74">
        <f>'Control de trabajadores'!E2311</f>
        <v>329352296</v>
      </c>
      <c r="E2312" t="str">
        <f>'Control de trabajadores'!K2311</f>
        <v>KOTRIK INDUSTRIAL</v>
      </c>
      <c r="F2312" t="str">
        <f>'Control de trabajadores'!L2311</f>
        <v>2025/251</v>
      </c>
      <c r="G2312" s="3" t="str">
        <f>'Control de trabajadores'!M2311</f>
        <v>CAM IMPIANTI INDUSTRIALI SRL</v>
      </c>
      <c r="H2312" s="3" t="e" vm="7">
        <f>'Control de trabajadores'!N2311</f>
        <v>#VALUE!</v>
      </c>
      <c r="I2312" s="3" t="str">
        <f>'Control de trabajadores'!O2311</f>
        <v>Ayudante</v>
      </c>
      <c r="J2312" s="86">
        <f>'Control de trabajadores'!P2311</f>
        <v>45756</v>
      </c>
      <c r="K2312" s="86">
        <f>'Control de trabajadores'!Q2311</f>
        <v>45902</v>
      </c>
      <c r="L2312" s="3" t="str">
        <f>'Control de trabajadores'!AA2311</f>
        <v>Inactivo</v>
      </c>
      <c r="M2312" t="s">
        <v>10144</v>
      </c>
    </row>
    <row r="2313" spans="1:13" x14ac:dyDescent="0.2">
      <c r="A2313" t="str">
        <f>'Control de trabajadores'!A2312</f>
        <v>E0148</v>
      </c>
      <c r="B2313" t="str">
        <f>'Control de trabajadores'!B2312</f>
        <v>JHESUAT EMANUEL DELGADO ALPALA</v>
      </c>
      <c r="C2313" s="90">
        <f>'Control de trabajadores'!F2312</f>
        <v>0</v>
      </c>
      <c r="D2313" s="74">
        <f>'Control de trabajadores'!E2312</f>
        <v>329352296</v>
      </c>
      <c r="E2313" t="str">
        <f>'Control de trabajadores'!K2312</f>
        <v>KOTRIK INDUSTRIAL</v>
      </c>
      <c r="F2313" t="str">
        <f>'Control de trabajadores'!L2312</f>
        <v>2024/358</v>
      </c>
      <c r="G2313" s="3" t="str">
        <f>'Control de trabajadores'!M2312</f>
        <v>MATEU INOXWELDING SL</v>
      </c>
      <c r="H2313" s="3" t="e" vm="30">
        <f>'Control de trabajadores'!N2312</f>
        <v>#VALUE!</v>
      </c>
      <c r="I2313" s="3" t="str">
        <f>'Control de trabajadores'!O2312</f>
        <v>Soldador</v>
      </c>
      <c r="J2313" s="86">
        <f>'Control de trabajadores'!P2312</f>
        <v>45573</v>
      </c>
      <c r="K2313" s="86">
        <f>'Control de trabajadores'!Q2312</f>
        <v>45653</v>
      </c>
      <c r="L2313" s="3" t="str">
        <f>'Control de trabajadores'!AA2312</f>
        <v>Inactivo</v>
      </c>
      <c r="M2313" t="s">
        <v>10145</v>
      </c>
    </row>
    <row r="2314" spans="1:13" x14ac:dyDescent="0.2">
      <c r="A2314" t="str">
        <f>'Control de trabajadores'!A2313</f>
        <v>E0199</v>
      </c>
      <c r="B2314" t="str">
        <f>'Control de trabajadores'!B2313</f>
        <v>JHEYSON DE LOS REYES MENDOZA RUIZ</v>
      </c>
      <c r="C2314" s="90">
        <f>'Control de trabajadores'!F2313</f>
        <v>0</v>
      </c>
      <c r="D2314" s="74">
        <f>'Control de trabajadores'!E2313</f>
        <v>0</v>
      </c>
      <c r="E2314" t="str">
        <f>'Control de trabajadores'!K2313</f>
        <v>KOTRIK ROSAS</v>
      </c>
      <c r="F2314" t="str">
        <f>'Control de trabajadores'!L2313</f>
        <v>2025/139</v>
      </c>
      <c r="G2314" s="3" t="str">
        <f>'Control de trabajadores'!M2313</f>
        <v>HORMECAL</v>
      </c>
      <c r="H2314" s="3" t="e" vm="4">
        <f>'Control de trabajadores'!N2313</f>
        <v>#VALUE!</v>
      </c>
      <c r="I2314" s="3" t="str">
        <f>'Control de trabajadores'!O2313</f>
        <v>Soldador</v>
      </c>
      <c r="J2314" s="86">
        <f>'Control de trabajadores'!P2313</f>
        <v>45714</v>
      </c>
      <c r="K2314" s="86">
        <f>'Control de trabajadores'!Q2313</f>
        <v>45742</v>
      </c>
      <c r="L2314" s="3" t="str">
        <f>'Control de trabajadores'!AA2313</f>
        <v>Inactivo</v>
      </c>
      <c r="M2314" t="s">
        <v>10146</v>
      </c>
    </row>
    <row r="2315" spans="1:13" x14ac:dyDescent="0.2">
      <c r="A2315" t="str">
        <f>'Control de trabajadores'!A2314</f>
        <v>E0199</v>
      </c>
      <c r="B2315" t="str">
        <f>'Control de trabajadores'!B2314</f>
        <v>JHEYSON DE LOS REYES MENDOZA RUIZ</v>
      </c>
      <c r="C2315" s="90">
        <f>'Control de trabajadores'!F2314</f>
        <v>0</v>
      </c>
      <c r="D2315" s="74">
        <f>'Control de trabajadores'!E2314</f>
        <v>0</v>
      </c>
      <c r="E2315" t="str">
        <f>'Control de trabajadores'!K2314</f>
        <v>KOTRIK INDUSTRIAL</v>
      </c>
      <c r="F2315" t="str">
        <f>'Control de trabajadores'!L2314</f>
        <v>2025/167</v>
      </c>
      <c r="G2315" s="3" t="str">
        <f>'Control de trabajadores'!M2314</f>
        <v>METALIZARD</v>
      </c>
      <c r="H2315" s="3" t="e" vm="37">
        <f>'Control de trabajadores'!N2314</f>
        <v>#VALUE!</v>
      </c>
      <c r="I2315" s="3" t="str">
        <f>'Control de trabajadores'!O2314</f>
        <v>Soldador</v>
      </c>
      <c r="J2315" s="86">
        <f>'Control de trabajadores'!P2314</f>
        <v>45715</v>
      </c>
      <c r="K2315" s="86">
        <f>'Control de trabajadores'!Q2314</f>
        <v>45740</v>
      </c>
      <c r="L2315" s="3" t="str">
        <f>'Control de trabajadores'!AA2314</f>
        <v>Inactivo</v>
      </c>
      <c r="M2315" t="s">
        <v>10147</v>
      </c>
    </row>
    <row r="2316" spans="1:13" x14ac:dyDescent="0.2">
      <c r="A2316" t="str">
        <f>'Control de trabajadores'!A2315</f>
        <v>E0199</v>
      </c>
      <c r="B2316" t="str">
        <f>'Control de trabajadores'!B2315</f>
        <v>JHEYSON DE LOS REYES MENDOZA RUIZ</v>
      </c>
      <c r="C2316" s="90">
        <f>'Control de trabajadores'!F2315</f>
        <v>124166397</v>
      </c>
      <c r="D2316" s="74">
        <f>'Control de trabajadores'!E2315</f>
        <v>0</v>
      </c>
      <c r="E2316" t="str">
        <f>'Control de trabajadores'!K2315</f>
        <v>KOTRIK ROSAS</v>
      </c>
      <c r="F2316" t="str">
        <f>'Control de trabajadores'!L2315</f>
        <v>PR004/2025</v>
      </c>
      <c r="G2316" s="3" t="str">
        <f>'Control de trabajadores'!M2315</f>
        <v>DOMINION TANKS DIMOIN</v>
      </c>
      <c r="H2316" s="3" t="e" vm="3">
        <f>'Control de trabajadores'!N2315</f>
        <v>#VALUE!</v>
      </c>
      <c r="I2316" s="3" t="str">
        <f>'Control de trabajadores'!O2315</f>
        <v>Soldador</v>
      </c>
      <c r="J2316" s="86">
        <f>'Control de trabajadores'!P2315</f>
        <v>45784</v>
      </c>
      <c r="K2316" s="86">
        <f>'Control de trabajadores'!Q2315</f>
        <v>0</v>
      </c>
      <c r="L2316" s="3" t="str">
        <f>'Control de trabajadores'!AA2315</f>
        <v>Inactivo</v>
      </c>
      <c r="M2316" t="s">
        <v>10148</v>
      </c>
    </row>
    <row r="2317" spans="1:13" x14ac:dyDescent="0.2">
      <c r="A2317" t="str">
        <f>'Control de trabajadores'!A2316</f>
        <v>E0761</v>
      </c>
      <c r="B2317" t="str">
        <f>'Control de trabajadores'!B2316</f>
        <v>JHOAN ANDRES SANCHEZ PEDRAZA</v>
      </c>
      <c r="C2317" s="90">
        <f>'Control de trabajadores'!F2316</f>
        <v>0</v>
      </c>
      <c r="D2317" s="74">
        <f>'Control de trabajadores'!E2316</f>
        <v>324583524</v>
      </c>
      <c r="E2317" t="str">
        <f>'Control de trabajadores'!K2316</f>
        <v>KOTRIK INDUSTRIAL</v>
      </c>
      <c r="F2317" t="str">
        <f>'Control de trabajadores'!L2316</f>
        <v>2024/171</v>
      </c>
      <c r="G2317" s="3" t="str">
        <f>'Control de trabajadores'!M2316</f>
        <v>ROVIRA</v>
      </c>
      <c r="H2317" s="3" t="e" vm="28">
        <f>'Control de trabajadores'!N2316</f>
        <v>#VALUE!</v>
      </c>
      <c r="I2317" s="3" t="str">
        <f>'Control de trabajadores'!O2316</f>
        <v>Tubero</v>
      </c>
      <c r="J2317" s="86">
        <f>'Control de trabajadores'!P2316</f>
        <v>45475</v>
      </c>
      <c r="K2317" s="86">
        <f>'Control de trabajadores'!Q2316</f>
        <v>45504</v>
      </c>
      <c r="L2317" s="3" t="str">
        <f>'Control de trabajadores'!AA2316</f>
        <v>Inactivo</v>
      </c>
      <c r="M2317" t="s">
        <v>10149</v>
      </c>
    </row>
    <row r="2318" spans="1:13" x14ac:dyDescent="0.2">
      <c r="A2318" t="str">
        <f>'Control de trabajadores'!A2317</f>
        <v>E0761</v>
      </c>
      <c r="B2318" t="str">
        <f>'Control de trabajadores'!B2317</f>
        <v>JHOAN ANDRES SANCHEZ PEDRAZA</v>
      </c>
      <c r="C2318" s="90">
        <f>'Control de trabajadores'!F2317</f>
        <v>0</v>
      </c>
      <c r="D2318" s="74">
        <f>'Control de trabajadores'!E2317</f>
        <v>324583524</v>
      </c>
      <c r="E2318" t="str">
        <f>'Control de trabajadores'!K2317</f>
        <v>KOTRIK INDUSTRIAL</v>
      </c>
      <c r="F2318">
        <f>'Control de trabajadores'!L2317</f>
        <v>2023</v>
      </c>
      <c r="G2318" s="3" t="str">
        <f>'Control de trabajadores'!M2317</f>
        <v>BMG EQUIPAMENTOS SL</v>
      </c>
      <c r="H2318" s="3" t="e" vm="39">
        <f>'Control de trabajadores'!N2317</f>
        <v>#VALUE!</v>
      </c>
      <c r="I2318" s="3" t="str">
        <f>'Control de trabajadores'!O2317</f>
        <v>Tubero</v>
      </c>
      <c r="J2318" s="86">
        <f>'Control de trabajadores'!P2317</f>
        <v>45250</v>
      </c>
      <c r="K2318" s="86">
        <f>'Control de trabajadores'!Q2317</f>
        <v>45412</v>
      </c>
      <c r="L2318" s="3" t="str">
        <f>'Control de trabajadores'!AA2317</f>
        <v>Inactivo</v>
      </c>
      <c r="M2318" t="s">
        <v>10150</v>
      </c>
    </row>
    <row r="2319" spans="1:13" x14ac:dyDescent="0.2">
      <c r="A2319" t="str">
        <f>'Control de trabajadores'!A2318</f>
        <v>E1872</v>
      </c>
      <c r="B2319" t="str">
        <f>'Control de trabajadores'!B2318</f>
        <v>JHOAN DAVID JARA PINZON</v>
      </c>
      <c r="C2319" s="90" t="str">
        <f>'Control de trabajadores'!F2318</f>
        <v>BH075512</v>
      </c>
      <c r="D2319" s="74">
        <f>'Control de trabajadores'!E2318</f>
        <v>332407144</v>
      </c>
      <c r="E2319" t="str">
        <f>'Control de trabajadores'!K2318</f>
        <v>WISEOWE</v>
      </c>
      <c r="F2319" t="str">
        <f>'Control de trabajadores'!L2318</f>
        <v>2025/547</v>
      </c>
      <c r="G2319" s="3" t="str">
        <f>'Control de trabajadores'!M2318</f>
        <v>MMTCI AS</v>
      </c>
      <c r="H2319" s="3" t="e" vm="93">
        <f>'Control de trabajadores'!N2318</f>
        <v>#VALUE!</v>
      </c>
      <c r="I2319" s="3" t="str">
        <f>'Control de trabajadores'!O2318</f>
        <v>Soldador</v>
      </c>
      <c r="J2319" s="86">
        <f>'Control de trabajadores'!P2318</f>
        <v>45939</v>
      </c>
      <c r="K2319" s="86">
        <f>'Control de trabajadores'!Q2318</f>
        <v>45997</v>
      </c>
      <c r="L2319" s="3" t="str">
        <f>'Control de trabajadores'!AA2318</f>
        <v>Inactivo</v>
      </c>
      <c r="M2319" t="s">
        <v>10151</v>
      </c>
    </row>
    <row r="2320" spans="1:13" x14ac:dyDescent="0.2">
      <c r="A2320" t="str">
        <f>'Control de trabajadores'!A2319</f>
        <v>E1872</v>
      </c>
      <c r="B2320" t="str">
        <f>'Control de trabajadores'!B2319</f>
        <v>JHOAN DAVID JARA PINZON</v>
      </c>
      <c r="C2320" s="90" t="str">
        <f>'Control de trabajadores'!F2319</f>
        <v>BH075512</v>
      </c>
      <c r="D2320" s="74">
        <f>'Control de trabajadores'!E2319</f>
        <v>0</v>
      </c>
      <c r="E2320" t="str">
        <f>'Control de trabajadores'!K2319</f>
        <v>LUMINOUS</v>
      </c>
      <c r="F2320" t="str">
        <f>'Control de trabajadores'!L2319</f>
        <v>2025/648</v>
      </c>
      <c r="G2320" s="3" t="str">
        <f>'Control de trabajadores'!M2319</f>
        <v>IDEMO</v>
      </c>
      <c r="H2320" s="3" t="str">
        <f>'Control de trabajadores'!N2319</f>
        <v>Caceres</v>
      </c>
      <c r="I2320" s="3" t="str">
        <f>'Control de trabajadores'!O2319</f>
        <v>Soldador</v>
      </c>
      <c r="J2320" s="86">
        <f>'Control de trabajadores'!P2319</f>
        <v>45971</v>
      </c>
      <c r="K2320" s="86">
        <f>'Control de trabajadores'!Q2319</f>
        <v>45983</v>
      </c>
      <c r="L2320" s="3" t="str">
        <f>'Control de trabajadores'!AA2319</f>
        <v>Inactivo</v>
      </c>
      <c r="M2320" t="s">
        <v>10152</v>
      </c>
    </row>
    <row r="2321" spans="1:13" x14ac:dyDescent="0.2">
      <c r="A2321" t="str">
        <f>'Control de trabajadores'!A2320</f>
        <v>E0029</v>
      </c>
      <c r="B2321" t="str">
        <f>'Control de trabajadores'!B2320</f>
        <v>JHOBERGS JESUS PARRA DE ARCO</v>
      </c>
      <c r="C2321" s="90" t="str">
        <f>'Control de trabajadores'!F2320</f>
        <v>AZ180974</v>
      </c>
      <c r="D2321" s="74">
        <f>'Control de trabajadores'!E2320</f>
        <v>328389900</v>
      </c>
      <c r="E2321" t="str">
        <f>'Control de trabajadores'!K2320</f>
        <v>WISEOWE</v>
      </c>
      <c r="F2321" t="str">
        <f>'Control de trabajadores'!L2320</f>
        <v>2025/631</v>
      </c>
      <c r="G2321" s="3" t="str">
        <f>'Control de trabajadores'!M2320</f>
        <v>PREMETALIC</v>
      </c>
      <c r="H2321" s="3" t="e" vm="5">
        <f>'Control de trabajadores'!N2320</f>
        <v>#VALUE!</v>
      </c>
      <c r="I2321" s="3" t="str">
        <f>'Control de trabajadores'!O2320</f>
        <v>Montador</v>
      </c>
      <c r="J2321" s="86">
        <f>'Control de trabajadores'!P2320</f>
        <v>45957</v>
      </c>
      <c r="K2321" s="86">
        <f>'Control de trabajadores'!Q2320</f>
        <v>45991</v>
      </c>
      <c r="L2321" s="3" t="str">
        <f>'Control de trabajadores'!AA2320</f>
        <v>Inactivo</v>
      </c>
      <c r="M2321" t="s">
        <v>10153</v>
      </c>
    </row>
    <row r="2322" spans="1:13" x14ac:dyDescent="0.2">
      <c r="A2322" t="str">
        <f>'Control de trabajadores'!A2321</f>
        <v>E0029</v>
      </c>
      <c r="B2322" t="str">
        <f>'Control de trabajadores'!B2321</f>
        <v>JHOBERGS JESUS PARRA DE ARCO</v>
      </c>
      <c r="C2322" s="90" t="str">
        <f>'Control de trabajadores'!F2321</f>
        <v>AZ180974</v>
      </c>
      <c r="D2322" s="74">
        <f>'Control de trabajadores'!E2321</f>
        <v>328389900</v>
      </c>
      <c r="E2322" t="str">
        <f>'Control de trabajadores'!K2321</f>
        <v>WISEOWE</v>
      </c>
      <c r="F2322" t="str">
        <f>'Control de trabajadores'!L2321</f>
        <v>2025/619</v>
      </c>
      <c r="G2322" s="3" t="str">
        <f>'Control de trabajadores'!M2321</f>
        <v>PREMETALIC</v>
      </c>
      <c r="H2322" s="3" t="e" vm="85">
        <f>'Control de trabajadores'!N2321</f>
        <v>#VALUE!</v>
      </c>
      <c r="I2322" s="3" t="str">
        <f>'Control de trabajadores'!O2321</f>
        <v>Montador</v>
      </c>
      <c r="J2322" s="86">
        <f>'Control de trabajadores'!P2321</f>
        <v>45952</v>
      </c>
      <c r="K2322" s="86">
        <f>'Control de trabajadores'!Q2321</f>
        <v>45989</v>
      </c>
      <c r="L2322" s="3" t="str">
        <f>'Control de trabajadores'!AA2321</f>
        <v>Inactivo</v>
      </c>
      <c r="M2322" t="s">
        <v>10154</v>
      </c>
    </row>
    <row r="2323" spans="1:13" x14ac:dyDescent="0.2">
      <c r="A2323" t="str">
        <f>'Control de trabajadores'!A2322</f>
        <v>E0029</v>
      </c>
      <c r="B2323" t="str">
        <f>'Control de trabajadores'!B2322</f>
        <v>JHOBERGS JESUS PARRA DE ARCO</v>
      </c>
      <c r="C2323" s="90">
        <f>'Control de trabajadores'!F2322</f>
        <v>0</v>
      </c>
      <c r="D2323" s="74">
        <f>'Control de trabajadores'!E2322</f>
        <v>328389900</v>
      </c>
      <c r="E2323" t="str">
        <f>'Control de trabajadores'!K2322</f>
        <v>STOCCO</v>
      </c>
      <c r="F2323" t="str">
        <f>'Control de trabajadores'!L2322</f>
        <v>2025/103</v>
      </c>
      <c r="G2323" s="3" t="str">
        <f>'Control de trabajadores'!M2322</f>
        <v>TECNICAS DE VENTILACIÓN CALGE</v>
      </c>
      <c r="H2323" s="3" t="e" vm="11">
        <f>'Control de trabajadores'!N2322</f>
        <v>#VALUE!</v>
      </c>
      <c r="I2323" s="3" t="str">
        <f>'Control de trabajadores'!O2322</f>
        <v>Soldador</v>
      </c>
      <c r="J2323" s="86">
        <f>'Control de trabajadores'!P2322</f>
        <v>45818</v>
      </c>
      <c r="K2323" s="86">
        <f>'Control de trabajadores'!Q2322</f>
        <v>0</v>
      </c>
      <c r="L2323" s="3" t="str">
        <f>'Control de trabajadores'!AA2322</f>
        <v>Inactivo</v>
      </c>
      <c r="M2323" t="s">
        <v>10155</v>
      </c>
    </row>
    <row r="2324" spans="1:13" x14ac:dyDescent="0.2">
      <c r="A2324" t="str">
        <f>'Control de trabajadores'!A2323</f>
        <v>E0029</v>
      </c>
      <c r="B2324" t="str">
        <f>'Control de trabajadores'!B2323</f>
        <v>JHOBERGS JESUS PARRA DE ARCO</v>
      </c>
      <c r="C2324" s="90">
        <f>'Control de trabajadores'!F2323</f>
        <v>0</v>
      </c>
      <c r="D2324" s="74">
        <f>'Control de trabajadores'!E2323</f>
        <v>328389900</v>
      </c>
      <c r="E2324" t="str">
        <f>'Control de trabajadores'!K2323</f>
        <v>STOCCO</v>
      </c>
      <c r="F2324" t="str">
        <f>'Control de trabajadores'!L2323</f>
        <v xml:space="preserve"> 2025/003</v>
      </c>
      <c r="G2324" s="3" t="str">
        <f>'Control de trabajadores'!M2323</f>
        <v>SPR DIVISION INTEG SL</v>
      </c>
      <c r="H2324" s="3" t="e" vm="22">
        <f>'Control de trabajadores'!N2323</f>
        <v>#VALUE!</v>
      </c>
      <c r="I2324" s="3" t="str">
        <f>'Control de trabajadores'!O2323</f>
        <v>Montador</v>
      </c>
      <c r="J2324" s="86">
        <f>'Control de trabajadores'!P2323</f>
        <v>45692</v>
      </c>
      <c r="K2324" s="86">
        <f>'Control de trabajadores'!Q2323</f>
        <v>45743</v>
      </c>
      <c r="L2324" s="3" t="str">
        <f>'Control de trabajadores'!AA2323</f>
        <v>Inactivo</v>
      </c>
      <c r="M2324" t="s">
        <v>10156</v>
      </c>
    </row>
    <row r="2325" spans="1:13" x14ac:dyDescent="0.2">
      <c r="A2325" t="str">
        <f>'Control de trabajadores'!A2324</f>
        <v>E0029</v>
      </c>
      <c r="B2325" t="str">
        <f>'Control de trabajadores'!B2324</f>
        <v>JHOBERGS JESUS PARRA DE ARCO</v>
      </c>
      <c r="C2325" s="90">
        <f>'Control de trabajadores'!F2324</f>
        <v>0</v>
      </c>
      <c r="D2325" s="74">
        <f>'Control de trabajadores'!E2324</f>
        <v>328389900</v>
      </c>
      <c r="E2325" t="str">
        <f>'Control de trabajadores'!K2324</f>
        <v>KOTRIK INDUSTRIAL</v>
      </c>
      <c r="F2325" t="str">
        <f>'Control de trabajadores'!L2324</f>
        <v>2024/503</v>
      </c>
      <c r="G2325" s="3" t="str">
        <f>'Control de trabajadores'!M2324</f>
        <v>SCS STRUCTURAL</v>
      </c>
      <c r="H2325" s="3" t="e" vm="3">
        <f>'Control de trabajadores'!N2324</f>
        <v>#VALUE!</v>
      </c>
      <c r="I2325" s="3" t="str">
        <f>'Control de trabajadores'!O2324</f>
        <v>Soldador</v>
      </c>
      <c r="J2325" s="86">
        <f>'Control de trabajadores'!P2324</f>
        <v>45637</v>
      </c>
      <c r="K2325" s="86">
        <f>'Control de trabajadores'!Q2324</f>
        <v>45690</v>
      </c>
      <c r="L2325" s="3" t="str">
        <f>'Control de trabajadores'!AA2324</f>
        <v>Inactivo</v>
      </c>
      <c r="M2325" t="s">
        <v>10157</v>
      </c>
    </row>
    <row r="2326" spans="1:13" x14ac:dyDescent="0.2">
      <c r="A2326" t="str">
        <f>'Control de trabajadores'!A2325</f>
        <v>E0029</v>
      </c>
      <c r="B2326" t="str">
        <f>'Control de trabajadores'!B2325</f>
        <v>JHOBERGS JESUS PARRA DE ARCO</v>
      </c>
      <c r="C2326" s="90">
        <f>'Control de trabajadores'!F2325</f>
        <v>0</v>
      </c>
      <c r="D2326" s="74">
        <f>'Control de trabajadores'!E2325</f>
        <v>328389900</v>
      </c>
      <c r="E2326" t="str">
        <f>'Control de trabajadores'!K2325</f>
        <v>KOTRIK INDUSTRIAL</v>
      </c>
      <c r="F2326" t="str">
        <f>'Control de trabajadores'!L2325</f>
        <v>2025/270</v>
      </c>
      <c r="G2326" s="3" t="str">
        <f>'Control de trabajadores'!M2325</f>
        <v>CMR SA</v>
      </c>
      <c r="H2326" s="3" t="e" vm="5">
        <f>'Control de trabajadores'!N2325</f>
        <v>#VALUE!</v>
      </c>
      <c r="I2326" s="3" t="str">
        <f>'Control de trabajadores'!O2325</f>
        <v>Soldador</v>
      </c>
      <c r="J2326" s="86">
        <f>'Control de trabajadores'!P2325</f>
        <v>45770</v>
      </c>
      <c r="K2326" s="86">
        <f>'Control de trabajadores'!Q2325</f>
        <v>45795</v>
      </c>
      <c r="L2326" s="3" t="str">
        <f>'Control de trabajadores'!AA2325</f>
        <v>Inactivo</v>
      </c>
      <c r="M2326" t="s">
        <v>10158</v>
      </c>
    </row>
    <row r="2327" spans="1:13" x14ac:dyDescent="0.2">
      <c r="A2327" t="str">
        <f>'Control de trabajadores'!A2326</f>
        <v>E0029</v>
      </c>
      <c r="B2327" t="str">
        <f>'Control de trabajadores'!B2326</f>
        <v>JHOBERGS JESUS PARRA DE ARCO</v>
      </c>
      <c r="C2327" s="90">
        <f>'Control de trabajadores'!F2326</f>
        <v>0</v>
      </c>
      <c r="D2327" s="74">
        <f>'Control de trabajadores'!E2326</f>
        <v>328389900</v>
      </c>
      <c r="E2327" t="str">
        <f>'Control de trabajadores'!K2326</f>
        <v>KOTRIK INDUSTRIAL</v>
      </c>
      <c r="F2327" t="str">
        <f>'Control de trabajadores'!L2326</f>
        <v>2025/418</v>
      </c>
      <c r="G2327" s="3" t="str">
        <f>'Control de trabajadores'!M2326</f>
        <v>METALICAS LEKUNBERRI</v>
      </c>
      <c r="H2327" s="3" t="e" vm="4">
        <f>'Control de trabajadores'!N2326</f>
        <v>#VALUE!</v>
      </c>
      <c r="I2327" s="3" t="str">
        <f>'Control de trabajadores'!O2326</f>
        <v>Montador</v>
      </c>
      <c r="J2327" s="86">
        <f>'Control de trabajadores'!P2326</f>
        <v>45881</v>
      </c>
      <c r="K2327" s="86">
        <f>'Control de trabajadores'!Q2326</f>
        <v>45942</v>
      </c>
      <c r="L2327" s="3" t="str">
        <f>'Control de trabajadores'!AA2326</f>
        <v>Inactivo</v>
      </c>
      <c r="M2327" t="s">
        <v>10159</v>
      </c>
    </row>
    <row r="2328" spans="1:13" x14ac:dyDescent="0.2">
      <c r="A2328" t="str">
        <f>'Control de trabajadores'!A2327</f>
        <v>E0029</v>
      </c>
      <c r="B2328" t="str">
        <f>'Control de trabajadores'!B2327</f>
        <v>JHOBERGS JESUS PARRA DE ARCO</v>
      </c>
      <c r="C2328" s="90">
        <f>'Control de trabajadores'!F2327</f>
        <v>0</v>
      </c>
      <c r="D2328" s="74">
        <f>'Control de trabajadores'!E2327</f>
        <v>328389900</v>
      </c>
      <c r="E2328" t="str">
        <f>'Control de trabajadores'!K2327</f>
        <v>KOTRIK INDUSTRIAL</v>
      </c>
      <c r="F2328" t="str">
        <f>'Control de trabajadores'!L2327</f>
        <v>2024/270</v>
      </c>
      <c r="G2328" s="3" t="str">
        <f>'Control de trabajadores'!M2327</f>
        <v>CAM IMPIANTI INDUSTRIALI SRL</v>
      </c>
      <c r="H2328" s="3" t="e" vm="7">
        <f>'Control de trabajadores'!N2327</f>
        <v>#VALUE!</v>
      </c>
      <c r="I2328" s="3" t="str">
        <f>'Control de trabajadores'!O2327</f>
        <v>Ayudante</v>
      </c>
      <c r="J2328" s="86">
        <f>'Control de trabajadores'!P2327</f>
        <v>45509</v>
      </c>
      <c r="K2328" s="86">
        <f>'Control de trabajadores'!Q2327</f>
        <v>0</v>
      </c>
      <c r="L2328" s="3" t="str">
        <f>'Control de trabajadores'!AA2327</f>
        <v>Inactivo</v>
      </c>
      <c r="M2328" t="s">
        <v>10160</v>
      </c>
    </row>
    <row r="2329" spans="1:13" x14ac:dyDescent="0.2">
      <c r="A2329" t="str">
        <f>'Control de trabajadores'!A2328</f>
        <v>E1744</v>
      </c>
      <c r="B2329" t="str">
        <f>'Control de trabajadores'!B2328</f>
        <v>JHOJAN ESNEIDER NIÑO PARRA</v>
      </c>
      <c r="C2329" s="90" t="str">
        <f>'Control de trabajadores'!F2328</f>
        <v>BC660905</v>
      </c>
      <c r="D2329" s="74">
        <f>'Control de trabajadores'!E2328</f>
        <v>335931278</v>
      </c>
      <c r="E2329" t="str">
        <f>'Control de trabajadores'!K2328</f>
        <v>STOCCO</v>
      </c>
      <c r="F2329" t="str">
        <f>'Control de trabajadores'!L2328</f>
        <v>2025/599</v>
      </c>
      <c r="G2329" s="3" t="str">
        <f>'Control de trabajadores'!M2328</f>
        <v>MST RIELLS SL</v>
      </c>
      <c r="H2329" s="3" t="e" vm="75">
        <f>'Control de trabajadores'!N2328</f>
        <v>#VALUE!</v>
      </c>
      <c r="I2329" s="3" t="str">
        <f>'Control de trabajadores'!O2328</f>
        <v>Tubero</v>
      </c>
      <c r="J2329" s="86">
        <f>'Control de trabajadores'!P2328</f>
        <v>45950</v>
      </c>
      <c r="K2329" s="86">
        <f>'Control de trabajadores'!Q2328</f>
        <v>45987</v>
      </c>
      <c r="L2329" s="3" t="str">
        <f>'Control de trabajadores'!AA2328</f>
        <v>Inactivo</v>
      </c>
      <c r="M2329" t="s">
        <v>10161</v>
      </c>
    </row>
    <row r="2330" spans="1:13" x14ac:dyDescent="0.2">
      <c r="A2330" t="str">
        <f>'Control de trabajadores'!A2329</f>
        <v>E1744</v>
      </c>
      <c r="B2330" t="str">
        <f>'Control de trabajadores'!B2329</f>
        <v>JHOJAN ESNEIDER NIÑO PARRA</v>
      </c>
      <c r="C2330" s="90" t="str">
        <f>'Control de trabajadores'!F2329</f>
        <v>BC660905</v>
      </c>
      <c r="D2330" s="74">
        <f>'Control de trabajadores'!E2329</f>
        <v>335931278</v>
      </c>
      <c r="E2330" t="str">
        <f>'Control de trabajadores'!K2329</f>
        <v>STOCCO</v>
      </c>
      <c r="F2330" t="str">
        <f>'Control de trabajadores'!L2329</f>
        <v>2025/434</v>
      </c>
      <c r="G2330" s="3" t="str">
        <f>'Control de trabajadores'!M2329</f>
        <v>INOXIDABLES DE MEDINA S.L</v>
      </c>
      <c r="H2330" s="3" t="str">
        <f>'Control de trabajadores'!N2329</f>
        <v>San Sebastián Guipúzcoa</v>
      </c>
      <c r="I2330" s="3" t="str">
        <f>'Control de trabajadores'!O2329</f>
        <v>Soldador</v>
      </c>
      <c r="J2330" s="86">
        <f>'Control de trabajadores'!P2329</f>
        <v>45881</v>
      </c>
      <c r="K2330" s="86">
        <f>'Control de trabajadores'!Q2329</f>
        <v>0</v>
      </c>
      <c r="L2330" s="3" t="str">
        <f>'Control de trabajadores'!AA2329</f>
        <v>Inactivo</v>
      </c>
      <c r="M2330" t="s">
        <v>10162</v>
      </c>
    </row>
    <row r="2331" spans="1:13" x14ac:dyDescent="0.2">
      <c r="A2331" t="str">
        <f>'Control de trabajadores'!A2330</f>
        <v>E0196</v>
      </c>
      <c r="B2331" t="str">
        <f>'Control de trabajadores'!B2330</f>
        <v>JHON ADAIMER MORALES MORALES</v>
      </c>
      <c r="C2331" s="90" t="str">
        <f>'Control de trabajadores'!F2330</f>
        <v>BC014190</v>
      </c>
      <c r="D2331" s="74">
        <f>'Control de trabajadores'!E2330</f>
        <v>327778350</v>
      </c>
      <c r="E2331" t="str">
        <f>'Control de trabajadores'!K2330</f>
        <v>KOTRIK ROSAS</v>
      </c>
      <c r="F2331" t="str">
        <f>'Control de trabajadores'!L2330</f>
        <v>2024/219</v>
      </c>
      <c r="G2331" s="3" t="str">
        <f>'Control de trabajadores'!M2330</f>
        <v>DOHERCO MIRANDA SL</v>
      </c>
      <c r="H2331" s="3" t="e" vm="2">
        <f>'Control de trabajadores'!N2330</f>
        <v>#VALUE!</v>
      </c>
      <c r="I2331" s="3" t="str">
        <f>'Control de trabajadores'!O2330</f>
        <v>Pintor</v>
      </c>
      <c r="J2331" s="86">
        <f>'Control de trabajadores'!P2330</f>
        <v>45488</v>
      </c>
      <c r="K2331" s="86">
        <f>'Control de trabajadores'!Q2330</f>
        <v>45579</v>
      </c>
      <c r="L2331" s="3" t="str">
        <f>'Control de trabajadores'!AA2330</f>
        <v>Inactivo</v>
      </c>
      <c r="M2331" t="s">
        <v>10163</v>
      </c>
    </row>
    <row r="2332" spans="1:13" x14ac:dyDescent="0.2">
      <c r="A2332" t="str">
        <f>'Control de trabajadores'!A2331</f>
        <v>E0707</v>
      </c>
      <c r="B2332" t="str">
        <f>'Control de trabajadores'!B2331</f>
        <v>JHON ALDAIR MINA MONTAÑO</v>
      </c>
      <c r="C2332" s="90">
        <f>'Control de trabajadores'!F2331</f>
        <v>0</v>
      </c>
      <c r="D2332" s="74">
        <f>'Control de trabajadores'!E2331</f>
        <v>324081111</v>
      </c>
      <c r="E2332" t="str">
        <f>'Control de trabajadores'!K2331</f>
        <v>KOTRIK INDUSTRIAL</v>
      </c>
      <c r="F2332">
        <f>'Control de trabajadores'!L2331</f>
        <v>0</v>
      </c>
      <c r="G2332" s="3" t="str">
        <f>'Control de trabajadores'!M2331</f>
        <v>ROVIRA</v>
      </c>
      <c r="H2332" s="3">
        <f>'Control de trabajadores'!N2331</f>
        <v>0</v>
      </c>
      <c r="I2332" s="3">
        <f>'Control de trabajadores'!O2331</f>
        <v>0</v>
      </c>
      <c r="J2332" s="86">
        <f>'Control de trabajadores'!P2331</f>
        <v>45088</v>
      </c>
      <c r="K2332" s="86">
        <f>'Control de trabajadores'!Q2331</f>
        <v>0</v>
      </c>
      <c r="L2332" s="3" t="str">
        <f>'Control de trabajadores'!AA2331</f>
        <v>Inactivo</v>
      </c>
      <c r="M2332" t="s">
        <v>10164</v>
      </c>
    </row>
    <row r="2333" spans="1:13" x14ac:dyDescent="0.2">
      <c r="A2333" t="str">
        <f>'Control de trabajadores'!A2332</f>
        <v>E0707</v>
      </c>
      <c r="B2333" t="str">
        <f>'Control de trabajadores'!B2332</f>
        <v>JHON ALDAIR MINA MONTAÑO</v>
      </c>
      <c r="C2333" s="90">
        <f>'Control de trabajadores'!F2332</f>
        <v>0</v>
      </c>
      <c r="D2333" s="74">
        <f>'Control de trabajadores'!E2332</f>
        <v>324081111</v>
      </c>
      <c r="E2333" t="str">
        <f>'Control de trabajadores'!K2332</f>
        <v>KOTRIK INDUSTRIAL</v>
      </c>
      <c r="F2333" t="str">
        <f>'Control de trabajadores'!L2332</f>
        <v>2024/039</v>
      </c>
      <c r="G2333" s="3" t="str">
        <f>'Control de trabajadores'!M2332</f>
        <v>IMASA</v>
      </c>
      <c r="H2333" s="3" t="e" vm="45">
        <f>'Control de trabajadores'!N2332</f>
        <v>#VALUE!</v>
      </c>
      <c r="I2333" s="3" t="str">
        <f>'Control de trabajadores'!O2332</f>
        <v>Soldador</v>
      </c>
      <c r="J2333" s="86">
        <f>'Control de trabajadores'!P2332</f>
        <v>45341</v>
      </c>
      <c r="K2333" s="86">
        <f>'Control de trabajadores'!Q2332</f>
        <v>45447</v>
      </c>
      <c r="L2333" s="3" t="str">
        <f>'Control de trabajadores'!AA2332</f>
        <v>Inactivo</v>
      </c>
      <c r="M2333" t="s">
        <v>10165</v>
      </c>
    </row>
    <row r="2334" spans="1:13" x14ac:dyDescent="0.2">
      <c r="A2334" t="str">
        <f>'Control de trabajadores'!A2333</f>
        <v>E0707</v>
      </c>
      <c r="B2334" t="str">
        <f>'Control de trabajadores'!B2333</f>
        <v>JHON ALDAIR MINA MONTAÑO</v>
      </c>
      <c r="C2334" s="90">
        <f>'Control de trabajadores'!F2333</f>
        <v>0</v>
      </c>
      <c r="D2334" s="74">
        <f>'Control de trabajadores'!E2333</f>
        <v>324081111</v>
      </c>
      <c r="E2334" t="str">
        <f>'Control de trabajadores'!K2333</f>
        <v>KOTRIK INDUSTRIAL</v>
      </c>
      <c r="F2334" t="str">
        <f>'Control de trabajadores'!L2333</f>
        <v>2024/097</v>
      </c>
      <c r="G2334" s="3" t="str">
        <f>'Control de trabajadores'!M2333</f>
        <v>ROVIRA</v>
      </c>
      <c r="H2334" s="3" t="e" vm="28">
        <f>'Control de trabajadores'!N2333</f>
        <v>#VALUE!</v>
      </c>
      <c r="I2334" s="3" t="str">
        <f>'Control de trabajadores'!O2333</f>
        <v>Soldador</v>
      </c>
      <c r="J2334" s="86">
        <f>'Control de trabajadores'!P2333</f>
        <v>45397</v>
      </c>
      <c r="K2334" s="86">
        <f>'Control de trabajadores'!Q2333</f>
        <v>0</v>
      </c>
      <c r="L2334" s="3" t="str">
        <f>'Control de trabajadores'!AA2333</f>
        <v>Inactivo</v>
      </c>
      <c r="M2334" t="s">
        <v>10166</v>
      </c>
    </row>
    <row r="2335" spans="1:13" x14ac:dyDescent="0.2">
      <c r="A2335" t="str">
        <f>'Control de trabajadores'!A2334</f>
        <v>E0707</v>
      </c>
      <c r="B2335" t="str">
        <f>'Control de trabajadores'!B2334</f>
        <v>JHON ALDAIR MINA MONTAÑO</v>
      </c>
      <c r="C2335" s="90">
        <f>'Control de trabajadores'!F2334</f>
        <v>0</v>
      </c>
      <c r="D2335" s="74">
        <f>'Control de trabajadores'!E2334</f>
        <v>324081111</v>
      </c>
      <c r="E2335" t="str">
        <f>'Control de trabajadores'!K2334</f>
        <v>KOTRIK ROSAS</v>
      </c>
      <c r="F2335" t="str">
        <f>'Control de trabajadores'!L2334</f>
        <v>2024/368</v>
      </c>
      <c r="G2335" s="3" t="str">
        <f>'Control de trabajadores'!M2334</f>
        <v>INFLUI SA</v>
      </c>
      <c r="H2335" s="3" t="e" vm="28">
        <f>'Control de trabajadores'!N2334</f>
        <v>#VALUE!</v>
      </c>
      <c r="I2335" s="3" t="str">
        <f>'Control de trabajadores'!O2334</f>
        <v>Soldador</v>
      </c>
      <c r="J2335" s="86">
        <f>'Control de trabajadores'!P2334</f>
        <v>45586</v>
      </c>
      <c r="K2335" s="86">
        <f>'Control de trabajadores'!Q2334</f>
        <v>45653</v>
      </c>
      <c r="L2335" s="3" t="str">
        <f>'Control de trabajadores'!AA2334</f>
        <v>Inactivo</v>
      </c>
      <c r="M2335" t="s">
        <v>10167</v>
      </c>
    </row>
    <row r="2336" spans="1:13" x14ac:dyDescent="0.2">
      <c r="A2336" t="str">
        <f>'Control de trabajadores'!A2335</f>
        <v>E0707</v>
      </c>
      <c r="B2336" t="str">
        <f>'Control de trabajadores'!B2335</f>
        <v>JHON ALDAIR MINA MONTAÑO</v>
      </c>
      <c r="C2336" s="90">
        <f>'Control de trabajadores'!F2335</f>
        <v>0</v>
      </c>
      <c r="D2336" s="74">
        <f>'Control de trabajadores'!E2335</f>
        <v>290981620</v>
      </c>
      <c r="E2336" t="str">
        <f>'Control de trabajadores'!K2335</f>
        <v>KOTRIK INDUSTRIAL</v>
      </c>
      <c r="F2336">
        <f>'Control de trabajadores'!L2335</f>
        <v>2023</v>
      </c>
      <c r="G2336" s="3" t="str">
        <f>'Control de trabajadores'!M2335</f>
        <v>ATTSU TECNIVAP SA</v>
      </c>
      <c r="H2336" s="3" t="e" vm="28">
        <f>'Control de trabajadores'!N2335</f>
        <v>#VALUE!</v>
      </c>
      <c r="I2336" s="3" t="str">
        <f>'Control de trabajadores'!O2335</f>
        <v>Soldador</v>
      </c>
      <c r="J2336" s="86">
        <f>'Control de trabajadores'!P2335</f>
        <v>45783</v>
      </c>
      <c r="K2336" s="86">
        <f>'Control de trabajadores'!Q2335</f>
        <v>45814</v>
      </c>
      <c r="L2336" s="3" t="str">
        <f>'Control de trabajadores'!AA2335</f>
        <v>Inactivo</v>
      </c>
      <c r="M2336" t="s">
        <v>10168</v>
      </c>
    </row>
    <row r="2337" spans="1:13" x14ac:dyDescent="0.2">
      <c r="A2337" t="str">
        <f>'Control de trabajadores'!A2336</f>
        <v>E0766</v>
      </c>
      <c r="B2337" t="str">
        <f>'Control de trabajadores'!B2336</f>
        <v>JHON ALEJANDRO GONZALEZ PRADO</v>
      </c>
      <c r="C2337" s="90">
        <f>'Control de trabajadores'!F2336</f>
        <v>0</v>
      </c>
      <c r="D2337" s="74">
        <f>'Control de trabajadores'!E2336</f>
        <v>324545819</v>
      </c>
      <c r="E2337" t="str">
        <f>'Control de trabajadores'!K2336</f>
        <v>KOTRIK INDUSTRIAL</v>
      </c>
      <c r="F2337" t="str">
        <f>'Control de trabajadores'!L2336</f>
        <v>2024/011</v>
      </c>
      <c r="G2337" s="3" t="str">
        <f>'Control de trabajadores'!M2336</f>
        <v>HGL</v>
      </c>
      <c r="H2337" s="3">
        <f>'Control de trabajadores'!N2336</f>
        <v>0</v>
      </c>
      <c r="I2337" s="3">
        <f>'Control de trabajadores'!O2336</f>
        <v>0</v>
      </c>
      <c r="J2337" s="86">
        <f>'Control de trabajadores'!P2336</f>
        <v>45313</v>
      </c>
      <c r="K2337" s="86">
        <f>'Control de trabajadores'!Q2336</f>
        <v>45475</v>
      </c>
      <c r="L2337" s="3" t="str">
        <f>'Control de trabajadores'!AA2336</f>
        <v>Inactivo</v>
      </c>
      <c r="M2337" t="s">
        <v>10169</v>
      </c>
    </row>
    <row r="2338" spans="1:13" x14ac:dyDescent="0.2">
      <c r="A2338" t="str">
        <f>'Control de trabajadores'!A2337</f>
        <v>E0766</v>
      </c>
      <c r="B2338" t="str">
        <f>'Control de trabajadores'!B2337</f>
        <v>JHON ALEJANDRO GONZALEZ PRADO</v>
      </c>
      <c r="C2338" s="90">
        <f>'Control de trabajadores'!F2337</f>
        <v>0</v>
      </c>
      <c r="D2338" s="74">
        <f>'Control de trabajadores'!E2337</f>
        <v>324545819</v>
      </c>
      <c r="E2338" t="str">
        <f>'Control de trabajadores'!K2337</f>
        <v>KOTRIK INDUSTRIAL</v>
      </c>
      <c r="F2338">
        <f>'Control de trabajadores'!L2337</f>
        <v>0</v>
      </c>
      <c r="G2338" s="3" t="str">
        <f>'Control de trabajadores'!M2337</f>
        <v>GRUPO FERRERAS SL</v>
      </c>
      <c r="H2338" s="3">
        <f>'Control de trabajadores'!N2337</f>
        <v>0</v>
      </c>
      <c r="I2338" s="3">
        <f>'Control de trabajadores'!O2337</f>
        <v>0</v>
      </c>
      <c r="J2338" s="86">
        <f>'Control de trabajadores'!P2337</f>
        <v>45307</v>
      </c>
      <c r="K2338" s="86">
        <f>'Control de trabajadores'!Q2337</f>
        <v>0</v>
      </c>
      <c r="L2338" s="3" t="str">
        <f>'Control de trabajadores'!AA2337</f>
        <v>Inactivo</v>
      </c>
      <c r="M2338" t="s">
        <v>10170</v>
      </c>
    </row>
    <row r="2339" spans="1:13" x14ac:dyDescent="0.2">
      <c r="A2339" t="str">
        <f>'Control de trabajadores'!A2338</f>
        <v>E0766</v>
      </c>
      <c r="B2339" t="str">
        <f>'Control de trabajadores'!B2338</f>
        <v>JHON ALEJANDRO GONZALEZ PRADO</v>
      </c>
      <c r="C2339" s="90">
        <f>'Control de trabajadores'!F2338</f>
        <v>0</v>
      </c>
      <c r="D2339" s="74">
        <f>'Control de trabajadores'!E2338</f>
        <v>324545819</v>
      </c>
      <c r="E2339" t="str">
        <f>'Control de trabajadores'!K2338</f>
        <v>KOTRIK INDUSTRIAL</v>
      </c>
      <c r="F2339">
        <f>'Control de trabajadores'!L2338</f>
        <v>0</v>
      </c>
      <c r="G2339" s="3" t="str">
        <f>'Control de trabajadores'!M2338</f>
        <v>CERRAJERIA METALICAS</v>
      </c>
      <c r="H2339" s="3">
        <f>'Control de trabajadores'!N2338</f>
        <v>0</v>
      </c>
      <c r="I2339" s="3">
        <f>'Control de trabajadores'!O2338</f>
        <v>0</v>
      </c>
      <c r="J2339" s="86">
        <f>'Control de trabajadores'!P2338</f>
        <v>0</v>
      </c>
      <c r="K2339" s="86">
        <f>'Control de trabajadores'!Q2338</f>
        <v>0</v>
      </c>
      <c r="L2339" s="3" t="str">
        <f>'Control de trabajadores'!AA2338</f>
        <v>Inactivo</v>
      </c>
      <c r="M2339" t="s">
        <v>10171</v>
      </c>
    </row>
    <row r="2340" spans="1:13" x14ac:dyDescent="0.2">
      <c r="A2340" t="str">
        <f>'Control de trabajadores'!A2339</f>
        <v>E0766</v>
      </c>
      <c r="B2340" t="str">
        <f>'Control de trabajadores'!B2339</f>
        <v>JHON ALEJANDRO GONZALEZ PRADO</v>
      </c>
      <c r="C2340" s="90">
        <f>'Control de trabajadores'!F2339</f>
        <v>0</v>
      </c>
      <c r="D2340" s="74">
        <f>'Control de trabajadores'!E2339</f>
        <v>324545819</v>
      </c>
      <c r="E2340" t="str">
        <f>'Control de trabajadores'!K2339</f>
        <v>KOTRIK INDUSTRIAL</v>
      </c>
      <c r="F2340">
        <f>'Control de trabajadores'!L2339</f>
        <v>0</v>
      </c>
      <c r="G2340" s="3" t="str">
        <f>'Control de trabajadores'!M2339</f>
        <v>CALDERERIA Y MONTAJES REUNIDOS SA</v>
      </c>
      <c r="H2340" s="3">
        <f>'Control de trabajadores'!N2339</f>
        <v>0</v>
      </c>
      <c r="I2340" s="3">
        <f>'Control de trabajadores'!O2339</f>
        <v>0</v>
      </c>
      <c r="J2340" s="86">
        <f>'Control de trabajadores'!P2339</f>
        <v>45242</v>
      </c>
      <c r="K2340" s="86">
        <f>'Control de trabajadores'!Q2339</f>
        <v>45305</v>
      </c>
      <c r="L2340" s="3" t="str">
        <f>'Control de trabajadores'!AA2339</f>
        <v>Inactivo</v>
      </c>
      <c r="M2340" t="s">
        <v>10172</v>
      </c>
    </row>
    <row r="2341" spans="1:13" x14ac:dyDescent="0.2">
      <c r="A2341" t="str">
        <f>'Control de trabajadores'!A2340</f>
        <v>E0766</v>
      </c>
      <c r="B2341" t="str">
        <f>'Control de trabajadores'!B2340</f>
        <v>JHON ALEJANDRO GONZALEZ PRADO</v>
      </c>
      <c r="C2341" s="90">
        <f>'Control de trabajadores'!F2340</f>
        <v>0</v>
      </c>
      <c r="D2341" s="74">
        <f>'Control de trabajadores'!E2340</f>
        <v>324545819</v>
      </c>
      <c r="E2341" t="str">
        <f>'Control de trabajadores'!K2340</f>
        <v>KOTRIK INDUSTRIAL</v>
      </c>
      <c r="F2341" t="str">
        <f>'Control de trabajadores'!L2340</f>
        <v>2024/039</v>
      </c>
      <c r="G2341" s="3" t="str">
        <f>'Control de trabajadores'!M2340</f>
        <v>BSA TUBERIA</v>
      </c>
      <c r="H2341" s="3" t="e" vm="45">
        <f>'Control de trabajadores'!N2340</f>
        <v>#VALUE!</v>
      </c>
      <c r="I2341" s="3" t="str">
        <f>'Control de trabajadores'!O2340</f>
        <v>Tubero</v>
      </c>
      <c r="J2341" s="86">
        <f>'Control de trabajadores'!P2340</f>
        <v>45341</v>
      </c>
      <c r="K2341" s="86" t="str">
        <f>'Control de trabajadores'!Q2340</f>
        <v>Aprox20-05-2024</v>
      </c>
      <c r="L2341" s="3" t="str">
        <f>'Control de trabajadores'!AA2340</f>
        <v>Inactivo</v>
      </c>
      <c r="M2341" t="s">
        <v>10173</v>
      </c>
    </row>
    <row r="2342" spans="1:13" x14ac:dyDescent="0.2">
      <c r="A2342" t="str">
        <f>'Control de trabajadores'!A2341</f>
        <v>E0766</v>
      </c>
      <c r="B2342" t="str">
        <f>'Control de trabajadores'!B2341</f>
        <v>JHON ALEJANDRO GONZALEZ PRADO</v>
      </c>
      <c r="C2342" s="90">
        <f>'Control de trabajadores'!F2341</f>
        <v>0</v>
      </c>
      <c r="D2342" s="74">
        <f>'Control de trabajadores'!E2341</f>
        <v>324545819</v>
      </c>
      <c r="E2342" t="str">
        <f>'Control de trabajadores'!K2341</f>
        <v>KOTRIK INDUSTRIAL</v>
      </c>
      <c r="F2342" t="str">
        <f>'Control de trabajadores'!L2341</f>
        <v>2024/029</v>
      </c>
      <c r="G2342" s="3" t="str">
        <f>'Control de trabajadores'!M2341</f>
        <v>IMASA</v>
      </c>
      <c r="H2342" s="3" t="e" vm="81">
        <f>'Control de trabajadores'!N2341</f>
        <v>#VALUE!</v>
      </c>
      <c r="I2342" s="3" t="str">
        <f>'Control de trabajadores'!O2341</f>
        <v>Tubero</v>
      </c>
      <c r="J2342" s="86">
        <f>'Control de trabajadores'!P2341</f>
        <v>45414</v>
      </c>
      <c r="K2342" s="86">
        <f>'Control de trabajadores'!Q2341</f>
        <v>0</v>
      </c>
      <c r="L2342" s="3" t="str">
        <f>'Control de trabajadores'!AA2341</f>
        <v>Inactivo</v>
      </c>
      <c r="M2342" t="s">
        <v>10174</v>
      </c>
    </row>
    <row r="2343" spans="1:13" x14ac:dyDescent="0.2">
      <c r="A2343" t="str">
        <f>'Control de trabajadores'!A2342</f>
        <v>E2049</v>
      </c>
      <c r="B2343" t="str">
        <f>'Control de trabajadores'!B2342</f>
        <v>JHON ALEXANDER ARENAS CASTRILLON</v>
      </c>
      <c r="C2343" s="90" t="str">
        <f>'Control de trabajadores'!F2342</f>
        <v>BG248165</v>
      </c>
      <c r="D2343" s="74">
        <f>'Control de trabajadores'!E2342</f>
        <v>333357450</v>
      </c>
      <c r="E2343" t="str">
        <f>'Control de trabajadores'!K2342</f>
        <v>WISEOWE</v>
      </c>
      <c r="F2343" t="str">
        <f>'Control de trabajadores'!L2342</f>
        <v>R2025/163</v>
      </c>
      <c r="G2343" s="3" t="str">
        <f>'Control de trabajadores'!M2342</f>
        <v>GRUPO FERRERAS SL</v>
      </c>
      <c r="H2343" s="3" t="e" vm="9">
        <f>'Control de trabajadores'!N2342</f>
        <v>#VALUE!</v>
      </c>
      <c r="I2343" s="3" t="str">
        <f>'Control de trabajadores'!O2342</f>
        <v>Soldador</v>
      </c>
      <c r="J2343" s="86">
        <f>'Control de trabajadores'!P2342</f>
        <v>45971</v>
      </c>
      <c r="K2343" s="86">
        <f>'Control de trabajadores'!Q2342</f>
        <v>46002</v>
      </c>
      <c r="L2343" s="3" t="str">
        <f>'Control de trabajadores'!AA2342</f>
        <v>Inactivo</v>
      </c>
      <c r="M2343" t="s">
        <v>10175</v>
      </c>
    </row>
    <row r="2344" spans="1:13" x14ac:dyDescent="0.2">
      <c r="A2344" t="str">
        <f>'Control de trabajadores'!A2343</f>
        <v>E0936</v>
      </c>
      <c r="B2344" t="str">
        <f>'Control de trabajadores'!B2343</f>
        <v>JHON ALEXANDER LATORRE ESCOBAR</v>
      </c>
      <c r="C2344" s="90">
        <f>'Control de trabajadores'!F2343</f>
        <v>0</v>
      </c>
      <c r="D2344" s="74">
        <f>'Control de trabajadores'!E2343</f>
        <v>330075357</v>
      </c>
      <c r="E2344" t="str">
        <f>'Control de trabajadores'!K2343</f>
        <v>KOTRIK ROSAS</v>
      </c>
      <c r="F2344" t="str">
        <f>'Control de trabajadores'!L2343</f>
        <v>2024/487</v>
      </c>
      <c r="G2344" s="3" t="str">
        <f>'Control de trabajadores'!M2343</f>
        <v>MACHINE SCOUT SL</v>
      </c>
      <c r="H2344" s="3" t="e" vm="5">
        <f>'Control de trabajadores'!N2343</f>
        <v>#VALUE!</v>
      </c>
      <c r="I2344" s="3" t="str">
        <f>'Control de trabajadores'!O2343</f>
        <v>Montador</v>
      </c>
      <c r="J2344" s="86">
        <f>'Control de trabajadores'!P2343</f>
        <v>45631</v>
      </c>
      <c r="K2344" s="86">
        <f>'Control de trabajadores'!Q2343</f>
        <v>45660</v>
      </c>
      <c r="L2344" s="3" t="str">
        <f>'Control de trabajadores'!AA2343</f>
        <v>Inactivo</v>
      </c>
      <c r="M2344" t="s">
        <v>10176</v>
      </c>
    </row>
    <row r="2345" spans="1:13" x14ac:dyDescent="0.2">
      <c r="A2345" t="str">
        <f>'Control de trabajadores'!A2344</f>
        <v>E0936</v>
      </c>
      <c r="B2345" t="str">
        <f>'Control de trabajadores'!B2344</f>
        <v>JHON ALEXANDER LATORRE ESCOBAR</v>
      </c>
      <c r="C2345" s="90">
        <f>'Control de trabajadores'!F2344</f>
        <v>0</v>
      </c>
      <c r="D2345" s="74">
        <f>'Control de trabajadores'!E2344</f>
        <v>330075357</v>
      </c>
      <c r="E2345" t="str">
        <f>'Control de trabajadores'!K2344</f>
        <v>KOTRIK ROSAS</v>
      </c>
      <c r="F2345" t="str">
        <f>'Control de trabajadores'!L2344</f>
        <v>2025/021</v>
      </c>
      <c r="G2345" s="3" t="str">
        <f>'Control de trabajadores'!M2344</f>
        <v>DOMINION TANKS DIMOIN</v>
      </c>
      <c r="H2345" s="3" t="e" vm="63">
        <f>'Control de trabajadores'!N2344</f>
        <v>#VALUE!</v>
      </c>
      <c r="I2345" s="3" t="str">
        <f>'Control de trabajadores'!O2344</f>
        <v>Soldador</v>
      </c>
      <c r="J2345" s="86">
        <f>'Control de trabajadores'!P2344</f>
        <v>45686</v>
      </c>
      <c r="K2345" s="86">
        <f>'Control de trabajadores'!Q2344</f>
        <v>45716</v>
      </c>
      <c r="L2345" s="3" t="str">
        <f>'Control de trabajadores'!AA2344</f>
        <v>Inactivo</v>
      </c>
      <c r="M2345" t="s">
        <v>10177</v>
      </c>
    </row>
    <row r="2346" spans="1:13" x14ac:dyDescent="0.2">
      <c r="A2346" t="str">
        <f>'Control de trabajadores'!A2345</f>
        <v>E1298</v>
      </c>
      <c r="B2346" t="str">
        <f>'Control de trabajadores'!B2345</f>
        <v>JHON ANDERSON PEREA RUEDA</v>
      </c>
      <c r="C2346" s="90">
        <f>'Control de trabajadores'!F2345</f>
        <v>0</v>
      </c>
      <c r="D2346" s="74">
        <f>'Control de trabajadores'!E2345</f>
        <v>0</v>
      </c>
      <c r="E2346" t="str">
        <f>'Control de trabajadores'!K2345</f>
        <v>KOTRIK INDUSTRIAL</v>
      </c>
      <c r="F2346">
        <f>'Control de trabajadores'!L2345</f>
        <v>0</v>
      </c>
      <c r="G2346" s="3" t="str">
        <f>'Control de trabajadores'!M2345</f>
        <v>SCHWARTZ MONTAJES Y SERVICIOS</v>
      </c>
      <c r="H2346" s="3">
        <f>'Control de trabajadores'!N2345</f>
        <v>0</v>
      </c>
      <c r="I2346" s="3">
        <f>'Control de trabajadores'!O2345</f>
        <v>0</v>
      </c>
      <c r="J2346" s="86">
        <f>'Control de trabajadores'!P2345</f>
        <v>45475</v>
      </c>
      <c r="K2346" s="86">
        <f>'Control de trabajadores'!Q2345</f>
        <v>0</v>
      </c>
      <c r="L2346" s="3" t="str">
        <f>'Control de trabajadores'!AA2345</f>
        <v>Inactivo</v>
      </c>
      <c r="M2346" t="s">
        <v>10178</v>
      </c>
    </row>
    <row r="2347" spans="1:13" x14ac:dyDescent="0.2">
      <c r="A2347" t="str">
        <f>'Control de trabajadores'!A2346</f>
        <v>E1981</v>
      </c>
      <c r="B2347" t="str">
        <f>'Control de trabajadores'!B2346</f>
        <v>JHON CARLOS ALCAZAR CASTRO</v>
      </c>
      <c r="C2347" s="90" t="str">
        <f>'Control de trabajadores'!F2346</f>
        <v>AZ823706</v>
      </c>
      <c r="D2347" s="74">
        <f>'Control de trabajadores'!E2346</f>
        <v>0</v>
      </c>
      <c r="E2347" t="str">
        <f>'Control de trabajadores'!K2346</f>
        <v>STOCCO</v>
      </c>
      <c r="F2347" t="str">
        <f>'Control de trabajadores'!L2346</f>
        <v>2025/602</v>
      </c>
      <c r="G2347" s="3" t="str">
        <f>'Control de trabajadores'!M2346</f>
        <v>TALLERES RO-DA-JE SL</v>
      </c>
      <c r="H2347" s="3" t="e" vm="124">
        <f>'Control de trabajadores'!N2346</f>
        <v>#VALUE!</v>
      </c>
      <c r="I2347" s="3" t="str">
        <f>'Control de trabajadores'!O2346</f>
        <v>Ayudante</v>
      </c>
      <c r="J2347" s="86">
        <f>'Control de trabajadores'!P2346</f>
        <v>45950</v>
      </c>
      <c r="K2347" s="86">
        <f>'Control de trabajadores'!Q2346</f>
        <v>45982</v>
      </c>
      <c r="L2347" s="3" t="str">
        <f>'Control de trabajadores'!AA2346</f>
        <v>Inactivo</v>
      </c>
      <c r="M2347" t="s">
        <v>10179</v>
      </c>
    </row>
    <row r="2348" spans="1:13" x14ac:dyDescent="0.2">
      <c r="A2348" t="str">
        <f>'Control de trabajadores'!A2347</f>
        <v>E0351</v>
      </c>
      <c r="B2348" t="str">
        <f>'Control de trabajadores'!B2347</f>
        <v>JHON DAVIS SERRATO CHUZON</v>
      </c>
      <c r="C2348" s="90">
        <f>'Control de trabajadores'!F2347</f>
        <v>124159444</v>
      </c>
      <c r="D2348" s="74">
        <f>'Control de trabajadores'!E2347</f>
        <v>331072521</v>
      </c>
      <c r="E2348" t="str">
        <f>'Control de trabajadores'!K2347</f>
        <v>KOTRIK ROSAS</v>
      </c>
      <c r="F2348" t="str">
        <f>'Control de trabajadores'!L2347</f>
        <v>2025/044</v>
      </c>
      <c r="G2348" s="3" t="str">
        <f>'Control de trabajadores'!M2347</f>
        <v>INGENIERIA PARA EL DESAROLLO TECNOLOGICO</v>
      </c>
      <c r="H2348" s="3" t="str">
        <f>'Control de trabajadores'!N2347</f>
        <v>Valencia</v>
      </c>
      <c r="I2348" s="3" t="str">
        <f>'Control de trabajadores'!O2347</f>
        <v>Tubero</v>
      </c>
      <c r="J2348" s="86">
        <f>'Control de trabajadores'!P2347</f>
        <v>45680</v>
      </c>
      <c r="K2348" s="86">
        <f>'Control de trabajadores'!Q2347</f>
        <v>45709</v>
      </c>
      <c r="L2348" s="3" t="str">
        <f>'Control de trabajadores'!AA2347</f>
        <v>Inactivo</v>
      </c>
      <c r="M2348" t="s">
        <v>10180</v>
      </c>
    </row>
    <row r="2349" spans="1:13" x14ac:dyDescent="0.2">
      <c r="A2349" t="str">
        <f>'Control de trabajadores'!A2348</f>
        <v>E1523</v>
      </c>
      <c r="B2349" t="str">
        <f>'Control de trabajadores'!B2348</f>
        <v>JHON EDER CASTRO MONTAÑO</v>
      </c>
      <c r="C2349" s="90" t="str">
        <f>'Control de trabajadores'!F2348</f>
        <v>BG053362</v>
      </c>
      <c r="D2349" s="74">
        <f>'Control de trabajadores'!E2348</f>
        <v>0</v>
      </c>
      <c r="E2349" t="str">
        <f>'Control de trabajadores'!K2348</f>
        <v>KOTRIK ROSAS</v>
      </c>
      <c r="F2349" t="str">
        <f>'Control de trabajadores'!L2348</f>
        <v>R2025/059</v>
      </c>
      <c r="G2349" s="3" t="str">
        <f>'Control de trabajadores'!M2348</f>
        <v>TECNICOS EN MULTISERVICIOS SL</v>
      </c>
      <c r="H2349" s="3" t="e" vm="8">
        <f>'Control de trabajadores'!N2348</f>
        <v>#VALUE!</v>
      </c>
      <c r="I2349" s="3" t="str">
        <f>'Control de trabajadores'!O2348</f>
        <v>Montador</v>
      </c>
      <c r="J2349" s="86">
        <f>'Control de trabajadores'!P2348</f>
        <v>45831</v>
      </c>
      <c r="K2349" s="86">
        <f>'Control de trabajadores'!Q2348</f>
        <v>45930</v>
      </c>
      <c r="L2349" s="3" t="str">
        <f>'Control de trabajadores'!AA2348</f>
        <v>Inactivo</v>
      </c>
      <c r="M2349" t="s">
        <v>10181</v>
      </c>
    </row>
    <row r="2350" spans="1:13" x14ac:dyDescent="0.2">
      <c r="A2350" t="str">
        <f>'Control de trabajadores'!A2349</f>
        <v>E1523</v>
      </c>
      <c r="B2350" t="str">
        <f>'Control de trabajadores'!B2349</f>
        <v>JHON EDER CASTRO MONTAÑO</v>
      </c>
      <c r="C2350" s="90">
        <f>'Control de trabajadores'!F2349</f>
        <v>0</v>
      </c>
      <c r="D2350" s="74">
        <f>'Control de trabajadores'!E2349</f>
        <v>0</v>
      </c>
      <c r="E2350" t="str">
        <f>'Control de trabajadores'!K2349</f>
        <v>STOCCO</v>
      </c>
      <c r="F2350" t="str">
        <f>'Control de trabajadores'!L2349</f>
        <v>2025/064</v>
      </c>
      <c r="G2350" s="3" t="str">
        <f>'Control de trabajadores'!M2349</f>
        <v>REVERTER INDUSTRIES SL</v>
      </c>
      <c r="H2350" s="3" t="e" vm="10">
        <f>'Control de trabajadores'!N2349</f>
        <v>#VALUE!</v>
      </c>
      <c r="I2350" s="3" t="str">
        <f>'Control de trabajadores'!O2349</f>
        <v>Soldador</v>
      </c>
      <c r="J2350" s="86">
        <f>'Control de trabajadores'!P2349</f>
        <v>45796</v>
      </c>
      <c r="K2350" s="86">
        <f>'Control de trabajadores'!Q2349</f>
        <v>0</v>
      </c>
      <c r="L2350" s="3" t="str">
        <f>'Control de trabajadores'!AA2349</f>
        <v>Inactivo</v>
      </c>
      <c r="M2350" t="s">
        <v>10182</v>
      </c>
    </row>
    <row r="2351" spans="1:13" x14ac:dyDescent="0.2">
      <c r="A2351" t="str">
        <f>'Control de trabajadores'!A2350</f>
        <v>E0308</v>
      </c>
      <c r="B2351" t="str">
        <f>'Control de trabajadores'!B2350</f>
        <v>JHON EDISON JARAMILLO RUIZ</v>
      </c>
      <c r="C2351" s="90">
        <f>'Control de trabajadores'!F2350</f>
        <v>0</v>
      </c>
      <c r="D2351" s="74">
        <f>'Control de trabajadores'!E2350</f>
        <v>327826517</v>
      </c>
      <c r="E2351" t="str">
        <f>'Control de trabajadores'!K2350</f>
        <v>KOTRIK ROSAS</v>
      </c>
      <c r="F2351" t="str">
        <f>'Control de trabajadores'!L2350</f>
        <v>2024/244</v>
      </c>
      <c r="G2351" s="3" t="str">
        <f>'Control de trabajadores'!M2350</f>
        <v>METALLIC SOLUTIONS</v>
      </c>
      <c r="H2351" s="3" t="e" vm="5">
        <f>'Control de trabajadores'!N2350</f>
        <v>#VALUE!</v>
      </c>
      <c r="I2351" s="3" t="str">
        <f>'Control de trabajadores'!O2350</f>
        <v>Armador</v>
      </c>
      <c r="J2351" s="86">
        <f>'Control de trabajadores'!P2350</f>
        <v>45488</v>
      </c>
      <c r="K2351" s="86">
        <f>'Control de trabajadores'!Q2350</f>
        <v>45504</v>
      </c>
      <c r="L2351" s="3" t="str">
        <f>'Control de trabajadores'!AA2350</f>
        <v>Inactivo</v>
      </c>
      <c r="M2351" t="s">
        <v>10183</v>
      </c>
    </row>
    <row r="2352" spans="1:13" x14ac:dyDescent="0.2">
      <c r="A2352" t="str">
        <f>'Control de trabajadores'!A2351</f>
        <v>E0308</v>
      </c>
      <c r="B2352" t="str">
        <f>'Control de trabajadores'!B2351</f>
        <v>JHON EDISON JARAMILLO RUIZ</v>
      </c>
      <c r="C2352" s="90" t="str">
        <f>'Control de trabajadores'!F2351</f>
        <v>BE339141</v>
      </c>
      <c r="D2352" s="74">
        <f>'Control de trabajadores'!E2351</f>
        <v>327826517</v>
      </c>
      <c r="E2352" t="str">
        <f>'Control de trabajadores'!K2351</f>
        <v>KOTRIK ROSAS</v>
      </c>
      <c r="F2352" t="str">
        <f>'Control de trabajadores'!L2351</f>
        <v>2024/240</v>
      </c>
      <c r="G2352" s="3" t="str">
        <f>'Control de trabajadores'!M2351</f>
        <v>INDUSON APLICACIONES ACUSTICAS INDUSTRIALES SL</v>
      </c>
      <c r="H2352" s="3" t="e" vm="11">
        <f>'Control de trabajadores'!N2351</f>
        <v>#VALUE!</v>
      </c>
      <c r="I2352" s="3" t="str">
        <f>'Control de trabajadores'!O2351</f>
        <v>Montador</v>
      </c>
      <c r="J2352" s="86">
        <f>'Control de trabajadores'!P2351</f>
        <v>45496</v>
      </c>
      <c r="K2352" s="86">
        <f>'Control de trabajadores'!Q2351</f>
        <v>45555</v>
      </c>
      <c r="L2352" s="3" t="str">
        <f>'Control de trabajadores'!AA2351</f>
        <v>Inactivo</v>
      </c>
      <c r="M2352" t="s">
        <v>10184</v>
      </c>
    </row>
    <row r="2353" spans="1:13" x14ac:dyDescent="0.2">
      <c r="A2353" t="str">
        <f>'Control de trabajadores'!A2352</f>
        <v/>
      </c>
      <c r="B2353" t="str">
        <f>'Control de trabajadores'!B2352</f>
        <v>JHON EDWARD FONSECA BOHORQUEZ</v>
      </c>
      <c r="C2353" s="90" t="str">
        <f>'Control de trabajadores'!F2352</f>
        <v>BE865330</v>
      </c>
      <c r="D2353" s="74">
        <f>'Control de trabajadores'!E2352</f>
        <v>330339044</v>
      </c>
      <c r="E2353" t="str">
        <f>'Control de trabajadores'!K2352</f>
        <v>KOTRIK ROSAS</v>
      </c>
      <c r="F2353" t="str">
        <f>'Control de trabajadores'!L2352</f>
        <v>2025/354</v>
      </c>
      <c r="G2353" s="3" t="str">
        <f>'Control de trabajadores'!M2352</f>
        <v>TALLERES MERCIER</v>
      </c>
      <c r="H2353" s="3" t="e" vm="53">
        <f>'Control de trabajadores'!N2352</f>
        <v>#VALUE!</v>
      </c>
      <c r="I2353" s="3" t="str">
        <f>'Control de trabajadores'!O2352</f>
        <v>Calderero</v>
      </c>
      <c r="J2353" s="86">
        <f>'Control de trabajadores'!P2352</f>
        <v>45831</v>
      </c>
      <c r="K2353" s="86">
        <f>'Control de trabajadores'!Q2352</f>
        <v>45898</v>
      </c>
      <c r="L2353" s="3" t="str">
        <f>'Control de trabajadores'!AA2352</f>
        <v>Inactivo</v>
      </c>
      <c r="M2353" t="s">
        <v>10185</v>
      </c>
    </row>
    <row r="2354" spans="1:13" x14ac:dyDescent="0.2">
      <c r="A2354" t="str">
        <f>'Control de trabajadores'!A2353</f>
        <v/>
      </c>
      <c r="B2354" t="str">
        <f>'Control de trabajadores'!B2353</f>
        <v>JHON EDWARD FONSECA BOHORQUEZ</v>
      </c>
      <c r="C2354" s="90" t="str">
        <f>'Control de trabajadores'!F2353</f>
        <v>BE865330</v>
      </c>
      <c r="D2354" s="74">
        <f>'Control de trabajadores'!E2353</f>
        <v>330339044</v>
      </c>
      <c r="E2354" t="str">
        <f>'Control de trabajadores'!K2353</f>
        <v>KOTRIK ROSAS</v>
      </c>
      <c r="F2354" t="str">
        <f>'Control de trabajadores'!L2353</f>
        <v>2025/126</v>
      </c>
      <c r="G2354" s="3" t="str">
        <f>'Control de trabajadores'!M2353</f>
        <v>INFLUI SA</v>
      </c>
      <c r="H2354" s="3" t="e" vm="15">
        <f>'Control de trabajadores'!N2353</f>
        <v>#VALUE!</v>
      </c>
      <c r="I2354" s="3" t="str">
        <f>'Control de trabajadores'!O2353</f>
        <v>Tubero</v>
      </c>
      <c r="J2354" s="86">
        <f>'Control de trabajadores'!P2353</f>
        <v>45700</v>
      </c>
      <c r="K2354" s="86">
        <f>'Control de trabajadores'!Q2353</f>
        <v>45758</v>
      </c>
      <c r="L2354" s="3" t="str">
        <f>'Control de trabajadores'!AA2353</f>
        <v>Inactivo</v>
      </c>
      <c r="M2354" t="s">
        <v>10186</v>
      </c>
    </row>
    <row r="2355" spans="1:13" x14ac:dyDescent="0.2">
      <c r="A2355" t="str">
        <f>'Control de trabajadores'!A2354</f>
        <v>E1372</v>
      </c>
      <c r="B2355" t="str">
        <f>'Control de trabajadores'!B2354</f>
        <v>JHON EDWARD GRISALES REINA</v>
      </c>
      <c r="C2355" s="90">
        <f>'Control de trabajadores'!F2354</f>
        <v>0</v>
      </c>
      <c r="D2355" s="74">
        <f>'Control de trabajadores'!E2354</f>
        <v>327466855</v>
      </c>
      <c r="E2355" t="str">
        <f>'Control de trabajadores'!K2354</f>
        <v>KOTRIK INDUSTRIAL</v>
      </c>
      <c r="F2355" t="str">
        <f>'Control de trabajadores'!L2354</f>
        <v>2024/206</v>
      </c>
      <c r="G2355" s="3" t="str">
        <f>'Control de trabajadores'!M2354</f>
        <v>TALLERES METALICOS DINAMETAL</v>
      </c>
      <c r="H2355" s="3" t="e" vm="34">
        <f>'Control de trabajadores'!N2354</f>
        <v>#VALUE!</v>
      </c>
      <c r="I2355" s="3" t="str">
        <f>'Control de trabajadores'!O2354</f>
        <v>Soldador</v>
      </c>
      <c r="J2355" s="86">
        <f>'Control de trabajadores'!P2354</f>
        <v>45477</v>
      </c>
      <c r="K2355" s="86">
        <f>'Control de trabajadores'!Q2354</f>
        <v>45514</v>
      </c>
      <c r="L2355" s="3" t="str">
        <f>'Control de trabajadores'!AA2354</f>
        <v>Inactivo</v>
      </c>
      <c r="M2355" t="s">
        <v>10187</v>
      </c>
    </row>
    <row r="2356" spans="1:13" x14ac:dyDescent="0.2">
      <c r="A2356" t="str">
        <f>'Control de trabajadores'!A2355</f>
        <v>E1415</v>
      </c>
      <c r="B2356" t="str">
        <f>'Control de trabajadores'!B2355</f>
        <v>JHON EINER INSUASTI TULANDE</v>
      </c>
      <c r="C2356" s="90" t="str">
        <f>'Control de trabajadores'!F2355</f>
        <v>BE016530</v>
      </c>
      <c r="D2356" s="74">
        <f>'Control de trabajadores'!E2355</f>
        <v>333153421</v>
      </c>
      <c r="E2356" t="str">
        <f>'Control de trabajadores'!K2355</f>
        <v>KOTRIK ROSAS</v>
      </c>
      <c r="F2356" t="str">
        <f>'Control de trabajadores'!L2355</f>
        <v>2025/324</v>
      </c>
      <c r="G2356" s="3" t="str">
        <f>'Control de trabajadores'!M2355</f>
        <v>CALDENOR</v>
      </c>
      <c r="H2356" s="3" t="e" vm="32">
        <f>'Control de trabajadores'!N2355</f>
        <v>#VALUE!</v>
      </c>
      <c r="I2356" s="3" t="str">
        <f>'Control de trabajadores'!O2355</f>
        <v>Calderero</v>
      </c>
      <c r="J2356" s="86">
        <f>'Control de trabajadores'!P2355</f>
        <v>45810</v>
      </c>
      <c r="K2356" s="86">
        <f>'Control de trabajadores'!Q2355</f>
        <v>45840</v>
      </c>
      <c r="L2356" s="3" t="str">
        <f>'Control de trabajadores'!AA2355</f>
        <v>Inactivo</v>
      </c>
      <c r="M2356" t="s">
        <v>10188</v>
      </c>
    </row>
    <row r="2357" spans="1:13" x14ac:dyDescent="0.2">
      <c r="A2357" t="str">
        <f>'Control de trabajadores'!A2356</f>
        <v>E1177</v>
      </c>
      <c r="B2357" t="str">
        <f>'Control de trabajadores'!B2356</f>
        <v>JHON ERICSON SANTOS CARVALHO</v>
      </c>
      <c r="C2357" s="90">
        <f>'Control de trabajadores'!F2356</f>
        <v>0</v>
      </c>
      <c r="D2357" s="74">
        <f>'Control de trabajadores'!E2356</f>
        <v>0</v>
      </c>
      <c r="E2357" t="str">
        <f>'Control de trabajadores'!K2356</f>
        <v>KOTRIK INDUSTRIAL</v>
      </c>
      <c r="F2357">
        <f>'Control de trabajadores'!L2356</f>
        <v>0</v>
      </c>
      <c r="G2357" s="3" t="str">
        <f>'Control de trabajadores'!M2356</f>
        <v>MCS METAL CONCEPT  STABILITE</v>
      </c>
      <c r="H2357" s="3">
        <f>'Control de trabajadores'!N2356</f>
        <v>0</v>
      </c>
      <c r="I2357" s="3">
        <f>'Control de trabajadores'!O2356</f>
        <v>0</v>
      </c>
      <c r="J2357" s="86">
        <f>'Control de trabajadores'!P2356</f>
        <v>44968</v>
      </c>
      <c r="K2357" s="86">
        <f>'Control de trabajadores'!Q2356</f>
        <v>0</v>
      </c>
      <c r="L2357" s="3" t="str">
        <f>'Control de trabajadores'!AA2356</f>
        <v>Inactivo</v>
      </c>
      <c r="M2357" t="s">
        <v>10189</v>
      </c>
    </row>
    <row r="2358" spans="1:13" x14ac:dyDescent="0.2">
      <c r="A2358" t="str">
        <f>'Control de trabajadores'!A2357</f>
        <v>E0628</v>
      </c>
      <c r="B2358" t="str">
        <f>'Control de trabajadores'!B2357</f>
        <v>JHON ESTIVEN RUIZ ALZATE</v>
      </c>
      <c r="C2358" s="90" t="str">
        <f>'Control de trabajadores'!F2357</f>
        <v>AZ270122</v>
      </c>
      <c r="D2358" s="74">
        <f>'Control de trabajadores'!E2357</f>
        <v>333637186</v>
      </c>
      <c r="E2358" t="str">
        <f>'Control de trabajadores'!K2357</f>
        <v>WISEOWE</v>
      </c>
      <c r="F2358" t="str">
        <f>'Control de trabajadores'!L2357</f>
        <v>2025/513</v>
      </c>
      <c r="G2358" s="3" t="str">
        <f>'Control de trabajadores'!M2357</f>
        <v>NOUMAFYC</v>
      </c>
      <c r="H2358" s="3" t="e" vm="105">
        <f>'Control de trabajadores'!N2357</f>
        <v>#VALUE!</v>
      </c>
      <c r="I2358" s="3" t="str">
        <f>'Control de trabajadores'!O2357</f>
        <v>Soldador</v>
      </c>
      <c r="J2358" s="86">
        <f>'Control de trabajadores'!P2357</f>
        <v>45919</v>
      </c>
      <c r="K2358" s="86">
        <f>'Control de trabajadores'!Q2357</f>
        <v>45975</v>
      </c>
      <c r="L2358" s="3" t="str">
        <f>'Control de trabajadores'!AA2357</f>
        <v>Inactivo</v>
      </c>
      <c r="M2358" t="s">
        <v>10190</v>
      </c>
    </row>
    <row r="2359" spans="1:13" x14ac:dyDescent="0.2">
      <c r="A2359" t="str">
        <f>'Control de trabajadores'!A2358</f>
        <v>E0628</v>
      </c>
      <c r="B2359" t="str">
        <f>'Control de trabajadores'!B2358</f>
        <v>JHON ESTIVEN RUIZ ALZATE</v>
      </c>
      <c r="C2359" s="90" t="str">
        <f>'Control de trabajadores'!F2358</f>
        <v>AZ270122</v>
      </c>
      <c r="D2359" s="74">
        <f>'Control de trabajadores'!E2358</f>
        <v>0</v>
      </c>
      <c r="E2359" t="str">
        <f>'Control de trabajadores'!K2358</f>
        <v>KOTRIK INDUSTRIAL</v>
      </c>
      <c r="F2359" t="str">
        <f>'Control de trabajadores'!L2358</f>
        <v>2025/303</v>
      </c>
      <c r="G2359" s="3" t="str">
        <f>'Control de trabajadores'!M2358</f>
        <v>MIMESE</v>
      </c>
      <c r="H2359" s="3" t="e" vm="82">
        <f>'Control de trabajadores'!N2358</f>
        <v>#VALUE!</v>
      </c>
      <c r="I2359" s="3" t="str">
        <f>'Control de trabajadores'!O2358</f>
        <v>Soldador</v>
      </c>
      <c r="J2359" s="86">
        <f>'Control de trabajadores'!P2358</f>
        <v>45812</v>
      </c>
      <c r="K2359" s="86">
        <f>'Control de trabajadores'!Q2358</f>
        <v>45877</v>
      </c>
      <c r="L2359" s="3" t="str">
        <f>'Control de trabajadores'!AA2358</f>
        <v>Inactivo</v>
      </c>
      <c r="M2359" t="s">
        <v>10191</v>
      </c>
    </row>
    <row r="2360" spans="1:13" x14ac:dyDescent="0.2">
      <c r="A2360" t="str">
        <f>'Control de trabajadores'!A2359</f>
        <v>E0628</v>
      </c>
      <c r="B2360" t="str">
        <f>'Control de trabajadores'!B2359</f>
        <v>JHON ESTIVEN RUIZ ALZATE</v>
      </c>
      <c r="C2360" s="90" t="str">
        <f>'Control de trabajadores'!F2359</f>
        <v>AZ270122</v>
      </c>
      <c r="D2360" s="74">
        <f>'Control de trabajadores'!E2359</f>
        <v>0</v>
      </c>
      <c r="E2360" t="str">
        <f>'Control de trabajadores'!K2359</f>
        <v>KOTRIK INDUSTRIAL</v>
      </c>
      <c r="F2360" t="str">
        <f>'Control de trabajadores'!L2359</f>
        <v>2025/121</v>
      </c>
      <c r="G2360" s="3" t="str">
        <f>'Control de trabajadores'!M2359</f>
        <v>INSTALACIONES Y SISTEMAS HIDRaULICOS</v>
      </c>
      <c r="H2360" s="3" t="e" vm="113">
        <f>'Control de trabajadores'!N2359</f>
        <v>#VALUE!</v>
      </c>
      <c r="I2360" s="3" t="str">
        <f>'Control de trabajadores'!O2359</f>
        <v>Soldador</v>
      </c>
      <c r="J2360" s="86">
        <f>'Control de trabajadores'!P2359</f>
        <v>45700</v>
      </c>
      <c r="K2360" s="86">
        <f>'Control de trabajadores'!Q2359</f>
        <v>45744</v>
      </c>
      <c r="L2360" s="3" t="str">
        <f>'Control de trabajadores'!AA2359</f>
        <v>Inactivo</v>
      </c>
      <c r="M2360" t="s">
        <v>10192</v>
      </c>
    </row>
    <row r="2361" spans="1:13" x14ac:dyDescent="0.2">
      <c r="A2361" t="str">
        <f>'Control de trabajadores'!A2360</f>
        <v>E0628</v>
      </c>
      <c r="B2361" t="str">
        <f>'Control de trabajadores'!B2360</f>
        <v>JHON ESTIVEN RUIZ ALZATE</v>
      </c>
      <c r="C2361" s="90" t="str">
        <f>'Control de trabajadores'!F2360</f>
        <v>AZ270122</v>
      </c>
      <c r="D2361" s="74">
        <f>'Control de trabajadores'!E2360</f>
        <v>0</v>
      </c>
      <c r="E2361" t="str">
        <f>'Control de trabajadores'!K2360</f>
        <v>KOTRIK ROSAS</v>
      </c>
      <c r="F2361" t="str">
        <f>'Control de trabajadores'!L2360</f>
        <v>2025/391</v>
      </c>
      <c r="G2361" s="3" t="str">
        <f>'Control de trabajadores'!M2360</f>
        <v>AEB DRYTECH SRL</v>
      </c>
      <c r="H2361" s="3" t="e" vm="102">
        <f>'Control de trabajadores'!N2360</f>
        <v>#VALUE!</v>
      </c>
      <c r="I2361" s="3" t="str">
        <f>'Control de trabajadores'!O2360</f>
        <v>Soldador</v>
      </c>
      <c r="J2361" s="86">
        <f>'Control de trabajadores'!P2360</f>
        <v>45862</v>
      </c>
      <c r="K2361" s="86">
        <f>'Control de trabajadores'!Q2360</f>
        <v>45894</v>
      </c>
      <c r="L2361" s="3" t="str">
        <f>'Control de trabajadores'!AA2360</f>
        <v>Inactivo</v>
      </c>
      <c r="M2361" t="s">
        <v>10193</v>
      </c>
    </row>
    <row r="2362" spans="1:13" x14ac:dyDescent="0.2">
      <c r="A2362" t="str">
        <f>'Control de trabajadores'!A2361</f>
        <v>E1690</v>
      </c>
      <c r="B2362" t="str">
        <f>'Control de trabajadores'!B2361</f>
        <v>JHON FREDDY CABRERA AGUILAR</v>
      </c>
      <c r="C2362" s="90" t="str">
        <f>'Control de trabajadores'!F2361</f>
        <v>BE967012</v>
      </c>
      <c r="D2362" s="74">
        <f>'Control de trabajadores'!E2361</f>
        <v>332809730</v>
      </c>
      <c r="E2362" t="str">
        <f>'Control de trabajadores'!K2361</f>
        <v>STOCCO</v>
      </c>
      <c r="F2362" t="str">
        <f>'Control de trabajadores'!L2361</f>
        <v>2025/383</v>
      </c>
      <c r="G2362" s="3" t="str">
        <f>'Control de trabajadores'!M2361</f>
        <v>COMESA SL</v>
      </c>
      <c r="H2362" s="3" t="e" vm="5">
        <f>'Control de trabajadores'!N2361</f>
        <v>#VALUE!</v>
      </c>
      <c r="I2362" s="3" t="str">
        <f>'Control de trabajadores'!O2361</f>
        <v>Soldador</v>
      </c>
      <c r="J2362" s="86">
        <f>'Control de trabajadores'!P2361</f>
        <v>45866</v>
      </c>
      <c r="K2362" s="86">
        <f>'Control de trabajadores'!Q2361</f>
        <v>0</v>
      </c>
      <c r="L2362" s="3" t="str">
        <f>'Control de trabajadores'!AA2361</f>
        <v>Inactivo</v>
      </c>
      <c r="M2362" t="s">
        <v>10194</v>
      </c>
    </row>
    <row r="2363" spans="1:13" x14ac:dyDescent="0.2">
      <c r="A2363" t="str">
        <f>'Control de trabajadores'!A2362</f>
        <v>E1082</v>
      </c>
      <c r="B2363" t="str">
        <f>'Control de trabajadores'!B2362</f>
        <v>JHON FREDY BOLANOS</v>
      </c>
      <c r="C2363" s="90">
        <f>'Control de trabajadores'!F2362</f>
        <v>0</v>
      </c>
      <c r="D2363" s="74">
        <f>'Control de trabajadores'!E2362</f>
        <v>325060622</v>
      </c>
      <c r="E2363" t="str">
        <f>'Control de trabajadores'!K2362</f>
        <v>KOTRIK INDUSTRIAL</v>
      </c>
      <c r="F2363" t="str">
        <f>'Control de trabajadores'!L2362</f>
        <v>2024/097</v>
      </c>
      <c r="G2363" s="3" t="str">
        <f>'Control de trabajadores'!M2362</f>
        <v>ROVIRA</v>
      </c>
      <c r="H2363" s="3" t="e" vm="28">
        <f>'Control de trabajadores'!N2362</f>
        <v>#VALUE!</v>
      </c>
      <c r="I2363" s="3" t="str">
        <f>'Control de trabajadores'!O2362</f>
        <v>Tubero</v>
      </c>
      <c r="J2363" s="86">
        <f>'Control de trabajadores'!P2362</f>
        <v>45397</v>
      </c>
      <c r="K2363" s="86">
        <f>'Control de trabajadores'!Q2362</f>
        <v>45429</v>
      </c>
      <c r="L2363" s="3" t="str">
        <f>'Control de trabajadores'!AA2362</f>
        <v>Inactivo</v>
      </c>
      <c r="M2363" t="s">
        <v>10195</v>
      </c>
    </row>
    <row r="2364" spans="1:13" x14ac:dyDescent="0.2">
      <c r="A2364" t="str">
        <f>'Control de trabajadores'!A2363</f>
        <v>E1082</v>
      </c>
      <c r="B2364" t="str">
        <f>'Control de trabajadores'!B2363</f>
        <v>JHON FREDY BOLANOS</v>
      </c>
      <c r="C2364" s="90">
        <f>'Control de trabajadores'!F2363</f>
        <v>0</v>
      </c>
      <c r="D2364" s="74">
        <f>'Control de trabajadores'!E2363</f>
        <v>325060622</v>
      </c>
      <c r="E2364" t="str">
        <f>'Control de trabajadores'!K2363</f>
        <v>KOTRIK INDUSTRIAL</v>
      </c>
      <c r="F2364" t="str">
        <f>'Control de trabajadores'!L2363</f>
        <v>2024/039</v>
      </c>
      <c r="G2364" s="3" t="str">
        <f>'Control de trabajadores'!M2363</f>
        <v>IMASA</v>
      </c>
      <c r="H2364" s="3" t="e" vm="45">
        <f>'Control de trabajadores'!N2363</f>
        <v>#VALUE!</v>
      </c>
      <c r="I2364" s="3" t="str">
        <f>'Control de trabajadores'!O2363</f>
        <v>Tubero</v>
      </c>
      <c r="J2364" s="86">
        <f>'Control de trabajadores'!P2363</f>
        <v>45341</v>
      </c>
      <c r="K2364" s="86">
        <f>'Control de trabajadores'!Q2363</f>
        <v>45447</v>
      </c>
      <c r="L2364" s="3" t="str">
        <f>'Control de trabajadores'!AA2363</f>
        <v>Inactivo</v>
      </c>
      <c r="M2364" t="s">
        <v>10196</v>
      </c>
    </row>
    <row r="2365" spans="1:13" x14ac:dyDescent="0.2">
      <c r="A2365" t="str">
        <f>'Control de trabajadores'!A2364</f>
        <v>E0659</v>
      </c>
      <c r="B2365" t="str">
        <f>'Control de trabajadores'!B2364</f>
        <v>JHON FREDY GIRALDO MUÑOZ</v>
      </c>
      <c r="C2365" s="90">
        <f>'Control de trabajadores'!F2364</f>
        <v>0</v>
      </c>
      <c r="D2365" s="74">
        <f>'Control de trabajadores'!E2364</f>
        <v>0</v>
      </c>
      <c r="E2365" t="str">
        <f>'Control de trabajadores'!K2364</f>
        <v>KOTRIK INDUSTRIAL</v>
      </c>
      <c r="F2365" t="str">
        <f>'Control de trabajadores'!L2364</f>
        <v>2024/108</v>
      </c>
      <c r="G2365" s="3" t="str">
        <f>'Control de trabajadores'!M2364</f>
        <v>ADUSMETAL</v>
      </c>
      <c r="H2365" s="3" t="e" vm="133">
        <f>'Control de trabajadores'!N2364</f>
        <v>#VALUE!</v>
      </c>
      <c r="I2365" s="3" t="str">
        <f>'Control de trabajadores'!O2364</f>
        <v>Montador</v>
      </c>
      <c r="J2365" s="86">
        <f>'Control de trabajadores'!P2364</f>
        <v>0</v>
      </c>
      <c r="K2365" s="86">
        <f>'Control de trabajadores'!Q2364</f>
        <v>0</v>
      </c>
      <c r="L2365" s="3" t="str">
        <f>'Control de trabajadores'!AA2364</f>
        <v>Inactivo</v>
      </c>
      <c r="M2365" t="s">
        <v>10197</v>
      </c>
    </row>
    <row r="2366" spans="1:13" x14ac:dyDescent="0.2">
      <c r="A2366" t="str">
        <f>'Control de trabajadores'!A2365</f>
        <v>E1961</v>
      </c>
      <c r="B2366" t="str">
        <f>'Control de trabajadores'!B2365</f>
        <v>JHON FREDY VELEIZANO PULIDO</v>
      </c>
      <c r="C2366" s="90" t="str">
        <f>'Control de trabajadores'!F2365</f>
        <v>AY659508</v>
      </c>
      <c r="D2366" s="74">
        <f>'Control de trabajadores'!E2365</f>
        <v>0</v>
      </c>
      <c r="E2366" t="str">
        <f>'Control de trabajadores'!K2365</f>
        <v>KOTRIK INDUSTRIAL</v>
      </c>
      <c r="F2366" t="str">
        <f>'Control de trabajadores'!L2365</f>
        <v>2025/670</v>
      </c>
      <c r="G2366" s="3" t="str">
        <f>'Control de trabajadores'!M2365</f>
        <v>CAM IMPIANTI INDUSTRIALI SRL</v>
      </c>
      <c r="H2366" s="3" t="str">
        <f>'Control de trabajadores'!N2365</f>
        <v>Ravenna</v>
      </c>
      <c r="I2366" s="3" t="str">
        <f>'Control de trabajadores'!O2365</f>
        <v>Tubero</v>
      </c>
      <c r="J2366" s="86">
        <f>'Control de trabajadores'!P2365</f>
        <v>45995</v>
      </c>
      <c r="K2366" s="86">
        <f>'Control de trabajadores'!Q2365</f>
        <v>46021</v>
      </c>
      <c r="L2366" s="3" t="str">
        <f>'Control de trabajadores'!AA2365</f>
        <v>Inactivo</v>
      </c>
      <c r="M2366" t="s">
        <v>10198</v>
      </c>
    </row>
    <row r="2367" spans="1:13" x14ac:dyDescent="0.2">
      <c r="A2367" t="str">
        <f>'Control de trabajadores'!A2366</f>
        <v>E1961</v>
      </c>
      <c r="B2367" t="str">
        <f>'Control de trabajadores'!B2366</f>
        <v>JHON FREDY VELEIZANO PULIDO</v>
      </c>
      <c r="C2367" s="90" t="str">
        <f>'Control de trabajadores'!F2366</f>
        <v>AY659508</v>
      </c>
      <c r="D2367" s="74">
        <f>'Control de trabajadores'!E2366</f>
        <v>0</v>
      </c>
      <c r="E2367" t="str">
        <f>'Control de trabajadores'!K2366</f>
        <v>STOCCO</v>
      </c>
      <c r="F2367" t="str">
        <f>'Control de trabajadores'!L2366</f>
        <v>2025/593</v>
      </c>
      <c r="G2367" s="3" t="str">
        <f>'Control de trabajadores'!M2366</f>
        <v>GRUPO LECRU</v>
      </c>
      <c r="H2367" s="3" t="e" vm="64">
        <f>'Control de trabajadores'!N2366</f>
        <v>#VALUE!</v>
      </c>
      <c r="I2367" s="3" t="str">
        <f>'Control de trabajadores'!O2366</f>
        <v>Montador</v>
      </c>
      <c r="J2367" s="86">
        <f>'Control de trabajadores'!P2366</f>
        <v>45951</v>
      </c>
      <c r="K2367" s="86">
        <f>'Control de trabajadores'!Q2366</f>
        <v>45982</v>
      </c>
      <c r="L2367" s="3" t="str">
        <f>'Control de trabajadores'!AA2366</f>
        <v>Inactivo</v>
      </c>
      <c r="M2367" t="s">
        <v>10199</v>
      </c>
    </row>
    <row r="2368" spans="1:13" x14ac:dyDescent="0.2">
      <c r="A2368" t="str">
        <f>'Control de trabajadores'!A2367</f>
        <v>E0855</v>
      </c>
      <c r="B2368" t="str">
        <f>'Control de trabajadores'!B2367</f>
        <v>JHON FREDYS ESTOR PALLARES</v>
      </c>
      <c r="C2368" s="90">
        <f>'Control de trabajadores'!F2367</f>
        <v>0</v>
      </c>
      <c r="D2368" s="74">
        <f>'Control de trabajadores'!E2367</f>
        <v>0</v>
      </c>
      <c r="E2368" t="str">
        <f>'Control de trabajadores'!K2367</f>
        <v>KOTRIK INDUSTRIAL</v>
      </c>
      <c r="F2368">
        <f>'Control de trabajadores'!L2367</f>
        <v>0</v>
      </c>
      <c r="G2368" s="3" t="str">
        <f>'Control de trabajadores'!M2367</f>
        <v>CAYTA</v>
      </c>
      <c r="H2368" s="3">
        <f>'Control de trabajadores'!N2367</f>
        <v>0</v>
      </c>
      <c r="I2368" s="3">
        <f>'Control de trabajadores'!O2367</f>
        <v>0</v>
      </c>
      <c r="J2368" s="86">
        <f>'Control de trabajadores'!P2367</f>
        <v>0</v>
      </c>
      <c r="K2368" s="86">
        <f>'Control de trabajadores'!Q2367</f>
        <v>0</v>
      </c>
      <c r="L2368" s="3" t="str">
        <f>'Control de trabajadores'!AA2367</f>
        <v>Inactivo</v>
      </c>
      <c r="M2368" t="s">
        <v>10200</v>
      </c>
    </row>
    <row r="2369" spans="1:13" x14ac:dyDescent="0.2">
      <c r="A2369" t="str">
        <f>'Control de trabajadores'!A2368</f>
        <v>E1132</v>
      </c>
      <c r="B2369" t="str">
        <f>'Control de trabajadores'!B2368</f>
        <v>JHON GENER USUGA HERRERA</v>
      </c>
      <c r="C2369" s="90" t="str">
        <f>'Control de trabajadores'!F2368</f>
        <v>AX435650</v>
      </c>
      <c r="D2369" s="74">
        <f>'Control de trabajadores'!E2368</f>
        <v>331103150</v>
      </c>
      <c r="E2369" t="str">
        <f>'Control de trabajadores'!K2368</f>
        <v>KOTRIK INDUSTRIAL</v>
      </c>
      <c r="F2369" t="str">
        <f>'Control de trabajadores'!L2368</f>
        <v>2025/064</v>
      </c>
      <c r="G2369" s="3" t="str">
        <f>'Control de trabajadores'!M2368</f>
        <v>INSTALACIONES Y SISTEMAS HIDRaULICOS</v>
      </c>
      <c r="H2369" s="3" t="e" vm="96">
        <f>'Control de trabajadores'!N2368</f>
        <v>#VALUE!</v>
      </c>
      <c r="I2369" s="3" t="str">
        <f>'Control de trabajadores'!O2368</f>
        <v>Pintor</v>
      </c>
      <c r="J2369" s="86">
        <f>'Control de trabajadores'!P2368</f>
        <v>45684</v>
      </c>
      <c r="K2369" s="86" t="str">
        <f>'Control de trabajadores'!Q2368</f>
        <v>fijo</v>
      </c>
      <c r="L2369" s="3" t="str">
        <f>'Control de trabajadores'!AA2368</f>
        <v>inactivo</v>
      </c>
      <c r="M2369" t="s">
        <v>10201</v>
      </c>
    </row>
    <row r="2370" spans="1:13" x14ac:dyDescent="0.2">
      <c r="A2370" t="str">
        <f>'Control de trabajadores'!A2369</f>
        <v>E0416</v>
      </c>
      <c r="B2370" t="str">
        <f>'Control de trabajadores'!B2369</f>
        <v>JHON JAIRO ADRIANZEN MEDRANO</v>
      </c>
      <c r="C2370" s="90">
        <f>'Control de trabajadores'!F2369</f>
        <v>122451335</v>
      </c>
      <c r="D2370" s="74">
        <f>'Control de trabajadores'!E2369</f>
        <v>331158906</v>
      </c>
      <c r="E2370" t="str">
        <f>'Control de trabajadores'!K2369</f>
        <v>KOTRIK INDUSTRIAL</v>
      </c>
      <c r="F2370" t="str">
        <f>'Control de trabajadores'!L2369</f>
        <v>2025/078</v>
      </c>
      <c r="G2370" s="3" t="str">
        <f>'Control de trabajadores'!M2369</f>
        <v>MATEU INOXWELDING SL</v>
      </c>
      <c r="H2370" s="3" t="e" vm="20">
        <f>'Control de trabajadores'!N2369</f>
        <v>#VALUE!</v>
      </c>
      <c r="I2370" s="3" t="str">
        <f>'Control de trabajadores'!O2369</f>
        <v>Soldador</v>
      </c>
      <c r="J2370" s="86">
        <f>'Control de trabajadores'!P2369</f>
        <v>45684</v>
      </c>
      <c r="K2370" s="86">
        <f>'Control de trabajadores'!Q2369</f>
        <v>45772</v>
      </c>
      <c r="L2370" s="3" t="str">
        <f>'Control de trabajadores'!AA2369</f>
        <v>Inactivo</v>
      </c>
      <c r="M2370" t="s">
        <v>10202</v>
      </c>
    </row>
    <row r="2371" spans="1:13" x14ac:dyDescent="0.2">
      <c r="A2371" t="str">
        <f>'Control de trabajadores'!A2370</f>
        <v>E0040</v>
      </c>
      <c r="B2371" t="str">
        <f>'Control de trabajadores'!B2370</f>
        <v>JHON JAIRO CASTAÑO POSADA</v>
      </c>
      <c r="C2371" s="90" t="str">
        <f>'Control de trabajadores'!F2370</f>
        <v>AT446373</v>
      </c>
      <c r="D2371" s="74">
        <f>'Control de trabajadores'!E2370</f>
        <v>327217227</v>
      </c>
      <c r="E2371" t="str">
        <f>'Control de trabajadores'!K2370</f>
        <v>WISEOWE</v>
      </c>
      <c r="F2371" t="str">
        <f>'Control de trabajadores'!L2370</f>
        <v>2025/597</v>
      </c>
      <c r="G2371" s="3" t="str">
        <f>'Control de trabajadores'!M2370</f>
        <v>INDOFORMA</v>
      </c>
      <c r="H2371" s="3" t="e" vm="86">
        <f>'Control de trabajadores'!N2370</f>
        <v>#VALUE!</v>
      </c>
      <c r="I2371" s="3" t="str">
        <f>'Control de trabajadores'!O2370</f>
        <v>Soldador</v>
      </c>
      <c r="J2371" s="86">
        <f>'Control de trabajadores'!P2370</f>
        <v>45947</v>
      </c>
      <c r="K2371" s="86">
        <f>'Control de trabajadores'!Q2370</f>
        <v>46017</v>
      </c>
      <c r="L2371" s="3" t="str">
        <f>'Control de trabajadores'!AA2370</f>
        <v>Inactivo</v>
      </c>
      <c r="M2371" t="s">
        <v>10203</v>
      </c>
    </row>
    <row r="2372" spans="1:13" x14ac:dyDescent="0.2">
      <c r="A2372" t="str">
        <f>'Control de trabajadores'!A2371</f>
        <v>E0040</v>
      </c>
      <c r="B2372" t="str">
        <f>'Control de trabajadores'!B2371</f>
        <v>JHON JAIRO CASTAÑO POSADA</v>
      </c>
      <c r="C2372" s="90">
        <f>'Control de trabajadores'!F2371</f>
        <v>0</v>
      </c>
      <c r="D2372" s="74">
        <f>'Control de trabajadores'!E2371</f>
        <v>327217227</v>
      </c>
      <c r="E2372" t="str">
        <f>'Control de trabajadores'!K2371</f>
        <v>KOTRIK INDUSTRIAL</v>
      </c>
      <c r="F2372" t="str">
        <f>'Control de trabajadores'!L2371</f>
        <v>2024/171</v>
      </c>
      <c r="G2372" s="3" t="str">
        <f>'Control de trabajadores'!M2371</f>
        <v>ROVIRA</v>
      </c>
      <c r="H2372" s="3" t="e" vm="28">
        <f>'Control de trabajadores'!N2371</f>
        <v>#VALUE!</v>
      </c>
      <c r="I2372" s="3" t="str">
        <f>'Control de trabajadores'!O2371</f>
        <v>Soldador</v>
      </c>
      <c r="J2372" s="86">
        <f>'Control de trabajadores'!P2371</f>
        <v>45462</v>
      </c>
      <c r="K2372" s="86">
        <f>'Control de trabajadores'!Q2371</f>
        <v>45504</v>
      </c>
      <c r="L2372" s="3" t="str">
        <f>'Control de trabajadores'!AA2371</f>
        <v>Inactivo</v>
      </c>
      <c r="M2372" t="s">
        <v>10204</v>
      </c>
    </row>
    <row r="2373" spans="1:13" x14ac:dyDescent="0.2">
      <c r="A2373" t="str">
        <f>'Control de trabajadores'!A2372</f>
        <v>E0040</v>
      </c>
      <c r="B2373" t="str">
        <f>'Control de trabajadores'!B2372</f>
        <v>JHON JAIRO CASTAÑO POSADA</v>
      </c>
      <c r="C2373" s="90" t="str">
        <f>'Control de trabajadores'!F2372</f>
        <v>AT446373</v>
      </c>
      <c r="D2373" s="74">
        <f>'Control de trabajadores'!E2372</f>
        <v>327217227</v>
      </c>
      <c r="E2373" t="str">
        <f>'Control de trabajadores'!K2372</f>
        <v>KOTRIK ROSAS</v>
      </c>
      <c r="F2373" t="str">
        <f>'Control de trabajadores'!L2372</f>
        <v>2024/494</v>
      </c>
      <c r="G2373" s="3" t="str">
        <f>'Control de trabajadores'!M2372</f>
        <v>ABIS CALORIFUGE</v>
      </c>
      <c r="H2373" s="3" t="e" vm="59">
        <f>'Control de trabajadores'!N2372</f>
        <v>#VALUE!</v>
      </c>
      <c r="I2373" s="3" t="str">
        <f>'Control de trabajadores'!O2372</f>
        <v>Soldador</v>
      </c>
      <c r="J2373" s="86">
        <f>'Control de trabajadores'!P2372</f>
        <v>45635</v>
      </c>
      <c r="K2373" s="86">
        <f>'Control de trabajadores'!Q2372</f>
        <v>45657</v>
      </c>
      <c r="L2373" s="3" t="str">
        <f>'Control de trabajadores'!AA2372</f>
        <v>Inactivo</v>
      </c>
      <c r="M2373" t="s">
        <v>10205</v>
      </c>
    </row>
    <row r="2374" spans="1:13" x14ac:dyDescent="0.2">
      <c r="A2374" t="str">
        <f>'Control de trabajadores'!A2373</f>
        <v>E1524</v>
      </c>
      <c r="B2374" t="str">
        <f>'Control de trabajadores'!B2373</f>
        <v>JHON JAIRO DIAZ ZARATE</v>
      </c>
      <c r="C2374" s="90" t="str">
        <f>'Control de trabajadores'!F2373</f>
        <v>AX633904</v>
      </c>
      <c r="D2374" s="74">
        <f>'Control de trabajadores'!E2373</f>
        <v>0</v>
      </c>
      <c r="E2374" t="str">
        <f>'Control de trabajadores'!K2373</f>
        <v>STOCCO</v>
      </c>
      <c r="F2374" t="str">
        <f>'Control de trabajadores'!L2373</f>
        <v>2025/048</v>
      </c>
      <c r="G2374" s="3" t="str">
        <f>'Control de trabajadores'!M2373</f>
        <v>METALMANT S.L</v>
      </c>
      <c r="H2374" s="3" t="str">
        <f>'Control de trabajadores'!N2373</f>
        <v>Zaragoza</v>
      </c>
      <c r="I2374" s="3" t="str">
        <f>'Control de trabajadores'!O2373</f>
        <v>Montador/Soldador</v>
      </c>
      <c r="J2374" s="86">
        <f>'Control de trabajadores'!P2373</f>
        <v>45783</v>
      </c>
      <c r="K2374" s="86">
        <f>'Control de trabajadores'!Q2373</f>
        <v>46072</v>
      </c>
      <c r="L2374" s="3" t="str">
        <f>'Control de trabajadores'!AA2373</f>
        <v>Inactivo</v>
      </c>
      <c r="M2374" t="s">
        <v>10206</v>
      </c>
    </row>
    <row r="2375" spans="1:13" x14ac:dyDescent="0.2">
      <c r="A2375" t="str">
        <f>'Control de trabajadores'!A2374</f>
        <v>E1304</v>
      </c>
      <c r="B2375" t="str">
        <f>'Control de trabajadores'!B2374</f>
        <v>JHON JAIRO FLOREZ CISNEROS</v>
      </c>
      <c r="C2375" s="90">
        <f>'Control de trabajadores'!F2374</f>
        <v>0</v>
      </c>
      <c r="D2375" s="74">
        <f>'Control de trabajadores'!E2374</f>
        <v>324155433</v>
      </c>
      <c r="E2375" t="str">
        <f>'Control de trabajadores'!K2374</f>
        <v>KOTRIK INDUSTRIAL</v>
      </c>
      <c r="F2375">
        <f>'Control de trabajadores'!L2374</f>
        <v>2023</v>
      </c>
      <c r="G2375" s="3" t="str">
        <f>'Control de trabajadores'!M2374</f>
        <v>SCS STRUCTURAL</v>
      </c>
      <c r="H2375" s="3" t="e" vm="5">
        <f>'Control de trabajadores'!N2374</f>
        <v>#VALUE!</v>
      </c>
      <c r="I2375" s="3" t="str">
        <f>'Control de trabajadores'!O2374</f>
        <v>Soldador</v>
      </c>
      <c r="J2375" s="86">
        <f>'Control de trabajadores'!P2374</f>
        <v>45122</v>
      </c>
      <c r="K2375" s="86">
        <f>'Control de trabajadores'!Q2374</f>
        <v>0</v>
      </c>
      <c r="L2375" s="3" t="str">
        <f>'Control de trabajadores'!AA2374</f>
        <v>Inactivo</v>
      </c>
      <c r="M2375" t="s">
        <v>10207</v>
      </c>
    </row>
    <row r="2376" spans="1:13" x14ac:dyDescent="0.2">
      <c r="A2376" t="str">
        <f>'Control de trabajadores'!A2375</f>
        <v>E0614</v>
      </c>
      <c r="B2376" t="str">
        <f>'Control de trabajadores'!B2375</f>
        <v>JHON JAIRO HERNANDEZ GUZMAN</v>
      </c>
      <c r="C2376" s="90">
        <f>'Control de trabajadores'!F2375</f>
        <v>0</v>
      </c>
      <c r="D2376" s="74">
        <f>'Control de trabajadores'!E2375</f>
        <v>331150824</v>
      </c>
      <c r="E2376" t="str">
        <f>'Control de trabajadores'!K2375</f>
        <v>KOTRIK ROSAS</v>
      </c>
      <c r="F2376" t="str">
        <f>'Control de trabajadores'!L2375</f>
        <v>2025/334</v>
      </c>
      <c r="G2376" s="3" t="str">
        <f>'Control de trabajadores'!M2375</f>
        <v>TAVIL IND SAU</v>
      </c>
      <c r="H2376" s="3" t="e" vm="15">
        <f>'Control de trabajadores'!N2375</f>
        <v>#VALUE!</v>
      </c>
      <c r="I2376" s="3" t="str">
        <f>'Control de trabajadores'!O2375</f>
        <v>Electricista</v>
      </c>
      <c r="J2376" s="86">
        <f>'Control de trabajadores'!P2375</f>
        <v>45824</v>
      </c>
      <c r="K2376" s="86">
        <f>'Control de trabajadores'!Q2375</f>
        <v>45878</v>
      </c>
      <c r="L2376" s="3" t="str">
        <f>'Control de trabajadores'!AA2375</f>
        <v>Inactivo</v>
      </c>
      <c r="M2376" t="s">
        <v>10208</v>
      </c>
    </row>
    <row r="2377" spans="1:13" x14ac:dyDescent="0.2">
      <c r="A2377" t="str">
        <f>'Control de trabajadores'!A2376</f>
        <v>E0614</v>
      </c>
      <c r="B2377" t="str">
        <f>'Control de trabajadores'!B2376</f>
        <v>JHON JAIRO HERNANDEZ GUZMAN</v>
      </c>
      <c r="C2377" s="90">
        <f>'Control de trabajadores'!F2376</f>
        <v>0</v>
      </c>
      <c r="D2377" s="74">
        <f>'Control de trabajadores'!E2376</f>
        <v>331150824</v>
      </c>
      <c r="E2377" t="str">
        <f>'Control de trabajadores'!K2376</f>
        <v>KOTRIK ROSAS</v>
      </c>
      <c r="F2377" t="str">
        <f>'Control de trabajadores'!L2376</f>
        <v>2025/287</v>
      </c>
      <c r="G2377" s="3" t="str">
        <f>'Control de trabajadores'!M2376</f>
        <v>KISEKI</v>
      </c>
      <c r="H2377" s="3" t="e" vm="33">
        <f>'Control de trabajadores'!N2376</f>
        <v>#VALUE!</v>
      </c>
      <c r="I2377" s="3" t="str">
        <f>'Control de trabajadores'!O2376</f>
        <v>Electricista</v>
      </c>
      <c r="J2377" s="86">
        <f>'Control de trabajadores'!P2376</f>
        <v>45784</v>
      </c>
      <c r="K2377" s="86">
        <f>'Control de trabajadores'!Q2376</f>
        <v>45789</v>
      </c>
      <c r="L2377" s="3" t="str">
        <f>'Control de trabajadores'!AA2376</f>
        <v>Inactivo</v>
      </c>
      <c r="M2377" t="s">
        <v>10209</v>
      </c>
    </row>
    <row r="2378" spans="1:13" x14ac:dyDescent="0.2">
      <c r="A2378" t="str">
        <f>'Control de trabajadores'!A2377</f>
        <v>E0614</v>
      </c>
      <c r="B2378" t="str">
        <f>'Control de trabajadores'!B2377</f>
        <v>JHON JAIRO HERNANDEZ GUZMAN</v>
      </c>
      <c r="C2378" s="90" t="str">
        <f>'Control de trabajadores'!F2377</f>
        <v>AS047833</v>
      </c>
      <c r="D2378" s="74">
        <f>'Control de trabajadores'!E2377</f>
        <v>331150824</v>
      </c>
      <c r="E2378" t="str">
        <f>'Control de trabajadores'!K2377</f>
        <v>STOCCO</v>
      </c>
      <c r="F2378" t="str">
        <f>'Control de trabajadores'!L2377</f>
        <v>2025/400</v>
      </c>
      <c r="G2378" s="3" t="str">
        <f>'Control de trabajadores'!M2377</f>
        <v>JORFE EFICIENCIA ENERGETICA</v>
      </c>
      <c r="H2378" s="3" t="e" vm="1">
        <f>'Control de trabajadores'!N2377</f>
        <v>#VALUE!</v>
      </c>
      <c r="I2378" s="3" t="str">
        <f>'Control de trabajadores'!O2377</f>
        <v>Electricista</v>
      </c>
      <c r="J2378" s="86">
        <f>'Control de trabajadores'!P2377</f>
        <v>45868</v>
      </c>
      <c r="K2378" s="86">
        <f>'Control de trabajadores'!Q2377</f>
        <v>0</v>
      </c>
      <c r="L2378" s="3" t="str">
        <f>'Control de trabajadores'!AA2377</f>
        <v>Inactivo</v>
      </c>
      <c r="M2378" t="s">
        <v>10210</v>
      </c>
    </row>
    <row r="2379" spans="1:13" x14ac:dyDescent="0.2">
      <c r="A2379" t="str">
        <f>'Control de trabajadores'!A2378</f>
        <v>E0614</v>
      </c>
      <c r="B2379" t="str">
        <f>'Control de trabajadores'!B2378</f>
        <v>JHON JAIRO HERNANDEZ GUZMAN</v>
      </c>
      <c r="C2379" s="90">
        <f>'Control de trabajadores'!F2378</f>
        <v>0</v>
      </c>
      <c r="D2379" s="74">
        <f>'Control de trabajadores'!E2378</f>
        <v>331150824</v>
      </c>
      <c r="E2379" t="str">
        <f>'Control de trabajadores'!K2378</f>
        <v>STOCCO</v>
      </c>
      <c r="F2379" t="str">
        <f>'Control de trabajadores'!L2378</f>
        <v>2025/119</v>
      </c>
      <c r="G2379" s="3" t="str">
        <f>'Control de trabajadores'!M2378</f>
        <v>ENTRERRIOS AUTOMATIZACION S.A</v>
      </c>
      <c r="H2379" s="3" t="e" vm="8">
        <f>'Control de trabajadores'!N2378</f>
        <v>#VALUE!</v>
      </c>
      <c r="I2379" s="3" t="str">
        <f>'Control de trabajadores'!O2378</f>
        <v>Electricista</v>
      </c>
      <c r="J2379" s="86">
        <f>'Control de trabajadores'!P2378</f>
        <v>45835</v>
      </c>
      <c r="K2379" s="86">
        <f>'Control de trabajadores'!Q2378</f>
        <v>0</v>
      </c>
      <c r="L2379" s="3" t="str">
        <f>'Control de trabajadores'!AA2378</f>
        <v>Inactivo</v>
      </c>
      <c r="M2379" t="s">
        <v>10211</v>
      </c>
    </row>
    <row r="2380" spans="1:13" x14ac:dyDescent="0.2">
      <c r="A2380" t="str">
        <f>'Control de trabajadores'!A2379</f>
        <v>E0614</v>
      </c>
      <c r="B2380" t="str">
        <f>'Control de trabajadores'!B2379</f>
        <v>JHON JAIRO HERNANDEZ GUZMAN</v>
      </c>
      <c r="C2380" s="90" t="str">
        <f>'Control de trabajadores'!F2379</f>
        <v>AS047833</v>
      </c>
      <c r="D2380" s="74">
        <f>'Control de trabajadores'!E2379</f>
        <v>331150824</v>
      </c>
      <c r="E2380" t="str">
        <f>'Control de trabajadores'!K2379</f>
        <v>KOTRIK ROSAS</v>
      </c>
      <c r="F2380" t="str">
        <f>'Control de trabajadores'!L2379</f>
        <v>R2025/047</v>
      </c>
      <c r="G2380" s="3" t="str">
        <f>'Control de trabajadores'!M2379</f>
        <v>BECK &amp; POLLITZER IBERICA SLU</v>
      </c>
      <c r="H2380" s="3" t="e" vm="4">
        <f>'Control de trabajadores'!N2379</f>
        <v>#VALUE!</v>
      </c>
      <c r="I2380" s="3" t="str">
        <f>'Control de trabajadores'!O2379</f>
        <v>Electricista</v>
      </c>
      <c r="J2380" s="86">
        <f>'Control de trabajadores'!P2379</f>
        <v>45799</v>
      </c>
      <c r="K2380" s="86">
        <f>'Control de trabajadores'!Q2379</f>
        <v>46021</v>
      </c>
      <c r="L2380" s="3" t="str">
        <f>'Control de trabajadores'!AA2379</f>
        <v>Inactivo</v>
      </c>
      <c r="M2380" s="4" t="s">
        <v>10212</v>
      </c>
    </row>
    <row r="2381" spans="1:13" x14ac:dyDescent="0.2">
      <c r="A2381" t="str">
        <f>'Control de trabajadores'!A2380</f>
        <v>E0614</v>
      </c>
      <c r="B2381" t="str">
        <f>'Control de trabajadores'!B2380</f>
        <v>JHON JAIRO HERNANDEZ GUZMAN</v>
      </c>
      <c r="C2381" s="90" t="str">
        <f>'Control de trabajadores'!F2380</f>
        <v>AS047833</v>
      </c>
      <c r="D2381" s="74">
        <f>'Control de trabajadores'!E2380</f>
        <v>331150824</v>
      </c>
      <c r="E2381" t="str">
        <f>'Control de trabajadores'!K2380</f>
        <v>KOTRIK INDUSTRIAL</v>
      </c>
      <c r="F2381" t="str">
        <f>'Control de trabajadores'!L2380</f>
        <v>2025/102</v>
      </c>
      <c r="G2381" s="3" t="str">
        <f>'Control de trabajadores'!M2380</f>
        <v>IMASA</v>
      </c>
      <c r="H2381" s="3" t="e" vm="12">
        <f>'Control de trabajadores'!N2380</f>
        <v>#VALUE!</v>
      </c>
      <c r="I2381" s="3" t="str">
        <f>'Control de trabajadores'!O2380</f>
        <v>Electricista</v>
      </c>
      <c r="J2381" s="86">
        <f>'Control de trabajadores'!P2380</f>
        <v>45698</v>
      </c>
      <c r="K2381" s="86">
        <f>'Control de trabajadores'!Q2380</f>
        <v>45777</v>
      </c>
      <c r="L2381" s="3" t="str">
        <f>'Control de trabajadores'!AA2380</f>
        <v>Inactivo</v>
      </c>
      <c r="M2381" t="s">
        <v>10213</v>
      </c>
    </row>
    <row r="2382" spans="1:13" x14ac:dyDescent="0.2">
      <c r="A2382" t="str">
        <f>'Control de trabajadores'!A2381</f>
        <v>E1416</v>
      </c>
      <c r="B2382" t="str">
        <f>'Control de trabajadores'!B2381</f>
        <v>JHON JAIRO MUÑOZ BARBOSA</v>
      </c>
      <c r="C2382" s="90" t="str">
        <f>'Control de trabajadores'!F2381</f>
        <v>AS977060</v>
      </c>
      <c r="D2382" s="74">
        <f>'Control de trabajadores'!E2381</f>
        <v>0</v>
      </c>
      <c r="E2382" t="str">
        <f>'Control de trabajadores'!K2381</f>
        <v>KOTRIK ROSAS</v>
      </c>
      <c r="F2382" t="str">
        <f>'Control de trabajadores'!L2381</f>
        <v>R2025/039</v>
      </c>
      <c r="G2382" s="3" t="str">
        <f>'Control de trabajadores'!M2381</f>
        <v>ELYTT ENERGY SL</v>
      </c>
      <c r="H2382" s="3" t="e" vm="11">
        <f>'Control de trabajadores'!N2381</f>
        <v>#VALUE!</v>
      </c>
      <c r="I2382" s="3" t="str">
        <f>'Control de trabajadores'!O2381</f>
        <v>Soldador</v>
      </c>
      <c r="J2382" s="86">
        <f>'Control de trabajadores'!P2381</f>
        <v>45811</v>
      </c>
      <c r="K2382" s="86">
        <f>'Control de trabajadores'!Q2381</f>
        <v>45849</v>
      </c>
      <c r="L2382" s="3" t="str">
        <f>'Control de trabajadores'!AA2381</f>
        <v>Inactivo</v>
      </c>
      <c r="M2382" t="s">
        <v>10214</v>
      </c>
    </row>
    <row r="2383" spans="1:13" x14ac:dyDescent="0.2">
      <c r="A2383" t="str">
        <f>'Control de trabajadores'!A2382</f>
        <v>E1525</v>
      </c>
      <c r="B2383" t="str">
        <f>'Control de trabajadores'!B2382</f>
        <v>JHON JAIRO PAREJA JARAMILLO</v>
      </c>
      <c r="C2383" s="90" t="str">
        <f>'Control de trabajadores'!F2382</f>
        <v>BG029701</v>
      </c>
      <c r="D2383" s="74">
        <f>'Control de trabajadores'!E2382</f>
        <v>0</v>
      </c>
      <c r="E2383" t="str">
        <f>'Control de trabajadores'!K2382</f>
        <v>TRIANGULO</v>
      </c>
      <c r="F2383" t="str">
        <f>'Control de trabajadores'!L2382</f>
        <v>2025/064</v>
      </c>
      <c r="G2383" s="3" t="str">
        <f>'Control de trabajadores'!M2382</f>
        <v>REVERTER INDUSTRIES SL</v>
      </c>
      <c r="H2383" s="3" t="e" vm="10">
        <f>'Control de trabajadores'!N2382</f>
        <v>#VALUE!</v>
      </c>
      <c r="I2383" s="3" t="str">
        <f>'Control de trabajadores'!O2382</f>
        <v>Soldador</v>
      </c>
      <c r="J2383" s="86">
        <f>'Control de trabajadores'!P2382</f>
        <v>46077</v>
      </c>
      <c r="K2383" s="86">
        <f>'Control de trabajadores'!Q2382</f>
        <v>0</v>
      </c>
      <c r="L2383" s="3" t="str">
        <f>'Control de trabajadores'!AA2382</f>
        <v>Inactivo</v>
      </c>
      <c r="M2383" t="s">
        <v>10215</v>
      </c>
    </row>
    <row r="2384" spans="1:13" x14ac:dyDescent="0.2">
      <c r="A2384" t="str">
        <f>'Control de trabajadores'!A2383</f>
        <v>E0322</v>
      </c>
      <c r="B2384" t="str">
        <f>'Control de trabajadores'!B2383</f>
        <v>JHON JAMES MARTINEZ ARENAS</v>
      </c>
      <c r="C2384" s="90" t="str">
        <f>'Control de trabajadores'!F2383</f>
        <v>AX399910</v>
      </c>
      <c r="D2384" s="74">
        <f>'Control de trabajadores'!E2383</f>
        <v>328390127</v>
      </c>
      <c r="E2384" t="str">
        <f>'Control de trabajadores'!K2383</f>
        <v>KOTRIK ROSAS</v>
      </c>
      <c r="F2384" t="str">
        <f>'Control de trabajadores'!L2383</f>
        <v>2024/261</v>
      </c>
      <c r="G2384" s="3" t="str">
        <f>'Control de trabajadores'!M2383</f>
        <v>INDUSTRIAS COTOMAC SLU</v>
      </c>
      <c r="H2384" s="3" t="e" vm="95">
        <f>'Control de trabajadores'!N2383</f>
        <v>#VALUE!</v>
      </c>
      <c r="I2384" s="3" t="str">
        <f>'Control de trabajadores'!O2383</f>
        <v>Soldador</v>
      </c>
      <c r="J2384" s="86">
        <f>'Control de trabajadores'!P2383</f>
        <v>45502</v>
      </c>
      <c r="K2384" s="86">
        <f>'Control de trabajadores'!Q2383</f>
        <v>45534</v>
      </c>
      <c r="L2384" s="3" t="str">
        <f>'Control de trabajadores'!AA2383</f>
        <v>Inactivo</v>
      </c>
      <c r="M2384" t="s">
        <v>10216</v>
      </c>
    </row>
    <row r="2385" spans="1:13" x14ac:dyDescent="0.2">
      <c r="A2385" t="str">
        <f>'Control de trabajadores'!A2384</f>
        <v/>
      </c>
      <c r="B2385" t="str">
        <f>'Control de trabajadores'!B2384</f>
        <v>JHON KEVIN SOLIS IRRIBARREN</v>
      </c>
      <c r="C2385" s="90" t="str">
        <f>'Control de trabajadores'!F2384</f>
        <v>L35002910</v>
      </c>
      <c r="D2385" s="74">
        <f>'Control de trabajadores'!E2384</f>
        <v>0</v>
      </c>
      <c r="E2385" t="str">
        <f>'Control de trabajadores'!K2384</f>
        <v>KOTRIK INDUSTRIAL</v>
      </c>
      <c r="F2385" t="str">
        <f>'Control de trabajadores'!L2384</f>
        <v>2025/185</v>
      </c>
      <c r="G2385" s="3" t="str">
        <f>'Control de trabajadores'!M2384</f>
        <v>ELYTT ENERGY SL</v>
      </c>
      <c r="H2385" s="3" t="e" vm="11">
        <f>'Control de trabajadores'!N2384</f>
        <v>#VALUE!</v>
      </c>
      <c r="I2385" s="3" t="str">
        <f>'Control de trabajadores'!O2384</f>
        <v>Soldador</v>
      </c>
      <c r="J2385" s="86">
        <f>'Control de trabajadores'!P2384</f>
        <v>45726</v>
      </c>
      <c r="K2385" s="86">
        <f>'Control de trabajadores'!Q2384</f>
        <v>46022</v>
      </c>
      <c r="L2385" s="3" t="str">
        <f>'Control de trabajadores'!AA2384</f>
        <v>Inactivo</v>
      </c>
      <c r="M2385" t="s">
        <v>10217</v>
      </c>
    </row>
    <row r="2386" spans="1:13" x14ac:dyDescent="0.2">
      <c r="A2386" t="str">
        <f>'Control de trabajadores'!A2385</f>
        <v>E1865</v>
      </c>
      <c r="B2386" t="str">
        <f>'Control de trabajadores'!B2385</f>
        <v>JHON LUIS URBAY HURTADO</v>
      </c>
      <c r="C2386" s="90" t="str">
        <f>'Control de trabajadores'!F2385</f>
        <v>BG309072</v>
      </c>
      <c r="D2386" s="74">
        <f>'Control de trabajadores'!E2385</f>
        <v>0</v>
      </c>
      <c r="E2386" t="str">
        <f>'Control de trabajadores'!K2385</f>
        <v>STOCCO</v>
      </c>
      <c r="F2386" t="str">
        <f>'Control de trabajadores'!L2385</f>
        <v>2025/132R</v>
      </c>
      <c r="G2386" s="3" t="str">
        <f>'Control de trabajadores'!M2385</f>
        <v>TALLERES VIDAL AMILL, SLU</v>
      </c>
      <c r="H2386" s="3" t="e" vm="30">
        <f>'Control de trabajadores'!N2385</f>
        <v>#VALUE!</v>
      </c>
      <c r="I2386" s="3" t="str">
        <f>'Control de trabajadores'!O2385</f>
        <v>Soldador</v>
      </c>
      <c r="J2386" s="86">
        <f>'Control de trabajadores'!P2385</f>
        <v>45931</v>
      </c>
      <c r="K2386" s="86">
        <f>'Control de trabajadores'!Q2385</f>
        <v>45946</v>
      </c>
      <c r="L2386" s="3" t="str">
        <f>'Control de trabajadores'!AA2385</f>
        <v>Inactivo</v>
      </c>
      <c r="M2386" t="s">
        <v>10218</v>
      </c>
    </row>
    <row r="2387" spans="1:13" x14ac:dyDescent="0.2">
      <c r="A2387" t="str">
        <f>'Control de trabajadores'!A2386</f>
        <v>E1865</v>
      </c>
      <c r="B2387" t="str">
        <f>'Control de trabajadores'!B2386</f>
        <v>JHON LUIS URBAY HURTADO</v>
      </c>
      <c r="C2387" s="90">
        <f>'Control de trabajadores'!F2386</f>
        <v>0</v>
      </c>
      <c r="D2387" s="74">
        <f>'Control de trabajadores'!E2386</f>
        <v>325858527</v>
      </c>
      <c r="E2387" t="str">
        <f>'Control de trabajadores'!K2386</f>
        <v>KOTRIK INDUSTRIAL</v>
      </c>
      <c r="F2387" t="str">
        <f>'Control de trabajadores'!L2386</f>
        <v>2024/074</v>
      </c>
      <c r="G2387" s="3" t="str">
        <f>'Control de trabajadores'!M2386</f>
        <v>SORIGUE</v>
      </c>
      <c r="H2387" s="3" t="e" vm="30">
        <f>'Control de trabajadores'!N2386</f>
        <v>#VALUE!</v>
      </c>
      <c r="I2387" s="3" t="str">
        <f>'Control de trabajadores'!O2386</f>
        <v>Montador</v>
      </c>
      <c r="J2387" s="86">
        <f>'Control de trabajadores'!P2386</f>
        <v>45355</v>
      </c>
      <c r="K2387" s="86">
        <f>'Control de trabajadores'!Q2386</f>
        <v>0</v>
      </c>
      <c r="L2387" s="3" t="str">
        <f>'Control de trabajadores'!AA2386</f>
        <v>Inactivo</v>
      </c>
      <c r="M2387" t="s">
        <v>10219</v>
      </c>
    </row>
    <row r="2388" spans="1:13" x14ac:dyDescent="0.2">
      <c r="A2388" t="str">
        <f>'Control de trabajadores'!A2387</f>
        <v>E1239</v>
      </c>
      <c r="B2388" t="str">
        <f>'Control de trabajadores'!B2387</f>
        <v>JHON MILLER VISCATIVA MARTINEZ</v>
      </c>
      <c r="C2388" s="90">
        <f>'Control de trabajadores'!F2387</f>
        <v>0</v>
      </c>
      <c r="D2388" s="74">
        <f>'Control de trabajadores'!E2387</f>
        <v>328834092</v>
      </c>
      <c r="E2388" t="str">
        <f>'Control de trabajadores'!K2387</f>
        <v>KOTRIK ROSAS</v>
      </c>
      <c r="F2388" t="str">
        <f>'Control de trabajadores'!L2387</f>
        <v>2024/371</v>
      </c>
      <c r="G2388" s="3" t="str">
        <f>'Control de trabajadores'!M2387</f>
        <v>NAVACEL PROCESS</v>
      </c>
      <c r="H2388" s="3" t="e" vm="11">
        <f>'Control de trabajadores'!N2387</f>
        <v>#VALUE!</v>
      </c>
      <c r="I2388" s="3" t="str">
        <f>'Control de trabajadores'!O2387</f>
        <v>Soldador</v>
      </c>
      <c r="J2388" s="86">
        <f>'Control de trabajadores'!P2387</f>
        <v>45576</v>
      </c>
      <c r="K2388" s="86">
        <f>'Control de trabajadores'!Q2387</f>
        <v>45653</v>
      </c>
      <c r="L2388" s="3" t="str">
        <f>'Control de trabajadores'!AA2387</f>
        <v>Inactivo</v>
      </c>
      <c r="M2388" t="s">
        <v>10220</v>
      </c>
    </row>
    <row r="2389" spans="1:13" x14ac:dyDescent="0.2">
      <c r="A2389" t="str">
        <f>'Control de trabajadores'!A2388</f>
        <v>E1239</v>
      </c>
      <c r="B2389" t="str">
        <f>'Control de trabajadores'!B2388</f>
        <v>JHON MILLER VISCATIVA MARTINEZ</v>
      </c>
      <c r="C2389" s="90">
        <f>'Control de trabajadores'!F2388</f>
        <v>0</v>
      </c>
      <c r="D2389" s="74">
        <f>'Control de trabajadores'!E2388</f>
        <v>328834092</v>
      </c>
      <c r="E2389" t="str">
        <f>'Control de trabajadores'!K2388</f>
        <v>KOTRIK INDUSTRIAL</v>
      </c>
      <c r="F2389" t="str">
        <f>'Control de trabajadores'!L2388</f>
        <v>2024/327</v>
      </c>
      <c r="G2389" s="3" t="str">
        <f>'Control de trabajadores'!M2388</f>
        <v>SORIGUE</v>
      </c>
      <c r="H2389" s="3" t="e" vm="30">
        <f>'Control de trabajadores'!N2388</f>
        <v>#VALUE!</v>
      </c>
      <c r="I2389" s="3" t="str">
        <f>'Control de trabajadores'!O2388</f>
        <v>Soldador</v>
      </c>
      <c r="J2389" s="86">
        <f>'Control de trabajadores'!P2388</f>
        <v>45560</v>
      </c>
      <c r="K2389" s="86">
        <f>'Control de trabajadores'!Q2388</f>
        <v>45590</v>
      </c>
      <c r="L2389" s="3" t="str">
        <f>'Control de trabajadores'!AA2388</f>
        <v>Inactivo</v>
      </c>
      <c r="M2389" t="s">
        <v>10221</v>
      </c>
    </row>
    <row r="2390" spans="1:13" x14ac:dyDescent="0.2">
      <c r="A2390" t="str">
        <f>'Control de trabajadores'!A2389</f>
        <v>E1929</v>
      </c>
      <c r="B2390" t="str">
        <f>'Control de trabajadores'!B2389</f>
        <v>JHON SEBASTIAN AHUMADA RUBIO</v>
      </c>
      <c r="C2390" s="90" t="str">
        <f>'Control de trabajadores'!F2389</f>
        <v>BH184732</v>
      </c>
      <c r="D2390" s="74">
        <f>'Control de trabajadores'!E2389</f>
        <v>0</v>
      </c>
      <c r="E2390" t="str">
        <f>'Control de trabajadores'!K2389</f>
        <v>STOCCO</v>
      </c>
      <c r="F2390" t="str">
        <f>'Control de trabajadores'!L2389</f>
        <v>2025/613</v>
      </c>
      <c r="G2390" s="3" t="str">
        <f>'Control de trabajadores'!M2389</f>
        <v>GRUPO DAORJE</v>
      </c>
      <c r="H2390" s="3" t="e" vm="73">
        <f>'Control de trabajadores'!N2389</f>
        <v>#VALUE!</v>
      </c>
      <c r="I2390" s="3" t="str">
        <f>'Control de trabajadores'!O2389</f>
        <v>Sopletero</v>
      </c>
      <c r="J2390" s="86">
        <f>'Control de trabajadores'!P2389</f>
        <v>45957</v>
      </c>
      <c r="K2390" s="86">
        <f>'Control de trabajadores'!Q2389</f>
        <v>45988</v>
      </c>
      <c r="L2390" s="3" t="str">
        <f>'Control de trabajadores'!AA2389</f>
        <v>Inactivo</v>
      </c>
      <c r="M2390" t="s">
        <v>10222</v>
      </c>
    </row>
    <row r="2391" spans="1:13" x14ac:dyDescent="0.2">
      <c r="A2391" t="str">
        <f>'Control de trabajadores'!A2390</f>
        <v>E1929</v>
      </c>
      <c r="B2391" t="str">
        <f>'Control de trabajadores'!B2390</f>
        <v>JHON SEBASTIAN AHUMADA RUBIO</v>
      </c>
      <c r="C2391" s="90" t="str">
        <f>'Control de trabajadores'!F2390</f>
        <v>BH184732</v>
      </c>
      <c r="D2391" s="74">
        <f>'Control de trabajadores'!E2390</f>
        <v>0</v>
      </c>
      <c r="E2391" t="str">
        <f>'Control de trabajadores'!K2390</f>
        <v>STOCCO</v>
      </c>
      <c r="F2391" t="str">
        <f>'Control de trabajadores'!L2390</f>
        <v>2025/593</v>
      </c>
      <c r="G2391" s="3" t="str">
        <f>'Control de trabajadores'!M2390</f>
        <v>GRUPO LECRU</v>
      </c>
      <c r="H2391" s="3" t="e" vm="64">
        <f>'Control de trabajadores'!N2390</f>
        <v>#VALUE!</v>
      </c>
      <c r="I2391" s="3" t="str">
        <f>'Control de trabajadores'!O2390</f>
        <v>Montador</v>
      </c>
      <c r="J2391" s="86">
        <f>'Control de trabajadores'!P2390</f>
        <v>45951</v>
      </c>
      <c r="K2391" s="86">
        <f>'Control de trabajadores'!Q2390</f>
        <v>45982</v>
      </c>
      <c r="L2391" s="3" t="str">
        <f>'Control de trabajadores'!AA2390</f>
        <v>Inactivo</v>
      </c>
      <c r="M2391" t="s">
        <v>10223</v>
      </c>
    </row>
    <row r="2392" spans="1:13" x14ac:dyDescent="0.2">
      <c r="A2392" t="str">
        <f>'Control de trabajadores'!A2391</f>
        <v>E0777</v>
      </c>
      <c r="B2392" t="str">
        <f>'Control de trabajadores'!B2391</f>
        <v>JHON SEBASTIAN BUITRAGO ANGEL</v>
      </c>
      <c r="C2392" s="90">
        <f>'Control de trabajadores'!F2391</f>
        <v>0</v>
      </c>
      <c r="D2392" s="74">
        <f>'Control de trabajadores'!E2391</f>
        <v>0</v>
      </c>
      <c r="E2392" t="str">
        <f>'Control de trabajadores'!K2391</f>
        <v>KOTRIK INDUSTRIAL</v>
      </c>
      <c r="F2392" t="str">
        <f>'Control de trabajadores'!L2391</f>
        <v>2024/285</v>
      </c>
      <c r="G2392" s="3" t="str">
        <f>'Control de trabajadores'!M2391</f>
        <v>GRUPO LOAFA SL</v>
      </c>
      <c r="H2392" s="3" t="e" vm="5">
        <f>'Control de trabajadores'!N2391</f>
        <v>#VALUE!</v>
      </c>
      <c r="I2392" s="3" t="str">
        <f>'Control de trabajadores'!O2391</f>
        <v>Soldador</v>
      </c>
      <c r="J2392" s="86">
        <f>'Control de trabajadores'!P2391</f>
        <v>45516</v>
      </c>
      <c r="K2392" s="86">
        <f>'Control de trabajadores'!Q2391</f>
        <v>45551</v>
      </c>
      <c r="L2392" s="3" t="str">
        <f>'Control de trabajadores'!AA2391</f>
        <v>Inactivo</v>
      </c>
      <c r="M2392" t="s">
        <v>10224</v>
      </c>
    </row>
    <row r="2393" spans="1:13" x14ac:dyDescent="0.2">
      <c r="A2393" t="str">
        <f>'Control de trabajadores'!A2392</f>
        <v>E0777</v>
      </c>
      <c r="B2393" t="str">
        <f>'Control de trabajadores'!B2392</f>
        <v>JHON SEBASTIAN BUITRAGO ANGEL</v>
      </c>
      <c r="C2393" s="90">
        <f>'Control de trabajadores'!F2392</f>
        <v>0</v>
      </c>
      <c r="D2393" s="74">
        <f>'Control de trabajadores'!E2392</f>
        <v>0</v>
      </c>
      <c r="E2393" t="str">
        <f>'Control de trabajadores'!K2392</f>
        <v>KOTRIK INDUSTRIAL</v>
      </c>
      <c r="F2393" t="str">
        <f>'Control de trabajadores'!L2392</f>
        <v>2024/331</v>
      </c>
      <c r="G2393" s="3" t="str">
        <f>'Control de trabajadores'!M2392</f>
        <v>CALDENOR</v>
      </c>
      <c r="H2393" s="3" t="e" vm="32">
        <f>'Control de trabajadores'!N2392</f>
        <v>#VALUE!</v>
      </c>
      <c r="I2393" s="3" t="str">
        <f>'Control de trabajadores'!O2392</f>
        <v>Montador</v>
      </c>
      <c r="J2393" s="86">
        <f>'Control de trabajadores'!P2392</f>
        <v>45553</v>
      </c>
      <c r="K2393" s="86">
        <f>'Control de trabajadores'!Q2392</f>
        <v>45596</v>
      </c>
      <c r="L2393" s="3" t="str">
        <f>'Control de trabajadores'!AA2392</f>
        <v>Inactivo</v>
      </c>
      <c r="M2393" t="s">
        <v>10225</v>
      </c>
    </row>
    <row r="2394" spans="1:13" x14ac:dyDescent="0.2">
      <c r="A2394" t="str">
        <f>'Control de trabajadores'!A2393</f>
        <v>E1980</v>
      </c>
      <c r="B2394" t="str">
        <f>'Control de trabajadores'!B2393</f>
        <v>JHON STHEVEEN MERINO ALVAREZ</v>
      </c>
      <c r="C2394" s="90" t="str">
        <f>'Control de trabajadores'!F2393</f>
        <v>BE942636</v>
      </c>
      <c r="D2394" s="74">
        <f>'Control de trabajadores'!E2393</f>
        <v>0</v>
      </c>
      <c r="E2394" t="str">
        <f>'Control de trabajadores'!K2393</f>
        <v>STOCCO</v>
      </c>
      <c r="F2394" t="str">
        <f>'Control de trabajadores'!L2393</f>
        <v>2025/621</v>
      </c>
      <c r="G2394" s="3" t="str">
        <f>'Control de trabajadores'!M2393</f>
        <v>INDUSTRIAS AERONAUTICAS LATORRE SL</v>
      </c>
      <c r="H2394" s="3" t="e" vm="98">
        <f>'Control de trabajadores'!N2393</f>
        <v>#VALUE!</v>
      </c>
      <c r="I2394" s="3" t="str">
        <f>'Control de trabajadores'!O2393</f>
        <v>Cerrajero</v>
      </c>
      <c r="J2394" s="86">
        <f>'Control de trabajadores'!P2393</f>
        <v>45953</v>
      </c>
      <c r="K2394" s="86">
        <f>'Control de trabajadores'!Q2393</f>
        <v>46014</v>
      </c>
      <c r="L2394" s="3" t="str">
        <f>'Control de trabajadores'!AA2393</f>
        <v>Inactivo</v>
      </c>
      <c r="M2394" t="s">
        <v>10226</v>
      </c>
    </row>
    <row r="2395" spans="1:13" x14ac:dyDescent="0.2">
      <c r="A2395" t="str">
        <f>'Control de trabajadores'!A2394</f>
        <v>E1591</v>
      </c>
      <c r="B2395" t="str">
        <f>'Control de trabajadores'!B2394</f>
        <v>JHONATAN ALEJANDRO PEREA HIGUERA</v>
      </c>
      <c r="C2395" s="90" t="str">
        <f>'Control de trabajadores'!F2394</f>
        <v>BC794870</v>
      </c>
      <c r="D2395" s="74">
        <f>'Control de trabajadores'!E2394</f>
        <v>331958872</v>
      </c>
      <c r="E2395" t="str">
        <f>'Control de trabajadores'!K2394</f>
        <v>KOTRIK ROSAS</v>
      </c>
      <c r="F2395" t="str">
        <f>'Control de trabajadores'!L2394</f>
        <v>2025/352</v>
      </c>
      <c r="G2395" s="3" t="str">
        <f>'Control de trabajadores'!M2394</f>
        <v>TALLERES MERCIER</v>
      </c>
      <c r="H2395" s="3" t="e" vm="53">
        <f>'Control de trabajadores'!N2394</f>
        <v>#VALUE!</v>
      </c>
      <c r="I2395" s="3" t="str">
        <f>'Control de trabajadores'!O2394</f>
        <v>Calderero</v>
      </c>
      <c r="J2395" s="86">
        <f>'Control de trabajadores'!P2394</f>
        <v>45831</v>
      </c>
      <c r="K2395" s="86">
        <f>'Control de trabajadores'!Q2394</f>
        <v>45898</v>
      </c>
      <c r="L2395" s="3" t="str">
        <f>'Control de trabajadores'!AA2394</f>
        <v>Inactivo</v>
      </c>
      <c r="M2395" t="s">
        <v>10227</v>
      </c>
    </row>
    <row r="2396" spans="1:13" x14ac:dyDescent="0.2">
      <c r="A2396" t="str">
        <f>'Control de trabajadores'!A2395</f>
        <v>E1389</v>
      </c>
      <c r="B2396" t="str">
        <f>'Control de trabajadores'!B2395</f>
        <v>JHONATAN ALEXIS VELEZ MACHADO</v>
      </c>
      <c r="C2396" s="90">
        <f>'Control de trabajadores'!F2395</f>
        <v>0</v>
      </c>
      <c r="D2396" s="74">
        <f>'Control de trabajadores'!E2395</f>
        <v>0</v>
      </c>
      <c r="E2396" t="str">
        <f>'Control de trabajadores'!K2395</f>
        <v>KOTRIK INDUSTRIAL</v>
      </c>
      <c r="F2396" t="str">
        <f>'Control de trabajadores'!L2395</f>
        <v>2025/283</v>
      </c>
      <c r="G2396" s="3" t="str">
        <f>'Control de trabajadores'!M2395</f>
        <v>TUBAL INSTALACIONES SL</v>
      </c>
      <c r="H2396" s="3" t="e" vm="4">
        <f>'Control de trabajadores'!N2395</f>
        <v>#VALUE!</v>
      </c>
      <c r="I2396" s="3" t="str">
        <f>'Control de trabajadores'!O2395</f>
        <v>Frigorista</v>
      </c>
      <c r="J2396" s="86">
        <f>'Control de trabajadores'!P2395</f>
        <v>45784</v>
      </c>
      <c r="K2396" s="86">
        <f>'Control de trabajadores'!Q2395</f>
        <v>45821</v>
      </c>
      <c r="L2396" s="3" t="str">
        <f>'Control de trabajadores'!AA2395</f>
        <v>Inactivo</v>
      </c>
      <c r="M2396" t="s">
        <v>10228</v>
      </c>
    </row>
    <row r="2397" spans="1:13" x14ac:dyDescent="0.2">
      <c r="A2397" t="str">
        <f>'Control de trabajadores'!A2396</f>
        <v/>
      </c>
      <c r="B2397" t="str">
        <f>'Control de trabajadores'!B2396</f>
        <v>JHONATAN CIFUENTES SANCHEZ</v>
      </c>
      <c r="C2397" s="90" t="str">
        <f>'Control de trabajadores'!F2396</f>
        <v>AT468836</v>
      </c>
      <c r="D2397" s="74">
        <f>'Control de trabajadores'!E2396</f>
        <v>325610541</v>
      </c>
      <c r="E2397" t="str">
        <f>'Control de trabajadores'!K2396</f>
        <v>KOTRIK INDUSTRIAL</v>
      </c>
      <c r="F2397" t="str">
        <f>'Control de trabajadores'!L2396</f>
        <v>2024/076</v>
      </c>
      <c r="G2397" s="3" t="str">
        <f>'Control de trabajadores'!M2396</f>
        <v>EPER</v>
      </c>
      <c r="H2397" s="3" t="e" vm="31">
        <f>'Control de trabajadores'!N2396</f>
        <v>#VALUE!</v>
      </c>
      <c r="I2397" s="3" t="str">
        <f>'Control de trabajadores'!O2396</f>
        <v>Soldador</v>
      </c>
      <c r="J2397" s="86">
        <f>'Control de trabajadores'!P2396</f>
        <v>45376</v>
      </c>
      <c r="K2397" s="86">
        <f>'Control de trabajadores'!Q2396</f>
        <v>45479</v>
      </c>
      <c r="L2397" s="3" t="str">
        <f>'Control de trabajadores'!AA2396</f>
        <v>Inactivo</v>
      </c>
      <c r="M2397" t="s">
        <v>10229</v>
      </c>
    </row>
    <row r="2398" spans="1:13" x14ac:dyDescent="0.2">
      <c r="A2398" t="str">
        <f>'Control de trabajadores'!A2397</f>
        <v>E1526</v>
      </c>
      <c r="B2398" t="str">
        <f>'Control de trabajadores'!B2397</f>
        <v>JHONATAN DANIEL OSPINA OJEDA</v>
      </c>
      <c r="C2398" s="90">
        <f>'Control de trabajadores'!F2397</f>
        <v>0</v>
      </c>
      <c r="D2398" s="74">
        <f>'Control de trabajadores'!E2397</f>
        <v>0</v>
      </c>
      <c r="E2398" t="str">
        <f>'Control de trabajadores'!K2397</f>
        <v>STOCCO</v>
      </c>
      <c r="F2398" t="str">
        <f>'Control de trabajadores'!L2397</f>
        <v>2025/029</v>
      </c>
      <c r="G2398" s="3" t="str">
        <f>'Control de trabajadores'!M2397</f>
        <v>INOXINNOVA SL</v>
      </c>
      <c r="H2398" s="3" t="e" vm="30">
        <f>'Control de trabajadores'!N2397</f>
        <v>#VALUE!</v>
      </c>
      <c r="I2398" s="3" t="str">
        <f>'Control de trabajadores'!O2397</f>
        <v>Electromecanico</v>
      </c>
      <c r="J2398" s="86">
        <f>'Control de trabajadores'!P2397</f>
        <v>45734</v>
      </c>
      <c r="K2398" s="86">
        <f>'Control de trabajadores'!Q2397</f>
        <v>0</v>
      </c>
      <c r="L2398" s="3" t="str">
        <f>'Control de trabajadores'!AA2397</f>
        <v>Inactivo</v>
      </c>
      <c r="M2398" t="s">
        <v>10230</v>
      </c>
    </row>
    <row r="2399" spans="1:13" x14ac:dyDescent="0.2">
      <c r="A2399" t="str">
        <f>'Control de trabajadores'!A2398</f>
        <v>E0816</v>
      </c>
      <c r="B2399" t="str">
        <f>'Control de trabajadores'!B2398</f>
        <v>JHONATAN DAVID SARRIA ORTIZ</v>
      </c>
      <c r="C2399" s="90">
        <f>'Control de trabajadores'!F2398</f>
        <v>0</v>
      </c>
      <c r="D2399" s="74">
        <f>'Control de trabajadores'!E2398</f>
        <v>0</v>
      </c>
      <c r="E2399" t="str">
        <f>'Control de trabajadores'!K2398</f>
        <v>KOTRIK INDUSTRIAL</v>
      </c>
      <c r="F2399">
        <f>'Control de trabajadores'!L2398</f>
        <v>0</v>
      </c>
      <c r="G2399" s="3" t="str">
        <f>'Control de trabajadores'!M2398</f>
        <v>CALDESOL</v>
      </c>
      <c r="H2399" s="3">
        <f>'Control de trabajadores'!N2398</f>
        <v>0</v>
      </c>
      <c r="I2399" s="3">
        <f>'Control de trabajadores'!O2398</f>
        <v>0</v>
      </c>
      <c r="J2399" s="86">
        <f>'Control de trabajadores'!P2398</f>
        <v>45243</v>
      </c>
      <c r="K2399" s="86">
        <f>'Control de trabajadores'!Q2398</f>
        <v>45305</v>
      </c>
      <c r="L2399" s="3" t="str">
        <f>'Control de trabajadores'!AA2398</f>
        <v>Inactivo</v>
      </c>
      <c r="M2399" t="s">
        <v>10231</v>
      </c>
    </row>
    <row r="2400" spans="1:13" x14ac:dyDescent="0.2">
      <c r="A2400" t="str">
        <f>'Control de trabajadores'!A2399</f>
        <v>E0817</v>
      </c>
      <c r="B2400" t="str">
        <f>'Control de trabajadores'!B2399</f>
        <v>JHONATAN JADIR SOLANO HERNANDEZ</v>
      </c>
      <c r="C2400" s="90">
        <f>'Control de trabajadores'!F2399</f>
        <v>0</v>
      </c>
      <c r="D2400" s="74">
        <f>'Control de trabajadores'!E2399</f>
        <v>0</v>
      </c>
      <c r="E2400" t="str">
        <f>'Control de trabajadores'!K2399</f>
        <v>KOTRIK INDUSTRIAL</v>
      </c>
      <c r="F2400" t="str">
        <f>'Control de trabajadores'!L2399</f>
        <v>2024/256</v>
      </c>
      <c r="G2400" s="3" t="str">
        <f>'Control de trabajadores'!M2399</f>
        <v>CALDESOL</v>
      </c>
      <c r="H2400" s="3" t="e" vm="39">
        <f>'Control de trabajadores'!N2399</f>
        <v>#VALUE!</v>
      </c>
      <c r="I2400" s="3" t="str">
        <f>'Control de trabajadores'!O2399</f>
        <v>Tubero</v>
      </c>
      <c r="J2400" s="86">
        <f>'Control de trabajadores'!P2399</f>
        <v>45504</v>
      </c>
      <c r="K2400" s="86">
        <f>'Control de trabajadores'!Q2399</f>
        <v>45535</v>
      </c>
      <c r="L2400" s="3" t="str">
        <f>'Control de trabajadores'!AA2399</f>
        <v>Inactivo</v>
      </c>
      <c r="M2400" t="s">
        <v>10232</v>
      </c>
    </row>
    <row r="2401" spans="1:13" x14ac:dyDescent="0.2">
      <c r="A2401" t="str">
        <f>'Control de trabajadores'!A2400</f>
        <v>E0817</v>
      </c>
      <c r="B2401" t="str">
        <f>'Control de trabajadores'!B2400</f>
        <v>JHONATAN JADIR SOLANO HERNANDEZ</v>
      </c>
      <c r="C2401" s="90">
        <f>'Control de trabajadores'!F2400</f>
        <v>0</v>
      </c>
      <c r="D2401" s="74">
        <f>'Control de trabajadores'!E2400</f>
        <v>0</v>
      </c>
      <c r="E2401" t="str">
        <f>'Control de trabajadores'!K2400</f>
        <v>KOTRIK ROSAS</v>
      </c>
      <c r="F2401" t="str">
        <f>'Control de trabajadores'!L2400</f>
        <v>2024/236</v>
      </c>
      <c r="G2401" s="3" t="str">
        <f>'Control de trabajadores'!M2400</f>
        <v>SA DE MATERIALES AUXILIARES</v>
      </c>
      <c r="H2401" s="3" t="e" vm="5">
        <f>'Control de trabajadores'!N2400</f>
        <v>#VALUE!</v>
      </c>
      <c r="I2401" s="3" t="str">
        <f>'Control de trabajadores'!O2400</f>
        <v>Tubero</v>
      </c>
      <c r="J2401" s="86">
        <f>'Control de trabajadores'!P2400</f>
        <v>45491</v>
      </c>
      <c r="K2401" s="86">
        <f>'Control de trabajadores'!Q2400</f>
        <v>45534</v>
      </c>
      <c r="L2401" s="3" t="str">
        <f>'Control de trabajadores'!AA2400</f>
        <v>Inactivo</v>
      </c>
      <c r="M2401" t="s">
        <v>10233</v>
      </c>
    </row>
    <row r="2402" spans="1:13" x14ac:dyDescent="0.2">
      <c r="A2402" t="str">
        <f>'Control de trabajadores'!A2401</f>
        <v>E0817</v>
      </c>
      <c r="B2402" t="str">
        <f>'Control de trabajadores'!B2401</f>
        <v>JHONATAN JADIR SOLANO HERNANDEZ</v>
      </c>
      <c r="C2402" s="90">
        <f>'Control de trabajadores'!F2401</f>
        <v>0</v>
      </c>
      <c r="D2402" s="74">
        <f>'Control de trabajadores'!E2401</f>
        <v>0</v>
      </c>
      <c r="E2402" t="str">
        <f>'Control de trabajadores'!K2401</f>
        <v>KOTRIK INDUSTRIAL</v>
      </c>
      <c r="F2402" t="str">
        <f>'Control de trabajadores'!L2401</f>
        <v>2024/276</v>
      </c>
      <c r="G2402" s="3" t="str">
        <f>'Control de trabajadores'!M2401</f>
        <v>CAYTA</v>
      </c>
      <c r="H2402" s="3" t="e" vm="3">
        <f>'Control de trabajadores'!N2401</f>
        <v>#VALUE!</v>
      </c>
      <c r="I2402" s="3" t="str">
        <f>'Control de trabajadores'!O2401</f>
        <v>Tubero</v>
      </c>
      <c r="J2402" s="86">
        <f>'Control de trabajadores'!P2401</f>
        <v>45509</v>
      </c>
      <c r="K2402" s="86">
        <f>'Control de trabajadores'!Q2401</f>
        <v>45596</v>
      </c>
      <c r="L2402" s="3" t="str">
        <f>'Control de trabajadores'!AA2401</f>
        <v>Inactivo</v>
      </c>
      <c r="M2402" t="s">
        <v>10234</v>
      </c>
    </row>
    <row r="2403" spans="1:13" x14ac:dyDescent="0.2">
      <c r="A2403" t="str">
        <f>'Control de trabajadores'!A2402</f>
        <v>E1527</v>
      </c>
      <c r="B2403" t="str">
        <f>'Control de trabajadores'!B2402</f>
        <v>JHONATAN MIGUEL ARIZA HERRERA</v>
      </c>
      <c r="C2403" s="90" t="str">
        <f>'Control de trabajadores'!F2402</f>
        <v>BD088447</v>
      </c>
      <c r="D2403" s="74">
        <f>'Control de trabajadores'!E2402</f>
        <v>332791262</v>
      </c>
      <c r="E2403" t="str">
        <f>'Control de trabajadores'!K2402</f>
        <v>WISEOWE</v>
      </c>
      <c r="F2403" t="str">
        <f>'Control de trabajadores'!L2402</f>
        <v>2025/444</v>
      </c>
      <c r="G2403" s="3" t="str">
        <f>'Control de trabajadores'!M2402</f>
        <v>HGL</v>
      </c>
      <c r="H2403" s="3" t="e" vm="48">
        <f>'Control de trabajadores'!N2402</f>
        <v>#VALUE!</v>
      </c>
      <c r="I2403" s="3" t="str">
        <f>'Control de trabajadores'!O2402</f>
        <v>Montador</v>
      </c>
      <c r="J2403" s="86">
        <f>'Control de trabajadores'!P2402</f>
        <v>45887</v>
      </c>
      <c r="K2403" s="86">
        <f>'Control de trabajadores'!Q2402</f>
        <v>46022</v>
      </c>
      <c r="L2403" s="3" t="str">
        <f>'Control de trabajadores'!AA2402</f>
        <v>Inactivo</v>
      </c>
      <c r="M2403" s="4" t="s">
        <v>10235</v>
      </c>
    </row>
    <row r="2404" spans="1:13" x14ac:dyDescent="0.2">
      <c r="A2404" t="str">
        <f>'Control de trabajadores'!A2403</f>
        <v>E1527</v>
      </c>
      <c r="B2404" t="str">
        <f>'Control de trabajadores'!B2403</f>
        <v>JHONATAN MIGUEL ARIZA HERRERA</v>
      </c>
      <c r="C2404" s="90">
        <f>'Control de trabajadores'!F2403</f>
        <v>0</v>
      </c>
      <c r="D2404" s="74">
        <f>'Control de trabajadores'!E2403</f>
        <v>0</v>
      </c>
      <c r="E2404" t="str">
        <f>'Control de trabajadores'!K2403</f>
        <v>STOCCO</v>
      </c>
      <c r="F2404" t="str">
        <f>'Control de trabajadores'!L2403</f>
        <v>2025/078</v>
      </c>
      <c r="G2404" s="3" t="str">
        <f>'Control de trabajadores'!M2403</f>
        <v>METALTEC MONTAJES INDUSTRIALES, S.L.U</v>
      </c>
      <c r="H2404" s="3" t="e" vm="12">
        <f>'Control de trabajadores'!N2403</f>
        <v>#VALUE!</v>
      </c>
      <c r="I2404" s="3" t="str">
        <f>'Control de trabajadores'!O2403</f>
        <v>Calderero</v>
      </c>
      <c r="J2404" s="86">
        <f>'Control de trabajadores'!P2403</f>
        <v>45799</v>
      </c>
      <c r="K2404" s="86">
        <f>'Control de trabajadores'!Q2403</f>
        <v>0</v>
      </c>
      <c r="L2404" s="3" t="str">
        <f>'Control de trabajadores'!AA2403</f>
        <v>Inactivo</v>
      </c>
      <c r="M2404" t="s">
        <v>10236</v>
      </c>
    </row>
    <row r="2405" spans="1:13" x14ac:dyDescent="0.2">
      <c r="A2405" t="str">
        <f>'Control de trabajadores'!A2404</f>
        <v>E1527</v>
      </c>
      <c r="B2405" t="str">
        <f>'Control de trabajadores'!B2404</f>
        <v>JHONATAN MIGUEL ARIZA HERRERA</v>
      </c>
      <c r="C2405" s="90">
        <f>'Control de trabajadores'!F2404</f>
        <v>0</v>
      </c>
      <c r="D2405" s="74">
        <f>'Control de trabajadores'!E2404</f>
        <v>332791262</v>
      </c>
      <c r="E2405" t="str">
        <f>'Control de trabajadores'!K2404</f>
        <v>KOTRIK ROSAS</v>
      </c>
      <c r="F2405" t="str">
        <f>'Control de trabajadores'!L2404</f>
        <v>2025/405</v>
      </c>
      <c r="G2405" s="3" t="str">
        <f>'Control de trabajadores'!M2404</f>
        <v>CALDESOL</v>
      </c>
      <c r="H2405" s="3">
        <f>'Control de trabajadores'!N2404</f>
        <v>0</v>
      </c>
      <c r="I2405" s="3" t="str">
        <f>'Control de trabajadores'!O2404</f>
        <v>Montador</v>
      </c>
      <c r="J2405" s="86">
        <f>'Control de trabajadores'!P2404</f>
        <v>45868</v>
      </c>
      <c r="K2405" s="86">
        <f>'Control de trabajadores'!Q2404</f>
        <v>45900</v>
      </c>
      <c r="L2405" s="3" t="str">
        <f>'Control de trabajadores'!AA2404</f>
        <v>Inactivo</v>
      </c>
      <c r="M2405" t="s">
        <v>10237</v>
      </c>
    </row>
    <row r="2406" spans="1:13" x14ac:dyDescent="0.2">
      <c r="A2406" t="str">
        <f>'Control de trabajadores'!A2405</f>
        <v>E0808</v>
      </c>
      <c r="B2406" t="str">
        <f>'Control de trabajadores'!B2405</f>
        <v>JHONATHAN ALEXIS VALDERRAMA BLANCO</v>
      </c>
      <c r="C2406" s="90">
        <f>'Control de trabajadores'!F2405</f>
        <v>0</v>
      </c>
      <c r="D2406" s="74">
        <f>'Control de trabajadores'!E2405</f>
        <v>323596118</v>
      </c>
      <c r="E2406" t="str">
        <f>'Control de trabajadores'!K2405</f>
        <v>KOTRIK INDUSTRIAL</v>
      </c>
      <c r="F2406" t="str">
        <f>'Control de trabajadores'!L2405</f>
        <v>2024/042</v>
      </c>
      <c r="G2406" s="3" t="str">
        <f>'Control de trabajadores'!M2405</f>
        <v>TUBAL INSTALACIONES SL</v>
      </c>
      <c r="H2406" s="3" t="e" vm="22">
        <f>'Control de trabajadores'!N2405</f>
        <v>#VALUE!</v>
      </c>
      <c r="I2406" s="3" t="str">
        <f>'Control de trabajadores'!O2405</f>
        <v>Tubero</v>
      </c>
      <c r="J2406" s="86">
        <f>'Control de trabajadores'!P2405</f>
        <v>45341</v>
      </c>
      <c r="K2406" s="86">
        <f>'Control de trabajadores'!Q2405</f>
        <v>45450</v>
      </c>
      <c r="L2406" s="3" t="str">
        <f>'Control de trabajadores'!AA2405</f>
        <v>Inactivo</v>
      </c>
      <c r="M2406" t="s">
        <v>10238</v>
      </c>
    </row>
    <row r="2407" spans="1:13" x14ac:dyDescent="0.2">
      <c r="A2407" t="str">
        <f>'Control de trabajadores'!A2406</f>
        <v>E0808</v>
      </c>
      <c r="B2407" t="str">
        <f>'Control de trabajadores'!B2406</f>
        <v>JHONATHAN ALEXIS VALDERRAMA BLANCO</v>
      </c>
      <c r="C2407" s="90">
        <f>'Control de trabajadores'!F2406</f>
        <v>0</v>
      </c>
      <c r="D2407" s="74">
        <f>'Control de trabajadores'!E2406</f>
        <v>323596118</v>
      </c>
      <c r="E2407" t="str">
        <f>'Control de trabajadores'!K2406</f>
        <v>KOTRIK INDUSTRIAL</v>
      </c>
      <c r="F2407">
        <f>'Control de trabajadores'!L2406</f>
        <v>0</v>
      </c>
      <c r="G2407" s="3" t="str">
        <f>'Control de trabajadores'!M2406</f>
        <v>SME</v>
      </c>
      <c r="H2407" s="3">
        <f>'Control de trabajadores'!N2406</f>
        <v>0</v>
      </c>
      <c r="I2407" s="3">
        <f>'Control de trabajadores'!O2406</f>
        <v>0</v>
      </c>
      <c r="J2407" s="86">
        <f>'Control de trabajadores'!P2406</f>
        <v>0</v>
      </c>
      <c r="K2407" s="86">
        <f>'Control de trabajadores'!Q2406</f>
        <v>0</v>
      </c>
      <c r="L2407" s="3" t="str">
        <f>'Control de trabajadores'!AA2406</f>
        <v>Inactivo</v>
      </c>
      <c r="M2407" t="s">
        <v>10239</v>
      </c>
    </row>
    <row r="2408" spans="1:13" x14ac:dyDescent="0.2">
      <c r="A2408" t="str">
        <f>'Control de trabajadores'!A2407</f>
        <v>E0808</v>
      </c>
      <c r="B2408" t="str">
        <f>'Control de trabajadores'!B2407</f>
        <v>JHONATHAN ALEXIS VALDERRAMA BLANCO</v>
      </c>
      <c r="C2408" s="90">
        <f>'Control de trabajadores'!F2407</f>
        <v>0</v>
      </c>
      <c r="D2408" s="74">
        <f>'Control de trabajadores'!E2407</f>
        <v>323596118</v>
      </c>
      <c r="E2408" t="str">
        <f>'Control de trabajadores'!K2407</f>
        <v>KOTRIK INDUSTRIAL</v>
      </c>
      <c r="F2408" t="str">
        <f>'Control de trabajadores'!L2407</f>
        <v>2024/171</v>
      </c>
      <c r="G2408" s="3" t="str">
        <f>'Control de trabajadores'!M2407</f>
        <v>ROVIRA</v>
      </c>
      <c r="H2408" s="3" t="e" vm="28">
        <f>'Control de trabajadores'!N2407</f>
        <v>#VALUE!</v>
      </c>
      <c r="I2408" s="3" t="str">
        <f>'Control de trabajadores'!O2407</f>
        <v>Tubero</v>
      </c>
      <c r="J2408" s="86">
        <f>'Control de trabajadores'!P2407</f>
        <v>45462</v>
      </c>
      <c r="K2408" s="86">
        <f>'Control de trabajadores'!Q2407</f>
        <v>45504</v>
      </c>
      <c r="L2408" s="3" t="str">
        <f>'Control de trabajadores'!AA2407</f>
        <v>Inactivo</v>
      </c>
      <c r="M2408" t="s">
        <v>10240</v>
      </c>
    </row>
    <row r="2409" spans="1:13" x14ac:dyDescent="0.2">
      <c r="A2409" t="str">
        <f>'Control de trabajadores'!A2408</f>
        <v>E0808</v>
      </c>
      <c r="B2409" t="str">
        <f>'Control de trabajadores'!B2408</f>
        <v>JHONATHAN ALEXIS VALDERRAMA BLANCO</v>
      </c>
      <c r="C2409" s="90">
        <f>'Control de trabajadores'!F2408</f>
        <v>0</v>
      </c>
      <c r="D2409" s="74">
        <f>'Control de trabajadores'!E2408</f>
        <v>323596118</v>
      </c>
      <c r="E2409" t="str">
        <f>'Control de trabajadores'!K2408</f>
        <v>KOTRIK ROSAS</v>
      </c>
      <c r="F2409" t="str">
        <f>'Control de trabajadores'!L2408</f>
        <v>2024/203</v>
      </c>
      <c r="G2409" s="3" t="str">
        <f>'Control de trabajadores'!M2408</f>
        <v>INFLUI SA</v>
      </c>
      <c r="H2409" s="3" t="e" vm="15">
        <f>'Control de trabajadores'!N2408</f>
        <v>#VALUE!</v>
      </c>
      <c r="I2409" s="3" t="str">
        <f>'Control de trabajadores'!O2408</f>
        <v>Tubero</v>
      </c>
      <c r="J2409" s="86">
        <f>'Control de trabajadores'!P2408</f>
        <v>45474</v>
      </c>
      <c r="K2409" s="86">
        <f>'Control de trabajadores'!Q2408</f>
        <v>0</v>
      </c>
      <c r="L2409" s="3" t="str">
        <f>'Control de trabajadores'!AA2408</f>
        <v>Inactivo</v>
      </c>
      <c r="M2409" t="s">
        <v>10241</v>
      </c>
    </row>
    <row r="2410" spans="1:13" x14ac:dyDescent="0.2">
      <c r="A2410" t="str">
        <f>'Control de trabajadores'!A2409</f>
        <v>E0808</v>
      </c>
      <c r="B2410" t="str">
        <f>'Control de trabajadores'!B2409</f>
        <v>JHONATHAN ALEXIS VALDERRAMA BLANCO</v>
      </c>
      <c r="C2410" s="90">
        <f>'Control de trabajadores'!F2409</f>
        <v>0</v>
      </c>
      <c r="D2410" s="74">
        <f>'Control de trabajadores'!E2409</f>
        <v>323596118</v>
      </c>
      <c r="E2410" t="str">
        <f>'Control de trabajadores'!K2409</f>
        <v>KOTRIK INDUSTRIAL</v>
      </c>
      <c r="F2410" t="str">
        <f>'Control de trabajadores'!L2409</f>
        <v>2024/011</v>
      </c>
      <c r="G2410" s="3" t="str">
        <f>'Control de trabajadores'!M2409</f>
        <v>HGL</v>
      </c>
      <c r="H2410" s="3">
        <f>'Control de trabajadores'!N2409</f>
        <v>0</v>
      </c>
      <c r="I2410" s="3">
        <f>'Control de trabajadores'!O2409</f>
        <v>0</v>
      </c>
      <c r="J2410" s="86">
        <f>'Control de trabajadores'!P2409</f>
        <v>45313</v>
      </c>
      <c r="K2410" s="86">
        <f>'Control de trabajadores'!Q2409</f>
        <v>45475</v>
      </c>
      <c r="L2410" s="3" t="str">
        <f>'Control de trabajadores'!AA2409</f>
        <v>Inactivo</v>
      </c>
      <c r="M2410" t="s">
        <v>10242</v>
      </c>
    </row>
    <row r="2411" spans="1:13" x14ac:dyDescent="0.2">
      <c r="A2411" t="str">
        <f>'Control de trabajadores'!A2410</f>
        <v>E0808</v>
      </c>
      <c r="B2411" t="str">
        <f>'Control de trabajadores'!B2410</f>
        <v>JHONATHAN ALEXIS VALDERRAMA BLANCO</v>
      </c>
      <c r="C2411" s="90">
        <f>'Control de trabajadores'!F2410</f>
        <v>0</v>
      </c>
      <c r="D2411" s="74">
        <f>'Control de trabajadores'!E2410</f>
        <v>323596118</v>
      </c>
      <c r="E2411" t="str">
        <f>'Control de trabajadores'!K2410</f>
        <v>KOTRIK INDUSTRIAL</v>
      </c>
      <c r="F2411">
        <f>'Control de trabajadores'!L2410</f>
        <v>0</v>
      </c>
      <c r="G2411" s="3" t="str">
        <f>'Control de trabajadores'!M2410</f>
        <v>GRUPO FERRERAS SL</v>
      </c>
      <c r="H2411" s="3">
        <f>'Control de trabajadores'!N2410</f>
        <v>0</v>
      </c>
      <c r="I2411" s="3">
        <f>'Control de trabajadores'!O2410</f>
        <v>0</v>
      </c>
      <c r="J2411" s="86">
        <f>'Control de trabajadores'!P2410</f>
        <v>45307</v>
      </c>
      <c r="K2411" s="86">
        <f>'Control de trabajadores'!Q2410</f>
        <v>0</v>
      </c>
      <c r="L2411" s="3" t="str">
        <f>'Control de trabajadores'!AA2410</f>
        <v>Inactivo</v>
      </c>
      <c r="M2411" t="s">
        <v>10243</v>
      </c>
    </row>
    <row r="2412" spans="1:13" x14ac:dyDescent="0.2">
      <c r="A2412" t="str">
        <f>'Control de trabajadores'!A2411</f>
        <v>E0808</v>
      </c>
      <c r="B2412" t="str">
        <f>'Control de trabajadores'!B2411</f>
        <v>JHONATHAN ALEXIS VALDERRAMA BLANCO</v>
      </c>
      <c r="C2412" s="90">
        <f>'Control de trabajadores'!F2411</f>
        <v>0</v>
      </c>
      <c r="D2412" s="74">
        <f>'Control de trabajadores'!E2411</f>
        <v>323596118</v>
      </c>
      <c r="E2412" t="str">
        <f>'Control de trabajadores'!K2411</f>
        <v>KOTRIK INDUSTRIAL</v>
      </c>
      <c r="F2412">
        <f>'Control de trabajadores'!L2411</f>
        <v>0</v>
      </c>
      <c r="G2412" s="3" t="str">
        <f>'Control de trabajadores'!M2411</f>
        <v>CERNEY SA</v>
      </c>
      <c r="H2412" s="3">
        <f>'Control de trabajadores'!N2411</f>
        <v>0</v>
      </c>
      <c r="I2412" s="3">
        <f>'Control de trabajadores'!O2411</f>
        <v>0</v>
      </c>
      <c r="J2412" s="86">
        <f>'Control de trabajadores'!P2411</f>
        <v>0</v>
      </c>
      <c r="K2412" s="86">
        <f>'Control de trabajadores'!Q2411</f>
        <v>0</v>
      </c>
      <c r="L2412" s="3" t="str">
        <f>'Control de trabajadores'!AA2411</f>
        <v>Inactivo</v>
      </c>
      <c r="M2412" t="s">
        <v>10244</v>
      </c>
    </row>
    <row r="2413" spans="1:13" x14ac:dyDescent="0.2">
      <c r="A2413" t="str">
        <f>'Control de trabajadores'!A2412</f>
        <v>E0808</v>
      </c>
      <c r="B2413" t="str">
        <f>'Control de trabajadores'!B2412</f>
        <v>JHONATHAN ALEXIS VALDERRAMA BLANCO</v>
      </c>
      <c r="C2413" s="90">
        <f>'Control de trabajadores'!F2412</f>
        <v>0</v>
      </c>
      <c r="D2413" s="74">
        <f>'Control de trabajadores'!E2412</f>
        <v>0</v>
      </c>
      <c r="E2413" t="str">
        <f>'Control de trabajadores'!K2412</f>
        <v>KOTRIK INDUSTRIAL</v>
      </c>
      <c r="F2413">
        <f>'Control de trabajadores'!L2412</f>
        <v>0</v>
      </c>
      <c r="G2413" s="3" t="str">
        <f>'Control de trabajadores'!M2412</f>
        <v>CALDERERIA Y MONTAJES REUNIDOS SA</v>
      </c>
      <c r="H2413" s="3">
        <f>'Control de trabajadores'!N2412</f>
        <v>0</v>
      </c>
      <c r="I2413" s="3">
        <f>'Control de trabajadores'!O2412</f>
        <v>0</v>
      </c>
      <c r="J2413" s="86">
        <f>'Control de trabajadores'!P2412</f>
        <v>45242</v>
      </c>
      <c r="K2413" s="86">
        <f>'Control de trabajadores'!Q2412</f>
        <v>45305</v>
      </c>
      <c r="L2413" s="3" t="str">
        <f>'Control de trabajadores'!AA2412</f>
        <v>Inactivo</v>
      </c>
      <c r="M2413" t="s">
        <v>10245</v>
      </c>
    </row>
    <row r="2414" spans="1:13" x14ac:dyDescent="0.2">
      <c r="A2414" t="str">
        <f>'Control de trabajadores'!A2413</f>
        <v>E0808</v>
      </c>
      <c r="B2414" t="str">
        <f>'Control de trabajadores'!B2413</f>
        <v>JHONATHAN ALEXIS VALDERRAMA BLANCO</v>
      </c>
      <c r="C2414" s="90">
        <f>'Control de trabajadores'!F2413</f>
        <v>0</v>
      </c>
      <c r="D2414" s="74">
        <f>'Control de trabajadores'!E2413</f>
        <v>323596118</v>
      </c>
      <c r="E2414" t="str">
        <f>'Control de trabajadores'!K2413</f>
        <v>KOTRIK INDUSTRIAL</v>
      </c>
      <c r="F2414" t="str">
        <f>'Control de trabajadores'!L2413</f>
        <v>2024/200</v>
      </c>
      <c r="G2414" s="3" t="str">
        <f>'Control de trabajadores'!M2413</f>
        <v>IDEMO</v>
      </c>
      <c r="H2414" s="3" t="e" vm="68">
        <f>'Control de trabajadores'!N2413</f>
        <v>#VALUE!</v>
      </c>
      <c r="I2414" s="3" t="str">
        <f>'Control de trabajadores'!O2413</f>
        <v>Tubero</v>
      </c>
      <c r="J2414" s="86">
        <f>'Control de trabajadores'!P2413</f>
        <v>45481</v>
      </c>
      <c r="K2414" s="86">
        <f>'Control de trabajadores'!Q2413</f>
        <v>45493</v>
      </c>
      <c r="L2414" s="3" t="str">
        <f>'Control de trabajadores'!AA2413</f>
        <v>Inactivo</v>
      </c>
      <c r="M2414" t="s">
        <v>10246</v>
      </c>
    </row>
    <row r="2415" spans="1:13" x14ac:dyDescent="0.2">
      <c r="A2415" t="str">
        <f>'Control de trabajadores'!A2414</f>
        <v>E0808</v>
      </c>
      <c r="B2415" t="str">
        <f>'Control de trabajadores'!B2414</f>
        <v>JHONATHAN ALEXIS VALDERRAMA BLANCO</v>
      </c>
      <c r="C2415" s="90">
        <f>'Control de trabajadores'!F2414</f>
        <v>0</v>
      </c>
      <c r="D2415" s="74">
        <f>'Control de trabajadores'!E2414</f>
        <v>323596118</v>
      </c>
      <c r="E2415" t="str">
        <f>'Control de trabajadores'!K2414</f>
        <v>KOTRIK INDUSTRIAL</v>
      </c>
      <c r="F2415" t="str">
        <f>'Control de trabajadores'!L2414</f>
        <v>2024/270</v>
      </c>
      <c r="G2415" s="3" t="str">
        <f>'Control de trabajadores'!M2414</f>
        <v>CAM IMPIANTI INDUSTRIALI SRL</v>
      </c>
      <c r="H2415" s="3" t="e" vm="7">
        <f>'Control de trabajadores'!N2414</f>
        <v>#VALUE!</v>
      </c>
      <c r="I2415" s="3" t="str">
        <f>'Control de trabajadores'!O2414</f>
        <v>Tubero</v>
      </c>
      <c r="J2415" s="86">
        <f>'Control de trabajadores'!P2414</f>
        <v>45509</v>
      </c>
      <c r="K2415" s="86">
        <f>'Control de trabajadores'!Q2414</f>
        <v>0</v>
      </c>
      <c r="L2415" s="3" t="str">
        <f>'Control de trabajadores'!AA2414</f>
        <v>Inactivo</v>
      </c>
      <c r="M2415" t="s">
        <v>10247</v>
      </c>
    </row>
    <row r="2416" spans="1:13" x14ac:dyDescent="0.2">
      <c r="A2416" t="str">
        <f>'Control de trabajadores'!A2415</f>
        <v>E0524</v>
      </c>
      <c r="B2416" t="str">
        <f>'Control de trabajadores'!B2415</f>
        <v>JHONATHAN ENRIQUE QUINTANA FONTALVO</v>
      </c>
      <c r="C2416" s="90" t="str">
        <f>'Control de trabajadores'!F2415</f>
        <v>AV834499</v>
      </c>
      <c r="D2416" s="74">
        <f>'Control de trabajadores'!E2415</f>
        <v>330255924</v>
      </c>
      <c r="E2416" t="str">
        <f>'Control de trabajadores'!K2415</f>
        <v>STOCCO</v>
      </c>
      <c r="F2416" t="str">
        <f>'Control de trabajadores'!L2415</f>
        <v>2024/355</v>
      </c>
      <c r="G2416" s="3" t="str">
        <f>'Control de trabajadores'!M2415</f>
        <v>PREST - INSTALACIONES Y MONTAJES S.L.</v>
      </c>
      <c r="H2416" s="3" t="e" vm="22">
        <f>'Control de trabajadores'!N2415</f>
        <v>#VALUE!</v>
      </c>
      <c r="I2416" s="3" t="str">
        <f>'Control de trabajadores'!O2415</f>
        <v>Tubero</v>
      </c>
      <c r="J2416" s="86">
        <f>'Control de trabajadores'!P2415</f>
        <v>45580</v>
      </c>
      <c r="K2416" s="86">
        <f>'Control de trabajadores'!Q2415</f>
        <v>45646</v>
      </c>
      <c r="L2416" s="3" t="str">
        <f>'Control de trabajadores'!AA2415</f>
        <v>Inactivo</v>
      </c>
      <c r="M2416" t="s">
        <v>10248</v>
      </c>
    </row>
    <row r="2417" spans="1:13" x14ac:dyDescent="0.2">
      <c r="A2417" t="str">
        <f>'Control de trabajadores'!A2416</f>
        <v>E0524</v>
      </c>
      <c r="B2417" t="str">
        <f>'Control de trabajadores'!B2416</f>
        <v>JHONATHAN ENRIQUE QUINTANA FONTALVO</v>
      </c>
      <c r="C2417" s="90">
        <f>'Control de trabajadores'!F2416</f>
        <v>0</v>
      </c>
      <c r="D2417" s="74">
        <f>'Control de trabajadores'!E2416</f>
        <v>330255924</v>
      </c>
      <c r="E2417" t="str">
        <f>'Control de trabajadores'!K2416</f>
        <v>KOTRIK ROSAS</v>
      </c>
      <c r="F2417" t="str">
        <f>'Control de trabajadores'!L2416</f>
        <v>2024/345</v>
      </c>
      <c r="G2417" s="3" t="str">
        <f>'Control de trabajadores'!M2416</f>
        <v>ALORA SLU</v>
      </c>
      <c r="H2417" s="3" t="e" vm="70">
        <f>'Control de trabajadores'!N2416</f>
        <v>#VALUE!</v>
      </c>
      <c r="I2417" s="3" t="str">
        <f>'Control de trabajadores'!O2416</f>
        <v>Tubero</v>
      </c>
      <c r="J2417" s="86">
        <f>'Control de trabajadores'!P2416</f>
        <v>45567</v>
      </c>
      <c r="K2417" s="86">
        <f>'Control de trabajadores'!Q2416</f>
        <v>45646</v>
      </c>
      <c r="L2417" s="3" t="str">
        <f>'Control de trabajadores'!AA2416</f>
        <v>Inactivo</v>
      </c>
      <c r="M2417" t="s">
        <v>10249</v>
      </c>
    </row>
    <row r="2418" spans="1:13" x14ac:dyDescent="0.2">
      <c r="A2418" t="str">
        <f>'Control de trabajadores'!A2417</f>
        <v>E0789</v>
      </c>
      <c r="B2418" t="str">
        <f>'Control de trabajadores'!B2417</f>
        <v>JHONN JAIRO NAVARRO BANDERA</v>
      </c>
      <c r="C2418" s="90">
        <f>'Control de trabajadores'!F2417</f>
        <v>0</v>
      </c>
      <c r="D2418" s="74">
        <f>'Control de trabajadores'!E2417</f>
        <v>324307705</v>
      </c>
      <c r="E2418" t="str">
        <f>'Control de trabajadores'!K2417</f>
        <v>KOTRIK INDUSTRIAL</v>
      </c>
      <c r="F2418" t="str">
        <f>'Control de trabajadores'!L2417</f>
        <v>2024/042</v>
      </c>
      <c r="G2418" s="3" t="str">
        <f>'Control de trabajadores'!M2417</f>
        <v>TUBAL INSTALACIONES SL</v>
      </c>
      <c r="H2418" s="3" t="e" vm="22">
        <f>'Control de trabajadores'!N2417</f>
        <v>#VALUE!</v>
      </c>
      <c r="I2418" s="3" t="str">
        <f>'Control de trabajadores'!O2417</f>
        <v>Soldador</v>
      </c>
      <c r="J2418" s="86">
        <f>'Control de trabajadores'!P2417</f>
        <v>45341</v>
      </c>
      <c r="K2418" s="86">
        <f>'Control de trabajadores'!Q2417</f>
        <v>45429</v>
      </c>
      <c r="L2418" s="3" t="str">
        <f>'Control de trabajadores'!AA2417</f>
        <v>Inactivo</v>
      </c>
      <c r="M2418" t="s">
        <v>10250</v>
      </c>
    </row>
    <row r="2419" spans="1:13" x14ac:dyDescent="0.2">
      <c r="A2419" t="str">
        <f>'Control de trabajadores'!A2418</f>
        <v>E0789</v>
      </c>
      <c r="B2419" t="str">
        <f>'Control de trabajadores'!B2418</f>
        <v>JHONN JAIRO NAVARRO BANDERA</v>
      </c>
      <c r="C2419" s="90">
        <f>'Control de trabajadores'!F2418</f>
        <v>0</v>
      </c>
      <c r="D2419" s="74">
        <f>'Control de trabajadores'!E2418</f>
        <v>324307705</v>
      </c>
      <c r="E2419" t="str">
        <f>'Control de trabajadores'!K2418</f>
        <v>KOTRIK ROSAS</v>
      </c>
      <c r="F2419" t="str">
        <f>'Control de trabajadores'!L2418</f>
        <v>2024/431</v>
      </c>
      <c r="G2419" s="3" t="str">
        <f>'Control de trabajadores'!M2418</f>
        <v>Caldereria Dayma SL</v>
      </c>
      <c r="H2419" s="3" t="e" vm="5">
        <f>'Control de trabajadores'!N2418</f>
        <v>#VALUE!</v>
      </c>
      <c r="I2419" s="3" t="str">
        <f>'Control de trabajadores'!O2418</f>
        <v>Soldador</v>
      </c>
      <c r="J2419" s="86">
        <f>'Control de trabajadores'!P2418</f>
        <v>45608</v>
      </c>
      <c r="K2419" s="86">
        <f>'Control de trabajadores'!Q2418</f>
        <v>45638</v>
      </c>
      <c r="L2419" s="3" t="str">
        <f>'Control de trabajadores'!AA2418</f>
        <v>Inactivo</v>
      </c>
      <c r="M2419" t="s">
        <v>10251</v>
      </c>
    </row>
    <row r="2420" spans="1:13" x14ac:dyDescent="0.2">
      <c r="A2420" t="str">
        <f>'Control de trabajadores'!A2419</f>
        <v>E0789</v>
      </c>
      <c r="B2420" t="str">
        <f>'Control de trabajadores'!B2419</f>
        <v>JHONN JAIRO NAVARRO BANDERA</v>
      </c>
      <c r="C2420" s="90">
        <f>'Control de trabajadores'!F2419</f>
        <v>0</v>
      </c>
      <c r="D2420" s="74">
        <f>'Control de trabajadores'!E2419</f>
        <v>324307705</v>
      </c>
      <c r="E2420" t="str">
        <f>'Control de trabajadores'!K2419</f>
        <v>KOTRIK ROSAS</v>
      </c>
      <c r="F2420" t="str">
        <f>'Control de trabajadores'!L2419</f>
        <v>2024/157</v>
      </c>
      <c r="G2420" s="3" t="str">
        <f>'Control de trabajadores'!M2419</f>
        <v>INSTUIF SL</v>
      </c>
      <c r="H2420" s="3" t="e" vm="42">
        <f>'Control de trabajadores'!N2419</f>
        <v>#VALUE!</v>
      </c>
      <c r="I2420" s="3" t="str">
        <f>'Control de trabajadores'!O2419</f>
        <v>Soldador</v>
      </c>
      <c r="J2420" s="86">
        <f>'Control de trabajadores'!P2419</f>
        <v>45447</v>
      </c>
      <c r="K2420" s="86">
        <f>'Control de trabajadores'!Q2419</f>
        <v>45478</v>
      </c>
      <c r="L2420" s="3" t="str">
        <f>'Control de trabajadores'!AA2419</f>
        <v>Inactivo</v>
      </c>
      <c r="M2420" t="s">
        <v>10252</v>
      </c>
    </row>
    <row r="2421" spans="1:13" x14ac:dyDescent="0.2">
      <c r="A2421" t="str">
        <f>'Control de trabajadores'!A2420</f>
        <v>E0789</v>
      </c>
      <c r="B2421" t="str">
        <f>'Control de trabajadores'!B2420</f>
        <v>JHONN JAIRO NAVARRO BANDERA</v>
      </c>
      <c r="C2421" s="90">
        <f>'Control de trabajadores'!F2420</f>
        <v>0</v>
      </c>
      <c r="D2421" s="74">
        <f>'Control de trabajadores'!E2420</f>
        <v>0</v>
      </c>
      <c r="E2421" t="str">
        <f>'Control de trabajadores'!K2420</f>
        <v>KOTRIK INDUSTRIAL</v>
      </c>
      <c r="F2421" t="str">
        <f>'Control de trabajadores'!L2420</f>
        <v>2024/363</v>
      </c>
      <c r="G2421" s="3" t="str">
        <f>'Control de trabajadores'!M2420</f>
        <v>IDEMO</v>
      </c>
      <c r="H2421" s="3" t="str">
        <f>'Control de trabajadores'!N2420</f>
        <v>Sevilla</v>
      </c>
      <c r="I2421" s="3" t="str">
        <f>'Control de trabajadores'!O2420</f>
        <v>Soldador</v>
      </c>
      <c r="J2421" s="86">
        <f>'Control de trabajadores'!P2420</f>
        <v>45579</v>
      </c>
      <c r="K2421" s="86">
        <f>'Control de trabajadores'!Q2420</f>
        <v>45610</v>
      </c>
      <c r="L2421" s="3" t="str">
        <f>'Control de trabajadores'!AA2420</f>
        <v>Inactivo</v>
      </c>
      <c r="M2421" t="s">
        <v>10253</v>
      </c>
    </row>
    <row r="2422" spans="1:13" x14ac:dyDescent="0.2">
      <c r="A2422" t="str">
        <f>'Control de trabajadores'!A2421</f>
        <v>E0789</v>
      </c>
      <c r="B2422" t="str">
        <f>'Control de trabajadores'!B2421</f>
        <v>JHONN JAIRO NAVARRO BANDERA</v>
      </c>
      <c r="C2422" s="90">
        <f>'Control de trabajadores'!F2421</f>
        <v>0</v>
      </c>
      <c r="D2422" s="74">
        <f>'Control de trabajadores'!E2421</f>
        <v>324307705</v>
      </c>
      <c r="E2422" t="str">
        <f>'Control de trabajadores'!K2421</f>
        <v>KOTRIK INDUSTRIAL</v>
      </c>
      <c r="F2422" t="str">
        <f>'Control de trabajadores'!L2421</f>
        <v>2024/256</v>
      </c>
      <c r="G2422" s="3" t="str">
        <f>'Control de trabajadores'!M2421</f>
        <v>CALDESOL</v>
      </c>
      <c r="H2422" s="3" t="e" vm="39">
        <f>'Control de trabajadores'!N2421</f>
        <v>#VALUE!</v>
      </c>
      <c r="I2422" s="3" t="str">
        <f>'Control de trabajadores'!O2421</f>
        <v>Soldador</v>
      </c>
      <c r="J2422" s="86">
        <f>'Control de trabajadores'!P2421</f>
        <v>45504</v>
      </c>
      <c r="K2422" s="86">
        <f>'Control de trabajadores'!Q2421</f>
        <v>45535</v>
      </c>
      <c r="L2422" s="3" t="str">
        <f>'Control de trabajadores'!AA2421</f>
        <v>Inactivo</v>
      </c>
      <c r="M2422" t="s">
        <v>10254</v>
      </c>
    </row>
    <row r="2423" spans="1:13" x14ac:dyDescent="0.2">
      <c r="A2423" t="str">
        <f>'Control de trabajadores'!A2422</f>
        <v>E0789</v>
      </c>
      <c r="B2423" t="str">
        <f>'Control de trabajadores'!B2422</f>
        <v>JHONN JAIRO NAVARRO BANDERA</v>
      </c>
      <c r="C2423" s="90">
        <f>'Control de trabajadores'!F2422</f>
        <v>0</v>
      </c>
      <c r="D2423" s="74">
        <f>'Control de trabajadores'!E2422</f>
        <v>324307705</v>
      </c>
      <c r="E2423" t="str">
        <f>'Control de trabajadores'!K2422</f>
        <v>KOTRIK ROSAS</v>
      </c>
      <c r="F2423" t="str">
        <f>'Control de trabajadores'!L2422</f>
        <v>2024/268</v>
      </c>
      <c r="G2423" s="3" t="str">
        <f>'Control de trabajadores'!M2422</f>
        <v>Caldereria Dayma SL</v>
      </c>
      <c r="H2423" s="3" t="e" vm="5">
        <f>'Control de trabajadores'!N2422</f>
        <v>#VALUE!</v>
      </c>
      <c r="I2423" s="3" t="str">
        <f>'Control de trabajadores'!O2422</f>
        <v>Soldador</v>
      </c>
      <c r="J2423" s="86">
        <f>'Control de trabajadores'!P2422</f>
        <v>45531</v>
      </c>
      <c r="K2423" s="86">
        <f>'Control de trabajadores'!Q2422</f>
        <v>45562</v>
      </c>
      <c r="L2423" s="3" t="str">
        <f>'Control de trabajadores'!AA2422</f>
        <v>Inactivo</v>
      </c>
      <c r="M2423" t="s">
        <v>10255</v>
      </c>
    </row>
    <row r="2424" spans="1:13" x14ac:dyDescent="0.2">
      <c r="A2424" t="str">
        <f>'Control de trabajadores'!A2423</f>
        <v>E1956</v>
      </c>
      <c r="B2424" t="str">
        <f>'Control de trabajadores'!B2423</f>
        <v>JHONNATAN DE JESUS JIMENEZ SANCHEZ</v>
      </c>
      <c r="C2424" s="90" t="str">
        <f>'Control de trabajadores'!F2423</f>
        <v>AS524249</v>
      </c>
      <c r="D2424" s="74">
        <f>'Control de trabajadores'!E2423</f>
        <v>0</v>
      </c>
      <c r="E2424" t="str">
        <f>'Control de trabajadores'!K2423</f>
        <v>STOCCO</v>
      </c>
      <c r="F2424" t="str">
        <f>'Control de trabajadores'!L2423</f>
        <v>2025/586</v>
      </c>
      <c r="G2424" s="3" t="str">
        <f>'Control de trabajadores'!M2423</f>
        <v>TALLERES RO-DA-JE SL</v>
      </c>
      <c r="H2424" s="3" t="str">
        <f>'Control de trabajadores'!N2423</f>
        <v>Gran Canaria</v>
      </c>
      <c r="I2424" s="3" t="str">
        <f>'Control de trabajadores'!O2423</f>
        <v xml:space="preserve">Soldador </v>
      </c>
      <c r="J2424" s="86">
        <f>'Control de trabajadores'!P2423</f>
        <v>45952</v>
      </c>
      <c r="K2424" s="86">
        <f>'Control de trabajadores'!Q2423</f>
        <v>45982</v>
      </c>
      <c r="L2424" s="3" t="str">
        <f>'Control de trabajadores'!AA2423</f>
        <v>Inactivo</v>
      </c>
      <c r="M2424" t="s">
        <v>10256</v>
      </c>
    </row>
    <row r="2425" spans="1:13" x14ac:dyDescent="0.2">
      <c r="A2425" t="str">
        <f>'Control de trabajadores'!A2424</f>
        <v>E0127</v>
      </c>
      <c r="B2425" t="str">
        <f>'Control de trabajadores'!B2424</f>
        <v>JHONNY ALEXANDER CALLE HERNANDEZ</v>
      </c>
      <c r="C2425" s="90">
        <f>'Control de trabajadores'!F2424</f>
        <v>0</v>
      </c>
      <c r="D2425" s="74">
        <f>'Control de trabajadores'!E2424</f>
        <v>325523452</v>
      </c>
      <c r="E2425" t="str">
        <f>'Control de trabajadores'!K2424</f>
        <v>KOTRIK INDUSTRIAL</v>
      </c>
      <c r="F2425" t="str">
        <f>'Control de trabajadores'!L2424</f>
        <v>2024/187</v>
      </c>
      <c r="G2425" s="3" t="str">
        <f>'Control de trabajadores'!M2424</f>
        <v>CALDERERIA ROAN SL</v>
      </c>
      <c r="H2425" s="3" t="e" vm="9">
        <f>'Control de trabajadores'!N2424</f>
        <v>#VALUE!</v>
      </c>
      <c r="I2425" s="3" t="str">
        <f>'Control de trabajadores'!O2424</f>
        <v>Soldador</v>
      </c>
      <c r="J2425" s="86">
        <f>'Control de trabajadores'!P2424</f>
        <v>45469</v>
      </c>
      <c r="K2425" s="86">
        <f>'Control de trabajadores'!Q2424</f>
        <v>0</v>
      </c>
      <c r="L2425" s="3" t="str">
        <f>'Control de trabajadores'!AA2424</f>
        <v>Inactivo</v>
      </c>
      <c r="M2425" t="s">
        <v>10257</v>
      </c>
    </row>
    <row r="2426" spans="1:13" x14ac:dyDescent="0.2">
      <c r="A2426" t="str">
        <f>'Control de trabajadores'!A2425</f>
        <v>E0127</v>
      </c>
      <c r="B2426" t="str">
        <f>'Control de trabajadores'!B2425</f>
        <v>JHONNY ALEXANDER CALLE HERNANDEZ</v>
      </c>
      <c r="C2426" s="90" t="str">
        <f>'Control de trabajadores'!F2425</f>
        <v>AS901198</v>
      </c>
      <c r="D2426" s="74">
        <f>'Control de trabajadores'!E2425</f>
        <v>325523452</v>
      </c>
      <c r="E2426" t="str">
        <f>'Control de trabajadores'!K2425</f>
        <v>KOTRIK INDUSTRIAL</v>
      </c>
      <c r="F2426" t="str">
        <f>'Control de trabajadores'!L2425</f>
        <v>2024/044</v>
      </c>
      <c r="G2426" s="3" t="str">
        <f>'Control de trabajadores'!M2425</f>
        <v>BATIA MOSA GROUP</v>
      </c>
      <c r="H2426" s="3" t="e" vm="63">
        <f>'Control de trabajadores'!N2425</f>
        <v>#VALUE!</v>
      </c>
      <c r="I2426" s="3" t="str">
        <f>'Control de trabajadores'!O2425</f>
        <v>Soldador</v>
      </c>
      <c r="J2426" s="86">
        <f>'Control de trabajadores'!P2425</f>
        <v>45366</v>
      </c>
      <c r="K2426" s="86">
        <f>'Control de trabajadores'!Q2425</f>
        <v>45454</v>
      </c>
      <c r="L2426" s="3" t="str">
        <f>'Control de trabajadores'!AA2425</f>
        <v>Inactivo</v>
      </c>
      <c r="M2426" t="s">
        <v>10258</v>
      </c>
    </row>
    <row r="2427" spans="1:13" x14ac:dyDescent="0.2">
      <c r="A2427" t="str">
        <f>'Control de trabajadores'!A2426</f>
        <v>E0127</v>
      </c>
      <c r="B2427" t="str">
        <f>'Control de trabajadores'!B2426</f>
        <v>JHONNY ALEXANDER CALLE HERNANDEZ</v>
      </c>
      <c r="C2427" s="90" t="str">
        <f>'Control de trabajadores'!F2426</f>
        <v>AS901198</v>
      </c>
      <c r="D2427" s="74">
        <f>'Control de trabajadores'!E2426</f>
        <v>325523452</v>
      </c>
      <c r="E2427" t="str">
        <f>'Control de trabajadores'!K2426</f>
        <v>KOTRIK INDUSTRIAL</v>
      </c>
      <c r="F2427" t="str">
        <f>'Control de trabajadores'!L2426</f>
        <v>2024/174</v>
      </c>
      <c r="G2427" s="3" t="str">
        <f>'Control de trabajadores'!M2426</f>
        <v>CALDERERIA PINTEÑO</v>
      </c>
      <c r="H2427" s="3" t="e" vm="136">
        <f>'Control de trabajadores'!N2426</f>
        <v>#VALUE!</v>
      </c>
      <c r="I2427" s="3" t="str">
        <f>'Control de trabajadores'!O2426</f>
        <v>Soldador</v>
      </c>
      <c r="J2427" s="86">
        <f>'Control de trabajadores'!P2426</f>
        <v>45460</v>
      </c>
      <c r="K2427" s="86">
        <f>'Control de trabajadores'!Q2426</f>
        <v>45464</v>
      </c>
      <c r="L2427" s="3" t="str">
        <f>'Control de trabajadores'!AA2426</f>
        <v>Inactivo</v>
      </c>
      <c r="M2427" t="s">
        <v>10259</v>
      </c>
    </row>
    <row r="2428" spans="1:13" x14ac:dyDescent="0.2">
      <c r="A2428" t="str">
        <f>'Control de trabajadores'!A2427</f>
        <v>E0381</v>
      </c>
      <c r="B2428" t="str">
        <f>'Control de trabajadores'!B2427</f>
        <v>JHONNY ESTID QUIJANO TREJO</v>
      </c>
      <c r="C2428" s="90" t="str">
        <f>'Control de trabajadores'!F2427</f>
        <v>BE842267</v>
      </c>
      <c r="D2428" s="74">
        <f>'Control de trabajadores'!E2427</f>
        <v>330173480</v>
      </c>
      <c r="E2428" t="str">
        <f>'Control de trabajadores'!K2427</f>
        <v>KOTRIK INDUSTRIAL</v>
      </c>
      <c r="F2428" t="str">
        <f>'Control de trabajadores'!L2427</f>
        <v>2024/460</v>
      </c>
      <c r="G2428" s="3" t="str">
        <f>'Control de trabajadores'!M2427</f>
        <v>ARA TRANSFERENCIAS TERMICAS SL</v>
      </c>
      <c r="H2428" s="3" t="e" vm="11">
        <f>'Control de trabajadores'!N2427</f>
        <v>#VALUE!</v>
      </c>
      <c r="I2428" s="3" t="str">
        <f>'Control de trabajadores'!O2427</f>
        <v>Calderero</v>
      </c>
      <c r="J2428" s="86">
        <f>'Control de trabajadores'!P2427</f>
        <v>45628</v>
      </c>
      <c r="K2428" s="86">
        <f>'Control de trabajadores'!Q2427</f>
        <v>45688</v>
      </c>
      <c r="L2428" s="3" t="str">
        <f>'Control de trabajadores'!AA2427</f>
        <v>Inactivo</v>
      </c>
      <c r="M2428" t="s">
        <v>10260</v>
      </c>
    </row>
    <row r="2429" spans="1:13" x14ac:dyDescent="0.2">
      <c r="A2429" t="str">
        <f>'Control de trabajadores'!A2428</f>
        <v>E0381</v>
      </c>
      <c r="B2429" t="str">
        <f>'Control de trabajadores'!B2428</f>
        <v>JHONNY ESTID QUIJANO TREJO</v>
      </c>
      <c r="C2429" s="90" t="str">
        <f>'Control de trabajadores'!F2428</f>
        <v>BE842267</v>
      </c>
      <c r="D2429" s="74">
        <f>'Control de trabajadores'!E2428</f>
        <v>330173480</v>
      </c>
      <c r="E2429" t="str">
        <f>'Control de trabajadores'!K2428</f>
        <v>KOTRIK INDUSTRIAL</v>
      </c>
      <c r="F2429" t="str">
        <f>'Control de trabajadores'!L2428</f>
        <v>2025/079</v>
      </c>
      <c r="G2429" s="3" t="str">
        <f>'Control de trabajadores'!M2428</f>
        <v>INSTALACIONES Y SISTEMAS HIDRAULICOS</v>
      </c>
      <c r="H2429" s="3" t="e" vm="64">
        <f>'Control de trabajadores'!N2428</f>
        <v>#VALUE!</v>
      </c>
      <c r="I2429" s="3" t="str">
        <f>'Control de trabajadores'!O2428</f>
        <v xml:space="preserve">Calderero </v>
      </c>
      <c r="J2429" s="86">
        <f>'Control de trabajadores'!P2428</f>
        <v>45686</v>
      </c>
      <c r="K2429" s="86">
        <f>'Control de trabajadores'!Q2428</f>
        <v>45716</v>
      </c>
      <c r="L2429" s="3" t="str">
        <f>'Control de trabajadores'!AA2428</f>
        <v>Inactivo</v>
      </c>
      <c r="M2429" t="s">
        <v>10261</v>
      </c>
    </row>
    <row r="2430" spans="1:13" x14ac:dyDescent="0.2">
      <c r="A2430" t="str">
        <f>'Control de trabajadores'!A2429</f>
        <v>E0352</v>
      </c>
      <c r="B2430" t="str">
        <f>'Control de trabajadores'!B2429</f>
        <v>JHONNY GERARDO CALDAS VILLANUEVA</v>
      </c>
      <c r="C2430" s="90">
        <f>'Control de trabajadores'!F2429</f>
        <v>124109084</v>
      </c>
      <c r="D2430" s="74">
        <f>'Control de trabajadores'!E2429</f>
        <v>331100380</v>
      </c>
      <c r="E2430" t="str">
        <f>'Control de trabajadores'!K2429</f>
        <v>KOTRIK INDUSTRIAL</v>
      </c>
      <c r="F2430" t="str">
        <f>'Control de trabajadores'!L2429</f>
        <v>2025/044</v>
      </c>
      <c r="G2430" s="3" t="str">
        <f>'Control de trabajadores'!M2429</f>
        <v>INGENIERIA PARA EL DESAROLLO TECNOLOGICO</v>
      </c>
      <c r="H2430" s="3" t="e" vm="20">
        <f>'Control de trabajadores'!N2429</f>
        <v>#VALUE!</v>
      </c>
      <c r="I2430" s="3" t="str">
        <f>'Control de trabajadores'!O2429</f>
        <v>Soldador</v>
      </c>
      <c r="J2430" s="86">
        <f>'Control de trabajadores'!P2429</f>
        <v>45681</v>
      </c>
      <c r="K2430" s="86">
        <f>'Control de trabajadores'!Q2429</f>
        <v>45709</v>
      </c>
      <c r="L2430" s="3" t="str">
        <f>'Control de trabajadores'!AA2429</f>
        <v>Inactivo</v>
      </c>
      <c r="M2430" t="s">
        <v>10262</v>
      </c>
    </row>
    <row r="2431" spans="1:13" x14ac:dyDescent="0.2">
      <c r="A2431" t="str">
        <f>'Control de trabajadores'!A2430</f>
        <v>E1685</v>
      </c>
      <c r="B2431" t="str">
        <f>'Control de trabajadores'!B2430</f>
        <v>JHONNY RAFAEL LOPEZ FIGUEROA</v>
      </c>
      <c r="C2431" s="90" t="str">
        <f>'Control de trabajadores'!F2430</f>
        <v>AZ347478</v>
      </c>
      <c r="D2431" s="74">
        <f>'Control de trabajadores'!E2430</f>
        <v>0</v>
      </c>
      <c r="E2431" t="str">
        <f>'Control de trabajadores'!K2430</f>
        <v>WISEOWE</v>
      </c>
      <c r="F2431" t="str">
        <f>'Control de trabajadores'!L2430</f>
        <v>2025/397</v>
      </c>
      <c r="G2431" s="3" t="str">
        <f>'Control de trabajadores'!M2430</f>
        <v>CORDOBA SL</v>
      </c>
      <c r="H2431" s="3" t="e" vm="84">
        <f>'Control de trabajadores'!N2430</f>
        <v>#VALUE!</v>
      </c>
      <c r="I2431" s="3" t="str">
        <f>'Control de trabajadores'!O2430</f>
        <v>Mecanico</v>
      </c>
      <c r="J2431" s="86">
        <f>'Control de trabajadores'!P2430</f>
        <v>45868</v>
      </c>
      <c r="K2431" s="86">
        <f>'Control de trabajadores'!Q2430</f>
        <v>45899</v>
      </c>
      <c r="L2431" s="3" t="str">
        <f>'Control de trabajadores'!AA2430</f>
        <v>Inactivo</v>
      </c>
      <c r="M2431" t="s">
        <v>10263</v>
      </c>
    </row>
    <row r="2432" spans="1:13" x14ac:dyDescent="0.2">
      <c r="A2432" t="str">
        <f>'Control de trabajadores'!A2431</f>
        <v>E1685</v>
      </c>
      <c r="B2432" t="str">
        <f>'Control de trabajadores'!B2431</f>
        <v>JHONNY RAFAEL LOPEZ FIGUEROA</v>
      </c>
      <c r="C2432" s="90" t="str">
        <f>'Control de trabajadores'!F2431</f>
        <v>AZ347478</v>
      </c>
      <c r="D2432" s="74">
        <f>'Control de trabajadores'!E2431</f>
        <v>0</v>
      </c>
      <c r="E2432" t="str">
        <f>'Control de trabajadores'!K2431</f>
        <v>LUMINOUS</v>
      </c>
      <c r="F2432" t="str">
        <f>'Control de trabajadores'!L2431</f>
        <v>2025/625</v>
      </c>
      <c r="G2432" s="3" t="str">
        <f>'Control de trabajadores'!M2431</f>
        <v>IDEMO</v>
      </c>
      <c r="H2432" s="3" t="e" vm="68">
        <f>'Control de trabajadores'!N2431</f>
        <v>#VALUE!</v>
      </c>
      <c r="I2432" s="3" t="str">
        <f>'Control de trabajadores'!O2431</f>
        <v>Mecánico/Montador</v>
      </c>
      <c r="J2432" s="86">
        <f>'Control de trabajadores'!P2431</f>
        <v>45957</v>
      </c>
      <c r="K2432" s="86">
        <f>'Control de trabajadores'!Q2431</f>
        <v>45985</v>
      </c>
      <c r="L2432" s="3" t="str">
        <f>'Control de trabajadores'!AA2431</f>
        <v>Inactivo</v>
      </c>
      <c r="M2432" t="s">
        <v>10264</v>
      </c>
    </row>
    <row r="2433" spans="1:13" x14ac:dyDescent="0.2">
      <c r="A2433" t="str">
        <f>'Control de trabajadores'!A2432</f>
        <v>E1685</v>
      </c>
      <c r="B2433" t="str">
        <f>'Control de trabajadores'!B2432</f>
        <v>JHONNY RAFAEL LOPEZ FIGUEROA</v>
      </c>
      <c r="C2433" s="90" t="str">
        <f>'Control de trabajadores'!F2432</f>
        <v>AZ347478</v>
      </c>
      <c r="D2433" s="74">
        <f>'Control de trabajadores'!E2432</f>
        <v>0</v>
      </c>
      <c r="E2433" t="str">
        <f>'Control de trabajadores'!K2432</f>
        <v>KOTRIK INDUSTRIAL</v>
      </c>
      <c r="F2433" t="str">
        <f>'Control de trabajadores'!L2432</f>
        <v>2025/491</v>
      </c>
      <c r="G2433" s="3" t="str">
        <f>'Control de trabajadores'!M2432</f>
        <v>BABCOCK MONTAJES SAU</v>
      </c>
      <c r="H2433" s="3" t="e" vm="5">
        <f>'Control de trabajadores'!N2432</f>
        <v>#VALUE!</v>
      </c>
      <c r="I2433" s="3" t="str">
        <f>'Control de trabajadores'!O2432</f>
        <v>Mecanico</v>
      </c>
      <c r="J2433" s="86">
        <f>'Control de trabajadores'!P2432</f>
        <v>45938</v>
      </c>
      <c r="K2433" s="86">
        <f>'Control de trabajadores'!Q2432</f>
        <v>45953</v>
      </c>
      <c r="L2433" s="3" t="str">
        <f>'Control de trabajadores'!AA2432</f>
        <v>Inactivo</v>
      </c>
      <c r="M2433" t="s">
        <v>10265</v>
      </c>
    </row>
    <row r="2434" spans="1:13" x14ac:dyDescent="0.2">
      <c r="A2434" t="str">
        <f>'Control de trabajadores'!A2433</f>
        <v>E1065</v>
      </c>
      <c r="B2434" t="str">
        <f>'Control de trabajadores'!B2433</f>
        <v>JHONS WILFREDO RAMIREZ VIERA</v>
      </c>
      <c r="C2434" s="90">
        <f>'Control de trabajadores'!F2433</f>
        <v>123832799</v>
      </c>
      <c r="D2434" s="74">
        <f>'Control de trabajadores'!E2433</f>
        <v>0</v>
      </c>
      <c r="E2434" t="str">
        <f>'Control de trabajadores'!K2433</f>
        <v>STOCCO</v>
      </c>
      <c r="F2434" t="str">
        <f>'Control de trabajadores'!L2433</f>
        <v>2025/061</v>
      </c>
      <c r="G2434" s="3" t="str">
        <f>'Control de trabajadores'!M2433</f>
        <v>HIERROS Y ESTRUCTURAS SEGORBE SL</v>
      </c>
      <c r="H2434" s="3" t="e" vm="17">
        <f>'Control de trabajadores'!N2433</f>
        <v>#VALUE!</v>
      </c>
      <c r="I2434" s="3" t="str">
        <f>'Control de trabajadores'!O2433</f>
        <v>Montador</v>
      </c>
      <c r="J2434" s="86">
        <f>'Control de trabajadores'!P2433</f>
        <v>45771</v>
      </c>
      <c r="K2434" s="86">
        <f>'Control de trabajadores'!Q2433</f>
        <v>0</v>
      </c>
      <c r="L2434" s="3" t="str">
        <f>'Control de trabajadores'!AA2433</f>
        <v>Inactivo</v>
      </c>
      <c r="M2434" t="s">
        <v>10266</v>
      </c>
    </row>
    <row r="2435" spans="1:13" x14ac:dyDescent="0.2">
      <c r="A2435" t="str">
        <f>'Control de trabajadores'!A2434</f>
        <v>E1065</v>
      </c>
      <c r="B2435" t="str">
        <f>'Control de trabajadores'!B2434</f>
        <v>JHONS WILFREDO RAMIREZ VIERA</v>
      </c>
      <c r="C2435" s="90">
        <f>'Control de trabajadores'!F2434</f>
        <v>0</v>
      </c>
      <c r="D2435" s="74">
        <f>'Control de trabajadores'!E2434</f>
        <v>0</v>
      </c>
      <c r="E2435" t="str">
        <f>'Control de trabajadores'!K2434</f>
        <v>KOTRIK INDUSTRIAL</v>
      </c>
      <c r="F2435" t="str">
        <f>'Control de trabajadores'!L2434</f>
        <v>2025/124</v>
      </c>
      <c r="G2435" s="3" t="str">
        <f>'Control de trabajadores'!M2434</f>
        <v>IMASA</v>
      </c>
      <c r="H2435" s="3" t="e" vm="12">
        <f>'Control de trabajadores'!N2434</f>
        <v>#VALUE!</v>
      </c>
      <c r="I2435" s="3" t="str">
        <f>'Control de trabajadores'!O2434</f>
        <v xml:space="preserve">Calderero </v>
      </c>
      <c r="J2435" s="86">
        <f>'Control de trabajadores'!P2434</f>
        <v>45700</v>
      </c>
      <c r="K2435" s="86">
        <f>'Control de trabajadores'!Q2434</f>
        <v>45744</v>
      </c>
      <c r="L2435" s="3" t="str">
        <f>'Control de trabajadores'!AA2434</f>
        <v>Inactivo</v>
      </c>
      <c r="M2435" t="s">
        <v>10267</v>
      </c>
    </row>
    <row r="2436" spans="1:13" x14ac:dyDescent="0.2">
      <c r="A2436" t="str">
        <f>'Control de trabajadores'!A2435</f>
        <v>E1065</v>
      </c>
      <c r="B2436" t="str">
        <f>'Control de trabajadores'!B2435</f>
        <v>JHONS WILFREDO RAMIREZ VIERA</v>
      </c>
      <c r="C2436" s="90">
        <f>'Control de trabajadores'!F2435</f>
        <v>0</v>
      </c>
      <c r="D2436" s="74">
        <f>'Control de trabajadores'!E2435</f>
        <v>0</v>
      </c>
      <c r="E2436" t="str">
        <f>'Control de trabajadores'!K2435</f>
        <v>KOTRIK ROSAS</v>
      </c>
      <c r="F2436" t="str">
        <f>'Control de trabajadores'!L2435</f>
        <v>2025/217</v>
      </c>
      <c r="G2436" s="3" t="str">
        <f>'Control de trabajadores'!M2435</f>
        <v>MEN MONTAJES INDUSTRIALES</v>
      </c>
      <c r="H2436" s="3" t="e" vm="21">
        <f>'Control de trabajadores'!N2435</f>
        <v>#VALUE!</v>
      </c>
      <c r="I2436" s="3" t="str">
        <f>'Control de trabajadores'!O2435</f>
        <v>Tubero</v>
      </c>
      <c r="J2436" s="86">
        <f>'Control de trabajadores'!P2435</f>
        <v>45735</v>
      </c>
      <c r="K2436" s="86">
        <f>'Control de trabajadores'!Q2435</f>
        <v>45783</v>
      </c>
      <c r="L2436" s="3" t="str">
        <f>'Control de trabajadores'!AA2435</f>
        <v>Inactivo</v>
      </c>
      <c r="M2436" t="s">
        <v>10268</v>
      </c>
    </row>
    <row r="2437" spans="1:13" x14ac:dyDescent="0.2">
      <c r="A2437" t="str">
        <f>'Control de trabajadores'!A2436</f>
        <v>E0216</v>
      </c>
      <c r="B2437" t="str">
        <f>'Control de trabajadores'!B2436</f>
        <v>JHONSON MARLON DUTRA</v>
      </c>
      <c r="C2437" s="90" t="str">
        <f>'Control de trabajadores'!F2436</f>
        <v>FX379988</v>
      </c>
      <c r="D2437" s="74">
        <f>'Control de trabajadores'!E2436</f>
        <v>298291045</v>
      </c>
      <c r="E2437" t="str">
        <f>'Control de trabajadores'!K2436</f>
        <v>KOTRIK ROSAS</v>
      </c>
      <c r="F2437" t="str">
        <f>'Control de trabajadores'!L2436</f>
        <v>2025/280</v>
      </c>
      <c r="G2437" s="3" t="str">
        <f>'Control de trabajadores'!M2436</f>
        <v>DOMINION TANKS DIMOIN</v>
      </c>
      <c r="H2437" s="3" t="e" vm="77">
        <f>'Control de trabajadores'!N2436</f>
        <v>#VALUE!</v>
      </c>
      <c r="I2437" s="3" t="str">
        <f>'Control de trabajadores'!O2436</f>
        <v>Calderero</v>
      </c>
      <c r="J2437" s="86">
        <f>'Control de trabajadores'!P2436</f>
        <v>45782</v>
      </c>
      <c r="K2437" s="86">
        <f>'Control de trabajadores'!Q2436</f>
        <v>45807</v>
      </c>
      <c r="L2437" s="3" t="str">
        <f>'Control de trabajadores'!AA2436</f>
        <v>Inactivo</v>
      </c>
      <c r="M2437" t="s">
        <v>10269</v>
      </c>
    </row>
    <row r="2438" spans="1:13" x14ac:dyDescent="0.2">
      <c r="A2438" t="str">
        <f>'Control de trabajadores'!A2437</f>
        <v>E1079</v>
      </c>
      <c r="B2438" t="str">
        <f>'Control de trabajadores'!B2437</f>
        <v>JHONY WATSON SIANCAS MORALES</v>
      </c>
      <c r="C2438" s="90">
        <f>'Control de trabajadores'!F2437</f>
        <v>0</v>
      </c>
      <c r="D2438" s="74">
        <f>'Control de trabajadores'!E2437</f>
        <v>0</v>
      </c>
      <c r="E2438" t="str">
        <f>'Control de trabajadores'!K2437</f>
        <v>KOTRIK INDUSTRIAL</v>
      </c>
      <c r="F2438" t="str">
        <f>'Control de trabajadores'!L2437</f>
        <v>2025/282</v>
      </c>
      <c r="G2438" s="3" t="str">
        <f>'Control de trabajadores'!M2437</f>
        <v>PNYC</v>
      </c>
      <c r="H2438" s="3" t="str">
        <f>'Control de trabajadores'!N2437</f>
        <v>Sevilla</v>
      </c>
      <c r="I2438" s="3" t="str">
        <f>'Control de trabajadores'!O2437</f>
        <v xml:space="preserve">Calderero </v>
      </c>
      <c r="J2438" s="86">
        <f>'Control de trabajadores'!P2437</f>
        <v>45784</v>
      </c>
      <c r="K2438" s="86">
        <f>'Control de trabajadores'!Q2437</f>
        <v>45930</v>
      </c>
      <c r="L2438" s="3" t="str">
        <f>'Control de trabajadores'!AA2437</f>
        <v>Inactivo</v>
      </c>
      <c r="M2438" t="s">
        <v>10270</v>
      </c>
    </row>
    <row r="2439" spans="1:13" x14ac:dyDescent="0.2">
      <c r="A2439" t="str">
        <f>'Control de trabajadores'!A2438</f>
        <v>E1079</v>
      </c>
      <c r="B2439" t="str">
        <f>'Control de trabajadores'!B2438</f>
        <v>JHONY WATSON SIANCAS MORALES</v>
      </c>
      <c r="C2439" s="90">
        <f>'Control de trabajadores'!F2438</f>
        <v>124412364</v>
      </c>
      <c r="D2439" s="74">
        <f>'Control de trabajadores'!E2438</f>
        <v>0</v>
      </c>
      <c r="E2439" t="str">
        <f>'Control de trabajadores'!K2438</f>
        <v>KOTRIK INDUSTRIAL</v>
      </c>
      <c r="F2439" t="str">
        <f>'Control de trabajadores'!L2438</f>
        <v>2025/237</v>
      </c>
      <c r="G2439" s="3" t="str">
        <f>'Control de trabajadores'!M2438</f>
        <v>IMASA</v>
      </c>
      <c r="H2439" s="3" t="e" vm="34">
        <f>'Control de trabajadores'!N2438</f>
        <v>#VALUE!</v>
      </c>
      <c r="I2439" s="3" t="str">
        <f>'Control de trabajadores'!O2438</f>
        <v xml:space="preserve">Calderero </v>
      </c>
      <c r="J2439" s="86">
        <f>'Control de trabajadores'!P2438</f>
        <v>45748</v>
      </c>
      <c r="K2439" s="86">
        <f>'Control de trabajadores'!Q2438</f>
        <v>45783</v>
      </c>
      <c r="L2439" s="3" t="str">
        <f>'Control de trabajadores'!AA2438</f>
        <v>Inactivo</v>
      </c>
      <c r="M2439" t="s">
        <v>10271</v>
      </c>
    </row>
    <row r="2440" spans="1:13" x14ac:dyDescent="0.2">
      <c r="A2440" t="str">
        <f>'Control de trabajadores'!A2439</f>
        <v>E1852</v>
      </c>
      <c r="B2440" t="str">
        <f>'Control de trabajadores'!B2439</f>
        <v>JHORMAN STEVEN PINTO QUITORA</v>
      </c>
      <c r="C2440" s="90" t="str">
        <f>'Control de trabajadores'!F2439</f>
        <v>BD350783</v>
      </c>
      <c r="D2440" s="74">
        <f>'Control de trabajadores'!E2439</f>
        <v>337359520</v>
      </c>
      <c r="E2440" t="str">
        <f>'Control de trabajadores'!K2439</f>
        <v>WISEOWE</v>
      </c>
      <c r="F2440" t="str">
        <f>'Control de trabajadores'!L2439</f>
        <v>2025/510</v>
      </c>
      <c r="G2440" s="3" t="str">
        <f>'Control de trabajadores'!M2439</f>
        <v>HIMEPAL HIERROS Y METALICAS PALENTINAS SL</v>
      </c>
      <c r="H2440" s="3" t="e" vm="37">
        <f>'Control de trabajadores'!N2439</f>
        <v>#VALUE!</v>
      </c>
      <c r="I2440" s="3" t="str">
        <f>'Control de trabajadores'!O2439</f>
        <v>Soldador</v>
      </c>
      <c r="J2440" s="86">
        <f>'Control de trabajadores'!P2439</f>
        <v>45929</v>
      </c>
      <c r="K2440" s="86">
        <f>'Control de trabajadores'!Q2439</f>
        <v>46024</v>
      </c>
      <c r="L2440" s="3" t="str">
        <f>'Control de trabajadores'!AA2439</f>
        <v>Inactivo</v>
      </c>
      <c r="M2440" t="s">
        <v>10272</v>
      </c>
    </row>
    <row r="2441" spans="1:13" x14ac:dyDescent="0.2">
      <c r="A2441" t="str">
        <f>'Control de trabajadores'!A2440</f>
        <v>E0881</v>
      </c>
      <c r="B2441" t="str">
        <f>'Control de trabajadores'!B2440</f>
        <v>JHOSEPH LEANDRO MAYOR PIEDRAHITA</v>
      </c>
      <c r="C2441" s="90">
        <f>'Control de trabajadores'!F2440</f>
        <v>0</v>
      </c>
      <c r="D2441" s="74">
        <f>'Control de trabajadores'!E2440</f>
        <v>328298484</v>
      </c>
      <c r="E2441" t="str">
        <f>'Control de trabajadores'!K2440</f>
        <v>KOTRIK INDUSTRIAL</v>
      </c>
      <c r="F2441" t="str">
        <f>'Control de trabajadores'!L2440</f>
        <v>2024/227</v>
      </c>
      <c r="G2441" s="3" t="str">
        <f>'Control de trabajadores'!M2440</f>
        <v>COMECARAN SA</v>
      </c>
      <c r="H2441" s="3" t="e" vm="11">
        <f>'Control de trabajadores'!N2440</f>
        <v>#VALUE!</v>
      </c>
      <c r="I2441" s="3" t="str">
        <f>'Control de trabajadores'!O2440</f>
        <v>Mecanico</v>
      </c>
      <c r="J2441" s="86">
        <f>'Control de trabajadores'!P2440</f>
        <v>45495</v>
      </c>
      <c r="K2441" s="86">
        <f>'Control de trabajadores'!Q2440</f>
        <v>45522</v>
      </c>
      <c r="L2441" s="3" t="str">
        <f>'Control de trabajadores'!AA2440</f>
        <v>Inactivo</v>
      </c>
      <c r="M2441" t="s">
        <v>10273</v>
      </c>
    </row>
    <row r="2442" spans="1:13" x14ac:dyDescent="0.2">
      <c r="A2442" t="str">
        <f>'Control de trabajadores'!A2441</f>
        <v>E0881</v>
      </c>
      <c r="B2442" t="str">
        <f>'Control de trabajadores'!B2441</f>
        <v>JHOSEPH LEANDRO MAYOR PIEDRAHITA</v>
      </c>
      <c r="C2442" s="90">
        <f>'Control de trabajadores'!F2441</f>
        <v>0</v>
      </c>
      <c r="D2442" s="74">
        <f>'Control de trabajadores'!E2441</f>
        <v>328298484</v>
      </c>
      <c r="E2442" t="str">
        <f>'Control de trabajadores'!K2441</f>
        <v>KOTRIK INDUSTRIAL</v>
      </c>
      <c r="F2442" t="str">
        <f>'Control de trabajadores'!L2441</f>
        <v>2024/293</v>
      </c>
      <c r="G2442" s="3" t="str">
        <f>'Control de trabajadores'!M2441</f>
        <v>MOMAR</v>
      </c>
      <c r="H2442" s="3" t="e" vm="8">
        <f>'Control de trabajadores'!N2441</f>
        <v>#VALUE!</v>
      </c>
      <c r="I2442" s="3" t="str">
        <f>'Control de trabajadores'!O2441</f>
        <v>Mecanico</v>
      </c>
      <c r="J2442" s="86">
        <f>'Control de trabajadores'!P2441</f>
        <v>45523</v>
      </c>
      <c r="K2442" s="86">
        <f>'Control de trabajadores'!Q2441</f>
        <v>45534</v>
      </c>
      <c r="L2442" s="3" t="str">
        <f>'Control de trabajadores'!AA2441</f>
        <v>Inactivo</v>
      </c>
      <c r="M2442" t="s">
        <v>10274</v>
      </c>
    </row>
    <row r="2443" spans="1:13" x14ac:dyDescent="0.2">
      <c r="A2443" t="str">
        <f>'Control de trabajadores'!A2442</f>
        <v>E0123</v>
      </c>
      <c r="B2443" t="str">
        <f>'Control de trabajadores'!B2442</f>
        <v>JIM PAUL CHUNGA LUJAN</v>
      </c>
      <c r="C2443" s="90">
        <f>'Control de trabajadores'!F2442</f>
        <v>124769503</v>
      </c>
      <c r="D2443" s="74">
        <f>'Control de trabajadores'!E2442</f>
        <v>0</v>
      </c>
      <c r="E2443" t="str">
        <f>'Control de trabajadores'!K2442</f>
        <v>KOTRIK INDUSTRIAL</v>
      </c>
      <c r="F2443" t="str">
        <f>'Control de trabajadores'!L2442</f>
        <v>2025/056</v>
      </c>
      <c r="G2443" s="3" t="str">
        <f>'Control de trabajadores'!M2442</f>
        <v>BSA TUBERIA</v>
      </c>
      <c r="H2443" s="3" t="e" vm="45">
        <f>'Control de trabajadores'!N2442</f>
        <v>#VALUE!</v>
      </c>
      <c r="I2443" s="3" t="str">
        <f>'Control de trabajadores'!O2442</f>
        <v>Soldador</v>
      </c>
      <c r="J2443" s="86">
        <f>'Control de trabajadores'!P2442</f>
        <v>45684</v>
      </c>
      <c r="K2443" s="86">
        <f>'Control de trabajadores'!Q2442</f>
        <v>45740</v>
      </c>
      <c r="L2443" s="3" t="str">
        <f>'Control de trabajadores'!AA2442</f>
        <v>Inactivo</v>
      </c>
      <c r="M2443" t="s">
        <v>10275</v>
      </c>
    </row>
    <row r="2444" spans="1:13" x14ac:dyDescent="0.2">
      <c r="A2444" t="str">
        <f>'Control de trabajadores'!A2443</f>
        <v>E0206</v>
      </c>
      <c r="B2444" t="str">
        <f>'Control de trabajadores'!B2443</f>
        <v>JIMMY ALEXANDER CAICEDO</v>
      </c>
      <c r="C2444" s="90" t="str">
        <f>'Control de trabajadores'!F2443</f>
        <v>BD944225</v>
      </c>
      <c r="D2444" s="74">
        <f>'Control de trabajadores'!E2443</f>
        <v>328390496</v>
      </c>
      <c r="E2444" t="str">
        <f>'Control de trabajadores'!K2443</f>
        <v>KOTRIK ROSAS</v>
      </c>
      <c r="F2444" t="str">
        <f>'Control de trabajadores'!L2443</f>
        <v>2024/265</v>
      </c>
      <c r="G2444" s="3" t="str">
        <f>'Control de trabajadores'!M2443</f>
        <v>DOMINION TANKS DIMOIN</v>
      </c>
      <c r="H2444" s="3" t="e" vm="3">
        <f>'Control de trabajadores'!N2443</f>
        <v>#VALUE!</v>
      </c>
      <c r="I2444" s="3" t="str">
        <f>'Control de trabajadores'!O2443</f>
        <v>Soldador</v>
      </c>
      <c r="J2444" s="86">
        <f>'Control de trabajadores'!P2443</f>
        <v>45505</v>
      </c>
      <c r="K2444" s="86">
        <f>'Control de trabajadores'!Q2443</f>
        <v>45562</v>
      </c>
      <c r="L2444" s="3" t="str">
        <f>'Control de trabajadores'!AA2443</f>
        <v>Inactivo</v>
      </c>
      <c r="M2444" t="s">
        <v>10276</v>
      </c>
    </row>
    <row r="2445" spans="1:13" x14ac:dyDescent="0.2">
      <c r="A2445" t="str">
        <f>'Control de trabajadores'!A2444</f>
        <v>E1883</v>
      </c>
      <c r="B2445" t="str">
        <f>'Control de trabajadores'!B2444</f>
        <v>JIMMY ALEXANDER CASTANEDA ROMERO</v>
      </c>
      <c r="C2445" s="90" t="str">
        <f>'Control de trabajadores'!F2444</f>
        <v>AT779961</v>
      </c>
      <c r="D2445" s="74">
        <f>'Control de trabajadores'!E2444</f>
        <v>0</v>
      </c>
      <c r="E2445" t="str">
        <f>'Control de trabajadores'!K2444</f>
        <v>STOCCO</v>
      </c>
      <c r="F2445" t="str">
        <f>'Control de trabajadores'!L2444</f>
        <v>2025/578</v>
      </c>
      <c r="G2445" s="3" t="str">
        <f>'Control de trabajadores'!M2444</f>
        <v xml:space="preserve">GRUPO DAORJE </v>
      </c>
      <c r="H2445" s="3" t="e" vm="34">
        <f>'Control de trabajadores'!N2444</f>
        <v>#VALUE!</v>
      </c>
      <c r="I2445" s="3" t="str">
        <f>'Control de trabajadores'!O2444</f>
        <v>Calderero</v>
      </c>
      <c r="J2445" s="86">
        <f>'Control de trabajadores'!P2444</f>
        <v>45945</v>
      </c>
      <c r="K2445" s="86">
        <f>'Control de trabajadores'!Q2444</f>
        <v>45982</v>
      </c>
      <c r="L2445" s="3" t="str">
        <f>'Control de trabajadores'!AA2444</f>
        <v>Inactivo</v>
      </c>
      <c r="M2445" s="4" t="s">
        <v>10277</v>
      </c>
    </row>
    <row r="2446" spans="1:13" x14ac:dyDescent="0.2">
      <c r="A2446" t="str">
        <f>'Control de trabajadores'!A2445</f>
        <v/>
      </c>
      <c r="B2446" t="str">
        <f>'Control de trabajadores'!B2445</f>
        <v>JIMMY JHON SANDI CAHUACHI</v>
      </c>
      <c r="C2446" s="90">
        <f>'Control de trabajadores'!F2445</f>
        <v>124909472</v>
      </c>
      <c r="D2446" s="74">
        <f>'Control de trabajadores'!E2445</f>
        <v>0</v>
      </c>
      <c r="E2446" t="str">
        <f>'Control de trabajadores'!K2445</f>
        <v>KOTRIK INDUSTRIAL</v>
      </c>
      <c r="F2446" t="str">
        <f>'Control de trabajadores'!L2445</f>
        <v>2025/172</v>
      </c>
      <c r="G2446" s="3" t="str">
        <f>'Control de trabajadores'!M2445</f>
        <v>CALDERERIA MONGAR SL</v>
      </c>
      <c r="H2446" s="3" t="e" vm="11">
        <f>'Control de trabajadores'!N2445</f>
        <v>#VALUE!</v>
      </c>
      <c r="I2446" s="3" t="str">
        <f>'Control de trabajadores'!O2445</f>
        <v>Calderero</v>
      </c>
      <c r="J2446" s="86">
        <f>'Control de trabajadores'!P2445</f>
        <v>45721</v>
      </c>
      <c r="K2446" s="86">
        <f>'Control de trabajadores'!Q2445</f>
        <v>45753</v>
      </c>
      <c r="L2446" s="3" t="str">
        <f>'Control de trabajadores'!AA2445</f>
        <v>Inactivo</v>
      </c>
      <c r="M2446" t="s">
        <v>10278</v>
      </c>
    </row>
    <row r="2447" spans="1:13" x14ac:dyDescent="0.2">
      <c r="A2447" t="str">
        <f>'Control de trabajadores'!A2446</f>
        <v>E1342</v>
      </c>
      <c r="B2447" t="str">
        <f>'Control de trabajadores'!B2446</f>
        <v>JIMMY RICHARD ROBLES USHINAHUA</v>
      </c>
      <c r="C2447" s="90">
        <f>'Control de trabajadores'!F2446</f>
        <v>0</v>
      </c>
      <c r="D2447" s="74">
        <f>'Control de trabajadores'!E2446</f>
        <v>330146947</v>
      </c>
      <c r="E2447" t="str">
        <f>'Control de trabajadores'!K2446</f>
        <v>KOTRIK INDUSTRIAL</v>
      </c>
      <c r="F2447" t="str">
        <f>'Control de trabajadores'!L2446</f>
        <v>2024/394</v>
      </c>
      <c r="G2447" s="3" t="str">
        <f>'Control de trabajadores'!M2446</f>
        <v>SORIGUE</v>
      </c>
      <c r="H2447" s="3" t="e" vm="30">
        <f>'Control de trabajadores'!N2446</f>
        <v>#VALUE!</v>
      </c>
      <c r="I2447" s="3" t="str">
        <f>'Control de trabajadores'!O2446</f>
        <v>Tubero</v>
      </c>
      <c r="J2447" s="86">
        <f>'Control de trabajadores'!P2446</f>
        <v>45601</v>
      </c>
      <c r="K2447" s="86">
        <f>'Control de trabajadores'!Q2446</f>
        <v>45656</v>
      </c>
      <c r="L2447" s="3" t="str">
        <f>'Control de trabajadores'!AA2446</f>
        <v>Inactivo</v>
      </c>
      <c r="M2447" t="s">
        <v>10279</v>
      </c>
    </row>
    <row r="2448" spans="1:13" x14ac:dyDescent="0.2">
      <c r="A2448" t="str">
        <f>'Control de trabajadores'!A2447</f>
        <v>E1059</v>
      </c>
      <c r="B2448" t="str">
        <f>'Control de trabajadores'!B2447</f>
        <v>JOANDERSON DOS SANTOS LOBO</v>
      </c>
      <c r="C2448" s="90">
        <f>'Control de trabajadores'!F2447</f>
        <v>0</v>
      </c>
      <c r="D2448" s="74">
        <f>'Control de trabajadores'!E2447</f>
        <v>322107393</v>
      </c>
      <c r="E2448" t="str">
        <f>'Control de trabajadores'!K2447</f>
        <v>KOTRIK INDUSTRIAL</v>
      </c>
      <c r="F2448" t="str">
        <f>'Control de trabajadores'!L2447</f>
        <v>2024/201</v>
      </c>
      <c r="G2448" s="3" t="str">
        <f>'Control de trabajadores'!M2447</f>
        <v>IDEMO</v>
      </c>
      <c r="H2448" s="3" t="e" vm="70">
        <f>'Control de trabajadores'!N2447</f>
        <v>#VALUE!</v>
      </c>
      <c r="I2448" s="3" t="str">
        <f>'Control de trabajadores'!O2447</f>
        <v>Soldador</v>
      </c>
      <c r="J2448" s="86">
        <f>'Control de trabajadores'!P2447</f>
        <v>45488</v>
      </c>
      <c r="K2448" s="86">
        <f>'Control de trabajadores'!Q2447</f>
        <v>45507</v>
      </c>
      <c r="L2448" s="3" t="str">
        <f>'Control de trabajadores'!AA2447</f>
        <v>Inactivo</v>
      </c>
      <c r="M2448" t="s">
        <v>10280</v>
      </c>
    </row>
    <row r="2449" spans="1:13" x14ac:dyDescent="0.2">
      <c r="A2449" t="str">
        <f>'Control de trabajadores'!A2448</f>
        <v>E1022</v>
      </c>
      <c r="B2449" t="str">
        <f>'Control de trabajadores'!B2448</f>
        <v>JOAO BATISTA MARQUES PEREIRA</v>
      </c>
      <c r="C2449" s="90">
        <f>'Control de trabajadores'!F2448</f>
        <v>0</v>
      </c>
      <c r="D2449" s="74">
        <f>'Control de trabajadores'!E2448</f>
        <v>319516598</v>
      </c>
      <c r="E2449" t="str">
        <f>'Control de trabajadores'!K2448</f>
        <v>KOTRIK INDUSTRIAL</v>
      </c>
      <c r="F2449" t="str">
        <f>'Control de trabajadores'!L2448</f>
        <v>2024/189</v>
      </c>
      <c r="G2449" s="3" t="str">
        <f>'Control de trabajadores'!M2448</f>
        <v>MIMESE</v>
      </c>
      <c r="H2449" s="3" t="str">
        <f>'Control de trabajadores'!N2448</f>
        <v>Sevilla</v>
      </c>
      <c r="I2449" s="3" t="str">
        <f>'Control de trabajadores'!O2448</f>
        <v>Mecanico</v>
      </c>
      <c r="J2449" s="86">
        <f>'Control de trabajadores'!P2448</f>
        <v>45469</v>
      </c>
      <c r="K2449" s="86">
        <f>'Control de trabajadores'!Q2448</f>
        <v>45504</v>
      </c>
      <c r="L2449" s="3" t="str">
        <f>'Control de trabajadores'!AA2448</f>
        <v>Inactivo</v>
      </c>
      <c r="M2449" s="4" t="s">
        <v>10281</v>
      </c>
    </row>
    <row r="2450" spans="1:13" x14ac:dyDescent="0.2">
      <c r="A2450" t="str">
        <f>'Control de trabajadores'!A2449</f>
        <v>E1022</v>
      </c>
      <c r="B2450" t="str">
        <f>'Control de trabajadores'!B2449</f>
        <v>JOAO BATISTA MARQUES PEREIRA</v>
      </c>
      <c r="C2450" s="90">
        <f>'Control de trabajadores'!F2449</f>
        <v>0</v>
      </c>
      <c r="D2450" s="74">
        <f>'Control de trabajadores'!E2449</f>
        <v>319516598</v>
      </c>
      <c r="E2450" t="str">
        <f>'Control de trabajadores'!K2449</f>
        <v>KOTRIK INDUSTRIAL</v>
      </c>
      <c r="F2450" t="str">
        <f>'Control de trabajadores'!L2449</f>
        <v>2024/047</v>
      </c>
      <c r="G2450" s="3" t="str">
        <f>'Control de trabajadores'!M2449</f>
        <v>HGL</v>
      </c>
      <c r="H2450" s="3" t="e" vm="48">
        <f>'Control de trabajadores'!N2449</f>
        <v>#VALUE!</v>
      </c>
      <c r="I2450" s="3" t="str">
        <f>'Control de trabajadores'!O2449</f>
        <v>Montador</v>
      </c>
      <c r="J2450" s="86">
        <f>'Control de trabajadores'!P2449</f>
        <v>45370</v>
      </c>
      <c r="K2450" s="86">
        <f>'Control de trabajadores'!Q2449</f>
        <v>45398</v>
      </c>
      <c r="L2450" s="3" t="str">
        <f>'Control de trabajadores'!AA2449</f>
        <v>Inactivo</v>
      </c>
      <c r="M2450" t="s">
        <v>10282</v>
      </c>
    </row>
    <row r="2451" spans="1:13" x14ac:dyDescent="0.2">
      <c r="A2451" t="str">
        <f>'Control de trabajadores'!A2450</f>
        <v>E0982</v>
      </c>
      <c r="B2451" t="str">
        <f>'Control de trabajadores'!B2450</f>
        <v>JOÃO CARLOS PEREIRA MACHADO</v>
      </c>
      <c r="C2451" s="90">
        <f>'Control de trabajadores'!F2450</f>
        <v>0</v>
      </c>
      <c r="D2451" s="74">
        <f>'Control de trabajadores'!E2450</f>
        <v>311289460</v>
      </c>
      <c r="E2451" t="str">
        <f>'Control de trabajadores'!K2450</f>
        <v>KOTRIK INDUSTRIAL</v>
      </c>
      <c r="F2451">
        <f>'Control de trabajadores'!L2450</f>
        <v>0</v>
      </c>
      <c r="G2451" s="3" t="str">
        <f>'Control de trabajadores'!M2450</f>
        <v>GRUPO FERRERAS SL</v>
      </c>
      <c r="H2451" s="3">
        <f>'Control de trabajadores'!N2450</f>
        <v>0</v>
      </c>
      <c r="I2451" s="3">
        <f>'Control de trabajadores'!O2450</f>
        <v>0</v>
      </c>
      <c r="J2451" s="86">
        <f>'Control de trabajadores'!P2450</f>
        <v>0</v>
      </c>
      <c r="K2451" s="86">
        <f>'Control de trabajadores'!Q2450</f>
        <v>0</v>
      </c>
      <c r="L2451" s="3" t="str">
        <f>'Control de trabajadores'!AA2450</f>
        <v>Inactivo</v>
      </c>
      <c r="M2451" t="s">
        <v>10283</v>
      </c>
    </row>
    <row r="2452" spans="1:13" x14ac:dyDescent="0.2">
      <c r="A2452" t="str">
        <f>'Control de trabajadores'!A2451</f>
        <v>E0982</v>
      </c>
      <c r="B2452" t="str">
        <f>'Control de trabajadores'!B2451</f>
        <v>JOÃO CARLOS PEREIRA MACHADO</v>
      </c>
      <c r="C2452" s="90">
        <f>'Control de trabajadores'!F2451</f>
        <v>0</v>
      </c>
      <c r="D2452" s="74">
        <f>'Control de trabajadores'!E2451</f>
        <v>311289460</v>
      </c>
      <c r="E2452" t="str">
        <f>'Control de trabajadores'!K2451</f>
        <v>KOTRIK INDUSTRIAL</v>
      </c>
      <c r="F2452" t="str">
        <f>'Control de trabajadores'!L2451</f>
        <v>2024/310</v>
      </c>
      <c r="G2452" s="3" t="str">
        <f>'Control de trabajadores'!M2451</f>
        <v>IDEMO</v>
      </c>
      <c r="H2452" s="3" t="e" vm="70">
        <f>'Control de trabajadores'!N2451</f>
        <v>#VALUE!</v>
      </c>
      <c r="I2452" s="3" t="str">
        <f>'Control de trabajadores'!O2451</f>
        <v>Mecanico</v>
      </c>
      <c r="J2452" s="86">
        <f>'Control de trabajadores'!P2451</f>
        <v>45547</v>
      </c>
      <c r="K2452" s="86">
        <f>'Control de trabajadores'!Q2451</f>
        <v>45562</v>
      </c>
      <c r="L2452" s="3" t="str">
        <f>'Control de trabajadores'!AA2451</f>
        <v>Inactivo</v>
      </c>
      <c r="M2452" t="s">
        <v>10284</v>
      </c>
    </row>
    <row r="2453" spans="1:13" x14ac:dyDescent="0.2">
      <c r="A2453" t="str">
        <f>'Control de trabajadores'!A2452</f>
        <v>E0982</v>
      </c>
      <c r="B2453" t="str">
        <f>'Control de trabajadores'!B2452</f>
        <v>JOÃO CARLOS PEREIRA MACHADO</v>
      </c>
      <c r="C2453" s="90">
        <f>'Control de trabajadores'!F2452</f>
        <v>0</v>
      </c>
      <c r="D2453" s="74">
        <f>'Control de trabajadores'!E2452</f>
        <v>311289460</v>
      </c>
      <c r="E2453" t="str">
        <f>'Control de trabajadores'!K2452</f>
        <v>KOTRIK INDUSTRIAL</v>
      </c>
      <c r="F2453" t="str">
        <f>'Control de trabajadores'!L2452</f>
        <v>2024/047</v>
      </c>
      <c r="G2453" s="3" t="str">
        <f>'Control de trabajadores'!M2452</f>
        <v>HGL</v>
      </c>
      <c r="H2453" s="3" t="e" vm="48">
        <f>'Control de trabajadores'!N2452</f>
        <v>#VALUE!</v>
      </c>
      <c r="I2453" s="3" t="str">
        <f>'Control de trabajadores'!O2452</f>
        <v>Montador</v>
      </c>
      <c r="J2453" s="86">
        <f>'Control de trabajadores'!P2452</f>
        <v>45370</v>
      </c>
      <c r="K2453" s="86">
        <f>'Control de trabajadores'!Q2452</f>
        <v>45399</v>
      </c>
      <c r="L2453" s="3" t="str">
        <f>'Control de trabajadores'!AA2452</f>
        <v>Inactivo</v>
      </c>
      <c r="M2453" t="s">
        <v>10285</v>
      </c>
    </row>
    <row r="2454" spans="1:13" x14ac:dyDescent="0.2">
      <c r="A2454" t="str">
        <f>'Control de trabajadores'!A2453</f>
        <v>E1038</v>
      </c>
      <c r="B2454" t="str">
        <f>'Control de trabajadores'!B2453</f>
        <v>JOÃO PAULO FIGUEIROA SANTOS</v>
      </c>
      <c r="C2454" s="90">
        <f>'Control de trabajadores'!F2453</f>
        <v>0</v>
      </c>
      <c r="D2454" s="74">
        <f>'Control de trabajadores'!E2453</f>
        <v>313746613</v>
      </c>
      <c r="E2454" t="str">
        <f>'Control de trabajadores'!K2453</f>
        <v>KOTRIK INDUSTRIAL</v>
      </c>
      <c r="F2454" t="str">
        <f>'Control de trabajadores'!L2453</f>
        <v>2024/047</v>
      </c>
      <c r="G2454" s="3" t="str">
        <f>'Control de trabajadores'!M2453</f>
        <v>HGL</v>
      </c>
      <c r="H2454" s="3" t="e" vm="48">
        <f>'Control de trabajadores'!N2453</f>
        <v>#VALUE!</v>
      </c>
      <c r="I2454" s="3" t="str">
        <f>'Control de trabajadores'!O2453</f>
        <v>Montador</v>
      </c>
      <c r="J2454" s="86">
        <f>'Control de trabajadores'!P2453</f>
        <v>45370</v>
      </c>
      <c r="K2454" s="86">
        <f>'Control de trabajadores'!Q2453</f>
        <v>45398</v>
      </c>
      <c r="L2454" s="3" t="str">
        <f>'Control de trabajadores'!AA2453</f>
        <v>Inactivo</v>
      </c>
      <c r="M2454" t="s">
        <v>10286</v>
      </c>
    </row>
    <row r="2455" spans="1:13" x14ac:dyDescent="0.2">
      <c r="A2455" t="str">
        <f>'Control de trabajadores'!A2454</f>
        <v>E0421</v>
      </c>
      <c r="B2455" t="str">
        <f>'Control de trabajadores'!B2454</f>
        <v>JOEL MAGALHAES</v>
      </c>
      <c r="C2455" s="90">
        <f>'Control de trabajadores'!F2454</f>
        <v>0</v>
      </c>
      <c r="D2455" s="74">
        <f>'Control de trabajadores'!E2454</f>
        <v>0</v>
      </c>
      <c r="E2455" t="str">
        <f>'Control de trabajadores'!K2454</f>
        <v>SANTIFER</v>
      </c>
      <c r="F2455" t="str">
        <f>'Control de trabajadores'!L2454</f>
        <v>2024/116</v>
      </c>
      <c r="G2455" s="3" t="str">
        <f>'Control de trabajadores'!M2454</f>
        <v>MCS METAL CONCEPT  STABILITE</v>
      </c>
      <c r="H2455" s="3" t="e" vm="63">
        <f>'Control de trabajadores'!N2454</f>
        <v>#VALUE!</v>
      </c>
      <c r="I2455" s="3" t="str">
        <f>'Control de trabajadores'!O2454</f>
        <v>Montador</v>
      </c>
      <c r="J2455" s="86">
        <f>'Control de trabajadores'!P2454</f>
        <v>45122</v>
      </c>
      <c r="K2455" s="86">
        <f>'Control de trabajadores'!Q2454</f>
        <v>0</v>
      </c>
      <c r="L2455" s="3" t="str">
        <f>'Control de trabajadores'!AA2454</f>
        <v>Inactivo</v>
      </c>
      <c r="M2455" t="s">
        <v>10287</v>
      </c>
    </row>
    <row r="2456" spans="1:13" x14ac:dyDescent="0.2">
      <c r="A2456" t="str">
        <f>'Control de trabajadores'!A2455</f>
        <v>E0903</v>
      </c>
      <c r="B2456" t="str">
        <f>'Control de trabajadores'!B2455</f>
        <v>JOELSON RODRIGUES</v>
      </c>
      <c r="C2456" s="90">
        <f>'Control de trabajadores'!F2455</f>
        <v>0</v>
      </c>
      <c r="D2456" s="74">
        <f>'Control de trabajadores'!E2455</f>
        <v>0</v>
      </c>
      <c r="E2456" t="str">
        <f>'Control de trabajadores'!K2455</f>
        <v>KOTRIK INDUSTRIAL</v>
      </c>
      <c r="F2456">
        <f>'Control de trabajadores'!L2455</f>
        <v>0</v>
      </c>
      <c r="G2456" s="3" t="str">
        <f>'Control de trabajadores'!M2455</f>
        <v>DIZMAR</v>
      </c>
      <c r="H2456" s="3">
        <f>'Control de trabajadores'!N2455</f>
        <v>0</v>
      </c>
      <c r="I2456" s="3">
        <f>'Control de trabajadores'!O2455</f>
        <v>0</v>
      </c>
      <c r="J2456" s="86">
        <f>'Control de trabajadores'!P2455</f>
        <v>0</v>
      </c>
      <c r="K2456" s="86">
        <f>'Control de trabajadores'!Q2455</f>
        <v>0</v>
      </c>
      <c r="L2456" s="3" t="str">
        <f>'Control de trabajadores'!AA2455</f>
        <v>Inactivo</v>
      </c>
      <c r="M2456" t="s">
        <v>10288</v>
      </c>
    </row>
    <row r="2457" spans="1:13" x14ac:dyDescent="0.2">
      <c r="A2457" t="str">
        <f>'Control de trabajadores'!A2456</f>
        <v>E1670</v>
      </c>
      <c r="B2457" t="str">
        <f>'Control de trabajadores'!B2456</f>
        <v>JOHAN ANDRES HERRERA RUGE</v>
      </c>
      <c r="C2457" s="90" t="str">
        <f>'Control de trabajadores'!F2456</f>
        <v>BF8117775</v>
      </c>
      <c r="D2457" s="74">
        <f>'Control de trabajadores'!E2456</f>
        <v>0</v>
      </c>
      <c r="E2457" t="str">
        <f>'Control de trabajadores'!K2456</f>
        <v>STOCCO</v>
      </c>
      <c r="F2457" t="str">
        <f>'Control de trabajadores'!L2456</f>
        <v>R2025/0082</v>
      </c>
      <c r="G2457" s="3" t="str">
        <f>'Control de trabajadores'!M2456</f>
        <v>TECNICAS DE VENTILACIÓN CALGE</v>
      </c>
      <c r="H2457" s="3" t="e" vm="137">
        <f>'Control de trabajadores'!N2456</f>
        <v>#VALUE!</v>
      </c>
      <c r="I2457" s="3" t="str">
        <f>'Control de trabajadores'!O2456</f>
        <v>Soldador</v>
      </c>
      <c r="J2457" s="86">
        <f>'Control de trabajadores'!P2456</f>
        <v>45860</v>
      </c>
      <c r="K2457" s="86">
        <f>'Control de trabajadores'!Q2456</f>
        <v>45926</v>
      </c>
      <c r="L2457" s="3" t="str">
        <f>'Control de trabajadores'!AA2456</f>
        <v>Inactivo</v>
      </c>
      <c r="M2457" t="s">
        <v>10289</v>
      </c>
    </row>
    <row r="2458" spans="1:13" x14ac:dyDescent="0.2">
      <c r="A2458" t="str">
        <f>'Control de trabajadores'!A2457</f>
        <v>E1670</v>
      </c>
      <c r="B2458" t="str">
        <f>'Control de trabajadores'!B2457</f>
        <v>JOHAN ANDRES HERRERA RUGE</v>
      </c>
      <c r="C2458" s="90" t="str">
        <f>'Control de trabajadores'!F2457</f>
        <v>BF8117775</v>
      </c>
      <c r="D2458" s="74">
        <f>'Control de trabajadores'!E2457</f>
        <v>0</v>
      </c>
      <c r="E2458" t="str">
        <f>'Control de trabajadores'!K2457</f>
        <v>STOCCO</v>
      </c>
      <c r="F2458" t="str">
        <f>'Control de trabajadores'!L2457</f>
        <v>2025/043</v>
      </c>
      <c r="G2458" s="3" t="str">
        <f>'Control de trabajadores'!M2457</f>
        <v>ISLAS GROUP INGENIERIA E INSTALACIONES SL</v>
      </c>
      <c r="H2458" s="3" t="e" vm="39">
        <f>'Control de trabajadores'!N2457</f>
        <v>#VALUE!</v>
      </c>
      <c r="I2458" s="3" t="str">
        <f>'Control de trabajadores'!O2457</f>
        <v>Soldador</v>
      </c>
      <c r="J2458" s="86">
        <f>'Control de trabajadores'!P2457</f>
        <v>45840</v>
      </c>
      <c r="K2458" s="86">
        <f>'Control de trabajadores'!Q2457</f>
        <v>0</v>
      </c>
      <c r="L2458" s="3" t="str">
        <f>'Control de trabajadores'!AA2457</f>
        <v>Inactivo</v>
      </c>
      <c r="M2458" t="s">
        <v>10290</v>
      </c>
    </row>
    <row r="2459" spans="1:13" x14ac:dyDescent="0.2">
      <c r="A2459" t="str">
        <f>'Control de trabajadores'!A2458</f>
        <v>E1274</v>
      </c>
      <c r="B2459" t="str">
        <f>'Control de trabajadores'!B2458</f>
        <v>JOHAN MAURICIO MORENO QUINTANA</v>
      </c>
      <c r="C2459" s="90">
        <f>'Control de trabajadores'!F2458</f>
        <v>0</v>
      </c>
      <c r="D2459" s="74">
        <f>'Control de trabajadores'!E2458</f>
        <v>327234989</v>
      </c>
      <c r="E2459" t="str">
        <f>'Control de trabajadores'!K2458</f>
        <v>KOTRIK INDUSTRIAL</v>
      </c>
      <c r="F2459" t="str">
        <f>'Control de trabajadores'!L2458</f>
        <v>2024/188</v>
      </c>
      <c r="G2459" s="3" t="str">
        <f>'Control de trabajadores'!M2458</f>
        <v>PREMETALIC</v>
      </c>
      <c r="H2459" s="3" t="e" vm="74">
        <f>'Control de trabajadores'!N2458</f>
        <v>#VALUE!</v>
      </c>
      <c r="I2459" s="3" t="str">
        <f>'Control de trabajadores'!O2458</f>
        <v>Soldador</v>
      </c>
      <c r="J2459" s="86">
        <f>'Control de trabajadores'!P2458</f>
        <v>45469</v>
      </c>
      <c r="K2459" s="86">
        <f>'Control de trabajadores'!Q2458</f>
        <v>45534</v>
      </c>
      <c r="L2459" s="3" t="str">
        <f>'Control de trabajadores'!AA2458</f>
        <v>Inactivo</v>
      </c>
      <c r="M2459" t="s">
        <v>10291</v>
      </c>
    </row>
    <row r="2460" spans="1:13" x14ac:dyDescent="0.2">
      <c r="A2460" t="str">
        <f>'Control de trabajadores'!A2459</f>
        <v>E1993</v>
      </c>
      <c r="B2460" t="str">
        <f>'Control de trabajadores'!B2459</f>
        <v>JOHANS FERNANDO HERRERA VELASCO</v>
      </c>
      <c r="C2460" s="90" t="str">
        <f>'Control de trabajadores'!F2459</f>
        <v>BG099949</v>
      </c>
      <c r="D2460" s="74">
        <f>'Control de trabajadores'!E2459</f>
        <v>0</v>
      </c>
      <c r="E2460" t="str">
        <f>'Control de trabajadores'!K2459</f>
        <v>STOCCO</v>
      </c>
      <c r="F2460" t="str">
        <f>'Control de trabajadores'!L2459</f>
        <v>2025/613</v>
      </c>
      <c r="G2460" s="3" t="str">
        <f>'Control de trabajadores'!M2459</f>
        <v xml:space="preserve">GRUPO DAORJE </v>
      </c>
      <c r="H2460" s="3" t="e" vm="73">
        <f>'Control de trabajadores'!N2459</f>
        <v>#VALUE!</v>
      </c>
      <c r="I2460" s="3" t="str">
        <f>'Control de trabajadores'!O2459</f>
        <v xml:space="preserve">Soldador </v>
      </c>
      <c r="J2460" s="86">
        <f>'Control de trabajadores'!P2459</f>
        <v>45957</v>
      </c>
      <c r="K2460" s="86">
        <f>'Control de trabajadores'!Q2459</f>
        <v>45988</v>
      </c>
      <c r="L2460" s="3" t="str">
        <f>'Control de trabajadores'!AA2459</f>
        <v>Inactivo</v>
      </c>
      <c r="M2460" t="s">
        <v>10292</v>
      </c>
    </row>
    <row r="2461" spans="1:13" x14ac:dyDescent="0.2">
      <c r="A2461" t="str">
        <f>'Control de trabajadores'!A2460</f>
        <v>E1275</v>
      </c>
      <c r="B2461" t="str">
        <f>'Control de trabajadores'!B2460</f>
        <v>JOHN ALEJANDRO PADILLA PEREZ</v>
      </c>
      <c r="C2461" s="90">
        <f>'Control de trabajadores'!F2460</f>
        <v>0</v>
      </c>
      <c r="D2461" s="74">
        <f>'Control de trabajadores'!E2460</f>
        <v>327208694</v>
      </c>
      <c r="E2461" t="str">
        <f>'Control de trabajadores'!K2460</f>
        <v>KOTRIK INDUSTRIAL</v>
      </c>
      <c r="F2461" t="str">
        <f>'Control de trabajadores'!L2460</f>
        <v>2024/158</v>
      </c>
      <c r="G2461" s="3" t="str">
        <f>'Control de trabajadores'!M2460</f>
        <v>PREMETALIC</v>
      </c>
      <c r="H2461" s="3" t="e" vm="120">
        <f>'Control de trabajadores'!N2460</f>
        <v>#VALUE!</v>
      </c>
      <c r="I2461" s="3" t="str">
        <f>'Control de trabajadores'!O2460</f>
        <v>Montador</v>
      </c>
      <c r="J2461" s="86">
        <f>'Control de trabajadores'!P2460</f>
        <v>45449</v>
      </c>
      <c r="K2461" s="86">
        <f>'Control de trabajadores'!Q2460</f>
        <v>45513</v>
      </c>
      <c r="L2461" s="3" t="str">
        <f>'Control de trabajadores'!AA2460</f>
        <v>Inactivo</v>
      </c>
      <c r="M2461" t="s">
        <v>10293</v>
      </c>
    </row>
    <row r="2462" spans="1:13" x14ac:dyDescent="0.2">
      <c r="A2462" t="str">
        <f>'Control de trabajadores'!A2461</f>
        <v>E0824</v>
      </c>
      <c r="B2462" t="str">
        <f>'Control de trabajadores'!B2461</f>
        <v>JOHN ALEX BALANTA CANCHIMBO</v>
      </c>
      <c r="C2462" s="90">
        <f>'Control de trabajadores'!F2461</f>
        <v>0</v>
      </c>
      <c r="D2462" s="74">
        <f>'Control de trabajadores'!E2461</f>
        <v>325604541</v>
      </c>
      <c r="E2462" t="str">
        <f>'Control de trabajadores'!K2461</f>
        <v>KOTRIK INDUSTRIAL</v>
      </c>
      <c r="F2462" t="str">
        <f>'Control de trabajadores'!L2461</f>
        <v>2024/097</v>
      </c>
      <c r="G2462" s="3" t="str">
        <f>'Control de trabajadores'!M2461</f>
        <v>ROVIRA</v>
      </c>
      <c r="H2462" s="3" t="e" vm="28">
        <f>'Control de trabajadores'!N2461</f>
        <v>#VALUE!</v>
      </c>
      <c r="I2462" s="3" t="str">
        <f>'Control de trabajadores'!O2461</f>
        <v>Soldador</v>
      </c>
      <c r="J2462" s="86">
        <f>'Control de trabajadores'!P2461</f>
        <v>45397</v>
      </c>
      <c r="K2462" s="86">
        <f>'Control de trabajadores'!Q2461</f>
        <v>0</v>
      </c>
      <c r="L2462" s="3" t="str">
        <f>'Control de trabajadores'!AA2461</f>
        <v>Inactivo</v>
      </c>
      <c r="M2462" t="s">
        <v>10294</v>
      </c>
    </row>
    <row r="2463" spans="1:13" x14ac:dyDescent="0.2">
      <c r="A2463" t="str">
        <f>'Control de trabajadores'!A2462</f>
        <v>E0824</v>
      </c>
      <c r="B2463" t="str">
        <f>'Control de trabajadores'!B2462</f>
        <v>JOHN ALEX BALANTA CANCHIMBO</v>
      </c>
      <c r="C2463" s="90">
        <f>'Control de trabajadores'!F2462</f>
        <v>0</v>
      </c>
      <c r="D2463" s="74">
        <f>'Control de trabajadores'!E2462</f>
        <v>325604541</v>
      </c>
      <c r="E2463" t="str">
        <f>'Control de trabajadores'!K2462</f>
        <v>KOTRIK INDUSTRIAL</v>
      </c>
      <c r="F2463" t="str">
        <f>'Control de trabajadores'!L2462</f>
        <v>2024/045</v>
      </c>
      <c r="G2463" s="3" t="str">
        <f>'Control de trabajadores'!M2462</f>
        <v>MIBERICO</v>
      </c>
      <c r="H2463" s="3" t="e" vm="13">
        <f>'Control de trabajadores'!N2462</f>
        <v>#VALUE!</v>
      </c>
      <c r="I2463" s="3" t="str">
        <f>'Control de trabajadores'!O2462</f>
        <v>Soldador</v>
      </c>
      <c r="J2463" s="86">
        <f>'Control de trabajadores'!P2462</f>
        <v>45348</v>
      </c>
      <c r="K2463" s="86">
        <f>'Control de trabajadores'!Q2462</f>
        <v>45416</v>
      </c>
      <c r="L2463" s="3" t="str">
        <f>'Control de trabajadores'!AA2462</f>
        <v>Inactivo</v>
      </c>
      <c r="M2463" t="s">
        <v>10295</v>
      </c>
    </row>
    <row r="2464" spans="1:13" x14ac:dyDescent="0.2">
      <c r="A2464" t="str">
        <f>'Control de trabajadores'!A2463</f>
        <v>E0824</v>
      </c>
      <c r="B2464" t="str">
        <f>'Control de trabajadores'!B2463</f>
        <v>JOHN ALEX BALANTA CANCHIMBO</v>
      </c>
      <c r="C2464" s="90">
        <f>'Control de trabajadores'!F2463</f>
        <v>0</v>
      </c>
      <c r="D2464" s="74">
        <f>'Control de trabajadores'!E2463</f>
        <v>325604541</v>
      </c>
      <c r="E2464" t="str">
        <f>'Control de trabajadores'!K2463</f>
        <v>KOTRIK ROSAS</v>
      </c>
      <c r="F2464" t="str">
        <f>'Control de trabajadores'!L2463</f>
        <v>2025/126</v>
      </c>
      <c r="G2464" s="3" t="str">
        <f>'Control de trabajadores'!M2463</f>
        <v>INFLUI SA</v>
      </c>
      <c r="H2464" s="3" t="e" vm="28">
        <f>'Control de trabajadores'!N2463</f>
        <v>#VALUE!</v>
      </c>
      <c r="I2464" s="3" t="str">
        <f>'Control de trabajadores'!O2463</f>
        <v>Soldador</v>
      </c>
      <c r="J2464" s="86">
        <f>'Control de trabajadores'!P2463</f>
        <v>45700</v>
      </c>
      <c r="K2464" s="86">
        <f>'Control de trabajadores'!Q2463</f>
        <v>45758</v>
      </c>
      <c r="L2464" s="3" t="str">
        <f>'Control de trabajadores'!AA2463</f>
        <v>Inactivo</v>
      </c>
      <c r="M2464" t="s">
        <v>10296</v>
      </c>
    </row>
    <row r="2465" spans="1:13" x14ac:dyDescent="0.2">
      <c r="A2465" t="str">
        <f>'Control de trabajadores'!A2464</f>
        <v>E0824</v>
      </c>
      <c r="B2465" t="str">
        <f>'Control de trabajadores'!B2464</f>
        <v>JOHN ALEX BALANTA CANCHIMBO</v>
      </c>
      <c r="C2465" s="90">
        <f>'Control de trabajadores'!F2464</f>
        <v>0</v>
      </c>
      <c r="D2465" s="74">
        <f>'Control de trabajadores'!E2464</f>
        <v>325604541</v>
      </c>
      <c r="E2465" t="str">
        <f>'Control de trabajadores'!K2464</f>
        <v>KOTRIK ROSAS</v>
      </c>
      <c r="F2465" t="str">
        <f>'Control de trabajadores'!L2464</f>
        <v>2024/320</v>
      </c>
      <c r="G2465" s="3" t="str">
        <f>'Control de trabajadores'!M2464</f>
        <v>INDUSTRIAS COTOMAC SLU</v>
      </c>
      <c r="H2465" s="3" t="e" vm="79">
        <f>'Control de trabajadores'!N2464</f>
        <v>#VALUE!</v>
      </c>
      <c r="I2465" s="3" t="str">
        <f>'Control de trabajadores'!O2464</f>
        <v>Soldador</v>
      </c>
      <c r="J2465" s="86">
        <f>'Control de trabajadores'!P2464</f>
        <v>45551</v>
      </c>
      <c r="K2465" s="86">
        <f>'Control de trabajadores'!Q2464</f>
        <v>45646</v>
      </c>
      <c r="L2465" s="3" t="str">
        <f>'Control de trabajadores'!AA2464</f>
        <v>Inactivo</v>
      </c>
      <c r="M2465" t="s">
        <v>10297</v>
      </c>
    </row>
    <row r="2466" spans="1:13" x14ac:dyDescent="0.2">
      <c r="A2466" t="str">
        <f>'Control de trabajadores'!A2465</f>
        <v>E0824</v>
      </c>
      <c r="B2466" t="str">
        <f>'Control de trabajadores'!B2465</f>
        <v>JOHN ALEX BALANTA CANCHIMBO</v>
      </c>
      <c r="C2466" s="90">
        <f>'Control de trabajadores'!F2465</f>
        <v>0</v>
      </c>
      <c r="D2466" s="74">
        <f>'Control de trabajadores'!E2465</f>
        <v>325604541</v>
      </c>
      <c r="E2466" t="str">
        <f>'Control de trabajadores'!K2465</f>
        <v>KOTRIK INDUSTRIAL</v>
      </c>
      <c r="F2466" t="str">
        <f>'Control de trabajadores'!L2465</f>
        <v>2024/141</v>
      </c>
      <c r="G2466" s="3" t="str">
        <f>'Control de trabajadores'!M2465</f>
        <v>CALDESOL</v>
      </c>
      <c r="H2466" s="3" t="e" vm="8">
        <f>'Control de trabajadores'!N2465</f>
        <v>#VALUE!</v>
      </c>
      <c r="I2466" s="3" t="str">
        <f>'Control de trabajadores'!O2465</f>
        <v>Soldador</v>
      </c>
      <c r="J2466" s="86">
        <f>'Control de trabajadores'!P2465</f>
        <v>45441</v>
      </c>
      <c r="K2466" s="86">
        <f>'Control de trabajadores'!Q2465</f>
        <v>45453</v>
      </c>
      <c r="L2466" s="3" t="str">
        <f>'Control de trabajadores'!AA2465</f>
        <v>Inactivo</v>
      </c>
      <c r="M2466" t="s">
        <v>10298</v>
      </c>
    </row>
    <row r="2467" spans="1:13" x14ac:dyDescent="0.2">
      <c r="A2467" t="str">
        <f>'Control de trabajadores'!A2466</f>
        <v>E0824</v>
      </c>
      <c r="B2467" t="str">
        <f>'Control de trabajadores'!B2466</f>
        <v>JOHN ALEX BALANTA CANCHIMBO</v>
      </c>
      <c r="C2467" s="90">
        <f>'Control de trabajadores'!F2466</f>
        <v>0</v>
      </c>
      <c r="D2467" s="74">
        <f>'Control de trabajadores'!E2466</f>
        <v>325604541</v>
      </c>
      <c r="E2467" t="str">
        <f>'Control de trabajadores'!K2466</f>
        <v>KOTRIK INDUSTRIAL</v>
      </c>
      <c r="F2467" t="str">
        <f>'Control de trabajadores'!L2466</f>
        <v>2024/192</v>
      </c>
      <c r="G2467" s="3" t="str">
        <f>'Control de trabajadores'!M2466</f>
        <v>TUBAL INSTALACIONES SL</v>
      </c>
      <c r="H2467" s="3" t="e" vm="22">
        <f>'Control de trabajadores'!N2466</f>
        <v>#VALUE!</v>
      </c>
      <c r="I2467" s="3" t="str">
        <f>'Control de trabajadores'!O2466</f>
        <v>Soldador</v>
      </c>
      <c r="J2467" s="86">
        <f>'Control de trabajadores'!P2466</f>
        <v>45468</v>
      </c>
      <c r="K2467" s="86" t="str">
        <f>'Control de trabajadores'!Q2466</f>
        <v>fijo</v>
      </c>
      <c r="L2467" s="3" t="str">
        <f>'Control de trabajadores'!AA2466</f>
        <v>Inactivo</v>
      </c>
      <c r="M2467" t="s">
        <v>10299</v>
      </c>
    </row>
    <row r="2468" spans="1:13" x14ac:dyDescent="0.2">
      <c r="A2468" t="str">
        <f>'Control de trabajadores'!A2467</f>
        <v>E0512</v>
      </c>
      <c r="B2468" t="str">
        <f>'Control de trabajadores'!B2467</f>
        <v>JOHN ALEXANDER LUGO CUESTAS</v>
      </c>
      <c r="C2468" s="90" t="str">
        <f>'Control de trabajadores'!F2467</f>
        <v>AZ199407</v>
      </c>
      <c r="D2468" s="74">
        <f>'Control de trabajadores'!E2467</f>
        <v>330142151</v>
      </c>
      <c r="E2468" t="str">
        <f>'Control de trabajadores'!K2467</f>
        <v>STOCCO</v>
      </c>
      <c r="F2468" t="str">
        <f>'Control de trabajadores'!L2467</f>
        <v>2024/482</v>
      </c>
      <c r="G2468" s="3" t="str">
        <f>'Control de trabajadores'!M2467</f>
        <v>PREST - INSTALACIONES Y MONTAJES S.L.</v>
      </c>
      <c r="H2468" s="3" t="e" vm="22">
        <f>'Control de trabajadores'!N2467</f>
        <v>#VALUE!</v>
      </c>
      <c r="I2468" s="3" t="str">
        <f>'Control de trabajadores'!O2467</f>
        <v>Electricista</v>
      </c>
      <c r="J2468" s="86">
        <f>'Control de trabajadores'!P2467</f>
        <v>45631</v>
      </c>
      <c r="K2468" s="86">
        <f>'Control de trabajadores'!Q2467</f>
        <v>45930</v>
      </c>
      <c r="L2468" s="3" t="str">
        <f>'Control de trabajadores'!AA2467</f>
        <v>Inactivo</v>
      </c>
      <c r="M2468" t="s">
        <v>10300</v>
      </c>
    </row>
    <row r="2469" spans="1:13" x14ac:dyDescent="0.2">
      <c r="A2469" t="str">
        <f>'Control de trabajadores'!A2468</f>
        <v>E1062</v>
      </c>
      <c r="B2469" t="str">
        <f>'Control de trabajadores'!B2468</f>
        <v>JOHN CALDERON SANCHEZ</v>
      </c>
      <c r="C2469" s="90">
        <f>'Control de trabajadores'!F2468</f>
        <v>0</v>
      </c>
      <c r="D2469" s="74">
        <f>'Control de trabajadores'!E2468</f>
        <v>0</v>
      </c>
      <c r="E2469" t="str">
        <f>'Control de trabajadores'!K2468</f>
        <v>KOTRIK INDUSTRIAL</v>
      </c>
      <c r="F2469" t="str">
        <f>'Control de trabajadores'!L2468</f>
        <v>2024/353</v>
      </c>
      <c r="G2469" s="3" t="str">
        <f>'Control de trabajadores'!M2468</f>
        <v>IMASA</v>
      </c>
      <c r="H2469" s="3" t="e" vm="12">
        <f>'Control de trabajadores'!N2468</f>
        <v>#VALUE!</v>
      </c>
      <c r="I2469" s="3" t="str">
        <f>'Control de trabajadores'!O2468</f>
        <v>Encargado</v>
      </c>
      <c r="J2469" s="86">
        <f>'Control de trabajadores'!P2468</f>
        <v>45593</v>
      </c>
      <c r="K2469" s="86">
        <f>'Control de trabajadores'!Q2468</f>
        <v>45646</v>
      </c>
      <c r="L2469" s="3" t="str">
        <f>'Control de trabajadores'!AA2468</f>
        <v>Inactivo</v>
      </c>
      <c r="M2469" t="s">
        <v>10301</v>
      </c>
    </row>
    <row r="2470" spans="1:13" x14ac:dyDescent="0.2">
      <c r="A2470" t="str">
        <f>'Control de trabajadores'!A2469</f>
        <v>E0786</v>
      </c>
      <c r="B2470" t="str">
        <f>'Control de trabajadores'!B2469</f>
        <v>JOHN EDGAR QUIMBAYO TORO</v>
      </c>
      <c r="C2470" s="90">
        <f>'Control de trabajadores'!F2469</f>
        <v>0</v>
      </c>
      <c r="D2470" s="74">
        <f>'Control de trabajadores'!E2469</f>
        <v>325858942</v>
      </c>
      <c r="E2470" t="str">
        <f>'Control de trabajadores'!K2469</f>
        <v>KOTRIK INDUSTRIAL</v>
      </c>
      <c r="F2470" t="str">
        <f>'Control de trabajadores'!L2469</f>
        <v>2024/021</v>
      </c>
      <c r="G2470" s="3" t="str">
        <f>'Control de trabajadores'!M2469</f>
        <v>CAYTA</v>
      </c>
      <c r="H2470" s="3" t="str">
        <f>'Control de trabajadores'!N2469</f>
        <v>Sevilla</v>
      </c>
      <c r="I2470" s="3" t="str">
        <f>'Control de trabajadores'!O2469</f>
        <v>Montador</v>
      </c>
      <c r="J2470" s="86">
        <f>'Control de trabajadores'!P2469</f>
        <v>45355</v>
      </c>
      <c r="K2470" s="86">
        <f>'Control de trabajadores'!Q2469</f>
        <v>0</v>
      </c>
      <c r="L2470" s="3" t="str">
        <f>'Control de trabajadores'!AA2469</f>
        <v>Inactivo</v>
      </c>
      <c r="M2470" t="s">
        <v>10302</v>
      </c>
    </row>
    <row r="2471" spans="1:13" x14ac:dyDescent="0.2">
      <c r="A2471" t="str">
        <f>'Control de trabajadores'!A2470</f>
        <v>E0786</v>
      </c>
      <c r="B2471" t="str">
        <f>'Control de trabajadores'!B2470</f>
        <v>JOHN EDGAR QUIMBAYO TORO</v>
      </c>
      <c r="C2471" s="90">
        <f>'Control de trabajadores'!F2470</f>
        <v>0</v>
      </c>
      <c r="D2471" s="74">
        <f>'Control de trabajadores'!E2470</f>
        <v>325858942</v>
      </c>
      <c r="E2471" t="str">
        <f>'Control de trabajadores'!K2470</f>
        <v>KOTRIK INDUSTRIAL</v>
      </c>
      <c r="F2471" t="str">
        <f>'Control de trabajadores'!L2470</f>
        <v>2024/175</v>
      </c>
      <c r="G2471" s="3" t="str">
        <f>'Control de trabajadores'!M2470</f>
        <v>GRUPO LOAFA SL</v>
      </c>
      <c r="H2471" s="3" t="e" vm="125">
        <f>'Control de trabajadores'!N2470</f>
        <v>#VALUE!</v>
      </c>
      <c r="I2471" s="3" t="str">
        <f>'Control de trabajadores'!O2470</f>
        <v>Calderero</v>
      </c>
      <c r="J2471" s="86">
        <f>'Control de trabajadores'!P2470</f>
        <v>45454</v>
      </c>
      <c r="K2471" s="86">
        <f>'Control de trabajadores'!Q2470</f>
        <v>45650</v>
      </c>
      <c r="L2471" s="3" t="str">
        <f>'Control de trabajadores'!AA2470</f>
        <v>Inactivo</v>
      </c>
      <c r="M2471" t="s">
        <v>10303</v>
      </c>
    </row>
    <row r="2472" spans="1:13" x14ac:dyDescent="0.2">
      <c r="A2472" t="str">
        <f>'Control de trabajadores'!A2471</f>
        <v>E0786</v>
      </c>
      <c r="B2472" t="str">
        <f>'Control de trabajadores'!B2471</f>
        <v>JOHN EDGAR QUIMBAYO TORO</v>
      </c>
      <c r="C2472" s="90">
        <f>'Control de trabajadores'!F2471</f>
        <v>0</v>
      </c>
      <c r="D2472" s="74">
        <f>'Control de trabajadores'!E2471</f>
        <v>325858942</v>
      </c>
      <c r="E2472" t="str">
        <f>'Control de trabajadores'!K2471</f>
        <v>KOTRIK INDUSTRIAL</v>
      </c>
      <c r="F2472" t="str">
        <f>'Control de trabajadores'!L2471</f>
        <v>2024/493</v>
      </c>
      <c r="G2472" s="3" t="str">
        <f>'Control de trabajadores'!M2471</f>
        <v>CALDERERIA PINTEÑO</v>
      </c>
      <c r="H2472" s="3" t="e" vm="5">
        <f>'Control de trabajadores'!N2471</f>
        <v>#VALUE!</v>
      </c>
      <c r="I2472" s="3" t="str">
        <f>'Control de trabajadores'!O2471</f>
        <v>Calderero</v>
      </c>
      <c r="J2472" s="86">
        <f>'Control de trabajadores'!P2471</f>
        <v>45635</v>
      </c>
      <c r="K2472" s="86" t="str">
        <f>'Control de trabajadores'!Q2471</f>
        <v>Fijo</v>
      </c>
      <c r="L2472" s="3" t="str">
        <f>'Control de trabajadores'!AA2471</f>
        <v>Inactivo</v>
      </c>
      <c r="M2472" t="s">
        <v>10304</v>
      </c>
    </row>
    <row r="2473" spans="1:13" x14ac:dyDescent="0.2">
      <c r="A2473" t="str">
        <f>'Control de trabajadores'!A2472</f>
        <v>E0672</v>
      </c>
      <c r="B2473" t="str">
        <f>'Control de trabajadores'!B2472</f>
        <v>JOHN EDUARD FUENTES PINILLA</v>
      </c>
      <c r="C2473" s="90">
        <f>'Control de trabajadores'!F2472</f>
        <v>0</v>
      </c>
      <c r="D2473" s="74">
        <f>'Control de trabajadores'!E2472</f>
        <v>0</v>
      </c>
      <c r="E2473" t="str">
        <f>'Control de trabajadores'!K2472</f>
        <v>KOTRIK ROSAS</v>
      </c>
      <c r="F2473" t="str">
        <f>'Control de trabajadores'!L2472</f>
        <v>2023/068</v>
      </c>
      <c r="G2473" s="3" t="str">
        <f>'Control de trabajadores'!M2472</f>
        <v>INSTUIF SL</v>
      </c>
      <c r="H2473" s="3">
        <f>'Control de trabajadores'!N2472</f>
        <v>0</v>
      </c>
      <c r="I2473" s="3" t="str">
        <f>'Control de trabajadores'!O2472</f>
        <v>Soldador</v>
      </c>
      <c r="J2473" s="86">
        <f>'Control de trabajadores'!P2472</f>
        <v>45320</v>
      </c>
      <c r="K2473" s="86">
        <f>'Control de trabajadores'!Q2472</f>
        <v>45629</v>
      </c>
      <c r="L2473" s="3" t="str">
        <f>'Control de trabajadores'!AA2472</f>
        <v>Inactivo</v>
      </c>
      <c r="M2473" t="s">
        <v>10305</v>
      </c>
    </row>
    <row r="2474" spans="1:13" x14ac:dyDescent="0.2">
      <c r="A2474" t="str">
        <f>'Control de trabajadores'!A2473</f>
        <v>E0672</v>
      </c>
      <c r="B2474" t="str">
        <f>'Control de trabajadores'!B2473</f>
        <v>JOHN EDUARD FUENTES PINILLA</v>
      </c>
      <c r="C2474" s="90">
        <f>'Control de trabajadores'!F2473</f>
        <v>0</v>
      </c>
      <c r="D2474" s="74">
        <f>'Control de trabajadores'!E2473</f>
        <v>324080590</v>
      </c>
      <c r="E2474" t="str">
        <f>'Control de trabajadores'!K2473</f>
        <v>KOTRIK INDUSTRIAL</v>
      </c>
      <c r="F2474" t="str">
        <f>'Control de trabajadores'!L2473</f>
        <v>2024/078</v>
      </c>
      <c r="G2474" s="3" t="str">
        <f>'Control de trabajadores'!M2473</f>
        <v>AILLAMENTS 98 SL</v>
      </c>
      <c r="H2474" s="3" t="e" vm="15">
        <f>'Control de trabajadores'!N2473</f>
        <v>#VALUE!</v>
      </c>
      <c r="I2474" s="3" t="str">
        <f>'Control de trabajadores'!O2473</f>
        <v>Soldador</v>
      </c>
      <c r="J2474" s="86">
        <f>'Control de trabajadores'!P2473</f>
        <v>45372</v>
      </c>
      <c r="K2474" s="86">
        <f>'Control de trabajadores'!Q2473</f>
        <v>0</v>
      </c>
      <c r="L2474" s="3" t="str">
        <f>'Control de trabajadores'!AA2473</f>
        <v>Inactivo</v>
      </c>
      <c r="M2474" t="s">
        <v>10306</v>
      </c>
    </row>
    <row r="2475" spans="1:13" x14ac:dyDescent="0.2">
      <c r="A2475" t="str">
        <f>'Control de trabajadores'!A2474</f>
        <v>E0672</v>
      </c>
      <c r="B2475" t="str">
        <f>'Control de trabajadores'!B2474</f>
        <v>JOHN EDUARD FUENTES PINILLA</v>
      </c>
      <c r="C2475" s="90">
        <f>'Control de trabajadores'!F2474</f>
        <v>0</v>
      </c>
      <c r="D2475" s="74">
        <f>'Control de trabajadores'!E2474</f>
        <v>324080590</v>
      </c>
      <c r="E2475" t="str">
        <f>'Control de trabajadores'!K2474</f>
        <v>KOTRIK INDUSTRIAL</v>
      </c>
      <c r="F2475" t="str">
        <f>'Control de trabajadores'!L2474</f>
        <v>2024/174</v>
      </c>
      <c r="G2475" s="3" t="str">
        <f>'Control de trabajadores'!M2474</f>
        <v>CALDERERIA PINTEÑO</v>
      </c>
      <c r="H2475" s="3">
        <f>'Control de trabajadores'!N2474</f>
        <v>0</v>
      </c>
      <c r="I2475" s="3" t="str">
        <f>'Control de trabajadores'!O2474</f>
        <v>Calderero</v>
      </c>
      <c r="J2475" s="86">
        <f>'Control de trabajadores'!P2474</f>
        <v>45455</v>
      </c>
      <c r="K2475" s="86">
        <f>'Control de trabajadores'!Q2474</f>
        <v>45485</v>
      </c>
      <c r="L2475" s="3" t="str">
        <f>'Control de trabajadores'!AA2474</f>
        <v>Inactivo</v>
      </c>
      <c r="M2475" t="s">
        <v>10307</v>
      </c>
    </row>
    <row r="2476" spans="1:13" x14ac:dyDescent="0.2">
      <c r="A2476" t="str">
        <f>'Control de trabajadores'!A2475</f>
        <v>E0555</v>
      </c>
      <c r="B2476" t="str">
        <f>'Control de trabajadores'!B2475</f>
        <v>JOHN EDWARD VELEZ GRISALES</v>
      </c>
      <c r="C2476" s="90" t="str">
        <f>'Control de trabajadores'!F2475</f>
        <v>AT590052</v>
      </c>
      <c r="D2476" s="74">
        <f>'Control de trabajadores'!E2475</f>
        <v>322096847</v>
      </c>
      <c r="E2476" t="str">
        <f>'Control de trabajadores'!K2475</f>
        <v>KOTRIK INDUSTRIAL</v>
      </c>
      <c r="F2476">
        <f>'Control de trabajadores'!L2475</f>
        <v>2023</v>
      </c>
      <c r="G2476" s="3" t="str">
        <f>'Control de trabajadores'!M2475</f>
        <v>CAYTA</v>
      </c>
      <c r="H2476" s="3" t="e" vm="82">
        <f>'Control de trabajadores'!N2475</f>
        <v>#VALUE!</v>
      </c>
      <c r="I2476" s="3" t="str">
        <f>'Control de trabajadores'!O2475</f>
        <v>Tubero</v>
      </c>
      <c r="J2476" s="86">
        <f>'Control de trabajadores'!P2475</f>
        <v>45056</v>
      </c>
      <c r="K2476" s="86">
        <f>'Control de trabajadores'!Q2475</f>
        <v>45447</v>
      </c>
      <c r="L2476" s="3" t="str">
        <f>'Control de trabajadores'!AA2475</f>
        <v>Inactivo</v>
      </c>
      <c r="M2476" t="s">
        <v>10308</v>
      </c>
    </row>
    <row r="2477" spans="1:13" x14ac:dyDescent="0.2">
      <c r="A2477" t="str">
        <f>'Control de trabajadores'!A2476</f>
        <v>E0555</v>
      </c>
      <c r="B2477" t="str">
        <f>'Control de trabajadores'!B2476</f>
        <v>JOHN EDWARD VELEZ GRISALES</v>
      </c>
      <c r="C2477" s="90" t="str">
        <f>'Control de trabajadores'!F2476</f>
        <v>AT590052</v>
      </c>
      <c r="D2477" s="74">
        <f>'Control de trabajadores'!E2476</f>
        <v>322096847</v>
      </c>
      <c r="E2477" t="str">
        <f>'Control de trabajadores'!K2476</f>
        <v>KOTRIK INDUSTRIAL</v>
      </c>
      <c r="F2477" t="str">
        <f>'Control de trabajadores'!L2476</f>
        <v>2024/193</v>
      </c>
      <c r="G2477" s="3" t="str">
        <f>'Control de trabajadores'!M2476</f>
        <v>SORIGUE</v>
      </c>
      <c r="H2477" s="3" t="e" vm="30">
        <f>'Control de trabajadores'!N2476</f>
        <v>#VALUE!</v>
      </c>
      <c r="I2477" s="3" t="str">
        <f>'Control de trabajadores'!O2476</f>
        <v>Tubero</v>
      </c>
      <c r="J2477" s="86">
        <f>'Control de trabajadores'!P2476</f>
        <v>45468</v>
      </c>
      <c r="K2477" s="86">
        <f>'Control de trabajadores'!Q2476</f>
        <v>45499</v>
      </c>
      <c r="L2477" s="3" t="str">
        <f>'Control de trabajadores'!AA2476</f>
        <v>Inactivo</v>
      </c>
      <c r="M2477" t="s">
        <v>10309</v>
      </c>
    </row>
    <row r="2478" spans="1:13" x14ac:dyDescent="0.2">
      <c r="A2478" t="str">
        <f>'Control de trabajadores'!A2477</f>
        <v>E0108</v>
      </c>
      <c r="B2478" t="str">
        <f>'Control de trabajadores'!B2477</f>
        <v>JOHN FREDDY PEREZ RUIZ</v>
      </c>
      <c r="C2478" s="90" t="str">
        <f>'Control de trabajadores'!F2477</f>
        <v>BF595564</v>
      </c>
      <c r="D2478" s="74">
        <f>'Control de trabajadores'!E2477</f>
        <v>0</v>
      </c>
      <c r="E2478" t="str">
        <f>'Control de trabajadores'!K2477</f>
        <v>KOTRIK ROSAS</v>
      </c>
      <c r="F2478" t="str">
        <f>'Control de trabajadores'!L2477</f>
        <v>2025/179</v>
      </c>
      <c r="G2478" s="3" t="str">
        <f>'Control de trabajadores'!M2477</f>
        <v>BIANNA RECYCLING</v>
      </c>
      <c r="H2478" s="3" t="e" vm="15">
        <f>'Control de trabajadores'!N2477</f>
        <v>#VALUE!</v>
      </c>
      <c r="I2478" s="3" t="str">
        <f>'Control de trabajadores'!O2477</f>
        <v>Pintor</v>
      </c>
      <c r="J2478" s="86">
        <f>'Control de trabajadores'!P2477</f>
        <v>45721</v>
      </c>
      <c r="K2478" s="86">
        <f>'Control de trabajadores'!Q2477</f>
        <v>45782</v>
      </c>
      <c r="L2478" s="3" t="str">
        <f>'Control de trabajadores'!AA2477</f>
        <v>Inactivo</v>
      </c>
      <c r="M2478" t="s">
        <v>10310</v>
      </c>
    </row>
    <row r="2479" spans="1:13" x14ac:dyDescent="0.2">
      <c r="A2479" t="str">
        <f>'Control de trabajadores'!A2478</f>
        <v>E0492</v>
      </c>
      <c r="B2479" t="str">
        <f>'Control de trabajadores'!B2478</f>
        <v>JOHN FREDY CASTRO JIMENEZ</v>
      </c>
      <c r="C2479" s="90" t="str">
        <f>'Control de trabajadores'!F2478</f>
        <v>AS165303</v>
      </c>
      <c r="D2479" s="74">
        <f>'Control de trabajadores'!E2478</f>
        <v>0</v>
      </c>
      <c r="E2479" t="str">
        <f>'Control de trabajadores'!K2478</f>
        <v>KOTRIK ROSAS</v>
      </c>
      <c r="F2479" t="str">
        <f>'Control de trabajadores'!L2478</f>
        <v>2025/015</v>
      </c>
      <c r="G2479" s="3" t="str">
        <f>'Control de trabajadores'!M2478</f>
        <v>PMA ESTRUCTURAS 318 SL</v>
      </c>
      <c r="H2479" s="3" t="e" vm="1">
        <f>'Control de trabajadores'!N2478</f>
        <v>#VALUE!</v>
      </c>
      <c r="I2479" s="3" t="str">
        <f>'Control de trabajadores'!O2478</f>
        <v>Montador</v>
      </c>
      <c r="J2479" s="86">
        <f>'Control de trabajadores'!P2478</f>
        <v>45659</v>
      </c>
      <c r="K2479" s="86">
        <f>'Control de trabajadores'!Q2478</f>
        <v>45695</v>
      </c>
      <c r="L2479" s="3" t="str">
        <f>'Control de trabajadores'!AA2478</f>
        <v>Inactivo</v>
      </c>
      <c r="M2479" t="s">
        <v>10311</v>
      </c>
    </row>
    <row r="2480" spans="1:13" x14ac:dyDescent="0.2">
      <c r="A2480" t="str">
        <f>'Control de trabajadores'!A2479</f>
        <v>E2023</v>
      </c>
      <c r="B2480" t="str">
        <f>'Control de trabajadores'!B2479</f>
        <v>JOHN FREDY QUINONES HENAO</v>
      </c>
      <c r="C2480" s="90" t="str">
        <f>'Control de trabajadores'!F2479</f>
        <v>AU474405</v>
      </c>
      <c r="D2480" s="74">
        <f>'Control de trabajadores'!E2479</f>
        <v>0</v>
      </c>
      <c r="E2480" t="str">
        <f>'Control de trabajadores'!K2479</f>
        <v>WISEOWE</v>
      </c>
      <c r="F2480" t="str">
        <f>'Control de trabajadores'!L2479</f>
        <v>2025/643</v>
      </c>
      <c r="G2480" s="3" t="str">
        <f>'Control de trabajadores'!M2479</f>
        <v>INSTALACIONES Y SISTEMAS HIDRAULICOS</v>
      </c>
      <c r="H2480" s="3" t="e" vm="23">
        <f>'Control de trabajadores'!N2479</f>
        <v>#VALUE!</v>
      </c>
      <c r="I2480" s="3" t="str">
        <f>'Control de trabajadores'!O2479</f>
        <v>Soldador</v>
      </c>
      <c r="J2480" s="86">
        <f>'Control de trabajadores'!P2479</f>
        <v>45967</v>
      </c>
      <c r="K2480" s="86">
        <f>'Control de trabajadores'!Q2479</f>
        <v>46058</v>
      </c>
      <c r="L2480" s="3" t="str">
        <f>'Control de trabajadores'!AA2479</f>
        <v>Inactivo</v>
      </c>
      <c r="M2480" t="s">
        <v>10312</v>
      </c>
    </row>
    <row r="2481" spans="1:13" x14ac:dyDescent="0.2">
      <c r="A2481" t="str">
        <f>'Control de trabajadores'!A2480</f>
        <v>E2023</v>
      </c>
      <c r="B2481" t="str">
        <f>'Control de trabajadores'!B2480</f>
        <v>JOHN FREDY QUINONES HENAO</v>
      </c>
      <c r="C2481" s="90" t="str">
        <f>'Control de trabajadores'!F2480</f>
        <v>AU474405</v>
      </c>
      <c r="D2481" s="74">
        <f>'Control de trabajadores'!E2480</f>
        <v>0</v>
      </c>
      <c r="E2481" t="str">
        <f>'Control de trabajadores'!K2480</f>
        <v>STOCCO</v>
      </c>
      <c r="F2481" t="str">
        <f>'Control de trabajadores'!L2480</f>
        <v>2025/611</v>
      </c>
      <c r="G2481" s="3" t="str">
        <f>'Control de trabajadores'!M2480</f>
        <v>TUBAL INSTALACIONES SL</v>
      </c>
      <c r="H2481" s="3" t="e" vm="4">
        <f>'Control de trabajadores'!N2480</f>
        <v>#VALUE!</v>
      </c>
      <c r="I2481" s="3" t="str">
        <f>'Control de trabajadores'!O2480</f>
        <v>Soldador</v>
      </c>
      <c r="J2481" s="86">
        <f>'Control de trabajadores'!P2480</f>
        <v>45964</v>
      </c>
      <c r="K2481" s="86">
        <f>'Control de trabajadores'!Q2480</f>
        <v>45983</v>
      </c>
      <c r="L2481" s="3" t="str">
        <f>'Control de trabajadores'!AA2480</f>
        <v>Inactivo</v>
      </c>
      <c r="M2481" t="s">
        <v>10313</v>
      </c>
    </row>
    <row r="2482" spans="1:13" x14ac:dyDescent="0.2">
      <c r="A2482" t="str">
        <f>'Control de trabajadores'!A2481</f>
        <v>E1529</v>
      </c>
      <c r="B2482" t="str">
        <f>'Control de trabajadores'!B2481</f>
        <v>JOHN HAROLD PERENGUEZ CUARAN</v>
      </c>
      <c r="C2482" s="90" t="str">
        <f>'Control de trabajadores'!F2481</f>
        <v>BE202557</v>
      </c>
      <c r="D2482" s="74">
        <f>'Control de trabajadores'!E2481</f>
        <v>0</v>
      </c>
      <c r="E2482" t="str">
        <f>'Control de trabajadores'!K2481</f>
        <v>STOCCO</v>
      </c>
      <c r="F2482" t="str">
        <f>'Control de trabajadores'!L2481</f>
        <v>2025/056</v>
      </c>
      <c r="G2482" s="3" t="str">
        <f>'Control de trabajadores'!M2481</f>
        <v>METALMANT S.L</v>
      </c>
      <c r="H2482" s="3" t="e" vm="2">
        <f>'Control de trabajadores'!N2481</f>
        <v>#VALUE!</v>
      </c>
      <c r="I2482" s="3" t="str">
        <f>'Control de trabajadores'!O2481</f>
        <v>Soldador (3P)</v>
      </c>
      <c r="J2482" s="86">
        <f>'Control de trabajadores'!P2481</f>
        <v>45761</v>
      </c>
      <c r="K2482" s="86">
        <f>'Control de trabajadores'!Q2481</f>
        <v>0</v>
      </c>
      <c r="L2482" s="3" t="str">
        <f>'Control de trabajadores'!AA2481</f>
        <v>Inactivo</v>
      </c>
      <c r="M2482" t="s">
        <v>10314</v>
      </c>
    </row>
    <row r="2483" spans="1:13" x14ac:dyDescent="0.2">
      <c r="A2483" t="str">
        <f>'Control de trabajadores'!A2482</f>
        <v>E1529</v>
      </c>
      <c r="B2483" t="str">
        <f>'Control de trabajadores'!B2482</f>
        <v>JOHN HAROLD PERENGUEZ CUARAN</v>
      </c>
      <c r="C2483" s="90">
        <f>'Control de trabajadores'!F2482</f>
        <v>0</v>
      </c>
      <c r="D2483" s="74">
        <f>'Control de trabajadores'!E2482</f>
        <v>0</v>
      </c>
      <c r="E2483" t="str">
        <f>'Control de trabajadores'!K2482</f>
        <v>STOCCO</v>
      </c>
      <c r="F2483" t="str">
        <f>'Control de trabajadores'!L2482</f>
        <v>2025/017</v>
      </c>
      <c r="G2483" s="3" t="str">
        <f>'Control de trabajadores'!M2482</f>
        <v>METALMANT S.L</v>
      </c>
      <c r="H2483" s="3" t="e" vm="22">
        <f>'Control de trabajadores'!N2482</f>
        <v>#VALUE!</v>
      </c>
      <c r="I2483" s="3" t="str">
        <f>'Control de trabajadores'!O2482</f>
        <v>Soldador (3P)</v>
      </c>
      <c r="J2483" s="86">
        <f>'Control de trabajadores'!P2482</f>
        <v>45719</v>
      </c>
      <c r="K2483" s="86">
        <f>'Control de trabajadores'!Q2482</f>
        <v>0</v>
      </c>
      <c r="L2483" s="3" t="str">
        <f>'Control de trabajadores'!AA2482</f>
        <v>Inactivo</v>
      </c>
      <c r="M2483" t="s">
        <v>10315</v>
      </c>
    </row>
    <row r="2484" spans="1:13" x14ac:dyDescent="0.2">
      <c r="A2484" t="str">
        <f>'Control de trabajadores'!A2483</f>
        <v>E0691</v>
      </c>
      <c r="B2484" t="str">
        <f>'Control de trabajadores'!B2483</f>
        <v>JOHN JAIRO BENITEZ CASTRO</v>
      </c>
      <c r="C2484" s="90">
        <f>'Control de trabajadores'!F2483</f>
        <v>0</v>
      </c>
      <c r="D2484" s="74">
        <f>'Control de trabajadores'!E2483</f>
        <v>327826940</v>
      </c>
      <c r="E2484" t="str">
        <f>'Control de trabajadores'!K2483</f>
        <v>KOTRIK INDUSTRIAL</v>
      </c>
      <c r="F2484" t="str">
        <f>'Control de trabajadores'!L2483</f>
        <v>2024/442</v>
      </c>
      <c r="G2484" s="3" t="str">
        <f>'Control de trabajadores'!M2483</f>
        <v>CALDESOL</v>
      </c>
      <c r="H2484" s="3" t="e" vm="8">
        <f>'Control de trabajadores'!N2483</f>
        <v>#VALUE!</v>
      </c>
      <c r="I2484" s="3" t="str">
        <f>'Control de trabajadores'!O2483</f>
        <v>Soldador</v>
      </c>
      <c r="J2484" s="86">
        <f>'Control de trabajadores'!P2483</f>
        <v>45616</v>
      </c>
      <c r="K2484" s="86">
        <f>'Control de trabajadores'!Q2483</f>
        <v>45653</v>
      </c>
      <c r="L2484" s="3" t="str">
        <f>'Control de trabajadores'!AA2483</f>
        <v>Inactivo</v>
      </c>
      <c r="M2484" t="s">
        <v>10316</v>
      </c>
    </row>
    <row r="2485" spans="1:13" x14ac:dyDescent="0.2">
      <c r="A2485" t="str">
        <f>'Control de trabajadores'!A2484</f>
        <v>E0691</v>
      </c>
      <c r="B2485" t="str">
        <f>'Control de trabajadores'!B2484</f>
        <v>JOHN JAIRO BENITEZ CASTRO</v>
      </c>
      <c r="C2485" s="90">
        <f>'Control de trabajadores'!F2484</f>
        <v>0</v>
      </c>
      <c r="D2485" s="74">
        <f>'Control de trabajadores'!E2484</f>
        <v>327826940</v>
      </c>
      <c r="E2485" t="str">
        <f>'Control de trabajadores'!K2484</f>
        <v>KOTRIK ROSAS</v>
      </c>
      <c r="F2485" t="str">
        <f>'Control de trabajadores'!L2484</f>
        <v>2024/454</v>
      </c>
      <c r="G2485" s="3" t="str">
        <f>'Control de trabajadores'!M2484</f>
        <v>MEN MONTAJES INDUSTRIALES</v>
      </c>
      <c r="H2485" s="3" t="e" vm="5">
        <f>'Control de trabajadores'!N2484</f>
        <v>#VALUE!</v>
      </c>
      <c r="I2485" s="3" t="str">
        <f>'Control de trabajadores'!O2484</f>
        <v>Soldador</v>
      </c>
      <c r="J2485" s="86">
        <f>'Control de trabajadores'!P2484</f>
        <v>45622</v>
      </c>
      <c r="K2485" s="86">
        <f>'Control de trabajadores'!Q2484</f>
        <v>45687</v>
      </c>
      <c r="L2485" s="3" t="str">
        <f>'Control de trabajadores'!AA2484</f>
        <v>Inactivo</v>
      </c>
      <c r="M2485" t="s">
        <v>10317</v>
      </c>
    </row>
    <row r="2486" spans="1:13" x14ac:dyDescent="0.2">
      <c r="A2486" t="str">
        <f>'Control de trabajadores'!A2485</f>
        <v>E0691</v>
      </c>
      <c r="B2486" t="str">
        <f>'Control de trabajadores'!B2485</f>
        <v>JOHN JAIRO BENITEZ CASTRO</v>
      </c>
      <c r="C2486" s="90">
        <f>'Control de trabajadores'!F2485</f>
        <v>0</v>
      </c>
      <c r="D2486" s="74">
        <f>'Control de trabajadores'!E2485</f>
        <v>327826940</v>
      </c>
      <c r="E2486" t="str">
        <f>'Control de trabajadores'!K2485</f>
        <v>KOTRIK ROSAS</v>
      </c>
      <c r="F2486" t="str">
        <f>'Control de trabajadores'!L2485</f>
        <v>2024/212</v>
      </c>
      <c r="G2486" s="3" t="str">
        <f>'Control de trabajadores'!M2485</f>
        <v>ALVINOX INSTALLACIONS INDUSTRIALS SL</v>
      </c>
      <c r="H2486" s="3" t="e" vm="47">
        <f>'Control de trabajadores'!N2485</f>
        <v>#VALUE!</v>
      </c>
      <c r="I2486" s="3" t="str">
        <f>'Control de trabajadores'!O2485</f>
        <v>Soldador</v>
      </c>
      <c r="J2486" s="86">
        <f>'Control de trabajadores'!P2485</f>
        <v>45482</v>
      </c>
      <c r="K2486" s="86">
        <f>'Control de trabajadores'!Q2485</f>
        <v>45558</v>
      </c>
      <c r="L2486" s="3" t="str">
        <f>'Control de trabajadores'!AA2485</f>
        <v>Inactivo</v>
      </c>
      <c r="M2486" t="s">
        <v>10318</v>
      </c>
    </row>
    <row r="2487" spans="1:13" x14ac:dyDescent="0.2">
      <c r="A2487" t="str">
        <f>'Control de trabajadores'!A2486</f>
        <v>E0355</v>
      </c>
      <c r="B2487" t="str">
        <f>'Control de trabajadores'!B2486</f>
        <v>JOHN JAIRO MORENO MENDIVELSO</v>
      </c>
      <c r="C2487" s="90" t="str">
        <f>'Control de trabajadores'!F2486</f>
        <v>BC364545</v>
      </c>
      <c r="D2487" s="74">
        <f>'Control de trabajadores'!E2486</f>
        <v>0</v>
      </c>
      <c r="E2487" t="str">
        <f>'Control de trabajadores'!K2486</f>
        <v>KOTRIK ROSAS</v>
      </c>
      <c r="F2487" t="str">
        <f>'Control de trabajadores'!L2486</f>
        <v>2025/003</v>
      </c>
      <c r="G2487" s="3" t="str">
        <f>'Control de trabajadores'!M2486</f>
        <v>INOXMIAN</v>
      </c>
      <c r="H2487" s="3" t="e" vm="5">
        <f>'Control de trabajadores'!N2486</f>
        <v>#VALUE!</v>
      </c>
      <c r="I2487" s="3" t="str">
        <f>'Control de trabajadores'!O2486</f>
        <v>Calderero</v>
      </c>
      <c r="J2487" s="86">
        <f>'Control de trabajadores'!P2486</f>
        <v>45664</v>
      </c>
      <c r="K2487" s="86">
        <f>'Control de trabajadores'!Q2486</f>
        <v>0</v>
      </c>
      <c r="L2487" s="3" t="str">
        <f>'Control de trabajadores'!AA2486</f>
        <v>Inactivo</v>
      </c>
      <c r="M2487" t="s">
        <v>10319</v>
      </c>
    </row>
    <row r="2488" spans="1:13" x14ac:dyDescent="0.2">
      <c r="A2488" t="str">
        <f>'Control de trabajadores'!A2487</f>
        <v>E0547</v>
      </c>
      <c r="B2488" t="str">
        <f>'Control de trabajadores'!B2487</f>
        <v>JOHN MAURY LOPEZ SOCARRAS</v>
      </c>
      <c r="C2488" s="90">
        <f>'Control de trabajadores'!F2487</f>
        <v>0</v>
      </c>
      <c r="D2488" s="74">
        <f>'Control de trabajadores'!E2487</f>
        <v>326718931</v>
      </c>
      <c r="E2488" t="str">
        <f>'Control de trabajadores'!K2487</f>
        <v>KOTRIK INDUSTRIAL</v>
      </c>
      <c r="F2488" t="str">
        <f>'Control de trabajadores'!L2487</f>
        <v>2024/154</v>
      </c>
      <c r="G2488" s="3" t="str">
        <f>'Control de trabajadores'!M2487</f>
        <v>MMTCI AS</v>
      </c>
      <c r="H2488" s="3" t="e" vm="45">
        <f>'Control de trabajadores'!N2487</f>
        <v>#VALUE!</v>
      </c>
      <c r="I2488" s="3" t="str">
        <f>'Control de trabajadores'!O2487</f>
        <v>Montador</v>
      </c>
      <c r="J2488" s="86">
        <f>'Control de trabajadores'!P2487</f>
        <v>45442</v>
      </c>
      <c r="K2488" s="86">
        <f>'Control de trabajadores'!Q2487</f>
        <v>0</v>
      </c>
      <c r="L2488" s="3" t="str">
        <f>'Control de trabajadores'!AA2487</f>
        <v>Inactivo</v>
      </c>
      <c r="M2488" t="s">
        <v>10320</v>
      </c>
    </row>
    <row r="2489" spans="1:13" x14ac:dyDescent="0.2">
      <c r="A2489" t="str">
        <f>'Control de trabajadores'!A2488</f>
        <v>E0547</v>
      </c>
      <c r="B2489" t="str">
        <f>'Control de trabajadores'!B2488</f>
        <v>JOHN MAURY LOPEZ SOCARRAS</v>
      </c>
      <c r="C2489" s="90" t="str">
        <f>'Control de trabajadores'!F2488</f>
        <v>BE058709</v>
      </c>
      <c r="D2489" s="74">
        <f>'Control de trabajadores'!E2488</f>
        <v>326718931</v>
      </c>
      <c r="E2489" t="str">
        <f>'Control de trabajadores'!K2488</f>
        <v>KOTRIK INDUSTRIAL</v>
      </c>
      <c r="F2489" t="str">
        <f>'Control de trabajadores'!L2488</f>
        <v>2024/133</v>
      </c>
      <c r="G2489" s="3" t="str">
        <f>'Control de trabajadores'!M2488</f>
        <v>IMASA</v>
      </c>
      <c r="H2489" s="3">
        <f>'Control de trabajadores'!N2488</f>
        <v>0</v>
      </c>
      <c r="I2489" s="3" t="str">
        <f>'Control de trabajadores'!O2488</f>
        <v>Montador</v>
      </c>
      <c r="J2489" s="86">
        <f>'Control de trabajadores'!P2488</f>
        <v>45427</v>
      </c>
      <c r="K2489" s="86">
        <f>'Control de trabajadores'!Q2488</f>
        <v>0</v>
      </c>
      <c r="L2489" s="3" t="str">
        <f>'Control de trabajadores'!AA2488</f>
        <v>Inactivo</v>
      </c>
      <c r="M2489" t="s">
        <v>10321</v>
      </c>
    </row>
    <row r="2490" spans="1:13" x14ac:dyDescent="0.2">
      <c r="A2490" t="str">
        <f>'Control de trabajadores'!A2489</f>
        <v>E0547</v>
      </c>
      <c r="B2490" t="str">
        <f>'Control de trabajadores'!B2489</f>
        <v>JOHN MAURY LOPEZ SOCARRAS</v>
      </c>
      <c r="C2490" s="90" t="str">
        <f>'Control de trabajadores'!F2489</f>
        <v>BE058709</v>
      </c>
      <c r="D2490" s="74">
        <f>'Control de trabajadores'!E2489</f>
        <v>326718931</v>
      </c>
      <c r="E2490" t="str">
        <f>'Control de trabajadores'!K2489</f>
        <v>KOTRIK INDUSTRIAL</v>
      </c>
      <c r="F2490" t="str">
        <f>'Control de trabajadores'!L2489</f>
        <v>2025/103</v>
      </c>
      <c r="G2490" s="3" t="str">
        <f>'Control de trabajadores'!M2489</f>
        <v>SCS STRUCTURAL</v>
      </c>
      <c r="H2490" s="3" t="e" vm="5">
        <f>'Control de trabajadores'!N2489</f>
        <v>#VALUE!</v>
      </c>
      <c r="I2490" s="3" t="str">
        <f>'Control de trabajadores'!O2489</f>
        <v>Soldador</v>
      </c>
      <c r="J2490" s="86">
        <f>'Control de trabajadores'!P2489</f>
        <v>45694</v>
      </c>
      <c r="K2490" s="86" t="str">
        <f>'Control de trabajadores'!Q2489</f>
        <v>FIJO</v>
      </c>
      <c r="L2490" s="3" t="str">
        <f>'Control de trabajadores'!AA2489</f>
        <v>Inactivo</v>
      </c>
      <c r="M2490" t="s">
        <v>10322</v>
      </c>
    </row>
    <row r="2491" spans="1:13" x14ac:dyDescent="0.2">
      <c r="A2491" t="str">
        <f>'Control de trabajadores'!A2490</f>
        <v>E0547</v>
      </c>
      <c r="B2491" t="str">
        <f>'Control de trabajadores'!B2490</f>
        <v>JOHN MAURY LOPEZ SOCARRAS</v>
      </c>
      <c r="C2491" s="90" t="str">
        <f>'Control de trabajadores'!F2490</f>
        <v>BE058709</v>
      </c>
      <c r="D2491" s="74">
        <f>'Control de trabajadores'!E2490</f>
        <v>326718931</v>
      </c>
      <c r="E2491" t="str">
        <f>'Control de trabajadores'!K2490</f>
        <v>LUMINOUS</v>
      </c>
      <c r="F2491" t="str">
        <f>'Control de trabajadores'!L2490</f>
        <v>2026/0678</v>
      </c>
      <c r="G2491" s="3" t="str">
        <f>'Control de trabajadores'!M2490</f>
        <v>SCS STRUCTURAL</v>
      </c>
      <c r="H2491" s="3" t="e" vm="5">
        <f>'Control de trabajadores'!N2490</f>
        <v>#VALUE!</v>
      </c>
      <c r="I2491" s="3" t="str">
        <f>'Control de trabajadores'!O2490</f>
        <v>Soldador</v>
      </c>
      <c r="J2491" s="86">
        <f>'Control de trabajadores'!P2490</f>
        <v>46036</v>
      </c>
      <c r="K2491" s="86">
        <f>'Control de trabajadores'!Q2490</f>
        <v>0</v>
      </c>
      <c r="L2491" s="3" t="str">
        <f>'Control de trabajadores'!AA2490</f>
        <v>Inactivo</v>
      </c>
      <c r="M2491" t="s">
        <v>10323</v>
      </c>
    </row>
    <row r="2492" spans="1:13" x14ac:dyDescent="0.2">
      <c r="A2492" t="str">
        <f>'Control de trabajadores'!A2491</f>
        <v>E0725</v>
      </c>
      <c r="B2492" t="str">
        <f>'Control de trabajadores'!B2491</f>
        <v>JOHNNY FRANCOIS MENESES BARRIENTOS</v>
      </c>
      <c r="C2492" s="90">
        <f>'Control de trabajadores'!F2491</f>
        <v>0</v>
      </c>
      <c r="D2492" s="74">
        <f>'Control de trabajadores'!E2491</f>
        <v>324014040</v>
      </c>
      <c r="E2492" t="str">
        <f>'Control de trabajadores'!K2491</f>
        <v>KOTRIK INDUSTRIAL</v>
      </c>
      <c r="F2492">
        <f>'Control de trabajadores'!L2491</f>
        <v>2023</v>
      </c>
      <c r="G2492" s="3" t="str">
        <f>'Control de trabajadores'!M2491</f>
        <v>BACHILLER SA</v>
      </c>
      <c r="H2492" s="3" t="e" vm="29">
        <f>'Control de trabajadores'!N2491</f>
        <v>#VALUE!</v>
      </c>
      <c r="I2492" s="3" t="str">
        <f>'Control de trabajadores'!O2491</f>
        <v>Soldador</v>
      </c>
      <c r="J2492" s="86">
        <f>'Control de trabajadores'!P2491</f>
        <v>45258</v>
      </c>
      <c r="K2492" s="86" t="str">
        <f>'Control de trabajadores'!Q2491</f>
        <v>fijo</v>
      </c>
      <c r="L2492" s="3" t="str">
        <f>'Control de trabajadores'!AA2491</f>
        <v>Inactivo</v>
      </c>
      <c r="M2492" t="s">
        <v>10324</v>
      </c>
    </row>
    <row r="2493" spans="1:13" x14ac:dyDescent="0.2">
      <c r="A2493" t="str">
        <f>'Control de trabajadores'!A2492</f>
        <v>E0268</v>
      </c>
      <c r="B2493" t="str">
        <f>'Control de trabajadores'!B2492</f>
        <v>JOHNNY JAVIER BORJA MANGA</v>
      </c>
      <c r="C2493" s="90" t="str">
        <f>'Control de trabajadores'!F2492</f>
        <v>AX765156</v>
      </c>
      <c r="D2493" s="74">
        <f>'Control de trabajadores'!E2492</f>
        <v>327466324</v>
      </c>
      <c r="E2493" t="str">
        <f>'Control de trabajadores'!K2492</f>
        <v>KOTRIK INDUSTRIAL</v>
      </c>
      <c r="F2493" t="str">
        <f>'Control de trabajadores'!L2492</f>
        <v>REEMP</v>
      </c>
      <c r="G2493" s="3" t="str">
        <f>'Control de trabajadores'!M2492</f>
        <v>GRUPO FERRERAS SL</v>
      </c>
      <c r="H2493" s="3" t="e" vm="9">
        <f>'Control de trabajadores'!N2492</f>
        <v>#VALUE!</v>
      </c>
      <c r="I2493" s="3" t="str">
        <f>'Control de trabajadores'!O2492</f>
        <v>Montador</v>
      </c>
      <c r="J2493" s="86">
        <f>'Control de trabajadores'!P2492</f>
        <v>45474</v>
      </c>
      <c r="K2493" s="86" t="str">
        <f>'Control de trabajadores'!Q2492</f>
        <v>Fijo</v>
      </c>
      <c r="L2493" s="3" t="str">
        <f>'Control de trabajadores'!AA2492</f>
        <v>Inactivo</v>
      </c>
      <c r="M2493" t="s">
        <v>10325</v>
      </c>
    </row>
    <row r="2494" spans="1:13" x14ac:dyDescent="0.2">
      <c r="A2494" t="str">
        <f>'Control de trabajadores'!A2493</f>
        <v>E1093</v>
      </c>
      <c r="B2494" t="str">
        <f>'Control de trabajadores'!B2493</f>
        <v>JOHNNY OCAMPO BORRERO</v>
      </c>
      <c r="C2494" s="90">
        <f>'Control de trabajadores'!F2493</f>
        <v>0</v>
      </c>
      <c r="D2494" s="74">
        <f>'Control de trabajadores'!E2493</f>
        <v>329094866</v>
      </c>
      <c r="E2494" t="str">
        <f>'Control de trabajadores'!K2493</f>
        <v>KOTRIK ROSAS</v>
      </c>
      <c r="F2494" t="str">
        <f>'Control de trabajadores'!L2493</f>
        <v>2024/320</v>
      </c>
      <c r="G2494" s="3" t="str">
        <f>'Control de trabajadores'!M2493</f>
        <v>INDUSTRIAS COTOMAC SLU</v>
      </c>
      <c r="H2494" s="3" t="e" vm="79">
        <f>'Control de trabajadores'!N2493</f>
        <v>#VALUE!</v>
      </c>
      <c r="I2494" s="3" t="str">
        <f>'Control de trabajadores'!O2493</f>
        <v>Tubero</v>
      </c>
      <c r="J2494" s="86">
        <f>'Control de trabajadores'!P2493</f>
        <v>45551</v>
      </c>
      <c r="K2494" s="86">
        <f>'Control de trabajadores'!Q2493</f>
        <v>45646</v>
      </c>
      <c r="L2494" s="3" t="str">
        <f>'Control de trabajadores'!AA2493</f>
        <v>Inactivo</v>
      </c>
      <c r="M2494" t="s">
        <v>10326</v>
      </c>
    </row>
    <row r="2495" spans="1:13" x14ac:dyDescent="0.2">
      <c r="A2495" t="str">
        <f>'Control de trabajadores'!A2494</f>
        <v>E0211</v>
      </c>
      <c r="B2495" t="str">
        <f>'Control de trabajadores'!B2494</f>
        <v>JOLBER ENRIQUE PINTO BRITO</v>
      </c>
      <c r="C2495" s="90" t="str">
        <f>'Control de trabajadores'!F2494</f>
        <v>AS421986</v>
      </c>
      <c r="D2495" s="74">
        <f>'Control de trabajadores'!E2494</f>
        <v>331221217</v>
      </c>
      <c r="E2495" t="str">
        <f>'Control de trabajadores'!K2494</f>
        <v>KOTRIK ROSAS</v>
      </c>
      <c r="F2495" t="str">
        <f>'Control de trabajadores'!L2494</f>
        <v>2025/014</v>
      </c>
      <c r="G2495" s="3" t="str">
        <f>'Control de trabajadores'!M2494</f>
        <v>DOMINION TANKS DIMOIN</v>
      </c>
      <c r="H2495" s="3" t="e" vm="18">
        <f>'Control de trabajadores'!N2494</f>
        <v>#VALUE!</v>
      </c>
      <c r="I2495" s="3" t="str">
        <f>'Control de trabajadores'!O2494</f>
        <v>Soldador</v>
      </c>
      <c r="J2495" s="86">
        <f>'Control de trabajadores'!P2494</f>
        <v>45660</v>
      </c>
      <c r="K2495" s="86">
        <f>'Control de trabajadores'!Q2494</f>
        <v>45681</v>
      </c>
      <c r="L2495" s="3" t="str">
        <f>'Control de trabajadores'!AA2494</f>
        <v>Inactivo</v>
      </c>
      <c r="M2495" t="s">
        <v>10327</v>
      </c>
    </row>
    <row r="2496" spans="1:13" x14ac:dyDescent="0.2">
      <c r="A2496" t="str">
        <f>'Control de trabajadores'!A2495</f>
        <v/>
      </c>
      <c r="B2496" t="str">
        <f>'Control de trabajadores'!B2495</f>
        <v>JOLMAN ALQUIBAR OCAMPO MURILLO</v>
      </c>
      <c r="C2496" s="90" t="str">
        <f>'Control de trabajadores'!F2495</f>
        <v>AW243039</v>
      </c>
      <c r="D2496" s="74">
        <f>'Control de trabajadores'!E2495</f>
        <v>322300231</v>
      </c>
      <c r="E2496" t="str">
        <f>'Control de trabajadores'!K2495</f>
        <v>KOTRIK ROSAS</v>
      </c>
      <c r="F2496" t="str">
        <f>'Control de trabajadores'!L2495</f>
        <v>2025/339</v>
      </c>
      <c r="G2496" s="3" t="str">
        <f>'Control de trabajadores'!M2495</f>
        <v>GRUPO SOLDATEC SL</v>
      </c>
      <c r="H2496" s="3" t="e" vm="5">
        <f>'Control de trabajadores'!N2495</f>
        <v>#VALUE!</v>
      </c>
      <c r="I2496" s="3" t="str">
        <f>'Control de trabajadores'!O2495</f>
        <v>Tubero</v>
      </c>
      <c r="J2496" s="86">
        <f>'Control de trabajadores'!P2495</f>
        <v>45840</v>
      </c>
      <c r="K2496" s="86">
        <f>'Control de trabajadores'!Q2495</f>
        <v>45869</v>
      </c>
      <c r="L2496" s="3" t="str">
        <f>'Control de trabajadores'!AA2495</f>
        <v>Inactivo</v>
      </c>
      <c r="M2496" t="s">
        <v>10328</v>
      </c>
    </row>
    <row r="2497" spans="1:13" x14ac:dyDescent="0.2">
      <c r="A2497" t="str">
        <f>'Control de trabajadores'!A2496</f>
        <v/>
      </c>
      <c r="B2497" t="str">
        <f>'Control de trabajadores'!B2496</f>
        <v>JOLMAN ALQUIBAR OCAMPO MURILLO</v>
      </c>
      <c r="C2497" s="90" t="str">
        <f>'Control de trabajadores'!F2496</f>
        <v>AW243039</v>
      </c>
      <c r="D2497" s="74">
        <f>'Control de trabajadores'!E2496</f>
        <v>322300231</v>
      </c>
      <c r="E2497" t="str">
        <f>'Control de trabajadores'!K2496</f>
        <v>KOTRIK ROSAS</v>
      </c>
      <c r="F2497" t="str">
        <f>'Control de trabajadores'!L2496</f>
        <v>2024/368</v>
      </c>
      <c r="G2497" s="3" t="str">
        <f>'Control de trabajadores'!M2496</f>
        <v>INFLUI SA</v>
      </c>
      <c r="H2497" s="3" t="e" vm="15">
        <f>'Control de trabajadores'!N2496</f>
        <v>#VALUE!</v>
      </c>
      <c r="I2497" s="3" t="str">
        <f>'Control de trabajadores'!O2496</f>
        <v>Tubero</v>
      </c>
      <c r="J2497" s="86">
        <f>'Control de trabajadores'!P2496</f>
        <v>45577</v>
      </c>
      <c r="K2497" s="86">
        <f>'Control de trabajadores'!Q2496</f>
        <v>45653</v>
      </c>
      <c r="L2497" s="3" t="str">
        <f>'Control de trabajadores'!AA2496</f>
        <v>Inactivo</v>
      </c>
      <c r="M2497" t="s">
        <v>10329</v>
      </c>
    </row>
    <row r="2498" spans="1:13" x14ac:dyDescent="0.2">
      <c r="A2498" t="str">
        <f>'Control de trabajadores'!A2497</f>
        <v>E1782</v>
      </c>
      <c r="B2498" t="str">
        <f>'Control de trabajadores'!B2497</f>
        <v>JONAHTAN NONTOA HERNANDEZ</v>
      </c>
      <c r="C2498" s="90" t="str">
        <f>'Control de trabajadores'!F2497</f>
        <v>PE180195</v>
      </c>
      <c r="D2498" s="74">
        <f>'Control de trabajadores'!E2497</f>
        <v>0</v>
      </c>
      <c r="E2498" t="str">
        <f>'Control de trabajadores'!K2497</f>
        <v>WISEOWE</v>
      </c>
      <c r="F2498" t="str">
        <f>'Control de trabajadores'!L2497</f>
        <v>2025/456</v>
      </c>
      <c r="G2498" s="3" t="str">
        <f>'Control de trabajadores'!M2497</f>
        <v>JUNSASTEEL</v>
      </c>
      <c r="H2498" s="3" t="e" vm="34">
        <f>'Control de trabajadores'!N2497</f>
        <v>#VALUE!</v>
      </c>
      <c r="I2498" s="3" t="str">
        <f>'Control de trabajadores'!O2497</f>
        <v>Calderero</v>
      </c>
      <c r="J2498" s="86">
        <f>'Control de trabajadores'!P2497</f>
        <v>45900</v>
      </c>
      <c r="K2498" s="86">
        <f>'Control de trabajadores'!Q2497</f>
        <v>45930</v>
      </c>
      <c r="L2498" s="3" t="str">
        <f>'Control de trabajadores'!AA2497</f>
        <v>Inactivo</v>
      </c>
      <c r="M2498" t="s">
        <v>10330</v>
      </c>
    </row>
    <row r="2499" spans="1:13" x14ac:dyDescent="0.2">
      <c r="A2499" t="str">
        <f>'Control de trabajadores'!A2498</f>
        <v>E1120</v>
      </c>
      <c r="B2499" t="str">
        <f>'Control de trabajadores'!B2498</f>
        <v>JONAS SILVA DOS SANTOS</v>
      </c>
      <c r="C2499" s="90">
        <f>'Control de trabajadores'!F2498</f>
        <v>0</v>
      </c>
      <c r="D2499" s="74">
        <f>'Control de trabajadores'!E2498</f>
        <v>0</v>
      </c>
      <c r="E2499" t="str">
        <f>'Control de trabajadores'!K2498</f>
        <v>KOTRIK INDUSTRIAL</v>
      </c>
      <c r="F2499" t="str">
        <f>'Control de trabajadores'!L2498</f>
        <v>2024/016</v>
      </c>
      <c r="G2499" s="3" t="str">
        <f>'Control de trabajadores'!M2498</f>
        <v>INSTALACIONES Y SISTEMAS HIDRaULICOS</v>
      </c>
      <c r="H2499" s="3" t="e" vm="47">
        <f>'Control de trabajadores'!N2498</f>
        <v>#VALUE!</v>
      </c>
      <c r="I2499" s="3" t="str">
        <f>'Control de trabajadores'!O2498</f>
        <v>Soldador</v>
      </c>
      <c r="J2499" s="86">
        <f>'Control de trabajadores'!P2498</f>
        <v>45385</v>
      </c>
      <c r="K2499" s="86">
        <f>'Control de trabajadores'!Q2498</f>
        <v>45364</v>
      </c>
      <c r="L2499" s="3" t="str">
        <f>'Control de trabajadores'!AA2498</f>
        <v>Inactivo</v>
      </c>
      <c r="M2499" t="s">
        <v>10331</v>
      </c>
    </row>
    <row r="2500" spans="1:13" x14ac:dyDescent="0.2">
      <c r="A2500" t="str">
        <f>'Control de trabajadores'!A2499</f>
        <v>E1991</v>
      </c>
      <c r="B2500" t="str">
        <f>'Control de trabajadores'!B2499</f>
        <v>JONATAN MAURICIO TOLEDO CHARRY</v>
      </c>
      <c r="C2500" s="90" t="str">
        <f>'Control de trabajadores'!F2499</f>
        <v>BH170429</v>
      </c>
      <c r="D2500" s="74">
        <f>'Control de trabajadores'!E2499</f>
        <v>0</v>
      </c>
      <c r="E2500" t="str">
        <f>'Control de trabajadores'!K2499</f>
        <v>STOCCO</v>
      </c>
      <c r="F2500" t="str">
        <f>'Control de trabajadores'!L2499</f>
        <v>2025/613</v>
      </c>
      <c r="G2500" s="3" t="str">
        <f>'Control de trabajadores'!M2499</f>
        <v xml:space="preserve">GRUPO DAORJE </v>
      </c>
      <c r="H2500" s="3" t="e" vm="73">
        <f>'Control de trabajadores'!N2499</f>
        <v>#VALUE!</v>
      </c>
      <c r="I2500" s="3" t="str">
        <f>'Control de trabajadores'!O2499</f>
        <v xml:space="preserve">Soldador </v>
      </c>
      <c r="J2500" s="86">
        <f>'Control de trabajadores'!P2499</f>
        <v>45957</v>
      </c>
      <c r="K2500" s="86">
        <f>'Control de trabajadores'!Q2499</f>
        <v>45988</v>
      </c>
      <c r="L2500" s="3" t="str">
        <f>'Control de trabajadores'!AA2499</f>
        <v>Inactivo</v>
      </c>
      <c r="M2500" t="s">
        <v>10332</v>
      </c>
    </row>
    <row r="2501" spans="1:13" x14ac:dyDescent="0.2">
      <c r="A2501" t="str">
        <f>'Control de trabajadores'!A2500</f>
        <v>E1168</v>
      </c>
      <c r="B2501" t="str">
        <f>'Control de trabajadores'!B2500</f>
        <v>JONATAN OCHOA GAMBOA</v>
      </c>
      <c r="C2501" s="90">
        <f>'Control de trabajadores'!F2500</f>
        <v>0</v>
      </c>
      <c r="D2501" s="74">
        <f>'Control de trabajadores'!E2500</f>
        <v>0</v>
      </c>
      <c r="E2501" t="str">
        <f>'Control de trabajadores'!K2500</f>
        <v>KOTRIK INDUSTRIAL</v>
      </c>
      <c r="F2501">
        <f>'Control de trabajadores'!L2500</f>
        <v>0</v>
      </c>
      <c r="G2501" s="3" t="str">
        <f>'Control de trabajadores'!M2500</f>
        <v>SCHWARTZ MONTAJES Y SERVICIOS</v>
      </c>
      <c r="H2501" s="3">
        <f>'Control de trabajadores'!N2500</f>
        <v>0</v>
      </c>
      <c r="I2501" s="3">
        <f>'Control de trabajadores'!O2500</f>
        <v>0</v>
      </c>
      <c r="J2501" s="86">
        <f>'Control de trabajadores'!P2500</f>
        <v>45475</v>
      </c>
      <c r="K2501" s="86">
        <f>'Control de trabajadores'!Q2500</f>
        <v>0</v>
      </c>
      <c r="L2501" s="3" t="str">
        <f>'Control de trabajadores'!AA2500</f>
        <v>Inactivo</v>
      </c>
      <c r="M2501" t="s">
        <v>10333</v>
      </c>
    </row>
    <row r="2502" spans="1:13" x14ac:dyDescent="0.2">
      <c r="A2502" t="str">
        <f>'Control de trabajadores'!A2501</f>
        <v>E1168</v>
      </c>
      <c r="B2502" t="str">
        <f>'Control de trabajadores'!B2501</f>
        <v>JONATAN OCHOA GAMBOA</v>
      </c>
      <c r="C2502" s="90">
        <f>'Control de trabajadores'!F2501</f>
        <v>0</v>
      </c>
      <c r="D2502" s="74">
        <f>'Control de trabajadores'!E2501</f>
        <v>0</v>
      </c>
      <c r="E2502" t="str">
        <f>'Control de trabajadores'!K2501</f>
        <v>KOTRIK INDUSTRIAL</v>
      </c>
      <c r="F2502" t="str">
        <f>'Control de trabajadores'!L2501</f>
        <v>2025/027</v>
      </c>
      <c r="G2502" s="3" t="str">
        <f>'Control de trabajadores'!M2501</f>
        <v>MATEU INOXWELDING SL</v>
      </c>
      <c r="H2502" s="3" t="e" vm="20">
        <f>'Control de trabajadores'!N2501</f>
        <v>#VALUE!</v>
      </c>
      <c r="I2502" s="3" t="str">
        <f>'Control de trabajadores'!O2501</f>
        <v>Soldador</v>
      </c>
      <c r="J2502" s="86">
        <f>'Control de trabajadores'!P2501</f>
        <v>45670</v>
      </c>
      <c r="K2502" s="86">
        <f>'Control de trabajadores'!Q2501</f>
        <v>45716</v>
      </c>
      <c r="L2502" s="3" t="str">
        <f>'Control de trabajadores'!AA2501</f>
        <v>Inactivo</v>
      </c>
      <c r="M2502" t="s">
        <v>10334</v>
      </c>
    </row>
    <row r="2503" spans="1:13" x14ac:dyDescent="0.2">
      <c r="A2503" t="str">
        <f>'Control de trabajadores'!A2502</f>
        <v>E0860</v>
      </c>
      <c r="B2503" t="str">
        <f>'Control de trabajadores'!B2502</f>
        <v>JONATAN ROBINSON CEBALLOS PEREZ</v>
      </c>
      <c r="C2503" s="90">
        <f>'Control de trabajadores'!F2502</f>
        <v>0</v>
      </c>
      <c r="D2503" s="74">
        <f>'Control de trabajadores'!E2502</f>
        <v>325423334</v>
      </c>
      <c r="E2503" t="str">
        <f>'Control de trabajadores'!K2502</f>
        <v>KOTRIK INDUSTRIAL</v>
      </c>
      <c r="F2503" t="str">
        <f>'Control de trabajadores'!L2502</f>
        <v>2024/061</v>
      </c>
      <c r="G2503" s="3" t="str">
        <f>'Control de trabajadores'!M2502</f>
        <v>CAYTA</v>
      </c>
      <c r="H2503" s="3" t="e" vm="55">
        <f>'Control de trabajadores'!N2502</f>
        <v>#VALUE!</v>
      </c>
      <c r="I2503" s="3" t="str">
        <f>'Control de trabajadores'!O2502</f>
        <v>Calderero</v>
      </c>
      <c r="J2503" s="86">
        <f>'Control de trabajadores'!P2502</f>
        <v>45599</v>
      </c>
      <c r="K2503" s="86">
        <f>'Control de trabajadores'!Q2502</f>
        <v>45458</v>
      </c>
      <c r="L2503" s="3" t="str">
        <f>'Control de trabajadores'!AA2502</f>
        <v>Inactivo</v>
      </c>
      <c r="M2503" t="s">
        <v>10335</v>
      </c>
    </row>
    <row r="2504" spans="1:13" x14ac:dyDescent="0.2">
      <c r="A2504" t="str">
        <f>'Control de trabajadores'!A2503</f>
        <v>E0069</v>
      </c>
      <c r="B2504" t="str">
        <f>'Control de trabajadores'!B2503</f>
        <v>JONATAS HERTEL LOUZADA</v>
      </c>
      <c r="C2504" s="90" t="str">
        <f>'Control de trabajadores'!F2503</f>
        <v>FY634500</v>
      </c>
      <c r="D2504" s="74">
        <f>'Control de trabajadores'!E2503</f>
        <v>299942767</v>
      </c>
      <c r="E2504" t="str">
        <f>'Control de trabajadores'!K2503</f>
        <v>KOTRIK INDUSTRIAL</v>
      </c>
      <c r="F2504">
        <f>'Control de trabajadores'!L2503</f>
        <v>2023</v>
      </c>
      <c r="G2504" s="3" t="str">
        <f>'Control de trabajadores'!M2503</f>
        <v>ATTSU TECNIVAP SA</v>
      </c>
      <c r="H2504" s="3" t="e" vm="28">
        <f>'Control de trabajadores'!N2503</f>
        <v>#VALUE!</v>
      </c>
      <c r="I2504" s="3" t="str">
        <f>'Control de trabajadores'!O2503</f>
        <v>Soldador</v>
      </c>
      <c r="J2504" s="86">
        <f>'Control de trabajadores'!P2503</f>
        <v>45488</v>
      </c>
      <c r="K2504" s="86" t="str">
        <f>'Control de trabajadores'!Q2503</f>
        <v>Fijo</v>
      </c>
      <c r="L2504" s="3" t="str">
        <f>'Control de trabajadores'!AA2503</f>
        <v>Inactivo</v>
      </c>
      <c r="M2504" t="s">
        <v>10336</v>
      </c>
    </row>
    <row r="2505" spans="1:13" x14ac:dyDescent="0.2">
      <c r="A2505" t="str">
        <f>'Control de trabajadores'!A2504</f>
        <v>E0552</v>
      </c>
      <c r="B2505" t="str">
        <f>'Control de trabajadores'!B2504</f>
        <v>JONATHAN ALEJANDRO MARTINEZ CASTIBLANCO</v>
      </c>
      <c r="C2505" s="90" t="str">
        <f>'Control de trabajadores'!F2504</f>
        <v>BD259254</v>
      </c>
      <c r="D2505" s="74">
        <f>'Control de trabajadores'!E2504</f>
        <v>0</v>
      </c>
      <c r="E2505" t="str">
        <f>'Control de trabajadores'!K2504</f>
        <v>KOTRIK ROSAS</v>
      </c>
      <c r="F2505" t="str">
        <f>'Control de trabajadores'!L2504</f>
        <v>2025/286</v>
      </c>
      <c r="G2505" s="3" t="str">
        <f>'Control de trabajadores'!M2504</f>
        <v>SILVEMOL SL</v>
      </c>
      <c r="H2505" s="3" t="e" vm="52">
        <f>'Control de trabajadores'!N2504</f>
        <v>#VALUE!</v>
      </c>
      <c r="I2505" s="3" t="str">
        <f>'Control de trabajadores'!O2504</f>
        <v>Mecanico</v>
      </c>
      <c r="J2505" s="86">
        <f>'Control de trabajadores'!P2504</f>
        <v>45784</v>
      </c>
      <c r="K2505" s="86">
        <f>'Control de trabajadores'!Q2504</f>
        <v>45814</v>
      </c>
      <c r="L2505" s="3" t="str">
        <f>'Control de trabajadores'!AA2504</f>
        <v>Inactivo</v>
      </c>
      <c r="M2505" t="s">
        <v>10337</v>
      </c>
    </row>
    <row r="2506" spans="1:13" x14ac:dyDescent="0.2">
      <c r="A2506" t="str">
        <f>'Control de trabajadores'!A2505</f>
        <v>E1763</v>
      </c>
      <c r="B2506" t="str">
        <f>'Control de trabajadores'!B2505</f>
        <v>JONATHAN ALEXANDRE NEIRA SUAZO</v>
      </c>
      <c r="C2506" s="90" t="str">
        <f>'Control de trabajadores'!F2505</f>
        <v>AAG119604</v>
      </c>
      <c r="D2506" s="74">
        <f>'Control de trabajadores'!E2505</f>
        <v>0</v>
      </c>
      <c r="E2506" t="str">
        <f>'Control de trabajadores'!K2505</f>
        <v>WISEOWE</v>
      </c>
      <c r="F2506" t="str">
        <f>'Control de trabajadores'!L2505</f>
        <v>2025/443</v>
      </c>
      <c r="G2506" s="3" t="str">
        <f>'Control de trabajadores'!M2505</f>
        <v>FIT 3</v>
      </c>
      <c r="H2506" s="3" t="e" vm="22">
        <f>'Control de trabajadores'!N2505</f>
        <v>#VALUE!</v>
      </c>
      <c r="I2506" s="3" t="str">
        <f>'Control de trabajadores'!O2505</f>
        <v>Soldador</v>
      </c>
      <c r="J2506" s="86">
        <f>'Control de trabajadores'!P2505</f>
        <v>45888</v>
      </c>
      <c r="K2506" s="86">
        <f>'Control de trabajadores'!Q2505</f>
        <v>45944</v>
      </c>
      <c r="L2506" s="3" t="str">
        <f>'Control de trabajadores'!AA2505</f>
        <v>Inactivo</v>
      </c>
      <c r="M2506" t="s">
        <v>10338</v>
      </c>
    </row>
    <row r="2507" spans="1:13" x14ac:dyDescent="0.2">
      <c r="A2507" t="str">
        <f>'Control de trabajadores'!A2506</f>
        <v>E1763</v>
      </c>
      <c r="B2507" t="str">
        <f>'Control de trabajadores'!B2506</f>
        <v>JONATHAN ALEXANDRE NEIRA SUAZO</v>
      </c>
      <c r="C2507" s="90">
        <f>'Control de trabajadores'!F2506</f>
        <v>0</v>
      </c>
      <c r="D2507" s="74">
        <f>'Control de trabajadores'!E2506</f>
        <v>0</v>
      </c>
      <c r="E2507" t="str">
        <f>'Control de trabajadores'!K2506</f>
        <v>KOTRIK INDUSTRIAL</v>
      </c>
      <c r="F2507" t="str">
        <f>'Control de trabajadores'!L2506</f>
        <v>2025/518</v>
      </c>
      <c r="G2507" s="3" t="str">
        <f>'Control de trabajadores'!M2506</f>
        <v xml:space="preserve">CALDENOR </v>
      </c>
      <c r="H2507" s="3" t="e" vm="39">
        <f>'Control de trabajadores'!N2506</f>
        <v>#VALUE!</v>
      </c>
      <c r="I2507" s="3" t="str">
        <f>'Control de trabajadores'!O2506</f>
        <v>Soldador</v>
      </c>
      <c r="J2507" s="86">
        <f>'Control de trabajadores'!P2506</f>
        <v>45922</v>
      </c>
      <c r="K2507" s="86">
        <f>'Control de trabajadores'!Q2506</f>
        <v>46013</v>
      </c>
      <c r="L2507" s="3" t="str">
        <f>'Control de trabajadores'!AA2506</f>
        <v>Inactivo</v>
      </c>
      <c r="M2507" t="s">
        <v>10339</v>
      </c>
    </row>
    <row r="2508" spans="1:13" x14ac:dyDescent="0.2">
      <c r="A2508" t="str">
        <f>'Control de trabajadores'!A2507</f>
        <v>E0929</v>
      </c>
      <c r="B2508" t="str">
        <f>'Control de trabajadores'!B2507</f>
        <v>JONATHAN ALVARO CHAVARRO CORDOBA</v>
      </c>
      <c r="C2508" s="90">
        <f>'Control de trabajadores'!F2507</f>
        <v>0</v>
      </c>
      <c r="D2508" s="74">
        <f>'Control de trabajadores'!E2507</f>
        <v>0</v>
      </c>
      <c r="E2508" t="str">
        <f>'Control de trabajadores'!K2507</f>
        <v>KOTRIK INDUSTRIAL</v>
      </c>
      <c r="F2508" t="str">
        <f>'Control de trabajadores'!L2507</f>
        <v>2025/038</v>
      </c>
      <c r="G2508" s="3" t="str">
        <f>'Control de trabajadores'!M2507</f>
        <v>EPER</v>
      </c>
      <c r="H2508" s="3" t="e" vm="39">
        <f>'Control de trabajadores'!N2507</f>
        <v>#VALUE!</v>
      </c>
      <c r="I2508" s="3" t="str">
        <f>'Control de trabajadores'!O2507</f>
        <v>Soldador</v>
      </c>
      <c r="J2508" s="86">
        <f>'Control de trabajadores'!P2507</f>
        <v>45672</v>
      </c>
      <c r="K2508" s="86">
        <f>'Control de trabajadores'!Q2507</f>
        <v>45708</v>
      </c>
      <c r="L2508" s="3" t="str">
        <f>'Control de trabajadores'!AA2507</f>
        <v>Inactivo</v>
      </c>
      <c r="M2508" t="s">
        <v>10340</v>
      </c>
    </row>
    <row r="2509" spans="1:13" x14ac:dyDescent="0.2">
      <c r="A2509" t="str">
        <f>'Control de trabajadores'!A2508</f>
        <v>E0929</v>
      </c>
      <c r="B2509" t="str">
        <f>'Control de trabajadores'!B2508</f>
        <v>JONATHAN ALVARO CHAVARRO CORDOBA</v>
      </c>
      <c r="C2509" s="90">
        <f>'Control de trabajadores'!F2508</f>
        <v>0</v>
      </c>
      <c r="D2509" s="74">
        <f>'Control de trabajadores'!E2508</f>
        <v>0</v>
      </c>
      <c r="E2509" t="str">
        <f>'Control de trabajadores'!K2508</f>
        <v>KOTRIK ROSAS</v>
      </c>
      <c r="F2509" t="str">
        <f>'Control de trabajadores'!L2508</f>
        <v>2024/496</v>
      </c>
      <c r="G2509" s="3" t="str">
        <f>'Control de trabajadores'!M2508</f>
        <v>DOMINION TANKS DIMOIN</v>
      </c>
      <c r="H2509" s="3" t="e" vm="18">
        <f>'Control de trabajadores'!N2508</f>
        <v>#VALUE!</v>
      </c>
      <c r="I2509" s="3" t="str">
        <f>'Control de trabajadores'!O2508</f>
        <v>Soldador</v>
      </c>
      <c r="J2509" s="86">
        <f>'Control de trabajadores'!P2508</f>
        <v>45637</v>
      </c>
      <c r="K2509" s="86">
        <f>'Control de trabajadores'!Q2508</f>
        <v>45674</v>
      </c>
      <c r="L2509" s="3" t="str">
        <f>'Control de trabajadores'!AA2508</f>
        <v>Inactivo</v>
      </c>
      <c r="M2509" t="s">
        <v>10341</v>
      </c>
    </row>
    <row r="2510" spans="1:13" x14ac:dyDescent="0.2">
      <c r="A2510" t="str">
        <f>'Control de trabajadores'!A2509</f>
        <v>E0301</v>
      </c>
      <c r="B2510" t="str">
        <f>'Control de trabajadores'!B2509</f>
        <v>JONATHAN ANDRES ORTEGA CASTRO</v>
      </c>
      <c r="C2510" s="90" t="str">
        <f>'Control de trabajadores'!F2509</f>
        <v>AZ563371</v>
      </c>
      <c r="D2510" s="74">
        <f>'Control de trabajadores'!E2509</f>
        <v>326998110</v>
      </c>
      <c r="E2510" t="str">
        <f>'Control de trabajadores'!K2509</f>
        <v>KOTRIK ROSAS</v>
      </c>
      <c r="F2510" t="str">
        <f>'Control de trabajadores'!L2509</f>
        <v>2025/338</v>
      </c>
      <c r="G2510" s="3" t="str">
        <f>'Control de trabajadores'!M2509</f>
        <v>SCS STRUCTURAL</v>
      </c>
      <c r="H2510" s="3" t="e" vm="3">
        <f>'Control de trabajadores'!N2509</f>
        <v>#VALUE!</v>
      </c>
      <c r="I2510" s="3" t="str">
        <f>'Control de trabajadores'!O2509</f>
        <v>Montador</v>
      </c>
      <c r="J2510" s="86">
        <f>'Control de trabajadores'!P2509</f>
        <v>45818</v>
      </c>
      <c r="K2510" s="86">
        <f>'Control de trabajadores'!Q2509</f>
        <v>45879</v>
      </c>
      <c r="L2510" s="3" t="str">
        <f>'Control de trabajadores'!AA2509</f>
        <v>Inactivo</v>
      </c>
      <c r="M2510" t="s">
        <v>10342</v>
      </c>
    </row>
    <row r="2511" spans="1:13" x14ac:dyDescent="0.2">
      <c r="A2511" t="str">
        <f>'Control de trabajadores'!A2510</f>
        <v>E0301</v>
      </c>
      <c r="B2511" t="str">
        <f>'Control de trabajadores'!B2510</f>
        <v>JONATHAN ANDRES ORTEGA CASTRO</v>
      </c>
      <c r="C2511" s="90" t="str">
        <f>'Control de trabajadores'!F2510</f>
        <v>AZ563371</v>
      </c>
      <c r="D2511" s="74">
        <f>'Control de trabajadores'!E2510</f>
        <v>326998110</v>
      </c>
      <c r="E2511" t="str">
        <f>'Control de trabajadores'!K2510</f>
        <v>KOTRIK INDUSTRIAL</v>
      </c>
      <c r="F2511" t="str">
        <f>'Control de trabajadores'!L2510</f>
        <v>2025/493</v>
      </c>
      <c r="G2511" s="3" t="str">
        <f>'Control de trabajadores'!M2510</f>
        <v>SCS STRUCTURAL</v>
      </c>
      <c r="H2511" s="3" t="e" vm="3">
        <f>'Control de trabajadores'!N2510</f>
        <v>#VALUE!</v>
      </c>
      <c r="I2511" s="3" t="str">
        <f>'Control de trabajadores'!O2510</f>
        <v>Montador</v>
      </c>
      <c r="J2511" s="86">
        <f>'Control de trabajadores'!P2510</f>
        <v>45915</v>
      </c>
      <c r="K2511" s="86">
        <f>'Control de trabajadores'!Q2510</f>
        <v>45954</v>
      </c>
      <c r="L2511" s="3" t="str">
        <f>'Control de trabajadores'!AA2510</f>
        <v>Inactivo</v>
      </c>
      <c r="M2511" t="s">
        <v>10343</v>
      </c>
    </row>
    <row r="2512" spans="1:13" x14ac:dyDescent="0.2">
      <c r="A2512" t="str">
        <f>'Control de trabajadores'!A2511</f>
        <v>E0301</v>
      </c>
      <c r="B2512" t="str">
        <f>'Control de trabajadores'!B2511</f>
        <v>JONATHAN ANDRES ORTEGA CASTRO</v>
      </c>
      <c r="C2512" s="90" t="str">
        <f>'Control de trabajadores'!F2511</f>
        <v>AZ563371</v>
      </c>
      <c r="D2512" s="74">
        <f>'Control de trabajadores'!E2511</f>
        <v>326998110</v>
      </c>
      <c r="E2512" t="str">
        <f>'Control de trabajadores'!K2511</f>
        <v>KOTRIK INDUSTRIAL</v>
      </c>
      <c r="F2512" t="str">
        <f>'Control de trabajadores'!L2511</f>
        <v>2025/019</v>
      </c>
      <c r="G2512" s="3" t="str">
        <f>'Control de trabajadores'!M2511</f>
        <v>IMASA</v>
      </c>
      <c r="H2512" s="3" t="e" vm="12">
        <f>'Control de trabajadores'!N2511</f>
        <v>#VALUE!</v>
      </c>
      <c r="I2512" s="3" t="str">
        <f>'Control de trabajadores'!O2511</f>
        <v>Pintor</v>
      </c>
      <c r="J2512" s="86">
        <f>'Control de trabajadores'!P2511</f>
        <v>45665</v>
      </c>
      <c r="K2512" s="86">
        <f>'Control de trabajadores'!Q2511</f>
        <v>45695</v>
      </c>
      <c r="L2512" s="3" t="str">
        <f>'Control de trabajadores'!AA2511</f>
        <v>Inactivo</v>
      </c>
      <c r="M2512" t="s">
        <v>10344</v>
      </c>
    </row>
    <row r="2513" spans="1:13" x14ac:dyDescent="0.2">
      <c r="A2513" t="str">
        <f>'Control de trabajadores'!A2512</f>
        <v>E0301</v>
      </c>
      <c r="B2513" t="str">
        <f>'Control de trabajadores'!B2512</f>
        <v>JONATHAN ANDRES ORTEGA CASTRO</v>
      </c>
      <c r="C2513" s="90" t="str">
        <f>'Control de trabajadores'!F2512</f>
        <v>AZ563371</v>
      </c>
      <c r="D2513" s="74">
        <f>'Control de trabajadores'!E2512</f>
        <v>326998110</v>
      </c>
      <c r="E2513" t="str">
        <f>'Control de trabajadores'!K2512</f>
        <v>KOTRIK INDUSTRIAL</v>
      </c>
      <c r="F2513" t="str">
        <f>'Control de trabajadores'!L2512</f>
        <v>2024/177</v>
      </c>
      <c r="G2513" s="3" t="str">
        <f>'Control de trabajadores'!M2512</f>
        <v>BSA TUBERIA</v>
      </c>
      <c r="H2513" s="3" t="e" vm="80">
        <f>'Control de trabajadores'!N2512</f>
        <v>#VALUE!</v>
      </c>
      <c r="I2513" s="3" t="str">
        <f>'Control de trabajadores'!O2512</f>
        <v>Pintor</v>
      </c>
      <c r="J2513" s="86">
        <f>'Control de trabajadores'!P2512</f>
        <v>45456</v>
      </c>
      <c r="K2513" s="86">
        <f>'Control de trabajadores'!Q2512</f>
        <v>45485</v>
      </c>
      <c r="L2513" s="3" t="str">
        <f>'Control de trabajadores'!AA2512</f>
        <v>Inactivo</v>
      </c>
      <c r="M2513" t="s">
        <v>10345</v>
      </c>
    </row>
    <row r="2514" spans="1:13" x14ac:dyDescent="0.2">
      <c r="A2514" t="str">
        <f>'Control de trabajadores'!A2513</f>
        <v>E0591</v>
      </c>
      <c r="B2514" t="str">
        <f>'Control de trabajadores'!B2513</f>
        <v>JONATHAN BLANDON HINCAPIE</v>
      </c>
      <c r="C2514" s="90" t="str">
        <f>'Control de trabajadores'!F2513</f>
        <v>BC903992</v>
      </c>
      <c r="D2514" s="74">
        <f>'Control de trabajadores'!E2513</f>
        <v>330317580</v>
      </c>
      <c r="E2514" t="str">
        <f>'Control de trabajadores'!K2513</f>
        <v>KOTRIK INDUSTRIAL</v>
      </c>
      <c r="F2514" t="str">
        <f>'Control de trabajadores'!L2513</f>
        <v>2025/072</v>
      </c>
      <c r="G2514" s="3" t="str">
        <f>'Control de trabajadores'!M2513</f>
        <v>EPER</v>
      </c>
      <c r="H2514" s="3" t="e" vm="39">
        <f>'Control de trabajadores'!N2513</f>
        <v>#VALUE!</v>
      </c>
      <c r="I2514" s="3" t="str">
        <f>'Control de trabajadores'!O2513</f>
        <v>Soldador</v>
      </c>
      <c r="J2514" s="86">
        <f>'Control de trabajadores'!P2513</f>
        <v>45677</v>
      </c>
      <c r="K2514" s="86">
        <f>'Control de trabajadores'!Q2513</f>
        <v>45708</v>
      </c>
      <c r="L2514" s="3" t="str">
        <f>'Control de trabajadores'!AA2513</f>
        <v>Inactivo</v>
      </c>
      <c r="M2514" t="s">
        <v>10346</v>
      </c>
    </row>
    <row r="2515" spans="1:13" x14ac:dyDescent="0.2">
      <c r="A2515" t="str">
        <f>'Control de trabajadores'!A2514</f>
        <v>E0591</v>
      </c>
      <c r="B2515" t="str">
        <f>'Control de trabajadores'!B2514</f>
        <v>JONATHAN BLANDON HINCAPIE</v>
      </c>
      <c r="C2515" s="90" t="str">
        <f>'Control de trabajadores'!F2514</f>
        <v>BC903992</v>
      </c>
      <c r="D2515" s="74">
        <f>'Control de trabajadores'!E2514</f>
        <v>330317580</v>
      </c>
      <c r="E2515" t="str">
        <f>'Control de trabajadores'!K2514</f>
        <v>KOTRIK INDUSTRIAL</v>
      </c>
      <c r="F2515" t="str">
        <f>'Control de trabajadores'!L2514</f>
        <v>2025/228</v>
      </c>
      <c r="G2515" s="3" t="str">
        <f>'Control de trabajadores'!M2514</f>
        <v>TECNOLOGIA MECANICA I ELECTRA SLU</v>
      </c>
      <c r="H2515" s="3" t="e" vm="15">
        <f>'Control de trabajadores'!N2514</f>
        <v>#VALUE!</v>
      </c>
      <c r="I2515" s="3" t="str">
        <f>'Control de trabajadores'!O2514</f>
        <v>Soldador</v>
      </c>
      <c r="J2515" s="86">
        <f>'Control de trabajadores'!P2514</f>
        <v>45743</v>
      </c>
      <c r="K2515" s="86">
        <f>'Control de trabajadores'!Q2514</f>
        <v>45807</v>
      </c>
      <c r="L2515" s="3" t="str">
        <f>'Control de trabajadores'!AA2514</f>
        <v>Inactivo</v>
      </c>
      <c r="M2515" t="s">
        <v>10347</v>
      </c>
    </row>
    <row r="2516" spans="1:13" x14ac:dyDescent="0.2">
      <c r="A2516" t="str">
        <f>'Control de trabajadores'!A2515</f>
        <v>E0171</v>
      </c>
      <c r="B2516" t="str">
        <f>'Control de trabajadores'!B2515</f>
        <v>JONATHAN EDUARDO RODRIGUEZ MADARIAGA</v>
      </c>
      <c r="C2516" s="90">
        <f>'Control de trabajadores'!F2515</f>
        <v>0</v>
      </c>
      <c r="D2516" s="74">
        <f>'Control de trabajadores'!E2515</f>
        <v>330142585</v>
      </c>
      <c r="E2516" t="str">
        <f>'Control de trabajadores'!K2515</f>
        <v>STOCCO</v>
      </c>
      <c r="F2516" t="str">
        <f>'Control de trabajadores'!L2515</f>
        <v>2024/467</v>
      </c>
      <c r="G2516" s="3" t="str">
        <f>'Control de trabajadores'!M2515</f>
        <v>COMESA SL</v>
      </c>
      <c r="H2516" s="3" t="e" vm="123">
        <f>'Control de trabajadores'!N2515</f>
        <v>#VALUE!</v>
      </c>
      <c r="I2516" s="3" t="str">
        <f>'Control de trabajadores'!O2515</f>
        <v>Soldador</v>
      </c>
      <c r="J2516" s="86">
        <f>'Control de trabajadores'!P2515</f>
        <v>45642</v>
      </c>
      <c r="K2516" s="86">
        <f>'Control de trabajadores'!Q2515</f>
        <v>45663</v>
      </c>
      <c r="L2516" s="3" t="str">
        <f>'Control de trabajadores'!AA2515</f>
        <v>Inactivo</v>
      </c>
      <c r="M2516" t="s">
        <v>10348</v>
      </c>
    </row>
    <row r="2517" spans="1:13" x14ac:dyDescent="0.2">
      <c r="A2517" t="str">
        <f>'Control de trabajadores'!A2516</f>
        <v>E0171</v>
      </c>
      <c r="B2517" t="str">
        <f>'Control de trabajadores'!B2516</f>
        <v>JONATHAN EDUARDO RODRIGUEZ MADARIAGA</v>
      </c>
      <c r="C2517" s="90" t="str">
        <f>'Control de trabajadores'!F2516</f>
        <v>BE384657</v>
      </c>
      <c r="D2517" s="74">
        <f>'Control de trabajadores'!E2516</f>
        <v>330142585</v>
      </c>
      <c r="E2517" t="str">
        <f>'Control de trabajadores'!K2516</f>
        <v>KOTRIK ROSAS</v>
      </c>
      <c r="F2517" t="str">
        <f>'Control de trabajadores'!L2516</f>
        <v>2025/327</v>
      </c>
      <c r="G2517" s="3" t="str">
        <f>'Control de trabajadores'!M2516</f>
        <v>CALDESOL</v>
      </c>
      <c r="H2517" s="3" t="e" vm="8">
        <f>'Control de trabajadores'!N2516</f>
        <v>#VALUE!</v>
      </c>
      <c r="I2517" s="3" t="str">
        <f>'Control de trabajadores'!O2516</f>
        <v>Soldador</v>
      </c>
      <c r="J2517" s="86">
        <f>'Control de trabajadores'!P2516</f>
        <v>45817</v>
      </c>
      <c r="K2517" s="86">
        <f>'Control de trabajadores'!Q2516</f>
        <v>45849</v>
      </c>
      <c r="L2517" s="3" t="str">
        <f>'Control de trabajadores'!AA2516</f>
        <v>Inactivo</v>
      </c>
      <c r="M2517" t="s">
        <v>10349</v>
      </c>
    </row>
    <row r="2518" spans="1:13" x14ac:dyDescent="0.2">
      <c r="A2518" t="str">
        <f>'Control de trabajadores'!A2517</f>
        <v>E0585</v>
      </c>
      <c r="B2518" t="str">
        <f>'Control de trabajadores'!B2517</f>
        <v>JONATHAN FELACIO FISGATIVA</v>
      </c>
      <c r="C2518" s="90" t="str">
        <f>'Control de trabajadores'!F2517</f>
        <v>BE616976</v>
      </c>
      <c r="D2518" s="74">
        <f>'Control de trabajadores'!E2517</f>
        <v>328298174</v>
      </c>
      <c r="E2518" t="str">
        <f>'Control de trabajadores'!K2517</f>
        <v>WISEOWE</v>
      </c>
      <c r="F2518" t="str">
        <f>'Control de trabajadores'!L2517</f>
        <v>2025/301</v>
      </c>
      <c r="G2518" s="3" t="str">
        <f>'Control de trabajadores'!M2517</f>
        <v>TAPIA</v>
      </c>
      <c r="H2518" s="3" t="str">
        <f>'Control de trabajadores'!N2517</f>
        <v>Palencia</v>
      </c>
      <c r="I2518" s="3" t="str">
        <f>'Control de trabajadores'!O2517</f>
        <v>Tubero</v>
      </c>
      <c r="J2518" s="86">
        <f>'Control de trabajadores'!P2517</f>
        <v>46010</v>
      </c>
      <c r="K2518" s="86">
        <f>'Control de trabajadores'!Q2517</f>
        <v>0</v>
      </c>
      <c r="L2518" s="3" t="str">
        <f>'Control de trabajadores'!AA2517</f>
        <v>Inactivo</v>
      </c>
      <c r="M2518" t="s">
        <v>10350</v>
      </c>
    </row>
    <row r="2519" spans="1:13" x14ac:dyDescent="0.2">
      <c r="A2519" t="str">
        <f>'Control de trabajadores'!A2518</f>
        <v>E0585</v>
      </c>
      <c r="B2519" t="str">
        <f>'Control de trabajadores'!B2518</f>
        <v>JONATHAN FELACIO FISGATIVA</v>
      </c>
      <c r="C2519" s="90" t="str">
        <f>'Control de trabajadores'!F2518</f>
        <v>BE616976</v>
      </c>
      <c r="D2519" s="74">
        <f>'Control de trabajadores'!E2518</f>
        <v>328298174</v>
      </c>
      <c r="E2519" t="str">
        <f>'Control de trabajadores'!K2518</f>
        <v>KOTRIK ROSAS</v>
      </c>
      <c r="F2519" t="str">
        <f>'Control de trabajadores'!L2518</f>
        <v>2025/301</v>
      </c>
      <c r="G2519" s="3" t="str">
        <f>'Control de trabajadores'!M2518</f>
        <v>TAPIA</v>
      </c>
      <c r="H2519" s="3" t="e" vm="37">
        <f>'Control de trabajadores'!N2518</f>
        <v>#VALUE!</v>
      </c>
      <c r="I2519" s="3" t="str">
        <f>'Control de trabajadores'!O2518</f>
        <v>Tubero</v>
      </c>
      <c r="J2519" s="86">
        <f>'Control de trabajadores'!P2518</f>
        <v>45798</v>
      </c>
      <c r="K2519" s="86">
        <f>'Control de trabajadores'!Q2518</f>
        <v>45814</v>
      </c>
      <c r="L2519" s="3" t="str">
        <f>'Control de trabajadores'!AA2518</f>
        <v>Inactivo</v>
      </c>
      <c r="M2519" t="s">
        <v>10351</v>
      </c>
    </row>
    <row r="2520" spans="1:13" x14ac:dyDescent="0.2">
      <c r="A2520" t="str">
        <f>'Control de trabajadores'!A2519</f>
        <v>E0585</v>
      </c>
      <c r="B2520" t="str">
        <f>'Control de trabajadores'!B2519</f>
        <v>JONATHAN FELACIO FISGATIVA</v>
      </c>
      <c r="C2520" s="90">
        <f>'Control de trabajadores'!F2519</f>
        <v>0</v>
      </c>
      <c r="D2520" s="74">
        <f>'Control de trabajadores'!E2519</f>
        <v>328298174</v>
      </c>
      <c r="E2520" t="str">
        <f>'Control de trabajadores'!K2519</f>
        <v>KOTRIK ROSAS</v>
      </c>
      <c r="F2520" t="str">
        <f>'Control de trabajadores'!L2519</f>
        <v>2025/126</v>
      </c>
      <c r="G2520" s="3" t="str">
        <f>'Control de trabajadores'!M2519</f>
        <v>INFLUI SA</v>
      </c>
      <c r="H2520" s="3" t="e" vm="15">
        <f>'Control de trabajadores'!N2519</f>
        <v>#VALUE!</v>
      </c>
      <c r="I2520" s="3" t="str">
        <f>'Control de trabajadores'!O2519</f>
        <v>Tubero</v>
      </c>
      <c r="J2520" s="86">
        <f>'Control de trabajadores'!P2519</f>
        <v>45700</v>
      </c>
      <c r="K2520" s="86">
        <f>'Control de trabajadores'!Q2519</f>
        <v>45758</v>
      </c>
      <c r="L2520" s="3" t="str">
        <f>'Control de trabajadores'!AA2519</f>
        <v>Inactivo</v>
      </c>
      <c r="M2520" t="s">
        <v>10352</v>
      </c>
    </row>
    <row r="2521" spans="1:13" x14ac:dyDescent="0.2">
      <c r="A2521" t="str">
        <f>'Control de trabajadores'!A2520</f>
        <v>E0585</v>
      </c>
      <c r="B2521" t="str">
        <f>'Control de trabajadores'!B2520</f>
        <v>JONATHAN FELACIO FISGATIVA</v>
      </c>
      <c r="C2521" s="90">
        <f>'Control de trabajadores'!F2520</f>
        <v>0</v>
      </c>
      <c r="D2521" s="74">
        <f>'Control de trabajadores'!E2520</f>
        <v>328298174</v>
      </c>
      <c r="E2521" t="str">
        <f>'Control de trabajadores'!K2520</f>
        <v>KOTRIK ROSAS</v>
      </c>
      <c r="F2521" t="str">
        <f>'Control de trabajadores'!L2520</f>
        <v>2024/432</v>
      </c>
      <c r="G2521" s="3" t="str">
        <f>'Control de trabajadores'!M2520</f>
        <v>INDUSTRIAS COTOMAC SLU</v>
      </c>
      <c r="H2521" s="3" t="e" vm="39">
        <f>'Control de trabajadores'!N2520</f>
        <v>#VALUE!</v>
      </c>
      <c r="I2521" s="3" t="str">
        <f>'Control de trabajadores'!O2520</f>
        <v>Tubero</v>
      </c>
      <c r="J2521" s="86">
        <f>'Control de trabajadores'!P2520</f>
        <v>45614</v>
      </c>
      <c r="K2521" s="86">
        <f>'Control de trabajadores'!Q2520</f>
        <v>45684</v>
      </c>
      <c r="L2521" s="3" t="str">
        <f>'Control de trabajadores'!AA2520</f>
        <v>Inactivo</v>
      </c>
      <c r="M2521" t="s">
        <v>10353</v>
      </c>
    </row>
    <row r="2522" spans="1:13" x14ac:dyDescent="0.2">
      <c r="A2522" t="str">
        <f>'Control de trabajadores'!A2521</f>
        <v>E0585</v>
      </c>
      <c r="B2522" t="str">
        <f>'Control de trabajadores'!B2521</f>
        <v>JONATHAN FELACIO FISGATIVA</v>
      </c>
      <c r="C2522" s="90" t="str">
        <f>'Control de trabajadores'!F2521</f>
        <v>BE616976</v>
      </c>
      <c r="D2522" s="74">
        <f>'Control de trabajadores'!E2521</f>
        <v>328298174</v>
      </c>
      <c r="E2522" t="str">
        <f>'Control de trabajadores'!K2521</f>
        <v>KOTRIK INDUSTRIAL</v>
      </c>
      <c r="F2522" t="str">
        <f>'Control de trabajadores'!L2521</f>
        <v>2024/276</v>
      </c>
      <c r="G2522" s="3" t="str">
        <f>'Control de trabajadores'!M2521</f>
        <v>CAYTA</v>
      </c>
      <c r="H2522" s="3" t="e" vm="3">
        <f>'Control de trabajadores'!N2521</f>
        <v>#VALUE!</v>
      </c>
      <c r="I2522" s="3" t="str">
        <f>'Control de trabajadores'!O2521</f>
        <v>Tubero</v>
      </c>
      <c r="J2522" s="86">
        <f>'Control de trabajadores'!P2521</f>
        <v>45517</v>
      </c>
      <c r="K2522" s="86">
        <f>'Control de trabajadores'!Q2521</f>
        <v>45596</v>
      </c>
      <c r="L2522" s="3" t="str">
        <f>'Control de trabajadores'!AA2521</f>
        <v>Inactivo</v>
      </c>
      <c r="M2522" t="s">
        <v>10354</v>
      </c>
    </row>
    <row r="2523" spans="1:13" x14ac:dyDescent="0.2">
      <c r="A2523" t="str">
        <f>'Control de trabajadores'!A2522</f>
        <v>E0017</v>
      </c>
      <c r="B2523" t="str">
        <f>'Control de trabajadores'!B2522</f>
        <v>JONATHAN GONZALO RODRIGUEZ CABEZAS</v>
      </c>
      <c r="C2523" s="90">
        <f>'Control de trabajadores'!F2522</f>
        <v>0</v>
      </c>
      <c r="D2523" s="74">
        <f>'Control de trabajadores'!E2522</f>
        <v>0</v>
      </c>
      <c r="E2523" t="str">
        <f>'Control de trabajadores'!K2522</f>
        <v>STOCCO</v>
      </c>
      <c r="F2523" t="str">
        <f>'Control de trabajadores'!L2522</f>
        <v>2025/009</v>
      </c>
      <c r="G2523" s="3" t="str">
        <f>'Control de trabajadores'!M2522</f>
        <v>MONTAJES METALICOS FAYSOL</v>
      </c>
      <c r="H2523" s="3" t="e" vm="18">
        <f>'Control de trabajadores'!N2522</f>
        <v>#VALUE!</v>
      </c>
      <c r="I2523" s="3" t="str">
        <f>'Control de trabajadores'!O2522</f>
        <v>Soldador (3P)</v>
      </c>
      <c r="J2523" s="86">
        <f>'Control de trabajadores'!P2522</f>
        <v>45712</v>
      </c>
      <c r="K2523" s="86">
        <f>'Control de trabajadores'!Q2522</f>
        <v>0</v>
      </c>
      <c r="L2523" s="3" t="str">
        <f>'Control de trabajadores'!AA2522</f>
        <v>Inactivo</v>
      </c>
      <c r="M2523" t="s">
        <v>10355</v>
      </c>
    </row>
    <row r="2524" spans="1:13" x14ac:dyDescent="0.2">
      <c r="A2524" t="str">
        <f>'Control de trabajadores'!A2523</f>
        <v>E0017</v>
      </c>
      <c r="B2524" t="str">
        <f>'Control de trabajadores'!B2523</f>
        <v>JONATHAN GONZALO RODRIGUEZ CABEZAS</v>
      </c>
      <c r="C2524" s="90" t="str">
        <f>'Control de trabajadores'!F2523</f>
        <v>AU386190</v>
      </c>
      <c r="D2524" s="74">
        <f>'Control de trabajadores'!E2523</f>
        <v>0</v>
      </c>
      <c r="E2524" t="str">
        <f>'Control de trabajadores'!K2523</f>
        <v>KOTRIK INDUSTRIAL</v>
      </c>
      <c r="F2524" t="str">
        <f>'Control de trabajadores'!L2523</f>
        <v>2025/275</v>
      </c>
      <c r="G2524" s="3" t="str">
        <f>'Control de trabajadores'!M2523</f>
        <v>METALMECANICA HERJIMAR SL</v>
      </c>
      <c r="H2524" s="3" t="e" vm="97">
        <f>'Control de trabajadores'!N2523</f>
        <v>#VALUE!</v>
      </c>
      <c r="I2524" s="3" t="str">
        <f>'Control de trabajadores'!O2523</f>
        <v>Soldador</v>
      </c>
      <c r="J2524" s="86">
        <f>'Control de trabajadores'!P2523</f>
        <v>45782</v>
      </c>
      <c r="K2524" s="86">
        <f>'Control de trabajadores'!Q2523</f>
        <v>45930</v>
      </c>
      <c r="L2524" s="3" t="str">
        <f>'Control de trabajadores'!AA2523</f>
        <v>Inactivo</v>
      </c>
      <c r="M2524" t="s">
        <v>10356</v>
      </c>
    </row>
    <row r="2525" spans="1:13" x14ac:dyDescent="0.2">
      <c r="A2525" t="str">
        <f>'Control de trabajadores'!A2524</f>
        <v>E0017</v>
      </c>
      <c r="B2525" t="str">
        <f>'Control de trabajadores'!B2524</f>
        <v>JONATHAN GONZALO RODRIGUEZ CABEZAS</v>
      </c>
      <c r="C2525" s="90" t="str">
        <f>'Control de trabajadores'!F2524</f>
        <v>AU386190</v>
      </c>
      <c r="D2525" s="74">
        <f>'Control de trabajadores'!E2524</f>
        <v>0</v>
      </c>
      <c r="E2525" t="str">
        <f>'Control de trabajadores'!K2524</f>
        <v>KOTRIK ROSAS</v>
      </c>
      <c r="F2525" t="str">
        <f>'Control de trabajadores'!L2524</f>
        <v>R2025/069</v>
      </c>
      <c r="G2525" s="3" t="str">
        <f>'Control de trabajadores'!M2524</f>
        <v>CAM IMPIANTI INDUSTRIALI SRL</v>
      </c>
      <c r="H2525" s="3" t="e" vm="7">
        <f>'Control de trabajadores'!N2524</f>
        <v>#VALUE!</v>
      </c>
      <c r="I2525" s="3" t="str">
        <f>'Control de trabajadores'!O2524</f>
        <v>Soldador</v>
      </c>
      <c r="J2525" s="86">
        <f>'Control de trabajadores'!P2524</f>
        <v>45856</v>
      </c>
      <c r="K2525" s="86">
        <f>'Control de trabajadores'!Q2524</f>
        <v>45909</v>
      </c>
      <c r="L2525" s="3" t="str">
        <f>'Control de trabajadores'!AA2524</f>
        <v>Inactivo</v>
      </c>
      <c r="M2525" t="s">
        <v>10357</v>
      </c>
    </row>
    <row r="2526" spans="1:13" x14ac:dyDescent="0.2">
      <c r="A2526" t="str">
        <f>'Control de trabajadores'!A2525</f>
        <v>E1530</v>
      </c>
      <c r="B2526" t="str">
        <f>'Control de trabajadores'!B2525</f>
        <v>JONATHAN JAVIER GARRIDO SILVA</v>
      </c>
      <c r="C2526" s="90">
        <f>'Control de trabajadores'!F2525</f>
        <v>0</v>
      </c>
      <c r="D2526" s="74">
        <f>'Control de trabajadores'!E2525</f>
        <v>0</v>
      </c>
      <c r="E2526" t="str">
        <f>'Control de trabajadores'!K2525</f>
        <v>STOCCO</v>
      </c>
      <c r="F2526" t="str">
        <f>'Control de trabajadores'!L2525</f>
        <v>2025/009</v>
      </c>
      <c r="G2526" s="3" t="str">
        <f>'Control de trabajadores'!M2525</f>
        <v>MONTAJES METALICOS FAYSOL</v>
      </c>
      <c r="H2526" s="3" t="e" vm="18">
        <f>'Control de trabajadores'!N2525</f>
        <v>#VALUE!</v>
      </c>
      <c r="I2526" s="3" t="str">
        <f>'Control de trabajadores'!O2525</f>
        <v>Soldador (3P)</v>
      </c>
      <c r="J2526" s="86">
        <f>'Control de trabajadores'!P2525</f>
        <v>45712</v>
      </c>
      <c r="K2526" s="86">
        <f>'Control de trabajadores'!Q2525</f>
        <v>0</v>
      </c>
      <c r="L2526" s="3" t="str">
        <f>'Control de trabajadores'!AA2525</f>
        <v>Inactivo</v>
      </c>
      <c r="M2526" t="s">
        <v>10358</v>
      </c>
    </row>
    <row r="2527" spans="1:13" x14ac:dyDescent="0.2">
      <c r="A2527" t="str">
        <f>'Control de trabajadores'!A2526</f>
        <v>E1683</v>
      </c>
      <c r="B2527" t="str">
        <f>'Control de trabajadores'!B2526</f>
        <v>JONATHAN RICARDO TINJACA COLMENARES</v>
      </c>
      <c r="C2527" s="90" t="str">
        <f>'Control de trabajadores'!F2526</f>
        <v>BF841942</v>
      </c>
      <c r="D2527" s="74">
        <f>'Control de trabajadores'!E2526</f>
        <v>0</v>
      </c>
      <c r="E2527" t="str">
        <f>'Control de trabajadores'!K2526</f>
        <v>STOCCO</v>
      </c>
      <c r="F2527" t="str">
        <f>'Control de trabajadores'!L2526</f>
        <v>2025/400</v>
      </c>
      <c r="G2527" s="3" t="str">
        <f>'Control de trabajadores'!M2526</f>
        <v>JORFE EFICIENCIA ENERGETICA</v>
      </c>
      <c r="H2527" s="3" t="e" vm="1">
        <f>'Control de trabajadores'!N2526</f>
        <v>#VALUE!</v>
      </c>
      <c r="I2527" s="3" t="str">
        <f>'Control de trabajadores'!O2526</f>
        <v>Mecanico</v>
      </c>
      <c r="J2527" s="86">
        <f>'Control de trabajadores'!P2526</f>
        <v>45869</v>
      </c>
      <c r="K2527" s="86">
        <f>'Control de trabajadores'!Q2526</f>
        <v>0</v>
      </c>
      <c r="L2527" s="3" t="str">
        <f>'Control de trabajadores'!AA2526</f>
        <v>Inactivo</v>
      </c>
      <c r="M2527" t="s">
        <v>10359</v>
      </c>
    </row>
    <row r="2528" spans="1:13" x14ac:dyDescent="0.2">
      <c r="A2528" t="str">
        <f>'Control de trabajadores'!A2527</f>
        <v>E1039</v>
      </c>
      <c r="B2528" t="str">
        <f>'Control de trabajadores'!B2527</f>
        <v>JONATHAN RODRIGUES DE SOUZA</v>
      </c>
      <c r="C2528" s="90">
        <f>'Control de trabajadores'!F2527</f>
        <v>0</v>
      </c>
      <c r="D2528" s="74">
        <f>'Control de trabajadores'!E2527</f>
        <v>324366990</v>
      </c>
      <c r="E2528" t="str">
        <f>'Control de trabajadores'!K2527</f>
        <v>KOTRIK INDUSTRIAL</v>
      </c>
      <c r="F2528" t="str">
        <f>'Control de trabajadores'!L2527</f>
        <v>2024/047</v>
      </c>
      <c r="G2528" s="3" t="str">
        <f>'Control de trabajadores'!M2527</f>
        <v>HGL</v>
      </c>
      <c r="H2528" s="3" t="e" vm="48">
        <f>'Control de trabajadores'!N2527</f>
        <v>#VALUE!</v>
      </c>
      <c r="I2528" s="3" t="str">
        <f>'Control de trabajadores'!O2527</f>
        <v>Montador</v>
      </c>
      <c r="J2528" s="86">
        <f>'Control de trabajadores'!P2527</f>
        <v>45370</v>
      </c>
      <c r="K2528" s="86">
        <f>'Control de trabajadores'!Q2527</f>
        <v>45399</v>
      </c>
      <c r="L2528" s="3" t="str">
        <f>'Control de trabajadores'!AA2527</f>
        <v>Inactivo</v>
      </c>
      <c r="M2528" t="s">
        <v>10360</v>
      </c>
    </row>
    <row r="2529" spans="1:13" x14ac:dyDescent="0.2">
      <c r="A2529" t="str">
        <f>'Control de trabajadores'!A2528</f>
        <v>E0034</v>
      </c>
      <c r="B2529" t="str">
        <f>'Control de trabajadores'!B2528</f>
        <v>JORDY ALEXANDER ALVA PAYAC</v>
      </c>
      <c r="C2529" s="90">
        <f>'Control de trabajadores'!F2528</f>
        <v>120754778</v>
      </c>
      <c r="D2529" s="74">
        <f>'Control de trabajadores'!E2528</f>
        <v>332620980</v>
      </c>
      <c r="E2529" t="str">
        <f>'Control de trabajadores'!K2528</f>
        <v>WISEOWE</v>
      </c>
      <c r="F2529" t="str">
        <f>'Control de trabajadores'!L2528</f>
        <v>2025/265</v>
      </c>
      <c r="G2529" s="3" t="str">
        <f>'Control de trabajadores'!M2528</f>
        <v>ABIS CALORIFUGE</v>
      </c>
      <c r="H2529" s="3" t="e" vm="59">
        <f>'Control de trabajadores'!N2528</f>
        <v>#VALUE!</v>
      </c>
      <c r="I2529" s="3" t="str">
        <f>'Control de trabajadores'!O2528</f>
        <v>Tubero</v>
      </c>
      <c r="J2529" s="86">
        <f>'Control de trabajadores'!P2528</f>
        <v>45937</v>
      </c>
      <c r="K2529" s="86">
        <f>'Control de trabajadores'!Q2528</f>
        <v>0</v>
      </c>
      <c r="L2529" s="3" t="str">
        <f>'Control de trabajadores'!AA2528</f>
        <v>Inactivo</v>
      </c>
      <c r="M2529" t="s">
        <v>10361</v>
      </c>
    </row>
    <row r="2530" spans="1:13" x14ac:dyDescent="0.2">
      <c r="A2530" t="str">
        <f>'Control de trabajadores'!A2529</f>
        <v>E0034</v>
      </c>
      <c r="B2530" t="str">
        <f>'Control de trabajadores'!B2529</f>
        <v>JORDY ALEXANDER ALVA PAYAC</v>
      </c>
      <c r="C2530" s="90">
        <f>'Control de trabajadores'!F2529</f>
        <v>120754778</v>
      </c>
      <c r="D2530" s="74">
        <f>'Control de trabajadores'!E2529</f>
        <v>332620980</v>
      </c>
      <c r="E2530" t="str">
        <f>'Control de trabajadores'!K2529</f>
        <v>KOTRIK INDUSTRIAL</v>
      </c>
      <c r="F2530" t="str">
        <f>'Control de trabajadores'!L2529</f>
        <v>2025/667</v>
      </c>
      <c r="G2530" s="3" t="str">
        <f>'Control de trabajadores'!M2529</f>
        <v>CAM IMPIANTI INDUSTRIALI SRL</v>
      </c>
      <c r="H2530" s="3" t="str">
        <f>'Control de trabajadores'!N2529</f>
        <v>Ravenna</v>
      </c>
      <c r="I2530" s="3" t="str">
        <f>'Control de trabajadores'!O2529</f>
        <v>Tubero</v>
      </c>
      <c r="J2530" s="86">
        <f>'Control de trabajadores'!P2529</f>
        <v>45986</v>
      </c>
      <c r="K2530" s="86">
        <f>'Control de trabajadores'!Q2529</f>
        <v>46053</v>
      </c>
      <c r="L2530" s="3" t="str">
        <f>'Control de trabajadores'!AA2529</f>
        <v>Inactivo</v>
      </c>
      <c r="M2530" t="s">
        <v>10362</v>
      </c>
    </row>
    <row r="2531" spans="1:13" x14ac:dyDescent="0.2">
      <c r="A2531" t="str">
        <f>'Control de trabajadores'!A2530</f>
        <v>E0034</v>
      </c>
      <c r="B2531" t="str">
        <f>'Control de trabajadores'!B2530</f>
        <v>JORDY ALEXANDER ALVA PAYAC</v>
      </c>
      <c r="C2531" s="90">
        <f>'Control de trabajadores'!F2530</f>
        <v>120754778</v>
      </c>
      <c r="D2531" s="74">
        <f>'Control de trabajadores'!E2530</f>
        <v>332620980</v>
      </c>
      <c r="E2531" t="str">
        <f>'Control de trabajadores'!K2530</f>
        <v>KOTRIK ROSAS</v>
      </c>
      <c r="F2531" t="str">
        <f>'Control de trabajadores'!L2530</f>
        <v>2025/265</v>
      </c>
      <c r="G2531" s="3" t="str">
        <f>'Control de trabajadores'!M2530</f>
        <v>ABIS CALORIFUGE</v>
      </c>
      <c r="H2531" s="3" t="e" vm="59">
        <f>'Control de trabajadores'!N2530</f>
        <v>#VALUE!</v>
      </c>
      <c r="I2531" s="3" t="str">
        <f>'Control de trabajadores'!O2530</f>
        <v>Tubero</v>
      </c>
      <c r="J2531" s="86">
        <f>'Control de trabajadores'!P2530</f>
        <v>45771</v>
      </c>
      <c r="K2531" s="86">
        <f>'Control de trabajadores'!Q2530</f>
        <v>45801</v>
      </c>
      <c r="L2531" s="3" t="str">
        <f>'Control de trabajadores'!AA2530</f>
        <v>Inactivo</v>
      </c>
      <c r="M2531" t="s">
        <v>10363</v>
      </c>
    </row>
    <row r="2532" spans="1:13" x14ac:dyDescent="0.2">
      <c r="A2532" t="str">
        <f>'Control de trabajadores'!A2531</f>
        <v>E1725</v>
      </c>
      <c r="B2532" t="str">
        <f>'Control de trabajadores'!B2531</f>
        <v>JORDY STEVAN VARGAS FIGUEROA</v>
      </c>
      <c r="C2532" s="90">
        <f>'Control de trabajadores'!F2531</f>
        <v>0</v>
      </c>
      <c r="D2532" s="74">
        <f>'Control de trabajadores'!E2531</f>
        <v>334390915</v>
      </c>
      <c r="E2532" t="str">
        <f>'Control de trabajadores'!K2531</f>
        <v>WISEOWE</v>
      </c>
      <c r="F2532" t="str">
        <f>'Control de trabajadores'!L2531</f>
        <v>2025//387</v>
      </c>
      <c r="G2532" s="3" t="str">
        <f>'Control de trabajadores'!M2531</f>
        <v>TALLERES MERCIER</v>
      </c>
      <c r="H2532" s="3" t="e" vm="53">
        <f>'Control de trabajadores'!N2531</f>
        <v>#VALUE!</v>
      </c>
      <c r="I2532" s="3" t="str">
        <f>'Control de trabajadores'!O2531</f>
        <v>Calderero</v>
      </c>
      <c r="J2532" s="86">
        <f>'Control de trabajadores'!P2531</f>
        <v>45873</v>
      </c>
      <c r="K2532" s="86">
        <f>'Control de trabajadores'!Q2531</f>
        <v>45904</v>
      </c>
      <c r="L2532" s="3" t="str">
        <f>'Control de trabajadores'!AA2531</f>
        <v>Inactivo</v>
      </c>
      <c r="M2532" t="s">
        <v>10364</v>
      </c>
    </row>
    <row r="2533" spans="1:13" x14ac:dyDescent="0.2">
      <c r="A2533" t="str">
        <f>'Control de trabajadores'!A2532</f>
        <v>E0885</v>
      </c>
      <c r="B2533" t="str">
        <f>'Control de trabajadores'!B2532</f>
        <v>JORGE ALBERTO CACHAYA CARDOSO</v>
      </c>
      <c r="C2533" s="90">
        <f>'Control de trabajadores'!F2532</f>
        <v>0</v>
      </c>
      <c r="D2533" s="74">
        <f>'Control de trabajadores'!E2532</f>
        <v>327928220</v>
      </c>
      <c r="E2533" t="str">
        <f>'Control de trabajadores'!K2532</f>
        <v>KOTRIK INDUSTRIAL</v>
      </c>
      <c r="F2533" t="str">
        <f>'Control de trabajadores'!L2532</f>
        <v>2024/223</v>
      </c>
      <c r="G2533" s="3" t="str">
        <f>'Control de trabajadores'!M2532</f>
        <v>TALLERES PEIDRO SL</v>
      </c>
      <c r="H2533" s="3" t="e" vm="20">
        <f>'Control de trabajadores'!N2532</f>
        <v>#VALUE!</v>
      </c>
      <c r="I2533" s="3" t="str">
        <f>'Control de trabajadores'!O2532</f>
        <v>Soldador</v>
      </c>
      <c r="J2533" s="86">
        <f>'Control de trabajadores'!P2532</f>
        <v>45488</v>
      </c>
      <c r="K2533" s="86">
        <f>'Control de trabajadores'!Q2532</f>
        <v>45514</v>
      </c>
      <c r="L2533" s="3" t="str">
        <f>'Control de trabajadores'!AA2532</f>
        <v>Inactivo</v>
      </c>
      <c r="M2533" t="s">
        <v>10365</v>
      </c>
    </row>
    <row r="2534" spans="1:13" x14ac:dyDescent="0.2">
      <c r="A2534" t="str">
        <f>'Control de trabajadores'!A2533</f>
        <v>E0885</v>
      </c>
      <c r="B2534" t="str">
        <f>'Control de trabajadores'!B2533</f>
        <v>JORGE ALBERTO CACHAYA CARDOSO</v>
      </c>
      <c r="C2534" s="90">
        <f>'Control de trabajadores'!F2533</f>
        <v>0</v>
      </c>
      <c r="D2534" s="74">
        <f>'Control de trabajadores'!E2533</f>
        <v>327928220</v>
      </c>
      <c r="E2534" t="str">
        <f>'Control de trabajadores'!K2533</f>
        <v>KOTRIK INDUSTRIAL</v>
      </c>
      <c r="F2534" t="str">
        <f>'Control de trabajadores'!L2533</f>
        <v>2024/335</v>
      </c>
      <c r="G2534" s="3" t="str">
        <f>'Control de trabajadores'!M2533</f>
        <v>INSTUIF SL</v>
      </c>
      <c r="H2534" s="3" t="e" vm="16">
        <f>'Control de trabajadores'!N2533</f>
        <v>#VALUE!</v>
      </c>
      <c r="I2534" s="3" t="str">
        <f>'Control de trabajadores'!O2533</f>
        <v>Soldador</v>
      </c>
      <c r="J2534" s="86">
        <f>'Control de trabajadores'!P2533</f>
        <v>45560</v>
      </c>
      <c r="K2534" s="86">
        <f>'Control de trabajadores'!Q2533</f>
        <v>45590</v>
      </c>
      <c r="L2534" s="3" t="str">
        <f>'Control de trabajadores'!AA2533</f>
        <v>Inactivo</v>
      </c>
      <c r="M2534" t="s">
        <v>10366</v>
      </c>
    </row>
    <row r="2535" spans="1:13" x14ac:dyDescent="0.2">
      <c r="A2535" t="str">
        <f>'Control de trabajadores'!A2534</f>
        <v>E0885</v>
      </c>
      <c r="B2535" t="str">
        <f>'Control de trabajadores'!B2534</f>
        <v>JORGE ALBERTO CACHAYA CARDOSO</v>
      </c>
      <c r="C2535" s="90">
        <f>'Control de trabajadores'!F2534</f>
        <v>0</v>
      </c>
      <c r="D2535" s="74">
        <f>'Control de trabajadores'!E2534</f>
        <v>327928220</v>
      </c>
      <c r="E2535" t="str">
        <f>'Control de trabajadores'!K2534</f>
        <v>KOTRIK ROSAS</v>
      </c>
      <c r="F2535" t="str">
        <f>'Control de trabajadores'!L2534</f>
        <v>2024/255</v>
      </c>
      <c r="G2535" s="3" t="str">
        <f>'Control de trabajadores'!M2534</f>
        <v>CONTRATOS Y DISEÑOS INDUSTRIALES SL</v>
      </c>
      <c r="H2535" s="3" t="e" vm="30">
        <f>'Control de trabajadores'!N2534</f>
        <v>#VALUE!</v>
      </c>
      <c r="I2535" s="3" t="str">
        <f>'Control de trabajadores'!O2534</f>
        <v>Soldador</v>
      </c>
      <c r="J2535" s="86">
        <f>'Control de trabajadores'!P2534</f>
        <v>45503</v>
      </c>
      <c r="K2535" s="86">
        <f>'Control de trabajadores'!Q2534</f>
        <v>45534</v>
      </c>
      <c r="L2535" s="3" t="str">
        <f>'Control de trabajadores'!AA2534</f>
        <v>Inactivo</v>
      </c>
      <c r="M2535" t="s">
        <v>10367</v>
      </c>
    </row>
    <row r="2536" spans="1:13" x14ac:dyDescent="0.2">
      <c r="A2536" t="str">
        <f>'Control de trabajadores'!A2535</f>
        <v>E0109</v>
      </c>
      <c r="B2536" t="str">
        <f>'Control de trabajadores'!B2535</f>
        <v>JORGE ALBERTO CASTILLO GARCIA</v>
      </c>
      <c r="C2536" s="90">
        <f>'Control de trabajadores'!F2535</f>
        <v>120668214</v>
      </c>
      <c r="D2536" s="74">
        <f>'Control de trabajadores'!E2535</f>
        <v>331150271</v>
      </c>
      <c r="E2536" t="str">
        <f>'Control de trabajadores'!K2535</f>
        <v>KOTRIK ROSAS</v>
      </c>
      <c r="F2536" t="str">
        <f>'Control de trabajadores'!L2535</f>
        <v>2025/075</v>
      </c>
      <c r="G2536" s="3" t="str">
        <f>'Control de trabajadores'!M2535</f>
        <v>BIANNA RECYCLING</v>
      </c>
      <c r="H2536" s="3" t="e" vm="15">
        <f>'Control de trabajadores'!N2535</f>
        <v>#VALUE!</v>
      </c>
      <c r="I2536" s="3" t="str">
        <f>'Control de trabajadores'!O2535</f>
        <v>Soldador</v>
      </c>
      <c r="J2536" s="86">
        <f>'Control de trabajadores'!P2535</f>
        <v>45684</v>
      </c>
      <c r="K2536" s="86" t="str">
        <f>'Control de trabajadores'!Q2535</f>
        <v>fijo</v>
      </c>
      <c r="L2536" s="3" t="str">
        <f>'Control de trabajadores'!AA2535</f>
        <v>Inactivo</v>
      </c>
      <c r="M2536" t="s">
        <v>10368</v>
      </c>
    </row>
    <row r="2537" spans="1:13" x14ac:dyDescent="0.2">
      <c r="A2537" t="str">
        <f>'Control de trabajadores'!A2536</f>
        <v>E0731</v>
      </c>
      <c r="B2537" t="str">
        <f>'Control de trabajadores'!B2536</f>
        <v>JORGE ALBERTO PEREA CAMACHO</v>
      </c>
      <c r="C2537" s="90">
        <f>'Control de trabajadores'!F2536</f>
        <v>0</v>
      </c>
      <c r="D2537" s="74">
        <f>'Control de trabajadores'!E2536</f>
        <v>324054394</v>
      </c>
      <c r="E2537" t="str">
        <f>'Control de trabajadores'!K2536</f>
        <v>KOTRIK INDUSTRIAL</v>
      </c>
      <c r="F2537">
        <f>'Control de trabajadores'!L2536</f>
        <v>2023</v>
      </c>
      <c r="G2537" s="3" t="str">
        <f>'Control de trabajadores'!M2536</f>
        <v>BACHILLER SA</v>
      </c>
      <c r="H2537" s="3" t="e" vm="29">
        <f>'Control de trabajadores'!N2536</f>
        <v>#VALUE!</v>
      </c>
      <c r="I2537" s="3" t="str">
        <f>'Control de trabajadores'!O2536</f>
        <v>Calderero</v>
      </c>
      <c r="J2537" s="86">
        <f>'Control de trabajadores'!P2536</f>
        <v>45243</v>
      </c>
      <c r="K2537" s="86" t="str">
        <f>'Control de trabajadores'!Q2536</f>
        <v>fijo</v>
      </c>
      <c r="L2537" s="3" t="str">
        <f>'Control de trabajadores'!AA2536</f>
        <v>Inactivo</v>
      </c>
      <c r="M2537" t="s">
        <v>10369</v>
      </c>
    </row>
    <row r="2538" spans="1:13" x14ac:dyDescent="0.2">
      <c r="A2538" t="str">
        <f>'Control de trabajadores'!A2537</f>
        <v>E1146</v>
      </c>
      <c r="B2538" t="str">
        <f>'Control de trabajadores'!B2537</f>
        <v>JORGE ALEXANDER GUEVARA PEÑA</v>
      </c>
      <c r="C2538" s="90">
        <f>'Control de trabajadores'!F2537</f>
        <v>0</v>
      </c>
      <c r="D2538" s="74">
        <f>'Control de trabajadores'!E2537</f>
        <v>325730067</v>
      </c>
      <c r="E2538" t="str">
        <f>'Control de trabajadores'!K2537</f>
        <v>KOTRIK INDUSTRIAL</v>
      </c>
      <c r="F2538" t="str">
        <f>'Control de trabajadores'!L2537</f>
        <v>2024/067</v>
      </c>
      <c r="G2538" s="3" t="str">
        <f>'Control de trabajadores'!M2537</f>
        <v>INSTALACIONES Y SISTEMAS HIDRaULICOS</v>
      </c>
      <c r="H2538" s="3" t="e" vm="47">
        <f>'Control de trabajadores'!N2537</f>
        <v>#VALUE!</v>
      </c>
      <c r="I2538" s="3" t="str">
        <f>'Control de trabajadores'!O2537</f>
        <v>Soldador</v>
      </c>
      <c r="J2538" s="86">
        <f>'Control de trabajadores'!P2537</f>
        <v>45369</v>
      </c>
      <c r="K2538" s="86">
        <f>'Control de trabajadores'!Q2537</f>
        <v>0</v>
      </c>
      <c r="L2538" s="3" t="str">
        <f>'Control de trabajadores'!AA2537</f>
        <v>Inactivo</v>
      </c>
      <c r="M2538" t="s">
        <v>10370</v>
      </c>
    </row>
    <row r="2539" spans="1:13" x14ac:dyDescent="0.2">
      <c r="A2539" t="str">
        <f>'Control de trabajadores'!A2538</f>
        <v>E1040</v>
      </c>
      <c r="B2539" t="str">
        <f>'Control de trabajadores'!B2538</f>
        <v>JORGE ANASTACIO FILHO</v>
      </c>
      <c r="C2539" s="90">
        <f>'Control de trabajadores'!F2538</f>
        <v>0</v>
      </c>
      <c r="D2539" s="74">
        <f>'Control de trabajadores'!E2538</f>
        <v>309722853</v>
      </c>
      <c r="E2539" t="str">
        <f>'Control de trabajadores'!K2538</f>
        <v>KOTRIK INDUSTRIAL</v>
      </c>
      <c r="F2539" t="str">
        <f>'Control de trabajadores'!L2538</f>
        <v>2024/047</v>
      </c>
      <c r="G2539" s="3" t="str">
        <f>'Control de trabajadores'!M2538</f>
        <v>HGL</v>
      </c>
      <c r="H2539" s="3" t="e" vm="48">
        <f>'Control de trabajadores'!N2538</f>
        <v>#VALUE!</v>
      </c>
      <c r="I2539" s="3" t="str">
        <f>'Control de trabajadores'!O2538</f>
        <v>Montador</v>
      </c>
      <c r="J2539" s="86">
        <f>'Control de trabajadores'!P2538</f>
        <v>45370</v>
      </c>
      <c r="K2539" s="86">
        <f>'Control de trabajadores'!Q2538</f>
        <v>45397</v>
      </c>
      <c r="L2539" s="3" t="str">
        <f>'Control de trabajadores'!AA2538</f>
        <v>Inactivo</v>
      </c>
      <c r="M2539" t="s">
        <v>10371</v>
      </c>
    </row>
    <row r="2540" spans="1:13" x14ac:dyDescent="0.2">
      <c r="A2540" t="str">
        <f>'Control de trabajadores'!A2539</f>
        <v>E0028</v>
      </c>
      <c r="B2540" t="str">
        <f>'Control de trabajadores'!B2539</f>
        <v>JORGE ANDRES MARTINEZ VEGA</v>
      </c>
      <c r="C2540" s="90" t="str">
        <f>'Control de trabajadores'!F2539</f>
        <v>BC076409</v>
      </c>
      <c r="D2540" s="74">
        <f>'Control de trabajadores'!E2539</f>
        <v>0</v>
      </c>
      <c r="E2540" t="str">
        <f>'Control de trabajadores'!K2539</f>
        <v>STOCCO</v>
      </c>
      <c r="F2540" t="str">
        <f>'Control de trabajadores'!L2539</f>
        <v>2025/103</v>
      </c>
      <c r="G2540" s="3" t="str">
        <f>'Control de trabajadores'!M2539</f>
        <v>TECNICAS DE VENTILACIÓN CALGE</v>
      </c>
      <c r="H2540" s="3" t="e" vm="11">
        <f>'Control de trabajadores'!N2539</f>
        <v>#VALUE!</v>
      </c>
      <c r="I2540" s="3" t="str">
        <f>'Control de trabajadores'!O2539</f>
        <v>Soldador</v>
      </c>
      <c r="J2540" s="86">
        <f>'Control de trabajadores'!P2539</f>
        <v>45818</v>
      </c>
      <c r="K2540" s="86">
        <f>'Control de trabajadores'!Q2539</f>
        <v>45926</v>
      </c>
      <c r="L2540" s="3" t="str">
        <f>'Control de trabajadores'!AA2539</f>
        <v>Inactivo</v>
      </c>
      <c r="M2540" t="s">
        <v>10372</v>
      </c>
    </row>
    <row r="2541" spans="1:13" x14ac:dyDescent="0.2">
      <c r="A2541" t="str">
        <f>'Control de trabajadores'!A2540</f>
        <v>E0028</v>
      </c>
      <c r="B2541" t="str">
        <f>'Control de trabajadores'!B2540</f>
        <v>JORGE ANDRES MARTINEZ VEGA</v>
      </c>
      <c r="C2541" s="90" t="str">
        <f>'Control de trabajadores'!F2540</f>
        <v>BC076409</v>
      </c>
      <c r="D2541" s="74">
        <f>'Control de trabajadores'!E2540</f>
        <v>0</v>
      </c>
      <c r="E2541" t="str">
        <f>'Control de trabajadores'!K2540</f>
        <v>KOTRIK INDUSTRIAL</v>
      </c>
      <c r="F2541" t="str">
        <f>'Control de trabajadores'!L2540</f>
        <v>2025/270</v>
      </c>
      <c r="G2541" s="3" t="str">
        <f>'Control de trabajadores'!M2540</f>
        <v>CMR SA</v>
      </c>
      <c r="H2541" s="3" t="e" vm="5">
        <f>'Control de trabajadores'!N2540</f>
        <v>#VALUE!</v>
      </c>
      <c r="I2541" s="3" t="str">
        <f>'Control de trabajadores'!O2540</f>
        <v>Soldador</v>
      </c>
      <c r="J2541" s="86">
        <f>'Control de trabajadores'!P2540</f>
        <v>45770</v>
      </c>
      <c r="K2541" s="86">
        <f>'Control de trabajadores'!Q2540</f>
        <v>45795</v>
      </c>
      <c r="L2541" s="3" t="str">
        <f>'Control de trabajadores'!AA2540</f>
        <v>Inactivo</v>
      </c>
      <c r="M2541" t="s">
        <v>10373</v>
      </c>
    </row>
    <row r="2542" spans="1:13" x14ac:dyDescent="0.2">
      <c r="A2542" t="str">
        <f>'Control de trabajadores'!A2541</f>
        <v>E0028</v>
      </c>
      <c r="B2542" t="str">
        <f>'Control de trabajadores'!B2541</f>
        <v>JORGE ANDRES MARTINEZ VEGA</v>
      </c>
      <c r="C2542" s="90" t="str">
        <f>'Control de trabajadores'!F2541</f>
        <v>BC076409</v>
      </c>
      <c r="D2542" s="74">
        <f>'Control de trabajadores'!E2541</f>
        <v>0</v>
      </c>
      <c r="E2542" t="str">
        <f>'Control de trabajadores'!K2541</f>
        <v>WISEOWE</v>
      </c>
      <c r="F2542" t="str">
        <f>'Control de trabajadores'!L2541</f>
        <v>2025/550</v>
      </c>
      <c r="G2542" s="3" t="str">
        <f>'Control de trabajadores'!M2541</f>
        <v>GRUPO FERRERAS SL</v>
      </c>
      <c r="H2542" s="3" t="e" vm="9">
        <f>'Control de trabajadores'!N2541</f>
        <v>#VALUE!</v>
      </c>
      <c r="I2542" s="3" t="str">
        <f>'Control de trabajadores'!O2541</f>
        <v>Soldador</v>
      </c>
      <c r="J2542" s="86">
        <f>'Control de trabajadores'!P2541</f>
        <v>45936</v>
      </c>
      <c r="K2542" s="86">
        <f>'Control de trabajadores'!Q2541</f>
        <v>45970</v>
      </c>
      <c r="L2542" s="3" t="str">
        <f>'Control de trabajadores'!AA2541</f>
        <v>Inactivo</v>
      </c>
      <c r="M2542" t="s">
        <v>10374</v>
      </c>
    </row>
    <row r="2543" spans="1:13" x14ac:dyDescent="0.2">
      <c r="A2543" t="str">
        <f>'Control de trabajadores'!A2542</f>
        <v>E1531</v>
      </c>
      <c r="B2543" t="str">
        <f>'Control de trabajadores'!B2542</f>
        <v>JORGE ANTONIO RAMIREZ LUNA</v>
      </c>
      <c r="C2543" s="90">
        <f>'Control de trabajadores'!F2542</f>
        <v>124949405</v>
      </c>
      <c r="D2543" s="74">
        <f>'Control de trabajadores'!E2542</f>
        <v>0</v>
      </c>
      <c r="E2543" t="str">
        <f>'Control de trabajadores'!K2542</f>
        <v>STOCCO</v>
      </c>
      <c r="F2543" t="str">
        <f>'Control de trabajadores'!L2542</f>
        <v>2025/R02</v>
      </c>
      <c r="G2543" s="3" t="str">
        <f>'Control de trabajadores'!M2542</f>
        <v>SOLUCIONES TUBULARES SOSTENIBLES SL</v>
      </c>
      <c r="H2543" s="3" t="e" vm="22">
        <f>'Control de trabajadores'!N2542</f>
        <v>#VALUE!</v>
      </c>
      <c r="I2543" s="3" t="str">
        <f>'Control de trabajadores'!O2542</f>
        <v>Soldador</v>
      </c>
      <c r="J2543" s="86">
        <f>'Control de trabajadores'!P2542</f>
        <v>45749</v>
      </c>
      <c r="K2543" s="86">
        <f>'Control de trabajadores'!Q2542</f>
        <v>0</v>
      </c>
      <c r="L2543" s="3" t="str">
        <f>'Control de trabajadores'!AA2542</f>
        <v>Inactivo</v>
      </c>
      <c r="M2543" t="s">
        <v>10375</v>
      </c>
    </row>
    <row r="2544" spans="1:13" x14ac:dyDescent="0.2">
      <c r="A2544" t="str">
        <f>'Control de trabajadores'!A2543</f>
        <v>E1531</v>
      </c>
      <c r="B2544" t="str">
        <f>'Control de trabajadores'!B2543</f>
        <v>JORGE ANTONIO RAMIREZ LUNA</v>
      </c>
      <c r="C2544" s="90">
        <f>'Control de trabajadores'!F2543</f>
        <v>124949405</v>
      </c>
      <c r="D2544" s="74">
        <f>'Control de trabajadores'!E2543</f>
        <v>334463882</v>
      </c>
      <c r="E2544" t="str">
        <f>'Control de trabajadores'!K2543</f>
        <v>KOTRIK ROSAS</v>
      </c>
      <c r="F2544" t="str">
        <f>'Control de trabajadores'!L2543</f>
        <v>2025/405</v>
      </c>
      <c r="G2544" s="3" t="str">
        <f>'Control de trabajadores'!M2543</f>
        <v>CALDESOL</v>
      </c>
      <c r="H2544" s="3" t="e" vm="8">
        <f>'Control de trabajadores'!N2543</f>
        <v>#VALUE!</v>
      </c>
      <c r="I2544" s="3">
        <f>'Control de trabajadores'!O2543</f>
        <v>0</v>
      </c>
      <c r="J2544" s="86">
        <f>'Control de trabajadores'!P2543</f>
        <v>45874</v>
      </c>
      <c r="K2544" s="86">
        <f>'Control de trabajadores'!Q2543</f>
        <v>45900</v>
      </c>
      <c r="L2544" s="3" t="str">
        <f>'Control de trabajadores'!AA2543</f>
        <v>Inactivo</v>
      </c>
      <c r="M2544" t="s">
        <v>10376</v>
      </c>
    </row>
    <row r="2545" spans="1:13" x14ac:dyDescent="0.2">
      <c r="A2545" t="str">
        <f>'Control de trabajadores'!A2544</f>
        <v>E0920</v>
      </c>
      <c r="B2545" t="str">
        <f>'Control de trabajadores'!B2544</f>
        <v>JORGE ARLEX MARTINEZ MENDEZ</v>
      </c>
      <c r="C2545" s="90">
        <f>'Control de trabajadores'!F2544</f>
        <v>0</v>
      </c>
      <c r="D2545" s="74">
        <f>'Control de trabajadores'!E2544</f>
        <v>326196030</v>
      </c>
      <c r="E2545" t="str">
        <f>'Control de trabajadores'!K2544</f>
        <v>KOTRIK INDUSTRIAL</v>
      </c>
      <c r="F2545" t="str">
        <f>'Control de trabajadores'!L2544</f>
        <v>2024/100</v>
      </c>
      <c r="G2545" s="3" t="str">
        <f>'Control de trabajadores'!M2544</f>
        <v>DIZMAR</v>
      </c>
      <c r="H2545" s="3" t="e" vm="31">
        <f>'Control de trabajadores'!N2544</f>
        <v>#VALUE!</v>
      </c>
      <c r="I2545" s="3" t="str">
        <f>'Control de trabajadores'!O2544</f>
        <v>Calderero</v>
      </c>
      <c r="J2545" s="86">
        <f>'Control de trabajadores'!P2544</f>
        <v>45398</v>
      </c>
      <c r="K2545" s="86">
        <f>'Control de trabajadores'!Q2544</f>
        <v>45429</v>
      </c>
      <c r="L2545" s="3" t="str">
        <f>'Control de trabajadores'!AA2544</f>
        <v>Inactivo</v>
      </c>
      <c r="M2545" t="s">
        <v>10377</v>
      </c>
    </row>
    <row r="2546" spans="1:13" x14ac:dyDescent="0.2">
      <c r="A2546" t="str">
        <f>'Control de trabajadores'!A2545</f>
        <v>E0164</v>
      </c>
      <c r="B2546" t="str">
        <f>'Control de trabajadores'!B2545</f>
        <v>JORGE ARLEY ALVAREZ GONZALEZ</v>
      </c>
      <c r="C2546" s="90">
        <f>'Control de trabajadores'!F2545</f>
        <v>0</v>
      </c>
      <c r="D2546" s="74">
        <f>'Control de trabajadores'!E2545</f>
        <v>328034746</v>
      </c>
      <c r="E2546" t="str">
        <f>'Control de trabajadores'!K2545</f>
        <v>KOTRIK INDUSTRIAL</v>
      </c>
      <c r="F2546" t="str">
        <f>'Control de trabajadores'!L2545</f>
        <v>2024/204</v>
      </c>
      <c r="G2546" s="3" t="str">
        <f>'Control de trabajadores'!M2545</f>
        <v>SBV</v>
      </c>
      <c r="H2546" s="3" t="e" vm="5">
        <f>'Control de trabajadores'!N2545</f>
        <v>#VALUE!</v>
      </c>
      <c r="I2546" s="3" t="str">
        <f>'Control de trabajadores'!O2545</f>
        <v>Soldador</v>
      </c>
      <c r="J2546" s="86">
        <f>'Control de trabajadores'!P2545</f>
        <v>45488</v>
      </c>
      <c r="K2546" s="86">
        <f>'Control de trabajadores'!Q2545</f>
        <v>45646</v>
      </c>
      <c r="L2546" s="3" t="str">
        <f>'Control de trabajadores'!AA2545</f>
        <v>Inactivo</v>
      </c>
      <c r="M2546" t="s">
        <v>10378</v>
      </c>
    </row>
    <row r="2547" spans="1:13" x14ac:dyDescent="0.2">
      <c r="A2547" t="str">
        <f>'Control de trabajadores'!A2546</f>
        <v>E0164</v>
      </c>
      <c r="B2547" t="str">
        <f>'Control de trabajadores'!B2546</f>
        <v>JORGE ARLEY ALVAREZ GONZALEZ</v>
      </c>
      <c r="C2547" s="90" t="str">
        <f>'Control de trabajadores'!F2546</f>
        <v>BD135014</v>
      </c>
      <c r="D2547" s="74">
        <f>'Control de trabajadores'!E2546</f>
        <v>328034746</v>
      </c>
      <c r="E2547" t="str">
        <f>'Control de trabajadores'!K2546</f>
        <v>KOTRIK ROSAS</v>
      </c>
      <c r="F2547" t="str">
        <f>'Control de trabajadores'!L2546</f>
        <v>2025/251</v>
      </c>
      <c r="G2547" s="3" t="str">
        <f>'Control de trabajadores'!M2546</f>
        <v>CAM IMPIANTI INDUSTRIALI SRL</v>
      </c>
      <c r="H2547" s="3" t="e" vm="7">
        <f>'Control de trabajadores'!N2546</f>
        <v>#VALUE!</v>
      </c>
      <c r="I2547" s="3" t="str">
        <f>'Control de trabajadores'!O2546</f>
        <v>Soldador</v>
      </c>
      <c r="J2547" s="86">
        <f>'Control de trabajadores'!P2546</f>
        <v>45756</v>
      </c>
      <c r="K2547" s="86">
        <f>'Control de trabajadores'!Q2546</f>
        <v>45902</v>
      </c>
      <c r="L2547" s="3" t="str">
        <f>'Control de trabajadores'!AA2546</f>
        <v>Inactivo</v>
      </c>
      <c r="M2547" t="s">
        <v>10379</v>
      </c>
    </row>
    <row r="2548" spans="1:13" x14ac:dyDescent="0.2">
      <c r="A2548" t="str">
        <f>'Control de trabajadores'!A2547</f>
        <v>E0164</v>
      </c>
      <c r="B2548" t="str">
        <f>'Control de trabajadores'!B2547</f>
        <v>JORGE ARLEY ALVAREZ GONZALEZ</v>
      </c>
      <c r="C2548" s="90">
        <f>'Control de trabajadores'!F2547</f>
        <v>0</v>
      </c>
      <c r="D2548" s="74">
        <f>'Control de trabajadores'!E2547</f>
        <v>328034746</v>
      </c>
      <c r="E2548" t="str">
        <f>'Control de trabajadores'!K2547</f>
        <v>KOTRIK ROSAS</v>
      </c>
      <c r="F2548" t="str">
        <f>'Control de trabajadores'!L2547</f>
        <v>2025/144</v>
      </c>
      <c r="G2548" s="3" t="str">
        <f>'Control de trabajadores'!M2547</f>
        <v>MEN MONTAJES INDUSTRIALES</v>
      </c>
      <c r="H2548" s="3" t="e" vm="1">
        <f>'Control de trabajadores'!N2547</f>
        <v>#VALUE!</v>
      </c>
      <c r="I2548" s="3" t="str">
        <f>'Control de trabajadores'!O2547</f>
        <v>Soldador</v>
      </c>
      <c r="J2548" s="86">
        <f>'Control de trabajadores'!P2547</f>
        <v>45706</v>
      </c>
      <c r="K2548" s="86">
        <f>'Control de trabajadores'!Q2547</f>
        <v>45735</v>
      </c>
      <c r="L2548" s="3" t="str">
        <f>'Control de trabajadores'!AA2547</f>
        <v>Inactivo</v>
      </c>
      <c r="M2548" t="s">
        <v>10380</v>
      </c>
    </row>
    <row r="2549" spans="1:13" x14ac:dyDescent="0.2">
      <c r="A2549" t="str">
        <f>'Control de trabajadores'!A2548</f>
        <v>E1241</v>
      </c>
      <c r="B2549" t="str">
        <f>'Control de trabajadores'!B2548</f>
        <v>JORGE ARMANDO DIAZ FLOREZ</v>
      </c>
      <c r="C2549" s="90">
        <f>'Control de trabajadores'!F2548</f>
        <v>0</v>
      </c>
      <c r="D2549" s="74">
        <f>'Control de trabajadores'!E2548</f>
        <v>328400475</v>
      </c>
      <c r="E2549" t="str">
        <f>'Control de trabajadores'!K2548</f>
        <v>KOTRIK ROSAS</v>
      </c>
      <c r="F2549" t="str">
        <f>'Control de trabajadores'!L2548</f>
        <v>2024/230</v>
      </c>
      <c r="G2549" s="3" t="str">
        <f>'Control de trabajadores'!M2548</f>
        <v>NAVACEL PROCESS</v>
      </c>
      <c r="H2549" s="3" t="e" vm="11">
        <f>'Control de trabajadores'!N2548</f>
        <v>#VALUE!</v>
      </c>
      <c r="I2549" s="3" t="str">
        <f>'Control de trabajadores'!O2548</f>
        <v>Soldador</v>
      </c>
      <c r="J2549" s="86">
        <f>'Control de trabajadores'!P2548</f>
        <v>45497</v>
      </c>
      <c r="K2549" s="86">
        <f>'Control de trabajadores'!Q2548</f>
        <v>45583</v>
      </c>
      <c r="L2549" s="3" t="str">
        <f>'Control de trabajadores'!AA2548</f>
        <v>Inactivo</v>
      </c>
      <c r="M2549" t="s">
        <v>10381</v>
      </c>
    </row>
    <row r="2550" spans="1:13" x14ac:dyDescent="0.2">
      <c r="A2550" t="str">
        <f>'Control de trabajadores'!A2549</f>
        <v>E0671</v>
      </c>
      <c r="B2550" t="str">
        <f>'Control de trabajadores'!B2549</f>
        <v>JORGE ARMANDO HURTADO RODRIGUEZ</v>
      </c>
      <c r="C2550" s="90">
        <f>'Control de trabajadores'!F2549</f>
        <v>0</v>
      </c>
      <c r="D2550" s="74">
        <f>'Control de trabajadores'!E2549</f>
        <v>325073694</v>
      </c>
      <c r="E2550" t="str">
        <f>'Control de trabajadores'!K2549</f>
        <v>KOTRIK INDUSTRIAL</v>
      </c>
      <c r="F2550" t="str">
        <f>'Control de trabajadores'!L2549</f>
        <v>2024/029</v>
      </c>
      <c r="G2550" s="3" t="str">
        <f>'Control de trabajadores'!M2549</f>
        <v>IMASA</v>
      </c>
      <c r="H2550" s="3" t="e" vm="81">
        <f>'Control de trabajadores'!N2549</f>
        <v>#VALUE!</v>
      </c>
      <c r="I2550" s="3" t="str">
        <f>'Control de trabajadores'!O2549</f>
        <v>Soldador</v>
      </c>
      <c r="J2550" s="86">
        <f>'Control de trabajadores'!P2549</f>
        <v>45414</v>
      </c>
      <c r="K2550" s="86">
        <f>'Control de trabajadores'!Q2549</f>
        <v>0</v>
      </c>
      <c r="L2550" s="3" t="str">
        <f>'Control de trabajadores'!AA2549</f>
        <v>Inactivo</v>
      </c>
      <c r="M2550" t="s">
        <v>10382</v>
      </c>
    </row>
    <row r="2551" spans="1:13" x14ac:dyDescent="0.2">
      <c r="A2551" t="str">
        <f>'Control de trabajadores'!A2550</f>
        <v>E0671</v>
      </c>
      <c r="B2551" t="str">
        <f>'Control de trabajadores'!B2550</f>
        <v>JORGE ARMANDO HURTADO RODRIGUEZ</v>
      </c>
      <c r="C2551" s="90" t="str">
        <f>'Control de trabajadores'!F2550</f>
        <v>AT545336</v>
      </c>
      <c r="D2551" s="74">
        <f>'Control de trabajadores'!E2550</f>
        <v>325073694</v>
      </c>
      <c r="E2551" t="str">
        <f>'Control de trabajadores'!K2550</f>
        <v>KOTRIK INDUSTRIAL</v>
      </c>
      <c r="F2551" t="str">
        <f>'Control de trabajadores'!L2550</f>
        <v>2025/018</v>
      </c>
      <c r="G2551" s="3" t="str">
        <f>'Control de trabajadores'!M2550</f>
        <v>AILLAMENTS 98 SL</v>
      </c>
      <c r="H2551" s="3" t="e" vm="15">
        <f>'Control de trabajadores'!N2550</f>
        <v>#VALUE!</v>
      </c>
      <c r="I2551" s="3" t="str">
        <f>'Control de trabajadores'!O2550</f>
        <v>Soldador</v>
      </c>
      <c r="J2551" s="86">
        <f>'Control de trabajadores'!P2550</f>
        <v>45670</v>
      </c>
      <c r="K2551" s="86">
        <f>'Control de trabajadores'!Q2550</f>
        <v>45701</v>
      </c>
      <c r="L2551" s="3" t="str">
        <f>'Control de trabajadores'!AA2550</f>
        <v>Inactivo</v>
      </c>
      <c r="M2551" t="s">
        <v>10383</v>
      </c>
    </row>
    <row r="2552" spans="1:13" x14ac:dyDescent="0.2">
      <c r="A2552" t="str">
        <f>'Control de trabajadores'!A2551</f>
        <v>E0671</v>
      </c>
      <c r="B2552" t="str">
        <f>'Control de trabajadores'!B2551</f>
        <v>JORGE ARMANDO HURTADO RODRIGUEZ</v>
      </c>
      <c r="C2552" s="90">
        <f>'Control de trabajadores'!F2551</f>
        <v>0</v>
      </c>
      <c r="D2552" s="74">
        <f>'Control de trabajadores'!E2551</f>
        <v>325073694</v>
      </c>
      <c r="E2552" t="str">
        <f>'Control de trabajadores'!K2551</f>
        <v>KOTRIK INDUSTRIAL</v>
      </c>
      <c r="F2552" t="str">
        <f>'Control de trabajadores'!L2551</f>
        <v>2024/039</v>
      </c>
      <c r="G2552" s="3" t="str">
        <f>'Control de trabajadores'!M2551</f>
        <v>BSA TUBERIA</v>
      </c>
      <c r="H2552" s="3" t="e" vm="45">
        <f>'Control de trabajadores'!N2551</f>
        <v>#VALUE!</v>
      </c>
      <c r="I2552" s="3" t="str">
        <f>'Control de trabajadores'!O2551</f>
        <v>Soldador</v>
      </c>
      <c r="J2552" s="86">
        <f>'Control de trabajadores'!P2551</f>
        <v>45341</v>
      </c>
      <c r="K2552" s="86" t="str">
        <f>'Control de trabajadores'!Q2551</f>
        <v>Aprox20-05-2024</v>
      </c>
      <c r="L2552" s="3" t="str">
        <f>'Control de trabajadores'!AA2551</f>
        <v>Inactivo</v>
      </c>
      <c r="M2552" t="s">
        <v>10384</v>
      </c>
    </row>
    <row r="2553" spans="1:13" x14ac:dyDescent="0.2">
      <c r="A2553" t="str">
        <f>'Control de trabajadores'!A2552</f>
        <v>E0014</v>
      </c>
      <c r="B2553" t="str">
        <f>'Control de trabajadores'!B2552</f>
        <v>JORGE ARMANDO OTALORA CORTES</v>
      </c>
      <c r="C2553" s="90" t="str">
        <f>'Control de trabajadores'!F2552</f>
        <v>AR871853</v>
      </c>
      <c r="D2553" s="74">
        <f>'Control de trabajadores'!E2552</f>
        <v>327826215</v>
      </c>
      <c r="E2553" t="str">
        <f>'Control de trabajadores'!K2552</f>
        <v>STOCCO</v>
      </c>
      <c r="F2553" t="str">
        <f>'Control de trabajadores'!L2552</f>
        <v>2025/384</v>
      </c>
      <c r="G2553" s="3" t="str">
        <f>'Control de trabajadores'!M2552</f>
        <v>TUBAL INSTALACIONES SL</v>
      </c>
      <c r="H2553" s="3" t="e" vm="4">
        <f>'Control de trabajadores'!N2552</f>
        <v>#VALUE!</v>
      </c>
      <c r="I2553" s="3" t="str">
        <f>'Control de trabajadores'!O2552</f>
        <v>Soldador</v>
      </c>
      <c r="J2553" s="86">
        <f>'Control de trabajadores'!P2552</f>
        <v>45861</v>
      </c>
      <c r="K2553" s="86">
        <f>'Control de trabajadores'!Q2552</f>
        <v>0</v>
      </c>
      <c r="L2553" s="3" t="str">
        <f>'Control de trabajadores'!AA2552</f>
        <v>Inactivo</v>
      </c>
      <c r="M2553" t="s">
        <v>10385</v>
      </c>
    </row>
    <row r="2554" spans="1:13" x14ac:dyDescent="0.2">
      <c r="A2554" t="str">
        <f>'Control de trabajadores'!A2553</f>
        <v>E0014</v>
      </c>
      <c r="B2554" t="str">
        <f>'Control de trabajadores'!B2553</f>
        <v>JORGE ARMANDO OTALORA CORTES</v>
      </c>
      <c r="C2554" s="90" t="str">
        <f>'Control de trabajadores'!F2553</f>
        <v>AR871853</v>
      </c>
      <c r="D2554" s="74">
        <f>'Control de trabajadores'!E2553</f>
        <v>327826215</v>
      </c>
      <c r="E2554" t="str">
        <f>'Control de trabajadores'!K2553</f>
        <v>KOTRIK INDUSTRIAL</v>
      </c>
      <c r="F2554" t="str">
        <f>'Control de trabajadores'!L2553</f>
        <v>2024/199</v>
      </c>
      <c r="G2554" s="3" t="str">
        <f>'Control de trabajadores'!M2553</f>
        <v>METALMECANICA HERJIMAR SL</v>
      </c>
      <c r="H2554" s="3" t="e" vm="51">
        <f>'Control de trabajadores'!N2553</f>
        <v>#VALUE!</v>
      </c>
      <c r="I2554" s="3" t="str">
        <f>'Control de trabajadores'!O2553</f>
        <v>Soldador</v>
      </c>
      <c r="J2554" s="86">
        <f>'Control de trabajadores'!P2553</f>
        <v>45489</v>
      </c>
      <c r="K2554" s="86">
        <f>'Control de trabajadores'!Q2553</f>
        <v>45646</v>
      </c>
      <c r="L2554" s="3" t="str">
        <f>'Control de trabajadores'!AA2553</f>
        <v>Inactivo</v>
      </c>
      <c r="M2554" t="s">
        <v>10386</v>
      </c>
    </row>
    <row r="2555" spans="1:13" x14ac:dyDescent="0.2">
      <c r="A2555" t="str">
        <f>'Control de trabajadores'!A2554</f>
        <v>E1715</v>
      </c>
      <c r="B2555" t="str">
        <f>'Control de trabajadores'!B2554</f>
        <v>JORGE CAMILO QUINTERO OJEDA</v>
      </c>
      <c r="C2555" s="90" t="str">
        <f>'Control de trabajadores'!F2554</f>
        <v>AY477919</v>
      </c>
      <c r="D2555" s="74">
        <f>'Control de trabajadores'!E2554</f>
        <v>0</v>
      </c>
      <c r="E2555" t="str">
        <f>'Control de trabajadores'!K2554</f>
        <v>KOTRIK INDUSTRIAL</v>
      </c>
      <c r="F2555" t="str">
        <f>'Control de trabajadores'!L2554</f>
        <v>2025/418</v>
      </c>
      <c r="G2555" s="3" t="str">
        <f>'Control de trabajadores'!M2554</f>
        <v xml:space="preserve">METALICAS LEKUNBERRI </v>
      </c>
      <c r="H2555" s="3" t="e" vm="4">
        <f>'Control de trabajadores'!N2554</f>
        <v>#VALUE!</v>
      </c>
      <c r="I2555" s="3" t="str">
        <f>'Control de trabajadores'!O2554</f>
        <v>Montador</v>
      </c>
      <c r="J2555" s="86">
        <f>'Control de trabajadores'!P2554</f>
        <v>45881</v>
      </c>
      <c r="K2555" s="86">
        <f>'Control de trabajadores'!Q2554</f>
        <v>45942</v>
      </c>
      <c r="L2555" s="3" t="str">
        <f>'Control de trabajadores'!AA2554</f>
        <v>Inactivo</v>
      </c>
      <c r="M2555" s="4" t="s">
        <v>10387</v>
      </c>
    </row>
    <row r="2556" spans="1:13" x14ac:dyDescent="0.2">
      <c r="A2556" t="str">
        <f>'Control de trabajadores'!A2555</f>
        <v>E1153</v>
      </c>
      <c r="B2556" t="str">
        <f>'Control de trabajadores'!B2555</f>
        <v>JORGE DUVAN GONZALEZ CARDONA</v>
      </c>
      <c r="C2556" s="90">
        <f>'Control de trabajadores'!F2555</f>
        <v>0</v>
      </c>
      <c r="D2556" s="74">
        <f>'Control de trabajadores'!E2555</f>
        <v>324330995</v>
      </c>
      <c r="E2556" t="str">
        <f>'Control de trabajadores'!K2555</f>
        <v>KOTRIK ROSAS</v>
      </c>
      <c r="F2556" t="str">
        <f>'Control de trabajadores'!L2555</f>
        <v>2023/068</v>
      </c>
      <c r="G2556" s="3" t="str">
        <f>'Control de trabajadores'!M2555</f>
        <v>INSTUIF SL</v>
      </c>
      <c r="H2556" s="3" t="e" vm="42">
        <f>'Control de trabajadores'!N2555</f>
        <v>#VALUE!</v>
      </c>
      <c r="I2556" s="3" t="str">
        <f>'Control de trabajadores'!O2555</f>
        <v>Soldador</v>
      </c>
      <c r="J2556" s="86">
        <f>'Control de trabajadores'!P2555</f>
        <v>45320</v>
      </c>
      <c r="K2556" s="86">
        <f>'Control de trabajadores'!Q2555</f>
        <v>45377</v>
      </c>
      <c r="L2556" s="3" t="str">
        <f>'Control de trabajadores'!AA2555</f>
        <v>Inactivo</v>
      </c>
      <c r="M2556" t="s">
        <v>10388</v>
      </c>
    </row>
    <row r="2557" spans="1:13" x14ac:dyDescent="0.2">
      <c r="A2557" t="str">
        <f>'Control de trabajadores'!A2556</f>
        <v>E1757</v>
      </c>
      <c r="B2557" t="str">
        <f>'Control de trabajadores'!B2556</f>
        <v>JORGE EDUARDO OSPINO DURAN</v>
      </c>
      <c r="C2557" s="90" t="str">
        <f>'Control de trabajadores'!F2556</f>
        <v>BD173610</v>
      </c>
      <c r="D2557" s="74">
        <f>'Control de trabajadores'!E2556</f>
        <v>0</v>
      </c>
      <c r="E2557" t="str">
        <f>'Control de trabajadores'!K2556</f>
        <v>WISEOWE</v>
      </c>
      <c r="F2557" t="str">
        <f>'Control de trabajadores'!L2556</f>
        <v>2025/517</v>
      </c>
      <c r="G2557" s="3" t="str">
        <f>'Control de trabajadores'!M2556</f>
        <v>SISTEMAS DE FILTRADO Y TRATAMIENTO DE FLUIDOS SL</v>
      </c>
      <c r="H2557" s="3" t="e" vm="21">
        <f>'Control de trabajadores'!N2556</f>
        <v>#VALUE!</v>
      </c>
      <c r="I2557" s="3" t="str">
        <f>'Control de trabajadores'!O2556</f>
        <v>Montador</v>
      </c>
      <c r="J2557" s="86">
        <f>'Control de trabajadores'!P2556</f>
        <v>45922</v>
      </c>
      <c r="K2557" s="86">
        <f>'Control de trabajadores'!Q2556</f>
        <v>45989</v>
      </c>
      <c r="L2557" s="3" t="str">
        <f>'Control de trabajadores'!AA2556</f>
        <v>Inactivo</v>
      </c>
      <c r="M2557" t="s">
        <v>10389</v>
      </c>
    </row>
    <row r="2558" spans="1:13" x14ac:dyDescent="0.2">
      <c r="A2558" t="str">
        <f>'Control de trabajadores'!A2557</f>
        <v>E1757</v>
      </c>
      <c r="B2558" t="str">
        <f>'Control de trabajadores'!B2557</f>
        <v>JORGE EDUARDO OSPINO DURAN</v>
      </c>
      <c r="C2558" s="90">
        <f>'Control de trabajadores'!F2557</f>
        <v>0</v>
      </c>
      <c r="D2558" s="74">
        <f>'Control de trabajadores'!E2557</f>
        <v>0</v>
      </c>
      <c r="E2558" t="str">
        <f>'Control de trabajadores'!K2557</f>
        <v>WISEOWE</v>
      </c>
      <c r="F2558" t="str">
        <f>'Control de trabajadores'!L2557</f>
        <v>R2025/094</v>
      </c>
      <c r="G2558" s="3" t="str">
        <f>'Control de trabajadores'!M2557</f>
        <v>MMTCI AS</v>
      </c>
      <c r="H2558" s="3" t="e" vm="45">
        <f>'Control de trabajadores'!N2557</f>
        <v>#VALUE!</v>
      </c>
      <c r="I2558" s="3" t="str">
        <f>'Control de trabajadores'!O2557</f>
        <v>Montador</v>
      </c>
      <c r="J2558" s="86">
        <f>'Control de trabajadores'!P2557</f>
        <v>45887</v>
      </c>
      <c r="K2558" s="86">
        <f>'Control de trabajadores'!Q2557</f>
        <v>46022</v>
      </c>
      <c r="L2558" s="3" t="str">
        <f>'Control de trabajadores'!AA2557</f>
        <v>Inactivo</v>
      </c>
      <c r="M2558" t="s">
        <v>10390</v>
      </c>
    </row>
    <row r="2559" spans="1:13" x14ac:dyDescent="0.2">
      <c r="A2559" t="str">
        <f>'Control de trabajadores'!A2558</f>
        <v>E1757</v>
      </c>
      <c r="B2559" t="str">
        <f>'Control de trabajadores'!B2558</f>
        <v>JORGE EDUARDO OSPINO DURAN</v>
      </c>
      <c r="C2559" s="90" t="str">
        <f>'Control de trabajadores'!F2558</f>
        <v>BD173610</v>
      </c>
      <c r="D2559" s="74">
        <f>'Control de trabajadores'!E2558</f>
        <v>0</v>
      </c>
      <c r="E2559" t="str">
        <f>'Control de trabajadores'!K2558</f>
        <v>WISEOWE</v>
      </c>
      <c r="F2559" t="str">
        <f>'Control de trabajadores'!L2558</f>
        <v>2025/444</v>
      </c>
      <c r="G2559" s="3" t="str">
        <f>'Control de trabajadores'!M2558</f>
        <v>HGL</v>
      </c>
      <c r="H2559" s="3" t="e" vm="48">
        <f>'Control de trabajadores'!N2558</f>
        <v>#VALUE!</v>
      </c>
      <c r="I2559" s="3" t="str">
        <f>'Control de trabajadores'!O2558</f>
        <v>Montador</v>
      </c>
      <c r="J2559" s="86">
        <f>'Control de trabajadores'!P2558</f>
        <v>45887</v>
      </c>
      <c r="K2559" s="86">
        <f>'Control de trabajadores'!Q2558</f>
        <v>46022</v>
      </c>
      <c r="L2559" s="3" t="str">
        <f>'Control de trabajadores'!AA2558</f>
        <v>Inactivo</v>
      </c>
      <c r="M2559" t="s">
        <v>10391</v>
      </c>
    </row>
    <row r="2560" spans="1:13" x14ac:dyDescent="0.2">
      <c r="A2560" t="str">
        <f>'Control de trabajadores'!A2559</f>
        <v>E1532</v>
      </c>
      <c r="B2560" t="str">
        <f>'Control de trabajadores'!B2559</f>
        <v>JORGE EDUARDO VARGAS CASTAÑEDA</v>
      </c>
      <c r="C2560" s="90" t="str">
        <f>'Control de trabajadores'!F2559</f>
        <v>BC584849</v>
      </c>
      <c r="D2560" s="74">
        <f>'Control de trabajadores'!E2559</f>
        <v>0</v>
      </c>
      <c r="E2560" t="str">
        <f>'Control de trabajadores'!K2559</f>
        <v>STOCCO</v>
      </c>
      <c r="F2560" t="str">
        <f>'Control de trabajadores'!L2559</f>
        <v>2025/056</v>
      </c>
      <c r="G2560" s="3" t="str">
        <f>'Control de trabajadores'!M2559</f>
        <v>METALMANT S.L</v>
      </c>
      <c r="H2560" s="3" t="e" vm="2">
        <f>'Control de trabajadores'!N2559</f>
        <v>#VALUE!</v>
      </c>
      <c r="I2560" s="3" t="str">
        <f>'Control de trabajadores'!O2559</f>
        <v>Soldador (3P)</v>
      </c>
      <c r="J2560" s="86">
        <f>'Control de trabajadores'!P2559</f>
        <v>45761</v>
      </c>
      <c r="K2560" s="86">
        <f>'Control de trabajadores'!Q2559</f>
        <v>0</v>
      </c>
      <c r="L2560" s="3" t="str">
        <f>'Control de trabajadores'!AA2559</f>
        <v>Inactivo</v>
      </c>
      <c r="M2560" t="s">
        <v>10392</v>
      </c>
    </row>
    <row r="2561" spans="1:13" x14ac:dyDescent="0.2">
      <c r="A2561" t="str">
        <f>'Control de trabajadores'!A2560</f>
        <v>E1532</v>
      </c>
      <c r="B2561" t="str">
        <f>'Control de trabajadores'!B2560</f>
        <v>JORGE EDUARDO VARGAS CASTAÑEDA</v>
      </c>
      <c r="C2561" s="90">
        <f>'Control de trabajadores'!F2560</f>
        <v>0</v>
      </c>
      <c r="D2561" s="74">
        <f>'Control de trabajadores'!E2560</f>
        <v>0</v>
      </c>
      <c r="E2561" t="str">
        <f>'Control de trabajadores'!K2560</f>
        <v>STOCCO</v>
      </c>
      <c r="F2561" t="str">
        <f>'Control de trabajadores'!L2560</f>
        <v>2025/017</v>
      </c>
      <c r="G2561" s="3" t="str">
        <f>'Control de trabajadores'!M2560</f>
        <v>METALMANT S.L</v>
      </c>
      <c r="H2561" s="3" t="e" vm="22">
        <f>'Control de trabajadores'!N2560</f>
        <v>#VALUE!</v>
      </c>
      <c r="I2561" s="3" t="str">
        <f>'Control de trabajadores'!O2560</f>
        <v>Soldador (3P)</v>
      </c>
      <c r="J2561" s="86">
        <f>'Control de trabajadores'!P2560</f>
        <v>45719</v>
      </c>
      <c r="K2561" s="86">
        <f>'Control de trabajadores'!Q2560</f>
        <v>0</v>
      </c>
      <c r="L2561" s="3" t="str">
        <f>'Control de trabajadores'!AA2560</f>
        <v>Inactivo</v>
      </c>
      <c r="M2561" t="s">
        <v>10393</v>
      </c>
    </row>
    <row r="2562" spans="1:13" x14ac:dyDescent="0.2">
      <c r="A2562" t="str">
        <f>'Control de trabajadores'!A2561</f>
        <v>E0876</v>
      </c>
      <c r="B2562" t="str">
        <f>'Control de trabajadores'!B2561</f>
        <v>JORGE ELIECER NAVARRO PALOMINO</v>
      </c>
      <c r="C2562" s="90">
        <f>'Control de trabajadores'!F2561</f>
        <v>0</v>
      </c>
      <c r="D2562" s="74">
        <f>'Control de trabajadores'!E2561</f>
        <v>327242132</v>
      </c>
      <c r="E2562" t="str">
        <f>'Control de trabajadores'!K2561</f>
        <v>KOTRIK ROSAS</v>
      </c>
      <c r="F2562" t="str">
        <f>'Control de trabajadores'!L2561</f>
        <v>2024/294</v>
      </c>
      <c r="G2562" s="3" t="str">
        <f>'Control de trabajadores'!M2561</f>
        <v>COIMPUL SL</v>
      </c>
      <c r="H2562" s="3" t="e" vm="84">
        <f>'Control de trabajadores'!N2561</f>
        <v>#VALUE!</v>
      </c>
      <c r="I2562" s="3" t="str">
        <f>'Control de trabajadores'!O2561</f>
        <v>Soldador</v>
      </c>
      <c r="J2562" s="86">
        <f>'Control de trabajadores'!P2561</f>
        <v>45526</v>
      </c>
      <c r="K2562" s="86">
        <f>'Control de trabajadores'!Q2561</f>
        <v>45590</v>
      </c>
      <c r="L2562" s="3" t="str">
        <f>'Control de trabajadores'!AA2561</f>
        <v>Inactivo</v>
      </c>
      <c r="M2562" t="s">
        <v>10394</v>
      </c>
    </row>
    <row r="2563" spans="1:13" x14ac:dyDescent="0.2">
      <c r="A2563" t="str">
        <f>'Control de trabajadores'!A2562</f>
        <v>E0876</v>
      </c>
      <c r="B2563" t="str">
        <f>'Control de trabajadores'!B2562</f>
        <v>JORGE ELIECER NAVARRO PALOMINO</v>
      </c>
      <c r="C2563" s="90">
        <f>'Control de trabajadores'!F2562</f>
        <v>0</v>
      </c>
      <c r="D2563" s="74">
        <f>'Control de trabajadores'!E2562</f>
        <v>327242132</v>
      </c>
      <c r="E2563" t="str">
        <f>'Control de trabajadores'!K2562</f>
        <v>KOTRIK INDUSTRIAL</v>
      </c>
      <c r="F2563" t="str">
        <f>'Control de trabajadores'!L2562</f>
        <v>2024/189</v>
      </c>
      <c r="G2563" s="3" t="str">
        <f>'Control de trabajadores'!M2562</f>
        <v>MIMESE</v>
      </c>
      <c r="H2563" s="3" t="e" vm="82">
        <f>'Control de trabajadores'!N2562</f>
        <v>#VALUE!</v>
      </c>
      <c r="I2563" s="3" t="str">
        <f>'Control de trabajadores'!O2562</f>
        <v>Soldador</v>
      </c>
      <c r="J2563" s="86">
        <f>'Control de trabajadores'!P2562</f>
        <v>45469</v>
      </c>
      <c r="K2563" s="86">
        <f>'Control de trabajadores'!Q2562</f>
        <v>45504</v>
      </c>
      <c r="L2563" s="3" t="str">
        <f>'Control de trabajadores'!AA2562</f>
        <v>Inactivo</v>
      </c>
      <c r="M2563" t="s">
        <v>10395</v>
      </c>
    </row>
    <row r="2564" spans="1:13" x14ac:dyDescent="0.2">
      <c r="A2564" t="str">
        <f>'Control de trabajadores'!A2563</f>
        <v>E1167</v>
      </c>
      <c r="B2564" t="str">
        <f>'Control de trabajadores'!B2563</f>
        <v>JORGE ELIECER VILLADIEGO PUELLO</v>
      </c>
      <c r="C2564" s="90">
        <f>'Control de trabajadores'!F2563</f>
        <v>0</v>
      </c>
      <c r="D2564" s="74">
        <f>'Control de trabajadores'!E2563</f>
        <v>323448100</v>
      </c>
      <c r="E2564" t="str">
        <f>'Control de trabajadores'!K2563</f>
        <v>KOTRIK ROSAS</v>
      </c>
      <c r="F2564" t="str">
        <f>'Control de trabajadores'!L2563</f>
        <v>2024/497</v>
      </c>
      <c r="G2564" s="3" t="str">
        <f>'Control de trabajadores'!M2563</f>
        <v>KISEKI</v>
      </c>
      <c r="H2564" s="3" t="e" vm="5">
        <f>'Control de trabajadores'!N2563</f>
        <v>#VALUE!</v>
      </c>
      <c r="I2564" s="3" t="str">
        <f>'Control de trabajadores'!O2563</f>
        <v>Mecanico</v>
      </c>
      <c r="J2564" s="86">
        <f>'Control de trabajadores'!P2563</f>
        <v>45644</v>
      </c>
      <c r="K2564" s="86">
        <f>'Control de trabajadores'!Q2563</f>
        <v>45662</v>
      </c>
      <c r="L2564" s="3" t="str">
        <f>'Control de trabajadores'!AA2563</f>
        <v>Inactivo</v>
      </c>
      <c r="M2564" t="s">
        <v>10396</v>
      </c>
    </row>
    <row r="2565" spans="1:13" x14ac:dyDescent="0.2">
      <c r="A2565" t="str">
        <f>'Control de trabajadores'!A2564</f>
        <v>E0376</v>
      </c>
      <c r="B2565" t="str">
        <f>'Control de trabajadores'!B2564</f>
        <v>JORGE ENRIQUE BUENAVENTURA GARCIA</v>
      </c>
      <c r="C2565" s="90">
        <f>'Control de trabajadores'!F2564</f>
        <v>0</v>
      </c>
      <c r="D2565" s="74">
        <f>'Control de trabajadores'!E2564</f>
        <v>326550593</v>
      </c>
      <c r="E2565" t="str">
        <f>'Control de trabajadores'!K2564</f>
        <v>KOTRIK INDUSTRIAL</v>
      </c>
      <c r="F2565" t="str">
        <f>'Control de trabajadores'!L2564</f>
        <v>2024/131</v>
      </c>
      <c r="G2565" s="3" t="str">
        <f>'Control de trabajadores'!M2564</f>
        <v>TALLERES METALICOS DINAMETAL</v>
      </c>
      <c r="H2565" s="3" t="e" vm="34">
        <f>'Control de trabajadores'!N2564</f>
        <v>#VALUE!</v>
      </c>
      <c r="I2565" s="3" t="str">
        <f>'Control de trabajadores'!O2564</f>
        <v>Soldador</v>
      </c>
      <c r="J2565" s="86">
        <f>'Control de trabajadores'!P2564</f>
        <v>45434</v>
      </c>
      <c r="K2565" s="86">
        <f>'Control de trabajadores'!Q2564</f>
        <v>0</v>
      </c>
      <c r="L2565" s="3" t="str">
        <f>'Control de trabajadores'!AA2564</f>
        <v>Inactivo</v>
      </c>
      <c r="M2565" t="s">
        <v>10397</v>
      </c>
    </row>
    <row r="2566" spans="1:13" x14ac:dyDescent="0.2">
      <c r="A2566" t="str">
        <f>'Control de trabajadores'!A2565</f>
        <v>E0376</v>
      </c>
      <c r="B2566" t="str">
        <f>'Control de trabajadores'!B2565</f>
        <v>JORGE ENRIQUE BUENAVENTURA GARCIA</v>
      </c>
      <c r="C2566" s="90" t="str">
        <f>'Control de trabajadores'!F2565</f>
        <v>BE057960</v>
      </c>
      <c r="D2566" s="74">
        <f>'Control de trabajadores'!E2565</f>
        <v>326550593</v>
      </c>
      <c r="E2566" t="str">
        <f>'Control de trabajadores'!K2565</f>
        <v>KOTRIK INDUSTRIAL</v>
      </c>
      <c r="F2566" t="str">
        <f>'Control de trabajadores'!L2565</f>
        <v>2025/161</v>
      </c>
      <c r="G2566" s="3" t="str">
        <f>'Control de trabajadores'!M2565</f>
        <v>INSTALACIONES Y SISTEMAS HIDRAULICOS</v>
      </c>
      <c r="H2566" s="3" t="str">
        <f>'Control de trabajadores'!N2565</f>
        <v>Sevilla</v>
      </c>
      <c r="I2566" s="3" t="str">
        <f>'Control de trabajadores'!O2565</f>
        <v>Soldador</v>
      </c>
      <c r="J2566" s="86">
        <f>'Control de trabajadores'!P2565</f>
        <v>45714</v>
      </c>
      <c r="K2566" s="86">
        <f>'Control de trabajadores'!Q2565</f>
        <v>45744</v>
      </c>
      <c r="L2566" s="3" t="str">
        <f>'Control de trabajadores'!AA2565</f>
        <v>Inactivo</v>
      </c>
      <c r="M2566" t="s">
        <v>10398</v>
      </c>
    </row>
    <row r="2567" spans="1:13" x14ac:dyDescent="0.2">
      <c r="A2567" t="str">
        <f>'Control de trabajadores'!A2566</f>
        <v>E0845</v>
      </c>
      <c r="B2567" t="str">
        <f>'Control de trabajadores'!B2566</f>
        <v>JORGE ENRIQUE GUERRA VEGA</v>
      </c>
      <c r="C2567" s="90">
        <f>'Control de trabajadores'!F2566</f>
        <v>0</v>
      </c>
      <c r="D2567" s="74">
        <f>'Control de trabajadores'!E2566</f>
        <v>327465930</v>
      </c>
      <c r="E2567" t="str">
        <f>'Control de trabajadores'!K2566</f>
        <v>KOTRIK ROSAS</v>
      </c>
      <c r="F2567" t="str">
        <f>'Control de trabajadores'!L2566</f>
        <v>2024/501</v>
      </c>
      <c r="G2567" s="3" t="str">
        <f>'Control de trabajadores'!M2566</f>
        <v>MONTAJES EISSEN SA</v>
      </c>
      <c r="H2567" s="3" t="e" vm="17">
        <f>'Control de trabajadores'!N2566</f>
        <v>#VALUE!</v>
      </c>
      <c r="I2567" s="3" t="str">
        <f>'Control de trabajadores'!O2566</f>
        <v>Mecanico</v>
      </c>
      <c r="J2567" s="86">
        <f>'Control de trabajadores'!P2566</f>
        <v>45638</v>
      </c>
      <c r="K2567" s="86">
        <f>'Control de trabajadores'!Q2566</f>
        <v>45730</v>
      </c>
      <c r="L2567" s="3" t="str">
        <f>'Control de trabajadores'!AA2566</f>
        <v>Inactivo</v>
      </c>
      <c r="M2567" t="s">
        <v>10399</v>
      </c>
    </row>
    <row r="2568" spans="1:13" x14ac:dyDescent="0.2">
      <c r="A2568" t="str">
        <f>'Control de trabajadores'!A2567</f>
        <v>E0845</v>
      </c>
      <c r="B2568" t="str">
        <f>'Control de trabajadores'!B2567</f>
        <v>JORGE ENRIQUE GUERRA VEGA</v>
      </c>
      <c r="C2568" s="90">
        <f>'Control de trabajadores'!F2567</f>
        <v>0</v>
      </c>
      <c r="D2568" s="74">
        <f>'Control de trabajadores'!E2567</f>
        <v>327465930</v>
      </c>
      <c r="E2568" t="str">
        <f>'Control de trabajadores'!K2567</f>
        <v>KOTRIK INDUSTRIAL</v>
      </c>
      <c r="F2568" t="str">
        <f>'Control de trabajadores'!L2567</f>
        <v>2024/221</v>
      </c>
      <c r="G2568" s="3" t="str">
        <f>'Control de trabajadores'!M2567</f>
        <v>CAM IMPIANTI INDUSTRIALI SRL</v>
      </c>
      <c r="H2568" s="3" t="e" vm="7">
        <f>'Control de trabajadores'!N2567</f>
        <v>#VALUE!</v>
      </c>
      <c r="I2568" s="3" t="str">
        <f>'Control de trabajadores'!O2567</f>
        <v>Ayudante</v>
      </c>
      <c r="J2568" s="86">
        <f>'Control de trabajadores'!P2567</f>
        <v>45481</v>
      </c>
      <c r="K2568" s="86">
        <f>'Control de trabajadores'!Q2567</f>
        <v>45514</v>
      </c>
      <c r="L2568" s="3" t="str">
        <f>'Control de trabajadores'!AA2567</f>
        <v>Inactivo</v>
      </c>
      <c r="M2568" t="s">
        <v>10400</v>
      </c>
    </row>
    <row r="2569" spans="1:13" x14ac:dyDescent="0.2">
      <c r="A2569" t="str">
        <f>'Control de trabajadores'!A2568</f>
        <v>E0518</v>
      </c>
      <c r="B2569" t="str">
        <f>'Control de trabajadores'!B2568</f>
        <v>JORGE ENRIQUE LIEVANO ALZATE</v>
      </c>
      <c r="C2569" s="90" t="str">
        <f>'Control de trabajadores'!F2568</f>
        <v>AS455281</v>
      </c>
      <c r="D2569" s="74">
        <f>'Control de trabajadores'!E2568</f>
        <v>331177994</v>
      </c>
      <c r="E2569" t="str">
        <f>'Control de trabajadores'!K2568</f>
        <v>STOCCO</v>
      </c>
      <c r="F2569" t="str">
        <f>'Control de trabajadores'!L2568</f>
        <v>2024/355</v>
      </c>
      <c r="G2569" s="3" t="str">
        <f>'Control de trabajadores'!M2568</f>
        <v>PREST - INSTALACIONES Y MONTAJES S.L.</v>
      </c>
      <c r="H2569" s="3" t="e" vm="22">
        <f>'Control de trabajadores'!N2568</f>
        <v>#VALUE!</v>
      </c>
      <c r="I2569" s="3" t="str">
        <f>'Control de trabajadores'!O2568</f>
        <v>Tubero</v>
      </c>
      <c r="J2569" s="86">
        <f>'Control de trabajadores'!P2568</f>
        <v>45580</v>
      </c>
      <c r="K2569" s="86">
        <f>'Control de trabajadores'!Q2568</f>
        <v>45646</v>
      </c>
      <c r="L2569" s="3" t="str">
        <f>'Control de trabajadores'!AA2568</f>
        <v>Inactivo</v>
      </c>
      <c r="M2569" t="s">
        <v>10401</v>
      </c>
    </row>
    <row r="2570" spans="1:13" x14ac:dyDescent="0.2">
      <c r="A2570" t="str">
        <f>'Control de trabajadores'!A2569</f>
        <v>E1900</v>
      </c>
      <c r="B2570" t="str">
        <f>'Control de trabajadores'!B2569</f>
        <v>JORGE ENRIQUE OSPINA GARCES</v>
      </c>
      <c r="C2570" s="90" t="str">
        <f>'Control de trabajadores'!F2569</f>
        <v>BA112431</v>
      </c>
      <c r="D2570" s="74">
        <f>'Control de trabajadores'!E2569</f>
        <v>0</v>
      </c>
      <c r="E2570" t="str">
        <f>'Control de trabajadores'!K2569</f>
        <v>STOCCO</v>
      </c>
      <c r="F2570" t="str">
        <f>'Control de trabajadores'!L2569</f>
        <v>2025/561</v>
      </c>
      <c r="G2570" s="3" t="str">
        <f>'Control de trabajadores'!M2569</f>
        <v>SAINTLOYALTY</v>
      </c>
      <c r="H2570" s="3" t="e" vm="131">
        <f>'Control de trabajadores'!N2569</f>
        <v>#VALUE!</v>
      </c>
      <c r="I2570" s="3" t="str">
        <f>'Control de trabajadores'!O2569</f>
        <v>Electricista</v>
      </c>
      <c r="J2570" s="86">
        <f>'Control de trabajadores'!P2569</f>
        <v>45944</v>
      </c>
      <c r="K2570" s="86">
        <f>'Control de trabajadores'!Q2569</f>
        <v>45996</v>
      </c>
      <c r="L2570" s="3" t="str">
        <f>'Control de trabajadores'!AA2569</f>
        <v>Inactivo</v>
      </c>
      <c r="M2570" t="s">
        <v>10402</v>
      </c>
    </row>
    <row r="2571" spans="1:13" x14ac:dyDescent="0.2">
      <c r="A2571" t="str">
        <f>'Control de trabajadores'!A2570</f>
        <v>E1671</v>
      </c>
      <c r="B2571" t="str">
        <f>'Control de trabajadores'!B2570</f>
        <v>JORGE ENRIQUE SANABRIA MORENO</v>
      </c>
      <c r="C2571" s="90" t="str">
        <f>'Control de trabajadores'!F2570</f>
        <v>BF817775</v>
      </c>
      <c r="D2571" s="74">
        <f>'Control de trabajadores'!E2570</f>
        <v>332810399</v>
      </c>
      <c r="E2571" t="str">
        <f>'Control de trabajadores'!K2570</f>
        <v>WISEOWE</v>
      </c>
      <c r="F2571" t="str">
        <f>'Control de trabajadores'!L2570</f>
        <v>2025/458</v>
      </c>
      <c r="G2571" s="3" t="str">
        <f>'Control de trabajadores'!M2570</f>
        <v>HGL</v>
      </c>
      <c r="H2571" s="3" t="e" vm="51">
        <f>'Control de trabajadores'!N2570</f>
        <v>#VALUE!</v>
      </c>
      <c r="I2571" s="3" t="str">
        <f>'Control de trabajadores'!O2570</f>
        <v>Soldador</v>
      </c>
      <c r="J2571" s="86">
        <f>'Control de trabajadores'!P2570</f>
        <v>45894</v>
      </c>
      <c r="K2571" s="86">
        <f>'Control de trabajadores'!Q2570</f>
        <v>45925</v>
      </c>
      <c r="L2571" s="3" t="str">
        <f>'Control de trabajadores'!AA2570</f>
        <v>Inactivo</v>
      </c>
      <c r="M2571" t="s">
        <v>10403</v>
      </c>
    </row>
    <row r="2572" spans="1:13" x14ac:dyDescent="0.2">
      <c r="A2572" t="str">
        <f>'Control de trabajadores'!A2571</f>
        <v>E1671</v>
      </c>
      <c r="B2572" t="str">
        <f>'Control de trabajadores'!B2571</f>
        <v>JORGE ENRIQUE SANABRIA MORENO</v>
      </c>
      <c r="C2572" s="90">
        <f>'Control de trabajadores'!F2571</f>
        <v>0</v>
      </c>
      <c r="D2572" s="74">
        <f>'Control de trabajadores'!E2571</f>
        <v>332810399</v>
      </c>
      <c r="E2572" t="str">
        <f>'Control de trabajadores'!K2571</f>
        <v>KOTRIK INDUSTRIAL</v>
      </c>
      <c r="F2572" t="str">
        <f>'Control de trabajadores'!L2571</f>
        <v>2025/416</v>
      </c>
      <c r="G2572" s="3" t="str">
        <f>'Control de trabajadores'!M2571</f>
        <v>SBV</v>
      </c>
      <c r="H2572" s="3" t="e" vm="5">
        <f>'Control de trabajadores'!N2571</f>
        <v>#VALUE!</v>
      </c>
      <c r="I2572" s="3" t="str">
        <f>'Control de trabajadores'!O2571</f>
        <v>Soldador</v>
      </c>
      <c r="J2572" s="86">
        <f>'Control de trabajadores'!P2571</f>
        <v>45875</v>
      </c>
      <c r="K2572" s="86">
        <f>'Control de trabajadores'!Q2571</f>
        <v>45891</v>
      </c>
      <c r="L2572" s="3" t="str">
        <f>'Control de trabajadores'!AA2571</f>
        <v>Inactivo</v>
      </c>
      <c r="M2572" t="s">
        <v>10404</v>
      </c>
    </row>
    <row r="2573" spans="1:13" x14ac:dyDescent="0.2">
      <c r="A2573" t="str">
        <f>'Control de trabajadores'!A2572</f>
        <v>E1671</v>
      </c>
      <c r="B2573" t="str">
        <f>'Control de trabajadores'!B2572</f>
        <v>JORGE ENRIQUE SANABRIA MORENO</v>
      </c>
      <c r="C2573" s="90" t="str">
        <f>'Control de trabajadores'!F2572</f>
        <v>BF817775</v>
      </c>
      <c r="D2573" s="74">
        <f>'Control de trabajadores'!E2572</f>
        <v>33281399</v>
      </c>
      <c r="E2573" t="str">
        <f>'Control de trabajadores'!K2572</f>
        <v>KOTRIK INDUSTRIAL</v>
      </c>
      <c r="F2573" t="str">
        <f>'Control de trabajadores'!L2572</f>
        <v>2025/394</v>
      </c>
      <c r="G2573" s="3" t="str">
        <f>'Control de trabajadores'!M2572</f>
        <v>ATTSU TECNIVAP SA</v>
      </c>
      <c r="H2573" s="3" t="e" vm="28">
        <f>'Control de trabajadores'!N2572</f>
        <v>#VALUE!</v>
      </c>
      <c r="I2573" s="3" t="str">
        <f>'Control de trabajadores'!O2572</f>
        <v>Soldador</v>
      </c>
      <c r="J2573" s="86">
        <f>'Control de trabajadores'!P2572</f>
        <v>45861</v>
      </c>
      <c r="K2573" s="86">
        <f>'Control de trabajadores'!Q2572</f>
        <v>45893</v>
      </c>
      <c r="L2573" s="3" t="str">
        <f>'Control de trabajadores'!AA2572</f>
        <v>Inactivo</v>
      </c>
      <c r="M2573" t="s">
        <v>10405</v>
      </c>
    </row>
    <row r="2574" spans="1:13" x14ac:dyDescent="0.2">
      <c r="A2574" t="str">
        <f>'Control de trabajadores'!A2573</f>
        <v>E1671</v>
      </c>
      <c r="B2574" t="str">
        <f>'Control de trabajadores'!B2573</f>
        <v>JORGE ENRIQUE SANABRIA MORENO</v>
      </c>
      <c r="C2574" s="90" t="str">
        <f>'Control de trabajadores'!F2573</f>
        <v>BF817775</v>
      </c>
      <c r="D2574" s="74">
        <f>'Control de trabajadores'!E2573</f>
        <v>33281399</v>
      </c>
      <c r="E2574" t="str">
        <f>'Control de trabajadores'!K2573</f>
        <v>WISEOWE</v>
      </c>
      <c r="F2574" t="str">
        <f>'Control de trabajadores'!L2573</f>
        <v>2025/658</v>
      </c>
      <c r="G2574" s="3" t="str">
        <f>'Control de trabajadores'!M2573</f>
        <v xml:space="preserve"> AEB DRYTECH SRL</v>
      </c>
      <c r="H2574" s="3" t="str">
        <f>'Control de trabajadores'!N2573</f>
        <v>Verona</v>
      </c>
      <c r="I2574" s="3" t="str">
        <f>'Control de trabajadores'!O2573</f>
        <v>Soldador</v>
      </c>
      <c r="J2574" s="86">
        <f>'Control de trabajadores'!P2573</f>
        <v>45974</v>
      </c>
      <c r="K2574" s="86">
        <f>'Control de trabajadores'!Q2573</f>
        <v>46021</v>
      </c>
      <c r="L2574" s="3" t="str">
        <f>'Control de trabajadores'!AA2573</f>
        <v>Inactivo</v>
      </c>
      <c r="M2574" t="s">
        <v>10406</v>
      </c>
    </row>
    <row r="2575" spans="1:13" x14ac:dyDescent="0.2">
      <c r="A2575" t="str">
        <f>'Control de trabajadores'!A2574</f>
        <v>E1756</v>
      </c>
      <c r="B2575" t="str">
        <f>'Control de trabajadores'!B2574</f>
        <v>JORGE FACEDT VANEGAS MEDINA</v>
      </c>
      <c r="C2575" s="90" t="str">
        <f>'Control de trabajadores'!F2574</f>
        <v>BC760989</v>
      </c>
      <c r="D2575" s="74">
        <f>'Control de trabajadores'!E2574</f>
        <v>330043803</v>
      </c>
      <c r="E2575" t="str">
        <f>'Control de trabajadores'!K2574</f>
        <v>WISEOWE</v>
      </c>
      <c r="F2575" t="str">
        <f>'Control de trabajadores'!L2574</f>
        <v>R2025/094</v>
      </c>
      <c r="G2575" s="3" t="str">
        <f>'Control de trabajadores'!M2574</f>
        <v>MMTCI AS</v>
      </c>
      <c r="H2575" s="3" t="e" vm="45">
        <f>'Control de trabajadores'!N2574</f>
        <v>#VALUE!</v>
      </c>
      <c r="I2575" s="3" t="str">
        <f>'Control de trabajadores'!O2574</f>
        <v>Soldador</v>
      </c>
      <c r="J2575" s="86">
        <f>'Control de trabajadores'!P2574</f>
        <v>45887</v>
      </c>
      <c r="K2575" s="86">
        <f>'Control de trabajadores'!Q2574</f>
        <v>46022</v>
      </c>
      <c r="L2575" s="3" t="str">
        <f>'Control de trabajadores'!AA2574</f>
        <v>Inactivo</v>
      </c>
      <c r="M2575" t="s">
        <v>10407</v>
      </c>
    </row>
    <row r="2576" spans="1:13" x14ac:dyDescent="0.2">
      <c r="A2576" t="str">
        <f>'Control de trabajadores'!A2575</f>
        <v>E1756</v>
      </c>
      <c r="B2576" t="str">
        <f>'Control de trabajadores'!B2575</f>
        <v>JORGE FACEDT VANEGAS MEDINA</v>
      </c>
      <c r="C2576" s="90" t="str">
        <f>'Control de trabajadores'!F2575</f>
        <v>BC760989</v>
      </c>
      <c r="D2576" s="74">
        <f>'Control de trabajadores'!E2575</f>
        <v>330043803</v>
      </c>
      <c r="E2576" t="str">
        <f>'Control de trabajadores'!K2575</f>
        <v>WISEOWE</v>
      </c>
      <c r="F2576" t="str">
        <f>'Control de trabajadores'!L2575</f>
        <v>2025/471</v>
      </c>
      <c r="G2576" s="3" t="str">
        <f>'Control de trabajadores'!M2575</f>
        <v>MMTCI AS</v>
      </c>
      <c r="H2576" s="3" t="e" vm="93">
        <f>'Control de trabajadores'!N2575</f>
        <v>#VALUE!</v>
      </c>
      <c r="I2576" s="3" t="str">
        <f>'Control de trabajadores'!O2575</f>
        <v>Soldador</v>
      </c>
      <c r="J2576" s="86">
        <f>'Control de trabajadores'!P2575</f>
        <v>45904</v>
      </c>
      <c r="K2576" s="86">
        <f>'Control de trabajadores'!Q2575</f>
        <v>45965</v>
      </c>
      <c r="L2576" s="3" t="str">
        <f>'Control de trabajadores'!AA2575</f>
        <v>Inactivo</v>
      </c>
      <c r="M2576" t="s">
        <v>10408</v>
      </c>
    </row>
    <row r="2577" spans="1:13" x14ac:dyDescent="0.2">
      <c r="A2577" t="str">
        <f>'Control de trabajadores'!A2576</f>
        <v>E1669</v>
      </c>
      <c r="B2577" t="str">
        <f>'Control de trabajadores'!B2576</f>
        <v>JORGE HERNANDO AGUIRRE VELANDIA</v>
      </c>
      <c r="C2577" s="90" t="str">
        <f>'Control de trabajadores'!F2576</f>
        <v>BF223217</v>
      </c>
      <c r="D2577" s="74">
        <f>'Control de trabajadores'!E2576</f>
        <v>332820092</v>
      </c>
      <c r="E2577" t="str">
        <f>'Control de trabajadores'!K2576</f>
        <v>WISEOWE</v>
      </c>
      <c r="F2577" t="str">
        <f>'Control de trabajadores'!L2576</f>
        <v>2025/513</v>
      </c>
      <c r="G2577" s="3" t="str">
        <f>'Control de trabajadores'!M2576</f>
        <v>NOUMAFYC</v>
      </c>
      <c r="H2577" s="3" t="e" vm="3">
        <f>'Control de trabajadores'!N2576</f>
        <v>#VALUE!</v>
      </c>
      <c r="I2577" s="3" t="str">
        <f>'Control de trabajadores'!O2576</f>
        <v>Soldador</v>
      </c>
      <c r="J2577" s="86">
        <f>'Control de trabajadores'!P2576</f>
        <v>45919</v>
      </c>
      <c r="K2577" s="86">
        <f>'Control de trabajadores'!Q2576</f>
        <v>45975</v>
      </c>
      <c r="L2577" s="3" t="str">
        <f>'Control de trabajadores'!AA2576</f>
        <v>Inactivo</v>
      </c>
      <c r="M2577" t="s">
        <v>10409</v>
      </c>
    </row>
    <row r="2578" spans="1:13" x14ac:dyDescent="0.2">
      <c r="A2578" t="str">
        <f>'Control de trabajadores'!A2577</f>
        <v>E1669</v>
      </c>
      <c r="B2578" t="str">
        <f>'Control de trabajadores'!B2577</f>
        <v>JORGE HERNANDO AGUIRRE VELANDIA</v>
      </c>
      <c r="C2578" s="90" t="str">
        <f>'Control de trabajadores'!F2577</f>
        <v>BF223217</v>
      </c>
      <c r="D2578" s="74">
        <f>'Control de trabajadores'!E2577</f>
        <v>332820092</v>
      </c>
      <c r="E2578" t="str">
        <f>'Control de trabajadores'!K2577</f>
        <v>KOTRIK ROSAS</v>
      </c>
      <c r="F2578" t="str">
        <f>'Control de trabajadores'!L2577</f>
        <v>2025/542</v>
      </c>
      <c r="G2578" s="3" t="str">
        <f>'Control de trabajadores'!M2577</f>
        <v>MEN MONTAJES INDUSTRIALES</v>
      </c>
      <c r="H2578" s="3" t="e" vm="1">
        <f>'Control de trabajadores'!N2577</f>
        <v>#VALUE!</v>
      </c>
      <c r="I2578" s="3" t="str">
        <f>'Control de trabajadores'!O2577</f>
        <v>Soldador</v>
      </c>
      <c r="J2578" s="86">
        <f>'Control de trabajadores'!P2577</f>
        <v>45925</v>
      </c>
      <c r="K2578" s="86">
        <f>'Control de trabajadores'!Q2577</f>
        <v>45986</v>
      </c>
      <c r="L2578" s="3" t="str">
        <f>'Control de trabajadores'!AA2577</f>
        <v>Inactivo</v>
      </c>
      <c r="M2578" t="s">
        <v>10410</v>
      </c>
    </row>
    <row r="2579" spans="1:13" x14ac:dyDescent="0.2">
      <c r="A2579" t="str">
        <f>'Control de trabajadores'!A2578</f>
        <v>E1669</v>
      </c>
      <c r="B2579" t="str">
        <f>'Control de trabajadores'!B2578</f>
        <v>JORGE HERNANDO AGUIRRE VELANDIA</v>
      </c>
      <c r="C2579" s="90">
        <f>'Control de trabajadores'!F2578</f>
        <v>0</v>
      </c>
      <c r="D2579" s="74">
        <f>'Control de trabajadores'!E2578</f>
        <v>332820092</v>
      </c>
      <c r="E2579" t="str">
        <f>'Control de trabajadores'!K2578</f>
        <v>KOTRIK ROSAS</v>
      </c>
      <c r="F2579" t="str">
        <f>'Control de trabajadores'!L2578</f>
        <v>2025/388</v>
      </c>
      <c r="G2579" s="3" t="str">
        <f>'Control de trabajadores'!M2578</f>
        <v>CMR SA</v>
      </c>
      <c r="H2579" s="3" t="e" vm="5">
        <f>'Control de trabajadores'!N2578</f>
        <v>#VALUE!</v>
      </c>
      <c r="I2579" s="3" t="str">
        <f>'Control de trabajadores'!O2578</f>
        <v>Calderero</v>
      </c>
      <c r="J2579" s="86">
        <f>'Control de trabajadores'!P2578</f>
        <v>45859</v>
      </c>
      <c r="K2579" s="86">
        <f>'Control de trabajadores'!Q2578</f>
        <v>45900</v>
      </c>
      <c r="L2579" s="3" t="str">
        <f>'Control de trabajadores'!AA2578</f>
        <v>Inactivo</v>
      </c>
      <c r="M2579" t="s">
        <v>10411</v>
      </c>
    </row>
    <row r="2580" spans="1:13" x14ac:dyDescent="0.2">
      <c r="A2580" t="str">
        <f>'Control de trabajadores'!A2579</f>
        <v>E0755</v>
      </c>
      <c r="B2580" t="str">
        <f>'Control de trabajadores'!B2579</f>
        <v>JORGE IVAN CATAÑO CASTAÑO</v>
      </c>
      <c r="C2580" s="90">
        <f>'Control de trabajadores'!F2579</f>
        <v>0</v>
      </c>
      <c r="D2580" s="74">
        <f>'Control de trabajadores'!E2579</f>
        <v>0</v>
      </c>
      <c r="E2580" t="str">
        <f>'Control de trabajadores'!K2579</f>
        <v>KOTRIK INDUSTRIAL</v>
      </c>
      <c r="F2580">
        <f>'Control de trabajadores'!L2579</f>
        <v>0</v>
      </c>
      <c r="G2580" s="3" t="str">
        <f>'Control de trabajadores'!M2579</f>
        <v>BMG EQUIPAMENTOS SL</v>
      </c>
      <c r="H2580" s="3" t="e" vm="39">
        <f>'Control de trabajadores'!N2579</f>
        <v>#VALUE!</v>
      </c>
      <c r="I2580" s="3">
        <f>'Control de trabajadores'!O2579</f>
        <v>0</v>
      </c>
      <c r="J2580" s="86">
        <f>'Control de trabajadores'!P2579</f>
        <v>45088</v>
      </c>
      <c r="K2580" s="86">
        <f>'Control de trabajadores'!Q2579</f>
        <v>0</v>
      </c>
      <c r="L2580" s="3" t="str">
        <f>'Control de trabajadores'!AA2579</f>
        <v>Inactivo</v>
      </c>
      <c r="M2580" t="s">
        <v>10412</v>
      </c>
    </row>
    <row r="2581" spans="1:13" x14ac:dyDescent="0.2">
      <c r="A2581" t="str">
        <f>'Control de trabajadores'!A2580</f>
        <v>E1446</v>
      </c>
      <c r="B2581" t="str">
        <f>'Control de trabajadores'!B2580</f>
        <v>JORGE IVAN LOPEZ CORDOBA</v>
      </c>
      <c r="C2581" s="90" t="str">
        <f>'Control de trabajadores'!F2580</f>
        <v>AX275106</v>
      </c>
      <c r="D2581" s="74">
        <f>'Control de trabajadores'!E2580</f>
        <v>333466314</v>
      </c>
      <c r="E2581" t="str">
        <f>'Control de trabajadores'!K2580</f>
        <v>WISEOWE</v>
      </c>
      <c r="F2581" t="str">
        <f>'Control de trabajadores'!L2580</f>
        <v>2026/673</v>
      </c>
      <c r="G2581" s="3" t="str">
        <f>'Control de trabajadores'!M2580</f>
        <v>HGL</v>
      </c>
      <c r="H2581" s="3" t="str">
        <f>'Control de trabajadores'!N2580</f>
        <v>A Coruña</v>
      </c>
      <c r="I2581" s="3" t="str">
        <f>'Control de trabajadores'!O2580</f>
        <v xml:space="preserve">Montador </v>
      </c>
      <c r="J2581" s="86">
        <f>'Control de trabajadores'!P2580</f>
        <v>46058</v>
      </c>
      <c r="K2581" s="86">
        <f>'Control de trabajadores'!Q2580</f>
        <v>46084</v>
      </c>
      <c r="L2581" s="3" t="str">
        <f>'Control de trabajadores'!AA2580</f>
        <v>Inactivo</v>
      </c>
      <c r="M2581" t="s">
        <v>10413</v>
      </c>
    </row>
    <row r="2582" spans="1:13" x14ac:dyDescent="0.2">
      <c r="A2582" t="str">
        <f>'Control de trabajadores'!A2581</f>
        <v>E1446</v>
      </c>
      <c r="B2582" t="str">
        <f>'Control de trabajadores'!B2581</f>
        <v>JORGE IVAN LOPEZ CORDOBA</v>
      </c>
      <c r="C2582" s="90" t="str">
        <f>'Control de trabajadores'!F2581</f>
        <v>AX275106</v>
      </c>
      <c r="D2582" s="74">
        <f>'Control de trabajadores'!E2581</f>
        <v>0</v>
      </c>
      <c r="E2582" t="str">
        <f>'Control de trabajadores'!K2581</f>
        <v>KOTRIK ROSAS</v>
      </c>
      <c r="F2582" t="str">
        <f>'Control de trabajadores'!L2581</f>
        <v>R2025/052</v>
      </c>
      <c r="G2582" s="3" t="str">
        <f>'Control de trabajadores'!M2581</f>
        <v>TALLERES BERASATEGUI</v>
      </c>
      <c r="H2582" s="3" t="e" vm="11">
        <f>'Control de trabajadores'!N2581</f>
        <v>#VALUE!</v>
      </c>
      <c r="I2582" s="3" t="str">
        <f>'Control de trabajadores'!O2581</f>
        <v>Ayudante</v>
      </c>
      <c r="J2582" s="86">
        <f>'Control de trabajadores'!P2581</f>
        <v>45820</v>
      </c>
      <c r="K2582" s="86">
        <f>'Control de trabajadores'!Q2581</f>
        <v>45868</v>
      </c>
      <c r="L2582" s="3" t="str">
        <f>'Control de trabajadores'!AA2581</f>
        <v>Inactivo</v>
      </c>
      <c r="M2582" t="s">
        <v>10414</v>
      </c>
    </row>
    <row r="2583" spans="1:13" x14ac:dyDescent="0.2">
      <c r="A2583" t="str">
        <f>'Control de trabajadores'!A2582</f>
        <v>E1446</v>
      </c>
      <c r="B2583" t="str">
        <f>'Control de trabajadores'!B2582</f>
        <v>JORGE IVAN LOPEZ CORDOBA</v>
      </c>
      <c r="C2583" s="90">
        <f>'Control de trabajadores'!F2582</f>
        <v>0</v>
      </c>
      <c r="D2583" s="74">
        <f>'Control de trabajadores'!E2582</f>
        <v>0</v>
      </c>
      <c r="E2583" t="str">
        <f>'Control de trabajadores'!K2582</f>
        <v>STOCCO</v>
      </c>
      <c r="F2583" t="str">
        <f>'Control de trabajadores'!L2582</f>
        <v>2025/022</v>
      </c>
      <c r="G2583" s="3" t="str">
        <f>'Control de trabajadores'!M2582</f>
        <v>IMARTEC ENERGIA S.L</v>
      </c>
      <c r="H2583" s="3" t="e" vm="5">
        <f>'Control de trabajadores'!N2582</f>
        <v>#VALUE!</v>
      </c>
      <c r="I2583" s="3" t="str">
        <f>'Control de trabajadores'!O2582</f>
        <v>Mecanico</v>
      </c>
      <c r="J2583" s="86">
        <f>'Control de trabajadores'!P2582</f>
        <v>45726</v>
      </c>
      <c r="K2583" s="86">
        <f>'Control de trabajadores'!Q2582</f>
        <v>0</v>
      </c>
      <c r="L2583" s="3" t="str">
        <f>'Control de trabajadores'!AA2582</f>
        <v>Inactivo</v>
      </c>
      <c r="M2583" t="s">
        <v>10415</v>
      </c>
    </row>
    <row r="2584" spans="1:13" x14ac:dyDescent="0.2">
      <c r="A2584" t="str">
        <f>'Control de trabajadores'!A2583</f>
        <v>E1446</v>
      </c>
      <c r="B2584" t="str">
        <f>'Control de trabajadores'!B2583</f>
        <v>JORGE IVAN LOPEZ CORDOBA</v>
      </c>
      <c r="C2584" s="90" t="str">
        <f>'Control de trabajadores'!F2583</f>
        <v>AX275106</v>
      </c>
      <c r="D2584" s="74">
        <f>'Control de trabajadores'!E2583</f>
        <v>333466314</v>
      </c>
      <c r="E2584" t="str">
        <f>'Control de trabajadores'!K2583</f>
        <v>LUMINOUS</v>
      </c>
      <c r="F2584" t="str">
        <f>'Control de trabajadores'!L2583</f>
        <v>2025/666</v>
      </c>
      <c r="G2584" s="3" t="str">
        <f>'Control de trabajadores'!M2583</f>
        <v>NOVA HIDRAULICA SL</v>
      </c>
      <c r="H2584" s="3" t="str">
        <f>'Control de trabajadores'!N2583</f>
        <v>Sevilla</v>
      </c>
      <c r="I2584" s="3" t="str">
        <f>'Control de trabajadores'!O2583</f>
        <v>Mecánico/Montador</v>
      </c>
      <c r="J2584" s="86">
        <f>'Control de trabajadores'!P2583</f>
        <v>45985</v>
      </c>
      <c r="K2584" s="86">
        <f>'Control de trabajadores'!Q2583</f>
        <v>46167</v>
      </c>
      <c r="L2584" s="3" t="str">
        <f>'Control de trabajadores'!AA2583</f>
        <v>Inactivo</v>
      </c>
      <c r="M2584" t="s">
        <v>10416</v>
      </c>
    </row>
    <row r="2585" spans="1:13" x14ac:dyDescent="0.2">
      <c r="A2585" t="str">
        <f>'Control de trabajadores'!A2584</f>
        <v>E0818</v>
      </c>
      <c r="B2585" t="str">
        <f>'Control de trabajadores'!B2584</f>
        <v>JORGE IVAN SARRIA ORTIZ</v>
      </c>
      <c r="C2585" s="90" t="str">
        <f>'Control de trabajadores'!F2584</f>
        <v>BH418904</v>
      </c>
      <c r="D2585" s="74">
        <f>'Control de trabajadores'!E2584</f>
        <v>0</v>
      </c>
      <c r="E2585" t="str">
        <f>'Control de trabajadores'!K2584</f>
        <v>KOTRIK INDUSTRIAL</v>
      </c>
      <c r="F2585">
        <f>'Control de trabajadores'!L2584</f>
        <v>0</v>
      </c>
      <c r="G2585" s="3" t="str">
        <f>'Control de trabajadores'!M2584</f>
        <v>CALDESOL</v>
      </c>
      <c r="H2585" s="3">
        <f>'Control de trabajadores'!N2584</f>
        <v>0</v>
      </c>
      <c r="I2585" s="3">
        <f>'Control de trabajadores'!O2584</f>
        <v>0</v>
      </c>
      <c r="J2585" s="86">
        <f>'Control de trabajadores'!P2584</f>
        <v>0</v>
      </c>
      <c r="K2585" s="86">
        <f>'Control de trabajadores'!Q2584</f>
        <v>45305</v>
      </c>
      <c r="L2585" s="3" t="str">
        <f>'Control de trabajadores'!AA2584</f>
        <v>Inactivo</v>
      </c>
      <c r="M2585" t="s">
        <v>10417</v>
      </c>
    </row>
    <row r="2586" spans="1:13" x14ac:dyDescent="0.2">
      <c r="A2586" t="str">
        <f>'Control de trabajadores'!A2585</f>
        <v>E0533</v>
      </c>
      <c r="B2586" t="str">
        <f>'Control de trabajadores'!B2585</f>
        <v>JORGE IVAN TEHERAN CAUSADO</v>
      </c>
      <c r="C2586" s="90" t="str">
        <f>'Control de trabajadores'!F2585</f>
        <v>AQ365839</v>
      </c>
      <c r="D2586" s="74">
        <f>'Control de trabajadores'!E2585</f>
        <v>324071230</v>
      </c>
      <c r="E2586" t="str">
        <f>'Control de trabajadores'!K2585</f>
        <v>KOTRIK ROSAS</v>
      </c>
      <c r="F2586">
        <f>'Control de trabajadores'!L2585</f>
        <v>2023</v>
      </c>
      <c r="G2586" s="3" t="str">
        <f>'Control de trabajadores'!M2585</f>
        <v>INDUSTRIAS COTOMAC SLU</v>
      </c>
      <c r="H2586" s="3" t="e" vm="79">
        <f>'Control de trabajadores'!N2585</f>
        <v>#VALUE!</v>
      </c>
      <c r="I2586" s="3" t="str">
        <f>'Control de trabajadores'!O2585</f>
        <v>Soldador</v>
      </c>
      <c r="J2586" s="86">
        <f>'Control de trabajadores'!P2585</f>
        <v>45278</v>
      </c>
      <c r="K2586" s="86">
        <f>'Control de trabajadores'!Q2585</f>
        <v>45382</v>
      </c>
      <c r="L2586" s="3" t="str">
        <f>'Control de trabajadores'!AA2585</f>
        <v>Inactivo</v>
      </c>
      <c r="M2586" t="s">
        <v>10418</v>
      </c>
    </row>
    <row r="2587" spans="1:13" x14ac:dyDescent="0.2">
      <c r="A2587" t="str">
        <f>'Control de trabajadores'!A2586</f>
        <v>E0533</v>
      </c>
      <c r="B2587" t="str">
        <f>'Control de trabajadores'!B2586</f>
        <v>JORGE IVAN TEHERAN CAUSADO</v>
      </c>
      <c r="C2587" s="90">
        <f>'Control de trabajadores'!F2586</f>
        <v>0</v>
      </c>
      <c r="D2587" s="74">
        <f>'Control de trabajadores'!E2586</f>
        <v>324071230</v>
      </c>
      <c r="E2587" t="str">
        <f>'Control de trabajadores'!K2586</f>
        <v>KOTRIK INDUSTRIAL</v>
      </c>
      <c r="F2587" t="str">
        <f>'Control de trabajadores'!L2586</f>
        <v>2024/126</v>
      </c>
      <c r="G2587" s="3" t="str">
        <f>'Control de trabajadores'!M2586</f>
        <v>TUBYTANK</v>
      </c>
      <c r="H2587" s="3" t="e" vm="13">
        <f>'Control de trabajadores'!N2586</f>
        <v>#VALUE!</v>
      </c>
      <c r="I2587" s="3" t="str">
        <f>'Control de trabajadores'!O2586</f>
        <v>Soldador</v>
      </c>
      <c r="J2587" s="86">
        <f>'Control de trabajadores'!P2586</f>
        <v>45421</v>
      </c>
      <c r="K2587" s="86">
        <f>'Control de trabajadores'!Q2586</f>
        <v>45534</v>
      </c>
      <c r="L2587" s="3" t="str">
        <f>'Control de trabajadores'!AA2586</f>
        <v>Inactivo</v>
      </c>
      <c r="M2587" t="s">
        <v>10419</v>
      </c>
    </row>
    <row r="2588" spans="1:13" x14ac:dyDescent="0.2">
      <c r="A2588" t="str">
        <f>'Control de trabajadores'!A2587</f>
        <v>E0533</v>
      </c>
      <c r="B2588" t="str">
        <f>'Control de trabajadores'!B2587</f>
        <v>JORGE IVAN TEHERAN CAUSADO</v>
      </c>
      <c r="C2588" s="90" t="str">
        <f>'Control de trabajadores'!F2587</f>
        <v>AQ365839</v>
      </c>
      <c r="D2588" s="74">
        <f>'Control de trabajadores'!E2587</f>
        <v>324071230</v>
      </c>
      <c r="E2588" t="str">
        <f>'Control de trabajadores'!K2587</f>
        <v>KOTRIK INDUSTRIAL</v>
      </c>
      <c r="F2588" t="str">
        <f>'Control de trabajadores'!L2587</f>
        <v>2024/322</v>
      </c>
      <c r="G2588" s="3" t="str">
        <f>'Control de trabajadores'!M2587</f>
        <v>SBV</v>
      </c>
      <c r="H2588" s="3" t="e" vm="105">
        <f>'Control de trabajadores'!N2587</f>
        <v>#VALUE!</v>
      </c>
      <c r="I2588" s="3" t="str">
        <f>'Control de trabajadores'!O2587</f>
        <v>Soldador</v>
      </c>
      <c r="J2588" s="86">
        <f>'Control de trabajadores'!P2587</f>
        <v>45547</v>
      </c>
      <c r="K2588" s="86">
        <f>'Control de trabajadores'!Q2587</f>
        <v>45646</v>
      </c>
      <c r="L2588" s="3" t="str">
        <f>'Control de trabajadores'!AA2587</f>
        <v>Inactivo</v>
      </c>
      <c r="M2588" t="s">
        <v>10420</v>
      </c>
    </row>
    <row r="2589" spans="1:13" x14ac:dyDescent="0.2">
      <c r="A2589" t="str">
        <f>'Control de trabajadores'!A2588</f>
        <v>E0533</v>
      </c>
      <c r="B2589" t="str">
        <f>'Control de trabajadores'!B2588</f>
        <v>JORGE IVAN TEHERAN CAUSADO</v>
      </c>
      <c r="C2589" s="90" t="str">
        <f>'Control de trabajadores'!F2588</f>
        <v>AQ365839</v>
      </c>
      <c r="D2589" s="74">
        <f>'Control de trabajadores'!E2588</f>
        <v>324071230</v>
      </c>
      <c r="E2589" t="str">
        <f>'Control de trabajadores'!K2588</f>
        <v>LUMINOUS</v>
      </c>
      <c r="F2589" t="str">
        <f>'Control de trabajadores'!L2588</f>
        <v>2025/587</v>
      </c>
      <c r="G2589" s="3" t="str">
        <f>'Control de trabajadores'!M2588</f>
        <v>BACHILLER SA</v>
      </c>
      <c r="H2589" s="3" t="e" vm="5">
        <f>'Control de trabajadores'!N2588</f>
        <v>#VALUE!</v>
      </c>
      <c r="I2589" s="3" t="str">
        <f>'Control de trabajadores'!O2588</f>
        <v xml:space="preserve">Soldador </v>
      </c>
      <c r="J2589" s="86">
        <f>'Control de trabajadores'!P2588</f>
        <v>45943</v>
      </c>
      <c r="K2589" s="86">
        <f>'Control de trabajadores'!Q2588</f>
        <v>45976</v>
      </c>
      <c r="L2589" s="3" t="str">
        <f>'Control de trabajadores'!AA2588</f>
        <v>Inactivo</v>
      </c>
      <c r="M2589" t="s">
        <v>10421</v>
      </c>
    </row>
    <row r="2590" spans="1:13" x14ac:dyDescent="0.2">
      <c r="A2590" t="str">
        <f>'Control de trabajadores'!A2589</f>
        <v>E0904</v>
      </c>
      <c r="B2590" t="str">
        <f>'Control de trabajadores'!B2589</f>
        <v>JORGE JAVIER BETANCOUTH HERNANDEZ</v>
      </c>
      <c r="C2590" s="90">
        <f>'Control de trabajadores'!F2589</f>
        <v>0</v>
      </c>
      <c r="D2590" s="74">
        <f>'Control de trabajadores'!E2589</f>
        <v>0</v>
      </c>
      <c r="E2590" t="str">
        <f>'Control de trabajadores'!K2589</f>
        <v>KOTRIK INDUSTRIAL</v>
      </c>
      <c r="F2590">
        <f>'Control de trabajadores'!L2589</f>
        <v>0</v>
      </c>
      <c r="G2590" s="3" t="str">
        <f>'Control de trabajadores'!M2589</f>
        <v>DIZMAR</v>
      </c>
      <c r="H2590" s="3">
        <f>'Control de trabajadores'!N2589</f>
        <v>0</v>
      </c>
      <c r="I2590" s="3">
        <f>'Control de trabajadores'!O2589</f>
        <v>0</v>
      </c>
      <c r="J2590" s="86">
        <f>'Control de trabajadores'!P2589</f>
        <v>45260</v>
      </c>
      <c r="K2590" s="86">
        <f>'Control de trabajadores'!Q2589</f>
        <v>0</v>
      </c>
      <c r="L2590" s="3" t="str">
        <f>'Control de trabajadores'!AA2589</f>
        <v>Inactivo</v>
      </c>
      <c r="M2590" t="s">
        <v>10422</v>
      </c>
    </row>
    <row r="2591" spans="1:13" x14ac:dyDescent="0.2">
      <c r="A2591" t="str">
        <f>'Control de trabajadores'!A2590</f>
        <v>E1680</v>
      </c>
      <c r="B2591" t="str">
        <f>'Control de trabajadores'!B2590</f>
        <v>JORGE LEONARDO MACHUCA GARCIA</v>
      </c>
      <c r="C2591" s="90" t="str">
        <f>'Control de trabajadores'!F2590</f>
        <v>BG215264</v>
      </c>
      <c r="D2591" s="74">
        <f>'Control de trabajadores'!E2590</f>
        <v>332790444</v>
      </c>
      <c r="E2591" t="str">
        <f>'Control de trabajadores'!K2590</f>
        <v>WISEOWE</v>
      </c>
      <c r="F2591" t="str">
        <f>'Control de trabajadores'!L2590</f>
        <v>2025/510</v>
      </c>
      <c r="G2591" s="3" t="str">
        <f>'Control de trabajadores'!M2590</f>
        <v>HIMEPAL HIERROS Y METALICAS PALENTINAS SL</v>
      </c>
      <c r="H2591" s="3" t="e" vm="37">
        <f>'Control de trabajadores'!N2590</f>
        <v>#VALUE!</v>
      </c>
      <c r="I2591" s="3" t="str">
        <f>'Control de trabajadores'!O2590</f>
        <v>Soldador</v>
      </c>
      <c r="J2591" s="86">
        <f>'Control de trabajadores'!P2590</f>
        <v>45929</v>
      </c>
      <c r="K2591" s="86">
        <f>'Control de trabajadores'!Q2590</f>
        <v>46024</v>
      </c>
      <c r="L2591" s="3" t="str">
        <f>'Control de trabajadores'!AA2590</f>
        <v>Inactivo</v>
      </c>
      <c r="M2591" t="s">
        <v>10423</v>
      </c>
    </row>
    <row r="2592" spans="1:13" x14ac:dyDescent="0.2">
      <c r="A2592" t="str">
        <f>'Control de trabajadores'!A2591</f>
        <v>E1680</v>
      </c>
      <c r="B2592" t="str">
        <f>'Control de trabajadores'!B2591</f>
        <v>JORGE LEONARDO MACHUCA GARCIA</v>
      </c>
      <c r="C2592" s="90">
        <f>'Control de trabajadores'!F2591</f>
        <v>0</v>
      </c>
      <c r="D2592" s="74">
        <f>'Control de trabajadores'!E2591</f>
        <v>332790444</v>
      </c>
      <c r="E2592" t="str">
        <f>'Control de trabajadores'!K2591</f>
        <v>KOTRIK INDUSTRIAL</v>
      </c>
      <c r="F2592" t="str">
        <f>'Control de trabajadores'!L2591</f>
        <v>2025/311</v>
      </c>
      <c r="G2592" s="3" t="str">
        <f>'Control de trabajadores'!M2591</f>
        <v>PIMAN</v>
      </c>
      <c r="H2592" s="3">
        <f>'Control de trabajadores'!N2591</f>
        <v>0</v>
      </c>
      <c r="I2592" s="3" t="str">
        <f>'Control de trabajadores'!O2591</f>
        <v>Mecanico</v>
      </c>
      <c r="J2592" s="86">
        <f>'Control de trabajadores'!P2591</f>
        <v>45866</v>
      </c>
      <c r="K2592" s="86">
        <f>'Control de trabajadores'!Q2591</f>
        <v>45881</v>
      </c>
      <c r="L2592" s="3" t="str">
        <f>'Control de trabajadores'!AA2591</f>
        <v>Inactivo</v>
      </c>
      <c r="M2592" t="s">
        <v>10424</v>
      </c>
    </row>
    <row r="2593" spans="1:13" x14ac:dyDescent="0.2">
      <c r="A2593" t="str">
        <f>'Control de trabajadores'!A2592</f>
        <v>E1680</v>
      </c>
      <c r="B2593" t="str">
        <f>'Control de trabajadores'!B2592</f>
        <v>JORGE LEONARDO MACHUCA GARCIA</v>
      </c>
      <c r="C2593" s="90" t="str">
        <f>'Control de trabajadores'!F2592</f>
        <v>BG215264</v>
      </c>
      <c r="D2593" s="74">
        <f>'Control de trabajadores'!E2592</f>
        <v>332790444</v>
      </c>
      <c r="E2593" t="str">
        <f>'Control de trabajadores'!K2592</f>
        <v>STOCCO</v>
      </c>
      <c r="F2593" t="str">
        <f>'Control de trabajadores'!L2592</f>
        <v>2025/435</v>
      </c>
      <c r="G2593" s="3" t="str">
        <f>'Control de trabajadores'!M2592</f>
        <v>COMESA SL</v>
      </c>
      <c r="H2593" s="3" t="e" vm="123">
        <f>'Control de trabajadores'!N2592</f>
        <v>#VALUE!</v>
      </c>
      <c r="I2593" s="3" t="str">
        <f>'Control de trabajadores'!O2592</f>
        <v>Soldador</v>
      </c>
      <c r="J2593" s="86">
        <f>'Control de trabajadores'!P2592</f>
        <v>45881</v>
      </c>
      <c r="K2593" s="86">
        <f>'Control de trabajadores'!Q2592</f>
        <v>0</v>
      </c>
      <c r="L2593" s="3" t="str">
        <f>'Control de trabajadores'!AA2592</f>
        <v>Inactivo</v>
      </c>
      <c r="M2593" t="s">
        <v>10425</v>
      </c>
    </row>
    <row r="2594" spans="1:13" x14ac:dyDescent="0.2">
      <c r="A2594" t="str">
        <f>'Control de trabajadores'!A2593</f>
        <v>E1533</v>
      </c>
      <c r="B2594" t="str">
        <f>'Control de trabajadores'!B2593</f>
        <v>JORGE LUIS ASCUNTAR ZAMORA</v>
      </c>
      <c r="C2594" s="90" t="str">
        <f>'Control de trabajadores'!F2593</f>
        <v>BF478049</v>
      </c>
      <c r="D2594" s="74">
        <f>'Control de trabajadores'!E2593</f>
        <v>0</v>
      </c>
      <c r="E2594" t="str">
        <f>'Control de trabajadores'!K2593</f>
        <v>LUMINOUS</v>
      </c>
      <c r="F2594" t="str">
        <f>'Control de trabajadores'!L2593</f>
        <v>2025/657</v>
      </c>
      <c r="G2594" s="3" t="str">
        <f>'Control de trabajadores'!M2593</f>
        <v>AUTOMATISMES ELECTRICS GRANOLLERS, S.L.</v>
      </c>
      <c r="H2594" s="3" t="e" vm="5">
        <f>'Control de trabajadores'!N2593</f>
        <v>#VALUE!</v>
      </c>
      <c r="I2594" s="3" t="str">
        <f>'Control de trabajadores'!O2593</f>
        <v>Electricista</v>
      </c>
      <c r="J2594" s="86">
        <f>'Control de trabajadores'!P2593</f>
        <v>45974</v>
      </c>
      <c r="K2594" s="86">
        <f>'Control de trabajadores'!Q2593</f>
        <v>46108</v>
      </c>
      <c r="L2594" s="3" t="str">
        <f>'Control de trabajadores'!AA2593</f>
        <v>Inactivo</v>
      </c>
      <c r="M2594" t="s">
        <v>10426</v>
      </c>
    </row>
    <row r="2595" spans="1:13" x14ac:dyDescent="0.2">
      <c r="A2595" t="str">
        <f>'Control de trabajadores'!A2594</f>
        <v>E1533</v>
      </c>
      <c r="B2595" t="str">
        <f>'Control de trabajadores'!B2594</f>
        <v>JORGE LUIS ASCUNTAR ZAMORA</v>
      </c>
      <c r="C2595" s="90">
        <f>'Control de trabajadores'!F2594</f>
        <v>0</v>
      </c>
      <c r="D2595" s="74">
        <f>'Control de trabajadores'!E2594</f>
        <v>333232763</v>
      </c>
      <c r="E2595" t="str">
        <f>'Control de trabajadores'!K2594</f>
        <v>STOCCO</v>
      </c>
      <c r="F2595" t="str">
        <f>'Control de trabajadores'!L2594</f>
        <v>2025/429</v>
      </c>
      <c r="G2595" s="3" t="str">
        <f>'Control de trabajadores'!M2594</f>
        <v>PINE INSTALACIONES Y MONTAJES</v>
      </c>
      <c r="H2595" s="3" t="e" vm="22">
        <f>'Control de trabajadores'!N2594</f>
        <v>#VALUE!</v>
      </c>
      <c r="I2595" s="3" t="str">
        <f>'Control de trabajadores'!O2594</f>
        <v>Electricista</v>
      </c>
      <c r="J2595" s="86">
        <f>'Control de trabajadores'!P2594</f>
        <v>45875</v>
      </c>
      <c r="K2595" s="86">
        <f>'Control de trabajadores'!Q2594</f>
        <v>45900</v>
      </c>
      <c r="L2595" s="3" t="str">
        <f>'Control de trabajadores'!AA2594</f>
        <v>Inactivo</v>
      </c>
      <c r="M2595" t="s">
        <v>10427</v>
      </c>
    </row>
    <row r="2596" spans="1:13" x14ac:dyDescent="0.2">
      <c r="A2596" t="str">
        <f>'Control de trabajadores'!A2595</f>
        <v>E1533</v>
      </c>
      <c r="B2596" t="str">
        <f>'Control de trabajadores'!B2595</f>
        <v>JORGE LUIS ASCUNTAR ZAMORA</v>
      </c>
      <c r="C2596" s="90">
        <f>'Control de trabajadores'!F2595</f>
        <v>0</v>
      </c>
      <c r="D2596" s="74">
        <f>'Control de trabajadores'!E2595</f>
        <v>0</v>
      </c>
      <c r="E2596" t="str">
        <f>'Control de trabajadores'!K2595</f>
        <v>STOCCO</v>
      </c>
      <c r="F2596" t="str">
        <f>'Control de trabajadores'!L2595</f>
        <v>2025/074</v>
      </c>
      <c r="G2596" s="3" t="str">
        <f>'Control de trabajadores'!M2595</f>
        <v>IMARTEC ENERGIA S.L</v>
      </c>
      <c r="H2596" s="3" t="e" vm="1">
        <f>'Control de trabajadores'!N2595</f>
        <v>#VALUE!</v>
      </c>
      <c r="I2596" s="3" t="str">
        <f>'Control de trabajadores'!O2595</f>
        <v>Electricista</v>
      </c>
      <c r="J2596" s="86">
        <f>'Control de trabajadores'!P2595</f>
        <v>45792</v>
      </c>
      <c r="K2596" s="86">
        <f>'Control de trabajadores'!Q2595</f>
        <v>0</v>
      </c>
      <c r="L2596" s="3" t="str">
        <f>'Control de trabajadores'!AA2595</f>
        <v>Inactivo</v>
      </c>
      <c r="M2596" t="s">
        <v>10428</v>
      </c>
    </row>
    <row r="2597" spans="1:13" x14ac:dyDescent="0.2">
      <c r="A2597" t="str">
        <f>'Control de trabajadores'!A2596</f>
        <v>E1533</v>
      </c>
      <c r="B2597" t="str">
        <f>'Control de trabajadores'!B2596</f>
        <v>JORGE LUIS ASCUNTAR ZAMORA</v>
      </c>
      <c r="C2597" s="90">
        <f>'Control de trabajadores'!F2596</f>
        <v>0</v>
      </c>
      <c r="D2597" s="74">
        <f>'Control de trabajadores'!E2596</f>
        <v>0</v>
      </c>
      <c r="E2597" t="str">
        <f>'Control de trabajadores'!K2596</f>
        <v>STOCCO</v>
      </c>
      <c r="F2597" t="str">
        <f>'Control de trabajadores'!L2596</f>
        <v>2025/014</v>
      </c>
      <c r="G2597" s="3" t="str">
        <f>'Control de trabajadores'!M2596</f>
        <v>EXTINVIT S.L</v>
      </c>
      <c r="H2597" s="3" t="e" vm="22">
        <f>'Control de trabajadores'!N2596</f>
        <v>#VALUE!</v>
      </c>
      <c r="I2597" s="3" t="str">
        <f>'Control de trabajadores'!O2596</f>
        <v>Electricista</v>
      </c>
      <c r="J2597" s="86">
        <f>'Control de trabajadores'!P2596</f>
        <v>45726</v>
      </c>
      <c r="K2597" s="86">
        <f>'Control de trabajadores'!Q2596</f>
        <v>0</v>
      </c>
      <c r="L2597" s="3" t="str">
        <f>'Control de trabajadores'!AA2596</f>
        <v>Inactivo</v>
      </c>
      <c r="M2597" t="s">
        <v>10429</v>
      </c>
    </row>
    <row r="2598" spans="1:13" x14ac:dyDescent="0.2">
      <c r="A2598" t="str">
        <f>'Control de trabajadores'!A2597</f>
        <v>E1437</v>
      </c>
      <c r="B2598" t="str">
        <f>'Control de trabajadores'!B2597</f>
        <v>JORGE LUIS AVILA CASTRO</v>
      </c>
      <c r="C2598" s="90" t="str">
        <f>'Control de trabajadores'!F2597</f>
        <v>BF771818</v>
      </c>
      <c r="D2598" s="74">
        <f>'Control de trabajadores'!E2597</f>
        <v>317906119</v>
      </c>
      <c r="E2598" t="str">
        <f>'Control de trabajadores'!K2597</f>
        <v>KOTRIK ROSAS</v>
      </c>
      <c r="F2598" t="str">
        <f>'Control de trabajadores'!L2597</f>
        <v>R2025/052</v>
      </c>
      <c r="G2598" s="3" t="str">
        <f>'Control de trabajadores'!M2597</f>
        <v>TALLERES BERASATEGUI</v>
      </c>
      <c r="H2598" s="3" t="e" vm="11">
        <f>'Control de trabajadores'!N2597</f>
        <v>#VALUE!</v>
      </c>
      <c r="I2598" s="3" t="str">
        <f>'Control de trabajadores'!O2597</f>
        <v>Calderero</v>
      </c>
      <c r="J2598" s="86">
        <f>'Control de trabajadores'!P2597</f>
        <v>45813</v>
      </c>
      <c r="K2598" s="86">
        <f>'Control de trabajadores'!Q2597</f>
        <v>45868</v>
      </c>
      <c r="L2598" s="3" t="str">
        <f>'Control de trabajadores'!AA2597</f>
        <v>Inactivo</v>
      </c>
      <c r="M2598" t="s">
        <v>10430</v>
      </c>
    </row>
    <row r="2599" spans="1:13" x14ac:dyDescent="0.2">
      <c r="A2599" t="str">
        <f>'Control de trabajadores'!A2598</f>
        <v>E2144</v>
      </c>
      <c r="B2599" t="str">
        <f>'Control de trabajadores'!B2598</f>
        <v>JORGE LUIS CABALLERO POLO</v>
      </c>
      <c r="C2599" s="90" t="str">
        <f>'Control de trabajadores'!F2598</f>
        <v>BE004160</v>
      </c>
      <c r="D2599" s="74">
        <f>'Control de trabajadores'!E2598</f>
        <v>332572846</v>
      </c>
      <c r="E2599" t="str">
        <f>'Control de trabajadores'!K2598</f>
        <v>LUMINOUS</v>
      </c>
      <c r="F2599" t="str">
        <f>'Control de trabajadores'!L2598</f>
        <v>2026/742</v>
      </c>
      <c r="G2599" s="3" t="str">
        <f>'Control de trabajadores'!M2598</f>
        <v>TINCASUR SUR, S.L</v>
      </c>
      <c r="H2599" s="3" t="e" vm="5">
        <f>'Control de trabajadores'!N2598</f>
        <v>#VALUE!</v>
      </c>
      <c r="I2599" s="3" t="str">
        <f>'Control de trabajadores'!O2598</f>
        <v>Soldador</v>
      </c>
      <c r="J2599" s="86">
        <f>'Control de trabajadores'!P2598</f>
        <v>46077</v>
      </c>
      <c r="K2599" s="86">
        <f>'Control de trabajadores'!Q2598</f>
        <v>46111</v>
      </c>
      <c r="L2599" s="3" t="str">
        <f>'Control de trabajadores'!AA2598</f>
        <v>Inactivo</v>
      </c>
      <c r="M2599" t="s">
        <v>10431</v>
      </c>
    </row>
    <row r="2600" spans="1:13" x14ac:dyDescent="0.2">
      <c r="A2600" t="str">
        <f>'Control de trabajadores'!A2599</f>
        <v>E0380</v>
      </c>
      <c r="B2600" t="str">
        <f>'Control de trabajadores'!B2599</f>
        <v>JORGE LUIS CUELLAR GONZALEZ</v>
      </c>
      <c r="C2600" s="90" t="str">
        <f>'Control de trabajadores'!F2599</f>
        <v>BC097413</v>
      </c>
      <c r="D2600" s="74">
        <f>'Control de trabajadores'!E2599</f>
        <v>331277484</v>
      </c>
      <c r="E2600" t="str">
        <f>'Control de trabajadores'!K2599</f>
        <v>WISEOWE</v>
      </c>
      <c r="F2600" t="str">
        <f>'Control de trabajadores'!L2599</f>
        <v>2025/064</v>
      </c>
      <c r="G2600" s="3" t="str">
        <f>'Control de trabajadores'!M2599</f>
        <v>INSTALACIONES Y SISTEMAS HIDRAULICOS</v>
      </c>
      <c r="H2600" s="3">
        <f>'Control de trabajadores'!N2599</f>
        <v>0</v>
      </c>
      <c r="I2600" s="3" t="str">
        <f>'Control de trabajadores'!O2599</f>
        <v>Ayudante</v>
      </c>
      <c r="J2600" s="86">
        <f>'Control de trabajadores'!P2599</f>
        <v>45939</v>
      </c>
      <c r="K2600" s="86">
        <f>'Control de trabajadores'!Q2599</f>
        <v>0</v>
      </c>
      <c r="L2600" s="3" t="str">
        <f>'Control de trabajadores'!AA2599</f>
        <v>Inactivo</v>
      </c>
      <c r="M2600" t="s">
        <v>10432</v>
      </c>
    </row>
    <row r="2601" spans="1:13" x14ac:dyDescent="0.2">
      <c r="A2601" t="str">
        <f>'Control de trabajadores'!A2600</f>
        <v>E0380</v>
      </c>
      <c r="B2601" t="str">
        <f>'Control de trabajadores'!B2600</f>
        <v>JORGE LUIS CUELLAR GONZALEZ</v>
      </c>
      <c r="C2601" s="90" t="str">
        <f>'Control de trabajadores'!F2600</f>
        <v>BC097413</v>
      </c>
      <c r="D2601" s="74">
        <f>'Control de trabajadores'!E2600</f>
        <v>331277484</v>
      </c>
      <c r="E2601" t="str">
        <f>'Control de trabajadores'!K2600</f>
        <v>KOTRIK INDUSTRIAL</v>
      </c>
      <c r="F2601" t="str">
        <f>'Control de trabajadores'!L2600</f>
        <v>2025/064</v>
      </c>
      <c r="G2601" s="3" t="str">
        <f>'Control de trabajadores'!M2600</f>
        <v>INSTALACIONES Y SISTEMAS HIDRAULICOS</v>
      </c>
      <c r="H2601" s="3" t="e" vm="16">
        <f>'Control de trabajadores'!N2600</f>
        <v>#VALUE!</v>
      </c>
      <c r="I2601" s="3" t="str">
        <f>'Control de trabajadores'!O2600</f>
        <v>Ayudante</v>
      </c>
      <c r="J2601" s="86">
        <f>'Control de trabajadores'!P2600</f>
        <v>45684</v>
      </c>
      <c r="K2601" s="86" t="str">
        <f>'Control de trabajadores'!Q2600</f>
        <v>fijo</v>
      </c>
      <c r="L2601" s="3" t="str">
        <f>'Control de trabajadores'!AA2600</f>
        <v>Inactivo</v>
      </c>
      <c r="M2601" t="s">
        <v>10433</v>
      </c>
    </row>
    <row r="2602" spans="1:13" x14ac:dyDescent="0.2">
      <c r="A2602" t="str">
        <f>'Control de trabajadores'!A2601</f>
        <v>E0597</v>
      </c>
      <c r="B2602" t="str">
        <f>'Control de trabajadores'!B2601</f>
        <v>JORGE LUIS DURAND JAUREGUI</v>
      </c>
      <c r="C2602" s="90">
        <f>'Control de trabajadores'!F2601</f>
        <v>120620723</v>
      </c>
      <c r="D2602" s="74">
        <f>'Control de trabajadores'!E2601</f>
        <v>0</v>
      </c>
      <c r="E2602" t="str">
        <f>'Control de trabajadores'!K2601</f>
        <v>KOTRIK ROSAS</v>
      </c>
      <c r="F2602" t="str">
        <f>'Control de trabajadores'!L2601</f>
        <v>2025/151</v>
      </c>
      <c r="G2602" s="3" t="str">
        <f>'Control de trabajadores'!M2601</f>
        <v>JAVIAN MANT Y SERVICIOS GERAIS SL</v>
      </c>
      <c r="H2602" s="3" t="e" vm="9">
        <f>'Control de trabajadores'!N2601</f>
        <v>#VALUE!</v>
      </c>
      <c r="I2602" s="3" t="str">
        <f>'Control de trabajadores'!O2601</f>
        <v>Calderero</v>
      </c>
      <c r="J2602" s="86">
        <f>'Control de trabajadores'!P2601</f>
        <v>45715</v>
      </c>
      <c r="K2602" s="86">
        <f>'Control de trabajadores'!Q2601</f>
        <v>45744</v>
      </c>
      <c r="L2602" s="3" t="str">
        <f>'Control de trabajadores'!AA2601</f>
        <v>Inactivo</v>
      </c>
    </row>
    <row r="2603" spans="1:13" x14ac:dyDescent="0.2">
      <c r="A2603" t="str">
        <f>'Control de trabajadores'!A2602</f>
        <v>E0597</v>
      </c>
      <c r="B2603" t="str">
        <f>'Control de trabajadores'!B2602</f>
        <v>JORGE LUIS DURAND JAUREGUI</v>
      </c>
      <c r="C2603" s="90">
        <f>'Control de trabajadores'!F2602</f>
        <v>120620723</v>
      </c>
      <c r="D2603" s="74">
        <f>'Control de trabajadores'!E2602</f>
        <v>0</v>
      </c>
      <c r="E2603" t="str">
        <f>'Control de trabajadores'!K2602</f>
        <v>KOTRIK INDUSTRIAL</v>
      </c>
      <c r="F2603" t="str">
        <f>'Control de trabajadores'!L2602</f>
        <v>2025/196</v>
      </c>
      <c r="G2603" s="3" t="str">
        <f>'Control de trabajadores'!M2602</f>
        <v>TUBAL INSTALACIONES SL</v>
      </c>
      <c r="H2603" s="3" t="e" vm="4">
        <f>'Control de trabajadores'!N2602</f>
        <v>#VALUE!</v>
      </c>
      <c r="I2603" s="3" t="str">
        <f>'Control de trabajadores'!O2602</f>
        <v>Tubero</v>
      </c>
      <c r="J2603" s="86">
        <f>'Control de trabajadores'!P2602</f>
        <v>45728</v>
      </c>
      <c r="K2603" s="86" t="str">
        <f>'Control de trabajadores'!Q2602</f>
        <v>fijo</v>
      </c>
      <c r="L2603" s="3" t="str">
        <f>'Control de trabajadores'!AA2602</f>
        <v>Inactivo</v>
      </c>
    </row>
    <row r="2604" spans="1:13" x14ac:dyDescent="0.2">
      <c r="A2604" t="str">
        <f>'Control de trabajadores'!A2603</f>
        <v>E0379</v>
      </c>
      <c r="B2604" t="str">
        <f>'Control de trabajadores'!B2603</f>
        <v>JORGE LUIS FLOREZ RAMIREZ</v>
      </c>
      <c r="C2604" s="90" t="str">
        <f>'Control de trabajadores'!F2603</f>
        <v>BE822796</v>
      </c>
      <c r="D2604" s="74">
        <f>'Control de trabajadores'!E2603</f>
        <v>331147548</v>
      </c>
      <c r="E2604" t="str">
        <f>'Control de trabajadores'!K2603</f>
        <v>KOTRIK ROSAS</v>
      </c>
      <c r="F2604" t="str">
        <f>'Control de trabajadores'!L2603</f>
        <v>2025/338</v>
      </c>
      <c r="G2604" s="3" t="str">
        <f>'Control de trabajadores'!M2603</f>
        <v>SCS STRUCTURAL</v>
      </c>
      <c r="H2604" s="3" t="e" vm="3">
        <f>'Control de trabajadores'!N2603</f>
        <v>#VALUE!</v>
      </c>
      <c r="I2604" s="3" t="str">
        <f>'Control de trabajadores'!O2603</f>
        <v>Montador</v>
      </c>
      <c r="J2604" s="86">
        <f>'Control de trabajadores'!P2603</f>
        <v>45818</v>
      </c>
      <c r="K2604" s="86">
        <f>'Control de trabajadores'!Q2603</f>
        <v>45879</v>
      </c>
      <c r="L2604" s="3" t="str">
        <f>'Control de trabajadores'!AA2603</f>
        <v>Inactivo</v>
      </c>
    </row>
    <row r="2605" spans="1:13" x14ac:dyDescent="0.2">
      <c r="A2605" t="str">
        <f>'Control de trabajadores'!A2604</f>
        <v>E0379</v>
      </c>
      <c r="B2605" t="str">
        <f>'Control de trabajadores'!B2604</f>
        <v>JORGE LUIS FLOREZ RAMIREZ</v>
      </c>
      <c r="C2605" s="90" t="str">
        <f>'Control de trabajadores'!F2604</f>
        <v>BE822796</v>
      </c>
      <c r="D2605" s="74">
        <f>'Control de trabajadores'!E2604</f>
        <v>331147548</v>
      </c>
      <c r="E2605" t="str">
        <f>'Control de trabajadores'!K2604</f>
        <v>KOTRIK ROSAS</v>
      </c>
      <c r="F2605" t="str">
        <f>'Control de trabajadores'!L2604</f>
        <v>2025/344</v>
      </c>
      <c r="G2605" s="3" t="str">
        <f>'Control de trabajadores'!M2604</f>
        <v>LASAFE SLU</v>
      </c>
      <c r="H2605" s="3" t="e" vm="20">
        <f>'Control de trabajadores'!N2604</f>
        <v>#VALUE!</v>
      </c>
      <c r="I2605" s="3" t="str">
        <f>'Control de trabajadores'!O2604</f>
        <v>Calderero/Soldador</v>
      </c>
      <c r="J2605" s="86">
        <f>'Control de trabajadores'!P2604</f>
        <v>45820</v>
      </c>
      <c r="K2605" s="86">
        <f>'Control de trabajadores'!Q2604</f>
        <v>45855</v>
      </c>
      <c r="L2605" s="3" t="str">
        <f>'Control de trabajadores'!AA2604</f>
        <v>Inactivo</v>
      </c>
    </row>
    <row r="2606" spans="1:13" x14ac:dyDescent="0.2">
      <c r="A2606" t="str">
        <f>'Control de trabajadores'!A2605</f>
        <v>E0379</v>
      </c>
      <c r="B2606" t="str">
        <f>'Control de trabajadores'!B2605</f>
        <v>JORGE LUIS FLOREZ RAMIREZ</v>
      </c>
      <c r="C2606" s="90" t="str">
        <f>'Control de trabajadores'!F2605</f>
        <v>BE822796</v>
      </c>
      <c r="D2606" s="74">
        <f>'Control de trabajadores'!E2605</f>
        <v>331147548</v>
      </c>
      <c r="E2606" t="str">
        <f>'Control de trabajadores'!K2605</f>
        <v>KOTRIK ROSAS</v>
      </c>
      <c r="F2606" t="str">
        <f>'Control de trabajadores'!L2605</f>
        <v>2025/308</v>
      </c>
      <c r="G2606" s="3" t="str">
        <f>'Control de trabajadores'!M2605</f>
        <v>BACHILLER SA</v>
      </c>
      <c r="H2606" s="3" t="e" vm="5">
        <f>'Control de trabajadores'!N2605</f>
        <v>#VALUE!</v>
      </c>
      <c r="I2606" s="3" t="str">
        <f>'Control de trabajadores'!O2605</f>
        <v>Calderero</v>
      </c>
      <c r="J2606" s="86">
        <f>'Control de trabajadores'!P2605</f>
        <v>45811</v>
      </c>
      <c r="K2606" s="86" t="str">
        <f>'Control de trabajadores'!Q2605</f>
        <v>Fijo</v>
      </c>
      <c r="L2606" s="3" t="str">
        <f>'Control de trabajadores'!AA2605</f>
        <v>Inactivo</v>
      </c>
    </row>
    <row r="2607" spans="1:13" x14ac:dyDescent="0.2">
      <c r="A2607" t="str">
        <f>'Control de trabajadores'!A2606</f>
        <v>E0379</v>
      </c>
      <c r="B2607" t="str">
        <f>'Control de trabajadores'!B2606</f>
        <v>JORGE LUIS FLOREZ RAMIREZ</v>
      </c>
      <c r="C2607" s="90" t="str">
        <f>'Control de trabajadores'!F2606</f>
        <v>BE822796</v>
      </c>
      <c r="D2607" s="74">
        <f>'Control de trabajadores'!E2606</f>
        <v>331147548</v>
      </c>
      <c r="E2607" t="str">
        <f>'Control de trabajadores'!K2606</f>
        <v>KOTRIK INDUSTRIAL</v>
      </c>
      <c r="F2607" t="str">
        <f>'Control de trabajadores'!L2606</f>
        <v>2025/080</v>
      </c>
      <c r="G2607" s="3" t="str">
        <f>'Control de trabajadores'!M2606</f>
        <v>INSTALACIONES Y SISTEMAS HIDRaULICOS</v>
      </c>
      <c r="H2607" s="3" t="str">
        <f>'Control de trabajadores'!N2606</f>
        <v>Albacete</v>
      </c>
      <c r="I2607" s="3" t="str">
        <f>'Control de trabajadores'!O2606</f>
        <v xml:space="preserve">Calderero </v>
      </c>
      <c r="J2607" s="86">
        <f>'Control de trabajadores'!P2606</f>
        <v>45686</v>
      </c>
      <c r="K2607" s="86">
        <f>'Control de trabajadores'!Q2606</f>
        <v>45744</v>
      </c>
      <c r="L2607" s="3" t="str">
        <f>'Control de trabajadores'!AA2606</f>
        <v>Inactivo</v>
      </c>
    </row>
    <row r="2608" spans="1:13" x14ac:dyDescent="0.2">
      <c r="A2608" t="str">
        <f>'Control de trabajadores'!A2607</f>
        <v>E0379</v>
      </c>
      <c r="B2608" t="str">
        <f>'Control de trabajadores'!B2607</f>
        <v>JORGE LUIS FLOREZ RAMIREZ</v>
      </c>
      <c r="C2608" s="90" t="str">
        <f>'Control de trabajadores'!F2607</f>
        <v>BE822796</v>
      </c>
      <c r="D2608" s="74">
        <f>'Control de trabajadores'!E2607</f>
        <v>331147548</v>
      </c>
      <c r="E2608" t="str">
        <f>'Control de trabajadores'!K2607</f>
        <v>STOCCO</v>
      </c>
      <c r="F2608" t="str">
        <f>'Control de trabajadores'!L2607</f>
        <v>2025/074R</v>
      </c>
      <c r="G2608" s="3" t="str">
        <f>'Control de trabajadores'!M2607</f>
        <v>INDUSTRIA NAVARRA DE GALVANOTECNIA S.L</v>
      </c>
      <c r="H2608" s="3" t="e" vm="39">
        <f>'Control de trabajadores'!N2607</f>
        <v>#VALUE!</v>
      </c>
      <c r="I2608" s="3" t="str">
        <f>'Control de trabajadores'!O2607</f>
        <v>Soldador</v>
      </c>
      <c r="J2608" s="86">
        <f>'Control de trabajadores'!P2607</f>
        <v>45852</v>
      </c>
      <c r="K2608" s="86">
        <f>'Control de trabajadores'!Q2607</f>
        <v>0</v>
      </c>
      <c r="L2608" s="3" t="str">
        <f>'Control de trabajadores'!AA2607</f>
        <v>Inactivo</v>
      </c>
    </row>
    <row r="2609" spans="1:12" x14ac:dyDescent="0.2">
      <c r="A2609" t="str">
        <f>'Control de trabajadores'!A2608</f>
        <v>E0215</v>
      </c>
      <c r="B2609" t="str">
        <f>'Control de trabajadores'!B2608</f>
        <v>JORGE LUIS GONZALES VIERA</v>
      </c>
      <c r="C2609" s="90">
        <f>'Control de trabajadores'!F2608</f>
        <v>120655148</v>
      </c>
      <c r="D2609" s="74">
        <f>'Control de trabajadores'!E2608</f>
        <v>332863956</v>
      </c>
      <c r="E2609" t="str">
        <f>'Control de trabajadores'!K2608</f>
        <v>KOTRIK ROSAS</v>
      </c>
      <c r="F2609" t="str">
        <f>'Control de trabajadores'!L2608</f>
        <v>R-2025/009</v>
      </c>
      <c r="G2609" s="3" t="str">
        <f>'Control de trabajadores'!M2608</f>
        <v>DOMINION TANKS DIMOIN</v>
      </c>
      <c r="H2609" s="3" t="e" vm="3">
        <f>'Control de trabajadores'!N2608</f>
        <v>#VALUE!</v>
      </c>
      <c r="I2609" s="3" t="str">
        <f>'Control de trabajadores'!O2608</f>
        <v>Calderero</v>
      </c>
      <c r="J2609" s="86">
        <f>'Control de trabajadores'!P2608</f>
        <v>45748</v>
      </c>
      <c r="K2609" s="86">
        <f>'Control de trabajadores'!Q2608</f>
        <v>45777</v>
      </c>
      <c r="L2609" s="3" t="str">
        <f>'Control de trabajadores'!AA2608</f>
        <v>Inactivo</v>
      </c>
    </row>
    <row r="2610" spans="1:12" x14ac:dyDescent="0.2">
      <c r="A2610" t="str">
        <f>'Control de trabajadores'!A2609</f>
        <v>E0215</v>
      </c>
      <c r="B2610" t="str">
        <f>'Control de trabajadores'!B2609</f>
        <v>JORGE LUIS GONZALES VIERA</v>
      </c>
      <c r="C2610" s="90">
        <f>'Control de trabajadores'!F2609</f>
        <v>120655148</v>
      </c>
      <c r="D2610" s="74">
        <f>'Control de trabajadores'!E2609</f>
        <v>0</v>
      </c>
      <c r="E2610" t="str">
        <f>'Control de trabajadores'!K2609</f>
        <v>KOTRIK ROSAS</v>
      </c>
      <c r="F2610" t="str">
        <f>'Control de trabajadores'!L2609</f>
        <v>2025/160</v>
      </c>
      <c r="G2610" s="3" t="str">
        <f>'Control de trabajadores'!M2609</f>
        <v>AIRSEC SA</v>
      </c>
      <c r="H2610" s="3" t="e" vm="5">
        <f>'Control de trabajadores'!N2609</f>
        <v>#VALUE!</v>
      </c>
      <c r="I2610" s="3" t="str">
        <f>'Control de trabajadores'!O2609</f>
        <v>Calderero</v>
      </c>
      <c r="J2610" s="86">
        <f>'Control de trabajadores'!P2609</f>
        <v>45740</v>
      </c>
      <c r="K2610" s="86">
        <f>'Control de trabajadores'!Q2609</f>
        <v>45772</v>
      </c>
      <c r="L2610" s="3" t="str">
        <f>'Control de trabajadores'!AA2609</f>
        <v>Inactivo</v>
      </c>
    </row>
    <row r="2611" spans="1:12" x14ac:dyDescent="0.2">
      <c r="A2611" t="str">
        <f>'Control de trabajadores'!A2610</f>
        <v>E0002</v>
      </c>
      <c r="B2611" t="str">
        <f>'Control de trabajadores'!B2610</f>
        <v>JORGE LUIS HUERTA OBREGON</v>
      </c>
      <c r="C2611" s="90">
        <f>'Control de trabajadores'!F2610</f>
        <v>0</v>
      </c>
      <c r="D2611" s="74">
        <f>'Control de trabajadores'!E2610</f>
        <v>331074303</v>
      </c>
      <c r="E2611" t="str">
        <f>'Control de trabajadores'!K2610</f>
        <v>KOTRIK ROSAS</v>
      </c>
      <c r="F2611" t="str">
        <f>'Control de trabajadores'!L2610</f>
        <v>2025/290</v>
      </c>
      <c r="G2611" s="3" t="str">
        <f>'Control de trabajadores'!M2610</f>
        <v>CORDOBA SL</v>
      </c>
      <c r="H2611" s="3" t="e" vm="26">
        <f>'Control de trabajadores'!N2610</f>
        <v>#VALUE!</v>
      </c>
      <c r="I2611" s="3" t="str">
        <f>'Control de trabajadores'!O2610</f>
        <v>Mecanico</v>
      </c>
      <c r="J2611" s="86">
        <f>'Control de trabajadores'!P2610</f>
        <v>45789</v>
      </c>
      <c r="K2611" s="86">
        <f>'Control de trabajadores'!Q2610</f>
        <v>45800</v>
      </c>
      <c r="L2611" s="3" t="str">
        <f>'Control de trabajadores'!AA2610</f>
        <v>Inactivo</v>
      </c>
    </row>
    <row r="2612" spans="1:12" x14ac:dyDescent="0.2">
      <c r="A2612" t="e">
        <f>'Control de trabajadores'!#REF!</f>
        <v>#REF!</v>
      </c>
      <c r="B2612" t="e">
        <f>'Control de trabajadores'!#REF!</f>
        <v>#REF!</v>
      </c>
      <c r="C2612" s="90" t="e">
        <f>'Control de trabajadores'!#REF!</f>
        <v>#REF!</v>
      </c>
      <c r="D2612" s="74" t="e">
        <f>'Control de trabajadores'!#REF!</f>
        <v>#REF!</v>
      </c>
      <c r="E2612" t="e">
        <f>'Control de trabajadores'!#REF!</f>
        <v>#REF!</v>
      </c>
      <c r="F2612" t="e">
        <f>'Control de trabajadores'!#REF!</f>
        <v>#REF!</v>
      </c>
      <c r="G2612" s="3" t="e">
        <f>'Control de trabajadores'!#REF!</f>
        <v>#REF!</v>
      </c>
      <c r="H2612" s="3" t="e">
        <f>'Control de trabajadores'!#REF!</f>
        <v>#REF!</v>
      </c>
      <c r="I2612" s="3" t="e">
        <f>'Control de trabajadores'!#REF!</f>
        <v>#REF!</v>
      </c>
      <c r="J2612" s="86" t="e">
        <f>'Control de trabajadores'!#REF!</f>
        <v>#REF!</v>
      </c>
      <c r="K2612" s="86" t="e">
        <f>'Control de trabajadores'!#REF!</f>
        <v>#REF!</v>
      </c>
      <c r="L2612" s="3" t="e">
        <f>'Control de trabajadores'!#REF!</f>
        <v>#REF!</v>
      </c>
    </row>
    <row r="2613" spans="1:12" x14ac:dyDescent="0.2">
      <c r="A2613" t="str">
        <f>'Control de trabajadores'!A2611</f>
        <v>E0002</v>
      </c>
      <c r="B2613" t="str">
        <f>'Control de trabajadores'!B2611</f>
        <v>JORGE LUIS HUERTA OBREGON</v>
      </c>
      <c r="C2613" s="90">
        <f>'Control de trabajadores'!F2611</f>
        <v>0</v>
      </c>
      <c r="D2613" s="74">
        <f>'Control de trabajadores'!E2611</f>
        <v>331074303</v>
      </c>
      <c r="E2613" t="str">
        <f>'Control de trabajadores'!K2611</f>
        <v>STOCCO</v>
      </c>
      <c r="F2613" t="str">
        <f>'Control de trabajadores'!L2611</f>
        <v>2025/063</v>
      </c>
      <c r="G2613" s="3" t="str">
        <f>'Control de trabajadores'!M2611</f>
        <v>CONSTRUCIONES METALICAS CONTINENTE SL</v>
      </c>
      <c r="H2613" s="3" t="e" vm="21">
        <f>'Control de trabajadores'!N2611</f>
        <v>#VALUE!</v>
      </c>
      <c r="I2613" s="3" t="str">
        <f>'Control de trabajadores'!O2611</f>
        <v>Montador/Soldador</v>
      </c>
      <c r="J2613" s="86">
        <f>'Control de trabajadores'!P2611</f>
        <v>45783</v>
      </c>
      <c r="K2613" s="86">
        <f>'Control de trabajadores'!Q2611</f>
        <v>0</v>
      </c>
      <c r="L2613" s="3" t="str">
        <f>'Control de trabajadores'!AA2611</f>
        <v>Inactivo</v>
      </c>
    </row>
    <row r="2614" spans="1:12" x14ac:dyDescent="0.2">
      <c r="A2614" t="str">
        <f>'Control de trabajadores'!A2612</f>
        <v>E0002</v>
      </c>
      <c r="B2614" t="str">
        <f>'Control de trabajadores'!B2612</f>
        <v>JORGE LUIS HUERTA OBREGON</v>
      </c>
      <c r="C2614" s="90">
        <f>'Control de trabajadores'!F2612</f>
        <v>0</v>
      </c>
      <c r="D2614" s="74">
        <f>'Control de trabajadores'!E2612</f>
        <v>0</v>
      </c>
      <c r="E2614" t="str">
        <f>'Control de trabajadores'!K2612</f>
        <v>KOTRIK ROSAS</v>
      </c>
      <c r="F2614" t="str">
        <f>'Control de trabajadores'!L2612</f>
        <v>2025/043</v>
      </c>
      <c r="G2614" s="3" t="str">
        <f>'Control de trabajadores'!M2612</f>
        <v>ALORA SLU</v>
      </c>
      <c r="H2614" s="3" t="e" vm="3">
        <f>'Control de trabajadores'!N2612</f>
        <v>#VALUE!</v>
      </c>
      <c r="I2614" s="3" t="str">
        <f>'Control de trabajadores'!O2612</f>
        <v>Tubero</v>
      </c>
      <c r="J2614" s="86">
        <f>'Control de trabajadores'!P2612</f>
        <v>45691</v>
      </c>
      <c r="K2614" s="86">
        <f>'Control de trabajadores'!Q2612</f>
        <v>45807</v>
      </c>
      <c r="L2614" s="3" t="str">
        <f>'Control de trabajadores'!AA2612</f>
        <v>Inactivo</v>
      </c>
    </row>
    <row r="2615" spans="1:12" x14ac:dyDescent="0.2">
      <c r="A2615" t="str">
        <f>'Control de trabajadores'!A2613</f>
        <v>E0002</v>
      </c>
      <c r="B2615" t="str">
        <f>'Control de trabajadores'!B2613</f>
        <v>JORGE LUIS HUERTA OBREGON</v>
      </c>
      <c r="C2615" s="90">
        <f>'Control de trabajadores'!F2613</f>
        <v>123391900</v>
      </c>
      <c r="D2615" s="74">
        <f>'Control de trabajadores'!E2613</f>
        <v>0</v>
      </c>
      <c r="E2615" t="str">
        <f>'Control de trabajadores'!K2613</f>
        <v>KOTRIK INDUSTRIAL</v>
      </c>
      <c r="F2615" t="str">
        <f>'Control de trabajadores'!L2613</f>
        <v>2024/512</v>
      </c>
      <c r="G2615" s="3" t="str">
        <f>'Control de trabajadores'!M2613</f>
        <v>AILLAMENTS 98 SL</v>
      </c>
      <c r="H2615" s="3" t="e" vm="15">
        <f>'Control de trabajadores'!N2613</f>
        <v>#VALUE!</v>
      </c>
      <c r="I2615" s="3" t="str">
        <f>'Control de trabajadores'!O2613</f>
        <v>Tubero</v>
      </c>
      <c r="J2615" s="86">
        <f>'Control de trabajadores'!P2613</f>
        <v>45645</v>
      </c>
      <c r="K2615" s="86">
        <f>'Control de trabajadores'!Q2613</f>
        <v>45676</v>
      </c>
      <c r="L2615" s="3" t="str">
        <f>'Control de trabajadores'!AA2613</f>
        <v>Inactivo</v>
      </c>
    </row>
    <row r="2616" spans="1:12" x14ac:dyDescent="0.2">
      <c r="A2616" t="str">
        <f>'Control de trabajadores'!A2614</f>
        <v>E0002</v>
      </c>
      <c r="B2616" t="str">
        <f>'Control de trabajadores'!B2614</f>
        <v>JORGE LUIS HUERTA OBREGON</v>
      </c>
      <c r="C2616" s="90">
        <f>'Control de trabajadores'!F2614</f>
        <v>0</v>
      </c>
      <c r="D2616" s="74">
        <f>'Control de trabajadores'!E2614</f>
        <v>331074303</v>
      </c>
      <c r="E2616" t="str">
        <f>'Control de trabajadores'!K2614</f>
        <v>KOTRIK INDUSTRIAL</v>
      </c>
      <c r="F2616" t="str">
        <f>'Control de trabajadores'!L2614</f>
        <v>2025/056</v>
      </c>
      <c r="G2616" s="3" t="str">
        <f>'Control de trabajadores'!M2614</f>
        <v>BSA TUBERIA</v>
      </c>
      <c r="H2616" s="3" t="e" vm="45">
        <f>'Control de trabajadores'!N2614</f>
        <v>#VALUE!</v>
      </c>
      <c r="I2616" s="3" t="str">
        <f>'Control de trabajadores'!O2614</f>
        <v>Montador</v>
      </c>
      <c r="J2616" s="86">
        <f>'Control de trabajadores'!P2614</f>
        <v>45687</v>
      </c>
      <c r="K2616" s="86">
        <f>'Control de trabajadores'!Q2614</f>
        <v>45740</v>
      </c>
      <c r="L2616" s="3" t="str">
        <f>'Control de trabajadores'!AA2614</f>
        <v>Inactivo</v>
      </c>
    </row>
    <row r="2617" spans="1:12" x14ac:dyDescent="0.2">
      <c r="A2617" t="str">
        <f>'Control de trabajadores'!A2615</f>
        <v>E1534</v>
      </c>
      <c r="B2617" t="str">
        <f>'Control de trabajadores'!B2615</f>
        <v>JORGE LUIS JIMENEZ BISCUMICHE</v>
      </c>
      <c r="C2617" s="90" t="str">
        <f>'Control de trabajadores'!F2615</f>
        <v>BF249367</v>
      </c>
      <c r="D2617" s="74">
        <f>'Control de trabajadores'!E2615</f>
        <v>332506819</v>
      </c>
      <c r="E2617" t="str">
        <f>'Control de trabajadores'!K2615</f>
        <v>STOCCO</v>
      </c>
      <c r="F2617" t="str">
        <f>'Control de trabajadores'!L2615</f>
        <v>2025/009</v>
      </c>
      <c r="G2617" s="3" t="str">
        <f>'Control de trabajadores'!M2615</f>
        <v>MONTAJES METALICOS FAYSOL</v>
      </c>
      <c r="H2617" s="3" t="e" vm="18">
        <f>'Control de trabajadores'!N2615</f>
        <v>#VALUE!</v>
      </c>
      <c r="I2617" s="3" t="str">
        <f>'Control de trabajadores'!O2615</f>
        <v>Calderero</v>
      </c>
      <c r="J2617" s="86">
        <f>'Control de trabajadores'!P2615</f>
        <v>45712</v>
      </c>
      <c r="K2617" s="86">
        <f>'Control de trabajadores'!Q2615</f>
        <v>0</v>
      </c>
      <c r="L2617" s="3" t="str">
        <f>'Control de trabajadores'!AA2615</f>
        <v>Inactivo</v>
      </c>
    </row>
    <row r="2618" spans="1:12" x14ac:dyDescent="0.2">
      <c r="A2618" t="str">
        <f>'Control de trabajadores'!A2616</f>
        <v>E1896</v>
      </c>
      <c r="B2618" t="str">
        <f>'Control de trabajadores'!B2616</f>
        <v>JORGE LUIS ROMERO DE ANGEL</v>
      </c>
      <c r="C2618" s="90" t="str">
        <f>'Control de trabajadores'!F2616</f>
        <v>BE850677</v>
      </c>
      <c r="D2618" s="74">
        <f>'Control de trabajadores'!E2616</f>
        <v>0</v>
      </c>
      <c r="E2618" t="str">
        <f>'Control de trabajadores'!K2616</f>
        <v>LUMINOUS</v>
      </c>
      <c r="F2618" t="str">
        <f>'Control de trabajadores'!L2616</f>
        <v>2025/660</v>
      </c>
      <c r="G2618" s="3" t="str">
        <f>'Control de trabajadores'!M2616</f>
        <v>BACHILLER SA</v>
      </c>
      <c r="H2618" s="3" t="e" vm="5">
        <f>'Control de trabajadores'!N2616</f>
        <v>#VALUE!</v>
      </c>
      <c r="I2618" s="3" t="str">
        <f>'Control de trabajadores'!O2616</f>
        <v>Pulidor</v>
      </c>
      <c r="J2618" s="86">
        <f>'Control de trabajadores'!P2616</f>
        <v>45992</v>
      </c>
      <c r="K2618" s="86" t="str">
        <f>'Control de trabajadores'!Q2616</f>
        <v>fijo</v>
      </c>
      <c r="L2618" s="3" t="str">
        <f>'Control de trabajadores'!AA2616</f>
        <v>Inactivo</v>
      </c>
    </row>
    <row r="2619" spans="1:12" x14ac:dyDescent="0.2">
      <c r="A2619" t="str">
        <f>'Control de trabajadores'!A2617</f>
        <v>E1896</v>
      </c>
      <c r="B2619" t="str">
        <f>'Control de trabajadores'!B2617</f>
        <v>JORGE LUIS ROMERO DE ANGEL</v>
      </c>
      <c r="C2619" s="90" t="str">
        <f>'Control de trabajadores'!F2617</f>
        <v>BE850677</v>
      </c>
      <c r="D2619" s="74">
        <f>'Control de trabajadores'!E2617</f>
        <v>0</v>
      </c>
      <c r="E2619" t="str">
        <f>'Control de trabajadores'!K2617</f>
        <v>STOCCO</v>
      </c>
      <c r="F2619" t="str">
        <f>'Control de trabajadores'!L2617</f>
        <v>2025/577</v>
      </c>
      <c r="G2619" s="3" t="str">
        <f>'Control de trabajadores'!M2617</f>
        <v xml:space="preserve">GRUPO DAORJE </v>
      </c>
      <c r="H2619" s="3" t="e" vm="34">
        <f>'Control de trabajadores'!N2617</f>
        <v>#VALUE!</v>
      </c>
      <c r="I2619" s="3" t="str">
        <f>'Control de trabajadores'!O2617</f>
        <v>Sopletero</v>
      </c>
      <c r="J2619" s="86">
        <f>'Control de trabajadores'!P2617</f>
        <v>45943</v>
      </c>
      <c r="K2619" s="86">
        <f>'Control de trabajadores'!Q2617</f>
        <v>45991</v>
      </c>
      <c r="L2619" s="3" t="str">
        <f>'Control de trabajadores'!AA2617</f>
        <v>Inactivo</v>
      </c>
    </row>
    <row r="2620" spans="1:12" x14ac:dyDescent="0.2">
      <c r="A2620" t="str">
        <f>'Control de trabajadores'!A2618</f>
        <v>E1325</v>
      </c>
      <c r="B2620" t="str">
        <f>'Control de trabajadores'!B2618</f>
        <v>JORGE LUIS ROQUE MADRUGA</v>
      </c>
      <c r="C2620" s="90">
        <f>'Control de trabajadores'!F2618</f>
        <v>0</v>
      </c>
      <c r="D2620" s="74">
        <f>'Control de trabajadores'!E2618</f>
        <v>308077814</v>
      </c>
      <c r="E2620" t="str">
        <f>'Control de trabajadores'!K2618</f>
        <v>KOTRIK INDUSTRIAL</v>
      </c>
      <c r="F2620" t="str">
        <f>'Control de trabajadores'!L2618</f>
        <v>2025/131</v>
      </c>
      <c r="G2620" s="3" t="str">
        <f>'Control de trabajadores'!M2618</f>
        <v>SIMI</v>
      </c>
      <c r="H2620" s="3" t="e" vm="67">
        <f>'Control de trabajadores'!N2618</f>
        <v>#VALUE!</v>
      </c>
      <c r="I2620" s="3">
        <f>'Control de trabajadores'!O2618</f>
        <v>0</v>
      </c>
      <c r="J2620" s="86">
        <f>'Control de trabajadores'!P2618</f>
        <v>45706</v>
      </c>
      <c r="K2620" s="86">
        <f>'Control de trabajadores'!Q2618</f>
        <v>45765</v>
      </c>
      <c r="L2620" s="3" t="str">
        <f>'Control de trabajadores'!AA2618</f>
        <v>Inactivo</v>
      </c>
    </row>
    <row r="2621" spans="1:12" x14ac:dyDescent="0.2">
      <c r="A2621" t="str">
        <f>'Control de trabajadores'!A2619</f>
        <v>E1145</v>
      </c>
      <c r="B2621" t="str">
        <f>'Control de trabajadores'!B2619</f>
        <v>JORGE LUIS TAMARA ABIANTUN</v>
      </c>
      <c r="C2621" s="90">
        <f>'Control de trabajadores'!F2619</f>
        <v>0</v>
      </c>
      <c r="D2621" s="74">
        <f>'Control de trabajadores'!E2619</f>
        <v>329101749</v>
      </c>
      <c r="E2621" t="str">
        <f>'Control de trabajadores'!K2619</f>
        <v>KOTRIK INDUSTRIAL</v>
      </c>
      <c r="F2621" t="str">
        <f>'Control de trabajadores'!L2619</f>
        <v>2025/125</v>
      </c>
      <c r="G2621" s="3" t="str">
        <f>'Control de trabajadores'!M2619</f>
        <v>INSTALACIONES Y SISTEMAS HIDRaULICOS</v>
      </c>
      <c r="H2621" s="3" t="str">
        <f>'Control de trabajadores'!N2619</f>
        <v>Sevilla</v>
      </c>
      <c r="I2621" s="3" t="str">
        <f>'Control de trabajadores'!O2619</f>
        <v>Soldador</v>
      </c>
      <c r="J2621" s="86">
        <f>'Control de trabajadores'!P2619</f>
        <v>45700</v>
      </c>
      <c r="K2621" s="86">
        <f>'Control de trabajadores'!Q2619</f>
        <v>45731</v>
      </c>
      <c r="L2621" s="3" t="str">
        <f>'Control de trabajadores'!AA2619</f>
        <v>Inactivo</v>
      </c>
    </row>
    <row r="2622" spans="1:12" x14ac:dyDescent="0.2">
      <c r="A2622" t="str">
        <f>'Control de trabajadores'!A2620</f>
        <v>E0490</v>
      </c>
      <c r="B2622" t="str">
        <f>'Control de trabajadores'!B2620</f>
        <v>JORGE NAYRO GARCIA OROZCO</v>
      </c>
      <c r="C2622" s="90" t="str">
        <f>'Control de trabajadores'!F2620</f>
        <v>BA511544</v>
      </c>
      <c r="D2622" s="74">
        <f>'Control de trabajadores'!E2620</f>
        <v>0</v>
      </c>
      <c r="E2622" t="str">
        <f>'Control de trabajadores'!K2620</f>
        <v>STOCCO</v>
      </c>
      <c r="F2622" t="str">
        <f>'Control de trabajadores'!L2620</f>
        <v>2025/541</v>
      </c>
      <c r="G2622" s="3" t="str">
        <f>'Control de trabajadores'!M2620</f>
        <v xml:space="preserve">STOKES FLUID </v>
      </c>
      <c r="H2622" s="3" t="e" vm="37">
        <f>'Control de trabajadores'!N2620</f>
        <v>#VALUE!</v>
      </c>
      <c r="I2622" s="3" t="str">
        <f>'Control de trabajadores'!O2620</f>
        <v>Soldador</v>
      </c>
      <c r="J2622" s="86">
        <f>'Control de trabajadores'!P2620</f>
        <v>45931</v>
      </c>
      <c r="K2622" s="86">
        <f>'Control de trabajadores'!Q2620</f>
        <v>46112</v>
      </c>
      <c r="L2622" s="3" t="str">
        <f>'Control de trabajadores'!AA2620</f>
        <v>Inactivo</v>
      </c>
    </row>
    <row r="2623" spans="1:12" x14ac:dyDescent="0.2">
      <c r="A2623" t="str">
        <f>'Control de trabajadores'!A2621</f>
        <v>E0490</v>
      </c>
      <c r="B2623" t="str">
        <f>'Control de trabajadores'!B2621</f>
        <v>JORGE NAYRO GARCIA OROZCO</v>
      </c>
      <c r="C2623" s="90" t="str">
        <f>'Control de trabajadores'!F2621</f>
        <v>BA511544</v>
      </c>
      <c r="D2623" s="74">
        <f>'Control de trabajadores'!E2621</f>
        <v>0</v>
      </c>
      <c r="E2623" t="str">
        <f>'Control de trabajadores'!K2621</f>
        <v>KOTRIK ROSAS</v>
      </c>
      <c r="F2623" t="str">
        <f>'Control de trabajadores'!L2621</f>
        <v>2025/263</v>
      </c>
      <c r="G2623" s="3" t="str">
        <f>'Control de trabajadores'!M2621</f>
        <v>NOVA HIDRAULICA SL</v>
      </c>
      <c r="H2623" s="3" t="e" vm="138">
        <f>'Control de trabajadores'!N2621</f>
        <v>#VALUE!</v>
      </c>
      <c r="I2623" s="3" t="str">
        <f>'Control de trabajadores'!O2621</f>
        <v>Soldador</v>
      </c>
      <c r="J2623" s="86">
        <f>'Control de trabajadores'!P2621</f>
        <v>45769</v>
      </c>
      <c r="K2623" s="86">
        <f>'Control de trabajadores'!Q2621</f>
        <v>45799</v>
      </c>
      <c r="L2623" s="3" t="str">
        <f>'Control de trabajadores'!AA2621</f>
        <v>Inactivo</v>
      </c>
    </row>
    <row r="2624" spans="1:12" x14ac:dyDescent="0.2">
      <c r="A2624" t="str">
        <f>'Control de trabajadores'!A2622</f>
        <v>E0560</v>
      </c>
      <c r="B2624" t="str">
        <f>'Control de trabajadores'!B2622</f>
        <v>JORGE REINALDO GOMEZ ROJAS</v>
      </c>
      <c r="C2624" s="90" t="str">
        <f>'Control de trabajadores'!F2622</f>
        <v>BF338970</v>
      </c>
      <c r="D2624" s="74">
        <f>'Control de trabajadores'!E2622</f>
        <v>0</v>
      </c>
      <c r="E2624" t="str">
        <f>'Control de trabajadores'!K2622</f>
        <v>KOTRIK ROSAS</v>
      </c>
      <c r="F2624" t="str">
        <f>'Control de trabajadores'!L2622</f>
        <v>2025/321</v>
      </c>
      <c r="G2624" s="3" t="str">
        <f>'Control de trabajadores'!M2622</f>
        <v>CAM IMPIANTI INDUSTRIALI SRL</v>
      </c>
      <c r="H2624" s="3" t="e" vm="7">
        <f>'Control de trabajadores'!N2622</f>
        <v>#VALUE!</v>
      </c>
      <c r="I2624" s="3" t="str">
        <f>'Control de trabajadores'!O2622</f>
        <v>Ayudante</v>
      </c>
      <c r="J2624" s="86">
        <f>'Control de trabajadores'!P2622</f>
        <v>45817</v>
      </c>
      <c r="K2624" s="86">
        <f>'Control de trabajadores'!Q2622</f>
        <v>46021</v>
      </c>
      <c r="L2624" s="3" t="str">
        <f>'Control de trabajadores'!AA2622</f>
        <v>Inactivo</v>
      </c>
    </row>
    <row r="2625" spans="1:12" x14ac:dyDescent="0.2">
      <c r="A2625" t="str">
        <f>'Control de trabajadores'!A2623</f>
        <v>E0560</v>
      </c>
      <c r="B2625" t="str">
        <f>'Control de trabajadores'!B2623</f>
        <v>JORGE REINALDO GOMEZ ROJAS</v>
      </c>
      <c r="C2625" s="90" t="str">
        <f>'Control de trabajadores'!F2623</f>
        <v>BF338970</v>
      </c>
      <c r="D2625" s="74">
        <f>'Control de trabajadores'!E2623</f>
        <v>0</v>
      </c>
      <c r="E2625" t="str">
        <f>'Control de trabajadores'!K2623</f>
        <v>KOTRIK ROSAS</v>
      </c>
      <c r="F2625" t="str">
        <f>'Control de trabajadores'!L2623</f>
        <v>2025/292</v>
      </c>
      <c r="G2625" s="3" t="str">
        <f>'Control de trabajadores'!M2623</f>
        <v>TALLERES BERASATEGUI</v>
      </c>
      <c r="H2625" s="3" t="e" vm="11">
        <f>'Control de trabajadores'!N2623</f>
        <v>#VALUE!</v>
      </c>
      <c r="I2625" s="3" t="str">
        <f>'Control de trabajadores'!O2623</f>
        <v>Ayudante</v>
      </c>
      <c r="J2625" s="86">
        <f>'Control de trabajadores'!P2623</f>
        <v>45798</v>
      </c>
      <c r="K2625" s="86">
        <f>'Control de trabajadores'!Q2623</f>
        <v>45868</v>
      </c>
      <c r="L2625" s="3" t="str">
        <f>'Control de trabajadores'!AA2623</f>
        <v>Inactivo</v>
      </c>
    </row>
    <row r="2626" spans="1:12" x14ac:dyDescent="0.2">
      <c r="A2626" t="str">
        <f>'Control de trabajadores'!A2624</f>
        <v>E0718</v>
      </c>
      <c r="B2626" t="str">
        <f>'Control de trabajadores'!B2624</f>
        <v>JORGE RICHARD INFANTE VILLANUEVA</v>
      </c>
      <c r="C2626" s="90">
        <f>'Control de trabajadores'!F2624</f>
        <v>0</v>
      </c>
      <c r="D2626" s="74">
        <f>'Control de trabajadores'!E2624</f>
        <v>0</v>
      </c>
      <c r="E2626" t="str">
        <f>'Control de trabajadores'!K2624</f>
        <v>KOTRIK INDUSTRIAL</v>
      </c>
      <c r="F2626" t="str">
        <f>'Control de trabajadores'!L2624</f>
        <v>2025/240</v>
      </c>
      <c r="G2626" s="3" t="str">
        <f>'Control de trabajadores'!M2624</f>
        <v>BABCOCK MONTAJES SAU</v>
      </c>
      <c r="H2626" s="3" t="e" vm="11">
        <f>'Control de trabajadores'!N2624</f>
        <v>#VALUE!</v>
      </c>
      <c r="I2626" s="3" t="str">
        <f>'Control de trabajadores'!O2624</f>
        <v>Tubero</v>
      </c>
      <c r="J2626" s="86">
        <f>'Control de trabajadores'!P2624</f>
        <v>45749</v>
      </c>
      <c r="K2626" s="86">
        <f>'Control de trabajadores'!Q2624</f>
        <v>45779</v>
      </c>
      <c r="L2626" s="3" t="str">
        <f>'Control de trabajadores'!AA2624</f>
        <v>Inactivo</v>
      </c>
    </row>
    <row r="2627" spans="1:12" x14ac:dyDescent="0.2">
      <c r="A2627" t="str">
        <f>'Control de trabajadores'!A2625</f>
        <v>E0896</v>
      </c>
      <c r="B2627" t="str">
        <f>'Control de trabajadores'!B2625</f>
        <v>JORGE YORDAN HERNANDEZ RONDON</v>
      </c>
      <c r="C2627" s="90">
        <f>'Control de trabajadores'!F2625</f>
        <v>0</v>
      </c>
      <c r="D2627" s="74">
        <f>'Control de trabajadores'!E2625</f>
        <v>323269133</v>
      </c>
      <c r="E2627" t="str">
        <f>'Control de trabajadores'!K2625</f>
        <v>KOTRIK INDUSTRIAL</v>
      </c>
      <c r="F2627">
        <f>'Control de trabajadores'!L2625</f>
        <v>0</v>
      </c>
      <c r="G2627" s="3" t="str">
        <f>'Control de trabajadores'!M2625</f>
        <v>DBIZ INSTALACIONES Y SERVICIOS INDUSTRIALES SL</v>
      </c>
      <c r="H2627" s="3">
        <f>'Control de trabajadores'!N2625</f>
        <v>0</v>
      </c>
      <c r="I2627" s="3">
        <f>'Control de trabajadores'!O2625</f>
        <v>0</v>
      </c>
      <c r="J2627" s="86">
        <f>'Control de trabajadores'!P2625</f>
        <v>0</v>
      </c>
      <c r="K2627" s="86">
        <f>'Control de trabajadores'!Q2625</f>
        <v>45289</v>
      </c>
      <c r="L2627" s="3" t="str">
        <f>'Control de trabajadores'!AA2625</f>
        <v>Inactivo</v>
      </c>
    </row>
    <row r="2628" spans="1:12" x14ac:dyDescent="0.2">
      <c r="A2628" t="str">
        <f>'Control de trabajadores'!A2626</f>
        <v>E0896</v>
      </c>
      <c r="B2628" t="str">
        <f>'Control de trabajadores'!B2626</f>
        <v>JORGE YORDAN HERNANDEZ RONDON</v>
      </c>
      <c r="C2628" s="90">
        <f>'Control de trabajadores'!F2626</f>
        <v>0</v>
      </c>
      <c r="D2628" s="74">
        <f>'Control de trabajadores'!E2626</f>
        <v>323269133</v>
      </c>
      <c r="E2628" t="str">
        <f>'Control de trabajadores'!K2626</f>
        <v>KOTRIK INDUSTRIAL</v>
      </c>
      <c r="F2628" t="str">
        <f>'Control de trabajadores'!L2626</f>
        <v>2024/072</v>
      </c>
      <c r="G2628" s="3" t="str">
        <f>'Control de trabajadores'!M2626</f>
        <v>SORIGUE</v>
      </c>
      <c r="H2628" s="3" t="e" vm="30">
        <f>'Control de trabajadores'!N2626</f>
        <v>#VALUE!</v>
      </c>
      <c r="I2628" s="3" t="str">
        <f>'Control de trabajadores'!O2626</f>
        <v>Tubero</v>
      </c>
      <c r="J2628" s="86">
        <f>'Control de trabajadores'!P2626</f>
        <v>45427</v>
      </c>
      <c r="K2628" s="86">
        <f>'Control de trabajadores'!Q2626</f>
        <v>0</v>
      </c>
      <c r="L2628" s="3" t="str">
        <f>'Control de trabajadores'!AA2626</f>
        <v>Inactivo</v>
      </c>
    </row>
    <row r="2629" spans="1:12" x14ac:dyDescent="0.2">
      <c r="A2629" t="str">
        <f>'Control de trabajadores'!A2627</f>
        <v>E0896</v>
      </c>
      <c r="B2629" t="str">
        <f>'Control de trabajadores'!B2627</f>
        <v>JORGE YORDAN HERNANDEZ RONDON</v>
      </c>
      <c r="C2629" s="90">
        <f>'Control de trabajadores'!F2627</f>
        <v>0</v>
      </c>
      <c r="D2629" s="74">
        <f>'Control de trabajadores'!E2627</f>
        <v>323269133</v>
      </c>
      <c r="E2629" t="str">
        <f>'Control de trabajadores'!K2627</f>
        <v>KOTRIK INDUSTRIAL</v>
      </c>
      <c r="F2629">
        <f>'Control de trabajadores'!L2627</f>
        <v>2023</v>
      </c>
      <c r="G2629" s="3" t="str">
        <f>'Control de trabajadores'!M2627</f>
        <v>HGL</v>
      </c>
      <c r="H2629" s="3" t="e" vm="31">
        <f>'Control de trabajadores'!N2627</f>
        <v>#VALUE!</v>
      </c>
      <c r="I2629" s="3" t="str">
        <f>'Control de trabajadores'!O2627</f>
        <v>Tubero</v>
      </c>
      <c r="J2629" s="86">
        <f>'Control de trabajadores'!P2627</f>
        <v>45122</v>
      </c>
      <c r="K2629" s="86">
        <f>'Control de trabajadores'!Q2627</f>
        <v>45405</v>
      </c>
      <c r="L2629" s="3" t="str">
        <f>'Control de trabajadores'!AA2627</f>
        <v>Inactivo</v>
      </c>
    </row>
    <row r="2630" spans="1:12" x14ac:dyDescent="0.2">
      <c r="A2630" t="str">
        <f>'Control de trabajadores'!A2628</f>
        <v>E1944</v>
      </c>
      <c r="B2630" t="str">
        <f>'Control de trabajadores'!B2628</f>
        <v>JORGY VALLEJO SOLIS</v>
      </c>
      <c r="C2630" s="90" t="str">
        <f>'Control de trabajadores'!F2628</f>
        <v>BF839372</v>
      </c>
      <c r="D2630" s="74">
        <f>'Control de trabajadores'!E2628</f>
        <v>331619156</v>
      </c>
      <c r="E2630" t="str">
        <f>'Control de trabajadores'!K2628</f>
        <v>STOCCO</v>
      </c>
      <c r="F2630" t="str">
        <f>'Control de trabajadores'!L2628</f>
        <v>2025/599</v>
      </c>
      <c r="G2630" s="3" t="str">
        <f>'Control de trabajadores'!M2628</f>
        <v>MST RIELLS SL</v>
      </c>
      <c r="H2630" s="3" t="e" vm="75">
        <f>'Control de trabajadores'!N2628</f>
        <v>#VALUE!</v>
      </c>
      <c r="I2630" s="3" t="str">
        <f>'Control de trabajadores'!O2628</f>
        <v>Tubero</v>
      </c>
      <c r="J2630" s="86">
        <f>'Control de trabajadores'!P2628</f>
        <v>45950</v>
      </c>
      <c r="K2630" s="86">
        <f>'Control de trabajadores'!Q2628</f>
        <v>45987</v>
      </c>
      <c r="L2630" s="3" t="str">
        <f>'Control de trabajadores'!AA2628</f>
        <v>Inactivo</v>
      </c>
    </row>
    <row r="2631" spans="1:12" x14ac:dyDescent="0.2">
      <c r="A2631" t="str">
        <f>'Control de trabajadores'!A2629</f>
        <v>E0846</v>
      </c>
      <c r="B2631" t="str">
        <f>'Control de trabajadores'!B2629</f>
        <v>JORMAN ELCIN AGUDELO PEREZ</v>
      </c>
      <c r="C2631" s="90">
        <f>'Control de trabajadores'!F2629</f>
        <v>0</v>
      </c>
      <c r="D2631" s="74">
        <f>'Control de trabajadores'!E2629</f>
        <v>327465514</v>
      </c>
      <c r="E2631" t="str">
        <f>'Control de trabajadores'!K2629</f>
        <v>KOTRIK INDUSTRIAL</v>
      </c>
      <c r="F2631" t="str">
        <f>'Control de trabajadores'!L2629</f>
        <v>2024/221</v>
      </c>
      <c r="G2631" s="3" t="str">
        <f>'Control de trabajadores'!M2629</f>
        <v>CAM IMPIANTI INDUSTRIALI SRL</v>
      </c>
      <c r="H2631" s="3" t="e" vm="7">
        <f>'Control de trabajadores'!N2629</f>
        <v>#VALUE!</v>
      </c>
      <c r="I2631" s="3" t="str">
        <f>'Control de trabajadores'!O2629</f>
        <v>Soldador</v>
      </c>
      <c r="J2631" s="86">
        <f>'Control de trabajadores'!P2629</f>
        <v>45481</v>
      </c>
      <c r="K2631" s="86">
        <f>'Control de trabajadores'!Q2629</f>
        <v>45514</v>
      </c>
      <c r="L2631" s="3" t="str">
        <f>'Control de trabajadores'!AA2629</f>
        <v>Inactivo</v>
      </c>
    </row>
    <row r="2632" spans="1:12" x14ac:dyDescent="0.2">
      <c r="A2632" t="str">
        <f>'Control de trabajadores'!A2630</f>
        <v>E0952</v>
      </c>
      <c r="B2632" t="str">
        <f>'Control de trabajadores'!B2630</f>
        <v>JOSE ALBERTO MOROSTOQUE MARULANDA</v>
      </c>
      <c r="C2632" s="90">
        <f>'Control de trabajadores'!F2630</f>
        <v>0</v>
      </c>
      <c r="D2632" s="74">
        <f>'Control de trabajadores'!E2630</f>
        <v>324454953</v>
      </c>
      <c r="E2632" t="str">
        <f>'Control de trabajadores'!K2630</f>
        <v>KOTRIK INDUSTRIAL</v>
      </c>
      <c r="F2632" t="str">
        <f>'Control de trabajadores'!L2630</f>
        <v>2024/206</v>
      </c>
      <c r="G2632" s="3" t="str">
        <f>'Control de trabajadores'!M2630</f>
        <v>TALLERES METALICOS DINAMETAL</v>
      </c>
      <c r="H2632" s="3" t="e" vm="34">
        <f>'Control de trabajadores'!N2630</f>
        <v>#VALUE!</v>
      </c>
      <c r="I2632" s="3" t="str">
        <f>'Control de trabajadores'!O2630</f>
        <v>Soldador</v>
      </c>
      <c r="J2632" s="86">
        <f>'Control de trabajadores'!P2630</f>
        <v>45477</v>
      </c>
      <c r="K2632" s="86">
        <f>'Control de trabajadores'!Q2630</f>
        <v>45514</v>
      </c>
      <c r="L2632" s="3" t="str">
        <f>'Control de trabajadores'!AA2630</f>
        <v>Inactivo</v>
      </c>
    </row>
    <row r="2633" spans="1:12" x14ac:dyDescent="0.2">
      <c r="A2633" t="str">
        <f>'Control de trabajadores'!A2631</f>
        <v>E0952</v>
      </c>
      <c r="B2633" t="str">
        <f>'Control de trabajadores'!B2631</f>
        <v>JOSE ALBERTO MOROSTOQUE MARULANDA</v>
      </c>
      <c r="C2633" s="90">
        <f>'Control de trabajadores'!F2631</f>
        <v>0</v>
      </c>
      <c r="D2633" s="74">
        <f>'Control de trabajadores'!E2631</f>
        <v>324454953</v>
      </c>
      <c r="E2633" t="str">
        <f>'Control de trabajadores'!K2631</f>
        <v>KOTRIK INDUSTRIAL</v>
      </c>
      <c r="F2633" t="str">
        <f>'Control de trabajadores'!L2631</f>
        <v>2024/011</v>
      </c>
      <c r="G2633" s="3" t="str">
        <f>'Control de trabajadores'!M2631</f>
        <v>EPER</v>
      </c>
      <c r="H2633" s="3" t="e" vm="31">
        <f>'Control de trabajadores'!N2631</f>
        <v>#VALUE!</v>
      </c>
      <c r="I2633" s="3" t="str">
        <f>'Control de trabajadores'!O2631</f>
        <v>Soldador</v>
      </c>
      <c r="J2633" s="86">
        <f>'Control de trabajadores'!P2631</f>
        <v>45293</v>
      </c>
      <c r="K2633" s="86">
        <f>'Control de trabajadores'!Q2631</f>
        <v>45437</v>
      </c>
      <c r="L2633" s="3" t="str">
        <f>'Control de trabajadores'!AA2631</f>
        <v>Inactivo</v>
      </c>
    </row>
    <row r="2634" spans="1:12" x14ac:dyDescent="0.2">
      <c r="A2634" t="str">
        <f>'Control de trabajadores'!A2632</f>
        <v>E0952</v>
      </c>
      <c r="B2634" t="str">
        <f>'Control de trabajadores'!B2632</f>
        <v>JOSE ALBERTO MOROSTOQUE MARULANDA</v>
      </c>
      <c r="C2634" s="90">
        <f>'Control de trabajadores'!F2632</f>
        <v>0</v>
      </c>
      <c r="D2634" s="74">
        <f>'Control de trabajadores'!E2632</f>
        <v>324454953</v>
      </c>
      <c r="E2634" t="str">
        <f>'Control de trabajadores'!K2632</f>
        <v>KOTRIK INDUSTRIAL</v>
      </c>
      <c r="F2634" t="str">
        <f>'Control de trabajadores'!L2632</f>
        <v>2024/151</v>
      </c>
      <c r="G2634" s="3" t="str">
        <f>'Control de trabajadores'!M2632</f>
        <v>MOMAR</v>
      </c>
      <c r="H2634" s="3" t="e" vm="8">
        <f>'Control de trabajadores'!N2632</f>
        <v>#VALUE!</v>
      </c>
      <c r="I2634" s="3" t="str">
        <f>'Control de trabajadores'!O2632</f>
        <v>Soldador</v>
      </c>
      <c r="J2634" s="86">
        <f>'Control de trabajadores'!P2632</f>
        <v>45440</v>
      </c>
      <c r="K2634" s="86">
        <f>'Control de trabajadores'!Q2632</f>
        <v>45501</v>
      </c>
      <c r="L2634" s="3" t="str">
        <f>'Control de trabajadores'!AA2632</f>
        <v>Inactivo</v>
      </c>
    </row>
    <row r="2635" spans="1:12" x14ac:dyDescent="0.2">
      <c r="A2635" t="str">
        <f>'Control de trabajadores'!A2633</f>
        <v>E0843</v>
      </c>
      <c r="B2635" t="str">
        <f>'Control de trabajadores'!B2633</f>
        <v>JOSE ALEJANDRO PINEDA GONZALEZ</v>
      </c>
      <c r="C2635" s="90">
        <f>'Control de trabajadores'!F2633</f>
        <v>0</v>
      </c>
      <c r="D2635" s="74">
        <f>'Control de trabajadores'!E2633</f>
        <v>328299537</v>
      </c>
      <c r="E2635" t="str">
        <f>'Control de trabajadores'!K2633</f>
        <v>KOTRIK INDUSTRIAL</v>
      </c>
      <c r="F2635" t="str">
        <f>'Control de trabajadores'!L2633</f>
        <v>2024/270</v>
      </c>
      <c r="G2635" s="3" t="str">
        <f>'Control de trabajadores'!M2633</f>
        <v>CAM IMPIANTI INDUSTRIALI SRL</v>
      </c>
      <c r="H2635" s="3" t="e" vm="7">
        <f>'Control de trabajadores'!N2633</f>
        <v>#VALUE!</v>
      </c>
      <c r="I2635" s="3" t="str">
        <f>'Control de trabajadores'!O2633</f>
        <v>Tubero</v>
      </c>
      <c r="J2635" s="86">
        <f>'Control de trabajadores'!P2633</f>
        <v>45509</v>
      </c>
      <c r="K2635" s="86">
        <f>'Control de trabajadores'!Q2633</f>
        <v>0</v>
      </c>
      <c r="L2635" s="3" t="str">
        <f>'Control de trabajadores'!AA2633</f>
        <v>Inactivo</v>
      </c>
    </row>
    <row r="2636" spans="1:12" x14ac:dyDescent="0.2">
      <c r="A2636" t="str">
        <f>'Control de trabajadores'!A2634</f>
        <v>E1536</v>
      </c>
      <c r="B2636" t="str">
        <f>'Control de trabajadores'!B2634</f>
        <v>JOSE ALFREDO ACOSTA EPIEYU</v>
      </c>
      <c r="C2636" s="90">
        <f>'Control de trabajadores'!F2634</f>
        <v>0</v>
      </c>
      <c r="D2636" s="74">
        <f>'Control de trabajadores'!E2634</f>
        <v>0</v>
      </c>
      <c r="E2636" t="str">
        <f>'Control de trabajadores'!K2634</f>
        <v>STOCCO</v>
      </c>
      <c r="F2636" t="str">
        <f>'Control de trabajadores'!L2634</f>
        <v>2025/098</v>
      </c>
      <c r="G2636" s="3" t="str">
        <f>'Control de trabajadores'!M2634</f>
        <v>TALLERES VIDAL AMILL, SLU</v>
      </c>
      <c r="H2636" s="3" t="e" vm="1">
        <f>'Control de trabajadores'!N2634</f>
        <v>#VALUE!</v>
      </c>
      <c r="I2636" s="3" t="str">
        <f>'Control de trabajadores'!O2634</f>
        <v>Montador/Soldador</v>
      </c>
      <c r="J2636" s="86">
        <f>'Control de trabajadores'!P2634</f>
        <v>45819</v>
      </c>
      <c r="K2636" s="86">
        <f>'Control de trabajadores'!Q2634</f>
        <v>0</v>
      </c>
      <c r="L2636" s="3" t="str">
        <f>'Control de trabajadores'!AA2634</f>
        <v>Inactivo</v>
      </c>
    </row>
    <row r="2637" spans="1:12" x14ac:dyDescent="0.2">
      <c r="A2637" t="str">
        <f>'Control de trabajadores'!A2635</f>
        <v>E1536</v>
      </c>
      <c r="B2637" t="str">
        <f>'Control de trabajadores'!B2635</f>
        <v>JOSE ALFREDO ACOSTA EPIEYU</v>
      </c>
      <c r="C2637" s="90">
        <f>'Control de trabajadores'!F2635</f>
        <v>0</v>
      </c>
      <c r="D2637" s="74">
        <f>'Control de trabajadores'!E2635</f>
        <v>0</v>
      </c>
      <c r="E2637" t="str">
        <f>'Control de trabajadores'!K2635</f>
        <v>STOCCO</v>
      </c>
      <c r="F2637" t="str">
        <f>'Control de trabajadores'!L2635</f>
        <v>2025/047</v>
      </c>
      <c r="G2637" s="3" t="str">
        <f>'Control de trabajadores'!M2635</f>
        <v>METALMANT S.L</v>
      </c>
      <c r="H2637" s="3" t="e" vm="8">
        <f>'Control de trabajadores'!N2635</f>
        <v>#VALUE!</v>
      </c>
      <c r="I2637" s="3" t="str">
        <f>'Control de trabajadores'!O2635</f>
        <v>Montador/Soldador</v>
      </c>
      <c r="J2637" s="86">
        <f>'Control de trabajadores'!P2635</f>
        <v>45771</v>
      </c>
      <c r="K2637" s="86">
        <f>'Control de trabajadores'!Q2635</f>
        <v>0</v>
      </c>
      <c r="L2637" s="3" t="str">
        <f>'Control de trabajadores'!AA2635</f>
        <v>Inactivo</v>
      </c>
    </row>
    <row r="2638" spans="1:12" x14ac:dyDescent="0.2">
      <c r="A2638" t="str">
        <f>'Control de trabajadores'!A2636</f>
        <v>E1536</v>
      </c>
      <c r="B2638" t="str">
        <f>'Control de trabajadores'!B2636</f>
        <v>JOSE ALFREDO ACOSTA EPIEYU</v>
      </c>
      <c r="C2638" s="90" t="str">
        <f>'Control de trabajadores'!F2636</f>
        <v>BC251234</v>
      </c>
      <c r="D2638" s="74">
        <f>'Control de trabajadores'!E2636</f>
        <v>0</v>
      </c>
      <c r="E2638" t="str">
        <f>'Control de trabajadores'!K2636</f>
        <v>STOCCO</v>
      </c>
      <c r="F2638" t="str">
        <f>'Control de trabajadores'!L2636</f>
        <v>2025/383</v>
      </c>
      <c r="G2638" s="3" t="str">
        <f>'Control de trabajadores'!M2636</f>
        <v>COMESA SL</v>
      </c>
      <c r="H2638" s="3" t="e" vm="5">
        <f>'Control de trabajadores'!N2636</f>
        <v>#VALUE!</v>
      </c>
      <c r="I2638" s="3" t="str">
        <f>'Control de trabajadores'!O2636</f>
        <v>Soldador</v>
      </c>
      <c r="J2638" s="86">
        <f>'Control de trabajadores'!P2636</f>
        <v>45866</v>
      </c>
      <c r="K2638" s="86">
        <f>'Control de trabajadores'!Q2636</f>
        <v>0</v>
      </c>
      <c r="L2638" s="3" t="str">
        <f>'Control de trabajadores'!AA2636</f>
        <v>Inactivo</v>
      </c>
    </row>
    <row r="2639" spans="1:12" x14ac:dyDescent="0.2">
      <c r="A2639" t="str">
        <f>'Control de trabajadores'!A2637</f>
        <v>E0378</v>
      </c>
      <c r="B2639" t="str">
        <f>'Control de trabajadores'!B2637</f>
        <v>JOSE ALFREDO BARRETO AGUILAR</v>
      </c>
      <c r="C2639" s="90">
        <f>'Control de trabajadores'!F2637</f>
        <v>0</v>
      </c>
      <c r="D2639" s="74">
        <f>'Control de trabajadores'!E2637</f>
        <v>328041165</v>
      </c>
      <c r="E2639" t="str">
        <f>'Control de trabajadores'!K2637</f>
        <v>KOTRIK INDUSTRIAL</v>
      </c>
      <c r="F2639" t="str">
        <f>'Control de trabajadores'!L2637</f>
        <v>2024/239</v>
      </c>
      <c r="G2639" s="3" t="str">
        <f>'Control de trabajadores'!M2637</f>
        <v>TALLERES METALICOS DINAMETAL</v>
      </c>
      <c r="H2639" s="3" t="e" vm="34">
        <f>'Control de trabajadores'!N2637</f>
        <v>#VALUE!</v>
      </c>
      <c r="I2639" s="3" t="str">
        <f>'Control de trabajadores'!O2637</f>
        <v>Soldador</v>
      </c>
      <c r="J2639" s="86">
        <f>'Control de trabajadores'!P2637</f>
        <v>45497</v>
      </c>
      <c r="K2639" s="86">
        <f>'Control de trabajadores'!Q2637</f>
        <v>45646</v>
      </c>
      <c r="L2639" s="3" t="str">
        <f>'Control de trabajadores'!AA2637</f>
        <v>Inactivo</v>
      </c>
    </row>
    <row r="2640" spans="1:12" x14ac:dyDescent="0.2">
      <c r="A2640" t="str">
        <f>'Control de trabajadores'!A2638</f>
        <v>E0378</v>
      </c>
      <c r="B2640" t="str">
        <f>'Control de trabajadores'!B2638</f>
        <v>JOSE ALFREDO BARRETO AGUILAR</v>
      </c>
      <c r="C2640" s="90" t="str">
        <f>'Control de trabajadores'!F2638</f>
        <v>BE225182</v>
      </c>
      <c r="D2640" s="74">
        <f>'Control de trabajadores'!E2638</f>
        <v>328041165</v>
      </c>
      <c r="E2640" t="str">
        <f>'Control de trabajadores'!K2638</f>
        <v>KOTRIK INDUSTRIAL</v>
      </c>
      <c r="F2640" t="str">
        <f>'Control de trabajadores'!L2638</f>
        <v>2025/161</v>
      </c>
      <c r="G2640" s="3" t="str">
        <f>'Control de trabajadores'!M2638</f>
        <v>INSTALACIONES Y SISTEMAS HIDRAULICOS</v>
      </c>
      <c r="H2640" s="3" t="str">
        <f>'Control de trabajadores'!N2638</f>
        <v>Sevilla</v>
      </c>
      <c r="I2640" s="3" t="str">
        <f>'Control de trabajadores'!O2638</f>
        <v>Soldador</v>
      </c>
      <c r="J2640" s="86">
        <f>'Control de trabajadores'!P2638</f>
        <v>45714</v>
      </c>
      <c r="K2640" s="86">
        <f>'Control de trabajadores'!Q2638</f>
        <v>45744</v>
      </c>
      <c r="L2640" s="3" t="str">
        <f>'Control de trabajadores'!AA2638</f>
        <v>Inactivo</v>
      </c>
    </row>
    <row r="2641" spans="1:12" x14ac:dyDescent="0.2">
      <c r="A2641" t="str">
        <f>'Control de trabajadores'!A2639</f>
        <v>E0437</v>
      </c>
      <c r="B2641" t="str">
        <f>'Control de trabajadores'!B2639</f>
        <v>JOSE ALFREDO GUTIERREZ LANCHEZ</v>
      </c>
      <c r="C2641" s="90">
        <f>'Control de trabajadores'!F2639</f>
        <v>120654492</v>
      </c>
      <c r="D2641" s="74">
        <f>'Control de trabajadores'!E2639</f>
        <v>0</v>
      </c>
      <c r="E2641" t="str">
        <f>'Control de trabajadores'!K2639</f>
        <v>KOTRIK INDUSTRIAL</v>
      </c>
      <c r="F2641" t="str">
        <f>'Control de trabajadores'!L2639</f>
        <v>2025/098</v>
      </c>
      <c r="G2641" s="3" t="str">
        <f>'Control de trabajadores'!M2639</f>
        <v>METALICAS LEKUNBERRI</v>
      </c>
      <c r="H2641" s="3" t="e" vm="4">
        <f>'Control de trabajadores'!N2639</f>
        <v>#VALUE!</v>
      </c>
      <c r="I2641" s="3" t="str">
        <f>'Control de trabajadores'!O2639</f>
        <v>Soldador</v>
      </c>
      <c r="J2641" s="86">
        <f>'Control de trabajadores'!P2639</f>
        <v>45693</v>
      </c>
      <c r="K2641" s="86">
        <f>'Control de trabajadores'!Q2639</f>
        <v>45726</v>
      </c>
      <c r="L2641" s="3" t="str">
        <f>'Control de trabajadores'!AA2639</f>
        <v>Inactivo</v>
      </c>
    </row>
    <row r="2642" spans="1:12" x14ac:dyDescent="0.2">
      <c r="A2642" t="str">
        <f>'Control de trabajadores'!A2640</f>
        <v>E0905</v>
      </c>
      <c r="B2642" t="str">
        <f>'Control de trabajadores'!B2640</f>
        <v>JOSE ALVES</v>
      </c>
      <c r="C2642" s="90">
        <f>'Control de trabajadores'!F2640</f>
        <v>0</v>
      </c>
      <c r="D2642" s="74">
        <f>'Control de trabajadores'!E2640</f>
        <v>0</v>
      </c>
      <c r="E2642" t="str">
        <f>'Control de trabajadores'!K2640</f>
        <v>KOTRIK INDUSTRIAL</v>
      </c>
      <c r="F2642">
        <f>'Control de trabajadores'!L2640</f>
        <v>0</v>
      </c>
      <c r="G2642" s="3" t="str">
        <f>'Control de trabajadores'!M2640</f>
        <v>DIZMAR</v>
      </c>
      <c r="H2642" s="3">
        <f>'Control de trabajadores'!N2640</f>
        <v>0</v>
      </c>
      <c r="I2642" s="3">
        <f>'Control de trabajadores'!O2640</f>
        <v>0</v>
      </c>
      <c r="J2642" s="86">
        <f>'Control de trabajadores'!P2640</f>
        <v>45294</v>
      </c>
      <c r="K2642" s="86">
        <f>'Control de trabajadores'!Q2640</f>
        <v>0</v>
      </c>
      <c r="L2642" s="3" t="str">
        <f>'Control de trabajadores'!AA2640</f>
        <v>Inactivo</v>
      </c>
    </row>
    <row r="2643" spans="1:12" x14ac:dyDescent="0.2">
      <c r="A2643" t="str">
        <f>'Control de trabajadores'!A2641</f>
        <v>E1417</v>
      </c>
      <c r="B2643" t="str">
        <f>'Control de trabajadores'!B2641</f>
        <v>JOSE AMAURI DE SÁ</v>
      </c>
      <c r="C2643" s="90" t="str">
        <f>'Control de trabajadores'!F2641</f>
        <v>FY707764</v>
      </c>
      <c r="D2643" s="74">
        <f>'Control de trabajadores'!E2641</f>
        <v>299193489</v>
      </c>
      <c r="E2643" t="str">
        <f>'Control de trabajadores'!K2641</f>
        <v>KOTRIK ROSAS</v>
      </c>
      <c r="F2643" t="str">
        <f>'Control de trabajadores'!L2641</f>
        <v>2025/315</v>
      </c>
      <c r="G2643" s="3" t="str">
        <f>'Control de trabajadores'!M2641</f>
        <v>ELECTRODINAMIC JOAN SL</v>
      </c>
      <c r="H2643" s="3" t="str">
        <f>'Control de trabajadores'!N2641</f>
        <v>Porto</v>
      </c>
      <c r="I2643" s="3" t="str">
        <f>'Control de trabajadores'!O2641</f>
        <v>Electricista</v>
      </c>
      <c r="J2643" s="86">
        <f>'Control de trabajadores'!P2641</f>
        <v>45805</v>
      </c>
      <c r="K2643" s="86">
        <f>'Control de trabajadores'!Q2641</f>
        <v>45826</v>
      </c>
      <c r="L2643" s="3" t="str">
        <f>'Control de trabajadores'!AA2641</f>
        <v>Inactivo</v>
      </c>
    </row>
    <row r="2644" spans="1:12" x14ac:dyDescent="0.2">
      <c r="A2644" t="str">
        <f>'Control de trabajadores'!A2642</f>
        <v>E0804</v>
      </c>
      <c r="B2644" t="str">
        <f>'Control de trabajadores'!B2642</f>
        <v>JOSE ANDERSON SILVA DOS SANTOS</v>
      </c>
      <c r="C2644" s="90">
        <f>'Control de trabajadores'!F2642</f>
        <v>0</v>
      </c>
      <c r="D2644" s="74">
        <f>'Control de trabajadores'!E2642</f>
        <v>0</v>
      </c>
      <c r="E2644" t="str">
        <f>'Control de trabajadores'!K2642</f>
        <v>KOTRIK INDUSTRIAL</v>
      </c>
      <c r="F2644">
        <f>'Control de trabajadores'!L2642</f>
        <v>0</v>
      </c>
      <c r="G2644" s="3" t="str">
        <f>'Control de trabajadores'!M2642</f>
        <v>CALDERERIA Y MONTAJES REUNIDOS SA</v>
      </c>
      <c r="H2644" s="3">
        <f>'Control de trabajadores'!N2642</f>
        <v>0</v>
      </c>
      <c r="I2644" s="3">
        <f>'Control de trabajadores'!O2642</f>
        <v>0</v>
      </c>
      <c r="J2644" s="86">
        <f>'Control de trabajadores'!P2642</f>
        <v>45242</v>
      </c>
      <c r="K2644" s="86">
        <f>'Control de trabajadores'!Q2642</f>
        <v>45242</v>
      </c>
      <c r="L2644" s="3" t="str">
        <f>'Control de trabajadores'!AA2642</f>
        <v>Inactivo</v>
      </c>
    </row>
    <row r="2645" spans="1:12" x14ac:dyDescent="0.2">
      <c r="A2645" t="str">
        <f>'Control de trabajadores'!A2643</f>
        <v>E0658</v>
      </c>
      <c r="B2645" t="str">
        <f>'Control de trabajadores'!B2643</f>
        <v>JOSE ANDRES BLANCO IBARRA</v>
      </c>
      <c r="C2645" s="90">
        <f>'Control de trabajadores'!F2643</f>
        <v>0</v>
      </c>
      <c r="D2645" s="74">
        <f>'Control de trabajadores'!E2643</f>
        <v>328179779</v>
      </c>
      <c r="E2645" t="str">
        <f>'Control de trabajadores'!K2643</f>
        <v>KOTRIK ROSAS</v>
      </c>
      <c r="F2645" t="str">
        <f>'Control de trabajadores'!L2643</f>
        <v>2025/291</v>
      </c>
      <c r="G2645" s="3" t="str">
        <f>'Control de trabajadores'!M2643</f>
        <v>GRAN MECANIZADOS DEL NORTE</v>
      </c>
      <c r="H2645" s="3" t="e" vm="32">
        <f>'Control de trabajadores'!N2643</f>
        <v>#VALUE!</v>
      </c>
      <c r="I2645" s="3" t="str">
        <f>'Control de trabajadores'!O2643</f>
        <v>Soldador</v>
      </c>
      <c r="J2645" s="86">
        <f>'Control de trabajadores'!P2643</f>
        <v>45791</v>
      </c>
      <c r="K2645" s="86">
        <f>'Control de trabajadores'!Q2643</f>
        <v>45828</v>
      </c>
      <c r="L2645" s="3" t="str">
        <f>'Control de trabajadores'!AA2643</f>
        <v>Inactivo</v>
      </c>
    </row>
    <row r="2646" spans="1:12" x14ac:dyDescent="0.2">
      <c r="A2646" t="str">
        <f>'Control de trabajadores'!A2644</f>
        <v>E0658</v>
      </c>
      <c r="B2646" t="str">
        <f>'Control de trabajadores'!B2644</f>
        <v>JOSE ANDRES BLANCO IBARRA</v>
      </c>
      <c r="C2646" s="90">
        <f>'Control de trabajadores'!F2644</f>
        <v>0</v>
      </c>
      <c r="D2646" s="74">
        <f>'Control de trabajadores'!E2644</f>
        <v>328179779</v>
      </c>
      <c r="E2646" t="str">
        <f>'Control de trabajadores'!K2644</f>
        <v>KOTRIK ROSAS</v>
      </c>
      <c r="F2646" t="str">
        <f>'Control de trabajadores'!L2644</f>
        <v>2025/032</v>
      </c>
      <c r="G2646" s="3" t="str">
        <f>'Control de trabajadores'!M2644</f>
        <v>CORDOBA SL</v>
      </c>
      <c r="H2646" s="3" t="e" vm="3">
        <f>'Control de trabajadores'!N2644</f>
        <v>#VALUE!</v>
      </c>
      <c r="I2646" s="3" t="str">
        <f>'Control de trabajadores'!O2644</f>
        <v>Montador</v>
      </c>
      <c r="J2646" s="86">
        <f>'Control de trabajadores'!P2644</f>
        <v>45670</v>
      </c>
      <c r="K2646" s="86">
        <f>'Control de trabajadores'!Q2644</f>
        <v>45702</v>
      </c>
      <c r="L2646" s="3" t="str">
        <f>'Control de trabajadores'!AA2644</f>
        <v>Inactivo</v>
      </c>
    </row>
    <row r="2647" spans="1:12" x14ac:dyDescent="0.2">
      <c r="A2647" t="str">
        <f>'Control de trabajadores'!A2645</f>
        <v>E0658</v>
      </c>
      <c r="B2647" t="str">
        <f>'Control de trabajadores'!B2645</f>
        <v>JOSE ANDRES BLANCO IBARRA</v>
      </c>
      <c r="C2647" s="90">
        <f>'Control de trabajadores'!F2645</f>
        <v>0</v>
      </c>
      <c r="D2647" s="74">
        <f>'Control de trabajadores'!E2645</f>
        <v>328179779</v>
      </c>
      <c r="E2647" t="str">
        <f>'Control de trabajadores'!K2645</f>
        <v>KOTRIK ROSAS</v>
      </c>
      <c r="F2647" t="str">
        <f>'Control de trabajadores'!L2645</f>
        <v>2024/420</v>
      </c>
      <c r="G2647" s="3" t="str">
        <f>'Control de trabajadores'!M2645</f>
        <v>ACEBRON GROUP</v>
      </c>
      <c r="H2647" s="3" t="e" vm="42">
        <f>'Control de trabajadores'!N2645</f>
        <v>#VALUE!</v>
      </c>
      <c r="I2647" s="3" t="str">
        <f>'Control de trabajadores'!O2645</f>
        <v>Polidor</v>
      </c>
      <c r="J2647" s="86">
        <f>'Control de trabajadores'!P2645</f>
        <v>45615</v>
      </c>
      <c r="K2647" s="86">
        <f>'Control de trabajadores'!Q2645</f>
        <v>45646</v>
      </c>
      <c r="L2647" s="3" t="str">
        <f>'Control de trabajadores'!AA2645</f>
        <v>Inactivo</v>
      </c>
    </row>
    <row r="2648" spans="1:12" x14ac:dyDescent="0.2">
      <c r="A2648" t="str">
        <f>'Control de trabajadores'!A2646</f>
        <v>E0658</v>
      </c>
      <c r="B2648" t="str">
        <f>'Control de trabajadores'!B2646</f>
        <v>JOSE ANDRES BLANCO IBARRA</v>
      </c>
      <c r="C2648" s="90">
        <f>'Control de trabajadores'!F2646</f>
        <v>0</v>
      </c>
      <c r="D2648" s="74">
        <f>'Control de trabajadores'!E2646</f>
        <v>328179779</v>
      </c>
      <c r="E2648" t="str">
        <f>'Control de trabajadores'!K2646</f>
        <v>KOTRIK INDUSTRIAL</v>
      </c>
      <c r="F2648" t="str">
        <f>'Control de trabajadores'!L2646</f>
        <v>2024/450</v>
      </c>
      <c r="G2648" s="3" t="str">
        <f>'Control de trabajadores'!M2646</f>
        <v>METALICAS LEKUNBERRI</v>
      </c>
      <c r="H2648" s="3" t="e" vm="4">
        <f>'Control de trabajadores'!N2646</f>
        <v>#VALUE!</v>
      </c>
      <c r="I2648" s="3" t="str">
        <f>'Control de trabajadores'!O2646</f>
        <v>Montador</v>
      </c>
      <c r="J2648" s="86">
        <f>'Control de trabajadores'!P2646</f>
        <v>45622</v>
      </c>
      <c r="K2648" s="86">
        <f>'Control de trabajadores'!Q2646</f>
        <v>45647</v>
      </c>
      <c r="L2648" s="3" t="str">
        <f>'Control de trabajadores'!AA2646</f>
        <v>Inactivo</v>
      </c>
    </row>
    <row r="2649" spans="1:12" x14ac:dyDescent="0.2">
      <c r="A2649" t="str">
        <f>'Control de trabajadores'!A2647</f>
        <v>E0658</v>
      </c>
      <c r="B2649" t="str">
        <f>'Control de trabajadores'!B2647</f>
        <v>JOSE ANDRES BLANCO IBARRA</v>
      </c>
      <c r="C2649" s="90">
        <f>'Control de trabajadores'!F2647</f>
        <v>0</v>
      </c>
      <c r="D2649" s="74">
        <f>'Control de trabajadores'!E2647</f>
        <v>328179779</v>
      </c>
      <c r="E2649" t="str">
        <f>'Control de trabajadores'!K2647</f>
        <v>KOTRIK INDUSTRIAL</v>
      </c>
      <c r="F2649" t="str">
        <f>'Control de trabajadores'!L2647</f>
        <v>2024/287</v>
      </c>
      <c r="G2649" s="3" t="str">
        <f>'Control de trabajadores'!M2647</f>
        <v>GRUPO LOAFA SL</v>
      </c>
      <c r="H2649" s="3" t="e" vm="5">
        <f>'Control de trabajadores'!N2647</f>
        <v>#VALUE!</v>
      </c>
      <c r="I2649" s="3" t="str">
        <f>'Control de trabajadores'!O2647</f>
        <v>Montador</v>
      </c>
      <c r="J2649" s="86">
        <f>'Control de trabajadores'!P2647</f>
        <v>45518</v>
      </c>
      <c r="K2649" s="86">
        <f>'Control de trabajadores'!Q2647</f>
        <v>45596</v>
      </c>
      <c r="L2649" s="3" t="str">
        <f>'Control de trabajadores'!AA2647</f>
        <v>Inactivo</v>
      </c>
    </row>
    <row r="2650" spans="1:12" x14ac:dyDescent="0.2">
      <c r="A2650" t="str">
        <f>'Control de trabajadores'!A2648</f>
        <v>E0658</v>
      </c>
      <c r="B2650" t="str">
        <f>'Control de trabajadores'!B2648</f>
        <v>JOSE ANDRES BLANCO IBARRA</v>
      </c>
      <c r="C2650" s="90">
        <f>'Control de trabajadores'!F2648</f>
        <v>0</v>
      </c>
      <c r="D2650" s="74">
        <f>'Control de trabajadores'!E2648</f>
        <v>328179779</v>
      </c>
      <c r="E2650" t="str">
        <f>'Control de trabajadores'!K2648</f>
        <v>KOTRIK ROSAS</v>
      </c>
      <c r="F2650" t="str">
        <f>'Control de trabajadores'!L2648</f>
        <v>2024/319</v>
      </c>
      <c r="G2650" s="3" t="str">
        <f>'Control de trabajadores'!M2648</f>
        <v>ESTRUCTURAS METALICAS PALENTINAS, S.L</v>
      </c>
      <c r="H2650" s="3" t="e" vm="9">
        <f>'Control de trabajadores'!N2648</f>
        <v>#VALUE!</v>
      </c>
      <c r="I2650" s="3" t="str">
        <f>'Control de trabajadores'!O2648</f>
        <v>Montador</v>
      </c>
      <c r="J2650" s="86">
        <f>'Control de trabajadores'!P2648</f>
        <v>45553</v>
      </c>
      <c r="K2650" s="86">
        <f>'Control de trabajadores'!Q2648</f>
        <v>45611</v>
      </c>
      <c r="L2650" s="3" t="str">
        <f>'Control de trabajadores'!AA2648</f>
        <v>Inactivo</v>
      </c>
    </row>
    <row r="2651" spans="1:12" x14ac:dyDescent="0.2">
      <c r="A2651" t="e">
        <f>'Control de trabajadores'!#REF!</f>
        <v>#REF!</v>
      </c>
      <c r="B2651" t="e">
        <f>'Control de trabajadores'!#REF!</f>
        <v>#REF!</v>
      </c>
      <c r="C2651" s="90" t="e">
        <f>'Control de trabajadores'!#REF!</f>
        <v>#REF!</v>
      </c>
      <c r="D2651" s="74" t="e">
        <f>'Control de trabajadores'!#REF!</f>
        <v>#REF!</v>
      </c>
      <c r="E2651" t="e">
        <f>'Control de trabajadores'!#REF!</f>
        <v>#REF!</v>
      </c>
      <c r="F2651" t="e">
        <f>'Control de trabajadores'!#REF!</f>
        <v>#REF!</v>
      </c>
      <c r="G2651" s="3" t="e">
        <f>'Control de trabajadores'!#REF!</f>
        <v>#REF!</v>
      </c>
      <c r="H2651" s="3" t="e">
        <f>'Control de trabajadores'!#REF!</f>
        <v>#REF!</v>
      </c>
      <c r="I2651" s="3" t="e">
        <f>'Control de trabajadores'!#REF!</f>
        <v>#REF!</v>
      </c>
      <c r="J2651" s="86" t="e">
        <f>'Control de trabajadores'!#REF!</f>
        <v>#REF!</v>
      </c>
      <c r="K2651" s="86" t="e">
        <f>'Control de trabajadores'!#REF!</f>
        <v>#REF!</v>
      </c>
      <c r="L2651" s="3" t="e">
        <f>'Control de trabajadores'!#REF!</f>
        <v>#REF!</v>
      </c>
    </row>
    <row r="2652" spans="1:12" x14ac:dyDescent="0.2">
      <c r="A2652" t="str">
        <f>'Control de trabajadores'!A2649</f>
        <v>E0658</v>
      </c>
      <c r="B2652" t="str">
        <f>'Control de trabajadores'!B2649</f>
        <v>JOSE ANDRES BLANCO IBARRA</v>
      </c>
      <c r="C2652" s="90">
        <f>'Control de trabajadores'!F2649</f>
        <v>0</v>
      </c>
      <c r="D2652" s="74">
        <f>'Control de trabajadores'!E2649</f>
        <v>328179779</v>
      </c>
      <c r="E2652" t="str">
        <f>'Control de trabajadores'!K2649</f>
        <v>KOTRIK INDUSTRIAL</v>
      </c>
      <c r="F2652" t="str">
        <f>'Control de trabajadores'!L2649</f>
        <v>2024/392</v>
      </c>
      <c r="G2652" s="3" t="str">
        <f>'Control de trabajadores'!M2649</f>
        <v>BMG EQUIPAMENTOS SL</v>
      </c>
      <c r="H2652" s="3" t="e" vm="39">
        <f>'Control de trabajadores'!N2649</f>
        <v>#VALUE!</v>
      </c>
      <c r="I2652" s="3" t="str">
        <f>'Control de trabajadores'!O2649</f>
        <v>Montador</v>
      </c>
      <c r="J2652" s="86">
        <f>'Control de trabajadores'!P2649</f>
        <v>45593</v>
      </c>
      <c r="K2652" s="86">
        <f>'Control de trabajadores'!Q2649</f>
        <v>45618</v>
      </c>
      <c r="L2652" s="3" t="str">
        <f>'Control de trabajadores'!AA2649</f>
        <v>Inactivo</v>
      </c>
    </row>
    <row r="2653" spans="1:12" x14ac:dyDescent="0.2">
      <c r="A2653" t="e">
        <f>'Control de trabajadores'!#REF!</f>
        <v>#REF!</v>
      </c>
      <c r="B2653" t="e">
        <f>'Control de trabajadores'!#REF!</f>
        <v>#REF!</v>
      </c>
      <c r="C2653" s="90" t="e">
        <f>'Control de trabajadores'!#REF!</f>
        <v>#REF!</v>
      </c>
      <c r="D2653" s="74" t="e">
        <f>'Control de trabajadores'!#REF!</f>
        <v>#REF!</v>
      </c>
      <c r="E2653" t="e">
        <f>'Control de trabajadores'!#REF!</f>
        <v>#REF!</v>
      </c>
      <c r="F2653" t="e">
        <f>'Control de trabajadores'!#REF!</f>
        <v>#REF!</v>
      </c>
      <c r="G2653" s="3" t="e">
        <f>'Control de trabajadores'!#REF!</f>
        <v>#REF!</v>
      </c>
      <c r="H2653" s="3" t="e">
        <f>'Control de trabajadores'!#REF!</f>
        <v>#REF!</v>
      </c>
      <c r="I2653" s="3" t="e">
        <f>'Control de trabajadores'!#REF!</f>
        <v>#REF!</v>
      </c>
      <c r="J2653" s="86" t="e">
        <f>'Control de trabajadores'!#REF!</f>
        <v>#REF!</v>
      </c>
      <c r="K2653" s="86" t="e">
        <f>'Control de trabajadores'!#REF!</f>
        <v>#REF!</v>
      </c>
      <c r="L2653" s="3" t="e">
        <f>'Control de trabajadores'!#REF!</f>
        <v>#REF!</v>
      </c>
    </row>
    <row r="2654" spans="1:12" x14ac:dyDescent="0.2">
      <c r="A2654" t="str">
        <f>'Control de trabajadores'!A2650</f>
        <v>E1124</v>
      </c>
      <c r="B2654" t="str">
        <f>'Control de trabajadores'!B2650</f>
        <v>JOSE ANDRES CASTILLO</v>
      </c>
      <c r="C2654" s="90">
        <f>'Control de trabajadores'!F2650</f>
        <v>0</v>
      </c>
      <c r="D2654" s="74">
        <f>'Control de trabajadores'!E2650</f>
        <v>0</v>
      </c>
      <c r="E2654" t="str">
        <f>'Control de trabajadores'!K2650</f>
        <v>KOTRIK INDUSTRIAL</v>
      </c>
      <c r="F2654" t="str">
        <f>'Control de trabajadores'!L2650</f>
        <v>2024/290</v>
      </c>
      <c r="G2654" s="3" t="str">
        <f>'Control de trabajadores'!M2650</f>
        <v>INSTALACIONES Y SISTEMAS HIDRaULICOS</v>
      </c>
      <c r="H2654" s="3" t="e" vm="96">
        <f>'Control de trabajadores'!N2650</f>
        <v>#VALUE!</v>
      </c>
      <c r="I2654" s="3" t="str">
        <f>'Control de trabajadores'!O2650</f>
        <v>Pintor</v>
      </c>
      <c r="J2654" s="86">
        <f>'Control de trabajadores'!P2650</f>
        <v>45525</v>
      </c>
      <c r="K2654" s="86">
        <f>'Control de trabajadores'!Q2650</f>
        <v>45565</v>
      </c>
      <c r="L2654" s="3" t="str">
        <f>'Control de trabajadores'!AA2650</f>
        <v>Inactivo</v>
      </c>
    </row>
    <row r="2655" spans="1:12" x14ac:dyDescent="0.2">
      <c r="A2655" t="str">
        <f>'Control de trabajadores'!A2651</f>
        <v>E1427</v>
      </c>
      <c r="B2655" t="str">
        <f>'Control de trabajadores'!B2651</f>
        <v>JOSE ANDRES PEREZ RUIZ</v>
      </c>
      <c r="C2655" s="90" t="str">
        <f>'Control de trabajadores'!F2651</f>
        <v>BC316651</v>
      </c>
      <c r="D2655" s="74">
        <f>'Control de trabajadores'!E2651</f>
        <v>331570777</v>
      </c>
      <c r="E2655" t="str">
        <f>'Control de trabajadores'!K2651</f>
        <v>KOTRIK ROSAS</v>
      </c>
      <c r="F2655" t="str">
        <f>'Control de trabajadores'!L2651</f>
        <v>2025/316</v>
      </c>
      <c r="G2655" s="3" t="str">
        <f>'Control de trabajadores'!M2651</f>
        <v>EPER</v>
      </c>
      <c r="H2655" s="3" t="e" vm="39">
        <f>'Control de trabajadores'!N2651</f>
        <v>#VALUE!</v>
      </c>
      <c r="I2655" s="3" t="str">
        <f>'Control de trabajadores'!O2651</f>
        <v>Soldador</v>
      </c>
      <c r="J2655" s="86">
        <f>'Control de trabajadores'!P2651</f>
        <v>45810</v>
      </c>
      <c r="K2655" s="86">
        <f>'Control de trabajadores'!Q2651</f>
        <v>45884</v>
      </c>
      <c r="L2655" s="3" t="str">
        <f>'Control de trabajadores'!AA2651</f>
        <v>Inactivo</v>
      </c>
    </row>
    <row r="2656" spans="1:12" x14ac:dyDescent="0.2">
      <c r="A2656" t="str">
        <f>'Control de trabajadores'!A2652</f>
        <v>E1104</v>
      </c>
      <c r="B2656" t="str">
        <f>'Control de trabajadores'!B2652</f>
        <v>JOSE ANGEL CARREÑO REMOLINA</v>
      </c>
      <c r="C2656" s="90">
        <f>'Control de trabajadores'!F2652</f>
        <v>0</v>
      </c>
      <c r="D2656" s="74">
        <f>'Control de trabajadores'!E2652</f>
        <v>324058195</v>
      </c>
      <c r="E2656" t="str">
        <f>'Control de trabajadores'!K2652</f>
        <v>KOTRIK INDUSTRIAL</v>
      </c>
      <c r="F2656">
        <f>'Control de trabajadores'!L2652</f>
        <v>2023</v>
      </c>
      <c r="G2656" s="3" t="str">
        <f>'Control de trabajadores'!M2652</f>
        <v>INDUSTRIAS KALDEA</v>
      </c>
      <c r="H2656" s="3" t="e" vm="22">
        <f>'Control de trabajadores'!N2652</f>
        <v>#VALUE!</v>
      </c>
      <c r="I2656" s="3" t="str">
        <f>'Control de trabajadores'!O2652</f>
        <v>Soldador</v>
      </c>
      <c r="J2656" s="86">
        <f>'Control de trabajadores'!P2652</f>
        <v>45243</v>
      </c>
      <c r="K2656" s="86">
        <f>'Control de trabajadores'!Q2652</f>
        <v>45429</v>
      </c>
      <c r="L2656" s="3" t="str">
        <f>'Control de trabajadores'!AA2652</f>
        <v>Inactivo</v>
      </c>
    </row>
    <row r="2657" spans="1:12" x14ac:dyDescent="0.2">
      <c r="A2657" t="str">
        <f>'Control de trabajadores'!A2653</f>
        <v>E0605</v>
      </c>
      <c r="B2657" t="str">
        <f>'Control de trabajadores'!B2653</f>
        <v>JOSE ANTONIO CASTRO BALANTA</v>
      </c>
      <c r="C2657" s="90" t="str">
        <f>'Control de trabajadores'!F2653</f>
        <v>AS795872</v>
      </c>
      <c r="D2657" s="74">
        <f>'Control de trabajadores'!E2653</f>
        <v>322098289</v>
      </c>
      <c r="E2657" t="str">
        <f>'Control de trabajadores'!K2653</f>
        <v>KOTRIK INDUSTRIAL</v>
      </c>
      <c r="F2657">
        <f>'Control de trabajadores'!L2653</f>
        <v>2023</v>
      </c>
      <c r="G2657" s="3" t="str">
        <f>'Control de trabajadores'!M2653</f>
        <v>TUBAL INSTALACIONES SL</v>
      </c>
      <c r="H2657" s="3" t="e" vm="22">
        <f>'Control de trabajadores'!N2653</f>
        <v>#VALUE!</v>
      </c>
      <c r="I2657" s="3" t="str">
        <f>'Control de trabajadores'!O2653</f>
        <v>Soldador</v>
      </c>
      <c r="J2657" s="86">
        <f>'Control de trabajadores'!P2653</f>
        <v>45122</v>
      </c>
      <c r="K2657" s="86" t="str">
        <f>'Control de trabajadores'!Q2653</f>
        <v>Fijo</v>
      </c>
      <c r="L2657" s="3" t="str">
        <f>'Control de trabajadores'!AA2653</f>
        <v>Inactivo</v>
      </c>
    </row>
    <row r="2658" spans="1:12" x14ac:dyDescent="0.2">
      <c r="A2658" t="str">
        <f>'Control de trabajadores'!A2654</f>
        <v>E2061</v>
      </c>
      <c r="B2658" t="str">
        <f>'Control de trabajadores'!B2654</f>
        <v>JOSE ANTONIO GUIZAO SANDOVAL</v>
      </c>
      <c r="C2658" s="90" t="str">
        <f>'Control de trabajadores'!F2654</f>
        <v>AS571062</v>
      </c>
      <c r="D2658" s="74">
        <f>'Control de trabajadores'!E2654</f>
        <v>0</v>
      </c>
      <c r="E2658" t="str">
        <f>'Control de trabajadores'!K2654</f>
        <v>WISEOWE</v>
      </c>
      <c r="F2658" t="str">
        <f>'Control de trabajadores'!L2654</f>
        <v>R2025/173</v>
      </c>
      <c r="G2658" s="3" t="str">
        <f>'Control de trabajadores'!M2654</f>
        <v>TAPIA</v>
      </c>
      <c r="H2658" s="3" t="str">
        <f>'Control de trabajadores'!N2654</f>
        <v>Zamora</v>
      </c>
      <c r="I2658" s="3" t="str">
        <f>'Control de trabajadores'!O2654</f>
        <v>Montador</v>
      </c>
      <c r="J2658" s="86">
        <f>'Control de trabajadores'!P2654</f>
        <v>45985</v>
      </c>
      <c r="K2658" s="86">
        <f>'Control de trabajadores'!Q2654</f>
        <v>46015</v>
      </c>
      <c r="L2658" s="3" t="str">
        <f>'Control de trabajadores'!AA2654</f>
        <v>Inactivo</v>
      </c>
    </row>
    <row r="2659" spans="1:12" x14ac:dyDescent="0.2">
      <c r="A2659" t="str">
        <f>'Control de trabajadores'!A2655</f>
        <v>E0377</v>
      </c>
      <c r="B2659" t="str">
        <f>'Control de trabajadores'!B2655</f>
        <v>JOSE ANTONIO MORALES HURTADO</v>
      </c>
      <c r="C2659" s="90" t="str">
        <f>'Control de trabajadores'!F2655</f>
        <v>AZ752110</v>
      </c>
      <c r="D2659" s="74">
        <f>'Control de trabajadores'!E2655</f>
        <v>329285807</v>
      </c>
      <c r="E2659" t="str">
        <f>'Control de trabajadores'!K2655</f>
        <v>KOTRIK INDUSTRIAL</v>
      </c>
      <c r="F2659" t="str">
        <f>'Control de trabajadores'!L2655</f>
        <v>2025/063</v>
      </c>
      <c r="G2659" s="3" t="str">
        <f>'Control de trabajadores'!M2655</f>
        <v>INSTALACIONES Y SISTEMAS HIDRAULICOS</v>
      </c>
      <c r="H2659" s="3" t="e" vm="16">
        <f>'Control de trabajadores'!N2655</f>
        <v>#VALUE!</v>
      </c>
      <c r="I2659" s="3" t="str">
        <f>'Control de trabajadores'!O2655</f>
        <v>Montador</v>
      </c>
      <c r="J2659" s="86">
        <f>'Control de trabajadores'!P2655</f>
        <v>45680</v>
      </c>
      <c r="K2659" s="86" t="str">
        <f>'Control de trabajadores'!Q2655</f>
        <v>fijo</v>
      </c>
      <c r="L2659" s="3" t="str">
        <f>'Control de trabajadores'!AA2655</f>
        <v>Inactivo</v>
      </c>
    </row>
    <row r="2660" spans="1:12" x14ac:dyDescent="0.2">
      <c r="A2660" t="str">
        <f>'Control de trabajadores'!A2656</f>
        <v>E0377</v>
      </c>
      <c r="B2660" t="str">
        <f>'Control de trabajadores'!B2656</f>
        <v>JOSE ANTONIO MORALES HURTADO</v>
      </c>
      <c r="C2660" s="90">
        <f>'Control de trabajadores'!F2656</f>
        <v>0</v>
      </c>
      <c r="D2660" s="74">
        <f>'Control de trabajadores'!E2656</f>
        <v>329285807</v>
      </c>
      <c r="E2660" t="str">
        <f>'Control de trabajadores'!K2656</f>
        <v>KOTRIK ROSAS</v>
      </c>
      <c r="F2660" t="str">
        <f>'Control de trabajadores'!L2656</f>
        <v>2024/316</v>
      </c>
      <c r="G2660" s="3" t="str">
        <f>'Control de trabajadores'!M2656</f>
        <v>HUELVA SL</v>
      </c>
      <c r="H2660" s="3" t="e" vm="18">
        <f>'Control de trabajadores'!N2656</f>
        <v>#VALUE!</v>
      </c>
      <c r="I2660" s="3" t="str">
        <f>'Control de trabajadores'!O2656</f>
        <v>Montador</v>
      </c>
      <c r="J2660" s="86">
        <f>'Control de trabajadores'!P2656</f>
        <v>45559</v>
      </c>
      <c r="K2660" s="86">
        <f>'Control de trabajadores'!Q2656</f>
        <v>45570</v>
      </c>
      <c r="L2660" s="3" t="str">
        <f>'Control de trabajadores'!AA2656</f>
        <v>Inactivo</v>
      </c>
    </row>
    <row r="2661" spans="1:12" x14ac:dyDescent="0.2">
      <c r="A2661" t="str">
        <f>'Control de trabajadores'!A2657</f>
        <v>E0377</v>
      </c>
      <c r="B2661" t="str">
        <f>'Control de trabajadores'!B2657</f>
        <v>JOSE ANTONIO MORALES HURTADO</v>
      </c>
      <c r="C2661" s="90">
        <f>'Control de trabajadores'!F2657</f>
        <v>0</v>
      </c>
      <c r="D2661" s="74">
        <f>'Control de trabajadores'!E2657</f>
        <v>329285807</v>
      </c>
      <c r="E2661" t="str">
        <f>'Control de trabajadores'!K2657</f>
        <v>KOTRIK ROSAS</v>
      </c>
      <c r="F2661" t="str">
        <f>'Control de trabajadores'!L2657</f>
        <v>2024/470</v>
      </c>
      <c r="G2661" s="3" t="str">
        <f>'Control de trabajadores'!M2657</f>
        <v>GRUPO MAINSA</v>
      </c>
      <c r="H2661" s="3" t="e" vm="5">
        <f>'Control de trabajadores'!N2657</f>
        <v>#VALUE!</v>
      </c>
      <c r="I2661" s="3" t="str">
        <f>'Control de trabajadores'!O2657</f>
        <v>Isolador Térmico</v>
      </c>
      <c r="J2661" s="86">
        <f>'Control de trabajadores'!P2657</f>
        <v>45629</v>
      </c>
      <c r="K2661" s="86">
        <f>'Control de trabajadores'!Q2657</f>
        <v>45660</v>
      </c>
      <c r="L2661" s="3" t="str">
        <f>'Control de trabajadores'!AA2657</f>
        <v>Inactivo</v>
      </c>
    </row>
    <row r="2662" spans="1:12" x14ac:dyDescent="0.2">
      <c r="A2662" t="str">
        <f>'Control de trabajadores'!A2658</f>
        <v>E0377</v>
      </c>
      <c r="B2662" t="str">
        <f>'Control de trabajadores'!B2658</f>
        <v>JOSE ANTONIO MORALES HURTADO</v>
      </c>
      <c r="C2662" s="90">
        <f>'Control de trabajadores'!F2658</f>
        <v>0</v>
      </c>
      <c r="D2662" s="74">
        <f>'Control de trabajadores'!E2658</f>
        <v>329285807</v>
      </c>
      <c r="E2662" t="str">
        <f>'Control de trabajadores'!K2658</f>
        <v>KOTRIK INDUSTRIAL</v>
      </c>
      <c r="F2662" t="str">
        <f>'Control de trabajadores'!L2658</f>
        <v>2024/287</v>
      </c>
      <c r="G2662" s="3" t="str">
        <f>'Control de trabajadores'!M2658</f>
        <v>GRUPO LOAFA SL</v>
      </c>
      <c r="H2662" s="3" t="e" vm="5">
        <f>'Control de trabajadores'!N2658</f>
        <v>#VALUE!</v>
      </c>
      <c r="I2662" s="3" t="str">
        <f>'Control de trabajadores'!O2658</f>
        <v>Montador</v>
      </c>
      <c r="J2662" s="86">
        <f>'Control de trabajadores'!P2658</f>
        <v>45518</v>
      </c>
      <c r="K2662" s="86">
        <f>'Control de trabajadores'!Q2658</f>
        <v>45596</v>
      </c>
      <c r="L2662" s="3" t="str">
        <f>'Control de trabajadores'!AA2658</f>
        <v>Inactivo</v>
      </c>
    </row>
    <row r="2663" spans="1:12" x14ac:dyDescent="0.2">
      <c r="A2663" t="str">
        <f>'Control de trabajadores'!A2659</f>
        <v>E0377</v>
      </c>
      <c r="B2663" t="str">
        <f>'Control de trabajadores'!B2659</f>
        <v>JOSE ANTONIO MORALES HURTADO</v>
      </c>
      <c r="C2663" s="90" t="str">
        <f>'Control de trabajadores'!F2659</f>
        <v>AZ752110</v>
      </c>
      <c r="D2663" s="74">
        <f>'Control de trabajadores'!E2659</f>
        <v>329285807</v>
      </c>
      <c r="E2663" t="str">
        <f>'Control de trabajadores'!K2659</f>
        <v>KOTRIK INDUSTRIAL</v>
      </c>
      <c r="F2663" t="str">
        <f>'Control de trabajadores'!L2659</f>
        <v>2024/392</v>
      </c>
      <c r="G2663" s="3" t="str">
        <f>'Control de trabajadores'!M2659</f>
        <v>BMG EQUIPAMENTOS SL</v>
      </c>
      <c r="H2663" s="3" t="e" vm="39">
        <f>'Control de trabajadores'!N2659</f>
        <v>#VALUE!</v>
      </c>
      <c r="I2663" s="3" t="str">
        <f>'Control de trabajadores'!O2659</f>
        <v>Montador</v>
      </c>
      <c r="J2663" s="86">
        <f>'Control de trabajadores'!P2659</f>
        <v>45593</v>
      </c>
      <c r="K2663" s="86">
        <f>'Control de trabajadores'!Q2659</f>
        <v>45618</v>
      </c>
      <c r="L2663" s="3" t="str">
        <f>'Control de trabajadores'!AA2659</f>
        <v>Inactivo</v>
      </c>
    </row>
    <row r="2664" spans="1:12" x14ac:dyDescent="0.2">
      <c r="A2664" t="str">
        <f>'Control de trabajadores'!A2660</f>
        <v>E1875</v>
      </c>
      <c r="B2664" t="str">
        <f>'Control de trabajadores'!B2660</f>
        <v>JOSE ANTONIO RUEDA CAMARGO</v>
      </c>
      <c r="C2664" s="90" t="str">
        <f>'Control de trabajadores'!F2660</f>
        <v>BH064654</v>
      </c>
      <c r="D2664" s="74">
        <f>'Control de trabajadores'!E2660</f>
        <v>330555308</v>
      </c>
      <c r="E2664" t="str">
        <f>'Control de trabajadores'!K2660</f>
        <v>WISEOWE</v>
      </c>
      <c r="F2664" t="str">
        <f>'Control de trabajadores'!L2660</f>
        <v>2025/514</v>
      </c>
      <c r="G2664" s="3" t="str">
        <f>'Control de trabajadores'!M2660</f>
        <v>TAPIA</v>
      </c>
      <c r="H2664" s="3" t="e" vm="8">
        <f>'Control de trabajadores'!N2660</f>
        <v>#VALUE!</v>
      </c>
      <c r="I2664" s="3" t="str">
        <f>'Control de trabajadores'!O2660</f>
        <v>Tubero</v>
      </c>
      <c r="J2664" s="86">
        <f>'Control de trabajadores'!P2660</f>
        <v>45943</v>
      </c>
      <c r="K2664" s="86">
        <f>'Control de trabajadores'!Q2660</f>
        <v>45991</v>
      </c>
      <c r="L2664" s="3" t="str">
        <f>'Control de trabajadores'!AA2660</f>
        <v>Inactivo</v>
      </c>
    </row>
    <row r="2665" spans="1:12" x14ac:dyDescent="0.2">
      <c r="A2665" t="str">
        <f>'Control de trabajadores'!A2661</f>
        <v>E1997</v>
      </c>
      <c r="B2665" t="str">
        <f>'Control de trabajadores'!B2661</f>
        <v>JOSE ARBEY CORREA RUIZ</v>
      </c>
      <c r="C2665" s="90" t="str">
        <f>'Control de trabajadores'!F2661</f>
        <v>BE734113</v>
      </c>
      <c r="D2665" s="74">
        <f>'Control de trabajadores'!E2661</f>
        <v>0</v>
      </c>
      <c r="E2665" t="str">
        <f>'Control de trabajadores'!K2661</f>
        <v>STOCCO</v>
      </c>
      <c r="F2665" t="str">
        <f>'Control de trabajadores'!L2661</f>
        <v>2025/606</v>
      </c>
      <c r="G2665" s="3" t="str">
        <f>'Control de trabajadores'!M2661</f>
        <v>SINFINES FACTORY S.L</v>
      </c>
      <c r="H2665" s="3" t="e" vm="135">
        <f>'Control de trabajadores'!N2661</f>
        <v>#VALUE!</v>
      </c>
      <c r="I2665" s="3" t="str">
        <f>'Control de trabajadores'!O2661</f>
        <v>Soldador</v>
      </c>
      <c r="J2665" s="86">
        <f>'Control de trabajadores'!P2661</f>
        <v>45952</v>
      </c>
      <c r="K2665" s="86">
        <f>'Control de trabajadores'!Q2661</f>
        <v>46013</v>
      </c>
      <c r="L2665" s="3" t="str">
        <f>'Control de trabajadores'!AA2661</f>
        <v>Inactivo</v>
      </c>
    </row>
    <row r="2666" spans="1:12" x14ac:dyDescent="0.2">
      <c r="A2666" t="str">
        <f>'Control de trabajadores'!A2662</f>
        <v>E1294</v>
      </c>
      <c r="B2666" t="str">
        <f>'Control de trabajadores'!B2662</f>
        <v>JOSE ARISTIDES PATIÑO CABRERA</v>
      </c>
      <c r="C2666" s="90">
        <f>'Control de trabajadores'!F2662</f>
        <v>0</v>
      </c>
      <c r="D2666" s="74">
        <f>'Control de trabajadores'!E2662</f>
        <v>327778822</v>
      </c>
      <c r="E2666" t="str">
        <f>'Control de trabajadores'!K2662</f>
        <v>KOTRIK ROSAS</v>
      </c>
      <c r="F2666" t="str">
        <f>'Control de trabajadores'!L2662</f>
        <v>2024/236</v>
      </c>
      <c r="G2666" s="3" t="str">
        <f>'Control de trabajadores'!M2662</f>
        <v>SA DE MATERIALES AUXILIARES</v>
      </c>
      <c r="H2666" s="3" t="e" vm="5">
        <f>'Control de trabajadores'!N2662</f>
        <v>#VALUE!</v>
      </c>
      <c r="I2666" s="3" t="str">
        <f>'Control de trabajadores'!O2662</f>
        <v>Soldador</v>
      </c>
      <c r="J2666" s="86">
        <f>'Control de trabajadores'!P2662</f>
        <v>45491</v>
      </c>
      <c r="K2666" s="86">
        <f>'Control de trabajadores'!Q2662</f>
        <v>45534</v>
      </c>
      <c r="L2666" s="3" t="str">
        <f>'Control de trabajadores'!AA2662</f>
        <v>Inactivo</v>
      </c>
    </row>
    <row r="2667" spans="1:12" x14ac:dyDescent="0.2">
      <c r="A2667" t="str">
        <f>'Control de trabajadores'!A2663</f>
        <v>E0353</v>
      </c>
      <c r="B2667" t="str">
        <f>'Control de trabajadores'!B2663</f>
        <v>JOSE CARBAJAL YAURI</v>
      </c>
      <c r="C2667" s="90">
        <f>'Control de trabajadores'!F2663</f>
        <v>123041957</v>
      </c>
      <c r="D2667" s="74">
        <f>'Control de trabajadores'!E2663</f>
        <v>0</v>
      </c>
      <c r="E2667" t="str">
        <f>'Control de trabajadores'!K2663</f>
        <v>KOTRIK INDUSTRIAL</v>
      </c>
      <c r="F2667" t="str">
        <f>'Control de trabajadores'!L2663</f>
        <v>2025/154</v>
      </c>
      <c r="G2667" s="3" t="str">
        <f>'Control de trabajadores'!M2663</f>
        <v>INGENIERIA PARA EL DESAROLLO TECNOLOGICO</v>
      </c>
      <c r="H2667" s="3" t="e" vm="20">
        <f>'Control de trabajadores'!N2663</f>
        <v>#VALUE!</v>
      </c>
      <c r="I2667" s="3" t="str">
        <f>'Control de trabajadores'!O2663</f>
        <v>Tubero</v>
      </c>
      <c r="J2667" s="86">
        <f>'Control de trabajadores'!P2663</f>
        <v>45715</v>
      </c>
      <c r="K2667" s="86">
        <f>'Control de trabajadores'!Q2663</f>
        <v>45736</v>
      </c>
      <c r="L2667" s="3" t="str">
        <f>'Control de trabajadores'!AA2663</f>
        <v>Inactivo</v>
      </c>
    </row>
    <row r="2668" spans="1:12" x14ac:dyDescent="0.2">
      <c r="A2668" t="str">
        <f>'Control de trabajadores'!A2664</f>
        <v>E1428</v>
      </c>
      <c r="B2668" t="str">
        <f>'Control de trabajadores'!B2664</f>
        <v>JOSE CARLOS CARRASCAL LIDUEÑAS</v>
      </c>
      <c r="C2668" s="90" t="str">
        <f>'Control de trabajadores'!F2664</f>
        <v>BD439033</v>
      </c>
      <c r="D2668" s="74">
        <f>'Control de trabajadores'!E2664</f>
        <v>0</v>
      </c>
      <c r="E2668" t="str">
        <f>'Control de trabajadores'!K2664</f>
        <v>STOCCO</v>
      </c>
      <c r="F2668" t="str">
        <f>'Control de trabajadores'!L2664</f>
        <v>2025/530</v>
      </c>
      <c r="G2668" s="3" t="str">
        <f>'Control de trabajadores'!M2664</f>
        <v>PREST - INSTALACIONES Y MONTAJES S.L.</v>
      </c>
      <c r="H2668" s="3" t="e" vm="22">
        <f>'Control de trabajadores'!N2664</f>
        <v>#VALUE!</v>
      </c>
      <c r="I2668" s="3" t="str">
        <f>'Control de trabajadores'!O2664</f>
        <v>Ayudante</v>
      </c>
      <c r="J2668" s="86">
        <f>'Control de trabajadores'!P2664</f>
        <v>45924</v>
      </c>
      <c r="K2668" s="86">
        <f>'Control de trabajadores'!Q2664</f>
        <v>46015</v>
      </c>
      <c r="L2668" s="3" t="str">
        <f>'Control de trabajadores'!AA2664</f>
        <v>Inactivo</v>
      </c>
    </row>
    <row r="2669" spans="1:12" x14ac:dyDescent="0.2">
      <c r="A2669" t="str">
        <f>'Control de trabajadores'!A2665</f>
        <v>E1428</v>
      </c>
      <c r="B2669" t="str">
        <f>'Control de trabajadores'!B2665</f>
        <v>JOSE CARLOS CARRASCAL LIDUEÑAS</v>
      </c>
      <c r="C2669" s="90" t="str">
        <f>'Control de trabajadores'!F2665</f>
        <v>BD439033</v>
      </c>
      <c r="D2669" s="74">
        <f>'Control de trabajadores'!E2665</f>
        <v>0</v>
      </c>
      <c r="E2669" t="str">
        <f>'Control de trabajadores'!K2665</f>
        <v>KOTRIK ROSAS</v>
      </c>
      <c r="F2669" t="str">
        <f>'Control de trabajadores'!L2665</f>
        <v>2025/309</v>
      </c>
      <c r="G2669" s="3" t="str">
        <f>'Control de trabajadores'!M2665</f>
        <v>DBIZ INSTALACIONES Y SERVICIOS INDUSTRIALES SL</v>
      </c>
      <c r="H2669" s="3" t="e" vm="11">
        <f>'Control de trabajadores'!N2665</f>
        <v>#VALUE!</v>
      </c>
      <c r="I2669" s="3" t="str">
        <f>'Control de trabajadores'!O2665</f>
        <v>Soldador</v>
      </c>
      <c r="J2669" s="86">
        <f>'Control de trabajadores'!P2665</f>
        <v>45812</v>
      </c>
      <c r="K2669" s="86">
        <f>'Control de trabajadores'!Q2665</f>
        <v>45835</v>
      </c>
      <c r="L2669" s="3" t="str">
        <f>'Control de trabajadores'!AA2665</f>
        <v>Inactivo</v>
      </c>
    </row>
    <row r="2670" spans="1:12" x14ac:dyDescent="0.2">
      <c r="A2670" t="str">
        <f>'Control de trabajadores'!A2666</f>
        <v>E1428</v>
      </c>
      <c r="B2670" t="str">
        <f>'Control de trabajadores'!B2666</f>
        <v>JOSE CARLOS CARRASCAL LIDUEÑAS</v>
      </c>
      <c r="C2670" s="90" t="e">
        <f>'Control de trabajadores'!#REF!</f>
        <v>#REF!</v>
      </c>
      <c r="D2670" s="74" t="e">
        <f>'Control de trabajadores'!#REF!</f>
        <v>#REF!</v>
      </c>
      <c r="E2670" t="e">
        <f>'Control de trabajadores'!#REF!</f>
        <v>#REF!</v>
      </c>
      <c r="F2670" t="e">
        <f>'Control de trabajadores'!#REF!</f>
        <v>#REF!</v>
      </c>
      <c r="G2670" s="3" t="e">
        <f>'Control de trabajadores'!#REF!</f>
        <v>#REF!</v>
      </c>
      <c r="H2670" s="3" t="e">
        <f>'Control de trabajadores'!#REF!</f>
        <v>#REF!</v>
      </c>
      <c r="I2670" s="3" t="str">
        <f>'Control de trabajadores'!O2666</f>
        <v>Soldador</v>
      </c>
      <c r="J2670" s="86">
        <f>'Control de trabajadores'!P2666</f>
        <v>45824</v>
      </c>
      <c r="K2670" s="86">
        <f>'Control de trabajadores'!Q2666</f>
        <v>0</v>
      </c>
      <c r="L2670" s="3" t="str">
        <f>'Control de trabajadores'!AA2666</f>
        <v>Inactivo</v>
      </c>
    </row>
    <row r="2671" spans="1:12" x14ac:dyDescent="0.2">
      <c r="A2671" t="str">
        <f>'Control de trabajadores'!A2667</f>
        <v>E1428</v>
      </c>
      <c r="B2671" t="str">
        <f>'Control de trabajadores'!B2667</f>
        <v>JOSE CARLOS CARRASCAL LIDUEÑAS</v>
      </c>
      <c r="C2671" s="90" t="str">
        <f>'Control de trabajadores'!F2667</f>
        <v>BD439033</v>
      </c>
      <c r="D2671" s="74">
        <f>'Control de trabajadores'!E2667</f>
        <v>0</v>
      </c>
      <c r="E2671">
        <f>'Control de trabajadores'!D2666</f>
        <v>0</v>
      </c>
      <c r="F2671">
        <f>'Control de trabajadores'!E2666</f>
        <v>0</v>
      </c>
      <c r="G2671" s="3">
        <f>'Control de trabajadores'!F2666</f>
        <v>0</v>
      </c>
      <c r="H2671" s="3" t="str">
        <f>'Control de trabajadores'!G2666</f>
        <v>Conforme</v>
      </c>
      <c r="I2671" s="3" t="str">
        <f>'Control de trabajadores'!H2666</f>
        <v>Baja</v>
      </c>
      <c r="J2671" s="86">
        <f>'Control de trabajadores'!I2666</f>
        <v>0</v>
      </c>
      <c r="K2671" s="86">
        <f>'Control de trabajadores'!J2666</f>
        <v>0</v>
      </c>
      <c r="L2671" s="3" t="str">
        <f>'Control de trabajadores'!AA2667</f>
        <v>Inactivo</v>
      </c>
    </row>
    <row r="2672" spans="1:12" x14ac:dyDescent="0.2">
      <c r="A2672" t="str">
        <f>'Control de trabajadores'!A2668</f>
        <v>E1537</v>
      </c>
      <c r="B2672" t="str">
        <f>'Control de trabajadores'!B2668</f>
        <v>JOSÉ DANIEL RESTREPO RODRÍGUEZ</v>
      </c>
      <c r="C2672" s="90">
        <f>'Control de trabajadores'!F2668</f>
        <v>0</v>
      </c>
      <c r="D2672" s="74">
        <f>'Control de trabajadores'!E2668</f>
        <v>0</v>
      </c>
      <c r="E2672" t="str">
        <f>'Control de trabajadores'!K2668</f>
        <v>STOCCO</v>
      </c>
      <c r="F2672" t="str">
        <f>'Control de trabajadores'!L2668</f>
        <v>2025/043</v>
      </c>
      <c r="G2672" s="3" t="str">
        <f>'Control de trabajadores'!M2668</f>
        <v>ISLAS GROUP INGENIERIA E INSTALACIONES SL</v>
      </c>
      <c r="H2672" s="3" t="e" vm="39">
        <f>'Control de trabajadores'!N2668</f>
        <v>#VALUE!</v>
      </c>
      <c r="I2672" s="3" t="str">
        <f>'Control de trabajadores'!O2668</f>
        <v>Soldador</v>
      </c>
      <c r="J2672" s="86">
        <f>'Control de trabajadores'!P2668</f>
        <v>45840</v>
      </c>
      <c r="K2672" s="86">
        <f>'Control de trabajadores'!Q2668</f>
        <v>0</v>
      </c>
      <c r="L2672" s="3" t="str">
        <f>'Control de trabajadores'!AA2668</f>
        <v>Inactivo</v>
      </c>
    </row>
    <row r="2673" spans="1:12" x14ac:dyDescent="0.2">
      <c r="A2673" t="str">
        <f>'Control de trabajadores'!A2669</f>
        <v>E0291</v>
      </c>
      <c r="B2673" t="str">
        <f>'Control de trabajadores'!B2669</f>
        <v>JOSE DAYNER ACOSTA LENIS</v>
      </c>
      <c r="C2673" s="90" t="str">
        <f>'Control de trabajadores'!F2669</f>
        <v>BE657669</v>
      </c>
      <c r="D2673" s="74">
        <f>'Control de trabajadores'!E2669</f>
        <v>330460560</v>
      </c>
      <c r="E2673" t="str">
        <f>'Control de trabajadores'!K2669</f>
        <v>KOTRIK ROSAS</v>
      </c>
      <c r="F2673" t="str">
        <f>'Control de trabajadores'!L2669</f>
        <v>2024/475</v>
      </c>
      <c r="G2673" s="3" t="str">
        <f>'Control de trabajadores'!M2669</f>
        <v>GRUPO MAINSA</v>
      </c>
      <c r="H2673" s="3" t="e" vm="5">
        <f>'Control de trabajadores'!N2669</f>
        <v>#VALUE!</v>
      </c>
      <c r="I2673" s="3" t="str">
        <f>'Control de trabajadores'!O2669</f>
        <v>Fontanero</v>
      </c>
      <c r="J2673" s="86">
        <f>'Control de trabajadores'!P2669</f>
        <v>45631</v>
      </c>
      <c r="K2673" s="86">
        <f>'Control de trabajadores'!Q2669</f>
        <v>45702</v>
      </c>
      <c r="L2673" s="3" t="str">
        <f>'Control de trabajadores'!AA2669</f>
        <v>Inactivo</v>
      </c>
    </row>
    <row r="2674" spans="1:12" x14ac:dyDescent="0.2">
      <c r="A2674" t="e">
        <f>'Control de trabajadores'!#REF!</f>
        <v>#REF!</v>
      </c>
      <c r="B2674" t="e">
        <f>'Control de trabajadores'!#REF!</f>
        <v>#REF!</v>
      </c>
      <c r="C2674" s="90" t="e">
        <f>'Control de trabajadores'!#REF!</f>
        <v>#REF!</v>
      </c>
      <c r="D2674" s="74" t="e">
        <f>'Control de trabajadores'!#REF!</f>
        <v>#REF!</v>
      </c>
      <c r="E2674" t="e">
        <f>'Control de trabajadores'!#REF!</f>
        <v>#REF!</v>
      </c>
      <c r="F2674" t="e">
        <f>'Control de trabajadores'!#REF!</f>
        <v>#REF!</v>
      </c>
      <c r="G2674" s="3" t="e">
        <f>'Control de trabajadores'!#REF!</f>
        <v>#REF!</v>
      </c>
      <c r="H2674" s="3" t="e">
        <f>'Control de trabajadores'!#REF!</f>
        <v>#REF!</v>
      </c>
      <c r="I2674" s="3" t="e">
        <f>'Control de trabajadores'!#REF!</f>
        <v>#REF!</v>
      </c>
      <c r="J2674" s="86" t="e">
        <f>'Control de trabajadores'!#REF!</f>
        <v>#REF!</v>
      </c>
      <c r="K2674" s="86" t="e">
        <f>'Control de trabajadores'!#REF!</f>
        <v>#REF!</v>
      </c>
      <c r="L2674" s="3" t="e">
        <f>'Control de trabajadores'!#REF!</f>
        <v>#REF!</v>
      </c>
    </row>
    <row r="2675" spans="1:12" x14ac:dyDescent="0.2">
      <c r="A2675" t="str">
        <f>'Control de trabajadores'!A2670</f>
        <v>E0163</v>
      </c>
      <c r="B2675" t="str">
        <f>'Control de trabajadores'!B2670</f>
        <v>JOSE DE JESUS MENDOZA PADILLA</v>
      </c>
      <c r="C2675" s="90">
        <f>'Control de trabajadores'!F2670</f>
        <v>0</v>
      </c>
      <c r="D2675" s="74">
        <f>'Control de trabajadores'!E2670</f>
        <v>326100229</v>
      </c>
      <c r="E2675" t="str">
        <f>'Control de trabajadores'!K2670</f>
        <v>KOTRIK INDUSTRIAL</v>
      </c>
      <c r="F2675" t="str">
        <f>'Control de trabajadores'!L2670</f>
        <v>2024/090</v>
      </c>
      <c r="G2675" s="3" t="str">
        <f>'Control de trabajadores'!M2670</f>
        <v>MATEU INOXWELDING SL</v>
      </c>
      <c r="H2675" s="3" t="e" vm="30">
        <f>'Control de trabajadores'!N2670</f>
        <v>#VALUE!</v>
      </c>
      <c r="I2675" s="3" t="str">
        <f>'Control de trabajadores'!O2670</f>
        <v>Tubero</v>
      </c>
      <c r="J2675" s="86">
        <f>'Control de trabajadores'!P2670</f>
        <v>45392</v>
      </c>
      <c r="K2675" s="86">
        <f>'Control de trabajadores'!Q2670</f>
        <v>0</v>
      </c>
      <c r="L2675" s="3" t="str">
        <f>'Control de trabajadores'!AA2670</f>
        <v>Inactivo</v>
      </c>
    </row>
    <row r="2676" spans="1:12" x14ac:dyDescent="0.2">
      <c r="A2676" t="str">
        <f>'Control de trabajadores'!A2671</f>
        <v>E0163</v>
      </c>
      <c r="B2676" t="str">
        <f>'Control de trabajadores'!B2671</f>
        <v>JOSE DE JESUS MENDOZA PADILLA</v>
      </c>
      <c r="C2676" s="90" t="str">
        <f>'Control de trabajadores'!F2671</f>
        <v>AV083614</v>
      </c>
      <c r="D2676" s="74">
        <f>'Control de trabajadores'!E2671</f>
        <v>326100229</v>
      </c>
      <c r="E2676" t="str">
        <f>'Control de trabajadores'!K2671</f>
        <v>KOTRIK ROSAS</v>
      </c>
      <c r="F2676" t="str">
        <f>'Control de trabajadores'!L2671</f>
        <v>2025/251</v>
      </c>
      <c r="G2676" s="3" t="str">
        <f>'Control de trabajadores'!M2671</f>
        <v>CAM IMPIANTI INDUSTRIALI SRL</v>
      </c>
      <c r="H2676" s="3" t="e" vm="7">
        <f>'Control de trabajadores'!N2671</f>
        <v>#VALUE!</v>
      </c>
      <c r="I2676" s="3" t="str">
        <f>'Control de trabajadores'!O2671</f>
        <v>Tubero</v>
      </c>
      <c r="J2676" s="86">
        <f>'Control de trabajadores'!P2671</f>
        <v>45756</v>
      </c>
      <c r="K2676" s="86">
        <f>'Control de trabajadores'!Q2671</f>
        <v>45902</v>
      </c>
      <c r="L2676" s="3" t="str">
        <f>'Control de trabajadores'!AA2671</f>
        <v>Inactivo</v>
      </c>
    </row>
    <row r="2677" spans="1:12" x14ac:dyDescent="0.2">
      <c r="A2677" t="str">
        <f>'Control de trabajadores'!A2672</f>
        <v>E0771</v>
      </c>
      <c r="B2677" t="str">
        <f>'Control de trabajadores'!B2672</f>
        <v>JOSE DO CARMO RODRIGUES DOS SANTOS</v>
      </c>
      <c r="C2677" s="90">
        <f>'Control de trabajadores'!F2672</f>
        <v>0</v>
      </c>
      <c r="D2677" s="74">
        <f>'Control de trabajadores'!E2672</f>
        <v>320520242</v>
      </c>
      <c r="E2677" t="str">
        <f>'Control de trabajadores'!K2672</f>
        <v>KOTRIK INDUSTRIAL</v>
      </c>
      <c r="F2677" t="str">
        <f>'Control de trabajadores'!L2672</f>
        <v>2024/310</v>
      </c>
      <c r="G2677" s="3" t="str">
        <f>'Control de trabajadores'!M2672</f>
        <v>IDEMO</v>
      </c>
      <c r="H2677" s="3" t="e" vm="70">
        <f>'Control de trabajadores'!N2672</f>
        <v>#VALUE!</v>
      </c>
      <c r="I2677" s="3" t="str">
        <f>'Control de trabajadores'!O2672</f>
        <v>Mecanico</v>
      </c>
      <c r="J2677" s="86">
        <f>'Control de trabajadores'!P2672</f>
        <v>45545</v>
      </c>
      <c r="K2677" s="86">
        <f>'Control de trabajadores'!Q2672</f>
        <v>45562</v>
      </c>
      <c r="L2677" s="3" t="str">
        <f>'Control de trabajadores'!AA2672</f>
        <v>Inactivo</v>
      </c>
    </row>
    <row r="2678" spans="1:12" x14ac:dyDescent="0.2">
      <c r="A2678" t="str">
        <f>'Control de trabajadores'!A2673</f>
        <v>E0771</v>
      </c>
      <c r="B2678" t="str">
        <f>'Control de trabajadores'!B2673</f>
        <v>JOSE DO CARMO RODRIGUES DOS SANTOS</v>
      </c>
      <c r="C2678" s="90">
        <f>'Control de trabajadores'!F2673</f>
        <v>0</v>
      </c>
      <c r="D2678" s="74">
        <f>'Control de trabajadores'!E2673</f>
        <v>320520424</v>
      </c>
      <c r="E2678" t="str">
        <f>'Control de trabajadores'!K2673</f>
        <v>KOTRIK INDUSTRIAL</v>
      </c>
      <c r="F2678" t="str">
        <f>'Control de trabajadores'!L2673</f>
        <v>2024/047</v>
      </c>
      <c r="G2678" s="3" t="str">
        <f>'Control de trabajadores'!M2673</f>
        <v>HGL</v>
      </c>
      <c r="H2678" s="3" t="e" vm="48">
        <f>'Control de trabajadores'!N2673</f>
        <v>#VALUE!</v>
      </c>
      <c r="I2678" s="3" t="str">
        <f>'Control de trabajadores'!O2673</f>
        <v>Montador</v>
      </c>
      <c r="J2678" s="86">
        <f>'Control de trabajadores'!P2673</f>
        <v>45370</v>
      </c>
      <c r="K2678" s="86">
        <f>'Control de trabajadores'!Q2673</f>
        <v>45398</v>
      </c>
      <c r="L2678" s="3" t="str">
        <f>'Control de trabajadores'!AA2673</f>
        <v>Inactivo</v>
      </c>
    </row>
    <row r="2679" spans="1:12" x14ac:dyDescent="0.2">
      <c r="A2679" t="e">
        <f>'Control de trabajadores'!#REF!</f>
        <v>#REF!</v>
      </c>
      <c r="B2679" t="e">
        <f>'Control de trabajadores'!#REF!</f>
        <v>#REF!</v>
      </c>
      <c r="C2679" s="90" t="e">
        <f>'Control de trabajadores'!#REF!</f>
        <v>#REF!</v>
      </c>
      <c r="D2679" s="74" t="e">
        <f>'Control de trabajadores'!#REF!</f>
        <v>#REF!</v>
      </c>
      <c r="E2679" t="e">
        <f>'Control de trabajadores'!#REF!</f>
        <v>#REF!</v>
      </c>
      <c r="F2679" t="e">
        <f>'Control de trabajadores'!#REF!</f>
        <v>#REF!</v>
      </c>
      <c r="G2679" s="3" t="e">
        <f>'Control de trabajadores'!#REF!</f>
        <v>#REF!</v>
      </c>
      <c r="H2679" s="3" t="e">
        <f>'Control de trabajadores'!#REF!</f>
        <v>#REF!</v>
      </c>
      <c r="I2679" s="3" t="e">
        <f>'Control de trabajadores'!#REF!</f>
        <v>#REF!</v>
      </c>
      <c r="J2679" s="86" t="e">
        <f>'Control de trabajadores'!#REF!</f>
        <v>#REF!</v>
      </c>
      <c r="K2679" s="86" t="e">
        <f>'Control de trabajadores'!#REF!</f>
        <v>#REF!</v>
      </c>
      <c r="L2679" s="3" t="e">
        <f>'Control de trabajadores'!#REF!</f>
        <v>#REF!</v>
      </c>
    </row>
    <row r="2680" spans="1:12" x14ac:dyDescent="0.2">
      <c r="A2680" t="str">
        <f>'Control de trabajadores'!A3065</f>
        <v>E0488</v>
      </c>
      <c r="B2680" t="str">
        <f>'Control de trabajadores'!B3065</f>
        <v>LIBARDO CABRERA SANCHEZ</v>
      </c>
      <c r="C2680" s="90">
        <f>'Control de trabajadores'!F3065</f>
        <v>0</v>
      </c>
      <c r="D2680" s="74">
        <f>'Control de trabajadores'!E3065</f>
        <v>330141724</v>
      </c>
      <c r="E2680" t="str">
        <f>'Control de trabajadores'!K3065</f>
        <v>KOTRIK ROSAS</v>
      </c>
      <c r="F2680" t="str">
        <f>'Control de trabajadores'!L3065</f>
        <v>2025/058</v>
      </c>
      <c r="G2680" s="3" t="str">
        <f>'Control de trabajadores'!M3065</f>
        <v>CORDOBA SL</v>
      </c>
      <c r="H2680" s="3" t="e" vm="3">
        <f>'Control de trabajadores'!N3065</f>
        <v>#VALUE!</v>
      </c>
      <c r="I2680" s="3" t="str">
        <f>'Control de trabajadores'!O3065</f>
        <v>Montador</v>
      </c>
      <c r="J2680" s="86">
        <f>'Control de trabajadores'!P3065</f>
        <v>45677</v>
      </c>
      <c r="K2680" s="86">
        <f>'Control de trabajadores'!Q3065</f>
        <v>45708</v>
      </c>
      <c r="L2680" s="3" t="str">
        <f>'Control de trabajadores'!AA3065</f>
        <v>Inactivo</v>
      </c>
    </row>
    <row r="2681" spans="1:12" x14ac:dyDescent="0.2">
      <c r="A2681" t="str">
        <f>'Control de trabajadores'!A3066</f>
        <v>E0488</v>
      </c>
      <c r="B2681" t="str">
        <f>'Control de trabajadores'!B3066</f>
        <v>LIBARDO CABRERA SANCHEZ</v>
      </c>
      <c r="C2681" s="90" t="str">
        <f>'Control de trabajadores'!F3066</f>
        <v>BD430880</v>
      </c>
      <c r="D2681" s="74">
        <f>'Control de trabajadores'!E3066</f>
        <v>330141724</v>
      </c>
      <c r="E2681" t="str">
        <f>'Control de trabajadores'!K3066</f>
        <v>KOTRIK INDUSTRIAL</v>
      </c>
      <c r="F2681" t="str">
        <f>'Control de trabajadores'!L3066</f>
        <v>2025/242</v>
      </c>
      <c r="G2681" s="3" t="str">
        <f>'Control de trabajadores'!M3066</f>
        <v>CALDERERIA TOMELLOS SL</v>
      </c>
      <c r="H2681" s="3" t="e" vm="18">
        <f>'Control de trabajadores'!N3066</f>
        <v>#VALUE!</v>
      </c>
      <c r="I2681" s="3" t="str">
        <f>'Control de trabajadores'!O3066</f>
        <v>Mecanico</v>
      </c>
      <c r="J2681" s="86">
        <f>'Control de trabajadores'!P3066</f>
        <v>45754</v>
      </c>
      <c r="K2681" s="86">
        <f>'Control de trabajadores'!Q3066</f>
        <v>45778</v>
      </c>
      <c r="L2681" s="3" t="str">
        <f>'Control de trabajadores'!AA3066</f>
        <v>Inactivo</v>
      </c>
    </row>
    <row r="2682" spans="1:12" x14ac:dyDescent="0.2">
      <c r="A2682" t="str">
        <f>'Control de trabajadores'!A3067</f>
        <v>E0488</v>
      </c>
      <c r="B2682" t="str">
        <f>'Control de trabajadores'!B3067</f>
        <v>LIBARDO CABRERA SANCHEZ</v>
      </c>
      <c r="C2682" s="90" t="str">
        <f>'Control de trabajadores'!F3067</f>
        <v>BD430880</v>
      </c>
      <c r="D2682" s="74">
        <f>'Control de trabajadores'!E3067</f>
        <v>330141724</v>
      </c>
      <c r="E2682" t="str">
        <f>'Control de trabajadores'!K3067</f>
        <v>WISEOWE</v>
      </c>
      <c r="F2682" t="str">
        <f>'Control de trabajadores'!L3067</f>
        <v>2026/673</v>
      </c>
      <c r="G2682" s="3" t="str">
        <f>'Control de trabajadores'!M3067</f>
        <v>HGL</v>
      </c>
      <c r="H2682" s="3" t="str">
        <f>'Control de trabajadores'!N3067</f>
        <v>A Coruña</v>
      </c>
      <c r="I2682" s="3" t="str">
        <f>'Control de trabajadores'!O3067</f>
        <v xml:space="preserve">Montador </v>
      </c>
      <c r="J2682" s="86">
        <f>'Control de trabajadores'!P3067</f>
        <v>46055</v>
      </c>
      <c r="K2682" s="86">
        <f>'Control de trabajadores'!Q3067</f>
        <v>46083</v>
      </c>
      <c r="L2682" s="3" t="str">
        <f>'Control de trabajadores'!AA3067</f>
        <v>Inactivo</v>
      </c>
    </row>
    <row r="2683" spans="1:12" x14ac:dyDescent="0.2">
      <c r="A2683" t="str">
        <f>'Control de trabajadores'!A3068</f>
        <v>E0488</v>
      </c>
      <c r="B2683" t="str">
        <f>'Control de trabajadores'!B3068</f>
        <v>LIBARDO CABRERA SANCHEZ</v>
      </c>
      <c r="C2683" s="90" t="str">
        <f>'Control de trabajadores'!F3068</f>
        <v>BD430880</v>
      </c>
      <c r="D2683" s="74">
        <f>'Control de trabajadores'!E3068</f>
        <v>330141724</v>
      </c>
      <c r="E2683" t="str">
        <f>'Control de trabajadores'!K3068</f>
        <v>WISEOWE</v>
      </c>
      <c r="F2683" t="str">
        <f>'Control de trabajadores'!L3068</f>
        <v>2025/506</v>
      </c>
      <c r="G2683" s="3" t="str">
        <f>'Control de trabajadores'!M3068</f>
        <v>CORDOBA SL</v>
      </c>
      <c r="H2683" s="3" t="e" vm="26">
        <f>'Control de trabajadores'!N3068</f>
        <v>#VALUE!</v>
      </c>
      <c r="I2683" s="3" t="str">
        <f>'Control de trabajadores'!O3068</f>
        <v>Mecanico</v>
      </c>
      <c r="J2683" s="86">
        <f>'Control de trabajadores'!P3068</f>
        <v>45916</v>
      </c>
      <c r="K2683" s="86">
        <f>'Control de trabajadores'!Q3068</f>
        <v>46022</v>
      </c>
      <c r="L2683" s="3" t="str">
        <f>'Control de trabajadores'!AA3068</f>
        <v>Inactivo</v>
      </c>
    </row>
    <row r="2684" spans="1:12" x14ac:dyDescent="0.2">
      <c r="A2684" t="e">
        <f>'Control de trabajadores'!#REF!</f>
        <v>#REF!</v>
      </c>
      <c r="B2684" t="e">
        <f>'Control de trabajadores'!#REF!</f>
        <v>#REF!</v>
      </c>
      <c r="C2684" s="90" t="e">
        <f>'Control de trabajadores'!#REF!</f>
        <v>#REF!</v>
      </c>
      <c r="D2684" s="74" t="e">
        <f>'Control de trabajadores'!#REF!</f>
        <v>#REF!</v>
      </c>
      <c r="E2684" t="e">
        <f>'Control de trabajadores'!#REF!</f>
        <v>#REF!</v>
      </c>
      <c r="F2684" t="e">
        <f>'Control de trabajadores'!#REF!</f>
        <v>#REF!</v>
      </c>
      <c r="G2684" s="3" t="e">
        <f>'Control de trabajadores'!#REF!</f>
        <v>#REF!</v>
      </c>
      <c r="H2684" s="3" t="e">
        <f>'Control de trabajadores'!#REF!</f>
        <v>#REF!</v>
      </c>
      <c r="I2684" s="3" t="e">
        <f>'Control de trabajadores'!#REF!</f>
        <v>#REF!</v>
      </c>
      <c r="J2684" s="86" t="e">
        <f>'Control de trabajadores'!#REF!</f>
        <v>#REF!</v>
      </c>
      <c r="K2684" s="86" t="e">
        <f>'Control de trabajadores'!#REF!</f>
        <v>#REF!</v>
      </c>
      <c r="L2684" s="3" t="e">
        <f>'Control de trabajadores'!#REF!</f>
        <v>#REF!</v>
      </c>
    </row>
    <row r="2685" spans="1:12" x14ac:dyDescent="0.2">
      <c r="A2685" t="e">
        <f>'Control de trabajadores'!#REF!</f>
        <v>#REF!</v>
      </c>
      <c r="B2685" t="e">
        <f>'Control de trabajadores'!#REF!</f>
        <v>#REF!</v>
      </c>
      <c r="C2685" s="90" t="e">
        <f>'Control de trabajadores'!#REF!</f>
        <v>#REF!</v>
      </c>
      <c r="D2685" s="74" t="e">
        <f>'Control de trabajadores'!#REF!</f>
        <v>#REF!</v>
      </c>
      <c r="E2685" t="e">
        <f>'Control de trabajadores'!#REF!</f>
        <v>#REF!</v>
      </c>
      <c r="F2685" t="e">
        <f>'Control de trabajadores'!#REF!</f>
        <v>#REF!</v>
      </c>
      <c r="G2685" s="3" t="e">
        <f>'Control de trabajadores'!#REF!</f>
        <v>#REF!</v>
      </c>
      <c r="H2685" s="3" t="e">
        <f>'Control de trabajadores'!#REF!</f>
        <v>#REF!</v>
      </c>
      <c r="I2685" s="3" t="e">
        <f>'Control de trabajadores'!#REF!</f>
        <v>#REF!</v>
      </c>
      <c r="J2685" s="86" t="e">
        <f>'Control de trabajadores'!#REF!</f>
        <v>#REF!</v>
      </c>
      <c r="K2685" s="86" t="e">
        <f>'Control de trabajadores'!#REF!</f>
        <v>#REF!</v>
      </c>
      <c r="L2685" s="3" t="e">
        <f>'Control de trabajadores'!#REF!</f>
        <v>#REF!</v>
      </c>
    </row>
    <row r="2686" spans="1:12" x14ac:dyDescent="0.2">
      <c r="A2686" t="str">
        <f>'Control de trabajadores'!A3069</f>
        <v>E0488</v>
      </c>
      <c r="B2686" t="str">
        <f>'Control de trabajadores'!B3069</f>
        <v>LIBARDO CABRERA SANCHEZ</v>
      </c>
      <c r="C2686" s="90" t="str">
        <f>'Control de trabajadores'!F3069</f>
        <v>BD430880</v>
      </c>
      <c r="D2686" s="74">
        <f>'Control de trabajadores'!E3069</f>
        <v>330141724</v>
      </c>
      <c r="E2686" t="str">
        <f>'Control de trabajadores'!K3069</f>
        <v>STOCCO</v>
      </c>
      <c r="F2686" t="str">
        <f>'Control de trabajadores'!L3069</f>
        <v>2025/577</v>
      </c>
      <c r="G2686" s="3" t="str">
        <f>'Control de trabajadores'!M3069</f>
        <v xml:space="preserve">GRUPO DAORJE </v>
      </c>
      <c r="H2686" s="3" t="e" vm="34">
        <f>'Control de trabajadores'!N3069</f>
        <v>#VALUE!</v>
      </c>
      <c r="I2686" s="3" t="str">
        <f>'Control de trabajadores'!O3069</f>
        <v>Supervisor</v>
      </c>
      <c r="J2686" s="86">
        <f>'Control de trabajadores'!P3069</f>
        <v>45943</v>
      </c>
      <c r="K2686" s="86">
        <f>'Control de trabajadores'!Q3069</f>
        <v>45991</v>
      </c>
      <c r="L2686" s="3" t="str">
        <f>'Control de trabajadores'!AA3069</f>
        <v>Inactivo</v>
      </c>
    </row>
    <row r="2687" spans="1:12" x14ac:dyDescent="0.2">
      <c r="A2687" t="str">
        <f>'Control de trabajadores'!A3070</f>
        <v>E0488</v>
      </c>
      <c r="B2687" t="str">
        <f>'Control de trabajadores'!B3070</f>
        <v>LIBARDO CABRERA SANCHEZ</v>
      </c>
      <c r="C2687" s="90" t="str">
        <f>'Control de trabajadores'!F3070</f>
        <v>BD430880</v>
      </c>
      <c r="D2687" s="74">
        <f>'Control de trabajadores'!E3070</f>
        <v>330141724</v>
      </c>
      <c r="E2687" t="str">
        <f>'Control de trabajadores'!K3070</f>
        <v>STOCCO</v>
      </c>
      <c r="F2687" t="str">
        <f>'Control de trabajadores'!L3070</f>
        <v>2025/486</v>
      </c>
      <c r="G2687" s="3" t="str">
        <f>'Control de trabajadores'!M3070</f>
        <v>REMOMEC</v>
      </c>
      <c r="H2687" s="3" t="str">
        <f>'Control de trabajadores'!N3070</f>
        <v>La Paloma</v>
      </c>
      <c r="I2687" s="3" t="str">
        <f>'Control de trabajadores'!O3070</f>
        <v>Mecanico</v>
      </c>
      <c r="J2687" s="86">
        <f>'Control de trabajadores'!P3070</f>
        <v>45902</v>
      </c>
      <c r="K2687" s="86">
        <f>'Control de trabajadores'!Q3070</f>
        <v>45920</v>
      </c>
      <c r="L2687" s="3" t="str">
        <f>'Control de trabajadores'!AA3070</f>
        <v>Inactivo</v>
      </c>
    </row>
    <row r="2688" spans="1:12" x14ac:dyDescent="0.2">
      <c r="A2688" t="str">
        <f>'Control de trabajadores'!A3071</f>
        <v>E0488</v>
      </c>
      <c r="B2688" t="str">
        <f>'Control de trabajadores'!B3071</f>
        <v>LIBARDO CABRERA SANCHEZ</v>
      </c>
      <c r="C2688" s="90" t="str">
        <f>'Control de trabajadores'!F3071</f>
        <v>BD430880</v>
      </c>
      <c r="D2688" s="74">
        <f>'Control de trabajadores'!E3071</f>
        <v>330141724</v>
      </c>
      <c r="E2688" t="str">
        <f>'Control de trabajadores'!K3071</f>
        <v>KOTRIK ROSAS</v>
      </c>
      <c r="F2688" t="str">
        <f>'Control de trabajadores'!L3071</f>
        <v>2025/266</v>
      </c>
      <c r="G2688" s="3" t="str">
        <f>'Control de trabajadores'!M3071</f>
        <v>NOVA HIDRAULICA SL</v>
      </c>
      <c r="H2688" s="3" t="e" vm="21">
        <f>'Control de trabajadores'!N3071</f>
        <v>#VALUE!</v>
      </c>
      <c r="I2688" s="3" t="str">
        <f>'Control de trabajadores'!O3071</f>
        <v>Mecanico</v>
      </c>
      <c r="J2688" s="86">
        <f>'Control de trabajadores'!P3071</f>
        <v>45769</v>
      </c>
      <c r="K2688" s="86">
        <f>'Control de trabajadores'!Q3071</f>
        <v>45799</v>
      </c>
      <c r="L2688" s="3" t="str">
        <f>'Control de trabajadores'!AA3071</f>
        <v>Inactivo</v>
      </c>
    </row>
    <row r="2689" spans="1:12" x14ac:dyDescent="0.2">
      <c r="A2689" t="str">
        <f>'Control de trabajadores'!A3072</f>
        <v>E0488</v>
      </c>
      <c r="B2689" t="e">
        <f>'Control de trabajadores'!#REF!</f>
        <v>#REF!</v>
      </c>
      <c r="C2689" s="90">
        <f>'Control de trabajadores'!F3072</f>
        <v>0</v>
      </c>
      <c r="D2689" s="74">
        <f>'Control de trabajadores'!E3072</f>
        <v>330141724</v>
      </c>
      <c r="E2689" t="str">
        <f>'Control de trabajadores'!K3072</f>
        <v>KOTRIK ROSAS</v>
      </c>
      <c r="F2689" t="str">
        <f>'Control de trabajadores'!L3072</f>
        <v>2024/470</v>
      </c>
      <c r="G2689" s="3" t="str">
        <f>'Control de trabajadores'!M3072</f>
        <v>GRUPO MAINSA</v>
      </c>
      <c r="H2689" s="3" t="e" vm="5">
        <f>'Control de trabajadores'!N3072</f>
        <v>#VALUE!</v>
      </c>
      <c r="I2689" s="3" t="str">
        <f>'Control de trabajadores'!O3072</f>
        <v>Isolador Térmico</v>
      </c>
      <c r="J2689" s="86">
        <f>'Control de trabajadores'!P3072</f>
        <v>45629</v>
      </c>
      <c r="K2689" s="86">
        <f>'Control de trabajadores'!Q3072</f>
        <v>45660</v>
      </c>
      <c r="L2689" s="3" t="str">
        <f>'Control de trabajadores'!AA3072</f>
        <v>Inactivo</v>
      </c>
    </row>
    <row r="2690" spans="1:12" x14ac:dyDescent="0.2">
      <c r="A2690" t="e">
        <f>'Control de trabajadores'!#REF!</f>
        <v>#REF!</v>
      </c>
      <c r="B2690" t="e">
        <f>'Control de trabajadores'!#REF!</f>
        <v>#REF!</v>
      </c>
      <c r="C2690" s="90" t="e">
        <f>'Control de trabajadores'!#REF!</f>
        <v>#REF!</v>
      </c>
      <c r="D2690" s="74" t="e">
        <f>'Control de trabajadores'!#REF!</f>
        <v>#REF!</v>
      </c>
      <c r="E2690" t="e">
        <f>'Control de trabajadores'!#REF!</f>
        <v>#REF!</v>
      </c>
      <c r="F2690" t="e">
        <f>'Control de trabajadores'!#REF!</f>
        <v>#REF!</v>
      </c>
      <c r="G2690" s="3" t="e">
        <f>'Control de trabajadores'!#REF!</f>
        <v>#REF!</v>
      </c>
      <c r="H2690" s="3" t="e">
        <f>'Control de trabajadores'!#REF!</f>
        <v>#REF!</v>
      </c>
      <c r="I2690" s="3" t="e">
        <f>'Control de trabajadores'!#REF!</f>
        <v>#REF!</v>
      </c>
      <c r="J2690" s="86" t="e">
        <f>'Control de trabajadores'!#REF!</f>
        <v>#REF!</v>
      </c>
      <c r="K2690" s="86" t="e">
        <f>'Control de trabajadores'!#REF!</f>
        <v>#REF!</v>
      </c>
      <c r="L2690" s="3" t="e">
        <f>'Control de trabajadores'!#REF!</f>
        <v>#REF!</v>
      </c>
    </row>
    <row r="2691" spans="1:12" x14ac:dyDescent="0.2">
      <c r="A2691" t="e">
        <f>'Control de trabajadores'!#REF!</f>
        <v>#REF!</v>
      </c>
      <c r="B2691" t="e">
        <f>'Control de trabajadores'!#REF!</f>
        <v>#REF!</v>
      </c>
      <c r="C2691" s="90" t="e">
        <f>'Control de trabajadores'!#REF!</f>
        <v>#REF!</v>
      </c>
      <c r="D2691" s="74" t="e">
        <f>'Control de trabajadores'!#REF!</f>
        <v>#REF!</v>
      </c>
      <c r="E2691" t="e">
        <f>'Control de trabajadores'!#REF!</f>
        <v>#REF!</v>
      </c>
      <c r="F2691" t="e">
        <f>'Control de trabajadores'!#REF!</f>
        <v>#REF!</v>
      </c>
      <c r="G2691" s="3" t="e">
        <f>'Control de trabajadores'!#REF!</f>
        <v>#REF!</v>
      </c>
      <c r="H2691" s="3" t="e">
        <f>'Control de trabajadores'!#REF!</f>
        <v>#REF!</v>
      </c>
      <c r="I2691" s="3" t="e">
        <f>'Control de trabajadores'!#REF!</f>
        <v>#REF!</v>
      </c>
      <c r="J2691" s="86" t="e">
        <f>'Control de trabajadores'!#REF!</f>
        <v>#REF!</v>
      </c>
      <c r="K2691" s="86" t="e">
        <f>'Control de trabajadores'!#REF!</f>
        <v>#REF!</v>
      </c>
      <c r="L2691" s="3" t="e">
        <f>'Control de trabajadores'!#REF!</f>
        <v>#REF!</v>
      </c>
    </row>
    <row r="2692" spans="1:12" x14ac:dyDescent="0.2">
      <c r="A2692" t="str">
        <f>'Control de trabajadores'!A3073</f>
        <v>E0488</v>
      </c>
      <c r="B2692" t="str">
        <f>'Control de trabajadores'!B3073</f>
        <v>LIBARDO CABRERA SANCHEZ</v>
      </c>
      <c r="C2692" s="90">
        <f>'Control de trabajadores'!F3073</f>
        <v>0</v>
      </c>
      <c r="D2692" s="74">
        <f>'Control de trabajadores'!E3073</f>
        <v>330141724</v>
      </c>
      <c r="E2692" t="str">
        <f>'Control de trabajadores'!K3073</f>
        <v>KOTRIK ROSAS</v>
      </c>
      <c r="F2692" t="str">
        <f>'Control de trabajadores'!L3073</f>
        <v>2025/374</v>
      </c>
      <c r="G2692" s="3" t="str">
        <f>'Control de trabajadores'!M3073</f>
        <v>CONSTRUCCIONES MECÁNICAS BADORC SL</v>
      </c>
      <c r="H2692" s="3" t="e" vm="5">
        <f>'Control de trabajadores'!N3073</f>
        <v>#VALUE!</v>
      </c>
      <c r="I2692" s="3" t="str">
        <f>'Control de trabajadores'!O3073</f>
        <v>Mecanico</v>
      </c>
      <c r="J2692" s="86">
        <f>'Control de trabajadores'!P3073</f>
        <v>45869</v>
      </c>
      <c r="K2692" s="86">
        <f>'Control de trabajadores'!Q3073</f>
        <v>45889</v>
      </c>
      <c r="L2692" s="3" t="str">
        <f>'Control de trabajadores'!AA3073</f>
        <v>Inactivo</v>
      </c>
    </row>
    <row r="2693" spans="1:12" x14ac:dyDescent="0.2">
      <c r="A2693" t="e">
        <f>'Control de trabajadores'!#REF!</f>
        <v>#REF!</v>
      </c>
      <c r="B2693" t="e">
        <f>'Control de trabajadores'!#REF!</f>
        <v>#REF!</v>
      </c>
      <c r="C2693" s="90" t="e">
        <f>'Control de trabajadores'!#REF!</f>
        <v>#REF!</v>
      </c>
      <c r="D2693" s="74" t="e">
        <f>'Control de trabajadores'!#REF!</f>
        <v>#REF!</v>
      </c>
      <c r="E2693" t="e">
        <f>'Control de trabajadores'!#REF!</f>
        <v>#REF!</v>
      </c>
      <c r="F2693" t="e">
        <f>'Control de trabajadores'!#REF!</f>
        <v>#REF!</v>
      </c>
      <c r="G2693" s="3" t="e">
        <f>'Control de trabajadores'!#REF!</f>
        <v>#REF!</v>
      </c>
      <c r="H2693" s="3" t="e">
        <f>'Control de trabajadores'!#REF!</f>
        <v>#REF!</v>
      </c>
      <c r="I2693" s="3" t="e">
        <f>'Control de trabajadores'!#REF!</f>
        <v>#REF!</v>
      </c>
      <c r="J2693" s="86" t="e">
        <f>'Control de trabajadores'!#REF!</f>
        <v>#REF!</v>
      </c>
      <c r="K2693" s="86" t="e">
        <f>'Control de trabajadores'!#REF!</f>
        <v>#REF!</v>
      </c>
      <c r="L2693" s="3" t="e">
        <f>'Control de trabajadores'!#REF!</f>
        <v>#REF!</v>
      </c>
    </row>
    <row r="2694" spans="1:12" x14ac:dyDescent="0.2">
      <c r="A2694" t="str">
        <f>'Control de trabajadores'!A3074</f>
        <v>E0488</v>
      </c>
      <c r="B2694" t="str">
        <f>'Control de trabajadores'!B3074</f>
        <v>LIBARDO CABRERA SANCHEZ</v>
      </c>
      <c r="C2694" s="90" t="str">
        <f>'Control de trabajadores'!F3074</f>
        <v>BD430880</v>
      </c>
      <c r="D2694" s="74">
        <f>'Control de trabajadores'!E3074</f>
        <v>330141724</v>
      </c>
      <c r="E2694" t="str">
        <f>'Control de trabajadores'!K3074</f>
        <v>LUMINOUS</v>
      </c>
      <c r="F2694" t="str">
        <f>'Control de trabajadores'!L3074</f>
        <v>2025/662</v>
      </c>
      <c r="G2694" s="3" t="str">
        <f>'Control de trabajadores'!M3074</f>
        <v>CALDESOL</v>
      </c>
      <c r="H2694" s="3" t="str">
        <f>'Control de trabajadores'!N3074</f>
        <v>Zaragoza</v>
      </c>
      <c r="I2694" s="3" t="str">
        <f>'Control de trabajadores'!O3074</f>
        <v>Mecánico/Montador</v>
      </c>
      <c r="J2694" s="86">
        <f>'Control de trabajadores'!P3074</f>
        <v>45948</v>
      </c>
      <c r="K2694" s="86">
        <f>'Control de trabajadores'!Q3074</f>
        <v>45715</v>
      </c>
      <c r="L2694" s="3" t="str">
        <f>'Control de trabajadores'!AA3074</f>
        <v>Inactivo</v>
      </c>
    </row>
    <row r="2695" spans="1:12" x14ac:dyDescent="0.2">
      <c r="A2695" t="str">
        <f>'Control de trabajadores'!A3075</f>
        <v>E1959</v>
      </c>
      <c r="B2695" t="str">
        <f>'Control de trabajadores'!B3075</f>
        <v>LUBERMI JOSE MIRANDA PEREZ</v>
      </c>
      <c r="C2695" s="90">
        <f>'Control de trabajadores'!F3075</f>
        <v>175628915</v>
      </c>
      <c r="D2695" s="74">
        <f>'Control de trabajadores'!E3075</f>
        <v>0</v>
      </c>
      <c r="E2695" t="str">
        <f>'Control de trabajadores'!K3075</f>
        <v>LUMINOUS</v>
      </c>
      <c r="F2695" t="str">
        <f>'Control de trabajadores'!L3075</f>
        <v>2026/698</v>
      </c>
      <c r="G2695" s="3" t="str">
        <f>'Control de trabajadores'!M3075</f>
        <v>TALLERES RO-DA-JE SL</v>
      </c>
      <c r="H2695" s="3" t="str">
        <f>'Control de trabajadores'!N3075</f>
        <v xml:space="preserve">GRAN CANARIA </v>
      </c>
      <c r="I2695" s="3" t="str">
        <f>'Control de trabajadores'!O3075</f>
        <v>Ayudante</v>
      </c>
      <c r="J2695" s="86">
        <f>'Control de trabajadores'!P3075</f>
        <v>46049</v>
      </c>
      <c r="K2695" s="86">
        <f>'Control de trabajadores'!Q3075</f>
        <v>46080</v>
      </c>
      <c r="L2695" s="3" t="str">
        <f>'Control de trabajadores'!AA3075</f>
        <v>Inactivo</v>
      </c>
    </row>
    <row r="2696" spans="1:12" x14ac:dyDescent="0.2">
      <c r="A2696" t="str">
        <f>'Control de trabajadores'!A3076</f>
        <v>E1959</v>
      </c>
      <c r="B2696" t="str">
        <f>'Control de trabajadores'!B3076</f>
        <v>LUBERMI JOSE MIRANDA PEREZ</v>
      </c>
      <c r="C2696" s="90">
        <f>'Control de trabajadores'!F3076</f>
        <v>175628915</v>
      </c>
      <c r="D2696" s="74">
        <f>'Control de trabajadores'!E3076</f>
        <v>0</v>
      </c>
      <c r="E2696" t="str">
        <f>'Control de trabajadores'!K3076</f>
        <v>STOCCO</v>
      </c>
      <c r="F2696" t="str">
        <f>'Control de trabajadores'!L3076</f>
        <v>2025/612</v>
      </c>
      <c r="G2696" s="3" t="str">
        <f>'Control de trabajadores'!M3076</f>
        <v xml:space="preserve">GRUPO DAORJE </v>
      </c>
      <c r="H2696" s="3" t="e" vm="34">
        <f>'Control de trabajadores'!N3076</f>
        <v>#VALUE!</v>
      </c>
      <c r="I2696" s="3" t="str">
        <f>'Control de trabajadores'!O3076</f>
        <v>Supervisor</v>
      </c>
      <c r="J2696" s="86">
        <f>'Control de trabajadores'!P3076</f>
        <v>45946</v>
      </c>
      <c r="K2696" s="86">
        <f>'Control de trabajadores'!Q3076</f>
        <v>45977</v>
      </c>
      <c r="L2696" s="3" t="str">
        <f>'Control de trabajadores'!AA3076</f>
        <v>Inactivo</v>
      </c>
    </row>
    <row r="2697" spans="1:12" x14ac:dyDescent="0.2">
      <c r="A2697" t="str">
        <f>'Control de trabajadores'!A3077</f>
        <v>E1959</v>
      </c>
      <c r="B2697" t="str">
        <f>'Control de trabajadores'!B3077</f>
        <v>LUBERMI JOSE MIRANDA PEREZ</v>
      </c>
      <c r="C2697" s="90">
        <f>'Control de trabajadores'!F3077</f>
        <v>175628915</v>
      </c>
      <c r="D2697" s="74">
        <f>'Control de trabajadores'!E3077</f>
        <v>0</v>
      </c>
      <c r="E2697" t="str">
        <f>'Control de trabajadores'!K3077</f>
        <v>LUMINOUS</v>
      </c>
      <c r="F2697" t="str">
        <f>'Control de trabajadores'!L3077</f>
        <v>2025/666</v>
      </c>
      <c r="G2697" s="3" t="str">
        <f>'Control de trabajadores'!M3077</f>
        <v>NOVA HIDRAULICA SL</v>
      </c>
      <c r="H2697" s="3" t="str">
        <f>'Control de trabajadores'!N3077</f>
        <v>Sevilla</v>
      </c>
      <c r="I2697" s="3" t="str">
        <f>'Control de trabajadores'!O3077</f>
        <v>Mecánico/Montador</v>
      </c>
      <c r="J2697" s="86">
        <f>'Control de trabajadores'!P3077</f>
        <v>45985</v>
      </c>
      <c r="K2697" s="86">
        <f>'Control de trabajadores'!Q3077</f>
        <v>46167</v>
      </c>
      <c r="L2697" s="3" t="str">
        <f>'Control de trabajadores'!AA3077</f>
        <v>Inactivo</v>
      </c>
    </row>
    <row r="2698" spans="1:12" x14ac:dyDescent="0.2">
      <c r="A2698" t="str">
        <f>'Control de trabajadores'!A3078</f>
        <v>E0887</v>
      </c>
      <c r="B2698" t="str">
        <f>'Control de trabajadores'!B3078</f>
        <v>LUCAS EZEQUIEL RODRIGUEZ</v>
      </c>
      <c r="C2698" s="90">
        <f>'Control de trabajadores'!F3078</f>
        <v>0</v>
      </c>
      <c r="D2698" s="74">
        <f>'Control de trabajadores'!E3078</f>
        <v>0</v>
      </c>
      <c r="E2698" t="str">
        <f>'Control de trabajadores'!K3078</f>
        <v>KOTRIK INDUSTRIAL</v>
      </c>
      <c r="F2698" t="str">
        <f>'Control de trabajadores'!L3078</f>
        <v>2024/238</v>
      </c>
      <c r="G2698" s="3" t="str">
        <f>'Control de trabajadores'!M3078</f>
        <v>MATEU INOXWELDING SL</v>
      </c>
      <c r="H2698" s="3" t="e" vm="20">
        <f>'Control de trabajadores'!N3078</f>
        <v>#VALUE!</v>
      </c>
      <c r="I2698" s="3" t="str">
        <f>'Control de trabajadores'!O3078</f>
        <v>Soldador</v>
      </c>
      <c r="J2698" s="86">
        <f>'Control de trabajadores'!P3078</f>
        <v>45544</v>
      </c>
      <c r="K2698" s="86">
        <f>'Control de trabajadores'!Q3078</f>
        <v>45596</v>
      </c>
      <c r="L2698" s="3" t="str">
        <f>'Control de trabajadores'!AA3078</f>
        <v>Inactivo</v>
      </c>
    </row>
    <row r="2699" spans="1:12" x14ac:dyDescent="0.2">
      <c r="A2699" t="str">
        <f>'Control de trabajadores'!A3080</f>
        <v>E0887</v>
      </c>
      <c r="B2699" t="str">
        <f>'Control de trabajadores'!B3080</f>
        <v>LUCAS EZEQUIEL RODRIGUEZ</v>
      </c>
      <c r="C2699" s="90">
        <f>'Control de trabajadores'!F3080</f>
        <v>0</v>
      </c>
      <c r="D2699" s="74">
        <f>'Control de trabajadores'!E3080</f>
        <v>0</v>
      </c>
      <c r="E2699" t="str">
        <f>'Control de trabajadores'!K3080</f>
        <v>KOTRIK ROSAS</v>
      </c>
      <c r="F2699" t="str">
        <f>'Control de trabajadores'!L3080</f>
        <v>2024/255</v>
      </c>
      <c r="G2699" s="3" t="str">
        <f>'Control de trabajadores'!M3080</f>
        <v>CONTRATOS Y DISEÑOS INDUSTRIALES SL</v>
      </c>
      <c r="H2699" s="3" t="e" vm="30">
        <f>'Control de trabajadores'!N3080</f>
        <v>#VALUE!</v>
      </c>
      <c r="I2699" s="3" t="str">
        <f>'Control de trabajadores'!O3080</f>
        <v>Soldador</v>
      </c>
      <c r="J2699" s="86">
        <f>'Control de trabajadores'!P3080</f>
        <v>45503</v>
      </c>
      <c r="K2699" s="86">
        <f>'Control de trabajadores'!Q3080</f>
        <v>45534</v>
      </c>
      <c r="L2699" s="3" t="str">
        <f>'Control de trabajadores'!AA3080</f>
        <v>Inactivo</v>
      </c>
    </row>
    <row r="2700" spans="1:12" x14ac:dyDescent="0.2">
      <c r="A2700" t="str">
        <f>'Control de trabajadores'!A3081</f>
        <v>E1314</v>
      </c>
      <c r="B2700" t="str">
        <f>'Control de trabajadores'!B3081</f>
        <v>LUCAS SALES DE FARIA</v>
      </c>
      <c r="C2700" s="90">
        <f>'Control de trabajadores'!F3081</f>
        <v>0</v>
      </c>
      <c r="D2700" s="74">
        <f>'Control de trabajadores'!E3081</f>
        <v>300381301</v>
      </c>
      <c r="E2700" t="str">
        <f>'Control de trabajadores'!K3081</f>
        <v>KOTRIK INDUSTRIAL</v>
      </c>
      <c r="F2700" t="str">
        <f>'Control de trabajadores'!L3081</f>
        <v>2025/143</v>
      </c>
      <c r="G2700" s="3" t="str">
        <f>'Control de trabajadores'!M3081</f>
        <v>SIMI</v>
      </c>
      <c r="H2700" s="3" t="e" vm="67">
        <f>'Control de trabajadores'!N3081</f>
        <v>#VALUE!</v>
      </c>
      <c r="I2700" s="3" t="str">
        <f>'Control de trabajadores'!O3081</f>
        <v>Op. de plataforma</v>
      </c>
      <c r="J2700" s="86">
        <f>'Control de trabajadores'!P3081</f>
        <v>45706</v>
      </c>
      <c r="K2700" s="86">
        <f>'Control de trabajadores'!Q3081</f>
        <v>45767</v>
      </c>
      <c r="L2700" s="3" t="str">
        <f>'Control de trabajadores'!AA3081</f>
        <v>Inactivo</v>
      </c>
    </row>
    <row r="2701" spans="1:12" x14ac:dyDescent="0.2">
      <c r="A2701" t="str">
        <f>'Control de trabajadores'!A3082</f>
        <v>E1041</v>
      </c>
      <c r="B2701" t="str">
        <f>'Control de trabajadores'!B3082</f>
        <v>LUCAS SANTOS DIONISIO</v>
      </c>
      <c r="C2701" s="90">
        <f>'Control de trabajadores'!F3082</f>
        <v>0</v>
      </c>
      <c r="D2701" s="74">
        <f>'Control de trabajadores'!E3082</f>
        <v>294223479</v>
      </c>
      <c r="E2701" t="str">
        <f>'Control de trabajadores'!K3082</f>
        <v>KOTRIK INDUSTRIAL</v>
      </c>
      <c r="F2701" t="str">
        <f>'Control de trabajadores'!L3082</f>
        <v>2024/086</v>
      </c>
      <c r="G2701" s="3" t="str">
        <f>'Control de trabajadores'!M3082</f>
        <v>HGL</v>
      </c>
      <c r="H2701" s="3" t="e" vm="48">
        <f>'Control de trabajadores'!N3082</f>
        <v>#VALUE!</v>
      </c>
      <c r="I2701" s="3" t="str">
        <f>'Control de trabajadores'!O3082</f>
        <v>Montador</v>
      </c>
      <c r="J2701" s="86">
        <f>'Control de trabajadores'!P3082</f>
        <v>45377</v>
      </c>
      <c r="K2701" s="86">
        <f>'Control de trabajadores'!Q3082</f>
        <v>45397</v>
      </c>
      <c r="L2701" s="3" t="str">
        <f>'Control de trabajadores'!AA3082</f>
        <v>Inactivo</v>
      </c>
    </row>
    <row r="2702" spans="1:12" x14ac:dyDescent="0.2">
      <c r="A2702" t="str">
        <f>'Control de trabajadores'!A3083</f>
        <v>E0541</v>
      </c>
      <c r="B2702" t="str">
        <f>'Control de trabajadores'!B3083</f>
        <v>LUCAS SEBASTIÃO CARDOSO</v>
      </c>
      <c r="C2702" s="90" t="str">
        <f>'Control de trabajadores'!F3083</f>
        <v>GE998973</v>
      </c>
      <c r="D2702" s="74">
        <f>'Control de trabajadores'!E3083</f>
        <v>314282343</v>
      </c>
      <c r="E2702" t="str">
        <f>'Control de trabajadores'!K3083</f>
        <v>KOTRIK INDUSTRIAL</v>
      </c>
      <c r="F2702" t="str">
        <f>'Control de trabajadores'!L3083</f>
        <v>2024/056</v>
      </c>
      <c r="G2702" s="3" t="str">
        <f>'Control de trabajadores'!M3083</f>
        <v>SCS STRUCTURAL</v>
      </c>
      <c r="H2702" s="3" t="e" vm="2">
        <f>'Control de trabajadores'!N3083</f>
        <v>#VALUE!</v>
      </c>
      <c r="I2702" s="3" t="str">
        <f>'Control de trabajadores'!O3083</f>
        <v>Montador</v>
      </c>
      <c r="J2702" s="86">
        <f>'Control de trabajadores'!P3083</f>
        <v>45355</v>
      </c>
      <c r="K2702" s="86">
        <f>'Control de trabajadores'!Q3083</f>
        <v>0</v>
      </c>
      <c r="L2702" s="3" t="str">
        <f>'Control de trabajadores'!AA3083</f>
        <v>Inactivo</v>
      </c>
    </row>
    <row r="2703" spans="1:12" x14ac:dyDescent="0.2">
      <c r="A2703" t="str">
        <f>'Control de trabajadores'!A3084</f>
        <v>E1258</v>
      </c>
      <c r="B2703" t="str">
        <f>'Control de trabajadores'!B3084</f>
        <v>LUCIANO LOPES DE ALMEIDA</v>
      </c>
      <c r="C2703" s="90">
        <f>'Control de trabajadores'!F3084</f>
        <v>0</v>
      </c>
      <c r="D2703" s="74">
        <f>'Control de trabajadores'!E3084</f>
        <v>302455558</v>
      </c>
      <c r="E2703" t="str">
        <f>'Control de trabajadores'!K3084</f>
        <v>KOTRIK ROSAS</v>
      </c>
      <c r="F2703" t="str">
        <f>'Control de trabajadores'!L3084</f>
        <v>2025/255</v>
      </c>
      <c r="G2703" s="3" t="str">
        <f>'Control de trabajadores'!M3084</f>
        <v>NIDS BV</v>
      </c>
      <c r="H2703" s="3" t="str">
        <f>'Control de trabajadores'!N3084</f>
        <v>BODEN</v>
      </c>
      <c r="I2703" s="3" t="str">
        <f>'Control de trabajadores'!O3084</f>
        <v>Soldador</v>
      </c>
      <c r="J2703" s="86">
        <f>'Control de trabajadores'!P3084</f>
        <v>45750</v>
      </c>
      <c r="K2703" s="86">
        <f>'Control de trabajadores'!Q3084</f>
        <v>45780</v>
      </c>
      <c r="L2703" s="3" t="str">
        <f>'Control de trabajadores'!AA3084</f>
        <v>Inactivo</v>
      </c>
    </row>
    <row r="2704" spans="1:12" x14ac:dyDescent="0.2">
      <c r="A2704" t="str">
        <f>'Control de trabajadores'!A3085</f>
        <v>E1057</v>
      </c>
      <c r="B2704" t="str">
        <f>'Control de trabajadores'!B3085</f>
        <v>LUCIANO PEREIRA DA SILVA</v>
      </c>
      <c r="C2704" s="90">
        <f>'Control de trabajadores'!F3085</f>
        <v>0</v>
      </c>
      <c r="D2704" s="74">
        <f>'Control de trabajadores'!E3085</f>
        <v>0</v>
      </c>
      <c r="E2704" t="str">
        <f>'Control de trabajadores'!K3085</f>
        <v>KOTRIK INDUSTRIAL</v>
      </c>
      <c r="F2704" t="str">
        <f>'Control de trabajadores'!L3085</f>
        <v>2024/073</v>
      </c>
      <c r="G2704" s="3" t="str">
        <f>'Control de trabajadores'!M3085</f>
        <v>IMASA</v>
      </c>
      <c r="H2704" s="3" t="e" vm="45">
        <f>'Control de trabajadores'!N3085</f>
        <v>#VALUE!</v>
      </c>
      <c r="I2704" s="3" t="str">
        <f>'Control de trabajadores'!O3085</f>
        <v>Tubero</v>
      </c>
      <c r="J2704" s="86">
        <f>'Control de trabajadores'!P3085</f>
        <v>0</v>
      </c>
      <c r="K2704" s="86">
        <f>'Control de trabajadores'!Q3085</f>
        <v>0</v>
      </c>
      <c r="L2704" s="3" t="str">
        <f>'Control de trabajadores'!AA3085</f>
        <v>Inactivo</v>
      </c>
    </row>
    <row r="2705" spans="1:12" x14ac:dyDescent="0.2">
      <c r="A2705" t="str">
        <f>'Control de trabajadores'!A3086</f>
        <v>E1057</v>
      </c>
      <c r="B2705" t="str">
        <f>'Control de trabajadores'!B3086</f>
        <v>LUCIANO PEREIRA DA SILVA</v>
      </c>
      <c r="C2705" s="90">
        <f>'Control de trabajadores'!F3086</f>
        <v>0</v>
      </c>
      <c r="D2705" s="74">
        <f>'Control de trabajadores'!E3086</f>
        <v>312586248</v>
      </c>
      <c r="E2705" t="str">
        <f>'Control de trabajadores'!K3086</f>
        <v>KOTRIK INDUSTRIAL</v>
      </c>
      <c r="F2705" t="str">
        <f>'Control de trabajadores'!L3086</f>
        <v>2024/103</v>
      </c>
      <c r="G2705" s="3" t="str">
        <f>'Control de trabajadores'!M3086</f>
        <v>IDEMO</v>
      </c>
      <c r="H2705" s="3" t="e" vm="69">
        <f>'Control de trabajadores'!N3086</f>
        <v>#VALUE!</v>
      </c>
      <c r="I2705" s="3" t="str">
        <f>'Control de trabajadores'!O3086</f>
        <v>Tubero</v>
      </c>
      <c r="J2705" s="86">
        <f>'Control de trabajadores'!P3086</f>
        <v>45400</v>
      </c>
      <c r="K2705" s="86">
        <f>'Control de trabajadores'!Q3086</f>
        <v>45433</v>
      </c>
      <c r="L2705" s="3" t="str">
        <f>'Control de trabajadores'!AA3086</f>
        <v>Inactivo</v>
      </c>
    </row>
    <row r="2706" spans="1:12" x14ac:dyDescent="0.2">
      <c r="A2706" t="str">
        <f>'Control de trabajadores'!A3087</f>
        <v>E0964</v>
      </c>
      <c r="B2706" t="str">
        <f>'Control de trabajadores'!B3087</f>
        <v>LUCIANO RIVALDINO IRRAÇABAL</v>
      </c>
      <c r="C2706" s="90">
        <f>'Control de trabajadores'!F3087</f>
        <v>0</v>
      </c>
      <c r="D2706" s="74">
        <f>'Control de trabajadores'!E3087</f>
        <v>0</v>
      </c>
      <c r="E2706" t="str">
        <f>'Control de trabajadores'!K3087</f>
        <v>KOTRIK INDUSTRIAL</v>
      </c>
      <c r="F2706">
        <f>'Control de trabajadores'!L3087</f>
        <v>0</v>
      </c>
      <c r="G2706" s="3" t="str">
        <f>'Control de trabajadores'!M3087</f>
        <v>GRUPO FERRERAS SL</v>
      </c>
      <c r="H2706" s="3">
        <f>'Control de trabajadores'!N3087</f>
        <v>0</v>
      </c>
      <c r="I2706" s="3">
        <f>'Control de trabajadores'!O3087</f>
        <v>0</v>
      </c>
      <c r="J2706" s="86">
        <f>'Control de trabajadores'!P3087</f>
        <v>0</v>
      </c>
      <c r="K2706" s="86">
        <f>'Control de trabajadores'!Q3087</f>
        <v>0</v>
      </c>
      <c r="L2706" s="3" t="str">
        <f>'Control de trabajadores'!AA3087</f>
        <v>Inactivo</v>
      </c>
    </row>
    <row r="2707" spans="1:12" x14ac:dyDescent="0.2">
      <c r="A2707" t="str">
        <f>'Control de trabajadores'!A3088</f>
        <v>E1550</v>
      </c>
      <c r="B2707" t="str">
        <f>'Control de trabajadores'!B3088</f>
        <v>LUCIO MODESTO BRAVO</v>
      </c>
      <c r="C2707" s="90">
        <f>'Control de trabajadores'!F3088</f>
        <v>0</v>
      </c>
      <c r="D2707" s="74">
        <f>'Control de trabajadores'!E3088</f>
        <v>0</v>
      </c>
      <c r="E2707" t="str">
        <f>'Control de trabajadores'!K3088</f>
        <v>STOCCO</v>
      </c>
      <c r="F2707" t="str">
        <f>'Control de trabajadores'!L3088</f>
        <v>2025/052</v>
      </c>
      <c r="G2707" s="3" t="str">
        <f>'Control de trabajadores'!M3088</f>
        <v>MONTAJES METALICOS FAYSOL</v>
      </c>
      <c r="H2707" s="3" t="e" vm="18">
        <f>'Control de trabajadores'!N3088</f>
        <v>#VALUE!</v>
      </c>
      <c r="I2707" s="3" t="str">
        <f>'Control de trabajadores'!O3088</f>
        <v>Soldador</v>
      </c>
      <c r="J2707" s="86">
        <f>'Control de trabajadores'!P3088</f>
        <v>45770</v>
      </c>
      <c r="K2707" s="86">
        <f>'Control de trabajadores'!Q3088</f>
        <v>0</v>
      </c>
      <c r="L2707" s="3" t="str">
        <f>'Control de trabajadores'!AA3088</f>
        <v>Inactivo</v>
      </c>
    </row>
    <row r="2708" spans="1:12" x14ac:dyDescent="0.2">
      <c r="A2708" t="str">
        <f>'Control de trabajadores'!A3089</f>
        <v>E1804</v>
      </c>
      <c r="B2708" t="str">
        <f>'Control de trabajadores'!B3089</f>
        <v>LUDWING ALBERTO FLECHAS HERNANDEZ</v>
      </c>
      <c r="C2708" s="90">
        <f>'Control de trabajadores'!F3089</f>
        <v>0</v>
      </c>
      <c r="D2708" s="74">
        <f>'Control de trabajadores'!E3089</f>
        <v>0</v>
      </c>
      <c r="E2708" t="str">
        <f>'Control de trabajadores'!K3089</f>
        <v>KOTRIK INDUSTRIAL</v>
      </c>
      <c r="F2708" t="str">
        <f>'Control de trabajadores'!L3089</f>
        <v>2025/504</v>
      </c>
      <c r="G2708" s="3" t="str">
        <f>'Control de trabajadores'!M3089</f>
        <v>SBV</v>
      </c>
      <c r="H2708" s="3" t="e" vm="105">
        <f>'Control de trabajadores'!N3089</f>
        <v>#VALUE!</v>
      </c>
      <c r="I2708" s="3" t="str">
        <f>'Control de trabajadores'!O3089</f>
        <v>Soldador</v>
      </c>
      <c r="J2708" s="86">
        <f>'Control de trabajadores'!P3089</f>
        <v>45909</v>
      </c>
      <c r="K2708" s="86">
        <f>'Control de trabajadores'!Q3089</f>
        <v>45939</v>
      </c>
      <c r="L2708" s="3" t="str">
        <f>'Control de trabajadores'!AA3089</f>
        <v>Inactivo</v>
      </c>
    </row>
    <row r="2709" spans="1:12" x14ac:dyDescent="0.2">
      <c r="A2709" t="str">
        <f>'Control de trabajadores'!A3090</f>
        <v>E0027</v>
      </c>
      <c r="B2709" t="str">
        <f>'Control de trabajadores'!B3090</f>
        <v>LUIGUI ARMANDO QUINES GRANADOS</v>
      </c>
      <c r="C2709" s="90">
        <f>'Control de trabajadores'!F3090</f>
        <v>124438510</v>
      </c>
      <c r="D2709" s="74">
        <f>'Control de trabajadores'!E3090</f>
        <v>0</v>
      </c>
      <c r="E2709" t="str">
        <f>'Control de trabajadores'!K3090</f>
        <v>KOTRIK ROSAS</v>
      </c>
      <c r="F2709" t="str">
        <f>'Control de trabajadores'!L3090</f>
        <v>2025/318</v>
      </c>
      <c r="G2709" s="3" t="str">
        <f>'Control de trabajadores'!M3090</f>
        <v>INAGAL SOLDADURA SL</v>
      </c>
      <c r="H2709" s="3" t="e" vm="39">
        <f>'Control de trabajadores'!N3090</f>
        <v>#VALUE!</v>
      </c>
      <c r="I2709" s="3" t="str">
        <f>'Control de trabajadores'!O3090</f>
        <v>Soldador</v>
      </c>
      <c r="J2709" s="86">
        <f>'Control de trabajadores'!P3090</f>
        <v>45812</v>
      </c>
      <c r="K2709" s="86">
        <f>'Control de trabajadores'!Q3090</f>
        <v>45843</v>
      </c>
      <c r="L2709" s="3" t="str">
        <f>'Control de trabajadores'!AA3090</f>
        <v>Inactivo</v>
      </c>
    </row>
    <row r="2710" spans="1:12" x14ac:dyDescent="0.2">
      <c r="A2710" t="str">
        <f>'Control de trabajadores'!A3091</f>
        <v>E0027</v>
      </c>
      <c r="B2710" t="str">
        <f>'Control de trabajadores'!B3091</f>
        <v>LUIGUI ARMANDO QUINES GRANADOS</v>
      </c>
      <c r="C2710" s="90">
        <f>'Control de trabajadores'!F3091</f>
        <v>124438510</v>
      </c>
      <c r="D2710" s="74">
        <f>'Control de trabajadores'!E3091</f>
        <v>0</v>
      </c>
      <c r="E2710" t="str">
        <f>'Control de trabajadores'!K3091</f>
        <v>KOTRIK INDUSTRIAL</v>
      </c>
      <c r="F2710" t="str">
        <f>'Control de trabajadores'!L3091</f>
        <v>2025/270</v>
      </c>
      <c r="G2710" s="3" t="str">
        <f>'Control de trabajadores'!M3091</f>
        <v>CMR SA</v>
      </c>
      <c r="H2710" s="3" t="e" vm="5">
        <f>'Control de trabajadores'!N3091</f>
        <v>#VALUE!</v>
      </c>
      <c r="I2710" s="3" t="str">
        <f>'Control de trabajadores'!O3091</f>
        <v>Soldador</v>
      </c>
      <c r="J2710" s="86">
        <f>'Control de trabajadores'!P3091</f>
        <v>45770</v>
      </c>
      <c r="K2710" s="86">
        <f>'Control de trabajadores'!Q3091</f>
        <v>45795</v>
      </c>
      <c r="L2710" s="3" t="str">
        <f>'Control de trabajadores'!AA3091</f>
        <v>Inactivo</v>
      </c>
    </row>
    <row r="2711" spans="1:12" x14ac:dyDescent="0.2">
      <c r="A2711" t="str">
        <f>'Control de trabajadores'!A3092</f>
        <v>E0564</v>
      </c>
      <c r="B2711" t="str">
        <f>'Control de trabajadores'!B3092</f>
        <v>LUIS ALBERTO AMOROS SHUPINGAHUA</v>
      </c>
      <c r="C2711" s="90">
        <f>'Control de trabajadores'!F3092</f>
        <v>0</v>
      </c>
      <c r="D2711" s="74">
        <f>'Control de trabajadores'!E3092</f>
        <v>0</v>
      </c>
      <c r="E2711" t="str">
        <f>'Control de trabajadores'!K3092</f>
        <v>KOTRIK INDUSTRIAL</v>
      </c>
      <c r="F2711" t="str">
        <f>'Control de trabajadores'!L3092</f>
        <v>2025/298</v>
      </c>
      <c r="G2711" s="3" t="str">
        <f>'Control de trabajadores'!M3092</f>
        <v>TALLERES MERCIER</v>
      </c>
      <c r="H2711" s="3" t="e" vm="2">
        <f>'Control de trabajadores'!N3092</f>
        <v>#VALUE!</v>
      </c>
      <c r="I2711" s="3" t="str">
        <f>'Control de trabajadores'!O3092</f>
        <v>Montador/Armador</v>
      </c>
      <c r="J2711" s="86">
        <f>'Control de trabajadores'!P3092</f>
        <v>45804</v>
      </c>
      <c r="K2711" s="86">
        <f>'Control de trabajadores'!Q3092</f>
        <v>45821</v>
      </c>
      <c r="L2711" s="3" t="str">
        <f>'Control de trabajadores'!AA3092</f>
        <v>Inactivo</v>
      </c>
    </row>
    <row r="2712" spans="1:12" x14ac:dyDescent="0.2">
      <c r="A2712" t="str">
        <f>'Control de trabajadores'!A3093</f>
        <v>E0564</v>
      </c>
      <c r="B2712" t="str">
        <f>'Control de trabajadores'!B3093</f>
        <v>LUIS ALBERTO AMOROS SHUPINGAHUA</v>
      </c>
      <c r="C2712" s="90">
        <f>'Control de trabajadores'!F3093</f>
        <v>124923197</v>
      </c>
      <c r="D2712" s="74">
        <f>'Control de trabajadores'!E3093</f>
        <v>0</v>
      </c>
      <c r="E2712" t="str">
        <f>'Control de trabajadores'!K3093</f>
        <v>KOTRIK ROSAS</v>
      </c>
      <c r="F2712" t="str">
        <f>'Control de trabajadores'!L3093</f>
        <v>2025/337</v>
      </c>
      <c r="G2712" s="3" t="str">
        <f>'Control de trabajadores'!M3093</f>
        <v>MIMESE</v>
      </c>
      <c r="H2712" s="3" t="str">
        <f>'Control de trabajadores'!N3093</f>
        <v>Sevilla</v>
      </c>
      <c r="I2712" s="3" t="str">
        <f>'Control de trabajadores'!O3093</f>
        <v>Tubero</v>
      </c>
      <c r="J2712" s="86">
        <f>'Control de trabajadores'!P3093</f>
        <v>45831</v>
      </c>
      <c r="K2712" s="86">
        <f>'Control de trabajadores'!Q3093</f>
        <v>45861</v>
      </c>
      <c r="L2712" s="3" t="str">
        <f>'Control de trabajadores'!AA3093</f>
        <v>Inactivo</v>
      </c>
    </row>
    <row r="2713" spans="1:12" x14ac:dyDescent="0.2">
      <c r="A2713" t="str">
        <f>'Control de trabajadores'!A3094</f>
        <v>E0564</v>
      </c>
      <c r="B2713" t="str">
        <f>'Control de trabajadores'!B3094</f>
        <v>LUIS ALBERTO AMOROS SHUPINGAHUA</v>
      </c>
      <c r="C2713" s="90">
        <f>'Control de trabajadores'!F3094</f>
        <v>124923197</v>
      </c>
      <c r="D2713" s="74">
        <f>'Control de trabajadores'!E3094</f>
        <v>0</v>
      </c>
      <c r="E2713" t="str">
        <f>'Control de trabajadores'!K3094</f>
        <v>KOTRIK ROSAS</v>
      </c>
      <c r="F2713" t="str">
        <f>'Control de trabajadores'!L3094</f>
        <v>2025/208</v>
      </c>
      <c r="G2713" s="3" t="str">
        <f>'Control de trabajadores'!M3094</f>
        <v>MACHINE SCOUT SL</v>
      </c>
      <c r="H2713" s="3" t="e" vm="39">
        <f>'Control de trabajadores'!N3094</f>
        <v>#VALUE!</v>
      </c>
      <c r="I2713" s="3" t="str">
        <f>'Control de trabajadores'!O3094</f>
        <v>Soldador</v>
      </c>
      <c r="J2713" s="86">
        <f>'Control de trabajadores'!P3094</f>
        <v>45740</v>
      </c>
      <c r="K2713" s="86">
        <f>'Control de trabajadores'!Q3094</f>
        <v>45771</v>
      </c>
      <c r="L2713" s="3" t="str">
        <f>'Control de trabajadores'!AA3094</f>
        <v>inactivo</v>
      </c>
    </row>
    <row r="2714" spans="1:12" x14ac:dyDescent="0.2">
      <c r="A2714" t="str">
        <f>'Control de trabajadores'!A3095</f>
        <v>E1681</v>
      </c>
      <c r="B2714" t="str">
        <f>'Control de trabajadores'!B3095</f>
        <v>LUIS ALBERTO BUSTOS CALDERON</v>
      </c>
      <c r="C2714" s="90" t="str">
        <f>'Control de trabajadores'!F3095</f>
        <v>BD253156</v>
      </c>
      <c r="D2714" s="74">
        <f>'Control de trabajadores'!E3095</f>
        <v>331302667</v>
      </c>
      <c r="E2714" t="str">
        <f>'Control de trabajadores'!K3095</f>
        <v>STOCCO</v>
      </c>
      <c r="F2714" t="str">
        <f>'Control de trabajadores'!L3095</f>
        <v>2025/477</v>
      </c>
      <c r="G2714" s="3" t="str">
        <f>'Control de trabajadores'!M3095</f>
        <v>TALLERES METACA</v>
      </c>
      <c r="H2714" s="3" t="e" vm="72">
        <f>'Control de trabajadores'!N3095</f>
        <v>#VALUE!</v>
      </c>
      <c r="I2714" s="3" t="str">
        <f>'Control de trabajadores'!O3095</f>
        <v>Montador</v>
      </c>
      <c r="J2714" s="86">
        <f>'Control de trabajadores'!P3095</f>
        <v>45908</v>
      </c>
      <c r="K2714" s="86">
        <f>'Control de trabajadores'!Q3095</f>
        <v>45926</v>
      </c>
      <c r="L2714" s="3" t="str">
        <f>'Control de trabajadores'!AA3095</f>
        <v>Inactivo</v>
      </c>
    </row>
    <row r="2715" spans="1:12" x14ac:dyDescent="0.2">
      <c r="A2715" t="str">
        <f>'Control de trabajadores'!A3096</f>
        <v>E1866</v>
      </c>
      <c r="B2715" t="str">
        <f>'Control de trabajadores'!B3096</f>
        <v>LUIS ALBERTO CAMARGO NINO</v>
      </c>
      <c r="C2715" s="90" t="str">
        <f>'Control de trabajadores'!F3096</f>
        <v>BD965436</v>
      </c>
      <c r="D2715" s="74">
        <f>'Control de trabajadores'!E3096</f>
        <v>331379805</v>
      </c>
      <c r="E2715" t="str">
        <f>'Control de trabajadores'!K3096</f>
        <v>STOCCO</v>
      </c>
      <c r="F2715" t="str">
        <f>'Control de trabajadores'!L3096</f>
        <v>2025/577</v>
      </c>
      <c r="G2715" s="3" t="str">
        <f>'Control de trabajadores'!M3096</f>
        <v xml:space="preserve">GRUPO DAORJE </v>
      </c>
      <c r="H2715" s="3" t="e" vm="34">
        <f>'Control de trabajadores'!N3096</f>
        <v>#VALUE!</v>
      </c>
      <c r="I2715" s="3" t="str">
        <f>'Control de trabajadores'!O3096</f>
        <v>Supervisor</v>
      </c>
      <c r="J2715" s="86">
        <f>'Control de trabajadores'!P3096</f>
        <v>45943</v>
      </c>
      <c r="K2715" s="86">
        <f>'Control de trabajadores'!Q3096</f>
        <v>45991</v>
      </c>
      <c r="L2715" s="3" t="str">
        <f>'Control de trabajadores'!AA3096</f>
        <v>Inactivo</v>
      </c>
    </row>
    <row r="2716" spans="1:12" x14ac:dyDescent="0.2">
      <c r="A2716" t="str">
        <f>'Control de trabajadores'!A3097</f>
        <v>E0913</v>
      </c>
      <c r="B2716" t="str">
        <f>'Control de trabajadores'!B3097</f>
        <v>LUIS ALBERTO CATALAN MORENO</v>
      </c>
      <c r="C2716" s="90">
        <f>'Control de trabajadores'!F3097</f>
        <v>0</v>
      </c>
      <c r="D2716" s="74">
        <f>'Control de trabajadores'!E3097</f>
        <v>0</v>
      </c>
      <c r="E2716" t="str">
        <f>'Control de trabajadores'!K3097</f>
        <v>KOTRIK INDUSTRIAL</v>
      </c>
      <c r="F2716" t="str">
        <f>'Control de trabajadores'!L3097</f>
        <v>2024/233</v>
      </c>
      <c r="G2716" s="3" t="str">
        <f>'Control de trabajadores'!M3097</f>
        <v>DIZMAR</v>
      </c>
      <c r="H2716" s="3" t="e" vm="56">
        <f>'Control de trabajadores'!N3097</f>
        <v>#VALUE!</v>
      </c>
      <c r="I2716" s="3" t="str">
        <f>'Control de trabajadores'!O3097</f>
        <v>Soldador</v>
      </c>
      <c r="J2716" s="86">
        <f>'Control de trabajadores'!P3097</f>
        <v>45489</v>
      </c>
      <c r="K2716" s="86">
        <f>'Control de trabajadores'!Q3097</f>
        <v>45653</v>
      </c>
      <c r="L2716" s="3" t="str">
        <f>'Control de trabajadores'!AA3097</f>
        <v>Inactivo</v>
      </c>
    </row>
    <row r="2717" spans="1:12" x14ac:dyDescent="0.2">
      <c r="A2717" t="str">
        <f>'Control de trabajadores'!A3098</f>
        <v>E0344</v>
      </c>
      <c r="B2717" t="str">
        <f>'Control de trabajadores'!B3098</f>
        <v>LUIS ALBERTO DIAZ CLAVIJO</v>
      </c>
      <c r="C2717" s="90" t="str">
        <f>'Control de trabajadores'!F3098</f>
        <v>AW680082</v>
      </c>
      <c r="D2717" s="74">
        <f>'Control de trabajadores'!E3098</f>
        <v>324582960</v>
      </c>
      <c r="E2717" t="str">
        <f>'Control de trabajadores'!K3098</f>
        <v>KOTRIK ROSAS</v>
      </c>
      <c r="F2717" t="str">
        <f>'Control de trabajadores'!L3098</f>
        <v>2024/368</v>
      </c>
      <c r="G2717" s="3" t="str">
        <f>'Control de trabajadores'!M3098</f>
        <v>INFLUI SA</v>
      </c>
      <c r="H2717" s="3" t="e" vm="15">
        <f>'Control de trabajadores'!N3098</f>
        <v>#VALUE!</v>
      </c>
      <c r="I2717" s="3" t="str">
        <f>'Control de trabajadores'!O3098</f>
        <v>Tubero</v>
      </c>
      <c r="J2717" s="86">
        <f>'Control de trabajadores'!P3098</f>
        <v>45577</v>
      </c>
      <c r="K2717" s="86">
        <f>'Control de trabajadores'!Q3098</f>
        <v>45653</v>
      </c>
      <c r="L2717" s="3" t="str">
        <f>'Control de trabajadores'!AA3098</f>
        <v>Inactivo</v>
      </c>
    </row>
    <row r="2718" spans="1:12" x14ac:dyDescent="0.2">
      <c r="A2718" t="str">
        <f>'Control de trabajadores'!A3099</f>
        <v>E0344</v>
      </c>
      <c r="B2718" t="str">
        <f>'Control de trabajadores'!B3099</f>
        <v>LUIS ALBERTO DIAZ CLAVIJO</v>
      </c>
      <c r="C2718" s="90" t="str">
        <f>'Control de trabajadores'!F3099</f>
        <v>AW680082</v>
      </c>
      <c r="D2718" s="74">
        <f>'Control de trabajadores'!E3099</f>
        <v>324582960</v>
      </c>
      <c r="E2718" t="str">
        <f>'Control de trabajadores'!K3099</f>
        <v>KOTRIK ROSAS</v>
      </c>
      <c r="F2718" t="str">
        <f>'Control de trabajadores'!L3099</f>
        <v>R2025/078</v>
      </c>
      <c r="G2718" s="3" t="str">
        <f>'Control de trabajadores'!M3099</f>
        <v>GRUPO FERRERAS SL</v>
      </c>
      <c r="H2718" s="3" t="e" vm="9">
        <f>'Control de trabajadores'!N3099</f>
        <v>#VALUE!</v>
      </c>
      <c r="I2718" s="3" t="str">
        <f>'Control de trabajadores'!O3099</f>
        <v>Montador</v>
      </c>
      <c r="J2718" s="86">
        <f>'Control de trabajadores'!P3099</f>
        <v>45861</v>
      </c>
      <c r="K2718" s="86">
        <f>'Control de trabajadores'!Q3099</f>
        <v>0</v>
      </c>
      <c r="L2718" s="3" t="str">
        <f>'Control de trabajadores'!AA3099</f>
        <v>Inactivo</v>
      </c>
    </row>
    <row r="2719" spans="1:12" x14ac:dyDescent="0.2">
      <c r="A2719" t="str">
        <f>'Control de trabajadores'!A3100</f>
        <v>E0344</v>
      </c>
      <c r="B2719" t="str">
        <f>'Control de trabajadores'!B3100</f>
        <v>LUIS ALBERTO DIAZ CLAVIJO</v>
      </c>
      <c r="C2719" s="90" t="str">
        <f>'Control de trabajadores'!F3100</f>
        <v>AW680082</v>
      </c>
      <c r="D2719" s="74">
        <f>'Control de trabajadores'!E3100</f>
        <v>324582960</v>
      </c>
      <c r="E2719" t="str">
        <f>'Control de trabajadores'!K3100</f>
        <v>KOTRIK INDUSTRIAL</v>
      </c>
      <c r="F2719" t="str">
        <f>'Control de trabajadores'!L3100</f>
        <v>2024/003</v>
      </c>
      <c r="G2719" s="3" t="str">
        <f>'Control de trabajadores'!M3100</f>
        <v>EPER</v>
      </c>
      <c r="H2719" s="3" t="e" vm="31">
        <f>'Control de trabajadores'!N3100</f>
        <v>#VALUE!</v>
      </c>
      <c r="I2719" s="3" t="str">
        <f>'Control de trabajadores'!O3100</f>
        <v>Montador</v>
      </c>
      <c r="J2719" s="86">
        <f>'Control de trabajadores'!P3100</f>
        <v>45306</v>
      </c>
      <c r="K2719" s="86">
        <f>'Control de trabajadores'!Q3100</f>
        <v>0</v>
      </c>
      <c r="L2719" s="3" t="str">
        <f>'Control de trabajadores'!AA3100</f>
        <v>Inactivo</v>
      </c>
    </row>
    <row r="2720" spans="1:12" x14ac:dyDescent="0.2">
      <c r="A2720" t="e">
        <f>'Control de trabajadores'!#REF!</f>
        <v>#REF!</v>
      </c>
      <c r="B2720" t="e">
        <f>'Control de trabajadores'!#REF!</f>
        <v>#REF!</v>
      </c>
      <c r="C2720" s="90" t="e">
        <f>'Control de trabajadores'!#REF!</f>
        <v>#REF!</v>
      </c>
      <c r="D2720" s="74" t="e">
        <f>'Control de trabajadores'!#REF!</f>
        <v>#REF!</v>
      </c>
      <c r="E2720" t="e">
        <f>'Control de trabajadores'!#REF!</f>
        <v>#REF!</v>
      </c>
      <c r="F2720" t="e">
        <f>'Control de trabajadores'!#REF!</f>
        <v>#REF!</v>
      </c>
      <c r="G2720" s="3" t="e">
        <f>'Control de trabajadores'!#REF!</f>
        <v>#REF!</v>
      </c>
      <c r="H2720" s="3" t="e">
        <f>'Control de trabajadores'!#REF!</f>
        <v>#REF!</v>
      </c>
      <c r="I2720" s="3" t="e">
        <f>'Control de trabajadores'!#REF!</f>
        <v>#REF!</v>
      </c>
      <c r="J2720" s="86" t="e">
        <f>'Control de trabajadores'!#REF!</f>
        <v>#REF!</v>
      </c>
      <c r="K2720" s="86" t="e">
        <f>'Control de trabajadores'!#REF!</f>
        <v>#REF!</v>
      </c>
      <c r="L2720" s="3" t="e">
        <f>'Control de trabajadores'!#REF!</f>
        <v>#REF!</v>
      </c>
    </row>
    <row r="2721" spans="1:12" x14ac:dyDescent="0.2">
      <c r="A2721" t="e">
        <f>'Control de trabajadores'!#REF!</f>
        <v>#REF!</v>
      </c>
      <c r="B2721" t="e">
        <f>'Control de trabajadores'!#REF!</f>
        <v>#REF!</v>
      </c>
      <c r="C2721" s="90" t="e">
        <f>'Control de trabajadores'!#REF!</f>
        <v>#REF!</v>
      </c>
      <c r="D2721" s="74" t="e">
        <f>'Control de trabajadores'!#REF!</f>
        <v>#REF!</v>
      </c>
      <c r="E2721" t="e">
        <f>'Control de trabajadores'!#REF!</f>
        <v>#REF!</v>
      </c>
      <c r="F2721" t="e">
        <f>'Control de trabajadores'!#REF!</f>
        <v>#REF!</v>
      </c>
      <c r="G2721" s="3" t="e">
        <f>'Control de trabajadores'!#REF!</f>
        <v>#REF!</v>
      </c>
      <c r="H2721" s="3" t="e">
        <f>'Control de trabajadores'!#REF!</f>
        <v>#REF!</v>
      </c>
      <c r="I2721" s="3" t="e">
        <f>'Control de trabajadores'!#REF!</f>
        <v>#REF!</v>
      </c>
      <c r="J2721" s="86" t="e">
        <f>'Control de trabajadores'!#REF!</f>
        <v>#REF!</v>
      </c>
      <c r="K2721" s="86" t="e">
        <f>'Control de trabajadores'!#REF!</f>
        <v>#REF!</v>
      </c>
      <c r="L2721" s="3" t="e">
        <f>'Control de trabajadores'!#REF!</f>
        <v>#REF!</v>
      </c>
    </row>
    <row r="2722" spans="1:12" x14ac:dyDescent="0.2">
      <c r="A2722" t="e">
        <f>'Control de trabajadores'!#REF!</f>
        <v>#REF!</v>
      </c>
      <c r="B2722" t="e">
        <f>'Control de trabajadores'!#REF!</f>
        <v>#REF!</v>
      </c>
      <c r="C2722" s="90" t="e">
        <f>'Control de trabajadores'!#REF!</f>
        <v>#REF!</v>
      </c>
      <c r="D2722" s="74" t="e">
        <f>'Control de trabajadores'!#REF!</f>
        <v>#REF!</v>
      </c>
      <c r="E2722" t="e">
        <f>'Control de trabajadores'!#REF!</f>
        <v>#REF!</v>
      </c>
      <c r="F2722" t="e">
        <f>'Control de trabajadores'!#REF!</f>
        <v>#REF!</v>
      </c>
      <c r="G2722" s="3" t="e">
        <f>'Control de trabajadores'!#REF!</f>
        <v>#REF!</v>
      </c>
      <c r="H2722" s="3" t="e">
        <f>'Control de trabajadores'!#REF!</f>
        <v>#REF!</v>
      </c>
      <c r="I2722" s="3" t="e">
        <f>'Control de trabajadores'!#REF!</f>
        <v>#REF!</v>
      </c>
      <c r="J2722" s="86" t="e">
        <f>'Control de trabajadores'!#REF!</f>
        <v>#REF!</v>
      </c>
      <c r="K2722" s="86" t="e">
        <f>'Control de trabajadores'!#REF!</f>
        <v>#REF!</v>
      </c>
      <c r="L2722" s="3" t="e">
        <f>'Control de trabajadores'!#REF!</f>
        <v>#REF!</v>
      </c>
    </row>
    <row r="2723" spans="1:12" x14ac:dyDescent="0.2">
      <c r="A2723" t="e">
        <f>'Control de trabajadores'!#REF!</f>
        <v>#REF!</v>
      </c>
      <c r="B2723" t="e">
        <f>'Control de trabajadores'!#REF!</f>
        <v>#REF!</v>
      </c>
      <c r="C2723" s="90" t="e">
        <f>'Control de trabajadores'!#REF!</f>
        <v>#REF!</v>
      </c>
      <c r="D2723" s="74" t="e">
        <f>'Control de trabajadores'!#REF!</f>
        <v>#REF!</v>
      </c>
      <c r="E2723" t="e">
        <f>'Control de trabajadores'!#REF!</f>
        <v>#REF!</v>
      </c>
      <c r="F2723" t="e">
        <f>'Control de trabajadores'!#REF!</f>
        <v>#REF!</v>
      </c>
      <c r="G2723" s="3" t="e">
        <f>'Control de trabajadores'!#REF!</f>
        <v>#REF!</v>
      </c>
      <c r="H2723" s="3" t="e">
        <f>'Control de trabajadores'!#REF!</f>
        <v>#REF!</v>
      </c>
      <c r="I2723" s="3" t="e">
        <f>'Control de trabajadores'!#REF!</f>
        <v>#REF!</v>
      </c>
      <c r="J2723" s="86" t="e">
        <f>'Control de trabajadores'!#REF!</f>
        <v>#REF!</v>
      </c>
      <c r="K2723" s="86" t="e">
        <f>'Control de trabajadores'!#REF!</f>
        <v>#REF!</v>
      </c>
      <c r="L2723" s="3" t="e">
        <f>'Control de trabajadores'!#REF!</f>
        <v>#REF!</v>
      </c>
    </row>
    <row r="2724" spans="1:12" x14ac:dyDescent="0.2">
      <c r="A2724" t="str">
        <f>'Control de trabajadores'!A3101</f>
        <v>E0344</v>
      </c>
      <c r="B2724" t="str">
        <f>'Control de trabajadores'!B3101</f>
        <v>LUIS ALBERTO DIAZ CLAVIJO</v>
      </c>
      <c r="C2724" s="90" t="str">
        <f>'Control de trabajadores'!F3101</f>
        <v>AW680082</v>
      </c>
      <c r="D2724" s="74">
        <f>'Control de trabajadores'!E3101</f>
        <v>324582960</v>
      </c>
      <c r="E2724" t="str">
        <f>'Control de trabajadores'!K3101</f>
        <v>KOTRIK ROSAS</v>
      </c>
      <c r="F2724" t="str">
        <f>'Control de trabajadores'!L3101</f>
        <v>2025/350</v>
      </c>
      <c r="G2724" s="3" t="str">
        <f>'Control de trabajadores'!M3101</f>
        <v>CEMENTOS BLANCOS DEL SUR SL</v>
      </c>
      <c r="H2724" s="3" t="e" vm="82">
        <f>'Control de trabajadores'!N3101</f>
        <v>#VALUE!</v>
      </c>
      <c r="I2724" s="3" t="str">
        <f>'Control de trabajadores'!O3101</f>
        <v>Montador</v>
      </c>
      <c r="J2724" s="86">
        <f>'Control de trabajadores'!P3101</f>
        <v>45824</v>
      </c>
      <c r="K2724" s="86">
        <f>'Control de trabajadores'!Q3101</f>
        <v>45885</v>
      </c>
      <c r="L2724" s="3" t="str">
        <f>'Control de trabajadores'!AA3101</f>
        <v>Inactivo</v>
      </c>
    </row>
    <row r="2725" spans="1:12" x14ac:dyDescent="0.2">
      <c r="A2725" t="str">
        <f>'Control de trabajadores'!A3102</f>
        <v>E1266</v>
      </c>
      <c r="B2725" t="str">
        <f>'Control de trabajadores'!B3102</f>
        <v>LUIS ALBERTO FUNEZ COLLAZOS</v>
      </c>
      <c r="C2725" s="90">
        <f>'Control de trabajadores'!F3102</f>
        <v>0</v>
      </c>
      <c r="D2725" s="74">
        <f>'Control de trabajadores'!E3102</f>
        <v>0</v>
      </c>
      <c r="E2725" t="str">
        <f>'Control de trabajadores'!K3102</f>
        <v>KOTRIK ROSAS</v>
      </c>
      <c r="F2725" t="str">
        <f>'Control de trabajadores'!L3102</f>
        <v>2025/062</v>
      </c>
      <c r="G2725" s="3" t="str">
        <f>'Control de trabajadores'!M3102</f>
        <v>NORCAL SL</v>
      </c>
      <c r="H2725" s="3" t="e" vm="39">
        <f>'Control de trabajadores'!N3102</f>
        <v>#VALUE!</v>
      </c>
      <c r="I2725" s="3" t="str">
        <f>'Control de trabajadores'!O3102</f>
        <v>Soldador</v>
      </c>
      <c r="J2725" s="86">
        <f>'Control de trabajadores'!P3102</f>
        <v>45680</v>
      </c>
      <c r="K2725" s="86">
        <f>'Control de trabajadores'!Q3102</f>
        <v>45709</v>
      </c>
      <c r="L2725" s="3" t="str">
        <f>'Control de trabajadores'!AA3102</f>
        <v>Inactivo</v>
      </c>
    </row>
    <row r="2726" spans="1:12" x14ac:dyDescent="0.2">
      <c r="A2726" t="str">
        <f>'Control de trabajadores'!A3103</f>
        <v>E1931</v>
      </c>
      <c r="B2726" t="str">
        <f>'Control de trabajadores'!B3103</f>
        <v>LUIS ALBERTO HERRERA CHAVARRO</v>
      </c>
      <c r="C2726" s="90" t="str">
        <f>'Control de trabajadores'!F3103</f>
        <v>BH200470</v>
      </c>
      <c r="D2726" s="74">
        <f>'Control de trabajadores'!E3103</f>
        <v>0</v>
      </c>
      <c r="E2726" t="str">
        <f>'Control de trabajadores'!K3103</f>
        <v>WISEOWE</v>
      </c>
      <c r="F2726" t="str">
        <f>'Control de trabajadores'!L3103</f>
        <v>2025/595</v>
      </c>
      <c r="G2726" s="3" t="str">
        <f>'Control de trabajadores'!M3103</f>
        <v>TALLERES MERCIER</v>
      </c>
      <c r="H2726" s="3" t="e" vm="8">
        <f>'Control de trabajadores'!N3103</f>
        <v>#VALUE!</v>
      </c>
      <c r="I2726" s="3" t="str">
        <f>'Control de trabajadores'!O3103</f>
        <v>Soldador</v>
      </c>
      <c r="J2726" s="86">
        <f>'Control de trabajadores'!P3103</f>
        <v>45951</v>
      </c>
      <c r="K2726" s="86">
        <f>'Control de trabajadores'!Q3103</f>
        <v>45982</v>
      </c>
      <c r="L2726" s="3" t="str">
        <f>'Control de trabajadores'!AA3103</f>
        <v>Inactivo</v>
      </c>
    </row>
    <row r="2727" spans="1:12" x14ac:dyDescent="0.2">
      <c r="A2727" t="str">
        <f>'Control de trabajadores'!A3104</f>
        <v>E0131</v>
      </c>
      <c r="B2727" t="str">
        <f>'Control de trabajadores'!B3104</f>
        <v>LUIS ALBERTO MARTINEZ BLANQUICETT</v>
      </c>
      <c r="C2727" s="90">
        <f>'Control de trabajadores'!F3104</f>
        <v>0</v>
      </c>
      <c r="D2727" s="74">
        <f>'Control de trabajadores'!E3104</f>
        <v>330456164</v>
      </c>
      <c r="E2727" t="str">
        <f>'Control de trabajadores'!K3104</f>
        <v>STOCCO</v>
      </c>
      <c r="F2727" t="str">
        <f>'Control de trabajadores'!L3104</f>
        <v>2025/015</v>
      </c>
      <c r="G2727" s="3" t="str">
        <f>'Control de trabajadores'!M3104</f>
        <v>TINCASUR SUR, S.L</v>
      </c>
      <c r="H2727" s="3" t="e" vm="5">
        <f>'Control de trabajadores'!N3104</f>
        <v>#VALUE!</v>
      </c>
      <c r="I2727" s="3" t="str">
        <f>'Control de trabajadores'!O3104</f>
        <v>Soldador (3P)</v>
      </c>
      <c r="J2727" s="86">
        <f>'Control de trabajadores'!P3104</f>
        <v>45714</v>
      </c>
      <c r="K2727" s="86">
        <f>'Control de trabajadores'!Q3104</f>
        <v>45744</v>
      </c>
      <c r="L2727" s="3" t="str">
        <f>'Control de trabajadores'!AA3104</f>
        <v>Inactivo</v>
      </c>
    </row>
    <row r="2728" spans="1:12" x14ac:dyDescent="0.2">
      <c r="A2728" t="str">
        <f>'Control de trabajadores'!A3105</f>
        <v>E0131</v>
      </c>
      <c r="B2728" t="str">
        <f>'Control de trabajadores'!B3105</f>
        <v>LUIS ALBERTO MARTINEZ BLANQUICETT</v>
      </c>
      <c r="C2728" s="90" t="str">
        <f>'Control de trabajadores'!F3105</f>
        <v>AS472383</v>
      </c>
      <c r="D2728" s="74">
        <f>'Control de trabajadores'!E3105</f>
        <v>330456164</v>
      </c>
      <c r="E2728" t="str">
        <f>'Control de trabajadores'!K3105</f>
        <v>KOTRIK ROSAS</v>
      </c>
      <c r="F2728" t="str">
        <f>'Control de trabajadores'!L3105</f>
        <v>2025/235</v>
      </c>
      <c r="G2728" s="3" t="str">
        <f>'Control de trabajadores'!M3105</f>
        <v>CALDERERIA LANDALUZ</v>
      </c>
      <c r="H2728" s="3" t="e" vm="3">
        <f>'Control de trabajadores'!N3105</f>
        <v>#VALUE!</v>
      </c>
      <c r="I2728" s="3" t="str">
        <f>'Control de trabajadores'!O3105</f>
        <v>Tubero</v>
      </c>
      <c r="J2728" s="86">
        <f>'Control de trabajadores'!P3105</f>
        <v>45748</v>
      </c>
      <c r="K2728" s="86">
        <f>'Control de trabajadores'!Q3105</f>
        <v>45778</v>
      </c>
      <c r="L2728" s="3" t="str">
        <f>'Control de trabajadores'!AA3105</f>
        <v>Inactivo</v>
      </c>
    </row>
    <row r="2729" spans="1:12" x14ac:dyDescent="0.2">
      <c r="A2729" t="e">
        <f>'Control de trabajadores'!#REF!</f>
        <v>#REF!</v>
      </c>
      <c r="B2729" t="e">
        <f>'Control de trabajadores'!#REF!</f>
        <v>#REF!</v>
      </c>
      <c r="C2729" s="90" t="e">
        <f>'Control de trabajadores'!#REF!</f>
        <v>#REF!</v>
      </c>
      <c r="D2729" s="74" t="e">
        <f>'Control de trabajadores'!#REF!</f>
        <v>#REF!</v>
      </c>
      <c r="E2729" t="e">
        <f>'Control de trabajadores'!#REF!</f>
        <v>#REF!</v>
      </c>
      <c r="F2729" t="e">
        <f>'Control de trabajadores'!#REF!</f>
        <v>#REF!</v>
      </c>
      <c r="G2729" s="3" t="e">
        <f>'Control de trabajadores'!#REF!</f>
        <v>#REF!</v>
      </c>
      <c r="H2729" s="3" t="e">
        <f>'Control de trabajadores'!#REF!</f>
        <v>#REF!</v>
      </c>
      <c r="I2729" s="3" t="e">
        <f>'Control de trabajadores'!#REF!</f>
        <v>#REF!</v>
      </c>
      <c r="J2729" s="86" t="e">
        <f>'Control de trabajadores'!#REF!</f>
        <v>#REF!</v>
      </c>
      <c r="K2729" s="86" t="e">
        <f>'Control de trabajadores'!#REF!</f>
        <v>#REF!</v>
      </c>
      <c r="L2729" s="3" t="e">
        <f>'Control de trabajadores'!#REF!</f>
        <v>#REF!</v>
      </c>
    </row>
    <row r="2730" spans="1:12" x14ac:dyDescent="0.2">
      <c r="A2730" t="str">
        <f>'Control de trabajadores'!A3106</f>
        <v>E1203</v>
      </c>
      <c r="B2730" t="str">
        <f>'Control de trabajadores'!B3106</f>
        <v>LUIS ALBERTO MIRANDA ESPINOZA</v>
      </c>
      <c r="C2730" s="90">
        <f>'Control de trabajadores'!F3106</f>
        <v>0</v>
      </c>
      <c r="D2730" s="74">
        <f>'Control de trabajadores'!E3106</f>
        <v>0</v>
      </c>
      <c r="E2730" t="str">
        <f>'Control de trabajadores'!K3106</f>
        <v>KOTRIK ROSAS</v>
      </c>
      <c r="F2730" t="str">
        <f>'Control de trabajadores'!L3106</f>
        <v>2025/231</v>
      </c>
      <c r="G2730" s="3" t="str">
        <f>'Control de trabajadores'!M3106</f>
        <v>METALLIC SOLUTIONS</v>
      </c>
      <c r="H2730" s="3" t="e" vm="5">
        <f>'Control de trabajadores'!N3106</f>
        <v>#VALUE!</v>
      </c>
      <c r="I2730" s="3" t="str">
        <f>'Control de trabajadores'!O3106</f>
        <v>Montador</v>
      </c>
      <c r="J2730" s="86">
        <f>'Control de trabajadores'!P3106</f>
        <v>45741</v>
      </c>
      <c r="K2730" s="86">
        <f>'Control de trabajadores'!Q3106</f>
        <v>45807</v>
      </c>
      <c r="L2730" s="3" t="str">
        <f>'Control de trabajadores'!AA3106</f>
        <v>inactivo</v>
      </c>
    </row>
    <row r="2731" spans="1:12" x14ac:dyDescent="0.2">
      <c r="A2731" t="str">
        <f>'Control de trabajadores'!A3107</f>
        <v>E0066</v>
      </c>
      <c r="B2731" t="str">
        <f>'Control de trabajadores'!B3107</f>
        <v>LUIS ALBERTO RAMIREZ PINEDO</v>
      </c>
      <c r="C2731" s="90">
        <f>'Control de trabajadores'!F3107</f>
        <v>124194671</v>
      </c>
      <c r="D2731" s="74">
        <f>'Control de trabajadores'!E3107</f>
        <v>337377715</v>
      </c>
      <c r="E2731" t="str">
        <f>'Control de trabajadores'!K3107</f>
        <v>WISEOWE</v>
      </c>
      <c r="F2731" t="str">
        <f>'Control de trabajadores'!L3107</f>
        <v>2026/695</v>
      </c>
      <c r="G2731" s="3" t="str">
        <f>'Control de trabajadores'!M3107</f>
        <v>GRUPO MICESA</v>
      </c>
      <c r="H2731" s="3" t="str">
        <f>'Control de trabajadores'!N3107</f>
        <v xml:space="preserve">Vizcaya </v>
      </c>
      <c r="I2731" s="3" t="str">
        <f>'Control de trabajadores'!O3107</f>
        <v xml:space="preserve">Montador </v>
      </c>
      <c r="J2731" s="86">
        <f>'Control de trabajadores'!P3107</f>
        <v>46049</v>
      </c>
      <c r="K2731" s="86">
        <f>'Control de trabajadores'!Q3107</f>
        <v>46108</v>
      </c>
      <c r="L2731" s="3" t="str">
        <f>'Control de trabajadores'!AA3107</f>
        <v>Inactivo</v>
      </c>
    </row>
    <row r="2732" spans="1:12" x14ac:dyDescent="0.2">
      <c r="A2732" t="str">
        <f>'Control de trabajadores'!A3108</f>
        <v>E0066</v>
      </c>
      <c r="B2732" t="str">
        <f>'Control de trabajadores'!B3108</f>
        <v>LUIS ALBERTO RAMIREZ PINEDO</v>
      </c>
      <c r="C2732" s="90">
        <f>'Control de trabajadores'!F3108</f>
        <v>124194671</v>
      </c>
      <c r="D2732" s="74">
        <f>'Control de trabajadores'!E3108</f>
        <v>0</v>
      </c>
      <c r="E2732" t="str">
        <f>'Control de trabajadores'!K3108</f>
        <v>KOTRIK ROSAS</v>
      </c>
      <c r="F2732" t="str">
        <f>'Control de trabajadores'!L3108</f>
        <v>2025/082</v>
      </c>
      <c r="G2732" s="3" t="str">
        <f>'Control de trabajadores'!M3108</f>
        <v>ARDANORE 14 SL</v>
      </c>
      <c r="H2732" s="3" t="e" vm="30">
        <f>'Control de trabajadores'!N3108</f>
        <v>#VALUE!</v>
      </c>
      <c r="I2732" s="3" t="str">
        <f>'Control de trabajadores'!O3108</f>
        <v>Calderero</v>
      </c>
      <c r="J2732" s="86">
        <f>'Control de trabajadores'!P3108</f>
        <v>45707</v>
      </c>
      <c r="K2732" s="86">
        <f>'Control de trabajadores'!Q3108</f>
        <v>45830</v>
      </c>
      <c r="L2732" s="3" t="str">
        <f>'Control de trabajadores'!AA3108</f>
        <v>Inactivo</v>
      </c>
    </row>
    <row r="2733" spans="1:12" x14ac:dyDescent="0.2">
      <c r="A2733" t="str">
        <f>'Control de trabajadores'!A3109</f>
        <v>E0066</v>
      </c>
      <c r="B2733" t="str">
        <f>'Control de trabajadores'!B3109</f>
        <v>LUIS ALBERTO RAMIREZ PINEDO</v>
      </c>
      <c r="C2733" s="90">
        <f>'Control de trabajadores'!F3109</f>
        <v>124194671</v>
      </c>
      <c r="D2733" s="74">
        <f>'Control de trabajadores'!E3109</f>
        <v>337377715</v>
      </c>
      <c r="E2733" t="str">
        <f>'Control de trabajadores'!K3109</f>
        <v>LUMINOUS</v>
      </c>
      <c r="F2733" t="str">
        <f>'Control de trabajadores'!L3109</f>
        <v>2025/082</v>
      </c>
      <c r="G2733" s="3" t="str">
        <f>'Control de trabajadores'!M3109</f>
        <v>ARDANORE 14 SL</v>
      </c>
      <c r="H2733" s="3" t="str">
        <f>'Control de trabajadores'!N3109</f>
        <v>Tarragona</v>
      </c>
      <c r="I2733" s="3" t="str">
        <f>'Control de trabajadores'!O3109</f>
        <v>Calderero</v>
      </c>
      <c r="J2733" s="86">
        <f>'Control de trabajadores'!P3109</f>
        <v>46000</v>
      </c>
      <c r="K2733" s="86">
        <f>'Control de trabajadores'!Q3109</f>
        <v>46053</v>
      </c>
      <c r="L2733" s="3" t="str">
        <f>'Control de trabajadores'!AA3109</f>
        <v>Inactivo</v>
      </c>
    </row>
    <row r="2734" spans="1:12" x14ac:dyDescent="0.2">
      <c r="A2734" t="str">
        <f>'Control de trabajadores'!A3110</f>
        <v/>
      </c>
      <c r="B2734" t="str">
        <f>'Control de trabajadores'!B3110</f>
        <v>LUIS ALBERTO SABOGAL OROZCO</v>
      </c>
      <c r="C2734" s="90" t="str">
        <f>'Control de trabajadores'!F3110</f>
        <v>AU713963</v>
      </c>
      <c r="D2734" s="74">
        <f>'Control de trabajadores'!E3110</f>
        <v>0</v>
      </c>
      <c r="E2734" t="str">
        <f>'Control de trabajadores'!K3110</f>
        <v>KOTRIK INDUSTRIAL</v>
      </c>
      <c r="F2734" t="str">
        <f>'Control de trabajadores'!L3110</f>
        <v>2025/149</v>
      </c>
      <c r="G2734" s="3" t="str">
        <f>'Control de trabajadores'!M3110</f>
        <v xml:space="preserve">CDE SAS </v>
      </c>
      <c r="H2734" s="3" t="str">
        <f>'Control de trabajadores'!N3110</f>
        <v>Geosmes</v>
      </c>
      <c r="I2734" s="3" t="str">
        <f>'Control de trabajadores'!O3110</f>
        <v>Soldador</v>
      </c>
      <c r="J2734" s="86">
        <f>'Control de trabajadores'!P3110</f>
        <v>45712</v>
      </c>
      <c r="K2734" s="86">
        <f>'Control de trabajadores'!Q3110</f>
        <v>45747</v>
      </c>
      <c r="L2734" s="3" t="str">
        <f>'Control de trabajadores'!AA3110</f>
        <v>Inactivo</v>
      </c>
    </row>
    <row r="2735" spans="1:12" x14ac:dyDescent="0.2">
      <c r="A2735" t="str">
        <f>'Control de trabajadores'!A3111</f>
        <v>E1551</v>
      </c>
      <c r="B2735" t="str">
        <f>'Control de trabajadores'!B3111</f>
        <v>LUIS ALBERTO SOTO ARANDA</v>
      </c>
      <c r="C2735" s="90">
        <f>'Control de trabajadores'!F3111</f>
        <v>0</v>
      </c>
      <c r="D2735" s="74">
        <f>'Control de trabajadores'!E3111</f>
        <v>0</v>
      </c>
      <c r="E2735" t="str">
        <f>'Control de trabajadores'!K3111</f>
        <v>STOCCO</v>
      </c>
      <c r="F2735" t="str">
        <f>'Control de trabajadores'!L3111</f>
        <v>2025/034</v>
      </c>
      <c r="G2735" s="3" t="str">
        <f>'Control de trabajadores'!M3111</f>
        <v>PREST - INSTALACIONES Y MONTAJES S.L.</v>
      </c>
      <c r="H2735" s="3" t="e" vm="4">
        <f>'Control de trabajadores'!N3111</f>
        <v>#VALUE!</v>
      </c>
      <c r="I2735" s="3" t="str">
        <f>'Control de trabajadores'!O3111</f>
        <v>Electricista</v>
      </c>
      <c r="J2735" s="86">
        <f>'Control de trabajadores'!P3111</f>
        <v>45742</v>
      </c>
      <c r="K2735" s="86">
        <f>'Control de trabajadores'!Q3111</f>
        <v>0</v>
      </c>
      <c r="L2735" s="3" t="str">
        <f>'Control de trabajadores'!AA3111</f>
        <v>Inactivo</v>
      </c>
    </row>
    <row r="2736" spans="1:12" x14ac:dyDescent="0.2">
      <c r="A2736" t="str">
        <f>'Control de trabajadores'!A3112</f>
        <v>E0228</v>
      </c>
      <c r="B2736" t="str">
        <f>'Control de trabajadores'!B3112</f>
        <v>LUIS ALBERTO ZUÑIGA PEREZ</v>
      </c>
      <c r="C2736" s="90">
        <f>'Control de trabajadores'!F3112</f>
        <v>0</v>
      </c>
      <c r="D2736" s="74">
        <f>'Control de trabajadores'!E3112</f>
        <v>0</v>
      </c>
      <c r="E2736" t="str">
        <f>'Control de trabajadores'!K3112</f>
        <v>KOTRIK ROSAS</v>
      </c>
      <c r="F2736" t="str">
        <f>'Control de trabajadores'!L3112</f>
        <v>2024/436</v>
      </c>
      <c r="G2736" s="3" t="str">
        <f>'Control de trabajadores'!M3112</f>
        <v>EDERKALDE</v>
      </c>
      <c r="H2736" s="3" t="e" vm="11">
        <f>'Control de trabajadores'!N3112</f>
        <v>#VALUE!</v>
      </c>
      <c r="I2736" s="3" t="str">
        <f>'Control de trabajadores'!O3112</f>
        <v>Calderero</v>
      </c>
      <c r="J2736" s="86">
        <f>'Control de trabajadores'!P3112</f>
        <v>45615</v>
      </c>
      <c r="K2736" s="86">
        <f>'Control de trabajadores'!Q3112</f>
        <v>45647</v>
      </c>
      <c r="L2736" s="3" t="str">
        <f>'Control de trabajadores'!AA3112</f>
        <v>Inactivo</v>
      </c>
    </row>
    <row r="2737" spans="1:12" x14ac:dyDescent="0.2">
      <c r="A2737" t="str">
        <f>'Control de trabajadores'!A3113</f>
        <v>E0765</v>
      </c>
      <c r="B2737" t="str">
        <f>'Control de trabajadores'!B3113</f>
        <v>LUIS ALEJANDRO ALVAREZ JOVEL</v>
      </c>
      <c r="C2737" s="90">
        <f>'Control de trabajadores'!F3113</f>
        <v>0</v>
      </c>
      <c r="D2737" s="74">
        <f>'Control de trabajadores'!E3113</f>
        <v>328298417</v>
      </c>
      <c r="E2737" t="str">
        <f>'Control de trabajadores'!K3113</f>
        <v>KOTRIK INDUSTRIAL</v>
      </c>
      <c r="F2737" t="str">
        <f>'Control de trabajadores'!L3113</f>
        <v>2024/343</v>
      </c>
      <c r="G2737" s="3" t="str">
        <f>'Control de trabajadores'!M3113</f>
        <v>BMG EQUIPAMENTOS SL</v>
      </c>
      <c r="H2737" s="3" t="e" vm="39">
        <f>'Control de trabajadores'!N3113</f>
        <v>#VALUE!</v>
      </c>
      <c r="I2737" s="3" t="str">
        <f>'Control de trabajadores'!O3113</f>
        <v>Tubero</v>
      </c>
      <c r="J2737" s="86">
        <f>'Control de trabajadores'!P3113</f>
        <v>45565</v>
      </c>
      <c r="K2737" s="86">
        <f>'Control de trabajadores'!Q3113</f>
        <v>45595</v>
      </c>
      <c r="L2737" s="3" t="str">
        <f>'Control de trabajadores'!AA3113</f>
        <v>Inactivo</v>
      </c>
    </row>
    <row r="2738" spans="1:12" x14ac:dyDescent="0.2">
      <c r="A2738" t="str">
        <f>'Control de trabajadores'!A3114</f>
        <v>E0765</v>
      </c>
      <c r="B2738" t="str">
        <f>'Control de trabajadores'!B3114</f>
        <v>LUIS ALEJANDRO ALVAREZ JOVEL</v>
      </c>
      <c r="C2738" s="90">
        <f>'Control de trabajadores'!F3114</f>
        <v>0</v>
      </c>
      <c r="D2738" s="74">
        <f>'Control de trabajadores'!E3114</f>
        <v>328298417</v>
      </c>
      <c r="E2738" t="str">
        <f>'Control de trabajadores'!K3114</f>
        <v>KOTRIK ROSAS</v>
      </c>
      <c r="F2738" t="str">
        <f>'Control de trabajadores'!L3114</f>
        <v>2024/283</v>
      </c>
      <c r="G2738" s="3" t="str">
        <f>'Control de trabajadores'!M3114</f>
        <v>CONTRATOS Y DISEÑOS INDUSTRIALES SL</v>
      </c>
      <c r="H2738" s="3" t="e" vm="30">
        <f>'Control de trabajadores'!N3114</f>
        <v>#VALUE!</v>
      </c>
      <c r="I2738" s="3" t="str">
        <f>'Control de trabajadores'!O3114</f>
        <v>Tubero</v>
      </c>
      <c r="J2738" s="86">
        <f>'Control de trabajadores'!P3114</f>
        <v>45511</v>
      </c>
      <c r="K2738" s="86">
        <f>'Control de trabajadores'!Q3114</f>
        <v>45534</v>
      </c>
      <c r="L2738" s="3" t="str">
        <f>'Control de trabajadores'!AA3114</f>
        <v>Inactivo</v>
      </c>
    </row>
    <row r="2739" spans="1:12" x14ac:dyDescent="0.2">
      <c r="A2739" t="str">
        <f>'Control de trabajadores'!A3115</f>
        <v>E2044</v>
      </c>
      <c r="B2739" t="str">
        <f>'Control de trabajadores'!B3115</f>
        <v>LUIS ALEJANDRO CORTES GONZALEZ</v>
      </c>
      <c r="C2739" s="90" t="str">
        <f>'Control de trabajadores'!F3115</f>
        <v>AZ496657</v>
      </c>
      <c r="D2739" s="74">
        <f>'Control de trabajadores'!E3115</f>
        <v>0</v>
      </c>
      <c r="E2739" t="str">
        <f>'Control de trabajadores'!K3115</f>
        <v>WISEOWE</v>
      </c>
      <c r="F2739" t="str">
        <f>'Control de trabajadores'!L3115</f>
        <v>2025/642</v>
      </c>
      <c r="G2739" s="3" t="str">
        <f>'Control de trabajadores'!M3115</f>
        <v>INSTALACIONES Y SISTEMAS HIDRAULICOS</v>
      </c>
      <c r="H2739" s="3" t="e" vm="82">
        <f>'Control de trabajadores'!N3115</f>
        <v>#VALUE!</v>
      </c>
      <c r="I2739" s="3" t="str">
        <f>'Control de trabajadores'!O3115</f>
        <v>Albañil</v>
      </c>
      <c r="J2739" s="86">
        <f>'Control de trabajadores'!P3115</f>
        <v>45967</v>
      </c>
      <c r="K2739" s="86">
        <f>'Control de trabajadores'!Q3115</f>
        <v>46028</v>
      </c>
      <c r="L2739" s="3" t="str">
        <f>'Control de trabajadores'!AA3115</f>
        <v>Inactivo</v>
      </c>
    </row>
    <row r="2740" spans="1:12" x14ac:dyDescent="0.2">
      <c r="A2740" t="str">
        <f>'Control de trabajadores'!A3116</f>
        <v>E0556</v>
      </c>
      <c r="B2740" t="str">
        <f>'Control de trabajadores'!B3116</f>
        <v>LUIS ALFONSO BARRIOS GOMEZ</v>
      </c>
      <c r="C2740" s="90">
        <f>'Control de trabajadores'!F3116</f>
        <v>0</v>
      </c>
      <c r="D2740" s="74">
        <f>'Control de trabajadores'!E3116</f>
        <v>322534615</v>
      </c>
      <c r="E2740" t="str">
        <f>'Control de trabajadores'!K3116</f>
        <v>STOCCO</v>
      </c>
      <c r="F2740" t="str">
        <f>'Control de trabajadores'!L3116</f>
        <v xml:space="preserve"> 2025/003</v>
      </c>
      <c r="G2740" s="3" t="str">
        <f>'Control de trabajadores'!M3116</f>
        <v>SPR DIVISION INTEG SL</v>
      </c>
      <c r="H2740" s="3" t="e" vm="22">
        <f>'Control de trabajadores'!N3116</f>
        <v>#VALUE!</v>
      </c>
      <c r="I2740" s="3" t="str">
        <f>'Control de trabajadores'!O3116</f>
        <v>Montador</v>
      </c>
      <c r="J2740" s="86">
        <f>'Control de trabajadores'!P3116</f>
        <v>45692</v>
      </c>
      <c r="K2740" s="86">
        <f>'Control de trabajadores'!Q3116</f>
        <v>45743</v>
      </c>
      <c r="L2740" s="3" t="str">
        <f>'Control de trabajadores'!AA3116</f>
        <v>Inactivo</v>
      </c>
    </row>
    <row r="2741" spans="1:12" x14ac:dyDescent="0.2">
      <c r="A2741" t="str">
        <f>'Control de trabajadores'!A3117</f>
        <v>E0556</v>
      </c>
      <c r="B2741" t="str">
        <f>'Control de trabajadores'!B3117</f>
        <v>LUIS ALFONSO BARRIOS GOMEZ</v>
      </c>
      <c r="C2741" s="90">
        <f>'Control de trabajadores'!F3117</f>
        <v>0</v>
      </c>
      <c r="D2741" s="74">
        <f>'Control de trabajadores'!E3117</f>
        <v>322534615</v>
      </c>
      <c r="E2741" t="str">
        <f>'Control de trabajadores'!K3117</f>
        <v>KOTRIK INDUSTRIAL</v>
      </c>
      <c r="F2741" t="str">
        <f>'Control de trabajadores'!L3117</f>
        <v>2024/503</v>
      </c>
      <c r="G2741" s="3" t="str">
        <f>'Control de trabajadores'!M3117</f>
        <v>SCS STRUCTURAL</v>
      </c>
      <c r="H2741" s="3" t="e" vm="3">
        <f>'Control de trabajadores'!N3117</f>
        <v>#VALUE!</v>
      </c>
      <c r="I2741" s="3" t="str">
        <f>'Control de trabajadores'!O3117</f>
        <v>Soldador</v>
      </c>
      <c r="J2741" s="86">
        <f>'Control de trabajadores'!P3117</f>
        <v>45637</v>
      </c>
      <c r="K2741" s="86">
        <f>'Control de trabajadores'!Q3117</f>
        <v>45690</v>
      </c>
      <c r="L2741" s="3" t="str">
        <f>'Control de trabajadores'!AA3117</f>
        <v>Inactivo</v>
      </c>
    </row>
    <row r="2742" spans="1:12" x14ac:dyDescent="0.2">
      <c r="A2742" t="str">
        <f>'Control de trabajadores'!A3118</f>
        <v>E0556</v>
      </c>
      <c r="B2742" t="str">
        <f>'Control de trabajadores'!B3118</f>
        <v>LUIS ALFONSO BARRIOS GOMEZ</v>
      </c>
      <c r="C2742" s="90">
        <f>'Control de trabajadores'!F3118</f>
        <v>0</v>
      </c>
      <c r="D2742" s="74">
        <f>'Control de trabajadores'!E3118</f>
        <v>322534615</v>
      </c>
      <c r="E2742" t="str">
        <f>'Control de trabajadores'!K3118</f>
        <v>STOCCO</v>
      </c>
      <c r="F2742" t="str">
        <f>'Control de trabajadores'!L3118</f>
        <v>2025/R05</v>
      </c>
      <c r="G2742" s="3" t="str">
        <f>'Control de trabajadores'!M3118</f>
        <v>INMETOL S.L.</v>
      </c>
      <c r="H2742" s="3" t="e" vm="25">
        <f>'Control de trabajadores'!N3118</f>
        <v>#VALUE!</v>
      </c>
      <c r="I2742" s="3" t="str">
        <f>'Control de trabajadores'!O3118</f>
        <v>Soldador</v>
      </c>
      <c r="J2742" s="86">
        <f>'Control de trabajadores'!P3118</f>
        <v>45761</v>
      </c>
      <c r="K2742" s="86">
        <f>'Control de trabajadores'!Q3118</f>
        <v>0</v>
      </c>
      <c r="L2742" s="3" t="str">
        <f>'Control de trabajadores'!AA3118</f>
        <v>Inactivo</v>
      </c>
    </row>
    <row r="2743" spans="1:12" x14ac:dyDescent="0.2">
      <c r="A2743" t="str">
        <f>'Control de trabajadores'!A3119</f>
        <v>E0556</v>
      </c>
      <c r="B2743" t="str">
        <f>'Control de trabajadores'!B3119</f>
        <v>LUIS ALFONSO BARRIOS GOMEZ</v>
      </c>
      <c r="C2743" s="90" t="str">
        <f>'Control de trabajadores'!F3119</f>
        <v>PE197742</v>
      </c>
      <c r="D2743" s="74">
        <f>'Control de trabajadores'!E3119</f>
        <v>322534615</v>
      </c>
      <c r="E2743" t="str">
        <f>'Control de trabajadores'!K3119</f>
        <v>KOTRIK ROSAS</v>
      </c>
      <c r="F2743" t="str">
        <f>'Control de trabajadores'!L3119</f>
        <v>2025/322</v>
      </c>
      <c r="G2743" s="3" t="str">
        <f>'Control de trabajadores'!M3119</f>
        <v>METALIA ESTRUCTURAS CUBIERTAS Y MONTAJES SL</v>
      </c>
      <c r="H2743" s="3" t="e" vm="82">
        <f>'Control de trabajadores'!N3119</f>
        <v>#VALUE!</v>
      </c>
      <c r="I2743" s="3" t="str">
        <f>'Control de trabajadores'!O3119</f>
        <v>Soldador</v>
      </c>
      <c r="J2743" s="86">
        <f>'Control de trabajadores'!P3119</f>
        <v>45813</v>
      </c>
      <c r="K2743" s="86">
        <f>'Control de trabajadores'!Q3119</f>
        <v>45841</v>
      </c>
      <c r="L2743" s="3" t="str">
        <f>'Control de trabajadores'!AA3119</f>
        <v>Inactivo</v>
      </c>
    </row>
    <row r="2744" spans="1:12" x14ac:dyDescent="0.2">
      <c r="A2744" t="str">
        <f>'Control de trabajadores'!A3120</f>
        <v>E0556</v>
      </c>
      <c r="B2744" t="str">
        <f>'Control de trabajadores'!B3120</f>
        <v>LUIS ALFONSO BARRIOS GOMEZ</v>
      </c>
      <c r="C2744" s="90" t="str">
        <f>'Control de trabajadores'!F3120</f>
        <v>PE197742</v>
      </c>
      <c r="D2744" s="74">
        <f>'Control de trabajadores'!E3120</f>
        <v>322534615</v>
      </c>
      <c r="E2744" t="str">
        <f>'Control de trabajadores'!K3120</f>
        <v>KOTRIK INDUSTRIAL</v>
      </c>
      <c r="F2744" t="str">
        <f>'Control de trabajadores'!L3120</f>
        <v>2024/270</v>
      </c>
      <c r="G2744" s="3" t="str">
        <f>'Control de trabajadores'!M3120</f>
        <v>CAM IMPIANTI INDUSTRIALI SRL</v>
      </c>
      <c r="H2744" s="3" t="e" vm="7">
        <f>'Control de trabajadores'!N3120</f>
        <v>#VALUE!</v>
      </c>
      <c r="I2744" s="3" t="str">
        <f>'Control de trabajadores'!O3120</f>
        <v>Ayudante</v>
      </c>
      <c r="J2744" s="86">
        <f>'Control de trabajadores'!P3120</f>
        <v>45509</v>
      </c>
      <c r="K2744" s="86">
        <f>'Control de trabajadores'!Q3120</f>
        <v>0</v>
      </c>
      <c r="L2744" s="3" t="str">
        <f>'Control de trabajadores'!AA3120</f>
        <v>Inactivo</v>
      </c>
    </row>
    <row r="2745" spans="1:12" x14ac:dyDescent="0.2">
      <c r="A2745" t="str">
        <f>'Control de trabajadores'!A3121</f>
        <v>E0708</v>
      </c>
      <c r="B2745" t="str">
        <f>'Control de trabajadores'!B3121</f>
        <v>LUIS ALFONSO RIASCOS TORRES</v>
      </c>
      <c r="C2745" s="90">
        <f>'Control de trabajadores'!F3121</f>
        <v>0</v>
      </c>
      <c r="D2745" s="74">
        <f>'Control de trabajadores'!E3121</f>
        <v>323197973</v>
      </c>
      <c r="E2745" t="str">
        <f>'Control de trabajadores'!K3121</f>
        <v>KOTRIK INDUSTRIAL</v>
      </c>
      <c r="F2745" t="str">
        <f>'Control de trabajadores'!L3121</f>
        <v>2024/126</v>
      </c>
      <c r="G2745" s="3" t="str">
        <f>'Control de trabajadores'!M3121</f>
        <v>TUBYTANK</v>
      </c>
      <c r="H2745" s="3" t="e" vm="13">
        <f>'Control de trabajadores'!N3121</f>
        <v>#VALUE!</v>
      </c>
      <c r="I2745" s="3" t="str">
        <f>'Control de trabajadores'!O3121</f>
        <v>Soldador</v>
      </c>
      <c r="J2745" s="86">
        <f>'Control de trabajadores'!P3121</f>
        <v>45421</v>
      </c>
      <c r="K2745" s="86">
        <f>'Control de trabajadores'!Q3121</f>
        <v>45520</v>
      </c>
      <c r="L2745" s="3" t="str">
        <f>'Control de trabajadores'!AA3121</f>
        <v>Inactivo</v>
      </c>
    </row>
    <row r="2746" spans="1:12" x14ac:dyDescent="0.2">
      <c r="A2746" t="str">
        <f>'Control de trabajadores'!A3122</f>
        <v>E0708</v>
      </c>
      <c r="B2746" t="str">
        <f>'Control de trabajadores'!B3122</f>
        <v>LUIS ALFONSO RIASCOS TORRES</v>
      </c>
      <c r="C2746" s="90">
        <f>'Control de trabajadores'!F3122</f>
        <v>0</v>
      </c>
      <c r="D2746" s="74">
        <f>'Control de trabajadores'!E3122</f>
        <v>323197973</v>
      </c>
      <c r="E2746" t="str">
        <f>'Control de trabajadores'!K3122</f>
        <v>KOTRIK INDUSTRIAL</v>
      </c>
      <c r="F2746">
        <f>'Control de trabajadores'!L3122</f>
        <v>2023</v>
      </c>
      <c r="G2746" s="3" t="str">
        <f>'Control de trabajadores'!M3122</f>
        <v>ATTSU TECNIVAP SA</v>
      </c>
      <c r="H2746" s="3" t="e" vm="28">
        <f>'Control de trabajadores'!N3122</f>
        <v>#VALUE!</v>
      </c>
      <c r="I2746" s="3" t="str">
        <f>'Control de trabajadores'!O3122</f>
        <v>Soldador</v>
      </c>
      <c r="J2746" s="86">
        <f>'Control de trabajadores'!P3122</f>
        <v>45149</v>
      </c>
      <c r="K2746" s="86">
        <f>'Control de trabajadores'!Q3122</f>
        <v>45408</v>
      </c>
      <c r="L2746" s="3" t="str">
        <f>'Control de trabajadores'!AA3122</f>
        <v>Inactivo</v>
      </c>
    </row>
    <row r="2747" spans="1:12" x14ac:dyDescent="0.2">
      <c r="A2747" t="e">
        <f>'Control de trabajadores'!#REF!</f>
        <v>#REF!</v>
      </c>
      <c r="B2747" t="e">
        <f>'Control de trabajadores'!#REF!</f>
        <v>#REF!</v>
      </c>
      <c r="C2747" s="90" t="e">
        <f>'Control de trabajadores'!#REF!</f>
        <v>#REF!</v>
      </c>
      <c r="D2747" s="74" t="e">
        <f>'Control de trabajadores'!#REF!</f>
        <v>#REF!</v>
      </c>
      <c r="E2747" t="e">
        <f>'Control de trabajadores'!#REF!</f>
        <v>#REF!</v>
      </c>
      <c r="F2747" t="e">
        <f>'Control de trabajadores'!#REF!</f>
        <v>#REF!</v>
      </c>
      <c r="G2747" s="3" t="e">
        <f>'Control de trabajadores'!#REF!</f>
        <v>#REF!</v>
      </c>
      <c r="H2747" s="3" t="e">
        <f>'Control de trabajadores'!#REF!</f>
        <v>#REF!</v>
      </c>
      <c r="I2747" s="3" t="e">
        <f>'Control de trabajadores'!#REF!</f>
        <v>#REF!</v>
      </c>
      <c r="J2747" s="86" t="e">
        <f>'Control de trabajadores'!#REF!</f>
        <v>#REF!</v>
      </c>
      <c r="K2747" s="86" t="e">
        <f>'Control de trabajadores'!#REF!</f>
        <v>#REF!</v>
      </c>
      <c r="L2747" s="3" t="e">
        <f>'Control de trabajadores'!#REF!</f>
        <v>#REF!</v>
      </c>
    </row>
    <row r="2748" spans="1:12" x14ac:dyDescent="0.2">
      <c r="A2748" t="str">
        <f>'Control de trabajadores'!A3125</f>
        <v>E1953</v>
      </c>
      <c r="B2748" t="str">
        <f>'Control de trabajadores'!B3125</f>
        <v>LUIS ALFREDO MALAVER CARDENAS</v>
      </c>
      <c r="C2748" s="90" t="str">
        <f>'Control de trabajadores'!F3125</f>
        <v>AZ522992</v>
      </c>
      <c r="D2748" s="74">
        <f>'Control de trabajadores'!E3125</f>
        <v>0</v>
      </c>
      <c r="E2748" t="str">
        <f>'Control de trabajadores'!K3125</f>
        <v>STOCCO</v>
      </c>
      <c r="F2748" t="str">
        <f>'Control de trabajadores'!L3125</f>
        <v>2025/612</v>
      </c>
      <c r="G2748" s="3" t="str">
        <f>'Control de trabajadores'!M3125</f>
        <v xml:space="preserve">GRUPO DAORJE </v>
      </c>
      <c r="H2748" s="3" t="e" vm="34">
        <f>'Control de trabajadores'!N3125</f>
        <v>#VALUE!</v>
      </c>
      <c r="I2748" s="3" t="str">
        <f>'Control de trabajadores'!O3125</f>
        <v xml:space="preserve">Mecanico/Montador </v>
      </c>
      <c r="J2748" s="86">
        <f>'Control de trabajadores'!P3125</f>
        <v>45946</v>
      </c>
      <c r="K2748" s="86">
        <f>'Control de trabajadores'!Q3125</f>
        <v>45977</v>
      </c>
      <c r="L2748" s="3" t="str">
        <f>'Control de trabajadores'!AA3125</f>
        <v>Inactivo</v>
      </c>
    </row>
    <row r="2749" spans="1:12" x14ac:dyDescent="0.2">
      <c r="A2749" t="str">
        <f>'Control de trabajadores'!A3126</f>
        <v>E1953</v>
      </c>
      <c r="B2749" t="str">
        <f>'Control de trabajadores'!B3126</f>
        <v>LUIS ALFREDO MALAVER CARDENAS</v>
      </c>
      <c r="C2749" s="90" t="str">
        <f>'Control de trabajadores'!F3126</f>
        <v>AZ522992</v>
      </c>
      <c r="D2749" s="74">
        <f>'Control de trabajadores'!E3126</f>
        <v>338785752</v>
      </c>
      <c r="E2749" t="str">
        <f>'Control de trabajadores'!K3126</f>
        <v>LUMINOUS</v>
      </c>
      <c r="F2749" t="str">
        <f>'Control de trabajadores'!L3126</f>
        <v>2025/666</v>
      </c>
      <c r="G2749" s="3" t="str">
        <f>'Control de trabajadores'!M3126</f>
        <v>NOVA HIDRAULICA SL</v>
      </c>
      <c r="H2749" s="3" t="str">
        <f>'Control de trabajadores'!N3126</f>
        <v>Sevilla</v>
      </c>
      <c r="I2749" s="3" t="str">
        <f>'Control de trabajadores'!O3126</f>
        <v>Mecánico/Montador</v>
      </c>
      <c r="J2749" s="86">
        <f>'Control de trabajadores'!P3126</f>
        <v>45985</v>
      </c>
      <c r="K2749" s="86">
        <f>'Control de trabajadores'!Q3126</f>
        <v>46167</v>
      </c>
      <c r="L2749" s="3" t="str">
        <f>'Control de trabajadores'!AA3126</f>
        <v>Inactivo</v>
      </c>
    </row>
    <row r="2750" spans="1:12" x14ac:dyDescent="0.2">
      <c r="A2750" t="str">
        <f>'Control de trabajadores'!A3127</f>
        <v>E0514</v>
      </c>
      <c r="B2750" t="str">
        <f>'Control de trabajadores'!B3127</f>
        <v>LUIS ALFREDO RODRIGUEZ HERNANDEZ</v>
      </c>
      <c r="C2750" s="90" t="str">
        <f>'Control de trabajadores'!F3127</f>
        <v>A2286229</v>
      </c>
      <c r="D2750" s="74">
        <f>'Control de trabajadores'!E3127</f>
        <v>330174479</v>
      </c>
      <c r="E2750" t="str">
        <f>'Control de trabajadores'!K3127</f>
        <v>STOCCO</v>
      </c>
      <c r="F2750" t="str">
        <f>'Control de trabajadores'!L3127</f>
        <v>2024/482</v>
      </c>
      <c r="G2750" s="3" t="str">
        <f>'Control de trabajadores'!M3127</f>
        <v>PREST - INSTALACIONES Y MONTAJES S.L.</v>
      </c>
      <c r="H2750" s="3" t="e" vm="22">
        <f>'Control de trabajadores'!N3127</f>
        <v>#VALUE!</v>
      </c>
      <c r="I2750" s="3" t="str">
        <f>'Control de trabajadores'!O3127</f>
        <v>Electricista</v>
      </c>
      <c r="J2750" s="86">
        <f>'Control de trabajadores'!P3127</f>
        <v>45631</v>
      </c>
      <c r="K2750" s="86">
        <f>'Control de trabajadores'!Q3127</f>
        <v>45930</v>
      </c>
      <c r="L2750" s="3" t="str">
        <f>'Control de trabajadores'!AA3127</f>
        <v>Inactivo</v>
      </c>
    </row>
    <row r="2751" spans="1:12" x14ac:dyDescent="0.2">
      <c r="A2751" t="str">
        <f>'Control de trabajadores'!A3128</f>
        <v>E1893</v>
      </c>
      <c r="B2751" t="str">
        <f>'Control de trabajadores'!B3128</f>
        <v>LUIS ANDRES MERCHAN VACA</v>
      </c>
      <c r="C2751" s="90" t="str">
        <f>'Control de trabajadores'!F3128</f>
        <v>BF935652</v>
      </c>
      <c r="D2751" s="74">
        <f>'Control de trabajadores'!E3128</f>
        <v>339333529</v>
      </c>
      <c r="E2751" t="str">
        <f>'Control de trabajadores'!K3128</f>
        <v>STOCCO</v>
      </c>
      <c r="F2751" t="str">
        <f>'Control de trabajadores'!L3128</f>
        <v>2025/577</v>
      </c>
      <c r="G2751" s="3" t="str">
        <f>'Control de trabajadores'!M3128</f>
        <v xml:space="preserve">GRUPO DAORJE </v>
      </c>
      <c r="H2751" s="3" t="e" vm="34">
        <f>'Control de trabajadores'!N3128</f>
        <v>#VALUE!</v>
      </c>
      <c r="I2751" s="3" t="str">
        <f>'Control de trabajadores'!O3128</f>
        <v xml:space="preserve">Soldador </v>
      </c>
      <c r="J2751" s="86">
        <f>'Control de trabajadores'!P3128</f>
        <v>45943</v>
      </c>
      <c r="K2751" s="86">
        <f>'Control de trabajadores'!Q3128</f>
        <v>45991</v>
      </c>
      <c r="L2751" s="3" t="str">
        <f>'Control de trabajadores'!AA3128</f>
        <v>Inactivo</v>
      </c>
    </row>
    <row r="2752" spans="1:12" x14ac:dyDescent="0.2">
      <c r="A2752" t="str">
        <f>'Control de trabajadores'!A3129</f>
        <v>E1369</v>
      </c>
      <c r="B2752" t="str">
        <f>'Control de trabajadores'!B3129</f>
        <v>LUIS ANGEL DIAZ RODRIGUEZ</v>
      </c>
      <c r="C2752" s="90">
        <f>'Control de trabajadores'!F3129</f>
        <v>0</v>
      </c>
      <c r="D2752" s="74">
        <f>'Control de trabajadores'!E3129</f>
        <v>326563237</v>
      </c>
      <c r="E2752" t="str">
        <f>'Control de trabajadores'!K3129</f>
        <v>KOTRIK INDUSTRIAL</v>
      </c>
      <c r="F2752" t="str">
        <f>'Control de trabajadores'!L3129</f>
        <v>2024/131</v>
      </c>
      <c r="G2752" s="3" t="str">
        <f>'Control de trabajadores'!M3129</f>
        <v>TALLERES METALICOS DINAMETAL</v>
      </c>
      <c r="H2752" s="3" t="e" vm="34">
        <f>'Control de trabajadores'!N3129</f>
        <v>#VALUE!</v>
      </c>
      <c r="I2752" s="3" t="str">
        <f>'Control de trabajadores'!O3129</f>
        <v>Soldador</v>
      </c>
      <c r="J2752" s="86">
        <f>'Control de trabajadores'!P3129</f>
        <v>45434</v>
      </c>
      <c r="K2752" s="86">
        <f>'Control de trabajadores'!Q3129</f>
        <v>0</v>
      </c>
      <c r="L2752" s="3" t="str">
        <f>'Control de trabajadores'!AA3129</f>
        <v>Inactivo</v>
      </c>
    </row>
    <row r="2753" spans="1:12" x14ac:dyDescent="0.2">
      <c r="A2753" t="str">
        <f>'Control de trabajadores'!A3130</f>
        <v>E0879</v>
      </c>
      <c r="B2753" t="str">
        <f>'Control de trabajadores'!B3130</f>
        <v>LUIS ANGEL TELLO GONZALES</v>
      </c>
      <c r="C2753" s="90">
        <f>'Control de trabajadores'!F3130</f>
        <v>0</v>
      </c>
      <c r="D2753" s="74">
        <f>'Control de trabajadores'!E3130</f>
        <v>0</v>
      </c>
      <c r="E2753" t="str">
        <f>'Control de trabajadores'!K3130</f>
        <v>KOTRIK INDUSTRIAL</v>
      </c>
      <c r="F2753" t="str">
        <f>'Control de trabajadores'!L3130</f>
        <v>2025/221</v>
      </c>
      <c r="G2753" s="3" t="str">
        <f>'Control de trabajadores'!M3130</f>
        <v>COMECARAN SA</v>
      </c>
      <c r="H2753" s="3" t="e" vm="11">
        <f>'Control de trabajadores'!N3130</f>
        <v>#VALUE!</v>
      </c>
      <c r="I2753" s="3" t="str">
        <f>'Control de trabajadores'!O3130</f>
        <v xml:space="preserve">Calderero </v>
      </c>
      <c r="J2753" s="86">
        <f>'Control de trabajadores'!P3130</f>
        <v>45754</v>
      </c>
      <c r="K2753" s="86">
        <f>'Control de trabajadores'!Q3130</f>
        <v>45807</v>
      </c>
      <c r="L2753" s="3" t="str">
        <f>'Control de trabajadores'!AA3130</f>
        <v>Inactivo</v>
      </c>
    </row>
    <row r="2754" spans="1:12" x14ac:dyDescent="0.2">
      <c r="A2754" t="str">
        <f>'Control de trabajadores'!A3131</f>
        <v>E1552</v>
      </c>
      <c r="B2754" t="str">
        <f>'Control de trabajadores'!B3131</f>
        <v>LUIS ANTONIO ORTEGA CRUZ</v>
      </c>
      <c r="C2754" s="90">
        <f>'Control de trabajadores'!F3131</f>
        <v>0</v>
      </c>
      <c r="D2754" s="74">
        <f>'Control de trabajadores'!E3131</f>
        <v>0</v>
      </c>
      <c r="E2754" t="str">
        <f>'Control de trabajadores'!K3131</f>
        <v>STOCCO</v>
      </c>
      <c r="F2754" t="str">
        <f>'Control de trabajadores'!L3131</f>
        <v xml:space="preserve"> 2025/006</v>
      </c>
      <c r="G2754" s="3" t="str">
        <f>'Control de trabajadores'!M3131</f>
        <v>ACASTILLAJE SYNERA SL</v>
      </c>
      <c r="H2754" s="3" t="e" vm="5">
        <f>'Control de trabajadores'!N3131</f>
        <v>#VALUE!</v>
      </c>
      <c r="I2754" s="3" t="str">
        <f>'Control de trabajadores'!O3131</f>
        <v>Soldador (Semi)</v>
      </c>
      <c r="J2754" s="86">
        <f>'Control de trabajadores'!P3131</f>
        <v>45700</v>
      </c>
      <c r="K2754" s="86">
        <f>'Control de trabajadores'!Q3131</f>
        <v>0</v>
      </c>
      <c r="L2754" s="3" t="str">
        <f>'Control de trabajadores'!AA3131</f>
        <v>Inactivo</v>
      </c>
    </row>
    <row r="2755" spans="1:12" x14ac:dyDescent="0.2">
      <c r="A2755" t="str">
        <f>'Control de trabajadores'!A3132</f>
        <v>E2032</v>
      </c>
      <c r="B2755" t="str">
        <f>'Control de trabajadores'!B3132</f>
        <v>LUIS ANTONIO SOTO VIDAL</v>
      </c>
      <c r="C2755" s="90" t="str">
        <f>'Control de trabajadores'!F3132</f>
        <v>BE752545</v>
      </c>
      <c r="D2755" s="74">
        <f>'Control de trabajadores'!E3132</f>
        <v>0</v>
      </c>
      <c r="E2755" t="str">
        <f>'Control de trabajadores'!K3132</f>
        <v>WISEOWE</v>
      </c>
      <c r="F2755" t="str">
        <f>'Control de trabajadores'!L3132</f>
        <v>2025/636</v>
      </c>
      <c r="G2755" s="3" t="str">
        <f>'Control de trabajadores'!M3132</f>
        <v>BECK &amp; POLLITZER IBERICA SLU</v>
      </c>
      <c r="H2755" s="3" t="str">
        <f>'Control de trabajadores'!N3132</f>
        <v>Madrid</v>
      </c>
      <c r="I2755" s="3" t="str">
        <f>'Control de trabajadores'!O3132</f>
        <v>Mecanico/Montador</v>
      </c>
      <c r="J2755" s="86">
        <f>'Control de trabajadores'!P3132</f>
        <v>45965</v>
      </c>
      <c r="K2755" s="86">
        <f>'Control de trabajadores'!Q3132</f>
        <v>45979</v>
      </c>
      <c r="L2755" s="3" t="str">
        <f>'Control de trabajadores'!AA3132</f>
        <v>Inactivo</v>
      </c>
    </row>
    <row r="2756" spans="1:12" x14ac:dyDescent="0.2">
      <c r="A2756" t="str">
        <f>'Control de trabajadores'!A3133</f>
        <v>E1089</v>
      </c>
      <c r="B2756" t="str">
        <f>'Control de trabajadores'!B3133</f>
        <v>LUIS BANIER PAZ</v>
      </c>
      <c r="C2756" s="90">
        <f>'Control de trabajadores'!F3133</f>
        <v>0</v>
      </c>
      <c r="D2756" s="74">
        <f>'Control de trabajadores'!E3133</f>
        <v>0</v>
      </c>
      <c r="E2756" t="str">
        <f>'Control de trabajadores'!K3133</f>
        <v>KOTRIK ROSAS</v>
      </c>
      <c r="F2756" t="str">
        <f>'Control de trabajadores'!L3133</f>
        <v>2024/087</v>
      </c>
      <c r="G2756" s="3" t="str">
        <f>'Control de trabajadores'!M3133</f>
        <v>INDUSTRIAS COTOMAC SLU</v>
      </c>
      <c r="H2756" s="3" t="e" vm="119">
        <f>'Control de trabajadores'!N3133</f>
        <v>#VALUE!</v>
      </c>
      <c r="I2756" s="3" t="str">
        <f>'Control de trabajadores'!O3133</f>
        <v>Calderero</v>
      </c>
      <c r="J2756" s="86">
        <f>'Control de trabajadores'!P3133</f>
        <v>0</v>
      </c>
      <c r="K2756" s="86">
        <f>'Control de trabajadores'!Q3133</f>
        <v>0</v>
      </c>
      <c r="L2756" s="3" t="str">
        <f>'Control de trabajadores'!AA3133</f>
        <v>Inactivo</v>
      </c>
    </row>
    <row r="2757" spans="1:12" x14ac:dyDescent="0.2">
      <c r="A2757" t="str">
        <f>'Control de trabajadores'!A3134</f>
        <v>E1089</v>
      </c>
      <c r="B2757" t="str">
        <f>'Control de trabajadores'!B3134</f>
        <v>LUIS BANIER PAZ</v>
      </c>
      <c r="C2757" s="90">
        <f>'Control de trabajadores'!F3134</f>
        <v>0</v>
      </c>
      <c r="D2757" s="74">
        <f>'Control de trabajadores'!E3134</f>
        <v>0</v>
      </c>
      <c r="E2757" t="str">
        <f>'Control de trabajadores'!K3134</f>
        <v>STOCCO</v>
      </c>
      <c r="F2757" t="str">
        <f>'Control de trabajadores'!L3134</f>
        <v xml:space="preserve"> 2025/037</v>
      </c>
      <c r="G2757" s="3" t="str">
        <f>'Control de trabajadores'!M3134</f>
        <v>GOITEK LANON SL</v>
      </c>
      <c r="H2757" s="3" t="e" vm="32">
        <f>'Control de trabajadores'!N3134</f>
        <v>#VALUE!</v>
      </c>
      <c r="I2757" s="3" t="str">
        <f>'Control de trabajadores'!O3134</f>
        <v>Soldador</v>
      </c>
      <c r="J2757" s="86">
        <f>'Control de trabajadores'!P3134</f>
        <v>45742</v>
      </c>
      <c r="K2757" s="86">
        <f>'Control de trabajadores'!Q3134</f>
        <v>0</v>
      </c>
      <c r="L2757" s="3" t="str">
        <f>'Control de trabajadores'!AA3134</f>
        <v>Inactivo</v>
      </c>
    </row>
    <row r="2758" spans="1:12" x14ac:dyDescent="0.2">
      <c r="A2758" t="str">
        <f>'Control de trabajadores'!A3135</f>
        <v>E1089</v>
      </c>
      <c r="B2758" t="str">
        <f>'Control de trabajadores'!B3135</f>
        <v>LUIS BANIER PAZ</v>
      </c>
      <c r="C2758" s="90" t="str">
        <f>'Control de trabajadores'!F3135</f>
        <v>BF505527</v>
      </c>
      <c r="D2758" s="74">
        <f>'Control de trabajadores'!E3135</f>
        <v>333172027</v>
      </c>
      <c r="E2758" t="str">
        <f>'Control de trabajadores'!K3135</f>
        <v>KOTRIK INDUSTRIAL</v>
      </c>
      <c r="F2758" t="str">
        <f>'Control de trabajadores'!L3135</f>
        <v>2025/518</v>
      </c>
      <c r="G2758" s="3" t="str">
        <f>'Control de trabajadores'!M3135</f>
        <v xml:space="preserve">CALDENOR </v>
      </c>
      <c r="H2758" s="3" t="e" vm="39">
        <f>'Control de trabajadores'!N3135</f>
        <v>#VALUE!</v>
      </c>
      <c r="I2758" s="3" t="str">
        <f>'Control de trabajadores'!O3135</f>
        <v>Soldador</v>
      </c>
      <c r="J2758" s="86">
        <f>'Control de trabajadores'!P3135</f>
        <v>45922</v>
      </c>
      <c r="K2758" s="86">
        <f>'Control de trabajadores'!Q3135</f>
        <v>46013</v>
      </c>
      <c r="L2758" s="3" t="str">
        <f>'Control de trabajadores'!AA3135</f>
        <v>Inactivo</v>
      </c>
    </row>
    <row r="2759" spans="1:12" x14ac:dyDescent="0.2">
      <c r="A2759" t="str">
        <f>'Control de trabajadores'!A3136</f>
        <v>E1873</v>
      </c>
      <c r="B2759" t="str">
        <f>'Control de trabajadores'!B3136</f>
        <v>LUIS CARLOS CASTELLAR VILLARREAL</v>
      </c>
      <c r="C2759" s="90" t="str">
        <f>'Control de trabajadores'!F3136</f>
        <v>BD792126</v>
      </c>
      <c r="D2759" s="74">
        <f>'Control de trabajadores'!E3136</f>
        <v>0</v>
      </c>
      <c r="E2759" t="str">
        <f>'Control de trabajadores'!K3136</f>
        <v>WISEOWE</v>
      </c>
      <c r="F2759" t="str">
        <f>'Control de trabajadores'!L3136</f>
        <v>2025/547</v>
      </c>
      <c r="G2759" s="3" t="str">
        <f>'Control de trabajadores'!M3136</f>
        <v>MMTCI AS</v>
      </c>
      <c r="H2759" s="3" t="e" vm="93">
        <f>'Control de trabajadores'!N3136</f>
        <v>#VALUE!</v>
      </c>
      <c r="I2759" s="3" t="str">
        <f>'Control de trabajadores'!O3136</f>
        <v>Soldador</v>
      </c>
      <c r="J2759" s="86">
        <f>'Control de trabajadores'!P3136</f>
        <v>45936</v>
      </c>
      <c r="K2759" s="86">
        <f>'Control de trabajadores'!Q3136</f>
        <v>45997</v>
      </c>
      <c r="L2759" s="3" t="str">
        <f>'Control de trabajadores'!AA3136</f>
        <v>Inactivo</v>
      </c>
    </row>
    <row r="2760" spans="1:12" x14ac:dyDescent="0.2">
      <c r="A2760" t="str">
        <f>'Control de trabajadores'!A3137</f>
        <v>E1873</v>
      </c>
      <c r="B2760" t="str">
        <f>'Control de trabajadores'!B3137</f>
        <v>LUIS CARLOS CASTELLAR VILLARREAL</v>
      </c>
      <c r="C2760" s="90" t="str">
        <f>'Control de trabajadores'!F3137</f>
        <v>BD792126</v>
      </c>
      <c r="D2760" s="74">
        <f>'Control de trabajadores'!E3137</f>
        <v>0</v>
      </c>
      <c r="E2760" t="str">
        <f>'Control de trabajadores'!K3137</f>
        <v>STOCCO</v>
      </c>
      <c r="F2760" t="str">
        <f>'Control de trabajadores'!L3137</f>
        <v>2025/579</v>
      </c>
      <c r="G2760" s="3" t="str">
        <f>'Control de trabajadores'!M3137</f>
        <v>CALDINOXVAPOR</v>
      </c>
      <c r="H2760" s="3" t="e" vm="13">
        <f>'Control de trabajadores'!N3137</f>
        <v>#VALUE!</v>
      </c>
      <c r="I2760" s="3" t="str">
        <f>'Control de trabajadores'!O3137</f>
        <v>Soldador</v>
      </c>
      <c r="J2760" s="86">
        <f>'Control de trabajadores'!P3137</f>
        <v>45944</v>
      </c>
      <c r="K2760" s="86">
        <f>'Control de trabajadores'!Q3137</f>
        <v>45989</v>
      </c>
      <c r="L2760" s="3" t="str">
        <f>'Control de trabajadores'!AA3137</f>
        <v>Inactivo</v>
      </c>
    </row>
    <row r="2761" spans="1:12" x14ac:dyDescent="0.2">
      <c r="A2761" t="str">
        <f>'Control de trabajadores'!A3138</f>
        <v>E1106</v>
      </c>
      <c r="B2761" t="str">
        <f>'Control de trabajadores'!B3138</f>
        <v>LUIS CARLOS CASTRO ARBOLEDA</v>
      </c>
      <c r="C2761" s="90">
        <f>'Control de trabajadores'!F3138</f>
        <v>0</v>
      </c>
      <c r="D2761" s="74">
        <f>'Control de trabajadores'!E3138</f>
        <v>327477024</v>
      </c>
      <c r="E2761" t="str">
        <f>'Control de trabajadores'!K3138</f>
        <v>KOTRIK ROSAS</v>
      </c>
      <c r="F2761" t="str">
        <f>'Control de trabajadores'!L3138</f>
        <v>2024/371</v>
      </c>
      <c r="G2761" s="3" t="str">
        <f>'Control de trabajadores'!M3138</f>
        <v>NAVACEL PROCESS</v>
      </c>
      <c r="H2761" s="3" t="e" vm="11">
        <f>'Control de trabajadores'!N3138</f>
        <v>#VALUE!</v>
      </c>
      <c r="I2761" s="3" t="str">
        <f>'Control de trabajadores'!O3138</f>
        <v>Soldador</v>
      </c>
      <c r="J2761" s="86">
        <f>'Control de trabajadores'!P3138</f>
        <v>45576</v>
      </c>
      <c r="K2761" s="86">
        <f>'Control de trabajadores'!Q3138</f>
        <v>45653</v>
      </c>
      <c r="L2761" s="3" t="str">
        <f>'Control de trabajadores'!AA3138</f>
        <v>Inactivo</v>
      </c>
    </row>
    <row r="2762" spans="1:12" x14ac:dyDescent="0.2">
      <c r="A2762" t="str">
        <f>'Control de trabajadores'!A3139</f>
        <v>E1106</v>
      </c>
      <c r="B2762" t="str">
        <f>'Control de trabajadores'!B3139</f>
        <v>LUIS CARLOS CASTRO ARBOLEDA</v>
      </c>
      <c r="C2762" s="90">
        <f>'Control de trabajadores'!F3139</f>
        <v>0</v>
      </c>
      <c r="D2762" s="74">
        <f>'Control de trabajadores'!E3139</f>
        <v>327477024</v>
      </c>
      <c r="E2762" t="str">
        <f>'Control de trabajadores'!K3139</f>
        <v>KOTRIK ROSAS</v>
      </c>
      <c r="F2762" t="str">
        <f>'Control de trabajadores'!L3139</f>
        <v>2024/390</v>
      </c>
      <c r="G2762" s="3" t="str">
        <f>'Control de trabajadores'!M3139</f>
        <v>INDUSTRIAS METALICAS DEL VALLES</v>
      </c>
      <c r="H2762" s="3" t="e" vm="30">
        <f>'Control de trabajadores'!N3139</f>
        <v>#VALUE!</v>
      </c>
      <c r="I2762" s="3" t="str">
        <f>'Control de trabajadores'!O3139</f>
        <v>Soldador</v>
      </c>
      <c r="J2762" s="86">
        <f>'Control de trabajadores'!P3139</f>
        <v>45588</v>
      </c>
      <c r="K2762" s="86">
        <f>'Control de trabajadores'!Q3139</f>
        <v>45619</v>
      </c>
      <c r="L2762" s="3" t="str">
        <f>'Control de trabajadores'!AA3139</f>
        <v>Inactivo</v>
      </c>
    </row>
    <row r="2763" spans="1:12" x14ac:dyDescent="0.2">
      <c r="A2763" t="str">
        <f>'Control de trabajadores'!A3140</f>
        <v>E1106</v>
      </c>
      <c r="B2763" t="str">
        <f>'Control de trabajadores'!B3140</f>
        <v>LUIS CARLOS CASTRO ARBOLEDA</v>
      </c>
      <c r="C2763" s="90">
        <f>'Control de trabajadores'!F3140</f>
        <v>0</v>
      </c>
      <c r="D2763" s="74">
        <f>'Control de trabajadores'!E3140</f>
        <v>327477024</v>
      </c>
      <c r="E2763" t="str">
        <f>'Control de trabajadores'!K3140</f>
        <v>KOTRIK INDUSTRIAL</v>
      </c>
      <c r="F2763" t="str">
        <f>'Control de trabajadores'!L3140</f>
        <v>2024/318</v>
      </c>
      <c r="G2763" s="3" t="str">
        <f>'Control de trabajadores'!M3140</f>
        <v>TECEMU</v>
      </c>
      <c r="H2763" s="3" t="e" vm="20">
        <f>'Control de trabajadores'!N3140</f>
        <v>#VALUE!</v>
      </c>
      <c r="I2763" s="3" t="str">
        <f>'Control de trabajadores'!O3140</f>
        <v>Soldador</v>
      </c>
      <c r="J2763" s="86">
        <f>'Control de trabajadores'!P3140</f>
        <v>45547</v>
      </c>
      <c r="K2763" s="86">
        <f>'Control de trabajadores'!Q3140</f>
        <v>45576</v>
      </c>
      <c r="L2763" s="3" t="str">
        <f>'Control de trabajadores'!AA3140</f>
        <v>Inactivo</v>
      </c>
    </row>
    <row r="2764" spans="1:12" x14ac:dyDescent="0.2">
      <c r="A2764" t="str">
        <f>'Control de trabajadores'!A3141</f>
        <v>E1106</v>
      </c>
      <c r="B2764" t="str">
        <f>'Control de trabajadores'!B3141</f>
        <v>LUIS CARLOS CASTRO ARBOLEDA</v>
      </c>
      <c r="C2764" s="90">
        <f>'Control de trabajadores'!F3141</f>
        <v>0</v>
      </c>
      <c r="D2764" s="74">
        <f>'Control de trabajadores'!E3141</f>
        <v>327477024</v>
      </c>
      <c r="E2764" t="str">
        <f>'Control de trabajadores'!K3141</f>
        <v>KOTRIK ROSAS</v>
      </c>
      <c r="F2764" t="str">
        <f>'Control de trabajadores'!L3141</f>
        <v>2024/231</v>
      </c>
      <c r="G2764" s="3" t="str">
        <f>'Control de trabajadores'!M3141</f>
        <v xml:space="preserve">MEVASA </v>
      </c>
      <c r="H2764" s="3" t="e" vm="11">
        <f>'Control de trabajadores'!N3141</f>
        <v>#VALUE!</v>
      </c>
      <c r="I2764" s="3" t="str">
        <f>'Control de trabajadores'!O3141</f>
        <v>Soldador</v>
      </c>
      <c r="J2764" s="86">
        <f>'Control de trabajadores'!P3141</f>
        <v>45488</v>
      </c>
      <c r="K2764" s="86">
        <f>'Control de trabajadores'!Q3141</f>
        <v>45535</v>
      </c>
      <c r="L2764" s="3" t="str">
        <f>'Control de trabajadores'!AA3141</f>
        <v>Inactivo</v>
      </c>
    </row>
    <row r="2765" spans="1:12" x14ac:dyDescent="0.2">
      <c r="A2765" t="str">
        <f>'Control de trabajadores'!A3142</f>
        <v>E0095</v>
      </c>
      <c r="B2765" t="str">
        <f>'Control de trabajadores'!B3142</f>
        <v>LUIS CARLOS PEREZ GONZALEZ</v>
      </c>
      <c r="C2765" s="90" t="str">
        <f>'Control de trabajadores'!F3142</f>
        <v>BD982113</v>
      </c>
      <c r="D2765" s="74">
        <f>'Control de trabajadores'!E3142</f>
        <v>326546413</v>
      </c>
      <c r="E2765" t="str">
        <f>'Control de trabajadores'!K3142</f>
        <v>LUMINOUS</v>
      </c>
      <c r="F2765">
        <f>'Control de trabajadores'!L3142</f>
        <v>0</v>
      </c>
      <c r="G2765" s="3" t="str">
        <f>'Control de trabajadores'!M3142</f>
        <v>BACHILLER SA</v>
      </c>
      <c r="H2765" s="3" t="e" vm="29">
        <f>'Control de trabajadores'!N3142</f>
        <v>#VALUE!</v>
      </c>
      <c r="I2765" s="3" t="str">
        <f>'Control de trabajadores'!O3142</f>
        <v>Inspector</v>
      </c>
      <c r="J2765" s="86">
        <f>'Control de trabajadores'!P3142</f>
        <v>45931</v>
      </c>
      <c r="K2765" s="86" t="str">
        <f>'Control de trabajadores'!Q3142</f>
        <v>fijo</v>
      </c>
      <c r="L2765" s="3" t="str">
        <f>'Control de trabajadores'!AA3142</f>
        <v>Inactivo</v>
      </c>
    </row>
    <row r="2766" spans="1:12" x14ac:dyDescent="0.2">
      <c r="A2766" t="str">
        <f>'Control de trabajadores'!A3143</f>
        <v>E0095</v>
      </c>
      <c r="B2766" t="str">
        <f>'Control de trabajadores'!B3143</f>
        <v>LUIS CARLOS PEREZ GONZALEZ</v>
      </c>
      <c r="C2766" s="90" t="str">
        <f>'Control de trabajadores'!F3143</f>
        <v>BD982113</v>
      </c>
      <c r="D2766" s="74">
        <f>'Control de trabajadores'!E3143</f>
        <v>326546413</v>
      </c>
      <c r="E2766" t="str">
        <f>'Control de trabajadores'!K3143</f>
        <v>KOTRIK INDUSTRIAL</v>
      </c>
      <c r="F2766" t="str">
        <f>'Control de trabajadores'!L3143</f>
        <v>2024/080</v>
      </c>
      <c r="G2766" s="3" t="str">
        <f>'Control de trabajadores'!M3143</f>
        <v>BACHILLER SA</v>
      </c>
      <c r="H2766" s="3" t="e" vm="29">
        <f>'Control de trabajadores'!N3143</f>
        <v>#VALUE!</v>
      </c>
      <c r="I2766" s="3" t="str">
        <f>'Control de trabajadores'!O3143</f>
        <v>Inspector</v>
      </c>
      <c r="J2766" s="86">
        <f>'Control de trabajadores'!P3143</f>
        <v>45425</v>
      </c>
      <c r="K2766" s="86" t="str">
        <f>'Control de trabajadores'!Q3143</f>
        <v>fijo</v>
      </c>
      <c r="L2766" s="3" t="str">
        <f>'Control de trabajadores'!AA3143</f>
        <v>Inactivo</v>
      </c>
    </row>
    <row r="2767" spans="1:12" x14ac:dyDescent="0.2">
      <c r="A2767" t="str">
        <f>'Control de trabajadores'!A3144</f>
        <v>E0655</v>
      </c>
      <c r="B2767" t="str">
        <f>'Control de trabajadores'!B3144</f>
        <v>LUIS CARLOS VILLALBA ACEVEDO</v>
      </c>
      <c r="C2767" s="90">
        <f>'Control de trabajadores'!F3144</f>
        <v>0</v>
      </c>
      <c r="D2767" s="74">
        <f>'Control de trabajadores'!E3144</f>
        <v>328027723</v>
      </c>
      <c r="E2767" t="str">
        <f>'Control de trabajadores'!K3144</f>
        <v>KOTRIK ROSAS</v>
      </c>
      <c r="F2767" t="str">
        <f>'Control de trabajadores'!L3144</f>
        <v>2024/351</v>
      </c>
      <c r="G2767" s="3" t="str">
        <f>'Control de trabajadores'!M3144</f>
        <v>iQUORD</v>
      </c>
      <c r="H2767" s="3" t="e" vm="34">
        <f>'Control de trabajadores'!N3144</f>
        <v>#VALUE!</v>
      </c>
      <c r="I2767" s="3" t="str">
        <f>'Control de trabajadores'!O3144</f>
        <v>Montador</v>
      </c>
      <c r="J2767" s="86">
        <f>'Control de trabajadores'!P3144</f>
        <v>45572</v>
      </c>
      <c r="K2767" s="86">
        <f>'Control de trabajadores'!Q3144</f>
        <v>45626</v>
      </c>
      <c r="L2767" s="3" t="str">
        <f>'Control de trabajadores'!AA3144</f>
        <v>Inactivo</v>
      </c>
    </row>
    <row r="2768" spans="1:12" x14ac:dyDescent="0.2">
      <c r="A2768" t="str">
        <f>'Control de trabajadores'!A3145</f>
        <v>E0655</v>
      </c>
      <c r="B2768" t="str">
        <f>'Control de trabajadores'!B3145</f>
        <v>LUIS CARLOS VILLALBA ACEVEDO</v>
      </c>
      <c r="C2768" s="90">
        <f>'Control de trabajadores'!F3145</f>
        <v>0</v>
      </c>
      <c r="D2768" s="74">
        <f>'Control de trabajadores'!E3145</f>
        <v>328027723</v>
      </c>
      <c r="E2768" t="str">
        <f>'Control de trabajadores'!K3145</f>
        <v>KOTRIK INDUSTRIAL</v>
      </c>
      <c r="F2768" t="str">
        <f>'Control de trabajadores'!L3145</f>
        <v>2024/464</v>
      </c>
      <c r="G2768" s="3" t="str">
        <f>'Control de trabajadores'!M3145</f>
        <v>INSTUIF SL</v>
      </c>
      <c r="H2768" s="3" t="e" vm="51">
        <f>'Control de trabajadores'!N3145</f>
        <v>#VALUE!</v>
      </c>
      <c r="I2768" s="3" t="str">
        <f>'Control de trabajadores'!O3145</f>
        <v>Ayudante</v>
      </c>
      <c r="J2768" s="86">
        <f>'Control de trabajadores'!P3145</f>
        <v>45623</v>
      </c>
      <c r="K2768" s="86">
        <f>'Control de trabajadores'!Q3145</f>
        <v>45688</v>
      </c>
      <c r="L2768" s="3" t="str">
        <f>'Control de trabajadores'!AA3145</f>
        <v>Inactivo</v>
      </c>
    </row>
    <row r="2769" spans="1:12" x14ac:dyDescent="0.2">
      <c r="A2769" t="str">
        <f>'Control de trabajadores'!A3146</f>
        <v>E0655</v>
      </c>
      <c r="B2769" t="str">
        <f>'Control de trabajadores'!B3146</f>
        <v>LUIS CARLOS VILLALBA ACEVEDO</v>
      </c>
      <c r="C2769" s="90">
        <f>'Control de trabajadores'!F3146</f>
        <v>0</v>
      </c>
      <c r="D2769" s="74">
        <f>'Control de trabajadores'!E3146</f>
        <v>328027723</v>
      </c>
      <c r="E2769" t="str">
        <f>'Control de trabajadores'!K3146</f>
        <v>KOTRIK ROSAS</v>
      </c>
      <c r="F2769" t="str">
        <f>'Control de trabajadores'!L3146</f>
        <v>2024/420</v>
      </c>
      <c r="G2769" s="3" t="str">
        <f>'Control de trabajadores'!M3146</f>
        <v>ACEBRON GROUP</v>
      </c>
      <c r="H2769" s="3" t="e" vm="42">
        <f>'Control de trabajadores'!N3146</f>
        <v>#VALUE!</v>
      </c>
      <c r="I2769" s="3" t="str">
        <f>'Control de trabajadores'!O3146</f>
        <v>Ayudante</v>
      </c>
      <c r="J2769" s="86">
        <f>'Control de trabajadores'!P3146</f>
        <v>45615</v>
      </c>
      <c r="K2769" s="86">
        <f>'Control de trabajadores'!Q3146</f>
        <v>45646</v>
      </c>
      <c r="L2769" s="3" t="str">
        <f>'Control de trabajadores'!AA3146</f>
        <v>Inactivo</v>
      </c>
    </row>
    <row r="2770" spans="1:12" x14ac:dyDescent="0.2">
      <c r="A2770" t="str">
        <f>'Control de trabajadores'!A3147</f>
        <v>E0655</v>
      </c>
      <c r="B2770" t="str">
        <f>'Control de trabajadores'!B3147</f>
        <v>LUIS CARLOS VILLALBA ACEVEDO</v>
      </c>
      <c r="C2770" s="90">
        <f>'Control de trabajadores'!F3147</f>
        <v>0</v>
      </c>
      <c r="D2770" s="74">
        <f>'Control de trabajadores'!E3147</f>
        <v>328027723</v>
      </c>
      <c r="E2770" t="str">
        <f>'Control de trabajadores'!K3147</f>
        <v>KOTRIK ROSAS</v>
      </c>
      <c r="F2770" t="str">
        <f>'Control de trabajadores'!L3147</f>
        <v>2024/264</v>
      </c>
      <c r="G2770" s="3" t="str">
        <f>'Control de trabajadores'!M3147</f>
        <v>INFLUI SA</v>
      </c>
      <c r="H2770" s="3" t="e" vm="5">
        <f>'Control de trabajadores'!N3147</f>
        <v>#VALUE!</v>
      </c>
      <c r="I2770" s="3" t="str">
        <f>'Control de trabajadores'!O3147</f>
        <v>Ayudante</v>
      </c>
      <c r="J2770" s="86">
        <f>'Control de trabajadores'!P3147</f>
        <v>45502</v>
      </c>
      <c r="K2770" s="86">
        <f>'Control de trabajadores'!Q3147</f>
        <v>45565</v>
      </c>
      <c r="L2770" s="3" t="str">
        <f>'Control de trabajadores'!AA3147</f>
        <v>Inactivo</v>
      </c>
    </row>
    <row r="2771" spans="1:12" x14ac:dyDescent="0.2">
      <c r="A2771" t="str">
        <f>'Control de trabajadores'!A3148</f>
        <v>E0655</v>
      </c>
      <c r="B2771" t="str">
        <f>'Control de trabajadores'!B3148</f>
        <v>LUIS CARLOS VILLALBA ACEVEDO</v>
      </c>
      <c r="C2771" s="90">
        <f>'Control de trabajadores'!F3148</f>
        <v>0</v>
      </c>
      <c r="D2771" s="74">
        <f>'Control de trabajadores'!E3148</f>
        <v>328027723</v>
      </c>
      <c r="E2771" t="str">
        <f>'Control de trabajadores'!K3148</f>
        <v>KOTRIK INDUSTRIAL</v>
      </c>
      <c r="F2771" t="str">
        <f>'Control de trabajadores'!L3148</f>
        <v>2024/200</v>
      </c>
      <c r="G2771" s="3" t="str">
        <f>'Control de trabajadores'!M3148</f>
        <v>IDEMO</v>
      </c>
      <c r="H2771" s="3" t="e" vm="68">
        <f>'Control de trabajadores'!N3148</f>
        <v>#VALUE!</v>
      </c>
      <c r="I2771" s="3" t="str">
        <f>'Control de trabajadores'!O3148</f>
        <v>Tubero</v>
      </c>
      <c r="J2771" s="86">
        <f>'Control de trabajadores'!P3148</f>
        <v>45481</v>
      </c>
      <c r="K2771" s="86">
        <f>'Control de trabajadores'!Q3148</f>
        <v>45537</v>
      </c>
      <c r="L2771" s="3" t="str">
        <f>'Control de trabajadores'!AA3148</f>
        <v>Inactivo</v>
      </c>
    </row>
    <row r="2772" spans="1:12" x14ac:dyDescent="0.2">
      <c r="A2772" t="str">
        <f>'Control de trabajadores'!A3149</f>
        <v>E1048</v>
      </c>
      <c r="B2772" t="str">
        <f>'Control de trabajadores'!B3149</f>
        <v>LUIS DANIEL REDONDO OBAGI</v>
      </c>
      <c r="C2772" s="90">
        <f>'Control de trabajadores'!F3149</f>
        <v>0</v>
      </c>
      <c r="D2772" s="74">
        <f>'Control de trabajadores'!E3149</f>
        <v>326088016</v>
      </c>
      <c r="E2772" t="str">
        <f>'Control de trabajadores'!K3149</f>
        <v>KOTRIK ROSAS</v>
      </c>
      <c r="F2772" t="str">
        <f>'Control de trabajadores'!L3149</f>
        <v>2024/415</v>
      </c>
      <c r="G2772" s="3" t="str">
        <f>'Control de trabajadores'!M3149</f>
        <v>HORMECAL</v>
      </c>
      <c r="H2772" s="3" t="e" vm="4">
        <f>'Control de trabajadores'!N3149</f>
        <v>#VALUE!</v>
      </c>
      <c r="I2772" s="3" t="str">
        <f>'Control de trabajadores'!O3149</f>
        <v>Soldador</v>
      </c>
      <c r="J2772" s="86">
        <f>'Control de trabajadores'!P3149</f>
        <v>45604</v>
      </c>
      <c r="K2772" s="86">
        <f>'Control de trabajadores'!Q3149</f>
        <v>45639</v>
      </c>
      <c r="L2772" s="3" t="str">
        <f>'Control de trabajadores'!AA3149</f>
        <v>Inactivo</v>
      </c>
    </row>
    <row r="2773" spans="1:12" x14ac:dyDescent="0.2">
      <c r="A2773" t="str">
        <f>'Control de trabajadores'!A3150</f>
        <v>E1048</v>
      </c>
      <c r="B2773" t="str">
        <f>'Control de trabajadores'!B3150</f>
        <v>LUIS DANIEL REDONDO OBAGI</v>
      </c>
      <c r="C2773" s="90">
        <f>'Control de trabajadores'!F3150</f>
        <v>0</v>
      </c>
      <c r="D2773" s="74">
        <f>'Control de trabajadores'!E3150</f>
        <v>326088016</v>
      </c>
      <c r="E2773" t="str">
        <f>'Control de trabajadores'!K3150</f>
        <v>KOTRIK INDUSTRIAL</v>
      </c>
      <c r="F2773" t="str">
        <f>'Control de trabajadores'!L3150</f>
        <v>2024/109</v>
      </c>
      <c r="G2773" s="3" t="str">
        <f>'Control de trabajadores'!M3150</f>
        <v>SERVICIOS MECANICOS PERT SL</v>
      </c>
      <c r="H2773" s="3" t="e" vm="5">
        <f>'Control de trabajadores'!N3150</f>
        <v>#VALUE!</v>
      </c>
      <c r="I2773" s="3" t="str">
        <f>'Control de trabajadores'!O3150</f>
        <v>Soldador</v>
      </c>
      <c r="J2773" s="86">
        <f>'Control de trabajadores'!P3150</f>
        <v>45400</v>
      </c>
      <c r="K2773" s="86">
        <f>'Control de trabajadores'!Q3150</f>
        <v>45457</v>
      </c>
      <c r="L2773" s="3" t="str">
        <f>'Control de trabajadores'!AA3150</f>
        <v>Inactivo</v>
      </c>
    </row>
    <row r="2774" spans="1:12" x14ac:dyDescent="0.2">
      <c r="A2774" t="str">
        <f>'Control de trabajadores'!A3151</f>
        <v>E1336</v>
      </c>
      <c r="B2774" t="str">
        <f>'Control de trabajadores'!B3151</f>
        <v>LUIS EDUARDO BRAGA TEIXEIRA VILELA VIDAL</v>
      </c>
      <c r="C2774" s="90">
        <f>'Control de trabajadores'!F3151</f>
        <v>0</v>
      </c>
      <c r="D2774" s="74">
        <f>'Control de trabajadores'!E3151</f>
        <v>304888702</v>
      </c>
      <c r="E2774" t="str">
        <f>'Control de trabajadores'!K3151</f>
        <v>KOTRIK INDUSTRIAL</v>
      </c>
      <c r="F2774" t="str">
        <f>'Control de trabajadores'!L3151</f>
        <v>2025/131</v>
      </c>
      <c r="G2774" s="3" t="str">
        <f>'Control de trabajadores'!M3151</f>
        <v>SIMI</v>
      </c>
      <c r="H2774" s="3" t="e" vm="67">
        <f>'Control de trabajadores'!N3151</f>
        <v>#VALUE!</v>
      </c>
      <c r="I2774" s="3">
        <f>'Control de trabajadores'!O3151</f>
        <v>0</v>
      </c>
      <c r="J2774" s="86">
        <f>'Control de trabajadores'!P3151</f>
        <v>45712</v>
      </c>
      <c r="K2774" s="86">
        <f>'Control de trabajadores'!Q3151</f>
        <v>45765</v>
      </c>
      <c r="L2774" s="3" t="str">
        <f>'Control de trabajadores'!AA3151</f>
        <v>Inactivo</v>
      </c>
    </row>
    <row r="2775" spans="1:12" x14ac:dyDescent="0.2">
      <c r="A2775" t="str">
        <f>'Control de trabajadores'!A3152</f>
        <v>E0319</v>
      </c>
      <c r="B2775" t="str">
        <f>'Control de trabajadores'!B3152</f>
        <v>LUIS EDUARDO PAREDES MUÑOZ</v>
      </c>
      <c r="C2775" s="90" t="str">
        <f>'Control de trabajadores'!F3152</f>
        <v>AV717047</v>
      </c>
      <c r="D2775" s="74">
        <f>'Control de trabajadores'!E3152</f>
        <v>326307770</v>
      </c>
      <c r="E2775" t="str">
        <f>'Control de trabajadores'!K3152</f>
        <v>KOTRIK ROSAS</v>
      </c>
      <c r="F2775" t="str">
        <f>'Control de trabajadores'!L3152</f>
        <v>2025/338</v>
      </c>
      <c r="G2775" s="3" t="str">
        <f>'Control de trabajadores'!M3152</f>
        <v>SCS STRUCTURAL</v>
      </c>
      <c r="H2775" s="3" t="e" vm="3">
        <f>'Control de trabajadores'!N3152</f>
        <v>#VALUE!</v>
      </c>
      <c r="I2775" s="3" t="str">
        <f>'Control de trabajadores'!O3152</f>
        <v>Montador</v>
      </c>
      <c r="J2775" s="86">
        <f>'Control de trabajadores'!P3152</f>
        <v>45818</v>
      </c>
      <c r="K2775" s="86">
        <f>'Control de trabajadores'!Q3152</f>
        <v>45879</v>
      </c>
      <c r="L2775" s="3" t="str">
        <f>'Control de trabajadores'!AA3152</f>
        <v>Inactivo</v>
      </c>
    </row>
    <row r="2776" spans="1:12" x14ac:dyDescent="0.2">
      <c r="A2776" t="str">
        <f>'Control de trabajadores'!A3153</f>
        <v>E0319</v>
      </c>
      <c r="B2776" t="str">
        <f>'Control de trabajadores'!B3153</f>
        <v>LUIS EDUARDO PAREDES MUÑOZ</v>
      </c>
      <c r="C2776" s="90" t="str">
        <f>'Control de trabajadores'!F3153</f>
        <v>AV717047</v>
      </c>
      <c r="D2776" s="74">
        <f>'Control de trabajadores'!E3153</f>
        <v>326307770</v>
      </c>
      <c r="E2776" t="str">
        <f>'Control de trabajadores'!K3153</f>
        <v>KOTRIK ROSAS</v>
      </c>
      <c r="F2776" t="str">
        <f>'Control de trabajadores'!L3153</f>
        <v>2024/115</v>
      </c>
      <c r="G2776" s="3" t="str">
        <f>'Control de trabajadores'!M3153</f>
        <v>INDUSTRIAS COTOMAC SLU</v>
      </c>
      <c r="H2776" s="3" t="e" vm="119">
        <f>'Control de trabajadores'!N3153</f>
        <v>#VALUE!</v>
      </c>
      <c r="I2776" s="3" t="str">
        <f>'Control de trabajadores'!O3153</f>
        <v>Calderero</v>
      </c>
      <c r="J2776" s="86">
        <f>'Control de trabajadores'!P3153</f>
        <v>45411</v>
      </c>
      <c r="K2776" s="86">
        <f>'Control de trabajadores'!Q3153</f>
        <v>0</v>
      </c>
      <c r="L2776" s="3" t="str">
        <f>'Control de trabajadores'!AA3153</f>
        <v>Inactivo</v>
      </c>
    </row>
    <row r="2777" spans="1:12" x14ac:dyDescent="0.2">
      <c r="A2777" t="str">
        <f>'Control de trabajadores'!A3154</f>
        <v>E0289</v>
      </c>
      <c r="B2777" t="str">
        <f>'Control de trabajadores'!B3154</f>
        <v>LUIS EDUARDO VALDEZ ELLES</v>
      </c>
      <c r="C2777" s="90" t="str">
        <f>'Control de trabajadores'!F3154</f>
        <v>AS984625</v>
      </c>
      <c r="D2777" s="74">
        <f>'Control de trabajadores'!E3154</f>
        <v>330141228</v>
      </c>
      <c r="E2777" t="str">
        <f>'Control de trabajadores'!K3154</f>
        <v>KOTRIK ROSAS</v>
      </c>
      <c r="F2777" t="str">
        <f>'Control de trabajadores'!L3154</f>
        <v>2024/470</v>
      </c>
      <c r="G2777" s="3" t="str">
        <f>'Control de trabajadores'!M3154</f>
        <v>GRUPO MAINSA</v>
      </c>
      <c r="H2777" s="3" t="e" vm="5">
        <f>'Control de trabajadores'!N3154</f>
        <v>#VALUE!</v>
      </c>
      <c r="I2777" s="3" t="str">
        <f>'Control de trabajadores'!O3154</f>
        <v>Isolador Térmico</v>
      </c>
      <c r="J2777" s="86">
        <f>'Control de trabajadores'!P3154</f>
        <v>45629</v>
      </c>
      <c r="K2777" s="86">
        <f>'Control de trabajadores'!Q3154</f>
        <v>45660</v>
      </c>
      <c r="L2777" s="3" t="str">
        <f>'Control de trabajadores'!AA3154</f>
        <v>Inactivo</v>
      </c>
    </row>
    <row r="2778" spans="1:12" x14ac:dyDescent="0.2">
      <c r="A2778" t="str">
        <f>'Control de trabajadores'!A3155</f>
        <v>E1767</v>
      </c>
      <c r="B2778" t="str">
        <f>'Control de trabajadores'!B3155</f>
        <v>LUIS EFRAIN ADRIANZEN MARCELO</v>
      </c>
      <c r="C2778" s="90">
        <f>'Control de trabajadores'!F3155</f>
        <v>122272554</v>
      </c>
      <c r="D2778" s="74">
        <f>'Control de trabajadores'!E3155</f>
        <v>0</v>
      </c>
      <c r="E2778" t="str">
        <f>'Control de trabajadores'!K3155</f>
        <v>KOTRIK ROSAS</v>
      </c>
      <c r="F2778" t="str">
        <f>'Control de trabajadores'!L3155</f>
        <v>2025/447</v>
      </c>
      <c r="G2778" s="3" t="str">
        <f>'Control de trabajadores'!M3155</f>
        <v>DBIZ INSTALACIONES Y SERVICIOS INDUSTRIALES SL</v>
      </c>
      <c r="H2778" s="3" t="e" vm="11">
        <f>'Control de trabajadores'!N3155</f>
        <v>#VALUE!</v>
      </c>
      <c r="I2778" s="3" t="str">
        <f>'Control de trabajadores'!O3155</f>
        <v>Tubero</v>
      </c>
      <c r="J2778" s="86">
        <f>'Control de trabajadores'!P3155</f>
        <v>45887</v>
      </c>
      <c r="K2778" s="86">
        <f>'Control de trabajadores'!Q3155</f>
        <v>45918</v>
      </c>
      <c r="L2778" s="3" t="str">
        <f>'Control de trabajadores'!AA3155</f>
        <v>Inactivo</v>
      </c>
    </row>
    <row r="2779" spans="1:12" x14ac:dyDescent="0.2">
      <c r="A2779" t="str">
        <f>'Control de trabajadores'!A3156</f>
        <v>E1207</v>
      </c>
      <c r="B2779" t="str">
        <f>'Control de trabajadores'!B3156</f>
        <v>LUIS ENRIQUE GARRIDO CASTRO</v>
      </c>
      <c r="C2779" s="90">
        <f>'Control de trabajadores'!F3156</f>
        <v>194208547</v>
      </c>
      <c r="D2779" s="74">
        <f>'Control de trabajadores'!E3156</f>
        <v>0</v>
      </c>
      <c r="E2779" t="str">
        <f>'Control de trabajadores'!K3156</f>
        <v>STOCCO</v>
      </c>
      <c r="F2779" t="str">
        <f>'Control de trabajadores'!L3156</f>
        <v>2025/R11/089</v>
      </c>
      <c r="G2779" s="3" t="str">
        <f>'Control de trabajadores'!M3156</f>
        <v>METALMANT S.L</v>
      </c>
      <c r="H2779" s="3" t="e" vm="8">
        <f>'Control de trabajadores'!N3156</f>
        <v>#VALUE!</v>
      </c>
      <c r="I2779" s="3" t="str">
        <f>'Control de trabajadores'!O3156</f>
        <v>Montador/Soldador</v>
      </c>
      <c r="J2779" s="86">
        <f>'Control de trabajadores'!P3156</f>
        <v>45785</v>
      </c>
      <c r="K2779" s="86">
        <f>'Control de trabajadores'!Q3156</f>
        <v>0</v>
      </c>
      <c r="L2779" s="3" t="str">
        <f>'Control de trabajadores'!AA3156</f>
        <v>Inactivo</v>
      </c>
    </row>
    <row r="2780" spans="1:12" x14ac:dyDescent="0.2">
      <c r="A2780" t="str">
        <f>'Control de trabajadores'!A3157</f>
        <v>E1207</v>
      </c>
      <c r="B2780" t="str">
        <f>'Control de trabajadores'!B3157</f>
        <v>LUIS ENRIQUE GARRIDO CASTRO</v>
      </c>
      <c r="C2780" s="90">
        <f>'Control de trabajadores'!F3157</f>
        <v>0</v>
      </c>
      <c r="D2780" s="74">
        <f>'Control de trabajadores'!E3157</f>
        <v>0</v>
      </c>
      <c r="E2780" t="str">
        <f>'Control de trabajadores'!K3157</f>
        <v>KOTRIK ROSAS</v>
      </c>
      <c r="F2780" t="str">
        <f>'Control de trabajadores'!L3157</f>
        <v>2025/274</v>
      </c>
      <c r="G2780" s="3" t="str">
        <f>'Control de trabajadores'!M3157</f>
        <v>METALURGICA DEL DEZA SAU</v>
      </c>
      <c r="H2780" s="3" t="e" vm="21">
        <f>'Control de trabajadores'!N3157</f>
        <v>#VALUE!</v>
      </c>
      <c r="I2780" s="3" t="str">
        <f>'Control de trabajadores'!O3157</f>
        <v>Montador</v>
      </c>
      <c r="J2780" s="86">
        <f>'Control de trabajadores'!P3157</f>
        <v>45771</v>
      </c>
      <c r="K2780" s="86">
        <f>'Control de trabajadores'!Q3157</f>
        <v>45832</v>
      </c>
      <c r="L2780" s="3" t="str">
        <f>'Control de trabajadores'!AA3157</f>
        <v>Inactivo</v>
      </c>
    </row>
    <row r="2781" spans="1:12" x14ac:dyDescent="0.2">
      <c r="A2781" t="str">
        <f>'Control de trabajadores'!A3158</f>
        <v>E1207</v>
      </c>
      <c r="B2781" t="str">
        <f>'Control de trabajadores'!B3158</f>
        <v>LUIS ENRIQUE GARRIDO CASTRO</v>
      </c>
      <c r="C2781" s="90">
        <f>'Control de trabajadores'!F3158</f>
        <v>0</v>
      </c>
      <c r="D2781" s="74">
        <f>'Control de trabajadores'!E3158</f>
        <v>0</v>
      </c>
      <c r="E2781" t="str">
        <f>'Control de trabajadores'!K3158</f>
        <v>STOCCO</v>
      </c>
      <c r="F2781" t="str">
        <f>'Control de trabajadores'!L3158</f>
        <v>2025/042</v>
      </c>
      <c r="G2781" s="3" t="str">
        <f>'Control de trabajadores'!M3158</f>
        <v>METALMANT S.L</v>
      </c>
      <c r="H2781" s="3" t="e" vm="26">
        <f>'Control de trabajadores'!N3158</f>
        <v>#VALUE!</v>
      </c>
      <c r="I2781" s="3" t="str">
        <f>'Control de trabajadores'!O3158</f>
        <v>Montador</v>
      </c>
      <c r="J2781" s="86">
        <f>'Control de trabajadores'!P3158</f>
        <v>45770</v>
      </c>
      <c r="K2781" s="86">
        <f>'Control de trabajadores'!Q3158</f>
        <v>0</v>
      </c>
      <c r="L2781" s="3" t="str">
        <f>'Control de trabajadores'!AA3158</f>
        <v>Inactivo</v>
      </c>
    </row>
    <row r="2782" spans="1:12" x14ac:dyDescent="0.2">
      <c r="A2782" t="str">
        <f>'Control de trabajadores'!A3159</f>
        <v>E1987</v>
      </c>
      <c r="B2782" t="str">
        <f>'Control de trabajadores'!B3159</f>
        <v>LUIS ENRIQUE MEDINA CASTRILLON</v>
      </c>
      <c r="C2782" s="90">
        <f>'Control de trabajadores'!F3159</f>
        <v>0</v>
      </c>
      <c r="D2782" s="74">
        <f>'Control de trabajadores'!E3159</f>
        <v>0</v>
      </c>
      <c r="E2782" t="str">
        <f>'Control de trabajadores'!K3159</f>
        <v>STOCCO</v>
      </c>
      <c r="F2782" t="str">
        <f>'Control de trabajadores'!L3159</f>
        <v>2025/613</v>
      </c>
      <c r="G2782" s="3" t="str">
        <f>'Control de trabajadores'!M3159</f>
        <v xml:space="preserve">GRUPO DAORJE </v>
      </c>
      <c r="H2782" s="3" t="e" vm="73">
        <f>'Control de trabajadores'!N3159</f>
        <v>#VALUE!</v>
      </c>
      <c r="I2782" s="3" t="str">
        <f>'Control de trabajadores'!O3159</f>
        <v>Sopletero</v>
      </c>
      <c r="J2782" s="86">
        <f>'Control de trabajadores'!P3159</f>
        <v>45957</v>
      </c>
      <c r="K2782" s="86">
        <f>'Control de trabajadores'!Q3159</f>
        <v>45988</v>
      </c>
      <c r="L2782" s="3" t="str">
        <f>'Control de trabajadores'!AA3159</f>
        <v>Inactivo</v>
      </c>
    </row>
    <row r="2783" spans="1:12" x14ac:dyDescent="0.2">
      <c r="A2783" t="str">
        <f>'Control de trabajadores'!A3160</f>
        <v>E1737</v>
      </c>
      <c r="B2783" t="str">
        <f>'Control de trabajadores'!B3160</f>
        <v>LUIS ENRIQUE SILVA GAMBOA</v>
      </c>
      <c r="C2783" s="90">
        <f>'Control de trabajadores'!F3160</f>
        <v>0</v>
      </c>
      <c r="D2783" s="74">
        <f>'Control de trabajadores'!E3160</f>
        <v>0</v>
      </c>
      <c r="E2783" t="str">
        <f>'Control de trabajadores'!K3160</f>
        <v>WISEOWE</v>
      </c>
      <c r="F2783" t="str">
        <f>'Control de trabajadores'!L3160</f>
        <v>2025/426</v>
      </c>
      <c r="G2783" s="3" t="str">
        <f>'Control de trabajadores'!M3160</f>
        <v>OCSACON SLU</v>
      </c>
      <c r="H2783" s="3" t="e" vm="2">
        <f>'Control de trabajadores'!N3160</f>
        <v>#VALUE!</v>
      </c>
      <c r="I2783" s="3">
        <f>'Control de trabajadores'!O3160</f>
        <v>0</v>
      </c>
      <c r="J2783" s="86">
        <f>'Control de trabajadores'!P3160</f>
        <v>45880</v>
      </c>
      <c r="K2783" s="86">
        <f>'Control de trabajadores'!Q3160</f>
        <v>45941</v>
      </c>
      <c r="L2783" s="3" t="str">
        <f>'Control de trabajadores'!AA3160</f>
        <v>Inactivo</v>
      </c>
    </row>
    <row r="2784" spans="1:12" x14ac:dyDescent="0.2">
      <c r="A2784" t="str">
        <f>'Control de trabajadores'!A3161</f>
        <v>E0118</v>
      </c>
      <c r="B2784" t="str">
        <f>'Control de trabajadores'!B3161</f>
        <v>LUIS FELIPE OSPINA GARCIA</v>
      </c>
      <c r="C2784" s="90">
        <f>'Control de trabajadores'!F3161</f>
        <v>0</v>
      </c>
      <c r="D2784" s="74">
        <f>'Control de trabajadores'!E3161</f>
        <v>328027774</v>
      </c>
      <c r="E2784" t="str">
        <f>'Control de trabajadores'!K3161</f>
        <v>KOTRIK ROSAS</v>
      </c>
      <c r="F2784" t="str">
        <f>'Control de trabajadores'!L3161</f>
        <v>2025/092</v>
      </c>
      <c r="G2784" s="3" t="str">
        <f>'Control de trabajadores'!M3161</f>
        <v>CT2A SAS</v>
      </c>
      <c r="H2784" s="3" t="e" vm="121">
        <f>'Control de trabajadores'!N3161</f>
        <v>#VALUE!</v>
      </c>
      <c r="I2784" s="3" t="str">
        <f>'Control de trabajadores'!O3161</f>
        <v>Soldador</v>
      </c>
      <c r="J2784" s="86">
        <f>'Control de trabajadores'!P3161</f>
        <v>45691</v>
      </c>
      <c r="K2784" s="86">
        <f>'Control de trabajadores'!Q3161</f>
        <v>45723</v>
      </c>
      <c r="L2784" s="3" t="str">
        <f>'Control de trabajadores'!AA3161</f>
        <v>Inactivo</v>
      </c>
    </row>
    <row r="2785" spans="1:12" x14ac:dyDescent="0.2">
      <c r="A2785" t="str">
        <f>'Control de trabajadores'!A3162</f>
        <v>E0118</v>
      </c>
      <c r="B2785" t="str">
        <f>'Control de trabajadores'!B3162</f>
        <v>LUIS FELIPE OSPINA GARCIA</v>
      </c>
      <c r="C2785" s="90">
        <f>'Control de trabajadores'!F3162</f>
        <v>0</v>
      </c>
      <c r="D2785" s="74">
        <f>'Control de trabajadores'!E3162</f>
        <v>328027774</v>
      </c>
      <c r="E2785" t="str">
        <f>'Control de trabajadores'!K3162</f>
        <v>KOTRIK ROSAS</v>
      </c>
      <c r="F2785" t="str">
        <f>'Control de trabajadores'!L3162</f>
        <v>2024/472</v>
      </c>
      <c r="G2785" s="3" t="str">
        <f>'Control de trabajadores'!M3162</f>
        <v>CHAUDRONNERIE LESCAUT</v>
      </c>
      <c r="H2785" s="3" t="e" vm="122">
        <f>'Control de trabajadores'!N3162</f>
        <v>#VALUE!</v>
      </c>
      <c r="I2785" s="3" t="str">
        <f>'Control de trabajadores'!O3162</f>
        <v>Soldador</v>
      </c>
      <c r="J2785" s="86">
        <f>'Control de trabajadores'!P3162</f>
        <v>45630</v>
      </c>
      <c r="K2785" s="86">
        <f>'Control de trabajadores'!Q3162</f>
        <v>45693</v>
      </c>
      <c r="L2785" s="3" t="str">
        <f>'Control de trabajadores'!AA3162</f>
        <v>Inactivo</v>
      </c>
    </row>
    <row r="2786" spans="1:12" x14ac:dyDescent="0.2">
      <c r="A2786" t="str">
        <f>'Control de trabajadores'!A3163</f>
        <v>E0118</v>
      </c>
      <c r="B2786" t="str">
        <f>'Control de trabajadores'!B3163</f>
        <v>LUIS FELIPE OSPINA GARCIA</v>
      </c>
      <c r="C2786" s="90">
        <f>'Control de trabajadores'!F3163</f>
        <v>0</v>
      </c>
      <c r="D2786" s="74">
        <f>'Control de trabajadores'!E3163</f>
        <v>328027774</v>
      </c>
      <c r="E2786" t="str">
        <f>'Control de trabajadores'!K3163</f>
        <v>KOTRIK ROSAS</v>
      </c>
      <c r="F2786" t="str">
        <f>'Control de trabajadores'!L3163</f>
        <v>R2025/058</v>
      </c>
      <c r="G2786" s="3" t="str">
        <f>'Control de trabajadores'!M3163</f>
        <v>CAM IMPIANTI INDUSTRIALI SRL</v>
      </c>
      <c r="H2786" s="3" t="e" vm="7">
        <f>'Control de trabajadores'!N3163</f>
        <v>#VALUE!</v>
      </c>
      <c r="I2786" s="3" t="str">
        <f>'Control de trabajadores'!O3163</f>
        <v>Soldador</v>
      </c>
      <c r="J2786" s="86">
        <f>'Control de trabajadores'!P3163</f>
        <v>45825</v>
      </c>
      <c r="K2786" s="86">
        <f>'Control de trabajadores'!Q3163</f>
        <v>45902</v>
      </c>
      <c r="L2786" s="3" t="str">
        <f>'Control de trabajadores'!AA3163</f>
        <v>Inactivo</v>
      </c>
    </row>
    <row r="2787" spans="1:12" x14ac:dyDescent="0.2">
      <c r="A2787" t="str">
        <f>'Control de trabajadores'!A3164</f>
        <v>E0118</v>
      </c>
      <c r="B2787" t="str">
        <f>'Control de trabajadores'!B3164</f>
        <v>LUIS FELIPE OSPINA GARCIA</v>
      </c>
      <c r="C2787" s="90">
        <f>'Control de trabajadores'!F3164</f>
        <v>0</v>
      </c>
      <c r="D2787" s="74">
        <f>'Control de trabajadores'!E3164</f>
        <v>328027774</v>
      </c>
      <c r="E2787" t="str">
        <f>'Control de trabajadores'!K3164</f>
        <v>KOTRIK INDUSTRIAL</v>
      </c>
      <c r="F2787" t="str">
        <f>'Control de trabajadores'!L3164</f>
        <v>2024/205</v>
      </c>
      <c r="G2787" s="3" t="str">
        <f>'Control de trabajadores'!M3164</f>
        <v>ROVIRA</v>
      </c>
      <c r="H2787" s="3" t="e" vm="28">
        <f>'Control de trabajadores'!N3164</f>
        <v>#VALUE!</v>
      </c>
      <c r="I2787" s="3" t="str">
        <f>'Control de trabajadores'!O3164</f>
        <v>Soldador</v>
      </c>
      <c r="J2787" s="86">
        <f>'Control de trabajadores'!P3164</f>
        <v>45474</v>
      </c>
      <c r="K2787" s="86">
        <f>'Control de trabajadores'!Q3164</f>
        <v>45491</v>
      </c>
      <c r="L2787" s="3" t="str">
        <f>'Control de trabajadores'!AA3164</f>
        <v>Inactivo</v>
      </c>
    </row>
    <row r="2788" spans="1:12" x14ac:dyDescent="0.2">
      <c r="A2788" t="str">
        <f>'Control de trabajadores'!A3165</f>
        <v>E0118</v>
      </c>
      <c r="B2788" t="str">
        <f>'Control de trabajadores'!B3165</f>
        <v>LUIS FELIPE OSPINA GARCIA</v>
      </c>
      <c r="C2788" s="90">
        <f>'Control de trabajadores'!F3165</f>
        <v>0</v>
      </c>
      <c r="D2788" s="74">
        <f>'Control de trabajadores'!E3165</f>
        <v>328027774</v>
      </c>
      <c r="E2788" t="str">
        <f>'Control de trabajadores'!K3165</f>
        <v>KOTRIK INDUSTRIAL</v>
      </c>
      <c r="F2788" t="str">
        <f>'Control de trabajadores'!L3165</f>
        <v>2025/094</v>
      </c>
      <c r="G2788" s="3" t="str">
        <f>'Control de trabajadores'!M3165</f>
        <v>BMG EQUIPAMENTOS SL</v>
      </c>
      <c r="H2788" s="3" t="e" vm="39">
        <f>'Control de trabajadores'!N3165</f>
        <v>#VALUE!</v>
      </c>
      <c r="I2788" s="3" t="str">
        <f>'Control de trabajadores'!O3165</f>
        <v>Soldador</v>
      </c>
      <c r="J2788" s="86">
        <f>'Control de trabajadores'!P3165</f>
        <v>45693</v>
      </c>
      <c r="K2788" s="86">
        <f>'Control de trabajadores'!Q3165</f>
        <v>45731</v>
      </c>
      <c r="L2788" s="3" t="str">
        <f>'Control de trabajadores'!AA3165</f>
        <v>Inactivo</v>
      </c>
    </row>
    <row r="2789" spans="1:12" x14ac:dyDescent="0.2">
      <c r="A2789" t="str">
        <f>'Control de trabajadores'!A3166</f>
        <v>E0118</v>
      </c>
      <c r="B2789" t="str">
        <f>'Control de trabajadores'!B3166</f>
        <v>LUIS FELIPE OSPINA GARCIA</v>
      </c>
      <c r="C2789" s="90">
        <f>'Control de trabajadores'!F3166</f>
        <v>0</v>
      </c>
      <c r="D2789" s="74">
        <f>'Control de trabajadores'!E3166</f>
        <v>328027774</v>
      </c>
      <c r="E2789" t="str">
        <f>'Control de trabajadores'!K3166</f>
        <v>KOTRIK ROSAS</v>
      </c>
      <c r="F2789" t="str">
        <f>'Control de trabajadores'!L3166</f>
        <v>2024/325</v>
      </c>
      <c r="G2789" s="3" t="str">
        <f>'Control de trabajadores'!M3166</f>
        <v>BIO BEX SL</v>
      </c>
      <c r="H2789" s="3" t="e" vm="84">
        <f>'Control de trabajadores'!N3166</f>
        <v>#VALUE!</v>
      </c>
      <c r="I2789" s="3" t="str">
        <f>'Control de trabajadores'!O3166</f>
        <v>Soldador</v>
      </c>
      <c r="J2789" s="86">
        <f>'Control de trabajadores'!P3166</f>
        <v>45551</v>
      </c>
      <c r="K2789" s="86">
        <f>'Control de trabajadores'!Q3166</f>
        <v>45583</v>
      </c>
      <c r="L2789" s="3" t="str">
        <f>'Control de trabajadores'!AA3166</f>
        <v>Inactivo</v>
      </c>
    </row>
    <row r="2790" spans="1:12" x14ac:dyDescent="0.2">
      <c r="A2790" t="str">
        <f>'Control de trabajadores'!A3167</f>
        <v>E2112</v>
      </c>
      <c r="B2790" t="str">
        <f>'Control de trabajadores'!B3167</f>
        <v>LUIS FELIPE TRILLOS NAVARRO</v>
      </c>
      <c r="C2790" s="90" t="str">
        <f>'Control de trabajadores'!F3167</f>
        <v>BA547454</v>
      </c>
      <c r="D2790" s="74">
        <f>'Control de trabajadores'!E3167</f>
        <v>0</v>
      </c>
      <c r="E2790" t="str">
        <f>'Control de trabajadores'!K3167</f>
        <v>STOCCO</v>
      </c>
      <c r="F2790" t="str">
        <f>'Control de trabajadores'!L3167</f>
        <v>2026/R186</v>
      </c>
      <c r="G2790" s="3" t="str">
        <f>'Control de trabajadores'!M3167</f>
        <v>COMESA SL</v>
      </c>
      <c r="H2790" s="3" t="str">
        <f>'Control de trabajadores'!N3167</f>
        <v>Barcelona</v>
      </c>
      <c r="I2790" s="3" t="str">
        <f>'Control de trabajadores'!O3167</f>
        <v>Soldador</v>
      </c>
      <c r="J2790" s="86">
        <f>'Control de trabajadores'!P3167</f>
        <v>46058</v>
      </c>
      <c r="K2790" s="86">
        <f>'Control de trabajadores'!Q3167</f>
        <v>46142</v>
      </c>
      <c r="L2790" s="3" t="str">
        <f>'Control de trabajadores'!AA3167</f>
        <v>Inactivo</v>
      </c>
    </row>
    <row r="2791" spans="1:12" x14ac:dyDescent="0.2">
      <c r="A2791" t="str">
        <f>'Control de trabajadores'!A3168</f>
        <v>E0542</v>
      </c>
      <c r="B2791" t="str">
        <f>'Control de trabajadores'!B3168</f>
        <v>LUIS FELIPE VALDERRAMA PALOMINO</v>
      </c>
      <c r="C2791" s="90" t="str">
        <f>'Control de trabajadores'!F3168</f>
        <v>AW467681</v>
      </c>
      <c r="D2791" s="74">
        <f>'Control de trabajadores'!E3168</f>
        <v>325521255</v>
      </c>
      <c r="E2791" t="str">
        <f>'Control de trabajadores'!K3168</f>
        <v>KOTRIK INDUSTRIAL</v>
      </c>
      <c r="F2791" t="str">
        <f>'Control de trabajadores'!L3168</f>
        <v>2024/056</v>
      </c>
      <c r="G2791" s="3" t="str">
        <f>'Control de trabajadores'!M3168</f>
        <v>SCS STRUCTURAL</v>
      </c>
      <c r="H2791" s="3" t="e" vm="5">
        <f>'Control de trabajadores'!N3168</f>
        <v>#VALUE!</v>
      </c>
      <c r="I2791" s="3" t="str">
        <f>'Control de trabajadores'!O3168</f>
        <v>Soldador</v>
      </c>
      <c r="J2791" s="86">
        <f>'Control de trabajadores'!P3168</f>
        <v>45385</v>
      </c>
      <c r="K2791" s="86">
        <f>'Control de trabajadores'!Q3168</f>
        <v>0</v>
      </c>
      <c r="L2791" s="3" t="str">
        <f>'Control de trabajadores'!AA3168</f>
        <v>Inactivo</v>
      </c>
    </row>
    <row r="2792" spans="1:12" x14ac:dyDescent="0.2">
      <c r="A2792" t="str">
        <f>'Control de trabajadores'!A3169</f>
        <v>E0542</v>
      </c>
      <c r="B2792" t="str">
        <f>'Control de trabajadores'!B3169</f>
        <v>LUIS FELIPE VALDERRAMA PALOMINO</v>
      </c>
      <c r="C2792" s="90" t="str">
        <f>'Control de trabajadores'!F3169</f>
        <v>AW467681</v>
      </c>
      <c r="D2792" s="74">
        <f>'Control de trabajadores'!E3169</f>
        <v>325521255</v>
      </c>
      <c r="E2792" t="str">
        <f>'Control de trabajadores'!K3169</f>
        <v>LUMINOUS</v>
      </c>
      <c r="F2792" t="str">
        <f>'Control de trabajadores'!L3169</f>
        <v>2026/0678</v>
      </c>
      <c r="G2792" s="3" t="str">
        <f>'Control de trabajadores'!M3169</f>
        <v>SCS STRUCTURAL</v>
      </c>
      <c r="H2792" s="3" t="e" vm="5">
        <f>'Control de trabajadores'!N3169</f>
        <v>#VALUE!</v>
      </c>
      <c r="I2792" s="3" t="str">
        <f>'Control de trabajadores'!O3169</f>
        <v>Soldador</v>
      </c>
      <c r="J2792" s="86">
        <f>'Control de trabajadores'!P3169</f>
        <v>46036</v>
      </c>
      <c r="K2792" s="86">
        <f>'Control de trabajadores'!Q3169</f>
        <v>0</v>
      </c>
      <c r="L2792" s="3" t="str">
        <f>'Control de trabajadores'!AA3169</f>
        <v>Inactivo</v>
      </c>
    </row>
    <row r="2793" spans="1:12" x14ac:dyDescent="0.2">
      <c r="A2793" t="str">
        <f>'Control de trabajadores'!A3170</f>
        <v>E1705</v>
      </c>
      <c r="B2793" t="str">
        <f>'Control de trabajadores'!B3170</f>
        <v>LUIS FERNANDO BENJUMEA ORTIZ</v>
      </c>
      <c r="C2793" s="90" t="str">
        <f>'Control de trabajadores'!F3170</f>
        <v>BE724177</v>
      </c>
      <c r="D2793" s="74">
        <f>'Control de trabajadores'!E3170</f>
        <v>0</v>
      </c>
      <c r="E2793" t="str">
        <f>'Control de trabajadores'!K3170</f>
        <v>WISEOWE</v>
      </c>
      <c r="F2793" t="str">
        <f>'Control de trabajadores'!L3170</f>
        <v>2025//387</v>
      </c>
      <c r="G2793" s="3" t="str">
        <f>'Control de trabajadores'!M3170</f>
        <v>TALLERES MERCIER</v>
      </c>
      <c r="H2793" s="3" t="e" vm="53">
        <f>'Control de trabajadores'!N3170</f>
        <v>#VALUE!</v>
      </c>
      <c r="I2793" s="3" t="str">
        <f>'Control de trabajadores'!O3170</f>
        <v>Calderero</v>
      </c>
      <c r="J2793" s="86">
        <f>'Control de trabajadores'!P3170</f>
        <v>45873</v>
      </c>
      <c r="K2793" s="86">
        <f>'Control de trabajadores'!Q3170</f>
        <v>45904</v>
      </c>
      <c r="L2793" s="3" t="str">
        <f>'Control de trabajadores'!AA3170</f>
        <v>Inactivo</v>
      </c>
    </row>
    <row r="2794" spans="1:12" x14ac:dyDescent="0.2">
      <c r="A2794" t="str">
        <f>'Control de trabajadores'!A3171</f>
        <v>E1705</v>
      </c>
      <c r="B2794" t="str">
        <f>'Control de trabajadores'!B3171</f>
        <v>LUIS FERNANDO BENJUMEA ORTIZ</v>
      </c>
      <c r="C2794" s="90" t="str">
        <f>'Control de trabajadores'!F3171</f>
        <v>BE724177</v>
      </c>
      <c r="D2794" s="74">
        <f>'Control de trabajadores'!E3171</f>
        <v>0</v>
      </c>
      <c r="E2794" t="str">
        <f>'Control de trabajadores'!K3171</f>
        <v>WISEOWE</v>
      </c>
      <c r="F2794" t="str">
        <f>'Control de trabajadores'!L3171</f>
        <v>2025/449</v>
      </c>
      <c r="G2794" s="3" t="str">
        <f>'Control de trabajadores'!M3171</f>
        <v>OBRESIEDIFICACIONS</v>
      </c>
      <c r="H2794" s="3" t="e" vm="5">
        <f>'Control de trabajadores'!N3171</f>
        <v>#VALUE!</v>
      </c>
      <c r="I2794" s="3" t="str">
        <f>'Control de trabajadores'!O3171</f>
        <v>Montador</v>
      </c>
      <c r="J2794" s="86">
        <f>'Control de trabajadores'!P3171</f>
        <v>45888</v>
      </c>
      <c r="K2794" s="86">
        <f>'Control de trabajadores'!Q3171</f>
        <v>45961</v>
      </c>
      <c r="L2794" s="3" t="str">
        <f>'Control de trabajadores'!AA3171</f>
        <v>Inactivo</v>
      </c>
    </row>
    <row r="2795" spans="1:12" x14ac:dyDescent="0.2">
      <c r="A2795" t="str">
        <f>'Control de trabajadores'!A3172</f>
        <v>E0498</v>
      </c>
      <c r="B2795" t="str">
        <f>'Control de trabajadores'!B3172</f>
        <v>LUIS FERNANDO CAICEDO MOSQUERA</v>
      </c>
      <c r="C2795" s="90" t="str">
        <f>'Control de trabajadores'!F3172</f>
        <v>AW916581</v>
      </c>
      <c r="D2795" s="74">
        <f>'Control de trabajadores'!E3172</f>
        <v>0</v>
      </c>
      <c r="E2795" t="str">
        <f>'Control de trabajadores'!K3172</f>
        <v>KOTRIK INDUSTRIAL</v>
      </c>
      <c r="F2795" t="str">
        <f>'Control de trabajadores'!L3172</f>
        <v>2025/297</v>
      </c>
      <c r="G2795" s="3" t="str">
        <f>'Control de trabajadores'!M3172</f>
        <v>PNYC</v>
      </c>
      <c r="H2795" s="3" t="str">
        <f>'Control de trabajadores'!N3172</f>
        <v>Sevilla</v>
      </c>
      <c r="I2795" s="3" t="str">
        <f>'Control de trabajadores'!O3172</f>
        <v>Soldador</v>
      </c>
      <c r="J2795" s="86">
        <f>'Control de trabajadores'!P3172</f>
        <v>45799</v>
      </c>
      <c r="K2795" s="86">
        <f>'Control de trabajadores'!Q3172</f>
        <v>45860</v>
      </c>
      <c r="L2795" s="3" t="str">
        <f>'Control de trabajadores'!AA3172</f>
        <v>Inactivo</v>
      </c>
    </row>
    <row r="2796" spans="1:12" x14ac:dyDescent="0.2">
      <c r="A2796" t="str">
        <f>'Control de trabajadores'!A3173</f>
        <v>E0852</v>
      </c>
      <c r="B2796" t="str">
        <f>'Control de trabajadores'!B3173</f>
        <v>LUIS FERNANDO CUBILLOS SILVA</v>
      </c>
      <c r="C2796" s="90">
        <f>'Control de trabajadores'!F3173</f>
        <v>0</v>
      </c>
      <c r="D2796" s="74">
        <f>'Control de trabajadores'!E3173</f>
        <v>328008575</v>
      </c>
      <c r="E2796" t="str">
        <f>'Control de trabajadores'!K3173</f>
        <v>KOTRIK INDUSTRIAL</v>
      </c>
      <c r="F2796" t="str">
        <f>'Control de trabajadores'!L3173</f>
        <v>2024/457</v>
      </c>
      <c r="G2796" s="3" t="str">
        <f>'Control de trabajadores'!M3173</f>
        <v>GRUPO FERRERAS SL</v>
      </c>
      <c r="H2796" s="3" t="e" vm="9">
        <f>'Control de trabajadores'!N3173</f>
        <v>#VALUE!</v>
      </c>
      <c r="I2796" s="3" t="str">
        <f>'Control de trabajadores'!O3173</f>
        <v>Montador</v>
      </c>
      <c r="J2796" s="86">
        <f>'Control de trabajadores'!P3173</f>
        <v>45622</v>
      </c>
      <c r="K2796" s="86">
        <f>'Control de trabajadores'!Q3173</f>
        <v>45716</v>
      </c>
      <c r="L2796" s="3" t="str">
        <f>'Control de trabajadores'!AA3173</f>
        <v>Inactivo</v>
      </c>
    </row>
    <row r="2797" spans="1:12" x14ac:dyDescent="0.2">
      <c r="A2797" t="str">
        <f>'Control de trabajadores'!A3174</f>
        <v>E0852</v>
      </c>
      <c r="B2797" t="str">
        <f>'Control de trabajadores'!B3174</f>
        <v>LUIS FERNANDO CUBILLOS SILVA</v>
      </c>
      <c r="C2797" s="90">
        <f>'Control de trabajadores'!F3174</f>
        <v>0</v>
      </c>
      <c r="D2797" s="74">
        <f>'Control de trabajadores'!E3174</f>
        <v>328008575</v>
      </c>
      <c r="E2797" t="str">
        <f>'Control de trabajadores'!K3174</f>
        <v>KOTRIK INDUSTRIAL</v>
      </c>
      <c r="F2797" t="str">
        <f>'Control de trabajadores'!L3174</f>
        <v>2024/250</v>
      </c>
      <c r="G2797" s="3" t="str">
        <f>'Control de trabajadores'!M3174</f>
        <v>CAM IMPIANTI INDUSTRIALI SRL</v>
      </c>
      <c r="H2797" s="3" t="e" vm="7">
        <f>'Control de trabajadores'!N3174</f>
        <v>#VALUE!</v>
      </c>
      <c r="I2797" s="3" t="str">
        <f>'Control de trabajadores'!O3174</f>
        <v>Ayudante</v>
      </c>
      <c r="J2797" s="86">
        <f>'Control de trabajadores'!P3174</f>
        <v>45488</v>
      </c>
      <c r="K2797" s="86">
        <f>'Control de trabajadores'!Q3174</f>
        <v>45596</v>
      </c>
      <c r="L2797" s="3" t="str">
        <f>'Control de trabajadores'!AA3174</f>
        <v>Inactivo</v>
      </c>
    </row>
    <row r="2798" spans="1:12" x14ac:dyDescent="0.2">
      <c r="A2798" t="str">
        <f>'Control de trabajadores'!A3175</f>
        <v>E1170</v>
      </c>
      <c r="B2798" t="str">
        <f>'Control de trabajadores'!B3175</f>
        <v>LUIS FERNANDO DENIS BEJARANO</v>
      </c>
      <c r="C2798" s="90" t="str">
        <f>'Control de trabajadores'!F3175</f>
        <v>AT889001</v>
      </c>
      <c r="D2798" s="74">
        <f>'Control de trabajadores'!E3175</f>
        <v>332659410</v>
      </c>
      <c r="E2798" t="str">
        <f>'Control de trabajadores'!K3175</f>
        <v>KOTRIK INDUSTRIAL</v>
      </c>
      <c r="F2798" t="str">
        <f>'Control de trabajadores'!L3175</f>
        <v>2025/168</v>
      </c>
      <c r="G2798" s="3" t="str">
        <f>'Control de trabajadores'!M3175</f>
        <v>MATEU INOXWELDING SL</v>
      </c>
      <c r="H2798" s="3" t="e" vm="20">
        <f>'Control de trabajadores'!N3175</f>
        <v>#VALUE!</v>
      </c>
      <c r="I2798" s="3" t="str">
        <f>'Control de trabajadores'!O3175</f>
        <v>tubero</v>
      </c>
      <c r="J2798" s="86">
        <f>'Control de trabajadores'!P3175</f>
        <v>45712</v>
      </c>
      <c r="K2798" s="86">
        <f>'Control de trabajadores'!Q3175</f>
        <v>45744</v>
      </c>
      <c r="L2798" s="3" t="str">
        <f>'Control de trabajadores'!AA3175</f>
        <v>Inactivo</v>
      </c>
    </row>
    <row r="2799" spans="1:12" x14ac:dyDescent="0.2">
      <c r="A2799" t="str">
        <f>'Control de trabajadores'!A3176</f>
        <v>E0046</v>
      </c>
      <c r="B2799" t="str">
        <f>'Control de trabajadores'!B3176</f>
        <v>LUIS FERNANDO MARTINEZ MACOTT</v>
      </c>
      <c r="C2799" s="90" t="str">
        <f>'Control de trabajadores'!F3176</f>
        <v>AR060146</v>
      </c>
      <c r="D2799" s="74">
        <f>'Control de trabajadores'!E3176</f>
        <v>328394653</v>
      </c>
      <c r="E2799" t="str">
        <f>'Control de trabajadores'!K3176</f>
        <v>WISEOWE</v>
      </c>
      <c r="F2799" t="str">
        <f>'Control de trabajadores'!L3176</f>
        <v>2025/478</v>
      </c>
      <c r="G2799" s="3" t="str">
        <f>'Control de trabajadores'!M3176</f>
        <v>AEB DRYTECH SRL</v>
      </c>
      <c r="H2799" s="3" t="e" vm="74">
        <f>'Control de trabajadores'!N3176</f>
        <v>#VALUE!</v>
      </c>
      <c r="I2799" s="3" t="str">
        <f>'Control de trabajadores'!O3176</f>
        <v>Soldador</v>
      </c>
      <c r="J2799" s="86">
        <f>'Control de trabajadores'!P3176</f>
        <v>45909</v>
      </c>
      <c r="K2799" s="86">
        <f>'Control de trabajadores'!Q3176</f>
        <v>45927</v>
      </c>
      <c r="L2799" s="3" t="str">
        <f>'Control de trabajadores'!AA3176</f>
        <v>Inactivo</v>
      </c>
    </row>
    <row r="2800" spans="1:12" x14ac:dyDescent="0.2">
      <c r="A2800" t="str">
        <f>'Control de trabajadores'!A3177</f>
        <v>E0046</v>
      </c>
      <c r="B2800" t="str">
        <f>'Control de trabajadores'!B3177</f>
        <v>LUIS FERNANDO MARTINEZ MACOTT</v>
      </c>
      <c r="C2800" s="90" t="str">
        <f>'Control de trabajadores'!F3177</f>
        <v>AR060146</v>
      </c>
      <c r="D2800" s="74">
        <f>'Control de trabajadores'!E3177</f>
        <v>328394653</v>
      </c>
      <c r="E2800" t="str">
        <f>'Control de trabajadores'!K3177</f>
        <v>KOTRIK ROSAS</v>
      </c>
      <c r="F2800" t="str">
        <f>'Control de trabajadores'!L3177</f>
        <v>2024/295</v>
      </c>
      <c r="G2800" s="3" t="str">
        <f>'Control de trabajadores'!M3177</f>
        <v>AEB DRYTECH SRL</v>
      </c>
      <c r="H2800" s="3" t="str">
        <f>'Control de trabajadores'!N3177</f>
        <v>Corsagna</v>
      </c>
      <c r="I2800" s="3" t="str">
        <f>'Control de trabajadores'!O3177</f>
        <v>Soldador</v>
      </c>
      <c r="J2800" s="86">
        <f>'Control de trabajadores'!P3177</f>
        <v>45532</v>
      </c>
      <c r="K2800" s="86">
        <f>'Control de trabajadores'!Q3177</f>
        <v>0</v>
      </c>
      <c r="L2800" s="3" t="str">
        <f>'Control de trabajadores'!AA3177</f>
        <v>Inactivo</v>
      </c>
    </row>
    <row r="2801" spans="1:12" x14ac:dyDescent="0.2">
      <c r="A2801" t="str">
        <f>'Control de trabajadores'!A3178</f>
        <v>E0837</v>
      </c>
      <c r="B2801" t="str">
        <f>'Control de trabajadores'!B3178</f>
        <v>LUIS FERNANDO MELO PULIDO</v>
      </c>
      <c r="C2801" s="90">
        <f>'Control de trabajadores'!F3178</f>
        <v>0</v>
      </c>
      <c r="D2801" s="74">
        <f>'Control de trabajadores'!E3178</f>
        <v>328298204</v>
      </c>
      <c r="E2801" t="str">
        <f>'Control de trabajadores'!K3178</f>
        <v>KOTRIK INDUSTRIAL</v>
      </c>
      <c r="F2801" t="str">
        <f>'Control de trabajadores'!L3178</f>
        <v>2024/270</v>
      </c>
      <c r="G2801" s="3" t="str">
        <f>'Control de trabajadores'!M3178</f>
        <v>CAM IMPIANTI INDUSTRIALI SRL</v>
      </c>
      <c r="H2801" s="3" t="e" vm="7">
        <f>'Control de trabajadores'!N3178</f>
        <v>#VALUE!</v>
      </c>
      <c r="I2801" s="3" t="str">
        <f>'Control de trabajadores'!O3178</f>
        <v>Tubero</v>
      </c>
      <c r="J2801" s="86">
        <f>'Control de trabajadores'!P3178</f>
        <v>45509</v>
      </c>
      <c r="K2801" s="86">
        <f>'Control de trabajadores'!Q3178</f>
        <v>0</v>
      </c>
      <c r="L2801" s="3" t="str">
        <f>'Control de trabajadores'!AA3178</f>
        <v>Inactivo</v>
      </c>
    </row>
    <row r="2802" spans="1:12" x14ac:dyDescent="0.2">
      <c r="A2802" t="str">
        <f>'Control de trabajadores'!A3179</f>
        <v>E1191</v>
      </c>
      <c r="B2802" t="str">
        <f>'Control de trabajadores'!B3179</f>
        <v>LUIS FERNANDO RIVERA PUERTA</v>
      </c>
      <c r="C2802" s="90" t="str">
        <f>'Control de trabajadores'!F3179</f>
        <v>BF526127</v>
      </c>
      <c r="D2802" s="74">
        <f>'Control de trabajadores'!E3179</f>
        <v>310093589</v>
      </c>
      <c r="E2802" t="str">
        <f>'Control de trabajadores'!K3179</f>
        <v>KOTRIK INDUSTRIAL</v>
      </c>
      <c r="F2802" t="str">
        <f>'Control de trabajadores'!L3179</f>
        <v>R2025/025</v>
      </c>
      <c r="G2802" s="3" t="str">
        <f>'Control de trabajadores'!M3179</f>
        <v>MEN MONTAJES INDUSTRIALES</v>
      </c>
      <c r="H2802" s="3" t="e" vm="21">
        <f>'Control de trabajadores'!N3179</f>
        <v>#VALUE!</v>
      </c>
      <c r="I2802" s="3" t="str">
        <f>'Control de trabajadores'!O3179</f>
        <v>Tubero</v>
      </c>
      <c r="J2802" s="86">
        <f>'Control de trabajadores'!P3179</f>
        <v>45771</v>
      </c>
      <c r="K2802" s="86">
        <f>'Control de trabajadores'!Q3179</f>
        <v>45800</v>
      </c>
      <c r="L2802" s="3" t="str">
        <f>'Control de trabajadores'!AA3179</f>
        <v>Inactivo</v>
      </c>
    </row>
    <row r="2803" spans="1:12" x14ac:dyDescent="0.2">
      <c r="A2803" t="str">
        <f>'Control de trabajadores'!A3180</f>
        <v>E1191</v>
      </c>
      <c r="B2803" t="str">
        <f>'Control de trabajadores'!B3180</f>
        <v>LUIS FERNANDO RIVERA PUERTA</v>
      </c>
      <c r="C2803" s="90">
        <f>'Control de trabajadores'!F3180</f>
        <v>0</v>
      </c>
      <c r="D2803" s="74">
        <f>'Control de trabajadores'!E3180</f>
        <v>0</v>
      </c>
      <c r="E2803" t="str">
        <f>'Control de trabajadores'!K3180</f>
        <v>STOCCO</v>
      </c>
      <c r="F2803" t="str">
        <f>'Control de trabajadores'!L3180</f>
        <v>2025/082</v>
      </c>
      <c r="G2803" s="3" t="str">
        <f>'Control de trabajadores'!M3180</f>
        <v>TALLERES UMACO S.L</v>
      </c>
      <c r="H2803" s="3" t="e" vm="18">
        <f>'Control de trabajadores'!N3180</f>
        <v>#VALUE!</v>
      </c>
      <c r="I2803" s="3" t="str">
        <f>'Control de trabajadores'!O3180</f>
        <v>Calderero</v>
      </c>
      <c r="J2803" s="86">
        <f>'Control de trabajadores'!P3180</f>
        <v>45810</v>
      </c>
      <c r="K2803" s="86">
        <f>'Control de trabajadores'!Q3180</f>
        <v>0</v>
      </c>
      <c r="L2803" s="3" t="str">
        <f>'Control de trabajadores'!AA3180</f>
        <v>Inactivo</v>
      </c>
    </row>
    <row r="2804" spans="1:12" x14ac:dyDescent="0.2">
      <c r="A2804" t="str">
        <f>'Control de trabajadores'!A3181</f>
        <v>E1191</v>
      </c>
      <c r="B2804" t="str">
        <f>'Control de trabajadores'!B3181</f>
        <v>LUIS FERNANDO RIVERA PUERTA</v>
      </c>
      <c r="C2804" s="90">
        <f>'Control de trabajadores'!F3181</f>
        <v>0</v>
      </c>
      <c r="D2804" s="74">
        <f>'Control de trabajadores'!E3181</f>
        <v>310093589</v>
      </c>
      <c r="E2804" t="str">
        <f>'Control de trabajadores'!K3181</f>
        <v>KOTRIK ROSAS</v>
      </c>
      <c r="F2804" t="str">
        <f>'Control de trabajadores'!L3181</f>
        <v>2025/236</v>
      </c>
      <c r="G2804" s="3" t="str">
        <f>'Control de trabajadores'!M3181</f>
        <v>SINTEL SRL</v>
      </c>
      <c r="H2804" s="3" t="e" vm="107">
        <f>'Control de trabajadores'!N3181</f>
        <v>#VALUE!</v>
      </c>
      <c r="I2804" s="3" t="str">
        <f>'Control de trabajadores'!O3181</f>
        <v>Mecanico</v>
      </c>
      <c r="J2804" s="86">
        <f>'Control de trabajadores'!P3181</f>
        <v>45742</v>
      </c>
      <c r="K2804" s="86">
        <f>'Control de trabajadores'!Q3181</f>
        <v>45823</v>
      </c>
      <c r="L2804" s="3" t="str">
        <f>'Control de trabajadores'!AA3181</f>
        <v>Inactivo</v>
      </c>
    </row>
    <row r="2805" spans="1:12" x14ac:dyDescent="0.2">
      <c r="A2805" t="str">
        <f>'Control de trabajadores'!A3182</f>
        <v>E0099</v>
      </c>
      <c r="B2805" t="str">
        <f>'Control de trabajadores'!B3182</f>
        <v>LUIS FERNANDO TOVAR LLAMOZA</v>
      </c>
      <c r="C2805" s="90" t="str">
        <f>'Control de trabajadores'!F3182</f>
        <v>AS553748</v>
      </c>
      <c r="D2805" s="74">
        <f>'Control de trabajadores'!E3182</f>
        <v>325265224</v>
      </c>
      <c r="E2805" t="str">
        <f>'Control de trabajadores'!K3182</f>
        <v>LUMINOUS</v>
      </c>
      <c r="F2805">
        <f>'Control de trabajadores'!L3182</f>
        <v>0</v>
      </c>
      <c r="G2805" s="3" t="str">
        <f>'Control de trabajadores'!M3182</f>
        <v>BACHILLER SA</v>
      </c>
      <c r="H2805" s="3" t="e" vm="29">
        <f>'Control de trabajadores'!N3182</f>
        <v>#VALUE!</v>
      </c>
      <c r="I2805" s="3" t="str">
        <f>'Control de trabajadores'!O3182</f>
        <v>Calderero</v>
      </c>
      <c r="J2805" s="86">
        <f>'Control de trabajadores'!P3182</f>
        <v>45931</v>
      </c>
      <c r="K2805" s="86" t="str">
        <f>'Control de trabajadores'!Q3182</f>
        <v>fijo</v>
      </c>
      <c r="L2805" s="3" t="str">
        <f>'Control de trabajadores'!AA3182</f>
        <v>Inactivo</v>
      </c>
    </row>
    <row r="2806" spans="1:12" x14ac:dyDescent="0.2">
      <c r="A2806" t="str">
        <f>'Control de trabajadores'!A3183</f>
        <v>E0099</v>
      </c>
      <c r="B2806" t="str">
        <f>'Control de trabajadores'!B3183</f>
        <v>LUIS FERNANDO TOVAR LLAMOZA</v>
      </c>
      <c r="C2806" s="90" t="str">
        <f>'Control de trabajadores'!F3183</f>
        <v>AS553748</v>
      </c>
      <c r="D2806" s="74">
        <f>'Control de trabajadores'!E3183</f>
        <v>325265224</v>
      </c>
      <c r="E2806" t="str">
        <f>'Control de trabajadores'!K3183</f>
        <v>KOTRIK INDUSTRIAL</v>
      </c>
      <c r="F2806" t="str">
        <f>'Control de trabajadores'!L3183</f>
        <v>R2025/027</v>
      </c>
      <c r="G2806" s="3" t="str">
        <f>'Control de trabajadores'!M3183</f>
        <v>BACHILLER SA</v>
      </c>
      <c r="H2806" s="3" t="e" vm="5">
        <f>'Control de trabajadores'!N3183</f>
        <v>#VALUE!</v>
      </c>
      <c r="I2806" s="3" t="str">
        <f>'Control de trabajadores'!O3183</f>
        <v xml:space="preserve">Calderero </v>
      </c>
      <c r="J2806" s="86">
        <f>'Control de trabajadores'!P3183</f>
        <v>45777</v>
      </c>
      <c r="K2806" s="86" t="str">
        <f>'Control de trabajadores'!Q3183</f>
        <v>FIJO</v>
      </c>
      <c r="L2806" s="3" t="str">
        <f>'Control de trabajadores'!AA3183</f>
        <v>Inactivo</v>
      </c>
    </row>
    <row r="2807" spans="1:12" x14ac:dyDescent="0.2">
      <c r="A2807" t="str">
        <f>'Control de trabajadores'!A3184</f>
        <v>E1846</v>
      </c>
      <c r="B2807" t="str">
        <f>'Control de trabajadores'!B3184</f>
        <v>LUIS FERNANDO VASQUEZ ALVARADO</v>
      </c>
      <c r="C2807" s="90">
        <f>'Control de trabajadores'!F3184</f>
        <v>125422139</v>
      </c>
      <c r="D2807" s="74">
        <f>'Control de trabajadores'!E3184</f>
        <v>0</v>
      </c>
      <c r="E2807" t="str">
        <f>'Control de trabajadores'!K3184</f>
        <v>STOCCO</v>
      </c>
      <c r="F2807" t="str">
        <f>'Control de trabajadores'!L3184</f>
        <v>2025/523</v>
      </c>
      <c r="G2807" s="3" t="str">
        <f>'Control de trabajadores'!M3184</f>
        <v>PINE INSTALACIONES Y MONTAJES</v>
      </c>
      <c r="H2807" s="3" t="e" vm="22">
        <f>'Control de trabajadores'!N3184</f>
        <v>#VALUE!</v>
      </c>
      <c r="I2807" s="3" t="str">
        <f>'Control de trabajadores'!O3184</f>
        <v>Electricista</v>
      </c>
      <c r="J2807" s="86">
        <f>'Control de trabajadores'!P3184</f>
        <v>45932</v>
      </c>
      <c r="K2807" s="86">
        <f>'Control de trabajadores'!Q3184</f>
        <v>45945</v>
      </c>
      <c r="L2807" s="3" t="str">
        <f>'Control de trabajadores'!AA3184</f>
        <v>Inactivo</v>
      </c>
    </row>
    <row r="2808" spans="1:12" x14ac:dyDescent="0.2">
      <c r="A2808" t="str">
        <f>'Control de trabajadores'!A3185</f>
        <v>E1846</v>
      </c>
      <c r="B2808" t="str">
        <f>'Control de trabajadores'!B3185</f>
        <v>LUIS FERNANDO VASQUEZ ALVARADO</v>
      </c>
      <c r="C2808" s="90">
        <f>'Control de trabajadores'!F3185</f>
        <v>125422139</v>
      </c>
      <c r="D2808" s="74">
        <f>'Control de trabajadores'!E3185</f>
        <v>0</v>
      </c>
      <c r="E2808" t="str">
        <f>'Control de trabajadores'!K3185</f>
        <v>STOCCO</v>
      </c>
      <c r="F2808" t="str">
        <f>'Control de trabajadores'!L3185</f>
        <v>2025/560</v>
      </c>
      <c r="G2808" s="3" t="str">
        <f>'Control de trabajadores'!M3185</f>
        <v>PINE INSTALACIONES Y MONTAJES</v>
      </c>
      <c r="H2808" s="3" t="e" vm="22">
        <f>'Control de trabajadores'!N3185</f>
        <v>#VALUE!</v>
      </c>
      <c r="I2808" s="3" t="str">
        <f>'Control de trabajadores'!O3185</f>
        <v>Electricista</v>
      </c>
      <c r="J2808" s="86">
        <f>'Control de trabajadores'!P3185</f>
        <v>45936</v>
      </c>
      <c r="K2808" s="86">
        <f>'Control de trabajadores'!Q3185</f>
        <v>45967</v>
      </c>
      <c r="L2808" s="3" t="str">
        <f>'Control de trabajadores'!AA3185</f>
        <v>Inactivo</v>
      </c>
    </row>
    <row r="2809" spans="1:12" x14ac:dyDescent="0.2">
      <c r="A2809" t="str">
        <f>'Control de trabajadores'!A3187</f>
        <v>E0857</v>
      </c>
      <c r="B2809" t="str">
        <f>'Control de trabajadores'!B3187</f>
        <v>LUIS GONCALVES DA SILVA</v>
      </c>
      <c r="C2809" s="90">
        <f>'Control de trabajadores'!F3187</f>
        <v>0</v>
      </c>
      <c r="D2809" s="74">
        <f>'Control de trabajadores'!E3187</f>
        <v>318451263</v>
      </c>
      <c r="E2809" t="str">
        <f>'Control de trabajadores'!K3187</f>
        <v>KOTRIK INDUSTRIAL</v>
      </c>
      <c r="F2809">
        <f>'Control de trabajadores'!L3187</f>
        <v>0</v>
      </c>
      <c r="G2809" s="3" t="str">
        <f>'Control de trabajadores'!M3187</f>
        <v>IPSUM PROYECTOS</v>
      </c>
      <c r="H2809" s="3">
        <f>'Control de trabajadores'!N3187</f>
        <v>0</v>
      </c>
      <c r="I2809" s="3">
        <f>'Control de trabajadores'!O3187</f>
        <v>0</v>
      </c>
      <c r="J2809" s="86">
        <f>'Control de trabajadores'!P3187</f>
        <v>0</v>
      </c>
      <c r="K2809" s="86">
        <f>'Control de trabajadores'!Q3188</f>
        <v>45379</v>
      </c>
      <c r="L2809" s="3" t="str">
        <f>'Control de trabajadores'!AA3187</f>
        <v>Inactivo</v>
      </c>
    </row>
    <row r="2810" spans="1:12" x14ac:dyDescent="0.2">
      <c r="A2810" t="str">
        <f>'Control de trabajadores'!A3188</f>
        <v>E0857</v>
      </c>
      <c r="B2810" t="str">
        <f>'Control de trabajadores'!B3188</f>
        <v>LUIS GONCALVES DA SILVA</v>
      </c>
      <c r="C2810" s="90">
        <f>'Control de trabajadores'!F3188</f>
        <v>0</v>
      </c>
      <c r="D2810" s="74">
        <f>'Control de trabajadores'!E3188</f>
        <v>318451263</v>
      </c>
      <c r="E2810" t="str">
        <f>'Control de trabajadores'!K3188</f>
        <v>KOTRIK INDUSTRIAL</v>
      </c>
      <c r="F2810" t="str">
        <f>'Control de trabajadores'!L3188</f>
        <v>2024/021</v>
      </c>
      <c r="G2810" s="3" t="str">
        <f>'Control de trabajadores'!M3188</f>
        <v>CAYTA</v>
      </c>
      <c r="H2810" s="3" t="e" vm="82">
        <f>'Control de trabajadores'!N3188</f>
        <v>#VALUE!</v>
      </c>
      <c r="I2810" s="3" t="str">
        <f>'Control de trabajadores'!O3188</f>
        <v>Soldador</v>
      </c>
      <c r="J2810" s="86">
        <f>'Control de trabajadores'!P3188</f>
        <v>45322</v>
      </c>
      <c r="K2810" s="86" t="e">
        <f>'Control de trabajadores'!#REF!</f>
        <v>#REF!</v>
      </c>
      <c r="L2810" s="3" t="str">
        <f>'Control de trabajadores'!AA3188</f>
        <v>Inactivo</v>
      </c>
    </row>
    <row r="2811" spans="1:12" x14ac:dyDescent="0.2">
      <c r="A2811" t="str">
        <f>'Control de trabajadores'!A3189</f>
        <v>E0992</v>
      </c>
      <c r="B2811" t="str">
        <f>'Control de trabajadores'!B3189</f>
        <v>LUIS GONZAGA OSORIO MORENO</v>
      </c>
      <c r="C2811" s="90">
        <f>'Control de trabajadores'!F3189</f>
        <v>0</v>
      </c>
      <c r="D2811" s="74">
        <f>'Control de trabajadores'!E3189</f>
        <v>0</v>
      </c>
      <c r="E2811" t="str">
        <f>'Control de trabajadores'!K3189</f>
        <v>KOTRIK ROSAS</v>
      </c>
      <c r="F2811" t="str">
        <f>'Control de trabajadores'!L3189</f>
        <v>2024/410</v>
      </c>
      <c r="G2811" s="3" t="str">
        <f>'Control de trabajadores'!M3189</f>
        <v>GRUPO MAINSA</v>
      </c>
      <c r="H2811" s="3" t="e" vm="5">
        <f>'Control de trabajadores'!N3189</f>
        <v>#VALUE!</v>
      </c>
      <c r="I2811" s="3" t="str">
        <f>'Control de trabajadores'!O3189</f>
        <v>Aislador</v>
      </c>
      <c r="J2811" s="86">
        <f>'Control de trabajadores'!P3189</f>
        <v>45609</v>
      </c>
      <c r="K2811" s="86">
        <f>'Control de trabajadores'!Q3189</f>
        <v>45646</v>
      </c>
      <c r="L2811" s="3" t="str">
        <f>'Control de trabajadores'!AA3189</f>
        <v>Inactivo</v>
      </c>
    </row>
    <row r="2812" spans="1:12" x14ac:dyDescent="0.2">
      <c r="A2812" t="str">
        <f>'Control de trabajadores'!A3190</f>
        <v>E1881</v>
      </c>
      <c r="B2812" t="str">
        <f>'Control de trabajadores'!B3190</f>
        <v>LUIS GUILLERMO ARTEAGA AGUDELO</v>
      </c>
      <c r="C2812" s="90" t="str">
        <f>'Control de trabajadores'!F3190</f>
        <v>AZ847739</v>
      </c>
      <c r="D2812" s="74">
        <f>'Control de trabajadores'!E3190</f>
        <v>0</v>
      </c>
      <c r="E2812" t="str">
        <f>'Control de trabajadores'!K3190</f>
        <v>STOCCO</v>
      </c>
      <c r="F2812" t="str">
        <f>'Control de trabajadores'!L3190</f>
        <v>2025/578</v>
      </c>
      <c r="G2812" s="3" t="str">
        <f>'Control de trabajadores'!M3190</f>
        <v xml:space="preserve">GRUPO DAORJE </v>
      </c>
      <c r="H2812" s="3" t="e" vm="34">
        <f>'Control de trabajadores'!N3190</f>
        <v>#VALUE!</v>
      </c>
      <c r="I2812" s="3" t="str">
        <f>'Control de trabajadores'!O3190</f>
        <v>Calderero</v>
      </c>
      <c r="J2812" s="86">
        <f>'Control de trabajadores'!P3190</f>
        <v>45945</v>
      </c>
      <c r="K2812" s="86">
        <f>'Control de trabajadores'!Q3190</f>
        <v>45982</v>
      </c>
      <c r="L2812" s="3" t="str">
        <f>'Control de trabajadores'!AA3190</f>
        <v>Inactivo</v>
      </c>
    </row>
    <row r="2813" spans="1:12" x14ac:dyDescent="0.2">
      <c r="A2813" t="str">
        <f>'Control de trabajadores'!A3191</f>
        <v>E1881</v>
      </c>
      <c r="B2813" t="str">
        <f>'Control de trabajadores'!B3191</f>
        <v>LUIS GUILLERMO ARTEAGA AGUDELO</v>
      </c>
      <c r="C2813" s="90" t="str">
        <f>'Control de trabajadores'!F3191</f>
        <v>AZ847739</v>
      </c>
      <c r="D2813" s="74">
        <f>'Control de trabajadores'!E3191</f>
        <v>335261400</v>
      </c>
      <c r="E2813" t="str">
        <f>'Control de trabajadores'!K3191</f>
        <v>LUMINOUS</v>
      </c>
      <c r="F2813" t="str">
        <f>'Control de trabajadores'!L3191</f>
        <v>2026/683</v>
      </c>
      <c r="G2813" s="3" t="str">
        <f>'Control de trabajadores'!M3191</f>
        <v>SINFINES FACTORY S.L</v>
      </c>
      <c r="H2813" s="3" t="str">
        <f>'Control de trabajadores'!N3191</f>
        <v>Tarragona</v>
      </c>
      <c r="I2813" s="3" t="str">
        <f>'Control de trabajadores'!O3191</f>
        <v>Montador/Soldador</v>
      </c>
      <c r="J2813" s="86">
        <f>'Control de trabajadores'!P3191</f>
        <v>46042</v>
      </c>
      <c r="K2813" s="86">
        <f>'Control de trabajadores'!Q3191</f>
        <v>46192</v>
      </c>
      <c r="L2813" s="3" t="str">
        <f>'Control de trabajadores'!AA3191</f>
        <v>Inactivo</v>
      </c>
    </row>
    <row r="2814" spans="1:12" x14ac:dyDescent="0.2">
      <c r="A2814" t="str">
        <f>'Control de trabajadores'!A3192</f>
        <v>E1391</v>
      </c>
      <c r="B2814" t="str">
        <f>'Control de trabajadores'!B3192</f>
        <v>LUIS GUILLERMO SANCHEZ LUQUE</v>
      </c>
      <c r="C2814" s="90">
        <f>'Control de trabajadores'!F3192</f>
        <v>0</v>
      </c>
      <c r="D2814" s="74">
        <f>'Control de trabajadores'!E3192</f>
        <v>324082584</v>
      </c>
      <c r="E2814" t="str">
        <f>'Control de trabajadores'!K3192</f>
        <v>KOTRIK INDUSTRIAL</v>
      </c>
      <c r="F2814">
        <f>'Control de trabajadores'!L3192</f>
        <v>0</v>
      </c>
      <c r="G2814" s="3" t="str">
        <f>'Control de trabajadores'!M3192</f>
        <v>TUBAL INSTALACIONES SL</v>
      </c>
      <c r="H2814" s="3">
        <f>'Control de trabajadores'!N3192</f>
        <v>0</v>
      </c>
      <c r="I2814" s="3">
        <f>'Control de trabajadores'!O3192</f>
        <v>0</v>
      </c>
      <c r="J2814" s="86">
        <f>'Control de trabajadores'!P3192</f>
        <v>0</v>
      </c>
      <c r="K2814" s="86">
        <f>'Control de trabajadores'!Q3192</f>
        <v>0</v>
      </c>
      <c r="L2814" s="3" t="str">
        <f>'Control de trabajadores'!AA3192</f>
        <v>Inactivo</v>
      </c>
    </row>
    <row r="2815" spans="1:12" x14ac:dyDescent="0.2">
      <c r="A2815" t="e">
        <f>'Control de trabajadores'!#REF!</f>
        <v>#REF!</v>
      </c>
      <c r="B2815" t="e">
        <f>'Control de trabajadores'!#REF!</f>
        <v>#REF!</v>
      </c>
      <c r="C2815" s="90" t="e">
        <f>'Control de trabajadores'!#REF!</f>
        <v>#REF!</v>
      </c>
      <c r="D2815" s="74" t="e">
        <f>'Control de trabajadores'!#REF!</f>
        <v>#REF!</v>
      </c>
      <c r="E2815" t="e">
        <f>'Control de trabajadores'!#REF!</f>
        <v>#REF!</v>
      </c>
      <c r="F2815" t="e">
        <f>'Control de trabajadores'!#REF!</f>
        <v>#REF!</v>
      </c>
      <c r="G2815" s="3" t="e">
        <f>'Control de trabajadores'!#REF!</f>
        <v>#REF!</v>
      </c>
      <c r="H2815" s="3" t="e">
        <f>'Control de trabajadores'!#REF!</f>
        <v>#REF!</v>
      </c>
      <c r="I2815" s="3" t="e">
        <f>'Control de trabajadores'!#REF!</f>
        <v>#REF!</v>
      </c>
      <c r="J2815" s="86" t="e">
        <f>'Control de trabajadores'!#REF!</f>
        <v>#REF!</v>
      </c>
      <c r="K2815" s="86" t="e">
        <f>'Control de trabajadores'!#REF!</f>
        <v>#REF!</v>
      </c>
      <c r="L2815" s="3" t="e">
        <f>'Control de trabajadores'!#REF!</f>
        <v>#REF!</v>
      </c>
    </row>
    <row r="2816" spans="1:12" x14ac:dyDescent="0.2">
      <c r="A2816" t="str">
        <f>'Control de trabajadores'!A3193</f>
        <v>E2014</v>
      </c>
      <c r="B2816" t="str">
        <f>'Control de trabajadores'!B3193</f>
        <v>LUIS HERNANDO HINESTROZA VALENCIA</v>
      </c>
      <c r="C2816" s="90" t="str">
        <f>'Control de trabajadores'!F3193</f>
        <v>AS782526</v>
      </c>
      <c r="D2816" s="74">
        <f>'Control de trabajadores'!E3193</f>
        <v>0</v>
      </c>
      <c r="E2816" t="str">
        <f>'Control de trabajadores'!K3193</f>
        <v>KOTRIK INDUSTRIAL</v>
      </c>
      <c r="F2816" t="str">
        <f>'Control de trabajadores'!L3193</f>
        <v>2025/651</v>
      </c>
      <c r="G2816" s="3" t="str">
        <f>'Control de trabajadores'!M3193</f>
        <v>CAM IMPIANTI INDUSTRIALI SRL</v>
      </c>
      <c r="H2816" s="3" t="e" vm="7">
        <f>'Control de trabajadores'!N3193</f>
        <v>#VALUE!</v>
      </c>
      <c r="I2816" s="3" t="str">
        <f>'Control de trabajadores'!O3193</f>
        <v>Tubero</v>
      </c>
      <c r="J2816" s="86">
        <f>'Control de trabajadores'!P3193</f>
        <v>45971</v>
      </c>
      <c r="K2816" s="86">
        <f>'Control de trabajadores'!Q3193</f>
        <v>46022</v>
      </c>
      <c r="L2816" s="3" t="str">
        <f>'Control de trabajadores'!AA3193</f>
        <v>Inactivo</v>
      </c>
    </row>
    <row r="2817" spans="1:12" x14ac:dyDescent="0.2">
      <c r="A2817" t="str">
        <f>'Control de trabajadores'!A3194</f>
        <v>E1229</v>
      </c>
      <c r="B2817" t="str">
        <f>'Control de trabajadores'!B3194</f>
        <v>LUIS HERNANDO LOPEZ MUÑOZ</v>
      </c>
      <c r="C2817" s="90">
        <f>'Control de trabajadores'!F3194</f>
        <v>0</v>
      </c>
      <c r="D2817" s="74">
        <f>'Control de trabajadores'!E3194</f>
        <v>328406406</v>
      </c>
      <c r="E2817" t="str">
        <f>'Control de trabajadores'!K3194</f>
        <v>WISEOWE</v>
      </c>
      <c r="F2817" t="str">
        <f>'Control de trabajadores'!L3194</f>
        <v>2025/379</v>
      </c>
      <c r="G2817" s="3" t="str">
        <f>'Control de trabajadores'!M3194</f>
        <v>MMTCI AS</v>
      </c>
      <c r="H2817" s="3" t="e" vm="93">
        <f>'Control de trabajadores'!N3194</f>
        <v>#VALUE!</v>
      </c>
      <c r="I2817" s="3" t="str">
        <f>'Control de trabajadores'!O3194</f>
        <v>Soldador</v>
      </c>
      <c r="J2817" s="86">
        <f>'Control de trabajadores'!P3194</f>
        <v>45853</v>
      </c>
      <c r="K2817" s="86">
        <f>'Control de trabajadores'!Q3194</f>
        <v>46022</v>
      </c>
      <c r="L2817" s="3" t="str">
        <f>'Control de trabajadores'!AA3194</f>
        <v>Inactivo</v>
      </c>
    </row>
    <row r="2818" spans="1:12" x14ac:dyDescent="0.2">
      <c r="A2818" t="str">
        <f>'Control de trabajadores'!A3195</f>
        <v>E1229</v>
      </c>
      <c r="B2818" t="str">
        <f>'Control de trabajadores'!B3195</f>
        <v>LUIS HERNANDO LOPEZ MUÑOZ</v>
      </c>
      <c r="C2818" s="90">
        <f>'Control de trabajadores'!F3195</f>
        <v>0</v>
      </c>
      <c r="D2818" s="74">
        <f>'Control de trabajadores'!E3195</f>
        <v>328406406</v>
      </c>
      <c r="E2818" t="str">
        <f>'Control de trabajadores'!K3195</f>
        <v>KOTRIK INDUSTRIAL</v>
      </c>
      <c r="F2818" t="str">
        <f>'Control de trabajadores'!L3195</f>
        <v>2024/281</v>
      </c>
      <c r="G2818" s="3" t="str">
        <f>'Control de trabajadores'!M3195</f>
        <v>MONTAJES CALPRISA SL</v>
      </c>
      <c r="H2818" s="3" t="e" vm="18">
        <f>'Control de trabajadores'!N3195</f>
        <v>#VALUE!</v>
      </c>
      <c r="I2818" s="3" t="str">
        <f>'Control de trabajadores'!O3195</f>
        <v>Soldador</v>
      </c>
      <c r="J2818" s="86">
        <f>'Control de trabajadores'!P3195</f>
        <v>45523</v>
      </c>
      <c r="K2818" s="86">
        <f>'Control de trabajadores'!Q3195</f>
        <v>45653</v>
      </c>
      <c r="L2818" s="3" t="str">
        <f>'Control de trabajadores'!AA3195</f>
        <v>Inactivo</v>
      </c>
    </row>
    <row r="2819" spans="1:12" x14ac:dyDescent="0.2">
      <c r="A2819" t="str">
        <f>'Control de trabajadores'!A3196</f>
        <v>E0829</v>
      </c>
      <c r="B2819" t="str">
        <f>'Control de trabajadores'!B3196</f>
        <v>LUIS JAVIER SERPA ENRIQUE</v>
      </c>
      <c r="C2819" s="90">
        <f>'Control de trabajadores'!F3196</f>
        <v>0</v>
      </c>
      <c r="D2819" s="74">
        <f>'Control de trabajadores'!E3196</f>
        <v>327057645</v>
      </c>
      <c r="E2819" t="str">
        <f>'Control de trabajadores'!K3196</f>
        <v>KOTRIK ROSAS</v>
      </c>
      <c r="F2819" t="str">
        <f>'Control de trabajadores'!L3196</f>
        <v>2024/316</v>
      </c>
      <c r="G2819" s="3" t="str">
        <f>'Control de trabajadores'!M3196</f>
        <v>HUELVA SL</v>
      </c>
      <c r="H2819" s="3" t="e" vm="18">
        <f>'Control de trabajadores'!N3196</f>
        <v>#VALUE!</v>
      </c>
      <c r="I2819" s="3" t="str">
        <f>'Control de trabajadores'!O3196</f>
        <v>Montador</v>
      </c>
      <c r="J2819" s="86">
        <f>'Control de trabajadores'!P3196</f>
        <v>45559</v>
      </c>
      <c r="K2819" s="86">
        <f>'Control de trabajadores'!Q3196</f>
        <v>45570</v>
      </c>
      <c r="L2819" s="3" t="str">
        <f>'Control de trabajadores'!AA3196</f>
        <v>Inactivo</v>
      </c>
    </row>
    <row r="2820" spans="1:12" x14ac:dyDescent="0.2">
      <c r="A2820" t="str">
        <f>'Control de trabajadores'!A3197</f>
        <v>E0829</v>
      </c>
      <c r="B2820" t="str">
        <f>'Control de trabajadores'!B3197</f>
        <v>LUIS JAVIER SERPA ENRIQUE</v>
      </c>
      <c r="C2820" s="90">
        <f>'Control de trabajadores'!F3197</f>
        <v>0</v>
      </c>
      <c r="D2820" s="74">
        <f>'Control de trabajadores'!E3197</f>
        <v>327057645</v>
      </c>
      <c r="E2820" t="str">
        <f>'Control de trabajadores'!K3197</f>
        <v>KOTRIK INDUSTRIAL</v>
      </c>
      <c r="F2820" t="str">
        <f>'Control de trabajadores'!L3197</f>
        <v>2024/217</v>
      </c>
      <c r="G2820" s="3" t="str">
        <f>'Control de trabajadores'!M3197</f>
        <v>CALDESOL</v>
      </c>
      <c r="H2820" s="3" t="e" vm="8">
        <f>'Control de trabajadores'!N3197</f>
        <v>#VALUE!</v>
      </c>
      <c r="I2820" s="3" t="str">
        <f>'Control de trabajadores'!O3197</f>
        <v>Montador</v>
      </c>
      <c r="J2820" s="86">
        <f>'Control de trabajadores'!P3197</f>
        <v>45481</v>
      </c>
      <c r="K2820" s="86">
        <f>'Control de trabajadores'!Q3197</f>
        <v>45514</v>
      </c>
      <c r="L2820" s="3" t="str">
        <f>'Control de trabajadores'!AA3197</f>
        <v>Inactivo</v>
      </c>
    </row>
    <row r="2821" spans="1:12" x14ac:dyDescent="0.2">
      <c r="A2821" t="str">
        <f>'Control de trabajadores'!A3198</f>
        <v>E1081</v>
      </c>
      <c r="B2821" t="str">
        <f>'Control de trabajadores'!B3198</f>
        <v>LUIS JAVIER ZAMORA CANACHE</v>
      </c>
      <c r="C2821" s="90">
        <f>'Control de trabajadores'!F3198</f>
        <v>186052538</v>
      </c>
      <c r="D2821" s="74">
        <f>'Control de trabajadores'!E3198</f>
        <v>0</v>
      </c>
      <c r="E2821" t="str">
        <f>'Control de trabajadores'!K3198</f>
        <v>WISEOWE</v>
      </c>
      <c r="F2821" t="str">
        <f>'Control de trabajadores'!L3198</f>
        <v>2025/554</v>
      </c>
      <c r="G2821" s="3" t="str">
        <f>'Control de trabajadores'!M3198</f>
        <v>ELYTT ENERGY SL</v>
      </c>
      <c r="H2821" s="3" t="e" vm="36">
        <f>'Control de trabajadores'!N3198</f>
        <v>#VALUE!</v>
      </c>
      <c r="I2821" s="3" t="str">
        <f>'Control de trabajadores'!O3198</f>
        <v xml:space="preserve">Mecanico </v>
      </c>
      <c r="J2821" s="86">
        <f>'Control de trabajadores'!P3198</f>
        <v>45945</v>
      </c>
      <c r="K2821" s="86">
        <f>'Control de trabajadores'!Q3198</f>
        <v>46112</v>
      </c>
      <c r="L2821" s="3" t="str">
        <f>'Control de trabajadores'!AA3198</f>
        <v>Inactivo</v>
      </c>
    </row>
    <row r="2822" spans="1:12" x14ac:dyDescent="0.2">
      <c r="A2822" t="str">
        <f>'Control de trabajadores'!A3199</f>
        <v>E1081</v>
      </c>
      <c r="B2822" t="str">
        <f>'Control de trabajadores'!B3199</f>
        <v>LUIS JAVIER ZAMORA CANACHE</v>
      </c>
      <c r="C2822" s="90">
        <f>'Control de trabajadores'!F3199</f>
        <v>186052538</v>
      </c>
      <c r="D2822" s="74">
        <f>'Control de trabajadores'!E3199</f>
        <v>0</v>
      </c>
      <c r="E2822" t="str">
        <f>'Control de trabajadores'!K3199</f>
        <v>WISEOWE</v>
      </c>
      <c r="F2822" t="str">
        <f>'Control de trabajadores'!L3199</f>
        <v>2025/475</v>
      </c>
      <c r="G2822" s="3" t="str">
        <f>'Control de trabajadores'!M3199</f>
        <v>AEB DRYTECH SRL</v>
      </c>
      <c r="H2822" s="3" t="e" vm="60">
        <f>'Control de trabajadores'!N3199</f>
        <v>#VALUE!</v>
      </c>
      <c r="I2822" s="3" t="str">
        <f>'Control de trabajadores'!O3199</f>
        <v>Tubero</v>
      </c>
      <c r="J2822" s="86">
        <f>'Control de trabajadores'!P3199</f>
        <v>45914</v>
      </c>
      <c r="K2822" s="86">
        <f>'Control de trabajadores'!Q3199</f>
        <v>45927</v>
      </c>
      <c r="L2822" s="3" t="str">
        <f>'Control de trabajadores'!AA3199</f>
        <v>Inactivo</v>
      </c>
    </row>
    <row r="2823" spans="1:12" x14ac:dyDescent="0.2">
      <c r="A2823" t="str">
        <f>'Control de trabajadores'!A3200</f>
        <v>E1081</v>
      </c>
      <c r="B2823" t="str">
        <f>'Control de trabajadores'!B3200</f>
        <v>LUIS JAVIER ZAMORA CANACHE</v>
      </c>
      <c r="C2823" s="90">
        <f>'Control de trabajadores'!F3200</f>
        <v>186052538</v>
      </c>
      <c r="D2823" s="74">
        <f>'Control de trabajadores'!E3200</f>
        <v>0</v>
      </c>
      <c r="E2823" t="str">
        <f>'Control de trabajadores'!K3200</f>
        <v>STOCCO</v>
      </c>
      <c r="F2823" t="str">
        <f>'Control de trabajadores'!L3200</f>
        <v>2025/070</v>
      </c>
      <c r="G2823" s="3" t="str">
        <f>'Control de trabajadores'!M3200</f>
        <v>INOXIDABLES DE MEDINA S.L</v>
      </c>
      <c r="H2823" s="3" t="e" vm="32">
        <f>'Control de trabajadores'!N3200</f>
        <v>#VALUE!</v>
      </c>
      <c r="I2823" s="3" t="str">
        <f>'Control de trabajadores'!O3200</f>
        <v>Montador</v>
      </c>
      <c r="J2823" s="86">
        <f>'Control de trabajadores'!P3200</f>
        <v>45785</v>
      </c>
      <c r="K2823" s="86">
        <f>'Control de trabajadores'!Q3200</f>
        <v>0</v>
      </c>
      <c r="L2823" s="3" t="str">
        <f>'Control de trabajadores'!AA3200</f>
        <v>Inactivo</v>
      </c>
    </row>
    <row r="2824" spans="1:12" x14ac:dyDescent="0.2">
      <c r="A2824" t="str">
        <f>'Control de trabajadores'!A3201</f>
        <v>E1081</v>
      </c>
      <c r="B2824" t="str">
        <f>'Control de trabajadores'!B3201</f>
        <v>LUIS JAVIER ZAMORA CANACHE</v>
      </c>
      <c r="C2824" s="90">
        <f>'Control de trabajadores'!F3201</f>
        <v>186052538</v>
      </c>
      <c r="D2824" s="74">
        <f>'Control de trabajadores'!E3201</f>
        <v>0</v>
      </c>
      <c r="E2824" t="str">
        <f>'Control de trabajadores'!K3201</f>
        <v>KOTRIK INDUSTRIAL</v>
      </c>
      <c r="F2824" t="str">
        <f>'Control de trabajadores'!L3201</f>
        <v>2025/269</v>
      </c>
      <c r="G2824" s="3" t="str">
        <f>'Control de trabajadores'!M3201</f>
        <v>IMASA</v>
      </c>
      <c r="H2824" s="3" t="e" vm="12">
        <f>'Control de trabajadores'!N3201</f>
        <v>#VALUE!</v>
      </c>
      <c r="I2824" s="3" t="str">
        <f>'Control de trabajadores'!O3201</f>
        <v>Montador de Andaime</v>
      </c>
      <c r="J2824" s="86">
        <f>'Control de trabajadores'!P3201</f>
        <v>45771</v>
      </c>
      <c r="K2824" s="86">
        <f>'Control de trabajadores'!Q3201</f>
        <v>45832</v>
      </c>
      <c r="L2824" s="3" t="str">
        <f>'Control de trabajadores'!AA3201</f>
        <v>Inactivo</v>
      </c>
    </row>
    <row r="2825" spans="1:12" x14ac:dyDescent="0.2">
      <c r="A2825" t="str">
        <f>'Control de trabajadores'!A3202</f>
        <v>E1081</v>
      </c>
      <c r="B2825" t="str">
        <f>'Control de trabajadores'!B3202</f>
        <v>LUIS JAVIER ZAMORA CANACHE</v>
      </c>
      <c r="C2825" s="90">
        <f>'Control de trabajadores'!F3202</f>
        <v>186052538</v>
      </c>
      <c r="D2825" s="74">
        <f>'Control de trabajadores'!E3202</f>
        <v>0</v>
      </c>
      <c r="E2825" t="str">
        <f>'Control de trabajadores'!K3202</f>
        <v>KOTRIK ROSAS</v>
      </c>
      <c r="F2825" t="str">
        <f>'Control de trabajadores'!L3202</f>
        <v>2025/447</v>
      </c>
      <c r="G2825" s="3" t="str">
        <f>'Control de trabajadores'!M3202</f>
        <v>DBIZ INSTALACIONES Y SERVICIOS INDUSTRIALES SL</v>
      </c>
      <c r="H2825" s="3" t="e" vm="11">
        <f>'Control de trabajadores'!N3202</f>
        <v>#VALUE!</v>
      </c>
      <c r="I2825" s="3" t="str">
        <f>'Control de trabajadores'!O3202</f>
        <v>Tubero</v>
      </c>
      <c r="J2825" s="86">
        <f>'Control de trabajadores'!P3202</f>
        <v>45887</v>
      </c>
      <c r="K2825" s="86">
        <f>'Control de trabajadores'!Q3202</f>
        <v>45918</v>
      </c>
      <c r="L2825" s="3" t="str">
        <f>'Control de trabajadores'!AA3202</f>
        <v>Inactivo</v>
      </c>
    </row>
    <row r="2826" spans="1:12" x14ac:dyDescent="0.2">
      <c r="A2826" t="str">
        <f>'Control de trabajadores'!A3203</f>
        <v>E1553</v>
      </c>
      <c r="B2826" t="str">
        <f>'Control de trabajadores'!B3203</f>
        <v>LUIS LEONARDO SALAMANCA ARIAS</v>
      </c>
      <c r="C2826" s="90">
        <f>'Control de trabajadores'!F3203</f>
        <v>0</v>
      </c>
      <c r="D2826" s="74">
        <f>'Control de trabajadores'!E3203</f>
        <v>0</v>
      </c>
      <c r="E2826" t="str">
        <f>'Control de trabajadores'!K3203</f>
        <v>STOCCO</v>
      </c>
      <c r="F2826" t="str">
        <f>'Control de trabajadores'!L3203</f>
        <v>2025/R019</v>
      </c>
      <c r="G2826" s="3" t="str">
        <f>'Control de trabajadores'!M3203</f>
        <v>SERRALLERIA MILLAN MARTINEZ S.L</v>
      </c>
      <c r="H2826" s="3" t="e" vm="1">
        <f>'Control de trabajadores'!N3203</f>
        <v>#VALUE!</v>
      </c>
      <c r="I2826" s="3" t="str">
        <f>'Control de trabajadores'!O3203</f>
        <v>Soldador</v>
      </c>
      <c r="J2826" s="86">
        <f>'Control de trabajadores'!P3203</f>
        <v>45806</v>
      </c>
      <c r="K2826" s="86">
        <f>'Control de trabajadores'!Q3203</f>
        <v>0</v>
      </c>
      <c r="L2826" s="3" t="str">
        <f>'Control de trabajadores'!AA3203</f>
        <v>Inactivo</v>
      </c>
    </row>
    <row r="2827" spans="1:12" x14ac:dyDescent="0.2">
      <c r="A2827" t="str">
        <f>'Control de trabajadores'!A3204</f>
        <v>E1142</v>
      </c>
      <c r="B2827" t="str">
        <f>'Control de trabajadores'!B3204</f>
        <v>LUIS MANUEL ACOSTA FLOREZ</v>
      </c>
      <c r="C2827" s="90">
        <f>'Control de trabajadores'!F3204</f>
        <v>0</v>
      </c>
      <c r="D2827" s="74">
        <f>'Control de trabajadores'!E3204</f>
        <v>326519386</v>
      </c>
      <c r="E2827" t="str">
        <f>'Control de trabajadores'!K3204</f>
        <v>KOTRIK INDUSTRIAL</v>
      </c>
      <c r="F2827" t="str">
        <f>'Control de trabajadores'!L3204</f>
        <v>2024/127</v>
      </c>
      <c r="G2827" s="3" t="str">
        <f>'Control de trabajadores'!M3204</f>
        <v>INSTALACIONES Y SISTEMAS HIDRaULICOS</v>
      </c>
      <c r="H2827" s="3" t="e" vm="47">
        <f>'Control de trabajadores'!N3204</f>
        <v>#VALUE!</v>
      </c>
      <c r="I2827" s="3" t="str">
        <f>'Control de trabajadores'!O3204</f>
        <v>Soldador</v>
      </c>
      <c r="J2827" s="86">
        <f>'Control de trabajadores'!P3204</f>
        <v>45426</v>
      </c>
      <c r="K2827" s="86">
        <f>'Control de trabajadores'!Q3204</f>
        <v>0</v>
      </c>
      <c r="L2827" s="3" t="str">
        <f>'Control de trabajadores'!AA3204</f>
        <v>Inactivo</v>
      </c>
    </row>
    <row r="2828" spans="1:12" x14ac:dyDescent="0.2">
      <c r="A2828" t="str">
        <f>'Control de trabajadores'!A3205</f>
        <v>E0838</v>
      </c>
      <c r="B2828" t="str">
        <f>'Control de trabajadores'!B3205</f>
        <v>LUIS MANUEL MEJIA AYALA</v>
      </c>
      <c r="C2828" s="90">
        <f>'Control de trabajadores'!F3205</f>
        <v>0</v>
      </c>
      <c r="D2828" s="74">
        <f>'Control de trabajadores'!E3205</f>
        <v>326091335</v>
      </c>
      <c r="E2828" t="str">
        <f>'Control de trabajadores'!K3205</f>
        <v>KOTRIK ROSAS</v>
      </c>
      <c r="F2828" t="str">
        <f>'Control de trabajadores'!L3205</f>
        <v>2025/255</v>
      </c>
      <c r="G2828" s="3" t="str">
        <f>'Control de trabajadores'!M3205</f>
        <v>NIDS BV</v>
      </c>
      <c r="H2828" s="3" t="e" vm="112">
        <f>'Control de trabajadores'!N3205</f>
        <v>#VALUE!</v>
      </c>
      <c r="I2828" s="3" t="str">
        <f>'Control de trabajadores'!O3205</f>
        <v>Ayudante</v>
      </c>
      <c r="J2828" s="86">
        <f>'Control de trabajadores'!P3205</f>
        <v>45750</v>
      </c>
      <c r="K2828" s="86">
        <f>'Control de trabajadores'!Q3205</f>
        <v>45780</v>
      </c>
      <c r="L2828" s="3" t="str">
        <f>'Control de trabajadores'!AA3205</f>
        <v>Inactivo</v>
      </c>
    </row>
    <row r="2829" spans="1:12" x14ac:dyDescent="0.2">
      <c r="A2829" t="str">
        <f>'Control de trabajadores'!A3206</f>
        <v>E0838</v>
      </c>
      <c r="B2829" t="str">
        <f>'Control de trabajadores'!B3206</f>
        <v>LUIS MANUEL MEJIA AYALA</v>
      </c>
      <c r="C2829" s="90">
        <f>'Control de trabajadores'!F3206</f>
        <v>0</v>
      </c>
      <c r="D2829" s="74">
        <f>'Control de trabajadores'!E3206</f>
        <v>0</v>
      </c>
      <c r="E2829" t="str">
        <f>'Control de trabajadores'!K3206</f>
        <v>STOCCO</v>
      </c>
      <c r="F2829" t="str">
        <f>'Control de trabajadores'!L3206</f>
        <v>2025/076</v>
      </c>
      <c r="G2829" s="3" t="str">
        <f>'Control de trabajadores'!M3206</f>
        <v>DEGIMA</v>
      </c>
      <c r="H2829" s="3" t="e" vm="12">
        <f>'Control de trabajadores'!N3206</f>
        <v>#VALUE!</v>
      </c>
      <c r="I2829" s="3" t="str">
        <f>'Control de trabajadores'!O3206</f>
        <v>Soldador</v>
      </c>
      <c r="J2829" s="86">
        <f>'Control de trabajadores'!P3206</f>
        <v>45798</v>
      </c>
      <c r="K2829" s="86">
        <f>'Control de trabajadores'!Q3206</f>
        <v>0</v>
      </c>
      <c r="L2829" s="3" t="str">
        <f>'Control de trabajadores'!AA3206</f>
        <v>Inactivo</v>
      </c>
    </row>
    <row r="2830" spans="1:12" x14ac:dyDescent="0.2">
      <c r="A2830" t="str">
        <f>'Control de trabajadores'!A3207</f>
        <v>E0838</v>
      </c>
      <c r="B2830" t="str">
        <f>'Control de trabajadores'!B3207</f>
        <v>LUIS MANUEL MEJIA AYALA</v>
      </c>
      <c r="C2830" s="90">
        <f>'Control de trabajadores'!F3207</f>
        <v>0</v>
      </c>
      <c r="D2830" s="74">
        <f>'Control de trabajadores'!E3207</f>
        <v>326091335</v>
      </c>
      <c r="E2830" t="str">
        <f>'Control de trabajadores'!K3207</f>
        <v>KOTRIK INDUSTRIAL</v>
      </c>
      <c r="F2830" t="str">
        <f>'Control de trabajadores'!L3207</f>
        <v>2025/270</v>
      </c>
      <c r="G2830" s="3" t="str">
        <f>'Control de trabajadores'!M3207</f>
        <v>CMR SA</v>
      </c>
      <c r="H2830" s="3" t="e" vm="5">
        <f>'Control de trabajadores'!N3207</f>
        <v>#VALUE!</v>
      </c>
      <c r="I2830" s="3" t="str">
        <f>'Control de trabajadores'!O3207</f>
        <v>Armador</v>
      </c>
      <c r="J2830" s="86">
        <f>'Control de trabajadores'!P3207</f>
        <v>45770</v>
      </c>
      <c r="K2830" s="86">
        <f>'Control de trabajadores'!Q3207</f>
        <v>45795</v>
      </c>
      <c r="L2830" s="3" t="str">
        <f>'Control de trabajadores'!AA3207</f>
        <v>Inactivo</v>
      </c>
    </row>
    <row r="2831" spans="1:12" x14ac:dyDescent="0.2">
      <c r="A2831" t="str">
        <f>'Control de trabajadores'!A3208</f>
        <v>E0838</v>
      </c>
      <c r="B2831" t="str">
        <f>'Control de trabajadores'!B3208</f>
        <v>LUIS MANUEL MEJIA AYALA</v>
      </c>
      <c r="C2831" s="90">
        <f>'Control de trabajadores'!F3208</f>
        <v>0</v>
      </c>
      <c r="D2831" s="74">
        <f>'Control de trabajadores'!E3208</f>
        <v>326091335</v>
      </c>
      <c r="E2831" t="str">
        <f>'Control de trabajadores'!K3208</f>
        <v>WISEOWE</v>
      </c>
      <c r="F2831" t="str">
        <f>'Control de trabajadores'!L3208</f>
        <v>R2025/070</v>
      </c>
      <c r="G2831" s="3" t="str">
        <f>'Control de trabajadores'!M3208</f>
        <v>SAS LINCK</v>
      </c>
      <c r="H2831" s="3" t="e" vm="45">
        <f>'Control de trabajadores'!N3208</f>
        <v>#VALUE!</v>
      </c>
      <c r="I2831" s="3" t="str">
        <f>'Control de trabajadores'!O3208</f>
        <v>Montador</v>
      </c>
      <c r="J2831" s="86">
        <f>'Control de trabajadores'!P3208</f>
        <v>45854</v>
      </c>
      <c r="K2831" s="86">
        <f>'Control de trabajadores'!Q3208</f>
        <v>45869</v>
      </c>
      <c r="L2831" s="3" t="str">
        <f>'Control de trabajadores'!AA3208</f>
        <v>Inactivo</v>
      </c>
    </row>
    <row r="2832" spans="1:12" x14ac:dyDescent="0.2">
      <c r="A2832" t="str">
        <f>'Control de trabajadores'!A3209</f>
        <v>E0838</v>
      </c>
      <c r="B2832" t="str">
        <f>'Control de trabajadores'!B3209</f>
        <v>LUIS MANUEL MEJIA AYALA</v>
      </c>
      <c r="C2832" s="90">
        <f>'Control de trabajadores'!F3209</f>
        <v>123566219</v>
      </c>
      <c r="D2832" s="74">
        <f>'Control de trabajadores'!E3209</f>
        <v>326091335</v>
      </c>
      <c r="E2832" t="str">
        <f>'Control de trabajadores'!K3209</f>
        <v>KOTRIK ROSAS</v>
      </c>
      <c r="F2832" t="str">
        <f>'Control de trabajadores'!L3209</f>
        <v>2025/R114</v>
      </c>
      <c r="G2832" s="3" t="str">
        <f>'Control de trabajadores'!M3209</f>
        <v>METALLIC SOLUTIONS</v>
      </c>
      <c r="H2832" s="3" t="e" vm="5">
        <f>'Control de trabajadores'!N3209</f>
        <v>#VALUE!</v>
      </c>
      <c r="I2832" s="3" t="str">
        <f>'Control de trabajadores'!O3209</f>
        <v>Montador</v>
      </c>
      <c r="J2832" s="86">
        <f>'Control de trabajadores'!P3209</f>
        <v>45922</v>
      </c>
      <c r="K2832" s="86">
        <f>'Control de trabajadores'!Q3209</f>
        <v>45945</v>
      </c>
      <c r="L2832" s="3" t="str">
        <f>'Control de trabajadores'!AA3209</f>
        <v>Inactivo</v>
      </c>
    </row>
    <row r="2833" spans="1:12" x14ac:dyDescent="0.2">
      <c r="A2833" t="str">
        <f>'Control de trabajadores'!A3210</f>
        <v>E0838</v>
      </c>
      <c r="B2833" t="str">
        <f>'Control de trabajadores'!B3210</f>
        <v>LUIS MANUEL MEJIA AYALA</v>
      </c>
      <c r="C2833" s="90">
        <f>'Control de trabajadores'!F3210</f>
        <v>0</v>
      </c>
      <c r="D2833" s="74">
        <f>'Control de trabajadores'!E3210</f>
        <v>326091335</v>
      </c>
      <c r="E2833" t="str">
        <f>'Control de trabajadores'!K3210</f>
        <v>KOTRIK INDUSTRIAL</v>
      </c>
      <c r="F2833" t="str">
        <f>'Control de trabajadores'!L3210</f>
        <v>2024/111</v>
      </c>
      <c r="G2833" s="3" t="str">
        <f>'Control de trabajadores'!M3210</f>
        <v>MCS METAL CONCEPT  STABILITE</v>
      </c>
      <c r="H2833" s="3" t="e" vm="63">
        <f>'Control de trabajadores'!N3210</f>
        <v>#VALUE!</v>
      </c>
      <c r="I2833" s="3" t="str">
        <f>'Control de trabajadores'!O3210</f>
        <v>Ayudante</v>
      </c>
      <c r="J2833" s="86">
        <f>'Control de trabajadores'!P3210</f>
        <v>45404</v>
      </c>
      <c r="K2833" s="86">
        <f>'Control de trabajadores'!Q3210</f>
        <v>0</v>
      </c>
      <c r="L2833" s="3" t="str">
        <f>'Control de trabajadores'!AA3210</f>
        <v>Inactivo</v>
      </c>
    </row>
    <row r="2834" spans="1:12" x14ac:dyDescent="0.2">
      <c r="A2834" t="str">
        <f>'Control de trabajadores'!A3211</f>
        <v>E0838</v>
      </c>
      <c r="B2834" t="str">
        <f>'Control de trabajadores'!B3211</f>
        <v>LUIS MANUEL MEJIA AYALA</v>
      </c>
      <c r="C2834" s="90">
        <f>'Control de trabajadores'!F3211</f>
        <v>0</v>
      </c>
      <c r="D2834" s="74">
        <f>'Control de trabajadores'!E3211</f>
        <v>326091335</v>
      </c>
      <c r="E2834" t="str">
        <f>'Control de trabajadores'!K3211</f>
        <v>KOTRIK INDUSTRIAL</v>
      </c>
      <c r="F2834" t="str">
        <f>'Control de trabajadores'!L3211</f>
        <v>2024/221</v>
      </c>
      <c r="G2834" s="3" t="str">
        <f>'Control de trabajadores'!M3211</f>
        <v>CAM IMPIANTI INDUSTRIALI SRL</v>
      </c>
      <c r="H2834" s="3" t="e" vm="7">
        <f>'Control de trabajadores'!N3211</f>
        <v>#VALUE!</v>
      </c>
      <c r="I2834" s="3" t="str">
        <f>'Control de trabajadores'!O3211</f>
        <v>Ayudante</v>
      </c>
      <c r="J2834" s="86">
        <f>'Control de trabajadores'!P3211</f>
        <v>45481</v>
      </c>
      <c r="K2834" s="86">
        <f>'Control de trabajadores'!Q3211</f>
        <v>45514</v>
      </c>
      <c r="L2834" s="3" t="str">
        <f>'Control de trabajadores'!AA3211</f>
        <v>Inactivo</v>
      </c>
    </row>
    <row r="2835" spans="1:12" x14ac:dyDescent="0.2">
      <c r="A2835" t="str">
        <f>'Control de trabajadores'!A3212</f>
        <v>E1141</v>
      </c>
      <c r="B2835" t="str">
        <f>'Control de trabajadores'!B3212</f>
        <v>LUIS MANUEL PEREZ MAESTRE</v>
      </c>
      <c r="C2835" s="90">
        <f>'Control de trabajadores'!F3212</f>
        <v>0</v>
      </c>
      <c r="D2835" s="74">
        <f>'Control de trabajadores'!E3212</f>
        <v>326635718</v>
      </c>
      <c r="E2835" t="str">
        <f>'Control de trabajadores'!K3212</f>
        <v>KOTRIK INDUSTRIAL</v>
      </c>
      <c r="F2835" t="str">
        <f>'Control de trabajadores'!L3212</f>
        <v>2024/127</v>
      </c>
      <c r="G2835" s="3" t="str">
        <f>'Control de trabajadores'!M3212</f>
        <v>INSTALACIONES Y SISTEMAS HIDRaULICOS</v>
      </c>
      <c r="H2835" s="3" t="e" vm="47">
        <f>'Control de trabajadores'!N3212</f>
        <v>#VALUE!</v>
      </c>
      <c r="I2835" s="3" t="str">
        <f>'Control de trabajadores'!O3212</f>
        <v>Soldador</v>
      </c>
      <c r="J2835" s="86">
        <f>'Control de trabajadores'!P3212</f>
        <v>45426</v>
      </c>
      <c r="K2835" s="86">
        <f>'Control de trabajadores'!Q3212</f>
        <v>0</v>
      </c>
      <c r="L2835" s="3" t="str">
        <f>'Control de trabajadores'!AA3212</f>
        <v>Inactivo</v>
      </c>
    </row>
    <row r="2836" spans="1:12" x14ac:dyDescent="0.2">
      <c r="A2836" t="str">
        <f>'Control de trabajadores'!A3213</f>
        <v>E1269</v>
      </c>
      <c r="B2836" t="str">
        <f>'Control de trabajadores'!B3213</f>
        <v>LUIS MANUEL SALCEDO VITOLA</v>
      </c>
      <c r="C2836" s="90" t="str">
        <f>'Control de trabajadores'!F3213</f>
        <v>BA249063</v>
      </c>
      <c r="D2836" s="74">
        <f>'Control de trabajadores'!E3213</f>
        <v>320271218</v>
      </c>
      <c r="E2836" t="str">
        <f>'Control de trabajadores'!K3213</f>
        <v>WISEOWE</v>
      </c>
      <c r="F2836" t="str">
        <f>'Control de trabajadores'!L3213</f>
        <v>2025/615</v>
      </c>
      <c r="G2836" s="3" t="str">
        <f>'Control de trabajadores'!M3213</f>
        <v>TAPIA</v>
      </c>
      <c r="H2836" s="3" t="e" vm="9">
        <f>'Control de trabajadores'!N3213</f>
        <v>#VALUE!</v>
      </c>
      <c r="I2836" s="3" t="str">
        <f>'Control de trabajadores'!O3213</f>
        <v>Soldador</v>
      </c>
      <c r="J2836" s="86">
        <f>'Control de trabajadores'!P3213</f>
        <v>45957</v>
      </c>
      <c r="K2836" s="86">
        <f>'Control de trabajadores'!Q3213</f>
        <v>45988</v>
      </c>
      <c r="L2836" s="3" t="str">
        <f>'Control de trabajadores'!AA3213</f>
        <v>Inactivo</v>
      </c>
    </row>
    <row r="2837" spans="1:12" x14ac:dyDescent="0.2">
      <c r="A2837" t="str">
        <f>'Control de trabajadores'!A3214</f>
        <v>E1269</v>
      </c>
      <c r="B2837" t="str">
        <f>'Control de trabajadores'!B3214</f>
        <v>LUIS MANUEL SALCEDO VITOLA</v>
      </c>
      <c r="C2837" s="90" t="str">
        <f>'Control de trabajadores'!F3214</f>
        <v>BA249063</v>
      </c>
      <c r="D2837" s="74">
        <f>'Control de trabajadores'!E3214</f>
        <v>320271218</v>
      </c>
      <c r="E2837" t="str">
        <f>'Control de trabajadores'!K3214</f>
        <v>KOTRIK INDUSTRIAL</v>
      </c>
      <c r="F2837" t="str">
        <f>'Control de trabajadores'!L3214</f>
        <v>2025/297</v>
      </c>
      <c r="G2837" s="3" t="str">
        <f>'Control de trabajadores'!M3214</f>
        <v>PNYC</v>
      </c>
      <c r="H2837" s="3" t="str">
        <f>'Control de trabajadores'!N3214</f>
        <v>Sevilla</v>
      </c>
      <c r="I2837" s="3" t="str">
        <f>'Control de trabajadores'!O3214</f>
        <v>Soldador</v>
      </c>
      <c r="J2837" s="86">
        <f>'Control de trabajadores'!P3214</f>
        <v>45799</v>
      </c>
      <c r="K2837" s="86">
        <f>'Control de trabajadores'!Q3214</f>
        <v>45860</v>
      </c>
      <c r="L2837" s="3" t="str">
        <f>'Control de trabajadores'!AA3214</f>
        <v>Inactivo</v>
      </c>
    </row>
    <row r="2838" spans="1:12" x14ac:dyDescent="0.2">
      <c r="A2838" t="str">
        <f>'Control de trabajadores'!A3215</f>
        <v>E1269</v>
      </c>
      <c r="B2838" t="str">
        <f>'Control de trabajadores'!B3215</f>
        <v>LUIS MANUEL SALCEDO VITOLA</v>
      </c>
      <c r="C2838" s="90" t="str">
        <f>'Control de trabajadores'!F3215</f>
        <v>BA249063</v>
      </c>
      <c r="D2838" s="74">
        <f>'Control de trabajadores'!E3215</f>
        <v>320271218</v>
      </c>
      <c r="E2838" t="str">
        <f>'Control de trabajadores'!K3215</f>
        <v>KOTRIK ROSAS</v>
      </c>
      <c r="F2838" t="str">
        <f>'Control de trabajadores'!L3215</f>
        <v>R2025/069</v>
      </c>
      <c r="G2838" s="3" t="str">
        <f>'Control de trabajadores'!M3215</f>
        <v>CAM IMPIANTI INDUSTRIALI SRL</v>
      </c>
      <c r="H2838" s="3" t="e" vm="7">
        <f>'Control de trabajadores'!N3215</f>
        <v>#VALUE!</v>
      </c>
      <c r="I2838" s="3" t="str">
        <f>'Control de trabajadores'!O3215</f>
        <v>Soldador</v>
      </c>
      <c r="J2838" s="86">
        <f>'Control de trabajadores'!P3215</f>
        <v>45853</v>
      </c>
      <c r="K2838" s="86">
        <f>'Control de trabajadores'!Q3215</f>
        <v>45909</v>
      </c>
      <c r="L2838" s="3" t="str">
        <f>'Control de trabajadores'!AA3215</f>
        <v>Inactivo</v>
      </c>
    </row>
    <row r="2839" spans="1:12" x14ac:dyDescent="0.2">
      <c r="A2839" t="str">
        <f>'Control de trabajadores'!A3216</f>
        <v>E1269</v>
      </c>
      <c r="B2839" t="str">
        <f>'Control de trabajadores'!B3216</f>
        <v>LUIS MANUEL SALCEDO VITOLA</v>
      </c>
      <c r="C2839" s="90" t="str">
        <f>'Control de trabajadores'!F3216</f>
        <v>BA249063</v>
      </c>
      <c r="D2839" s="74">
        <f>'Control de trabajadores'!E3216</f>
        <v>320271218</v>
      </c>
      <c r="E2839" t="str">
        <f>'Control de trabajadores'!K3216</f>
        <v>WISEOWE</v>
      </c>
      <c r="F2839" t="str">
        <f>'Control de trabajadores'!L3216</f>
        <v>WISE2025/005</v>
      </c>
      <c r="G2839" s="3" t="str">
        <f>'Control de trabajadores'!M3216</f>
        <v>NORCAL SL</v>
      </c>
      <c r="H2839" s="3" t="e" vm="114">
        <f>'Control de trabajadores'!N3216</f>
        <v>#VALUE!</v>
      </c>
      <c r="I2839" s="3" t="str">
        <f>'Control de trabajadores'!O3216</f>
        <v>Soldador</v>
      </c>
      <c r="J2839" s="86">
        <f>'Control de trabajadores'!P3216</f>
        <v>45810</v>
      </c>
      <c r="K2839" s="86">
        <f>'Control de trabajadores'!Q3216</f>
        <v>45849</v>
      </c>
      <c r="L2839" s="3" t="str">
        <f>'Control de trabajadores'!AA3216</f>
        <v>Inactivo</v>
      </c>
    </row>
    <row r="2840" spans="1:12" x14ac:dyDescent="0.2">
      <c r="A2840" t="str">
        <f>'Control de trabajadores'!A3217</f>
        <v>E1269</v>
      </c>
      <c r="B2840" t="str">
        <f>'Control de trabajadores'!B3217</f>
        <v>LUIS MANUEL SALCEDO VITOLA</v>
      </c>
      <c r="C2840" s="90" t="str">
        <f>'Control de trabajadores'!F3217</f>
        <v>BA249063</v>
      </c>
      <c r="D2840" s="74">
        <f>'Control de trabajadores'!E3217</f>
        <v>332941450</v>
      </c>
      <c r="E2840" t="str">
        <f>'Control de trabajadores'!K3217</f>
        <v>STOCCO</v>
      </c>
      <c r="F2840" t="str">
        <f>'Control de trabajadores'!L3217</f>
        <v>2025/586</v>
      </c>
      <c r="G2840" s="3" t="str">
        <f>'Control de trabajadores'!M3217</f>
        <v>TALLERES RO-DA-JE SL</v>
      </c>
      <c r="H2840" s="3" t="e" vm="124">
        <f>'Control de trabajadores'!N3217</f>
        <v>#VALUE!</v>
      </c>
      <c r="I2840" s="3" t="str">
        <f>'Control de trabajadores'!O3217</f>
        <v>Soldador</v>
      </c>
      <c r="J2840" s="86">
        <f>'Control de trabajadores'!P3217</f>
        <v>45964</v>
      </c>
      <c r="K2840" s="86">
        <f>'Control de trabajadores'!Q3217</f>
        <v>45982</v>
      </c>
      <c r="L2840" s="3" t="str">
        <f>'Control de trabajadores'!AA3217</f>
        <v>Inactivo</v>
      </c>
    </row>
    <row r="2841" spans="1:12" x14ac:dyDescent="0.2">
      <c r="A2841" t="str">
        <f>'Control de trabajadores'!A3218</f>
        <v>E1269</v>
      </c>
      <c r="B2841" t="str">
        <f>'Control de trabajadores'!B3218</f>
        <v>LUIS MANUEL SALCEDO VITOLA</v>
      </c>
      <c r="C2841" s="90" t="str">
        <f>'Control de trabajadores'!F3218</f>
        <v>BA249063</v>
      </c>
      <c r="D2841" s="74">
        <f>'Control de trabajadores'!E3218</f>
        <v>320271218</v>
      </c>
      <c r="E2841" t="str">
        <f>'Control de trabajadores'!K3218</f>
        <v>STOCCO</v>
      </c>
      <c r="F2841" t="str">
        <f>'Control de trabajadores'!L3218</f>
        <v>2025/396</v>
      </c>
      <c r="G2841" s="3" t="str">
        <f>'Control de trabajadores'!M3218</f>
        <v>INSTALACIONES GARDO SL</v>
      </c>
      <c r="H2841" s="3" t="e" vm="3">
        <f>'Control de trabajadores'!N3218</f>
        <v>#VALUE!</v>
      </c>
      <c r="I2841" s="3" t="str">
        <f>'Control de trabajadores'!O3218</f>
        <v>Soldador</v>
      </c>
      <c r="J2841" s="86">
        <f>'Control de trabajadores'!P3218</f>
        <v>45868</v>
      </c>
      <c r="K2841" s="86">
        <f>'Control de trabajadores'!Q3218</f>
        <v>0</v>
      </c>
      <c r="L2841" s="3" t="str">
        <f>'Control de trabajadores'!AA3218</f>
        <v>Inactivo</v>
      </c>
    </row>
    <row r="2842" spans="1:12" x14ac:dyDescent="0.2">
      <c r="A2842" t="str">
        <f>'Control de trabajadores'!A3219</f>
        <v>E0774</v>
      </c>
      <c r="B2842" t="str">
        <f>'Control de trabajadores'!B3219</f>
        <v>LUIS MARCO YUGSI GUANOTUÑA</v>
      </c>
      <c r="C2842" s="90">
        <f>'Control de trabajadores'!F3219</f>
        <v>0</v>
      </c>
      <c r="D2842" s="74">
        <f>'Control de trabajadores'!E3219</f>
        <v>0</v>
      </c>
      <c r="E2842" t="str">
        <f>'Control de trabajadores'!K3219</f>
        <v>KOTRIK INDUSTRIAL</v>
      </c>
      <c r="F2842" t="str">
        <f>'Control de trabajadores'!L3219</f>
        <v>2024/179</v>
      </c>
      <c r="G2842" s="3" t="str">
        <f>'Control de trabajadores'!M3219</f>
        <v>CALDEMECA SL</v>
      </c>
      <c r="H2842" s="3" t="e" vm="3">
        <f>'Control de trabajadores'!N3219</f>
        <v>#VALUE!</v>
      </c>
      <c r="I2842" s="3" t="str">
        <f>'Control de trabajadores'!O3219</f>
        <v>Conductor</v>
      </c>
      <c r="J2842" s="86">
        <f>'Control de trabajadores'!P3219</f>
        <v>45470</v>
      </c>
      <c r="K2842" s="86">
        <f>'Control de trabajadores'!Q3219</f>
        <v>45492</v>
      </c>
      <c r="L2842" s="3" t="str">
        <f>'Control de trabajadores'!AA3219</f>
        <v>Inactivo</v>
      </c>
    </row>
    <row r="2843" spans="1:12" x14ac:dyDescent="0.2">
      <c r="A2843" t="str">
        <f>'Control de trabajadores'!A3220</f>
        <v>E1919</v>
      </c>
      <c r="B2843" t="str">
        <f>'Control de trabajadores'!B3220</f>
        <v>LUIS MAURICIO RANGEL MENESES</v>
      </c>
      <c r="C2843" s="90" t="str">
        <f>'Control de trabajadores'!F3220</f>
        <v>AZ182023</v>
      </c>
      <c r="D2843" s="74">
        <f>'Control de trabajadores'!E3220</f>
        <v>338504028</v>
      </c>
      <c r="E2843" t="str">
        <f>'Control de trabajadores'!K3220</f>
        <v>STOCCO</v>
      </c>
      <c r="F2843" t="str">
        <f>'Control de trabajadores'!L3220</f>
        <v>2025/621</v>
      </c>
      <c r="G2843" s="3" t="str">
        <f>'Control de trabajadores'!M3220</f>
        <v>INDUSTRIAS AERONAUTICAS LATORRE SL</v>
      </c>
      <c r="H2843" s="3" t="e" vm="98">
        <f>'Control de trabajadores'!N3220</f>
        <v>#VALUE!</v>
      </c>
      <c r="I2843" s="3" t="str">
        <f>'Control de trabajadores'!O3220</f>
        <v>Cerrajero</v>
      </c>
      <c r="J2843" s="86">
        <f>'Control de trabajadores'!P3220</f>
        <v>45953</v>
      </c>
      <c r="K2843" s="86">
        <f>'Control de trabajadores'!Q3220</f>
        <v>46014</v>
      </c>
      <c r="L2843" s="3" t="str">
        <f>'Control de trabajadores'!AA3220</f>
        <v>Inactivo</v>
      </c>
    </row>
    <row r="2844" spans="1:12" x14ac:dyDescent="0.2">
      <c r="A2844" t="str">
        <f>'Control de trabajadores'!A3221</f>
        <v>E1919</v>
      </c>
      <c r="B2844" t="str">
        <f>'Control de trabajadores'!B3221</f>
        <v>LUIS MAURICIO RANGEL MENESES</v>
      </c>
      <c r="C2844" s="90" t="str">
        <f>'Control de trabajadores'!F3221</f>
        <v>AZ182023</v>
      </c>
      <c r="D2844" s="74">
        <f>'Control de trabajadores'!E3221</f>
        <v>338504028</v>
      </c>
      <c r="E2844" t="str">
        <f>'Control de trabajadores'!K3221</f>
        <v>KOTRIK ROSAS</v>
      </c>
      <c r="F2844" t="str">
        <f>'Control de trabajadores'!L3221</f>
        <v>2025/574</v>
      </c>
      <c r="G2844" s="3" t="str">
        <f>'Control de trabajadores'!M3221</f>
        <v>METALIA ESTRUCTURAS CUBIERTAS Y MONTAJES SL</v>
      </c>
      <c r="H2844" s="3" t="str">
        <f>'Control de trabajadores'!N3221</f>
        <v>Sevilla</v>
      </c>
      <c r="I2844" s="3" t="str">
        <f>'Control de trabajadores'!O3221</f>
        <v>Soldador</v>
      </c>
      <c r="J2844" s="86">
        <f>'Control de trabajadores'!P3221</f>
        <v>45945</v>
      </c>
      <c r="K2844" s="86">
        <f>'Control de trabajadores'!Q3221</f>
        <v>45991</v>
      </c>
      <c r="L2844" s="3" t="str">
        <f>'Control de trabajadores'!AA3221</f>
        <v>Inactivo</v>
      </c>
    </row>
    <row r="2845" spans="1:12" x14ac:dyDescent="0.2">
      <c r="A2845" t="str">
        <f>'Control de trabajadores'!A3222</f>
        <v>E1247</v>
      </c>
      <c r="B2845" t="str">
        <f>'Control de trabajadores'!B3222</f>
        <v>LUIS MERCEDES VILLALTA SUAREZ</v>
      </c>
      <c r="C2845" s="90">
        <f>'Control de trabajadores'!F3222</f>
        <v>0</v>
      </c>
      <c r="D2845" s="74">
        <f>'Control de trabajadores'!E3222</f>
        <v>0</v>
      </c>
      <c r="E2845" t="str">
        <f>'Control de trabajadores'!K3222</f>
        <v>KOTRIK ROSAS</v>
      </c>
      <c r="F2845" t="str">
        <f>'Control de trabajadores'!L3222</f>
        <v>2025/255</v>
      </c>
      <c r="G2845" s="3" t="str">
        <f>'Control de trabajadores'!M3222</f>
        <v>NIDS BV</v>
      </c>
      <c r="H2845" s="3" t="e" vm="112">
        <f>'Control de trabajadores'!N3222</f>
        <v>#VALUE!</v>
      </c>
      <c r="I2845" s="3" t="str">
        <f>'Control de trabajadores'!O3222</f>
        <v>Tubero</v>
      </c>
      <c r="J2845" s="86">
        <f>'Control de trabajadores'!P3222</f>
        <v>45750</v>
      </c>
      <c r="K2845" s="86">
        <f>'Control de trabajadores'!Q3222</f>
        <v>45780</v>
      </c>
      <c r="L2845" s="3" t="str">
        <f>'Control de trabajadores'!AA3222</f>
        <v>Inactivo</v>
      </c>
    </row>
    <row r="2846" spans="1:12" x14ac:dyDescent="0.2">
      <c r="A2846" t="str">
        <f>'Control de trabajadores'!A3223</f>
        <v>E1247</v>
      </c>
      <c r="B2846" t="str">
        <f>'Control de trabajadores'!B3223</f>
        <v>LUIS MERCEDES VILLALTA SUAREZ</v>
      </c>
      <c r="C2846" s="90">
        <f>'Control de trabajadores'!F3223</f>
        <v>0</v>
      </c>
      <c r="D2846" s="74">
        <f>'Control de trabajadores'!E3223</f>
        <v>0</v>
      </c>
      <c r="E2846" t="str">
        <f>'Control de trabajadores'!K3223</f>
        <v>STOCCO</v>
      </c>
      <c r="F2846" t="str">
        <f>'Control de trabajadores'!L3223</f>
        <v>2025/068</v>
      </c>
      <c r="G2846" s="3" t="str">
        <f>'Control de trabajadores'!M3223</f>
        <v>HEAT TRACE ENGINEERING SOLUTIONS SL</v>
      </c>
      <c r="H2846" s="3" t="e" vm="139">
        <f>'Control de trabajadores'!N3223</f>
        <v>#VALUE!</v>
      </c>
      <c r="I2846" s="3" t="str">
        <f>'Control de trabajadores'!O3223</f>
        <v>Tubero</v>
      </c>
      <c r="J2846" s="86">
        <f>'Control de trabajadores'!P3223</f>
        <v>45781</v>
      </c>
      <c r="K2846" s="86">
        <f>'Control de trabajadores'!Q3223</f>
        <v>45790</v>
      </c>
      <c r="L2846" s="3" t="str">
        <f>'Control de trabajadores'!AA3223</f>
        <v>Inactivo</v>
      </c>
    </row>
    <row r="2847" spans="1:12" x14ac:dyDescent="0.2">
      <c r="A2847" t="str">
        <f>'Control de trabajadores'!A3224</f>
        <v>E1247</v>
      </c>
      <c r="B2847" t="str">
        <f>'Control de trabajadores'!B3224</f>
        <v>LUIS MERCEDES VILLALTA SUAREZ</v>
      </c>
      <c r="C2847" s="90" t="str">
        <f>'Control de trabajadores'!F3224</f>
        <v>PAR897836</v>
      </c>
      <c r="D2847" s="74">
        <f>'Control de trabajadores'!E3224</f>
        <v>0</v>
      </c>
      <c r="E2847" t="str">
        <f>'Control de trabajadores'!K3224</f>
        <v>KOTRIK ROSAS</v>
      </c>
      <c r="F2847" t="str">
        <f>'Control de trabajadores'!L3224</f>
        <v>2025/346</v>
      </c>
      <c r="G2847" s="3" t="str">
        <f>'Control de trabajadores'!M3224</f>
        <v>CEMENTOS BLANCOS DEL SUR SL</v>
      </c>
      <c r="H2847" s="3" t="e" vm="82">
        <f>'Control de trabajadores'!N3224</f>
        <v>#VALUE!</v>
      </c>
      <c r="I2847" s="3" t="str">
        <f>'Control de trabajadores'!O3224</f>
        <v>Montador</v>
      </c>
      <c r="J2847" s="86">
        <f>'Control de trabajadores'!P3224</f>
        <v>45820</v>
      </c>
      <c r="K2847" s="86">
        <f>'Control de trabajadores'!Q3224</f>
        <v>45881</v>
      </c>
      <c r="L2847" s="3" t="str">
        <f>'Control de trabajadores'!AA3224</f>
        <v>Inactivo</v>
      </c>
    </row>
    <row r="2848" spans="1:12" x14ac:dyDescent="0.2">
      <c r="A2848" t="str">
        <f>'Control de trabajadores'!A3225</f>
        <v>E0684</v>
      </c>
      <c r="B2848" t="str">
        <f>'Control de trabajadores'!B3225</f>
        <v>LUIS MIGUEL BELEÑO NAVARRO</v>
      </c>
      <c r="C2848" s="90">
        <f>'Control de trabajadores'!F3225</f>
        <v>0</v>
      </c>
      <c r="D2848" s="74">
        <f>'Control de trabajadores'!E3225</f>
        <v>325363625</v>
      </c>
      <c r="E2848" t="str">
        <f>'Control de trabajadores'!K3225</f>
        <v>KOTRIK INDUSTRIAL</v>
      </c>
      <c r="F2848" t="str">
        <f>'Control de trabajadores'!L3225</f>
        <v>2024/034</v>
      </c>
      <c r="G2848" s="3" t="str">
        <f>'Control de trabajadores'!M3225</f>
        <v>MECANIQUES BASSEGODA</v>
      </c>
      <c r="H2848" s="3" t="e" vm="15">
        <f>'Control de trabajadores'!N3225</f>
        <v>#VALUE!</v>
      </c>
      <c r="I2848" s="3" t="str">
        <f>'Control de trabajadores'!O3225</f>
        <v>Soldador</v>
      </c>
      <c r="J2848" s="86">
        <f>'Control de trabajadores'!P3225</f>
        <v>45628</v>
      </c>
      <c r="K2848" s="86">
        <f>'Control de trabajadores'!Q3225</f>
        <v>45395</v>
      </c>
      <c r="L2848" s="3" t="str">
        <f>'Control de trabajadores'!AA3225</f>
        <v>Inactivo</v>
      </c>
    </row>
    <row r="2849" spans="1:12" x14ac:dyDescent="0.2">
      <c r="A2849" t="str">
        <f>'Control de trabajadores'!A3226</f>
        <v>E0684</v>
      </c>
      <c r="B2849" t="str">
        <f>'Control de trabajadores'!B3226</f>
        <v>LUIS MIGUEL BELEÑO NAVARRO</v>
      </c>
      <c r="C2849" s="90" t="str">
        <f>'Control de trabajadores'!F3226</f>
        <v>AV643450</v>
      </c>
      <c r="D2849" s="74">
        <f>'Control de trabajadores'!E3226</f>
        <v>325363625</v>
      </c>
      <c r="E2849" t="str">
        <f>'Control de trabajadores'!K3226</f>
        <v>KOTRIK ROSAS</v>
      </c>
      <c r="F2849" t="str">
        <f>'Control de trabajadores'!L3226</f>
        <v>2024/359</v>
      </c>
      <c r="G2849" s="3" t="str">
        <f>'Control de trabajadores'!M3226</f>
        <v>ALORA SLU</v>
      </c>
      <c r="H2849" s="3" t="e" vm="84">
        <f>'Control de trabajadores'!N3226</f>
        <v>#VALUE!</v>
      </c>
      <c r="I2849" s="3" t="str">
        <f>'Control de trabajadores'!O3226</f>
        <v>Soldador</v>
      </c>
      <c r="J2849" s="86">
        <f>'Control de trabajadores'!P3226</f>
        <v>45568</v>
      </c>
      <c r="K2849" s="86">
        <f>'Control de trabajadores'!Q3226</f>
        <v>45646</v>
      </c>
      <c r="L2849" s="3" t="str">
        <f>'Control de trabajadores'!AA3226</f>
        <v>Inactivo</v>
      </c>
    </row>
    <row r="2850" spans="1:12" x14ac:dyDescent="0.2">
      <c r="A2850" t="str">
        <f>'Control de trabajadores'!A3227</f>
        <v>E0684</v>
      </c>
      <c r="B2850" t="str">
        <f>'Control de trabajadores'!B3227</f>
        <v>LUIS MIGUEL BELEÑO NAVARRO</v>
      </c>
      <c r="C2850" s="90">
        <f>'Control de trabajadores'!F3227</f>
        <v>0</v>
      </c>
      <c r="D2850" s="74">
        <f>'Control de trabajadores'!E3227</f>
        <v>325363625</v>
      </c>
      <c r="E2850" t="str">
        <f>'Control de trabajadores'!K3227</f>
        <v>KOTRIK INDUSTRIAL</v>
      </c>
      <c r="F2850" t="str">
        <f>'Control de trabajadores'!L3227</f>
        <v>2024/101</v>
      </c>
      <c r="G2850" s="3" t="str">
        <f>'Control de trabajadores'!M3227</f>
        <v>INDUSTRIAS KALDEA</v>
      </c>
      <c r="H2850" s="3" t="e" vm="22">
        <f>'Control de trabajadores'!N3227</f>
        <v>#VALUE!</v>
      </c>
      <c r="I2850" s="3" t="str">
        <f>'Control de trabajadores'!O3227</f>
        <v>Soldador</v>
      </c>
      <c r="J2850" s="86">
        <f>'Control de trabajadores'!P3227</f>
        <v>45397</v>
      </c>
      <c r="K2850" s="86">
        <f>'Control de trabajadores'!Q3227</f>
        <v>0</v>
      </c>
      <c r="L2850" s="3" t="str">
        <f>'Control de trabajadores'!AA3227</f>
        <v>Inactivo</v>
      </c>
    </row>
    <row r="2851" spans="1:12" x14ac:dyDescent="0.2">
      <c r="A2851" t="str">
        <f>'Control de trabajadores'!A3228</f>
        <v>E0549</v>
      </c>
      <c r="B2851" t="str">
        <f>'Control de trabajadores'!B3228</f>
        <v>LUIS MIGUEL DIAZ GUTIERREZ</v>
      </c>
      <c r="C2851" s="90" t="str">
        <f>'Control de trabajadores'!F3228</f>
        <v>BA183587</v>
      </c>
      <c r="D2851" s="74">
        <f>'Control de trabajadores'!E3228</f>
        <v>328394440</v>
      </c>
      <c r="E2851" t="str">
        <f>'Control de trabajadores'!K3228</f>
        <v>KOTRIK ROSAS</v>
      </c>
      <c r="F2851" t="str">
        <f>'Control de trabajadores'!L3228</f>
        <v>2025/051</v>
      </c>
      <c r="G2851" s="3" t="str">
        <f>'Control de trabajadores'!M3228</f>
        <v>MONTAJES EISSEN SA</v>
      </c>
      <c r="H2851" s="3" t="e" vm="17">
        <f>'Control de trabajadores'!N3228</f>
        <v>#VALUE!</v>
      </c>
      <c r="I2851" s="3" t="str">
        <f>'Control de trabajadores'!O3228</f>
        <v>Soldador</v>
      </c>
      <c r="J2851" s="86">
        <f>'Control de trabajadores'!P3228</f>
        <v>45677</v>
      </c>
      <c r="K2851" s="86">
        <f>'Control de trabajadores'!Q3228</f>
        <v>45709</v>
      </c>
      <c r="L2851" s="3" t="str">
        <f>'Control de trabajadores'!AA3228</f>
        <v>Inactivo</v>
      </c>
    </row>
    <row r="2852" spans="1:12" x14ac:dyDescent="0.2">
      <c r="A2852" t="str">
        <f>'Control de trabajadores'!A3229</f>
        <v>E0549</v>
      </c>
      <c r="B2852" t="str">
        <f>'Control de trabajadores'!B3229</f>
        <v>LUIS MIGUEL DIAZ GUTIERREZ</v>
      </c>
      <c r="C2852" s="90" t="str">
        <f>'Control de trabajadores'!F3229</f>
        <v>BA183587</v>
      </c>
      <c r="D2852" s="74">
        <f>'Control de trabajadores'!E3229</f>
        <v>328394440</v>
      </c>
      <c r="E2852" t="str">
        <f>'Control de trabajadores'!K3229</f>
        <v>STOCCO</v>
      </c>
      <c r="F2852" t="str">
        <f>'Control de trabajadores'!L3229</f>
        <v>2024/466</v>
      </c>
      <c r="G2852" s="3" t="str">
        <f>'Control de trabajadores'!M3229</f>
        <v>ISLAS GROUP INGENIERIA E INSTALACIONES SL</v>
      </c>
      <c r="H2852" s="3" t="e" vm="33">
        <f>'Control de trabajadores'!N3229</f>
        <v>#VALUE!</v>
      </c>
      <c r="I2852" s="3" t="str">
        <f>'Control de trabajadores'!O3229</f>
        <v>Soldador</v>
      </c>
      <c r="J2852" s="86">
        <f>'Control de trabajadores'!P3229</f>
        <v>45645</v>
      </c>
      <c r="K2852" s="86">
        <f>'Control de trabajadores'!Q3229</f>
        <v>45674</v>
      </c>
      <c r="L2852" s="3" t="str">
        <f>'Control de trabajadores'!AA3229</f>
        <v>Inactivo</v>
      </c>
    </row>
    <row r="2853" spans="1:12" x14ac:dyDescent="0.2">
      <c r="A2853" t="str">
        <f>'Control de trabajadores'!A3230</f>
        <v>E0549</v>
      </c>
      <c r="B2853" t="str">
        <f>'Control de trabajadores'!B3230</f>
        <v>LUIS MIGUEL DIAZ GUTIERREZ</v>
      </c>
      <c r="C2853" s="90" t="str">
        <f>'Control de trabajadores'!F3230</f>
        <v>BA183587</v>
      </c>
      <c r="D2853" s="74">
        <f>'Control de trabajadores'!E3230</f>
        <v>328394440</v>
      </c>
      <c r="E2853" t="str">
        <f>'Control de trabajadores'!K3230</f>
        <v>KOTRIK INDUSTRIAL</v>
      </c>
      <c r="F2853" t="str">
        <f>'Control de trabajadores'!L3230</f>
        <v>2025/088</v>
      </c>
      <c r="G2853" s="3" t="str">
        <f>'Control de trabajadores'!M3230</f>
        <v>SCS STRUCTURAL</v>
      </c>
      <c r="H2853" s="3" t="e" vm="5">
        <f>'Control de trabajadores'!N3230</f>
        <v>#VALUE!</v>
      </c>
      <c r="I2853" s="3" t="str">
        <f>'Control de trabajadores'!O3230</f>
        <v>Soldador</v>
      </c>
      <c r="J2853" s="86">
        <f>'Control de trabajadores'!P3230</f>
        <v>45691</v>
      </c>
      <c r="K2853" s="86">
        <f>'Control de trabajadores'!Q3230</f>
        <v>45746</v>
      </c>
      <c r="L2853" s="3" t="str">
        <f>'Control de trabajadores'!AA3230</f>
        <v>Inactivo</v>
      </c>
    </row>
    <row r="2854" spans="1:12" x14ac:dyDescent="0.2">
      <c r="A2854" t="str">
        <f>'Control de trabajadores'!A3231</f>
        <v>E0549</v>
      </c>
      <c r="B2854" t="str">
        <f>'Control de trabajadores'!B3231</f>
        <v>LUIS MIGUEL DIAZ GUTIERREZ</v>
      </c>
      <c r="C2854" s="90" t="str">
        <f>'Control de trabajadores'!F3231</f>
        <v>BA183587</v>
      </c>
      <c r="D2854" s="74">
        <f>'Control de trabajadores'!E3231</f>
        <v>328394440</v>
      </c>
      <c r="E2854" t="str">
        <f>'Control de trabajadores'!K3231</f>
        <v>KOTRIK INDUSTRIAL</v>
      </c>
      <c r="F2854" t="str">
        <f>'Control de trabajadores'!L3231</f>
        <v>2024/285</v>
      </c>
      <c r="G2854" s="3" t="str">
        <f>'Control de trabajadores'!M3231</f>
        <v>GRUPO LOAFA SL</v>
      </c>
      <c r="H2854" s="3" t="e" vm="5">
        <f>'Control de trabajadores'!N3231</f>
        <v>#VALUE!</v>
      </c>
      <c r="I2854" s="3" t="str">
        <f>'Control de trabajadores'!O3231</f>
        <v>Soldador</v>
      </c>
      <c r="J2854" s="86">
        <f>'Control de trabajadores'!P3231</f>
        <v>45516</v>
      </c>
      <c r="K2854" s="86">
        <f>'Control de trabajadores'!Q3231</f>
        <v>45551</v>
      </c>
      <c r="L2854" s="3" t="str">
        <f>'Control de trabajadores'!AA3231</f>
        <v>Inactivo</v>
      </c>
    </row>
    <row r="2855" spans="1:12" x14ac:dyDescent="0.2">
      <c r="A2855" t="str">
        <f>'Control de trabajadores'!A3232</f>
        <v>E0549</v>
      </c>
      <c r="B2855" t="str">
        <f>'Control de trabajadores'!B3232</f>
        <v>LUIS MIGUEL DIAZ GUTIERREZ</v>
      </c>
      <c r="C2855" s="90" t="str">
        <f>'Control de trabajadores'!F3232</f>
        <v>BA183587</v>
      </c>
      <c r="D2855" s="74">
        <f>'Control de trabajadores'!E3232</f>
        <v>328394440</v>
      </c>
      <c r="E2855" t="str">
        <f>'Control de trabajadores'!K3232</f>
        <v>LUMINOUS</v>
      </c>
      <c r="F2855" t="str">
        <f>'Control de trabajadores'!L3232</f>
        <v>2026/0678</v>
      </c>
      <c r="G2855" s="3" t="str">
        <f>'Control de trabajadores'!M3232</f>
        <v>SCS STRUCTURAL</v>
      </c>
      <c r="H2855" s="3" t="str">
        <f>'Control de trabajadores'!N3232</f>
        <v>Barcelona</v>
      </c>
      <c r="I2855" s="3" t="str">
        <f>'Control de trabajadores'!O3232</f>
        <v>Soldador</v>
      </c>
      <c r="J2855" s="86">
        <f>'Control de trabajadores'!P3232</f>
        <v>46036</v>
      </c>
      <c r="K2855" s="86">
        <f>'Control de trabajadores'!Q3232</f>
        <v>0</v>
      </c>
      <c r="L2855" s="3" t="str">
        <f>'Control de trabajadores'!AA3232</f>
        <v>Inactivo</v>
      </c>
    </row>
    <row r="2856" spans="1:12" x14ac:dyDescent="0.2">
      <c r="A2856" t="str">
        <f>'Control de trabajadores'!A3233</f>
        <v>E1385</v>
      </c>
      <c r="B2856" t="str">
        <f>'Control de trabajadores'!B3233</f>
        <v>LUIS MIGUEL SANABRIA LOZANO</v>
      </c>
      <c r="C2856" s="90">
        <f>'Control de trabajadores'!F3233</f>
        <v>0</v>
      </c>
      <c r="D2856" s="74">
        <f>'Control de trabajadores'!E3233</f>
        <v>0</v>
      </c>
      <c r="E2856" t="str">
        <f>'Control de trabajadores'!K3233</f>
        <v>KOTRIK ROSAS</v>
      </c>
      <c r="F2856" t="str">
        <f>'Control de trabajadores'!L3233</f>
        <v>2024/400</v>
      </c>
      <c r="G2856" s="3" t="str">
        <f>'Control de trabajadores'!M3233</f>
        <v>TRATERGA</v>
      </c>
      <c r="H2856" s="3" t="e" vm="11">
        <f>'Control de trabajadores'!N3233</f>
        <v>#VALUE!</v>
      </c>
      <c r="I2856" s="3" t="str">
        <f>'Control de trabajadores'!O3233</f>
        <v>Soldador</v>
      </c>
      <c r="J2856" s="86">
        <f>'Control de trabajadores'!P3233</f>
        <v>45600</v>
      </c>
      <c r="K2856" s="86">
        <f>'Control de trabajadores'!Q3233</f>
        <v>45630</v>
      </c>
      <c r="L2856" s="3" t="str">
        <f>'Control de trabajadores'!AA3233</f>
        <v>Inactivo</v>
      </c>
    </row>
    <row r="2857" spans="1:12" x14ac:dyDescent="0.2">
      <c r="A2857" t="str">
        <f>'Control de trabajadores'!A3234</f>
        <v>E0258</v>
      </c>
      <c r="B2857" t="str">
        <f>'Control de trabajadores'!B3234</f>
        <v>LUIS MIGUEL VEGA FUENTES</v>
      </c>
      <c r="C2857" s="90" t="str">
        <f>'Control de trabajadores'!F3234</f>
        <v>BF200929</v>
      </c>
      <c r="D2857" s="74">
        <f>'Control de trabajadores'!E3234</f>
        <v>331238543</v>
      </c>
      <c r="E2857" t="str">
        <f>'Control de trabajadores'!K3234</f>
        <v>KOTRIK INDUSTRIAL</v>
      </c>
      <c r="F2857" t="str">
        <f>'Control de trabajadores'!L3234</f>
        <v>2025/087</v>
      </c>
      <c r="G2857" s="3" t="str">
        <f>'Control de trabajadores'!M3234</f>
        <v>IMASA</v>
      </c>
      <c r="H2857" s="3" t="e" vm="12">
        <f>'Control de trabajadores'!N3234</f>
        <v>#VALUE!</v>
      </c>
      <c r="I2857" s="3" t="str">
        <f>'Control de trabajadores'!O3234</f>
        <v>Electricista</v>
      </c>
      <c r="J2857" s="86">
        <f>'Control de trabajadores'!P3234</f>
        <v>45686</v>
      </c>
      <c r="K2857" s="86">
        <f>'Control de trabajadores'!Q3234</f>
        <v>45716</v>
      </c>
      <c r="L2857" s="3" t="str">
        <f>'Control de trabajadores'!AA3234</f>
        <v>Inactivo</v>
      </c>
    </row>
    <row r="2858" spans="1:12" x14ac:dyDescent="0.2">
      <c r="A2858" t="str">
        <f>'Control de trabajadores'!A3235</f>
        <v>E0258</v>
      </c>
      <c r="B2858" t="str">
        <f>'Control de trabajadores'!B3235</f>
        <v>LUIS MIGUEL VEGA FUENTES</v>
      </c>
      <c r="C2858" s="90" t="str">
        <f>'Control de trabajadores'!F3235</f>
        <v>BF200929</v>
      </c>
      <c r="D2858" s="74">
        <f>'Control de trabajadores'!E3235</f>
        <v>331238543</v>
      </c>
      <c r="E2858" t="str">
        <f>'Control de trabajadores'!K3235</f>
        <v>STOCCO</v>
      </c>
      <c r="F2858" t="str">
        <f>'Control de trabajadores'!L3235</f>
        <v>2025/632</v>
      </c>
      <c r="G2858" s="3" t="str">
        <f>'Control de trabajadores'!M3235</f>
        <v>AUTOMATISMES ELECTRICS GRANOLLERS, S.L.</v>
      </c>
      <c r="H2858" s="3" t="e" vm="3">
        <f>'Control de trabajadores'!N3235</f>
        <v>#VALUE!</v>
      </c>
      <c r="I2858" s="3" t="str">
        <f>'Control de trabajadores'!O3235</f>
        <v>Electricista</v>
      </c>
      <c r="J2858" s="86">
        <f>'Control de trabajadores'!P3235</f>
        <v>45957</v>
      </c>
      <c r="K2858" s="86">
        <f>'Control de trabajadores'!Q3235</f>
        <v>46003</v>
      </c>
      <c r="L2858" s="3" t="str">
        <f>'Control de trabajadores'!AA3235</f>
        <v>Inactivo</v>
      </c>
    </row>
    <row r="2859" spans="1:12" x14ac:dyDescent="0.2">
      <c r="A2859" t="str">
        <f>'Control de trabajadores'!A3236</f>
        <v>E0258</v>
      </c>
      <c r="B2859" t="str">
        <f>'Control de trabajadores'!B3236</f>
        <v>LUIS MIGUEL VEGA FUENTES</v>
      </c>
      <c r="C2859" s="90" t="str">
        <f>'Control de trabajadores'!F3236</f>
        <v>BF200929</v>
      </c>
      <c r="D2859" s="74">
        <f>'Control de trabajadores'!E3236</f>
        <v>331238543</v>
      </c>
      <c r="E2859" t="str">
        <f>'Control de trabajadores'!K3236</f>
        <v>KOTRIK ROSAS</v>
      </c>
      <c r="F2859" t="str">
        <f>'Control de trabajadores'!L3236</f>
        <v>2025/258</v>
      </c>
      <c r="G2859" s="3" t="str">
        <f>'Control de trabajadores'!M3236</f>
        <v>AUTOMATISMES ELECTRICS GRANOLLERS, S.L.</v>
      </c>
      <c r="H2859" s="3" t="e" vm="5">
        <f>'Control de trabajadores'!N3236</f>
        <v>#VALUE!</v>
      </c>
      <c r="I2859" s="3" t="str">
        <f>'Control de trabajadores'!O3236</f>
        <v>Electricista</v>
      </c>
      <c r="J2859" s="86">
        <f>'Control de trabajadores'!P3236</f>
        <v>45756</v>
      </c>
      <c r="K2859" s="86">
        <f>'Control de trabajadores'!Q3236</f>
        <v>45786</v>
      </c>
      <c r="L2859" s="3" t="str">
        <f>'Control de trabajadores'!AA3236</f>
        <v>Inactivo</v>
      </c>
    </row>
    <row r="2860" spans="1:12" x14ac:dyDescent="0.2">
      <c r="A2860" t="e">
        <f>'Control de trabajadores'!#REF!</f>
        <v>#REF!</v>
      </c>
      <c r="B2860" t="e">
        <f>'Control de trabajadores'!#REF!</f>
        <v>#REF!</v>
      </c>
      <c r="C2860" s="90" t="e">
        <f>'Control de trabajadores'!#REF!</f>
        <v>#REF!</v>
      </c>
      <c r="D2860" s="74" t="e">
        <f>'Control de trabajadores'!#REF!</f>
        <v>#REF!</v>
      </c>
      <c r="E2860" t="e">
        <f>'Control de trabajadores'!#REF!</f>
        <v>#REF!</v>
      </c>
      <c r="F2860" t="e">
        <f>'Control de trabajadores'!#REF!</f>
        <v>#REF!</v>
      </c>
      <c r="G2860" s="3" t="e">
        <f>'Control de trabajadores'!#REF!</f>
        <v>#REF!</v>
      </c>
      <c r="H2860" s="3" t="e">
        <f>'Control de trabajadores'!#REF!</f>
        <v>#REF!</v>
      </c>
      <c r="I2860" s="3" t="e">
        <f>'Control de trabajadores'!#REF!</f>
        <v>#REF!</v>
      </c>
      <c r="J2860" s="86" t="e">
        <f>'Control de trabajadores'!#REF!</f>
        <v>#REF!</v>
      </c>
      <c r="K2860" s="86" t="e">
        <f>'Control de trabajadores'!#REF!</f>
        <v>#REF!</v>
      </c>
      <c r="L2860" s="3" t="e">
        <f>'Control de trabajadores'!#REF!</f>
        <v>#REF!</v>
      </c>
    </row>
    <row r="2861" spans="1:12" x14ac:dyDescent="0.2">
      <c r="A2861" t="str">
        <f>'Control de trabajadores'!A3237</f>
        <v>E1122</v>
      </c>
      <c r="B2861" t="str">
        <f>'Control de trabajadores'!B3237</f>
        <v>LUIS RICARDO MUÑOZ</v>
      </c>
      <c r="C2861" s="90">
        <f>'Control de trabajadores'!F3237</f>
        <v>0</v>
      </c>
      <c r="D2861" s="74">
        <f>'Control de trabajadores'!E3237</f>
        <v>0</v>
      </c>
      <c r="E2861" t="str">
        <f>'Control de trabajadores'!K3237</f>
        <v>KOTRIK INDUSTRIAL</v>
      </c>
      <c r="F2861" t="str">
        <f>'Control de trabajadores'!L3237</f>
        <v>2024/190</v>
      </c>
      <c r="G2861" s="3" t="str">
        <f>'Control de trabajadores'!M3237</f>
        <v>INSTALACIONES Y SISTEMAS HIDRaULICOS</v>
      </c>
      <c r="H2861" s="3" t="e" vm="16">
        <f>'Control de trabajadores'!N3237</f>
        <v>#VALUE!</v>
      </c>
      <c r="I2861" s="3" t="str">
        <f>'Control de trabajadores'!O3237</f>
        <v>Soldador</v>
      </c>
      <c r="J2861" s="86">
        <f>'Control de trabajadores'!P3237</f>
        <v>45469</v>
      </c>
      <c r="K2861" s="86">
        <f>'Control de trabajadores'!Q3237</f>
        <v>0</v>
      </c>
      <c r="L2861" s="3" t="str">
        <f>'Control de trabajadores'!AA3237</f>
        <v>Inactivo</v>
      </c>
    </row>
    <row r="2862" spans="1:12" x14ac:dyDescent="0.2">
      <c r="A2862" t="str">
        <f>'Control de trabajadores'!A3238</f>
        <v>E1862</v>
      </c>
      <c r="B2862" t="str">
        <f>'Control de trabajadores'!B3238</f>
        <v>LUIS SAUL ARIAS NAVA</v>
      </c>
      <c r="C2862" s="90" t="str">
        <f>'Control de trabajadores'!F3238</f>
        <v>AZ096008</v>
      </c>
      <c r="D2862" s="74">
        <f>'Control de trabajadores'!E3238</f>
        <v>0</v>
      </c>
      <c r="E2862" t="str">
        <f>'Control de trabajadores'!K3238</f>
        <v>WISEOWE</v>
      </c>
      <c r="F2862" t="str">
        <f>'Control de trabajadores'!L3238</f>
        <v>2025/516</v>
      </c>
      <c r="G2862" s="3" t="str">
        <f>'Control de trabajadores'!M3238</f>
        <v>BECK &amp; POLLITZER IBERICA SLU</v>
      </c>
      <c r="H2862" s="3" t="e" vm="4">
        <f>'Control de trabajadores'!N3238</f>
        <v>#VALUE!</v>
      </c>
      <c r="I2862" s="3" t="str">
        <f>'Control de trabajadores'!O3238</f>
        <v>Electricista</v>
      </c>
      <c r="J2862" s="86">
        <f>'Control de trabajadores'!P3238</f>
        <v>45929</v>
      </c>
      <c r="K2862" s="86">
        <f>'Control de trabajadores'!Q3238</f>
        <v>46003</v>
      </c>
      <c r="L2862" s="3" t="str">
        <f>'Control de trabajadores'!AA3238</f>
        <v>Inactivo</v>
      </c>
    </row>
    <row r="2863" spans="1:12" x14ac:dyDescent="0.2">
      <c r="A2863" t="str">
        <f>'Control de trabajadores'!A3239</f>
        <v>E0793</v>
      </c>
      <c r="B2863" t="str">
        <f>'Control de trabajadores'!B3239</f>
        <v>LUIS YEISON GUERRERO GOMEZ</v>
      </c>
      <c r="C2863" s="90">
        <f>'Control de trabajadores'!F3239</f>
        <v>0</v>
      </c>
      <c r="D2863" s="74">
        <f>'Control de trabajadores'!E3239</f>
        <v>327479094</v>
      </c>
      <c r="E2863" t="str">
        <f>'Control de trabajadores'!K3239</f>
        <v>KOTRIK ROSAS</v>
      </c>
      <c r="F2863" t="str">
        <f>'Control de trabajadores'!L3239</f>
        <v>2025/011</v>
      </c>
      <c r="G2863" s="3" t="str">
        <f>'Control de trabajadores'!M3239</f>
        <v>CORDOBA SL</v>
      </c>
      <c r="H2863" s="3" t="e" vm="110">
        <f>'Control de trabajadores'!N3239</f>
        <v>#VALUE!</v>
      </c>
      <c r="I2863" s="3" t="str">
        <f>'Control de trabajadores'!O3239</f>
        <v>Montador</v>
      </c>
      <c r="J2863" s="86">
        <f>'Control de trabajadores'!P3239</f>
        <v>45664</v>
      </c>
      <c r="K2863" s="86">
        <f>'Control de trabajadores'!Q3239</f>
        <v>45695</v>
      </c>
      <c r="L2863" s="3" t="str">
        <f>'Control de trabajadores'!AA3239</f>
        <v>Inactivo</v>
      </c>
    </row>
    <row r="2864" spans="1:12" x14ac:dyDescent="0.2">
      <c r="A2864" t="str">
        <f>'Control de trabajadores'!A3240</f>
        <v>E0793</v>
      </c>
      <c r="B2864" t="str">
        <f>'Control de trabajadores'!B3240</f>
        <v>LUIS YEISON GUERRERO GOMEZ</v>
      </c>
      <c r="C2864" s="90">
        <f>'Control de trabajadores'!F3240</f>
        <v>0</v>
      </c>
      <c r="D2864" s="74">
        <f>'Control de trabajadores'!E3240</f>
        <v>327479094</v>
      </c>
      <c r="E2864" t="str">
        <f>'Control de trabajadores'!K3240</f>
        <v>KOTRIK INDUSTRIAL</v>
      </c>
      <c r="F2864" t="str">
        <f>'Control de trabajadores'!L3240</f>
        <v>2024/226</v>
      </c>
      <c r="G2864" s="3" t="str">
        <f>'Control de trabajadores'!M3240</f>
        <v>INSTALACIONES Y SISTEMAS HIDRaULICOS</v>
      </c>
      <c r="H2864" s="3" t="e" vm="16">
        <f>'Control de trabajadores'!N3240</f>
        <v>#VALUE!</v>
      </c>
      <c r="I2864" s="3" t="str">
        <f>'Control de trabajadores'!O3240</f>
        <v>Montador</v>
      </c>
      <c r="J2864" s="86">
        <f>'Control de trabajadores'!P3240</f>
        <v>45482</v>
      </c>
      <c r="K2864" s="86">
        <f>'Control de trabajadores'!Q3240</f>
        <v>45576</v>
      </c>
      <c r="L2864" s="3" t="str">
        <f>'Control de trabajadores'!AA3240</f>
        <v>Inactivo</v>
      </c>
    </row>
    <row r="2865" spans="1:12" x14ac:dyDescent="0.2">
      <c r="A2865" t="str">
        <f>'Control de trabajadores'!A3241</f>
        <v>E0793</v>
      </c>
      <c r="B2865" t="str">
        <f>'Control de trabajadores'!B3241</f>
        <v>LUIS YEISON GUERRERO GOMEZ</v>
      </c>
      <c r="C2865" s="90">
        <f>'Control de trabajadores'!F3241</f>
        <v>0</v>
      </c>
      <c r="D2865" s="74">
        <f>'Control de trabajadores'!E3241</f>
        <v>327479094</v>
      </c>
      <c r="E2865" t="str">
        <f>'Control de trabajadores'!K3241</f>
        <v>KOTRIK INDUSTRIAL</v>
      </c>
      <c r="F2865" t="str">
        <f>'Control de trabajadores'!L3241</f>
        <v>2025/125</v>
      </c>
      <c r="G2865" s="3" t="str">
        <f>'Control de trabajadores'!M3241</f>
        <v>INSTALACIONES Y SISTEMAS HIDRaULICOS</v>
      </c>
      <c r="H2865" s="3" t="e" vm="82">
        <f>'Control de trabajadores'!N3241</f>
        <v>#VALUE!</v>
      </c>
      <c r="I2865" s="3" t="str">
        <f>'Control de trabajadores'!O3241</f>
        <v>Montador</v>
      </c>
      <c r="J2865" s="86">
        <f>'Control de trabajadores'!P3241</f>
        <v>45700</v>
      </c>
      <c r="K2865" s="86">
        <f>'Control de trabajadores'!Q3241</f>
        <v>45731</v>
      </c>
      <c r="L2865" s="3" t="str">
        <f>'Control de trabajadores'!AA3241</f>
        <v>Inactivo</v>
      </c>
    </row>
    <row r="2866" spans="1:12" x14ac:dyDescent="0.2">
      <c r="A2866" t="str">
        <f>'Control de trabajadores'!A3242</f>
        <v>E0793</v>
      </c>
      <c r="B2866" t="str">
        <f>'Control de trabajadores'!B3242</f>
        <v>LUIS YEISON GUERRERO GOMEZ</v>
      </c>
      <c r="C2866" s="90">
        <f>'Control de trabajadores'!F3242</f>
        <v>0</v>
      </c>
      <c r="D2866" s="74">
        <f>'Control de trabajadores'!E3242</f>
        <v>327479094</v>
      </c>
      <c r="E2866" t="str">
        <f>'Control de trabajadores'!K3242</f>
        <v>KOTRIK INDUSTRIAL</v>
      </c>
      <c r="F2866" t="str">
        <f>'Control de trabajadores'!L3242</f>
        <v>2024/486</v>
      </c>
      <c r="G2866" s="3" t="str">
        <f>'Control de trabajadores'!M3242</f>
        <v>CALDERERIA HAIZEBERRI SL</v>
      </c>
      <c r="H2866" s="3" t="e" vm="32">
        <f>'Control de trabajadores'!N3242</f>
        <v>#VALUE!</v>
      </c>
      <c r="I2866" s="3" t="str">
        <f>'Control de trabajadores'!O3242</f>
        <v>Calderero</v>
      </c>
      <c r="J2866" s="86">
        <f>'Control de trabajadores'!P3242</f>
        <v>45647</v>
      </c>
      <c r="K2866" s="86">
        <f>'Control de trabajadores'!Q3242</f>
        <v>45650</v>
      </c>
      <c r="L2866" s="3" t="str">
        <f>'Control de trabajadores'!AA3242</f>
        <v>Inactivo</v>
      </c>
    </row>
    <row r="2867" spans="1:12" x14ac:dyDescent="0.2">
      <c r="A2867" t="e">
        <f>'Control de trabajadores'!#REF!</f>
        <v>#REF!</v>
      </c>
      <c r="B2867" t="e">
        <f>'Control de trabajadores'!#REF!</f>
        <v>#REF!</v>
      </c>
      <c r="C2867" s="90" t="e">
        <f>'Control de trabajadores'!#REF!</f>
        <v>#REF!</v>
      </c>
      <c r="D2867" s="74" t="e">
        <f>'Control de trabajadores'!#REF!</f>
        <v>#REF!</v>
      </c>
      <c r="E2867" t="e">
        <f>'Control de trabajadores'!#REF!</f>
        <v>#REF!</v>
      </c>
      <c r="F2867" t="e">
        <f>'Control de trabajadores'!#REF!</f>
        <v>#REF!</v>
      </c>
      <c r="G2867" s="3" t="e">
        <f>'Control de trabajadores'!#REF!</f>
        <v>#REF!</v>
      </c>
      <c r="H2867" s="3" t="e">
        <f>'Control de trabajadores'!#REF!</f>
        <v>#REF!</v>
      </c>
      <c r="I2867" s="3" t="e">
        <f>'Control de trabajadores'!#REF!</f>
        <v>#REF!</v>
      </c>
      <c r="J2867" s="86" t="e">
        <f>'Control de trabajadores'!#REF!</f>
        <v>#REF!</v>
      </c>
      <c r="K2867" s="86" t="e">
        <f>'Control de trabajadores'!#REF!</f>
        <v>#REF!</v>
      </c>
      <c r="L2867" s="3" t="e">
        <f>'Control de trabajadores'!#REF!</f>
        <v>#REF!</v>
      </c>
    </row>
    <row r="2868" spans="1:12" x14ac:dyDescent="0.2">
      <c r="A2868" t="e">
        <f>'Control de trabajadores'!#REF!</f>
        <v>#REF!</v>
      </c>
      <c r="B2868" t="e">
        <f>'Control de trabajadores'!#REF!</f>
        <v>#REF!</v>
      </c>
      <c r="C2868" s="90" t="e">
        <f>'Control de trabajadores'!#REF!</f>
        <v>#REF!</v>
      </c>
      <c r="D2868" s="74" t="e">
        <f>'Control de trabajadores'!#REF!</f>
        <v>#REF!</v>
      </c>
      <c r="E2868" t="e">
        <f>'Control de trabajadores'!#REF!</f>
        <v>#REF!</v>
      </c>
      <c r="F2868" t="e">
        <f>'Control de trabajadores'!#REF!</f>
        <v>#REF!</v>
      </c>
      <c r="G2868" s="3" t="e">
        <f>'Control de trabajadores'!#REF!</f>
        <v>#REF!</v>
      </c>
      <c r="H2868" s="3" t="e">
        <f>'Control de trabajadores'!#REF!</f>
        <v>#REF!</v>
      </c>
      <c r="I2868" s="3" t="e">
        <f>'Control de trabajadores'!#REF!</f>
        <v>#REF!</v>
      </c>
      <c r="J2868" s="86" t="e">
        <f>'Control de trabajadores'!#REF!</f>
        <v>#REF!</v>
      </c>
      <c r="K2868" s="86" t="e">
        <f>'Control de trabajadores'!#REF!</f>
        <v>#REF!</v>
      </c>
      <c r="L2868" s="3" t="e">
        <f>'Control de trabajadores'!#REF!</f>
        <v>#REF!</v>
      </c>
    </row>
    <row r="2869" spans="1:12" x14ac:dyDescent="0.2">
      <c r="A2869" t="str">
        <f>'Control de trabajadores'!A3243</f>
        <v>E1042</v>
      </c>
      <c r="B2869" t="str">
        <f>'Control de trabajadores'!B3243</f>
        <v>LUIZ CLAUDIO DE SOUZA JUNIOR</v>
      </c>
      <c r="C2869" s="90">
        <f>'Control de trabajadores'!F3243</f>
        <v>0</v>
      </c>
      <c r="D2869" s="74">
        <f>'Control de trabajadores'!E3243</f>
        <v>313242674</v>
      </c>
      <c r="E2869" t="str">
        <f>'Control de trabajadores'!K3243</f>
        <v>KOTRIK INDUSTRIAL</v>
      </c>
      <c r="F2869" t="str">
        <f>'Control de trabajadores'!L3243</f>
        <v>2024/047</v>
      </c>
      <c r="G2869" s="3" t="str">
        <f>'Control de trabajadores'!M3243</f>
        <v>HGL</v>
      </c>
      <c r="H2869" s="3" t="e" vm="48">
        <f>'Control de trabajadores'!N3243</f>
        <v>#VALUE!</v>
      </c>
      <c r="I2869" s="3" t="str">
        <f>'Control de trabajadores'!O3243</f>
        <v>Montador</v>
      </c>
      <c r="J2869" s="86">
        <f>'Control de trabajadores'!P3243</f>
        <v>45370</v>
      </c>
      <c r="K2869" s="86">
        <f>'Control de trabajadores'!Q3243</f>
        <v>45397</v>
      </c>
      <c r="L2869" s="3" t="str">
        <f>'Control de trabajadores'!AA3243</f>
        <v>Inactivo</v>
      </c>
    </row>
    <row r="2870" spans="1:12" x14ac:dyDescent="0.2">
      <c r="A2870" t="str">
        <f>'Control de trabajadores'!A3244</f>
        <v>E1359</v>
      </c>
      <c r="B2870" t="str">
        <f>'Control de trabajadores'!B3244</f>
        <v>LUIZ GUILHERME AMARAL ALVES</v>
      </c>
      <c r="C2870" s="90">
        <f>'Control de trabajadores'!F3244</f>
        <v>0</v>
      </c>
      <c r="D2870" s="74">
        <f>'Control de trabajadores'!E3244</f>
        <v>311898955</v>
      </c>
      <c r="E2870" t="str">
        <f>'Control de trabajadores'!K3244</f>
        <v>KOTRIK INDUSTRIAL</v>
      </c>
      <c r="F2870" t="str">
        <f>'Control de trabajadores'!L3244</f>
        <v>2025/162</v>
      </c>
      <c r="G2870" s="3" t="str">
        <f>'Control de trabajadores'!M3244</f>
        <v>TALLERES LANDALICE SA</v>
      </c>
      <c r="H2870" s="3" t="e" vm="8">
        <f>'Control de trabajadores'!N3244</f>
        <v>#VALUE!</v>
      </c>
      <c r="I2870" s="3" t="str">
        <f>'Control de trabajadores'!O3244</f>
        <v>Polidor</v>
      </c>
      <c r="J2870" s="86">
        <f>'Control de trabajadores'!P3244</f>
        <v>45713</v>
      </c>
      <c r="K2870" s="86">
        <f>'Control de trabajadores'!Q3244</f>
        <v>45742</v>
      </c>
      <c r="L2870" s="3" t="str">
        <f>'Control de trabajadores'!AA3244</f>
        <v>Inactivo</v>
      </c>
    </row>
    <row r="2871" spans="1:12" x14ac:dyDescent="0.2">
      <c r="A2871" t="e">
        <f>'Control de trabajadores'!#REF!</f>
        <v>#REF!</v>
      </c>
      <c r="B2871" t="e">
        <f>'Control de trabajadores'!#REF!</f>
        <v>#REF!</v>
      </c>
      <c r="C2871" s="90" t="e">
        <f>'Control de trabajadores'!#REF!</f>
        <v>#REF!</v>
      </c>
      <c r="D2871" s="74" t="e">
        <f>'Control de trabajadores'!#REF!</f>
        <v>#REF!</v>
      </c>
      <c r="E2871" t="e">
        <f>'Control de trabajadores'!#REF!</f>
        <v>#REF!</v>
      </c>
      <c r="F2871" t="e">
        <f>'Control de trabajadores'!#REF!</f>
        <v>#REF!</v>
      </c>
      <c r="G2871" s="3" t="e">
        <f>'Control de trabajadores'!#REF!</f>
        <v>#REF!</v>
      </c>
      <c r="H2871" s="3" t="e">
        <f>'Control de trabajadores'!#REF!</f>
        <v>#REF!</v>
      </c>
      <c r="I2871" s="3" t="e">
        <f>'Control de trabajadores'!#REF!</f>
        <v>#REF!</v>
      </c>
      <c r="J2871" s="86" t="e">
        <f>'Control de trabajadores'!#REF!</f>
        <v>#REF!</v>
      </c>
      <c r="K2871" s="86" t="e">
        <f>'Control de trabajadores'!#REF!</f>
        <v>#REF!</v>
      </c>
      <c r="L2871" s="3" t="e">
        <f>'Control de trabajadores'!#REF!</f>
        <v>#REF!</v>
      </c>
    </row>
    <row r="2872" spans="1:12" x14ac:dyDescent="0.2">
      <c r="A2872" t="e">
        <f>'Control de trabajadores'!#REF!</f>
        <v>#REF!</v>
      </c>
      <c r="B2872" t="e">
        <f>'Control de trabajadores'!#REF!</f>
        <v>#REF!</v>
      </c>
      <c r="C2872" s="90" t="e">
        <f>'Control de trabajadores'!#REF!</f>
        <v>#REF!</v>
      </c>
      <c r="D2872" s="74" t="e">
        <f>'Control de trabajadores'!#REF!</f>
        <v>#REF!</v>
      </c>
      <c r="E2872" t="e">
        <f>'Control de trabajadores'!#REF!</f>
        <v>#REF!</v>
      </c>
      <c r="F2872" t="e">
        <f>'Control de trabajadores'!#REF!</f>
        <v>#REF!</v>
      </c>
      <c r="G2872" s="3" t="e">
        <f>'Control de trabajadores'!#REF!</f>
        <v>#REF!</v>
      </c>
      <c r="H2872" s="3" t="e">
        <f>'Control de trabajadores'!#REF!</f>
        <v>#REF!</v>
      </c>
      <c r="I2872" s="3" t="e">
        <f>'Control de trabajadores'!#REF!</f>
        <v>#REF!</v>
      </c>
      <c r="J2872" s="86" t="e">
        <f>'Control de trabajadores'!#REF!</f>
        <v>#REF!</v>
      </c>
      <c r="K2872" s="86" t="e">
        <f>'Control de trabajadores'!#REF!</f>
        <v>#REF!</v>
      </c>
      <c r="L2872" s="3" t="e">
        <f>'Control de trabajadores'!#REF!</f>
        <v>#REF!</v>
      </c>
    </row>
    <row r="2873" spans="1:12" x14ac:dyDescent="0.2">
      <c r="A2873" t="str">
        <f>'Control de trabajadores'!A3245</f>
        <v>E1359</v>
      </c>
      <c r="B2873" t="str">
        <f>'Control de trabajadores'!B3245</f>
        <v>LUIZ GUILHERME AMARAL ALVES</v>
      </c>
      <c r="C2873" s="90" t="str">
        <f>'Control de trabajadores'!F3245</f>
        <v>FS708526</v>
      </c>
      <c r="D2873" s="74">
        <f>'Control de trabajadores'!E3245</f>
        <v>311898955</v>
      </c>
      <c r="E2873" t="str">
        <f>'Control de trabajadores'!K3245</f>
        <v>KOTRIK INDUSTRIAL</v>
      </c>
      <c r="F2873" t="str">
        <f>'Control de trabajadores'!L3245</f>
        <v>2025/466</v>
      </c>
      <c r="G2873" s="3" t="str">
        <f>'Control de trabajadores'!M3245</f>
        <v>TALLERES LANDALICE SA</v>
      </c>
      <c r="H2873" s="3" t="e" vm="12">
        <f>'Control de trabajadores'!N3245</f>
        <v>#VALUE!</v>
      </c>
      <c r="I2873" s="3" t="str">
        <f>'Control de trabajadores'!O3245</f>
        <v>Polidor</v>
      </c>
      <c r="J2873" s="86">
        <f>'Control de trabajadores'!P3245</f>
        <v>45894</v>
      </c>
      <c r="K2873" s="86">
        <f>'Control de trabajadores'!Q3245</f>
        <v>45926</v>
      </c>
      <c r="L2873" s="3" t="str">
        <f>'Control de trabajadores'!AA3245</f>
        <v>Inactivo</v>
      </c>
    </row>
    <row r="2874" spans="1:12" x14ac:dyDescent="0.2">
      <c r="A2874" t="e">
        <f>'Control de trabajadores'!#REF!</f>
        <v>#REF!</v>
      </c>
      <c r="B2874" t="e">
        <f>'Control de trabajadores'!#REF!</f>
        <v>#REF!</v>
      </c>
      <c r="C2874" s="90" t="e">
        <f>'Control de trabajadores'!#REF!</f>
        <v>#REF!</v>
      </c>
      <c r="D2874" s="74" t="e">
        <f>'Control de trabajadores'!#REF!</f>
        <v>#REF!</v>
      </c>
      <c r="E2874" t="e">
        <f>'Control de trabajadores'!#REF!</f>
        <v>#REF!</v>
      </c>
      <c r="F2874" t="e">
        <f>'Control de trabajadores'!#REF!</f>
        <v>#REF!</v>
      </c>
      <c r="G2874" s="3" t="e">
        <f>'Control de trabajadores'!#REF!</f>
        <v>#REF!</v>
      </c>
      <c r="H2874" s="3" t="e">
        <f>'Control de trabajadores'!#REF!</f>
        <v>#REF!</v>
      </c>
      <c r="I2874" s="3" t="e">
        <f>'Control de trabajadores'!#REF!</f>
        <v>#REF!</v>
      </c>
      <c r="J2874" s="86" t="e">
        <f>'Control de trabajadores'!#REF!</f>
        <v>#REF!</v>
      </c>
      <c r="K2874" s="86" t="e">
        <f>'Control de trabajadores'!#REF!</f>
        <v>#REF!</v>
      </c>
      <c r="L2874" s="3" t="e">
        <f>'Control de trabajadores'!#REF!</f>
        <v>#REF!</v>
      </c>
    </row>
    <row r="2875" spans="1:12" x14ac:dyDescent="0.2">
      <c r="A2875" t="str">
        <f>'Control de trabajadores'!A3246</f>
        <v>E1359</v>
      </c>
      <c r="B2875" t="str">
        <f>'Control de trabajadores'!B3246</f>
        <v>LUIZ GUILHERME AMARAL ALVES</v>
      </c>
      <c r="C2875" s="90">
        <f>'Control de trabajadores'!F3246</f>
        <v>0</v>
      </c>
      <c r="D2875" s="74">
        <f>'Control de trabajadores'!E3246</f>
        <v>311898955</v>
      </c>
      <c r="E2875" t="str">
        <f>'Control de trabajadores'!K3246</f>
        <v>KOTRIK INDUSTRIAL</v>
      </c>
      <c r="F2875" t="str">
        <f>'Control de trabajadores'!L3246</f>
        <v>2024/128</v>
      </c>
      <c r="G2875" s="3" t="str">
        <f>'Control de trabajadores'!M3246</f>
        <v>TCM</v>
      </c>
      <c r="H2875" s="3" t="e" vm="140">
        <f>'Control de trabajadores'!N3246</f>
        <v>#VALUE!</v>
      </c>
      <c r="I2875" s="3" t="str">
        <f>'Control de trabajadores'!O3246</f>
        <v>Polidor</v>
      </c>
      <c r="J2875" s="86">
        <f>'Control de trabajadores'!P3246</f>
        <v>45425</v>
      </c>
      <c r="K2875" s="86">
        <f>'Control de trabajadores'!Q3246</f>
        <v>45471</v>
      </c>
      <c r="L2875" s="3" t="str">
        <f>'Control de trabajadores'!AA3246</f>
        <v>Inactivo</v>
      </c>
    </row>
    <row r="2876" spans="1:12" x14ac:dyDescent="0.2">
      <c r="A2876" t="str">
        <f>'Control de trabajadores'!A3247</f>
        <v>E0805</v>
      </c>
      <c r="B2876" t="str">
        <f>'Control de trabajadores'!B3247</f>
        <v>LUIZ HENRIQUE LIMA  DOS SANTOS</v>
      </c>
      <c r="C2876" s="90">
        <f>'Control de trabajadores'!F3247</f>
        <v>0</v>
      </c>
      <c r="D2876" s="74">
        <f>'Control de trabajadores'!E3247</f>
        <v>310343186</v>
      </c>
      <c r="E2876" t="str">
        <f>'Control de trabajadores'!K3247</f>
        <v>KOTRIK INDUSTRIAL</v>
      </c>
      <c r="F2876" t="str">
        <f>'Control de trabajadores'!L3247</f>
        <v>2024/039</v>
      </c>
      <c r="G2876" s="3" t="str">
        <f>'Control de trabajadores'!M3247</f>
        <v>IMASA</v>
      </c>
      <c r="H2876" s="3" t="e" vm="45">
        <f>'Control de trabajadores'!N3247</f>
        <v>#VALUE!</v>
      </c>
      <c r="I2876" s="3" t="str">
        <f>'Control de trabajadores'!O3247</f>
        <v>Mecanico</v>
      </c>
      <c r="J2876" s="86">
        <f>'Control de trabajadores'!P3247</f>
        <v>45341</v>
      </c>
      <c r="K2876" s="86">
        <f>'Control de trabajadores'!Q3247</f>
        <v>45381</v>
      </c>
      <c r="L2876" s="3" t="str">
        <f>'Control de trabajadores'!AA3247</f>
        <v>Inactivo</v>
      </c>
    </row>
    <row r="2877" spans="1:12" x14ac:dyDescent="0.2">
      <c r="A2877" t="str">
        <f>'Control de trabajadores'!A3248</f>
        <v>E0805</v>
      </c>
      <c r="B2877" t="str">
        <f>'Control de trabajadores'!B3248</f>
        <v>LUIZ HENRIQUE LIMA  DOS SANTOS</v>
      </c>
      <c r="C2877" s="90">
        <f>'Control de trabajadores'!F3248</f>
        <v>0</v>
      </c>
      <c r="D2877" s="74">
        <f>'Control de trabajadores'!E3248</f>
        <v>310343186</v>
      </c>
      <c r="E2877" t="str">
        <f>'Control de trabajadores'!K3248</f>
        <v>KOTRIK INDUSTRIAL</v>
      </c>
      <c r="F2877">
        <f>'Control de trabajadores'!L3248</f>
        <v>0</v>
      </c>
      <c r="G2877" s="3" t="str">
        <f>'Control de trabajadores'!M3248</f>
        <v>GRUPO FERRERAS SL</v>
      </c>
      <c r="H2877" s="3">
        <f>'Control de trabajadores'!N3248</f>
        <v>0</v>
      </c>
      <c r="I2877" s="3">
        <f>'Control de trabajadores'!O3248</f>
        <v>0</v>
      </c>
      <c r="J2877" s="86">
        <f>'Control de trabajadores'!P3248</f>
        <v>45313</v>
      </c>
      <c r="K2877" s="86">
        <f>'Control de trabajadores'!Q3248</f>
        <v>0</v>
      </c>
      <c r="L2877" s="3" t="str">
        <f>'Control de trabajadores'!AA3248</f>
        <v>Inactivo</v>
      </c>
    </row>
    <row r="2878" spans="1:12" x14ac:dyDescent="0.2">
      <c r="A2878" t="e">
        <f>'Control de trabajadores'!#REF!</f>
        <v>#REF!</v>
      </c>
      <c r="B2878" t="e">
        <f>'Control de trabajadores'!#REF!</f>
        <v>#REF!</v>
      </c>
      <c r="C2878" s="90" t="e">
        <f>'Control de trabajadores'!#REF!</f>
        <v>#REF!</v>
      </c>
      <c r="D2878" s="74" t="e">
        <f>'Control de trabajadores'!#REF!</f>
        <v>#REF!</v>
      </c>
      <c r="E2878" t="e">
        <f>'Control de trabajadores'!#REF!</f>
        <v>#REF!</v>
      </c>
      <c r="F2878" t="e">
        <f>'Control de trabajadores'!#REF!</f>
        <v>#REF!</v>
      </c>
      <c r="G2878" s="3" t="e">
        <f>'Control de trabajadores'!#REF!</f>
        <v>#REF!</v>
      </c>
      <c r="H2878" s="3" t="e">
        <f>'Control de trabajadores'!#REF!</f>
        <v>#REF!</v>
      </c>
      <c r="I2878" s="3" t="e">
        <f>'Control de trabajadores'!#REF!</f>
        <v>#REF!</v>
      </c>
      <c r="J2878" s="86" t="e">
        <f>'Control de trabajadores'!#REF!</f>
        <v>#REF!</v>
      </c>
      <c r="K2878" s="86" t="e">
        <f>'Control de trabajadores'!#REF!</f>
        <v>#REF!</v>
      </c>
      <c r="L2878" s="3" t="e">
        <f>'Control de trabajadores'!#REF!</f>
        <v>#REF!</v>
      </c>
    </row>
    <row r="2879" spans="1:12" x14ac:dyDescent="0.2">
      <c r="A2879" t="e">
        <f>'Control de trabajadores'!#REF!</f>
        <v>#REF!</v>
      </c>
      <c r="B2879" t="e">
        <f>'Control de trabajadores'!#REF!</f>
        <v>#REF!</v>
      </c>
      <c r="C2879" s="90" t="e">
        <f>'Control de trabajadores'!#REF!</f>
        <v>#REF!</v>
      </c>
      <c r="D2879" s="74" t="e">
        <f>'Control de trabajadores'!#REF!</f>
        <v>#REF!</v>
      </c>
      <c r="E2879" t="e">
        <f>'Control de trabajadores'!#REF!</f>
        <v>#REF!</v>
      </c>
      <c r="F2879" t="e">
        <f>'Control de trabajadores'!#REF!</f>
        <v>#REF!</v>
      </c>
      <c r="G2879" s="3" t="e">
        <f>'Control de trabajadores'!#REF!</f>
        <v>#REF!</v>
      </c>
      <c r="H2879" s="3" t="e">
        <f>'Control de trabajadores'!#REF!</f>
        <v>#REF!</v>
      </c>
      <c r="I2879" s="3" t="e">
        <f>'Control de trabajadores'!#REF!</f>
        <v>#REF!</v>
      </c>
      <c r="J2879" s="86" t="e">
        <f>'Control de trabajadores'!#REF!</f>
        <v>#REF!</v>
      </c>
      <c r="K2879" s="86" t="e">
        <f>'Control de trabajadores'!#REF!</f>
        <v>#REF!</v>
      </c>
      <c r="L2879" s="3" t="e">
        <f>'Control de trabajadores'!#REF!</f>
        <v>#REF!</v>
      </c>
    </row>
    <row r="2880" spans="1:12" x14ac:dyDescent="0.2">
      <c r="A2880" t="str">
        <f>'Control de trabajadores'!A3249</f>
        <v>E0805</v>
      </c>
      <c r="B2880" t="str">
        <f>'Control de trabajadores'!B3249</f>
        <v>LUIZ HENRIQUE LIMA  DOS SANTOS</v>
      </c>
      <c r="C2880" s="90">
        <f>'Control de trabajadores'!F3249</f>
        <v>0</v>
      </c>
      <c r="D2880" s="74">
        <f>'Control de trabajadores'!E3249</f>
        <v>310343186</v>
      </c>
      <c r="E2880" t="str">
        <f>'Control de trabajadores'!K3249</f>
        <v>KOTRIK INDUSTRIAL</v>
      </c>
      <c r="F2880">
        <f>'Control de trabajadores'!L3249</f>
        <v>0</v>
      </c>
      <c r="G2880" s="3" t="str">
        <f>'Control de trabajadores'!M3249</f>
        <v>CALDERERIA Y MONTAJES REUNIDOS SA</v>
      </c>
      <c r="H2880" s="3">
        <f>'Control de trabajadores'!N3249</f>
        <v>0</v>
      </c>
      <c r="I2880" s="3">
        <f>'Control de trabajadores'!O3249</f>
        <v>0</v>
      </c>
      <c r="J2880" s="86">
        <f>'Control de trabajadores'!P3249</f>
        <v>45242</v>
      </c>
      <c r="K2880" s="86">
        <f>'Control de trabajadores'!Q3249</f>
        <v>45305</v>
      </c>
      <c r="L2880" s="3" t="str">
        <f>'Control de trabajadores'!AA3249</f>
        <v>Inactivo</v>
      </c>
    </row>
    <row r="2881" spans="1:12" x14ac:dyDescent="0.2">
      <c r="A2881" t="str">
        <f>'Control de trabajadores'!A3250</f>
        <v>E0805</v>
      </c>
      <c r="B2881" t="str">
        <f>'Control de trabajadores'!B3250</f>
        <v>LUIZ HENRIQUE LIMA  DOS SANTOS</v>
      </c>
      <c r="C2881" s="90">
        <f>'Control de trabajadores'!F3250</f>
        <v>0</v>
      </c>
      <c r="D2881" s="74">
        <f>'Control de trabajadores'!E3250</f>
        <v>310343186</v>
      </c>
      <c r="E2881" t="str">
        <f>'Control de trabajadores'!K3250</f>
        <v>KOTRIK INDUSTRIAL</v>
      </c>
      <c r="F2881" t="str">
        <f>'Control de trabajadores'!L3250</f>
        <v>2024/111</v>
      </c>
      <c r="G2881" s="3" t="str">
        <f>'Control de trabajadores'!M3250</f>
        <v>MCS METAL CONCEPT  STABILITE</v>
      </c>
      <c r="H2881" s="3" t="e" vm="63">
        <f>'Control de trabajadores'!N3250</f>
        <v>#VALUE!</v>
      </c>
      <c r="I2881" s="3" t="str">
        <f>'Control de trabajadores'!O3250</f>
        <v>Ayudante</v>
      </c>
      <c r="J2881" s="86">
        <f>'Control de trabajadores'!P3250</f>
        <v>45418</v>
      </c>
      <c r="K2881" s="86">
        <f>'Control de trabajadores'!Q3250</f>
        <v>0</v>
      </c>
      <c r="L2881" s="3" t="str">
        <f>'Control de trabajadores'!AA3250</f>
        <v>Inactivo</v>
      </c>
    </row>
    <row r="2882" spans="1:12" x14ac:dyDescent="0.2">
      <c r="A2882" t="str">
        <f>'Control de trabajadores'!A3251</f>
        <v>E0805</v>
      </c>
      <c r="B2882" t="str">
        <f>'Control de trabajadores'!B3251</f>
        <v>LUIZ HENRIQUE LIMA  DOS SANTOS</v>
      </c>
      <c r="C2882" s="90">
        <f>'Control de trabajadores'!F3251</f>
        <v>0</v>
      </c>
      <c r="D2882" s="74">
        <f>'Control de trabajadores'!E3251</f>
        <v>310343186</v>
      </c>
      <c r="E2882" t="str">
        <f>'Control de trabajadores'!K3251</f>
        <v>KOTRIK INDUSTRIAL</v>
      </c>
      <c r="F2882" t="str">
        <f>'Control de trabajadores'!L3251</f>
        <v>2024/011</v>
      </c>
      <c r="G2882" s="3" t="str">
        <f>'Control de trabajadores'!M3251</f>
        <v>HGL</v>
      </c>
      <c r="H2882" s="3">
        <f>'Control de trabajadores'!N3251</f>
        <v>0</v>
      </c>
      <c r="I2882" s="3">
        <f>'Control de trabajadores'!O3251</f>
        <v>0</v>
      </c>
      <c r="J2882" s="86">
        <f>'Control de trabajadores'!P3251</f>
        <v>45313</v>
      </c>
      <c r="K2882" s="86">
        <f>'Control de trabajadores'!Q3251</f>
        <v>45475</v>
      </c>
      <c r="L2882" s="3" t="str">
        <f>'Control de trabajadores'!AA3251</f>
        <v>Inactivo</v>
      </c>
    </row>
    <row r="2883" spans="1:12" x14ac:dyDescent="0.2">
      <c r="A2883" t="str">
        <f>'Control de trabajadores'!A3252</f>
        <v>E1326</v>
      </c>
      <c r="B2883" t="str">
        <f>'Control de trabajadores'!B3252</f>
        <v>LUIZ PAULO PONCIANO DA SILVA</v>
      </c>
      <c r="C2883" s="90">
        <f>'Control de trabajadores'!F3252</f>
        <v>0</v>
      </c>
      <c r="D2883" s="74">
        <f>'Control de trabajadores'!E3252</f>
        <v>310079942</v>
      </c>
      <c r="E2883" t="str">
        <f>'Control de trabajadores'!K3252</f>
        <v>KOTRIK INDUSTRIAL</v>
      </c>
      <c r="F2883" t="str">
        <f>'Control de trabajadores'!L3252</f>
        <v>2025/131</v>
      </c>
      <c r="G2883" s="3" t="str">
        <f>'Control de trabajadores'!M3252</f>
        <v>SIMI</v>
      </c>
      <c r="H2883" s="3" t="e" vm="67">
        <f>'Control de trabajadores'!N3252</f>
        <v>#VALUE!</v>
      </c>
      <c r="I2883" s="3">
        <f>'Control de trabajadores'!O3252</f>
        <v>0</v>
      </c>
      <c r="J2883" s="86">
        <f>'Control de trabajadores'!P3252</f>
        <v>45706</v>
      </c>
      <c r="K2883" s="86">
        <f>'Control de trabajadores'!Q3252</f>
        <v>45765</v>
      </c>
      <c r="L2883" s="3" t="str">
        <f>'Control de trabajadores'!AA3252</f>
        <v>Inactivo</v>
      </c>
    </row>
    <row r="2884" spans="1:12" x14ac:dyDescent="0.2">
      <c r="A2884" t="e">
        <f>'Control de trabajadores'!#REF!</f>
        <v>#REF!</v>
      </c>
      <c r="B2884" t="e">
        <f>'Control de trabajadores'!#REF!</f>
        <v>#REF!</v>
      </c>
      <c r="C2884" s="90" t="e">
        <f>'Control de trabajadores'!#REF!</f>
        <v>#REF!</v>
      </c>
      <c r="D2884" s="74" t="e">
        <f>'Control de trabajadores'!#REF!</f>
        <v>#REF!</v>
      </c>
      <c r="E2884" t="e">
        <f>'Control de trabajadores'!#REF!</f>
        <v>#REF!</v>
      </c>
      <c r="F2884" t="e">
        <f>'Control de trabajadores'!#REF!</f>
        <v>#REF!</v>
      </c>
      <c r="G2884" s="3" t="e">
        <f>'Control de trabajadores'!#REF!</f>
        <v>#REF!</v>
      </c>
      <c r="H2884" s="3" t="e">
        <f>'Control de trabajadores'!#REF!</f>
        <v>#REF!</v>
      </c>
      <c r="I2884" s="3" t="e">
        <f>'Control de trabajadores'!#REF!</f>
        <v>#REF!</v>
      </c>
      <c r="J2884" s="86" t="e">
        <f>'Control de trabajadores'!#REF!</f>
        <v>#REF!</v>
      </c>
      <c r="K2884" s="86" t="e">
        <f>'Control de trabajadores'!#REF!</f>
        <v>#REF!</v>
      </c>
      <c r="L2884" s="3" t="e">
        <f>'Control de trabajadores'!#REF!</f>
        <v>#REF!</v>
      </c>
    </row>
    <row r="2885" spans="1:12" x14ac:dyDescent="0.2">
      <c r="A2885" t="e">
        <f>'Control de trabajadores'!#REF!</f>
        <v>#REF!</v>
      </c>
      <c r="B2885" t="e">
        <f>'Control de trabajadores'!#REF!</f>
        <v>#REF!</v>
      </c>
      <c r="C2885" s="90" t="e">
        <f>'Control de trabajadores'!#REF!</f>
        <v>#REF!</v>
      </c>
      <c r="D2885" s="74" t="e">
        <f>'Control de trabajadores'!#REF!</f>
        <v>#REF!</v>
      </c>
      <c r="E2885" t="e">
        <f>'Control de trabajadores'!#REF!</f>
        <v>#REF!</v>
      </c>
      <c r="F2885" t="e">
        <f>'Control de trabajadores'!#REF!</f>
        <v>#REF!</v>
      </c>
      <c r="G2885" s="3" t="e">
        <f>'Control de trabajadores'!#REF!</f>
        <v>#REF!</v>
      </c>
      <c r="H2885" s="3" t="e">
        <f>'Control de trabajadores'!#REF!</f>
        <v>#REF!</v>
      </c>
      <c r="I2885" s="3" t="e">
        <f>'Control de trabajadores'!#REF!</f>
        <v>#REF!</v>
      </c>
      <c r="J2885" s="86" t="e">
        <f>'Control de trabajadores'!#REF!</f>
        <v>#REF!</v>
      </c>
      <c r="K2885" s="86" t="e">
        <f>'Control de trabajadores'!#REF!</f>
        <v>#REF!</v>
      </c>
      <c r="L2885" s="3" t="e">
        <f>'Control de trabajadores'!#REF!</f>
        <v>#REF!</v>
      </c>
    </row>
    <row r="2886" spans="1:12" x14ac:dyDescent="0.2">
      <c r="A2886" t="e">
        <f>'Control de trabajadores'!#REF!</f>
        <v>#REF!</v>
      </c>
      <c r="B2886" t="e">
        <f>'Control de trabajadores'!#REF!</f>
        <v>#REF!</v>
      </c>
      <c r="C2886" s="90" t="e">
        <f>'Control de trabajadores'!#REF!</f>
        <v>#REF!</v>
      </c>
      <c r="D2886" s="74" t="e">
        <f>'Control de trabajadores'!#REF!</f>
        <v>#REF!</v>
      </c>
      <c r="E2886" t="e">
        <f>'Control de trabajadores'!#REF!</f>
        <v>#REF!</v>
      </c>
      <c r="F2886" t="e">
        <f>'Control de trabajadores'!#REF!</f>
        <v>#REF!</v>
      </c>
      <c r="G2886" s="3" t="e">
        <f>'Control de trabajadores'!#REF!</f>
        <v>#REF!</v>
      </c>
      <c r="H2886" s="3" t="e">
        <f>'Control de trabajadores'!#REF!</f>
        <v>#REF!</v>
      </c>
      <c r="I2886" s="3" t="e">
        <f>'Control de trabajadores'!#REF!</f>
        <v>#REF!</v>
      </c>
      <c r="J2886" s="86" t="e">
        <f>'Control de trabajadores'!#REF!</f>
        <v>#REF!</v>
      </c>
      <c r="K2886" s="86" t="e">
        <f>'Control de trabajadores'!#REF!</f>
        <v>#REF!</v>
      </c>
      <c r="L2886" s="3" t="e">
        <f>'Control de trabajadores'!#REF!</f>
        <v>#REF!</v>
      </c>
    </row>
    <row r="2887" spans="1:12" x14ac:dyDescent="0.2">
      <c r="A2887" t="e">
        <f>'Control de trabajadores'!#REF!</f>
        <v>#REF!</v>
      </c>
      <c r="B2887" t="e">
        <f>'Control de trabajadores'!#REF!</f>
        <v>#REF!</v>
      </c>
      <c r="C2887" s="90" t="e">
        <f>'Control de trabajadores'!#REF!</f>
        <v>#REF!</v>
      </c>
      <c r="D2887" s="74" t="e">
        <f>'Control de trabajadores'!#REF!</f>
        <v>#REF!</v>
      </c>
      <c r="E2887" t="e">
        <f>'Control de trabajadores'!#REF!</f>
        <v>#REF!</v>
      </c>
      <c r="F2887" t="e">
        <f>'Control de trabajadores'!#REF!</f>
        <v>#REF!</v>
      </c>
      <c r="G2887" s="3" t="e">
        <f>'Control de trabajadores'!#REF!</f>
        <v>#REF!</v>
      </c>
      <c r="H2887" s="3" t="e">
        <f>'Control de trabajadores'!#REF!</f>
        <v>#REF!</v>
      </c>
      <c r="I2887" s="3" t="e">
        <f>'Control de trabajadores'!#REF!</f>
        <v>#REF!</v>
      </c>
      <c r="J2887" s="86" t="e">
        <f>'Control de trabajadores'!#REF!</f>
        <v>#REF!</v>
      </c>
      <c r="K2887" s="86" t="e">
        <f>'Control de trabajadores'!#REF!</f>
        <v>#REF!</v>
      </c>
      <c r="L2887" s="3" t="e">
        <f>'Control de trabajadores'!#REF!</f>
        <v>#REF!</v>
      </c>
    </row>
    <row r="2888" spans="1:12" x14ac:dyDescent="0.2">
      <c r="A2888" t="e">
        <f>'Control de trabajadores'!#REF!</f>
        <v>#REF!</v>
      </c>
      <c r="B2888" t="e">
        <f>'Control de trabajadores'!#REF!</f>
        <v>#REF!</v>
      </c>
      <c r="C2888" s="90" t="e">
        <f>'Control de trabajadores'!#REF!</f>
        <v>#REF!</v>
      </c>
      <c r="D2888" s="74" t="e">
        <f>'Control de trabajadores'!#REF!</f>
        <v>#REF!</v>
      </c>
      <c r="E2888" t="e">
        <f>'Control de trabajadores'!#REF!</f>
        <v>#REF!</v>
      </c>
      <c r="F2888" t="e">
        <f>'Control de trabajadores'!#REF!</f>
        <v>#REF!</v>
      </c>
      <c r="G2888" s="3" t="e">
        <f>'Control de trabajadores'!#REF!</f>
        <v>#REF!</v>
      </c>
      <c r="H2888" s="3" t="e">
        <f>'Control de trabajadores'!#REF!</f>
        <v>#REF!</v>
      </c>
      <c r="I2888" s="3" t="e">
        <f>'Control de trabajadores'!#REF!</f>
        <v>#REF!</v>
      </c>
      <c r="J2888" s="86" t="e">
        <f>'Control de trabajadores'!#REF!</f>
        <v>#REF!</v>
      </c>
      <c r="K2888" s="86" t="e">
        <f>'Control de trabajadores'!#REF!</f>
        <v>#REF!</v>
      </c>
      <c r="L2888" s="3" t="e">
        <f>'Control de trabajadores'!#REF!</f>
        <v>#REF!</v>
      </c>
    </row>
    <row r="2889" spans="1:12" x14ac:dyDescent="0.2">
      <c r="A2889" t="e">
        <f>'Control de trabajadores'!#REF!</f>
        <v>#REF!</v>
      </c>
      <c r="B2889" t="e">
        <f>'Control de trabajadores'!#REF!</f>
        <v>#REF!</v>
      </c>
      <c r="C2889" s="90" t="e">
        <f>'Control de trabajadores'!#REF!</f>
        <v>#REF!</v>
      </c>
      <c r="D2889" s="74" t="e">
        <f>'Control de trabajadores'!#REF!</f>
        <v>#REF!</v>
      </c>
      <c r="E2889" t="e">
        <f>'Control de trabajadores'!#REF!</f>
        <v>#REF!</v>
      </c>
      <c r="F2889" t="e">
        <f>'Control de trabajadores'!#REF!</f>
        <v>#REF!</v>
      </c>
      <c r="G2889" s="3" t="e">
        <f>'Control de trabajadores'!#REF!</f>
        <v>#REF!</v>
      </c>
      <c r="H2889" s="3" t="e">
        <f>'Control de trabajadores'!#REF!</f>
        <v>#REF!</v>
      </c>
      <c r="I2889" s="3" t="e">
        <f>'Control de trabajadores'!#REF!</f>
        <v>#REF!</v>
      </c>
      <c r="J2889" s="86" t="e">
        <f>'Control de trabajadores'!#REF!</f>
        <v>#REF!</v>
      </c>
      <c r="K2889" s="86" t="e">
        <f>'Control de trabajadores'!#REF!</f>
        <v>#REF!</v>
      </c>
      <c r="L2889" s="3" t="e">
        <f>'Control de trabajadores'!#REF!</f>
        <v>#REF!</v>
      </c>
    </row>
    <row r="2890" spans="1:12" x14ac:dyDescent="0.2">
      <c r="A2890" t="e">
        <f>'Control de trabajadores'!#REF!</f>
        <v>#REF!</v>
      </c>
      <c r="B2890" t="e">
        <f>'Control de trabajadores'!#REF!</f>
        <v>#REF!</v>
      </c>
      <c r="C2890" s="90" t="e">
        <f>'Control de trabajadores'!#REF!</f>
        <v>#REF!</v>
      </c>
      <c r="D2890" s="74" t="e">
        <f>'Control de trabajadores'!#REF!</f>
        <v>#REF!</v>
      </c>
      <c r="E2890" t="e">
        <f>'Control de trabajadores'!#REF!</f>
        <v>#REF!</v>
      </c>
      <c r="F2890" t="e">
        <f>'Control de trabajadores'!#REF!</f>
        <v>#REF!</v>
      </c>
      <c r="G2890" s="3" t="e">
        <f>'Control de trabajadores'!#REF!</f>
        <v>#REF!</v>
      </c>
      <c r="H2890" s="3" t="e">
        <f>'Control de trabajadores'!#REF!</f>
        <v>#REF!</v>
      </c>
      <c r="I2890" s="3" t="e">
        <f>'Control de trabajadores'!#REF!</f>
        <v>#REF!</v>
      </c>
      <c r="J2890" s="86" t="e">
        <f>'Control de trabajadores'!#REF!</f>
        <v>#REF!</v>
      </c>
      <c r="K2890" s="86" t="e">
        <f>'Control de trabajadores'!#REF!</f>
        <v>#REF!</v>
      </c>
      <c r="L2890" s="3" t="e">
        <f>'Control de trabajadores'!#REF!</f>
        <v>#REF!</v>
      </c>
    </row>
    <row r="2891" spans="1:12" x14ac:dyDescent="0.2">
      <c r="A2891" t="e">
        <f>'Control de trabajadores'!#REF!</f>
        <v>#REF!</v>
      </c>
      <c r="B2891" t="e">
        <f>'Control de trabajadores'!#REF!</f>
        <v>#REF!</v>
      </c>
      <c r="C2891" s="90" t="e">
        <f>'Control de trabajadores'!#REF!</f>
        <v>#REF!</v>
      </c>
      <c r="D2891" s="74" t="e">
        <f>'Control de trabajadores'!#REF!</f>
        <v>#REF!</v>
      </c>
      <c r="E2891" t="e">
        <f>'Control de trabajadores'!#REF!</f>
        <v>#REF!</v>
      </c>
      <c r="F2891" t="e">
        <f>'Control de trabajadores'!#REF!</f>
        <v>#REF!</v>
      </c>
      <c r="G2891" s="3" t="e">
        <f>'Control de trabajadores'!#REF!</f>
        <v>#REF!</v>
      </c>
      <c r="H2891" s="3" t="e">
        <f>'Control de trabajadores'!#REF!</f>
        <v>#REF!</v>
      </c>
      <c r="I2891" s="3" t="e">
        <f>'Control de trabajadores'!#REF!</f>
        <v>#REF!</v>
      </c>
      <c r="J2891" s="86" t="e">
        <f>'Control de trabajadores'!#REF!</f>
        <v>#REF!</v>
      </c>
      <c r="K2891" s="86" t="e">
        <f>'Control de trabajadores'!#REF!</f>
        <v>#REF!</v>
      </c>
      <c r="L2891" s="3" t="e">
        <f>'Control de trabajadores'!#REF!</f>
        <v>#REF!</v>
      </c>
    </row>
    <row r="2892" spans="1:12" x14ac:dyDescent="0.2">
      <c r="A2892" t="e">
        <f>'Control de trabajadores'!#REF!</f>
        <v>#REF!</v>
      </c>
      <c r="B2892" t="e">
        <f>'Control de trabajadores'!#REF!</f>
        <v>#REF!</v>
      </c>
      <c r="C2892" s="90" t="e">
        <f>'Control de trabajadores'!#REF!</f>
        <v>#REF!</v>
      </c>
      <c r="D2892" s="74" t="e">
        <f>'Control de trabajadores'!#REF!</f>
        <v>#REF!</v>
      </c>
      <c r="E2892" t="e">
        <f>'Control de trabajadores'!#REF!</f>
        <v>#REF!</v>
      </c>
      <c r="F2892" t="e">
        <f>'Control de trabajadores'!#REF!</f>
        <v>#REF!</v>
      </c>
      <c r="G2892" s="3" t="e">
        <f>'Control de trabajadores'!#REF!</f>
        <v>#REF!</v>
      </c>
      <c r="H2892" s="3" t="e">
        <f>'Control de trabajadores'!#REF!</f>
        <v>#REF!</v>
      </c>
      <c r="I2892" s="3" t="e">
        <f>'Control de trabajadores'!#REF!</f>
        <v>#REF!</v>
      </c>
      <c r="J2892" s="86" t="e">
        <f>'Control de trabajadores'!#REF!</f>
        <v>#REF!</v>
      </c>
      <c r="K2892" s="86" t="e">
        <f>'Control de trabajadores'!#REF!</f>
        <v>#REF!</v>
      </c>
      <c r="L2892" s="3" t="e">
        <f>'Control de trabajadores'!#REF!</f>
        <v>#REF!</v>
      </c>
    </row>
    <row r="2893" spans="1:12" x14ac:dyDescent="0.2">
      <c r="A2893" t="e">
        <f>'Control de trabajadores'!#REF!</f>
        <v>#REF!</v>
      </c>
      <c r="B2893" t="e">
        <f>'Control de trabajadores'!#REF!</f>
        <v>#REF!</v>
      </c>
      <c r="C2893" s="90" t="e">
        <f>'Control de trabajadores'!#REF!</f>
        <v>#REF!</v>
      </c>
      <c r="D2893" s="74" t="e">
        <f>'Control de trabajadores'!#REF!</f>
        <v>#REF!</v>
      </c>
      <c r="E2893" t="e">
        <f>'Control de trabajadores'!#REF!</f>
        <v>#REF!</v>
      </c>
      <c r="F2893" t="e">
        <f>'Control de trabajadores'!#REF!</f>
        <v>#REF!</v>
      </c>
      <c r="G2893" s="3" t="e">
        <f>'Control de trabajadores'!#REF!</f>
        <v>#REF!</v>
      </c>
      <c r="H2893" s="3" t="e">
        <f>'Control de trabajadores'!#REF!</f>
        <v>#REF!</v>
      </c>
      <c r="I2893" s="3" t="e">
        <f>'Control de trabajadores'!#REF!</f>
        <v>#REF!</v>
      </c>
      <c r="J2893" s="86" t="e">
        <f>'Control de trabajadores'!#REF!</f>
        <v>#REF!</v>
      </c>
      <c r="K2893" s="86" t="e">
        <f>'Control de trabajadores'!#REF!</f>
        <v>#REF!</v>
      </c>
      <c r="L2893" s="3" t="e">
        <f>'Control de trabajadores'!#REF!</f>
        <v>#REF!</v>
      </c>
    </row>
    <row r="2894" spans="1:12" x14ac:dyDescent="0.2">
      <c r="A2894" t="e">
        <f>'Control de trabajadores'!#REF!</f>
        <v>#REF!</v>
      </c>
      <c r="B2894" t="e">
        <f>'Control de trabajadores'!#REF!</f>
        <v>#REF!</v>
      </c>
      <c r="C2894" s="90" t="e">
        <f>'Control de trabajadores'!#REF!</f>
        <v>#REF!</v>
      </c>
      <c r="D2894" s="74" t="e">
        <f>'Control de trabajadores'!#REF!</f>
        <v>#REF!</v>
      </c>
      <c r="E2894" t="e">
        <f>'Control de trabajadores'!#REF!</f>
        <v>#REF!</v>
      </c>
      <c r="F2894" t="e">
        <f>'Control de trabajadores'!#REF!</f>
        <v>#REF!</v>
      </c>
      <c r="G2894" s="3" t="e">
        <f>'Control de trabajadores'!#REF!</f>
        <v>#REF!</v>
      </c>
      <c r="H2894" s="3" t="e">
        <f>'Control de trabajadores'!#REF!</f>
        <v>#REF!</v>
      </c>
      <c r="I2894" s="3" t="e">
        <f>'Control de trabajadores'!#REF!</f>
        <v>#REF!</v>
      </c>
      <c r="J2894" s="86" t="e">
        <f>'Control de trabajadores'!#REF!</f>
        <v>#REF!</v>
      </c>
      <c r="K2894" s="86" t="e">
        <f>'Control de trabajadores'!#REF!</f>
        <v>#REF!</v>
      </c>
      <c r="L2894" s="3" t="e">
        <f>'Control de trabajadores'!#REF!</f>
        <v>#REF!</v>
      </c>
    </row>
    <row r="2895" spans="1:12" x14ac:dyDescent="0.2">
      <c r="A2895" t="e">
        <f>'Control de trabajadores'!#REF!</f>
        <v>#REF!</v>
      </c>
      <c r="B2895" t="e">
        <f>'Control de trabajadores'!#REF!</f>
        <v>#REF!</v>
      </c>
      <c r="C2895" s="90" t="e">
        <f>'Control de trabajadores'!#REF!</f>
        <v>#REF!</v>
      </c>
      <c r="D2895" s="74" t="e">
        <f>'Control de trabajadores'!#REF!</f>
        <v>#REF!</v>
      </c>
      <c r="E2895" t="e">
        <f>'Control de trabajadores'!#REF!</f>
        <v>#REF!</v>
      </c>
      <c r="F2895" t="e">
        <f>'Control de trabajadores'!#REF!</f>
        <v>#REF!</v>
      </c>
      <c r="G2895" s="3" t="e">
        <f>'Control de trabajadores'!#REF!</f>
        <v>#REF!</v>
      </c>
      <c r="H2895" s="3" t="e">
        <f>'Control de trabajadores'!#REF!</f>
        <v>#REF!</v>
      </c>
      <c r="I2895" s="3" t="e">
        <f>'Control de trabajadores'!#REF!</f>
        <v>#REF!</v>
      </c>
      <c r="J2895" s="86" t="e">
        <f>'Control de trabajadores'!#REF!</f>
        <v>#REF!</v>
      </c>
      <c r="K2895" s="86" t="e">
        <f>'Control de trabajadores'!#REF!</f>
        <v>#REF!</v>
      </c>
      <c r="L2895" s="3" t="e">
        <f>'Control de trabajadores'!#REF!</f>
        <v>#REF!</v>
      </c>
    </row>
    <row r="2896" spans="1:12" x14ac:dyDescent="0.2">
      <c r="A2896" t="e">
        <f>'Control de trabajadores'!#REF!</f>
        <v>#REF!</v>
      </c>
      <c r="B2896" t="e">
        <f>'Control de trabajadores'!#REF!</f>
        <v>#REF!</v>
      </c>
      <c r="C2896" s="90" t="e">
        <f>'Control de trabajadores'!#REF!</f>
        <v>#REF!</v>
      </c>
      <c r="D2896" s="74" t="e">
        <f>'Control de trabajadores'!#REF!</f>
        <v>#REF!</v>
      </c>
      <c r="E2896" t="e">
        <f>'Control de trabajadores'!#REF!</f>
        <v>#REF!</v>
      </c>
      <c r="F2896" t="e">
        <f>'Control de trabajadores'!#REF!</f>
        <v>#REF!</v>
      </c>
      <c r="G2896" s="3" t="e">
        <f>'Control de trabajadores'!#REF!</f>
        <v>#REF!</v>
      </c>
      <c r="H2896" s="3" t="e">
        <f>'Control de trabajadores'!#REF!</f>
        <v>#REF!</v>
      </c>
      <c r="I2896" s="3" t="e">
        <f>'Control de trabajadores'!#REF!</f>
        <v>#REF!</v>
      </c>
      <c r="J2896" s="86" t="e">
        <f>'Control de trabajadores'!#REF!</f>
        <v>#REF!</v>
      </c>
      <c r="K2896" s="86" t="e">
        <f>'Control de trabajadores'!#REF!</f>
        <v>#REF!</v>
      </c>
      <c r="L2896" s="3" t="e">
        <f>'Control de trabajadores'!#REF!</f>
        <v>#REF!</v>
      </c>
    </row>
    <row r="2897" spans="1:12" x14ac:dyDescent="0.2">
      <c r="A2897" t="e">
        <f>'Control de trabajadores'!#REF!</f>
        <v>#REF!</v>
      </c>
      <c r="B2897" t="e">
        <f>'Control de trabajadores'!#REF!</f>
        <v>#REF!</v>
      </c>
      <c r="C2897" s="90" t="e">
        <f>'Control de trabajadores'!#REF!</f>
        <v>#REF!</v>
      </c>
      <c r="D2897" s="74" t="e">
        <f>'Control de trabajadores'!#REF!</f>
        <v>#REF!</v>
      </c>
      <c r="E2897" t="e">
        <f>'Control de trabajadores'!#REF!</f>
        <v>#REF!</v>
      </c>
      <c r="F2897" t="e">
        <f>'Control de trabajadores'!#REF!</f>
        <v>#REF!</v>
      </c>
      <c r="G2897" s="3" t="e">
        <f>'Control de trabajadores'!#REF!</f>
        <v>#REF!</v>
      </c>
      <c r="H2897" s="3" t="e">
        <f>'Control de trabajadores'!#REF!</f>
        <v>#REF!</v>
      </c>
      <c r="I2897" s="3" t="e">
        <f>'Control de trabajadores'!#REF!</f>
        <v>#REF!</v>
      </c>
      <c r="J2897" s="86" t="e">
        <f>'Control de trabajadores'!#REF!</f>
        <v>#REF!</v>
      </c>
      <c r="K2897" s="86" t="e">
        <f>'Control de trabajadores'!#REF!</f>
        <v>#REF!</v>
      </c>
      <c r="L2897" s="3" t="e">
        <f>'Control de trabajadores'!#REF!</f>
        <v>#REF!</v>
      </c>
    </row>
    <row r="2898" spans="1:12" x14ac:dyDescent="0.2">
      <c r="A2898" t="e">
        <f>'Control de trabajadores'!#REF!</f>
        <v>#REF!</v>
      </c>
      <c r="B2898" t="e">
        <f>'Control de trabajadores'!#REF!</f>
        <v>#REF!</v>
      </c>
      <c r="C2898" s="90" t="e">
        <f>'Control de trabajadores'!#REF!</f>
        <v>#REF!</v>
      </c>
      <c r="D2898" s="74" t="e">
        <f>'Control de trabajadores'!#REF!</f>
        <v>#REF!</v>
      </c>
      <c r="E2898" t="e">
        <f>'Control de trabajadores'!#REF!</f>
        <v>#REF!</v>
      </c>
      <c r="F2898" t="e">
        <f>'Control de trabajadores'!#REF!</f>
        <v>#REF!</v>
      </c>
      <c r="G2898" s="3" t="e">
        <f>'Control de trabajadores'!#REF!</f>
        <v>#REF!</v>
      </c>
      <c r="H2898" s="3" t="e">
        <f>'Control de trabajadores'!#REF!</f>
        <v>#REF!</v>
      </c>
      <c r="I2898" s="3" t="e">
        <f>'Control de trabajadores'!#REF!</f>
        <v>#REF!</v>
      </c>
      <c r="J2898" s="86" t="e">
        <f>'Control de trabajadores'!#REF!</f>
        <v>#REF!</v>
      </c>
      <c r="K2898" s="86" t="e">
        <f>'Control de trabajadores'!#REF!</f>
        <v>#REF!</v>
      </c>
      <c r="L2898" s="3" t="e">
        <f>'Control de trabajadores'!#REF!</f>
        <v>#REF!</v>
      </c>
    </row>
    <row r="2899" spans="1:12" x14ac:dyDescent="0.2">
      <c r="A2899" t="e">
        <f>'Control de trabajadores'!#REF!</f>
        <v>#REF!</v>
      </c>
      <c r="B2899" t="e">
        <f>'Control de trabajadores'!#REF!</f>
        <v>#REF!</v>
      </c>
      <c r="C2899" s="90" t="e">
        <f>'Control de trabajadores'!#REF!</f>
        <v>#REF!</v>
      </c>
      <c r="D2899" s="74" t="e">
        <f>'Control de trabajadores'!#REF!</f>
        <v>#REF!</v>
      </c>
      <c r="E2899" t="e">
        <f>'Control de trabajadores'!#REF!</f>
        <v>#REF!</v>
      </c>
      <c r="F2899" t="e">
        <f>'Control de trabajadores'!#REF!</f>
        <v>#REF!</v>
      </c>
      <c r="G2899" s="3" t="e">
        <f>'Control de trabajadores'!#REF!</f>
        <v>#REF!</v>
      </c>
      <c r="H2899" s="3" t="e">
        <f>'Control de trabajadores'!#REF!</f>
        <v>#REF!</v>
      </c>
      <c r="I2899" s="3" t="e">
        <f>'Control de trabajadores'!#REF!</f>
        <v>#REF!</v>
      </c>
      <c r="J2899" s="86" t="e">
        <f>'Control de trabajadores'!#REF!</f>
        <v>#REF!</v>
      </c>
      <c r="K2899" s="86" t="e">
        <f>'Control de trabajadores'!#REF!</f>
        <v>#REF!</v>
      </c>
      <c r="L2899" s="3" t="e">
        <f>'Control de trabajadores'!#REF!</f>
        <v>#REF!</v>
      </c>
    </row>
    <row r="2900" spans="1:12" x14ac:dyDescent="0.2">
      <c r="A2900" t="e">
        <f>'Control de trabajadores'!#REF!</f>
        <v>#REF!</v>
      </c>
      <c r="B2900" t="e">
        <f>'Control de trabajadores'!#REF!</f>
        <v>#REF!</v>
      </c>
      <c r="C2900" s="90" t="e">
        <f>'Control de trabajadores'!#REF!</f>
        <v>#REF!</v>
      </c>
      <c r="D2900" s="74" t="e">
        <f>'Control de trabajadores'!#REF!</f>
        <v>#REF!</v>
      </c>
      <c r="E2900" t="e">
        <f>'Control de trabajadores'!#REF!</f>
        <v>#REF!</v>
      </c>
      <c r="F2900" t="e">
        <f>'Control de trabajadores'!#REF!</f>
        <v>#REF!</v>
      </c>
      <c r="G2900" s="3" t="e">
        <f>'Control de trabajadores'!#REF!</f>
        <v>#REF!</v>
      </c>
      <c r="H2900" s="3" t="e">
        <f>'Control de trabajadores'!#REF!</f>
        <v>#REF!</v>
      </c>
      <c r="I2900" s="3" t="e">
        <f>'Control de trabajadores'!#REF!</f>
        <v>#REF!</v>
      </c>
      <c r="J2900" s="86" t="e">
        <f>'Control de trabajadores'!#REF!</f>
        <v>#REF!</v>
      </c>
      <c r="K2900" s="86" t="e">
        <f>'Control de trabajadores'!#REF!</f>
        <v>#REF!</v>
      </c>
      <c r="L2900" s="3" t="e">
        <f>'Control de trabajadores'!#REF!</f>
        <v>#REF!</v>
      </c>
    </row>
    <row r="2901" spans="1:12" x14ac:dyDescent="0.2">
      <c r="A2901" t="e">
        <f>'Control de trabajadores'!#REF!</f>
        <v>#REF!</v>
      </c>
      <c r="B2901" t="e">
        <f>'Control de trabajadores'!#REF!</f>
        <v>#REF!</v>
      </c>
      <c r="C2901" s="90" t="e">
        <f>'Control de trabajadores'!#REF!</f>
        <v>#REF!</v>
      </c>
      <c r="D2901" s="74" t="e">
        <f>'Control de trabajadores'!#REF!</f>
        <v>#REF!</v>
      </c>
      <c r="E2901" t="e">
        <f>'Control de trabajadores'!#REF!</f>
        <v>#REF!</v>
      </c>
      <c r="F2901" t="e">
        <f>'Control de trabajadores'!#REF!</f>
        <v>#REF!</v>
      </c>
      <c r="G2901" s="3" t="e">
        <f>'Control de trabajadores'!#REF!</f>
        <v>#REF!</v>
      </c>
      <c r="H2901" s="3" t="e">
        <f>'Control de trabajadores'!#REF!</f>
        <v>#REF!</v>
      </c>
      <c r="I2901" s="3" t="e">
        <f>'Control de trabajadores'!#REF!</f>
        <v>#REF!</v>
      </c>
      <c r="J2901" s="86" t="e">
        <f>'Control de trabajadores'!#REF!</f>
        <v>#REF!</v>
      </c>
      <c r="K2901" s="86" t="e">
        <f>'Control de trabajadores'!#REF!</f>
        <v>#REF!</v>
      </c>
      <c r="L2901" s="3" t="e">
        <f>'Control de trabajadores'!#REF!</f>
        <v>#REF!</v>
      </c>
    </row>
    <row r="2902" spans="1:12" x14ac:dyDescent="0.2">
      <c r="A2902" t="e">
        <f>'Control de trabajadores'!#REF!</f>
        <v>#REF!</v>
      </c>
      <c r="B2902" t="e">
        <f>'Control de trabajadores'!#REF!</f>
        <v>#REF!</v>
      </c>
      <c r="C2902" s="90" t="e">
        <f>'Control de trabajadores'!#REF!</f>
        <v>#REF!</v>
      </c>
      <c r="D2902" s="74" t="e">
        <f>'Control de trabajadores'!#REF!</f>
        <v>#REF!</v>
      </c>
      <c r="E2902" t="e">
        <f>'Control de trabajadores'!#REF!</f>
        <v>#REF!</v>
      </c>
      <c r="F2902" t="e">
        <f>'Control de trabajadores'!#REF!</f>
        <v>#REF!</v>
      </c>
      <c r="G2902" s="3" t="e">
        <f>'Control de trabajadores'!#REF!</f>
        <v>#REF!</v>
      </c>
      <c r="H2902" s="3" t="e">
        <f>'Control de trabajadores'!#REF!</f>
        <v>#REF!</v>
      </c>
      <c r="I2902" s="3" t="e">
        <f>'Control de trabajadores'!#REF!</f>
        <v>#REF!</v>
      </c>
      <c r="J2902" s="86" t="e">
        <f>'Control de trabajadores'!#REF!</f>
        <v>#REF!</v>
      </c>
      <c r="K2902" s="86" t="e">
        <f>'Control de trabajadores'!#REF!</f>
        <v>#REF!</v>
      </c>
      <c r="L2902" s="3" t="e">
        <f>'Control de trabajadores'!#REF!</f>
        <v>#REF!</v>
      </c>
    </row>
    <row r="2903" spans="1:12" x14ac:dyDescent="0.2">
      <c r="A2903" t="e">
        <f>'Control de trabajadores'!#REF!</f>
        <v>#REF!</v>
      </c>
      <c r="B2903" t="e">
        <f>'Control de trabajadores'!#REF!</f>
        <v>#REF!</v>
      </c>
      <c r="C2903" s="90" t="e">
        <f>'Control de trabajadores'!#REF!</f>
        <v>#REF!</v>
      </c>
      <c r="D2903" s="74" t="e">
        <f>'Control de trabajadores'!#REF!</f>
        <v>#REF!</v>
      </c>
      <c r="E2903" t="e">
        <f>'Control de trabajadores'!#REF!</f>
        <v>#REF!</v>
      </c>
      <c r="F2903" t="e">
        <f>'Control de trabajadores'!#REF!</f>
        <v>#REF!</v>
      </c>
      <c r="G2903" s="3" t="e">
        <f>'Control de trabajadores'!#REF!</f>
        <v>#REF!</v>
      </c>
      <c r="H2903" s="3" t="e">
        <f>'Control de trabajadores'!#REF!</f>
        <v>#REF!</v>
      </c>
      <c r="I2903" s="3" t="e">
        <f>'Control de trabajadores'!#REF!</f>
        <v>#REF!</v>
      </c>
      <c r="J2903" s="86" t="e">
        <f>'Control de trabajadores'!#REF!</f>
        <v>#REF!</v>
      </c>
      <c r="K2903" s="86" t="e">
        <f>'Control de trabajadores'!#REF!</f>
        <v>#REF!</v>
      </c>
      <c r="L2903" s="3" t="e">
        <f>'Control de trabajadores'!#REF!</f>
        <v>#REF!</v>
      </c>
    </row>
    <row r="2904" spans="1:12" x14ac:dyDescent="0.2">
      <c r="A2904" t="e">
        <f>'Control de trabajadores'!#REF!</f>
        <v>#REF!</v>
      </c>
      <c r="B2904" t="e">
        <f>'Control de trabajadores'!#REF!</f>
        <v>#REF!</v>
      </c>
      <c r="C2904" s="90" t="e">
        <f>'Control de trabajadores'!#REF!</f>
        <v>#REF!</v>
      </c>
      <c r="D2904" s="74" t="e">
        <f>'Control de trabajadores'!#REF!</f>
        <v>#REF!</v>
      </c>
      <c r="E2904" t="e">
        <f>'Control de trabajadores'!#REF!</f>
        <v>#REF!</v>
      </c>
      <c r="F2904" t="e">
        <f>'Control de trabajadores'!#REF!</f>
        <v>#REF!</v>
      </c>
      <c r="G2904" s="3" t="e">
        <f>'Control de trabajadores'!#REF!</f>
        <v>#REF!</v>
      </c>
      <c r="H2904" s="3" t="e">
        <f>'Control de trabajadores'!#REF!</f>
        <v>#REF!</v>
      </c>
      <c r="I2904" s="3" t="e">
        <f>'Control de trabajadores'!#REF!</f>
        <v>#REF!</v>
      </c>
      <c r="J2904" s="86" t="e">
        <f>'Control de trabajadores'!#REF!</f>
        <v>#REF!</v>
      </c>
      <c r="K2904" s="86" t="e">
        <f>'Control de trabajadores'!#REF!</f>
        <v>#REF!</v>
      </c>
      <c r="L2904" s="3" t="e">
        <f>'Control de trabajadores'!#REF!</f>
        <v>#REF!</v>
      </c>
    </row>
    <row r="2905" spans="1:12" x14ac:dyDescent="0.2">
      <c r="A2905" t="str">
        <f>'Control de trabajadores'!A3253</f>
        <v>E1745</v>
      </c>
      <c r="B2905" t="str">
        <f>'Control de trabajadores'!B3253</f>
        <v>LUYSMER DAVID PEÑARANDA CABRERA</v>
      </c>
      <c r="C2905" s="90" t="str">
        <f>'Control de trabajadores'!F3253</f>
        <v>BA640674</v>
      </c>
      <c r="D2905" s="74">
        <f>'Control de trabajadores'!E3253</f>
        <v>336563744</v>
      </c>
      <c r="E2905" t="str">
        <f>'Control de trabajadores'!K3253</f>
        <v>WISEOWE</v>
      </c>
      <c r="F2905" t="str">
        <f>'Control de trabajadores'!L3253</f>
        <v>2025/594</v>
      </c>
      <c r="G2905" s="3" t="str">
        <f>'Control de trabajadores'!M3253</f>
        <v>CM TENERIFE</v>
      </c>
      <c r="H2905" s="3" t="str">
        <f>'Control de trabajadores'!N3253</f>
        <v>Tenerife</v>
      </c>
      <c r="I2905" s="3" t="str">
        <f>'Control de trabajadores'!O3253</f>
        <v>Montador</v>
      </c>
      <c r="J2905" s="86">
        <f>'Control de trabajadores'!P3253</f>
        <v>45947</v>
      </c>
      <c r="K2905" s="86">
        <f>'Control de trabajadores'!Q3253</f>
        <v>45996</v>
      </c>
      <c r="L2905" s="3" t="str">
        <f>'Control de trabajadores'!AA3253</f>
        <v>Inactivo</v>
      </c>
    </row>
    <row r="2906" spans="1:12" x14ac:dyDescent="0.2">
      <c r="A2906" t="str">
        <f>'Control de trabajadores'!A3254</f>
        <v>E1123</v>
      </c>
      <c r="B2906" t="str">
        <f>'Control de trabajadores'!B3254</f>
        <v>MACIEL DE OLIVEIRA LAGARES</v>
      </c>
      <c r="C2906" s="90">
        <f>'Control de trabajadores'!F3254</f>
        <v>0</v>
      </c>
      <c r="D2906" s="74">
        <f>'Control de trabajadores'!E3254</f>
        <v>0</v>
      </c>
      <c r="E2906">
        <f>'Control de trabajadores'!K3254</f>
        <v>0</v>
      </c>
      <c r="F2906" t="str">
        <f>'Control de trabajadores'!L3254</f>
        <v>2024/067</v>
      </c>
      <c r="G2906" s="3" t="str">
        <f>'Control de trabajadores'!M3254</f>
        <v>INSTALACIONES Y SISTEMAS HIDRaULICOS</v>
      </c>
      <c r="H2906" s="3" t="e" vm="47">
        <f>'Control de trabajadores'!N3254</f>
        <v>#VALUE!</v>
      </c>
      <c r="I2906" s="3" t="str">
        <f>'Control de trabajadores'!O3254</f>
        <v>Soldador</v>
      </c>
      <c r="J2906" s="86">
        <f>'Control de trabajadores'!P3254</f>
        <v>45368</v>
      </c>
      <c r="K2906" s="86">
        <f>'Control de trabajadores'!Q3254</f>
        <v>0</v>
      </c>
      <c r="L2906" s="3" t="str">
        <f>'Control de trabajadores'!AA3254</f>
        <v>Inactivo</v>
      </c>
    </row>
    <row r="2907" spans="1:12" x14ac:dyDescent="0.2">
      <c r="A2907" t="str">
        <f>'Control de trabajadores'!A3255</f>
        <v>E1013</v>
      </c>
      <c r="B2907" t="str">
        <f>'Control de trabajadores'!B3255</f>
        <v>MACLEI MELO DE MENEZES</v>
      </c>
      <c r="C2907" s="90">
        <f>'Control de trabajadores'!F3255</f>
        <v>0</v>
      </c>
      <c r="D2907" s="74">
        <f>'Control de trabajadores'!E3255</f>
        <v>0</v>
      </c>
      <c r="E2907">
        <f>'Control de trabajadores'!K3255</f>
        <v>0</v>
      </c>
      <c r="F2907">
        <f>'Control de trabajadores'!L3255</f>
        <v>0</v>
      </c>
      <c r="G2907" s="3" t="str">
        <f>'Control de trabajadores'!M3255</f>
        <v>HGL</v>
      </c>
      <c r="H2907" s="3" t="e" vm="48">
        <f>'Control de trabajadores'!N3255</f>
        <v>#VALUE!</v>
      </c>
      <c r="I2907" s="3" t="str">
        <f>'Control de trabajadores'!O3255</f>
        <v>Montador</v>
      </c>
      <c r="J2907" s="86">
        <f>'Control de trabajadores'!P3255</f>
        <v>0</v>
      </c>
      <c r="K2907" s="86">
        <f>'Control de trabajadores'!Q3255</f>
        <v>0</v>
      </c>
      <c r="L2907" s="3" t="str">
        <f>'Control de trabajadores'!AA3255</f>
        <v>Inactivo</v>
      </c>
    </row>
    <row r="2908" spans="1:12" x14ac:dyDescent="0.2">
      <c r="A2908" t="str">
        <f>'Control de trabajadores'!A3256</f>
        <v>E0965</v>
      </c>
      <c r="B2908" t="str">
        <f>'Control de trabajadores'!B3256</f>
        <v>MACSANDRO BAIA DIAS</v>
      </c>
      <c r="C2908" s="90">
        <f>'Control de trabajadores'!F3256</f>
        <v>0</v>
      </c>
      <c r="D2908" s="74">
        <f>'Control de trabajadores'!E3256</f>
        <v>0</v>
      </c>
      <c r="E2908">
        <f>'Control de trabajadores'!K3256</f>
        <v>0</v>
      </c>
      <c r="F2908">
        <f>'Control de trabajadores'!L3256</f>
        <v>0</v>
      </c>
      <c r="G2908" s="3" t="str">
        <f>'Control de trabajadores'!M3256</f>
        <v>GRUPO FERRERAS SL</v>
      </c>
      <c r="H2908" s="3">
        <f>'Control de trabajadores'!N3256</f>
        <v>0</v>
      </c>
      <c r="I2908" s="3">
        <f>'Control de trabajadores'!O3256</f>
        <v>0</v>
      </c>
      <c r="J2908" s="86">
        <f>'Control de trabajadores'!P3256</f>
        <v>0</v>
      </c>
      <c r="K2908" s="86">
        <f>'Control de trabajadores'!Q3256</f>
        <v>0</v>
      </c>
      <c r="L2908" s="3" t="str">
        <f>'Control de trabajadores'!AA3256</f>
        <v>Inactivo</v>
      </c>
    </row>
    <row r="2909" spans="1:12" x14ac:dyDescent="0.2">
      <c r="A2909" t="str">
        <f>'Control de trabajadores'!A3257</f>
        <v>E1554</v>
      </c>
      <c r="B2909" t="str">
        <f>'Control de trabajadores'!B3257</f>
        <v>MAGNO GOMES GUIMARÃES</v>
      </c>
      <c r="C2909" s="90">
        <f>'Control de trabajadores'!F3257</f>
        <v>0</v>
      </c>
      <c r="D2909" s="74">
        <f>'Control de trabajadores'!E3257</f>
        <v>308562119</v>
      </c>
      <c r="E2909" t="str">
        <f>'Control de trabajadores'!K3257</f>
        <v>STOCCO</v>
      </c>
      <c r="F2909" t="str">
        <f>'Control de trabajadores'!L3257</f>
        <v>2025/039</v>
      </c>
      <c r="G2909" s="3" t="str">
        <f>'Control de trabajadores'!M3257</f>
        <v>GAMOHER CONSTRUCCIONES METÁLICAS S.L</v>
      </c>
      <c r="H2909" s="3" t="e" vm="62">
        <f>'Control de trabajadores'!N3257</f>
        <v>#VALUE!</v>
      </c>
      <c r="I2909" s="3" t="str">
        <f>'Control de trabajadores'!O3257</f>
        <v>Cerrajero</v>
      </c>
      <c r="J2909" s="86">
        <f>'Control de trabajadores'!P3257</f>
        <v>45757</v>
      </c>
      <c r="K2909" s="86">
        <f>'Control de trabajadores'!Q3257</f>
        <v>0</v>
      </c>
      <c r="L2909" s="3" t="str">
        <f>'Control de trabajadores'!AA3257</f>
        <v>Inactivo</v>
      </c>
    </row>
    <row r="2910" spans="1:12" x14ac:dyDescent="0.2">
      <c r="A2910" t="str">
        <f>'Control de trabajadores'!A3258</f>
        <v>E1438</v>
      </c>
      <c r="B2910" t="str">
        <f>'Control de trabajadores'!B3258</f>
        <v>MAGUEY MAURICIO MUÑOZ CARDENAS</v>
      </c>
      <c r="C2910" s="90" t="str">
        <f>'Control de trabajadores'!F3258</f>
        <v>AT899565</v>
      </c>
      <c r="D2910" s="74">
        <f>'Control de trabajadores'!E3258</f>
        <v>331689766</v>
      </c>
      <c r="E2910" t="str">
        <f>'Control de trabajadores'!K3258</f>
        <v>WISEOWE</v>
      </c>
      <c r="F2910" t="str">
        <f>'Control de trabajadores'!L3258</f>
        <v>2025//387</v>
      </c>
      <c r="G2910" s="3" t="str">
        <f>'Control de trabajadores'!M3258</f>
        <v>TALLERES MERCIER</v>
      </c>
      <c r="H2910" s="3" t="e" vm="53">
        <f>'Control de trabajadores'!N3258</f>
        <v>#VALUE!</v>
      </c>
      <c r="I2910" s="3" t="str">
        <f>'Control de trabajadores'!O3258</f>
        <v>Calderero</v>
      </c>
      <c r="J2910" s="86">
        <f>'Control de trabajadores'!P3258</f>
        <v>45873</v>
      </c>
      <c r="K2910" s="86">
        <f>'Control de trabajadores'!Q3258</f>
        <v>45904</v>
      </c>
      <c r="L2910" s="3" t="str">
        <f>'Control de trabajadores'!AA3258</f>
        <v>Inactivo</v>
      </c>
    </row>
    <row r="2911" spans="1:12" x14ac:dyDescent="0.2">
      <c r="A2911" t="str">
        <f>'Control de trabajadores'!A3259</f>
        <v>E1438</v>
      </c>
      <c r="B2911" t="e">
        <f>'Control de trabajadores'!#REF!</f>
        <v>#REF!</v>
      </c>
      <c r="C2911" s="90" t="str">
        <f>'Control de trabajadores'!F3259</f>
        <v>AT899565</v>
      </c>
      <c r="D2911" s="74">
        <f>'Control de trabajadores'!E3259</f>
        <v>331689766</v>
      </c>
      <c r="E2911" t="str">
        <f>'Control de trabajadores'!K3259</f>
        <v>KOTRIK ROSAS</v>
      </c>
      <c r="F2911" t="str">
        <f>'Control de trabajadores'!L3259</f>
        <v>2025/352</v>
      </c>
      <c r="G2911" s="3" t="str">
        <f>'Control de trabajadores'!M3259</f>
        <v>TALLERES MERCIER</v>
      </c>
      <c r="H2911" s="3" t="e" vm="53">
        <f>'Control de trabajadores'!N3259</f>
        <v>#VALUE!</v>
      </c>
      <c r="I2911" s="3" t="str">
        <f>'Control de trabajadores'!O3259</f>
        <v>Calderero</v>
      </c>
      <c r="J2911" s="86">
        <f>'Control de trabajadores'!P3259</f>
        <v>45831</v>
      </c>
      <c r="K2911" s="86">
        <f>'Control de trabajadores'!Q3259</f>
        <v>45898</v>
      </c>
      <c r="L2911" s="3" t="str">
        <f>'Control de trabajadores'!AA3259</f>
        <v>Inactivo</v>
      </c>
    </row>
    <row r="2912" spans="1:12" x14ac:dyDescent="0.2">
      <c r="A2912" t="e">
        <f>'Control de trabajadores'!#REF!</f>
        <v>#REF!</v>
      </c>
      <c r="B2912" t="str">
        <f>'Control de trabajadores'!B3259</f>
        <v>MAGUEY MAURICIO MUÑOZ CARDENAS</v>
      </c>
      <c r="C2912" s="90" t="e">
        <f>'Control de trabajadores'!#REF!</f>
        <v>#REF!</v>
      </c>
      <c r="D2912" s="74" t="e">
        <f>'Control de trabajadores'!#REF!</f>
        <v>#REF!</v>
      </c>
      <c r="E2912" t="e">
        <f>'Control de trabajadores'!#REF!</f>
        <v>#REF!</v>
      </c>
      <c r="F2912" t="e">
        <f>'Control de trabajadores'!#REF!</f>
        <v>#REF!</v>
      </c>
      <c r="G2912" s="3" t="e">
        <f>'Control de trabajadores'!#REF!</f>
        <v>#REF!</v>
      </c>
      <c r="H2912" s="3" t="e">
        <f>'Control de trabajadores'!#REF!</f>
        <v>#REF!</v>
      </c>
      <c r="I2912" s="3" t="e">
        <f>'Control de trabajadores'!#REF!</f>
        <v>#REF!</v>
      </c>
      <c r="J2912" s="86" t="e">
        <f>'Control de trabajadores'!#REF!</f>
        <v>#REF!</v>
      </c>
      <c r="K2912" s="86" t="e">
        <f>'Control de trabajadores'!#REF!</f>
        <v>#REF!</v>
      </c>
      <c r="L2912" s="3" t="e">
        <f>'Control de trabajadores'!#REF!</f>
        <v>#REF!</v>
      </c>
    </row>
    <row r="2913" spans="1:12" x14ac:dyDescent="0.2">
      <c r="A2913" t="str">
        <f>'Control de trabajadores'!A3260</f>
        <v>E1438</v>
      </c>
      <c r="B2913" t="str">
        <f>'Control de trabajadores'!B3260</f>
        <v>MAGUEY MAURICIO MUÑOZ CARDENAS</v>
      </c>
      <c r="C2913" s="90" t="str">
        <f>'Control de trabajadores'!F3260</f>
        <v>AT899565</v>
      </c>
      <c r="D2913" s="74">
        <f>'Control de trabajadores'!E3260</f>
        <v>331689766</v>
      </c>
      <c r="E2913" t="str">
        <f>'Control de trabajadores'!K3260</f>
        <v>KOTRIK ROSAS</v>
      </c>
      <c r="F2913" t="str">
        <f>'Control de trabajadores'!L3260</f>
        <v>2025/344</v>
      </c>
      <c r="G2913" s="3" t="str">
        <f>'Control de trabajadores'!M3260</f>
        <v>LASAFE SLU</v>
      </c>
      <c r="H2913" s="3" t="e" vm="20">
        <f>'Control de trabajadores'!N3260</f>
        <v>#VALUE!</v>
      </c>
      <c r="I2913" s="3" t="str">
        <f>'Control de trabajadores'!O3260</f>
        <v>Calderero/Soldador</v>
      </c>
      <c r="J2913" s="86">
        <f>'Control de trabajadores'!P3260</f>
        <v>45825</v>
      </c>
      <c r="K2913" s="86">
        <f>'Control de trabajadores'!Q3260</f>
        <v>45855</v>
      </c>
      <c r="L2913" s="3" t="str">
        <f>'Control de trabajadores'!AA3260</f>
        <v>Inactivo</v>
      </c>
    </row>
    <row r="2914" spans="1:12" x14ac:dyDescent="0.2">
      <c r="A2914" t="str">
        <f>'Control de trabajadores'!A3261</f>
        <v>E1438</v>
      </c>
      <c r="B2914" t="str">
        <f>'Control de trabajadores'!B3261</f>
        <v>MAGUEY MAURICIO MUÑOZ CARDENAS</v>
      </c>
      <c r="C2914" s="90" t="str">
        <f>'Control de trabajadores'!F3261</f>
        <v>AT899565</v>
      </c>
      <c r="D2914" s="74">
        <f>'Control de trabajadores'!E3261</f>
        <v>331689766</v>
      </c>
      <c r="E2914" t="str">
        <f>'Control de trabajadores'!K3261</f>
        <v>STOCCO</v>
      </c>
      <c r="F2914" t="str">
        <f>'Control de trabajadores'!L3261</f>
        <v>2025/577</v>
      </c>
      <c r="G2914" s="3" t="str">
        <f>'Control de trabajadores'!M3261</f>
        <v xml:space="preserve">GRUPO DAORJE </v>
      </c>
      <c r="H2914" s="3" t="e" vm="34">
        <f>'Control de trabajadores'!N3261</f>
        <v>#VALUE!</v>
      </c>
      <c r="I2914" s="3" t="str">
        <f>'Control de trabajadores'!O3261</f>
        <v>Supervisor</v>
      </c>
      <c r="J2914" s="86">
        <f>'Control de trabajadores'!P3261</f>
        <v>45943</v>
      </c>
      <c r="K2914" s="86">
        <f>'Control de trabajadores'!Q3261</f>
        <v>45991</v>
      </c>
      <c r="L2914" s="3" t="str">
        <f>'Control de trabajadores'!AA3261</f>
        <v>Inactivo</v>
      </c>
    </row>
    <row r="2915" spans="1:12" x14ac:dyDescent="0.2">
      <c r="A2915" t="str">
        <f>'Control de trabajadores'!A3262</f>
        <v>E1438</v>
      </c>
      <c r="B2915" t="str">
        <f>'Control de trabajadores'!B3262</f>
        <v>MAGUEY MAURICIO MUÑOZ CARDENAS</v>
      </c>
      <c r="C2915" s="90" t="str">
        <f>'Control de trabajadores'!F3262</f>
        <v>AT899565</v>
      </c>
      <c r="D2915" s="74">
        <f>'Control de trabajadores'!E3262</f>
        <v>331689766</v>
      </c>
      <c r="E2915" t="str">
        <f>'Control de trabajadores'!K3262</f>
        <v>LUMINOUS</v>
      </c>
      <c r="F2915" t="str">
        <f>'Control de trabajadores'!L3262</f>
        <v>R2025/153</v>
      </c>
      <c r="G2915" s="3" t="str">
        <f>'Control de trabajadores'!M3262</f>
        <v>ARDANORE 14 SL</v>
      </c>
      <c r="H2915" s="3" t="e" vm="5">
        <f>'Control de trabajadores'!N3262</f>
        <v>#VALUE!</v>
      </c>
      <c r="I2915" s="3" t="str">
        <f>'Control de trabajadores'!O3262</f>
        <v>Montador</v>
      </c>
      <c r="J2915" s="86">
        <f>'Control de trabajadores'!P3262</f>
        <v>45954</v>
      </c>
      <c r="K2915" s="86">
        <f>'Control de trabajadores'!Q3262</f>
        <v>45992</v>
      </c>
      <c r="L2915" s="3" t="str">
        <f>'Control de trabajadores'!AA3262</f>
        <v>Inactivo</v>
      </c>
    </row>
    <row r="2916" spans="1:12" x14ac:dyDescent="0.2">
      <c r="A2916" t="str">
        <f>'Control de trabajadores'!A3263</f>
        <v>E0819</v>
      </c>
      <c r="B2916" t="str">
        <f>'Control de trabajadores'!B3263</f>
        <v>MAICON MARTINS NEVES</v>
      </c>
      <c r="C2916" s="90">
        <f>'Control de trabajadores'!F3263</f>
        <v>0</v>
      </c>
      <c r="D2916" s="74">
        <f>'Control de trabajadores'!E3263</f>
        <v>0</v>
      </c>
      <c r="E2916">
        <f>'Control de trabajadores'!K3263</f>
        <v>0</v>
      </c>
      <c r="F2916">
        <f>'Control de trabajadores'!L3263</f>
        <v>0</v>
      </c>
      <c r="G2916" s="3" t="str">
        <f>'Control de trabajadores'!M3263</f>
        <v>CALDESOL</v>
      </c>
      <c r="H2916" s="3">
        <f>'Control de trabajadores'!N3263</f>
        <v>0</v>
      </c>
      <c r="I2916" s="3">
        <f>'Control de trabajadores'!O3263</f>
        <v>0</v>
      </c>
      <c r="J2916" s="86">
        <f>'Control de trabajadores'!P3263</f>
        <v>0</v>
      </c>
      <c r="K2916" s="86">
        <f>'Control de trabajadores'!Q3263</f>
        <v>45305</v>
      </c>
      <c r="L2916" s="3" t="str">
        <f>'Control de trabajadores'!AA3263</f>
        <v>Inactivo</v>
      </c>
    </row>
    <row r="2917" spans="1:12" x14ac:dyDescent="0.2">
      <c r="A2917" t="str">
        <f>'Control de trabajadores'!A3264</f>
        <v>E1928</v>
      </c>
      <c r="B2917" t="str">
        <f>'Control de trabajadores'!B3264</f>
        <v>MANUEL ANTONIO AHUMADA LEON</v>
      </c>
      <c r="C2917" s="90" t="str">
        <f>'Control de trabajadores'!F3264</f>
        <v>AU826158</v>
      </c>
      <c r="D2917" s="74">
        <f>'Control de trabajadores'!E3264</f>
        <v>0</v>
      </c>
      <c r="E2917" t="str">
        <f>'Control de trabajadores'!K3264</f>
        <v>WISEOWE</v>
      </c>
      <c r="F2917" t="str">
        <f>'Control de trabajadores'!L3264</f>
        <v>R2025/163</v>
      </c>
      <c r="G2917" s="3" t="str">
        <f>'Control de trabajadores'!M3264</f>
        <v>GRUPO FERRERAS SL</v>
      </c>
      <c r="H2917" s="3" t="e" vm="9">
        <f>'Control de trabajadores'!N3264</f>
        <v>#VALUE!</v>
      </c>
      <c r="I2917" s="3" t="str">
        <f>'Control de trabajadores'!O3264</f>
        <v>Montador</v>
      </c>
      <c r="J2917" s="86">
        <f>'Control de trabajadores'!P3264</f>
        <v>45973</v>
      </c>
      <c r="K2917" s="86">
        <f>'Control de trabajadores'!Q3264</f>
        <v>46002</v>
      </c>
      <c r="L2917" s="3" t="str">
        <f>'Control de trabajadores'!AA3264</f>
        <v>Inactivo</v>
      </c>
    </row>
    <row r="2918" spans="1:12" x14ac:dyDescent="0.2">
      <c r="A2918" t="str">
        <f>'Control de trabajadores'!A3265</f>
        <v>E1928</v>
      </c>
      <c r="B2918" t="str">
        <f>'Control de trabajadores'!B3265</f>
        <v>MANUEL ANTONIO AHUMADA LEON</v>
      </c>
      <c r="C2918" s="90" t="str">
        <f>'Control de trabajadores'!F3265</f>
        <v>AU826158</v>
      </c>
      <c r="D2918" s="74">
        <f>'Control de trabajadores'!E3265</f>
        <v>0</v>
      </c>
      <c r="E2918" t="str">
        <f>'Control de trabajadores'!K3265</f>
        <v>STOCCO</v>
      </c>
      <c r="F2918" t="str">
        <f>'Control de trabajadores'!L3265</f>
        <v>2025/613</v>
      </c>
      <c r="G2918" s="3" t="str">
        <f>'Control de trabajadores'!M3265</f>
        <v xml:space="preserve">GRUPO DAORJE </v>
      </c>
      <c r="H2918" s="3" t="e" vm="73">
        <f>'Control de trabajadores'!N3265</f>
        <v>#VALUE!</v>
      </c>
      <c r="I2918" s="3" t="str">
        <f>'Control de trabajadores'!O3265</f>
        <v>Supervisor</v>
      </c>
      <c r="J2918" s="86">
        <f>'Control de trabajadores'!P3265</f>
        <v>45957</v>
      </c>
      <c r="K2918" s="86">
        <f>'Control de trabajadores'!Q3265</f>
        <v>45988</v>
      </c>
      <c r="L2918" s="3" t="str">
        <f>'Control de trabajadores'!AA3265</f>
        <v>Inactivo</v>
      </c>
    </row>
    <row r="2919" spans="1:12" x14ac:dyDescent="0.2">
      <c r="A2919" t="str">
        <f>'Control de trabajadores'!A3266</f>
        <v>E0841</v>
      </c>
      <c r="B2919" t="str">
        <f>'Control de trabajadores'!B3266</f>
        <v>MANUEL FERNANDO NARANJO QUINTANA</v>
      </c>
      <c r="C2919" s="90">
        <f>'Control de trabajadores'!F3266</f>
        <v>0</v>
      </c>
      <c r="D2919" s="74">
        <f>'Control de trabajadores'!E3266</f>
        <v>328393479</v>
      </c>
      <c r="E2919" t="str">
        <f>'Control de trabajadores'!K3266</f>
        <v>KOTRIK INDUSTRIAL</v>
      </c>
      <c r="F2919" t="str">
        <f>'Control de trabajadores'!L3266</f>
        <v>2024/270</v>
      </c>
      <c r="G2919" s="3" t="str">
        <f>'Control de trabajadores'!M3266</f>
        <v>CAM IMPIANTI INDUSTRIALI SRL</v>
      </c>
      <c r="H2919" s="3" t="e" vm="7">
        <f>'Control de trabajadores'!N3266</f>
        <v>#VALUE!</v>
      </c>
      <c r="I2919" s="3" t="str">
        <f>'Control de trabajadores'!O3266</f>
        <v>Tubero</v>
      </c>
      <c r="J2919" s="86">
        <f>'Control de trabajadores'!P3266</f>
        <v>45509</v>
      </c>
      <c r="K2919" s="86">
        <f>'Control de trabajadores'!Q3266</f>
        <v>0</v>
      </c>
      <c r="L2919" s="3" t="str">
        <f>'Control de trabajadores'!AA3266</f>
        <v>Inactivo</v>
      </c>
    </row>
    <row r="2920" spans="1:12" x14ac:dyDescent="0.2">
      <c r="A2920" t="str">
        <f>'Control de trabajadores'!A3267</f>
        <v>E1899</v>
      </c>
      <c r="B2920" t="str">
        <f>'Control de trabajadores'!B3267</f>
        <v>MANUEL FRANCISCO DE LA HOZ PEREZ</v>
      </c>
      <c r="C2920" s="90" t="str">
        <f>'Control de trabajadores'!F3267</f>
        <v>AX680462</v>
      </c>
      <c r="D2920" s="74">
        <f>'Control de trabajadores'!E3267</f>
        <v>333487559</v>
      </c>
      <c r="E2920" t="str">
        <f>'Control de trabajadores'!K3267</f>
        <v>WISEOWE</v>
      </c>
      <c r="F2920" t="str">
        <f>'Control de trabajadores'!L3267</f>
        <v>2025/569</v>
      </c>
      <c r="G2920" s="3" t="str">
        <f>'Control de trabajadores'!M3267</f>
        <v>INSTALACIONES Y SISTEMAS HIDRAULICOS</v>
      </c>
      <c r="H2920" s="3" t="str">
        <f>'Control de trabajadores'!N3267</f>
        <v>Sevilla</v>
      </c>
      <c r="I2920" s="3" t="str">
        <f>'Control de trabajadores'!O3267</f>
        <v>Soldador</v>
      </c>
      <c r="J2920" s="86">
        <f>'Control de trabajadores'!P3267</f>
        <v>45939</v>
      </c>
      <c r="K2920" s="86">
        <f>'Control de trabajadores'!Q3267</f>
        <v>45989</v>
      </c>
      <c r="L2920" s="3" t="str">
        <f>'Control de trabajadores'!AA3267</f>
        <v>Inactivo</v>
      </c>
    </row>
    <row r="2921" spans="1:12" x14ac:dyDescent="0.2">
      <c r="A2921" t="e">
        <f>'Control de trabajadores'!#REF!</f>
        <v>#REF!</v>
      </c>
      <c r="B2921" t="e">
        <f>'Control de trabajadores'!#REF!</f>
        <v>#REF!</v>
      </c>
      <c r="C2921" s="90" t="e">
        <f>'Control de trabajadores'!#REF!</f>
        <v>#REF!</v>
      </c>
      <c r="D2921" s="74" t="e">
        <f>'Control de trabajadores'!#REF!</f>
        <v>#REF!</v>
      </c>
      <c r="E2921" t="e">
        <f>'Control de trabajadores'!#REF!</f>
        <v>#REF!</v>
      </c>
      <c r="F2921" t="e">
        <f>'Control de trabajadores'!#REF!</f>
        <v>#REF!</v>
      </c>
      <c r="G2921" s="3" t="e">
        <f>'Control de trabajadores'!#REF!</f>
        <v>#REF!</v>
      </c>
      <c r="H2921" s="3" t="e">
        <f>'Control de trabajadores'!#REF!</f>
        <v>#REF!</v>
      </c>
      <c r="I2921" s="3" t="e">
        <f>'Control de trabajadores'!#REF!</f>
        <v>#REF!</v>
      </c>
      <c r="J2921" s="86" t="e">
        <f>'Control de trabajadores'!#REF!</f>
        <v>#REF!</v>
      </c>
      <c r="K2921" s="86" t="e">
        <f>'Control de trabajadores'!#REF!</f>
        <v>#REF!</v>
      </c>
      <c r="L2921" s="3" t="e">
        <f>'Control de trabajadores'!#REF!</f>
        <v>#REF!</v>
      </c>
    </row>
    <row r="2922" spans="1:12" x14ac:dyDescent="0.2">
      <c r="A2922" t="e">
        <f>'Control de trabajadores'!#REF!</f>
        <v>#REF!</v>
      </c>
      <c r="B2922" t="e">
        <f>'Control de trabajadores'!#REF!</f>
        <v>#REF!</v>
      </c>
      <c r="C2922" s="90" t="e">
        <f>'Control de trabajadores'!#REF!</f>
        <v>#REF!</v>
      </c>
      <c r="D2922" s="74" t="e">
        <f>'Control de trabajadores'!#REF!</f>
        <v>#REF!</v>
      </c>
      <c r="E2922" t="e">
        <f>'Control de trabajadores'!#REF!</f>
        <v>#REF!</v>
      </c>
      <c r="F2922" t="e">
        <f>'Control de trabajadores'!#REF!</f>
        <v>#REF!</v>
      </c>
      <c r="G2922" s="3" t="e">
        <f>'Control de trabajadores'!#REF!</f>
        <v>#REF!</v>
      </c>
      <c r="H2922" s="3" t="e">
        <f>'Control de trabajadores'!#REF!</f>
        <v>#REF!</v>
      </c>
      <c r="I2922" s="3" t="e">
        <f>'Control de trabajadores'!#REF!</f>
        <v>#REF!</v>
      </c>
      <c r="J2922" s="86" t="e">
        <f>'Control de trabajadores'!#REF!</f>
        <v>#REF!</v>
      </c>
      <c r="K2922" s="86" t="e">
        <f>'Control de trabajadores'!#REF!</f>
        <v>#REF!</v>
      </c>
      <c r="L2922" s="3" t="e">
        <f>'Control de trabajadores'!#REF!</f>
        <v>#REF!</v>
      </c>
    </row>
    <row r="2923" spans="1:12" x14ac:dyDescent="0.2">
      <c r="A2923" t="e">
        <f>'Control de trabajadores'!#REF!</f>
        <v>#REF!</v>
      </c>
      <c r="B2923" t="e">
        <f>'Control de trabajadores'!#REF!</f>
        <v>#REF!</v>
      </c>
      <c r="C2923" s="90" t="e">
        <f>'Control de trabajadores'!#REF!</f>
        <v>#REF!</v>
      </c>
      <c r="D2923" s="74" t="e">
        <f>'Control de trabajadores'!#REF!</f>
        <v>#REF!</v>
      </c>
      <c r="E2923" t="e">
        <f>'Control de trabajadores'!#REF!</f>
        <v>#REF!</v>
      </c>
      <c r="F2923" t="e">
        <f>'Control de trabajadores'!#REF!</f>
        <v>#REF!</v>
      </c>
      <c r="G2923" s="3" t="e">
        <f>'Control de trabajadores'!#REF!</f>
        <v>#REF!</v>
      </c>
      <c r="H2923" s="3" t="e">
        <f>'Control de trabajadores'!#REF!</f>
        <v>#REF!</v>
      </c>
      <c r="I2923" s="3" t="e">
        <f>'Control de trabajadores'!#REF!</f>
        <v>#REF!</v>
      </c>
      <c r="J2923" s="86" t="e">
        <f>'Control de trabajadores'!#REF!</f>
        <v>#REF!</v>
      </c>
      <c r="K2923" s="86" t="e">
        <f>'Control de trabajadores'!#REF!</f>
        <v>#REF!</v>
      </c>
      <c r="L2923" s="3" t="e">
        <f>'Control de trabajadores'!#REF!</f>
        <v>#REF!</v>
      </c>
    </row>
    <row r="2924" spans="1:12" x14ac:dyDescent="0.2">
      <c r="A2924" t="e">
        <f>'Control de trabajadores'!#REF!</f>
        <v>#REF!</v>
      </c>
      <c r="B2924" t="e">
        <f>'Control de trabajadores'!#REF!</f>
        <v>#REF!</v>
      </c>
      <c r="C2924" s="90" t="e">
        <f>'Control de trabajadores'!#REF!</f>
        <v>#REF!</v>
      </c>
      <c r="D2924" s="74" t="e">
        <f>'Control de trabajadores'!#REF!</f>
        <v>#REF!</v>
      </c>
      <c r="E2924" t="e">
        <f>'Control de trabajadores'!#REF!</f>
        <v>#REF!</v>
      </c>
      <c r="F2924" t="e">
        <f>'Control de trabajadores'!#REF!</f>
        <v>#REF!</v>
      </c>
      <c r="G2924" s="3" t="e">
        <f>'Control de trabajadores'!#REF!</f>
        <v>#REF!</v>
      </c>
      <c r="H2924" s="3" t="e">
        <f>'Control de trabajadores'!#REF!</f>
        <v>#REF!</v>
      </c>
      <c r="I2924" s="3" t="e">
        <f>'Control de trabajadores'!#REF!</f>
        <v>#REF!</v>
      </c>
      <c r="J2924" s="86" t="e">
        <f>'Control de trabajadores'!#REF!</f>
        <v>#REF!</v>
      </c>
      <c r="K2924" s="86" t="e">
        <f>'Control de trabajadores'!#REF!</f>
        <v>#REF!</v>
      </c>
      <c r="L2924" s="3" t="e">
        <f>'Control de trabajadores'!#REF!</f>
        <v>#REF!</v>
      </c>
    </row>
    <row r="2925" spans="1:12" x14ac:dyDescent="0.2">
      <c r="A2925" t="e">
        <f>'Control de trabajadores'!#REF!</f>
        <v>#REF!</v>
      </c>
      <c r="B2925" t="e">
        <f>'Control de trabajadores'!#REF!</f>
        <v>#REF!</v>
      </c>
      <c r="C2925" s="90" t="e">
        <f>'Control de trabajadores'!#REF!</f>
        <v>#REF!</v>
      </c>
      <c r="D2925" s="74" t="e">
        <f>'Control de trabajadores'!#REF!</f>
        <v>#REF!</v>
      </c>
      <c r="E2925" t="e">
        <f>'Control de trabajadores'!#REF!</f>
        <v>#REF!</v>
      </c>
      <c r="F2925" t="e">
        <f>'Control de trabajadores'!#REF!</f>
        <v>#REF!</v>
      </c>
      <c r="G2925" s="3" t="e">
        <f>'Control de trabajadores'!#REF!</f>
        <v>#REF!</v>
      </c>
      <c r="H2925" s="3" t="e">
        <f>'Control de trabajadores'!#REF!</f>
        <v>#REF!</v>
      </c>
      <c r="I2925" s="3" t="e">
        <f>'Control de trabajadores'!#REF!</f>
        <v>#REF!</v>
      </c>
      <c r="J2925" s="86" t="e">
        <f>'Control de trabajadores'!#REF!</f>
        <v>#REF!</v>
      </c>
      <c r="K2925" s="86" t="e">
        <f>'Control de trabajadores'!#REF!</f>
        <v>#REF!</v>
      </c>
      <c r="L2925" s="3" t="e">
        <f>'Control de trabajadores'!#REF!</f>
        <v>#REF!</v>
      </c>
    </row>
    <row r="2926" spans="1:12" x14ac:dyDescent="0.2">
      <c r="A2926" t="e">
        <f>'Control de trabajadores'!#REF!</f>
        <v>#REF!</v>
      </c>
      <c r="B2926" t="e">
        <f>'Control de trabajadores'!#REF!</f>
        <v>#REF!</v>
      </c>
      <c r="C2926" s="90" t="e">
        <f>'Control de trabajadores'!#REF!</f>
        <v>#REF!</v>
      </c>
      <c r="D2926" s="74" t="e">
        <f>'Control de trabajadores'!#REF!</f>
        <v>#REF!</v>
      </c>
      <c r="E2926" t="e">
        <f>'Control de trabajadores'!#REF!</f>
        <v>#REF!</v>
      </c>
      <c r="F2926" t="e">
        <f>'Control de trabajadores'!#REF!</f>
        <v>#REF!</v>
      </c>
      <c r="G2926" s="3" t="e">
        <f>'Control de trabajadores'!#REF!</f>
        <v>#REF!</v>
      </c>
      <c r="H2926" s="3" t="e">
        <f>'Control de trabajadores'!#REF!</f>
        <v>#REF!</v>
      </c>
      <c r="I2926" s="3" t="e">
        <f>'Control de trabajadores'!#REF!</f>
        <v>#REF!</v>
      </c>
      <c r="J2926" s="86" t="e">
        <f>'Control de trabajadores'!#REF!</f>
        <v>#REF!</v>
      </c>
      <c r="K2926" s="86" t="e">
        <f>'Control de trabajadores'!#REF!</f>
        <v>#REF!</v>
      </c>
      <c r="L2926" s="3" t="e">
        <f>'Control de trabajadores'!#REF!</f>
        <v>#REF!</v>
      </c>
    </row>
    <row r="2927" spans="1:12" x14ac:dyDescent="0.2">
      <c r="A2927" t="e">
        <f>'Control de trabajadores'!#REF!</f>
        <v>#REF!</v>
      </c>
      <c r="B2927" t="e">
        <f>'Control de trabajadores'!#REF!</f>
        <v>#REF!</v>
      </c>
      <c r="C2927" s="90" t="e">
        <f>'Control de trabajadores'!#REF!</f>
        <v>#REF!</v>
      </c>
      <c r="D2927" s="74" t="e">
        <f>'Control de trabajadores'!#REF!</f>
        <v>#REF!</v>
      </c>
      <c r="E2927" t="e">
        <f>'Control de trabajadores'!#REF!</f>
        <v>#REF!</v>
      </c>
      <c r="F2927" t="e">
        <f>'Control de trabajadores'!#REF!</f>
        <v>#REF!</v>
      </c>
      <c r="G2927" s="3" t="e">
        <f>'Control de trabajadores'!#REF!</f>
        <v>#REF!</v>
      </c>
      <c r="H2927" s="3" t="e">
        <f>'Control de trabajadores'!#REF!</f>
        <v>#REF!</v>
      </c>
      <c r="I2927" s="3" t="e">
        <f>'Control de trabajadores'!#REF!</f>
        <v>#REF!</v>
      </c>
      <c r="J2927" s="86" t="e">
        <f>'Control de trabajadores'!#REF!</f>
        <v>#REF!</v>
      </c>
      <c r="K2927" s="86" t="e">
        <f>'Control de trabajadores'!#REF!</f>
        <v>#REF!</v>
      </c>
      <c r="L2927" s="3" t="e">
        <f>'Control de trabajadores'!#REF!</f>
        <v>#REF!</v>
      </c>
    </row>
    <row r="2928" spans="1:12" x14ac:dyDescent="0.2">
      <c r="A2928" t="e">
        <f>'Control de trabajadores'!#REF!</f>
        <v>#REF!</v>
      </c>
      <c r="B2928" t="e">
        <f>'Control de trabajadores'!#REF!</f>
        <v>#REF!</v>
      </c>
      <c r="C2928" s="90" t="e">
        <f>'Control de trabajadores'!#REF!</f>
        <v>#REF!</v>
      </c>
      <c r="D2928" s="74" t="e">
        <f>'Control de trabajadores'!#REF!</f>
        <v>#REF!</v>
      </c>
      <c r="E2928" t="e">
        <f>'Control de trabajadores'!#REF!</f>
        <v>#REF!</v>
      </c>
      <c r="F2928" t="e">
        <f>'Control de trabajadores'!#REF!</f>
        <v>#REF!</v>
      </c>
      <c r="G2928" s="3" t="e">
        <f>'Control de trabajadores'!#REF!</f>
        <v>#REF!</v>
      </c>
      <c r="H2928" s="3" t="e">
        <f>'Control de trabajadores'!#REF!</f>
        <v>#REF!</v>
      </c>
      <c r="I2928" s="3" t="e">
        <f>'Control de trabajadores'!#REF!</f>
        <v>#REF!</v>
      </c>
      <c r="J2928" s="86" t="e">
        <f>'Control de trabajadores'!#REF!</f>
        <v>#REF!</v>
      </c>
      <c r="K2928" s="86" t="e">
        <f>'Control de trabajadores'!#REF!</f>
        <v>#REF!</v>
      </c>
      <c r="L2928" s="3" t="e">
        <f>'Control de trabajadores'!#REF!</f>
        <v>#REF!</v>
      </c>
    </row>
    <row r="2929" spans="1:12" x14ac:dyDescent="0.2">
      <c r="A2929" t="e">
        <f>'Control de trabajadores'!#REF!</f>
        <v>#REF!</v>
      </c>
      <c r="B2929" t="e">
        <f>'Control de trabajadores'!#REF!</f>
        <v>#REF!</v>
      </c>
      <c r="C2929" s="90" t="e">
        <f>'Control de trabajadores'!#REF!</f>
        <v>#REF!</v>
      </c>
      <c r="D2929" s="74" t="e">
        <f>'Control de trabajadores'!#REF!</f>
        <v>#REF!</v>
      </c>
      <c r="E2929" t="e">
        <f>'Control de trabajadores'!#REF!</f>
        <v>#REF!</v>
      </c>
      <c r="F2929" t="e">
        <f>'Control de trabajadores'!#REF!</f>
        <v>#REF!</v>
      </c>
      <c r="G2929" s="3" t="e">
        <f>'Control de trabajadores'!#REF!</f>
        <v>#REF!</v>
      </c>
      <c r="H2929" s="3" t="e">
        <f>'Control de trabajadores'!#REF!</f>
        <v>#REF!</v>
      </c>
      <c r="I2929" s="3" t="e">
        <f>'Control de trabajadores'!#REF!</f>
        <v>#REF!</v>
      </c>
      <c r="J2929" s="86" t="e">
        <f>'Control de trabajadores'!#REF!</f>
        <v>#REF!</v>
      </c>
      <c r="K2929" s="86" t="e">
        <f>'Control de trabajadores'!#REF!</f>
        <v>#REF!</v>
      </c>
      <c r="L2929" s="3" t="e">
        <f>'Control de trabajadores'!#REF!</f>
        <v>#REF!</v>
      </c>
    </row>
    <row r="2930" spans="1:12" x14ac:dyDescent="0.2">
      <c r="A2930" t="e">
        <f>'Control de trabajadores'!#REF!</f>
        <v>#REF!</v>
      </c>
      <c r="B2930" t="e">
        <f>'Control de trabajadores'!#REF!</f>
        <v>#REF!</v>
      </c>
      <c r="C2930" s="90" t="e">
        <f>'Control de trabajadores'!#REF!</f>
        <v>#REF!</v>
      </c>
      <c r="D2930" s="74" t="e">
        <f>'Control de trabajadores'!#REF!</f>
        <v>#REF!</v>
      </c>
      <c r="E2930" t="e">
        <f>'Control de trabajadores'!#REF!</f>
        <v>#REF!</v>
      </c>
      <c r="F2930" t="e">
        <f>'Control de trabajadores'!#REF!</f>
        <v>#REF!</v>
      </c>
      <c r="G2930" s="3" t="e">
        <f>'Control de trabajadores'!#REF!</f>
        <v>#REF!</v>
      </c>
      <c r="H2930" s="3" t="e">
        <f>'Control de trabajadores'!#REF!</f>
        <v>#REF!</v>
      </c>
      <c r="I2930" s="3" t="e">
        <f>'Control de trabajadores'!#REF!</f>
        <v>#REF!</v>
      </c>
      <c r="J2930" s="86" t="e">
        <f>'Control de trabajadores'!#REF!</f>
        <v>#REF!</v>
      </c>
      <c r="K2930" s="86" t="e">
        <f>'Control de trabajadores'!#REF!</f>
        <v>#REF!</v>
      </c>
      <c r="L2930" s="3" t="e">
        <f>'Control de trabajadores'!#REF!</f>
        <v>#REF!</v>
      </c>
    </row>
    <row r="2931" spans="1:12" x14ac:dyDescent="0.2">
      <c r="A2931" t="e">
        <f>'Control de trabajadores'!#REF!</f>
        <v>#REF!</v>
      </c>
      <c r="B2931" t="e">
        <f>'Control de trabajadores'!#REF!</f>
        <v>#REF!</v>
      </c>
      <c r="C2931" s="90" t="e">
        <f>'Control de trabajadores'!#REF!</f>
        <v>#REF!</v>
      </c>
      <c r="D2931" s="74" t="e">
        <f>'Control de trabajadores'!#REF!</f>
        <v>#REF!</v>
      </c>
      <c r="E2931" t="e">
        <f>'Control de trabajadores'!#REF!</f>
        <v>#REF!</v>
      </c>
      <c r="F2931" t="e">
        <f>'Control de trabajadores'!#REF!</f>
        <v>#REF!</v>
      </c>
      <c r="G2931" s="3" t="e">
        <f>'Control de trabajadores'!#REF!</f>
        <v>#REF!</v>
      </c>
      <c r="H2931" s="3" t="e">
        <f>'Control de trabajadores'!#REF!</f>
        <v>#REF!</v>
      </c>
      <c r="I2931" s="3" t="e">
        <f>'Control de trabajadores'!#REF!</f>
        <v>#REF!</v>
      </c>
      <c r="J2931" s="86" t="e">
        <f>'Control de trabajadores'!#REF!</f>
        <v>#REF!</v>
      </c>
      <c r="K2931" s="86" t="e">
        <f>'Control de trabajadores'!#REF!</f>
        <v>#REF!</v>
      </c>
      <c r="L2931" s="3" t="e">
        <f>'Control de trabajadores'!#REF!</f>
        <v>#REF!</v>
      </c>
    </row>
    <row r="2932" spans="1:12" x14ac:dyDescent="0.2">
      <c r="A2932" t="str">
        <f>'Control de trabajadores'!A3268</f>
        <v>E1243</v>
      </c>
      <c r="B2932" t="str">
        <f>'Control de trabajadores'!C3268</f>
        <v>48575328739</v>
      </c>
      <c r="C2932" s="90">
        <f>'Control de trabajadores'!F3268</f>
        <v>0</v>
      </c>
      <c r="D2932" s="74">
        <f>'Control de trabajadores'!E3268</f>
        <v>327777540</v>
      </c>
      <c r="E2932" t="str">
        <f>'Control de trabajadores'!K3268</f>
        <v>KOTRIK ROSAS</v>
      </c>
      <c r="F2932" t="str">
        <f>'Control de trabajadores'!L3268</f>
        <v>2024/230</v>
      </c>
      <c r="G2932" s="3" t="str">
        <f>'Control de trabajadores'!M3268</f>
        <v>NAVACEL PROCESS</v>
      </c>
      <c r="H2932" s="3" t="e" vm="11">
        <f>'Control de trabajadores'!N3268</f>
        <v>#VALUE!</v>
      </c>
      <c r="I2932" s="3" t="str">
        <f>'Control de trabajadores'!O3268</f>
        <v>Soldador</v>
      </c>
      <c r="J2932" s="86">
        <f>'Control de trabajadores'!P3268</f>
        <v>45497</v>
      </c>
      <c r="K2932" s="86">
        <f>'Control de trabajadores'!Q3268</f>
        <v>45583</v>
      </c>
      <c r="L2932" s="3" t="str">
        <f>'Control de trabajadores'!AA3268</f>
        <v>Inactivo</v>
      </c>
    </row>
    <row r="2933" spans="1:12" x14ac:dyDescent="0.2">
      <c r="A2933" t="str">
        <f>'Control de trabajadores'!A3269</f>
        <v>E0287</v>
      </c>
      <c r="B2933" t="str">
        <f>'Control de trabajadores'!B3269</f>
        <v>MANUEL SALVADOR ORTEGA SANCHEZ</v>
      </c>
      <c r="C2933" s="90" t="str">
        <f>'Control de trabajadores'!F3269</f>
        <v>BC329818</v>
      </c>
      <c r="D2933" s="74">
        <f>'Control de trabajadores'!E3269</f>
        <v>330317300</v>
      </c>
      <c r="E2933" t="str">
        <f>'Control de trabajadores'!K3269</f>
        <v>KOTRIK ROSAS</v>
      </c>
      <c r="F2933" t="str">
        <f>'Control de trabajadores'!L3269</f>
        <v>2024/470</v>
      </c>
      <c r="G2933" s="3" t="str">
        <f>'Control de trabajadores'!M3269</f>
        <v>GRUPO MAINSA</v>
      </c>
      <c r="H2933" s="3" t="e" vm="5">
        <f>'Control de trabajadores'!N3269</f>
        <v>#VALUE!</v>
      </c>
      <c r="I2933" s="3" t="str">
        <f>'Control de trabajadores'!O3269</f>
        <v>Isolador Térmico</v>
      </c>
      <c r="J2933" s="86">
        <f>'Control de trabajadores'!P3269</f>
        <v>45629</v>
      </c>
      <c r="K2933" s="86">
        <f>'Control de trabajadores'!Q3269</f>
        <v>45660</v>
      </c>
      <c r="L2933" s="3" t="str">
        <f>'Control de trabajadores'!AA3269</f>
        <v>Inactivo</v>
      </c>
    </row>
    <row r="2934" spans="1:12" x14ac:dyDescent="0.2">
      <c r="A2934" t="str">
        <f>'Control de trabajadores'!A3270</f>
        <v>E1555</v>
      </c>
      <c r="B2934" t="str">
        <f>'Control de trabajadores'!B3270</f>
        <v>MANUEL ZAMBRANO BECOCHE</v>
      </c>
      <c r="C2934" s="90">
        <f>'Control de trabajadores'!F3270</f>
        <v>0</v>
      </c>
      <c r="D2934" s="74">
        <f>'Control de trabajadores'!E3270</f>
        <v>0</v>
      </c>
      <c r="E2934" t="str">
        <f>'Control de trabajadores'!K3270</f>
        <v>STOCCO</v>
      </c>
      <c r="F2934" t="str">
        <f>'Control de trabajadores'!L3270</f>
        <v>2025/R016</v>
      </c>
      <c r="G2934" s="3" t="str">
        <f>'Control de trabajadores'!M3270</f>
        <v>INOXIDABLES DE MEDINA S.L</v>
      </c>
      <c r="H2934" s="3" t="e" vm="32">
        <f>'Control de trabajadores'!N3270</f>
        <v>#VALUE!</v>
      </c>
      <c r="I2934" s="3" t="str">
        <f>'Control de trabajadores'!O3270</f>
        <v>Montador</v>
      </c>
      <c r="J2934" s="86">
        <f>'Control de trabajadores'!P3270</f>
        <v>45798</v>
      </c>
      <c r="K2934" s="86">
        <f>'Control de trabajadores'!Q3270</f>
        <v>0</v>
      </c>
      <c r="L2934" s="3" t="str">
        <f>'Control de trabajadores'!AA3270</f>
        <v>Inactivo</v>
      </c>
    </row>
    <row r="2935" spans="1:12" x14ac:dyDescent="0.2">
      <c r="A2935" t="str">
        <f>'Control de trabajadores'!A3271</f>
        <v>E1555</v>
      </c>
      <c r="B2935" t="str">
        <f>'Control de trabajadores'!B3271</f>
        <v>MANUEL ZAMBRANO BECOCHE</v>
      </c>
      <c r="C2935" s="90">
        <f>'Control de trabajadores'!F3271</f>
        <v>0</v>
      </c>
      <c r="D2935" s="74">
        <f>'Control de trabajadores'!E3271</f>
        <v>0</v>
      </c>
      <c r="E2935" t="str">
        <f>'Control de trabajadores'!K3271</f>
        <v>STOCCO</v>
      </c>
      <c r="F2935" t="str">
        <f>'Control de trabajadores'!L3271</f>
        <v>2025/113</v>
      </c>
      <c r="G2935" s="3" t="str">
        <f>'Control de trabajadores'!M3271</f>
        <v>MONTAJES Y TUBERIAS, S.A</v>
      </c>
      <c r="H2935" s="3" t="e" vm="12">
        <f>'Control de trabajadores'!N3271</f>
        <v>#VALUE!</v>
      </c>
      <c r="I2935" s="3" t="str">
        <f>'Control de trabajadores'!O3271</f>
        <v>Calderero</v>
      </c>
      <c r="J2935" s="86">
        <f>'Control de trabajadores'!P3271</f>
        <v>45833</v>
      </c>
      <c r="K2935" s="86">
        <f>'Control de trabajadores'!Q3271</f>
        <v>0</v>
      </c>
      <c r="L2935" s="3" t="str">
        <f>'Control de trabajadores'!AA3271</f>
        <v>Inactivo</v>
      </c>
    </row>
    <row r="2936" spans="1:12" x14ac:dyDescent="0.2">
      <c r="A2936" t="str">
        <f>'Control de trabajadores'!A3272</f>
        <v>E0727</v>
      </c>
      <c r="B2936" t="str">
        <f>'Control de trabajadores'!B3272</f>
        <v>MARCELO ALEJANDRO GUEVARA</v>
      </c>
      <c r="C2936" s="90">
        <f>'Control de trabajadores'!F3272</f>
        <v>0</v>
      </c>
      <c r="D2936" s="74">
        <f>'Control de trabajadores'!E3272</f>
        <v>317870610</v>
      </c>
      <c r="E2936" t="str">
        <f>'Control de trabajadores'!K3272</f>
        <v>KOTRIK INDUSTRIAL</v>
      </c>
      <c r="F2936">
        <f>'Control de trabajadores'!L3272</f>
        <v>2023</v>
      </c>
      <c r="G2936" s="3" t="str">
        <f>'Control de trabajadores'!M3272</f>
        <v>BACHILLER SA</v>
      </c>
      <c r="H2936" s="3" t="e" vm="29">
        <f>'Control de trabajadores'!N3272</f>
        <v>#VALUE!</v>
      </c>
      <c r="I2936" s="3">
        <f>'Control de trabajadores'!O3272</f>
        <v>0</v>
      </c>
      <c r="J2936" s="86">
        <f>'Control de trabajadores'!P3272</f>
        <v>44933</v>
      </c>
      <c r="K2936" s="86" t="str">
        <f>'Control de trabajadores'!Q3272</f>
        <v>fijo</v>
      </c>
      <c r="L2936" s="3" t="str">
        <f>'Control de trabajadores'!AA3272</f>
        <v>Inactivo</v>
      </c>
    </row>
    <row r="2937" spans="1:12" x14ac:dyDescent="0.2">
      <c r="A2937" t="str">
        <f>'Control de trabajadores'!A3273</f>
        <v>E1910</v>
      </c>
      <c r="B2937" t="str">
        <f>'Control de trabajadores'!B3273</f>
        <v>MARCELO ALEJANDRO ROJAS CARRASCO</v>
      </c>
      <c r="C2937" s="90" t="str">
        <f>'Control de trabajadores'!F3273</f>
        <v>F42398050</v>
      </c>
      <c r="D2937" s="74">
        <f>'Control de trabajadores'!E3273</f>
        <v>0</v>
      </c>
      <c r="E2937" t="str">
        <f>'Control de trabajadores'!K3273</f>
        <v>WISEOWE</v>
      </c>
      <c r="F2937" t="str">
        <f>'Control de trabajadores'!L3273</f>
        <v>2025/582</v>
      </c>
      <c r="G2937" s="3" t="str">
        <f>'Control de trabajadores'!M3273</f>
        <v>INSTALACIONES Y SISTEMAS HIDRAULICOS</v>
      </c>
      <c r="H2937" s="3" t="e" vm="96">
        <f>'Control de trabajadores'!N3273</f>
        <v>#VALUE!</v>
      </c>
      <c r="I2937" s="3" t="str">
        <f>'Control de trabajadores'!O3273</f>
        <v>Albañil</v>
      </c>
      <c r="J2937" s="86">
        <f>'Control de trabajadores'!P3273</f>
        <v>45944</v>
      </c>
      <c r="K2937" s="86">
        <f>'Control de trabajadores'!Q3273</f>
        <v>45975</v>
      </c>
      <c r="L2937" s="3" t="str">
        <f>'Control de trabajadores'!AA3273</f>
        <v>Inactivo</v>
      </c>
    </row>
    <row r="2938" spans="1:12" x14ac:dyDescent="0.2">
      <c r="A2938" t="str">
        <f>'Control de trabajadores'!A3274</f>
        <v>E1116</v>
      </c>
      <c r="B2938" t="str">
        <f>'Control de trabajadores'!B3274</f>
        <v>MARCELO ALVES DA SILVA</v>
      </c>
      <c r="C2938" s="90">
        <f>'Control de trabajadores'!F3274</f>
        <v>0</v>
      </c>
      <c r="D2938" s="74">
        <f>'Control de trabajadores'!E3274</f>
        <v>308634675</v>
      </c>
      <c r="E2938" t="str">
        <f>'Control de trabajadores'!K3274</f>
        <v>KOTRIK INDUSTRIAL</v>
      </c>
      <c r="F2938" t="str">
        <f>'Control de trabajadores'!L3274</f>
        <v>2024/107</v>
      </c>
      <c r="G2938" s="3" t="str">
        <f>'Control de trabajadores'!M3274</f>
        <v>INGENIERIA TECNICA E INNOVACIONES LENCINA SL</v>
      </c>
      <c r="H2938" s="3">
        <f>'Control de trabajadores'!N3274</f>
        <v>0</v>
      </c>
      <c r="I2938" s="3" t="str">
        <f>'Control de trabajadores'!O3274</f>
        <v>Tubero</v>
      </c>
      <c r="J2938" s="86">
        <f>'Control de trabajadores'!P3274</f>
        <v>0</v>
      </c>
      <c r="K2938" s="86">
        <f>'Control de trabajadores'!Q3274</f>
        <v>0</v>
      </c>
      <c r="L2938" s="3" t="str">
        <f>'Control de trabajadores'!AA3274</f>
        <v>Inactivo</v>
      </c>
    </row>
    <row r="2939" spans="1:12" x14ac:dyDescent="0.2">
      <c r="A2939" t="e">
        <f>'Control de trabajadores'!#REF!</f>
        <v>#REF!</v>
      </c>
      <c r="B2939" t="e">
        <f>'Control de trabajadores'!#REF!</f>
        <v>#REF!</v>
      </c>
      <c r="C2939" s="90" t="e">
        <f>'Control de trabajadores'!#REF!</f>
        <v>#REF!</v>
      </c>
      <c r="D2939" s="74" t="e">
        <f>'Control de trabajadores'!#REF!</f>
        <v>#REF!</v>
      </c>
      <c r="E2939" t="e">
        <f>'Control de trabajadores'!#REF!</f>
        <v>#REF!</v>
      </c>
      <c r="F2939" t="e">
        <f>'Control de trabajadores'!#REF!</f>
        <v>#REF!</v>
      </c>
      <c r="G2939" s="3" t="e">
        <f>'Control de trabajadores'!#REF!</f>
        <v>#REF!</v>
      </c>
      <c r="H2939" s="3" t="e">
        <f>'Control de trabajadores'!#REF!</f>
        <v>#REF!</v>
      </c>
      <c r="I2939" s="3" t="e">
        <f>'Control de trabajadores'!#REF!</f>
        <v>#REF!</v>
      </c>
      <c r="J2939" s="86" t="e">
        <f>'Control de trabajadores'!#REF!</f>
        <v>#REF!</v>
      </c>
      <c r="K2939" s="86" t="e">
        <f>'Control de trabajadores'!#REF!</f>
        <v>#REF!</v>
      </c>
      <c r="L2939" s="3" t="e">
        <f>'Control de trabajadores'!#REF!</f>
        <v>#REF!</v>
      </c>
    </row>
    <row r="2940" spans="1:12" x14ac:dyDescent="0.2">
      <c r="A2940" t="e">
        <f>'Control de trabajadores'!#REF!</f>
        <v>#REF!</v>
      </c>
      <c r="B2940" t="e">
        <f>'Control de trabajadores'!#REF!</f>
        <v>#REF!</v>
      </c>
      <c r="C2940" s="90" t="e">
        <f>'Control de trabajadores'!#REF!</f>
        <v>#REF!</v>
      </c>
      <c r="D2940" s="74" t="e">
        <f>'Control de trabajadores'!#REF!</f>
        <v>#REF!</v>
      </c>
      <c r="E2940" t="e">
        <f>'Control de trabajadores'!#REF!</f>
        <v>#REF!</v>
      </c>
      <c r="F2940" t="e">
        <f>'Control de trabajadores'!#REF!</f>
        <v>#REF!</v>
      </c>
      <c r="G2940" s="3" t="e">
        <f>'Control de trabajadores'!#REF!</f>
        <v>#REF!</v>
      </c>
      <c r="H2940" s="3" t="e">
        <f>'Control de trabajadores'!#REF!</f>
        <v>#REF!</v>
      </c>
      <c r="I2940" s="3" t="e">
        <f>'Control de trabajadores'!#REF!</f>
        <v>#REF!</v>
      </c>
      <c r="J2940" s="86" t="e">
        <f>'Control de trabajadores'!#REF!</f>
        <v>#REF!</v>
      </c>
      <c r="K2940" s="86" t="e">
        <f>'Control de trabajadores'!#REF!</f>
        <v>#REF!</v>
      </c>
      <c r="L2940" s="3" t="e">
        <f>'Control de trabajadores'!#REF!</f>
        <v>#REF!</v>
      </c>
    </row>
    <row r="2941" spans="1:12" x14ac:dyDescent="0.2">
      <c r="A2941" t="e">
        <f>'Control de trabajadores'!#REF!</f>
        <v>#REF!</v>
      </c>
      <c r="B2941" t="e">
        <f>'Control de trabajadores'!#REF!</f>
        <v>#REF!</v>
      </c>
      <c r="C2941" s="90" t="e">
        <f>'Control de trabajadores'!#REF!</f>
        <v>#REF!</v>
      </c>
      <c r="D2941" s="74" t="e">
        <f>'Control de trabajadores'!#REF!</f>
        <v>#REF!</v>
      </c>
      <c r="E2941" t="e">
        <f>'Control de trabajadores'!#REF!</f>
        <v>#REF!</v>
      </c>
      <c r="F2941" t="e">
        <f>'Control de trabajadores'!#REF!</f>
        <v>#REF!</v>
      </c>
      <c r="G2941" s="3" t="e">
        <f>'Control de trabajadores'!#REF!</f>
        <v>#REF!</v>
      </c>
      <c r="H2941" s="3" t="e">
        <f>'Control de trabajadores'!#REF!</f>
        <v>#REF!</v>
      </c>
      <c r="I2941" s="3" t="e">
        <f>'Control de trabajadores'!#REF!</f>
        <v>#REF!</v>
      </c>
      <c r="J2941" s="86" t="e">
        <f>'Control de trabajadores'!#REF!</f>
        <v>#REF!</v>
      </c>
      <c r="K2941" s="86" t="e">
        <f>'Control de trabajadores'!#REF!</f>
        <v>#REF!</v>
      </c>
      <c r="L2941" s="3" t="e">
        <f>'Control de trabajadores'!#REF!</f>
        <v>#REF!</v>
      </c>
    </row>
    <row r="2942" spans="1:12" x14ac:dyDescent="0.2">
      <c r="A2942" t="e">
        <f>'Control de trabajadores'!#REF!</f>
        <v>#REF!</v>
      </c>
      <c r="B2942" t="e">
        <f>'Control de trabajadores'!#REF!</f>
        <v>#REF!</v>
      </c>
      <c r="C2942" s="90" t="e">
        <f>'Control de trabajadores'!#REF!</f>
        <v>#REF!</v>
      </c>
      <c r="D2942" s="74" t="e">
        <f>'Control de trabajadores'!#REF!</f>
        <v>#REF!</v>
      </c>
      <c r="E2942" t="e">
        <f>'Control de trabajadores'!#REF!</f>
        <v>#REF!</v>
      </c>
      <c r="F2942" t="e">
        <f>'Control de trabajadores'!#REF!</f>
        <v>#REF!</v>
      </c>
      <c r="G2942" s="3" t="e">
        <f>'Control de trabajadores'!#REF!</f>
        <v>#REF!</v>
      </c>
      <c r="H2942" s="3" t="e">
        <f>'Control de trabajadores'!#REF!</f>
        <v>#REF!</v>
      </c>
      <c r="I2942" s="3" t="e">
        <f>'Control de trabajadores'!#REF!</f>
        <v>#REF!</v>
      </c>
      <c r="J2942" s="86" t="e">
        <f>'Control de trabajadores'!#REF!</f>
        <v>#REF!</v>
      </c>
      <c r="K2942" s="86" t="e">
        <f>'Control de trabajadores'!#REF!</f>
        <v>#REF!</v>
      </c>
      <c r="L2942" s="3" t="e">
        <f>'Control de trabajadores'!#REF!</f>
        <v>#REF!</v>
      </c>
    </row>
    <row r="2943" spans="1:12" x14ac:dyDescent="0.2">
      <c r="A2943" t="e">
        <f>'Control de trabajadores'!#REF!</f>
        <v>#REF!</v>
      </c>
      <c r="B2943" t="e">
        <f>'Control de trabajadores'!#REF!</f>
        <v>#REF!</v>
      </c>
      <c r="C2943" s="90" t="e">
        <f>'Control de trabajadores'!#REF!</f>
        <v>#REF!</v>
      </c>
      <c r="D2943" s="74" t="e">
        <f>'Control de trabajadores'!#REF!</f>
        <v>#REF!</v>
      </c>
      <c r="E2943" t="e">
        <f>'Control de trabajadores'!#REF!</f>
        <v>#REF!</v>
      </c>
      <c r="F2943" t="e">
        <f>'Control de trabajadores'!#REF!</f>
        <v>#REF!</v>
      </c>
      <c r="G2943" s="3" t="e">
        <f>'Control de trabajadores'!#REF!</f>
        <v>#REF!</v>
      </c>
      <c r="H2943" s="3" t="e">
        <f>'Control de trabajadores'!#REF!</f>
        <v>#REF!</v>
      </c>
      <c r="I2943" s="3" t="e">
        <f>'Control de trabajadores'!#REF!</f>
        <v>#REF!</v>
      </c>
      <c r="J2943" s="86" t="e">
        <f>'Control de trabajadores'!#REF!</f>
        <v>#REF!</v>
      </c>
      <c r="K2943" s="86" t="e">
        <f>'Control de trabajadores'!#REF!</f>
        <v>#REF!</v>
      </c>
      <c r="L2943" s="3" t="e">
        <f>'Control de trabajadores'!#REF!</f>
        <v>#REF!</v>
      </c>
    </row>
    <row r="2944" spans="1:12" x14ac:dyDescent="0.2">
      <c r="A2944" t="str">
        <f>'Control de trabajadores'!A3275</f>
        <v>E0704</v>
      </c>
      <c r="B2944" t="str">
        <f>'Control de trabajadores'!B3275</f>
        <v>MARCELO CORDEIRO DE SOUSA NARCIZO</v>
      </c>
      <c r="C2944" s="90" t="str">
        <f>'Control de trabajadores'!F3275</f>
        <v>FO692935</v>
      </c>
      <c r="D2944" s="74">
        <f>'Control de trabajadores'!E3275</f>
        <v>254481493</v>
      </c>
      <c r="E2944" t="str">
        <f>'Control de trabajadores'!K3275</f>
        <v>LUMINOUS</v>
      </c>
      <c r="F2944" t="str">
        <f>'Control de trabajadores'!L3275</f>
        <v>2026/736</v>
      </c>
      <c r="G2944" s="3" t="str">
        <f>'Control de trabajadores'!M3275</f>
        <v>BACHILLER SA</v>
      </c>
      <c r="H2944" s="3" t="e" vm="5">
        <f>'Control de trabajadores'!N3275</f>
        <v>#VALUE!</v>
      </c>
      <c r="I2944" s="3" t="str">
        <f>'Control de trabajadores'!O3275</f>
        <v xml:space="preserve">Pulidor </v>
      </c>
      <c r="J2944" s="86">
        <f>'Control de trabajadores'!P3275</f>
        <v>46084</v>
      </c>
      <c r="K2944" s="86" t="str">
        <f>'Control de trabajadores'!Q3275</f>
        <v>FIJO</v>
      </c>
      <c r="L2944" s="3" t="str">
        <f>'Control de trabajadores'!AA3275</f>
        <v>Inactivo</v>
      </c>
    </row>
    <row r="2945" spans="1:12" x14ac:dyDescent="0.2">
      <c r="A2945" t="str">
        <f>'Control de trabajadores'!A3276</f>
        <v>E0704</v>
      </c>
      <c r="B2945" t="str">
        <f>'Control de trabajadores'!B3276</f>
        <v>MARCELO CORDEIRO DE SOUSA NARCIZO</v>
      </c>
      <c r="C2945" s="90">
        <f>'Control de trabajadores'!F3276</f>
        <v>0</v>
      </c>
      <c r="D2945" s="74">
        <f>'Control de trabajadores'!E3276</f>
        <v>254481493</v>
      </c>
      <c r="E2945" t="str">
        <f>'Control de trabajadores'!K3276</f>
        <v>KOTRIK INDUSTRIAL</v>
      </c>
      <c r="F2945" t="str">
        <f>'Control de trabajadores'!L3276</f>
        <v>2024/145</v>
      </c>
      <c r="G2945" s="3" t="str">
        <f>'Control de trabajadores'!M3276</f>
        <v>ROVIRA</v>
      </c>
      <c r="H2945" s="3" t="e" vm="15">
        <f>'Control de trabajadores'!N3276</f>
        <v>#VALUE!</v>
      </c>
      <c r="I2945" s="3" t="str">
        <f>'Control de trabajadores'!O3276</f>
        <v>Polidor</v>
      </c>
      <c r="J2945" s="86">
        <f>'Control de trabajadores'!P3276</f>
        <v>45453</v>
      </c>
      <c r="K2945" s="86">
        <f>'Control de trabajadores'!Q3276</f>
        <v>45469</v>
      </c>
      <c r="L2945" s="3" t="str">
        <f>'Control de trabajadores'!AA3276</f>
        <v>Inactivo</v>
      </c>
    </row>
    <row r="2946" spans="1:12" x14ac:dyDescent="0.2">
      <c r="A2946" t="str">
        <f>'Control de trabajadores'!A3277</f>
        <v>E0704</v>
      </c>
      <c r="B2946" t="str">
        <f>'Control de trabajadores'!B3277</f>
        <v>MARCELO CORDEIRO DE SOUSA NARCIZO</v>
      </c>
      <c r="C2946" s="90">
        <f>'Control de trabajadores'!F3277</f>
        <v>0</v>
      </c>
      <c r="D2946" s="74">
        <f>'Control de trabajadores'!E3277</f>
        <v>254481493</v>
      </c>
      <c r="E2946" t="str">
        <f>'Control de trabajadores'!K3277</f>
        <v>KOTRIK ROSAS</v>
      </c>
      <c r="F2946" t="str">
        <f>'Control de trabajadores'!L3277</f>
        <v>2025/023</v>
      </c>
      <c r="G2946" s="3" t="str">
        <f>'Control de trabajadores'!M3277</f>
        <v>ATELIER FERRARI</v>
      </c>
      <c r="H2946" s="3" t="e" vm="141">
        <f>'Control de trabajadores'!N3277</f>
        <v>#VALUE!</v>
      </c>
      <c r="I2946" s="3" t="str">
        <f>'Control de trabajadores'!O3277</f>
        <v>Polidor</v>
      </c>
      <c r="J2946" s="86">
        <f>'Control de trabajadores'!P3277</f>
        <v>45659</v>
      </c>
      <c r="K2946" s="86">
        <f>'Control de trabajadores'!Q3277</f>
        <v>45688</v>
      </c>
      <c r="L2946" s="3" t="str">
        <f>'Control de trabajadores'!AA3277</f>
        <v>Inactivo</v>
      </c>
    </row>
    <row r="2947" spans="1:12" x14ac:dyDescent="0.2">
      <c r="A2947" t="str">
        <f>'Control de trabajadores'!A3278</f>
        <v>E1339</v>
      </c>
      <c r="B2947" t="str">
        <f>'Control de trabajadores'!B3278</f>
        <v>MARCELO NASCIMENTO COSME</v>
      </c>
      <c r="C2947" s="90">
        <f>'Control de trabajadores'!F3278</f>
        <v>0</v>
      </c>
      <c r="D2947" s="74">
        <f>'Control de trabajadores'!E3278</f>
        <v>308228383</v>
      </c>
      <c r="E2947" t="str">
        <f>'Control de trabajadores'!K3278</f>
        <v>KOTRIK INDUSTRIAL</v>
      </c>
      <c r="F2947" t="str">
        <f>'Control de trabajadores'!L3278</f>
        <v>2025/131</v>
      </c>
      <c r="G2947" s="3" t="str">
        <f>'Control de trabajadores'!M3278</f>
        <v>SIMI</v>
      </c>
      <c r="H2947" s="3" t="e" vm="67">
        <f>'Control de trabajadores'!N3278</f>
        <v>#VALUE!</v>
      </c>
      <c r="I2947" s="3">
        <f>'Control de trabajadores'!O3278</f>
        <v>0</v>
      </c>
      <c r="J2947" s="86">
        <f>'Control de trabajadores'!P3278</f>
        <v>45706</v>
      </c>
      <c r="K2947" s="86">
        <f>'Control de trabajadores'!Q3278</f>
        <v>45765</v>
      </c>
      <c r="L2947" s="3" t="str">
        <f>'Control de trabajadores'!AA3278</f>
        <v>Inactivo</v>
      </c>
    </row>
    <row r="2948" spans="1:12" x14ac:dyDescent="0.2">
      <c r="A2948" t="str">
        <f>'Control de trabajadores'!A3279</f>
        <v>E1043</v>
      </c>
      <c r="B2948" t="str">
        <f>'Control de trabajadores'!B3279</f>
        <v>MARCELO PEREIRA DA SILVA</v>
      </c>
      <c r="C2948" s="90">
        <f>'Control de trabajadores'!F3279</f>
        <v>0</v>
      </c>
      <c r="D2948" s="74">
        <f>'Control de trabajadores'!E3279</f>
        <v>315033320</v>
      </c>
      <c r="E2948" t="str">
        <f>'Control de trabajadores'!K3279</f>
        <v>KOTRIK INDUSTRIAL</v>
      </c>
      <c r="F2948" t="str">
        <f>'Control de trabajadores'!L3279</f>
        <v>2024/086</v>
      </c>
      <c r="G2948" s="3" t="str">
        <f>'Control de trabajadores'!M3279</f>
        <v>HGL</v>
      </c>
      <c r="H2948" s="3" t="e" vm="48">
        <f>'Control de trabajadores'!N3279</f>
        <v>#VALUE!</v>
      </c>
      <c r="I2948" s="3" t="str">
        <f>'Control de trabajadores'!O3279</f>
        <v>Montador</v>
      </c>
      <c r="J2948" s="86">
        <f>'Control de trabajadores'!P3279</f>
        <v>45377</v>
      </c>
      <c r="K2948" s="86">
        <f>'Control de trabajadores'!Q3279</f>
        <v>45397</v>
      </c>
      <c r="L2948" s="3" t="str">
        <f>'Control de trabajadores'!AA3279</f>
        <v>Inactivo</v>
      </c>
    </row>
    <row r="2949" spans="1:12" x14ac:dyDescent="0.2">
      <c r="A2949" t="str">
        <f>'Control de trabajadores'!A3280</f>
        <v>E1267</v>
      </c>
      <c r="B2949" t="str">
        <f>'Control de trabajadores'!B3280</f>
        <v>MARCIAL RAUL ANCO GONZALES</v>
      </c>
      <c r="C2949" s="90">
        <f>'Control de trabajadores'!F3280</f>
        <v>0</v>
      </c>
      <c r="D2949" s="74">
        <f>'Control de trabajadores'!E3280</f>
        <v>331149290</v>
      </c>
      <c r="E2949" t="str">
        <f>'Control de trabajadores'!K3280</f>
        <v>KOTRIK ROSAS</v>
      </c>
      <c r="F2949" t="str">
        <f>'Control de trabajadores'!L3280</f>
        <v>2025/062</v>
      </c>
      <c r="G2949" s="3" t="str">
        <f>'Control de trabajadores'!M3280</f>
        <v>NORCAL SL</v>
      </c>
      <c r="H2949" s="3" t="e" vm="39">
        <f>'Control de trabajadores'!N3280</f>
        <v>#VALUE!</v>
      </c>
      <c r="I2949" s="3" t="str">
        <f>'Control de trabajadores'!O3280</f>
        <v>Tubero</v>
      </c>
      <c r="J2949" s="86">
        <f>'Control de trabajadores'!P3280</f>
        <v>45680</v>
      </c>
      <c r="K2949" s="86">
        <f>'Control de trabajadores'!Q3280</f>
        <v>45709</v>
      </c>
      <c r="L2949" s="3" t="str">
        <f>'Control de trabajadores'!AA3280</f>
        <v>Inactivo</v>
      </c>
    </row>
    <row r="2950" spans="1:12" x14ac:dyDescent="0.2">
      <c r="A2950" t="str">
        <f>'Control de trabajadores'!A3281</f>
        <v>E0757</v>
      </c>
      <c r="B2950" t="str">
        <f>'Control de trabajadores'!B3281</f>
        <v>MARCIANO SOARES LOPES</v>
      </c>
      <c r="C2950" s="90">
        <f>'Control de trabajadores'!F3281</f>
        <v>0</v>
      </c>
      <c r="D2950" s="74">
        <f>'Control de trabajadores'!E3281</f>
        <v>313911525</v>
      </c>
      <c r="E2950" t="str">
        <f>'Control de trabajadores'!K3281</f>
        <v>KOTRIK INDUSTRIAL</v>
      </c>
      <c r="F2950" t="str">
        <f>'Control de trabajadores'!L3281</f>
        <v>2024/198</v>
      </c>
      <c r="G2950" s="3" t="str">
        <f>'Control de trabajadores'!M3281</f>
        <v>METALMECANICA HERJIMAR SL</v>
      </c>
      <c r="H2950" s="3" t="e" vm="51">
        <f>'Control de trabajadores'!N3281</f>
        <v>#VALUE!</v>
      </c>
      <c r="I2950" s="3" t="str">
        <f>'Control de trabajadores'!O3281</f>
        <v>Soldador</v>
      </c>
      <c r="J2950" s="86">
        <f>'Control de trabajadores'!P3281</f>
        <v>45488</v>
      </c>
      <c r="K2950" s="86">
        <f>'Control de trabajadores'!Q3281</f>
        <v>45562</v>
      </c>
      <c r="L2950" s="3" t="str">
        <f>'Control de trabajadores'!AA3281</f>
        <v>Inactivo</v>
      </c>
    </row>
    <row r="2951" spans="1:12" x14ac:dyDescent="0.2">
      <c r="A2951" t="e">
        <f>'Control de trabajadores'!#REF!</f>
        <v>#REF!</v>
      </c>
      <c r="B2951" t="e">
        <f>'Control de trabajadores'!#REF!</f>
        <v>#REF!</v>
      </c>
      <c r="C2951" s="90" t="e">
        <f>'Control de trabajadores'!#REF!</f>
        <v>#REF!</v>
      </c>
      <c r="D2951" s="74" t="e">
        <f>'Control de trabajadores'!#REF!</f>
        <v>#REF!</v>
      </c>
      <c r="E2951" t="e">
        <f>'Control de trabajadores'!#REF!</f>
        <v>#REF!</v>
      </c>
      <c r="F2951" t="e">
        <f>'Control de trabajadores'!#REF!</f>
        <v>#REF!</v>
      </c>
      <c r="G2951" s="3" t="e">
        <f>'Control de trabajadores'!#REF!</f>
        <v>#REF!</v>
      </c>
      <c r="H2951" s="3" t="e">
        <f>'Control de trabajadores'!#REF!</f>
        <v>#REF!</v>
      </c>
      <c r="I2951" s="3" t="e">
        <f>'Control de trabajadores'!#REF!</f>
        <v>#REF!</v>
      </c>
      <c r="J2951" s="86" t="e">
        <f>'Control de trabajadores'!#REF!</f>
        <v>#REF!</v>
      </c>
      <c r="K2951" s="86" t="e">
        <f>'Control de trabajadores'!#REF!</f>
        <v>#REF!</v>
      </c>
      <c r="L2951" s="3" t="e">
        <f>'Control de trabajadores'!#REF!</f>
        <v>#REF!</v>
      </c>
    </row>
    <row r="2952" spans="1:12" x14ac:dyDescent="0.2">
      <c r="A2952" t="e">
        <f>'Control de trabajadores'!#REF!</f>
        <v>#REF!</v>
      </c>
      <c r="B2952" t="e">
        <f>'Control de trabajadores'!#REF!</f>
        <v>#REF!</v>
      </c>
      <c r="C2952" s="90" t="e">
        <f>'Control de trabajadores'!#REF!</f>
        <v>#REF!</v>
      </c>
      <c r="D2952" s="74" t="e">
        <f>'Control de trabajadores'!#REF!</f>
        <v>#REF!</v>
      </c>
      <c r="E2952" t="e">
        <f>'Control de trabajadores'!#REF!</f>
        <v>#REF!</v>
      </c>
      <c r="F2952" t="e">
        <f>'Control de trabajadores'!#REF!</f>
        <v>#REF!</v>
      </c>
      <c r="G2952" s="3" t="e">
        <f>'Control de trabajadores'!#REF!</f>
        <v>#REF!</v>
      </c>
      <c r="H2952" s="3" t="e">
        <f>'Control de trabajadores'!#REF!</f>
        <v>#REF!</v>
      </c>
      <c r="I2952" s="3" t="e">
        <f>'Control de trabajadores'!#REF!</f>
        <v>#REF!</v>
      </c>
      <c r="J2952" s="86" t="e">
        <f>'Control de trabajadores'!#REF!</f>
        <v>#REF!</v>
      </c>
      <c r="K2952" s="86" t="e">
        <f>'Control de trabajadores'!#REF!</f>
        <v>#REF!</v>
      </c>
      <c r="L2952" s="3" t="e">
        <f>'Control de trabajadores'!#REF!</f>
        <v>#REF!</v>
      </c>
    </row>
    <row r="2953" spans="1:12" x14ac:dyDescent="0.2">
      <c r="A2953" t="e">
        <f>'Control de trabajadores'!#REF!</f>
        <v>#REF!</v>
      </c>
      <c r="B2953" t="e">
        <f>'Control de trabajadores'!#REF!</f>
        <v>#REF!</v>
      </c>
      <c r="C2953" s="90" t="e">
        <f>'Control de trabajadores'!#REF!</f>
        <v>#REF!</v>
      </c>
      <c r="D2953" s="74" t="e">
        <f>'Control de trabajadores'!#REF!</f>
        <v>#REF!</v>
      </c>
      <c r="E2953" t="e">
        <f>'Control de trabajadores'!#REF!</f>
        <v>#REF!</v>
      </c>
      <c r="F2953" t="e">
        <f>'Control de trabajadores'!#REF!</f>
        <v>#REF!</v>
      </c>
      <c r="G2953" s="3" t="e">
        <f>'Control de trabajadores'!#REF!</f>
        <v>#REF!</v>
      </c>
      <c r="H2953" s="3" t="e">
        <f>'Control de trabajadores'!#REF!</f>
        <v>#REF!</v>
      </c>
      <c r="I2953" s="3" t="e">
        <f>'Control de trabajadores'!#REF!</f>
        <v>#REF!</v>
      </c>
      <c r="J2953" s="86" t="e">
        <f>'Control de trabajadores'!#REF!</f>
        <v>#REF!</v>
      </c>
      <c r="K2953" s="86" t="e">
        <f>'Control de trabajadores'!#REF!</f>
        <v>#REF!</v>
      </c>
      <c r="L2953" s="3" t="e">
        <f>'Control de trabajadores'!#REF!</f>
        <v>#REF!</v>
      </c>
    </row>
    <row r="2954" spans="1:12" x14ac:dyDescent="0.2">
      <c r="A2954" t="e">
        <f>'Control de trabajadores'!#REF!</f>
        <v>#REF!</v>
      </c>
      <c r="B2954" t="e">
        <f>'Control de trabajadores'!#REF!</f>
        <v>#REF!</v>
      </c>
      <c r="C2954" s="90" t="e">
        <f>'Control de trabajadores'!#REF!</f>
        <v>#REF!</v>
      </c>
      <c r="D2954" s="74" t="e">
        <f>'Control de trabajadores'!#REF!</f>
        <v>#REF!</v>
      </c>
      <c r="E2954" t="e">
        <f>'Control de trabajadores'!#REF!</f>
        <v>#REF!</v>
      </c>
      <c r="F2954" t="e">
        <f>'Control de trabajadores'!#REF!</f>
        <v>#REF!</v>
      </c>
      <c r="G2954" s="3" t="e">
        <f>'Control de trabajadores'!#REF!</f>
        <v>#REF!</v>
      </c>
      <c r="H2954" s="3" t="e">
        <f>'Control de trabajadores'!#REF!</f>
        <v>#REF!</v>
      </c>
      <c r="I2954" s="3" t="e">
        <f>'Control de trabajadores'!#REF!</f>
        <v>#REF!</v>
      </c>
      <c r="J2954" s="86" t="e">
        <f>'Control de trabajadores'!#REF!</f>
        <v>#REF!</v>
      </c>
      <c r="K2954" s="86" t="e">
        <f>'Control de trabajadores'!#REF!</f>
        <v>#REF!</v>
      </c>
      <c r="L2954" s="3" t="e">
        <f>'Control de trabajadores'!#REF!</f>
        <v>#REF!</v>
      </c>
    </row>
    <row r="2955" spans="1:12" x14ac:dyDescent="0.2">
      <c r="A2955" t="e">
        <f>'Control de trabajadores'!#REF!</f>
        <v>#REF!</v>
      </c>
      <c r="B2955" t="e">
        <f>'Control de trabajadores'!#REF!</f>
        <v>#REF!</v>
      </c>
      <c r="C2955" s="90" t="e">
        <f>'Control de trabajadores'!#REF!</f>
        <v>#REF!</v>
      </c>
      <c r="D2955" s="74" t="e">
        <f>'Control de trabajadores'!#REF!</f>
        <v>#REF!</v>
      </c>
      <c r="E2955" t="e">
        <f>'Control de trabajadores'!#REF!</f>
        <v>#REF!</v>
      </c>
      <c r="F2955" t="e">
        <f>'Control de trabajadores'!#REF!</f>
        <v>#REF!</v>
      </c>
      <c r="G2955" s="3" t="e">
        <f>'Control de trabajadores'!#REF!</f>
        <v>#REF!</v>
      </c>
      <c r="H2955" s="3" t="e">
        <f>'Control de trabajadores'!#REF!</f>
        <v>#REF!</v>
      </c>
      <c r="I2955" s="3" t="e">
        <f>'Control de trabajadores'!#REF!</f>
        <v>#REF!</v>
      </c>
      <c r="J2955" s="86" t="e">
        <f>'Control de trabajadores'!#REF!</f>
        <v>#REF!</v>
      </c>
      <c r="K2955" s="86" t="e">
        <f>'Control de trabajadores'!#REF!</f>
        <v>#REF!</v>
      </c>
      <c r="L2955" s="3" t="e">
        <f>'Control de trabajadores'!#REF!</f>
        <v>#REF!</v>
      </c>
    </row>
    <row r="2956" spans="1:12" x14ac:dyDescent="0.2">
      <c r="A2956" t="e">
        <f>'Control de trabajadores'!#REF!</f>
        <v>#REF!</v>
      </c>
      <c r="B2956" t="e">
        <f>'Control de trabajadores'!#REF!</f>
        <v>#REF!</v>
      </c>
      <c r="C2956" s="90" t="e">
        <f>'Control de trabajadores'!#REF!</f>
        <v>#REF!</v>
      </c>
      <c r="D2956" s="74" t="e">
        <f>'Control de trabajadores'!#REF!</f>
        <v>#REF!</v>
      </c>
      <c r="E2956" t="e">
        <f>'Control de trabajadores'!#REF!</f>
        <v>#REF!</v>
      </c>
      <c r="F2956" t="e">
        <f>'Control de trabajadores'!#REF!</f>
        <v>#REF!</v>
      </c>
      <c r="G2956" s="3" t="e">
        <f>'Control de trabajadores'!#REF!</f>
        <v>#REF!</v>
      </c>
      <c r="H2956" s="3" t="e">
        <f>'Control de trabajadores'!#REF!</f>
        <v>#REF!</v>
      </c>
      <c r="I2956" s="3" t="e">
        <f>'Control de trabajadores'!#REF!</f>
        <v>#REF!</v>
      </c>
      <c r="J2956" s="86" t="e">
        <f>'Control de trabajadores'!#REF!</f>
        <v>#REF!</v>
      </c>
      <c r="K2956" s="86" t="e">
        <f>'Control de trabajadores'!#REF!</f>
        <v>#REF!</v>
      </c>
      <c r="L2956" s="3" t="e">
        <f>'Control de trabajadores'!#REF!</f>
        <v>#REF!</v>
      </c>
    </row>
    <row r="2957" spans="1:12" x14ac:dyDescent="0.2">
      <c r="A2957" t="str">
        <f>'Control de trabajadores'!A3288</f>
        <v>E0373</v>
      </c>
      <c r="B2957" t="str">
        <f>'Control de trabajadores'!B3288</f>
        <v>MARCO ANTONIO CRISTOBAL CALERO</v>
      </c>
      <c r="C2957" s="90">
        <f>'Control de trabajadores'!F3288</f>
        <v>122499343</v>
      </c>
      <c r="D2957" s="74">
        <f>'Control de trabajadores'!E3288</f>
        <v>331141876</v>
      </c>
      <c r="E2957" t="str">
        <f>'Control de trabajadores'!K3288</f>
        <v>WISEOWE</v>
      </c>
      <c r="F2957" t="str">
        <f>'Control de trabajadores'!L3288</f>
        <v>2025/467</v>
      </c>
      <c r="G2957" s="3" t="str">
        <f>'Control de trabajadores'!M3288</f>
        <v>OBRESIEDIFICACIONS</v>
      </c>
      <c r="H2957" s="3" t="e">
        <f>'Control de trabajadores'!#REF!</f>
        <v>#REF!</v>
      </c>
      <c r="I2957" s="3" t="e" vm="5">
        <f>'Control de trabajadores'!N3288</f>
        <v>#VALUE!</v>
      </c>
      <c r="J2957" s="86">
        <f>'Control de trabajadores'!P3288</f>
        <v>45910</v>
      </c>
      <c r="K2957" s="86">
        <f>'Control de trabajadores'!Q3288</f>
        <v>45933</v>
      </c>
      <c r="L2957" s="3" t="str">
        <f>'Control de trabajadores'!AA3288</f>
        <v>Inactivo</v>
      </c>
    </row>
    <row r="2958" spans="1:12" x14ac:dyDescent="0.2">
      <c r="A2958" t="str">
        <f>'Control de trabajadores'!A3289</f>
        <v>E0373</v>
      </c>
      <c r="B2958" t="str">
        <f>'Control de trabajadores'!B3289</f>
        <v>MARCO ANTONIO CRISTOBAL CALERO</v>
      </c>
      <c r="C2958" s="90">
        <f>'Control de trabajadores'!F3289</f>
        <v>0</v>
      </c>
      <c r="D2958" s="74">
        <f>'Control de trabajadores'!E3289</f>
        <v>331141876</v>
      </c>
      <c r="E2958" t="str">
        <f>'Control de trabajadores'!K3289</f>
        <v>KOTRIK INDUSTRIAL</v>
      </c>
      <c r="F2958" t="str">
        <f>'Control de trabajadores'!L3289</f>
        <v>2025/089</v>
      </c>
      <c r="G2958" s="3" t="str">
        <f>'Control de trabajadores'!M3289</f>
        <v>INSTALACIONES Y SISTEMAS HIDRaULICOS</v>
      </c>
      <c r="H2958" s="3" t="e" vm="113">
        <f>'Control de trabajadores'!N3289</f>
        <v>#VALUE!</v>
      </c>
      <c r="I2958" s="3" t="str">
        <f>'Control de trabajadores'!O3289</f>
        <v>Montador</v>
      </c>
      <c r="J2958" s="86">
        <f>'Control de trabajadores'!P3289</f>
        <v>45691</v>
      </c>
      <c r="K2958" s="86" t="e">
        <f>'Control de trabajadores'!#REF!</f>
        <v>#REF!</v>
      </c>
      <c r="L2958" s="3" t="str">
        <f>'Control de trabajadores'!AA3289</f>
        <v>Inactivo</v>
      </c>
    </row>
    <row r="2959" spans="1:12" x14ac:dyDescent="0.2">
      <c r="A2959" t="str">
        <f>'Control de trabajadores'!A3290</f>
        <v>E0373</v>
      </c>
      <c r="B2959" t="str">
        <f>'Control de trabajadores'!B3290</f>
        <v>MARCO ANTONIO CRISTOBAL CALERO</v>
      </c>
      <c r="C2959" s="90">
        <f>'Control de trabajadores'!F3290</f>
        <v>122499343</v>
      </c>
      <c r="D2959" s="74">
        <f>'Control de trabajadores'!E3290</f>
        <v>331141876</v>
      </c>
      <c r="E2959" t="str">
        <f>'Control de trabajadores'!K3290</f>
        <v>KOTRIK ROSAS</v>
      </c>
      <c r="F2959" t="str">
        <f>'Control de trabajadores'!L3290</f>
        <v>2025/305</v>
      </c>
      <c r="G2959" s="3" t="str">
        <f>'Control de trabajadores'!M3290</f>
        <v>GRUPO FERRERAS SL</v>
      </c>
      <c r="H2959" s="3" t="e" vm="9">
        <f>'Control de trabajadores'!N3290</f>
        <v>#VALUE!</v>
      </c>
      <c r="I2959" s="3" t="str">
        <f>'Control de trabajadores'!O3290</f>
        <v>Montador</v>
      </c>
      <c r="J2959" s="86">
        <f>'Control de trabajadores'!P3290</f>
        <v>45805</v>
      </c>
      <c r="K2959" s="86">
        <f>'Control de trabajadores'!Q3289</f>
        <v>45744</v>
      </c>
      <c r="L2959" s="3" t="str">
        <f>'Control de trabajadores'!AA3290</f>
        <v>Inactivo</v>
      </c>
    </row>
    <row r="2960" spans="1:12" x14ac:dyDescent="0.2">
      <c r="A2960" t="str">
        <f>'Control de trabajadores'!A3291</f>
        <v>E0569</v>
      </c>
      <c r="B2960" t="str">
        <f>'Control de trabajadores'!B3291</f>
        <v>MARCO ANTONIO ROJAS CARBAJAL</v>
      </c>
      <c r="C2960" s="90">
        <f>'Control de trabajadores'!F3291</f>
        <v>124960059</v>
      </c>
      <c r="D2960" s="74">
        <f>'Control de trabajadores'!E3291</f>
        <v>0</v>
      </c>
      <c r="E2960" t="str">
        <f>'Control de trabajadores'!K3291</f>
        <v>KOTRIK INDUSTRIAL</v>
      </c>
      <c r="F2960" t="str">
        <f>'Control de trabajadores'!L3291</f>
        <v>2025/245</v>
      </c>
      <c r="G2960" s="3" t="str">
        <f>'Control de trabajadores'!M3291</f>
        <v>TALLERES METALICOS GALICIA</v>
      </c>
      <c r="H2960" s="3" t="e" vm="50">
        <f>'Control de trabajadores'!N3291</f>
        <v>#VALUE!</v>
      </c>
      <c r="I2960" s="3" t="str">
        <f>'Control de trabajadores'!O3291</f>
        <v>Soldador</v>
      </c>
      <c r="J2960" s="86">
        <f>'Control de trabajadores'!P3291</f>
        <v>45754</v>
      </c>
      <c r="K2960" s="86">
        <f>'Control de trabajadores'!Q3291</f>
        <v>45814</v>
      </c>
      <c r="L2960" s="3" t="str">
        <f>'Control de trabajadores'!AA3291</f>
        <v>Inactivo</v>
      </c>
    </row>
    <row r="2961" spans="1:12" x14ac:dyDescent="0.2">
      <c r="A2961" t="e">
        <f>'Control de trabajadores'!#REF!</f>
        <v>#REF!</v>
      </c>
      <c r="B2961" t="e">
        <f>'Control de trabajadores'!#REF!</f>
        <v>#REF!</v>
      </c>
      <c r="C2961" s="90" t="e">
        <f>'Control de trabajadores'!#REF!</f>
        <v>#REF!</v>
      </c>
      <c r="D2961" s="74" t="e">
        <f>'Control de trabajadores'!#REF!</f>
        <v>#REF!</v>
      </c>
      <c r="E2961" t="e">
        <f>'Control de trabajadores'!#REF!</f>
        <v>#REF!</v>
      </c>
      <c r="F2961" t="e">
        <f>'Control de trabajadores'!#REF!</f>
        <v>#REF!</v>
      </c>
      <c r="G2961" s="3" t="e">
        <f>'Control de trabajadores'!#REF!</f>
        <v>#REF!</v>
      </c>
      <c r="H2961" s="3" t="e">
        <f>'Control de trabajadores'!#REF!</f>
        <v>#REF!</v>
      </c>
      <c r="I2961" s="3" t="e">
        <f>'Control de trabajadores'!#REF!</f>
        <v>#REF!</v>
      </c>
      <c r="J2961" s="86" t="e">
        <f>'Control de trabajadores'!#REF!</f>
        <v>#REF!</v>
      </c>
      <c r="K2961" s="86" t="e">
        <f>'Control de trabajadores'!#REF!</f>
        <v>#REF!</v>
      </c>
      <c r="L2961" s="3" t="e">
        <f>'Control de trabajadores'!#REF!</f>
        <v>#REF!</v>
      </c>
    </row>
    <row r="2962" spans="1:12" x14ac:dyDescent="0.2">
      <c r="A2962" t="str">
        <f>'Control de trabajadores'!A3292</f>
        <v>E0569</v>
      </c>
      <c r="B2962" t="str">
        <f>'Control de trabajadores'!B3292</f>
        <v>MARCO ANTONIO ROJAS CARBAJAL</v>
      </c>
      <c r="C2962" s="90">
        <f>'Control de trabajadores'!F3292</f>
        <v>0</v>
      </c>
      <c r="D2962" s="74">
        <f>'Control de trabajadores'!E3292</f>
        <v>0</v>
      </c>
      <c r="E2962" t="str">
        <f>'Control de trabajadores'!K3292</f>
        <v>KOTRIK INDUSTRIAL</v>
      </c>
      <c r="F2962" t="str">
        <f>'Control de trabajadores'!L3292</f>
        <v>2025/238</v>
      </c>
      <c r="G2962" s="3" t="str">
        <f>'Control de trabajadores'!M3292</f>
        <v>AIRSEC SA</v>
      </c>
      <c r="H2962" s="3" t="e" vm="5">
        <f>'Control de trabajadores'!N3292</f>
        <v>#VALUE!</v>
      </c>
      <c r="I2962" s="3" t="str">
        <f>'Control de trabajadores'!O3292</f>
        <v>Soldador</v>
      </c>
      <c r="J2962" s="86">
        <f>'Control de trabajadores'!P3292</f>
        <v>45743</v>
      </c>
      <c r="K2962" s="86">
        <f>'Control de trabajadores'!Q3292</f>
        <v>45772</v>
      </c>
      <c r="L2962" s="3" t="str">
        <f>'Control de trabajadores'!AA3292</f>
        <v>Inactivo</v>
      </c>
    </row>
    <row r="2963" spans="1:12" x14ac:dyDescent="0.2">
      <c r="A2963" t="str">
        <f>'Control de trabajadores'!A3293</f>
        <v>E1793</v>
      </c>
      <c r="B2963" t="str">
        <f>'Control de trabajadores'!B3293</f>
        <v>MARCO ANTONIO VALERO MEDINA</v>
      </c>
      <c r="C2963" s="90" t="str">
        <f>'Control de trabajadores'!F3293</f>
        <v>AS435577</v>
      </c>
      <c r="D2963" s="74">
        <f>'Control de trabajadores'!E3293</f>
        <v>0</v>
      </c>
      <c r="E2963" t="str">
        <f>'Control de trabajadores'!K3293</f>
        <v>WISEOWE</v>
      </c>
      <c r="F2963" t="str">
        <f>'Control de trabajadores'!L3293</f>
        <v>2025/464</v>
      </c>
      <c r="G2963" s="3" t="str">
        <f>'Control de trabajadores'!M3293</f>
        <v>INTUYMA</v>
      </c>
      <c r="H2963" s="3" t="e" vm="28">
        <f>'Control de trabajadores'!N3293</f>
        <v>#VALUE!</v>
      </c>
      <c r="I2963" s="3" t="str">
        <f>'Control de trabajadores'!O3293</f>
        <v>Tubero</v>
      </c>
      <c r="J2963" s="86">
        <f>'Control de trabajadores'!P3293</f>
        <v>45902</v>
      </c>
      <c r="K2963" s="86">
        <f>'Control de trabajadores'!Q3293</f>
        <v>45991</v>
      </c>
      <c r="L2963" s="3" t="str">
        <f>'Control de trabajadores'!AA3293</f>
        <v>Inactivo</v>
      </c>
    </row>
    <row r="2964" spans="1:12" x14ac:dyDescent="0.2">
      <c r="A2964" t="str">
        <f>'Control de trabajadores'!A3294</f>
        <v>E0950</v>
      </c>
      <c r="B2964" t="str">
        <f>'Control de trabajadores'!B3294</f>
        <v>MARCOS DA SILVA TEOTONIO</v>
      </c>
      <c r="C2964" s="90">
        <f>'Control de trabajadores'!F3294</f>
        <v>0</v>
      </c>
      <c r="D2964" s="74">
        <f>'Control de trabajadores'!E3294</f>
        <v>0</v>
      </c>
      <c r="E2964">
        <f>'Control de trabajadores'!K3294</f>
        <v>0</v>
      </c>
      <c r="F2964">
        <f>'Control de trabajadores'!L3294</f>
        <v>0</v>
      </c>
      <c r="G2964" s="3" t="str">
        <f>'Control de trabajadores'!M3294</f>
        <v>TECEMU</v>
      </c>
      <c r="H2964" s="3">
        <f>'Control de trabajadores'!N3294</f>
        <v>0</v>
      </c>
      <c r="I2964" s="3">
        <f>'Control de trabajadores'!O3294</f>
        <v>0</v>
      </c>
      <c r="J2964" s="86">
        <f>'Control de trabajadores'!P3294</f>
        <v>45414</v>
      </c>
      <c r="K2964" s="86">
        <f>'Control de trabajadores'!Q3294</f>
        <v>0</v>
      </c>
      <c r="L2964" s="3" t="str">
        <f>'Control de trabajadores'!AA3294</f>
        <v>Inactivo</v>
      </c>
    </row>
    <row r="2965" spans="1:12" x14ac:dyDescent="0.2">
      <c r="A2965" t="str">
        <f>'Control de trabajadores'!A3295</f>
        <v>E0950</v>
      </c>
      <c r="B2965" t="str">
        <f>'Control de trabajadores'!B3295</f>
        <v>MARCOS DA SILVA TEOTONIO</v>
      </c>
      <c r="C2965" s="90">
        <f>'Control de trabajadores'!F3295</f>
        <v>0</v>
      </c>
      <c r="D2965" s="74">
        <f>'Control de trabajadores'!E3295</f>
        <v>0</v>
      </c>
      <c r="E2965">
        <f>'Control de trabajadores'!K3295</f>
        <v>0</v>
      </c>
      <c r="F2965">
        <f>'Control de trabajadores'!L3295</f>
        <v>0</v>
      </c>
      <c r="G2965" s="3" t="str">
        <f>'Control de trabajadores'!M3295</f>
        <v>MONTAJES GOMUR SL</v>
      </c>
      <c r="H2965" s="3">
        <f>'Control de trabajadores'!N3295</f>
        <v>0</v>
      </c>
      <c r="I2965" s="3">
        <f>'Control de trabajadores'!O3295</f>
        <v>0</v>
      </c>
      <c r="J2965" s="86">
        <f>'Control de trabajadores'!P3295</f>
        <v>45250</v>
      </c>
      <c r="K2965" s="86">
        <f>'Control de trabajadores'!Q3295</f>
        <v>0</v>
      </c>
      <c r="L2965" s="3" t="str">
        <f>'Control de trabajadores'!AA3295</f>
        <v>Inactivo</v>
      </c>
    </row>
    <row r="2966" spans="1:12" x14ac:dyDescent="0.2">
      <c r="A2966" t="str">
        <f>'Control de trabajadores'!A3296</f>
        <v>E0950</v>
      </c>
      <c r="B2966" t="str">
        <f>'Control de trabajadores'!B3296</f>
        <v>MARCOS DA SILVA TEOTONIO</v>
      </c>
      <c r="C2966" s="90">
        <f>'Control de trabajadores'!F3296</f>
        <v>0</v>
      </c>
      <c r="D2966" s="74">
        <f>'Control de trabajadores'!E3296</f>
        <v>0</v>
      </c>
      <c r="E2966">
        <f>'Control de trabajadores'!K3296</f>
        <v>0</v>
      </c>
      <c r="F2966">
        <f>'Control de trabajadores'!L3296</f>
        <v>0</v>
      </c>
      <c r="G2966" s="3" t="str">
        <f>'Control de trabajadores'!M3296</f>
        <v>EPER</v>
      </c>
      <c r="H2966" s="3">
        <f>'Control de trabajadores'!N3296</f>
        <v>0</v>
      </c>
      <c r="I2966" s="3">
        <f>'Control de trabajadores'!O3296</f>
        <v>0</v>
      </c>
      <c r="J2966" s="86">
        <f>'Control de trabajadores'!P3296</f>
        <v>45320</v>
      </c>
      <c r="K2966" s="86">
        <f>'Control de trabajadores'!Q3296</f>
        <v>0</v>
      </c>
      <c r="L2966" s="3" t="str">
        <f>'Control de trabajadores'!AA3296</f>
        <v>Inactivo</v>
      </c>
    </row>
    <row r="2967" spans="1:12" x14ac:dyDescent="0.2">
      <c r="A2967" t="e">
        <f>'Control de trabajadores'!#REF!</f>
        <v>#REF!</v>
      </c>
      <c r="B2967" t="e">
        <f>'Control de trabajadores'!#REF!</f>
        <v>#REF!</v>
      </c>
      <c r="C2967" s="90" t="e">
        <f>'Control de trabajadores'!#REF!</f>
        <v>#REF!</v>
      </c>
      <c r="D2967" s="74" t="e">
        <f>'Control de trabajadores'!#REF!</f>
        <v>#REF!</v>
      </c>
      <c r="E2967" t="e">
        <f>'Control de trabajadores'!#REF!</f>
        <v>#REF!</v>
      </c>
      <c r="F2967" t="e">
        <f>'Control de trabajadores'!#REF!</f>
        <v>#REF!</v>
      </c>
      <c r="G2967" s="3" t="e">
        <f>'Control de trabajadores'!#REF!</f>
        <v>#REF!</v>
      </c>
      <c r="H2967" s="3" t="e">
        <f>'Control de trabajadores'!#REF!</f>
        <v>#REF!</v>
      </c>
      <c r="I2967" s="3" t="e">
        <f>'Control de trabajadores'!#REF!</f>
        <v>#REF!</v>
      </c>
      <c r="J2967" s="86" t="e">
        <f>'Control de trabajadores'!#REF!</f>
        <v>#REF!</v>
      </c>
      <c r="K2967" s="86" t="e">
        <f>'Control de trabajadores'!#REF!</f>
        <v>#REF!</v>
      </c>
      <c r="L2967" s="3" t="e">
        <f>'Control de trabajadores'!#REF!</f>
        <v>#REF!</v>
      </c>
    </row>
    <row r="2968" spans="1:12" x14ac:dyDescent="0.2">
      <c r="A2968" t="e">
        <f>'Control de trabajadores'!#REF!</f>
        <v>#REF!</v>
      </c>
      <c r="B2968" t="e">
        <f>'Control de trabajadores'!#REF!</f>
        <v>#REF!</v>
      </c>
      <c r="C2968" s="90" t="e">
        <f>'Control de trabajadores'!#REF!</f>
        <v>#REF!</v>
      </c>
      <c r="D2968" s="74" t="e">
        <f>'Control de trabajadores'!#REF!</f>
        <v>#REF!</v>
      </c>
      <c r="E2968" t="e">
        <f>'Control de trabajadores'!#REF!</f>
        <v>#REF!</v>
      </c>
      <c r="F2968" t="e">
        <f>'Control de trabajadores'!#REF!</f>
        <v>#REF!</v>
      </c>
      <c r="G2968" s="3" t="e">
        <f>'Control de trabajadores'!#REF!</f>
        <v>#REF!</v>
      </c>
      <c r="H2968" s="3" t="e">
        <f>'Control de trabajadores'!#REF!</f>
        <v>#REF!</v>
      </c>
      <c r="I2968" s="3" t="e">
        <f>'Control de trabajadores'!#REF!</f>
        <v>#REF!</v>
      </c>
      <c r="J2968" s="86" t="e">
        <f>'Control de trabajadores'!#REF!</f>
        <v>#REF!</v>
      </c>
      <c r="K2968" s="86" t="e">
        <f>'Control de trabajadores'!#REF!</f>
        <v>#REF!</v>
      </c>
      <c r="L2968" s="3" t="e">
        <f>'Control de trabajadores'!#REF!</f>
        <v>#REF!</v>
      </c>
    </row>
    <row r="2969" spans="1:12" x14ac:dyDescent="0.2">
      <c r="A2969" t="e">
        <f>'Control de trabajadores'!#REF!</f>
        <v>#REF!</v>
      </c>
      <c r="B2969" t="e">
        <f>'Control de trabajadores'!#REF!</f>
        <v>#REF!</v>
      </c>
      <c r="C2969" s="90" t="e">
        <f>'Control de trabajadores'!#REF!</f>
        <v>#REF!</v>
      </c>
      <c r="D2969" s="74" t="e">
        <f>'Control de trabajadores'!#REF!</f>
        <v>#REF!</v>
      </c>
      <c r="E2969" t="e">
        <f>'Control de trabajadores'!#REF!</f>
        <v>#REF!</v>
      </c>
      <c r="F2969" t="e">
        <f>'Control de trabajadores'!#REF!</f>
        <v>#REF!</v>
      </c>
      <c r="G2969" s="3" t="e">
        <f>'Control de trabajadores'!#REF!</f>
        <v>#REF!</v>
      </c>
      <c r="H2969" s="3" t="e">
        <f>'Control de trabajadores'!#REF!</f>
        <v>#REF!</v>
      </c>
      <c r="I2969" s="3" t="e">
        <f>'Control de trabajadores'!#REF!</f>
        <v>#REF!</v>
      </c>
      <c r="J2969" s="86" t="e">
        <f>'Control de trabajadores'!#REF!</f>
        <v>#REF!</v>
      </c>
      <c r="K2969" s="86" t="e">
        <f>'Control de trabajadores'!#REF!</f>
        <v>#REF!</v>
      </c>
      <c r="L2969" s="3" t="e">
        <f>'Control de trabajadores'!#REF!</f>
        <v>#REF!</v>
      </c>
    </row>
    <row r="2970" spans="1:12" x14ac:dyDescent="0.2">
      <c r="A2970" t="str">
        <f>'Control de trabajadores'!A3297</f>
        <v>E1556</v>
      </c>
      <c r="B2970" t="str">
        <f>'Control de trabajadores'!B3297</f>
        <v>MARCOS RAFAEL CASANI VALDEZ</v>
      </c>
      <c r="C2970" s="90" t="str">
        <f>'Control de trabajadores'!F3297</f>
        <v>L56279177</v>
      </c>
      <c r="D2970" s="74">
        <f>'Control de trabajadores'!E3297</f>
        <v>338885960</v>
      </c>
      <c r="E2970" t="str">
        <f>'Control de trabajadores'!K3297</f>
        <v>STOCCO</v>
      </c>
      <c r="F2970" t="str">
        <f>'Control de trabajadores'!L3297</f>
        <v>2025/480</v>
      </c>
      <c r="G2970" s="3" t="str">
        <f>'Control de trabajadores'!M3297</f>
        <v>AUTOMATISMES ELECTRICS GRANOLLERS, S.L.</v>
      </c>
      <c r="H2970" s="3" t="e" vm="39">
        <f>'Control de trabajadores'!N3297</f>
        <v>#VALUE!</v>
      </c>
      <c r="I2970" s="3" t="str">
        <f>'Control de trabajadores'!O3297</f>
        <v>Electricista</v>
      </c>
      <c r="J2970" s="86">
        <f>'Control de trabajadores'!P3297</f>
        <v>45915</v>
      </c>
      <c r="K2970" s="86">
        <f>'Control de trabajadores'!Q3297</f>
        <v>46006</v>
      </c>
      <c r="L2970" s="3" t="str">
        <f>'Control de trabajadores'!AA3297</f>
        <v>Inactivo</v>
      </c>
    </row>
    <row r="2971" spans="1:12" x14ac:dyDescent="0.2">
      <c r="A2971" t="str">
        <f>'Control de trabajadores'!A3298</f>
        <v>E1556</v>
      </c>
      <c r="B2971" t="str">
        <f>'Control de trabajadores'!B3298</f>
        <v>MARCOS RAFAEL CASANI VALDEZ</v>
      </c>
      <c r="C2971" s="90" t="str">
        <f>'Control de trabajadores'!F3298</f>
        <v>L56279177</v>
      </c>
      <c r="D2971" s="74">
        <f>'Control de trabajadores'!E3298</f>
        <v>338885960</v>
      </c>
      <c r="E2971" t="str">
        <f>'Control de trabajadores'!K3298</f>
        <v>STOCCO</v>
      </c>
      <c r="F2971" t="str">
        <f>'Control de trabajadores'!L3298</f>
        <v>2025/033</v>
      </c>
      <c r="G2971" s="3" t="str">
        <f>'Control de trabajadores'!M3298</f>
        <v>AUTOMATISMES ELECTRICS GRANOLLERS, S.L.</v>
      </c>
      <c r="H2971" s="3" t="e" vm="5">
        <f>'Control de trabajadores'!N3298</f>
        <v>#VALUE!</v>
      </c>
      <c r="I2971" s="3" t="str">
        <f>'Control de trabajadores'!O3298</f>
        <v>Electricista</v>
      </c>
      <c r="J2971" s="86">
        <f>'Control de trabajadores'!P3298</f>
        <v>45747</v>
      </c>
      <c r="K2971" s="86">
        <f>'Control de trabajadores'!Q3298</f>
        <v>0</v>
      </c>
      <c r="L2971" s="3" t="str">
        <f>'Control de trabajadores'!AA3298</f>
        <v>Inactivo</v>
      </c>
    </row>
    <row r="2972" spans="1:12" x14ac:dyDescent="0.2">
      <c r="A2972" t="str">
        <f>'Control de trabajadores'!A3299</f>
        <v>E0217</v>
      </c>
      <c r="B2972" t="str">
        <f>'Control de trabajadores'!B3299</f>
        <v>MARCOS ROBERTO GOMES FREITAS</v>
      </c>
      <c r="C2972" s="90" t="str">
        <f>'Control de trabajadores'!F3299</f>
        <v>CE203697</v>
      </c>
      <c r="D2972" s="74">
        <f>'Control de trabajadores'!E3299</f>
        <v>231678215</v>
      </c>
      <c r="E2972" t="str">
        <f>'Control de trabajadores'!K3299</f>
        <v>STOCCO</v>
      </c>
      <c r="F2972" t="str">
        <f>'Control de trabajadores'!L3299</f>
        <v>2025/075R</v>
      </c>
      <c r="G2972" s="3" t="str">
        <f>'Control de trabajadores'!M3299</f>
        <v>SOTECMA</v>
      </c>
      <c r="H2972" s="3" t="e" vm="45">
        <f>'Control de trabajadores'!N3299</f>
        <v>#VALUE!</v>
      </c>
      <c r="I2972" s="3" t="str">
        <f>'Control de trabajadores'!O3299</f>
        <v>Armador/Soldador</v>
      </c>
      <c r="J2972" s="86">
        <f>'Control de trabajadores'!P3299</f>
        <v>45852</v>
      </c>
      <c r="K2972" s="86">
        <f>'Control de trabajadores'!Q3299</f>
        <v>0</v>
      </c>
      <c r="L2972" s="3" t="str">
        <f>'Control de trabajadores'!AA3299</f>
        <v>Inactivo</v>
      </c>
    </row>
    <row r="2973" spans="1:12" x14ac:dyDescent="0.2">
      <c r="A2973" t="str">
        <f>'Control de trabajadores'!A3300</f>
        <v>E0217</v>
      </c>
      <c r="B2973" t="str">
        <f>'Control de trabajadores'!B3300</f>
        <v>MARCOS ROBERTO GOMES FREITAS</v>
      </c>
      <c r="C2973" s="90" t="str">
        <f>'Control de trabajadores'!F3300</f>
        <v>CE203697</v>
      </c>
      <c r="D2973" s="74">
        <f>'Control de trabajadores'!E3300</f>
        <v>231678215</v>
      </c>
      <c r="E2973" t="str">
        <f>'Control de trabajadores'!K3300</f>
        <v>KOTRIK ROSAS</v>
      </c>
      <c r="F2973" t="str">
        <f>'Control de trabajadores'!L3300</f>
        <v>2025/280</v>
      </c>
      <c r="G2973" s="3" t="str">
        <f>'Control de trabajadores'!M3300</f>
        <v>DOMINION TANKS DIMOIN</v>
      </c>
      <c r="H2973" s="3" t="e" vm="77">
        <f>'Control de trabajadores'!N3300</f>
        <v>#VALUE!</v>
      </c>
      <c r="I2973" s="3" t="str">
        <f>'Control de trabajadores'!O3300</f>
        <v>Calderero</v>
      </c>
      <c r="J2973" s="86">
        <f>'Control de trabajadores'!P3300</f>
        <v>45782</v>
      </c>
      <c r="K2973" s="86">
        <f>'Control de trabajadores'!Q3300</f>
        <v>45807</v>
      </c>
      <c r="L2973" s="3" t="str">
        <f>'Control de trabajadores'!AA3300</f>
        <v>Inactivo</v>
      </c>
    </row>
    <row r="2974" spans="1:12" x14ac:dyDescent="0.2">
      <c r="A2974" t="e">
        <f>'Control de trabajadores'!#REF!</f>
        <v>#REF!</v>
      </c>
      <c r="B2974" t="e">
        <f>'Control de trabajadores'!#REF!</f>
        <v>#REF!</v>
      </c>
      <c r="C2974" s="90" t="e">
        <f>'Control de trabajadores'!#REF!</f>
        <v>#REF!</v>
      </c>
      <c r="D2974" s="74" t="e">
        <f>'Control de trabajadores'!#REF!</f>
        <v>#REF!</v>
      </c>
      <c r="E2974" t="e">
        <f>'Control de trabajadores'!#REF!</f>
        <v>#REF!</v>
      </c>
      <c r="F2974" t="e">
        <f>'Control de trabajadores'!#REF!</f>
        <v>#REF!</v>
      </c>
      <c r="G2974" s="3" t="e">
        <f>'Control de trabajadores'!#REF!</f>
        <v>#REF!</v>
      </c>
      <c r="H2974" s="3" t="e">
        <f>'Control de trabajadores'!#REF!</f>
        <v>#REF!</v>
      </c>
      <c r="I2974" s="3" t="e">
        <f>'Control de trabajadores'!#REF!</f>
        <v>#REF!</v>
      </c>
      <c r="J2974" s="86" t="e">
        <f>'Control de trabajadores'!#REF!</f>
        <v>#REF!</v>
      </c>
      <c r="K2974" s="86" t="e">
        <f>'Control de trabajadores'!#REF!</f>
        <v>#REF!</v>
      </c>
      <c r="L2974" s="3" t="e">
        <f>'Control de trabajadores'!#REF!</f>
        <v>#REF!</v>
      </c>
    </row>
    <row r="2975" spans="1:12" x14ac:dyDescent="0.2">
      <c r="A2975" t="str">
        <f>'Control de trabajadores'!A3301</f>
        <v>E1265</v>
      </c>
      <c r="B2975" t="str">
        <f>'Control de trabajadores'!B3301</f>
        <v>MARCOS VINICIUS SAMUEL PEREIRA</v>
      </c>
      <c r="C2975" s="90">
        <f>'Control de trabajadores'!F3301</f>
        <v>0</v>
      </c>
      <c r="D2975" s="74">
        <f>'Control de trabajadores'!E3301</f>
        <v>308890809</v>
      </c>
      <c r="E2975" t="str">
        <f>'Control de trabajadores'!K3301</f>
        <v>KOTRIK INDUSTRIAL</v>
      </c>
      <c r="F2975" t="str">
        <f>'Control de trabajadores'!L3301</f>
        <v>2024/169</v>
      </c>
      <c r="G2975" s="3" t="str">
        <f>'Control de trabajadores'!M3301</f>
        <v>NIDS BV</v>
      </c>
      <c r="H2975" s="3">
        <f>'Control de trabajadores'!N3301</f>
        <v>0</v>
      </c>
      <c r="I2975" s="3" t="str">
        <f>'Control de trabajadores'!O3301</f>
        <v>Electricista</v>
      </c>
      <c r="J2975" s="86">
        <f>'Control de trabajadores'!P3301</f>
        <v>45453</v>
      </c>
      <c r="K2975" s="86">
        <f>'Control de trabajadores'!Q3301</f>
        <v>0</v>
      </c>
      <c r="L2975" s="3" t="str">
        <f>'Control de trabajadores'!AA3301</f>
        <v>Inactivo</v>
      </c>
    </row>
    <row r="2976" spans="1:12" x14ac:dyDescent="0.2">
      <c r="A2976" t="str">
        <f>'Control de trabajadores'!A3303</f>
        <v>E0121</v>
      </c>
      <c r="B2976" t="str">
        <f>'Control de trabajadores'!B3303</f>
        <v>MARIANO CERON MUÑOZ</v>
      </c>
      <c r="C2976" s="90" t="str">
        <f>'Control de trabajadores'!F3303</f>
        <v>AS507862</v>
      </c>
      <c r="D2976" s="74">
        <f>'Control de trabajadores'!E3303</f>
        <v>326324704</v>
      </c>
      <c r="E2976" t="str">
        <f>'Control de trabajadores'!K3303</f>
        <v>KOTRIK INDUSTRIAL</v>
      </c>
      <c r="F2976" t="str">
        <f>'Control de trabajadores'!L3303</f>
        <v>2024/073</v>
      </c>
      <c r="G2976" s="3" t="str">
        <f>'Control de trabajadores'!M3303</f>
        <v>BSA TUBERIA</v>
      </c>
      <c r="H2976" s="3" t="e" vm="45">
        <f>'Control de trabajadores'!N3303</f>
        <v>#VALUE!</v>
      </c>
      <c r="I2976" s="3" t="str">
        <f>'Control de trabajadores'!O3303</f>
        <v>Soldador</v>
      </c>
      <c r="J2976" s="86">
        <f>'Control de trabajadores'!P3303</f>
        <v>45369</v>
      </c>
      <c r="K2976" s="86">
        <f>'Control de trabajadores'!Q3303</f>
        <v>45471</v>
      </c>
      <c r="L2976" s="3" t="str">
        <f>'Control de trabajadores'!AA3303</f>
        <v>Inactivo</v>
      </c>
    </row>
    <row r="2977" spans="1:12" x14ac:dyDescent="0.2">
      <c r="A2977" t="str">
        <f>'Control de trabajadores'!A3304</f>
        <v>E0667</v>
      </c>
      <c r="B2977" t="str">
        <f>'Control de trabajadores'!B3304</f>
        <v>MARIANO EZEQUIEL ENCINA</v>
      </c>
      <c r="C2977" s="90">
        <f>'Control de trabajadores'!F3304</f>
        <v>0</v>
      </c>
      <c r="D2977" s="74">
        <f>'Control de trabajadores'!E3304</f>
        <v>0</v>
      </c>
      <c r="E2977" t="str">
        <f>'Control de trabajadores'!K3304</f>
        <v>KOTRIK INDUSTRIAL</v>
      </c>
      <c r="F2977" t="str">
        <f>'Control de trabajadores'!L3304</f>
        <v>2025/268</v>
      </c>
      <c r="G2977" s="3" t="str">
        <f>'Control de trabajadores'!M3304</f>
        <v>AILLAMENTS 98 SL</v>
      </c>
      <c r="H2977" s="3" t="e" vm="15">
        <f>'Control de trabajadores'!N3304</f>
        <v>#VALUE!</v>
      </c>
      <c r="I2977" s="3" t="str">
        <f>'Control de trabajadores'!O3304</f>
        <v>Soldador</v>
      </c>
      <c r="J2977" s="86">
        <f>'Control de trabajadores'!P3304</f>
        <v>45776</v>
      </c>
      <c r="K2977" s="86">
        <f>'Control de trabajadores'!Q3304</f>
        <v>45807</v>
      </c>
      <c r="L2977" s="3" t="str">
        <f>'Control de trabajadores'!AA3304</f>
        <v>Inactivo</v>
      </c>
    </row>
    <row r="2978" spans="1:12" x14ac:dyDescent="0.2">
      <c r="A2978" t="str">
        <f>'Control de trabajadores'!A3305</f>
        <v>E2035</v>
      </c>
      <c r="B2978" t="str">
        <f>'Control de trabajadores'!B3305</f>
        <v>MARIANO ONIAS TENORIO GALLO</v>
      </c>
      <c r="C2978" s="90" t="str">
        <f>'Control de trabajadores'!F3305</f>
        <v xml:space="preserve">
BG342451</v>
      </c>
      <c r="D2978" s="74">
        <f>'Control de trabajadores'!E3305</f>
        <v>0</v>
      </c>
      <c r="E2978" t="str">
        <f>'Control de trabajadores'!K3305</f>
        <v>STOCCO</v>
      </c>
      <c r="F2978" t="str">
        <f>'Control de trabajadores'!L3305</f>
        <v>R2025/162</v>
      </c>
      <c r="G2978" s="3" t="str">
        <f>'Control de trabajadores'!M3305</f>
        <v>TALLERES UMACO S.L</v>
      </c>
      <c r="H2978" s="3" t="e" vm="18">
        <f>'Control de trabajadores'!N3305</f>
        <v>#VALUE!</v>
      </c>
      <c r="I2978" s="3" t="str">
        <f>'Control de trabajadores'!O3305</f>
        <v>Montador</v>
      </c>
      <c r="J2978" s="86">
        <f>'Control de trabajadores'!P3305</f>
        <v>45966</v>
      </c>
      <c r="K2978" s="86">
        <f>'Control de trabajadores'!Q3305</f>
        <v>45996</v>
      </c>
      <c r="L2978" s="3" t="str">
        <f>'Control de trabajadores'!AA3305</f>
        <v>Inactivo</v>
      </c>
    </row>
    <row r="2979" spans="1:12" x14ac:dyDescent="0.2">
      <c r="A2979" t="str">
        <f>'Control de trabajadores'!A3306</f>
        <v>E0505</v>
      </c>
      <c r="B2979" t="str">
        <f>'Control de trabajadores'!B3306</f>
        <v>MARIO ALEXANDER PEÑALOZA GARCIA</v>
      </c>
      <c r="C2979" s="90" t="str">
        <f>'Control de trabajadores'!F3306</f>
        <v>AZ475234</v>
      </c>
      <c r="D2979" s="74">
        <f>'Control de trabajadores'!E3306</f>
        <v>326894195</v>
      </c>
      <c r="E2979" t="str">
        <f>'Control de trabajadores'!K3306</f>
        <v>LUMINOUS</v>
      </c>
      <c r="F2979" t="str">
        <f>'Control de trabajadores'!L3306</f>
        <v>2026/687</v>
      </c>
      <c r="G2979" s="3" t="str">
        <f>'Control de trabajadores'!M3306</f>
        <v>COMESA SL</v>
      </c>
      <c r="H2979" s="3" t="str">
        <f>'Control de trabajadores'!N3306</f>
        <v>Valencia</v>
      </c>
      <c r="I2979" s="3" t="str">
        <f>'Control de trabajadores'!O3306</f>
        <v>Montador/Soldador</v>
      </c>
      <c r="J2979" s="86">
        <f>'Control de trabajadores'!P3306</f>
        <v>46041</v>
      </c>
      <c r="K2979" s="86">
        <f>'Control de trabajadores'!Q3306</f>
        <v>46136</v>
      </c>
      <c r="L2979" s="3" t="str">
        <f>'Control de trabajadores'!AA3306</f>
        <v>Inactivo</v>
      </c>
    </row>
    <row r="2980" spans="1:12" x14ac:dyDescent="0.2">
      <c r="A2980" t="str">
        <f>'Control de trabajadores'!A3307</f>
        <v>E0505</v>
      </c>
      <c r="B2980" t="str">
        <f>'Control de trabajadores'!B3307</f>
        <v>MARIO ALEXANDER PEÑALOZA GARCIA</v>
      </c>
      <c r="C2980" s="90" t="str">
        <f>'Control de trabajadores'!F3307</f>
        <v>AZ475234</v>
      </c>
      <c r="D2980" s="74">
        <f>'Control de trabajadores'!E3307</f>
        <v>326894195</v>
      </c>
      <c r="E2980" t="str">
        <f>'Control de trabajadores'!K3307</f>
        <v>WISEOWE</v>
      </c>
      <c r="F2980" t="str">
        <f>'Control de trabajadores'!L3307</f>
        <v>2025/222</v>
      </c>
      <c r="G2980" s="3" t="str">
        <f>'Control de trabajadores'!M3307</f>
        <v>PREMETALIC</v>
      </c>
      <c r="H2980" s="3" t="e" vm="60">
        <f>'Control de trabajadores'!N3307</f>
        <v>#VALUE!</v>
      </c>
      <c r="I2980" s="3" t="str">
        <f>'Control de trabajadores'!O3307</f>
        <v>Montador</v>
      </c>
      <c r="J2980" s="86">
        <f>'Control de trabajadores'!P3307</f>
        <v>45737</v>
      </c>
      <c r="K2980" s="86">
        <f>'Control de trabajadores'!Q3307</f>
        <v>45807</v>
      </c>
      <c r="L2980" s="3" t="str">
        <f>'Control de trabajadores'!AA3307</f>
        <v>Inactivo</v>
      </c>
    </row>
    <row r="2981" spans="1:12" x14ac:dyDescent="0.2">
      <c r="A2981" t="str">
        <f>'Control de trabajadores'!A3308</f>
        <v>E0505</v>
      </c>
      <c r="B2981" t="str">
        <f>'Control de trabajadores'!B3308</f>
        <v>MARIO ALEXANDER PEÑALOZA GARCIA</v>
      </c>
      <c r="C2981" s="90" t="str">
        <f>'Control de trabajadores'!F3308</f>
        <v>AZ475234</v>
      </c>
      <c r="D2981" s="74">
        <f>'Control de trabajadores'!E3308</f>
        <v>326894195</v>
      </c>
      <c r="E2981" t="str">
        <f>'Control de trabajadores'!K3308</f>
        <v>WISEOWE</v>
      </c>
      <c r="F2981" t="str">
        <f>'Control de trabajadores'!L3308</f>
        <v>2025/629</v>
      </c>
      <c r="G2981" s="3" t="str">
        <f>'Control de trabajadores'!M3308</f>
        <v>CORDOBA SL</v>
      </c>
      <c r="H2981" s="3" t="e" vm="3">
        <f>'Control de trabajadores'!N3308</f>
        <v>#VALUE!</v>
      </c>
      <c r="I2981" s="3" t="str">
        <f>'Control de trabajadores'!O3308</f>
        <v>Montador</v>
      </c>
      <c r="J2981" s="86">
        <f>'Control de trabajadores'!P3308</f>
        <v>45957</v>
      </c>
      <c r="K2981" s="86">
        <f>'Control de trabajadores'!Q3308</f>
        <v>46022</v>
      </c>
      <c r="L2981" s="3" t="str">
        <f>'Control de trabajadores'!AA3308</f>
        <v>Inactivo</v>
      </c>
    </row>
    <row r="2982" spans="1:12" x14ac:dyDescent="0.2">
      <c r="A2982" t="str">
        <f>'Control de trabajadores'!A3309</f>
        <v>E0505</v>
      </c>
      <c r="B2982" t="str">
        <f>'Control de trabajadores'!B3309</f>
        <v>MARIO ALEXANDER PEÑALOZA GARCIA</v>
      </c>
      <c r="C2982" s="90">
        <f>'Control de trabajadores'!F3309</f>
        <v>0</v>
      </c>
      <c r="D2982" s="74">
        <f>'Control de trabajadores'!E3309</f>
        <v>326894195</v>
      </c>
      <c r="E2982" t="str">
        <f>'Control de trabajadores'!K3309</f>
        <v>KOTRIK INDUSTRIAL</v>
      </c>
      <c r="F2982" t="str">
        <f>'Control de trabajadores'!L3309</f>
        <v>2024/158</v>
      </c>
      <c r="G2982" s="3" t="str">
        <f>'Control de trabajadores'!M3309</f>
        <v>PREMETALIC</v>
      </c>
      <c r="H2982" s="3" t="e" vm="120">
        <f>'Control de trabajadores'!N3309</f>
        <v>#VALUE!</v>
      </c>
      <c r="I2982" s="3" t="str">
        <f>'Control de trabajadores'!O3309</f>
        <v>Montador</v>
      </c>
      <c r="J2982" s="86">
        <f>'Control de trabajadores'!P3309</f>
        <v>45449</v>
      </c>
      <c r="K2982" s="86">
        <f>'Control de trabajadores'!Q3309</f>
        <v>45513</v>
      </c>
      <c r="L2982" s="3" t="str">
        <f>'Control de trabajadores'!AA3309</f>
        <v>Inactivo</v>
      </c>
    </row>
    <row r="2983" spans="1:12" x14ac:dyDescent="0.2">
      <c r="A2983" t="str">
        <f>'Control de trabajadores'!A3310</f>
        <v>E0505</v>
      </c>
      <c r="B2983" t="str">
        <f>'Control de trabajadores'!B3310</f>
        <v>MARIO ALEXANDER PEÑALOZA GARCIA</v>
      </c>
      <c r="C2983" s="90" t="str">
        <f>'Control de trabajadores'!F3310</f>
        <v>AZ475234</v>
      </c>
      <c r="D2983" s="74">
        <f>'Control de trabajadores'!E3310</f>
        <v>326894195</v>
      </c>
      <c r="E2983" t="str">
        <f>'Control de trabajadores'!K3310</f>
        <v>KOTRIK INDUSTRIAL</v>
      </c>
      <c r="F2983" t="str">
        <f>'Control de trabajadores'!L3310</f>
        <v>2025/197</v>
      </c>
      <c r="G2983" s="3" t="str">
        <f>'Control de trabajadores'!M3310</f>
        <v>APLICACIONES METALAYM SL</v>
      </c>
      <c r="H2983" s="3" t="e" vm="15">
        <f>'Control de trabajadores'!N3310</f>
        <v>#VALUE!</v>
      </c>
      <c r="I2983" s="3" t="str">
        <f>'Control de trabajadores'!O3310</f>
        <v>Montador</v>
      </c>
      <c r="J2983" s="86">
        <f>'Control de trabajadores'!P3310</f>
        <v>45728</v>
      </c>
      <c r="K2983" s="86" t="str">
        <f>'Control de trabajadores'!Q3310</f>
        <v>fijo</v>
      </c>
      <c r="L2983" s="3" t="str">
        <f>'Control de trabajadores'!AA3310</f>
        <v>Inactivo</v>
      </c>
    </row>
    <row r="2984" spans="1:12" x14ac:dyDescent="0.2">
      <c r="A2984" t="str">
        <f>'Control de trabajadores'!A3311</f>
        <v>E1440</v>
      </c>
      <c r="B2984" t="str">
        <f>'Control de trabajadores'!B3311</f>
        <v>MARIO ANDRES SUAREZ ACOSTA</v>
      </c>
      <c r="C2984" s="90" t="str">
        <f>'Control de trabajadores'!F3311</f>
        <v>BG213301</v>
      </c>
      <c r="D2984" s="74">
        <f>'Control de trabajadores'!E3311</f>
        <v>0</v>
      </c>
      <c r="E2984" t="str">
        <f>'Control de trabajadores'!K3311</f>
        <v>LUMINOUS</v>
      </c>
      <c r="F2984" t="str">
        <f>'Control de trabajadores'!L3311</f>
        <v>2026/330</v>
      </c>
      <c r="G2984" s="3" t="str">
        <f>'Control de trabajadores'!M3311</f>
        <v>ELECTRODINAMIC JOAN SL</v>
      </c>
      <c r="H2984" s="3" t="e" vm="1">
        <f>'Control de trabajadores'!N3311</f>
        <v>#VALUE!</v>
      </c>
      <c r="I2984" s="3" t="str">
        <f>'Control de trabajadores'!O3311</f>
        <v>Electricista</v>
      </c>
      <c r="J2984" s="86">
        <f>'Control de trabajadores'!P3311</f>
        <v>46056</v>
      </c>
      <c r="K2984" s="86">
        <f>'Control de trabajadores'!Q3311</f>
        <v>0</v>
      </c>
      <c r="L2984" s="3" t="str">
        <f>'Control de trabajadores'!AA3311</f>
        <v>Inactivo</v>
      </c>
    </row>
    <row r="2985" spans="1:12" x14ac:dyDescent="0.2">
      <c r="A2985" t="str">
        <f>'Control de trabajadores'!A3312</f>
        <v>E1440</v>
      </c>
      <c r="B2985" t="str">
        <f>'Control de trabajadores'!B3312</f>
        <v>MARIO ANDRES SUAREZ ACOSTA</v>
      </c>
      <c r="C2985" s="90" t="str">
        <f>'Control de trabajadores'!F3312</f>
        <v>BG213301</v>
      </c>
      <c r="D2985" s="74">
        <f>'Control de trabajadores'!E3312</f>
        <v>0</v>
      </c>
      <c r="E2985" t="str">
        <f>'Control de trabajadores'!K3312</f>
        <v>KOTRIK ROSAS</v>
      </c>
      <c r="F2985" t="str">
        <f>'Control de trabajadores'!L3312</f>
        <v>2025/330</v>
      </c>
      <c r="G2985" s="3" t="str">
        <f>'Control de trabajadores'!M3312</f>
        <v>ELECTRODINAMIC JOAN SL</v>
      </c>
      <c r="H2985" s="3" t="e" vm="1">
        <f>'Control de trabajadores'!N3312</f>
        <v>#VALUE!</v>
      </c>
      <c r="I2985" s="3" t="str">
        <f>'Control de trabajadores'!O3312</f>
        <v>Electricista</v>
      </c>
      <c r="J2985" s="86">
        <f>'Control de trabajadores'!P3312</f>
        <v>45818</v>
      </c>
      <c r="K2985" s="86">
        <f>'Control de trabajadores'!Q3312</f>
        <v>45869</v>
      </c>
      <c r="L2985" s="3" t="str">
        <f>'Control de trabajadores'!AA3312</f>
        <v>Inactivo</v>
      </c>
    </row>
    <row r="2986" spans="1:12" x14ac:dyDescent="0.2">
      <c r="A2986" t="str">
        <f>'Control de trabajadores'!A3313</f>
        <v>E1917</v>
      </c>
      <c r="B2986" t="str">
        <f>'Control de trabajadores'!B3313</f>
        <v>MARIO ANTONIO HERRERA ORTEGA</v>
      </c>
      <c r="C2986" s="90" t="str">
        <f>'Control de trabajadores'!F3313</f>
        <v>BC899690</v>
      </c>
      <c r="D2986" s="74">
        <f>'Control de trabajadores'!E3313</f>
        <v>333656601</v>
      </c>
      <c r="E2986" t="str">
        <f>'Control de trabajadores'!K3313</f>
        <v>LUMINOUS</v>
      </c>
      <c r="F2986" t="str">
        <f>'Control de trabajadores'!L3313</f>
        <v>2026/715</v>
      </c>
      <c r="G2986" s="3" t="str">
        <f>'Control de trabajadores'!M3313</f>
        <v>CMR SA</v>
      </c>
      <c r="H2986" s="3" t="e" vm="5">
        <f>'Control de trabajadores'!N3313</f>
        <v>#VALUE!</v>
      </c>
      <c r="I2986" s="3" t="str">
        <f>'Control de trabajadores'!O3313</f>
        <v>Calderero/Soldador</v>
      </c>
      <c r="J2986" s="86">
        <f>'Control de trabajadores'!P3313</f>
        <v>46058</v>
      </c>
      <c r="K2986" s="86">
        <f>'Control de trabajadores'!Q3313</f>
        <v>46075</v>
      </c>
      <c r="L2986" s="3" t="str">
        <f>'Control de trabajadores'!AA3313</f>
        <v>Inactivo</v>
      </c>
    </row>
    <row r="2987" spans="1:12" x14ac:dyDescent="0.2">
      <c r="A2987" t="str">
        <f>'Control de trabajadores'!A3314</f>
        <v>E1917</v>
      </c>
      <c r="B2987" t="str">
        <f>'Control de trabajadores'!B3314</f>
        <v>MARIO ANTONIO HERRERA ORTEGA</v>
      </c>
      <c r="C2987" s="90" t="str">
        <f>'Control de trabajadores'!F3314</f>
        <v>BC899690</v>
      </c>
      <c r="D2987" s="74">
        <f>'Control de trabajadores'!E3314</f>
        <v>0</v>
      </c>
      <c r="E2987" t="str">
        <f>'Control de trabajadores'!K3314</f>
        <v>KOTRIK INDUSTRIAL</v>
      </c>
      <c r="F2987" t="str">
        <f>'Control de trabajadores'!L3314</f>
        <v>2025/667</v>
      </c>
      <c r="G2987" s="3" t="str">
        <f>'Control de trabajadores'!M3314</f>
        <v>CAM IMPIANTI INDUSTRIALI SRL</v>
      </c>
      <c r="H2987" s="3" t="str">
        <f>'Control de trabajadores'!N3314</f>
        <v>Ravenna</v>
      </c>
      <c r="I2987" s="3" t="str">
        <f>'Control de trabajadores'!O3314</f>
        <v>Ayudante</v>
      </c>
      <c r="J2987" s="86">
        <f>'Control de trabajadores'!P3314</f>
        <v>45986</v>
      </c>
      <c r="K2987" s="86">
        <f>'Control de trabajadores'!Q3314</f>
        <v>46053</v>
      </c>
      <c r="L2987" s="3" t="str">
        <f>'Control de trabajadores'!AA3314</f>
        <v>Inactivo</v>
      </c>
    </row>
    <row r="2988" spans="1:12" x14ac:dyDescent="0.2">
      <c r="A2988" t="str">
        <f>'Control de trabajadores'!A3315</f>
        <v>E1917</v>
      </c>
      <c r="B2988" t="str">
        <f>'Control de trabajadores'!B3315</f>
        <v>MARIO ANTONIO HERRERA ORTEGA</v>
      </c>
      <c r="C2988" s="90" t="str">
        <f>'Control de trabajadores'!F3315</f>
        <v>BC899690</v>
      </c>
      <c r="D2988" s="74">
        <f>'Control de trabajadores'!E3315</f>
        <v>0</v>
      </c>
      <c r="E2988" t="str">
        <f>'Control de trabajadores'!K3315</f>
        <v>KOTRIK ROSAS</v>
      </c>
      <c r="F2988" t="str">
        <f>'Control de trabajadores'!L3315</f>
        <v>2025/566</v>
      </c>
      <c r="G2988" s="3" t="str">
        <f>'Control de trabajadores'!M3315</f>
        <v>ARDANORE 14 SL</v>
      </c>
      <c r="H2988" s="3" t="e" vm="30">
        <f>'Control de trabajadores'!N3315</f>
        <v>#VALUE!</v>
      </c>
      <c r="I2988" s="3" t="str">
        <f>'Control de trabajadores'!O3315</f>
        <v>Soldador</v>
      </c>
      <c r="J2988" s="86">
        <f>'Control de trabajadores'!P3315</f>
        <v>45943</v>
      </c>
      <c r="K2988" s="86">
        <f>'Control de trabajadores'!Q3315</f>
        <v>45992</v>
      </c>
      <c r="L2988" s="3" t="str">
        <f>'Control de trabajadores'!AA3315</f>
        <v>Inactivo</v>
      </c>
    </row>
    <row r="2989" spans="1:12" x14ac:dyDescent="0.2">
      <c r="A2989" t="str">
        <f>'Control de trabajadores'!A3316</f>
        <v>E1836</v>
      </c>
      <c r="B2989" t="str">
        <f>'Control de trabajadores'!B3316</f>
        <v>MARIO ENRIQUE CHANTRE CALAMBAS</v>
      </c>
      <c r="C2989" s="90" t="str">
        <f>'Control de trabajadores'!F3316</f>
        <v>BA465324</v>
      </c>
      <c r="D2989" s="74">
        <f>'Control de trabajadores'!E3316</f>
        <v>332792404</v>
      </c>
      <c r="E2989" t="str">
        <f>'Control de trabajadores'!K3316</f>
        <v>WISEOWE</v>
      </c>
      <c r="F2989" t="str">
        <f>'Control de trabajadores'!L3316</f>
        <v>2025/533</v>
      </c>
      <c r="G2989" s="3" t="str">
        <f>'Control de trabajadores'!M3316</f>
        <v>MARSA CALDERERIA</v>
      </c>
      <c r="H2989" s="3" t="e" vm="2">
        <f>'Control de trabajadores'!N3316</f>
        <v>#VALUE!</v>
      </c>
      <c r="I2989" s="3" t="str">
        <f>'Control de trabajadores'!O3316</f>
        <v>Polidor</v>
      </c>
      <c r="J2989" s="86">
        <f>'Control de trabajadores'!P3316</f>
        <v>45923</v>
      </c>
      <c r="K2989" s="86">
        <f>'Control de trabajadores'!Q3316</f>
        <v>45954</v>
      </c>
      <c r="L2989" s="3" t="str">
        <f>'Control de trabajadores'!AA3316</f>
        <v>Inactivo</v>
      </c>
    </row>
    <row r="2990" spans="1:12" x14ac:dyDescent="0.2">
      <c r="A2990" t="str">
        <f>'Control de trabajadores'!A3317</f>
        <v>E0906</v>
      </c>
      <c r="B2990" t="str">
        <f>'Control de trabajadores'!B3317</f>
        <v>MARIO FAIMAR NAVEROS GARAY</v>
      </c>
      <c r="C2990" s="90">
        <f>'Control de trabajadores'!F3317</f>
        <v>0</v>
      </c>
      <c r="D2990" s="74">
        <f>'Control de trabajadores'!E3317</f>
        <v>328022489</v>
      </c>
      <c r="E2990" t="str">
        <f>'Control de trabajadores'!K3317</f>
        <v>KOTRIK ROSAS</v>
      </c>
      <c r="F2990" t="str">
        <f>'Control de trabajadores'!L3317</f>
        <v>2024/351</v>
      </c>
      <c r="G2990" s="3" t="str">
        <f>'Control de trabajadores'!M3317</f>
        <v>iQUORD</v>
      </c>
      <c r="H2990" s="3" t="e" vm="34">
        <f>'Control de trabajadores'!N3317</f>
        <v>#VALUE!</v>
      </c>
      <c r="I2990" s="3" t="str">
        <f>'Control de trabajadores'!O3317</f>
        <v>Montador</v>
      </c>
      <c r="J2990" s="86">
        <f>'Control de trabajadores'!P3317</f>
        <v>45572</v>
      </c>
      <c r="K2990" s="86">
        <f>'Control de trabajadores'!Q3317</f>
        <v>45626</v>
      </c>
      <c r="L2990" s="3" t="str">
        <f>'Control de trabajadores'!AA3317</f>
        <v>Inactivo</v>
      </c>
    </row>
    <row r="2991" spans="1:12" x14ac:dyDescent="0.2">
      <c r="A2991" t="str">
        <f>'Control de trabajadores'!A3318</f>
        <v>E0906</v>
      </c>
      <c r="B2991" t="str">
        <f>'Control de trabajadores'!B3318</f>
        <v>MARIO FAIMAR NAVEROS GARAY</v>
      </c>
      <c r="C2991" s="90">
        <f>'Control de trabajadores'!F3318</f>
        <v>0</v>
      </c>
      <c r="D2991" s="74">
        <f>'Control de trabajadores'!E3318</f>
        <v>328022489</v>
      </c>
      <c r="E2991" t="str">
        <f>'Control de trabajadores'!K3318</f>
        <v>KOTRIK INDUSTRIAL</v>
      </c>
      <c r="F2991" t="str">
        <f>'Control de trabajadores'!L3318</f>
        <v>2024/306</v>
      </c>
      <c r="G2991" s="3" t="str">
        <f>'Control de trabajadores'!M3318</f>
        <v>GRUPO FERRERAS SL</v>
      </c>
      <c r="H2991" s="3" t="e" vm="9">
        <f>'Control de trabajadores'!N3318</f>
        <v>#VALUE!</v>
      </c>
      <c r="I2991" s="3" t="str">
        <f>'Control de trabajadores'!O3318</f>
        <v>Armador</v>
      </c>
      <c r="J2991" s="86">
        <f>'Control de trabajadores'!P3318</f>
        <v>45537</v>
      </c>
      <c r="K2991" s="86">
        <f>'Control de trabajadores'!Q3318</f>
        <v>45567</v>
      </c>
      <c r="L2991" s="3" t="str">
        <f>'Control de trabajadores'!AA3318</f>
        <v>Inactivo</v>
      </c>
    </row>
    <row r="2992" spans="1:12" x14ac:dyDescent="0.2">
      <c r="A2992" t="str">
        <f>'Control de trabajadores'!A3319</f>
        <v>E0906</v>
      </c>
      <c r="B2992" t="str">
        <f>'Control de trabajadores'!B3319</f>
        <v>MARIO FAIMAR NAVEROS GARAY</v>
      </c>
      <c r="C2992" s="90">
        <f>'Control de trabajadores'!F3319</f>
        <v>0</v>
      </c>
      <c r="D2992" s="74">
        <f>'Control de trabajadores'!E3319</f>
        <v>328022489</v>
      </c>
      <c r="E2992" t="str">
        <f>'Control de trabajadores'!K3319</f>
        <v>KOTRIK INDUSTRIAL</v>
      </c>
      <c r="F2992" t="str">
        <f>'Control de trabajadores'!L3319</f>
        <v>2024/225</v>
      </c>
      <c r="G2992" s="3" t="str">
        <f>'Control de trabajadores'!M3319</f>
        <v>DIZMAR</v>
      </c>
      <c r="H2992" s="3" t="e" vm="39">
        <f>'Control de trabajadores'!N3319</f>
        <v>#VALUE!</v>
      </c>
      <c r="I2992" s="3" t="str">
        <f>'Control de trabajadores'!O3319</f>
        <v>Armador</v>
      </c>
      <c r="J2992" s="86">
        <f>'Control de trabajadores'!P3319</f>
        <v>45484</v>
      </c>
      <c r="K2992" s="86">
        <f>'Control de trabajadores'!Q3319</f>
        <v>45518</v>
      </c>
      <c r="L2992" s="3" t="str">
        <f>'Control de trabajadores'!AA3319</f>
        <v>Inactivo</v>
      </c>
    </row>
    <row r="2993" spans="1:12" x14ac:dyDescent="0.2">
      <c r="A2993" t="str">
        <f>'Control de trabajadores'!A3320</f>
        <v>E0467</v>
      </c>
      <c r="B2993" t="str">
        <f>'Control de trabajadores'!B3320</f>
        <v>MARIO FERNANDO ALBERCA PUICON</v>
      </c>
      <c r="C2993" s="90">
        <f>'Control de trabajadores'!F3320</f>
        <v>122415866</v>
      </c>
      <c r="D2993" s="74">
        <f>'Control de trabajadores'!E3320</f>
        <v>333148940</v>
      </c>
      <c r="E2993" t="str">
        <f>'Control de trabajadores'!K3320</f>
        <v>WISEOWE</v>
      </c>
      <c r="F2993" t="str">
        <f>'Control de trabajadores'!L3320</f>
        <v>2025/449</v>
      </c>
      <c r="G2993" s="3" t="str">
        <f>'Control de trabajadores'!M3320</f>
        <v>OBRESIEDIFICACIONS</v>
      </c>
      <c r="H2993" s="3" t="e" vm="5">
        <f>'Control de trabajadores'!N3320</f>
        <v>#VALUE!</v>
      </c>
      <c r="I2993" s="3" t="str">
        <f>'Control de trabajadores'!O3320</f>
        <v>Montador</v>
      </c>
      <c r="J2993" s="86">
        <f>'Control de trabajadores'!P3320</f>
        <v>45888</v>
      </c>
      <c r="K2993" s="86">
        <f>'Control de trabajadores'!Q3320</f>
        <v>45961</v>
      </c>
      <c r="L2993" s="3" t="str">
        <f>'Control de trabajadores'!AA3320</f>
        <v>Inactivo</v>
      </c>
    </row>
    <row r="2994" spans="1:12" x14ac:dyDescent="0.2">
      <c r="A2994" t="str">
        <f>'Control de trabajadores'!A3321</f>
        <v>E0467</v>
      </c>
      <c r="B2994" t="str">
        <f>'Control de trabajadores'!B3321</f>
        <v>MARIO FERNANDO ALBERCA PUICON</v>
      </c>
      <c r="C2994" s="90">
        <f>'Control de trabajadores'!F3321</f>
        <v>122415866</v>
      </c>
      <c r="D2994" s="74">
        <f>'Control de trabajadores'!E3321</f>
        <v>0</v>
      </c>
      <c r="E2994" t="str">
        <f>'Control de trabajadores'!K3321</f>
        <v>KOTRIK INDUSTRIAL</v>
      </c>
      <c r="F2994" t="str">
        <f>'Control de trabajadores'!L3321</f>
        <v>2025/311</v>
      </c>
      <c r="G2994" s="3" t="str">
        <f>'Control de trabajadores'!M3321</f>
        <v>PIMAN</v>
      </c>
      <c r="H2994" s="3">
        <f>'Control de trabajadores'!N3321</f>
        <v>0</v>
      </c>
      <c r="I2994" s="3" t="str">
        <f>'Control de trabajadores'!O3321</f>
        <v>Mecanico</v>
      </c>
      <c r="J2994" s="86">
        <f>'Control de trabajadores'!P3321</f>
        <v>45866</v>
      </c>
      <c r="K2994" s="86">
        <f>'Control de trabajadores'!Q3321</f>
        <v>45881</v>
      </c>
      <c r="L2994" s="3" t="str">
        <f>'Control de trabajadores'!AA3321</f>
        <v>Inactivo</v>
      </c>
    </row>
    <row r="2995" spans="1:12" x14ac:dyDescent="0.2">
      <c r="A2995" t="e">
        <f>'Control de trabajadores'!#REF!</f>
        <v>#REF!</v>
      </c>
      <c r="B2995" t="e">
        <f>'Control de trabajadores'!#REF!</f>
        <v>#REF!</v>
      </c>
      <c r="C2995" s="90" t="e">
        <f>'Control de trabajadores'!#REF!</f>
        <v>#REF!</v>
      </c>
      <c r="D2995" s="74" t="e">
        <f>'Control de trabajadores'!#REF!</f>
        <v>#REF!</v>
      </c>
      <c r="E2995" t="e">
        <f>'Control de trabajadores'!#REF!</f>
        <v>#REF!</v>
      </c>
      <c r="F2995" t="e">
        <f>'Control de trabajadores'!#REF!</f>
        <v>#REF!</v>
      </c>
      <c r="G2995" s="3" t="e">
        <f>'Control de trabajadores'!#REF!</f>
        <v>#REF!</v>
      </c>
      <c r="H2995" s="3" t="e">
        <f>'Control de trabajadores'!#REF!</f>
        <v>#REF!</v>
      </c>
      <c r="I2995" s="3" t="e">
        <f>'Control de trabajadores'!#REF!</f>
        <v>#REF!</v>
      </c>
      <c r="J2995" s="86" t="e">
        <f>'Control de trabajadores'!#REF!</f>
        <v>#REF!</v>
      </c>
      <c r="K2995" s="86" t="e">
        <f>'Control de trabajadores'!#REF!</f>
        <v>#REF!</v>
      </c>
      <c r="L2995" s="3" t="e">
        <f>'Control de trabajadores'!#REF!</f>
        <v>#REF!</v>
      </c>
    </row>
    <row r="2996" spans="1:12" x14ac:dyDescent="0.2">
      <c r="A2996" t="str">
        <f>'Control de trabajadores'!A3322</f>
        <v>E0467</v>
      </c>
      <c r="B2996" t="str">
        <f>'Control de trabajadores'!B3322</f>
        <v>MARIO FERNANDO ALBERCA PUICON</v>
      </c>
      <c r="C2996" s="90">
        <f>'Control de trabajadores'!F3322</f>
        <v>122415866</v>
      </c>
      <c r="D2996" s="74">
        <f>'Control de trabajadores'!E3322</f>
        <v>0</v>
      </c>
      <c r="E2996" t="str">
        <f>'Control de trabajadores'!K3322</f>
        <v>KOTRIK INDUSTRIAL</v>
      </c>
      <c r="F2996" t="str">
        <f>'Control de trabajadores'!L3322</f>
        <v>R-2025/014</v>
      </c>
      <c r="G2996" s="3" t="str">
        <f>'Control de trabajadores'!M3322</f>
        <v>MOMAR</v>
      </c>
      <c r="H2996" s="3" t="e" vm="8">
        <f>'Control de trabajadores'!N3322</f>
        <v>#VALUE!</v>
      </c>
      <c r="I2996" s="3" t="str">
        <f>'Control de trabajadores'!O3322</f>
        <v>Mecanico</v>
      </c>
      <c r="J2996" s="86">
        <f>'Control de trabajadores'!P3322</f>
        <v>45748</v>
      </c>
      <c r="K2996" s="86">
        <f>'Control de trabajadores'!Q3322</f>
        <v>45778</v>
      </c>
      <c r="L2996" s="3" t="str">
        <f>'Control de trabajadores'!AA3322</f>
        <v>Inactivo</v>
      </c>
    </row>
    <row r="2997" spans="1:12" x14ac:dyDescent="0.2">
      <c r="A2997" t="e">
        <f>'Control de trabajadores'!#REF!</f>
        <v>#REF!</v>
      </c>
      <c r="B2997" t="e">
        <f>'Control de trabajadores'!#REF!</f>
        <v>#REF!</v>
      </c>
      <c r="C2997" s="90" t="e">
        <f>'Control de trabajadores'!#REF!</f>
        <v>#REF!</v>
      </c>
      <c r="D2997" s="74" t="e">
        <f>'Control de trabajadores'!#REF!</f>
        <v>#REF!</v>
      </c>
      <c r="E2997" t="e">
        <f>'Control de trabajadores'!#REF!</f>
        <v>#REF!</v>
      </c>
      <c r="F2997" t="e">
        <f>'Control de trabajadores'!#REF!</f>
        <v>#REF!</v>
      </c>
      <c r="G2997" s="3" t="e">
        <f>'Control de trabajadores'!#REF!</f>
        <v>#REF!</v>
      </c>
      <c r="H2997" s="3" t="e">
        <f>'Control de trabajadores'!#REF!</f>
        <v>#REF!</v>
      </c>
      <c r="I2997" s="3" t="e">
        <f>'Control de trabajadores'!#REF!</f>
        <v>#REF!</v>
      </c>
      <c r="J2997" s="86" t="e">
        <f>'Control de trabajadores'!#REF!</f>
        <v>#REF!</v>
      </c>
      <c r="K2997" s="86" t="e">
        <f>'Control de trabajadores'!#REF!</f>
        <v>#REF!</v>
      </c>
      <c r="L2997" s="3" t="e">
        <f>'Control de trabajadores'!#REF!</f>
        <v>#REF!</v>
      </c>
    </row>
    <row r="2998" spans="1:12" x14ac:dyDescent="0.2">
      <c r="A2998" t="str">
        <f>'Control de trabajadores'!A3326</f>
        <v>E0471</v>
      </c>
      <c r="B2998" t="str">
        <f>'Control de trabajadores'!B3326</f>
        <v>MARIO PEÑA HERNANDEZ</v>
      </c>
      <c r="C2998" s="90">
        <f>'Control de trabajadores'!F3326</f>
        <v>0</v>
      </c>
      <c r="D2998" s="74">
        <f>'Control de trabajadores'!E3326</f>
        <v>331148722</v>
      </c>
      <c r="E2998" t="str">
        <f>'Control de trabajadores'!K3326</f>
        <v>KOTRIK ROSAS</v>
      </c>
      <c r="F2998" t="str">
        <f>'Control de trabajadores'!L3326</f>
        <v>R2025/078</v>
      </c>
      <c r="G2998" s="3" t="str">
        <f>'Control de trabajadores'!M3326</f>
        <v>GRUPO FERRERAS SL</v>
      </c>
      <c r="H2998" s="3" t="e" vm="9">
        <f>'Control de trabajadores'!N3326</f>
        <v>#VALUE!</v>
      </c>
      <c r="I2998" s="3" t="str">
        <f>'Control de trabajadores'!O3326</f>
        <v>Montador</v>
      </c>
      <c r="J2998" s="86">
        <f>'Control de trabajadores'!P3326</f>
        <v>45861</v>
      </c>
      <c r="K2998" s="86">
        <f>'Control de trabajadores'!Q3326</f>
        <v>45900</v>
      </c>
      <c r="L2998" s="3" t="str">
        <f>'Control de trabajadores'!AA3326</f>
        <v>Inactivo</v>
      </c>
    </row>
    <row r="2999" spans="1:12" x14ac:dyDescent="0.2">
      <c r="A2999" t="str">
        <f>'Control de trabajadores'!A3327</f>
        <v>E0471</v>
      </c>
      <c r="B2999" t="str">
        <f>'Control de trabajadores'!B3327</f>
        <v>MARIO PEÑA HERNANDEZ</v>
      </c>
      <c r="C2999" s="90">
        <f>'Control de trabajadores'!F3327</f>
        <v>0</v>
      </c>
      <c r="D2999" s="74">
        <f>'Control de trabajadores'!E3327</f>
        <v>331148722</v>
      </c>
      <c r="E2999" t="str">
        <f>'Control de trabajadores'!K3327</f>
        <v>STOCCO</v>
      </c>
      <c r="F2999" t="str">
        <f>'Control de trabajadores'!L3327</f>
        <v>2025/089</v>
      </c>
      <c r="G2999" s="3" t="str">
        <f>'Control de trabajadores'!M3327</f>
        <v>ELECTRICIDAD ROJO LOPEZ S.L</v>
      </c>
      <c r="H2999" s="3" t="e" vm="95">
        <f>'Control de trabajadores'!N3327</f>
        <v>#VALUE!</v>
      </c>
      <c r="I2999" s="3" t="str">
        <f>'Control de trabajadores'!O3327</f>
        <v>Mecanico</v>
      </c>
      <c r="J2999" s="86">
        <f>'Control de trabajadores'!P3327</f>
        <v>45812</v>
      </c>
      <c r="K2999" s="86">
        <f>'Control de trabajadores'!Q3327</f>
        <v>0</v>
      </c>
      <c r="L2999" s="3" t="str">
        <f>'Control de trabajadores'!AA3327</f>
        <v>Inactivo</v>
      </c>
    </row>
    <row r="3000" spans="1:12" x14ac:dyDescent="0.2">
      <c r="A3000" t="str">
        <f>'Control de trabajadores'!A3328</f>
        <v>E1102</v>
      </c>
      <c r="B3000" t="str">
        <f>'Control de trabajadores'!B3328</f>
        <v>MARISVALDO RODRIGUES DA SILVA</v>
      </c>
      <c r="C3000" s="90">
        <f>'Control de trabajadores'!F3328</f>
        <v>0</v>
      </c>
      <c r="D3000" s="74">
        <f>'Control de trabajadores'!E3328</f>
        <v>0</v>
      </c>
      <c r="E3000">
        <f>'Control de trabajadores'!K3328</f>
        <v>0</v>
      </c>
      <c r="F3000">
        <f>'Control de trabajadores'!L3328</f>
        <v>0</v>
      </c>
      <c r="G3000" s="3" t="str">
        <f>'Control de trabajadores'!M3328</f>
        <v>INDUSTRIAS KALDEA</v>
      </c>
      <c r="H3000" s="3">
        <f>'Control de trabajadores'!N3328</f>
        <v>0</v>
      </c>
      <c r="I3000" s="3">
        <f>'Control de trabajadores'!O3328</f>
        <v>0</v>
      </c>
      <c r="J3000" s="86">
        <f>'Control de trabajadores'!P3328</f>
        <v>0</v>
      </c>
      <c r="K3000" s="86">
        <f>'Control de trabajadores'!Q3328</f>
        <v>0</v>
      </c>
      <c r="L3000" s="3" t="str">
        <f>'Control de trabajadores'!AA3328</f>
        <v>Inactivo</v>
      </c>
    </row>
  </sheetData>
  <pageMargins left="0.7" right="0.7" top="0.75" bottom="0.75" header="0.3" footer="0.3"/>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A8A369A-CFC6-4264-91B4-176C98FEE858}">
  <dimension ref="A1:U1990"/>
  <sheetViews>
    <sheetView showGridLines="0" topLeftCell="A1938" workbookViewId="0">
      <selection activeCell="B1974" sqref="B1974"/>
    </sheetView>
  </sheetViews>
  <sheetFormatPr baseColWidth="10" defaultColWidth="9.140625" defaultRowHeight="14.25" x14ac:dyDescent="0.25"/>
  <cols>
    <col min="1" max="1" width="12" style="103" bestFit="1" customWidth="1"/>
    <col min="2" max="2" width="45.5703125" style="103" bestFit="1" customWidth="1"/>
    <col min="3" max="3" width="15.5703125" style="103" bestFit="1" customWidth="1"/>
    <col min="4" max="4" width="13" style="103" bestFit="1" customWidth="1"/>
    <col min="5" max="5" width="14" style="103" bestFit="1" customWidth="1"/>
    <col min="6" max="6" width="11.7109375" style="103" bestFit="1" customWidth="1"/>
    <col min="7" max="7" width="17.42578125" style="104" bestFit="1" customWidth="1"/>
    <col min="8" max="8" width="15.28515625" style="103" bestFit="1" customWidth="1"/>
    <col min="9" max="9" width="16.85546875" style="103" bestFit="1" customWidth="1"/>
    <col min="10" max="10" width="11.140625" style="103" bestFit="1" customWidth="1"/>
    <col min="11" max="11" width="11.42578125" style="103" bestFit="1" customWidth="1"/>
    <col min="12" max="12" width="22.42578125" style="103" bestFit="1" customWidth="1"/>
    <col min="13" max="13" width="15.7109375" style="103" bestFit="1" customWidth="1"/>
    <col min="14" max="14" width="18.7109375" style="103" bestFit="1" customWidth="1"/>
    <col min="15" max="15" width="19.5703125" style="103" bestFit="1" customWidth="1"/>
    <col min="16" max="16" width="17.5703125" style="103" bestFit="1" customWidth="1"/>
    <col min="17" max="17" width="70.28515625" style="103" bestFit="1" customWidth="1"/>
    <col min="18" max="18" width="81.140625" style="103" bestFit="1" customWidth="1"/>
    <col min="19" max="19" width="57" style="103" bestFit="1" customWidth="1"/>
    <col min="20" max="20" width="31.85546875" style="103" bestFit="1" customWidth="1"/>
    <col min="21" max="21" width="10.42578125" style="104" bestFit="1" customWidth="1"/>
    <col min="22" max="16384" width="9.140625" style="103"/>
  </cols>
  <sheetData>
    <row r="1" spans="1:21" x14ac:dyDescent="0.25">
      <c r="A1" s="103" t="s">
        <v>10434</v>
      </c>
      <c r="B1" s="103" t="s">
        <v>7825</v>
      </c>
      <c r="C1" s="103" t="s">
        <v>10435</v>
      </c>
      <c r="D1" s="103" t="s">
        <v>10436</v>
      </c>
      <c r="E1" s="103" t="s">
        <v>10437</v>
      </c>
      <c r="F1" s="103" t="s">
        <v>3017</v>
      </c>
      <c r="G1" s="104" t="s">
        <v>10438</v>
      </c>
      <c r="H1" s="103" t="s">
        <v>10439</v>
      </c>
      <c r="I1" s="103" t="s">
        <v>10440</v>
      </c>
      <c r="J1" s="103" t="s">
        <v>10441</v>
      </c>
      <c r="K1" s="103" t="s">
        <v>10442</v>
      </c>
      <c r="L1" s="103" t="s">
        <v>10443</v>
      </c>
      <c r="M1" s="103" t="s">
        <v>10444</v>
      </c>
      <c r="N1" s="103" t="s">
        <v>10445</v>
      </c>
      <c r="O1" s="103" t="s">
        <v>10446</v>
      </c>
      <c r="P1" s="103" t="s">
        <v>7833</v>
      </c>
      <c r="Q1" s="103" t="s">
        <v>10447</v>
      </c>
      <c r="R1" s="103" t="s">
        <v>10448</v>
      </c>
      <c r="S1" s="103" t="s">
        <v>10449</v>
      </c>
      <c r="T1" s="103" t="s">
        <v>10450</v>
      </c>
      <c r="U1" s="104" t="s">
        <v>10451</v>
      </c>
    </row>
    <row r="2" spans="1:21" x14ac:dyDescent="0.25">
      <c r="A2" s="103" t="s">
        <v>10452</v>
      </c>
      <c r="B2" s="103" t="s">
        <v>1339</v>
      </c>
      <c r="C2" s="103" t="s">
        <v>10453</v>
      </c>
      <c r="D2" s="103" t="s">
        <v>10454</v>
      </c>
      <c r="E2" s="103" t="s">
        <v>10455</v>
      </c>
      <c r="F2" s="103" t="s">
        <v>10456</v>
      </c>
      <c r="I2" s="103" t="s">
        <v>3053</v>
      </c>
      <c r="J2" s="104">
        <v>45768.916666666664</v>
      </c>
      <c r="K2" s="104"/>
      <c r="L2" s="104">
        <v>45801.916666666664</v>
      </c>
      <c r="M2" s="103" t="s">
        <v>3082</v>
      </c>
      <c r="N2" s="103" t="s">
        <v>3082</v>
      </c>
      <c r="O2" s="103" t="s">
        <v>5389</v>
      </c>
      <c r="P2" s="103" t="s">
        <v>3060</v>
      </c>
      <c r="S2" s="103" t="s">
        <v>10457</v>
      </c>
      <c r="T2" s="103" t="s">
        <v>3054</v>
      </c>
      <c r="U2" s="104">
        <v>45801.417500000003</v>
      </c>
    </row>
    <row r="3" spans="1:21" x14ac:dyDescent="0.25">
      <c r="A3" s="103" t="s">
        <v>13</v>
      </c>
      <c r="B3" s="103" t="s">
        <v>1489</v>
      </c>
      <c r="C3" s="103" t="s">
        <v>10458</v>
      </c>
      <c r="F3" s="103" t="s">
        <v>6789</v>
      </c>
      <c r="I3" s="103" t="s">
        <v>3952</v>
      </c>
      <c r="J3" s="104"/>
      <c r="K3" s="104"/>
      <c r="L3" s="104">
        <v>45801.916666666664</v>
      </c>
      <c r="M3" s="103" t="s">
        <v>3082</v>
      </c>
      <c r="N3" s="103" t="s">
        <v>3082</v>
      </c>
      <c r="O3" s="103" t="s">
        <v>5389</v>
      </c>
      <c r="P3" s="103" t="s">
        <v>3060</v>
      </c>
      <c r="S3" s="103" t="s">
        <v>10457</v>
      </c>
      <c r="T3" s="103" t="s">
        <v>3054</v>
      </c>
      <c r="U3" s="104">
        <v>45801.417511574073</v>
      </c>
    </row>
    <row r="4" spans="1:21" x14ac:dyDescent="0.25">
      <c r="A4" s="103" t="s">
        <v>15</v>
      </c>
      <c r="B4" s="103" t="s">
        <v>1587</v>
      </c>
      <c r="C4" s="103" t="s">
        <v>10459</v>
      </c>
      <c r="D4" s="103" t="s">
        <v>10460</v>
      </c>
      <c r="E4" s="103" t="s">
        <v>10461</v>
      </c>
      <c r="F4" s="103" t="s">
        <v>4877</v>
      </c>
      <c r="I4" s="103" t="s">
        <v>3053</v>
      </c>
      <c r="J4" s="104">
        <v>45760.916666666664</v>
      </c>
      <c r="K4" s="104"/>
      <c r="L4" s="104">
        <v>45801.916666666664</v>
      </c>
      <c r="M4" s="103" t="s">
        <v>3175</v>
      </c>
      <c r="N4" s="103" t="s">
        <v>3175</v>
      </c>
      <c r="O4" s="103" t="s">
        <v>5389</v>
      </c>
      <c r="P4" s="103" t="s">
        <v>3060</v>
      </c>
      <c r="S4" s="103" t="s">
        <v>10457</v>
      </c>
      <c r="T4" s="103" t="s">
        <v>3054</v>
      </c>
      <c r="U4" s="104">
        <v>45801.417523148149</v>
      </c>
    </row>
    <row r="5" spans="1:21" x14ac:dyDescent="0.25">
      <c r="A5" s="103" t="s">
        <v>17</v>
      </c>
      <c r="B5" s="103" t="s">
        <v>2437</v>
      </c>
      <c r="C5" s="103" t="s">
        <v>10462</v>
      </c>
      <c r="D5" s="103" t="s">
        <v>10463</v>
      </c>
      <c r="E5" s="103" t="s">
        <v>10464</v>
      </c>
      <c r="F5" s="103" t="s">
        <v>10465</v>
      </c>
      <c r="G5" s="104">
        <v>26161.916666666668</v>
      </c>
      <c r="H5" s="103" t="s">
        <v>10466</v>
      </c>
      <c r="I5" s="103" t="s">
        <v>3197</v>
      </c>
      <c r="J5" s="104"/>
      <c r="K5" s="104"/>
      <c r="L5" s="104">
        <v>45801.916666666664</v>
      </c>
      <c r="M5" s="103" t="s">
        <v>3175</v>
      </c>
      <c r="N5" s="103" t="s">
        <v>3175</v>
      </c>
      <c r="O5" s="103" t="s">
        <v>5389</v>
      </c>
      <c r="P5" s="103" t="s">
        <v>3197</v>
      </c>
      <c r="S5" s="103" t="s">
        <v>10467</v>
      </c>
      <c r="T5" s="103" t="s">
        <v>10468</v>
      </c>
      <c r="U5" s="104">
        <v>45801.417511574073</v>
      </c>
    </row>
    <row r="6" spans="1:21" x14ac:dyDescent="0.25">
      <c r="A6" s="103" t="s">
        <v>19</v>
      </c>
      <c r="B6" s="103" t="s">
        <v>2623</v>
      </c>
      <c r="C6" s="103" t="s">
        <v>10469</v>
      </c>
      <c r="F6" s="103" t="s">
        <v>4804</v>
      </c>
      <c r="I6" s="103" t="s">
        <v>3952</v>
      </c>
      <c r="J6" s="104"/>
      <c r="K6" s="104"/>
      <c r="L6" s="104">
        <v>45801.916666666664</v>
      </c>
      <c r="M6" s="103" t="s">
        <v>3059</v>
      </c>
      <c r="N6" s="103" t="s">
        <v>10470</v>
      </c>
      <c r="O6" s="103" t="s">
        <v>5389</v>
      </c>
      <c r="P6" s="103" t="s">
        <v>3060</v>
      </c>
      <c r="S6" s="103" t="s">
        <v>10457</v>
      </c>
      <c r="T6" s="103" t="s">
        <v>3054</v>
      </c>
      <c r="U6" s="104">
        <v>45801.417523148149</v>
      </c>
    </row>
    <row r="7" spans="1:21" x14ac:dyDescent="0.25">
      <c r="A7" s="103" t="s">
        <v>21</v>
      </c>
      <c r="B7" s="103" t="s">
        <v>122</v>
      </c>
      <c r="C7" s="103" t="s">
        <v>10471</v>
      </c>
      <c r="D7" s="103" t="s">
        <v>10472</v>
      </c>
      <c r="E7" s="103" t="s">
        <v>10473</v>
      </c>
      <c r="F7" s="103" t="s">
        <v>7578</v>
      </c>
      <c r="G7" s="104">
        <v>35138.958333333336</v>
      </c>
      <c r="I7" s="103" t="s">
        <v>3053</v>
      </c>
      <c r="J7" s="104">
        <v>45914.916666666664</v>
      </c>
      <c r="K7" s="104"/>
      <c r="L7" s="104">
        <v>45801.916666666664</v>
      </c>
      <c r="M7" s="103" t="s">
        <v>3059</v>
      </c>
      <c r="N7" s="103" t="s">
        <v>10474</v>
      </c>
      <c r="O7" s="103" t="s">
        <v>5389</v>
      </c>
      <c r="P7" s="103" t="s">
        <v>4794</v>
      </c>
      <c r="S7" s="103" t="s">
        <v>10475</v>
      </c>
      <c r="T7" s="103" t="s">
        <v>10476</v>
      </c>
      <c r="U7" s="104">
        <v>45801.417523148149</v>
      </c>
    </row>
    <row r="8" spans="1:21" x14ac:dyDescent="0.25">
      <c r="A8" s="103" t="s">
        <v>23</v>
      </c>
      <c r="B8" s="103" t="s">
        <v>462</v>
      </c>
      <c r="C8" s="103" t="s">
        <v>10477</v>
      </c>
      <c r="D8" s="103" t="s">
        <v>10478</v>
      </c>
      <c r="E8" s="103" t="s">
        <v>10479</v>
      </c>
      <c r="F8" s="103" t="s">
        <v>7191</v>
      </c>
      <c r="G8" s="104">
        <v>30438.916666666668</v>
      </c>
      <c r="H8" s="103" t="s">
        <v>10480</v>
      </c>
      <c r="I8" s="103" t="s">
        <v>3197</v>
      </c>
      <c r="J8" s="104">
        <v>45788.916666666664</v>
      </c>
      <c r="K8" s="104"/>
      <c r="L8" s="104">
        <v>45801.916666666664</v>
      </c>
      <c r="M8" s="103" t="s">
        <v>10481</v>
      </c>
      <c r="N8" s="103" t="s">
        <v>10482</v>
      </c>
      <c r="O8" s="103" t="s">
        <v>10483</v>
      </c>
      <c r="P8" s="103" t="s">
        <v>4794</v>
      </c>
      <c r="S8" s="103" t="s">
        <v>10467</v>
      </c>
      <c r="T8" s="103" t="s">
        <v>10484</v>
      </c>
      <c r="U8" s="104">
        <v>45801.417523148149</v>
      </c>
    </row>
    <row r="9" spans="1:21" x14ac:dyDescent="0.25">
      <c r="A9" s="103" t="s">
        <v>25</v>
      </c>
      <c r="B9" s="103" t="s">
        <v>2511</v>
      </c>
      <c r="C9" s="103" t="s">
        <v>10485</v>
      </c>
      <c r="D9" s="103" t="s">
        <v>10486</v>
      </c>
      <c r="E9" s="103" t="s">
        <v>10487</v>
      </c>
      <c r="F9" s="103" t="s">
        <v>3295</v>
      </c>
      <c r="I9" s="103" t="s">
        <v>3053</v>
      </c>
      <c r="J9" s="104">
        <v>45784.916666666664</v>
      </c>
      <c r="K9" s="104"/>
      <c r="L9" s="104">
        <v>45804.916666666664</v>
      </c>
      <c r="M9" s="103" t="s">
        <v>3059</v>
      </c>
      <c r="N9" s="103" t="s">
        <v>3059</v>
      </c>
      <c r="O9" s="103" t="s">
        <v>5389</v>
      </c>
      <c r="P9" s="103" t="s">
        <v>3060</v>
      </c>
      <c r="Q9" s="103" t="s">
        <v>3298</v>
      </c>
      <c r="S9" s="103" t="s">
        <v>10488</v>
      </c>
      <c r="T9" s="103" t="s">
        <v>3045</v>
      </c>
      <c r="U9" s="104">
        <v>45801.417534722219</v>
      </c>
    </row>
    <row r="10" spans="1:21" x14ac:dyDescent="0.25">
      <c r="A10" s="103" t="s">
        <v>31</v>
      </c>
      <c r="B10" s="103" t="s">
        <v>2017</v>
      </c>
      <c r="C10" s="103" t="s">
        <v>10489</v>
      </c>
      <c r="D10" s="103" t="s">
        <v>10490</v>
      </c>
      <c r="E10" s="103" t="s">
        <v>10491</v>
      </c>
      <c r="I10" s="103" t="s">
        <v>3053</v>
      </c>
      <c r="J10" s="104">
        <v>45761.916666666664</v>
      </c>
      <c r="K10" s="104"/>
      <c r="L10" s="104">
        <v>45806.916666666664</v>
      </c>
      <c r="O10" s="103" t="s">
        <v>5389</v>
      </c>
      <c r="P10" s="103" t="s">
        <v>3060</v>
      </c>
      <c r="S10" s="103" t="s">
        <v>10488</v>
      </c>
      <c r="T10" s="103" t="s">
        <v>3045</v>
      </c>
      <c r="U10" s="104">
        <v>45801.424201388887</v>
      </c>
    </row>
    <row r="11" spans="1:21" x14ac:dyDescent="0.25">
      <c r="A11" s="103" t="s">
        <v>33</v>
      </c>
      <c r="B11" s="103" t="s">
        <v>2019</v>
      </c>
      <c r="C11" s="103" t="s">
        <v>10492</v>
      </c>
      <c r="D11" s="103" t="s">
        <v>10493</v>
      </c>
      <c r="E11" s="103" t="s">
        <v>10494</v>
      </c>
      <c r="I11" s="103" t="s">
        <v>3053</v>
      </c>
      <c r="J11" s="104">
        <v>45771.916666666664</v>
      </c>
      <c r="K11" s="104"/>
      <c r="L11" s="104">
        <v>45806.916666666664</v>
      </c>
      <c r="M11" s="103" t="s">
        <v>3082</v>
      </c>
      <c r="N11" s="103" t="s">
        <v>10495</v>
      </c>
      <c r="O11" s="103" t="s">
        <v>5389</v>
      </c>
      <c r="P11" s="103" t="s">
        <v>3060</v>
      </c>
      <c r="S11" s="103" t="s">
        <v>10488</v>
      </c>
      <c r="T11" s="103" t="s">
        <v>3045</v>
      </c>
      <c r="U11" s="104">
        <v>45801.424201388887</v>
      </c>
    </row>
    <row r="12" spans="1:21" x14ac:dyDescent="0.25">
      <c r="A12" s="103" t="s">
        <v>35</v>
      </c>
      <c r="B12" s="103" t="s">
        <v>2025</v>
      </c>
      <c r="C12" s="103" t="s">
        <v>10496</v>
      </c>
      <c r="D12" s="103" t="s">
        <v>10497</v>
      </c>
      <c r="E12" s="103" t="s">
        <v>10498</v>
      </c>
      <c r="F12" s="103" t="s">
        <v>5969</v>
      </c>
      <c r="G12" s="104">
        <v>31886.916666666668</v>
      </c>
      <c r="I12" s="103" t="s">
        <v>3053</v>
      </c>
      <c r="J12" s="104">
        <v>45760.916666666664</v>
      </c>
      <c r="K12" s="104"/>
      <c r="L12" s="104">
        <v>45806.916666666664</v>
      </c>
      <c r="M12" s="103" t="s">
        <v>10481</v>
      </c>
      <c r="N12" s="103" t="s">
        <v>10482</v>
      </c>
      <c r="O12" s="103" t="s">
        <v>10483</v>
      </c>
      <c r="P12" s="103" t="s">
        <v>4794</v>
      </c>
      <c r="S12" s="103" t="s">
        <v>10499</v>
      </c>
      <c r="T12" s="103" t="s">
        <v>10500</v>
      </c>
      <c r="U12" s="104">
        <v>45801.424212962964</v>
      </c>
    </row>
    <row r="13" spans="1:21" x14ac:dyDescent="0.25">
      <c r="A13" s="103" t="s">
        <v>37</v>
      </c>
      <c r="B13" s="103" t="s">
        <v>2777</v>
      </c>
      <c r="C13" s="103" t="s">
        <v>10501</v>
      </c>
      <c r="F13" s="103" t="s">
        <v>5274</v>
      </c>
      <c r="G13" s="104">
        <v>25342.916666666668</v>
      </c>
      <c r="H13" s="103" t="s">
        <v>10502</v>
      </c>
      <c r="I13" s="103" t="s">
        <v>3197</v>
      </c>
      <c r="J13" s="104"/>
      <c r="K13" s="104"/>
      <c r="L13" s="104">
        <v>45806.916666666664</v>
      </c>
      <c r="M13" s="103" t="s">
        <v>3059</v>
      </c>
      <c r="N13" s="103" t="s">
        <v>10474</v>
      </c>
      <c r="O13" s="103" t="s">
        <v>10483</v>
      </c>
      <c r="P13" s="103" t="s">
        <v>4794</v>
      </c>
      <c r="S13" s="103" t="s">
        <v>10499</v>
      </c>
      <c r="T13" s="103" t="s">
        <v>10476</v>
      </c>
      <c r="U13" s="104">
        <v>45801.424212962964</v>
      </c>
    </row>
    <row r="14" spans="1:21" x14ac:dyDescent="0.25">
      <c r="A14" s="103" t="s">
        <v>39</v>
      </c>
      <c r="B14" s="103" t="s">
        <v>2779</v>
      </c>
      <c r="C14" s="103" t="s">
        <v>10503</v>
      </c>
      <c r="F14" s="103" t="s">
        <v>3992</v>
      </c>
      <c r="G14" s="104">
        <v>33725.916666666664</v>
      </c>
      <c r="I14" s="103" t="s">
        <v>3197</v>
      </c>
      <c r="J14" s="104"/>
      <c r="K14" s="104"/>
      <c r="L14" s="104">
        <v>45806.916666666664</v>
      </c>
      <c r="M14" s="103" t="s">
        <v>10504</v>
      </c>
      <c r="N14" s="103" t="s">
        <v>10505</v>
      </c>
      <c r="O14" s="103" t="s">
        <v>5389</v>
      </c>
      <c r="P14" s="103" t="s">
        <v>4794</v>
      </c>
      <c r="S14" s="103" t="s">
        <v>10506</v>
      </c>
      <c r="T14" s="103" t="s">
        <v>10484</v>
      </c>
      <c r="U14" s="104">
        <v>45801.424212962964</v>
      </c>
    </row>
    <row r="15" spans="1:21" x14ac:dyDescent="0.25">
      <c r="A15" s="103" t="s">
        <v>41</v>
      </c>
      <c r="B15" s="103" t="s">
        <v>2781</v>
      </c>
      <c r="C15" s="103" t="s">
        <v>10507</v>
      </c>
      <c r="E15" s="103" t="s">
        <v>10508</v>
      </c>
      <c r="F15" s="103" t="s">
        <v>5943</v>
      </c>
      <c r="G15" s="104">
        <v>30455.916666666668</v>
      </c>
      <c r="H15" s="103" t="s">
        <v>10480</v>
      </c>
      <c r="I15" s="103" t="s">
        <v>3197</v>
      </c>
      <c r="J15" s="104"/>
      <c r="K15" s="104"/>
      <c r="L15" s="104">
        <v>45806.916666666664</v>
      </c>
      <c r="M15" s="103" t="s">
        <v>3266</v>
      </c>
      <c r="N15" s="103" t="s">
        <v>10474</v>
      </c>
      <c r="O15" s="103" t="s">
        <v>5389</v>
      </c>
      <c r="P15" s="103" t="s">
        <v>4794</v>
      </c>
      <c r="S15" s="103" t="s">
        <v>10488</v>
      </c>
      <c r="T15" s="103" t="s">
        <v>3045</v>
      </c>
      <c r="U15" s="104">
        <v>45801.424224537041</v>
      </c>
    </row>
    <row r="16" spans="1:21" x14ac:dyDescent="0.25">
      <c r="A16" s="103" t="s">
        <v>43</v>
      </c>
      <c r="B16" s="103" t="s">
        <v>110</v>
      </c>
      <c r="C16" s="103" t="s">
        <v>10509</v>
      </c>
      <c r="D16" s="103" t="s">
        <v>10510</v>
      </c>
      <c r="E16" s="103" t="s">
        <v>10511</v>
      </c>
      <c r="I16" s="103" t="s">
        <v>3053</v>
      </c>
      <c r="J16" s="104">
        <v>45761.916666666664</v>
      </c>
      <c r="K16" s="104"/>
      <c r="L16" s="104">
        <v>45806.916666666664</v>
      </c>
      <c r="O16" s="103" t="s">
        <v>5389</v>
      </c>
      <c r="P16" s="103" t="s">
        <v>3060</v>
      </c>
      <c r="S16" s="103" t="s">
        <v>10512</v>
      </c>
      <c r="T16" s="103" t="s">
        <v>3045</v>
      </c>
      <c r="U16" s="104">
        <v>45801.424224537041</v>
      </c>
    </row>
    <row r="17" spans="1:21" x14ac:dyDescent="0.25">
      <c r="A17" s="103" t="s">
        <v>45</v>
      </c>
      <c r="B17" s="103" t="s">
        <v>144</v>
      </c>
      <c r="C17" s="103" t="s">
        <v>10513</v>
      </c>
      <c r="D17" s="103" t="s">
        <v>10514</v>
      </c>
      <c r="E17" s="103" t="s">
        <v>10515</v>
      </c>
      <c r="F17" s="103" t="s">
        <v>6836</v>
      </c>
      <c r="G17" s="104">
        <v>31058.958333333332</v>
      </c>
      <c r="I17" s="103" t="s">
        <v>3197</v>
      </c>
      <c r="J17" s="104">
        <v>45761.916666666664</v>
      </c>
      <c r="K17" s="104"/>
      <c r="L17" s="104">
        <v>45806.916666666664</v>
      </c>
      <c r="M17" s="103" t="s">
        <v>10516</v>
      </c>
      <c r="N17" s="103" t="s">
        <v>10517</v>
      </c>
      <c r="O17" s="103" t="s">
        <v>5389</v>
      </c>
      <c r="P17" s="103" t="s">
        <v>4794</v>
      </c>
      <c r="S17" s="103" t="s">
        <v>10518</v>
      </c>
      <c r="T17" s="103" t="s">
        <v>10484</v>
      </c>
      <c r="U17" s="104">
        <v>45801.42423611111</v>
      </c>
    </row>
    <row r="18" spans="1:21" x14ac:dyDescent="0.25">
      <c r="A18" s="103" t="s">
        <v>47</v>
      </c>
      <c r="B18" s="103" t="s">
        <v>286</v>
      </c>
      <c r="C18" s="103" t="s">
        <v>10519</v>
      </c>
      <c r="D18" s="103" t="s">
        <v>10520</v>
      </c>
      <c r="E18" s="103" t="s">
        <v>10521</v>
      </c>
      <c r="I18" s="103" t="s">
        <v>3053</v>
      </c>
      <c r="J18" s="104">
        <v>45761.916666666664</v>
      </c>
      <c r="K18" s="104"/>
      <c r="L18" s="104">
        <v>45806.916666666664</v>
      </c>
      <c r="M18" s="103" t="s">
        <v>3082</v>
      </c>
      <c r="N18" s="103" t="s">
        <v>10495</v>
      </c>
      <c r="O18" s="103" t="s">
        <v>5389</v>
      </c>
      <c r="P18" s="103" t="s">
        <v>3060</v>
      </c>
      <c r="S18" s="103" t="s">
        <v>10512</v>
      </c>
      <c r="T18" s="103" t="s">
        <v>3045</v>
      </c>
      <c r="U18" s="104">
        <v>45801.42423611111</v>
      </c>
    </row>
    <row r="19" spans="1:21" x14ac:dyDescent="0.25">
      <c r="A19" s="103" t="s">
        <v>51</v>
      </c>
      <c r="B19" s="103" t="s">
        <v>2561</v>
      </c>
      <c r="C19" s="103" t="s">
        <v>10522</v>
      </c>
      <c r="F19" s="103" t="s">
        <v>10523</v>
      </c>
      <c r="G19" s="104">
        <v>33731.916666666664</v>
      </c>
      <c r="I19" s="103" t="s">
        <v>3044</v>
      </c>
      <c r="J19" s="104"/>
      <c r="K19" s="104"/>
      <c r="L19" s="104">
        <v>45808.916666666664</v>
      </c>
      <c r="M19" s="103" t="s">
        <v>3202</v>
      </c>
      <c r="N19" s="103" t="s">
        <v>3082</v>
      </c>
      <c r="O19" s="103" t="s">
        <v>5389</v>
      </c>
      <c r="P19" s="103" t="s">
        <v>3050</v>
      </c>
      <c r="Q19" s="103" t="s">
        <v>3769</v>
      </c>
      <c r="S19" s="103" t="s">
        <v>10488</v>
      </c>
      <c r="T19" s="103" t="s">
        <v>3045</v>
      </c>
      <c r="U19" s="104">
        <v>45801.424247685187</v>
      </c>
    </row>
    <row r="20" spans="1:21" x14ac:dyDescent="0.25">
      <c r="A20" s="103" t="s">
        <v>53</v>
      </c>
      <c r="B20" s="103" t="s">
        <v>2425</v>
      </c>
      <c r="C20" s="103" t="s">
        <v>10524</v>
      </c>
      <c r="E20" s="103" t="s">
        <v>10525</v>
      </c>
      <c r="I20" s="103" t="s">
        <v>3197</v>
      </c>
      <c r="J20" s="104"/>
      <c r="K20" s="104"/>
      <c r="L20" s="104">
        <v>45808.916666666664</v>
      </c>
      <c r="M20" s="103" t="s">
        <v>3175</v>
      </c>
      <c r="N20" s="103" t="s">
        <v>10526</v>
      </c>
      <c r="O20" s="103" t="s">
        <v>5389</v>
      </c>
      <c r="P20" s="103" t="s">
        <v>3060</v>
      </c>
      <c r="Q20" s="103" t="s">
        <v>6227</v>
      </c>
      <c r="S20" s="103" t="s">
        <v>10488</v>
      </c>
      <c r="T20" s="103" t="s">
        <v>3045</v>
      </c>
      <c r="U20" s="104">
        <v>45801.424247685187</v>
      </c>
    </row>
    <row r="21" spans="1:21" x14ac:dyDescent="0.25">
      <c r="A21" s="103" t="s">
        <v>57</v>
      </c>
      <c r="B21" s="103" t="s">
        <v>1991</v>
      </c>
      <c r="C21" s="103" t="s">
        <v>10527</v>
      </c>
      <c r="D21" s="103" t="s">
        <v>10528</v>
      </c>
      <c r="E21" s="103" t="s">
        <v>10529</v>
      </c>
      <c r="I21" s="103" t="s">
        <v>3053</v>
      </c>
      <c r="J21" s="104">
        <v>45776.916666666664</v>
      </c>
      <c r="K21" s="104"/>
      <c r="L21" s="104">
        <v>45809.916666666664</v>
      </c>
      <c r="O21" s="103" t="s">
        <v>5389</v>
      </c>
      <c r="P21" s="103" t="s">
        <v>3060</v>
      </c>
      <c r="R21" s="103" t="s">
        <v>3298</v>
      </c>
      <c r="S21" s="103" t="s">
        <v>10530</v>
      </c>
      <c r="T21" s="103" t="s">
        <v>3045</v>
      </c>
      <c r="U21" s="104">
        <v>45801.424259259256</v>
      </c>
    </row>
    <row r="22" spans="1:21" x14ac:dyDescent="0.25">
      <c r="A22" s="103" t="s">
        <v>61</v>
      </c>
      <c r="B22" s="103" t="s">
        <v>2733</v>
      </c>
      <c r="C22" s="103" t="s">
        <v>10531</v>
      </c>
      <c r="F22" s="103" t="s">
        <v>10532</v>
      </c>
      <c r="G22" s="104">
        <v>32588.958333333332</v>
      </c>
      <c r="I22" s="103" t="s">
        <v>3197</v>
      </c>
      <c r="J22" s="104"/>
      <c r="K22" s="104"/>
      <c r="L22" s="104">
        <v>45813.916666666664</v>
      </c>
      <c r="M22" s="103" t="s">
        <v>10481</v>
      </c>
      <c r="N22" s="103" t="s">
        <v>10482</v>
      </c>
      <c r="O22" s="103" t="s">
        <v>10483</v>
      </c>
      <c r="P22" s="103" t="s">
        <v>3197</v>
      </c>
      <c r="S22" s="103" t="s">
        <v>10499</v>
      </c>
      <c r="T22" s="103" t="s">
        <v>3045</v>
      </c>
      <c r="U22" s="104">
        <v>45801.424270833333</v>
      </c>
    </row>
    <row r="23" spans="1:21" x14ac:dyDescent="0.25">
      <c r="A23" s="103" t="s">
        <v>63</v>
      </c>
      <c r="B23" s="103" t="s">
        <v>2735</v>
      </c>
      <c r="C23" s="103" t="s">
        <v>10533</v>
      </c>
      <c r="F23" s="103" t="s">
        <v>10534</v>
      </c>
      <c r="G23" s="104">
        <v>31937.916666666668</v>
      </c>
      <c r="I23" s="103" t="s">
        <v>3197</v>
      </c>
      <c r="J23" s="104"/>
      <c r="K23" s="104"/>
      <c r="L23" s="104">
        <v>45813.916666666664</v>
      </c>
      <c r="M23" s="103" t="s">
        <v>3059</v>
      </c>
      <c r="N23" s="103" t="s">
        <v>10526</v>
      </c>
      <c r="O23" s="103" t="s">
        <v>10483</v>
      </c>
      <c r="P23" s="103" t="s">
        <v>3197</v>
      </c>
      <c r="S23" s="103" t="s">
        <v>10535</v>
      </c>
      <c r="T23" s="103" t="s">
        <v>3045</v>
      </c>
      <c r="U23" s="104">
        <v>45801.424270833333</v>
      </c>
    </row>
    <row r="24" spans="1:21" x14ac:dyDescent="0.25">
      <c r="A24" s="103" t="s">
        <v>65</v>
      </c>
      <c r="B24" s="103" t="s">
        <v>696</v>
      </c>
      <c r="C24" s="103" t="s">
        <v>10536</v>
      </c>
      <c r="D24" s="103" t="s">
        <v>10537</v>
      </c>
      <c r="E24" s="103" t="s">
        <v>10538</v>
      </c>
      <c r="F24" s="103" t="s">
        <v>10539</v>
      </c>
      <c r="G24" s="104">
        <v>28757.916666666668</v>
      </c>
      <c r="H24" s="103" t="s">
        <v>10480</v>
      </c>
      <c r="I24" s="103" t="s">
        <v>3053</v>
      </c>
      <c r="J24" s="104">
        <v>45880.916666666664</v>
      </c>
      <c r="K24" s="104"/>
      <c r="L24" s="104">
        <v>45813.916666666664</v>
      </c>
      <c r="M24" s="103" t="s">
        <v>3082</v>
      </c>
      <c r="N24" s="103" t="s">
        <v>3082</v>
      </c>
      <c r="O24" s="103" t="s">
        <v>10483</v>
      </c>
      <c r="P24" s="103" t="s">
        <v>4794</v>
      </c>
      <c r="S24" s="103" t="s">
        <v>10475</v>
      </c>
      <c r="T24" s="103" t="s">
        <v>10476</v>
      </c>
      <c r="U24" s="104">
        <v>45801.424270833333</v>
      </c>
    </row>
    <row r="25" spans="1:21" x14ac:dyDescent="0.25">
      <c r="A25" s="103" t="s">
        <v>67</v>
      </c>
      <c r="B25" s="103" t="s">
        <v>762</v>
      </c>
      <c r="C25" s="103" t="s">
        <v>10540</v>
      </c>
      <c r="D25" s="103" t="s">
        <v>10541</v>
      </c>
      <c r="E25" s="103" t="s">
        <v>10542</v>
      </c>
      <c r="I25" s="103" t="s">
        <v>3053</v>
      </c>
      <c r="J25" s="104">
        <v>45784.916666666664</v>
      </c>
      <c r="K25" s="104"/>
      <c r="L25" s="104">
        <v>45813.916666666664</v>
      </c>
      <c r="M25" s="103" t="s">
        <v>3082</v>
      </c>
      <c r="N25" s="103" t="s">
        <v>3082</v>
      </c>
      <c r="O25" s="103" t="s">
        <v>5389</v>
      </c>
      <c r="P25" s="103" t="s">
        <v>3060</v>
      </c>
      <c r="S25" s="103" t="s">
        <v>10488</v>
      </c>
      <c r="T25" s="103" t="s">
        <v>3045</v>
      </c>
      <c r="U25" s="104">
        <v>45801.42428240741</v>
      </c>
    </row>
    <row r="26" spans="1:21" x14ac:dyDescent="0.25">
      <c r="A26" s="103" t="s">
        <v>69</v>
      </c>
      <c r="B26" s="103" t="s">
        <v>608</v>
      </c>
      <c r="C26" s="103" t="s">
        <v>10543</v>
      </c>
      <c r="D26" s="103" t="s">
        <v>10544</v>
      </c>
      <c r="E26" s="103" t="s">
        <v>10545</v>
      </c>
      <c r="I26" s="103" t="s">
        <v>3053</v>
      </c>
      <c r="J26" s="104">
        <v>45761.916666666664</v>
      </c>
      <c r="K26" s="104"/>
      <c r="L26" s="104">
        <v>45820.916666666664</v>
      </c>
      <c r="O26" s="103" t="s">
        <v>5389</v>
      </c>
      <c r="P26" s="103" t="s">
        <v>3060</v>
      </c>
      <c r="R26" s="103" t="s">
        <v>3237</v>
      </c>
      <c r="S26" s="103" t="s">
        <v>10475</v>
      </c>
      <c r="T26" s="103" t="s">
        <v>3045</v>
      </c>
      <c r="U26" s="104">
        <v>45801.42428240741</v>
      </c>
    </row>
    <row r="27" spans="1:21" x14ac:dyDescent="0.25">
      <c r="A27" s="103" t="s">
        <v>71</v>
      </c>
      <c r="B27" s="103" t="s">
        <v>2613</v>
      </c>
      <c r="C27" s="103" t="s">
        <v>10546</v>
      </c>
      <c r="F27" s="103" t="s">
        <v>10547</v>
      </c>
      <c r="G27" s="104">
        <v>34119.916666666664</v>
      </c>
      <c r="I27" s="103" t="s">
        <v>3135</v>
      </c>
      <c r="J27" s="104"/>
      <c r="K27" s="104"/>
      <c r="L27" s="104"/>
      <c r="M27" s="103" t="s">
        <v>3175</v>
      </c>
      <c r="N27" s="103" t="s">
        <v>10495</v>
      </c>
      <c r="O27" s="103" t="s">
        <v>5389</v>
      </c>
      <c r="P27" s="103" t="s">
        <v>4794</v>
      </c>
      <c r="S27" s="103" t="s">
        <v>10467</v>
      </c>
      <c r="T27" s="103" t="s">
        <v>3054</v>
      </c>
      <c r="U27" s="104">
        <v>45801.42428240741</v>
      </c>
    </row>
    <row r="28" spans="1:21" x14ac:dyDescent="0.25">
      <c r="A28" s="103" t="s">
        <v>73</v>
      </c>
      <c r="B28" s="103" t="s">
        <v>2729</v>
      </c>
      <c r="C28" s="103" t="s">
        <v>10548</v>
      </c>
      <c r="D28" s="103" t="s">
        <v>20636</v>
      </c>
      <c r="E28" s="103" t="s">
        <v>20637</v>
      </c>
      <c r="F28" s="103" t="s">
        <v>5425</v>
      </c>
      <c r="G28" s="104">
        <v>33130.916666666664</v>
      </c>
      <c r="I28" s="103" t="s">
        <v>3135</v>
      </c>
      <c r="J28" s="104"/>
      <c r="K28" s="104"/>
      <c r="L28" s="104"/>
      <c r="M28" s="103" t="s">
        <v>3132</v>
      </c>
      <c r="N28" s="103" t="s">
        <v>10549</v>
      </c>
      <c r="O28" s="103" t="s">
        <v>10483</v>
      </c>
      <c r="P28" s="103" t="s">
        <v>4794</v>
      </c>
      <c r="S28" s="103" t="s">
        <v>10467</v>
      </c>
      <c r="T28" s="103" t="s">
        <v>3054</v>
      </c>
      <c r="U28" s="104">
        <v>45801.424293981479</v>
      </c>
    </row>
    <row r="29" spans="1:21" x14ac:dyDescent="0.25">
      <c r="A29" s="103" t="s">
        <v>75</v>
      </c>
      <c r="B29" s="103" t="s">
        <v>2731</v>
      </c>
      <c r="C29" s="103" t="s">
        <v>10550</v>
      </c>
      <c r="F29" s="103" t="s">
        <v>10551</v>
      </c>
      <c r="G29" s="104">
        <v>34095.916666666664</v>
      </c>
      <c r="I29" s="103" t="s">
        <v>3135</v>
      </c>
      <c r="J29" s="104"/>
      <c r="K29" s="104"/>
      <c r="L29" s="104"/>
      <c r="M29" s="103" t="s">
        <v>3082</v>
      </c>
      <c r="N29" s="103" t="s">
        <v>10495</v>
      </c>
      <c r="O29" s="103" t="s">
        <v>5389</v>
      </c>
      <c r="P29" s="103" t="s">
        <v>4794</v>
      </c>
      <c r="S29" s="103" t="s">
        <v>10467</v>
      </c>
      <c r="T29" s="103" t="s">
        <v>3054</v>
      </c>
      <c r="U29" s="104">
        <v>45801.424293981479</v>
      </c>
    </row>
    <row r="30" spans="1:21" x14ac:dyDescent="0.25">
      <c r="A30" s="103" t="s">
        <v>77</v>
      </c>
      <c r="B30" s="103" t="s">
        <v>2289</v>
      </c>
      <c r="C30" s="103" t="s">
        <v>10552</v>
      </c>
      <c r="F30" s="103" t="s">
        <v>10553</v>
      </c>
      <c r="G30" s="104">
        <v>31286.916666666668</v>
      </c>
      <c r="H30" s="103" t="s">
        <v>10466</v>
      </c>
      <c r="I30" s="103" t="s">
        <v>3197</v>
      </c>
      <c r="J30" s="104"/>
      <c r="K30" s="104"/>
      <c r="L30" s="104"/>
      <c r="M30" s="103" t="s">
        <v>3132</v>
      </c>
      <c r="N30" s="103" t="s">
        <v>3132</v>
      </c>
      <c r="O30" s="103" t="s">
        <v>5389</v>
      </c>
      <c r="P30" s="103" t="s">
        <v>3197</v>
      </c>
      <c r="S30" s="103" t="s">
        <v>10535</v>
      </c>
      <c r="T30" s="103" t="s">
        <v>3045</v>
      </c>
      <c r="U30" s="104">
        <v>45801.424305555556</v>
      </c>
    </row>
    <row r="31" spans="1:21" x14ac:dyDescent="0.25">
      <c r="A31" s="103" t="s">
        <v>79</v>
      </c>
      <c r="B31" s="103" t="s">
        <v>1445</v>
      </c>
      <c r="C31" s="103" t="s">
        <v>10554</v>
      </c>
      <c r="F31" s="103" t="s">
        <v>10555</v>
      </c>
      <c r="G31" s="104">
        <v>32589.958333333332</v>
      </c>
      <c r="H31" s="103" t="s">
        <v>10466</v>
      </c>
      <c r="I31" s="103" t="s">
        <v>3197</v>
      </c>
      <c r="J31" s="104"/>
      <c r="K31" s="104"/>
      <c r="L31" s="104"/>
      <c r="M31" s="103" t="s">
        <v>10481</v>
      </c>
      <c r="N31" s="103" t="s">
        <v>10482</v>
      </c>
      <c r="O31" s="103" t="s">
        <v>10483</v>
      </c>
      <c r="P31" s="103" t="s">
        <v>4794</v>
      </c>
      <c r="S31" s="103" t="s">
        <v>10467</v>
      </c>
      <c r="T31" s="103" t="s">
        <v>10556</v>
      </c>
      <c r="U31" s="104">
        <v>45801.424305555556</v>
      </c>
    </row>
    <row r="32" spans="1:21" x14ac:dyDescent="0.25">
      <c r="A32" s="103" t="s">
        <v>81</v>
      </c>
      <c r="B32" s="103" t="s">
        <v>2381</v>
      </c>
      <c r="C32" s="103" t="s">
        <v>10557</v>
      </c>
      <c r="D32" s="103" t="s">
        <v>10558</v>
      </c>
      <c r="E32" s="103" t="s">
        <v>10559</v>
      </c>
      <c r="F32" s="103" t="s">
        <v>10560</v>
      </c>
      <c r="G32" s="104">
        <v>31131.958333333332</v>
      </c>
      <c r="I32" s="103" t="s">
        <v>3197</v>
      </c>
      <c r="J32" s="104"/>
      <c r="K32" s="104"/>
      <c r="L32" s="104"/>
      <c r="M32" s="103" t="s">
        <v>10481</v>
      </c>
      <c r="N32" s="103" t="s">
        <v>10482</v>
      </c>
      <c r="O32" s="103" t="s">
        <v>5389</v>
      </c>
      <c r="P32" s="103" t="s">
        <v>4794</v>
      </c>
      <c r="S32" s="103" t="s">
        <v>10467</v>
      </c>
      <c r="T32" s="103" t="s">
        <v>3054</v>
      </c>
      <c r="U32" s="104">
        <v>45801.424305555556</v>
      </c>
    </row>
    <row r="33" spans="1:21" x14ac:dyDescent="0.25">
      <c r="A33" s="103" t="s">
        <v>83</v>
      </c>
      <c r="B33" s="103" t="s">
        <v>2737</v>
      </c>
      <c r="C33" s="103" t="s">
        <v>10561</v>
      </c>
      <c r="E33" s="103" t="s">
        <v>10562</v>
      </c>
      <c r="F33" s="103" t="s">
        <v>3679</v>
      </c>
      <c r="G33" s="104">
        <v>24590.916666666668</v>
      </c>
      <c r="I33" s="103" t="s">
        <v>3197</v>
      </c>
      <c r="J33" s="104"/>
      <c r="K33" s="104"/>
      <c r="L33" s="104"/>
      <c r="M33" s="103" t="s">
        <v>10563</v>
      </c>
      <c r="N33" s="103" t="s">
        <v>10505</v>
      </c>
      <c r="O33" s="103" t="s">
        <v>10483</v>
      </c>
      <c r="P33" s="103" t="s">
        <v>4794</v>
      </c>
      <c r="S33" s="103" t="s">
        <v>10467</v>
      </c>
      <c r="T33" s="103" t="s">
        <v>3054</v>
      </c>
      <c r="U33" s="104">
        <v>45801.424317129633</v>
      </c>
    </row>
    <row r="34" spans="1:21" x14ac:dyDescent="0.25">
      <c r="A34" s="103" t="s">
        <v>87</v>
      </c>
      <c r="B34" s="103" t="s">
        <v>642</v>
      </c>
      <c r="C34" s="103" t="s">
        <v>10564</v>
      </c>
      <c r="D34" s="103" t="s">
        <v>10565</v>
      </c>
      <c r="E34" s="103" t="s">
        <v>10566</v>
      </c>
      <c r="F34" s="103" t="s">
        <v>5752</v>
      </c>
      <c r="G34" s="104">
        <v>27388.958333333332</v>
      </c>
      <c r="I34" s="103" t="s">
        <v>3053</v>
      </c>
      <c r="J34" s="104">
        <v>45763.916666666664</v>
      </c>
      <c r="K34" s="104"/>
      <c r="L34" s="104"/>
      <c r="M34" s="103" t="s">
        <v>10567</v>
      </c>
      <c r="N34" s="103" t="s">
        <v>10568</v>
      </c>
      <c r="O34" s="103" t="s">
        <v>10483</v>
      </c>
      <c r="P34" s="103" t="s">
        <v>4794</v>
      </c>
      <c r="S34" s="103" t="s">
        <v>10569</v>
      </c>
      <c r="T34" s="103" t="s">
        <v>3054</v>
      </c>
      <c r="U34" s="104">
        <v>45801.424317129633</v>
      </c>
    </row>
    <row r="35" spans="1:21" x14ac:dyDescent="0.25">
      <c r="A35" s="103" t="s">
        <v>89</v>
      </c>
      <c r="B35" s="103" t="s">
        <v>694</v>
      </c>
      <c r="C35" s="103" t="s">
        <v>10570</v>
      </c>
      <c r="D35" s="103" t="s">
        <v>10571</v>
      </c>
      <c r="E35" s="103" t="s">
        <v>10572</v>
      </c>
      <c r="I35" s="103" t="s">
        <v>3053</v>
      </c>
      <c r="J35" s="104">
        <v>45791.916666666664</v>
      </c>
      <c r="K35" s="104"/>
      <c r="L35" s="104"/>
      <c r="O35" s="103" t="s">
        <v>5389</v>
      </c>
      <c r="P35" s="103" t="s">
        <v>3060</v>
      </c>
      <c r="S35" s="103" t="s">
        <v>10467</v>
      </c>
      <c r="T35" s="103" t="s">
        <v>3054</v>
      </c>
      <c r="U35" s="104">
        <v>45801.424328703702</v>
      </c>
    </row>
    <row r="36" spans="1:21" x14ac:dyDescent="0.25">
      <c r="A36" s="103" t="s">
        <v>91</v>
      </c>
      <c r="B36" s="103" t="s">
        <v>760</v>
      </c>
      <c r="C36" s="103" t="s">
        <v>10573</v>
      </c>
      <c r="D36" s="103" t="s">
        <v>10574</v>
      </c>
      <c r="E36" s="103" t="s">
        <v>10575</v>
      </c>
      <c r="F36" s="103" t="s">
        <v>5349</v>
      </c>
      <c r="I36" s="103" t="s">
        <v>3053</v>
      </c>
      <c r="J36" s="104">
        <v>45763.916666666664</v>
      </c>
      <c r="K36" s="104"/>
      <c r="L36" s="104"/>
      <c r="O36" s="103" t="s">
        <v>5389</v>
      </c>
      <c r="P36" s="103" t="s">
        <v>3060</v>
      </c>
      <c r="S36" s="103" t="s">
        <v>10467</v>
      </c>
      <c r="T36" s="103" t="s">
        <v>3054</v>
      </c>
      <c r="U36" s="104">
        <v>45801.424328703702</v>
      </c>
    </row>
    <row r="37" spans="1:21" x14ac:dyDescent="0.25">
      <c r="A37" s="103" t="s">
        <v>93</v>
      </c>
      <c r="B37" s="103" t="s">
        <v>855</v>
      </c>
      <c r="C37" s="103" t="s">
        <v>10576</v>
      </c>
      <c r="D37" s="103" t="s">
        <v>10577</v>
      </c>
      <c r="E37" s="103" t="s">
        <v>10578</v>
      </c>
      <c r="F37" s="103" t="s">
        <v>6410</v>
      </c>
      <c r="I37" s="103" t="s">
        <v>3053</v>
      </c>
      <c r="J37" s="104">
        <v>45785.916666666664</v>
      </c>
      <c r="K37" s="104"/>
      <c r="L37" s="104"/>
      <c r="M37" s="103" t="s">
        <v>3132</v>
      </c>
      <c r="N37" s="103" t="s">
        <v>10549</v>
      </c>
      <c r="O37" s="103" t="s">
        <v>5389</v>
      </c>
      <c r="P37" s="103" t="s">
        <v>3060</v>
      </c>
      <c r="S37" s="103" t="s">
        <v>10488</v>
      </c>
      <c r="T37" s="103" t="s">
        <v>3054</v>
      </c>
      <c r="U37" s="104">
        <v>45801.424340277779</v>
      </c>
    </row>
    <row r="38" spans="1:21" x14ac:dyDescent="0.25">
      <c r="A38" s="103" t="s">
        <v>95</v>
      </c>
      <c r="B38" s="103" t="s">
        <v>2315</v>
      </c>
      <c r="C38" s="103" t="s">
        <v>10579</v>
      </c>
      <c r="F38" s="103" t="s">
        <v>10580</v>
      </c>
      <c r="G38" s="104">
        <v>28246.916666666668</v>
      </c>
      <c r="H38" s="103" t="s">
        <v>10466</v>
      </c>
      <c r="I38" s="103" t="s">
        <v>3197</v>
      </c>
      <c r="J38" s="104"/>
      <c r="K38" s="104"/>
      <c r="L38" s="104"/>
      <c r="M38" s="103" t="s">
        <v>3175</v>
      </c>
      <c r="N38" s="103" t="s">
        <v>3175</v>
      </c>
      <c r="O38" s="103" t="s">
        <v>5389</v>
      </c>
      <c r="P38" s="103" t="s">
        <v>3197</v>
      </c>
      <c r="S38" s="103" t="s">
        <v>10467</v>
      </c>
      <c r="T38" s="103" t="s">
        <v>3054</v>
      </c>
      <c r="U38" s="104">
        <v>45801.424340277779</v>
      </c>
    </row>
    <row r="39" spans="1:21" x14ac:dyDescent="0.25">
      <c r="A39" s="103" t="s">
        <v>97</v>
      </c>
      <c r="B39" s="103" t="s">
        <v>2455</v>
      </c>
      <c r="C39" s="103" t="s">
        <v>10581</v>
      </c>
      <c r="F39" s="103" t="s">
        <v>10582</v>
      </c>
      <c r="I39" s="103" t="s">
        <v>3197</v>
      </c>
      <c r="J39" s="104"/>
      <c r="K39" s="104"/>
      <c r="L39" s="104"/>
      <c r="O39" s="103" t="s">
        <v>5389</v>
      </c>
      <c r="P39" s="103" t="s">
        <v>4794</v>
      </c>
      <c r="S39" s="103" t="s">
        <v>10467</v>
      </c>
      <c r="T39" s="103" t="s">
        <v>3054</v>
      </c>
      <c r="U39" s="104">
        <v>45801.424340277779</v>
      </c>
    </row>
    <row r="40" spans="1:21" x14ac:dyDescent="0.25">
      <c r="A40" s="103" t="s">
        <v>99</v>
      </c>
      <c r="B40" s="103" t="s">
        <v>2027</v>
      </c>
      <c r="C40" s="103" t="s">
        <v>10583</v>
      </c>
      <c r="D40" s="103" t="s">
        <v>10584</v>
      </c>
      <c r="E40" s="103" t="s">
        <v>10585</v>
      </c>
      <c r="F40" s="103" t="s">
        <v>6594</v>
      </c>
      <c r="G40" s="104">
        <v>30343.958333333332</v>
      </c>
      <c r="H40" s="103" t="s">
        <v>10480</v>
      </c>
      <c r="I40" s="103" t="s">
        <v>3053</v>
      </c>
      <c r="J40" s="104">
        <v>45761.916666666664</v>
      </c>
      <c r="K40" s="104"/>
      <c r="L40" s="104"/>
      <c r="M40" s="103" t="s">
        <v>10567</v>
      </c>
      <c r="N40" s="103" t="s">
        <v>10568</v>
      </c>
      <c r="O40" s="103" t="s">
        <v>5389</v>
      </c>
      <c r="P40" s="103" t="s">
        <v>3053</v>
      </c>
      <c r="S40" s="103" t="s">
        <v>10499</v>
      </c>
      <c r="T40" s="103" t="s">
        <v>10556</v>
      </c>
      <c r="U40" s="104">
        <v>45801.424351851849</v>
      </c>
    </row>
    <row r="41" spans="1:21" x14ac:dyDescent="0.25">
      <c r="A41" s="103" t="s">
        <v>101</v>
      </c>
      <c r="B41" s="103" t="s">
        <v>1783</v>
      </c>
      <c r="C41" s="103" t="s">
        <v>10586</v>
      </c>
      <c r="E41" s="103" t="s">
        <v>10587</v>
      </c>
      <c r="F41" s="103" t="s">
        <v>7467</v>
      </c>
      <c r="G41" s="104">
        <v>26804.916666666668</v>
      </c>
      <c r="H41" s="103" t="s">
        <v>10466</v>
      </c>
      <c r="I41" s="103" t="s">
        <v>3197</v>
      </c>
      <c r="J41" s="104"/>
      <c r="K41" s="104"/>
      <c r="L41" s="104"/>
      <c r="M41" s="103" t="s">
        <v>10481</v>
      </c>
      <c r="N41" s="103" t="s">
        <v>10517</v>
      </c>
      <c r="O41" s="103" t="s">
        <v>5389</v>
      </c>
      <c r="P41" s="103" t="s">
        <v>3197</v>
      </c>
      <c r="S41" s="103" t="s">
        <v>10499</v>
      </c>
      <c r="T41" s="103" t="s">
        <v>10556</v>
      </c>
      <c r="U41" s="104">
        <v>45801.424351851849</v>
      </c>
    </row>
    <row r="42" spans="1:21" x14ac:dyDescent="0.25">
      <c r="A42" s="103" t="s">
        <v>103</v>
      </c>
      <c r="B42" s="103" t="s">
        <v>2797</v>
      </c>
      <c r="C42" s="103" t="s">
        <v>10588</v>
      </c>
      <c r="E42" s="103" t="s">
        <v>10589</v>
      </c>
      <c r="F42" s="103" t="s">
        <v>7163</v>
      </c>
      <c r="G42" s="104">
        <v>28778.916666666668</v>
      </c>
      <c r="H42" s="103" t="s">
        <v>10480</v>
      </c>
      <c r="I42" s="103" t="s">
        <v>3197</v>
      </c>
      <c r="J42" s="104"/>
      <c r="K42" s="104"/>
      <c r="L42" s="104"/>
      <c r="M42" s="103" t="s">
        <v>10590</v>
      </c>
      <c r="N42" s="103" t="s">
        <v>10568</v>
      </c>
      <c r="O42" s="103" t="s">
        <v>10483</v>
      </c>
      <c r="P42" s="103" t="s">
        <v>3197</v>
      </c>
      <c r="S42" s="103" t="s">
        <v>10499</v>
      </c>
      <c r="T42" s="103" t="s">
        <v>10556</v>
      </c>
      <c r="U42" s="104">
        <v>45801.424351851849</v>
      </c>
    </row>
    <row r="43" spans="1:21" x14ac:dyDescent="0.25">
      <c r="A43" s="103" t="s">
        <v>105</v>
      </c>
      <c r="B43" s="103" t="s">
        <v>1551</v>
      </c>
      <c r="C43" s="103" t="s">
        <v>10591</v>
      </c>
      <c r="D43" s="103" t="s">
        <v>10592</v>
      </c>
      <c r="E43" s="103" t="s">
        <v>10593</v>
      </c>
      <c r="F43" s="103" t="s">
        <v>4404</v>
      </c>
      <c r="I43" s="103" t="s">
        <v>3053</v>
      </c>
      <c r="J43" s="104">
        <v>45736.958333333336</v>
      </c>
      <c r="K43" s="104"/>
      <c r="L43" s="104"/>
      <c r="M43" s="103" t="s">
        <v>10594</v>
      </c>
      <c r="N43" s="103" t="s">
        <v>3175</v>
      </c>
      <c r="O43" s="103" t="s">
        <v>5389</v>
      </c>
      <c r="P43" s="103" t="s">
        <v>3060</v>
      </c>
      <c r="S43" s="103" t="s">
        <v>10488</v>
      </c>
      <c r="T43" s="103" t="s">
        <v>3054</v>
      </c>
      <c r="U43" s="104">
        <v>45801.424363425926</v>
      </c>
    </row>
    <row r="44" spans="1:21" x14ac:dyDescent="0.25">
      <c r="A44" s="103" t="s">
        <v>107</v>
      </c>
      <c r="B44" s="103" t="s">
        <v>1679</v>
      </c>
      <c r="C44" s="103" t="s">
        <v>10595</v>
      </c>
      <c r="D44" s="103" t="s">
        <v>10596</v>
      </c>
      <c r="E44" s="103" t="s">
        <v>10597</v>
      </c>
      <c r="F44" s="103" t="s">
        <v>10598</v>
      </c>
      <c r="G44" s="104">
        <v>38152.916666666664</v>
      </c>
      <c r="I44" s="103" t="s">
        <v>3053</v>
      </c>
      <c r="J44" s="104">
        <v>45709.958333333336</v>
      </c>
      <c r="K44" s="104"/>
      <c r="L44" s="104"/>
      <c r="M44" s="103" t="s">
        <v>3082</v>
      </c>
      <c r="N44" s="103" t="s">
        <v>10549</v>
      </c>
      <c r="O44" s="103" t="s">
        <v>5389</v>
      </c>
      <c r="P44" s="103" t="s">
        <v>3060</v>
      </c>
      <c r="S44" s="103" t="s">
        <v>10488</v>
      </c>
      <c r="T44" s="103" t="s">
        <v>3054</v>
      </c>
      <c r="U44" s="104">
        <v>45801.424363425926</v>
      </c>
    </row>
    <row r="45" spans="1:21" x14ac:dyDescent="0.25">
      <c r="A45" s="103" t="s">
        <v>109</v>
      </c>
      <c r="B45" s="103" t="s">
        <v>1709</v>
      </c>
      <c r="C45" s="103" t="s">
        <v>10599</v>
      </c>
      <c r="D45" s="103" t="s">
        <v>10600</v>
      </c>
      <c r="E45" s="103" t="s">
        <v>10601</v>
      </c>
      <c r="F45" s="103" t="s">
        <v>6486</v>
      </c>
      <c r="I45" s="103" t="s">
        <v>3053</v>
      </c>
      <c r="J45" s="104">
        <v>45728.958333333336</v>
      </c>
      <c r="K45" s="104"/>
      <c r="L45" s="104"/>
      <c r="M45" s="103" t="s">
        <v>3082</v>
      </c>
      <c r="N45" s="103" t="s">
        <v>10495</v>
      </c>
      <c r="O45" s="103" t="s">
        <v>5389</v>
      </c>
      <c r="P45" s="103" t="s">
        <v>3060</v>
      </c>
      <c r="S45" s="103" t="s">
        <v>10488</v>
      </c>
      <c r="T45" s="103" t="s">
        <v>3054</v>
      </c>
      <c r="U45" s="104">
        <v>45801.424363425926</v>
      </c>
    </row>
    <row r="46" spans="1:21" x14ac:dyDescent="0.25">
      <c r="A46" s="103" t="s">
        <v>111</v>
      </c>
      <c r="B46" s="103" t="s">
        <v>2037</v>
      </c>
      <c r="C46" s="103" t="s">
        <v>10602</v>
      </c>
      <c r="D46" s="103" t="s">
        <v>10603</v>
      </c>
      <c r="E46" s="103" t="s">
        <v>10604</v>
      </c>
      <c r="F46" s="103" t="s">
        <v>3864</v>
      </c>
      <c r="I46" s="103" t="s">
        <v>3053</v>
      </c>
      <c r="J46" s="104">
        <v>45760.916666666664</v>
      </c>
      <c r="K46" s="104"/>
      <c r="L46" s="104"/>
      <c r="O46" s="103" t="s">
        <v>5389</v>
      </c>
      <c r="P46" s="103" t="s">
        <v>3060</v>
      </c>
      <c r="S46" s="103" t="s">
        <v>10488</v>
      </c>
      <c r="T46" s="103" t="s">
        <v>3054</v>
      </c>
      <c r="U46" s="104">
        <v>45801.424375000002</v>
      </c>
    </row>
    <row r="47" spans="1:21" x14ac:dyDescent="0.25">
      <c r="A47" s="103" t="s">
        <v>113</v>
      </c>
      <c r="B47" s="103" t="s">
        <v>2059</v>
      </c>
      <c r="C47" s="103" t="s">
        <v>10605</v>
      </c>
      <c r="D47" s="103" t="s">
        <v>10606</v>
      </c>
      <c r="E47" s="103" t="s">
        <v>10607</v>
      </c>
      <c r="F47" s="103" t="s">
        <v>5422</v>
      </c>
      <c r="I47" s="103" t="s">
        <v>3053</v>
      </c>
      <c r="J47" s="104">
        <v>45763.916666666664</v>
      </c>
      <c r="K47" s="104"/>
      <c r="L47" s="104"/>
      <c r="M47" s="103" t="s">
        <v>3175</v>
      </c>
      <c r="N47" s="103" t="s">
        <v>3082</v>
      </c>
      <c r="O47" s="103" t="s">
        <v>5389</v>
      </c>
      <c r="P47" s="103" t="s">
        <v>3060</v>
      </c>
      <c r="S47" s="103" t="s">
        <v>10488</v>
      </c>
      <c r="T47" s="103" t="s">
        <v>3054</v>
      </c>
      <c r="U47" s="104">
        <v>45801.424375000002</v>
      </c>
    </row>
    <row r="48" spans="1:21" x14ac:dyDescent="0.25">
      <c r="A48" s="103" t="s">
        <v>115</v>
      </c>
      <c r="B48" s="103" t="s">
        <v>2061</v>
      </c>
      <c r="C48" s="103" t="s">
        <v>10608</v>
      </c>
      <c r="D48" s="103" t="s">
        <v>10609</v>
      </c>
      <c r="E48" s="103" t="s">
        <v>10610</v>
      </c>
      <c r="F48" s="103" t="s">
        <v>5500</v>
      </c>
      <c r="I48" s="103" t="s">
        <v>3053</v>
      </c>
      <c r="J48" s="104">
        <v>45763.916666666664</v>
      </c>
      <c r="K48" s="104"/>
      <c r="L48" s="104"/>
      <c r="M48" s="103" t="s">
        <v>3175</v>
      </c>
      <c r="N48" s="103" t="s">
        <v>10611</v>
      </c>
      <c r="O48" s="103" t="s">
        <v>5389</v>
      </c>
      <c r="P48" s="103" t="s">
        <v>3060</v>
      </c>
      <c r="S48" s="103" t="s">
        <v>10467</v>
      </c>
      <c r="T48" s="103" t="s">
        <v>3054</v>
      </c>
      <c r="U48" s="104">
        <v>45801.424375000002</v>
      </c>
    </row>
    <row r="49" spans="1:21" x14ac:dyDescent="0.25">
      <c r="A49" s="103" t="s">
        <v>117</v>
      </c>
      <c r="B49" s="103" t="s">
        <v>2113</v>
      </c>
      <c r="C49" s="103" t="s">
        <v>10612</v>
      </c>
      <c r="D49" s="103" t="s">
        <v>10613</v>
      </c>
      <c r="E49" s="103" t="s">
        <v>10614</v>
      </c>
      <c r="F49" s="103" t="s">
        <v>6326</v>
      </c>
      <c r="I49" s="103" t="s">
        <v>3053</v>
      </c>
      <c r="J49" s="104">
        <v>45763.916666666664</v>
      </c>
      <c r="K49" s="104"/>
      <c r="L49" s="104"/>
      <c r="M49" s="103" t="s">
        <v>3082</v>
      </c>
      <c r="N49" s="103" t="s">
        <v>10495</v>
      </c>
      <c r="O49" s="103" t="s">
        <v>5389</v>
      </c>
      <c r="P49" s="103" t="s">
        <v>3060</v>
      </c>
      <c r="S49" s="103" t="s">
        <v>10467</v>
      </c>
      <c r="T49" s="103" t="s">
        <v>3054</v>
      </c>
      <c r="U49" s="104">
        <v>45801.424386574072</v>
      </c>
    </row>
    <row r="50" spans="1:21" x14ac:dyDescent="0.25">
      <c r="A50" s="103" t="s">
        <v>119</v>
      </c>
      <c r="B50" s="103" t="s">
        <v>2183</v>
      </c>
      <c r="C50" s="103" t="s">
        <v>10615</v>
      </c>
      <c r="D50" s="103" t="s">
        <v>10616</v>
      </c>
      <c r="E50" s="103" t="s">
        <v>10617</v>
      </c>
      <c r="F50" s="103" t="s">
        <v>5488</v>
      </c>
      <c r="I50" s="103" t="s">
        <v>3053</v>
      </c>
      <c r="J50" s="104">
        <v>45747.916666666664</v>
      </c>
      <c r="K50" s="104"/>
      <c r="L50" s="104"/>
      <c r="M50" s="103" t="s">
        <v>3082</v>
      </c>
      <c r="N50" s="103" t="s">
        <v>10495</v>
      </c>
      <c r="O50" s="103" t="s">
        <v>5389</v>
      </c>
      <c r="P50" s="103" t="s">
        <v>3060</v>
      </c>
      <c r="S50" s="103" t="s">
        <v>10467</v>
      </c>
      <c r="T50" s="103" t="s">
        <v>3054</v>
      </c>
      <c r="U50" s="104">
        <v>45801.424398148149</v>
      </c>
    </row>
    <row r="51" spans="1:21" x14ac:dyDescent="0.25">
      <c r="A51" s="103" t="s">
        <v>121</v>
      </c>
      <c r="B51" s="103" t="s">
        <v>536</v>
      </c>
      <c r="C51" s="103" t="s">
        <v>10618</v>
      </c>
      <c r="D51" s="103" t="s">
        <v>10619</v>
      </c>
      <c r="E51" s="103" t="s">
        <v>10620</v>
      </c>
      <c r="F51" s="103" t="s">
        <v>4635</v>
      </c>
      <c r="I51" s="103" t="s">
        <v>3053</v>
      </c>
      <c r="J51" s="104">
        <v>45721.958333333336</v>
      </c>
      <c r="K51" s="104"/>
      <c r="L51" s="104"/>
      <c r="M51" s="103" t="s">
        <v>3082</v>
      </c>
      <c r="N51" s="103" t="s">
        <v>3082</v>
      </c>
      <c r="O51" s="103" t="s">
        <v>5389</v>
      </c>
      <c r="P51" s="103" t="s">
        <v>3060</v>
      </c>
      <c r="S51" s="103" t="s">
        <v>10488</v>
      </c>
      <c r="T51" s="103" t="s">
        <v>3054</v>
      </c>
      <c r="U51" s="104">
        <v>45801.424386574072</v>
      </c>
    </row>
    <row r="52" spans="1:21" x14ac:dyDescent="0.25">
      <c r="A52" s="103" t="s">
        <v>123</v>
      </c>
      <c r="B52" s="103" t="s">
        <v>2637</v>
      </c>
      <c r="C52" s="103" t="s">
        <v>10621</v>
      </c>
      <c r="F52" s="103" t="s">
        <v>10622</v>
      </c>
      <c r="G52" s="104">
        <v>32262.916666666668</v>
      </c>
      <c r="I52" s="103" t="s">
        <v>3135</v>
      </c>
      <c r="J52" s="104"/>
      <c r="K52" s="104"/>
      <c r="L52" s="104"/>
      <c r="M52" s="103" t="s">
        <v>3175</v>
      </c>
      <c r="N52" s="103" t="s">
        <v>10495</v>
      </c>
      <c r="O52" s="103" t="s">
        <v>5389</v>
      </c>
      <c r="P52" s="103" t="s">
        <v>3135</v>
      </c>
      <c r="S52" s="103" t="s">
        <v>10475</v>
      </c>
      <c r="T52" s="103" t="s">
        <v>3054</v>
      </c>
      <c r="U52" s="104">
        <v>45801.424398148149</v>
      </c>
    </row>
    <row r="53" spans="1:21" x14ac:dyDescent="0.25">
      <c r="A53" s="103" t="s">
        <v>127</v>
      </c>
      <c r="B53" s="103" t="s">
        <v>410</v>
      </c>
      <c r="C53" s="103" t="s">
        <v>10623</v>
      </c>
      <c r="D53" s="103" t="s">
        <v>10624</v>
      </c>
      <c r="E53" s="103" t="s">
        <v>10625</v>
      </c>
      <c r="I53" s="103" t="s">
        <v>3053</v>
      </c>
      <c r="J53" s="104">
        <v>45702.958333333336</v>
      </c>
      <c r="K53" s="104"/>
      <c r="L53" s="104"/>
      <c r="O53" s="103" t="s">
        <v>5389</v>
      </c>
      <c r="P53" s="103" t="s">
        <v>3060</v>
      </c>
      <c r="S53" s="103" t="s">
        <v>10488</v>
      </c>
      <c r="T53" s="103" t="s">
        <v>3045</v>
      </c>
      <c r="U53" s="104">
        <v>45801.424409722225</v>
      </c>
    </row>
    <row r="54" spans="1:21" x14ac:dyDescent="0.25">
      <c r="A54" s="103" t="s">
        <v>129</v>
      </c>
      <c r="B54" s="103" t="s">
        <v>1771</v>
      </c>
      <c r="C54" s="103" t="s">
        <v>10626</v>
      </c>
      <c r="E54" s="103" t="s">
        <v>10627</v>
      </c>
      <c r="F54" s="103" t="s">
        <v>10628</v>
      </c>
      <c r="G54" s="104">
        <v>29139.916666666668</v>
      </c>
      <c r="I54" s="103" t="s">
        <v>3135</v>
      </c>
      <c r="J54" s="104"/>
      <c r="K54" s="104"/>
      <c r="L54" s="104"/>
      <c r="M54" s="103" t="s">
        <v>3175</v>
      </c>
      <c r="N54" s="103" t="s">
        <v>10526</v>
      </c>
      <c r="O54" s="103" t="s">
        <v>5389</v>
      </c>
      <c r="P54" s="103" t="s">
        <v>3135</v>
      </c>
      <c r="S54" s="103" t="s">
        <v>10512</v>
      </c>
      <c r="T54" s="103" t="s">
        <v>3054</v>
      </c>
      <c r="U54" s="104">
        <v>45801.424409722225</v>
      </c>
    </row>
    <row r="55" spans="1:21" x14ac:dyDescent="0.25">
      <c r="A55" s="103" t="s">
        <v>131</v>
      </c>
      <c r="B55" s="103" t="s">
        <v>2217</v>
      </c>
      <c r="C55" s="103" t="s">
        <v>10629</v>
      </c>
      <c r="F55" s="103" t="s">
        <v>10630</v>
      </c>
      <c r="G55" s="104">
        <v>34638.958333333336</v>
      </c>
      <c r="I55" s="103" t="s">
        <v>3197</v>
      </c>
      <c r="J55" s="104"/>
      <c r="K55" s="104"/>
      <c r="L55" s="104"/>
      <c r="O55" s="103" t="s">
        <v>5389</v>
      </c>
      <c r="P55" s="103" t="s">
        <v>3197</v>
      </c>
      <c r="S55" s="103" t="s">
        <v>10488</v>
      </c>
      <c r="T55" s="103" t="s">
        <v>3054</v>
      </c>
      <c r="U55" s="104">
        <v>45801.424421296295</v>
      </c>
    </row>
    <row r="56" spans="1:21" x14ac:dyDescent="0.25">
      <c r="A56" s="103" t="s">
        <v>133</v>
      </c>
      <c r="B56" s="103" t="s">
        <v>2235</v>
      </c>
      <c r="C56" s="103" t="s">
        <v>10631</v>
      </c>
      <c r="F56" s="103" t="s">
        <v>10632</v>
      </c>
      <c r="G56" s="104">
        <v>36942.958333333336</v>
      </c>
      <c r="I56" s="103" t="s">
        <v>3197</v>
      </c>
      <c r="J56" s="104"/>
      <c r="K56" s="104"/>
      <c r="L56" s="104"/>
      <c r="M56" s="103" t="s">
        <v>3082</v>
      </c>
      <c r="N56" s="103" t="s">
        <v>3082</v>
      </c>
      <c r="O56" s="103" t="s">
        <v>5389</v>
      </c>
      <c r="P56" s="103" t="s">
        <v>3197</v>
      </c>
      <c r="S56" s="103" t="s">
        <v>10488</v>
      </c>
      <c r="T56" s="103" t="s">
        <v>3054</v>
      </c>
      <c r="U56" s="104">
        <v>45801.424432870372</v>
      </c>
    </row>
    <row r="57" spans="1:21" x14ac:dyDescent="0.25">
      <c r="A57" s="103" t="s">
        <v>135</v>
      </c>
      <c r="B57" s="103" t="s">
        <v>2303</v>
      </c>
      <c r="C57" s="103" t="s">
        <v>10633</v>
      </c>
      <c r="F57" s="103" t="s">
        <v>10634</v>
      </c>
      <c r="G57" s="104">
        <v>26919.916666666668</v>
      </c>
      <c r="H57" s="103" t="s">
        <v>10466</v>
      </c>
      <c r="I57" s="103" t="s">
        <v>3135</v>
      </c>
      <c r="J57" s="104"/>
      <c r="K57" s="104"/>
      <c r="L57" s="104"/>
      <c r="M57" s="103" t="s">
        <v>3082</v>
      </c>
      <c r="N57" s="103" t="s">
        <v>3082</v>
      </c>
      <c r="O57" s="103" t="s">
        <v>5389</v>
      </c>
      <c r="P57" s="103" t="s">
        <v>3135</v>
      </c>
      <c r="S57" s="103" t="s">
        <v>10512</v>
      </c>
      <c r="T57" s="103" t="s">
        <v>3054</v>
      </c>
      <c r="U57" s="104">
        <v>45801.424432870372</v>
      </c>
    </row>
    <row r="58" spans="1:21" x14ac:dyDescent="0.25">
      <c r="A58" s="103" t="s">
        <v>137</v>
      </c>
      <c r="B58" s="103" t="s">
        <v>2311</v>
      </c>
      <c r="C58" s="103" t="s">
        <v>10635</v>
      </c>
      <c r="F58" s="103" t="s">
        <v>10636</v>
      </c>
      <c r="G58" s="104">
        <v>27518.916666666668</v>
      </c>
      <c r="I58" s="103" t="s">
        <v>3135</v>
      </c>
      <c r="J58" s="104"/>
      <c r="K58" s="104"/>
      <c r="L58" s="104"/>
      <c r="M58" s="103" t="s">
        <v>3082</v>
      </c>
      <c r="N58" s="103" t="s">
        <v>3082</v>
      </c>
      <c r="O58" s="103" t="s">
        <v>5389</v>
      </c>
      <c r="P58" s="103" t="s">
        <v>3135</v>
      </c>
      <c r="S58" s="103" t="s">
        <v>10512</v>
      </c>
      <c r="T58" s="103" t="s">
        <v>3054</v>
      </c>
      <c r="U58" s="104">
        <v>45801.424432870372</v>
      </c>
    </row>
    <row r="59" spans="1:21" x14ac:dyDescent="0.25">
      <c r="A59" s="103" t="s">
        <v>139</v>
      </c>
      <c r="B59" s="103" t="s">
        <v>2395</v>
      </c>
      <c r="C59" s="103" t="s">
        <v>10637</v>
      </c>
      <c r="E59" s="103" t="s">
        <v>10638</v>
      </c>
      <c r="F59" s="103" t="s">
        <v>10639</v>
      </c>
      <c r="G59" s="104">
        <v>34035.958333333336</v>
      </c>
      <c r="H59" s="103" t="s">
        <v>10466</v>
      </c>
      <c r="I59" s="103" t="s">
        <v>3135</v>
      </c>
      <c r="J59" s="104"/>
      <c r="K59" s="104"/>
      <c r="L59" s="104"/>
      <c r="M59" s="103" t="s">
        <v>3175</v>
      </c>
      <c r="N59" s="103" t="s">
        <v>3175</v>
      </c>
      <c r="O59" s="103" t="s">
        <v>5389</v>
      </c>
      <c r="P59" s="103" t="s">
        <v>4794</v>
      </c>
      <c r="S59" s="103" t="s">
        <v>10467</v>
      </c>
      <c r="T59" s="103" t="s">
        <v>3054</v>
      </c>
      <c r="U59" s="104">
        <v>45801.424444444441</v>
      </c>
    </row>
    <row r="60" spans="1:21" x14ac:dyDescent="0.25">
      <c r="A60" s="103" t="s">
        <v>141</v>
      </c>
      <c r="B60" s="103" t="s">
        <v>2485</v>
      </c>
      <c r="C60" s="103" t="s">
        <v>10640</v>
      </c>
      <c r="F60" s="103" t="s">
        <v>5575</v>
      </c>
      <c r="G60" s="104">
        <v>32389.916666666668</v>
      </c>
      <c r="I60" s="103" t="s">
        <v>3135</v>
      </c>
      <c r="J60" s="104"/>
      <c r="K60" s="104"/>
      <c r="L60" s="104"/>
      <c r="M60" s="103" t="s">
        <v>3175</v>
      </c>
      <c r="N60" s="103" t="s">
        <v>10526</v>
      </c>
      <c r="O60" s="103" t="s">
        <v>5389</v>
      </c>
      <c r="P60" s="103" t="s">
        <v>3135</v>
      </c>
      <c r="S60" s="103" t="s">
        <v>10488</v>
      </c>
      <c r="T60" s="103" t="s">
        <v>3054</v>
      </c>
      <c r="U60" s="104">
        <v>45801.424444444441</v>
      </c>
    </row>
    <row r="61" spans="1:21" x14ac:dyDescent="0.25">
      <c r="A61" s="103" t="s">
        <v>143</v>
      </c>
      <c r="B61" s="103" t="s">
        <v>1633</v>
      </c>
      <c r="C61" s="103" t="s">
        <v>10641</v>
      </c>
      <c r="D61" s="103" t="s">
        <v>10642</v>
      </c>
      <c r="E61" s="103" t="s">
        <v>10643</v>
      </c>
      <c r="F61" s="103" t="s">
        <v>5405</v>
      </c>
      <c r="I61" s="103" t="s">
        <v>3053</v>
      </c>
      <c r="J61" s="104">
        <v>45394.916666666664</v>
      </c>
      <c r="K61" s="104"/>
      <c r="L61" s="104"/>
      <c r="O61" s="103" t="s">
        <v>5389</v>
      </c>
      <c r="P61" s="103" t="s">
        <v>3060</v>
      </c>
      <c r="S61" s="103" t="s">
        <v>10488</v>
      </c>
      <c r="T61" s="103" t="s">
        <v>3045</v>
      </c>
      <c r="U61" s="104">
        <v>45801.424456018518</v>
      </c>
    </row>
    <row r="62" spans="1:21" x14ac:dyDescent="0.25">
      <c r="A62" s="103" t="s">
        <v>145</v>
      </c>
      <c r="B62" s="103" t="s">
        <v>1869</v>
      </c>
      <c r="C62" s="103" t="s">
        <v>10644</v>
      </c>
      <c r="D62" s="103" t="s">
        <v>10645</v>
      </c>
      <c r="E62" s="103" t="s">
        <v>10646</v>
      </c>
      <c r="F62" s="103" t="s">
        <v>10647</v>
      </c>
      <c r="G62" s="104">
        <v>34863.916666666664</v>
      </c>
      <c r="I62" s="103" t="s">
        <v>3053</v>
      </c>
      <c r="J62" s="104">
        <v>44404.916666666664</v>
      </c>
      <c r="K62" s="104"/>
      <c r="L62" s="104"/>
      <c r="O62" s="103" t="s">
        <v>5389</v>
      </c>
      <c r="P62" s="103" t="s">
        <v>3053</v>
      </c>
      <c r="S62" s="103" t="s">
        <v>10488</v>
      </c>
      <c r="T62" s="103" t="s">
        <v>3045</v>
      </c>
      <c r="U62" s="104">
        <v>45801.424456018518</v>
      </c>
    </row>
    <row r="63" spans="1:21" x14ac:dyDescent="0.25">
      <c r="A63" s="103" t="s">
        <v>147</v>
      </c>
      <c r="B63" s="103" t="s">
        <v>1945</v>
      </c>
      <c r="C63" s="103" t="s">
        <v>10648</v>
      </c>
      <c r="D63" s="103" t="s">
        <v>10649</v>
      </c>
      <c r="E63" s="103" t="s">
        <v>10650</v>
      </c>
      <c r="F63" s="103" t="s">
        <v>7553</v>
      </c>
      <c r="I63" s="103" t="s">
        <v>3053</v>
      </c>
      <c r="J63" s="104">
        <v>45428.916666666664</v>
      </c>
      <c r="K63" s="104"/>
      <c r="L63" s="104"/>
      <c r="O63" s="103" t="s">
        <v>5389</v>
      </c>
      <c r="P63" s="103" t="s">
        <v>3060</v>
      </c>
      <c r="S63" s="103" t="s">
        <v>10488</v>
      </c>
      <c r="T63" s="103" t="s">
        <v>3045</v>
      </c>
      <c r="U63" s="104">
        <v>45801.424456018518</v>
      </c>
    </row>
    <row r="64" spans="1:21" x14ac:dyDescent="0.25">
      <c r="A64" s="103" t="s">
        <v>150</v>
      </c>
      <c r="B64" s="103" t="s">
        <v>672</v>
      </c>
      <c r="C64" s="103" t="s">
        <v>10651</v>
      </c>
      <c r="D64" s="103" t="s">
        <v>10652</v>
      </c>
      <c r="E64" s="103" t="s">
        <v>10653</v>
      </c>
      <c r="F64" s="103" t="s">
        <v>6856</v>
      </c>
      <c r="G64" s="104">
        <v>27287.916666666668</v>
      </c>
      <c r="I64" s="103" t="s">
        <v>3094</v>
      </c>
      <c r="J64" s="104">
        <v>45699.958333333336</v>
      </c>
      <c r="K64" s="104"/>
      <c r="L64" s="104"/>
      <c r="M64" s="103" t="s">
        <v>3175</v>
      </c>
      <c r="N64" s="103" t="s">
        <v>3175</v>
      </c>
      <c r="O64" s="103" t="s">
        <v>5389</v>
      </c>
      <c r="P64" s="103" t="s">
        <v>3094</v>
      </c>
      <c r="S64" s="103" t="s">
        <v>10475</v>
      </c>
      <c r="T64" s="103" t="s">
        <v>3045</v>
      </c>
      <c r="U64" s="104">
        <v>45801.424467592595</v>
      </c>
    </row>
    <row r="65" spans="1:21" x14ac:dyDescent="0.25">
      <c r="A65" s="103" t="s">
        <v>151</v>
      </c>
      <c r="B65" s="103" t="s">
        <v>2241</v>
      </c>
      <c r="C65" s="103" t="s">
        <v>10654</v>
      </c>
      <c r="E65" s="103" t="s">
        <v>10655</v>
      </c>
      <c r="I65" s="103" t="s">
        <v>3197</v>
      </c>
      <c r="J65" s="104"/>
      <c r="K65" s="104"/>
      <c r="L65" s="104"/>
      <c r="M65" s="103" t="s">
        <v>3082</v>
      </c>
      <c r="N65" s="103" t="s">
        <v>10526</v>
      </c>
      <c r="O65" s="103" t="s">
        <v>5389</v>
      </c>
      <c r="P65" s="103" t="s">
        <v>3060</v>
      </c>
      <c r="S65" s="103" t="s">
        <v>10467</v>
      </c>
      <c r="T65" s="103" t="s">
        <v>3045</v>
      </c>
      <c r="U65" s="104">
        <v>45801.424479166664</v>
      </c>
    </row>
    <row r="66" spans="1:21" x14ac:dyDescent="0.25">
      <c r="A66" s="103" t="s">
        <v>152</v>
      </c>
      <c r="B66" s="103" t="s">
        <v>2431</v>
      </c>
      <c r="C66" s="103" t="s">
        <v>10656</v>
      </c>
      <c r="D66" s="103" t="s">
        <v>10657</v>
      </c>
      <c r="E66" s="103" t="s">
        <v>10658</v>
      </c>
      <c r="F66" s="103" t="s">
        <v>10659</v>
      </c>
      <c r="G66" s="104">
        <v>28459.958333333332</v>
      </c>
      <c r="I66" s="103" t="s">
        <v>3197</v>
      </c>
      <c r="J66" s="104"/>
      <c r="K66" s="104"/>
      <c r="L66" s="104"/>
      <c r="M66" s="103" t="s">
        <v>3175</v>
      </c>
      <c r="N66" s="103" t="s">
        <v>3175</v>
      </c>
      <c r="O66" s="103" t="s">
        <v>5389</v>
      </c>
      <c r="P66" s="103" t="s">
        <v>3197</v>
      </c>
      <c r="S66" s="103" t="s">
        <v>10467</v>
      </c>
      <c r="T66" s="103" t="s">
        <v>3045</v>
      </c>
      <c r="U66" s="104">
        <v>45801.424479166664</v>
      </c>
    </row>
    <row r="67" spans="1:21" x14ac:dyDescent="0.25">
      <c r="A67" s="103" t="s">
        <v>153</v>
      </c>
      <c r="B67" s="103" t="s">
        <v>2581</v>
      </c>
      <c r="C67" s="103" t="s">
        <v>10660</v>
      </c>
      <c r="F67" s="103" t="s">
        <v>10661</v>
      </c>
      <c r="G67" s="104">
        <v>33442.916666666664</v>
      </c>
      <c r="I67" s="103" t="s">
        <v>3197</v>
      </c>
      <c r="J67" s="104"/>
      <c r="K67" s="104"/>
      <c r="L67" s="104"/>
      <c r="M67" s="103" t="s">
        <v>3082</v>
      </c>
      <c r="N67" s="103" t="s">
        <v>10495</v>
      </c>
      <c r="O67" s="103" t="s">
        <v>5389</v>
      </c>
      <c r="P67" s="103" t="s">
        <v>3197</v>
      </c>
      <c r="S67" s="103" t="s">
        <v>10488</v>
      </c>
      <c r="T67" s="103" t="s">
        <v>3045</v>
      </c>
      <c r="U67" s="104">
        <v>45801.424490740741</v>
      </c>
    </row>
    <row r="68" spans="1:21" x14ac:dyDescent="0.25">
      <c r="A68" s="103" t="s">
        <v>154</v>
      </c>
      <c r="B68" s="103" t="s">
        <v>394</v>
      </c>
      <c r="C68" s="103" t="s">
        <v>10662</v>
      </c>
      <c r="D68" s="103" t="s">
        <v>10663</v>
      </c>
      <c r="E68" s="103" t="s">
        <v>10664</v>
      </c>
      <c r="I68" s="103" t="s">
        <v>3053</v>
      </c>
      <c r="J68" s="104">
        <v>45760.916666666664</v>
      </c>
      <c r="K68" s="104"/>
      <c r="L68" s="104"/>
      <c r="O68" s="103" t="s">
        <v>5389</v>
      </c>
      <c r="P68" s="103" t="s">
        <v>3060</v>
      </c>
      <c r="S68" s="103" t="s">
        <v>10488</v>
      </c>
      <c r="T68" s="103" t="s">
        <v>3045</v>
      </c>
      <c r="U68" s="104">
        <v>45801.424490740741</v>
      </c>
    </row>
    <row r="69" spans="1:21" x14ac:dyDescent="0.25">
      <c r="A69" s="103" t="s">
        <v>158</v>
      </c>
      <c r="B69" s="103" t="s">
        <v>2569</v>
      </c>
      <c r="C69" s="103" t="s">
        <v>10665</v>
      </c>
      <c r="F69" s="103" t="s">
        <v>10666</v>
      </c>
      <c r="G69" s="104">
        <v>33274.958333333336</v>
      </c>
      <c r="H69" s="103" t="s">
        <v>10466</v>
      </c>
      <c r="I69" s="103" t="s">
        <v>3197</v>
      </c>
      <c r="J69" s="104"/>
      <c r="K69" s="104"/>
      <c r="L69" s="104"/>
      <c r="M69" s="103" t="s">
        <v>10667</v>
      </c>
      <c r="N69" s="103" t="s">
        <v>10668</v>
      </c>
      <c r="O69" s="103" t="s">
        <v>10483</v>
      </c>
      <c r="P69" s="103" t="s">
        <v>4794</v>
      </c>
      <c r="S69" s="103" t="s">
        <v>10475</v>
      </c>
      <c r="T69" s="103" t="s">
        <v>10476</v>
      </c>
      <c r="U69" s="104">
        <v>45801.424502314818</v>
      </c>
    </row>
    <row r="70" spans="1:21" x14ac:dyDescent="0.25">
      <c r="A70" s="103" t="s">
        <v>159</v>
      </c>
      <c r="B70" s="103" t="s">
        <v>2573</v>
      </c>
      <c r="C70" s="103" t="s">
        <v>10669</v>
      </c>
      <c r="F70" s="103" t="s">
        <v>10670</v>
      </c>
      <c r="G70" s="104">
        <v>31720.958333333332</v>
      </c>
      <c r="H70" s="103" t="s">
        <v>10466</v>
      </c>
      <c r="I70" s="103" t="s">
        <v>3197</v>
      </c>
      <c r="J70" s="104"/>
      <c r="K70" s="104"/>
      <c r="L70" s="104"/>
      <c r="M70" s="103" t="s">
        <v>10667</v>
      </c>
      <c r="N70" s="103" t="s">
        <v>10668</v>
      </c>
      <c r="O70" s="103" t="s">
        <v>10483</v>
      </c>
      <c r="P70" s="103" t="s">
        <v>4794</v>
      </c>
      <c r="S70" s="103" t="s">
        <v>10475</v>
      </c>
      <c r="T70" s="103" t="s">
        <v>10476</v>
      </c>
      <c r="U70" s="104">
        <v>45801.424513888887</v>
      </c>
    </row>
    <row r="71" spans="1:21" x14ac:dyDescent="0.25">
      <c r="A71" s="103" t="s">
        <v>160</v>
      </c>
      <c r="B71" s="103" t="s">
        <v>2601</v>
      </c>
      <c r="C71" s="103" t="s">
        <v>10671</v>
      </c>
      <c r="E71" s="103" t="s">
        <v>10672</v>
      </c>
      <c r="F71" s="103" t="s">
        <v>10673</v>
      </c>
      <c r="G71" s="104">
        <v>26446.916666666668</v>
      </c>
      <c r="H71" s="103" t="s">
        <v>10466</v>
      </c>
      <c r="I71" s="103" t="s">
        <v>3197</v>
      </c>
      <c r="J71" s="104"/>
      <c r="K71" s="104"/>
      <c r="L71" s="104"/>
      <c r="M71" s="103" t="s">
        <v>3175</v>
      </c>
      <c r="N71" s="103" t="s">
        <v>3175</v>
      </c>
      <c r="O71" s="103" t="s">
        <v>5389</v>
      </c>
      <c r="P71" s="103" t="s">
        <v>3197</v>
      </c>
      <c r="S71" s="103" t="s">
        <v>10467</v>
      </c>
      <c r="T71" s="103" t="s">
        <v>10476</v>
      </c>
      <c r="U71" s="104">
        <v>45801.424513888887</v>
      </c>
    </row>
    <row r="72" spans="1:21" x14ac:dyDescent="0.25">
      <c r="A72" s="103" t="s">
        <v>161</v>
      </c>
      <c r="B72" s="103" t="s">
        <v>2539</v>
      </c>
      <c r="C72" s="103" t="s">
        <v>10674</v>
      </c>
      <c r="F72" s="103" t="s">
        <v>10675</v>
      </c>
      <c r="G72" s="104">
        <v>29448.916666666668</v>
      </c>
      <c r="I72" s="103" t="s">
        <v>3197</v>
      </c>
      <c r="J72" s="104"/>
      <c r="K72" s="104"/>
      <c r="L72" s="104"/>
      <c r="M72" s="103" t="s">
        <v>3059</v>
      </c>
      <c r="N72" s="103" t="s">
        <v>10526</v>
      </c>
      <c r="O72" s="103" t="s">
        <v>5389</v>
      </c>
      <c r="P72" s="103" t="s">
        <v>4794</v>
      </c>
      <c r="S72" s="103" t="s">
        <v>10676</v>
      </c>
      <c r="T72" s="103" t="s">
        <v>3045</v>
      </c>
      <c r="U72" s="104">
        <v>45801.424513888887</v>
      </c>
    </row>
    <row r="73" spans="1:21" x14ac:dyDescent="0.25">
      <c r="A73" s="103" t="s">
        <v>163</v>
      </c>
      <c r="B73" s="103" t="s">
        <v>2865</v>
      </c>
      <c r="C73" s="103" t="s">
        <v>10677</v>
      </c>
      <c r="I73" s="103" t="s">
        <v>3197</v>
      </c>
      <c r="J73" s="104"/>
      <c r="K73" s="104"/>
      <c r="L73" s="104"/>
      <c r="M73" s="103" t="s">
        <v>3175</v>
      </c>
      <c r="N73" s="103" t="s">
        <v>10526</v>
      </c>
      <c r="O73" s="103" t="s">
        <v>5389</v>
      </c>
      <c r="P73" s="103" t="s">
        <v>4794</v>
      </c>
      <c r="S73" s="103" t="s">
        <v>10488</v>
      </c>
      <c r="T73" s="103" t="s">
        <v>3045</v>
      </c>
      <c r="U73" s="104">
        <v>45801.424525462964</v>
      </c>
    </row>
    <row r="74" spans="1:21" x14ac:dyDescent="0.25">
      <c r="A74" s="103" t="s">
        <v>164</v>
      </c>
      <c r="B74" s="103" t="s">
        <v>2615</v>
      </c>
      <c r="C74" s="103" t="s">
        <v>10678</v>
      </c>
      <c r="F74" s="103" t="s">
        <v>10679</v>
      </c>
      <c r="G74" s="104">
        <v>28777.916666666668</v>
      </c>
      <c r="H74" s="103" t="s">
        <v>10466</v>
      </c>
      <c r="I74" s="103" t="s">
        <v>3197</v>
      </c>
      <c r="J74" s="104"/>
      <c r="K74" s="104"/>
      <c r="L74" s="104"/>
      <c r="M74" s="103" t="s">
        <v>3082</v>
      </c>
      <c r="N74" s="103" t="s">
        <v>10549</v>
      </c>
      <c r="O74" s="103" t="s">
        <v>5389</v>
      </c>
      <c r="P74" s="103" t="s">
        <v>3197</v>
      </c>
      <c r="S74" s="103" t="s">
        <v>10467</v>
      </c>
      <c r="T74" s="103" t="s">
        <v>3045</v>
      </c>
      <c r="U74" s="104">
        <v>45801.424537037034</v>
      </c>
    </row>
    <row r="75" spans="1:21" x14ac:dyDescent="0.25">
      <c r="A75" s="103" t="s">
        <v>165</v>
      </c>
      <c r="B75" s="103" t="s">
        <v>2619</v>
      </c>
      <c r="C75" s="103" t="s">
        <v>10680</v>
      </c>
      <c r="E75" s="103" t="s">
        <v>10681</v>
      </c>
      <c r="F75" s="103" t="s">
        <v>5277</v>
      </c>
      <c r="G75" s="104">
        <v>24893.958333333332</v>
      </c>
      <c r="I75" s="103" t="s">
        <v>3197</v>
      </c>
      <c r="J75" s="104"/>
      <c r="K75" s="104"/>
      <c r="L75" s="104"/>
      <c r="M75" s="103" t="s">
        <v>3059</v>
      </c>
      <c r="N75" s="103" t="s">
        <v>3059</v>
      </c>
      <c r="O75" s="103" t="s">
        <v>5389</v>
      </c>
      <c r="P75" s="103" t="s">
        <v>3197</v>
      </c>
      <c r="S75" s="103" t="s">
        <v>10488</v>
      </c>
      <c r="T75" s="103" t="s">
        <v>10682</v>
      </c>
      <c r="U75" s="104">
        <v>45801.424537037034</v>
      </c>
    </row>
    <row r="76" spans="1:21" x14ac:dyDescent="0.25">
      <c r="A76" s="103" t="s">
        <v>166</v>
      </c>
      <c r="B76" s="103" t="s">
        <v>1875</v>
      </c>
      <c r="C76" s="103" t="s">
        <v>10683</v>
      </c>
      <c r="D76" s="103" t="s">
        <v>10684</v>
      </c>
      <c r="E76" s="103" t="s">
        <v>10685</v>
      </c>
      <c r="F76" s="103" t="s">
        <v>10686</v>
      </c>
      <c r="G76" s="104">
        <v>45904.916666666664</v>
      </c>
      <c r="I76" s="103" t="s">
        <v>3053</v>
      </c>
      <c r="J76" s="104">
        <v>44752.916666666664</v>
      </c>
      <c r="K76" s="104"/>
      <c r="L76" s="104"/>
      <c r="O76" s="103" t="s">
        <v>5389</v>
      </c>
      <c r="P76" s="103" t="s">
        <v>3053</v>
      </c>
      <c r="S76" s="103" t="s">
        <v>10687</v>
      </c>
      <c r="T76" s="103" t="s">
        <v>3045</v>
      </c>
      <c r="U76" s="104">
        <v>45801.424537037034</v>
      </c>
    </row>
    <row r="77" spans="1:21" x14ac:dyDescent="0.25">
      <c r="A77" s="103" t="s">
        <v>167</v>
      </c>
      <c r="B77" s="103" t="s">
        <v>1879</v>
      </c>
      <c r="C77" s="103" t="s">
        <v>10688</v>
      </c>
      <c r="D77" s="103" t="s">
        <v>10689</v>
      </c>
      <c r="E77" s="103" t="s">
        <v>10690</v>
      </c>
      <c r="F77" s="103" t="s">
        <v>10691</v>
      </c>
      <c r="G77" s="104">
        <v>29061.916666666668</v>
      </c>
      <c r="I77" s="103" t="s">
        <v>3053</v>
      </c>
      <c r="J77" s="104">
        <v>44931.958333333336</v>
      </c>
      <c r="K77" s="104"/>
      <c r="L77" s="104"/>
      <c r="O77" s="103" t="s">
        <v>5389</v>
      </c>
      <c r="P77" s="103" t="s">
        <v>3053</v>
      </c>
      <c r="S77" s="103" t="s">
        <v>10687</v>
      </c>
      <c r="T77" s="103" t="s">
        <v>3045</v>
      </c>
      <c r="U77" s="104">
        <v>45801.42454861111</v>
      </c>
    </row>
    <row r="78" spans="1:21" x14ac:dyDescent="0.25">
      <c r="A78" s="103" t="s">
        <v>168</v>
      </c>
      <c r="B78" s="103" t="s">
        <v>1881</v>
      </c>
      <c r="C78" s="103" t="s">
        <v>10692</v>
      </c>
      <c r="D78" s="103" t="s">
        <v>10693</v>
      </c>
      <c r="E78" s="103" t="s">
        <v>10694</v>
      </c>
      <c r="F78" s="103" t="s">
        <v>10694</v>
      </c>
      <c r="G78" s="104">
        <v>32563.958333333332</v>
      </c>
      <c r="I78" s="103" t="s">
        <v>3053</v>
      </c>
      <c r="J78" s="104">
        <v>45028.916666666664</v>
      </c>
      <c r="K78" s="104"/>
      <c r="L78" s="104"/>
      <c r="O78" s="103" t="s">
        <v>5389</v>
      </c>
      <c r="P78" s="103" t="s">
        <v>3053</v>
      </c>
      <c r="S78" s="103" t="s">
        <v>10488</v>
      </c>
      <c r="T78" s="103" t="s">
        <v>3045</v>
      </c>
      <c r="U78" s="104">
        <v>45801.42454861111</v>
      </c>
    </row>
    <row r="79" spans="1:21" x14ac:dyDescent="0.25">
      <c r="A79" s="103" t="s">
        <v>169</v>
      </c>
      <c r="B79" s="103" t="s">
        <v>1885</v>
      </c>
      <c r="C79" s="103" t="s">
        <v>10695</v>
      </c>
      <c r="D79" s="103" t="s">
        <v>10696</v>
      </c>
      <c r="E79" s="103" t="s">
        <v>10697</v>
      </c>
      <c r="F79" s="103" t="s">
        <v>7566</v>
      </c>
      <c r="G79" s="104">
        <v>34396.958333333336</v>
      </c>
      <c r="H79" s="103" t="s">
        <v>10698</v>
      </c>
      <c r="I79" s="103" t="s">
        <v>3053</v>
      </c>
      <c r="J79" s="104">
        <v>45160.916666666664</v>
      </c>
      <c r="K79" s="104"/>
      <c r="L79" s="104"/>
      <c r="O79" s="103" t="s">
        <v>5389</v>
      </c>
      <c r="P79" s="103" t="s">
        <v>3053</v>
      </c>
      <c r="S79" s="103" t="s">
        <v>10488</v>
      </c>
      <c r="T79" s="103" t="s">
        <v>3045</v>
      </c>
      <c r="U79" s="104">
        <v>45801.42454861111</v>
      </c>
    </row>
    <row r="80" spans="1:21" x14ac:dyDescent="0.25">
      <c r="A80" s="103" t="s">
        <v>170</v>
      </c>
      <c r="B80" s="103" t="s">
        <v>1903</v>
      </c>
      <c r="C80" s="103" t="s">
        <v>10699</v>
      </c>
      <c r="D80" s="103" t="s">
        <v>10700</v>
      </c>
      <c r="E80" s="103" t="s">
        <v>10701</v>
      </c>
      <c r="F80" s="103" t="s">
        <v>7524</v>
      </c>
      <c r="G80" s="104">
        <v>31806.958333333332</v>
      </c>
      <c r="I80" s="103" t="s">
        <v>3053</v>
      </c>
      <c r="J80" s="104">
        <v>45306.958333333336</v>
      </c>
      <c r="K80" s="104"/>
      <c r="L80" s="104"/>
      <c r="O80" s="103" t="s">
        <v>5389</v>
      </c>
      <c r="P80" s="103" t="s">
        <v>3053</v>
      </c>
      <c r="S80" s="103" t="s">
        <v>10512</v>
      </c>
      <c r="T80" s="103" t="s">
        <v>3045</v>
      </c>
      <c r="U80" s="104">
        <v>45801.424560185187</v>
      </c>
    </row>
    <row r="81" spans="1:21" x14ac:dyDescent="0.25">
      <c r="A81" s="103" t="s">
        <v>171</v>
      </c>
      <c r="B81" s="103" t="s">
        <v>1941</v>
      </c>
      <c r="C81" s="103" t="s">
        <v>10702</v>
      </c>
      <c r="D81" s="103" t="s">
        <v>10703</v>
      </c>
      <c r="E81" s="103" t="s">
        <v>10704</v>
      </c>
      <c r="F81" s="103" t="s">
        <v>6261</v>
      </c>
      <c r="G81" s="104">
        <v>33111.916666666664</v>
      </c>
      <c r="I81" s="103" t="s">
        <v>3053</v>
      </c>
      <c r="J81" s="104">
        <v>45427.916666666664</v>
      </c>
      <c r="K81" s="104"/>
      <c r="L81" s="104"/>
      <c r="O81" s="103" t="s">
        <v>5389</v>
      </c>
      <c r="P81" s="103" t="s">
        <v>3053</v>
      </c>
      <c r="S81" s="103" t="s">
        <v>10705</v>
      </c>
      <c r="T81" s="103" t="s">
        <v>3045</v>
      </c>
      <c r="U81" s="104">
        <v>45801.424571759257</v>
      </c>
    </row>
    <row r="82" spans="1:21" x14ac:dyDescent="0.25">
      <c r="A82" s="103" t="s">
        <v>172</v>
      </c>
      <c r="B82" s="103" t="s">
        <v>1951</v>
      </c>
      <c r="C82" s="103" t="s">
        <v>10706</v>
      </c>
      <c r="D82" s="103" t="s">
        <v>10707</v>
      </c>
      <c r="E82" s="103" t="s">
        <v>10708</v>
      </c>
      <c r="F82" s="103" t="s">
        <v>5143</v>
      </c>
      <c r="G82" s="104">
        <v>31108.958333333332</v>
      </c>
      <c r="I82" s="103" t="s">
        <v>3053</v>
      </c>
      <c r="J82" s="104">
        <v>45439.916666666664</v>
      </c>
      <c r="K82" s="104"/>
      <c r="L82" s="104"/>
      <c r="O82" s="103" t="s">
        <v>5389</v>
      </c>
      <c r="P82" s="103" t="s">
        <v>3053</v>
      </c>
      <c r="S82" s="103" t="s">
        <v>10488</v>
      </c>
      <c r="T82" s="103" t="s">
        <v>3045</v>
      </c>
      <c r="U82" s="104">
        <v>45801.424560185187</v>
      </c>
    </row>
    <row r="83" spans="1:21" x14ac:dyDescent="0.25">
      <c r="A83" s="103" t="s">
        <v>173</v>
      </c>
      <c r="B83" s="103" t="s">
        <v>1955</v>
      </c>
      <c r="C83" s="103" t="s">
        <v>10709</v>
      </c>
      <c r="D83" s="103" t="s">
        <v>10710</v>
      </c>
      <c r="E83" s="103" t="s">
        <v>10711</v>
      </c>
      <c r="F83" s="103" t="s">
        <v>6560</v>
      </c>
      <c r="G83" s="104">
        <v>29725.916666666668</v>
      </c>
      <c r="I83" s="103" t="s">
        <v>3053</v>
      </c>
      <c r="J83" s="104">
        <v>45443.916666666664</v>
      </c>
      <c r="K83" s="104"/>
      <c r="L83" s="104"/>
      <c r="O83" s="103" t="s">
        <v>5389</v>
      </c>
      <c r="P83" s="103" t="s">
        <v>3053</v>
      </c>
      <c r="S83" s="103" t="s">
        <v>10705</v>
      </c>
      <c r="T83" s="103" t="s">
        <v>3045</v>
      </c>
      <c r="U83" s="104">
        <v>45801.424571759257</v>
      </c>
    </row>
    <row r="84" spans="1:21" x14ac:dyDescent="0.25">
      <c r="A84" s="103" t="s">
        <v>174</v>
      </c>
      <c r="B84" s="103" t="s">
        <v>2163</v>
      </c>
      <c r="C84" s="103" t="s">
        <v>10712</v>
      </c>
      <c r="D84" s="103" t="s">
        <v>10713</v>
      </c>
      <c r="E84" s="103" t="s">
        <v>10714</v>
      </c>
      <c r="F84" s="103" t="s">
        <v>10715</v>
      </c>
      <c r="G84" s="104">
        <v>36516.958333333336</v>
      </c>
      <c r="I84" s="103" t="s">
        <v>3053</v>
      </c>
      <c r="J84" s="104">
        <v>45245.958333333336</v>
      </c>
      <c r="K84" s="104"/>
      <c r="L84" s="104"/>
      <c r="O84" s="103" t="s">
        <v>5389</v>
      </c>
      <c r="P84" s="103" t="s">
        <v>3053</v>
      </c>
      <c r="R84" s="103" t="s">
        <v>4242</v>
      </c>
      <c r="S84" s="103" t="s">
        <v>10488</v>
      </c>
      <c r="T84" s="103" t="s">
        <v>3045</v>
      </c>
      <c r="U84" s="104">
        <v>45801.424571759257</v>
      </c>
    </row>
    <row r="85" spans="1:21" x14ac:dyDescent="0.25">
      <c r="A85" s="103" t="s">
        <v>175</v>
      </c>
      <c r="B85" s="103" t="s">
        <v>2309</v>
      </c>
      <c r="C85" s="103" t="s">
        <v>10716</v>
      </c>
      <c r="D85" s="103" t="s">
        <v>10717</v>
      </c>
      <c r="E85" s="103" t="s">
        <v>10718</v>
      </c>
      <c r="F85" s="103" t="s">
        <v>5588</v>
      </c>
      <c r="G85" s="104">
        <v>31296.916666666668</v>
      </c>
      <c r="I85" s="103" t="s">
        <v>3197</v>
      </c>
      <c r="J85" s="104"/>
      <c r="K85" s="104"/>
      <c r="L85" s="104"/>
      <c r="M85" s="103" t="s">
        <v>3175</v>
      </c>
      <c r="N85" s="103" t="s">
        <v>3175</v>
      </c>
      <c r="O85" s="103" t="s">
        <v>5389</v>
      </c>
      <c r="P85" s="103" t="s">
        <v>3197</v>
      </c>
      <c r="S85" s="103" t="s">
        <v>10705</v>
      </c>
      <c r="T85" s="103" t="s">
        <v>3045</v>
      </c>
      <c r="U85" s="104">
        <v>45801.424571759257</v>
      </c>
    </row>
    <row r="86" spans="1:21" x14ac:dyDescent="0.25">
      <c r="A86" s="103" t="s">
        <v>176</v>
      </c>
      <c r="B86" s="103" t="s">
        <v>2793</v>
      </c>
      <c r="C86" s="103" t="s">
        <v>10719</v>
      </c>
      <c r="F86" s="103" t="s">
        <v>10720</v>
      </c>
      <c r="G86" s="104">
        <v>33030.916666666664</v>
      </c>
      <c r="I86" s="103" t="s">
        <v>3197</v>
      </c>
      <c r="J86" s="104"/>
      <c r="K86" s="104"/>
      <c r="L86" s="104"/>
      <c r="M86" s="103" t="s">
        <v>3175</v>
      </c>
      <c r="N86" s="103" t="s">
        <v>10495</v>
      </c>
      <c r="O86" s="103" t="s">
        <v>5389</v>
      </c>
      <c r="P86" s="103" t="s">
        <v>3197</v>
      </c>
      <c r="S86" s="103" t="s">
        <v>10512</v>
      </c>
      <c r="T86" s="103" t="s">
        <v>3045</v>
      </c>
      <c r="U86" s="104">
        <v>45801.424583333333</v>
      </c>
    </row>
    <row r="87" spans="1:21" x14ac:dyDescent="0.25">
      <c r="A87" s="103" t="s">
        <v>177</v>
      </c>
      <c r="B87" s="103" t="s">
        <v>2795</v>
      </c>
      <c r="C87" s="103" t="s">
        <v>10721</v>
      </c>
      <c r="F87" s="103" t="s">
        <v>6603</v>
      </c>
      <c r="G87" s="104">
        <v>29727.916666666668</v>
      </c>
      <c r="I87" s="103" t="s">
        <v>3197</v>
      </c>
      <c r="J87" s="104"/>
      <c r="K87" s="104"/>
      <c r="L87" s="104"/>
      <c r="M87" s="103" t="s">
        <v>3082</v>
      </c>
      <c r="N87" s="103" t="s">
        <v>10495</v>
      </c>
      <c r="O87" s="103" t="s">
        <v>5389</v>
      </c>
      <c r="P87" s="103" t="s">
        <v>3197</v>
      </c>
      <c r="S87" s="103" t="s">
        <v>10512</v>
      </c>
      <c r="T87" s="103" t="s">
        <v>3045</v>
      </c>
      <c r="U87" s="104">
        <v>45801.424583333333</v>
      </c>
    </row>
    <row r="88" spans="1:21" x14ac:dyDescent="0.25">
      <c r="A88" s="103" t="s">
        <v>178</v>
      </c>
      <c r="B88" s="103" t="s">
        <v>2225</v>
      </c>
      <c r="C88" s="103" t="s">
        <v>10722</v>
      </c>
      <c r="E88" s="103" t="s">
        <v>10723</v>
      </c>
      <c r="F88" s="103" t="s">
        <v>4006</v>
      </c>
      <c r="G88" s="104">
        <v>29307.958333333332</v>
      </c>
      <c r="I88" s="103" t="s">
        <v>3197</v>
      </c>
      <c r="J88" s="104"/>
      <c r="K88" s="104"/>
      <c r="L88" s="104"/>
      <c r="M88" s="103" t="s">
        <v>10504</v>
      </c>
      <c r="N88" s="103" t="s">
        <v>10482</v>
      </c>
      <c r="O88" s="103" t="s">
        <v>5389</v>
      </c>
      <c r="P88" s="103" t="s">
        <v>4794</v>
      </c>
      <c r="Q88" s="103" t="s">
        <v>4009</v>
      </c>
      <c r="S88" s="103" t="s">
        <v>10724</v>
      </c>
      <c r="T88" s="103" t="s">
        <v>3045</v>
      </c>
      <c r="U88" s="104">
        <v>45801.424583333333</v>
      </c>
    </row>
    <row r="89" spans="1:21" x14ac:dyDescent="0.25">
      <c r="A89" s="103" t="s">
        <v>179</v>
      </c>
      <c r="B89" s="103" t="s">
        <v>2313</v>
      </c>
      <c r="C89" s="103" t="s">
        <v>10725</v>
      </c>
      <c r="F89" s="103" t="s">
        <v>5656</v>
      </c>
      <c r="G89" s="104">
        <v>30674.958333333332</v>
      </c>
      <c r="I89" s="103" t="s">
        <v>3197</v>
      </c>
      <c r="J89" s="104"/>
      <c r="K89" s="104"/>
      <c r="L89" s="104"/>
      <c r="M89" s="103" t="s">
        <v>10516</v>
      </c>
      <c r="N89" s="103" t="s">
        <v>10517</v>
      </c>
      <c r="O89" s="103" t="s">
        <v>10483</v>
      </c>
      <c r="P89" s="103" t="s">
        <v>4794</v>
      </c>
      <c r="Q89" s="103" t="s">
        <v>4009</v>
      </c>
      <c r="S89" s="103" t="s">
        <v>10457</v>
      </c>
      <c r="T89" s="103" t="s">
        <v>3045</v>
      </c>
      <c r="U89" s="104">
        <v>45801.42459490741</v>
      </c>
    </row>
    <row r="90" spans="1:21" x14ac:dyDescent="0.25">
      <c r="A90" s="103" t="s">
        <v>180</v>
      </c>
      <c r="B90" s="103" t="s">
        <v>1363</v>
      </c>
      <c r="C90" s="103" t="s">
        <v>10726</v>
      </c>
      <c r="E90" s="103" t="s">
        <v>10727</v>
      </c>
      <c r="F90" s="103" t="s">
        <v>6353</v>
      </c>
      <c r="G90" s="104">
        <v>32765.916666666668</v>
      </c>
      <c r="I90" s="103" t="s">
        <v>3197</v>
      </c>
      <c r="J90" s="104"/>
      <c r="K90" s="104"/>
      <c r="L90" s="104"/>
      <c r="M90" s="103" t="s">
        <v>10567</v>
      </c>
      <c r="N90" s="103" t="s">
        <v>10568</v>
      </c>
      <c r="O90" s="103" t="s">
        <v>5389</v>
      </c>
      <c r="P90" s="103" t="s">
        <v>3197</v>
      </c>
      <c r="R90" s="103" t="s">
        <v>6354</v>
      </c>
      <c r="S90" s="103" t="s">
        <v>10530</v>
      </c>
      <c r="T90" s="103" t="s">
        <v>3054</v>
      </c>
      <c r="U90" s="104">
        <v>45801.42459490741</v>
      </c>
    </row>
    <row r="91" spans="1:21" x14ac:dyDescent="0.25">
      <c r="A91" s="103" t="s">
        <v>182</v>
      </c>
      <c r="B91" s="103" t="s">
        <v>2071</v>
      </c>
      <c r="C91" s="103" t="s">
        <v>10728</v>
      </c>
      <c r="D91" s="103" t="s">
        <v>10729</v>
      </c>
      <c r="E91" s="103" t="s">
        <v>10730</v>
      </c>
      <c r="F91" s="103" t="s">
        <v>10731</v>
      </c>
      <c r="G91" s="104">
        <v>27182.916666666668</v>
      </c>
      <c r="I91" s="103" t="s">
        <v>3053</v>
      </c>
      <c r="J91" s="104">
        <v>45750.916666666664</v>
      </c>
      <c r="K91" s="104"/>
      <c r="L91" s="104"/>
      <c r="O91" s="103" t="s">
        <v>5389</v>
      </c>
      <c r="P91" s="103" t="s">
        <v>3053</v>
      </c>
      <c r="S91" s="103" t="s">
        <v>10530</v>
      </c>
      <c r="T91" s="103" t="s">
        <v>3054</v>
      </c>
      <c r="U91" s="104">
        <v>45801.42460648148</v>
      </c>
    </row>
    <row r="92" spans="1:21" x14ac:dyDescent="0.25">
      <c r="A92" s="103" t="s">
        <v>183</v>
      </c>
      <c r="B92" s="103" t="s">
        <v>2185</v>
      </c>
      <c r="C92" s="103" t="s">
        <v>10732</v>
      </c>
      <c r="D92" s="103" t="s">
        <v>10733</v>
      </c>
      <c r="E92" s="103" t="s">
        <v>10734</v>
      </c>
      <c r="F92" s="103" t="s">
        <v>6289</v>
      </c>
      <c r="G92" s="104">
        <v>25385.916666666668</v>
      </c>
      <c r="I92" s="103" t="s">
        <v>3053</v>
      </c>
      <c r="J92" s="104">
        <v>45750.916666666664</v>
      </c>
      <c r="K92" s="104"/>
      <c r="L92" s="104"/>
      <c r="M92" s="103" t="s">
        <v>3082</v>
      </c>
      <c r="N92" s="103" t="s">
        <v>10495</v>
      </c>
      <c r="O92" s="103" t="s">
        <v>5389</v>
      </c>
      <c r="P92" s="103" t="s">
        <v>3053</v>
      </c>
      <c r="S92" s="103" t="s">
        <v>10475</v>
      </c>
      <c r="T92" s="103" t="s">
        <v>3054</v>
      </c>
      <c r="U92" s="104">
        <v>45801.42460648148</v>
      </c>
    </row>
    <row r="93" spans="1:21" x14ac:dyDescent="0.25">
      <c r="A93" s="103" t="s">
        <v>185</v>
      </c>
      <c r="B93" s="103" t="s">
        <v>2259</v>
      </c>
      <c r="C93" s="103" t="s">
        <v>10735</v>
      </c>
      <c r="F93" s="103" t="s">
        <v>4587</v>
      </c>
      <c r="G93" s="104">
        <v>35766.958333333336</v>
      </c>
      <c r="I93" s="103" t="s">
        <v>3135</v>
      </c>
      <c r="J93" s="104"/>
      <c r="K93" s="104"/>
      <c r="L93" s="104"/>
      <c r="M93" s="103" t="s">
        <v>4588</v>
      </c>
      <c r="N93" s="103" t="s">
        <v>4588</v>
      </c>
      <c r="O93" s="103" t="s">
        <v>5389</v>
      </c>
      <c r="P93" s="103" t="s">
        <v>3135</v>
      </c>
      <c r="S93" s="103" t="s">
        <v>10736</v>
      </c>
      <c r="T93" s="103" t="s">
        <v>3054</v>
      </c>
      <c r="U93" s="104">
        <v>45801.424618055556</v>
      </c>
    </row>
    <row r="94" spans="1:21" x14ac:dyDescent="0.25">
      <c r="A94" s="103" t="s">
        <v>186</v>
      </c>
      <c r="B94" s="103" t="s">
        <v>2343</v>
      </c>
      <c r="C94" s="103" t="s">
        <v>10737</v>
      </c>
      <c r="F94" s="103" t="s">
        <v>5884</v>
      </c>
      <c r="G94" s="104">
        <v>27758.958333333332</v>
      </c>
      <c r="I94" s="103" t="s">
        <v>3135</v>
      </c>
      <c r="J94" s="104"/>
      <c r="K94" s="104"/>
      <c r="L94" s="104"/>
      <c r="M94" s="103" t="s">
        <v>3082</v>
      </c>
      <c r="N94" s="103" t="s">
        <v>10474</v>
      </c>
      <c r="O94" s="103" t="s">
        <v>5389</v>
      </c>
      <c r="P94" s="103" t="s">
        <v>3135</v>
      </c>
      <c r="S94" s="103" t="s">
        <v>10736</v>
      </c>
      <c r="T94" s="103" t="s">
        <v>3054</v>
      </c>
      <c r="U94" s="104">
        <v>45801.424618055556</v>
      </c>
    </row>
    <row r="95" spans="1:21" x14ac:dyDescent="0.25">
      <c r="A95" s="103" t="s">
        <v>187</v>
      </c>
      <c r="B95" s="103" t="s">
        <v>2355</v>
      </c>
      <c r="C95" s="103" t="s">
        <v>10738</v>
      </c>
      <c r="D95" s="103" t="s">
        <v>10739</v>
      </c>
      <c r="E95" s="103" t="s">
        <v>10740</v>
      </c>
      <c r="I95" s="103" t="s">
        <v>3053</v>
      </c>
      <c r="J95" s="104">
        <v>45762.916666666664</v>
      </c>
      <c r="K95" s="104"/>
      <c r="L95" s="104"/>
      <c r="M95" s="103" t="s">
        <v>3175</v>
      </c>
      <c r="N95" s="103" t="s">
        <v>3175</v>
      </c>
      <c r="O95" s="103" t="s">
        <v>5389</v>
      </c>
      <c r="P95" s="103" t="s">
        <v>3060</v>
      </c>
      <c r="S95" s="103" t="s">
        <v>10488</v>
      </c>
      <c r="T95" s="103" t="s">
        <v>3054</v>
      </c>
      <c r="U95" s="104">
        <v>45801.424618055556</v>
      </c>
    </row>
    <row r="96" spans="1:21" x14ac:dyDescent="0.25">
      <c r="A96" s="103" t="s">
        <v>188</v>
      </c>
      <c r="B96" s="103" t="s">
        <v>226</v>
      </c>
      <c r="C96" s="103" t="s">
        <v>10741</v>
      </c>
      <c r="D96" s="103" t="s">
        <v>10742</v>
      </c>
      <c r="E96" s="103" t="s">
        <v>10743</v>
      </c>
      <c r="I96" s="103" t="s">
        <v>3053</v>
      </c>
      <c r="J96" s="104">
        <v>45685.958333333336</v>
      </c>
      <c r="K96" s="104"/>
      <c r="L96" s="104"/>
      <c r="O96" s="103" t="s">
        <v>5389</v>
      </c>
      <c r="P96" s="103" t="s">
        <v>3060</v>
      </c>
      <c r="S96" s="103" t="s">
        <v>10488</v>
      </c>
      <c r="T96" s="103" t="s">
        <v>3054</v>
      </c>
      <c r="U96" s="104">
        <v>45801.424629629626</v>
      </c>
    </row>
    <row r="97" spans="1:21" x14ac:dyDescent="0.25">
      <c r="A97" s="103" t="s">
        <v>189</v>
      </c>
      <c r="B97" s="103" t="s">
        <v>310</v>
      </c>
      <c r="C97" s="103" t="s">
        <v>10744</v>
      </c>
      <c r="D97" s="103" t="s">
        <v>10745</v>
      </c>
      <c r="E97" s="103" t="s">
        <v>10746</v>
      </c>
      <c r="F97" s="103" t="s">
        <v>7640</v>
      </c>
      <c r="G97" s="104">
        <v>34721.958333333336</v>
      </c>
      <c r="I97" s="103" t="s">
        <v>3053</v>
      </c>
      <c r="J97" s="104">
        <v>45685.958333333336</v>
      </c>
      <c r="K97" s="104"/>
      <c r="L97" s="104"/>
      <c r="O97" s="103" t="s">
        <v>5389</v>
      </c>
      <c r="P97" s="103" t="s">
        <v>3053</v>
      </c>
      <c r="S97" s="103" t="s">
        <v>10488</v>
      </c>
      <c r="T97" s="103" t="s">
        <v>3054</v>
      </c>
      <c r="U97" s="104">
        <v>45801.424629629626</v>
      </c>
    </row>
    <row r="98" spans="1:21" x14ac:dyDescent="0.25">
      <c r="A98" s="103" t="s">
        <v>190</v>
      </c>
      <c r="B98" s="103" t="s">
        <v>320</v>
      </c>
      <c r="C98" s="103" t="s">
        <v>10747</v>
      </c>
      <c r="D98" s="103" t="s">
        <v>10748</v>
      </c>
      <c r="E98" s="103" t="s">
        <v>10749</v>
      </c>
      <c r="F98" s="103" t="s">
        <v>10750</v>
      </c>
      <c r="G98" s="104">
        <v>26504.916666666668</v>
      </c>
      <c r="I98" s="103" t="s">
        <v>3053</v>
      </c>
      <c r="J98" s="104">
        <v>45750.916666666664</v>
      </c>
      <c r="K98" s="104"/>
      <c r="L98" s="104"/>
      <c r="O98" s="103" t="s">
        <v>5389</v>
      </c>
      <c r="P98" s="103" t="s">
        <v>3053</v>
      </c>
      <c r="S98" s="103" t="s">
        <v>10475</v>
      </c>
      <c r="T98" s="103" t="s">
        <v>3054</v>
      </c>
      <c r="U98" s="104">
        <v>45801.424629629626</v>
      </c>
    </row>
    <row r="99" spans="1:21" x14ac:dyDescent="0.25">
      <c r="A99" s="103" t="s">
        <v>191</v>
      </c>
      <c r="B99" s="103" t="s">
        <v>2157</v>
      </c>
      <c r="C99" s="103" t="s">
        <v>10751</v>
      </c>
      <c r="D99" s="103" t="s">
        <v>10752</v>
      </c>
      <c r="E99" s="103" t="s">
        <v>10753</v>
      </c>
      <c r="I99" s="103" t="s">
        <v>3053</v>
      </c>
      <c r="J99" s="104">
        <v>45760.916666666664</v>
      </c>
      <c r="K99" s="104"/>
      <c r="L99" s="104"/>
      <c r="O99" s="103" t="s">
        <v>5389</v>
      </c>
      <c r="P99" s="103" t="s">
        <v>3060</v>
      </c>
      <c r="S99" s="103" t="s">
        <v>10467</v>
      </c>
      <c r="T99" s="103" t="s">
        <v>3045</v>
      </c>
      <c r="U99" s="104">
        <v>45801.424641203703</v>
      </c>
    </row>
    <row r="100" spans="1:21" x14ac:dyDescent="0.25">
      <c r="A100" s="103" t="s">
        <v>193</v>
      </c>
      <c r="B100" s="103" t="s">
        <v>2253</v>
      </c>
      <c r="C100" s="103" t="s">
        <v>10754</v>
      </c>
      <c r="D100" s="103" t="s">
        <v>10755</v>
      </c>
      <c r="E100" s="103" t="s">
        <v>10756</v>
      </c>
      <c r="I100" s="103" t="s">
        <v>3053</v>
      </c>
      <c r="J100" s="104">
        <v>45795.916666666664</v>
      </c>
      <c r="K100" s="104"/>
      <c r="L100" s="104"/>
      <c r="M100" s="103" t="s">
        <v>3175</v>
      </c>
      <c r="N100" s="103" t="s">
        <v>10526</v>
      </c>
      <c r="O100" s="103" t="s">
        <v>5389</v>
      </c>
      <c r="P100" s="103" t="s">
        <v>3060</v>
      </c>
      <c r="S100" s="103" t="s">
        <v>10467</v>
      </c>
      <c r="T100" s="103" t="s">
        <v>3045</v>
      </c>
      <c r="U100" s="104">
        <v>45801.424641203703</v>
      </c>
    </row>
    <row r="101" spans="1:21" x14ac:dyDescent="0.25">
      <c r="A101" s="103" t="s">
        <v>194</v>
      </c>
      <c r="B101" s="103" t="s">
        <v>2635</v>
      </c>
      <c r="C101" s="103" t="s">
        <v>7262</v>
      </c>
      <c r="E101" s="103" t="s">
        <v>10758</v>
      </c>
      <c r="F101" s="103" t="s">
        <v>10759</v>
      </c>
      <c r="G101" s="104">
        <v>31736.958333333332</v>
      </c>
      <c r="H101" s="103" t="s">
        <v>10466</v>
      </c>
      <c r="I101" s="103" t="s">
        <v>3197</v>
      </c>
      <c r="J101" s="104"/>
      <c r="K101" s="104"/>
      <c r="L101" s="104"/>
      <c r="M101" s="103" t="s">
        <v>10481</v>
      </c>
      <c r="N101" s="103" t="s">
        <v>10482</v>
      </c>
      <c r="O101" s="103" t="s">
        <v>5389</v>
      </c>
      <c r="P101" s="103" t="s">
        <v>4794</v>
      </c>
      <c r="S101" s="103" t="s">
        <v>10467</v>
      </c>
      <c r="T101" s="103" t="s">
        <v>10476</v>
      </c>
      <c r="U101" s="104">
        <v>45801.42465277778</v>
      </c>
    </row>
    <row r="102" spans="1:21" x14ac:dyDescent="0.25">
      <c r="A102" s="103" t="s">
        <v>195</v>
      </c>
      <c r="B102" s="103" t="s">
        <v>788</v>
      </c>
      <c r="C102" s="103" t="s">
        <v>10760</v>
      </c>
      <c r="D102" s="103" t="s">
        <v>10761</v>
      </c>
      <c r="E102" s="103" t="s">
        <v>10762</v>
      </c>
      <c r="I102" s="103" t="s">
        <v>3053</v>
      </c>
      <c r="J102" s="104">
        <v>45760.916666666664</v>
      </c>
      <c r="K102" s="104"/>
      <c r="L102" s="104"/>
      <c r="M102" s="103" t="s">
        <v>3059</v>
      </c>
      <c r="N102" s="103" t="s">
        <v>3175</v>
      </c>
      <c r="O102" s="103" t="s">
        <v>5389</v>
      </c>
      <c r="P102" s="103" t="s">
        <v>3060</v>
      </c>
      <c r="S102" s="103" t="s">
        <v>10488</v>
      </c>
      <c r="T102" s="103" t="s">
        <v>3045</v>
      </c>
      <c r="U102" s="104">
        <v>45801.42465277778</v>
      </c>
    </row>
    <row r="103" spans="1:21" x14ac:dyDescent="0.25">
      <c r="A103" s="103" t="s">
        <v>196</v>
      </c>
      <c r="B103" s="103" t="s">
        <v>825</v>
      </c>
      <c r="C103" s="103" t="s">
        <v>10763</v>
      </c>
      <c r="D103" s="103" t="s">
        <v>10764</v>
      </c>
      <c r="E103" s="103" t="s">
        <v>10765</v>
      </c>
      <c r="I103" s="103" t="s">
        <v>3053</v>
      </c>
      <c r="J103" s="104">
        <v>45761.916666666664</v>
      </c>
      <c r="K103" s="104"/>
      <c r="L103" s="104"/>
      <c r="M103" s="103" t="s">
        <v>3175</v>
      </c>
      <c r="N103" s="103" t="s">
        <v>3082</v>
      </c>
      <c r="O103" s="103" t="s">
        <v>5389</v>
      </c>
      <c r="P103" s="103" t="s">
        <v>3060</v>
      </c>
      <c r="S103" s="103" t="s">
        <v>10488</v>
      </c>
      <c r="T103" s="103" t="s">
        <v>3045</v>
      </c>
      <c r="U103" s="104">
        <v>45801.424664351849</v>
      </c>
    </row>
    <row r="104" spans="1:21" x14ac:dyDescent="0.25">
      <c r="A104" s="103" t="s">
        <v>198</v>
      </c>
      <c r="B104" s="103" t="s">
        <v>1601</v>
      </c>
      <c r="C104" s="103" t="s">
        <v>10766</v>
      </c>
      <c r="D104" s="103" t="s">
        <v>10767</v>
      </c>
      <c r="E104" s="103" t="s">
        <v>10768</v>
      </c>
      <c r="I104" s="103" t="s">
        <v>3053</v>
      </c>
      <c r="J104" s="104">
        <v>45743.958333333336</v>
      </c>
      <c r="K104" s="104"/>
      <c r="L104" s="104"/>
      <c r="O104" s="103" t="s">
        <v>5389</v>
      </c>
      <c r="P104" s="103" t="s">
        <v>3060</v>
      </c>
      <c r="S104" s="103" t="s">
        <v>10467</v>
      </c>
      <c r="T104" s="103" t="s">
        <v>3045</v>
      </c>
      <c r="U104" s="104">
        <v>45801.424664351849</v>
      </c>
    </row>
    <row r="105" spans="1:21" x14ac:dyDescent="0.25">
      <c r="A105" s="103" t="s">
        <v>199</v>
      </c>
      <c r="B105" s="103" t="s">
        <v>1733</v>
      </c>
      <c r="C105" s="103" t="s">
        <v>10769</v>
      </c>
      <c r="D105" s="103" t="s">
        <v>10770</v>
      </c>
      <c r="E105" s="103" t="s">
        <v>10771</v>
      </c>
      <c r="I105" s="103" t="s">
        <v>3053</v>
      </c>
      <c r="J105" s="104">
        <v>45743.958333333336</v>
      </c>
      <c r="K105" s="104"/>
      <c r="L105" s="104"/>
      <c r="O105" s="103" t="s">
        <v>5389</v>
      </c>
      <c r="P105" s="103" t="s">
        <v>3060</v>
      </c>
      <c r="S105" s="103" t="s">
        <v>10488</v>
      </c>
      <c r="T105" s="103" t="s">
        <v>3045</v>
      </c>
      <c r="U105" s="104">
        <v>45801.424675925926</v>
      </c>
    </row>
    <row r="106" spans="1:21" x14ac:dyDescent="0.25">
      <c r="A106" s="103" t="s">
        <v>200</v>
      </c>
      <c r="B106" s="103" t="s">
        <v>2097</v>
      </c>
      <c r="C106" s="103" t="s">
        <v>10772</v>
      </c>
      <c r="D106" s="103" t="s">
        <v>10773</v>
      </c>
      <c r="E106" s="103" t="s">
        <v>10774</v>
      </c>
      <c r="I106" s="103" t="s">
        <v>3053</v>
      </c>
      <c r="J106" s="104">
        <v>45674.958333333336</v>
      </c>
      <c r="K106" s="104"/>
      <c r="L106" s="104"/>
      <c r="O106" s="103" t="s">
        <v>5389</v>
      </c>
      <c r="P106" s="103" t="s">
        <v>3060</v>
      </c>
      <c r="S106" s="103" t="s">
        <v>10467</v>
      </c>
      <c r="T106" s="103" t="s">
        <v>3045</v>
      </c>
      <c r="U106" s="104">
        <v>45801.424675925926</v>
      </c>
    </row>
    <row r="107" spans="1:21" x14ac:dyDescent="0.25">
      <c r="A107" s="103" t="s">
        <v>201</v>
      </c>
      <c r="B107" s="103" t="s">
        <v>2337</v>
      </c>
      <c r="C107" s="103" t="s">
        <v>10775</v>
      </c>
      <c r="I107" s="103" t="s">
        <v>3197</v>
      </c>
      <c r="J107" s="104"/>
      <c r="K107" s="104"/>
      <c r="L107" s="104"/>
      <c r="M107" s="103" t="s">
        <v>3082</v>
      </c>
      <c r="N107" s="103" t="s">
        <v>3082</v>
      </c>
      <c r="O107" s="103" t="s">
        <v>5389</v>
      </c>
      <c r="P107" s="103" t="s">
        <v>3060</v>
      </c>
      <c r="S107" s="103" t="s">
        <v>10488</v>
      </c>
      <c r="T107" s="103" t="s">
        <v>3045</v>
      </c>
      <c r="U107" s="104">
        <v>45801.424675925926</v>
      </c>
    </row>
    <row r="108" spans="1:21" x14ac:dyDescent="0.25">
      <c r="A108" s="103" t="s">
        <v>203</v>
      </c>
      <c r="B108" s="103" t="s">
        <v>1581</v>
      </c>
      <c r="C108" s="103" t="s">
        <v>10776</v>
      </c>
      <c r="D108" s="103" t="s">
        <v>10777</v>
      </c>
      <c r="E108" s="103" t="s">
        <v>10778</v>
      </c>
      <c r="F108" s="103" t="s">
        <v>4836</v>
      </c>
      <c r="G108" s="104">
        <v>27164.916666666668</v>
      </c>
      <c r="I108" s="103" t="s">
        <v>3053</v>
      </c>
      <c r="J108" s="104">
        <v>45760.916666666664</v>
      </c>
      <c r="K108" s="104"/>
      <c r="L108" s="104"/>
      <c r="M108" s="103" t="s">
        <v>3082</v>
      </c>
      <c r="N108" s="103" t="s">
        <v>3082</v>
      </c>
      <c r="O108" s="103" t="s">
        <v>5389</v>
      </c>
      <c r="P108" s="103" t="s">
        <v>3053</v>
      </c>
      <c r="S108" s="103" t="s">
        <v>10475</v>
      </c>
      <c r="T108" s="103" t="s">
        <v>3045</v>
      </c>
      <c r="U108" s="104">
        <v>45801.424687500003</v>
      </c>
    </row>
    <row r="109" spans="1:21" x14ac:dyDescent="0.25">
      <c r="A109" s="103" t="s">
        <v>204</v>
      </c>
      <c r="B109" s="103" t="s">
        <v>1745</v>
      </c>
      <c r="C109" s="103" t="s">
        <v>10779</v>
      </c>
      <c r="D109" s="103" t="s">
        <v>10780</v>
      </c>
      <c r="E109" s="103" t="s">
        <v>10781</v>
      </c>
      <c r="I109" s="103" t="s">
        <v>3053</v>
      </c>
      <c r="J109" s="104">
        <v>45761.916666666664</v>
      </c>
      <c r="K109" s="104"/>
      <c r="L109" s="104"/>
      <c r="M109" s="103" t="s">
        <v>3175</v>
      </c>
      <c r="N109" s="103" t="s">
        <v>3082</v>
      </c>
      <c r="O109" s="103" t="s">
        <v>5389</v>
      </c>
      <c r="P109" s="103" t="s">
        <v>3060</v>
      </c>
      <c r="S109" s="103" t="s">
        <v>10475</v>
      </c>
      <c r="T109" s="103" t="s">
        <v>3045</v>
      </c>
      <c r="U109" s="104">
        <v>45801.424687500003</v>
      </c>
    </row>
    <row r="110" spans="1:21" x14ac:dyDescent="0.25">
      <c r="A110" s="103" t="s">
        <v>205</v>
      </c>
      <c r="B110" s="103" t="s">
        <v>288</v>
      </c>
      <c r="C110" s="103" t="s">
        <v>10782</v>
      </c>
      <c r="D110" s="103" t="s">
        <v>10783</v>
      </c>
      <c r="E110" s="103" t="s">
        <v>10784</v>
      </c>
      <c r="I110" s="103" t="s">
        <v>3053</v>
      </c>
      <c r="J110" s="104">
        <v>45736.958333333336</v>
      </c>
      <c r="K110" s="104"/>
      <c r="L110" s="104"/>
      <c r="O110" s="103" t="s">
        <v>5389</v>
      </c>
      <c r="P110" s="103" t="s">
        <v>3060</v>
      </c>
      <c r="S110" s="103" t="s">
        <v>10488</v>
      </c>
      <c r="T110" s="103" t="s">
        <v>3045</v>
      </c>
      <c r="U110" s="104">
        <v>45801.424699074072</v>
      </c>
    </row>
    <row r="111" spans="1:21" x14ac:dyDescent="0.25">
      <c r="A111" s="103" t="s">
        <v>206</v>
      </c>
      <c r="B111" s="103" t="s">
        <v>2495</v>
      </c>
      <c r="C111" s="103" t="s">
        <v>10785</v>
      </c>
      <c r="D111" s="103" t="s">
        <v>10786</v>
      </c>
      <c r="E111" s="103" t="s">
        <v>10787</v>
      </c>
      <c r="I111" s="103" t="s">
        <v>3053</v>
      </c>
      <c r="J111" s="104">
        <v>45784.916666666664</v>
      </c>
      <c r="K111" s="104">
        <v>45747.916666666664</v>
      </c>
      <c r="L111" s="104"/>
      <c r="M111" s="103" t="s">
        <v>3175</v>
      </c>
      <c r="N111" s="103" t="s">
        <v>10526</v>
      </c>
      <c r="O111" s="103" t="s">
        <v>5389</v>
      </c>
      <c r="P111" s="103" t="s">
        <v>4794</v>
      </c>
      <c r="S111" s="103" t="s">
        <v>10512</v>
      </c>
      <c r="T111" s="103" t="s">
        <v>3045</v>
      </c>
      <c r="U111" s="104">
        <v>45801.424699074072</v>
      </c>
    </row>
    <row r="112" spans="1:21" x14ac:dyDescent="0.25">
      <c r="A112" s="103" t="s">
        <v>208</v>
      </c>
      <c r="B112" s="103" t="s">
        <v>2629</v>
      </c>
      <c r="C112" s="103" t="s">
        <v>10788</v>
      </c>
      <c r="F112" s="103" t="s">
        <v>5428</v>
      </c>
      <c r="G112" s="104">
        <v>34023.958333333336</v>
      </c>
      <c r="I112" s="103" t="s">
        <v>3135</v>
      </c>
      <c r="J112" s="104"/>
      <c r="K112" s="104"/>
      <c r="L112" s="104"/>
      <c r="M112" s="103" t="s">
        <v>3175</v>
      </c>
      <c r="N112" s="103" t="s">
        <v>10474</v>
      </c>
      <c r="O112" s="103" t="s">
        <v>10483</v>
      </c>
      <c r="P112" s="103" t="s">
        <v>4794</v>
      </c>
      <c r="S112" s="103" t="s">
        <v>10499</v>
      </c>
      <c r="T112" s="103" t="s">
        <v>3054</v>
      </c>
      <c r="U112" s="104">
        <v>45801.424710648149</v>
      </c>
    </row>
    <row r="113" spans="1:21" x14ac:dyDescent="0.25">
      <c r="A113" s="103" t="s">
        <v>209</v>
      </c>
      <c r="B113" s="103" t="s">
        <v>2631</v>
      </c>
      <c r="C113" s="103" t="s">
        <v>10789</v>
      </c>
      <c r="D113" s="103" t="s">
        <v>10790</v>
      </c>
      <c r="E113" s="103" t="s">
        <v>10791</v>
      </c>
      <c r="F113" s="103" t="s">
        <v>6529</v>
      </c>
      <c r="G113" s="104">
        <v>31756.958333333332</v>
      </c>
      <c r="I113" s="103" t="s">
        <v>3053</v>
      </c>
      <c r="J113" s="104">
        <v>45914.916666666664</v>
      </c>
      <c r="K113" s="104"/>
      <c r="L113" s="104"/>
      <c r="M113" s="103" t="s">
        <v>3175</v>
      </c>
      <c r="N113" s="103" t="s">
        <v>10526</v>
      </c>
      <c r="O113" s="103" t="s">
        <v>5389</v>
      </c>
      <c r="P113" s="103" t="s">
        <v>3053</v>
      </c>
      <c r="S113" s="103" t="s">
        <v>10467</v>
      </c>
      <c r="T113" s="103" t="s">
        <v>10468</v>
      </c>
      <c r="U113" s="104">
        <v>45801.424710648149</v>
      </c>
    </row>
    <row r="114" spans="1:21" x14ac:dyDescent="0.25">
      <c r="A114" s="103" t="s">
        <v>210</v>
      </c>
      <c r="B114" s="103" t="s">
        <v>728</v>
      </c>
      <c r="C114" s="103" t="s">
        <v>10792</v>
      </c>
      <c r="D114" s="103" t="s">
        <v>10793</v>
      </c>
      <c r="E114" s="103" t="s">
        <v>10794</v>
      </c>
      <c r="I114" s="103" t="s">
        <v>3053</v>
      </c>
      <c r="J114" s="104">
        <v>45761.916666666664</v>
      </c>
      <c r="K114" s="104"/>
      <c r="L114" s="104"/>
      <c r="M114" s="103" t="s">
        <v>3082</v>
      </c>
      <c r="N114" s="103" t="s">
        <v>3175</v>
      </c>
      <c r="O114" s="103" t="s">
        <v>5389</v>
      </c>
      <c r="P114" s="103" t="s">
        <v>3060</v>
      </c>
      <c r="S114" s="103" t="s">
        <v>10467</v>
      </c>
      <c r="T114" s="103" t="s">
        <v>3054</v>
      </c>
      <c r="U114" s="104">
        <v>45801.424710648149</v>
      </c>
    </row>
    <row r="115" spans="1:21" x14ac:dyDescent="0.25">
      <c r="A115" s="103" t="s">
        <v>211</v>
      </c>
      <c r="B115" s="103" t="s">
        <v>746</v>
      </c>
      <c r="C115" s="103" t="s">
        <v>10795</v>
      </c>
      <c r="D115" s="103" t="s">
        <v>10796</v>
      </c>
      <c r="E115" s="103" t="s">
        <v>10797</v>
      </c>
      <c r="I115" s="103" t="s">
        <v>3053</v>
      </c>
      <c r="J115" s="104">
        <v>45760.916666666664</v>
      </c>
      <c r="K115" s="104"/>
      <c r="L115" s="104"/>
      <c r="M115" s="103" t="s">
        <v>3175</v>
      </c>
      <c r="N115" s="103" t="s">
        <v>3082</v>
      </c>
      <c r="O115" s="103" t="s">
        <v>5389</v>
      </c>
      <c r="P115" s="103" t="s">
        <v>4794</v>
      </c>
      <c r="S115" s="103" t="s">
        <v>10499</v>
      </c>
      <c r="T115" s="103" t="s">
        <v>3054</v>
      </c>
      <c r="U115" s="104">
        <v>45801.424710648149</v>
      </c>
    </row>
    <row r="116" spans="1:21" x14ac:dyDescent="0.25">
      <c r="A116" s="103" t="s">
        <v>212</v>
      </c>
      <c r="B116" s="103" t="s">
        <v>1939</v>
      </c>
      <c r="C116" s="103" t="s">
        <v>10798</v>
      </c>
      <c r="D116" s="103" t="s">
        <v>10799</v>
      </c>
      <c r="E116" s="103" t="s">
        <v>10800</v>
      </c>
      <c r="I116" s="103" t="s">
        <v>3053</v>
      </c>
      <c r="J116" s="104">
        <v>45761.916666666664</v>
      </c>
      <c r="K116" s="104"/>
      <c r="L116" s="104"/>
      <c r="O116" s="103" t="s">
        <v>5389</v>
      </c>
      <c r="P116" s="103" t="s">
        <v>3060</v>
      </c>
      <c r="S116" s="103" t="s">
        <v>10512</v>
      </c>
      <c r="T116" s="103" t="s">
        <v>3045</v>
      </c>
      <c r="U116" s="104">
        <v>45801.424722222226</v>
      </c>
    </row>
    <row r="117" spans="1:21" x14ac:dyDescent="0.25">
      <c r="A117" s="103" t="s">
        <v>214</v>
      </c>
      <c r="B117" s="103" t="s">
        <v>1447</v>
      </c>
      <c r="C117" s="103" t="s">
        <v>10801</v>
      </c>
      <c r="E117" s="103" t="s">
        <v>10802</v>
      </c>
      <c r="F117" s="103" t="s">
        <v>10803</v>
      </c>
      <c r="G117" s="104">
        <v>30929.916666666668</v>
      </c>
      <c r="H117" s="103" t="s">
        <v>10466</v>
      </c>
      <c r="I117" s="103" t="s">
        <v>3197</v>
      </c>
      <c r="J117" s="104"/>
      <c r="K117" s="104"/>
      <c r="L117" s="104"/>
      <c r="M117" s="103" t="s">
        <v>10504</v>
      </c>
      <c r="N117" s="103" t="s">
        <v>10505</v>
      </c>
      <c r="O117" s="103" t="s">
        <v>10483</v>
      </c>
      <c r="P117" s="103" t="s">
        <v>4794</v>
      </c>
      <c r="S117" s="103" t="s">
        <v>10467</v>
      </c>
      <c r="T117" s="103" t="s">
        <v>10484</v>
      </c>
      <c r="U117" s="104">
        <v>45801.424733796295</v>
      </c>
    </row>
    <row r="118" spans="1:21" x14ac:dyDescent="0.25">
      <c r="A118" s="103" t="s">
        <v>215</v>
      </c>
      <c r="B118" s="103" t="s">
        <v>2317</v>
      </c>
      <c r="C118" s="103" t="s">
        <v>10804</v>
      </c>
      <c r="D118" s="103" t="s">
        <v>10805</v>
      </c>
      <c r="E118" s="103" t="s">
        <v>10806</v>
      </c>
      <c r="F118" s="103" t="s">
        <v>10807</v>
      </c>
      <c r="G118" s="104">
        <v>33962.958333333336</v>
      </c>
      <c r="I118" s="103" t="s">
        <v>3197</v>
      </c>
      <c r="J118" s="104"/>
      <c r="K118" s="104"/>
      <c r="L118" s="104"/>
      <c r="M118" s="103" t="s">
        <v>3082</v>
      </c>
      <c r="N118" s="103" t="s">
        <v>3082</v>
      </c>
      <c r="O118" s="103" t="s">
        <v>5389</v>
      </c>
      <c r="P118" s="103" t="s">
        <v>3197</v>
      </c>
      <c r="S118" s="103" t="s">
        <v>10530</v>
      </c>
      <c r="T118" s="103" t="s">
        <v>3045</v>
      </c>
      <c r="U118" s="104">
        <v>45801.424733796295</v>
      </c>
    </row>
    <row r="119" spans="1:21" x14ac:dyDescent="0.25">
      <c r="A119" s="103" t="s">
        <v>227</v>
      </c>
      <c r="B119" s="103" t="s">
        <v>1949</v>
      </c>
      <c r="C119" s="103" t="s">
        <v>10808</v>
      </c>
      <c r="D119" s="103" t="s">
        <v>10809</v>
      </c>
      <c r="E119" s="103" t="s">
        <v>10810</v>
      </c>
      <c r="F119" s="103" t="s">
        <v>10811</v>
      </c>
      <c r="G119" s="104">
        <v>33701.916666666664</v>
      </c>
      <c r="I119" s="103" t="s">
        <v>3053</v>
      </c>
      <c r="J119" s="104">
        <v>45536.916666666664</v>
      </c>
      <c r="K119" s="104"/>
      <c r="L119" s="104"/>
      <c r="O119" s="103" t="s">
        <v>5389</v>
      </c>
      <c r="P119" s="103" t="s">
        <v>3053</v>
      </c>
      <c r="S119" s="103" t="s">
        <v>10488</v>
      </c>
      <c r="T119" s="103" t="s">
        <v>3045</v>
      </c>
      <c r="U119" s="104">
        <v>45801.424756944441</v>
      </c>
    </row>
    <row r="120" spans="1:21" x14ac:dyDescent="0.25">
      <c r="A120" s="103" t="s">
        <v>229</v>
      </c>
      <c r="B120" s="103" t="s">
        <v>1957</v>
      </c>
      <c r="C120" s="103" t="s">
        <v>10812</v>
      </c>
      <c r="D120" s="103" t="s">
        <v>10813</v>
      </c>
      <c r="E120" s="103" t="s">
        <v>10814</v>
      </c>
      <c r="F120" s="103" t="s">
        <v>4208</v>
      </c>
      <c r="G120" s="104">
        <v>32134.958333333332</v>
      </c>
      <c r="I120" s="103" t="s">
        <v>3053</v>
      </c>
      <c r="J120" s="104">
        <v>45330.958333333336</v>
      </c>
      <c r="K120" s="104"/>
      <c r="L120" s="104"/>
      <c r="O120" s="103" t="s">
        <v>5389</v>
      </c>
      <c r="P120" s="103" t="s">
        <v>3053</v>
      </c>
      <c r="S120" s="103" t="s">
        <v>10488</v>
      </c>
      <c r="T120" s="103" t="s">
        <v>3045</v>
      </c>
      <c r="U120" s="104">
        <v>45801.424768518518</v>
      </c>
    </row>
    <row r="121" spans="1:21" x14ac:dyDescent="0.25">
      <c r="A121" s="103" t="s">
        <v>231</v>
      </c>
      <c r="B121" s="103" t="s">
        <v>2755</v>
      </c>
      <c r="C121" s="103" t="s">
        <v>10815</v>
      </c>
      <c r="F121" s="103" t="s">
        <v>5661</v>
      </c>
      <c r="G121" s="104">
        <v>34534.916666666664</v>
      </c>
      <c r="I121" s="103" t="s">
        <v>3197</v>
      </c>
      <c r="J121" s="104"/>
      <c r="K121" s="104"/>
      <c r="L121" s="104"/>
      <c r="M121" s="103" t="s">
        <v>3175</v>
      </c>
      <c r="N121" s="103" t="s">
        <v>10526</v>
      </c>
      <c r="O121" s="103" t="s">
        <v>5389</v>
      </c>
      <c r="P121" s="103" t="s">
        <v>3197</v>
      </c>
      <c r="S121" s="103" t="s">
        <v>10488</v>
      </c>
      <c r="T121" s="103" t="s">
        <v>3045</v>
      </c>
      <c r="U121" s="104">
        <v>45801.424768518518</v>
      </c>
    </row>
    <row r="122" spans="1:21" x14ac:dyDescent="0.25">
      <c r="A122" s="103" t="s">
        <v>233</v>
      </c>
      <c r="B122" s="103" t="s">
        <v>778</v>
      </c>
      <c r="C122" s="103" t="s">
        <v>10816</v>
      </c>
      <c r="D122" s="103" t="s">
        <v>10817</v>
      </c>
      <c r="E122" s="103" t="s">
        <v>10818</v>
      </c>
      <c r="F122" s="103" t="s">
        <v>6781</v>
      </c>
      <c r="G122" s="104">
        <v>32238.916666666668</v>
      </c>
      <c r="I122" s="103" t="s">
        <v>3094</v>
      </c>
      <c r="J122" s="104">
        <v>46026.958333333336</v>
      </c>
      <c r="K122" s="104"/>
      <c r="L122" s="104"/>
      <c r="M122" s="103" t="s">
        <v>3175</v>
      </c>
      <c r="N122" s="103" t="s">
        <v>10474</v>
      </c>
      <c r="O122" s="103" t="s">
        <v>10483</v>
      </c>
      <c r="P122" s="103" t="s">
        <v>3094</v>
      </c>
      <c r="S122" s="103" t="s">
        <v>10499</v>
      </c>
      <c r="T122" s="103" t="s">
        <v>10682</v>
      </c>
      <c r="U122" s="104">
        <v>45801.424768518518</v>
      </c>
    </row>
    <row r="123" spans="1:21" x14ac:dyDescent="0.25">
      <c r="A123" s="103" t="s">
        <v>235</v>
      </c>
      <c r="B123" s="103" t="s">
        <v>1303</v>
      </c>
      <c r="C123" s="103" t="s">
        <v>10819</v>
      </c>
      <c r="D123" s="103" t="s">
        <v>10820</v>
      </c>
      <c r="E123" s="103" t="s">
        <v>10821</v>
      </c>
      <c r="F123" s="103" t="s">
        <v>5684</v>
      </c>
      <c r="G123" s="104">
        <v>33530.916666666664</v>
      </c>
      <c r="I123" s="103" t="s">
        <v>3053</v>
      </c>
      <c r="J123" s="104">
        <v>45760.916666666664</v>
      </c>
      <c r="K123" s="104"/>
      <c r="L123" s="104"/>
      <c r="M123" s="103" t="s">
        <v>3082</v>
      </c>
      <c r="N123" s="103" t="s">
        <v>3082</v>
      </c>
      <c r="O123" s="103" t="s">
        <v>5389</v>
      </c>
      <c r="P123" s="103" t="s">
        <v>3053</v>
      </c>
      <c r="R123" s="103" t="s">
        <v>5685</v>
      </c>
      <c r="S123" s="103" t="s">
        <v>10569</v>
      </c>
      <c r="T123" s="103" t="s">
        <v>3045</v>
      </c>
      <c r="U123" s="104">
        <v>45801.424780092595</v>
      </c>
    </row>
    <row r="124" spans="1:21" x14ac:dyDescent="0.25">
      <c r="A124" s="103" t="s">
        <v>237</v>
      </c>
      <c r="B124" s="103" t="s">
        <v>2477</v>
      </c>
      <c r="C124" s="103" t="s">
        <v>10822</v>
      </c>
      <c r="E124" s="103" t="s">
        <v>10823</v>
      </c>
      <c r="F124" s="103" t="s">
        <v>6892</v>
      </c>
      <c r="G124" s="104">
        <v>32624.916666666668</v>
      </c>
      <c r="H124" s="103" t="s">
        <v>10480</v>
      </c>
      <c r="I124" s="103" t="s">
        <v>3197</v>
      </c>
      <c r="J124" s="104"/>
      <c r="K124" s="104"/>
      <c r="L124" s="104"/>
      <c r="M124" s="103" t="s">
        <v>3059</v>
      </c>
      <c r="N124" s="103" t="s">
        <v>3059</v>
      </c>
      <c r="O124" s="103" t="s">
        <v>5389</v>
      </c>
      <c r="P124" s="103" t="s">
        <v>3197</v>
      </c>
      <c r="S124" s="103" t="s">
        <v>10488</v>
      </c>
      <c r="T124" s="103" t="s">
        <v>10556</v>
      </c>
      <c r="U124" s="104">
        <v>45801.424780092595</v>
      </c>
    </row>
    <row r="125" spans="1:21" x14ac:dyDescent="0.25">
      <c r="A125" s="103" t="s">
        <v>241</v>
      </c>
      <c r="B125" s="103" t="s">
        <v>2589</v>
      </c>
      <c r="C125" s="103" t="s">
        <v>10824</v>
      </c>
      <c r="I125" s="103" t="s">
        <v>3197</v>
      </c>
      <c r="J125" s="104"/>
      <c r="K125" s="104"/>
      <c r="L125" s="104"/>
      <c r="M125" s="103" t="s">
        <v>3132</v>
      </c>
      <c r="N125" s="103" t="s">
        <v>10549</v>
      </c>
      <c r="O125" s="103" t="s">
        <v>5389</v>
      </c>
      <c r="P125" s="103" t="s">
        <v>3060</v>
      </c>
      <c r="S125" s="103" t="s">
        <v>10488</v>
      </c>
      <c r="T125" s="103" t="s">
        <v>3045</v>
      </c>
      <c r="U125" s="104">
        <v>45801.424791666665</v>
      </c>
    </row>
    <row r="126" spans="1:21" x14ac:dyDescent="0.25">
      <c r="A126" s="103" t="s">
        <v>243</v>
      </c>
      <c r="B126" s="103" t="s">
        <v>2599</v>
      </c>
      <c r="C126" s="103" t="s">
        <v>10825</v>
      </c>
      <c r="I126" s="103" t="s">
        <v>3197</v>
      </c>
      <c r="J126" s="104"/>
      <c r="K126" s="104"/>
      <c r="L126" s="104"/>
      <c r="M126" s="103" t="s">
        <v>3082</v>
      </c>
      <c r="N126" s="103" t="s">
        <v>3082</v>
      </c>
      <c r="O126" s="103" t="s">
        <v>5389</v>
      </c>
      <c r="P126" s="103" t="s">
        <v>3060</v>
      </c>
      <c r="S126" s="103" t="s">
        <v>10826</v>
      </c>
      <c r="T126" s="103" t="s">
        <v>3045</v>
      </c>
      <c r="U126" s="104">
        <v>45801.424791666665</v>
      </c>
    </row>
    <row r="127" spans="1:21" x14ac:dyDescent="0.25">
      <c r="A127" s="103" t="s">
        <v>245</v>
      </c>
      <c r="B127" s="103" t="s">
        <v>10827</v>
      </c>
      <c r="C127" s="103" t="s">
        <v>10828</v>
      </c>
      <c r="F127" s="103" t="s">
        <v>3901</v>
      </c>
      <c r="G127" s="104">
        <v>34263.916666666664</v>
      </c>
      <c r="I127" s="103" t="s">
        <v>3197</v>
      </c>
      <c r="J127" s="104"/>
      <c r="K127" s="104"/>
      <c r="L127" s="104"/>
      <c r="M127" s="103" t="s">
        <v>3132</v>
      </c>
      <c r="N127" s="103" t="s">
        <v>10549</v>
      </c>
      <c r="O127" s="103" t="s">
        <v>10483</v>
      </c>
      <c r="P127" s="103" t="s">
        <v>4794</v>
      </c>
      <c r="S127" s="103" t="s">
        <v>10488</v>
      </c>
      <c r="T127" s="103" t="s">
        <v>3045</v>
      </c>
      <c r="U127" s="104">
        <v>45801.424791666665</v>
      </c>
    </row>
    <row r="128" spans="1:21" x14ac:dyDescent="0.25">
      <c r="A128" s="103" t="s">
        <v>249</v>
      </c>
      <c r="B128" s="103" t="s">
        <v>2655</v>
      </c>
      <c r="C128" s="103" t="s">
        <v>10829</v>
      </c>
      <c r="I128" s="103" t="s">
        <v>3197</v>
      </c>
      <c r="J128" s="104"/>
      <c r="K128" s="104"/>
      <c r="L128" s="104"/>
      <c r="M128" s="103" t="s">
        <v>3175</v>
      </c>
      <c r="N128" s="103" t="s">
        <v>10526</v>
      </c>
      <c r="O128" s="103" t="s">
        <v>5389</v>
      </c>
      <c r="P128" s="103" t="s">
        <v>3060</v>
      </c>
      <c r="S128" s="103" t="s">
        <v>10467</v>
      </c>
      <c r="T128" s="103" t="s">
        <v>3045</v>
      </c>
      <c r="U128" s="104">
        <v>45801.424803240741</v>
      </c>
    </row>
    <row r="129" spans="1:21" x14ac:dyDescent="0.25">
      <c r="A129" s="103" t="s">
        <v>253</v>
      </c>
      <c r="B129" s="103" t="s">
        <v>2719</v>
      </c>
      <c r="C129" s="103" t="s">
        <v>10830</v>
      </c>
      <c r="D129" s="103" t="s">
        <v>10831</v>
      </c>
      <c r="E129" s="103" t="s">
        <v>10832</v>
      </c>
      <c r="F129" s="103" t="s">
        <v>5026</v>
      </c>
      <c r="G129" s="104">
        <v>34503.916666666664</v>
      </c>
      <c r="H129" s="103" t="s">
        <v>10480</v>
      </c>
      <c r="I129" s="103" t="s">
        <v>3053</v>
      </c>
      <c r="J129" s="104"/>
      <c r="K129" s="104"/>
      <c r="L129" s="104"/>
      <c r="M129" s="103" t="s">
        <v>3082</v>
      </c>
      <c r="N129" s="103" t="s">
        <v>10495</v>
      </c>
      <c r="O129" s="103" t="s">
        <v>10483</v>
      </c>
      <c r="P129" s="103" t="s">
        <v>4794</v>
      </c>
      <c r="S129" s="103" t="s">
        <v>10833</v>
      </c>
      <c r="T129" s="103" t="s">
        <v>10556</v>
      </c>
      <c r="U129" s="104">
        <v>45801.424814814818</v>
      </c>
    </row>
    <row r="130" spans="1:21" x14ac:dyDescent="0.25">
      <c r="A130" s="103" t="s">
        <v>257</v>
      </c>
      <c r="B130" s="103" t="s">
        <v>2723</v>
      </c>
      <c r="C130" s="103" t="s">
        <v>10834</v>
      </c>
      <c r="F130" s="103" t="s">
        <v>6995</v>
      </c>
      <c r="G130" s="104">
        <v>26467.916666666668</v>
      </c>
      <c r="I130" s="103" t="s">
        <v>3044</v>
      </c>
      <c r="J130" s="104"/>
      <c r="K130" s="104"/>
      <c r="L130" s="104">
        <v>45816.916666666664</v>
      </c>
      <c r="M130" s="103" t="s">
        <v>3059</v>
      </c>
      <c r="N130" s="103" t="s">
        <v>10474</v>
      </c>
      <c r="O130" s="103" t="s">
        <v>5389</v>
      </c>
      <c r="P130" s="103" t="s">
        <v>3050</v>
      </c>
      <c r="S130" s="103" t="s">
        <v>10488</v>
      </c>
      <c r="T130" s="103" t="s">
        <v>3045</v>
      </c>
      <c r="U130" s="104">
        <v>45801.424814814818</v>
      </c>
    </row>
    <row r="131" spans="1:21" x14ac:dyDescent="0.25">
      <c r="A131" s="103" t="s">
        <v>261</v>
      </c>
      <c r="B131" s="103" t="s">
        <v>62</v>
      </c>
      <c r="C131" s="103" t="s">
        <v>10835</v>
      </c>
      <c r="D131" s="103" t="s">
        <v>10836</v>
      </c>
      <c r="E131" s="103" t="s">
        <v>10837</v>
      </c>
      <c r="F131" s="103" t="s">
        <v>4522</v>
      </c>
      <c r="G131" s="104">
        <v>21951.958333333332</v>
      </c>
      <c r="I131" s="103" t="s">
        <v>3053</v>
      </c>
      <c r="J131" s="104">
        <v>45761.916666666664</v>
      </c>
      <c r="K131" s="104"/>
      <c r="L131" s="104"/>
      <c r="M131" s="103" t="s">
        <v>3175</v>
      </c>
      <c r="N131" s="103" t="s">
        <v>3175</v>
      </c>
      <c r="O131" s="103" t="s">
        <v>5389</v>
      </c>
      <c r="P131" s="103" t="s">
        <v>3053</v>
      </c>
      <c r="S131" s="103" t="s">
        <v>10467</v>
      </c>
      <c r="T131" s="103" t="s">
        <v>3045</v>
      </c>
      <c r="U131" s="104">
        <v>45801.424826388888</v>
      </c>
    </row>
    <row r="132" spans="1:21" x14ac:dyDescent="0.25">
      <c r="A132" s="103" t="s">
        <v>263</v>
      </c>
      <c r="B132" s="103" t="s">
        <v>250</v>
      </c>
      <c r="C132" s="103" t="s">
        <v>10838</v>
      </c>
      <c r="D132" s="103" t="s">
        <v>10839</v>
      </c>
      <c r="E132" s="103" t="s">
        <v>10840</v>
      </c>
      <c r="I132" s="103" t="s">
        <v>3094</v>
      </c>
      <c r="J132" s="104">
        <v>45706.958333333336</v>
      </c>
      <c r="K132" s="104"/>
      <c r="L132" s="104"/>
      <c r="M132" s="103" t="s">
        <v>3175</v>
      </c>
      <c r="N132" s="103" t="s">
        <v>3082</v>
      </c>
      <c r="O132" s="103" t="s">
        <v>5389</v>
      </c>
      <c r="P132" s="103" t="s">
        <v>3060</v>
      </c>
      <c r="S132" s="103" t="s">
        <v>10488</v>
      </c>
      <c r="T132" s="103" t="s">
        <v>3045</v>
      </c>
      <c r="U132" s="104">
        <v>45801.424826388888</v>
      </c>
    </row>
    <row r="133" spans="1:21" x14ac:dyDescent="0.25">
      <c r="A133" s="103" t="s">
        <v>265</v>
      </c>
      <c r="B133" s="103" t="s">
        <v>382</v>
      </c>
      <c r="C133" s="103" t="s">
        <v>10841</v>
      </c>
      <c r="D133" s="103" t="s">
        <v>10842</v>
      </c>
      <c r="E133" s="103" t="s">
        <v>10843</v>
      </c>
      <c r="F133" s="103" t="s">
        <v>6080</v>
      </c>
      <c r="G133" s="104">
        <v>27627.916666666668</v>
      </c>
      <c r="I133" s="103" t="s">
        <v>3094</v>
      </c>
      <c r="J133" s="104">
        <v>45762.916666666664</v>
      </c>
      <c r="K133" s="104"/>
      <c r="L133" s="104"/>
      <c r="M133" s="103" t="s">
        <v>3082</v>
      </c>
      <c r="N133" s="103" t="s">
        <v>3082</v>
      </c>
      <c r="O133" s="103" t="s">
        <v>5389</v>
      </c>
      <c r="P133" s="103" t="s">
        <v>3094</v>
      </c>
      <c r="S133" s="103" t="s">
        <v>10467</v>
      </c>
      <c r="T133" s="103" t="s">
        <v>3045</v>
      </c>
      <c r="U133" s="104">
        <v>45801.424837962964</v>
      </c>
    </row>
    <row r="134" spans="1:21" x14ac:dyDescent="0.25">
      <c r="A134" s="103" t="s">
        <v>267</v>
      </c>
      <c r="B134" s="103" t="s">
        <v>823</v>
      </c>
      <c r="C134" s="103" t="s">
        <v>10844</v>
      </c>
      <c r="D134" s="103" t="s">
        <v>10845</v>
      </c>
      <c r="E134" s="103" t="s">
        <v>10846</v>
      </c>
      <c r="F134" s="103" t="s">
        <v>5958</v>
      </c>
      <c r="G134" s="104">
        <v>30065.916666666668</v>
      </c>
      <c r="I134" s="103" t="s">
        <v>3053</v>
      </c>
      <c r="J134" s="104">
        <v>45778.916666666664</v>
      </c>
      <c r="K134" s="104"/>
      <c r="L134" s="104"/>
      <c r="M134" s="103" t="s">
        <v>3266</v>
      </c>
      <c r="N134" s="103" t="s">
        <v>3059</v>
      </c>
      <c r="O134" s="103" t="s">
        <v>5389</v>
      </c>
      <c r="P134" s="103" t="s">
        <v>3053</v>
      </c>
      <c r="S134" s="103" t="s">
        <v>10488</v>
      </c>
      <c r="T134" s="103" t="s">
        <v>3045</v>
      </c>
      <c r="U134" s="104">
        <v>45801.424837962964</v>
      </c>
    </row>
    <row r="135" spans="1:21" x14ac:dyDescent="0.25">
      <c r="A135" s="103" t="s">
        <v>269</v>
      </c>
      <c r="B135" s="103" t="s">
        <v>907</v>
      </c>
      <c r="C135" s="103" t="s">
        <v>10847</v>
      </c>
      <c r="D135" s="103" t="s">
        <v>10848</v>
      </c>
      <c r="E135" s="103" t="s">
        <v>10849</v>
      </c>
      <c r="I135" s="103" t="s">
        <v>3053</v>
      </c>
      <c r="J135" s="104">
        <v>45771.916666666664</v>
      </c>
      <c r="K135" s="104"/>
      <c r="L135" s="104"/>
      <c r="M135" s="103" t="s">
        <v>3175</v>
      </c>
      <c r="N135" s="103" t="s">
        <v>3082</v>
      </c>
      <c r="O135" s="103" t="s">
        <v>5389</v>
      </c>
      <c r="P135" s="103" t="s">
        <v>3060</v>
      </c>
      <c r="S135" s="103" t="s">
        <v>10488</v>
      </c>
      <c r="T135" s="103" t="s">
        <v>3045</v>
      </c>
      <c r="U135" s="104">
        <v>45801.424837962964</v>
      </c>
    </row>
    <row r="136" spans="1:21" x14ac:dyDescent="0.25">
      <c r="A136" s="103" t="s">
        <v>271</v>
      </c>
      <c r="B136" s="103" t="s">
        <v>1061</v>
      </c>
      <c r="C136" s="103" t="s">
        <v>10850</v>
      </c>
      <c r="D136" s="103" t="s">
        <v>10851</v>
      </c>
      <c r="E136" s="103" t="s">
        <v>10852</v>
      </c>
      <c r="F136" s="103" t="s">
        <v>3504</v>
      </c>
      <c r="G136" s="104">
        <v>34276.958333333336</v>
      </c>
      <c r="I136" s="103" t="s">
        <v>3053</v>
      </c>
      <c r="J136" s="104">
        <v>45761.916666666664</v>
      </c>
      <c r="K136" s="104"/>
      <c r="L136" s="104"/>
      <c r="M136" s="103" t="s">
        <v>3132</v>
      </c>
      <c r="N136" s="103" t="s">
        <v>3132</v>
      </c>
      <c r="O136" s="103" t="s">
        <v>5389</v>
      </c>
      <c r="P136" s="103" t="s">
        <v>3053</v>
      </c>
      <c r="S136" s="103" t="s">
        <v>10467</v>
      </c>
      <c r="T136" s="103" t="s">
        <v>3045</v>
      </c>
      <c r="U136" s="104">
        <v>45801.424849537034</v>
      </c>
    </row>
    <row r="137" spans="1:21" x14ac:dyDescent="0.25">
      <c r="A137" s="103" t="s">
        <v>277</v>
      </c>
      <c r="B137" s="103" t="s">
        <v>120</v>
      </c>
      <c r="C137" s="103" t="s">
        <v>10853</v>
      </c>
      <c r="D137" s="103" t="s">
        <v>10854</v>
      </c>
      <c r="E137" s="103" t="s">
        <v>10855</v>
      </c>
      <c r="I137" s="103" t="s">
        <v>3053</v>
      </c>
      <c r="J137" s="104">
        <v>45547.916666666664</v>
      </c>
      <c r="K137" s="104"/>
      <c r="L137" s="104"/>
      <c r="M137" s="103" t="s">
        <v>3082</v>
      </c>
      <c r="N137" s="103" t="s">
        <v>3082</v>
      </c>
      <c r="O137" s="103" t="s">
        <v>5389</v>
      </c>
      <c r="P137" s="103" t="s">
        <v>3060</v>
      </c>
      <c r="S137" s="103" t="s">
        <v>10488</v>
      </c>
      <c r="T137" s="103" t="s">
        <v>3045</v>
      </c>
      <c r="U137" s="104">
        <v>45801.424861111111</v>
      </c>
    </row>
    <row r="138" spans="1:21" x14ac:dyDescent="0.25">
      <c r="A138" s="103" t="s">
        <v>279</v>
      </c>
      <c r="B138" s="103" t="s">
        <v>664</v>
      </c>
      <c r="C138" s="103" t="s">
        <v>10856</v>
      </c>
      <c r="D138" s="103" t="s">
        <v>10857</v>
      </c>
      <c r="E138" s="103" t="s">
        <v>10858</v>
      </c>
      <c r="I138" s="103" t="s">
        <v>3053</v>
      </c>
      <c r="J138" s="104">
        <v>45771.916666666664</v>
      </c>
      <c r="K138" s="104"/>
      <c r="L138" s="104"/>
      <c r="M138" s="103" t="s">
        <v>3175</v>
      </c>
      <c r="N138" s="103" t="s">
        <v>10474</v>
      </c>
      <c r="O138" s="103" t="s">
        <v>5389</v>
      </c>
      <c r="P138" s="103" t="s">
        <v>3060</v>
      </c>
      <c r="S138" s="103" t="s">
        <v>10488</v>
      </c>
      <c r="T138" s="103" t="s">
        <v>3045</v>
      </c>
      <c r="U138" s="104">
        <v>45801.424872685187</v>
      </c>
    </row>
    <row r="139" spans="1:21" x14ac:dyDescent="0.25">
      <c r="A139" s="103" t="s">
        <v>281</v>
      </c>
      <c r="B139" s="103" t="s">
        <v>2093</v>
      </c>
      <c r="C139" s="103" t="s">
        <v>10859</v>
      </c>
      <c r="D139" s="103" t="s">
        <v>10860</v>
      </c>
      <c r="E139" s="103" t="s">
        <v>10861</v>
      </c>
      <c r="I139" s="103" t="s">
        <v>3094</v>
      </c>
      <c r="J139" s="104">
        <v>45672.958333333336</v>
      </c>
      <c r="K139" s="104"/>
      <c r="L139" s="104"/>
      <c r="O139" s="103" t="s">
        <v>5389</v>
      </c>
      <c r="P139" s="103" t="s">
        <v>3060</v>
      </c>
      <c r="S139" s="103" t="s">
        <v>10488</v>
      </c>
      <c r="T139" s="103" t="s">
        <v>3095</v>
      </c>
      <c r="U139" s="104">
        <v>45801.424861111111</v>
      </c>
    </row>
    <row r="140" spans="1:21" x14ac:dyDescent="0.25">
      <c r="A140" s="103" t="s">
        <v>283</v>
      </c>
      <c r="B140" s="103" t="s">
        <v>240</v>
      </c>
      <c r="C140" s="103" t="s">
        <v>10862</v>
      </c>
      <c r="D140" s="103" t="s">
        <v>10863</v>
      </c>
      <c r="E140" s="103" t="s">
        <v>10864</v>
      </c>
      <c r="I140" s="103" t="s">
        <v>3053</v>
      </c>
      <c r="J140" s="104">
        <v>45620.958333333336</v>
      </c>
      <c r="K140" s="104"/>
      <c r="L140" s="104"/>
      <c r="O140" s="103" t="s">
        <v>5389</v>
      </c>
      <c r="P140" s="103" t="s">
        <v>3060</v>
      </c>
      <c r="R140" s="103" t="s">
        <v>7046</v>
      </c>
      <c r="S140" s="103" t="s">
        <v>10488</v>
      </c>
      <c r="T140" s="103" t="s">
        <v>3095</v>
      </c>
      <c r="U140" s="104">
        <v>45801.424872685187</v>
      </c>
    </row>
    <row r="141" spans="1:21" x14ac:dyDescent="0.25">
      <c r="A141" s="103" t="s">
        <v>285</v>
      </c>
      <c r="B141" s="103" t="s">
        <v>452</v>
      </c>
      <c r="C141" s="103" t="s">
        <v>10865</v>
      </c>
      <c r="D141" s="103" t="s">
        <v>10866</v>
      </c>
      <c r="E141" s="103" t="s">
        <v>10867</v>
      </c>
      <c r="F141" s="103" t="s">
        <v>7709</v>
      </c>
      <c r="G141" s="104">
        <v>31487.958333333332</v>
      </c>
      <c r="I141" s="103" t="s">
        <v>3053</v>
      </c>
      <c r="J141" s="104">
        <v>45616.958333333336</v>
      </c>
      <c r="K141" s="104"/>
      <c r="L141" s="104"/>
      <c r="O141" s="103" t="s">
        <v>5389</v>
      </c>
      <c r="P141" s="103" t="s">
        <v>3053</v>
      </c>
      <c r="R141" s="103" t="s">
        <v>5249</v>
      </c>
      <c r="S141" s="103" t="s">
        <v>10488</v>
      </c>
      <c r="T141" s="103" t="s">
        <v>3095</v>
      </c>
      <c r="U141" s="104">
        <v>45801.424872685187</v>
      </c>
    </row>
    <row r="142" spans="1:21" x14ac:dyDescent="0.25">
      <c r="A142" s="103" t="s">
        <v>287</v>
      </c>
      <c r="B142" s="103" t="s">
        <v>738</v>
      </c>
      <c r="C142" s="103" t="s">
        <v>10868</v>
      </c>
      <c r="D142" s="103" t="s">
        <v>10869</v>
      </c>
      <c r="E142" s="103" t="s">
        <v>10870</v>
      </c>
      <c r="F142" s="103" t="s">
        <v>6366</v>
      </c>
      <c r="G142" s="104">
        <v>32932.958333333336</v>
      </c>
      <c r="I142" s="103" t="s">
        <v>3053</v>
      </c>
      <c r="J142" s="104">
        <v>45616.958333333336</v>
      </c>
      <c r="K142" s="104"/>
      <c r="L142" s="104"/>
      <c r="O142" s="103" t="s">
        <v>5389</v>
      </c>
      <c r="P142" s="103" t="s">
        <v>3053</v>
      </c>
      <c r="R142" s="103" t="s">
        <v>5249</v>
      </c>
      <c r="S142" s="103" t="s">
        <v>10488</v>
      </c>
      <c r="T142" s="103" t="s">
        <v>3095</v>
      </c>
      <c r="U142" s="104">
        <v>45801.424872685187</v>
      </c>
    </row>
    <row r="143" spans="1:21" x14ac:dyDescent="0.25">
      <c r="A143" s="103" t="s">
        <v>289</v>
      </c>
      <c r="B143" s="103" t="s">
        <v>2101</v>
      </c>
      <c r="C143" s="103" t="s">
        <v>10871</v>
      </c>
      <c r="D143" s="103" t="s">
        <v>10872</v>
      </c>
      <c r="E143" s="103" t="s">
        <v>10873</v>
      </c>
      <c r="I143" s="103" t="s">
        <v>3094</v>
      </c>
      <c r="J143" s="104">
        <v>45678.958333333336</v>
      </c>
      <c r="K143" s="104"/>
      <c r="L143" s="104"/>
      <c r="O143" s="103" t="s">
        <v>5389</v>
      </c>
      <c r="P143" s="103" t="s">
        <v>3060</v>
      </c>
      <c r="S143" s="103" t="s">
        <v>10488</v>
      </c>
      <c r="T143" s="103" t="s">
        <v>3095</v>
      </c>
      <c r="U143" s="104">
        <v>45801.424884259257</v>
      </c>
    </row>
    <row r="144" spans="1:21" x14ac:dyDescent="0.25">
      <c r="A144" s="103" t="s">
        <v>291</v>
      </c>
      <c r="B144" s="103" t="s">
        <v>2181</v>
      </c>
      <c r="C144" s="103" t="s">
        <v>10874</v>
      </c>
      <c r="D144" s="103" t="s">
        <v>10875</v>
      </c>
      <c r="E144" s="103" t="s">
        <v>10876</v>
      </c>
      <c r="I144" s="103" t="s">
        <v>3053</v>
      </c>
      <c r="J144" s="104"/>
      <c r="K144" s="104"/>
      <c r="L144" s="104"/>
      <c r="M144" s="103" t="s">
        <v>3175</v>
      </c>
      <c r="N144" s="103" t="s">
        <v>3175</v>
      </c>
      <c r="O144" s="103" t="s">
        <v>5389</v>
      </c>
      <c r="P144" s="103" t="s">
        <v>3060</v>
      </c>
      <c r="S144" s="103" t="s">
        <v>10488</v>
      </c>
      <c r="T144" s="103" t="s">
        <v>3095</v>
      </c>
      <c r="U144" s="104">
        <v>45801.424884259257</v>
      </c>
    </row>
    <row r="145" spans="1:21" x14ac:dyDescent="0.25">
      <c r="A145" s="103" t="s">
        <v>293</v>
      </c>
      <c r="B145" s="103" t="s">
        <v>2211</v>
      </c>
      <c r="C145" s="103" t="s">
        <v>10877</v>
      </c>
      <c r="F145" s="103" t="s">
        <v>3755</v>
      </c>
      <c r="G145" s="104">
        <v>33842.916666666664</v>
      </c>
      <c r="I145" s="103" t="s">
        <v>3135</v>
      </c>
      <c r="J145" s="104"/>
      <c r="K145" s="104"/>
      <c r="L145" s="104"/>
      <c r="M145" s="103" t="s">
        <v>3082</v>
      </c>
      <c r="N145" s="103" t="s">
        <v>10526</v>
      </c>
      <c r="O145" s="103" t="s">
        <v>5389</v>
      </c>
      <c r="P145" s="103" t="s">
        <v>3135</v>
      </c>
      <c r="S145" s="103" t="s">
        <v>10833</v>
      </c>
      <c r="T145" s="103" t="s">
        <v>3095</v>
      </c>
      <c r="U145" s="104">
        <v>45801.424884259257</v>
      </c>
    </row>
    <row r="146" spans="1:21" x14ac:dyDescent="0.25">
      <c r="A146" s="103" t="s">
        <v>295</v>
      </c>
      <c r="B146" s="103" t="s">
        <v>2449</v>
      </c>
      <c r="C146" s="103" t="s">
        <v>10878</v>
      </c>
      <c r="F146" s="103" t="s">
        <v>7411</v>
      </c>
      <c r="G146" s="104">
        <v>32135.958333333332</v>
      </c>
      <c r="I146" s="103" t="s">
        <v>3135</v>
      </c>
      <c r="J146" s="104"/>
      <c r="K146" s="104"/>
      <c r="L146" s="104"/>
      <c r="M146" s="103" t="s">
        <v>10563</v>
      </c>
      <c r="N146" s="103" t="s">
        <v>10505</v>
      </c>
      <c r="O146" s="103" t="s">
        <v>10483</v>
      </c>
      <c r="P146" s="103" t="s">
        <v>4794</v>
      </c>
      <c r="S146" s="103" t="s">
        <v>10879</v>
      </c>
      <c r="T146" s="103" t="s">
        <v>3095</v>
      </c>
      <c r="U146" s="104">
        <v>45801.424895833334</v>
      </c>
    </row>
    <row r="147" spans="1:21" x14ac:dyDescent="0.25">
      <c r="A147" s="103" t="s">
        <v>297</v>
      </c>
      <c r="B147" s="103" t="s">
        <v>875</v>
      </c>
      <c r="C147" s="103" t="s">
        <v>10880</v>
      </c>
      <c r="D147" s="103" t="s">
        <v>10881</v>
      </c>
      <c r="E147" s="103" t="s">
        <v>10882</v>
      </c>
      <c r="I147" s="103" t="s">
        <v>3053</v>
      </c>
      <c r="J147" s="104">
        <v>45642.958333333336</v>
      </c>
      <c r="K147" s="104"/>
      <c r="L147" s="104"/>
      <c r="M147" s="103" t="s">
        <v>3082</v>
      </c>
      <c r="N147" s="103" t="s">
        <v>10474</v>
      </c>
      <c r="O147" s="103" t="s">
        <v>5389</v>
      </c>
      <c r="P147" s="103" t="s">
        <v>3060</v>
      </c>
      <c r="S147" s="103" t="s">
        <v>10488</v>
      </c>
      <c r="T147" s="103" t="s">
        <v>3095</v>
      </c>
      <c r="U147" s="104">
        <v>45801.424895833334</v>
      </c>
    </row>
    <row r="148" spans="1:21" x14ac:dyDescent="0.25">
      <c r="A148" s="103" t="s">
        <v>299</v>
      </c>
      <c r="B148" s="103" t="s">
        <v>1565</v>
      </c>
      <c r="C148" s="103" t="s">
        <v>10883</v>
      </c>
      <c r="D148" s="103" t="s">
        <v>10884</v>
      </c>
      <c r="E148" s="103" t="s">
        <v>10885</v>
      </c>
      <c r="F148" s="103" t="s">
        <v>4645</v>
      </c>
      <c r="G148" s="104">
        <v>31692.916666666668</v>
      </c>
      <c r="I148" s="103" t="s">
        <v>3053</v>
      </c>
      <c r="J148" s="104">
        <v>45795.916666666664</v>
      </c>
      <c r="K148" s="104"/>
      <c r="L148" s="104"/>
      <c r="M148" s="103" t="s">
        <v>3082</v>
      </c>
      <c r="N148" s="103" t="s">
        <v>3132</v>
      </c>
      <c r="O148" s="103" t="s">
        <v>5389</v>
      </c>
      <c r="P148" s="103" t="s">
        <v>3053</v>
      </c>
      <c r="R148" s="103" t="s">
        <v>4647</v>
      </c>
      <c r="S148" s="103" t="s">
        <v>10475</v>
      </c>
      <c r="T148" s="103" t="s">
        <v>3054</v>
      </c>
      <c r="U148" s="104">
        <v>45801.424895833334</v>
      </c>
    </row>
    <row r="149" spans="1:21" x14ac:dyDescent="0.25">
      <c r="A149" s="103" t="s">
        <v>301</v>
      </c>
      <c r="B149" s="103" t="s">
        <v>102</v>
      </c>
      <c r="C149" s="103" t="s">
        <v>10886</v>
      </c>
      <c r="D149" s="103" t="s">
        <v>10887</v>
      </c>
      <c r="E149" s="103" t="s">
        <v>10888</v>
      </c>
      <c r="F149" s="103" t="s">
        <v>6103</v>
      </c>
      <c r="G149" s="104">
        <v>27300.916666666668</v>
      </c>
      <c r="I149" s="103" t="s">
        <v>3044</v>
      </c>
      <c r="J149" s="104">
        <v>45676.958333333336</v>
      </c>
      <c r="K149" s="104"/>
      <c r="L149" s="104"/>
      <c r="M149" s="103" t="s">
        <v>3082</v>
      </c>
      <c r="N149" s="103" t="s">
        <v>3082</v>
      </c>
      <c r="O149" s="103" t="s">
        <v>5389</v>
      </c>
      <c r="P149" s="103" t="s">
        <v>3044</v>
      </c>
      <c r="R149" s="103" t="s">
        <v>4647</v>
      </c>
      <c r="S149" s="103" t="s">
        <v>10475</v>
      </c>
      <c r="T149" s="103" t="s">
        <v>3054</v>
      </c>
      <c r="U149" s="104">
        <v>45801.424907407411</v>
      </c>
    </row>
    <row r="150" spans="1:21" x14ac:dyDescent="0.25">
      <c r="A150" s="103" t="s">
        <v>303</v>
      </c>
      <c r="B150" s="103" t="s">
        <v>891</v>
      </c>
      <c r="C150" s="103" t="s">
        <v>10889</v>
      </c>
      <c r="D150" s="103" t="s">
        <v>10890</v>
      </c>
      <c r="E150" s="103" t="s">
        <v>10891</v>
      </c>
      <c r="F150" s="103" t="s">
        <v>5605</v>
      </c>
      <c r="G150" s="104">
        <v>34323.958333333336</v>
      </c>
      <c r="I150" s="103" t="s">
        <v>3044</v>
      </c>
      <c r="J150" s="104">
        <v>45669.958333333336</v>
      </c>
      <c r="K150" s="104"/>
      <c r="L150" s="104"/>
      <c r="M150" s="103" t="s">
        <v>3175</v>
      </c>
      <c r="N150" s="103" t="s">
        <v>3082</v>
      </c>
      <c r="O150" s="103" t="s">
        <v>5389</v>
      </c>
      <c r="P150" s="103" t="s">
        <v>3044</v>
      </c>
      <c r="R150" s="103" t="s">
        <v>4647</v>
      </c>
      <c r="S150" s="103" t="s">
        <v>10475</v>
      </c>
      <c r="T150" s="103" t="s">
        <v>3054</v>
      </c>
      <c r="U150" s="104">
        <v>45801.424907407411</v>
      </c>
    </row>
    <row r="151" spans="1:21" x14ac:dyDescent="0.25">
      <c r="A151" s="103" t="s">
        <v>317</v>
      </c>
      <c r="B151" s="103" t="s">
        <v>2197</v>
      </c>
      <c r="C151" s="103" t="s">
        <v>10892</v>
      </c>
      <c r="I151" s="103" t="s">
        <v>3197</v>
      </c>
      <c r="J151" s="104"/>
      <c r="K151" s="104"/>
      <c r="L151" s="104"/>
      <c r="M151" s="103" t="s">
        <v>3082</v>
      </c>
      <c r="N151" s="103" t="s">
        <v>10549</v>
      </c>
      <c r="O151" s="103" t="s">
        <v>5389</v>
      </c>
      <c r="P151" s="103" t="s">
        <v>3060</v>
      </c>
      <c r="S151" s="103" t="s">
        <v>10488</v>
      </c>
      <c r="T151" s="103" t="s">
        <v>3045</v>
      </c>
      <c r="U151" s="104">
        <v>45801.424942129626</v>
      </c>
    </row>
    <row r="152" spans="1:21" x14ac:dyDescent="0.25">
      <c r="A152" s="103" t="s">
        <v>323</v>
      </c>
      <c r="B152" s="103" t="s">
        <v>2471</v>
      </c>
      <c r="C152" s="103" t="s">
        <v>10893</v>
      </c>
      <c r="F152" s="103" t="s">
        <v>10894</v>
      </c>
      <c r="G152" s="104">
        <v>31850.958333333332</v>
      </c>
      <c r="I152" s="103" t="s">
        <v>3197</v>
      </c>
      <c r="J152" s="104"/>
      <c r="K152" s="104"/>
      <c r="L152" s="104"/>
      <c r="M152" s="103" t="s">
        <v>3082</v>
      </c>
      <c r="N152" s="103" t="s">
        <v>3082</v>
      </c>
      <c r="O152" s="103" t="s">
        <v>10483</v>
      </c>
      <c r="P152" s="103" t="s">
        <v>3197</v>
      </c>
      <c r="S152" s="103" t="s">
        <v>10506</v>
      </c>
      <c r="T152" s="103" t="s">
        <v>3045</v>
      </c>
      <c r="U152" s="104">
        <v>45801.424953703703</v>
      </c>
    </row>
    <row r="153" spans="1:21" x14ac:dyDescent="0.25">
      <c r="A153" s="103" t="s">
        <v>325</v>
      </c>
      <c r="B153" s="103" t="s">
        <v>1001</v>
      </c>
      <c r="C153" s="103" t="s">
        <v>10895</v>
      </c>
      <c r="D153" s="103" t="s">
        <v>10896</v>
      </c>
      <c r="E153" s="103" t="s">
        <v>10897</v>
      </c>
      <c r="I153" s="103" t="s">
        <v>3094</v>
      </c>
      <c r="J153" s="104">
        <v>45727.958333333336</v>
      </c>
      <c r="K153" s="104"/>
      <c r="L153" s="104"/>
      <c r="M153" s="103" t="s">
        <v>3082</v>
      </c>
      <c r="N153" s="103" t="s">
        <v>10594</v>
      </c>
      <c r="O153" s="103" t="s">
        <v>5389</v>
      </c>
      <c r="P153" s="103" t="s">
        <v>3060</v>
      </c>
      <c r="S153" s="103" t="s">
        <v>10488</v>
      </c>
      <c r="T153" s="103" t="s">
        <v>3045</v>
      </c>
      <c r="U153" s="104">
        <v>45801.424953703703</v>
      </c>
    </row>
    <row r="154" spans="1:21" x14ac:dyDescent="0.25">
      <c r="A154" s="103" t="s">
        <v>327</v>
      </c>
      <c r="B154" s="103" t="s">
        <v>1977</v>
      </c>
      <c r="C154" s="103" t="s">
        <v>10898</v>
      </c>
      <c r="D154" s="103" t="s">
        <v>10899</v>
      </c>
      <c r="E154" s="103" t="s">
        <v>10900</v>
      </c>
      <c r="F154" s="103" t="s">
        <v>3184</v>
      </c>
      <c r="G154" s="104">
        <v>32839.958333333336</v>
      </c>
      <c r="I154" s="103" t="s">
        <v>3053</v>
      </c>
      <c r="J154" s="104">
        <v>45760.916666666664</v>
      </c>
      <c r="K154" s="104"/>
      <c r="L154" s="104"/>
      <c r="M154" s="103" t="s">
        <v>10567</v>
      </c>
      <c r="N154" s="103" t="s">
        <v>10568</v>
      </c>
      <c r="O154" s="103" t="s">
        <v>5389</v>
      </c>
      <c r="P154" s="103" t="s">
        <v>4794</v>
      </c>
      <c r="S154" s="103" t="s">
        <v>10736</v>
      </c>
      <c r="T154" s="103" t="s">
        <v>3054</v>
      </c>
      <c r="U154" s="104">
        <v>45801.424953703703</v>
      </c>
    </row>
    <row r="155" spans="1:21" x14ac:dyDescent="0.25">
      <c r="A155" s="103" t="s">
        <v>329</v>
      </c>
      <c r="B155" s="103" t="s">
        <v>1985</v>
      </c>
      <c r="C155" s="103" t="s">
        <v>10901</v>
      </c>
      <c r="D155" s="103" t="s">
        <v>10902</v>
      </c>
      <c r="E155" s="103" t="s">
        <v>10903</v>
      </c>
      <c r="F155" s="103" t="s">
        <v>10904</v>
      </c>
      <c r="G155" s="104">
        <v>32982.916666666664</v>
      </c>
      <c r="I155" s="103" t="s">
        <v>3053</v>
      </c>
      <c r="J155" s="104">
        <v>45760.916666666664</v>
      </c>
      <c r="K155" s="104"/>
      <c r="L155" s="104"/>
      <c r="M155" s="103" t="s">
        <v>10567</v>
      </c>
      <c r="N155" s="103" t="s">
        <v>10568</v>
      </c>
      <c r="O155" s="103" t="s">
        <v>5389</v>
      </c>
      <c r="P155" s="103" t="s">
        <v>4794</v>
      </c>
      <c r="S155" s="103" t="s">
        <v>10905</v>
      </c>
      <c r="T155" s="103" t="s">
        <v>3054</v>
      </c>
      <c r="U155" s="104">
        <v>45801.42496527778</v>
      </c>
    </row>
    <row r="156" spans="1:21" x14ac:dyDescent="0.25">
      <c r="A156" s="103" t="s">
        <v>331</v>
      </c>
      <c r="B156" s="103" t="s">
        <v>2031</v>
      </c>
      <c r="C156" s="103" t="s">
        <v>10906</v>
      </c>
      <c r="D156" s="103" t="s">
        <v>10907</v>
      </c>
      <c r="E156" s="103" t="s">
        <v>10908</v>
      </c>
      <c r="F156" s="103" t="s">
        <v>5705</v>
      </c>
      <c r="G156" s="104">
        <v>31316.916666666668</v>
      </c>
      <c r="I156" s="103" t="s">
        <v>3053</v>
      </c>
      <c r="J156" s="104">
        <v>45763.916666666664</v>
      </c>
      <c r="K156" s="104"/>
      <c r="L156" s="104"/>
      <c r="M156" s="103" t="s">
        <v>10567</v>
      </c>
      <c r="N156" s="103" t="s">
        <v>10568</v>
      </c>
      <c r="O156" s="103" t="s">
        <v>5389</v>
      </c>
      <c r="P156" s="103" t="s">
        <v>4794</v>
      </c>
      <c r="S156" s="103" t="s">
        <v>10736</v>
      </c>
      <c r="T156" s="103" t="s">
        <v>3054</v>
      </c>
      <c r="U156" s="104">
        <v>45801.42496527778</v>
      </c>
    </row>
    <row r="157" spans="1:21" x14ac:dyDescent="0.25">
      <c r="A157" s="103" t="s">
        <v>333</v>
      </c>
      <c r="B157" s="103" t="s">
        <v>1263</v>
      </c>
      <c r="C157" s="103" t="s">
        <v>10909</v>
      </c>
      <c r="E157" s="103" t="s">
        <v>10910</v>
      </c>
      <c r="F157" s="103" t="s">
        <v>10911</v>
      </c>
      <c r="G157" s="104">
        <v>33584.958333333336</v>
      </c>
      <c r="H157" s="103" t="s">
        <v>10466</v>
      </c>
      <c r="I157" s="103" t="s">
        <v>3197</v>
      </c>
      <c r="J157" s="104"/>
      <c r="K157" s="104"/>
      <c r="L157" s="104"/>
      <c r="M157" s="103" t="s">
        <v>10504</v>
      </c>
      <c r="N157" s="103" t="s">
        <v>10482</v>
      </c>
      <c r="O157" s="103" t="s">
        <v>10483</v>
      </c>
      <c r="P157" s="103" t="s">
        <v>4794</v>
      </c>
      <c r="S157" s="103" t="s">
        <v>10499</v>
      </c>
      <c r="T157" s="103" t="s">
        <v>10556</v>
      </c>
      <c r="U157" s="104">
        <v>45801.42496527778</v>
      </c>
    </row>
    <row r="158" spans="1:21" x14ac:dyDescent="0.25">
      <c r="A158" s="103" t="s">
        <v>335</v>
      </c>
      <c r="B158" s="103" t="s">
        <v>1297</v>
      </c>
      <c r="C158" s="103" t="s">
        <v>10912</v>
      </c>
      <c r="F158" s="103" t="s">
        <v>10913</v>
      </c>
      <c r="I158" s="103" t="s">
        <v>3197</v>
      </c>
      <c r="J158" s="104"/>
      <c r="K158" s="104"/>
      <c r="L158" s="104"/>
      <c r="M158" s="103" t="s">
        <v>3082</v>
      </c>
      <c r="N158" s="103" t="s">
        <v>3082</v>
      </c>
      <c r="O158" s="103" t="s">
        <v>5389</v>
      </c>
      <c r="P158" s="103" t="s">
        <v>3060</v>
      </c>
      <c r="S158" s="103" t="s">
        <v>10488</v>
      </c>
      <c r="T158" s="103" t="s">
        <v>3054</v>
      </c>
      <c r="U158" s="104">
        <v>45801.424976851849</v>
      </c>
    </row>
    <row r="159" spans="1:21" x14ac:dyDescent="0.25">
      <c r="A159" s="103" t="s">
        <v>337</v>
      </c>
      <c r="B159" s="103" t="s">
        <v>1305</v>
      </c>
      <c r="C159" s="103" t="s">
        <v>10914</v>
      </c>
      <c r="F159" s="103" t="s">
        <v>10915</v>
      </c>
      <c r="I159" s="103" t="s">
        <v>3197</v>
      </c>
      <c r="J159" s="104"/>
      <c r="K159" s="104"/>
      <c r="L159" s="104"/>
      <c r="M159" s="103" t="s">
        <v>3132</v>
      </c>
      <c r="N159" s="103" t="s">
        <v>10916</v>
      </c>
      <c r="O159" s="103" t="s">
        <v>5389</v>
      </c>
      <c r="P159" s="103" t="s">
        <v>3060</v>
      </c>
      <c r="S159" s="103" t="s">
        <v>10488</v>
      </c>
      <c r="T159" s="103" t="s">
        <v>3054</v>
      </c>
      <c r="U159" s="104">
        <v>45801.424976851849</v>
      </c>
    </row>
    <row r="160" spans="1:21" x14ac:dyDescent="0.25">
      <c r="A160" s="103" t="s">
        <v>339</v>
      </c>
      <c r="B160" s="103" t="s">
        <v>1433</v>
      </c>
      <c r="C160" s="103" t="s">
        <v>10917</v>
      </c>
      <c r="E160" s="103" t="s">
        <v>10918</v>
      </c>
      <c r="F160" s="103" t="s">
        <v>10919</v>
      </c>
      <c r="G160" s="104">
        <v>34093.916666666664</v>
      </c>
      <c r="H160" s="103" t="s">
        <v>10466</v>
      </c>
      <c r="I160" s="103" t="s">
        <v>3135</v>
      </c>
      <c r="J160" s="104"/>
      <c r="K160" s="104"/>
      <c r="L160" s="104"/>
      <c r="M160" s="103" t="s">
        <v>10516</v>
      </c>
      <c r="N160" s="103" t="s">
        <v>10517</v>
      </c>
      <c r="O160" s="103" t="s">
        <v>5389</v>
      </c>
      <c r="P160" s="103" t="s">
        <v>4794</v>
      </c>
      <c r="S160" s="103" t="s">
        <v>10535</v>
      </c>
      <c r="T160" s="103" t="s">
        <v>3054</v>
      </c>
      <c r="U160" s="104">
        <v>45801.424976851849</v>
      </c>
    </row>
    <row r="161" spans="1:21" x14ac:dyDescent="0.25">
      <c r="A161" s="103" t="s">
        <v>341</v>
      </c>
      <c r="B161" s="103" t="s">
        <v>1521</v>
      </c>
      <c r="C161" s="103" t="s">
        <v>10920</v>
      </c>
      <c r="F161" s="103" t="s">
        <v>10921</v>
      </c>
      <c r="G161" s="104">
        <v>32424.916666666668</v>
      </c>
      <c r="H161" s="103" t="s">
        <v>10466</v>
      </c>
      <c r="I161" s="103" t="s">
        <v>3135</v>
      </c>
      <c r="J161" s="104"/>
      <c r="K161" s="104"/>
      <c r="L161" s="104"/>
      <c r="M161" s="103" t="s">
        <v>10504</v>
      </c>
      <c r="N161" s="103" t="s">
        <v>10482</v>
      </c>
      <c r="O161" s="103" t="s">
        <v>10483</v>
      </c>
      <c r="P161" s="103" t="s">
        <v>3135</v>
      </c>
      <c r="S161" s="103" t="s">
        <v>10506</v>
      </c>
      <c r="T161" s="103" t="s">
        <v>10484</v>
      </c>
      <c r="U161" s="104">
        <v>45801.424988425926</v>
      </c>
    </row>
    <row r="162" spans="1:21" x14ac:dyDescent="0.25">
      <c r="A162" s="103" t="s">
        <v>343</v>
      </c>
      <c r="B162" s="103" t="s">
        <v>1577</v>
      </c>
      <c r="C162" s="103" t="s">
        <v>10922</v>
      </c>
      <c r="D162" s="103" t="s">
        <v>10923</v>
      </c>
      <c r="E162" s="103" t="s">
        <v>10924</v>
      </c>
      <c r="F162" s="103" t="s">
        <v>4799</v>
      </c>
      <c r="I162" s="103" t="s">
        <v>3053</v>
      </c>
      <c r="J162" s="104">
        <v>45760.916666666664</v>
      </c>
      <c r="K162" s="104"/>
      <c r="L162" s="104"/>
      <c r="O162" s="103" t="s">
        <v>5389</v>
      </c>
      <c r="P162" s="103" t="s">
        <v>3060</v>
      </c>
      <c r="S162" s="103" t="s">
        <v>10475</v>
      </c>
      <c r="T162" s="103" t="s">
        <v>3054</v>
      </c>
      <c r="U162" s="104">
        <v>45801.424988425926</v>
      </c>
    </row>
    <row r="163" spans="1:21" x14ac:dyDescent="0.25">
      <c r="A163" s="103" t="s">
        <v>345</v>
      </c>
      <c r="B163" s="103" t="s">
        <v>1637</v>
      </c>
      <c r="C163" s="103" t="s">
        <v>10925</v>
      </c>
      <c r="D163" s="103" t="s">
        <v>10926</v>
      </c>
      <c r="E163" s="103" t="s">
        <v>10927</v>
      </c>
      <c r="F163" s="103" t="s">
        <v>10928</v>
      </c>
      <c r="G163" s="104">
        <v>32858.958333333336</v>
      </c>
      <c r="I163" s="103" t="s">
        <v>3053</v>
      </c>
      <c r="J163" s="104">
        <v>45768.916666666664</v>
      </c>
      <c r="K163" s="104"/>
      <c r="L163" s="104"/>
      <c r="M163" s="103" t="s">
        <v>10481</v>
      </c>
      <c r="N163" s="103" t="s">
        <v>10482</v>
      </c>
      <c r="O163" s="103" t="s">
        <v>5389</v>
      </c>
      <c r="P163" s="103" t="s">
        <v>4794</v>
      </c>
      <c r="S163" s="103" t="s">
        <v>10506</v>
      </c>
      <c r="T163" s="103" t="s">
        <v>3054</v>
      </c>
      <c r="U163" s="104">
        <v>45801.425000000003</v>
      </c>
    </row>
    <row r="164" spans="1:21" x14ac:dyDescent="0.25">
      <c r="A164" s="103" t="s">
        <v>347</v>
      </c>
      <c r="B164" s="103" t="s">
        <v>1739</v>
      </c>
      <c r="C164" s="103" t="s">
        <v>10929</v>
      </c>
      <c r="D164" s="103" t="s">
        <v>10930</v>
      </c>
      <c r="E164" s="103" t="s">
        <v>10931</v>
      </c>
      <c r="F164" s="103" t="s">
        <v>10932</v>
      </c>
      <c r="G164" s="104">
        <v>28851.958333333332</v>
      </c>
      <c r="I164" s="103" t="s">
        <v>3197</v>
      </c>
      <c r="J164" s="104"/>
      <c r="K164" s="104"/>
      <c r="L164" s="104"/>
      <c r="M164" s="103" t="s">
        <v>10504</v>
      </c>
      <c r="N164" s="103" t="s">
        <v>10505</v>
      </c>
      <c r="O164" s="103" t="s">
        <v>5389</v>
      </c>
      <c r="P164" s="103" t="s">
        <v>4794</v>
      </c>
      <c r="R164" s="103" t="s">
        <v>6852</v>
      </c>
      <c r="S164" s="103" t="s">
        <v>10879</v>
      </c>
      <c r="T164" s="103" t="s">
        <v>10500</v>
      </c>
      <c r="U164" s="104">
        <v>45801.425000000003</v>
      </c>
    </row>
    <row r="165" spans="1:21" x14ac:dyDescent="0.25">
      <c r="A165" s="103" t="s">
        <v>349</v>
      </c>
      <c r="B165" s="103" t="s">
        <v>1813</v>
      </c>
      <c r="C165" s="103" t="s">
        <v>10933</v>
      </c>
      <c r="F165" s="103" t="s">
        <v>5579</v>
      </c>
      <c r="I165" s="103" t="s">
        <v>3135</v>
      </c>
      <c r="J165" s="104"/>
      <c r="K165" s="104"/>
      <c r="L165" s="104"/>
      <c r="M165" s="103" t="s">
        <v>3175</v>
      </c>
      <c r="N165" s="103" t="s">
        <v>3082</v>
      </c>
      <c r="O165" s="103" t="s">
        <v>5389</v>
      </c>
      <c r="P165" s="103" t="s">
        <v>3060</v>
      </c>
      <c r="S165" s="103" t="s">
        <v>10475</v>
      </c>
      <c r="T165" s="103" t="s">
        <v>3054</v>
      </c>
      <c r="U165" s="104">
        <v>45801.425000000003</v>
      </c>
    </row>
    <row r="166" spans="1:21" x14ac:dyDescent="0.25">
      <c r="A166" s="103" t="s">
        <v>351</v>
      </c>
      <c r="B166" s="103" t="s">
        <v>1999</v>
      </c>
      <c r="C166" s="103" t="s">
        <v>10934</v>
      </c>
      <c r="D166" s="103" t="s">
        <v>10935</v>
      </c>
      <c r="E166" s="103" t="s">
        <v>10936</v>
      </c>
      <c r="F166" s="103" t="s">
        <v>5841</v>
      </c>
      <c r="I166" s="103" t="s">
        <v>3053</v>
      </c>
      <c r="J166" s="104">
        <v>45767.916666666664</v>
      </c>
      <c r="K166" s="104"/>
      <c r="L166" s="104"/>
      <c r="O166" s="103" t="s">
        <v>5389</v>
      </c>
      <c r="P166" s="103" t="s">
        <v>3060</v>
      </c>
      <c r="S166" s="103" t="s">
        <v>10488</v>
      </c>
      <c r="T166" s="103" t="s">
        <v>3054</v>
      </c>
      <c r="U166" s="104">
        <v>45801.425011574072</v>
      </c>
    </row>
    <row r="167" spans="1:21" x14ac:dyDescent="0.25">
      <c r="A167" s="103" t="s">
        <v>353</v>
      </c>
      <c r="B167" s="103" t="s">
        <v>2001</v>
      </c>
      <c r="C167" s="103" t="s">
        <v>10937</v>
      </c>
      <c r="D167" s="103" t="s">
        <v>10938</v>
      </c>
      <c r="E167" s="103" t="s">
        <v>10939</v>
      </c>
      <c r="F167" s="103" t="s">
        <v>6779</v>
      </c>
      <c r="I167" s="103" t="s">
        <v>3053</v>
      </c>
      <c r="J167" s="104">
        <v>45761.916666666664</v>
      </c>
      <c r="K167" s="104"/>
      <c r="L167" s="104"/>
      <c r="O167" s="103" t="s">
        <v>5389</v>
      </c>
      <c r="P167" s="103" t="s">
        <v>3060</v>
      </c>
      <c r="S167" s="103" t="s">
        <v>10512</v>
      </c>
      <c r="T167" s="103" t="s">
        <v>3054</v>
      </c>
      <c r="U167" s="104">
        <v>45801.425011574072</v>
      </c>
    </row>
    <row r="168" spans="1:21" x14ac:dyDescent="0.25">
      <c r="A168" s="103" t="s">
        <v>355</v>
      </c>
      <c r="B168" s="103" t="s">
        <v>2219</v>
      </c>
      <c r="C168" s="103" t="s">
        <v>10940</v>
      </c>
      <c r="D168" s="103" t="s">
        <v>10941</v>
      </c>
      <c r="E168" s="103" t="s">
        <v>10942</v>
      </c>
      <c r="F168" s="103" t="s">
        <v>3239</v>
      </c>
      <c r="I168" s="103" t="s">
        <v>3053</v>
      </c>
      <c r="J168" s="104">
        <v>45760.916666666664</v>
      </c>
      <c r="K168" s="104"/>
      <c r="L168" s="104"/>
      <c r="M168" s="103" t="s">
        <v>3082</v>
      </c>
      <c r="N168" s="103" t="s">
        <v>3082</v>
      </c>
      <c r="O168" s="103" t="s">
        <v>5389</v>
      </c>
      <c r="P168" s="103" t="s">
        <v>3060</v>
      </c>
      <c r="S168" s="103" t="s">
        <v>10488</v>
      </c>
      <c r="T168" s="103" t="s">
        <v>3054</v>
      </c>
      <c r="U168" s="104">
        <v>45801.425011574072</v>
      </c>
    </row>
    <row r="169" spans="1:21" x14ac:dyDescent="0.25">
      <c r="A169" s="103" t="s">
        <v>357</v>
      </c>
      <c r="B169" s="103" t="s">
        <v>2239</v>
      </c>
      <c r="C169" s="103" t="s">
        <v>10943</v>
      </c>
      <c r="D169" s="103" t="s">
        <v>10944</v>
      </c>
      <c r="E169" s="103" t="s">
        <v>10945</v>
      </c>
      <c r="F169" s="103" t="s">
        <v>10946</v>
      </c>
      <c r="G169" s="104">
        <v>34886.916666666664</v>
      </c>
      <c r="I169" s="103" t="s">
        <v>3053</v>
      </c>
      <c r="J169" s="104">
        <v>45760.916666666664</v>
      </c>
      <c r="K169" s="104"/>
      <c r="L169" s="104"/>
      <c r="M169" s="103" t="s">
        <v>10516</v>
      </c>
      <c r="N169" s="103" t="s">
        <v>10517</v>
      </c>
      <c r="O169" s="103" t="s">
        <v>5389</v>
      </c>
      <c r="P169" s="103" t="s">
        <v>4794</v>
      </c>
      <c r="S169" s="103" t="s">
        <v>10467</v>
      </c>
      <c r="T169" s="103" t="s">
        <v>3054</v>
      </c>
      <c r="U169" s="104">
        <v>45801.425023148149</v>
      </c>
    </row>
    <row r="170" spans="1:21" x14ac:dyDescent="0.25">
      <c r="A170" s="103" t="s">
        <v>359</v>
      </c>
      <c r="B170" s="103" t="s">
        <v>2271</v>
      </c>
      <c r="C170" s="103" t="s">
        <v>10947</v>
      </c>
      <c r="D170" s="103" t="s">
        <v>10948</v>
      </c>
      <c r="E170" s="103" t="s">
        <v>10949</v>
      </c>
      <c r="F170" s="103" t="s">
        <v>10950</v>
      </c>
      <c r="G170" s="104">
        <v>29118.916666666668</v>
      </c>
      <c r="I170" s="103" t="s">
        <v>3053</v>
      </c>
      <c r="J170" s="104">
        <v>45768.916666666664</v>
      </c>
      <c r="K170" s="104"/>
      <c r="L170" s="104"/>
      <c r="M170" s="103" t="s">
        <v>10481</v>
      </c>
      <c r="N170" s="103" t="s">
        <v>10482</v>
      </c>
      <c r="O170" s="103" t="s">
        <v>5389</v>
      </c>
      <c r="P170" s="103" t="s">
        <v>4794</v>
      </c>
      <c r="S170" s="103" t="s">
        <v>10467</v>
      </c>
      <c r="T170" s="103" t="s">
        <v>3054</v>
      </c>
      <c r="U170" s="104">
        <v>45801.425023148149</v>
      </c>
    </row>
    <row r="171" spans="1:21" x14ac:dyDescent="0.25">
      <c r="A171" s="103" t="s">
        <v>361</v>
      </c>
      <c r="B171" s="103" t="s">
        <v>2353</v>
      </c>
      <c r="C171" s="103" t="s">
        <v>10951</v>
      </c>
      <c r="D171" s="103" t="s">
        <v>10952</v>
      </c>
      <c r="E171" s="103" t="s">
        <v>10953</v>
      </c>
      <c r="F171" s="103" t="s">
        <v>5911</v>
      </c>
      <c r="I171" s="103" t="s">
        <v>3053</v>
      </c>
      <c r="J171" s="104">
        <v>45768.916666666664</v>
      </c>
      <c r="K171" s="104"/>
      <c r="L171" s="104"/>
      <c r="M171" s="103" t="s">
        <v>3175</v>
      </c>
      <c r="N171" s="103" t="s">
        <v>3175</v>
      </c>
      <c r="O171" s="103" t="s">
        <v>5389</v>
      </c>
      <c r="P171" s="103" t="s">
        <v>3060</v>
      </c>
      <c r="S171" s="103" t="s">
        <v>10488</v>
      </c>
      <c r="T171" s="103" t="s">
        <v>3054</v>
      </c>
      <c r="U171" s="104">
        <v>45801.425023148149</v>
      </c>
    </row>
    <row r="172" spans="1:21" x14ac:dyDescent="0.25">
      <c r="A172" s="103" t="s">
        <v>363</v>
      </c>
      <c r="B172" s="103" t="s">
        <v>2365</v>
      </c>
      <c r="C172" s="103" t="s">
        <v>10954</v>
      </c>
      <c r="D172" s="103" t="s">
        <v>10955</v>
      </c>
      <c r="E172" s="103" t="s">
        <v>10956</v>
      </c>
      <c r="F172" s="103" t="s">
        <v>10957</v>
      </c>
      <c r="G172" s="104">
        <v>30833.916666666668</v>
      </c>
      <c r="I172" s="103" t="s">
        <v>3053</v>
      </c>
      <c r="J172" s="104">
        <v>45768.916666666664</v>
      </c>
      <c r="K172" s="104"/>
      <c r="L172" s="104"/>
      <c r="M172" s="103" t="s">
        <v>10504</v>
      </c>
      <c r="N172" s="103" t="s">
        <v>10482</v>
      </c>
      <c r="O172" s="103" t="s">
        <v>5389</v>
      </c>
      <c r="P172" s="103" t="s">
        <v>4794</v>
      </c>
      <c r="S172" s="103" t="s">
        <v>10467</v>
      </c>
      <c r="T172" s="103" t="s">
        <v>3054</v>
      </c>
      <c r="U172" s="104">
        <v>45801.425034722219</v>
      </c>
    </row>
    <row r="173" spans="1:21" x14ac:dyDescent="0.25">
      <c r="A173" s="103" t="s">
        <v>365</v>
      </c>
      <c r="B173" s="103" t="s">
        <v>2473</v>
      </c>
      <c r="C173" s="103" t="s">
        <v>10958</v>
      </c>
      <c r="F173" s="103" t="s">
        <v>3708</v>
      </c>
      <c r="G173" s="104">
        <v>33839.916666666664</v>
      </c>
      <c r="I173" s="103" t="s">
        <v>3135</v>
      </c>
      <c r="J173" s="104"/>
      <c r="K173" s="104"/>
      <c r="L173" s="104"/>
      <c r="M173" s="103" t="s">
        <v>10504</v>
      </c>
      <c r="N173" s="103" t="s">
        <v>10482</v>
      </c>
      <c r="O173" s="103" t="s">
        <v>10483</v>
      </c>
      <c r="P173" s="103" t="s">
        <v>4794</v>
      </c>
      <c r="S173" s="103" t="s">
        <v>10676</v>
      </c>
      <c r="T173" s="103" t="s">
        <v>3054</v>
      </c>
      <c r="U173" s="104">
        <v>45801.425034722219</v>
      </c>
    </row>
    <row r="174" spans="1:21" x14ac:dyDescent="0.25">
      <c r="A174" s="103" t="s">
        <v>367</v>
      </c>
      <c r="B174" s="103" t="s">
        <v>2479</v>
      </c>
      <c r="C174" s="103" t="s">
        <v>10959</v>
      </c>
      <c r="E174" s="103" t="s">
        <v>10960</v>
      </c>
      <c r="F174" s="103" t="s">
        <v>4307</v>
      </c>
      <c r="G174" s="104">
        <v>32053.916666666668</v>
      </c>
      <c r="I174" s="103" t="s">
        <v>3135</v>
      </c>
      <c r="J174" s="104"/>
      <c r="K174" s="104"/>
      <c r="L174" s="104"/>
      <c r="M174" s="103" t="s">
        <v>10563</v>
      </c>
      <c r="N174" s="103" t="s">
        <v>10961</v>
      </c>
      <c r="O174" s="103" t="s">
        <v>5389</v>
      </c>
      <c r="P174" s="103" t="s">
        <v>4794</v>
      </c>
      <c r="S174" s="103" t="s">
        <v>10475</v>
      </c>
      <c r="T174" s="103" t="s">
        <v>3054</v>
      </c>
      <c r="U174" s="104">
        <v>45801.425034722219</v>
      </c>
    </row>
    <row r="175" spans="1:21" x14ac:dyDescent="0.25">
      <c r="A175" s="103" t="s">
        <v>369</v>
      </c>
      <c r="B175" s="103" t="s">
        <v>2527</v>
      </c>
      <c r="C175" s="103" t="s">
        <v>10962</v>
      </c>
      <c r="F175" s="103" t="s">
        <v>10963</v>
      </c>
      <c r="I175" s="103" t="s">
        <v>3135</v>
      </c>
      <c r="J175" s="104"/>
      <c r="K175" s="104"/>
      <c r="L175" s="104"/>
      <c r="M175" s="103" t="s">
        <v>3175</v>
      </c>
      <c r="N175" s="103" t="s">
        <v>10495</v>
      </c>
      <c r="O175" s="103" t="s">
        <v>5389</v>
      </c>
      <c r="P175" s="103" t="s">
        <v>3060</v>
      </c>
      <c r="S175" s="103" t="s">
        <v>10512</v>
      </c>
      <c r="T175" s="103" t="s">
        <v>3054</v>
      </c>
      <c r="U175" s="104">
        <v>45801.425046296295</v>
      </c>
    </row>
    <row r="176" spans="1:21" x14ac:dyDescent="0.25">
      <c r="A176" s="103" t="s">
        <v>371</v>
      </c>
      <c r="B176" s="103" t="s">
        <v>2803</v>
      </c>
      <c r="C176" s="103" t="s">
        <v>10964</v>
      </c>
      <c r="D176" s="103" t="s">
        <v>10965</v>
      </c>
      <c r="E176" s="103" t="s">
        <v>10966</v>
      </c>
      <c r="F176" s="103" t="s">
        <v>5829</v>
      </c>
      <c r="I176" s="103" t="s">
        <v>3053</v>
      </c>
      <c r="J176" s="104">
        <v>45781.916666666664</v>
      </c>
      <c r="K176" s="104"/>
      <c r="L176" s="104"/>
      <c r="M176" s="103" t="s">
        <v>3082</v>
      </c>
      <c r="N176" s="103" t="s">
        <v>10967</v>
      </c>
      <c r="O176" s="103" t="s">
        <v>5389</v>
      </c>
      <c r="P176" s="103" t="s">
        <v>3060</v>
      </c>
      <c r="S176" s="103" t="s">
        <v>10512</v>
      </c>
      <c r="T176" s="103" t="s">
        <v>3054</v>
      </c>
      <c r="U176" s="104">
        <v>45801.425046296295</v>
      </c>
    </row>
    <row r="177" spans="1:21" x14ac:dyDescent="0.25">
      <c r="A177" s="103" t="s">
        <v>373</v>
      </c>
      <c r="B177" s="103" t="s">
        <v>2805</v>
      </c>
      <c r="C177" s="103" t="s">
        <v>10968</v>
      </c>
      <c r="D177" s="103" t="s">
        <v>10969</v>
      </c>
      <c r="E177" s="103" t="s">
        <v>10970</v>
      </c>
      <c r="F177" s="103" t="s">
        <v>6701</v>
      </c>
      <c r="G177" s="104">
        <v>26491.916666666668</v>
      </c>
      <c r="H177" s="103" t="s">
        <v>10698</v>
      </c>
      <c r="I177" s="103" t="s">
        <v>3053</v>
      </c>
      <c r="J177" s="104">
        <v>45781.916666666664</v>
      </c>
      <c r="K177" s="104"/>
      <c r="L177" s="104"/>
      <c r="M177" s="103" t="s">
        <v>10563</v>
      </c>
      <c r="N177" s="103" t="s">
        <v>10961</v>
      </c>
      <c r="O177" s="103" t="s">
        <v>10483</v>
      </c>
      <c r="P177" s="103" t="s">
        <v>4794</v>
      </c>
      <c r="S177" s="103" t="s">
        <v>10518</v>
      </c>
      <c r="T177" s="103" t="s">
        <v>10500</v>
      </c>
      <c r="U177" s="104">
        <v>45801.425057870372</v>
      </c>
    </row>
    <row r="178" spans="1:21" x14ac:dyDescent="0.25">
      <c r="A178" s="103" t="s">
        <v>375</v>
      </c>
      <c r="B178" s="103" t="s">
        <v>2817</v>
      </c>
      <c r="C178" s="103" t="s">
        <v>10971</v>
      </c>
      <c r="F178" s="103" t="s">
        <v>10972</v>
      </c>
      <c r="I178" s="103" t="s">
        <v>3197</v>
      </c>
      <c r="J178" s="104"/>
      <c r="K178" s="104"/>
      <c r="L178" s="104"/>
      <c r="M178" s="103" t="s">
        <v>3082</v>
      </c>
      <c r="N178" s="103" t="s">
        <v>10549</v>
      </c>
      <c r="O178" s="103" t="s">
        <v>5389</v>
      </c>
      <c r="P178" s="103" t="s">
        <v>3060</v>
      </c>
      <c r="S178" s="103" t="s">
        <v>10530</v>
      </c>
      <c r="T178" s="103" t="s">
        <v>3054</v>
      </c>
      <c r="U178" s="104">
        <v>45801.425057870372</v>
      </c>
    </row>
    <row r="179" spans="1:21" x14ac:dyDescent="0.25">
      <c r="A179" s="103" t="s">
        <v>377</v>
      </c>
      <c r="B179" s="103" t="s">
        <v>2819</v>
      </c>
      <c r="C179" s="103" t="s">
        <v>10973</v>
      </c>
      <c r="F179" s="103" t="s">
        <v>4425</v>
      </c>
      <c r="G179" s="104">
        <v>28460.958333333332</v>
      </c>
      <c r="H179" s="103" t="s">
        <v>10502</v>
      </c>
      <c r="I179" s="103" t="s">
        <v>3197</v>
      </c>
      <c r="J179" s="104"/>
      <c r="K179" s="104"/>
      <c r="L179" s="104"/>
      <c r="M179" s="103" t="s">
        <v>10504</v>
      </c>
      <c r="N179" s="103" t="s">
        <v>10482</v>
      </c>
      <c r="O179" s="103" t="s">
        <v>10483</v>
      </c>
      <c r="P179" s="103" t="s">
        <v>4794</v>
      </c>
      <c r="S179" s="103" t="s">
        <v>10499</v>
      </c>
      <c r="T179" s="103" t="s">
        <v>10484</v>
      </c>
      <c r="U179" s="104">
        <v>45801.425057870372</v>
      </c>
    </row>
    <row r="180" spans="1:21" x14ac:dyDescent="0.25">
      <c r="A180" s="103" t="s">
        <v>379</v>
      </c>
      <c r="B180" s="103" t="s">
        <v>2837</v>
      </c>
      <c r="C180" s="103" t="s">
        <v>10974</v>
      </c>
      <c r="D180" s="103" t="s">
        <v>10975</v>
      </c>
      <c r="E180" s="103" t="s">
        <v>10976</v>
      </c>
      <c r="F180" s="103" t="s">
        <v>7057</v>
      </c>
      <c r="I180" s="103" t="s">
        <v>3053</v>
      </c>
      <c r="J180" s="104">
        <v>45781.916666666664</v>
      </c>
      <c r="K180" s="104"/>
      <c r="L180" s="104"/>
      <c r="M180" s="103" t="s">
        <v>3059</v>
      </c>
      <c r="N180" s="103" t="s">
        <v>3059</v>
      </c>
      <c r="O180" s="103" t="s">
        <v>5389</v>
      </c>
      <c r="P180" s="103" t="s">
        <v>3060</v>
      </c>
      <c r="S180" s="103" t="s">
        <v>10512</v>
      </c>
      <c r="T180" s="103" t="s">
        <v>3054</v>
      </c>
      <c r="U180" s="104">
        <v>45801.425069444442</v>
      </c>
    </row>
    <row r="181" spans="1:21" x14ac:dyDescent="0.25">
      <c r="A181" s="103" t="s">
        <v>381</v>
      </c>
      <c r="B181" s="103" t="s">
        <v>2857</v>
      </c>
      <c r="C181" s="103" t="s">
        <v>10977</v>
      </c>
      <c r="I181" s="103" t="s">
        <v>3197</v>
      </c>
      <c r="J181" s="104"/>
      <c r="K181" s="104"/>
      <c r="L181" s="104"/>
      <c r="M181" s="103" t="s">
        <v>3175</v>
      </c>
      <c r="N181" s="103" t="s">
        <v>10978</v>
      </c>
      <c r="O181" s="103" t="s">
        <v>5389</v>
      </c>
      <c r="P181" s="103" t="s">
        <v>4794</v>
      </c>
      <c r="S181" s="103" t="s">
        <v>10512</v>
      </c>
      <c r="T181" s="103" t="s">
        <v>3590</v>
      </c>
      <c r="U181" s="104">
        <v>45801.425069444442</v>
      </c>
    </row>
    <row r="182" spans="1:21" x14ac:dyDescent="0.25">
      <c r="A182" s="103" t="s">
        <v>383</v>
      </c>
      <c r="B182" s="103" t="s">
        <v>232</v>
      </c>
      <c r="C182" s="103" t="s">
        <v>10979</v>
      </c>
      <c r="D182" s="103" t="s">
        <v>10980</v>
      </c>
      <c r="E182" s="103" t="s">
        <v>10981</v>
      </c>
      <c r="F182" s="103" t="s">
        <v>7019</v>
      </c>
      <c r="I182" s="103" t="s">
        <v>3053</v>
      </c>
      <c r="J182" s="104">
        <v>45547.916666666664</v>
      </c>
      <c r="K182" s="104"/>
      <c r="L182" s="104"/>
      <c r="O182" s="103" t="s">
        <v>5389</v>
      </c>
      <c r="P182" s="103" t="s">
        <v>3060</v>
      </c>
      <c r="S182" s="103" t="s">
        <v>10488</v>
      </c>
      <c r="T182" s="103" t="s">
        <v>3054</v>
      </c>
      <c r="U182" s="104">
        <v>45801.425069444442</v>
      </c>
    </row>
    <row r="183" spans="1:21" x14ac:dyDescent="0.25">
      <c r="A183" s="103" t="s">
        <v>385</v>
      </c>
      <c r="B183" s="103" t="s">
        <v>490</v>
      </c>
      <c r="C183" s="103" t="s">
        <v>10982</v>
      </c>
      <c r="D183" s="103" t="s">
        <v>10983</v>
      </c>
      <c r="E183" s="103" t="s">
        <v>10984</v>
      </c>
      <c r="F183" s="103" t="s">
        <v>7158</v>
      </c>
      <c r="I183" s="103" t="s">
        <v>3053</v>
      </c>
      <c r="J183" s="104">
        <v>45776.916666666664</v>
      </c>
      <c r="K183" s="104"/>
      <c r="L183" s="104"/>
      <c r="M183" s="103" t="s">
        <v>3082</v>
      </c>
      <c r="N183" s="103" t="s">
        <v>10967</v>
      </c>
      <c r="O183" s="103" t="s">
        <v>5389</v>
      </c>
      <c r="P183" s="103" t="s">
        <v>3060</v>
      </c>
      <c r="S183" s="103" t="s">
        <v>10512</v>
      </c>
      <c r="T183" s="103" t="s">
        <v>3054</v>
      </c>
      <c r="U183" s="104">
        <v>45801.425081018519</v>
      </c>
    </row>
    <row r="184" spans="1:21" x14ac:dyDescent="0.25">
      <c r="A184" s="103" t="s">
        <v>387</v>
      </c>
      <c r="B184" s="103" t="s">
        <v>730</v>
      </c>
      <c r="C184" s="103" t="s">
        <v>10985</v>
      </c>
      <c r="D184" s="103" t="s">
        <v>10986</v>
      </c>
      <c r="E184" s="103" t="s">
        <v>10987</v>
      </c>
      <c r="F184" s="103" t="s">
        <v>7318</v>
      </c>
      <c r="I184" s="103" t="s">
        <v>3053</v>
      </c>
      <c r="J184" s="104">
        <v>45761.916666666664</v>
      </c>
      <c r="K184" s="104"/>
      <c r="L184" s="104"/>
      <c r="O184" s="103" t="s">
        <v>5389</v>
      </c>
      <c r="P184" s="103" t="s">
        <v>3060</v>
      </c>
      <c r="S184" s="103" t="s">
        <v>10475</v>
      </c>
      <c r="T184" s="103" t="s">
        <v>3054</v>
      </c>
      <c r="U184" s="104">
        <v>45801.425081018519</v>
      </c>
    </row>
    <row r="185" spans="1:21" x14ac:dyDescent="0.25">
      <c r="A185" s="103" t="s">
        <v>389</v>
      </c>
      <c r="B185" s="103" t="s">
        <v>927</v>
      </c>
      <c r="C185" s="103" t="s">
        <v>10988</v>
      </c>
      <c r="D185" s="103" t="s">
        <v>10989</v>
      </c>
      <c r="E185" s="103" t="s">
        <v>10990</v>
      </c>
      <c r="F185" s="103" t="s">
        <v>4540</v>
      </c>
      <c r="I185" s="103" t="s">
        <v>3053</v>
      </c>
      <c r="J185" s="104">
        <v>45760.916666666664</v>
      </c>
      <c r="K185" s="104">
        <v>45772.916666666664</v>
      </c>
      <c r="L185" s="104"/>
      <c r="M185" s="103" t="s">
        <v>3175</v>
      </c>
      <c r="N185" s="103" t="s">
        <v>10495</v>
      </c>
      <c r="O185" s="103" t="s">
        <v>5389</v>
      </c>
      <c r="P185" s="103" t="s">
        <v>3060</v>
      </c>
      <c r="S185" s="103" t="s">
        <v>10488</v>
      </c>
      <c r="T185" s="103" t="s">
        <v>3054</v>
      </c>
      <c r="U185" s="104">
        <v>45801.425081018519</v>
      </c>
    </row>
    <row r="186" spans="1:21" x14ac:dyDescent="0.25">
      <c r="A186" s="103" t="s">
        <v>393</v>
      </c>
      <c r="B186" s="103" t="s">
        <v>2191</v>
      </c>
      <c r="C186" s="103" t="s">
        <v>10991</v>
      </c>
      <c r="E186" s="103" t="s">
        <v>10992</v>
      </c>
      <c r="F186" s="103" t="s">
        <v>10993</v>
      </c>
      <c r="G186" s="104">
        <v>23856.916666666668</v>
      </c>
      <c r="I186" s="103" t="s">
        <v>3135</v>
      </c>
      <c r="J186" s="104"/>
      <c r="K186" s="104"/>
      <c r="L186" s="104"/>
      <c r="M186" s="103" t="s">
        <v>10563</v>
      </c>
      <c r="N186" s="103" t="s">
        <v>10505</v>
      </c>
      <c r="O186" s="103" t="s">
        <v>5389</v>
      </c>
      <c r="P186" s="103" t="s">
        <v>4794</v>
      </c>
      <c r="S186" s="103" t="s">
        <v>10879</v>
      </c>
      <c r="T186" s="103" t="s">
        <v>3054</v>
      </c>
      <c r="U186" s="104">
        <v>45801.425104166665</v>
      </c>
    </row>
    <row r="187" spans="1:21" x14ac:dyDescent="0.25">
      <c r="A187" s="103" t="s">
        <v>395</v>
      </c>
      <c r="B187" s="103" t="s">
        <v>2399</v>
      </c>
      <c r="C187" s="103" t="s">
        <v>10994</v>
      </c>
      <c r="I187" s="103" t="s">
        <v>3197</v>
      </c>
      <c r="J187" s="104"/>
      <c r="K187" s="104"/>
      <c r="L187" s="104"/>
      <c r="O187" s="103" t="s">
        <v>5389</v>
      </c>
      <c r="P187" s="103" t="s">
        <v>3060</v>
      </c>
      <c r="S187" s="103" t="s">
        <v>10512</v>
      </c>
      <c r="T187" s="103" t="s">
        <v>3054</v>
      </c>
      <c r="U187" s="104">
        <v>45801.425092592595</v>
      </c>
    </row>
    <row r="188" spans="1:21" x14ac:dyDescent="0.25">
      <c r="A188" s="103" t="s">
        <v>397</v>
      </c>
      <c r="B188" s="103" t="s">
        <v>1593</v>
      </c>
      <c r="C188" s="103" t="s">
        <v>10995</v>
      </c>
      <c r="D188" s="103" t="s">
        <v>10996</v>
      </c>
      <c r="E188" s="103" t="s">
        <v>10997</v>
      </c>
      <c r="F188" s="103" t="s">
        <v>4997</v>
      </c>
      <c r="G188" s="104">
        <v>28804.958333333332</v>
      </c>
      <c r="I188" s="103" t="s">
        <v>3053</v>
      </c>
      <c r="J188" s="104">
        <v>45760.916666666664</v>
      </c>
      <c r="K188" s="104"/>
      <c r="L188" s="104"/>
      <c r="M188" s="103" t="s">
        <v>3059</v>
      </c>
      <c r="N188" s="103" t="s">
        <v>10526</v>
      </c>
      <c r="O188" s="103" t="s">
        <v>5389</v>
      </c>
      <c r="P188" s="103" t="s">
        <v>3053</v>
      </c>
      <c r="S188" s="103" t="s">
        <v>10724</v>
      </c>
      <c r="T188" s="103" t="s">
        <v>3054</v>
      </c>
      <c r="U188" s="104">
        <v>45801.425104166665</v>
      </c>
    </row>
    <row r="189" spans="1:21" x14ac:dyDescent="0.25">
      <c r="A189" s="103" t="s">
        <v>399</v>
      </c>
      <c r="B189" s="103" t="s">
        <v>2125</v>
      </c>
      <c r="C189" s="103" t="s">
        <v>10998</v>
      </c>
      <c r="D189" s="103" t="s">
        <v>10999</v>
      </c>
      <c r="E189" s="103" t="s">
        <v>11000</v>
      </c>
      <c r="F189" s="103" t="s">
        <v>7656</v>
      </c>
      <c r="G189" s="104">
        <v>33288.958333333336</v>
      </c>
      <c r="I189" s="103" t="s">
        <v>3053</v>
      </c>
      <c r="J189" s="104">
        <v>45761.916666666664</v>
      </c>
      <c r="K189" s="104"/>
      <c r="L189" s="104"/>
      <c r="M189" s="103" t="s">
        <v>3082</v>
      </c>
      <c r="N189" s="103" t="s">
        <v>3082</v>
      </c>
      <c r="O189" s="103" t="s">
        <v>5389</v>
      </c>
      <c r="P189" s="103" t="s">
        <v>3053</v>
      </c>
      <c r="S189" s="103" t="s">
        <v>10724</v>
      </c>
      <c r="T189" s="103" t="s">
        <v>3054</v>
      </c>
      <c r="U189" s="104">
        <v>45801.425104166665</v>
      </c>
    </row>
    <row r="190" spans="1:21" x14ac:dyDescent="0.25">
      <c r="A190" s="103" t="s">
        <v>401</v>
      </c>
      <c r="B190" s="103" t="s">
        <v>2223</v>
      </c>
      <c r="C190" s="103" t="s">
        <v>11001</v>
      </c>
      <c r="D190" s="103" t="s">
        <v>11002</v>
      </c>
      <c r="E190" s="103" t="s">
        <v>11003</v>
      </c>
      <c r="F190" s="103" t="s">
        <v>3986</v>
      </c>
      <c r="I190" s="103" t="s">
        <v>3053</v>
      </c>
      <c r="J190" s="104">
        <v>45791.916666666664</v>
      </c>
      <c r="K190" s="104"/>
      <c r="L190" s="104"/>
      <c r="M190" s="103" t="s">
        <v>3059</v>
      </c>
      <c r="N190" s="103" t="s">
        <v>3175</v>
      </c>
      <c r="O190" s="103" t="s">
        <v>5389</v>
      </c>
      <c r="P190" s="103" t="s">
        <v>3803</v>
      </c>
      <c r="S190" s="103" t="s">
        <v>10724</v>
      </c>
      <c r="T190" s="103" t="s">
        <v>3054</v>
      </c>
      <c r="U190" s="104">
        <v>45801.425104166665</v>
      </c>
    </row>
    <row r="191" spans="1:21" x14ac:dyDescent="0.25">
      <c r="A191" s="103" t="s">
        <v>403</v>
      </c>
      <c r="B191" s="103" t="s">
        <v>2269</v>
      </c>
      <c r="C191" s="103" t="s">
        <v>11004</v>
      </c>
      <c r="D191" s="103" t="s">
        <v>11005</v>
      </c>
      <c r="E191" s="103" t="s">
        <v>11006</v>
      </c>
      <c r="F191" s="103" t="s">
        <v>4631</v>
      </c>
      <c r="G191" s="104">
        <v>27281.916666666668</v>
      </c>
      <c r="I191" s="103" t="s">
        <v>3053</v>
      </c>
      <c r="J191" s="104">
        <v>45778.916666666664</v>
      </c>
      <c r="K191" s="104"/>
      <c r="L191" s="104"/>
      <c r="M191" s="103" t="s">
        <v>3059</v>
      </c>
      <c r="N191" s="103" t="s">
        <v>3175</v>
      </c>
      <c r="O191" s="103" t="s">
        <v>5389</v>
      </c>
      <c r="P191" s="103" t="s">
        <v>4794</v>
      </c>
      <c r="S191" s="103" t="s">
        <v>10724</v>
      </c>
      <c r="T191" s="103" t="s">
        <v>3054</v>
      </c>
      <c r="U191" s="104">
        <v>45801.425115740742</v>
      </c>
    </row>
    <row r="192" spans="1:21" x14ac:dyDescent="0.25">
      <c r="A192" s="103" t="s">
        <v>405</v>
      </c>
      <c r="B192" s="103" t="s">
        <v>2273</v>
      </c>
      <c r="C192" s="103" t="s">
        <v>11007</v>
      </c>
      <c r="D192" s="103" t="s">
        <v>11008</v>
      </c>
      <c r="E192" s="103" t="s">
        <v>11009</v>
      </c>
      <c r="F192" s="103" t="s">
        <v>4684</v>
      </c>
      <c r="G192" s="104">
        <v>27858.916666666668</v>
      </c>
      <c r="I192" s="103" t="s">
        <v>3053</v>
      </c>
      <c r="J192" s="104">
        <v>45768.916666666664</v>
      </c>
      <c r="K192" s="104"/>
      <c r="L192" s="104"/>
      <c r="M192" s="103" t="s">
        <v>3082</v>
      </c>
      <c r="N192" s="103" t="s">
        <v>3082</v>
      </c>
      <c r="O192" s="103" t="s">
        <v>5389</v>
      </c>
      <c r="P192" s="103" t="s">
        <v>3053</v>
      </c>
      <c r="S192" s="103" t="s">
        <v>10724</v>
      </c>
      <c r="T192" s="103" t="s">
        <v>3054</v>
      </c>
      <c r="U192" s="104">
        <v>45801.425115740742</v>
      </c>
    </row>
    <row r="193" spans="1:21" x14ac:dyDescent="0.25">
      <c r="A193" s="103" t="s">
        <v>407</v>
      </c>
      <c r="B193" s="103" t="s">
        <v>2461</v>
      </c>
      <c r="C193" s="103" t="s">
        <v>11010</v>
      </c>
      <c r="F193" s="103" t="s">
        <v>7598</v>
      </c>
      <c r="G193" s="104">
        <v>27275.916666666668</v>
      </c>
      <c r="I193" s="103" t="s">
        <v>3135</v>
      </c>
      <c r="J193" s="104"/>
      <c r="K193" s="104"/>
      <c r="L193" s="104"/>
      <c r="M193" s="103" t="s">
        <v>3175</v>
      </c>
      <c r="N193" s="103" t="s">
        <v>3082</v>
      </c>
      <c r="O193" s="103" t="s">
        <v>5389</v>
      </c>
      <c r="P193" s="103" t="s">
        <v>3135</v>
      </c>
      <c r="S193" s="103" t="s">
        <v>10724</v>
      </c>
      <c r="T193" s="103" t="s">
        <v>3054</v>
      </c>
      <c r="U193" s="104">
        <v>45801.425115740742</v>
      </c>
    </row>
    <row r="194" spans="1:21" x14ac:dyDescent="0.25">
      <c r="A194" s="103" t="s">
        <v>409</v>
      </c>
      <c r="B194" s="103" t="s">
        <v>2785</v>
      </c>
      <c r="C194" s="103" t="s">
        <v>11011</v>
      </c>
      <c r="F194" s="103" t="s">
        <v>4874</v>
      </c>
      <c r="G194" s="104">
        <v>34472.916666666664</v>
      </c>
      <c r="I194" s="103" t="s">
        <v>3197</v>
      </c>
      <c r="J194" s="104"/>
      <c r="K194" s="104"/>
      <c r="L194" s="104"/>
      <c r="M194" s="103" t="s">
        <v>3059</v>
      </c>
      <c r="N194" s="103" t="s">
        <v>10474</v>
      </c>
      <c r="O194" s="103" t="s">
        <v>5389</v>
      </c>
      <c r="P194" s="103" t="s">
        <v>3197</v>
      </c>
      <c r="S194" s="103" t="s">
        <v>10724</v>
      </c>
      <c r="T194" s="103" t="s">
        <v>3054</v>
      </c>
      <c r="U194" s="104">
        <v>45801.425127314818</v>
      </c>
    </row>
    <row r="195" spans="1:21" x14ac:dyDescent="0.25">
      <c r="A195" s="103" t="s">
        <v>411</v>
      </c>
      <c r="B195" s="103" t="s">
        <v>2807</v>
      </c>
      <c r="C195" s="103" t="s">
        <v>11012</v>
      </c>
      <c r="F195" s="103" t="s">
        <v>6309</v>
      </c>
      <c r="I195" s="103" t="s">
        <v>3197</v>
      </c>
      <c r="J195" s="104"/>
      <c r="K195" s="104"/>
      <c r="L195" s="104"/>
      <c r="M195" s="103" t="s">
        <v>3059</v>
      </c>
      <c r="N195" s="103" t="s">
        <v>10470</v>
      </c>
      <c r="O195" s="103" t="s">
        <v>5389</v>
      </c>
      <c r="P195" s="103" t="s">
        <v>3060</v>
      </c>
      <c r="S195" s="103" t="s">
        <v>10488</v>
      </c>
      <c r="T195" s="103" t="s">
        <v>3045</v>
      </c>
      <c r="U195" s="104">
        <v>45801.425127314818</v>
      </c>
    </row>
    <row r="196" spans="1:21" x14ac:dyDescent="0.25">
      <c r="A196" s="103" t="s">
        <v>413</v>
      </c>
      <c r="B196" s="103" t="s">
        <v>2821</v>
      </c>
      <c r="C196" s="103" t="s">
        <v>11013</v>
      </c>
      <c r="F196" s="103" t="s">
        <v>5059</v>
      </c>
      <c r="I196" s="103" t="s">
        <v>3197</v>
      </c>
      <c r="J196" s="104"/>
      <c r="K196" s="104"/>
      <c r="L196" s="104"/>
      <c r="M196" s="103" t="s">
        <v>3059</v>
      </c>
      <c r="N196" s="103" t="s">
        <v>10978</v>
      </c>
      <c r="O196" s="103" t="s">
        <v>5389</v>
      </c>
      <c r="P196" s="103" t="s">
        <v>3060</v>
      </c>
      <c r="S196" s="103" t="s">
        <v>10488</v>
      </c>
      <c r="T196" s="103" t="s">
        <v>3045</v>
      </c>
      <c r="U196" s="104">
        <v>45801.425127314818</v>
      </c>
    </row>
    <row r="197" spans="1:21" x14ac:dyDescent="0.25">
      <c r="A197" s="103" t="s">
        <v>415</v>
      </c>
      <c r="B197" s="103" t="s">
        <v>2851</v>
      </c>
      <c r="C197" s="103" t="s">
        <v>11014</v>
      </c>
      <c r="F197" s="103" t="s">
        <v>5404</v>
      </c>
      <c r="I197" s="103" t="s">
        <v>3197</v>
      </c>
      <c r="J197" s="104"/>
      <c r="K197" s="104"/>
      <c r="L197" s="104"/>
      <c r="M197" s="103" t="s">
        <v>3059</v>
      </c>
      <c r="N197" s="103" t="s">
        <v>10978</v>
      </c>
      <c r="O197" s="103" t="s">
        <v>5389</v>
      </c>
      <c r="P197" s="103" t="s">
        <v>3060</v>
      </c>
      <c r="S197" s="103" t="s">
        <v>10488</v>
      </c>
      <c r="T197" s="103" t="s">
        <v>3045</v>
      </c>
      <c r="U197" s="104">
        <v>45801.425138888888</v>
      </c>
    </row>
    <row r="198" spans="1:21" x14ac:dyDescent="0.25">
      <c r="A198" s="103" t="s">
        <v>417</v>
      </c>
      <c r="B198" s="103" t="s">
        <v>2853</v>
      </c>
      <c r="C198" s="103" t="s">
        <v>11015</v>
      </c>
      <c r="F198" s="103" t="s">
        <v>7705</v>
      </c>
      <c r="G198" s="104">
        <v>32008.916666666668</v>
      </c>
      <c r="H198" s="103" t="s">
        <v>10480</v>
      </c>
      <c r="I198" s="103" t="s">
        <v>3197</v>
      </c>
      <c r="J198" s="104"/>
      <c r="K198" s="104"/>
      <c r="L198" s="104"/>
      <c r="M198" s="103" t="s">
        <v>3175</v>
      </c>
      <c r="N198" s="103" t="s">
        <v>10495</v>
      </c>
      <c r="O198" s="103" t="s">
        <v>5389</v>
      </c>
      <c r="P198" s="103" t="s">
        <v>3197</v>
      </c>
      <c r="S198" s="103" t="s">
        <v>10499</v>
      </c>
      <c r="T198" s="103" t="s">
        <v>3045</v>
      </c>
      <c r="U198" s="104">
        <v>45801.425138888888</v>
      </c>
    </row>
    <row r="199" spans="1:21" x14ac:dyDescent="0.25">
      <c r="A199" s="103" t="s">
        <v>419</v>
      </c>
      <c r="B199" s="103" t="s">
        <v>2855</v>
      </c>
      <c r="C199" s="103" t="s">
        <v>11016</v>
      </c>
      <c r="F199" s="103" t="s">
        <v>11017</v>
      </c>
      <c r="I199" s="103" t="s">
        <v>3197</v>
      </c>
      <c r="J199" s="104"/>
      <c r="K199" s="104"/>
      <c r="L199" s="104"/>
      <c r="M199" s="103" t="s">
        <v>3082</v>
      </c>
      <c r="N199" s="103" t="s">
        <v>3082</v>
      </c>
      <c r="O199" s="103" t="s">
        <v>5389</v>
      </c>
      <c r="P199" s="103" t="s">
        <v>3060</v>
      </c>
      <c r="S199" s="103" t="s">
        <v>10488</v>
      </c>
      <c r="T199" s="103" t="s">
        <v>3045</v>
      </c>
      <c r="U199" s="104">
        <v>45801.425150462965</v>
      </c>
    </row>
    <row r="200" spans="1:21" x14ac:dyDescent="0.25">
      <c r="A200" s="103" t="s">
        <v>421</v>
      </c>
      <c r="B200" s="103" t="s">
        <v>560</v>
      </c>
      <c r="C200" s="103" t="s">
        <v>11018</v>
      </c>
      <c r="D200" s="103" t="s">
        <v>11019</v>
      </c>
      <c r="E200" s="103" t="s">
        <v>11020</v>
      </c>
      <c r="F200" s="103" t="s">
        <v>7007</v>
      </c>
      <c r="I200" s="103" t="s">
        <v>3053</v>
      </c>
      <c r="J200" s="104">
        <v>45779.916666666664</v>
      </c>
      <c r="K200" s="104"/>
      <c r="L200" s="104"/>
      <c r="M200" s="103" t="s">
        <v>3082</v>
      </c>
      <c r="N200" s="103" t="s">
        <v>10526</v>
      </c>
      <c r="O200" s="103" t="s">
        <v>5389</v>
      </c>
      <c r="P200" s="103" t="s">
        <v>3060</v>
      </c>
      <c r="S200" s="103" t="s">
        <v>10488</v>
      </c>
      <c r="T200" s="103" t="s">
        <v>3045</v>
      </c>
      <c r="U200" s="104">
        <v>45801.425150462965</v>
      </c>
    </row>
    <row r="201" spans="1:21" x14ac:dyDescent="0.25">
      <c r="A201" s="103" t="s">
        <v>423</v>
      </c>
      <c r="B201" s="103" t="s">
        <v>1971</v>
      </c>
      <c r="C201" s="103" t="s">
        <v>11021</v>
      </c>
      <c r="D201" s="103" t="s">
        <v>11022</v>
      </c>
      <c r="E201" s="103" t="s">
        <v>11023</v>
      </c>
      <c r="F201" s="103" t="s">
        <v>7213</v>
      </c>
      <c r="I201" s="103" t="s">
        <v>3053</v>
      </c>
      <c r="J201" s="104">
        <v>45761.916666666664</v>
      </c>
      <c r="K201" s="104"/>
      <c r="L201" s="104"/>
      <c r="O201" s="103" t="s">
        <v>5389</v>
      </c>
      <c r="P201" s="103" t="s">
        <v>3060</v>
      </c>
      <c r="S201" s="103" t="s">
        <v>10488</v>
      </c>
      <c r="T201" s="103" t="s">
        <v>3045</v>
      </c>
      <c r="U201" s="104">
        <v>45801.425150462965</v>
      </c>
    </row>
    <row r="202" spans="1:21" x14ac:dyDescent="0.25">
      <c r="A202" s="103" t="s">
        <v>425</v>
      </c>
      <c r="B202" s="103" t="s">
        <v>2137</v>
      </c>
      <c r="C202" s="103" t="s">
        <v>11024</v>
      </c>
      <c r="D202" s="103" t="s">
        <v>11025</v>
      </c>
      <c r="E202" s="103" t="s">
        <v>11026</v>
      </c>
      <c r="F202" s="103" t="s">
        <v>3277</v>
      </c>
      <c r="I202" s="103" t="s">
        <v>3053</v>
      </c>
      <c r="J202" s="104">
        <v>45761.916666666664</v>
      </c>
      <c r="K202" s="104"/>
      <c r="L202" s="104"/>
      <c r="M202" s="103" t="s">
        <v>11027</v>
      </c>
      <c r="N202" s="103" t="s">
        <v>11028</v>
      </c>
      <c r="O202" s="103" t="s">
        <v>5389</v>
      </c>
      <c r="P202" s="103" t="s">
        <v>3060</v>
      </c>
      <c r="S202" s="103" t="s">
        <v>10488</v>
      </c>
      <c r="T202" s="103" t="s">
        <v>3045</v>
      </c>
      <c r="U202" s="104">
        <v>45801.425150462965</v>
      </c>
    </row>
    <row r="203" spans="1:21" x14ac:dyDescent="0.25">
      <c r="A203" s="103" t="s">
        <v>427</v>
      </c>
      <c r="B203" s="103" t="s">
        <v>2537</v>
      </c>
      <c r="C203" s="103" t="s">
        <v>11029</v>
      </c>
      <c r="F203" s="103" t="s">
        <v>6195</v>
      </c>
      <c r="I203" s="103" t="s">
        <v>3197</v>
      </c>
      <c r="J203" s="104"/>
      <c r="K203" s="104"/>
      <c r="L203" s="104"/>
      <c r="M203" s="103" t="s">
        <v>3175</v>
      </c>
      <c r="N203" s="103" t="s">
        <v>10978</v>
      </c>
      <c r="O203" s="103" t="s">
        <v>5389</v>
      </c>
      <c r="P203" s="103" t="s">
        <v>3060</v>
      </c>
      <c r="S203" s="103" t="s">
        <v>11030</v>
      </c>
      <c r="T203" s="103" t="s">
        <v>3045</v>
      </c>
      <c r="U203" s="104">
        <v>45801.425162037034</v>
      </c>
    </row>
    <row r="204" spans="1:21" x14ac:dyDescent="0.25">
      <c r="A204" s="103" t="s">
        <v>429</v>
      </c>
      <c r="B204" s="103" t="s">
        <v>36</v>
      </c>
      <c r="C204" s="103" t="s">
        <v>11031</v>
      </c>
      <c r="D204" s="103" t="s">
        <v>11032</v>
      </c>
      <c r="E204" s="103" t="s">
        <v>11033</v>
      </c>
      <c r="F204" s="103" t="s">
        <v>11034</v>
      </c>
      <c r="G204" s="104">
        <v>23844.916666666668</v>
      </c>
      <c r="I204" s="103" t="s">
        <v>3053</v>
      </c>
      <c r="J204" s="104">
        <v>45097.916666666664</v>
      </c>
      <c r="K204" s="104"/>
      <c r="L204" s="104"/>
      <c r="O204" s="103" t="s">
        <v>5389</v>
      </c>
      <c r="P204" s="103" t="s">
        <v>3053</v>
      </c>
      <c r="S204" s="103" t="s">
        <v>10488</v>
      </c>
      <c r="T204" s="103" t="s">
        <v>3045</v>
      </c>
      <c r="U204" s="104">
        <v>45801.425162037034</v>
      </c>
    </row>
    <row r="205" spans="1:21" x14ac:dyDescent="0.25">
      <c r="A205" s="103" t="s">
        <v>431</v>
      </c>
      <c r="B205" s="103" t="s">
        <v>334</v>
      </c>
      <c r="C205" s="103" t="s">
        <v>11035</v>
      </c>
      <c r="D205" s="103" t="s">
        <v>11036</v>
      </c>
      <c r="E205" s="103" t="s">
        <v>11037</v>
      </c>
      <c r="F205" s="103" t="s">
        <v>6742</v>
      </c>
      <c r="G205" s="104">
        <v>31427.958333333332</v>
      </c>
      <c r="H205" s="103" t="s">
        <v>10480</v>
      </c>
      <c r="I205" s="103" t="s">
        <v>3053</v>
      </c>
      <c r="J205" s="104">
        <v>45743.958333333336</v>
      </c>
      <c r="K205" s="104"/>
      <c r="L205" s="104"/>
      <c r="M205" s="103" t="s">
        <v>10567</v>
      </c>
      <c r="N205" s="103" t="s">
        <v>10568</v>
      </c>
      <c r="O205" s="103" t="s">
        <v>5389</v>
      </c>
      <c r="P205" s="103" t="s">
        <v>3053</v>
      </c>
      <c r="S205" s="103" t="s">
        <v>10879</v>
      </c>
      <c r="T205" s="103" t="s">
        <v>10556</v>
      </c>
      <c r="U205" s="104">
        <v>45801.425173611111</v>
      </c>
    </row>
    <row r="206" spans="1:21" x14ac:dyDescent="0.25">
      <c r="A206" s="103" t="s">
        <v>433</v>
      </c>
      <c r="B206" s="103" t="s">
        <v>1513</v>
      </c>
      <c r="C206" s="103" t="s">
        <v>11038</v>
      </c>
      <c r="D206" s="103" t="s">
        <v>11039</v>
      </c>
      <c r="E206" s="103" t="s">
        <v>11040</v>
      </c>
      <c r="I206" s="103" t="s">
        <v>3053</v>
      </c>
      <c r="J206" s="104">
        <v>45799.916666666664</v>
      </c>
      <c r="K206" s="104"/>
      <c r="L206" s="104"/>
      <c r="M206" s="103" t="s">
        <v>3202</v>
      </c>
      <c r="N206" s="103" t="s">
        <v>3175</v>
      </c>
      <c r="O206" s="103" t="s">
        <v>5389</v>
      </c>
      <c r="P206" s="103" t="s">
        <v>3060</v>
      </c>
      <c r="S206" s="103" t="s">
        <v>11041</v>
      </c>
      <c r="T206" s="103" t="s">
        <v>3054</v>
      </c>
      <c r="U206" s="104">
        <v>45801.425173611111</v>
      </c>
    </row>
    <row r="207" spans="1:21" x14ac:dyDescent="0.25">
      <c r="A207" s="103" t="s">
        <v>435</v>
      </c>
      <c r="B207" s="103" t="s">
        <v>1669</v>
      </c>
      <c r="C207" s="103" t="s">
        <v>11042</v>
      </c>
      <c r="D207" s="103" t="s">
        <v>11043</v>
      </c>
      <c r="E207" s="103" t="s">
        <v>11044</v>
      </c>
      <c r="F207" s="103" t="s">
        <v>11045</v>
      </c>
      <c r="G207" s="104">
        <v>31728.958333333332</v>
      </c>
      <c r="H207" s="103" t="s">
        <v>10466</v>
      </c>
      <c r="I207" s="103" t="s">
        <v>3094</v>
      </c>
      <c r="J207" s="104">
        <v>45873.916666666664</v>
      </c>
      <c r="K207" s="104"/>
      <c r="L207" s="104"/>
      <c r="M207" s="103" t="s">
        <v>10590</v>
      </c>
      <c r="N207" s="103" t="s">
        <v>10568</v>
      </c>
      <c r="O207" s="103" t="s">
        <v>10483</v>
      </c>
      <c r="P207" s="103" t="s">
        <v>4794</v>
      </c>
      <c r="S207" s="103" t="s">
        <v>10499</v>
      </c>
      <c r="T207" s="103" t="s">
        <v>10556</v>
      </c>
      <c r="U207" s="104">
        <v>45801.425173611111</v>
      </c>
    </row>
    <row r="208" spans="1:21" x14ac:dyDescent="0.25">
      <c r="A208" s="103" t="s">
        <v>439</v>
      </c>
      <c r="B208" s="103" t="s">
        <v>2221</v>
      </c>
      <c r="C208" s="103" t="s">
        <v>11046</v>
      </c>
      <c r="F208" s="103" t="s">
        <v>11047</v>
      </c>
      <c r="G208" s="104">
        <v>30960.916666666668</v>
      </c>
      <c r="I208" s="103" t="s">
        <v>3135</v>
      </c>
      <c r="J208" s="104"/>
      <c r="K208" s="104"/>
      <c r="L208" s="104"/>
      <c r="M208" s="103" t="s">
        <v>3175</v>
      </c>
      <c r="N208" s="103" t="s">
        <v>3082</v>
      </c>
      <c r="O208" s="103" t="s">
        <v>5389</v>
      </c>
      <c r="P208" s="103" t="s">
        <v>3135</v>
      </c>
      <c r="S208" s="103" t="s">
        <v>10488</v>
      </c>
      <c r="T208" s="103" t="s">
        <v>3054</v>
      </c>
      <c r="U208" s="104">
        <v>45801.425185185188</v>
      </c>
    </row>
    <row r="209" spans="1:21" x14ac:dyDescent="0.25">
      <c r="A209" s="103" t="s">
        <v>441</v>
      </c>
      <c r="B209" s="103" t="s">
        <v>2293</v>
      </c>
      <c r="C209" s="103" t="s">
        <v>11048</v>
      </c>
      <c r="F209" s="103" t="s">
        <v>11049</v>
      </c>
      <c r="G209" s="104">
        <v>32653.916666666668</v>
      </c>
      <c r="I209" s="103" t="s">
        <v>3135</v>
      </c>
      <c r="J209" s="104"/>
      <c r="K209" s="104"/>
      <c r="L209" s="104"/>
      <c r="M209" s="103" t="s">
        <v>3175</v>
      </c>
      <c r="N209" s="103" t="s">
        <v>3082</v>
      </c>
      <c r="O209" s="103" t="s">
        <v>5389</v>
      </c>
      <c r="P209" s="103" t="s">
        <v>3135</v>
      </c>
      <c r="S209" s="103" t="s">
        <v>10488</v>
      </c>
      <c r="T209" s="103" t="s">
        <v>3054</v>
      </c>
      <c r="U209" s="104">
        <v>45801.425185185188</v>
      </c>
    </row>
    <row r="210" spans="1:21" x14ac:dyDescent="0.25">
      <c r="A210" s="103" t="s">
        <v>443</v>
      </c>
      <c r="B210" s="103" t="s">
        <v>1531</v>
      </c>
      <c r="C210" s="103" t="s">
        <v>11050</v>
      </c>
      <c r="I210" s="103" t="s">
        <v>3952</v>
      </c>
      <c r="J210" s="104"/>
      <c r="K210" s="104"/>
      <c r="L210" s="104"/>
      <c r="M210" s="103" t="s">
        <v>3059</v>
      </c>
      <c r="N210" s="103" t="s">
        <v>10526</v>
      </c>
      <c r="O210" s="103" t="s">
        <v>5389</v>
      </c>
      <c r="P210" s="103" t="s">
        <v>3803</v>
      </c>
      <c r="S210" s="103" t="s">
        <v>10512</v>
      </c>
      <c r="T210" s="103" t="s">
        <v>3054</v>
      </c>
      <c r="U210" s="104">
        <v>45801.425196759257</v>
      </c>
    </row>
    <row r="211" spans="1:21" x14ac:dyDescent="0.25">
      <c r="A211" s="103" t="s">
        <v>445</v>
      </c>
      <c r="B211" s="103" t="s">
        <v>2669</v>
      </c>
      <c r="C211" s="103" t="s">
        <v>11051</v>
      </c>
      <c r="I211" s="103" t="s">
        <v>3197</v>
      </c>
      <c r="J211" s="104"/>
      <c r="K211" s="104"/>
      <c r="L211" s="104"/>
      <c r="M211" s="103" t="s">
        <v>3175</v>
      </c>
      <c r="N211" s="103" t="s">
        <v>10526</v>
      </c>
      <c r="O211" s="103" t="s">
        <v>5389</v>
      </c>
      <c r="P211" s="103" t="s">
        <v>3060</v>
      </c>
      <c r="S211" s="103" t="s">
        <v>10512</v>
      </c>
      <c r="T211" s="103" t="s">
        <v>3054</v>
      </c>
      <c r="U211" s="104">
        <v>45801.425208333334</v>
      </c>
    </row>
    <row r="212" spans="1:21" x14ac:dyDescent="0.25">
      <c r="A212" s="103" t="s">
        <v>447</v>
      </c>
      <c r="B212" s="103" t="s">
        <v>2013</v>
      </c>
      <c r="C212" s="103" t="s">
        <v>11052</v>
      </c>
      <c r="D212" s="103" t="s">
        <v>11053</v>
      </c>
      <c r="E212" s="103" t="s">
        <v>11054</v>
      </c>
      <c r="F212" s="103" t="s">
        <v>3460</v>
      </c>
      <c r="G212" s="104">
        <v>29450.916666666668</v>
      </c>
      <c r="H212" s="103" t="s">
        <v>10480</v>
      </c>
      <c r="I212" s="103" t="s">
        <v>3053</v>
      </c>
      <c r="J212" s="104">
        <v>45760.916666666664</v>
      </c>
      <c r="K212" s="104"/>
      <c r="L212" s="104"/>
      <c r="M212" s="103" t="s">
        <v>11055</v>
      </c>
      <c r="N212" s="103" t="s">
        <v>11056</v>
      </c>
      <c r="O212" s="103" t="s">
        <v>5389</v>
      </c>
      <c r="P212" s="103" t="s">
        <v>3053</v>
      </c>
      <c r="S212" s="103" t="s">
        <v>10676</v>
      </c>
      <c r="T212" s="103" t="s">
        <v>3054</v>
      </c>
      <c r="U212" s="104">
        <v>45801.425196759257</v>
      </c>
    </row>
    <row r="213" spans="1:21" x14ac:dyDescent="0.25">
      <c r="A213" s="103" t="s">
        <v>449</v>
      </c>
      <c r="B213" s="103" t="s">
        <v>2085</v>
      </c>
      <c r="C213" s="103" t="s">
        <v>11057</v>
      </c>
      <c r="D213" s="103" t="s">
        <v>11058</v>
      </c>
      <c r="E213" s="103" t="s">
        <v>11059</v>
      </c>
      <c r="F213" s="103" t="s">
        <v>5430</v>
      </c>
      <c r="G213" s="104">
        <v>31134.958333333332</v>
      </c>
      <c r="I213" s="103" t="s">
        <v>3053</v>
      </c>
      <c r="J213" s="104">
        <v>45763.916666666664</v>
      </c>
      <c r="K213" s="104"/>
      <c r="L213" s="104"/>
      <c r="M213" s="103" t="s">
        <v>3082</v>
      </c>
      <c r="N213" s="103" t="s">
        <v>3175</v>
      </c>
      <c r="O213" s="103" t="s">
        <v>5389</v>
      </c>
      <c r="P213" s="103" t="s">
        <v>3053</v>
      </c>
      <c r="S213" s="103" t="s">
        <v>10826</v>
      </c>
      <c r="T213" s="103" t="s">
        <v>3054</v>
      </c>
      <c r="U213" s="104">
        <v>45801.425208333334</v>
      </c>
    </row>
    <row r="214" spans="1:21" x14ac:dyDescent="0.25">
      <c r="A214" s="103" t="s">
        <v>451</v>
      </c>
      <c r="B214" s="103" t="s">
        <v>2089</v>
      </c>
      <c r="C214" s="103" t="s">
        <v>11060</v>
      </c>
      <c r="D214" s="103" t="s">
        <v>11061</v>
      </c>
      <c r="E214" s="103" t="s">
        <v>11062</v>
      </c>
      <c r="F214" s="103" t="s">
        <v>4250</v>
      </c>
      <c r="G214" s="104">
        <v>35112.958333333336</v>
      </c>
      <c r="I214" s="103" t="s">
        <v>3053</v>
      </c>
      <c r="J214" s="104">
        <v>45760.916666666664</v>
      </c>
      <c r="K214" s="104"/>
      <c r="L214" s="104"/>
      <c r="O214" s="103" t="s">
        <v>5389</v>
      </c>
      <c r="P214" s="103" t="s">
        <v>3053</v>
      </c>
      <c r="S214" s="103" t="s">
        <v>10724</v>
      </c>
      <c r="T214" s="103" t="s">
        <v>3054</v>
      </c>
      <c r="U214" s="104">
        <v>45801.425208333334</v>
      </c>
    </row>
    <row r="215" spans="1:21" x14ac:dyDescent="0.25">
      <c r="A215" s="103" t="s">
        <v>453</v>
      </c>
      <c r="B215" s="103" t="s">
        <v>2261</v>
      </c>
      <c r="C215" s="103" t="s">
        <v>11063</v>
      </c>
      <c r="D215" s="103" t="s">
        <v>11064</v>
      </c>
      <c r="E215" s="103" t="s">
        <v>11065</v>
      </c>
      <c r="F215" s="103" t="s">
        <v>4605</v>
      </c>
      <c r="G215" s="104">
        <v>33104.916666666664</v>
      </c>
      <c r="H215" s="103" t="s">
        <v>10480</v>
      </c>
      <c r="I215" s="103" t="s">
        <v>3053</v>
      </c>
      <c r="J215" s="104">
        <v>45795.916666666664</v>
      </c>
      <c r="K215" s="104"/>
      <c r="L215" s="104"/>
      <c r="M215" s="103" t="s">
        <v>3132</v>
      </c>
      <c r="N215" s="103" t="s">
        <v>10549</v>
      </c>
      <c r="O215" s="103" t="s">
        <v>5389</v>
      </c>
      <c r="P215" s="103" t="s">
        <v>3053</v>
      </c>
      <c r="S215" s="103" t="s">
        <v>10724</v>
      </c>
      <c r="T215" s="103" t="s">
        <v>3054</v>
      </c>
      <c r="U215" s="104">
        <v>45801.425208333334</v>
      </c>
    </row>
    <row r="216" spans="1:21" x14ac:dyDescent="0.25">
      <c r="A216" s="103" t="s">
        <v>455</v>
      </c>
      <c r="B216" s="103" t="s">
        <v>2403</v>
      </c>
      <c r="C216" s="103" t="s">
        <v>11066</v>
      </c>
      <c r="D216" s="103" t="s">
        <v>11067</v>
      </c>
      <c r="E216" s="103" t="s">
        <v>11068</v>
      </c>
      <c r="F216" s="103" t="s">
        <v>6645</v>
      </c>
      <c r="G216" s="104">
        <v>31765.958333333332</v>
      </c>
      <c r="I216" s="103" t="s">
        <v>3135</v>
      </c>
      <c r="J216" s="104"/>
      <c r="K216" s="104"/>
      <c r="L216" s="104"/>
      <c r="M216" s="103" t="s">
        <v>3175</v>
      </c>
      <c r="N216" s="103" t="s">
        <v>3082</v>
      </c>
      <c r="O216" s="103" t="s">
        <v>5389</v>
      </c>
      <c r="P216" s="103" t="s">
        <v>4794</v>
      </c>
      <c r="S216" s="103" t="s">
        <v>10724</v>
      </c>
      <c r="T216" s="103" t="s">
        <v>3054</v>
      </c>
      <c r="U216" s="104">
        <v>45801.425219907411</v>
      </c>
    </row>
    <row r="217" spans="1:21" x14ac:dyDescent="0.25">
      <c r="A217" s="103" t="s">
        <v>457</v>
      </c>
      <c r="B217" s="103" t="s">
        <v>2667</v>
      </c>
      <c r="C217" s="103" t="s">
        <v>11069</v>
      </c>
      <c r="F217" s="103" t="s">
        <v>11070</v>
      </c>
      <c r="G217" s="104">
        <v>30308.958333333332</v>
      </c>
      <c r="I217" s="103" t="s">
        <v>3135</v>
      </c>
      <c r="J217" s="104"/>
      <c r="K217" s="104"/>
      <c r="L217" s="104"/>
      <c r="M217" s="103" t="s">
        <v>3082</v>
      </c>
      <c r="N217" s="103" t="s">
        <v>10549</v>
      </c>
      <c r="O217" s="103" t="s">
        <v>10483</v>
      </c>
      <c r="P217" s="103" t="s">
        <v>3135</v>
      </c>
      <c r="S217" s="103" t="s">
        <v>10724</v>
      </c>
      <c r="T217" s="103" t="s">
        <v>3054</v>
      </c>
      <c r="U217" s="104">
        <v>45801.425219907411</v>
      </c>
    </row>
    <row r="218" spans="1:21" x14ac:dyDescent="0.25">
      <c r="A218" s="103" t="s">
        <v>459</v>
      </c>
      <c r="B218" s="103" t="s">
        <v>1347</v>
      </c>
      <c r="C218" s="103" t="s">
        <v>11071</v>
      </c>
      <c r="D218" s="103" t="s">
        <v>11072</v>
      </c>
      <c r="E218" s="103" t="s">
        <v>11073</v>
      </c>
      <c r="F218" s="103" t="s">
        <v>6117</v>
      </c>
      <c r="G218" s="104">
        <v>29118.916666666668</v>
      </c>
      <c r="I218" s="103" t="s">
        <v>3053</v>
      </c>
      <c r="J218" s="104">
        <v>45761.916666666664</v>
      </c>
      <c r="K218" s="104"/>
      <c r="L218" s="104"/>
      <c r="O218" s="103" t="s">
        <v>5389</v>
      </c>
      <c r="P218" s="103" t="s">
        <v>3053</v>
      </c>
      <c r="S218" s="103" t="s">
        <v>10488</v>
      </c>
      <c r="T218" s="103" t="s">
        <v>3045</v>
      </c>
      <c r="U218" s="104">
        <v>45801.42523148148</v>
      </c>
    </row>
    <row r="219" spans="1:21" x14ac:dyDescent="0.25">
      <c r="A219" s="103" t="s">
        <v>461</v>
      </c>
      <c r="B219" s="103" t="s">
        <v>1361</v>
      </c>
      <c r="C219" s="103" t="s">
        <v>11074</v>
      </c>
      <c r="D219" s="103" t="s">
        <v>11075</v>
      </c>
      <c r="E219" s="103" t="s">
        <v>11076</v>
      </c>
      <c r="I219" s="103" t="s">
        <v>3053</v>
      </c>
      <c r="J219" s="104">
        <v>45770.916666666664</v>
      </c>
      <c r="K219" s="104"/>
      <c r="L219" s="104"/>
      <c r="O219" s="103" t="s">
        <v>5389</v>
      </c>
      <c r="P219" s="103" t="s">
        <v>3060</v>
      </c>
      <c r="S219" s="103" t="s">
        <v>10475</v>
      </c>
      <c r="T219" s="103" t="s">
        <v>3045</v>
      </c>
      <c r="U219" s="104">
        <v>45801.42523148148</v>
      </c>
    </row>
    <row r="220" spans="1:21" x14ac:dyDescent="0.25">
      <c r="A220" s="103" t="s">
        <v>463</v>
      </c>
      <c r="B220" s="103" t="s">
        <v>1465</v>
      </c>
      <c r="C220" s="103" t="s">
        <v>11077</v>
      </c>
      <c r="D220" s="103" t="s">
        <v>11078</v>
      </c>
      <c r="E220" s="103" t="s">
        <v>11079</v>
      </c>
      <c r="F220" s="103" t="s">
        <v>11080</v>
      </c>
      <c r="G220" s="104">
        <v>33854.916666666664</v>
      </c>
      <c r="I220" s="103" t="s">
        <v>3053</v>
      </c>
      <c r="J220" s="104">
        <v>45800.916666666664</v>
      </c>
      <c r="K220" s="104"/>
      <c r="L220" s="104"/>
      <c r="M220" s="103" t="s">
        <v>10590</v>
      </c>
      <c r="N220" s="103" t="s">
        <v>10568</v>
      </c>
      <c r="O220" s="103" t="s">
        <v>10483</v>
      </c>
      <c r="P220" s="103" t="s">
        <v>3053</v>
      </c>
      <c r="S220" s="103" t="s">
        <v>11081</v>
      </c>
      <c r="T220" s="103" t="s">
        <v>3054</v>
      </c>
      <c r="U220" s="104">
        <v>45801.42523148148</v>
      </c>
    </row>
    <row r="221" spans="1:21" x14ac:dyDescent="0.25">
      <c r="A221" s="103" t="s">
        <v>465</v>
      </c>
      <c r="B221" s="103" t="s">
        <v>1683</v>
      </c>
      <c r="C221" s="103" t="s">
        <v>11082</v>
      </c>
      <c r="D221" s="103" t="s">
        <v>11083</v>
      </c>
      <c r="E221" s="103" t="s">
        <v>11084</v>
      </c>
      <c r="F221" s="103" t="s">
        <v>6291</v>
      </c>
      <c r="G221" s="104">
        <v>31753.958333333332</v>
      </c>
      <c r="I221" s="103" t="s">
        <v>3094</v>
      </c>
      <c r="J221" s="104">
        <v>45761.916666666664</v>
      </c>
      <c r="K221" s="104"/>
      <c r="L221" s="104"/>
      <c r="M221" s="103" t="s">
        <v>3175</v>
      </c>
      <c r="N221" s="103" t="s">
        <v>10978</v>
      </c>
      <c r="O221" s="103" t="s">
        <v>5389</v>
      </c>
      <c r="P221" s="103" t="s">
        <v>3094</v>
      </c>
      <c r="S221" s="103" t="s">
        <v>10475</v>
      </c>
      <c r="T221" s="103" t="s">
        <v>3045</v>
      </c>
      <c r="U221" s="104">
        <v>45801.42523148148</v>
      </c>
    </row>
    <row r="222" spans="1:21" x14ac:dyDescent="0.25">
      <c r="A222" s="103" t="s">
        <v>471</v>
      </c>
      <c r="B222" s="103" t="s">
        <v>1979</v>
      </c>
      <c r="C222" s="103" t="s">
        <v>11085</v>
      </c>
      <c r="D222" s="103" t="s">
        <v>11086</v>
      </c>
      <c r="E222" s="103" t="s">
        <v>11087</v>
      </c>
      <c r="F222" s="103" t="s">
        <v>7606</v>
      </c>
      <c r="G222" s="104">
        <v>33960.958333333336</v>
      </c>
      <c r="I222" s="103" t="s">
        <v>3053</v>
      </c>
      <c r="J222" s="104">
        <v>45761.916666666664</v>
      </c>
      <c r="K222" s="104"/>
      <c r="L222" s="104"/>
      <c r="O222" s="103" t="s">
        <v>5389</v>
      </c>
      <c r="P222" s="103" t="s">
        <v>3053</v>
      </c>
      <c r="S222" s="103" t="s">
        <v>10530</v>
      </c>
      <c r="T222" s="103" t="s">
        <v>3045</v>
      </c>
      <c r="U222" s="104">
        <v>45801.425243055557</v>
      </c>
    </row>
    <row r="223" spans="1:21" x14ac:dyDescent="0.25">
      <c r="A223" s="103" t="s">
        <v>473</v>
      </c>
      <c r="B223" s="103" t="s">
        <v>1981</v>
      </c>
      <c r="C223" s="103" t="s">
        <v>11088</v>
      </c>
      <c r="D223" s="103" t="s">
        <v>11089</v>
      </c>
      <c r="E223" s="103" t="s">
        <v>11090</v>
      </c>
      <c r="I223" s="103" t="s">
        <v>3053</v>
      </c>
      <c r="J223" s="104">
        <v>45761.916666666664</v>
      </c>
      <c r="K223" s="104"/>
      <c r="L223" s="104"/>
      <c r="O223" s="103" t="s">
        <v>5389</v>
      </c>
      <c r="P223" s="103" t="s">
        <v>3060</v>
      </c>
      <c r="S223" s="103" t="s">
        <v>10530</v>
      </c>
      <c r="T223" s="103" t="s">
        <v>3045</v>
      </c>
      <c r="U223" s="104">
        <v>45801.425254629627</v>
      </c>
    </row>
    <row r="224" spans="1:21" x14ac:dyDescent="0.25">
      <c r="A224" s="103" t="s">
        <v>475</v>
      </c>
      <c r="B224" s="103" t="s">
        <v>2009</v>
      </c>
      <c r="C224" s="103" t="s">
        <v>11091</v>
      </c>
      <c r="D224" s="103" t="s">
        <v>11092</v>
      </c>
      <c r="E224" s="103" t="s">
        <v>11093</v>
      </c>
      <c r="F224" s="103" t="s">
        <v>5905</v>
      </c>
      <c r="G224" s="104">
        <v>31202.916666666668</v>
      </c>
      <c r="I224" s="103" t="s">
        <v>3053</v>
      </c>
      <c r="J224" s="104">
        <v>45694.958333333336</v>
      </c>
      <c r="K224" s="104"/>
      <c r="L224" s="104"/>
      <c r="O224" s="103" t="s">
        <v>5389</v>
      </c>
      <c r="P224" s="103" t="s">
        <v>3053</v>
      </c>
      <c r="R224" s="103" t="s">
        <v>5907</v>
      </c>
      <c r="S224" s="103" t="s">
        <v>10475</v>
      </c>
      <c r="T224" s="103" t="s">
        <v>3045</v>
      </c>
      <c r="U224" s="104">
        <v>45801.425254629627</v>
      </c>
    </row>
    <row r="225" spans="1:21" x14ac:dyDescent="0.25">
      <c r="A225" s="103" t="s">
        <v>477</v>
      </c>
      <c r="B225" s="103" t="s">
        <v>2041</v>
      </c>
      <c r="C225" s="103" t="s">
        <v>11094</v>
      </c>
      <c r="D225" s="103" t="s">
        <v>11095</v>
      </c>
      <c r="E225" s="103" t="s">
        <v>11096</v>
      </c>
      <c r="F225" s="103" t="s">
        <v>7729</v>
      </c>
      <c r="G225" s="104">
        <v>33550.958333333336</v>
      </c>
      <c r="I225" s="103" t="s">
        <v>3053</v>
      </c>
      <c r="J225" s="104">
        <v>45604.958333333336</v>
      </c>
      <c r="K225" s="104"/>
      <c r="L225" s="104"/>
      <c r="O225" s="103" t="s">
        <v>5389</v>
      </c>
      <c r="P225" s="103" t="s">
        <v>3053</v>
      </c>
      <c r="S225" s="103" t="s">
        <v>10530</v>
      </c>
      <c r="T225" s="103" t="s">
        <v>3045</v>
      </c>
      <c r="U225" s="104">
        <v>45801.425254629627</v>
      </c>
    </row>
    <row r="226" spans="1:21" x14ac:dyDescent="0.25">
      <c r="A226" s="103" t="s">
        <v>481</v>
      </c>
      <c r="B226" s="103" t="s">
        <v>14</v>
      </c>
      <c r="C226" s="103" t="s">
        <v>11097</v>
      </c>
      <c r="F226" s="103" t="s">
        <v>3940</v>
      </c>
      <c r="G226" s="104">
        <v>28680.916666666668</v>
      </c>
      <c r="I226" s="103" t="s">
        <v>3197</v>
      </c>
      <c r="J226" s="104"/>
      <c r="K226" s="104"/>
      <c r="L226" s="104"/>
      <c r="M226" s="103" t="s">
        <v>11098</v>
      </c>
      <c r="N226" s="103" t="s">
        <v>11099</v>
      </c>
      <c r="O226" s="103" t="s">
        <v>5389</v>
      </c>
      <c r="P226" s="103" t="s">
        <v>4794</v>
      </c>
      <c r="S226" s="103" t="s">
        <v>10499</v>
      </c>
      <c r="T226" s="103" t="s">
        <v>3045</v>
      </c>
      <c r="U226" s="104">
        <v>45801.425266203703</v>
      </c>
    </row>
    <row r="227" spans="1:21" x14ac:dyDescent="0.25">
      <c r="A227" s="103" t="s">
        <v>483</v>
      </c>
      <c r="B227" s="103" t="s">
        <v>314</v>
      </c>
      <c r="C227" s="103" t="s">
        <v>11100</v>
      </c>
      <c r="D227" s="103" t="s">
        <v>11101</v>
      </c>
      <c r="E227" s="103" t="s">
        <v>11102</v>
      </c>
      <c r="F227" s="103" t="s">
        <v>3219</v>
      </c>
      <c r="G227" s="104">
        <v>31009.958333333332</v>
      </c>
      <c r="I227" s="103" t="s">
        <v>3053</v>
      </c>
      <c r="J227" s="104">
        <v>45776.916666666664</v>
      </c>
      <c r="K227" s="104"/>
      <c r="L227" s="104"/>
      <c r="O227" s="103" t="s">
        <v>5389</v>
      </c>
      <c r="P227" s="103" t="s">
        <v>3053</v>
      </c>
      <c r="S227" s="103" t="s">
        <v>10530</v>
      </c>
      <c r="T227" s="103" t="s">
        <v>3045</v>
      </c>
      <c r="U227" s="104">
        <v>45801.42527777778</v>
      </c>
    </row>
    <row r="228" spans="1:21" x14ac:dyDescent="0.25">
      <c r="A228" s="103" t="s">
        <v>485</v>
      </c>
      <c r="B228" s="103" t="s">
        <v>422</v>
      </c>
      <c r="C228" s="103" t="s">
        <v>11103</v>
      </c>
      <c r="D228" s="103" t="s">
        <v>11104</v>
      </c>
      <c r="E228" s="103" t="s">
        <v>11105</v>
      </c>
      <c r="F228" s="103" t="s">
        <v>6903</v>
      </c>
      <c r="G228" s="104">
        <v>27343.958333333332</v>
      </c>
      <c r="I228" s="103" t="s">
        <v>3053</v>
      </c>
      <c r="J228" s="104">
        <v>46054.958333333336</v>
      </c>
      <c r="K228" s="104"/>
      <c r="L228" s="104"/>
      <c r="O228" s="103" t="s">
        <v>5389</v>
      </c>
      <c r="P228" s="103" t="s">
        <v>3053</v>
      </c>
      <c r="R228" s="103" t="s">
        <v>3298</v>
      </c>
      <c r="S228" s="103" t="s">
        <v>10488</v>
      </c>
      <c r="T228" s="103" t="s">
        <v>3045</v>
      </c>
      <c r="U228" s="104">
        <v>45801.42527777778</v>
      </c>
    </row>
    <row r="229" spans="1:21" x14ac:dyDescent="0.25">
      <c r="A229" s="103" t="s">
        <v>487</v>
      </c>
      <c r="B229" s="103" t="s">
        <v>682</v>
      </c>
      <c r="C229" s="103" t="s">
        <v>11106</v>
      </c>
      <c r="D229" s="103" t="s">
        <v>11107</v>
      </c>
      <c r="E229" s="103" t="s">
        <v>11108</v>
      </c>
      <c r="F229" s="103" t="s">
        <v>5245</v>
      </c>
      <c r="G229" s="104">
        <v>29491.916666666668</v>
      </c>
      <c r="I229" s="103" t="s">
        <v>3053</v>
      </c>
      <c r="J229" s="104">
        <v>45800.916666666664</v>
      </c>
      <c r="K229" s="104"/>
      <c r="L229" s="104"/>
      <c r="M229" s="103" t="s">
        <v>3082</v>
      </c>
      <c r="N229" s="103" t="s">
        <v>3175</v>
      </c>
      <c r="O229" s="103" t="s">
        <v>5389</v>
      </c>
      <c r="P229" s="103" t="s">
        <v>3053</v>
      </c>
      <c r="S229" s="103" t="s">
        <v>11041</v>
      </c>
      <c r="T229" s="103" t="s">
        <v>3054</v>
      </c>
      <c r="U229" s="104">
        <v>45801.42527777778</v>
      </c>
    </row>
    <row r="230" spans="1:21" x14ac:dyDescent="0.25">
      <c r="A230" s="103" t="s">
        <v>489</v>
      </c>
      <c r="B230" s="103" t="s">
        <v>1961</v>
      </c>
      <c r="C230" s="103" t="s">
        <v>11109</v>
      </c>
      <c r="D230" s="103" t="s">
        <v>11110</v>
      </c>
      <c r="E230" s="103" t="s">
        <v>11111</v>
      </c>
      <c r="F230" s="103" t="s">
        <v>5018</v>
      </c>
      <c r="G230" s="104">
        <v>26135.916666666668</v>
      </c>
      <c r="I230" s="103" t="s">
        <v>3053</v>
      </c>
      <c r="J230" s="104">
        <v>45760.916666666664</v>
      </c>
      <c r="K230" s="104"/>
      <c r="L230" s="104"/>
      <c r="M230" s="103" t="s">
        <v>10504</v>
      </c>
      <c r="N230" s="103" t="s">
        <v>10482</v>
      </c>
      <c r="O230" s="103" t="s">
        <v>10483</v>
      </c>
      <c r="P230" s="103" t="s">
        <v>4794</v>
      </c>
      <c r="R230" s="103" t="s">
        <v>5021</v>
      </c>
      <c r="S230" s="103" t="s">
        <v>10488</v>
      </c>
      <c r="T230" s="103" t="s">
        <v>10500</v>
      </c>
      <c r="U230" s="104">
        <v>45801.42528935185</v>
      </c>
    </row>
    <row r="231" spans="1:21" x14ac:dyDescent="0.25">
      <c r="A231" s="103" t="s">
        <v>491</v>
      </c>
      <c r="B231" s="103" t="s">
        <v>1963</v>
      </c>
      <c r="C231" s="103" t="s">
        <v>11112</v>
      </c>
      <c r="D231" s="103" t="s">
        <v>11113</v>
      </c>
      <c r="E231" s="103" t="s">
        <v>11114</v>
      </c>
      <c r="I231" s="103" t="s">
        <v>3053</v>
      </c>
      <c r="J231" s="104">
        <v>45760.916666666664</v>
      </c>
      <c r="K231" s="104"/>
      <c r="L231" s="104"/>
      <c r="O231" s="103" t="s">
        <v>5389</v>
      </c>
      <c r="P231" s="103" t="s">
        <v>3060</v>
      </c>
      <c r="S231" s="103" t="s">
        <v>10488</v>
      </c>
      <c r="T231" s="103" t="s">
        <v>3045</v>
      </c>
      <c r="U231" s="104">
        <v>45801.42528935185</v>
      </c>
    </row>
    <row r="232" spans="1:21" x14ac:dyDescent="0.25">
      <c r="A232" s="103" t="s">
        <v>493</v>
      </c>
      <c r="B232" s="103" t="s">
        <v>1997</v>
      </c>
      <c r="C232" s="103" t="s">
        <v>11115</v>
      </c>
      <c r="D232" s="103" t="s">
        <v>11116</v>
      </c>
      <c r="E232" s="103" t="s">
        <v>11117</v>
      </c>
      <c r="I232" s="103" t="s">
        <v>3053</v>
      </c>
      <c r="J232" s="104">
        <v>45761.916666666664</v>
      </c>
      <c r="K232" s="104"/>
      <c r="L232" s="104"/>
      <c r="O232" s="103" t="s">
        <v>5389</v>
      </c>
      <c r="P232" s="103" t="s">
        <v>3060</v>
      </c>
      <c r="S232" s="103" t="s">
        <v>10475</v>
      </c>
      <c r="T232" s="103" t="s">
        <v>3045</v>
      </c>
      <c r="U232" s="104">
        <v>45801.42528935185</v>
      </c>
    </row>
    <row r="233" spans="1:21" x14ac:dyDescent="0.25">
      <c r="A233" s="103" t="s">
        <v>495</v>
      </c>
      <c r="B233" s="103" t="s">
        <v>1203</v>
      </c>
      <c r="C233" s="103" t="s">
        <v>11118</v>
      </c>
      <c r="D233" s="103" t="s">
        <v>11119</v>
      </c>
      <c r="E233" s="103" t="s">
        <v>11120</v>
      </c>
      <c r="F233" s="103" t="s">
        <v>4384</v>
      </c>
      <c r="G233" s="104">
        <v>30463.916666666668</v>
      </c>
      <c r="H233" s="103" t="s">
        <v>10480</v>
      </c>
      <c r="I233" s="103" t="s">
        <v>3053</v>
      </c>
      <c r="J233" s="104">
        <v>45760.916666666664</v>
      </c>
      <c r="K233" s="104"/>
      <c r="L233" s="104"/>
      <c r="M233" s="103" t="s">
        <v>3175</v>
      </c>
      <c r="N233" s="103" t="s">
        <v>10526</v>
      </c>
      <c r="O233" s="103" t="s">
        <v>10483</v>
      </c>
      <c r="P233" s="103" t="s">
        <v>4794</v>
      </c>
      <c r="S233" s="103" t="s">
        <v>10724</v>
      </c>
      <c r="T233" s="103" t="s">
        <v>10556</v>
      </c>
      <c r="U233" s="104">
        <v>45801.425300925926</v>
      </c>
    </row>
    <row r="234" spans="1:21" x14ac:dyDescent="0.25">
      <c r="A234" s="103" t="s">
        <v>497</v>
      </c>
      <c r="B234" s="103" t="s">
        <v>2045</v>
      </c>
      <c r="C234" s="103" t="s">
        <v>11121</v>
      </c>
      <c r="D234" s="103" t="s">
        <v>11122</v>
      </c>
      <c r="E234" s="103" t="s">
        <v>11123</v>
      </c>
      <c r="F234" s="103" t="s">
        <v>4477</v>
      </c>
      <c r="G234" s="104">
        <v>29426.916666666668</v>
      </c>
      <c r="H234" s="103" t="s">
        <v>10480</v>
      </c>
      <c r="I234" s="103" t="s">
        <v>3053</v>
      </c>
      <c r="J234" s="104">
        <v>45760.916666666664</v>
      </c>
      <c r="K234" s="104"/>
      <c r="L234" s="104"/>
      <c r="M234" s="103" t="s">
        <v>3175</v>
      </c>
      <c r="N234" s="103" t="s">
        <v>3175</v>
      </c>
      <c r="O234" s="103" t="s">
        <v>10483</v>
      </c>
      <c r="P234" s="103" t="s">
        <v>3053</v>
      </c>
      <c r="S234" s="103" t="s">
        <v>10512</v>
      </c>
      <c r="T234" s="103" t="s">
        <v>3054</v>
      </c>
      <c r="U234" s="104">
        <v>45801.425300925926</v>
      </c>
    </row>
    <row r="235" spans="1:21" x14ac:dyDescent="0.25">
      <c r="A235" s="103" t="s">
        <v>499</v>
      </c>
      <c r="B235" s="103" t="s">
        <v>2049</v>
      </c>
      <c r="C235" s="103" t="s">
        <v>11124</v>
      </c>
      <c r="D235" s="103" t="s">
        <v>11125</v>
      </c>
      <c r="E235" s="103" t="s">
        <v>11126</v>
      </c>
      <c r="F235" s="103" t="s">
        <v>5502</v>
      </c>
      <c r="G235" s="104">
        <v>33634.958333333336</v>
      </c>
      <c r="H235" s="103" t="s">
        <v>10480</v>
      </c>
      <c r="I235" s="103" t="s">
        <v>3197</v>
      </c>
      <c r="J235" s="104">
        <v>45763.916666666664</v>
      </c>
      <c r="K235" s="104"/>
      <c r="L235" s="104"/>
      <c r="M235" s="103" t="s">
        <v>10504</v>
      </c>
      <c r="N235" s="103" t="s">
        <v>10482</v>
      </c>
      <c r="O235" s="103" t="s">
        <v>5389</v>
      </c>
      <c r="P235" s="103" t="s">
        <v>4794</v>
      </c>
      <c r="S235" s="103" t="s">
        <v>10736</v>
      </c>
      <c r="T235" s="103" t="s">
        <v>3054</v>
      </c>
      <c r="U235" s="104">
        <v>45801.425300925926</v>
      </c>
    </row>
    <row r="236" spans="1:21" x14ac:dyDescent="0.25">
      <c r="A236" s="103" t="s">
        <v>501</v>
      </c>
      <c r="B236" s="103" t="s">
        <v>2063</v>
      </c>
      <c r="C236" s="103" t="s">
        <v>11127</v>
      </c>
      <c r="D236" s="103" t="s">
        <v>11128</v>
      </c>
      <c r="E236" s="103" t="s">
        <v>11129</v>
      </c>
      <c r="I236" s="103" t="s">
        <v>3094</v>
      </c>
      <c r="J236" s="104">
        <v>45761.916666666664</v>
      </c>
      <c r="K236" s="104"/>
      <c r="L236" s="104"/>
      <c r="M236" s="103" t="s">
        <v>3082</v>
      </c>
      <c r="N236" s="103" t="s">
        <v>3082</v>
      </c>
      <c r="O236" s="103" t="s">
        <v>5389</v>
      </c>
      <c r="P236" s="103" t="s">
        <v>3060</v>
      </c>
      <c r="S236" s="103" t="s">
        <v>11130</v>
      </c>
      <c r="T236" s="103" t="s">
        <v>3054</v>
      </c>
      <c r="U236" s="104">
        <v>45801.425312500003</v>
      </c>
    </row>
    <row r="237" spans="1:21" x14ac:dyDescent="0.25">
      <c r="A237" s="103" t="s">
        <v>503</v>
      </c>
      <c r="B237" s="103" t="s">
        <v>2069</v>
      </c>
      <c r="C237" s="103" t="s">
        <v>11131</v>
      </c>
      <c r="D237" s="103" t="s">
        <v>11132</v>
      </c>
      <c r="E237" s="103" t="s">
        <v>11133</v>
      </c>
      <c r="F237" s="103" t="s">
        <v>11134</v>
      </c>
      <c r="G237" s="104">
        <v>28539.958333333332</v>
      </c>
      <c r="H237" s="103" t="s">
        <v>10480</v>
      </c>
      <c r="I237" s="103" t="s">
        <v>3053</v>
      </c>
      <c r="J237" s="104">
        <v>45761.916666666664</v>
      </c>
      <c r="K237" s="104"/>
      <c r="L237" s="104"/>
      <c r="M237" s="103" t="s">
        <v>3082</v>
      </c>
      <c r="N237" s="103" t="s">
        <v>3082</v>
      </c>
      <c r="O237" s="103" t="s">
        <v>5389</v>
      </c>
      <c r="P237" s="103" t="s">
        <v>3053</v>
      </c>
      <c r="S237" s="103" t="s">
        <v>10467</v>
      </c>
      <c r="T237" s="103" t="s">
        <v>3054</v>
      </c>
      <c r="U237" s="104">
        <v>45801.425312500003</v>
      </c>
    </row>
    <row r="238" spans="1:21" x14ac:dyDescent="0.25">
      <c r="A238" s="103" t="s">
        <v>505</v>
      </c>
      <c r="B238" s="103" t="s">
        <v>2075</v>
      </c>
      <c r="C238" s="103" t="s">
        <v>11135</v>
      </c>
      <c r="D238" s="103" t="s">
        <v>11136</v>
      </c>
      <c r="E238" s="103" t="s">
        <v>11137</v>
      </c>
      <c r="I238" s="103" t="s">
        <v>3053</v>
      </c>
      <c r="J238" s="104">
        <v>45760.916666666664</v>
      </c>
      <c r="K238" s="104"/>
      <c r="L238" s="104"/>
      <c r="M238" s="103" t="s">
        <v>3175</v>
      </c>
      <c r="N238" s="103" t="s">
        <v>10495</v>
      </c>
      <c r="O238" s="103" t="s">
        <v>5389</v>
      </c>
      <c r="P238" s="103" t="s">
        <v>3060</v>
      </c>
      <c r="S238" s="103" t="s">
        <v>10687</v>
      </c>
      <c r="T238" s="103" t="s">
        <v>3054</v>
      </c>
      <c r="U238" s="104">
        <v>45801.425312500003</v>
      </c>
    </row>
    <row r="239" spans="1:21" x14ac:dyDescent="0.25">
      <c r="A239" s="103" t="s">
        <v>507</v>
      </c>
      <c r="B239" s="103" t="s">
        <v>2077</v>
      </c>
      <c r="C239" s="103" t="s">
        <v>11138</v>
      </c>
      <c r="D239" s="103" t="s">
        <v>11139</v>
      </c>
      <c r="E239" s="103" t="s">
        <v>11140</v>
      </c>
      <c r="I239" s="103" t="s">
        <v>3053</v>
      </c>
      <c r="J239" s="104">
        <v>45760.916666666664</v>
      </c>
      <c r="K239" s="104"/>
      <c r="L239" s="104"/>
      <c r="M239" s="103" t="s">
        <v>3082</v>
      </c>
      <c r="N239" s="103" t="s">
        <v>3082</v>
      </c>
      <c r="O239" s="103" t="s">
        <v>5389</v>
      </c>
      <c r="P239" s="103" t="s">
        <v>3060</v>
      </c>
      <c r="S239" s="103" t="s">
        <v>11141</v>
      </c>
      <c r="T239" s="103" t="s">
        <v>3054</v>
      </c>
      <c r="U239" s="104">
        <v>45801.425324074073</v>
      </c>
    </row>
    <row r="240" spans="1:21" x14ac:dyDescent="0.25">
      <c r="A240" s="103" t="s">
        <v>509</v>
      </c>
      <c r="B240" s="103" t="s">
        <v>2081</v>
      </c>
      <c r="C240" s="103" t="s">
        <v>11142</v>
      </c>
      <c r="D240" s="103" t="s">
        <v>11143</v>
      </c>
      <c r="E240" s="103" t="s">
        <v>11144</v>
      </c>
      <c r="F240" s="103" t="s">
        <v>11145</v>
      </c>
      <c r="G240" s="104">
        <v>34295.958333333336</v>
      </c>
      <c r="H240" s="103" t="s">
        <v>10480</v>
      </c>
      <c r="I240" s="103" t="s">
        <v>3044</v>
      </c>
      <c r="J240" s="104">
        <v>45760.916666666664</v>
      </c>
      <c r="K240" s="104"/>
      <c r="L240" s="104">
        <v>45809.916666666664</v>
      </c>
      <c r="M240" s="103" t="s">
        <v>3175</v>
      </c>
      <c r="N240" s="103" t="s">
        <v>3175</v>
      </c>
      <c r="O240" s="103" t="s">
        <v>5389</v>
      </c>
      <c r="P240" s="103" t="s">
        <v>3050</v>
      </c>
      <c r="S240" s="103" t="s">
        <v>10687</v>
      </c>
      <c r="T240" s="103" t="s">
        <v>3054</v>
      </c>
      <c r="U240" s="104">
        <v>45801.425324074073</v>
      </c>
    </row>
    <row r="241" spans="1:21" x14ac:dyDescent="0.25">
      <c r="A241" s="103" t="s">
        <v>511</v>
      </c>
      <c r="B241" s="103" t="s">
        <v>2083</v>
      </c>
      <c r="C241" s="103" t="s">
        <v>11146</v>
      </c>
      <c r="D241" s="103" t="s">
        <v>11147</v>
      </c>
      <c r="E241" s="103" t="s">
        <v>11148</v>
      </c>
      <c r="I241" s="103" t="s">
        <v>3053</v>
      </c>
      <c r="J241" s="104">
        <v>45763.916666666664</v>
      </c>
      <c r="K241" s="104"/>
      <c r="L241" s="104"/>
      <c r="M241" s="103" t="s">
        <v>3082</v>
      </c>
      <c r="N241" s="103" t="s">
        <v>3082</v>
      </c>
      <c r="O241" s="103" t="s">
        <v>5389</v>
      </c>
      <c r="P241" s="103" t="s">
        <v>3060</v>
      </c>
      <c r="S241" s="103" t="s">
        <v>10687</v>
      </c>
      <c r="T241" s="103" t="s">
        <v>3054</v>
      </c>
      <c r="U241" s="104">
        <v>45801.425324074073</v>
      </c>
    </row>
    <row r="242" spans="1:21" x14ac:dyDescent="0.25">
      <c r="A242" s="103" t="s">
        <v>513</v>
      </c>
      <c r="B242" s="103" t="s">
        <v>2119</v>
      </c>
      <c r="C242" s="103" t="s">
        <v>11149</v>
      </c>
      <c r="D242" s="103" t="s">
        <v>11150</v>
      </c>
      <c r="E242" s="103" t="s">
        <v>11151</v>
      </c>
      <c r="I242" s="103" t="s">
        <v>3053</v>
      </c>
      <c r="J242" s="104">
        <v>45761.916666666664</v>
      </c>
      <c r="K242" s="104"/>
      <c r="L242" s="104"/>
      <c r="M242" s="103" t="s">
        <v>3082</v>
      </c>
      <c r="N242" s="103" t="s">
        <v>3082</v>
      </c>
      <c r="O242" s="103" t="s">
        <v>5389</v>
      </c>
      <c r="P242" s="103" t="s">
        <v>3060</v>
      </c>
      <c r="S242" s="103" t="s">
        <v>11141</v>
      </c>
      <c r="T242" s="103" t="s">
        <v>3054</v>
      </c>
      <c r="U242" s="104">
        <v>45801.425324074073</v>
      </c>
    </row>
    <row r="243" spans="1:21" x14ac:dyDescent="0.25">
      <c r="A243" s="103" t="s">
        <v>515</v>
      </c>
      <c r="B243" s="103" t="s">
        <v>2145</v>
      </c>
      <c r="C243" s="103" t="s">
        <v>11152</v>
      </c>
      <c r="D243" s="103" t="s">
        <v>11153</v>
      </c>
      <c r="E243" s="103" t="s">
        <v>11154</v>
      </c>
      <c r="F243" s="103" t="s">
        <v>11155</v>
      </c>
      <c r="G243" s="104">
        <v>31366.958333333332</v>
      </c>
      <c r="H243" s="103" t="s">
        <v>10480</v>
      </c>
      <c r="I243" s="103" t="s">
        <v>3053</v>
      </c>
      <c r="J243" s="104">
        <v>45866.916666666664</v>
      </c>
      <c r="K243" s="104"/>
      <c r="L243" s="104"/>
      <c r="M243" s="103" t="s">
        <v>10504</v>
      </c>
      <c r="N243" s="103" t="s">
        <v>10482</v>
      </c>
      <c r="O243" s="103" t="s">
        <v>5389</v>
      </c>
      <c r="P243" s="103" t="s">
        <v>4794</v>
      </c>
      <c r="S243" s="103" t="s">
        <v>10457</v>
      </c>
      <c r="T243" s="103" t="s">
        <v>10484</v>
      </c>
      <c r="U243" s="104">
        <v>45801.425335648149</v>
      </c>
    </row>
    <row r="244" spans="1:21" x14ac:dyDescent="0.25">
      <c r="A244" s="103" t="s">
        <v>517</v>
      </c>
      <c r="B244" s="103" t="s">
        <v>2187</v>
      </c>
      <c r="C244" s="103" t="s">
        <v>11156</v>
      </c>
      <c r="D244" s="103" t="s">
        <v>11157</v>
      </c>
      <c r="E244" s="103" t="s">
        <v>11158</v>
      </c>
      <c r="I244" s="103" t="s">
        <v>3053</v>
      </c>
      <c r="J244" s="104">
        <v>45761.916666666664</v>
      </c>
      <c r="K244" s="104"/>
      <c r="L244" s="104"/>
      <c r="M244" s="103" t="s">
        <v>3266</v>
      </c>
      <c r="N244" s="103" t="s">
        <v>3266</v>
      </c>
      <c r="O244" s="103" t="s">
        <v>5389</v>
      </c>
      <c r="P244" s="103" t="s">
        <v>3060</v>
      </c>
      <c r="S244" s="103" t="s">
        <v>11141</v>
      </c>
      <c r="T244" s="103" t="s">
        <v>3054</v>
      </c>
      <c r="U244" s="104">
        <v>45801.425335648149</v>
      </c>
    </row>
    <row r="245" spans="1:21" x14ac:dyDescent="0.25">
      <c r="A245" s="103" t="s">
        <v>519</v>
      </c>
      <c r="B245" s="103" t="s">
        <v>2189</v>
      </c>
      <c r="C245" s="103" t="s">
        <v>11159</v>
      </c>
      <c r="D245" s="103" t="s">
        <v>11160</v>
      </c>
      <c r="E245" s="103" t="s">
        <v>11161</v>
      </c>
      <c r="I245" s="103" t="s">
        <v>3053</v>
      </c>
      <c r="J245" s="104">
        <v>45761.916666666664</v>
      </c>
      <c r="K245" s="104"/>
      <c r="L245" s="104"/>
      <c r="M245" s="103" t="s">
        <v>3082</v>
      </c>
      <c r="N245" s="103" t="s">
        <v>3059</v>
      </c>
      <c r="O245" s="103" t="s">
        <v>5389</v>
      </c>
      <c r="P245" s="103" t="s">
        <v>3060</v>
      </c>
      <c r="S245" s="103" t="s">
        <v>10687</v>
      </c>
      <c r="T245" s="103" t="s">
        <v>3054</v>
      </c>
      <c r="U245" s="104">
        <v>45801.425335648149</v>
      </c>
    </row>
    <row r="246" spans="1:21" x14ac:dyDescent="0.25">
      <c r="A246" s="103" t="s">
        <v>521</v>
      </c>
      <c r="B246" s="103" t="s">
        <v>2363</v>
      </c>
      <c r="C246" s="103" t="s">
        <v>11162</v>
      </c>
      <c r="D246" s="103" t="s">
        <v>11163</v>
      </c>
      <c r="E246" s="103" t="s">
        <v>11164</v>
      </c>
      <c r="F246" s="103" t="s">
        <v>6078</v>
      </c>
      <c r="G246" s="104">
        <v>30979.916666666668</v>
      </c>
      <c r="I246" s="103" t="s">
        <v>3053</v>
      </c>
      <c r="J246" s="104">
        <v>45944.916666666664</v>
      </c>
      <c r="K246" s="104"/>
      <c r="L246" s="104"/>
      <c r="M246" s="103" t="s">
        <v>11098</v>
      </c>
      <c r="N246" s="103" t="s">
        <v>3175</v>
      </c>
      <c r="O246" s="103" t="s">
        <v>10483</v>
      </c>
      <c r="P246" s="103" t="s">
        <v>3053</v>
      </c>
      <c r="S246" s="103" t="s">
        <v>10457</v>
      </c>
      <c r="T246" s="103" t="s">
        <v>3054</v>
      </c>
      <c r="U246" s="104">
        <v>45801.425347222219</v>
      </c>
    </row>
    <row r="247" spans="1:21" x14ac:dyDescent="0.25">
      <c r="A247" s="103" t="s">
        <v>523</v>
      </c>
      <c r="B247" s="103" t="s">
        <v>654</v>
      </c>
      <c r="C247" s="103" t="s">
        <v>11165</v>
      </c>
      <c r="D247" s="103" t="s">
        <v>11166</v>
      </c>
      <c r="E247" s="103" t="s">
        <v>11167</v>
      </c>
      <c r="I247" s="103" t="s">
        <v>3053</v>
      </c>
      <c r="J247" s="104">
        <v>45760.916666666664</v>
      </c>
      <c r="K247" s="104"/>
      <c r="L247" s="104"/>
      <c r="M247" s="103" t="s">
        <v>3175</v>
      </c>
      <c r="N247" s="103" t="s">
        <v>3082</v>
      </c>
      <c r="O247" s="103" t="s">
        <v>5389</v>
      </c>
      <c r="P247" s="103" t="s">
        <v>3060</v>
      </c>
      <c r="S247" s="103" t="s">
        <v>10467</v>
      </c>
      <c r="T247" s="103" t="s">
        <v>3054</v>
      </c>
      <c r="U247" s="104">
        <v>45801.425347222219</v>
      </c>
    </row>
    <row r="248" spans="1:21" x14ac:dyDescent="0.25">
      <c r="A248" s="103" t="s">
        <v>525</v>
      </c>
      <c r="B248" s="103" t="s">
        <v>851</v>
      </c>
      <c r="C248" s="103" t="s">
        <v>11168</v>
      </c>
      <c r="D248" s="103" t="s">
        <v>11169</v>
      </c>
      <c r="E248" s="103" t="s">
        <v>11170</v>
      </c>
      <c r="I248" s="103" t="s">
        <v>3197</v>
      </c>
      <c r="J248" s="104"/>
      <c r="K248" s="104"/>
      <c r="L248" s="104"/>
      <c r="M248" s="103" t="s">
        <v>3059</v>
      </c>
      <c r="N248" s="103" t="s">
        <v>10526</v>
      </c>
      <c r="O248" s="103" t="s">
        <v>5389</v>
      </c>
      <c r="P248" s="103" t="s">
        <v>4794</v>
      </c>
      <c r="S248" s="103" t="s">
        <v>10488</v>
      </c>
      <c r="T248" s="103" t="s">
        <v>3054</v>
      </c>
      <c r="U248" s="104">
        <v>45801.425347222219</v>
      </c>
    </row>
    <row r="249" spans="1:21" x14ac:dyDescent="0.25">
      <c r="A249" s="103" t="s">
        <v>527</v>
      </c>
      <c r="B249" s="103" t="s">
        <v>296</v>
      </c>
      <c r="C249" s="103" t="s">
        <v>11171</v>
      </c>
      <c r="D249" s="103" t="s">
        <v>11172</v>
      </c>
      <c r="E249" s="103" t="s">
        <v>11173</v>
      </c>
      <c r="F249" s="103" t="s">
        <v>4658</v>
      </c>
      <c r="G249" s="104">
        <v>32512.958333333332</v>
      </c>
      <c r="H249" s="103" t="s">
        <v>10480</v>
      </c>
      <c r="I249" s="103" t="s">
        <v>3053</v>
      </c>
      <c r="J249" s="104">
        <v>45760.916666666664</v>
      </c>
      <c r="K249" s="104"/>
      <c r="L249" s="104"/>
      <c r="M249" s="103" t="s">
        <v>10504</v>
      </c>
      <c r="N249" s="103" t="s">
        <v>10482</v>
      </c>
      <c r="O249" s="103" t="s">
        <v>5389</v>
      </c>
      <c r="P249" s="103" t="s">
        <v>4794</v>
      </c>
      <c r="S249" s="103" t="s">
        <v>10499</v>
      </c>
      <c r="T249" s="103" t="s">
        <v>10500</v>
      </c>
      <c r="U249" s="104">
        <v>45801.425358796296</v>
      </c>
    </row>
    <row r="250" spans="1:21" x14ac:dyDescent="0.25">
      <c r="A250" s="103" t="s">
        <v>529</v>
      </c>
      <c r="B250" s="103" t="s">
        <v>1187</v>
      </c>
      <c r="C250" s="103" t="s">
        <v>11174</v>
      </c>
      <c r="D250" s="103" t="s">
        <v>11175</v>
      </c>
      <c r="E250" s="103" t="s">
        <v>11176</v>
      </c>
      <c r="I250" s="103" t="s">
        <v>3197</v>
      </c>
      <c r="J250" s="104"/>
      <c r="K250" s="104"/>
      <c r="L250" s="104"/>
      <c r="M250" s="103" t="s">
        <v>3082</v>
      </c>
      <c r="N250" s="103" t="s">
        <v>3082</v>
      </c>
      <c r="O250" s="103" t="s">
        <v>5389</v>
      </c>
      <c r="P250" s="103" t="s">
        <v>3060</v>
      </c>
      <c r="S250" s="103" t="s">
        <v>10475</v>
      </c>
      <c r="T250" s="103" t="s">
        <v>3045</v>
      </c>
      <c r="U250" s="104">
        <v>45801.425358796296</v>
      </c>
    </row>
    <row r="251" spans="1:21" x14ac:dyDescent="0.25">
      <c r="A251" s="103" t="s">
        <v>531</v>
      </c>
      <c r="B251" s="103" t="s">
        <v>1809</v>
      </c>
      <c r="C251" s="103" t="s">
        <v>11177</v>
      </c>
      <c r="I251" s="103" t="s">
        <v>3197</v>
      </c>
      <c r="J251" s="104"/>
      <c r="K251" s="104"/>
      <c r="L251" s="104"/>
      <c r="M251" s="103" t="s">
        <v>3082</v>
      </c>
      <c r="N251" s="103" t="s">
        <v>3082</v>
      </c>
      <c r="O251" s="103" t="s">
        <v>5389</v>
      </c>
      <c r="P251" s="103" t="s">
        <v>3060</v>
      </c>
      <c r="S251" s="103" t="s">
        <v>10488</v>
      </c>
      <c r="T251" s="103" t="s">
        <v>3045</v>
      </c>
      <c r="U251" s="104">
        <v>45801.425358796296</v>
      </c>
    </row>
    <row r="252" spans="1:21" x14ac:dyDescent="0.25">
      <c r="A252" s="103" t="s">
        <v>533</v>
      </c>
      <c r="B252" s="103" t="s">
        <v>2139</v>
      </c>
      <c r="C252" s="103" t="s">
        <v>11178</v>
      </c>
      <c r="D252" s="103" t="s">
        <v>11179</v>
      </c>
      <c r="E252" s="103" t="s">
        <v>11180</v>
      </c>
      <c r="I252" s="103" t="s">
        <v>3053</v>
      </c>
      <c r="J252" s="104">
        <v>45799.916666666664</v>
      </c>
      <c r="K252" s="104"/>
      <c r="L252" s="104"/>
      <c r="M252" s="103" t="s">
        <v>3175</v>
      </c>
      <c r="N252" s="103" t="s">
        <v>3082</v>
      </c>
      <c r="O252" s="103" t="s">
        <v>5389</v>
      </c>
      <c r="P252" s="103" t="s">
        <v>3060</v>
      </c>
      <c r="S252" s="103" t="s">
        <v>10724</v>
      </c>
      <c r="T252" s="103" t="s">
        <v>3045</v>
      </c>
      <c r="U252" s="104">
        <v>45801.425370370373</v>
      </c>
    </row>
    <row r="253" spans="1:21" x14ac:dyDescent="0.25">
      <c r="A253" s="103" t="s">
        <v>535</v>
      </c>
      <c r="B253" s="103" t="s">
        <v>2147</v>
      </c>
      <c r="C253" s="103" t="s">
        <v>11181</v>
      </c>
      <c r="D253" s="103" t="s">
        <v>11182</v>
      </c>
      <c r="E253" s="103" t="s">
        <v>11183</v>
      </c>
      <c r="I253" s="103" t="s">
        <v>3053</v>
      </c>
      <c r="J253" s="104">
        <v>45799.916666666664</v>
      </c>
      <c r="K253" s="104"/>
      <c r="L253" s="104"/>
      <c r="O253" s="103" t="s">
        <v>5389</v>
      </c>
      <c r="P253" s="103" t="s">
        <v>3060</v>
      </c>
      <c r="S253" s="103" t="s">
        <v>10512</v>
      </c>
      <c r="T253" s="103" t="s">
        <v>3045</v>
      </c>
      <c r="U253" s="104">
        <v>45801.425370370373</v>
      </c>
    </row>
    <row r="254" spans="1:21" x14ac:dyDescent="0.25">
      <c r="A254" s="103" t="s">
        <v>537</v>
      </c>
      <c r="B254" s="103" t="s">
        <v>2149</v>
      </c>
      <c r="C254" s="103" t="s">
        <v>11184</v>
      </c>
      <c r="D254" s="103" t="s">
        <v>11185</v>
      </c>
      <c r="E254" s="103" t="s">
        <v>11186</v>
      </c>
      <c r="I254" s="103" t="s">
        <v>3053</v>
      </c>
      <c r="J254" s="104">
        <v>45799.916666666664</v>
      </c>
      <c r="K254" s="104"/>
      <c r="L254" s="104"/>
      <c r="O254" s="103" t="s">
        <v>5389</v>
      </c>
      <c r="P254" s="103" t="s">
        <v>3060</v>
      </c>
      <c r="S254" s="103" t="s">
        <v>10724</v>
      </c>
      <c r="T254" s="103" t="s">
        <v>3045</v>
      </c>
      <c r="U254" s="104">
        <v>45801.425370370373</v>
      </c>
    </row>
    <row r="255" spans="1:21" x14ac:dyDescent="0.25">
      <c r="A255" s="103" t="s">
        <v>539</v>
      </c>
      <c r="B255" s="103" t="s">
        <v>2577</v>
      </c>
      <c r="C255" s="103" t="s">
        <v>11187</v>
      </c>
      <c r="F255" s="103" t="s">
        <v>11188</v>
      </c>
      <c r="G255" s="104">
        <v>30496.916666666668</v>
      </c>
      <c r="H255" s="103" t="s">
        <v>10466</v>
      </c>
      <c r="I255" s="103" t="s">
        <v>3197</v>
      </c>
      <c r="J255" s="104"/>
      <c r="K255" s="104"/>
      <c r="L255" s="104"/>
      <c r="M255" s="103" t="s">
        <v>3175</v>
      </c>
      <c r="N255" s="103" t="s">
        <v>10495</v>
      </c>
      <c r="O255" s="103" t="s">
        <v>5389</v>
      </c>
      <c r="P255" s="103" t="s">
        <v>3197</v>
      </c>
      <c r="S255" s="103" t="s">
        <v>10467</v>
      </c>
      <c r="T255" s="103" t="s">
        <v>3045</v>
      </c>
      <c r="U255" s="104">
        <v>45801.425381944442</v>
      </c>
    </row>
    <row r="256" spans="1:21" x14ac:dyDescent="0.25">
      <c r="A256" s="103" t="s">
        <v>541</v>
      </c>
      <c r="B256" s="103" t="s">
        <v>606</v>
      </c>
      <c r="C256" s="103" t="s">
        <v>11189</v>
      </c>
      <c r="D256" s="103" t="s">
        <v>11190</v>
      </c>
      <c r="E256" s="103" t="s">
        <v>11191</v>
      </c>
      <c r="F256" s="103" t="s">
        <v>5926</v>
      </c>
      <c r="G256" s="104">
        <v>33497.916666666664</v>
      </c>
      <c r="I256" s="103" t="s">
        <v>3053</v>
      </c>
      <c r="J256" s="104">
        <v>45914.916666666664</v>
      </c>
      <c r="K256" s="104">
        <v>45778.916666666664</v>
      </c>
      <c r="L256" s="104"/>
      <c r="M256" s="103" t="s">
        <v>3059</v>
      </c>
      <c r="N256" s="103" t="s">
        <v>10594</v>
      </c>
      <c r="O256" s="103" t="s">
        <v>5389</v>
      </c>
      <c r="P256" s="103" t="s">
        <v>4794</v>
      </c>
      <c r="S256" s="103" t="s">
        <v>10475</v>
      </c>
      <c r="T256" s="103" t="s">
        <v>10476</v>
      </c>
      <c r="U256" s="104">
        <v>45801.425381944442</v>
      </c>
    </row>
    <row r="257" spans="1:21" x14ac:dyDescent="0.25">
      <c r="A257" s="103" t="s">
        <v>543</v>
      </c>
      <c r="B257" s="103" t="s">
        <v>638</v>
      </c>
      <c r="C257" s="103" t="s">
        <v>11192</v>
      </c>
      <c r="D257" s="103" t="s">
        <v>11193</v>
      </c>
      <c r="E257" s="103" t="s">
        <v>11194</v>
      </c>
      <c r="I257" s="103" t="s">
        <v>3053</v>
      </c>
      <c r="J257" s="104">
        <v>45799.916666666664</v>
      </c>
      <c r="K257" s="104"/>
      <c r="L257" s="104"/>
      <c r="M257" s="103" t="s">
        <v>3059</v>
      </c>
      <c r="N257" s="103" t="s">
        <v>10474</v>
      </c>
      <c r="O257" s="103" t="s">
        <v>5389</v>
      </c>
      <c r="P257" s="103" t="s">
        <v>3060</v>
      </c>
      <c r="S257" s="103" t="s">
        <v>10467</v>
      </c>
      <c r="T257" s="103" t="s">
        <v>3045</v>
      </c>
      <c r="U257" s="104">
        <v>45801.425381944442</v>
      </c>
    </row>
    <row r="258" spans="1:21" x14ac:dyDescent="0.25">
      <c r="A258" s="103" t="s">
        <v>545</v>
      </c>
      <c r="B258" s="103" t="s">
        <v>2251</v>
      </c>
      <c r="C258" s="103" t="s">
        <v>11195</v>
      </c>
      <c r="D258" s="103" t="s">
        <v>11196</v>
      </c>
      <c r="E258" s="103" t="s">
        <v>11197</v>
      </c>
      <c r="I258" s="103" t="s">
        <v>3053</v>
      </c>
      <c r="J258" s="104">
        <v>45760.916666666664</v>
      </c>
      <c r="K258" s="104"/>
      <c r="L258" s="104"/>
      <c r="M258" s="103" t="s">
        <v>3175</v>
      </c>
      <c r="N258" s="103" t="s">
        <v>3082</v>
      </c>
      <c r="O258" s="103" t="s">
        <v>5389</v>
      </c>
      <c r="P258" s="103" t="s">
        <v>3060</v>
      </c>
      <c r="S258" s="103" t="s">
        <v>10457</v>
      </c>
      <c r="T258" s="103" t="s">
        <v>3054</v>
      </c>
      <c r="U258" s="104">
        <v>45801.425393518519</v>
      </c>
    </row>
    <row r="259" spans="1:21" x14ac:dyDescent="0.25">
      <c r="A259" s="103" t="s">
        <v>547</v>
      </c>
      <c r="B259" s="103" t="s">
        <v>2379</v>
      </c>
      <c r="C259" s="103" t="s">
        <v>11198</v>
      </c>
      <c r="D259" s="103" t="s">
        <v>11199</v>
      </c>
      <c r="E259" s="103" t="s">
        <v>11200</v>
      </c>
      <c r="F259" s="103" t="s">
        <v>6235</v>
      </c>
      <c r="G259" s="104">
        <v>27554.916666666668</v>
      </c>
      <c r="I259" s="103" t="s">
        <v>3053</v>
      </c>
      <c r="J259" s="104">
        <v>45874.916666666664</v>
      </c>
      <c r="K259" s="104"/>
      <c r="L259" s="104"/>
      <c r="M259" s="103" t="s">
        <v>11098</v>
      </c>
      <c r="N259" s="103" t="s">
        <v>11099</v>
      </c>
      <c r="O259" s="103" t="s">
        <v>10483</v>
      </c>
      <c r="P259" s="103" t="s">
        <v>4794</v>
      </c>
      <c r="S259" s="103" t="s">
        <v>11201</v>
      </c>
      <c r="T259" s="103" t="s">
        <v>10556</v>
      </c>
      <c r="U259" s="104">
        <v>45801.425393518519</v>
      </c>
    </row>
    <row r="260" spans="1:21" x14ac:dyDescent="0.25">
      <c r="A260" s="103" t="s">
        <v>549</v>
      </c>
      <c r="B260" s="103" t="s">
        <v>2465</v>
      </c>
      <c r="C260" s="103" t="s">
        <v>11202</v>
      </c>
      <c r="E260" s="103" t="s">
        <v>11203</v>
      </c>
      <c r="F260" s="103" t="s">
        <v>7679</v>
      </c>
      <c r="G260" s="104">
        <v>35728.916666666664</v>
      </c>
      <c r="H260" s="103" t="s">
        <v>10480</v>
      </c>
      <c r="I260" s="103" t="s">
        <v>3197</v>
      </c>
      <c r="J260" s="104"/>
      <c r="K260" s="104"/>
      <c r="L260" s="104"/>
      <c r="M260" s="103" t="s">
        <v>11098</v>
      </c>
      <c r="N260" s="103" t="s">
        <v>11099</v>
      </c>
      <c r="O260" s="103" t="s">
        <v>5389</v>
      </c>
      <c r="P260" s="103" t="s">
        <v>3197</v>
      </c>
      <c r="S260" s="103" t="s">
        <v>10826</v>
      </c>
      <c r="T260" s="103" t="s">
        <v>10556</v>
      </c>
      <c r="U260" s="104">
        <v>45801.425393518519</v>
      </c>
    </row>
    <row r="261" spans="1:21" x14ac:dyDescent="0.25">
      <c r="A261" s="103" t="s">
        <v>551</v>
      </c>
      <c r="B261" s="103" t="s">
        <v>2535</v>
      </c>
      <c r="C261" s="103" t="s">
        <v>11204</v>
      </c>
      <c r="F261" s="103" t="s">
        <v>6364</v>
      </c>
      <c r="G261" s="104">
        <v>31556.916666666668</v>
      </c>
      <c r="I261" s="103" t="s">
        <v>3135</v>
      </c>
      <c r="J261" s="104"/>
      <c r="K261" s="104"/>
      <c r="L261" s="104"/>
      <c r="M261" s="103" t="s">
        <v>3059</v>
      </c>
      <c r="N261" s="103" t="s">
        <v>10526</v>
      </c>
      <c r="O261" s="103" t="s">
        <v>5389</v>
      </c>
      <c r="P261" s="103" t="s">
        <v>3135</v>
      </c>
      <c r="S261" s="103" t="s">
        <v>10457</v>
      </c>
      <c r="T261" s="103" t="s">
        <v>3054</v>
      </c>
      <c r="U261" s="104">
        <v>45801.425405092596</v>
      </c>
    </row>
    <row r="262" spans="1:21" x14ac:dyDescent="0.25">
      <c r="A262" s="103" t="s">
        <v>553</v>
      </c>
      <c r="B262" s="103" t="s">
        <v>899</v>
      </c>
      <c r="C262" s="103" t="s">
        <v>11205</v>
      </c>
      <c r="D262" s="103" t="s">
        <v>11206</v>
      </c>
      <c r="E262" s="103" t="s">
        <v>11207</v>
      </c>
      <c r="I262" s="103" t="s">
        <v>3053</v>
      </c>
      <c r="J262" s="104">
        <v>45763.916666666664</v>
      </c>
      <c r="K262" s="104"/>
      <c r="L262" s="104"/>
      <c r="M262" s="103" t="s">
        <v>3266</v>
      </c>
      <c r="N262" s="103" t="s">
        <v>10470</v>
      </c>
      <c r="O262" s="103" t="s">
        <v>5389</v>
      </c>
      <c r="P262" s="103" t="s">
        <v>3060</v>
      </c>
      <c r="S262" s="103" t="s">
        <v>10457</v>
      </c>
      <c r="T262" s="103" t="s">
        <v>3054</v>
      </c>
      <c r="U262" s="104">
        <v>45801.425405092596</v>
      </c>
    </row>
    <row r="263" spans="1:21" x14ac:dyDescent="0.25">
      <c r="A263" s="103" t="s">
        <v>555</v>
      </c>
      <c r="B263" s="103" t="s">
        <v>1309</v>
      </c>
      <c r="C263" s="103" t="s">
        <v>11208</v>
      </c>
      <c r="D263" s="103" t="s">
        <v>11209</v>
      </c>
      <c r="E263" s="103" t="s">
        <v>11210</v>
      </c>
      <c r="I263" s="103" t="s">
        <v>3053</v>
      </c>
      <c r="J263" s="104">
        <v>45763.916666666664</v>
      </c>
      <c r="K263" s="104"/>
      <c r="L263" s="104"/>
      <c r="O263" s="103" t="s">
        <v>5389</v>
      </c>
      <c r="P263" s="103" t="s">
        <v>3060</v>
      </c>
      <c r="S263" s="103" t="s">
        <v>10475</v>
      </c>
      <c r="T263" s="103" t="s">
        <v>3054</v>
      </c>
      <c r="U263" s="104">
        <v>45801.425405092596</v>
      </c>
    </row>
    <row r="264" spans="1:21" x14ac:dyDescent="0.25">
      <c r="A264" s="103" t="s">
        <v>557</v>
      </c>
      <c r="B264" s="103" t="s">
        <v>1477</v>
      </c>
      <c r="C264" s="103" t="s">
        <v>11211</v>
      </c>
      <c r="D264" s="103" t="s">
        <v>11212</v>
      </c>
      <c r="E264" s="103" t="s">
        <v>11213</v>
      </c>
      <c r="I264" s="103" t="s">
        <v>3053</v>
      </c>
      <c r="J264" s="104">
        <v>45548.916666666664</v>
      </c>
      <c r="K264" s="104"/>
      <c r="L264" s="104"/>
      <c r="O264" s="103" t="s">
        <v>5389</v>
      </c>
      <c r="P264" s="103" t="s">
        <v>3060</v>
      </c>
      <c r="S264" s="103" t="s">
        <v>10475</v>
      </c>
      <c r="T264" s="103" t="s">
        <v>3054</v>
      </c>
      <c r="U264" s="104">
        <v>45801.425416666665</v>
      </c>
    </row>
    <row r="265" spans="1:21" x14ac:dyDescent="0.25">
      <c r="A265" s="103" t="s">
        <v>559</v>
      </c>
      <c r="B265" s="103" t="s">
        <v>1765</v>
      </c>
      <c r="C265" s="103" t="s">
        <v>11214</v>
      </c>
      <c r="F265" s="103" t="s">
        <v>11215</v>
      </c>
      <c r="G265" s="104">
        <v>26171.916666666668</v>
      </c>
      <c r="H265" s="103" t="s">
        <v>10466</v>
      </c>
      <c r="I265" s="103" t="s">
        <v>3135</v>
      </c>
      <c r="J265" s="104"/>
      <c r="K265" s="104"/>
      <c r="L265" s="104"/>
      <c r="M265" s="103" t="s">
        <v>3175</v>
      </c>
      <c r="N265" s="103" t="s">
        <v>11099</v>
      </c>
      <c r="O265" s="103" t="s">
        <v>5389</v>
      </c>
      <c r="P265" s="103" t="s">
        <v>4794</v>
      </c>
      <c r="S265" s="103" t="s">
        <v>10467</v>
      </c>
      <c r="T265" s="103" t="s">
        <v>3054</v>
      </c>
      <c r="U265" s="104">
        <v>45801.425416666665</v>
      </c>
    </row>
    <row r="266" spans="1:21" x14ac:dyDescent="0.25">
      <c r="A266" s="103" t="s">
        <v>561</v>
      </c>
      <c r="B266" s="103" t="s">
        <v>2023</v>
      </c>
      <c r="C266" s="103" t="s">
        <v>11216</v>
      </c>
      <c r="D266" s="103" t="s">
        <v>11217</v>
      </c>
      <c r="E266" s="103" t="s">
        <v>11218</v>
      </c>
      <c r="I266" s="103" t="s">
        <v>3053</v>
      </c>
      <c r="J266" s="104">
        <v>45524.916666666664</v>
      </c>
      <c r="K266" s="104"/>
      <c r="L266" s="104"/>
      <c r="O266" s="103" t="s">
        <v>5389</v>
      </c>
      <c r="P266" s="103" t="s">
        <v>3060</v>
      </c>
      <c r="S266" s="103" t="s">
        <v>10512</v>
      </c>
      <c r="T266" s="103" t="s">
        <v>3054</v>
      </c>
      <c r="U266" s="104">
        <v>45801.425428240742</v>
      </c>
    </row>
    <row r="267" spans="1:21" x14ac:dyDescent="0.25">
      <c r="A267" s="103" t="s">
        <v>563</v>
      </c>
      <c r="B267" s="103" t="s">
        <v>2541</v>
      </c>
      <c r="C267" s="103" t="s">
        <v>11219</v>
      </c>
      <c r="I267" s="103" t="s">
        <v>3197</v>
      </c>
      <c r="J267" s="104"/>
      <c r="K267" s="104"/>
      <c r="L267" s="104"/>
      <c r="M267" s="103" t="s">
        <v>3175</v>
      </c>
      <c r="N267" s="103" t="s">
        <v>10495</v>
      </c>
      <c r="O267" s="103" t="s">
        <v>5389</v>
      </c>
      <c r="P267" s="103" t="s">
        <v>3060</v>
      </c>
      <c r="S267" s="103" t="s">
        <v>10512</v>
      </c>
      <c r="T267" s="103" t="s">
        <v>3045</v>
      </c>
      <c r="U267" s="104">
        <v>45801.425428240742</v>
      </c>
    </row>
    <row r="268" spans="1:21" x14ac:dyDescent="0.25">
      <c r="A268" s="103" t="s">
        <v>565</v>
      </c>
      <c r="B268" s="103" t="s">
        <v>480</v>
      </c>
      <c r="C268" s="103" t="s">
        <v>11220</v>
      </c>
      <c r="D268" s="103" t="s">
        <v>11221</v>
      </c>
      <c r="E268" s="103" t="s">
        <v>11222</v>
      </c>
      <c r="I268" s="103" t="s">
        <v>3053</v>
      </c>
      <c r="J268" s="104">
        <v>45760.916666666664</v>
      </c>
      <c r="K268" s="104"/>
      <c r="L268" s="104"/>
      <c r="O268" s="103" t="s">
        <v>5389</v>
      </c>
      <c r="P268" s="103" t="s">
        <v>3060</v>
      </c>
      <c r="S268" s="103" t="s">
        <v>10512</v>
      </c>
      <c r="T268" s="103" t="s">
        <v>3054</v>
      </c>
      <c r="U268" s="104">
        <v>45801.425428240742</v>
      </c>
    </row>
    <row r="269" spans="1:21" x14ac:dyDescent="0.25">
      <c r="A269" s="103" t="s">
        <v>567</v>
      </c>
      <c r="B269" s="103" t="s">
        <v>712</v>
      </c>
      <c r="C269" s="103" t="s">
        <v>11223</v>
      </c>
      <c r="D269" s="103" t="s">
        <v>11224</v>
      </c>
      <c r="E269" s="103" t="s">
        <v>11225</v>
      </c>
      <c r="I269" s="103" t="s">
        <v>3053</v>
      </c>
      <c r="J269" s="104">
        <v>45763.916666666664</v>
      </c>
      <c r="K269" s="104"/>
      <c r="L269" s="104"/>
      <c r="O269" s="103" t="s">
        <v>5389</v>
      </c>
      <c r="P269" s="103" t="s">
        <v>3060</v>
      </c>
      <c r="S269" s="103" t="s">
        <v>10475</v>
      </c>
      <c r="T269" s="103" t="s">
        <v>3054</v>
      </c>
      <c r="U269" s="104">
        <v>45801.425439814811</v>
      </c>
    </row>
    <row r="270" spans="1:21" x14ac:dyDescent="0.25">
      <c r="A270" s="103" t="s">
        <v>569</v>
      </c>
      <c r="B270" s="103" t="s">
        <v>2033</v>
      </c>
      <c r="C270" s="103" t="s">
        <v>11226</v>
      </c>
      <c r="D270" s="103" t="s">
        <v>11227</v>
      </c>
      <c r="E270" s="103" t="s">
        <v>11228</v>
      </c>
      <c r="F270" s="103" t="s">
        <v>7358</v>
      </c>
      <c r="G270" s="104">
        <v>29932.958333333332</v>
      </c>
      <c r="I270" s="103" t="s">
        <v>3053</v>
      </c>
      <c r="J270" s="104">
        <v>45761.916666666664</v>
      </c>
      <c r="K270" s="104"/>
      <c r="L270" s="104"/>
      <c r="O270" s="103" t="s">
        <v>5389</v>
      </c>
      <c r="P270" s="103" t="s">
        <v>3053</v>
      </c>
      <c r="S270" s="103" t="s">
        <v>10488</v>
      </c>
      <c r="T270" s="103" t="s">
        <v>3054</v>
      </c>
      <c r="U270" s="104">
        <v>45801.425439814811</v>
      </c>
    </row>
    <row r="271" spans="1:21" x14ac:dyDescent="0.25">
      <c r="A271" s="103" t="s">
        <v>571</v>
      </c>
      <c r="B271" s="103" t="s">
        <v>1459</v>
      </c>
      <c r="C271" s="103" t="s">
        <v>11229</v>
      </c>
      <c r="F271" s="103" t="s">
        <v>11230</v>
      </c>
      <c r="G271" s="104">
        <v>24024.916666666668</v>
      </c>
      <c r="H271" s="103" t="s">
        <v>10466</v>
      </c>
      <c r="I271" s="103" t="s">
        <v>3135</v>
      </c>
      <c r="J271" s="104"/>
      <c r="K271" s="104"/>
      <c r="L271" s="104"/>
      <c r="M271" s="103" t="s">
        <v>3175</v>
      </c>
      <c r="N271" s="103" t="s">
        <v>10474</v>
      </c>
      <c r="O271" s="103" t="s">
        <v>5389</v>
      </c>
      <c r="P271" s="103" t="s">
        <v>4794</v>
      </c>
      <c r="S271" s="103" t="s">
        <v>10467</v>
      </c>
      <c r="T271" s="103" t="s">
        <v>10476</v>
      </c>
      <c r="U271" s="104">
        <v>45801.425439814811</v>
      </c>
    </row>
    <row r="272" spans="1:21" x14ac:dyDescent="0.25">
      <c r="A272" s="103" t="s">
        <v>573</v>
      </c>
      <c r="B272" s="103" t="s">
        <v>1795</v>
      </c>
      <c r="C272" s="103" t="s">
        <v>11231</v>
      </c>
      <c r="D272" s="103" t="s">
        <v>11232</v>
      </c>
      <c r="E272" s="103" t="s">
        <v>11233</v>
      </c>
      <c r="F272" s="103" t="s">
        <v>7632</v>
      </c>
      <c r="G272" s="104">
        <v>37445.916666666664</v>
      </c>
      <c r="I272" s="103" t="s">
        <v>3094</v>
      </c>
      <c r="J272" s="104">
        <v>45694.958333333336</v>
      </c>
      <c r="K272" s="104"/>
      <c r="L272" s="104"/>
      <c r="M272" s="103" t="s">
        <v>3175</v>
      </c>
      <c r="N272" s="103" t="s">
        <v>3175</v>
      </c>
      <c r="O272" s="103" t="s">
        <v>5389</v>
      </c>
      <c r="P272" s="103" t="s">
        <v>3060</v>
      </c>
      <c r="S272" s="103" t="s">
        <v>10457</v>
      </c>
      <c r="T272" s="103" t="s">
        <v>3054</v>
      </c>
      <c r="U272" s="104">
        <v>45801.425451388888</v>
      </c>
    </row>
    <row r="273" spans="1:21" x14ac:dyDescent="0.25">
      <c r="A273" s="103" t="s">
        <v>575</v>
      </c>
      <c r="B273" s="103" t="s">
        <v>1965</v>
      </c>
      <c r="C273" s="103" t="s">
        <v>11234</v>
      </c>
      <c r="D273" s="103" t="s">
        <v>11235</v>
      </c>
      <c r="E273" s="103" t="s">
        <v>11236</v>
      </c>
      <c r="F273" s="103" t="s">
        <v>5533</v>
      </c>
      <c r="I273" s="103" t="s">
        <v>3053</v>
      </c>
      <c r="J273" s="104">
        <v>45763.916666666664</v>
      </c>
      <c r="K273" s="104"/>
      <c r="L273" s="104"/>
      <c r="O273" s="103" t="s">
        <v>5389</v>
      </c>
      <c r="P273" s="103" t="s">
        <v>3060</v>
      </c>
      <c r="R273" s="103" t="s">
        <v>4653</v>
      </c>
      <c r="S273" s="103" t="s">
        <v>10488</v>
      </c>
      <c r="T273" s="103" t="s">
        <v>3054</v>
      </c>
      <c r="U273" s="104">
        <v>45801.425451388888</v>
      </c>
    </row>
    <row r="274" spans="1:21" x14ac:dyDescent="0.25">
      <c r="A274" s="103" t="s">
        <v>577</v>
      </c>
      <c r="B274" s="103" t="s">
        <v>1967</v>
      </c>
      <c r="C274" s="103" t="s">
        <v>11237</v>
      </c>
      <c r="D274" s="103" t="s">
        <v>11238</v>
      </c>
      <c r="E274" s="103" t="s">
        <v>11239</v>
      </c>
      <c r="F274" s="103" t="s">
        <v>6571</v>
      </c>
      <c r="I274" s="103" t="s">
        <v>3053</v>
      </c>
      <c r="J274" s="104">
        <v>45761.916666666664</v>
      </c>
      <c r="K274" s="104"/>
      <c r="L274" s="104"/>
      <c r="O274" s="103" t="s">
        <v>5389</v>
      </c>
      <c r="P274" s="103" t="s">
        <v>3060</v>
      </c>
      <c r="R274" s="103" t="s">
        <v>4653</v>
      </c>
      <c r="S274" s="103" t="s">
        <v>10512</v>
      </c>
      <c r="T274" s="103" t="s">
        <v>3054</v>
      </c>
      <c r="U274" s="104">
        <v>45801.425451388888</v>
      </c>
    </row>
    <row r="275" spans="1:21" x14ac:dyDescent="0.25">
      <c r="A275" s="103" t="s">
        <v>579</v>
      </c>
      <c r="B275" s="103" t="s">
        <v>1969</v>
      </c>
      <c r="C275" s="103" t="s">
        <v>11240</v>
      </c>
      <c r="D275" s="103" t="s">
        <v>11241</v>
      </c>
      <c r="E275" s="103" t="s">
        <v>11242</v>
      </c>
      <c r="F275" s="103" t="s">
        <v>7168</v>
      </c>
      <c r="I275" s="103" t="s">
        <v>3053</v>
      </c>
      <c r="J275" s="104">
        <v>45761.916666666664</v>
      </c>
      <c r="K275" s="104"/>
      <c r="L275" s="104"/>
      <c r="M275" s="103" t="s">
        <v>3082</v>
      </c>
      <c r="N275" s="103" t="s">
        <v>10526</v>
      </c>
      <c r="O275" s="103" t="s">
        <v>5389</v>
      </c>
      <c r="P275" s="103" t="s">
        <v>3060</v>
      </c>
      <c r="R275" s="103" t="s">
        <v>4653</v>
      </c>
      <c r="S275" s="103" t="s">
        <v>10512</v>
      </c>
      <c r="T275" s="103" t="s">
        <v>3054</v>
      </c>
      <c r="U275" s="104">
        <v>45801.425462962965</v>
      </c>
    </row>
    <row r="276" spans="1:21" x14ac:dyDescent="0.25">
      <c r="A276" s="103" t="s">
        <v>581</v>
      </c>
      <c r="B276" s="103" t="s">
        <v>1973</v>
      </c>
      <c r="C276" s="103" t="s">
        <v>11243</v>
      </c>
      <c r="D276" s="103" t="s">
        <v>11244</v>
      </c>
      <c r="E276" s="103" t="s">
        <v>11245</v>
      </c>
      <c r="F276" s="103" t="s">
        <v>5623</v>
      </c>
      <c r="I276" s="103" t="s">
        <v>3053</v>
      </c>
      <c r="J276" s="104">
        <v>45763.916666666664</v>
      </c>
      <c r="K276" s="104"/>
      <c r="L276" s="104"/>
      <c r="O276" s="103" t="s">
        <v>5389</v>
      </c>
      <c r="P276" s="103" t="s">
        <v>3060</v>
      </c>
      <c r="S276" s="103" t="s">
        <v>10488</v>
      </c>
      <c r="T276" s="103" t="s">
        <v>3054</v>
      </c>
      <c r="U276" s="104">
        <v>45801.425474537034</v>
      </c>
    </row>
    <row r="277" spans="1:21" x14ac:dyDescent="0.25">
      <c r="A277" s="103" t="s">
        <v>583</v>
      </c>
      <c r="B277" s="103" t="s">
        <v>1995</v>
      </c>
      <c r="C277" s="103" t="s">
        <v>11246</v>
      </c>
      <c r="D277" s="103" t="s">
        <v>11247</v>
      </c>
      <c r="E277" s="103" t="s">
        <v>11248</v>
      </c>
      <c r="F277" s="103" t="s">
        <v>5766</v>
      </c>
      <c r="I277" s="103" t="s">
        <v>3053</v>
      </c>
      <c r="J277" s="104">
        <v>45767.916666666664</v>
      </c>
      <c r="K277" s="104"/>
      <c r="L277" s="104"/>
      <c r="O277" s="103" t="s">
        <v>5389</v>
      </c>
      <c r="P277" s="103" t="s">
        <v>3060</v>
      </c>
      <c r="S277" s="103" t="s">
        <v>10488</v>
      </c>
      <c r="T277" s="103" t="s">
        <v>3054</v>
      </c>
      <c r="U277" s="104">
        <v>45801.425462962965</v>
      </c>
    </row>
    <row r="278" spans="1:21" x14ac:dyDescent="0.25">
      <c r="A278" s="103" t="s">
        <v>585</v>
      </c>
      <c r="B278" s="103" t="s">
        <v>2005</v>
      </c>
      <c r="C278" s="103" t="s">
        <v>11249</v>
      </c>
      <c r="D278" s="103" t="s">
        <v>11250</v>
      </c>
      <c r="E278" s="103" t="s">
        <v>11251</v>
      </c>
      <c r="F278" s="103" t="s">
        <v>6276</v>
      </c>
      <c r="I278" s="103" t="s">
        <v>3053</v>
      </c>
      <c r="J278" s="104">
        <v>45515.916666666664</v>
      </c>
      <c r="K278" s="104"/>
      <c r="L278" s="104"/>
      <c r="O278" s="103" t="s">
        <v>5389</v>
      </c>
      <c r="P278" s="103" t="s">
        <v>3060</v>
      </c>
      <c r="S278" s="103" t="s">
        <v>10467</v>
      </c>
      <c r="T278" s="103" t="s">
        <v>3054</v>
      </c>
      <c r="U278" s="104">
        <v>45801.425474537034</v>
      </c>
    </row>
    <row r="279" spans="1:21" x14ac:dyDescent="0.25">
      <c r="A279" s="103" t="s">
        <v>587</v>
      </c>
      <c r="B279" s="103" t="s">
        <v>2047</v>
      </c>
      <c r="C279" s="103" t="s">
        <v>11252</v>
      </c>
      <c r="D279" s="103" t="s">
        <v>11253</v>
      </c>
      <c r="E279" s="103" t="s">
        <v>11254</v>
      </c>
      <c r="F279" s="103" t="s">
        <v>6188</v>
      </c>
      <c r="I279" s="103" t="s">
        <v>3053</v>
      </c>
      <c r="J279" s="104">
        <v>45763.916666666664</v>
      </c>
      <c r="K279" s="104"/>
      <c r="L279" s="104"/>
      <c r="M279" s="103" t="s">
        <v>3175</v>
      </c>
      <c r="N279" s="103" t="s">
        <v>3082</v>
      </c>
      <c r="O279" s="103" t="s">
        <v>5389</v>
      </c>
      <c r="P279" s="103" t="s">
        <v>3060</v>
      </c>
      <c r="S279" s="103" t="s">
        <v>10488</v>
      </c>
      <c r="T279" s="103" t="s">
        <v>3054</v>
      </c>
      <c r="U279" s="104">
        <v>45801.425474537034</v>
      </c>
    </row>
    <row r="280" spans="1:21" x14ac:dyDescent="0.25">
      <c r="A280" s="103" t="s">
        <v>589</v>
      </c>
      <c r="B280" s="103" t="s">
        <v>2109</v>
      </c>
      <c r="C280" s="103" t="s">
        <v>11255</v>
      </c>
      <c r="D280" s="103" t="s">
        <v>11256</v>
      </c>
      <c r="E280" s="103" t="s">
        <v>11257</v>
      </c>
      <c r="F280" s="103" t="s">
        <v>4071</v>
      </c>
      <c r="I280" s="103" t="s">
        <v>3053</v>
      </c>
      <c r="J280" s="104">
        <v>45760.916666666664</v>
      </c>
      <c r="K280" s="104"/>
      <c r="L280" s="104"/>
      <c r="M280" s="103" t="s">
        <v>3082</v>
      </c>
      <c r="N280" s="103" t="s">
        <v>10495</v>
      </c>
      <c r="O280" s="103" t="s">
        <v>5389</v>
      </c>
      <c r="P280" s="103" t="s">
        <v>3060</v>
      </c>
      <c r="S280" s="103" t="s">
        <v>10512</v>
      </c>
      <c r="T280" s="103" t="s">
        <v>3054</v>
      </c>
      <c r="U280" s="104">
        <v>45801.425474537034</v>
      </c>
    </row>
    <row r="281" spans="1:21" x14ac:dyDescent="0.25">
      <c r="A281" s="103" t="s">
        <v>591</v>
      </c>
      <c r="B281" s="103" t="s">
        <v>2155</v>
      </c>
      <c r="C281" s="103" t="s">
        <v>11258</v>
      </c>
      <c r="D281" s="103" t="s">
        <v>11259</v>
      </c>
      <c r="E281" s="103" t="s">
        <v>11260</v>
      </c>
      <c r="F281" s="103" t="s">
        <v>7031</v>
      </c>
      <c r="I281" s="103" t="s">
        <v>3053</v>
      </c>
      <c r="J281" s="104">
        <v>45761.916666666664</v>
      </c>
      <c r="K281" s="104"/>
      <c r="L281" s="104"/>
      <c r="O281" s="103" t="s">
        <v>5389</v>
      </c>
      <c r="P281" s="103" t="s">
        <v>3060</v>
      </c>
      <c r="S281" s="103" t="s">
        <v>10488</v>
      </c>
      <c r="T281" s="103" t="s">
        <v>3054</v>
      </c>
      <c r="U281" s="104">
        <v>45801.425486111111</v>
      </c>
    </row>
    <row r="282" spans="1:21" x14ac:dyDescent="0.25">
      <c r="A282" s="103" t="s">
        <v>593</v>
      </c>
      <c r="B282" s="103" t="s">
        <v>2503</v>
      </c>
      <c r="C282" s="103" t="s">
        <v>11261</v>
      </c>
      <c r="D282" s="103" t="s">
        <v>11262</v>
      </c>
      <c r="E282" s="103" t="s">
        <v>11263</v>
      </c>
      <c r="F282" s="103" t="s">
        <v>11264</v>
      </c>
      <c r="G282" s="104">
        <v>28182.958333333332</v>
      </c>
      <c r="H282" s="103" t="s">
        <v>10466</v>
      </c>
      <c r="I282" s="103" t="s">
        <v>3952</v>
      </c>
      <c r="J282" s="104"/>
      <c r="K282" s="104"/>
      <c r="L282" s="104"/>
      <c r="M282" s="103" t="s">
        <v>3175</v>
      </c>
      <c r="N282" s="103" t="s">
        <v>3175</v>
      </c>
      <c r="O282" s="103" t="s">
        <v>5389</v>
      </c>
      <c r="P282" s="103" t="s">
        <v>4794</v>
      </c>
      <c r="S282" s="103" t="s">
        <v>10467</v>
      </c>
      <c r="T282" s="103" t="s">
        <v>10682</v>
      </c>
      <c r="U282" s="104">
        <v>45801.425486111111</v>
      </c>
    </row>
    <row r="283" spans="1:21" x14ac:dyDescent="0.25">
      <c r="A283" s="103" t="s">
        <v>597</v>
      </c>
      <c r="B283" s="103" t="s">
        <v>2831</v>
      </c>
      <c r="C283" s="103" t="s">
        <v>11265</v>
      </c>
      <c r="D283" s="103" t="s">
        <v>11266</v>
      </c>
      <c r="E283" s="103" t="s">
        <v>11267</v>
      </c>
      <c r="I283" s="103" t="s">
        <v>3053</v>
      </c>
      <c r="J283" s="104">
        <v>45763.916666666664</v>
      </c>
      <c r="K283" s="104"/>
      <c r="L283" s="104"/>
      <c r="O283" s="103" t="s">
        <v>5389</v>
      </c>
      <c r="P283" s="103" t="s">
        <v>3060</v>
      </c>
      <c r="S283" s="103" t="s">
        <v>10512</v>
      </c>
      <c r="T283" s="103" t="s">
        <v>3054</v>
      </c>
      <c r="U283" s="104">
        <v>45801.425497685188</v>
      </c>
    </row>
    <row r="284" spans="1:21" x14ac:dyDescent="0.25">
      <c r="A284" s="103" t="s">
        <v>599</v>
      </c>
      <c r="B284" s="103" t="s">
        <v>2833</v>
      </c>
      <c r="C284" s="103" t="s">
        <v>11268</v>
      </c>
      <c r="D284" s="103" t="s">
        <v>11269</v>
      </c>
      <c r="E284" s="103" t="s">
        <v>11270</v>
      </c>
      <c r="F284" s="103" t="s">
        <v>4197</v>
      </c>
      <c r="I284" s="103" t="s">
        <v>3053</v>
      </c>
      <c r="J284" s="104">
        <v>45760.916666666664</v>
      </c>
      <c r="K284" s="104"/>
      <c r="L284" s="104"/>
      <c r="O284" s="103" t="s">
        <v>5389</v>
      </c>
      <c r="P284" s="103" t="s">
        <v>3060</v>
      </c>
      <c r="S284" s="103" t="s">
        <v>10488</v>
      </c>
      <c r="T284" s="103" t="s">
        <v>3054</v>
      </c>
      <c r="U284" s="104">
        <v>45801.425497685188</v>
      </c>
    </row>
    <row r="285" spans="1:21" x14ac:dyDescent="0.25">
      <c r="A285" s="103" t="s">
        <v>601</v>
      </c>
      <c r="B285" s="103" t="s">
        <v>2835</v>
      </c>
      <c r="C285" s="103" t="s">
        <v>11271</v>
      </c>
      <c r="D285" s="103" t="s">
        <v>11272</v>
      </c>
      <c r="E285" s="103" t="s">
        <v>11273</v>
      </c>
      <c r="F285" s="103" t="s">
        <v>4103</v>
      </c>
      <c r="I285" s="103" t="s">
        <v>3053</v>
      </c>
      <c r="J285" s="104">
        <v>45524.916666666664</v>
      </c>
      <c r="K285" s="104"/>
      <c r="L285" s="104"/>
      <c r="O285" s="103" t="s">
        <v>5389</v>
      </c>
      <c r="P285" s="103" t="s">
        <v>3060</v>
      </c>
      <c r="S285" s="103" t="s">
        <v>10488</v>
      </c>
      <c r="T285" s="103" t="s">
        <v>3054</v>
      </c>
      <c r="U285" s="104">
        <v>45801.425497685188</v>
      </c>
    </row>
    <row r="286" spans="1:21" x14ac:dyDescent="0.25">
      <c r="A286" s="103" t="s">
        <v>603</v>
      </c>
      <c r="B286" s="103" t="s">
        <v>366</v>
      </c>
      <c r="C286" s="103" t="s">
        <v>11274</v>
      </c>
      <c r="D286" s="103" t="s">
        <v>11275</v>
      </c>
      <c r="E286" s="103" t="s">
        <v>11276</v>
      </c>
      <c r="F286" s="103" t="s">
        <v>4650</v>
      </c>
      <c r="I286" s="103" t="s">
        <v>3053</v>
      </c>
      <c r="J286" s="104">
        <v>45743.958333333336</v>
      </c>
      <c r="K286" s="104"/>
      <c r="L286" s="104"/>
      <c r="O286" s="103" t="s">
        <v>5389</v>
      </c>
      <c r="P286" s="103" t="s">
        <v>3060</v>
      </c>
      <c r="R286" s="103" t="s">
        <v>4653</v>
      </c>
      <c r="S286" s="103" t="s">
        <v>10488</v>
      </c>
      <c r="T286" s="103" t="s">
        <v>3054</v>
      </c>
      <c r="U286" s="104">
        <v>45801.425509259258</v>
      </c>
    </row>
    <row r="287" spans="1:21" x14ac:dyDescent="0.25">
      <c r="A287" s="103" t="s">
        <v>605</v>
      </c>
      <c r="B287" s="103" t="s">
        <v>1367</v>
      </c>
      <c r="C287" s="103" t="s">
        <v>11277</v>
      </c>
      <c r="D287" s="103" t="s">
        <v>11278</v>
      </c>
      <c r="E287" s="103" t="s">
        <v>11279</v>
      </c>
      <c r="F287" s="103" t="s">
        <v>6360</v>
      </c>
      <c r="I287" s="103" t="s">
        <v>3053</v>
      </c>
      <c r="J287" s="104">
        <v>45763.916666666664</v>
      </c>
      <c r="K287" s="104"/>
      <c r="L287" s="104"/>
      <c r="O287" s="103" t="s">
        <v>5389</v>
      </c>
      <c r="P287" s="103" t="s">
        <v>3060</v>
      </c>
      <c r="S287" s="103" t="s">
        <v>10488</v>
      </c>
      <c r="T287" s="103" t="s">
        <v>3054</v>
      </c>
      <c r="U287" s="104">
        <v>45801.425509259258</v>
      </c>
    </row>
    <row r="288" spans="1:21" x14ac:dyDescent="0.25">
      <c r="A288" s="103" t="s">
        <v>609</v>
      </c>
      <c r="B288" s="103" t="s">
        <v>1755</v>
      </c>
      <c r="C288" s="103" t="s">
        <v>11280</v>
      </c>
      <c r="D288" s="103" t="s">
        <v>11281</v>
      </c>
      <c r="E288" s="103" t="s">
        <v>11282</v>
      </c>
      <c r="F288" s="103" t="s">
        <v>7182</v>
      </c>
      <c r="G288" s="104">
        <v>33743.916666666664</v>
      </c>
      <c r="H288" s="103" t="s">
        <v>10480</v>
      </c>
      <c r="I288" s="103" t="s">
        <v>3053</v>
      </c>
      <c r="J288" s="104">
        <v>45761.916666666664</v>
      </c>
      <c r="K288" s="104"/>
      <c r="L288" s="104"/>
      <c r="M288" s="103" t="s">
        <v>3082</v>
      </c>
      <c r="N288" s="103" t="s">
        <v>3082</v>
      </c>
      <c r="O288" s="103" t="s">
        <v>5389</v>
      </c>
      <c r="P288" s="103" t="s">
        <v>3053</v>
      </c>
      <c r="S288" s="103" t="s">
        <v>10499</v>
      </c>
      <c r="T288" s="103" t="s">
        <v>10476</v>
      </c>
      <c r="U288" s="104">
        <v>45801.425509259258</v>
      </c>
    </row>
    <row r="289" spans="1:21" x14ac:dyDescent="0.25">
      <c r="A289" s="103" t="s">
        <v>625</v>
      </c>
      <c r="B289" s="103" t="s">
        <v>2453</v>
      </c>
      <c r="C289" s="103" t="s">
        <v>11283</v>
      </c>
      <c r="F289" s="103" t="s">
        <v>11284</v>
      </c>
      <c r="G289" s="104">
        <v>32609.916666666668</v>
      </c>
      <c r="I289" s="103" t="s">
        <v>3135</v>
      </c>
      <c r="J289" s="104"/>
      <c r="K289" s="104"/>
      <c r="L289" s="104"/>
      <c r="M289" s="103" t="s">
        <v>10516</v>
      </c>
      <c r="N289" s="103" t="s">
        <v>10517</v>
      </c>
      <c r="O289" s="103" t="s">
        <v>5389</v>
      </c>
      <c r="P289" s="103" t="s">
        <v>4794</v>
      </c>
      <c r="S289" s="103" t="s">
        <v>10499</v>
      </c>
      <c r="T289" s="103" t="s">
        <v>10476</v>
      </c>
      <c r="U289" s="104">
        <v>45801.425543981481</v>
      </c>
    </row>
    <row r="290" spans="1:21" x14ac:dyDescent="0.25">
      <c r="A290" s="103" t="s">
        <v>627</v>
      </c>
      <c r="B290" s="103" t="s">
        <v>228</v>
      </c>
      <c r="C290" s="103" t="s">
        <v>11285</v>
      </c>
      <c r="D290" s="103" t="s">
        <v>11286</v>
      </c>
      <c r="E290" s="103" t="s">
        <v>11287</v>
      </c>
      <c r="F290" s="103" t="s">
        <v>6521</v>
      </c>
      <c r="G290" s="104">
        <v>28359.916666666668</v>
      </c>
      <c r="H290" s="103" t="s">
        <v>10480</v>
      </c>
      <c r="I290" s="103" t="s">
        <v>3197</v>
      </c>
      <c r="J290" s="104">
        <v>45761.916666666664</v>
      </c>
      <c r="K290" s="104"/>
      <c r="L290" s="104"/>
      <c r="M290" s="103" t="s">
        <v>10481</v>
      </c>
      <c r="N290" s="103" t="s">
        <v>10482</v>
      </c>
      <c r="O290" s="103" t="s">
        <v>5389</v>
      </c>
      <c r="P290" s="103" t="s">
        <v>3197</v>
      </c>
      <c r="S290" s="103" t="s">
        <v>10475</v>
      </c>
      <c r="T290" s="103" t="s">
        <v>10484</v>
      </c>
      <c r="U290" s="104">
        <v>45801.425543981481</v>
      </c>
    </row>
    <row r="291" spans="1:21" x14ac:dyDescent="0.25">
      <c r="A291" s="103" t="s">
        <v>629</v>
      </c>
      <c r="B291" s="103" t="s">
        <v>336</v>
      </c>
      <c r="C291" s="103" t="s">
        <v>11288</v>
      </c>
      <c r="D291" s="103" t="s">
        <v>11289</v>
      </c>
      <c r="E291" s="103" t="s">
        <v>11290</v>
      </c>
      <c r="F291" s="103" t="s">
        <v>7024</v>
      </c>
      <c r="G291" s="104">
        <v>30277.958333333332</v>
      </c>
      <c r="H291" s="103" t="s">
        <v>10480</v>
      </c>
      <c r="I291" s="103" t="s">
        <v>3053</v>
      </c>
      <c r="J291" s="104">
        <v>45761.916666666664</v>
      </c>
      <c r="K291" s="104"/>
      <c r="L291" s="104"/>
      <c r="M291" s="103" t="s">
        <v>10563</v>
      </c>
      <c r="N291" s="103" t="s">
        <v>10505</v>
      </c>
      <c r="O291" s="103" t="s">
        <v>5389</v>
      </c>
      <c r="P291" s="103" t="s">
        <v>3060</v>
      </c>
      <c r="S291" s="103" t="s">
        <v>10512</v>
      </c>
      <c r="T291" s="103" t="s">
        <v>10484</v>
      </c>
      <c r="U291" s="104">
        <v>45801.425555555557</v>
      </c>
    </row>
    <row r="292" spans="1:21" x14ac:dyDescent="0.25">
      <c r="A292" s="103" t="s">
        <v>631</v>
      </c>
      <c r="B292" s="103" t="s">
        <v>354</v>
      </c>
      <c r="C292" s="103" t="s">
        <v>11291</v>
      </c>
      <c r="D292" s="103" t="s">
        <v>11292</v>
      </c>
      <c r="E292" s="103" t="s">
        <v>11293</v>
      </c>
      <c r="F292" s="103" t="s">
        <v>5450</v>
      </c>
      <c r="I292" s="103" t="s">
        <v>3053</v>
      </c>
      <c r="J292" s="104">
        <v>45763.916666666664</v>
      </c>
      <c r="K292" s="104"/>
      <c r="L292" s="104"/>
      <c r="O292" s="103" t="s">
        <v>5389</v>
      </c>
      <c r="P292" s="103" t="s">
        <v>3060</v>
      </c>
      <c r="S292" s="103" t="s">
        <v>10467</v>
      </c>
      <c r="T292" s="103" t="s">
        <v>3054</v>
      </c>
      <c r="U292" s="104">
        <v>45801.425555555557</v>
      </c>
    </row>
    <row r="293" spans="1:21" x14ac:dyDescent="0.25">
      <c r="A293" s="103" t="s">
        <v>633</v>
      </c>
      <c r="B293" s="103" t="s">
        <v>742</v>
      </c>
      <c r="C293" s="103" t="s">
        <v>11294</v>
      </c>
      <c r="D293" s="103" t="s">
        <v>11295</v>
      </c>
      <c r="E293" s="103" t="s">
        <v>11296</v>
      </c>
      <c r="F293" s="103" t="s">
        <v>3203</v>
      </c>
      <c r="G293" s="104">
        <v>30096.916666666668</v>
      </c>
      <c r="I293" s="103" t="s">
        <v>3197</v>
      </c>
      <c r="J293" s="104">
        <v>45760.916666666664</v>
      </c>
      <c r="K293" s="104"/>
      <c r="L293" s="104"/>
      <c r="M293" s="103" t="s">
        <v>10504</v>
      </c>
      <c r="N293" s="103" t="s">
        <v>10482</v>
      </c>
      <c r="O293" s="103" t="s">
        <v>5389</v>
      </c>
      <c r="P293" s="103" t="s">
        <v>4794</v>
      </c>
      <c r="S293" s="103" t="s">
        <v>10530</v>
      </c>
      <c r="T293" s="103" t="s">
        <v>10484</v>
      </c>
      <c r="U293" s="104">
        <v>45801.425555555557</v>
      </c>
    </row>
    <row r="294" spans="1:21" x14ac:dyDescent="0.25">
      <c r="A294" s="103" t="s">
        <v>635</v>
      </c>
      <c r="B294" s="103" t="s">
        <v>754</v>
      </c>
      <c r="C294" s="103" t="s">
        <v>11297</v>
      </c>
      <c r="D294" s="103" t="s">
        <v>11298</v>
      </c>
      <c r="E294" s="103" t="s">
        <v>11299</v>
      </c>
      <c r="F294" s="103" t="s">
        <v>4762</v>
      </c>
      <c r="G294" s="104">
        <v>24614.916666666668</v>
      </c>
      <c r="H294" s="103" t="s">
        <v>10480</v>
      </c>
      <c r="I294" s="103" t="s">
        <v>3197</v>
      </c>
      <c r="J294" s="104">
        <v>45760.916666666664</v>
      </c>
      <c r="K294" s="104"/>
      <c r="L294" s="104"/>
      <c r="M294" s="103" t="s">
        <v>10504</v>
      </c>
      <c r="N294" s="103" t="s">
        <v>10482</v>
      </c>
      <c r="O294" s="103" t="s">
        <v>5389</v>
      </c>
      <c r="P294" s="103" t="s">
        <v>4794</v>
      </c>
      <c r="S294" s="103" t="s">
        <v>10467</v>
      </c>
      <c r="T294" s="103" t="s">
        <v>10484</v>
      </c>
      <c r="U294" s="104">
        <v>45801.425567129627</v>
      </c>
    </row>
    <row r="295" spans="1:21" x14ac:dyDescent="0.25">
      <c r="A295" s="103" t="s">
        <v>637</v>
      </c>
      <c r="B295" s="103" t="s">
        <v>867</v>
      </c>
      <c r="C295" s="103" t="s">
        <v>11300</v>
      </c>
      <c r="D295" s="103" t="s">
        <v>11301</v>
      </c>
      <c r="E295" s="103" t="s">
        <v>11302</v>
      </c>
      <c r="F295" s="103" t="s">
        <v>6943</v>
      </c>
      <c r="G295" s="104">
        <v>24623.916666666668</v>
      </c>
      <c r="I295" s="103" t="s">
        <v>3053</v>
      </c>
      <c r="J295" s="104">
        <v>45761.916666666664</v>
      </c>
      <c r="K295" s="104"/>
      <c r="L295" s="104"/>
      <c r="M295" s="103" t="s">
        <v>10481</v>
      </c>
      <c r="N295" s="103" t="s">
        <v>10482</v>
      </c>
      <c r="O295" s="103" t="s">
        <v>10483</v>
      </c>
      <c r="P295" s="103" t="s">
        <v>3053</v>
      </c>
      <c r="S295" s="103" t="s">
        <v>10569</v>
      </c>
      <c r="T295" s="103" t="s">
        <v>10484</v>
      </c>
      <c r="U295" s="104">
        <v>45801.425567129627</v>
      </c>
    </row>
    <row r="296" spans="1:21" x14ac:dyDescent="0.25">
      <c r="A296" s="103" t="s">
        <v>639</v>
      </c>
      <c r="B296" s="103" t="s">
        <v>943</v>
      </c>
      <c r="C296" s="103" t="s">
        <v>11303</v>
      </c>
      <c r="D296" s="103" t="s">
        <v>11304</v>
      </c>
      <c r="E296" s="103" t="s">
        <v>11305</v>
      </c>
      <c r="F296" s="103" t="s">
        <v>7725</v>
      </c>
      <c r="G296" s="104">
        <v>34857.916666666664</v>
      </c>
      <c r="I296" s="103" t="s">
        <v>3053</v>
      </c>
      <c r="J296" s="104">
        <v>45761.916666666664</v>
      </c>
      <c r="K296" s="104"/>
      <c r="L296" s="104"/>
      <c r="M296" s="103" t="s">
        <v>3175</v>
      </c>
      <c r="N296" s="103" t="s">
        <v>10495</v>
      </c>
      <c r="O296" s="103" t="s">
        <v>5389</v>
      </c>
      <c r="P296" s="103" t="s">
        <v>3060</v>
      </c>
      <c r="S296" s="103" t="s">
        <v>10736</v>
      </c>
      <c r="T296" s="103" t="s">
        <v>3054</v>
      </c>
      <c r="U296" s="104">
        <v>45801.425567129627</v>
      </c>
    </row>
    <row r="297" spans="1:21" x14ac:dyDescent="0.25">
      <c r="A297" s="103" t="s">
        <v>641</v>
      </c>
      <c r="B297" s="103" t="s">
        <v>2321</v>
      </c>
      <c r="C297" s="103" t="s">
        <v>11306</v>
      </c>
      <c r="I297" s="103" t="s">
        <v>3197</v>
      </c>
      <c r="J297" s="104"/>
      <c r="K297" s="104"/>
      <c r="L297" s="104"/>
      <c r="M297" s="103" t="s">
        <v>3175</v>
      </c>
      <c r="N297" s="103" t="s">
        <v>3175</v>
      </c>
      <c r="O297" s="103" t="s">
        <v>5389</v>
      </c>
      <c r="P297" s="103" t="s">
        <v>3060</v>
      </c>
      <c r="S297" s="103" t="s">
        <v>10467</v>
      </c>
      <c r="T297" s="103" t="s">
        <v>3045</v>
      </c>
      <c r="U297" s="104">
        <v>45801.425578703704</v>
      </c>
    </row>
    <row r="298" spans="1:21" x14ac:dyDescent="0.25">
      <c r="A298" s="103" t="s">
        <v>643</v>
      </c>
      <c r="B298" s="103" t="s">
        <v>2351</v>
      </c>
      <c r="C298" s="103" t="s">
        <v>11307</v>
      </c>
      <c r="D298" s="103" t="s">
        <v>11308</v>
      </c>
      <c r="E298" s="103" t="s">
        <v>11309</v>
      </c>
      <c r="I298" s="103" t="s">
        <v>3053</v>
      </c>
      <c r="J298" s="104">
        <v>45768.916666666664</v>
      </c>
      <c r="K298" s="104"/>
      <c r="L298" s="104"/>
      <c r="M298" s="103" t="s">
        <v>3175</v>
      </c>
      <c r="N298" s="103" t="s">
        <v>3175</v>
      </c>
      <c r="O298" s="103" t="s">
        <v>5389</v>
      </c>
      <c r="P298" s="103" t="s">
        <v>3060</v>
      </c>
      <c r="S298" s="103" t="s">
        <v>10488</v>
      </c>
      <c r="T298" s="103" t="s">
        <v>3045</v>
      </c>
      <c r="U298" s="104">
        <v>45801.425578703704</v>
      </c>
    </row>
    <row r="299" spans="1:21" x14ac:dyDescent="0.25">
      <c r="A299" s="103" t="s">
        <v>645</v>
      </c>
      <c r="B299" s="103" t="s">
        <v>2361</v>
      </c>
      <c r="C299" s="103" t="s">
        <v>11310</v>
      </c>
      <c r="I299" s="103" t="s">
        <v>3197</v>
      </c>
      <c r="J299" s="104"/>
      <c r="K299" s="104"/>
      <c r="L299" s="104"/>
      <c r="M299" s="103" t="s">
        <v>3082</v>
      </c>
      <c r="N299" s="103" t="s">
        <v>3082</v>
      </c>
      <c r="O299" s="103" t="s">
        <v>5389</v>
      </c>
      <c r="P299" s="103" t="s">
        <v>3060</v>
      </c>
      <c r="S299" s="103" t="s">
        <v>10467</v>
      </c>
      <c r="T299" s="103" t="s">
        <v>3045</v>
      </c>
      <c r="U299" s="104">
        <v>45801.425578703704</v>
      </c>
    </row>
    <row r="300" spans="1:21" x14ac:dyDescent="0.25">
      <c r="A300" s="103" t="s">
        <v>647</v>
      </c>
      <c r="B300" s="103" t="s">
        <v>2469</v>
      </c>
      <c r="C300" s="103" t="s">
        <v>11311</v>
      </c>
      <c r="I300" s="103" t="s">
        <v>3197</v>
      </c>
      <c r="J300" s="104"/>
      <c r="K300" s="104"/>
      <c r="L300" s="104"/>
      <c r="M300" s="103" t="s">
        <v>3175</v>
      </c>
      <c r="N300" s="103" t="s">
        <v>10495</v>
      </c>
      <c r="O300" s="103" t="s">
        <v>5389</v>
      </c>
      <c r="P300" s="103" t="s">
        <v>3060</v>
      </c>
      <c r="S300" s="103" t="s">
        <v>10488</v>
      </c>
      <c r="T300" s="103" t="s">
        <v>3045</v>
      </c>
      <c r="U300" s="104">
        <v>45801.42559027778</v>
      </c>
    </row>
    <row r="301" spans="1:21" x14ac:dyDescent="0.25">
      <c r="A301" s="103" t="s">
        <v>649</v>
      </c>
      <c r="B301" s="103" t="s">
        <v>2347</v>
      </c>
      <c r="C301" s="103" t="s">
        <v>11312</v>
      </c>
      <c r="I301" s="103" t="s">
        <v>3197</v>
      </c>
      <c r="J301" s="104"/>
      <c r="K301" s="104"/>
      <c r="L301" s="104"/>
      <c r="M301" s="103" t="s">
        <v>10481</v>
      </c>
      <c r="N301" s="103" t="s">
        <v>10517</v>
      </c>
      <c r="O301" s="103" t="s">
        <v>10483</v>
      </c>
      <c r="P301" s="103" t="s">
        <v>4794</v>
      </c>
      <c r="S301" s="103" t="s">
        <v>10518</v>
      </c>
      <c r="T301" s="103" t="s">
        <v>3054</v>
      </c>
      <c r="U301" s="104">
        <v>45801.42559027778</v>
      </c>
    </row>
    <row r="302" spans="1:21" x14ac:dyDescent="0.25">
      <c r="A302" s="103" t="s">
        <v>651</v>
      </c>
      <c r="B302" s="103" t="s">
        <v>1209</v>
      </c>
      <c r="C302" s="103" t="s">
        <v>11313</v>
      </c>
      <c r="F302" s="103" t="s">
        <v>4454</v>
      </c>
      <c r="G302" s="104">
        <v>32554.958333333332</v>
      </c>
      <c r="I302" s="103" t="s">
        <v>3197</v>
      </c>
      <c r="J302" s="104"/>
      <c r="K302" s="104"/>
      <c r="L302" s="104"/>
      <c r="M302" s="103" t="s">
        <v>3175</v>
      </c>
      <c r="N302" s="103" t="s">
        <v>10526</v>
      </c>
      <c r="O302" s="103" t="s">
        <v>10483</v>
      </c>
      <c r="P302" s="103" t="s">
        <v>3197</v>
      </c>
      <c r="S302" s="103" t="s">
        <v>10506</v>
      </c>
      <c r="T302" s="103" t="s">
        <v>3045</v>
      </c>
      <c r="U302" s="104">
        <v>45801.42559027778</v>
      </c>
    </row>
    <row r="303" spans="1:21" x14ac:dyDescent="0.25">
      <c r="A303" s="103" t="s">
        <v>653</v>
      </c>
      <c r="B303" s="103" t="s">
        <v>1271</v>
      </c>
      <c r="C303" s="103" t="s">
        <v>11314</v>
      </c>
      <c r="D303" s="103" t="s">
        <v>11315</v>
      </c>
      <c r="E303" s="103" t="s">
        <v>11316</v>
      </c>
      <c r="F303" s="103" t="s">
        <v>4677</v>
      </c>
      <c r="G303" s="104">
        <v>33240.958333333336</v>
      </c>
      <c r="I303" s="103" t="s">
        <v>3053</v>
      </c>
      <c r="J303" s="104">
        <v>45761.916666666664</v>
      </c>
      <c r="K303" s="104"/>
      <c r="L303" s="104"/>
      <c r="O303" s="103" t="s">
        <v>5389</v>
      </c>
      <c r="P303" s="103" t="s">
        <v>3053</v>
      </c>
      <c r="S303" s="103" t="s">
        <v>10488</v>
      </c>
      <c r="T303" s="103" t="s">
        <v>3045</v>
      </c>
      <c r="U303" s="104">
        <v>45801.42560185185</v>
      </c>
    </row>
    <row r="304" spans="1:21" x14ac:dyDescent="0.25">
      <c r="A304" s="103" t="s">
        <v>655</v>
      </c>
      <c r="B304" s="103" t="s">
        <v>1483</v>
      </c>
      <c r="C304" s="103" t="s">
        <v>11317</v>
      </c>
      <c r="F304" s="103" t="s">
        <v>7686</v>
      </c>
      <c r="I304" s="103" t="s">
        <v>3197</v>
      </c>
      <c r="J304" s="104"/>
      <c r="K304" s="104"/>
      <c r="L304" s="104"/>
      <c r="M304" s="103" t="s">
        <v>3132</v>
      </c>
      <c r="N304" s="103" t="s">
        <v>10549</v>
      </c>
      <c r="O304" s="103" t="s">
        <v>5389</v>
      </c>
      <c r="P304" s="103" t="s">
        <v>3060</v>
      </c>
      <c r="S304" s="103" t="s">
        <v>10488</v>
      </c>
      <c r="T304" s="103" t="s">
        <v>3045</v>
      </c>
      <c r="U304" s="104">
        <v>45801.42560185185</v>
      </c>
    </row>
    <row r="305" spans="1:21" x14ac:dyDescent="0.25">
      <c r="A305" s="103" t="s">
        <v>657</v>
      </c>
      <c r="B305" s="103" t="s">
        <v>1487</v>
      </c>
      <c r="C305" s="103" t="s">
        <v>11318</v>
      </c>
      <c r="D305" s="103" t="s">
        <v>11319</v>
      </c>
      <c r="E305" s="103" t="s">
        <v>11320</v>
      </c>
      <c r="F305" s="103" t="s">
        <v>3611</v>
      </c>
      <c r="G305" s="104">
        <v>30629.958333333332</v>
      </c>
      <c r="I305" s="103" t="s">
        <v>3197</v>
      </c>
      <c r="J305" s="104"/>
      <c r="K305" s="104"/>
      <c r="L305" s="104"/>
      <c r="M305" s="103" t="s">
        <v>3175</v>
      </c>
      <c r="N305" s="103" t="s">
        <v>10526</v>
      </c>
      <c r="O305" s="103" t="s">
        <v>5389</v>
      </c>
      <c r="P305" s="103" t="s">
        <v>3197</v>
      </c>
      <c r="S305" s="103" t="s">
        <v>10488</v>
      </c>
      <c r="T305" s="103" t="s">
        <v>3045</v>
      </c>
      <c r="U305" s="104">
        <v>45801.42560185185</v>
      </c>
    </row>
    <row r="306" spans="1:21" x14ac:dyDescent="0.25">
      <c r="A306" s="103" t="s">
        <v>659</v>
      </c>
      <c r="B306" s="103" t="s">
        <v>1529</v>
      </c>
      <c r="C306" s="103" t="s">
        <v>11321</v>
      </c>
      <c r="F306" s="103" t="s">
        <v>3892</v>
      </c>
      <c r="I306" s="103" t="s">
        <v>3197</v>
      </c>
      <c r="J306" s="104"/>
      <c r="K306" s="104"/>
      <c r="L306" s="104"/>
      <c r="M306" s="103" t="s">
        <v>3132</v>
      </c>
      <c r="N306" s="103" t="s">
        <v>10668</v>
      </c>
      <c r="O306" s="103" t="s">
        <v>5389</v>
      </c>
      <c r="P306" s="103" t="s">
        <v>4794</v>
      </c>
      <c r="S306" s="103" t="s">
        <v>10569</v>
      </c>
      <c r="T306" s="103" t="s">
        <v>3045</v>
      </c>
      <c r="U306" s="104">
        <v>45801.425613425927</v>
      </c>
    </row>
    <row r="307" spans="1:21" x14ac:dyDescent="0.25">
      <c r="A307" s="103" t="s">
        <v>661</v>
      </c>
      <c r="B307" s="103" t="s">
        <v>1925</v>
      </c>
      <c r="C307" s="103" t="s">
        <v>11322</v>
      </c>
      <c r="D307" s="103" t="s">
        <v>11323</v>
      </c>
      <c r="E307" s="103" t="s">
        <v>11324</v>
      </c>
      <c r="F307" s="103" t="s">
        <v>4270</v>
      </c>
      <c r="G307" s="104">
        <v>28742.916666666668</v>
      </c>
      <c r="I307" s="103" t="s">
        <v>3053</v>
      </c>
      <c r="J307" s="104">
        <v>45761.916666666664</v>
      </c>
      <c r="K307" s="104"/>
      <c r="L307" s="104"/>
      <c r="O307" s="103" t="s">
        <v>5389</v>
      </c>
      <c r="P307" s="103" t="s">
        <v>3053</v>
      </c>
      <c r="S307" s="103" t="s">
        <v>10488</v>
      </c>
      <c r="T307" s="103" t="s">
        <v>3045</v>
      </c>
      <c r="U307" s="104">
        <v>45801.425613425927</v>
      </c>
    </row>
    <row r="308" spans="1:21" x14ac:dyDescent="0.25">
      <c r="A308" s="103" t="s">
        <v>663</v>
      </c>
      <c r="B308" s="103" t="s">
        <v>2203</v>
      </c>
      <c r="C308" s="103" t="s">
        <v>11325</v>
      </c>
      <c r="F308" s="103" t="s">
        <v>11326</v>
      </c>
      <c r="G308" s="104">
        <v>29899.958333333332</v>
      </c>
      <c r="I308" s="103" t="s">
        <v>3197</v>
      </c>
      <c r="J308" s="104"/>
      <c r="K308" s="104"/>
      <c r="L308" s="104"/>
      <c r="M308" s="103" t="s">
        <v>3175</v>
      </c>
      <c r="N308" s="103" t="s">
        <v>3175</v>
      </c>
      <c r="O308" s="103" t="s">
        <v>5389</v>
      </c>
      <c r="P308" s="103" t="s">
        <v>4794</v>
      </c>
      <c r="S308" s="103" t="s">
        <v>10467</v>
      </c>
      <c r="T308" s="103" t="s">
        <v>3045</v>
      </c>
      <c r="U308" s="104">
        <v>45801.425613425927</v>
      </c>
    </row>
    <row r="309" spans="1:21" x14ac:dyDescent="0.25">
      <c r="A309" s="103" t="s">
        <v>665</v>
      </c>
      <c r="B309" s="103" t="s">
        <v>2257</v>
      </c>
      <c r="C309" s="103" t="s">
        <v>11327</v>
      </c>
      <c r="D309" s="103" t="s">
        <v>11328</v>
      </c>
      <c r="E309" s="103" t="s">
        <v>11329</v>
      </c>
      <c r="F309" s="103" t="s">
        <v>4570</v>
      </c>
      <c r="G309" s="104">
        <v>28550.958333333332</v>
      </c>
      <c r="I309" s="103" t="s">
        <v>3053</v>
      </c>
      <c r="J309" s="104">
        <v>45795.916666666664</v>
      </c>
      <c r="K309" s="104"/>
      <c r="L309" s="104"/>
      <c r="M309" s="103" t="s">
        <v>3082</v>
      </c>
      <c r="N309" s="103" t="s">
        <v>3082</v>
      </c>
      <c r="O309" s="103" t="s">
        <v>10483</v>
      </c>
      <c r="P309" s="103" t="s">
        <v>3053</v>
      </c>
      <c r="S309" s="103" t="s">
        <v>11041</v>
      </c>
      <c r="T309" s="103" t="s">
        <v>3045</v>
      </c>
      <c r="U309" s="104">
        <v>45801.425625000003</v>
      </c>
    </row>
    <row r="310" spans="1:21" x14ac:dyDescent="0.25">
      <c r="A310" s="103" t="s">
        <v>667</v>
      </c>
      <c r="B310" s="103" t="s">
        <v>2267</v>
      </c>
      <c r="C310" s="103" t="s">
        <v>11330</v>
      </c>
      <c r="D310" s="103" t="s">
        <v>11331</v>
      </c>
      <c r="E310" s="103" t="s">
        <v>11332</v>
      </c>
      <c r="F310" s="103" t="s">
        <v>4642</v>
      </c>
      <c r="G310" s="104">
        <v>23986.916666666668</v>
      </c>
      <c r="I310" s="103" t="s">
        <v>3053</v>
      </c>
      <c r="J310" s="104">
        <v>45795.916666666664</v>
      </c>
      <c r="K310" s="104"/>
      <c r="L310" s="104"/>
      <c r="M310" s="103" t="s">
        <v>3059</v>
      </c>
      <c r="N310" s="103" t="s">
        <v>10526</v>
      </c>
      <c r="O310" s="103" t="s">
        <v>5389</v>
      </c>
      <c r="P310" s="103" t="s">
        <v>3053</v>
      </c>
      <c r="S310" s="103" t="s">
        <v>11041</v>
      </c>
      <c r="T310" s="103" t="s">
        <v>3045</v>
      </c>
      <c r="U310" s="104">
        <v>45801.425625000003</v>
      </c>
    </row>
    <row r="311" spans="1:21" x14ac:dyDescent="0.25">
      <c r="A311" s="103" t="s">
        <v>669</v>
      </c>
      <c r="B311" s="103" t="s">
        <v>2297</v>
      </c>
      <c r="C311" s="103" t="s">
        <v>11333</v>
      </c>
      <c r="E311" s="103" t="s">
        <v>11334</v>
      </c>
      <c r="F311" s="103" t="s">
        <v>5381</v>
      </c>
      <c r="I311" s="103" t="s">
        <v>3197</v>
      </c>
      <c r="J311" s="104"/>
      <c r="K311" s="104"/>
      <c r="L311" s="104"/>
      <c r="M311" s="103" t="s">
        <v>3082</v>
      </c>
      <c r="N311" s="103" t="s">
        <v>10495</v>
      </c>
      <c r="O311" s="103" t="s">
        <v>5389</v>
      </c>
      <c r="P311" s="103" t="s">
        <v>3060</v>
      </c>
      <c r="S311" s="103" t="s">
        <v>10488</v>
      </c>
      <c r="T311" s="103" t="s">
        <v>3045</v>
      </c>
      <c r="U311" s="104">
        <v>45801.425625000003</v>
      </c>
    </row>
    <row r="312" spans="1:21" x14ac:dyDescent="0.25">
      <c r="A312" s="103" t="s">
        <v>671</v>
      </c>
      <c r="B312" s="103" t="s">
        <v>2411</v>
      </c>
      <c r="C312" s="103" t="s">
        <v>11335</v>
      </c>
      <c r="F312" s="103" t="s">
        <v>6728</v>
      </c>
      <c r="G312" s="104">
        <v>31050.958333333332</v>
      </c>
      <c r="I312" s="103" t="s">
        <v>3197</v>
      </c>
      <c r="J312" s="104"/>
      <c r="K312" s="104"/>
      <c r="L312" s="104"/>
      <c r="M312" s="103" t="s">
        <v>3175</v>
      </c>
      <c r="N312" s="103" t="s">
        <v>3132</v>
      </c>
      <c r="O312" s="103" t="s">
        <v>5389</v>
      </c>
      <c r="P312" s="103" t="s">
        <v>3197</v>
      </c>
      <c r="S312" s="103" t="s">
        <v>10736</v>
      </c>
      <c r="T312" s="103" t="s">
        <v>3045</v>
      </c>
      <c r="U312" s="104">
        <v>45801.425636574073</v>
      </c>
    </row>
    <row r="313" spans="1:21" x14ac:dyDescent="0.25">
      <c r="A313" s="103" t="s">
        <v>673</v>
      </c>
      <c r="B313" s="103" t="s">
        <v>2427</v>
      </c>
      <c r="C313" s="103" t="s">
        <v>11336</v>
      </c>
      <c r="F313" s="103" t="s">
        <v>6993</v>
      </c>
      <c r="G313" s="104">
        <v>32501.958333333332</v>
      </c>
      <c r="I313" s="103" t="s">
        <v>3197</v>
      </c>
      <c r="J313" s="104"/>
      <c r="K313" s="104"/>
      <c r="L313" s="104"/>
      <c r="M313" s="103" t="s">
        <v>3132</v>
      </c>
      <c r="N313" s="103" t="s">
        <v>3132</v>
      </c>
      <c r="O313" s="103" t="s">
        <v>5389</v>
      </c>
      <c r="P313" s="103" t="s">
        <v>3197</v>
      </c>
      <c r="S313" s="103" t="s">
        <v>10488</v>
      </c>
      <c r="T313" s="103" t="s">
        <v>3045</v>
      </c>
      <c r="U313" s="104">
        <v>45801.425636574073</v>
      </c>
    </row>
    <row r="314" spans="1:21" x14ac:dyDescent="0.25">
      <c r="A314" s="103" t="s">
        <v>675</v>
      </c>
      <c r="B314" s="103" t="s">
        <v>2451</v>
      </c>
      <c r="C314" s="103" t="s">
        <v>11337</v>
      </c>
      <c r="F314" s="103" t="s">
        <v>11338</v>
      </c>
      <c r="G314" s="104">
        <v>32609.916666666668</v>
      </c>
      <c r="I314" s="103" t="s">
        <v>3197</v>
      </c>
      <c r="J314" s="104"/>
      <c r="K314" s="104"/>
      <c r="L314" s="104"/>
      <c r="M314" s="103" t="s">
        <v>3132</v>
      </c>
      <c r="N314" s="103" t="s">
        <v>3132</v>
      </c>
      <c r="O314" s="103" t="s">
        <v>5389</v>
      </c>
      <c r="P314" s="103" t="s">
        <v>3197</v>
      </c>
      <c r="S314" s="103" t="s">
        <v>10488</v>
      </c>
      <c r="T314" s="103" t="s">
        <v>3045</v>
      </c>
      <c r="U314" s="104">
        <v>45801.425636574073</v>
      </c>
    </row>
    <row r="315" spans="1:21" x14ac:dyDescent="0.25">
      <c r="A315" s="103" t="s">
        <v>677</v>
      </c>
      <c r="B315" s="103" t="s">
        <v>84</v>
      </c>
      <c r="C315" s="103" t="s">
        <v>11339</v>
      </c>
      <c r="D315" s="103" t="s">
        <v>11340</v>
      </c>
      <c r="E315" s="103" t="s">
        <v>11341</v>
      </c>
      <c r="F315" s="103" t="s">
        <v>6377</v>
      </c>
      <c r="I315" s="103" t="s">
        <v>3053</v>
      </c>
      <c r="J315" s="104">
        <v>45761.916666666664</v>
      </c>
      <c r="K315" s="104"/>
      <c r="L315" s="104"/>
      <c r="M315" s="103" t="s">
        <v>3175</v>
      </c>
      <c r="N315" s="103" t="s">
        <v>3082</v>
      </c>
      <c r="O315" s="103" t="s">
        <v>5389</v>
      </c>
      <c r="P315" s="103" t="s">
        <v>3060</v>
      </c>
      <c r="S315" s="103" t="s">
        <v>10488</v>
      </c>
      <c r="T315" s="103" t="s">
        <v>3045</v>
      </c>
      <c r="U315" s="104">
        <v>45801.42564814815</v>
      </c>
    </row>
    <row r="316" spans="1:21" x14ac:dyDescent="0.25">
      <c r="A316" s="103" t="s">
        <v>679</v>
      </c>
      <c r="B316" s="103" t="s">
        <v>236</v>
      </c>
      <c r="C316" s="103" t="s">
        <v>11342</v>
      </c>
      <c r="D316" s="103" t="s">
        <v>11343</v>
      </c>
      <c r="E316" s="103" t="s">
        <v>11344</v>
      </c>
      <c r="F316" s="103" t="s">
        <v>7145</v>
      </c>
      <c r="I316" s="103" t="s">
        <v>3053</v>
      </c>
      <c r="J316" s="104">
        <v>45761.916666666664</v>
      </c>
      <c r="K316" s="104"/>
      <c r="L316" s="104"/>
      <c r="M316" s="103" t="s">
        <v>3082</v>
      </c>
      <c r="N316" s="103" t="s">
        <v>10495</v>
      </c>
      <c r="O316" s="103" t="s">
        <v>5389</v>
      </c>
      <c r="P316" s="103" t="s">
        <v>3060</v>
      </c>
      <c r="S316" s="103" t="s">
        <v>10488</v>
      </c>
      <c r="T316" s="103" t="s">
        <v>3045</v>
      </c>
      <c r="U316" s="104">
        <v>45801.425659722219</v>
      </c>
    </row>
    <row r="317" spans="1:21" x14ac:dyDescent="0.25">
      <c r="A317" s="103" t="s">
        <v>681</v>
      </c>
      <c r="B317" s="103" t="s">
        <v>238</v>
      </c>
      <c r="C317" s="103" t="s">
        <v>11345</v>
      </c>
      <c r="D317" s="103" t="s">
        <v>11346</v>
      </c>
      <c r="E317" s="103" t="s">
        <v>11347</v>
      </c>
      <c r="F317" s="103" t="s">
        <v>7014</v>
      </c>
      <c r="G317" s="104">
        <v>29132.916666666668</v>
      </c>
      <c r="I317" s="103" t="s">
        <v>3094</v>
      </c>
      <c r="J317" s="104">
        <v>45761.916666666664</v>
      </c>
      <c r="K317" s="104"/>
      <c r="L317" s="104"/>
      <c r="M317" s="103" t="s">
        <v>3175</v>
      </c>
      <c r="N317" s="103" t="s">
        <v>3175</v>
      </c>
      <c r="O317" s="103" t="s">
        <v>5389</v>
      </c>
      <c r="P317" s="103" t="s">
        <v>3094</v>
      </c>
      <c r="S317" s="103" t="s">
        <v>10488</v>
      </c>
      <c r="T317" s="103" t="s">
        <v>3045</v>
      </c>
      <c r="U317" s="104">
        <v>45801.42564814815</v>
      </c>
    </row>
    <row r="318" spans="1:21" x14ac:dyDescent="0.25">
      <c r="A318" s="103" t="s">
        <v>683</v>
      </c>
      <c r="B318" s="103" t="s">
        <v>274</v>
      </c>
      <c r="C318" s="103" t="s">
        <v>11348</v>
      </c>
      <c r="D318" s="103" t="s">
        <v>11349</v>
      </c>
      <c r="E318" s="103" t="s">
        <v>11350</v>
      </c>
      <c r="F318" s="103" t="s">
        <v>6845</v>
      </c>
      <c r="I318" s="103" t="s">
        <v>3094</v>
      </c>
      <c r="J318" s="104">
        <v>45761.916666666664</v>
      </c>
      <c r="K318" s="104"/>
      <c r="L318" s="104"/>
      <c r="M318" s="103" t="s">
        <v>3175</v>
      </c>
      <c r="N318" s="103" t="s">
        <v>10526</v>
      </c>
      <c r="O318" s="103" t="s">
        <v>5389</v>
      </c>
      <c r="P318" s="103" t="s">
        <v>3060</v>
      </c>
      <c r="S318" s="103" t="s">
        <v>10488</v>
      </c>
      <c r="T318" s="103" t="s">
        <v>3045</v>
      </c>
      <c r="U318" s="104">
        <v>45801.425659722219</v>
      </c>
    </row>
    <row r="319" spans="1:21" x14ac:dyDescent="0.25">
      <c r="A319" s="103" t="s">
        <v>685</v>
      </c>
      <c r="B319" s="103" t="s">
        <v>276</v>
      </c>
      <c r="C319" s="103" t="s">
        <v>11351</v>
      </c>
      <c r="D319" s="103" t="s">
        <v>11352</v>
      </c>
      <c r="E319" s="103" t="s">
        <v>11353</v>
      </c>
      <c r="F319" s="103" t="s">
        <v>11354</v>
      </c>
      <c r="G319" s="104">
        <v>29656.958333333332</v>
      </c>
      <c r="H319" s="103" t="s">
        <v>10466</v>
      </c>
      <c r="I319" s="103" t="s">
        <v>3053</v>
      </c>
      <c r="J319" s="104">
        <v>45806.916666666664</v>
      </c>
      <c r="K319" s="104"/>
      <c r="L319" s="104"/>
      <c r="M319" s="103" t="s">
        <v>10504</v>
      </c>
      <c r="N319" s="103" t="s">
        <v>10482</v>
      </c>
      <c r="O319" s="103" t="s">
        <v>10483</v>
      </c>
      <c r="P319" s="103" t="s">
        <v>3053</v>
      </c>
      <c r="S319" s="103" t="s">
        <v>10475</v>
      </c>
      <c r="T319" s="103" t="s">
        <v>10556</v>
      </c>
      <c r="U319" s="104">
        <v>45801.425659722219</v>
      </c>
    </row>
    <row r="320" spans="1:21" x14ac:dyDescent="0.25">
      <c r="A320" s="103" t="s">
        <v>687</v>
      </c>
      <c r="B320" s="103" t="s">
        <v>388</v>
      </c>
      <c r="C320" s="103" t="s">
        <v>11355</v>
      </c>
      <c r="D320" s="103" t="s">
        <v>11356</v>
      </c>
      <c r="E320" s="103" t="s">
        <v>11357</v>
      </c>
      <c r="F320" s="103" t="s">
        <v>6606</v>
      </c>
      <c r="I320" s="103" t="s">
        <v>3053</v>
      </c>
      <c r="J320" s="104">
        <v>45761.916666666664</v>
      </c>
      <c r="K320" s="104"/>
      <c r="L320" s="104"/>
      <c r="O320" s="103" t="s">
        <v>5389</v>
      </c>
      <c r="P320" s="103" t="s">
        <v>3060</v>
      </c>
      <c r="S320" s="103" t="s">
        <v>10488</v>
      </c>
      <c r="T320" s="103" t="s">
        <v>3045</v>
      </c>
      <c r="U320" s="104">
        <v>45801.425659722219</v>
      </c>
    </row>
    <row r="321" spans="1:21" x14ac:dyDescent="0.25">
      <c r="A321" s="103" t="s">
        <v>689</v>
      </c>
      <c r="B321" s="103" t="s">
        <v>390</v>
      </c>
      <c r="C321" s="103" t="s">
        <v>11358</v>
      </c>
      <c r="D321" s="103" t="s">
        <v>11359</v>
      </c>
      <c r="E321" s="103" t="s">
        <v>11360</v>
      </c>
      <c r="F321" s="103" t="s">
        <v>6415</v>
      </c>
      <c r="G321" s="104">
        <v>26177.916666666668</v>
      </c>
      <c r="I321" s="103" t="s">
        <v>3053</v>
      </c>
      <c r="J321" s="104">
        <v>45761.916666666664</v>
      </c>
      <c r="K321" s="104"/>
      <c r="L321" s="104"/>
      <c r="O321" s="103" t="s">
        <v>5389</v>
      </c>
      <c r="P321" s="103" t="s">
        <v>3053</v>
      </c>
      <c r="S321" s="103" t="s">
        <v>10488</v>
      </c>
      <c r="T321" s="103" t="s">
        <v>3045</v>
      </c>
      <c r="U321" s="104">
        <v>45801.425671296296</v>
      </c>
    </row>
    <row r="322" spans="1:21" x14ac:dyDescent="0.25">
      <c r="A322" s="103" t="s">
        <v>691</v>
      </c>
      <c r="B322" s="103" t="s">
        <v>514</v>
      </c>
      <c r="C322" s="103" t="s">
        <v>11361</v>
      </c>
      <c r="D322" s="103" t="s">
        <v>11362</v>
      </c>
      <c r="E322" s="103" t="s">
        <v>11363</v>
      </c>
      <c r="F322" s="103" t="s">
        <v>5976</v>
      </c>
      <c r="I322" s="103" t="s">
        <v>3053</v>
      </c>
      <c r="J322" s="104">
        <v>45760.916666666664</v>
      </c>
      <c r="K322" s="104"/>
      <c r="L322" s="104"/>
      <c r="M322" s="103" t="s">
        <v>3082</v>
      </c>
      <c r="N322" s="103" t="s">
        <v>10549</v>
      </c>
      <c r="O322" s="103" t="s">
        <v>5389</v>
      </c>
      <c r="P322" s="103" t="s">
        <v>3060</v>
      </c>
      <c r="S322" s="103" t="s">
        <v>10488</v>
      </c>
      <c r="T322" s="103" t="s">
        <v>3045</v>
      </c>
      <c r="U322" s="104">
        <v>45801.425671296296</v>
      </c>
    </row>
    <row r="323" spans="1:21" x14ac:dyDescent="0.25">
      <c r="A323" s="103" t="s">
        <v>693</v>
      </c>
      <c r="B323" s="103" t="s">
        <v>542</v>
      </c>
      <c r="C323" s="103" t="s">
        <v>11364</v>
      </c>
      <c r="D323" s="103" t="s">
        <v>11365</v>
      </c>
      <c r="E323" s="103" t="s">
        <v>11366</v>
      </c>
      <c r="F323" s="103" t="s">
        <v>6066</v>
      </c>
      <c r="G323" s="104">
        <v>28653.916666666668</v>
      </c>
      <c r="I323" s="103" t="s">
        <v>3053</v>
      </c>
      <c r="J323" s="104">
        <v>45761.916666666664</v>
      </c>
      <c r="K323" s="104"/>
      <c r="L323" s="104"/>
      <c r="M323" s="103" t="s">
        <v>3059</v>
      </c>
      <c r="N323" s="103" t="s">
        <v>10474</v>
      </c>
      <c r="O323" s="103" t="s">
        <v>5389</v>
      </c>
      <c r="P323" s="103" t="s">
        <v>3053</v>
      </c>
      <c r="S323" s="103" t="s">
        <v>10475</v>
      </c>
      <c r="T323" s="103" t="s">
        <v>3045</v>
      </c>
      <c r="U323" s="104">
        <v>45801.425671296296</v>
      </c>
    </row>
    <row r="324" spans="1:21" x14ac:dyDescent="0.25">
      <c r="A324" s="103" t="s">
        <v>695</v>
      </c>
      <c r="B324" s="103" t="s">
        <v>544</v>
      </c>
      <c r="C324" s="103" t="s">
        <v>11367</v>
      </c>
      <c r="D324" s="103" t="s">
        <v>11368</v>
      </c>
      <c r="E324" s="103" t="s">
        <v>11369</v>
      </c>
      <c r="F324" s="103" t="s">
        <v>6037</v>
      </c>
      <c r="I324" s="103" t="s">
        <v>3094</v>
      </c>
      <c r="J324" s="104">
        <v>45760.916666666664</v>
      </c>
      <c r="K324" s="104"/>
      <c r="L324" s="104"/>
      <c r="O324" s="103" t="s">
        <v>5389</v>
      </c>
      <c r="P324" s="103" t="s">
        <v>3060</v>
      </c>
      <c r="S324" s="103" t="s">
        <v>10488</v>
      </c>
      <c r="T324" s="103" t="s">
        <v>3045</v>
      </c>
      <c r="U324" s="104">
        <v>45801.425682870373</v>
      </c>
    </row>
    <row r="325" spans="1:21" x14ac:dyDescent="0.25">
      <c r="A325" s="103" t="s">
        <v>697</v>
      </c>
      <c r="B325" s="103" t="s">
        <v>554</v>
      </c>
      <c r="C325" s="103" t="s">
        <v>11370</v>
      </c>
      <c r="D325" s="103" t="s">
        <v>11371</v>
      </c>
      <c r="E325" s="103" t="s">
        <v>11372</v>
      </c>
      <c r="F325" s="103" t="s">
        <v>6002</v>
      </c>
      <c r="G325" s="104">
        <v>32656.916666666668</v>
      </c>
      <c r="H325" s="103" t="s">
        <v>10480</v>
      </c>
      <c r="I325" s="103" t="s">
        <v>3197</v>
      </c>
      <c r="J325" s="104">
        <v>45768.916666666664</v>
      </c>
      <c r="K325" s="104"/>
      <c r="L325" s="104">
        <v>45799.916666666664</v>
      </c>
      <c r="M325" s="103" t="s">
        <v>10481</v>
      </c>
      <c r="N325" s="103" t="s">
        <v>10482</v>
      </c>
      <c r="O325" s="103" t="s">
        <v>10483</v>
      </c>
      <c r="P325" s="103" t="s">
        <v>4794</v>
      </c>
      <c r="S325" s="103" t="s">
        <v>10506</v>
      </c>
      <c r="T325" s="103" t="s">
        <v>10500</v>
      </c>
      <c r="U325" s="104">
        <v>45801.425682870373</v>
      </c>
    </row>
    <row r="326" spans="1:21" x14ac:dyDescent="0.25">
      <c r="A326" s="103" t="s">
        <v>699</v>
      </c>
      <c r="B326" s="103" t="s">
        <v>574</v>
      </c>
      <c r="C326" s="103" t="s">
        <v>11373</v>
      </c>
      <c r="D326" s="103" t="s">
        <v>11374</v>
      </c>
      <c r="E326" s="103" t="s">
        <v>11375</v>
      </c>
      <c r="F326" s="103" t="s">
        <v>5996</v>
      </c>
      <c r="G326" s="104">
        <v>31734.958333333332</v>
      </c>
      <c r="I326" s="103" t="s">
        <v>3053</v>
      </c>
      <c r="J326" s="104">
        <v>45768.916666666664</v>
      </c>
      <c r="K326" s="104"/>
      <c r="L326" s="104"/>
      <c r="M326" s="103" t="s">
        <v>3059</v>
      </c>
      <c r="N326" s="103" t="s">
        <v>10474</v>
      </c>
      <c r="O326" s="103" t="s">
        <v>5389</v>
      </c>
      <c r="P326" s="103" t="s">
        <v>3053</v>
      </c>
      <c r="S326" s="103" t="s">
        <v>10826</v>
      </c>
      <c r="T326" s="103" t="s">
        <v>3045</v>
      </c>
      <c r="U326" s="104">
        <v>45801.425682870373</v>
      </c>
    </row>
    <row r="327" spans="1:21" x14ac:dyDescent="0.25">
      <c r="A327" s="103" t="s">
        <v>701</v>
      </c>
      <c r="B327" s="103" t="s">
        <v>600</v>
      </c>
      <c r="C327" s="103" t="s">
        <v>11376</v>
      </c>
      <c r="D327" s="103" t="s">
        <v>11377</v>
      </c>
      <c r="E327" s="103" t="s">
        <v>11378</v>
      </c>
      <c r="F327" s="103" t="s">
        <v>5823</v>
      </c>
      <c r="G327" s="104">
        <v>30367.958333333332</v>
      </c>
      <c r="I327" s="103" t="s">
        <v>3053</v>
      </c>
      <c r="J327" s="104">
        <v>45760.916666666664</v>
      </c>
      <c r="K327" s="104"/>
      <c r="L327" s="104"/>
      <c r="M327" s="103" t="s">
        <v>3175</v>
      </c>
      <c r="N327" s="103" t="s">
        <v>11099</v>
      </c>
      <c r="O327" s="103" t="s">
        <v>10483</v>
      </c>
      <c r="P327" s="103" t="s">
        <v>3053</v>
      </c>
      <c r="S327" s="103" t="s">
        <v>11041</v>
      </c>
      <c r="T327" s="103" t="s">
        <v>3045</v>
      </c>
      <c r="U327" s="104">
        <v>45801.425694444442</v>
      </c>
    </row>
    <row r="328" spans="1:21" x14ac:dyDescent="0.25">
      <c r="A328" s="103" t="s">
        <v>703</v>
      </c>
      <c r="B328" s="103" t="s">
        <v>650</v>
      </c>
      <c r="C328" s="103" t="s">
        <v>11379</v>
      </c>
      <c r="D328" s="103" t="s">
        <v>11380</v>
      </c>
      <c r="E328" s="103" t="s">
        <v>11381</v>
      </c>
      <c r="F328" s="103" t="s">
        <v>5632</v>
      </c>
      <c r="I328" s="103" t="s">
        <v>3053</v>
      </c>
      <c r="J328" s="104">
        <v>45760.916666666664</v>
      </c>
      <c r="K328" s="104"/>
      <c r="L328" s="104"/>
      <c r="O328" s="103" t="s">
        <v>5389</v>
      </c>
      <c r="P328" s="103" t="s">
        <v>3060</v>
      </c>
      <c r="S328" s="103" t="s">
        <v>10488</v>
      </c>
      <c r="T328" s="103" t="s">
        <v>3045</v>
      </c>
      <c r="U328" s="104">
        <v>45801.425694444442</v>
      </c>
    </row>
    <row r="329" spans="1:21" x14ac:dyDescent="0.25">
      <c r="A329" s="103" t="s">
        <v>705</v>
      </c>
      <c r="B329" s="103" t="s">
        <v>680</v>
      </c>
      <c r="C329" s="103" t="s">
        <v>11382</v>
      </c>
      <c r="D329" s="103" t="s">
        <v>11383</v>
      </c>
      <c r="E329" s="103" t="s">
        <v>11384</v>
      </c>
      <c r="F329" s="103" t="s">
        <v>11385</v>
      </c>
      <c r="G329" s="104">
        <v>30596.916666666668</v>
      </c>
      <c r="I329" s="103" t="s">
        <v>3053</v>
      </c>
      <c r="J329" s="104">
        <v>45761.916666666664</v>
      </c>
      <c r="K329" s="104"/>
      <c r="L329" s="104"/>
      <c r="M329" s="103" t="s">
        <v>3059</v>
      </c>
      <c r="N329" s="103" t="s">
        <v>3175</v>
      </c>
      <c r="O329" s="103" t="s">
        <v>5389</v>
      </c>
      <c r="P329" s="103" t="s">
        <v>3053</v>
      </c>
      <c r="S329" s="103" t="s">
        <v>10457</v>
      </c>
      <c r="T329" s="103" t="s">
        <v>3045</v>
      </c>
      <c r="U329" s="104">
        <v>45801.425694444442</v>
      </c>
    </row>
    <row r="330" spans="1:21" x14ac:dyDescent="0.25">
      <c r="A330" s="103" t="s">
        <v>707</v>
      </c>
      <c r="B330" s="103" t="s">
        <v>750</v>
      </c>
      <c r="C330" s="103" t="s">
        <v>11386</v>
      </c>
      <c r="D330" s="103" t="s">
        <v>11387</v>
      </c>
      <c r="E330" s="103" t="s">
        <v>11388</v>
      </c>
      <c r="F330" s="103" t="s">
        <v>5517</v>
      </c>
      <c r="G330" s="104">
        <v>33179.958333333336</v>
      </c>
      <c r="I330" s="103" t="s">
        <v>3094</v>
      </c>
      <c r="J330" s="104">
        <v>45760.916666666664</v>
      </c>
      <c r="K330" s="104"/>
      <c r="L330" s="104"/>
      <c r="M330" s="103" t="s">
        <v>3082</v>
      </c>
      <c r="N330" s="103" t="s">
        <v>3082</v>
      </c>
      <c r="O330" s="103" t="s">
        <v>5389</v>
      </c>
      <c r="P330" s="103" t="s">
        <v>3094</v>
      </c>
      <c r="S330" s="103" t="s">
        <v>10488</v>
      </c>
      <c r="T330" s="103" t="s">
        <v>3045</v>
      </c>
      <c r="U330" s="104">
        <v>45801.425694444442</v>
      </c>
    </row>
    <row r="331" spans="1:21" x14ac:dyDescent="0.25">
      <c r="A331" s="103" t="s">
        <v>709</v>
      </c>
      <c r="B331" s="103" t="s">
        <v>780</v>
      </c>
      <c r="C331" s="103" t="s">
        <v>11389</v>
      </c>
      <c r="D331" s="103" t="s">
        <v>11390</v>
      </c>
      <c r="E331" s="103" t="s">
        <v>11391</v>
      </c>
      <c r="F331" s="103" t="s">
        <v>5498</v>
      </c>
      <c r="I331" s="103" t="s">
        <v>3053</v>
      </c>
      <c r="J331" s="104">
        <v>45760.916666666664</v>
      </c>
      <c r="K331" s="104"/>
      <c r="L331" s="104"/>
      <c r="O331" s="103" t="s">
        <v>5389</v>
      </c>
      <c r="P331" s="103" t="s">
        <v>3060</v>
      </c>
      <c r="S331" s="103" t="s">
        <v>10488</v>
      </c>
      <c r="T331" s="103" t="s">
        <v>3045</v>
      </c>
      <c r="U331" s="104">
        <v>45801.425706018519</v>
      </c>
    </row>
    <row r="332" spans="1:21" x14ac:dyDescent="0.25">
      <c r="A332" s="103" t="s">
        <v>711</v>
      </c>
      <c r="B332" s="103" t="s">
        <v>889</v>
      </c>
      <c r="C332" s="103" t="s">
        <v>11392</v>
      </c>
      <c r="D332" s="103" t="s">
        <v>11393</v>
      </c>
      <c r="E332" s="103" t="s">
        <v>11394</v>
      </c>
      <c r="F332" s="103" t="s">
        <v>3396</v>
      </c>
      <c r="G332" s="104">
        <v>30143.916666666668</v>
      </c>
      <c r="I332" s="103" t="s">
        <v>3053</v>
      </c>
      <c r="J332" s="104">
        <v>45761.916666666664</v>
      </c>
      <c r="K332" s="104"/>
      <c r="L332" s="104"/>
      <c r="M332" s="103" t="s">
        <v>3059</v>
      </c>
      <c r="N332" s="103" t="s">
        <v>3175</v>
      </c>
      <c r="O332" s="103" t="s">
        <v>5389</v>
      </c>
      <c r="P332" s="103" t="s">
        <v>3053</v>
      </c>
      <c r="S332" s="103" t="s">
        <v>10826</v>
      </c>
      <c r="T332" s="103" t="s">
        <v>3045</v>
      </c>
      <c r="U332" s="104">
        <v>45801.425706018519</v>
      </c>
    </row>
    <row r="333" spans="1:21" x14ac:dyDescent="0.25">
      <c r="A333" s="103" t="s">
        <v>713</v>
      </c>
      <c r="B333" s="103" t="s">
        <v>893</v>
      </c>
      <c r="C333" s="103" t="s">
        <v>11395</v>
      </c>
      <c r="D333" s="103" t="s">
        <v>11396</v>
      </c>
      <c r="E333" s="103" t="s">
        <v>11397</v>
      </c>
      <c r="F333" s="103" t="s">
        <v>5166</v>
      </c>
      <c r="G333" s="104">
        <v>31701.916666666668</v>
      </c>
      <c r="I333" s="103" t="s">
        <v>3053</v>
      </c>
      <c r="J333" s="104">
        <v>45760.916666666664</v>
      </c>
      <c r="K333" s="104"/>
      <c r="L333" s="104"/>
      <c r="O333" s="103" t="s">
        <v>5389</v>
      </c>
      <c r="P333" s="103" t="s">
        <v>3053</v>
      </c>
      <c r="S333" s="103" t="s">
        <v>10475</v>
      </c>
      <c r="T333" s="103" t="s">
        <v>3045</v>
      </c>
      <c r="U333" s="104">
        <v>45801.425706018519</v>
      </c>
    </row>
    <row r="334" spans="1:21" x14ac:dyDescent="0.25">
      <c r="A334" s="103" t="s">
        <v>715</v>
      </c>
      <c r="B334" s="103" t="s">
        <v>1015</v>
      </c>
      <c r="C334" s="103" t="s">
        <v>11398</v>
      </c>
      <c r="D334" s="103" t="s">
        <v>11399</v>
      </c>
      <c r="E334" s="103" t="s">
        <v>11400</v>
      </c>
      <c r="F334" s="103" t="s">
        <v>3331</v>
      </c>
      <c r="G334" s="104">
        <v>34775.958333333336</v>
      </c>
      <c r="I334" s="103" t="s">
        <v>3053</v>
      </c>
      <c r="J334" s="104">
        <v>45761.916666666664</v>
      </c>
      <c r="K334" s="104"/>
      <c r="L334" s="104"/>
      <c r="M334" s="103" t="s">
        <v>3082</v>
      </c>
      <c r="N334" s="103" t="s">
        <v>3082</v>
      </c>
      <c r="O334" s="103" t="s">
        <v>5389</v>
      </c>
      <c r="P334" s="103" t="s">
        <v>3053</v>
      </c>
      <c r="S334" s="103" t="s">
        <v>10488</v>
      </c>
      <c r="T334" s="103" t="s">
        <v>3045</v>
      </c>
      <c r="U334" s="104">
        <v>45801.425717592596</v>
      </c>
    </row>
    <row r="335" spans="1:21" x14ac:dyDescent="0.25">
      <c r="A335" s="103" t="s">
        <v>717</v>
      </c>
      <c r="B335" s="103" t="s">
        <v>1047</v>
      </c>
      <c r="C335" s="103" t="s">
        <v>11401</v>
      </c>
      <c r="D335" s="103" t="s">
        <v>11402</v>
      </c>
      <c r="E335" s="103" t="s">
        <v>11403</v>
      </c>
      <c r="F335" s="103" t="s">
        <v>4868</v>
      </c>
      <c r="G335" s="104">
        <v>33572.958333333336</v>
      </c>
      <c r="I335" s="103" t="s">
        <v>3053</v>
      </c>
      <c r="J335" s="104">
        <v>45769.916666666664</v>
      </c>
      <c r="K335" s="104"/>
      <c r="L335" s="104"/>
      <c r="M335" s="103" t="s">
        <v>3175</v>
      </c>
      <c r="N335" s="103" t="s">
        <v>10526</v>
      </c>
      <c r="O335" s="103" t="s">
        <v>5389</v>
      </c>
      <c r="P335" s="103" t="s">
        <v>3053</v>
      </c>
      <c r="S335" s="103" t="s">
        <v>10475</v>
      </c>
      <c r="T335" s="103" t="s">
        <v>3045</v>
      </c>
      <c r="U335" s="104">
        <v>45801.425717592596</v>
      </c>
    </row>
    <row r="336" spans="1:21" x14ac:dyDescent="0.25">
      <c r="A336" s="103" t="s">
        <v>719</v>
      </c>
      <c r="B336" s="103" t="s">
        <v>330</v>
      </c>
      <c r="C336" s="103" t="s">
        <v>11404</v>
      </c>
      <c r="D336" s="103" t="s">
        <v>11405</v>
      </c>
      <c r="E336" s="103" t="s">
        <v>11406</v>
      </c>
      <c r="I336" s="103" t="s">
        <v>3053</v>
      </c>
      <c r="J336" s="104">
        <v>45761.916666666664</v>
      </c>
      <c r="K336" s="104"/>
      <c r="L336" s="104"/>
      <c r="O336" s="103" t="s">
        <v>5389</v>
      </c>
      <c r="P336" s="103" t="s">
        <v>3060</v>
      </c>
      <c r="S336" s="103" t="s">
        <v>10488</v>
      </c>
      <c r="T336" s="103" t="s">
        <v>3045</v>
      </c>
      <c r="U336" s="104">
        <v>45801.425717592596</v>
      </c>
    </row>
    <row r="337" spans="1:21" x14ac:dyDescent="0.25">
      <c r="A337" s="103" t="s">
        <v>721</v>
      </c>
      <c r="B337" s="103" t="s">
        <v>1301</v>
      </c>
      <c r="C337" s="103" t="s">
        <v>11407</v>
      </c>
      <c r="D337" s="103" t="s">
        <v>11408</v>
      </c>
      <c r="E337" s="103" t="s">
        <v>11409</v>
      </c>
      <c r="F337" s="103" t="s">
        <v>5674</v>
      </c>
      <c r="G337" s="104">
        <v>33107.916666666664</v>
      </c>
      <c r="H337" s="103" t="s">
        <v>10480</v>
      </c>
      <c r="I337" s="103" t="s">
        <v>3197</v>
      </c>
      <c r="J337" s="104">
        <v>45768.916666666664</v>
      </c>
      <c r="K337" s="104"/>
      <c r="L337" s="104"/>
      <c r="M337" s="103" t="s">
        <v>10481</v>
      </c>
      <c r="N337" s="103" t="s">
        <v>10482</v>
      </c>
      <c r="O337" s="103" t="s">
        <v>5389</v>
      </c>
      <c r="P337" s="103" t="s">
        <v>4794</v>
      </c>
      <c r="S337" s="103" t="s">
        <v>11081</v>
      </c>
      <c r="T337" s="103" t="s">
        <v>10484</v>
      </c>
      <c r="U337" s="104">
        <v>45801.425729166665</v>
      </c>
    </row>
    <row r="338" spans="1:21" x14ac:dyDescent="0.25">
      <c r="A338" s="103" t="s">
        <v>723</v>
      </c>
      <c r="B338" s="103" t="s">
        <v>1423</v>
      </c>
      <c r="C338" s="103" t="s">
        <v>11410</v>
      </c>
      <c r="D338" s="103" t="s">
        <v>11411</v>
      </c>
      <c r="E338" s="103" t="s">
        <v>11412</v>
      </c>
      <c r="F338" s="103" t="s">
        <v>6840</v>
      </c>
      <c r="G338" s="104">
        <v>30352.958333333332</v>
      </c>
      <c r="I338" s="103" t="s">
        <v>3053</v>
      </c>
      <c r="J338" s="104">
        <v>45778.916666666664</v>
      </c>
      <c r="K338" s="104"/>
      <c r="L338" s="104"/>
      <c r="M338" s="103" t="s">
        <v>3082</v>
      </c>
      <c r="N338" s="103" t="s">
        <v>3082</v>
      </c>
      <c r="O338" s="103" t="s">
        <v>5389</v>
      </c>
      <c r="P338" s="103" t="s">
        <v>3053</v>
      </c>
      <c r="S338" s="103" t="s">
        <v>10724</v>
      </c>
      <c r="T338" s="103" t="s">
        <v>3054</v>
      </c>
      <c r="U338" s="104">
        <v>45801.425729166665</v>
      </c>
    </row>
    <row r="339" spans="1:21" x14ac:dyDescent="0.25">
      <c r="A339" s="103" t="s">
        <v>725</v>
      </c>
      <c r="B339" s="103" t="s">
        <v>1463</v>
      </c>
      <c r="C339" s="103" t="s">
        <v>11413</v>
      </c>
      <c r="F339" s="103" t="s">
        <v>7474</v>
      </c>
      <c r="G339" s="104">
        <v>26493.916666666668</v>
      </c>
      <c r="I339" s="103" t="s">
        <v>3197</v>
      </c>
      <c r="J339" s="104"/>
      <c r="K339" s="104"/>
      <c r="L339" s="104"/>
      <c r="M339" s="103" t="s">
        <v>3059</v>
      </c>
      <c r="N339" s="103" t="s">
        <v>3059</v>
      </c>
      <c r="O339" s="103" t="s">
        <v>5389</v>
      </c>
      <c r="P339" s="103" t="s">
        <v>3197</v>
      </c>
      <c r="S339" s="103" t="s">
        <v>10512</v>
      </c>
      <c r="T339" s="103" t="s">
        <v>3054</v>
      </c>
      <c r="U339" s="104">
        <v>45801.425740740742</v>
      </c>
    </row>
    <row r="340" spans="1:21" x14ac:dyDescent="0.25">
      <c r="A340" s="103" t="s">
        <v>727</v>
      </c>
      <c r="B340" s="103" t="s">
        <v>1607</v>
      </c>
      <c r="C340" s="103" t="s">
        <v>11414</v>
      </c>
      <c r="D340" s="103" t="s">
        <v>11415</v>
      </c>
      <c r="E340" s="103" t="s">
        <v>11416</v>
      </c>
      <c r="F340" s="103" t="s">
        <v>5062</v>
      </c>
      <c r="G340" s="104">
        <v>32665.916666666668</v>
      </c>
      <c r="I340" s="103" t="s">
        <v>3053</v>
      </c>
      <c r="J340" s="104">
        <v>45760.916666666664</v>
      </c>
      <c r="K340" s="104"/>
      <c r="L340" s="104"/>
      <c r="M340" s="103" t="s">
        <v>3132</v>
      </c>
      <c r="N340" s="103" t="s">
        <v>10495</v>
      </c>
      <c r="O340" s="103" t="s">
        <v>5389</v>
      </c>
      <c r="P340" s="103" t="s">
        <v>3053</v>
      </c>
      <c r="S340" s="103" t="s">
        <v>10512</v>
      </c>
      <c r="T340" s="103" t="s">
        <v>10556</v>
      </c>
      <c r="U340" s="104">
        <v>45801.425740740742</v>
      </c>
    </row>
    <row r="341" spans="1:21" x14ac:dyDescent="0.25">
      <c r="A341" s="103" t="s">
        <v>729</v>
      </c>
      <c r="B341" s="103" t="s">
        <v>1673</v>
      </c>
      <c r="C341" s="103" t="s">
        <v>11417</v>
      </c>
      <c r="D341" s="103" t="s">
        <v>11418</v>
      </c>
      <c r="E341" s="103" t="s">
        <v>11419</v>
      </c>
      <c r="F341" s="103" t="s">
        <v>6258</v>
      </c>
      <c r="G341" s="104">
        <v>29006.916666666668</v>
      </c>
      <c r="I341" s="103" t="s">
        <v>3053</v>
      </c>
      <c r="J341" s="104">
        <v>45763.916666666664</v>
      </c>
      <c r="K341" s="104"/>
      <c r="L341" s="104"/>
      <c r="M341" s="103" t="s">
        <v>3175</v>
      </c>
      <c r="N341" s="103" t="s">
        <v>3175</v>
      </c>
      <c r="O341" s="103" t="s">
        <v>5389</v>
      </c>
      <c r="P341" s="103" t="s">
        <v>3053</v>
      </c>
      <c r="S341" s="103" t="s">
        <v>10512</v>
      </c>
      <c r="T341" s="103" t="s">
        <v>3054</v>
      </c>
      <c r="U341" s="104">
        <v>45801.425740740742</v>
      </c>
    </row>
    <row r="342" spans="1:21" x14ac:dyDescent="0.25">
      <c r="A342" s="103" t="s">
        <v>731</v>
      </c>
      <c r="B342" s="103" t="s">
        <v>2057</v>
      </c>
      <c r="C342" s="103" t="s">
        <v>11420</v>
      </c>
      <c r="D342" s="103" t="s">
        <v>11421</v>
      </c>
      <c r="E342" s="103" t="s">
        <v>11422</v>
      </c>
      <c r="F342" s="103" t="s">
        <v>11423</v>
      </c>
      <c r="G342" s="104">
        <v>29610.958333333332</v>
      </c>
      <c r="I342" s="103" t="s">
        <v>3053</v>
      </c>
      <c r="J342" s="104">
        <v>45760.916666666664</v>
      </c>
      <c r="K342" s="104"/>
      <c r="L342" s="104"/>
      <c r="M342" s="103" t="s">
        <v>3132</v>
      </c>
      <c r="N342" s="103" t="s">
        <v>3132</v>
      </c>
      <c r="O342" s="103" t="s">
        <v>5389</v>
      </c>
      <c r="P342" s="103" t="s">
        <v>3053</v>
      </c>
      <c r="S342" s="103" t="s">
        <v>10724</v>
      </c>
      <c r="T342" s="103" t="s">
        <v>3054</v>
      </c>
      <c r="U342" s="104">
        <v>45801.425752314812</v>
      </c>
    </row>
    <row r="343" spans="1:21" x14ac:dyDescent="0.25">
      <c r="A343" s="103" t="s">
        <v>733</v>
      </c>
      <c r="B343" s="103" t="s">
        <v>2127</v>
      </c>
      <c r="C343" s="103" t="s">
        <v>11424</v>
      </c>
      <c r="D343" s="103" t="s">
        <v>11425</v>
      </c>
      <c r="E343" s="103" t="s">
        <v>11426</v>
      </c>
      <c r="F343" s="103" t="s">
        <v>7689</v>
      </c>
      <c r="G343" s="104">
        <v>30152.916666666668</v>
      </c>
      <c r="I343" s="103" t="s">
        <v>3053</v>
      </c>
      <c r="J343" s="104">
        <v>45761.916666666664</v>
      </c>
      <c r="K343" s="104"/>
      <c r="L343" s="104"/>
      <c r="M343" s="103" t="s">
        <v>3082</v>
      </c>
      <c r="N343" s="103" t="s">
        <v>3082</v>
      </c>
      <c r="O343" s="103" t="s">
        <v>5389</v>
      </c>
      <c r="P343" s="103" t="s">
        <v>3060</v>
      </c>
      <c r="S343" s="103" t="s">
        <v>10475</v>
      </c>
      <c r="T343" s="103" t="s">
        <v>3054</v>
      </c>
      <c r="U343" s="104">
        <v>45801.425752314812</v>
      </c>
    </row>
    <row r="344" spans="1:21" x14ac:dyDescent="0.25">
      <c r="A344" s="103" t="s">
        <v>735</v>
      </c>
      <c r="B344" s="103" t="s">
        <v>2143</v>
      </c>
      <c r="C344" s="103" t="s">
        <v>11427</v>
      </c>
      <c r="D344" s="103" t="s">
        <v>11428</v>
      </c>
      <c r="E344" s="103" t="s">
        <v>11429</v>
      </c>
      <c r="F344" s="103" t="s">
        <v>5603</v>
      </c>
      <c r="G344" s="104">
        <v>33587.958333333336</v>
      </c>
      <c r="I344" s="103" t="s">
        <v>3053</v>
      </c>
      <c r="J344" s="104">
        <v>45763.916666666664</v>
      </c>
      <c r="K344" s="104"/>
      <c r="L344" s="104"/>
      <c r="M344" s="103" t="s">
        <v>3175</v>
      </c>
      <c r="N344" s="103" t="s">
        <v>10495</v>
      </c>
      <c r="O344" s="103" t="s">
        <v>5389</v>
      </c>
      <c r="P344" s="103" t="s">
        <v>3053</v>
      </c>
      <c r="S344" s="103" t="s">
        <v>10724</v>
      </c>
      <c r="T344" s="103" t="s">
        <v>3054</v>
      </c>
      <c r="U344" s="104">
        <v>45801.425752314812</v>
      </c>
    </row>
    <row r="345" spans="1:21" x14ac:dyDescent="0.25">
      <c r="A345" s="103" t="s">
        <v>737</v>
      </c>
      <c r="B345" s="103" t="s">
        <v>2371</v>
      </c>
      <c r="C345" s="103" t="s">
        <v>11430</v>
      </c>
      <c r="D345" s="103" t="s">
        <v>11431</v>
      </c>
      <c r="E345" s="103" t="s">
        <v>11432</v>
      </c>
      <c r="F345" s="103" t="s">
        <v>6171</v>
      </c>
      <c r="G345" s="104">
        <v>33459.916666666664</v>
      </c>
      <c r="I345" s="103" t="s">
        <v>3053</v>
      </c>
      <c r="J345" s="104">
        <v>45768.916666666664</v>
      </c>
      <c r="K345" s="104"/>
      <c r="L345" s="104"/>
      <c r="M345" s="103" t="s">
        <v>11098</v>
      </c>
      <c r="N345" s="103" t="s">
        <v>3175</v>
      </c>
      <c r="O345" s="103" t="s">
        <v>5389</v>
      </c>
      <c r="P345" s="103" t="s">
        <v>4794</v>
      </c>
      <c r="S345" s="103" t="s">
        <v>10676</v>
      </c>
      <c r="T345" s="103" t="s">
        <v>3054</v>
      </c>
      <c r="U345" s="104">
        <v>45801.425763888888</v>
      </c>
    </row>
    <row r="346" spans="1:21" x14ac:dyDescent="0.25">
      <c r="A346" s="103" t="s">
        <v>739</v>
      </c>
      <c r="B346" s="103" t="s">
        <v>2421</v>
      </c>
      <c r="C346" s="103" t="s">
        <v>11433</v>
      </c>
      <c r="D346" s="103" t="s">
        <v>11434</v>
      </c>
      <c r="E346" s="103" t="s">
        <v>11435</v>
      </c>
      <c r="F346" s="103" t="s">
        <v>6964</v>
      </c>
      <c r="G346" s="104">
        <v>27528.916666666668</v>
      </c>
      <c r="I346" s="103" t="s">
        <v>3197</v>
      </c>
      <c r="J346" s="104"/>
      <c r="K346" s="104"/>
      <c r="L346" s="104"/>
      <c r="M346" s="103" t="s">
        <v>3082</v>
      </c>
      <c r="N346" s="103" t="s">
        <v>3082</v>
      </c>
      <c r="O346" s="103" t="s">
        <v>5389</v>
      </c>
      <c r="P346" s="103" t="s">
        <v>3197</v>
      </c>
      <c r="S346" s="103" t="s">
        <v>10512</v>
      </c>
      <c r="T346" s="103" t="s">
        <v>3054</v>
      </c>
      <c r="U346" s="104">
        <v>45801.425763888888</v>
      </c>
    </row>
    <row r="347" spans="1:21" x14ac:dyDescent="0.25">
      <c r="A347" s="103" t="s">
        <v>741</v>
      </c>
      <c r="B347" s="103" t="s">
        <v>2213</v>
      </c>
      <c r="C347" s="103" t="s">
        <v>11436</v>
      </c>
      <c r="I347" s="103" t="s">
        <v>3197</v>
      </c>
      <c r="J347" s="104"/>
      <c r="K347" s="104"/>
      <c r="L347" s="104"/>
      <c r="M347" s="103" t="s">
        <v>3175</v>
      </c>
      <c r="N347" s="103" t="s">
        <v>3175</v>
      </c>
      <c r="O347" s="103" t="s">
        <v>5389</v>
      </c>
      <c r="P347" s="103" t="s">
        <v>3060</v>
      </c>
      <c r="S347" s="103" t="s">
        <v>10488</v>
      </c>
      <c r="T347" s="103" t="s">
        <v>3590</v>
      </c>
      <c r="U347" s="104">
        <v>45801.425763888888</v>
      </c>
    </row>
    <row r="348" spans="1:21" x14ac:dyDescent="0.25">
      <c r="A348" s="103" t="s">
        <v>743</v>
      </c>
      <c r="B348" s="103" t="s">
        <v>2227</v>
      </c>
      <c r="C348" s="103" t="s">
        <v>11437</v>
      </c>
      <c r="F348" s="103" t="s">
        <v>11438</v>
      </c>
      <c r="G348" s="104">
        <v>31730.958333333332</v>
      </c>
      <c r="I348" s="103" t="s">
        <v>3197</v>
      </c>
      <c r="J348" s="104"/>
      <c r="K348" s="104"/>
      <c r="L348" s="104"/>
      <c r="M348" s="103" t="s">
        <v>3175</v>
      </c>
      <c r="N348" s="103" t="s">
        <v>10526</v>
      </c>
      <c r="O348" s="103" t="s">
        <v>5389</v>
      </c>
      <c r="P348" s="103" t="s">
        <v>3197</v>
      </c>
      <c r="S348" s="103" t="s">
        <v>10569</v>
      </c>
      <c r="T348" s="103" t="s">
        <v>3590</v>
      </c>
      <c r="U348" s="104">
        <v>45801.425775462965</v>
      </c>
    </row>
    <row r="349" spans="1:21" x14ac:dyDescent="0.25">
      <c r="A349" s="103" t="s">
        <v>745</v>
      </c>
      <c r="B349" s="103" t="s">
        <v>2245</v>
      </c>
      <c r="C349" s="103" t="s">
        <v>11439</v>
      </c>
      <c r="F349" s="103" t="s">
        <v>11440</v>
      </c>
      <c r="G349" s="104">
        <v>31060.958333333332</v>
      </c>
      <c r="H349" s="103" t="s">
        <v>10480</v>
      </c>
      <c r="I349" s="103" t="s">
        <v>3135</v>
      </c>
      <c r="J349" s="104"/>
      <c r="K349" s="104"/>
      <c r="L349" s="104"/>
      <c r="M349" s="103" t="s">
        <v>3082</v>
      </c>
      <c r="N349" s="103" t="s">
        <v>3082</v>
      </c>
      <c r="O349" s="103" t="s">
        <v>10483</v>
      </c>
      <c r="P349" s="103" t="s">
        <v>3135</v>
      </c>
      <c r="S349" s="103" t="s">
        <v>10724</v>
      </c>
      <c r="T349" s="103" t="s">
        <v>3054</v>
      </c>
      <c r="U349" s="104">
        <v>45801.425775462965</v>
      </c>
    </row>
    <row r="350" spans="1:21" x14ac:dyDescent="0.25">
      <c r="A350" s="103" t="s">
        <v>747</v>
      </c>
      <c r="B350" s="103" t="s">
        <v>2003</v>
      </c>
      <c r="C350" s="103" t="s">
        <v>11441</v>
      </c>
      <c r="D350" s="103" t="s">
        <v>11442</v>
      </c>
      <c r="E350" s="103" t="s">
        <v>11443</v>
      </c>
      <c r="I350" s="103" t="s">
        <v>3053</v>
      </c>
      <c r="J350" s="104">
        <v>45760.916666666664</v>
      </c>
      <c r="K350" s="104"/>
      <c r="L350" s="104"/>
      <c r="O350" s="103" t="s">
        <v>5389</v>
      </c>
      <c r="P350" s="103" t="s">
        <v>3060</v>
      </c>
      <c r="S350" s="103" t="s">
        <v>10724</v>
      </c>
      <c r="T350" s="103" t="s">
        <v>3045</v>
      </c>
      <c r="U350" s="104">
        <v>45801.425775462965</v>
      </c>
    </row>
    <row r="351" spans="1:21" x14ac:dyDescent="0.25">
      <c r="A351" s="103" t="s">
        <v>749</v>
      </c>
      <c r="B351" s="103" t="s">
        <v>2129</v>
      </c>
      <c r="C351" s="103" t="s">
        <v>11444</v>
      </c>
      <c r="D351" s="103" t="s">
        <v>11445</v>
      </c>
      <c r="E351" s="103" t="s">
        <v>11446</v>
      </c>
      <c r="F351" s="103" t="s">
        <v>7735</v>
      </c>
      <c r="G351" s="104">
        <v>32232.916666666668</v>
      </c>
      <c r="H351" s="103" t="s">
        <v>10480</v>
      </c>
      <c r="I351" s="103" t="s">
        <v>3053</v>
      </c>
      <c r="J351" s="104">
        <v>45986.958333333336</v>
      </c>
      <c r="K351" s="104"/>
      <c r="L351" s="104"/>
      <c r="M351" s="103" t="s">
        <v>3082</v>
      </c>
      <c r="N351" s="103" t="s">
        <v>3082</v>
      </c>
      <c r="O351" s="103" t="s">
        <v>5389</v>
      </c>
      <c r="P351" s="103" t="s">
        <v>3053</v>
      </c>
      <c r="S351" s="103" t="s">
        <v>11447</v>
      </c>
      <c r="T351" s="103" t="s">
        <v>3054</v>
      </c>
      <c r="U351" s="104">
        <v>45801.425787037035</v>
      </c>
    </row>
    <row r="352" spans="1:21" x14ac:dyDescent="0.25">
      <c r="A352" s="103" t="s">
        <v>751</v>
      </c>
      <c r="B352" s="103" t="s">
        <v>2195</v>
      </c>
      <c r="C352" s="103" t="s">
        <v>11448</v>
      </c>
      <c r="E352" s="103" t="s">
        <v>11449</v>
      </c>
      <c r="F352" s="103" t="s">
        <v>11450</v>
      </c>
      <c r="G352" s="104">
        <v>30633.958333333332</v>
      </c>
      <c r="I352" s="103" t="s">
        <v>3135</v>
      </c>
      <c r="J352" s="104"/>
      <c r="K352" s="104"/>
      <c r="L352" s="104"/>
      <c r="M352" s="103" t="s">
        <v>3082</v>
      </c>
      <c r="N352" s="103" t="s">
        <v>10495</v>
      </c>
      <c r="O352" s="103" t="s">
        <v>5389</v>
      </c>
      <c r="P352" s="103" t="s">
        <v>3135</v>
      </c>
      <c r="S352" s="103" t="s">
        <v>11447</v>
      </c>
      <c r="T352" s="103" t="s">
        <v>3054</v>
      </c>
      <c r="U352" s="104">
        <v>45801.425787037035</v>
      </c>
    </row>
    <row r="353" spans="1:21" x14ac:dyDescent="0.25">
      <c r="A353" s="103" t="s">
        <v>753</v>
      </c>
      <c r="B353" s="103" t="s">
        <v>414</v>
      </c>
      <c r="C353" s="103" t="s">
        <v>11451</v>
      </c>
      <c r="D353" s="103" t="s">
        <v>11452</v>
      </c>
      <c r="E353" s="103" t="s">
        <v>11453</v>
      </c>
      <c r="F353" s="103" t="s">
        <v>4742</v>
      </c>
      <c r="G353" s="104">
        <v>30132.916666666668</v>
      </c>
      <c r="I353" s="103" t="s">
        <v>3053</v>
      </c>
      <c r="J353" s="104">
        <v>45636.958333333336</v>
      </c>
      <c r="K353" s="104"/>
      <c r="L353" s="104"/>
      <c r="M353" s="103" t="s">
        <v>10590</v>
      </c>
      <c r="N353" s="103" t="s">
        <v>10568</v>
      </c>
      <c r="O353" s="103" t="s">
        <v>10483</v>
      </c>
      <c r="P353" s="103" t="s">
        <v>3053</v>
      </c>
      <c r="S353" s="103" t="s">
        <v>11454</v>
      </c>
      <c r="T353" s="103" t="s">
        <v>3054</v>
      </c>
      <c r="U353" s="104">
        <v>45801.425798611112</v>
      </c>
    </row>
    <row r="354" spans="1:21" x14ac:dyDescent="0.25">
      <c r="A354" s="103" t="s">
        <v>755</v>
      </c>
      <c r="B354" s="103" t="s">
        <v>2559</v>
      </c>
      <c r="C354" s="103" t="s">
        <v>11455</v>
      </c>
      <c r="F354" s="103" t="s">
        <v>5323</v>
      </c>
      <c r="G354" s="104">
        <v>30161.916666666668</v>
      </c>
      <c r="H354" s="103" t="s">
        <v>10480</v>
      </c>
      <c r="I354" s="103" t="s">
        <v>3197</v>
      </c>
      <c r="J354" s="104"/>
      <c r="K354" s="104"/>
      <c r="L354" s="104"/>
      <c r="M354" s="103" t="s">
        <v>10481</v>
      </c>
      <c r="N354" s="103" t="s">
        <v>10517</v>
      </c>
      <c r="O354" s="103" t="s">
        <v>10483</v>
      </c>
      <c r="P354" s="103" t="s">
        <v>3197</v>
      </c>
      <c r="S354" s="103" t="s">
        <v>10499</v>
      </c>
      <c r="T354" s="103" t="s">
        <v>3590</v>
      </c>
      <c r="U354" s="104">
        <v>45801.425798611112</v>
      </c>
    </row>
    <row r="355" spans="1:21" x14ac:dyDescent="0.25">
      <c r="A355" s="103" t="s">
        <v>757</v>
      </c>
      <c r="B355" s="103" t="s">
        <v>2825</v>
      </c>
      <c r="C355" s="103" t="s">
        <v>11456</v>
      </c>
      <c r="I355" s="103" t="s">
        <v>3197</v>
      </c>
      <c r="J355" s="104"/>
      <c r="K355" s="104"/>
      <c r="L355" s="104"/>
      <c r="M355" s="103" t="s">
        <v>3082</v>
      </c>
      <c r="N355" s="103" t="s">
        <v>3082</v>
      </c>
      <c r="O355" s="103" t="s">
        <v>5389</v>
      </c>
      <c r="P355" s="103" t="s">
        <v>3803</v>
      </c>
      <c r="S355" s="103" t="s">
        <v>10736</v>
      </c>
      <c r="T355" s="103" t="s">
        <v>3590</v>
      </c>
      <c r="U355" s="104">
        <v>45801.425798611112</v>
      </c>
    </row>
    <row r="356" spans="1:21" x14ac:dyDescent="0.25">
      <c r="A356" s="103" t="s">
        <v>759</v>
      </c>
      <c r="B356" s="103" t="s">
        <v>1369</v>
      </c>
      <c r="C356" s="103" t="s">
        <v>11457</v>
      </c>
      <c r="I356" s="103" t="s">
        <v>3135</v>
      </c>
      <c r="J356" s="104"/>
      <c r="K356" s="104"/>
      <c r="L356" s="104"/>
      <c r="O356" s="103" t="s">
        <v>5389</v>
      </c>
      <c r="P356" s="103" t="s">
        <v>3060</v>
      </c>
      <c r="S356" s="103" t="s">
        <v>10488</v>
      </c>
      <c r="T356" s="103" t="s">
        <v>3095</v>
      </c>
      <c r="U356" s="104">
        <v>45801.425810185188</v>
      </c>
    </row>
    <row r="357" spans="1:21" x14ac:dyDescent="0.25">
      <c r="A357" s="103" t="s">
        <v>761</v>
      </c>
      <c r="B357" s="103" t="s">
        <v>1797</v>
      </c>
      <c r="C357" s="103" t="s">
        <v>11458</v>
      </c>
      <c r="D357" s="103" t="s">
        <v>11459</v>
      </c>
      <c r="E357" s="103" t="s">
        <v>11460</v>
      </c>
      <c r="I357" s="103" t="s">
        <v>3094</v>
      </c>
      <c r="J357" s="104">
        <v>45761.916666666664</v>
      </c>
      <c r="K357" s="104"/>
      <c r="L357" s="104"/>
      <c r="O357" s="103" t="s">
        <v>5389</v>
      </c>
      <c r="P357" s="103" t="s">
        <v>3060</v>
      </c>
      <c r="S357" s="103" t="s">
        <v>10467</v>
      </c>
      <c r="T357" s="103" t="s">
        <v>3045</v>
      </c>
      <c r="U357" s="104">
        <v>45801.425810185188</v>
      </c>
    </row>
    <row r="358" spans="1:21" x14ac:dyDescent="0.25">
      <c r="A358" s="103" t="s">
        <v>763</v>
      </c>
      <c r="B358" s="103" t="s">
        <v>1933</v>
      </c>
      <c r="C358" s="103" t="s">
        <v>11461</v>
      </c>
      <c r="D358" s="103" t="s">
        <v>11462</v>
      </c>
      <c r="E358" s="103" t="s">
        <v>11463</v>
      </c>
      <c r="I358" s="103" t="s">
        <v>3053</v>
      </c>
      <c r="J358" s="104">
        <v>45761.916666666664</v>
      </c>
      <c r="K358" s="104"/>
      <c r="L358" s="104"/>
      <c r="O358" s="103" t="s">
        <v>5389</v>
      </c>
      <c r="P358" s="103" t="s">
        <v>3060</v>
      </c>
      <c r="S358" s="103" t="s">
        <v>10488</v>
      </c>
      <c r="T358" s="103" t="s">
        <v>3045</v>
      </c>
      <c r="U358" s="104">
        <v>45801.425810185188</v>
      </c>
    </row>
    <row r="359" spans="1:21" x14ac:dyDescent="0.25">
      <c r="A359" s="103" t="s">
        <v>765</v>
      </c>
      <c r="B359" s="103" t="s">
        <v>1943</v>
      </c>
      <c r="C359" s="103" t="s">
        <v>11464</v>
      </c>
      <c r="D359" s="103" t="s">
        <v>11465</v>
      </c>
      <c r="E359" s="103" t="s">
        <v>11466</v>
      </c>
      <c r="I359" s="103" t="s">
        <v>3053</v>
      </c>
      <c r="J359" s="104">
        <v>45615.958333333336</v>
      </c>
      <c r="K359" s="104"/>
      <c r="L359" s="104"/>
      <c r="M359" s="103" t="s">
        <v>3175</v>
      </c>
      <c r="N359" s="103" t="s">
        <v>10495</v>
      </c>
      <c r="O359" s="103" t="s">
        <v>5389</v>
      </c>
      <c r="P359" s="103" t="s">
        <v>3060</v>
      </c>
      <c r="S359" s="103" t="s">
        <v>10488</v>
      </c>
      <c r="T359" s="103" t="s">
        <v>3045</v>
      </c>
      <c r="U359" s="104">
        <v>45801.425821759258</v>
      </c>
    </row>
    <row r="360" spans="1:21" x14ac:dyDescent="0.25">
      <c r="A360" s="103" t="s">
        <v>767</v>
      </c>
      <c r="B360" s="103" t="s">
        <v>2153</v>
      </c>
      <c r="C360" s="103" t="s">
        <v>11467</v>
      </c>
      <c r="D360" s="103" t="s">
        <v>11468</v>
      </c>
      <c r="E360" s="103" t="s">
        <v>11469</v>
      </c>
      <c r="F360" s="103" t="s">
        <v>5051</v>
      </c>
      <c r="G360" s="104">
        <v>29204.958333333332</v>
      </c>
      <c r="I360" s="103" t="s">
        <v>3053</v>
      </c>
      <c r="J360" s="104">
        <v>45768.916666666664</v>
      </c>
      <c r="K360" s="104"/>
      <c r="L360" s="104"/>
      <c r="M360" s="103" t="s">
        <v>3175</v>
      </c>
      <c r="N360" s="103" t="s">
        <v>3175</v>
      </c>
      <c r="O360" s="103" t="s">
        <v>5389</v>
      </c>
      <c r="P360" s="103" t="s">
        <v>3053</v>
      </c>
      <c r="S360" s="103" t="s">
        <v>10467</v>
      </c>
      <c r="T360" s="103" t="s">
        <v>3045</v>
      </c>
      <c r="U360" s="104">
        <v>45801.425821759258</v>
      </c>
    </row>
    <row r="361" spans="1:21" x14ac:dyDescent="0.25">
      <c r="A361" s="103" t="s">
        <v>769</v>
      </c>
      <c r="B361" s="103" t="s">
        <v>2243</v>
      </c>
      <c r="C361" s="103" t="s">
        <v>11470</v>
      </c>
      <c r="D361" s="103" t="s">
        <v>11471</v>
      </c>
      <c r="E361" s="103" t="s">
        <v>11472</v>
      </c>
      <c r="I361" s="103" t="s">
        <v>3053</v>
      </c>
      <c r="J361" s="104">
        <v>45761.916666666664</v>
      </c>
      <c r="K361" s="104"/>
      <c r="L361" s="104"/>
      <c r="M361" s="103" t="s">
        <v>3175</v>
      </c>
      <c r="N361" s="103" t="s">
        <v>10495</v>
      </c>
      <c r="O361" s="103" t="s">
        <v>5389</v>
      </c>
      <c r="P361" s="103" t="s">
        <v>3060</v>
      </c>
      <c r="S361" s="103" t="s">
        <v>10488</v>
      </c>
      <c r="T361" s="103" t="s">
        <v>3045</v>
      </c>
      <c r="U361" s="104">
        <v>45801.425821759258</v>
      </c>
    </row>
    <row r="362" spans="1:21" x14ac:dyDescent="0.25">
      <c r="A362" s="103" t="s">
        <v>771</v>
      </c>
      <c r="B362" s="103" t="s">
        <v>2331</v>
      </c>
      <c r="C362" s="103" t="s">
        <v>11473</v>
      </c>
      <c r="D362" s="103" t="s">
        <v>11474</v>
      </c>
      <c r="E362" s="103" t="s">
        <v>11475</v>
      </c>
      <c r="I362" s="103" t="s">
        <v>3053</v>
      </c>
      <c r="J362" s="104">
        <v>45768.916666666664</v>
      </c>
      <c r="K362" s="104"/>
      <c r="L362" s="104"/>
      <c r="M362" s="103" t="s">
        <v>3082</v>
      </c>
      <c r="N362" s="103" t="s">
        <v>3132</v>
      </c>
      <c r="O362" s="103" t="s">
        <v>5389</v>
      </c>
      <c r="P362" s="103" t="s">
        <v>3060</v>
      </c>
      <c r="S362" s="103" t="s">
        <v>10488</v>
      </c>
      <c r="T362" s="103" t="s">
        <v>3045</v>
      </c>
      <c r="U362" s="104">
        <v>45801.425833333335</v>
      </c>
    </row>
    <row r="363" spans="1:21" x14ac:dyDescent="0.25">
      <c r="A363" s="103" t="s">
        <v>773</v>
      </c>
      <c r="B363" s="103" t="s">
        <v>2389</v>
      </c>
      <c r="C363" s="103" t="s">
        <v>11476</v>
      </c>
      <c r="D363" s="103" t="s">
        <v>11477</v>
      </c>
      <c r="E363" s="103" t="s">
        <v>11478</v>
      </c>
      <c r="I363" s="103" t="s">
        <v>3094</v>
      </c>
      <c r="J363" s="104">
        <v>45768.916666666664</v>
      </c>
      <c r="K363" s="104"/>
      <c r="L363" s="104"/>
      <c r="M363" s="103" t="s">
        <v>3059</v>
      </c>
      <c r="N363" s="103" t="s">
        <v>10474</v>
      </c>
      <c r="O363" s="103" t="s">
        <v>5389</v>
      </c>
      <c r="P363" s="103" t="s">
        <v>3060</v>
      </c>
      <c r="S363" s="103" t="s">
        <v>10488</v>
      </c>
      <c r="T363" s="103" t="s">
        <v>3045</v>
      </c>
      <c r="U363" s="104">
        <v>45801.425833333335</v>
      </c>
    </row>
    <row r="364" spans="1:21" x14ac:dyDescent="0.25">
      <c r="A364" s="103" t="s">
        <v>775</v>
      </c>
      <c r="B364" s="103" t="s">
        <v>2653</v>
      </c>
      <c r="C364" s="103" t="s">
        <v>11479</v>
      </c>
      <c r="D364" s="103" t="s">
        <v>11480</v>
      </c>
      <c r="E364" s="103" t="s">
        <v>11481</v>
      </c>
      <c r="F364" s="103" t="s">
        <v>5241</v>
      </c>
      <c r="G364" s="104">
        <v>26792.916666666668</v>
      </c>
      <c r="I364" s="103" t="s">
        <v>3197</v>
      </c>
      <c r="J364" s="104"/>
      <c r="K364" s="104"/>
      <c r="L364" s="104"/>
      <c r="M364" s="103" t="s">
        <v>10481</v>
      </c>
      <c r="N364" s="103" t="s">
        <v>10482</v>
      </c>
      <c r="O364" s="103" t="s">
        <v>5389</v>
      </c>
      <c r="P364" s="103" t="s">
        <v>4794</v>
      </c>
      <c r="R364" s="103" t="s">
        <v>5238</v>
      </c>
      <c r="S364" s="103" t="s">
        <v>10512</v>
      </c>
      <c r="T364" s="103" t="s">
        <v>10484</v>
      </c>
      <c r="U364" s="104">
        <v>45801.425833333335</v>
      </c>
    </row>
    <row r="365" spans="1:21" x14ac:dyDescent="0.25">
      <c r="A365" s="103" t="s">
        <v>777</v>
      </c>
      <c r="B365" s="103" t="s">
        <v>772</v>
      </c>
      <c r="C365" s="103" t="s">
        <v>11482</v>
      </c>
      <c r="D365" s="103" t="s">
        <v>11483</v>
      </c>
      <c r="E365" s="103" t="s">
        <v>11484</v>
      </c>
      <c r="F365" s="103" t="s">
        <v>5470</v>
      </c>
      <c r="G365" s="104">
        <v>26995.958333333332</v>
      </c>
      <c r="I365" s="103" t="s">
        <v>3053</v>
      </c>
      <c r="J365" s="104">
        <v>45760.916666666664</v>
      </c>
      <c r="K365" s="104"/>
      <c r="L365" s="104"/>
      <c r="M365" s="103" t="s">
        <v>10567</v>
      </c>
      <c r="N365" s="103" t="s">
        <v>10568</v>
      </c>
      <c r="O365" s="103" t="s">
        <v>5389</v>
      </c>
      <c r="P365" s="103" t="s">
        <v>3053</v>
      </c>
      <c r="S365" s="103" t="s">
        <v>10467</v>
      </c>
      <c r="T365" s="103" t="s">
        <v>3045</v>
      </c>
      <c r="U365" s="104">
        <v>45801.425844907404</v>
      </c>
    </row>
    <row r="366" spans="1:21" x14ac:dyDescent="0.25">
      <c r="A366" s="103" t="s">
        <v>779</v>
      </c>
      <c r="B366" s="103" t="s">
        <v>805</v>
      </c>
      <c r="C366" s="103" t="s">
        <v>11485</v>
      </c>
      <c r="D366" s="103" t="s">
        <v>11486</v>
      </c>
      <c r="E366" s="103" t="s">
        <v>11487</v>
      </c>
      <c r="I366" s="103" t="s">
        <v>3197</v>
      </c>
      <c r="J366" s="104"/>
      <c r="K366" s="104">
        <v>45679.958333333336</v>
      </c>
      <c r="L366" s="104"/>
      <c r="M366" s="103" t="s">
        <v>3082</v>
      </c>
      <c r="N366" s="103" t="s">
        <v>10916</v>
      </c>
      <c r="O366" s="103" t="s">
        <v>5389</v>
      </c>
      <c r="P366" s="103" t="s">
        <v>3060</v>
      </c>
      <c r="S366" s="103" t="s">
        <v>10488</v>
      </c>
      <c r="T366" s="103" t="s">
        <v>3045</v>
      </c>
      <c r="U366" s="104">
        <v>45801.425844907404</v>
      </c>
    </row>
    <row r="367" spans="1:21" x14ac:dyDescent="0.25">
      <c r="A367" s="103" t="s">
        <v>781</v>
      </c>
      <c r="B367" s="103" t="s">
        <v>2341</v>
      </c>
      <c r="C367" s="103" t="s">
        <v>11488</v>
      </c>
      <c r="I367" s="103" t="s">
        <v>3197</v>
      </c>
      <c r="J367" s="104"/>
      <c r="K367" s="104"/>
      <c r="L367" s="104"/>
      <c r="O367" s="103" t="s">
        <v>5389</v>
      </c>
      <c r="P367" s="103" t="s">
        <v>3060</v>
      </c>
      <c r="S367" s="103" t="s">
        <v>10475</v>
      </c>
      <c r="T367" s="103" t="s">
        <v>4895</v>
      </c>
      <c r="U367" s="104">
        <v>45801.425844907404</v>
      </c>
    </row>
    <row r="368" spans="1:21" x14ac:dyDescent="0.25">
      <c r="A368" s="103" t="s">
        <v>783</v>
      </c>
      <c r="B368" s="103" t="s">
        <v>522</v>
      </c>
      <c r="C368" s="103" t="s">
        <v>11489</v>
      </c>
      <c r="D368" s="103" t="s">
        <v>11490</v>
      </c>
      <c r="E368" s="103" t="s">
        <v>11491</v>
      </c>
      <c r="F368" s="103" t="s">
        <v>7379</v>
      </c>
      <c r="G368" s="104">
        <v>36100.958333333336</v>
      </c>
      <c r="H368" s="103" t="s">
        <v>10480</v>
      </c>
      <c r="I368" s="103" t="s">
        <v>3053</v>
      </c>
      <c r="J368" s="104">
        <v>45690.958333333336</v>
      </c>
      <c r="K368" s="104"/>
      <c r="L368" s="104"/>
      <c r="M368" s="103" t="s">
        <v>3082</v>
      </c>
      <c r="N368" s="103" t="s">
        <v>3132</v>
      </c>
      <c r="O368" s="103" t="s">
        <v>5389</v>
      </c>
      <c r="P368" s="103" t="s">
        <v>3053</v>
      </c>
      <c r="S368" s="103" t="s">
        <v>11492</v>
      </c>
      <c r="T368" s="103" t="s">
        <v>10556</v>
      </c>
      <c r="U368" s="104">
        <v>45801.425856481481</v>
      </c>
    </row>
    <row r="369" spans="1:21" x14ac:dyDescent="0.25">
      <c r="A369" s="103" t="s">
        <v>785</v>
      </c>
      <c r="B369" s="103" t="s">
        <v>1421</v>
      </c>
      <c r="C369" s="103" t="s">
        <v>11493</v>
      </c>
      <c r="D369" s="103" t="s">
        <v>11494</v>
      </c>
      <c r="E369" s="103" t="s">
        <v>11495</v>
      </c>
      <c r="F369" s="103" t="s">
        <v>11496</v>
      </c>
      <c r="G369" s="104">
        <v>27304.916666666668</v>
      </c>
      <c r="I369" s="103" t="s">
        <v>3197</v>
      </c>
      <c r="J369" s="104"/>
      <c r="K369" s="104"/>
      <c r="L369" s="104"/>
      <c r="M369" s="103" t="s">
        <v>3059</v>
      </c>
      <c r="N369" s="103" t="s">
        <v>3175</v>
      </c>
      <c r="O369" s="103" t="s">
        <v>5389</v>
      </c>
      <c r="P369" s="103" t="s">
        <v>3197</v>
      </c>
      <c r="S369" s="103" t="s">
        <v>10467</v>
      </c>
      <c r="T369" s="103" t="s">
        <v>3054</v>
      </c>
      <c r="U369" s="104">
        <v>45801.425856481481</v>
      </c>
    </row>
    <row r="370" spans="1:21" x14ac:dyDescent="0.25">
      <c r="A370" s="103" t="s">
        <v>787</v>
      </c>
      <c r="B370" s="103" t="s">
        <v>1573</v>
      </c>
      <c r="C370" s="103" t="s">
        <v>11497</v>
      </c>
      <c r="D370" s="103" t="s">
        <v>11498</v>
      </c>
      <c r="E370" s="103" t="s">
        <v>11499</v>
      </c>
      <c r="F370" s="103" t="s">
        <v>11500</v>
      </c>
      <c r="G370" s="104">
        <v>24159.958333333332</v>
      </c>
      <c r="I370" s="103" t="s">
        <v>3053</v>
      </c>
      <c r="J370" s="104">
        <v>45768.916666666664</v>
      </c>
      <c r="K370" s="104"/>
      <c r="L370" s="104"/>
      <c r="M370" s="103" t="s">
        <v>3059</v>
      </c>
      <c r="N370" s="103" t="s">
        <v>10474</v>
      </c>
      <c r="O370" s="103" t="s">
        <v>5389</v>
      </c>
      <c r="P370" s="103" t="s">
        <v>3053</v>
      </c>
      <c r="S370" s="103" t="s">
        <v>10488</v>
      </c>
      <c r="T370" s="103" t="s">
        <v>10682</v>
      </c>
      <c r="U370" s="104">
        <v>45801.425868055558</v>
      </c>
    </row>
    <row r="371" spans="1:21" x14ac:dyDescent="0.25">
      <c r="A371" s="103" t="s">
        <v>789</v>
      </c>
      <c r="B371" s="103" t="s">
        <v>1701</v>
      </c>
      <c r="C371" s="103" t="s">
        <v>11501</v>
      </c>
      <c r="D371" s="103" t="s">
        <v>11502</v>
      </c>
      <c r="E371" s="103" t="s">
        <v>11503</v>
      </c>
      <c r="F371" s="103" t="s">
        <v>11504</v>
      </c>
      <c r="G371" s="104">
        <v>34266.916666666664</v>
      </c>
      <c r="H371" s="103" t="s">
        <v>10466</v>
      </c>
      <c r="I371" s="103" t="s">
        <v>3135</v>
      </c>
      <c r="J371" s="104"/>
      <c r="K371" s="104"/>
      <c r="L371" s="104"/>
      <c r="M371" s="103" t="s">
        <v>3175</v>
      </c>
      <c r="N371" s="103" t="s">
        <v>3175</v>
      </c>
      <c r="O371" s="103" t="s">
        <v>5389</v>
      </c>
      <c r="P371" s="103" t="s">
        <v>3135</v>
      </c>
      <c r="S371" s="103" t="s">
        <v>10467</v>
      </c>
      <c r="T371" s="103" t="s">
        <v>3054</v>
      </c>
      <c r="U371" s="104">
        <v>45801.425868055558</v>
      </c>
    </row>
    <row r="372" spans="1:21" x14ac:dyDescent="0.25">
      <c r="A372" s="103" t="s">
        <v>791</v>
      </c>
      <c r="B372" s="103" t="s">
        <v>2517</v>
      </c>
      <c r="C372" s="103" t="s">
        <v>11505</v>
      </c>
      <c r="D372" s="103" t="s">
        <v>11506</v>
      </c>
      <c r="E372" s="103" t="s">
        <v>11507</v>
      </c>
      <c r="F372" s="103" t="s">
        <v>6232</v>
      </c>
      <c r="G372" s="104">
        <v>31915.916666666668</v>
      </c>
      <c r="H372" s="103" t="s">
        <v>10502</v>
      </c>
      <c r="I372" s="103" t="s">
        <v>3135</v>
      </c>
      <c r="J372" s="104"/>
      <c r="K372" s="104"/>
      <c r="L372" s="104"/>
      <c r="M372" s="103" t="s">
        <v>3059</v>
      </c>
      <c r="N372" s="103" t="s">
        <v>3059</v>
      </c>
      <c r="O372" s="103" t="s">
        <v>5389</v>
      </c>
      <c r="P372" s="103" t="s">
        <v>3135</v>
      </c>
      <c r="S372" s="103" t="s">
        <v>10488</v>
      </c>
      <c r="T372" s="103" t="s">
        <v>3054</v>
      </c>
      <c r="U372" s="104">
        <v>45801.425868055558</v>
      </c>
    </row>
    <row r="373" spans="1:21" x14ac:dyDescent="0.25">
      <c r="A373" s="103" t="s">
        <v>793</v>
      </c>
      <c r="B373" s="103" t="s">
        <v>566</v>
      </c>
      <c r="C373" s="103" t="s">
        <v>11508</v>
      </c>
      <c r="D373" s="103" t="s">
        <v>11509</v>
      </c>
      <c r="E373" s="103" t="s">
        <v>11510</v>
      </c>
      <c r="F373" s="103" t="s">
        <v>4595</v>
      </c>
      <c r="I373" s="103" t="s">
        <v>3053</v>
      </c>
      <c r="J373" s="104">
        <v>45760.916666666664</v>
      </c>
      <c r="K373" s="104"/>
      <c r="L373" s="104"/>
      <c r="M373" s="103" t="s">
        <v>3175</v>
      </c>
      <c r="N373" s="103" t="s">
        <v>3082</v>
      </c>
      <c r="O373" s="103" t="s">
        <v>5389</v>
      </c>
      <c r="P373" s="103" t="s">
        <v>3060</v>
      </c>
      <c r="S373" s="103" t="s">
        <v>10467</v>
      </c>
      <c r="T373" s="103" t="s">
        <v>3054</v>
      </c>
      <c r="U373" s="104">
        <v>45801.425879629627</v>
      </c>
    </row>
    <row r="374" spans="1:21" x14ac:dyDescent="0.25">
      <c r="A374" s="103" t="s">
        <v>795</v>
      </c>
      <c r="B374" s="103" t="s">
        <v>604</v>
      </c>
      <c r="C374" s="103" t="s">
        <v>11511</v>
      </c>
      <c r="D374" s="103" t="s">
        <v>11512</v>
      </c>
      <c r="E374" s="103" t="s">
        <v>11513</v>
      </c>
      <c r="F374" s="103" t="s">
        <v>5226</v>
      </c>
      <c r="I374" s="103" t="s">
        <v>3053</v>
      </c>
      <c r="J374" s="104">
        <v>45763.916666666664</v>
      </c>
      <c r="K374" s="104"/>
      <c r="L374" s="104"/>
      <c r="M374" s="103" t="s">
        <v>3082</v>
      </c>
      <c r="N374" s="103" t="s">
        <v>3082</v>
      </c>
      <c r="O374" s="103" t="s">
        <v>5389</v>
      </c>
      <c r="P374" s="103" t="s">
        <v>4794</v>
      </c>
      <c r="S374" s="103" t="s">
        <v>10569</v>
      </c>
      <c r="T374" s="103" t="s">
        <v>3054</v>
      </c>
      <c r="U374" s="104">
        <v>45801.425879629627</v>
      </c>
    </row>
    <row r="375" spans="1:21" x14ac:dyDescent="0.25">
      <c r="A375" s="103" t="s">
        <v>797</v>
      </c>
      <c r="B375" s="103" t="s">
        <v>734</v>
      </c>
      <c r="C375" s="103" t="s">
        <v>11514</v>
      </c>
      <c r="D375" s="103" t="s">
        <v>11515</v>
      </c>
      <c r="E375" s="103" t="s">
        <v>11516</v>
      </c>
      <c r="F375" s="103" t="s">
        <v>4889</v>
      </c>
      <c r="G375" s="104">
        <v>24159.958333333332</v>
      </c>
      <c r="I375" s="103" t="s">
        <v>3053</v>
      </c>
      <c r="J375" s="104">
        <v>45760.916666666664</v>
      </c>
      <c r="K375" s="104"/>
      <c r="L375" s="104"/>
      <c r="M375" s="103" t="s">
        <v>3082</v>
      </c>
      <c r="N375" s="103" t="s">
        <v>3082</v>
      </c>
      <c r="O375" s="103" t="s">
        <v>5389</v>
      </c>
      <c r="P375" s="103" t="s">
        <v>3053</v>
      </c>
      <c r="S375" s="103" t="s">
        <v>10488</v>
      </c>
      <c r="T375" s="103" t="s">
        <v>3054</v>
      </c>
      <c r="U375" s="104">
        <v>45801.425879629627</v>
      </c>
    </row>
    <row r="376" spans="1:21" x14ac:dyDescent="0.25">
      <c r="A376" s="103" t="s">
        <v>798</v>
      </c>
      <c r="B376" s="103" t="s">
        <v>2319</v>
      </c>
      <c r="C376" s="103" t="s">
        <v>11517</v>
      </c>
      <c r="F376" s="103" t="s">
        <v>11518</v>
      </c>
      <c r="I376" s="103" t="s">
        <v>3197</v>
      </c>
      <c r="J376" s="104"/>
      <c r="K376" s="104"/>
      <c r="L376" s="104"/>
      <c r="M376" s="103" t="s">
        <v>3175</v>
      </c>
      <c r="N376" s="103" t="s">
        <v>10495</v>
      </c>
      <c r="O376" s="103" t="s">
        <v>5389</v>
      </c>
      <c r="P376" s="103" t="s">
        <v>3060</v>
      </c>
      <c r="S376" s="103" t="s">
        <v>10488</v>
      </c>
      <c r="T376" s="103" t="s">
        <v>3054</v>
      </c>
      <c r="U376" s="104">
        <v>45801.425891203704</v>
      </c>
    </row>
    <row r="377" spans="1:21" x14ac:dyDescent="0.25">
      <c r="A377" s="103" t="s">
        <v>800</v>
      </c>
      <c r="B377" s="103" t="s">
        <v>24</v>
      </c>
      <c r="C377" s="103" t="s">
        <v>11519</v>
      </c>
      <c r="D377" s="103" t="s">
        <v>11520</v>
      </c>
      <c r="E377" s="103" t="s">
        <v>11521</v>
      </c>
      <c r="F377" s="103" t="s">
        <v>5284</v>
      </c>
      <c r="G377" s="104">
        <v>28716.916666666668</v>
      </c>
      <c r="I377" s="103" t="s">
        <v>3197</v>
      </c>
      <c r="J377" s="104"/>
      <c r="K377" s="104"/>
      <c r="L377" s="104"/>
      <c r="M377" s="103" t="s">
        <v>3266</v>
      </c>
      <c r="N377" s="103" t="s">
        <v>11522</v>
      </c>
      <c r="O377" s="103" t="s">
        <v>5389</v>
      </c>
      <c r="P377" s="103" t="s">
        <v>3197</v>
      </c>
      <c r="S377" s="103" t="s">
        <v>10488</v>
      </c>
      <c r="T377" s="103" t="s">
        <v>3054</v>
      </c>
      <c r="U377" s="104">
        <v>45801.425891203704</v>
      </c>
    </row>
    <row r="378" spans="1:21" x14ac:dyDescent="0.25">
      <c r="A378" s="103" t="s">
        <v>802</v>
      </c>
      <c r="B378" s="103" t="s">
        <v>1989</v>
      </c>
      <c r="C378" s="103" t="s">
        <v>11523</v>
      </c>
      <c r="D378" s="103" t="s">
        <v>11524</v>
      </c>
      <c r="E378" s="103" t="s">
        <v>11525</v>
      </c>
      <c r="I378" s="103" t="s">
        <v>3053</v>
      </c>
      <c r="J378" s="104">
        <v>45761.916666666664</v>
      </c>
      <c r="K378" s="104"/>
      <c r="L378" s="104"/>
      <c r="O378" s="103" t="s">
        <v>5389</v>
      </c>
      <c r="P378" s="103" t="s">
        <v>3060</v>
      </c>
      <c r="S378" s="103" t="s">
        <v>10530</v>
      </c>
      <c r="T378" s="103" t="s">
        <v>3045</v>
      </c>
      <c r="U378" s="104">
        <v>45801.425891203704</v>
      </c>
    </row>
    <row r="379" spans="1:21" x14ac:dyDescent="0.25">
      <c r="A379" s="103" t="s">
        <v>804</v>
      </c>
      <c r="B379" s="103" t="s">
        <v>1993</v>
      </c>
      <c r="C379" s="103" t="s">
        <v>11526</v>
      </c>
      <c r="D379" s="103" t="s">
        <v>11527</v>
      </c>
      <c r="E379" s="103" t="s">
        <v>11528</v>
      </c>
      <c r="F379" s="103" t="s">
        <v>11529</v>
      </c>
      <c r="G379" s="104">
        <v>29473.916666666668</v>
      </c>
      <c r="I379" s="103" t="s">
        <v>3197</v>
      </c>
      <c r="J379" s="104"/>
      <c r="K379" s="104"/>
      <c r="L379" s="104"/>
      <c r="M379" s="103" t="s">
        <v>10567</v>
      </c>
      <c r="N379" s="103" t="s">
        <v>10568</v>
      </c>
      <c r="O379" s="103" t="s">
        <v>5389</v>
      </c>
      <c r="P379" s="103" t="s">
        <v>4794</v>
      </c>
      <c r="R379" s="103" t="s">
        <v>7042</v>
      </c>
      <c r="S379" s="103" t="s">
        <v>11530</v>
      </c>
      <c r="T379" s="103" t="s">
        <v>3045</v>
      </c>
      <c r="U379" s="104">
        <v>45801.425902777781</v>
      </c>
    </row>
    <row r="380" spans="1:21" x14ac:dyDescent="0.25">
      <c r="A380" s="103" t="s">
        <v>808</v>
      </c>
      <c r="B380" s="103" t="s">
        <v>2179</v>
      </c>
      <c r="C380" s="103" t="s">
        <v>11531</v>
      </c>
      <c r="D380" s="103" t="s">
        <v>11532</v>
      </c>
      <c r="E380" s="103" t="s">
        <v>11533</v>
      </c>
      <c r="I380" s="103" t="s">
        <v>3053</v>
      </c>
      <c r="J380" s="104">
        <v>45012.916666666664</v>
      </c>
      <c r="K380" s="104"/>
      <c r="L380" s="104"/>
      <c r="O380" s="103" t="s">
        <v>5389</v>
      </c>
      <c r="P380" s="103" t="s">
        <v>3060</v>
      </c>
      <c r="S380" s="103" t="s">
        <v>10475</v>
      </c>
      <c r="T380" s="103" t="s">
        <v>3045</v>
      </c>
      <c r="U380" s="104">
        <v>45801.425902777781</v>
      </c>
    </row>
    <row r="381" spans="1:21" x14ac:dyDescent="0.25">
      <c r="A381" s="103" t="s">
        <v>810</v>
      </c>
      <c r="B381" s="103" t="s">
        <v>2275</v>
      </c>
      <c r="C381" s="103" t="s">
        <v>11534</v>
      </c>
      <c r="D381" s="103" t="s">
        <v>11535</v>
      </c>
      <c r="E381" s="103" t="s">
        <v>11536</v>
      </c>
      <c r="I381" s="103" t="s">
        <v>3053</v>
      </c>
      <c r="J381" s="104">
        <v>45768.916666666664</v>
      </c>
      <c r="K381" s="104"/>
      <c r="L381" s="104"/>
      <c r="M381" s="103" t="s">
        <v>3059</v>
      </c>
      <c r="N381" s="103" t="s">
        <v>3059</v>
      </c>
      <c r="O381" s="103" t="s">
        <v>5389</v>
      </c>
      <c r="P381" s="103" t="s">
        <v>3060</v>
      </c>
      <c r="S381" s="103" t="s">
        <v>10488</v>
      </c>
      <c r="T381" s="103" t="s">
        <v>3045</v>
      </c>
      <c r="U381" s="104">
        <v>45801.42591435185</v>
      </c>
    </row>
    <row r="382" spans="1:21" x14ac:dyDescent="0.25">
      <c r="A382" s="103" t="s">
        <v>812</v>
      </c>
      <c r="B382" s="103" t="s">
        <v>2359</v>
      </c>
      <c r="C382" s="103" t="s">
        <v>11537</v>
      </c>
      <c r="I382" s="103" t="s">
        <v>3197</v>
      </c>
      <c r="J382" s="104"/>
      <c r="K382" s="104"/>
      <c r="L382" s="104"/>
      <c r="M382" s="103" t="s">
        <v>3059</v>
      </c>
      <c r="N382" s="103" t="s">
        <v>10474</v>
      </c>
      <c r="O382" s="103" t="s">
        <v>5389</v>
      </c>
      <c r="P382" s="103" t="s">
        <v>3060</v>
      </c>
      <c r="S382" s="103" t="s">
        <v>10488</v>
      </c>
      <c r="T382" s="103" t="s">
        <v>3045</v>
      </c>
      <c r="U382" s="104">
        <v>45801.42591435185</v>
      </c>
    </row>
    <row r="383" spans="1:21" x14ac:dyDescent="0.25">
      <c r="A383" s="103" t="s">
        <v>814</v>
      </c>
      <c r="B383" s="103" t="s">
        <v>1621</v>
      </c>
      <c r="C383" s="103" t="s">
        <v>11538</v>
      </c>
      <c r="D383" s="103" t="s">
        <v>11539</v>
      </c>
      <c r="E383" s="103" t="s">
        <v>11540</v>
      </c>
      <c r="I383" s="103" t="s">
        <v>3053</v>
      </c>
      <c r="J383" s="104">
        <v>45763.916666666664</v>
      </c>
      <c r="K383" s="104"/>
      <c r="L383" s="104"/>
      <c r="M383" s="103" t="s">
        <v>3082</v>
      </c>
      <c r="N383" s="103" t="s">
        <v>10495</v>
      </c>
      <c r="O383" s="103" t="s">
        <v>5389</v>
      </c>
      <c r="P383" s="103" t="s">
        <v>3060</v>
      </c>
      <c r="S383" s="103" t="s">
        <v>10475</v>
      </c>
      <c r="T383" s="103" t="s">
        <v>3054</v>
      </c>
      <c r="U383" s="104">
        <v>45801.42591435185</v>
      </c>
    </row>
    <row r="384" spans="1:21" x14ac:dyDescent="0.25">
      <c r="A384" s="103" t="s">
        <v>816</v>
      </c>
      <c r="B384" s="103" t="s">
        <v>1671</v>
      </c>
      <c r="C384" s="103" t="s">
        <v>11541</v>
      </c>
      <c r="D384" s="103" t="s">
        <v>11542</v>
      </c>
      <c r="E384" s="103" t="s">
        <v>11543</v>
      </c>
      <c r="I384" s="103" t="s">
        <v>3053</v>
      </c>
      <c r="J384" s="104">
        <v>45763.916666666664</v>
      </c>
      <c r="K384" s="104"/>
      <c r="L384" s="104"/>
      <c r="O384" s="103" t="s">
        <v>5389</v>
      </c>
      <c r="P384" s="103" t="s">
        <v>3060</v>
      </c>
      <c r="S384" s="103" t="s">
        <v>10475</v>
      </c>
      <c r="T384" s="103" t="s">
        <v>3054</v>
      </c>
      <c r="U384" s="104">
        <v>45801.425925925927</v>
      </c>
    </row>
    <row r="385" spans="1:21" x14ac:dyDescent="0.25">
      <c r="A385" s="103" t="s">
        <v>818</v>
      </c>
      <c r="B385" s="103" t="s">
        <v>1689</v>
      </c>
      <c r="C385" s="103" t="s">
        <v>11544</v>
      </c>
      <c r="D385" s="103" t="s">
        <v>11545</v>
      </c>
      <c r="E385" s="103" t="s">
        <v>11546</v>
      </c>
      <c r="I385" s="103" t="s">
        <v>3053</v>
      </c>
      <c r="J385" s="104">
        <v>45761.916666666664</v>
      </c>
      <c r="K385" s="104"/>
      <c r="L385" s="104"/>
      <c r="M385" s="103" t="s">
        <v>3175</v>
      </c>
      <c r="N385" s="103" t="s">
        <v>10526</v>
      </c>
      <c r="O385" s="103" t="s">
        <v>5389</v>
      </c>
      <c r="P385" s="103" t="s">
        <v>3060</v>
      </c>
      <c r="S385" s="103" t="s">
        <v>10512</v>
      </c>
      <c r="T385" s="103" t="s">
        <v>3054</v>
      </c>
      <c r="U385" s="104">
        <v>45801.425925925927</v>
      </c>
    </row>
    <row r="386" spans="1:21" x14ac:dyDescent="0.25">
      <c r="A386" s="103" t="s">
        <v>820</v>
      </c>
      <c r="B386" s="103" t="s">
        <v>2367</v>
      </c>
      <c r="C386" s="103" t="s">
        <v>11547</v>
      </c>
      <c r="D386" s="103" t="s">
        <v>11548</v>
      </c>
      <c r="E386" s="103" t="s">
        <v>11549</v>
      </c>
      <c r="I386" s="103" t="s">
        <v>3053</v>
      </c>
      <c r="J386" s="104">
        <v>45763.916666666664</v>
      </c>
      <c r="K386" s="104"/>
      <c r="L386" s="104"/>
      <c r="M386" s="103" t="s">
        <v>3175</v>
      </c>
      <c r="N386" s="103" t="s">
        <v>3175</v>
      </c>
      <c r="O386" s="103" t="s">
        <v>5389</v>
      </c>
      <c r="P386" s="103" t="s">
        <v>3060</v>
      </c>
      <c r="S386" s="103" t="s">
        <v>10488</v>
      </c>
      <c r="T386" s="103" t="s">
        <v>3054</v>
      </c>
      <c r="U386" s="104">
        <v>45801.425937499997</v>
      </c>
    </row>
    <row r="387" spans="1:21" x14ac:dyDescent="0.25">
      <c r="A387" s="103" t="s">
        <v>822</v>
      </c>
      <c r="B387" s="103" t="s">
        <v>2771</v>
      </c>
      <c r="C387" s="103" t="s">
        <v>11550</v>
      </c>
      <c r="I387" s="103" t="s">
        <v>3197</v>
      </c>
      <c r="J387" s="104"/>
      <c r="K387" s="104"/>
      <c r="L387" s="104"/>
      <c r="M387" s="103" t="s">
        <v>3059</v>
      </c>
      <c r="N387" s="103" t="s">
        <v>10474</v>
      </c>
      <c r="O387" s="103" t="s">
        <v>5389</v>
      </c>
      <c r="P387" s="103" t="s">
        <v>3060</v>
      </c>
      <c r="S387" s="103" t="s">
        <v>10488</v>
      </c>
      <c r="T387" s="103" t="s">
        <v>3045</v>
      </c>
      <c r="U387" s="104">
        <v>45801.425937499997</v>
      </c>
    </row>
    <row r="388" spans="1:21" x14ac:dyDescent="0.25">
      <c r="A388" s="103" t="s">
        <v>824</v>
      </c>
      <c r="B388" s="103" t="s">
        <v>38</v>
      </c>
      <c r="C388" s="103" t="s">
        <v>11551</v>
      </c>
      <c r="D388" s="103" t="s">
        <v>11552</v>
      </c>
      <c r="E388" s="103" t="s">
        <v>11553</v>
      </c>
      <c r="I388" s="103" t="s">
        <v>3053</v>
      </c>
      <c r="J388" s="104">
        <v>45686.958333333336</v>
      </c>
      <c r="K388" s="104"/>
      <c r="L388" s="104"/>
      <c r="M388" s="103" t="s">
        <v>3175</v>
      </c>
      <c r="N388" s="103" t="s">
        <v>3175</v>
      </c>
      <c r="O388" s="103" t="s">
        <v>5389</v>
      </c>
      <c r="P388" s="103" t="s">
        <v>3060</v>
      </c>
      <c r="S388" s="103" t="s">
        <v>10488</v>
      </c>
      <c r="T388" s="103" t="s">
        <v>3054</v>
      </c>
      <c r="U388" s="104">
        <v>45801.425937499997</v>
      </c>
    </row>
    <row r="389" spans="1:21" x14ac:dyDescent="0.25">
      <c r="A389" s="103" t="s">
        <v>826</v>
      </c>
      <c r="B389" s="103" t="s">
        <v>782</v>
      </c>
      <c r="C389" s="103" t="s">
        <v>11554</v>
      </c>
      <c r="D389" s="103" t="s">
        <v>11555</v>
      </c>
      <c r="E389" s="103" t="s">
        <v>11556</v>
      </c>
      <c r="I389" s="103" t="s">
        <v>3053</v>
      </c>
      <c r="J389" s="104">
        <v>45761.916666666664</v>
      </c>
      <c r="K389" s="104"/>
      <c r="L389" s="104"/>
      <c r="M389" s="103" t="s">
        <v>3082</v>
      </c>
      <c r="N389" s="103" t="s">
        <v>10978</v>
      </c>
      <c r="O389" s="103" t="s">
        <v>5389</v>
      </c>
      <c r="P389" s="103" t="s">
        <v>3060</v>
      </c>
      <c r="S389" s="103" t="s">
        <v>10475</v>
      </c>
      <c r="T389" s="103" t="s">
        <v>3054</v>
      </c>
      <c r="U389" s="104">
        <v>45801.425949074073</v>
      </c>
    </row>
    <row r="390" spans="1:21" x14ac:dyDescent="0.25">
      <c r="A390" s="103" t="s">
        <v>828</v>
      </c>
      <c r="B390" s="103" t="s">
        <v>1769</v>
      </c>
      <c r="C390" s="103" t="s">
        <v>11557</v>
      </c>
      <c r="E390" s="103" t="s">
        <v>11558</v>
      </c>
      <c r="I390" s="103" t="s">
        <v>3135</v>
      </c>
      <c r="J390" s="104"/>
      <c r="K390" s="104"/>
      <c r="L390" s="104"/>
      <c r="M390" s="103" t="s">
        <v>3082</v>
      </c>
      <c r="N390" s="103" t="s">
        <v>3082</v>
      </c>
      <c r="O390" s="103" t="s">
        <v>5389</v>
      </c>
      <c r="P390" s="103" t="s">
        <v>3803</v>
      </c>
      <c r="S390" s="103" t="s">
        <v>10488</v>
      </c>
      <c r="T390" s="103" t="s">
        <v>3054</v>
      </c>
      <c r="U390" s="104">
        <v>45801.425949074073</v>
      </c>
    </row>
    <row r="391" spans="1:21" x14ac:dyDescent="0.25">
      <c r="A391" s="103" t="s">
        <v>830</v>
      </c>
      <c r="B391" s="103" t="s">
        <v>2801</v>
      </c>
      <c r="C391" s="103" t="s">
        <v>11559</v>
      </c>
      <c r="E391" s="103" t="s">
        <v>11560</v>
      </c>
      <c r="F391" s="103" t="s">
        <v>7392</v>
      </c>
      <c r="G391" s="104">
        <v>33313.958333333336</v>
      </c>
      <c r="I391" s="103" t="s">
        <v>3135</v>
      </c>
      <c r="J391" s="104"/>
      <c r="K391" s="104"/>
      <c r="L391" s="104"/>
      <c r="M391" s="103" t="s">
        <v>3082</v>
      </c>
      <c r="N391" s="103" t="s">
        <v>10549</v>
      </c>
      <c r="O391" s="103" t="s">
        <v>5389</v>
      </c>
      <c r="P391" s="103" t="s">
        <v>3135</v>
      </c>
      <c r="S391" s="103" t="s">
        <v>10512</v>
      </c>
      <c r="T391" s="103" t="s">
        <v>3054</v>
      </c>
      <c r="U391" s="104">
        <v>45801.425949074073</v>
      </c>
    </row>
    <row r="392" spans="1:21" x14ac:dyDescent="0.25">
      <c r="A392" s="103" t="s">
        <v>832</v>
      </c>
      <c r="B392" s="103" t="s">
        <v>304</v>
      </c>
      <c r="C392" s="103" t="s">
        <v>11561</v>
      </c>
      <c r="D392" s="103" t="s">
        <v>11562</v>
      </c>
      <c r="E392" s="103" t="s">
        <v>11563</v>
      </c>
      <c r="F392" s="103" t="s">
        <v>11564</v>
      </c>
      <c r="G392" s="104">
        <v>31898.916666666668</v>
      </c>
      <c r="I392" s="103" t="s">
        <v>3053</v>
      </c>
      <c r="J392" s="104">
        <v>45469.916666666664</v>
      </c>
      <c r="K392" s="104"/>
      <c r="L392" s="104"/>
      <c r="O392" s="103" t="s">
        <v>5389</v>
      </c>
      <c r="P392" s="103" t="s">
        <v>3053</v>
      </c>
      <c r="S392" s="103" t="s">
        <v>10488</v>
      </c>
      <c r="T392" s="103" t="s">
        <v>3054</v>
      </c>
      <c r="U392" s="104">
        <v>45801.42596064815</v>
      </c>
    </row>
    <row r="393" spans="1:21" x14ac:dyDescent="0.25">
      <c r="A393" s="103" t="s">
        <v>11565</v>
      </c>
      <c r="B393" s="103" t="s">
        <v>1751</v>
      </c>
      <c r="C393" s="103" t="s">
        <v>11566</v>
      </c>
      <c r="I393" s="103" t="s">
        <v>3135</v>
      </c>
      <c r="J393" s="104"/>
      <c r="K393" s="104"/>
      <c r="L393" s="104"/>
      <c r="M393" s="103" t="s">
        <v>3132</v>
      </c>
      <c r="N393" s="103" t="s">
        <v>3132</v>
      </c>
      <c r="O393" s="103" t="s">
        <v>5389</v>
      </c>
      <c r="P393" s="103" t="s">
        <v>3060</v>
      </c>
      <c r="S393" s="103" t="s">
        <v>10475</v>
      </c>
      <c r="T393" s="103" t="s">
        <v>3054</v>
      </c>
      <c r="U393" s="104">
        <v>45801.42596064815</v>
      </c>
    </row>
    <row r="394" spans="1:21" x14ac:dyDescent="0.25">
      <c r="A394" s="103" t="s">
        <v>834</v>
      </c>
      <c r="B394" s="103" t="s">
        <v>2201</v>
      </c>
      <c r="C394" s="103" t="s">
        <v>11567</v>
      </c>
      <c r="D394" s="103" t="s">
        <v>11568</v>
      </c>
      <c r="E394" s="103" t="s">
        <v>11569</v>
      </c>
      <c r="F394" s="103" t="s">
        <v>11570</v>
      </c>
      <c r="G394" s="104">
        <v>25786.916666666668</v>
      </c>
      <c r="I394" s="103" t="s">
        <v>3135</v>
      </c>
      <c r="J394" s="104"/>
      <c r="K394" s="104"/>
      <c r="L394" s="104"/>
      <c r="M394" s="103" t="s">
        <v>3082</v>
      </c>
      <c r="N394" s="103" t="s">
        <v>3082</v>
      </c>
      <c r="O394" s="103" t="s">
        <v>5389</v>
      </c>
      <c r="P394" s="103" t="s">
        <v>3135</v>
      </c>
      <c r="S394" s="103" t="s">
        <v>10467</v>
      </c>
      <c r="T394" s="103" t="s">
        <v>3054</v>
      </c>
      <c r="U394" s="104">
        <v>45801.42597222222</v>
      </c>
    </row>
    <row r="395" spans="1:21" x14ac:dyDescent="0.25">
      <c r="A395" s="103" t="s">
        <v>836</v>
      </c>
      <c r="B395" s="103" t="s">
        <v>2513</v>
      </c>
      <c r="C395" s="103" t="s">
        <v>11571</v>
      </c>
      <c r="E395" s="103" t="s">
        <v>11572</v>
      </c>
      <c r="F395" s="103" t="s">
        <v>5651</v>
      </c>
      <c r="G395" s="104">
        <v>23728.958333333332</v>
      </c>
      <c r="H395" s="103" t="s">
        <v>10480</v>
      </c>
      <c r="I395" s="103" t="s">
        <v>3197</v>
      </c>
      <c r="J395" s="104">
        <v>45844.916666666664</v>
      </c>
      <c r="K395" s="104"/>
      <c r="L395" s="104"/>
      <c r="M395" s="103" t="s">
        <v>10504</v>
      </c>
      <c r="N395" s="103" t="s">
        <v>10517</v>
      </c>
      <c r="O395" s="103" t="s">
        <v>5389</v>
      </c>
      <c r="P395" s="103" t="s">
        <v>4794</v>
      </c>
      <c r="S395" s="103" t="s">
        <v>10457</v>
      </c>
      <c r="T395" s="103" t="s">
        <v>10556</v>
      </c>
      <c r="U395" s="104">
        <v>45801.42597222222</v>
      </c>
    </row>
    <row r="396" spans="1:21" x14ac:dyDescent="0.25">
      <c r="A396" s="103" t="s">
        <v>838</v>
      </c>
      <c r="B396" s="103" t="s">
        <v>498</v>
      </c>
      <c r="C396" s="103" t="s">
        <v>11573</v>
      </c>
      <c r="D396" s="103" t="s">
        <v>11574</v>
      </c>
      <c r="E396" s="103" t="s">
        <v>11575</v>
      </c>
      <c r="F396" s="103" t="s">
        <v>3932</v>
      </c>
      <c r="G396" s="104">
        <v>26784.916666666668</v>
      </c>
      <c r="I396" s="103" t="s">
        <v>3053</v>
      </c>
      <c r="J396" s="104">
        <v>45760.916666666664</v>
      </c>
      <c r="K396" s="104"/>
      <c r="L396" s="104"/>
      <c r="M396" s="103" t="s">
        <v>11576</v>
      </c>
      <c r="N396" s="103" t="s">
        <v>10961</v>
      </c>
      <c r="O396" s="103" t="s">
        <v>5389</v>
      </c>
      <c r="P396" s="103" t="s">
        <v>3053</v>
      </c>
      <c r="S396" s="103" t="s">
        <v>10475</v>
      </c>
      <c r="T396" s="103" t="s">
        <v>10556</v>
      </c>
      <c r="U396" s="104">
        <v>45801.42597222222</v>
      </c>
    </row>
    <row r="397" spans="1:21" x14ac:dyDescent="0.25">
      <c r="A397" s="103" t="s">
        <v>840</v>
      </c>
      <c r="B397" s="103" t="s">
        <v>1495</v>
      </c>
      <c r="C397" s="103" t="s">
        <v>11577</v>
      </c>
      <c r="E397" s="103" t="s">
        <v>11578</v>
      </c>
      <c r="I397" s="103" t="s">
        <v>3135</v>
      </c>
      <c r="J397" s="104"/>
      <c r="K397" s="104"/>
      <c r="L397" s="104"/>
      <c r="M397" s="103" t="s">
        <v>3082</v>
      </c>
      <c r="N397" s="103" t="s">
        <v>3082</v>
      </c>
      <c r="O397" s="103" t="s">
        <v>5389</v>
      </c>
      <c r="P397" s="103" t="s">
        <v>3060</v>
      </c>
      <c r="S397" s="103" t="s">
        <v>10530</v>
      </c>
      <c r="T397" s="103" t="s">
        <v>3095</v>
      </c>
      <c r="U397" s="104">
        <v>45801.425983796296</v>
      </c>
    </row>
    <row r="398" spans="1:21" x14ac:dyDescent="0.25">
      <c r="A398" s="103" t="s">
        <v>842</v>
      </c>
      <c r="B398" s="103" t="s">
        <v>424</v>
      </c>
      <c r="C398" s="103" t="s">
        <v>11579</v>
      </c>
      <c r="D398" s="103" t="s">
        <v>11580</v>
      </c>
      <c r="E398" s="103" t="s">
        <v>11581</v>
      </c>
      <c r="I398" s="103" t="s">
        <v>3053</v>
      </c>
      <c r="J398" s="104">
        <v>45685.958333333336</v>
      </c>
      <c r="K398" s="104"/>
      <c r="L398" s="104"/>
      <c r="M398" s="103" t="s">
        <v>3082</v>
      </c>
      <c r="N398" s="103" t="s">
        <v>3082</v>
      </c>
      <c r="O398" s="103" t="s">
        <v>5389</v>
      </c>
      <c r="P398" s="103" t="s">
        <v>3060</v>
      </c>
      <c r="S398" s="103" t="s">
        <v>10530</v>
      </c>
      <c r="T398" s="103" t="s">
        <v>3095</v>
      </c>
      <c r="U398" s="104">
        <v>45801.425983796296</v>
      </c>
    </row>
    <row r="399" spans="1:21" x14ac:dyDescent="0.25">
      <c r="A399" s="103" t="s">
        <v>844</v>
      </c>
      <c r="B399" s="103" t="s">
        <v>1537</v>
      </c>
      <c r="C399" s="103" t="s">
        <v>11582</v>
      </c>
      <c r="D399" s="103" t="s">
        <v>11583</v>
      </c>
      <c r="E399" s="103" t="s">
        <v>11584</v>
      </c>
      <c r="I399" s="103" t="s">
        <v>3053</v>
      </c>
      <c r="J399" s="104">
        <v>45761.916666666664</v>
      </c>
      <c r="K399" s="104"/>
      <c r="L399" s="104"/>
      <c r="O399" s="103" t="s">
        <v>5389</v>
      </c>
      <c r="P399" s="103" t="s">
        <v>3060</v>
      </c>
      <c r="S399" s="103" t="s">
        <v>10475</v>
      </c>
      <c r="T399" s="103" t="s">
        <v>3045</v>
      </c>
      <c r="U399" s="104">
        <v>45801.425983796296</v>
      </c>
    </row>
    <row r="400" spans="1:21" x14ac:dyDescent="0.25">
      <c r="A400" s="103" t="s">
        <v>846</v>
      </c>
      <c r="B400" s="103" t="s">
        <v>556</v>
      </c>
      <c r="C400" s="103" t="s">
        <v>11585</v>
      </c>
      <c r="D400" s="103" t="s">
        <v>11586</v>
      </c>
      <c r="E400" s="103" t="s">
        <v>11587</v>
      </c>
      <c r="I400" s="103" t="s">
        <v>3094</v>
      </c>
      <c r="J400" s="104">
        <v>45761.916666666664</v>
      </c>
      <c r="K400" s="104"/>
      <c r="L400" s="104"/>
      <c r="M400" s="103" t="s">
        <v>10481</v>
      </c>
      <c r="N400" s="103" t="s">
        <v>10482</v>
      </c>
      <c r="O400" s="103" t="s">
        <v>5389</v>
      </c>
      <c r="P400" s="103" t="s">
        <v>4794</v>
      </c>
      <c r="S400" s="103" t="s">
        <v>10457</v>
      </c>
      <c r="T400" s="103" t="s">
        <v>3045</v>
      </c>
      <c r="U400" s="104">
        <v>45801.425995370373</v>
      </c>
    </row>
    <row r="401" spans="1:21" x14ac:dyDescent="0.25">
      <c r="A401" s="103" t="s">
        <v>848</v>
      </c>
      <c r="B401" s="103" t="s">
        <v>744</v>
      </c>
      <c r="C401" s="103" t="s">
        <v>11588</v>
      </c>
      <c r="D401" s="103" t="s">
        <v>11589</v>
      </c>
      <c r="E401" s="103" t="s">
        <v>11590</v>
      </c>
      <c r="I401" s="103" t="s">
        <v>3053</v>
      </c>
      <c r="J401" s="104">
        <v>45761.916666666664</v>
      </c>
      <c r="K401" s="104"/>
      <c r="L401" s="104"/>
      <c r="M401" s="103" t="s">
        <v>3059</v>
      </c>
      <c r="N401" s="103" t="s">
        <v>3059</v>
      </c>
      <c r="O401" s="103" t="s">
        <v>5389</v>
      </c>
      <c r="P401" s="103" t="s">
        <v>3060</v>
      </c>
      <c r="S401" s="103" t="s">
        <v>10475</v>
      </c>
      <c r="T401" s="103" t="s">
        <v>3045</v>
      </c>
      <c r="U401" s="104">
        <v>45801.425995370373</v>
      </c>
    </row>
    <row r="402" spans="1:21" x14ac:dyDescent="0.25">
      <c r="A402" s="103" t="s">
        <v>850</v>
      </c>
      <c r="B402" s="103" t="s">
        <v>1455</v>
      </c>
      <c r="C402" s="103" t="s">
        <v>11591</v>
      </c>
      <c r="D402" s="103" t="s">
        <v>11592</v>
      </c>
      <c r="E402" s="103" t="s">
        <v>11593</v>
      </c>
      <c r="F402" s="103" t="s">
        <v>7406</v>
      </c>
      <c r="G402" s="104">
        <v>31121.958333333332</v>
      </c>
      <c r="H402" s="103" t="s">
        <v>10480</v>
      </c>
      <c r="I402" s="103" t="s">
        <v>3094</v>
      </c>
      <c r="J402" s="104">
        <v>45907.916666666664</v>
      </c>
      <c r="K402" s="104"/>
      <c r="L402" s="104"/>
      <c r="M402" s="103" t="s">
        <v>10567</v>
      </c>
      <c r="N402" s="103" t="s">
        <v>10568</v>
      </c>
      <c r="O402" s="103" t="s">
        <v>5389</v>
      </c>
      <c r="P402" s="103" t="s">
        <v>3094</v>
      </c>
      <c r="S402" s="103" t="s">
        <v>10530</v>
      </c>
      <c r="T402" s="103" t="s">
        <v>10468</v>
      </c>
      <c r="U402" s="104">
        <v>45801.425995370373</v>
      </c>
    </row>
    <row r="403" spans="1:21" x14ac:dyDescent="0.25">
      <c r="A403" s="103" t="s">
        <v>852</v>
      </c>
      <c r="B403" s="103" t="s">
        <v>1741</v>
      </c>
      <c r="C403" s="103" t="s">
        <v>11594</v>
      </c>
      <c r="D403" s="103" t="s">
        <v>11595</v>
      </c>
      <c r="E403" s="103" t="s">
        <v>11596</v>
      </c>
      <c r="I403" s="103" t="s">
        <v>3053</v>
      </c>
      <c r="J403" s="104">
        <v>45795.916666666664</v>
      </c>
      <c r="K403" s="104"/>
      <c r="L403" s="104"/>
      <c r="M403" s="103" t="s">
        <v>3059</v>
      </c>
      <c r="N403" s="103" t="s">
        <v>11597</v>
      </c>
      <c r="O403" s="103" t="s">
        <v>5389</v>
      </c>
      <c r="P403" s="103" t="s">
        <v>3060</v>
      </c>
      <c r="S403" s="103" t="s">
        <v>10475</v>
      </c>
      <c r="T403" s="103" t="s">
        <v>3045</v>
      </c>
      <c r="U403" s="104">
        <v>45801.426006944443</v>
      </c>
    </row>
    <row r="404" spans="1:21" x14ac:dyDescent="0.25">
      <c r="A404" s="103" t="s">
        <v>854</v>
      </c>
      <c r="B404" s="103" t="s">
        <v>722</v>
      </c>
      <c r="C404" s="103" t="s">
        <v>11598</v>
      </c>
      <c r="D404" s="103" t="s">
        <v>11599</v>
      </c>
      <c r="E404" s="103" t="s">
        <v>11600</v>
      </c>
      <c r="I404" s="103" t="s">
        <v>3053</v>
      </c>
      <c r="J404" s="104">
        <v>45761.916666666664</v>
      </c>
      <c r="K404" s="104"/>
      <c r="L404" s="104"/>
      <c r="M404" s="103" t="s">
        <v>3175</v>
      </c>
      <c r="N404" s="103" t="s">
        <v>3175</v>
      </c>
      <c r="O404" s="103" t="s">
        <v>5389</v>
      </c>
      <c r="P404" s="103" t="s">
        <v>3060</v>
      </c>
      <c r="S404" s="103" t="s">
        <v>10488</v>
      </c>
      <c r="T404" s="103" t="s">
        <v>3045</v>
      </c>
      <c r="U404" s="104">
        <v>45801.426006944443</v>
      </c>
    </row>
    <row r="405" spans="1:21" x14ac:dyDescent="0.25">
      <c r="A405" s="103" t="s">
        <v>856</v>
      </c>
      <c r="B405" s="103" t="s">
        <v>2745</v>
      </c>
      <c r="C405" s="103" t="s">
        <v>11601</v>
      </c>
      <c r="F405" s="103" t="s">
        <v>3263</v>
      </c>
      <c r="G405" s="104">
        <v>29338.916666666668</v>
      </c>
      <c r="I405" s="103" t="s">
        <v>3197</v>
      </c>
      <c r="J405" s="104"/>
      <c r="K405" s="104"/>
      <c r="L405" s="104"/>
      <c r="M405" s="103" t="s">
        <v>3266</v>
      </c>
      <c r="N405" s="103" t="s">
        <v>10470</v>
      </c>
      <c r="O405" s="103" t="s">
        <v>10483</v>
      </c>
      <c r="P405" s="103" t="s">
        <v>3197</v>
      </c>
      <c r="S405" s="103" t="s">
        <v>10499</v>
      </c>
      <c r="T405" s="103" t="s">
        <v>3045</v>
      </c>
      <c r="U405" s="104">
        <v>45801.426006944443</v>
      </c>
    </row>
    <row r="406" spans="1:21" x14ac:dyDescent="0.25">
      <c r="A406" s="103" t="s">
        <v>858</v>
      </c>
      <c r="B406" s="103" t="s">
        <v>1665</v>
      </c>
      <c r="C406" s="103" t="s">
        <v>11602</v>
      </c>
      <c r="D406" s="103" t="s">
        <v>11603</v>
      </c>
      <c r="E406" s="103" t="s">
        <v>11604</v>
      </c>
      <c r="I406" s="103" t="s">
        <v>3094</v>
      </c>
      <c r="J406" s="104">
        <v>45784.916666666664</v>
      </c>
      <c r="K406" s="104"/>
      <c r="L406" s="104"/>
      <c r="M406" s="103" t="s">
        <v>3175</v>
      </c>
      <c r="N406" s="103" t="s">
        <v>10495</v>
      </c>
      <c r="O406" s="103" t="s">
        <v>5389</v>
      </c>
      <c r="P406" s="103" t="s">
        <v>3060</v>
      </c>
      <c r="S406" s="103" t="s">
        <v>10457</v>
      </c>
      <c r="T406" s="103" t="s">
        <v>3045</v>
      </c>
      <c r="U406" s="104">
        <v>45801.426018518519</v>
      </c>
    </row>
    <row r="407" spans="1:21" x14ac:dyDescent="0.25">
      <c r="A407" s="103" t="s">
        <v>860</v>
      </c>
      <c r="B407" s="103" t="s">
        <v>1987</v>
      </c>
      <c r="C407" s="103" t="s">
        <v>11605</v>
      </c>
      <c r="D407" s="103" t="s">
        <v>11606</v>
      </c>
      <c r="E407" s="103" t="s">
        <v>11607</v>
      </c>
      <c r="F407" s="103" t="s">
        <v>7154</v>
      </c>
      <c r="G407" s="104">
        <v>31105.958333333332</v>
      </c>
      <c r="I407" s="103" t="s">
        <v>3053</v>
      </c>
      <c r="J407" s="104">
        <v>45761.916666666664</v>
      </c>
      <c r="K407" s="104"/>
      <c r="L407" s="104"/>
      <c r="M407" s="103" t="s">
        <v>10567</v>
      </c>
      <c r="N407" s="103" t="s">
        <v>10568</v>
      </c>
      <c r="O407" s="103" t="s">
        <v>5389</v>
      </c>
      <c r="P407" s="103" t="s">
        <v>4794</v>
      </c>
      <c r="S407" s="103" t="s">
        <v>10457</v>
      </c>
      <c r="T407" s="103" t="s">
        <v>3045</v>
      </c>
      <c r="U407" s="104">
        <v>45801.426018518519</v>
      </c>
    </row>
    <row r="408" spans="1:21" x14ac:dyDescent="0.25">
      <c r="A408" s="103" t="s">
        <v>862</v>
      </c>
      <c r="B408" s="103" t="s">
        <v>2021</v>
      </c>
      <c r="C408" s="103" t="s">
        <v>11608</v>
      </c>
      <c r="D408" s="103" t="s">
        <v>11609</v>
      </c>
      <c r="E408" s="103" t="s">
        <v>11610</v>
      </c>
      <c r="I408" s="103" t="s">
        <v>3053</v>
      </c>
      <c r="J408" s="104">
        <v>45760.916666666664</v>
      </c>
      <c r="K408" s="104"/>
      <c r="L408" s="104"/>
      <c r="M408" s="103" t="s">
        <v>3175</v>
      </c>
      <c r="N408" s="103" t="s">
        <v>3082</v>
      </c>
      <c r="O408" s="103" t="s">
        <v>5389</v>
      </c>
      <c r="P408" s="103" t="s">
        <v>3060</v>
      </c>
      <c r="S408" s="103" t="s">
        <v>10457</v>
      </c>
      <c r="T408" s="103" t="s">
        <v>3045</v>
      </c>
      <c r="U408" s="104">
        <v>45801.426030092596</v>
      </c>
    </row>
    <row r="409" spans="1:21" x14ac:dyDescent="0.25">
      <c r="A409" s="103" t="s">
        <v>864</v>
      </c>
      <c r="B409" s="103" t="s">
        <v>2509</v>
      </c>
      <c r="C409" s="103" t="s">
        <v>11611</v>
      </c>
      <c r="F409" s="103" t="s">
        <v>11612</v>
      </c>
      <c r="G409" s="104">
        <v>29834.916666666668</v>
      </c>
      <c r="I409" s="103" t="s">
        <v>3197</v>
      </c>
      <c r="J409" s="104"/>
      <c r="K409" s="104"/>
      <c r="L409" s="104"/>
      <c r="M409" s="103" t="s">
        <v>10504</v>
      </c>
      <c r="N409" s="103" t="s">
        <v>10505</v>
      </c>
      <c r="O409" s="103" t="s">
        <v>5389</v>
      </c>
      <c r="P409" s="103" t="s">
        <v>4794</v>
      </c>
      <c r="S409" s="103" t="s">
        <v>11613</v>
      </c>
      <c r="T409" s="103" t="s">
        <v>3045</v>
      </c>
      <c r="U409" s="104">
        <v>45801.426030092596</v>
      </c>
    </row>
    <row r="410" spans="1:21" x14ac:dyDescent="0.25">
      <c r="A410" s="103" t="s">
        <v>866</v>
      </c>
      <c r="B410" s="103" t="s">
        <v>2515</v>
      </c>
      <c r="C410" s="103" t="s">
        <v>11614</v>
      </c>
      <c r="I410" s="103" t="s">
        <v>3197</v>
      </c>
      <c r="J410" s="104"/>
      <c r="K410" s="104"/>
      <c r="L410" s="104"/>
      <c r="M410" s="103" t="s">
        <v>3175</v>
      </c>
      <c r="N410" s="103" t="s">
        <v>3175</v>
      </c>
      <c r="O410" s="103" t="s">
        <v>5389</v>
      </c>
      <c r="P410" s="103" t="s">
        <v>3060</v>
      </c>
      <c r="S410" s="103" t="s">
        <v>10457</v>
      </c>
      <c r="T410" s="103" t="s">
        <v>3045</v>
      </c>
      <c r="U410" s="104">
        <v>45801.426030092596</v>
      </c>
    </row>
    <row r="411" spans="1:21" x14ac:dyDescent="0.25">
      <c r="A411" s="103" t="s">
        <v>868</v>
      </c>
      <c r="B411" s="103" t="s">
        <v>2519</v>
      </c>
      <c r="C411" s="103" t="s">
        <v>11615</v>
      </c>
      <c r="F411" s="103" t="s">
        <v>11616</v>
      </c>
      <c r="G411" s="104">
        <v>28219.916666666668</v>
      </c>
      <c r="I411" s="103" t="s">
        <v>3197</v>
      </c>
      <c r="J411" s="104"/>
      <c r="K411" s="104"/>
      <c r="L411" s="104"/>
      <c r="M411" s="103" t="s">
        <v>10481</v>
      </c>
      <c r="N411" s="103" t="s">
        <v>10482</v>
      </c>
      <c r="O411" s="103" t="s">
        <v>10483</v>
      </c>
      <c r="P411" s="103" t="s">
        <v>3197</v>
      </c>
      <c r="S411" s="103" t="s">
        <v>10457</v>
      </c>
      <c r="T411" s="103" t="s">
        <v>3045</v>
      </c>
      <c r="U411" s="104">
        <v>45801.426030092596</v>
      </c>
    </row>
    <row r="412" spans="1:21" x14ac:dyDescent="0.25">
      <c r="A412" s="103" t="s">
        <v>870</v>
      </c>
      <c r="B412" s="103" t="s">
        <v>2595</v>
      </c>
      <c r="C412" s="103" t="s">
        <v>11617</v>
      </c>
      <c r="E412" s="103" t="s">
        <v>11618</v>
      </c>
      <c r="F412" s="103" t="s">
        <v>11619</v>
      </c>
      <c r="G412" s="104">
        <v>31148.916666666668</v>
      </c>
      <c r="H412" s="103" t="s">
        <v>10466</v>
      </c>
      <c r="I412" s="103" t="s">
        <v>3197</v>
      </c>
      <c r="J412" s="104"/>
      <c r="K412" s="104"/>
      <c r="L412" s="104"/>
      <c r="M412" s="103" t="s">
        <v>10504</v>
      </c>
      <c r="N412" s="103" t="s">
        <v>10505</v>
      </c>
      <c r="O412" s="103" t="s">
        <v>10483</v>
      </c>
      <c r="P412" s="103" t="s">
        <v>4794</v>
      </c>
      <c r="S412" s="103" t="s">
        <v>10467</v>
      </c>
      <c r="T412" s="103" t="s">
        <v>10556</v>
      </c>
      <c r="U412" s="104">
        <v>45801.426041666666</v>
      </c>
    </row>
    <row r="413" spans="1:21" x14ac:dyDescent="0.25">
      <c r="A413" s="103" t="s">
        <v>872</v>
      </c>
      <c r="B413" s="103" t="s">
        <v>266</v>
      </c>
      <c r="C413" s="103" t="s">
        <v>11620</v>
      </c>
      <c r="D413" s="103" t="s">
        <v>11621</v>
      </c>
      <c r="E413" s="103" t="s">
        <v>11622</v>
      </c>
      <c r="I413" s="103" t="s">
        <v>3053</v>
      </c>
      <c r="J413" s="104">
        <v>45760.916666666664</v>
      </c>
      <c r="K413" s="104"/>
      <c r="L413" s="104"/>
      <c r="O413" s="103" t="s">
        <v>5389</v>
      </c>
      <c r="P413" s="103" t="s">
        <v>3060</v>
      </c>
      <c r="S413" s="103" t="s">
        <v>10488</v>
      </c>
      <c r="T413" s="103" t="s">
        <v>3045</v>
      </c>
      <c r="U413" s="104">
        <v>45801.426041666666</v>
      </c>
    </row>
    <row r="414" spans="1:21" x14ac:dyDescent="0.25">
      <c r="A414" s="103" t="s">
        <v>874</v>
      </c>
      <c r="B414" s="103" t="s">
        <v>831</v>
      </c>
      <c r="C414" s="103" t="s">
        <v>11623</v>
      </c>
      <c r="D414" s="103" t="s">
        <v>11624</v>
      </c>
      <c r="E414" s="103" t="s">
        <v>11625</v>
      </c>
      <c r="I414" s="103" t="s">
        <v>3053</v>
      </c>
      <c r="J414" s="104">
        <v>45761.916666666664</v>
      </c>
      <c r="K414" s="104"/>
      <c r="L414" s="104"/>
      <c r="M414" s="103" t="s">
        <v>3059</v>
      </c>
      <c r="N414" s="103" t="s">
        <v>10474</v>
      </c>
      <c r="O414" s="103" t="s">
        <v>5389</v>
      </c>
      <c r="P414" s="103" t="s">
        <v>4794</v>
      </c>
      <c r="S414" s="103" t="s">
        <v>10475</v>
      </c>
      <c r="T414" s="103" t="s">
        <v>3045</v>
      </c>
      <c r="U414" s="104">
        <v>45801.426053240742</v>
      </c>
    </row>
    <row r="415" spans="1:21" x14ac:dyDescent="0.25">
      <c r="A415" s="103" t="s">
        <v>876</v>
      </c>
      <c r="B415" s="103" t="s">
        <v>2141</v>
      </c>
      <c r="C415" s="103" t="s">
        <v>11626</v>
      </c>
      <c r="D415" s="103" t="s">
        <v>11627</v>
      </c>
      <c r="E415" s="103" t="s">
        <v>11628</v>
      </c>
      <c r="I415" s="103" t="s">
        <v>3053</v>
      </c>
      <c r="J415" s="104">
        <v>45763.916666666664</v>
      </c>
      <c r="K415" s="104"/>
      <c r="L415" s="104"/>
      <c r="O415" s="103" t="s">
        <v>5389</v>
      </c>
      <c r="P415" s="103" t="s">
        <v>3060</v>
      </c>
      <c r="S415" s="103" t="s">
        <v>10488</v>
      </c>
      <c r="T415" s="103" t="s">
        <v>3054</v>
      </c>
      <c r="U415" s="104">
        <v>45801.426053240742</v>
      </c>
    </row>
    <row r="416" spans="1:21" x14ac:dyDescent="0.25">
      <c r="A416" s="103" t="s">
        <v>878</v>
      </c>
      <c r="B416" s="103" t="s">
        <v>2409</v>
      </c>
      <c r="C416" s="103" t="s">
        <v>11629</v>
      </c>
      <c r="D416" s="103" t="s">
        <v>11630</v>
      </c>
      <c r="E416" s="103" t="s">
        <v>11631</v>
      </c>
      <c r="F416" s="103" t="s">
        <v>11632</v>
      </c>
      <c r="G416" s="104">
        <v>33409.916666666664</v>
      </c>
      <c r="H416" s="103" t="s">
        <v>10480</v>
      </c>
      <c r="I416" s="103" t="s">
        <v>3197</v>
      </c>
      <c r="J416" s="104">
        <v>45800.916666666664</v>
      </c>
      <c r="K416" s="104"/>
      <c r="L416" s="104"/>
      <c r="M416" s="103" t="s">
        <v>10481</v>
      </c>
      <c r="N416" s="103" t="s">
        <v>10482</v>
      </c>
      <c r="O416" s="103" t="s">
        <v>10483</v>
      </c>
      <c r="P416" s="103" t="s">
        <v>4794</v>
      </c>
      <c r="S416" s="103" t="s">
        <v>10475</v>
      </c>
      <c r="T416" s="103" t="s">
        <v>10484</v>
      </c>
      <c r="U416" s="104">
        <v>45801.426053240742</v>
      </c>
    </row>
    <row r="417" spans="1:21" x14ac:dyDescent="0.25">
      <c r="A417" s="103" t="s">
        <v>880</v>
      </c>
      <c r="B417" s="103" t="s">
        <v>130</v>
      </c>
      <c r="C417" s="103" t="s">
        <v>11633</v>
      </c>
      <c r="D417" s="103" t="s">
        <v>11634</v>
      </c>
      <c r="E417" s="103" t="s">
        <v>11635</v>
      </c>
      <c r="I417" s="103" t="s">
        <v>3053</v>
      </c>
      <c r="J417" s="104">
        <v>45753.916666666664</v>
      </c>
      <c r="K417" s="104"/>
      <c r="L417" s="104"/>
      <c r="M417" s="103" t="s">
        <v>3082</v>
      </c>
      <c r="N417" s="103" t="s">
        <v>3082</v>
      </c>
      <c r="O417" s="103" t="s">
        <v>5389</v>
      </c>
      <c r="P417" s="103" t="s">
        <v>3060</v>
      </c>
      <c r="S417" s="103" t="s">
        <v>10467</v>
      </c>
      <c r="T417" s="103" t="s">
        <v>3054</v>
      </c>
      <c r="U417" s="104">
        <v>45801.426064814812</v>
      </c>
    </row>
    <row r="418" spans="1:21" x14ac:dyDescent="0.25">
      <c r="A418" s="103" t="s">
        <v>882</v>
      </c>
      <c r="B418" s="103" t="s">
        <v>905</v>
      </c>
      <c r="C418" s="103" t="s">
        <v>11636</v>
      </c>
      <c r="D418" s="103" t="s">
        <v>11637</v>
      </c>
      <c r="E418" s="103" t="s">
        <v>11638</v>
      </c>
      <c r="F418" s="103" t="s">
        <v>4343</v>
      </c>
      <c r="G418" s="104">
        <v>32121.958333333332</v>
      </c>
      <c r="I418" s="103" t="s">
        <v>3197</v>
      </c>
      <c r="J418" s="104">
        <v>45723.958333333336</v>
      </c>
      <c r="K418" s="104"/>
      <c r="L418" s="104"/>
      <c r="M418" s="103" t="s">
        <v>10504</v>
      </c>
      <c r="N418" s="103" t="s">
        <v>10482</v>
      </c>
      <c r="O418" s="103" t="s">
        <v>5389</v>
      </c>
      <c r="P418" s="103" t="s">
        <v>4794</v>
      </c>
      <c r="S418" s="103" t="s">
        <v>10506</v>
      </c>
      <c r="T418" s="103" t="s">
        <v>3054</v>
      </c>
      <c r="U418" s="104">
        <v>45801.426064814812</v>
      </c>
    </row>
    <row r="419" spans="1:21" x14ac:dyDescent="0.25">
      <c r="A419" s="103" t="s">
        <v>884</v>
      </c>
      <c r="B419" s="103" t="s">
        <v>2603</v>
      </c>
      <c r="C419" s="103" t="s">
        <v>11639</v>
      </c>
      <c r="F419" s="103" t="s">
        <v>11640</v>
      </c>
      <c r="G419" s="104">
        <v>30008.958333333332</v>
      </c>
      <c r="I419" s="103" t="s">
        <v>3197</v>
      </c>
      <c r="J419" s="104"/>
      <c r="K419" s="104"/>
      <c r="L419" s="104"/>
      <c r="M419" s="103" t="s">
        <v>3175</v>
      </c>
      <c r="N419" s="103" t="s">
        <v>10495</v>
      </c>
      <c r="O419" s="103" t="s">
        <v>5389</v>
      </c>
      <c r="P419" s="103" t="s">
        <v>3197</v>
      </c>
      <c r="S419" s="103" t="s">
        <v>10512</v>
      </c>
      <c r="T419" s="103" t="s">
        <v>3045</v>
      </c>
      <c r="U419" s="104">
        <v>45801.426064814812</v>
      </c>
    </row>
    <row r="420" spans="1:21" x14ac:dyDescent="0.25">
      <c r="A420" s="103" t="s">
        <v>886</v>
      </c>
      <c r="B420" s="103" t="s">
        <v>2605</v>
      </c>
      <c r="C420" s="103" t="s">
        <v>11641</v>
      </c>
      <c r="F420" s="103" t="s">
        <v>11642</v>
      </c>
      <c r="G420" s="104">
        <v>28924.958333333332</v>
      </c>
      <c r="I420" s="103" t="s">
        <v>3197</v>
      </c>
      <c r="J420" s="104"/>
      <c r="K420" s="104"/>
      <c r="L420" s="104"/>
      <c r="M420" s="103" t="s">
        <v>3175</v>
      </c>
      <c r="N420" s="103" t="s">
        <v>10526</v>
      </c>
      <c r="O420" s="103" t="s">
        <v>5389</v>
      </c>
      <c r="P420" s="103" t="s">
        <v>3197</v>
      </c>
      <c r="S420" s="103" t="s">
        <v>10488</v>
      </c>
      <c r="T420" s="103" t="s">
        <v>3045</v>
      </c>
      <c r="U420" s="104">
        <v>45801.426076388889</v>
      </c>
    </row>
    <row r="421" spans="1:21" x14ac:dyDescent="0.25">
      <c r="A421" s="103" t="s">
        <v>888</v>
      </c>
      <c r="B421" s="103" t="s">
        <v>1747</v>
      </c>
      <c r="C421" s="103" t="s">
        <v>11643</v>
      </c>
      <c r="D421" s="103" t="s">
        <v>11644</v>
      </c>
      <c r="E421" s="103" t="s">
        <v>11645</v>
      </c>
      <c r="F421" s="103" t="s">
        <v>10598</v>
      </c>
      <c r="G421" s="104">
        <v>38146.916666666664</v>
      </c>
      <c r="I421" s="103" t="s">
        <v>3053</v>
      </c>
      <c r="J421" s="104">
        <v>45800.916666666664</v>
      </c>
      <c r="K421" s="104"/>
      <c r="L421" s="104"/>
      <c r="M421" s="103" t="s">
        <v>3059</v>
      </c>
      <c r="N421" s="103" t="s">
        <v>10474</v>
      </c>
      <c r="O421" s="103" t="s">
        <v>5389</v>
      </c>
      <c r="P421" s="103" t="s">
        <v>3060</v>
      </c>
      <c r="S421" s="103" t="s">
        <v>10736</v>
      </c>
      <c r="T421" s="103" t="s">
        <v>3054</v>
      </c>
      <c r="U421" s="104">
        <v>45801.426076388889</v>
      </c>
    </row>
    <row r="422" spans="1:21" x14ac:dyDescent="0.25">
      <c r="A422" s="103" t="s">
        <v>890</v>
      </c>
      <c r="B422" s="103" t="s">
        <v>2249</v>
      </c>
      <c r="C422" s="103" t="s">
        <v>11646</v>
      </c>
      <c r="I422" s="103" t="s">
        <v>3135</v>
      </c>
      <c r="J422" s="104"/>
      <c r="K422" s="104"/>
      <c r="L422" s="104"/>
      <c r="M422" s="103" t="s">
        <v>3132</v>
      </c>
      <c r="N422" s="103" t="s">
        <v>3132</v>
      </c>
      <c r="O422" s="103" t="s">
        <v>5389</v>
      </c>
      <c r="P422" s="103" t="s">
        <v>3060</v>
      </c>
      <c r="S422" s="103" t="s">
        <v>10488</v>
      </c>
      <c r="T422" s="103" t="s">
        <v>3054</v>
      </c>
      <c r="U422" s="104">
        <v>45801.426076388889</v>
      </c>
    </row>
    <row r="423" spans="1:21" x14ac:dyDescent="0.25">
      <c r="A423" s="103" t="s">
        <v>892</v>
      </c>
      <c r="B423" s="103" t="s">
        <v>2387</v>
      </c>
      <c r="C423" s="103" t="s">
        <v>11647</v>
      </c>
      <c r="I423" s="103" t="s">
        <v>3135</v>
      </c>
      <c r="J423" s="104"/>
      <c r="K423" s="104"/>
      <c r="L423" s="104"/>
      <c r="M423" s="103" t="s">
        <v>3059</v>
      </c>
      <c r="N423" s="103" t="s">
        <v>10967</v>
      </c>
      <c r="O423" s="103" t="s">
        <v>5389</v>
      </c>
      <c r="P423" s="103" t="s">
        <v>3060</v>
      </c>
      <c r="S423" s="103" t="s">
        <v>10488</v>
      </c>
      <c r="T423" s="103" t="s">
        <v>3054</v>
      </c>
      <c r="U423" s="104">
        <v>45801.426076388889</v>
      </c>
    </row>
    <row r="424" spans="1:21" x14ac:dyDescent="0.25">
      <c r="A424" s="103" t="s">
        <v>894</v>
      </c>
      <c r="B424" s="103" t="s">
        <v>2415</v>
      </c>
      <c r="C424" s="103" t="s">
        <v>11648</v>
      </c>
      <c r="F424" s="103" t="s">
        <v>11649</v>
      </c>
      <c r="G424" s="104">
        <v>28396.916666666668</v>
      </c>
      <c r="I424" s="103" t="s">
        <v>3135</v>
      </c>
      <c r="J424" s="104"/>
      <c r="K424" s="104"/>
      <c r="L424" s="104"/>
      <c r="M424" s="103" t="s">
        <v>3082</v>
      </c>
      <c r="N424" s="103" t="s">
        <v>3082</v>
      </c>
      <c r="O424" s="103" t="s">
        <v>5389</v>
      </c>
      <c r="P424" s="103" t="s">
        <v>4794</v>
      </c>
      <c r="S424" s="103" t="s">
        <v>10499</v>
      </c>
      <c r="T424" s="103" t="s">
        <v>3054</v>
      </c>
      <c r="U424" s="104">
        <v>45801.426087962966</v>
      </c>
    </row>
    <row r="425" spans="1:21" x14ac:dyDescent="0.25">
      <c r="A425" s="103" t="s">
        <v>896</v>
      </c>
      <c r="B425" s="103" t="s">
        <v>1731</v>
      </c>
      <c r="C425" s="103" t="s">
        <v>11650</v>
      </c>
      <c r="I425" s="103" t="s">
        <v>3952</v>
      </c>
      <c r="J425" s="104"/>
      <c r="K425" s="104"/>
      <c r="L425" s="104"/>
      <c r="M425" s="103" t="s">
        <v>3175</v>
      </c>
      <c r="N425" s="103" t="s">
        <v>3175</v>
      </c>
      <c r="O425" s="103" t="s">
        <v>5389</v>
      </c>
      <c r="P425" s="103" t="s">
        <v>3060</v>
      </c>
      <c r="S425" s="103" t="s">
        <v>10488</v>
      </c>
      <c r="T425" s="103" t="s">
        <v>3054</v>
      </c>
      <c r="U425" s="104">
        <v>45801.426087962966</v>
      </c>
    </row>
    <row r="426" spans="1:21" x14ac:dyDescent="0.25">
      <c r="A426" s="103" t="s">
        <v>898</v>
      </c>
      <c r="B426" s="103" t="s">
        <v>2229</v>
      </c>
      <c r="C426" s="103" t="s">
        <v>11651</v>
      </c>
      <c r="I426" s="103" t="s">
        <v>3135</v>
      </c>
      <c r="J426" s="104"/>
      <c r="K426" s="104"/>
      <c r="L426" s="104"/>
      <c r="M426" s="103" t="s">
        <v>3059</v>
      </c>
      <c r="N426" s="103" t="s">
        <v>3059</v>
      </c>
      <c r="O426" s="103" t="s">
        <v>5389</v>
      </c>
      <c r="P426" s="103" t="s">
        <v>3060</v>
      </c>
      <c r="S426" s="103" t="s">
        <v>10488</v>
      </c>
      <c r="T426" s="103" t="s">
        <v>3054</v>
      </c>
      <c r="U426" s="104">
        <v>45801.426087962966</v>
      </c>
    </row>
    <row r="427" spans="1:21" x14ac:dyDescent="0.25">
      <c r="A427" s="103" t="s">
        <v>900</v>
      </c>
      <c r="B427" s="103" t="s">
        <v>2247</v>
      </c>
      <c r="C427" s="103" t="s">
        <v>11652</v>
      </c>
      <c r="D427" s="103" t="s">
        <v>11653</v>
      </c>
      <c r="E427" s="103" t="s">
        <v>11654</v>
      </c>
      <c r="F427" s="103" t="s">
        <v>11655</v>
      </c>
      <c r="G427" s="104">
        <v>35056.958333333336</v>
      </c>
      <c r="I427" s="103" t="s">
        <v>3135</v>
      </c>
      <c r="J427" s="104"/>
      <c r="K427" s="104"/>
      <c r="L427" s="104"/>
      <c r="M427" s="103" t="s">
        <v>3082</v>
      </c>
      <c r="N427" s="103" t="s">
        <v>10549</v>
      </c>
      <c r="O427" s="103" t="s">
        <v>5389</v>
      </c>
      <c r="P427" s="103" t="s">
        <v>3135</v>
      </c>
      <c r="S427" s="103" t="s">
        <v>10488</v>
      </c>
      <c r="T427" s="103" t="s">
        <v>3054</v>
      </c>
      <c r="U427" s="104">
        <v>45801.426099537035</v>
      </c>
    </row>
    <row r="428" spans="1:21" x14ac:dyDescent="0.25">
      <c r="A428" s="103" t="s">
        <v>902</v>
      </c>
      <c r="B428" s="103" t="s">
        <v>2305</v>
      </c>
      <c r="C428" s="103" t="s">
        <v>11656</v>
      </c>
      <c r="D428" s="103" t="s">
        <v>11657</v>
      </c>
      <c r="E428" s="103" t="s">
        <v>11658</v>
      </c>
      <c r="I428" s="103" t="s">
        <v>3053</v>
      </c>
      <c r="J428" s="104">
        <v>45768.916666666664</v>
      </c>
      <c r="K428" s="104"/>
      <c r="L428" s="104"/>
      <c r="M428" s="103" t="s">
        <v>3175</v>
      </c>
      <c r="N428" s="103" t="s">
        <v>10526</v>
      </c>
      <c r="O428" s="103" t="s">
        <v>5389</v>
      </c>
      <c r="P428" s="103" t="s">
        <v>3060</v>
      </c>
      <c r="S428" s="103" t="s">
        <v>10488</v>
      </c>
      <c r="T428" s="103" t="s">
        <v>3054</v>
      </c>
      <c r="U428" s="104">
        <v>45801.426099537035</v>
      </c>
    </row>
    <row r="429" spans="1:21" x14ac:dyDescent="0.25">
      <c r="A429" s="103" t="s">
        <v>904</v>
      </c>
      <c r="B429" s="103" t="s">
        <v>2375</v>
      </c>
      <c r="C429" s="103" t="s">
        <v>11659</v>
      </c>
      <c r="E429" s="103" t="s">
        <v>11660</v>
      </c>
      <c r="F429" s="103" t="s">
        <v>11661</v>
      </c>
      <c r="G429" s="104">
        <v>28472.958333333332</v>
      </c>
      <c r="H429" s="103" t="s">
        <v>10466</v>
      </c>
      <c r="I429" s="103" t="s">
        <v>3197</v>
      </c>
      <c r="J429" s="104"/>
      <c r="K429" s="104"/>
      <c r="L429" s="104"/>
      <c r="M429" s="103" t="s">
        <v>3082</v>
      </c>
      <c r="N429" s="103" t="s">
        <v>10549</v>
      </c>
      <c r="O429" s="103" t="s">
        <v>5389</v>
      </c>
      <c r="P429" s="103" t="s">
        <v>4794</v>
      </c>
      <c r="S429" s="103" t="s">
        <v>10488</v>
      </c>
      <c r="T429" s="103" t="s">
        <v>10556</v>
      </c>
      <c r="U429" s="104">
        <v>45801.426111111112</v>
      </c>
    </row>
    <row r="430" spans="1:21" x14ac:dyDescent="0.25">
      <c r="A430" s="103" t="s">
        <v>906</v>
      </c>
      <c r="B430" s="103" t="s">
        <v>2413</v>
      </c>
      <c r="C430" s="103" t="s">
        <v>11662</v>
      </c>
      <c r="I430" s="103" t="s">
        <v>3135</v>
      </c>
      <c r="J430" s="104"/>
      <c r="K430" s="104"/>
      <c r="L430" s="104"/>
      <c r="M430" s="103" t="s">
        <v>3266</v>
      </c>
      <c r="N430" s="103" t="s">
        <v>3175</v>
      </c>
      <c r="O430" s="103" t="s">
        <v>5389</v>
      </c>
      <c r="P430" s="103" t="s">
        <v>3060</v>
      </c>
      <c r="S430" s="103" t="s">
        <v>10488</v>
      </c>
      <c r="T430" s="103" t="s">
        <v>3054</v>
      </c>
      <c r="U430" s="104">
        <v>45801.426111111112</v>
      </c>
    </row>
    <row r="431" spans="1:21" x14ac:dyDescent="0.25">
      <c r="A431" s="103" t="s">
        <v>908</v>
      </c>
      <c r="B431" s="103" t="s">
        <v>2433</v>
      </c>
      <c r="C431" s="103" t="s">
        <v>11663</v>
      </c>
      <c r="I431" s="103" t="s">
        <v>3135</v>
      </c>
      <c r="J431" s="104"/>
      <c r="K431" s="104"/>
      <c r="L431" s="104"/>
      <c r="M431" s="103" t="s">
        <v>3132</v>
      </c>
      <c r="N431" s="103" t="s">
        <v>10916</v>
      </c>
      <c r="O431" s="103" t="s">
        <v>5389</v>
      </c>
      <c r="P431" s="103" t="s">
        <v>3060</v>
      </c>
      <c r="S431" s="103" t="s">
        <v>10488</v>
      </c>
      <c r="T431" s="103" t="s">
        <v>3054</v>
      </c>
      <c r="U431" s="104">
        <v>45801.426111111112</v>
      </c>
    </row>
    <row r="432" spans="1:21" x14ac:dyDescent="0.25">
      <c r="A432" s="103" t="s">
        <v>910</v>
      </c>
      <c r="B432" s="103" t="s">
        <v>1515</v>
      </c>
      <c r="C432" s="103" t="s">
        <v>11664</v>
      </c>
      <c r="E432" s="103" t="s">
        <v>11665</v>
      </c>
      <c r="F432" s="103" t="s">
        <v>11666</v>
      </c>
      <c r="G432" s="104">
        <v>28486.958333333332</v>
      </c>
      <c r="I432" s="103" t="s">
        <v>3135</v>
      </c>
      <c r="J432" s="104"/>
      <c r="K432" s="104"/>
      <c r="L432" s="104"/>
      <c r="M432" s="103" t="s">
        <v>10567</v>
      </c>
      <c r="N432" s="103" t="s">
        <v>10526</v>
      </c>
      <c r="O432" s="103" t="s">
        <v>10483</v>
      </c>
      <c r="P432" s="103" t="s">
        <v>3135</v>
      </c>
      <c r="S432" s="103" t="s">
        <v>10676</v>
      </c>
      <c r="T432" s="103" t="s">
        <v>3054</v>
      </c>
      <c r="U432" s="104">
        <v>45801.426111111112</v>
      </c>
    </row>
    <row r="433" spans="1:21" x14ac:dyDescent="0.25">
      <c r="A433" s="103" t="s">
        <v>912</v>
      </c>
      <c r="B433" s="103" t="s">
        <v>1707</v>
      </c>
      <c r="C433" s="103" t="s">
        <v>11667</v>
      </c>
      <c r="D433" s="103" t="s">
        <v>11668</v>
      </c>
      <c r="E433" s="103" t="s">
        <v>11669</v>
      </c>
      <c r="F433" s="103" t="s">
        <v>6495</v>
      </c>
      <c r="G433" s="104">
        <v>28902.958333333332</v>
      </c>
      <c r="H433" s="103" t="s">
        <v>10480</v>
      </c>
      <c r="I433" s="103" t="s">
        <v>3053</v>
      </c>
      <c r="J433" s="104">
        <v>45868.916666666664</v>
      </c>
      <c r="K433" s="104"/>
      <c r="L433" s="104"/>
      <c r="M433" s="103" t="s">
        <v>3082</v>
      </c>
      <c r="N433" s="103" t="s">
        <v>3082</v>
      </c>
      <c r="O433" s="103" t="s">
        <v>10483</v>
      </c>
      <c r="P433" s="103" t="s">
        <v>4794</v>
      </c>
      <c r="S433" s="103" t="s">
        <v>10530</v>
      </c>
      <c r="T433" s="103" t="s">
        <v>10484</v>
      </c>
      <c r="U433" s="104">
        <v>45801.426122685189</v>
      </c>
    </row>
    <row r="434" spans="1:21" x14ac:dyDescent="0.25">
      <c r="A434" s="103" t="s">
        <v>914</v>
      </c>
      <c r="B434" s="103" t="s">
        <v>2715</v>
      </c>
      <c r="C434" s="103" t="s">
        <v>11670</v>
      </c>
      <c r="F434" s="103" t="s">
        <v>6186</v>
      </c>
      <c r="G434" s="104">
        <v>36622.916666666664</v>
      </c>
      <c r="I434" s="103" t="s">
        <v>3135</v>
      </c>
      <c r="J434" s="104"/>
      <c r="K434" s="104"/>
      <c r="L434" s="104"/>
      <c r="M434" s="103" t="s">
        <v>3082</v>
      </c>
      <c r="N434" s="103" t="s">
        <v>10495</v>
      </c>
      <c r="O434" s="103" t="s">
        <v>5389</v>
      </c>
      <c r="P434" s="103" t="s">
        <v>4794</v>
      </c>
      <c r="S434" s="103" t="s">
        <v>10506</v>
      </c>
      <c r="T434" s="103" t="s">
        <v>3054</v>
      </c>
      <c r="U434" s="104">
        <v>45801.426122685189</v>
      </c>
    </row>
    <row r="435" spans="1:21" x14ac:dyDescent="0.25">
      <c r="A435" s="103" t="s">
        <v>916</v>
      </c>
      <c r="B435" s="103" t="s">
        <v>2717</v>
      </c>
      <c r="C435" s="103" t="s">
        <v>11671</v>
      </c>
      <c r="E435" s="103" t="s">
        <v>11672</v>
      </c>
      <c r="F435" s="103" t="s">
        <v>6019</v>
      </c>
      <c r="G435" s="104">
        <v>35412.958333333336</v>
      </c>
      <c r="I435" s="103" t="s">
        <v>3135</v>
      </c>
      <c r="J435" s="104"/>
      <c r="K435" s="104"/>
      <c r="L435" s="104"/>
      <c r="M435" s="103" t="s">
        <v>3132</v>
      </c>
      <c r="N435" s="103" t="s">
        <v>11673</v>
      </c>
      <c r="O435" s="103" t="s">
        <v>10483</v>
      </c>
      <c r="P435" s="103" t="s">
        <v>3135</v>
      </c>
      <c r="S435" s="103" t="s">
        <v>10488</v>
      </c>
      <c r="T435" s="103" t="s">
        <v>3054</v>
      </c>
      <c r="U435" s="104">
        <v>45801.426122685189</v>
      </c>
    </row>
    <row r="436" spans="1:21" x14ac:dyDescent="0.25">
      <c r="A436" s="103" t="s">
        <v>918</v>
      </c>
      <c r="B436" s="103" t="s">
        <v>2233</v>
      </c>
      <c r="C436" s="103" t="s">
        <v>11674</v>
      </c>
      <c r="E436" s="103" t="s">
        <v>11675</v>
      </c>
      <c r="F436" s="103" t="s">
        <v>4067</v>
      </c>
      <c r="G436" s="104">
        <v>32323.916666666668</v>
      </c>
      <c r="I436" s="103" t="s">
        <v>3197</v>
      </c>
      <c r="J436" s="104"/>
      <c r="K436" s="104"/>
      <c r="L436" s="104"/>
      <c r="M436" s="103" t="s">
        <v>3082</v>
      </c>
      <c r="N436" s="103" t="s">
        <v>3082</v>
      </c>
      <c r="O436" s="103" t="s">
        <v>5389</v>
      </c>
      <c r="P436" s="103" t="s">
        <v>4794</v>
      </c>
      <c r="S436" s="103" t="s">
        <v>10475</v>
      </c>
      <c r="T436" s="103" t="s">
        <v>3054</v>
      </c>
      <c r="U436" s="104">
        <v>45801.426134259258</v>
      </c>
    </row>
    <row r="437" spans="1:21" x14ac:dyDescent="0.25">
      <c r="A437" s="103" t="s">
        <v>920</v>
      </c>
      <c r="B437" s="103" t="s">
        <v>2345</v>
      </c>
      <c r="C437" s="103" t="s">
        <v>11676</v>
      </c>
      <c r="F437" s="103" t="s">
        <v>11677</v>
      </c>
      <c r="G437" s="104">
        <v>28671.916666666668</v>
      </c>
      <c r="I437" s="103" t="s">
        <v>3197</v>
      </c>
      <c r="J437" s="104"/>
      <c r="K437" s="104"/>
      <c r="L437" s="104"/>
      <c r="M437" s="103" t="s">
        <v>3175</v>
      </c>
      <c r="N437" s="103" t="s">
        <v>3082</v>
      </c>
      <c r="O437" s="103" t="s">
        <v>5389</v>
      </c>
      <c r="P437" s="103" t="s">
        <v>3197</v>
      </c>
      <c r="S437" s="103" t="s">
        <v>10475</v>
      </c>
      <c r="T437" s="103" t="s">
        <v>3054</v>
      </c>
      <c r="U437" s="104">
        <v>45801.426134259258</v>
      </c>
    </row>
    <row r="438" spans="1:21" x14ac:dyDescent="0.25">
      <c r="A438" s="103" t="s">
        <v>922</v>
      </c>
      <c r="B438" s="103" t="s">
        <v>2811</v>
      </c>
      <c r="C438" s="103" t="s">
        <v>11678</v>
      </c>
      <c r="F438" s="103" t="s">
        <v>7612</v>
      </c>
      <c r="I438" s="103" t="s">
        <v>3197</v>
      </c>
      <c r="J438" s="104"/>
      <c r="K438" s="104"/>
      <c r="L438" s="104"/>
      <c r="M438" s="103" t="s">
        <v>3059</v>
      </c>
      <c r="N438" s="103" t="s">
        <v>10474</v>
      </c>
      <c r="O438" s="103" t="s">
        <v>5389</v>
      </c>
      <c r="P438" s="103" t="s">
        <v>3060</v>
      </c>
      <c r="S438" s="103" t="s">
        <v>10512</v>
      </c>
      <c r="T438" s="103" t="s">
        <v>3045</v>
      </c>
      <c r="U438" s="104">
        <v>45801.426134259258</v>
      </c>
    </row>
    <row r="439" spans="1:21" x14ac:dyDescent="0.25">
      <c r="A439" s="103" t="s">
        <v>924</v>
      </c>
      <c r="B439" s="103" t="s">
        <v>2813</v>
      </c>
      <c r="C439" s="103" t="s">
        <v>11679</v>
      </c>
      <c r="F439" s="103" t="s">
        <v>4590</v>
      </c>
      <c r="I439" s="103" t="s">
        <v>3197</v>
      </c>
      <c r="J439" s="104"/>
      <c r="K439" s="104"/>
      <c r="L439" s="104"/>
      <c r="M439" s="103" t="s">
        <v>3059</v>
      </c>
      <c r="N439" s="103" t="s">
        <v>10594</v>
      </c>
      <c r="O439" s="103" t="s">
        <v>5389</v>
      </c>
      <c r="P439" s="103" t="s">
        <v>3060</v>
      </c>
      <c r="S439" s="103" t="s">
        <v>10512</v>
      </c>
      <c r="T439" s="103" t="s">
        <v>3045</v>
      </c>
      <c r="U439" s="104">
        <v>45801.426145833335</v>
      </c>
    </row>
    <row r="440" spans="1:21" x14ac:dyDescent="0.25">
      <c r="A440" s="103" t="s">
        <v>926</v>
      </c>
      <c r="B440" s="103" t="s">
        <v>2815</v>
      </c>
      <c r="C440" s="103" t="s">
        <v>11680</v>
      </c>
      <c r="F440" s="103" t="s">
        <v>5292</v>
      </c>
      <c r="I440" s="103" t="s">
        <v>3197</v>
      </c>
      <c r="J440" s="104"/>
      <c r="K440" s="104"/>
      <c r="L440" s="104"/>
      <c r="M440" s="103" t="s">
        <v>3082</v>
      </c>
      <c r="N440" s="103" t="s">
        <v>10526</v>
      </c>
      <c r="O440" s="103" t="s">
        <v>5389</v>
      </c>
      <c r="P440" s="103" t="s">
        <v>3060</v>
      </c>
      <c r="S440" s="103" t="s">
        <v>10512</v>
      </c>
      <c r="T440" s="103" t="s">
        <v>3045</v>
      </c>
      <c r="U440" s="104">
        <v>45801.426145833335</v>
      </c>
    </row>
    <row r="441" spans="1:21" x14ac:dyDescent="0.25">
      <c r="A441" s="103" t="s">
        <v>928</v>
      </c>
      <c r="B441" s="103" t="s">
        <v>2867</v>
      </c>
      <c r="C441" s="103" t="s">
        <v>11681</v>
      </c>
      <c r="F441" s="103" t="s">
        <v>7051</v>
      </c>
      <c r="I441" s="103" t="s">
        <v>3197</v>
      </c>
      <c r="J441" s="104"/>
      <c r="K441" s="104"/>
      <c r="L441" s="104"/>
      <c r="M441" s="103" t="s">
        <v>3059</v>
      </c>
      <c r="N441" s="103" t="s">
        <v>10526</v>
      </c>
      <c r="O441" s="103" t="s">
        <v>5389</v>
      </c>
      <c r="P441" s="103" t="s">
        <v>3060</v>
      </c>
      <c r="S441" s="103" t="s">
        <v>10488</v>
      </c>
      <c r="T441" s="103" t="s">
        <v>3045</v>
      </c>
      <c r="U441" s="104">
        <v>45801.426145833335</v>
      </c>
    </row>
    <row r="442" spans="1:21" x14ac:dyDescent="0.25">
      <c r="A442" s="103" t="s">
        <v>930</v>
      </c>
      <c r="B442" s="103" t="s">
        <v>16</v>
      </c>
      <c r="C442" s="103" t="s">
        <v>11682</v>
      </c>
      <c r="F442" s="103" t="s">
        <v>4612</v>
      </c>
      <c r="I442" s="103" t="s">
        <v>3197</v>
      </c>
      <c r="J442" s="104"/>
      <c r="K442" s="104"/>
      <c r="L442" s="104"/>
      <c r="N442" s="103" t="s">
        <v>10526</v>
      </c>
      <c r="O442" s="103" t="s">
        <v>5389</v>
      </c>
      <c r="P442" s="103" t="s">
        <v>3060</v>
      </c>
      <c r="S442" s="103" t="s">
        <v>10488</v>
      </c>
      <c r="T442" s="103" t="s">
        <v>3045</v>
      </c>
      <c r="U442" s="104">
        <v>45801.426157407404</v>
      </c>
    </row>
    <row r="443" spans="1:21" x14ac:dyDescent="0.25">
      <c r="A443" s="103" t="s">
        <v>932</v>
      </c>
      <c r="B443" s="103" t="s">
        <v>18</v>
      </c>
      <c r="C443" s="103" t="s">
        <v>11683</v>
      </c>
      <c r="F443" s="103" t="s">
        <v>6587</v>
      </c>
      <c r="G443" s="104">
        <v>32643.916666666668</v>
      </c>
      <c r="I443" s="103" t="s">
        <v>3197</v>
      </c>
      <c r="J443" s="104"/>
      <c r="K443" s="104"/>
      <c r="L443" s="104"/>
      <c r="M443" s="103" t="s">
        <v>3082</v>
      </c>
      <c r="N443" s="103" t="s">
        <v>10495</v>
      </c>
      <c r="O443" s="103" t="s">
        <v>5389</v>
      </c>
      <c r="P443" s="103" t="s">
        <v>3197</v>
      </c>
      <c r="S443" s="103" t="s">
        <v>10488</v>
      </c>
      <c r="T443" s="103" t="s">
        <v>3045</v>
      </c>
      <c r="U443" s="104">
        <v>45801.426157407404</v>
      </c>
    </row>
    <row r="444" spans="1:21" x14ac:dyDescent="0.25">
      <c r="A444" s="103" t="s">
        <v>934</v>
      </c>
      <c r="B444" s="103" t="s">
        <v>60</v>
      </c>
      <c r="C444" s="103" t="s">
        <v>11684</v>
      </c>
      <c r="D444" s="103" t="s">
        <v>11685</v>
      </c>
      <c r="E444" s="103" t="s">
        <v>11686</v>
      </c>
      <c r="F444" s="103" t="s">
        <v>4185</v>
      </c>
      <c r="I444" s="103" t="s">
        <v>3197</v>
      </c>
      <c r="J444" s="104"/>
      <c r="K444" s="104"/>
      <c r="L444" s="104"/>
      <c r="M444" s="103" t="s">
        <v>3082</v>
      </c>
      <c r="N444" s="103" t="s">
        <v>3082</v>
      </c>
      <c r="O444" s="103" t="s">
        <v>5389</v>
      </c>
      <c r="P444" s="103" t="s">
        <v>3060</v>
      </c>
      <c r="S444" s="103" t="s">
        <v>10488</v>
      </c>
      <c r="T444" s="103" t="s">
        <v>3045</v>
      </c>
      <c r="U444" s="104">
        <v>45801.426157407404</v>
      </c>
    </row>
    <row r="445" spans="1:21" x14ac:dyDescent="0.25">
      <c r="A445" s="103" t="s">
        <v>936</v>
      </c>
      <c r="B445" s="103" t="s">
        <v>1511</v>
      </c>
      <c r="C445" s="103" t="s">
        <v>11687</v>
      </c>
      <c r="D445" s="103" t="s">
        <v>11688</v>
      </c>
      <c r="E445" s="103" t="s">
        <v>11689</v>
      </c>
      <c r="F445" s="103" t="s">
        <v>3589</v>
      </c>
      <c r="G445" s="104">
        <v>35153.958333333336</v>
      </c>
      <c r="H445" s="103" t="s">
        <v>10480</v>
      </c>
      <c r="I445" s="103" t="s">
        <v>3197</v>
      </c>
      <c r="J445" s="104"/>
      <c r="K445" s="104"/>
      <c r="L445" s="104"/>
      <c r="M445" s="103" t="s">
        <v>3175</v>
      </c>
      <c r="N445" s="103" t="s">
        <v>3082</v>
      </c>
      <c r="O445" s="103" t="s">
        <v>5389</v>
      </c>
      <c r="P445" s="103" t="s">
        <v>3197</v>
      </c>
      <c r="S445" s="103" t="s">
        <v>10475</v>
      </c>
      <c r="T445" s="103" t="s">
        <v>10556</v>
      </c>
      <c r="U445" s="104">
        <v>45801.426168981481</v>
      </c>
    </row>
    <row r="446" spans="1:21" x14ac:dyDescent="0.25">
      <c r="A446" s="103" t="s">
        <v>938</v>
      </c>
      <c r="B446" s="103" t="s">
        <v>1629</v>
      </c>
      <c r="C446" s="103" t="s">
        <v>11690</v>
      </c>
      <c r="D446" s="103" t="s">
        <v>11691</v>
      </c>
      <c r="E446" s="103" t="s">
        <v>11692</v>
      </c>
      <c r="F446" s="103" t="s">
        <v>5319</v>
      </c>
      <c r="G446" s="104">
        <v>30954.916666666668</v>
      </c>
      <c r="H446" s="103" t="s">
        <v>10480</v>
      </c>
      <c r="I446" s="103" t="s">
        <v>3053</v>
      </c>
      <c r="J446" s="104"/>
      <c r="K446" s="104"/>
      <c r="L446" s="104"/>
      <c r="M446" s="103" t="s">
        <v>3175</v>
      </c>
      <c r="N446" s="103" t="s">
        <v>11597</v>
      </c>
      <c r="O446" s="103" t="s">
        <v>5389</v>
      </c>
      <c r="P446" s="103" t="s">
        <v>3053</v>
      </c>
      <c r="S446" s="103" t="s">
        <v>10475</v>
      </c>
      <c r="T446" s="103" t="s">
        <v>10556</v>
      </c>
      <c r="U446" s="104">
        <v>45801.426168981481</v>
      </c>
    </row>
    <row r="447" spans="1:21" x14ac:dyDescent="0.25">
      <c r="A447" s="103" t="s">
        <v>940</v>
      </c>
      <c r="B447" s="103" t="s">
        <v>1649</v>
      </c>
      <c r="C447" s="103" t="s">
        <v>11693</v>
      </c>
      <c r="D447" s="103" t="s">
        <v>11694</v>
      </c>
      <c r="E447" s="103" t="s">
        <v>11695</v>
      </c>
      <c r="F447" s="103" t="s">
        <v>5612</v>
      </c>
      <c r="G447" s="104">
        <v>33608.958333333336</v>
      </c>
      <c r="I447" s="103" t="s">
        <v>3124</v>
      </c>
      <c r="J447" s="104"/>
      <c r="K447" s="104"/>
      <c r="L447" s="104"/>
      <c r="M447" s="103" t="s">
        <v>10481</v>
      </c>
      <c r="N447" s="103" t="s">
        <v>10482</v>
      </c>
      <c r="O447" s="103" t="s">
        <v>5389</v>
      </c>
      <c r="P447" s="103" t="s">
        <v>4794</v>
      </c>
      <c r="S447" s="103" t="s">
        <v>10879</v>
      </c>
      <c r="T447" s="103" t="s">
        <v>3590</v>
      </c>
      <c r="U447" s="104">
        <v>45801.426168981481</v>
      </c>
    </row>
    <row r="448" spans="1:21" x14ac:dyDescent="0.25">
      <c r="A448" s="103" t="s">
        <v>942</v>
      </c>
      <c r="B448" s="103" t="s">
        <v>1759</v>
      </c>
      <c r="C448" s="103" t="s">
        <v>11696</v>
      </c>
      <c r="F448" s="103" t="s">
        <v>11697</v>
      </c>
      <c r="G448" s="104">
        <v>37018.916666666664</v>
      </c>
      <c r="I448" s="103" t="s">
        <v>3197</v>
      </c>
      <c r="J448" s="104"/>
      <c r="K448" s="104"/>
      <c r="L448" s="104"/>
      <c r="M448" s="103" t="s">
        <v>10481</v>
      </c>
      <c r="N448" s="103" t="s">
        <v>10482</v>
      </c>
      <c r="O448" s="103" t="s">
        <v>10483</v>
      </c>
      <c r="P448" s="103" t="s">
        <v>3197</v>
      </c>
      <c r="S448" s="103" t="s">
        <v>11041</v>
      </c>
      <c r="T448" s="103" t="s">
        <v>3590</v>
      </c>
      <c r="U448" s="104">
        <v>45801.426180555558</v>
      </c>
    </row>
    <row r="449" spans="1:21" x14ac:dyDescent="0.25">
      <c r="A449" s="103" t="s">
        <v>944</v>
      </c>
      <c r="B449" s="103" t="s">
        <v>1817</v>
      </c>
      <c r="C449" s="103" t="s">
        <v>11698</v>
      </c>
      <c r="D449" s="103" t="s">
        <v>11699</v>
      </c>
      <c r="E449" s="103" t="s">
        <v>11700</v>
      </c>
      <c r="I449" s="103" t="s">
        <v>3124</v>
      </c>
      <c r="J449" s="104">
        <v>45496.916666666664</v>
      </c>
      <c r="K449" s="104"/>
      <c r="L449" s="104"/>
      <c r="M449" s="103" t="s">
        <v>3059</v>
      </c>
      <c r="N449" s="103" t="s">
        <v>3059</v>
      </c>
      <c r="O449" s="103" t="s">
        <v>5389</v>
      </c>
      <c r="P449" s="103" t="s">
        <v>3060</v>
      </c>
      <c r="S449" s="103" t="s">
        <v>10475</v>
      </c>
      <c r="T449" s="103" t="s">
        <v>3590</v>
      </c>
      <c r="U449" s="104">
        <v>45801.426180555558</v>
      </c>
    </row>
    <row r="450" spans="1:21" x14ac:dyDescent="0.25">
      <c r="A450" s="103" t="s">
        <v>946</v>
      </c>
      <c r="B450" s="103" t="s">
        <v>578</v>
      </c>
      <c r="C450" s="103" t="s">
        <v>11701</v>
      </c>
      <c r="D450" s="103" t="s">
        <v>11702</v>
      </c>
      <c r="E450" s="103" t="s">
        <v>11703</v>
      </c>
      <c r="F450" s="103" t="s">
        <v>6711</v>
      </c>
      <c r="G450" s="104">
        <v>27163.916666666668</v>
      </c>
      <c r="H450" s="103" t="s">
        <v>10480</v>
      </c>
      <c r="I450" s="103" t="s">
        <v>3053</v>
      </c>
      <c r="J450" s="104">
        <v>45464.916666666664</v>
      </c>
      <c r="K450" s="104"/>
      <c r="L450" s="104"/>
      <c r="M450" s="103" t="s">
        <v>10590</v>
      </c>
      <c r="N450" s="103" t="s">
        <v>10568</v>
      </c>
      <c r="O450" s="103" t="s">
        <v>10483</v>
      </c>
      <c r="P450" s="103" t="s">
        <v>4794</v>
      </c>
      <c r="S450" s="103" t="s">
        <v>10879</v>
      </c>
      <c r="T450" s="103" t="s">
        <v>3590</v>
      </c>
      <c r="U450" s="104">
        <v>45801.426180555558</v>
      </c>
    </row>
    <row r="451" spans="1:21" x14ac:dyDescent="0.25">
      <c r="A451" s="103" t="s">
        <v>948</v>
      </c>
      <c r="B451" s="103" t="s">
        <v>869</v>
      </c>
      <c r="C451" s="103" t="s">
        <v>11704</v>
      </c>
      <c r="D451" s="103" t="s">
        <v>11705</v>
      </c>
      <c r="E451" s="103" t="s">
        <v>11706</v>
      </c>
      <c r="F451" s="103" t="s">
        <v>4244</v>
      </c>
      <c r="G451" s="104">
        <v>34729.958333333336</v>
      </c>
      <c r="H451" s="103" t="s">
        <v>10480</v>
      </c>
      <c r="I451" s="103" t="s">
        <v>3053</v>
      </c>
      <c r="J451" s="104">
        <v>45732.958333333336</v>
      </c>
      <c r="K451" s="104"/>
      <c r="L451" s="104"/>
      <c r="M451" s="103" t="s">
        <v>3082</v>
      </c>
      <c r="N451" s="103" t="s">
        <v>3082</v>
      </c>
      <c r="O451" s="103" t="s">
        <v>5389</v>
      </c>
      <c r="P451" s="103" t="s">
        <v>4794</v>
      </c>
      <c r="S451" s="103" t="s">
        <v>11041</v>
      </c>
      <c r="T451" s="103" t="s">
        <v>10556</v>
      </c>
      <c r="U451" s="104">
        <v>45801.426192129627</v>
      </c>
    </row>
    <row r="452" spans="1:21" x14ac:dyDescent="0.25">
      <c r="A452" s="103" t="s">
        <v>950</v>
      </c>
      <c r="B452" s="103" t="s">
        <v>1563</v>
      </c>
      <c r="C452" s="103" t="s">
        <v>11707</v>
      </c>
      <c r="D452" s="103" t="s">
        <v>11708</v>
      </c>
      <c r="E452" s="103" t="s">
        <v>11709</v>
      </c>
      <c r="F452" s="103" t="s">
        <v>4620</v>
      </c>
      <c r="G452" s="104">
        <v>28166.958333333332</v>
      </c>
      <c r="I452" s="103" t="s">
        <v>3053</v>
      </c>
      <c r="J452" s="104">
        <v>45663.958333333336</v>
      </c>
      <c r="K452" s="104"/>
      <c r="L452" s="104"/>
      <c r="M452" s="103" t="s">
        <v>10481</v>
      </c>
      <c r="N452" s="103" t="s">
        <v>10482</v>
      </c>
      <c r="O452" s="103" t="s">
        <v>10483</v>
      </c>
      <c r="P452" s="103" t="s">
        <v>4794</v>
      </c>
      <c r="S452" s="103" t="s">
        <v>10569</v>
      </c>
      <c r="T452" s="103" t="s">
        <v>3095</v>
      </c>
      <c r="U452" s="104">
        <v>45801.426192129627</v>
      </c>
    </row>
    <row r="453" spans="1:21" x14ac:dyDescent="0.25">
      <c r="A453" s="103" t="s">
        <v>952</v>
      </c>
      <c r="B453" s="103" t="s">
        <v>1589</v>
      </c>
      <c r="C453" s="103" t="s">
        <v>11710</v>
      </c>
      <c r="D453" s="103" t="s">
        <v>11711</v>
      </c>
      <c r="E453" s="103" t="s">
        <v>11712</v>
      </c>
      <c r="I453" s="103" t="s">
        <v>3053</v>
      </c>
      <c r="J453" s="104">
        <v>45585.916666666664</v>
      </c>
      <c r="K453" s="104"/>
      <c r="L453" s="104"/>
      <c r="M453" s="103" t="s">
        <v>3175</v>
      </c>
      <c r="N453" s="103" t="s">
        <v>3175</v>
      </c>
      <c r="O453" s="103" t="s">
        <v>5389</v>
      </c>
      <c r="P453" s="103" t="s">
        <v>3060</v>
      </c>
      <c r="S453" s="103" t="s">
        <v>10467</v>
      </c>
      <c r="T453" s="103" t="s">
        <v>3095</v>
      </c>
      <c r="U453" s="104">
        <v>45801.426192129627</v>
      </c>
    </row>
    <row r="454" spans="1:21" x14ac:dyDescent="0.25">
      <c r="A454" s="103" t="s">
        <v>954</v>
      </c>
      <c r="B454" s="103" t="s">
        <v>1645</v>
      </c>
      <c r="C454" s="103" t="s">
        <v>11713</v>
      </c>
      <c r="D454" s="103" t="s">
        <v>11714</v>
      </c>
      <c r="E454" s="103" t="s">
        <v>11715</v>
      </c>
      <c r="I454" s="103" t="s">
        <v>3053</v>
      </c>
      <c r="J454" s="104">
        <v>45579.916666666664</v>
      </c>
      <c r="K454" s="104"/>
      <c r="L454" s="104"/>
      <c r="M454" s="103" t="s">
        <v>3059</v>
      </c>
      <c r="N454" s="103" t="s">
        <v>3059</v>
      </c>
      <c r="O454" s="103" t="s">
        <v>5389</v>
      </c>
      <c r="P454" s="103" t="s">
        <v>3060</v>
      </c>
      <c r="S454" s="103" t="s">
        <v>10467</v>
      </c>
      <c r="T454" s="103" t="s">
        <v>3095</v>
      </c>
      <c r="U454" s="104">
        <v>45801.426203703704</v>
      </c>
    </row>
    <row r="455" spans="1:21" x14ac:dyDescent="0.25">
      <c r="A455" s="103" t="s">
        <v>956</v>
      </c>
      <c r="B455" s="103" t="s">
        <v>2065</v>
      </c>
      <c r="C455" s="103" t="s">
        <v>11716</v>
      </c>
      <c r="D455" s="103" t="s">
        <v>11717</v>
      </c>
      <c r="E455" s="103" t="s">
        <v>11718</v>
      </c>
      <c r="F455" s="103" t="s">
        <v>11719</v>
      </c>
      <c r="G455" s="104">
        <v>29008.916666666668</v>
      </c>
      <c r="I455" s="103" t="s">
        <v>3053</v>
      </c>
      <c r="J455" s="104">
        <v>45615.958333333336</v>
      </c>
      <c r="K455" s="104"/>
      <c r="L455" s="104"/>
      <c r="M455" s="103" t="s">
        <v>3175</v>
      </c>
      <c r="N455" s="103" t="s">
        <v>10495</v>
      </c>
      <c r="O455" s="103" t="s">
        <v>5389</v>
      </c>
      <c r="P455" s="103" t="s">
        <v>4794</v>
      </c>
      <c r="S455" s="103" t="s">
        <v>10475</v>
      </c>
      <c r="T455" s="103" t="s">
        <v>3095</v>
      </c>
      <c r="U455" s="104">
        <v>45801.426203703704</v>
      </c>
    </row>
    <row r="456" spans="1:21" x14ac:dyDescent="0.25">
      <c r="A456" s="103" t="s">
        <v>958</v>
      </c>
      <c r="B456" s="103" t="s">
        <v>2067</v>
      </c>
      <c r="C456" s="103" t="s">
        <v>11720</v>
      </c>
      <c r="D456" s="103" t="s">
        <v>11721</v>
      </c>
      <c r="E456" s="103" t="s">
        <v>11722</v>
      </c>
      <c r="F456" s="103" t="s">
        <v>7231</v>
      </c>
      <c r="G456" s="104">
        <v>31462.958333333332</v>
      </c>
      <c r="I456" s="103" t="s">
        <v>3053</v>
      </c>
      <c r="J456" s="104">
        <v>45615.958333333336</v>
      </c>
      <c r="K456" s="104"/>
      <c r="L456" s="104"/>
      <c r="M456" s="103" t="s">
        <v>3082</v>
      </c>
      <c r="N456" s="103" t="s">
        <v>3082</v>
      </c>
      <c r="O456" s="103" t="s">
        <v>5389</v>
      </c>
      <c r="P456" s="103" t="s">
        <v>3053</v>
      </c>
      <c r="S456" s="103" t="s">
        <v>10467</v>
      </c>
      <c r="T456" s="103" t="s">
        <v>3095</v>
      </c>
      <c r="U456" s="104">
        <v>45801.426203703704</v>
      </c>
    </row>
    <row r="457" spans="1:21" x14ac:dyDescent="0.25">
      <c r="A457" s="103" t="s">
        <v>960</v>
      </c>
      <c r="B457" s="103" t="s">
        <v>2087</v>
      </c>
      <c r="C457" s="103" t="s">
        <v>11723</v>
      </c>
      <c r="D457" s="103" t="s">
        <v>11724</v>
      </c>
      <c r="E457" s="103" t="s">
        <v>11725</v>
      </c>
      <c r="I457" s="103" t="s">
        <v>3053</v>
      </c>
      <c r="J457" s="104">
        <v>45671.958333333336</v>
      </c>
      <c r="K457" s="104"/>
      <c r="L457" s="104"/>
      <c r="M457" s="103" t="s">
        <v>3175</v>
      </c>
      <c r="N457" s="103" t="s">
        <v>3175</v>
      </c>
      <c r="O457" s="103" t="s">
        <v>5389</v>
      </c>
      <c r="P457" s="103" t="s">
        <v>3060</v>
      </c>
      <c r="S457" s="103" t="s">
        <v>10724</v>
      </c>
      <c r="T457" s="103" t="s">
        <v>3095</v>
      </c>
      <c r="U457" s="104">
        <v>45801.426215277781</v>
      </c>
    </row>
    <row r="458" spans="1:21" x14ac:dyDescent="0.25">
      <c r="A458" s="103" t="s">
        <v>962</v>
      </c>
      <c r="B458" s="103" t="s">
        <v>2105</v>
      </c>
      <c r="C458" s="103" t="s">
        <v>11726</v>
      </c>
      <c r="D458" s="103" t="s">
        <v>11727</v>
      </c>
      <c r="E458" s="103" t="s">
        <v>11728</v>
      </c>
      <c r="F458" s="103" t="s">
        <v>3093</v>
      </c>
      <c r="G458" s="104">
        <v>29336.916666666668</v>
      </c>
      <c r="I458" s="103" t="s">
        <v>3094</v>
      </c>
      <c r="J458" s="104">
        <v>45705.958333333336</v>
      </c>
      <c r="K458" s="104"/>
      <c r="L458" s="104"/>
      <c r="M458" s="103" t="s">
        <v>10590</v>
      </c>
      <c r="N458" s="103" t="s">
        <v>3082</v>
      </c>
      <c r="O458" s="103" t="s">
        <v>10483</v>
      </c>
      <c r="P458" s="103" t="s">
        <v>4794</v>
      </c>
      <c r="S458" s="103" t="s">
        <v>10724</v>
      </c>
      <c r="T458" s="103" t="s">
        <v>3095</v>
      </c>
      <c r="U458" s="104">
        <v>45801.426215277781</v>
      </c>
    </row>
    <row r="459" spans="1:21" x14ac:dyDescent="0.25">
      <c r="A459" s="103" t="s">
        <v>964</v>
      </c>
      <c r="B459" s="103" t="s">
        <v>2117</v>
      </c>
      <c r="C459" s="103" t="s">
        <v>11729</v>
      </c>
      <c r="D459" s="103" t="s">
        <v>11730</v>
      </c>
      <c r="E459" s="103" t="s">
        <v>11731</v>
      </c>
      <c r="I459" s="103" t="s">
        <v>3094</v>
      </c>
      <c r="J459" s="104">
        <v>45705.958333333336</v>
      </c>
      <c r="K459" s="104"/>
      <c r="L459" s="104"/>
      <c r="O459" s="103" t="s">
        <v>5389</v>
      </c>
      <c r="P459" s="103" t="s">
        <v>3060</v>
      </c>
      <c r="S459" s="103" t="s">
        <v>10724</v>
      </c>
      <c r="T459" s="103" t="s">
        <v>3095</v>
      </c>
      <c r="U459" s="104">
        <v>45801.426215277781</v>
      </c>
    </row>
    <row r="460" spans="1:21" x14ac:dyDescent="0.25">
      <c r="A460" s="103" t="s">
        <v>966</v>
      </c>
      <c r="B460" s="103" t="s">
        <v>2121</v>
      </c>
      <c r="C460" s="103" t="s">
        <v>11732</v>
      </c>
      <c r="D460" s="103" t="s">
        <v>11733</v>
      </c>
      <c r="E460" s="103" t="s">
        <v>11734</v>
      </c>
      <c r="I460" s="103" t="s">
        <v>3094</v>
      </c>
      <c r="J460" s="104">
        <v>45705.958333333336</v>
      </c>
      <c r="K460" s="104"/>
      <c r="L460" s="104"/>
      <c r="M460" s="103" t="s">
        <v>3175</v>
      </c>
      <c r="N460" s="103" t="s">
        <v>3175</v>
      </c>
      <c r="O460" s="103" t="s">
        <v>5389</v>
      </c>
      <c r="P460" s="103" t="s">
        <v>3060</v>
      </c>
      <c r="S460" s="103" t="s">
        <v>10724</v>
      </c>
      <c r="T460" s="103" t="s">
        <v>3095</v>
      </c>
      <c r="U460" s="104">
        <v>45801.426226851851</v>
      </c>
    </row>
    <row r="461" spans="1:21" x14ac:dyDescent="0.25">
      <c r="A461" s="103" t="s">
        <v>968</v>
      </c>
      <c r="B461" s="103" t="s">
        <v>2193</v>
      </c>
      <c r="C461" s="103" t="s">
        <v>11735</v>
      </c>
      <c r="I461" s="103" t="s">
        <v>3135</v>
      </c>
      <c r="J461" s="104"/>
      <c r="K461" s="104"/>
      <c r="L461" s="104"/>
      <c r="M461" s="103" t="s">
        <v>3082</v>
      </c>
      <c r="N461" s="103" t="s">
        <v>3082</v>
      </c>
      <c r="O461" s="103" t="s">
        <v>5389</v>
      </c>
      <c r="P461" s="103" t="s">
        <v>3060</v>
      </c>
      <c r="S461" s="103" t="s">
        <v>10467</v>
      </c>
      <c r="T461" s="103" t="s">
        <v>3095</v>
      </c>
      <c r="U461" s="104">
        <v>45801.426226851851</v>
      </c>
    </row>
    <row r="462" spans="1:21" x14ac:dyDescent="0.25">
      <c r="A462" s="103" t="s">
        <v>970</v>
      </c>
      <c r="B462" s="103" t="s">
        <v>2199</v>
      </c>
      <c r="C462" s="103" t="s">
        <v>11736</v>
      </c>
      <c r="D462" s="103" t="s">
        <v>11737</v>
      </c>
      <c r="E462" s="103" t="s">
        <v>11738</v>
      </c>
      <c r="F462" s="103" t="s">
        <v>7508</v>
      </c>
      <c r="G462" s="104">
        <v>29513.916666666668</v>
      </c>
      <c r="I462" s="103" t="s">
        <v>3094</v>
      </c>
      <c r="J462" s="104"/>
      <c r="K462" s="104"/>
      <c r="L462" s="104"/>
      <c r="O462" s="103" t="s">
        <v>5389</v>
      </c>
      <c r="P462" s="103" t="s">
        <v>3094</v>
      </c>
      <c r="S462" s="103" t="s">
        <v>10724</v>
      </c>
      <c r="T462" s="103" t="s">
        <v>3095</v>
      </c>
      <c r="U462" s="104">
        <v>45801.426226851851</v>
      </c>
    </row>
    <row r="463" spans="1:21" x14ac:dyDescent="0.25">
      <c r="A463" s="103" t="s">
        <v>972</v>
      </c>
      <c r="B463" s="103" t="s">
        <v>2357</v>
      </c>
      <c r="C463" s="103" t="s">
        <v>11739</v>
      </c>
      <c r="D463" s="103" t="s">
        <v>11740</v>
      </c>
      <c r="E463" s="103" t="s">
        <v>11741</v>
      </c>
      <c r="I463" s="103" t="s">
        <v>3197</v>
      </c>
      <c r="J463" s="104"/>
      <c r="K463" s="104"/>
      <c r="L463" s="104"/>
      <c r="M463" s="103" t="s">
        <v>3175</v>
      </c>
      <c r="N463" s="103" t="s">
        <v>10495</v>
      </c>
      <c r="O463" s="103" t="s">
        <v>5389</v>
      </c>
      <c r="P463" s="103" t="s">
        <v>3060</v>
      </c>
      <c r="S463" s="103" t="s">
        <v>10467</v>
      </c>
      <c r="T463" s="103" t="s">
        <v>3095</v>
      </c>
      <c r="U463" s="104">
        <v>45801.426238425927</v>
      </c>
    </row>
    <row r="464" spans="1:21" x14ac:dyDescent="0.25">
      <c r="A464" s="103" t="s">
        <v>974</v>
      </c>
      <c r="B464" s="103" t="s">
        <v>2463</v>
      </c>
      <c r="C464" s="103" t="s">
        <v>11742</v>
      </c>
      <c r="E464" s="103" t="s">
        <v>11743</v>
      </c>
      <c r="I464" s="103" t="s">
        <v>3135</v>
      </c>
      <c r="J464" s="104"/>
      <c r="K464" s="104"/>
      <c r="L464" s="104"/>
      <c r="M464" s="103" t="s">
        <v>3059</v>
      </c>
      <c r="N464" s="103" t="s">
        <v>10474</v>
      </c>
      <c r="O464" s="103" t="s">
        <v>5389</v>
      </c>
      <c r="P464" s="103" t="s">
        <v>3060</v>
      </c>
      <c r="S464" s="103" t="s">
        <v>10467</v>
      </c>
      <c r="T464" s="103" t="s">
        <v>3095</v>
      </c>
      <c r="U464" s="104">
        <v>45801.426238425927</v>
      </c>
    </row>
    <row r="465" spans="1:21" x14ac:dyDescent="0.25">
      <c r="A465" s="103" t="s">
        <v>976</v>
      </c>
      <c r="B465" s="103" t="s">
        <v>234</v>
      </c>
      <c r="C465" s="103" t="s">
        <v>11744</v>
      </c>
      <c r="D465" s="103" t="s">
        <v>11745</v>
      </c>
      <c r="E465" s="103" t="s">
        <v>11746</v>
      </c>
      <c r="I465" s="103" t="s">
        <v>3053</v>
      </c>
      <c r="J465" s="104">
        <v>45585.916666666664</v>
      </c>
      <c r="K465" s="104"/>
      <c r="L465" s="104"/>
      <c r="O465" s="103" t="s">
        <v>5389</v>
      </c>
      <c r="P465" s="103" t="s">
        <v>3060</v>
      </c>
      <c r="S465" s="103" t="s">
        <v>10467</v>
      </c>
      <c r="T465" s="103" t="s">
        <v>3095</v>
      </c>
      <c r="U465" s="104">
        <v>45801.426249999997</v>
      </c>
    </row>
    <row r="466" spans="1:21" x14ac:dyDescent="0.25">
      <c r="A466" s="103" t="s">
        <v>978</v>
      </c>
      <c r="B466" s="103" t="s">
        <v>360</v>
      </c>
      <c r="C466" s="103" t="s">
        <v>11747</v>
      </c>
      <c r="D466" s="103" t="s">
        <v>11748</v>
      </c>
      <c r="E466" s="103" t="s">
        <v>11749</v>
      </c>
      <c r="I466" s="103" t="s">
        <v>3053</v>
      </c>
      <c r="J466" s="104">
        <v>45585.916666666664</v>
      </c>
      <c r="K466" s="104"/>
      <c r="L466" s="104"/>
      <c r="M466" s="103" t="s">
        <v>3059</v>
      </c>
      <c r="N466" s="103" t="s">
        <v>10474</v>
      </c>
      <c r="O466" s="103" t="s">
        <v>5389</v>
      </c>
      <c r="P466" s="103" t="s">
        <v>3060</v>
      </c>
      <c r="S466" s="103" t="s">
        <v>10467</v>
      </c>
      <c r="T466" s="103" t="s">
        <v>3095</v>
      </c>
      <c r="U466" s="104">
        <v>45801.426249999997</v>
      </c>
    </row>
    <row r="467" spans="1:21" x14ac:dyDescent="0.25">
      <c r="A467" s="103" t="s">
        <v>980</v>
      </c>
      <c r="B467" s="103" t="s">
        <v>684</v>
      </c>
      <c r="C467" s="103" t="s">
        <v>11750</v>
      </c>
      <c r="D467" s="103" t="s">
        <v>11751</v>
      </c>
      <c r="E467" s="103" t="s">
        <v>11752</v>
      </c>
      <c r="I467" s="103" t="s">
        <v>3053</v>
      </c>
      <c r="J467" s="104">
        <v>45590.916666666664</v>
      </c>
      <c r="K467" s="104"/>
      <c r="L467" s="104"/>
      <c r="M467" s="103" t="s">
        <v>3175</v>
      </c>
      <c r="N467" s="103" t="s">
        <v>10967</v>
      </c>
      <c r="O467" s="103" t="s">
        <v>5389</v>
      </c>
      <c r="P467" s="103" t="s">
        <v>3060</v>
      </c>
      <c r="S467" s="103" t="s">
        <v>10467</v>
      </c>
      <c r="T467" s="103" t="s">
        <v>3095</v>
      </c>
      <c r="U467" s="104">
        <v>45801.426249999997</v>
      </c>
    </row>
    <row r="468" spans="1:21" x14ac:dyDescent="0.25">
      <c r="A468" s="103" t="s">
        <v>982</v>
      </c>
      <c r="B468" s="103" t="s">
        <v>837</v>
      </c>
      <c r="C468" s="103" t="s">
        <v>11753</v>
      </c>
      <c r="D468" s="103" t="s">
        <v>11754</v>
      </c>
      <c r="E468" s="103" t="s">
        <v>11755</v>
      </c>
      <c r="F468" s="103" t="s">
        <v>7342</v>
      </c>
      <c r="G468" s="104">
        <v>27764.958333333332</v>
      </c>
      <c r="I468" s="103" t="s">
        <v>3053</v>
      </c>
      <c r="J468" s="104"/>
      <c r="K468" s="104"/>
      <c r="L468" s="104"/>
      <c r="M468" s="103" t="s">
        <v>3082</v>
      </c>
      <c r="N468" s="103" t="s">
        <v>3082</v>
      </c>
      <c r="O468" s="103" t="s">
        <v>5389</v>
      </c>
      <c r="P468" s="103" t="s">
        <v>3053</v>
      </c>
      <c r="S468" s="103" t="s">
        <v>10467</v>
      </c>
      <c r="T468" s="103" t="s">
        <v>3095</v>
      </c>
      <c r="U468" s="104">
        <v>45801.426249999997</v>
      </c>
    </row>
    <row r="469" spans="1:21" x14ac:dyDescent="0.25">
      <c r="A469" s="103" t="s">
        <v>984</v>
      </c>
      <c r="B469" s="103" t="s">
        <v>843</v>
      </c>
      <c r="C469" s="103" t="s">
        <v>11756</v>
      </c>
      <c r="D469" s="103" t="s">
        <v>11757</v>
      </c>
      <c r="E469" s="103" t="s">
        <v>11758</v>
      </c>
      <c r="I469" s="103" t="s">
        <v>3197</v>
      </c>
      <c r="J469" s="104"/>
      <c r="K469" s="104"/>
      <c r="L469" s="104"/>
      <c r="M469" s="103" t="s">
        <v>3175</v>
      </c>
      <c r="N469" s="103" t="s">
        <v>3175</v>
      </c>
      <c r="O469" s="103" t="s">
        <v>5389</v>
      </c>
      <c r="P469" s="103" t="s">
        <v>3060</v>
      </c>
      <c r="S469" s="103" t="s">
        <v>10467</v>
      </c>
      <c r="T469" s="103" t="s">
        <v>3095</v>
      </c>
      <c r="U469" s="104">
        <v>45801.426261574074</v>
      </c>
    </row>
    <row r="470" spans="1:21" x14ac:dyDescent="0.25">
      <c r="A470" s="103" t="s">
        <v>986</v>
      </c>
      <c r="B470" s="103" t="s">
        <v>2291</v>
      </c>
      <c r="C470" s="103" t="s">
        <v>11759</v>
      </c>
      <c r="I470" s="103" t="s">
        <v>3197</v>
      </c>
      <c r="J470" s="104"/>
      <c r="K470" s="104"/>
      <c r="L470" s="104"/>
      <c r="M470" s="103" t="s">
        <v>3082</v>
      </c>
      <c r="N470" s="103" t="s">
        <v>10495</v>
      </c>
      <c r="O470" s="103" t="s">
        <v>5389</v>
      </c>
      <c r="P470" s="103" t="s">
        <v>3060</v>
      </c>
      <c r="S470" s="103" t="s">
        <v>10475</v>
      </c>
      <c r="T470" s="103" t="s">
        <v>3054</v>
      </c>
      <c r="U470" s="104">
        <v>45801.426261574074</v>
      </c>
    </row>
    <row r="471" spans="1:21" x14ac:dyDescent="0.25">
      <c r="A471" s="103" t="s">
        <v>988</v>
      </c>
      <c r="B471" s="103" t="s">
        <v>2417</v>
      </c>
      <c r="C471" s="103" t="s">
        <v>11760</v>
      </c>
      <c r="D471" s="103" t="s">
        <v>11761</v>
      </c>
      <c r="E471" s="103" t="s">
        <v>11762</v>
      </c>
      <c r="F471" s="103" t="s">
        <v>6907</v>
      </c>
      <c r="G471" s="104">
        <v>26912.916666666668</v>
      </c>
      <c r="H471" s="103" t="s">
        <v>10480</v>
      </c>
      <c r="I471" s="103" t="s">
        <v>3053</v>
      </c>
      <c r="J471" s="104">
        <v>45762.916666666664</v>
      </c>
      <c r="K471" s="104"/>
      <c r="L471" s="104"/>
      <c r="M471" s="103" t="s">
        <v>10481</v>
      </c>
      <c r="N471" s="103" t="s">
        <v>10482</v>
      </c>
      <c r="O471" s="103" t="s">
        <v>5389</v>
      </c>
      <c r="P471" s="103" t="s">
        <v>4794</v>
      </c>
      <c r="S471" s="103" t="s">
        <v>10475</v>
      </c>
      <c r="T471" s="103" t="s">
        <v>10484</v>
      </c>
      <c r="U471" s="104">
        <v>45801.42627314815</v>
      </c>
    </row>
    <row r="472" spans="1:21" x14ac:dyDescent="0.25">
      <c r="A472" s="103" t="s">
        <v>990</v>
      </c>
      <c r="B472" s="103" t="s">
        <v>1871</v>
      </c>
      <c r="C472" s="103" t="s">
        <v>11763</v>
      </c>
      <c r="D472" s="103" t="s">
        <v>11764</v>
      </c>
      <c r="E472" s="103" t="s">
        <v>11765</v>
      </c>
      <c r="F472" s="103" t="s">
        <v>4927</v>
      </c>
      <c r="I472" s="103" t="s">
        <v>3053</v>
      </c>
      <c r="J472" s="104">
        <v>44510.958333333336</v>
      </c>
      <c r="K472" s="104"/>
      <c r="L472" s="104"/>
      <c r="O472" s="103" t="s">
        <v>5389</v>
      </c>
      <c r="P472" s="103" t="s">
        <v>3060</v>
      </c>
      <c r="S472" s="103" t="s">
        <v>10488</v>
      </c>
      <c r="T472" s="103" t="s">
        <v>3045</v>
      </c>
      <c r="U472" s="104">
        <v>45801.42627314815</v>
      </c>
    </row>
    <row r="473" spans="1:21" x14ac:dyDescent="0.25">
      <c r="A473" s="103" t="s">
        <v>992</v>
      </c>
      <c r="B473" s="103" t="s">
        <v>262</v>
      </c>
      <c r="C473" s="103" t="s">
        <v>11766</v>
      </c>
      <c r="D473" s="103" t="s">
        <v>11767</v>
      </c>
      <c r="E473" s="103" t="s">
        <v>11768</v>
      </c>
      <c r="F473" s="103" t="s">
        <v>7658</v>
      </c>
      <c r="I473" s="103" t="s">
        <v>3053</v>
      </c>
      <c r="J473" s="104">
        <v>45761.916666666664</v>
      </c>
      <c r="K473" s="104"/>
      <c r="L473" s="104"/>
      <c r="M473" s="103" t="s">
        <v>3266</v>
      </c>
      <c r="N473" s="103" t="s">
        <v>3059</v>
      </c>
      <c r="O473" s="103" t="s">
        <v>5389</v>
      </c>
      <c r="P473" s="103" t="s">
        <v>3060</v>
      </c>
      <c r="S473" s="103" t="s">
        <v>10512</v>
      </c>
      <c r="T473" s="103" t="s">
        <v>3045</v>
      </c>
      <c r="U473" s="104">
        <v>45801.42627314815</v>
      </c>
    </row>
    <row r="474" spans="1:21" x14ac:dyDescent="0.25">
      <c r="A474" s="103" t="s">
        <v>994</v>
      </c>
      <c r="B474" s="103" t="s">
        <v>312</v>
      </c>
      <c r="C474" s="103" t="s">
        <v>11769</v>
      </c>
      <c r="D474" s="103" t="s">
        <v>11770</v>
      </c>
      <c r="E474" s="103" t="s">
        <v>11771</v>
      </c>
      <c r="F474" s="103" t="s">
        <v>3662</v>
      </c>
      <c r="I474" s="103" t="s">
        <v>3053</v>
      </c>
      <c r="J474" s="104">
        <v>45761.916666666664</v>
      </c>
      <c r="K474" s="104"/>
      <c r="L474" s="104"/>
      <c r="O474" s="103" t="s">
        <v>5389</v>
      </c>
      <c r="P474" s="103" t="s">
        <v>3060</v>
      </c>
      <c r="S474" s="103" t="s">
        <v>10512</v>
      </c>
      <c r="T474" s="103" t="s">
        <v>3045</v>
      </c>
      <c r="U474" s="104">
        <v>45801.42628472222</v>
      </c>
    </row>
    <row r="475" spans="1:21" x14ac:dyDescent="0.25">
      <c r="A475" s="103" t="s">
        <v>996</v>
      </c>
      <c r="B475" s="103" t="s">
        <v>282</v>
      </c>
      <c r="C475" s="103" t="s">
        <v>11772</v>
      </c>
      <c r="D475" s="103" t="s">
        <v>11773</v>
      </c>
      <c r="E475" s="103" t="s">
        <v>11774</v>
      </c>
      <c r="F475" s="103" t="s">
        <v>11775</v>
      </c>
      <c r="G475" s="104">
        <v>30700.958333333332</v>
      </c>
      <c r="I475" s="103" t="s">
        <v>3044</v>
      </c>
      <c r="J475" s="104">
        <v>45778.916666666664</v>
      </c>
      <c r="K475" s="104"/>
      <c r="L475" s="104">
        <v>45889.916666666664</v>
      </c>
      <c r="M475" s="103" t="s">
        <v>10563</v>
      </c>
      <c r="N475" s="103" t="s">
        <v>10961</v>
      </c>
      <c r="O475" s="103" t="s">
        <v>5389</v>
      </c>
      <c r="P475" s="103" t="s">
        <v>3044</v>
      </c>
      <c r="S475" s="103" t="s">
        <v>10475</v>
      </c>
      <c r="T475" s="103" t="s">
        <v>3054</v>
      </c>
      <c r="U475" s="104">
        <v>45801.42628472222</v>
      </c>
    </row>
    <row r="476" spans="1:21" x14ac:dyDescent="0.25">
      <c r="A476" s="103" t="s">
        <v>998</v>
      </c>
      <c r="B476" s="103" t="s">
        <v>770</v>
      </c>
      <c r="C476" s="103" t="s">
        <v>11776</v>
      </c>
      <c r="D476" s="103" t="s">
        <v>11777</v>
      </c>
      <c r="E476" s="103" t="s">
        <v>11778</v>
      </c>
      <c r="I476" s="103" t="s">
        <v>3053</v>
      </c>
      <c r="J476" s="104">
        <v>45778.916666666664</v>
      </c>
      <c r="K476" s="104"/>
      <c r="L476" s="104"/>
      <c r="M476" s="103" t="s">
        <v>3175</v>
      </c>
      <c r="N476" s="103" t="s">
        <v>10978</v>
      </c>
      <c r="O476" s="103" t="s">
        <v>5389</v>
      </c>
      <c r="P476" s="103" t="s">
        <v>3060</v>
      </c>
      <c r="S476" s="103" t="s">
        <v>10475</v>
      </c>
      <c r="T476" s="103" t="s">
        <v>3054</v>
      </c>
      <c r="U476" s="104">
        <v>45801.42628472222</v>
      </c>
    </row>
    <row r="477" spans="1:21" x14ac:dyDescent="0.25">
      <c r="A477" s="103" t="s">
        <v>1000</v>
      </c>
      <c r="B477" s="103" t="s">
        <v>1623</v>
      </c>
      <c r="C477" s="103" t="s">
        <v>11779</v>
      </c>
      <c r="D477" s="103" t="s">
        <v>11780</v>
      </c>
      <c r="E477" s="103" t="s">
        <v>11781</v>
      </c>
      <c r="F477" s="103" t="s">
        <v>5210</v>
      </c>
      <c r="G477" s="104">
        <v>33860.916666666664</v>
      </c>
      <c r="I477" s="103" t="s">
        <v>3053</v>
      </c>
      <c r="J477" s="104">
        <v>45760.916666666664</v>
      </c>
      <c r="K477" s="104"/>
      <c r="L477" s="104"/>
      <c r="M477" s="103" t="s">
        <v>10504</v>
      </c>
      <c r="N477" s="103" t="s">
        <v>10961</v>
      </c>
      <c r="O477" s="103" t="s">
        <v>5389</v>
      </c>
      <c r="P477" s="103" t="s">
        <v>3053</v>
      </c>
      <c r="S477" s="103" t="s">
        <v>10535</v>
      </c>
      <c r="T477" s="103" t="s">
        <v>3045</v>
      </c>
      <c r="U477" s="104">
        <v>45801.426296296297</v>
      </c>
    </row>
    <row r="478" spans="1:21" x14ac:dyDescent="0.25">
      <c r="A478" s="103" t="s">
        <v>1002</v>
      </c>
      <c r="B478" s="103" t="s">
        <v>396</v>
      </c>
      <c r="C478" s="103" t="s">
        <v>11782</v>
      </c>
      <c r="D478" s="103" t="s">
        <v>11783</v>
      </c>
      <c r="E478" s="103" t="s">
        <v>11784</v>
      </c>
      <c r="F478" s="103" t="s">
        <v>5988</v>
      </c>
      <c r="G478" s="104">
        <v>32526.958333333332</v>
      </c>
      <c r="I478" s="103" t="s">
        <v>3053</v>
      </c>
      <c r="J478" s="104">
        <v>45743.958333333336</v>
      </c>
      <c r="K478" s="104"/>
      <c r="L478" s="104"/>
      <c r="M478" s="103" t="s">
        <v>3175</v>
      </c>
      <c r="N478" s="103" t="s">
        <v>3175</v>
      </c>
      <c r="O478" s="103" t="s">
        <v>10483</v>
      </c>
      <c r="P478" s="103" t="s">
        <v>3053</v>
      </c>
      <c r="S478" s="103" t="s">
        <v>10535</v>
      </c>
      <c r="T478" s="103" t="s">
        <v>3045</v>
      </c>
      <c r="U478" s="104">
        <v>45801.426296296297</v>
      </c>
    </row>
    <row r="479" spans="1:21" x14ac:dyDescent="0.25">
      <c r="A479" s="103" t="s">
        <v>1004</v>
      </c>
      <c r="B479" s="103" t="s">
        <v>1045</v>
      </c>
      <c r="C479" s="103" t="s">
        <v>11785</v>
      </c>
      <c r="D479" s="103" t="s">
        <v>11786</v>
      </c>
      <c r="E479" s="103" t="s">
        <v>11787</v>
      </c>
      <c r="F479" s="103" t="s">
        <v>4262</v>
      </c>
      <c r="I479" s="103" t="s">
        <v>3053</v>
      </c>
      <c r="J479" s="104">
        <v>45761.916666666664</v>
      </c>
      <c r="K479" s="104"/>
      <c r="L479" s="104"/>
      <c r="O479" s="103" t="s">
        <v>5389</v>
      </c>
      <c r="P479" s="103" t="s">
        <v>3060</v>
      </c>
      <c r="S479" s="103" t="s">
        <v>10488</v>
      </c>
      <c r="T479" s="103" t="s">
        <v>3045</v>
      </c>
      <c r="U479" s="104">
        <v>45801.426296296297</v>
      </c>
    </row>
    <row r="480" spans="1:21" x14ac:dyDescent="0.25">
      <c r="A480" s="103" t="s">
        <v>1006</v>
      </c>
      <c r="B480" s="103" t="s">
        <v>2671</v>
      </c>
      <c r="C480" s="103" t="s">
        <v>11788</v>
      </c>
      <c r="I480" s="103" t="s">
        <v>3197</v>
      </c>
      <c r="J480" s="104"/>
      <c r="K480" s="104"/>
      <c r="L480" s="104"/>
      <c r="M480" s="103" t="s">
        <v>3082</v>
      </c>
      <c r="N480" s="103" t="s">
        <v>3082</v>
      </c>
      <c r="O480" s="103" t="s">
        <v>5389</v>
      </c>
      <c r="P480" s="103" t="s">
        <v>3060</v>
      </c>
      <c r="S480" s="103" t="s">
        <v>10488</v>
      </c>
      <c r="T480" s="103" t="s">
        <v>3045</v>
      </c>
      <c r="U480" s="104">
        <v>45801.426307870373</v>
      </c>
    </row>
    <row r="481" spans="1:21" x14ac:dyDescent="0.25">
      <c r="A481" s="103" t="s">
        <v>1008</v>
      </c>
      <c r="B481" s="103" t="s">
        <v>2673</v>
      </c>
      <c r="C481" s="103" t="s">
        <v>11789</v>
      </c>
      <c r="I481" s="103" t="s">
        <v>3197</v>
      </c>
      <c r="J481" s="104"/>
      <c r="K481" s="104"/>
      <c r="L481" s="104"/>
      <c r="M481" s="103" t="s">
        <v>3082</v>
      </c>
      <c r="N481" s="103" t="s">
        <v>3082</v>
      </c>
      <c r="O481" s="103" t="s">
        <v>5389</v>
      </c>
      <c r="P481" s="103" t="s">
        <v>3060</v>
      </c>
      <c r="S481" s="103" t="s">
        <v>10488</v>
      </c>
      <c r="T481" s="103" t="s">
        <v>3045</v>
      </c>
      <c r="U481" s="104">
        <v>45801.426307870373</v>
      </c>
    </row>
    <row r="482" spans="1:21" x14ac:dyDescent="0.25">
      <c r="A482" s="103" t="s">
        <v>1010</v>
      </c>
      <c r="B482" s="103" t="s">
        <v>1225</v>
      </c>
      <c r="C482" s="103" t="s">
        <v>11790</v>
      </c>
      <c r="D482" s="103" t="s">
        <v>11791</v>
      </c>
      <c r="E482" s="103" t="s">
        <v>11792</v>
      </c>
      <c r="F482" s="103" t="s">
        <v>4729</v>
      </c>
      <c r="G482" s="104">
        <v>31178.916666666668</v>
      </c>
      <c r="H482" s="103" t="s">
        <v>10480</v>
      </c>
      <c r="I482" s="103" t="s">
        <v>3053</v>
      </c>
      <c r="J482" s="104">
        <v>45761.916666666664</v>
      </c>
      <c r="K482" s="104"/>
      <c r="L482" s="104"/>
      <c r="M482" s="103" t="s">
        <v>10567</v>
      </c>
      <c r="N482" s="103" t="s">
        <v>10568</v>
      </c>
      <c r="O482" s="103" t="s">
        <v>5389</v>
      </c>
      <c r="P482" s="103" t="s">
        <v>4794</v>
      </c>
      <c r="S482" s="103" t="s">
        <v>10506</v>
      </c>
      <c r="T482" s="103" t="s">
        <v>3045</v>
      </c>
      <c r="U482" s="104">
        <v>45801.426307870373</v>
      </c>
    </row>
    <row r="483" spans="1:21" x14ac:dyDescent="0.25">
      <c r="A483" s="103" t="s">
        <v>1012</v>
      </c>
      <c r="B483" s="103" t="s">
        <v>1757</v>
      </c>
      <c r="C483" s="103" t="s">
        <v>11793</v>
      </c>
      <c r="F483" s="103" t="s">
        <v>7233</v>
      </c>
      <c r="G483" s="104">
        <v>34344.958333333336</v>
      </c>
      <c r="H483" s="103" t="s">
        <v>10480</v>
      </c>
      <c r="I483" s="103" t="s">
        <v>3197</v>
      </c>
      <c r="J483" s="104"/>
      <c r="K483" s="104"/>
      <c r="L483" s="104"/>
      <c r="M483" s="103" t="s">
        <v>3132</v>
      </c>
      <c r="N483" s="103" t="s">
        <v>3132</v>
      </c>
      <c r="O483" s="103" t="s">
        <v>5389</v>
      </c>
      <c r="P483" s="103" t="s">
        <v>4794</v>
      </c>
      <c r="S483" s="103" t="s">
        <v>10488</v>
      </c>
      <c r="T483" s="103" t="s">
        <v>10556</v>
      </c>
      <c r="U483" s="104">
        <v>45801.426319444443</v>
      </c>
    </row>
    <row r="484" spans="1:21" x14ac:dyDescent="0.25">
      <c r="A484" s="103" t="s">
        <v>1014</v>
      </c>
      <c r="B484" s="103" t="s">
        <v>1889</v>
      </c>
      <c r="C484" s="103" t="s">
        <v>11794</v>
      </c>
      <c r="D484" s="103" t="s">
        <v>11795</v>
      </c>
      <c r="E484" s="103" t="s">
        <v>11796</v>
      </c>
      <c r="F484" s="103" t="s">
        <v>7029</v>
      </c>
      <c r="G484" s="104">
        <v>31482.958333333332</v>
      </c>
      <c r="I484" s="103" t="s">
        <v>3053</v>
      </c>
      <c r="J484" s="104">
        <v>45761.916666666664</v>
      </c>
      <c r="K484" s="104"/>
      <c r="L484" s="104"/>
      <c r="M484" s="103" t="s">
        <v>11098</v>
      </c>
      <c r="N484" s="103" t="s">
        <v>11099</v>
      </c>
      <c r="O484" s="103" t="s">
        <v>5389</v>
      </c>
      <c r="P484" s="103" t="s">
        <v>3053</v>
      </c>
      <c r="S484" s="103" t="s">
        <v>10475</v>
      </c>
      <c r="T484" s="103" t="s">
        <v>3045</v>
      </c>
      <c r="U484" s="104">
        <v>45801.426319444443</v>
      </c>
    </row>
    <row r="485" spans="1:21" x14ac:dyDescent="0.25">
      <c r="A485" s="103" t="s">
        <v>1016</v>
      </c>
      <c r="B485" s="103" t="s">
        <v>1917</v>
      </c>
      <c r="C485" s="103" t="s">
        <v>11797</v>
      </c>
      <c r="D485" s="103" t="s">
        <v>11798</v>
      </c>
      <c r="E485" s="103" t="s">
        <v>11799</v>
      </c>
      <c r="F485" s="103" t="s">
        <v>6191</v>
      </c>
      <c r="G485" s="104">
        <v>27177.916666666668</v>
      </c>
      <c r="H485" s="103" t="s">
        <v>10480</v>
      </c>
      <c r="I485" s="103" t="s">
        <v>3053</v>
      </c>
      <c r="J485" s="104">
        <v>45761.916666666664</v>
      </c>
      <c r="K485" s="104"/>
      <c r="L485" s="104"/>
      <c r="M485" s="103" t="s">
        <v>10567</v>
      </c>
      <c r="N485" s="103" t="s">
        <v>10568</v>
      </c>
      <c r="O485" s="103" t="s">
        <v>5389</v>
      </c>
      <c r="P485" s="103" t="s">
        <v>4794</v>
      </c>
      <c r="S485" s="103" t="s">
        <v>10506</v>
      </c>
      <c r="T485" s="103" t="s">
        <v>3045</v>
      </c>
      <c r="U485" s="104">
        <v>45801.42633101852</v>
      </c>
    </row>
    <row r="486" spans="1:21" x14ac:dyDescent="0.25">
      <c r="A486" s="103" t="s">
        <v>1018</v>
      </c>
      <c r="B486" s="103" t="s">
        <v>1919</v>
      </c>
      <c r="C486" s="103" t="s">
        <v>11800</v>
      </c>
      <c r="D486" s="103" t="s">
        <v>11801</v>
      </c>
      <c r="E486" s="103" t="s">
        <v>11802</v>
      </c>
      <c r="F486" s="103" t="s">
        <v>6510</v>
      </c>
      <c r="I486" s="103" t="s">
        <v>3094</v>
      </c>
      <c r="J486" s="104">
        <v>45363.958333333336</v>
      </c>
      <c r="K486" s="104"/>
      <c r="L486" s="104"/>
      <c r="M486" s="103" t="s">
        <v>10567</v>
      </c>
      <c r="N486" s="103" t="s">
        <v>10568</v>
      </c>
      <c r="O486" s="103" t="s">
        <v>5389</v>
      </c>
      <c r="P486" s="103" t="s">
        <v>4794</v>
      </c>
      <c r="R486" s="103" t="s">
        <v>6511</v>
      </c>
      <c r="S486" s="103" t="s">
        <v>10475</v>
      </c>
      <c r="T486" s="103" t="s">
        <v>3045</v>
      </c>
      <c r="U486" s="104">
        <v>45801.42633101852</v>
      </c>
    </row>
    <row r="487" spans="1:21" x14ac:dyDescent="0.25">
      <c r="A487" s="103" t="s">
        <v>1020</v>
      </c>
      <c r="B487" s="103" t="s">
        <v>1929</v>
      </c>
      <c r="C487" s="103" t="s">
        <v>11803</v>
      </c>
      <c r="D487" s="103" t="s">
        <v>11804</v>
      </c>
      <c r="E487" s="103" t="s">
        <v>11805</v>
      </c>
      <c r="F487" s="103" t="s">
        <v>6585</v>
      </c>
      <c r="G487" s="104">
        <v>33966.958333333336</v>
      </c>
      <c r="H487" s="103" t="s">
        <v>10480</v>
      </c>
      <c r="I487" s="103" t="s">
        <v>3053</v>
      </c>
      <c r="J487" s="104">
        <v>45761.916666666664</v>
      </c>
      <c r="K487" s="104"/>
      <c r="L487" s="104"/>
      <c r="M487" s="103" t="s">
        <v>3082</v>
      </c>
      <c r="N487" s="103" t="s">
        <v>3082</v>
      </c>
      <c r="O487" s="103" t="s">
        <v>5389</v>
      </c>
      <c r="P487" s="103" t="s">
        <v>4794</v>
      </c>
      <c r="S487" s="103" t="s">
        <v>10506</v>
      </c>
      <c r="T487" s="103" t="s">
        <v>3045</v>
      </c>
      <c r="U487" s="104">
        <v>45801.42633101852</v>
      </c>
    </row>
    <row r="488" spans="1:21" x14ac:dyDescent="0.25">
      <c r="A488" s="103" t="s">
        <v>1022</v>
      </c>
      <c r="B488" s="103" t="s">
        <v>1937</v>
      </c>
      <c r="C488" s="103" t="s">
        <v>11806</v>
      </c>
      <c r="D488" s="103" t="s">
        <v>11807</v>
      </c>
      <c r="E488" s="103" t="s">
        <v>11808</v>
      </c>
      <c r="F488" s="103" t="s">
        <v>4495</v>
      </c>
      <c r="G488" s="104">
        <v>29042.916666666668</v>
      </c>
      <c r="I488" s="103" t="s">
        <v>3053</v>
      </c>
      <c r="J488" s="104">
        <v>45761.916666666664</v>
      </c>
      <c r="K488" s="104"/>
      <c r="L488" s="104"/>
      <c r="M488" s="103" t="s">
        <v>10567</v>
      </c>
      <c r="N488" s="103" t="s">
        <v>10568</v>
      </c>
      <c r="O488" s="103" t="s">
        <v>5389</v>
      </c>
      <c r="P488" s="103" t="s">
        <v>3053</v>
      </c>
      <c r="S488" s="103" t="s">
        <v>10506</v>
      </c>
      <c r="T488" s="103" t="s">
        <v>3045</v>
      </c>
      <c r="U488" s="104">
        <v>45801.426342592589</v>
      </c>
    </row>
    <row r="489" spans="1:21" x14ac:dyDescent="0.25">
      <c r="A489" s="103" t="s">
        <v>1024</v>
      </c>
      <c r="B489" s="103" t="s">
        <v>2175</v>
      </c>
      <c r="C489" s="103" t="s">
        <v>11809</v>
      </c>
      <c r="D489" s="103" t="s">
        <v>11810</v>
      </c>
      <c r="E489" s="103" t="s">
        <v>11811</v>
      </c>
      <c r="F489" s="103" t="s">
        <v>4411</v>
      </c>
      <c r="G489" s="104">
        <v>28745.916666666668</v>
      </c>
      <c r="I489" s="103" t="s">
        <v>3053</v>
      </c>
      <c r="J489" s="104">
        <v>45761.916666666664</v>
      </c>
      <c r="K489" s="104"/>
      <c r="L489" s="104"/>
      <c r="M489" s="103" t="s">
        <v>10567</v>
      </c>
      <c r="N489" s="103" t="s">
        <v>10568</v>
      </c>
      <c r="O489" s="103" t="s">
        <v>5389</v>
      </c>
      <c r="P489" s="103" t="s">
        <v>4794</v>
      </c>
      <c r="S489" s="103" t="s">
        <v>10506</v>
      </c>
      <c r="T489" s="103" t="s">
        <v>3045</v>
      </c>
      <c r="U489" s="104">
        <v>45801.426342592589</v>
      </c>
    </row>
    <row r="490" spans="1:21" x14ac:dyDescent="0.25">
      <c r="A490" s="103" t="s">
        <v>1026</v>
      </c>
      <c r="B490" s="103" t="s">
        <v>2209</v>
      </c>
      <c r="C490" s="103" t="s">
        <v>11812</v>
      </c>
      <c r="F490" s="103" t="s">
        <v>3744</v>
      </c>
      <c r="I490" s="103" t="s">
        <v>3197</v>
      </c>
      <c r="J490" s="104"/>
      <c r="K490" s="104"/>
      <c r="L490" s="104"/>
      <c r="M490" s="103" t="s">
        <v>3082</v>
      </c>
      <c r="N490" s="103" t="s">
        <v>3132</v>
      </c>
      <c r="O490" s="103" t="s">
        <v>5389</v>
      </c>
      <c r="P490" s="103" t="s">
        <v>3060</v>
      </c>
      <c r="S490" s="103" t="s">
        <v>10488</v>
      </c>
      <c r="T490" s="103" t="s">
        <v>3045</v>
      </c>
      <c r="U490" s="104">
        <v>45801.426342592589</v>
      </c>
    </row>
    <row r="491" spans="1:21" x14ac:dyDescent="0.25">
      <c r="A491" s="103" t="s">
        <v>1028</v>
      </c>
      <c r="B491" s="103" t="s">
        <v>2841</v>
      </c>
      <c r="C491" s="103" t="s">
        <v>11813</v>
      </c>
      <c r="D491" s="103" t="s">
        <v>11814</v>
      </c>
      <c r="E491" s="103" t="s">
        <v>11815</v>
      </c>
      <c r="F491" s="103" t="s">
        <v>4167</v>
      </c>
      <c r="I491" s="103" t="s">
        <v>3053</v>
      </c>
      <c r="J491" s="104">
        <v>45761.916666666664</v>
      </c>
      <c r="K491" s="104"/>
      <c r="L491" s="104"/>
      <c r="O491" s="103" t="s">
        <v>5389</v>
      </c>
      <c r="P491" s="103" t="s">
        <v>3060</v>
      </c>
      <c r="S491" s="103" t="s">
        <v>10475</v>
      </c>
      <c r="T491" s="103" t="s">
        <v>3045</v>
      </c>
      <c r="U491" s="104">
        <v>45801.426354166666</v>
      </c>
    </row>
    <row r="492" spans="1:21" x14ac:dyDescent="0.25">
      <c r="A492" s="103" t="s">
        <v>1030</v>
      </c>
      <c r="B492" s="103" t="s">
        <v>548</v>
      </c>
      <c r="C492" s="103" t="s">
        <v>11816</v>
      </c>
      <c r="D492" s="103" t="s">
        <v>11817</v>
      </c>
      <c r="E492" s="103" t="s">
        <v>11818</v>
      </c>
      <c r="F492" s="103" t="s">
        <v>5898</v>
      </c>
      <c r="G492" s="104">
        <v>36630.916666666664</v>
      </c>
      <c r="I492" s="103" t="s">
        <v>3053</v>
      </c>
      <c r="J492" s="104">
        <v>45574.916666666664</v>
      </c>
      <c r="K492" s="104"/>
      <c r="L492" s="104"/>
      <c r="M492" s="103" t="s">
        <v>3082</v>
      </c>
      <c r="N492" s="103" t="s">
        <v>10549</v>
      </c>
      <c r="O492" s="103" t="s">
        <v>5389</v>
      </c>
      <c r="P492" s="103" t="s">
        <v>4794</v>
      </c>
      <c r="S492" s="103" t="s">
        <v>10506</v>
      </c>
      <c r="T492" s="103" t="s">
        <v>3045</v>
      </c>
      <c r="U492" s="104">
        <v>45801.426354166666</v>
      </c>
    </row>
    <row r="493" spans="1:21" x14ac:dyDescent="0.25">
      <c r="A493" s="103" t="s">
        <v>1032</v>
      </c>
      <c r="B493" s="103" t="s">
        <v>648</v>
      </c>
      <c r="C493" s="103" t="s">
        <v>11819</v>
      </c>
      <c r="D493" s="103" t="s">
        <v>11820</v>
      </c>
      <c r="E493" s="103" t="s">
        <v>11821</v>
      </c>
      <c r="F493" s="103" t="s">
        <v>3797</v>
      </c>
      <c r="I493" s="103" t="s">
        <v>3053</v>
      </c>
      <c r="J493" s="104">
        <v>45776.916666666664</v>
      </c>
      <c r="K493" s="104"/>
      <c r="L493" s="104"/>
      <c r="M493" s="103" t="s">
        <v>3175</v>
      </c>
      <c r="N493" s="103" t="s">
        <v>3175</v>
      </c>
      <c r="O493" s="103" t="s">
        <v>5389</v>
      </c>
      <c r="P493" s="103" t="s">
        <v>3060</v>
      </c>
      <c r="S493" s="103" t="s">
        <v>10488</v>
      </c>
      <c r="T493" s="103" t="s">
        <v>3045</v>
      </c>
      <c r="U493" s="104">
        <v>45801.426354166666</v>
      </c>
    </row>
    <row r="494" spans="1:21" x14ac:dyDescent="0.25">
      <c r="A494" s="103" t="s">
        <v>1034</v>
      </c>
      <c r="B494" s="103" t="s">
        <v>714</v>
      </c>
      <c r="C494" s="103" t="s">
        <v>11822</v>
      </c>
      <c r="D494" s="103" t="s">
        <v>11823</v>
      </c>
      <c r="E494" s="103" t="s">
        <v>11824</v>
      </c>
      <c r="F494" s="103" t="s">
        <v>6637</v>
      </c>
      <c r="G494" s="104">
        <v>34334.958333333336</v>
      </c>
      <c r="I494" s="103" t="s">
        <v>3053</v>
      </c>
      <c r="J494" s="104">
        <v>45761.916666666664</v>
      </c>
      <c r="K494" s="104"/>
      <c r="L494" s="104"/>
      <c r="M494" s="103" t="s">
        <v>3175</v>
      </c>
      <c r="N494" s="103" t="s">
        <v>3082</v>
      </c>
      <c r="O494" s="103" t="s">
        <v>5389</v>
      </c>
      <c r="P494" s="103" t="s">
        <v>4794</v>
      </c>
      <c r="S494" s="103" t="s">
        <v>10506</v>
      </c>
      <c r="T494" s="103" t="s">
        <v>3045</v>
      </c>
      <c r="U494" s="104">
        <v>45801.426365740743</v>
      </c>
    </row>
    <row r="495" spans="1:21" x14ac:dyDescent="0.25">
      <c r="A495" s="103" t="s">
        <v>1036</v>
      </c>
      <c r="B495" s="103" t="s">
        <v>784</v>
      </c>
      <c r="C495" s="103" t="s">
        <v>11825</v>
      </c>
      <c r="D495" s="103" t="s">
        <v>11826</v>
      </c>
      <c r="E495" s="103" t="s">
        <v>11827</v>
      </c>
      <c r="F495" s="103" t="s">
        <v>4435</v>
      </c>
      <c r="G495" s="104">
        <v>31018.958333333332</v>
      </c>
      <c r="H495" s="103" t="s">
        <v>10480</v>
      </c>
      <c r="I495" s="103" t="s">
        <v>3053</v>
      </c>
      <c r="J495" s="104">
        <v>45761.916666666664</v>
      </c>
      <c r="K495" s="104"/>
      <c r="L495" s="104"/>
      <c r="M495" s="103" t="s">
        <v>3082</v>
      </c>
      <c r="N495" s="103" t="s">
        <v>3082</v>
      </c>
      <c r="O495" s="103" t="s">
        <v>5389</v>
      </c>
      <c r="P495" s="103" t="s">
        <v>4794</v>
      </c>
      <c r="S495" s="103" t="s">
        <v>10506</v>
      </c>
      <c r="T495" s="103" t="s">
        <v>3045</v>
      </c>
      <c r="U495" s="104">
        <v>45801.426365740743</v>
      </c>
    </row>
    <row r="496" spans="1:21" x14ac:dyDescent="0.25">
      <c r="A496" s="103" t="s">
        <v>1038</v>
      </c>
      <c r="B496" s="103" t="s">
        <v>2419</v>
      </c>
      <c r="C496" s="103" t="s">
        <v>11828</v>
      </c>
      <c r="F496" s="103" t="s">
        <v>6948</v>
      </c>
      <c r="G496" s="104">
        <v>27485.916666666668</v>
      </c>
      <c r="H496" s="103" t="s">
        <v>10480</v>
      </c>
      <c r="I496" s="103" t="s">
        <v>3135</v>
      </c>
      <c r="J496" s="104"/>
      <c r="K496" s="104"/>
      <c r="L496" s="104"/>
      <c r="M496" s="103" t="s">
        <v>3266</v>
      </c>
      <c r="N496" s="103" t="s">
        <v>10474</v>
      </c>
      <c r="O496" s="103" t="s">
        <v>5389</v>
      </c>
      <c r="P496" s="103" t="s">
        <v>3135</v>
      </c>
      <c r="S496" s="103" t="s">
        <v>10676</v>
      </c>
      <c r="T496" s="103" t="s">
        <v>3054</v>
      </c>
      <c r="U496" s="104">
        <v>45801.426365740743</v>
      </c>
    </row>
    <row r="497" spans="1:21" x14ac:dyDescent="0.25">
      <c r="A497" s="103" t="s">
        <v>1040</v>
      </c>
      <c r="B497" s="103" t="s">
        <v>2757</v>
      </c>
      <c r="C497" s="103" t="s">
        <v>11829</v>
      </c>
      <c r="D497" s="103" t="s">
        <v>11830</v>
      </c>
      <c r="E497" s="103" t="s">
        <v>11831</v>
      </c>
      <c r="F497" s="103" t="s">
        <v>11832</v>
      </c>
      <c r="G497" s="104">
        <v>33447.916666666664</v>
      </c>
      <c r="I497" s="103" t="s">
        <v>3135</v>
      </c>
      <c r="J497" s="104"/>
      <c r="K497" s="104"/>
      <c r="L497" s="104"/>
      <c r="M497" s="103" t="s">
        <v>3082</v>
      </c>
      <c r="N497" s="103" t="s">
        <v>10495</v>
      </c>
      <c r="O497" s="103" t="s">
        <v>5389</v>
      </c>
      <c r="P497" s="103" t="s">
        <v>3135</v>
      </c>
      <c r="S497" s="103" t="s">
        <v>10676</v>
      </c>
      <c r="T497" s="103" t="s">
        <v>3054</v>
      </c>
      <c r="U497" s="104">
        <v>45801.426377314812</v>
      </c>
    </row>
    <row r="498" spans="1:21" x14ac:dyDescent="0.25">
      <c r="A498" s="103" t="s">
        <v>1042</v>
      </c>
      <c r="B498" s="103" t="s">
        <v>2483</v>
      </c>
      <c r="C498" s="103" t="s">
        <v>11833</v>
      </c>
      <c r="D498" s="103" t="s">
        <v>11834</v>
      </c>
      <c r="E498" s="103" t="s">
        <v>11835</v>
      </c>
      <c r="F498" s="103" t="s">
        <v>4056</v>
      </c>
      <c r="G498" s="104">
        <v>32406.916666666668</v>
      </c>
      <c r="I498" s="103" t="s">
        <v>3053</v>
      </c>
      <c r="J498" s="104">
        <v>45761.916666666664</v>
      </c>
      <c r="K498" s="104">
        <v>45771.916666666664</v>
      </c>
      <c r="L498" s="104"/>
      <c r="M498" s="103" t="s">
        <v>3082</v>
      </c>
      <c r="N498" s="103" t="s">
        <v>3082</v>
      </c>
      <c r="O498" s="103" t="s">
        <v>5389</v>
      </c>
      <c r="P498" s="103" t="s">
        <v>3053</v>
      </c>
      <c r="S498" s="103" t="s">
        <v>10488</v>
      </c>
      <c r="T498" s="103" t="s">
        <v>3054</v>
      </c>
      <c r="U498" s="104">
        <v>45801.426377314812</v>
      </c>
    </row>
    <row r="499" spans="1:21" x14ac:dyDescent="0.25">
      <c r="A499" s="103" t="s">
        <v>1044</v>
      </c>
      <c r="B499" s="103" t="s">
        <v>2761</v>
      </c>
      <c r="C499" s="103" t="s">
        <v>11836</v>
      </c>
      <c r="I499" s="103" t="s">
        <v>3135</v>
      </c>
      <c r="J499" s="104"/>
      <c r="K499" s="104"/>
      <c r="L499" s="104"/>
      <c r="M499" s="103" t="s">
        <v>3082</v>
      </c>
      <c r="N499" s="103" t="s">
        <v>10495</v>
      </c>
      <c r="O499" s="103" t="s">
        <v>5389</v>
      </c>
      <c r="P499" s="103" t="s">
        <v>3060</v>
      </c>
      <c r="S499" s="103" t="s">
        <v>10512</v>
      </c>
      <c r="T499" s="103" t="s">
        <v>3054</v>
      </c>
      <c r="U499" s="104">
        <v>45801.426377314812</v>
      </c>
    </row>
    <row r="500" spans="1:21" x14ac:dyDescent="0.25">
      <c r="A500" s="103" t="s">
        <v>1046</v>
      </c>
      <c r="B500" s="103" t="s">
        <v>46</v>
      </c>
      <c r="C500" s="103" t="s">
        <v>11837</v>
      </c>
      <c r="D500" s="103" t="s">
        <v>11838</v>
      </c>
      <c r="E500" s="103" t="s">
        <v>11839</v>
      </c>
      <c r="I500" s="103" t="s">
        <v>3053</v>
      </c>
      <c r="J500" s="104">
        <v>45761.916666666664</v>
      </c>
      <c r="K500" s="104"/>
      <c r="L500" s="104"/>
      <c r="O500" s="103" t="s">
        <v>5389</v>
      </c>
      <c r="P500" s="103" t="s">
        <v>3060</v>
      </c>
      <c r="S500" s="103" t="s">
        <v>10467</v>
      </c>
      <c r="T500" s="103" t="s">
        <v>3045</v>
      </c>
      <c r="U500" s="104">
        <v>45801.426388888889</v>
      </c>
    </row>
    <row r="501" spans="1:21" x14ac:dyDescent="0.25">
      <c r="A501" s="103" t="s">
        <v>1048</v>
      </c>
      <c r="B501" s="103" t="s">
        <v>1713</v>
      </c>
      <c r="C501" s="103" t="s">
        <v>11840</v>
      </c>
      <c r="D501" s="103" t="s">
        <v>11841</v>
      </c>
      <c r="E501" s="103" t="s">
        <v>11842</v>
      </c>
      <c r="I501" s="103" t="s">
        <v>3197</v>
      </c>
      <c r="J501" s="104"/>
      <c r="K501" s="104"/>
      <c r="L501" s="104"/>
      <c r="M501" s="103" t="s">
        <v>3175</v>
      </c>
      <c r="N501" s="103" t="s">
        <v>3175</v>
      </c>
      <c r="O501" s="103" t="s">
        <v>5389</v>
      </c>
      <c r="P501" s="103" t="s">
        <v>3060</v>
      </c>
      <c r="R501" s="103" t="s">
        <v>5703</v>
      </c>
      <c r="S501" s="103" t="s">
        <v>10475</v>
      </c>
      <c r="T501" s="103" t="s">
        <v>3095</v>
      </c>
      <c r="U501" s="104">
        <v>45801.426388888889</v>
      </c>
    </row>
    <row r="502" spans="1:21" x14ac:dyDescent="0.25">
      <c r="A502" s="103" t="s">
        <v>1050</v>
      </c>
      <c r="B502" s="103" t="s">
        <v>2161</v>
      </c>
      <c r="C502" s="103" t="s">
        <v>11843</v>
      </c>
      <c r="D502" s="103" t="s">
        <v>11844</v>
      </c>
      <c r="E502" s="103" t="s">
        <v>11845</v>
      </c>
      <c r="F502" s="103" t="s">
        <v>5231</v>
      </c>
      <c r="G502" s="104">
        <v>25997.958333333332</v>
      </c>
      <c r="I502" s="103" t="s">
        <v>3053</v>
      </c>
      <c r="J502" s="104">
        <v>45760.916666666664</v>
      </c>
      <c r="K502" s="104"/>
      <c r="L502" s="104"/>
      <c r="O502" s="103" t="s">
        <v>5389</v>
      </c>
      <c r="P502" s="103" t="s">
        <v>3053</v>
      </c>
      <c r="S502" s="103" t="s">
        <v>10512</v>
      </c>
      <c r="T502" s="103" t="s">
        <v>3045</v>
      </c>
      <c r="U502" s="104">
        <v>45801.426388888889</v>
      </c>
    </row>
    <row r="503" spans="1:21" x14ac:dyDescent="0.25">
      <c r="A503" s="103" t="s">
        <v>1052</v>
      </c>
      <c r="B503" s="103" t="s">
        <v>2079</v>
      </c>
      <c r="C503" s="103" t="s">
        <v>11846</v>
      </c>
      <c r="D503" s="103" t="s">
        <v>11847</v>
      </c>
      <c r="E503" s="103" t="s">
        <v>11848</v>
      </c>
      <c r="I503" s="103" t="s">
        <v>3053</v>
      </c>
      <c r="J503" s="104">
        <v>45760.916666666664</v>
      </c>
      <c r="K503" s="104"/>
      <c r="L503" s="104"/>
      <c r="M503" s="103" t="s">
        <v>3877</v>
      </c>
      <c r="N503" s="103" t="s">
        <v>3877</v>
      </c>
      <c r="O503" s="103" t="s">
        <v>5389</v>
      </c>
      <c r="P503" s="103" t="s">
        <v>3060</v>
      </c>
      <c r="S503" s="103" t="s">
        <v>11613</v>
      </c>
      <c r="T503" s="103" t="s">
        <v>3054</v>
      </c>
      <c r="U503" s="104">
        <v>45801.426400462966</v>
      </c>
    </row>
    <row r="504" spans="1:21" x14ac:dyDescent="0.25">
      <c r="A504" s="103" t="s">
        <v>1054</v>
      </c>
      <c r="B504" s="103" t="s">
        <v>2847</v>
      </c>
      <c r="C504" s="103" t="s">
        <v>11849</v>
      </c>
      <c r="E504" s="103" t="s">
        <v>11850</v>
      </c>
      <c r="F504" s="103" t="s">
        <v>4627</v>
      </c>
      <c r="G504" s="104">
        <v>28901.958333333332</v>
      </c>
      <c r="I504" s="103" t="s">
        <v>3135</v>
      </c>
      <c r="J504" s="104"/>
      <c r="K504" s="104"/>
      <c r="L504" s="104"/>
      <c r="M504" s="103" t="s">
        <v>10563</v>
      </c>
      <c r="N504" s="103" t="s">
        <v>10961</v>
      </c>
      <c r="O504" s="103" t="s">
        <v>10483</v>
      </c>
      <c r="P504" s="103" t="s">
        <v>3135</v>
      </c>
      <c r="S504" s="103" t="s">
        <v>10475</v>
      </c>
      <c r="T504" s="103" t="s">
        <v>3054</v>
      </c>
      <c r="U504" s="104">
        <v>45801.426400462966</v>
      </c>
    </row>
    <row r="505" spans="1:21" x14ac:dyDescent="0.25">
      <c r="A505" s="103" t="s">
        <v>1056</v>
      </c>
      <c r="B505" s="103" t="s">
        <v>2861</v>
      </c>
      <c r="C505" s="103" t="s">
        <v>11851</v>
      </c>
      <c r="F505" s="103" t="s">
        <v>6023</v>
      </c>
      <c r="I505" s="103" t="s">
        <v>3197</v>
      </c>
      <c r="J505" s="104"/>
      <c r="K505" s="104"/>
      <c r="L505" s="104"/>
      <c r="M505" s="103" t="s">
        <v>3175</v>
      </c>
      <c r="N505" s="103" t="s">
        <v>10495</v>
      </c>
      <c r="O505" s="103" t="s">
        <v>5389</v>
      </c>
      <c r="P505" s="103" t="s">
        <v>3060</v>
      </c>
      <c r="S505" s="103" t="s">
        <v>10826</v>
      </c>
      <c r="T505" s="103" t="s">
        <v>3054</v>
      </c>
      <c r="U505" s="104">
        <v>45801.426400462966</v>
      </c>
    </row>
    <row r="506" spans="1:21" x14ac:dyDescent="0.25">
      <c r="A506" s="103" t="s">
        <v>1058</v>
      </c>
      <c r="B506" s="103" t="s">
        <v>1923</v>
      </c>
      <c r="C506" s="103" t="s">
        <v>11852</v>
      </c>
      <c r="D506" s="103" t="s">
        <v>11853</v>
      </c>
      <c r="E506" s="103" t="s">
        <v>11854</v>
      </c>
      <c r="I506" s="103" t="s">
        <v>3053</v>
      </c>
      <c r="J506" s="104">
        <v>45761.916666666664</v>
      </c>
      <c r="K506" s="104"/>
      <c r="L506" s="104"/>
      <c r="O506" s="103" t="s">
        <v>5389</v>
      </c>
      <c r="P506" s="103" t="s">
        <v>3060</v>
      </c>
      <c r="S506" s="103" t="s">
        <v>10512</v>
      </c>
      <c r="T506" s="103" t="s">
        <v>3045</v>
      </c>
      <c r="U506" s="104">
        <v>45801.426412037035</v>
      </c>
    </row>
    <row r="507" spans="1:21" x14ac:dyDescent="0.25">
      <c r="A507" s="103" t="s">
        <v>1060</v>
      </c>
      <c r="B507" s="103" t="s">
        <v>2499</v>
      </c>
      <c r="C507" s="103" t="s">
        <v>11855</v>
      </c>
      <c r="D507" s="103" t="s">
        <v>11856</v>
      </c>
      <c r="E507" s="103" t="s">
        <v>11857</v>
      </c>
      <c r="I507" s="103" t="s">
        <v>3053</v>
      </c>
      <c r="J507" s="104">
        <v>45760.916666666664</v>
      </c>
      <c r="K507" s="104"/>
      <c r="L507" s="104"/>
      <c r="M507" s="103" t="s">
        <v>3942</v>
      </c>
      <c r="N507" s="103" t="s">
        <v>3202</v>
      </c>
      <c r="O507" s="103" t="s">
        <v>5389</v>
      </c>
      <c r="P507" s="103" t="s">
        <v>3060</v>
      </c>
      <c r="S507" s="103" t="s">
        <v>10512</v>
      </c>
      <c r="T507" s="103" t="s">
        <v>3045</v>
      </c>
      <c r="U507" s="104">
        <v>45801.426412037035</v>
      </c>
    </row>
    <row r="508" spans="1:21" x14ac:dyDescent="0.25">
      <c r="A508" s="103" t="s">
        <v>1062</v>
      </c>
      <c r="B508" s="103" t="s">
        <v>2505</v>
      </c>
      <c r="C508" s="103" t="s">
        <v>11858</v>
      </c>
      <c r="I508" s="103" t="s">
        <v>3197</v>
      </c>
      <c r="J508" s="104"/>
      <c r="K508" s="104"/>
      <c r="L508" s="104"/>
      <c r="M508" s="103" t="s">
        <v>3059</v>
      </c>
      <c r="N508" s="103" t="s">
        <v>3059</v>
      </c>
      <c r="O508" s="103" t="s">
        <v>5389</v>
      </c>
      <c r="P508" s="103" t="s">
        <v>4794</v>
      </c>
      <c r="S508" s="103" t="s">
        <v>11041</v>
      </c>
      <c r="T508" s="103" t="s">
        <v>3045</v>
      </c>
      <c r="U508" s="104">
        <v>45801.426412037035</v>
      </c>
    </row>
    <row r="509" spans="1:21" x14ac:dyDescent="0.25">
      <c r="A509" s="103" t="s">
        <v>1064</v>
      </c>
      <c r="B509" s="103" t="s">
        <v>2507</v>
      </c>
      <c r="C509" s="103" t="s">
        <v>11859</v>
      </c>
      <c r="I509" s="103" t="s">
        <v>3197</v>
      </c>
      <c r="J509" s="104"/>
      <c r="K509" s="104"/>
      <c r="L509" s="104"/>
      <c r="M509" s="103" t="s">
        <v>3175</v>
      </c>
      <c r="N509" s="103" t="s">
        <v>3175</v>
      </c>
      <c r="O509" s="103" t="s">
        <v>5389</v>
      </c>
      <c r="P509" s="103" t="s">
        <v>4794</v>
      </c>
      <c r="S509" s="103" t="s">
        <v>11041</v>
      </c>
      <c r="T509" s="103" t="s">
        <v>3045</v>
      </c>
      <c r="U509" s="104">
        <v>45801.426423611112</v>
      </c>
    </row>
    <row r="510" spans="1:21" x14ac:dyDescent="0.25">
      <c r="A510" s="103" t="s">
        <v>1066</v>
      </c>
      <c r="B510" s="103" t="s">
        <v>2533</v>
      </c>
      <c r="C510" s="103" t="s">
        <v>11860</v>
      </c>
      <c r="E510" s="103" t="s">
        <v>11861</v>
      </c>
      <c r="F510" s="103" t="s">
        <v>3526</v>
      </c>
      <c r="G510" s="104">
        <v>30795.916666666668</v>
      </c>
      <c r="I510" s="103" t="s">
        <v>3197</v>
      </c>
      <c r="J510" s="104"/>
      <c r="K510" s="104"/>
      <c r="L510" s="104"/>
      <c r="M510" s="103" t="s">
        <v>10563</v>
      </c>
      <c r="N510" s="103" t="s">
        <v>10505</v>
      </c>
      <c r="O510" s="103" t="s">
        <v>10483</v>
      </c>
      <c r="P510" s="103" t="s">
        <v>4794</v>
      </c>
      <c r="S510" s="103" t="s">
        <v>11613</v>
      </c>
      <c r="T510" s="103" t="s">
        <v>10556</v>
      </c>
      <c r="U510" s="104">
        <v>45801.426423611112</v>
      </c>
    </row>
    <row r="511" spans="1:21" x14ac:dyDescent="0.25">
      <c r="A511" s="103" t="s">
        <v>1068</v>
      </c>
      <c r="B511" s="103" t="s">
        <v>2609</v>
      </c>
      <c r="C511" s="103" t="s">
        <v>11862</v>
      </c>
      <c r="I511" s="103" t="s">
        <v>3197</v>
      </c>
      <c r="J511" s="104"/>
      <c r="K511" s="104"/>
      <c r="L511" s="104"/>
      <c r="M511" s="103" t="s">
        <v>3175</v>
      </c>
      <c r="N511" s="103" t="s">
        <v>3175</v>
      </c>
      <c r="O511" s="103" t="s">
        <v>5389</v>
      </c>
      <c r="P511" s="103" t="s">
        <v>3060</v>
      </c>
      <c r="S511" s="103" t="s">
        <v>10488</v>
      </c>
      <c r="T511" s="103" t="s">
        <v>3045</v>
      </c>
      <c r="U511" s="104">
        <v>45801.426423611112</v>
      </c>
    </row>
    <row r="512" spans="1:21" x14ac:dyDescent="0.25">
      <c r="A512" s="103" t="s">
        <v>1070</v>
      </c>
      <c r="B512" s="103" t="s">
        <v>2611</v>
      </c>
      <c r="C512" s="103" t="s">
        <v>11863</v>
      </c>
      <c r="I512" s="103" t="s">
        <v>3197</v>
      </c>
      <c r="J512" s="104"/>
      <c r="K512" s="104"/>
      <c r="L512" s="104"/>
      <c r="M512" s="103" t="s">
        <v>3082</v>
      </c>
      <c r="N512" s="103" t="s">
        <v>3082</v>
      </c>
      <c r="O512" s="103" t="s">
        <v>5389</v>
      </c>
      <c r="P512" s="103" t="s">
        <v>3060</v>
      </c>
      <c r="S512" s="103" t="s">
        <v>10488</v>
      </c>
      <c r="T512" s="103" t="s">
        <v>3045</v>
      </c>
      <c r="U512" s="104">
        <v>45801.426435185182</v>
      </c>
    </row>
    <row r="513" spans="1:21" x14ac:dyDescent="0.25">
      <c r="A513" s="103" t="s">
        <v>1072</v>
      </c>
      <c r="B513" s="103" t="s">
        <v>2643</v>
      </c>
      <c r="C513" s="103" t="s">
        <v>11864</v>
      </c>
      <c r="I513" s="103" t="s">
        <v>3197</v>
      </c>
      <c r="J513" s="104"/>
      <c r="K513" s="104"/>
      <c r="L513" s="104"/>
      <c r="M513" s="103" t="s">
        <v>3175</v>
      </c>
      <c r="N513" s="103" t="s">
        <v>3175</v>
      </c>
      <c r="O513" s="103" t="s">
        <v>5389</v>
      </c>
      <c r="P513" s="103" t="s">
        <v>3060</v>
      </c>
      <c r="S513" s="103" t="s">
        <v>10512</v>
      </c>
      <c r="T513" s="103" t="s">
        <v>3045</v>
      </c>
      <c r="U513" s="104">
        <v>45801.426435185182</v>
      </c>
    </row>
    <row r="514" spans="1:21" x14ac:dyDescent="0.25">
      <c r="A514" s="103" t="s">
        <v>1074</v>
      </c>
      <c r="B514" s="103" t="s">
        <v>2647</v>
      </c>
      <c r="C514" s="103" t="s">
        <v>11865</v>
      </c>
      <c r="I514" s="103" t="s">
        <v>3197</v>
      </c>
      <c r="J514" s="104"/>
      <c r="K514" s="104"/>
      <c r="L514" s="104"/>
      <c r="M514" s="103" t="s">
        <v>3175</v>
      </c>
      <c r="N514" s="103" t="s">
        <v>3175</v>
      </c>
      <c r="O514" s="103" t="s">
        <v>5389</v>
      </c>
      <c r="P514" s="103" t="s">
        <v>3060</v>
      </c>
      <c r="S514" s="103" t="s">
        <v>10488</v>
      </c>
      <c r="T514" s="103" t="s">
        <v>3045</v>
      </c>
      <c r="U514" s="104">
        <v>45801.426435185182</v>
      </c>
    </row>
    <row r="515" spans="1:21" x14ac:dyDescent="0.25">
      <c r="A515" s="103" t="s">
        <v>1076</v>
      </c>
      <c r="B515" s="103" t="s">
        <v>2649</v>
      </c>
      <c r="C515" s="103" t="s">
        <v>11866</v>
      </c>
      <c r="E515" s="103" t="s">
        <v>11867</v>
      </c>
      <c r="I515" s="103" t="s">
        <v>3197</v>
      </c>
      <c r="J515" s="104"/>
      <c r="K515" s="104"/>
      <c r="L515" s="104"/>
      <c r="M515" s="103" t="s">
        <v>3132</v>
      </c>
      <c r="N515" s="103" t="s">
        <v>10549</v>
      </c>
      <c r="O515" s="103" t="s">
        <v>5389</v>
      </c>
      <c r="P515" s="103" t="s">
        <v>3060</v>
      </c>
      <c r="S515" s="103" t="s">
        <v>10488</v>
      </c>
      <c r="T515" s="103" t="s">
        <v>3045</v>
      </c>
      <c r="U515" s="104">
        <v>45801.426446759258</v>
      </c>
    </row>
    <row r="516" spans="1:21" x14ac:dyDescent="0.25">
      <c r="A516" s="103" t="s">
        <v>1078</v>
      </c>
      <c r="B516" s="103" t="s">
        <v>2751</v>
      </c>
      <c r="C516" s="103" t="s">
        <v>11868</v>
      </c>
      <c r="F516" s="103" t="s">
        <v>5100</v>
      </c>
      <c r="G516" s="104">
        <v>28725.916666666668</v>
      </c>
      <c r="H516" s="103" t="s">
        <v>10502</v>
      </c>
      <c r="I516" s="103" t="s">
        <v>3197</v>
      </c>
      <c r="J516" s="104"/>
      <c r="K516" s="104"/>
      <c r="L516" s="104"/>
      <c r="M516" s="103" t="s">
        <v>10504</v>
      </c>
      <c r="N516" s="103" t="s">
        <v>10482</v>
      </c>
      <c r="O516" s="103" t="s">
        <v>5389</v>
      </c>
      <c r="P516" s="103" t="s">
        <v>4794</v>
      </c>
      <c r="S516" s="103" t="s">
        <v>10467</v>
      </c>
      <c r="T516" s="103" t="s">
        <v>10484</v>
      </c>
      <c r="U516" s="104">
        <v>45801.426446759258</v>
      </c>
    </row>
    <row r="517" spans="1:21" x14ac:dyDescent="0.25">
      <c r="A517" s="103" t="s">
        <v>1080</v>
      </c>
      <c r="B517" s="103" t="s">
        <v>873</v>
      </c>
      <c r="C517" s="103" t="s">
        <v>11869</v>
      </c>
      <c r="D517" s="103" t="s">
        <v>11870</v>
      </c>
      <c r="E517" s="103" t="s">
        <v>11871</v>
      </c>
      <c r="F517" s="103" t="s">
        <v>11872</v>
      </c>
      <c r="G517" s="104">
        <v>30645.958333333332</v>
      </c>
      <c r="H517" s="103" t="s">
        <v>10480</v>
      </c>
      <c r="I517" s="103" t="s">
        <v>3197</v>
      </c>
      <c r="J517" s="104"/>
      <c r="K517" s="104"/>
      <c r="L517" s="104"/>
      <c r="M517" s="103" t="s">
        <v>10481</v>
      </c>
      <c r="N517" s="103" t="s">
        <v>10505</v>
      </c>
      <c r="O517" s="103" t="s">
        <v>5389</v>
      </c>
      <c r="P517" s="103" t="s">
        <v>4794</v>
      </c>
      <c r="S517" s="103" t="s">
        <v>10499</v>
      </c>
      <c r="T517" s="103" t="s">
        <v>10484</v>
      </c>
      <c r="U517" s="104">
        <v>45801.426446759258</v>
      </c>
    </row>
    <row r="518" spans="1:21" x14ac:dyDescent="0.25">
      <c r="A518" s="103" t="s">
        <v>1082</v>
      </c>
      <c r="B518" s="103" t="s">
        <v>1227</v>
      </c>
      <c r="C518" s="103" t="s">
        <v>11873</v>
      </c>
      <c r="I518" s="103" t="s">
        <v>3044</v>
      </c>
      <c r="J518" s="104"/>
      <c r="K518" s="104"/>
      <c r="L518" s="104"/>
      <c r="M518" s="103" t="s">
        <v>3175</v>
      </c>
      <c r="N518" s="103" t="s">
        <v>10495</v>
      </c>
      <c r="O518" s="103" t="s">
        <v>5389</v>
      </c>
      <c r="P518" s="103" t="s">
        <v>4515</v>
      </c>
      <c r="S518" s="103" t="s">
        <v>10488</v>
      </c>
      <c r="T518" s="103" t="s">
        <v>3045</v>
      </c>
      <c r="U518" s="104">
        <v>45801.426458333335</v>
      </c>
    </row>
    <row r="519" spans="1:21" x14ac:dyDescent="0.25">
      <c r="A519" s="103" t="s">
        <v>1084</v>
      </c>
      <c r="B519" s="103" t="s">
        <v>1617</v>
      </c>
      <c r="C519" s="103" t="s">
        <v>11874</v>
      </c>
      <c r="D519" s="103" t="s">
        <v>11875</v>
      </c>
      <c r="E519" s="103" t="s">
        <v>11876</v>
      </c>
      <c r="I519" s="103" t="s">
        <v>3053</v>
      </c>
      <c r="J519" s="104">
        <v>45429.916666666664</v>
      </c>
      <c r="K519" s="104"/>
      <c r="L519" s="104"/>
      <c r="O519" s="103" t="s">
        <v>5389</v>
      </c>
      <c r="P519" s="103" t="s">
        <v>3060</v>
      </c>
      <c r="S519" s="103" t="s">
        <v>10475</v>
      </c>
      <c r="T519" s="103" t="s">
        <v>3045</v>
      </c>
      <c r="U519" s="104">
        <v>45801.426458333335</v>
      </c>
    </row>
    <row r="520" spans="1:21" x14ac:dyDescent="0.25">
      <c r="A520" s="103" t="s">
        <v>1086</v>
      </c>
      <c r="B520" s="103" t="s">
        <v>472</v>
      </c>
      <c r="C520" s="103" t="s">
        <v>11877</v>
      </c>
      <c r="D520" s="103" t="s">
        <v>11878</v>
      </c>
      <c r="E520" s="103" t="s">
        <v>11879</v>
      </c>
      <c r="I520" s="103" t="s">
        <v>3053</v>
      </c>
      <c r="J520" s="104">
        <v>45761.916666666664</v>
      </c>
      <c r="K520" s="104"/>
      <c r="L520" s="104"/>
      <c r="O520" s="103" t="s">
        <v>5389</v>
      </c>
      <c r="P520" s="103" t="s">
        <v>3060</v>
      </c>
      <c r="S520" s="103" t="s">
        <v>10475</v>
      </c>
      <c r="T520" s="103" t="s">
        <v>3045</v>
      </c>
      <c r="U520" s="104">
        <v>45801.426458333335</v>
      </c>
    </row>
    <row r="521" spans="1:21" x14ac:dyDescent="0.25">
      <c r="A521" s="103" t="s">
        <v>1088</v>
      </c>
      <c r="B521" s="103" t="s">
        <v>1777</v>
      </c>
      <c r="C521" s="103" t="s">
        <v>11880</v>
      </c>
      <c r="D521" s="103" t="s">
        <v>11881</v>
      </c>
      <c r="E521" s="103" t="s">
        <v>11882</v>
      </c>
      <c r="F521" s="103" t="s">
        <v>7440</v>
      </c>
      <c r="G521" s="104">
        <v>30663.958333333332</v>
      </c>
      <c r="H521" s="103" t="s">
        <v>10480</v>
      </c>
      <c r="I521" s="103" t="s">
        <v>3053</v>
      </c>
      <c r="J521" s="104">
        <v>45872.916666666664</v>
      </c>
      <c r="K521" s="104"/>
      <c r="L521" s="104"/>
      <c r="O521" s="103" t="s">
        <v>5389</v>
      </c>
      <c r="P521" s="103" t="s">
        <v>3053</v>
      </c>
      <c r="S521" s="103" t="s">
        <v>10488</v>
      </c>
      <c r="T521" s="103" t="s">
        <v>10556</v>
      </c>
      <c r="U521" s="104">
        <v>45801.426469907405</v>
      </c>
    </row>
    <row r="522" spans="1:21" x14ac:dyDescent="0.25">
      <c r="A522" s="103" t="s">
        <v>1090</v>
      </c>
      <c r="B522" s="103" t="s">
        <v>1883</v>
      </c>
      <c r="C522" s="103" t="s">
        <v>11883</v>
      </c>
      <c r="D522" s="103" t="s">
        <v>11884</v>
      </c>
      <c r="E522" s="103" t="s">
        <v>11885</v>
      </c>
      <c r="F522" s="103" t="s">
        <v>7495</v>
      </c>
      <c r="G522" s="104">
        <v>32474.958333333332</v>
      </c>
      <c r="H522" s="103" t="s">
        <v>10698</v>
      </c>
      <c r="I522" s="103" t="s">
        <v>3053</v>
      </c>
      <c r="J522" s="104">
        <v>45872.916666666664</v>
      </c>
      <c r="K522" s="104"/>
      <c r="L522" s="104"/>
      <c r="O522" s="103" t="s">
        <v>5389</v>
      </c>
      <c r="P522" s="103" t="s">
        <v>3053</v>
      </c>
      <c r="S522" s="103" t="s">
        <v>10488</v>
      </c>
      <c r="T522" s="103" t="s">
        <v>3045</v>
      </c>
      <c r="U522" s="104">
        <v>45801.426469907405</v>
      </c>
    </row>
    <row r="523" spans="1:21" x14ac:dyDescent="0.25">
      <c r="A523" s="103" t="s">
        <v>1092</v>
      </c>
      <c r="B523" s="103" t="s">
        <v>2845</v>
      </c>
      <c r="C523" s="103" t="s">
        <v>11886</v>
      </c>
      <c r="D523" s="103" t="s">
        <v>11887</v>
      </c>
      <c r="E523" s="103" t="s">
        <v>11888</v>
      </c>
      <c r="F523" s="103" t="s">
        <v>4428</v>
      </c>
      <c r="G523" s="104">
        <v>32331.916666666668</v>
      </c>
      <c r="H523" s="103" t="s">
        <v>10698</v>
      </c>
      <c r="I523" s="103" t="s">
        <v>3053</v>
      </c>
      <c r="J523" s="104">
        <v>45872.916666666664</v>
      </c>
      <c r="K523" s="104"/>
      <c r="L523" s="104"/>
      <c r="O523" s="103" t="s">
        <v>5389</v>
      </c>
      <c r="P523" s="103" t="s">
        <v>3053</v>
      </c>
      <c r="S523" s="103" t="s">
        <v>10488</v>
      </c>
      <c r="T523" s="103" t="s">
        <v>10556</v>
      </c>
      <c r="U523" s="104">
        <v>45801.426469907405</v>
      </c>
    </row>
    <row r="524" spans="1:21" x14ac:dyDescent="0.25">
      <c r="A524" s="103" t="s">
        <v>1094</v>
      </c>
      <c r="B524" s="103" t="s">
        <v>344</v>
      </c>
      <c r="C524" s="103" t="s">
        <v>11889</v>
      </c>
      <c r="D524" s="103" t="s">
        <v>11890</v>
      </c>
      <c r="E524" s="103" t="s">
        <v>11891</v>
      </c>
      <c r="F524" s="103" t="s">
        <v>4720</v>
      </c>
      <c r="G524" s="104">
        <v>31355.958333333332</v>
      </c>
      <c r="H524" s="103" t="s">
        <v>10480</v>
      </c>
      <c r="I524" s="103" t="s">
        <v>3197</v>
      </c>
      <c r="J524" s="104">
        <v>45706.958333333336</v>
      </c>
      <c r="K524" s="104"/>
      <c r="L524" s="104"/>
      <c r="M524" s="103" t="s">
        <v>10481</v>
      </c>
      <c r="N524" s="103" t="s">
        <v>10482</v>
      </c>
      <c r="O524" s="103" t="s">
        <v>5389</v>
      </c>
      <c r="P524" s="103" t="s">
        <v>3060</v>
      </c>
      <c r="S524" s="103" t="s">
        <v>10506</v>
      </c>
      <c r="T524" s="103" t="s">
        <v>10500</v>
      </c>
      <c r="U524" s="104">
        <v>45801.426481481481</v>
      </c>
    </row>
    <row r="525" spans="1:21" x14ac:dyDescent="0.25">
      <c r="A525" s="103" t="s">
        <v>1096</v>
      </c>
      <c r="B525" s="103" t="s">
        <v>688</v>
      </c>
      <c r="C525" s="103" t="s">
        <v>11892</v>
      </c>
      <c r="D525" s="103" t="s">
        <v>11893</v>
      </c>
      <c r="E525" s="103" t="s">
        <v>11894</v>
      </c>
      <c r="F525" s="103" t="s">
        <v>7201</v>
      </c>
      <c r="I525" s="103" t="s">
        <v>3053</v>
      </c>
      <c r="J525" s="104">
        <v>45761.916666666664</v>
      </c>
      <c r="K525" s="104"/>
      <c r="L525" s="104"/>
      <c r="M525" s="103" t="s">
        <v>3175</v>
      </c>
      <c r="N525" s="103" t="s">
        <v>10495</v>
      </c>
      <c r="O525" s="103" t="s">
        <v>5389</v>
      </c>
      <c r="P525" s="103" t="s">
        <v>3060</v>
      </c>
      <c r="S525" s="103" t="s">
        <v>10488</v>
      </c>
      <c r="T525" s="103" t="s">
        <v>3045</v>
      </c>
      <c r="U525" s="104">
        <v>45801.426481481481</v>
      </c>
    </row>
    <row r="526" spans="1:21" x14ac:dyDescent="0.25">
      <c r="A526" s="103" t="s">
        <v>1098</v>
      </c>
      <c r="B526" s="103" t="s">
        <v>1169</v>
      </c>
      <c r="C526" s="103" t="s">
        <v>11895</v>
      </c>
      <c r="D526" s="103" t="s">
        <v>11896</v>
      </c>
      <c r="E526" s="103" t="s">
        <v>11897</v>
      </c>
      <c r="I526" s="103" t="s">
        <v>3053</v>
      </c>
      <c r="J526" s="104">
        <v>45761.916666666664</v>
      </c>
      <c r="K526" s="104"/>
      <c r="L526" s="104"/>
      <c r="O526" s="103" t="s">
        <v>5389</v>
      </c>
      <c r="P526" s="103" t="s">
        <v>3060</v>
      </c>
      <c r="S526" s="103" t="s">
        <v>10488</v>
      </c>
      <c r="T526" s="103" t="s">
        <v>3045</v>
      </c>
      <c r="U526" s="104">
        <v>45801.426493055558</v>
      </c>
    </row>
    <row r="527" spans="1:21" x14ac:dyDescent="0.25">
      <c r="A527" s="103" t="s">
        <v>1100</v>
      </c>
      <c r="B527" s="103" t="s">
        <v>1469</v>
      </c>
      <c r="C527" s="103" t="s">
        <v>11898</v>
      </c>
      <c r="D527" s="103" t="s">
        <v>11899</v>
      </c>
      <c r="E527" s="103" t="s">
        <v>11900</v>
      </c>
      <c r="F527" s="103" t="s">
        <v>7501</v>
      </c>
      <c r="G527" s="104">
        <v>28030.916666666668</v>
      </c>
      <c r="I527" s="103" t="s">
        <v>3053</v>
      </c>
      <c r="J527" s="104">
        <v>45427.916666666664</v>
      </c>
      <c r="K527" s="104"/>
      <c r="L527" s="104"/>
      <c r="O527" s="103" t="s">
        <v>5389</v>
      </c>
      <c r="P527" s="103" t="s">
        <v>3053</v>
      </c>
      <c r="S527" s="103" t="s">
        <v>10467</v>
      </c>
      <c r="T527" s="103" t="s">
        <v>3045</v>
      </c>
      <c r="U527" s="104">
        <v>45801.426493055558</v>
      </c>
    </row>
    <row r="528" spans="1:21" x14ac:dyDescent="0.25">
      <c r="A528" s="103" t="s">
        <v>1102</v>
      </c>
      <c r="B528" s="103" t="s">
        <v>1901</v>
      </c>
      <c r="C528" s="103" t="s">
        <v>11901</v>
      </c>
      <c r="D528" s="103" t="s">
        <v>11902</v>
      </c>
      <c r="E528" s="103" t="s">
        <v>11903</v>
      </c>
      <c r="F528" s="103" t="s">
        <v>7426</v>
      </c>
      <c r="G528" s="104">
        <v>31765.958333333332</v>
      </c>
      <c r="I528" s="103" t="s">
        <v>3053</v>
      </c>
      <c r="J528" s="104">
        <v>45306.958333333336</v>
      </c>
      <c r="K528" s="104"/>
      <c r="L528" s="104"/>
      <c r="O528" s="103" t="s">
        <v>5389</v>
      </c>
      <c r="P528" s="103" t="s">
        <v>3053</v>
      </c>
      <c r="S528" s="103" t="s">
        <v>10467</v>
      </c>
      <c r="T528" s="103" t="s">
        <v>3045</v>
      </c>
      <c r="U528" s="104">
        <v>45801.426493055558</v>
      </c>
    </row>
    <row r="529" spans="1:21" x14ac:dyDescent="0.25">
      <c r="A529" s="103" t="s">
        <v>1104</v>
      </c>
      <c r="B529" s="103" t="s">
        <v>2391</v>
      </c>
      <c r="C529" s="103" t="s">
        <v>11904</v>
      </c>
      <c r="D529" s="103" t="s">
        <v>11905</v>
      </c>
      <c r="E529" s="103" t="s">
        <v>11906</v>
      </c>
      <c r="F529" s="103" t="s">
        <v>6451</v>
      </c>
      <c r="G529" s="104">
        <v>37201.958333333336</v>
      </c>
      <c r="I529" s="103" t="s">
        <v>3053</v>
      </c>
      <c r="J529" s="104">
        <v>45800.916666666664</v>
      </c>
      <c r="K529" s="104"/>
      <c r="L529" s="104"/>
      <c r="M529" s="103" t="s">
        <v>3059</v>
      </c>
      <c r="N529" s="103" t="s">
        <v>10474</v>
      </c>
      <c r="O529" s="103" t="s">
        <v>5389</v>
      </c>
      <c r="P529" s="103" t="s">
        <v>3053</v>
      </c>
      <c r="S529" s="103" t="s">
        <v>10488</v>
      </c>
      <c r="T529" s="103" t="s">
        <v>3054</v>
      </c>
      <c r="U529" s="104">
        <v>45801.426493055558</v>
      </c>
    </row>
    <row r="530" spans="1:21" x14ac:dyDescent="0.25">
      <c r="A530" s="103" t="s">
        <v>1106</v>
      </c>
      <c r="B530" s="103" t="s">
        <v>724</v>
      </c>
      <c r="C530" s="103" t="s">
        <v>11907</v>
      </c>
      <c r="D530" s="103" t="s">
        <v>11908</v>
      </c>
      <c r="E530" s="103" t="s">
        <v>11909</v>
      </c>
      <c r="F530" s="103" t="s">
        <v>5936</v>
      </c>
      <c r="G530" s="104">
        <v>30505.916666666668</v>
      </c>
      <c r="I530" s="103" t="s">
        <v>3053</v>
      </c>
      <c r="J530" s="104">
        <v>45800.916666666664</v>
      </c>
      <c r="K530" s="104"/>
      <c r="L530" s="104"/>
      <c r="M530" s="103" t="s">
        <v>3175</v>
      </c>
      <c r="N530" s="103" t="s">
        <v>3175</v>
      </c>
      <c r="O530" s="103" t="s">
        <v>5389</v>
      </c>
      <c r="P530" s="103" t="s">
        <v>3053</v>
      </c>
      <c r="S530" s="103" t="s">
        <v>10467</v>
      </c>
      <c r="T530" s="103" t="s">
        <v>3054</v>
      </c>
      <c r="U530" s="104">
        <v>45801.426504629628</v>
      </c>
    </row>
    <row r="531" spans="1:21" x14ac:dyDescent="0.25">
      <c r="A531" s="103" t="s">
        <v>1108</v>
      </c>
      <c r="B531" s="103" t="s">
        <v>776</v>
      </c>
      <c r="C531" s="103" t="s">
        <v>11910</v>
      </c>
      <c r="D531" s="103" t="s">
        <v>11911</v>
      </c>
      <c r="E531" s="103" t="s">
        <v>11912</v>
      </c>
      <c r="I531" s="103" t="s">
        <v>3094</v>
      </c>
      <c r="J531" s="104">
        <v>45776.916666666664</v>
      </c>
      <c r="K531" s="104"/>
      <c r="L531" s="104"/>
      <c r="M531" s="103" t="s">
        <v>3082</v>
      </c>
      <c r="N531" s="103" t="s">
        <v>3082</v>
      </c>
      <c r="O531" s="103" t="s">
        <v>5389</v>
      </c>
      <c r="P531" s="103" t="s">
        <v>3060</v>
      </c>
      <c r="S531" s="103" t="s">
        <v>10488</v>
      </c>
      <c r="T531" s="103" t="s">
        <v>3045</v>
      </c>
      <c r="U531" s="104">
        <v>45801.426504629628</v>
      </c>
    </row>
    <row r="532" spans="1:21" x14ac:dyDescent="0.25">
      <c r="A532" s="103" t="s">
        <v>1110</v>
      </c>
      <c r="B532" s="103" t="s">
        <v>2301</v>
      </c>
      <c r="C532" s="103" t="s">
        <v>11913</v>
      </c>
      <c r="F532" s="103" t="s">
        <v>11914</v>
      </c>
      <c r="G532" s="104">
        <v>31920.916666666668</v>
      </c>
      <c r="H532" s="103" t="s">
        <v>10466</v>
      </c>
      <c r="I532" s="103" t="s">
        <v>3197</v>
      </c>
      <c r="J532" s="104"/>
      <c r="K532" s="104"/>
      <c r="L532" s="104"/>
      <c r="M532" s="103" t="s">
        <v>10481</v>
      </c>
      <c r="N532" s="103" t="s">
        <v>10482</v>
      </c>
      <c r="O532" s="103" t="s">
        <v>5389</v>
      </c>
      <c r="P532" s="103" t="s">
        <v>3197</v>
      </c>
      <c r="S532" s="103" t="s">
        <v>10475</v>
      </c>
      <c r="T532" s="103" t="s">
        <v>10556</v>
      </c>
      <c r="U532" s="104">
        <v>45801.426504629628</v>
      </c>
    </row>
    <row r="533" spans="1:21" x14ac:dyDescent="0.25">
      <c r="A533" s="103" t="s">
        <v>1112</v>
      </c>
      <c r="B533" s="103" t="s">
        <v>2447</v>
      </c>
      <c r="C533" s="103" t="s">
        <v>11915</v>
      </c>
      <c r="F533" s="103" t="s">
        <v>7403</v>
      </c>
      <c r="G533" s="104">
        <v>30991.958333333332</v>
      </c>
      <c r="H533" s="103" t="s">
        <v>10480</v>
      </c>
      <c r="I533" s="103" t="s">
        <v>3197</v>
      </c>
      <c r="J533" s="104"/>
      <c r="K533" s="104"/>
      <c r="L533" s="104"/>
      <c r="M533" s="103" t="s">
        <v>10504</v>
      </c>
      <c r="N533" s="103" t="s">
        <v>10505</v>
      </c>
      <c r="O533" s="103" t="s">
        <v>5389</v>
      </c>
      <c r="P533" s="103" t="s">
        <v>3197</v>
      </c>
      <c r="S533" s="103" t="s">
        <v>10475</v>
      </c>
      <c r="T533" s="103" t="s">
        <v>3045</v>
      </c>
      <c r="U533" s="104">
        <v>45801.426516203705</v>
      </c>
    </row>
    <row r="534" spans="1:21" x14ac:dyDescent="0.25">
      <c r="A534" s="103" t="s">
        <v>1114</v>
      </c>
      <c r="B534" s="103" t="s">
        <v>2467</v>
      </c>
      <c r="C534" s="103" t="s">
        <v>11916</v>
      </c>
      <c r="F534" s="103" t="s">
        <v>7692</v>
      </c>
      <c r="G534" s="104">
        <v>33225.958333333336</v>
      </c>
      <c r="I534" s="103" t="s">
        <v>3197</v>
      </c>
      <c r="J534" s="104"/>
      <c r="K534" s="104"/>
      <c r="L534" s="104"/>
      <c r="M534" s="103" t="s">
        <v>3175</v>
      </c>
      <c r="N534" s="103" t="s">
        <v>3175</v>
      </c>
      <c r="O534" s="103" t="s">
        <v>5389</v>
      </c>
      <c r="P534" s="103" t="s">
        <v>3197</v>
      </c>
      <c r="S534" s="103" t="s">
        <v>10506</v>
      </c>
      <c r="T534" s="103" t="s">
        <v>3045</v>
      </c>
      <c r="U534" s="104">
        <v>45801.426516203705</v>
      </c>
    </row>
    <row r="535" spans="1:21" x14ac:dyDescent="0.25">
      <c r="A535" s="103" t="s">
        <v>1116</v>
      </c>
      <c r="B535" s="103" t="s">
        <v>1065</v>
      </c>
      <c r="C535" s="103" t="s">
        <v>11917</v>
      </c>
      <c r="D535" s="103" t="s">
        <v>11918</v>
      </c>
      <c r="E535" s="103" t="s">
        <v>11919</v>
      </c>
      <c r="F535" s="103" t="s">
        <v>4792</v>
      </c>
      <c r="G535" s="104">
        <v>33592.958333333336</v>
      </c>
      <c r="I535" s="103" t="s">
        <v>3044</v>
      </c>
      <c r="J535" s="104">
        <v>45760.916666666664</v>
      </c>
      <c r="K535" s="104"/>
      <c r="L535" s="104">
        <v>45832.916666666664</v>
      </c>
      <c r="M535" s="103" t="s">
        <v>3175</v>
      </c>
      <c r="N535" s="103" t="s">
        <v>10526</v>
      </c>
      <c r="O535" s="103" t="s">
        <v>5389</v>
      </c>
      <c r="P535" s="103" t="s">
        <v>3050</v>
      </c>
      <c r="S535" s="103" t="s">
        <v>10475</v>
      </c>
      <c r="T535" s="103" t="s">
        <v>3045</v>
      </c>
      <c r="U535" s="104">
        <v>45801.426527777781</v>
      </c>
    </row>
    <row r="536" spans="1:21" x14ac:dyDescent="0.25">
      <c r="A536" s="103" t="s">
        <v>1118</v>
      </c>
      <c r="B536" s="103" t="s">
        <v>2111</v>
      </c>
      <c r="C536" s="103" t="s">
        <v>11920</v>
      </c>
      <c r="D536" s="103" t="s">
        <v>11921</v>
      </c>
      <c r="E536" s="103" t="s">
        <v>11922</v>
      </c>
      <c r="F536" s="103" t="s">
        <v>5929</v>
      </c>
      <c r="G536" s="104">
        <v>32942.958333333336</v>
      </c>
      <c r="I536" s="103" t="s">
        <v>3094</v>
      </c>
      <c r="J536" s="104">
        <v>45776.916666666664</v>
      </c>
      <c r="K536" s="104"/>
      <c r="L536" s="104"/>
      <c r="O536" s="103" t="s">
        <v>5389</v>
      </c>
      <c r="P536" s="103" t="s">
        <v>3094</v>
      </c>
      <c r="S536" s="103" t="s">
        <v>10488</v>
      </c>
      <c r="T536" s="103" t="s">
        <v>3045</v>
      </c>
      <c r="U536" s="104">
        <v>45801.426527777781</v>
      </c>
    </row>
    <row r="537" spans="1:21" x14ac:dyDescent="0.25">
      <c r="A537" s="103" t="s">
        <v>1120</v>
      </c>
      <c r="B537" s="103" t="s">
        <v>2529</v>
      </c>
      <c r="C537" s="103" t="s">
        <v>11923</v>
      </c>
      <c r="F537" s="103" t="s">
        <v>11924</v>
      </c>
      <c r="G537" s="104">
        <v>34542.916666666664</v>
      </c>
      <c r="I537" s="103" t="s">
        <v>3197</v>
      </c>
      <c r="J537" s="104"/>
      <c r="K537" s="104"/>
      <c r="L537" s="104"/>
      <c r="M537" s="103" t="s">
        <v>3059</v>
      </c>
      <c r="N537" s="103" t="s">
        <v>10526</v>
      </c>
      <c r="O537" s="103" t="s">
        <v>5389</v>
      </c>
      <c r="P537" s="103" t="s">
        <v>3197</v>
      </c>
      <c r="S537" s="103" t="s">
        <v>10488</v>
      </c>
      <c r="T537" s="103" t="s">
        <v>3045</v>
      </c>
      <c r="U537" s="104">
        <v>45801.426527777781</v>
      </c>
    </row>
    <row r="538" spans="1:21" x14ac:dyDescent="0.25">
      <c r="A538" s="103" t="s">
        <v>1122</v>
      </c>
      <c r="B538" s="103" t="s">
        <v>2639</v>
      </c>
      <c r="C538" s="103" t="s">
        <v>11925</v>
      </c>
      <c r="F538" s="103" t="s">
        <v>3349</v>
      </c>
      <c r="G538" s="104">
        <v>32250.916666666668</v>
      </c>
      <c r="I538" s="103" t="s">
        <v>3135</v>
      </c>
      <c r="J538" s="104"/>
      <c r="K538" s="104"/>
      <c r="L538" s="104"/>
      <c r="M538" s="103" t="s">
        <v>3082</v>
      </c>
      <c r="N538" s="103" t="s">
        <v>10495</v>
      </c>
      <c r="O538" s="103" t="s">
        <v>5389</v>
      </c>
      <c r="P538" s="103" t="s">
        <v>3135</v>
      </c>
      <c r="S538" s="103" t="s">
        <v>11613</v>
      </c>
      <c r="T538" s="103" t="s">
        <v>3054</v>
      </c>
      <c r="U538" s="104">
        <v>45801.426539351851</v>
      </c>
    </row>
    <row r="539" spans="1:21" x14ac:dyDescent="0.25">
      <c r="A539" s="103" t="s">
        <v>1124</v>
      </c>
      <c r="B539" s="103" t="s">
        <v>1265</v>
      </c>
      <c r="C539" s="103" t="s">
        <v>11926</v>
      </c>
      <c r="D539" s="103" t="s">
        <v>11927</v>
      </c>
      <c r="E539" s="103" t="s">
        <v>11928</v>
      </c>
      <c r="F539" s="103" t="s">
        <v>11929</v>
      </c>
      <c r="G539" s="104">
        <v>26566.916666666668</v>
      </c>
      <c r="H539" s="103" t="s">
        <v>10466</v>
      </c>
      <c r="I539" s="103" t="s">
        <v>3197</v>
      </c>
      <c r="J539" s="104"/>
      <c r="K539" s="104"/>
      <c r="L539" s="104"/>
      <c r="M539" s="103" t="s">
        <v>10567</v>
      </c>
      <c r="N539" s="103" t="s">
        <v>10668</v>
      </c>
      <c r="O539" s="103" t="s">
        <v>5389</v>
      </c>
      <c r="P539" s="103" t="s">
        <v>3197</v>
      </c>
      <c r="S539" s="103" t="s">
        <v>10512</v>
      </c>
      <c r="T539" s="103" t="s">
        <v>10556</v>
      </c>
      <c r="U539" s="104">
        <v>45801.426539351851</v>
      </c>
    </row>
    <row r="540" spans="1:21" x14ac:dyDescent="0.25">
      <c r="A540" s="103" t="s">
        <v>1126</v>
      </c>
      <c r="B540" s="103" t="s">
        <v>1425</v>
      </c>
      <c r="C540" s="103" t="s">
        <v>11930</v>
      </c>
      <c r="D540" s="103" t="s">
        <v>11931</v>
      </c>
      <c r="E540" s="103" t="s">
        <v>11932</v>
      </c>
      <c r="F540" s="103" t="s">
        <v>6910</v>
      </c>
      <c r="G540" s="104">
        <v>31969.916666666668</v>
      </c>
      <c r="I540" s="103" t="s">
        <v>3044</v>
      </c>
      <c r="J540" s="104">
        <v>45761.916666666664</v>
      </c>
      <c r="K540" s="104"/>
      <c r="L540" s="104">
        <v>45852.916666666664</v>
      </c>
      <c r="O540" s="103" t="s">
        <v>5389</v>
      </c>
      <c r="P540" s="103" t="s">
        <v>3050</v>
      </c>
      <c r="S540" s="103" t="s">
        <v>10488</v>
      </c>
      <c r="T540" s="103" t="s">
        <v>10484</v>
      </c>
      <c r="U540" s="104">
        <v>45801.426539351851</v>
      </c>
    </row>
    <row r="541" spans="1:21" x14ac:dyDescent="0.25">
      <c r="A541" s="103" t="s">
        <v>1128</v>
      </c>
      <c r="B541" s="103" t="s">
        <v>450</v>
      </c>
      <c r="C541" s="103" t="s">
        <v>11933</v>
      </c>
      <c r="D541" s="103" t="s">
        <v>11934</v>
      </c>
      <c r="E541" s="103" t="s">
        <v>11935</v>
      </c>
      <c r="F541" s="103" t="s">
        <v>6928</v>
      </c>
      <c r="I541" s="103" t="s">
        <v>3053</v>
      </c>
      <c r="J541" s="104">
        <v>45761.916666666664</v>
      </c>
      <c r="K541" s="104"/>
      <c r="L541" s="104"/>
      <c r="M541" s="103" t="s">
        <v>3059</v>
      </c>
      <c r="N541" s="103" t="s">
        <v>3059</v>
      </c>
      <c r="O541" s="103" t="s">
        <v>5389</v>
      </c>
      <c r="P541" s="103" t="s">
        <v>3060</v>
      </c>
      <c r="S541" s="103" t="s">
        <v>10488</v>
      </c>
      <c r="T541" s="103" t="s">
        <v>3054</v>
      </c>
      <c r="U541" s="104">
        <v>45801.426550925928</v>
      </c>
    </row>
    <row r="542" spans="1:21" x14ac:dyDescent="0.25">
      <c r="A542" s="103" t="s">
        <v>1130</v>
      </c>
      <c r="B542" s="103" t="s">
        <v>1337</v>
      </c>
      <c r="C542" s="103" t="s">
        <v>11936</v>
      </c>
      <c r="F542" s="103" t="s">
        <v>11937</v>
      </c>
      <c r="I542" s="103" t="s">
        <v>3197</v>
      </c>
      <c r="J542" s="104"/>
      <c r="K542" s="104"/>
      <c r="L542" s="104"/>
      <c r="M542" s="103" t="s">
        <v>3082</v>
      </c>
      <c r="N542" s="103" t="s">
        <v>3082</v>
      </c>
      <c r="O542" s="103" t="s">
        <v>5389</v>
      </c>
      <c r="P542" s="103" t="s">
        <v>3060</v>
      </c>
      <c r="S542" s="103" t="s">
        <v>10467</v>
      </c>
      <c r="T542" s="103" t="s">
        <v>3045</v>
      </c>
      <c r="U542" s="104">
        <v>45801.426550925928</v>
      </c>
    </row>
    <row r="543" spans="1:21" x14ac:dyDescent="0.25">
      <c r="A543" s="103" t="s">
        <v>1132</v>
      </c>
      <c r="B543" s="103" t="s">
        <v>1429</v>
      </c>
      <c r="C543" s="103" t="s">
        <v>11938</v>
      </c>
      <c r="F543" s="103" t="s">
        <v>11939</v>
      </c>
      <c r="I543" s="103" t="s">
        <v>3197</v>
      </c>
      <c r="J543" s="104"/>
      <c r="K543" s="104"/>
      <c r="L543" s="104"/>
      <c r="M543" s="103" t="s">
        <v>3082</v>
      </c>
      <c r="N543" s="103" t="s">
        <v>3082</v>
      </c>
      <c r="O543" s="103" t="s">
        <v>5389</v>
      </c>
      <c r="P543" s="103" t="s">
        <v>4794</v>
      </c>
      <c r="S543" s="103" t="s">
        <v>10475</v>
      </c>
      <c r="T543" s="103" t="s">
        <v>3045</v>
      </c>
      <c r="U543" s="104">
        <v>45801.426550925928</v>
      </c>
    </row>
    <row r="544" spans="1:21" x14ac:dyDescent="0.25">
      <c r="A544" s="103" t="s">
        <v>1134</v>
      </c>
      <c r="B544" s="103" t="s">
        <v>1541</v>
      </c>
      <c r="C544" s="103" t="s">
        <v>11940</v>
      </c>
      <c r="F544" s="103" t="s">
        <v>11941</v>
      </c>
      <c r="I544" s="103" t="s">
        <v>3197</v>
      </c>
      <c r="J544" s="104"/>
      <c r="K544" s="104"/>
      <c r="L544" s="104"/>
      <c r="M544" s="103" t="s">
        <v>3082</v>
      </c>
      <c r="N544" s="103" t="s">
        <v>3082</v>
      </c>
      <c r="O544" s="103" t="s">
        <v>5389</v>
      </c>
      <c r="P544" s="103" t="s">
        <v>3060</v>
      </c>
      <c r="S544" s="103" t="s">
        <v>10467</v>
      </c>
      <c r="T544" s="103" t="s">
        <v>3045</v>
      </c>
      <c r="U544" s="104">
        <v>45801.426562499997</v>
      </c>
    </row>
    <row r="545" spans="1:21" x14ac:dyDescent="0.25">
      <c r="A545" s="103" t="s">
        <v>1136</v>
      </c>
      <c r="B545" s="103" t="s">
        <v>1561</v>
      </c>
      <c r="C545" s="103" t="s">
        <v>11942</v>
      </c>
      <c r="D545" s="103" t="s">
        <v>11943</v>
      </c>
      <c r="E545" s="103" t="s">
        <v>11944</v>
      </c>
      <c r="F545" s="103" t="s">
        <v>4501</v>
      </c>
      <c r="G545" s="104">
        <v>34446.916666666664</v>
      </c>
      <c r="I545" s="103" t="s">
        <v>3053</v>
      </c>
      <c r="J545" s="104">
        <v>45363.958333333336</v>
      </c>
      <c r="K545" s="104"/>
      <c r="L545" s="104"/>
      <c r="M545" s="103" t="s">
        <v>10567</v>
      </c>
      <c r="N545" s="103" t="s">
        <v>10568</v>
      </c>
      <c r="O545" s="103" t="s">
        <v>5389</v>
      </c>
      <c r="P545" s="103" t="s">
        <v>3053</v>
      </c>
      <c r="S545" s="103" t="s">
        <v>10569</v>
      </c>
      <c r="T545" s="103" t="s">
        <v>3045</v>
      </c>
      <c r="U545" s="104">
        <v>45801.426562499997</v>
      </c>
    </row>
    <row r="546" spans="1:21" x14ac:dyDescent="0.25">
      <c r="A546" s="103" t="s">
        <v>1138</v>
      </c>
      <c r="B546" s="103" t="s">
        <v>1605</v>
      </c>
      <c r="C546" s="103" t="s">
        <v>11945</v>
      </c>
      <c r="E546" s="103" t="s">
        <v>11946</v>
      </c>
      <c r="F546" s="103" t="s">
        <v>11947</v>
      </c>
      <c r="I546" s="103" t="s">
        <v>3197</v>
      </c>
      <c r="J546" s="104"/>
      <c r="K546" s="104"/>
      <c r="L546" s="104"/>
      <c r="M546" s="103" t="s">
        <v>3082</v>
      </c>
      <c r="N546" s="103" t="s">
        <v>3082</v>
      </c>
      <c r="O546" s="103" t="s">
        <v>5389</v>
      </c>
      <c r="P546" s="103" t="s">
        <v>3060</v>
      </c>
      <c r="S546" s="103" t="s">
        <v>10467</v>
      </c>
      <c r="T546" s="103" t="s">
        <v>3045</v>
      </c>
      <c r="U546" s="104">
        <v>45801.426562499997</v>
      </c>
    </row>
    <row r="547" spans="1:21" x14ac:dyDescent="0.25">
      <c r="A547" s="103" t="s">
        <v>1140</v>
      </c>
      <c r="B547" s="103" t="s">
        <v>1761</v>
      </c>
      <c r="C547" s="103" t="s">
        <v>11948</v>
      </c>
      <c r="F547" s="103" t="s">
        <v>11949</v>
      </c>
      <c r="I547" s="103" t="s">
        <v>3197</v>
      </c>
      <c r="J547" s="104"/>
      <c r="K547" s="104"/>
      <c r="L547" s="104"/>
      <c r="M547" s="103" t="s">
        <v>3059</v>
      </c>
      <c r="N547" s="103" t="s">
        <v>3059</v>
      </c>
      <c r="O547" s="103" t="s">
        <v>5389</v>
      </c>
      <c r="P547" s="103" t="s">
        <v>3060</v>
      </c>
      <c r="S547" s="103" t="s">
        <v>10467</v>
      </c>
      <c r="T547" s="103" t="s">
        <v>3045</v>
      </c>
      <c r="U547" s="104">
        <v>45801.426574074074</v>
      </c>
    </row>
    <row r="548" spans="1:21" x14ac:dyDescent="0.25">
      <c r="A548" s="103" t="s">
        <v>1142</v>
      </c>
      <c r="B548" s="103" t="s">
        <v>11950</v>
      </c>
      <c r="C548" s="103" t="s">
        <v>11951</v>
      </c>
      <c r="D548" s="103" t="s">
        <v>11952</v>
      </c>
      <c r="E548" s="103" t="s">
        <v>11953</v>
      </c>
      <c r="F548" s="103" t="s">
        <v>6878</v>
      </c>
      <c r="G548" s="104">
        <v>33576.958333333336</v>
      </c>
      <c r="I548" s="103" t="s">
        <v>3053</v>
      </c>
      <c r="J548" s="104">
        <v>44742.916666666664</v>
      </c>
      <c r="K548" s="104"/>
      <c r="L548" s="104"/>
      <c r="O548" s="103" t="s">
        <v>5389</v>
      </c>
      <c r="P548" s="103" t="s">
        <v>3053</v>
      </c>
      <c r="S548" s="103" t="s">
        <v>10687</v>
      </c>
      <c r="T548" s="103" t="s">
        <v>3045</v>
      </c>
      <c r="U548" s="104">
        <v>45801.426574074074</v>
      </c>
    </row>
    <row r="549" spans="1:21" x14ac:dyDescent="0.25">
      <c r="A549" s="103" t="s">
        <v>1144</v>
      </c>
      <c r="B549" s="103" t="s">
        <v>1877</v>
      </c>
      <c r="C549" s="103" t="s">
        <v>11954</v>
      </c>
      <c r="D549" s="103" t="s">
        <v>11955</v>
      </c>
      <c r="E549" s="103" t="s">
        <v>11956</v>
      </c>
      <c r="F549" s="103" t="s">
        <v>6340</v>
      </c>
      <c r="I549" s="103" t="s">
        <v>3053</v>
      </c>
      <c r="J549" s="104">
        <v>44886.958333333336</v>
      </c>
      <c r="K549" s="104"/>
      <c r="L549" s="104"/>
      <c r="O549" s="103" t="s">
        <v>5389</v>
      </c>
      <c r="P549" s="103" t="s">
        <v>3060</v>
      </c>
      <c r="S549" s="103" t="s">
        <v>10687</v>
      </c>
      <c r="T549" s="103" t="s">
        <v>3045</v>
      </c>
      <c r="U549" s="104">
        <v>45801.426574074074</v>
      </c>
    </row>
    <row r="550" spans="1:21" x14ac:dyDescent="0.25">
      <c r="A550" s="103" t="s">
        <v>1146</v>
      </c>
      <c r="B550" s="103" t="s">
        <v>1893</v>
      </c>
      <c r="C550" s="103" t="s">
        <v>11957</v>
      </c>
      <c r="D550" s="103" t="s">
        <v>11958</v>
      </c>
      <c r="E550" s="103" t="s">
        <v>11959</v>
      </c>
      <c r="F550" s="103" t="s">
        <v>6064</v>
      </c>
      <c r="G550" s="104">
        <v>29892.958333333332</v>
      </c>
      <c r="I550" s="103" t="s">
        <v>3044</v>
      </c>
      <c r="J550" s="104">
        <v>45275.958333333336</v>
      </c>
      <c r="K550" s="104"/>
      <c r="L550" s="104">
        <v>45867.916666666664</v>
      </c>
      <c r="O550" s="103" t="s">
        <v>5389</v>
      </c>
      <c r="P550" s="103" t="s">
        <v>3044</v>
      </c>
      <c r="S550" s="103" t="s">
        <v>10488</v>
      </c>
      <c r="T550" s="103" t="s">
        <v>3045</v>
      </c>
      <c r="U550" s="104">
        <v>45801.426585648151</v>
      </c>
    </row>
    <row r="551" spans="1:21" x14ac:dyDescent="0.25">
      <c r="A551" s="103" t="s">
        <v>1148</v>
      </c>
      <c r="B551" s="103" t="s">
        <v>1899</v>
      </c>
      <c r="C551" s="103" t="s">
        <v>11960</v>
      </c>
      <c r="D551" s="103" t="s">
        <v>11961</v>
      </c>
      <c r="E551" s="103" t="s">
        <v>11962</v>
      </c>
      <c r="F551" s="103" t="s">
        <v>7088</v>
      </c>
      <c r="I551" s="103" t="s">
        <v>3053</v>
      </c>
      <c r="J551" s="104">
        <v>45306.958333333336</v>
      </c>
      <c r="K551" s="104"/>
      <c r="L551" s="104"/>
      <c r="O551" s="103" t="s">
        <v>5389</v>
      </c>
      <c r="P551" s="103" t="s">
        <v>3060</v>
      </c>
      <c r="S551" s="103" t="s">
        <v>10488</v>
      </c>
      <c r="T551" s="103" t="s">
        <v>3045</v>
      </c>
      <c r="U551" s="104">
        <v>45801.426585648151</v>
      </c>
    </row>
    <row r="552" spans="1:21" x14ac:dyDescent="0.25">
      <c r="A552" s="103" t="s">
        <v>1150</v>
      </c>
      <c r="B552" s="103" t="s">
        <v>616</v>
      </c>
      <c r="C552" s="103" t="s">
        <v>11963</v>
      </c>
      <c r="D552" s="103" t="s">
        <v>11964</v>
      </c>
      <c r="E552" s="103" t="s">
        <v>11965</v>
      </c>
      <c r="F552" s="103" t="s">
        <v>6747</v>
      </c>
      <c r="I552" s="103" t="s">
        <v>3053</v>
      </c>
      <c r="J552" s="104">
        <v>45776.916666666664</v>
      </c>
      <c r="K552" s="104"/>
      <c r="L552" s="104"/>
      <c r="M552" s="103" t="s">
        <v>3059</v>
      </c>
      <c r="N552" s="103" t="s">
        <v>10978</v>
      </c>
      <c r="O552" s="103" t="s">
        <v>5389</v>
      </c>
      <c r="P552" s="103" t="s">
        <v>3060</v>
      </c>
      <c r="S552" s="103" t="s">
        <v>10488</v>
      </c>
      <c r="T552" s="103" t="s">
        <v>3045</v>
      </c>
      <c r="U552" s="104">
        <v>45801.426585648151</v>
      </c>
    </row>
    <row r="553" spans="1:21" x14ac:dyDescent="0.25">
      <c r="A553" s="103" t="s">
        <v>1152</v>
      </c>
      <c r="B553" s="103" t="s">
        <v>2165</v>
      </c>
      <c r="C553" s="103" t="s">
        <v>11966</v>
      </c>
      <c r="D553" s="103" t="s">
        <v>11967</v>
      </c>
      <c r="E553" s="103" t="s">
        <v>11968</v>
      </c>
      <c r="F553" s="103" t="s">
        <v>5013</v>
      </c>
      <c r="I553" s="103" t="s">
        <v>3053</v>
      </c>
      <c r="J553" s="104">
        <v>45308.958333333336</v>
      </c>
      <c r="K553" s="104"/>
      <c r="L553" s="104"/>
      <c r="O553" s="103" t="s">
        <v>5389</v>
      </c>
      <c r="P553" s="103" t="s">
        <v>3060</v>
      </c>
      <c r="S553" s="103" t="s">
        <v>10488</v>
      </c>
      <c r="T553" s="103" t="s">
        <v>3045</v>
      </c>
      <c r="U553" s="104">
        <v>45801.426585648151</v>
      </c>
    </row>
    <row r="554" spans="1:21" x14ac:dyDescent="0.25">
      <c r="A554" s="103" t="s">
        <v>1154</v>
      </c>
      <c r="B554" s="103" t="s">
        <v>2277</v>
      </c>
      <c r="C554" s="103" t="s">
        <v>11969</v>
      </c>
      <c r="D554" s="103" t="s">
        <v>11970</v>
      </c>
      <c r="E554" s="103" t="s">
        <v>11971</v>
      </c>
      <c r="F554" s="103" t="s">
        <v>11972</v>
      </c>
      <c r="G554" s="104">
        <v>30719.958333333332</v>
      </c>
      <c r="I554" s="103" t="s">
        <v>3197</v>
      </c>
      <c r="J554" s="104"/>
      <c r="K554" s="104"/>
      <c r="L554" s="104"/>
      <c r="M554" s="103" t="s">
        <v>10516</v>
      </c>
      <c r="N554" s="103" t="s">
        <v>10517</v>
      </c>
      <c r="O554" s="103" t="s">
        <v>5389</v>
      </c>
      <c r="P554" s="103" t="s">
        <v>4794</v>
      </c>
      <c r="S554" s="103" t="s">
        <v>10499</v>
      </c>
      <c r="T554" s="103" t="s">
        <v>10484</v>
      </c>
      <c r="U554" s="104">
        <v>45801.42659722222</v>
      </c>
    </row>
    <row r="555" spans="1:21" x14ac:dyDescent="0.25">
      <c r="A555" s="103" t="s">
        <v>1156</v>
      </c>
      <c r="B555" s="103" t="s">
        <v>2457</v>
      </c>
      <c r="C555" s="103" t="s">
        <v>11973</v>
      </c>
      <c r="D555" s="103" t="s">
        <v>11974</v>
      </c>
      <c r="E555" s="103" t="s">
        <v>11975</v>
      </c>
      <c r="F555" s="103" t="s">
        <v>7570</v>
      </c>
      <c r="G555" s="104">
        <v>25503.958333333332</v>
      </c>
      <c r="I555" s="103" t="s">
        <v>3053</v>
      </c>
      <c r="J555" s="104">
        <v>45748.916666666664</v>
      </c>
      <c r="K555" s="104"/>
      <c r="L555" s="104"/>
      <c r="M555" s="103" t="s">
        <v>10567</v>
      </c>
      <c r="N555" s="103" t="s">
        <v>3082</v>
      </c>
      <c r="O555" s="103" t="s">
        <v>5389</v>
      </c>
      <c r="P555" s="103" t="s">
        <v>3053</v>
      </c>
      <c r="S555" s="103" t="s">
        <v>10499</v>
      </c>
      <c r="T555" s="103" t="s">
        <v>3045</v>
      </c>
      <c r="U555" s="104">
        <v>45801.42659722222</v>
      </c>
    </row>
    <row r="556" spans="1:21" x14ac:dyDescent="0.25">
      <c r="A556" s="103" t="s">
        <v>1158</v>
      </c>
      <c r="B556" s="103" t="s">
        <v>2491</v>
      </c>
      <c r="C556" s="103" t="s">
        <v>11976</v>
      </c>
      <c r="D556" s="103" t="s">
        <v>11977</v>
      </c>
      <c r="E556" s="103" t="s">
        <v>11978</v>
      </c>
      <c r="F556" s="103" t="s">
        <v>5504</v>
      </c>
      <c r="I556" s="103" t="s">
        <v>3053</v>
      </c>
      <c r="J556" s="104">
        <v>45760.916666666664</v>
      </c>
      <c r="K556" s="104"/>
      <c r="L556" s="104"/>
      <c r="M556" s="103" t="s">
        <v>3175</v>
      </c>
      <c r="N556" s="103" t="s">
        <v>3175</v>
      </c>
      <c r="O556" s="103" t="s">
        <v>5389</v>
      </c>
      <c r="P556" s="103" t="s">
        <v>3060</v>
      </c>
      <c r="S556" s="103" t="s">
        <v>10488</v>
      </c>
      <c r="T556" s="103" t="s">
        <v>3045</v>
      </c>
      <c r="U556" s="104">
        <v>45801.42659722222</v>
      </c>
    </row>
    <row r="557" spans="1:21" x14ac:dyDescent="0.25">
      <c r="A557" s="103" t="s">
        <v>1160</v>
      </c>
      <c r="B557" s="103" t="s">
        <v>2749</v>
      </c>
      <c r="C557" s="103" t="s">
        <v>11979</v>
      </c>
      <c r="F557" s="103" t="s">
        <v>7499</v>
      </c>
      <c r="I557" s="103" t="s">
        <v>3197</v>
      </c>
      <c r="J557" s="104"/>
      <c r="K557" s="104"/>
      <c r="L557" s="104"/>
      <c r="M557" s="103" t="s">
        <v>3082</v>
      </c>
      <c r="N557" s="103" t="s">
        <v>10495</v>
      </c>
      <c r="O557" s="103" t="s">
        <v>5389</v>
      </c>
      <c r="P557" s="103" t="s">
        <v>3060</v>
      </c>
      <c r="S557" s="103" t="s">
        <v>11130</v>
      </c>
      <c r="T557" s="103" t="s">
        <v>3045</v>
      </c>
      <c r="U557" s="104">
        <v>45801.426608796297</v>
      </c>
    </row>
    <row r="558" spans="1:21" x14ac:dyDescent="0.25">
      <c r="A558" s="103" t="s">
        <v>1162</v>
      </c>
      <c r="B558" s="103" t="s">
        <v>2823</v>
      </c>
      <c r="C558" s="103" t="s">
        <v>11980</v>
      </c>
      <c r="D558" s="103" t="s">
        <v>11981</v>
      </c>
      <c r="E558" s="103" t="s">
        <v>11982</v>
      </c>
      <c r="F558" s="103" t="s">
        <v>4339</v>
      </c>
      <c r="G558" s="104">
        <v>29436.916666666668</v>
      </c>
      <c r="I558" s="103" t="s">
        <v>3197</v>
      </c>
      <c r="J558" s="104"/>
      <c r="K558" s="104"/>
      <c r="L558" s="104"/>
      <c r="M558" s="103" t="s">
        <v>10567</v>
      </c>
      <c r="N558" s="103" t="s">
        <v>10568</v>
      </c>
      <c r="O558" s="103" t="s">
        <v>5389</v>
      </c>
      <c r="P558" s="103" t="s">
        <v>3197</v>
      </c>
      <c r="S558" s="103" t="s">
        <v>10457</v>
      </c>
      <c r="T558" s="103" t="s">
        <v>10556</v>
      </c>
      <c r="U558" s="104">
        <v>45801.426608796297</v>
      </c>
    </row>
    <row r="559" spans="1:21" x14ac:dyDescent="0.25">
      <c r="A559" s="103" t="s">
        <v>1164</v>
      </c>
      <c r="B559" s="103" t="s">
        <v>2333</v>
      </c>
      <c r="C559" s="103" t="s">
        <v>11983</v>
      </c>
      <c r="D559" s="103" t="s">
        <v>11984</v>
      </c>
      <c r="E559" s="103" t="s">
        <v>11985</v>
      </c>
      <c r="F559" s="103" t="s">
        <v>5757</v>
      </c>
      <c r="G559" s="104">
        <v>29542.958333333332</v>
      </c>
      <c r="I559" s="103" t="s">
        <v>3197</v>
      </c>
      <c r="J559" s="104"/>
      <c r="K559" s="104"/>
      <c r="L559" s="104"/>
      <c r="M559" s="103" t="s">
        <v>10481</v>
      </c>
      <c r="N559" s="103" t="s">
        <v>10482</v>
      </c>
      <c r="O559" s="103" t="s">
        <v>10483</v>
      </c>
      <c r="P559" s="103" t="s">
        <v>4794</v>
      </c>
      <c r="S559" s="103" t="s">
        <v>10724</v>
      </c>
      <c r="T559" s="103" t="s">
        <v>3045</v>
      </c>
      <c r="U559" s="104">
        <v>45801.426608796297</v>
      </c>
    </row>
    <row r="560" spans="1:21" x14ac:dyDescent="0.25">
      <c r="A560" s="103" t="s">
        <v>1166</v>
      </c>
      <c r="B560" s="103" t="s">
        <v>1213</v>
      </c>
      <c r="C560" s="103" t="s">
        <v>11986</v>
      </c>
      <c r="D560" s="103" t="s">
        <v>11987</v>
      </c>
      <c r="E560" s="103" t="s">
        <v>11988</v>
      </c>
      <c r="F560" s="103" t="s">
        <v>4536</v>
      </c>
      <c r="G560" s="104">
        <v>30340.958333333332</v>
      </c>
      <c r="I560" s="103" t="s">
        <v>3197</v>
      </c>
      <c r="J560" s="104"/>
      <c r="K560" s="104"/>
      <c r="L560" s="104"/>
      <c r="M560" s="103" t="s">
        <v>3175</v>
      </c>
      <c r="N560" s="103" t="s">
        <v>10474</v>
      </c>
      <c r="O560" s="103" t="s">
        <v>5389</v>
      </c>
      <c r="P560" s="103" t="s">
        <v>3197</v>
      </c>
      <c r="S560" s="103" t="s">
        <v>10488</v>
      </c>
      <c r="T560" s="103" t="s">
        <v>3045</v>
      </c>
      <c r="U560" s="104">
        <v>45801.426620370374</v>
      </c>
    </row>
    <row r="561" spans="1:21" x14ac:dyDescent="0.25">
      <c r="A561" s="103" t="s">
        <v>1168</v>
      </c>
      <c r="B561" s="103" t="s">
        <v>2747</v>
      </c>
      <c r="C561" s="103" t="s">
        <v>11989</v>
      </c>
      <c r="E561" s="103" t="s">
        <v>11990</v>
      </c>
      <c r="F561" s="103" t="s">
        <v>11991</v>
      </c>
      <c r="G561" s="104">
        <v>31776.958333333332</v>
      </c>
      <c r="H561" s="103" t="s">
        <v>10480</v>
      </c>
      <c r="I561" s="103" t="s">
        <v>3197</v>
      </c>
      <c r="J561" s="104"/>
      <c r="K561" s="104"/>
      <c r="L561" s="104"/>
      <c r="M561" s="103" t="s">
        <v>10481</v>
      </c>
      <c r="N561" s="103" t="s">
        <v>10482</v>
      </c>
      <c r="O561" s="103" t="s">
        <v>5389</v>
      </c>
      <c r="P561" s="103" t="s">
        <v>4794</v>
      </c>
      <c r="S561" s="103" t="s">
        <v>10488</v>
      </c>
      <c r="T561" s="103" t="s">
        <v>10484</v>
      </c>
      <c r="U561" s="104">
        <v>45801.426620370374</v>
      </c>
    </row>
    <row r="562" spans="1:21" x14ac:dyDescent="0.25">
      <c r="A562" s="103" t="s">
        <v>1170</v>
      </c>
      <c r="B562" s="103" t="s">
        <v>925</v>
      </c>
      <c r="C562" s="103" t="s">
        <v>11992</v>
      </c>
      <c r="D562" s="103" t="s">
        <v>11993</v>
      </c>
      <c r="E562" s="103" t="s">
        <v>11994</v>
      </c>
      <c r="F562" s="103" t="s">
        <v>3624</v>
      </c>
      <c r="G562" s="104">
        <v>31647.916666666668</v>
      </c>
      <c r="I562" s="103" t="s">
        <v>3197</v>
      </c>
      <c r="J562" s="104"/>
      <c r="K562" s="104"/>
      <c r="L562" s="104"/>
      <c r="M562" s="103" t="s">
        <v>10590</v>
      </c>
      <c r="N562" s="103" t="s">
        <v>11099</v>
      </c>
      <c r="O562" s="103" t="s">
        <v>5389</v>
      </c>
      <c r="P562" s="103" t="s">
        <v>3197</v>
      </c>
      <c r="S562" s="103" t="s">
        <v>10676</v>
      </c>
      <c r="T562" s="103" t="s">
        <v>3054</v>
      </c>
      <c r="U562" s="104">
        <v>45801.426620370374</v>
      </c>
    </row>
    <row r="563" spans="1:21" x14ac:dyDescent="0.25">
      <c r="A563" s="103" t="s">
        <v>1174</v>
      </c>
      <c r="B563" s="103" t="s">
        <v>1481</v>
      </c>
      <c r="C563" s="103" t="s">
        <v>11995</v>
      </c>
      <c r="E563" s="103" t="s">
        <v>11996</v>
      </c>
      <c r="F563" s="103" t="s">
        <v>11997</v>
      </c>
      <c r="G563" s="104">
        <v>29164.958333333332</v>
      </c>
      <c r="I563" s="103" t="s">
        <v>3197</v>
      </c>
      <c r="J563" s="104"/>
      <c r="K563" s="104"/>
      <c r="L563" s="104"/>
      <c r="M563" s="103" t="s">
        <v>10504</v>
      </c>
      <c r="N563" s="103" t="s">
        <v>10482</v>
      </c>
      <c r="O563" s="103" t="s">
        <v>5389</v>
      </c>
      <c r="P563" s="103" t="s">
        <v>3197</v>
      </c>
      <c r="S563" s="103" t="s">
        <v>10475</v>
      </c>
      <c r="T563" s="103" t="s">
        <v>10556</v>
      </c>
      <c r="U563" s="104">
        <v>45801.426631944443</v>
      </c>
    </row>
    <row r="564" spans="1:21" x14ac:dyDescent="0.25">
      <c r="A564" s="103" t="s">
        <v>1176</v>
      </c>
      <c r="B564" s="103" t="s">
        <v>1439</v>
      </c>
      <c r="C564" s="103" t="s">
        <v>11998</v>
      </c>
      <c r="D564" s="103" t="s">
        <v>11999</v>
      </c>
      <c r="E564" s="103" t="s">
        <v>12000</v>
      </c>
      <c r="F564" s="103" t="s">
        <v>12001</v>
      </c>
      <c r="G564" s="104">
        <v>29165.958333333332</v>
      </c>
      <c r="H564" s="103" t="s">
        <v>10466</v>
      </c>
      <c r="I564" s="103" t="s">
        <v>3053</v>
      </c>
      <c r="J564" s="104">
        <v>45867.916666666664</v>
      </c>
      <c r="K564" s="104"/>
      <c r="L564" s="104"/>
      <c r="M564" s="103" t="s">
        <v>10504</v>
      </c>
      <c r="N564" s="103" t="s">
        <v>10482</v>
      </c>
      <c r="O564" s="103" t="s">
        <v>10483</v>
      </c>
      <c r="P564" s="103" t="s">
        <v>4794</v>
      </c>
      <c r="S564" s="103" t="s">
        <v>10530</v>
      </c>
      <c r="T564" s="103" t="s">
        <v>10556</v>
      </c>
      <c r="U564" s="104">
        <v>45801.426631944443</v>
      </c>
    </row>
    <row r="565" spans="1:21" x14ac:dyDescent="0.25">
      <c r="A565" s="103" t="s">
        <v>1178</v>
      </c>
      <c r="B565" s="103" t="s">
        <v>2897</v>
      </c>
      <c r="C565" s="103" t="s">
        <v>12002</v>
      </c>
      <c r="D565" s="103" t="s">
        <v>12003</v>
      </c>
      <c r="E565" s="103" t="s">
        <v>12004</v>
      </c>
      <c r="F565" s="103" t="s">
        <v>3689</v>
      </c>
      <c r="G565" s="104">
        <v>31361.958333333332</v>
      </c>
      <c r="I565" s="103" t="s">
        <v>3197</v>
      </c>
      <c r="J565" s="104"/>
      <c r="K565" s="104"/>
      <c r="L565" s="104"/>
      <c r="M565" s="103" t="s">
        <v>3175</v>
      </c>
      <c r="N565" s="103" t="s">
        <v>10526</v>
      </c>
      <c r="O565" s="103" t="s">
        <v>10483</v>
      </c>
      <c r="P565" s="103" t="s">
        <v>3197</v>
      </c>
      <c r="S565" s="103" t="s">
        <v>10499</v>
      </c>
      <c r="T565" s="103" t="s">
        <v>3054</v>
      </c>
      <c r="U565" s="104">
        <v>45801.42664351852</v>
      </c>
    </row>
    <row r="566" spans="1:21" x14ac:dyDescent="0.25">
      <c r="A566" s="103" t="s">
        <v>1180</v>
      </c>
      <c r="B566" s="103" t="s">
        <v>2895</v>
      </c>
      <c r="C566" s="103" t="s">
        <v>12005</v>
      </c>
      <c r="D566" s="103" t="s">
        <v>12006</v>
      </c>
      <c r="E566" s="103" t="s">
        <v>12007</v>
      </c>
      <c r="F566" s="103" t="s">
        <v>3879</v>
      </c>
      <c r="G566" s="104">
        <v>29876.916666666668</v>
      </c>
      <c r="H566" s="103" t="s">
        <v>10480</v>
      </c>
      <c r="I566" s="103" t="s">
        <v>3197</v>
      </c>
      <c r="J566" s="104"/>
      <c r="K566" s="104"/>
      <c r="L566" s="104"/>
      <c r="M566" s="103" t="s">
        <v>10481</v>
      </c>
      <c r="N566" s="103" t="s">
        <v>10482</v>
      </c>
      <c r="O566" s="103" t="s">
        <v>5389</v>
      </c>
      <c r="P566" s="103" t="s">
        <v>3197</v>
      </c>
      <c r="S566" s="103" t="s">
        <v>11041</v>
      </c>
      <c r="T566" s="103" t="s">
        <v>3590</v>
      </c>
      <c r="U566" s="104">
        <v>45801.42664351852</v>
      </c>
    </row>
    <row r="567" spans="1:21" x14ac:dyDescent="0.25">
      <c r="A567" s="103" t="s">
        <v>1182</v>
      </c>
      <c r="B567" s="103" t="s">
        <v>2883</v>
      </c>
      <c r="C567" s="103" t="s">
        <v>12008</v>
      </c>
      <c r="F567" s="103" t="s">
        <v>5536</v>
      </c>
      <c r="I567" s="103" t="s">
        <v>3197</v>
      </c>
      <c r="J567" s="104"/>
      <c r="K567" s="104"/>
      <c r="L567" s="104"/>
      <c r="M567" s="103" t="s">
        <v>3082</v>
      </c>
      <c r="N567" s="103" t="s">
        <v>10495</v>
      </c>
      <c r="O567" s="103" t="s">
        <v>5389</v>
      </c>
      <c r="P567" s="103" t="s">
        <v>4794</v>
      </c>
      <c r="S567" s="103" t="s">
        <v>10475</v>
      </c>
      <c r="T567" s="103" t="s">
        <v>3045</v>
      </c>
      <c r="U567" s="104">
        <v>45801.42664351852</v>
      </c>
    </row>
    <row r="568" spans="1:21" x14ac:dyDescent="0.25">
      <c r="A568" s="103" t="s">
        <v>1184</v>
      </c>
      <c r="B568" s="103" t="s">
        <v>2873</v>
      </c>
      <c r="C568" s="103" t="s">
        <v>12009</v>
      </c>
      <c r="F568" s="103" t="s">
        <v>7577</v>
      </c>
      <c r="I568" s="103" t="s">
        <v>3197</v>
      </c>
      <c r="J568" s="104"/>
      <c r="K568" s="104"/>
      <c r="L568" s="104"/>
      <c r="M568" s="103" t="s">
        <v>3082</v>
      </c>
      <c r="N568" s="103" t="s">
        <v>10495</v>
      </c>
      <c r="O568" s="103" t="s">
        <v>5389</v>
      </c>
      <c r="P568" s="103" t="s">
        <v>4794</v>
      </c>
      <c r="S568" s="103" t="s">
        <v>10488</v>
      </c>
      <c r="T568" s="103" t="s">
        <v>3045</v>
      </c>
      <c r="U568" s="104">
        <v>45801.426655092589</v>
      </c>
    </row>
    <row r="569" spans="1:21" x14ac:dyDescent="0.25">
      <c r="A569" s="103" t="s">
        <v>1186</v>
      </c>
      <c r="B569" s="103" t="s">
        <v>909</v>
      </c>
      <c r="C569" s="103" t="s">
        <v>12010</v>
      </c>
      <c r="D569" s="103" t="s">
        <v>12011</v>
      </c>
      <c r="E569" s="103" t="s">
        <v>12012</v>
      </c>
      <c r="F569" s="103" t="s">
        <v>3692</v>
      </c>
      <c r="G569" s="104">
        <v>29982.958333333332</v>
      </c>
      <c r="H569" s="103" t="s">
        <v>10480</v>
      </c>
      <c r="I569" s="103" t="s">
        <v>3053</v>
      </c>
      <c r="J569" s="104">
        <v>45864.916666666664</v>
      </c>
      <c r="K569" s="104"/>
      <c r="L569" s="104"/>
      <c r="M569" s="103" t="s">
        <v>10516</v>
      </c>
      <c r="N569" s="103" t="s">
        <v>10517</v>
      </c>
      <c r="O569" s="103" t="s">
        <v>5389</v>
      </c>
      <c r="P569" s="103" t="s">
        <v>4794</v>
      </c>
      <c r="S569" s="103" t="s">
        <v>10457</v>
      </c>
      <c r="T569" s="103" t="s">
        <v>10484</v>
      </c>
      <c r="U569" s="104">
        <v>45801.426655092589</v>
      </c>
    </row>
    <row r="570" spans="1:21" x14ac:dyDescent="0.25">
      <c r="A570" s="103" t="s">
        <v>1188</v>
      </c>
      <c r="B570" s="103" t="s">
        <v>2877</v>
      </c>
      <c r="C570" s="103" t="s">
        <v>12013</v>
      </c>
      <c r="E570" s="103" t="s">
        <v>12014</v>
      </c>
      <c r="F570" s="103" t="s">
        <v>7003</v>
      </c>
      <c r="G570" s="104">
        <v>31149.916666666668</v>
      </c>
      <c r="H570" s="103" t="s">
        <v>10480</v>
      </c>
      <c r="I570" s="103" t="s">
        <v>3197</v>
      </c>
      <c r="J570" s="104"/>
      <c r="K570" s="104"/>
      <c r="L570" s="104"/>
      <c r="M570" s="103" t="s">
        <v>10667</v>
      </c>
      <c r="N570" s="103" t="s">
        <v>10526</v>
      </c>
      <c r="O570" s="103" t="s">
        <v>5389</v>
      </c>
      <c r="P570" s="103" t="s">
        <v>3197</v>
      </c>
      <c r="S570" s="103" t="s">
        <v>10475</v>
      </c>
      <c r="T570" s="103" t="s">
        <v>10556</v>
      </c>
      <c r="U570" s="104">
        <v>45801.426666666666</v>
      </c>
    </row>
    <row r="571" spans="1:21" x14ac:dyDescent="0.25">
      <c r="A571" s="103" t="s">
        <v>1190</v>
      </c>
      <c r="B571" s="103" t="s">
        <v>2881</v>
      </c>
      <c r="C571" s="103" t="s">
        <v>12015</v>
      </c>
      <c r="D571" s="103" t="s">
        <v>12016</v>
      </c>
      <c r="E571" s="103" t="s">
        <v>12017</v>
      </c>
      <c r="I571" s="103" t="s">
        <v>3197</v>
      </c>
      <c r="J571" s="104"/>
      <c r="K571" s="104"/>
      <c r="L571" s="104"/>
      <c r="M571" s="103" t="s">
        <v>3175</v>
      </c>
      <c r="N571" s="103" t="s">
        <v>10526</v>
      </c>
      <c r="O571" s="103" t="s">
        <v>5389</v>
      </c>
      <c r="P571" s="103" t="s">
        <v>4794</v>
      </c>
      <c r="S571" s="103" t="s">
        <v>10475</v>
      </c>
      <c r="T571" s="103" t="s">
        <v>3045</v>
      </c>
      <c r="U571" s="104">
        <v>45801.426666666666</v>
      </c>
    </row>
    <row r="572" spans="1:21" x14ac:dyDescent="0.25">
      <c r="A572" s="103" t="s">
        <v>1192</v>
      </c>
      <c r="B572" s="103" t="s">
        <v>2325</v>
      </c>
      <c r="C572" s="103" t="s">
        <v>12018</v>
      </c>
      <c r="D572" s="103" t="s">
        <v>12019</v>
      </c>
      <c r="E572" s="103" t="s">
        <v>12020</v>
      </c>
      <c r="F572" s="103" t="s">
        <v>5741</v>
      </c>
      <c r="G572" s="104">
        <v>31073.958333333332</v>
      </c>
      <c r="H572" s="103" t="s">
        <v>10480</v>
      </c>
      <c r="I572" s="103" t="s">
        <v>3197</v>
      </c>
      <c r="J572" s="104"/>
      <c r="K572" s="104"/>
      <c r="L572" s="104"/>
      <c r="M572" s="103" t="s">
        <v>10504</v>
      </c>
      <c r="N572" s="103" t="s">
        <v>10482</v>
      </c>
      <c r="O572" s="103" t="s">
        <v>10483</v>
      </c>
      <c r="P572" s="103" t="s">
        <v>3197</v>
      </c>
      <c r="S572" s="103" t="s">
        <v>10535</v>
      </c>
      <c r="T572" s="103" t="s">
        <v>10484</v>
      </c>
      <c r="U572" s="104">
        <v>45801.426666666666</v>
      </c>
    </row>
    <row r="573" spans="1:21" x14ac:dyDescent="0.25">
      <c r="A573" s="103" t="s">
        <v>1194</v>
      </c>
      <c r="B573" s="103" t="s">
        <v>2893</v>
      </c>
      <c r="C573" s="103" t="s">
        <v>12021</v>
      </c>
      <c r="F573" s="103" t="s">
        <v>4172</v>
      </c>
      <c r="G573" s="104">
        <v>30720.958333333332</v>
      </c>
      <c r="H573" s="103" t="s">
        <v>10480</v>
      </c>
      <c r="I573" s="103" t="s">
        <v>3197</v>
      </c>
      <c r="J573" s="104"/>
      <c r="K573" s="104"/>
      <c r="L573" s="104"/>
      <c r="M573" s="103" t="s">
        <v>10504</v>
      </c>
      <c r="N573" s="103" t="s">
        <v>10482</v>
      </c>
      <c r="O573" s="103" t="s">
        <v>10483</v>
      </c>
      <c r="P573" s="103" t="s">
        <v>4794</v>
      </c>
      <c r="S573" s="103" t="s">
        <v>10530</v>
      </c>
      <c r="T573" s="103" t="s">
        <v>10484</v>
      </c>
      <c r="U573" s="104">
        <v>45801.426678240743</v>
      </c>
    </row>
    <row r="574" spans="1:21" x14ac:dyDescent="0.25">
      <c r="A574" s="103" t="s">
        <v>1196</v>
      </c>
      <c r="B574" s="103" t="s">
        <v>2871</v>
      </c>
      <c r="C574" s="103" t="s">
        <v>12022</v>
      </c>
      <c r="D574" s="103" t="s">
        <v>12023</v>
      </c>
      <c r="E574" s="103" t="s">
        <v>12024</v>
      </c>
      <c r="F574" s="103" t="s">
        <v>7608</v>
      </c>
      <c r="G574" s="104">
        <v>30398.958333333332</v>
      </c>
      <c r="H574" s="103" t="s">
        <v>10480</v>
      </c>
      <c r="I574" s="103" t="s">
        <v>3197</v>
      </c>
      <c r="J574" s="104"/>
      <c r="K574" s="104"/>
      <c r="L574" s="104"/>
      <c r="M574" s="103" t="s">
        <v>10567</v>
      </c>
      <c r="N574" s="103" t="s">
        <v>10568</v>
      </c>
      <c r="O574" s="103" t="s">
        <v>10483</v>
      </c>
      <c r="P574" s="103" t="s">
        <v>4794</v>
      </c>
      <c r="S574" s="103" t="s">
        <v>10676</v>
      </c>
      <c r="T574" s="103" t="s">
        <v>3045</v>
      </c>
      <c r="U574" s="104">
        <v>45801.426689814813</v>
      </c>
    </row>
    <row r="575" spans="1:21" x14ac:dyDescent="0.25">
      <c r="A575" s="103" t="s">
        <v>1198</v>
      </c>
      <c r="B575" s="103" t="s">
        <v>2889</v>
      </c>
      <c r="C575" s="103" t="s">
        <v>12025</v>
      </c>
      <c r="E575" s="103" t="s">
        <v>12026</v>
      </c>
      <c r="F575" s="103" t="s">
        <v>4626</v>
      </c>
      <c r="G575" s="104">
        <v>33549.958333333336</v>
      </c>
      <c r="H575" s="103" t="s">
        <v>10480</v>
      </c>
      <c r="I575" s="103" t="s">
        <v>3197</v>
      </c>
      <c r="J575" s="104"/>
      <c r="K575" s="104"/>
      <c r="L575" s="104"/>
      <c r="M575" s="103" t="s">
        <v>3175</v>
      </c>
      <c r="N575" s="103" t="s">
        <v>10526</v>
      </c>
      <c r="O575" s="103" t="s">
        <v>10483</v>
      </c>
      <c r="P575" s="103" t="s">
        <v>3197</v>
      </c>
      <c r="S575" s="103" t="s">
        <v>10488</v>
      </c>
      <c r="T575" s="103" t="s">
        <v>10476</v>
      </c>
      <c r="U575" s="104">
        <v>45801.426678240743</v>
      </c>
    </row>
    <row r="576" spans="1:21" x14ac:dyDescent="0.25">
      <c r="A576" s="103" t="s">
        <v>1200</v>
      </c>
      <c r="B576" s="103" t="s">
        <v>2887</v>
      </c>
      <c r="C576" s="103" t="s">
        <v>12027</v>
      </c>
      <c r="D576" s="103" t="s">
        <v>12028</v>
      </c>
      <c r="E576" s="103" t="s">
        <v>12029</v>
      </c>
      <c r="F576" s="103" t="s">
        <v>4870</v>
      </c>
      <c r="G576" s="104">
        <v>30063.916666666668</v>
      </c>
      <c r="I576" s="103" t="s">
        <v>3197</v>
      </c>
      <c r="J576" s="104"/>
      <c r="K576" s="104"/>
      <c r="L576" s="104"/>
      <c r="M576" s="103" t="s">
        <v>3175</v>
      </c>
      <c r="N576" s="103" t="s">
        <v>10474</v>
      </c>
      <c r="O576" s="103" t="s">
        <v>10483</v>
      </c>
      <c r="P576" s="103" t="s">
        <v>3197</v>
      </c>
      <c r="S576" s="103" t="s">
        <v>10488</v>
      </c>
      <c r="T576" s="103" t="s">
        <v>3045</v>
      </c>
      <c r="U576" s="104">
        <v>45801.426689814813</v>
      </c>
    </row>
    <row r="577" spans="1:21" x14ac:dyDescent="0.25">
      <c r="A577" s="103" t="s">
        <v>1202</v>
      </c>
      <c r="B577" s="103" t="s">
        <v>706</v>
      </c>
      <c r="C577" s="103" t="s">
        <v>12030</v>
      </c>
      <c r="D577" s="103" t="s">
        <v>12031</v>
      </c>
      <c r="E577" s="103" t="s">
        <v>12032</v>
      </c>
      <c r="F577" s="103" t="s">
        <v>7695</v>
      </c>
      <c r="G577" s="104">
        <v>36682.916666666664</v>
      </c>
      <c r="I577" s="103" t="s">
        <v>3197</v>
      </c>
      <c r="J577" s="104"/>
      <c r="K577" s="104"/>
      <c r="L577" s="104"/>
      <c r="M577" s="103" t="s">
        <v>3175</v>
      </c>
      <c r="N577" s="103" t="s">
        <v>3082</v>
      </c>
      <c r="O577" s="103" t="s">
        <v>5389</v>
      </c>
      <c r="P577" s="103" t="s">
        <v>4794</v>
      </c>
      <c r="S577" s="103" t="s">
        <v>10488</v>
      </c>
      <c r="T577" s="103" t="s">
        <v>3045</v>
      </c>
      <c r="U577" s="104">
        <v>45801.426689814813</v>
      </c>
    </row>
    <row r="578" spans="1:21" x14ac:dyDescent="0.25">
      <c r="A578" s="103" t="s">
        <v>1204</v>
      </c>
      <c r="B578" s="103" t="s">
        <v>2875</v>
      </c>
      <c r="C578" s="103" t="s">
        <v>12033</v>
      </c>
      <c r="D578" s="103" t="s">
        <v>12034</v>
      </c>
      <c r="E578" s="103" t="s">
        <v>12035</v>
      </c>
      <c r="F578" s="103" t="s">
        <v>7120</v>
      </c>
      <c r="G578" s="104">
        <v>31857.958333333332</v>
      </c>
      <c r="I578" s="103" t="s">
        <v>3197</v>
      </c>
      <c r="J578" s="104"/>
      <c r="K578" s="104"/>
      <c r="L578" s="104"/>
      <c r="M578" s="103" t="s">
        <v>3175</v>
      </c>
      <c r="N578" s="103" t="s">
        <v>10526</v>
      </c>
      <c r="O578" s="103" t="s">
        <v>5389</v>
      </c>
      <c r="P578" s="103" t="s">
        <v>3197</v>
      </c>
      <c r="S578" s="103" t="s">
        <v>10488</v>
      </c>
      <c r="T578" s="103" t="s">
        <v>3045</v>
      </c>
      <c r="U578" s="104">
        <v>45801.426689814813</v>
      </c>
    </row>
    <row r="579" spans="1:21" x14ac:dyDescent="0.25">
      <c r="A579" s="103" t="s">
        <v>1206</v>
      </c>
      <c r="B579" s="103" t="s">
        <v>2879</v>
      </c>
      <c r="C579" s="103" t="s">
        <v>12036</v>
      </c>
      <c r="F579" s="103" t="s">
        <v>6900</v>
      </c>
      <c r="G579" s="104">
        <v>29599.958333333332</v>
      </c>
      <c r="H579" s="103" t="s">
        <v>10480</v>
      </c>
      <c r="I579" s="103" t="s">
        <v>3197</v>
      </c>
      <c r="J579" s="104"/>
      <c r="K579" s="104"/>
      <c r="L579" s="104"/>
      <c r="M579" s="103" t="s">
        <v>10563</v>
      </c>
      <c r="N579" s="103" t="s">
        <v>10505</v>
      </c>
      <c r="O579" s="103" t="s">
        <v>5389</v>
      </c>
      <c r="P579" s="103" t="s">
        <v>3197</v>
      </c>
      <c r="S579" s="103" t="s">
        <v>11041</v>
      </c>
      <c r="T579" s="103" t="s">
        <v>3045</v>
      </c>
      <c r="U579" s="104">
        <v>45801.426701388889</v>
      </c>
    </row>
    <row r="580" spans="1:21" x14ac:dyDescent="0.25">
      <c r="A580" s="103" t="s">
        <v>1208</v>
      </c>
      <c r="B580" s="103" t="s">
        <v>2869</v>
      </c>
      <c r="C580" s="103" t="s">
        <v>12037</v>
      </c>
      <c r="I580" s="103" t="s">
        <v>3197</v>
      </c>
      <c r="J580" s="104"/>
      <c r="K580" s="104"/>
      <c r="L580" s="104"/>
      <c r="M580" s="103" t="s">
        <v>3059</v>
      </c>
      <c r="N580" s="103" t="s">
        <v>10526</v>
      </c>
      <c r="O580" s="103" t="s">
        <v>5389</v>
      </c>
      <c r="P580" s="103" t="s">
        <v>4794</v>
      </c>
      <c r="S580" s="103" t="s">
        <v>10488</v>
      </c>
      <c r="T580" s="103" t="s">
        <v>3045</v>
      </c>
      <c r="U580" s="104">
        <v>45801.426701388889</v>
      </c>
    </row>
    <row r="581" spans="1:21" x14ac:dyDescent="0.25">
      <c r="A581" s="103" t="s">
        <v>1210</v>
      </c>
      <c r="B581" s="103" t="s">
        <v>2891</v>
      </c>
      <c r="C581" s="103" t="s">
        <v>12038</v>
      </c>
      <c r="D581" s="103" t="s">
        <v>12039</v>
      </c>
      <c r="E581" s="103" t="s">
        <v>12040</v>
      </c>
      <c r="F581" s="103" t="s">
        <v>4566</v>
      </c>
      <c r="G581" s="104">
        <v>32812.958333333336</v>
      </c>
      <c r="H581" s="103" t="s">
        <v>10480</v>
      </c>
      <c r="I581" s="103" t="s">
        <v>3197</v>
      </c>
      <c r="J581" s="104"/>
      <c r="K581" s="104"/>
      <c r="L581" s="104"/>
      <c r="M581" s="103" t="s">
        <v>10590</v>
      </c>
      <c r="N581" s="103" t="s">
        <v>3082</v>
      </c>
      <c r="O581" s="103" t="s">
        <v>10483</v>
      </c>
      <c r="P581" s="103" t="s">
        <v>3197</v>
      </c>
      <c r="S581" s="103" t="s">
        <v>10833</v>
      </c>
      <c r="T581" s="103" t="s">
        <v>10556</v>
      </c>
      <c r="U581" s="104">
        <v>45801.426701388889</v>
      </c>
    </row>
    <row r="582" spans="1:21" x14ac:dyDescent="0.25">
      <c r="A582" s="103" t="s">
        <v>1212</v>
      </c>
      <c r="B582" s="103" t="s">
        <v>702</v>
      </c>
      <c r="C582" s="103" t="s">
        <v>12041</v>
      </c>
      <c r="D582" s="103" t="s">
        <v>12042</v>
      </c>
      <c r="E582" s="103" t="s">
        <v>12043</v>
      </c>
      <c r="F582" s="103" t="s">
        <v>6966</v>
      </c>
      <c r="G582" s="104">
        <v>28734.916666666668</v>
      </c>
      <c r="I582" s="103" t="s">
        <v>3197</v>
      </c>
      <c r="J582" s="104"/>
      <c r="K582" s="104"/>
      <c r="L582" s="104"/>
      <c r="M582" s="103" t="s">
        <v>3266</v>
      </c>
      <c r="N582" s="103" t="s">
        <v>3059</v>
      </c>
      <c r="O582" s="103" t="s">
        <v>5389</v>
      </c>
      <c r="P582" s="103" t="s">
        <v>4794</v>
      </c>
      <c r="S582" s="103" t="s">
        <v>10530</v>
      </c>
      <c r="T582" s="103" t="s">
        <v>3045</v>
      </c>
      <c r="U582" s="104">
        <v>45801.426712962966</v>
      </c>
    </row>
    <row r="583" spans="1:21" x14ac:dyDescent="0.25">
      <c r="A583" s="103" t="s">
        <v>1214</v>
      </c>
      <c r="B583" s="103" t="s">
        <v>2385</v>
      </c>
      <c r="C583" s="103" t="s">
        <v>12044</v>
      </c>
      <c r="F583" s="103" t="s">
        <v>6405</v>
      </c>
      <c r="G583" s="104">
        <v>31192.916666666668</v>
      </c>
      <c r="I583" s="103" t="s">
        <v>3197</v>
      </c>
      <c r="J583" s="104"/>
      <c r="K583" s="104"/>
      <c r="L583" s="104"/>
      <c r="M583" s="103" t="s">
        <v>3082</v>
      </c>
      <c r="N583" s="103" t="s">
        <v>3082</v>
      </c>
      <c r="O583" s="103" t="s">
        <v>5389</v>
      </c>
      <c r="P583" s="103" t="s">
        <v>3197</v>
      </c>
      <c r="S583" s="103" t="s">
        <v>10457</v>
      </c>
      <c r="T583" s="103" t="s">
        <v>3045</v>
      </c>
      <c r="U583" s="104">
        <v>45801.426712962966</v>
      </c>
    </row>
    <row r="584" spans="1:21" x14ac:dyDescent="0.25">
      <c r="A584" s="103" t="s">
        <v>1216</v>
      </c>
      <c r="B584" s="103" t="s">
        <v>142</v>
      </c>
      <c r="C584" s="103" t="s">
        <v>12045</v>
      </c>
      <c r="D584" s="103" t="s">
        <v>12046</v>
      </c>
      <c r="E584" s="103" t="s">
        <v>12047</v>
      </c>
      <c r="I584" s="103" t="s">
        <v>3197</v>
      </c>
      <c r="J584" s="104"/>
      <c r="K584" s="104"/>
      <c r="L584" s="104"/>
      <c r="M584" s="103" t="s">
        <v>3082</v>
      </c>
      <c r="N584" s="103" t="s">
        <v>3082</v>
      </c>
      <c r="O584" s="103" t="s">
        <v>5389</v>
      </c>
      <c r="P584" s="103" t="s">
        <v>4794</v>
      </c>
      <c r="S584" s="103" t="s">
        <v>10499</v>
      </c>
      <c r="T584" s="103" t="s">
        <v>3045</v>
      </c>
      <c r="U584" s="104">
        <v>45801.426724537036</v>
      </c>
    </row>
    <row r="585" spans="1:21" x14ac:dyDescent="0.25">
      <c r="A585" s="103" t="s">
        <v>1218</v>
      </c>
      <c r="B585" s="103" t="s">
        <v>2405</v>
      </c>
      <c r="C585" s="103" t="s">
        <v>12048</v>
      </c>
      <c r="D585" s="103" t="s">
        <v>12049</v>
      </c>
      <c r="E585" s="103" t="s">
        <v>12050</v>
      </c>
      <c r="F585" s="103" t="s">
        <v>12051</v>
      </c>
      <c r="I585" s="103" t="s">
        <v>3197</v>
      </c>
      <c r="J585" s="104"/>
      <c r="K585" s="104"/>
      <c r="L585" s="104"/>
      <c r="M585" s="103" t="s">
        <v>3132</v>
      </c>
      <c r="N585" s="103" t="s">
        <v>3132</v>
      </c>
      <c r="O585" s="103" t="s">
        <v>5389</v>
      </c>
      <c r="P585" s="103" t="s">
        <v>4794</v>
      </c>
      <c r="S585" s="103" t="s">
        <v>10488</v>
      </c>
      <c r="T585" s="103" t="s">
        <v>3045</v>
      </c>
      <c r="U585" s="104">
        <v>45801.426724537036</v>
      </c>
    </row>
    <row r="586" spans="1:21" x14ac:dyDescent="0.25">
      <c r="A586" s="103" t="s">
        <v>1220</v>
      </c>
      <c r="B586" s="103" t="s">
        <v>2809</v>
      </c>
      <c r="C586" s="103" t="s">
        <v>12052</v>
      </c>
      <c r="I586" s="103" t="s">
        <v>3069</v>
      </c>
      <c r="J586" s="104"/>
      <c r="K586" s="104"/>
      <c r="L586" s="104"/>
      <c r="M586" s="103" t="s">
        <v>3082</v>
      </c>
      <c r="N586" s="103" t="s">
        <v>3082</v>
      </c>
      <c r="O586" s="103" t="s">
        <v>5389</v>
      </c>
      <c r="P586" s="103" t="s">
        <v>3050</v>
      </c>
      <c r="R586" s="103" t="s">
        <v>12053</v>
      </c>
      <c r="S586" s="103" t="s">
        <v>10488</v>
      </c>
      <c r="T586" s="103" t="s">
        <v>3045</v>
      </c>
      <c r="U586" s="104">
        <v>45801.426724537036</v>
      </c>
    </row>
    <row r="587" spans="1:21" x14ac:dyDescent="0.25">
      <c r="A587" s="103" t="s">
        <v>1222</v>
      </c>
      <c r="B587" s="103" t="s">
        <v>2827</v>
      </c>
      <c r="C587" s="103" t="s">
        <v>12054</v>
      </c>
      <c r="D587" s="103" t="s">
        <v>12055</v>
      </c>
      <c r="E587" s="103" t="s">
        <v>12056</v>
      </c>
      <c r="I587" s="103" t="s">
        <v>3197</v>
      </c>
      <c r="J587" s="104"/>
      <c r="K587" s="104"/>
      <c r="L587" s="104"/>
      <c r="O587" s="103" t="s">
        <v>5389</v>
      </c>
      <c r="P587" s="103" t="s">
        <v>4794</v>
      </c>
      <c r="S587" s="103" t="s">
        <v>10488</v>
      </c>
      <c r="T587" s="103" t="s">
        <v>3045</v>
      </c>
      <c r="U587" s="104">
        <v>45801.426736111112</v>
      </c>
    </row>
    <row r="588" spans="1:21" x14ac:dyDescent="0.25">
      <c r="A588" s="103" t="s">
        <v>1224</v>
      </c>
      <c r="B588" s="103" t="s">
        <v>518</v>
      </c>
      <c r="C588" s="103" t="s">
        <v>12057</v>
      </c>
      <c r="D588" s="103" t="s">
        <v>12058</v>
      </c>
      <c r="E588" s="103" t="s">
        <v>12059</v>
      </c>
      <c r="I588" s="103" t="s">
        <v>3197</v>
      </c>
      <c r="J588" s="104"/>
      <c r="K588" s="104"/>
      <c r="L588" s="104"/>
      <c r="M588" s="103" t="s">
        <v>3175</v>
      </c>
      <c r="N588" s="103" t="s">
        <v>3175</v>
      </c>
      <c r="O588" s="103" t="s">
        <v>5389</v>
      </c>
      <c r="P588" s="103" t="s">
        <v>4794</v>
      </c>
      <c r="S588" s="103" t="s">
        <v>10488</v>
      </c>
      <c r="T588" s="103" t="s">
        <v>3054</v>
      </c>
      <c r="U588" s="104">
        <v>45801.426736111112</v>
      </c>
    </row>
    <row r="589" spans="1:21" x14ac:dyDescent="0.25">
      <c r="A589" s="103" t="s">
        <v>1226</v>
      </c>
      <c r="B589" s="103" t="s">
        <v>2885</v>
      </c>
      <c r="C589" s="103" t="s">
        <v>12060</v>
      </c>
      <c r="I589" s="103" t="s">
        <v>3197</v>
      </c>
      <c r="J589" s="104"/>
      <c r="K589" s="104"/>
      <c r="L589" s="104"/>
      <c r="M589" s="103" t="s">
        <v>3059</v>
      </c>
      <c r="N589" s="103" t="s">
        <v>10526</v>
      </c>
      <c r="O589" s="103" t="s">
        <v>5389</v>
      </c>
      <c r="P589" s="103" t="s">
        <v>4794</v>
      </c>
      <c r="S589" s="103" t="s">
        <v>10488</v>
      </c>
      <c r="T589" s="103" t="s">
        <v>3054</v>
      </c>
      <c r="U589" s="104">
        <v>45801.426736111112</v>
      </c>
    </row>
    <row r="590" spans="1:21" x14ac:dyDescent="0.25">
      <c r="A590" s="103" t="s">
        <v>1228</v>
      </c>
      <c r="B590" s="103" t="s">
        <v>1575</v>
      </c>
      <c r="C590" s="103" t="s">
        <v>12061</v>
      </c>
      <c r="D590" s="103" t="s">
        <v>12062</v>
      </c>
      <c r="E590" s="103" t="s">
        <v>12063</v>
      </c>
      <c r="I590" s="103" t="s">
        <v>3044</v>
      </c>
      <c r="J590" s="104"/>
      <c r="K590" s="104"/>
      <c r="L590" s="104">
        <v>45602.958333333336</v>
      </c>
      <c r="O590" s="103" t="s">
        <v>5389</v>
      </c>
      <c r="P590" s="103" t="s">
        <v>3050</v>
      </c>
      <c r="S590" s="103" t="s">
        <v>10488</v>
      </c>
      <c r="T590" s="103" t="s">
        <v>3054</v>
      </c>
      <c r="U590" s="104">
        <v>45801.449837962966</v>
      </c>
    </row>
    <row r="591" spans="1:21" x14ac:dyDescent="0.25">
      <c r="A591" s="103" t="s">
        <v>1230</v>
      </c>
      <c r="B591" s="103" t="s">
        <v>799</v>
      </c>
      <c r="C591" s="103" t="s">
        <v>12064</v>
      </c>
      <c r="D591" s="103" t="s">
        <v>12065</v>
      </c>
      <c r="E591" s="103" t="s">
        <v>12066</v>
      </c>
      <c r="I591" s="103" t="s">
        <v>3044</v>
      </c>
      <c r="J591" s="104">
        <v>45533.916666666664</v>
      </c>
      <c r="K591" s="104"/>
      <c r="L591" s="104">
        <v>45602.958333333336</v>
      </c>
      <c r="O591" s="103" t="s">
        <v>5389</v>
      </c>
      <c r="P591" s="103" t="s">
        <v>3050</v>
      </c>
      <c r="S591" s="103" t="s">
        <v>10467</v>
      </c>
      <c r="T591" s="103" t="s">
        <v>3054</v>
      </c>
      <c r="U591" s="104">
        <v>45801.449837962966</v>
      </c>
    </row>
    <row r="592" spans="1:21" x14ac:dyDescent="0.25">
      <c r="A592" s="103" t="s">
        <v>1232</v>
      </c>
      <c r="B592" s="103" t="s">
        <v>2725</v>
      </c>
      <c r="C592" s="103" t="s">
        <v>12067</v>
      </c>
      <c r="F592" s="103" t="s">
        <v>3272</v>
      </c>
      <c r="I592" s="103" t="s">
        <v>3044</v>
      </c>
      <c r="J592" s="104"/>
      <c r="K592" s="104"/>
      <c r="L592" s="104">
        <v>45781.916666666664</v>
      </c>
      <c r="M592" s="103" t="s">
        <v>3175</v>
      </c>
      <c r="N592" s="103" t="s">
        <v>10474</v>
      </c>
      <c r="O592" s="103" t="s">
        <v>5389</v>
      </c>
      <c r="P592" s="103" t="s">
        <v>3050</v>
      </c>
      <c r="S592" s="103" t="s">
        <v>10488</v>
      </c>
      <c r="T592" s="103" t="s">
        <v>3054</v>
      </c>
      <c r="U592" s="104">
        <v>45801.449837962966</v>
      </c>
    </row>
    <row r="593" spans="1:21" x14ac:dyDescent="0.25">
      <c r="A593" s="103" t="s">
        <v>1234</v>
      </c>
      <c r="B593" s="103" t="s">
        <v>2727</v>
      </c>
      <c r="C593" s="103" t="s">
        <v>12068</v>
      </c>
      <c r="F593" s="103" t="s">
        <v>7544</v>
      </c>
      <c r="I593" s="103" t="s">
        <v>3044</v>
      </c>
      <c r="J593" s="104"/>
      <c r="K593" s="104"/>
      <c r="L593" s="104">
        <v>45781.916666666664</v>
      </c>
      <c r="M593" s="103" t="s">
        <v>3082</v>
      </c>
      <c r="N593" s="103" t="s">
        <v>10526</v>
      </c>
      <c r="O593" s="103" t="s">
        <v>5389</v>
      </c>
      <c r="P593" s="103" t="s">
        <v>3050</v>
      </c>
      <c r="S593" s="103" t="s">
        <v>10488</v>
      </c>
      <c r="T593" s="103" t="s">
        <v>3054</v>
      </c>
      <c r="U593" s="104">
        <v>45801.449849537035</v>
      </c>
    </row>
    <row r="594" spans="1:21" x14ac:dyDescent="0.25">
      <c r="A594" s="103" t="s">
        <v>1236</v>
      </c>
      <c r="B594" s="103" t="s">
        <v>570</v>
      </c>
      <c r="C594" s="103" t="s">
        <v>12069</v>
      </c>
      <c r="D594" s="103" t="s">
        <v>12070</v>
      </c>
      <c r="E594" s="103" t="s">
        <v>12071</v>
      </c>
      <c r="I594" s="103" t="s">
        <v>3069</v>
      </c>
      <c r="J594" s="104"/>
      <c r="K594" s="104"/>
      <c r="L594" s="104"/>
      <c r="O594" s="103" t="s">
        <v>5389</v>
      </c>
      <c r="P594" s="103" t="s">
        <v>3050</v>
      </c>
      <c r="S594" s="103" t="s">
        <v>10467</v>
      </c>
      <c r="T594" s="103" t="s">
        <v>3054</v>
      </c>
      <c r="U594" s="104">
        <v>45801.449849537035</v>
      </c>
    </row>
    <row r="595" spans="1:21" x14ac:dyDescent="0.25">
      <c r="A595" s="103" t="s">
        <v>1238</v>
      </c>
      <c r="B595" s="103" t="s">
        <v>440</v>
      </c>
      <c r="C595" s="103" t="s">
        <v>12072</v>
      </c>
      <c r="D595" s="103" t="s">
        <v>12073</v>
      </c>
      <c r="E595" s="103" t="s">
        <v>12074</v>
      </c>
      <c r="I595" s="103" t="s">
        <v>3044</v>
      </c>
      <c r="J595" s="104">
        <v>45634.958333333336</v>
      </c>
      <c r="K595" s="104"/>
      <c r="L595" s="104">
        <v>45706.958333333336</v>
      </c>
      <c r="M595" s="103" t="s">
        <v>3132</v>
      </c>
      <c r="N595" s="103" t="s">
        <v>10526</v>
      </c>
      <c r="O595" s="103" t="s">
        <v>5389</v>
      </c>
      <c r="P595" s="103" t="s">
        <v>3050</v>
      </c>
      <c r="R595" s="103" t="s">
        <v>3524</v>
      </c>
      <c r="S595" s="103" t="s">
        <v>10467</v>
      </c>
      <c r="T595" s="103" t="s">
        <v>3054</v>
      </c>
      <c r="U595" s="104">
        <v>45801.452951388892</v>
      </c>
    </row>
    <row r="596" spans="1:21" x14ac:dyDescent="0.25">
      <c r="A596" s="103" t="s">
        <v>1240</v>
      </c>
      <c r="B596" s="103" t="s">
        <v>941</v>
      </c>
      <c r="C596" s="103" t="s">
        <v>12075</v>
      </c>
      <c r="D596" s="103" t="s">
        <v>12076</v>
      </c>
      <c r="E596" s="103" t="s">
        <v>12077</v>
      </c>
      <c r="I596" s="103" t="s">
        <v>3044</v>
      </c>
      <c r="J596" s="104">
        <v>45681.958333333336</v>
      </c>
      <c r="K596" s="104"/>
      <c r="L596" s="104">
        <v>45715.958333333336</v>
      </c>
      <c r="O596" s="103" t="s">
        <v>5389</v>
      </c>
      <c r="P596" s="103" t="s">
        <v>3050</v>
      </c>
      <c r="S596" s="103" t="s">
        <v>10467</v>
      </c>
      <c r="T596" s="103" t="s">
        <v>3054</v>
      </c>
      <c r="U596" s="104">
        <v>45801.452951388892</v>
      </c>
    </row>
    <row r="597" spans="1:21" x14ac:dyDescent="0.25">
      <c r="A597" s="103" t="s">
        <v>1242</v>
      </c>
      <c r="B597" s="103" t="s">
        <v>989</v>
      </c>
      <c r="C597" s="103" t="s">
        <v>12078</v>
      </c>
      <c r="D597" s="103" t="s">
        <v>12079</v>
      </c>
      <c r="E597" s="103" t="s">
        <v>12080</v>
      </c>
      <c r="I597" s="103" t="s">
        <v>3044</v>
      </c>
      <c r="J597" s="104">
        <v>45706.958333333336</v>
      </c>
      <c r="K597" s="104"/>
      <c r="L597" s="104">
        <v>45715.958333333336</v>
      </c>
      <c r="O597" s="103" t="s">
        <v>5389</v>
      </c>
      <c r="P597" s="103" t="s">
        <v>3050</v>
      </c>
      <c r="R597" s="103" t="s">
        <v>3769</v>
      </c>
      <c r="S597" s="103" t="s">
        <v>10467</v>
      </c>
      <c r="T597" s="103" t="s">
        <v>3054</v>
      </c>
      <c r="U597" s="104">
        <v>45801.452962962961</v>
      </c>
    </row>
    <row r="598" spans="1:21" x14ac:dyDescent="0.25">
      <c r="A598" s="103" t="s">
        <v>1244</v>
      </c>
      <c r="B598" s="103" t="s">
        <v>1353</v>
      </c>
      <c r="C598" s="103" t="s">
        <v>12081</v>
      </c>
      <c r="D598" s="103" t="s">
        <v>12082</v>
      </c>
      <c r="E598" s="103" t="s">
        <v>12083</v>
      </c>
      <c r="I598" s="103" t="s">
        <v>3069</v>
      </c>
      <c r="J598" s="104"/>
      <c r="K598" s="104"/>
      <c r="L598" s="104"/>
      <c r="O598" s="103" t="s">
        <v>5389</v>
      </c>
      <c r="P598" s="103" t="s">
        <v>3050</v>
      </c>
      <c r="S598" s="103" t="s">
        <v>11201</v>
      </c>
      <c r="T598" s="103" t="s">
        <v>3054</v>
      </c>
      <c r="U598" s="104">
        <v>45801.452962962961</v>
      </c>
    </row>
    <row r="599" spans="1:21" x14ac:dyDescent="0.25">
      <c r="A599" s="103" t="s">
        <v>1246</v>
      </c>
      <c r="B599" s="103" t="s">
        <v>1391</v>
      </c>
      <c r="C599" s="103" t="s">
        <v>12084</v>
      </c>
      <c r="D599" s="103" t="s">
        <v>12085</v>
      </c>
      <c r="E599" s="103" t="s">
        <v>12086</v>
      </c>
      <c r="I599" s="103" t="s">
        <v>3044</v>
      </c>
      <c r="J599" s="104"/>
      <c r="K599" s="104"/>
      <c r="L599" s="104"/>
      <c r="O599" s="103" t="s">
        <v>5389</v>
      </c>
      <c r="P599" s="103" t="s">
        <v>3050</v>
      </c>
      <c r="S599" s="103" t="s">
        <v>10826</v>
      </c>
      <c r="T599" s="103" t="s">
        <v>3054</v>
      </c>
      <c r="U599" s="104">
        <v>45801.452962962961</v>
      </c>
    </row>
    <row r="600" spans="1:21" x14ac:dyDescent="0.25">
      <c r="A600" s="103" t="s">
        <v>1248</v>
      </c>
      <c r="B600" s="103" t="s">
        <v>835</v>
      </c>
      <c r="C600" s="103" t="s">
        <v>12087</v>
      </c>
      <c r="D600" s="103" t="s">
        <v>12088</v>
      </c>
      <c r="E600" s="103" t="s">
        <v>12089</v>
      </c>
      <c r="I600" s="103" t="s">
        <v>3044</v>
      </c>
      <c r="J600" s="104"/>
      <c r="K600" s="104"/>
      <c r="L600" s="104"/>
      <c r="O600" s="103" t="s">
        <v>5389</v>
      </c>
      <c r="P600" s="103" t="s">
        <v>3050</v>
      </c>
      <c r="S600" s="103" t="s">
        <v>10826</v>
      </c>
      <c r="T600" s="103" t="s">
        <v>3054</v>
      </c>
      <c r="U600" s="104">
        <v>45801.452974537038</v>
      </c>
    </row>
    <row r="601" spans="1:21" x14ac:dyDescent="0.25">
      <c r="A601" s="103" t="s">
        <v>1250</v>
      </c>
      <c r="B601" s="103" t="s">
        <v>859</v>
      </c>
      <c r="C601" s="103" t="s">
        <v>12090</v>
      </c>
      <c r="D601" s="103" t="s">
        <v>12091</v>
      </c>
      <c r="E601" s="103" t="s">
        <v>12092</v>
      </c>
      <c r="I601" s="103" t="s">
        <v>3069</v>
      </c>
      <c r="J601" s="104"/>
      <c r="K601" s="104"/>
      <c r="L601" s="104"/>
      <c r="O601" s="103" t="s">
        <v>5389</v>
      </c>
      <c r="P601" s="103" t="s">
        <v>3050</v>
      </c>
      <c r="S601" s="103" t="s">
        <v>11201</v>
      </c>
      <c r="T601" s="103" t="s">
        <v>3054</v>
      </c>
      <c r="U601" s="104">
        <v>45801.452974537038</v>
      </c>
    </row>
    <row r="602" spans="1:21" x14ac:dyDescent="0.25">
      <c r="A602" s="103" t="s">
        <v>1252</v>
      </c>
      <c r="B602" s="103" t="s">
        <v>883</v>
      </c>
      <c r="C602" s="103" t="s">
        <v>12093</v>
      </c>
      <c r="D602" s="103" t="s">
        <v>12094</v>
      </c>
      <c r="E602" s="103" t="s">
        <v>12095</v>
      </c>
      <c r="I602" s="103" t="s">
        <v>3069</v>
      </c>
      <c r="J602" s="104"/>
      <c r="K602" s="104"/>
      <c r="L602" s="104"/>
      <c r="O602" s="103" t="s">
        <v>5389</v>
      </c>
      <c r="P602" s="103" t="s">
        <v>3050</v>
      </c>
      <c r="S602" s="103" t="s">
        <v>11201</v>
      </c>
      <c r="T602" s="103" t="s">
        <v>3054</v>
      </c>
      <c r="U602" s="104">
        <v>45801.452974537038</v>
      </c>
    </row>
    <row r="603" spans="1:21" x14ac:dyDescent="0.25">
      <c r="A603" s="103" t="s">
        <v>1254</v>
      </c>
      <c r="B603" s="103" t="s">
        <v>1313</v>
      </c>
      <c r="C603" s="103" t="s">
        <v>12096</v>
      </c>
      <c r="I603" s="103" t="s">
        <v>3069</v>
      </c>
      <c r="J603" s="104"/>
      <c r="K603" s="104"/>
      <c r="L603" s="104"/>
      <c r="O603" s="103" t="s">
        <v>5389</v>
      </c>
      <c r="P603" s="103" t="s">
        <v>3050</v>
      </c>
      <c r="S603" s="103" t="s">
        <v>10475</v>
      </c>
      <c r="T603" s="103" t="s">
        <v>3045</v>
      </c>
      <c r="U603" s="104">
        <v>45801.452986111108</v>
      </c>
    </row>
    <row r="604" spans="1:21" x14ac:dyDescent="0.25">
      <c r="A604" s="103" t="s">
        <v>1256</v>
      </c>
      <c r="B604" s="103" t="s">
        <v>630</v>
      </c>
      <c r="C604" s="103" t="s">
        <v>12097</v>
      </c>
      <c r="D604" s="103" t="s">
        <v>12098</v>
      </c>
      <c r="E604" s="103" t="s">
        <v>12099</v>
      </c>
      <c r="J604" s="104"/>
      <c r="K604" s="104"/>
      <c r="L604" s="104"/>
      <c r="O604" s="103" t="s">
        <v>5389</v>
      </c>
      <c r="P604" s="103" t="s">
        <v>3050</v>
      </c>
      <c r="S604" s="103" t="s">
        <v>10475</v>
      </c>
      <c r="T604" s="103" t="s">
        <v>3045</v>
      </c>
      <c r="U604" s="104">
        <v>45801.452986111108</v>
      </c>
    </row>
    <row r="605" spans="1:21" x14ac:dyDescent="0.25">
      <c r="A605" s="103" t="s">
        <v>1258</v>
      </c>
      <c r="B605" s="103" t="s">
        <v>64</v>
      </c>
      <c r="C605" s="103" t="s">
        <v>12100</v>
      </c>
      <c r="D605" s="103" t="s">
        <v>12101</v>
      </c>
      <c r="E605" s="103" t="s">
        <v>12102</v>
      </c>
      <c r="I605" s="103" t="s">
        <v>3044</v>
      </c>
      <c r="J605" s="104">
        <v>45536.916666666664</v>
      </c>
      <c r="K605" s="104"/>
      <c r="L605" s="104">
        <v>45560.916666666664</v>
      </c>
      <c r="O605" s="103" t="s">
        <v>5389</v>
      </c>
      <c r="P605" s="103" t="s">
        <v>3050</v>
      </c>
      <c r="S605" s="103" t="s">
        <v>10467</v>
      </c>
      <c r="T605" s="103" t="s">
        <v>3054</v>
      </c>
      <c r="U605" s="104">
        <v>45801.452986111108</v>
      </c>
    </row>
    <row r="606" spans="1:21" x14ac:dyDescent="0.25">
      <c r="A606" s="103" t="s">
        <v>1260</v>
      </c>
      <c r="B606" s="103" t="s">
        <v>290</v>
      </c>
      <c r="C606" s="103" t="s">
        <v>12103</v>
      </c>
      <c r="D606" s="103" t="s">
        <v>12104</v>
      </c>
      <c r="E606" s="103" t="s">
        <v>12105</v>
      </c>
      <c r="I606" s="103" t="s">
        <v>3044</v>
      </c>
      <c r="J606" s="104">
        <v>45536.916666666664</v>
      </c>
      <c r="K606" s="104">
        <v>45555.916666666664</v>
      </c>
      <c r="L606" s="104">
        <v>45555.916666666664</v>
      </c>
      <c r="O606" s="103" t="s">
        <v>5389</v>
      </c>
      <c r="P606" s="103" t="s">
        <v>3050</v>
      </c>
      <c r="S606" s="103" t="s">
        <v>10488</v>
      </c>
      <c r="T606" s="103" t="s">
        <v>3054</v>
      </c>
      <c r="U606" s="104">
        <v>45801.452997685185</v>
      </c>
    </row>
    <row r="607" spans="1:21" x14ac:dyDescent="0.25">
      <c r="A607" s="103" t="s">
        <v>1262</v>
      </c>
      <c r="B607" s="103" t="s">
        <v>692</v>
      </c>
      <c r="C607" s="103" t="s">
        <v>12106</v>
      </c>
      <c r="D607" s="103" t="s">
        <v>12107</v>
      </c>
      <c r="E607" s="103" t="s">
        <v>12108</v>
      </c>
      <c r="I607" s="103" t="s">
        <v>3044</v>
      </c>
      <c r="J607" s="104">
        <v>45643.958333333336</v>
      </c>
      <c r="K607" s="104"/>
      <c r="L607" s="104">
        <v>45666.958333333336</v>
      </c>
      <c r="M607" s="103" t="s">
        <v>3082</v>
      </c>
      <c r="N607" s="103" t="s">
        <v>3082</v>
      </c>
      <c r="O607" s="103" t="s">
        <v>5389</v>
      </c>
      <c r="P607" s="103" t="s">
        <v>3050</v>
      </c>
      <c r="S607" s="103" t="s">
        <v>10488</v>
      </c>
      <c r="T607" s="103" t="s">
        <v>3054</v>
      </c>
      <c r="U607" s="104">
        <v>45801.452997685185</v>
      </c>
    </row>
    <row r="608" spans="1:21" x14ac:dyDescent="0.25">
      <c r="A608" s="103" t="s">
        <v>1264</v>
      </c>
      <c r="B608" s="103" t="s">
        <v>931</v>
      </c>
      <c r="C608" s="103" t="s">
        <v>12109</v>
      </c>
      <c r="D608" s="103" t="s">
        <v>12110</v>
      </c>
      <c r="E608" s="103" t="s">
        <v>12111</v>
      </c>
      <c r="I608" s="103" t="s">
        <v>3044</v>
      </c>
      <c r="J608" s="104"/>
      <c r="K608" s="104"/>
      <c r="L608" s="104">
        <v>45666.958333333336</v>
      </c>
      <c r="O608" s="103" t="s">
        <v>5389</v>
      </c>
      <c r="P608" s="103" t="s">
        <v>3050</v>
      </c>
      <c r="S608" s="103" t="s">
        <v>10467</v>
      </c>
      <c r="T608" s="103" t="s">
        <v>3054</v>
      </c>
      <c r="U608" s="104">
        <v>45801.452997685185</v>
      </c>
    </row>
    <row r="609" spans="1:21" x14ac:dyDescent="0.25">
      <c r="A609" s="103" t="s">
        <v>1266</v>
      </c>
      <c r="B609" s="103" t="s">
        <v>1233</v>
      </c>
      <c r="C609" s="103" t="s">
        <v>12112</v>
      </c>
      <c r="I609" s="103" t="s">
        <v>3069</v>
      </c>
      <c r="J609" s="104"/>
      <c r="K609" s="104"/>
      <c r="L609" s="104"/>
      <c r="O609" s="103" t="s">
        <v>5389</v>
      </c>
      <c r="P609" s="103" t="s">
        <v>3050</v>
      </c>
      <c r="Q609" s="103" t="s">
        <v>3181</v>
      </c>
      <c r="S609" s="103" t="s">
        <v>10488</v>
      </c>
      <c r="T609" s="103" t="s">
        <v>3045</v>
      </c>
      <c r="U609" s="104">
        <v>45801.453009259261</v>
      </c>
    </row>
    <row r="610" spans="1:21" x14ac:dyDescent="0.25">
      <c r="A610" s="103" t="s">
        <v>1268</v>
      </c>
      <c r="B610" s="103" t="s">
        <v>1839</v>
      </c>
      <c r="C610" s="103" t="s">
        <v>12113</v>
      </c>
      <c r="J610" s="104"/>
      <c r="K610" s="104"/>
      <c r="L610" s="104"/>
      <c r="O610" s="103" t="s">
        <v>5389</v>
      </c>
      <c r="P610" s="103" t="s">
        <v>3050</v>
      </c>
      <c r="Q610" s="103" t="s">
        <v>3181</v>
      </c>
      <c r="S610" s="103" t="s">
        <v>10467</v>
      </c>
      <c r="T610" s="103" t="s">
        <v>3045</v>
      </c>
      <c r="U610" s="104">
        <v>45801.453009259261</v>
      </c>
    </row>
    <row r="611" spans="1:21" x14ac:dyDescent="0.25">
      <c r="A611" s="103" t="s">
        <v>1270</v>
      </c>
      <c r="B611" s="103" t="s">
        <v>2787</v>
      </c>
      <c r="C611" s="103" t="s">
        <v>12114</v>
      </c>
      <c r="I611" s="103" t="s">
        <v>3224</v>
      </c>
      <c r="J611" s="104"/>
      <c r="K611" s="104"/>
      <c r="L611" s="104"/>
      <c r="M611" s="103" t="s">
        <v>3059</v>
      </c>
      <c r="N611" s="103" t="s">
        <v>10470</v>
      </c>
      <c r="O611" s="103" t="s">
        <v>5389</v>
      </c>
      <c r="P611" s="103" t="s">
        <v>3050</v>
      </c>
      <c r="R611" s="103" t="s">
        <v>6469</v>
      </c>
      <c r="S611" s="103" t="s">
        <v>10488</v>
      </c>
      <c r="T611" s="103" t="s">
        <v>3045</v>
      </c>
      <c r="U611" s="104">
        <v>45801.453009259261</v>
      </c>
    </row>
    <row r="612" spans="1:21" x14ac:dyDescent="0.25">
      <c r="A612" s="103" t="s">
        <v>1272</v>
      </c>
      <c r="B612" s="103" t="s">
        <v>2789</v>
      </c>
      <c r="C612" s="103" t="s">
        <v>12115</v>
      </c>
      <c r="I612" s="103" t="s">
        <v>3224</v>
      </c>
      <c r="J612" s="104"/>
      <c r="K612" s="104"/>
      <c r="L612" s="104"/>
      <c r="M612" s="103" t="s">
        <v>3082</v>
      </c>
      <c r="N612" s="103" t="s">
        <v>3082</v>
      </c>
      <c r="O612" s="103" t="s">
        <v>5389</v>
      </c>
      <c r="P612" s="103" t="s">
        <v>3050</v>
      </c>
      <c r="R612" s="103" t="s">
        <v>6469</v>
      </c>
      <c r="S612" s="103" t="s">
        <v>10488</v>
      </c>
      <c r="T612" s="103" t="s">
        <v>3045</v>
      </c>
      <c r="U612" s="104">
        <v>45801.453020833331</v>
      </c>
    </row>
    <row r="613" spans="1:21" x14ac:dyDescent="0.25">
      <c r="A613" s="103" t="s">
        <v>1274</v>
      </c>
      <c r="B613" s="103" t="s">
        <v>82</v>
      </c>
      <c r="C613" s="103" t="s">
        <v>12116</v>
      </c>
      <c r="D613" s="103" t="s">
        <v>12117</v>
      </c>
      <c r="E613" s="103" t="s">
        <v>12118</v>
      </c>
      <c r="I613" s="103" t="s">
        <v>3044</v>
      </c>
      <c r="J613" s="104">
        <v>45299.958333333336</v>
      </c>
      <c r="K613" s="104"/>
      <c r="L613" s="104">
        <v>45526.916666666664</v>
      </c>
      <c r="O613" s="103" t="s">
        <v>5389</v>
      </c>
      <c r="P613" s="103" t="s">
        <v>3050</v>
      </c>
      <c r="S613" s="103" t="s">
        <v>10488</v>
      </c>
      <c r="T613" s="103" t="s">
        <v>3045</v>
      </c>
      <c r="U613" s="104">
        <v>45801.453020833331</v>
      </c>
    </row>
    <row r="614" spans="1:21" x14ac:dyDescent="0.25">
      <c r="A614" s="103" t="s">
        <v>1276</v>
      </c>
      <c r="B614" s="103" t="s">
        <v>96</v>
      </c>
      <c r="C614" s="103" t="s">
        <v>12119</v>
      </c>
      <c r="D614" s="103" t="s">
        <v>12120</v>
      </c>
      <c r="E614" s="103" t="s">
        <v>12121</v>
      </c>
      <c r="I614" s="103" t="s">
        <v>3044</v>
      </c>
      <c r="J614" s="104"/>
      <c r="K614" s="104">
        <v>45435.916666666664</v>
      </c>
      <c r="L614" s="104"/>
      <c r="O614" s="103" t="s">
        <v>5389</v>
      </c>
      <c r="P614" s="103" t="s">
        <v>3050</v>
      </c>
      <c r="S614" s="103" t="s">
        <v>11141</v>
      </c>
      <c r="T614" s="103" t="s">
        <v>3045</v>
      </c>
      <c r="U614" s="104">
        <v>45801.453020833331</v>
      </c>
    </row>
    <row r="615" spans="1:21" x14ac:dyDescent="0.25">
      <c r="A615" s="103" t="s">
        <v>1278</v>
      </c>
      <c r="B615" s="103" t="s">
        <v>248</v>
      </c>
      <c r="C615" s="103" t="s">
        <v>12122</v>
      </c>
      <c r="D615" s="103" t="s">
        <v>12123</v>
      </c>
      <c r="E615" s="103" t="s">
        <v>12124</v>
      </c>
      <c r="F615" s="103" t="s">
        <v>5965</v>
      </c>
      <c r="G615" s="104">
        <v>31886.916666666668</v>
      </c>
      <c r="H615" s="103" t="s">
        <v>10480</v>
      </c>
      <c r="I615" s="103" t="s">
        <v>3044</v>
      </c>
      <c r="J615" s="104">
        <v>45685.958333333336</v>
      </c>
      <c r="K615" s="104"/>
      <c r="L615" s="104">
        <v>45736.958333333336</v>
      </c>
      <c r="M615" s="103" t="s">
        <v>3059</v>
      </c>
      <c r="N615" s="103" t="s">
        <v>3059</v>
      </c>
      <c r="O615" s="103" t="s">
        <v>5389</v>
      </c>
      <c r="P615" s="103" t="s">
        <v>3050</v>
      </c>
      <c r="Q615" s="103" t="s">
        <v>4751</v>
      </c>
      <c r="S615" s="103" t="s">
        <v>10488</v>
      </c>
      <c r="T615" s="103" t="s">
        <v>3045</v>
      </c>
      <c r="U615" s="104">
        <v>45801.453032407408</v>
      </c>
    </row>
    <row r="616" spans="1:21" x14ac:dyDescent="0.25">
      <c r="A616" s="103" t="s">
        <v>1280</v>
      </c>
      <c r="B616" s="103" t="s">
        <v>278</v>
      </c>
      <c r="C616" s="103" t="s">
        <v>12125</v>
      </c>
      <c r="D616" s="103" t="s">
        <v>12126</v>
      </c>
      <c r="E616" s="103" t="s">
        <v>12127</v>
      </c>
      <c r="I616" s="103" t="s">
        <v>3044</v>
      </c>
      <c r="J616" s="104">
        <v>45380.958333333336</v>
      </c>
      <c r="K616" s="104"/>
      <c r="L616" s="104"/>
      <c r="O616" s="103" t="s">
        <v>5389</v>
      </c>
      <c r="P616" s="103" t="s">
        <v>3050</v>
      </c>
      <c r="S616" s="103" t="s">
        <v>10488</v>
      </c>
      <c r="T616" s="103" t="s">
        <v>3045</v>
      </c>
      <c r="U616" s="104">
        <v>45801.453032407408</v>
      </c>
    </row>
    <row r="617" spans="1:21" x14ac:dyDescent="0.25">
      <c r="A617" s="103" t="s">
        <v>1282</v>
      </c>
      <c r="B617" s="103" t="s">
        <v>374</v>
      </c>
      <c r="C617" s="103" t="s">
        <v>12128</v>
      </c>
      <c r="D617" s="103" t="s">
        <v>12129</v>
      </c>
      <c r="E617" s="103" t="s">
        <v>12130</v>
      </c>
      <c r="I617" s="103" t="s">
        <v>3044</v>
      </c>
      <c r="J617" s="104">
        <v>45417.916666666664</v>
      </c>
      <c r="K617" s="104"/>
      <c r="L617" s="104">
        <v>45666.958333333336</v>
      </c>
      <c r="O617" s="103" t="s">
        <v>5389</v>
      </c>
      <c r="P617" s="103" t="s">
        <v>3050</v>
      </c>
      <c r="S617" s="103" t="s">
        <v>10488</v>
      </c>
      <c r="T617" s="103" t="s">
        <v>3045</v>
      </c>
      <c r="U617" s="104">
        <v>45801.453043981484</v>
      </c>
    </row>
    <row r="618" spans="1:21" x14ac:dyDescent="0.25">
      <c r="A618" s="103" t="s">
        <v>1284</v>
      </c>
      <c r="B618" s="103" t="s">
        <v>458</v>
      </c>
      <c r="C618" s="103" t="s">
        <v>12131</v>
      </c>
      <c r="D618" s="103" t="s">
        <v>12132</v>
      </c>
      <c r="E618" s="103" t="s">
        <v>12133</v>
      </c>
      <c r="I618" s="103" t="s">
        <v>3044</v>
      </c>
      <c r="J618" s="104">
        <v>45433.916666666664</v>
      </c>
      <c r="K618" s="104"/>
      <c r="L618" s="104">
        <v>45666.958333333336</v>
      </c>
      <c r="O618" s="103" t="s">
        <v>5389</v>
      </c>
      <c r="P618" s="103" t="s">
        <v>3050</v>
      </c>
      <c r="S618" s="103" t="s">
        <v>10488</v>
      </c>
      <c r="T618" s="103" t="s">
        <v>3045</v>
      </c>
      <c r="U618" s="104">
        <v>45801.453043981484</v>
      </c>
    </row>
    <row r="619" spans="1:21" x14ac:dyDescent="0.25">
      <c r="A619" s="103" t="s">
        <v>1286</v>
      </c>
      <c r="B619" s="103" t="s">
        <v>476</v>
      </c>
      <c r="C619" s="103" t="s">
        <v>12134</v>
      </c>
      <c r="D619" s="103" t="s">
        <v>12135</v>
      </c>
      <c r="E619" s="103" t="s">
        <v>12136</v>
      </c>
      <c r="I619" s="103" t="s">
        <v>3044</v>
      </c>
      <c r="J619" s="104">
        <v>45439.916666666664</v>
      </c>
      <c r="K619" s="104">
        <v>45649.958333333336</v>
      </c>
      <c r="L619" s="104">
        <v>45649.958333333336</v>
      </c>
      <c r="O619" s="103" t="s">
        <v>5389</v>
      </c>
      <c r="P619" s="103" t="s">
        <v>3050</v>
      </c>
      <c r="R619" s="103" t="s">
        <v>3298</v>
      </c>
      <c r="S619" s="103" t="s">
        <v>10467</v>
      </c>
      <c r="T619" s="103" t="s">
        <v>3045</v>
      </c>
      <c r="U619" s="104">
        <v>45801.453043981484</v>
      </c>
    </row>
    <row r="620" spans="1:21" x14ac:dyDescent="0.25">
      <c r="A620" s="103" t="s">
        <v>1288</v>
      </c>
      <c r="B620" s="103" t="s">
        <v>572</v>
      </c>
      <c r="C620" s="103" t="s">
        <v>12137</v>
      </c>
      <c r="D620" s="103" t="s">
        <v>12138</v>
      </c>
      <c r="E620" s="103" t="s">
        <v>12139</v>
      </c>
      <c r="I620" s="103" t="s">
        <v>3044</v>
      </c>
      <c r="J620" s="104">
        <v>45463.916666666664</v>
      </c>
      <c r="K620" s="104">
        <v>45540.916666666664</v>
      </c>
      <c r="L620" s="104">
        <v>45540.916666666664</v>
      </c>
      <c r="O620" s="103" t="s">
        <v>5389</v>
      </c>
      <c r="P620" s="103" t="s">
        <v>3050</v>
      </c>
      <c r="S620" s="103" t="s">
        <v>11141</v>
      </c>
      <c r="T620" s="103" t="s">
        <v>3045</v>
      </c>
      <c r="U620" s="104">
        <v>45801.453043981484</v>
      </c>
    </row>
    <row r="621" spans="1:21" x14ac:dyDescent="0.25">
      <c r="A621" s="103" t="s">
        <v>1290</v>
      </c>
      <c r="B621" s="103" t="s">
        <v>710</v>
      </c>
      <c r="C621" s="103" t="s">
        <v>12140</v>
      </c>
      <c r="D621" s="103" t="s">
        <v>12141</v>
      </c>
      <c r="E621" s="103" t="s">
        <v>12142</v>
      </c>
      <c r="I621" s="103" t="s">
        <v>3044</v>
      </c>
      <c r="J621" s="104">
        <v>45669.958333333336</v>
      </c>
      <c r="K621" s="104"/>
      <c r="L621" s="104">
        <v>45725.958333333336</v>
      </c>
      <c r="M621" s="103" t="s">
        <v>3175</v>
      </c>
      <c r="N621" s="103" t="s">
        <v>3175</v>
      </c>
      <c r="O621" s="103" t="s">
        <v>5389</v>
      </c>
      <c r="P621" s="103" t="s">
        <v>3050</v>
      </c>
      <c r="S621" s="103" t="s">
        <v>10488</v>
      </c>
      <c r="T621" s="103" t="s">
        <v>3045</v>
      </c>
      <c r="U621" s="104">
        <v>45801.453055555554</v>
      </c>
    </row>
    <row r="622" spans="1:21" x14ac:dyDescent="0.25">
      <c r="A622" s="103" t="s">
        <v>1292</v>
      </c>
      <c r="B622" s="103" t="s">
        <v>90</v>
      </c>
      <c r="C622" s="103" t="s">
        <v>12143</v>
      </c>
      <c r="D622" s="103" t="s">
        <v>12144</v>
      </c>
      <c r="E622" s="103" t="s">
        <v>12145</v>
      </c>
      <c r="F622" s="103" t="s">
        <v>7282</v>
      </c>
      <c r="I622" s="103" t="s">
        <v>3044</v>
      </c>
      <c r="J622" s="104">
        <v>45721.958333333336</v>
      </c>
      <c r="K622" s="104"/>
      <c r="L622" s="104">
        <v>45791.916666666664</v>
      </c>
      <c r="N622" s="103" t="s">
        <v>7283</v>
      </c>
      <c r="O622" s="103" t="s">
        <v>5389</v>
      </c>
      <c r="P622" s="103" t="s">
        <v>3050</v>
      </c>
      <c r="R622" s="103" t="s">
        <v>3298</v>
      </c>
      <c r="S622" s="103" t="s">
        <v>10467</v>
      </c>
      <c r="T622" s="103" t="s">
        <v>3054</v>
      </c>
      <c r="U622" s="104">
        <v>45801.453055555554</v>
      </c>
    </row>
    <row r="623" spans="1:21" x14ac:dyDescent="0.25">
      <c r="A623" s="103" t="s">
        <v>1294</v>
      </c>
      <c r="B623" s="103" t="s">
        <v>104</v>
      </c>
      <c r="C623" s="103" t="s">
        <v>12146</v>
      </c>
      <c r="D623" s="103" t="s">
        <v>12147</v>
      </c>
      <c r="E623" s="103" t="s">
        <v>12148</v>
      </c>
      <c r="F623" s="103" t="s">
        <v>6321</v>
      </c>
      <c r="I623" s="103" t="s">
        <v>3044</v>
      </c>
      <c r="J623" s="104">
        <v>45709.958333333336</v>
      </c>
      <c r="K623" s="104"/>
      <c r="L623" s="104">
        <v>45791.916666666664</v>
      </c>
      <c r="M623" s="103" t="s">
        <v>3175</v>
      </c>
      <c r="N623" s="103" t="s">
        <v>10495</v>
      </c>
      <c r="O623" s="103" t="s">
        <v>5389</v>
      </c>
      <c r="P623" s="103" t="s">
        <v>3050</v>
      </c>
      <c r="R623" s="103" t="s">
        <v>3237</v>
      </c>
      <c r="S623" s="103" t="s">
        <v>10488</v>
      </c>
      <c r="T623" s="103" t="s">
        <v>3054</v>
      </c>
      <c r="U623" s="104">
        <v>45801.453055555554</v>
      </c>
    </row>
    <row r="624" spans="1:21" x14ac:dyDescent="0.25">
      <c r="A624" s="103" t="s">
        <v>1296</v>
      </c>
      <c r="B624" s="103" t="s">
        <v>306</v>
      </c>
      <c r="C624" s="103" t="s">
        <v>12149</v>
      </c>
      <c r="D624" s="103" t="s">
        <v>12150</v>
      </c>
      <c r="E624" s="103" t="s">
        <v>12151</v>
      </c>
      <c r="F624" s="103" t="s">
        <v>7215</v>
      </c>
      <c r="I624" s="103" t="s">
        <v>3766</v>
      </c>
      <c r="J624" s="104">
        <v>45753.916666666664</v>
      </c>
      <c r="K624" s="104"/>
      <c r="L624" s="104">
        <v>45791.916666666664</v>
      </c>
      <c r="M624" s="103" t="s">
        <v>3082</v>
      </c>
      <c r="N624" s="103" t="s">
        <v>3132</v>
      </c>
      <c r="O624" s="103" t="s">
        <v>5389</v>
      </c>
      <c r="P624" s="103" t="s">
        <v>3050</v>
      </c>
      <c r="R624" s="103" t="s">
        <v>3769</v>
      </c>
      <c r="S624" s="103" t="s">
        <v>10467</v>
      </c>
      <c r="T624" s="103" t="s">
        <v>3054</v>
      </c>
      <c r="U624" s="104">
        <v>45801.453067129631</v>
      </c>
    </row>
    <row r="625" spans="1:21" x14ac:dyDescent="0.25">
      <c r="A625" s="103" t="s">
        <v>1298</v>
      </c>
      <c r="B625" s="103" t="s">
        <v>352</v>
      </c>
      <c r="C625" s="103" t="s">
        <v>12152</v>
      </c>
      <c r="D625" s="103" t="s">
        <v>12153</v>
      </c>
      <c r="E625" s="103" t="s">
        <v>12154</v>
      </c>
      <c r="I625" s="103" t="s">
        <v>3044</v>
      </c>
      <c r="J625" s="104">
        <v>45723.958333333336</v>
      </c>
      <c r="K625" s="104"/>
      <c r="L625" s="104">
        <v>45791.916666666664</v>
      </c>
      <c r="M625" s="103" t="s">
        <v>3082</v>
      </c>
      <c r="N625" s="103" t="s">
        <v>10526</v>
      </c>
      <c r="O625" s="103" t="s">
        <v>5389</v>
      </c>
      <c r="P625" s="103" t="s">
        <v>3050</v>
      </c>
      <c r="R625" s="103" t="s">
        <v>3298</v>
      </c>
      <c r="S625" s="103" t="s">
        <v>10467</v>
      </c>
      <c r="T625" s="103" t="s">
        <v>3054</v>
      </c>
      <c r="U625" s="104">
        <v>45801.453067129631</v>
      </c>
    </row>
    <row r="626" spans="1:21" x14ac:dyDescent="0.25">
      <c r="A626" s="103" t="s">
        <v>1300</v>
      </c>
      <c r="B626" s="103" t="s">
        <v>418</v>
      </c>
      <c r="C626" s="103" t="s">
        <v>12155</v>
      </c>
      <c r="D626" s="103" t="s">
        <v>12156</v>
      </c>
      <c r="E626" s="103" t="s">
        <v>12157</v>
      </c>
      <c r="I626" s="103" t="s">
        <v>3124</v>
      </c>
      <c r="J626" s="104"/>
      <c r="K626" s="104"/>
      <c r="L626" s="104">
        <v>45564.916666666664</v>
      </c>
      <c r="O626" s="103" t="s">
        <v>5389</v>
      </c>
      <c r="P626" s="103" t="s">
        <v>3050</v>
      </c>
      <c r="R626" s="103" t="s">
        <v>5597</v>
      </c>
      <c r="S626" s="103" t="s">
        <v>10488</v>
      </c>
      <c r="T626" s="103" t="s">
        <v>3054</v>
      </c>
      <c r="U626" s="104">
        <v>45801.453067129631</v>
      </c>
    </row>
    <row r="627" spans="1:21" x14ac:dyDescent="0.25">
      <c r="A627" s="103" t="s">
        <v>1302</v>
      </c>
      <c r="B627" s="103" t="s">
        <v>865</v>
      </c>
      <c r="C627" s="103" t="s">
        <v>12158</v>
      </c>
      <c r="D627" s="103" t="s">
        <v>12159</v>
      </c>
      <c r="E627" s="103" t="s">
        <v>12160</v>
      </c>
      <c r="I627" s="103" t="s">
        <v>3044</v>
      </c>
      <c r="J627" s="104">
        <v>45608.958333333336</v>
      </c>
      <c r="K627" s="104"/>
      <c r="L627" s="104">
        <v>45680.958333333336</v>
      </c>
      <c r="M627" s="103" t="s">
        <v>3082</v>
      </c>
      <c r="N627" s="103" t="s">
        <v>3132</v>
      </c>
      <c r="O627" s="103" t="s">
        <v>5389</v>
      </c>
      <c r="P627" s="103" t="s">
        <v>3050</v>
      </c>
      <c r="Q627" s="103" t="s">
        <v>3414</v>
      </c>
      <c r="S627" s="103" t="s">
        <v>10467</v>
      </c>
      <c r="T627" s="103" t="s">
        <v>3054</v>
      </c>
      <c r="U627" s="104">
        <v>45801.4530787037</v>
      </c>
    </row>
    <row r="628" spans="1:21" x14ac:dyDescent="0.25">
      <c r="A628" s="103" t="s">
        <v>1304</v>
      </c>
      <c r="B628" s="103" t="s">
        <v>1007</v>
      </c>
      <c r="C628" s="103" t="s">
        <v>12161</v>
      </c>
      <c r="D628" s="103" t="s">
        <v>12162</v>
      </c>
      <c r="E628" s="103" t="s">
        <v>12163</v>
      </c>
      <c r="F628" s="103" t="s">
        <v>6631</v>
      </c>
      <c r="I628" s="103" t="s">
        <v>3044</v>
      </c>
      <c r="J628" s="104">
        <v>45721.958333333336</v>
      </c>
      <c r="K628" s="104"/>
      <c r="L628" s="104">
        <v>45791.916666666664</v>
      </c>
      <c r="M628" s="103" t="s">
        <v>3175</v>
      </c>
      <c r="N628" s="103" t="s">
        <v>6632</v>
      </c>
      <c r="O628" s="103" t="s">
        <v>5389</v>
      </c>
      <c r="P628" s="103" t="s">
        <v>3050</v>
      </c>
      <c r="R628" s="103" t="s">
        <v>3298</v>
      </c>
      <c r="S628" s="103" t="s">
        <v>10488</v>
      </c>
      <c r="T628" s="103" t="s">
        <v>3054</v>
      </c>
      <c r="U628" s="104">
        <v>45801.4530787037</v>
      </c>
    </row>
    <row r="629" spans="1:21" x14ac:dyDescent="0.25">
      <c r="A629" s="103" t="s">
        <v>1306</v>
      </c>
      <c r="B629" s="103" t="s">
        <v>1129</v>
      </c>
      <c r="C629" s="103" t="s">
        <v>12164</v>
      </c>
      <c r="D629" s="103" t="s">
        <v>12165</v>
      </c>
      <c r="E629" s="103" t="s">
        <v>12166</v>
      </c>
      <c r="I629" s="103" t="s">
        <v>3044</v>
      </c>
      <c r="J629" s="104"/>
      <c r="K629" s="104"/>
      <c r="L629" s="104"/>
      <c r="O629" s="103" t="s">
        <v>5389</v>
      </c>
      <c r="P629" s="103" t="s">
        <v>3050</v>
      </c>
      <c r="R629" s="103" t="s">
        <v>3319</v>
      </c>
      <c r="S629" s="103" t="s">
        <v>10467</v>
      </c>
      <c r="T629" s="103" t="s">
        <v>3054</v>
      </c>
      <c r="U629" s="104">
        <v>45801.4530787037</v>
      </c>
    </row>
    <row r="630" spans="1:21" x14ac:dyDescent="0.25">
      <c r="A630" s="103" t="s">
        <v>1308</v>
      </c>
      <c r="B630" s="103" t="s">
        <v>1417</v>
      </c>
      <c r="C630" s="103" t="s">
        <v>12167</v>
      </c>
      <c r="I630" s="103" t="s">
        <v>3069</v>
      </c>
      <c r="J630" s="104"/>
      <c r="K630" s="104"/>
      <c r="L630" s="104">
        <v>45496.916666666664</v>
      </c>
      <c r="O630" s="103" t="s">
        <v>5389</v>
      </c>
      <c r="P630" s="103" t="s">
        <v>3050</v>
      </c>
      <c r="R630" s="103" t="s">
        <v>5952</v>
      </c>
      <c r="S630" s="103" t="s">
        <v>10467</v>
      </c>
      <c r="T630" s="103" t="s">
        <v>3054</v>
      </c>
      <c r="U630" s="104">
        <v>45801.453090277777</v>
      </c>
    </row>
    <row r="631" spans="1:21" x14ac:dyDescent="0.25">
      <c r="A631" s="103" t="s">
        <v>1310</v>
      </c>
      <c r="B631" s="103" t="s">
        <v>1503</v>
      </c>
      <c r="C631" s="103" t="s">
        <v>12168</v>
      </c>
      <c r="D631" s="103" t="s">
        <v>12169</v>
      </c>
      <c r="E631" s="103" t="s">
        <v>12170</v>
      </c>
      <c r="F631" s="103" t="s">
        <v>12171</v>
      </c>
      <c r="G631" s="104">
        <v>31481.958333333332</v>
      </c>
      <c r="I631" s="103" t="s">
        <v>3044</v>
      </c>
      <c r="J631" s="104">
        <v>45760.916666666664</v>
      </c>
      <c r="K631" s="104">
        <v>45773.916666666664</v>
      </c>
      <c r="L631" s="104">
        <v>45773.916666666664</v>
      </c>
      <c r="M631" s="103" t="s">
        <v>3082</v>
      </c>
      <c r="N631" s="103" t="s">
        <v>10495</v>
      </c>
      <c r="O631" s="103" t="s">
        <v>5389</v>
      </c>
      <c r="P631" s="103" t="s">
        <v>4794</v>
      </c>
      <c r="S631" s="103" t="s">
        <v>11613</v>
      </c>
      <c r="T631" s="103" t="s">
        <v>3054</v>
      </c>
      <c r="U631" s="104">
        <v>45801.453090277777</v>
      </c>
    </row>
    <row r="632" spans="1:21" x14ac:dyDescent="0.25">
      <c r="A632" s="103" t="s">
        <v>1312</v>
      </c>
      <c r="B632" s="103" t="s">
        <v>348</v>
      </c>
      <c r="C632" s="103" t="s">
        <v>12172</v>
      </c>
      <c r="D632" s="103" t="s">
        <v>12173</v>
      </c>
      <c r="E632" s="103" t="s">
        <v>12174</v>
      </c>
      <c r="I632" s="103" t="s">
        <v>3044</v>
      </c>
      <c r="J632" s="104">
        <v>45697.958333333336</v>
      </c>
      <c r="K632" s="104"/>
      <c r="L632" s="104">
        <v>45721.958333333336</v>
      </c>
      <c r="M632" s="103" t="s">
        <v>3175</v>
      </c>
      <c r="N632" s="103" t="s">
        <v>10526</v>
      </c>
      <c r="O632" s="103" t="s">
        <v>5389</v>
      </c>
      <c r="P632" s="103" t="s">
        <v>3050</v>
      </c>
      <c r="R632" s="103" t="s">
        <v>5036</v>
      </c>
      <c r="S632" s="103" t="s">
        <v>10467</v>
      </c>
      <c r="T632" s="103" t="s">
        <v>3054</v>
      </c>
      <c r="U632" s="104">
        <v>45801.453090277777</v>
      </c>
    </row>
    <row r="633" spans="1:21" x14ac:dyDescent="0.25">
      <c r="A633" s="103" t="s">
        <v>1314</v>
      </c>
      <c r="B633" s="103" t="s">
        <v>624</v>
      </c>
      <c r="C633" s="103" t="s">
        <v>12175</v>
      </c>
      <c r="D633" s="103" t="s">
        <v>12176</v>
      </c>
      <c r="E633" s="103" t="s">
        <v>12177</v>
      </c>
      <c r="I633" s="103" t="s">
        <v>3044</v>
      </c>
      <c r="J633" s="104">
        <v>45487.916666666664</v>
      </c>
      <c r="K633" s="104">
        <v>45561.916666666664</v>
      </c>
      <c r="L633" s="104">
        <v>45561.916666666664</v>
      </c>
      <c r="O633" s="103" t="s">
        <v>5389</v>
      </c>
      <c r="P633" s="103" t="s">
        <v>3050</v>
      </c>
      <c r="R633" s="103" t="s">
        <v>7323</v>
      </c>
      <c r="S633" s="103" t="s">
        <v>10467</v>
      </c>
      <c r="T633" s="103" t="s">
        <v>3054</v>
      </c>
      <c r="U633" s="104">
        <v>45801.453101851854</v>
      </c>
    </row>
    <row r="634" spans="1:21" x14ac:dyDescent="0.25">
      <c r="A634" s="103" t="s">
        <v>1316</v>
      </c>
      <c r="B634" s="103" t="s">
        <v>626</v>
      </c>
      <c r="C634" s="103" t="s">
        <v>12178</v>
      </c>
      <c r="D634" s="103" t="s">
        <v>12179</v>
      </c>
      <c r="E634" s="103" t="s">
        <v>12180</v>
      </c>
      <c r="I634" s="103" t="s">
        <v>3044</v>
      </c>
      <c r="J634" s="104">
        <v>45487.916666666664</v>
      </c>
      <c r="K634" s="104">
        <v>45562.916666666664</v>
      </c>
      <c r="L634" s="104">
        <v>45562.916666666664</v>
      </c>
      <c r="O634" s="103" t="s">
        <v>5389</v>
      </c>
      <c r="P634" s="103" t="s">
        <v>3050</v>
      </c>
      <c r="R634" s="103" t="s">
        <v>7529</v>
      </c>
      <c r="S634" s="103" t="s">
        <v>10467</v>
      </c>
      <c r="T634" s="103" t="s">
        <v>3054</v>
      </c>
      <c r="U634" s="104">
        <v>45801.453101851854</v>
      </c>
    </row>
    <row r="635" spans="1:21" x14ac:dyDescent="0.25">
      <c r="A635" s="103" t="s">
        <v>1318</v>
      </c>
      <c r="B635" s="103" t="s">
        <v>801</v>
      </c>
      <c r="C635" s="103" t="s">
        <v>12181</v>
      </c>
      <c r="D635" s="103" t="s">
        <v>12182</v>
      </c>
      <c r="E635" s="103" t="s">
        <v>12183</v>
      </c>
      <c r="I635" s="103" t="s">
        <v>3044</v>
      </c>
      <c r="J635" s="104">
        <v>45533.916666666664</v>
      </c>
      <c r="K635" s="104"/>
      <c r="L635" s="104">
        <v>45599.958333333336</v>
      </c>
      <c r="O635" s="103" t="s">
        <v>5389</v>
      </c>
      <c r="P635" s="103" t="s">
        <v>3050</v>
      </c>
      <c r="S635" s="103" t="s">
        <v>10488</v>
      </c>
      <c r="T635" s="103" t="s">
        <v>3054</v>
      </c>
      <c r="U635" s="104">
        <v>45801.453113425923</v>
      </c>
    </row>
    <row r="636" spans="1:21" x14ac:dyDescent="0.25">
      <c r="A636" s="103" t="s">
        <v>1320</v>
      </c>
      <c r="B636" s="103" t="s">
        <v>1215</v>
      </c>
      <c r="C636" s="103" t="s">
        <v>12184</v>
      </c>
      <c r="E636" s="103" t="s">
        <v>12185</v>
      </c>
      <c r="F636" s="103" t="s">
        <v>12186</v>
      </c>
      <c r="G636" s="104">
        <v>22401.916666666668</v>
      </c>
      <c r="I636" s="103" t="s">
        <v>3069</v>
      </c>
      <c r="J636" s="104"/>
      <c r="K636" s="104"/>
      <c r="L636" s="104"/>
      <c r="M636" s="103" t="s">
        <v>3082</v>
      </c>
      <c r="N636" s="103" t="s">
        <v>3082</v>
      </c>
      <c r="O636" s="103" t="s">
        <v>5389</v>
      </c>
      <c r="P636" s="103" t="s">
        <v>4794</v>
      </c>
      <c r="S636" s="103" t="s">
        <v>10475</v>
      </c>
      <c r="T636" s="103" t="s">
        <v>3045</v>
      </c>
      <c r="U636" s="104">
        <v>45801.453113425923</v>
      </c>
    </row>
    <row r="637" spans="1:21" x14ac:dyDescent="0.25">
      <c r="A637" s="103" t="s">
        <v>1322</v>
      </c>
      <c r="B637" s="103" t="s">
        <v>1379</v>
      </c>
      <c r="C637" s="103" t="s">
        <v>12187</v>
      </c>
      <c r="I637" s="103" t="s">
        <v>3069</v>
      </c>
      <c r="J637" s="104"/>
      <c r="K637" s="104"/>
      <c r="L637" s="104"/>
      <c r="M637" s="103" t="s">
        <v>3175</v>
      </c>
      <c r="N637" s="103" t="s">
        <v>3175</v>
      </c>
      <c r="O637" s="103" t="s">
        <v>5389</v>
      </c>
      <c r="P637" s="103" t="s">
        <v>3050</v>
      </c>
      <c r="S637" s="103" t="s">
        <v>10488</v>
      </c>
      <c r="T637" s="103" t="s">
        <v>3045</v>
      </c>
      <c r="U637" s="104">
        <v>45801.453113425923</v>
      </c>
    </row>
    <row r="638" spans="1:21" x14ac:dyDescent="0.25">
      <c r="A638" s="103" t="s">
        <v>1324</v>
      </c>
      <c r="B638" s="103" t="s">
        <v>2151</v>
      </c>
      <c r="C638" s="103" t="s">
        <v>12188</v>
      </c>
      <c r="D638" s="103" t="s">
        <v>12189</v>
      </c>
      <c r="E638" s="103" t="s">
        <v>12190</v>
      </c>
      <c r="I638" s="103" t="s">
        <v>3044</v>
      </c>
      <c r="J638" s="104">
        <v>45718.958333333336</v>
      </c>
      <c r="K638" s="104">
        <v>45747.916666666664</v>
      </c>
      <c r="L638" s="104">
        <v>45747.916666666664</v>
      </c>
      <c r="M638" s="103" t="s">
        <v>3082</v>
      </c>
      <c r="N638" s="103" t="s">
        <v>10594</v>
      </c>
      <c r="O638" s="103" t="s">
        <v>5389</v>
      </c>
      <c r="P638" s="103" t="s">
        <v>3050</v>
      </c>
      <c r="S638" s="103" t="s">
        <v>11201</v>
      </c>
      <c r="T638" s="103" t="s">
        <v>3045</v>
      </c>
      <c r="U638" s="104">
        <v>45801.453125</v>
      </c>
    </row>
    <row r="639" spans="1:21" x14ac:dyDescent="0.25">
      <c r="A639" s="103" t="s">
        <v>1326</v>
      </c>
      <c r="B639" s="103" t="s">
        <v>2475</v>
      </c>
      <c r="C639" s="103" t="s">
        <v>12191</v>
      </c>
      <c r="I639" s="103" t="s">
        <v>3224</v>
      </c>
      <c r="J639" s="104"/>
      <c r="K639" s="104"/>
      <c r="L639" s="104"/>
      <c r="M639" s="103" t="s">
        <v>3082</v>
      </c>
      <c r="N639" s="103" t="s">
        <v>3082</v>
      </c>
      <c r="O639" s="103" t="s">
        <v>5389</v>
      </c>
      <c r="P639" s="103" t="s">
        <v>3050</v>
      </c>
      <c r="R639" s="103" t="s">
        <v>4079</v>
      </c>
      <c r="S639" s="103" t="s">
        <v>10475</v>
      </c>
      <c r="T639" s="103" t="s">
        <v>3045</v>
      </c>
      <c r="U639" s="104">
        <v>45801.453125</v>
      </c>
    </row>
    <row r="640" spans="1:21" x14ac:dyDescent="0.25">
      <c r="A640" s="103" t="s">
        <v>1328</v>
      </c>
      <c r="B640" s="103" t="s">
        <v>2545</v>
      </c>
      <c r="C640" s="103" t="s">
        <v>12192</v>
      </c>
      <c r="I640" s="103" t="s">
        <v>3224</v>
      </c>
      <c r="J640" s="104"/>
      <c r="K640" s="104"/>
      <c r="L640" s="104">
        <v>45747.916666666664</v>
      </c>
      <c r="M640" s="103" t="s">
        <v>3082</v>
      </c>
      <c r="N640" s="103" t="s">
        <v>10549</v>
      </c>
      <c r="O640" s="103" t="s">
        <v>5389</v>
      </c>
      <c r="P640" s="103" t="s">
        <v>3050</v>
      </c>
      <c r="S640" s="103" t="s">
        <v>10488</v>
      </c>
      <c r="T640" s="103" t="s">
        <v>3045</v>
      </c>
      <c r="U640" s="104">
        <v>45801.453125</v>
      </c>
    </row>
    <row r="641" spans="1:21" x14ac:dyDescent="0.25">
      <c r="A641" s="103" t="s">
        <v>1330</v>
      </c>
      <c r="B641" s="103" t="s">
        <v>2547</v>
      </c>
      <c r="C641" s="103" t="s">
        <v>12193</v>
      </c>
      <c r="D641" s="103" t="s">
        <v>12194</v>
      </c>
      <c r="E641" s="103" t="s">
        <v>12195</v>
      </c>
      <c r="I641" s="103" t="s">
        <v>3044</v>
      </c>
      <c r="J641" s="104">
        <v>45742.958333333336</v>
      </c>
      <c r="K641" s="104">
        <v>45747.916666666664</v>
      </c>
      <c r="L641" s="104">
        <v>45747.916666666664</v>
      </c>
      <c r="M641" s="103" t="s">
        <v>3175</v>
      </c>
      <c r="N641" s="103" t="s">
        <v>10978</v>
      </c>
      <c r="O641" s="103" t="s">
        <v>5389</v>
      </c>
      <c r="P641" s="103" t="s">
        <v>3050</v>
      </c>
      <c r="S641" s="103" t="s">
        <v>10488</v>
      </c>
      <c r="T641" s="103" t="s">
        <v>3045</v>
      </c>
      <c r="U641" s="104">
        <v>45801.453125</v>
      </c>
    </row>
    <row r="642" spans="1:21" x14ac:dyDescent="0.25">
      <c r="A642" s="103" t="s">
        <v>1332</v>
      </c>
      <c r="B642" s="103" t="s">
        <v>1357</v>
      </c>
      <c r="I642" s="103" t="s">
        <v>3069</v>
      </c>
      <c r="J642" s="104"/>
      <c r="K642" s="104"/>
      <c r="L642" s="104"/>
      <c r="O642" s="103" t="s">
        <v>5389</v>
      </c>
      <c r="P642" s="103" t="s">
        <v>3050</v>
      </c>
      <c r="Q642" s="103" t="s">
        <v>5096</v>
      </c>
      <c r="S642" s="103" t="s">
        <v>10488</v>
      </c>
      <c r="T642" s="103" t="s">
        <v>3045</v>
      </c>
      <c r="U642" s="104">
        <v>45801.453136574077</v>
      </c>
    </row>
    <row r="643" spans="1:21" x14ac:dyDescent="0.25">
      <c r="A643" s="103" t="s">
        <v>1334</v>
      </c>
      <c r="B643" s="103" t="s">
        <v>999</v>
      </c>
      <c r="C643" s="103" t="s">
        <v>12196</v>
      </c>
      <c r="D643" s="103" t="s">
        <v>12197</v>
      </c>
      <c r="E643" s="103" t="s">
        <v>12198</v>
      </c>
      <c r="I643" s="103" t="s">
        <v>3044</v>
      </c>
      <c r="J643" s="104">
        <v>45363.958333333336</v>
      </c>
      <c r="K643" s="104">
        <v>45294.958333333336</v>
      </c>
      <c r="L643" s="104"/>
      <c r="O643" s="103" t="s">
        <v>5389</v>
      </c>
      <c r="P643" s="103" t="s">
        <v>3050</v>
      </c>
      <c r="S643" s="103" t="s">
        <v>10488</v>
      </c>
      <c r="T643" s="103" t="s">
        <v>3045</v>
      </c>
      <c r="U643" s="104">
        <v>45801.453136574077</v>
      </c>
    </row>
    <row r="644" spans="1:21" x14ac:dyDescent="0.25">
      <c r="A644" s="103" t="s">
        <v>1336</v>
      </c>
      <c r="B644" s="103" t="s">
        <v>1479</v>
      </c>
      <c r="C644" s="103" t="s">
        <v>12199</v>
      </c>
      <c r="I644" s="103" t="s">
        <v>3224</v>
      </c>
      <c r="J644" s="104"/>
      <c r="K644" s="104"/>
      <c r="L644" s="104">
        <v>45664.958333333336</v>
      </c>
      <c r="M644" s="103" t="s">
        <v>3175</v>
      </c>
      <c r="N644" s="103" t="s">
        <v>3175</v>
      </c>
      <c r="O644" s="103" t="s">
        <v>5389</v>
      </c>
      <c r="P644" s="103" t="s">
        <v>3050</v>
      </c>
      <c r="S644" s="103" t="s">
        <v>10488</v>
      </c>
      <c r="T644" s="103" t="s">
        <v>3054</v>
      </c>
      <c r="U644" s="104">
        <v>45801.453148148146</v>
      </c>
    </row>
    <row r="645" spans="1:21" x14ac:dyDescent="0.25">
      <c r="A645" s="103" t="s">
        <v>1338</v>
      </c>
      <c r="B645" s="103" t="s">
        <v>1493</v>
      </c>
      <c r="C645" s="103" t="s">
        <v>12200</v>
      </c>
      <c r="D645" s="103" t="s">
        <v>12201</v>
      </c>
      <c r="E645" s="103" t="s">
        <v>12202</v>
      </c>
      <c r="I645" s="103" t="s">
        <v>3124</v>
      </c>
      <c r="J645" s="104"/>
      <c r="K645" s="104"/>
      <c r="L645" s="104"/>
      <c r="O645" s="103" t="s">
        <v>5389</v>
      </c>
      <c r="P645" s="103" t="s">
        <v>3050</v>
      </c>
      <c r="S645" s="103" t="s">
        <v>11201</v>
      </c>
      <c r="T645" s="103" t="s">
        <v>3054</v>
      </c>
      <c r="U645" s="104">
        <v>45801.453148148146</v>
      </c>
    </row>
    <row r="646" spans="1:21" x14ac:dyDescent="0.25">
      <c r="A646" s="103" t="s">
        <v>1340</v>
      </c>
      <c r="B646" s="103" t="s">
        <v>1779</v>
      </c>
      <c r="C646" s="103" t="s">
        <v>12203</v>
      </c>
      <c r="D646" s="103" t="s">
        <v>12204</v>
      </c>
      <c r="E646" s="103" t="s">
        <v>12205</v>
      </c>
      <c r="I646" s="103" t="s">
        <v>3044</v>
      </c>
      <c r="J646" s="104"/>
      <c r="K646" s="104">
        <v>45645.958333333336</v>
      </c>
      <c r="L646" s="104">
        <v>45645.958333333336</v>
      </c>
      <c r="O646" s="103" t="s">
        <v>5389</v>
      </c>
      <c r="P646" s="103" t="s">
        <v>3050</v>
      </c>
      <c r="S646" s="103" t="s">
        <v>11201</v>
      </c>
      <c r="T646" s="103" t="s">
        <v>3054</v>
      </c>
      <c r="U646" s="104">
        <v>45801.453148148146</v>
      </c>
    </row>
    <row r="647" spans="1:21" x14ac:dyDescent="0.25">
      <c r="A647" s="103" t="s">
        <v>1342</v>
      </c>
      <c r="B647" s="103" t="s">
        <v>2073</v>
      </c>
      <c r="C647" s="103" t="s">
        <v>12206</v>
      </c>
      <c r="D647" s="103" t="s">
        <v>12207</v>
      </c>
      <c r="E647" s="103" t="s">
        <v>12208</v>
      </c>
      <c r="I647" s="103" t="s">
        <v>12209</v>
      </c>
      <c r="J647" s="104">
        <v>45641.958333333336</v>
      </c>
      <c r="K647" s="104"/>
      <c r="L647" s="104">
        <v>45785.916666666664</v>
      </c>
      <c r="M647" s="103" t="s">
        <v>3175</v>
      </c>
      <c r="N647" s="103" t="s">
        <v>10978</v>
      </c>
      <c r="O647" s="103" t="s">
        <v>5389</v>
      </c>
      <c r="P647" s="103" t="s">
        <v>3050</v>
      </c>
      <c r="S647" s="103" t="s">
        <v>10512</v>
      </c>
      <c r="T647" s="103" t="s">
        <v>3054</v>
      </c>
      <c r="U647" s="104">
        <v>45801.453159722223</v>
      </c>
    </row>
    <row r="648" spans="1:21" x14ac:dyDescent="0.25">
      <c r="A648" s="103" t="s">
        <v>1344</v>
      </c>
      <c r="B648" s="103" t="s">
        <v>558</v>
      </c>
      <c r="C648" s="103" t="s">
        <v>12210</v>
      </c>
      <c r="D648" s="103" t="s">
        <v>12211</v>
      </c>
      <c r="E648" s="103" t="s">
        <v>12212</v>
      </c>
      <c r="F648" s="103" t="s">
        <v>12213</v>
      </c>
      <c r="G648" s="104">
        <v>33086.916666666664</v>
      </c>
      <c r="I648" s="103" t="s">
        <v>3044</v>
      </c>
      <c r="J648" s="104">
        <v>45658.958333333336</v>
      </c>
      <c r="K648" s="104">
        <v>45747.916666666664</v>
      </c>
      <c r="L648" s="104">
        <v>45743.958333333336</v>
      </c>
      <c r="M648" s="103" t="s">
        <v>3059</v>
      </c>
      <c r="N648" s="103" t="s">
        <v>3175</v>
      </c>
      <c r="O648" s="103" t="s">
        <v>10483</v>
      </c>
      <c r="P648" s="103" t="s">
        <v>3044</v>
      </c>
      <c r="S648" s="103" t="s">
        <v>11201</v>
      </c>
      <c r="T648" s="103" t="s">
        <v>3054</v>
      </c>
      <c r="U648" s="104">
        <v>45801.453159722223</v>
      </c>
    </row>
    <row r="649" spans="1:21" x14ac:dyDescent="0.25">
      <c r="A649" s="103" t="s">
        <v>1346</v>
      </c>
      <c r="B649" s="103" t="s">
        <v>1009</v>
      </c>
      <c r="C649" s="103" t="s">
        <v>12214</v>
      </c>
      <c r="D649" s="103" t="s">
        <v>12215</v>
      </c>
      <c r="E649" s="103" t="s">
        <v>12216</v>
      </c>
      <c r="F649" s="103" t="s">
        <v>5522</v>
      </c>
      <c r="G649" s="104">
        <v>29735.916666666668</v>
      </c>
      <c r="I649" s="103" t="s">
        <v>3044</v>
      </c>
      <c r="J649" s="104"/>
      <c r="K649" s="104"/>
      <c r="L649" s="104"/>
      <c r="M649" s="103" t="s">
        <v>10481</v>
      </c>
      <c r="N649" s="103" t="s">
        <v>10482</v>
      </c>
      <c r="O649" s="103" t="s">
        <v>10483</v>
      </c>
      <c r="P649" s="103" t="s">
        <v>3044</v>
      </c>
      <c r="S649" s="103" t="s">
        <v>10488</v>
      </c>
      <c r="T649" s="103" t="s">
        <v>3054</v>
      </c>
      <c r="U649" s="104">
        <v>45801.453159722223</v>
      </c>
    </row>
    <row r="650" spans="1:21" x14ac:dyDescent="0.25">
      <c r="A650" s="103" t="s">
        <v>1348</v>
      </c>
      <c r="B650" s="103" t="s">
        <v>1041</v>
      </c>
      <c r="C650" s="103" t="s">
        <v>12217</v>
      </c>
      <c r="D650" s="103" t="s">
        <v>12218</v>
      </c>
      <c r="E650" s="103" t="s">
        <v>12219</v>
      </c>
      <c r="I650" s="103" t="s">
        <v>3044</v>
      </c>
      <c r="J650" s="104"/>
      <c r="K650" s="104"/>
      <c r="L650" s="104"/>
      <c r="O650" s="103" t="s">
        <v>5389</v>
      </c>
      <c r="P650" s="103" t="s">
        <v>3050</v>
      </c>
      <c r="S650" s="103" t="s">
        <v>10488</v>
      </c>
      <c r="T650" s="103" t="s">
        <v>3054</v>
      </c>
      <c r="U650" s="104">
        <v>45801.4531712963</v>
      </c>
    </row>
    <row r="651" spans="1:21" x14ac:dyDescent="0.25">
      <c r="A651" s="103" t="s">
        <v>1350</v>
      </c>
      <c r="B651" s="103" t="s">
        <v>68</v>
      </c>
      <c r="C651" s="103" t="s">
        <v>12220</v>
      </c>
      <c r="D651" s="103" t="s">
        <v>12221</v>
      </c>
      <c r="E651" s="103" t="s">
        <v>12222</v>
      </c>
      <c r="I651" s="103" t="s">
        <v>3044</v>
      </c>
      <c r="J651" s="104"/>
      <c r="K651" s="104"/>
      <c r="L651" s="104">
        <v>45595.958333333336</v>
      </c>
      <c r="O651" s="103" t="s">
        <v>5389</v>
      </c>
      <c r="P651" s="103" t="s">
        <v>3050</v>
      </c>
      <c r="S651" s="103" t="s">
        <v>10488</v>
      </c>
      <c r="T651" s="103" t="s">
        <v>3045</v>
      </c>
      <c r="U651" s="104">
        <v>45801.4531712963</v>
      </c>
    </row>
    <row r="652" spans="1:21" x14ac:dyDescent="0.25">
      <c r="A652" s="103" t="s">
        <v>1352</v>
      </c>
      <c r="B652" s="103" t="s">
        <v>230</v>
      </c>
      <c r="C652" s="103" t="s">
        <v>12223</v>
      </c>
      <c r="D652" s="103" t="s">
        <v>12224</v>
      </c>
      <c r="E652" s="103" t="s">
        <v>12225</v>
      </c>
      <c r="I652" s="103" t="s">
        <v>3044</v>
      </c>
      <c r="J652" s="104">
        <v>45344.958333333336</v>
      </c>
      <c r="K652" s="104">
        <v>45407.916666666664</v>
      </c>
      <c r="L652" s="104"/>
      <c r="O652" s="103" t="s">
        <v>5389</v>
      </c>
      <c r="P652" s="103" t="s">
        <v>3050</v>
      </c>
      <c r="Q652" s="103" t="s">
        <v>5096</v>
      </c>
      <c r="S652" s="103" t="s">
        <v>10488</v>
      </c>
      <c r="T652" s="103" t="s">
        <v>3045</v>
      </c>
      <c r="U652" s="104">
        <v>45801.4531712963</v>
      </c>
    </row>
    <row r="653" spans="1:21" x14ac:dyDescent="0.25">
      <c r="A653" s="103" t="s">
        <v>1354</v>
      </c>
      <c r="B653" s="103" t="s">
        <v>442</v>
      </c>
      <c r="C653" s="103" t="s">
        <v>12226</v>
      </c>
      <c r="D653" s="103" t="s">
        <v>12227</v>
      </c>
      <c r="E653" s="103" t="s">
        <v>12228</v>
      </c>
      <c r="I653" s="103" t="s">
        <v>3044</v>
      </c>
      <c r="J653" s="104">
        <v>45429.916666666664</v>
      </c>
      <c r="K653" s="104"/>
      <c r="L653" s="104">
        <v>45686.958333333336</v>
      </c>
      <c r="O653" s="103" t="s">
        <v>5389</v>
      </c>
      <c r="P653" s="103" t="s">
        <v>3050</v>
      </c>
      <c r="R653" s="103" t="s">
        <v>4286</v>
      </c>
      <c r="S653" s="103" t="s">
        <v>10467</v>
      </c>
      <c r="T653" s="103" t="s">
        <v>3045</v>
      </c>
      <c r="U653" s="104">
        <v>45801.453182870369</v>
      </c>
    </row>
    <row r="654" spans="1:21" x14ac:dyDescent="0.25">
      <c r="A654" s="103" t="s">
        <v>1356</v>
      </c>
      <c r="B654" s="103" t="s">
        <v>2791</v>
      </c>
      <c r="C654" s="103" t="s">
        <v>12229</v>
      </c>
      <c r="I654" s="103" t="s">
        <v>3044</v>
      </c>
      <c r="J654" s="104"/>
      <c r="K654" s="104"/>
      <c r="L654" s="104">
        <v>45798.916666666664</v>
      </c>
      <c r="M654" s="103" t="s">
        <v>3266</v>
      </c>
      <c r="N654" s="103" t="s">
        <v>10474</v>
      </c>
      <c r="O654" s="103" t="s">
        <v>5389</v>
      </c>
      <c r="P654" s="103" t="s">
        <v>3050</v>
      </c>
      <c r="Q654" s="103" t="s">
        <v>5109</v>
      </c>
      <c r="R654" s="103" t="s">
        <v>5110</v>
      </c>
      <c r="S654" s="103" t="s">
        <v>10488</v>
      </c>
      <c r="T654" s="103" t="s">
        <v>3045</v>
      </c>
      <c r="U654" s="104">
        <v>45801.453182870369</v>
      </c>
    </row>
    <row r="655" spans="1:21" x14ac:dyDescent="0.25">
      <c r="A655" s="103" t="s">
        <v>1358</v>
      </c>
      <c r="B655" s="103" t="s">
        <v>56</v>
      </c>
      <c r="C655" s="103" t="s">
        <v>12230</v>
      </c>
      <c r="D655" s="103" t="s">
        <v>12231</v>
      </c>
      <c r="E655" s="103" t="s">
        <v>12232</v>
      </c>
      <c r="I655" s="103" t="s">
        <v>3044</v>
      </c>
      <c r="J655" s="104">
        <v>45291.958333333336</v>
      </c>
      <c r="K655" s="104">
        <v>45453.916666666664</v>
      </c>
      <c r="L655" s="104"/>
      <c r="O655" s="103" t="s">
        <v>5389</v>
      </c>
      <c r="P655" s="103" t="s">
        <v>3050</v>
      </c>
      <c r="Q655" s="103" t="s">
        <v>4778</v>
      </c>
      <c r="R655" s="103" t="s">
        <v>5376</v>
      </c>
      <c r="S655" s="103" t="s">
        <v>10475</v>
      </c>
      <c r="T655" s="103" t="s">
        <v>3045</v>
      </c>
      <c r="U655" s="104">
        <v>45801.453182870369</v>
      </c>
    </row>
    <row r="656" spans="1:21" x14ac:dyDescent="0.25">
      <c r="A656" s="103" t="s">
        <v>1360</v>
      </c>
      <c r="B656" s="103" t="s">
        <v>294</v>
      </c>
      <c r="C656" s="103" t="s">
        <v>12233</v>
      </c>
      <c r="D656" s="103" t="s">
        <v>12234</v>
      </c>
      <c r="E656" s="103" t="s">
        <v>12235</v>
      </c>
      <c r="I656" s="103" t="s">
        <v>3044</v>
      </c>
      <c r="J656" s="104">
        <v>45394.916666666664</v>
      </c>
      <c r="K656" s="104"/>
      <c r="L656" s="104">
        <v>45476.916666666664</v>
      </c>
      <c r="O656" s="103" t="s">
        <v>5389</v>
      </c>
      <c r="P656" s="103" t="s">
        <v>3050</v>
      </c>
      <c r="R656" s="103" t="s">
        <v>3714</v>
      </c>
      <c r="S656" s="103" t="s">
        <v>10475</v>
      </c>
      <c r="T656" s="103" t="s">
        <v>3045</v>
      </c>
      <c r="U656" s="104">
        <v>45801.453194444446</v>
      </c>
    </row>
    <row r="657" spans="1:21" x14ac:dyDescent="0.25">
      <c r="A657" s="103" t="s">
        <v>1362</v>
      </c>
      <c r="B657" s="103" t="s">
        <v>350</v>
      </c>
      <c r="C657" s="103" t="s">
        <v>12236</v>
      </c>
      <c r="D657" s="103" t="s">
        <v>12237</v>
      </c>
      <c r="E657" s="103" t="s">
        <v>12238</v>
      </c>
      <c r="I657" s="103" t="s">
        <v>3044</v>
      </c>
      <c r="J657" s="104">
        <v>45408.916666666664</v>
      </c>
      <c r="K657" s="104"/>
      <c r="L657" s="104">
        <v>45561.916666666664</v>
      </c>
      <c r="O657" s="103" t="s">
        <v>5389</v>
      </c>
      <c r="P657" s="103" t="s">
        <v>3050</v>
      </c>
      <c r="S657" s="103" t="s">
        <v>10488</v>
      </c>
      <c r="T657" s="103" t="s">
        <v>3045</v>
      </c>
      <c r="U657" s="104">
        <v>45801.453194444446</v>
      </c>
    </row>
    <row r="658" spans="1:21" x14ac:dyDescent="0.25">
      <c r="A658" s="103" t="s">
        <v>1364</v>
      </c>
      <c r="B658" s="103" t="s">
        <v>402</v>
      </c>
      <c r="C658" s="103" t="s">
        <v>12239</v>
      </c>
      <c r="D658" s="103" t="s">
        <v>12240</v>
      </c>
      <c r="E658" s="103" t="s">
        <v>12241</v>
      </c>
      <c r="I658" s="103" t="s">
        <v>3044</v>
      </c>
      <c r="J658" s="104">
        <v>45421.916666666664</v>
      </c>
      <c r="K658" s="104"/>
      <c r="L658" s="104">
        <v>45557.916666666664</v>
      </c>
      <c r="O658" s="103" t="s">
        <v>5389</v>
      </c>
      <c r="P658" s="103" t="s">
        <v>3050</v>
      </c>
      <c r="S658" s="103" t="s">
        <v>10488</v>
      </c>
      <c r="T658" s="103" t="s">
        <v>3045</v>
      </c>
      <c r="U658" s="104">
        <v>45801.453194444446</v>
      </c>
    </row>
    <row r="659" spans="1:21" x14ac:dyDescent="0.25">
      <c r="A659" s="103" t="s">
        <v>1366</v>
      </c>
      <c r="B659" s="103" t="s">
        <v>564</v>
      </c>
      <c r="C659" s="103" t="s">
        <v>12242</v>
      </c>
      <c r="D659" s="103" t="s">
        <v>12243</v>
      </c>
      <c r="E659" s="103" t="s">
        <v>12244</v>
      </c>
      <c r="I659" s="103" t="s">
        <v>3069</v>
      </c>
      <c r="J659" s="104">
        <v>45461.916666666664</v>
      </c>
      <c r="K659" s="104">
        <v>45462.916666666664</v>
      </c>
      <c r="L659" s="104"/>
      <c r="O659" s="103" t="s">
        <v>5389</v>
      </c>
      <c r="P659" s="103" t="s">
        <v>3050</v>
      </c>
      <c r="R659" s="103" t="s">
        <v>3319</v>
      </c>
      <c r="S659" s="103" t="s">
        <v>10488</v>
      </c>
      <c r="T659" s="103" t="s">
        <v>3045</v>
      </c>
      <c r="U659" s="104">
        <v>45801.453206018516</v>
      </c>
    </row>
    <row r="660" spans="1:21" x14ac:dyDescent="0.25">
      <c r="A660" s="103" t="s">
        <v>1368</v>
      </c>
      <c r="B660" s="103" t="s">
        <v>576</v>
      </c>
      <c r="C660" s="103" t="s">
        <v>12245</v>
      </c>
      <c r="D660" s="103" t="s">
        <v>12246</v>
      </c>
      <c r="E660" s="103" t="s">
        <v>12247</v>
      </c>
      <c r="I660" s="103" t="s">
        <v>3069</v>
      </c>
      <c r="J660" s="104"/>
      <c r="K660" s="104"/>
      <c r="L660" s="104"/>
      <c r="O660" s="103" t="s">
        <v>5389</v>
      </c>
      <c r="P660" s="103" t="s">
        <v>3050</v>
      </c>
      <c r="S660" s="103" t="s">
        <v>10475</v>
      </c>
      <c r="T660" s="103" t="s">
        <v>3045</v>
      </c>
      <c r="U660" s="104">
        <v>45801.453206018516</v>
      </c>
    </row>
    <row r="661" spans="1:21" x14ac:dyDescent="0.25">
      <c r="A661" s="103" t="s">
        <v>1370</v>
      </c>
      <c r="B661" s="103" t="s">
        <v>1069</v>
      </c>
      <c r="C661" s="103" t="s">
        <v>12248</v>
      </c>
      <c r="D661" s="103" t="s">
        <v>12249</v>
      </c>
      <c r="E661" s="103" t="s">
        <v>12250</v>
      </c>
      <c r="I661" s="103" t="s">
        <v>3044</v>
      </c>
      <c r="J661" s="104">
        <v>45377.958333333336</v>
      </c>
      <c r="K661" s="104"/>
      <c r="L661" s="104">
        <v>45538.916666666664</v>
      </c>
      <c r="O661" s="103" t="s">
        <v>5389</v>
      </c>
      <c r="P661" s="103" t="s">
        <v>3050</v>
      </c>
      <c r="S661" s="103" t="s">
        <v>10488</v>
      </c>
      <c r="T661" s="103" t="s">
        <v>3045</v>
      </c>
      <c r="U661" s="104">
        <v>45801.453206018516</v>
      </c>
    </row>
    <row r="662" spans="1:21" x14ac:dyDescent="0.25">
      <c r="A662" s="103" t="s">
        <v>1372</v>
      </c>
      <c r="B662" s="103" t="s">
        <v>2617</v>
      </c>
      <c r="C662" s="103" t="s">
        <v>12251</v>
      </c>
      <c r="I662" s="103" t="s">
        <v>3224</v>
      </c>
      <c r="J662" s="104"/>
      <c r="K662" s="104"/>
      <c r="L662" s="104">
        <v>45750.916666666664</v>
      </c>
      <c r="M662" s="103" t="s">
        <v>3175</v>
      </c>
      <c r="N662" s="103" t="s">
        <v>10495</v>
      </c>
      <c r="O662" s="103" t="s">
        <v>5389</v>
      </c>
      <c r="P662" s="103" t="s">
        <v>3050</v>
      </c>
      <c r="S662" s="103" t="s">
        <v>10467</v>
      </c>
      <c r="T662" s="103" t="s">
        <v>3045</v>
      </c>
      <c r="U662" s="104">
        <v>45801.453217592592</v>
      </c>
    </row>
    <row r="663" spans="1:21" x14ac:dyDescent="0.25">
      <c r="A663" s="103" t="s">
        <v>1376</v>
      </c>
      <c r="B663" s="103" t="s">
        <v>1223</v>
      </c>
      <c r="C663" s="103" t="s">
        <v>12252</v>
      </c>
      <c r="D663" s="103" t="s">
        <v>12253</v>
      </c>
      <c r="E663" s="103" t="s">
        <v>12254</v>
      </c>
      <c r="I663" s="103" t="s">
        <v>3069</v>
      </c>
      <c r="J663" s="104"/>
      <c r="K663" s="104"/>
      <c r="L663" s="104"/>
      <c r="O663" s="103" t="s">
        <v>5389</v>
      </c>
      <c r="P663" s="103" t="s">
        <v>3050</v>
      </c>
      <c r="S663" s="103" t="s">
        <v>10488</v>
      </c>
      <c r="T663" s="103" t="s">
        <v>3045</v>
      </c>
      <c r="U663" s="104">
        <v>45801.453217592592</v>
      </c>
    </row>
    <row r="664" spans="1:21" x14ac:dyDescent="0.25">
      <c r="A664" s="103" t="s">
        <v>1380</v>
      </c>
      <c r="B664" s="103" t="s">
        <v>1547</v>
      </c>
      <c r="C664" s="103" t="s">
        <v>12255</v>
      </c>
      <c r="I664" s="103" t="s">
        <v>3044</v>
      </c>
      <c r="J664" s="104"/>
      <c r="K664" s="104"/>
      <c r="L664" s="104"/>
      <c r="O664" s="103" t="s">
        <v>5389</v>
      </c>
      <c r="P664" s="103" t="s">
        <v>3050</v>
      </c>
      <c r="R664" s="103" t="s">
        <v>4274</v>
      </c>
      <c r="S664" s="103" t="s">
        <v>10705</v>
      </c>
      <c r="T664" s="103" t="s">
        <v>3045</v>
      </c>
      <c r="U664" s="104">
        <v>45801.453229166669</v>
      </c>
    </row>
    <row r="665" spans="1:21" x14ac:dyDescent="0.25">
      <c r="A665" s="103" t="s">
        <v>1382</v>
      </c>
      <c r="B665" s="103" t="s">
        <v>1863</v>
      </c>
      <c r="C665" s="103" t="s">
        <v>12256</v>
      </c>
      <c r="D665" s="103" t="s">
        <v>12257</v>
      </c>
      <c r="E665" s="103" t="s">
        <v>12258</v>
      </c>
      <c r="I665" s="103" t="s">
        <v>3044</v>
      </c>
      <c r="J665" s="104">
        <v>45245.958333333336</v>
      </c>
      <c r="K665" s="104"/>
      <c r="L665" s="104"/>
      <c r="O665" s="103" t="s">
        <v>5389</v>
      </c>
      <c r="P665" s="103" t="s">
        <v>3050</v>
      </c>
      <c r="S665" s="103" t="s">
        <v>10488</v>
      </c>
      <c r="T665" s="103" t="s">
        <v>3045</v>
      </c>
      <c r="U665" s="104">
        <v>45801.453229166669</v>
      </c>
    </row>
    <row r="666" spans="1:21" x14ac:dyDescent="0.25">
      <c r="A666" s="103" t="s">
        <v>1384</v>
      </c>
      <c r="B666" s="103" t="s">
        <v>1887</v>
      </c>
      <c r="C666" s="103" t="s">
        <v>12259</v>
      </c>
      <c r="D666" s="103" t="s">
        <v>12260</v>
      </c>
      <c r="E666" s="103" t="s">
        <v>12261</v>
      </c>
      <c r="I666" s="103" t="s">
        <v>3053</v>
      </c>
      <c r="J666" s="104">
        <v>45162.916666666664</v>
      </c>
      <c r="K666" s="104">
        <v>45776.916666666664</v>
      </c>
      <c r="L666" s="104">
        <v>45776.916666666664</v>
      </c>
      <c r="O666" s="103" t="s">
        <v>5389</v>
      </c>
      <c r="P666" s="103" t="s">
        <v>3050</v>
      </c>
      <c r="R666" s="103" t="s">
        <v>3298</v>
      </c>
      <c r="S666" s="103" t="s">
        <v>10512</v>
      </c>
      <c r="T666" s="103" t="s">
        <v>3045</v>
      </c>
      <c r="U666" s="104">
        <v>45801.453240740739</v>
      </c>
    </row>
    <row r="667" spans="1:21" x14ac:dyDescent="0.25">
      <c r="A667" s="103" t="s">
        <v>1386</v>
      </c>
      <c r="B667" s="103" t="s">
        <v>1909</v>
      </c>
      <c r="C667" s="103" t="s">
        <v>12262</v>
      </c>
      <c r="D667" s="103" t="s">
        <v>12263</v>
      </c>
      <c r="E667" s="103" t="s">
        <v>12264</v>
      </c>
      <c r="I667" s="103" t="s">
        <v>12209</v>
      </c>
      <c r="J667" s="104">
        <v>45322.958333333336</v>
      </c>
      <c r="K667" s="104"/>
      <c r="L667" s="104">
        <v>45776.916666666664</v>
      </c>
      <c r="O667" s="103" t="s">
        <v>5389</v>
      </c>
      <c r="P667" s="103" t="s">
        <v>3050</v>
      </c>
      <c r="R667" s="103" t="s">
        <v>3298</v>
      </c>
      <c r="S667" s="103" t="s">
        <v>10488</v>
      </c>
      <c r="T667" s="103" t="s">
        <v>3045</v>
      </c>
      <c r="U667" s="104">
        <v>45801.453240740739</v>
      </c>
    </row>
    <row r="668" spans="1:21" x14ac:dyDescent="0.25">
      <c r="A668" s="103" t="s">
        <v>1388</v>
      </c>
      <c r="B668" s="103" t="s">
        <v>26</v>
      </c>
      <c r="C668" s="103" t="s">
        <v>12265</v>
      </c>
      <c r="D668" s="103" t="s">
        <v>12266</v>
      </c>
      <c r="E668" s="103" t="s">
        <v>12267</v>
      </c>
      <c r="I668" s="103" t="s">
        <v>3044</v>
      </c>
      <c r="J668" s="104">
        <v>44787.916666666664</v>
      </c>
      <c r="K668" s="104"/>
      <c r="L668" s="104">
        <v>45687.958333333336</v>
      </c>
      <c r="O668" s="103" t="s">
        <v>5389</v>
      </c>
      <c r="P668" s="103" t="s">
        <v>3050</v>
      </c>
      <c r="S668" s="103" t="s">
        <v>10687</v>
      </c>
      <c r="T668" s="103" t="s">
        <v>3045</v>
      </c>
      <c r="U668" s="104">
        <v>45801.453240740739</v>
      </c>
    </row>
    <row r="669" spans="1:21" x14ac:dyDescent="0.25">
      <c r="A669" s="103" t="s">
        <v>1390</v>
      </c>
      <c r="B669" s="103" t="s">
        <v>34</v>
      </c>
      <c r="C669" s="103" t="s">
        <v>12268</v>
      </c>
      <c r="D669" s="103" t="s">
        <v>12269</v>
      </c>
      <c r="E669" s="103" t="s">
        <v>12270</v>
      </c>
      <c r="I669" s="103" t="s">
        <v>3044</v>
      </c>
      <c r="J669" s="104">
        <v>45097.916666666664</v>
      </c>
      <c r="K669" s="104">
        <v>45443.916666666664</v>
      </c>
      <c r="L669" s="104"/>
      <c r="O669" s="103" t="s">
        <v>5389</v>
      </c>
      <c r="P669" s="103" t="s">
        <v>3050</v>
      </c>
      <c r="S669" s="103" t="s">
        <v>10488</v>
      </c>
      <c r="T669" s="103" t="s">
        <v>3045</v>
      </c>
      <c r="U669" s="104">
        <v>45801.453252314815</v>
      </c>
    </row>
    <row r="670" spans="1:21" x14ac:dyDescent="0.25">
      <c r="A670" s="103" t="s">
        <v>1392</v>
      </c>
      <c r="B670" s="103" t="s">
        <v>40</v>
      </c>
      <c r="C670" s="103" t="s">
        <v>12271</v>
      </c>
      <c r="D670" s="103" t="s">
        <v>12272</v>
      </c>
      <c r="E670" s="103" t="s">
        <v>12273</v>
      </c>
      <c r="I670" s="103" t="s">
        <v>3224</v>
      </c>
      <c r="J670" s="104">
        <v>45162.916666666664</v>
      </c>
      <c r="K670" s="104"/>
      <c r="L670" s="104">
        <v>45512.916666666664</v>
      </c>
      <c r="O670" s="103" t="s">
        <v>5389</v>
      </c>
      <c r="P670" s="103" t="s">
        <v>3050</v>
      </c>
      <c r="S670" s="103" t="s">
        <v>10488</v>
      </c>
      <c r="T670" s="103" t="s">
        <v>3045</v>
      </c>
      <c r="U670" s="104">
        <v>45801.453252314815</v>
      </c>
    </row>
    <row r="671" spans="1:21" x14ac:dyDescent="0.25">
      <c r="A671" s="103" t="s">
        <v>1394</v>
      </c>
      <c r="B671" s="103" t="s">
        <v>92</v>
      </c>
      <c r="C671" s="103" t="s">
        <v>12274</v>
      </c>
      <c r="D671" s="103" t="s">
        <v>12275</v>
      </c>
      <c r="E671" s="103" t="s">
        <v>12276</v>
      </c>
      <c r="I671" s="103" t="s">
        <v>3044</v>
      </c>
      <c r="J671" s="104">
        <v>45308.958333333336</v>
      </c>
      <c r="K671" s="104">
        <v>45512.916666666664</v>
      </c>
      <c r="L671" s="104">
        <v>45512.916666666664</v>
      </c>
      <c r="O671" s="103" t="s">
        <v>5389</v>
      </c>
      <c r="P671" s="103" t="s">
        <v>3050</v>
      </c>
      <c r="S671" s="103" t="s">
        <v>10488</v>
      </c>
      <c r="T671" s="103" t="s">
        <v>3045</v>
      </c>
      <c r="U671" s="104">
        <v>45801.453252314815</v>
      </c>
    </row>
    <row r="672" spans="1:21" x14ac:dyDescent="0.25">
      <c r="A672" s="103" t="s">
        <v>1396</v>
      </c>
      <c r="B672" s="103" t="s">
        <v>112</v>
      </c>
      <c r="C672" s="103" t="s">
        <v>12277</v>
      </c>
      <c r="D672" s="103" t="s">
        <v>12278</v>
      </c>
      <c r="E672" s="103" t="s">
        <v>12279</v>
      </c>
      <c r="I672" s="103" t="s">
        <v>3224</v>
      </c>
      <c r="J672" s="104">
        <v>45322.958333333336</v>
      </c>
      <c r="K672" s="104">
        <v>45512.916666666664</v>
      </c>
      <c r="L672" s="104">
        <v>45512.916666666664</v>
      </c>
      <c r="O672" s="103" t="s">
        <v>5389</v>
      </c>
      <c r="P672" s="103" t="s">
        <v>3050</v>
      </c>
      <c r="R672" s="103" t="s">
        <v>7377</v>
      </c>
      <c r="S672" s="103" t="s">
        <v>10488</v>
      </c>
      <c r="T672" s="103" t="s">
        <v>3045</v>
      </c>
      <c r="U672" s="104">
        <v>45801.453263888892</v>
      </c>
    </row>
    <row r="673" spans="1:21" x14ac:dyDescent="0.25">
      <c r="A673" s="103" t="s">
        <v>1398</v>
      </c>
      <c r="B673" s="103" t="s">
        <v>114</v>
      </c>
      <c r="C673" s="103" t="s">
        <v>12280</v>
      </c>
      <c r="D673" s="103" t="s">
        <v>12281</v>
      </c>
      <c r="E673" s="103" t="s">
        <v>12282</v>
      </c>
      <c r="I673" s="103" t="s">
        <v>3766</v>
      </c>
      <c r="J673" s="104">
        <v>45322.958333333336</v>
      </c>
      <c r="K673" s="104"/>
      <c r="L673" s="104">
        <v>45693.958333333336</v>
      </c>
      <c r="O673" s="103" t="s">
        <v>5389</v>
      </c>
      <c r="P673" s="103" t="s">
        <v>3050</v>
      </c>
      <c r="R673" s="103" t="s">
        <v>5952</v>
      </c>
      <c r="S673" s="103" t="s">
        <v>10512</v>
      </c>
      <c r="T673" s="103" t="s">
        <v>3045</v>
      </c>
      <c r="U673" s="104">
        <v>45801.453263888892</v>
      </c>
    </row>
    <row r="674" spans="1:21" x14ac:dyDescent="0.25">
      <c r="A674" s="103" t="s">
        <v>1400</v>
      </c>
      <c r="B674" s="103" t="s">
        <v>116</v>
      </c>
      <c r="C674" s="103" t="s">
        <v>12283</v>
      </c>
      <c r="D674" s="103" t="s">
        <v>12284</v>
      </c>
      <c r="E674" s="103" t="s">
        <v>12285</v>
      </c>
      <c r="I674" s="103" t="s">
        <v>3044</v>
      </c>
      <c r="J674" s="104">
        <v>45323.958333333336</v>
      </c>
      <c r="K674" s="104"/>
      <c r="L674" s="104">
        <v>45484.916666666664</v>
      </c>
      <c r="O674" s="103" t="s">
        <v>5389</v>
      </c>
      <c r="P674" s="103" t="s">
        <v>3050</v>
      </c>
      <c r="R674" s="103" t="s">
        <v>4211</v>
      </c>
      <c r="S674" s="103" t="s">
        <v>10488</v>
      </c>
      <c r="T674" s="103" t="s">
        <v>3045</v>
      </c>
      <c r="U674" s="104">
        <v>45801.453263888892</v>
      </c>
    </row>
    <row r="675" spans="1:21" x14ac:dyDescent="0.25">
      <c r="A675" s="103" t="s">
        <v>1402</v>
      </c>
      <c r="B675" s="103" t="s">
        <v>128</v>
      </c>
      <c r="C675" s="103" t="s">
        <v>12286</v>
      </c>
      <c r="D675" s="103" t="s">
        <v>12287</v>
      </c>
      <c r="E675" s="103" t="s">
        <v>12288</v>
      </c>
      <c r="I675" s="103" t="s">
        <v>3044</v>
      </c>
      <c r="J675" s="104">
        <v>45331.958333333336</v>
      </c>
      <c r="K675" s="104">
        <v>45512.916666666664</v>
      </c>
      <c r="L675" s="104">
        <v>45512.916666666664</v>
      </c>
      <c r="O675" s="103" t="s">
        <v>5389</v>
      </c>
      <c r="P675" s="103" t="s">
        <v>3050</v>
      </c>
      <c r="S675" s="103" t="s">
        <v>10488</v>
      </c>
      <c r="T675" s="103" t="s">
        <v>3045</v>
      </c>
      <c r="U675" s="104">
        <v>45801.453275462962</v>
      </c>
    </row>
    <row r="676" spans="1:21" x14ac:dyDescent="0.25">
      <c r="A676" s="103" t="s">
        <v>1404</v>
      </c>
      <c r="B676" s="103" t="s">
        <v>134</v>
      </c>
      <c r="C676" s="103" t="s">
        <v>12289</v>
      </c>
      <c r="D676" s="103" t="s">
        <v>12290</v>
      </c>
      <c r="E676" s="103" t="s">
        <v>12291</v>
      </c>
      <c r="I676" s="103" t="s">
        <v>3766</v>
      </c>
      <c r="J676" s="104">
        <v>45331.958333333336</v>
      </c>
      <c r="K676" s="104"/>
      <c r="L676" s="104">
        <v>45687.958333333336</v>
      </c>
      <c r="O676" s="103" t="s">
        <v>5389</v>
      </c>
      <c r="P676" s="103" t="s">
        <v>3050</v>
      </c>
      <c r="R676" s="103" t="s">
        <v>5952</v>
      </c>
      <c r="S676" s="103" t="s">
        <v>10512</v>
      </c>
      <c r="T676" s="103" t="s">
        <v>3045</v>
      </c>
      <c r="U676" s="104">
        <v>45801.453275462962</v>
      </c>
    </row>
    <row r="677" spans="1:21" x14ac:dyDescent="0.25">
      <c r="A677" s="103" t="s">
        <v>1406</v>
      </c>
      <c r="B677" s="103" t="s">
        <v>368</v>
      </c>
      <c r="C677" s="103" t="s">
        <v>12292</v>
      </c>
      <c r="D677" s="103" t="s">
        <v>12293</v>
      </c>
      <c r="E677" s="103" t="s">
        <v>12294</v>
      </c>
      <c r="I677" s="103" t="s">
        <v>3044</v>
      </c>
      <c r="J677" s="104"/>
      <c r="K677" s="104"/>
      <c r="L677" s="104"/>
      <c r="O677" s="103" t="s">
        <v>5389</v>
      </c>
      <c r="P677" s="103" t="s">
        <v>3050</v>
      </c>
      <c r="Q677" s="103" t="s">
        <v>5096</v>
      </c>
      <c r="S677" s="103" t="s">
        <v>10512</v>
      </c>
      <c r="T677" s="103" t="s">
        <v>3045</v>
      </c>
      <c r="U677" s="104">
        <v>45801.453275462962</v>
      </c>
    </row>
    <row r="678" spans="1:21" x14ac:dyDescent="0.25">
      <c r="A678" s="103" t="s">
        <v>1408</v>
      </c>
      <c r="B678" s="103" t="s">
        <v>811</v>
      </c>
      <c r="C678" s="103" t="s">
        <v>12295</v>
      </c>
      <c r="D678" s="103" t="s">
        <v>12296</v>
      </c>
      <c r="E678" s="103" t="s">
        <v>12297</v>
      </c>
      <c r="I678" s="103" t="s">
        <v>3044</v>
      </c>
      <c r="J678" s="104">
        <v>45303.958333333336</v>
      </c>
      <c r="K678" s="104">
        <v>45512.916666666664</v>
      </c>
      <c r="L678" s="104">
        <v>45512.916666666664</v>
      </c>
      <c r="O678" s="103" t="s">
        <v>5389</v>
      </c>
      <c r="P678" s="103" t="s">
        <v>3050</v>
      </c>
      <c r="S678" s="103" t="s">
        <v>10488</v>
      </c>
      <c r="T678" s="103" t="s">
        <v>3045</v>
      </c>
      <c r="U678" s="104">
        <v>45801.453287037039</v>
      </c>
    </row>
    <row r="679" spans="1:21" x14ac:dyDescent="0.25">
      <c r="A679" s="103" t="s">
        <v>1410</v>
      </c>
      <c r="B679" s="103" t="s">
        <v>1035</v>
      </c>
      <c r="C679" s="103" t="s">
        <v>12298</v>
      </c>
      <c r="D679" s="103" t="s">
        <v>12299</v>
      </c>
      <c r="E679" s="103" t="s">
        <v>12300</v>
      </c>
      <c r="I679" s="103" t="s">
        <v>3044</v>
      </c>
      <c r="J679" s="104">
        <v>44672.916666666664</v>
      </c>
      <c r="K679" s="104">
        <v>45512.916666666664</v>
      </c>
      <c r="L679" s="104">
        <v>45512.916666666664</v>
      </c>
      <c r="O679" s="103" t="s">
        <v>5389</v>
      </c>
      <c r="P679" s="103" t="s">
        <v>3050</v>
      </c>
      <c r="R679" s="103" t="s">
        <v>4369</v>
      </c>
      <c r="S679" s="103" t="s">
        <v>10488</v>
      </c>
      <c r="T679" s="103" t="s">
        <v>3045</v>
      </c>
      <c r="U679" s="104">
        <v>45801.453287037039</v>
      </c>
    </row>
    <row r="680" spans="1:21" x14ac:dyDescent="0.25">
      <c r="A680" s="103" t="s">
        <v>1412</v>
      </c>
      <c r="B680" s="103" t="s">
        <v>1275</v>
      </c>
      <c r="C680" s="103" t="s">
        <v>12301</v>
      </c>
      <c r="D680" s="103" t="s">
        <v>12302</v>
      </c>
      <c r="E680" s="103" t="s">
        <v>12303</v>
      </c>
      <c r="I680" s="103" t="s">
        <v>3069</v>
      </c>
      <c r="J680" s="104"/>
      <c r="K680" s="104"/>
      <c r="L680" s="104"/>
      <c r="O680" s="103" t="s">
        <v>5389</v>
      </c>
      <c r="P680" s="103" t="s">
        <v>3050</v>
      </c>
      <c r="Q680" s="103" t="s">
        <v>5183</v>
      </c>
      <c r="S680" s="103" t="s">
        <v>10488</v>
      </c>
      <c r="T680" s="103" t="s">
        <v>3045</v>
      </c>
      <c r="U680" s="104">
        <v>45801.453287037039</v>
      </c>
    </row>
    <row r="681" spans="1:21" x14ac:dyDescent="0.25">
      <c r="A681" s="103" t="s">
        <v>1414</v>
      </c>
      <c r="B681" s="103" t="s">
        <v>1861</v>
      </c>
      <c r="C681" s="103" t="s">
        <v>12304</v>
      </c>
      <c r="D681" s="103" t="s">
        <v>12305</v>
      </c>
      <c r="E681" s="103" t="s">
        <v>12306</v>
      </c>
      <c r="J681" s="104"/>
      <c r="K681" s="104"/>
      <c r="L681" s="104"/>
      <c r="O681" s="103" t="s">
        <v>5389</v>
      </c>
      <c r="P681" s="103" t="s">
        <v>3050</v>
      </c>
      <c r="Q681" s="103" t="s">
        <v>5183</v>
      </c>
      <c r="S681" s="103" t="s">
        <v>10488</v>
      </c>
      <c r="T681" s="103" t="s">
        <v>3045</v>
      </c>
      <c r="U681" s="104">
        <v>45801.453298611108</v>
      </c>
    </row>
    <row r="682" spans="1:21" x14ac:dyDescent="0.25">
      <c r="A682" s="103" t="s">
        <v>1416</v>
      </c>
      <c r="B682" s="103" t="s">
        <v>346</v>
      </c>
      <c r="C682" s="103" t="s">
        <v>12307</v>
      </c>
      <c r="D682" s="103" t="s">
        <v>12308</v>
      </c>
      <c r="E682" s="103" t="s">
        <v>12309</v>
      </c>
      <c r="I682" s="103" t="s">
        <v>3044</v>
      </c>
      <c r="J682" s="104">
        <v>45408.916666666664</v>
      </c>
      <c r="K682" s="104"/>
      <c r="L682" s="104"/>
      <c r="O682" s="103" t="s">
        <v>5389</v>
      </c>
      <c r="P682" s="103" t="s">
        <v>3050</v>
      </c>
      <c r="S682" s="103" t="s">
        <v>10475</v>
      </c>
      <c r="T682" s="103" t="s">
        <v>3045</v>
      </c>
      <c r="U682" s="104">
        <v>45801.453298611108</v>
      </c>
    </row>
    <row r="683" spans="1:21" x14ac:dyDescent="0.25">
      <c r="A683" s="103" t="s">
        <v>1418</v>
      </c>
      <c r="B683" s="103" t="s">
        <v>494</v>
      </c>
      <c r="C683" s="103" t="s">
        <v>12310</v>
      </c>
      <c r="D683" s="103" t="s">
        <v>12311</v>
      </c>
      <c r="E683" s="103" t="s">
        <v>12312</v>
      </c>
      <c r="I683" s="103" t="s">
        <v>3044</v>
      </c>
      <c r="J683" s="104">
        <v>45441.916666666664</v>
      </c>
      <c r="K683" s="104"/>
      <c r="L683" s="104"/>
      <c r="O683" s="103" t="s">
        <v>5389</v>
      </c>
      <c r="P683" s="103" t="s">
        <v>3050</v>
      </c>
      <c r="S683" s="103" t="s">
        <v>10488</v>
      </c>
      <c r="T683" s="103" t="s">
        <v>3045</v>
      </c>
      <c r="U683" s="104">
        <v>45801.453298611108</v>
      </c>
    </row>
    <row r="684" spans="1:21" x14ac:dyDescent="0.25">
      <c r="A684" s="103" t="s">
        <v>1420</v>
      </c>
      <c r="B684" s="103" t="s">
        <v>524</v>
      </c>
      <c r="C684" s="103" t="s">
        <v>12313</v>
      </c>
      <c r="D684" s="103" t="s">
        <v>12314</v>
      </c>
      <c r="E684" s="103" t="s">
        <v>12315</v>
      </c>
      <c r="I684" s="103" t="s">
        <v>3044</v>
      </c>
      <c r="J684" s="104">
        <v>45450.916666666664</v>
      </c>
      <c r="K684" s="104"/>
      <c r="L684" s="104"/>
      <c r="M684" s="103" t="s">
        <v>3175</v>
      </c>
      <c r="N684" s="103" t="s">
        <v>3175</v>
      </c>
      <c r="O684" s="103" t="s">
        <v>5389</v>
      </c>
      <c r="P684" s="103" t="s">
        <v>3050</v>
      </c>
      <c r="S684" s="103" t="s">
        <v>10488</v>
      </c>
      <c r="T684" s="103" t="s">
        <v>3045</v>
      </c>
      <c r="U684" s="104">
        <v>45801.453310185185</v>
      </c>
    </row>
    <row r="685" spans="1:21" x14ac:dyDescent="0.25">
      <c r="A685" s="103" t="s">
        <v>1422</v>
      </c>
      <c r="B685" s="103" t="s">
        <v>995</v>
      </c>
      <c r="C685" s="103" t="s">
        <v>12316</v>
      </c>
      <c r="D685" s="103" t="s">
        <v>12317</v>
      </c>
      <c r="E685" s="103" t="s">
        <v>12318</v>
      </c>
      <c r="I685" s="103" t="s">
        <v>3044</v>
      </c>
      <c r="J685" s="104">
        <v>45363.958333333336</v>
      </c>
      <c r="K685" s="104">
        <v>45415.916666666664</v>
      </c>
      <c r="L685" s="104"/>
      <c r="O685" s="103" t="s">
        <v>5389</v>
      </c>
      <c r="P685" s="103" t="s">
        <v>3050</v>
      </c>
      <c r="Q685" s="103" t="s">
        <v>3181</v>
      </c>
      <c r="S685" s="103" t="s">
        <v>10488</v>
      </c>
      <c r="T685" s="103" t="s">
        <v>3045</v>
      </c>
      <c r="U685" s="104">
        <v>45801.453310185185</v>
      </c>
    </row>
    <row r="686" spans="1:21" x14ac:dyDescent="0.25">
      <c r="A686" s="103" t="s">
        <v>1426</v>
      </c>
      <c r="B686" s="103" t="s">
        <v>2231</v>
      </c>
      <c r="C686" s="103" t="s">
        <v>12319</v>
      </c>
      <c r="I686" s="103" t="s">
        <v>3044</v>
      </c>
      <c r="J686" s="104"/>
      <c r="K686" s="104"/>
      <c r="L686" s="104">
        <v>45797.916666666664</v>
      </c>
      <c r="M686" s="103" t="s">
        <v>3175</v>
      </c>
      <c r="N686" s="103" t="s">
        <v>10526</v>
      </c>
      <c r="O686" s="103" t="s">
        <v>5389</v>
      </c>
      <c r="P686" s="103" t="s">
        <v>3050</v>
      </c>
      <c r="Q686" s="103" t="s">
        <v>4009</v>
      </c>
      <c r="S686" s="103" t="s">
        <v>10724</v>
      </c>
      <c r="T686" s="103" t="s">
        <v>3045</v>
      </c>
      <c r="U686" s="104">
        <v>45801.453321759262</v>
      </c>
    </row>
    <row r="687" spans="1:21" x14ac:dyDescent="0.25">
      <c r="A687" s="103" t="s">
        <v>1428</v>
      </c>
      <c r="B687" s="103" t="s">
        <v>1181</v>
      </c>
      <c r="C687" s="103" t="s">
        <v>12320</v>
      </c>
      <c r="I687" s="103" t="s">
        <v>3124</v>
      </c>
      <c r="J687" s="104"/>
      <c r="K687" s="104"/>
      <c r="L687" s="104"/>
      <c r="M687" s="103" t="s">
        <v>3132</v>
      </c>
      <c r="N687" s="103" t="s">
        <v>3132</v>
      </c>
      <c r="O687" s="103" t="s">
        <v>5389</v>
      </c>
      <c r="P687" s="103" t="s">
        <v>3050</v>
      </c>
      <c r="S687" s="103" t="s">
        <v>10736</v>
      </c>
      <c r="T687" s="103" t="s">
        <v>3054</v>
      </c>
      <c r="U687" s="104">
        <v>45801.453333333331</v>
      </c>
    </row>
    <row r="688" spans="1:21" x14ac:dyDescent="0.25">
      <c r="A688" s="103" t="s">
        <v>1430</v>
      </c>
      <c r="B688" s="103" t="s">
        <v>2287</v>
      </c>
      <c r="C688" s="103" t="s">
        <v>12321</v>
      </c>
      <c r="I688" s="103" t="s">
        <v>3044</v>
      </c>
      <c r="J688" s="104"/>
      <c r="K688" s="104"/>
      <c r="L688" s="104">
        <v>45735.958333333336</v>
      </c>
      <c r="M688" s="103" t="s">
        <v>3175</v>
      </c>
      <c r="N688" s="103" t="s">
        <v>10526</v>
      </c>
      <c r="O688" s="103" t="s">
        <v>5389</v>
      </c>
      <c r="P688" s="103" t="s">
        <v>3050</v>
      </c>
      <c r="S688" s="103" t="s">
        <v>10736</v>
      </c>
      <c r="T688" s="103" t="s">
        <v>3054</v>
      </c>
      <c r="U688" s="104">
        <v>45801.453321759262</v>
      </c>
    </row>
    <row r="689" spans="1:21" x14ac:dyDescent="0.25">
      <c r="A689" s="103" t="s">
        <v>1432</v>
      </c>
      <c r="B689" s="103" t="s">
        <v>2429</v>
      </c>
      <c r="C689" s="103" t="s">
        <v>12322</v>
      </c>
      <c r="I689" s="103" t="s">
        <v>3224</v>
      </c>
      <c r="J689" s="104"/>
      <c r="K689" s="104"/>
      <c r="L689" s="104">
        <v>45739.958333333336</v>
      </c>
      <c r="M689" s="103" t="s">
        <v>3082</v>
      </c>
      <c r="N689" s="103" t="s">
        <v>3175</v>
      </c>
      <c r="O689" s="103" t="s">
        <v>5389</v>
      </c>
      <c r="P689" s="103" t="s">
        <v>3050</v>
      </c>
      <c r="R689" s="103" t="s">
        <v>7078</v>
      </c>
      <c r="S689" s="103" t="s">
        <v>10488</v>
      </c>
      <c r="T689" s="103" t="s">
        <v>3054</v>
      </c>
      <c r="U689" s="104">
        <v>45801.453333333331</v>
      </c>
    </row>
    <row r="690" spans="1:21" x14ac:dyDescent="0.25">
      <c r="A690" s="103" t="s">
        <v>1434</v>
      </c>
      <c r="B690" s="103" t="s">
        <v>2435</v>
      </c>
      <c r="C690" s="103" t="s">
        <v>12323</v>
      </c>
      <c r="I690" s="103" t="s">
        <v>3224</v>
      </c>
      <c r="J690" s="104"/>
      <c r="K690" s="104"/>
      <c r="L690" s="104">
        <v>45736.958333333336</v>
      </c>
      <c r="M690" s="103" t="s">
        <v>3175</v>
      </c>
      <c r="N690" s="103" t="s">
        <v>3175</v>
      </c>
      <c r="O690" s="103" t="s">
        <v>5389</v>
      </c>
      <c r="P690" s="103" t="s">
        <v>3050</v>
      </c>
      <c r="S690" s="103" t="s">
        <v>10736</v>
      </c>
      <c r="T690" s="103" t="s">
        <v>3054</v>
      </c>
      <c r="U690" s="104">
        <v>45801.453333333331</v>
      </c>
    </row>
    <row r="691" spans="1:21" x14ac:dyDescent="0.25">
      <c r="A691" s="103" t="s">
        <v>1436</v>
      </c>
      <c r="B691" s="103" t="s">
        <v>242</v>
      </c>
      <c r="C691" s="103" t="s">
        <v>12324</v>
      </c>
      <c r="D691" s="103" t="s">
        <v>12325</v>
      </c>
      <c r="E691" s="103" t="s">
        <v>12326</v>
      </c>
      <c r="I691" s="103" t="s">
        <v>3044</v>
      </c>
      <c r="J691" s="104"/>
      <c r="K691" s="104"/>
      <c r="L691" s="104">
        <v>45668.958333333336</v>
      </c>
      <c r="O691" s="103" t="s">
        <v>5389</v>
      </c>
      <c r="P691" s="103" t="s">
        <v>3050</v>
      </c>
      <c r="R691" s="103" t="s">
        <v>3237</v>
      </c>
      <c r="S691" s="103" t="s">
        <v>10475</v>
      </c>
      <c r="T691" s="103" t="s">
        <v>3054</v>
      </c>
      <c r="U691" s="104">
        <v>45801.453333333331</v>
      </c>
    </row>
    <row r="692" spans="1:21" x14ac:dyDescent="0.25">
      <c r="A692" s="103" t="s">
        <v>1438</v>
      </c>
      <c r="B692" s="103" t="s">
        <v>903</v>
      </c>
      <c r="C692" s="103" t="s">
        <v>12327</v>
      </c>
      <c r="D692" s="103" t="s">
        <v>12328</v>
      </c>
      <c r="E692" s="103" t="s">
        <v>12329</v>
      </c>
      <c r="I692" s="103" t="s">
        <v>3044</v>
      </c>
      <c r="J692" s="104"/>
      <c r="K692" s="104"/>
      <c r="L692" s="104">
        <v>45617.958333333336</v>
      </c>
      <c r="O692" s="103" t="s">
        <v>5389</v>
      </c>
      <c r="P692" s="103" t="s">
        <v>3050</v>
      </c>
      <c r="S692" s="103" t="s">
        <v>10475</v>
      </c>
      <c r="T692" s="103" t="s">
        <v>3054</v>
      </c>
      <c r="U692" s="104">
        <v>45801.453344907408</v>
      </c>
    </row>
    <row r="693" spans="1:21" x14ac:dyDescent="0.25">
      <c r="A693" s="103" t="s">
        <v>1440</v>
      </c>
      <c r="B693" s="103" t="s">
        <v>861</v>
      </c>
      <c r="C693" s="103" t="s">
        <v>12330</v>
      </c>
      <c r="D693" s="103" t="s">
        <v>12331</v>
      </c>
      <c r="E693" s="103" t="s">
        <v>12332</v>
      </c>
      <c r="I693" s="103" t="s">
        <v>3044</v>
      </c>
      <c r="J693" s="104">
        <v>45606.958333333336</v>
      </c>
      <c r="K693" s="104"/>
      <c r="L693" s="104">
        <v>45624.958333333336</v>
      </c>
      <c r="O693" s="103" t="s">
        <v>5389</v>
      </c>
      <c r="P693" s="103" t="s">
        <v>3050</v>
      </c>
      <c r="Q693" s="103" t="s">
        <v>3414</v>
      </c>
      <c r="S693" s="103" t="s">
        <v>10488</v>
      </c>
      <c r="T693" s="103" t="s">
        <v>3054</v>
      </c>
      <c r="U693" s="104">
        <v>45801.453344907408</v>
      </c>
    </row>
    <row r="694" spans="1:21" x14ac:dyDescent="0.25">
      <c r="A694" s="103" t="s">
        <v>1442</v>
      </c>
      <c r="B694" s="103" t="s">
        <v>1245</v>
      </c>
      <c r="C694" s="103" t="s">
        <v>12333</v>
      </c>
      <c r="I694" s="103" t="s">
        <v>3124</v>
      </c>
      <c r="J694" s="104"/>
      <c r="K694" s="104"/>
      <c r="L694" s="104"/>
      <c r="O694" s="103" t="s">
        <v>5389</v>
      </c>
      <c r="P694" s="103" t="s">
        <v>3050</v>
      </c>
      <c r="R694" s="103" t="s">
        <v>4958</v>
      </c>
      <c r="S694" s="103" t="s">
        <v>10488</v>
      </c>
      <c r="T694" s="103" t="s">
        <v>3045</v>
      </c>
      <c r="U694" s="104">
        <v>45801.453344907408</v>
      </c>
    </row>
    <row r="695" spans="1:21" x14ac:dyDescent="0.25">
      <c r="A695" s="103" t="s">
        <v>1444</v>
      </c>
      <c r="B695" s="103" t="s">
        <v>1281</v>
      </c>
      <c r="I695" s="103" t="s">
        <v>3069</v>
      </c>
      <c r="J695" s="104"/>
      <c r="K695" s="104"/>
      <c r="L695" s="104"/>
      <c r="O695" s="103" t="s">
        <v>5389</v>
      </c>
      <c r="P695" s="103" t="s">
        <v>3050</v>
      </c>
      <c r="S695" s="103" t="s">
        <v>10488</v>
      </c>
      <c r="T695" s="103" t="s">
        <v>3045</v>
      </c>
      <c r="U695" s="104">
        <v>45801.453356481485</v>
      </c>
    </row>
    <row r="696" spans="1:21" x14ac:dyDescent="0.25">
      <c r="A696" s="103" t="s">
        <v>1446</v>
      </c>
      <c r="B696" s="103" t="s">
        <v>1331</v>
      </c>
      <c r="I696" s="103" t="s">
        <v>3069</v>
      </c>
      <c r="J696" s="104"/>
      <c r="K696" s="104"/>
      <c r="L696" s="104"/>
      <c r="O696" s="103" t="s">
        <v>5389</v>
      </c>
      <c r="P696" s="103" t="s">
        <v>3050</v>
      </c>
      <c r="S696" s="103" t="s">
        <v>10488</v>
      </c>
      <c r="T696" s="103" t="s">
        <v>3045</v>
      </c>
      <c r="U696" s="104">
        <v>45801.453368055554</v>
      </c>
    </row>
    <row r="697" spans="1:21" x14ac:dyDescent="0.25">
      <c r="A697" s="103" t="s">
        <v>1448</v>
      </c>
      <c r="B697" s="103" t="s">
        <v>1525</v>
      </c>
      <c r="C697" s="103" t="s">
        <v>12334</v>
      </c>
      <c r="I697" s="103" t="s">
        <v>3044</v>
      </c>
      <c r="J697" s="104"/>
      <c r="K697" s="104"/>
      <c r="L697" s="104">
        <v>45602.958333333336</v>
      </c>
      <c r="O697" s="103" t="s">
        <v>5389</v>
      </c>
      <c r="P697" s="103" t="s">
        <v>3050</v>
      </c>
      <c r="S697" s="103" t="s">
        <v>10475</v>
      </c>
      <c r="T697" s="103" t="s">
        <v>3045</v>
      </c>
      <c r="U697" s="104">
        <v>45801.453356481485</v>
      </c>
    </row>
    <row r="698" spans="1:21" x14ac:dyDescent="0.25">
      <c r="A698" s="103" t="s">
        <v>1450</v>
      </c>
      <c r="B698" s="103" t="s">
        <v>30</v>
      </c>
      <c r="C698" s="103" t="s">
        <v>12335</v>
      </c>
      <c r="D698" s="103" t="s">
        <v>12336</v>
      </c>
      <c r="E698" s="103" t="s">
        <v>12337</v>
      </c>
      <c r="I698" s="103" t="s">
        <v>3044</v>
      </c>
      <c r="J698" s="104">
        <v>45028.916666666664</v>
      </c>
      <c r="K698" s="104"/>
      <c r="L698" s="104">
        <v>45482.916666666664</v>
      </c>
      <c r="O698" s="103" t="s">
        <v>5389</v>
      </c>
      <c r="P698" s="103" t="s">
        <v>3050</v>
      </c>
      <c r="S698" s="103" t="s">
        <v>10488</v>
      </c>
      <c r="T698" s="103" t="s">
        <v>3045</v>
      </c>
      <c r="U698" s="104">
        <v>45801.453368055554</v>
      </c>
    </row>
    <row r="699" spans="1:21" x14ac:dyDescent="0.25">
      <c r="A699" s="103" t="s">
        <v>1452</v>
      </c>
      <c r="B699" s="103" t="s">
        <v>50</v>
      </c>
      <c r="C699" s="103" t="s">
        <v>12338</v>
      </c>
      <c r="D699" s="103" t="s">
        <v>12339</v>
      </c>
      <c r="E699" s="103" t="s">
        <v>12340</v>
      </c>
      <c r="I699" s="103" t="s">
        <v>3044</v>
      </c>
      <c r="J699" s="104">
        <v>45245.958333333336</v>
      </c>
      <c r="K699" s="104"/>
      <c r="L699" s="104">
        <v>45730.958333333336</v>
      </c>
      <c r="O699" s="103" t="s">
        <v>5389</v>
      </c>
      <c r="P699" s="103" t="s">
        <v>3050</v>
      </c>
      <c r="R699" s="103" t="s">
        <v>3298</v>
      </c>
      <c r="S699" s="103" t="s">
        <v>10467</v>
      </c>
      <c r="T699" s="103" t="s">
        <v>3045</v>
      </c>
      <c r="U699" s="104">
        <v>45801.453368055554</v>
      </c>
    </row>
    <row r="700" spans="1:21" x14ac:dyDescent="0.25">
      <c r="A700" s="103" t="s">
        <v>1454</v>
      </c>
      <c r="B700" s="103" t="s">
        <v>88</v>
      </c>
      <c r="C700" s="103" t="s">
        <v>12341</v>
      </c>
      <c r="D700" s="103" t="s">
        <v>12342</v>
      </c>
      <c r="E700" s="103" t="s">
        <v>12343</v>
      </c>
      <c r="I700" s="103" t="s">
        <v>3044</v>
      </c>
      <c r="J700" s="104"/>
      <c r="K700" s="104"/>
      <c r="L700" s="104"/>
      <c r="O700" s="103" t="s">
        <v>5389</v>
      </c>
      <c r="P700" s="103" t="s">
        <v>3050</v>
      </c>
      <c r="S700" s="103" t="s">
        <v>10488</v>
      </c>
      <c r="T700" s="103" t="s">
        <v>3045</v>
      </c>
      <c r="U700" s="104">
        <v>45801.453368055554</v>
      </c>
    </row>
    <row r="701" spans="1:21" x14ac:dyDescent="0.25">
      <c r="A701" s="103" t="s">
        <v>1456</v>
      </c>
      <c r="B701" s="103" t="s">
        <v>124</v>
      </c>
      <c r="C701" s="103" t="s">
        <v>12344</v>
      </c>
      <c r="D701" s="103" t="s">
        <v>12345</v>
      </c>
      <c r="E701" s="103" t="s">
        <v>12346</v>
      </c>
      <c r="I701" s="103" t="s">
        <v>3044</v>
      </c>
      <c r="J701" s="104">
        <v>45592.958333333336</v>
      </c>
      <c r="K701" s="104"/>
      <c r="L701" s="104">
        <v>45680.958333333336</v>
      </c>
      <c r="M701" s="103" t="s">
        <v>3059</v>
      </c>
      <c r="N701" s="103" t="s">
        <v>3175</v>
      </c>
      <c r="O701" s="103" t="s">
        <v>5389</v>
      </c>
      <c r="P701" s="103" t="s">
        <v>3050</v>
      </c>
      <c r="S701" s="103" t="s">
        <v>10475</v>
      </c>
      <c r="T701" s="103" t="s">
        <v>3045</v>
      </c>
      <c r="U701" s="104">
        <v>45801.453379629631</v>
      </c>
    </row>
    <row r="702" spans="1:21" x14ac:dyDescent="0.25">
      <c r="A702" s="103" t="s">
        <v>1458</v>
      </c>
      <c r="B702" s="103" t="s">
        <v>268</v>
      </c>
      <c r="C702" s="103" t="s">
        <v>12347</v>
      </c>
      <c r="D702" s="103" t="s">
        <v>12348</v>
      </c>
      <c r="E702" s="103" t="s">
        <v>12349</v>
      </c>
      <c r="I702" s="103" t="s">
        <v>3044</v>
      </c>
      <c r="J702" s="104">
        <v>45376.958333333336</v>
      </c>
      <c r="K702" s="104">
        <v>45411.916666666664</v>
      </c>
      <c r="L702" s="104"/>
      <c r="O702" s="103" t="s">
        <v>5389</v>
      </c>
      <c r="P702" s="103" t="s">
        <v>3050</v>
      </c>
      <c r="Q702" s="103" t="s">
        <v>3194</v>
      </c>
      <c r="S702" s="103" t="s">
        <v>10467</v>
      </c>
      <c r="T702" s="103" t="s">
        <v>3045</v>
      </c>
      <c r="U702" s="104">
        <v>45801.453379629631</v>
      </c>
    </row>
    <row r="703" spans="1:21" x14ac:dyDescent="0.25">
      <c r="A703" s="103" t="s">
        <v>1460</v>
      </c>
      <c r="B703" s="103" t="s">
        <v>308</v>
      </c>
      <c r="C703" s="103" t="s">
        <v>12350</v>
      </c>
      <c r="D703" s="103" t="s">
        <v>12351</v>
      </c>
      <c r="E703" s="103" t="s">
        <v>12352</v>
      </c>
      <c r="I703" s="103" t="s">
        <v>3069</v>
      </c>
      <c r="J703" s="104"/>
      <c r="K703" s="104"/>
      <c r="L703" s="104"/>
      <c r="M703" s="103" t="s">
        <v>3082</v>
      </c>
      <c r="N703" s="103" t="s">
        <v>10978</v>
      </c>
      <c r="O703" s="103" t="s">
        <v>5389</v>
      </c>
      <c r="P703" s="103" t="s">
        <v>3050</v>
      </c>
      <c r="S703" s="103" t="s">
        <v>10488</v>
      </c>
      <c r="T703" s="103" t="s">
        <v>3045</v>
      </c>
      <c r="U703" s="104">
        <v>45801.453379629631</v>
      </c>
    </row>
    <row r="704" spans="1:21" x14ac:dyDescent="0.25">
      <c r="A704" s="103" t="s">
        <v>1464</v>
      </c>
      <c r="B704" s="103" t="s">
        <v>464</v>
      </c>
      <c r="C704" s="103" t="s">
        <v>12353</v>
      </c>
      <c r="D704" s="103" t="s">
        <v>12354</v>
      </c>
      <c r="E704" s="103" t="s">
        <v>12355</v>
      </c>
      <c r="I704" s="103" t="s">
        <v>3044</v>
      </c>
      <c r="J704" s="104">
        <v>45070.916666666664</v>
      </c>
      <c r="K704" s="104"/>
      <c r="L704" s="104">
        <v>45482.916666666664</v>
      </c>
      <c r="O704" s="103" t="s">
        <v>5389</v>
      </c>
      <c r="P704" s="103" t="s">
        <v>3050</v>
      </c>
      <c r="S704" s="103" t="s">
        <v>10488</v>
      </c>
      <c r="T704" s="103" t="s">
        <v>3045</v>
      </c>
      <c r="U704" s="104">
        <v>45801.4533912037</v>
      </c>
    </row>
    <row r="705" spans="1:21" x14ac:dyDescent="0.25">
      <c r="A705" s="103" t="s">
        <v>1466</v>
      </c>
      <c r="B705" s="103" t="s">
        <v>841</v>
      </c>
      <c r="C705" s="103" t="s">
        <v>12356</v>
      </c>
      <c r="D705" s="103" t="s">
        <v>12357</v>
      </c>
      <c r="E705" s="103" t="s">
        <v>12358</v>
      </c>
      <c r="I705" s="103" t="s">
        <v>3044</v>
      </c>
      <c r="J705" s="104">
        <v>45564.916666666664</v>
      </c>
      <c r="K705" s="104"/>
      <c r="L705" s="104">
        <v>45719.958333333336</v>
      </c>
      <c r="O705" s="103" t="s">
        <v>5389</v>
      </c>
      <c r="P705" s="103" t="s">
        <v>3050</v>
      </c>
      <c r="R705" s="103" t="s">
        <v>3769</v>
      </c>
      <c r="S705" s="103" t="s">
        <v>10467</v>
      </c>
      <c r="T705" s="103" t="s">
        <v>3045</v>
      </c>
      <c r="U705" s="104">
        <v>45801.4533912037</v>
      </c>
    </row>
    <row r="706" spans="1:21" x14ac:dyDescent="0.25">
      <c r="A706" s="103" t="s">
        <v>1468</v>
      </c>
      <c r="B706" s="103" t="s">
        <v>246</v>
      </c>
      <c r="C706" s="103" t="s">
        <v>12359</v>
      </c>
      <c r="D706" s="103" t="s">
        <v>12360</v>
      </c>
      <c r="E706" s="103" t="s">
        <v>12361</v>
      </c>
      <c r="I706" s="103" t="s">
        <v>3044</v>
      </c>
      <c r="J706" s="104">
        <v>45373.958333333336</v>
      </c>
      <c r="K706" s="104"/>
      <c r="L706" s="104">
        <v>45728.958333333336</v>
      </c>
      <c r="O706" s="103" t="s">
        <v>5389</v>
      </c>
      <c r="P706" s="103" t="s">
        <v>3050</v>
      </c>
      <c r="R706" s="103" t="s">
        <v>3769</v>
      </c>
      <c r="S706" s="103" t="s">
        <v>10467</v>
      </c>
      <c r="T706" s="103" t="s">
        <v>3045</v>
      </c>
      <c r="U706" s="104">
        <v>45801.453402777777</v>
      </c>
    </row>
    <row r="707" spans="1:21" x14ac:dyDescent="0.25">
      <c r="A707" s="103" t="s">
        <v>1470</v>
      </c>
      <c r="B707" s="103" t="s">
        <v>370</v>
      </c>
      <c r="C707" s="103" t="s">
        <v>12362</v>
      </c>
      <c r="D707" s="103" t="s">
        <v>12363</v>
      </c>
      <c r="E707" s="103" t="s">
        <v>12364</v>
      </c>
      <c r="I707" s="103" t="s">
        <v>3224</v>
      </c>
      <c r="J707" s="104">
        <v>45459.916666666664</v>
      </c>
      <c r="K707" s="104">
        <v>45545.916666666664</v>
      </c>
      <c r="L707" s="104">
        <v>45481.916666666664</v>
      </c>
      <c r="O707" s="103" t="s">
        <v>5389</v>
      </c>
      <c r="P707" s="103" t="s">
        <v>3050</v>
      </c>
      <c r="S707" s="103" t="s">
        <v>10736</v>
      </c>
      <c r="T707" s="103" t="s">
        <v>3045</v>
      </c>
      <c r="U707" s="104">
        <v>45801.453402777777</v>
      </c>
    </row>
    <row r="708" spans="1:21" x14ac:dyDescent="0.25">
      <c r="A708" s="103" t="s">
        <v>1472</v>
      </c>
      <c r="B708" s="103" t="s">
        <v>434</v>
      </c>
      <c r="C708" s="103" t="s">
        <v>12365</v>
      </c>
      <c r="D708" s="103" t="s">
        <v>12366</v>
      </c>
      <c r="E708" s="103" t="s">
        <v>12367</v>
      </c>
      <c r="I708" s="103" t="s">
        <v>3224</v>
      </c>
      <c r="J708" s="104"/>
      <c r="K708" s="104"/>
      <c r="L708" s="104"/>
      <c r="M708" s="103" t="s">
        <v>3082</v>
      </c>
      <c r="N708" s="103" t="s">
        <v>10495</v>
      </c>
      <c r="O708" s="103" t="s">
        <v>5389</v>
      </c>
      <c r="P708" s="103" t="s">
        <v>3050</v>
      </c>
      <c r="R708" s="103" t="s">
        <v>4972</v>
      </c>
      <c r="S708" s="103" t="s">
        <v>10475</v>
      </c>
      <c r="T708" s="103" t="s">
        <v>3045</v>
      </c>
      <c r="U708" s="104">
        <v>45801.453402777777</v>
      </c>
    </row>
    <row r="709" spans="1:21" x14ac:dyDescent="0.25">
      <c r="A709" s="103" t="s">
        <v>1474</v>
      </c>
      <c r="B709" s="103" t="s">
        <v>468</v>
      </c>
      <c r="C709" s="103" t="s">
        <v>12368</v>
      </c>
      <c r="D709" s="103" t="s">
        <v>12369</v>
      </c>
      <c r="E709" s="103" t="s">
        <v>12370</v>
      </c>
      <c r="I709" s="103" t="s">
        <v>3044</v>
      </c>
      <c r="J709" s="104">
        <v>45438.916666666664</v>
      </c>
      <c r="K709" s="104">
        <v>45534.916666666664</v>
      </c>
      <c r="L709" s="104">
        <v>45534.916666666664</v>
      </c>
      <c r="O709" s="103" t="s">
        <v>5389</v>
      </c>
      <c r="P709" s="103" t="s">
        <v>3050</v>
      </c>
      <c r="S709" s="103" t="s">
        <v>10475</v>
      </c>
      <c r="T709" s="103" t="s">
        <v>3045</v>
      </c>
      <c r="U709" s="104">
        <v>45801.453414351854</v>
      </c>
    </row>
    <row r="710" spans="1:21" x14ac:dyDescent="0.25">
      <c r="A710" s="103" t="s">
        <v>1476</v>
      </c>
      <c r="B710" s="103" t="s">
        <v>478</v>
      </c>
      <c r="C710" s="103" t="s">
        <v>12371</v>
      </c>
      <c r="D710" s="103" t="s">
        <v>12372</v>
      </c>
      <c r="E710" s="103" t="s">
        <v>12373</v>
      </c>
      <c r="I710" s="103" t="s">
        <v>3224</v>
      </c>
      <c r="J710" s="104">
        <v>45439.916666666664</v>
      </c>
      <c r="K710" s="104"/>
      <c r="L710" s="104">
        <v>45645.958333333336</v>
      </c>
      <c r="O710" s="103" t="s">
        <v>5389</v>
      </c>
      <c r="P710" s="103" t="s">
        <v>3050</v>
      </c>
      <c r="S710" s="103" t="s">
        <v>10475</v>
      </c>
      <c r="T710" s="103" t="s">
        <v>3045</v>
      </c>
      <c r="U710" s="104">
        <v>45801.453414351854</v>
      </c>
    </row>
    <row r="711" spans="1:21" x14ac:dyDescent="0.25">
      <c r="A711" s="103" t="s">
        <v>1478</v>
      </c>
      <c r="B711" s="103" t="s">
        <v>562</v>
      </c>
      <c r="C711" s="103" t="s">
        <v>12374</v>
      </c>
      <c r="D711" s="103" t="s">
        <v>12375</v>
      </c>
      <c r="E711" s="103" t="s">
        <v>12376</v>
      </c>
      <c r="I711" s="103" t="s">
        <v>3224</v>
      </c>
      <c r="J711" s="104">
        <v>45459.916666666664</v>
      </c>
      <c r="K711" s="104">
        <v>45545.916666666664</v>
      </c>
      <c r="L711" s="104">
        <v>45481.916666666664</v>
      </c>
      <c r="O711" s="103" t="s">
        <v>5389</v>
      </c>
      <c r="P711" s="103" t="s">
        <v>3050</v>
      </c>
      <c r="S711" s="103" t="s">
        <v>10736</v>
      </c>
      <c r="T711" s="103" t="s">
        <v>3045</v>
      </c>
      <c r="U711" s="104">
        <v>45801.453414351854</v>
      </c>
    </row>
    <row r="712" spans="1:21" x14ac:dyDescent="0.25">
      <c r="A712" s="103" t="s">
        <v>1480</v>
      </c>
      <c r="B712" s="103" t="s">
        <v>584</v>
      </c>
      <c r="C712" s="103" t="s">
        <v>12377</v>
      </c>
      <c r="D712" s="103" t="s">
        <v>12378</v>
      </c>
      <c r="E712" s="103" t="s">
        <v>12379</v>
      </c>
      <c r="I712" s="103" t="s">
        <v>3044</v>
      </c>
      <c r="J712" s="104">
        <v>45464.916666666664</v>
      </c>
      <c r="K712" s="104">
        <v>45534.916666666664</v>
      </c>
      <c r="L712" s="104">
        <v>45534.916666666664</v>
      </c>
      <c r="O712" s="103" t="s">
        <v>5389</v>
      </c>
      <c r="P712" s="103" t="s">
        <v>3050</v>
      </c>
      <c r="S712" s="103" t="s">
        <v>10736</v>
      </c>
      <c r="T712" s="103" t="s">
        <v>3045</v>
      </c>
      <c r="U712" s="104">
        <v>45801.453425925924</v>
      </c>
    </row>
    <row r="713" spans="1:21" x14ac:dyDescent="0.25">
      <c r="A713" s="103" t="s">
        <v>1482</v>
      </c>
      <c r="B713" s="103" t="s">
        <v>839</v>
      </c>
      <c r="C713" s="103" t="s">
        <v>12380</v>
      </c>
      <c r="D713" s="103" t="s">
        <v>12381</v>
      </c>
      <c r="E713" s="103" t="s">
        <v>12382</v>
      </c>
      <c r="I713" s="103" t="s">
        <v>3044</v>
      </c>
      <c r="J713" s="104">
        <v>45461.916666666664</v>
      </c>
      <c r="K713" s="104"/>
      <c r="L713" s="104">
        <v>45534.916666666664</v>
      </c>
      <c r="O713" s="103" t="s">
        <v>5389</v>
      </c>
      <c r="P713" s="103" t="s">
        <v>3050</v>
      </c>
      <c r="S713" s="103" t="s">
        <v>10736</v>
      </c>
      <c r="T713" s="103" t="s">
        <v>3045</v>
      </c>
      <c r="U713" s="104">
        <v>45801.453425925924</v>
      </c>
    </row>
    <row r="714" spans="1:21" x14ac:dyDescent="0.25">
      <c r="A714" s="103" t="s">
        <v>1484</v>
      </c>
      <c r="B714" s="103" t="s">
        <v>1719</v>
      </c>
      <c r="C714" s="103" t="s">
        <v>12383</v>
      </c>
      <c r="I714" s="103" t="s">
        <v>3044</v>
      </c>
      <c r="J714" s="104"/>
      <c r="K714" s="104"/>
      <c r="L714" s="104">
        <v>45607.958333333336</v>
      </c>
      <c r="O714" s="103" t="s">
        <v>5389</v>
      </c>
      <c r="P714" s="103" t="s">
        <v>3050</v>
      </c>
      <c r="R714" s="103" t="s">
        <v>6627</v>
      </c>
      <c r="S714" s="103" t="s">
        <v>11141</v>
      </c>
      <c r="T714" s="103" t="s">
        <v>3045</v>
      </c>
      <c r="U714" s="104">
        <v>45801.453425925924</v>
      </c>
    </row>
    <row r="715" spans="1:21" x14ac:dyDescent="0.25">
      <c r="A715" s="103" t="s">
        <v>1486</v>
      </c>
      <c r="B715" s="103" t="s">
        <v>877</v>
      </c>
      <c r="C715" s="103" t="s">
        <v>12384</v>
      </c>
      <c r="D715" s="103" t="s">
        <v>12385</v>
      </c>
      <c r="E715" s="103" t="s">
        <v>12386</v>
      </c>
      <c r="I715" s="103" t="s">
        <v>3044</v>
      </c>
      <c r="J715" s="104">
        <v>45616.958333333336</v>
      </c>
      <c r="K715" s="104"/>
      <c r="L715" s="104">
        <v>45643.958333333336</v>
      </c>
      <c r="O715" s="103" t="s">
        <v>5389</v>
      </c>
      <c r="P715" s="103" t="s">
        <v>3050</v>
      </c>
      <c r="R715" s="103" t="s">
        <v>6123</v>
      </c>
      <c r="S715" s="103" t="s">
        <v>11141</v>
      </c>
      <c r="T715" s="103" t="s">
        <v>3045</v>
      </c>
      <c r="U715" s="104">
        <v>45801.4534375</v>
      </c>
    </row>
    <row r="716" spans="1:21" x14ac:dyDescent="0.25">
      <c r="A716" s="103" t="s">
        <v>1488</v>
      </c>
      <c r="B716" s="103" t="s">
        <v>1641</v>
      </c>
      <c r="C716" s="103" t="s">
        <v>12387</v>
      </c>
      <c r="E716" s="103" t="s">
        <v>5529</v>
      </c>
      <c r="I716" s="103" t="s">
        <v>3044</v>
      </c>
      <c r="J716" s="104"/>
      <c r="K716" s="104"/>
      <c r="L716" s="104">
        <v>45592.958333333336</v>
      </c>
      <c r="O716" s="103" t="s">
        <v>5389</v>
      </c>
      <c r="P716" s="103" t="s">
        <v>3050</v>
      </c>
      <c r="R716" s="103" t="s">
        <v>3524</v>
      </c>
      <c r="S716" s="103" t="s">
        <v>10475</v>
      </c>
      <c r="T716" s="103" t="s">
        <v>3045</v>
      </c>
      <c r="U716" s="104">
        <v>45801.4534375</v>
      </c>
    </row>
    <row r="717" spans="1:21" x14ac:dyDescent="0.25">
      <c r="A717" s="103" t="s">
        <v>1490</v>
      </c>
      <c r="B717" s="103" t="s">
        <v>1651</v>
      </c>
      <c r="C717" s="103" t="s">
        <v>12388</v>
      </c>
      <c r="I717" s="103" t="s">
        <v>3044</v>
      </c>
      <c r="J717" s="104"/>
      <c r="K717" s="104"/>
      <c r="L717" s="104">
        <v>45571.916666666664</v>
      </c>
      <c r="O717" s="103" t="s">
        <v>5389</v>
      </c>
      <c r="P717" s="103" t="s">
        <v>3050</v>
      </c>
      <c r="R717" s="103" t="s">
        <v>5777</v>
      </c>
      <c r="S717" s="103" t="s">
        <v>10475</v>
      </c>
      <c r="T717" s="103" t="s">
        <v>3045</v>
      </c>
      <c r="U717" s="104">
        <v>45801.4534375</v>
      </c>
    </row>
    <row r="718" spans="1:21" x14ac:dyDescent="0.25">
      <c r="A718" s="103" t="s">
        <v>1492</v>
      </c>
      <c r="B718" s="103" t="s">
        <v>58</v>
      </c>
      <c r="C718" s="103" t="s">
        <v>12389</v>
      </c>
      <c r="D718" s="103" t="s">
        <v>12390</v>
      </c>
      <c r="E718" s="103" t="s">
        <v>12391</v>
      </c>
      <c r="I718" s="103" t="s">
        <v>3044</v>
      </c>
      <c r="J718" s="104"/>
      <c r="K718" s="104">
        <v>45634.958333333336</v>
      </c>
      <c r="L718" s="104">
        <v>45624.958333333336</v>
      </c>
      <c r="O718" s="103" t="s">
        <v>5389</v>
      </c>
      <c r="P718" s="103" t="s">
        <v>3050</v>
      </c>
      <c r="S718" s="103" t="s">
        <v>10475</v>
      </c>
      <c r="T718" s="103" t="s">
        <v>3045</v>
      </c>
      <c r="U718" s="104">
        <v>45801.453449074077</v>
      </c>
    </row>
    <row r="719" spans="1:21" x14ac:dyDescent="0.25">
      <c r="A719" s="103" t="s">
        <v>1494</v>
      </c>
      <c r="B719" s="103" t="s">
        <v>847</v>
      </c>
      <c r="C719" s="103" t="s">
        <v>12392</v>
      </c>
      <c r="D719" s="103" t="s">
        <v>12393</v>
      </c>
      <c r="E719" s="103" t="s">
        <v>12394</v>
      </c>
      <c r="I719" s="103" t="s">
        <v>3044</v>
      </c>
      <c r="J719" s="104">
        <v>45578.916666666664</v>
      </c>
      <c r="K719" s="104"/>
      <c r="L719" s="104">
        <v>45624.958333333336</v>
      </c>
      <c r="O719" s="103" t="s">
        <v>5389</v>
      </c>
      <c r="P719" s="103" t="s">
        <v>3050</v>
      </c>
      <c r="S719" s="103" t="s">
        <v>10475</v>
      </c>
      <c r="T719" s="103" t="s">
        <v>3045</v>
      </c>
      <c r="U719" s="104">
        <v>45801.453449074077</v>
      </c>
    </row>
    <row r="720" spans="1:21" x14ac:dyDescent="0.25">
      <c r="A720" s="103" t="s">
        <v>1496</v>
      </c>
      <c r="B720" s="103" t="s">
        <v>919</v>
      </c>
      <c r="C720" s="103" t="s">
        <v>12395</v>
      </c>
      <c r="D720" s="103" t="s">
        <v>12396</v>
      </c>
      <c r="E720" s="103" t="s">
        <v>12397</v>
      </c>
      <c r="F720" s="103" t="s">
        <v>12398</v>
      </c>
      <c r="G720" s="104">
        <v>31003.958333333332</v>
      </c>
      <c r="I720" s="103" t="s">
        <v>3044</v>
      </c>
      <c r="J720" s="104"/>
      <c r="K720" s="104"/>
      <c r="L720" s="104">
        <v>45624.958333333336</v>
      </c>
      <c r="M720" s="103" t="s">
        <v>10481</v>
      </c>
      <c r="N720" s="103" t="s">
        <v>10482</v>
      </c>
      <c r="O720" s="103" t="s">
        <v>10483</v>
      </c>
      <c r="P720" s="103" t="s">
        <v>3044</v>
      </c>
      <c r="S720" s="103" t="s">
        <v>10467</v>
      </c>
      <c r="T720" s="103" t="s">
        <v>3045</v>
      </c>
      <c r="U720" s="104">
        <v>45801.453460648147</v>
      </c>
    </row>
    <row r="721" spans="1:21" x14ac:dyDescent="0.25">
      <c r="A721" s="103" t="s">
        <v>1498</v>
      </c>
      <c r="B721" s="103" t="s">
        <v>420</v>
      </c>
      <c r="C721" s="103" t="s">
        <v>12399</v>
      </c>
      <c r="D721" s="103" t="s">
        <v>12400</v>
      </c>
      <c r="E721" s="103" t="s">
        <v>12401</v>
      </c>
      <c r="I721" s="103" t="s">
        <v>3044</v>
      </c>
      <c r="J721" s="104">
        <v>45426.916666666664</v>
      </c>
      <c r="K721" s="104"/>
      <c r="L721" s="104"/>
      <c r="O721" s="103" t="s">
        <v>5389</v>
      </c>
      <c r="P721" s="103" t="s">
        <v>3050</v>
      </c>
      <c r="R721" s="103" t="s">
        <v>3164</v>
      </c>
      <c r="S721" s="103" t="s">
        <v>10512</v>
      </c>
      <c r="T721" s="103" t="s">
        <v>3045</v>
      </c>
      <c r="U721" s="104">
        <v>45801.453460648147</v>
      </c>
    </row>
    <row r="722" spans="1:21" x14ac:dyDescent="0.25">
      <c r="A722" s="103" t="s">
        <v>1500</v>
      </c>
      <c r="B722" s="103" t="s">
        <v>871</v>
      </c>
      <c r="C722" s="103" t="s">
        <v>12402</v>
      </c>
      <c r="D722" s="103" t="s">
        <v>12403</v>
      </c>
      <c r="E722" s="103" t="s">
        <v>12404</v>
      </c>
      <c r="I722" s="103" t="s">
        <v>3044</v>
      </c>
      <c r="J722" s="104">
        <v>45611.958333333336</v>
      </c>
      <c r="K722" s="104"/>
      <c r="L722" s="104">
        <v>45664.958333333336</v>
      </c>
      <c r="O722" s="103" t="s">
        <v>5389</v>
      </c>
      <c r="P722" s="103" t="s">
        <v>3050</v>
      </c>
      <c r="S722" s="103" t="s">
        <v>11201</v>
      </c>
      <c r="T722" s="103" t="s">
        <v>3045</v>
      </c>
      <c r="U722" s="104">
        <v>45801.453460648147</v>
      </c>
    </row>
    <row r="723" spans="1:21" x14ac:dyDescent="0.25">
      <c r="A723" s="103" t="s">
        <v>1502</v>
      </c>
      <c r="B723" s="103" t="s">
        <v>1157</v>
      </c>
      <c r="C723" s="103" t="s">
        <v>12405</v>
      </c>
      <c r="I723" s="103" t="s">
        <v>3069</v>
      </c>
      <c r="J723" s="104"/>
      <c r="K723" s="104"/>
      <c r="L723" s="104"/>
      <c r="O723" s="103" t="s">
        <v>5389</v>
      </c>
      <c r="P723" s="103" t="s">
        <v>3050</v>
      </c>
      <c r="S723" s="103" t="s">
        <v>10530</v>
      </c>
      <c r="T723" s="103" t="s">
        <v>3045</v>
      </c>
      <c r="U723" s="104">
        <v>45801.453460648147</v>
      </c>
    </row>
    <row r="724" spans="1:21" x14ac:dyDescent="0.25">
      <c r="A724" s="103" t="s">
        <v>1504</v>
      </c>
      <c r="B724" s="103" t="s">
        <v>1567</v>
      </c>
      <c r="C724" s="103" t="s">
        <v>12406</v>
      </c>
      <c r="E724" s="103" t="s">
        <v>12407</v>
      </c>
      <c r="F724" s="103" t="s">
        <v>12408</v>
      </c>
      <c r="G724" s="104">
        <v>34751.958333333336</v>
      </c>
      <c r="I724" s="103" t="s">
        <v>3197</v>
      </c>
      <c r="J724" s="104"/>
      <c r="K724" s="104"/>
      <c r="L724" s="104"/>
      <c r="M724" s="103" t="s">
        <v>10481</v>
      </c>
      <c r="N724" s="103" t="s">
        <v>10482</v>
      </c>
      <c r="O724" s="103" t="s">
        <v>5389</v>
      </c>
      <c r="P724" s="103" t="s">
        <v>4794</v>
      </c>
      <c r="S724" s="103" t="s">
        <v>10499</v>
      </c>
      <c r="T724" s="103" t="s">
        <v>10484</v>
      </c>
      <c r="U724" s="104">
        <v>45801.453472222223</v>
      </c>
    </row>
    <row r="725" spans="1:21" x14ac:dyDescent="0.25">
      <c r="A725" s="103" t="s">
        <v>1506</v>
      </c>
      <c r="B725" s="103" t="s">
        <v>264</v>
      </c>
      <c r="C725" s="103" t="s">
        <v>12341</v>
      </c>
      <c r="D725" s="103" t="s">
        <v>12409</v>
      </c>
      <c r="E725" s="103" t="s">
        <v>12410</v>
      </c>
      <c r="I725" s="103" t="s">
        <v>3069</v>
      </c>
      <c r="J725" s="104">
        <v>45376.958333333336</v>
      </c>
      <c r="K725" s="104">
        <v>45471.916666666664</v>
      </c>
      <c r="L725" s="104"/>
      <c r="O725" s="103" t="s">
        <v>5389</v>
      </c>
      <c r="P725" s="103" t="s">
        <v>3050</v>
      </c>
      <c r="R725" s="103" t="s">
        <v>5054</v>
      </c>
      <c r="S725" s="103" t="s">
        <v>10530</v>
      </c>
      <c r="T725" s="103" t="s">
        <v>3045</v>
      </c>
      <c r="U725" s="104">
        <v>45801.453472222223</v>
      </c>
    </row>
    <row r="726" spans="1:21" x14ac:dyDescent="0.25">
      <c r="A726" s="103" t="s">
        <v>1508</v>
      </c>
      <c r="B726" s="103" t="s">
        <v>358</v>
      </c>
      <c r="C726" s="103" t="s">
        <v>12411</v>
      </c>
      <c r="D726" s="103" t="s">
        <v>12412</v>
      </c>
      <c r="E726" s="103" t="s">
        <v>12413</v>
      </c>
      <c r="I726" s="103" t="s">
        <v>3044</v>
      </c>
      <c r="J726" s="104">
        <v>45408.916666666664</v>
      </c>
      <c r="K726" s="104"/>
      <c r="L726" s="104">
        <v>45634.958333333336</v>
      </c>
      <c r="O726" s="103" t="s">
        <v>5389</v>
      </c>
      <c r="P726" s="103" t="s">
        <v>3050</v>
      </c>
      <c r="R726" s="103" t="s">
        <v>3164</v>
      </c>
      <c r="S726" s="103" t="s">
        <v>10512</v>
      </c>
      <c r="T726" s="103" t="s">
        <v>3045</v>
      </c>
      <c r="U726" s="104">
        <v>45801.453472222223</v>
      </c>
    </row>
    <row r="727" spans="1:21" x14ac:dyDescent="0.25">
      <c r="A727" s="103" t="s">
        <v>1510</v>
      </c>
      <c r="B727" s="103" t="s">
        <v>612</v>
      </c>
      <c r="C727" s="103" t="s">
        <v>12414</v>
      </c>
      <c r="D727" s="103" t="s">
        <v>12415</v>
      </c>
      <c r="E727" s="103" t="s">
        <v>12416</v>
      </c>
      <c r="I727" s="103" t="s">
        <v>3044</v>
      </c>
      <c r="J727" s="104">
        <v>45480.916666666664</v>
      </c>
      <c r="K727" s="104"/>
      <c r="L727" s="104">
        <v>45609.958333333336</v>
      </c>
      <c r="O727" s="103" t="s">
        <v>5389</v>
      </c>
      <c r="P727" s="103" t="s">
        <v>3050</v>
      </c>
      <c r="R727" s="103" t="s">
        <v>6253</v>
      </c>
      <c r="S727" s="103" t="s">
        <v>10488</v>
      </c>
      <c r="T727" s="103" t="s">
        <v>3045</v>
      </c>
      <c r="U727" s="104">
        <v>45801.453483796293</v>
      </c>
    </row>
    <row r="728" spans="1:21" x14ac:dyDescent="0.25">
      <c r="A728" s="103" t="s">
        <v>1512</v>
      </c>
      <c r="B728" s="103" t="s">
        <v>1427</v>
      </c>
      <c r="C728" s="103" t="s">
        <v>12417</v>
      </c>
      <c r="D728" s="103" t="s">
        <v>12418</v>
      </c>
      <c r="E728" s="103" t="s">
        <v>12419</v>
      </c>
      <c r="I728" s="103" t="s">
        <v>3044</v>
      </c>
      <c r="J728" s="104"/>
      <c r="K728" s="104"/>
      <c r="L728" s="104">
        <v>45684.958333333336</v>
      </c>
      <c r="O728" s="103" t="s">
        <v>5389</v>
      </c>
      <c r="P728" s="103" t="s">
        <v>3050</v>
      </c>
      <c r="Q728" s="103" t="s">
        <v>3628</v>
      </c>
      <c r="S728" s="103" t="s">
        <v>10475</v>
      </c>
      <c r="T728" s="103" t="s">
        <v>3045</v>
      </c>
      <c r="U728" s="104">
        <v>45801.453483796293</v>
      </c>
    </row>
    <row r="729" spans="1:21" x14ac:dyDescent="0.25">
      <c r="A729" s="103" t="s">
        <v>1514</v>
      </c>
      <c r="B729" s="103" t="s">
        <v>546</v>
      </c>
      <c r="C729" s="103" t="s">
        <v>12420</v>
      </c>
      <c r="D729" s="103" t="s">
        <v>12421</v>
      </c>
      <c r="E729" s="103" t="s">
        <v>12422</v>
      </c>
      <c r="I729" s="103" t="s">
        <v>3044</v>
      </c>
      <c r="J729" s="104">
        <v>45607.958333333336</v>
      </c>
      <c r="K729" s="104"/>
      <c r="L729" s="104">
        <v>45684.958333333336</v>
      </c>
      <c r="O729" s="103" t="s">
        <v>5389</v>
      </c>
      <c r="P729" s="103" t="s">
        <v>3050</v>
      </c>
      <c r="Q729" s="103" t="s">
        <v>3628</v>
      </c>
      <c r="S729" s="103" t="s">
        <v>10488</v>
      </c>
      <c r="T729" s="103" t="s">
        <v>3054</v>
      </c>
      <c r="U729" s="104">
        <v>45801.453483796293</v>
      </c>
    </row>
    <row r="730" spans="1:21" x14ac:dyDescent="0.25">
      <c r="A730" s="103" t="s">
        <v>1516</v>
      </c>
      <c r="B730" s="103" t="s">
        <v>1431</v>
      </c>
      <c r="C730" s="103" t="s">
        <v>12423</v>
      </c>
      <c r="E730" s="103" t="s">
        <v>12424</v>
      </c>
      <c r="F730" s="103" t="s">
        <v>12425</v>
      </c>
      <c r="G730" s="104">
        <v>33745.916666666664</v>
      </c>
      <c r="I730" s="103" t="s">
        <v>3197</v>
      </c>
      <c r="J730" s="104"/>
      <c r="K730" s="104"/>
      <c r="L730" s="104">
        <v>45655.958333333336</v>
      </c>
      <c r="M730" s="103" t="s">
        <v>10563</v>
      </c>
      <c r="N730" s="103" t="s">
        <v>10505</v>
      </c>
      <c r="O730" s="103" t="s">
        <v>5389</v>
      </c>
      <c r="P730" s="103" t="s">
        <v>3197</v>
      </c>
      <c r="S730" s="103" t="s">
        <v>10475</v>
      </c>
      <c r="T730" s="103" t="s">
        <v>3045</v>
      </c>
      <c r="U730" s="104">
        <v>45801.45349537037</v>
      </c>
    </row>
    <row r="731" spans="1:21" x14ac:dyDescent="0.25">
      <c r="A731" s="103" t="s">
        <v>1518</v>
      </c>
      <c r="B731" s="103" t="s">
        <v>1799</v>
      </c>
      <c r="C731" s="103" t="s">
        <v>12426</v>
      </c>
      <c r="D731" s="103" t="s">
        <v>12427</v>
      </c>
      <c r="E731" s="103" t="s">
        <v>12428</v>
      </c>
      <c r="F731" s="103" t="s">
        <v>12429</v>
      </c>
      <c r="G731" s="104">
        <v>34657.958333333336</v>
      </c>
      <c r="I731" s="103" t="s">
        <v>3044</v>
      </c>
      <c r="J731" s="104"/>
      <c r="K731" s="104"/>
      <c r="L731" s="104">
        <v>45600.958333333336</v>
      </c>
      <c r="M731" s="103" t="s">
        <v>10567</v>
      </c>
      <c r="N731" s="103" t="s">
        <v>10568</v>
      </c>
      <c r="O731" s="103" t="s">
        <v>5389</v>
      </c>
      <c r="P731" s="103" t="s">
        <v>4794</v>
      </c>
      <c r="S731" s="103" t="s">
        <v>10488</v>
      </c>
      <c r="T731" s="103" t="s">
        <v>3045</v>
      </c>
      <c r="U731" s="104">
        <v>45801.453506944446</v>
      </c>
    </row>
    <row r="732" spans="1:21" x14ac:dyDescent="0.25">
      <c r="A732" s="103" t="s">
        <v>1520</v>
      </c>
      <c r="B732" s="103" t="s">
        <v>2523</v>
      </c>
      <c r="C732" s="103" t="s">
        <v>12430</v>
      </c>
      <c r="I732" s="103" t="s">
        <v>3224</v>
      </c>
      <c r="J732" s="104"/>
      <c r="K732" s="104"/>
      <c r="L732" s="104">
        <v>45748.916666666664</v>
      </c>
      <c r="M732" s="103" t="s">
        <v>3132</v>
      </c>
      <c r="N732" s="103" t="s">
        <v>3132</v>
      </c>
      <c r="O732" s="103" t="s">
        <v>5389</v>
      </c>
      <c r="P732" s="103" t="s">
        <v>3457</v>
      </c>
      <c r="R732" s="103" t="s">
        <v>3706</v>
      </c>
      <c r="S732" s="103" t="s">
        <v>10512</v>
      </c>
      <c r="T732" s="103" t="s">
        <v>3045</v>
      </c>
      <c r="U732" s="104">
        <v>45801.45349537037</v>
      </c>
    </row>
    <row r="733" spans="1:21" x14ac:dyDescent="0.25">
      <c r="A733" s="103" t="s">
        <v>1522</v>
      </c>
      <c r="B733" s="103" t="s">
        <v>298</v>
      </c>
      <c r="C733" s="103" t="s">
        <v>12431</v>
      </c>
      <c r="D733" s="103" t="s">
        <v>12432</v>
      </c>
      <c r="E733" s="103" t="s">
        <v>12433</v>
      </c>
      <c r="I733" s="103" t="s">
        <v>3124</v>
      </c>
      <c r="J733" s="104">
        <v>45516.916666666664</v>
      </c>
      <c r="K733" s="104"/>
      <c r="L733" s="104">
        <v>45655.958333333336</v>
      </c>
      <c r="O733" s="103" t="s">
        <v>5389</v>
      </c>
      <c r="P733" s="103" t="s">
        <v>3050</v>
      </c>
      <c r="S733" s="103" t="s">
        <v>10512</v>
      </c>
      <c r="T733" s="103" t="s">
        <v>3045</v>
      </c>
      <c r="U733" s="104">
        <v>45801.453506944446</v>
      </c>
    </row>
    <row r="734" spans="1:21" x14ac:dyDescent="0.25">
      <c r="A734" s="103" t="s">
        <v>1524</v>
      </c>
      <c r="B734" s="103" t="s">
        <v>98</v>
      </c>
      <c r="C734" s="103" t="s">
        <v>12434</v>
      </c>
      <c r="D734" s="103" t="s">
        <v>12435</v>
      </c>
      <c r="E734" s="103" t="s">
        <v>12436</v>
      </c>
      <c r="I734" s="103" t="s">
        <v>3044</v>
      </c>
      <c r="J734" s="104">
        <v>45322.958333333336</v>
      </c>
      <c r="K734" s="104"/>
      <c r="L734" s="104"/>
      <c r="O734" s="103" t="s">
        <v>5389</v>
      </c>
      <c r="P734" s="103" t="s">
        <v>3050</v>
      </c>
      <c r="S734" s="103" t="s">
        <v>10467</v>
      </c>
      <c r="T734" s="103" t="s">
        <v>3054</v>
      </c>
      <c r="U734" s="104">
        <v>45801.453506944446</v>
      </c>
    </row>
    <row r="735" spans="1:21" x14ac:dyDescent="0.25">
      <c r="A735" s="103" t="s">
        <v>1526</v>
      </c>
      <c r="B735" s="103" t="s">
        <v>292</v>
      </c>
      <c r="C735" s="103" t="s">
        <v>12437</v>
      </c>
      <c r="D735" s="103" t="s">
        <v>12438</v>
      </c>
      <c r="E735" s="103" t="s">
        <v>12439</v>
      </c>
      <c r="I735" s="103" t="s">
        <v>3044</v>
      </c>
      <c r="J735" s="104">
        <v>45394.916666666664</v>
      </c>
      <c r="K735" s="104"/>
      <c r="L735" s="104">
        <v>45730.958333333336</v>
      </c>
      <c r="O735" s="103" t="s">
        <v>5389</v>
      </c>
      <c r="P735" s="103" t="s">
        <v>3050</v>
      </c>
      <c r="R735" s="103" t="s">
        <v>3298</v>
      </c>
      <c r="S735" s="103" t="s">
        <v>10488</v>
      </c>
      <c r="T735" s="103" t="s">
        <v>3054</v>
      </c>
      <c r="U735" s="104">
        <v>45801.453506944446</v>
      </c>
    </row>
    <row r="736" spans="1:21" x14ac:dyDescent="0.25">
      <c r="A736" s="103" t="s">
        <v>1528</v>
      </c>
      <c r="B736" s="103" t="s">
        <v>1571</v>
      </c>
      <c r="C736" s="103" t="s">
        <v>12440</v>
      </c>
      <c r="I736" s="103" t="s">
        <v>3224</v>
      </c>
      <c r="J736" s="104"/>
      <c r="K736" s="104"/>
      <c r="L736" s="104">
        <v>45682.958333333336</v>
      </c>
      <c r="O736" s="103" t="s">
        <v>5389</v>
      </c>
      <c r="P736" s="103" t="s">
        <v>3050</v>
      </c>
      <c r="R736" s="103" t="s">
        <v>3298</v>
      </c>
      <c r="S736" s="103" t="s">
        <v>10467</v>
      </c>
      <c r="T736" s="103" t="s">
        <v>3045</v>
      </c>
      <c r="U736" s="104">
        <v>45801.453518518516</v>
      </c>
    </row>
    <row r="737" spans="1:21" x14ac:dyDescent="0.25">
      <c r="A737" s="103" t="s">
        <v>1530</v>
      </c>
      <c r="B737" s="103" t="s">
        <v>582</v>
      </c>
      <c r="C737" s="103" t="s">
        <v>12441</v>
      </c>
      <c r="D737" s="103" t="s">
        <v>12442</v>
      </c>
      <c r="E737" s="103" t="s">
        <v>12443</v>
      </c>
      <c r="I737" s="103" t="s">
        <v>3044</v>
      </c>
      <c r="J737" s="104">
        <v>45464.916666666664</v>
      </c>
      <c r="K737" s="104"/>
      <c r="L737" s="104">
        <v>45594.958333333336</v>
      </c>
      <c r="O737" s="103" t="s">
        <v>5389</v>
      </c>
      <c r="P737" s="103" t="s">
        <v>3050</v>
      </c>
      <c r="S737" s="103" t="s">
        <v>10530</v>
      </c>
      <c r="T737" s="103" t="s">
        <v>3045</v>
      </c>
      <c r="U737" s="104">
        <v>45801.453518518516</v>
      </c>
    </row>
    <row r="738" spans="1:21" x14ac:dyDescent="0.25">
      <c r="A738" s="103" t="s">
        <v>1532</v>
      </c>
      <c r="B738" s="103" t="s">
        <v>807</v>
      </c>
      <c r="C738" s="103" t="s">
        <v>12444</v>
      </c>
      <c r="D738" s="103" t="s">
        <v>12445</v>
      </c>
      <c r="E738" s="103" t="s">
        <v>12446</v>
      </c>
      <c r="I738" s="103" t="s">
        <v>3044</v>
      </c>
      <c r="J738" s="104">
        <v>45536.916666666664</v>
      </c>
      <c r="K738" s="104">
        <v>45652.958333333336</v>
      </c>
      <c r="L738" s="104">
        <v>45652.958333333336</v>
      </c>
      <c r="O738" s="103" t="s">
        <v>5389</v>
      </c>
      <c r="P738" s="103" t="s">
        <v>3050</v>
      </c>
      <c r="R738" s="103" t="s">
        <v>3298</v>
      </c>
      <c r="S738" s="103" t="s">
        <v>10530</v>
      </c>
      <c r="T738" s="103" t="s">
        <v>3045</v>
      </c>
      <c r="U738" s="104">
        <v>45801.453518518516</v>
      </c>
    </row>
    <row r="739" spans="1:21" x14ac:dyDescent="0.25">
      <c r="A739" s="103" t="s">
        <v>1534</v>
      </c>
      <c r="B739" s="103" t="s">
        <v>2839</v>
      </c>
      <c r="C739" s="103" t="s">
        <v>12447</v>
      </c>
      <c r="I739" s="103" t="s">
        <v>3197</v>
      </c>
      <c r="J739" s="104"/>
      <c r="K739" s="104"/>
      <c r="L739" s="104"/>
      <c r="M739" s="103" t="s">
        <v>3059</v>
      </c>
      <c r="N739" s="103" t="s">
        <v>10526</v>
      </c>
      <c r="O739" s="103" t="s">
        <v>5389</v>
      </c>
      <c r="P739" s="103" t="s">
        <v>3050</v>
      </c>
      <c r="R739" s="103" t="s">
        <v>6338</v>
      </c>
      <c r="S739" s="103" t="s">
        <v>10467</v>
      </c>
      <c r="T739" s="103" t="s">
        <v>3045</v>
      </c>
      <c r="U739" s="104">
        <v>45801.453530092593</v>
      </c>
    </row>
    <row r="740" spans="1:21" x14ac:dyDescent="0.25">
      <c r="A740" s="103" t="s">
        <v>1536</v>
      </c>
      <c r="B740" s="103" t="s">
        <v>618</v>
      </c>
      <c r="C740" s="103" t="s">
        <v>12448</v>
      </c>
      <c r="D740" s="103" t="s">
        <v>12449</v>
      </c>
      <c r="E740" s="103" t="s">
        <v>12450</v>
      </c>
      <c r="I740" s="103" t="s">
        <v>3069</v>
      </c>
      <c r="J740" s="104"/>
      <c r="K740" s="104"/>
      <c r="L740" s="104"/>
      <c r="O740" s="103" t="s">
        <v>5389</v>
      </c>
      <c r="P740" s="103" t="s">
        <v>3050</v>
      </c>
      <c r="S740" s="103" t="s">
        <v>10488</v>
      </c>
      <c r="T740" s="103" t="s">
        <v>3045</v>
      </c>
      <c r="U740" s="104">
        <v>45801.453530092593</v>
      </c>
    </row>
    <row r="741" spans="1:21" x14ac:dyDescent="0.25">
      <c r="A741" s="103" t="s">
        <v>1538</v>
      </c>
      <c r="B741" s="103" t="s">
        <v>2625</v>
      </c>
      <c r="C741" s="103" t="s">
        <v>12451</v>
      </c>
      <c r="D741" s="103" t="s">
        <v>12452</v>
      </c>
      <c r="E741" s="103" t="s">
        <v>12453</v>
      </c>
      <c r="F741" s="103" t="s">
        <v>12454</v>
      </c>
      <c r="G741" s="104">
        <v>30784.916666666668</v>
      </c>
      <c r="I741" s="103" t="s">
        <v>3197</v>
      </c>
      <c r="J741" s="104"/>
      <c r="K741" s="104"/>
      <c r="L741" s="104"/>
      <c r="M741" s="103" t="s">
        <v>10516</v>
      </c>
      <c r="N741" s="103" t="s">
        <v>10517</v>
      </c>
      <c r="O741" s="103" t="s">
        <v>10483</v>
      </c>
      <c r="P741" s="103" t="s">
        <v>4794</v>
      </c>
      <c r="S741" s="103" t="s">
        <v>10467</v>
      </c>
      <c r="T741" s="103" t="s">
        <v>10484</v>
      </c>
      <c r="U741" s="104">
        <v>45801.453530092593</v>
      </c>
    </row>
    <row r="742" spans="1:21" x14ac:dyDescent="0.25">
      <c r="A742" s="103" t="s">
        <v>1540</v>
      </c>
      <c r="B742" s="103" t="s">
        <v>2627</v>
      </c>
      <c r="C742" s="103" t="s">
        <v>12455</v>
      </c>
      <c r="F742" s="103" t="s">
        <v>12456</v>
      </c>
      <c r="G742" s="104">
        <v>29067.916666666668</v>
      </c>
      <c r="I742" s="103" t="s">
        <v>3069</v>
      </c>
      <c r="J742" s="104"/>
      <c r="K742" s="104"/>
      <c r="L742" s="104"/>
      <c r="M742" s="103" t="s">
        <v>3175</v>
      </c>
      <c r="N742" s="103" t="s">
        <v>10526</v>
      </c>
      <c r="O742" s="103" t="s">
        <v>5389</v>
      </c>
      <c r="P742" s="103" t="s">
        <v>3069</v>
      </c>
      <c r="S742" s="103" t="s">
        <v>10512</v>
      </c>
      <c r="T742" s="103" t="s">
        <v>10682</v>
      </c>
      <c r="U742" s="104">
        <v>45801.453541666669</v>
      </c>
    </row>
    <row r="743" spans="1:21" x14ac:dyDescent="0.25">
      <c r="A743" s="103" t="s">
        <v>1542</v>
      </c>
      <c r="B743" s="103" t="s">
        <v>1259</v>
      </c>
      <c r="C743" s="103" t="s">
        <v>12457</v>
      </c>
      <c r="I743" s="103" t="s">
        <v>3069</v>
      </c>
      <c r="J743" s="104"/>
      <c r="K743" s="104"/>
      <c r="L743" s="104"/>
      <c r="O743" s="103" t="s">
        <v>5389</v>
      </c>
      <c r="P743" s="103" t="s">
        <v>3050</v>
      </c>
      <c r="S743" s="103" t="s">
        <v>10488</v>
      </c>
      <c r="T743" s="103" t="s">
        <v>3045</v>
      </c>
      <c r="U743" s="104">
        <v>45801.453541666669</v>
      </c>
    </row>
    <row r="744" spans="1:21" x14ac:dyDescent="0.25">
      <c r="A744" s="103" t="s">
        <v>1544</v>
      </c>
      <c r="B744" s="103" t="s">
        <v>1345</v>
      </c>
      <c r="I744" s="103" t="s">
        <v>3069</v>
      </c>
      <c r="J744" s="104"/>
      <c r="K744" s="104"/>
      <c r="L744" s="104"/>
      <c r="O744" s="103" t="s">
        <v>5389</v>
      </c>
      <c r="P744" s="103" t="s">
        <v>3050</v>
      </c>
      <c r="S744" s="103" t="s">
        <v>10488</v>
      </c>
      <c r="T744" s="103" t="s">
        <v>3045</v>
      </c>
      <c r="U744" s="104">
        <v>45801.453541666669</v>
      </c>
    </row>
    <row r="745" spans="1:21" x14ac:dyDescent="0.25">
      <c r="A745" s="103" t="s">
        <v>1546</v>
      </c>
      <c r="B745" s="103" t="s">
        <v>1727</v>
      </c>
      <c r="C745" s="103" t="s">
        <v>12458</v>
      </c>
      <c r="D745" s="103" t="s">
        <v>12459</v>
      </c>
      <c r="E745" s="103" t="s">
        <v>12460</v>
      </c>
      <c r="I745" s="103" t="s">
        <v>3044</v>
      </c>
      <c r="J745" s="104"/>
      <c r="K745" s="104"/>
      <c r="L745" s="104"/>
      <c r="O745" s="103" t="s">
        <v>5389</v>
      </c>
      <c r="P745" s="103" t="s">
        <v>3050</v>
      </c>
      <c r="S745" s="103" t="s">
        <v>10488</v>
      </c>
      <c r="T745" s="103" t="s">
        <v>3045</v>
      </c>
      <c r="U745" s="104">
        <v>45801.453553240739</v>
      </c>
    </row>
    <row r="746" spans="1:21" x14ac:dyDescent="0.25">
      <c r="A746" s="103" t="s">
        <v>1548</v>
      </c>
      <c r="B746" s="103" t="s">
        <v>1837</v>
      </c>
      <c r="C746" s="103" t="s">
        <v>12461</v>
      </c>
      <c r="I746" s="103" t="s">
        <v>12209</v>
      </c>
      <c r="J746" s="104">
        <v>45585.916666666664</v>
      </c>
      <c r="K746" s="104"/>
      <c r="L746" s="104"/>
      <c r="O746" s="103" t="s">
        <v>5389</v>
      </c>
      <c r="P746" s="103" t="s">
        <v>3050</v>
      </c>
      <c r="S746" s="103" t="s">
        <v>10488</v>
      </c>
      <c r="T746" s="103" t="s">
        <v>3045</v>
      </c>
      <c r="U746" s="104">
        <v>45801.453553240739</v>
      </c>
    </row>
    <row r="747" spans="1:21" x14ac:dyDescent="0.25">
      <c r="A747" s="103" t="s">
        <v>1550</v>
      </c>
      <c r="B747" s="103" t="s">
        <v>1853</v>
      </c>
      <c r="C747" s="103" t="s">
        <v>12462</v>
      </c>
      <c r="J747" s="104"/>
      <c r="K747" s="104"/>
      <c r="L747" s="104"/>
      <c r="O747" s="103" t="s">
        <v>5389</v>
      </c>
      <c r="P747" s="103" t="s">
        <v>3050</v>
      </c>
      <c r="S747" s="103" t="s">
        <v>10488</v>
      </c>
      <c r="T747" s="103" t="s">
        <v>3045</v>
      </c>
      <c r="U747" s="104">
        <v>45801.453553240739</v>
      </c>
    </row>
    <row r="748" spans="1:21" x14ac:dyDescent="0.25">
      <c r="A748" s="103" t="s">
        <v>1552</v>
      </c>
      <c r="B748" s="103" t="s">
        <v>80</v>
      </c>
      <c r="C748" s="103" t="s">
        <v>12463</v>
      </c>
      <c r="I748" s="103" t="s">
        <v>3044</v>
      </c>
      <c r="J748" s="104"/>
      <c r="K748" s="104"/>
      <c r="L748" s="104"/>
      <c r="O748" s="103" t="s">
        <v>5389</v>
      </c>
      <c r="P748" s="103" t="s">
        <v>3050</v>
      </c>
      <c r="S748" s="103" t="s">
        <v>10488</v>
      </c>
      <c r="T748" s="103" t="s">
        <v>3045</v>
      </c>
      <c r="U748" s="104">
        <v>45801.453564814816</v>
      </c>
    </row>
    <row r="749" spans="1:21" x14ac:dyDescent="0.25">
      <c r="A749" s="103" t="s">
        <v>1554</v>
      </c>
      <c r="B749" s="103" t="s">
        <v>132</v>
      </c>
      <c r="C749" s="103" t="s">
        <v>12464</v>
      </c>
      <c r="D749" s="103" t="s">
        <v>12465</v>
      </c>
      <c r="E749" s="103" t="s">
        <v>12466</v>
      </c>
      <c r="J749" s="104"/>
      <c r="K749" s="104"/>
      <c r="L749" s="104"/>
      <c r="O749" s="103" t="s">
        <v>5389</v>
      </c>
      <c r="P749" s="103" t="s">
        <v>3050</v>
      </c>
      <c r="S749" s="103" t="s">
        <v>10488</v>
      </c>
      <c r="T749" s="103" t="s">
        <v>3045</v>
      </c>
      <c r="U749" s="104">
        <v>45801.453564814816</v>
      </c>
    </row>
    <row r="750" spans="1:21" x14ac:dyDescent="0.25">
      <c r="A750" s="103" t="s">
        <v>1556</v>
      </c>
      <c r="B750" s="103" t="s">
        <v>260</v>
      </c>
      <c r="C750" s="103" t="s">
        <v>12467</v>
      </c>
      <c r="D750" s="103" t="s">
        <v>12468</v>
      </c>
      <c r="E750" s="103" t="s">
        <v>12469</v>
      </c>
      <c r="J750" s="104"/>
      <c r="K750" s="104"/>
      <c r="L750" s="104"/>
      <c r="O750" s="103" t="s">
        <v>5389</v>
      </c>
      <c r="P750" s="103" t="s">
        <v>3050</v>
      </c>
      <c r="S750" s="103" t="s">
        <v>10488</v>
      </c>
      <c r="T750" s="103" t="s">
        <v>3045</v>
      </c>
      <c r="U750" s="104">
        <v>45801.453564814816</v>
      </c>
    </row>
    <row r="751" spans="1:21" x14ac:dyDescent="0.25">
      <c r="A751" s="103" t="s">
        <v>1558</v>
      </c>
      <c r="B751" s="103" t="s">
        <v>280</v>
      </c>
      <c r="C751" s="103" t="s">
        <v>12470</v>
      </c>
      <c r="D751" s="103" t="s">
        <v>12471</v>
      </c>
      <c r="E751" s="103" t="s">
        <v>12472</v>
      </c>
      <c r="F751" s="103" t="s">
        <v>12473</v>
      </c>
      <c r="G751" s="104">
        <v>25266.958333333332</v>
      </c>
      <c r="I751" s="103" t="s">
        <v>3053</v>
      </c>
      <c r="J751" s="104">
        <v>45864.916666666664</v>
      </c>
      <c r="K751" s="104"/>
      <c r="L751" s="104"/>
      <c r="M751" s="103" t="s">
        <v>10504</v>
      </c>
      <c r="N751" s="103" t="s">
        <v>10482</v>
      </c>
      <c r="O751" s="103" t="s">
        <v>10483</v>
      </c>
      <c r="P751" s="103" t="s">
        <v>4794</v>
      </c>
      <c r="S751" s="103" t="s">
        <v>10457</v>
      </c>
      <c r="T751" s="103" t="s">
        <v>10484</v>
      </c>
      <c r="U751" s="104">
        <v>45801.453564814816</v>
      </c>
    </row>
    <row r="752" spans="1:21" x14ac:dyDescent="0.25">
      <c r="A752" s="103" t="s">
        <v>1560</v>
      </c>
      <c r="B752" s="103" t="s">
        <v>622</v>
      </c>
      <c r="C752" s="103" t="s">
        <v>12474</v>
      </c>
      <c r="D752" s="103" t="s">
        <v>12475</v>
      </c>
      <c r="E752" s="103" t="s">
        <v>12476</v>
      </c>
      <c r="I752" s="103" t="s">
        <v>3069</v>
      </c>
      <c r="J752" s="104"/>
      <c r="K752" s="104"/>
      <c r="L752" s="104"/>
      <c r="O752" s="103" t="s">
        <v>5389</v>
      </c>
      <c r="P752" s="103" t="s">
        <v>3050</v>
      </c>
      <c r="S752" s="103" t="s">
        <v>10488</v>
      </c>
      <c r="T752" s="103" t="s">
        <v>3045</v>
      </c>
      <c r="U752" s="104">
        <v>45801.453576388885</v>
      </c>
    </row>
    <row r="753" spans="1:21" x14ac:dyDescent="0.25">
      <c r="A753" s="103" t="s">
        <v>1562</v>
      </c>
      <c r="B753" s="103" t="s">
        <v>997</v>
      </c>
      <c r="C753" s="103" t="s">
        <v>12477</v>
      </c>
      <c r="D753" s="103" t="s">
        <v>12478</v>
      </c>
      <c r="E753" s="103" t="s">
        <v>12479</v>
      </c>
      <c r="I753" s="103" t="s">
        <v>3044</v>
      </c>
      <c r="J753" s="104">
        <v>45363.958333333336</v>
      </c>
      <c r="K753" s="104"/>
      <c r="L753" s="104"/>
      <c r="O753" s="103" t="s">
        <v>5389</v>
      </c>
      <c r="P753" s="103" t="s">
        <v>3050</v>
      </c>
      <c r="S753" s="103" t="s">
        <v>10488</v>
      </c>
      <c r="T753" s="103" t="s">
        <v>3045</v>
      </c>
      <c r="U753" s="104">
        <v>45801.453576388885</v>
      </c>
    </row>
    <row r="754" spans="1:21" x14ac:dyDescent="0.25">
      <c r="A754" s="103" t="s">
        <v>1564</v>
      </c>
      <c r="B754" s="103" t="s">
        <v>12480</v>
      </c>
      <c r="C754" s="103" t="s">
        <v>12481</v>
      </c>
      <c r="E754" s="103" t="s">
        <v>12482</v>
      </c>
      <c r="F754" s="103" t="s">
        <v>12483</v>
      </c>
      <c r="G754" s="104">
        <v>29658.958333333332</v>
      </c>
      <c r="I754" s="103" t="s">
        <v>3069</v>
      </c>
      <c r="J754" s="104"/>
      <c r="K754" s="104"/>
      <c r="L754" s="104"/>
      <c r="O754" s="103" t="s">
        <v>5389</v>
      </c>
      <c r="P754" s="103" t="s">
        <v>3069</v>
      </c>
      <c r="S754" s="103" t="s">
        <v>10488</v>
      </c>
      <c r="U754" s="104">
        <v>45801.453587962962</v>
      </c>
    </row>
    <row r="755" spans="1:21" x14ac:dyDescent="0.25">
      <c r="A755" s="103" t="s">
        <v>1566</v>
      </c>
      <c r="B755" s="103" t="s">
        <v>1161</v>
      </c>
      <c r="C755" s="103" t="s">
        <v>12484</v>
      </c>
      <c r="I755" s="103" t="s">
        <v>3069</v>
      </c>
      <c r="J755" s="104"/>
      <c r="K755" s="104"/>
      <c r="L755" s="104"/>
      <c r="O755" s="103" t="s">
        <v>5389</v>
      </c>
      <c r="P755" s="103" t="s">
        <v>3050</v>
      </c>
      <c r="S755" s="103" t="s">
        <v>10488</v>
      </c>
      <c r="T755" s="103" t="s">
        <v>3045</v>
      </c>
      <c r="U755" s="104">
        <v>45801.453587962962</v>
      </c>
    </row>
    <row r="756" spans="1:21" x14ac:dyDescent="0.25">
      <c r="A756" s="103" t="s">
        <v>1568</v>
      </c>
      <c r="B756" s="103" t="s">
        <v>1319</v>
      </c>
      <c r="I756" s="103" t="s">
        <v>3069</v>
      </c>
      <c r="J756" s="104"/>
      <c r="K756" s="104"/>
      <c r="L756" s="104"/>
      <c r="O756" s="103" t="s">
        <v>5389</v>
      </c>
      <c r="P756" s="103" t="s">
        <v>3050</v>
      </c>
      <c r="S756" s="103" t="s">
        <v>10488</v>
      </c>
      <c r="T756" s="103" t="s">
        <v>3045</v>
      </c>
      <c r="U756" s="104">
        <v>45801.453587962962</v>
      </c>
    </row>
    <row r="757" spans="1:21" x14ac:dyDescent="0.25">
      <c r="A757" s="103" t="s">
        <v>1570</v>
      </c>
      <c r="B757" s="103" t="s">
        <v>1321</v>
      </c>
      <c r="C757" s="103" t="s">
        <v>12485</v>
      </c>
      <c r="I757" s="103" t="s">
        <v>3069</v>
      </c>
      <c r="J757" s="104"/>
      <c r="K757" s="104"/>
      <c r="L757" s="104"/>
      <c r="O757" s="103" t="s">
        <v>5389</v>
      </c>
      <c r="P757" s="103" t="s">
        <v>3050</v>
      </c>
      <c r="Q757" s="103" t="s">
        <v>4513</v>
      </c>
      <c r="S757" s="103" t="s">
        <v>10467</v>
      </c>
      <c r="T757" s="103" t="s">
        <v>3045</v>
      </c>
      <c r="U757" s="104">
        <v>45801.453587962962</v>
      </c>
    </row>
    <row r="758" spans="1:21" x14ac:dyDescent="0.25">
      <c r="A758" s="103" t="s">
        <v>1572</v>
      </c>
      <c r="B758" s="103" t="s">
        <v>1333</v>
      </c>
      <c r="I758" s="103" t="s">
        <v>3069</v>
      </c>
      <c r="J758" s="104"/>
      <c r="K758" s="104"/>
      <c r="L758" s="104"/>
      <c r="O758" s="103" t="s">
        <v>5389</v>
      </c>
      <c r="P758" s="103" t="s">
        <v>3050</v>
      </c>
      <c r="S758" s="103" t="s">
        <v>10488</v>
      </c>
      <c r="T758" s="103" t="s">
        <v>3045</v>
      </c>
      <c r="U758" s="104">
        <v>45801.453599537039</v>
      </c>
    </row>
    <row r="759" spans="1:21" x14ac:dyDescent="0.25">
      <c r="A759" s="103" t="s">
        <v>1574</v>
      </c>
      <c r="B759" s="103" t="s">
        <v>1401</v>
      </c>
      <c r="I759" s="103" t="s">
        <v>3069</v>
      </c>
      <c r="J759" s="104"/>
      <c r="K759" s="104"/>
      <c r="L759" s="104"/>
      <c r="O759" s="103" t="s">
        <v>5389</v>
      </c>
      <c r="P759" s="103" t="s">
        <v>3050</v>
      </c>
      <c r="S759" s="103" t="s">
        <v>10488</v>
      </c>
      <c r="U759" s="104">
        <v>45801.453599537039</v>
      </c>
    </row>
    <row r="760" spans="1:21" x14ac:dyDescent="0.25">
      <c r="A760" s="103" t="s">
        <v>1576</v>
      </c>
      <c r="B760" s="103" t="s">
        <v>1647</v>
      </c>
      <c r="C760" s="103" t="s">
        <v>12486</v>
      </c>
      <c r="D760" s="103" t="s">
        <v>12487</v>
      </c>
      <c r="E760" s="103" t="s">
        <v>12488</v>
      </c>
      <c r="I760" s="103" t="s">
        <v>3044</v>
      </c>
      <c r="J760" s="104"/>
      <c r="K760" s="104"/>
      <c r="L760" s="104">
        <v>45527.916666666664</v>
      </c>
      <c r="O760" s="103" t="s">
        <v>5389</v>
      </c>
      <c r="P760" s="103" t="s">
        <v>3050</v>
      </c>
      <c r="S760" s="103" t="s">
        <v>10467</v>
      </c>
      <c r="T760" s="103" t="s">
        <v>3045</v>
      </c>
      <c r="U760" s="104">
        <v>45801.453599537039</v>
      </c>
    </row>
    <row r="761" spans="1:21" x14ac:dyDescent="0.25">
      <c r="A761" s="103" t="s">
        <v>1578</v>
      </c>
      <c r="B761" s="103" t="s">
        <v>118</v>
      </c>
      <c r="C761" s="103" t="s">
        <v>12489</v>
      </c>
      <c r="D761" s="103" t="s">
        <v>12490</v>
      </c>
      <c r="E761" s="103" t="s">
        <v>12491</v>
      </c>
      <c r="I761" s="103" t="s">
        <v>3044</v>
      </c>
      <c r="J761" s="104">
        <v>45474.916666666664</v>
      </c>
      <c r="K761" s="104"/>
      <c r="L761" s="104"/>
      <c r="O761" s="103" t="s">
        <v>5389</v>
      </c>
      <c r="P761" s="103" t="s">
        <v>3050</v>
      </c>
      <c r="S761" s="103" t="s">
        <v>10475</v>
      </c>
      <c r="T761" s="103" t="s">
        <v>3045</v>
      </c>
      <c r="U761" s="104">
        <v>45801.453611111108</v>
      </c>
    </row>
    <row r="762" spans="1:21" x14ac:dyDescent="0.25">
      <c r="A762" s="103" t="s">
        <v>1580</v>
      </c>
      <c r="B762" s="103" t="s">
        <v>146</v>
      </c>
      <c r="C762" s="103" t="s">
        <v>12492</v>
      </c>
      <c r="D762" s="103" t="s">
        <v>12493</v>
      </c>
      <c r="E762" s="103" t="s">
        <v>12494</v>
      </c>
      <c r="I762" s="103" t="s">
        <v>3044</v>
      </c>
      <c r="J762" s="104">
        <v>45592.958333333336</v>
      </c>
      <c r="K762" s="104"/>
      <c r="L762" s="104">
        <v>45638.958333333336</v>
      </c>
      <c r="O762" s="103" t="s">
        <v>5389</v>
      </c>
      <c r="P762" s="103" t="s">
        <v>3050</v>
      </c>
      <c r="R762" s="103" t="s">
        <v>5837</v>
      </c>
      <c r="S762" s="103" t="s">
        <v>10488</v>
      </c>
      <c r="T762" s="103" t="s">
        <v>3045</v>
      </c>
      <c r="U762" s="104">
        <v>45801.453622685185</v>
      </c>
    </row>
    <row r="763" spans="1:21" x14ac:dyDescent="0.25">
      <c r="A763" s="103" t="s">
        <v>1582</v>
      </c>
      <c r="B763" s="103" t="s">
        <v>218</v>
      </c>
      <c r="C763" s="103" t="s">
        <v>12495</v>
      </c>
      <c r="D763" s="103" t="s">
        <v>12496</v>
      </c>
      <c r="E763" s="103" t="s">
        <v>12497</v>
      </c>
      <c r="I763" s="103" t="s">
        <v>3044</v>
      </c>
      <c r="J763" s="104">
        <v>45344.958333333336</v>
      </c>
      <c r="K763" s="104"/>
      <c r="L763" s="104"/>
      <c r="M763" s="103" t="s">
        <v>11098</v>
      </c>
      <c r="N763" s="103" t="s">
        <v>11099</v>
      </c>
      <c r="O763" s="103" t="s">
        <v>10483</v>
      </c>
      <c r="P763" s="103" t="s">
        <v>4794</v>
      </c>
      <c r="S763" s="103" t="s">
        <v>10488</v>
      </c>
      <c r="T763" s="103" t="s">
        <v>3045</v>
      </c>
      <c r="U763" s="104">
        <v>45801.453611111108</v>
      </c>
    </row>
    <row r="764" spans="1:21" x14ac:dyDescent="0.25">
      <c r="A764" s="103" t="s">
        <v>1584</v>
      </c>
      <c r="B764" s="103" t="s">
        <v>328</v>
      </c>
      <c r="C764" s="103" t="s">
        <v>12498</v>
      </c>
      <c r="D764" s="103" t="s">
        <v>12499</v>
      </c>
      <c r="E764" s="103" t="s">
        <v>12500</v>
      </c>
      <c r="I764" s="103" t="s">
        <v>3044</v>
      </c>
      <c r="J764" s="104">
        <v>45401.916666666664</v>
      </c>
      <c r="K764" s="104"/>
      <c r="L764" s="104"/>
      <c r="O764" s="103" t="s">
        <v>5389</v>
      </c>
      <c r="P764" s="103" t="s">
        <v>3050</v>
      </c>
      <c r="S764" s="103" t="s">
        <v>10488</v>
      </c>
      <c r="T764" s="103" t="s">
        <v>3045</v>
      </c>
      <c r="U764" s="104">
        <v>45801.453622685185</v>
      </c>
    </row>
    <row r="765" spans="1:21" x14ac:dyDescent="0.25">
      <c r="A765" s="103" t="s">
        <v>1586</v>
      </c>
      <c r="B765" s="103" t="s">
        <v>380</v>
      </c>
      <c r="C765" s="103" t="s">
        <v>12501</v>
      </c>
      <c r="D765" s="103" t="s">
        <v>12502</v>
      </c>
      <c r="E765" s="103" t="s">
        <v>12503</v>
      </c>
      <c r="I765" s="103" t="s">
        <v>3044</v>
      </c>
      <c r="J765" s="104">
        <v>45420.916666666664</v>
      </c>
      <c r="K765" s="104"/>
      <c r="L765" s="104">
        <v>45527.916666666664</v>
      </c>
      <c r="O765" s="103" t="s">
        <v>5389</v>
      </c>
      <c r="P765" s="103" t="s">
        <v>3050</v>
      </c>
      <c r="S765" s="103" t="s">
        <v>10512</v>
      </c>
      <c r="T765" s="103" t="s">
        <v>3045</v>
      </c>
      <c r="U765" s="104">
        <v>45801.453622685185</v>
      </c>
    </row>
    <row r="766" spans="1:21" x14ac:dyDescent="0.25">
      <c r="A766" s="103" t="s">
        <v>1588</v>
      </c>
      <c r="B766" s="103" t="s">
        <v>500</v>
      </c>
      <c r="C766" s="103" t="s">
        <v>12504</v>
      </c>
      <c r="E766" s="103" t="s">
        <v>12505</v>
      </c>
      <c r="I766" s="103" t="s">
        <v>3044</v>
      </c>
      <c r="J766" s="104"/>
      <c r="K766" s="104"/>
      <c r="L766" s="104"/>
      <c r="O766" s="103" t="s">
        <v>5389</v>
      </c>
      <c r="P766" s="103" t="s">
        <v>3050</v>
      </c>
      <c r="S766" s="103" t="s">
        <v>10488</v>
      </c>
      <c r="T766" s="103" t="s">
        <v>3045</v>
      </c>
      <c r="U766" s="104">
        <v>45801.453622685185</v>
      </c>
    </row>
    <row r="767" spans="1:21" x14ac:dyDescent="0.25">
      <c r="A767" s="103" t="s">
        <v>1590</v>
      </c>
      <c r="B767" s="103" t="s">
        <v>520</v>
      </c>
      <c r="C767" s="103" t="s">
        <v>12506</v>
      </c>
      <c r="D767" s="103" t="s">
        <v>12507</v>
      </c>
      <c r="E767" s="103" t="s">
        <v>12508</v>
      </c>
      <c r="I767" s="103" t="s">
        <v>3044</v>
      </c>
      <c r="J767" s="104">
        <v>45448.916666666664</v>
      </c>
      <c r="K767" s="104">
        <v>45617.958333333336</v>
      </c>
      <c r="L767" s="104">
        <v>45617.958333333336</v>
      </c>
      <c r="O767" s="103" t="s">
        <v>5389</v>
      </c>
      <c r="P767" s="103" t="s">
        <v>3050</v>
      </c>
      <c r="S767" s="103" t="s">
        <v>10488</v>
      </c>
      <c r="T767" s="103" t="s">
        <v>3045</v>
      </c>
      <c r="U767" s="104">
        <v>45801.453634259262</v>
      </c>
    </row>
    <row r="768" spans="1:21" x14ac:dyDescent="0.25">
      <c r="A768" s="103" t="s">
        <v>1592</v>
      </c>
      <c r="B768" s="103" t="s">
        <v>610</v>
      </c>
      <c r="C768" s="103" t="s">
        <v>12509</v>
      </c>
      <c r="D768" s="103" t="s">
        <v>12510</v>
      </c>
      <c r="E768" s="103" t="s">
        <v>12511</v>
      </c>
      <c r="I768" s="103" t="s">
        <v>3044</v>
      </c>
      <c r="J768" s="104">
        <v>45480.916666666664</v>
      </c>
      <c r="K768" s="104">
        <v>45616.958333333336</v>
      </c>
      <c r="L768" s="104">
        <v>45616.958333333336</v>
      </c>
      <c r="O768" s="103" t="s">
        <v>5389</v>
      </c>
      <c r="P768" s="103" t="s">
        <v>3050</v>
      </c>
      <c r="R768" s="103" t="s">
        <v>3298</v>
      </c>
      <c r="S768" s="103" t="s">
        <v>10488</v>
      </c>
      <c r="T768" s="103" t="s">
        <v>3045</v>
      </c>
      <c r="U768" s="104">
        <v>45801.453634259262</v>
      </c>
    </row>
    <row r="769" spans="1:21" x14ac:dyDescent="0.25">
      <c r="A769" s="103" t="s">
        <v>1594</v>
      </c>
      <c r="B769" s="103" t="s">
        <v>614</v>
      </c>
      <c r="C769" s="103" t="s">
        <v>12512</v>
      </c>
      <c r="D769" s="103" t="s">
        <v>12513</v>
      </c>
      <c r="E769" s="103" t="s">
        <v>12514</v>
      </c>
      <c r="I769" s="103" t="s">
        <v>3044</v>
      </c>
      <c r="J769" s="104">
        <v>45480.916666666664</v>
      </c>
      <c r="K769" s="104">
        <v>45527.916666666664</v>
      </c>
      <c r="L769" s="104">
        <v>45527.916666666664</v>
      </c>
      <c r="O769" s="103" t="s">
        <v>5389</v>
      </c>
      <c r="P769" s="103" t="s">
        <v>3050</v>
      </c>
      <c r="S769" s="103" t="s">
        <v>10475</v>
      </c>
      <c r="T769" s="103" t="s">
        <v>3045</v>
      </c>
      <c r="U769" s="104">
        <v>45801.453634259262</v>
      </c>
    </row>
    <row r="770" spans="1:21" x14ac:dyDescent="0.25">
      <c r="A770" s="103" t="s">
        <v>1596</v>
      </c>
      <c r="B770" s="103" t="s">
        <v>937</v>
      </c>
      <c r="C770" s="103" t="s">
        <v>12515</v>
      </c>
      <c r="D770" s="103" t="s">
        <v>12516</v>
      </c>
      <c r="E770" s="103" t="s">
        <v>12517</v>
      </c>
      <c r="I770" s="103" t="s">
        <v>3069</v>
      </c>
      <c r="J770" s="104"/>
      <c r="K770" s="104"/>
      <c r="L770" s="104"/>
      <c r="O770" s="103" t="s">
        <v>5389</v>
      </c>
      <c r="P770" s="103" t="s">
        <v>3050</v>
      </c>
      <c r="R770" s="103" t="s">
        <v>3319</v>
      </c>
      <c r="S770" s="103" t="s">
        <v>10488</v>
      </c>
      <c r="T770" s="103" t="s">
        <v>3045</v>
      </c>
      <c r="U770" s="104">
        <v>45801.453634259262</v>
      </c>
    </row>
    <row r="771" spans="1:21" x14ac:dyDescent="0.25">
      <c r="A771" s="103" t="s">
        <v>1598</v>
      </c>
      <c r="B771" s="103" t="s">
        <v>1147</v>
      </c>
      <c r="C771" s="103" t="s">
        <v>12518</v>
      </c>
      <c r="I771" s="103" t="s">
        <v>3069</v>
      </c>
      <c r="J771" s="104"/>
      <c r="K771" s="104"/>
      <c r="L771" s="104"/>
      <c r="O771" s="103" t="s">
        <v>5389</v>
      </c>
      <c r="P771" s="103" t="s">
        <v>3050</v>
      </c>
      <c r="R771" s="103" t="s">
        <v>3394</v>
      </c>
      <c r="S771" s="103" t="s">
        <v>10826</v>
      </c>
      <c r="T771" s="103" t="s">
        <v>3045</v>
      </c>
      <c r="U771" s="104">
        <v>45801.453645833331</v>
      </c>
    </row>
    <row r="772" spans="1:21" x14ac:dyDescent="0.25">
      <c r="A772" s="103" t="s">
        <v>1600</v>
      </c>
      <c r="B772" s="103" t="s">
        <v>1381</v>
      </c>
      <c r="C772" s="103" t="s">
        <v>12519</v>
      </c>
      <c r="D772" s="103" t="s">
        <v>12520</v>
      </c>
      <c r="E772" s="103" t="s">
        <v>12521</v>
      </c>
      <c r="I772" s="103" t="s">
        <v>3044</v>
      </c>
      <c r="J772" s="104"/>
      <c r="K772" s="104"/>
      <c r="L772" s="104">
        <v>45595.958333333336</v>
      </c>
      <c r="O772" s="103" t="s">
        <v>5389</v>
      </c>
      <c r="P772" s="103" t="s">
        <v>3050</v>
      </c>
      <c r="S772" s="103" t="s">
        <v>10475</v>
      </c>
      <c r="T772" s="103" t="s">
        <v>3045</v>
      </c>
      <c r="U772" s="104">
        <v>45801.453645833331</v>
      </c>
    </row>
    <row r="773" spans="1:21" x14ac:dyDescent="0.25">
      <c r="A773" s="103" t="s">
        <v>1602</v>
      </c>
      <c r="B773" s="103" t="s">
        <v>1387</v>
      </c>
      <c r="C773" s="103" t="s">
        <v>12522</v>
      </c>
      <c r="I773" s="103" t="s">
        <v>3069</v>
      </c>
      <c r="J773" s="104"/>
      <c r="K773" s="104"/>
      <c r="L773" s="104"/>
      <c r="O773" s="103" t="s">
        <v>5389</v>
      </c>
      <c r="P773" s="103" t="s">
        <v>3050</v>
      </c>
      <c r="R773" s="103" t="s">
        <v>6547</v>
      </c>
      <c r="S773" s="103" t="s">
        <v>10826</v>
      </c>
      <c r="T773" s="103" t="s">
        <v>3045</v>
      </c>
      <c r="U773" s="104">
        <v>45801.453645833331</v>
      </c>
    </row>
    <row r="774" spans="1:21" x14ac:dyDescent="0.25">
      <c r="A774" s="103" t="s">
        <v>1604</v>
      </c>
      <c r="B774" s="103" t="s">
        <v>1443</v>
      </c>
      <c r="C774" s="103" t="s">
        <v>12523</v>
      </c>
      <c r="D774" s="103" t="s">
        <v>12524</v>
      </c>
      <c r="E774" s="103" t="s">
        <v>12525</v>
      </c>
      <c r="I774" s="103" t="s">
        <v>3044</v>
      </c>
      <c r="J774" s="104"/>
      <c r="K774" s="104"/>
      <c r="L774" s="104">
        <v>45588.916666666664</v>
      </c>
      <c r="O774" s="103" t="s">
        <v>5389</v>
      </c>
      <c r="P774" s="103" t="s">
        <v>3050</v>
      </c>
      <c r="S774" s="103" t="s">
        <v>10826</v>
      </c>
      <c r="T774" s="103" t="s">
        <v>3045</v>
      </c>
      <c r="U774" s="104">
        <v>45801.453657407408</v>
      </c>
    </row>
    <row r="775" spans="1:21" x14ac:dyDescent="0.25">
      <c r="A775" s="103" t="s">
        <v>1606</v>
      </c>
      <c r="B775" s="103" t="s">
        <v>1533</v>
      </c>
      <c r="C775" s="103" t="s">
        <v>12526</v>
      </c>
      <c r="E775" s="103" t="s">
        <v>12527</v>
      </c>
      <c r="I775" s="103" t="s">
        <v>3044</v>
      </c>
      <c r="J775" s="104"/>
      <c r="K775" s="104"/>
      <c r="L775" s="104">
        <v>45625.958333333336</v>
      </c>
      <c r="O775" s="103" t="s">
        <v>5389</v>
      </c>
      <c r="P775" s="103" t="s">
        <v>3050</v>
      </c>
      <c r="S775" s="103" t="s">
        <v>10826</v>
      </c>
      <c r="T775" s="103" t="s">
        <v>3045</v>
      </c>
      <c r="U775" s="104">
        <v>45801.453657407408</v>
      </c>
    </row>
    <row r="776" spans="1:21" x14ac:dyDescent="0.25">
      <c r="A776" s="103" t="s">
        <v>1608</v>
      </c>
      <c r="B776" s="103" t="s">
        <v>1535</v>
      </c>
      <c r="C776" s="103" t="s">
        <v>12528</v>
      </c>
      <c r="D776" s="103" t="s">
        <v>12529</v>
      </c>
      <c r="E776" s="103" t="s">
        <v>11867</v>
      </c>
      <c r="I776" s="103" t="s">
        <v>3044</v>
      </c>
      <c r="J776" s="104"/>
      <c r="K776" s="104"/>
      <c r="L776" s="104">
        <v>45595.958333333336</v>
      </c>
      <c r="O776" s="103" t="s">
        <v>5389</v>
      </c>
      <c r="P776" s="103" t="s">
        <v>3050</v>
      </c>
      <c r="S776" s="103" t="s">
        <v>10826</v>
      </c>
      <c r="T776" s="103" t="s">
        <v>3045</v>
      </c>
      <c r="U776" s="104">
        <v>45801.453657407408</v>
      </c>
    </row>
    <row r="777" spans="1:21" x14ac:dyDescent="0.25">
      <c r="A777" s="103" t="s">
        <v>1610</v>
      </c>
      <c r="B777" s="103" t="s">
        <v>1715</v>
      </c>
      <c r="C777" s="103" t="s">
        <v>12530</v>
      </c>
      <c r="D777" s="103" t="s">
        <v>12531</v>
      </c>
      <c r="E777" s="103" t="s">
        <v>12532</v>
      </c>
      <c r="I777" s="103" t="s">
        <v>3224</v>
      </c>
      <c r="J777" s="104"/>
      <c r="K777" s="104"/>
      <c r="L777" s="104">
        <v>45632.958333333336</v>
      </c>
      <c r="O777" s="103" t="s">
        <v>5389</v>
      </c>
      <c r="P777" s="103" t="s">
        <v>3050</v>
      </c>
      <c r="S777" s="103" t="s">
        <v>10467</v>
      </c>
      <c r="T777" s="103" t="s">
        <v>3045</v>
      </c>
      <c r="U777" s="104">
        <v>45801.453668981485</v>
      </c>
    </row>
    <row r="778" spans="1:21" x14ac:dyDescent="0.25">
      <c r="A778" s="103" t="s">
        <v>1612</v>
      </c>
      <c r="B778" s="103" t="s">
        <v>400</v>
      </c>
      <c r="C778" s="103" t="s">
        <v>12533</v>
      </c>
      <c r="D778" s="103" t="s">
        <v>12534</v>
      </c>
      <c r="E778" s="103" t="s">
        <v>12535</v>
      </c>
      <c r="F778" s="103" t="s">
        <v>12536</v>
      </c>
      <c r="G778" s="104">
        <v>35825.958333333336</v>
      </c>
      <c r="H778" s="103" t="s">
        <v>10466</v>
      </c>
      <c r="I778" s="103" t="s">
        <v>3197</v>
      </c>
      <c r="J778" s="104">
        <v>45480.916666666664</v>
      </c>
      <c r="K778" s="104"/>
      <c r="L778" s="104">
        <v>45552.916666666664</v>
      </c>
      <c r="M778" s="103" t="s">
        <v>10667</v>
      </c>
      <c r="N778" s="103" t="s">
        <v>10668</v>
      </c>
      <c r="O778" s="103" t="s">
        <v>10483</v>
      </c>
      <c r="P778" s="103" t="s">
        <v>4794</v>
      </c>
      <c r="S778" s="103" t="s">
        <v>11454</v>
      </c>
      <c r="T778" s="103" t="s">
        <v>3045</v>
      </c>
      <c r="U778" s="104">
        <v>45801.453668981485</v>
      </c>
    </row>
    <row r="779" spans="1:21" x14ac:dyDescent="0.25">
      <c r="A779" s="103" t="s">
        <v>1614</v>
      </c>
      <c r="B779" s="103" t="s">
        <v>620</v>
      </c>
      <c r="C779" s="103" t="s">
        <v>12537</v>
      </c>
      <c r="D779" s="103" t="s">
        <v>12538</v>
      </c>
      <c r="E779" s="103" t="s">
        <v>12539</v>
      </c>
      <c r="I779" s="103" t="s">
        <v>3044</v>
      </c>
      <c r="J779" s="104">
        <v>45487.916666666664</v>
      </c>
      <c r="K779" s="104"/>
      <c r="L779" s="104">
        <v>45637.958333333336</v>
      </c>
      <c r="O779" s="103" t="s">
        <v>5389</v>
      </c>
      <c r="P779" s="103" t="s">
        <v>3050</v>
      </c>
      <c r="S779" s="103" t="s">
        <v>10826</v>
      </c>
      <c r="T779" s="103" t="s">
        <v>3045</v>
      </c>
      <c r="U779" s="104">
        <v>45801.453668981485</v>
      </c>
    </row>
    <row r="780" spans="1:21" x14ac:dyDescent="0.25">
      <c r="A780" s="103" t="s">
        <v>1616</v>
      </c>
      <c r="B780" s="103" t="s">
        <v>636</v>
      </c>
      <c r="C780" s="103" t="s">
        <v>12540</v>
      </c>
      <c r="D780" s="103" t="s">
        <v>12541</v>
      </c>
      <c r="E780" s="103" t="s">
        <v>12542</v>
      </c>
      <c r="I780" s="103" t="s">
        <v>3044</v>
      </c>
      <c r="J780" s="104">
        <v>45489.916666666664</v>
      </c>
      <c r="K780" s="104"/>
      <c r="L780" s="104">
        <v>45621.958333333336</v>
      </c>
      <c r="O780" s="103" t="s">
        <v>5389</v>
      </c>
      <c r="P780" s="103" t="s">
        <v>3050</v>
      </c>
      <c r="S780" s="103" t="s">
        <v>10826</v>
      </c>
      <c r="T780" s="103" t="s">
        <v>3045</v>
      </c>
      <c r="U780" s="104">
        <v>45801.453680555554</v>
      </c>
    </row>
    <row r="781" spans="1:21" x14ac:dyDescent="0.25">
      <c r="A781" s="103" t="s">
        <v>1618</v>
      </c>
      <c r="B781" s="103" t="s">
        <v>686</v>
      </c>
      <c r="C781" s="103" t="s">
        <v>12543</v>
      </c>
      <c r="D781" s="103" t="s">
        <v>12544</v>
      </c>
      <c r="E781" s="103" t="s">
        <v>12545</v>
      </c>
      <c r="I781" s="103" t="s">
        <v>12546</v>
      </c>
      <c r="J781" s="104">
        <v>45508.916666666664</v>
      </c>
      <c r="K781" s="104"/>
      <c r="L781" s="104">
        <v>45632.958333333336</v>
      </c>
      <c r="O781" s="103" t="s">
        <v>5389</v>
      </c>
      <c r="P781" s="103" t="s">
        <v>3050</v>
      </c>
      <c r="S781" s="103" t="s">
        <v>10467</v>
      </c>
      <c r="T781" s="103" t="s">
        <v>3045</v>
      </c>
      <c r="U781" s="104">
        <v>45801.453680555554</v>
      </c>
    </row>
    <row r="782" spans="1:21" x14ac:dyDescent="0.25">
      <c r="A782" s="103" t="s">
        <v>1620</v>
      </c>
      <c r="B782" s="103" t="s">
        <v>690</v>
      </c>
      <c r="C782" s="103" t="s">
        <v>12547</v>
      </c>
      <c r="D782" s="103" t="s">
        <v>12548</v>
      </c>
      <c r="E782" s="103" t="s">
        <v>12549</v>
      </c>
      <c r="I782" s="103" t="s">
        <v>3044</v>
      </c>
      <c r="J782" s="104">
        <v>45508.916666666664</v>
      </c>
      <c r="K782" s="104"/>
      <c r="L782" s="104">
        <v>45632.958333333336</v>
      </c>
      <c r="O782" s="103" t="s">
        <v>5389</v>
      </c>
      <c r="P782" s="103" t="s">
        <v>3050</v>
      </c>
      <c r="S782" s="103" t="s">
        <v>10826</v>
      </c>
      <c r="T782" s="103" t="s">
        <v>3045</v>
      </c>
      <c r="U782" s="104">
        <v>45801.453680555554</v>
      </c>
    </row>
    <row r="783" spans="1:21" x14ac:dyDescent="0.25">
      <c r="A783" s="103" t="s">
        <v>1622</v>
      </c>
      <c r="B783" s="103" t="s">
        <v>698</v>
      </c>
      <c r="C783" s="103" t="s">
        <v>12550</v>
      </c>
      <c r="D783" s="103" t="s">
        <v>12551</v>
      </c>
      <c r="E783" s="103" t="s">
        <v>12552</v>
      </c>
      <c r="I783" s="103" t="s">
        <v>3044</v>
      </c>
      <c r="J783" s="104">
        <v>45508.916666666664</v>
      </c>
      <c r="K783" s="104"/>
      <c r="L783" s="104">
        <v>45625.958333333336</v>
      </c>
      <c r="O783" s="103" t="s">
        <v>5389</v>
      </c>
      <c r="P783" s="103" t="s">
        <v>3050</v>
      </c>
      <c r="S783" s="103" t="s">
        <v>10467</v>
      </c>
      <c r="T783" s="103" t="s">
        <v>3045</v>
      </c>
      <c r="U783" s="104">
        <v>45801.453692129631</v>
      </c>
    </row>
    <row r="784" spans="1:21" x14ac:dyDescent="0.25">
      <c r="A784" s="103" t="s">
        <v>1624</v>
      </c>
      <c r="B784" s="103" t="s">
        <v>704</v>
      </c>
      <c r="C784" s="103" t="s">
        <v>12553</v>
      </c>
      <c r="D784" s="103" t="s">
        <v>12554</v>
      </c>
      <c r="E784" s="103" t="s">
        <v>12555</v>
      </c>
      <c r="I784" s="103" t="s">
        <v>3044</v>
      </c>
      <c r="J784" s="104">
        <v>45508.916666666664</v>
      </c>
      <c r="K784" s="104"/>
      <c r="L784" s="104">
        <v>45625.958333333336</v>
      </c>
      <c r="O784" s="103" t="s">
        <v>5389</v>
      </c>
      <c r="P784" s="103" t="s">
        <v>3050</v>
      </c>
      <c r="S784" s="103" t="s">
        <v>10826</v>
      </c>
      <c r="T784" s="103" t="s">
        <v>3045</v>
      </c>
      <c r="U784" s="104">
        <v>45801.453692129631</v>
      </c>
    </row>
    <row r="785" spans="1:21" x14ac:dyDescent="0.25">
      <c r="A785" s="103" t="s">
        <v>1626</v>
      </c>
      <c r="B785" s="103" t="s">
        <v>718</v>
      </c>
      <c r="C785" s="103" t="s">
        <v>12556</v>
      </c>
      <c r="D785" s="103" t="s">
        <v>12557</v>
      </c>
      <c r="E785" s="103" t="s">
        <v>12558</v>
      </c>
      <c r="I785" s="103" t="s">
        <v>12546</v>
      </c>
      <c r="J785" s="104">
        <v>45516.916666666664</v>
      </c>
      <c r="K785" s="104"/>
      <c r="L785" s="104">
        <v>45595.958333333336</v>
      </c>
      <c r="O785" s="103" t="s">
        <v>5389</v>
      </c>
      <c r="P785" s="103" t="s">
        <v>3050</v>
      </c>
      <c r="S785" s="103" t="s">
        <v>10826</v>
      </c>
      <c r="T785" s="103" t="s">
        <v>3045</v>
      </c>
      <c r="U785" s="104">
        <v>45801.453692129631</v>
      </c>
    </row>
    <row r="786" spans="1:21" x14ac:dyDescent="0.25">
      <c r="A786" s="103" t="s">
        <v>1628</v>
      </c>
      <c r="B786" s="103" t="s">
        <v>726</v>
      </c>
      <c r="C786" s="103" t="s">
        <v>12559</v>
      </c>
      <c r="D786" s="103" t="s">
        <v>12560</v>
      </c>
      <c r="E786" s="103" t="s">
        <v>12561</v>
      </c>
      <c r="I786" s="103" t="s">
        <v>3044</v>
      </c>
      <c r="J786" s="104">
        <v>45516.916666666664</v>
      </c>
      <c r="K786" s="104"/>
      <c r="L786" s="104">
        <v>45614.958333333336</v>
      </c>
      <c r="O786" s="103" t="s">
        <v>5389</v>
      </c>
      <c r="P786" s="103" t="s">
        <v>3050</v>
      </c>
      <c r="R786" s="103" t="s">
        <v>6030</v>
      </c>
      <c r="S786" s="103" t="s">
        <v>10488</v>
      </c>
      <c r="T786" s="103" t="s">
        <v>3045</v>
      </c>
      <c r="U786" s="104">
        <v>45801.453692129631</v>
      </c>
    </row>
    <row r="787" spans="1:21" x14ac:dyDescent="0.25">
      <c r="A787" s="103" t="s">
        <v>1630</v>
      </c>
      <c r="B787" s="103" t="s">
        <v>756</v>
      </c>
      <c r="C787" s="103" t="s">
        <v>12562</v>
      </c>
      <c r="D787" s="103" t="s">
        <v>12563</v>
      </c>
      <c r="E787" s="103" t="s">
        <v>12564</v>
      </c>
      <c r="I787" s="103" t="s">
        <v>3044</v>
      </c>
      <c r="J787" s="104">
        <v>45519.916666666664</v>
      </c>
      <c r="K787" s="104"/>
      <c r="L787" s="104">
        <v>45595.958333333336</v>
      </c>
      <c r="O787" s="103" t="s">
        <v>5389</v>
      </c>
      <c r="P787" s="103" t="s">
        <v>3050</v>
      </c>
      <c r="S787" s="103" t="s">
        <v>10475</v>
      </c>
      <c r="T787" s="103" t="s">
        <v>3045</v>
      </c>
      <c r="U787" s="104">
        <v>45801.453703703701</v>
      </c>
    </row>
    <row r="788" spans="1:21" x14ac:dyDescent="0.25">
      <c r="A788" s="103" t="s">
        <v>1632</v>
      </c>
      <c r="B788" s="103" t="s">
        <v>796</v>
      </c>
      <c r="C788" s="103" t="s">
        <v>12565</v>
      </c>
      <c r="D788" s="103" t="s">
        <v>12566</v>
      </c>
      <c r="E788" s="103" t="s">
        <v>12567</v>
      </c>
      <c r="I788" s="103" t="s">
        <v>3044</v>
      </c>
      <c r="J788" s="104">
        <v>45762.916666666664</v>
      </c>
      <c r="K788" s="104">
        <v>45769.916666666664</v>
      </c>
      <c r="L788" s="104">
        <v>45769.916666666664</v>
      </c>
      <c r="O788" s="103" t="s">
        <v>5389</v>
      </c>
      <c r="P788" s="103" t="s">
        <v>3050</v>
      </c>
      <c r="R788" s="103" t="s">
        <v>7226</v>
      </c>
      <c r="S788" s="103" t="s">
        <v>10467</v>
      </c>
      <c r="T788" s="103" t="s">
        <v>3045</v>
      </c>
      <c r="U788" s="104">
        <v>45801.453703703701</v>
      </c>
    </row>
    <row r="789" spans="1:21" x14ac:dyDescent="0.25">
      <c r="A789" s="103" t="s">
        <v>1634</v>
      </c>
      <c r="B789" s="103" t="s">
        <v>819</v>
      </c>
      <c r="C789" s="103" t="s">
        <v>12568</v>
      </c>
      <c r="D789" s="103" t="s">
        <v>12569</v>
      </c>
      <c r="E789" s="103" t="s">
        <v>12570</v>
      </c>
      <c r="I789" s="103" t="s">
        <v>3044</v>
      </c>
      <c r="J789" s="104">
        <v>45550.916666666664</v>
      </c>
      <c r="K789" s="104"/>
      <c r="L789" s="104">
        <v>45625.958333333336</v>
      </c>
      <c r="O789" s="103" t="s">
        <v>5389</v>
      </c>
      <c r="P789" s="103" t="s">
        <v>3050</v>
      </c>
      <c r="S789" s="103" t="s">
        <v>10826</v>
      </c>
      <c r="T789" s="103" t="s">
        <v>3045</v>
      </c>
      <c r="U789" s="104">
        <v>45801.453703703701</v>
      </c>
    </row>
    <row r="790" spans="1:21" x14ac:dyDescent="0.25">
      <c r="A790" s="103" t="s">
        <v>1636</v>
      </c>
      <c r="B790" s="103" t="s">
        <v>827</v>
      </c>
      <c r="C790" s="103" t="s">
        <v>12571</v>
      </c>
      <c r="D790" s="103" t="s">
        <v>12572</v>
      </c>
      <c r="E790" s="103" t="s">
        <v>12573</v>
      </c>
      <c r="I790" s="103" t="s">
        <v>3044</v>
      </c>
      <c r="J790" s="104">
        <v>45550.916666666664</v>
      </c>
      <c r="K790" s="104">
        <v>45569.916666666664</v>
      </c>
      <c r="L790" s="104">
        <v>45569.916666666664</v>
      </c>
      <c r="O790" s="103" t="s">
        <v>5389</v>
      </c>
      <c r="P790" s="103" t="s">
        <v>3050</v>
      </c>
      <c r="R790" s="103" t="s">
        <v>7211</v>
      </c>
      <c r="S790" s="103" t="s">
        <v>10826</v>
      </c>
      <c r="T790" s="103" t="s">
        <v>3045</v>
      </c>
      <c r="U790" s="104">
        <v>45801.453715277778</v>
      </c>
    </row>
    <row r="791" spans="1:21" x14ac:dyDescent="0.25">
      <c r="A791" s="103" t="s">
        <v>1638</v>
      </c>
      <c r="B791" s="103" t="s">
        <v>829</v>
      </c>
      <c r="C791" s="103" t="s">
        <v>12574</v>
      </c>
      <c r="D791" s="103" t="s">
        <v>12575</v>
      </c>
      <c r="E791" s="103" t="s">
        <v>12576</v>
      </c>
      <c r="I791" s="103" t="s">
        <v>3044</v>
      </c>
      <c r="J791" s="104">
        <v>45550.916666666664</v>
      </c>
      <c r="K791" s="104"/>
      <c r="L791" s="104">
        <v>45610.958333333336</v>
      </c>
      <c r="O791" s="103" t="s">
        <v>5389</v>
      </c>
      <c r="P791" s="103" t="s">
        <v>3050</v>
      </c>
      <c r="R791" s="103" t="s">
        <v>7453</v>
      </c>
      <c r="S791" s="103" t="s">
        <v>10467</v>
      </c>
      <c r="T791" s="103" t="s">
        <v>3045</v>
      </c>
      <c r="U791" s="104">
        <v>45801.453715277778</v>
      </c>
    </row>
    <row r="792" spans="1:21" x14ac:dyDescent="0.25">
      <c r="A792" s="103" t="s">
        <v>1640</v>
      </c>
      <c r="B792" s="103" t="s">
        <v>857</v>
      </c>
      <c r="C792" s="103" t="s">
        <v>12577</v>
      </c>
      <c r="D792" s="103" t="s">
        <v>12578</v>
      </c>
      <c r="E792" s="103" t="s">
        <v>12579</v>
      </c>
      <c r="I792" s="103" t="s">
        <v>3044</v>
      </c>
      <c r="J792" s="104">
        <v>45604.958333333336</v>
      </c>
      <c r="K792" s="104"/>
      <c r="L792" s="104">
        <v>45617.958333333336</v>
      </c>
      <c r="O792" s="103" t="s">
        <v>5389</v>
      </c>
      <c r="P792" s="103" t="s">
        <v>3050</v>
      </c>
      <c r="S792" s="103" t="s">
        <v>10826</v>
      </c>
      <c r="T792" s="103" t="s">
        <v>3045</v>
      </c>
      <c r="U792" s="104">
        <v>45801.453715277778</v>
      </c>
    </row>
    <row r="793" spans="1:21" x14ac:dyDescent="0.25">
      <c r="A793" s="103" t="s">
        <v>1642</v>
      </c>
      <c r="B793" s="103" t="s">
        <v>1149</v>
      </c>
      <c r="C793" s="103" t="s">
        <v>12580</v>
      </c>
      <c r="D793" s="103" t="s">
        <v>12581</v>
      </c>
      <c r="E793" s="103" t="s">
        <v>12582</v>
      </c>
      <c r="I793" s="103" t="s">
        <v>3069</v>
      </c>
      <c r="J793" s="104"/>
      <c r="K793" s="104"/>
      <c r="L793" s="104"/>
      <c r="O793" s="103" t="s">
        <v>5389</v>
      </c>
      <c r="P793" s="103" t="s">
        <v>3050</v>
      </c>
      <c r="Q793" s="103" t="s">
        <v>3181</v>
      </c>
      <c r="S793" s="103" t="s">
        <v>10488</v>
      </c>
      <c r="T793" s="103" t="s">
        <v>3045</v>
      </c>
      <c r="U793" s="104">
        <v>45801.453726851854</v>
      </c>
    </row>
    <row r="794" spans="1:21" x14ac:dyDescent="0.25">
      <c r="A794" s="103" t="s">
        <v>1644</v>
      </c>
      <c r="B794" s="103" t="s">
        <v>1261</v>
      </c>
      <c r="D794" s="103" t="s">
        <v>12583</v>
      </c>
      <c r="E794" s="103" t="s">
        <v>12584</v>
      </c>
      <c r="I794" s="103" t="s">
        <v>3069</v>
      </c>
      <c r="J794" s="104"/>
      <c r="K794" s="104"/>
      <c r="L794" s="104"/>
      <c r="O794" s="103" t="s">
        <v>5389</v>
      </c>
      <c r="P794" s="103" t="s">
        <v>3050</v>
      </c>
      <c r="S794" s="103" t="s">
        <v>10488</v>
      </c>
      <c r="T794" s="103" t="s">
        <v>3045</v>
      </c>
      <c r="U794" s="104">
        <v>45801.453738425924</v>
      </c>
    </row>
    <row r="795" spans="1:21" x14ac:dyDescent="0.25">
      <c r="A795" s="103" t="s">
        <v>1646</v>
      </c>
      <c r="B795" s="103" t="s">
        <v>1315</v>
      </c>
      <c r="I795" s="103" t="s">
        <v>3069</v>
      </c>
      <c r="J795" s="104"/>
      <c r="K795" s="104"/>
      <c r="L795" s="104"/>
      <c r="O795" s="103" t="s">
        <v>5389</v>
      </c>
      <c r="P795" s="103" t="s">
        <v>3050</v>
      </c>
      <c r="S795" s="103" t="s">
        <v>10488</v>
      </c>
      <c r="T795" s="103" t="s">
        <v>3045</v>
      </c>
      <c r="U795" s="104">
        <v>45801.453726851854</v>
      </c>
    </row>
    <row r="796" spans="1:21" x14ac:dyDescent="0.25">
      <c r="A796" s="103" t="s">
        <v>1648</v>
      </c>
      <c r="B796" s="103" t="s">
        <v>1555</v>
      </c>
      <c r="C796" s="103" t="s">
        <v>12585</v>
      </c>
      <c r="D796" s="103" t="s">
        <v>12586</v>
      </c>
      <c r="E796" s="103" t="s">
        <v>12587</v>
      </c>
      <c r="I796" s="103" t="s">
        <v>3044</v>
      </c>
      <c r="J796" s="104"/>
      <c r="K796" s="104"/>
      <c r="L796" s="104"/>
      <c r="O796" s="103" t="s">
        <v>5389</v>
      </c>
      <c r="P796" s="103" t="s">
        <v>3050</v>
      </c>
      <c r="S796" s="103" t="s">
        <v>10488</v>
      </c>
      <c r="T796" s="103" t="s">
        <v>3045</v>
      </c>
      <c r="U796" s="104">
        <v>45801.453738425924</v>
      </c>
    </row>
    <row r="797" spans="1:21" x14ac:dyDescent="0.25">
      <c r="A797" s="103" t="s">
        <v>1650</v>
      </c>
      <c r="B797" s="103" t="s">
        <v>1717</v>
      </c>
      <c r="C797" s="103" t="s">
        <v>12588</v>
      </c>
      <c r="D797" s="103" t="s">
        <v>12589</v>
      </c>
      <c r="E797" s="103" t="s">
        <v>12590</v>
      </c>
      <c r="I797" s="103" t="s">
        <v>3044</v>
      </c>
      <c r="J797" s="104"/>
      <c r="K797" s="104"/>
      <c r="L797" s="104"/>
      <c r="O797" s="103" t="s">
        <v>5389</v>
      </c>
      <c r="P797" s="103" t="s">
        <v>3050</v>
      </c>
      <c r="Q797" s="103" t="s">
        <v>3181</v>
      </c>
      <c r="S797" s="103" t="s">
        <v>10488</v>
      </c>
      <c r="T797" s="103" t="s">
        <v>3045</v>
      </c>
      <c r="U797" s="104">
        <v>45801.453738425924</v>
      </c>
    </row>
    <row r="798" spans="1:21" x14ac:dyDescent="0.25">
      <c r="A798" s="103" t="s">
        <v>1652</v>
      </c>
      <c r="B798" s="103" t="s">
        <v>220</v>
      </c>
      <c r="C798" s="103" t="s">
        <v>10895</v>
      </c>
      <c r="D798" s="103" t="s">
        <v>12591</v>
      </c>
      <c r="E798" s="103" t="s">
        <v>12592</v>
      </c>
      <c r="I798" s="103" t="s">
        <v>3044</v>
      </c>
      <c r="J798" s="104">
        <v>45344.958333333336</v>
      </c>
      <c r="K798" s="104">
        <v>45417.916666666664</v>
      </c>
      <c r="L798" s="104"/>
      <c r="O798" s="103" t="s">
        <v>5389</v>
      </c>
      <c r="P798" s="103" t="s">
        <v>3050</v>
      </c>
      <c r="Q798" s="103" t="s">
        <v>5379</v>
      </c>
      <c r="R798" s="103" t="s">
        <v>5390</v>
      </c>
      <c r="S798" s="103" t="s">
        <v>10467</v>
      </c>
      <c r="T798" s="103" t="s">
        <v>3045</v>
      </c>
      <c r="U798" s="104">
        <v>45801.453738425924</v>
      </c>
    </row>
    <row r="799" spans="1:21" x14ac:dyDescent="0.25">
      <c r="A799" s="103" t="s">
        <v>1654</v>
      </c>
      <c r="B799" s="103" t="s">
        <v>270</v>
      </c>
      <c r="C799" s="103" t="s">
        <v>12593</v>
      </c>
      <c r="D799" s="103" t="s">
        <v>12594</v>
      </c>
      <c r="E799" s="103" t="s">
        <v>12595</v>
      </c>
      <c r="I799" s="103" t="s">
        <v>3044</v>
      </c>
      <c r="J799" s="104">
        <v>45376.958333333336</v>
      </c>
      <c r="K799" s="104">
        <v>45457.916666666664</v>
      </c>
      <c r="L799" s="104"/>
      <c r="O799" s="103" t="s">
        <v>5389</v>
      </c>
      <c r="P799" s="103" t="s">
        <v>3050</v>
      </c>
      <c r="S799" s="103" t="s">
        <v>10475</v>
      </c>
      <c r="T799" s="103" t="s">
        <v>3045</v>
      </c>
      <c r="U799" s="104">
        <v>45801.453750000001</v>
      </c>
    </row>
    <row r="800" spans="1:21" x14ac:dyDescent="0.25">
      <c r="A800" s="103" t="s">
        <v>1656</v>
      </c>
      <c r="B800" s="103" t="s">
        <v>302</v>
      </c>
      <c r="C800" s="103" t="s">
        <v>12596</v>
      </c>
      <c r="D800" s="103" t="s">
        <v>12597</v>
      </c>
      <c r="E800" s="103" t="s">
        <v>12598</v>
      </c>
      <c r="I800" s="103" t="s">
        <v>3044</v>
      </c>
      <c r="J800" s="104">
        <v>45394.916666666664</v>
      </c>
      <c r="K800" s="104">
        <v>45442.916666666664</v>
      </c>
      <c r="L800" s="104"/>
      <c r="O800" s="103" t="s">
        <v>5389</v>
      </c>
      <c r="P800" s="103" t="s">
        <v>3050</v>
      </c>
      <c r="R800" s="103" t="s">
        <v>5919</v>
      </c>
      <c r="S800" s="103" t="s">
        <v>10512</v>
      </c>
      <c r="T800" s="103" t="s">
        <v>3045</v>
      </c>
      <c r="U800" s="104">
        <v>45801.453750000001</v>
      </c>
    </row>
    <row r="801" spans="1:21" x14ac:dyDescent="0.25">
      <c r="A801" s="103" t="s">
        <v>1658</v>
      </c>
      <c r="B801" s="103" t="s">
        <v>372</v>
      </c>
      <c r="C801" s="103" t="s">
        <v>12599</v>
      </c>
      <c r="D801" s="103" t="s">
        <v>12600</v>
      </c>
      <c r="E801" s="103" t="s">
        <v>12601</v>
      </c>
      <c r="I801" s="103" t="s">
        <v>3044</v>
      </c>
      <c r="J801" s="104">
        <v>45417.916666666664</v>
      </c>
      <c r="K801" s="104"/>
      <c r="L801" s="104">
        <v>45597.958333333336</v>
      </c>
      <c r="O801" s="103" t="s">
        <v>5389</v>
      </c>
      <c r="P801" s="103" t="s">
        <v>3050</v>
      </c>
      <c r="S801" s="103" t="s">
        <v>10488</v>
      </c>
      <c r="T801" s="103" t="s">
        <v>3045</v>
      </c>
      <c r="U801" s="104">
        <v>45801.453750000001</v>
      </c>
    </row>
    <row r="802" spans="1:21" x14ac:dyDescent="0.25">
      <c r="A802" s="103" t="s">
        <v>1660</v>
      </c>
      <c r="B802" s="103" t="s">
        <v>454</v>
      </c>
      <c r="C802" s="103" t="s">
        <v>12602</v>
      </c>
      <c r="D802" s="103" t="s">
        <v>12603</v>
      </c>
      <c r="E802" s="103" t="s">
        <v>12604</v>
      </c>
      <c r="I802" s="103" t="s">
        <v>3044</v>
      </c>
      <c r="J802" s="104">
        <v>45432.916666666664</v>
      </c>
      <c r="K802" s="104">
        <v>45442.916666666664</v>
      </c>
      <c r="L802" s="104"/>
      <c r="O802" s="103" t="s">
        <v>5389</v>
      </c>
      <c r="P802" s="103" t="s">
        <v>3050</v>
      </c>
      <c r="S802" s="103" t="s">
        <v>10467</v>
      </c>
      <c r="T802" s="103" t="s">
        <v>3045</v>
      </c>
      <c r="U802" s="104">
        <v>45801.453750000001</v>
      </c>
    </row>
    <row r="803" spans="1:21" x14ac:dyDescent="0.25">
      <c r="A803" s="103" t="s">
        <v>1662</v>
      </c>
      <c r="B803" s="103" t="s">
        <v>1011</v>
      </c>
      <c r="C803" s="103" t="s">
        <v>12605</v>
      </c>
      <c r="D803" s="103" t="s">
        <v>12606</v>
      </c>
      <c r="E803" s="103" t="s">
        <v>12607</v>
      </c>
      <c r="J803" s="104"/>
      <c r="K803" s="104"/>
      <c r="L803" s="104"/>
      <c r="O803" s="103" t="s">
        <v>5389</v>
      </c>
      <c r="P803" s="103" t="s">
        <v>3050</v>
      </c>
      <c r="S803" s="103" t="s">
        <v>10488</v>
      </c>
      <c r="T803" s="103" t="s">
        <v>3045</v>
      </c>
      <c r="U803" s="104">
        <v>45801.453761574077</v>
      </c>
    </row>
    <row r="804" spans="1:21" x14ac:dyDescent="0.25">
      <c r="A804" s="103" t="s">
        <v>1664</v>
      </c>
      <c r="B804" s="103" t="s">
        <v>1027</v>
      </c>
      <c r="D804" s="103" t="s">
        <v>12608</v>
      </c>
      <c r="E804" s="103" t="s">
        <v>12609</v>
      </c>
      <c r="I804" s="103" t="s">
        <v>3044</v>
      </c>
      <c r="J804" s="104">
        <v>45219.916666666664</v>
      </c>
      <c r="K804" s="104">
        <v>45294.958333333336</v>
      </c>
      <c r="L804" s="104"/>
      <c r="O804" s="103" t="s">
        <v>5389</v>
      </c>
      <c r="P804" s="103" t="s">
        <v>3050</v>
      </c>
      <c r="Q804" s="103" t="s">
        <v>3181</v>
      </c>
      <c r="S804" s="103" t="s">
        <v>10467</v>
      </c>
      <c r="T804" s="103" t="s">
        <v>3045</v>
      </c>
      <c r="U804" s="104">
        <v>45801.453761574077</v>
      </c>
    </row>
    <row r="805" spans="1:21" x14ac:dyDescent="0.25">
      <c r="A805" s="103" t="s">
        <v>1666</v>
      </c>
      <c r="B805" s="103" t="s">
        <v>1033</v>
      </c>
      <c r="D805" s="103" t="s">
        <v>12610</v>
      </c>
      <c r="E805" s="103" t="s">
        <v>12611</v>
      </c>
      <c r="I805" s="103" t="s">
        <v>3044</v>
      </c>
      <c r="J805" s="104"/>
      <c r="K805" s="104">
        <v>45293.958333333336</v>
      </c>
      <c r="L805" s="104"/>
      <c r="O805" s="103" t="s">
        <v>5389</v>
      </c>
      <c r="P805" s="103" t="s">
        <v>3050</v>
      </c>
      <c r="S805" s="103" t="s">
        <v>10488</v>
      </c>
      <c r="T805" s="103" t="s">
        <v>3045</v>
      </c>
      <c r="U805" s="104">
        <v>45801.453761574077</v>
      </c>
    </row>
    <row r="806" spans="1:21" x14ac:dyDescent="0.25">
      <c r="A806" s="103" t="s">
        <v>1668</v>
      </c>
      <c r="B806" s="103" t="s">
        <v>991</v>
      </c>
      <c r="C806" s="103" t="s">
        <v>12612</v>
      </c>
      <c r="D806" s="103" t="s">
        <v>12613</v>
      </c>
      <c r="E806" s="103" t="s">
        <v>12614</v>
      </c>
      <c r="I806" s="103" t="s">
        <v>3044</v>
      </c>
      <c r="J806" s="104">
        <v>45711.958333333336</v>
      </c>
      <c r="K806" s="104"/>
      <c r="L806" s="104">
        <v>45715.958333333336</v>
      </c>
      <c r="M806" s="103" t="s">
        <v>3175</v>
      </c>
      <c r="N806" s="103" t="s">
        <v>3175</v>
      </c>
      <c r="O806" s="103" t="s">
        <v>5389</v>
      </c>
      <c r="P806" s="103" t="s">
        <v>3050</v>
      </c>
      <c r="S806" s="103" t="s">
        <v>10488</v>
      </c>
      <c r="T806" s="103" t="s">
        <v>3045</v>
      </c>
      <c r="U806" s="104">
        <v>45801.453773148147</v>
      </c>
    </row>
    <row r="807" spans="1:21" x14ac:dyDescent="0.25">
      <c r="A807" s="103" t="s">
        <v>1670</v>
      </c>
      <c r="B807" s="103" t="s">
        <v>1685</v>
      </c>
      <c r="C807" s="103" t="s">
        <v>12615</v>
      </c>
      <c r="D807" s="103" t="s">
        <v>12616</v>
      </c>
      <c r="E807" s="103" t="s">
        <v>12617</v>
      </c>
      <c r="I807" s="103" t="s">
        <v>3044</v>
      </c>
      <c r="J807" s="104"/>
      <c r="K807" s="104"/>
      <c r="L807" s="104"/>
      <c r="O807" s="103" t="s">
        <v>5389</v>
      </c>
      <c r="P807" s="103" t="s">
        <v>3050</v>
      </c>
      <c r="S807" s="103" t="s">
        <v>10488</v>
      </c>
      <c r="T807" s="103" t="s">
        <v>3045</v>
      </c>
      <c r="U807" s="104">
        <v>45801.453773148147</v>
      </c>
    </row>
    <row r="808" spans="1:21" x14ac:dyDescent="0.25">
      <c r="A808" s="103" t="s">
        <v>1672</v>
      </c>
      <c r="B808" s="103" t="s">
        <v>486</v>
      </c>
      <c r="C808" s="103" t="s">
        <v>12618</v>
      </c>
      <c r="D808" s="103" t="s">
        <v>12619</v>
      </c>
      <c r="E808" s="103" t="s">
        <v>12620</v>
      </c>
      <c r="I808" s="103" t="s">
        <v>3044</v>
      </c>
      <c r="J808" s="104"/>
      <c r="K808" s="104"/>
      <c r="L808" s="104"/>
      <c r="O808" s="103" t="s">
        <v>5389</v>
      </c>
      <c r="P808" s="103" t="s">
        <v>3050</v>
      </c>
      <c r="S808" s="103" t="s">
        <v>10488</v>
      </c>
      <c r="T808" s="103" t="s">
        <v>3045</v>
      </c>
      <c r="U808" s="104">
        <v>45801.453773148147</v>
      </c>
    </row>
    <row r="809" spans="1:21" x14ac:dyDescent="0.25">
      <c r="A809" s="103" t="s">
        <v>1674</v>
      </c>
      <c r="B809" s="103" t="s">
        <v>1453</v>
      </c>
      <c r="C809" s="103" t="s">
        <v>12621</v>
      </c>
      <c r="D809" s="103" t="s">
        <v>12622</v>
      </c>
      <c r="E809" s="103" t="s">
        <v>12623</v>
      </c>
      <c r="I809" s="103" t="s">
        <v>3069</v>
      </c>
      <c r="J809" s="104"/>
      <c r="K809" s="104"/>
      <c r="L809" s="104"/>
      <c r="O809" s="103" t="s">
        <v>5389</v>
      </c>
      <c r="P809" s="103" t="s">
        <v>3050</v>
      </c>
      <c r="S809" s="103" t="s">
        <v>10512</v>
      </c>
      <c r="T809" s="103" t="s">
        <v>3054</v>
      </c>
      <c r="U809" s="104">
        <v>45801.453784722224</v>
      </c>
    </row>
    <row r="810" spans="1:21" x14ac:dyDescent="0.25">
      <c r="A810" s="103" t="s">
        <v>1676</v>
      </c>
      <c r="B810" s="103" t="s">
        <v>895</v>
      </c>
      <c r="C810" s="103" t="s">
        <v>12624</v>
      </c>
      <c r="D810" s="103" t="s">
        <v>12625</v>
      </c>
      <c r="E810" s="103" t="s">
        <v>12626</v>
      </c>
      <c r="I810" s="103" t="s">
        <v>3044</v>
      </c>
      <c r="J810" s="104">
        <v>45629.958333333336</v>
      </c>
      <c r="K810" s="104"/>
      <c r="L810" s="104">
        <v>45687.958333333336</v>
      </c>
      <c r="M810" s="103" t="s">
        <v>3059</v>
      </c>
      <c r="N810" s="103" t="s">
        <v>3082</v>
      </c>
      <c r="O810" s="103" t="s">
        <v>5389</v>
      </c>
      <c r="P810" s="103" t="s">
        <v>3050</v>
      </c>
      <c r="S810" s="103" t="s">
        <v>10512</v>
      </c>
      <c r="T810" s="103" t="s">
        <v>3054</v>
      </c>
      <c r="U810" s="104">
        <v>45801.453784722224</v>
      </c>
    </row>
    <row r="811" spans="1:21" x14ac:dyDescent="0.25">
      <c r="A811" s="103" t="s">
        <v>1678</v>
      </c>
      <c r="B811" s="103" t="s">
        <v>897</v>
      </c>
      <c r="C811" s="103" t="s">
        <v>12627</v>
      </c>
      <c r="D811" s="103" t="s">
        <v>12628</v>
      </c>
      <c r="E811" s="103" t="s">
        <v>12629</v>
      </c>
      <c r="I811" s="103" t="s">
        <v>3044</v>
      </c>
      <c r="J811" s="104"/>
      <c r="K811" s="104"/>
      <c r="L811" s="104">
        <v>45617.958333333336</v>
      </c>
      <c r="M811" s="103" t="s">
        <v>3082</v>
      </c>
      <c r="N811" s="103" t="s">
        <v>10594</v>
      </c>
      <c r="O811" s="103" t="s">
        <v>5389</v>
      </c>
      <c r="P811" s="103" t="s">
        <v>3050</v>
      </c>
      <c r="Q811" s="103" t="s">
        <v>3628</v>
      </c>
      <c r="S811" s="103" t="s">
        <v>11130</v>
      </c>
      <c r="T811" s="103" t="s">
        <v>3054</v>
      </c>
      <c r="U811" s="104">
        <v>45801.453784722224</v>
      </c>
    </row>
    <row r="812" spans="1:21" x14ac:dyDescent="0.25">
      <c r="A812" s="103" t="s">
        <v>1680</v>
      </c>
      <c r="B812" s="103" t="s">
        <v>2741</v>
      </c>
      <c r="C812" s="103" t="s">
        <v>12630</v>
      </c>
      <c r="I812" s="103" t="s">
        <v>3044</v>
      </c>
      <c r="J812" s="104"/>
      <c r="K812" s="104"/>
      <c r="L812" s="104"/>
      <c r="M812" s="103" t="s">
        <v>3175</v>
      </c>
      <c r="N812" s="103" t="s">
        <v>10474</v>
      </c>
      <c r="O812" s="103" t="s">
        <v>5389</v>
      </c>
      <c r="P812" s="103" t="s">
        <v>3050</v>
      </c>
      <c r="S812" s="103" t="s">
        <v>10530</v>
      </c>
      <c r="T812" s="103" t="s">
        <v>3045</v>
      </c>
      <c r="U812" s="104">
        <v>45801.453796296293</v>
      </c>
    </row>
    <row r="813" spans="1:21" x14ac:dyDescent="0.25">
      <c r="A813" s="103" t="s">
        <v>1682</v>
      </c>
      <c r="B813" s="103" t="s">
        <v>2759</v>
      </c>
      <c r="C813" s="103" t="s">
        <v>12631</v>
      </c>
      <c r="D813" s="103" t="s">
        <v>12632</v>
      </c>
      <c r="E813" s="103" t="s">
        <v>12633</v>
      </c>
      <c r="F813" s="103" t="s">
        <v>4716</v>
      </c>
      <c r="G813" s="104">
        <v>32508.958333333332</v>
      </c>
      <c r="I813" s="103" t="s">
        <v>3044</v>
      </c>
      <c r="J813" s="104"/>
      <c r="K813" s="104"/>
      <c r="L813" s="104"/>
      <c r="M813" s="103" t="s">
        <v>3082</v>
      </c>
      <c r="N813" s="103" t="s">
        <v>10549</v>
      </c>
      <c r="O813" s="103" t="s">
        <v>5389</v>
      </c>
      <c r="P813" s="103" t="s">
        <v>3044</v>
      </c>
      <c r="S813" s="103" t="s">
        <v>10488</v>
      </c>
      <c r="T813" s="103" t="s">
        <v>3045</v>
      </c>
      <c r="U813" s="104">
        <v>45801.453796296293</v>
      </c>
    </row>
    <row r="814" spans="1:21" x14ac:dyDescent="0.25">
      <c r="A814" s="103" t="s">
        <v>1684</v>
      </c>
      <c r="B814" s="103" t="s">
        <v>470</v>
      </c>
      <c r="C814" s="103" t="s">
        <v>12634</v>
      </c>
      <c r="D814" s="103" t="s">
        <v>12635</v>
      </c>
      <c r="E814" s="103" t="s">
        <v>12636</v>
      </c>
      <c r="I814" s="103" t="s">
        <v>3044</v>
      </c>
      <c r="J814" s="104"/>
      <c r="K814" s="104"/>
      <c r="L814" s="104">
        <v>45587.916666666664</v>
      </c>
      <c r="O814" s="103" t="s">
        <v>5389</v>
      </c>
      <c r="P814" s="103" t="s">
        <v>3050</v>
      </c>
      <c r="S814" s="103" t="s">
        <v>10530</v>
      </c>
      <c r="T814" s="103" t="s">
        <v>3045</v>
      </c>
      <c r="U814" s="104">
        <v>45801.453796296293</v>
      </c>
    </row>
    <row r="815" spans="1:21" x14ac:dyDescent="0.25">
      <c r="A815" s="103" t="s">
        <v>1686</v>
      </c>
      <c r="B815" s="103" t="s">
        <v>432</v>
      </c>
      <c r="C815" s="103" t="s">
        <v>12637</v>
      </c>
      <c r="D815" s="103" t="s">
        <v>12638</v>
      </c>
      <c r="E815" s="103" t="s">
        <v>12639</v>
      </c>
      <c r="I815" s="103" t="s">
        <v>3044</v>
      </c>
      <c r="J815" s="104">
        <v>45525.916666666664</v>
      </c>
      <c r="K815" s="104"/>
      <c r="L815" s="104">
        <v>45617.958333333336</v>
      </c>
      <c r="O815" s="103" t="s">
        <v>5389</v>
      </c>
      <c r="P815" s="103" t="s">
        <v>3050</v>
      </c>
      <c r="Q815" s="103" t="s">
        <v>3628</v>
      </c>
      <c r="S815" s="103" t="s">
        <v>10488</v>
      </c>
      <c r="T815" s="103" t="s">
        <v>3054</v>
      </c>
      <c r="U815" s="104">
        <v>45801.453796296293</v>
      </c>
    </row>
    <row r="816" spans="1:21" x14ac:dyDescent="0.25">
      <c r="A816" s="103" t="s">
        <v>1688</v>
      </c>
      <c r="B816" s="103" t="s">
        <v>646</v>
      </c>
      <c r="C816" s="103" t="s">
        <v>12640</v>
      </c>
      <c r="D816" s="103" t="s">
        <v>12641</v>
      </c>
      <c r="E816" s="103" t="s">
        <v>12642</v>
      </c>
      <c r="I816" s="103" t="s">
        <v>3044</v>
      </c>
      <c r="J816" s="104"/>
      <c r="K816" s="104"/>
      <c r="L816" s="104"/>
      <c r="O816" s="103" t="s">
        <v>5389</v>
      </c>
      <c r="P816" s="103" t="s">
        <v>3050</v>
      </c>
      <c r="R816" s="103" t="s">
        <v>3319</v>
      </c>
      <c r="S816" s="103" t="s">
        <v>10488</v>
      </c>
      <c r="T816" s="103" t="s">
        <v>3054</v>
      </c>
      <c r="U816" s="104">
        <v>45801.45380787037</v>
      </c>
    </row>
    <row r="817" spans="1:21" x14ac:dyDescent="0.25">
      <c r="A817" s="103" t="s">
        <v>1690</v>
      </c>
      <c r="B817" s="103" t="s">
        <v>1457</v>
      </c>
      <c r="C817" s="103" t="s">
        <v>12643</v>
      </c>
      <c r="D817" s="103" t="s">
        <v>12644</v>
      </c>
      <c r="E817" s="103" t="s">
        <v>12645</v>
      </c>
      <c r="I817" s="103" t="s">
        <v>3069</v>
      </c>
      <c r="J817" s="104"/>
      <c r="K817" s="104"/>
      <c r="L817" s="104"/>
      <c r="O817" s="103" t="s">
        <v>5389</v>
      </c>
      <c r="P817" s="103" t="s">
        <v>3050</v>
      </c>
      <c r="R817" s="103" t="s">
        <v>7257</v>
      </c>
      <c r="S817" s="103" t="s">
        <v>10457</v>
      </c>
      <c r="T817" s="103" t="s">
        <v>3045</v>
      </c>
      <c r="U817" s="104">
        <v>45801.45380787037</v>
      </c>
    </row>
    <row r="818" spans="1:21" x14ac:dyDescent="0.25">
      <c r="A818" s="103" t="s">
        <v>1692</v>
      </c>
      <c r="B818" s="103" t="s">
        <v>1473</v>
      </c>
      <c r="C818" s="103" t="s">
        <v>12646</v>
      </c>
      <c r="I818" s="103" t="s">
        <v>3124</v>
      </c>
      <c r="J818" s="104"/>
      <c r="K818" s="104"/>
      <c r="L818" s="104"/>
      <c r="O818" s="103" t="s">
        <v>5389</v>
      </c>
      <c r="P818" s="103" t="s">
        <v>3050</v>
      </c>
      <c r="R818" s="103" t="s">
        <v>3444</v>
      </c>
      <c r="S818" s="103" t="s">
        <v>10457</v>
      </c>
      <c r="T818" s="103" t="s">
        <v>3045</v>
      </c>
      <c r="U818" s="104">
        <v>45801.45380787037</v>
      </c>
    </row>
    <row r="819" spans="1:21" x14ac:dyDescent="0.25">
      <c r="A819" s="103" t="s">
        <v>1694</v>
      </c>
      <c r="B819" s="103" t="s">
        <v>2607</v>
      </c>
      <c r="C819" s="103" t="s">
        <v>12647</v>
      </c>
      <c r="I819" s="103" t="s">
        <v>3124</v>
      </c>
      <c r="J819" s="104"/>
      <c r="K819" s="104"/>
      <c r="L819" s="104"/>
      <c r="M819" s="103" t="s">
        <v>3082</v>
      </c>
      <c r="N819" s="103" t="s">
        <v>3082</v>
      </c>
      <c r="O819" s="103" t="s">
        <v>5389</v>
      </c>
      <c r="P819" s="103" t="s">
        <v>3050</v>
      </c>
      <c r="R819" s="103" t="s">
        <v>3444</v>
      </c>
      <c r="S819" s="103" t="s">
        <v>10512</v>
      </c>
      <c r="T819" s="103" t="s">
        <v>3045</v>
      </c>
      <c r="U819" s="104">
        <v>45801.453819444447</v>
      </c>
    </row>
    <row r="820" spans="1:21" x14ac:dyDescent="0.25">
      <c r="A820" s="103" t="s">
        <v>1696</v>
      </c>
      <c r="B820" s="103" t="s">
        <v>392</v>
      </c>
      <c r="C820" s="103" t="s">
        <v>12648</v>
      </c>
      <c r="D820" s="103" t="s">
        <v>12649</v>
      </c>
      <c r="E820" s="103" t="s">
        <v>12650</v>
      </c>
      <c r="I820" s="103" t="s">
        <v>3044</v>
      </c>
      <c r="J820" s="104">
        <v>45421.916666666664</v>
      </c>
      <c r="K820" s="104"/>
      <c r="L820" s="104">
        <v>45666.958333333336</v>
      </c>
      <c r="O820" s="103" t="s">
        <v>5389</v>
      </c>
      <c r="P820" s="103" t="s">
        <v>3050</v>
      </c>
      <c r="S820" s="103" t="s">
        <v>11492</v>
      </c>
      <c r="T820" s="103" t="s">
        <v>3045</v>
      </c>
      <c r="U820" s="104">
        <v>45801.453819444447</v>
      </c>
    </row>
    <row r="821" spans="1:21" x14ac:dyDescent="0.25">
      <c r="A821" s="103" t="s">
        <v>1698</v>
      </c>
      <c r="B821" s="103" t="s">
        <v>764</v>
      </c>
      <c r="C821" s="103" t="s">
        <v>12651</v>
      </c>
      <c r="D821" s="103" t="s">
        <v>12652</v>
      </c>
      <c r="E821" s="103" t="s">
        <v>12653</v>
      </c>
      <c r="I821" s="103" t="s">
        <v>3124</v>
      </c>
      <c r="J821" s="104"/>
      <c r="K821" s="104"/>
      <c r="L821" s="104"/>
      <c r="O821" s="103" t="s">
        <v>5389</v>
      </c>
      <c r="P821" s="103" t="s">
        <v>3050</v>
      </c>
      <c r="R821" s="103" t="s">
        <v>3444</v>
      </c>
      <c r="S821" s="103" t="s">
        <v>10457</v>
      </c>
      <c r="T821" s="103" t="s">
        <v>3045</v>
      </c>
      <c r="U821" s="104">
        <v>45801.453819444447</v>
      </c>
    </row>
    <row r="822" spans="1:21" x14ac:dyDescent="0.25">
      <c r="A822" s="103" t="s">
        <v>1702</v>
      </c>
      <c r="B822" s="103" t="s">
        <v>1413</v>
      </c>
      <c r="C822" s="103" t="s">
        <v>12654</v>
      </c>
      <c r="E822" s="103" t="s">
        <v>12655</v>
      </c>
      <c r="I822" s="103" t="s">
        <v>3224</v>
      </c>
      <c r="J822" s="104"/>
      <c r="K822" s="104"/>
      <c r="L822" s="104">
        <v>45773.916666666664</v>
      </c>
      <c r="M822" s="103" t="s">
        <v>3175</v>
      </c>
      <c r="N822" s="103" t="s">
        <v>3082</v>
      </c>
      <c r="O822" s="103" t="s">
        <v>5389</v>
      </c>
      <c r="P822" s="103" t="s">
        <v>4794</v>
      </c>
      <c r="Q822" s="103" t="s">
        <v>3628</v>
      </c>
      <c r="S822" s="103" t="s">
        <v>10506</v>
      </c>
      <c r="T822" s="103" t="s">
        <v>3045</v>
      </c>
      <c r="U822" s="104">
        <v>45801.453842592593</v>
      </c>
    </row>
    <row r="823" spans="1:21" x14ac:dyDescent="0.25">
      <c r="A823" s="103" t="s">
        <v>1704</v>
      </c>
      <c r="B823" s="103" t="s">
        <v>2487</v>
      </c>
      <c r="C823" s="103" t="s">
        <v>12656</v>
      </c>
      <c r="F823" s="103" t="s">
        <v>12657</v>
      </c>
      <c r="G823" s="104">
        <v>33456.916666666664</v>
      </c>
      <c r="I823" s="103" t="s">
        <v>3197</v>
      </c>
      <c r="J823" s="104"/>
      <c r="K823" s="104"/>
      <c r="L823" s="104">
        <v>45771.916666666664</v>
      </c>
      <c r="M823" s="103" t="s">
        <v>3175</v>
      </c>
      <c r="N823" s="103" t="s">
        <v>10495</v>
      </c>
      <c r="O823" s="103" t="s">
        <v>10483</v>
      </c>
      <c r="P823" s="103" t="s">
        <v>4794</v>
      </c>
      <c r="Q823" s="103" t="s">
        <v>3628</v>
      </c>
      <c r="S823" s="103" t="s">
        <v>11041</v>
      </c>
      <c r="T823" s="103" t="s">
        <v>3045</v>
      </c>
      <c r="U823" s="104">
        <v>45801.453831018516</v>
      </c>
    </row>
    <row r="824" spans="1:21" x14ac:dyDescent="0.25">
      <c r="A824" s="103" t="s">
        <v>1706</v>
      </c>
      <c r="B824" s="103" t="s">
        <v>1135</v>
      </c>
      <c r="C824" s="103" t="s">
        <v>12658</v>
      </c>
      <c r="D824" s="103" t="s">
        <v>12659</v>
      </c>
      <c r="E824" s="103" t="s">
        <v>12660</v>
      </c>
      <c r="I824" s="103" t="s">
        <v>3044</v>
      </c>
      <c r="J824" s="104"/>
      <c r="K824" s="104">
        <v>45533.916666666664</v>
      </c>
      <c r="L824" s="104">
        <v>45533.916666666664</v>
      </c>
      <c r="O824" s="103" t="s">
        <v>5389</v>
      </c>
      <c r="P824" s="103" t="s">
        <v>3050</v>
      </c>
      <c r="S824" s="103" t="s">
        <v>10488</v>
      </c>
      <c r="T824" s="103" t="s">
        <v>3054</v>
      </c>
      <c r="U824" s="104">
        <v>45801.453842592593</v>
      </c>
    </row>
    <row r="825" spans="1:21" x14ac:dyDescent="0.25">
      <c r="A825" s="103" t="s">
        <v>1708</v>
      </c>
      <c r="B825" s="103" t="s">
        <v>1177</v>
      </c>
      <c r="C825" s="103" t="s">
        <v>12661</v>
      </c>
      <c r="I825" s="103" t="s">
        <v>3069</v>
      </c>
      <c r="J825" s="104"/>
      <c r="K825" s="104"/>
      <c r="L825" s="104">
        <v>45504.916666666664</v>
      </c>
      <c r="O825" s="103" t="s">
        <v>5389</v>
      </c>
      <c r="P825" s="103" t="s">
        <v>3050</v>
      </c>
      <c r="S825" s="103" t="s">
        <v>10467</v>
      </c>
      <c r="T825" s="103" t="s">
        <v>3054</v>
      </c>
      <c r="U825" s="104">
        <v>45801.45385416667</v>
      </c>
    </row>
    <row r="826" spans="1:21" x14ac:dyDescent="0.25">
      <c r="A826" s="103" t="s">
        <v>1710</v>
      </c>
      <c r="B826" s="103" t="s">
        <v>1383</v>
      </c>
      <c r="C826" s="103" t="s">
        <v>12662</v>
      </c>
      <c r="I826" s="103" t="s">
        <v>3044</v>
      </c>
      <c r="J826" s="104"/>
      <c r="K826" s="104"/>
      <c r="L826" s="104">
        <v>45509.916666666664</v>
      </c>
      <c r="O826" s="103" t="s">
        <v>5389</v>
      </c>
      <c r="P826" s="103" t="s">
        <v>3050</v>
      </c>
      <c r="R826" s="103" t="s">
        <v>6502</v>
      </c>
      <c r="S826" s="103" t="s">
        <v>10488</v>
      </c>
      <c r="T826" s="103" t="s">
        <v>3054</v>
      </c>
      <c r="U826" s="104">
        <v>45801.453842592593</v>
      </c>
    </row>
    <row r="827" spans="1:21" x14ac:dyDescent="0.25">
      <c r="A827" s="103" t="s">
        <v>1712</v>
      </c>
      <c r="B827" s="103" t="s">
        <v>817</v>
      </c>
      <c r="C827" s="103" t="s">
        <v>12663</v>
      </c>
      <c r="D827" s="103" t="s">
        <v>12664</v>
      </c>
      <c r="E827" s="103" t="s">
        <v>12665</v>
      </c>
      <c r="I827" s="103" t="s">
        <v>3044</v>
      </c>
      <c r="J827" s="104"/>
      <c r="K827" s="104"/>
      <c r="L827" s="104">
        <v>45533.916666666664</v>
      </c>
      <c r="M827" s="103" t="s">
        <v>3082</v>
      </c>
      <c r="N827" s="103" t="s">
        <v>10549</v>
      </c>
      <c r="O827" s="103" t="s">
        <v>5389</v>
      </c>
      <c r="P827" s="103" t="s">
        <v>3050</v>
      </c>
      <c r="S827" s="103" t="s">
        <v>10467</v>
      </c>
      <c r="T827" s="103" t="s">
        <v>3054</v>
      </c>
      <c r="U827" s="104">
        <v>45801.45385416667</v>
      </c>
    </row>
    <row r="828" spans="1:21" x14ac:dyDescent="0.25">
      <c r="A828" s="103" t="s">
        <v>1714</v>
      </c>
      <c r="B828" s="103" t="s">
        <v>1355</v>
      </c>
      <c r="C828" s="103" t="s">
        <v>12666</v>
      </c>
      <c r="E828" s="103" t="s">
        <v>12667</v>
      </c>
      <c r="I828" s="103" t="s">
        <v>3224</v>
      </c>
      <c r="J828" s="104"/>
      <c r="K828" s="104"/>
      <c r="L828" s="104">
        <v>45715.958333333336</v>
      </c>
      <c r="M828" s="103" t="s">
        <v>3175</v>
      </c>
      <c r="N828" s="103" t="s">
        <v>10526</v>
      </c>
      <c r="O828" s="103" t="s">
        <v>5389</v>
      </c>
      <c r="P828" s="103" t="s">
        <v>3050</v>
      </c>
      <c r="S828" s="103" t="s">
        <v>10475</v>
      </c>
      <c r="T828" s="103" t="s">
        <v>3054</v>
      </c>
      <c r="U828" s="104">
        <v>45801.45385416667</v>
      </c>
    </row>
    <row r="829" spans="1:21" x14ac:dyDescent="0.25">
      <c r="A829" s="103" t="s">
        <v>1716</v>
      </c>
      <c r="B829" s="103" t="s">
        <v>1579</v>
      </c>
      <c r="C829" s="103" t="s">
        <v>12668</v>
      </c>
      <c r="E829" s="103" t="s">
        <v>12669</v>
      </c>
      <c r="F829" s="103" t="s">
        <v>4872</v>
      </c>
      <c r="G829" s="104">
        <v>32736.916666666668</v>
      </c>
      <c r="I829" s="103" t="s">
        <v>3044</v>
      </c>
      <c r="J829" s="104"/>
      <c r="K829" s="104"/>
      <c r="L829" s="104">
        <v>45702.958333333336</v>
      </c>
      <c r="M829" s="103" t="s">
        <v>3059</v>
      </c>
      <c r="N829" s="103" t="s">
        <v>10474</v>
      </c>
      <c r="O829" s="103" t="s">
        <v>5389</v>
      </c>
      <c r="P829" s="103" t="s">
        <v>3044</v>
      </c>
      <c r="S829" s="103" t="s">
        <v>10475</v>
      </c>
      <c r="T829" s="103" t="s">
        <v>3054</v>
      </c>
      <c r="U829" s="104">
        <v>45801.45385416667</v>
      </c>
    </row>
    <row r="830" spans="1:21" x14ac:dyDescent="0.25">
      <c r="A830" s="103" t="s">
        <v>1718</v>
      </c>
      <c r="B830" s="103" t="s">
        <v>1635</v>
      </c>
      <c r="C830" s="103" t="s">
        <v>12670</v>
      </c>
      <c r="F830" s="103" t="s">
        <v>12671</v>
      </c>
      <c r="G830" s="104">
        <v>33997.958333333336</v>
      </c>
      <c r="I830" s="103" t="s">
        <v>3224</v>
      </c>
      <c r="J830" s="104"/>
      <c r="K830" s="104"/>
      <c r="L830" s="104">
        <v>45693.958333333336</v>
      </c>
      <c r="M830" s="103" t="s">
        <v>10481</v>
      </c>
      <c r="N830" s="103" t="s">
        <v>10482</v>
      </c>
      <c r="O830" s="103" t="s">
        <v>10483</v>
      </c>
      <c r="P830" s="103" t="s">
        <v>4794</v>
      </c>
      <c r="S830" s="103" t="s">
        <v>10499</v>
      </c>
      <c r="T830" s="103" t="s">
        <v>3054</v>
      </c>
      <c r="U830" s="104">
        <v>45801.453865740739</v>
      </c>
    </row>
    <row r="831" spans="1:21" x14ac:dyDescent="0.25">
      <c r="A831" s="103" t="s">
        <v>1720</v>
      </c>
      <c r="B831" s="103" t="s">
        <v>1703</v>
      </c>
      <c r="C831" s="103" t="s">
        <v>12672</v>
      </c>
      <c r="D831" s="103" t="s">
        <v>12673</v>
      </c>
      <c r="E831" s="103" t="s">
        <v>12674</v>
      </c>
      <c r="F831" s="103" t="s">
        <v>12675</v>
      </c>
      <c r="G831" s="104">
        <v>30928.916666666668</v>
      </c>
      <c r="I831" s="103" t="s">
        <v>3044</v>
      </c>
      <c r="J831" s="104"/>
      <c r="K831" s="104"/>
      <c r="L831" s="104">
        <v>45785.916666666664</v>
      </c>
      <c r="M831" s="103" t="s">
        <v>3082</v>
      </c>
      <c r="N831" s="103" t="s">
        <v>10549</v>
      </c>
      <c r="O831" s="103" t="s">
        <v>5389</v>
      </c>
      <c r="P831" s="103" t="s">
        <v>3044</v>
      </c>
      <c r="Q831" s="103" t="s">
        <v>3628</v>
      </c>
      <c r="S831" s="103" t="s">
        <v>10475</v>
      </c>
      <c r="T831" s="103" t="s">
        <v>3054</v>
      </c>
      <c r="U831" s="104">
        <v>45801.453865740739</v>
      </c>
    </row>
    <row r="832" spans="1:21" x14ac:dyDescent="0.25">
      <c r="A832" s="103" t="s">
        <v>1722</v>
      </c>
      <c r="B832" s="103" t="s">
        <v>2501</v>
      </c>
      <c r="C832" s="103" t="s">
        <v>12676</v>
      </c>
      <c r="D832" s="103" t="s">
        <v>12677</v>
      </c>
      <c r="E832" s="103" t="s">
        <v>12678</v>
      </c>
      <c r="I832" s="103" t="s">
        <v>3044</v>
      </c>
      <c r="J832" s="104">
        <v>45669.958333333336</v>
      </c>
      <c r="K832" s="104"/>
      <c r="L832" s="104">
        <v>45715.958333333336</v>
      </c>
      <c r="M832" s="103" t="s">
        <v>3082</v>
      </c>
      <c r="N832" s="103" t="s">
        <v>10549</v>
      </c>
      <c r="O832" s="103" t="s">
        <v>5389</v>
      </c>
      <c r="P832" s="103" t="s">
        <v>3050</v>
      </c>
      <c r="S832" s="103" t="s">
        <v>10475</v>
      </c>
      <c r="T832" s="103" t="s">
        <v>3054</v>
      </c>
      <c r="U832" s="104">
        <v>45801.453865740739</v>
      </c>
    </row>
    <row r="833" spans="1:21" x14ac:dyDescent="0.25">
      <c r="A833" s="103" t="s">
        <v>1724</v>
      </c>
      <c r="B833" s="103" t="s">
        <v>833</v>
      </c>
      <c r="C833" s="103" t="s">
        <v>12679</v>
      </c>
      <c r="D833" s="103" t="s">
        <v>12680</v>
      </c>
      <c r="E833" s="103" t="s">
        <v>12681</v>
      </c>
      <c r="I833" s="103" t="s">
        <v>3044</v>
      </c>
      <c r="J833" s="104">
        <v>45663.958333333336</v>
      </c>
      <c r="K833" s="104"/>
      <c r="L833" s="104">
        <v>45702.958333333336</v>
      </c>
      <c r="M833" s="103" t="s">
        <v>3059</v>
      </c>
      <c r="N833" s="103" t="s">
        <v>10526</v>
      </c>
      <c r="O833" s="103" t="s">
        <v>5389</v>
      </c>
      <c r="P833" s="103" t="s">
        <v>3050</v>
      </c>
      <c r="S833" s="103" t="s">
        <v>10475</v>
      </c>
      <c r="T833" s="103" t="s">
        <v>3054</v>
      </c>
      <c r="U833" s="104">
        <v>45801.453877314816</v>
      </c>
    </row>
    <row r="834" spans="1:21" x14ac:dyDescent="0.25">
      <c r="A834" s="103" t="s">
        <v>1726</v>
      </c>
      <c r="B834" s="103" t="s">
        <v>935</v>
      </c>
      <c r="C834" s="103" t="s">
        <v>12682</v>
      </c>
      <c r="D834" s="103" t="s">
        <v>12683</v>
      </c>
      <c r="E834" s="103" t="s">
        <v>12684</v>
      </c>
      <c r="I834" s="103" t="s">
        <v>3224</v>
      </c>
      <c r="J834" s="104">
        <v>45676.958333333336</v>
      </c>
      <c r="K834" s="104"/>
      <c r="L834" s="104">
        <v>45687.958333333336</v>
      </c>
      <c r="M834" s="103" t="s">
        <v>3082</v>
      </c>
      <c r="N834" s="103" t="s">
        <v>3082</v>
      </c>
      <c r="O834" s="103" t="s">
        <v>5389</v>
      </c>
      <c r="P834" s="103" t="s">
        <v>3050</v>
      </c>
      <c r="S834" s="103" t="s">
        <v>10475</v>
      </c>
      <c r="T834" s="103" t="s">
        <v>3054</v>
      </c>
      <c r="U834" s="104">
        <v>45801.453877314816</v>
      </c>
    </row>
    <row r="835" spans="1:21" x14ac:dyDescent="0.25">
      <c r="A835" s="103" t="s">
        <v>1728</v>
      </c>
      <c r="B835" s="103" t="s">
        <v>224</v>
      </c>
      <c r="C835" s="103" t="s">
        <v>12685</v>
      </c>
      <c r="D835" s="103" t="s">
        <v>12686</v>
      </c>
      <c r="E835" s="103" t="s">
        <v>12687</v>
      </c>
      <c r="I835" s="103" t="s">
        <v>3044</v>
      </c>
      <c r="J835" s="104"/>
      <c r="K835" s="104"/>
      <c r="L835" s="104"/>
      <c r="O835" s="103" t="s">
        <v>5389</v>
      </c>
      <c r="P835" s="103" t="s">
        <v>3050</v>
      </c>
      <c r="S835" s="103" t="s">
        <v>10488</v>
      </c>
      <c r="T835" s="103" t="s">
        <v>3045</v>
      </c>
      <c r="U835" s="104">
        <v>45801.453877314816</v>
      </c>
    </row>
    <row r="836" spans="1:21" x14ac:dyDescent="0.25">
      <c r="A836" s="103" t="s">
        <v>1732</v>
      </c>
      <c r="B836" s="103" t="s">
        <v>1199</v>
      </c>
      <c r="D836" s="103" t="s">
        <v>12688</v>
      </c>
      <c r="E836" s="103" t="s">
        <v>12689</v>
      </c>
      <c r="I836" s="103" t="s">
        <v>3069</v>
      </c>
      <c r="J836" s="104"/>
      <c r="K836" s="104"/>
      <c r="L836" s="104"/>
      <c r="O836" s="103" t="s">
        <v>5389</v>
      </c>
      <c r="P836" s="103" t="s">
        <v>3050</v>
      </c>
      <c r="S836" s="103" t="s">
        <v>10488</v>
      </c>
      <c r="T836" s="103" t="s">
        <v>3045</v>
      </c>
      <c r="U836" s="104">
        <v>45801.453888888886</v>
      </c>
    </row>
    <row r="837" spans="1:21" x14ac:dyDescent="0.25">
      <c r="A837" s="103" t="s">
        <v>1734</v>
      </c>
      <c r="B837" s="103" t="s">
        <v>1239</v>
      </c>
      <c r="C837" s="103" t="s">
        <v>12690</v>
      </c>
      <c r="I837" s="103" t="s">
        <v>3069</v>
      </c>
      <c r="J837" s="104"/>
      <c r="K837" s="104"/>
      <c r="L837" s="104"/>
      <c r="O837" s="103" t="s">
        <v>5389</v>
      </c>
      <c r="P837" s="103" t="s">
        <v>3050</v>
      </c>
      <c r="Q837" s="103" t="s">
        <v>4923</v>
      </c>
      <c r="S837" s="103" t="s">
        <v>10488</v>
      </c>
      <c r="T837" s="103" t="s">
        <v>3045</v>
      </c>
      <c r="U837" s="104">
        <v>45801.453888888886</v>
      </c>
    </row>
    <row r="838" spans="1:21" x14ac:dyDescent="0.25">
      <c r="A838" s="103" t="s">
        <v>1736</v>
      </c>
      <c r="B838" s="103" t="s">
        <v>1241</v>
      </c>
      <c r="C838" s="103" t="s">
        <v>12691</v>
      </c>
      <c r="I838" s="103" t="s">
        <v>3069</v>
      </c>
      <c r="J838" s="104"/>
      <c r="K838" s="104"/>
      <c r="L838" s="104"/>
      <c r="O838" s="103" t="s">
        <v>5389</v>
      </c>
      <c r="P838" s="103" t="s">
        <v>3050</v>
      </c>
      <c r="R838" s="103" t="s">
        <v>4929</v>
      </c>
      <c r="S838" s="103" t="s">
        <v>10488</v>
      </c>
      <c r="T838" s="103" t="s">
        <v>3045</v>
      </c>
      <c r="U838" s="104">
        <v>45801.453888888886</v>
      </c>
    </row>
    <row r="839" spans="1:21" x14ac:dyDescent="0.25">
      <c r="A839" s="103" t="s">
        <v>1738</v>
      </c>
      <c r="B839" s="103" t="s">
        <v>1253</v>
      </c>
      <c r="C839" s="103" t="s">
        <v>10895</v>
      </c>
      <c r="I839" s="103" t="s">
        <v>3069</v>
      </c>
      <c r="J839" s="104"/>
      <c r="K839" s="104"/>
      <c r="L839" s="104"/>
      <c r="O839" s="103" t="s">
        <v>5389</v>
      </c>
      <c r="P839" s="103" t="s">
        <v>3050</v>
      </c>
      <c r="R839" s="103" t="s">
        <v>4982</v>
      </c>
      <c r="S839" s="103" t="s">
        <v>10475</v>
      </c>
      <c r="T839" s="103" t="s">
        <v>3045</v>
      </c>
      <c r="U839" s="104">
        <v>45801.453900462962</v>
      </c>
    </row>
    <row r="840" spans="1:21" x14ac:dyDescent="0.25">
      <c r="A840" s="103" t="s">
        <v>1740</v>
      </c>
      <c r="B840" s="103" t="s">
        <v>1291</v>
      </c>
      <c r="D840" s="103" t="s">
        <v>10767</v>
      </c>
      <c r="E840" s="103" t="s">
        <v>12692</v>
      </c>
      <c r="I840" s="103" t="s">
        <v>3069</v>
      </c>
      <c r="J840" s="104"/>
      <c r="K840" s="104"/>
      <c r="L840" s="104"/>
      <c r="O840" s="103" t="s">
        <v>5389</v>
      </c>
      <c r="P840" s="103" t="s">
        <v>3050</v>
      </c>
      <c r="S840" s="103" t="s">
        <v>10488</v>
      </c>
      <c r="T840" s="103" t="s">
        <v>3045</v>
      </c>
      <c r="U840" s="104">
        <v>45801.453900462962</v>
      </c>
    </row>
    <row r="841" spans="1:21" x14ac:dyDescent="0.25">
      <c r="A841" s="103" t="s">
        <v>1742</v>
      </c>
      <c r="B841" s="103" t="s">
        <v>1323</v>
      </c>
      <c r="C841" s="103" t="s">
        <v>12693</v>
      </c>
      <c r="I841" s="103" t="s">
        <v>3069</v>
      </c>
      <c r="J841" s="104"/>
      <c r="K841" s="104"/>
      <c r="L841" s="104"/>
      <c r="O841" s="103" t="s">
        <v>5389</v>
      </c>
      <c r="P841" s="103" t="s">
        <v>3050</v>
      </c>
      <c r="S841" s="103" t="s">
        <v>10488</v>
      </c>
      <c r="T841" s="103" t="s">
        <v>3045</v>
      </c>
      <c r="U841" s="104">
        <v>45801.453900462962</v>
      </c>
    </row>
    <row r="842" spans="1:21" x14ac:dyDescent="0.25">
      <c r="A842" s="103" t="s">
        <v>1744</v>
      </c>
      <c r="B842" s="103" t="s">
        <v>1335</v>
      </c>
      <c r="I842" s="103" t="s">
        <v>3069</v>
      </c>
      <c r="J842" s="104"/>
      <c r="K842" s="104"/>
      <c r="L842" s="104"/>
      <c r="O842" s="103" t="s">
        <v>5389</v>
      </c>
      <c r="P842" s="103" t="s">
        <v>3050</v>
      </c>
      <c r="S842" s="103" t="s">
        <v>10488</v>
      </c>
      <c r="T842" s="103" t="s">
        <v>3045</v>
      </c>
      <c r="U842" s="104">
        <v>45801.453912037039</v>
      </c>
    </row>
    <row r="843" spans="1:21" x14ac:dyDescent="0.25">
      <c r="A843" s="103" t="s">
        <v>1746</v>
      </c>
      <c r="B843" s="103" t="s">
        <v>1343</v>
      </c>
      <c r="I843" s="103" t="s">
        <v>3069</v>
      </c>
      <c r="J843" s="104"/>
      <c r="K843" s="104"/>
      <c r="L843" s="104"/>
      <c r="O843" s="103" t="s">
        <v>5389</v>
      </c>
      <c r="P843" s="103" t="s">
        <v>3050</v>
      </c>
      <c r="S843" s="103" t="s">
        <v>10488</v>
      </c>
      <c r="T843" s="103" t="s">
        <v>3045</v>
      </c>
      <c r="U843" s="104">
        <v>45801.453912037039</v>
      </c>
    </row>
    <row r="844" spans="1:21" x14ac:dyDescent="0.25">
      <c r="A844" s="103" t="s">
        <v>1748</v>
      </c>
      <c r="B844" s="103" t="s">
        <v>1407</v>
      </c>
      <c r="C844" s="103" t="s">
        <v>12694</v>
      </c>
      <c r="E844" s="103" t="s">
        <v>12695</v>
      </c>
      <c r="I844" s="103" t="s">
        <v>3044</v>
      </c>
      <c r="J844" s="104"/>
      <c r="K844" s="104"/>
      <c r="L844" s="104">
        <v>45528.916666666664</v>
      </c>
      <c r="O844" s="103" t="s">
        <v>5389</v>
      </c>
      <c r="P844" s="103" t="s">
        <v>3050</v>
      </c>
      <c r="S844" s="103" t="s">
        <v>10530</v>
      </c>
      <c r="T844" s="103" t="s">
        <v>3045</v>
      </c>
      <c r="U844" s="104">
        <v>45801.453912037039</v>
      </c>
    </row>
    <row r="845" spans="1:21" x14ac:dyDescent="0.25">
      <c r="A845" s="103" t="s">
        <v>1754</v>
      </c>
      <c r="B845" s="103" t="s">
        <v>1595</v>
      </c>
      <c r="C845" s="103" t="s">
        <v>12696</v>
      </c>
      <c r="E845" s="103" t="s">
        <v>12697</v>
      </c>
      <c r="I845" s="103" t="s">
        <v>3044</v>
      </c>
      <c r="J845" s="104"/>
      <c r="K845" s="104"/>
      <c r="L845" s="104">
        <v>45512.916666666664</v>
      </c>
      <c r="O845" s="103" t="s">
        <v>5389</v>
      </c>
      <c r="P845" s="103" t="s">
        <v>3050</v>
      </c>
      <c r="S845" s="103" t="s">
        <v>10530</v>
      </c>
      <c r="T845" s="103" t="s">
        <v>3045</v>
      </c>
      <c r="U845" s="104">
        <v>45801.453923611109</v>
      </c>
    </row>
    <row r="846" spans="1:21" x14ac:dyDescent="0.25">
      <c r="A846" s="103" t="s">
        <v>1756</v>
      </c>
      <c r="B846" s="103" t="s">
        <v>1615</v>
      </c>
      <c r="C846" s="103" t="s">
        <v>12698</v>
      </c>
      <c r="I846" s="103" t="s">
        <v>3044</v>
      </c>
      <c r="J846" s="104"/>
      <c r="K846" s="104"/>
      <c r="L846" s="104">
        <v>45528.916666666664</v>
      </c>
      <c r="O846" s="103" t="s">
        <v>5389</v>
      </c>
      <c r="P846" s="103" t="s">
        <v>3050</v>
      </c>
      <c r="S846" s="103" t="s">
        <v>10530</v>
      </c>
      <c r="T846" s="103" t="s">
        <v>3045</v>
      </c>
      <c r="U846" s="104">
        <v>45801.453935185185</v>
      </c>
    </row>
    <row r="847" spans="1:21" x14ac:dyDescent="0.25">
      <c r="A847" s="103" t="s">
        <v>1758</v>
      </c>
      <c r="B847" s="103" t="s">
        <v>1643</v>
      </c>
      <c r="C847" s="103" t="s">
        <v>12699</v>
      </c>
      <c r="I847" s="103" t="s">
        <v>3044</v>
      </c>
      <c r="J847" s="104"/>
      <c r="K847" s="104"/>
      <c r="L847" s="104"/>
      <c r="O847" s="103" t="s">
        <v>5389</v>
      </c>
      <c r="P847" s="103" t="s">
        <v>3050</v>
      </c>
      <c r="R847" s="103" t="s">
        <v>4929</v>
      </c>
      <c r="S847" s="103" t="s">
        <v>10488</v>
      </c>
      <c r="T847" s="103" t="s">
        <v>3045</v>
      </c>
      <c r="U847" s="104">
        <v>45801.453935185185</v>
      </c>
    </row>
    <row r="848" spans="1:21" x14ac:dyDescent="0.25">
      <c r="A848" s="103" t="s">
        <v>1760</v>
      </c>
      <c r="B848" s="103" t="s">
        <v>1691</v>
      </c>
      <c r="C848" s="103" t="s">
        <v>12700</v>
      </c>
      <c r="I848" s="103" t="s">
        <v>3044</v>
      </c>
      <c r="J848" s="104"/>
      <c r="K848" s="104"/>
      <c r="L848" s="104"/>
      <c r="O848" s="103" t="s">
        <v>5389</v>
      </c>
      <c r="P848" s="103" t="s">
        <v>3050</v>
      </c>
      <c r="Q848" s="103" t="s">
        <v>5161</v>
      </c>
      <c r="R848" s="103" t="s">
        <v>6408</v>
      </c>
      <c r="S848" s="103" t="s">
        <v>10512</v>
      </c>
      <c r="T848" s="103" t="s">
        <v>3045</v>
      </c>
      <c r="U848" s="104">
        <v>45801.453935185185</v>
      </c>
    </row>
    <row r="849" spans="1:21" x14ac:dyDescent="0.25">
      <c r="A849" s="103" t="s">
        <v>1762</v>
      </c>
      <c r="B849" s="103" t="s">
        <v>1711</v>
      </c>
      <c r="C849" s="103" t="s">
        <v>12701</v>
      </c>
      <c r="I849" s="103" t="s">
        <v>3044</v>
      </c>
      <c r="J849" s="104"/>
      <c r="K849" s="104"/>
      <c r="L849" s="104">
        <v>45512.916666666664</v>
      </c>
      <c r="O849" s="103" t="s">
        <v>5389</v>
      </c>
      <c r="P849" s="103" t="s">
        <v>3050</v>
      </c>
      <c r="S849" s="103" t="s">
        <v>10488</v>
      </c>
      <c r="T849" s="103" t="s">
        <v>3045</v>
      </c>
      <c r="U849" s="104">
        <v>45801.453946759262</v>
      </c>
    </row>
    <row r="850" spans="1:21" x14ac:dyDescent="0.25">
      <c r="A850" s="103" t="s">
        <v>1764</v>
      </c>
      <c r="B850" s="103" t="s">
        <v>1743</v>
      </c>
      <c r="C850" s="103" t="s">
        <v>12702</v>
      </c>
      <c r="E850" s="103" t="s">
        <v>12703</v>
      </c>
      <c r="I850" s="103" t="s">
        <v>3044</v>
      </c>
      <c r="J850" s="104"/>
      <c r="K850" s="104"/>
      <c r="L850" s="104">
        <v>45512.916666666664</v>
      </c>
      <c r="O850" s="103" t="s">
        <v>5389</v>
      </c>
      <c r="P850" s="103" t="s">
        <v>3050</v>
      </c>
      <c r="S850" s="103" t="s">
        <v>10530</v>
      </c>
      <c r="T850" s="103" t="s">
        <v>3045</v>
      </c>
      <c r="U850" s="104">
        <v>45801.453946759262</v>
      </c>
    </row>
    <row r="851" spans="1:21" x14ac:dyDescent="0.25">
      <c r="A851" s="103" t="s">
        <v>1766</v>
      </c>
      <c r="B851" s="103" t="s">
        <v>1823</v>
      </c>
      <c r="J851" s="104"/>
      <c r="K851" s="104"/>
      <c r="L851" s="104"/>
      <c r="O851" s="103" t="s">
        <v>5389</v>
      </c>
      <c r="P851" s="103" t="s">
        <v>3050</v>
      </c>
      <c r="S851" s="103" t="s">
        <v>10488</v>
      </c>
      <c r="T851" s="103" t="s">
        <v>3045</v>
      </c>
      <c r="U851" s="104">
        <v>45801.453946759262</v>
      </c>
    </row>
    <row r="852" spans="1:21" x14ac:dyDescent="0.25">
      <c r="A852" s="103" t="s">
        <v>1768</v>
      </c>
      <c r="B852" s="103" t="s">
        <v>1891</v>
      </c>
      <c r="C852" s="103" t="s">
        <v>12704</v>
      </c>
      <c r="D852" s="103" t="s">
        <v>12705</v>
      </c>
      <c r="E852" s="103" t="s">
        <v>7328</v>
      </c>
      <c r="I852" s="103" t="s">
        <v>3224</v>
      </c>
      <c r="J852" s="104">
        <v>45761.916666666664</v>
      </c>
      <c r="K852" s="104"/>
      <c r="L852" s="104">
        <v>45747.916666666664</v>
      </c>
      <c r="O852" s="103" t="s">
        <v>5389</v>
      </c>
      <c r="P852" s="103" t="s">
        <v>3457</v>
      </c>
      <c r="S852" s="103" t="s">
        <v>10512</v>
      </c>
      <c r="T852" s="103" t="s">
        <v>3045</v>
      </c>
      <c r="U852" s="104">
        <v>45801.453946759262</v>
      </c>
    </row>
    <row r="853" spans="1:21" x14ac:dyDescent="0.25">
      <c r="A853" s="103" t="s">
        <v>1770</v>
      </c>
      <c r="B853" s="103" t="s">
        <v>42</v>
      </c>
      <c r="C853" s="103" t="s">
        <v>12706</v>
      </c>
      <c r="D853" s="103" t="s">
        <v>12707</v>
      </c>
      <c r="E853" s="103" t="s">
        <v>12708</v>
      </c>
      <c r="I853" s="103" t="s">
        <v>3044</v>
      </c>
      <c r="J853" s="104">
        <v>45219.916666666664</v>
      </c>
      <c r="K853" s="104">
        <v>45425.916666666664</v>
      </c>
      <c r="L853" s="104"/>
      <c r="O853" s="103" t="s">
        <v>5389</v>
      </c>
      <c r="P853" s="103" t="s">
        <v>3050</v>
      </c>
      <c r="Q853" s="103" t="s">
        <v>5161</v>
      </c>
      <c r="S853" s="103" t="s">
        <v>10488</v>
      </c>
      <c r="T853" s="103" t="s">
        <v>3045</v>
      </c>
      <c r="U853" s="104">
        <v>45801.453958333332</v>
      </c>
    </row>
    <row r="854" spans="1:21" x14ac:dyDescent="0.25">
      <c r="A854" s="103" t="s">
        <v>1772</v>
      </c>
      <c r="B854" s="103" t="s">
        <v>54</v>
      </c>
      <c r="C854" s="103" t="s">
        <v>12709</v>
      </c>
      <c r="D854" s="103" t="s">
        <v>12710</v>
      </c>
      <c r="E854" s="103" t="s">
        <v>12711</v>
      </c>
      <c r="I854" s="103" t="s">
        <v>3044</v>
      </c>
      <c r="J854" s="104">
        <v>45281.958333333336</v>
      </c>
      <c r="K854" s="104"/>
      <c r="L854" s="104"/>
      <c r="O854" s="103" t="s">
        <v>5389</v>
      </c>
      <c r="P854" s="103" t="s">
        <v>3050</v>
      </c>
      <c r="Q854" s="103" t="s">
        <v>3181</v>
      </c>
      <c r="S854" s="103" t="s">
        <v>10512</v>
      </c>
      <c r="T854" s="103" t="s">
        <v>3045</v>
      </c>
      <c r="U854" s="104">
        <v>45801.453958333332</v>
      </c>
    </row>
    <row r="855" spans="1:21" x14ac:dyDescent="0.25">
      <c r="A855" s="103" t="s">
        <v>1774</v>
      </c>
      <c r="B855" s="103" t="s">
        <v>148</v>
      </c>
      <c r="C855" s="103" t="s">
        <v>12712</v>
      </c>
      <c r="D855" s="103" t="s">
        <v>12713</v>
      </c>
      <c r="E855" s="103" t="s">
        <v>12714</v>
      </c>
      <c r="I855" s="103" t="s">
        <v>3044</v>
      </c>
      <c r="J855" s="104">
        <v>45344.958333333336</v>
      </c>
      <c r="K855" s="104"/>
      <c r="L855" s="104"/>
      <c r="O855" s="103" t="s">
        <v>5389</v>
      </c>
      <c r="P855" s="103" t="s">
        <v>3050</v>
      </c>
      <c r="R855" s="103" t="s">
        <v>7665</v>
      </c>
      <c r="S855" s="103" t="s">
        <v>10488</v>
      </c>
      <c r="T855" s="103" t="s">
        <v>3045</v>
      </c>
      <c r="U855" s="104">
        <v>45801.453958333332</v>
      </c>
    </row>
    <row r="856" spans="1:21" x14ac:dyDescent="0.25">
      <c r="A856" s="103" t="s">
        <v>1776</v>
      </c>
      <c r="B856" s="103" t="s">
        <v>436</v>
      </c>
      <c r="C856" s="103" t="s">
        <v>12715</v>
      </c>
      <c r="D856" s="103" t="s">
        <v>12716</v>
      </c>
      <c r="E856" s="103" t="s">
        <v>12717</v>
      </c>
      <c r="I856" s="103" t="s">
        <v>3044</v>
      </c>
      <c r="J856" s="104">
        <v>45428.916666666664</v>
      </c>
      <c r="K856" s="104">
        <v>45512.916666666664</v>
      </c>
      <c r="L856" s="104">
        <v>45512.916666666664</v>
      </c>
      <c r="O856" s="103" t="s">
        <v>5389</v>
      </c>
      <c r="P856" s="103" t="s">
        <v>3050</v>
      </c>
      <c r="S856" s="103" t="s">
        <v>10512</v>
      </c>
      <c r="T856" s="103" t="s">
        <v>3045</v>
      </c>
      <c r="U856" s="104">
        <v>45801.453969907408</v>
      </c>
    </row>
    <row r="857" spans="1:21" x14ac:dyDescent="0.25">
      <c r="A857" s="103" t="s">
        <v>1782</v>
      </c>
      <c r="B857" s="103" t="s">
        <v>809</v>
      </c>
      <c r="C857" s="103" t="s">
        <v>12718</v>
      </c>
      <c r="D857" s="103" t="s">
        <v>12719</v>
      </c>
      <c r="E857" s="103" t="s">
        <v>12720</v>
      </c>
      <c r="I857" s="103" t="s">
        <v>3044</v>
      </c>
      <c r="J857" s="104"/>
      <c r="K857" s="104"/>
      <c r="L857" s="104">
        <v>45528.916666666664</v>
      </c>
      <c r="O857" s="103" t="s">
        <v>5389</v>
      </c>
      <c r="P857" s="103" t="s">
        <v>3050</v>
      </c>
      <c r="S857" s="103" t="s">
        <v>10488</v>
      </c>
      <c r="T857" s="103" t="s">
        <v>3045</v>
      </c>
      <c r="U857" s="104">
        <v>45801.453981481478</v>
      </c>
    </row>
    <row r="858" spans="1:21" x14ac:dyDescent="0.25">
      <c r="A858" s="103" t="s">
        <v>1784</v>
      </c>
      <c r="B858" s="103" t="s">
        <v>1017</v>
      </c>
      <c r="C858" s="103" t="s">
        <v>12721</v>
      </c>
      <c r="I858" s="103" t="s">
        <v>3044</v>
      </c>
      <c r="J858" s="104"/>
      <c r="K858" s="104"/>
      <c r="L858" s="104"/>
      <c r="O858" s="103" t="s">
        <v>5389</v>
      </c>
      <c r="P858" s="103" t="s">
        <v>3050</v>
      </c>
      <c r="S858" s="103" t="s">
        <v>10488</v>
      </c>
      <c r="T858" s="103" t="s">
        <v>3045</v>
      </c>
      <c r="U858" s="104">
        <v>45801.453981481478</v>
      </c>
    </row>
    <row r="859" spans="1:21" x14ac:dyDescent="0.25">
      <c r="A859" s="103" t="s">
        <v>1786</v>
      </c>
      <c r="B859" s="103" t="s">
        <v>1527</v>
      </c>
      <c r="C859" s="103" t="s">
        <v>12722</v>
      </c>
      <c r="I859" s="103" t="s">
        <v>3044</v>
      </c>
      <c r="J859" s="104"/>
      <c r="K859" s="104"/>
      <c r="L859" s="104">
        <v>45533.916666666664</v>
      </c>
      <c r="O859" s="103" t="s">
        <v>5389</v>
      </c>
      <c r="P859" s="103" t="s">
        <v>3050</v>
      </c>
      <c r="S859" s="103" t="s">
        <v>11141</v>
      </c>
      <c r="T859" s="103" t="s">
        <v>3054</v>
      </c>
      <c r="U859" s="104">
        <v>45801.453981481478</v>
      </c>
    </row>
    <row r="860" spans="1:21" x14ac:dyDescent="0.25">
      <c r="A860" s="103" t="s">
        <v>1788</v>
      </c>
      <c r="B860" s="103" t="s">
        <v>1179</v>
      </c>
      <c r="C860" s="103" t="s">
        <v>12723</v>
      </c>
      <c r="I860" s="103" t="s">
        <v>3044</v>
      </c>
      <c r="J860" s="104"/>
      <c r="K860" s="104"/>
      <c r="L860" s="104"/>
      <c r="M860" s="103" t="s">
        <v>3082</v>
      </c>
      <c r="N860" s="103" t="s">
        <v>3082</v>
      </c>
      <c r="O860" s="103" t="s">
        <v>5389</v>
      </c>
      <c r="P860" s="103" t="s">
        <v>3050</v>
      </c>
      <c r="R860" s="103" t="s">
        <v>3164</v>
      </c>
      <c r="S860" s="103" t="s">
        <v>10488</v>
      </c>
      <c r="T860" s="103" t="s">
        <v>3054</v>
      </c>
      <c r="U860" s="104">
        <v>45801.453993055555</v>
      </c>
    </row>
    <row r="861" spans="1:21" x14ac:dyDescent="0.25">
      <c r="A861" s="103" t="s">
        <v>1790</v>
      </c>
      <c r="B861" s="103" t="s">
        <v>1375</v>
      </c>
      <c r="C861" s="103" t="s">
        <v>12724</v>
      </c>
      <c r="E861" s="103" t="s">
        <v>12725</v>
      </c>
      <c r="I861" s="103" t="s">
        <v>3124</v>
      </c>
      <c r="J861" s="104"/>
      <c r="K861" s="104"/>
      <c r="L861" s="104"/>
      <c r="M861" s="103" t="s">
        <v>3132</v>
      </c>
      <c r="N861" s="103" t="s">
        <v>3132</v>
      </c>
      <c r="O861" s="103" t="s">
        <v>5389</v>
      </c>
      <c r="P861" s="103" t="s">
        <v>3050</v>
      </c>
      <c r="R861" s="103" t="s">
        <v>6426</v>
      </c>
      <c r="S861" s="103" t="s">
        <v>10488</v>
      </c>
      <c r="T861" s="103" t="s">
        <v>3054</v>
      </c>
      <c r="U861" s="104">
        <v>45801.453993055555</v>
      </c>
    </row>
    <row r="862" spans="1:21" x14ac:dyDescent="0.25">
      <c r="A862" s="103" t="s">
        <v>1792</v>
      </c>
      <c r="B862" s="103" t="s">
        <v>1475</v>
      </c>
      <c r="C862" s="103" t="s">
        <v>12726</v>
      </c>
      <c r="I862" s="103" t="s">
        <v>3069</v>
      </c>
      <c r="J862" s="104"/>
      <c r="K862" s="104"/>
      <c r="L862" s="104"/>
      <c r="M862" s="103" t="s">
        <v>3175</v>
      </c>
      <c r="N862" s="103" t="s">
        <v>3175</v>
      </c>
      <c r="O862" s="103" t="s">
        <v>5389</v>
      </c>
      <c r="P862" s="103" t="s">
        <v>3050</v>
      </c>
      <c r="S862" s="103" t="s">
        <v>10488</v>
      </c>
      <c r="T862" s="103" t="s">
        <v>3045</v>
      </c>
      <c r="U862" s="104">
        <v>45801.453993055555</v>
      </c>
    </row>
    <row r="863" spans="1:21" x14ac:dyDescent="0.25">
      <c r="A863" s="103" t="s">
        <v>1794</v>
      </c>
      <c r="B863" s="103" t="s">
        <v>1655</v>
      </c>
      <c r="C863" s="103" t="s">
        <v>12727</v>
      </c>
      <c r="I863" s="103" t="s">
        <v>3044</v>
      </c>
      <c r="J863" s="104"/>
      <c r="K863" s="104"/>
      <c r="L863" s="104">
        <v>45659.958333333336</v>
      </c>
      <c r="O863" s="103" t="s">
        <v>5389</v>
      </c>
      <c r="P863" s="103" t="s">
        <v>3050</v>
      </c>
      <c r="S863" s="103" t="s">
        <v>10488</v>
      </c>
      <c r="T863" s="103" t="s">
        <v>3054</v>
      </c>
      <c r="U863" s="104">
        <v>45801.454004629632</v>
      </c>
    </row>
    <row r="864" spans="1:21" x14ac:dyDescent="0.25">
      <c r="A864" s="103" t="s">
        <v>1796</v>
      </c>
      <c r="B864" s="103" t="s">
        <v>1811</v>
      </c>
      <c r="C864" s="103" t="s">
        <v>12728</v>
      </c>
      <c r="I864" s="103" t="s">
        <v>3224</v>
      </c>
      <c r="J864" s="104"/>
      <c r="K864" s="104"/>
      <c r="L864" s="104">
        <v>45642.958333333336</v>
      </c>
      <c r="M864" s="103" t="s">
        <v>3175</v>
      </c>
      <c r="N864" s="103" t="s">
        <v>3175</v>
      </c>
      <c r="O864" s="103" t="s">
        <v>5389</v>
      </c>
      <c r="P864" s="103" t="s">
        <v>3050</v>
      </c>
      <c r="S864" s="103" t="s">
        <v>10488</v>
      </c>
      <c r="T864" s="103" t="s">
        <v>3054</v>
      </c>
      <c r="U864" s="104">
        <v>45801.454004629632</v>
      </c>
    </row>
    <row r="865" spans="1:21" x14ac:dyDescent="0.25">
      <c r="A865" s="103" t="s">
        <v>1798</v>
      </c>
      <c r="B865" s="103" t="s">
        <v>1815</v>
      </c>
      <c r="C865" s="103" t="s">
        <v>12729</v>
      </c>
      <c r="I865" s="103" t="s">
        <v>3224</v>
      </c>
      <c r="J865" s="104"/>
      <c r="K865" s="104"/>
      <c r="L865" s="104"/>
      <c r="M865" s="103" t="s">
        <v>3175</v>
      </c>
      <c r="N865" s="103" t="s">
        <v>10526</v>
      </c>
      <c r="O865" s="103" t="s">
        <v>5389</v>
      </c>
      <c r="P865" s="103" t="s">
        <v>3050</v>
      </c>
      <c r="R865" s="103" t="s">
        <v>4499</v>
      </c>
      <c r="S865" s="103" t="s">
        <v>10512</v>
      </c>
      <c r="T865" s="103" t="s">
        <v>3054</v>
      </c>
      <c r="U865" s="104">
        <v>45801.454004629632</v>
      </c>
    </row>
    <row r="866" spans="1:21" x14ac:dyDescent="0.25">
      <c r="A866" s="103" t="s">
        <v>1800</v>
      </c>
      <c r="B866" s="103" t="s">
        <v>2279</v>
      </c>
      <c r="C866" s="103" t="s">
        <v>12730</v>
      </c>
      <c r="I866" s="103" t="s">
        <v>3044</v>
      </c>
      <c r="J866" s="104"/>
      <c r="K866" s="104"/>
      <c r="L866" s="104">
        <v>45762.916666666664</v>
      </c>
      <c r="M866" s="103" t="s">
        <v>3175</v>
      </c>
      <c r="N866" s="103" t="s">
        <v>3175</v>
      </c>
      <c r="O866" s="103" t="s">
        <v>5389</v>
      </c>
      <c r="P866" s="103" t="s">
        <v>3050</v>
      </c>
      <c r="S866" s="103" t="s">
        <v>10512</v>
      </c>
      <c r="T866" s="103" t="s">
        <v>3054</v>
      </c>
      <c r="U866" s="104">
        <v>45801.454016203701</v>
      </c>
    </row>
    <row r="867" spans="1:21" x14ac:dyDescent="0.25">
      <c r="A867" s="103" t="s">
        <v>1802</v>
      </c>
      <c r="B867" s="103" t="s">
        <v>598</v>
      </c>
      <c r="C867" s="103" t="s">
        <v>12731</v>
      </c>
      <c r="D867" s="103" t="s">
        <v>12732</v>
      </c>
      <c r="E867" s="103" t="s">
        <v>12733</v>
      </c>
      <c r="I867" s="103" t="s">
        <v>3044</v>
      </c>
      <c r="J867" s="104">
        <v>45504.916666666664</v>
      </c>
      <c r="K867" s="104"/>
      <c r="L867" s="104">
        <v>45743.958333333336</v>
      </c>
      <c r="O867" s="103" t="s">
        <v>5389</v>
      </c>
      <c r="P867" s="103" t="s">
        <v>3050</v>
      </c>
      <c r="R867" s="103" t="s">
        <v>3298</v>
      </c>
      <c r="S867" s="103" t="s">
        <v>10512</v>
      </c>
      <c r="T867" s="103" t="s">
        <v>3054</v>
      </c>
      <c r="U867" s="104">
        <v>45801.454016203701</v>
      </c>
    </row>
    <row r="868" spans="1:21" x14ac:dyDescent="0.25">
      <c r="A868" s="103" t="s">
        <v>1804</v>
      </c>
      <c r="B868" s="103" t="s">
        <v>921</v>
      </c>
      <c r="C868" s="103" t="s">
        <v>12734</v>
      </c>
      <c r="D868" s="103" t="s">
        <v>12735</v>
      </c>
      <c r="E868" s="103" t="s">
        <v>12736</v>
      </c>
      <c r="I868" s="103" t="s">
        <v>3766</v>
      </c>
      <c r="J868" s="104">
        <v>45669.958333333336</v>
      </c>
      <c r="K868" s="104"/>
      <c r="L868" s="104">
        <v>45708.958333333336</v>
      </c>
      <c r="M868" s="103" t="s">
        <v>3175</v>
      </c>
      <c r="N868" s="103" t="s">
        <v>3175</v>
      </c>
      <c r="O868" s="103" t="s">
        <v>5389</v>
      </c>
      <c r="P868" s="103" t="s">
        <v>3050</v>
      </c>
      <c r="S868" s="103" t="s">
        <v>10512</v>
      </c>
      <c r="T868" s="103" t="s">
        <v>3054</v>
      </c>
      <c r="U868" s="104">
        <v>45801.454016203701</v>
      </c>
    </row>
    <row r="869" spans="1:21" x14ac:dyDescent="0.25">
      <c r="A869" s="103" t="s">
        <v>1806</v>
      </c>
      <c r="B869" s="103" t="s">
        <v>923</v>
      </c>
      <c r="C869" s="103" t="s">
        <v>12737</v>
      </c>
      <c r="D869" s="103" t="s">
        <v>12738</v>
      </c>
      <c r="E869" s="103" t="s">
        <v>12739</v>
      </c>
      <c r="I869" s="103" t="s">
        <v>3766</v>
      </c>
      <c r="J869" s="104">
        <v>45669.958333333336</v>
      </c>
      <c r="K869" s="104"/>
      <c r="L869" s="104">
        <v>45708.958333333336</v>
      </c>
      <c r="M869" s="103" t="s">
        <v>3059</v>
      </c>
      <c r="N869" s="103" t="s">
        <v>3059</v>
      </c>
      <c r="O869" s="103" t="s">
        <v>5389</v>
      </c>
      <c r="P869" s="103" t="s">
        <v>3050</v>
      </c>
      <c r="S869" s="103" t="s">
        <v>10512</v>
      </c>
      <c r="T869" s="103" t="s">
        <v>3054</v>
      </c>
      <c r="U869" s="104">
        <v>45801.454027777778</v>
      </c>
    </row>
    <row r="870" spans="1:21" x14ac:dyDescent="0.25">
      <c r="A870" s="103" t="s">
        <v>1808</v>
      </c>
      <c r="B870" s="103" t="s">
        <v>939</v>
      </c>
      <c r="C870" s="103" t="s">
        <v>12740</v>
      </c>
      <c r="D870" s="103" t="s">
        <v>12741</v>
      </c>
      <c r="E870" s="103" t="s">
        <v>12742</v>
      </c>
      <c r="I870" s="103" t="s">
        <v>3044</v>
      </c>
      <c r="J870" s="104">
        <v>45676.958333333336</v>
      </c>
      <c r="K870" s="104"/>
      <c r="L870" s="104">
        <v>45708.958333333336</v>
      </c>
      <c r="M870" s="103" t="s">
        <v>3059</v>
      </c>
      <c r="N870" s="103" t="s">
        <v>3059</v>
      </c>
      <c r="O870" s="103" t="s">
        <v>5389</v>
      </c>
      <c r="P870" s="103" t="s">
        <v>4794</v>
      </c>
      <c r="S870" s="103" t="s">
        <v>10833</v>
      </c>
      <c r="T870" s="103" t="s">
        <v>3054</v>
      </c>
      <c r="U870" s="104">
        <v>45801.454027777778</v>
      </c>
    </row>
    <row r="871" spans="1:21" x14ac:dyDescent="0.25">
      <c r="A871" s="103" t="s">
        <v>1810</v>
      </c>
      <c r="B871" s="103" t="s">
        <v>1207</v>
      </c>
      <c r="C871" s="103" t="s">
        <v>12743</v>
      </c>
      <c r="I871" s="103" t="s">
        <v>3069</v>
      </c>
      <c r="J871" s="104"/>
      <c r="K871" s="104"/>
      <c r="L871" s="104"/>
      <c r="O871" s="103" t="s">
        <v>5389</v>
      </c>
      <c r="P871" s="103" t="s">
        <v>3050</v>
      </c>
      <c r="S871" s="103" t="s">
        <v>10475</v>
      </c>
      <c r="T871" s="103" t="s">
        <v>3045</v>
      </c>
      <c r="U871" s="104">
        <v>45801.454027777778</v>
      </c>
    </row>
    <row r="872" spans="1:21" x14ac:dyDescent="0.25">
      <c r="A872" s="103" t="s">
        <v>1812</v>
      </c>
      <c r="B872" s="103" t="s">
        <v>1251</v>
      </c>
      <c r="C872" s="103" t="s">
        <v>12744</v>
      </c>
      <c r="I872" s="103" t="s">
        <v>3069</v>
      </c>
      <c r="J872" s="104"/>
      <c r="K872" s="104"/>
      <c r="L872" s="104"/>
      <c r="O872" s="103" t="s">
        <v>5389</v>
      </c>
      <c r="P872" s="103" t="s">
        <v>3050</v>
      </c>
      <c r="S872" s="103" t="s">
        <v>10475</v>
      </c>
      <c r="T872" s="103" t="s">
        <v>3045</v>
      </c>
      <c r="U872" s="104">
        <v>45801.454039351855</v>
      </c>
    </row>
    <row r="873" spans="1:21" x14ac:dyDescent="0.25">
      <c r="A873" s="103" t="s">
        <v>1814</v>
      </c>
      <c r="B873" s="103" t="s">
        <v>284</v>
      </c>
      <c r="C873" s="103" t="s">
        <v>12745</v>
      </c>
      <c r="D873" s="103" t="s">
        <v>12746</v>
      </c>
      <c r="E873" s="103" t="s">
        <v>12747</v>
      </c>
      <c r="I873" s="103" t="s">
        <v>3044</v>
      </c>
      <c r="J873" s="104">
        <v>45387.916666666664</v>
      </c>
      <c r="K873" s="104">
        <v>45561.916666666664</v>
      </c>
      <c r="L873" s="104">
        <v>45561.916666666664</v>
      </c>
      <c r="O873" s="103" t="s">
        <v>5389</v>
      </c>
      <c r="P873" s="103" t="s">
        <v>3050</v>
      </c>
      <c r="R873" s="103" t="s">
        <v>3067</v>
      </c>
      <c r="S873" s="103" t="s">
        <v>10475</v>
      </c>
      <c r="T873" s="103" t="s">
        <v>3045</v>
      </c>
      <c r="U873" s="104">
        <v>45801.454050925924</v>
      </c>
    </row>
    <row r="874" spans="1:21" x14ac:dyDescent="0.25">
      <c r="A874" s="103" t="s">
        <v>1816</v>
      </c>
      <c r="B874" s="103" t="s">
        <v>502</v>
      </c>
      <c r="C874" s="103" t="s">
        <v>12748</v>
      </c>
      <c r="D874" s="103" t="s">
        <v>12749</v>
      </c>
      <c r="E874" s="103" t="s">
        <v>12750</v>
      </c>
      <c r="I874" s="103" t="s">
        <v>3044</v>
      </c>
      <c r="J874" s="104">
        <v>45446.916666666664</v>
      </c>
      <c r="K874" s="104">
        <v>45561.916666666664</v>
      </c>
      <c r="L874" s="104">
        <v>45561.916666666664</v>
      </c>
      <c r="O874" s="103" t="s">
        <v>5389</v>
      </c>
      <c r="P874" s="103" t="s">
        <v>3050</v>
      </c>
      <c r="R874" s="103" t="s">
        <v>3067</v>
      </c>
      <c r="S874" s="103" t="s">
        <v>10475</v>
      </c>
      <c r="T874" s="103" t="s">
        <v>3045</v>
      </c>
      <c r="U874" s="104">
        <v>45801.454039351855</v>
      </c>
    </row>
    <row r="875" spans="1:21" x14ac:dyDescent="0.25">
      <c r="A875" s="103" t="s">
        <v>1818</v>
      </c>
      <c r="B875" s="103" t="s">
        <v>108</v>
      </c>
      <c r="C875" s="103" t="s">
        <v>12751</v>
      </c>
      <c r="D875" s="103" t="s">
        <v>12752</v>
      </c>
      <c r="E875" s="103" t="s">
        <v>12753</v>
      </c>
      <c r="I875" s="103" t="s">
        <v>3044</v>
      </c>
      <c r="J875" s="104">
        <v>45322.958333333336</v>
      </c>
      <c r="K875" s="104"/>
      <c r="L875" s="104">
        <v>45729.958333333336</v>
      </c>
      <c r="O875" s="103" t="s">
        <v>5389</v>
      </c>
      <c r="P875" s="103" t="s">
        <v>3050</v>
      </c>
      <c r="S875" s="103" t="s">
        <v>10512</v>
      </c>
      <c r="T875" s="103" t="s">
        <v>3054</v>
      </c>
      <c r="U875" s="104">
        <v>45801.454050925924</v>
      </c>
    </row>
    <row r="876" spans="1:21" x14ac:dyDescent="0.25">
      <c r="A876" s="103" t="s">
        <v>1820</v>
      </c>
      <c r="B876" s="103" t="s">
        <v>2783</v>
      </c>
      <c r="C876" s="103" t="s">
        <v>12754</v>
      </c>
      <c r="I876" s="103" t="s">
        <v>3124</v>
      </c>
      <c r="J876" s="104"/>
      <c r="K876" s="104"/>
      <c r="L876" s="104"/>
      <c r="M876" s="103" t="s">
        <v>3082</v>
      </c>
      <c r="N876" s="103" t="s">
        <v>10495</v>
      </c>
      <c r="O876" s="103" t="s">
        <v>5389</v>
      </c>
      <c r="P876" s="103" t="s">
        <v>3050</v>
      </c>
      <c r="R876" s="103" t="s">
        <v>4875</v>
      </c>
      <c r="S876" s="103" t="s">
        <v>10724</v>
      </c>
      <c r="T876" s="103" t="s">
        <v>3054</v>
      </c>
      <c r="U876" s="104">
        <v>45801.454050925924</v>
      </c>
    </row>
    <row r="877" spans="1:21" x14ac:dyDescent="0.25">
      <c r="A877" s="103" t="s">
        <v>1822</v>
      </c>
      <c r="B877" s="103" t="s">
        <v>2295</v>
      </c>
      <c r="C877" s="103" t="s">
        <v>12755</v>
      </c>
      <c r="I877" s="103" t="s">
        <v>3135</v>
      </c>
      <c r="J877" s="104"/>
      <c r="K877" s="104"/>
      <c r="L877" s="104">
        <v>45754.916666666664</v>
      </c>
      <c r="M877" s="103" t="s">
        <v>3082</v>
      </c>
      <c r="N877" s="103" t="s">
        <v>3082</v>
      </c>
      <c r="O877" s="103" t="s">
        <v>5389</v>
      </c>
      <c r="P877" s="103" t="s">
        <v>3457</v>
      </c>
      <c r="S877" s="103" t="s">
        <v>10488</v>
      </c>
      <c r="T877" s="103" t="s">
        <v>3045</v>
      </c>
      <c r="U877" s="104">
        <v>45801.454050925924</v>
      </c>
    </row>
    <row r="878" spans="1:21" x14ac:dyDescent="0.25">
      <c r="A878" s="103" t="s">
        <v>1826</v>
      </c>
      <c r="B878" s="103" t="s">
        <v>94</v>
      </c>
      <c r="C878" s="103" t="s">
        <v>12756</v>
      </c>
      <c r="D878" s="103" t="s">
        <v>12757</v>
      </c>
      <c r="E878" s="103" t="s">
        <v>12758</v>
      </c>
      <c r="I878" s="103" t="s">
        <v>3044</v>
      </c>
      <c r="J878" s="104">
        <v>45613.958333333336</v>
      </c>
      <c r="K878" s="104">
        <v>45669.958333333336</v>
      </c>
      <c r="L878" s="104">
        <v>45669.958333333336</v>
      </c>
      <c r="M878" s="103" t="s">
        <v>3175</v>
      </c>
      <c r="N878" s="103" t="s">
        <v>10978</v>
      </c>
      <c r="O878" s="103" t="s">
        <v>5389</v>
      </c>
      <c r="P878" s="103" t="s">
        <v>3050</v>
      </c>
      <c r="S878" s="103" t="s">
        <v>10467</v>
      </c>
      <c r="T878" s="103" t="s">
        <v>3045</v>
      </c>
      <c r="U878" s="104">
        <v>45801.454062500001</v>
      </c>
    </row>
    <row r="879" spans="1:21" x14ac:dyDescent="0.25">
      <c r="A879" s="103" t="s">
        <v>1828</v>
      </c>
      <c r="B879" s="103" t="s">
        <v>378</v>
      </c>
      <c r="C879" s="103" t="s">
        <v>12759</v>
      </c>
      <c r="D879" s="103" t="s">
        <v>12760</v>
      </c>
      <c r="E879" s="103" t="s">
        <v>12761</v>
      </c>
      <c r="I879" s="103" t="s">
        <v>3044</v>
      </c>
      <c r="J879" s="104">
        <v>45613.958333333336</v>
      </c>
      <c r="K879" s="104">
        <v>45669.958333333336</v>
      </c>
      <c r="L879" s="104">
        <v>45669.958333333336</v>
      </c>
      <c r="O879" s="103" t="s">
        <v>5389</v>
      </c>
      <c r="P879" s="103" t="s">
        <v>3050</v>
      </c>
      <c r="S879" s="103" t="s">
        <v>10467</v>
      </c>
      <c r="T879" s="103" t="s">
        <v>3045</v>
      </c>
      <c r="U879" s="104">
        <v>45801.454062500001</v>
      </c>
    </row>
    <row r="880" spans="1:21" x14ac:dyDescent="0.25">
      <c r="A880" s="103" t="s">
        <v>1830</v>
      </c>
      <c r="B880" s="103" t="s">
        <v>1201</v>
      </c>
      <c r="C880" s="103" t="s">
        <v>12762</v>
      </c>
      <c r="D880" s="103" t="s">
        <v>12763</v>
      </c>
      <c r="E880" s="103" t="s">
        <v>12764</v>
      </c>
      <c r="I880" s="103" t="s">
        <v>3069</v>
      </c>
      <c r="J880" s="104"/>
      <c r="K880" s="104"/>
      <c r="L880" s="104"/>
      <c r="O880" s="103" t="s">
        <v>5389</v>
      </c>
      <c r="P880" s="103" t="s">
        <v>3050</v>
      </c>
      <c r="Q880" s="103" t="s">
        <v>4318</v>
      </c>
      <c r="S880" s="103" t="s">
        <v>10826</v>
      </c>
      <c r="T880" s="103" t="s">
        <v>3045</v>
      </c>
      <c r="U880" s="104">
        <v>45801.454074074078</v>
      </c>
    </row>
    <row r="881" spans="1:21" x14ac:dyDescent="0.25">
      <c r="A881" s="103" t="s">
        <v>1832</v>
      </c>
      <c r="B881" s="103" t="s">
        <v>1003</v>
      </c>
      <c r="C881" s="103" t="s">
        <v>12765</v>
      </c>
      <c r="D881" s="103" t="s">
        <v>12766</v>
      </c>
      <c r="E881" s="103" t="s">
        <v>12767</v>
      </c>
      <c r="J881" s="104"/>
      <c r="K881" s="104"/>
      <c r="L881" s="104"/>
      <c r="O881" s="103" t="s">
        <v>5389</v>
      </c>
      <c r="P881" s="103" t="s">
        <v>3050</v>
      </c>
      <c r="S881" s="103" t="s">
        <v>10826</v>
      </c>
      <c r="T881" s="103" t="s">
        <v>3045</v>
      </c>
      <c r="U881" s="104">
        <v>45801.454074074078</v>
      </c>
    </row>
    <row r="882" spans="1:21" x14ac:dyDescent="0.25">
      <c r="A882" s="103" t="s">
        <v>1834</v>
      </c>
      <c r="B882" s="103" t="s">
        <v>1175</v>
      </c>
      <c r="C882" s="103" t="s">
        <v>12768</v>
      </c>
      <c r="I882" s="103" t="s">
        <v>3069</v>
      </c>
      <c r="J882" s="104"/>
      <c r="K882" s="104"/>
      <c r="L882" s="104"/>
      <c r="O882" s="103" t="s">
        <v>5389</v>
      </c>
      <c r="P882" s="103" t="s">
        <v>3050</v>
      </c>
      <c r="S882" s="103" t="s">
        <v>10488</v>
      </c>
      <c r="T882" s="103" t="s">
        <v>3045</v>
      </c>
      <c r="U882" s="104">
        <v>45801.454074074078</v>
      </c>
    </row>
    <row r="883" spans="1:21" x14ac:dyDescent="0.25">
      <c r="A883" s="103" t="s">
        <v>1836</v>
      </c>
      <c r="B883" s="103" t="s">
        <v>1405</v>
      </c>
      <c r="C883" s="103" t="s">
        <v>12769</v>
      </c>
      <c r="I883" s="103" t="s">
        <v>3069</v>
      </c>
      <c r="J883" s="104"/>
      <c r="K883" s="104"/>
      <c r="L883" s="104"/>
      <c r="O883" s="103" t="s">
        <v>5389</v>
      </c>
      <c r="P883" s="103" t="s">
        <v>3050</v>
      </c>
      <c r="S883" s="103" t="s">
        <v>10488</v>
      </c>
      <c r="U883" s="104">
        <v>45801.454085648147</v>
      </c>
    </row>
    <row r="884" spans="1:21" x14ac:dyDescent="0.25">
      <c r="A884" s="103" t="s">
        <v>1838</v>
      </c>
      <c r="B884" s="103" t="s">
        <v>2525</v>
      </c>
      <c r="C884" s="103" t="s">
        <v>12770</v>
      </c>
      <c r="D884" s="103" t="s">
        <v>12771</v>
      </c>
      <c r="E884" s="103" t="s">
        <v>12772</v>
      </c>
      <c r="I884" s="103" t="s">
        <v>3044</v>
      </c>
      <c r="J884" s="104">
        <v>45706.958333333336</v>
      </c>
      <c r="K884" s="104"/>
      <c r="L884" s="104">
        <v>45733.958333333336</v>
      </c>
      <c r="O884" s="103" t="s">
        <v>5389</v>
      </c>
      <c r="P884" s="103" t="s">
        <v>3050</v>
      </c>
      <c r="S884" s="103" t="s">
        <v>10488</v>
      </c>
      <c r="T884" s="103" t="s">
        <v>3045</v>
      </c>
      <c r="U884" s="104">
        <v>45801.454085648147</v>
      </c>
    </row>
    <row r="885" spans="1:21" x14ac:dyDescent="0.25">
      <c r="A885" s="103" t="s">
        <v>1840</v>
      </c>
      <c r="B885" s="103" t="s">
        <v>136</v>
      </c>
      <c r="C885" s="103" t="s">
        <v>12773</v>
      </c>
      <c r="D885" s="103" t="s">
        <v>12774</v>
      </c>
      <c r="E885" s="103" t="s">
        <v>12775</v>
      </c>
      <c r="I885" s="103" t="s">
        <v>3044</v>
      </c>
      <c r="J885" s="104">
        <v>45336.958333333336</v>
      </c>
      <c r="K885" s="104"/>
      <c r="L885" s="104"/>
      <c r="O885" s="103" t="s">
        <v>5389</v>
      </c>
      <c r="P885" s="103" t="s">
        <v>3050</v>
      </c>
      <c r="Q885" s="103" t="s">
        <v>3628</v>
      </c>
      <c r="R885" s="103" t="s">
        <v>6032</v>
      </c>
      <c r="S885" s="103" t="s">
        <v>10488</v>
      </c>
      <c r="T885" s="103" t="s">
        <v>3045</v>
      </c>
      <c r="U885" s="104">
        <v>45801.454085648147</v>
      </c>
    </row>
    <row r="886" spans="1:21" x14ac:dyDescent="0.25">
      <c r="A886" s="103" t="s">
        <v>1842</v>
      </c>
      <c r="B886" s="103" t="s">
        <v>244</v>
      </c>
      <c r="C886" s="103" t="s">
        <v>12776</v>
      </c>
      <c r="D886" s="103" t="s">
        <v>12777</v>
      </c>
      <c r="E886" s="103" t="s">
        <v>12778</v>
      </c>
      <c r="I886" s="103" t="s">
        <v>3044</v>
      </c>
      <c r="J886" s="104">
        <v>45373.958333333336</v>
      </c>
      <c r="K886" s="104"/>
      <c r="L886" s="104">
        <v>45455.916666666664</v>
      </c>
      <c r="O886" s="103" t="s">
        <v>5389</v>
      </c>
      <c r="P886" s="103" t="s">
        <v>3050</v>
      </c>
      <c r="S886" s="103" t="s">
        <v>10488</v>
      </c>
      <c r="T886" s="103" t="s">
        <v>3045</v>
      </c>
      <c r="U886" s="104">
        <v>45801.454097222224</v>
      </c>
    </row>
    <row r="887" spans="1:21" x14ac:dyDescent="0.25">
      <c r="A887" s="103" t="s">
        <v>1844</v>
      </c>
      <c r="B887" s="103" t="s">
        <v>324</v>
      </c>
      <c r="C887" s="103" t="s">
        <v>12779</v>
      </c>
      <c r="D887" s="103" t="s">
        <v>12780</v>
      </c>
      <c r="E887" s="103" t="s">
        <v>12781</v>
      </c>
      <c r="I887" s="103" t="s">
        <v>3044</v>
      </c>
      <c r="J887" s="104">
        <v>45401.916666666664</v>
      </c>
      <c r="K887" s="104">
        <v>45455.916666666664</v>
      </c>
      <c r="L887" s="104"/>
      <c r="O887" s="103" t="s">
        <v>5389</v>
      </c>
      <c r="P887" s="103" t="s">
        <v>3050</v>
      </c>
      <c r="S887" s="103" t="s">
        <v>10475</v>
      </c>
      <c r="T887" s="103" t="s">
        <v>3045</v>
      </c>
      <c r="U887" s="104">
        <v>45801.454097222224</v>
      </c>
    </row>
    <row r="888" spans="1:21" x14ac:dyDescent="0.25">
      <c r="A888" s="103" t="s">
        <v>1846</v>
      </c>
      <c r="B888" s="103" t="s">
        <v>933</v>
      </c>
      <c r="C888" s="103" t="s">
        <v>12782</v>
      </c>
      <c r="D888" s="103" t="s">
        <v>12783</v>
      </c>
      <c r="E888" s="103" t="s">
        <v>12784</v>
      </c>
      <c r="I888" s="103" t="s">
        <v>3224</v>
      </c>
      <c r="J888" s="104">
        <v>45671.958333333336</v>
      </c>
      <c r="K888" s="104"/>
      <c r="L888" s="104"/>
      <c r="M888" s="103" t="s">
        <v>3266</v>
      </c>
      <c r="N888" s="103" t="s">
        <v>3266</v>
      </c>
      <c r="O888" s="103" t="s">
        <v>5389</v>
      </c>
      <c r="P888" s="103" t="s">
        <v>3050</v>
      </c>
      <c r="R888" s="103" t="s">
        <v>3164</v>
      </c>
      <c r="S888" s="103" t="s">
        <v>10488</v>
      </c>
      <c r="T888" s="103" t="s">
        <v>3045</v>
      </c>
      <c r="U888" s="104">
        <v>45801.454097222224</v>
      </c>
    </row>
    <row r="889" spans="1:21" x14ac:dyDescent="0.25">
      <c r="A889" s="103" t="s">
        <v>1848</v>
      </c>
      <c r="B889" s="103" t="s">
        <v>2621</v>
      </c>
      <c r="C889" s="103" t="s">
        <v>12785</v>
      </c>
      <c r="I889" s="103" t="s">
        <v>3224</v>
      </c>
      <c r="J889" s="104"/>
      <c r="K889" s="104"/>
      <c r="L889" s="104"/>
      <c r="M889" s="103" t="s">
        <v>3082</v>
      </c>
      <c r="N889" s="103" t="s">
        <v>10549</v>
      </c>
      <c r="O889" s="103" t="s">
        <v>5389</v>
      </c>
      <c r="P889" s="103" t="s">
        <v>3050</v>
      </c>
      <c r="R889" s="103" t="s">
        <v>4665</v>
      </c>
      <c r="S889" s="103" t="s">
        <v>10488</v>
      </c>
      <c r="T889" s="103" t="s">
        <v>3054</v>
      </c>
      <c r="U889" s="104">
        <v>45801.454108796293</v>
      </c>
    </row>
    <row r="890" spans="1:21" x14ac:dyDescent="0.25">
      <c r="A890" s="103" t="s">
        <v>1850</v>
      </c>
      <c r="B890" s="103" t="s">
        <v>1687</v>
      </c>
      <c r="C890" s="103" t="s">
        <v>12786</v>
      </c>
      <c r="E890" s="103" t="s">
        <v>12787</v>
      </c>
      <c r="I890" s="103" t="s">
        <v>3044</v>
      </c>
      <c r="J890" s="104"/>
      <c r="K890" s="104"/>
      <c r="L890" s="104">
        <v>45501.916666666664</v>
      </c>
      <c r="O890" s="103" t="s">
        <v>5389</v>
      </c>
      <c r="P890" s="103" t="s">
        <v>3050</v>
      </c>
      <c r="R890" s="103" t="s">
        <v>6336</v>
      </c>
      <c r="S890" s="103" t="s">
        <v>10488</v>
      </c>
      <c r="T890" s="103" t="s">
        <v>3054</v>
      </c>
      <c r="U890" s="104">
        <v>45801.454108796293</v>
      </c>
    </row>
    <row r="891" spans="1:21" x14ac:dyDescent="0.25">
      <c r="A891" s="103" t="s">
        <v>1852</v>
      </c>
      <c r="B891" s="103" t="s">
        <v>1279</v>
      </c>
      <c r="C891" s="103" t="s">
        <v>12788</v>
      </c>
      <c r="D891" s="103" t="s">
        <v>12789</v>
      </c>
      <c r="E891" s="103" t="s">
        <v>12790</v>
      </c>
      <c r="I891" s="103" t="s">
        <v>3224</v>
      </c>
      <c r="J891" s="104">
        <v>45526.916666666664</v>
      </c>
      <c r="K891" s="104"/>
      <c r="L891" s="104">
        <v>45638.958333333336</v>
      </c>
      <c r="O891" s="103" t="s">
        <v>5389</v>
      </c>
      <c r="P891" s="103" t="s">
        <v>3050</v>
      </c>
      <c r="S891" s="103" t="s">
        <v>10467</v>
      </c>
      <c r="T891" s="103" t="s">
        <v>3054</v>
      </c>
      <c r="U891" s="104">
        <v>45801.454108796293</v>
      </c>
    </row>
    <row r="892" spans="1:21" x14ac:dyDescent="0.25">
      <c r="A892" s="103" t="s">
        <v>1854</v>
      </c>
      <c r="B892" s="103" t="s">
        <v>1205</v>
      </c>
      <c r="C892" s="103" t="s">
        <v>12791</v>
      </c>
      <c r="I892" s="103" t="s">
        <v>3124</v>
      </c>
      <c r="J892" s="104"/>
      <c r="K892" s="104"/>
      <c r="L892" s="104"/>
      <c r="O892" s="103" t="s">
        <v>5389</v>
      </c>
      <c r="P892" s="103" t="s">
        <v>3050</v>
      </c>
      <c r="R892" s="103" t="s">
        <v>4409</v>
      </c>
      <c r="S892" s="103" t="s">
        <v>10724</v>
      </c>
      <c r="T892" s="103" t="s">
        <v>3054</v>
      </c>
      <c r="U892" s="104">
        <v>45801.45412037037</v>
      </c>
    </row>
    <row r="893" spans="1:21" x14ac:dyDescent="0.25">
      <c r="A893" s="103" t="s">
        <v>1856</v>
      </c>
      <c r="B893" s="103" t="s">
        <v>596</v>
      </c>
      <c r="C893" s="103" t="s">
        <v>12792</v>
      </c>
      <c r="D893" s="103" t="s">
        <v>12793</v>
      </c>
      <c r="E893" s="103" t="s">
        <v>12794</v>
      </c>
      <c r="I893" s="103" t="s">
        <v>3044</v>
      </c>
      <c r="J893" s="104">
        <v>45470.916666666664</v>
      </c>
      <c r="K893" s="104">
        <v>45566.916666666664</v>
      </c>
      <c r="L893" s="104">
        <v>45566.916666666664</v>
      </c>
      <c r="O893" s="103" t="s">
        <v>5389</v>
      </c>
      <c r="P893" s="103" t="s">
        <v>3050</v>
      </c>
      <c r="S893" s="103" t="s">
        <v>10724</v>
      </c>
      <c r="T893" s="103" t="s">
        <v>3054</v>
      </c>
      <c r="U893" s="104">
        <v>45801.45412037037</v>
      </c>
    </row>
    <row r="894" spans="1:21" x14ac:dyDescent="0.25">
      <c r="A894" s="103" t="s">
        <v>1858</v>
      </c>
      <c r="B894" s="103" t="s">
        <v>1219</v>
      </c>
      <c r="C894" s="103" t="s">
        <v>12795</v>
      </c>
      <c r="I894" s="103" t="s">
        <v>3069</v>
      </c>
      <c r="J894" s="104"/>
      <c r="K894" s="104"/>
      <c r="L894" s="104"/>
      <c r="O894" s="103" t="s">
        <v>5389</v>
      </c>
      <c r="P894" s="103" t="s">
        <v>3050</v>
      </c>
      <c r="S894" s="103" t="s">
        <v>10488</v>
      </c>
      <c r="T894" s="103" t="s">
        <v>3045</v>
      </c>
      <c r="U894" s="104">
        <v>45801.45412037037</v>
      </c>
    </row>
    <row r="895" spans="1:21" x14ac:dyDescent="0.25">
      <c r="A895" s="103" t="s">
        <v>1860</v>
      </c>
      <c r="B895" s="103" t="s">
        <v>1365</v>
      </c>
      <c r="C895" s="103" t="s">
        <v>12796</v>
      </c>
      <c r="I895" s="103" t="s">
        <v>3124</v>
      </c>
      <c r="J895" s="104"/>
      <c r="K895" s="104"/>
      <c r="L895" s="104"/>
      <c r="M895" s="103" t="s">
        <v>3059</v>
      </c>
      <c r="N895" s="103" t="s">
        <v>10470</v>
      </c>
      <c r="O895" s="103" t="s">
        <v>5389</v>
      </c>
      <c r="P895" s="103" t="s">
        <v>3050</v>
      </c>
      <c r="R895" s="103" t="s">
        <v>3444</v>
      </c>
      <c r="S895" s="103" t="s">
        <v>10488</v>
      </c>
      <c r="T895" s="103" t="s">
        <v>3045</v>
      </c>
      <c r="U895" s="104">
        <v>45801.454131944447</v>
      </c>
    </row>
    <row r="896" spans="1:21" x14ac:dyDescent="0.25">
      <c r="A896" s="103" t="s">
        <v>1862</v>
      </c>
      <c r="B896" s="103" t="s">
        <v>1371</v>
      </c>
      <c r="I896" s="103" t="s">
        <v>3069</v>
      </c>
      <c r="J896" s="104"/>
      <c r="K896" s="104"/>
      <c r="L896" s="104"/>
      <c r="O896" s="103" t="s">
        <v>5389</v>
      </c>
      <c r="P896" s="103" t="s">
        <v>3050</v>
      </c>
      <c r="S896" s="103" t="s">
        <v>10488</v>
      </c>
      <c r="T896" s="103" t="s">
        <v>3045</v>
      </c>
      <c r="U896" s="104">
        <v>45801.454131944447</v>
      </c>
    </row>
    <row r="897" spans="1:21" x14ac:dyDescent="0.25">
      <c r="A897" s="103" t="s">
        <v>1864</v>
      </c>
      <c r="B897" s="103" t="s">
        <v>1385</v>
      </c>
      <c r="C897" s="103" t="s">
        <v>12797</v>
      </c>
      <c r="I897" s="103" t="s">
        <v>3069</v>
      </c>
      <c r="J897" s="104"/>
      <c r="K897" s="104"/>
      <c r="L897" s="104"/>
      <c r="O897" s="103" t="s">
        <v>5389</v>
      </c>
      <c r="P897" s="103" t="s">
        <v>3050</v>
      </c>
      <c r="S897" s="103" t="s">
        <v>10488</v>
      </c>
      <c r="T897" s="103" t="s">
        <v>3045</v>
      </c>
      <c r="U897" s="104">
        <v>45801.454131944447</v>
      </c>
    </row>
    <row r="898" spans="1:21" x14ac:dyDescent="0.25">
      <c r="A898" s="103" t="s">
        <v>1866</v>
      </c>
      <c r="B898" s="103" t="s">
        <v>1399</v>
      </c>
      <c r="I898" s="103" t="s">
        <v>3069</v>
      </c>
      <c r="J898" s="104"/>
      <c r="K898" s="104"/>
      <c r="L898" s="104"/>
      <c r="O898" s="103" t="s">
        <v>5389</v>
      </c>
      <c r="P898" s="103" t="s">
        <v>3050</v>
      </c>
      <c r="S898" s="103" t="s">
        <v>10488</v>
      </c>
      <c r="U898" s="104">
        <v>45801.454143518517</v>
      </c>
    </row>
    <row r="899" spans="1:21" x14ac:dyDescent="0.25">
      <c r="A899" s="103" t="s">
        <v>1868</v>
      </c>
      <c r="B899" s="103" t="s">
        <v>1591</v>
      </c>
      <c r="C899" s="103" t="s">
        <v>12798</v>
      </c>
      <c r="I899" s="103" t="s">
        <v>3044</v>
      </c>
      <c r="J899" s="104"/>
      <c r="K899" s="104"/>
      <c r="L899" s="104">
        <v>45714.958333333336</v>
      </c>
      <c r="M899" s="103" t="s">
        <v>3082</v>
      </c>
      <c r="N899" s="103" t="s">
        <v>3082</v>
      </c>
      <c r="O899" s="103" t="s">
        <v>5389</v>
      </c>
      <c r="P899" s="103" t="s">
        <v>3050</v>
      </c>
      <c r="S899" s="103" t="s">
        <v>10488</v>
      </c>
      <c r="T899" s="103" t="s">
        <v>3045</v>
      </c>
      <c r="U899" s="104">
        <v>45801.454143518517</v>
      </c>
    </row>
    <row r="900" spans="1:21" x14ac:dyDescent="0.25">
      <c r="A900" s="103" t="s">
        <v>1870</v>
      </c>
      <c r="B900" s="103" t="s">
        <v>1631</v>
      </c>
      <c r="C900" s="103" t="s">
        <v>11684</v>
      </c>
      <c r="D900" s="103" t="s">
        <v>12799</v>
      </c>
      <c r="E900" s="103" t="s">
        <v>12800</v>
      </c>
      <c r="I900" s="103" t="s">
        <v>3044</v>
      </c>
      <c r="J900" s="104"/>
      <c r="K900" s="104"/>
      <c r="L900" s="104">
        <v>45533.916666666664</v>
      </c>
      <c r="O900" s="103" t="s">
        <v>5389</v>
      </c>
      <c r="P900" s="103" t="s">
        <v>3050</v>
      </c>
      <c r="S900" s="103" t="s">
        <v>10530</v>
      </c>
      <c r="T900" s="103" t="s">
        <v>3045</v>
      </c>
      <c r="U900" s="104">
        <v>45801.454155092593</v>
      </c>
    </row>
    <row r="901" spans="1:21" x14ac:dyDescent="0.25">
      <c r="A901" s="103" t="s">
        <v>1872</v>
      </c>
      <c r="B901" s="103" t="s">
        <v>1705</v>
      </c>
      <c r="C901" s="103" t="s">
        <v>12801</v>
      </c>
      <c r="D901" s="103" t="s">
        <v>12802</v>
      </c>
      <c r="E901" s="103" t="s">
        <v>12803</v>
      </c>
      <c r="I901" s="103" t="s">
        <v>3044</v>
      </c>
      <c r="J901" s="104"/>
      <c r="K901" s="104"/>
      <c r="L901" s="104"/>
      <c r="O901" s="103" t="s">
        <v>5389</v>
      </c>
      <c r="P901" s="103" t="s">
        <v>3050</v>
      </c>
      <c r="R901" s="103" t="s">
        <v>3319</v>
      </c>
      <c r="S901" s="103" t="s">
        <v>10530</v>
      </c>
      <c r="T901" s="103" t="s">
        <v>3045</v>
      </c>
      <c r="U901" s="104">
        <v>45801.454155092593</v>
      </c>
    </row>
    <row r="902" spans="1:21" x14ac:dyDescent="0.25">
      <c r="A902" s="103" t="s">
        <v>1874</v>
      </c>
      <c r="B902" s="103" t="s">
        <v>1763</v>
      </c>
      <c r="C902" s="103" t="s">
        <v>12804</v>
      </c>
      <c r="I902" s="103" t="s">
        <v>3044</v>
      </c>
      <c r="J902" s="104"/>
      <c r="K902" s="104"/>
      <c r="L902" s="104">
        <v>45491.916666666664</v>
      </c>
      <c r="O902" s="103" t="s">
        <v>5389</v>
      </c>
      <c r="P902" s="103" t="s">
        <v>3050</v>
      </c>
      <c r="R902" s="103" t="s">
        <v>5251</v>
      </c>
      <c r="S902" s="103" t="s">
        <v>10488</v>
      </c>
      <c r="T902" s="103" t="s">
        <v>3045</v>
      </c>
      <c r="U902" s="104">
        <v>45801.454155092593</v>
      </c>
    </row>
    <row r="903" spans="1:21" x14ac:dyDescent="0.25">
      <c r="A903" s="103" t="s">
        <v>1876</v>
      </c>
      <c r="B903" s="103" t="s">
        <v>1843</v>
      </c>
      <c r="J903" s="104"/>
      <c r="K903" s="104"/>
      <c r="L903" s="104"/>
      <c r="O903" s="103" t="s">
        <v>5389</v>
      </c>
      <c r="P903" s="103" t="s">
        <v>3050</v>
      </c>
      <c r="S903" s="103" t="s">
        <v>10488</v>
      </c>
      <c r="U903" s="104">
        <v>45801.454155092593</v>
      </c>
    </row>
    <row r="904" spans="1:21" x14ac:dyDescent="0.25">
      <c r="A904" s="103" t="s">
        <v>1878</v>
      </c>
      <c r="B904" s="103" t="s">
        <v>1851</v>
      </c>
      <c r="J904" s="104"/>
      <c r="K904" s="104"/>
      <c r="L904" s="104"/>
      <c r="O904" s="103" t="s">
        <v>5389</v>
      </c>
      <c r="P904" s="103" t="s">
        <v>3050</v>
      </c>
      <c r="S904" s="103" t="s">
        <v>10488</v>
      </c>
      <c r="U904" s="104">
        <v>45801.45416666667</v>
      </c>
    </row>
    <row r="905" spans="1:21" x14ac:dyDescent="0.25">
      <c r="A905" s="103" t="s">
        <v>1880</v>
      </c>
      <c r="B905" s="103" t="s">
        <v>1857</v>
      </c>
      <c r="J905" s="104"/>
      <c r="K905" s="104"/>
      <c r="L905" s="104"/>
      <c r="O905" s="103" t="s">
        <v>5389</v>
      </c>
      <c r="P905" s="103" t="s">
        <v>3050</v>
      </c>
      <c r="S905" s="103" t="s">
        <v>10488</v>
      </c>
      <c r="U905" s="104">
        <v>45801.45416666667</v>
      </c>
    </row>
    <row r="906" spans="1:21" x14ac:dyDescent="0.25">
      <c r="A906" s="103" t="s">
        <v>1882</v>
      </c>
      <c r="B906" s="103" t="s">
        <v>2265</v>
      </c>
      <c r="D906" s="103" t="s">
        <v>12805</v>
      </c>
      <c r="E906" s="103" t="s">
        <v>12806</v>
      </c>
      <c r="I906" s="103" t="s">
        <v>12209</v>
      </c>
      <c r="J906" s="104"/>
      <c r="K906" s="104"/>
      <c r="L906" s="104">
        <v>45762.916666666664</v>
      </c>
      <c r="M906" s="103" t="s">
        <v>3132</v>
      </c>
      <c r="N906" s="103" t="s">
        <v>3132</v>
      </c>
      <c r="O906" s="103" t="s">
        <v>5389</v>
      </c>
      <c r="P906" s="103" t="s">
        <v>3050</v>
      </c>
      <c r="S906" s="103" t="s">
        <v>10488</v>
      </c>
      <c r="T906" s="103" t="s">
        <v>3045</v>
      </c>
      <c r="U906" s="104">
        <v>45801.45416666667</v>
      </c>
    </row>
    <row r="907" spans="1:21" x14ac:dyDescent="0.25">
      <c r="A907" s="103" t="s">
        <v>1884</v>
      </c>
      <c r="B907" s="103" t="s">
        <v>2493</v>
      </c>
      <c r="C907" s="103" t="s">
        <v>12807</v>
      </c>
      <c r="D907" s="103" t="s">
        <v>12808</v>
      </c>
      <c r="E907" s="103" t="s">
        <v>12809</v>
      </c>
      <c r="I907" s="103" t="s">
        <v>3053</v>
      </c>
      <c r="J907" s="104">
        <v>45761.916666666664</v>
      </c>
      <c r="K907" s="104"/>
      <c r="L907" s="104">
        <v>45774.916666666664</v>
      </c>
      <c r="M907" s="103" t="s">
        <v>3175</v>
      </c>
      <c r="N907" s="103" t="s">
        <v>3082</v>
      </c>
      <c r="O907" s="103" t="s">
        <v>5389</v>
      </c>
      <c r="P907" s="103" t="s">
        <v>3050</v>
      </c>
      <c r="Q907" s="103" t="s">
        <v>4486</v>
      </c>
      <c r="S907" s="103" t="s">
        <v>10488</v>
      </c>
      <c r="T907" s="103" t="s">
        <v>3045</v>
      </c>
      <c r="U907" s="104">
        <v>45801.45417824074</v>
      </c>
    </row>
    <row r="908" spans="1:21" x14ac:dyDescent="0.25">
      <c r="A908" s="103" t="s">
        <v>1886</v>
      </c>
      <c r="B908" s="103" t="s">
        <v>32</v>
      </c>
      <c r="C908" s="103" t="s">
        <v>12810</v>
      </c>
      <c r="D908" s="103" t="s">
        <v>12811</v>
      </c>
      <c r="E908" s="103" t="s">
        <v>12812</v>
      </c>
      <c r="I908" s="103" t="s">
        <v>3044</v>
      </c>
      <c r="J908" s="104">
        <v>45069.916666666664</v>
      </c>
      <c r="K908" s="104">
        <v>45474.916666666664</v>
      </c>
      <c r="L908" s="104">
        <v>45474.916666666664</v>
      </c>
      <c r="O908" s="103" t="s">
        <v>5389</v>
      </c>
      <c r="P908" s="103" t="s">
        <v>3050</v>
      </c>
      <c r="Q908" s="103" t="s">
        <v>3257</v>
      </c>
      <c r="S908" s="103" t="s">
        <v>10475</v>
      </c>
      <c r="T908" s="103" t="s">
        <v>3045</v>
      </c>
      <c r="U908" s="104">
        <v>45801.45417824074</v>
      </c>
    </row>
    <row r="909" spans="1:21" x14ac:dyDescent="0.25">
      <c r="A909" s="103" t="s">
        <v>1890</v>
      </c>
      <c r="B909" s="103" t="s">
        <v>376</v>
      </c>
      <c r="C909" s="103" t="s">
        <v>12813</v>
      </c>
      <c r="D909" s="103" t="s">
        <v>12814</v>
      </c>
      <c r="E909" s="103" t="s">
        <v>12815</v>
      </c>
      <c r="I909" s="103" t="s">
        <v>3044</v>
      </c>
      <c r="J909" s="104">
        <v>45320.958333333336</v>
      </c>
      <c r="K909" s="104">
        <v>45382.916666666664</v>
      </c>
      <c r="L909" s="104"/>
      <c r="O909" s="103" t="s">
        <v>5389</v>
      </c>
      <c r="P909" s="103" t="s">
        <v>3050</v>
      </c>
      <c r="S909" s="103" t="s">
        <v>10488</v>
      </c>
      <c r="T909" s="103" t="s">
        <v>3045</v>
      </c>
      <c r="U909" s="104">
        <v>45801.454189814816</v>
      </c>
    </row>
    <row r="910" spans="1:21" x14ac:dyDescent="0.25">
      <c r="A910" s="103" t="s">
        <v>1892</v>
      </c>
      <c r="B910" s="103" t="s">
        <v>460</v>
      </c>
      <c r="C910" s="103" t="s">
        <v>12816</v>
      </c>
      <c r="D910" s="103" t="s">
        <v>12817</v>
      </c>
      <c r="E910" s="103" t="s">
        <v>12818</v>
      </c>
      <c r="I910" s="103" t="s">
        <v>3044</v>
      </c>
      <c r="J910" s="104">
        <v>45433.916666666664</v>
      </c>
      <c r="K910" s="104"/>
      <c r="L910" s="104">
        <v>45729.958333333336</v>
      </c>
      <c r="M910" s="103" t="s">
        <v>3059</v>
      </c>
      <c r="N910" s="103" t="s">
        <v>3059</v>
      </c>
      <c r="O910" s="103" t="s">
        <v>5389</v>
      </c>
      <c r="P910" s="103" t="s">
        <v>3050</v>
      </c>
      <c r="S910" s="103" t="s">
        <v>10488</v>
      </c>
      <c r="T910" s="103" t="s">
        <v>3045</v>
      </c>
      <c r="U910" s="104">
        <v>45801.454189814816</v>
      </c>
    </row>
    <row r="911" spans="1:21" x14ac:dyDescent="0.25">
      <c r="A911" s="103" t="s">
        <v>1894</v>
      </c>
      <c r="B911" s="103" t="s">
        <v>594</v>
      </c>
      <c r="C911" s="103" t="s">
        <v>12819</v>
      </c>
      <c r="D911" s="103" t="s">
        <v>12820</v>
      </c>
      <c r="E911" s="103" t="s">
        <v>12821</v>
      </c>
      <c r="I911" s="103" t="s">
        <v>3044</v>
      </c>
      <c r="J911" s="104">
        <v>45320.958333333336</v>
      </c>
      <c r="K911" s="104">
        <v>45396.916666666664</v>
      </c>
      <c r="L911" s="104"/>
      <c r="O911" s="103" t="s">
        <v>5389</v>
      </c>
      <c r="P911" s="103" t="s">
        <v>3050</v>
      </c>
      <c r="S911" s="103" t="s">
        <v>10488</v>
      </c>
      <c r="T911" s="103" t="s">
        <v>3045</v>
      </c>
      <c r="U911" s="104">
        <v>45801.454201388886</v>
      </c>
    </row>
    <row r="912" spans="1:21" x14ac:dyDescent="0.25">
      <c r="A912" s="103" t="s">
        <v>1896</v>
      </c>
      <c r="B912" s="103" t="s">
        <v>752</v>
      </c>
      <c r="C912" s="103" t="s">
        <v>12822</v>
      </c>
      <c r="D912" s="103" t="s">
        <v>12823</v>
      </c>
      <c r="E912" s="103" t="s">
        <v>12824</v>
      </c>
      <c r="I912" s="103" t="s">
        <v>3044</v>
      </c>
      <c r="J912" s="104">
        <v>45519.916666666664</v>
      </c>
      <c r="K912" s="104"/>
      <c r="L912" s="104">
        <v>45585.916666666664</v>
      </c>
      <c r="O912" s="103" t="s">
        <v>5389</v>
      </c>
      <c r="P912" s="103" t="s">
        <v>3050</v>
      </c>
      <c r="R912" s="103" t="s">
        <v>4751</v>
      </c>
      <c r="S912" s="103" t="s">
        <v>10530</v>
      </c>
      <c r="T912" s="103" t="s">
        <v>3045</v>
      </c>
      <c r="U912" s="104">
        <v>45801.454201388886</v>
      </c>
    </row>
    <row r="913" spans="1:21" x14ac:dyDescent="0.25">
      <c r="A913" s="103" t="s">
        <v>1898</v>
      </c>
      <c r="B913" s="103" t="s">
        <v>792</v>
      </c>
      <c r="C913" s="103" t="s">
        <v>12825</v>
      </c>
      <c r="D913" s="103" t="s">
        <v>12826</v>
      </c>
      <c r="E913" s="103" t="s">
        <v>12827</v>
      </c>
      <c r="I913" s="103" t="s">
        <v>3766</v>
      </c>
      <c r="J913" s="104">
        <v>45761.916666666664</v>
      </c>
      <c r="K913" s="104">
        <v>45766.916666666664</v>
      </c>
      <c r="L913" s="104">
        <v>45766.916666666664</v>
      </c>
      <c r="M913" s="103" t="s">
        <v>3175</v>
      </c>
      <c r="N913" s="103" t="s">
        <v>3175</v>
      </c>
      <c r="O913" s="103" t="s">
        <v>5389</v>
      </c>
      <c r="P913" s="103" t="s">
        <v>3050</v>
      </c>
      <c r="R913" s="103" t="s">
        <v>3298</v>
      </c>
      <c r="S913" s="103" t="s">
        <v>10475</v>
      </c>
      <c r="T913" s="103" t="s">
        <v>3045</v>
      </c>
      <c r="U913" s="104">
        <v>45801.454201388886</v>
      </c>
    </row>
    <row r="914" spans="1:21" x14ac:dyDescent="0.25">
      <c r="A914" s="103" t="s">
        <v>1900</v>
      </c>
      <c r="B914" s="103" t="s">
        <v>813</v>
      </c>
      <c r="C914" s="103" t="s">
        <v>12828</v>
      </c>
      <c r="D914" s="103" t="s">
        <v>12829</v>
      </c>
      <c r="E914" s="103" t="s">
        <v>12830</v>
      </c>
      <c r="I914" s="103" t="s">
        <v>3069</v>
      </c>
      <c r="J914" s="104"/>
      <c r="K914" s="104"/>
      <c r="L914" s="104"/>
      <c r="O914" s="103" t="s">
        <v>5389</v>
      </c>
      <c r="P914" s="103" t="s">
        <v>3050</v>
      </c>
      <c r="S914" s="103" t="s">
        <v>10488</v>
      </c>
      <c r="T914" s="103" t="s">
        <v>3045</v>
      </c>
      <c r="U914" s="104">
        <v>45801.454212962963</v>
      </c>
    </row>
    <row r="915" spans="1:21" x14ac:dyDescent="0.25">
      <c r="A915" s="103" t="s">
        <v>1902</v>
      </c>
      <c r="B915" s="103" t="s">
        <v>1775</v>
      </c>
      <c r="C915" s="103" t="s">
        <v>12831</v>
      </c>
      <c r="D915" s="103" t="s">
        <v>12832</v>
      </c>
      <c r="E915" s="103" t="s">
        <v>12833</v>
      </c>
      <c r="I915" s="103" t="s">
        <v>3044</v>
      </c>
      <c r="J915" s="104"/>
      <c r="K915" s="104"/>
      <c r="L915" s="104">
        <v>45550.916666666664</v>
      </c>
      <c r="O915" s="103" t="s">
        <v>5389</v>
      </c>
      <c r="P915" s="103" t="s">
        <v>3050</v>
      </c>
      <c r="S915" s="103" t="s">
        <v>10488</v>
      </c>
      <c r="T915" s="103" t="s">
        <v>3045</v>
      </c>
      <c r="U915" s="104">
        <v>45801.454212962963</v>
      </c>
    </row>
    <row r="916" spans="1:21" x14ac:dyDescent="0.25">
      <c r="A916" s="103" t="s">
        <v>1904</v>
      </c>
      <c r="B916" s="103" t="s">
        <v>2497</v>
      </c>
      <c r="C916" s="103" t="s">
        <v>12834</v>
      </c>
      <c r="D916" s="103" t="s">
        <v>12835</v>
      </c>
      <c r="E916" s="103" t="s">
        <v>12836</v>
      </c>
      <c r="I916" s="103" t="s">
        <v>3044</v>
      </c>
      <c r="J916" s="104"/>
      <c r="K916" s="104"/>
      <c r="L916" s="104">
        <v>45553.916666666664</v>
      </c>
      <c r="O916" s="103" t="s">
        <v>5389</v>
      </c>
      <c r="P916" s="103" t="s">
        <v>3050</v>
      </c>
      <c r="S916" s="103" t="s">
        <v>10530</v>
      </c>
      <c r="T916" s="103" t="s">
        <v>3045</v>
      </c>
      <c r="U916" s="104">
        <v>45801.454212962963</v>
      </c>
    </row>
    <row r="917" spans="1:21" x14ac:dyDescent="0.25">
      <c r="A917" s="103" t="s">
        <v>1906</v>
      </c>
      <c r="B917" s="103" t="s">
        <v>404</v>
      </c>
      <c r="C917" s="103" t="s">
        <v>12837</v>
      </c>
      <c r="D917" s="103" t="s">
        <v>12838</v>
      </c>
      <c r="E917" s="103" t="s">
        <v>12839</v>
      </c>
      <c r="I917" s="103" t="s">
        <v>3044</v>
      </c>
      <c r="J917" s="104">
        <v>45473.916666666664</v>
      </c>
      <c r="K917" s="104"/>
      <c r="L917" s="104">
        <v>45526.916666666664</v>
      </c>
      <c r="O917" s="103" t="s">
        <v>5389</v>
      </c>
      <c r="P917" s="103" t="s">
        <v>3050</v>
      </c>
      <c r="S917" s="103" t="s">
        <v>10475</v>
      </c>
      <c r="T917" s="103" t="s">
        <v>3045</v>
      </c>
      <c r="U917" s="104">
        <v>45801.454224537039</v>
      </c>
    </row>
    <row r="918" spans="1:21" x14ac:dyDescent="0.25">
      <c r="A918" s="103" t="s">
        <v>1908</v>
      </c>
      <c r="B918" s="103" t="s">
        <v>406</v>
      </c>
      <c r="C918" s="103" t="s">
        <v>12840</v>
      </c>
      <c r="D918" s="103" t="s">
        <v>12841</v>
      </c>
      <c r="E918" s="103" t="s">
        <v>12842</v>
      </c>
      <c r="I918" s="103" t="s">
        <v>3044</v>
      </c>
      <c r="J918" s="104">
        <v>45473.916666666664</v>
      </c>
      <c r="K918" s="104"/>
      <c r="L918" s="104">
        <v>45526.916666666664</v>
      </c>
      <c r="O918" s="103" t="s">
        <v>5389</v>
      </c>
      <c r="P918" s="103" t="s">
        <v>3050</v>
      </c>
      <c r="S918" s="103" t="s">
        <v>10475</v>
      </c>
      <c r="T918" s="103" t="s">
        <v>3045</v>
      </c>
      <c r="U918" s="104">
        <v>45801.454224537039</v>
      </c>
    </row>
    <row r="919" spans="1:21" x14ac:dyDescent="0.25">
      <c r="A919" s="103" t="s">
        <v>1910</v>
      </c>
      <c r="B919" s="103" t="s">
        <v>538</v>
      </c>
      <c r="C919" s="103" t="s">
        <v>12843</v>
      </c>
      <c r="D919" s="103" t="s">
        <v>12844</v>
      </c>
      <c r="E919" s="103" t="s">
        <v>12845</v>
      </c>
      <c r="I919" s="103" t="s">
        <v>3044</v>
      </c>
      <c r="J919" s="104">
        <v>45454.916666666664</v>
      </c>
      <c r="K919" s="104">
        <v>45657.958333333336</v>
      </c>
      <c r="L919" s="104">
        <v>45644.958333333336</v>
      </c>
      <c r="O919" s="103" t="s">
        <v>5389</v>
      </c>
      <c r="P919" s="103" t="s">
        <v>3050</v>
      </c>
      <c r="R919" s="103" t="s">
        <v>5119</v>
      </c>
      <c r="S919" s="103" t="s">
        <v>10512</v>
      </c>
      <c r="T919" s="103" t="s">
        <v>3045</v>
      </c>
      <c r="U919" s="104">
        <v>45801.454224537039</v>
      </c>
    </row>
    <row r="920" spans="1:21" x14ac:dyDescent="0.25">
      <c r="A920" s="103" t="s">
        <v>1912</v>
      </c>
      <c r="B920" s="103" t="s">
        <v>660</v>
      </c>
      <c r="C920" s="103" t="s">
        <v>12846</v>
      </c>
      <c r="D920" s="103" t="s">
        <v>12847</v>
      </c>
      <c r="E920" s="103" t="s">
        <v>12848</v>
      </c>
      <c r="F920" s="103" t="s">
        <v>12849</v>
      </c>
      <c r="G920" s="104">
        <v>33265.958333333336</v>
      </c>
      <c r="I920" s="103" t="s">
        <v>3044</v>
      </c>
      <c r="J920" s="104">
        <v>45515.916666666664</v>
      </c>
      <c r="K920" s="104">
        <v>45550.916666666664</v>
      </c>
      <c r="L920" s="104">
        <v>45550.916666666664</v>
      </c>
      <c r="M920" s="103" t="s">
        <v>11098</v>
      </c>
      <c r="N920" s="103" t="s">
        <v>11099</v>
      </c>
      <c r="O920" s="103" t="s">
        <v>10483</v>
      </c>
      <c r="P920" s="103" t="s">
        <v>3044</v>
      </c>
      <c r="S920" s="103" t="s">
        <v>10499</v>
      </c>
      <c r="T920" s="103" t="s">
        <v>3045</v>
      </c>
      <c r="U920" s="104">
        <v>45801.454236111109</v>
      </c>
    </row>
    <row r="921" spans="1:21" x14ac:dyDescent="0.25">
      <c r="A921" s="103" t="s">
        <v>1914</v>
      </c>
      <c r="B921" s="103" t="s">
        <v>821</v>
      </c>
      <c r="C921" s="103" t="s">
        <v>12850</v>
      </c>
      <c r="D921" s="103" t="s">
        <v>12851</v>
      </c>
      <c r="E921" s="103" t="s">
        <v>12852</v>
      </c>
      <c r="I921" s="103" t="s">
        <v>3044</v>
      </c>
      <c r="J921" s="104"/>
      <c r="K921" s="104"/>
      <c r="L921" s="104">
        <v>45528.916666666664</v>
      </c>
      <c r="O921" s="103" t="s">
        <v>5389</v>
      </c>
      <c r="P921" s="103" t="s">
        <v>3050</v>
      </c>
      <c r="S921" s="103" t="s">
        <v>10475</v>
      </c>
      <c r="T921" s="103" t="s">
        <v>3045</v>
      </c>
      <c r="U921" s="104">
        <v>45801.454236111109</v>
      </c>
    </row>
    <row r="922" spans="1:21" x14ac:dyDescent="0.25">
      <c r="A922" s="103" t="s">
        <v>1916</v>
      </c>
      <c r="B922" s="103" t="s">
        <v>1553</v>
      </c>
      <c r="C922" s="103" t="s">
        <v>12853</v>
      </c>
      <c r="I922" s="103" t="s">
        <v>3044</v>
      </c>
      <c r="J922" s="104"/>
      <c r="K922" s="104"/>
      <c r="L922" s="104">
        <v>45645.958333333336</v>
      </c>
      <c r="O922" s="103" t="s">
        <v>5389</v>
      </c>
      <c r="P922" s="103" t="s">
        <v>3050</v>
      </c>
      <c r="S922" s="103" t="s">
        <v>11141</v>
      </c>
      <c r="T922" s="103" t="s">
        <v>3054</v>
      </c>
      <c r="U922" s="104">
        <v>45801.454236111109</v>
      </c>
    </row>
    <row r="923" spans="1:21" x14ac:dyDescent="0.25">
      <c r="A923" s="103" t="s">
        <v>1918</v>
      </c>
      <c r="B923" s="103" t="s">
        <v>1597</v>
      </c>
      <c r="C923" s="103" t="s">
        <v>12854</v>
      </c>
      <c r="I923" s="103" t="s">
        <v>3044</v>
      </c>
      <c r="J923" s="104"/>
      <c r="K923" s="104"/>
      <c r="L923" s="104">
        <v>45628.958333333336</v>
      </c>
      <c r="O923" s="103" t="s">
        <v>5389</v>
      </c>
      <c r="P923" s="103" t="s">
        <v>3050</v>
      </c>
      <c r="R923" s="103" t="s">
        <v>5045</v>
      </c>
      <c r="S923" s="103" t="s">
        <v>10687</v>
      </c>
      <c r="T923" s="103" t="s">
        <v>3054</v>
      </c>
      <c r="U923" s="104">
        <v>45801.454247685186</v>
      </c>
    </row>
    <row r="924" spans="1:21" x14ac:dyDescent="0.25">
      <c r="A924" s="103" t="s">
        <v>1920</v>
      </c>
      <c r="B924" s="103" t="s">
        <v>1807</v>
      </c>
      <c r="C924" s="103" t="s">
        <v>12855</v>
      </c>
      <c r="I924" s="103" t="s">
        <v>3224</v>
      </c>
      <c r="J924" s="104"/>
      <c r="K924" s="104"/>
      <c r="L924" s="104"/>
      <c r="O924" s="103" t="s">
        <v>5389</v>
      </c>
      <c r="P924" s="103" t="s">
        <v>3050</v>
      </c>
      <c r="S924" s="103" t="s">
        <v>11141</v>
      </c>
      <c r="T924" s="103" t="s">
        <v>3054</v>
      </c>
      <c r="U924" s="104">
        <v>45801.454247685186</v>
      </c>
    </row>
    <row r="925" spans="1:21" x14ac:dyDescent="0.25">
      <c r="A925" s="103" t="s">
        <v>1922</v>
      </c>
      <c r="B925" s="103" t="s">
        <v>2039</v>
      </c>
      <c r="C925" s="103" t="s">
        <v>12856</v>
      </c>
      <c r="D925" s="103" t="s">
        <v>12857</v>
      </c>
      <c r="E925" s="103" t="s">
        <v>12858</v>
      </c>
      <c r="I925" s="103" t="s">
        <v>3224</v>
      </c>
      <c r="J925" s="104">
        <v>45588.916666666664</v>
      </c>
      <c r="K925" s="104"/>
      <c r="L925" s="104">
        <v>45722.958333333336</v>
      </c>
      <c r="M925" s="103" t="s">
        <v>3082</v>
      </c>
      <c r="N925" s="103" t="s">
        <v>10549</v>
      </c>
      <c r="O925" s="103" t="s">
        <v>5389</v>
      </c>
      <c r="P925" s="103" t="s">
        <v>3050</v>
      </c>
      <c r="R925" s="103" t="s">
        <v>3237</v>
      </c>
      <c r="S925" s="103" t="s">
        <v>10687</v>
      </c>
      <c r="T925" s="103" t="s">
        <v>3054</v>
      </c>
      <c r="U925" s="104">
        <v>45801.454247685186</v>
      </c>
    </row>
    <row r="926" spans="1:21" x14ac:dyDescent="0.25">
      <c r="A926" s="103" t="s">
        <v>1924</v>
      </c>
      <c r="B926" s="103" t="s">
        <v>853</v>
      </c>
      <c r="C926" s="103" t="s">
        <v>12859</v>
      </c>
      <c r="D926" s="103" t="s">
        <v>12860</v>
      </c>
      <c r="E926" s="103" t="s">
        <v>12861</v>
      </c>
      <c r="I926" s="103" t="s">
        <v>3044</v>
      </c>
      <c r="J926" s="104">
        <v>45600.958333333336</v>
      </c>
      <c r="K926" s="104"/>
      <c r="L926" s="104">
        <v>45645.958333333336</v>
      </c>
      <c r="M926" s="103" t="s">
        <v>3175</v>
      </c>
      <c r="N926" s="103" t="s">
        <v>3082</v>
      </c>
      <c r="O926" s="103" t="s">
        <v>5389</v>
      </c>
      <c r="P926" s="103" t="s">
        <v>3050</v>
      </c>
      <c r="S926" s="103" t="s">
        <v>11141</v>
      </c>
      <c r="T926" s="103" t="s">
        <v>3054</v>
      </c>
      <c r="U926" s="104">
        <v>45801.454259259262</v>
      </c>
    </row>
    <row r="927" spans="1:21" x14ac:dyDescent="0.25">
      <c r="A927" s="103" t="s">
        <v>1926</v>
      </c>
      <c r="B927" s="103" t="s">
        <v>929</v>
      </c>
      <c r="C927" s="103" t="s">
        <v>12862</v>
      </c>
      <c r="D927" s="103" t="s">
        <v>12863</v>
      </c>
      <c r="E927" s="103" t="s">
        <v>12864</v>
      </c>
      <c r="I927" s="103" t="s">
        <v>3044</v>
      </c>
      <c r="J927" s="104">
        <v>45670.958333333336</v>
      </c>
      <c r="K927" s="104"/>
      <c r="L927" s="104">
        <v>45708.958333333336</v>
      </c>
      <c r="M927" s="103" t="s">
        <v>3082</v>
      </c>
      <c r="N927" s="103" t="s">
        <v>3175</v>
      </c>
      <c r="O927" s="103" t="s">
        <v>5389</v>
      </c>
      <c r="P927" s="103" t="s">
        <v>3050</v>
      </c>
      <c r="R927" s="103" t="s">
        <v>4286</v>
      </c>
      <c r="S927" s="103" t="s">
        <v>10687</v>
      </c>
      <c r="T927" s="103" t="s">
        <v>3054</v>
      </c>
      <c r="U927" s="104">
        <v>45801.454270833332</v>
      </c>
    </row>
    <row r="928" spans="1:21" x14ac:dyDescent="0.25">
      <c r="A928" s="103" t="s">
        <v>1928</v>
      </c>
      <c r="B928" s="103" t="s">
        <v>1113</v>
      </c>
      <c r="C928" s="103" t="s">
        <v>12865</v>
      </c>
      <c r="D928" s="103" t="s">
        <v>12866</v>
      </c>
      <c r="E928" s="103" t="s">
        <v>12867</v>
      </c>
      <c r="I928" s="103" t="s">
        <v>3044</v>
      </c>
      <c r="J928" s="104">
        <v>45380.958333333336</v>
      </c>
      <c r="K928" s="104">
        <v>45398.916666666664</v>
      </c>
      <c r="L928" s="104"/>
      <c r="O928" s="103" t="s">
        <v>5389</v>
      </c>
      <c r="P928" s="103" t="s">
        <v>3050</v>
      </c>
      <c r="S928" s="103" t="s">
        <v>10475</v>
      </c>
      <c r="T928" s="103" t="s">
        <v>3045</v>
      </c>
      <c r="U928" s="104">
        <v>45801.454259259262</v>
      </c>
    </row>
    <row r="929" spans="1:21" x14ac:dyDescent="0.25">
      <c r="A929" s="103" t="s">
        <v>1930</v>
      </c>
      <c r="B929" s="103" t="s">
        <v>1115</v>
      </c>
      <c r="C929" s="103" t="s">
        <v>12868</v>
      </c>
      <c r="D929" s="103" t="s">
        <v>12869</v>
      </c>
      <c r="E929" s="103" t="s">
        <v>12870</v>
      </c>
      <c r="I929" s="103" t="s">
        <v>3044</v>
      </c>
      <c r="J929" s="104">
        <v>45380.958333333336</v>
      </c>
      <c r="K929" s="104">
        <v>45398.916666666664</v>
      </c>
      <c r="L929" s="104"/>
      <c r="O929" s="103" t="s">
        <v>5389</v>
      </c>
      <c r="P929" s="103" t="s">
        <v>3050</v>
      </c>
      <c r="S929" s="103" t="s">
        <v>10475</v>
      </c>
      <c r="T929" s="103" t="s">
        <v>3045</v>
      </c>
      <c r="U929" s="104">
        <v>45801.454270833332</v>
      </c>
    </row>
    <row r="930" spans="1:21" x14ac:dyDescent="0.25">
      <c r="A930" s="103" t="s">
        <v>1932</v>
      </c>
      <c r="B930" s="103" t="s">
        <v>1117</v>
      </c>
      <c r="C930" s="103" t="s">
        <v>12871</v>
      </c>
      <c r="D930" s="103" t="s">
        <v>12872</v>
      </c>
      <c r="E930" s="103" t="s">
        <v>12873</v>
      </c>
      <c r="I930" s="103" t="s">
        <v>3044</v>
      </c>
      <c r="J930" s="104">
        <v>45380.958333333336</v>
      </c>
      <c r="K930" s="104">
        <v>45398.916666666664</v>
      </c>
      <c r="L930" s="104"/>
      <c r="O930" s="103" t="s">
        <v>5389</v>
      </c>
      <c r="P930" s="103" t="s">
        <v>3050</v>
      </c>
      <c r="S930" s="103" t="s">
        <v>10475</v>
      </c>
      <c r="T930" s="103" t="s">
        <v>3045</v>
      </c>
      <c r="U930" s="104">
        <v>45801.454270833332</v>
      </c>
    </row>
    <row r="931" spans="1:21" x14ac:dyDescent="0.25">
      <c r="A931" s="103" t="s">
        <v>1934</v>
      </c>
      <c r="B931" s="103" t="s">
        <v>1119</v>
      </c>
      <c r="C931" s="103" t="s">
        <v>12874</v>
      </c>
      <c r="D931" s="103" t="s">
        <v>12875</v>
      </c>
      <c r="E931" s="103" t="s">
        <v>12876</v>
      </c>
      <c r="I931" s="103" t="s">
        <v>3044</v>
      </c>
      <c r="J931" s="104">
        <v>45380.958333333336</v>
      </c>
      <c r="K931" s="104">
        <v>45397.916666666664</v>
      </c>
      <c r="L931" s="104"/>
      <c r="O931" s="103" t="s">
        <v>5389</v>
      </c>
      <c r="P931" s="103" t="s">
        <v>3050</v>
      </c>
      <c r="S931" s="103" t="s">
        <v>10475</v>
      </c>
      <c r="T931" s="103" t="s">
        <v>3045</v>
      </c>
      <c r="U931" s="104">
        <v>45801.454270833332</v>
      </c>
    </row>
    <row r="932" spans="1:21" x14ac:dyDescent="0.25">
      <c r="A932" s="103" t="s">
        <v>1936</v>
      </c>
      <c r="B932" s="103" t="s">
        <v>1121</v>
      </c>
      <c r="C932" s="103" t="s">
        <v>12877</v>
      </c>
      <c r="D932" s="103" t="s">
        <v>12878</v>
      </c>
      <c r="E932" s="103" t="s">
        <v>12879</v>
      </c>
      <c r="I932" s="103" t="s">
        <v>3044</v>
      </c>
      <c r="J932" s="104">
        <v>45380.958333333336</v>
      </c>
      <c r="K932" s="104">
        <v>45398.916666666664</v>
      </c>
      <c r="L932" s="104"/>
      <c r="O932" s="103" t="s">
        <v>5389</v>
      </c>
      <c r="P932" s="103" t="s">
        <v>3050</v>
      </c>
      <c r="S932" s="103" t="s">
        <v>10475</v>
      </c>
      <c r="T932" s="103" t="s">
        <v>3045</v>
      </c>
      <c r="U932" s="104">
        <v>45801.454282407409</v>
      </c>
    </row>
    <row r="933" spans="1:21" x14ac:dyDescent="0.25">
      <c r="A933" s="103" t="s">
        <v>1938</v>
      </c>
      <c r="B933" s="103" t="s">
        <v>1123</v>
      </c>
      <c r="C933" s="103" t="s">
        <v>12880</v>
      </c>
      <c r="D933" s="103" t="s">
        <v>12881</v>
      </c>
      <c r="E933" s="103" t="s">
        <v>12882</v>
      </c>
      <c r="J933" s="104"/>
      <c r="K933" s="104"/>
      <c r="L933" s="104"/>
      <c r="O933" s="103" t="s">
        <v>5389</v>
      </c>
      <c r="P933" s="103" t="s">
        <v>3050</v>
      </c>
      <c r="R933" s="103" t="s">
        <v>3587</v>
      </c>
      <c r="S933" s="103" t="s">
        <v>10475</v>
      </c>
      <c r="T933" s="103" t="s">
        <v>3045</v>
      </c>
      <c r="U933" s="104">
        <v>45801.454293981478</v>
      </c>
    </row>
    <row r="934" spans="1:21" x14ac:dyDescent="0.25">
      <c r="A934" s="103" t="s">
        <v>1940</v>
      </c>
      <c r="B934" s="103" t="s">
        <v>1125</v>
      </c>
      <c r="C934" s="103" t="s">
        <v>12883</v>
      </c>
      <c r="D934" s="103" t="s">
        <v>12884</v>
      </c>
      <c r="E934" s="103" t="s">
        <v>12885</v>
      </c>
      <c r="I934" s="103" t="s">
        <v>3044</v>
      </c>
      <c r="J934" s="104">
        <v>45380.958333333336</v>
      </c>
      <c r="K934" s="104">
        <v>45394.916666666664</v>
      </c>
      <c r="L934" s="104"/>
      <c r="O934" s="103" t="s">
        <v>5389</v>
      </c>
      <c r="P934" s="103" t="s">
        <v>3050</v>
      </c>
      <c r="Q934" s="103" t="s">
        <v>3194</v>
      </c>
      <c r="S934" s="103" t="s">
        <v>10475</v>
      </c>
      <c r="T934" s="103" t="s">
        <v>3045</v>
      </c>
      <c r="U934" s="104">
        <v>45801.454282407409</v>
      </c>
    </row>
    <row r="935" spans="1:21" x14ac:dyDescent="0.25">
      <c r="A935" s="103" t="s">
        <v>1942</v>
      </c>
      <c r="B935" s="103" t="s">
        <v>1127</v>
      </c>
      <c r="C935" s="103" t="s">
        <v>12886</v>
      </c>
      <c r="D935" s="103" t="s">
        <v>12887</v>
      </c>
      <c r="E935" s="103" t="s">
        <v>12888</v>
      </c>
      <c r="I935" s="103" t="s">
        <v>3044</v>
      </c>
      <c r="J935" s="104">
        <v>45380.958333333336</v>
      </c>
      <c r="K935" s="104">
        <v>45397.916666666664</v>
      </c>
      <c r="L935" s="104"/>
      <c r="O935" s="103" t="s">
        <v>5389</v>
      </c>
      <c r="P935" s="103" t="s">
        <v>3050</v>
      </c>
      <c r="S935" s="103" t="s">
        <v>10475</v>
      </c>
      <c r="T935" s="103" t="s">
        <v>3045</v>
      </c>
      <c r="U935" s="104">
        <v>45801.454293981478</v>
      </c>
    </row>
    <row r="936" spans="1:21" x14ac:dyDescent="0.25">
      <c r="A936" s="103" t="s">
        <v>1944</v>
      </c>
      <c r="B936" s="103" t="s">
        <v>1131</v>
      </c>
      <c r="C936" s="103" t="s">
        <v>12889</v>
      </c>
      <c r="D936" s="103" t="s">
        <v>12890</v>
      </c>
      <c r="E936" s="103" t="s">
        <v>12891</v>
      </c>
      <c r="I936" s="103" t="s">
        <v>3044</v>
      </c>
      <c r="J936" s="104">
        <v>45380.958333333336</v>
      </c>
      <c r="K936" s="104">
        <v>45402.916666666664</v>
      </c>
      <c r="L936" s="104"/>
      <c r="O936" s="103" t="s">
        <v>5389</v>
      </c>
      <c r="P936" s="103" t="s">
        <v>3050</v>
      </c>
      <c r="S936" s="103" t="s">
        <v>10475</v>
      </c>
      <c r="T936" s="103" t="s">
        <v>3045</v>
      </c>
      <c r="U936" s="104">
        <v>45801.454305555555</v>
      </c>
    </row>
    <row r="937" spans="1:21" x14ac:dyDescent="0.25">
      <c r="A937" s="103" t="s">
        <v>1946</v>
      </c>
      <c r="B937" s="103" t="s">
        <v>1133</v>
      </c>
      <c r="C937" s="103" t="s">
        <v>12892</v>
      </c>
      <c r="D937" s="103" t="s">
        <v>12893</v>
      </c>
      <c r="E937" s="103" t="s">
        <v>12894</v>
      </c>
      <c r="I937" s="103" t="s">
        <v>3044</v>
      </c>
      <c r="J937" s="104">
        <v>45380.958333333336</v>
      </c>
      <c r="K937" s="104">
        <v>45397.916666666664</v>
      </c>
      <c r="L937" s="104"/>
      <c r="O937" s="103" t="s">
        <v>5389</v>
      </c>
      <c r="P937" s="103" t="s">
        <v>3050</v>
      </c>
      <c r="R937" s="103" t="s">
        <v>3587</v>
      </c>
      <c r="S937" s="103" t="s">
        <v>10475</v>
      </c>
      <c r="T937" s="103" t="s">
        <v>3045</v>
      </c>
      <c r="U937" s="104">
        <v>45801.454293981478</v>
      </c>
    </row>
    <row r="938" spans="1:21" x14ac:dyDescent="0.25">
      <c r="A938" s="103" t="s">
        <v>1950</v>
      </c>
      <c r="B938" s="103" t="s">
        <v>1183</v>
      </c>
      <c r="I938" s="103" t="s">
        <v>3069</v>
      </c>
      <c r="J938" s="104"/>
      <c r="K938" s="104"/>
      <c r="L938" s="104"/>
      <c r="O938" s="103" t="s">
        <v>5389</v>
      </c>
      <c r="P938" s="103" t="s">
        <v>3050</v>
      </c>
      <c r="S938" s="103" t="s">
        <v>10475</v>
      </c>
      <c r="T938" s="103" t="s">
        <v>3045</v>
      </c>
      <c r="U938" s="104">
        <v>45801.454305555555</v>
      </c>
    </row>
    <row r="939" spans="1:21" x14ac:dyDescent="0.25">
      <c r="A939" s="103" t="s">
        <v>1952</v>
      </c>
      <c r="B939" s="103" t="s">
        <v>1217</v>
      </c>
      <c r="C939" s="103" t="s">
        <v>12895</v>
      </c>
      <c r="I939" s="103" t="s">
        <v>3069</v>
      </c>
      <c r="J939" s="104"/>
      <c r="K939" s="104"/>
      <c r="L939" s="104"/>
      <c r="O939" s="103" t="s">
        <v>5389</v>
      </c>
      <c r="P939" s="103" t="s">
        <v>3050</v>
      </c>
      <c r="Q939" s="103" t="s">
        <v>3181</v>
      </c>
      <c r="S939" s="103" t="s">
        <v>10475</v>
      </c>
      <c r="T939" s="103" t="s">
        <v>3045</v>
      </c>
      <c r="U939" s="104">
        <v>45801.454305555555</v>
      </c>
    </row>
    <row r="940" spans="1:21" x14ac:dyDescent="0.25">
      <c r="A940" s="103" t="s">
        <v>1954</v>
      </c>
      <c r="B940" s="103" t="s">
        <v>1249</v>
      </c>
      <c r="C940" s="103" t="s">
        <v>12896</v>
      </c>
      <c r="I940" s="103" t="s">
        <v>3069</v>
      </c>
      <c r="J940" s="104"/>
      <c r="K940" s="104"/>
      <c r="L940" s="104"/>
      <c r="O940" s="103" t="s">
        <v>5389</v>
      </c>
      <c r="P940" s="103" t="s">
        <v>3050</v>
      </c>
      <c r="Q940" s="103" t="s">
        <v>3181</v>
      </c>
      <c r="S940" s="103" t="s">
        <v>10475</v>
      </c>
      <c r="T940" s="103" t="s">
        <v>3045</v>
      </c>
      <c r="U940" s="104">
        <v>45801.454317129632</v>
      </c>
    </row>
    <row r="941" spans="1:21" x14ac:dyDescent="0.25">
      <c r="A941" s="103" t="s">
        <v>1956</v>
      </c>
      <c r="B941" s="103" t="s">
        <v>1283</v>
      </c>
      <c r="C941" s="103" t="s">
        <v>12897</v>
      </c>
      <c r="D941" s="103" t="s">
        <v>12898</v>
      </c>
      <c r="E941" s="103" t="s">
        <v>12899</v>
      </c>
      <c r="I941" s="103" t="s">
        <v>3069</v>
      </c>
      <c r="J941" s="104"/>
      <c r="K941" s="104"/>
      <c r="L941" s="104"/>
      <c r="O941" s="103" t="s">
        <v>5389</v>
      </c>
      <c r="P941" s="103" t="s">
        <v>3050</v>
      </c>
      <c r="Q941" s="103" t="s">
        <v>3181</v>
      </c>
      <c r="S941" s="103" t="s">
        <v>10475</v>
      </c>
      <c r="T941" s="103" t="s">
        <v>3045</v>
      </c>
      <c r="U941" s="104">
        <v>45801.454317129632</v>
      </c>
    </row>
    <row r="942" spans="1:21" x14ac:dyDescent="0.25">
      <c r="A942" s="103" t="s">
        <v>1958</v>
      </c>
      <c r="B942" s="103" t="s">
        <v>1295</v>
      </c>
      <c r="C942" s="103" t="s">
        <v>12900</v>
      </c>
      <c r="I942" s="103" t="s">
        <v>3069</v>
      </c>
      <c r="J942" s="104"/>
      <c r="K942" s="104"/>
      <c r="L942" s="104"/>
      <c r="O942" s="103" t="s">
        <v>5389</v>
      </c>
      <c r="P942" s="103" t="s">
        <v>3050</v>
      </c>
      <c r="S942" s="103" t="s">
        <v>10475</v>
      </c>
      <c r="T942" s="103" t="s">
        <v>3045</v>
      </c>
      <c r="U942" s="104">
        <v>45801.454317129632</v>
      </c>
    </row>
    <row r="943" spans="1:21" x14ac:dyDescent="0.25">
      <c r="A943" s="103" t="s">
        <v>1960</v>
      </c>
      <c r="B943" s="103" t="s">
        <v>1373</v>
      </c>
      <c r="C943" s="103" t="s">
        <v>12901</v>
      </c>
      <c r="I943" s="103" t="s">
        <v>3069</v>
      </c>
      <c r="J943" s="104"/>
      <c r="K943" s="104"/>
      <c r="L943" s="104"/>
      <c r="O943" s="103" t="s">
        <v>5389</v>
      </c>
      <c r="P943" s="103" t="s">
        <v>3050</v>
      </c>
      <c r="Q943" s="103" t="s">
        <v>3181</v>
      </c>
      <c r="S943" s="103" t="s">
        <v>10475</v>
      </c>
      <c r="T943" s="103" t="s">
        <v>3045</v>
      </c>
      <c r="U943" s="104">
        <v>45801.454328703701</v>
      </c>
    </row>
    <row r="944" spans="1:21" x14ac:dyDescent="0.25">
      <c r="A944" s="103" t="s">
        <v>1962</v>
      </c>
      <c r="B944" s="103" t="s">
        <v>1397</v>
      </c>
      <c r="C944" s="103" t="s">
        <v>12902</v>
      </c>
      <c r="I944" s="103" t="s">
        <v>3069</v>
      </c>
      <c r="J944" s="104"/>
      <c r="K944" s="104"/>
      <c r="L944" s="104"/>
      <c r="O944" s="103" t="s">
        <v>5389</v>
      </c>
      <c r="P944" s="103" t="s">
        <v>3050</v>
      </c>
      <c r="Q944" s="103" t="s">
        <v>3181</v>
      </c>
      <c r="S944" s="103" t="s">
        <v>10475</v>
      </c>
      <c r="U944" s="104">
        <v>45801.454328703701</v>
      </c>
    </row>
    <row r="945" spans="1:21" x14ac:dyDescent="0.25">
      <c r="A945" s="103" t="s">
        <v>1964</v>
      </c>
      <c r="B945" s="103" t="s">
        <v>1403</v>
      </c>
      <c r="C945" s="103" t="s">
        <v>12903</v>
      </c>
      <c r="I945" s="103" t="s">
        <v>3069</v>
      </c>
      <c r="J945" s="104"/>
      <c r="K945" s="104"/>
      <c r="L945" s="104"/>
      <c r="O945" s="103" t="s">
        <v>5389</v>
      </c>
      <c r="P945" s="103" t="s">
        <v>3050</v>
      </c>
      <c r="S945" s="103" t="s">
        <v>10475</v>
      </c>
      <c r="U945" s="104">
        <v>45801.454340277778</v>
      </c>
    </row>
    <row r="946" spans="1:21" x14ac:dyDescent="0.25">
      <c r="A946" s="103" t="s">
        <v>1966</v>
      </c>
      <c r="B946" s="103" t="s">
        <v>1835</v>
      </c>
      <c r="J946" s="104"/>
      <c r="K946" s="104"/>
      <c r="L946" s="104"/>
      <c r="O946" s="103" t="s">
        <v>5389</v>
      </c>
      <c r="P946" s="103" t="s">
        <v>3050</v>
      </c>
      <c r="S946" s="103" t="s">
        <v>10475</v>
      </c>
      <c r="T946" s="103" t="s">
        <v>3045</v>
      </c>
      <c r="U946" s="104">
        <v>45801.454340277778</v>
      </c>
    </row>
    <row r="947" spans="1:21" x14ac:dyDescent="0.25">
      <c r="A947" s="103" t="s">
        <v>1968</v>
      </c>
      <c r="B947" s="103" t="s">
        <v>1847</v>
      </c>
      <c r="C947" s="103" t="s">
        <v>12904</v>
      </c>
      <c r="D947" s="103" t="s">
        <v>12905</v>
      </c>
      <c r="E947" s="103" t="s">
        <v>12906</v>
      </c>
      <c r="J947" s="104"/>
      <c r="K947" s="104"/>
      <c r="L947" s="104"/>
      <c r="O947" s="103" t="s">
        <v>5389</v>
      </c>
      <c r="P947" s="103" t="s">
        <v>3050</v>
      </c>
      <c r="Q947" s="103" t="s">
        <v>3181</v>
      </c>
      <c r="S947" s="103" t="s">
        <v>10475</v>
      </c>
      <c r="T947" s="103" t="s">
        <v>3045</v>
      </c>
      <c r="U947" s="104">
        <v>45801.454340277778</v>
      </c>
    </row>
    <row r="948" spans="1:21" x14ac:dyDescent="0.25">
      <c r="A948" s="103" t="s">
        <v>1970</v>
      </c>
      <c r="B948" s="103" t="s">
        <v>1859</v>
      </c>
      <c r="C948" s="103" t="s">
        <v>12907</v>
      </c>
      <c r="D948" s="103" t="s">
        <v>12908</v>
      </c>
      <c r="E948" s="103" t="s">
        <v>12909</v>
      </c>
      <c r="J948" s="104"/>
      <c r="K948" s="104"/>
      <c r="L948" s="104"/>
      <c r="O948" s="103" t="s">
        <v>5389</v>
      </c>
      <c r="P948" s="103" t="s">
        <v>3050</v>
      </c>
      <c r="Q948" s="103" t="s">
        <v>3181</v>
      </c>
      <c r="S948" s="103" t="s">
        <v>10475</v>
      </c>
      <c r="T948" s="103" t="s">
        <v>3045</v>
      </c>
      <c r="U948" s="104">
        <v>45801.454351851855</v>
      </c>
    </row>
    <row r="949" spans="1:21" x14ac:dyDescent="0.25">
      <c r="A949" s="103" t="s">
        <v>1972</v>
      </c>
      <c r="B949" s="103" t="s">
        <v>484</v>
      </c>
      <c r="C949" s="103" t="s">
        <v>12910</v>
      </c>
      <c r="D949" s="103" t="s">
        <v>12911</v>
      </c>
      <c r="E949" s="103" t="s">
        <v>12912</v>
      </c>
      <c r="I949" s="103" t="s">
        <v>3044</v>
      </c>
      <c r="J949" s="104">
        <v>45313.958333333336</v>
      </c>
      <c r="K949" s="104">
        <v>45404.916666666664</v>
      </c>
      <c r="L949" s="104"/>
      <c r="O949" s="103" t="s">
        <v>5389</v>
      </c>
      <c r="P949" s="103" t="s">
        <v>3050</v>
      </c>
      <c r="S949" s="103" t="s">
        <v>10488</v>
      </c>
      <c r="T949" s="103" t="s">
        <v>3045</v>
      </c>
      <c r="U949" s="104">
        <v>45801.454351851855</v>
      </c>
    </row>
    <row r="950" spans="1:21" x14ac:dyDescent="0.25">
      <c r="A950" s="103" t="s">
        <v>1974</v>
      </c>
      <c r="B950" s="103" t="s">
        <v>488</v>
      </c>
      <c r="C950" s="103" t="s">
        <v>12913</v>
      </c>
      <c r="D950" s="103" t="s">
        <v>12914</v>
      </c>
      <c r="E950" s="103" t="s">
        <v>12915</v>
      </c>
      <c r="I950" s="103" t="s">
        <v>3044</v>
      </c>
      <c r="J950" s="104">
        <v>45380.958333333336</v>
      </c>
      <c r="K950" s="104">
        <v>45397.916666666664</v>
      </c>
      <c r="L950" s="104"/>
      <c r="O950" s="103" t="s">
        <v>5389</v>
      </c>
      <c r="P950" s="103" t="s">
        <v>3050</v>
      </c>
      <c r="R950" s="103" t="s">
        <v>3587</v>
      </c>
      <c r="S950" s="103" t="s">
        <v>10475</v>
      </c>
      <c r="T950" s="103" t="s">
        <v>3045</v>
      </c>
      <c r="U950" s="104">
        <v>45801.454351851855</v>
      </c>
    </row>
    <row r="951" spans="1:21" x14ac:dyDescent="0.25">
      <c r="A951" s="103" t="s">
        <v>1976</v>
      </c>
      <c r="B951" s="103" t="s">
        <v>540</v>
      </c>
      <c r="C951" s="103" t="s">
        <v>12916</v>
      </c>
      <c r="D951" s="103" t="s">
        <v>12917</v>
      </c>
      <c r="E951" s="103" t="s">
        <v>12918</v>
      </c>
      <c r="I951" s="103" t="s">
        <v>3044</v>
      </c>
      <c r="J951" s="104">
        <v>45313.958333333336</v>
      </c>
      <c r="K951" s="104">
        <v>45404.916666666664</v>
      </c>
      <c r="L951" s="104"/>
      <c r="O951" s="103" t="s">
        <v>5389</v>
      </c>
      <c r="P951" s="103" t="s">
        <v>3050</v>
      </c>
      <c r="S951" s="103" t="s">
        <v>10467</v>
      </c>
      <c r="T951" s="103" t="s">
        <v>3045</v>
      </c>
      <c r="U951" s="104">
        <v>45801.454363425924</v>
      </c>
    </row>
    <row r="952" spans="1:21" x14ac:dyDescent="0.25">
      <c r="A952" s="103" t="s">
        <v>1978</v>
      </c>
      <c r="B952" s="103" t="s">
        <v>588</v>
      </c>
      <c r="C952" s="103" t="s">
        <v>12919</v>
      </c>
      <c r="D952" s="103" t="s">
        <v>12920</v>
      </c>
      <c r="E952" s="103" t="s">
        <v>12921</v>
      </c>
      <c r="I952" s="103" t="s">
        <v>3044</v>
      </c>
      <c r="J952" s="104">
        <v>45380.958333333336</v>
      </c>
      <c r="K952" s="104">
        <v>45397.916666666664</v>
      </c>
      <c r="L952" s="104"/>
      <c r="O952" s="103" t="s">
        <v>5389</v>
      </c>
      <c r="P952" s="103" t="s">
        <v>3050</v>
      </c>
      <c r="S952" s="103" t="s">
        <v>10475</v>
      </c>
      <c r="T952" s="103" t="s">
        <v>3045</v>
      </c>
      <c r="U952" s="104">
        <v>45801.454363425924</v>
      </c>
    </row>
    <row r="953" spans="1:21" x14ac:dyDescent="0.25">
      <c r="A953" s="103" t="s">
        <v>1980</v>
      </c>
      <c r="B953" s="103" t="s">
        <v>592</v>
      </c>
      <c r="C953" s="103" t="s">
        <v>12922</v>
      </c>
      <c r="D953" s="103" t="s">
        <v>12923</v>
      </c>
      <c r="E953" s="103" t="s">
        <v>12924</v>
      </c>
      <c r="I953" s="103" t="s">
        <v>3044</v>
      </c>
      <c r="J953" s="104">
        <v>45380.958333333336</v>
      </c>
      <c r="K953" s="104">
        <v>45397.916666666664</v>
      </c>
      <c r="L953" s="104"/>
      <c r="O953" s="103" t="s">
        <v>5389</v>
      </c>
      <c r="P953" s="103" t="s">
        <v>3050</v>
      </c>
      <c r="S953" s="103" t="s">
        <v>10475</v>
      </c>
      <c r="T953" s="103" t="s">
        <v>3045</v>
      </c>
      <c r="U953" s="104">
        <v>45801.454363425924</v>
      </c>
    </row>
    <row r="954" spans="1:21" x14ac:dyDescent="0.25">
      <c r="A954" s="103" t="s">
        <v>1982</v>
      </c>
      <c r="B954" s="103" t="s">
        <v>815</v>
      </c>
      <c r="C954" s="103" t="s">
        <v>12925</v>
      </c>
      <c r="D954" s="103" t="s">
        <v>12926</v>
      </c>
      <c r="E954" s="103" t="s">
        <v>12927</v>
      </c>
      <c r="I954" s="103" t="s">
        <v>3069</v>
      </c>
      <c r="J954" s="104"/>
      <c r="K954" s="104"/>
      <c r="L954" s="104"/>
      <c r="O954" s="103" t="s">
        <v>5389</v>
      </c>
      <c r="P954" s="103" t="s">
        <v>3050</v>
      </c>
      <c r="R954" s="103" t="s">
        <v>4558</v>
      </c>
      <c r="S954" s="103" t="s">
        <v>10467</v>
      </c>
      <c r="T954" s="103" t="s">
        <v>3045</v>
      </c>
      <c r="U954" s="104">
        <v>45801.454375000001</v>
      </c>
    </row>
    <row r="955" spans="1:21" x14ac:dyDescent="0.25">
      <c r="A955" s="103" t="s">
        <v>1986</v>
      </c>
      <c r="B955" s="103" t="s">
        <v>1039</v>
      </c>
      <c r="C955" s="103" t="s">
        <v>12928</v>
      </c>
      <c r="D955" s="103" t="s">
        <v>12929</v>
      </c>
      <c r="E955" s="103" t="s">
        <v>12930</v>
      </c>
      <c r="I955" s="103" t="s">
        <v>3044</v>
      </c>
      <c r="J955" s="104"/>
      <c r="K955" s="104"/>
      <c r="L955" s="104"/>
      <c r="O955" s="103" t="s">
        <v>5389</v>
      </c>
      <c r="P955" s="103" t="s">
        <v>3050</v>
      </c>
      <c r="Q955" s="103" t="s">
        <v>5096</v>
      </c>
      <c r="S955" s="103" t="s">
        <v>10488</v>
      </c>
      <c r="T955" s="103" t="s">
        <v>3045</v>
      </c>
      <c r="U955" s="104">
        <v>45801.454375000001</v>
      </c>
    </row>
    <row r="956" spans="1:21" x14ac:dyDescent="0.25">
      <c r="A956" s="103" t="s">
        <v>1998</v>
      </c>
      <c r="B956" s="103" t="s">
        <v>1085</v>
      </c>
      <c r="C956" s="103" t="s">
        <v>12931</v>
      </c>
      <c r="D956" s="103" t="s">
        <v>12932</v>
      </c>
      <c r="E956" s="103" t="s">
        <v>12933</v>
      </c>
      <c r="I956" s="103" t="s">
        <v>3044</v>
      </c>
      <c r="J956" s="104">
        <v>45380.958333333336</v>
      </c>
      <c r="K956" s="104">
        <v>45397.916666666664</v>
      </c>
      <c r="L956" s="104"/>
      <c r="O956" s="103" t="s">
        <v>5389</v>
      </c>
      <c r="P956" s="103" t="s">
        <v>3050</v>
      </c>
      <c r="S956" s="103" t="s">
        <v>10475</v>
      </c>
      <c r="T956" s="103" t="s">
        <v>3045</v>
      </c>
      <c r="U956" s="104">
        <v>45801.454398148147</v>
      </c>
    </row>
    <row r="957" spans="1:21" x14ac:dyDescent="0.25">
      <c r="A957" s="103" t="s">
        <v>2000</v>
      </c>
      <c r="B957" s="103" t="s">
        <v>1087</v>
      </c>
      <c r="C957" s="103" t="s">
        <v>12934</v>
      </c>
      <c r="D957" s="103" t="s">
        <v>12935</v>
      </c>
      <c r="E957" s="103" t="s">
        <v>12936</v>
      </c>
      <c r="I957" s="103" t="s">
        <v>3044</v>
      </c>
      <c r="J957" s="104">
        <v>45380.958333333336</v>
      </c>
      <c r="K957" s="104">
        <v>45398.916666666664</v>
      </c>
      <c r="L957" s="104"/>
      <c r="O957" s="103" t="s">
        <v>5389</v>
      </c>
      <c r="P957" s="103" t="s">
        <v>3050</v>
      </c>
      <c r="S957" s="103" t="s">
        <v>10475</v>
      </c>
      <c r="T957" s="103" t="s">
        <v>3045</v>
      </c>
      <c r="U957" s="104">
        <v>45801.454409722224</v>
      </c>
    </row>
    <row r="958" spans="1:21" x14ac:dyDescent="0.25">
      <c r="A958" s="103" t="s">
        <v>2002</v>
      </c>
      <c r="B958" s="103" t="s">
        <v>1089</v>
      </c>
      <c r="C958" s="103" t="s">
        <v>12937</v>
      </c>
      <c r="D958" s="103" t="s">
        <v>12938</v>
      </c>
      <c r="E958" s="103" t="s">
        <v>12939</v>
      </c>
      <c r="I958" s="103" t="s">
        <v>3044</v>
      </c>
      <c r="J958" s="104">
        <v>45380.958333333336</v>
      </c>
      <c r="K958" s="104">
        <v>45396.916666666664</v>
      </c>
      <c r="L958" s="104"/>
      <c r="O958" s="103" t="s">
        <v>5389</v>
      </c>
      <c r="P958" s="103" t="s">
        <v>3050</v>
      </c>
      <c r="S958" s="103" t="s">
        <v>10475</v>
      </c>
      <c r="T958" s="103" t="s">
        <v>3045</v>
      </c>
      <c r="U958" s="104">
        <v>45801.454409722224</v>
      </c>
    </row>
    <row r="959" spans="1:21" x14ac:dyDescent="0.25">
      <c r="A959" s="103" t="s">
        <v>2004</v>
      </c>
      <c r="B959" s="103" t="s">
        <v>1091</v>
      </c>
      <c r="C959" s="103" t="s">
        <v>12940</v>
      </c>
      <c r="D959" s="103" t="s">
        <v>12941</v>
      </c>
      <c r="E959" s="103" t="s">
        <v>12942</v>
      </c>
      <c r="F959" s="103" t="s">
        <v>10598</v>
      </c>
      <c r="G959" s="104">
        <v>38145.916666666664</v>
      </c>
      <c r="I959" s="103" t="s">
        <v>3044</v>
      </c>
      <c r="J959" s="104">
        <v>45380.958333333336</v>
      </c>
      <c r="K959" s="104">
        <v>45398.916666666664</v>
      </c>
      <c r="L959" s="104"/>
      <c r="O959" s="103" t="s">
        <v>5389</v>
      </c>
      <c r="P959" s="103" t="s">
        <v>3050</v>
      </c>
      <c r="R959" s="103" t="s">
        <v>3587</v>
      </c>
      <c r="S959" s="103" t="s">
        <v>10475</v>
      </c>
      <c r="T959" s="103" t="s">
        <v>3045</v>
      </c>
      <c r="U959" s="104">
        <v>45801.454409722224</v>
      </c>
    </row>
    <row r="960" spans="1:21" x14ac:dyDescent="0.25">
      <c r="A960" s="103" t="s">
        <v>2006</v>
      </c>
      <c r="B960" s="103" t="s">
        <v>1093</v>
      </c>
      <c r="C960" s="103" t="s">
        <v>12943</v>
      </c>
      <c r="D960" s="103" t="s">
        <v>12944</v>
      </c>
      <c r="E960" s="103" t="s">
        <v>12945</v>
      </c>
      <c r="I960" s="103" t="s">
        <v>3044</v>
      </c>
      <c r="J960" s="104">
        <v>45380.958333333336</v>
      </c>
      <c r="K960" s="104">
        <v>45397.916666666664</v>
      </c>
      <c r="L960" s="104"/>
      <c r="O960" s="103" t="s">
        <v>5389</v>
      </c>
      <c r="P960" s="103" t="s">
        <v>3050</v>
      </c>
      <c r="S960" s="103" t="s">
        <v>10475</v>
      </c>
      <c r="T960" s="103" t="s">
        <v>3045</v>
      </c>
      <c r="U960" s="104">
        <v>45801.454421296294</v>
      </c>
    </row>
    <row r="961" spans="1:21" x14ac:dyDescent="0.25">
      <c r="A961" s="103" t="s">
        <v>2008</v>
      </c>
      <c r="B961" s="103" t="s">
        <v>1095</v>
      </c>
      <c r="C961" s="103" t="s">
        <v>12946</v>
      </c>
      <c r="D961" s="103" t="s">
        <v>12947</v>
      </c>
      <c r="E961" s="103" t="s">
        <v>12948</v>
      </c>
      <c r="I961" s="103" t="s">
        <v>3044</v>
      </c>
      <c r="J961" s="104">
        <v>45380.958333333336</v>
      </c>
      <c r="K961" s="104">
        <v>45398.916666666664</v>
      </c>
      <c r="L961" s="104"/>
      <c r="O961" s="103" t="s">
        <v>5389</v>
      </c>
      <c r="P961" s="103" t="s">
        <v>3050</v>
      </c>
      <c r="S961" s="103" t="s">
        <v>10475</v>
      </c>
      <c r="T961" s="103" t="s">
        <v>3045</v>
      </c>
      <c r="U961" s="104">
        <v>45801.454421296294</v>
      </c>
    </row>
    <row r="962" spans="1:21" x14ac:dyDescent="0.25">
      <c r="A962" s="103" t="s">
        <v>2010</v>
      </c>
      <c r="B962" s="103" t="s">
        <v>1097</v>
      </c>
      <c r="C962" s="103" t="s">
        <v>12949</v>
      </c>
      <c r="D962" s="103" t="s">
        <v>12950</v>
      </c>
      <c r="E962" s="103" t="s">
        <v>12951</v>
      </c>
      <c r="I962" s="103" t="s">
        <v>3044</v>
      </c>
      <c r="J962" s="104">
        <v>45380.958333333336</v>
      </c>
      <c r="K962" s="104">
        <v>45398.916666666664</v>
      </c>
      <c r="L962" s="104"/>
      <c r="O962" s="103" t="s">
        <v>5389</v>
      </c>
      <c r="P962" s="103" t="s">
        <v>3050</v>
      </c>
      <c r="S962" s="103" t="s">
        <v>10475</v>
      </c>
      <c r="T962" s="103" t="s">
        <v>3045</v>
      </c>
      <c r="U962" s="104">
        <v>45801.454421296294</v>
      </c>
    </row>
    <row r="963" spans="1:21" x14ac:dyDescent="0.25">
      <c r="A963" s="103" t="s">
        <v>2012</v>
      </c>
      <c r="B963" s="103" t="s">
        <v>1099</v>
      </c>
      <c r="C963" s="103" t="s">
        <v>12952</v>
      </c>
      <c r="D963" s="103" t="s">
        <v>12953</v>
      </c>
      <c r="E963" s="103" t="s">
        <v>12954</v>
      </c>
      <c r="I963" s="103" t="s">
        <v>3044</v>
      </c>
      <c r="J963" s="104">
        <v>45380.958333333336</v>
      </c>
      <c r="K963" s="104">
        <v>45397.916666666664</v>
      </c>
      <c r="L963" s="104"/>
      <c r="O963" s="103" t="s">
        <v>5389</v>
      </c>
      <c r="P963" s="103" t="s">
        <v>3050</v>
      </c>
      <c r="S963" s="103" t="s">
        <v>10475</v>
      </c>
      <c r="T963" s="103" t="s">
        <v>3045</v>
      </c>
      <c r="U963" s="104">
        <v>45801.454432870371</v>
      </c>
    </row>
    <row r="964" spans="1:21" x14ac:dyDescent="0.25">
      <c r="A964" s="103" t="s">
        <v>2014</v>
      </c>
      <c r="B964" s="103" t="s">
        <v>1101</v>
      </c>
      <c r="C964" s="103" t="s">
        <v>12955</v>
      </c>
      <c r="D964" s="103" t="s">
        <v>12956</v>
      </c>
      <c r="E964" s="103" t="s">
        <v>12957</v>
      </c>
      <c r="I964" s="103" t="s">
        <v>3044</v>
      </c>
      <c r="J964" s="104">
        <v>45380.958333333336</v>
      </c>
      <c r="K964" s="104">
        <v>45398.916666666664</v>
      </c>
      <c r="L964" s="104"/>
      <c r="O964" s="103" t="s">
        <v>5389</v>
      </c>
      <c r="P964" s="103" t="s">
        <v>3050</v>
      </c>
      <c r="S964" s="103" t="s">
        <v>10475</v>
      </c>
      <c r="T964" s="103" t="s">
        <v>3045</v>
      </c>
      <c r="U964" s="104">
        <v>45801.454432870371</v>
      </c>
    </row>
    <row r="965" spans="1:21" x14ac:dyDescent="0.25">
      <c r="A965" s="103" t="s">
        <v>2016</v>
      </c>
      <c r="B965" s="103" t="s">
        <v>1103</v>
      </c>
      <c r="C965" s="103" t="s">
        <v>12958</v>
      </c>
      <c r="D965" s="103" t="s">
        <v>12959</v>
      </c>
      <c r="E965" s="103" t="s">
        <v>12960</v>
      </c>
      <c r="I965" s="103" t="s">
        <v>3044</v>
      </c>
      <c r="J965" s="104">
        <v>45380.958333333336</v>
      </c>
      <c r="K965" s="104">
        <v>45396.916666666664</v>
      </c>
      <c r="L965" s="104"/>
      <c r="O965" s="103" t="s">
        <v>5389</v>
      </c>
      <c r="P965" s="103" t="s">
        <v>3050</v>
      </c>
      <c r="S965" s="103" t="s">
        <v>10475</v>
      </c>
      <c r="T965" s="103" t="s">
        <v>3045</v>
      </c>
      <c r="U965" s="104">
        <v>45801.454432870371</v>
      </c>
    </row>
    <row r="966" spans="1:21" x14ac:dyDescent="0.25">
      <c r="A966" s="103" t="s">
        <v>2018</v>
      </c>
      <c r="B966" s="103" t="s">
        <v>1105</v>
      </c>
      <c r="C966" s="103" t="s">
        <v>12961</v>
      </c>
      <c r="D966" s="103" t="s">
        <v>12962</v>
      </c>
      <c r="E966" s="103" t="s">
        <v>12963</v>
      </c>
      <c r="I966" s="103" t="s">
        <v>3044</v>
      </c>
      <c r="J966" s="104">
        <v>45380.958333333336</v>
      </c>
      <c r="K966" s="104">
        <v>45396.916666666664</v>
      </c>
      <c r="L966" s="104"/>
      <c r="O966" s="103" t="s">
        <v>5389</v>
      </c>
      <c r="P966" s="103" t="s">
        <v>3050</v>
      </c>
      <c r="S966" s="103" t="s">
        <v>10475</v>
      </c>
      <c r="T966" s="103" t="s">
        <v>3045</v>
      </c>
      <c r="U966" s="104">
        <v>45801.454444444447</v>
      </c>
    </row>
    <row r="967" spans="1:21" x14ac:dyDescent="0.25">
      <c r="A967" s="103" t="s">
        <v>2020</v>
      </c>
      <c r="B967" s="103" t="s">
        <v>1107</v>
      </c>
      <c r="C967" s="103" t="s">
        <v>12964</v>
      </c>
      <c r="D967" s="103" t="s">
        <v>12965</v>
      </c>
      <c r="E967" s="103" t="s">
        <v>12966</v>
      </c>
      <c r="I967" s="103" t="s">
        <v>3044</v>
      </c>
      <c r="J967" s="104">
        <v>45380.958333333336</v>
      </c>
      <c r="K967" s="104">
        <v>45396.916666666664</v>
      </c>
      <c r="L967" s="104"/>
      <c r="O967" s="103" t="s">
        <v>5389</v>
      </c>
      <c r="P967" s="103" t="s">
        <v>3050</v>
      </c>
      <c r="S967" s="103" t="s">
        <v>10475</v>
      </c>
      <c r="T967" s="103" t="s">
        <v>3045</v>
      </c>
      <c r="U967" s="104">
        <v>45801.454444444447</v>
      </c>
    </row>
    <row r="968" spans="1:21" x14ac:dyDescent="0.25">
      <c r="A968" s="103" t="s">
        <v>2022</v>
      </c>
      <c r="B968" s="103" t="s">
        <v>1109</v>
      </c>
      <c r="C968" s="103" t="s">
        <v>12967</v>
      </c>
      <c r="D968" s="103" t="s">
        <v>12968</v>
      </c>
      <c r="E968" s="103" t="s">
        <v>12969</v>
      </c>
      <c r="I968" s="103" t="s">
        <v>3044</v>
      </c>
      <c r="J968" s="104">
        <v>45380.958333333336</v>
      </c>
      <c r="K968" s="104">
        <v>45396.916666666664</v>
      </c>
      <c r="L968" s="104"/>
      <c r="O968" s="103" t="s">
        <v>5389</v>
      </c>
      <c r="P968" s="103" t="s">
        <v>3050</v>
      </c>
      <c r="R968" s="103" t="s">
        <v>3587</v>
      </c>
      <c r="S968" s="103" t="s">
        <v>10475</v>
      </c>
      <c r="T968" s="103" t="s">
        <v>3045</v>
      </c>
      <c r="U968" s="104">
        <v>45801.454456018517</v>
      </c>
    </row>
    <row r="969" spans="1:21" x14ac:dyDescent="0.25">
      <c r="A969" s="103" t="s">
        <v>2024</v>
      </c>
      <c r="B969" s="103" t="s">
        <v>1111</v>
      </c>
      <c r="C969" s="103" t="s">
        <v>12970</v>
      </c>
      <c r="D969" s="103" t="s">
        <v>12971</v>
      </c>
      <c r="E969" s="103" t="s">
        <v>12972</v>
      </c>
      <c r="I969" s="103" t="s">
        <v>3044</v>
      </c>
      <c r="J969" s="104">
        <v>45380.958333333336</v>
      </c>
      <c r="K969" s="104">
        <v>45398.916666666664</v>
      </c>
      <c r="L969" s="104"/>
      <c r="O969" s="103" t="s">
        <v>5389</v>
      </c>
      <c r="P969" s="103" t="s">
        <v>3050</v>
      </c>
      <c r="R969" s="103" t="s">
        <v>3587</v>
      </c>
      <c r="S969" s="103" t="s">
        <v>10475</v>
      </c>
      <c r="T969" s="103" t="s">
        <v>3045</v>
      </c>
      <c r="U969" s="104">
        <v>45801.454456018517</v>
      </c>
    </row>
    <row r="970" spans="1:21" x14ac:dyDescent="0.25">
      <c r="A970" s="103" t="s">
        <v>2026</v>
      </c>
      <c r="B970" s="103" t="s">
        <v>1461</v>
      </c>
      <c r="C970" s="103" t="s">
        <v>12973</v>
      </c>
      <c r="E970" s="103" t="s">
        <v>12974</v>
      </c>
      <c r="F970" s="103" t="s">
        <v>12975</v>
      </c>
      <c r="G970" s="104">
        <v>31989.916666666668</v>
      </c>
      <c r="H970" s="103" t="s">
        <v>10466</v>
      </c>
      <c r="I970" s="103" t="s">
        <v>3197</v>
      </c>
      <c r="J970" s="104"/>
      <c r="K970" s="104"/>
      <c r="L970" s="104"/>
      <c r="M970" s="103" t="s">
        <v>10481</v>
      </c>
      <c r="N970" s="103" t="s">
        <v>10482</v>
      </c>
      <c r="O970" s="103" t="s">
        <v>5389</v>
      </c>
      <c r="P970" s="103" t="s">
        <v>4794</v>
      </c>
      <c r="S970" s="103" t="s">
        <v>10467</v>
      </c>
      <c r="T970" s="103" t="s">
        <v>3054</v>
      </c>
      <c r="U970" s="104">
        <v>45801.454456018517</v>
      </c>
    </row>
    <row r="971" spans="1:21" x14ac:dyDescent="0.25">
      <c r="A971" s="103" t="s">
        <v>2028</v>
      </c>
      <c r="B971" s="103" t="s">
        <v>318</v>
      </c>
      <c r="C971" s="103" t="s">
        <v>12976</v>
      </c>
      <c r="D971" s="103" t="s">
        <v>12977</v>
      </c>
      <c r="E971" s="103" t="s">
        <v>12978</v>
      </c>
      <c r="I971" s="103" t="s">
        <v>3044</v>
      </c>
      <c r="J971" s="104">
        <v>45547.916666666664</v>
      </c>
      <c r="K971" s="104">
        <v>45644.958333333336</v>
      </c>
      <c r="L971" s="104">
        <v>45644.958333333336</v>
      </c>
      <c r="O971" s="103" t="s">
        <v>5389</v>
      </c>
      <c r="P971" s="103" t="s">
        <v>3050</v>
      </c>
      <c r="R971" s="103" t="s">
        <v>3237</v>
      </c>
      <c r="S971" s="103" t="s">
        <v>10488</v>
      </c>
      <c r="T971" s="103" t="s">
        <v>3054</v>
      </c>
      <c r="U971" s="104">
        <v>45801.454467592594</v>
      </c>
    </row>
    <row r="972" spans="1:21" x14ac:dyDescent="0.25">
      <c r="A972" s="103" t="s">
        <v>2030</v>
      </c>
      <c r="B972" s="103" t="s">
        <v>362</v>
      </c>
      <c r="C972" s="103" t="s">
        <v>12979</v>
      </c>
      <c r="D972" s="103" t="s">
        <v>12980</v>
      </c>
      <c r="E972" s="103" t="s">
        <v>12981</v>
      </c>
      <c r="I972" s="103" t="s">
        <v>3044</v>
      </c>
      <c r="J972" s="104"/>
      <c r="K972" s="104">
        <v>45545.916666666664</v>
      </c>
      <c r="L972" s="104">
        <v>45545.916666666664</v>
      </c>
      <c r="O972" s="103" t="s">
        <v>5389</v>
      </c>
      <c r="P972" s="103" t="s">
        <v>3050</v>
      </c>
      <c r="R972" s="103" t="s">
        <v>7595</v>
      </c>
      <c r="S972" s="103" t="s">
        <v>10530</v>
      </c>
      <c r="T972" s="103" t="s">
        <v>3054</v>
      </c>
      <c r="U972" s="104">
        <v>45801.454467592594</v>
      </c>
    </row>
    <row r="973" spans="1:21" x14ac:dyDescent="0.25">
      <c r="A973" s="103" t="s">
        <v>2032</v>
      </c>
      <c r="B973" s="103" t="s">
        <v>398</v>
      </c>
      <c r="C973" s="103" t="s">
        <v>12982</v>
      </c>
      <c r="D973" s="103" t="s">
        <v>12983</v>
      </c>
      <c r="E973" s="103" t="s">
        <v>12984</v>
      </c>
      <c r="I973" s="103" t="s">
        <v>3069</v>
      </c>
      <c r="J973" s="104"/>
      <c r="K973" s="104"/>
      <c r="L973" s="104"/>
      <c r="O973" s="103" t="s">
        <v>5389</v>
      </c>
      <c r="P973" s="103" t="s">
        <v>3050</v>
      </c>
      <c r="R973" s="103" t="s">
        <v>6567</v>
      </c>
      <c r="S973" s="103" t="s">
        <v>10488</v>
      </c>
      <c r="T973" s="103" t="s">
        <v>3054</v>
      </c>
      <c r="U973" s="104">
        <v>45801.454467592594</v>
      </c>
    </row>
    <row r="974" spans="1:21" x14ac:dyDescent="0.25">
      <c r="A974" s="103" t="s">
        <v>2034</v>
      </c>
      <c r="B974" s="103" t="s">
        <v>482</v>
      </c>
      <c r="C974" s="103" t="s">
        <v>12985</v>
      </c>
      <c r="D974" s="103" t="s">
        <v>12986</v>
      </c>
      <c r="E974" s="103" t="s">
        <v>12987</v>
      </c>
      <c r="I974" s="103" t="s">
        <v>3044</v>
      </c>
      <c r="J974" s="104">
        <v>45761.916666666664</v>
      </c>
      <c r="K974" s="104"/>
      <c r="L974" s="104">
        <v>45799.916666666664</v>
      </c>
      <c r="M974" s="103" t="s">
        <v>3175</v>
      </c>
      <c r="N974" s="103" t="s">
        <v>3082</v>
      </c>
      <c r="O974" s="103" t="s">
        <v>5389</v>
      </c>
      <c r="P974" s="103" t="s">
        <v>3050</v>
      </c>
      <c r="R974" s="103" t="s">
        <v>6434</v>
      </c>
      <c r="S974" s="103" t="s">
        <v>10488</v>
      </c>
      <c r="T974" s="103" t="s">
        <v>3054</v>
      </c>
      <c r="U974" s="104">
        <v>45801.454479166663</v>
      </c>
    </row>
    <row r="975" spans="1:21" x14ac:dyDescent="0.25">
      <c r="A975" s="103" t="s">
        <v>2036</v>
      </c>
      <c r="B975" s="103" t="s">
        <v>740</v>
      </c>
      <c r="C975" s="103" t="s">
        <v>12988</v>
      </c>
      <c r="D975" s="103" t="s">
        <v>12989</v>
      </c>
      <c r="E975" s="103" t="s">
        <v>12990</v>
      </c>
      <c r="I975" s="103" t="s">
        <v>3124</v>
      </c>
      <c r="J975" s="104">
        <v>45553.916666666664</v>
      </c>
      <c r="K975" s="104"/>
      <c r="L975" s="104"/>
      <c r="O975" s="103" t="s">
        <v>5389</v>
      </c>
      <c r="P975" s="103" t="s">
        <v>3050</v>
      </c>
      <c r="S975" s="103" t="s">
        <v>10488</v>
      </c>
      <c r="T975" s="103" t="s">
        <v>3054</v>
      </c>
      <c r="U975" s="104">
        <v>45801.454479166663</v>
      </c>
    </row>
    <row r="976" spans="1:21" x14ac:dyDescent="0.25">
      <c r="A976" s="103" t="s">
        <v>2038</v>
      </c>
      <c r="B976" s="103" t="s">
        <v>1155</v>
      </c>
      <c r="C976" s="103" t="s">
        <v>12991</v>
      </c>
      <c r="D976" s="103" t="s">
        <v>12992</v>
      </c>
      <c r="E976" s="103" t="s">
        <v>12993</v>
      </c>
      <c r="I976" s="103" t="s">
        <v>3124</v>
      </c>
      <c r="J976" s="104"/>
      <c r="K976" s="104"/>
      <c r="L976" s="104"/>
      <c r="O976" s="103" t="s">
        <v>5389</v>
      </c>
      <c r="P976" s="103" t="s">
        <v>3050</v>
      </c>
      <c r="R976" s="103" t="s">
        <v>3444</v>
      </c>
      <c r="S976" s="103" t="s">
        <v>10488</v>
      </c>
      <c r="T976" s="103" t="s">
        <v>3045</v>
      </c>
      <c r="U976" s="104">
        <v>45801.454479166663</v>
      </c>
    </row>
    <row r="977" spans="1:21" x14ac:dyDescent="0.25">
      <c r="A977" s="103" t="s">
        <v>2040</v>
      </c>
      <c r="B977" s="103" t="s">
        <v>1545</v>
      </c>
      <c r="C977" s="103" t="s">
        <v>12994</v>
      </c>
      <c r="I977" s="103" t="s">
        <v>3044</v>
      </c>
      <c r="J977" s="104"/>
      <c r="K977" s="104"/>
      <c r="L977" s="104">
        <v>45529.916666666664</v>
      </c>
      <c r="O977" s="103" t="s">
        <v>5389</v>
      </c>
      <c r="P977" s="103" t="s">
        <v>3050</v>
      </c>
      <c r="R977" s="103" t="s">
        <v>4238</v>
      </c>
      <c r="S977" s="103" t="s">
        <v>10488</v>
      </c>
      <c r="T977" s="103" t="s">
        <v>3045</v>
      </c>
      <c r="U977" s="104">
        <v>45801.45449074074</v>
      </c>
    </row>
    <row r="978" spans="1:21" x14ac:dyDescent="0.25">
      <c r="A978" s="103" t="s">
        <v>2042</v>
      </c>
      <c r="B978" s="103" t="s">
        <v>1625</v>
      </c>
      <c r="C978" s="103" t="s">
        <v>12995</v>
      </c>
      <c r="I978" s="103" t="s">
        <v>3044</v>
      </c>
      <c r="J978" s="104"/>
      <c r="K978" s="104"/>
      <c r="L978" s="104">
        <v>45540.916666666664</v>
      </c>
      <c r="O978" s="103" t="s">
        <v>5389</v>
      </c>
      <c r="P978" s="103" t="s">
        <v>3050</v>
      </c>
      <c r="R978" s="103" t="s">
        <v>5301</v>
      </c>
      <c r="S978" s="103" t="s">
        <v>10467</v>
      </c>
      <c r="T978" s="103" t="s">
        <v>3045</v>
      </c>
      <c r="U978" s="104">
        <v>45801.45449074074</v>
      </c>
    </row>
    <row r="979" spans="1:21" x14ac:dyDescent="0.25">
      <c r="A979" s="103" t="s">
        <v>2044</v>
      </c>
      <c r="B979" s="103" t="s">
        <v>28</v>
      </c>
      <c r="C979" s="103" t="s">
        <v>12996</v>
      </c>
      <c r="D979" s="103" t="s">
        <v>12997</v>
      </c>
      <c r="E979" s="103" t="s">
        <v>12998</v>
      </c>
      <c r="I979" s="103" t="s">
        <v>3069</v>
      </c>
      <c r="J979" s="104">
        <v>45008.958333333336</v>
      </c>
      <c r="K979" s="104"/>
      <c r="L979" s="104"/>
      <c r="O979" s="103" t="s">
        <v>5389</v>
      </c>
      <c r="P979" s="103" t="s">
        <v>3050</v>
      </c>
      <c r="S979" s="103" t="s">
        <v>10467</v>
      </c>
      <c r="T979" s="103" t="s">
        <v>3045</v>
      </c>
      <c r="U979" s="104">
        <v>45801.45449074074</v>
      </c>
    </row>
    <row r="980" spans="1:21" x14ac:dyDescent="0.25">
      <c r="A980" s="103" t="s">
        <v>2046</v>
      </c>
      <c r="B980" s="103" t="s">
        <v>70</v>
      </c>
      <c r="C980" s="103" t="s">
        <v>12999</v>
      </c>
      <c r="D980" s="103" t="s">
        <v>13000</v>
      </c>
      <c r="E980" s="103" t="s">
        <v>13001</v>
      </c>
      <c r="F980" s="103" t="s">
        <v>13002</v>
      </c>
      <c r="G980" s="104">
        <v>30381.958333333332</v>
      </c>
      <c r="H980" s="103" t="s">
        <v>10480</v>
      </c>
      <c r="I980" s="103" t="s">
        <v>3197</v>
      </c>
      <c r="J980" s="104">
        <v>45454.916666666664</v>
      </c>
      <c r="K980" s="104">
        <v>45498.916666666664</v>
      </c>
      <c r="L980" s="104">
        <v>45498.916666666664</v>
      </c>
      <c r="M980" s="103" t="s">
        <v>10590</v>
      </c>
      <c r="N980" s="103" t="s">
        <v>10568</v>
      </c>
      <c r="O980" s="103" t="s">
        <v>5389</v>
      </c>
      <c r="P980" s="103" t="s">
        <v>3197</v>
      </c>
      <c r="S980" s="103" t="s">
        <v>10535</v>
      </c>
      <c r="T980" s="103" t="s">
        <v>3045</v>
      </c>
      <c r="U980" s="104">
        <v>45801.454502314817</v>
      </c>
    </row>
    <row r="981" spans="1:21" x14ac:dyDescent="0.25">
      <c r="A981" s="103" t="s">
        <v>2048</v>
      </c>
      <c r="B981" s="103" t="s">
        <v>316</v>
      </c>
      <c r="C981" s="103" t="s">
        <v>13003</v>
      </c>
      <c r="D981" s="103" t="s">
        <v>13004</v>
      </c>
      <c r="E981" s="103" t="s">
        <v>13005</v>
      </c>
      <c r="I981" s="103" t="s">
        <v>3044</v>
      </c>
      <c r="J981" s="104">
        <v>45401.916666666664</v>
      </c>
      <c r="K981" s="104">
        <v>45432.916666666664</v>
      </c>
      <c r="L981" s="104"/>
      <c r="O981" s="103" t="s">
        <v>5389</v>
      </c>
      <c r="P981" s="103" t="s">
        <v>3050</v>
      </c>
      <c r="S981" s="103" t="s">
        <v>10467</v>
      </c>
      <c r="T981" s="103" t="s">
        <v>3045</v>
      </c>
      <c r="U981" s="104">
        <v>45801.454502314817</v>
      </c>
    </row>
    <row r="982" spans="1:21" x14ac:dyDescent="0.25">
      <c r="A982" s="103" t="s">
        <v>2050</v>
      </c>
      <c r="B982" s="103" t="s">
        <v>332</v>
      </c>
      <c r="C982" s="103" t="s">
        <v>13006</v>
      </c>
      <c r="D982" s="103" t="s">
        <v>13007</v>
      </c>
      <c r="E982" s="103" t="s">
        <v>13008</v>
      </c>
      <c r="I982" s="103" t="s">
        <v>3044</v>
      </c>
      <c r="J982" s="104">
        <v>45401.916666666664</v>
      </c>
      <c r="K982" s="104">
        <v>45432.916666666664</v>
      </c>
      <c r="L982" s="104"/>
      <c r="O982" s="103" t="s">
        <v>5389</v>
      </c>
      <c r="P982" s="103" t="s">
        <v>3050</v>
      </c>
      <c r="Q982" s="103" t="s">
        <v>3628</v>
      </c>
      <c r="S982" s="103" t="s">
        <v>10467</v>
      </c>
      <c r="T982" s="103" t="s">
        <v>3045</v>
      </c>
      <c r="U982" s="104">
        <v>45801.454502314817</v>
      </c>
    </row>
    <row r="983" spans="1:21" x14ac:dyDescent="0.25">
      <c r="A983" s="103" t="s">
        <v>2052</v>
      </c>
      <c r="B983" s="103" t="s">
        <v>430</v>
      </c>
      <c r="C983" s="103" t="s">
        <v>13009</v>
      </c>
      <c r="D983" s="103" t="s">
        <v>13010</v>
      </c>
      <c r="E983" s="103" t="s">
        <v>13011</v>
      </c>
      <c r="I983" s="103" t="s">
        <v>3044</v>
      </c>
      <c r="J983" s="104">
        <v>45427.916666666664</v>
      </c>
      <c r="K983" s="104">
        <v>45432.916666666664</v>
      </c>
      <c r="L983" s="104"/>
      <c r="O983" s="103" t="s">
        <v>5389</v>
      </c>
      <c r="P983" s="103" t="s">
        <v>3050</v>
      </c>
      <c r="R983" s="103" t="s">
        <v>4432</v>
      </c>
      <c r="S983" s="103" t="s">
        <v>10512</v>
      </c>
      <c r="T983" s="103" t="s">
        <v>3045</v>
      </c>
      <c r="U983" s="104">
        <v>45801.454513888886</v>
      </c>
    </row>
    <row r="984" spans="1:21" x14ac:dyDescent="0.25">
      <c r="A984" s="103" t="s">
        <v>2054</v>
      </c>
      <c r="B984" s="103" t="s">
        <v>632</v>
      </c>
      <c r="C984" s="103" t="s">
        <v>13012</v>
      </c>
      <c r="D984" s="103" t="s">
        <v>13013</v>
      </c>
      <c r="E984" s="103" t="s">
        <v>13014</v>
      </c>
      <c r="I984" s="103" t="s">
        <v>3044</v>
      </c>
      <c r="J984" s="104">
        <v>45488.916666666664</v>
      </c>
      <c r="K984" s="104">
        <v>45489.916666666664</v>
      </c>
      <c r="L984" s="104"/>
      <c r="O984" s="103" t="s">
        <v>5389</v>
      </c>
      <c r="P984" s="103" t="s">
        <v>3050</v>
      </c>
      <c r="R984" s="103" t="s">
        <v>3524</v>
      </c>
      <c r="S984" s="103" t="s">
        <v>10488</v>
      </c>
      <c r="T984" s="103" t="s">
        <v>3045</v>
      </c>
      <c r="U984" s="104">
        <v>45801.454513888886</v>
      </c>
    </row>
    <row r="985" spans="1:21" x14ac:dyDescent="0.25">
      <c r="A985" s="103" t="s">
        <v>2056</v>
      </c>
      <c r="B985" s="103" t="s">
        <v>708</v>
      </c>
      <c r="C985" s="103" t="s">
        <v>13015</v>
      </c>
      <c r="D985" s="103" t="s">
        <v>13016</v>
      </c>
      <c r="E985" s="103" t="s">
        <v>13017</v>
      </c>
      <c r="I985" s="103" t="s">
        <v>3044</v>
      </c>
      <c r="J985" s="104"/>
      <c r="K985" s="104"/>
      <c r="L985" s="104">
        <v>45498.916666666664</v>
      </c>
      <c r="O985" s="103" t="s">
        <v>5389</v>
      </c>
      <c r="P985" s="103" t="s">
        <v>3050</v>
      </c>
      <c r="S985" s="103" t="s">
        <v>10457</v>
      </c>
      <c r="T985" s="103" t="s">
        <v>3045</v>
      </c>
      <c r="U985" s="104">
        <v>45801.454513888886</v>
      </c>
    </row>
    <row r="986" spans="1:21" x14ac:dyDescent="0.25">
      <c r="A986" s="103" t="s">
        <v>2058</v>
      </c>
      <c r="B986" s="103" t="s">
        <v>1163</v>
      </c>
      <c r="C986" s="103" t="s">
        <v>13018</v>
      </c>
      <c r="I986" s="103" t="s">
        <v>3069</v>
      </c>
      <c r="J986" s="104"/>
      <c r="K986" s="104"/>
      <c r="L986" s="104"/>
      <c r="O986" s="103" t="s">
        <v>5389</v>
      </c>
      <c r="P986" s="103" t="s">
        <v>3050</v>
      </c>
      <c r="S986" s="103" t="s">
        <v>10736</v>
      </c>
      <c r="T986" s="103" t="s">
        <v>3045</v>
      </c>
      <c r="U986" s="104">
        <v>45801.454525462963</v>
      </c>
    </row>
    <row r="987" spans="1:21" x14ac:dyDescent="0.25">
      <c r="A987" s="103" t="s">
        <v>2060</v>
      </c>
      <c r="B987" s="103" t="s">
        <v>1325</v>
      </c>
      <c r="C987" s="103" t="s">
        <v>13019</v>
      </c>
      <c r="I987" s="103" t="s">
        <v>3069</v>
      </c>
      <c r="J987" s="104"/>
      <c r="K987" s="104"/>
      <c r="L987" s="104"/>
      <c r="O987" s="103" t="s">
        <v>5389</v>
      </c>
      <c r="P987" s="103" t="s">
        <v>3050</v>
      </c>
      <c r="R987" s="103" t="s">
        <v>5869</v>
      </c>
      <c r="S987" s="103" t="s">
        <v>13020</v>
      </c>
      <c r="T987" s="103" t="s">
        <v>3045</v>
      </c>
      <c r="U987" s="104">
        <v>45801.454525462963</v>
      </c>
    </row>
    <row r="988" spans="1:21" x14ac:dyDescent="0.25">
      <c r="A988" s="103" t="s">
        <v>2062</v>
      </c>
      <c r="B988" s="103" t="s">
        <v>1449</v>
      </c>
      <c r="C988" s="103" t="s">
        <v>13021</v>
      </c>
      <c r="I988" s="103" t="s">
        <v>3044</v>
      </c>
      <c r="J988" s="104"/>
      <c r="K988" s="104"/>
      <c r="L988" s="104"/>
      <c r="O988" s="103" t="s">
        <v>5389</v>
      </c>
      <c r="P988" s="103" t="s">
        <v>3050</v>
      </c>
      <c r="S988" s="103" t="s">
        <v>10736</v>
      </c>
      <c r="T988" s="103" t="s">
        <v>3045</v>
      </c>
      <c r="U988" s="104">
        <v>45801.454525462963</v>
      </c>
    </row>
    <row r="989" spans="1:21" x14ac:dyDescent="0.25">
      <c r="A989" s="103" t="s">
        <v>2064</v>
      </c>
      <c r="B989" s="103" t="s">
        <v>1569</v>
      </c>
      <c r="C989" s="103" t="s">
        <v>13022</v>
      </c>
      <c r="I989" s="103" t="s">
        <v>3044</v>
      </c>
      <c r="J989" s="104"/>
      <c r="K989" s="104"/>
      <c r="L989" s="104">
        <v>45689.958333333336</v>
      </c>
      <c r="O989" s="103" t="s">
        <v>5389</v>
      </c>
      <c r="P989" s="103" t="s">
        <v>3050</v>
      </c>
      <c r="R989" s="103" t="s">
        <v>4286</v>
      </c>
      <c r="S989" s="103" t="s">
        <v>10724</v>
      </c>
      <c r="T989" s="103" t="s">
        <v>3045</v>
      </c>
      <c r="U989" s="104">
        <v>45801.45453703704</v>
      </c>
    </row>
    <row r="990" spans="1:21" x14ac:dyDescent="0.25">
      <c r="A990" s="103" t="s">
        <v>2066</v>
      </c>
      <c r="B990" s="103" t="s">
        <v>1653</v>
      </c>
      <c r="C990" s="103" t="s">
        <v>13023</v>
      </c>
      <c r="I990" s="103" t="s">
        <v>3224</v>
      </c>
      <c r="J990" s="104"/>
      <c r="K990" s="104"/>
      <c r="L990" s="104">
        <v>45729.958333333336</v>
      </c>
      <c r="M990" s="103" t="s">
        <v>3082</v>
      </c>
      <c r="N990" s="103" t="s">
        <v>3082</v>
      </c>
      <c r="O990" s="103" t="s">
        <v>5389</v>
      </c>
      <c r="P990" s="103" t="s">
        <v>3050</v>
      </c>
      <c r="S990" s="103" t="s">
        <v>10512</v>
      </c>
      <c r="T990" s="103" t="s">
        <v>3045</v>
      </c>
      <c r="U990" s="104">
        <v>45801.45453703704</v>
      </c>
    </row>
    <row r="991" spans="1:21" x14ac:dyDescent="0.25">
      <c r="A991" s="103" t="s">
        <v>2068</v>
      </c>
      <c r="B991" s="103" t="s">
        <v>1667</v>
      </c>
      <c r="C991" s="103" t="s">
        <v>13024</v>
      </c>
      <c r="I991" s="103" t="s">
        <v>3044</v>
      </c>
      <c r="J991" s="104"/>
      <c r="K991" s="104"/>
      <c r="L991" s="104">
        <v>45693.958333333336</v>
      </c>
      <c r="O991" s="103" t="s">
        <v>5389</v>
      </c>
      <c r="P991" s="103" t="s">
        <v>3050</v>
      </c>
      <c r="R991" s="103" t="s">
        <v>4286</v>
      </c>
      <c r="S991" s="103" t="s">
        <v>10724</v>
      </c>
      <c r="T991" s="103" t="s">
        <v>3045</v>
      </c>
      <c r="U991" s="104">
        <v>45801.45453703704</v>
      </c>
    </row>
    <row r="992" spans="1:21" x14ac:dyDescent="0.25">
      <c r="A992" s="103" t="s">
        <v>2070</v>
      </c>
      <c r="B992" s="103" t="s">
        <v>1693</v>
      </c>
      <c r="C992" s="103" t="s">
        <v>13025</v>
      </c>
      <c r="I992" s="103" t="s">
        <v>3044</v>
      </c>
      <c r="J992" s="104"/>
      <c r="K992" s="104"/>
      <c r="L992" s="104">
        <v>45693.958333333336</v>
      </c>
      <c r="O992" s="103" t="s">
        <v>5389</v>
      </c>
      <c r="P992" s="103" t="s">
        <v>3050</v>
      </c>
      <c r="R992" s="103" t="s">
        <v>4286</v>
      </c>
      <c r="S992" s="103" t="s">
        <v>10724</v>
      </c>
      <c r="T992" s="103" t="s">
        <v>3045</v>
      </c>
      <c r="U992" s="104">
        <v>45801.454548611109</v>
      </c>
    </row>
    <row r="993" spans="1:21" x14ac:dyDescent="0.25">
      <c r="A993" s="103" t="s">
        <v>2072</v>
      </c>
      <c r="B993" s="103" t="s">
        <v>1697</v>
      </c>
      <c r="C993" s="103" t="s">
        <v>13026</v>
      </c>
      <c r="D993" s="103" t="s">
        <v>13027</v>
      </c>
      <c r="E993" s="103" t="s">
        <v>13028</v>
      </c>
      <c r="I993" s="103" t="s">
        <v>3044</v>
      </c>
      <c r="J993" s="104"/>
      <c r="K993" s="104"/>
      <c r="L993" s="104">
        <v>45777.916666666664</v>
      </c>
      <c r="M993" s="103" t="s">
        <v>3175</v>
      </c>
      <c r="N993" s="103" t="s">
        <v>10495</v>
      </c>
      <c r="O993" s="103" t="s">
        <v>5389</v>
      </c>
      <c r="P993" s="103" t="s">
        <v>3050</v>
      </c>
      <c r="S993" s="103" t="s">
        <v>10475</v>
      </c>
      <c r="T993" s="103" t="s">
        <v>3045</v>
      </c>
      <c r="U993" s="104">
        <v>45801.454548611109</v>
      </c>
    </row>
    <row r="994" spans="1:21" x14ac:dyDescent="0.25">
      <c r="A994" s="103" t="s">
        <v>2074</v>
      </c>
      <c r="B994" s="103" t="s">
        <v>2281</v>
      </c>
      <c r="C994" s="103" t="s">
        <v>13029</v>
      </c>
      <c r="D994" s="103" t="s">
        <v>13030</v>
      </c>
      <c r="E994" s="103" t="s">
        <v>13031</v>
      </c>
      <c r="I994" s="103" t="s">
        <v>3044</v>
      </c>
      <c r="J994" s="104">
        <v>45768.916666666664</v>
      </c>
      <c r="K994" s="104">
        <v>45778.916666666664</v>
      </c>
      <c r="L994" s="104">
        <v>45799.916666666664</v>
      </c>
      <c r="M994" s="103" t="s">
        <v>3175</v>
      </c>
      <c r="N994" s="103" t="s">
        <v>3175</v>
      </c>
      <c r="O994" s="103" t="s">
        <v>5389</v>
      </c>
      <c r="P994" s="103" t="s">
        <v>3050</v>
      </c>
      <c r="R994" s="103" t="s">
        <v>4718</v>
      </c>
      <c r="S994" s="103" t="s">
        <v>10724</v>
      </c>
      <c r="T994" s="103" t="s">
        <v>3045</v>
      </c>
      <c r="U994" s="104">
        <v>45801.454548611109</v>
      </c>
    </row>
    <row r="995" spans="1:21" x14ac:dyDescent="0.25">
      <c r="A995" s="103" t="s">
        <v>2076</v>
      </c>
      <c r="B995" s="103" t="s">
        <v>2329</v>
      </c>
      <c r="C995" s="103" t="s">
        <v>13032</v>
      </c>
      <c r="D995" s="103" t="s">
        <v>13033</v>
      </c>
      <c r="E995" s="103" t="s">
        <v>13034</v>
      </c>
      <c r="I995" s="103" t="s">
        <v>3044</v>
      </c>
      <c r="J995" s="104">
        <v>45768.916666666664</v>
      </c>
      <c r="K995" s="104">
        <v>45778.916666666664</v>
      </c>
      <c r="L995" s="104">
        <v>45799.916666666664</v>
      </c>
      <c r="M995" s="103" t="s">
        <v>3082</v>
      </c>
      <c r="N995" s="103" t="s">
        <v>3132</v>
      </c>
      <c r="O995" s="103" t="s">
        <v>5389</v>
      </c>
      <c r="P995" s="103" t="s">
        <v>3050</v>
      </c>
      <c r="R995" s="103" t="s">
        <v>4718</v>
      </c>
      <c r="S995" s="103" t="s">
        <v>10512</v>
      </c>
      <c r="T995" s="103" t="s">
        <v>3045</v>
      </c>
      <c r="U995" s="104">
        <v>45801.454560185186</v>
      </c>
    </row>
    <row r="996" spans="1:21" x14ac:dyDescent="0.25">
      <c r="A996" s="103" t="s">
        <v>2078</v>
      </c>
      <c r="B996" s="103" t="s">
        <v>2549</v>
      </c>
      <c r="C996" s="103" t="s">
        <v>13035</v>
      </c>
      <c r="I996" s="103" t="s">
        <v>3224</v>
      </c>
      <c r="J996" s="104"/>
      <c r="K996" s="104"/>
      <c r="L996" s="104">
        <v>45791.916666666664</v>
      </c>
      <c r="M996" s="103" t="s">
        <v>3082</v>
      </c>
      <c r="N996" s="103" t="s">
        <v>3082</v>
      </c>
      <c r="O996" s="103" t="s">
        <v>5389</v>
      </c>
      <c r="P996" s="103" t="s">
        <v>3050</v>
      </c>
      <c r="R996" s="103" t="s">
        <v>3298</v>
      </c>
      <c r="S996" s="103" t="s">
        <v>10467</v>
      </c>
      <c r="T996" s="103" t="s">
        <v>3045</v>
      </c>
      <c r="U996" s="104">
        <v>45801.454560185186</v>
      </c>
    </row>
    <row r="997" spans="1:21" x14ac:dyDescent="0.25">
      <c r="A997" s="103" t="s">
        <v>2080</v>
      </c>
      <c r="B997" s="103" t="s">
        <v>2553</v>
      </c>
      <c r="C997" s="103" t="s">
        <v>13036</v>
      </c>
      <c r="F997" s="103" t="s">
        <v>13037</v>
      </c>
      <c r="G997" s="104">
        <v>31278.916666666668</v>
      </c>
      <c r="H997" s="103" t="s">
        <v>10466</v>
      </c>
      <c r="I997" s="103" t="s">
        <v>3044</v>
      </c>
      <c r="J997" s="104"/>
      <c r="K997" s="104"/>
      <c r="L997" s="104"/>
      <c r="M997" s="103" t="s">
        <v>10667</v>
      </c>
      <c r="N997" s="103" t="s">
        <v>10549</v>
      </c>
      <c r="O997" s="103" t="s">
        <v>5389</v>
      </c>
      <c r="P997" s="103" t="s">
        <v>3044</v>
      </c>
      <c r="S997" s="103" t="s">
        <v>10488</v>
      </c>
      <c r="T997" s="103" t="s">
        <v>3045</v>
      </c>
      <c r="U997" s="104">
        <v>45801.454560185186</v>
      </c>
    </row>
    <row r="998" spans="1:21" x14ac:dyDescent="0.25">
      <c r="A998" s="103" t="s">
        <v>2082</v>
      </c>
      <c r="B998" s="103" t="s">
        <v>2555</v>
      </c>
      <c r="C998" s="103" t="s">
        <v>13038</v>
      </c>
      <c r="F998" s="103" t="s">
        <v>13039</v>
      </c>
      <c r="G998" s="104">
        <v>31581.916666666668</v>
      </c>
      <c r="H998" s="103" t="s">
        <v>10466</v>
      </c>
      <c r="I998" s="103" t="s">
        <v>3044</v>
      </c>
      <c r="J998" s="104"/>
      <c r="K998" s="104"/>
      <c r="L998" s="104"/>
      <c r="M998" s="103" t="s">
        <v>3175</v>
      </c>
      <c r="N998" s="103" t="s">
        <v>10495</v>
      </c>
      <c r="O998" s="103" t="s">
        <v>5389</v>
      </c>
      <c r="P998" s="103" t="s">
        <v>3044</v>
      </c>
      <c r="S998" s="103" t="s">
        <v>10512</v>
      </c>
      <c r="T998" s="103" t="s">
        <v>3045</v>
      </c>
      <c r="U998" s="104">
        <v>45801.454571759263</v>
      </c>
    </row>
    <row r="999" spans="1:21" x14ac:dyDescent="0.25">
      <c r="A999" s="103" t="s">
        <v>2084</v>
      </c>
      <c r="B999" s="103" t="s">
        <v>2557</v>
      </c>
      <c r="C999" s="103" t="s">
        <v>13040</v>
      </c>
      <c r="D999" s="103" t="s">
        <v>13041</v>
      </c>
      <c r="E999" s="103" t="s">
        <v>13042</v>
      </c>
      <c r="F999" s="103" t="s">
        <v>13043</v>
      </c>
      <c r="G999" s="104">
        <v>31156.916666666668</v>
      </c>
      <c r="H999" s="103" t="s">
        <v>10480</v>
      </c>
      <c r="I999" s="103" t="s">
        <v>3044</v>
      </c>
      <c r="J999" s="104"/>
      <c r="K999" s="104"/>
      <c r="L999" s="104"/>
      <c r="M999" s="103" t="s">
        <v>10567</v>
      </c>
      <c r="N999" s="103" t="s">
        <v>10568</v>
      </c>
      <c r="O999" s="103" t="s">
        <v>10483</v>
      </c>
      <c r="P999" s="103" t="s">
        <v>3044</v>
      </c>
      <c r="S999" s="103" t="s">
        <v>10499</v>
      </c>
      <c r="T999" s="103" t="s">
        <v>3045</v>
      </c>
      <c r="U999" s="104">
        <v>45801.454571759263</v>
      </c>
    </row>
    <row r="1000" spans="1:21" x14ac:dyDescent="0.25">
      <c r="A1000" s="103" t="s">
        <v>2086</v>
      </c>
      <c r="B1000" s="103" t="s">
        <v>2565</v>
      </c>
      <c r="C1000" s="103" t="s">
        <v>13044</v>
      </c>
      <c r="I1000" s="103" t="s">
        <v>3044</v>
      </c>
      <c r="J1000" s="104"/>
      <c r="K1000" s="104"/>
      <c r="L1000" s="104">
        <v>45755.916666666664</v>
      </c>
      <c r="M1000" s="103" t="s">
        <v>3175</v>
      </c>
      <c r="N1000" s="103" t="s">
        <v>10495</v>
      </c>
      <c r="O1000" s="103" t="s">
        <v>5389</v>
      </c>
      <c r="P1000" s="103" t="s">
        <v>3050</v>
      </c>
      <c r="S1000" s="103" t="s">
        <v>10488</v>
      </c>
      <c r="T1000" s="103" t="s">
        <v>3045</v>
      </c>
      <c r="U1000" s="104">
        <v>45801.454571759263</v>
      </c>
    </row>
    <row r="1001" spans="1:21" x14ac:dyDescent="0.25">
      <c r="A1001" s="103" t="s">
        <v>2088</v>
      </c>
      <c r="B1001" s="103" t="s">
        <v>2567</v>
      </c>
      <c r="C1001" s="103" t="s">
        <v>13045</v>
      </c>
      <c r="E1001" s="103" t="s">
        <v>13046</v>
      </c>
      <c r="F1001" s="103" t="s">
        <v>13047</v>
      </c>
      <c r="G1001" s="104">
        <v>29246.958333333332</v>
      </c>
      <c r="H1001" s="103" t="s">
        <v>10466</v>
      </c>
      <c r="I1001" s="103" t="s">
        <v>3197</v>
      </c>
      <c r="J1001" s="104"/>
      <c r="K1001" s="104"/>
      <c r="L1001" s="104">
        <v>45790.916666666664</v>
      </c>
      <c r="M1001" s="103" t="s">
        <v>10481</v>
      </c>
      <c r="N1001" s="103" t="s">
        <v>10482</v>
      </c>
      <c r="O1001" s="103" t="s">
        <v>5389</v>
      </c>
      <c r="P1001" s="103" t="s">
        <v>3197</v>
      </c>
      <c r="S1001" s="103" t="s">
        <v>10467</v>
      </c>
      <c r="T1001" s="103" t="s">
        <v>10484</v>
      </c>
      <c r="U1001" s="104">
        <v>45801.454583333332</v>
      </c>
    </row>
    <row r="1002" spans="1:21" x14ac:dyDescent="0.25">
      <c r="A1002" s="103" t="s">
        <v>2090</v>
      </c>
      <c r="B1002" s="103" t="s">
        <v>2571</v>
      </c>
      <c r="C1002" s="103" t="s">
        <v>13048</v>
      </c>
      <c r="I1002" s="103" t="s">
        <v>3044</v>
      </c>
      <c r="J1002" s="104"/>
      <c r="K1002" s="104"/>
      <c r="L1002" s="104"/>
      <c r="M1002" s="103" t="s">
        <v>3059</v>
      </c>
      <c r="N1002" s="103" t="s">
        <v>10526</v>
      </c>
      <c r="O1002" s="103" t="s">
        <v>5389</v>
      </c>
      <c r="P1002" s="103" t="s">
        <v>3050</v>
      </c>
      <c r="S1002" s="103" t="s">
        <v>10512</v>
      </c>
      <c r="T1002" s="103" t="s">
        <v>3045</v>
      </c>
      <c r="U1002" s="104">
        <v>45801.454583333332</v>
      </c>
    </row>
    <row r="1003" spans="1:21" x14ac:dyDescent="0.25">
      <c r="A1003" s="103" t="s">
        <v>2094</v>
      </c>
      <c r="B1003" s="103" t="s">
        <v>2579</v>
      </c>
      <c r="C1003" s="103" t="s">
        <v>13049</v>
      </c>
      <c r="I1003" s="103" t="s">
        <v>3044</v>
      </c>
      <c r="J1003" s="104"/>
      <c r="K1003" s="104"/>
      <c r="L1003" s="104">
        <v>45779.916666666664</v>
      </c>
      <c r="M1003" s="103" t="s">
        <v>3082</v>
      </c>
      <c r="N1003" s="103" t="s">
        <v>3082</v>
      </c>
      <c r="O1003" s="103" t="s">
        <v>5389</v>
      </c>
      <c r="P1003" s="103" t="s">
        <v>3050</v>
      </c>
      <c r="S1003" s="103" t="s">
        <v>10512</v>
      </c>
      <c r="T1003" s="103" t="s">
        <v>3045</v>
      </c>
      <c r="U1003" s="104">
        <v>45801.454594907409</v>
      </c>
    </row>
    <row r="1004" spans="1:21" x14ac:dyDescent="0.25">
      <c r="A1004" s="103" t="s">
        <v>2096</v>
      </c>
      <c r="B1004" s="103" t="s">
        <v>2765</v>
      </c>
      <c r="C1004" s="103" t="s">
        <v>13050</v>
      </c>
      <c r="I1004" s="103" t="s">
        <v>3044</v>
      </c>
      <c r="J1004" s="104"/>
      <c r="K1004" s="104"/>
      <c r="L1004" s="104"/>
      <c r="M1004" s="103" t="s">
        <v>3059</v>
      </c>
      <c r="N1004" s="103" t="s">
        <v>10495</v>
      </c>
      <c r="O1004" s="103" t="s">
        <v>5389</v>
      </c>
      <c r="P1004" s="103" t="s">
        <v>3050</v>
      </c>
      <c r="S1004" s="103" t="s">
        <v>10475</v>
      </c>
      <c r="T1004" s="103" t="s">
        <v>3045</v>
      </c>
      <c r="U1004" s="104">
        <v>45801.454594907409</v>
      </c>
    </row>
    <row r="1005" spans="1:21" x14ac:dyDescent="0.25">
      <c r="A1005" s="103" t="s">
        <v>2098</v>
      </c>
      <c r="B1005" s="103" t="s">
        <v>2773</v>
      </c>
      <c r="C1005" s="103" t="s">
        <v>13051</v>
      </c>
      <c r="F1005" s="103" t="s">
        <v>13052</v>
      </c>
      <c r="G1005" s="104">
        <v>28755.916666666668</v>
      </c>
      <c r="I1005" s="103" t="s">
        <v>3197</v>
      </c>
      <c r="J1005" s="104"/>
      <c r="K1005" s="104"/>
      <c r="L1005" s="104"/>
      <c r="M1005" s="103" t="s">
        <v>3175</v>
      </c>
      <c r="N1005" s="103" t="s">
        <v>10474</v>
      </c>
      <c r="O1005" s="103" t="s">
        <v>10483</v>
      </c>
      <c r="P1005" s="103" t="s">
        <v>4794</v>
      </c>
      <c r="S1005" s="103" t="s">
        <v>10676</v>
      </c>
      <c r="T1005" s="103" t="s">
        <v>10556</v>
      </c>
      <c r="U1005" s="104">
        <v>45801.454594907409</v>
      </c>
    </row>
    <row r="1006" spans="1:21" x14ac:dyDescent="0.25">
      <c r="A1006" s="103" t="s">
        <v>2100</v>
      </c>
      <c r="B1006" s="103" t="s">
        <v>13053</v>
      </c>
      <c r="C1006" s="103" t="s">
        <v>13054</v>
      </c>
      <c r="D1006" s="103" t="s">
        <v>13055</v>
      </c>
      <c r="E1006" s="103" t="s">
        <v>13056</v>
      </c>
      <c r="F1006" s="103" t="s">
        <v>13057</v>
      </c>
      <c r="G1006" s="104">
        <v>30446.916666666668</v>
      </c>
      <c r="I1006" s="103" t="s">
        <v>3044</v>
      </c>
      <c r="J1006" s="104">
        <v>45401.916666666664</v>
      </c>
      <c r="K1006" s="104">
        <v>45428.916666666664</v>
      </c>
      <c r="L1006" s="104"/>
      <c r="O1006" s="103" t="s">
        <v>5389</v>
      </c>
      <c r="P1006" s="103" t="s">
        <v>3044</v>
      </c>
      <c r="S1006" s="103" t="s">
        <v>10467</v>
      </c>
      <c r="T1006" s="103" t="s">
        <v>3045</v>
      </c>
      <c r="U1006" s="104">
        <v>45801.454606481479</v>
      </c>
    </row>
    <row r="1007" spans="1:21" x14ac:dyDescent="0.25">
      <c r="A1007" s="103" t="s">
        <v>2102</v>
      </c>
      <c r="B1007" s="103" t="s">
        <v>1539</v>
      </c>
      <c r="C1007" s="103" t="s">
        <v>13058</v>
      </c>
      <c r="I1007" s="103" t="s">
        <v>3044</v>
      </c>
      <c r="J1007" s="104"/>
      <c r="K1007" s="104"/>
      <c r="L1007" s="104">
        <v>45729.958333333336</v>
      </c>
      <c r="M1007" s="103" t="s">
        <v>3175</v>
      </c>
      <c r="N1007" s="103" t="s">
        <v>3175</v>
      </c>
      <c r="O1007" s="103" t="s">
        <v>5389</v>
      </c>
      <c r="P1007" s="103" t="s">
        <v>3050</v>
      </c>
      <c r="S1007" s="103" t="s">
        <v>10457</v>
      </c>
      <c r="T1007" s="103" t="s">
        <v>3054</v>
      </c>
      <c r="U1007" s="104">
        <v>45801.454606481479</v>
      </c>
    </row>
    <row r="1008" spans="1:21" x14ac:dyDescent="0.25">
      <c r="A1008" s="103" t="s">
        <v>2104</v>
      </c>
      <c r="B1008" s="103" t="s">
        <v>1781</v>
      </c>
      <c r="C1008" s="103" t="s">
        <v>13059</v>
      </c>
      <c r="I1008" s="103" t="s">
        <v>3044</v>
      </c>
      <c r="J1008" s="104"/>
      <c r="K1008" s="104"/>
      <c r="L1008" s="104"/>
      <c r="M1008" s="103" t="s">
        <v>3175</v>
      </c>
      <c r="N1008" s="103" t="s">
        <v>10978</v>
      </c>
      <c r="O1008" s="103" t="s">
        <v>5389</v>
      </c>
      <c r="P1008" s="103" t="s">
        <v>3050</v>
      </c>
      <c r="R1008" s="103" t="s">
        <v>3524</v>
      </c>
      <c r="S1008" s="103" t="s">
        <v>10488</v>
      </c>
      <c r="T1008" s="103" t="s">
        <v>3054</v>
      </c>
      <c r="U1008" s="104">
        <v>45801.454606481479</v>
      </c>
    </row>
    <row r="1009" spans="1:21" x14ac:dyDescent="0.25">
      <c r="A1009" s="103" t="s">
        <v>2106</v>
      </c>
      <c r="B1009" s="103" t="s">
        <v>915</v>
      </c>
      <c r="C1009" s="103" t="s">
        <v>13060</v>
      </c>
      <c r="D1009" s="103" t="s">
        <v>13061</v>
      </c>
      <c r="E1009" s="103" t="s">
        <v>13062</v>
      </c>
      <c r="I1009" s="103" t="s">
        <v>3044</v>
      </c>
      <c r="J1009" s="104">
        <v>45669.958333333336</v>
      </c>
      <c r="K1009" s="104"/>
      <c r="L1009" s="104"/>
      <c r="M1009" s="103" t="s">
        <v>3132</v>
      </c>
      <c r="N1009" s="103" t="s">
        <v>3132</v>
      </c>
      <c r="O1009" s="103" t="s">
        <v>5389</v>
      </c>
      <c r="P1009" s="103" t="s">
        <v>3050</v>
      </c>
      <c r="S1009" s="103" t="s">
        <v>10488</v>
      </c>
      <c r="T1009" s="103" t="s">
        <v>3054</v>
      </c>
      <c r="U1009" s="104">
        <v>45801.454618055555</v>
      </c>
    </row>
    <row r="1010" spans="1:21" x14ac:dyDescent="0.25">
      <c r="A1010" s="103" t="s">
        <v>2108</v>
      </c>
      <c r="B1010" s="103" t="s">
        <v>917</v>
      </c>
      <c r="C1010" s="103" t="s">
        <v>13063</v>
      </c>
      <c r="D1010" s="103" t="s">
        <v>13064</v>
      </c>
      <c r="E1010" s="103" t="s">
        <v>13065</v>
      </c>
      <c r="I1010" s="103" t="s">
        <v>3044</v>
      </c>
      <c r="J1010" s="104">
        <v>45669.958333333336</v>
      </c>
      <c r="K1010" s="104"/>
      <c r="L1010" s="104"/>
      <c r="M1010" s="103" t="s">
        <v>3082</v>
      </c>
      <c r="N1010" s="103" t="s">
        <v>3082</v>
      </c>
      <c r="O1010" s="103" t="s">
        <v>5389</v>
      </c>
      <c r="P1010" s="103" t="s">
        <v>3050</v>
      </c>
      <c r="S1010" s="103" t="s">
        <v>10488</v>
      </c>
      <c r="T1010" s="103" t="s">
        <v>3054</v>
      </c>
      <c r="U1010" s="104">
        <v>45801.454618055555</v>
      </c>
    </row>
    <row r="1011" spans="1:21" x14ac:dyDescent="0.25">
      <c r="A1011" s="103" t="s">
        <v>2110</v>
      </c>
      <c r="B1011" s="103" t="s">
        <v>863</v>
      </c>
      <c r="C1011" s="103" t="s">
        <v>13066</v>
      </c>
      <c r="D1011" s="103" t="s">
        <v>13067</v>
      </c>
      <c r="E1011" s="103" t="s">
        <v>13068</v>
      </c>
      <c r="I1011" s="103" t="s">
        <v>3044</v>
      </c>
      <c r="J1011" s="104">
        <v>45606.958333333336</v>
      </c>
      <c r="K1011" s="104"/>
      <c r="L1011" s="104">
        <v>45708.958333333336</v>
      </c>
      <c r="M1011" s="103" t="s">
        <v>3175</v>
      </c>
      <c r="N1011" s="103" t="s">
        <v>10495</v>
      </c>
      <c r="O1011" s="103" t="s">
        <v>5389</v>
      </c>
      <c r="P1011" s="103" t="s">
        <v>3050</v>
      </c>
      <c r="S1011" s="103" t="s">
        <v>10488</v>
      </c>
      <c r="T1011" s="103" t="s">
        <v>3054</v>
      </c>
      <c r="U1011" s="104">
        <v>45801.454618055555</v>
      </c>
    </row>
    <row r="1012" spans="1:21" x14ac:dyDescent="0.25">
      <c r="A1012" s="103" t="s">
        <v>2112</v>
      </c>
      <c r="B1012" s="103" t="s">
        <v>1165</v>
      </c>
      <c r="C1012" s="103" t="s">
        <v>13069</v>
      </c>
      <c r="I1012" s="103" t="s">
        <v>3069</v>
      </c>
      <c r="J1012" s="104"/>
      <c r="K1012" s="104"/>
      <c r="L1012" s="104"/>
      <c r="O1012" s="103" t="s">
        <v>5389</v>
      </c>
      <c r="P1012" s="103" t="s">
        <v>3050</v>
      </c>
      <c r="S1012" s="103" t="s">
        <v>10512</v>
      </c>
      <c r="T1012" s="103" t="s">
        <v>3054</v>
      </c>
      <c r="U1012" s="104">
        <v>45801.454629629632</v>
      </c>
    </row>
    <row r="1013" spans="1:21" x14ac:dyDescent="0.25">
      <c r="A1013" s="103" t="s">
        <v>2114</v>
      </c>
      <c r="B1013" s="103" t="s">
        <v>1389</v>
      </c>
      <c r="C1013" s="103" t="s">
        <v>13070</v>
      </c>
      <c r="E1013" s="103" t="s">
        <v>13071</v>
      </c>
      <c r="F1013" s="103" t="s">
        <v>13072</v>
      </c>
      <c r="G1013" s="104">
        <v>31012.958333333332</v>
      </c>
      <c r="I1013" s="103" t="s">
        <v>3197</v>
      </c>
      <c r="J1013" s="104"/>
      <c r="K1013" s="104"/>
      <c r="L1013" s="104"/>
      <c r="M1013" s="103" t="s">
        <v>10567</v>
      </c>
      <c r="N1013" s="103" t="s">
        <v>10568</v>
      </c>
      <c r="O1013" s="103" t="s">
        <v>10483</v>
      </c>
      <c r="P1013" s="103" t="s">
        <v>3197</v>
      </c>
      <c r="Q1013" s="103" t="s">
        <v>3181</v>
      </c>
      <c r="S1013" s="103" t="s">
        <v>10512</v>
      </c>
      <c r="T1013" s="103" t="s">
        <v>3054</v>
      </c>
      <c r="U1013" s="104">
        <v>45801.454629629632</v>
      </c>
    </row>
    <row r="1014" spans="1:21" x14ac:dyDescent="0.25">
      <c r="A1014" s="103" t="s">
        <v>2116</v>
      </c>
      <c r="B1014" s="103" t="s">
        <v>1471</v>
      </c>
      <c r="C1014" s="103" t="s">
        <v>13073</v>
      </c>
      <c r="I1014" s="103" t="s">
        <v>3124</v>
      </c>
      <c r="J1014" s="104"/>
      <c r="K1014" s="104"/>
      <c r="L1014" s="104"/>
      <c r="O1014" s="103" t="s">
        <v>5389</v>
      </c>
      <c r="P1014" s="103" t="s">
        <v>3050</v>
      </c>
      <c r="R1014" s="103" t="s">
        <v>7551</v>
      </c>
      <c r="S1014" s="103" t="s">
        <v>10488</v>
      </c>
      <c r="T1014" s="103" t="s">
        <v>3054</v>
      </c>
      <c r="U1014" s="104">
        <v>45801.454629629632</v>
      </c>
    </row>
    <row r="1015" spans="1:21" x14ac:dyDescent="0.25">
      <c r="A1015" s="103" t="s">
        <v>2118</v>
      </c>
      <c r="B1015" s="103" t="s">
        <v>1675</v>
      </c>
      <c r="C1015" s="103" t="s">
        <v>13074</v>
      </c>
      <c r="D1015" s="103" t="s">
        <v>13075</v>
      </c>
      <c r="E1015" s="103" t="s">
        <v>13076</v>
      </c>
      <c r="I1015" s="103" t="s">
        <v>3044</v>
      </c>
      <c r="J1015" s="104"/>
      <c r="K1015" s="104">
        <v>45510.916666666664</v>
      </c>
      <c r="L1015" s="104">
        <v>45510.916666666664</v>
      </c>
      <c r="O1015" s="103" t="s">
        <v>5389</v>
      </c>
      <c r="P1015" s="103" t="s">
        <v>3050</v>
      </c>
      <c r="R1015" s="103" t="s">
        <v>4653</v>
      </c>
      <c r="S1015" s="103" t="s">
        <v>10488</v>
      </c>
      <c r="T1015" s="103" t="s">
        <v>3054</v>
      </c>
      <c r="U1015" s="104">
        <v>45801.454641203702</v>
      </c>
    </row>
    <row r="1016" spans="1:21" x14ac:dyDescent="0.25">
      <c r="A1016" s="103" t="s">
        <v>2120</v>
      </c>
      <c r="B1016" s="103" t="s">
        <v>1695</v>
      </c>
      <c r="C1016" s="103" t="s">
        <v>13077</v>
      </c>
      <c r="D1016" s="103" t="s">
        <v>13078</v>
      </c>
      <c r="E1016" s="103" t="s">
        <v>13079</v>
      </c>
      <c r="I1016" s="103" t="s">
        <v>3044</v>
      </c>
      <c r="J1016" s="104">
        <v>45761.916666666664</v>
      </c>
      <c r="K1016" s="104">
        <v>45770.916666666664</v>
      </c>
      <c r="L1016" s="104"/>
      <c r="O1016" s="103" t="s">
        <v>5389</v>
      </c>
      <c r="P1016" s="103" t="s">
        <v>3050</v>
      </c>
      <c r="S1016" s="103" t="s">
        <v>10512</v>
      </c>
      <c r="T1016" s="103" t="s">
        <v>3054</v>
      </c>
      <c r="U1016" s="104">
        <v>45801.454641203702</v>
      </c>
    </row>
    <row r="1017" spans="1:21" x14ac:dyDescent="0.25">
      <c r="A1017" s="103" t="s">
        <v>2122</v>
      </c>
      <c r="B1017" s="103" t="s">
        <v>2349</v>
      </c>
      <c r="C1017" s="103" t="s">
        <v>13080</v>
      </c>
      <c r="E1017" s="103" t="s">
        <v>13081</v>
      </c>
      <c r="I1017" s="103" t="s">
        <v>3044</v>
      </c>
      <c r="J1017" s="104"/>
      <c r="K1017" s="104"/>
      <c r="L1017" s="104">
        <v>45757.916666666664</v>
      </c>
      <c r="O1017" s="103" t="s">
        <v>5389</v>
      </c>
      <c r="P1017" s="103" t="s">
        <v>3050</v>
      </c>
      <c r="R1017" s="103" t="s">
        <v>3298</v>
      </c>
      <c r="S1017" s="103" t="s">
        <v>10467</v>
      </c>
      <c r="T1017" s="103" t="s">
        <v>3054</v>
      </c>
      <c r="U1017" s="104">
        <v>45801.454641203702</v>
      </c>
    </row>
    <row r="1018" spans="1:21" x14ac:dyDescent="0.25">
      <c r="A1018" s="103" t="s">
        <v>2124</v>
      </c>
      <c r="B1018" s="103" t="s">
        <v>416</v>
      </c>
      <c r="C1018" s="103" t="s">
        <v>13082</v>
      </c>
      <c r="D1018" s="103" t="s">
        <v>13083</v>
      </c>
      <c r="E1018" s="103" t="s">
        <v>13084</v>
      </c>
      <c r="I1018" s="103" t="s">
        <v>3044</v>
      </c>
      <c r="J1018" s="104">
        <v>45426.916666666664</v>
      </c>
      <c r="K1018" s="104">
        <v>45511.916666666664</v>
      </c>
      <c r="L1018" s="104">
        <v>45511.916666666664</v>
      </c>
      <c r="O1018" s="103" t="s">
        <v>5389</v>
      </c>
      <c r="P1018" s="103" t="s">
        <v>3050</v>
      </c>
      <c r="S1018" s="103" t="s">
        <v>10475</v>
      </c>
      <c r="T1018" s="103" t="s">
        <v>3054</v>
      </c>
      <c r="U1018" s="104">
        <v>45801.454652777778</v>
      </c>
    </row>
    <row r="1019" spans="1:21" x14ac:dyDescent="0.25">
      <c r="A1019" s="103" t="s">
        <v>2126</v>
      </c>
      <c r="B1019" s="103" t="s">
        <v>666</v>
      </c>
      <c r="C1019" s="103" t="s">
        <v>13085</v>
      </c>
      <c r="D1019" s="103" t="s">
        <v>13086</v>
      </c>
      <c r="E1019" s="103" t="s">
        <v>13087</v>
      </c>
      <c r="I1019" s="103" t="s">
        <v>3044</v>
      </c>
      <c r="J1019" s="104">
        <v>45501.916666666664</v>
      </c>
      <c r="K1019" s="104"/>
      <c r="L1019" s="104">
        <v>45718.958333333336</v>
      </c>
      <c r="O1019" s="103" t="s">
        <v>5389</v>
      </c>
      <c r="P1019" s="103" t="s">
        <v>3050</v>
      </c>
      <c r="S1019" s="103" t="s">
        <v>10512</v>
      </c>
      <c r="T1019" s="103" t="s">
        <v>3054</v>
      </c>
      <c r="U1019" s="104">
        <v>45801.454652777778</v>
      </c>
    </row>
    <row r="1020" spans="1:21" x14ac:dyDescent="0.25">
      <c r="A1020" s="103" t="s">
        <v>2128</v>
      </c>
      <c r="B1020" s="103" t="s">
        <v>668</v>
      </c>
      <c r="C1020" s="103" t="s">
        <v>13088</v>
      </c>
      <c r="D1020" s="103" t="s">
        <v>13089</v>
      </c>
      <c r="E1020" s="103" t="s">
        <v>13090</v>
      </c>
      <c r="I1020" s="103" t="s">
        <v>3044</v>
      </c>
      <c r="J1020" s="104">
        <v>45501.916666666664</v>
      </c>
      <c r="K1020" s="104"/>
      <c r="L1020" s="104">
        <v>45622.958333333336</v>
      </c>
      <c r="O1020" s="103" t="s">
        <v>5389</v>
      </c>
      <c r="P1020" s="103" t="s">
        <v>3050</v>
      </c>
      <c r="R1020" s="103" t="s">
        <v>6089</v>
      </c>
      <c r="S1020" s="103" t="s">
        <v>10488</v>
      </c>
      <c r="T1020" s="103" t="s">
        <v>3054</v>
      </c>
      <c r="U1020" s="104">
        <v>45801.454652777778</v>
      </c>
    </row>
    <row r="1021" spans="1:21" x14ac:dyDescent="0.25">
      <c r="A1021" s="103" t="s">
        <v>2130</v>
      </c>
      <c r="B1021" s="103" t="s">
        <v>670</v>
      </c>
      <c r="C1021" s="103" t="s">
        <v>13091</v>
      </c>
      <c r="D1021" s="103" t="s">
        <v>13092</v>
      </c>
      <c r="E1021" s="103" t="s">
        <v>13093</v>
      </c>
      <c r="I1021" s="103" t="s">
        <v>3224</v>
      </c>
      <c r="J1021" s="104">
        <v>45501.916666666664</v>
      </c>
      <c r="K1021" s="104"/>
      <c r="L1021" s="104"/>
      <c r="O1021" s="103" t="s">
        <v>5389</v>
      </c>
      <c r="P1021" s="103" t="s">
        <v>3050</v>
      </c>
      <c r="R1021" s="103" t="s">
        <v>3237</v>
      </c>
      <c r="S1021" s="103" t="s">
        <v>10467</v>
      </c>
      <c r="T1021" s="103" t="s">
        <v>3054</v>
      </c>
      <c r="U1021" s="104">
        <v>45801.454664351855</v>
      </c>
    </row>
    <row r="1022" spans="1:21" x14ac:dyDescent="0.25">
      <c r="A1022" s="103" t="s">
        <v>2132</v>
      </c>
      <c r="B1022" s="103" t="s">
        <v>674</v>
      </c>
      <c r="C1022" s="103" t="s">
        <v>13094</v>
      </c>
      <c r="D1022" s="103" t="s">
        <v>13095</v>
      </c>
      <c r="E1022" s="103" t="s">
        <v>13096</v>
      </c>
      <c r="I1022" s="103" t="s">
        <v>3044</v>
      </c>
      <c r="J1022" s="104">
        <v>45501.916666666664</v>
      </c>
      <c r="K1022" s="104"/>
      <c r="L1022" s="104">
        <v>45656.958333333336</v>
      </c>
      <c r="O1022" s="103" t="s">
        <v>5389</v>
      </c>
      <c r="P1022" s="103" t="s">
        <v>3050</v>
      </c>
      <c r="R1022" s="103" t="s">
        <v>3298</v>
      </c>
      <c r="S1022" s="103" t="s">
        <v>10467</v>
      </c>
      <c r="T1022" s="103" t="s">
        <v>3054</v>
      </c>
      <c r="U1022" s="104">
        <v>45801.454664351855</v>
      </c>
    </row>
    <row r="1023" spans="1:21" x14ac:dyDescent="0.25">
      <c r="A1023" s="103" t="s">
        <v>2134</v>
      </c>
      <c r="B1023" s="103" t="s">
        <v>676</v>
      </c>
      <c r="C1023" s="103" t="s">
        <v>13097</v>
      </c>
      <c r="D1023" s="103" t="s">
        <v>13098</v>
      </c>
      <c r="E1023" s="103" t="s">
        <v>13099</v>
      </c>
      <c r="I1023" s="103" t="s">
        <v>3124</v>
      </c>
      <c r="J1023" s="104">
        <v>45725.958333333336</v>
      </c>
      <c r="K1023" s="104"/>
      <c r="L1023" s="104"/>
      <c r="M1023" s="103" t="s">
        <v>3059</v>
      </c>
      <c r="N1023" s="103" t="s">
        <v>10470</v>
      </c>
      <c r="O1023" s="103" t="s">
        <v>5389</v>
      </c>
      <c r="P1023" s="103" t="s">
        <v>3050</v>
      </c>
      <c r="S1023" s="103" t="s">
        <v>10488</v>
      </c>
      <c r="T1023" s="103" t="s">
        <v>3054</v>
      </c>
      <c r="U1023" s="104">
        <v>45801.454664351855</v>
      </c>
    </row>
    <row r="1024" spans="1:21" x14ac:dyDescent="0.25">
      <c r="A1024" s="103" t="s">
        <v>2136</v>
      </c>
      <c r="B1024" s="103" t="s">
        <v>1057</v>
      </c>
      <c r="C1024" s="103" t="s">
        <v>13100</v>
      </c>
      <c r="D1024" s="103" t="s">
        <v>13101</v>
      </c>
      <c r="E1024" s="103" t="s">
        <v>13102</v>
      </c>
      <c r="I1024" s="103" t="s">
        <v>3044</v>
      </c>
      <c r="J1024" s="104">
        <v>45373.958333333336</v>
      </c>
      <c r="K1024" s="104">
        <v>45416.916666666664</v>
      </c>
      <c r="L1024" s="104"/>
      <c r="O1024" s="103" t="s">
        <v>5389</v>
      </c>
      <c r="P1024" s="103" t="s">
        <v>3050</v>
      </c>
      <c r="Q1024" s="103" t="s">
        <v>3194</v>
      </c>
      <c r="S1024" s="103" t="s">
        <v>10512</v>
      </c>
      <c r="T1024" s="103" t="s">
        <v>3054</v>
      </c>
      <c r="U1024" s="104">
        <v>45801.454664351855</v>
      </c>
    </row>
    <row r="1025" spans="1:21" x14ac:dyDescent="0.25">
      <c r="A1025" s="103" t="s">
        <v>2138</v>
      </c>
      <c r="B1025" s="103" t="s">
        <v>1167</v>
      </c>
      <c r="C1025" s="103" t="s">
        <v>13103</v>
      </c>
      <c r="I1025" s="103" t="s">
        <v>3069</v>
      </c>
      <c r="J1025" s="104"/>
      <c r="K1025" s="104"/>
      <c r="L1025" s="104"/>
      <c r="O1025" s="103" t="s">
        <v>5389</v>
      </c>
      <c r="P1025" s="103" t="s">
        <v>3050</v>
      </c>
      <c r="S1025" s="103" t="s">
        <v>10488</v>
      </c>
      <c r="U1025" s="104">
        <v>45801.454675925925</v>
      </c>
    </row>
    <row r="1026" spans="1:21" x14ac:dyDescent="0.25">
      <c r="A1026" s="103" t="s">
        <v>2140</v>
      </c>
      <c r="B1026" s="103" t="s">
        <v>1409</v>
      </c>
      <c r="I1026" s="103" t="s">
        <v>3069</v>
      </c>
      <c r="J1026" s="104"/>
      <c r="K1026" s="104"/>
      <c r="L1026" s="104"/>
      <c r="O1026" s="103" t="s">
        <v>5389</v>
      </c>
      <c r="P1026" s="103" t="s">
        <v>3050</v>
      </c>
      <c r="S1026" s="103" t="s">
        <v>10488</v>
      </c>
      <c r="U1026" s="104">
        <v>45801.454675925925</v>
      </c>
    </row>
    <row r="1027" spans="1:21" x14ac:dyDescent="0.25">
      <c r="A1027" s="103" t="s">
        <v>2142</v>
      </c>
      <c r="B1027" s="103" t="s">
        <v>1829</v>
      </c>
      <c r="C1027" s="103" t="s">
        <v>13104</v>
      </c>
      <c r="J1027" s="104"/>
      <c r="K1027" s="104"/>
      <c r="L1027" s="104"/>
      <c r="O1027" s="103" t="s">
        <v>5389</v>
      </c>
      <c r="P1027" s="103" t="s">
        <v>3050</v>
      </c>
      <c r="S1027" s="103" t="s">
        <v>10488</v>
      </c>
      <c r="U1027" s="104">
        <v>45801.454675925925</v>
      </c>
    </row>
    <row r="1028" spans="1:21" x14ac:dyDescent="0.25">
      <c r="A1028" s="103" t="s">
        <v>2144</v>
      </c>
      <c r="B1028" s="103" t="s">
        <v>100</v>
      </c>
      <c r="C1028" s="103" t="s">
        <v>13105</v>
      </c>
      <c r="D1028" s="103" t="s">
        <v>13106</v>
      </c>
      <c r="E1028" s="103" t="s">
        <v>13107</v>
      </c>
      <c r="I1028" s="103" t="s">
        <v>3044</v>
      </c>
      <c r="J1028" s="104">
        <v>45322.958333333336</v>
      </c>
      <c r="K1028" s="104">
        <v>45428.916666666664</v>
      </c>
      <c r="L1028" s="104"/>
      <c r="O1028" s="103" t="s">
        <v>5389</v>
      </c>
      <c r="P1028" s="103" t="s">
        <v>3050</v>
      </c>
      <c r="Q1028" s="103" t="s">
        <v>6062</v>
      </c>
      <c r="S1028" s="103" t="s">
        <v>10488</v>
      </c>
      <c r="T1028" s="103" t="s">
        <v>3045</v>
      </c>
      <c r="U1028" s="104">
        <v>45801.454687500001</v>
      </c>
    </row>
    <row r="1029" spans="1:21" x14ac:dyDescent="0.25">
      <c r="A1029" s="103" t="s">
        <v>2146</v>
      </c>
      <c r="B1029" s="103" t="s">
        <v>412</v>
      </c>
      <c r="C1029" s="103" t="s">
        <v>13108</v>
      </c>
      <c r="D1029" s="103" t="s">
        <v>13109</v>
      </c>
      <c r="E1029" s="103" t="s">
        <v>13110</v>
      </c>
      <c r="F1029" s="103" t="s">
        <v>13111</v>
      </c>
      <c r="G1029" s="104">
        <v>32852.958333333336</v>
      </c>
      <c r="H1029" s="103" t="s">
        <v>10480</v>
      </c>
      <c r="I1029" s="103" t="s">
        <v>3044</v>
      </c>
      <c r="J1029" s="104">
        <v>45426.916666666664</v>
      </c>
      <c r="K1029" s="104"/>
      <c r="L1029" s="104">
        <v>45560.916666666664</v>
      </c>
      <c r="M1029" s="103" t="s">
        <v>10481</v>
      </c>
      <c r="N1029" s="103" t="s">
        <v>10482</v>
      </c>
      <c r="O1029" s="103" t="s">
        <v>10483</v>
      </c>
      <c r="P1029" s="103" t="s">
        <v>4794</v>
      </c>
      <c r="S1029" s="103" t="s">
        <v>10499</v>
      </c>
      <c r="T1029" s="103" t="s">
        <v>3045</v>
      </c>
      <c r="U1029" s="104">
        <v>45801.454687500001</v>
      </c>
    </row>
    <row r="1030" spans="1:21" x14ac:dyDescent="0.25">
      <c r="A1030" s="103" t="s">
        <v>2148</v>
      </c>
      <c r="B1030" s="103" t="s">
        <v>662</v>
      </c>
      <c r="C1030" s="103" t="s">
        <v>13112</v>
      </c>
      <c r="D1030" s="103" t="s">
        <v>13113</v>
      </c>
      <c r="E1030" s="103" t="s">
        <v>13114</v>
      </c>
      <c r="I1030" s="103" t="s">
        <v>3124</v>
      </c>
      <c r="J1030" s="104"/>
      <c r="K1030" s="104"/>
      <c r="L1030" s="104"/>
      <c r="O1030" s="103" t="s">
        <v>5389</v>
      </c>
      <c r="P1030" s="103" t="s">
        <v>3050</v>
      </c>
      <c r="R1030" s="103" t="s">
        <v>3164</v>
      </c>
      <c r="S1030" s="103" t="s">
        <v>10488</v>
      </c>
      <c r="T1030" s="103" t="s">
        <v>3054</v>
      </c>
      <c r="U1030" s="104">
        <v>45801.454687500001</v>
      </c>
    </row>
    <row r="1031" spans="1:21" x14ac:dyDescent="0.25">
      <c r="A1031" s="103" t="s">
        <v>2150</v>
      </c>
      <c r="B1031" s="103" t="s">
        <v>1185</v>
      </c>
      <c r="C1031" s="103" t="s">
        <v>13115</v>
      </c>
      <c r="I1031" s="103" t="s">
        <v>3069</v>
      </c>
      <c r="J1031" s="104"/>
      <c r="K1031" s="104"/>
      <c r="L1031" s="104"/>
      <c r="O1031" s="103" t="s">
        <v>5389</v>
      </c>
      <c r="P1031" s="103" t="s">
        <v>3050</v>
      </c>
      <c r="S1031" s="103" t="s">
        <v>10467</v>
      </c>
      <c r="T1031" s="103" t="s">
        <v>3054</v>
      </c>
      <c r="U1031" s="104">
        <v>45801.454699074071</v>
      </c>
    </row>
    <row r="1032" spans="1:21" x14ac:dyDescent="0.25">
      <c r="A1032" s="103" t="s">
        <v>2152</v>
      </c>
      <c r="B1032" s="103" t="s">
        <v>1451</v>
      </c>
      <c r="C1032" s="103" t="s">
        <v>13116</v>
      </c>
      <c r="I1032" s="103" t="s">
        <v>3124</v>
      </c>
      <c r="J1032" s="104"/>
      <c r="K1032" s="104"/>
      <c r="L1032" s="104"/>
      <c r="O1032" s="103" t="s">
        <v>5389</v>
      </c>
      <c r="P1032" s="103" t="s">
        <v>3050</v>
      </c>
      <c r="R1032" s="103" t="s">
        <v>3164</v>
      </c>
      <c r="S1032" s="103" t="s">
        <v>10488</v>
      </c>
      <c r="T1032" s="103" t="s">
        <v>3054</v>
      </c>
      <c r="U1032" s="104">
        <v>45801.454699074071</v>
      </c>
    </row>
    <row r="1033" spans="1:21" x14ac:dyDescent="0.25">
      <c r="A1033" s="103" t="s">
        <v>2154</v>
      </c>
      <c r="B1033" s="103" t="s">
        <v>1585</v>
      </c>
      <c r="C1033" s="103" t="s">
        <v>13117</v>
      </c>
      <c r="E1033" s="103" t="s">
        <v>13118</v>
      </c>
      <c r="I1033" s="103" t="s">
        <v>3044</v>
      </c>
      <c r="J1033" s="104"/>
      <c r="K1033" s="104"/>
      <c r="L1033" s="104"/>
      <c r="O1033" s="103" t="s">
        <v>5389</v>
      </c>
      <c r="P1033" s="103" t="s">
        <v>3050</v>
      </c>
      <c r="S1033" s="103" t="s">
        <v>10467</v>
      </c>
      <c r="T1033" s="103" t="s">
        <v>3054</v>
      </c>
      <c r="U1033" s="104">
        <v>45801.454699074071</v>
      </c>
    </row>
    <row r="1034" spans="1:21" x14ac:dyDescent="0.25">
      <c r="A1034" s="103" t="s">
        <v>2156</v>
      </c>
      <c r="B1034" s="103" t="s">
        <v>1603</v>
      </c>
      <c r="C1034" s="103" t="s">
        <v>13119</v>
      </c>
      <c r="I1034" s="103" t="s">
        <v>3044</v>
      </c>
      <c r="J1034" s="104"/>
      <c r="K1034" s="104"/>
      <c r="L1034" s="104">
        <v>45692.958333333336</v>
      </c>
      <c r="O1034" s="103" t="s">
        <v>5389</v>
      </c>
      <c r="P1034" s="103" t="s">
        <v>3050</v>
      </c>
      <c r="R1034" s="103" t="s">
        <v>5070</v>
      </c>
      <c r="S1034" s="103" t="s">
        <v>10467</v>
      </c>
      <c r="T1034" s="103" t="s">
        <v>3054</v>
      </c>
      <c r="U1034" s="104">
        <v>45801.454710648148</v>
      </c>
    </row>
    <row r="1035" spans="1:21" x14ac:dyDescent="0.25">
      <c r="A1035" s="103" t="s">
        <v>2158</v>
      </c>
      <c r="B1035" s="103" t="s">
        <v>1787</v>
      </c>
      <c r="C1035" s="103" t="s">
        <v>13120</v>
      </c>
      <c r="D1035" s="103" t="s">
        <v>13121</v>
      </c>
      <c r="E1035" s="103" t="s">
        <v>13122</v>
      </c>
      <c r="I1035" s="103" t="s">
        <v>3044</v>
      </c>
      <c r="J1035" s="104"/>
      <c r="K1035" s="104"/>
      <c r="L1035" s="104">
        <v>45534.916666666664</v>
      </c>
      <c r="O1035" s="103" t="s">
        <v>5389</v>
      </c>
      <c r="P1035" s="103" t="s">
        <v>3050</v>
      </c>
      <c r="R1035" s="103" t="s">
        <v>7461</v>
      </c>
      <c r="S1035" s="103" t="s">
        <v>10467</v>
      </c>
      <c r="T1035" s="103" t="s">
        <v>3054</v>
      </c>
      <c r="U1035" s="104">
        <v>45801.454710648148</v>
      </c>
    </row>
    <row r="1036" spans="1:21" x14ac:dyDescent="0.25">
      <c r="A1036" s="103" t="s">
        <v>2160</v>
      </c>
      <c r="B1036" s="103" t="s">
        <v>716</v>
      </c>
      <c r="C1036" s="103" t="s">
        <v>13123</v>
      </c>
      <c r="D1036" s="103" t="s">
        <v>13124</v>
      </c>
      <c r="E1036" s="103" t="s">
        <v>13125</v>
      </c>
      <c r="I1036" s="103" t="s">
        <v>3044</v>
      </c>
      <c r="J1036" s="104">
        <v>45515.916666666664</v>
      </c>
      <c r="K1036" s="104">
        <v>45688.958333333336</v>
      </c>
      <c r="L1036" s="104">
        <v>45687.958333333336</v>
      </c>
      <c r="O1036" s="103" t="s">
        <v>5389</v>
      </c>
      <c r="P1036" s="103" t="s">
        <v>3050</v>
      </c>
      <c r="R1036" s="103" t="s">
        <v>7332</v>
      </c>
      <c r="S1036" s="103" t="s">
        <v>10488</v>
      </c>
      <c r="T1036" s="103" t="s">
        <v>3054</v>
      </c>
      <c r="U1036" s="104">
        <v>45801.454710648148</v>
      </c>
    </row>
    <row r="1037" spans="1:21" x14ac:dyDescent="0.25">
      <c r="A1037" s="103" t="s">
        <v>2162</v>
      </c>
      <c r="B1037" s="103" t="s">
        <v>758</v>
      </c>
      <c r="C1037" s="103" t="s">
        <v>13126</v>
      </c>
      <c r="D1037" s="103" t="s">
        <v>13127</v>
      </c>
      <c r="E1037" s="103" t="s">
        <v>13128</v>
      </c>
      <c r="I1037" s="103" t="s">
        <v>3044</v>
      </c>
      <c r="J1037" s="104">
        <v>45519.916666666664</v>
      </c>
      <c r="K1037" s="104"/>
      <c r="L1037" s="104">
        <v>45720.958333333336</v>
      </c>
      <c r="O1037" s="103" t="s">
        <v>5389</v>
      </c>
      <c r="P1037" s="103" t="s">
        <v>3050</v>
      </c>
      <c r="R1037" s="103" t="s">
        <v>3237</v>
      </c>
      <c r="S1037" s="103" t="s">
        <v>10467</v>
      </c>
      <c r="T1037" s="103" t="s">
        <v>3054</v>
      </c>
      <c r="U1037" s="104">
        <v>45801.454722222225</v>
      </c>
    </row>
    <row r="1038" spans="1:21" x14ac:dyDescent="0.25">
      <c r="A1038" s="103" t="s">
        <v>2164</v>
      </c>
      <c r="B1038" s="103" t="s">
        <v>2439</v>
      </c>
      <c r="C1038" s="103" t="s">
        <v>13129</v>
      </c>
      <c r="E1038" s="103" t="s">
        <v>13130</v>
      </c>
      <c r="I1038" s="103" t="s">
        <v>3224</v>
      </c>
      <c r="J1038" s="104"/>
      <c r="K1038" s="104"/>
      <c r="L1038" s="104">
        <v>45776.916666666664</v>
      </c>
      <c r="M1038" s="103" t="s">
        <v>3266</v>
      </c>
      <c r="N1038" s="103" t="s">
        <v>3175</v>
      </c>
      <c r="O1038" s="103" t="s">
        <v>5389</v>
      </c>
      <c r="P1038" s="103" t="s">
        <v>3050</v>
      </c>
      <c r="S1038" s="103" t="s">
        <v>10488</v>
      </c>
      <c r="T1038" s="103" t="s">
        <v>3045</v>
      </c>
      <c r="U1038" s="104">
        <v>45801.454733796294</v>
      </c>
    </row>
    <row r="1039" spans="1:21" x14ac:dyDescent="0.25">
      <c r="A1039" s="103" t="s">
        <v>2166</v>
      </c>
      <c r="B1039" s="103" t="s">
        <v>1237</v>
      </c>
      <c r="C1039" s="103" t="s">
        <v>13131</v>
      </c>
      <c r="D1039" s="103" t="s">
        <v>13132</v>
      </c>
      <c r="E1039" s="103" t="s">
        <v>13133</v>
      </c>
      <c r="I1039" s="103" t="s">
        <v>3069</v>
      </c>
      <c r="J1039" s="104"/>
      <c r="K1039" s="104"/>
      <c r="L1039" s="104"/>
      <c r="O1039" s="103" t="s">
        <v>5389</v>
      </c>
      <c r="P1039" s="103" t="s">
        <v>3050</v>
      </c>
      <c r="S1039" s="103" t="s">
        <v>10467</v>
      </c>
      <c r="T1039" s="103" t="s">
        <v>3045</v>
      </c>
      <c r="U1039" s="104">
        <v>45801.454722222225</v>
      </c>
    </row>
    <row r="1040" spans="1:21" x14ac:dyDescent="0.25">
      <c r="A1040" s="103" t="s">
        <v>2168</v>
      </c>
      <c r="B1040" s="103" t="s">
        <v>1415</v>
      </c>
      <c r="C1040" s="103" t="s">
        <v>13134</v>
      </c>
      <c r="D1040" s="103" t="s">
        <v>13135</v>
      </c>
      <c r="E1040" s="103" t="s">
        <v>13136</v>
      </c>
      <c r="I1040" s="103" t="s">
        <v>3069</v>
      </c>
      <c r="J1040" s="104"/>
      <c r="K1040" s="104"/>
      <c r="L1040" s="104"/>
      <c r="O1040" s="103" t="s">
        <v>5389</v>
      </c>
      <c r="P1040" s="103" t="s">
        <v>3050</v>
      </c>
      <c r="S1040" s="103" t="s">
        <v>10467</v>
      </c>
      <c r="T1040" s="103" t="s">
        <v>3045</v>
      </c>
      <c r="U1040" s="104">
        <v>45801.454733796294</v>
      </c>
    </row>
    <row r="1041" spans="1:21" x14ac:dyDescent="0.25">
      <c r="A1041" s="103" t="s">
        <v>2170</v>
      </c>
      <c r="B1041" s="103" t="s">
        <v>13137</v>
      </c>
      <c r="C1041" s="103" t="s">
        <v>13138</v>
      </c>
      <c r="D1041" s="103" t="s">
        <v>13139</v>
      </c>
      <c r="E1041" s="103" t="s">
        <v>13140</v>
      </c>
      <c r="F1041" s="103" t="s">
        <v>13141</v>
      </c>
      <c r="G1041" s="104">
        <v>30524.916666666668</v>
      </c>
      <c r="H1041" s="103" t="s">
        <v>10480</v>
      </c>
      <c r="I1041" s="103" t="s">
        <v>3053</v>
      </c>
      <c r="J1041" s="104">
        <v>45908.916666666664</v>
      </c>
      <c r="K1041" s="104"/>
      <c r="L1041" s="104"/>
      <c r="M1041" s="103" t="s">
        <v>3059</v>
      </c>
      <c r="N1041" s="103" t="s">
        <v>10474</v>
      </c>
      <c r="O1041" s="103" t="s">
        <v>5389</v>
      </c>
      <c r="P1041" s="103" t="s">
        <v>3053</v>
      </c>
      <c r="S1041" s="103" t="s">
        <v>10499</v>
      </c>
      <c r="T1041" s="103" t="s">
        <v>10476</v>
      </c>
      <c r="U1041" s="104">
        <v>45801.454733796294</v>
      </c>
    </row>
    <row r="1042" spans="1:21" x14ac:dyDescent="0.25">
      <c r="A1042" s="103" t="s">
        <v>2172</v>
      </c>
      <c r="B1042" s="103" t="s">
        <v>1243</v>
      </c>
      <c r="I1042" s="103" t="s">
        <v>3069</v>
      </c>
      <c r="J1042" s="104"/>
      <c r="K1042" s="104"/>
      <c r="L1042" s="104"/>
      <c r="O1042" s="103" t="s">
        <v>5389</v>
      </c>
      <c r="P1042" s="103" t="s">
        <v>3050</v>
      </c>
      <c r="Q1042" s="103" t="s">
        <v>4941</v>
      </c>
      <c r="S1042" s="103" t="s">
        <v>10488</v>
      </c>
      <c r="T1042" s="103" t="s">
        <v>3045</v>
      </c>
      <c r="U1042" s="104">
        <v>45801.454733796294</v>
      </c>
    </row>
    <row r="1043" spans="1:21" x14ac:dyDescent="0.25">
      <c r="A1043" s="103" t="s">
        <v>2174</v>
      </c>
      <c r="B1043" s="103" t="s">
        <v>1293</v>
      </c>
      <c r="C1043" s="103" t="s">
        <v>13142</v>
      </c>
      <c r="D1043" s="103" t="s">
        <v>13143</v>
      </c>
      <c r="E1043" s="103" t="s">
        <v>13144</v>
      </c>
      <c r="I1043" s="103" t="s">
        <v>3044</v>
      </c>
      <c r="J1043" s="104">
        <v>45519.916666666664</v>
      </c>
      <c r="K1043" s="104"/>
      <c r="L1043" s="104">
        <v>45669.958333333336</v>
      </c>
      <c r="O1043" s="103" t="s">
        <v>5389</v>
      </c>
      <c r="P1043" s="103" t="s">
        <v>3050</v>
      </c>
      <c r="R1043" s="103" t="s">
        <v>3524</v>
      </c>
      <c r="S1043" s="103" t="s">
        <v>10475</v>
      </c>
      <c r="T1043" s="103" t="s">
        <v>3045</v>
      </c>
      <c r="U1043" s="104">
        <v>45801.454733796294</v>
      </c>
    </row>
    <row r="1044" spans="1:21" x14ac:dyDescent="0.25">
      <c r="A1044" s="103" t="s">
        <v>2176</v>
      </c>
      <c r="B1044" s="103" t="s">
        <v>1327</v>
      </c>
      <c r="C1044" s="103" t="s">
        <v>13145</v>
      </c>
      <c r="I1044" s="103" t="s">
        <v>3069</v>
      </c>
      <c r="J1044" s="104"/>
      <c r="K1044" s="104"/>
      <c r="L1044" s="104"/>
      <c r="O1044" s="103" t="s">
        <v>5389</v>
      </c>
      <c r="P1044" s="103" t="s">
        <v>3050</v>
      </c>
      <c r="Q1044" s="103" t="s">
        <v>3181</v>
      </c>
      <c r="S1044" s="103" t="s">
        <v>10488</v>
      </c>
      <c r="T1044" s="103" t="s">
        <v>3045</v>
      </c>
      <c r="U1044" s="104">
        <v>45801.454745370371</v>
      </c>
    </row>
    <row r="1045" spans="1:21" x14ac:dyDescent="0.25">
      <c r="A1045" s="103" t="s">
        <v>2178</v>
      </c>
      <c r="B1045" s="103" t="s">
        <v>1377</v>
      </c>
      <c r="C1045" s="103" t="s">
        <v>13146</v>
      </c>
      <c r="I1045" s="103" t="s">
        <v>3069</v>
      </c>
      <c r="J1045" s="104"/>
      <c r="K1045" s="104"/>
      <c r="L1045" s="104"/>
      <c r="O1045" s="103" t="s">
        <v>5389</v>
      </c>
      <c r="P1045" s="103" t="s">
        <v>3050</v>
      </c>
      <c r="Q1045" s="103" t="s">
        <v>3181</v>
      </c>
      <c r="S1045" s="103" t="s">
        <v>10488</v>
      </c>
      <c r="T1045" s="103" t="s">
        <v>3045</v>
      </c>
      <c r="U1045" s="104">
        <v>45801.454745370371</v>
      </c>
    </row>
    <row r="1046" spans="1:21" x14ac:dyDescent="0.25">
      <c r="A1046" s="103" t="s">
        <v>2180</v>
      </c>
      <c r="B1046" s="103" t="s">
        <v>1393</v>
      </c>
      <c r="C1046" s="103" t="s">
        <v>13147</v>
      </c>
      <c r="I1046" s="103" t="s">
        <v>3069</v>
      </c>
      <c r="J1046" s="104"/>
      <c r="K1046" s="104"/>
      <c r="L1046" s="104"/>
      <c r="O1046" s="103" t="s">
        <v>5389</v>
      </c>
      <c r="P1046" s="103" t="s">
        <v>3050</v>
      </c>
      <c r="S1046" s="103" t="s">
        <v>10488</v>
      </c>
      <c r="T1046" s="103" t="s">
        <v>3045</v>
      </c>
      <c r="U1046" s="104">
        <v>45801.454745370371</v>
      </c>
    </row>
    <row r="1047" spans="1:21" x14ac:dyDescent="0.25">
      <c r="A1047" s="103" t="s">
        <v>2182</v>
      </c>
      <c r="B1047" s="103" t="s">
        <v>1395</v>
      </c>
      <c r="C1047" s="103" t="s">
        <v>13148</v>
      </c>
      <c r="I1047" s="103" t="s">
        <v>3069</v>
      </c>
      <c r="J1047" s="104"/>
      <c r="K1047" s="104"/>
      <c r="L1047" s="104"/>
      <c r="O1047" s="103" t="s">
        <v>5389</v>
      </c>
      <c r="P1047" s="103" t="s">
        <v>3050</v>
      </c>
      <c r="Q1047" s="103" t="s">
        <v>3181</v>
      </c>
      <c r="S1047" s="103" t="s">
        <v>10488</v>
      </c>
      <c r="U1047" s="104">
        <v>45801.454756944448</v>
      </c>
    </row>
    <row r="1048" spans="1:21" x14ac:dyDescent="0.25">
      <c r="A1048" s="103" t="s">
        <v>2184</v>
      </c>
      <c r="B1048" s="103" t="s">
        <v>1657</v>
      </c>
      <c r="C1048" s="103" t="s">
        <v>13149</v>
      </c>
      <c r="I1048" s="103" t="s">
        <v>3044</v>
      </c>
      <c r="J1048" s="104"/>
      <c r="K1048" s="104"/>
      <c r="L1048" s="104">
        <v>45531.916666666664</v>
      </c>
      <c r="M1048" s="103" t="s">
        <v>3082</v>
      </c>
      <c r="N1048" s="103" t="s">
        <v>5463</v>
      </c>
      <c r="O1048" s="103" t="s">
        <v>5389</v>
      </c>
      <c r="P1048" s="103" t="s">
        <v>3050</v>
      </c>
      <c r="R1048" s="103" t="s">
        <v>6059</v>
      </c>
      <c r="S1048" s="103" t="s">
        <v>10736</v>
      </c>
      <c r="T1048" s="103" t="s">
        <v>3045</v>
      </c>
      <c r="U1048" s="104">
        <v>45801.454756944448</v>
      </c>
    </row>
    <row r="1049" spans="1:21" x14ac:dyDescent="0.25">
      <c r="A1049" s="103" t="s">
        <v>2186</v>
      </c>
      <c r="B1049" s="103" t="s">
        <v>1737</v>
      </c>
      <c r="C1049" s="103" t="s">
        <v>13150</v>
      </c>
      <c r="D1049" s="103" t="s">
        <v>13151</v>
      </c>
      <c r="E1049" s="103" t="s">
        <v>13152</v>
      </c>
      <c r="I1049" s="103" t="s">
        <v>3044</v>
      </c>
      <c r="J1049" s="104">
        <v>45421.916666666664</v>
      </c>
      <c r="K1049" s="104">
        <v>45561.916666666664</v>
      </c>
      <c r="L1049" s="104">
        <v>45561.916666666664</v>
      </c>
      <c r="O1049" s="103" t="s">
        <v>5389</v>
      </c>
      <c r="P1049" s="103" t="s">
        <v>3050</v>
      </c>
      <c r="S1049" s="103" t="s">
        <v>10488</v>
      </c>
      <c r="T1049" s="103" t="s">
        <v>3045</v>
      </c>
      <c r="U1049" s="104">
        <v>45801.454756944448</v>
      </c>
    </row>
    <row r="1050" spans="1:21" x14ac:dyDescent="0.25">
      <c r="A1050" s="103" t="s">
        <v>2188</v>
      </c>
      <c r="B1050" s="103" t="s">
        <v>1803</v>
      </c>
      <c r="C1050" s="103" t="s">
        <v>13153</v>
      </c>
      <c r="I1050" s="103" t="s">
        <v>3224</v>
      </c>
      <c r="J1050" s="104"/>
      <c r="K1050" s="104"/>
      <c r="L1050" s="104"/>
      <c r="M1050" s="103" t="s">
        <v>3082</v>
      </c>
      <c r="N1050" s="103" t="s">
        <v>3082</v>
      </c>
      <c r="O1050" s="103" t="s">
        <v>5389</v>
      </c>
      <c r="P1050" s="103" t="s">
        <v>3050</v>
      </c>
      <c r="R1050" s="103" t="s">
        <v>3792</v>
      </c>
      <c r="S1050" s="103" t="s">
        <v>10488</v>
      </c>
      <c r="T1050" s="103" t="s">
        <v>3045</v>
      </c>
      <c r="U1050" s="104">
        <v>45801.454768518517</v>
      </c>
    </row>
    <row r="1051" spans="1:21" x14ac:dyDescent="0.25">
      <c r="A1051" s="103" t="s">
        <v>2190</v>
      </c>
      <c r="B1051" s="103" t="s">
        <v>1959</v>
      </c>
      <c r="C1051" s="103" t="s">
        <v>13154</v>
      </c>
      <c r="D1051" s="103" t="s">
        <v>13155</v>
      </c>
      <c r="E1051" s="103" t="s">
        <v>13156</v>
      </c>
      <c r="I1051" s="103" t="s">
        <v>3044</v>
      </c>
      <c r="J1051" s="104">
        <v>45376.958333333336</v>
      </c>
      <c r="K1051" s="104">
        <v>45547.916666666664</v>
      </c>
      <c r="L1051" s="104">
        <v>45547.916666666664</v>
      </c>
      <c r="O1051" s="103" t="s">
        <v>5389</v>
      </c>
      <c r="P1051" s="103" t="s">
        <v>3050</v>
      </c>
      <c r="S1051" s="103" t="s">
        <v>10488</v>
      </c>
      <c r="T1051" s="103" t="s">
        <v>3045</v>
      </c>
      <c r="U1051" s="104">
        <v>45801.454768518517</v>
      </c>
    </row>
    <row r="1052" spans="1:21" x14ac:dyDescent="0.25">
      <c r="A1052" s="103" t="s">
        <v>2192</v>
      </c>
      <c r="B1052" s="103" t="s">
        <v>2205</v>
      </c>
      <c r="C1052" s="103" t="s">
        <v>13157</v>
      </c>
      <c r="I1052" s="103" t="s">
        <v>3224</v>
      </c>
      <c r="J1052" s="104"/>
      <c r="K1052" s="104"/>
      <c r="L1052" s="104"/>
      <c r="M1052" s="103" t="s">
        <v>3175</v>
      </c>
      <c r="N1052" s="103" t="s">
        <v>10526</v>
      </c>
      <c r="O1052" s="103" t="s">
        <v>5389</v>
      </c>
      <c r="P1052" s="103" t="s">
        <v>3050</v>
      </c>
      <c r="S1052" s="103" t="s">
        <v>10488</v>
      </c>
      <c r="T1052" s="103" t="s">
        <v>3045</v>
      </c>
      <c r="U1052" s="104">
        <v>45801.454768518517</v>
      </c>
    </row>
    <row r="1053" spans="1:21" x14ac:dyDescent="0.25">
      <c r="A1053" s="103" t="s">
        <v>2194</v>
      </c>
      <c r="B1053" s="103" t="s">
        <v>2237</v>
      </c>
      <c r="C1053" s="103" t="s">
        <v>13158</v>
      </c>
      <c r="D1053" s="103" t="s">
        <v>13159</v>
      </c>
      <c r="E1053" s="103" t="s">
        <v>13160</v>
      </c>
      <c r="F1053" s="103" t="s">
        <v>13161</v>
      </c>
      <c r="G1053" s="104">
        <v>33344.916666666664</v>
      </c>
      <c r="I1053" s="103" t="s">
        <v>3224</v>
      </c>
      <c r="J1053" s="104"/>
      <c r="K1053" s="104"/>
      <c r="L1053" s="104">
        <v>45774.916666666664</v>
      </c>
      <c r="M1053" s="103" t="s">
        <v>3082</v>
      </c>
      <c r="N1053" s="103" t="s">
        <v>3082</v>
      </c>
      <c r="O1053" s="103" t="s">
        <v>5389</v>
      </c>
      <c r="P1053" s="103" t="s">
        <v>3224</v>
      </c>
      <c r="R1053" s="103" t="s">
        <v>4174</v>
      </c>
      <c r="S1053" s="103" t="s">
        <v>10736</v>
      </c>
      <c r="T1053" s="103" t="s">
        <v>3045</v>
      </c>
      <c r="U1053" s="104">
        <v>45801.454780092594</v>
      </c>
    </row>
    <row r="1054" spans="1:21" x14ac:dyDescent="0.25">
      <c r="A1054" s="103" t="s">
        <v>2196</v>
      </c>
      <c r="B1054" s="103" t="s">
        <v>2263</v>
      </c>
      <c r="C1054" s="103" t="s">
        <v>13162</v>
      </c>
      <c r="I1054" s="103" t="s">
        <v>3044</v>
      </c>
      <c r="J1054" s="104"/>
      <c r="K1054" s="104"/>
      <c r="L1054" s="104">
        <v>45754.916666666664</v>
      </c>
      <c r="M1054" s="103" t="s">
        <v>3059</v>
      </c>
      <c r="N1054" s="103" t="s">
        <v>10474</v>
      </c>
      <c r="O1054" s="103" t="s">
        <v>5389</v>
      </c>
      <c r="P1054" s="103" t="s">
        <v>3050</v>
      </c>
      <c r="S1054" s="103" t="s">
        <v>10488</v>
      </c>
      <c r="T1054" s="103" t="s">
        <v>3045</v>
      </c>
      <c r="U1054" s="104">
        <v>45801.454791666663</v>
      </c>
    </row>
    <row r="1055" spans="1:21" x14ac:dyDescent="0.25">
      <c r="A1055" s="103" t="s">
        <v>2198</v>
      </c>
      <c r="B1055" s="103" t="s">
        <v>2285</v>
      </c>
      <c r="C1055" s="103" t="s">
        <v>13163</v>
      </c>
      <c r="I1055" s="103" t="s">
        <v>3044</v>
      </c>
      <c r="J1055" s="104"/>
      <c r="K1055" s="104"/>
      <c r="L1055" s="104">
        <v>45711.958333333336</v>
      </c>
      <c r="M1055" s="103" t="s">
        <v>3082</v>
      </c>
      <c r="N1055" s="103" t="s">
        <v>10495</v>
      </c>
      <c r="O1055" s="103" t="s">
        <v>5389</v>
      </c>
      <c r="P1055" s="103" t="s">
        <v>3050</v>
      </c>
      <c r="S1055" s="103" t="s">
        <v>10736</v>
      </c>
      <c r="T1055" s="103" t="s">
        <v>3045</v>
      </c>
      <c r="U1055" s="104">
        <v>45801.454780092594</v>
      </c>
    </row>
    <row r="1056" spans="1:21" x14ac:dyDescent="0.25">
      <c r="A1056" s="103" t="s">
        <v>2200</v>
      </c>
      <c r="B1056" s="103" t="s">
        <v>2327</v>
      </c>
      <c r="C1056" s="103" t="s">
        <v>13164</v>
      </c>
      <c r="D1056" s="103" t="s">
        <v>13165</v>
      </c>
      <c r="E1056" s="103" t="s">
        <v>13166</v>
      </c>
      <c r="F1056" s="103" t="s">
        <v>5748</v>
      </c>
      <c r="I1056" s="103" t="s">
        <v>3766</v>
      </c>
      <c r="J1056" s="104"/>
      <c r="K1056" s="104"/>
      <c r="L1056" s="104">
        <v>45774.916666666664</v>
      </c>
      <c r="M1056" s="103" t="s">
        <v>3059</v>
      </c>
      <c r="N1056" s="103" t="s">
        <v>3059</v>
      </c>
      <c r="O1056" s="103" t="s">
        <v>5389</v>
      </c>
      <c r="P1056" s="103" t="s">
        <v>3457</v>
      </c>
      <c r="S1056" s="103" t="s">
        <v>10736</v>
      </c>
      <c r="T1056" s="103" t="s">
        <v>3045</v>
      </c>
      <c r="U1056" s="104">
        <v>45801.454791666663</v>
      </c>
    </row>
    <row r="1057" spans="1:21" x14ac:dyDescent="0.25">
      <c r="A1057" s="103" t="s">
        <v>2202</v>
      </c>
      <c r="B1057" s="103" t="s">
        <v>2743</v>
      </c>
      <c r="C1057" s="103" t="s">
        <v>13167</v>
      </c>
      <c r="I1057" s="103" t="s">
        <v>3224</v>
      </c>
      <c r="J1057" s="104"/>
      <c r="K1057" s="104"/>
      <c r="L1057" s="104"/>
      <c r="M1057" s="103" t="s">
        <v>3175</v>
      </c>
      <c r="N1057" s="103" t="s">
        <v>10495</v>
      </c>
      <c r="O1057" s="103" t="s">
        <v>5389</v>
      </c>
      <c r="P1057" s="103" t="s">
        <v>3050</v>
      </c>
      <c r="R1057" s="103" t="s">
        <v>3795</v>
      </c>
      <c r="S1057" s="103" t="s">
        <v>10488</v>
      </c>
      <c r="T1057" s="103" t="s">
        <v>3045</v>
      </c>
      <c r="U1057" s="104">
        <v>45801.45480324074</v>
      </c>
    </row>
    <row r="1058" spans="1:21" x14ac:dyDescent="0.25">
      <c r="A1058" s="103" t="s">
        <v>2204</v>
      </c>
      <c r="B1058" s="103" t="s">
        <v>72</v>
      </c>
      <c r="C1058" s="103" t="s">
        <v>13168</v>
      </c>
      <c r="D1058" s="103" t="s">
        <v>13169</v>
      </c>
      <c r="E1058" s="103" t="s">
        <v>13170</v>
      </c>
      <c r="I1058" s="103" t="s">
        <v>3044</v>
      </c>
      <c r="J1058" s="104">
        <v>45408.916666666664</v>
      </c>
      <c r="K1058" s="104">
        <v>45571.916666666664</v>
      </c>
      <c r="L1058" s="104">
        <v>45571.916666666664</v>
      </c>
      <c r="O1058" s="103" t="s">
        <v>5389</v>
      </c>
      <c r="P1058" s="103" t="s">
        <v>3050</v>
      </c>
      <c r="S1058" s="103" t="s">
        <v>10488</v>
      </c>
      <c r="T1058" s="103" t="s">
        <v>3045</v>
      </c>
      <c r="U1058" s="104">
        <v>45801.454791666663</v>
      </c>
    </row>
    <row r="1059" spans="1:21" x14ac:dyDescent="0.25">
      <c r="A1059" s="103" t="s">
        <v>2206</v>
      </c>
      <c r="B1059" s="103" t="s">
        <v>74</v>
      </c>
      <c r="C1059" s="103" t="s">
        <v>13171</v>
      </c>
      <c r="D1059" s="103" t="s">
        <v>13172</v>
      </c>
      <c r="E1059" s="103" t="s">
        <v>13173</v>
      </c>
      <c r="I1059" s="103" t="s">
        <v>3044</v>
      </c>
      <c r="J1059" s="104">
        <v>45344.958333333336</v>
      </c>
      <c r="K1059" s="104"/>
      <c r="L1059" s="104">
        <v>45721.958333333336</v>
      </c>
      <c r="M1059" s="103" t="s">
        <v>3266</v>
      </c>
      <c r="N1059" s="103" t="s">
        <v>3059</v>
      </c>
      <c r="O1059" s="103" t="s">
        <v>5389</v>
      </c>
      <c r="P1059" s="103" t="s">
        <v>3050</v>
      </c>
      <c r="R1059" s="103" t="s">
        <v>7618</v>
      </c>
      <c r="S1059" s="103" t="s">
        <v>10488</v>
      </c>
      <c r="T1059" s="103" t="s">
        <v>3045</v>
      </c>
      <c r="U1059" s="104">
        <v>45801.45480324074</v>
      </c>
    </row>
    <row r="1060" spans="1:21" x14ac:dyDescent="0.25">
      <c r="A1060" s="103" t="s">
        <v>2208</v>
      </c>
      <c r="B1060" s="103" t="s">
        <v>86</v>
      </c>
      <c r="C1060" s="103" t="s">
        <v>13174</v>
      </c>
      <c r="D1060" s="103" t="s">
        <v>13175</v>
      </c>
      <c r="E1060" s="103" t="s">
        <v>13176</v>
      </c>
      <c r="I1060" s="103" t="s">
        <v>3044</v>
      </c>
      <c r="J1060" s="104">
        <v>45376.958333333336</v>
      </c>
      <c r="K1060" s="104">
        <v>45561.916666666664</v>
      </c>
      <c r="L1060" s="104">
        <v>45561.916666666664</v>
      </c>
      <c r="O1060" s="103" t="s">
        <v>5389</v>
      </c>
      <c r="P1060" s="103" t="s">
        <v>3050</v>
      </c>
      <c r="R1060" s="103" t="s">
        <v>7609</v>
      </c>
      <c r="S1060" s="103" t="s">
        <v>10488</v>
      </c>
      <c r="T1060" s="103" t="s">
        <v>3045</v>
      </c>
      <c r="U1060" s="104">
        <v>45801.45480324074</v>
      </c>
    </row>
    <row r="1061" spans="1:21" x14ac:dyDescent="0.25">
      <c r="A1061" s="103" t="s">
        <v>2210</v>
      </c>
      <c r="B1061" s="103" t="s">
        <v>138</v>
      </c>
      <c r="C1061" s="103" t="s">
        <v>13177</v>
      </c>
      <c r="D1061" s="103" t="s">
        <v>13178</v>
      </c>
      <c r="E1061" s="103" t="s">
        <v>13179</v>
      </c>
      <c r="I1061" s="103" t="s">
        <v>3044</v>
      </c>
      <c r="J1061" s="104">
        <v>45336.958333333336</v>
      </c>
      <c r="K1061" s="104"/>
      <c r="L1061" s="104">
        <v>45540.916666666664</v>
      </c>
      <c r="O1061" s="103" t="s">
        <v>5389</v>
      </c>
      <c r="P1061" s="103" t="s">
        <v>3050</v>
      </c>
      <c r="R1061" s="103" t="s">
        <v>4371</v>
      </c>
      <c r="S1061" s="103" t="s">
        <v>10488</v>
      </c>
      <c r="T1061" s="103" t="s">
        <v>3045</v>
      </c>
      <c r="U1061" s="104">
        <v>45801.45480324074</v>
      </c>
    </row>
    <row r="1062" spans="1:21" x14ac:dyDescent="0.25">
      <c r="A1062" s="103" t="s">
        <v>2212</v>
      </c>
      <c r="B1062" s="103" t="s">
        <v>140</v>
      </c>
      <c r="C1062" s="103" t="s">
        <v>13180</v>
      </c>
      <c r="D1062" s="103" t="s">
        <v>13181</v>
      </c>
      <c r="E1062" s="103" t="s">
        <v>13182</v>
      </c>
      <c r="F1062" s="103" t="s">
        <v>13183</v>
      </c>
      <c r="G1062" s="104">
        <v>31718.958333333332</v>
      </c>
      <c r="I1062" s="103" t="s">
        <v>3044</v>
      </c>
      <c r="J1062" s="104">
        <v>45426.916666666664</v>
      </c>
      <c r="K1062" s="104">
        <v>45561.916666666664</v>
      </c>
      <c r="L1062" s="104">
        <v>45561.916666666664</v>
      </c>
      <c r="M1062" s="103" t="s">
        <v>10667</v>
      </c>
      <c r="N1062" s="103" t="s">
        <v>10668</v>
      </c>
      <c r="O1062" s="103" t="s">
        <v>5389</v>
      </c>
      <c r="P1062" s="103" t="s">
        <v>3044</v>
      </c>
      <c r="S1062" s="103" t="s">
        <v>10488</v>
      </c>
      <c r="T1062" s="103" t="s">
        <v>3045</v>
      </c>
      <c r="U1062" s="104">
        <v>45801.454814814817</v>
      </c>
    </row>
    <row r="1063" spans="1:21" x14ac:dyDescent="0.25">
      <c r="A1063" s="103" t="s">
        <v>2214</v>
      </c>
      <c r="B1063" s="103" t="s">
        <v>256</v>
      </c>
      <c r="C1063" s="103" t="s">
        <v>13184</v>
      </c>
      <c r="D1063" s="103" t="s">
        <v>13185</v>
      </c>
      <c r="E1063" s="103" t="s">
        <v>13186</v>
      </c>
      <c r="I1063" s="103" t="s">
        <v>3044</v>
      </c>
      <c r="J1063" s="104">
        <v>45373.958333333336</v>
      </c>
      <c r="K1063" s="104">
        <v>45578.916666666664</v>
      </c>
      <c r="L1063" s="104">
        <v>45578.916666666664</v>
      </c>
      <c r="O1063" s="103" t="s">
        <v>5389</v>
      </c>
      <c r="P1063" s="103" t="s">
        <v>3050</v>
      </c>
      <c r="S1063" s="103" t="s">
        <v>10488</v>
      </c>
      <c r="T1063" s="103" t="s">
        <v>3045</v>
      </c>
      <c r="U1063" s="104">
        <v>45801.454814814817</v>
      </c>
    </row>
    <row r="1064" spans="1:21" x14ac:dyDescent="0.25">
      <c r="A1064" s="103" t="s">
        <v>2216</v>
      </c>
      <c r="B1064" s="103" t="s">
        <v>272</v>
      </c>
      <c r="C1064" s="103" t="s">
        <v>13187</v>
      </c>
      <c r="D1064" s="103" t="s">
        <v>13188</v>
      </c>
      <c r="E1064" s="103" t="s">
        <v>13189</v>
      </c>
      <c r="I1064" s="103" t="s">
        <v>3044</v>
      </c>
      <c r="J1064" s="104">
        <v>45525.916666666664</v>
      </c>
      <c r="K1064" s="104"/>
      <c r="L1064" s="104">
        <v>45592.958333333336</v>
      </c>
      <c r="O1064" s="103" t="s">
        <v>5389</v>
      </c>
      <c r="P1064" s="103" t="s">
        <v>3050</v>
      </c>
      <c r="S1064" s="103" t="s">
        <v>10488</v>
      </c>
      <c r="T1064" s="103" t="s">
        <v>3045</v>
      </c>
      <c r="U1064" s="104">
        <v>45801.454814814817</v>
      </c>
    </row>
    <row r="1065" spans="1:21" x14ac:dyDescent="0.25">
      <c r="A1065" s="103" t="s">
        <v>2218</v>
      </c>
      <c r="B1065" s="103" t="s">
        <v>364</v>
      </c>
      <c r="C1065" s="103" t="s">
        <v>13190</v>
      </c>
      <c r="D1065" s="103" t="s">
        <v>13191</v>
      </c>
      <c r="E1065" s="103" t="s">
        <v>13192</v>
      </c>
      <c r="I1065" s="103" t="s">
        <v>3044</v>
      </c>
      <c r="J1065" s="104">
        <v>45454.916666666664</v>
      </c>
      <c r="K1065" s="104">
        <v>45561.916666666664</v>
      </c>
      <c r="L1065" s="104">
        <v>45561.916666666664</v>
      </c>
      <c r="O1065" s="103" t="s">
        <v>5389</v>
      </c>
      <c r="P1065" s="103" t="s">
        <v>3050</v>
      </c>
      <c r="S1065" s="103" t="s">
        <v>10488</v>
      </c>
      <c r="T1065" s="103" t="s">
        <v>3045</v>
      </c>
      <c r="U1065" s="104">
        <v>45801.454826388886</v>
      </c>
    </row>
    <row r="1066" spans="1:21" x14ac:dyDescent="0.25">
      <c r="A1066" s="103" t="s">
        <v>2220</v>
      </c>
      <c r="B1066" s="103" t="s">
        <v>384</v>
      </c>
      <c r="C1066" s="103" t="s">
        <v>13193</v>
      </c>
      <c r="D1066" s="103" t="s">
        <v>13194</v>
      </c>
      <c r="E1066" s="103" t="s">
        <v>13195</v>
      </c>
      <c r="I1066" s="103" t="s">
        <v>3044</v>
      </c>
      <c r="J1066" s="104">
        <v>45441.916666666664</v>
      </c>
      <c r="K1066" s="104">
        <v>45561.916666666664</v>
      </c>
      <c r="L1066" s="104">
        <v>45561.916666666664</v>
      </c>
      <c r="O1066" s="103" t="s">
        <v>5389</v>
      </c>
      <c r="P1066" s="103" t="s">
        <v>3050</v>
      </c>
      <c r="S1066" s="103" t="s">
        <v>10488</v>
      </c>
      <c r="T1066" s="103" t="s">
        <v>3045</v>
      </c>
      <c r="U1066" s="104">
        <v>45801.454826388886</v>
      </c>
    </row>
    <row r="1067" spans="1:21" x14ac:dyDescent="0.25">
      <c r="A1067" s="103" t="s">
        <v>2222</v>
      </c>
      <c r="B1067" s="103" t="s">
        <v>492</v>
      </c>
      <c r="C1067" s="103" t="s">
        <v>13196</v>
      </c>
      <c r="D1067" s="103" t="s">
        <v>13197</v>
      </c>
      <c r="E1067" s="103" t="s">
        <v>13198</v>
      </c>
      <c r="I1067" s="103" t="s">
        <v>3766</v>
      </c>
      <c r="J1067" s="104">
        <v>45377.958333333336</v>
      </c>
      <c r="K1067" s="104"/>
      <c r="L1067" s="104">
        <v>45760.916666666664</v>
      </c>
      <c r="O1067" s="103" t="s">
        <v>5389</v>
      </c>
      <c r="P1067" s="103" t="s">
        <v>3050</v>
      </c>
      <c r="S1067" s="103" t="s">
        <v>10488</v>
      </c>
      <c r="T1067" s="103" t="s">
        <v>3045</v>
      </c>
      <c r="U1067" s="104">
        <v>45801.454826388886</v>
      </c>
    </row>
    <row r="1068" spans="1:21" x14ac:dyDescent="0.25">
      <c r="A1068" s="103" t="s">
        <v>2224</v>
      </c>
      <c r="B1068" s="103" t="s">
        <v>512</v>
      </c>
      <c r="C1068" s="103" t="s">
        <v>13199</v>
      </c>
      <c r="D1068" s="103" t="s">
        <v>13200</v>
      </c>
      <c r="E1068" s="103" t="s">
        <v>13201</v>
      </c>
      <c r="I1068" s="103" t="s">
        <v>3044</v>
      </c>
      <c r="J1068" s="104">
        <v>45420.916666666664</v>
      </c>
      <c r="K1068" s="104">
        <v>45561.916666666664</v>
      </c>
      <c r="L1068" s="104">
        <v>45561.916666666664</v>
      </c>
      <c r="O1068" s="103" t="s">
        <v>5389</v>
      </c>
      <c r="P1068" s="103" t="s">
        <v>3050</v>
      </c>
      <c r="S1068" s="103" t="s">
        <v>10488</v>
      </c>
      <c r="T1068" s="103" t="s">
        <v>3045</v>
      </c>
      <c r="U1068" s="104">
        <v>45801.454826388886</v>
      </c>
    </row>
    <row r="1069" spans="1:21" x14ac:dyDescent="0.25">
      <c r="A1069" s="103" t="s">
        <v>2226</v>
      </c>
      <c r="B1069" s="103" t="s">
        <v>550</v>
      </c>
      <c r="C1069" s="103" t="s">
        <v>13202</v>
      </c>
      <c r="D1069" s="103" t="s">
        <v>13203</v>
      </c>
      <c r="E1069" s="103" t="s">
        <v>13204</v>
      </c>
      <c r="I1069" s="103" t="s">
        <v>3044</v>
      </c>
      <c r="J1069" s="104">
        <v>45699.958333333336</v>
      </c>
      <c r="K1069" s="104"/>
      <c r="L1069" s="104"/>
      <c r="M1069" s="103" t="s">
        <v>3059</v>
      </c>
      <c r="N1069" s="103" t="s">
        <v>10474</v>
      </c>
      <c r="O1069" s="103" t="s">
        <v>5389</v>
      </c>
      <c r="P1069" s="103" t="s">
        <v>3050</v>
      </c>
      <c r="R1069" s="103" t="s">
        <v>3792</v>
      </c>
      <c r="S1069" s="103" t="s">
        <v>10488</v>
      </c>
      <c r="T1069" s="103" t="s">
        <v>3045</v>
      </c>
      <c r="U1069" s="104">
        <v>45801.454837962963</v>
      </c>
    </row>
    <row r="1070" spans="1:21" x14ac:dyDescent="0.25">
      <c r="A1070" s="103" t="s">
        <v>2228</v>
      </c>
      <c r="B1070" s="103" t="s">
        <v>590</v>
      </c>
      <c r="C1070" s="103" t="s">
        <v>13205</v>
      </c>
      <c r="D1070" s="103" t="s">
        <v>13206</v>
      </c>
      <c r="E1070" s="103" t="s">
        <v>13207</v>
      </c>
      <c r="I1070" s="103" t="s">
        <v>3044</v>
      </c>
      <c r="J1070" s="104">
        <v>45408.916666666664</v>
      </c>
      <c r="K1070" s="104">
        <v>45547.916666666664</v>
      </c>
      <c r="L1070" s="104">
        <v>45547.916666666664</v>
      </c>
      <c r="O1070" s="103" t="s">
        <v>5389</v>
      </c>
      <c r="P1070" s="103" t="s">
        <v>3050</v>
      </c>
      <c r="S1070" s="103" t="s">
        <v>10488</v>
      </c>
      <c r="T1070" s="103" t="s">
        <v>3045</v>
      </c>
      <c r="U1070" s="104">
        <v>45801.454837962963</v>
      </c>
    </row>
    <row r="1071" spans="1:21" x14ac:dyDescent="0.25">
      <c r="A1071" s="103" t="s">
        <v>2230</v>
      </c>
      <c r="B1071" s="103" t="s">
        <v>720</v>
      </c>
      <c r="C1071" s="103" t="s">
        <v>13208</v>
      </c>
      <c r="D1071" s="103" t="s">
        <v>13209</v>
      </c>
      <c r="E1071" s="103" t="s">
        <v>13210</v>
      </c>
      <c r="I1071" s="103" t="s">
        <v>3044</v>
      </c>
      <c r="J1071" s="104">
        <v>45594.958333333336</v>
      </c>
      <c r="K1071" s="104"/>
      <c r="L1071" s="104">
        <v>45670.958333333336</v>
      </c>
      <c r="O1071" s="103" t="s">
        <v>5389</v>
      </c>
      <c r="P1071" s="103" t="s">
        <v>3050</v>
      </c>
      <c r="S1071" s="103" t="s">
        <v>10488</v>
      </c>
      <c r="T1071" s="103" t="s">
        <v>3045</v>
      </c>
      <c r="U1071" s="104">
        <v>45801.454837962963</v>
      </c>
    </row>
    <row r="1072" spans="1:21" x14ac:dyDescent="0.25">
      <c r="A1072" s="103" t="s">
        <v>2232</v>
      </c>
      <c r="B1072" s="103" t="s">
        <v>879</v>
      </c>
      <c r="C1072" s="103" t="s">
        <v>13211</v>
      </c>
      <c r="D1072" s="103" t="s">
        <v>20638</v>
      </c>
      <c r="E1072" s="103" t="s">
        <v>13212</v>
      </c>
      <c r="F1072" s="103" t="s">
        <v>18159</v>
      </c>
      <c r="G1072" s="104">
        <v>31969.916666666668</v>
      </c>
      <c r="I1072" s="103" t="s">
        <v>3197</v>
      </c>
      <c r="J1072" s="104"/>
      <c r="K1072" s="104"/>
      <c r="L1072" s="104"/>
      <c r="M1072" s="103" t="s">
        <v>10567</v>
      </c>
      <c r="N1072" s="103" t="s">
        <v>10568</v>
      </c>
      <c r="O1072" s="103" t="s">
        <v>5389</v>
      </c>
      <c r="P1072" s="103" t="s">
        <v>3197</v>
      </c>
      <c r="S1072" s="103" t="s">
        <v>10879</v>
      </c>
      <c r="T1072" s="103" t="s">
        <v>3045</v>
      </c>
      <c r="U1072" s="104">
        <v>45801.45484953704</v>
      </c>
    </row>
    <row r="1073" spans="1:21" x14ac:dyDescent="0.25">
      <c r="A1073" s="103" t="s">
        <v>2234</v>
      </c>
      <c r="B1073" s="103" t="s">
        <v>881</v>
      </c>
      <c r="C1073" s="103" t="s">
        <v>13213</v>
      </c>
      <c r="D1073" s="103" t="s">
        <v>13214</v>
      </c>
      <c r="E1073" s="103" t="s">
        <v>13215</v>
      </c>
      <c r="I1073" s="103" t="s">
        <v>3044</v>
      </c>
      <c r="J1073" s="104">
        <v>45433.916666666664</v>
      </c>
      <c r="K1073" s="104">
        <v>45540.916666666664</v>
      </c>
      <c r="L1073" s="104">
        <v>45540.916666666664</v>
      </c>
      <c r="O1073" s="103" t="s">
        <v>5389</v>
      </c>
      <c r="P1073" s="103" t="s">
        <v>3050</v>
      </c>
      <c r="S1073" s="103" t="s">
        <v>10488</v>
      </c>
      <c r="T1073" s="103" t="s">
        <v>3045</v>
      </c>
      <c r="U1073" s="104">
        <v>45801.45484953704</v>
      </c>
    </row>
    <row r="1074" spans="1:21" x14ac:dyDescent="0.25">
      <c r="A1074" s="103" t="s">
        <v>2236</v>
      </c>
      <c r="B1074" s="103" t="s">
        <v>887</v>
      </c>
      <c r="C1074" s="103" t="s">
        <v>13216</v>
      </c>
      <c r="D1074" s="103" t="s">
        <v>13217</v>
      </c>
      <c r="E1074" s="103" t="s">
        <v>13218</v>
      </c>
      <c r="I1074" s="103" t="s">
        <v>3069</v>
      </c>
      <c r="J1074" s="104"/>
      <c r="K1074" s="104"/>
      <c r="L1074" s="104"/>
      <c r="O1074" s="103" t="s">
        <v>5389</v>
      </c>
      <c r="P1074" s="103" t="s">
        <v>3050</v>
      </c>
      <c r="Q1074" s="103" t="s">
        <v>3181</v>
      </c>
      <c r="R1074" s="103" t="s">
        <v>5178</v>
      </c>
      <c r="S1074" s="103" t="s">
        <v>10488</v>
      </c>
      <c r="T1074" s="103" t="s">
        <v>3045</v>
      </c>
      <c r="U1074" s="104">
        <v>45801.45484953704</v>
      </c>
    </row>
    <row r="1075" spans="1:21" x14ac:dyDescent="0.25">
      <c r="A1075" s="103" t="s">
        <v>2238</v>
      </c>
      <c r="B1075" s="103" t="s">
        <v>945</v>
      </c>
      <c r="C1075" s="103" t="s">
        <v>13219</v>
      </c>
      <c r="D1075" s="103" t="s">
        <v>13220</v>
      </c>
      <c r="E1075" s="103" t="s">
        <v>13221</v>
      </c>
      <c r="F1075" s="103" t="s">
        <v>13222</v>
      </c>
      <c r="G1075" s="104">
        <v>31396.958333333332</v>
      </c>
      <c r="I1075" s="103" t="s">
        <v>3197</v>
      </c>
      <c r="J1075" s="104">
        <v>45394.916666666664</v>
      </c>
      <c r="K1075" s="104">
        <v>45649.958333333336</v>
      </c>
      <c r="L1075" s="104">
        <v>45649.958333333336</v>
      </c>
      <c r="O1075" s="103" t="s">
        <v>5389</v>
      </c>
      <c r="P1075" s="103" t="s">
        <v>3197</v>
      </c>
      <c r="R1075" s="103" t="s">
        <v>3298</v>
      </c>
      <c r="S1075" s="103" t="s">
        <v>10488</v>
      </c>
      <c r="T1075" s="103" t="s">
        <v>13223</v>
      </c>
      <c r="U1075" s="104">
        <v>45801.454861111109</v>
      </c>
    </row>
    <row r="1076" spans="1:21" x14ac:dyDescent="0.25">
      <c r="A1076" s="103" t="s">
        <v>2240</v>
      </c>
      <c r="B1076" s="103" t="s">
        <v>1013</v>
      </c>
      <c r="C1076" s="103" t="s">
        <v>13224</v>
      </c>
      <c r="D1076" s="103" t="s">
        <v>13225</v>
      </c>
      <c r="E1076" s="103" t="s">
        <v>13226</v>
      </c>
      <c r="I1076" s="103" t="s">
        <v>3044</v>
      </c>
      <c r="J1076" s="104">
        <v>45468.916666666664</v>
      </c>
      <c r="K1076" s="104"/>
      <c r="L1076" s="104">
        <v>45669.958333333336</v>
      </c>
      <c r="O1076" s="103" t="s">
        <v>5389</v>
      </c>
      <c r="P1076" s="103" t="s">
        <v>3050</v>
      </c>
      <c r="R1076" s="103" t="s">
        <v>3524</v>
      </c>
      <c r="S1076" s="103" t="s">
        <v>10488</v>
      </c>
      <c r="T1076" s="103" t="s">
        <v>3045</v>
      </c>
      <c r="U1076" s="104">
        <v>45801.454861111109</v>
      </c>
    </row>
    <row r="1077" spans="1:21" x14ac:dyDescent="0.25">
      <c r="A1077" s="103" t="s">
        <v>2242</v>
      </c>
      <c r="B1077" s="103" t="s">
        <v>1341</v>
      </c>
      <c r="C1077" s="103" t="s">
        <v>13227</v>
      </c>
      <c r="D1077" s="103" t="s">
        <v>12586</v>
      </c>
      <c r="E1077" s="103" t="s">
        <v>13228</v>
      </c>
      <c r="I1077" s="103" t="s">
        <v>3069</v>
      </c>
      <c r="J1077" s="104"/>
      <c r="K1077" s="104"/>
      <c r="L1077" s="104"/>
      <c r="O1077" s="103" t="s">
        <v>5389</v>
      </c>
      <c r="P1077" s="103" t="s">
        <v>3050</v>
      </c>
      <c r="R1077" s="103" t="s">
        <v>5971</v>
      </c>
      <c r="S1077" s="103" t="s">
        <v>10488</v>
      </c>
      <c r="T1077" s="103" t="s">
        <v>3054</v>
      </c>
      <c r="U1077" s="104">
        <v>45801.454861111109</v>
      </c>
    </row>
    <row r="1078" spans="1:21" x14ac:dyDescent="0.25">
      <c r="A1078" s="103" t="s">
        <v>2244</v>
      </c>
      <c r="B1078" s="103" t="s">
        <v>300</v>
      </c>
      <c r="C1078" s="103" t="s">
        <v>13229</v>
      </c>
      <c r="D1078" s="103" t="s">
        <v>13230</v>
      </c>
      <c r="E1078" s="103" t="s">
        <v>13231</v>
      </c>
      <c r="I1078" s="103" t="s">
        <v>3044</v>
      </c>
      <c r="J1078" s="104">
        <v>45483.916666666664</v>
      </c>
      <c r="K1078" s="104"/>
      <c r="L1078" s="104">
        <v>45583.916666666664</v>
      </c>
      <c r="O1078" s="103" t="s">
        <v>5389</v>
      </c>
      <c r="P1078" s="103" t="s">
        <v>3050</v>
      </c>
      <c r="R1078" s="103" t="s">
        <v>5331</v>
      </c>
      <c r="S1078" s="103" t="s">
        <v>10488</v>
      </c>
      <c r="T1078" s="103" t="s">
        <v>3054</v>
      </c>
      <c r="U1078" s="104">
        <v>45801.454872685186</v>
      </c>
    </row>
    <row r="1079" spans="1:21" x14ac:dyDescent="0.25">
      <c r="A1079" s="103" t="s">
        <v>2246</v>
      </c>
      <c r="B1079" s="103" t="s">
        <v>1257</v>
      </c>
      <c r="I1079" s="103" t="s">
        <v>3069</v>
      </c>
      <c r="J1079" s="104"/>
      <c r="K1079" s="104"/>
      <c r="L1079" s="104"/>
      <c r="O1079" s="103" t="s">
        <v>5389</v>
      </c>
      <c r="P1079" s="103" t="s">
        <v>3050</v>
      </c>
      <c r="S1079" s="103" t="s">
        <v>10488</v>
      </c>
      <c r="T1079" s="103" t="s">
        <v>3045</v>
      </c>
      <c r="U1079" s="104">
        <v>45801.454872685186</v>
      </c>
    </row>
    <row r="1080" spans="1:21" x14ac:dyDescent="0.25">
      <c r="A1080" s="103" t="s">
        <v>2250</v>
      </c>
      <c r="B1080" s="103" t="s">
        <v>1195</v>
      </c>
      <c r="C1080" s="103" t="s">
        <v>13232</v>
      </c>
      <c r="I1080" s="103" t="s">
        <v>3069</v>
      </c>
      <c r="J1080" s="104"/>
      <c r="K1080" s="104"/>
      <c r="L1080" s="104"/>
      <c r="M1080" s="103" t="s">
        <v>3059</v>
      </c>
      <c r="N1080" s="103" t="s">
        <v>3059</v>
      </c>
      <c r="O1080" s="103" t="s">
        <v>5389</v>
      </c>
      <c r="P1080" s="103" t="s">
        <v>3050</v>
      </c>
      <c r="R1080" s="103" t="s">
        <v>4201</v>
      </c>
      <c r="S1080" s="103" t="s">
        <v>10724</v>
      </c>
      <c r="T1080" s="103" t="s">
        <v>3054</v>
      </c>
      <c r="U1080" s="104">
        <v>45801.454884259256</v>
      </c>
    </row>
    <row r="1081" spans="1:21" x14ac:dyDescent="0.25">
      <c r="A1081" s="103" t="s">
        <v>2252</v>
      </c>
      <c r="B1081" s="103" t="s">
        <v>1299</v>
      </c>
      <c r="C1081" s="103" t="s">
        <v>13233</v>
      </c>
      <c r="I1081" s="103" t="s">
        <v>3069</v>
      </c>
      <c r="J1081" s="104"/>
      <c r="K1081" s="104"/>
      <c r="L1081" s="104"/>
      <c r="O1081" s="103" t="s">
        <v>5389</v>
      </c>
      <c r="P1081" s="103" t="s">
        <v>3050</v>
      </c>
      <c r="S1081" s="103" t="s">
        <v>10475</v>
      </c>
      <c r="T1081" s="103" t="s">
        <v>3054</v>
      </c>
      <c r="U1081" s="104">
        <v>45801.454895833333</v>
      </c>
    </row>
    <row r="1082" spans="1:21" x14ac:dyDescent="0.25">
      <c r="A1082" s="103" t="s">
        <v>2254</v>
      </c>
      <c r="B1082" s="103" t="s">
        <v>1441</v>
      </c>
      <c r="C1082" s="103" t="s">
        <v>13234</v>
      </c>
      <c r="I1082" s="103" t="s">
        <v>3069</v>
      </c>
      <c r="J1082" s="104"/>
      <c r="K1082" s="104"/>
      <c r="L1082" s="104"/>
      <c r="M1082" s="103" t="s">
        <v>3059</v>
      </c>
      <c r="N1082" s="103" t="s">
        <v>10470</v>
      </c>
      <c r="O1082" s="103" t="s">
        <v>5389</v>
      </c>
      <c r="P1082" s="103" t="s">
        <v>3050</v>
      </c>
      <c r="S1082" s="103" t="s">
        <v>10724</v>
      </c>
      <c r="T1082" s="103" t="s">
        <v>3054</v>
      </c>
      <c r="U1082" s="104">
        <v>45801.454884259256</v>
      </c>
    </row>
    <row r="1083" spans="1:21" x14ac:dyDescent="0.25">
      <c r="A1083" s="103" t="s">
        <v>2256</v>
      </c>
      <c r="B1083" s="103" t="s">
        <v>1611</v>
      </c>
      <c r="C1083" s="103" t="s">
        <v>13235</v>
      </c>
      <c r="I1083" s="103" t="s">
        <v>3044</v>
      </c>
      <c r="J1083" s="104"/>
      <c r="K1083" s="104"/>
      <c r="L1083" s="104">
        <v>45727.958333333336</v>
      </c>
      <c r="M1083" s="103" t="s">
        <v>3082</v>
      </c>
      <c r="N1083" s="103" t="s">
        <v>10495</v>
      </c>
      <c r="O1083" s="103" t="s">
        <v>5389</v>
      </c>
      <c r="P1083" s="103" t="s">
        <v>3050</v>
      </c>
      <c r="R1083" s="103" t="s">
        <v>3298</v>
      </c>
      <c r="S1083" s="103" t="s">
        <v>10724</v>
      </c>
      <c r="T1083" s="103" t="s">
        <v>3054</v>
      </c>
      <c r="U1083" s="104">
        <v>45801.454895833333</v>
      </c>
    </row>
    <row r="1084" spans="1:21" x14ac:dyDescent="0.25">
      <c r="A1084" s="103" t="s">
        <v>2258</v>
      </c>
      <c r="B1084" s="103" t="s">
        <v>1749</v>
      </c>
      <c r="C1084" s="103" t="s">
        <v>13236</v>
      </c>
      <c r="I1084" s="103" t="s">
        <v>3044</v>
      </c>
      <c r="J1084" s="104"/>
      <c r="K1084" s="104"/>
      <c r="L1084" s="104">
        <v>45644.958333333336</v>
      </c>
      <c r="O1084" s="103" t="s">
        <v>5389</v>
      </c>
      <c r="P1084" s="103" t="s">
        <v>3050</v>
      </c>
      <c r="R1084" s="103" t="s">
        <v>4751</v>
      </c>
      <c r="S1084" s="103" t="s">
        <v>10475</v>
      </c>
      <c r="T1084" s="103" t="s">
        <v>3054</v>
      </c>
      <c r="U1084" s="104">
        <v>45801.454895833333</v>
      </c>
    </row>
    <row r="1085" spans="1:21" x14ac:dyDescent="0.25">
      <c r="A1085" s="103" t="s">
        <v>2260</v>
      </c>
      <c r="B1085" s="103" t="s">
        <v>1791</v>
      </c>
      <c r="C1085" s="103" t="s">
        <v>13237</v>
      </c>
      <c r="D1085" s="103" t="s">
        <v>13238</v>
      </c>
      <c r="E1085" s="103" t="s">
        <v>13239</v>
      </c>
      <c r="I1085" s="103" t="s">
        <v>3044</v>
      </c>
      <c r="J1085" s="104"/>
      <c r="K1085" s="104"/>
      <c r="L1085" s="104">
        <v>45603.958333333336</v>
      </c>
      <c r="O1085" s="103" t="s">
        <v>5389</v>
      </c>
      <c r="P1085" s="103" t="s">
        <v>3050</v>
      </c>
      <c r="S1085" s="103" t="s">
        <v>10475</v>
      </c>
      <c r="T1085" s="103" t="s">
        <v>3054</v>
      </c>
      <c r="U1085" s="104">
        <v>45801.454895833333</v>
      </c>
    </row>
    <row r="1086" spans="1:21" x14ac:dyDescent="0.25">
      <c r="A1086" s="103" t="s">
        <v>2262</v>
      </c>
      <c r="B1086" s="103" t="s">
        <v>1411</v>
      </c>
      <c r="I1086" s="103" t="s">
        <v>3069</v>
      </c>
      <c r="J1086" s="104"/>
      <c r="K1086" s="104"/>
      <c r="L1086" s="104"/>
      <c r="O1086" s="103" t="s">
        <v>5389</v>
      </c>
      <c r="P1086" s="103" t="s">
        <v>3050</v>
      </c>
      <c r="S1086" s="103" t="s">
        <v>10488</v>
      </c>
      <c r="U1086" s="104">
        <v>45801.454907407409</v>
      </c>
    </row>
    <row r="1087" spans="1:21" x14ac:dyDescent="0.25">
      <c r="A1087" s="103" t="s">
        <v>2264</v>
      </c>
      <c r="B1087" s="103" t="s">
        <v>1025</v>
      </c>
      <c r="C1087" s="103" t="s">
        <v>13240</v>
      </c>
      <c r="D1087" s="103" t="s">
        <v>13241</v>
      </c>
      <c r="E1087" s="103" t="s">
        <v>13242</v>
      </c>
      <c r="I1087" s="103" t="s">
        <v>3044</v>
      </c>
      <c r="J1087" s="104">
        <v>45310.958333333336</v>
      </c>
      <c r="K1087" s="104">
        <v>45294.958333333336</v>
      </c>
      <c r="L1087" s="104"/>
      <c r="O1087" s="103" t="s">
        <v>5389</v>
      </c>
      <c r="P1087" s="103" t="s">
        <v>3050</v>
      </c>
      <c r="S1087" s="103" t="s">
        <v>11492</v>
      </c>
      <c r="T1087" s="103" t="s">
        <v>3045</v>
      </c>
      <c r="U1087" s="104">
        <v>45801.454907407409</v>
      </c>
    </row>
    <row r="1088" spans="1:21" x14ac:dyDescent="0.25">
      <c r="A1088" s="103" t="s">
        <v>2266</v>
      </c>
      <c r="B1088" s="103" t="s">
        <v>1029</v>
      </c>
      <c r="C1088" s="103" t="s">
        <v>13243</v>
      </c>
      <c r="D1088" s="103" t="s">
        <v>13244</v>
      </c>
      <c r="E1088" s="103" t="s">
        <v>13245</v>
      </c>
      <c r="J1088" s="104">
        <v>45219.916666666664</v>
      </c>
      <c r="K1088" s="104">
        <v>45294.958333333336</v>
      </c>
      <c r="L1088" s="104"/>
      <c r="O1088" s="103" t="s">
        <v>5389</v>
      </c>
      <c r="P1088" s="103" t="s">
        <v>3050</v>
      </c>
      <c r="S1088" s="103" t="s">
        <v>11492</v>
      </c>
      <c r="T1088" s="103" t="s">
        <v>3045</v>
      </c>
      <c r="U1088" s="104">
        <v>45801.454907407409</v>
      </c>
    </row>
    <row r="1089" spans="1:21" x14ac:dyDescent="0.25">
      <c r="A1089" s="103" t="s">
        <v>2270</v>
      </c>
      <c r="B1089" s="103" t="s">
        <v>911</v>
      </c>
      <c r="C1089" s="103" t="s">
        <v>13246</v>
      </c>
      <c r="D1089" s="103" t="s">
        <v>13247</v>
      </c>
      <c r="E1089" s="103" t="s">
        <v>13248</v>
      </c>
      <c r="I1089" s="103" t="s">
        <v>3044</v>
      </c>
      <c r="J1089" s="104">
        <v>45641.958333333336</v>
      </c>
      <c r="K1089" s="104"/>
      <c r="L1089" s="104">
        <v>45656.958333333336</v>
      </c>
      <c r="M1089" s="103" t="s">
        <v>3175</v>
      </c>
      <c r="N1089" s="103" t="s">
        <v>3175</v>
      </c>
      <c r="O1089" s="103" t="s">
        <v>5389</v>
      </c>
      <c r="P1089" s="103" t="s">
        <v>3050</v>
      </c>
      <c r="S1089" s="103" t="s">
        <v>10457</v>
      </c>
      <c r="T1089" s="103" t="s">
        <v>3054</v>
      </c>
      <c r="U1089" s="104">
        <v>45801.454918981479</v>
      </c>
    </row>
    <row r="1090" spans="1:21" x14ac:dyDescent="0.25">
      <c r="A1090" s="103" t="s">
        <v>2272</v>
      </c>
      <c r="B1090" s="103" t="s">
        <v>1329</v>
      </c>
      <c r="C1090" s="103" t="s">
        <v>13249</v>
      </c>
      <c r="I1090" s="103" t="s">
        <v>3044</v>
      </c>
      <c r="J1090" s="104"/>
      <c r="K1090" s="104"/>
      <c r="L1090" s="104"/>
      <c r="M1090" s="103" t="s">
        <v>3082</v>
      </c>
      <c r="N1090" s="103" t="s">
        <v>3082</v>
      </c>
      <c r="O1090" s="103" t="s">
        <v>5389</v>
      </c>
      <c r="P1090" s="103" t="s">
        <v>3050</v>
      </c>
      <c r="R1090" s="103" t="s">
        <v>5916</v>
      </c>
      <c r="S1090" s="103" t="s">
        <v>10488</v>
      </c>
      <c r="T1090" s="103" t="s">
        <v>3045</v>
      </c>
      <c r="U1090" s="104">
        <v>45801.454918981479</v>
      </c>
    </row>
    <row r="1091" spans="1:21" x14ac:dyDescent="0.25">
      <c r="A1091" s="103" t="s">
        <v>2274</v>
      </c>
      <c r="B1091" s="103" t="s">
        <v>1699</v>
      </c>
      <c r="C1091" s="103" t="s">
        <v>13250</v>
      </c>
      <c r="I1091" s="103" t="s">
        <v>3044</v>
      </c>
      <c r="J1091" s="104"/>
      <c r="K1091" s="104"/>
      <c r="L1091" s="104">
        <v>45620.958333333336</v>
      </c>
      <c r="O1091" s="103" t="s">
        <v>5389</v>
      </c>
      <c r="P1091" s="103" t="s">
        <v>3050</v>
      </c>
      <c r="S1091" s="103" t="s">
        <v>10467</v>
      </c>
      <c r="T1091" s="103" t="s">
        <v>3045</v>
      </c>
      <c r="U1091" s="104">
        <v>45801.454930555556</v>
      </c>
    </row>
    <row r="1092" spans="1:21" x14ac:dyDescent="0.25">
      <c r="A1092" s="103" t="s">
        <v>2276</v>
      </c>
      <c r="B1092" s="103" t="s">
        <v>2401</v>
      </c>
      <c r="C1092" s="103" t="s">
        <v>13251</v>
      </c>
      <c r="I1092" s="103" t="s">
        <v>3044</v>
      </c>
      <c r="J1092" s="104"/>
      <c r="K1092" s="104"/>
      <c r="L1092" s="104">
        <v>45799.916666666664</v>
      </c>
      <c r="M1092" s="103" t="s">
        <v>3059</v>
      </c>
      <c r="N1092" s="103" t="s">
        <v>10474</v>
      </c>
      <c r="O1092" s="103" t="s">
        <v>5389</v>
      </c>
      <c r="P1092" s="103" t="s">
        <v>3050</v>
      </c>
      <c r="Q1092" s="103" t="s">
        <v>6592</v>
      </c>
      <c r="S1092" s="103" t="s">
        <v>10467</v>
      </c>
      <c r="T1092" s="103" t="s">
        <v>3045</v>
      </c>
      <c r="U1092" s="104">
        <v>45801.454930555556</v>
      </c>
    </row>
    <row r="1093" spans="1:21" x14ac:dyDescent="0.25">
      <c r="A1093" s="103" t="s">
        <v>2278</v>
      </c>
      <c r="B1093" s="103" t="s">
        <v>428</v>
      </c>
      <c r="C1093" s="103" t="s">
        <v>13252</v>
      </c>
      <c r="D1093" s="103" t="s">
        <v>13253</v>
      </c>
      <c r="E1093" s="103" t="s">
        <v>13254</v>
      </c>
      <c r="I1093" s="103" t="s">
        <v>3044</v>
      </c>
      <c r="J1093" s="104">
        <v>45426.916666666664</v>
      </c>
      <c r="K1093" s="104"/>
      <c r="L1093" s="104">
        <v>45730.958333333336</v>
      </c>
      <c r="O1093" s="103" t="s">
        <v>5389</v>
      </c>
      <c r="P1093" s="103" t="s">
        <v>3050</v>
      </c>
      <c r="R1093" s="103" t="s">
        <v>3298</v>
      </c>
      <c r="S1093" s="103" t="s">
        <v>10467</v>
      </c>
      <c r="T1093" s="103" t="s">
        <v>3045</v>
      </c>
      <c r="U1093" s="104">
        <v>45801.454930555556</v>
      </c>
    </row>
    <row r="1094" spans="1:21" x14ac:dyDescent="0.25">
      <c r="A1094" s="103" t="s">
        <v>2280</v>
      </c>
      <c r="B1094" s="103" t="s">
        <v>849</v>
      </c>
      <c r="C1094" s="103" t="s">
        <v>13255</v>
      </c>
      <c r="D1094" s="103" t="s">
        <v>13256</v>
      </c>
      <c r="E1094" s="103" t="s">
        <v>13257</v>
      </c>
      <c r="I1094" s="103" t="s">
        <v>3044</v>
      </c>
      <c r="J1094" s="104">
        <v>45581.916666666664</v>
      </c>
      <c r="K1094" s="104">
        <v>45645.958333333336</v>
      </c>
      <c r="L1094" s="104">
        <v>45645.958333333336</v>
      </c>
      <c r="O1094" s="103" t="s">
        <v>5389</v>
      </c>
      <c r="P1094" s="103" t="s">
        <v>3050</v>
      </c>
      <c r="S1094" s="103" t="s">
        <v>10467</v>
      </c>
      <c r="T1094" s="103" t="s">
        <v>3045</v>
      </c>
      <c r="U1094" s="104">
        <v>45801.454942129632</v>
      </c>
    </row>
    <row r="1095" spans="1:21" x14ac:dyDescent="0.25">
      <c r="A1095" s="103" t="s">
        <v>2282</v>
      </c>
      <c r="B1095" s="103" t="s">
        <v>1255</v>
      </c>
      <c r="I1095" s="103" t="s">
        <v>3069</v>
      </c>
      <c r="J1095" s="104"/>
      <c r="K1095" s="104"/>
      <c r="L1095" s="104"/>
      <c r="O1095" s="103" t="s">
        <v>5389</v>
      </c>
      <c r="P1095" s="103" t="s">
        <v>3050</v>
      </c>
      <c r="S1095" s="103" t="s">
        <v>10488</v>
      </c>
      <c r="T1095" s="103" t="s">
        <v>3045</v>
      </c>
      <c r="U1095" s="104">
        <v>45801.454942129632</v>
      </c>
    </row>
    <row r="1096" spans="1:21" x14ac:dyDescent="0.25">
      <c r="A1096" s="103" t="s">
        <v>2286</v>
      </c>
      <c r="B1096" s="103" t="s">
        <v>1913</v>
      </c>
      <c r="C1096" s="103" t="s">
        <v>13258</v>
      </c>
      <c r="D1096" s="103" t="s">
        <v>13259</v>
      </c>
      <c r="E1096" s="103" t="s">
        <v>13260</v>
      </c>
      <c r="I1096" s="103" t="s">
        <v>3044</v>
      </c>
      <c r="J1096" s="104">
        <v>45761.916666666664</v>
      </c>
      <c r="K1096" s="104">
        <v>45778.916666666664</v>
      </c>
      <c r="L1096" s="104">
        <v>45778.916666666664</v>
      </c>
      <c r="O1096" s="103" t="s">
        <v>5389</v>
      </c>
      <c r="P1096" s="103" t="s">
        <v>3050</v>
      </c>
      <c r="S1096" s="103" t="s">
        <v>10488</v>
      </c>
      <c r="T1096" s="103" t="s">
        <v>3054</v>
      </c>
      <c r="U1096" s="104">
        <v>45801.454953703702</v>
      </c>
    </row>
    <row r="1097" spans="1:21" x14ac:dyDescent="0.25">
      <c r="A1097" s="103" t="s">
        <v>2288</v>
      </c>
      <c r="B1097" s="103" t="s">
        <v>1191</v>
      </c>
      <c r="I1097" s="103" t="s">
        <v>3069</v>
      </c>
      <c r="J1097" s="104"/>
      <c r="K1097" s="104"/>
      <c r="L1097" s="104"/>
      <c r="O1097" s="103" t="s">
        <v>5389</v>
      </c>
      <c r="P1097" s="103" t="s">
        <v>3050</v>
      </c>
      <c r="S1097" s="103" t="s">
        <v>10488</v>
      </c>
      <c r="T1097" s="103" t="s">
        <v>3045</v>
      </c>
      <c r="U1097" s="104">
        <v>45801.454953703702</v>
      </c>
    </row>
    <row r="1098" spans="1:21" x14ac:dyDescent="0.25">
      <c r="A1098" s="103" t="s">
        <v>2290</v>
      </c>
      <c r="B1098" s="103" t="s">
        <v>1311</v>
      </c>
      <c r="I1098" s="103" t="s">
        <v>3069</v>
      </c>
      <c r="J1098" s="104"/>
      <c r="K1098" s="104"/>
      <c r="L1098" s="104"/>
      <c r="O1098" s="103" t="s">
        <v>5389</v>
      </c>
      <c r="P1098" s="103" t="s">
        <v>3050</v>
      </c>
      <c r="S1098" s="103" t="s">
        <v>10488</v>
      </c>
      <c r="T1098" s="103" t="s">
        <v>3045</v>
      </c>
      <c r="U1098" s="104">
        <v>45801.454953703702</v>
      </c>
    </row>
    <row r="1099" spans="1:21" x14ac:dyDescent="0.25">
      <c r="A1099" s="103" t="s">
        <v>2292</v>
      </c>
      <c r="B1099" s="103" t="s">
        <v>1583</v>
      </c>
      <c r="C1099" s="103" t="s">
        <v>13261</v>
      </c>
      <c r="I1099" s="103" t="s">
        <v>3044</v>
      </c>
      <c r="J1099" s="104"/>
      <c r="K1099" s="104"/>
      <c r="L1099" s="104">
        <v>45687.958333333336</v>
      </c>
      <c r="O1099" s="103" t="s">
        <v>5389</v>
      </c>
      <c r="P1099" s="103" t="s">
        <v>3050</v>
      </c>
      <c r="S1099" s="103" t="s">
        <v>10475</v>
      </c>
      <c r="T1099" s="103" t="s">
        <v>4895</v>
      </c>
      <c r="U1099" s="104">
        <v>45801.454965277779</v>
      </c>
    </row>
    <row r="1100" spans="1:21" x14ac:dyDescent="0.25">
      <c r="A1100" s="103" t="s">
        <v>2294</v>
      </c>
      <c r="B1100" s="103" t="s">
        <v>1825</v>
      </c>
      <c r="J1100" s="104"/>
      <c r="K1100" s="104"/>
      <c r="L1100" s="104"/>
      <c r="O1100" s="103" t="s">
        <v>5389</v>
      </c>
      <c r="P1100" s="103" t="s">
        <v>3050</v>
      </c>
      <c r="S1100" s="103" t="s">
        <v>10488</v>
      </c>
      <c r="U1100" s="104">
        <v>45801.454965277779</v>
      </c>
    </row>
    <row r="1101" spans="1:21" x14ac:dyDescent="0.25">
      <c r="A1101" s="103" t="s">
        <v>2296</v>
      </c>
      <c r="B1101" s="103" t="s">
        <v>1831</v>
      </c>
      <c r="J1101" s="104"/>
      <c r="K1101" s="104"/>
      <c r="L1101" s="104"/>
      <c r="O1101" s="103" t="s">
        <v>5389</v>
      </c>
      <c r="P1101" s="103" t="s">
        <v>3050</v>
      </c>
      <c r="S1101" s="103" t="s">
        <v>10488</v>
      </c>
      <c r="U1101" s="104">
        <v>45801.454965277779</v>
      </c>
    </row>
    <row r="1102" spans="1:21" x14ac:dyDescent="0.25">
      <c r="A1102" s="103" t="s">
        <v>2298</v>
      </c>
      <c r="B1102" s="103" t="s">
        <v>1953</v>
      </c>
      <c r="C1102" s="103" t="s">
        <v>13262</v>
      </c>
      <c r="D1102" s="103" t="s">
        <v>13263</v>
      </c>
      <c r="E1102" s="103" t="s">
        <v>13264</v>
      </c>
      <c r="I1102" s="103" t="s">
        <v>3044</v>
      </c>
      <c r="J1102" s="104">
        <v>45443.916666666664</v>
      </c>
      <c r="K1102" s="104">
        <v>45799.916666666664</v>
      </c>
      <c r="L1102" s="104"/>
      <c r="O1102" s="103" t="s">
        <v>5389</v>
      </c>
      <c r="P1102" s="103" t="s">
        <v>3050</v>
      </c>
      <c r="S1102" s="103" t="s">
        <v>10475</v>
      </c>
      <c r="T1102" s="103" t="s">
        <v>3045</v>
      </c>
      <c r="U1102" s="104">
        <v>45801.454976851855</v>
      </c>
    </row>
    <row r="1103" spans="1:21" x14ac:dyDescent="0.25">
      <c r="A1103" s="103" t="s">
        <v>2300</v>
      </c>
      <c r="B1103" s="103" t="s">
        <v>2167</v>
      </c>
      <c r="C1103" s="103" t="s">
        <v>13265</v>
      </c>
      <c r="D1103" s="103" t="s">
        <v>13266</v>
      </c>
      <c r="E1103" s="103" t="s">
        <v>13267</v>
      </c>
      <c r="I1103" s="103" t="s">
        <v>3044</v>
      </c>
      <c r="J1103" s="104">
        <v>45718.958333333336</v>
      </c>
      <c r="K1103" s="104">
        <v>45799.916666666664</v>
      </c>
      <c r="L1103" s="104"/>
      <c r="O1103" s="103" t="s">
        <v>5389</v>
      </c>
      <c r="P1103" s="103" t="s">
        <v>3050</v>
      </c>
      <c r="S1103" s="103" t="s">
        <v>10475</v>
      </c>
      <c r="T1103" s="103" t="s">
        <v>3045</v>
      </c>
      <c r="U1103" s="104">
        <v>45801.454976851855</v>
      </c>
    </row>
    <row r="1104" spans="1:21" x14ac:dyDescent="0.25">
      <c r="A1104" s="103" t="s">
        <v>2302</v>
      </c>
      <c r="B1104" s="103" t="s">
        <v>2633</v>
      </c>
      <c r="C1104" s="103" t="s">
        <v>13268</v>
      </c>
      <c r="D1104" s="103" t="s">
        <v>13269</v>
      </c>
      <c r="E1104" s="103" t="s">
        <v>13270</v>
      </c>
      <c r="I1104" s="103" t="s">
        <v>3044</v>
      </c>
      <c r="J1104" s="104">
        <v>45762.916666666664</v>
      </c>
      <c r="K1104" s="104">
        <v>45799.916666666664</v>
      </c>
      <c r="L1104" s="104"/>
      <c r="M1104" s="103" t="s">
        <v>3175</v>
      </c>
      <c r="N1104" s="103" t="s">
        <v>10978</v>
      </c>
      <c r="O1104" s="103" t="s">
        <v>5389</v>
      </c>
      <c r="P1104" s="103" t="s">
        <v>3050</v>
      </c>
      <c r="S1104" s="103" t="s">
        <v>11613</v>
      </c>
      <c r="T1104" s="103" t="s">
        <v>3045</v>
      </c>
      <c r="U1104" s="104">
        <v>45801.454988425925</v>
      </c>
    </row>
    <row r="1105" spans="1:21" x14ac:dyDescent="0.25">
      <c r="A1105" s="103" t="s">
        <v>2304</v>
      </c>
      <c r="B1105" s="103" t="s">
        <v>496</v>
      </c>
      <c r="C1105" s="103" t="s">
        <v>13271</v>
      </c>
      <c r="D1105" s="103" t="s">
        <v>13272</v>
      </c>
      <c r="E1105" s="103" t="s">
        <v>13273</v>
      </c>
      <c r="I1105" s="103" t="s">
        <v>3044</v>
      </c>
      <c r="J1105" s="104">
        <v>45445.916666666664</v>
      </c>
      <c r="K1105" s="104">
        <v>45460.916666666664</v>
      </c>
      <c r="L1105" s="104">
        <v>45460.916666666664</v>
      </c>
      <c r="O1105" s="103" t="s">
        <v>5389</v>
      </c>
      <c r="P1105" s="103" t="s">
        <v>3050</v>
      </c>
      <c r="Q1105" s="103" t="s">
        <v>4860</v>
      </c>
      <c r="S1105" s="103" t="s">
        <v>10475</v>
      </c>
      <c r="T1105" s="103" t="s">
        <v>3045</v>
      </c>
      <c r="U1105" s="104">
        <v>45801.454988425925</v>
      </c>
    </row>
    <row r="1106" spans="1:21" x14ac:dyDescent="0.25">
      <c r="A1106" s="103" t="s">
        <v>2306</v>
      </c>
      <c r="B1106" s="103" t="s">
        <v>508</v>
      </c>
      <c r="C1106" s="103" t="s">
        <v>13274</v>
      </c>
      <c r="D1106" s="103" t="s">
        <v>13275</v>
      </c>
      <c r="E1106" s="103" t="s">
        <v>13276</v>
      </c>
      <c r="I1106" s="103" t="s">
        <v>3044</v>
      </c>
      <c r="J1106" s="104"/>
      <c r="K1106" s="104"/>
      <c r="L1106" s="104"/>
      <c r="O1106" s="103" t="s">
        <v>5389</v>
      </c>
      <c r="P1106" s="103" t="s">
        <v>3050</v>
      </c>
      <c r="S1106" s="103" t="s">
        <v>10475</v>
      </c>
      <c r="T1106" s="103" t="s">
        <v>3045</v>
      </c>
      <c r="U1106" s="104">
        <v>45801.454988425925</v>
      </c>
    </row>
    <row r="1107" spans="1:21" x14ac:dyDescent="0.25">
      <c r="A1107" s="103" t="s">
        <v>2308</v>
      </c>
      <c r="B1107" s="103" t="s">
        <v>1491</v>
      </c>
      <c r="C1107" s="103" t="s">
        <v>13277</v>
      </c>
      <c r="I1107" s="103" t="s">
        <v>3069</v>
      </c>
      <c r="J1107" s="104"/>
      <c r="K1107" s="104"/>
      <c r="L1107" s="104"/>
      <c r="M1107" s="103" t="s">
        <v>3175</v>
      </c>
      <c r="N1107" s="103" t="s">
        <v>10978</v>
      </c>
      <c r="O1107" s="103" t="s">
        <v>5389</v>
      </c>
      <c r="P1107" s="103" t="s">
        <v>3050</v>
      </c>
      <c r="S1107" s="103" t="s">
        <v>10488</v>
      </c>
      <c r="T1107" s="103" t="s">
        <v>3054</v>
      </c>
      <c r="U1107" s="104">
        <v>45801.455000000002</v>
      </c>
    </row>
    <row r="1108" spans="1:21" x14ac:dyDescent="0.25">
      <c r="A1108" s="103" t="s">
        <v>2310</v>
      </c>
      <c r="B1108" s="103" t="s">
        <v>1639</v>
      </c>
      <c r="C1108" s="103" t="s">
        <v>13278</v>
      </c>
      <c r="F1108" s="103" t="s">
        <v>13279</v>
      </c>
      <c r="G1108" s="104">
        <v>33219.958333333336</v>
      </c>
      <c r="H1108" s="103" t="s">
        <v>10466</v>
      </c>
      <c r="I1108" s="103" t="s">
        <v>3197</v>
      </c>
      <c r="J1108" s="104"/>
      <c r="K1108" s="104"/>
      <c r="L1108" s="104">
        <v>45792.916666666664</v>
      </c>
      <c r="M1108" s="103" t="s">
        <v>3175</v>
      </c>
      <c r="N1108" s="103" t="s">
        <v>3175</v>
      </c>
      <c r="O1108" s="103" t="s">
        <v>5389</v>
      </c>
      <c r="P1108" s="103" t="s">
        <v>4794</v>
      </c>
      <c r="S1108" s="103" t="s">
        <v>10512</v>
      </c>
      <c r="T1108" s="103" t="s">
        <v>10476</v>
      </c>
      <c r="U1108" s="104">
        <v>45801.455000000002</v>
      </c>
    </row>
    <row r="1109" spans="1:21" x14ac:dyDescent="0.25">
      <c r="A1109" s="103" t="s">
        <v>2312</v>
      </c>
      <c r="B1109" s="103" t="s">
        <v>1767</v>
      </c>
      <c r="C1109" s="103" t="s">
        <v>13280</v>
      </c>
      <c r="I1109" s="103" t="s">
        <v>3044</v>
      </c>
      <c r="J1109" s="104"/>
      <c r="K1109" s="104"/>
      <c r="L1109" s="104">
        <v>45639.958333333336</v>
      </c>
      <c r="O1109" s="103" t="s">
        <v>5389</v>
      </c>
      <c r="P1109" s="103" t="s">
        <v>3050</v>
      </c>
      <c r="S1109" s="103" t="s">
        <v>10488</v>
      </c>
      <c r="T1109" s="103" t="s">
        <v>3054</v>
      </c>
      <c r="U1109" s="104">
        <v>45801.455000000002</v>
      </c>
    </row>
    <row r="1110" spans="1:21" x14ac:dyDescent="0.25">
      <c r="A1110" s="103" t="s">
        <v>2314</v>
      </c>
      <c r="B1110" s="103" t="s">
        <v>2377</v>
      </c>
      <c r="C1110" s="103" t="s">
        <v>13281</v>
      </c>
      <c r="I1110" s="103" t="s">
        <v>3224</v>
      </c>
      <c r="J1110" s="104"/>
      <c r="K1110" s="104"/>
      <c r="L1110" s="104">
        <v>45762.916666666664</v>
      </c>
      <c r="M1110" s="103" t="s">
        <v>3175</v>
      </c>
      <c r="N1110" s="103" t="s">
        <v>3175</v>
      </c>
      <c r="O1110" s="103" t="s">
        <v>5389</v>
      </c>
      <c r="P1110" s="103" t="s">
        <v>3050</v>
      </c>
      <c r="S1110" s="103" t="s">
        <v>10467</v>
      </c>
      <c r="T1110" s="103" t="s">
        <v>3054</v>
      </c>
      <c r="U1110" s="104">
        <v>45801.455011574071</v>
      </c>
    </row>
    <row r="1111" spans="1:21" x14ac:dyDescent="0.25">
      <c r="A1111" s="103" t="s">
        <v>2316</v>
      </c>
      <c r="B1111" s="103" t="s">
        <v>2489</v>
      </c>
      <c r="C1111" s="103" t="s">
        <v>13282</v>
      </c>
      <c r="I1111" s="103" t="s">
        <v>3224</v>
      </c>
      <c r="J1111" s="104"/>
      <c r="K1111" s="104"/>
      <c r="L1111" s="104">
        <v>45761.916666666664</v>
      </c>
      <c r="M1111" s="103" t="s">
        <v>3175</v>
      </c>
      <c r="N1111" s="103" t="s">
        <v>3175</v>
      </c>
      <c r="O1111" s="103" t="s">
        <v>5389</v>
      </c>
      <c r="P1111" s="103" t="s">
        <v>3050</v>
      </c>
      <c r="R1111" s="103" t="s">
        <v>3298</v>
      </c>
      <c r="S1111" s="103" t="s">
        <v>10488</v>
      </c>
      <c r="T1111" s="103" t="s">
        <v>3054</v>
      </c>
      <c r="U1111" s="104">
        <v>45801.455011574071</v>
      </c>
    </row>
    <row r="1112" spans="1:21" x14ac:dyDescent="0.25">
      <c r="A1112" s="103" t="s">
        <v>2318</v>
      </c>
      <c r="B1112" s="103" t="s">
        <v>2543</v>
      </c>
      <c r="C1112" s="103" t="s">
        <v>13283</v>
      </c>
      <c r="D1112" s="103" t="s">
        <v>13284</v>
      </c>
      <c r="E1112" s="103" t="s">
        <v>13285</v>
      </c>
      <c r="F1112" s="103" t="s">
        <v>6599</v>
      </c>
      <c r="I1112" s="103" t="s">
        <v>3044</v>
      </c>
      <c r="J1112" s="104">
        <v>45784.916666666664</v>
      </c>
      <c r="K1112" s="104"/>
      <c r="L1112" s="104">
        <v>45792.916666666664</v>
      </c>
      <c r="M1112" s="103" t="s">
        <v>3059</v>
      </c>
      <c r="N1112" s="103" t="s">
        <v>10474</v>
      </c>
      <c r="O1112" s="103" t="s">
        <v>5389</v>
      </c>
      <c r="P1112" s="103" t="s">
        <v>3050</v>
      </c>
      <c r="S1112" s="103" t="s">
        <v>10467</v>
      </c>
      <c r="T1112" s="103" t="s">
        <v>3045</v>
      </c>
      <c r="U1112" s="104">
        <v>45801.455011574071</v>
      </c>
    </row>
    <row r="1113" spans="1:21" x14ac:dyDescent="0.25">
      <c r="A1113" s="103" t="s">
        <v>2320</v>
      </c>
      <c r="B1113" s="103" t="s">
        <v>386</v>
      </c>
      <c r="C1113" s="103" t="s">
        <v>13286</v>
      </c>
      <c r="D1113" s="103" t="s">
        <v>13287</v>
      </c>
      <c r="E1113" s="103" t="s">
        <v>13288</v>
      </c>
      <c r="I1113" s="103" t="s">
        <v>3044</v>
      </c>
      <c r="J1113" s="104">
        <v>45600.958333333336</v>
      </c>
      <c r="K1113" s="104"/>
      <c r="L1113" s="104">
        <v>45730.958333333336</v>
      </c>
      <c r="O1113" s="103" t="s">
        <v>5389</v>
      </c>
      <c r="P1113" s="103" t="s">
        <v>3050</v>
      </c>
      <c r="R1113" s="103" t="s">
        <v>3298</v>
      </c>
      <c r="S1113" s="103" t="s">
        <v>10488</v>
      </c>
      <c r="T1113" s="103" t="s">
        <v>3054</v>
      </c>
      <c r="U1113" s="104">
        <v>45801.455023148148</v>
      </c>
    </row>
    <row r="1114" spans="1:21" x14ac:dyDescent="0.25">
      <c r="A1114" s="103" t="s">
        <v>2322</v>
      </c>
      <c r="B1114" s="103" t="s">
        <v>913</v>
      </c>
      <c r="C1114" s="103" t="s">
        <v>13289</v>
      </c>
      <c r="D1114" s="103" t="s">
        <v>13290</v>
      </c>
      <c r="E1114" s="103" t="s">
        <v>13291</v>
      </c>
      <c r="I1114" s="103" t="s">
        <v>3044</v>
      </c>
      <c r="J1114" s="104">
        <v>45642.958333333336</v>
      </c>
      <c r="K1114" s="104"/>
      <c r="L1114" s="104">
        <v>45673.958333333336</v>
      </c>
      <c r="M1114" s="103" t="s">
        <v>3175</v>
      </c>
      <c r="N1114" s="103" t="s">
        <v>3082</v>
      </c>
      <c r="O1114" s="103" t="s">
        <v>5389</v>
      </c>
      <c r="P1114" s="103" t="s">
        <v>3050</v>
      </c>
      <c r="S1114" s="103" t="s">
        <v>10488</v>
      </c>
      <c r="T1114" s="103" t="s">
        <v>3054</v>
      </c>
      <c r="U1114" s="104">
        <v>45801.455023148148</v>
      </c>
    </row>
    <row r="1115" spans="1:21" x14ac:dyDescent="0.25">
      <c r="A1115" s="103" t="s">
        <v>2324</v>
      </c>
      <c r="B1115" s="103" t="s">
        <v>2091</v>
      </c>
      <c r="C1115" s="103" t="s">
        <v>13292</v>
      </c>
      <c r="D1115" s="103" t="s">
        <v>13293</v>
      </c>
      <c r="E1115" s="103" t="s">
        <v>13294</v>
      </c>
      <c r="F1115" s="103" t="s">
        <v>13295</v>
      </c>
      <c r="G1115" s="104">
        <v>33072.916666666664</v>
      </c>
      <c r="I1115" s="103" t="s">
        <v>3044</v>
      </c>
      <c r="J1115" s="104">
        <v>45672.958333333336</v>
      </c>
      <c r="K1115" s="104"/>
      <c r="L1115" s="104">
        <v>45750.916666666664</v>
      </c>
      <c r="M1115" s="103" t="s">
        <v>3082</v>
      </c>
      <c r="N1115" s="103" t="s">
        <v>10978</v>
      </c>
      <c r="O1115" s="103" t="s">
        <v>5389</v>
      </c>
      <c r="P1115" s="103" t="s">
        <v>3044</v>
      </c>
      <c r="S1115" s="103" t="s">
        <v>10488</v>
      </c>
      <c r="T1115" s="103" t="s">
        <v>3054</v>
      </c>
      <c r="U1115" s="104">
        <v>45801.455034722225</v>
      </c>
    </row>
    <row r="1116" spans="1:21" x14ac:dyDescent="0.25">
      <c r="A1116" s="103" t="s">
        <v>2326</v>
      </c>
      <c r="B1116" s="103" t="s">
        <v>732</v>
      </c>
      <c r="C1116" s="103" t="s">
        <v>13296</v>
      </c>
      <c r="D1116" s="103" t="s">
        <v>13297</v>
      </c>
      <c r="E1116" s="103" t="s">
        <v>13298</v>
      </c>
      <c r="I1116" s="103" t="s">
        <v>3044</v>
      </c>
      <c r="J1116" s="104">
        <v>45712.958333333336</v>
      </c>
      <c r="K1116" s="104"/>
      <c r="L1116" s="104">
        <v>45750.916666666664</v>
      </c>
      <c r="O1116" s="103" t="s">
        <v>5389</v>
      </c>
      <c r="P1116" s="103" t="s">
        <v>3050</v>
      </c>
      <c r="S1116" s="103" t="s">
        <v>10488</v>
      </c>
      <c r="T1116" s="103" t="s">
        <v>3054</v>
      </c>
      <c r="U1116" s="104">
        <v>45801.455034722225</v>
      </c>
    </row>
    <row r="1117" spans="1:21" x14ac:dyDescent="0.25">
      <c r="A1117" s="103" t="s">
        <v>2328</v>
      </c>
      <c r="B1117" s="103" t="s">
        <v>340</v>
      </c>
      <c r="C1117" s="103" t="s">
        <v>13299</v>
      </c>
      <c r="D1117" s="103" t="s">
        <v>13300</v>
      </c>
      <c r="E1117" s="103" t="s">
        <v>13301</v>
      </c>
      <c r="I1117" s="103" t="s">
        <v>3224</v>
      </c>
      <c r="J1117" s="104">
        <v>45408.916666666664</v>
      </c>
      <c r="K1117" s="104"/>
      <c r="L1117" s="104"/>
      <c r="M1117" s="103" t="s">
        <v>3175</v>
      </c>
      <c r="N1117" s="103" t="s">
        <v>3175</v>
      </c>
      <c r="O1117" s="103" t="s">
        <v>5389</v>
      </c>
      <c r="P1117" s="103" t="s">
        <v>3050</v>
      </c>
      <c r="S1117" s="103" t="s">
        <v>10488</v>
      </c>
      <c r="T1117" s="103" t="s">
        <v>3045</v>
      </c>
      <c r="U1117" s="104">
        <v>45801.455034722225</v>
      </c>
    </row>
    <row r="1118" spans="1:21" x14ac:dyDescent="0.25">
      <c r="A1118" s="103" t="s">
        <v>2330</v>
      </c>
      <c r="B1118" s="103" t="s">
        <v>474</v>
      </c>
      <c r="C1118" s="103" t="s">
        <v>13302</v>
      </c>
      <c r="D1118" s="103" t="s">
        <v>13303</v>
      </c>
      <c r="E1118" s="103" t="s">
        <v>13304</v>
      </c>
      <c r="I1118" s="103" t="s">
        <v>3044</v>
      </c>
      <c r="J1118" s="104">
        <v>45438.916666666664</v>
      </c>
      <c r="K1118" s="104">
        <v>45473.916666666664</v>
      </c>
      <c r="L1118" s="104">
        <v>45468.916666666664</v>
      </c>
      <c r="O1118" s="103" t="s">
        <v>5389</v>
      </c>
      <c r="P1118" s="103" t="s">
        <v>3050</v>
      </c>
      <c r="R1118" s="103" t="s">
        <v>7125</v>
      </c>
      <c r="S1118" s="103" t="s">
        <v>10488</v>
      </c>
      <c r="T1118" s="103" t="s">
        <v>3045</v>
      </c>
      <c r="U1118" s="104">
        <v>45801.455046296294</v>
      </c>
    </row>
    <row r="1119" spans="1:21" x14ac:dyDescent="0.25">
      <c r="A1119" s="103" t="s">
        <v>2332</v>
      </c>
      <c r="B1119" s="103" t="s">
        <v>1073</v>
      </c>
      <c r="C1119" s="103" t="s">
        <v>13305</v>
      </c>
      <c r="D1119" s="103" t="s">
        <v>13306</v>
      </c>
      <c r="E1119" s="103" t="s">
        <v>13307</v>
      </c>
      <c r="I1119" s="103" t="s">
        <v>3044</v>
      </c>
      <c r="J1119" s="104">
        <v>45012.916666666664</v>
      </c>
      <c r="K1119" s="104">
        <v>45532.916666666664</v>
      </c>
      <c r="L1119" s="104">
        <v>45532.916666666664</v>
      </c>
      <c r="O1119" s="103" t="s">
        <v>5389</v>
      </c>
      <c r="P1119" s="103" t="s">
        <v>3050</v>
      </c>
      <c r="R1119" s="103" t="s">
        <v>4681</v>
      </c>
      <c r="S1119" s="103" t="s">
        <v>10475</v>
      </c>
      <c r="T1119" s="103" t="s">
        <v>3045</v>
      </c>
      <c r="U1119" s="104">
        <v>45801.455046296294</v>
      </c>
    </row>
    <row r="1120" spans="1:21" x14ac:dyDescent="0.25">
      <c r="A1120" s="103" t="s">
        <v>2334</v>
      </c>
      <c r="B1120" s="103" t="s">
        <v>1677</v>
      </c>
      <c r="C1120" s="103" t="s">
        <v>13308</v>
      </c>
      <c r="I1120" s="103" t="s">
        <v>3224</v>
      </c>
      <c r="J1120" s="104"/>
      <c r="K1120" s="104"/>
      <c r="L1120" s="104">
        <v>45771.916666666664</v>
      </c>
      <c r="M1120" s="103" t="s">
        <v>3082</v>
      </c>
      <c r="N1120" s="103" t="s">
        <v>10526</v>
      </c>
      <c r="O1120" s="103" t="s">
        <v>5389</v>
      </c>
      <c r="P1120" s="103" t="s">
        <v>3050</v>
      </c>
      <c r="S1120" s="103" t="s">
        <v>10488</v>
      </c>
      <c r="T1120" s="103" t="s">
        <v>3045</v>
      </c>
      <c r="U1120" s="104">
        <v>45801.455046296294</v>
      </c>
    </row>
    <row r="1121" spans="1:21" x14ac:dyDescent="0.25">
      <c r="A1121" s="103" t="s">
        <v>2336</v>
      </c>
      <c r="B1121" s="103" t="s">
        <v>2299</v>
      </c>
      <c r="C1121" s="103" t="s">
        <v>13309</v>
      </c>
      <c r="I1121" s="103" t="s">
        <v>3044</v>
      </c>
      <c r="J1121" s="104"/>
      <c r="K1121" s="104"/>
      <c r="L1121" s="104">
        <v>45771.916666666664</v>
      </c>
      <c r="M1121" s="103" t="s">
        <v>3175</v>
      </c>
      <c r="N1121" s="103" t="s">
        <v>10474</v>
      </c>
      <c r="O1121" s="103" t="s">
        <v>5389</v>
      </c>
      <c r="P1121" s="103" t="s">
        <v>3050</v>
      </c>
      <c r="S1121" s="103" t="s">
        <v>10488</v>
      </c>
      <c r="T1121" s="103" t="s">
        <v>3045</v>
      </c>
      <c r="U1121" s="104">
        <v>45801.455057870371</v>
      </c>
    </row>
    <row r="1122" spans="1:21" x14ac:dyDescent="0.25">
      <c r="A1122" s="103" t="s">
        <v>2338</v>
      </c>
      <c r="B1122" s="103" t="s">
        <v>1519</v>
      </c>
      <c r="C1122" s="103" t="s">
        <v>13310</v>
      </c>
      <c r="I1122" s="103" t="s">
        <v>3224</v>
      </c>
      <c r="J1122" s="104"/>
      <c r="K1122" s="104"/>
      <c r="L1122" s="104">
        <v>45790.916666666664</v>
      </c>
      <c r="M1122" s="103" t="s">
        <v>3082</v>
      </c>
      <c r="N1122" s="103" t="s">
        <v>3082</v>
      </c>
      <c r="O1122" s="103" t="s">
        <v>5389</v>
      </c>
      <c r="P1122" s="103" t="s">
        <v>3457</v>
      </c>
      <c r="R1122" s="103" t="s">
        <v>3738</v>
      </c>
      <c r="S1122" s="103" t="s">
        <v>10488</v>
      </c>
      <c r="T1122" s="103" t="s">
        <v>3054</v>
      </c>
      <c r="U1122" s="104">
        <v>45801.455057870371</v>
      </c>
    </row>
    <row r="1123" spans="1:21" x14ac:dyDescent="0.25">
      <c r="A1123" s="103" t="s">
        <v>2340</v>
      </c>
      <c r="B1123" s="103" t="s">
        <v>1983</v>
      </c>
      <c r="C1123" s="103" t="s">
        <v>13311</v>
      </c>
      <c r="D1123" s="103" t="s">
        <v>13312</v>
      </c>
      <c r="E1123" s="103" t="s">
        <v>13313</v>
      </c>
      <c r="I1123" s="103" t="s">
        <v>3766</v>
      </c>
      <c r="J1123" s="104">
        <v>45761.916666666664</v>
      </c>
      <c r="K1123" s="104"/>
      <c r="L1123" s="104">
        <v>45791.916666666664</v>
      </c>
      <c r="O1123" s="103" t="s">
        <v>5389</v>
      </c>
      <c r="P1123" s="103" t="s">
        <v>3050</v>
      </c>
      <c r="R1123" s="103" t="s">
        <v>7005</v>
      </c>
      <c r="S1123" s="103" t="s">
        <v>10488</v>
      </c>
      <c r="T1123" s="103" t="s">
        <v>3054</v>
      </c>
      <c r="U1123" s="104">
        <v>45801.455057870371</v>
      </c>
    </row>
    <row r="1124" spans="1:21" x14ac:dyDescent="0.25">
      <c r="A1124" s="103" t="s">
        <v>2342</v>
      </c>
      <c r="B1124" s="103" t="s">
        <v>2531</v>
      </c>
      <c r="C1124" s="103" t="s">
        <v>13314</v>
      </c>
      <c r="I1124" s="103" t="s">
        <v>3124</v>
      </c>
      <c r="J1124" s="104"/>
      <c r="K1124" s="104"/>
      <c r="L1124" s="104"/>
      <c r="M1124" s="103" t="s">
        <v>3175</v>
      </c>
      <c r="N1124" s="103" t="s">
        <v>10526</v>
      </c>
      <c r="O1124" s="103" t="s">
        <v>5389</v>
      </c>
      <c r="P1124" s="103" t="s">
        <v>3457</v>
      </c>
      <c r="S1124" s="103" t="s">
        <v>10475</v>
      </c>
      <c r="T1124" s="103" t="s">
        <v>3054</v>
      </c>
      <c r="U1124" s="104">
        <v>45801.455069444448</v>
      </c>
    </row>
    <row r="1125" spans="1:21" x14ac:dyDescent="0.25">
      <c r="A1125" s="103" t="s">
        <v>2344</v>
      </c>
      <c r="B1125" s="103" t="s">
        <v>2593</v>
      </c>
      <c r="C1125" s="103" t="s">
        <v>13315</v>
      </c>
      <c r="I1125" s="103" t="s">
        <v>3224</v>
      </c>
      <c r="J1125" s="104"/>
      <c r="K1125" s="104"/>
      <c r="L1125" s="104">
        <v>45790.916666666664</v>
      </c>
      <c r="M1125" s="103" t="s">
        <v>3082</v>
      </c>
      <c r="N1125" s="103" t="s">
        <v>10495</v>
      </c>
      <c r="O1125" s="103" t="s">
        <v>5389</v>
      </c>
      <c r="P1125" s="103" t="s">
        <v>3457</v>
      </c>
      <c r="R1125" s="103" t="s">
        <v>3738</v>
      </c>
      <c r="S1125" s="103" t="s">
        <v>10488</v>
      </c>
      <c r="T1125" s="103" t="s">
        <v>3054</v>
      </c>
      <c r="U1125" s="104">
        <v>45801.455069444448</v>
      </c>
    </row>
    <row r="1126" spans="1:21" x14ac:dyDescent="0.25">
      <c r="A1126" s="103" t="s">
        <v>2346</v>
      </c>
      <c r="B1126" s="103" t="s">
        <v>66</v>
      </c>
      <c r="C1126" s="103" t="s">
        <v>13316</v>
      </c>
      <c r="D1126" s="103" t="s">
        <v>13317</v>
      </c>
      <c r="E1126" s="103" t="s">
        <v>13318</v>
      </c>
      <c r="I1126" s="103" t="s">
        <v>3044</v>
      </c>
      <c r="J1126" s="104">
        <v>45292.958333333336</v>
      </c>
      <c r="K1126" s="104"/>
      <c r="L1126" s="104">
        <v>45643.958333333336</v>
      </c>
      <c r="O1126" s="103" t="s">
        <v>5389</v>
      </c>
      <c r="P1126" s="103" t="s">
        <v>3050</v>
      </c>
      <c r="R1126" s="103" t="s">
        <v>4214</v>
      </c>
      <c r="S1126" s="103" t="s">
        <v>10488</v>
      </c>
      <c r="T1126" s="103" t="s">
        <v>3045</v>
      </c>
      <c r="U1126" s="104">
        <v>45801.455069444448</v>
      </c>
    </row>
    <row r="1127" spans="1:21" x14ac:dyDescent="0.25">
      <c r="A1127" s="103" t="s">
        <v>2348</v>
      </c>
      <c r="B1127" s="103" t="s">
        <v>2767</v>
      </c>
      <c r="C1127" s="103" t="s">
        <v>13319</v>
      </c>
      <c r="I1127" s="103" t="s">
        <v>3044</v>
      </c>
      <c r="J1127" s="104"/>
      <c r="K1127" s="104"/>
      <c r="L1127" s="104"/>
      <c r="M1127" s="103" t="s">
        <v>3175</v>
      </c>
      <c r="N1127" s="103" t="s">
        <v>10495</v>
      </c>
      <c r="O1127" s="103" t="s">
        <v>5389</v>
      </c>
      <c r="P1127" s="103" t="s">
        <v>3050</v>
      </c>
      <c r="S1127" s="103" t="s">
        <v>10475</v>
      </c>
      <c r="T1127" s="103" t="s">
        <v>3054</v>
      </c>
      <c r="U1127" s="104">
        <v>45801.455081018517</v>
      </c>
    </row>
    <row r="1128" spans="1:21" x14ac:dyDescent="0.25">
      <c r="A1128" s="103" t="s">
        <v>2350</v>
      </c>
      <c r="B1128" s="103" t="s">
        <v>2769</v>
      </c>
      <c r="C1128" s="103" t="s">
        <v>13320</v>
      </c>
      <c r="I1128" s="103" t="s">
        <v>3224</v>
      </c>
      <c r="J1128" s="104"/>
      <c r="K1128" s="104"/>
      <c r="L1128" s="104"/>
      <c r="M1128" s="103" t="s">
        <v>3082</v>
      </c>
      <c r="N1128" s="103" t="s">
        <v>10495</v>
      </c>
      <c r="O1128" s="103" t="s">
        <v>5389</v>
      </c>
      <c r="P1128" s="103" t="s">
        <v>3050</v>
      </c>
      <c r="S1128" s="103" t="s">
        <v>10475</v>
      </c>
      <c r="T1128" s="103" t="s">
        <v>3054</v>
      </c>
      <c r="U1128" s="104">
        <v>45801.455081018517</v>
      </c>
    </row>
    <row r="1129" spans="1:21" x14ac:dyDescent="0.25">
      <c r="A1129" s="103" t="s">
        <v>2352</v>
      </c>
      <c r="B1129" s="103" t="s">
        <v>1171</v>
      </c>
      <c r="C1129" s="103" t="s">
        <v>13321</v>
      </c>
      <c r="I1129" s="103" t="s">
        <v>3069</v>
      </c>
      <c r="J1129" s="104"/>
      <c r="K1129" s="104"/>
      <c r="L1129" s="104"/>
      <c r="O1129" s="103" t="s">
        <v>5389</v>
      </c>
      <c r="P1129" s="103" t="s">
        <v>3050</v>
      </c>
      <c r="S1129" s="103" t="s">
        <v>10467</v>
      </c>
      <c r="U1129" s="104">
        <v>45801.455081018517</v>
      </c>
    </row>
    <row r="1130" spans="1:21" x14ac:dyDescent="0.25">
      <c r="A1130" s="103" t="s">
        <v>2356</v>
      </c>
      <c r="B1130" s="103" t="s">
        <v>1229</v>
      </c>
      <c r="C1130" s="103" t="s">
        <v>13322</v>
      </c>
      <c r="I1130" s="103" t="s">
        <v>3069</v>
      </c>
      <c r="J1130" s="104"/>
      <c r="K1130" s="104"/>
      <c r="L1130" s="104"/>
      <c r="O1130" s="103" t="s">
        <v>5389</v>
      </c>
      <c r="P1130" s="103" t="s">
        <v>3050</v>
      </c>
      <c r="S1130" s="103" t="s">
        <v>10512</v>
      </c>
      <c r="T1130" s="103" t="s">
        <v>3045</v>
      </c>
      <c r="U1130" s="104">
        <v>45801.455092592594</v>
      </c>
    </row>
    <row r="1131" spans="1:21" x14ac:dyDescent="0.25">
      <c r="A1131" s="103" t="s">
        <v>2358</v>
      </c>
      <c r="B1131" s="103" t="s">
        <v>342</v>
      </c>
      <c r="C1131" s="103" t="s">
        <v>13323</v>
      </c>
      <c r="D1131" s="103" t="s">
        <v>13324</v>
      </c>
      <c r="E1131" s="103" t="s">
        <v>13325</v>
      </c>
      <c r="I1131" s="103" t="s">
        <v>3044</v>
      </c>
      <c r="J1131" s="104"/>
      <c r="K1131" s="104"/>
      <c r="L1131" s="104"/>
      <c r="O1131" s="103" t="s">
        <v>5389</v>
      </c>
      <c r="P1131" s="103" t="s">
        <v>3050</v>
      </c>
      <c r="S1131" s="103" t="s">
        <v>10512</v>
      </c>
      <c r="T1131" s="103" t="s">
        <v>3045</v>
      </c>
      <c r="U1131" s="104">
        <v>45801.455092592594</v>
      </c>
    </row>
    <row r="1132" spans="1:21" x14ac:dyDescent="0.25">
      <c r="A1132" s="103" t="s">
        <v>2362</v>
      </c>
      <c r="B1132" s="103" t="s">
        <v>1053</v>
      </c>
      <c r="C1132" s="103" t="s">
        <v>13326</v>
      </c>
      <c r="D1132" s="103" t="s">
        <v>12583</v>
      </c>
      <c r="E1132" s="103" t="s">
        <v>12584</v>
      </c>
      <c r="I1132" s="103" t="s">
        <v>3044</v>
      </c>
      <c r="J1132" s="104">
        <v>45373.958333333336</v>
      </c>
      <c r="K1132" s="104">
        <v>45325.958333333336</v>
      </c>
      <c r="L1132" s="104"/>
      <c r="O1132" s="103" t="s">
        <v>5389</v>
      </c>
      <c r="P1132" s="103" t="s">
        <v>3050</v>
      </c>
      <c r="S1132" s="103" t="s">
        <v>10512</v>
      </c>
      <c r="T1132" s="103" t="s">
        <v>3045</v>
      </c>
      <c r="U1132" s="104">
        <v>45801.455104166664</v>
      </c>
    </row>
    <row r="1133" spans="1:21" x14ac:dyDescent="0.25">
      <c r="A1133" s="103" t="s">
        <v>2364</v>
      </c>
      <c r="B1133" s="103" t="s">
        <v>1055</v>
      </c>
      <c r="C1133" s="103" t="s">
        <v>13326</v>
      </c>
      <c r="D1133" s="103" t="s">
        <v>13327</v>
      </c>
      <c r="E1133" s="103" t="s">
        <v>13328</v>
      </c>
      <c r="I1133" s="103" t="s">
        <v>3044</v>
      </c>
      <c r="J1133" s="104">
        <v>45373.958333333336</v>
      </c>
      <c r="K1133" s="104">
        <v>45385.916666666664</v>
      </c>
      <c r="L1133" s="104"/>
      <c r="O1133" s="103" t="s">
        <v>5389</v>
      </c>
      <c r="P1133" s="103" t="s">
        <v>3050</v>
      </c>
      <c r="S1133" s="103" t="s">
        <v>10467</v>
      </c>
      <c r="T1133" s="103" t="s">
        <v>3045</v>
      </c>
      <c r="U1133" s="104">
        <v>45801.45511574074</v>
      </c>
    </row>
    <row r="1134" spans="1:21" x14ac:dyDescent="0.25">
      <c r="A1134" s="103" t="s">
        <v>2366</v>
      </c>
      <c r="B1134" s="103" t="s">
        <v>1059</v>
      </c>
      <c r="C1134" s="103" t="s">
        <v>13329</v>
      </c>
      <c r="D1134" s="103" t="s">
        <v>13330</v>
      </c>
      <c r="E1134" s="103" t="s">
        <v>13331</v>
      </c>
      <c r="I1134" s="103" t="s">
        <v>3044</v>
      </c>
      <c r="J1134" s="104">
        <v>45373.958333333336</v>
      </c>
      <c r="K1134" s="104">
        <v>45397.916666666664</v>
      </c>
      <c r="L1134" s="104"/>
      <c r="O1134" s="103" t="s">
        <v>5389</v>
      </c>
      <c r="P1134" s="103" t="s">
        <v>3050</v>
      </c>
      <c r="S1134" s="103" t="s">
        <v>10467</v>
      </c>
      <c r="T1134" s="103" t="s">
        <v>3045</v>
      </c>
      <c r="U1134" s="104">
        <v>45801.45511574074</v>
      </c>
    </row>
    <row r="1135" spans="1:21" x14ac:dyDescent="0.25">
      <c r="A1135" s="103" t="s">
        <v>2368</v>
      </c>
      <c r="B1135" s="103" t="s">
        <v>1267</v>
      </c>
      <c r="C1135" s="103" t="s">
        <v>13332</v>
      </c>
      <c r="D1135" s="103" t="s">
        <v>13333</v>
      </c>
      <c r="E1135" s="103" t="s">
        <v>13334</v>
      </c>
      <c r="F1135" s="103" t="s">
        <v>13335</v>
      </c>
      <c r="G1135" s="104">
        <v>28196.958333333332</v>
      </c>
      <c r="I1135" s="103" t="s">
        <v>3197</v>
      </c>
      <c r="J1135" s="104"/>
      <c r="K1135" s="104"/>
      <c r="L1135" s="104"/>
      <c r="M1135" s="103" t="s">
        <v>10563</v>
      </c>
      <c r="N1135" s="103" t="s">
        <v>10961</v>
      </c>
      <c r="O1135" s="103" t="s">
        <v>10483</v>
      </c>
      <c r="P1135" s="103" t="s">
        <v>3197</v>
      </c>
      <c r="R1135" s="103" t="s">
        <v>3319</v>
      </c>
      <c r="S1135" s="103" t="s">
        <v>10475</v>
      </c>
      <c r="T1135" s="103" t="s">
        <v>10556</v>
      </c>
      <c r="U1135" s="104">
        <v>45801.45511574074</v>
      </c>
    </row>
    <row r="1136" spans="1:21" x14ac:dyDescent="0.25">
      <c r="A1136" s="103" t="s">
        <v>2370</v>
      </c>
      <c r="B1136" s="103" t="s">
        <v>1793</v>
      </c>
      <c r="C1136" s="103" t="s">
        <v>13336</v>
      </c>
      <c r="D1136" s="103" t="s">
        <v>13337</v>
      </c>
      <c r="E1136" s="103" t="s">
        <v>13338</v>
      </c>
      <c r="I1136" s="103" t="s">
        <v>3044</v>
      </c>
      <c r="J1136" s="104"/>
      <c r="K1136" s="104"/>
      <c r="L1136" s="104">
        <v>45519.916666666664</v>
      </c>
      <c r="O1136" s="103" t="s">
        <v>5389</v>
      </c>
      <c r="P1136" s="103" t="s">
        <v>3050</v>
      </c>
      <c r="R1136" s="103" t="s">
        <v>7575</v>
      </c>
      <c r="S1136" s="103" t="s">
        <v>10488</v>
      </c>
      <c r="T1136" s="103" t="s">
        <v>3045</v>
      </c>
      <c r="U1136" s="104">
        <v>45801.455127314817</v>
      </c>
    </row>
    <row r="1137" spans="1:21" x14ac:dyDescent="0.25">
      <c r="A1137" s="103" t="s">
        <v>2372</v>
      </c>
      <c r="B1137" s="103" t="s">
        <v>13339</v>
      </c>
      <c r="C1137" s="103" t="s">
        <v>13340</v>
      </c>
      <c r="D1137" s="103" t="s">
        <v>13341</v>
      </c>
      <c r="E1137" s="103" t="s">
        <v>13342</v>
      </c>
      <c r="I1137" s="103" t="s">
        <v>3044</v>
      </c>
      <c r="J1137" s="104">
        <v>45768.916666666664</v>
      </c>
      <c r="K1137" s="104"/>
      <c r="L1137" s="104">
        <v>45785.916666666664</v>
      </c>
      <c r="O1137" s="103" t="s">
        <v>5389</v>
      </c>
      <c r="P1137" s="103" t="s">
        <v>3050</v>
      </c>
      <c r="R1137" s="103" t="s">
        <v>3298</v>
      </c>
      <c r="S1137" s="103" t="s">
        <v>10475</v>
      </c>
      <c r="T1137" s="103" t="s">
        <v>3045</v>
      </c>
      <c r="U1137" s="104">
        <v>45801.455138888887</v>
      </c>
    </row>
    <row r="1138" spans="1:21" x14ac:dyDescent="0.25">
      <c r="A1138" s="103" t="s">
        <v>2374</v>
      </c>
      <c r="B1138" s="103" t="s">
        <v>634</v>
      </c>
      <c r="C1138" s="103" t="s">
        <v>13343</v>
      </c>
      <c r="D1138" s="103" t="s">
        <v>13344</v>
      </c>
      <c r="E1138" s="103" t="s">
        <v>13345</v>
      </c>
      <c r="I1138" s="103" t="s">
        <v>3044</v>
      </c>
      <c r="J1138" s="104">
        <v>45489.916666666664</v>
      </c>
      <c r="K1138" s="104">
        <v>45683.958333333336</v>
      </c>
      <c r="L1138" s="104">
        <v>45683.958333333336</v>
      </c>
      <c r="O1138" s="103" t="s">
        <v>5389</v>
      </c>
      <c r="P1138" s="103" t="s">
        <v>3050</v>
      </c>
      <c r="S1138" s="103" t="s">
        <v>10488</v>
      </c>
      <c r="T1138" s="103" t="s">
        <v>3045</v>
      </c>
      <c r="U1138" s="104">
        <v>45801.455127314817</v>
      </c>
    </row>
    <row r="1139" spans="1:21" x14ac:dyDescent="0.25">
      <c r="A1139" s="103" t="s">
        <v>2376</v>
      </c>
      <c r="B1139" s="103" t="s">
        <v>640</v>
      </c>
      <c r="C1139" s="103" t="s">
        <v>13346</v>
      </c>
      <c r="D1139" s="103" t="s">
        <v>13347</v>
      </c>
      <c r="E1139" s="103" t="s">
        <v>13348</v>
      </c>
      <c r="I1139" s="103" t="s">
        <v>3044</v>
      </c>
      <c r="J1139" s="104">
        <v>45490.916666666664</v>
      </c>
      <c r="K1139" s="104"/>
      <c r="L1139" s="104">
        <v>45676.958333333336</v>
      </c>
      <c r="O1139" s="103" t="s">
        <v>5389</v>
      </c>
      <c r="P1139" s="103" t="s">
        <v>3050</v>
      </c>
      <c r="S1139" s="103" t="s">
        <v>10488</v>
      </c>
      <c r="T1139" s="103" t="s">
        <v>3045</v>
      </c>
      <c r="U1139" s="104">
        <v>45801.455138888887</v>
      </c>
    </row>
    <row r="1140" spans="1:21" x14ac:dyDescent="0.25">
      <c r="A1140" s="103" t="s">
        <v>2378</v>
      </c>
      <c r="B1140" s="103" t="s">
        <v>766</v>
      </c>
      <c r="C1140" s="103" t="s">
        <v>13349</v>
      </c>
      <c r="D1140" s="103" t="s">
        <v>13350</v>
      </c>
      <c r="E1140" s="103" t="s">
        <v>13351</v>
      </c>
      <c r="I1140" s="103" t="s">
        <v>3044</v>
      </c>
      <c r="J1140" s="104">
        <v>45524.916666666664</v>
      </c>
      <c r="K1140" s="104">
        <v>45649.958333333336</v>
      </c>
      <c r="L1140" s="104">
        <v>45649.958333333336</v>
      </c>
      <c r="O1140" s="103" t="s">
        <v>5389</v>
      </c>
      <c r="P1140" s="103" t="s">
        <v>3050</v>
      </c>
      <c r="R1140" s="103" t="s">
        <v>3154</v>
      </c>
      <c r="S1140" s="103" t="s">
        <v>10475</v>
      </c>
      <c r="T1140" s="103" t="s">
        <v>3045</v>
      </c>
      <c r="U1140" s="104">
        <v>45801.455138888887</v>
      </c>
    </row>
    <row r="1141" spans="1:21" x14ac:dyDescent="0.25">
      <c r="A1141" s="103" t="s">
        <v>2380</v>
      </c>
      <c r="B1141" s="103" t="s">
        <v>794</v>
      </c>
      <c r="C1141" s="103" t="s">
        <v>13352</v>
      </c>
      <c r="D1141" s="103" t="s">
        <v>13353</v>
      </c>
      <c r="E1141" s="103" t="s">
        <v>13354</v>
      </c>
      <c r="F1141" s="103" t="s">
        <v>13355</v>
      </c>
      <c r="G1141" s="104">
        <v>30786.916666666668</v>
      </c>
      <c r="I1141" s="103" t="s">
        <v>3044</v>
      </c>
      <c r="J1141" s="104">
        <v>45531.916666666664</v>
      </c>
      <c r="K1141" s="104"/>
      <c r="L1141" s="104">
        <v>45680.958333333336</v>
      </c>
      <c r="M1141" s="103" t="s">
        <v>10567</v>
      </c>
      <c r="N1141" s="103" t="s">
        <v>10568</v>
      </c>
      <c r="O1141" s="103" t="s">
        <v>5389</v>
      </c>
      <c r="P1141" s="103" t="s">
        <v>3044</v>
      </c>
      <c r="R1141" s="103" t="s">
        <v>6180</v>
      </c>
      <c r="S1141" s="103" t="s">
        <v>11201</v>
      </c>
      <c r="T1141" s="103" t="s">
        <v>3045</v>
      </c>
      <c r="U1141" s="104">
        <v>45801.455138888887</v>
      </c>
    </row>
    <row r="1142" spans="1:21" x14ac:dyDescent="0.25">
      <c r="A1142" s="103" t="s">
        <v>2384</v>
      </c>
      <c r="B1142" s="103" t="s">
        <v>1801</v>
      </c>
      <c r="C1142" s="103" t="s">
        <v>13356</v>
      </c>
      <c r="I1142" s="103" t="s">
        <v>7325</v>
      </c>
      <c r="J1142" s="104"/>
      <c r="K1142" s="104"/>
      <c r="L1142" s="104"/>
      <c r="O1142" s="103" t="s">
        <v>5389</v>
      </c>
      <c r="P1142" s="103" t="s">
        <v>3050</v>
      </c>
      <c r="R1142" s="103" t="s">
        <v>7326</v>
      </c>
      <c r="S1142" s="103" t="s">
        <v>10475</v>
      </c>
      <c r="T1142" s="103" t="s">
        <v>3045</v>
      </c>
      <c r="U1142" s="104">
        <v>45801.455150462964</v>
      </c>
    </row>
    <row r="1143" spans="1:21" x14ac:dyDescent="0.25">
      <c r="A1143" s="103" t="s">
        <v>2386</v>
      </c>
      <c r="B1143" s="103" t="s">
        <v>528</v>
      </c>
      <c r="C1143" s="103" t="s">
        <v>13357</v>
      </c>
      <c r="F1143" s="103" t="s">
        <v>13358</v>
      </c>
      <c r="G1143" s="104">
        <v>34501.916666666664</v>
      </c>
      <c r="I1143" s="103" t="s">
        <v>3069</v>
      </c>
      <c r="J1143" s="104"/>
      <c r="K1143" s="104"/>
      <c r="L1143" s="104"/>
      <c r="O1143" s="103" t="s">
        <v>5389</v>
      </c>
      <c r="P1143" s="103" t="s">
        <v>3050</v>
      </c>
      <c r="R1143" s="103" t="s">
        <v>7723</v>
      </c>
      <c r="S1143" s="103" t="s">
        <v>10488</v>
      </c>
      <c r="T1143" s="103" t="s">
        <v>3045</v>
      </c>
      <c r="U1143" s="104">
        <v>45801.455150462964</v>
      </c>
    </row>
    <row r="1144" spans="1:21" x14ac:dyDescent="0.25">
      <c r="A1144" s="103" t="s">
        <v>2388</v>
      </c>
      <c r="B1144" s="103" t="s">
        <v>534</v>
      </c>
      <c r="C1144" s="103" t="s">
        <v>13359</v>
      </c>
      <c r="D1144" s="103" t="s">
        <v>13360</v>
      </c>
      <c r="E1144" s="103" t="s">
        <v>13361</v>
      </c>
      <c r="I1144" s="103" t="s">
        <v>3224</v>
      </c>
      <c r="J1144" s="104">
        <v>45454.916666666664</v>
      </c>
      <c r="K1144" s="104"/>
      <c r="L1144" s="104">
        <v>45602.958333333336</v>
      </c>
      <c r="O1144" s="103" t="s">
        <v>5389</v>
      </c>
      <c r="P1144" s="103" t="s">
        <v>3050</v>
      </c>
      <c r="R1144" s="103" t="s">
        <v>3524</v>
      </c>
      <c r="S1144" s="103" t="s">
        <v>10488</v>
      </c>
      <c r="T1144" s="103" t="s">
        <v>3045</v>
      </c>
      <c r="U1144" s="104">
        <v>45801.45516203704</v>
      </c>
    </row>
    <row r="1145" spans="1:21" x14ac:dyDescent="0.25">
      <c r="A1145" s="103" t="s">
        <v>2390</v>
      </c>
      <c r="B1145" s="103" t="s">
        <v>2029</v>
      </c>
      <c r="C1145" s="103" t="s">
        <v>13362</v>
      </c>
      <c r="D1145" s="103" t="s">
        <v>13363</v>
      </c>
      <c r="E1145" s="103" t="s">
        <v>13364</v>
      </c>
      <c r="I1145" s="103" t="s">
        <v>3224</v>
      </c>
      <c r="J1145" s="104">
        <v>45743.958333333336</v>
      </c>
      <c r="K1145" s="104">
        <v>45747.916666666664</v>
      </c>
      <c r="L1145" s="104">
        <v>45743.958333333336</v>
      </c>
      <c r="O1145" s="103" t="s">
        <v>5389</v>
      </c>
      <c r="P1145" s="103" t="s">
        <v>3050</v>
      </c>
      <c r="R1145" s="103" t="s">
        <v>5526</v>
      </c>
      <c r="S1145" s="103" t="s">
        <v>10457</v>
      </c>
      <c r="T1145" s="103" t="s">
        <v>3045</v>
      </c>
      <c r="U1145" s="104">
        <v>45801.45516203704</v>
      </c>
    </row>
    <row r="1146" spans="1:21" x14ac:dyDescent="0.25">
      <c r="A1146" s="103" t="s">
        <v>2392</v>
      </c>
      <c r="B1146" s="103" t="s">
        <v>1419</v>
      </c>
      <c r="C1146" s="103" t="s">
        <v>13365</v>
      </c>
      <c r="I1146" s="103" t="s">
        <v>3069</v>
      </c>
      <c r="J1146" s="104"/>
      <c r="K1146" s="104"/>
      <c r="L1146" s="104">
        <v>45456.916666666664</v>
      </c>
      <c r="O1146" s="103" t="s">
        <v>5389</v>
      </c>
      <c r="P1146" s="103" t="s">
        <v>3050</v>
      </c>
      <c r="S1146" s="103" t="s">
        <v>10488</v>
      </c>
      <c r="T1146" s="103" t="s">
        <v>3045</v>
      </c>
      <c r="U1146" s="104">
        <v>45801.45516203704</v>
      </c>
    </row>
    <row r="1147" spans="1:21" x14ac:dyDescent="0.25">
      <c r="A1147" s="103" t="s">
        <v>2394</v>
      </c>
      <c r="B1147" s="103" t="s">
        <v>1725</v>
      </c>
      <c r="C1147" s="103" t="s">
        <v>13366</v>
      </c>
      <c r="D1147" s="103" t="s">
        <v>13367</v>
      </c>
      <c r="E1147" s="103" t="s">
        <v>13368</v>
      </c>
      <c r="F1147" s="103" t="s">
        <v>13369</v>
      </c>
      <c r="G1147" s="104">
        <v>36323.916666666664</v>
      </c>
      <c r="I1147" s="103" t="s">
        <v>3197</v>
      </c>
      <c r="J1147" s="104"/>
      <c r="K1147" s="104"/>
      <c r="L1147" s="104">
        <v>45575.916666666664</v>
      </c>
      <c r="M1147" s="103" t="s">
        <v>10504</v>
      </c>
      <c r="N1147" s="103" t="s">
        <v>10482</v>
      </c>
      <c r="O1147" s="103" t="s">
        <v>10483</v>
      </c>
      <c r="P1147" s="103" t="s">
        <v>4794</v>
      </c>
      <c r="S1147" s="103" t="s">
        <v>10488</v>
      </c>
      <c r="T1147" s="103" t="s">
        <v>10484</v>
      </c>
      <c r="U1147" s="104">
        <v>45801.45517361111</v>
      </c>
    </row>
    <row r="1148" spans="1:21" x14ac:dyDescent="0.25">
      <c r="A1148" s="103" t="s">
        <v>2396</v>
      </c>
      <c r="B1148" s="103" t="s">
        <v>1735</v>
      </c>
      <c r="C1148" s="103" t="s">
        <v>13370</v>
      </c>
      <c r="D1148" s="103" t="s">
        <v>13371</v>
      </c>
      <c r="E1148" s="103" t="s">
        <v>13372</v>
      </c>
      <c r="F1148" s="103" t="s">
        <v>13373</v>
      </c>
      <c r="G1148" s="104">
        <v>35006.958333333336</v>
      </c>
      <c r="I1148" s="103" t="s">
        <v>3197</v>
      </c>
      <c r="J1148" s="104"/>
      <c r="K1148" s="104"/>
      <c r="L1148" s="104">
        <v>45575.916666666664</v>
      </c>
      <c r="M1148" s="103" t="s">
        <v>10504</v>
      </c>
      <c r="N1148" s="103" t="s">
        <v>10482</v>
      </c>
      <c r="O1148" s="103" t="s">
        <v>10483</v>
      </c>
      <c r="P1148" s="103" t="s">
        <v>4794</v>
      </c>
      <c r="S1148" s="103" t="s">
        <v>10488</v>
      </c>
      <c r="T1148" s="103" t="s">
        <v>10484</v>
      </c>
      <c r="U1148" s="104">
        <v>45801.45517361111</v>
      </c>
    </row>
    <row r="1149" spans="1:21" x14ac:dyDescent="0.25">
      <c r="A1149" s="103" t="s">
        <v>2398</v>
      </c>
      <c r="B1149" s="103" t="s">
        <v>530</v>
      </c>
      <c r="C1149" s="103" t="s">
        <v>13374</v>
      </c>
      <c r="D1149" s="103" t="s">
        <v>13375</v>
      </c>
      <c r="E1149" s="103" t="s">
        <v>13376</v>
      </c>
      <c r="I1149" s="103" t="s">
        <v>3044</v>
      </c>
      <c r="J1149" s="104">
        <v>45454.916666666664</v>
      </c>
      <c r="K1149" s="104"/>
      <c r="L1149" s="104">
        <v>45575.916666666664</v>
      </c>
      <c r="O1149" s="103" t="s">
        <v>5389</v>
      </c>
      <c r="P1149" s="103" t="s">
        <v>3050</v>
      </c>
      <c r="S1149" s="103" t="s">
        <v>10488</v>
      </c>
      <c r="T1149" s="103" t="s">
        <v>3045</v>
      </c>
      <c r="U1149" s="104">
        <v>45801.45517361111</v>
      </c>
    </row>
    <row r="1150" spans="1:21" x14ac:dyDescent="0.25">
      <c r="A1150" s="103" t="s">
        <v>2400</v>
      </c>
      <c r="B1150" s="103" t="s">
        <v>1505</v>
      </c>
      <c r="C1150" s="103" t="s">
        <v>13377</v>
      </c>
      <c r="I1150" s="103" t="s">
        <v>3044</v>
      </c>
      <c r="J1150" s="104"/>
      <c r="K1150" s="104"/>
      <c r="L1150" s="104">
        <v>45735.958333333336</v>
      </c>
      <c r="M1150" s="103" t="s">
        <v>3175</v>
      </c>
      <c r="N1150" s="103" t="s">
        <v>3175</v>
      </c>
      <c r="O1150" s="103" t="s">
        <v>5389</v>
      </c>
      <c r="P1150" s="103" t="s">
        <v>3050</v>
      </c>
      <c r="R1150" s="103" t="s">
        <v>3477</v>
      </c>
      <c r="S1150" s="103" t="s">
        <v>10457</v>
      </c>
      <c r="T1150" s="103" t="s">
        <v>3054</v>
      </c>
      <c r="U1150" s="104">
        <v>45801.455185185187</v>
      </c>
    </row>
    <row r="1151" spans="1:21" x14ac:dyDescent="0.25">
      <c r="A1151" s="103" t="s">
        <v>2402</v>
      </c>
      <c r="B1151" s="103" t="s">
        <v>1805</v>
      </c>
      <c r="C1151" s="103" t="s">
        <v>13378</v>
      </c>
      <c r="I1151" s="103" t="s">
        <v>3224</v>
      </c>
      <c r="J1151" s="104"/>
      <c r="K1151" s="104"/>
      <c r="L1151" s="104">
        <v>45648.958333333336</v>
      </c>
      <c r="O1151" s="103" t="s">
        <v>5389</v>
      </c>
      <c r="P1151" s="103" t="s">
        <v>3050</v>
      </c>
      <c r="S1151" s="103" t="s">
        <v>10457</v>
      </c>
      <c r="T1151" s="103" t="s">
        <v>3054</v>
      </c>
      <c r="U1151" s="104">
        <v>45801.455185185187</v>
      </c>
    </row>
    <row r="1152" spans="1:21" x14ac:dyDescent="0.25">
      <c r="A1152" s="103" t="s">
        <v>2404</v>
      </c>
      <c r="B1152" s="103" t="s">
        <v>2597</v>
      </c>
      <c r="C1152" s="103" t="s">
        <v>13379</v>
      </c>
      <c r="I1152" s="103" t="s">
        <v>3224</v>
      </c>
      <c r="J1152" s="104"/>
      <c r="K1152" s="104"/>
      <c r="L1152" s="104"/>
      <c r="M1152" s="103" t="s">
        <v>3175</v>
      </c>
      <c r="N1152" s="103" t="s">
        <v>3175</v>
      </c>
      <c r="O1152" s="103" t="s">
        <v>5389</v>
      </c>
      <c r="P1152" s="103" t="s">
        <v>3050</v>
      </c>
      <c r="R1152" s="103" t="s">
        <v>3922</v>
      </c>
      <c r="S1152" s="103" t="s">
        <v>10736</v>
      </c>
      <c r="T1152" s="103" t="s">
        <v>3054</v>
      </c>
      <c r="U1152" s="104">
        <v>45801.455185185187</v>
      </c>
    </row>
    <row r="1153" spans="1:21" x14ac:dyDescent="0.25">
      <c r="A1153" s="103" t="s">
        <v>2406</v>
      </c>
      <c r="B1153" s="103" t="s">
        <v>48</v>
      </c>
      <c r="C1153" s="103" t="s">
        <v>13380</v>
      </c>
      <c r="J1153" s="104"/>
      <c r="K1153" s="104"/>
      <c r="L1153" s="104"/>
      <c r="O1153" s="103" t="s">
        <v>5389</v>
      </c>
      <c r="P1153" s="103" t="s">
        <v>3050</v>
      </c>
      <c r="S1153" s="103" t="s">
        <v>10488</v>
      </c>
      <c r="U1153" s="104">
        <v>45801.455185185187</v>
      </c>
    </row>
    <row r="1154" spans="1:21" x14ac:dyDescent="0.25">
      <c r="A1154" s="103" t="s">
        <v>2408</v>
      </c>
      <c r="B1154" s="103" t="s">
        <v>1159</v>
      </c>
      <c r="C1154" s="103" t="s">
        <v>13381</v>
      </c>
      <c r="I1154" s="103" t="s">
        <v>3069</v>
      </c>
      <c r="J1154" s="104"/>
      <c r="K1154" s="104"/>
      <c r="L1154" s="104"/>
      <c r="O1154" s="103" t="s">
        <v>5389</v>
      </c>
      <c r="P1154" s="103" t="s">
        <v>3050</v>
      </c>
      <c r="R1154" s="103" t="s">
        <v>3164</v>
      </c>
      <c r="S1154" s="103" t="s">
        <v>10488</v>
      </c>
      <c r="T1154" s="103" t="s">
        <v>3054</v>
      </c>
      <c r="U1154" s="104">
        <v>45801.455196759256</v>
      </c>
    </row>
    <row r="1155" spans="1:21" x14ac:dyDescent="0.25">
      <c r="A1155" s="103" t="s">
        <v>2410</v>
      </c>
      <c r="B1155" s="103" t="s">
        <v>1221</v>
      </c>
      <c r="C1155" s="103" t="s">
        <v>13382</v>
      </c>
      <c r="I1155" s="103" t="s">
        <v>3069</v>
      </c>
      <c r="J1155" s="104"/>
      <c r="K1155" s="104"/>
      <c r="L1155" s="104"/>
      <c r="O1155" s="103" t="s">
        <v>5389</v>
      </c>
      <c r="P1155" s="103" t="s">
        <v>3050</v>
      </c>
      <c r="R1155" s="103" t="s">
        <v>3164</v>
      </c>
      <c r="S1155" s="103" t="s">
        <v>10488</v>
      </c>
      <c r="T1155" s="103" t="s">
        <v>3054</v>
      </c>
      <c r="U1155" s="104">
        <v>45801.455196759256</v>
      </c>
    </row>
    <row r="1156" spans="1:21" x14ac:dyDescent="0.25">
      <c r="A1156" s="103" t="s">
        <v>2414</v>
      </c>
      <c r="B1156" s="103" t="s">
        <v>1317</v>
      </c>
      <c r="C1156" s="103" t="s">
        <v>13383</v>
      </c>
      <c r="D1156" s="103" t="s">
        <v>13384</v>
      </c>
      <c r="E1156" s="103" t="s">
        <v>13385</v>
      </c>
      <c r="I1156" s="103" t="s">
        <v>3124</v>
      </c>
      <c r="J1156" s="104"/>
      <c r="K1156" s="104"/>
      <c r="L1156" s="104"/>
      <c r="O1156" s="103" t="s">
        <v>5389</v>
      </c>
      <c r="P1156" s="103" t="s">
        <v>3050</v>
      </c>
      <c r="R1156" s="103" t="s">
        <v>3164</v>
      </c>
      <c r="S1156" s="103" t="s">
        <v>10488</v>
      </c>
      <c r="T1156" s="103" t="s">
        <v>3054</v>
      </c>
      <c r="U1156" s="104">
        <v>45801.455208333333</v>
      </c>
    </row>
    <row r="1157" spans="1:21" x14ac:dyDescent="0.25">
      <c r="A1157" s="103" t="s">
        <v>2416</v>
      </c>
      <c r="B1157" s="103" t="s">
        <v>1359</v>
      </c>
      <c r="C1157" s="103" t="s">
        <v>13386</v>
      </c>
      <c r="D1157" s="103" t="s">
        <v>13387</v>
      </c>
      <c r="E1157" s="103" t="s">
        <v>13388</v>
      </c>
      <c r="F1157" s="103" t="s">
        <v>13389</v>
      </c>
      <c r="G1157" s="104">
        <v>32332.916666666668</v>
      </c>
      <c r="H1157" s="103" t="s">
        <v>10480</v>
      </c>
      <c r="I1157" s="103" t="s">
        <v>3197</v>
      </c>
      <c r="J1157" s="104"/>
      <c r="K1157" s="104"/>
      <c r="L1157" s="104"/>
      <c r="M1157" s="103" t="s">
        <v>10590</v>
      </c>
      <c r="N1157" s="103" t="s">
        <v>10568</v>
      </c>
      <c r="O1157" s="103" t="s">
        <v>5389</v>
      </c>
      <c r="P1157" s="103" t="s">
        <v>4794</v>
      </c>
      <c r="S1157" s="103" t="s">
        <v>10488</v>
      </c>
      <c r="T1157" s="103" t="s">
        <v>10556</v>
      </c>
      <c r="U1157" s="104">
        <v>45801.455208333333</v>
      </c>
    </row>
    <row r="1158" spans="1:21" x14ac:dyDescent="0.25">
      <c r="A1158" s="103" t="s">
        <v>2418</v>
      </c>
      <c r="B1158" s="103" t="s">
        <v>1661</v>
      </c>
      <c r="C1158" s="103" t="s">
        <v>13390</v>
      </c>
      <c r="D1158" s="103" t="s">
        <v>13391</v>
      </c>
      <c r="E1158" s="103" t="s">
        <v>13392</v>
      </c>
      <c r="I1158" s="103" t="s">
        <v>3044</v>
      </c>
      <c r="J1158" s="104"/>
      <c r="K1158" s="104"/>
      <c r="L1158" s="104">
        <v>45572.916666666664</v>
      </c>
      <c r="O1158" s="103" t="s">
        <v>5389</v>
      </c>
      <c r="P1158" s="103" t="s">
        <v>3050</v>
      </c>
      <c r="R1158" s="103" t="s">
        <v>5963</v>
      </c>
      <c r="S1158" s="103" t="s">
        <v>10488</v>
      </c>
      <c r="T1158" s="103" t="s">
        <v>3054</v>
      </c>
      <c r="U1158" s="104">
        <v>45801.45521990741</v>
      </c>
    </row>
    <row r="1159" spans="1:21" x14ac:dyDescent="0.25">
      <c r="A1159" s="103" t="s">
        <v>2420</v>
      </c>
      <c r="B1159" s="103" t="s">
        <v>652</v>
      </c>
      <c r="C1159" s="103" t="s">
        <v>13393</v>
      </c>
      <c r="D1159" s="103" t="s">
        <v>13394</v>
      </c>
      <c r="E1159" s="103" t="s">
        <v>13395</v>
      </c>
      <c r="I1159" s="103" t="s">
        <v>3044</v>
      </c>
      <c r="J1159" s="104">
        <v>45496.916666666664</v>
      </c>
      <c r="K1159" s="104"/>
      <c r="L1159" s="104">
        <v>45624.958333333336</v>
      </c>
      <c r="M1159" s="103" t="s">
        <v>3082</v>
      </c>
      <c r="N1159" s="103" t="s">
        <v>3082</v>
      </c>
      <c r="O1159" s="103" t="s">
        <v>5389</v>
      </c>
      <c r="P1159" s="103" t="s">
        <v>3050</v>
      </c>
      <c r="S1159" s="103" t="s">
        <v>10512</v>
      </c>
      <c r="T1159" s="103" t="s">
        <v>3054</v>
      </c>
      <c r="U1159" s="104">
        <v>45801.45521990741</v>
      </c>
    </row>
    <row r="1160" spans="1:21" x14ac:dyDescent="0.25">
      <c r="A1160" s="103" t="s">
        <v>2422</v>
      </c>
      <c r="B1160" s="103" t="s">
        <v>774</v>
      </c>
      <c r="C1160" s="103" t="s">
        <v>13396</v>
      </c>
      <c r="D1160" s="103" t="s">
        <v>13397</v>
      </c>
      <c r="E1160" s="103" t="s">
        <v>13398</v>
      </c>
      <c r="I1160" s="103" t="s">
        <v>3044</v>
      </c>
      <c r="J1160" s="104">
        <v>45525.916666666664</v>
      </c>
      <c r="K1160" s="104">
        <v>45572.916666666664</v>
      </c>
      <c r="L1160" s="104">
        <v>45572.916666666664</v>
      </c>
      <c r="O1160" s="103" t="s">
        <v>5389</v>
      </c>
      <c r="P1160" s="103" t="s">
        <v>3050</v>
      </c>
      <c r="R1160" s="103" t="s">
        <v>5963</v>
      </c>
      <c r="S1160" s="103" t="s">
        <v>10488</v>
      </c>
      <c r="T1160" s="103" t="s">
        <v>3054</v>
      </c>
      <c r="U1160" s="104">
        <v>45801.45521990741</v>
      </c>
    </row>
    <row r="1161" spans="1:21" x14ac:dyDescent="0.25">
      <c r="A1161" s="103" t="s">
        <v>2424</v>
      </c>
      <c r="B1161" s="103" t="s">
        <v>5</v>
      </c>
      <c r="C1161" s="103" t="s">
        <v>13399</v>
      </c>
      <c r="D1161" s="103" t="s">
        <v>13400</v>
      </c>
      <c r="E1161" s="103" t="s">
        <v>13401</v>
      </c>
      <c r="I1161" s="103" t="s">
        <v>3044</v>
      </c>
      <c r="J1161" s="104"/>
      <c r="K1161" s="104"/>
      <c r="L1161" s="104"/>
      <c r="O1161" s="103" t="s">
        <v>5389</v>
      </c>
      <c r="P1161" s="103" t="s">
        <v>3050</v>
      </c>
      <c r="R1161" s="103" t="s">
        <v>3469</v>
      </c>
      <c r="S1161" s="103" t="s">
        <v>10512</v>
      </c>
      <c r="T1161" s="103" t="s">
        <v>3054</v>
      </c>
      <c r="U1161" s="104">
        <v>45801.455231481479</v>
      </c>
    </row>
    <row r="1162" spans="1:21" x14ac:dyDescent="0.25">
      <c r="A1162" s="103" t="s">
        <v>2426</v>
      </c>
      <c r="B1162" s="103" t="s">
        <v>2675</v>
      </c>
      <c r="C1162" s="103" t="s">
        <v>13402</v>
      </c>
      <c r="D1162" s="103" t="s">
        <v>13403</v>
      </c>
      <c r="E1162" s="103" t="s">
        <v>13404</v>
      </c>
      <c r="I1162" s="103" t="s">
        <v>3069</v>
      </c>
      <c r="J1162" s="104"/>
      <c r="K1162" s="104"/>
      <c r="L1162" s="104"/>
      <c r="M1162" s="103" t="s">
        <v>3059</v>
      </c>
      <c r="N1162" s="103" t="s">
        <v>10526</v>
      </c>
      <c r="O1162" s="103" t="s">
        <v>5389</v>
      </c>
      <c r="P1162" s="103" t="s">
        <v>3050</v>
      </c>
      <c r="S1162" s="103" t="s">
        <v>10467</v>
      </c>
      <c r="T1162" s="103" t="s">
        <v>3054</v>
      </c>
      <c r="U1162" s="104">
        <v>45801.455243055556</v>
      </c>
    </row>
    <row r="1163" spans="1:21" x14ac:dyDescent="0.25">
      <c r="A1163" s="103" t="s">
        <v>2428</v>
      </c>
      <c r="B1163" s="103" t="s">
        <v>2677</v>
      </c>
      <c r="C1163" s="103" t="s">
        <v>13405</v>
      </c>
      <c r="D1163" s="103" t="s">
        <v>13406</v>
      </c>
      <c r="E1163" s="103" t="s">
        <v>13407</v>
      </c>
      <c r="I1163" s="103" t="s">
        <v>3069</v>
      </c>
      <c r="J1163" s="104"/>
      <c r="K1163" s="104"/>
      <c r="L1163" s="104"/>
      <c r="M1163" s="103" t="s">
        <v>3059</v>
      </c>
      <c r="N1163" s="103" t="s">
        <v>10611</v>
      </c>
      <c r="O1163" s="103" t="s">
        <v>5389</v>
      </c>
      <c r="P1163" s="103" t="s">
        <v>3050</v>
      </c>
      <c r="S1163" s="103" t="s">
        <v>10467</v>
      </c>
      <c r="T1163" s="103" t="s">
        <v>3054</v>
      </c>
      <c r="U1163" s="104">
        <v>45801.455231481479</v>
      </c>
    </row>
    <row r="1164" spans="1:21" x14ac:dyDescent="0.25">
      <c r="A1164" s="103" t="s">
        <v>2430</v>
      </c>
      <c r="B1164" s="103" t="s">
        <v>2679</v>
      </c>
      <c r="C1164" s="103" t="s">
        <v>13408</v>
      </c>
      <c r="I1164" s="103" t="s">
        <v>3069</v>
      </c>
      <c r="J1164" s="104"/>
      <c r="K1164" s="104"/>
      <c r="L1164" s="104"/>
      <c r="M1164" s="103" t="s">
        <v>3082</v>
      </c>
      <c r="N1164" s="103" t="s">
        <v>10594</v>
      </c>
      <c r="O1164" s="103" t="s">
        <v>5389</v>
      </c>
      <c r="P1164" s="103" t="s">
        <v>3050</v>
      </c>
      <c r="S1164" s="103" t="s">
        <v>10467</v>
      </c>
      <c r="T1164" s="103" t="s">
        <v>3054</v>
      </c>
      <c r="U1164" s="104">
        <v>45801.455243055556</v>
      </c>
    </row>
    <row r="1165" spans="1:21" x14ac:dyDescent="0.25">
      <c r="A1165" s="103" t="s">
        <v>2432</v>
      </c>
      <c r="B1165" s="103" t="s">
        <v>2681</v>
      </c>
      <c r="C1165" s="103" t="s">
        <v>13409</v>
      </c>
      <c r="D1165" s="103" t="s">
        <v>13410</v>
      </c>
      <c r="E1165" s="103" t="s">
        <v>13411</v>
      </c>
      <c r="I1165" s="103" t="s">
        <v>3069</v>
      </c>
      <c r="J1165" s="104"/>
      <c r="K1165" s="104"/>
      <c r="L1165" s="104"/>
      <c r="M1165" s="103" t="s">
        <v>3175</v>
      </c>
      <c r="N1165" s="103" t="s">
        <v>3175</v>
      </c>
      <c r="O1165" s="103" t="s">
        <v>5389</v>
      </c>
      <c r="P1165" s="103" t="s">
        <v>3050</v>
      </c>
      <c r="S1165" s="103" t="s">
        <v>10467</v>
      </c>
      <c r="T1165" s="103" t="s">
        <v>3054</v>
      </c>
      <c r="U1165" s="104">
        <v>45801.455243055556</v>
      </c>
    </row>
    <row r="1166" spans="1:21" x14ac:dyDescent="0.25">
      <c r="A1166" s="103" t="s">
        <v>2434</v>
      </c>
      <c r="B1166" s="103" t="s">
        <v>2683</v>
      </c>
      <c r="C1166" s="103" t="s">
        <v>13412</v>
      </c>
      <c r="I1166" s="103" t="s">
        <v>3069</v>
      </c>
      <c r="J1166" s="104"/>
      <c r="K1166" s="104"/>
      <c r="L1166" s="104"/>
      <c r="M1166" s="103" t="s">
        <v>3082</v>
      </c>
      <c r="N1166" s="103" t="s">
        <v>10495</v>
      </c>
      <c r="O1166" s="103" t="s">
        <v>5389</v>
      </c>
      <c r="P1166" s="103" t="s">
        <v>3050</v>
      </c>
      <c r="S1166" s="103" t="s">
        <v>10488</v>
      </c>
      <c r="T1166" s="103" t="s">
        <v>3054</v>
      </c>
      <c r="U1166" s="104">
        <v>45801.455243055556</v>
      </c>
    </row>
    <row r="1167" spans="1:21" x14ac:dyDescent="0.25">
      <c r="A1167" s="103" t="s">
        <v>2436</v>
      </c>
      <c r="B1167" s="103" t="s">
        <v>2685</v>
      </c>
      <c r="C1167" s="103" t="s">
        <v>13413</v>
      </c>
      <c r="I1167" s="103" t="s">
        <v>3069</v>
      </c>
      <c r="J1167" s="104"/>
      <c r="K1167" s="104"/>
      <c r="L1167" s="104"/>
      <c r="M1167" s="103" t="s">
        <v>3059</v>
      </c>
      <c r="N1167" s="103" t="s">
        <v>10611</v>
      </c>
      <c r="O1167" s="103" t="s">
        <v>5389</v>
      </c>
      <c r="P1167" s="103" t="s">
        <v>3050</v>
      </c>
      <c r="S1167" s="103" t="s">
        <v>10488</v>
      </c>
      <c r="T1167" s="103" t="s">
        <v>3054</v>
      </c>
      <c r="U1167" s="104">
        <v>45801.455254629633</v>
      </c>
    </row>
    <row r="1168" spans="1:21" x14ac:dyDescent="0.25">
      <c r="A1168" s="103" t="s">
        <v>2438</v>
      </c>
      <c r="B1168" s="103" t="s">
        <v>13414</v>
      </c>
      <c r="C1168" s="103" t="s">
        <v>13415</v>
      </c>
      <c r="I1168" s="103" t="s">
        <v>3069</v>
      </c>
      <c r="J1168" s="104"/>
      <c r="K1168" s="104"/>
      <c r="L1168" s="104"/>
      <c r="M1168" s="103" t="s">
        <v>3082</v>
      </c>
      <c r="N1168" s="103" t="s">
        <v>10549</v>
      </c>
      <c r="O1168" s="103" t="s">
        <v>5389</v>
      </c>
      <c r="P1168" s="103" t="s">
        <v>3050</v>
      </c>
      <c r="S1168" s="103" t="s">
        <v>10488</v>
      </c>
      <c r="T1168" s="103" t="s">
        <v>3054</v>
      </c>
      <c r="U1168" s="104">
        <v>45801.455254629633</v>
      </c>
    </row>
    <row r="1169" spans="1:21" x14ac:dyDescent="0.25">
      <c r="A1169" s="103" t="s">
        <v>2440</v>
      </c>
      <c r="B1169" s="103" t="s">
        <v>2689</v>
      </c>
      <c r="C1169" s="103" t="s">
        <v>13416</v>
      </c>
      <c r="I1169" s="103" t="s">
        <v>3069</v>
      </c>
      <c r="J1169" s="104"/>
      <c r="K1169" s="104"/>
      <c r="L1169" s="104"/>
      <c r="M1169" s="103" t="s">
        <v>3082</v>
      </c>
      <c r="N1169" s="103" t="s">
        <v>3082</v>
      </c>
      <c r="O1169" s="103" t="s">
        <v>5389</v>
      </c>
      <c r="P1169" s="103" t="s">
        <v>3050</v>
      </c>
      <c r="S1169" s="103" t="s">
        <v>10488</v>
      </c>
      <c r="T1169" s="103" t="s">
        <v>3054</v>
      </c>
      <c r="U1169" s="104">
        <v>45801.455254629633</v>
      </c>
    </row>
    <row r="1170" spans="1:21" x14ac:dyDescent="0.25">
      <c r="A1170" s="103" t="s">
        <v>2442</v>
      </c>
      <c r="B1170" s="103" t="s">
        <v>2691</v>
      </c>
      <c r="C1170" s="103" t="s">
        <v>13417</v>
      </c>
      <c r="D1170" s="103" t="s">
        <v>13418</v>
      </c>
      <c r="E1170" s="103" t="s">
        <v>13419</v>
      </c>
      <c r="I1170" s="103" t="s">
        <v>3069</v>
      </c>
      <c r="J1170" s="104"/>
      <c r="K1170" s="104"/>
      <c r="L1170" s="104"/>
      <c r="M1170" s="103" t="s">
        <v>3059</v>
      </c>
      <c r="N1170" s="103" t="s">
        <v>3059</v>
      </c>
      <c r="O1170" s="103" t="s">
        <v>5389</v>
      </c>
      <c r="P1170" s="103" t="s">
        <v>3050</v>
      </c>
      <c r="S1170" s="103" t="s">
        <v>10488</v>
      </c>
      <c r="T1170" s="103" t="s">
        <v>3054</v>
      </c>
      <c r="U1170" s="104">
        <v>45801.455266203702</v>
      </c>
    </row>
    <row r="1171" spans="1:21" x14ac:dyDescent="0.25">
      <c r="A1171" s="103" t="s">
        <v>2444</v>
      </c>
      <c r="B1171" s="103" t="s">
        <v>2693</v>
      </c>
      <c r="C1171" s="103" t="s">
        <v>13420</v>
      </c>
      <c r="D1171" s="103" t="s">
        <v>13421</v>
      </c>
      <c r="E1171" s="103" t="s">
        <v>13422</v>
      </c>
      <c r="I1171" s="103" t="s">
        <v>3069</v>
      </c>
      <c r="J1171" s="104"/>
      <c r="K1171" s="104"/>
      <c r="L1171" s="104"/>
      <c r="M1171" s="103" t="s">
        <v>3082</v>
      </c>
      <c r="N1171" s="103" t="s">
        <v>10978</v>
      </c>
      <c r="O1171" s="103" t="s">
        <v>5389</v>
      </c>
      <c r="P1171" s="103" t="s">
        <v>3050</v>
      </c>
      <c r="S1171" s="103" t="s">
        <v>10488</v>
      </c>
      <c r="T1171" s="103" t="s">
        <v>3054</v>
      </c>
      <c r="U1171" s="104">
        <v>45801.455266203702</v>
      </c>
    </row>
    <row r="1172" spans="1:21" x14ac:dyDescent="0.25">
      <c r="A1172" s="103" t="s">
        <v>2446</v>
      </c>
      <c r="B1172" s="103" t="s">
        <v>2695</v>
      </c>
      <c r="C1172" s="103" t="s">
        <v>13423</v>
      </c>
      <c r="D1172" s="103" t="s">
        <v>13424</v>
      </c>
      <c r="E1172" s="103" t="s">
        <v>13425</v>
      </c>
      <c r="I1172" s="103" t="s">
        <v>3069</v>
      </c>
      <c r="J1172" s="104"/>
      <c r="K1172" s="104"/>
      <c r="L1172" s="104"/>
      <c r="M1172" s="103" t="s">
        <v>3266</v>
      </c>
      <c r="N1172" s="103" t="s">
        <v>10978</v>
      </c>
      <c r="O1172" s="103" t="s">
        <v>5389</v>
      </c>
      <c r="P1172" s="103" t="s">
        <v>3050</v>
      </c>
      <c r="S1172" s="103" t="s">
        <v>10488</v>
      </c>
      <c r="T1172" s="103" t="s">
        <v>3054</v>
      </c>
      <c r="U1172" s="104">
        <v>45801.455266203702</v>
      </c>
    </row>
    <row r="1173" spans="1:21" x14ac:dyDescent="0.25">
      <c r="A1173" s="103" t="s">
        <v>2448</v>
      </c>
      <c r="B1173" s="103" t="s">
        <v>13426</v>
      </c>
      <c r="C1173" s="103" t="s">
        <v>13427</v>
      </c>
      <c r="D1173" s="103" t="s">
        <v>13428</v>
      </c>
      <c r="E1173" s="103" t="s">
        <v>13429</v>
      </c>
      <c r="I1173" s="103" t="s">
        <v>3069</v>
      </c>
      <c r="J1173" s="104"/>
      <c r="K1173" s="104"/>
      <c r="L1173" s="104"/>
      <c r="M1173" s="103" t="s">
        <v>3266</v>
      </c>
      <c r="N1173" s="103" t="s">
        <v>13430</v>
      </c>
      <c r="O1173" s="103" t="s">
        <v>5389</v>
      </c>
      <c r="P1173" s="103" t="s">
        <v>3050</v>
      </c>
      <c r="S1173" s="103" t="s">
        <v>10488</v>
      </c>
      <c r="T1173" s="103" t="s">
        <v>3054</v>
      </c>
      <c r="U1173" s="104">
        <v>45801.455277777779</v>
      </c>
    </row>
    <row r="1174" spans="1:21" x14ac:dyDescent="0.25">
      <c r="A1174" s="103" t="s">
        <v>2450</v>
      </c>
      <c r="B1174" s="103" t="s">
        <v>2699</v>
      </c>
      <c r="C1174" s="103" t="s">
        <v>13431</v>
      </c>
      <c r="D1174" s="103" t="s">
        <v>13432</v>
      </c>
      <c r="E1174" s="103" t="s">
        <v>13433</v>
      </c>
      <c r="I1174" s="103" t="s">
        <v>3069</v>
      </c>
      <c r="J1174" s="104"/>
      <c r="K1174" s="104"/>
      <c r="L1174" s="104"/>
      <c r="M1174" s="103" t="s">
        <v>3175</v>
      </c>
      <c r="N1174" s="103" t="s">
        <v>3082</v>
      </c>
      <c r="O1174" s="103" t="s">
        <v>5389</v>
      </c>
      <c r="P1174" s="103" t="s">
        <v>3050</v>
      </c>
      <c r="S1174" s="103" t="s">
        <v>10488</v>
      </c>
      <c r="T1174" s="103" t="s">
        <v>3054</v>
      </c>
      <c r="U1174" s="104">
        <v>45801.455277777779</v>
      </c>
    </row>
    <row r="1175" spans="1:21" x14ac:dyDescent="0.25">
      <c r="A1175" s="103" t="s">
        <v>2452</v>
      </c>
      <c r="B1175" s="103" t="s">
        <v>2701</v>
      </c>
      <c r="C1175" s="103" t="s">
        <v>13434</v>
      </c>
      <c r="D1175" s="103" t="s">
        <v>13435</v>
      </c>
      <c r="E1175" s="103" t="s">
        <v>13436</v>
      </c>
      <c r="I1175" s="103" t="s">
        <v>3069</v>
      </c>
      <c r="J1175" s="104"/>
      <c r="K1175" s="104"/>
      <c r="L1175" s="104"/>
      <c r="M1175" s="103" t="s">
        <v>3082</v>
      </c>
      <c r="N1175" s="103" t="s">
        <v>10594</v>
      </c>
      <c r="O1175" s="103" t="s">
        <v>5389</v>
      </c>
      <c r="P1175" s="103" t="s">
        <v>3050</v>
      </c>
      <c r="S1175" s="103" t="s">
        <v>10488</v>
      </c>
      <c r="T1175" s="103" t="s">
        <v>3054</v>
      </c>
      <c r="U1175" s="104">
        <v>45801.455277777779</v>
      </c>
    </row>
    <row r="1176" spans="1:21" x14ac:dyDescent="0.25">
      <c r="A1176" s="103" t="s">
        <v>2454</v>
      </c>
      <c r="B1176" s="103" t="s">
        <v>2703</v>
      </c>
      <c r="C1176" s="103" t="s">
        <v>13437</v>
      </c>
      <c r="D1176" s="103" t="s">
        <v>13438</v>
      </c>
      <c r="E1176" s="103" t="s">
        <v>13439</v>
      </c>
      <c r="I1176" s="103" t="s">
        <v>3069</v>
      </c>
      <c r="J1176" s="104"/>
      <c r="K1176" s="104"/>
      <c r="L1176" s="104"/>
      <c r="M1176" s="103" t="s">
        <v>3266</v>
      </c>
      <c r="N1176" s="103" t="s">
        <v>11522</v>
      </c>
      <c r="O1176" s="103" t="s">
        <v>5389</v>
      </c>
      <c r="P1176" s="103" t="s">
        <v>3050</v>
      </c>
      <c r="S1176" s="103" t="s">
        <v>10488</v>
      </c>
      <c r="T1176" s="103" t="s">
        <v>3054</v>
      </c>
      <c r="U1176" s="104">
        <v>45801.455289351848</v>
      </c>
    </row>
    <row r="1177" spans="1:21" x14ac:dyDescent="0.25">
      <c r="A1177" s="103" t="s">
        <v>2456</v>
      </c>
      <c r="B1177" s="103" t="s">
        <v>2705</v>
      </c>
      <c r="C1177" s="103" t="s">
        <v>13440</v>
      </c>
      <c r="D1177" s="103" t="s">
        <v>13441</v>
      </c>
      <c r="E1177" s="103" t="s">
        <v>13442</v>
      </c>
      <c r="I1177" s="103" t="s">
        <v>3069</v>
      </c>
      <c r="J1177" s="104"/>
      <c r="K1177" s="104"/>
      <c r="L1177" s="104"/>
      <c r="M1177" s="103" t="s">
        <v>3082</v>
      </c>
      <c r="N1177" s="103" t="s">
        <v>3082</v>
      </c>
      <c r="O1177" s="103" t="s">
        <v>5389</v>
      </c>
      <c r="P1177" s="103" t="s">
        <v>3050</v>
      </c>
      <c r="S1177" s="103" t="s">
        <v>10488</v>
      </c>
      <c r="T1177" s="103" t="s">
        <v>3054</v>
      </c>
      <c r="U1177" s="104">
        <v>45801.455289351848</v>
      </c>
    </row>
    <row r="1178" spans="1:21" x14ac:dyDescent="0.25">
      <c r="A1178" s="103" t="s">
        <v>2458</v>
      </c>
      <c r="B1178" s="103" t="s">
        <v>2707</v>
      </c>
      <c r="C1178" s="103" t="s">
        <v>13443</v>
      </c>
      <c r="D1178" s="103" t="s">
        <v>13444</v>
      </c>
      <c r="E1178" s="103" t="s">
        <v>13445</v>
      </c>
      <c r="I1178" s="103" t="s">
        <v>3069</v>
      </c>
      <c r="J1178" s="104"/>
      <c r="K1178" s="104"/>
      <c r="L1178" s="104"/>
      <c r="M1178" s="103" t="s">
        <v>3175</v>
      </c>
      <c r="N1178" s="103" t="s">
        <v>3175</v>
      </c>
      <c r="O1178" s="103" t="s">
        <v>5389</v>
      </c>
      <c r="P1178" s="103" t="s">
        <v>3050</v>
      </c>
      <c r="S1178" s="103" t="s">
        <v>10488</v>
      </c>
      <c r="T1178" s="103" t="s">
        <v>3054</v>
      </c>
      <c r="U1178" s="104">
        <v>45801.455289351848</v>
      </c>
    </row>
    <row r="1179" spans="1:21" x14ac:dyDescent="0.25">
      <c r="A1179" s="103" t="s">
        <v>2460</v>
      </c>
      <c r="B1179" s="103" t="s">
        <v>2709</v>
      </c>
      <c r="C1179" s="103" t="s">
        <v>13446</v>
      </c>
      <c r="I1179" s="103" t="s">
        <v>3069</v>
      </c>
      <c r="J1179" s="104"/>
      <c r="K1179" s="104"/>
      <c r="L1179" s="104"/>
      <c r="M1179" s="103" t="s">
        <v>3175</v>
      </c>
      <c r="N1179" s="103" t="s">
        <v>3175</v>
      </c>
      <c r="O1179" s="103" t="s">
        <v>5389</v>
      </c>
      <c r="P1179" s="103" t="s">
        <v>3050</v>
      </c>
      <c r="S1179" s="103" t="s">
        <v>10826</v>
      </c>
      <c r="T1179" s="103" t="s">
        <v>3054</v>
      </c>
      <c r="U1179" s="104">
        <v>45801.455300925925</v>
      </c>
    </row>
    <row r="1180" spans="1:21" x14ac:dyDescent="0.25">
      <c r="A1180" s="103" t="s">
        <v>2462</v>
      </c>
      <c r="B1180" s="103" t="s">
        <v>2711</v>
      </c>
      <c r="C1180" s="103" t="s">
        <v>13447</v>
      </c>
      <c r="I1180" s="103" t="s">
        <v>3069</v>
      </c>
      <c r="J1180" s="104"/>
      <c r="K1180" s="104"/>
      <c r="L1180" s="104"/>
      <c r="M1180" s="103" t="s">
        <v>3132</v>
      </c>
      <c r="N1180" s="103" t="s">
        <v>10495</v>
      </c>
      <c r="O1180" s="103" t="s">
        <v>5389</v>
      </c>
      <c r="P1180" s="103" t="s">
        <v>3050</v>
      </c>
      <c r="S1180" s="103" t="s">
        <v>10826</v>
      </c>
      <c r="T1180" s="103" t="s">
        <v>3054</v>
      </c>
      <c r="U1180" s="104">
        <v>45801.455300925925</v>
      </c>
    </row>
    <row r="1181" spans="1:21" x14ac:dyDescent="0.25">
      <c r="A1181" s="103" t="s">
        <v>2464</v>
      </c>
      <c r="B1181" s="103" t="s">
        <v>2713</v>
      </c>
      <c r="C1181" s="103" t="s">
        <v>13448</v>
      </c>
      <c r="I1181" s="103" t="s">
        <v>3069</v>
      </c>
      <c r="J1181" s="104"/>
      <c r="K1181" s="104"/>
      <c r="L1181" s="104"/>
      <c r="M1181" s="103" t="s">
        <v>3132</v>
      </c>
      <c r="N1181" s="103" t="s">
        <v>3132</v>
      </c>
      <c r="O1181" s="103" t="s">
        <v>5389</v>
      </c>
      <c r="P1181" s="103" t="s">
        <v>3050</v>
      </c>
      <c r="S1181" s="103" t="s">
        <v>10467</v>
      </c>
      <c r="T1181" s="103" t="s">
        <v>3054</v>
      </c>
      <c r="U1181" s="104">
        <v>45801.455300925925</v>
      </c>
    </row>
    <row r="1182" spans="1:21" x14ac:dyDescent="0.25">
      <c r="A1182" s="103" t="s">
        <v>2466</v>
      </c>
      <c r="B1182" s="103" t="s">
        <v>526</v>
      </c>
      <c r="C1182" s="103" t="s">
        <v>13449</v>
      </c>
      <c r="D1182" s="103" t="s">
        <v>13450</v>
      </c>
      <c r="E1182" s="103" t="s">
        <v>13451</v>
      </c>
      <c r="I1182" s="103" t="s">
        <v>3069</v>
      </c>
      <c r="J1182" s="104">
        <v>45452.916666666664</v>
      </c>
      <c r="K1182" s="104"/>
      <c r="L1182" s="104"/>
      <c r="O1182" s="103" t="s">
        <v>5389</v>
      </c>
      <c r="P1182" s="103" t="s">
        <v>3050</v>
      </c>
      <c r="R1182" s="103" t="s">
        <v>3444</v>
      </c>
      <c r="S1182" s="103" t="s">
        <v>10724</v>
      </c>
      <c r="T1182" s="103" t="s">
        <v>3045</v>
      </c>
      <c r="U1182" s="104">
        <v>45801.455312500002</v>
      </c>
    </row>
    <row r="1183" spans="1:21" x14ac:dyDescent="0.25">
      <c r="A1183" s="103" t="s">
        <v>2468</v>
      </c>
      <c r="B1183" s="103" t="s">
        <v>2393</v>
      </c>
      <c r="C1183" s="103" t="s">
        <v>13452</v>
      </c>
      <c r="I1183" s="103" t="s">
        <v>3224</v>
      </c>
      <c r="J1183" s="104"/>
      <c r="K1183" s="104"/>
      <c r="L1183" s="104">
        <v>45762.916666666664</v>
      </c>
      <c r="M1183" s="103" t="s">
        <v>3082</v>
      </c>
      <c r="N1183" s="103" t="s">
        <v>3082</v>
      </c>
      <c r="O1183" s="103" t="s">
        <v>5389</v>
      </c>
      <c r="P1183" s="103" t="s">
        <v>3050</v>
      </c>
      <c r="R1183" s="103" t="s">
        <v>3298</v>
      </c>
      <c r="S1183" s="103" t="s">
        <v>10488</v>
      </c>
      <c r="T1183" s="103" t="s">
        <v>3054</v>
      </c>
      <c r="U1183" s="104">
        <v>45801.455312500002</v>
      </c>
    </row>
    <row r="1184" spans="1:21" x14ac:dyDescent="0.25">
      <c r="A1184" s="103" t="s">
        <v>2470</v>
      </c>
      <c r="B1184" s="103" t="s">
        <v>2407</v>
      </c>
      <c r="C1184" s="103" t="s">
        <v>13453</v>
      </c>
      <c r="D1184" s="103" t="s">
        <v>13454</v>
      </c>
      <c r="E1184" s="103" t="s">
        <v>13455</v>
      </c>
      <c r="I1184" s="103" t="s">
        <v>3053</v>
      </c>
      <c r="J1184" s="104">
        <v>45768.916666666664</v>
      </c>
      <c r="K1184" s="104"/>
      <c r="L1184" s="104">
        <v>45763.916666666664</v>
      </c>
      <c r="M1184" s="103" t="s">
        <v>3082</v>
      </c>
      <c r="N1184" s="103" t="s">
        <v>10967</v>
      </c>
      <c r="O1184" s="103" t="s">
        <v>5389</v>
      </c>
      <c r="P1184" s="103" t="s">
        <v>3050</v>
      </c>
      <c r="R1184" s="103" t="s">
        <v>3298</v>
      </c>
      <c r="S1184" s="103" t="s">
        <v>10467</v>
      </c>
      <c r="T1184" s="103" t="s">
        <v>3054</v>
      </c>
      <c r="U1184" s="104">
        <v>45801.455312500002</v>
      </c>
    </row>
    <row r="1185" spans="1:21" x14ac:dyDescent="0.25">
      <c r="A1185" s="103" t="s">
        <v>2472</v>
      </c>
      <c r="B1185" s="103" t="s">
        <v>2665</v>
      </c>
      <c r="C1185" s="103" t="s">
        <v>10757</v>
      </c>
      <c r="I1185" s="103" t="s">
        <v>3044</v>
      </c>
      <c r="J1185" s="104"/>
      <c r="K1185" s="104"/>
      <c r="L1185" s="104">
        <v>45785.916666666664</v>
      </c>
      <c r="M1185" s="103" t="s">
        <v>3059</v>
      </c>
      <c r="N1185" s="103" t="s">
        <v>3059</v>
      </c>
      <c r="O1185" s="103" t="s">
        <v>5389</v>
      </c>
      <c r="P1185" s="103" t="s">
        <v>3050</v>
      </c>
      <c r="S1185" s="103" t="s">
        <v>10488</v>
      </c>
      <c r="T1185" s="103" t="s">
        <v>3054</v>
      </c>
      <c r="U1185" s="104">
        <v>45801.455324074072</v>
      </c>
    </row>
    <row r="1186" spans="1:21" x14ac:dyDescent="0.25">
      <c r="A1186" s="103" t="s">
        <v>2474</v>
      </c>
      <c r="B1186" s="103" t="s">
        <v>20</v>
      </c>
      <c r="C1186" s="103" t="s">
        <v>13456</v>
      </c>
      <c r="D1186" s="103" t="s">
        <v>13457</v>
      </c>
      <c r="E1186" s="103" t="s">
        <v>13458</v>
      </c>
      <c r="F1186" s="103" t="s">
        <v>6625</v>
      </c>
      <c r="G1186" s="104">
        <v>34856.916666666664</v>
      </c>
      <c r="I1186" s="103" t="s">
        <v>3197</v>
      </c>
      <c r="J1186" s="104"/>
      <c r="K1186" s="104"/>
      <c r="L1186" s="104"/>
      <c r="M1186" s="103" t="s">
        <v>10481</v>
      </c>
      <c r="N1186" s="103" t="s">
        <v>10482</v>
      </c>
      <c r="O1186" s="103" t="s">
        <v>5389</v>
      </c>
      <c r="P1186" s="103" t="s">
        <v>3197</v>
      </c>
      <c r="S1186" s="103" t="s">
        <v>10499</v>
      </c>
      <c r="T1186" s="103" t="s">
        <v>3045</v>
      </c>
      <c r="U1186" s="104">
        <v>45801.455335648148</v>
      </c>
    </row>
    <row r="1187" spans="1:21" x14ac:dyDescent="0.25">
      <c r="A1187" s="103" t="s">
        <v>2476</v>
      </c>
      <c r="B1187" s="103" t="s">
        <v>22</v>
      </c>
      <c r="C1187" s="103" t="s">
        <v>13459</v>
      </c>
      <c r="I1187" s="103" t="s">
        <v>3069</v>
      </c>
      <c r="J1187" s="104"/>
      <c r="K1187" s="104"/>
      <c r="L1187" s="104"/>
      <c r="O1187" s="103" t="s">
        <v>5389</v>
      </c>
      <c r="P1187" s="103" t="s">
        <v>3050</v>
      </c>
      <c r="S1187" s="103" t="s">
        <v>10488</v>
      </c>
      <c r="T1187" s="103" t="s">
        <v>3045</v>
      </c>
      <c r="U1187" s="104">
        <v>45801.455324074072</v>
      </c>
    </row>
    <row r="1188" spans="1:21" x14ac:dyDescent="0.25">
      <c r="A1188" s="103" t="s">
        <v>2478</v>
      </c>
      <c r="B1188" s="103" t="s">
        <v>1619</v>
      </c>
      <c r="C1188" s="103" t="s">
        <v>13460</v>
      </c>
      <c r="D1188" s="103" t="s">
        <v>13461</v>
      </c>
      <c r="E1188" s="103" t="s">
        <v>13462</v>
      </c>
      <c r="F1188" s="103" t="s">
        <v>13463</v>
      </c>
      <c r="G1188" s="104">
        <v>31504.916666666668</v>
      </c>
      <c r="H1188" s="103" t="s">
        <v>10480</v>
      </c>
      <c r="I1188" s="103" t="s">
        <v>3044</v>
      </c>
      <c r="J1188" s="104"/>
      <c r="K1188" s="104"/>
      <c r="L1188" s="104">
        <v>45558.916666666664</v>
      </c>
      <c r="M1188" s="103" t="s">
        <v>10481</v>
      </c>
      <c r="N1188" s="103" t="s">
        <v>10482</v>
      </c>
      <c r="O1188" s="103" t="s">
        <v>10483</v>
      </c>
      <c r="P1188" s="103" t="s">
        <v>3050</v>
      </c>
      <c r="R1188" s="103" t="s">
        <v>5189</v>
      </c>
      <c r="S1188" s="103" t="s">
        <v>10530</v>
      </c>
      <c r="T1188" s="103" t="s">
        <v>3045</v>
      </c>
      <c r="U1188" s="104">
        <v>45801.455335648148</v>
      </c>
    </row>
    <row r="1189" spans="1:21" x14ac:dyDescent="0.25">
      <c r="A1189" s="103" t="s">
        <v>2480</v>
      </c>
      <c r="B1189" s="103" t="s">
        <v>1773</v>
      </c>
      <c r="C1189" s="103" t="s">
        <v>13464</v>
      </c>
      <c r="I1189" s="103" t="s">
        <v>3044</v>
      </c>
      <c r="J1189" s="104"/>
      <c r="K1189" s="104"/>
      <c r="L1189" s="104">
        <v>45505.916666666664</v>
      </c>
      <c r="O1189" s="103" t="s">
        <v>5389</v>
      </c>
      <c r="P1189" s="103" t="s">
        <v>3050</v>
      </c>
      <c r="S1189" s="103" t="s">
        <v>10488</v>
      </c>
      <c r="T1189" s="103" t="s">
        <v>3045</v>
      </c>
      <c r="U1189" s="104">
        <v>45801.455335648148</v>
      </c>
    </row>
    <row r="1190" spans="1:21" x14ac:dyDescent="0.25">
      <c r="A1190" s="103" t="s">
        <v>2482</v>
      </c>
      <c r="B1190" s="103" t="s">
        <v>580</v>
      </c>
      <c r="C1190" s="103" t="s">
        <v>13465</v>
      </c>
      <c r="D1190" s="103" t="s">
        <v>13466</v>
      </c>
      <c r="E1190" s="103" t="s">
        <v>13467</v>
      </c>
      <c r="I1190" s="103" t="s">
        <v>3044</v>
      </c>
      <c r="J1190" s="104">
        <v>45464.916666666664</v>
      </c>
      <c r="K1190" s="104">
        <v>45531.916666666664</v>
      </c>
      <c r="L1190" s="104">
        <v>45531.916666666664</v>
      </c>
      <c r="O1190" s="103" t="s">
        <v>5389</v>
      </c>
      <c r="P1190" s="103" t="s">
        <v>3050</v>
      </c>
      <c r="R1190" s="103" t="s">
        <v>3431</v>
      </c>
      <c r="S1190" s="103" t="s">
        <v>10488</v>
      </c>
      <c r="T1190" s="103" t="s">
        <v>3045</v>
      </c>
      <c r="U1190" s="104">
        <v>45801.455335648148</v>
      </c>
    </row>
    <row r="1191" spans="1:21" x14ac:dyDescent="0.25">
      <c r="A1191" s="103" t="s">
        <v>2484</v>
      </c>
      <c r="B1191" s="103" t="s">
        <v>644</v>
      </c>
      <c r="C1191" s="103" t="s">
        <v>13468</v>
      </c>
      <c r="D1191" s="103" t="s">
        <v>13469</v>
      </c>
      <c r="E1191" s="103" t="s">
        <v>13470</v>
      </c>
      <c r="I1191" s="103" t="s">
        <v>3044</v>
      </c>
      <c r="J1191" s="104">
        <v>45490.916666666664</v>
      </c>
      <c r="K1191" s="104">
        <v>45645.958333333336</v>
      </c>
      <c r="L1191" s="104">
        <v>45645.958333333336</v>
      </c>
      <c r="O1191" s="103" t="s">
        <v>5389</v>
      </c>
      <c r="P1191" s="103" t="s">
        <v>3050</v>
      </c>
      <c r="R1191" s="103" t="s">
        <v>3769</v>
      </c>
      <c r="S1191" s="103" t="s">
        <v>10488</v>
      </c>
      <c r="T1191" s="103" t="s">
        <v>3045</v>
      </c>
      <c r="U1191" s="104">
        <v>45801.455347222225</v>
      </c>
    </row>
    <row r="1192" spans="1:21" x14ac:dyDescent="0.25">
      <c r="A1192" s="103" t="s">
        <v>2486</v>
      </c>
      <c r="B1192" s="103" t="s">
        <v>658</v>
      </c>
      <c r="C1192" s="103" t="s">
        <v>13471</v>
      </c>
      <c r="D1192" s="103" t="s">
        <v>13472</v>
      </c>
      <c r="E1192" s="103" t="s">
        <v>13473</v>
      </c>
      <c r="I1192" s="103" t="s">
        <v>3044</v>
      </c>
      <c r="J1192" s="104">
        <v>45497.916666666664</v>
      </c>
      <c r="K1192" s="104"/>
      <c r="L1192" s="104">
        <v>45721.958333333336</v>
      </c>
      <c r="O1192" s="103" t="s">
        <v>5389</v>
      </c>
      <c r="P1192" s="103" t="s">
        <v>3050</v>
      </c>
      <c r="S1192" s="103" t="s">
        <v>10475</v>
      </c>
      <c r="T1192" s="103" t="s">
        <v>3045</v>
      </c>
      <c r="U1192" s="104">
        <v>45801.455347222225</v>
      </c>
    </row>
    <row r="1193" spans="1:21" x14ac:dyDescent="0.25">
      <c r="A1193" s="103" t="s">
        <v>2488</v>
      </c>
      <c r="B1193" s="103" t="s">
        <v>1067</v>
      </c>
      <c r="C1193" s="103" t="s">
        <v>13474</v>
      </c>
      <c r="D1193" s="103" t="s">
        <v>13475</v>
      </c>
      <c r="E1193" s="103" t="s">
        <v>13476</v>
      </c>
      <c r="I1193" s="103" t="s">
        <v>3044</v>
      </c>
      <c r="J1193" s="104">
        <v>45468.916666666664</v>
      </c>
      <c r="K1193" s="104">
        <v>45539.916666666664</v>
      </c>
      <c r="L1193" s="104">
        <v>45539.916666666664</v>
      </c>
      <c r="O1193" s="103" t="s">
        <v>5389</v>
      </c>
      <c r="P1193" s="103" t="s">
        <v>3050</v>
      </c>
      <c r="S1193" s="103" t="s">
        <v>10488</v>
      </c>
      <c r="T1193" s="103" t="s">
        <v>3045</v>
      </c>
      <c r="U1193" s="104">
        <v>45801.455347222225</v>
      </c>
    </row>
    <row r="1194" spans="1:21" x14ac:dyDescent="0.25">
      <c r="A1194" s="103" t="s">
        <v>2490</v>
      </c>
      <c r="B1194" s="103" t="s">
        <v>1151</v>
      </c>
      <c r="C1194" s="103" t="s">
        <v>13477</v>
      </c>
      <c r="I1194" s="103" t="s">
        <v>3124</v>
      </c>
      <c r="J1194" s="104"/>
      <c r="K1194" s="104"/>
      <c r="L1194" s="104"/>
      <c r="M1194" s="103" t="s">
        <v>3059</v>
      </c>
      <c r="N1194" s="103" t="s">
        <v>10526</v>
      </c>
      <c r="O1194" s="103" t="s">
        <v>5389</v>
      </c>
      <c r="P1194" s="103" t="s">
        <v>3050</v>
      </c>
      <c r="R1194" s="103" t="s">
        <v>3319</v>
      </c>
      <c r="S1194" s="103" t="s">
        <v>10467</v>
      </c>
      <c r="T1194" s="103" t="s">
        <v>3095</v>
      </c>
      <c r="U1194" s="104">
        <v>45801.455358796295</v>
      </c>
    </row>
    <row r="1195" spans="1:21" x14ac:dyDescent="0.25">
      <c r="A1195" s="103" t="s">
        <v>2492</v>
      </c>
      <c r="B1195" s="103" t="s">
        <v>1247</v>
      </c>
      <c r="I1195" s="103" t="s">
        <v>3069</v>
      </c>
      <c r="J1195" s="104"/>
      <c r="K1195" s="104"/>
      <c r="L1195" s="104"/>
      <c r="O1195" s="103" t="s">
        <v>5389</v>
      </c>
      <c r="P1195" s="103" t="s">
        <v>3050</v>
      </c>
      <c r="S1195" s="103" t="s">
        <v>10488</v>
      </c>
      <c r="T1195" s="103" t="s">
        <v>3045</v>
      </c>
      <c r="U1195" s="104">
        <v>45801.455358796295</v>
      </c>
    </row>
    <row r="1196" spans="1:21" x14ac:dyDescent="0.25">
      <c r="A1196" s="103" t="s">
        <v>2494</v>
      </c>
      <c r="B1196" s="103" t="s">
        <v>1485</v>
      </c>
      <c r="C1196" s="103" t="s">
        <v>13478</v>
      </c>
      <c r="I1196" s="103" t="s">
        <v>3124</v>
      </c>
      <c r="J1196" s="104"/>
      <c r="K1196" s="104"/>
      <c r="L1196" s="104"/>
      <c r="M1196" s="103" t="s">
        <v>3059</v>
      </c>
      <c r="N1196" s="103" t="s">
        <v>3059</v>
      </c>
      <c r="O1196" s="103" t="s">
        <v>5389</v>
      </c>
      <c r="P1196" s="103" t="s">
        <v>3050</v>
      </c>
      <c r="S1196" s="103" t="s">
        <v>10488</v>
      </c>
      <c r="T1196" s="103" t="s">
        <v>3045</v>
      </c>
      <c r="U1196" s="104">
        <v>45801.455370370371</v>
      </c>
    </row>
    <row r="1197" spans="1:21" x14ac:dyDescent="0.25">
      <c r="A1197" s="103" t="s">
        <v>2496</v>
      </c>
      <c r="B1197" s="103" t="s">
        <v>1609</v>
      </c>
      <c r="C1197" s="103" t="s">
        <v>13479</v>
      </c>
      <c r="I1197" s="103" t="s">
        <v>3044</v>
      </c>
      <c r="J1197" s="104"/>
      <c r="K1197" s="104"/>
      <c r="L1197" s="104"/>
      <c r="M1197" s="103" t="s">
        <v>3082</v>
      </c>
      <c r="N1197" s="103" t="s">
        <v>3082</v>
      </c>
      <c r="O1197" s="103" t="s">
        <v>5389</v>
      </c>
      <c r="P1197" s="103" t="s">
        <v>3050</v>
      </c>
      <c r="R1197" s="103" t="s">
        <v>3319</v>
      </c>
      <c r="S1197" s="103" t="s">
        <v>10488</v>
      </c>
      <c r="T1197" s="103" t="s">
        <v>3045</v>
      </c>
      <c r="U1197" s="104">
        <v>45801.455370370371</v>
      </c>
    </row>
    <row r="1198" spans="1:21" x14ac:dyDescent="0.25">
      <c r="A1198" s="103" t="s">
        <v>2498</v>
      </c>
      <c r="B1198" s="103" t="s">
        <v>1753</v>
      </c>
      <c r="C1198" s="103" t="s">
        <v>13480</v>
      </c>
      <c r="D1198" s="103" t="s">
        <v>6940</v>
      </c>
      <c r="E1198" s="103" t="s">
        <v>6941</v>
      </c>
      <c r="I1198" s="103" t="s">
        <v>3044</v>
      </c>
      <c r="J1198" s="104"/>
      <c r="K1198" s="104"/>
      <c r="L1198" s="104">
        <v>45694.958333333336</v>
      </c>
      <c r="O1198" s="103" t="s">
        <v>5389</v>
      </c>
      <c r="P1198" s="103" t="s">
        <v>3050</v>
      </c>
      <c r="R1198" s="103" t="s">
        <v>4286</v>
      </c>
      <c r="S1198" s="103" t="s">
        <v>10488</v>
      </c>
      <c r="T1198" s="103" t="s">
        <v>3045</v>
      </c>
      <c r="U1198" s="104">
        <v>45801.455370370371</v>
      </c>
    </row>
    <row r="1199" spans="1:21" x14ac:dyDescent="0.25">
      <c r="A1199" s="103" t="s">
        <v>2500</v>
      </c>
      <c r="B1199" s="103" t="s">
        <v>1833</v>
      </c>
      <c r="J1199" s="104"/>
      <c r="K1199" s="104"/>
      <c r="L1199" s="104"/>
      <c r="O1199" s="103" t="s">
        <v>5389</v>
      </c>
      <c r="P1199" s="103" t="s">
        <v>3050</v>
      </c>
      <c r="S1199" s="103" t="s">
        <v>10488</v>
      </c>
      <c r="U1199" s="104">
        <v>45801.455381944441</v>
      </c>
    </row>
    <row r="1200" spans="1:21" x14ac:dyDescent="0.25">
      <c r="A1200" s="103" t="s">
        <v>2502</v>
      </c>
      <c r="B1200" s="103" t="s">
        <v>1841</v>
      </c>
      <c r="J1200" s="104"/>
      <c r="K1200" s="104"/>
      <c r="L1200" s="104"/>
      <c r="O1200" s="103" t="s">
        <v>5389</v>
      </c>
      <c r="P1200" s="103" t="s">
        <v>3050</v>
      </c>
      <c r="S1200" s="103" t="s">
        <v>10488</v>
      </c>
      <c r="U1200" s="104">
        <v>45801.455381944441</v>
      </c>
    </row>
    <row r="1201" spans="1:21" x14ac:dyDescent="0.25">
      <c r="A1201" s="103" t="s">
        <v>2504</v>
      </c>
      <c r="B1201" s="103" t="s">
        <v>1845</v>
      </c>
      <c r="C1201" s="103" t="s">
        <v>13480</v>
      </c>
      <c r="D1201" s="103" t="s">
        <v>6200</v>
      </c>
      <c r="E1201" s="103" t="s">
        <v>6200</v>
      </c>
      <c r="F1201" s="103" t="s">
        <v>13481</v>
      </c>
      <c r="G1201" s="104">
        <v>32981.916666666664</v>
      </c>
      <c r="J1201" s="104"/>
      <c r="K1201" s="104"/>
      <c r="L1201" s="104"/>
      <c r="M1201" s="103" t="s">
        <v>10590</v>
      </c>
      <c r="N1201" s="103" t="s">
        <v>10568</v>
      </c>
      <c r="O1201" s="103" t="s">
        <v>10483</v>
      </c>
      <c r="P1201" s="103" t="s">
        <v>4794</v>
      </c>
      <c r="Q1201" s="103" t="s">
        <v>3181</v>
      </c>
      <c r="R1201" s="103" t="s">
        <v>6202</v>
      </c>
      <c r="S1201" s="103" t="s">
        <v>10512</v>
      </c>
      <c r="T1201" s="103" t="s">
        <v>3045</v>
      </c>
      <c r="U1201" s="104">
        <v>45801.455381944441</v>
      </c>
    </row>
    <row r="1202" spans="1:21" x14ac:dyDescent="0.25">
      <c r="A1202" s="103" t="s">
        <v>2506</v>
      </c>
      <c r="B1202" s="103" t="s">
        <v>1849</v>
      </c>
      <c r="J1202" s="104"/>
      <c r="K1202" s="104"/>
      <c r="L1202" s="104"/>
      <c r="O1202" s="103" t="s">
        <v>5389</v>
      </c>
      <c r="P1202" s="103" t="s">
        <v>3050</v>
      </c>
      <c r="S1202" s="103" t="s">
        <v>10488</v>
      </c>
      <c r="U1202" s="104">
        <v>45801.455393518518</v>
      </c>
    </row>
    <row r="1203" spans="1:21" x14ac:dyDescent="0.25">
      <c r="A1203" s="103" t="s">
        <v>2508</v>
      </c>
      <c r="B1203" s="103" t="s">
        <v>2011</v>
      </c>
      <c r="C1203" s="103" t="s">
        <v>13482</v>
      </c>
      <c r="D1203" s="103" t="s">
        <v>13483</v>
      </c>
      <c r="E1203" s="103" t="s">
        <v>13484</v>
      </c>
      <c r="I1203" s="103" t="s">
        <v>3044</v>
      </c>
      <c r="J1203" s="104">
        <v>45761.916666666664</v>
      </c>
      <c r="K1203" s="104">
        <v>45769.916666666664</v>
      </c>
      <c r="L1203" s="104">
        <v>45757.916666666664</v>
      </c>
      <c r="O1203" s="103" t="s">
        <v>5389</v>
      </c>
      <c r="P1203" s="103" t="s">
        <v>3050</v>
      </c>
      <c r="Q1203" s="103" t="s">
        <v>3628</v>
      </c>
      <c r="R1203" s="103" t="s">
        <v>7339</v>
      </c>
      <c r="S1203" s="103" t="s">
        <v>10488</v>
      </c>
      <c r="T1203" s="103" t="s">
        <v>3045</v>
      </c>
      <c r="U1203" s="104">
        <v>45801.455393518518</v>
      </c>
    </row>
    <row r="1204" spans="1:21" x14ac:dyDescent="0.25">
      <c r="A1204" s="103" t="s">
        <v>2510</v>
      </c>
      <c r="B1204" s="103" t="s">
        <v>2585</v>
      </c>
      <c r="C1204" s="103" t="s">
        <v>13485</v>
      </c>
      <c r="I1204" s="103" t="s">
        <v>3124</v>
      </c>
      <c r="J1204" s="104"/>
      <c r="K1204" s="104"/>
      <c r="L1204" s="104"/>
      <c r="M1204" s="103" t="s">
        <v>3082</v>
      </c>
      <c r="N1204" s="103" t="s">
        <v>10495</v>
      </c>
      <c r="O1204" s="103" t="s">
        <v>5389</v>
      </c>
      <c r="P1204" s="103" t="s">
        <v>3050</v>
      </c>
      <c r="S1204" s="103" t="s">
        <v>10488</v>
      </c>
      <c r="T1204" s="103" t="s">
        <v>3045</v>
      </c>
      <c r="U1204" s="104">
        <v>45801.455393518518</v>
      </c>
    </row>
    <row r="1205" spans="1:21" x14ac:dyDescent="0.25">
      <c r="A1205" s="103" t="s">
        <v>2512</v>
      </c>
      <c r="B1205" s="103" t="s">
        <v>2587</v>
      </c>
      <c r="C1205" s="103" t="s">
        <v>13486</v>
      </c>
      <c r="I1205" s="103" t="s">
        <v>3124</v>
      </c>
      <c r="J1205" s="104"/>
      <c r="K1205" s="104"/>
      <c r="L1205" s="104"/>
      <c r="M1205" s="103" t="s">
        <v>3082</v>
      </c>
      <c r="N1205" s="103" t="s">
        <v>3082</v>
      </c>
      <c r="O1205" s="103" t="s">
        <v>5389</v>
      </c>
      <c r="P1205" s="103" t="s">
        <v>3050</v>
      </c>
      <c r="S1205" s="103" t="s">
        <v>10488</v>
      </c>
      <c r="T1205" s="103" t="s">
        <v>3045</v>
      </c>
      <c r="U1205" s="104">
        <v>45801.455393518518</v>
      </c>
    </row>
    <row r="1206" spans="1:21" x14ac:dyDescent="0.25">
      <c r="A1206" s="103" t="s">
        <v>2514</v>
      </c>
      <c r="B1206" s="103" t="s">
        <v>2591</v>
      </c>
      <c r="C1206" s="103" t="s">
        <v>13487</v>
      </c>
      <c r="I1206" s="103" t="s">
        <v>3124</v>
      </c>
      <c r="J1206" s="104"/>
      <c r="K1206" s="104"/>
      <c r="L1206" s="104"/>
      <c r="M1206" s="103" t="s">
        <v>3175</v>
      </c>
      <c r="N1206" s="103" t="s">
        <v>10526</v>
      </c>
      <c r="O1206" s="103" t="s">
        <v>5389</v>
      </c>
      <c r="P1206" s="103" t="s">
        <v>3050</v>
      </c>
      <c r="S1206" s="103" t="s">
        <v>10488</v>
      </c>
      <c r="T1206" s="103" t="s">
        <v>3045</v>
      </c>
      <c r="U1206" s="104">
        <v>45801.455405092594</v>
      </c>
    </row>
    <row r="1207" spans="1:21" x14ac:dyDescent="0.25">
      <c r="A1207" s="103" t="s">
        <v>2516</v>
      </c>
      <c r="B1207" s="103" t="s">
        <v>506</v>
      </c>
      <c r="C1207" s="103" t="s">
        <v>13488</v>
      </c>
      <c r="D1207" s="103" t="s">
        <v>13489</v>
      </c>
      <c r="E1207" s="103" t="s">
        <v>13490</v>
      </c>
      <c r="I1207" s="103" t="s">
        <v>3044</v>
      </c>
      <c r="J1207" s="104">
        <v>45447.916666666664</v>
      </c>
      <c r="K1207" s="104">
        <v>45498.916666666664</v>
      </c>
      <c r="L1207" s="104">
        <v>45498.916666666664</v>
      </c>
      <c r="O1207" s="103" t="s">
        <v>5389</v>
      </c>
      <c r="P1207" s="103" t="s">
        <v>3050</v>
      </c>
      <c r="S1207" s="103" t="s">
        <v>11201</v>
      </c>
      <c r="T1207" s="103" t="s">
        <v>3045</v>
      </c>
      <c r="U1207" s="104">
        <v>45801.455405092594</v>
      </c>
    </row>
    <row r="1208" spans="1:21" x14ac:dyDescent="0.25">
      <c r="A1208" s="103" t="s">
        <v>2518</v>
      </c>
      <c r="B1208" s="103" t="s">
        <v>700</v>
      </c>
      <c r="C1208" s="103" t="s">
        <v>13491</v>
      </c>
      <c r="D1208" s="103" t="s">
        <v>13492</v>
      </c>
      <c r="E1208" s="103" t="s">
        <v>13493</v>
      </c>
      <c r="I1208" s="103" t="s">
        <v>3044</v>
      </c>
      <c r="J1208" s="104"/>
      <c r="K1208" s="104"/>
      <c r="L1208" s="104">
        <v>45496.916666666664</v>
      </c>
      <c r="O1208" s="103" t="s">
        <v>5389</v>
      </c>
      <c r="P1208" s="103" t="s">
        <v>3050</v>
      </c>
      <c r="S1208" s="103" t="s">
        <v>10488</v>
      </c>
      <c r="T1208" s="103" t="s">
        <v>3045</v>
      </c>
      <c r="U1208" s="104">
        <v>45801.455405092594</v>
      </c>
    </row>
    <row r="1209" spans="1:21" x14ac:dyDescent="0.25">
      <c r="A1209" s="103" t="s">
        <v>2522</v>
      </c>
      <c r="B1209" s="103" t="s">
        <v>446</v>
      </c>
      <c r="C1209" s="103" t="s">
        <v>13494</v>
      </c>
      <c r="D1209" s="103" t="s">
        <v>12616</v>
      </c>
      <c r="E1209" s="103" t="s">
        <v>13495</v>
      </c>
      <c r="I1209" s="103" t="s">
        <v>3044</v>
      </c>
      <c r="J1209" s="104"/>
      <c r="K1209" s="104">
        <v>45411.916666666664</v>
      </c>
      <c r="L1209" s="104"/>
      <c r="O1209" s="103" t="s">
        <v>5389</v>
      </c>
      <c r="P1209" s="103" t="s">
        <v>3050</v>
      </c>
      <c r="S1209" s="103" t="s">
        <v>10475</v>
      </c>
      <c r="T1209" s="103" t="s">
        <v>3054</v>
      </c>
      <c r="U1209" s="104">
        <v>45801.455416666664</v>
      </c>
    </row>
    <row r="1210" spans="1:21" x14ac:dyDescent="0.25">
      <c r="A1210" s="103" t="s">
        <v>2524</v>
      </c>
      <c r="B1210" s="103" t="s">
        <v>1663</v>
      </c>
      <c r="C1210" s="103" t="s">
        <v>13496</v>
      </c>
      <c r="D1210" s="103" t="s">
        <v>13497</v>
      </c>
      <c r="E1210" s="103" t="s">
        <v>13498</v>
      </c>
      <c r="I1210" s="103" t="s">
        <v>3044</v>
      </c>
      <c r="J1210" s="104"/>
      <c r="K1210" s="104"/>
      <c r="L1210" s="104">
        <v>45501.916666666664</v>
      </c>
      <c r="O1210" s="103" t="s">
        <v>5389</v>
      </c>
      <c r="P1210" s="103" t="s">
        <v>3050</v>
      </c>
      <c r="S1210" s="103" t="s">
        <v>10488</v>
      </c>
      <c r="T1210" s="103" t="s">
        <v>3054</v>
      </c>
      <c r="U1210" s="104">
        <v>45801.455416666664</v>
      </c>
    </row>
    <row r="1211" spans="1:21" x14ac:dyDescent="0.25">
      <c r="A1211" s="103" t="s">
        <v>2526</v>
      </c>
      <c r="B1211" s="103" t="s">
        <v>1273</v>
      </c>
      <c r="C1211" s="103" t="s">
        <v>13499</v>
      </c>
      <c r="I1211" s="103" t="s">
        <v>3124</v>
      </c>
      <c r="J1211" s="104"/>
      <c r="K1211" s="104"/>
      <c r="L1211" s="104"/>
      <c r="M1211" s="103" t="s">
        <v>3082</v>
      </c>
      <c r="N1211" s="103" t="s">
        <v>3082</v>
      </c>
      <c r="O1211" s="103" t="s">
        <v>5389</v>
      </c>
      <c r="P1211" s="103" t="s">
        <v>3050</v>
      </c>
      <c r="S1211" s="103" t="s">
        <v>10488</v>
      </c>
      <c r="T1211" s="103" t="s">
        <v>3045</v>
      </c>
      <c r="U1211" s="104">
        <v>45801.455428240741</v>
      </c>
    </row>
    <row r="1212" spans="1:21" x14ac:dyDescent="0.25">
      <c r="A1212" s="103" t="s">
        <v>2528</v>
      </c>
      <c r="B1212" s="103" t="s">
        <v>2015</v>
      </c>
      <c r="C1212" s="103" t="s">
        <v>13500</v>
      </c>
      <c r="D1212" s="103" t="s">
        <v>13501</v>
      </c>
      <c r="E1212" s="103" t="s">
        <v>13502</v>
      </c>
      <c r="F1212" s="103" t="s">
        <v>6139</v>
      </c>
      <c r="I1212" s="103" t="s">
        <v>3044</v>
      </c>
      <c r="J1212" s="104">
        <v>45761.916666666664</v>
      </c>
      <c r="K1212" s="104"/>
      <c r="L1212" s="104">
        <v>45799.916666666664</v>
      </c>
      <c r="O1212" s="103" t="s">
        <v>5389</v>
      </c>
      <c r="P1212" s="103" t="s">
        <v>3050</v>
      </c>
      <c r="R1212" s="103" t="s">
        <v>6140</v>
      </c>
      <c r="S1212" s="103" t="s">
        <v>10467</v>
      </c>
      <c r="T1212" s="103" t="s">
        <v>3045</v>
      </c>
      <c r="U1212" s="104">
        <v>45801.455428240741</v>
      </c>
    </row>
    <row r="1213" spans="1:21" x14ac:dyDescent="0.25">
      <c r="A1213" s="103" t="s">
        <v>2530</v>
      </c>
      <c r="B1213" s="103" t="s">
        <v>1071</v>
      </c>
      <c r="C1213" s="103" t="s">
        <v>13503</v>
      </c>
      <c r="D1213" s="103" t="s">
        <v>13504</v>
      </c>
      <c r="E1213" s="103" t="s">
        <v>13505</v>
      </c>
      <c r="I1213" s="103" t="s">
        <v>3044</v>
      </c>
      <c r="J1213" s="104">
        <v>45377.958333333336</v>
      </c>
      <c r="K1213" s="104">
        <v>45629.958333333336</v>
      </c>
      <c r="L1213" s="104"/>
      <c r="O1213" s="103" t="s">
        <v>5389</v>
      </c>
      <c r="P1213" s="103" t="s">
        <v>3050</v>
      </c>
      <c r="R1213" s="103" t="s">
        <v>4904</v>
      </c>
      <c r="S1213" s="103" t="s">
        <v>10488</v>
      </c>
      <c r="T1213" s="103" t="s">
        <v>3045</v>
      </c>
      <c r="U1213" s="104">
        <v>45801.455428240741</v>
      </c>
    </row>
    <row r="1214" spans="1:21" x14ac:dyDescent="0.25">
      <c r="A1214" s="103" t="s">
        <v>2532</v>
      </c>
      <c r="B1214" s="103" t="s">
        <v>1307</v>
      </c>
      <c r="I1214" s="103" t="s">
        <v>3069</v>
      </c>
      <c r="J1214" s="104"/>
      <c r="K1214" s="104"/>
      <c r="L1214" s="104"/>
      <c r="O1214" s="103" t="s">
        <v>5389</v>
      </c>
      <c r="P1214" s="103" t="s">
        <v>3050</v>
      </c>
      <c r="S1214" s="103" t="s">
        <v>10488</v>
      </c>
      <c r="T1214" s="103" t="s">
        <v>3045</v>
      </c>
      <c r="U1214" s="104">
        <v>45801.455439814818</v>
      </c>
    </row>
    <row r="1215" spans="1:21" x14ac:dyDescent="0.25">
      <c r="A1215" s="103" t="s">
        <v>2534</v>
      </c>
      <c r="B1215" s="103" t="s">
        <v>1927</v>
      </c>
      <c r="C1215" s="103" t="s">
        <v>13506</v>
      </c>
      <c r="D1215" s="103" t="s">
        <v>13507</v>
      </c>
      <c r="E1215" s="103" t="s">
        <v>13508</v>
      </c>
      <c r="I1215" s="103" t="s">
        <v>3044</v>
      </c>
      <c r="J1215" s="104">
        <v>45394.916666666664</v>
      </c>
      <c r="K1215" s="104"/>
      <c r="L1215" s="104">
        <v>45747.916666666664</v>
      </c>
      <c r="O1215" s="103" t="s">
        <v>5389</v>
      </c>
      <c r="P1215" s="103" t="s">
        <v>3050</v>
      </c>
      <c r="R1215" s="103" t="s">
        <v>3298</v>
      </c>
      <c r="S1215" s="103" t="s">
        <v>10488</v>
      </c>
      <c r="T1215" s="103" t="s">
        <v>3045</v>
      </c>
      <c r="U1215" s="104">
        <v>45801.455439814818</v>
      </c>
    </row>
    <row r="1216" spans="1:21" x14ac:dyDescent="0.25">
      <c r="A1216" s="103" t="s">
        <v>2536</v>
      </c>
      <c r="B1216" s="103" t="s">
        <v>2095</v>
      </c>
      <c r="C1216" s="103" t="s">
        <v>13509</v>
      </c>
      <c r="D1216" s="103" t="s">
        <v>13510</v>
      </c>
      <c r="E1216" s="103" t="s">
        <v>13511</v>
      </c>
      <c r="I1216" s="103" t="s">
        <v>12209</v>
      </c>
      <c r="J1216" s="104">
        <v>45673.958333333336</v>
      </c>
      <c r="K1216" s="104">
        <v>45747.916666666664</v>
      </c>
      <c r="L1216" s="104">
        <v>45729.958333333336</v>
      </c>
      <c r="O1216" s="103" t="s">
        <v>5389</v>
      </c>
      <c r="P1216" s="103" t="s">
        <v>3050</v>
      </c>
      <c r="S1216" s="103" t="s">
        <v>10488</v>
      </c>
      <c r="T1216" s="103" t="s">
        <v>3045</v>
      </c>
      <c r="U1216" s="104">
        <v>45801.455439814818</v>
      </c>
    </row>
    <row r="1217" spans="1:21" x14ac:dyDescent="0.25">
      <c r="A1217" s="103" t="s">
        <v>2538</v>
      </c>
      <c r="B1217" s="103" t="s">
        <v>1785</v>
      </c>
      <c r="C1217" s="103" t="s">
        <v>13512</v>
      </c>
      <c r="E1217" s="103" t="s">
        <v>13513</v>
      </c>
      <c r="F1217" s="103" t="s">
        <v>13514</v>
      </c>
      <c r="G1217" s="104">
        <v>34460.916666666664</v>
      </c>
      <c r="H1217" s="103" t="s">
        <v>10480</v>
      </c>
      <c r="I1217" s="103" t="s">
        <v>3044</v>
      </c>
      <c r="J1217" s="104"/>
      <c r="K1217" s="104"/>
      <c r="L1217" s="104">
        <v>45704.958333333336</v>
      </c>
      <c r="M1217" s="103" t="s">
        <v>3175</v>
      </c>
      <c r="N1217" s="103" t="s">
        <v>10526</v>
      </c>
      <c r="O1217" s="103" t="s">
        <v>10483</v>
      </c>
      <c r="P1217" s="103" t="s">
        <v>3044</v>
      </c>
      <c r="S1217" s="103" t="s">
        <v>10518</v>
      </c>
      <c r="T1217" s="103" t="s">
        <v>3045</v>
      </c>
      <c r="U1217" s="104">
        <v>45801.455451388887</v>
      </c>
    </row>
    <row r="1218" spans="1:21" x14ac:dyDescent="0.25">
      <c r="A1218" s="103" t="s">
        <v>2540</v>
      </c>
      <c r="B1218" s="103" t="s">
        <v>1855</v>
      </c>
      <c r="J1218" s="104"/>
      <c r="K1218" s="104"/>
      <c r="L1218" s="104"/>
      <c r="O1218" s="103" t="s">
        <v>5389</v>
      </c>
      <c r="P1218" s="103" t="s">
        <v>3050</v>
      </c>
      <c r="S1218" s="103" t="s">
        <v>10488</v>
      </c>
      <c r="U1218" s="104">
        <v>45801.455451388887</v>
      </c>
    </row>
    <row r="1219" spans="1:21" x14ac:dyDescent="0.25">
      <c r="A1219" s="103" t="s">
        <v>2542</v>
      </c>
      <c r="B1219" s="103" t="s">
        <v>1865</v>
      </c>
      <c r="C1219" s="103" t="s">
        <v>13515</v>
      </c>
      <c r="D1219" s="103" t="s">
        <v>13516</v>
      </c>
      <c r="E1219" s="103" t="s">
        <v>13517</v>
      </c>
      <c r="F1219" s="103" t="s">
        <v>4050</v>
      </c>
      <c r="I1219" s="103" t="s">
        <v>3224</v>
      </c>
      <c r="J1219" s="104">
        <v>45693.958333333336</v>
      </c>
      <c r="K1219" s="104"/>
      <c r="L1219" s="104">
        <v>45791.916666666664</v>
      </c>
      <c r="O1219" s="103" t="s">
        <v>5389</v>
      </c>
      <c r="P1219" s="103" t="s">
        <v>3457</v>
      </c>
      <c r="S1219" s="103" t="s">
        <v>10488</v>
      </c>
      <c r="T1219" s="103" t="s">
        <v>3045</v>
      </c>
      <c r="U1219" s="104">
        <v>45801.455451388887</v>
      </c>
    </row>
    <row r="1220" spans="1:21" x14ac:dyDescent="0.25">
      <c r="A1220" s="103" t="s">
        <v>2544</v>
      </c>
      <c r="B1220" s="103" t="s">
        <v>222</v>
      </c>
      <c r="C1220" s="103" t="s">
        <v>13518</v>
      </c>
      <c r="D1220" s="103" t="s">
        <v>13519</v>
      </c>
      <c r="E1220" s="103" t="s">
        <v>13520</v>
      </c>
      <c r="I1220" s="103" t="s">
        <v>3044</v>
      </c>
      <c r="J1220" s="104">
        <v>45344.958333333336</v>
      </c>
      <c r="K1220" s="104"/>
      <c r="L1220" s="104">
        <v>45536.916666666664</v>
      </c>
      <c r="O1220" s="103" t="s">
        <v>5389</v>
      </c>
      <c r="P1220" s="103" t="s">
        <v>3050</v>
      </c>
      <c r="R1220" s="103" t="s">
        <v>5755</v>
      </c>
      <c r="S1220" s="103" t="s">
        <v>10488</v>
      </c>
      <c r="T1220" s="103" t="s">
        <v>3045</v>
      </c>
      <c r="U1220" s="104">
        <v>45801.455462962964</v>
      </c>
    </row>
    <row r="1221" spans="1:21" x14ac:dyDescent="0.25">
      <c r="A1221" s="103" t="s">
        <v>2546</v>
      </c>
      <c r="B1221" s="103" t="s">
        <v>338</v>
      </c>
      <c r="C1221" s="103" t="s">
        <v>13521</v>
      </c>
      <c r="D1221" s="103" t="s">
        <v>13522</v>
      </c>
      <c r="J1221" s="104"/>
      <c r="K1221" s="104"/>
      <c r="L1221" s="104"/>
      <c r="O1221" s="103" t="s">
        <v>5389</v>
      </c>
      <c r="P1221" s="103" t="s">
        <v>3050</v>
      </c>
      <c r="S1221" s="103" t="s">
        <v>10475</v>
      </c>
      <c r="T1221" s="103" t="s">
        <v>3045</v>
      </c>
      <c r="U1221" s="104">
        <v>45801.455462962964</v>
      </c>
    </row>
    <row r="1222" spans="1:21" x14ac:dyDescent="0.25">
      <c r="A1222" s="103" t="s">
        <v>2548</v>
      </c>
      <c r="B1222" s="103" t="s">
        <v>510</v>
      </c>
      <c r="C1222" s="103" t="s">
        <v>13523</v>
      </c>
      <c r="D1222" s="103" t="s">
        <v>13524</v>
      </c>
      <c r="E1222" s="103" t="s">
        <v>13525</v>
      </c>
      <c r="F1222" s="103" t="s">
        <v>13526</v>
      </c>
      <c r="G1222" s="104">
        <v>29526.958333333332</v>
      </c>
      <c r="H1222" s="103" t="s">
        <v>10480</v>
      </c>
      <c r="I1222" s="103" t="s">
        <v>3044</v>
      </c>
      <c r="J1222" s="104">
        <v>45447.916666666664</v>
      </c>
      <c r="K1222" s="104"/>
      <c r="L1222" s="104">
        <v>45610.958333333336</v>
      </c>
      <c r="M1222" s="103" t="s">
        <v>10567</v>
      </c>
      <c r="N1222" s="103" t="s">
        <v>10568</v>
      </c>
      <c r="O1222" s="103" t="s">
        <v>5389</v>
      </c>
      <c r="P1222" s="103" t="s">
        <v>3044</v>
      </c>
      <c r="S1222" s="103" t="s">
        <v>13527</v>
      </c>
      <c r="T1222" s="103" t="s">
        <v>3045</v>
      </c>
      <c r="U1222" s="104">
        <v>45801.455462962964</v>
      </c>
    </row>
    <row r="1223" spans="1:21" x14ac:dyDescent="0.25">
      <c r="A1223" s="103" t="s">
        <v>2550</v>
      </c>
      <c r="B1223" s="103" t="s">
        <v>656</v>
      </c>
      <c r="C1223" s="103" t="s">
        <v>13528</v>
      </c>
      <c r="D1223" s="103" t="s">
        <v>13529</v>
      </c>
      <c r="E1223" s="103" t="s">
        <v>13530</v>
      </c>
      <c r="I1223" s="103" t="s">
        <v>3044</v>
      </c>
      <c r="J1223" s="104">
        <v>45497.916666666664</v>
      </c>
      <c r="K1223" s="104"/>
      <c r="L1223" s="104">
        <v>45673.958333333336</v>
      </c>
      <c r="O1223" s="103" t="s">
        <v>5389</v>
      </c>
      <c r="P1223" s="103" t="s">
        <v>3050</v>
      </c>
      <c r="Q1223" s="103" t="s">
        <v>3628</v>
      </c>
      <c r="S1223" s="103" t="s">
        <v>10475</v>
      </c>
      <c r="T1223" s="103" t="s">
        <v>3045</v>
      </c>
      <c r="U1223" s="104">
        <v>45801.455474537041</v>
      </c>
    </row>
    <row r="1224" spans="1:21" x14ac:dyDescent="0.25">
      <c r="A1224" s="103" t="s">
        <v>2554</v>
      </c>
      <c r="B1224" s="103" t="s">
        <v>1287</v>
      </c>
      <c r="C1224" s="103" t="s">
        <v>13531</v>
      </c>
      <c r="D1224" s="103" t="s">
        <v>13532</v>
      </c>
      <c r="E1224" s="103" t="s">
        <v>13533</v>
      </c>
      <c r="I1224" s="103" t="s">
        <v>3124</v>
      </c>
      <c r="J1224" s="104"/>
      <c r="K1224" s="104"/>
      <c r="L1224" s="104"/>
      <c r="M1224" s="103" t="s">
        <v>3082</v>
      </c>
      <c r="N1224" s="103" t="s">
        <v>3082</v>
      </c>
      <c r="O1224" s="103" t="s">
        <v>5389</v>
      </c>
      <c r="P1224" s="103" t="s">
        <v>3050</v>
      </c>
      <c r="R1224" s="103" t="s">
        <v>3319</v>
      </c>
      <c r="S1224" s="103" t="s">
        <v>10826</v>
      </c>
      <c r="T1224" s="103" t="s">
        <v>3045</v>
      </c>
      <c r="U1224" s="104">
        <v>45801.455474537041</v>
      </c>
    </row>
    <row r="1225" spans="1:21" x14ac:dyDescent="0.25">
      <c r="A1225" s="103" t="s">
        <v>2556</v>
      </c>
      <c r="B1225" s="103" t="s">
        <v>1435</v>
      </c>
      <c r="C1225" s="103" t="s">
        <v>13534</v>
      </c>
      <c r="D1225" s="103" t="s">
        <v>13535</v>
      </c>
      <c r="E1225" s="103" t="s">
        <v>13536</v>
      </c>
      <c r="I1225" s="103" t="s">
        <v>3124</v>
      </c>
      <c r="J1225" s="104"/>
      <c r="K1225" s="104"/>
      <c r="L1225" s="104"/>
      <c r="M1225" s="103" t="s">
        <v>3266</v>
      </c>
      <c r="N1225" s="103" t="s">
        <v>3266</v>
      </c>
      <c r="O1225" s="103" t="s">
        <v>5389</v>
      </c>
      <c r="P1225" s="103" t="s">
        <v>3050</v>
      </c>
      <c r="R1225" s="103" t="s">
        <v>3319</v>
      </c>
      <c r="S1225" s="103" t="s">
        <v>10826</v>
      </c>
      <c r="T1225" s="103" t="s">
        <v>3045</v>
      </c>
      <c r="U1225" s="104">
        <v>45801.45548611111</v>
      </c>
    </row>
    <row r="1226" spans="1:21" x14ac:dyDescent="0.25">
      <c r="A1226" s="103" t="s">
        <v>2558</v>
      </c>
      <c r="B1226" s="103" t="s">
        <v>1437</v>
      </c>
      <c r="C1226" s="103" t="s">
        <v>13537</v>
      </c>
      <c r="E1226" s="103" t="s">
        <v>13538</v>
      </c>
      <c r="I1226" s="103" t="s">
        <v>3124</v>
      </c>
      <c r="J1226" s="104"/>
      <c r="K1226" s="104"/>
      <c r="L1226" s="104"/>
      <c r="M1226" s="103" t="s">
        <v>3175</v>
      </c>
      <c r="N1226" s="103" t="s">
        <v>3175</v>
      </c>
      <c r="O1226" s="103" t="s">
        <v>5389</v>
      </c>
      <c r="P1226" s="103" t="s">
        <v>3050</v>
      </c>
      <c r="S1226" s="103" t="s">
        <v>10488</v>
      </c>
      <c r="T1226" s="103" t="s">
        <v>3045</v>
      </c>
      <c r="U1226" s="104">
        <v>45801.45548611111</v>
      </c>
    </row>
    <row r="1227" spans="1:21" x14ac:dyDescent="0.25">
      <c r="A1227" s="103" t="s">
        <v>2560</v>
      </c>
      <c r="B1227" s="103" t="s">
        <v>2103</v>
      </c>
      <c r="C1227" s="103" t="s">
        <v>13539</v>
      </c>
      <c r="D1227" s="103" t="s">
        <v>13540</v>
      </c>
      <c r="E1227" s="103" t="s">
        <v>13541</v>
      </c>
      <c r="I1227" s="103" t="s">
        <v>3044</v>
      </c>
      <c r="J1227" s="104">
        <v>45700.958333333336</v>
      </c>
      <c r="K1227" s="104">
        <v>45750.916666666664</v>
      </c>
      <c r="L1227" s="104">
        <v>45750.916666666664</v>
      </c>
      <c r="M1227" s="103" t="s">
        <v>3082</v>
      </c>
      <c r="N1227" s="103" t="s">
        <v>10978</v>
      </c>
      <c r="O1227" s="103" t="s">
        <v>5389</v>
      </c>
      <c r="P1227" s="103" t="s">
        <v>3050</v>
      </c>
      <c r="S1227" s="103" t="s">
        <v>11613</v>
      </c>
      <c r="T1227" s="103" t="s">
        <v>3045</v>
      </c>
      <c r="U1227" s="104">
        <v>45801.45548611111</v>
      </c>
    </row>
    <row r="1228" spans="1:21" x14ac:dyDescent="0.25">
      <c r="A1228" s="103" t="s">
        <v>2562</v>
      </c>
      <c r="B1228" s="103" t="s">
        <v>2107</v>
      </c>
      <c r="C1228" s="103" t="s">
        <v>13542</v>
      </c>
      <c r="D1228" s="103" t="s">
        <v>13543</v>
      </c>
      <c r="E1228" s="103" t="s">
        <v>13544</v>
      </c>
      <c r="I1228" s="103" t="s">
        <v>3224</v>
      </c>
      <c r="J1228" s="104">
        <v>45728.958333333336</v>
      </c>
      <c r="K1228" s="104">
        <v>45763.916666666664</v>
      </c>
      <c r="L1228" s="104">
        <v>45763.916666666664</v>
      </c>
      <c r="M1228" s="103" t="s">
        <v>3175</v>
      </c>
      <c r="N1228" s="103" t="s">
        <v>3175</v>
      </c>
      <c r="O1228" s="103" t="s">
        <v>5389</v>
      </c>
      <c r="P1228" s="103" t="s">
        <v>3050</v>
      </c>
      <c r="S1228" s="103" t="s">
        <v>10488</v>
      </c>
      <c r="T1228" s="103" t="s">
        <v>3045</v>
      </c>
      <c r="U1228" s="104">
        <v>45801.455497685187</v>
      </c>
    </row>
    <row r="1229" spans="1:21" x14ac:dyDescent="0.25">
      <c r="A1229" s="103" t="s">
        <v>2564</v>
      </c>
      <c r="B1229" s="103" t="s">
        <v>2115</v>
      </c>
      <c r="C1229" s="103" t="s">
        <v>13545</v>
      </c>
      <c r="D1229" s="103" t="s">
        <v>13546</v>
      </c>
      <c r="E1229" s="103" t="s">
        <v>13547</v>
      </c>
      <c r="I1229" s="103" t="s">
        <v>3044</v>
      </c>
      <c r="J1229" s="104">
        <v>45774.916666666664</v>
      </c>
      <c r="K1229" s="104"/>
      <c r="L1229" s="104">
        <v>45774.916666666664</v>
      </c>
      <c r="M1229" s="103" t="s">
        <v>3175</v>
      </c>
      <c r="N1229" s="103" t="s">
        <v>3175</v>
      </c>
      <c r="O1229" s="103" t="s">
        <v>5389</v>
      </c>
      <c r="P1229" s="103" t="s">
        <v>3050</v>
      </c>
      <c r="S1229" s="103" t="s">
        <v>10826</v>
      </c>
      <c r="T1229" s="103" t="s">
        <v>3045</v>
      </c>
      <c r="U1229" s="104">
        <v>45801.455497685187</v>
      </c>
    </row>
    <row r="1230" spans="1:21" x14ac:dyDescent="0.25">
      <c r="A1230" s="103" t="s">
        <v>2566</v>
      </c>
      <c r="B1230" s="103" t="s">
        <v>2123</v>
      </c>
      <c r="C1230" s="103" t="s">
        <v>13548</v>
      </c>
      <c r="D1230" s="103" t="s">
        <v>13549</v>
      </c>
      <c r="E1230" s="103" t="s">
        <v>13550</v>
      </c>
      <c r="I1230" s="103" t="s">
        <v>3044</v>
      </c>
      <c r="J1230" s="104">
        <v>45728.958333333336</v>
      </c>
      <c r="K1230" s="104">
        <v>45763.916666666664</v>
      </c>
      <c r="L1230" s="104">
        <v>45763.916666666664</v>
      </c>
      <c r="M1230" s="103" t="s">
        <v>3059</v>
      </c>
      <c r="N1230" s="103" t="s">
        <v>3059</v>
      </c>
      <c r="O1230" s="103" t="s">
        <v>5389</v>
      </c>
      <c r="P1230" s="103" t="s">
        <v>3050</v>
      </c>
      <c r="S1230" s="103" t="s">
        <v>10488</v>
      </c>
      <c r="T1230" s="103" t="s">
        <v>3045</v>
      </c>
      <c r="U1230" s="104">
        <v>45801.455497685187</v>
      </c>
    </row>
    <row r="1231" spans="1:21" x14ac:dyDescent="0.25">
      <c r="A1231" s="103" t="s">
        <v>2568</v>
      </c>
      <c r="B1231" s="103" t="s">
        <v>2131</v>
      </c>
      <c r="C1231" s="103" t="s">
        <v>13551</v>
      </c>
      <c r="D1231" s="103" t="s">
        <v>13552</v>
      </c>
      <c r="E1231" s="103" t="s">
        <v>13553</v>
      </c>
      <c r="I1231" s="103" t="s">
        <v>3044</v>
      </c>
      <c r="J1231" s="104">
        <v>45728.958333333336</v>
      </c>
      <c r="K1231" s="104">
        <v>45751.916666666664</v>
      </c>
      <c r="L1231" s="104">
        <v>45751.916666666664</v>
      </c>
      <c r="M1231" s="103" t="s">
        <v>3059</v>
      </c>
      <c r="N1231" s="103" t="s">
        <v>10967</v>
      </c>
      <c r="O1231" s="103" t="s">
        <v>5389</v>
      </c>
      <c r="P1231" s="103" t="s">
        <v>3050</v>
      </c>
      <c r="S1231" s="103" t="s">
        <v>10488</v>
      </c>
      <c r="T1231" s="103" t="s">
        <v>3045</v>
      </c>
      <c r="U1231" s="104">
        <v>45801.455509259256</v>
      </c>
    </row>
    <row r="1232" spans="1:21" x14ac:dyDescent="0.25">
      <c r="A1232" s="103" t="s">
        <v>2570</v>
      </c>
      <c r="B1232" s="103" t="s">
        <v>2133</v>
      </c>
      <c r="C1232" s="103" t="s">
        <v>13554</v>
      </c>
      <c r="D1232" s="103" t="s">
        <v>13555</v>
      </c>
      <c r="E1232" s="103" t="s">
        <v>13556</v>
      </c>
      <c r="I1232" s="103" t="s">
        <v>3044</v>
      </c>
      <c r="J1232" s="104">
        <v>45728.958333333336</v>
      </c>
      <c r="K1232" s="104">
        <v>45763.916666666664</v>
      </c>
      <c r="L1232" s="104">
        <v>45763.916666666664</v>
      </c>
      <c r="M1232" s="103" t="s">
        <v>3082</v>
      </c>
      <c r="N1232" s="103" t="s">
        <v>10594</v>
      </c>
      <c r="O1232" s="103" t="s">
        <v>5389</v>
      </c>
      <c r="P1232" s="103" t="s">
        <v>3050</v>
      </c>
      <c r="S1232" s="103" t="s">
        <v>10488</v>
      </c>
      <c r="T1232" s="103" t="s">
        <v>3045</v>
      </c>
      <c r="U1232" s="104">
        <v>45801.455509259256</v>
      </c>
    </row>
    <row r="1233" spans="1:21" x14ac:dyDescent="0.25">
      <c r="A1233" s="103" t="s">
        <v>2572</v>
      </c>
      <c r="B1233" s="103" t="s">
        <v>2135</v>
      </c>
      <c r="C1233" s="103" t="s">
        <v>13557</v>
      </c>
      <c r="D1233" s="103" t="s">
        <v>13558</v>
      </c>
      <c r="E1233" s="103" t="s">
        <v>13559</v>
      </c>
      <c r="I1233" s="103" t="s">
        <v>3044</v>
      </c>
      <c r="J1233" s="104">
        <v>45728.958333333336</v>
      </c>
      <c r="K1233" s="104">
        <v>45774.916666666664</v>
      </c>
      <c r="L1233" s="104">
        <v>45774.916666666664</v>
      </c>
      <c r="M1233" s="103" t="s">
        <v>3082</v>
      </c>
      <c r="N1233" s="103" t="s">
        <v>3082</v>
      </c>
      <c r="O1233" s="103" t="s">
        <v>5389</v>
      </c>
      <c r="P1233" s="103" t="s">
        <v>3050</v>
      </c>
      <c r="S1233" s="103" t="s">
        <v>10488</v>
      </c>
      <c r="T1233" s="103" t="s">
        <v>3045</v>
      </c>
      <c r="U1233" s="104">
        <v>45801.455520833333</v>
      </c>
    </row>
    <row r="1234" spans="1:21" x14ac:dyDescent="0.25">
      <c r="A1234" s="103" t="s">
        <v>2574</v>
      </c>
      <c r="B1234" s="103" t="s">
        <v>13560</v>
      </c>
      <c r="C1234" s="103" t="s">
        <v>13561</v>
      </c>
      <c r="D1234" s="103" t="s">
        <v>13562</v>
      </c>
      <c r="E1234" s="103" t="s">
        <v>13563</v>
      </c>
      <c r="I1234" s="103" t="s">
        <v>3044</v>
      </c>
      <c r="J1234" s="104">
        <v>45700.958333333336</v>
      </c>
      <c r="K1234" s="104"/>
      <c r="L1234" s="104"/>
      <c r="M1234" s="103" t="s">
        <v>3059</v>
      </c>
      <c r="N1234" s="103" t="s">
        <v>11597</v>
      </c>
      <c r="O1234" s="103" t="s">
        <v>5389</v>
      </c>
      <c r="P1234" s="103" t="s">
        <v>3050</v>
      </c>
      <c r="S1234" s="103" t="s">
        <v>11613</v>
      </c>
      <c r="T1234" s="103" t="s">
        <v>3045</v>
      </c>
      <c r="U1234" s="104">
        <v>45801.455520833333</v>
      </c>
    </row>
    <row r="1235" spans="1:21" x14ac:dyDescent="0.25">
      <c r="A1235" s="103" t="s">
        <v>2576</v>
      </c>
      <c r="B1235" s="103" t="s">
        <v>951</v>
      </c>
      <c r="C1235" s="103" t="s">
        <v>13564</v>
      </c>
      <c r="D1235" s="103" t="s">
        <v>13565</v>
      </c>
      <c r="E1235" s="103" t="s">
        <v>13566</v>
      </c>
      <c r="I1235" s="103" t="s">
        <v>3044</v>
      </c>
      <c r="J1235" s="104">
        <v>45700.958333333336</v>
      </c>
      <c r="K1235" s="104"/>
      <c r="L1235" s="104">
        <v>45722.958333333336</v>
      </c>
      <c r="M1235" s="103" t="s">
        <v>3059</v>
      </c>
      <c r="N1235" s="103" t="s">
        <v>10967</v>
      </c>
      <c r="O1235" s="103" t="s">
        <v>5389</v>
      </c>
      <c r="P1235" s="103" t="s">
        <v>3050</v>
      </c>
      <c r="S1235" s="103" t="s">
        <v>10826</v>
      </c>
      <c r="T1235" s="103" t="s">
        <v>3045</v>
      </c>
      <c r="U1235" s="104">
        <v>45801.455520833333</v>
      </c>
    </row>
    <row r="1236" spans="1:21" x14ac:dyDescent="0.25">
      <c r="A1236" s="103" t="s">
        <v>2578</v>
      </c>
      <c r="B1236" s="103" t="s">
        <v>953</v>
      </c>
      <c r="C1236" s="103" t="s">
        <v>13567</v>
      </c>
      <c r="D1236" s="103" t="s">
        <v>13568</v>
      </c>
      <c r="E1236" s="103" t="s">
        <v>13569</v>
      </c>
      <c r="I1236" s="103" t="s">
        <v>3044</v>
      </c>
      <c r="J1236" s="104">
        <v>45700.958333333336</v>
      </c>
      <c r="K1236" s="104"/>
      <c r="L1236" s="104">
        <v>45730.958333333336</v>
      </c>
      <c r="M1236" s="103" t="s">
        <v>3059</v>
      </c>
      <c r="N1236" s="103" t="s">
        <v>3059</v>
      </c>
      <c r="O1236" s="103" t="s">
        <v>5389</v>
      </c>
      <c r="P1236" s="103" t="s">
        <v>3050</v>
      </c>
      <c r="S1236" s="103" t="s">
        <v>10826</v>
      </c>
      <c r="T1236" s="103" t="s">
        <v>3045</v>
      </c>
      <c r="U1236" s="104">
        <v>45801.45553240741</v>
      </c>
    </row>
    <row r="1237" spans="1:21" x14ac:dyDescent="0.25">
      <c r="A1237" s="103" t="s">
        <v>2580</v>
      </c>
      <c r="B1237" s="103" t="s">
        <v>955</v>
      </c>
      <c r="C1237" s="103" t="s">
        <v>13570</v>
      </c>
      <c r="D1237" s="103" t="s">
        <v>13571</v>
      </c>
      <c r="E1237" s="103" t="s">
        <v>13572</v>
      </c>
      <c r="I1237" s="103" t="s">
        <v>3044</v>
      </c>
      <c r="J1237" s="104">
        <v>45700.958333333336</v>
      </c>
      <c r="K1237" s="104"/>
      <c r="L1237" s="104"/>
      <c r="M1237" s="103" t="s">
        <v>3082</v>
      </c>
      <c r="N1237" s="103" t="s">
        <v>10978</v>
      </c>
      <c r="O1237" s="103" t="s">
        <v>5389</v>
      </c>
      <c r="P1237" s="103" t="s">
        <v>3050</v>
      </c>
      <c r="R1237" s="103" t="s">
        <v>3319</v>
      </c>
      <c r="S1237" s="103" t="s">
        <v>11613</v>
      </c>
      <c r="T1237" s="103" t="s">
        <v>3045</v>
      </c>
      <c r="U1237" s="104">
        <v>45801.45553240741</v>
      </c>
    </row>
    <row r="1238" spans="1:21" x14ac:dyDescent="0.25">
      <c r="A1238" s="103" t="s">
        <v>2582</v>
      </c>
      <c r="B1238" s="103" t="s">
        <v>957</v>
      </c>
      <c r="C1238" s="103" t="s">
        <v>13573</v>
      </c>
      <c r="D1238" s="103" t="s">
        <v>13574</v>
      </c>
      <c r="E1238" s="103" t="s">
        <v>13575</v>
      </c>
      <c r="I1238" s="103" t="s">
        <v>3044</v>
      </c>
      <c r="J1238" s="104">
        <v>45700.958333333336</v>
      </c>
      <c r="K1238" s="104"/>
      <c r="L1238" s="104"/>
      <c r="M1238" s="103" t="s">
        <v>3082</v>
      </c>
      <c r="N1238" s="103" t="s">
        <v>10594</v>
      </c>
      <c r="O1238" s="103" t="s">
        <v>5389</v>
      </c>
      <c r="P1238" s="103" t="s">
        <v>3050</v>
      </c>
      <c r="R1238" s="103" t="s">
        <v>3319</v>
      </c>
      <c r="S1238" s="103" t="s">
        <v>10826</v>
      </c>
      <c r="T1238" s="103" t="s">
        <v>3045</v>
      </c>
      <c r="U1238" s="104">
        <v>45801.45553240741</v>
      </c>
    </row>
    <row r="1239" spans="1:21" x14ac:dyDescent="0.25">
      <c r="A1239" s="103" t="s">
        <v>2584</v>
      </c>
      <c r="B1239" s="103" t="s">
        <v>959</v>
      </c>
      <c r="C1239" s="103" t="s">
        <v>13576</v>
      </c>
      <c r="D1239" s="103" t="s">
        <v>13577</v>
      </c>
      <c r="E1239" s="103" t="s">
        <v>13578</v>
      </c>
      <c r="I1239" s="103" t="s">
        <v>3766</v>
      </c>
      <c r="J1239" s="104">
        <v>45700.958333333336</v>
      </c>
      <c r="K1239" s="104">
        <v>45747.916666666664</v>
      </c>
      <c r="L1239" s="104">
        <v>45718.958333333336</v>
      </c>
      <c r="M1239" s="103" t="s">
        <v>3082</v>
      </c>
      <c r="N1239" s="103" t="s">
        <v>3082</v>
      </c>
      <c r="O1239" s="103" t="s">
        <v>5389</v>
      </c>
      <c r="P1239" s="103" t="s">
        <v>3050</v>
      </c>
      <c r="S1239" s="103" t="s">
        <v>11613</v>
      </c>
      <c r="T1239" s="103" t="s">
        <v>3045</v>
      </c>
      <c r="U1239" s="104">
        <v>45801.455543981479</v>
      </c>
    </row>
    <row r="1240" spans="1:21" x14ac:dyDescent="0.25">
      <c r="A1240" s="103" t="s">
        <v>2586</v>
      </c>
      <c r="B1240" s="103" t="s">
        <v>961</v>
      </c>
      <c r="C1240" s="103" t="s">
        <v>13579</v>
      </c>
      <c r="D1240" s="103" t="s">
        <v>13580</v>
      </c>
      <c r="E1240" s="103" t="s">
        <v>13581</v>
      </c>
      <c r="I1240" s="103" t="s">
        <v>3124</v>
      </c>
      <c r="J1240" s="104">
        <v>45705.958333333336</v>
      </c>
      <c r="K1240" s="104"/>
      <c r="L1240" s="104"/>
      <c r="M1240" s="103" t="s">
        <v>3266</v>
      </c>
      <c r="N1240" s="103" t="s">
        <v>10967</v>
      </c>
      <c r="O1240" s="103" t="s">
        <v>5389</v>
      </c>
      <c r="P1240" s="103" t="s">
        <v>3050</v>
      </c>
      <c r="S1240" s="103" t="s">
        <v>10488</v>
      </c>
      <c r="T1240" s="103" t="s">
        <v>3045</v>
      </c>
      <c r="U1240" s="104">
        <v>45801.455555555556</v>
      </c>
    </row>
    <row r="1241" spans="1:21" x14ac:dyDescent="0.25">
      <c r="A1241" s="103" t="s">
        <v>2588</v>
      </c>
      <c r="B1241" s="103" t="s">
        <v>963</v>
      </c>
      <c r="C1241" s="103" t="s">
        <v>13582</v>
      </c>
      <c r="D1241" s="103" t="s">
        <v>13583</v>
      </c>
      <c r="E1241" s="103" t="s">
        <v>13584</v>
      </c>
      <c r="I1241" s="103" t="s">
        <v>3124</v>
      </c>
      <c r="J1241" s="104">
        <v>45705.958333333336</v>
      </c>
      <c r="K1241" s="104"/>
      <c r="L1241" s="104"/>
      <c r="O1241" s="103" t="s">
        <v>5389</v>
      </c>
      <c r="P1241" s="103" t="s">
        <v>3050</v>
      </c>
      <c r="R1241" s="103" t="s">
        <v>3319</v>
      </c>
      <c r="S1241" s="103" t="s">
        <v>10488</v>
      </c>
      <c r="T1241" s="103" t="s">
        <v>3045</v>
      </c>
      <c r="U1241" s="104">
        <v>45801.455543981479</v>
      </c>
    </row>
    <row r="1242" spans="1:21" x14ac:dyDescent="0.25">
      <c r="A1242" s="103" t="s">
        <v>2590</v>
      </c>
      <c r="B1242" s="103" t="s">
        <v>965</v>
      </c>
      <c r="C1242" s="103" t="s">
        <v>13585</v>
      </c>
      <c r="D1242" s="103" t="s">
        <v>13586</v>
      </c>
      <c r="E1242" s="103" t="s">
        <v>13587</v>
      </c>
      <c r="I1242" s="103" t="s">
        <v>3124</v>
      </c>
      <c r="J1242" s="104">
        <v>45705.958333333336</v>
      </c>
      <c r="K1242" s="104"/>
      <c r="L1242" s="104"/>
      <c r="M1242" s="103" t="s">
        <v>3175</v>
      </c>
      <c r="N1242" s="103" t="s">
        <v>3175</v>
      </c>
      <c r="O1242" s="103" t="s">
        <v>5389</v>
      </c>
      <c r="P1242" s="103" t="s">
        <v>3050</v>
      </c>
      <c r="R1242" s="103" t="s">
        <v>6723</v>
      </c>
      <c r="S1242" s="103" t="s">
        <v>10488</v>
      </c>
      <c r="T1242" s="103" t="s">
        <v>3045</v>
      </c>
      <c r="U1242" s="104">
        <v>45801.455555555556</v>
      </c>
    </row>
    <row r="1243" spans="1:21" x14ac:dyDescent="0.25">
      <c r="A1243" s="103" t="s">
        <v>2592</v>
      </c>
      <c r="B1243" s="103" t="s">
        <v>967</v>
      </c>
      <c r="C1243" s="103" t="s">
        <v>13588</v>
      </c>
      <c r="D1243" s="103" t="s">
        <v>13589</v>
      </c>
      <c r="E1243" s="103" t="s">
        <v>13590</v>
      </c>
      <c r="I1243" s="103" t="s">
        <v>3124</v>
      </c>
      <c r="J1243" s="104">
        <v>45705.958333333336</v>
      </c>
      <c r="K1243" s="104"/>
      <c r="L1243" s="104"/>
      <c r="M1243" s="103" t="s">
        <v>3082</v>
      </c>
      <c r="N1243" s="103" t="s">
        <v>3132</v>
      </c>
      <c r="O1243" s="103" t="s">
        <v>5389</v>
      </c>
      <c r="P1243" s="103" t="s">
        <v>3050</v>
      </c>
      <c r="S1243" s="103" t="s">
        <v>10488</v>
      </c>
      <c r="T1243" s="103" t="s">
        <v>3045</v>
      </c>
      <c r="U1243" s="104">
        <v>45801.455555555556</v>
      </c>
    </row>
    <row r="1244" spans="1:21" x14ac:dyDescent="0.25">
      <c r="A1244" s="103" t="s">
        <v>2594</v>
      </c>
      <c r="B1244" s="103" t="s">
        <v>969</v>
      </c>
      <c r="C1244" s="103" t="s">
        <v>13591</v>
      </c>
      <c r="D1244" s="103" t="s">
        <v>13592</v>
      </c>
      <c r="E1244" s="103" t="s">
        <v>13593</v>
      </c>
      <c r="I1244" s="103" t="s">
        <v>3124</v>
      </c>
      <c r="J1244" s="104">
        <v>45705.958333333336</v>
      </c>
      <c r="K1244" s="104"/>
      <c r="L1244" s="104"/>
      <c r="M1244" s="103" t="s">
        <v>3175</v>
      </c>
      <c r="N1244" s="103" t="s">
        <v>3175</v>
      </c>
      <c r="O1244" s="103" t="s">
        <v>5389</v>
      </c>
      <c r="P1244" s="103" t="s">
        <v>3050</v>
      </c>
      <c r="R1244" s="103" t="s">
        <v>6723</v>
      </c>
      <c r="S1244" s="103" t="s">
        <v>10488</v>
      </c>
      <c r="T1244" s="103" t="s">
        <v>3045</v>
      </c>
      <c r="U1244" s="104">
        <v>45801.455555555556</v>
      </c>
    </row>
    <row r="1245" spans="1:21" x14ac:dyDescent="0.25">
      <c r="A1245" s="103" t="s">
        <v>2596</v>
      </c>
      <c r="B1245" s="103" t="s">
        <v>971</v>
      </c>
      <c r="C1245" s="103" t="s">
        <v>13594</v>
      </c>
      <c r="D1245" s="103" t="s">
        <v>13595</v>
      </c>
      <c r="E1245" s="103" t="s">
        <v>13596</v>
      </c>
      <c r="I1245" s="103" t="s">
        <v>3044</v>
      </c>
      <c r="J1245" s="104">
        <v>45705.958333333336</v>
      </c>
      <c r="K1245" s="104"/>
      <c r="L1245" s="104">
        <v>45729.958333333336</v>
      </c>
      <c r="M1245" s="103" t="s">
        <v>3059</v>
      </c>
      <c r="N1245" s="103" t="s">
        <v>3059</v>
      </c>
      <c r="O1245" s="103" t="s">
        <v>5389</v>
      </c>
      <c r="P1245" s="103" t="s">
        <v>3050</v>
      </c>
      <c r="S1245" s="103" t="s">
        <v>10488</v>
      </c>
      <c r="T1245" s="103" t="s">
        <v>3045</v>
      </c>
      <c r="U1245" s="104">
        <v>45801.455567129633</v>
      </c>
    </row>
    <row r="1246" spans="1:21" x14ac:dyDescent="0.25">
      <c r="A1246" s="103" t="s">
        <v>2598</v>
      </c>
      <c r="B1246" s="103" t="s">
        <v>973</v>
      </c>
      <c r="C1246" s="103" t="s">
        <v>13597</v>
      </c>
      <c r="D1246" s="103" t="s">
        <v>13598</v>
      </c>
      <c r="E1246" s="103" t="s">
        <v>13599</v>
      </c>
      <c r="I1246" s="103" t="s">
        <v>3044</v>
      </c>
      <c r="J1246" s="104">
        <v>45705.958333333336</v>
      </c>
      <c r="K1246" s="104"/>
      <c r="L1246" s="104"/>
      <c r="M1246" s="103" t="s">
        <v>3059</v>
      </c>
      <c r="N1246" s="103" t="s">
        <v>3059</v>
      </c>
      <c r="O1246" s="103" t="s">
        <v>5389</v>
      </c>
      <c r="P1246" s="103" t="s">
        <v>3050</v>
      </c>
      <c r="S1246" s="103" t="s">
        <v>10488</v>
      </c>
      <c r="T1246" s="103" t="s">
        <v>3045</v>
      </c>
      <c r="U1246" s="104">
        <v>45801.455567129633</v>
      </c>
    </row>
    <row r="1247" spans="1:21" x14ac:dyDescent="0.25">
      <c r="A1247" s="103" t="s">
        <v>2600</v>
      </c>
      <c r="B1247" s="103" t="s">
        <v>975</v>
      </c>
      <c r="C1247" s="103" t="s">
        <v>13600</v>
      </c>
      <c r="D1247" s="103" t="s">
        <v>13601</v>
      </c>
      <c r="E1247" s="103" t="s">
        <v>13602</v>
      </c>
      <c r="I1247" s="103" t="s">
        <v>3044</v>
      </c>
      <c r="J1247" s="104">
        <v>45728.958333333336</v>
      </c>
      <c r="K1247" s="104">
        <v>45747.916666666664</v>
      </c>
      <c r="L1247" s="104">
        <v>45727.958333333336</v>
      </c>
      <c r="M1247" s="103" t="s">
        <v>3175</v>
      </c>
      <c r="N1247" s="103" t="s">
        <v>3175</v>
      </c>
      <c r="O1247" s="103" t="s">
        <v>5389</v>
      </c>
      <c r="P1247" s="103" t="s">
        <v>3050</v>
      </c>
      <c r="S1247" s="103" t="s">
        <v>10488</v>
      </c>
      <c r="T1247" s="103" t="s">
        <v>3045</v>
      </c>
      <c r="U1247" s="104">
        <v>45801.455567129633</v>
      </c>
    </row>
    <row r="1248" spans="1:21" x14ac:dyDescent="0.25">
      <c r="A1248" s="103" t="s">
        <v>2602</v>
      </c>
      <c r="B1248" s="103" t="s">
        <v>977</v>
      </c>
      <c r="C1248" s="103" t="s">
        <v>13603</v>
      </c>
      <c r="D1248" s="103" t="s">
        <v>13604</v>
      </c>
      <c r="E1248" s="103" t="s">
        <v>13605</v>
      </c>
      <c r="I1248" s="103" t="s">
        <v>3044</v>
      </c>
      <c r="J1248" s="104">
        <v>45705.958333333336</v>
      </c>
      <c r="K1248" s="104"/>
      <c r="L1248" s="104"/>
      <c r="M1248" s="103" t="s">
        <v>3059</v>
      </c>
      <c r="N1248" s="103" t="s">
        <v>3059</v>
      </c>
      <c r="O1248" s="103" t="s">
        <v>5389</v>
      </c>
      <c r="P1248" s="103" t="s">
        <v>3050</v>
      </c>
      <c r="S1248" s="103" t="s">
        <v>10488</v>
      </c>
      <c r="T1248" s="103" t="s">
        <v>3045</v>
      </c>
      <c r="U1248" s="104">
        <v>45801.455578703702</v>
      </c>
    </row>
    <row r="1249" spans="1:21" x14ac:dyDescent="0.25">
      <c r="A1249" s="103" t="s">
        <v>2604</v>
      </c>
      <c r="B1249" s="103" t="s">
        <v>979</v>
      </c>
      <c r="C1249" s="103" t="s">
        <v>13606</v>
      </c>
      <c r="D1249" s="103" t="s">
        <v>13607</v>
      </c>
      <c r="E1249" s="103" t="s">
        <v>13608</v>
      </c>
      <c r="I1249" s="103" t="s">
        <v>3044</v>
      </c>
      <c r="J1249" s="104">
        <v>45705.958333333336</v>
      </c>
      <c r="K1249" s="104"/>
      <c r="L1249" s="104"/>
      <c r="M1249" s="103" t="s">
        <v>3059</v>
      </c>
      <c r="N1249" s="103" t="s">
        <v>3059</v>
      </c>
      <c r="O1249" s="103" t="s">
        <v>5389</v>
      </c>
      <c r="P1249" s="103" t="s">
        <v>3050</v>
      </c>
      <c r="S1249" s="103" t="s">
        <v>10488</v>
      </c>
      <c r="T1249" s="103" t="s">
        <v>3045</v>
      </c>
      <c r="U1249" s="104">
        <v>45801.455578703702</v>
      </c>
    </row>
    <row r="1250" spans="1:21" x14ac:dyDescent="0.25">
      <c r="A1250" s="103" t="s">
        <v>2606</v>
      </c>
      <c r="B1250" s="103" t="s">
        <v>981</v>
      </c>
      <c r="C1250" s="103" t="s">
        <v>13609</v>
      </c>
      <c r="D1250" s="103" t="s">
        <v>13610</v>
      </c>
      <c r="E1250" s="103" t="s">
        <v>13611</v>
      </c>
      <c r="I1250" s="103" t="s">
        <v>3044</v>
      </c>
      <c r="J1250" s="104">
        <v>45705.958333333336</v>
      </c>
      <c r="K1250" s="104"/>
      <c r="L1250" s="104"/>
      <c r="M1250" s="103" t="s">
        <v>3175</v>
      </c>
      <c r="N1250" s="103" t="s">
        <v>3175</v>
      </c>
      <c r="O1250" s="103" t="s">
        <v>5389</v>
      </c>
      <c r="P1250" s="103" t="s">
        <v>3050</v>
      </c>
      <c r="S1250" s="103" t="s">
        <v>10488</v>
      </c>
      <c r="T1250" s="103" t="s">
        <v>3045</v>
      </c>
      <c r="U1250" s="104">
        <v>45801.455578703702</v>
      </c>
    </row>
    <row r="1251" spans="1:21" x14ac:dyDescent="0.25">
      <c r="A1251" s="103" t="s">
        <v>2608</v>
      </c>
      <c r="B1251" s="103" t="s">
        <v>983</v>
      </c>
      <c r="C1251" s="103" t="s">
        <v>13612</v>
      </c>
      <c r="D1251" s="103" t="s">
        <v>13613</v>
      </c>
      <c r="E1251" s="103" t="s">
        <v>13614</v>
      </c>
      <c r="I1251" s="103" t="s">
        <v>3044</v>
      </c>
      <c r="J1251" s="104">
        <v>45705.958333333336</v>
      </c>
      <c r="K1251" s="104"/>
      <c r="L1251" s="104"/>
      <c r="M1251" s="103" t="s">
        <v>3059</v>
      </c>
      <c r="N1251" s="103" t="s">
        <v>11597</v>
      </c>
      <c r="O1251" s="103" t="s">
        <v>5389</v>
      </c>
      <c r="P1251" s="103" t="s">
        <v>3050</v>
      </c>
      <c r="S1251" s="103" t="s">
        <v>10488</v>
      </c>
      <c r="T1251" s="103" t="s">
        <v>3045</v>
      </c>
      <c r="U1251" s="104">
        <v>45801.455590277779</v>
      </c>
    </row>
    <row r="1252" spans="1:21" x14ac:dyDescent="0.25">
      <c r="A1252" s="103" t="s">
        <v>2610</v>
      </c>
      <c r="B1252" s="103" t="s">
        <v>985</v>
      </c>
      <c r="C1252" s="103" t="s">
        <v>13615</v>
      </c>
      <c r="D1252" s="103" t="s">
        <v>13616</v>
      </c>
      <c r="E1252" s="103" t="s">
        <v>13617</v>
      </c>
      <c r="I1252" s="103" t="s">
        <v>3044</v>
      </c>
      <c r="J1252" s="104">
        <v>45728.958333333336</v>
      </c>
      <c r="K1252" s="104">
        <v>45747.916666666664</v>
      </c>
      <c r="L1252" s="104">
        <v>45727.958333333336</v>
      </c>
      <c r="M1252" s="103" t="s">
        <v>3175</v>
      </c>
      <c r="N1252" s="103" t="s">
        <v>3175</v>
      </c>
      <c r="O1252" s="103" t="s">
        <v>5389</v>
      </c>
      <c r="P1252" s="103" t="s">
        <v>3050</v>
      </c>
      <c r="S1252" s="103" t="s">
        <v>10488</v>
      </c>
      <c r="T1252" s="103" t="s">
        <v>3045</v>
      </c>
      <c r="U1252" s="104">
        <v>45801.455590277779</v>
      </c>
    </row>
    <row r="1253" spans="1:21" x14ac:dyDescent="0.25">
      <c r="A1253" s="103" t="s">
        <v>2612</v>
      </c>
      <c r="B1253" s="103" t="s">
        <v>987</v>
      </c>
      <c r="C1253" s="103" t="s">
        <v>13618</v>
      </c>
      <c r="D1253" s="103" t="s">
        <v>13619</v>
      </c>
      <c r="E1253" s="103" t="s">
        <v>13620</v>
      </c>
      <c r="I1253" s="103" t="s">
        <v>4471</v>
      </c>
      <c r="J1253" s="104">
        <v>45705.958333333336</v>
      </c>
      <c r="K1253" s="104"/>
      <c r="L1253" s="104"/>
      <c r="M1253" s="103" t="s">
        <v>3082</v>
      </c>
      <c r="N1253" s="103" t="s">
        <v>3082</v>
      </c>
      <c r="O1253" s="103" t="s">
        <v>5389</v>
      </c>
      <c r="P1253" s="103" t="s">
        <v>3050</v>
      </c>
      <c r="S1253" s="103" t="s">
        <v>10488</v>
      </c>
      <c r="T1253" s="103" t="s">
        <v>3045</v>
      </c>
      <c r="U1253" s="104">
        <v>45801.455590277779</v>
      </c>
    </row>
    <row r="1254" spans="1:21" x14ac:dyDescent="0.25">
      <c r="A1254" s="103" t="s">
        <v>2614</v>
      </c>
      <c r="B1254" s="103" t="s">
        <v>993</v>
      </c>
      <c r="C1254" s="103" t="s">
        <v>13621</v>
      </c>
      <c r="D1254" s="103" t="s">
        <v>13622</v>
      </c>
      <c r="E1254" s="103" t="s">
        <v>13623</v>
      </c>
      <c r="I1254" s="103" t="s">
        <v>4471</v>
      </c>
      <c r="J1254" s="104">
        <v>45711.958333333336</v>
      </c>
      <c r="K1254" s="104"/>
      <c r="L1254" s="104"/>
      <c r="M1254" s="103" t="s">
        <v>3175</v>
      </c>
      <c r="N1254" s="103" t="s">
        <v>3175</v>
      </c>
      <c r="O1254" s="103" t="s">
        <v>5389</v>
      </c>
      <c r="P1254" s="103" t="s">
        <v>3050</v>
      </c>
      <c r="S1254" s="103" t="s">
        <v>10488</v>
      </c>
      <c r="T1254" s="103" t="s">
        <v>3045</v>
      </c>
      <c r="U1254" s="104">
        <v>45801.455601851849</v>
      </c>
    </row>
    <row r="1255" spans="1:21" x14ac:dyDescent="0.25">
      <c r="A1255" s="103" t="s">
        <v>2616</v>
      </c>
      <c r="B1255" s="103" t="s">
        <v>1681</v>
      </c>
      <c r="C1255" s="103" t="s">
        <v>13624</v>
      </c>
      <c r="F1255" s="103" t="s">
        <v>13625</v>
      </c>
      <c r="G1255" s="104">
        <v>33415.916666666664</v>
      </c>
      <c r="I1255" s="103" t="s">
        <v>3197</v>
      </c>
      <c r="J1255" s="104"/>
      <c r="K1255" s="104"/>
      <c r="L1255" s="104">
        <v>45763.916666666664</v>
      </c>
      <c r="M1255" s="103" t="s">
        <v>10481</v>
      </c>
      <c r="N1255" s="103" t="s">
        <v>10482</v>
      </c>
      <c r="O1255" s="103" t="s">
        <v>10483</v>
      </c>
      <c r="P1255" s="103" t="s">
        <v>4794</v>
      </c>
      <c r="S1255" s="103" t="s">
        <v>10457</v>
      </c>
      <c r="T1255" s="103" t="s">
        <v>3054</v>
      </c>
      <c r="U1255" s="104">
        <v>45801.455601851849</v>
      </c>
    </row>
    <row r="1256" spans="1:21" x14ac:dyDescent="0.25">
      <c r="A1256" s="103" t="s">
        <v>2618</v>
      </c>
      <c r="B1256" s="103" t="s">
        <v>1189</v>
      </c>
      <c r="C1256" s="103" t="s">
        <v>13626</v>
      </c>
      <c r="I1256" s="103" t="s">
        <v>3124</v>
      </c>
      <c r="J1256" s="104"/>
      <c r="K1256" s="104"/>
      <c r="L1256" s="104"/>
      <c r="M1256" s="103" t="s">
        <v>3059</v>
      </c>
      <c r="N1256" s="103" t="s">
        <v>3175</v>
      </c>
      <c r="O1256" s="103" t="s">
        <v>5389</v>
      </c>
      <c r="P1256" s="103" t="s">
        <v>3050</v>
      </c>
      <c r="S1256" s="103" t="s">
        <v>10488</v>
      </c>
      <c r="T1256" s="103" t="s">
        <v>3045</v>
      </c>
      <c r="U1256" s="104">
        <v>45801.455601851849</v>
      </c>
    </row>
    <row r="1257" spans="1:21" x14ac:dyDescent="0.25">
      <c r="A1257" s="103" t="s">
        <v>2620</v>
      </c>
      <c r="B1257" s="103" t="s">
        <v>1659</v>
      </c>
      <c r="C1257" s="103" t="s">
        <v>13627</v>
      </c>
      <c r="D1257" s="103" t="s">
        <v>13628</v>
      </c>
      <c r="E1257" s="103" t="s">
        <v>13629</v>
      </c>
      <c r="I1257" s="103" t="s">
        <v>3044</v>
      </c>
      <c r="J1257" s="104"/>
      <c r="K1257" s="104"/>
      <c r="L1257" s="104">
        <v>45645.958333333336</v>
      </c>
      <c r="O1257" s="103" t="s">
        <v>5389</v>
      </c>
      <c r="P1257" s="103" t="s">
        <v>3050</v>
      </c>
      <c r="S1257" s="103" t="s">
        <v>10467</v>
      </c>
      <c r="T1257" s="103" t="s">
        <v>3045</v>
      </c>
      <c r="U1257" s="104">
        <v>45801.455613425926</v>
      </c>
    </row>
    <row r="1258" spans="1:21" x14ac:dyDescent="0.25">
      <c r="A1258" s="103" t="s">
        <v>2622</v>
      </c>
      <c r="B1258" s="103" t="s">
        <v>52</v>
      </c>
      <c r="C1258" s="103" t="s">
        <v>13630</v>
      </c>
      <c r="D1258" s="103" t="s">
        <v>13631</v>
      </c>
      <c r="E1258" s="103" t="s">
        <v>13632</v>
      </c>
      <c r="I1258" s="103" t="s">
        <v>3044</v>
      </c>
      <c r="J1258" s="104">
        <v>45275.958333333336</v>
      </c>
      <c r="K1258" s="104">
        <v>45498.916666666664</v>
      </c>
      <c r="L1258" s="104">
        <v>45498.916666666664</v>
      </c>
      <c r="O1258" s="103" t="s">
        <v>5389</v>
      </c>
      <c r="P1258" s="103" t="s">
        <v>3050</v>
      </c>
      <c r="Q1258" s="103" t="s">
        <v>3483</v>
      </c>
      <c r="S1258" s="103" t="s">
        <v>10488</v>
      </c>
      <c r="T1258" s="103" t="s">
        <v>3045</v>
      </c>
      <c r="U1258" s="104">
        <v>45801.455613425926</v>
      </c>
    </row>
    <row r="1259" spans="1:21" x14ac:dyDescent="0.25">
      <c r="A1259" s="103" t="s">
        <v>2624</v>
      </c>
      <c r="B1259" s="103" t="s">
        <v>106</v>
      </c>
      <c r="C1259" s="103" t="s">
        <v>13633</v>
      </c>
      <c r="D1259" s="103" t="s">
        <v>13634</v>
      </c>
      <c r="E1259" s="103" t="s">
        <v>13635</v>
      </c>
      <c r="I1259" s="103" t="s">
        <v>3224</v>
      </c>
      <c r="J1259" s="104">
        <v>45322.958333333336</v>
      </c>
      <c r="K1259" s="104"/>
      <c r="L1259" s="104">
        <v>45517.916666666664</v>
      </c>
      <c r="O1259" s="103" t="s">
        <v>5389</v>
      </c>
      <c r="P1259" s="103" t="s">
        <v>3050</v>
      </c>
      <c r="S1259" s="103" t="s">
        <v>10475</v>
      </c>
      <c r="T1259" s="103" t="s">
        <v>3045</v>
      </c>
      <c r="U1259" s="104">
        <v>45801.455613425926</v>
      </c>
    </row>
    <row r="1260" spans="1:21" x14ac:dyDescent="0.25">
      <c r="A1260" s="103" t="s">
        <v>2628</v>
      </c>
      <c r="B1260" s="103" t="s">
        <v>803</v>
      </c>
      <c r="C1260" s="103" t="s">
        <v>13636</v>
      </c>
      <c r="D1260" s="103" t="s">
        <v>13637</v>
      </c>
      <c r="E1260" s="103" t="s">
        <v>13638</v>
      </c>
      <c r="I1260" s="103" t="s">
        <v>3044</v>
      </c>
      <c r="J1260" s="104">
        <v>45535.916666666664</v>
      </c>
      <c r="K1260" s="104">
        <v>45425.916666666664</v>
      </c>
      <c r="L1260" s="104"/>
      <c r="O1260" s="103" t="s">
        <v>5389</v>
      </c>
      <c r="P1260" s="103" t="s">
        <v>3050</v>
      </c>
      <c r="S1260" s="103" t="s">
        <v>10467</v>
      </c>
      <c r="T1260" s="103" t="s">
        <v>3045</v>
      </c>
      <c r="U1260" s="104">
        <v>45801.455625000002</v>
      </c>
    </row>
    <row r="1261" spans="1:21" x14ac:dyDescent="0.25">
      <c r="A1261" s="103" t="s">
        <v>2630</v>
      </c>
      <c r="B1261" s="103" t="s">
        <v>1021</v>
      </c>
      <c r="C1261" s="103" t="s">
        <v>13639</v>
      </c>
      <c r="D1261" s="103" t="s">
        <v>13640</v>
      </c>
      <c r="E1261" s="103" t="s">
        <v>13641</v>
      </c>
      <c r="I1261" s="103" t="s">
        <v>3044</v>
      </c>
      <c r="J1261" s="104"/>
      <c r="K1261" s="104"/>
      <c r="L1261" s="104">
        <v>45638.958333333336</v>
      </c>
      <c r="O1261" s="103" t="s">
        <v>5389</v>
      </c>
      <c r="P1261" s="103" t="s">
        <v>3050</v>
      </c>
      <c r="R1261" s="103" t="s">
        <v>6466</v>
      </c>
      <c r="S1261" s="103" t="s">
        <v>10488</v>
      </c>
      <c r="T1261" s="103" t="s">
        <v>3045</v>
      </c>
      <c r="U1261" s="104">
        <v>45801.455625000002</v>
      </c>
    </row>
    <row r="1262" spans="1:21" x14ac:dyDescent="0.25">
      <c r="A1262" s="103" t="s">
        <v>2632</v>
      </c>
      <c r="B1262" s="103" t="s">
        <v>1037</v>
      </c>
      <c r="C1262" s="103" t="s">
        <v>13642</v>
      </c>
      <c r="D1262" s="103" t="s">
        <v>13643</v>
      </c>
      <c r="E1262" s="103" t="s">
        <v>13644</v>
      </c>
      <c r="I1262" s="103" t="s">
        <v>3044</v>
      </c>
      <c r="J1262" s="104"/>
      <c r="K1262" s="104">
        <v>45554.916666666664</v>
      </c>
      <c r="L1262" s="104">
        <v>45554.916666666664</v>
      </c>
      <c r="O1262" s="103" t="s">
        <v>5389</v>
      </c>
      <c r="P1262" s="103" t="s">
        <v>3050</v>
      </c>
      <c r="R1262" s="103" t="s">
        <v>5341</v>
      </c>
      <c r="S1262" s="103" t="s">
        <v>10467</v>
      </c>
      <c r="T1262" s="103" t="s">
        <v>3045</v>
      </c>
      <c r="U1262" s="104">
        <v>45801.455636574072</v>
      </c>
    </row>
    <row r="1263" spans="1:21" x14ac:dyDescent="0.25">
      <c r="A1263" s="103" t="s">
        <v>2634</v>
      </c>
      <c r="B1263" s="103" t="s">
        <v>1063</v>
      </c>
      <c r="C1263" s="103" t="s">
        <v>13645</v>
      </c>
      <c r="D1263" s="103" t="s">
        <v>13646</v>
      </c>
      <c r="E1263" s="103" t="s">
        <v>13647</v>
      </c>
      <c r="I1263" s="103" t="s">
        <v>3044</v>
      </c>
      <c r="J1263" s="104">
        <v>45253.958333333336</v>
      </c>
      <c r="K1263" s="104">
        <v>45415.916666666664</v>
      </c>
      <c r="L1263" s="104"/>
      <c r="O1263" s="103" t="s">
        <v>5389</v>
      </c>
      <c r="P1263" s="103" t="s">
        <v>3050</v>
      </c>
      <c r="S1263" s="103" t="s">
        <v>10488</v>
      </c>
      <c r="T1263" s="103" t="s">
        <v>3045</v>
      </c>
      <c r="U1263" s="104">
        <v>45801.455636574072</v>
      </c>
    </row>
    <row r="1264" spans="1:21" x14ac:dyDescent="0.25">
      <c r="A1264" s="103" t="s">
        <v>2636</v>
      </c>
      <c r="B1264" s="103" t="s">
        <v>1269</v>
      </c>
      <c r="C1264" s="103" t="s">
        <v>13648</v>
      </c>
      <c r="D1264" s="103" t="s">
        <v>13649</v>
      </c>
      <c r="E1264" s="103" t="s">
        <v>13650</v>
      </c>
      <c r="I1264" s="103" t="s">
        <v>3069</v>
      </c>
      <c r="J1264" s="104"/>
      <c r="K1264" s="104"/>
      <c r="L1264" s="104"/>
      <c r="O1264" s="103" t="s">
        <v>5389</v>
      </c>
      <c r="P1264" s="103" t="s">
        <v>3050</v>
      </c>
      <c r="S1264" s="103" t="s">
        <v>10488</v>
      </c>
      <c r="T1264" s="103" t="s">
        <v>3045</v>
      </c>
      <c r="U1264" s="104">
        <v>45801.455636574072</v>
      </c>
    </row>
    <row r="1265" spans="1:21" x14ac:dyDescent="0.25">
      <c r="A1265" s="103" t="s">
        <v>2638</v>
      </c>
      <c r="B1265" s="103" t="s">
        <v>1235</v>
      </c>
      <c r="C1265" s="103" t="s">
        <v>13651</v>
      </c>
      <c r="I1265" s="103" t="s">
        <v>3069</v>
      </c>
      <c r="J1265" s="104"/>
      <c r="K1265" s="104"/>
      <c r="L1265" s="104"/>
      <c r="O1265" s="103" t="s">
        <v>5389</v>
      </c>
      <c r="P1265" s="103" t="s">
        <v>3050</v>
      </c>
      <c r="S1265" s="103" t="s">
        <v>10488</v>
      </c>
      <c r="T1265" s="103" t="s">
        <v>3045</v>
      </c>
      <c r="U1265" s="104">
        <v>45801.455648148149</v>
      </c>
    </row>
    <row r="1266" spans="1:21" x14ac:dyDescent="0.25">
      <c r="A1266" s="103" t="s">
        <v>2640</v>
      </c>
      <c r="B1266" s="103" t="s">
        <v>1143</v>
      </c>
      <c r="I1266" s="103" t="s">
        <v>3069</v>
      </c>
      <c r="J1266" s="104"/>
      <c r="K1266" s="104"/>
      <c r="L1266" s="104"/>
      <c r="O1266" s="103" t="s">
        <v>5389</v>
      </c>
      <c r="P1266" s="103" t="s">
        <v>3050</v>
      </c>
      <c r="S1266" s="103" t="s">
        <v>10488</v>
      </c>
      <c r="U1266" s="104">
        <v>45801.455648148149</v>
      </c>
    </row>
    <row r="1267" spans="1:21" x14ac:dyDescent="0.25">
      <c r="A1267" s="103" t="s">
        <v>2642</v>
      </c>
      <c r="B1267" s="103" t="s">
        <v>1351</v>
      </c>
      <c r="I1267" s="103" t="s">
        <v>3069</v>
      </c>
      <c r="J1267" s="104"/>
      <c r="K1267" s="104"/>
      <c r="L1267" s="104"/>
      <c r="O1267" s="103" t="s">
        <v>5389</v>
      </c>
      <c r="P1267" s="103" t="s">
        <v>3050</v>
      </c>
      <c r="S1267" s="103" t="s">
        <v>10488</v>
      </c>
      <c r="T1267" s="103" t="s">
        <v>3045</v>
      </c>
      <c r="U1267" s="104">
        <v>45801.455648148149</v>
      </c>
    </row>
    <row r="1268" spans="1:21" x14ac:dyDescent="0.25">
      <c r="A1268" s="103" t="s">
        <v>2644</v>
      </c>
      <c r="B1268" s="103" t="s">
        <v>1915</v>
      </c>
      <c r="C1268" s="103" t="s">
        <v>13652</v>
      </c>
      <c r="D1268" s="103" t="s">
        <v>13653</v>
      </c>
      <c r="E1268" s="103" t="s">
        <v>13654</v>
      </c>
      <c r="I1268" s="103" t="s">
        <v>3766</v>
      </c>
      <c r="J1268" s="104">
        <v>45331.958333333336</v>
      </c>
      <c r="K1268" s="104"/>
      <c r="L1268" s="104">
        <v>45762.916666666664</v>
      </c>
      <c r="O1268" s="103" t="s">
        <v>5389</v>
      </c>
      <c r="P1268" s="103" t="s">
        <v>3050</v>
      </c>
      <c r="R1268" s="103" t="s">
        <v>3298</v>
      </c>
      <c r="S1268" s="103" t="s">
        <v>10512</v>
      </c>
      <c r="T1268" s="103" t="s">
        <v>3045</v>
      </c>
      <c r="U1268" s="104">
        <v>45801.455659722225</v>
      </c>
    </row>
    <row r="1269" spans="1:21" x14ac:dyDescent="0.25">
      <c r="A1269" s="103" t="s">
        <v>2646</v>
      </c>
      <c r="B1269" s="103" t="s">
        <v>2763</v>
      </c>
      <c r="C1269" s="103" t="s">
        <v>13655</v>
      </c>
      <c r="E1269" s="103" t="s">
        <v>13656</v>
      </c>
      <c r="F1269" s="103" t="s">
        <v>13657</v>
      </c>
      <c r="G1269" s="104">
        <v>33206.958333333336</v>
      </c>
      <c r="I1269" s="103" t="s">
        <v>3044</v>
      </c>
      <c r="J1269" s="104"/>
      <c r="K1269" s="104"/>
      <c r="L1269" s="104">
        <v>45799.916666666664</v>
      </c>
      <c r="M1269" s="103" t="s">
        <v>3082</v>
      </c>
      <c r="N1269" s="103" t="s">
        <v>10526</v>
      </c>
      <c r="O1269" s="103" t="s">
        <v>5389</v>
      </c>
      <c r="P1269" s="103" t="s">
        <v>3044</v>
      </c>
      <c r="S1269" s="103" t="s">
        <v>10475</v>
      </c>
      <c r="T1269" s="103" t="s">
        <v>3045</v>
      </c>
      <c r="U1269" s="104">
        <v>45801.455659722225</v>
      </c>
    </row>
    <row r="1270" spans="1:21" x14ac:dyDescent="0.25">
      <c r="A1270" s="103" t="s">
        <v>2648</v>
      </c>
      <c r="B1270" s="103" t="s">
        <v>20635</v>
      </c>
      <c r="C1270" s="103" t="s">
        <v>13658</v>
      </c>
      <c r="D1270" s="103" t="s">
        <v>13659</v>
      </c>
      <c r="E1270" s="103" t="s">
        <v>13660</v>
      </c>
      <c r="F1270" s="103" t="s">
        <v>20639</v>
      </c>
      <c r="G1270" s="104">
        <v>38072.958333333336</v>
      </c>
      <c r="I1270" s="103" t="s">
        <v>3069</v>
      </c>
      <c r="J1270" s="104"/>
      <c r="K1270" s="104"/>
      <c r="L1270" s="104"/>
      <c r="M1270" s="103" t="s">
        <v>3175</v>
      </c>
      <c r="N1270" s="103" t="s">
        <v>10495</v>
      </c>
      <c r="O1270" s="103" t="s">
        <v>5389</v>
      </c>
      <c r="P1270" s="103" t="s">
        <v>3069</v>
      </c>
      <c r="Q1270" s="103" t="s">
        <v>3261</v>
      </c>
      <c r="S1270" s="103" t="s">
        <v>10475</v>
      </c>
      <c r="T1270" s="103" t="s">
        <v>3054</v>
      </c>
      <c r="U1270" s="104">
        <v>45801.455671296295</v>
      </c>
    </row>
    <row r="1271" spans="1:21" x14ac:dyDescent="0.25">
      <c r="A1271" s="103" t="s">
        <v>2650</v>
      </c>
      <c r="B1271" s="103" t="s">
        <v>2859</v>
      </c>
      <c r="C1271" s="103" t="s">
        <v>13661</v>
      </c>
      <c r="I1271" s="103" t="s">
        <v>3069</v>
      </c>
      <c r="J1271" s="104"/>
      <c r="K1271" s="104"/>
      <c r="L1271" s="104"/>
      <c r="M1271" s="103" t="s">
        <v>3175</v>
      </c>
      <c r="N1271" s="103" t="s">
        <v>10474</v>
      </c>
      <c r="O1271" s="103" t="s">
        <v>5389</v>
      </c>
      <c r="P1271" s="103" t="s">
        <v>3050</v>
      </c>
      <c r="Q1271" s="103" t="s">
        <v>3555</v>
      </c>
      <c r="S1271" s="103" t="s">
        <v>10475</v>
      </c>
      <c r="T1271" s="103" t="s">
        <v>3054</v>
      </c>
      <c r="U1271" s="104">
        <v>45801.455671296295</v>
      </c>
    </row>
    <row r="1272" spans="1:21" x14ac:dyDescent="0.25">
      <c r="A1272" s="103" t="s">
        <v>2652</v>
      </c>
      <c r="B1272" s="103" t="s">
        <v>1051</v>
      </c>
      <c r="C1272" s="103" t="s">
        <v>13662</v>
      </c>
      <c r="D1272" s="103" t="s">
        <v>13663</v>
      </c>
      <c r="E1272" s="103" t="s">
        <v>13664</v>
      </c>
      <c r="I1272" s="103" t="s">
        <v>3044</v>
      </c>
      <c r="J1272" s="104">
        <v>45373.958333333336</v>
      </c>
      <c r="K1272" s="104">
        <v>45456.916666666664</v>
      </c>
      <c r="L1272" s="104"/>
      <c r="O1272" s="103" t="s">
        <v>5389</v>
      </c>
      <c r="P1272" s="103" t="s">
        <v>3050</v>
      </c>
      <c r="R1272" s="103" t="s">
        <v>4419</v>
      </c>
      <c r="S1272" s="103" t="s">
        <v>10512</v>
      </c>
      <c r="T1272" s="103" t="s">
        <v>3045</v>
      </c>
      <c r="U1272" s="104">
        <v>45801.455671296295</v>
      </c>
    </row>
    <row r="1273" spans="1:21" x14ac:dyDescent="0.25">
      <c r="A1273" s="103" t="s">
        <v>2654</v>
      </c>
      <c r="B1273" s="103" t="s">
        <v>408</v>
      </c>
      <c r="C1273" s="103" t="s">
        <v>13665</v>
      </c>
      <c r="D1273" s="103" t="s">
        <v>13666</v>
      </c>
      <c r="E1273" s="103" t="s">
        <v>13667</v>
      </c>
      <c r="F1273" s="103" t="s">
        <v>13668</v>
      </c>
      <c r="G1273" s="104">
        <v>33526.916666666664</v>
      </c>
      <c r="I1273" s="103" t="s">
        <v>3044</v>
      </c>
      <c r="J1273" s="104">
        <v>45712.958333333336</v>
      </c>
      <c r="K1273" s="104"/>
      <c r="L1273" s="104">
        <v>45729.958333333336</v>
      </c>
      <c r="M1273" s="103" t="s">
        <v>3175</v>
      </c>
      <c r="N1273" s="103" t="s">
        <v>10978</v>
      </c>
      <c r="O1273" s="103" t="s">
        <v>5389</v>
      </c>
      <c r="P1273" s="103" t="s">
        <v>3044</v>
      </c>
      <c r="S1273" s="103" t="s">
        <v>11201</v>
      </c>
      <c r="T1273" s="103" t="s">
        <v>3045</v>
      </c>
      <c r="U1273" s="104">
        <v>45801.455682870372</v>
      </c>
    </row>
    <row r="1274" spans="1:21" x14ac:dyDescent="0.25">
      <c r="A1274" s="103" t="s">
        <v>2656</v>
      </c>
      <c r="B1274" s="103" t="s">
        <v>1197</v>
      </c>
      <c r="C1274" s="103" t="s">
        <v>13669</v>
      </c>
      <c r="E1274" s="103" t="s">
        <v>13670</v>
      </c>
      <c r="I1274" s="103" t="s">
        <v>3069</v>
      </c>
      <c r="J1274" s="104"/>
      <c r="K1274" s="104"/>
      <c r="L1274" s="104"/>
      <c r="O1274" s="103" t="s">
        <v>5389</v>
      </c>
      <c r="P1274" s="103" t="s">
        <v>3050</v>
      </c>
      <c r="R1274" s="103" t="s">
        <v>3164</v>
      </c>
      <c r="S1274" s="103" t="s">
        <v>10512</v>
      </c>
      <c r="T1274" s="103" t="s">
        <v>3054</v>
      </c>
      <c r="U1274" s="104">
        <v>45801.455682870372</v>
      </c>
    </row>
    <row r="1275" spans="1:21" x14ac:dyDescent="0.25">
      <c r="A1275" s="103" t="s">
        <v>2658</v>
      </c>
      <c r="B1275" s="103" t="s">
        <v>1819</v>
      </c>
      <c r="C1275" s="103" t="s">
        <v>13671</v>
      </c>
      <c r="J1275" s="104"/>
      <c r="K1275" s="104"/>
      <c r="L1275" s="104"/>
      <c r="O1275" s="103" t="s">
        <v>5389</v>
      </c>
      <c r="P1275" s="103" t="s">
        <v>3050</v>
      </c>
      <c r="S1275" s="103" t="s">
        <v>10488</v>
      </c>
      <c r="T1275" s="103" t="s">
        <v>3045</v>
      </c>
      <c r="U1275" s="104">
        <v>45801.455682870372</v>
      </c>
    </row>
    <row r="1276" spans="1:21" x14ac:dyDescent="0.25">
      <c r="A1276" s="103" t="s">
        <v>2660</v>
      </c>
      <c r="B1276" s="103" t="s">
        <v>252</v>
      </c>
      <c r="C1276" s="103" t="s">
        <v>13672</v>
      </c>
      <c r="D1276" s="103" t="s">
        <v>13673</v>
      </c>
      <c r="E1276" s="103" t="s">
        <v>13674</v>
      </c>
      <c r="I1276" s="103" t="s">
        <v>3044</v>
      </c>
      <c r="J1276" s="104">
        <v>45373.958333333336</v>
      </c>
      <c r="K1276" s="104">
        <v>45388.916666666664</v>
      </c>
      <c r="L1276" s="104">
        <v>45456.916666666664</v>
      </c>
      <c r="O1276" s="103" t="s">
        <v>5389</v>
      </c>
      <c r="P1276" s="103" t="s">
        <v>3050</v>
      </c>
      <c r="S1276" s="103" t="s">
        <v>10488</v>
      </c>
      <c r="T1276" s="103" t="s">
        <v>3045</v>
      </c>
      <c r="U1276" s="104">
        <v>45801.455694444441</v>
      </c>
    </row>
    <row r="1277" spans="1:21" x14ac:dyDescent="0.25">
      <c r="A1277" s="103" t="s">
        <v>2662</v>
      </c>
      <c r="B1277" s="103" t="s">
        <v>254</v>
      </c>
      <c r="C1277" s="103" t="s">
        <v>13675</v>
      </c>
      <c r="D1277" s="103" t="s">
        <v>13676</v>
      </c>
      <c r="E1277" s="103" t="s">
        <v>13677</v>
      </c>
      <c r="I1277" s="103" t="s">
        <v>3044</v>
      </c>
      <c r="J1277" s="104">
        <v>45373.958333333336</v>
      </c>
      <c r="K1277" s="104">
        <v>45418.916666666664</v>
      </c>
      <c r="L1277" s="104"/>
      <c r="O1277" s="103" t="s">
        <v>5389</v>
      </c>
      <c r="P1277" s="103" t="s">
        <v>3050</v>
      </c>
      <c r="Q1277" s="103" t="s">
        <v>6725</v>
      </c>
      <c r="R1277" s="103" t="s">
        <v>6726</v>
      </c>
      <c r="S1277" s="103" t="s">
        <v>10512</v>
      </c>
      <c r="T1277" s="103" t="s">
        <v>3045</v>
      </c>
      <c r="U1277" s="104">
        <v>45801.455694444441</v>
      </c>
    </row>
    <row r="1278" spans="1:21" x14ac:dyDescent="0.25">
      <c r="A1278" s="103" t="s">
        <v>2664</v>
      </c>
      <c r="B1278" s="103" t="s">
        <v>258</v>
      </c>
      <c r="C1278" s="103" t="s">
        <v>13678</v>
      </c>
      <c r="D1278" s="103" t="s">
        <v>13679</v>
      </c>
      <c r="E1278" s="103" t="s">
        <v>13680</v>
      </c>
      <c r="I1278" s="103" t="s">
        <v>3044</v>
      </c>
      <c r="J1278" s="104">
        <v>45373.958333333336</v>
      </c>
      <c r="K1278" s="104">
        <v>45450.916666666664</v>
      </c>
      <c r="L1278" s="104"/>
      <c r="O1278" s="103" t="s">
        <v>5389</v>
      </c>
      <c r="P1278" s="103" t="s">
        <v>3050</v>
      </c>
      <c r="S1278" s="103" t="s">
        <v>10512</v>
      </c>
      <c r="T1278" s="103" t="s">
        <v>3045</v>
      </c>
      <c r="U1278" s="104">
        <v>45801.455694444441</v>
      </c>
    </row>
    <row r="1279" spans="1:21" x14ac:dyDescent="0.25">
      <c r="A1279" s="103" t="s">
        <v>2666</v>
      </c>
      <c r="B1279" s="103" t="s">
        <v>466</v>
      </c>
      <c r="C1279" s="103" t="s">
        <v>13681</v>
      </c>
      <c r="D1279" s="103" t="s">
        <v>13682</v>
      </c>
      <c r="E1279" s="103" t="s">
        <v>13683</v>
      </c>
      <c r="I1279" s="103" t="s">
        <v>3044</v>
      </c>
      <c r="J1279" s="104">
        <v>45438.916666666664</v>
      </c>
      <c r="K1279" s="104">
        <v>45476.916666666664</v>
      </c>
      <c r="L1279" s="104">
        <v>45456.916666666664</v>
      </c>
      <c r="O1279" s="103" t="s">
        <v>5389</v>
      </c>
      <c r="P1279" s="103" t="s">
        <v>3050</v>
      </c>
      <c r="S1279" s="103" t="s">
        <v>10488</v>
      </c>
      <c r="T1279" s="103" t="s">
        <v>3045</v>
      </c>
      <c r="U1279" s="104">
        <v>45801.455706018518</v>
      </c>
    </row>
    <row r="1280" spans="1:21" x14ac:dyDescent="0.25">
      <c r="A1280" s="103" t="s">
        <v>2668</v>
      </c>
      <c r="B1280" s="103" t="s">
        <v>1559</v>
      </c>
      <c r="C1280" s="103" t="s">
        <v>13684</v>
      </c>
      <c r="I1280" s="103" t="s">
        <v>3044</v>
      </c>
      <c r="J1280" s="104"/>
      <c r="K1280" s="104"/>
      <c r="L1280" s="104"/>
      <c r="O1280" s="103" t="s">
        <v>5389</v>
      </c>
      <c r="P1280" s="103" t="s">
        <v>3050</v>
      </c>
      <c r="R1280" s="103" t="s">
        <v>4532</v>
      </c>
      <c r="S1280" s="103" t="s">
        <v>10488</v>
      </c>
      <c r="T1280" s="103" t="s">
        <v>3045</v>
      </c>
      <c r="U1280" s="104">
        <v>45801.455706018518</v>
      </c>
    </row>
    <row r="1281" spans="1:21" x14ac:dyDescent="0.25">
      <c r="A1281" s="103" t="s">
        <v>2670</v>
      </c>
      <c r="B1281" s="103" t="s">
        <v>456</v>
      </c>
      <c r="C1281" s="103" t="s">
        <v>13685</v>
      </c>
      <c r="D1281" s="103" t="s">
        <v>13686</v>
      </c>
      <c r="E1281" s="103" t="s">
        <v>13687</v>
      </c>
      <c r="I1281" s="103" t="s">
        <v>3044</v>
      </c>
      <c r="J1281" s="104">
        <v>45433.916666666664</v>
      </c>
      <c r="K1281" s="104"/>
      <c r="L1281" s="104">
        <v>45708.958333333336</v>
      </c>
      <c r="O1281" s="103" t="s">
        <v>5389</v>
      </c>
      <c r="P1281" s="103" t="s">
        <v>3050</v>
      </c>
      <c r="R1281" s="103" t="s">
        <v>3298</v>
      </c>
      <c r="S1281" s="103" t="s">
        <v>10488</v>
      </c>
      <c r="T1281" s="103" t="s">
        <v>3045</v>
      </c>
      <c r="U1281" s="104">
        <v>45801.455706018518</v>
      </c>
    </row>
    <row r="1282" spans="1:21" x14ac:dyDescent="0.25">
      <c r="A1282" s="103" t="s">
        <v>2672</v>
      </c>
      <c r="B1282" s="103" t="s">
        <v>504</v>
      </c>
      <c r="C1282" s="103" t="s">
        <v>13688</v>
      </c>
      <c r="D1282" s="103" t="s">
        <v>13689</v>
      </c>
      <c r="E1282" s="103" t="s">
        <v>13690</v>
      </c>
      <c r="I1282" s="103" t="s">
        <v>3044</v>
      </c>
      <c r="J1282" s="104">
        <v>45447.916666666664</v>
      </c>
      <c r="K1282" s="104"/>
      <c r="L1282" s="104">
        <v>45708.958333333336</v>
      </c>
      <c r="O1282" s="103" t="s">
        <v>5389</v>
      </c>
      <c r="P1282" s="103" t="s">
        <v>3050</v>
      </c>
      <c r="R1282" s="103" t="s">
        <v>3298</v>
      </c>
      <c r="S1282" s="103" t="s">
        <v>10488</v>
      </c>
      <c r="T1282" s="103" t="s">
        <v>3045</v>
      </c>
      <c r="U1282" s="104">
        <v>45801.455717592595</v>
      </c>
    </row>
    <row r="1283" spans="1:21" x14ac:dyDescent="0.25">
      <c r="A1283" s="103" t="s">
        <v>2674</v>
      </c>
      <c r="B1283" s="103" t="s">
        <v>516</v>
      </c>
      <c r="C1283" s="103" t="s">
        <v>13691</v>
      </c>
      <c r="D1283" s="103" t="s">
        <v>13692</v>
      </c>
      <c r="E1283" s="103" t="s">
        <v>13693</v>
      </c>
      <c r="I1283" s="103" t="s">
        <v>3224</v>
      </c>
      <c r="J1283" s="104">
        <v>45447.916666666664</v>
      </c>
      <c r="K1283" s="104"/>
      <c r="L1283" s="104">
        <v>45705.958333333336</v>
      </c>
      <c r="O1283" s="103" t="s">
        <v>5389</v>
      </c>
      <c r="P1283" s="103" t="s">
        <v>3050</v>
      </c>
      <c r="R1283" s="103" t="s">
        <v>3237</v>
      </c>
      <c r="S1283" s="103" t="s">
        <v>10488</v>
      </c>
      <c r="T1283" s="103" t="s">
        <v>3045</v>
      </c>
      <c r="U1283" s="104">
        <v>45801.455717592595</v>
      </c>
    </row>
    <row r="1284" spans="1:21" x14ac:dyDescent="0.25">
      <c r="A1284" s="103" t="s">
        <v>2676</v>
      </c>
      <c r="B1284" s="103" t="s">
        <v>532</v>
      </c>
      <c r="C1284" s="103" t="s">
        <v>13694</v>
      </c>
      <c r="D1284" s="103" t="s">
        <v>13695</v>
      </c>
      <c r="E1284" s="103" t="s">
        <v>13696</v>
      </c>
      <c r="I1284" s="103" t="s">
        <v>3044</v>
      </c>
      <c r="J1284" s="104">
        <v>45454.916666666664</v>
      </c>
      <c r="K1284" s="104">
        <v>45660.958333333336</v>
      </c>
      <c r="L1284" s="104">
        <v>45660.958333333336</v>
      </c>
      <c r="O1284" s="103" t="s">
        <v>5389</v>
      </c>
      <c r="P1284" s="103" t="s">
        <v>3050</v>
      </c>
      <c r="R1284" s="103" t="s">
        <v>3298</v>
      </c>
      <c r="S1284" s="103" t="s">
        <v>10488</v>
      </c>
      <c r="T1284" s="103" t="s">
        <v>3045</v>
      </c>
      <c r="U1284" s="104">
        <v>45801.455717592595</v>
      </c>
    </row>
    <row r="1285" spans="1:21" x14ac:dyDescent="0.25">
      <c r="A1285" s="103" t="s">
        <v>2678</v>
      </c>
      <c r="B1285" s="103" t="s">
        <v>678</v>
      </c>
      <c r="C1285" s="103" t="s">
        <v>13697</v>
      </c>
      <c r="D1285" s="103" t="s">
        <v>13698</v>
      </c>
      <c r="E1285" s="103" t="s">
        <v>13699</v>
      </c>
      <c r="F1285" s="103" t="s">
        <v>13700</v>
      </c>
      <c r="G1285" s="104">
        <v>31485.958333333332</v>
      </c>
      <c r="H1285" s="103" t="s">
        <v>10480</v>
      </c>
      <c r="I1285" s="103" t="s">
        <v>3053</v>
      </c>
      <c r="J1285" s="104">
        <v>45858.916666666664</v>
      </c>
      <c r="K1285" s="104"/>
      <c r="L1285" s="104">
        <v>45708.958333333336</v>
      </c>
      <c r="M1285" s="103" t="s">
        <v>10590</v>
      </c>
      <c r="N1285" s="103" t="s">
        <v>10568</v>
      </c>
      <c r="O1285" s="103" t="s">
        <v>5389</v>
      </c>
      <c r="P1285" s="103" t="s">
        <v>3053</v>
      </c>
      <c r="R1285" s="103" t="s">
        <v>3298</v>
      </c>
      <c r="S1285" s="103" t="s">
        <v>11454</v>
      </c>
      <c r="T1285" s="103" t="s">
        <v>3045</v>
      </c>
      <c r="U1285" s="104">
        <v>45801.455729166664</v>
      </c>
    </row>
    <row r="1286" spans="1:21" x14ac:dyDescent="0.25">
      <c r="A1286" s="103" t="s">
        <v>2680</v>
      </c>
      <c r="B1286" s="103" t="s">
        <v>736</v>
      </c>
      <c r="C1286" s="103" t="s">
        <v>13701</v>
      </c>
      <c r="D1286" s="103" t="s">
        <v>13702</v>
      </c>
      <c r="E1286" s="103" t="s">
        <v>13703</v>
      </c>
      <c r="I1286" s="103" t="s">
        <v>3044</v>
      </c>
      <c r="J1286" s="104">
        <v>45517.916666666664</v>
      </c>
      <c r="K1286" s="104"/>
      <c r="L1286" s="104">
        <v>45708.958333333336</v>
      </c>
      <c r="O1286" s="103" t="s">
        <v>5389</v>
      </c>
      <c r="P1286" s="103" t="s">
        <v>3050</v>
      </c>
      <c r="R1286" s="103" t="s">
        <v>3237</v>
      </c>
      <c r="S1286" s="103" t="s">
        <v>10488</v>
      </c>
      <c r="T1286" s="103" t="s">
        <v>3045</v>
      </c>
      <c r="U1286" s="104">
        <v>45801.455729166664</v>
      </c>
    </row>
    <row r="1287" spans="1:21" x14ac:dyDescent="0.25">
      <c r="A1287" s="103" t="s">
        <v>2682</v>
      </c>
      <c r="B1287" s="103" t="s">
        <v>748</v>
      </c>
      <c r="C1287" s="103" t="s">
        <v>13704</v>
      </c>
      <c r="D1287" s="103" t="s">
        <v>13705</v>
      </c>
      <c r="E1287" s="103" t="s">
        <v>13706</v>
      </c>
      <c r="I1287" s="103" t="s">
        <v>3044</v>
      </c>
      <c r="J1287" s="104">
        <v>45519.916666666664</v>
      </c>
      <c r="K1287" s="104"/>
      <c r="L1287" s="104">
        <v>45708.958333333336</v>
      </c>
      <c r="O1287" s="103" t="s">
        <v>5389</v>
      </c>
      <c r="P1287" s="103" t="s">
        <v>3050</v>
      </c>
      <c r="R1287" s="103" t="s">
        <v>3237</v>
      </c>
      <c r="S1287" s="103" t="s">
        <v>10488</v>
      </c>
      <c r="T1287" s="103" t="s">
        <v>3045</v>
      </c>
      <c r="U1287" s="104">
        <v>45801.455729166664</v>
      </c>
    </row>
    <row r="1288" spans="1:21" x14ac:dyDescent="0.25">
      <c r="A1288" s="103" t="s">
        <v>2686</v>
      </c>
      <c r="B1288" s="103" t="s">
        <v>322</v>
      </c>
      <c r="C1288" s="103" t="s">
        <v>13707</v>
      </c>
      <c r="D1288" s="103" t="s">
        <v>13708</v>
      </c>
      <c r="E1288" s="103" t="s">
        <v>13709</v>
      </c>
      <c r="I1288" s="103" t="s">
        <v>3044</v>
      </c>
      <c r="J1288" s="104">
        <v>45401.916666666664</v>
      </c>
      <c r="K1288" s="104">
        <v>45538.916666666664</v>
      </c>
      <c r="L1288" s="104">
        <v>45538.916666666664</v>
      </c>
      <c r="O1288" s="103" t="s">
        <v>5389</v>
      </c>
      <c r="P1288" s="103" t="s">
        <v>3050</v>
      </c>
      <c r="R1288" s="103" t="s">
        <v>3372</v>
      </c>
      <c r="S1288" s="103" t="s">
        <v>10475</v>
      </c>
      <c r="T1288" s="103" t="s">
        <v>3045</v>
      </c>
      <c r="U1288" s="104">
        <v>45801.455740740741</v>
      </c>
    </row>
    <row r="1289" spans="1:21" x14ac:dyDescent="0.25">
      <c r="A1289" s="103" t="s">
        <v>2688</v>
      </c>
      <c r="B1289" s="103" t="s">
        <v>1467</v>
      </c>
      <c r="C1289" s="103" t="s">
        <v>13710</v>
      </c>
      <c r="D1289" s="103" t="s">
        <v>13711</v>
      </c>
      <c r="E1289" s="103" t="s">
        <v>13712</v>
      </c>
      <c r="I1289" s="103" t="s">
        <v>3069</v>
      </c>
      <c r="J1289" s="104"/>
      <c r="K1289" s="104"/>
      <c r="L1289" s="104"/>
      <c r="O1289" s="103" t="s">
        <v>5389</v>
      </c>
      <c r="P1289" s="103" t="s">
        <v>3050</v>
      </c>
      <c r="R1289" s="103" t="s">
        <v>7415</v>
      </c>
      <c r="S1289" s="103" t="s">
        <v>10488</v>
      </c>
      <c r="T1289" s="103" t="s">
        <v>3045</v>
      </c>
      <c r="U1289" s="104">
        <v>45801.455740740741</v>
      </c>
    </row>
    <row r="1290" spans="1:21" x14ac:dyDescent="0.25">
      <c r="A1290" s="103" t="s">
        <v>2690</v>
      </c>
      <c r="B1290" s="103" t="s">
        <v>2383</v>
      </c>
      <c r="C1290" s="103" t="s">
        <v>13713</v>
      </c>
      <c r="I1290" s="103" t="s">
        <v>3224</v>
      </c>
      <c r="J1290" s="104"/>
      <c r="K1290" s="104"/>
      <c r="L1290" s="104">
        <v>45708.958333333336</v>
      </c>
      <c r="M1290" s="103" t="s">
        <v>3175</v>
      </c>
      <c r="N1290" s="103" t="s">
        <v>10495</v>
      </c>
      <c r="O1290" s="103" t="s">
        <v>5389</v>
      </c>
      <c r="P1290" s="103" t="s">
        <v>3050</v>
      </c>
      <c r="S1290" s="103" t="s">
        <v>10467</v>
      </c>
      <c r="T1290" s="103" t="s">
        <v>3045</v>
      </c>
      <c r="U1290" s="104">
        <v>45801.455752314818</v>
      </c>
    </row>
    <row r="1291" spans="1:21" x14ac:dyDescent="0.25">
      <c r="A1291" s="103" t="s">
        <v>2692</v>
      </c>
      <c r="B1291" s="103" t="s">
        <v>586</v>
      </c>
      <c r="C1291" s="103" t="s">
        <v>13714</v>
      </c>
      <c r="D1291" s="103" t="s">
        <v>13715</v>
      </c>
      <c r="E1291" s="103" t="s">
        <v>13716</v>
      </c>
      <c r="I1291" s="103" t="s">
        <v>3224</v>
      </c>
      <c r="J1291" s="104">
        <v>45464.916666666664</v>
      </c>
      <c r="K1291" s="104">
        <v>45491.916666666664</v>
      </c>
      <c r="L1291" s="104">
        <v>45491.916666666664</v>
      </c>
      <c r="O1291" s="103" t="s">
        <v>5389</v>
      </c>
      <c r="P1291" s="103" t="s">
        <v>3050</v>
      </c>
      <c r="S1291" s="103" t="s">
        <v>11201</v>
      </c>
      <c r="T1291" s="103" t="s">
        <v>3045</v>
      </c>
      <c r="U1291" s="104">
        <v>45801.455752314818</v>
      </c>
    </row>
    <row r="1292" spans="1:21" x14ac:dyDescent="0.25">
      <c r="A1292" s="103" t="s">
        <v>2694</v>
      </c>
      <c r="B1292" s="103" t="s">
        <v>1193</v>
      </c>
      <c r="I1292" s="103" t="s">
        <v>3069</v>
      </c>
      <c r="J1292" s="104"/>
      <c r="K1292" s="104"/>
      <c r="L1292" s="104"/>
      <c r="O1292" s="103" t="s">
        <v>5389</v>
      </c>
      <c r="P1292" s="103" t="s">
        <v>3050</v>
      </c>
      <c r="S1292" s="103" t="s">
        <v>10488</v>
      </c>
      <c r="T1292" s="103" t="s">
        <v>3045</v>
      </c>
      <c r="U1292" s="104">
        <v>45801.455752314818</v>
      </c>
    </row>
    <row r="1293" spans="1:21" x14ac:dyDescent="0.25">
      <c r="A1293" s="103" t="s">
        <v>2696</v>
      </c>
      <c r="B1293" s="103" t="s">
        <v>1501</v>
      </c>
      <c r="C1293" s="103" t="s">
        <v>13717</v>
      </c>
      <c r="I1293" s="103" t="s">
        <v>3224</v>
      </c>
      <c r="J1293" s="104"/>
      <c r="K1293" s="104"/>
      <c r="L1293" s="104">
        <v>45715.958333333336</v>
      </c>
      <c r="M1293" s="103" t="s">
        <v>3175</v>
      </c>
      <c r="N1293" s="103" t="s">
        <v>3082</v>
      </c>
      <c r="O1293" s="103" t="s">
        <v>5389</v>
      </c>
      <c r="P1293" s="103" t="s">
        <v>3050</v>
      </c>
      <c r="S1293" s="103" t="s">
        <v>10488</v>
      </c>
      <c r="T1293" s="103" t="s">
        <v>3054</v>
      </c>
      <c r="U1293" s="104">
        <v>45801.455763888887</v>
      </c>
    </row>
    <row r="1294" spans="1:21" x14ac:dyDescent="0.25">
      <c r="A1294" s="103" t="s">
        <v>2698</v>
      </c>
      <c r="B1294" s="103" t="s">
        <v>947</v>
      </c>
      <c r="C1294" s="103" t="s">
        <v>13718</v>
      </c>
      <c r="D1294" s="103" t="s">
        <v>13719</v>
      </c>
      <c r="E1294" s="103" t="s">
        <v>13720</v>
      </c>
      <c r="I1294" s="103" t="s">
        <v>3044</v>
      </c>
      <c r="J1294" s="104">
        <v>45699.958333333336</v>
      </c>
      <c r="K1294" s="104"/>
      <c r="L1294" s="104">
        <v>45708.958333333336</v>
      </c>
      <c r="M1294" s="103" t="s">
        <v>3266</v>
      </c>
      <c r="N1294" s="103" t="s">
        <v>3175</v>
      </c>
      <c r="O1294" s="103" t="s">
        <v>5389</v>
      </c>
      <c r="P1294" s="103" t="s">
        <v>3050</v>
      </c>
      <c r="S1294" s="103" t="s">
        <v>10475</v>
      </c>
      <c r="T1294" s="103" t="s">
        <v>3054</v>
      </c>
      <c r="U1294" s="104">
        <v>45801.455763888887</v>
      </c>
    </row>
    <row r="1295" spans="1:21" x14ac:dyDescent="0.25">
      <c r="A1295" s="103" t="s">
        <v>2700</v>
      </c>
      <c r="B1295" s="103" t="s">
        <v>1499</v>
      </c>
      <c r="C1295" s="103" t="s">
        <v>13721</v>
      </c>
      <c r="D1295" s="103" t="s">
        <v>13722</v>
      </c>
      <c r="E1295" s="103" t="s">
        <v>13723</v>
      </c>
      <c r="F1295" s="103" t="s">
        <v>13724</v>
      </c>
      <c r="G1295" s="104">
        <v>32638.916666666668</v>
      </c>
      <c r="I1295" s="103" t="s">
        <v>3044</v>
      </c>
      <c r="J1295" s="104"/>
      <c r="K1295" s="104"/>
      <c r="L1295" s="104">
        <v>45719.958333333336</v>
      </c>
      <c r="M1295" s="103" t="s">
        <v>3175</v>
      </c>
      <c r="N1295" s="103" t="s">
        <v>3175</v>
      </c>
      <c r="O1295" s="103" t="s">
        <v>10483</v>
      </c>
      <c r="P1295" s="103" t="s">
        <v>3044</v>
      </c>
      <c r="S1295" s="103" t="s">
        <v>10475</v>
      </c>
      <c r="T1295" s="103" t="s">
        <v>3054</v>
      </c>
      <c r="U1295" s="104">
        <v>45801.455763888887</v>
      </c>
    </row>
    <row r="1296" spans="1:21" x14ac:dyDescent="0.25">
      <c r="A1296" s="103" t="s">
        <v>2702</v>
      </c>
      <c r="B1296" s="103" t="s">
        <v>1613</v>
      </c>
      <c r="C1296" s="103" t="s">
        <v>13725</v>
      </c>
      <c r="I1296" s="103" t="s">
        <v>3044</v>
      </c>
      <c r="J1296" s="104"/>
      <c r="K1296" s="104"/>
      <c r="L1296" s="104"/>
      <c r="M1296" s="103" t="s">
        <v>3175</v>
      </c>
      <c r="N1296" s="103" t="s">
        <v>3175</v>
      </c>
      <c r="O1296" s="103" t="s">
        <v>5389</v>
      </c>
      <c r="P1296" s="103" t="s">
        <v>3050</v>
      </c>
      <c r="S1296" s="103" t="s">
        <v>10512</v>
      </c>
      <c r="T1296" s="103" t="s">
        <v>3054</v>
      </c>
      <c r="U1296" s="104">
        <v>45801.455775462964</v>
      </c>
    </row>
    <row r="1297" spans="1:21" x14ac:dyDescent="0.25">
      <c r="A1297" s="103" t="s">
        <v>2704</v>
      </c>
      <c r="B1297" s="103" t="s">
        <v>1789</v>
      </c>
      <c r="C1297" s="103" t="s">
        <v>13726</v>
      </c>
      <c r="D1297" s="103" t="s">
        <v>13727</v>
      </c>
      <c r="E1297" s="103" t="s">
        <v>13728</v>
      </c>
      <c r="F1297" s="103" t="s">
        <v>13729</v>
      </c>
      <c r="G1297" s="104">
        <v>29791.916666666668</v>
      </c>
      <c r="I1297" s="103" t="s">
        <v>3224</v>
      </c>
      <c r="J1297" s="104"/>
      <c r="K1297" s="104"/>
      <c r="L1297" s="104">
        <v>45719.958333333336</v>
      </c>
      <c r="M1297" s="103" t="s">
        <v>3082</v>
      </c>
      <c r="N1297" s="103" t="s">
        <v>3132</v>
      </c>
      <c r="O1297" s="103" t="s">
        <v>5389</v>
      </c>
      <c r="P1297" s="103" t="s">
        <v>3224</v>
      </c>
      <c r="S1297" s="103" t="s">
        <v>10467</v>
      </c>
      <c r="T1297" s="103" t="s">
        <v>3054</v>
      </c>
      <c r="U1297" s="104">
        <v>45801.455775462964</v>
      </c>
    </row>
    <row r="1298" spans="1:21" x14ac:dyDescent="0.25">
      <c r="A1298" s="103" t="s">
        <v>2706</v>
      </c>
      <c r="B1298" s="103" t="s">
        <v>1721</v>
      </c>
      <c r="C1298" s="103" t="s">
        <v>13730</v>
      </c>
      <c r="I1298" s="103" t="s">
        <v>3224</v>
      </c>
      <c r="J1298" s="104"/>
      <c r="K1298" s="104"/>
      <c r="L1298" s="104">
        <v>45600.958333333336</v>
      </c>
      <c r="O1298" s="103" t="s">
        <v>5389</v>
      </c>
      <c r="P1298" s="103" t="s">
        <v>3050</v>
      </c>
      <c r="R1298" s="103" t="s">
        <v>3164</v>
      </c>
      <c r="S1298" s="103" t="s">
        <v>10488</v>
      </c>
      <c r="T1298" s="103" t="s">
        <v>3054</v>
      </c>
      <c r="U1298" s="104">
        <v>45801.455775462964</v>
      </c>
    </row>
    <row r="1299" spans="1:21" x14ac:dyDescent="0.25">
      <c r="A1299" s="103" t="s">
        <v>2708</v>
      </c>
      <c r="B1299" s="103" t="s">
        <v>1549</v>
      </c>
      <c r="C1299" s="103" t="s">
        <v>13731</v>
      </c>
      <c r="I1299" s="103" t="s">
        <v>3044</v>
      </c>
      <c r="J1299" s="104"/>
      <c r="K1299" s="104"/>
      <c r="L1299" s="104">
        <v>45728.958333333336</v>
      </c>
      <c r="M1299" s="103" t="s">
        <v>3175</v>
      </c>
      <c r="N1299" s="103" t="s">
        <v>10526</v>
      </c>
      <c r="O1299" s="103" t="s">
        <v>5389</v>
      </c>
      <c r="P1299" s="103" t="s">
        <v>3050</v>
      </c>
      <c r="S1299" s="103" t="s">
        <v>10512</v>
      </c>
      <c r="T1299" s="103" t="s">
        <v>3045</v>
      </c>
      <c r="U1299" s="104">
        <v>45801.455787037034</v>
      </c>
    </row>
    <row r="1300" spans="1:21" x14ac:dyDescent="0.25">
      <c r="A1300" s="103" t="s">
        <v>2710</v>
      </c>
      <c r="B1300" s="103" t="s">
        <v>1349</v>
      </c>
      <c r="I1300" s="103" t="s">
        <v>3069</v>
      </c>
      <c r="J1300" s="104"/>
      <c r="K1300" s="104"/>
      <c r="L1300" s="104"/>
      <c r="O1300" s="103" t="s">
        <v>5389</v>
      </c>
      <c r="P1300" s="103" t="s">
        <v>3050</v>
      </c>
      <c r="S1300" s="103" t="s">
        <v>10488</v>
      </c>
      <c r="T1300" s="103" t="s">
        <v>3045</v>
      </c>
      <c r="U1300" s="104">
        <v>45801.455787037034</v>
      </c>
    </row>
    <row r="1301" spans="1:21" x14ac:dyDescent="0.25">
      <c r="A1301" s="103" t="s">
        <v>2712</v>
      </c>
      <c r="B1301" s="103" t="s">
        <v>2043</v>
      </c>
      <c r="C1301" s="103" t="s">
        <v>13732</v>
      </c>
      <c r="D1301" s="103" t="s">
        <v>13733</v>
      </c>
      <c r="E1301" s="103" t="s">
        <v>13734</v>
      </c>
      <c r="F1301" s="103" t="s">
        <v>4735</v>
      </c>
      <c r="I1301" s="103" t="s">
        <v>3053</v>
      </c>
      <c r="J1301" s="104">
        <v>45760.916666666664</v>
      </c>
      <c r="K1301" s="104"/>
      <c r="L1301" s="104">
        <v>45743.958333333336</v>
      </c>
      <c r="O1301" s="103" t="s">
        <v>5389</v>
      </c>
      <c r="P1301" s="103" t="s">
        <v>3050</v>
      </c>
      <c r="S1301" s="103" t="s">
        <v>10488</v>
      </c>
      <c r="T1301" s="103" t="s">
        <v>3045</v>
      </c>
      <c r="U1301" s="104">
        <v>45801.455787037034</v>
      </c>
    </row>
    <row r="1302" spans="1:21" x14ac:dyDescent="0.25">
      <c r="A1302" s="103" t="s">
        <v>2714</v>
      </c>
      <c r="B1302" s="103" t="s">
        <v>2753</v>
      </c>
      <c r="C1302" s="103" t="s">
        <v>13735</v>
      </c>
      <c r="I1302" s="103" t="s">
        <v>3069</v>
      </c>
      <c r="J1302" s="104"/>
      <c r="K1302" s="104"/>
      <c r="L1302" s="104"/>
      <c r="M1302" s="103" t="s">
        <v>3175</v>
      </c>
      <c r="N1302" s="103" t="s">
        <v>10495</v>
      </c>
      <c r="O1302" s="103" t="s">
        <v>5389</v>
      </c>
      <c r="P1302" s="103" t="s">
        <v>3050</v>
      </c>
      <c r="S1302" s="103" t="s">
        <v>11130</v>
      </c>
      <c r="T1302" s="103" t="s">
        <v>3045</v>
      </c>
      <c r="U1302" s="104">
        <v>45801.45579861111</v>
      </c>
    </row>
    <row r="1303" spans="1:21" x14ac:dyDescent="0.25">
      <c r="A1303" s="103" t="s">
        <v>2716</v>
      </c>
      <c r="B1303" s="103" t="s">
        <v>44</v>
      </c>
      <c r="C1303" s="103" t="s">
        <v>13736</v>
      </c>
      <c r="D1303" s="103" t="s">
        <v>13737</v>
      </c>
      <c r="E1303" s="103" t="s">
        <v>13738</v>
      </c>
      <c r="I1303" s="103" t="s">
        <v>3044</v>
      </c>
      <c r="J1303" s="104">
        <v>45219.916666666664</v>
      </c>
      <c r="K1303" s="104">
        <v>45421.916666666664</v>
      </c>
      <c r="L1303" s="104"/>
      <c r="O1303" s="103" t="s">
        <v>5389</v>
      </c>
      <c r="P1303" s="103" t="s">
        <v>3050</v>
      </c>
      <c r="R1303" s="103" t="s">
        <v>7456</v>
      </c>
      <c r="S1303" s="103" t="s">
        <v>10488</v>
      </c>
      <c r="T1303" s="103" t="s">
        <v>3045</v>
      </c>
      <c r="U1303" s="104">
        <v>45801.45579861111</v>
      </c>
    </row>
    <row r="1304" spans="1:21" x14ac:dyDescent="0.25">
      <c r="A1304" s="103" t="s">
        <v>2718</v>
      </c>
      <c r="B1304" s="103" t="s">
        <v>76</v>
      </c>
      <c r="C1304" s="103" t="s">
        <v>13739</v>
      </c>
      <c r="D1304" s="103" t="s">
        <v>13740</v>
      </c>
      <c r="E1304" s="103" t="s">
        <v>13741</v>
      </c>
      <c r="I1304" s="103" t="s">
        <v>3044</v>
      </c>
      <c r="J1304" s="104">
        <v>45292.958333333336</v>
      </c>
      <c r="K1304" s="104">
        <v>45293.958333333336</v>
      </c>
      <c r="L1304" s="104"/>
      <c r="O1304" s="103" t="s">
        <v>5389</v>
      </c>
      <c r="P1304" s="103" t="s">
        <v>3050</v>
      </c>
      <c r="S1304" s="103" t="s">
        <v>10488</v>
      </c>
      <c r="T1304" s="103" t="s">
        <v>3045</v>
      </c>
      <c r="U1304" s="104">
        <v>45801.45579861111</v>
      </c>
    </row>
    <row r="1305" spans="1:21" x14ac:dyDescent="0.25">
      <c r="A1305" s="103" t="s">
        <v>2720</v>
      </c>
      <c r="B1305" s="103" t="s">
        <v>126</v>
      </c>
      <c r="C1305" s="103" t="s">
        <v>13742</v>
      </c>
      <c r="D1305" s="103" t="s">
        <v>13743</v>
      </c>
      <c r="E1305" s="103" t="s">
        <v>13744</v>
      </c>
      <c r="I1305" s="103" t="s">
        <v>3044</v>
      </c>
      <c r="J1305" s="104">
        <v>45330.958333333336</v>
      </c>
      <c r="K1305" s="104">
        <v>45642.958333333336</v>
      </c>
      <c r="L1305" s="104">
        <v>45642.958333333336</v>
      </c>
      <c r="O1305" s="103" t="s">
        <v>5389</v>
      </c>
      <c r="P1305" s="103" t="s">
        <v>3050</v>
      </c>
      <c r="R1305" s="103" t="s">
        <v>3298</v>
      </c>
      <c r="S1305" s="103" t="s">
        <v>10488</v>
      </c>
      <c r="T1305" s="103" t="s">
        <v>3045</v>
      </c>
      <c r="U1305" s="104">
        <v>45801.455810185187</v>
      </c>
    </row>
    <row r="1306" spans="1:21" x14ac:dyDescent="0.25">
      <c r="A1306" s="103" t="s">
        <v>2722</v>
      </c>
      <c r="B1306" s="103" t="s">
        <v>1821</v>
      </c>
      <c r="J1306" s="104"/>
      <c r="K1306" s="104"/>
      <c r="L1306" s="104"/>
      <c r="O1306" s="103" t="s">
        <v>5389</v>
      </c>
      <c r="P1306" s="103" t="s">
        <v>3050</v>
      </c>
      <c r="S1306" s="103" t="s">
        <v>10488</v>
      </c>
      <c r="T1306" s="103" t="s">
        <v>3045</v>
      </c>
      <c r="U1306" s="104">
        <v>45801.455810185187</v>
      </c>
    </row>
    <row r="1307" spans="1:21" x14ac:dyDescent="0.25">
      <c r="A1307" s="103" t="s">
        <v>2724</v>
      </c>
      <c r="B1307" s="103" t="s">
        <v>768</v>
      </c>
      <c r="C1307" s="103" t="s">
        <v>13745</v>
      </c>
      <c r="D1307" s="103" t="s">
        <v>13746</v>
      </c>
      <c r="E1307" s="103" t="s">
        <v>13747</v>
      </c>
      <c r="I1307" s="103" t="s">
        <v>3224</v>
      </c>
      <c r="J1307" s="104">
        <v>45524.916666666664</v>
      </c>
      <c r="K1307" s="104">
        <v>45543.916666666664</v>
      </c>
      <c r="L1307" s="104">
        <v>45543.916666666664</v>
      </c>
      <c r="O1307" s="103" t="s">
        <v>5389</v>
      </c>
      <c r="P1307" s="103" t="s">
        <v>3050</v>
      </c>
      <c r="S1307" s="103" t="s">
        <v>10488</v>
      </c>
      <c r="T1307" s="103" t="s">
        <v>3054</v>
      </c>
      <c r="U1307" s="104">
        <v>45801.455810185187</v>
      </c>
    </row>
    <row r="1308" spans="1:21" x14ac:dyDescent="0.25">
      <c r="A1308" s="103" t="s">
        <v>2726</v>
      </c>
      <c r="B1308" s="103" t="s">
        <v>2947</v>
      </c>
      <c r="C1308" s="103" t="s">
        <v>13748</v>
      </c>
      <c r="F1308" s="103" t="s">
        <v>5172</v>
      </c>
      <c r="G1308" s="104">
        <v>33633.958333333336</v>
      </c>
      <c r="H1308" s="103" t="s">
        <v>10480</v>
      </c>
      <c r="I1308" s="103" t="s">
        <v>3197</v>
      </c>
      <c r="J1308" s="104"/>
      <c r="K1308" s="104"/>
      <c r="L1308" s="104"/>
      <c r="M1308" s="103" t="s">
        <v>10481</v>
      </c>
      <c r="N1308" s="103" t="s">
        <v>10517</v>
      </c>
      <c r="O1308" s="103" t="s">
        <v>5389</v>
      </c>
      <c r="P1308" s="103" t="s">
        <v>4794</v>
      </c>
      <c r="S1308" s="103" t="s">
        <v>10488</v>
      </c>
      <c r="T1308" s="103" t="s">
        <v>3054</v>
      </c>
      <c r="U1308" s="104">
        <v>45804.38417824074</v>
      </c>
    </row>
    <row r="1309" spans="1:21" x14ac:dyDescent="0.25">
      <c r="A1309" s="103" t="s">
        <v>2728</v>
      </c>
      <c r="B1309" s="103" t="s">
        <v>2909</v>
      </c>
      <c r="C1309" s="103" t="s">
        <v>13749</v>
      </c>
      <c r="F1309" s="103" t="s">
        <v>4936</v>
      </c>
      <c r="G1309" s="104">
        <v>33940.958333333336</v>
      </c>
      <c r="H1309" s="103" t="s">
        <v>10480</v>
      </c>
      <c r="I1309" s="103" t="s">
        <v>3197</v>
      </c>
      <c r="J1309" s="104"/>
      <c r="K1309" s="104"/>
      <c r="L1309" s="104"/>
      <c r="M1309" s="103" t="s">
        <v>10504</v>
      </c>
      <c r="N1309" s="103" t="s">
        <v>10482</v>
      </c>
      <c r="O1309" s="103" t="s">
        <v>5389</v>
      </c>
      <c r="P1309" s="103" t="s">
        <v>4794</v>
      </c>
      <c r="S1309" s="103" t="s">
        <v>11041</v>
      </c>
      <c r="U1309" s="104">
        <v>45804.394791666666</v>
      </c>
    </row>
    <row r="1310" spans="1:21" x14ac:dyDescent="0.25">
      <c r="A1310" s="103" t="s">
        <v>2730</v>
      </c>
      <c r="B1310" s="103" t="s">
        <v>2949</v>
      </c>
      <c r="C1310" s="103" t="s">
        <v>13750</v>
      </c>
      <c r="E1310" s="103" t="s">
        <v>13751</v>
      </c>
      <c r="F1310" s="103" t="s">
        <v>4414</v>
      </c>
      <c r="G1310" s="104">
        <v>32459.958333333332</v>
      </c>
      <c r="H1310" s="103" t="s">
        <v>10480</v>
      </c>
      <c r="I1310" s="103" t="s">
        <v>3197</v>
      </c>
      <c r="J1310" s="104"/>
      <c r="K1310" s="104"/>
      <c r="L1310" s="104"/>
      <c r="M1310" s="103" t="s">
        <v>10481</v>
      </c>
      <c r="N1310" s="103" t="s">
        <v>10482</v>
      </c>
      <c r="O1310" s="103" t="s">
        <v>10483</v>
      </c>
      <c r="P1310" s="103" t="s">
        <v>4794</v>
      </c>
      <c r="S1310" s="103" t="s">
        <v>10475</v>
      </c>
      <c r="U1310" s="104">
        <v>45804.397939814815</v>
      </c>
    </row>
    <row r="1311" spans="1:21" x14ac:dyDescent="0.25">
      <c r="A1311" s="103" t="s">
        <v>2732</v>
      </c>
      <c r="B1311" s="103" t="s">
        <v>2911</v>
      </c>
      <c r="C1311" s="103" t="s">
        <v>13752</v>
      </c>
      <c r="F1311" s="103" t="s">
        <v>7636</v>
      </c>
      <c r="G1311" s="104">
        <v>31984.916666666668</v>
      </c>
      <c r="H1311" s="103" t="s">
        <v>10480</v>
      </c>
      <c r="I1311" s="103" t="s">
        <v>3197</v>
      </c>
      <c r="J1311" s="104"/>
      <c r="K1311" s="104"/>
      <c r="L1311" s="104"/>
      <c r="M1311" s="103" t="s">
        <v>10504</v>
      </c>
      <c r="N1311" s="103" t="s">
        <v>10482</v>
      </c>
      <c r="O1311" s="103" t="s">
        <v>5389</v>
      </c>
      <c r="P1311" s="103" t="s">
        <v>4794</v>
      </c>
      <c r="S1311" s="103" t="s">
        <v>13753</v>
      </c>
      <c r="U1311" s="104">
        <v>45804.400636574072</v>
      </c>
    </row>
    <row r="1312" spans="1:21" x14ac:dyDescent="0.25">
      <c r="A1312" s="103" t="s">
        <v>2734</v>
      </c>
      <c r="B1312" s="103" t="s">
        <v>13754</v>
      </c>
      <c r="C1312" s="103" t="s">
        <v>13755</v>
      </c>
      <c r="F1312" s="103" t="s">
        <v>5077</v>
      </c>
      <c r="G1312" s="104">
        <v>32679.916666666668</v>
      </c>
      <c r="H1312" s="103" t="s">
        <v>10480</v>
      </c>
      <c r="I1312" s="103" t="s">
        <v>3197</v>
      </c>
      <c r="J1312" s="104"/>
      <c r="K1312" s="104"/>
      <c r="L1312" s="104"/>
      <c r="M1312" s="103" t="s">
        <v>10563</v>
      </c>
      <c r="N1312" s="103" t="s">
        <v>10505</v>
      </c>
      <c r="O1312" s="103" t="s">
        <v>5389</v>
      </c>
      <c r="P1312" s="103" t="s">
        <v>4794</v>
      </c>
      <c r="S1312" s="103" t="s">
        <v>10488</v>
      </c>
      <c r="U1312" s="104">
        <v>45804.432349537034</v>
      </c>
    </row>
    <row r="1313" spans="1:21" x14ac:dyDescent="0.25">
      <c r="A1313" s="103" t="s">
        <v>2736</v>
      </c>
      <c r="B1313" s="103" t="s">
        <v>2915</v>
      </c>
      <c r="C1313" s="103" t="s">
        <v>13756</v>
      </c>
      <c r="F1313" s="103" t="s">
        <v>3374</v>
      </c>
      <c r="G1313" s="104">
        <v>25541.958333333332</v>
      </c>
      <c r="H1313" s="103" t="s">
        <v>10480</v>
      </c>
      <c r="I1313" s="103" t="s">
        <v>3197</v>
      </c>
      <c r="J1313" s="104"/>
      <c r="K1313" s="104"/>
      <c r="L1313" s="104"/>
      <c r="M1313" s="103" t="s">
        <v>10504</v>
      </c>
      <c r="N1313" s="103" t="s">
        <v>10482</v>
      </c>
      <c r="O1313" s="103" t="s">
        <v>10483</v>
      </c>
      <c r="P1313" s="103" t="s">
        <v>4794</v>
      </c>
      <c r="S1313" s="103" t="s">
        <v>10488</v>
      </c>
      <c r="U1313" s="104">
        <v>45804.437569444446</v>
      </c>
    </row>
    <row r="1314" spans="1:21" x14ac:dyDescent="0.25">
      <c r="A1314" s="103" t="s">
        <v>2740</v>
      </c>
      <c r="B1314" s="103" t="s">
        <v>2907</v>
      </c>
      <c r="C1314" s="103" t="s">
        <v>13757</v>
      </c>
      <c r="D1314" s="103" t="s">
        <v>13758</v>
      </c>
      <c r="E1314" s="103" t="s">
        <v>13759</v>
      </c>
      <c r="F1314" s="103" t="s">
        <v>3196</v>
      </c>
      <c r="G1314" s="104">
        <v>28445.958333333332</v>
      </c>
      <c r="I1314" s="103" t="s">
        <v>3197</v>
      </c>
      <c r="J1314" s="104"/>
      <c r="K1314" s="104"/>
      <c r="L1314" s="104"/>
      <c r="M1314" s="103" t="s">
        <v>3202</v>
      </c>
      <c r="N1314" s="103" t="s">
        <v>10549</v>
      </c>
      <c r="O1314" s="103" t="s">
        <v>10483</v>
      </c>
      <c r="P1314" s="103" t="s">
        <v>3197</v>
      </c>
      <c r="S1314" s="103" t="s">
        <v>10530</v>
      </c>
      <c r="T1314" s="103" t="s">
        <v>3054</v>
      </c>
      <c r="U1314" s="104">
        <v>45809.737372685187</v>
      </c>
    </row>
    <row r="1315" spans="1:21" x14ac:dyDescent="0.25">
      <c r="A1315" s="103" t="s">
        <v>2744</v>
      </c>
      <c r="B1315" s="103" t="s">
        <v>2917</v>
      </c>
      <c r="C1315" s="103" t="s">
        <v>13760</v>
      </c>
      <c r="D1315" s="103" t="s">
        <v>13761</v>
      </c>
      <c r="E1315" s="103" t="s">
        <v>13762</v>
      </c>
      <c r="F1315" s="103" t="s">
        <v>3552</v>
      </c>
      <c r="G1315" s="104">
        <v>30452.916666666668</v>
      </c>
      <c r="I1315" s="103" t="s">
        <v>3197</v>
      </c>
      <c r="J1315" s="104"/>
      <c r="K1315" s="104"/>
      <c r="L1315" s="104"/>
      <c r="M1315" s="103" t="s">
        <v>10481</v>
      </c>
      <c r="N1315" s="103" t="s">
        <v>10482</v>
      </c>
      <c r="O1315" s="103" t="s">
        <v>5389</v>
      </c>
      <c r="P1315" s="103" t="s">
        <v>4794</v>
      </c>
      <c r="S1315" s="103" t="s">
        <v>10530</v>
      </c>
      <c r="T1315" s="103" t="s">
        <v>10556</v>
      </c>
      <c r="U1315" s="104">
        <v>45809.737384259257</v>
      </c>
    </row>
    <row r="1316" spans="1:21" x14ac:dyDescent="0.25">
      <c r="A1316" s="103" t="s">
        <v>2748</v>
      </c>
      <c r="B1316" s="103" t="s">
        <v>2959</v>
      </c>
      <c r="C1316" s="103" t="s">
        <v>13763</v>
      </c>
      <c r="F1316" s="103" t="s">
        <v>3619</v>
      </c>
      <c r="G1316" s="104">
        <v>34853.916666666664</v>
      </c>
      <c r="I1316" s="103" t="s">
        <v>3197</v>
      </c>
      <c r="J1316" s="104"/>
      <c r="K1316" s="104"/>
      <c r="L1316" s="104"/>
      <c r="M1316" s="103" t="s">
        <v>10481</v>
      </c>
      <c r="N1316" s="103" t="s">
        <v>10482</v>
      </c>
      <c r="O1316" s="103" t="s">
        <v>10483</v>
      </c>
      <c r="P1316" s="103" t="s">
        <v>4794</v>
      </c>
      <c r="S1316" s="103" t="s">
        <v>10676</v>
      </c>
      <c r="T1316" s="103" t="s">
        <v>3054</v>
      </c>
      <c r="U1316" s="104">
        <v>45809.737395833334</v>
      </c>
    </row>
    <row r="1317" spans="1:21" x14ac:dyDescent="0.25">
      <c r="A1317" s="103" t="s">
        <v>2752</v>
      </c>
      <c r="B1317" s="103" t="s">
        <v>2945</v>
      </c>
      <c r="C1317" s="103" t="s">
        <v>13764</v>
      </c>
      <c r="I1317" s="103" t="s">
        <v>3197</v>
      </c>
      <c r="J1317" s="104"/>
      <c r="K1317" s="104"/>
      <c r="L1317" s="104"/>
      <c r="M1317" s="103" t="s">
        <v>3059</v>
      </c>
      <c r="N1317" s="103" t="s">
        <v>10474</v>
      </c>
      <c r="O1317" s="103" t="s">
        <v>5389</v>
      </c>
      <c r="P1317" s="103" t="s">
        <v>4794</v>
      </c>
      <c r="S1317" s="103" t="s">
        <v>10826</v>
      </c>
      <c r="T1317" s="103" t="s">
        <v>3054</v>
      </c>
      <c r="U1317" s="104">
        <v>45809.737395833334</v>
      </c>
    </row>
    <row r="1318" spans="1:21" x14ac:dyDescent="0.25">
      <c r="A1318" s="103" t="s">
        <v>2754</v>
      </c>
      <c r="B1318" s="103" t="s">
        <v>2905</v>
      </c>
      <c r="C1318" s="103" t="s">
        <v>13765</v>
      </c>
      <c r="D1318" s="103" t="s">
        <v>13766</v>
      </c>
      <c r="E1318" s="103" t="s">
        <v>13767</v>
      </c>
      <c r="F1318" s="103" t="s">
        <v>4338</v>
      </c>
      <c r="I1318" s="103" t="s">
        <v>3197</v>
      </c>
      <c r="J1318" s="104"/>
      <c r="K1318" s="104"/>
      <c r="L1318" s="104"/>
      <c r="M1318" s="103" t="s">
        <v>3266</v>
      </c>
      <c r="N1318" s="103" t="s">
        <v>3266</v>
      </c>
      <c r="O1318" s="103" t="s">
        <v>5389</v>
      </c>
      <c r="P1318" s="103" t="s">
        <v>4794</v>
      </c>
      <c r="S1318" s="103" t="s">
        <v>10512</v>
      </c>
      <c r="T1318" s="103" t="s">
        <v>3590</v>
      </c>
      <c r="U1318" s="104">
        <v>45809.737407407411</v>
      </c>
    </row>
    <row r="1319" spans="1:21" x14ac:dyDescent="0.25">
      <c r="A1319" s="103" t="s">
        <v>2756</v>
      </c>
      <c r="B1319" s="103" t="s">
        <v>2941</v>
      </c>
      <c r="C1319" s="103" t="s">
        <v>13768</v>
      </c>
      <c r="I1319" s="103" t="s">
        <v>3197</v>
      </c>
      <c r="J1319" s="104"/>
      <c r="K1319" s="104"/>
      <c r="L1319" s="104"/>
      <c r="M1319" s="103" t="s">
        <v>3175</v>
      </c>
      <c r="N1319" s="103" t="s">
        <v>10526</v>
      </c>
      <c r="O1319" s="103" t="s">
        <v>5389</v>
      </c>
      <c r="P1319" s="103" t="s">
        <v>4794</v>
      </c>
      <c r="S1319" s="103" t="s">
        <v>10488</v>
      </c>
      <c r="T1319" s="103" t="s">
        <v>3054</v>
      </c>
      <c r="U1319" s="104">
        <v>45809.737407407411</v>
      </c>
    </row>
    <row r="1320" spans="1:21" x14ac:dyDescent="0.25">
      <c r="A1320" s="103" t="s">
        <v>2758</v>
      </c>
      <c r="B1320" s="103" t="s">
        <v>2943</v>
      </c>
      <c r="C1320" s="103" t="s">
        <v>13769</v>
      </c>
      <c r="F1320" s="103" t="s">
        <v>4569</v>
      </c>
      <c r="G1320" s="104">
        <v>32329.916666666668</v>
      </c>
      <c r="I1320" s="103" t="s">
        <v>3197</v>
      </c>
      <c r="J1320" s="104"/>
      <c r="K1320" s="104"/>
      <c r="L1320" s="104"/>
      <c r="M1320" s="103" t="s">
        <v>3082</v>
      </c>
      <c r="N1320" s="103" t="s">
        <v>10495</v>
      </c>
      <c r="O1320" s="103" t="s">
        <v>5389</v>
      </c>
      <c r="P1320" s="103" t="s">
        <v>3197</v>
      </c>
      <c r="S1320" s="103" t="s">
        <v>10488</v>
      </c>
      <c r="T1320" s="103" t="s">
        <v>3054</v>
      </c>
      <c r="U1320" s="104">
        <v>45809.737407407411</v>
      </c>
    </row>
    <row r="1321" spans="1:21" x14ac:dyDescent="0.25">
      <c r="A1321" s="103" t="s">
        <v>2760</v>
      </c>
      <c r="B1321" s="103" t="s">
        <v>2955</v>
      </c>
      <c r="C1321" s="103" t="s">
        <v>13770</v>
      </c>
      <c r="F1321" s="103" t="s">
        <v>4610</v>
      </c>
      <c r="G1321" s="104">
        <v>27435.958333333332</v>
      </c>
      <c r="I1321" s="103" t="s">
        <v>3197</v>
      </c>
      <c r="J1321" s="104"/>
      <c r="K1321" s="104"/>
      <c r="L1321" s="104"/>
      <c r="M1321" s="103" t="s">
        <v>3059</v>
      </c>
      <c r="N1321" s="103" t="s">
        <v>10474</v>
      </c>
      <c r="O1321" s="103" t="s">
        <v>5389</v>
      </c>
      <c r="P1321" s="103" t="s">
        <v>3197</v>
      </c>
      <c r="S1321" s="103" t="s">
        <v>10506</v>
      </c>
      <c r="T1321" s="103" t="s">
        <v>3054</v>
      </c>
      <c r="U1321" s="104">
        <v>45809.73741898148</v>
      </c>
    </row>
    <row r="1322" spans="1:21" x14ac:dyDescent="0.25">
      <c r="A1322" s="103" t="s">
        <v>2762</v>
      </c>
      <c r="B1322" s="103" t="s">
        <v>2925</v>
      </c>
      <c r="C1322" s="103" t="s">
        <v>13771</v>
      </c>
      <c r="E1322" s="103" t="s">
        <v>13772</v>
      </c>
      <c r="F1322" s="103" t="s">
        <v>13773</v>
      </c>
      <c r="G1322" s="104">
        <v>30786.916666666668</v>
      </c>
      <c r="H1322" s="103" t="s">
        <v>10480</v>
      </c>
      <c r="I1322" s="103" t="s">
        <v>3197</v>
      </c>
      <c r="J1322" s="104">
        <v>45875.916666666664</v>
      </c>
      <c r="K1322" s="104"/>
      <c r="L1322" s="104"/>
      <c r="M1322" s="103" t="s">
        <v>10590</v>
      </c>
      <c r="N1322" s="103" t="s">
        <v>10568</v>
      </c>
      <c r="O1322" s="103" t="s">
        <v>10483</v>
      </c>
      <c r="P1322" s="103" t="s">
        <v>3197</v>
      </c>
      <c r="S1322" s="103" t="s">
        <v>13527</v>
      </c>
      <c r="T1322" s="103" t="s">
        <v>3054</v>
      </c>
      <c r="U1322" s="104">
        <v>45809.737430555557</v>
      </c>
    </row>
    <row r="1323" spans="1:21" x14ac:dyDescent="0.25">
      <c r="A1323" s="103" t="s">
        <v>2764</v>
      </c>
      <c r="B1323" s="103" t="s">
        <v>2929</v>
      </c>
      <c r="C1323" s="103" t="s">
        <v>13774</v>
      </c>
      <c r="E1323" s="103" t="s">
        <v>13775</v>
      </c>
      <c r="F1323" s="103" t="s">
        <v>5461</v>
      </c>
      <c r="G1323" s="104">
        <v>31569.916666666668</v>
      </c>
      <c r="H1323" s="103" t="s">
        <v>10480</v>
      </c>
      <c r="I1323" s="103" t="s">
        <v>3197</v>
      </c>
      <c r="J1323" s="104"/>
      <c r="K1323" s="104"/>
      <c r="L1323" s="104"/>
      <c r="M1323" s="103" t="s">
        <v>10563</v>
      </c>
      <c r="N1323" s="103" t="s">
        <v>10505</v>
      </c>
      <c r="O1323" s="103" t="s">
        <v>5389</v>
      </c>
      <c r="P1323" s="103" t="s">
        <v>3197</v>
      </c>
      <c r="S1323" s="103" t="s">
        <v>10488</v>
      </c>
      <c r="T1323" s="103" t="s">
        <v>10556</v>
      </c>
      <c r="U1323" s="104">
        <v>45809.73741898148</v>
      </c>
    </row>
    <row r="1324" spans="1:21" x14ac:dyDescent="0.25">
      <c r="A1324" s="103" t="s">
        <v>2766</v>
      </c>
      <c r="B1324" s="103" t="s">
        <v>2901</v>
      </c>
      <c r="C1324" s="103" t="s">
        <v>13776</v>
      </c>
      <c r="F1324" s="103" t="s">
        <v>5738</v>
      </c>
      <c r="I1324" s="103" t="s">
        <v>3197</v>
      </c>
      <c r="J1324" s="104"/>
      <c r="K1324" s="104"/>
      <c r="L1324" s="104"/>
      <c r="M1324" s="103" t="s">
        <v>3175</v>
      </c>
      <c r="N1324" s="103" t="s">
        <v>10495</v>
      </c>
      <c r="O1324" s="103" t="s">
        <v>5389</v>
      </c>
      <c r="P1324" s="103" t="s">
        <v>4794</v>
      </c>
      <c r="S1324" s="103" t="s">
        <v>10512</v>
      </c>
      <c r="T1324" s="103" t="s">
        <v>3054</v>
      </c>
      <c r="U1324" s="104">
        <v>45809.737430555557</v>
      </c>
    </row>
    <row r="1325" spans="1:21" x14ac:dyDescent="0.25">
      <c r="A1325" s="103" t="s">
        <v>2768</v>
      </c>
      <c r="B1325" s="103" t="s">
        <v>2961</v>
      </c>
      <c r="C1325" s="103" t="s">
        <v>13777</v>
      </c>
      <c r="I1325" s="103" t="s">
        <v>3197</v>
      </c>
      <c r="J1325" s="104"/>
      <c r="K1325" s="104"/>
      <c r="L1325" s="104"/>
      <c r="M1325" s="103" t="s">
        <v>3059</v>
      </c>
      <c r="N1325" s="103" t="s">
        <v>10526</v>
      </c>
      <c r="O1325" s="103" t="s">
        <v>5389</v>
      </c>
      <c r="P1325" s="103" t="s">
        <v>4794</v>
      </c>
      <c r="S1325" s="103" t="s">
        <v>10488</v>
      </c>
      <c r="T1325" s="103" t="s">
        <v>3054</v>
      </c>
      <c r="U1325" s="104">
        <v>45809.737430555557</v>
      </c>
    </row>
    <row r="1326" spans="1:21" x14ac:dyDescent="0.25">
      <c r="A1326" s="103" t="s">
        <v>2770</v>
      </c>
      <c r="B1326" s="103" t="s">
        <v>2921</v>
      </c>
      <c r="C1326" s="103" t="s">
        <v>13778</v>
      </c>
      <c r="D1326" s="103" t="s">
        <v>13779</v>
      </c>
      <c r="E1326" s="103" t="s">
        <v>13780</v>
      </c>
      <c r="F1326" s="103" t="s">
        <v>6042</v>
      </c>
      <c r="I1326" s="103" t="s">
        <v>3197</v>
      </c>
      <c r="J1326" s="104"/>
      <c r="K1326" s="104"/>
      <c r="L1326" s="104"/>
      <c r="M1326" s="103" t="s">
        <v>3082</v>
      </c>
      <c r="N1326" s="103" t="s">
        <v>3082</v>
      </c>
      <c r="O1326" s="103" t="s">
        <v>5389</v>
      </c>
      <c r="P1326" s="103" t="s">
        <v>3060</v>
      </c>
      <c r="S1326" s="103" t="s">
        <v>10724</v>
      </c>
      <c r="T1326" s="103" t="s">
        <v>3054</v>
      </c>
      <c r="U1326" s="104">
        <v>45809.737430555557</v>
      </c>
    </row>
    <row r="1327" spans="1:21" x14ac:dyDescent="0.25">
      <c r="A1327" s="103" t="s">
        <v>2780</v>
      </c>
      <c r="B1327" s="103" t="s">
        <v>2953</v>
      </c>
      <c r="C1327" s="103" t="s">
        <v>13781</v>
      </c>
      <c r="I1327" s="103" t="s">
        <v>3197</v>
      </c>
      <c r="J1327" s="104"/>
      <c r="K1327" s="104"/>
      <c r="L1327" s="104"/>
      <c r="M1327" s="103" t="s">
        <v>3175</v>
      </c>
      <c r="N1327" s="103" t="s">
        <v>10526</v>
      </c>
      <c r="O1327" s="103" t="s">
        <v>5389</v>
      </c>
      <c r="P1327" s="103" t="s">
        <v>4794</v>
      </c>
      <c r="S1327" s="103" t="s">
        <v>10488</v>
      </c>
      <c r="T1327" s="103" t="s">
        <v>3054</v>
      </c>
      <c r="U1327" s="104">
        <v>45809.737453703703</v>
      </c>
    </row>
    <row r="1328" spans="1:21" x14ac:dyDescent="0.25">
      <c r="A1328" s="103" t="s">
        <v>2782</v>
      </c>
      <c r="B1328" s="103" t="s">
        <v>2933</v>
      </c>
      <c r="C1328" s="103" t="s">
        <v>13782</v>
      </c>
      <c r="I1328" s="103" t="s">
        <v>3197</v>
      </c>
      <c r="J1328" s="104"/>
      <c r="K1328" s="104"/>
      <c r="L1328" s="104"/>
      <c r="O1328" s="103" t="s">
        <v>5389</v>
      </c>
      <c r="P1328" s="103" t="s">
        <v>4794</v>
      </c>
      <c r="S1328" s="103" t="s">
        <v>10488</v>
      </c>
      <c r="T1328" s="103" t="s">
        <v>3054</v>
      </c>
      <c r="U1328" s="104">
        <v>45809.73746527778</v>
      </c>
    </row>
    <row r="1329" spans="1:21" x14ac:dyDescent="0.25">
      <c r="A1329" s="103" t="s">
        <v>2784</v>
      </c>
      <c r="B1329" s="103" t="s">
        <v>2931</v>
      </c>
      <c r="C1329" s="103" t="s">
        <v>13783</v>
      </c>
      <c r="I1329" s="103" t="s">
        <v>3197</v>
      </c>
      <c r="J1329" s="104"/>
      <c r="K1329" s="104"/>
      <c r="L1329" s="104"/>
      <c r="O1329" s="103" t="s">
        <v>5389</v>
      </c>
      <c r="P1329" s="103" t="s">
        <v>4794</v>
      </c>
      <c r="S1329" s="103" t="s">
        <v>10488</v>
      </c>
      <c r="T1329" s="103" t="s">
        <v>3054</v>
      </c>
      <c r="U1329" s="104">
        <v>45809.73746527778</v>
      </c>
    </row>
    <row r="1330" spans="1:21" x14ac:dyDescent="0.25">
      <c r="A1330" s="103" t="s">
        <v>2786</v>
      </c>
      <c r="B1330" s="103" t="s">
        <v>2899</v>
      </c>
      <c r="C1330" s="103" t="s">
        <v>13784</v>
      </c>
      <c r="D1330" s="103" t="s">
        <v>13785</v>
      </c>
      <c r="E1330" s="103" t="s">
        <v>13786</v>
      </c>
      <c r="F1330" s="103" t="s">
        <v>7128</v>
      </c>
      <c r="G1330" s="104">
        <v>33823.916666666664</v>
      </c>
      <c r="I1330" s="103" t="s">
        <v>3197</v>
      </c>
      <c r="J1330" s="104"/>
      <c r="K1330" s="104"/>
      <c r="L1330" s="104"/>
      <c r="M1330" s="103" t="s">
        <v>3082</v>
      </c>
      <c r="N1330" s="103" t="s">
        <v>10495</v>
      </c>
      <c r="O1330" s="103" t="s">
        <v>5389</v>
      </c>
      <c r="P1330" s="103" t="s">
        <v>3197</v>
      </c>
      <c r="S1330" s="103" t="s">
        <v>10569</v>
      </c>
      <c r="T1330" s="103" t="s">
        <v>3054</v>
      </c>
      <c r="U1330" s="104">
        <v>45809.73746527778</v>
      </c>
    </row>
    <row r="1331" spans="1:21" x14ac:dyDescent="0.25">
      <c r="A1331" s="103" t="s">
        <v>2788</v>
      </c>
      <c r="B1331" s="103" t="s">
        <v>2951</v>
      </c>
      <c r="C1331" s="103" t="s">
        <v>13787</v>
      </c>
      <c r="F1331" s="103" t="s">
        <v>13788</v>
      </c>
      <c r="I1331" s="103" t="s">
        <v>3197</v>
      </c>
      <c r="J1331" s="104"/>
      <c r="K1331" s="104"/>
      <c r="L1331" s="104"/>
      <c r="M1331" s="103" t="s">
        <v>3082</v>
      </c>
      <c r="N1331" s="103" t="s">
        <v>10549</v>
      </c>
      <c r="O1331" s="103" t="s">
        <v>5389</v>
      </c>
      <c r="P1331" s="103" t="s">
        <v>4794</v>
      </c>
      <c r="S1331" s="103" t="s">
        <v>10826</v>
      </c>
      <c r="T1331" s="103" t="s">
        <v>3054</v>
      </c>
      <c r="U1331" s="104">
        <v>45809.737476851849</v>
      </c>
    </row>
    <row r="1332" spans="1:21" x14ac:dyDescent="0.25">
      <c r="A1332" s="103" t="s">
        <v>2790</v>
      </c>
      <c r="B1332" s="103" t="s">
        <v>2939</v>
      </c>
      <c r="C1332" s="103" t="s">
        <v>13789</v>
      </c>
      <c r="E1332" s="103" t="s">
        <v>13790</v>
      </c>
      <c r="I1332" s="103" t="s">
        <v>3197</v>
      </c>
      <c r="J1332" s="104"/>
      <c r="K1332" s="104"/>
      <c r="L1332" s="104"/>
      <c r="M1332" s="103" t="s">
        <v>3082</v>
      </c>
      <c r="N1332" s="103" t="s">
        <v>10495</v>
      </c>
      <c r="O1332" s="103" t="s">
        <v>5389</v>
      </c>
      <c r="P1332" s="103" t="s">
        <v>4794</v>
      </c>
      <c r="S1332" s="103" t="s">
        <v>10488</v>
      </c>
      <c r="T1332" s="103" t="s">
        <v>3054</v>
      </c>
      <c r="U1332" s="104">
        <v>45809.752708333333</v>
      </c>
    </row>
    <row r="1333" spans="1:21" x14ac:dyDescent="0.25">
      <c r="A1333" s="103" t="s">
        <v>2792</v>
      </c>
      <c r="B1333" s="103" t="s">
        <v>2957</v>
      </c>
      <c r="C1333" s="103" t="s">
        <v>13791</v>
      </c>
      <c r="D1333" s="103" t="s">
        <v>11431</v>
      </c>
      <c r="E1333" s="103" t="s">
        <v>11432</v>
      </c>
      <c r="F1333" s="103" t="s">
        <v>6077</v>
      </c>
      <c r="G1333" s="104">
        <v>33459.916666666664</v>
      </c>
      <c r="H1333" s="103" t="s">
        <v>10480</v>
      </c>
      <c r="I1333" s="103" t="s">
        <v>3197</v>
      </c>
      <c r="J1333" s="104"/>
      <c r="K1333" s="104"/>
      <c r="L1333" s="104"/>
      <c r="M1333" s="103" t="s">
        <v>10567</v>
      </c>
      <c r="N1333" s="103" t="s">
        <v>10568</v>
      </c>
      <c r="O1333" s="103" t="s">
        <v>10483</v>
      </c>
      <c r="P1333" s="103" t="s">
        <v>3197</v>
      </c>
      <c r="S1333" s="103" t="s">
        <v>10826</v>
      </c>
      <c r="T1333" s="103" t="s">
        <v>10500</v>
      </c>
      <c r="U1333" s="104">
        <v>45809.75273148148</v>
      </c>
    </row>
    <row r="1334" spans="1:21" x14ac:dyDescent="0.25">
      <c r="A1334" s="103" t="s">
        <v>2794</v>
      </c>
      <c r="B1334" s="103" t="s">
        <v>2903</v>
      </c>
      <c r="C1334" s="103" t="s">
        <v>13792</v>
      </c>
      <c r="F1334" s="103" t="s">
        <v>6324</v>
      </c>
      <c r="I1334" s="103" t="s">
        <v>3197</v>
      </c>
      <c r="J1334" s="104"/>
      <c r="K1334" s="104"/>
      <c r="L1334" s="104"/>
      <c r="M1334" s="103" t="s">
        <v>3082</v>
      </c>
      <c r="N1334" s="103" t="s">
        <v>10495</v>
      </c>
      <c r="O1334" s="103" t="s">
        <v>5389</v>
      </c>
      <c r="P1334" s="103" t="s">
        <v>3060</v>
      </c>
      <c r="S1334" s="103" t="s">
        <v>10488</v>
      </c>
      <c r="T1334" s="103" t="s">
        <v>3045</v>
      </c>
      <c r="U1334" s="104">
        <v>45809.75273148148</v>
      </c>
    </row>
    <row r="1335" spans="1:21" x14ac:dyDescent="0.25">
      <c r="A1335" s="103" t="s">
        <v>2796</v>
      </c>
      <c r="B1335" s="103" t="s">
        <v>2935</v>
      </c>
      <c r="C1335" s="103" t="s">
        <v>13793</v>
      </c>
      <c r="I1335" s="103" t="s">
        <v>3197</v>
      </c>
      <c r="J1335" s="104"/>
      <c r="K1335" s="104"/>
      <c r="L1335" s="104"/>
      <c r="M1335" s="103" t="s">
        <v>3175</v>
      </c>
      <c r="N1335" s="103" t="s">
        <v>10526</v>
      </c>
      <c r="O1335" s="103" t="s">
        <v>5389</v>
      </c>
      <c r="P1335" s="103" t="s">
        <v>4794</v>
      </c>
      <c r="S1335" s="103" t="s">
        <v>10488</v>
      </c>
      <c r="T1335" s="103" t="s">
        <v>3054</v>
      </c>
      <c r="U1335" s="104">
        <v>45809.75273148148</v>
      </c>
    </row>
    <row r="1336" spans="1:21" x14ac:dyDescent="0.25">
      <c r="A1336" s="103" t="s">
        <v>2804</v>
      </c>
      <c r="B1336" s="103" t="s">
        <v>2981</v>
      </c>
      <c r="C1336" s="103" t="s">
        <v>13794</v>
      </c>
      <c r="I1336" s="103" t="s">
        <v>3197</v>
      </c>
      <c r="J1336" s="104"/>
      <c r="K1336" s="104"/>
      <c r="L1336" s="104"/>
      <c r="M1336" s="103" t="s">
        <v>3132</v>
      </c>
      <c r="N1336" s="103" t="s">
        <v>3132</v>
      </c>
      <c r="O1336" s="103" t="s">
        <v>5389</v>
      </c>
      <c r="P1336" s="103" t="s">
        <v>4794</v>
      </c>
      <c r="S1336" s="103" t="s">
        <v>10488</v>
      </c>
      <c r="T1336" s="103" t="s">
        <v>3054</v>
      </c>
      <c r="U1336" s="104">
        <v>45822.583668981482</v>
      </c>
    </row>
    <row r="1337" spans="1:21" x14ac:dyDescent="0.25">
      <c r="A1337" s="103" t="s">
        <v>2806</v>
      </c>
      <c r="B1337" s="103" t="s">
        <v>2985</v>
      </c>
      <c r="C1337" s="103" t="s">
        <v>13795</v>
      </c>
      <c r="E1337" s="103" t="s">
        <v>13796</v>
      </c>
      <c r="F1337" s="103" t="s">
        <v>13797</v>
      </c>
      <c r="G1337" s="104">
        <v>30489.916666666668</v>
      </c>
      <c r="I1337" s="103" t="s">
        <v>3197</v>
      </c>
      <c r="J1337" s="104"/>
      <c r="K1337" s="104"/>
      <c r="L1337" s="104"/>
      <c r="M1337" s="103" t="s">
        <v>3082</v>
      </c>
      <c r="N1337" s="103" t="s">
        <v>10495</v>
      </c>
      <c r="O1337" s="103" t="s">
        <v>5389</v>
      </c>
      <c r="P1337" s="103" t="s">
        <v>3197</v>
      </c>
      <c r="S1337" s="103" t="s">
        <v>10488</v>
      </c>
      <c r="T1337" s="103" t="s">
        <v>3054</v>
      </c>
      <c r="U1337" s="104">
        <v>45822.583680555559</v>
      </c>
    </row>
    <row r="1338" spans="1:21" x14ac:dyDescent="0.25">
      <c r="A1338" s="103" t="s">
        <v>2808</v>
      </c>
      <c r="B1338" s="103" t="s">
        <v>2937</v>
      </c>
      <c r="C1338" s="103" t="s">
        <v>13798</v>
      </c>
      <c r="I1338" s="103" t="s">
        <v>3044</v>
      </c>
      <c r="J1338" s="104"/>
      <c r="K1338" s="104"/>
      <c r="L1338" s="104"/>
      <c r="M1338" s="103" t="s">
        <v>3132</v>
      </c>
      <c r="N1338" s="103" t="s">
        <v>10916</v>
      </c>
      <c r="O1338" s="103" t="s">
        <v>5389</v>
      </c>
      <c r="P1338" s="103" t="s">
        <v>3050</v>
      </c>
      <c r="Q1338" s="103" t="s">
        <v>4079</v>
      </c>
      <c r="S1338" s="103" t="s">
        <v>10488</v>
      </c>
      <c r="T1338" s="103" t="s">
        <v>3054</v>
      </c>
      <c r="U1338" s="104">
        <v>45822.583692129629</v>
      </c>
    </row>
    <row r="1339" spans="1:21" x14ac:dyDescent="0.25">
      <c r="A1339" s="103" t="s">
        <v>2810</v>
      </c>
      <c r="B1339" s="103" t="s">
        <v>2965</v>
      </c>
      <c r="C1339" s="103" t="s">
        <v>13799</v>
      </c>
      <c r="E1339" s="103" t="s">
        <v>13800</v>
      </c>
      <c r="I1339" s="103" t="s">
        <v>3197</v>
      </c>
      <c r="J1339" s="104"/>
      <c r="K1339" s="104"/>
      <c r="L1339" s="104"/>
      <c r="M1339" s="103" t="s">
        <v>3175</v>
      </c>
      <c r="N1339" s="103" t="s">
        <v>10526</v>
      </c>
      <c r="O1339" s="103" t="s">
        <v>5389</v>
      </c>
      <c r="P1339" s="103" t="s">
        <v>3060</v>
      </c>
      <c r="S1339" s="103" t="s">
        <v>10512</v>
      </c>
      <c r="T1339" s="103" t="s">
        <v>3054</v>
      </c>
      <c r="U1339" s="104">
        <v>45822.583703703705</v>
      </c>
    </row>
    <row r="1340" spans="1:21" x14ac:dyDescent="0.25">
      <c r="A1340" s="103" t="s">
        <v>2812</v>
      </c>
      <c r="B1340" s="103" t="s">
        <v>2979</v>
      </c>
      <c r="C1340" s="103" t="s">
        <v>13801</v>
      </c>
      <c r="D1340" s="103" t="s">
        <v>13802</v>
      </c>
      <c r="E1340" s="103" t="s">
        <v>13803</v>
      </c>
      <c r="F1340" s="103" t="s">
        <v>6670</v>
      </c>
      <c r="G1340" s="104">
        <v>29539.958333333332</v>
      </c>
      <c r="H1340" s="103" t="s">
        <v>10480</v>
      </c>
      <c r="I1340" s="103" t="s">
        <v>3197</v>
      </c>
      <c r="J1340" s="104"/>
      <c r="K1340" s="104"/>
      <c r="L1340" s="104"/>
      <c r="M1340" s="103" t="s">
        <v>3175</v>
      </c>
      <c r="N1340" s="103" t="s">
        <v>10474</v>
      </c>
      <c r="O1340" s="103" t="s">
        <v>10483</v>
      </c>
      <c r="P1340" s="103" t="s">
        <v>3197</v>
      </c>
      <c r="S1340" s="103" t="s">
        <v>10475</v>
      </c>
      <c r="T1340" s="103" t="s">
        <v>10476</v>
      </c>
      <c r="U1340" s="104">
        <v>45822.583692129629</v>
      </c>
    </row>
    <row r="1341" spans="1:21" x14ac:dyDescent="0.25">
      <c r="A1341" s="103" t="s">
        <v>2816</v>
      </c>
      <c r="B1341" s="103" t="s">
        <v>2973</v>
      </c>
      <c r="C1341" s="103" t="s">
        <v>13804</v>
      </c>
      <c r="F1341" s="103" t="s">
        <v>6715</v>
      </c>
      <c r="I1341" s="103" t="s">
        <v>3197</v>
      </c>
      <c r="J1341" s="104"/>
      <c r="K1341" s="104"/>
      <c r="L1341" s="104"/>
      <c r="M1341" s="103" t="s">
        <v>3082</v>
      </c>
      <c r="N1341" s="103" t="s">
        <v>3082</v>
      </c>
      <c r="O1341" s="103" t="s">
        <v>5389</v>
      </c>
      <c r="P1341" s="103" t="s">
        <v>3060</v>
      </c>
      <c r="S1341" s="103" t="s">
        <v>10724</v>
      </c>
      <c r="T1341" s="103" t="s">
        <v>3054</v>
      </c>
      <c r="U1341" s="104">
        <v>45822.583703703705</v>
      </c>
    </row>
    <row r="1342" spans="1:21" x14ac:dyDescent="0.25">
      <c r="A1342" s="103" t="s">
        <v>2818</v>
      </c>
      <c r="B1342" s="103" t="s">
        <v>2971</v>
      </c>
      <c r="C1342" s="103" t="s">
        <v>13805</v>
      </c>
      <c r="F1342" s="103" t="s">
        <v>6874</v>
      </c>
      <c r="G1342" s="104">
        <v>29851.916666666668</v>
      </c>
      <c r="I1342" s="103" t="s">
        <v>3197</v>
      </c>
      <c r="J1342" s="104"/>
      <c r="K1342" s="104"/>
      <c r="L1342" s="104"/>
      <c r="M1342" s="103" t="s">
        <v>3175</v>
      </c>
      <c r="N1342" s="103" t="s">
        <v>10474</v>
      </c>
      <c r="O1342" s="103" t="s">
        <v>5389</v>
      </c>
      <c r="P1342" s="103" t="s">
        <v>3197</v>
      </c>
      <c r="S1342" s="103" t="s">
        <v>10724</v>
      </c>
      <c r="T1342" s="103" t="s">
        <v>3054</v>
      </c>
      <c r="U1342" s="104">
        <v>45822.583715277775</v>
      </c>
    </row>
    <row r="1343" spans="1:21" x14ac:dyDescent="0.25">
      <c r="A1343" s="103" t="s">
        <v>2820</v>
      </c>
      <c r="B1343" s="103" t="s">
        <v>2969</v>
      </c>
      <c r="C1343" s="103" t="s">
        <v>13806</v>
      </c>
      <c r="F1343" s="103" t="s">
        <v>6897</v>
      </c>
      <c r="I1343" s="103" t="s">
        <v>3197</v>
      </c>
      <c r="J1343" s="104"/>
      <c r="K1343" s="104"/>
      <c r="L1343" s="104"/>
      <c r="M1343" s="103" t="s">
        <v>3082</v>
      </c>
      <c r="N1343" s="103" t="s">
        <v>3082</v>
      </c>
      <c r="O1343" s="103" t="s">
        <v>5389</v>
      </c>
      <c r="P1343" s="103" t="s">
        <v>3060</v>
      </c>
      <c r="S1343" s="103" t="s">
        <v>10724</v>
      </c>
      <c r="T1343" s="103" t="s">
        <v>3054</v>
      </c>
      <c r="U1343" s="104">
        <v>45822.583715277775</v>
      </c>
    </row>
    <row r="1344" spans="1:21" x14ac:dyDescent="0.25">
      <c r="A1344" s="103" t="s">
        <v>2822</v>
      </c>
      <c r="B1344" s="103" t="s">
        <v>2919</v>
      </c>
      <c r="C1344" s="103" t="s">
        <v>13807</v>
      </c>
      <c r="D1344" s="103" t="s">
        <v>13808</v>
      </c>
      <c r="E1344" s="103" t="s">
        <v>13809</v>
      </c>
      <c r="F1344" s="103" t="s">
        <v>7353</v>
      </c>
      <c r="I1344" s="103" t="s">
        <v>3044</v>
      </c>
      <c r="J1344" s="104">
        <v>45809.916666666664</v>
      </c>
      <c r="K1344" s="104"/>
      <c r="L1344" s="104">
        <v>45820.916666666664</v>
      </c>
      <c r="M1344" s="103" t="s">
        <v>3175</v>
      </c>
      <c r="N1344" s="103" t="s">
        <v>10967</v>
      </c>
      <c r="O1344" s="103" t="s">
        <v>5389</v>
      </c>
      <c r="P1344" s="103" t="s">
        <v>3050</v>
      </c>
      <c r="S1344" s="103" t="s">
        <v>10724</v>
      </c>
      <c r="T1344" s="103" t="s">
        <v>3054</v>
      </c>
      <c r="U1344" s="104">
        <v>45822.583715277775</v>
      </c>
    </row>
    <row r="1345" spans="1:21" x14ac:dyDescent="0.25">
      <c r="A1345" s="103" t="s">
        <v>2824</v>
      </c>
      <c r="B1345" s="103" t="s">
        <v>2975</v>
      </c>
      <c r="C1345" s="103" t="s">
        <v>13810</v>
      </c>
      <c r="D1345" s="103" t="s">
        <v>13811</v>
      </c>
      <c r="E1345" s="103" t="s">
        <v>13812</v>
      </c>
      <c r="F1345" s="103" t="s">
        <v>7049</v>
      </c>
      <c r="I1345" s="103" t="s">
        <v>3053</v>
      </c>
      <c r="J1345" s="104">
        <v>45821.916666666664</v>
      </c>
      <c r="K1345" s="104"/>
      <c r="L1345" s="104"/>
      <c r="M1345" s="103" t="s">
        <v>3059</v>
      </c>
      <c r="N1345" s="103" t="s">
        <v>10526</v>
      </c>
      <c r="O1345" s="103" t="s">
        <v>5389</v>
      </c>
      <c r="P1345" s="103" t="s">
        <v>3060</v>
      </c>
      <c r="S1345" s="103" t="s">
        <v>10826</v>
      </c>
      <c r="T1345" s="103" t="s">
        <v>3054</v>
      </c>
      <c r="U1345" s="104">
        <v>45822.583726851852</v>
      </c>
    </row>
    <row r="1346" spans="1:21" x14ac:dyDescent="0.25">
      <c r="A1346" s="103" t="s">
        <v>2826</v>
      </c>
      <c r="B1346" s="103" t="s">
        <v>2977</v>
      </c>
      <c r="C1346" s="103" t="s">
        <v>13813</v>
      </c>
      <c r="D1346" s="103" t="s">
        <v>13814</v>
      </c>
      <c r="E1346" s="103" t="s">
        <v>13815</v>
      </c>
      <c r="F1346" s="103" t="s">
        <v>7084</v>
      </c>
      <c r="I1346" s="103" t="s">
        <v>3053</v>
      </c>
      <c r="J1346" s="104">
        <v>45821.916666666664</v>
      </c>
      <c r="K1346" s="104"/>
      <c r="L1346" s="104"/>
      <c r="M1346" s="103" t="s">
        <v>3082</v>
      </c>
      <c r="N1346" s="103" t="s">
        <v>3082</v>
      </c>
      <c r="O1346" s="103" t="s">
        <v>5389</v>
      </c>
      <c r="P1346" s="103" t="s">
        <v>3060</v>
      </c>
      <c r="S1346" s="103" t="s">
        <v>10826</v>
      </c>
      <c r="T1346" s="103" t="s">
        <v>3054</v>
      </c>
      <c r="U1346" s="104">
        <v>45822.583726851852</v>
      </c>
    </row>
    <row r="1347" spans="1:21" x14ac:dyDescent="0.25">
      <c r="A1347" s="103" t="s">
        <v>2828</v>
      </c>
      <c r="B1347" s="103" t="s">
        <v>2991</v>
      </c>
      <c r="C1347" s="103" t="s">
        <v>13816</v>
      </c>
      <c r="E1347" s="103" t="s">
        <v>13817</v>
      </c>
      <c r="F1347" s="103" t="s">
        <v>5985</v>
      </c>
      <c r="G1347" s="104">
        <v>32420.916666666668</v>
      </c>
      <c r="I1347" s="103" t="s">
        <v>3197</v>
      </c>
      <c r="J1347" s="104"/>
      <c r="K1347" s="104"/>
      <c r="L1347" s="104"/>
      <c r="M1347" s="103" t="s">
        <v>3175</v>
      </c>
      <c r="N1347" s="103" t="s">
        <v>10526</v>
      </c>
      <c r="O1347" s="103" t="s">
        <v>10483</v>
      </c>
      <c r="P1347" s="103" t="s">
        <v>4794</v>
      </c>
      <c r="S1347" s="103" t="s">
        <v>10530</v>
      </c>
      <c r="T1347" s="103" t="s">
        <v>3054</v>
      </c>
      <c r="U1347" s="104">
        <v>45822.583738425928</v>
      </c>
    </row>
    <row r="1348" spans="1:21" x14ac:dyDescent="0.25">
      <c r="A1348" s="103" t="s">
        <v>2830</v>
      </c>
      <c r="B1348" s="103" t="s">
        <v>448</v>
      </c>
      <c r="C1348" s="103" t="s">
        <v>13818</v>
      </c>
      <c r="D1348" s="103" t="s">
        <v>13819</v>
      </c>
      <c r="E1348" s="103" t="s">
        <v>13820</v>
      </c>
      <c r="I1348" s="103" t="s">
        <v>3044</v>
      </c>
      <c r="J1348" s="104"/>
      <c r="K1348" s="104">
        <v>45411.916666666664</v>
      </c>
      <c r="L1348" s="104"/>
      <c r="O1348" s="103" t="s">
        <v>5389</v>
      </c>
      <c r="P1348" s="103" t="s">
        <v>3050</v>
      </c>
      <c r="S1348" s="103" t="s">
        <v>10475</v>
      </c>
      <c r="T1348" s="103" t="s">
        <v>3054</v>
      </c>
      <c r="U1348" s="104">
        <v>45822.583749999998</v>
      </c>
    </row>
    <row r="1349" spans="1:21" x14ac:dyDescent="0.25">
      <c r="A1349" s="103" t="s">
        <v>2832</v>
      </c>
      <c r="B1349" s="103" t="s">
        <v>13821</v>
      </c>
      <c r="C1349" s="103" t="s">
        <v>13822</v>
      </c>
      <c r="F1349" s="103" t="s">
        <v>13823</v>
      </c>
      <c r="G1349" s="104">
        <v>33438.916666666664</v>
      </c>
      <c r="I1349" s="103" t="s">
        <v>3197</v>
      </c>
      <c r="J1349" s="104"/>
      <c r="K1349" s="104"/>
      <c r="L1349" s="104"/>
      <c r="M1349" s="103" t="s">
        <v>3175</v>
      </c>
      <c r="N1349" s="103" t="s">
        <v>3175</v>
      </c>
      <c r="O1349" s="103" t="s">
        <v>5389</v>
      </c>
      <c r="P1349" s="103" t="s">
        <v>3197</v>
      </c>
      <c r="S1349" s="103" t="s">
        <v>11492</v>
      </c>
      <c r="T1349" s="103" t="s">
        <v>3095</v>
      </c>
      <c r="U1349" s="104">
        <v>45822.681122685186</v>
      </c>
    </row>
    <row r="1350" spans="1:21" x14ac:dyDescent="0.25">
      <c r="A1350" s="103" t="s">
        <v>2834</v>
      </c>
      <c r="B1350" s="103" t="s">
        <v>13824</v>
      </c>
      <c r="C1350" s="103" t="s">
        <v>13825</v>
      </c>
      <c r="I1350" s="103" t="s">
        <v>3197</v>
      </c>
      <c r="J1350" s="104"/>
      <c r="K1350" s="104"/>
      <c r="L1350" s="104"/>
      <c r="M1350" s="103" t="s">
        <v>10567</v>
      </c>
      <c r="N1350" s="103" t="s">
        <v>10568</v>
      </c>
      <c r="O1350" s="103" t="s">
        <v>10483</v>
      </c>
      <c r="P1350" s="103" t="s">
        <v>4794</v>
      </c>
      <c r="S1350" s="103" t="s">
        <v>10506</v>
      </c>
      <c r="T1350" s="103" t="s">
        <v>3095</v>
      </c>
      <c r="U1350" s="104">
        <v>45822.69017361111</v>
      </c>
    </row>
    <row r="1351" spans="1:21" x14ac:dyDescent="0.25">
      <c r="A1351" s="103" t="s">
        <v>2836</v>
      </c>
      <c r="B1351" s="103" t="s">
        <v>13826</v>
      </c>
      <c r="C1351" s="103" t="s">
        <v>13827</v>
      </c>
      <c r="I1351" s="103" t="s">
        <v>3197</v>
      </c>
      <c r="J1351" s="104"/>
      <c r="K1351" s="104"/>
      <c r="L1351" s="104"/>
      <c r="M1351" s="103" t="s">
        <v>3877</v>
      </c>
      <c r="N1351" s="103" t="s">
        <v>3877</v>
      </c>
      <c r="O1351" s="103" t="s">
        <v>5389</v>
      </c>
      <c r="P1351" s="103" t="s">
        <v>3050</v>
      </c>
      <c r="R1351" s="103" t="s">
        <v>13828</v>
      </c>
      <c r="S1351" s="103" t="s">
        <v>10467</v>
      </c>
      <c r="T1351" s="103" t="s">
        <v>3095</v>
      </c>
      <c r="U1351" s="104">
        <v>45822.690185185187</v>
      </c>
    </row>
    <row r="1352" spans="1:21" x14ac:dyDescent="0.25">
      <c r="A1352" s="103" t="s">
        <v>2838</v>
      </c>
      <c r="B1352" s="103" t="s">
        <v>13829</v>
      </c>
      <c r="C1352" s="103" t="s">
        <v>13830</v>
      </c>
      <c r="E1352" s="103" t="s">
        <v>13831</v>
      </c>
      <c r="F1352" s="103" t="s">
        <v>13832</v>
      </c>
      <c r="G1352" s="104">
        <v>28503.958333333332</v>
      </c>
      <c r="H1352" s="103" t="s">
        <v>10480</v>
      </c>
      <c r="I1352" s="103" t="s">
        <v>3197</v>
      </c>
      <c r="J1352" s="104"/>
      <c r="K1352" s="104"/>
      <c r="L1352" s="104"/>
      <c r="M1352" s="103" t="s">
        <v>10563</v>
      </c>
      <c r="N1352" s="103" t="s">
        <v>10505</v>
      </c>
      <c r="O1352" s="103" t="s">
        <v>5389</v>
      </c>
      <c r="P1352" s="103" t="s">
        <v>4794</v>
      </c>
      <c r="S1352" s="103" t="s">
        <v>11613</v>
      </c>
      <c r="T1352" s="103" t="s">
        <v>10476</v>
      </c>
      <c r="U1352" s="104">
        <v>45822.690185185187</v>
      </c>
    </row>
    <row r="1353" spans="1:21" x14ac:dyDescent="0.25">
      <c r="A1353" s="103" t="s">
        <v>2840</v>
      </c>
      <c r="B1353" s="103" t="s">
        <v>13833</v>
      </c>
      <c r="C1353" s="103" t="s">
        <v>13834</v>
      </c>
      <c r="I1353" s="103" t="s">
        <v>3197</v>
      </c>
      <c r="J1353" s="104"/>
      <c r="K1353" s="104"/>
      <c r="L1353" s="104"/>
      <c r="O1353" s="103" t="s">
        <v>5389</v>
      </c>
      <c r="P1353" s="103" t="s">
        <v>3060</v>
      </c>
      <c r="S1353" s="103" t="s">
        <v>10512</v>
      </c>
      <c r="T1353" s="103" t="s">
        <v>3095</v>
      </c>
      <c r="U1353" s="104">
        <v>45822.690196759257</v>
      </c>
    </row>
    <row r="1354" spans="1:21" x14ac:dyDescent="0.25">
      <c r="A1354" s="103" t="s">
        <v>2842</v>
      </c>
      <c r="B1354" s="103" t="s">
        <v>13835</v>
      </c>
      <c r="C1354" s="103" t="s">
        <v>13836</v>
      </c>
      <c r="F1354" s="103" t="s">
        <v>13837</v>
      </c>
      <c r="G1354" s="104">
        <v>31860.958333333332</v>
      </c>
      <c r="I1354" s="103" t="s">
        <v>3197</v>
      </c>
      <c r="J1354" s="104"/>
      <c r="K1354" s="104"/>
      <c r="L1354" s="104"/>
      <c r="O1354" s="103" t="s">
        <v>5389</v>
      </c>
      <c r="P1354" s="103" t="s">
        <v>3197</v>
      </c>
      <c r="S1354" s="103" t="s">
        <v>10488</v>
      </c>
      <c r="T1354" s="103" t="s">
        <v>3095</v>
      </c>
      <c r="U1354" s="104">
        <v>45822.690196759257</v>
      </c>
    </row>
    <row r="1355" spans="1:21" x14ac:dyDescent="0.25">
      <c r="A1355" s="103" t="s">
        <v>2844</v>
      </c>
      <c r="B1355" s="103" t="s">
        <v>13838</v>
      </c>
      <c r="C1355" s="103" t="s">
        <v>13839</v>
      </c>
      <c r="F1355" s="103" t="s">
        <v>13840</v>
      </c>
      <c r="G1355" s="104">
        <v>31686.916666666668</v>
      </c>
      <c r="I1355" s="103" t="s">
        <v>3197</v>
      </c>
      <c r="J1355" s="104"/>
      <c r="K1355" s="104"/>
      <c r="L1355" s="104"/>
      <c r="M1355" s="103" t="s">
        <v>10567</v>
      </c>
      <c r="N1355" s="103" t="s">
        <v>10568</v>
      </c>
      <c r="O1355" s="103" t="s">
        <v>5389</v>
      </c>
      <c r="P1355" s="103" t="s">
        <v>3197</v>
      </c>
      <c r="S1355" s="103" t="s">
        <v>11447</v>
      </c>
      <c r="T1355" s="103" t="s">
        <v>3095</v>
      </c>
      <c r="U1355" s="104">
        <v>45822.690196759257</v>
      </c>
    </row>
    <row r="1356" spans="1:21" x14ac:dyDescent="0.25">
      <c r="A1356" s="103" t="s">
        <v>2846</v>
      </c>
      <c r="B1356" s="103" t="s">
        <v>13841</v>
      </c>
      <c r="C1356" s="103" t="s">
        <v>13842</v>
      </c>
      <c r="I1356" s="103" t="s">
        <v>3197</v>
      </c>
      <c r="J1356" s="104"/>
      <c r="K1356" s="104"/>
      <c r="L1356" s="104"/>
      <c r="M1356" s="103" t="s">
        <v>3082</v>
      </c>
      <c r="N1356" s="103" t="s">
        <v>3082</v>
      </c>
      <c r="O1356" s="103" t="s">
        <v>10483</v>
      </c>
      <c r="P1356" s="103" t="s">
        <v>4794</v>
      </c>
      <c r="S1356" s="103" t="s">
        <v>10724</v>
      </c>
      <c r="T1356" s="103" t="s">
        <v>3095</v>
      </c>
      <c r="U1356" s="104">
        <v>45822.690208333333</v>
      </c>
    </row>
    <row r="1357" spans="1:21" x14ac:dyDescent="0.25">
      <c r="A1357" s="103" t="s">
        <v>2848</v>
      </c>
      <c r="B1357" s="103" t="s">
        <v>13843</v>
      </c>
      <c r="C1357" s="103" t="s">
        <v>13844</v>
      </c>
      <c r="I1357" s="103" t="s">
        <v>3197</v>
      </c>
      <c r="J1357" s="104"/>
      <c r="K1357" s="104"/>
      <c r="L1357" s="104"/>
      <c r="M1357" s="103" t="s">
        <v>3059</v>
      </c>
      <c r="N1357" s="103" t="s">
        <v>3059</v>
      </c>
      <c r="O1357" s="103" t="s">
        <v>5389</v>
      </c>
      <c r="P1357" s="103" t="s">
        <v>3050</v>
      </c>
      <c r="Q1357" s="103" t="s">
        <v>13845</v>
      </c>
      <c r="S1357" s="103" t="s">
        <v>10488</v>
      </c>
      <c r="T1357" s="103" t="s">
        <v>3095</v>
      </c>
      <c r="U1357" s="104">
        <v>45822.690208333333</v>
      </c>
    </row>
    <row r="1358" spans="1:21" x14ac:dyDescent="0.25">
      <c r="A1358" s="103" t="s">
        <v>2850</v>
      </c>
      <c r="B1358" s="103" t="s">
        <v>13846</v>
      </c>
      <c r="C1358" s="103" t="s">
        <v>13847</v>
      </c>
      <c r="I1358" s="103" t="s">
        <v>3197</v>
      </c>
      <c r="J1358" s="104"/>
      <c r="K1358" s="104"/>
      <c r="L1358" s="104"/>
      <c r="O1358" s="103" t="s">
        <v>5389</v>
      </c>
      <c r="P1358" s="103" t="s">
        <v>3060</v>
      </c>
      <c r="S1358" s="103" t="s">
        <v>11041</v>
      </c>
      <c r="T1358" s="103" t="s">
        <v>3095</v>
      </c>
      <c r="U1358" s="104">
        <v>45822.69021990741</v>
      </c>
    </row>
    <row r="1359" spans="1:21" x14ac:dyDescent="0.25">
      <c r="A1359" s="103" t="s">
        <v>2852</v>
      </c>
      <c r="B1359" s="103" t="s">
        <v>13848</v>
      </c>
      <c r="C1359" s="103" t="s">
        <v>13849</v>
      </c>
      <c r="I1359" s="103" t="s">
        <v>3197</v>
      </c>
      <c r="J1359" s="104"/>
      <c r="K1359" s="104"/>
      <c r="L1359" s="104"/>
      <c r="O1359" s="103" t="s">
        <v>5389</v>
      </c>
      <c r="P1359" s="103" t="s">
        <v>3060</v>
      </c>
      <c r="S1359" s="103" t="s">
        <v>10488</v>
      </c>
      <c r="T1359" s="103" t="s">
        <v>3095</v>
      </c>
      <c r="U1359" s="104">
        <v>45822.69023148148</v>
      </c>
    </row>
    <row r="1360" spans="1:21" x14ac:dyDescent="0.25">
      <c r="A1360" s="103" t="s">
        <v>2854</v>
      </c>
      <c r="B1360" s="103" t="s">
        <v>13850</v>
      </c>
      <c r="C1360" s="103" t="s">
        <v>13851</v>
      </c>
      <c r="F1360" s="103" t="s">
        <v>13852</v>
      </c>
      <c r="G1360" s="104">
        <v>34865.916666666664</v>
      </c>
      <c r="I1360" s="103" t="s">
        <v>3197</v>
      </c>
      <c r="J1360" s="104"/>
      <c r="K1360" s="104"/>
      <c r="L1360" s="104"/>
      <c r="M1360" s="103" t="s">
        <v>10481</v>
      </c>
      <c r="N1360" s="103" t="s">
        <v>10482</v>
      </c>
      <c r="O1360" s="103" t="s">
        <v>10483</v>
      </c>
      <c r="P1360" s="103" t="s">
        <v>3197</v>
      </c>
      <c r="S1360" s="103" t="s">
        <v>10457</v>
      </c>
      <c r="T1360" s="103" t="s">
        <v>3095</v>
      </c>
      <c r="U1360" s="104">
        <v>45822.69023148148</v>
      </c>
    </row>
    <row r="1361" spans="1:21" x14ac:dyDescent="0.25">
      <c r="A1361" s="103" t="s">
        <v>2856</v>
      </c>
      <c r="B1361" s="103" t="s">
        <v>13853</v>
      </c>
      <c r="C1361" s="103" t="s">
        <v>13854</v>
      </c>
      <c r="I1361" s="103" t="s">
        <v>3197</v>
      </c>
      <c r="J1361" s="104"/>
      <c r="K1361" s="104"/>
      <c r="L1361" s="104"/>
      <c r="O1361" s="103" t="s">
        <v>5389</v>
      </c>
      <c r="P1361" s="103" t="s">
        <v>3060</v>
      </c>
      <c r="S1361" s="103" t="s">
        <v>10475</v>
      </c>
      <c r="T1361" s="103" t="s">
        <v>3095</v>
      </c>
      <c r="U1361" s="104">
        <v>45822.69023148148</v>
      </c>
    </row>
    <row r="1362" spans="1:21" x14ac:dyDescent="0.25">
      <c r="A1362" s="103" t="s">
        <v>2858</v>
      </c>
      <c r="B1362" s="103" t="s">
        <v>13855</v>
      </c>
      <c r="C1362" s="103" t="s">
        <v>13856</v>
      </c>
      <c r="I1362" s="103" t="s">
        <v>3197</v>
      </c>
      <c r="J1362" s="104"/>
      <c r="K1362" s="104"/>
      <c r="L1362" s="104"/>
      <c r="M1362" s="103" t="s">
        <v>10567</v>
      </c>
      <c r="N1362" s="103" t="s">
        <v>10568</v>
      </c>
      <c r="O1362" s="103" t="s">
        <v>5389</v>
      </c>
      <c r="P1362" s="103" t="s">
        <v>4794</v>
      </c>
      <c r="S1362" s="103" t="s">
        <v>10724</v>
      </c>
      <c r="T1362" s="103" t="s">
        <v>3095</v>
      </c>
      <c r="U1362" s="104">
        <v>45822.690243055556</v>
      </c>
    </row>
    <row r="1363" spans="1:21" x14ac:dyDescent="0.25">
      <c r="A1363" s="103" t="s">
        <v>2862</v>
      </c>
      <c r="B1363" s="103" t="s">
        <v>13857</v>
      </c>
      <c r="C1363" s="103" t="s">
        <v>13858</v>
      </c>
      <c r="I1363" s="103" t="s">
        <v>3197</v>
      </c>
      <c r="J1363" s="104"/>
      <c r="K1363" s="104"/>
      <c r="L1363" s="104"/>
      <c r="M1363" s="103" t="s">
        <v>3175</v>
      </c>
      <c r="N1363" s="103" t="s">
        <v>3082</v>
      </c>
      <c r="O1363" s="103" t="s">
        <v>5389</v>
      </c>
      <c r="P1363" s="103" t="s">
        <v>3050</v>
      </c>
      <c r="R1363" s="103" t="s">
        <v>13828</v>
      </c>
      <c r="S1363" s="103" t="s">
        <v>10467</v>
      </c>
      <c r="T1363" s="103" t="s">
        <v>3095</v>
      </c>
      <c r="U1363" s="104">
        <v>45822.690254629626</v>
      </c>
    </row>
    <row r="1364" spans="1:21" x14ac:dyDescent="0.25">
      <c r="A1364" s="103" t="s">
        <v>2864</v>
      </c>
      <c r="B1364" s="103" t="s">
        <v>13859</v>
      </c>
      <c r="C1364" s="103" t="s">
        <v>13860</v>
      </c>
      <c r="F1364" s="103" t="s">
        <v>13861</v>
      </c>
      <c r="G1364" s="104">
        <v>33189.958333333336</v>
      </c>
      <c r="I1364" s="103" t="s">
        <v>3197</v>
      </c>
      <c r="J1364" s="104"/>
      <c r="K1364" s="104"/>
      <c r="L1364" s="104"/>
      <c r="O1364" s="103" t="s">
        <v>5389</v>
      </c>
      <c r="P1364" s="103" t="s">
        <v>3197</v>
      </c>
      <c r="S1364" s="103" t="s">
        <v>10488</v>
      </c>
      <c r="T1364" s="103" t="s">
        <v>3095</v>
      </c>
      <c r="U1364" s="104">
        <v>45822.690254629626</v>
      </c>
    </row>
    <row r="1365" spans="1:21" x14ac:dyDescent="0.25">
      <c r="A1365" s="103" t="s">
        <v>2866</v>
      </c>
      <c r="B1365" s="103" t="s">
        <v>13862</v>
      </c>
      <c r="C1365" s="103" t="s">
        <v>13863</v>
      </c>
      <c r="F1365" s="103" t="s">
        <v>13864</v>
      </c>
      <c r="G1365" s="104">
        <v>32360.916666666668</v>
      </c>
      <c r="I1365" s="103" t="s">
        <v>3197</v>
      </c>
      <c r="J1365" s="104"/>
      <c r="K1365" s="104"/>
      <c r="L1365" s="104"/>
      <c r="O1365" s="103" t="s">
        <v>5389</v>
      </c>
      <c r="P1365" s="103" t="s">
        <v>3197</v>
      </c>
      <c r="S1365" s="103" t="s">
        <v>10724</v>
      </c>
      <c r="T1365" s="103" t="s">
        <v>3095</v>
      </c>
      <c r="U1365" s="104">
        <v>45822.690266203703</v>
      </c>
    </row>
    <row r="1366" spans="1:21" x14ac:dyDescent="0.25">
      <c r="A1366" s="103" t="s">
        <v>2868</v>
      </c>
      <c r="B1366" s="103" t="s">
        <v>13865</v>
      </c>
      <c r="C1366" s="103" t="s">
        <v>13866</v>
      </c>
      <c r="F1366" s="103" t="s">
        <v>13867</v>
      </c>
      <c r="G1366" s="104">
        <v>30666.958333333332</v>
      </c>
      <c r="I1366" s="103" t="s">
        <v>3197</v>
      </c>
      <c r="J1366" s="104"/>
      <c r="K1366" s="104"/>
      <c r="L1366" s="104"/>
      <c r="M1366" s="103" t="s">
        <v>10567</v>
      </c>
      <c r="N1366" s="103" t="s">
        <v>10568</v>
      </c>
      <c r="O1366" s="103" t="s">
        <v>10483</v>
      </c>
      <c r="P1366" s="103" t="s">
        <v>4794</v>
      </c>
      <c r="S1366" s="103" t="s">
        <v>10457</v>
      </c>
      <c r="T1366" s="103" t="s">
        <v>10500</v>
      </c>
      <c r="U1366" s="104">
        <v>45822.690266203703</v>
      </c>
    </row>
    <row r="1367" spans="1:21" x14ac:dyDescent="0.25">
      <c r="A1367" s="103" t="s">
        <v>2870</v>
      </c>
      <c r="B1367" s="103" t="s">
        <v>13868</v>
      </c>
      <c r="C1367" s="103" t="s">
        <v>13869</v>
      </c>
      <c r="D1367" s="103" t="s">
        <v>13870</v>
      </c>
      <c r="E1367" s="103" t="s">
        <v>13871</v>
      </c>
      <c r="I1367" s="103" t="s">
        <v>3197</v>
      </c>
      <c r="J1367" s="104"/>
      <c r="K1367" s="104"/>
      <c r="L1367" s="104"/>
      <c r="O1367" s="103" t="s">
        <v>5389</v>
      </c>
      <c r="P1367" s="103" t="s">
        <v>3050</v>
      </c>
      <c r="Q1367" s="103" t="s">
        <v>13845</v>
      </c>
      <c r="S1367" s="103" t="s">
        <v>10512</v>
      </c>
      <c r="T1367" s="103" t="s">
        <v>3095</v>
      </c>
      <c r="U1367" s="104">
        <v>45822.69027777778</v>
      </c>
    </row>
    <row r="1368" spans="1:21" x14ac:dyDescent="0.25">
      <c r="A1368" s="103" t="s">
        <v>2872</v>
      </c>
      <c r="B1368" s="103" t="s">
        <v>13872</v>
      </c>
      <c r="C1368" s="103" t="s">
        <v>13873</v>
      </c>
      <c r="I1368" s="103" t="s">
        <v>3197</v>
      </c>
      <c r="J1368" s="104"/>
      <c r="K1368" s="104"/>
      <c r="L1368" s="104"/>
      <c r="O1368" s="103" t="s">
        <v>5389</v>
      </c>
      <c r="P1368" s="103" t="s">
        <v>3060</v>
      </c>
      <c r="S1368" s="103" t="s">
        <v>10488</v>
      </c>
      <c r="T1368" s="103" t="s">
        <v>3095</v>
      </c>
      <c r="U1368" s="104">
        <v>45822.69027777778</v>
      </c>
    </row>
    <row r="1369" spans="1:21" x14ac:dyDescent="0.25">
      <c r="A1369" s="103" t="s">
        <v>2874</v>
      </c>
      <c r="B1369" s="103" t="s">
        <v>13874</v>
      </c>
      <c r="C1369" s="103" t="s">
        <v>13875</v>
      </c>
      <c r="D1369" s="103" t="s">
        <v>13876</v>
      </c>
      <c r="E1369" s="103" t="s">
        <v>13877</v>
      </c>
      <c r="F1369" s="103" t="s">
        <v>13878</v>
      </c>
      <c r="G1369" s="104">
        <v>28616.916666666668</v>
      </c>
      <c r="H1369" s="103" t="s">
        <v>10480</v>
      </c>
      <c r="I1369" s="103" t="s">
        <v>3197</v>
      </c>
      <c r="J1369" s="104"/>
      <c r="K1369" s="104"/>
      <c r="L1369" s="104">
        <v>45722.958333333336</v>
      </c>
      <c r="M1369" s="103" t="s">
        <v>10567</v>
      </c>
      <c r="N1369" s="103" t="s">
        <v>10568</v>
      </c>
      <c r="O1369" s="103" t="s">
        <v>10483</v>
      </c>
      <c r="P1369" s="103" t="s">
        <v>3197</v>
      </c>
      <c r="S1369" s="103" t="s">
        <v>10724</v>
      </c>
      <c r="T1369" s="103" t="s">
        <v>3095</v>
      </c>
      <c r="U1369" s="104">
        <v>45822.690289351849</v>
      </c>
    </row>
    <row r="1370" spans="1:21" x14ac:dyDescent="0.25">
      <c r="A1370" s="103" t="s">
        <v>2876</v>
      </c>
      <c r="B1370" s="103" t="s">
        <v>13879</v>
      </c>
      <c r="C1370" s="103" t="s">
        <v>13880</v>
      </c>
      <c r="I1370" s="103" t="s">
        <v>3197</v>
      </c>
      <c r="J1370" s="104"/>
      <c r="K1370" s="104"/>
      <c r="L1370" s="104"/>
      <c r="O1370" s="103" t="s">
        <v>5389</v>
      </c>
      <c r="P1370" s="103" t="s">
        <v>3060</v>
      </c>
      <c r="S1370" s="103" t="s">
        <v>10512</v>
      </c>
      <c r="T1370" s="103" t="s">
        <v>3095</v>
      </c>
      <c r="U1370" s="104">
        <v>45822.690289351849</v>
      </c>
    </row>
    <row r="1371" spans="1:21" x14ac:dyDescent="0.25">
      <c r="A1371" s="103" t="s">
        <v>2878</v>
      </c>
      <c r="B1371" s="103" t="s">
        <v>13881</v>
      </c>
      <c r="C1371" s="103" t="s">
        <v>13882</v>
      </c>
      <c r="E1371" s="103" t="s">
        <v>13883</v>
      </c>
      <c r="F1371" s="103" t="s">
        <v>13884</v>
      </c>
      <c r="G1371" s="104">
        <v>31155.916666666668</v>
      </c>
      <c r="I1371" s="103" t="s">
        <v>3197</v>
      </c>
      <c r="J1371" s="104"/>
      <c r="K1371" s="104"/>
      <c r="L1371" s="104"/>
      <c r="M1371" s="103" t="s">
        <v>10590</v>
      </c>
      <c r="N1371" s="103" t="s">
        <v>10568</v>
      </c>
      <c r="O1371" s="103" t="s">
        <v>10483</v>
      </c>
      <c r="P1371" s="103" t="s">
        <v>3197</v>
      </c>
      <c r="S1371" s="103" t="s">
        <v>10535</v>
      </c>
      <c r="T1371" s="103" t="s">
        <v>3095</v>
      </c>
      <c r="U1371" s="104">
        <v>45822.690300925926</v>
      </c>
    </row>
    <row r="1372" spans="1:21" x14ac:dyDescent="0.25">
      <c r="A1372" s="103" t="s">
        <v>2880</v>
      </c>
      <c r="B1372" s="103" t="s">
        <v>13885</v>
      </c>
      <c r="C1372" s="103" t="s">
        <v>13886</v>
      </c>
      <c r="F1372" s="103" t="s">
        <v>13887</v>
      </c>
      <c r="G1372" s="104">
        <v>32434.916666666668</v>
      </c>
      <c r="I1372" s="103" t="s">
        <v>3197</v>
      </c>
      <c r="J1372" s="104"/>
      <c r="K1372" s="104"/>
      <c r="L1372" s="104"/>
      <c r="M1372" s="103" t="s">
        <v>10567</v>
      </c>
      <c r="N1372" s="103" t="s">
        <v>10568</v>
      </c>
      <c r="O1372" s="103" t="s">
        <v>10483</v>
      </c>
      <c r="P1372" s="103" t="s">
        <v>4794</v>
      </c>
      <c r="S1372" s="103" t="s">
        <v>11041</v>
      </c>
      <c r="T1372" s="103" t="s">
        <v>3095</v>
      </c>
      <c r="U1372" s="104">
        <v>45822.690300925926</v>
      </c>
    </row>
    <row r="1373" spans="1:21" x14ac:dyDescent="0.25">
      <c r="A1373" s="103" t="s">
        <v>2882</v>
      </c>
      <c r="B1373" s="103" t="s">
        <v>13888</v>
      </c>
      <c r="C1373" s="103" t="s">
        <v>13889</v>
      </c>
      <c r="I1373" s="103" t="s">
        <v>3197</v>
      </c>
      <c r="J1373" s="104"/>
      <c r="K1373" s="104"/>
      <c r="L1373" s="104"/>
      <c r="M1373" s="103" t="s">
        <v>3082</v>
      </c>
      <c r="N1373" s="103" t="s">
        <v>3082</v>
      </c>
      <c r="O1373" s="103" t="s">
        <v>5389</v>
      </c>
      <c r="P1373" s="103" t="s">
        <v>3060</v>
      </c>
      <c r="S1373" s="103" t="s">
        <v>10488</v>
      </c>
      <c r="T1373" s="103" t="s">
        <v>3095</v>
      </c>
      <c r="U1373" s="104">
        <v>45822.690312500003</v>
      </c>
    </row>
    <row r="1374" spans="1:21" x14ac:dyDescent="0.25">
      <c r="A1374" s="103" t="s">
        <v>2884</v>
      </c>
      <c r="B1374" s="103" t="s">
        <v>13890</v>
      </c>
      <c r="C1374" s="103" t="s">
        <v>13891</v>
      </c>
      <c r="I1374" s="103" t="s">
        <v>3197</v>
      </c>
      <c r="J1374" s="104"/>
      <c r="K1374" s="104"/>
      <c r="L1374" s="104"/>
      <c r="O1374" s="103" t="s">
        <v>5389</v>
      </c>
      <c r="P1374" s="103" t="s">
        <v>3060</v>
      </c>
      <c r="S1374" s="103" t="s">
        <v>10724</v>
      </c>
      <c r="T1374" s="103" t="s">
        <v>3095</v>
      </c>
      <c r="U1374" s="104">
        <v>45822.690324074072</v>
      </c>
    </row>
    <row r="1375" spans="1:21" x14ac:dyDescent="0.25">
      <c r="A1375" s="103" t="s">
        <v>2886</v>
      </c>
      <c r="B1375" s="103" t="s">
        <v>13892</v>
      </c>
      <c r="C1375" s="103" t="s">
        <v>13893</v>
      </c>
      <c r="I1375" s="103" t="s">
        <v>3197</v>
      </c>
      <c r="J1375" s="104"/>
      <c r="K1375" s="104"/>
      <c r="L1375" s="104"/>
      <c r="O1375" s="103" t="s">
        <v>5389</v>
      </c>
      <c r="P1375" s="103" t="s">
        <v>4794</v>
      </c>
      <c r="S1375" s="103" t="s">
        <v>10488</v>
      </c>
      <c r="T1375" s="103" t="s">
        <v>3095</v>
      </c>
      <c r="U1375" s="104">
        <v>45822.690312500003</v>
      </c>
    </row>
    <row r="1376" spans="1:21" x14ac:dyDescent="0.25">
      <c r="A1376" s="103" t="s">
        <v>2888</v>
      </c>
      <c r="B1376" s="103" t="s">
        <v>13894</v>
      </c>
      <c r="C1376" s="103" t="s">
        <v>13895</v>
      </c>
      <c r="D1376" s="103" t="s">
        <v>13896</v>
      </c>
      <c r="E1376" s="103" t="s">
        <v>13897</v>
      </c>
      <c r="F1376" s="103" t="s">
        <v>13898</v>
      </c>
      <c r="G1376" s="104">
        <v>35931.916666666664</v>
      </c>
      <c r="I1376" s="103" t="s">
        <v>3197</v>
      </c>
      <c r="J1376" s="104">
        <v>45789.916666666664</v>
      </c>
      <c r="K1376" s="104"/>
      <c r="L1376" s="104"/>
      <c r="M1376" s="103" t="s">
        <v>3082</v>
      </c>
      <c r="N1376" s="103" t="s">
        <v>3082</v>
      </c>
      <c r="O1376" s="103" t="s">
        <v>5389</v>
      </c>
      <c r="P1376" s="103" t="s">
        <v>3197</v>
      </c>
      <c r="R1376" s="103" t="s">
        <v>6122</v>
      </c>
      <c r="S1376" s="103" t="s">
        <v>10512</v>
      </c>
      <c r="T1376" s="103" t="s">
        <v>3095</v>
      </c>
      <c r="U1376" s="104">
        <v>45822.690324074072</v>
      </c>
    </row>
    <row r="1377" spans="1:21" x14ac:dyDescent="0.25">
      <c r="A1377" s="103" t="s">
        <v>2890</v>
      </c>
      <c r="B1377" s="103" t="s">
        <v>13899</v>
      </c>
      <c r="C1377" s="103" t="s">
        <v>13900</v>
      </c>
      <c r="D1377" s="103" t="s">
        <v>13901</v>
      </c>
      <c r="E1377" s="103" t="s">
        <v>13902</v>
      </c>
      <c r="F1377" s="103" t="s">
        <v>13903</v>
      </c>
      <c r="G1377" s="104">
        <v>32450.958333333332</v>
      </c>
      <c r="H1377" s="103" t="s">
        <v>10480</v>
      </c>
      <c r="I1377" s="103" t="s">
        <v>3197</v>
      </c>
      <c r="J1377" s="104"/>
      <c r="K1377" s="104"/>
      <c r="L1377" s="104"/>
      <c r="M1377" s="103" t="s">
        <v>10504</v>
      </c>
      <c r="N1377" s="103" t="s">
        <v>10482</v>
      </c>
      <c r="O1377" s="103" t="s">
        <v>5389</v>
      </c>
      <c r="P1377" s="103" t="s">
        <v>4794</v>
      </c>
      <c r="S1377" s="103" t="s">
        <v>10467</v>
      </c>
      <c r="T1377" s="103" t="s">
        <v>10484</v>
      </c>
      <c r="U1377" s="104">
        <v>45822.690324074072</v>
      </c>
    </row>
    <row r="1378" spans="1:21" x14ac:dyDescent="0.25">
      <c r="A1378" s="103" t="s">
        <v>2892</v>
      </c>
      <c r="B1378" s="103" t="s">
        <v>13904</v>
      </c>
      <c r="C1378" s="103" t="s">
        <v>13905</v>
      </c>
      <c r="F1378" s="103" t="s">
        <v>13906</v>
      </c>
      <c r="G1378" s="104">
        <v>31792.958333333332</v>
      </c>
      <c r="I1378" s="103" t="s">
        <v>3197</v>
      </c>
      <c r="J1378" s="104"/>
      <c r="K1378" s="104"/>
      <c r="L1378" s="104"/>
      <c r="M1378" s="103" t="s">
        <v>3059</v>
      </c>
      <c r="N1378" s="103" t="s">
        <v>11099</v>
      </c>
      <c r="O1378" s="103" t="s">
        <v>10483</v>
      </c>
      <c r="P1378" s="103" t="s">
        <v>3197</v>
      </c>
      <c r="S1378" s="103" t="s">
        <v>10467</v>
      </c>
      <c r="T1378" s="103" t="s">
        <v>3095</v>
      </c>
      <c r="U1378" s="104">
        <v>45822.690335648149</v>
      </c>
    </row>
    <row r="1379" spans="1:21" x14ac:dyDescent="0.25">
      <c r="A1379" s="103" t="s">
        <v>2896</v>
      </c>
      <c r="B1379" s="103" t="s">
        <v>13907</v>
      </c>
      <c r="C1379" s="103" t="s">
        <v>13908</v>
      </c>
      <c r="I1379" s="103" t="s">
        <v>3197</v>
      </c>
      <c r="J1379" s="104"/>
      <c r="K1379" s="104"/>
      <c r="L1379" s="104"/>
      <c r="O1379" s="103" t="s">
        <v>5389</v>
      </c>
      <c r="P1379" s="103" t="s">
        <v>3050</v>
      </c>
      <c r="Q1379" s="103" t="s">
        <v>13909</v>
      </c>
      <c r="S1379" s="103" t="s">
        <v>10512</v>
      </c>
      <c r="T1379" s="103" t="s">
        <v>3095</v>
      </c>
      <c r="U1379" s="104">
        <v>45822.690335648149</v>
      </c>
    </row>
    <row r="1380" spans="1:21" x14ac:dyDescent="0.25">
      <c r="A1380" s="103" t="s">
        <v>2898</v>
      </c>
      <c r="B1380" s="103" t="s">
        <v>13910</v>
      </c>
      <c r="C1380" s="103" t="s">
        <v>13911</v>
      </c>
      <c r="F1380" s="103" t="s">
        <v>13912</v>
      </c>
      <c r="G1380" s="104">
        <v>33633.958333333336</v>
      </c>
      <c r="I1380" s="103" t="s">
        <v>3197</v>
      </c>
      <c r="J1380" s="104"/>
      <c r="K1380" s="104"/>
      <c r="L1380" s="104"/>
      <c r="M1380" s="103" t="s">
        <v>10567</v>
      </c>
      <c r="N1380" s="103" t="s">
        <v>10568</v>
      </c>
      <c r="O1380" s="103" t="s">
        <v>5389</v>
      </c>
      <c r="P1380" s="103" t="s">
        <v>3197</v>
      </c>
      <c r="S1380" s="103" t="s">
        <v>11081</v>
      </c>
      <c r="T1380" s="103" t="s">
        <v>3095</v>
      </c>
      <c r="U1380" s="104">
        <v>45822.690347222226</v>
      </c>
    </row>
    <row r="1381" spans="1:21" x14ac:dyDescent="0.25">
      <c r="A1381" s="103" t="s">
        <v>2900</v>
      </c>
      <c r="B1381" s="103" t="s">
        <v>13913</v>
      </c>
      <c r="C1381" s="103" t="s">
        <v>13914</v>
      </c>
      <c r="E1381" s="103" t="s">
        <v>13915</v>
      </c>
      <c r="F1381" s="103" t="s">
        <v>13916</v>
      </c>
      <c r="G1381" s="104">
        <v>33039.916666666664</v>
      </c>
      <c r="H1381" s="103" t="s">
        <v>10466</v>
      </c>
      <c r="I1381" s="103" t="s">
        <v>3197</v>
      </c>
      <c r="J1381" s="104"/>
      <c r="K1381" s="104"/>
      <c r="L1381" s="104">
        <v>45798.916666666664</v>
      </c>
      <c r="M1381" s="103" t="s">
        <v>10590</v>
      </c>
      <c r="N1381" s="103" t="s">
        <v>10568</v>
      </c>
      <c r="O1381" s="103" t="s">
        <v>10483</v>
      </c>
      <c r="P1381" s="103" t="s">
        <v>4794</v>
      </c>
      <c r="Q1381" s="103" t="s">
        <v>13917</v>
      </c>
      <c r="S1381" s="103" t="s">
        <v>10467</v>
      </c>
      <c r="T1381" s="103" t="s">
        <v>10556</v>
      </c>
      <c r="U1381" s="104">
        <v>45822.690358796295</v>
      </c>
    </row>
    <row r="1382" spans="1:21" x14ac:dyDescent="0.25">
      <c r="A1382" s="103" t="s">
        <v>2902</v>
      </c>
      <c r="B1382" s="103" t="s">
        <v>13918</v>
      </c>
      <c r="C1382" s="103" t="s">
        <v>13919</v>
      </c>
      <c r="I1382" s="103" t="s">
        <v>3197</v>
      </c>
      <c r="J1382" s="104"/>
      <c r="K1382" s="104"/>
      <c r="L1382" s="104"/>
      <c r="O1382" s="103" t="s">
        <v>5389</v>
      </c>
      <c r="P1382" s="103" t="s">
        <v>3050</v>
      </c>
      <c r="Q1382" s="103" t="s">
        <v>13920</v>
      </c>
      <c r="S1382" s="103" t="s">
        <v>10488</v>
      </c>
      <c r="T1382" s="103" t="s">
        <v>3095</v>
      </c>
      <c r="U1382" s="104">
        <v>45822.690347222226</v>
      </c>
    </row>
    <row r="1383" spans="1:21" x14ac:dyDescent="0.25">
      <c r="A1383" s="103" t="s">
        <v>2904</v>
      </c>
      <c r="B1383" s="103" t="s">
        <v>13921</v>
      </c>
      <c r="C1383" s="103" t="s">
        <v>13922</v>
      </c>
      <c r="F1383" s="103" t="s">
        <v>13923</v>
      </c>
      <c r="G1383" s="104">
        <v>33234.958333333336</v>
      </c>
      <c r="I1383" s="103" t="s">
        <v>3197</v>
      </c>
      <c r="J1383" s="104"/>
      <c r="K1383" s="104"/>
      <c r="L1383" s="104"/>
      <c r="M1383" s="103" t="s">
        <v>10563</v>
      </c>
      <c r="N1383" s="103" t="s">
        <v>10505</v>
      </c>
      <c r="O1383" s="103" t="s">
        <v>10483</v>
      </c>
      <c r="P1383" s="103" t="s">
        <v>4794</v>
      </c>
      <c r="S1383" s="103" t="s">
        <v>10488</v>
      </c>
      <c r="T1383" s="103" t="s">
        <v>3095</v>
      </c>
      <c r="U1383" s="104">
        <v>45822.690358796295</v>
      </c>
    </row>
    <row r="1384" spans="1:21" x14ac:dyDescent="0.25">
      <c r="A1384" s="103" t="s">
        <v>2906</v>
      </c>
      <c r="B1384" s="103" t="s">
        <v>13924</v>
      </c>
      <c r="C1384" s="103" t="s">
        <v>13925</v>
      </c>
      <c r="I1384" s="103" t="s">
        <v>3197</v>
      </c>
      <c r="J1384" s="104"/>
      <c r="K1384" s="104"/>
      <c r="L1384" s="104">
        <v>45814.916666666664</v>
      </c>
      <c r="O1384" s="103" t="s">
        <v>5389</v>
      </c>
      <c r="P1384" s="103" t="s">
        <v>3050</v>
      </c>
      <c r="Q1384" s="103" t="s">
        <v>13926</v>
      </c>
      <c r="S1384" s="103" t="s">
        <v>11041</v>
      </c>
      <c r="T1384" s="103" t="s">
        <v>3095</v>
      </c>
      <c r="U1384" s="104">
        <v>45822.690358796295</v>
      </c>
    </row>
    <row r="1385" spans="1:21" x14ac:dyDescent="0.25">
      <c r="A1385" s="103" t="s">
        <v>2908</v>
      </c>
      <c r="B1385" s="103" t="s">
        <v>13927</v>
      </c>
      <c r="C1385" s="103" t="s">
        <v>13928</v>
      </c>
      <c r="F1385" s="103" t="s">
        <v>13929</v>
      </c>
      <c r="G1385" s="104">
        <v>30653.958333333332</v>
      </c>
      <c r="I1385" s="103" t="s">
        <v>3197</v>
      </c>
      <c r="J1385" s="104"/>
      <c r="K1385" s="104"/>
      <c r="L1385" s="104">
        <v>45805.916666666664</v>
      </c>
      <c r="M1385" s="103" t="s">
        <v>10567</v>
      </c>
      <c r="N1385" s="103" t="s">
        <v>10568</v>
      </c>
      <c r="O1385" s="103" t="s">
        <v>5389</v>
      </c>
      <c r="P1385" s="103" t="s">
        <v>3197</v>
      </c>
      <c r="Q1385" s="103" t="s">
        <v>13930</v>
      </c>
      <c r="S1385" s="103" t="s">
        <v>10724</v>
      </c>
      <c r="T1385" s="103" t="s">
        <v>3095</v>
      </c>
      <c r="U1385" s="104">
        <v>45822.690370370372</v>
      </c>
    </row>
    <row r="1386" spans="1:21" x14ac:dyDescent="0.25">
      <c r="A1386" s="103" t="s">
        <v>2910</v>
      </c>
      <c r="B1386" s="103" t="s">
        <v>13931</v>
      </c>
      <c r="C1386" s="103" t="s">
        <v>13932</v>
      </c>
      <c r="I1386" s="103" t="s">
        <v>3197</v>
      </c>
      <c r="J1386" s="104"/>
      <c r="K1386" s="104"/>
      <c r="L1386" s="104"/>
      <c r="O1386" s="103" t="s">
        <v>5389</v>
      </c>
      <c r="P1386" s="103" t="s">
        <v>3050</v>
      </c>
      <c r="Q1386" s="103" t="s">
        <v>13933</v>
      </c>
      <c r="S1386" s="103" t="s">
        <v>10488</v>
      </c>
      <c r="T1386" s="103" t="s">
        <v>3095</v>
      </c>
      <c r="U1386" s="104">
        <v>45822.690370370372</v>
      </c>
    </row>
    <row r="1387" spans="1:21" x14ac:dyDescent="0.25">
      <c r="A1387" s="103" t="s">
        <v>2912</v>
      </c>
      <c r="B1387" s="103" t="s">
        <v>13934</v>
      </c>
      <c r="C1387" s="103" t="s">
        <v>13935</v>
      </c>
      <c r="I1387" s="103" t="s">
        <v>3197</v>
      </c>
      <c r="J1387" s="104"/>
      <c r="K1387" s="104"/>
      <c r="L1387" s="104"/>
      <c r="M1387" s="103" t="s">
        <v>3082</v>
      </c>
      <c r="N1387" s="103" t="s">
        <v>3082</v>
      </c>
      <c r="O1387" s="103" t="s">
        <v>5389</v>
      </c>
      <c r="P1387" s="103" t="s">
        <v>3050</v>
      </c>
      <c r="Q1387" s="103" t="s">
        <v>13936</v>
      </c>
      <c r="S1387" s="103" t="s">
        <v>10457</v>
      </c>
      <c r="T1387" s="103" t="s">
        <v>3095</v>
      </c>
      <c r="U1387" s="104">
        <v>45822.690370370372</v>
      </c>
    </row>
    <row r="1388" spans="1:21" x14ac:dyDescent="0.25">
      <c r="A1388" s="103" t="s">
        <v>2914</v>
      </c>
      <c r="B1388" s="103" t="s">
        <v>13937</v>
      </c>
      <c r="C1388" s="103" t="s">
        <v>13938</v>
      </c>
      <c r="I1388" s="103" t="s">
        <v>3197</v>
      </c>
      <c r="J1388" s="104"/>
      <c r="K1388" s="104"/>
      <c r="L1388" s="104"/>
      <c r="O1388" s="103" t="s">
        <v>5389</v>
      </c>
      <c r="P1388" s="103" t="s">
        <v>3050</v>
      </c>
      <c r="Q1388" s="103" t="s">
        <v>13939</v>
      </c>
      <c r="S1388" s="103" t="s">
        <v>10724</v>
      </c>
      <c r="T1388" s="103" t="s">
        <v>3095</v>
      </c>
      <c r="U1388" s="104">
        <v>45822.690381944441</v>
      </c>
    </row>
    <row r="1389" spans="1:21" x14ac:dyDescent="0.25">
      <c r="A1389" s="103" t="s">
        <v>2916</v>
      </c>
      <c r="B1389" s="103" t="s">
        <v>13940</v>
      </c>
      <c r="C1389" s="103" t="s">
        <v>13941</v>
      </c>
      <c r="E1389" s="103" t="s">
        <v>13942</v>
      </c>
      <c r="F1389" s="103" t="s">
        <v>13943</v>
      </c>
      <c r="G1389" s="104">
        <v>30088.916666666668</v>
      </c>
      <c r="H1389" s="103" t="s">
        <v>10480</v>
      </c>
      <c r="I1389" s="103" t="s">
        <v>3197</v>
      </c>
      <c r="J1389" s="104"/>
      <c r="K1389" s="104"/>
      <c r="L1389" s="104"/>
      <c r="M1389" s="103" t="s">
        <v>10481</v>
      </c>
      <c r="N1389" s="103" t="s">
        <v>10482</v>
      </c>
      <c r="O1389" s="103" t="s">
        <v>5389</v>
      </c>
      <c r="P1389" s="103" t="s">
        <v>4794</v>
      </c>
      <c r="S1389" s="103" t="s">
        <v>10879</v>
      </c>
      <c r="T1389" s="103" t="s">
        <v>10556</v>
      </c>
      <c r="U1389" s="104">
        <v>45822.690381944441</v>
      </c>
    </row>
    <row r="1390" spans="1:21" x14ac:dyDescent="0.25">
      <c r="A1390" s="103" t="s">
        <v>2918</v>
      </c>
      <c r="B1390" s="103" t="s">
        <v>13944</v>
      </c>
      <c r="C1390" s="103" t="s">
        <v>13945</v>
      </c>
      <c r="I1390" s="103" t="s">
        <v>3197</v>
      </c>
      <c r="J1390" s="104"/>
      <c r="K1390" s="104"/>
      <c r="L1390" s="104"/>
      <c r="O1390" s="103" t="s">
        <v>5389</v>
      </c>
      <c r="P1390" s="103" t="s">
        <v>3050</v>
      </c>
      <c r="Q1390" s="103" t="s">
        <v>13946</v>
      </c>
      <c r="S1390" s="103" t="s">
        <v>10475</v>
      </c>
      <c r="T1390" s="103" t="s">
        <v>3095</v>
      </c>
      <c r="U1390" s="104">
        <v>45822.690381944441</v>
      </c>
    </row>
    <row r="1391" spans="1:21" x14ac:dyDescent="0.25">
      <c r="A1391" s="103" t="s">
        <v>2920</v>
      </c>
      <c r="B1391" s="103" t="s">
        <v>13947</v>
      </c>
      <c r="C1391" s="103" t="s">
        <v>13948</v>
      </c>
      <c r="I1391" s="103" t="s">
        <v>3197</v>
      </c>
      <c r="J1391" s="104"/>
      <c r="K1391" s="104"/>
      <c r="L1391" s="104"/>
      <c r="O1391" s="103" t="s">
        <v>5389</v>
      </c>
      <c r="P1391" s="103" t="s">
        <v>3060</v>
      </c>
      <c r="S1391" s="103" t="s">
        <v>10512</v>
      </c>
      <c r="T1391" s="103" t="s">
        <v>3095</v>
      </c>
      <c r="U1391" s="104">
        <v>45822.690393518518</v>
      </c>
    </row>
    <row r="1392" spans="1:21" x14ac:dyDescent="0.25">
      <c r="A1392" s="103" t="s">
        <v>2924</v>
      </c>
      <c r="B1392" s="103" t="s">
        <v>13949</v>
      </c>
      <c r="C1392" s="103" t="s">
        <v>13950</v>
      </c>
      <c r="F1392" s="103" t="s">
        <v>13951</v>
      </c>
      <c r="G1392" s="104">
        <v>28799.958333333332</v>
      </c>
      <c r="I1392" s="103" t="s">
        <v>3197</v>
      </c>
      <c r="J1392" s="104"/>
      <c r="K1392" s="104"/>
      <c r="L1392" s="104"/>
      <c r="M1392" s="103" t="s">
        <v>10567</v>
      </c>
      <c r="N1392" s="103" t="s">
        <v>10568</v>
      </c>
      <c r="O1392" s="103" t="s">
        <v>5389</v>
      </c>
      <c r="P1392" s="103" t="s">
        <v>3197</v>
      </c>
      <c r="S1392" s="103" t="s">
        <v>13753</v>
      </c>
      <c r="T1392" s="103" t="s">
        <v>3095</v>
      </c>
      <c r="U1392" s="104">
        <v>45822.690405092595</v>
      </c>
    </row>
    <row r="1393" spans="1:21" x14ac:dyDescent="0.25">
      <c r="A1393" s="103" t="s">
        <v>2926</v>
      </c>
      <c r="B1393" s="103" t="s">
        <v>13952</v>
      </c>
      <c r="C1393" s="103" t="s">
        <v>13953</v>
      </c>
      <c r="I1393" s="103" t="s">
        <v>3197</v>
      </c>
      <c r="J1393" s="104"/>
      <c r="K1393" s="104"/>
      <c r="L1393" s="104">
        <v>45729.958333333336</v>
      </c>
      <c r="O1393" s="103" t="s">
        <v>5389</v>
      </c>
      <c r="P1393" s="103" t="s">
        <v>3050</v>
      </c>
      <c r="Q1393" s="103" t="s">
        <v>13954</v>
      </c>
      <c r="S1393" s="103" t="s">
        <v>10724</v>
      </c>
      <c r="T1393" s="103" t="s">
        <v>3095</v>
      </c>
      <c r="U1393" s="104">
        <v>45822.690405092595</v>
      </c>
    </row>
    <row r="1394" spans="1:21" x14ac:dyDescent="0.25">
      <c r="A1394" s="103" t="s">
        <v>2928</v>
      </c>
      <c r="B1394" s="103" t="s">
        <v>13955</v>
      </c>
      <c r="C1394" s="103" t="s">
        <v>13956</v>
      </c>
      <c r="E1394" s="103" t="s">
        <v>13957</v>
      </c>
      <c r="F1394" s="103" t="s">
        <v>13958</v>
      </c>
      <c r="G1394" s="104">
        <v>27029.958333333332</v>
      </c>
      <c r="H1394" s="103" t="s">
        <v>10480</v>
      </c>
      <c r="I1394" s="103" t="s">
        <v>3197</v>
      </c>
      <c r="J1394" s="104"/>
      <c r="K1394" s="104"/>
      <c r="L1394" s="104"/>
      <c r="M1394" s="103" t="s">
        <v>10567</v>
      </c>
      <c r="N1394" s="103" t="s">
        <v>10568</v>
      </c>
      <c r="O1394" s="103" t="s">
        <v>5389</v>
      </c>
      <c r="P1394" s="103" t="s">
        <v>3197</v>
      </c>
      <c r="S1394" s="103" t="s">
        <v>10512</v>
      </c>
      <c r="T1394" s="103" t="s">
        <v>3095</v>
      </c>
      <c r="U1394" s="104">
        <v>45822.690416666665</v>
      </c>
    </row>
    <row r="1395" spans="1:21" x14ac:dyDescent="0.25">
      <c r="A1395" s="103" t="s">
        <v>2930</v>
      </c>
      <c r="B1395" s="103" t="s">
        <v>13959</v>
      </c>
      <c r="C1395" s="103" t="s">
        <v>13960</v>
      </c>
      <c r="F1395" s="103" t="s">
        <v>13961</v>
      </c>
      <c r="G1395" s="104">
        <v>32608.916666666668</v>
      </c>
      <c r="I1395" s="103" t="s">
        <v>3197</v>
      </c>
      <c r="J1395" s="104"/>
      <c r="K1395" s="104"/>
      <c r="L1395" s="104"/>
      <c r="O1395" s="103" t="s">
        <v>5389</v>
      </c>
      <c r="P1395" s="103" t="s">
        <v>3197</v>
      </c>
      <c r="S1395" s="103" t="s">
        <v>10488</v>
      </c>
      <c r="T1395" s="103" t="s">
        <v>3095</v>
      </c>
      <c r="U1395" s="104">
        <v>45822.690416666665</v>
      </c>
    </row>
    <row r="1396" spans="1:21" x14ac:dyDescent="0.25">
      <c r="A1396" s="103" t="s">
        <v>2932</v>
      </c>
      <c r="B1396" s="103" t="s">
        <v>13962</v>
      </c>
      <c r="C1396" s="103" t="s">
        <v>13963</v>
      </c>
      <c r="I1396" s="103" t="s">
        <v>3197</v>
      </c>
      <c r="J1396" s="104"/>
      <c r="K1396" s="104"/>
      <c r="L1396" s="104"/>
      <c r="O1396" s="103" t="s">
        <v>5389</v>
      </c>
      <c r="P1396" s="103" t="s">
        <v>3050</v>
      </c>
      <c r="Q1396" s="103" t="s">
        <v>3555</v>
      </c>
      <c r="S1396" s="103" t="s">
        <v>10488</v>
      </c>
      <c r="T1396" s="103" t="s">
        <v>3095</v>
      </c>
      <c r="U1396" s="104">
        <v>45822.690428240741</v>
      </c>
    </row>
    <row r="1397" spans="1:21" x14ac:dyDescent="0.25">
      <c r="A1397" s="103" t="s">
        <v>2934</v>
      </c>
      <c r="B1397" s="103" t="s">
        <v>13964</v>
      </c>
      <c r="C1397" s="103" t="s">
        <v>13965</v>
      </c>
      <c r="I1397" s="103" t="s">
        <v>3197</v>
      </c>
      <c r="J1397" s="104"/>
      <c r="K1397" s="104"/>
      <c r="L1397" s="104"/>
      <c r="O1397" s="103" t="s">
        <v>5389</v>
      </c>
      <c r="P1397" s="103" t="s">
        <v>4794</v>
      </c>
      <c r="S1397" s="103" t="s">
        <v>11041</v>
      </c>
      <c r="T1397" s="103" t="s">
        <v>3095</v>
      </c>
      <c r="U1397" s="104">
        <v>45822.690428240741</v>
      </c>
    </row>
    <row r="1398" spans="1:21" x14ac:dyDescent="0.25">
      <c r="A1398" s="103" t="s">
        <v>2936</v>
      </c>
      <c r="B1398" s="103" t="s">
        <v>13966</v>
      </c>
      <c r="C1398" s="103" t="s">
        <v>13967</v>
      </c>
      <c r="F1398" s="103" t="s">
        <v>13968</v>
      </c>
      <c r="G1398" s="104">
        <v>36354.916666666664</v>
      </c>
      <c r="I1398" s="103" t="s">
        <v>3197</v>
      </c>
      <c r="J1398" s="104"/>
      <c r="K1398" s="104"/>
      <c r="L1398" s="104">
        <v>45814.916666666664</v>
      </c>
      <c r="O1398" s="103" t="s">
        <v>5389</v>
      </c>
      <c r="P1398" s="103" t="s">
        <v>3197</v>
      </c>
      <c r="Q1398" s="103" t="s">
        <v>13926</v>
      </c>
      <c r="S1398" s="103" t="s">
        <v>11041</v>
      </c>
      <c r="T1398" s="103" t="s">
        <v>3095</v>
      </c>
      <c r="U1398" s="104">
        <v>45822.690428240741</v>
      </c>
    </row>
    <row r="1399" spans="1:21" x14ac:dyDescent="0.25">
      <c r="A1399" s="103" t="s">
        <v>2938</v>
      </c>
      <c r="B1399" s="103" t="s">
        <v>13969</v>
      </c>
      <c r="C1399" s="103" t="s">
        <v>13970</v>
      </c>
      <c r="I1399" s="103" t="s">
        <v>3197</v>
      </c>
      <c r="J1399" s="104"/>
      <c r="K1399" s="104"/>
      <c r="L1399" s="104"/>
      <c r="O1399" s="103" t="s">
        <v>5389</v>
      </c>
      <c r="P1399" s="103" t="s">
        <v>3060</v>
      </c>
      <c r="S1399" s="103" t="s">
        <v>10488</v>
      </c>
      <c r="T1399" s="103" t="s">
        <v>3095</v>
      </c>
      <c r="U1399" s="104">
        <v>45822.690439814818</v>
      </c>
    </row>
    <row r="1400" spans="1:21" x14ac:dyDescent="0.25">
      <c r="A1400" s="103" t="s">
        <v>2940</v>
      </c>
      <c r="B1400" s="103" t="s">
        <v>13971</v>
      </c>
      <c r="C1400" s="103" t="s">
        <v>13972</v>
      </c>
      <c r="F1400" s="103" t="s">
        <v>13973</v>
      </c>
      <c r="G1400" s="104">
        <v>28433.958333333332</v>
      </c>
      <c r="I1400" s="103" t="s">
        <v>3197</v>
      </c>
      <c r="J1400" s="104"/>
      <c r="K1400" s="104"/>
      <c r="L1400" s="104"/>
      <c r="M1400" s="103" t="s">
        <v>10590</v>
      </c>
      <c r="N1400" s="103" t="s">
        <v>10568</v>
      </c>
      <c r="O1400" s="103" t="s">
        <v>5389</v>
      </c>
      <c r="P1400" s="103" t="s">
        <v>3197</v>
      </c>
      <c r="S1400" s="103" t="s">
        <v>10506</v>
      </c>
      <c r="T1400" s="103" t="s">
        <v>10500</v>
      </c>
      <c r="U1400" s="104">
        <v>45822.690439814818</v>
      </c>
    </row>
    <row r="1401" spans="1:21" x14ac:dyDescent="0.25">
      <c r="A1401" s="103" t="s">
        <v>2942</v>
      </c>
      <c r="B1401" s="103" t="s">
        <v>13974</v>
      </c>
      <c r="C1401" s="103" t="s">
        <v>13975</v>
      </c>
      <c r="F1401" s="103" t="s">
        <v>13976</v>
      </c>
      <c r="G1401" s="104">
        <v>33298.958333333336</v>
      </c>
      <c r="H1401" s="103" t="s">
        <v>10480</v>
      </c>
      <c r="I1401" s="103" t="s">
        <v>3197</v>
      </c>
      <c r="J1401" s="104"/>
      <c r="K1401" s="104"/>
      <c r="L1401" s="104"/>
      <c r="M1401" s="103" t="s">
        <v>10590</v>
      </c>
      <c r="N1401" s="103" t="s">
        <v>11099</v>
      </c>
      <c r="O1401" s="103" t="s">
        <v>5389</v>
      </c>
      <c r="P1401" s="103" t="s">
        <v>3197</v>
      </c>
      <c r="S1401" s="103" t="s">
        <v>10475</v>
      </c>
      <c r="T1401" s="103" t="s">
        <v>10556</v>
      </c>
      <c r="U1401" s="104">
        <v>45822.690439814818</v>
      </c>
    </row>
    <row r="1402" spans="1:21" x14ac:dyDescent="0.25">
      <c r="A1402" s="103" t="s">
        <v>2944</v>
      </c>
      <c r="B1402" s="103" t="s">
        <v>13977</v>
      </c>
      <c r="C1402" s="103" t="s">
        <v>13978</v>
      </c>
      <c r="D1402" s="103" t="s">
        <v>13979</v>
      </c>
      <c r="E1402" s="103" t="s">
        <v>13980</v>
      </c>
      <c r="F1402" s="103" t="s">
        <v>13981</v>
      </c>
      <c r="G1402" s="104">
        <v>29191.958333333332</v>
      </c>
      <c r="H1402" s="103" t="s">
        <v>10480</v>
      </c>
      <c r="I1402" s="103" t="s">
        <v>3197</v>
      </c>
      <c r="J1402" s="104"/>
      <c r="K1402" s="104"/>
      <c r="L1402" s="104"/>
      <c r="M1402" s="103" t="s">
        <v>10567</v>
      </c>
      <c r="N1402" s="103" t="s">
        <v>10568</v>
      </c>
      <c r="O1402" s="103" t="s">
        <v>5389</v>
      </c>
      <c r="P1402" s="103" t="s">
        <v>3197</v>
      </c>
      <c r="S1402" s="103" t="s">
        <v>11447</v>
      </c>
      <c r="T1402" s="103" t="s">
        <v>3095</v>
      </c>
      <c r="U1402" s="104">
        <v>45822.690451388888</v>
      </c>
    </row>
    <row r="1403" spans="1:21" x14ac:dyDescent="0.25">
      <c r="A1403" s="103" t="s">
        <v>2946</v>
      </c>
      <c r="B1403" s="103" t="s">
        <v>13982</v>
      </c>
      <c r="C1403" s="103" t="s">
        <v>13983</v>
      </c>
      <c r="D1403" s="103" t="s">
        <v>13984</v>
      </c>
      <c r="E1403" s="103" t="s">
        <v>13985</v>
      </c>
      <c r="I1403" s="103" t="s">
        <v>3053</v>
      </c>
      <c r="J1403" s="104">
        <v>45788.916666666664</v>
      </c>
      <c r="K1403" s="104"/>
      <c r="L1403" s="104"/>
      <c r="M1403" s="103" t="s">
        <v>3175</v>
      </c>
      <c r="N1403" s="103" t="s">
        <v>3082</v>
      </c>
      <c r="O1403" s="103" t="s">
        <v>5389</v>
      </c>
      <c r="P1403" s="103" t="s">
        <v>4794</v>
      </c>
      <c r="R1403" s="103" t="s">
        <v>6122</v>
      </c>
      <c r="S1403" s="103" t="s">
        <v>10512</v>
      </c>
      <c r="T1403" s="103" t="s">
        <v>3095</v>
      </c>
      <c r="U1403" s="104">
        <v>45822.690451388888</v>
      </c>
    </row>
    <row r="1404" spans="1:21" x14ac:dyDescent="0.25">
      <c r="A1404" s="103" t="s">
        <v>2948</v>
      </c>
      <c r="B1404" s="103" t="s">
        <v>13986</v>
      </c>
      <c r="C1404" s="103" t="s">
        <v>13987</v>
      </c>
      <c r="F1404" s="103" t="s">
        <v>13988</v>
      </c>
      <c r="G1404" s="104">
        <v>34294.958333333336</v>
      </c>
      <c r="I1404" s="103" t="s">
        <v>3197</v>
      </c>
      <c r="J1404" s="104"/>
      <c r="K1404" s="104"/>
      <c r="L1404" s="104"/>
      <c r="M1404" s="103" t="s">
        <v>10567</v>
      </c>
      <c r="N1404" s="103" t="s">
        <v>10568</v>
      </c>
      <c r="O1404" s="103" t="s">
        <v>5389</v>
      </c>
      <c r="P1404" s="103" t="s">
        <v>4794</v>
      </c>
      <c r="S1404" s="103" t="s">
        <v>10506</v>
      </c>
      <c r="T1404" s="103" t="s">
        <v>3095</v>
      </c>
      <c r="U1404" s="104">
        <v>45822.690451388888</v>
      </c>
    </row>
    <row r="1405" spans="1:21" x14ac:dyDescent="0.25">
      <c r="A1405" s="103" t="s">
        <v>2950</v>
      </c>
      <c r="B1405" s="103" t="s">
        <v>13989</v>
      </c>
      <c r="C1405" s="103" t="s">
        <v>13990</v>
      </c>
      <c r="I1405" s="103" t="s">
        <v>3197</v>
      </c>
      <c r="J1405" s="104"/>
      <c r="K1405" s="104"/>
      <c r="L1405" s="104"/>
      <c r="O1405" s="103" t="s">
        <v>5389</v>
      </c>
      <c r="P1405" s="103" t="s">
        <v>3060</v>
      </c>
      <c r="S1405" s="103" t="s">
        <v>11041</v>
      </c>
      <c r="T1405" s="103" t="s">
        <v>3095</v>
      </c>
      <c r="U1405" s="104">
        <v>45822.690462962964</v>
      </c>
    </row>
    <row r="1406" spans="1:21" x14ac:dyDescent="0.25">
      <c r="A1406" s="103" t="s">
        <v>2952</v>
      </c>
      <c r="B1406" s="103" t="s">
        <v>13991</v>
      </c>
      <c r="C1406" s="103" t="s">
        <v>13992</v>
      </c>
      <c r="I1406" s="103" t="s">
        <v>3197</v>
      </c>
      <c r="J1406" s="104"/>
      <c r="K1406" s="104"/>
      <c r="L1406" s="104"/>
      <c r="O1406" s="103" t="s">
        <v>5389</v>
      </c>
      <c r="P1406" s="103" t="s">
        <v>3060</v>
      </c>
      <c r="S1406" s="103" t="s">
        <v>10499</v>
      </c>
      <c r="T1406" s="103" t="s">
        <v>3095</v>
      </c>
      <c r="U1406" s="104">
        <v>45822.690462962964</v>
      </c>
    </row>
    <row r="1407" spans="1:21" x14ac:dyDescent="0.25">
      <c r="A1407" s="103" t="s">
        <v>2954</v>
      </c>
      <c r="B1407" s="103" t="s">
        <v>13993</v>
      </c>
      <c r="C1407" s="103" t="s">
        <v>13994</v>
      </c>
      <c r="I1407" s="103" t="s">
        <v>3197</v>
      </c>
      <c r="J1407" s="104"/>
      <c r="K1407" s="104"/>
      <c r="L1407" s="104"/>
      <c r="O1407" s="103" t="s">
        <v>5389</v>
      </c>
      <c r="P1407" s="103" t="s">
        <v>3060</v>
      </c>
      <c r="S1407" s="103" t="s">
        <v>10724</v>
      </c>
      <c r="T1407" s="103" t="s">
        <v>3095</v>
      </c>
      <c r="U1407" s="104">
        <v>45822.690474537034</v>
      </c>
    </row>
    <row r="1408" spans="1:21" x14ac:dyDescent="0.25">
      <c r="A1408" s="103" t="s">
        <v>2956</v>
      </c>
      <c r="B1408" s="103" t="s">
        <v>13995</v>
      </c>
      <c r="C1408" s="103" t="s">
        <v>13996</v>
      </c>
      <c r="E1408" s="103" t="s">
        <v>13997</v>
      </c>
      <c r="F1408" s="103" t="s">
        <v>13998</v>
      </c>
      <c r="G1408" s="104">
        <v>24065.958333333332</v>
      </c>
      <c r="H1408" s="103" t="s">
        <v>10480</v>
      </c>
      <c r="I1408" s="103" t="s">
        <v>3197</v>
      </c>
      <c r="J1408" s="104"/>
      <c r="K1408" s="104"/>
      <c r="L1408" s="104"/>
      <c r="M1408" s="103" t="s">
        <v>10590</v>
      </c>
      <c r="N1408" s="103" t="s">
        <v>10568</v>
      </c>
      <c r="O1408" s="103" t="s">
        <v>10483</v>
      </c>
      <c r="P1408" s="103" t="s">
        <v>4794</v>
      </c>
      <c r="S1408" s="103" t="s">
        <v>10467</v>
      </c>
      <c r="T1408" s="103" t="s">
        <v>3095</v>
      </c>
      <c r="U1408" s="104">
        <v>45822.690474537034</v>
      </c>
    </row>
    <row r="1409" spans="1:21" x14ac:dyDescent="0.25">
      <c r="A1409" s="103" t="s">
        <v>2958</v>
      </c>
      <c r="B1409" s="103" t="s">
        <v>13999</v>
      </c>
      <c r="C1409" s="103" t="s">
        <v>14000</v>
      </c>
      <c r="D1409" s="103" t="s">
        <v>14001</v>
      </c>
      <c r="E1409" s="103" t="s">
        <v>14002</v>
      </c>
      <c r="I1409" s="103" t="s">
        <v>3053</v>
      </c>
      <c r="J1409" s="104">
        <v>45774.916666666664</v>
      </c>
      <c r="K1409" s="104"/>
      <c r="L1409" s="104"/>
      <c r="O1409" s="103" t="s">
        <v>5389</v>
      </c>
      <c r="P1409" s="103" t="s">
        <v>3060</v>
      </c>
      <c r="S1409" s="103" t="s">
        <v>11613</v>
      </c>
      <c r="T1409" s="103" t="s">
        <v>3095</v>
      </c>
      <c r="U1409" s="104">
        <v>45822.690474537034</v>
      </c>
    </row>
    <row r="1410" spans="1:21" x14ac:dyDescent="0.25">
      <c r="A1410" s="103" t="s">
        <v>2960</v>
      </c>
      <c r="B1410" s="103" t="s">
        <v>14003</v>
      </c>
      <c r="C1410" s="103" t="s">
        <v>14004</v>
      </c>
      <c r="E1410" s="103" t="s">
        <v>14005</v>
      </c>
      <c r="F1410" s="103" t="s">
        <v>14006</v>
      </c>
      <c r="G1410" s="104">
        <v>30803.916666666668</v>
      </c>
      <c r="H1410" s="103" t="s">
        <v>10480</v>
      </c>
      <c r="I1410" s="103" t="s">
        <v>3197</v>
      </c>
      <c r="J1410" s="104"/>
      <c r="K1410" s="104"/>
      <c r="L1410" s="104"/>
      <c r="M1410" s="103" t="s">
        <v>10504</v>
      </c>
      <c r="N1410" s="103" t="s">
        <v>10482</v>
      </c>
      <c r="O1410" s="103" t="s">
        <v>5389</v>
      </c>
      <c r="P1410" s="103" t="s">
        <v>4794</v>
      </c>
      <c r="S1410" s="103" t="s">
        <v>10499</v>
      </c>
      <c r="T1410" s="103" t="s">
        <v>3095</v>
      </c>
      <c r="U1410" s="104">
        <v>45822.690486111111</v>
      </c>
    </row>
    <row r="1411" spans="1:21" x14ac:dyDescent="0.25">
      <c r="A1411" s="103" t="s">
        <v>2962</v>
      </c>
      <c r="B1411" s="103" t="s">
        <v>14007</v>
      </c>
      <c r="C1411" s="103" t="s">
        <v>14008</v>
      </c>
      <c r="I1411" s="103" t="s">
        <v>3197</v>
      </c>
      <c r="J1411" s="104"/>
      <c r="K1411" s="104"/>
      <c r="L1411" s="104"/>
      <c r="O1411" s="103" t="s">
        <v>5389</v>
      </c>
      <c r="P1411" s="103" t="s">
        <v>3060</v>
      </c>
      <c r="S1411" s="103" t="s">
        <v>10488</v>
      </c>
      <c r="T1411" s="103" t="s">
        <v>3095</v>
      </c>
      <c r="U1411" s="104">
        <v>45822.690486111111</v>
      </c>
    </row>
    <row r="1412" spans="1:21" x14ac:dyDescent="0.25">
      <c r="A1412" s="103" t="s">
        <v>2964</v>
      </c>
      <c r="B1412" s="103" t="s">
        <v>14009</v>
      </c>
      <c r="C1412" s="103" t="s">
        <v>14010</v>
      </c>
      <c r="D1412" s="103" t="s">
        <v>14011</v>
      </c>
      <c r="E1412" s="103" t="s">
        <v>14012</v>
      </c>
      <c r="F1412" s="103" t="s">
        <v>14013</v>
      </c>
      <c r="G1412" s="104">
        <v>30172.916666666668</v>
      </c>
      <c r="I1412" s="103" t="s">
        <v>3197</v>
      </c>
      <c r="J1412" s="104"/>
      <c r="K1412" s="104"/>
      <c r="L1412" s="104"/>
      <c r="M1412" s="103" t="s">
        <v>3082</v>
      </c>
      <c r="N1412" s="103" t="s">
        <v>3082</v>
      </c>
      <c r="O1412" s="103" t="s">
        <v>10483</v>
      </c>
      <c r="P1412" s="103" t="s">
        <v>3197</v>
      </c>
      <c r="S1412" s="103" t="s">
        <v>10724</v>
      </c>
      <c r="T1412" s="103" t="s">
        <v>3095</v>
      </c>
      <c r="U1412" s="104">
        <v>45822.690486111111</v>
      </c>
    </row>
    <row r="1413" spans="1:21" x14ac:dyDescent="0.25">
      <c r="A1413" s="103" t="s">
        <v>2966</v>
      </c>
      <c r="B1413" s="103" t="s">
        <v>14014</v>
      </c>
      <c r="C1413" s="103" t="s">
        <v>14015</v>
      </c>
      <c r="F1413" s="103" t="s">
        <v>14016</v>
      </c>
      <c r="G1413" s="104">
        <v>34973.916666666664</v>
      </c>
      <c r="I1413" s="103" t="s">
        <v>3197</v>
      </c>
      <c r="J1413" s="104"/>
      <c r="K1413" s="104"/>
      <c r="L1413" s="104"/>
      <c r="O1413" s="103" t="s">
        <v>5389</v>
      </c>
      <c r="P1413" s="103" t="s">
        <v>3197</v>
      </c>
      <c r="S1413" s="103" t="s">
        <v>10488</v>
      </c>
      <c r="T1413" s="103" t="s">
        <v>3095</v>
      </c>
      <c r="U1413" s="104">
        <v>45822.690497685187</v>
      </c>
    </row>
    <row r="1414" spans="1:21" x14ac:dyDescent="0.25">
      <c r="A1414" s="103" t="s">
        <v>2972</v>
      </c>
      <c r="B1414" s="103" t="s">
        <v>14017</v>
      </c>
      <c r="C1414" s="103" t="s">
        <v>14018</v>
      </c>
      <c r="F1414" s="103" t="s">
        <v>14019</v>
      </c>
      <c r="G1414" s="104">
        <v>32273.916666666668</v>
      </c>
      <c r="I1414" s="103" t="s">
        <v>3197</v>
      </c>
      <c r="J1414" s="104"/>
      <c r="K1414" s="104"/>
      <c r="L1414" s="104"/>
      <c r="M1414" s="103" t="s">
        <v>10567</v>
      </c>
      <c r="N1414" s="103" t="s">
        <v>10568</v>
      </c>
      <c r="O1414" s="103" t="s">
        <v>5389</v>
      </c>
      <c r="P1414" s="103" t="s">
        <v>3197</v>
      </c>
      <c r="S1414" s="103" t="s">
        <v>10488</v>
      </c>
      <c r="T1414" s="103" t="s">
        <v>3095</v>
      </c>
      <c r="U1414" s="104">
        <v>45822.690509259257</v>
      </c>
    </row>
    <row r="1415" spans="1:21" x14ac:dyDescent="0.25">
      <c r="A1415" s="103" t="s">
        <v>2974</v>
      </c>
      <c r="B1415" s="103" t="s">
        <v>14020</v>
      </c>
      <c r="C1415" s="103" t="s">
        <v>14021</v>
      </c>
      <c r="I1415" s="103" t="s">
        <v>3197</v>
      </c>
      <c r="J1415" s="104"/>
      <c r="K1415" s="104"/>
      <c r="L1415" s="104">
        <v>45722.958333333336</v>
      </c>
      <c r="M1415" s="103" t="s">
        <v>3059</v>
      </c>
      <c r="N1415" s="103" t="s">
        <v>3059</v>
      </c>
      <c r="O1415" s="103" t="s">
        <v>5389</v>
      </c>
      <c r="P1415" s="103" t="s">
        <v>3050</v>
      </c>
      <c r="S1415" s="103" t="s">
        <v>10724</v>
      </c>
      <c r="T1415" s="103" t="s">
        <v>3095</v>
      </c>
      <c r="U1415" s="104">
        <v>45822.690509259257</v>
      </c>
    </row>
    <row r="1416" spans="1:21" x14ac:dyDescent="0.25">
      <c r="A1416" s="103" t="s">
        <v>2978</v>
      </c>
      <c r="B1416" s="103" t="s">
        <v>14022</v>
      </c>
      <c r="C1416" s="103" t="s">
        <v>14023</v>
      </c>
      <c r="D1416" s="103" t="s">
        <v>14024</v>
      </c>
      <c r="E1416" s="103" t="s">
        <v>14025</v>
      </c>
      <c r="I1416" s="103" t="s">
        <v>3197</v>
      </c>
      <c r="J1416" s="104"/>
      <c r="K1416" s="104"/>
      <c r="L1416" s="104"/>
      <c r="O1416" s="103" t="s">
        <v>5389</v>
      </c>
      <c r="P1416" s="103" t="s">
        <v>3050</v>
      </c>
      <c r="Q1416" s="103" t="s">
        <v>13920</v>
      </c>
      <c r="R1416" s="103" t="s">
        <v>14026</v>
      </c>
      <c r="S1416" s="103" t="s">
        <v>10488</v>
      </c>
      <c r="T1416" s="103" t="s">
        <v>3095</v>
      </c>
      <c r="U1416" s="104">
        <v>45822.690520833334</v>
      </c>
    </row>
    <row r="1417" spans="1:21" x14ac:dyDescent="0.25">
      <c r="A1417" s="103" t="s">
        <v>2980</v>
      </c>
      <c r="B1417" s="103" t="s">
        <v>14027</v>
      </c>
      <c r="C1417" s="103" t="s">
        <v>14028</v>
      </c>
      <c r="F1417" s="103" t="s">
        <v>14029</v>
      </c>
      <c r="G1417" s="104">
        <v>25929.958333333332</v>
      </c>
      <c r="I1417" s="103" t="s">
        <v>3197</v>
      </c>
      <c r="J1417" s="104"/>
      <c r="K1417" s="104"/>
      <c r="L1417" s="104">
        <v>45757.916666666664</v>
      </c>
      <c r="M1417" s="103" t="s">
        <v>10563</v>
      </c>
      <c r="N1417" s="103" t="s">
        <v>10961</v>
      </c>
      <c r="O1417" s="103" t="s">
        <v>5389</v>
      </c>
      <c r="P1417" s="103" t="s">
        <v>4794</v>
      </c>
      <c r="Q1417" s="103" t="s">
        <v>3628</v>
      </c>
      <c r="S1417" s="103" t="s">
        <v>10457</v>
      </c>
      <c r="T1417" s="103" t="s">
        <v>3095</v>
      </c>
      <c r="U1417" s="104">
        <v>45822.690520833334</v>
      </c>
    </row>
    <row r="1418" spans="1:21" x14ac:dyDescent="0.25">
      <c r="A1418" s="103" t="s">
        <v>2982</v>
      </c>
      <c r="B1418" s="103" t="s">
        <v>3007</v>
      </c>
      <c r="C1418" s="103" t="s">
        <v>14030</v>
      </c>
      <c r="F1418" s="103" t="s">
        <v>5726</v>
      </c>
      <c r="G1418" s="104">
        <v>31682.916666666668</v>
      </c>
      <c r="I1418" s="103" t="s">
        <v>3197</v>
      </c>
      <c r="J1418" s="104"/>
      <c r="K1418" s="104"/>
      <c r="L1418" s="104"/>
      <c r="M1418" s="103" t="s">
        <v>11098</v>
      </c>
      <c r="N1418" s="103" t="s">
        <v>11099</v>
      </c>
      <c r="O1418" s="103" t="s">
        <v>5389</v>
      </c>
      <c r="P1418" s="103" t="s">
        <v>3197</v>
      </c>
      <c r="S1418" s="103" t="s">
        <v>10488</v>
      </c>
      <c r="T1418" s="103" t="s">
        <v>3095</v>
      </c>
      <c r="U1418" s="104">
        <v>45822.690532407411</v>
      </c>
    </row>
    <row r="1419" spans="1:21" x14ac:dyDescent="0.25">
      <c r="A1419" s="103" t="s">
        <v>2984</v>
      </c>
      <c r="B1419" s="103" t="s">
        <v>14031</v>
      </c>
      <c r="C1419" s="103" t="s">
        <v>14032</v>
      </c>
      <c r="F1419" s="103" t="s">
        <v>14033</v>
      </c>
      <c r="G1419" s="104">
        <v>30616.916666666668</v>
      </c>
      <c r="I1419" s="103" t="s">
        <v>3197</v>
      </c>
      <c r="J1419" s="104"/>
      <c r="K1419" s="104"/>
      <c r="L1419" s="104"/>
      <c r="O1419" s="103" t="s">
        <v>5389</v>
      </c>
      <c r="P1419" s="103" t="s">
        <v>3197</v>
      </c>
      <c r="S1419" s="103" t="s">
        <v>11041</v>
      </c>
      <c r="T1419" s="103" t="s">
        <v>3095</v>
      </c>
      <c r="U1419" s="104">
        <v>45822.690532407411</v>
      </c>
    </row>
    <row r="1420" spans="1:21" x14ac:dyDescent="0.25">
      <c r="A1420" s="103" t="s">
        <v>2986</v>
      </c>
      <c r="B1420" s="103" t="s">
        <v>14034</v>
      </c>
      <c r="C1420" s="103" t="s">
        <v>14035</v>
      </c>
      <c r="F1420" s="103" t="s">
        <v>14036</v>
      </c>
      <c r="G1420" s="104">
        <v>29504.916666666668</v>
      </c>
      <c r="I1420" s="103" t="s">
        <v>3197</v>
      </c>
      <c r="J1420" s="104"/>
      <c r="K1420" s="104"/>
      <c r="L1420" s="104"/>
      <c r="O1420" s="103" t="s">
        <v>5389</v>
      </c>
      <c r="P1420" s="103" t="s">
        <v>3197</v>
      </c>
      <c r="S1420" s="103" t="s">
        <v>10488</v>
      </c>
      <c r="T1420" s="103" t="s">
        <v>3095</v>
      </c>
      <c r="U1420" s="104">
        <v>45822.69054398148</v>
      </c>
    </row>
    <row r="1421" spans="1:21" x14ac:dyDescent="0.25">
      <c r="A1421" s="103" t="s">
        <v>2988</v>
      </c>
      <c r="B1421" s="103" t="s">
        <v>14037</v>
      </c>
      <c r="C1421" s="103" t="s">
        <v>14038</v>
      </c>
      <c r="I1421" s="103" t="s">
        <v>3197</v>
      </c>
      <c r="J1421" s="104"/>
      <c r="K1421" s="104"/>
      <c r="L1421" s="104">
        <v>45789.916666666664</v>
      </c>
      <c r="O1421" s="103" t="s">
        <v>5389</v>
      </c>
      <c r="P1421" s="103" t="s">
        <v>3050</v>
      </c>
      <c r="Q1421" s="103" t="s">
        <v>14039</v>
      </c>
      <c r="S1421" s="103" t="s">
        <v>11030</v>
      </c>
      <c r="T1421" s="103" t="s">
        <v>3095</v>
      </c>
      <c r="U1421" s="104">
        <v>45822.69054398148</v>
      </c>
    </row>
    <row r="1422" spans="1:21" x14ac:dyDescent="0.25">
      <c r="A1422" s="103" t="s">
        <v>2990</v>
      </c>
      <c r="B1422" s="103" t="s">
        <v>14040</v>
      </c>
      <c r="C1422" s="103" t="s">
        <v>14041</v>
      </c>
      <c r="E1422" s="103" t="s">
        <v>14042</v>
      </c>
      <c r="F1422" s="103" t="s">
        <v>14043</v>
      </c>
      <c r="G1422" s="104">
        <v>31825.958333333332</v>
      </c>
      <c r="H1422" s="103" t="s">
        <v>10480</v>
      </c>
      <c r="I1422" s="103" t="s">
        <v>3197</v>
      </c>
      <c r="J1422" s="104"/>
      <c r="K1422" s="104"/>
      <c r="L1422" s="104"/>
      <c r="M1422" s="103" t="s">
        <v>10563</v>
      </c>
      <c r="N1422" s="103" t="s">
        <v>10505</v>
      </c>
      <c r="O1422" s="103" t="s">
        <v>5389</v>
      </c>
      <c r="P1422" s="103" t="s">
        <v>4794</v>
      </c>
      <c r="S1422" s="103" t="s">
        <v>10512</v>
      </c>
      <c r="T1422" s="103" t="s">
        <v>10484</v>
      </c>
      <c r="U1422" s="104">
        <v>45822.69054398148</v>
      </c>
    </row>
    <row r="1423" spans="1:21" x14ac:dyDescent="0.25">
      <c r="A1423" s="103" t="s">
        <v>2992</v>
      </c>
      <c r="B1423" s="103" t="s">
        <v>14044</v>
      </c>
      <c r="C1423" s="103" t="s">
        <v>14045</v>
      </c>
      <c r="I1423" s="103" t="s">
        <v>3197</v>
      </c>
      <c r="J1423" s="104"/>
      <c r="K1423" s="104"/>
      <c r="L1423" s="104"/>
      <c r="O1423" s="103" t="s">
        <v>5389</v>
      </c>
      <c r="P1423" s="103" t="s">
        <v>4794</v>
      </c>
      <c r="S1423" s="103" t="s">
        <v>10488</v>
      </c>
      <c r="T1423" s="103" t="s">
        <v>3095</v>
      </c>
      <c r="U1423" s="104">
        <v>45822.690555555557</v>
      </c>
    </row>
    <row r="1424" spans="1:21" x14ac:dyDescent="0.25">
      <c r="A1424" s="103" t="s">
        <v>2994</v>
      </c>
      <c r="B1424" s="103" t="s">
        <v>14046</v>
      </c>
      <c r="C1424" s="103" t="s">
        <v>14047</v>
      </c>
      <c r="I1424" s="103" t="s">
        <v>3197</v>
      </c>
      <c r="J1424" s="104"/>
      <c r="K1424" s="104"/>
      <c r="L1424" s="104">
        <v>45757.916666666664</v>
      </c>
      <c r="M1424" s="103" t="s">
        <v>3082</v>
      </c>
      <c r="N1424" s="103" t="s">
        <v>3082</v>
      </c>
      <c r="O1424" s="103" t="s">
        <v>5389</v>
      </c>
      <c r="P1424" s="103" t="s">
        <v>3050</v>
      </c>
      <c r="S1424" s="103" t="s">
        <v>14048</v>
      </c>
      <c r="T1424" s="103" t="s">
        <v>3095</v>
      </c>
      <c r="U1424" s="104">
        <v>45822.690555555557</v>
      </c>
    </row>
    <row r="1425" spans="1:21" x14ac:dyDescent="0.25">
      <c r="A1425" s="103" t="s">
        <v>2996</v>
      </c>
      <c r="B1425" s="103" t="s">
        <v>14049</v>
      </c>
      <c r="C1425" s="103" t="s">
        <v>14050</v>
      </c>
      <c r="I1425" s="103" t="s">
        <v>3197</v>
      </c>
      <c r="J1425" s="104"/>
      <c r="K1425" s="104"/>
      <c r="L1425" s="104"/>
      <c r="M1425" s="103" t="s">
        <v>3082</v>
      </c>
      <c r="N1425" s="103" t="s">
        <v>3175</v>
      </c>
      <c r="O1425" s="103" t="s">
        <v>5389</v>
      </c>
      <c r="P1425" s="103" t="s">
        <v>3060</v>
      </c>
      <c r="S1425" s="103" t="s">
        <v>14048</v>
      </c>
      <c r="T1425" s="103" t="s">
        <v>3095</v>
      </c>
      <c r="U1425" s="104">
        <v>45822.690555555557</v>
      </c>
    </row>
    <row r="1426" spans="1:21" x14ac:dyDescent="0.25">
      <c r="A1426" s="103" t="s">
        <v>2998</v>
      </c>
      <c r="B1426" s="103" t="s">
        <v>14051</v>
      </c>
      <c r="C1426" s="103" t="s">
        <v>14052</v>
      </c>
      <c r="F1426" s="103" t="s">
        <v>14053</v>
      </c>
      <c r="G1426" s="104">
        <v>32195.958333333332</v>
      </c>
      <c r="H1426" s="103" t="s">
        <v>10466</v>
      </c>
      <c r="I1426" s="103" t="s">
        <v>3197</v>
      </c>
      <c r="J1426" s="104"/>
      <c r="K1426" s="104"/>
      <c r="L1426" s="104"/>
      <c r="M1426" s="103" t="s">
        <v>3082</v>
      </c>
      <c r="N1426" s="103" t="s">
        <v>3082</v>
      </c>
      <c r="O1426" s="103" t="s">
        <v>5389</v>
      </c>
      <c r="P1426" s="103" t="s">
        <v>3197</v>
      </c>
      <c r="S1426" s="103" t="s">
        <v>11041</v>
      </c>
      <c r="T1426" s="103" t="s">
        <v>3095</v>
      </c>
      <c r="U1426" s="104">
        <v>45822.690567129626</v>
      </c>
    </row>
    <row r="1427" spans="1:21" x14ac:dyDescent="0.25">
      <c r="A1427" s="103" t="s">
        <v>3000</v>
      </c>
      <c r="B1427" s="103" t="s">
        <v>14054</v>
      </c>
      <c r="C1427" s="103" t="s">
        <v>14055</v>
      </c>
      <c r="I1427" s="103" t="s">
        <v>3197</v>
      </c>
      <c r="J1427" s="104"/>
      <c r="K1427" s="104"/>
      <c r="L1427" s="104">
        <v>45757.916666666664</v>
      </c>
      <c r="M1427" s="103" t="s">
        <v>3175</v>
      </c>
      <c r="N1427" s="103" t="s">
        <v>3082</v>
      </c>
      <c r="O1427" s="103" t="s">
        <v>5389</v>
      </c>
      <c r="P1427" s="103" t="s">
        <v>3050</v>
      </c>
      <c r="S1427" s="103" t="s">
        <v>14048</v>
      </c>
      <c r="T1427" s="103" t="s">
        <v>3095</v>
      </c>
      <c r="U1427" s="104">
        <v>45822.690567129626</v>
      </c>
    </row>
    <row r="1428" spans="1:21" x14ac:dyDescent="0.25">
      <c r="A1428" s="103" t="s">
        <v>3002</v>
      </c>
      <c r="B1428" s="103" t="s">
        <v>14056</v>
      </c>
      <c r="C1428" s="103" t="s">
        <v>14057</v>
      </c>
      <c r="E1428" s="103" t="s">
        <v>14058</v>
      </c>
      <c r="F1428" s="103" t="s">
        <v>14059</v>
      </c>
      <c r="G1428" s="104">
        <v>37458.916666666664</v>
      </c>
      <c r="H1428" s="103" t="s">
        <v>10480</v>
      </c>
      <c r="I1428" s="103" t="s">
        <v>3197</v>
      </c>
      <c r="J1428" s="104"/>
      <c r="K1428" s="104"/>
      <c r="L1428" s="104">
        <v>45783.916666666664</v>
      </c>
      <c r="M1428" s="103" t="s">
        <v>10590</v>
      </c>
      <c r="N1428" s="103" t="s">
        <v>10568</v>
      </c>
      <c r="O1428" s="103" t="s">
        <v>10483</v>
      </c>
      <c r="P1428" s="103" t="s">
        <v>3197</v>
      </c>
      <c r="Q1428" s="103" t="s">
        <v>14060</v>
      </c>
      <c r="S1428" s="103" t="s">
        <v>10724</v>
      </c>
      <c r="T1428" s="103" t="s">
        <v>10556</v>
      </c>
      <c r="U1428" s="104">
        <v>45822.690578703703</v>
      </c>
    </row>
    <row r="1429" spans="1:21" x14ac:dyDescent="0.25">
      <c r="A1429" s="103" t="s">
        <v>3004</v>
      </c>
      <c r="B1429" s="103" t="s">
        <v>14061</v>
      </c>
      <c r="C1429" s="103" t="s">
        <v>14062</v>
      </c>
      <c r="F1429" s="103" t="s">
        <v>14063</v>
      </c>
      <c r="G1429" s="104">
        <v>32132.958333333332</v>
      </c>
      <c r="H1429" s="103" t="s">
        <v>10480</v>
      </c>
      <c r="I1429" s="103" t="s">
        <v>3197</v>
      </c>
      <c r="J1429" s="104"/>
      <c r="K1429" s="104"/>
      <c r="L1429" s="104"/>
      <c r="M1429" s="103" t="s">
        <v>3175</v>
      </c>
      <c r="N1429" s="103" t="s">
        <v>3082</v>
      </c>
      <c r="O1429" s="103" t="s">
        <v>5389</v>
      </c>
      <c r="P1429" s="103" t="s">
        <v>3197</v>
      </c>
      <c r="S1429" s="103" t="s">
        <v>10512</v>
      </c>
      <c r="T1429" s="103" t="s">
        <v>10468</v>
      </c>
      <c r="U1429" s="104">
        <v>45822.690578703703</v>
      </c>
    </row>
    <row r="1430" spans="1:21" x14ac:dyDescent="0.25">
      <c r="A1430" s="103" t="s">
        <v>3008</v>
      </c>
      <c r="B1430" s="103" t="s">
        <v>14064</v>
      </c>
      <c r="C1430" s="103" t="s">
        <v>14065</v>
      </c>
      <c r="F1430" s="103" t="s">
        <v>14066</v>
      </c>
      <c r="G1430" s="104">
        <v>32657.916666666668</v>
      </c>
      <c r="I1430" s="103" t="s">
        <v>3197</v>
      </c>
      <c r="J1430" s="104"/>
      <c r="K1430" s="104"/>
      <c r="L1430" s="104"/>
      <c r="M1430" s="103" t="s">
        <v>10563</v>
      </c>
      <c r="N1430" s="103" t="s">
        <v>10505</v>
      </c>
      <c r="O1430" s="103" t="s">
        <v>10483</v>
      </c>
      <c r="P1430" s="103" t="s">
        <v>4794</v>
      </c>
      <c r="S1430" s="103" t="s">
        <v>10499</v>
      </c>
      <c r="T1430" s="103" t="s">
        <v>3095</v>
      </c>
      <c r="U1430" s="104">
        <v>45822.69059027778</v>
      </c>
    </row>
    <row r="1431" spans="1:21" x14ac:dyDescent="0.25">
      <c r="A1431" s="103" t="s">
        <v>3010</v>
      </c>
      <c r="B1431" s="103" t="s">
        <v>14067</v>
      </c>
      <c r="C1431" s="103" t="s">
        <v>14068</v>
      </c>
      <c r="I1431" s="103" t="s">
        <v>3197</v>
      </c>
      <c r="J1431" s="104"/>
      <c r="K1431" s="104"/>
      <c r="L1431" s="104"/>
      <c r="O1431" s="103" t="s">
        <v>5389</v>
      </c>
      <c r="P1431" s="103" t="s">
        <v>4794</v>
      </c>
      <c r="S1431" s="103" t="s">
        <v>10488</v>
      </c>
      <c r="T1431" s="103" t="s">
        <v>3095</v>
      </c>
      <c r="U1431" s="104">
        <v>45822.69059027778</v>
      </c>
    </row>
    <row r="1432" spans="1:21" x14ac:dyDescent="0.25">
      <c r="A1432" s="103" t="s">
        <v>14069</v>
      </c>
      <c r="B1432" s="103" t="s">
        <v>14070</v>
      </c>
      <c r="C1432" s="103" t="s">
        <v>14071</v>
      </c>
      <c r="F1432" s="103" t="s">
        <v>14072</v>
      </c>
      <c r="G1432" s="104">
        <v>28932.958333333332</v>
      </c>
      <c r="I1432" s="103" t="s">
        <v>3197</v>
      </c>
      <c r="J1432" s="104"/>
      <c r="K1432" s="104"/>
      <c r="L1432" s="104"/>
      <c r="O1432" s="103" t="s">
        <v>5389</v>
      </c>
      <c r="P1432" s="103" t="s">
        <v>3197</v>
      </c>
      <c r="S1432" s="103" t="s">
        <v>10512</v>
      </c>
      <c r="T1432" s="103" t="s">
        <v>3095</v>
      </c>
      <c r="U1432" s="104">
        <v>45822.690601851849</v>
      </c>
    </row>
    <row r="1433" spans="1:21" x14ac:dyDescent="0.25">
      <c r="A1433" s="103" t="s">
        <v>14073</v>
      </c>
      <c r="B1433" s="103" t="s">
        <v>14074</v>
      </c>
      <c r="C1433" s="103" t="s">
        <v>14075</v>
      </c>
      <c r="I1433" s="103" t="s">
        <v>3197</v>
      </c>
      <c r="J1433" s="104"/>
      <c r="K1433" s="104"/>
      <c r="L1433" s="104"/>
      <c r="O1433" s="103" t="s">
        <v>5389</v>
      </c>
      <c r="P1433" s="103" t="s">
        <v>3060</v>
      </c>
      <c r="S1433" s="103" t="s">
        <v>10488</v>
      </c>
      <c r="T1433" s="103" t="s">
        <v>3095</v>
      </c>
      <c r="U1433" s="104">
        <v>45822.690601851849</v>
      </c>
    </row>
    <row r="1434" spans="1:21" x14ac:dyDescent="0.25">
      <c r="A1434" s="103" t="s">
        <v>14076</v>
      </c>
      <c r="B1434" s="103" t="s">
        <v>14077</v>
      </c>
      <c r="C1434" s="103" t="s">
        <v>14078</v>
      </c>
      <c r="E1434" s="103" t="s">
        <v>14079</v>
      </c>
      <c r="F1434" s="103" t="s">
        <v>14080</v>
      </c>
      <c r="G1434" s="104">
        <v>31187.916666666668</v>
      </c>
      <c r="I1434" s="103" t="s">
        <v>3197</v>
      </c>
      <c r="J1434" s="104"/>
      <c r="K1434" s="104"/>
      <c r="L1434" s="104">
        <v>45714.958333333336</v>
      </c>
      <c r="M1434" s="103" t="s">
        <v>3132</v>
      </c>
      <c r="N1434" s="103" t="s">
        <v>3132</v>
      </c>
      <c r="O1434" s="103" t="s">
        <v>5389</v>
      </c>
      <c r="P1434" s="103" t="s">
        <v>3197</v>
      </c>
      <c r="Q1434" s="103" t="s">
        <v>14081</v>
      </c>
      <c r="S1434" s="103" t="s">
        <v>10467</v>
      </c>
      <c r="T1434" s="103" t="s">
        <v>3095</v>
      </c>
      <c r="U1434" s="104">
        <v>45822.690601851849</v>
      </c>
    </row>
    <row r="1435" spans="1:21" x14ac:dyDescent="0.25">
      <c r="A1435" s="103" t="s">
        <v>14082</v>
      </c>
      <c r="B1435" s="103" t="s">
        <v>14083</v>
      </c>
      <c r="C1435" s="103" t="s">
        <v>14084</v>
      </c>
      <c r="E1435" s="103" t="s">
        <v>14085</v>
      </c>
      <c r="F1435" s="103" t="s">
        <v>14086</v>
      </c>
      <c r="G1435" s="104">
        <v>31984.916666666668</v>
      </c>
      <c r="H1435" s="103" t="s">
        <v>10466</v>
      </c>
      <c r="I1435" s="103" t="s">
        <v>3197</v>
      </c>
      <c r="J1435" s="104"/>
      <c r="K1435" s="104"/>
      <c r="L1435" s="104"/>
      <c r="M1435" s="103" t="s">
        <v>10563</v>
      </c>
      <c r="N1435" s="103" t="s">
        <v>10961</v>
      </c>
      <c r="O1435" s="103" t="s">
        <v>5389</v>
      </c>
      <c r="P1435" s="103" t="s">
        <v>4794</v>
      </c>
      <c r="S1435" s="103" t="s">
        <v>10569</v>
      </c>
      <c r="T1435" s="103" t="s">
        <v>10484</v>
      </c>
      <c r="U1435" s="104">
        <v>45822.690613425926</v>
      </c>
    </row>
    <row r="1436" spans="1:21" x14ac:dyDescent="0.25">
      <c r="A1436" s="103" t="s">
        <v>14087</v>
      </c>
      <c r="B1436" s="103" t="s">
        <v>14088</v>
      </c>
      <c r="C1436" s="103" t="s">
        <v>14089</v>
      </c>
      <c r="J1436" s="104"/>
      <c r="K1436" s="104"/>
      <c r="L1436" s="104"/>
      <c r="M1436" s="103" t="s">
        <v>3059</v>
      </c>
      <c r="N1436" s="103" t="s">
        <v>3059</v>
      </c>
      <c r="O1436" s="103" t="s">
        <v>5389</v>
      </c>
      <c r="P1436" s="103" t="s">
        <v>3050</v>
      </c>
      <c r="Q1436" s="103" t="s">
        <v>3319</v>
      </c>
      <c r="S1436" s="103" t="s">
        <v>14048</v>
      </c>
      <c r="T1436" s="103" t="s">
        <v>3095</v>
      </c>
      <c r="U1436" s="104">
        <v>45822.690613425926</v>
      </c>
    </row>
    <row r="1437" spans="1:21" x14ac:dyDescent="0.25">
      <c r="A1437" s="103" t="s">
        <v>14090</v>
      </c>
      <c r="B1437" s="103" t="s">
        <v>14091</v>
      </c>
      <c r="C1437" s="103" t="s">
        <v>14092</v>
      </c>
      <c r="E1437" s="103" t="s">
        <v>14093</v>
      </c>
      <c r="F1437" s="103" t="s">
        <v>14094</v>
      </c>
      <c r="G1437" s="104">
        <v>35632.916666666664</v>
      </c>
      <c r="I1437" s="103" t="s">
        <v>3197</v>
      </c>
      <c r="J1437" s="104"/>
      <c r="K1437" s="104"/>
      <c r="L1437" s="104"/>
      <c r="M1437" s="103" t="s">
        <v>10563</v>
      </c>
      <c r="N1437" s="103" t="s">
        <v>10961</v>
      </c>
      <c r="O1437" s="103" t="s">
        <v>5389</v>
      </c>
      <c r="P1437" s="103" t="s">
        <v>3197</v>
      </c>
      <c r="S1437" s="103" t="s">
        <v>14095</v>
      </c>
      <c r="T1437" s="103" t="s">
        <v>3095</v>
      </c>
      <c r="U1437" s="104">
        <v>45822.690625000003</v>
      </c>
    </row>
    <row r="1438" spans="1:21" x14ac:dyDescent="0.25">
      <c r="A1438" s="103" t="s">
        <v>14096</v>
      </c>
      <c r="B1438" s="103" t="s">
        <v>14097</v>
      </c>
      <c r="C1438" s="103" t="s">
        <v>14098</v>
      </c>
      <c r="E1438" s="103" t="s">
        <v>14099</v>
      </c>
      <c r="F1438" s="103" t="s">
        <v>14100</v>
      </c>
      <c r="G1438" s="104">
        <v>33723.916666666664</v>
      </c>
      <c r="H1438" s="103" t="s">
        <v>10480</v>
      </c>
      <c r="I1438" s="103" t="s">
        <v>3197</v>
      </c>
      <c r="J1438" s="104"/>
      <c r="K1438" s="104"/>
      <c r="L1438" s="104"/>
      <c r="M1438" s="103" t="s">
        <v>10504</v>
      </c>
      <c r="N1438" s="103" t="s">
        <v>10482</v>
      </c>
      <c r="O1438" s="103" t="s">
        <v>5389</v>
      </c>
      <c r="P1438" s="103" t="s">
        <v>4794</v>
      </c>
      <c r="S1438" s="103" t="s">
        <v>10467</v>
      </c>
      <c r="T1438" s="103" t="s">
        <v>10484</v>
      </c>
      <c r="U1438" s="104">
        <v>45822.690636574072</v>
      </c>
    </row>
    <row r="1439" spans="1:21" x14ac:dyDescent="0.25">
      <c r="A1439" s="103" t="s">
        <v>14101</v>
      </c>
      <c r="B1439" s="103" t="s">
        <v>14102</v>
      </c>
      <c r="C1439" s="103" t="s">
        <v>14103</v>
      </c>
      <c r="D1439" s="103" t="s">
        <v>14104</v>
      </c>
      <c r="E1439" s="103" t="s">
        <v>14105</v>
      </c>
      <c r="F1439" s="103" t="s">
        <v>14106</v>
      </c>
      <c r="G1439" s="104">
        <v>31640.916666666668</v>
      </c>
      <c r="H1439" s="103" t="s">
        <v>10480</v>
      </c>
      <c r="I1439" s="103" t="s">
        <v>3197</v>
      </c>
      <c r="J1439" s="104"/>
      <c r="K1439" s="104"/>
      <c r="L1439" s="104"/>
      <c r="M1439" s="103" t="s">
        <v>10481</v>
      </c>
      <c r="N1439" s="103" t="s">
        <v>10482</v>
      </c>
      <c r="O1439" s="103" t="s">
        <v>10483</v>
      </c>
      <c r="P1439" s="103" t="s">
        <v>3197</v>
      </c>
      <c r="S1439" s="103" t="s">
        <v>14107</v>
      </c>
      <c r="T1439" s="103" t="s">
        <v>10484</v>
      </c>
      <c r="U1439" s="104">
        <v>45822.690625000003</v>
      </c>
    </row>
    <row r="1440" spans="1:21" x14ac:dyDescent="0.25">
      <c r="A1440" s="103" t="s">
        <v>14108</v>
      </c>
      <c r="B1440" s="103" t="s">
        <v>14109</v>
      </c>
      <c r="C1440" s="103" t="s">
        <v>14110</v>
      </c>
      <c r="I1440" s="103" t="s">
        <v>3197</v>
      </c>
      <c r="J1440" s="104"/>
      <c r="K1440" s="104"/>
      <c r="L1440" s="104"/>
      <c r="O1440" s="103" t="s">
        <v>5389</v>
      </c>
      <c r="P1440" s="103" t="s">
        <v>3050</v>
      </c>
      <c r="Q1440" s="103" t="s">
        <v>14111</v>
      </c>
      <c r="R1440" s="103" t="s">
        <v>14026</v>
      </c>
      <c r="S1440" s="103" t="s">
        <v>10512</v>
      </c>
      <c r="T1440" s="103" t="s">
        <v>3095</v>
      </c>
      <c r="U1440" s="104">
        <v>45822.690636574072</v>
      </c>
    </row>
    <row r="1441" spans="1:21" x14ac:dyDescent="0.25">
      <c r="A1441" s="103" t="s">
        <v>14112</v>
      </c>
      <c r="B1441" s="103" t="s">
        <v>14113</v>
      </c>
      <c r="C1441" s="103" t="s">
        <v>14114</v>
      </c>
      <c r="F1441" s="103" t="s">
        <v>14115</v>
      </c>
      <c r="G1441" s="104">
        <v>32187.958333333332</v>
      </c>
      <c r="H1441" s="103" t="s">
        <v>10480</v>
      </c>
      <c r="I1441" s="103" t="s">
        <v>3197</v>
      </c>
      <c r="J1441" s="104"/>
      <c r="K1441" s="104"/>
      <c r="L1441" s="104"/>
      <c r="M1441" s="103" t="s">
        <v>10563</v>
      </c>
      <c r="N1441" s="103" t="s">
        <v>10505</v>
      </c>
      <c r="O1441" s="103" t="s">
        <v>10483</v>
      </c>
      <c r="P1441" s="103" t="s">
        <v>3197</v>
      </c>
      <c r="Q1441" s="103" t="s">
        <v>13920</v>
      </c>
      <c r="S1441" s="103" t="s">
        <v>10879</v>
      </c>
      <c r="T1441" s="103" t="s">
        <v>10484</v>
      </c>
      <c r="U1441" s="104">
        <v>45822.690636574072</v>
      </c>
    </row>
    <row r="1442" spans="1:21" x14ac:dyDescent="0.25">
      <c r="A1442" s="103" t="s">
        <v>14116</v>
      </c>
      <c r="B1442" s="103" t="s">
        <v>14117</v>
      </c>
      <c r="C1442" s="103" t="s">
        <v>14118</v>
      </c>
      <c r="F1442" s="103" t="s">
        <v>14119</v>
      </c>
      <c r="G1442" s="104">
        <v>32482.958333333332</v>
      </c>
      <c r="H1442" s="103" t="s">
        <v>10480</v>
      </c>
      <c r="I1442" s="103" t="s">
        <v>3197</v>
      </c>
      <c r="J1442" s="104"/>
      <c r="K1442" s="104"/>
      <c r="L1442" s="104">
        <v>45714.958333333336</v>
      </c>
      <c r="M1442" s="103" t="s">
        <v>10567</v>
      </c>
      <c r="N1442" s="103" t="s">
        <v>10568</v>
      </c>
      <c r="O1442" s="103" t="s">
        <v>10483</v>
      </c>
      <c r="P1442" s="103" t="s">
        <v>4794</v>
      </c>
      <c r="Q1442" s="103" t="s">
        <v>14081</v>
      </c>
      <c r="S1442" s="103" t="s">
        <v>10475</v>
      </c>
      <c r="T1442" s="103" t="s">
        <v>3095</v>
      </c>
      <c r="U1442" s="104">
        <v>45822.690648148149</v>
      </c>
    </row>
    <row r="1443" spans="1:21" x14ac:dyDescent="0.25">
      <c r="A1443" s="103" t="s">
        <v>14120</v>
      </c>
      <c r="B1443" s="103" t="s">
        <v>14121</v>
      </c>
      <c r="C1443" s="103" t="s">
        <v>14122</v>
      </c>
      <c r="I1443" s="103" t="s">
        <v>3197</v>
      </c>
      <c r="J1443" s="104"/>
      <c r="K1443" s="104"/>
      <c r="L1443" s="104"/>
      <c r="O1443" s="103" t="s">
        <v>5389</v>
      </c>
      <c r="P1443" s="103" t="s">
        <v>3050</v>
      </c>
      <c r="Q1443" s="103" t="s">
        <v>14123</v>
      </c>
      <c r="R1443" s="103" t="s">
        <v>14026</v>
      </c>
      <c r="S1443" s="103" t="s">
        <v>10488</v>
      </c>
      <c r="T1443" s="103" t="s">
        <v>3095</v>
      </c>
      <c r="U1443" s="104">
        <v>45822.690648148149</v>
      </c>
    </row>
    <row r="1444" spans="1:21" x14ac:dyDescent="0.25">
      <c r="A1444" s="103" t="s">
        <v>14124</v>
      </c>
      <c r="B1444" s="103" t="s">
        <v>14125</v>
      </c>
      <c r="C1444" s="103" t="s">
        <v>14126</v>
      </c>
      <c r="I1444" s="103" t="s">
        <v>3197</v>
      </c>
      <c r="J1444" s="104"/>
      <c r="K1444" s="104"/>
      <c r="L1444" s="104"/>
      <c r="O1444" s="103" t="s">
        <v>5389</v>
      </c>
      <c r="P1444" s="103" t="s">
        <v>3050</v>
      </c>
      <c r="Q1444" s="103" t="s">
        <v>14123</v>
      </c>
      <c r="S1444" s="103" t="s">
        <v>10724</v>
      </c>
      <c r="T1444" s="103" t="s">
        <v>3095</v>
      </c>
      <c r="U1444" s="104">
        <v>45822.690659722219</v>
      </c>
    </row>
    <row r="1445" spans="1:21" x14ac:dyDescent="0.25">
      <c r="A1445" s="103" t="s">
        <v>14127</v>
      </c>
      <c r="B1445" s="103" t="s">
        <v>14128</v>
      </c>
      <c r="C1445" s="103" t="s">
        <v>14129</v>
      </c>
      <c r="I1445" s="103" t="s">
        <v>3197</v>
      </c>
      <c r="J1445" s="104"/>
      <c r="K1445" s="104"/>
      <c r="L1445" s="104">
        <v>45700.958333333336</v>
      </c>
      <c r="M1445" s="103" t="s">
        <v>3175</v>
      </c>
      <c r="N1445" s="103" t="s">
        <v>3082</v>
      </c>
      <c r="O1445" s="103" t="s">
        <v>5389</v>
      </c>
      <c r="P1445" s="103" t="s">
        <v>3050</v>
      </c>
      <c r="Q1445" s="103" t="s">
        <v>14081</v>
      </c>
      <c r="S1445" s="103" t="s">
        <v>10518</v>
      </c>
      <c r="T1445" s="103" t="s">
        <v>3095</v>
      </c>
      <c r="U1445" s="104">
        <v>45822.690659722219</v>
      </c>
    </row>
    <row r="1446" spans="1:21" x14ac:dyDescent="0.25">
      <c r="A1446" s="103" t="s">
        <v>14130</v>
      </c>
      <c r="B1446" s="103" t="s">
        <v>14131</v>
      </c>
      <c r="C1446" s="103" t="s">
        <v>14132</v>
      </c>
      <c r="I1446" s="103" t="s">
        <v>3197</v>
      </c>
      <c r="J1446" s="104"/>
      <c r="K1446" s="104"/>
      <c r="L1446" s="104"/>
      <c r="O1446" s="103" t="s">
        <v>5389</v>
      </c>
      <c r="P1446" s="103" t="s">
        <v>3050</v>
      </c>
      <c r="Q1446" s="103" t="s">
        <v>14133</v>
      </c>
      <c r="S1446" s="103" t="s">
        <v>10488</v>
      </c>
      <c r="T1446" s="103" t="s">
        <v>3095</v>
      </c>
      <c r="U1446" s="104">
        <v>45822.690671296295</v>
      </c>
    </row>
    <row r="1447" spans="1:21" x14ac:dyDescent="0.25">
      <c r="A1447" s="103" t="s">
        <v>14134</v>
      </c>
      <c r="B1447" s="103" t="s">
        <v>14135</v>
      </c>
      <c r="C1447" s="103" t="s">
        <v>14136</v>
      </c>
      <c r="D1447" s="103" t="s">
        <v>14137</v>
      </c>
      <c r="E1447" s="103" t="s">
        <v>14138</v>
      </c>
      <c r="I1447" s="103" t="s">
        <v>3053</v>
      </c>
      <c r="J1447" s="104">
        <v>45774.916666666664</v>
      </c>
      <c r="K1447" s="104"/>
      <c r="L1447" s="104">
        <v>45789.916666666664</v>
      </c>
      <c r="O1447" s="103" t="s">
        <v>5389</v>
      </c>
      <c r="P1447" s="103" t="s">
        <v>3050</v>
      </c>
      <c r="Q1447" s="103" t="s">
        <v>14139</v>
      </c>
      <c r="S1447" s="103" t="s">
        <v>11613</v>
      </c>
      <c r="T1447" s="103" t="s">
        <v>3095</v>
      </c>
      <c r="U1447" s="104">
        <v>45822.690671296295</v>
      </c>
    </row>
    <row r="1448" spans="1:21" x14ac:dyDescent="0.25">
      <c r="A1448" s="103" t="s">
        <v>14140</v>
      </c>
      <c r="B1448" s="103" t="s">
        <v>14141</v>
      </c>
      <c r="C1448" s="103" t="s">
        <v>14142</v>
      </c>
      <c r="I1448" s="103" t="s">
        <v>3197</v>
      </c>
      <c r="J1448" s="104"/>
      <c r="K1448" s="104"/>
      <c r="L1448" s="104"/>
      <c r="O1448" s="103" t="s">
        <v>5389</v>
      </c>
      <c r="P1448" s="103" t="s">
        <v>3050</v>
      </c>
      <c r="Q1448" s="103" t="s">
        <v>14133</v>
      </c>
      <c r="S1448" s="103" t="s">
        <v>10475</v>
      </c>
      <c r="T1448" s="103" t="s">
        <v>3095</v>
      </c>
      <c r="U1448" s="104">
        <v>45822.690671296295</v>
      </c>
    </row>
    <row r="1449" spans="1:21" x14ac:dyDescent="0.25">
      <c r="A1449" s="103" t="s">
        <v>14143</v>
      </c>
      <c r="B1449" s="103" t="s">
        <v>14144</v>
      </c>
      <c r="C1449" s="103" t="s">
        <v>13938</v>
      </c>
      <c r="F1449" s="103" t="s">
        <v>14145</v>
      </c>
      <c r="G1449" s="104">
        <v>28336.916666666668</v>
      </c>
      <c r="H1449" s="103" t="s">
        <v>10466</v>
      </c>
      <c r="I1449" s="103" t="s">
        <v>3197</v>
      </c>
      <c r="J1449" s="104"/>
      <c r="K1449" s="104"/>
      <c r="L1449" s="104"/>
      <c r="M1449" s="103" t="s">
        <v>10567</v>
      </c>
      <c r="N1449" s="103" t="s">
        <v>10568</v>
      </c>
      <c r="O1449" s="103" t="s">
        <v>5389</v>
      </c>
      <c r="P1449" s="103" t="s">
        <v>3197</v>
      </c>
      <c r="S1449" s="103" t="s">
        <v>10724</v>
      </c>
      <c r="T1449" s="103" t="s">
        <v>3095</v>
      </c>
      <c r="U1449" s="104">
        <v>45822.690682870372</v>
      </c>
    </row>
    <row r="1450" spans="1:21" x14ac:dyDescent="0.25">
      <c r="A1450" s="103" t="s">
        <v>14146</v>
      </c>
      <c r="B1450" s="103" t="s">
        <v>14147</v>
      </c>
      <c r="C1450" s="103" t="s">
        <v>14148</v>
      </c>
      <c r="I1450" s="103" t="s">
        <v>3197</v>
      </c>
      <c r="J1450" s="104"/>
      <c r="K1450" s="104"/>
      <c r="L1450" s="104"/>
      <c r="O1450" s="103" t="s">
        <v>5389</v>
      </c>
      <c r="P1450" s="103" t="s">
        <v>3060</v>
      </c>
      <c r="S1450" s="103" t="s">
        <v>10724</v>
      </c>
      <c r="T1450" s="103" t="s">
        <v>3095</v>
      </c>
      <c r="U1450" s="104">
        <v>45822.690694444442</v>
      </c>
    </row>
    <row r="1451" spans="1:21" x14ac:dyDescent="0.25">
      <c r="A1451" s="103" t="s">
        <v>14149</v>
      </c>
      <c r="B1451" s="103" t="s">
        <v>14150</v>
      </c>
      <c r="C1451" s="103" t="s">
        <v>14151</v>
      </c>
      <c r="I1451" s="103" t="s">
        <v>3197</v>
      </c>
      <c r="J1451" s="104"/>
      <c r="K1451" s="104"/>
      <c r="L1451" s="104"/>
      <c r="O1451" s="103" t="s">
        <v>5389</v>
      </c>
      <c r="P1451" s="103" t="s">
        <v>3060</v>
      </c>
      <c r="S1451" s="103" t="s">
        <v>11041</v>
      </c>
      <c r="T1451" s="103" t="s">
        <v>3095</v>
      </c>
      <c r="U1451" s="104">
        <v>45822.690682870372</v>
      </c>
    </row>
    <row r="1452" spans="1:21" x14ac:dyDescent="0.25">
      <c r="A1452" s="103" t="s">
        <v>14152</v>
      </c>
      <c r="B1452" s="103" t="s">
        <v>14153</v>
      </c>
      <c r="C1452" s="103" t="s">
        <v>14154</v>
      </c>
      <c r="D1452" s="103" t="s">
        <v>14155</v>
      </c>
      <c r="E1452" s="103" t="s">
        <v>14156</v>
      </c>
      <c r="I1452" s="103" t="s">
        <v>3053</v>
      </c>
      <c r="J1452" s="104">
        <v>45769.916666666664</v>
      </c>
      <c r="K1452" s="104"/>
      <c r="L1452" s="104"/>
      <c r="M1452" s="103" t="s">
        <v>3059</v>
      </c>
      <c r="N1452" s="103" t="s">
        <v>3059</v>
      </c>
      <c r="O1452" s="103" t="s">
        <v>5389</v>
      </c>
      <c r="P1452" s="103" t="s">
        <v>3060</v>
      </c>
      <c r="S1452" s="103" t="s">
        <v>10467</v>
      </c>
      <c r="T1452" s="103" t="s">
        <v>3095</v>
      </c>
      <c r="U1452" s="104">
        <v>45822.690694444442</v>
      </c>
    </row>
    <row r="1453" spans="1:21" x14ac:dyDescent="0.25">
      <c r="A1453" s="103" t="s">
        <v>14157</v>
      </c>
      <c r="B1453" s="103" t="s">
        <v>14158</v>
      </c>
      <c r="C1453" s="103" t="s">
        <v>14159</v>
      </c>
      <c r="I1453" s="103" t="s">
        <v>3197</v>
      </c>
      <c r="J1453" s="104"/>
      <c r="K1453" s="104"/>
      <c r="L1453" s="104"/>
      <c r="O1453" s="103" t="s">
        <v>5389</v>
      </c>
      <c r="P1453" s="103" t="s">
        <v>3060</v>
      </c>
      <c r="S1453" s="103" t="s">
        <v>10512</v>
      </c>
      <c r="T1453" s="103" t="s">
        <v>3095</v>
      </c>
      <c r="U1453" s="104">
        <v>45822.690694444442</v>
      </c>
    </row>
    <row r="1454" spans="1:21" x14ac:dyDescent="0.25">
      <c r="A1454" s="103" t="s">
        <v>14160</v>
      </c>
      <c r="B1454" s="103" t="s">
        <v>14161</v>
      </c>
      <c r="C1454" s="103" t="s">
        <v>14162</v>
      </c>
      <c r="D1454" s="103" t="s">
        <v>14163</v>
      </c>
      <c r="E1454" s="103" t="s">
        <v>14164</v>
      </c>
      <c r="F1454" s="103" t="s">
        <v>14165</v>
      </c>
      <c r="G1454" s="104">
        <v>33691.958333333336</v>
      </c>
      <c r="H1454" s="103" t="s">
        <v>10466</v>
      </c>
      <c r="I1454" s="103" t="s">
        <v>3197</v>
      </c>
      <c r="J1454" s="104"/>
      <c r="K1454" s="104"/>
      <c r="L1454" s="104"/>
      <c r="M1454" s="103" t="s">
        <v>10504</v>
      </c>
      <c r="N1454" s="103" t="s">
        <v>10505</v>
      </c>
      <c r="O1454" s="103" t="s">
        <v>10483</v>
      </c>
      <c r="P1454" s="103" t="s">
        <v>3197</v>
      </c>
      <c r="S1454" s="103" t="s">
        <v>10457</v>
      </c>
      <c r="T1454" s="103" t="s">
        <v>10484</v>
      </c>
      <c r="U1454" s="104">
        <v>45822.690706018519</v>
      </c>
    </row>
    <row r="1455" spans="1:21" x14ac:dyDescent="0.25">
      <c r="A1455" s="103" t="s">
        <v>14166</v>
      </c>
      <c r="B1455" s="103" t="s">
        <v>14167</v>
      </c>
      <c r="C1455" s="103" t="s">
        <v>14168</v>
      </c>
      <c r="I1455" s="103" t="s">
        <v>3197</v>
      </c>
      <c r="J1455" s="104"/>
      <c r="K1455" s="104"/>
      <c r="L1455" s="104"/>
      <c r="O1455" s="103" t="s">
        <v>5389</v>
      </c>
      <c r="P1455" s="103" t="s">
        <v>3060</v>
      </c>
      <c r="S1455" s="103" t="s">
        <v>10488</v>
      </c>
      <c r="T1455" s="103" t="s">
        <v>3095</v>
      </c>
      <c r="U1455" s="104">
        <v>45822.690706018519</v>
      </c>
    </row>
    <row r="1456" spans="1:21" x14ac:dyDescent="0.25">
      <c r="A1456" s="103" t="s">
        <v>14169</v>
      </c>
      <c r="B1456" s="103" t="s">
        <v>14170</v>
      </c>
      <c r="C1456" s="103" t="s">
        <v>14171</v>
      </c>
      <c r="F1456" s="103" t="s">
        <v>14172</v>
      </c>
      <c r="G1456" s="104">
        <v>29577.958333333332</v>
      </c>
      <c r="I1456" s="103" t="s">
        <v>3197</v>
      </c>
      <c r="J1456" s="104"/>
      <c r="K1456" s="104"/>
      <c r="L1456" s="104"/>
      <c r="M1456" s="103" t="s">
        <v>10567</v>
      </c>
      <c r="N1456" s="103" t="s">
        <v>10568</v>
      </c>
      <c r="O1456" s="103" t="s">
        <v>5389</v>
      </c>
      <c r="P1456" s="103" t="s">
        <v>4794</v>
      </c>
      <c r="S1456" s="103" t="s">
        <v>10457</v>
      </c>
      <c r="T1456" s="103" t="s">
        <v>3095</v>
      </c>
      <c r="U1456" s="104">
        <v>45822.690717592595</v>
      </c>
    </row>
    <row r="1457" spans="1:21" x14ac:dyDescent="0.25">
      <c r="A1457" s="103" t="s">
        <v>14173</v>
      </c>
      <c r="B1457" s="103" t="s">
        <v>14174</v>
      </c>
      <c r="C1457" s="103" t="s">
        <v>14175</v>
      </c>
      <c r="F1457" s="103" t="s">
        <v>14176</v>
      </c>
      <c r="G1457" s="104">
        <v>28015.916666666668</v>
      </c>
      <c r="H1457" s="103" t="s">
        <v>10480</v>
      </c>
      <c r="I1457" s="103" t="s">
        <v>3197</v>
      </c>
      <c r="J1457" s="104"/>
      <c r="K1457" s="104"/>
      <c r="L1457" s="104"/>
      <c r="M1457" s="103" t="s">
        <v>10590</v>
      </c>
      <c r="N1457" s="103" t="s">
        <v>10568</v>
      </c>
      <c r="O1457" s="103" t="s">
        <v>10483</v>
      </c>
      <c r="P1457" s="103" t="s">
        <v>4794</v>
      </c>
      <c r="Q1457" s="103" t="s">
        <v>3555</v>
      </c>
      <c r="S1457" s="103" t="s">
        <v>10467</v>
      </c>
      <c r="T1457" s="103" t="s">
        <v>3095</v>
      </c>
      <c r="U1457" s="104">
        <v>45822.690717592595</v>
      </c>
    </row>
    <row r="1458" spans="1:21" x14ac:dyDescent="0.25">
      <c r="A1458" s="103" t="s">
        <v>14177</v>
      </c>
      <c r="B1458" s="103" t="s">
        <v>14178</v>
      </c>
      <c r="C1458" s="103" t="s">
        <v>14179</v>
      </c>
      <c r="I1458" s="103" t="s">
        <v>3197</v>
      </c>
      <c r="J1458" s="104"/>
      <c r="K1458" s="104"/>
      <c r="L1458" s="104"/>
      <c r="O1458" s="103" t="s">
        <v>5389</v>
      </c>
      <c r="P1458" s="103" t="s">
        <v>3050</v>
      </c>
      <c r="Q1458" s="103" t="s">
        <v>13845</v>
      </c>
      <c r="R1458" s="103" t="s">
        <v>14026</v>
      </c>
      <c r="S1458" s="103" t="s">
        <v>10488</v>
      </c>
      <c r="T1458" s="103" t="s">
        <v>3095</v>
      </c>
      <c r="U1458" s="104">
        <v>45822.690717592595</v>
      </c>
    </row>
    <row r="1459" spans="1:21" x14ac:dyDescent="0.25">
      <c r="A1459" s="103" t="s">
        <v>14180</v>
      </c>
      <c r="B1459" s="103" t="s">
        <v>14181</v>
      </c>
      <c r="C1459" s="103" t="s">
        <v>14182</v>
      </c>
      <c r="D1459" s="103" t="s">
        <v>14183</v>
      </c>
      <c r="E1459" s="103" t="s">
        <v>14184</v>
      </c>
      <c r="I1459" s="103" t="s">
        <v>3197</v>
      </c>
      <c r="J1459" s="104">
        <v>45781.916666666664</v>
      </c>
      <c r="K1459" s="104"/>
      <c r="L1459" s="104">
        <v>45840.916666666664</v>
      </c>
      <c r="O1459" s="103" t="s">
        <v>5389</v>
      </c>
      <c r="P1459" s="103" t="s">
        <v>3060</v>
      </c>
      <c r="Q1459" s="103" t="s">
        <v>14185</v>
      </c>
      <c r="S1459" s="103" t="s">
        <v>10512</v>
      </c>
      <c r="T1459" s="103" t="s">
        <v>3095</v>
      </c>
      <c r="U1459" s="104">
        <v>45822.690729166665</v>
      </c>
    </row>
    <row r="1460" spans="1:21" x14ac:dyDescent="0.25">
      <c r="A1460" s="103" t="s">
        <v>14186</v>
      </c>
      <c r="B1460" s="103" t="s">
        <v>14187</v>
      </c>
      <c r="C1460" s="103" t="s">
        <v>14188</v>
      </c>
      <c r="I1460" s="103" t="s">
        <v>3197</v>
      </c>
      <c r="J1460" s="104"/>
      <c r="K1460" s="104"/>
      <c r="L1460" s="104">
        <v>45721.958333333336</v>
      </c>
      <c r="M1460" s="103" t="s">
        <v>3082</v>
      </c>
      <c r="N1460" s="103" t="s">
        <v>3082</v>
      </c>
      <c r="O1460" s="103" t="s">
        <v>5389</v>
      </c>
      <c r="P1460" s="103" t="s">
        <v>3050</v>
      </c>
      <c r="S1460" s="103" t="s">
        <v>10499</v>
      </c>
      <c r="T1460" s="103" t="s">
        <v>3095</v>
      </c>
      <c r="U1460" s="104">
        <v>45822.690729166665</v>
      </c>
    </row>
    <row r="1461" spans="1:21" x14ac:dyDescent="0.25">
      <c r="A1461" s="103" t="s">
        <v>14189</v>
      </c>
      <c r="B1461" s="103" t="s">
        <v>14190</v>
      </c>
      <c r="C1461" s="103" t="s">
        <v>14191</v>
      </c>
      <c r="E1461" s="103" t="s">
        <v>14192</v>
      </c>
      <c r="F1461" s="103" t="s">
        <v>14193</v>
      </c>
      <c r="G1461" s="104">
        <v>30309.958333333332</v>
      </c>
      <c r="I1461" s="103" t="s">
        <v>3197</v>
      </c>
      <c r="J1461" s="104"/>
      <c r="K1461" s="104"/>
      <c r="L1461" s="104"/>
      <c r="M1461" s="103" t="s">
        <v>10567</v>
      </c>
      <c r="N1461" s="103" t="s">
        <v>10568</v>
      </c>
      <c r="O1461" s="103" t="s">
        <v>10483</v>
      </c>
      <c r="P1461" s="103" t="s">
        <v>3197</v>
      </c>
      <c r="S1461" s="103" t="s">
        <v>10724</v>
      </c>
      <c r="T1461" s="103" t="s">
        <v>3095</v>
      </c>
      <c r="U1461" s="104">
        <v>45822.690740740742</v>
      </c>
    </row>
    <row r="1462" spans="1:21" x14ac:dyDescent="0.25">
      <c r="A1462" s="103" t="s">
        <v>14194</v>
      </c>
      <c r="B1462" s="103" t="s">
        <v>14195</v>
      </c>
      <c r="C1462" s="103" t="s">
        <v>14196</v>
      </c>
      <c r="I1462" s="103" t="s">
        <v>3197</v>
      </c>
      <c r="J1462" s="104"/>
      <c r="K1462" s="104"/>
      <c r="L1462" s="104"/>
      <c r="O1462" s="103" t="s">
        <v>5389</v>
      </c>
      <c r="P1462" s="103" t="s">
        <v>3050</v>
      </c>
      <c r="S1462" s="103" t="s">
        <v>10488</v>
      </c>
      <c r="T1462" s="103" t="s">
        <v>3095</v>
      </c>
      <c r="U1462" s="104">
        <v>45822.690740740742</v>
      </c>
    </row>
    <row r="1463" spans="1:21" x14ac:dyDescent="0.25">
      <c r="A1463" s="103" t="s">
        <v>14197</v>
      </c>
      <c r="B1463" s="103" t="s">
        <v>14198</v>
      </c>
      <c r="C1463" s="103" t="s">
        <v>14199</v>
      </c>
      <c r="E1463" s="103" t="s">
        <v>14200</v>
      </c>
      <c r="F1463" s="103" t="s">
        <v>14201</v>
      </c>
      <c r="G1463" s="104">
        <v>32223.958333333332</v>
      </c>
      <c r="H1463" s="103" t="s">
        <v>10466</v>
      </c>
      <c r="I1463" s="103" t="s">
        <v>3197</v>
      </c>
      <c r="J1463" s="104"/>
      <c r="K1463" s="104"/>
      <c r="L1463" s="104"/>
      <c r="M1463" s="103" t="s">
        <v>10590</v>
      </c>
      <c r="N1463" s="103" t="s">
        <v>11099</v>
      </c>
      <c r="O1463" s="103" t="s">
        <v>5389</v>
      </c>
      <c r="P1463" s="103" t="s">
        <v>4794</v>
      </c>
      <c r="Q1463" s="103" t="s">
        <v>3444</v>
      </c>
      <c r="S1463" s="103" t="s">
        <v>10724</v>
      </c>
      <c r="T1463" s="103" t="s">
        <v>10556</v>
      </c>
      <c r="U1463" s="104">
        <v>45822.690752314818</v>
      </c>
    </row>
    <row r="1464" spans="1:21" x14ac:dyDescent="0.25">
      <c r="A1464" s="103" t="s">
        <v>14202</v>
      </c>
      <c r="B1464" s="103" t="s">
        <v>14203</v>
      </c>
      <c r="C1464" s="103" t="s">
        <v>14204</v>
      </c>
      <c r="I1464" s="103" t="s">
        <v>3197</v>
      </c>
      <c r="J1464" s="104"/>
      <c r="K1464" s="104"/>
      <c r="L1464" s="104"/>
      <c r="O1464" s="103" t="s">
        <v>5389</v>
      </c>
      <c r="P1464" s="103" t="s">
        <v>3060</v>
      </c>
      <c r="S1464" s="103" t="s">
        <v>10488</v>
      </c>
      <c r="T1464" s="103" t="s">
        <v>3095</v>
      </c>
      <c r="U1464" s="104">
        <v>45822.690752314818</v>
      </c>
    </row>
    <row r="1465" spans="1:21" x14ac:dyDescent="0.25">
      <c r="A1465" s="103" t="s">
        <v>14205</v>
      </c>
      <c r="B1465" s="103" t="s">
        <v>14206</v>
      </c>
      <c r="C1465" s="103" t="s">
        <v>14207</v>
      </c>
      <c r="D1465" s="103" t="s">
        <v>14208</v>
      </c>
      <c r="E1465" s="103" t="s">
        <v>14209</v>
      </c>
      <c r="F1465" s="103" t="s">
        <v>14210</v>
      </c>
      <c r="G1465" s="104">
        <v>27966.916666666668</v>
      </c>
      <c r="H1465" s="103" t="s">
        <v>10480</v>
      </c>
      <c r="I1465" s="103" t="s">
        <v>3197</v>
      </c>
      <c r="J1465" s="104"/>
      <c r="K1465" s="104"/>
      <c r="L1465" s="104"/>
      <c r="M1465" s="103" t="s">
        <v>10567</v>
      </c>
      <c r="N1465" s="103" t="s">
        <v>10568</v>
      </c>
      <c r="O1465" s="103" t="s">
        <v>10483</v>
      </c>
      <c r="P1465" s="103" t="s">
        <v>3197</v>
      </c>
      <c r="S1465" s="103" t="s">
        <v>10724</v>
      </c>
      <c r="T1465" s="103" t="s">
        <v>10556</v>
      </c>
      <c r="U1465" s="104">
        <v>45822.690752314818</v>
      </c>
    </row>
    <row r="1466" spans="1:21" x14ac:dyDescent="0.25">
      <c r="A1466" s="103" t="s">
        <v>14211</v>
      </c>
      <c r="B1466" s="103" t="s">
        <v>14212</v>
      </c>
      <c r="C1466" s="103" t="s">
        <v>14213</v>
      </c>
      <c r="I1466" s="103" t="s">
        <v>3197</v>
      </c>
      <c r="J1466" s="104"/>
      <c r="K1466" s="104"/>
      <c r="L1466" s="104"/>
      <c r="O1466" s="103" t="s">
        <v>5389</v>
      </c>
      <c r="P1466" s="103" t="s">
        <v>3060</v>
      </c>
      <c r="S1466" s="103" t="s">
        <v>14214</v>
      </c>
      <c r="T1466" s="103" t="s">
        <v>3095</v>
      </c>
      <c r="U1466" s="104">
        <v>45822.690763888888</v>
      </c>
    </row>
    <row r="1467" spans="1:21" x14ac:dyDescent="0.25">
      <c r="A1467" s="103" t="s">
        <v>14215</v>
      </c>
      <c r="B1467" s="103" t="s">
        <v>14216</v>
      </c>
      <c r="C1467" s="103" t="s">
        <v>14217</v>
      </c>
      <c r="I1467" s="103" t="s">
        <v>3197</v>
      </c>
      <c r="J1467" s="104"/>
      <c r="K1467" s="104"/>
      <c r="L1467" s="104"/>
      <c r="O1467" s="103" t="s">
        <v>5389</v>
      </c>
      <c r="P1467" s="103" t="s">
        <v>3060</v>
      </c>
      <c r="S1467" s="103" t="s">
        <v>10512</v>
      </c>
      <c r="T1467" s="103" t="s">
        <v>3095</v>
      </c>
      <c r="U1467" s="104">
        <v>45822.690763888888</v>
      </c>
    </row>
    <row r="1468" spans="1:21" x14ac:dyDescent="0.25">
      <c r="A1468" s="103" t="s">
        <v>14218</v>
      </c>
      <c r="B1468" s="103" t="s">
        <v>14219</v>
      </c>
      <c r="C1468" s="103" t="s">
        <v>14220</v>
      </c>
      <c r="I1468" s="103" t="s">
        <v>3197</v>
      </c>
      <c r="J1468" s="104"/>
      <c r="K1468" s="104"/>
      <c r="L1468" s="104"/>
      <c r="O1468" s="103" t="s">
        <v>5389</v>
      </c>
      <c r="P1468" s="103" t="s">
        <v>3050</v>
      </c>
      <c r="Q1468" s="103" t="s">
        <v>3444</v>
      </c>
      <c r="S1468" s="103" t="s">
        <v>10499</v>
      </c>
      <c r="T1468" s="103" t="s">
        <v>3095</v>
      </c>
      <c r="U1468" s="104">
        <v>45822.690775462965</v>
      </c>
    </row>
    <row r="1469" spans="1:21" x14ac:dyDescent="0.25">
      <c r="A1469" s="103" t="s">
        <v>14221</v>
      </c>
      <c r="B1469" s="103" t="s">
        <v>14222</v>
      </c>
      <c r="C1469" s="103" t="s">
        <v>14223</v>
      </c>
      <c r="I1469" s="103" t="s">
        <v>3197</v>
      </c>
      <c r="J1469" s="104"/>
      <c r="K1469" s="104"/>
      <c r="L1469" s="104">
        <v>45700.958333333336</v>
      </c>
      <c r="M1469" s="103" t="s">
        <v>3175</v>
      </c>
      <c r="N1469" s="103" t="s">
        <v>3082</v>
      </c>
      <c r="O1469" s="103" t="s">
        <v>5389</v>
      </c>
      <c r="P1469" s="103" t="s">
        <v>3050</v>
      </c>
      <c r="Q1469" s="103" t="s">
        <v>14081</v>
      </c>
      <c r="S1469" s="103" t="s">
        <v>10518</v>
      </c>
      <c r="T1469" s="103" t="s">
        <v>3095</v>
      </c>
      <c r="U1469" s="104">
        <v>45822.690775462965</v>
      </c>
    </row>
    <row r="1470" spans="1:21" x14ac:dyDescent="0.25">
      <c r="A1470" s="103" t="s">
        <v>14224</v>
      </c>
      <c r="B1470" s="103" t="s">
        <v>14225</v>
      </c>
      <c r="C1470" s="103" t="s">
        <v>14226</v>
      </c>
      <c r="F1470" s="103" t="s">
        <v>14227</v>
      </c>
      <c r="G1470" s="104">
        <v>29892.958333333332</v>
      </c>
      <c r="H1470" s="103" t="s">
        <v>10480</v>
      </c>
      <c r="I1470" s="103" t="s">
        <v>3197</v>
      </c>
      <c r="J1470" s="104"/>
      <c r="K1470" s="104"/>
      <c r="L1470" s="104"/>
      <c r="M1470" s="103" t="s">
        <v>10481</v>
      </c>
      <c r="N1470" s="103" t="s">
        <v>10482</v>
      </c>
      <c r="O1470" s="103" t="s">
        <v>5389</v>
      </c>
      <c r="P1470" s="103" t="s">
        <v>4794</v>
      </c>
      <c r="S1470" s="103" t="s">
        <v>10475</v>
      </c>
      <c r="T1470" s="103" t="s">
        <v>10500</v>
      </c>
      <c r="U1470" s="104">
        <v>45822.690775462965</v>
      </c>
    </row>
    <row r="1471" spans="1:21" x14ac:dyDescent="0.25">
      <c r="A1471" s="103" t="s">
        <v>14228</v>
      </c>
      <c r="B1471" s="103" t="s">
        <v>14229</v>
      </c>
      <c r="C1471" s="103" t="s">
        <v>14230</v>
      </c>
      <c r="E1471" s="103" t="s">
        <v>14231</v>
      </c>
      <c r="F1471" s="103" t="s">
        <v>14232</v>
      </c>
      <c r="G1471" s="104">
        <v>30323.958333333332</v>
      </c>
      <c r="H1471" s="103" t="s">
        <v>10480</v>
      </c>
      <c r="I1471" s="103" t="s">
        <v>3197</v>
      </c>
      <c r="J1471" s="104"/>
      <c r="K1471" s="104"/>
      <c r="L1471" s="104"/>
      <c r="M1471" s="103" t="s">
        <v>10567</v>
      </c>
      <c r="N1471" s="103" t="s">
        <v>10568</v>
      </c>
      <c r="O1471" s="103" t="s">
        <v>5389</v>
      </c>
      <c r="P1471" s="103" t="s">
        <v>4794</v>
      </c>
      <c r="S1471" s="103" t="s">
        <v>10724</v>
      </c>
      <c r="T1471" s="103" t="s">
        <v>10556</v>
      </c>
      <c r="U1471" s="104">
        <v>45822.690787037034</v>
      </c>
    </row>
    <row r="1472" spans="1:21" x14ac:dyDescent="0.25">
      <c r="A1472" s="103" t="s">
        <v>14233</v>
      </c>
      <c r="B1472" s="103" t="s">
        <v>14234</v>
      </c>
      <c r="C1472" s="103" t="s">
        <v>14235</v>
      </c>
      <c r="I1472" s="103" t="s">
        <v>3197</v>
      </c>
      <c r="J1472" s="104"/>
      <c r="K1472" s="104"/>
      <c r="L1472" s="104">
        <v>45720.958333333336</v>
      </c>
      <c r="O1472" s="103" t="s">
        <v>5389</v>
      </c>
      <c r="P1472" s="103" t="s">
        <v>3050</v>
      </c>
      <c r="Q1472" s="103" t="s">
        <v>4079</v>
      </c>
      <c r="S1472" s="103" t="s">
        <v>10467</v>
      </c>
      <c r="T1472" s="103" t="s">
        <v>3095</v>
      </c>
      <c r="U1472" s="104">
        <v>45822.690787037034</v>
      </c>
    </row>
    <row r="1473" spans="1:21" x14ac:dyDescent="0.25">
      <c r="A1473" s="103" t="s">
        <v>14236</v>
      </c>
      <c r="B1473" s="103" t="s">
        <v>14237</v>
      </c>
      <c r="C1473" s="103" t="s">
        <v>14238</v>
      </c>
      <c r="E1473" s="103" t="s">
        <v>14239</v>
      </c>
      <c r="F1473" s="103" t="s">
        <v>14240</v>
      </c>
      <c r="G1473" s="104">
        <v>32906.958333333336</v>
      </c>
      <c r="I1473" s="103" t="s">
        <v>3197</v>
      </c>
      <c r="J1473" s="104"/>
      <c r="K1473" s="104"/>
      <c r="L1473" s="104"/>
      <c r="M1473" s="103" t="s">
        <v>3082</v>
      </c>
      <c r="N1473" s="103" t="s">
        <v>3082</v>
      </c>
      <c r="O1473" s="103" t="s">
        <v>5389</v>
      </c>
      <c r="P1473" s="103" t="s">
        <v>3197</v>
      </c>
      <c r="S1473" s="103" t="s">
        <v>10724</v>
      </c>
      <c r="T1473" s="103" t="s">
        <v>3095</v>
      </c>
      <c r="U1473" s="104">
        <v>45822.690798611111</v>
      </c>
    </row>
    <row r="1474" spans="1:21" x14ac:dyDescent="0.25">
      <c r="A1474" s="103" t="s">
        <v>14241</v>
      </c>
      <c r="B1474" s="103" t="s">
        <v>14242</v>
      </c>
      <c r="C1474" s="103" t="s">
        <v>14243</v>
      </c>
      <c r="I1474" s="103" t="s">
        <v>3197</v>
      </c>
      <c r="J1474" s="104"/>
      <c r="K1474" s="104"/>
      <c r="L1474" s="104"/>
      <c r="O1474" s="103" t="s">
        <v>5389</v>
      </c>
      <c r="P1474" s="103" t="s">
        <v>3060</v>
      </c>
      <c r="S1474" s="103" t="s">
        <v>10488</v>
      </c>
      <c r="T1474" s="103" t="s">
        <v>3095</v>
      </c>
      <c r="U1474" s="104">
        <v>45822.690798611111</v>
      </c>
    </row>
    <row r="1475" spans="1:21" x14ac:dyDescent="0.25">
      <c r="A1475" s="103" t="s">
        <v>14244</v>
      </c>
      <c r="B1475" s="103" t="s">
        <v>14245</v>
      </c>
      <c r="C1475" s="103" t="s">
        <v>14246</v>
      </c>
      <c r="I1475" s="103" t="s">
        <v>3197</v>
      </c>
      <c r="J1475" s="104"/>
      <c r="K1475" s="104"/>
      <c r="L1475" s="104">
        <v>45714.958333333336</v>
      </c>
      <c r="M1475" s="103" t="s">
        <v>3175</v>
      </c>
      <c r="N1475" s="103" t="s">
        <v>3059</v>
      </c>
      <c r="O1475" s="103" t="s">
        <v>5389</v>
      </c>
      <c r="P1475" s="103" t="s">
        <v>3050</v>
      </c>
      <c r="Q1475" s="103" t="s">
        <v>14081</v>
      </c>
      <c r="R1475" s="103" t="s">
        <v>6122</v>
      </c>
      <c r="S1475" s="103" t="s">
        <v>14048</v>
      </c>
      <c r="T1475" s="103" t="s">
        <v>3095</v>
      </c>
      <c r="U1475" s="104">
        <v>45822.690798611111</v>
      </c>
    </row>
    <row r="1476" spans="1:21" x14ac:dyDescent="0.25">
      <c r="A1476" s="103" t="s">
        <v>14247</v>
      </c>
      <c r="B1476" s="103" t="s">
        <v>14248</v>
      </c>
      <c r="C1476" s="103" t="s">
        <v>14249</v>
      </c>
      <c r="D1476" s="103" t="s">
        <v>14250</v>
      </c>
      <c r="I1476" s="103" t="s">
        <v>3053</v>
      </c>
      <c r="J1476" s="104">
        <v>45816.916666666664</v>
      </c>
      <c r="K1476" s="104"/>
      <c r="L1476" s="104"/>
      <c r="O1476" s="103" t="s">
        <v>5389</v>
      </c>
      <c r="P1476" s="103" t="s">
        <v>3060</v>
      </c>
      <c r="S1476" s="103" t="s">
        <v>10475</v>
      </c>
      <c r="T1476" s="103" t="s">
        <v>3095</v>
      </c>
      <c r="U1476" s="104">
        <v>45822.690810185188</v>
      </c>
    </row>
    <row r="1477" spans="1:21" x14ac:dyDescent="0.25">
      <c r="A1477" s="103" t="s">
        <v>14251</v>
      </c>
      <c r="B1477" s="103" t="s">
        <v>14252</v>
      </c>
      <c r="C1477" s="103" t="s">
        <v>14253</v>
      </c>
      <c r="I1477" s="103" t="s">
        <v>3197</v>
      </c>
      <c r="J1477" s="104"/>
      <c r="K1477" s="104"/>
      <c r="L1477" s="104">
        <v>45714.958333333336</v>
      </c>
      <c r="M1477" s="103" t="s">
        <v>14254</v>
      </c>
      <c r="N1477" s="103" t="s">
        <v>3175</v>
      </c>
      <c r="O1477" s="103" t="s">
        <v>5389</v>
      </c>
      <c r="P1477" s="103" t="s">
        <v>3050</v>
      </c>
      <c r="S1477" s="103" t="s">
        <v>10467</v>
      </c>
      <c r="T1477" s="103" t="s">
        <v>3095</v>
      </c>
      <c r="U1477" s="104">
        <v>45822.690810185188</v>
      </c>
    </row>
    <row r="1478" spans="1:21" x14ac:dyDescent="0.25">
      <c r="A1478" s="103" t="s">
        <v>14255</v>
      </c>
      <c r="B1478" s="103" t="s">
        <v>14256</v>
      </c>
      <c r="C1478" s="103" t="s">
        <v>14257</v>
      </c>
      <c r="F1478" s="103" t="s">
        <v>14258</v>
      </c>
      <c r="G1478" s="104">
        <v>24434.958333333332</v>
      </c>
      <c r="I1478" s="103" t="s">
        <v>3197</v>
      </c>
      <c r="J1478" s="104"/>
      <c r="K1478" s="104"/>
      <c r="L1478" s="104"/>
      <c r="M1478" s="103" t="s">
        <v>10481</v>
      </c>
      <c r="N1478" s="103" t="s">
        <v>10482</v>
      </c>
      <c r="O1478" s="103" t="s">
        <v>10483</v>
      </c>
      <c r="P1478" s="103" t="s">
        <v>3197</v>
      </c>
      <c r="S1478" s="103" t="s">
        <v>10512</v>
      </c>
      <c r="T1478" s="103" t="s">
        <v>10476</v>
      </c>
      <c r="U1478" s="104">
        <v>45822.690821759257</v>
      </c>
    </row>
    <row r="1479" spans="1:21" x14ac:dyDescent="0.25">
      <c r="A1479" s="103" t="s">
        <v>14259</v>
      </c>
      <c r="B1479" s="103" t="s">
        <v>14260</v>
      </c>
      <c r="C1479" s="103" t="s">
        <v>14261</v>
      </c>
      <c r="I1479" s="103" t="s">
        <v>3197</v>
      </c>
      <c r="J1479" s="104"/>
      <c r="K1479" s="104"/>
      <c r="L1479" s="104"/>
      <c r="O1479" s="103" t="s">
        <v>5389</v>
      </c>
      <c r="P1479" s="103" t="s">
        <v>3060</v>
      </c>
      <c r="S1479" s="103" t="s">
        <v>10488</v>
      </c>
      <c r="T1479" s="103" t="s">
        <v>3095</v>
      </c>
      <c r="U1479" s="104">
        <v>45822.690821759257</v>
      </c>
    </row>
    <row r="1480" spans="1:21" x14ac:dyDescent="0.25">
      <c r="A1480" s="103" t="s">
        <v>14262</v>
      </c>
      <c r="B1480" s="103" t="s">
        <v>14263</v>
      </c>
      <c r="C1480" s="103" t="s">
        <v>14264</v>
      </c>
      <c r="D1480" s="103" t="s">
        <v>14265</v>
      </c>
      <c r="E1480" s="103" t="s">
        <v>14266</v>
      </c>
      <c r="I1480" s="103" t="s">
        <v>3197</v>
      </c>
      <c r="J1480" s="104"/>
      <c r="K1480" s="104"/>
      <c r="L1480" s="104">
        <v>45725.958333333336</v>
      </c>
      <c r="O1480" s="103" t="s">
        <v>5389</v>
      </c>
      <c r="P1480" s="103" t="s">
        <v>3050</v>
      </c>
      <c r="Q1480" s="103" t="s">
        <v>14267</v>
      </c>
      <c r="R1480" s="103" t="s">
        <v>3555</v>
      </c>
      <c r="S1480" s="103" t="s">
        <v>10518</v>
      </c>
      <c r="T1480" s="103" t="s">
        <v>3095</v>
      </c>
      <c r="U1480" s="104">
        <v>45822.690821759257</v>
      </c>
    </row>
    <row r="1481" spans="1:21" x14ac:dyDescent="0.25">
      <c r="A1481" s="103" t="s">
        <v>14268</v>
      </c>
      <c r="B1481" s="103" t="s">
        <v>2983</v>
      </c>
      <c r="C1481" s="103" t="s">
        <v>14269</v>
      </c>
      <c r="E1481" s="103" t="s">
        <v>14270</v>
      </c>
      <c r="F1481" s="103" t="s">
        <v>14271</v>
      </c>
      <c r="G1481" s="104">
        <v>33395.916666666664</v>
      </c>
      <c r="I1481" s="103" t="s">
        <v>3197</v>
      </c>
      <c r="J1481" s="104">
        <v>45827.916666666664</v>
      </c>
      <c r="K1481" s="104"/>
      <c r="L1481" s="104"/>
      <c r="M1481" s="103" t="s">
        <v>10481</v>
      </c>
      <c r="N1481" s="103" t="s">
        <v>10482</v>
      </c>
      <c r="P1481" s="103" t="s">
        <v>3060</v>
      </c>
      <c r="S1481" s="103" t="s">
        <v>10488</v>
      </c>
      <c r="T1481" s="103" t="s">
        <v>10484</v>
      </c>
      <c r="U1481" s="104">
        <v>45834.301562499997</v>
      </c>
    </row>
    <row r="1482" spans="1:21" x14ac:dyDescent="0.25">
      <c r="A1482" s="103" t="s">
        <v>14272</v>
      </c>
      <c r="B1482" s="103" t="s">
        <v>3001</v>
      </c>
      <c r="C1482" s="103" t="s">
        <v>14273</v>
      </c>
      <c r="D1482" s="103" t="s">
        <v>14274</v>
      </c>
      <c r="E1482" s="103" t="s">
        <v>14275</v>
      </c>
      <c r="F1482" s="103" t="s">
        <v>10598</v>
      </c>
      <c r="G1482" s="104">
        <v>38144.916666666664</v>
      </c>
      <c r="I1482" s="103" t="s">
        <v>3197</v>
      </c>
      <c r="J1482" s="104"/>
      <c r="K1482" s="104"/>
      <c r="L1482" s="104"/>
      <c r="M1482" s="103" t="s">
        <v>10504</v>
      </c>
      <c r="N1482" s="103" t="s">
        <v>10482</v>
      </c>
      <c r="P1482" s="103" t="s">
        <v>4794</v>
      </c>
      <c r="S1482" s="103" t="s">
        <v>10512</v>
      </c>
      <c r="T1482" s="103" t="s">
        <v>10484</v>
      </c>
      <c r="U1482" s="104">
        <v>45834.309120370373</v>
      </c>
    </row>
    <row r="1483" spans="1:21" x14ac:dyDescent="0.25">
      <c r="A1483" s="103" t="s">
        <v>14276</v>
      </c>
      <c r="B1483" s="103" t="s">
        <v>2999</v>
      </c>
      <c r="C1483" s="103" t="s">
        <v>14277</v>
      </c>
      <c r="D1483" s="103" t="s">
        <v>14278</v>
      </c>
      <c r="E1483" s="103" t="s">
        <v>14279</v>
      </c>
      <c r="F1483" s="103" t="s">
        <v>10598</v>
      </c>
      <c r="G1483" s="104">
        <v>30840.916666666668</v>
      </c>
      <c r="I1483" s="103" t="s">
        <v>3053</v>
      </c>
      <c r="J1483" s="104">
        <v>45827.916666666664</v>
      </c>
      <c r="K1483" s="104"/>
      <c r="L1483" s="104"/>
      <c r="M1483" s="103" t="s">
        <v>10563</v>
      </c>
      <c r="N1483" s="103" t="s">
        <v>10505</v>
      </c>
      <c r="P1483" s="103" t="s">
        <v>4794</v>
      </c>
      <c r="S1483" s="103" t="s">
        <v>10506</v>
      </c>
      <c r="T1483" s="103" t="s">
        <v>10484</v>
      </c>
      <c r="U1483" s="104">
        <v>45834.311238425929</v>
      </c>
    </row>
    <row r="1484" spans="1:21" x14ac:dyDescent="0.25">
      <c r="A1484" s="103" t="s">
        <v>14280</v>
      </c>
      <c r="B1484" s="103" t="s">
        <v>2575</v>
      </c>
      <c r="C1484" s="103" t="s">
        <v>14281</v>
      </c>
      <c r="F1484" s="103" t="s">
        <v>14282</v>
      </c>
      <c r="G1484" s="104">
        <v>30107.916666666668</v>
      </c>
      <c r="I1484" s="103" t="s">
        <v>3197</v>
      </c>
      <c r="J1484" s="104"/>
      <c r="K1484" s="104"/>
      <c r="L1484" s="104"/>
      <c r="P1484" s="103" t="s">
        <v>3197</v>
      </c>
      <c r="S1484" s="103" t="s">
        <v>10467</v>
      </c>
      <c r="T1484" s="103" t="s">
        <v>3095</v>
      </c>
      <c r="U1484" s="104">
        <v>45837.365972222222</v>
      </c>
    </row>
    <row r="1485" spans="1:21" x14ac:dyDescent="0.25">
      <c r="A1485" s="103" t="s">
        <v>14283</v>
      </c>
      <c r="B1485" s="103" t="s">
        <v>14284</v>
      </c>
      <c r="C1485" s="103" t="s">
        <v>14285</v>
      </c>
      <c r="D1485" s="103" t="s">
        <v>14286</v>
      </c>
      <c r="E1485" s="103" t="s">
        <v>14287</v>
      </c>
      <c r="I1485" s="103" t="s">
        <v>3197</v>
      </c>
      <c r="J1485" s="104"/>
      <c r="K1485" s="104"/>
      <c r="L1485" s="104"/>
      <c r="P1485" s="103" t="s">
        <v>3050</v>
      </c>
      <c r="Q1485" s="103" t="s">
        <v>14288</v>
      </c>
      <c r="S1485" s="103" t="s">
        <v>11041</v>
      </c>
      <c r="T1485" s="103" t="s">
        <v>3095</v>
      </c>
      <c r="U1485" s="104">
        <v>45837.365972222222</v>
      </c>
    </row>
    <row r="1486" spans="1:21" x14ac:dyDescent="0.25">
      <c r="A1486" s="103" t="s">
        <v>14289</v>
      </c>
      <c r="B1486" s="103" t="s">
        <v>14290</v>
      </c>
      <c r="C1486" s="103" t="s">
        <v>14291</v>
      </c>
      <c r="D1486" s="103" t="s">
        <v>14292</v>
      </c>
      <c r="E1486" s="103" t="s">
        <v>14293</v>
      </c>
      <c r="I1486" s="103" t="s">
        <v>3197</v>
      </c>
      <c r="J1486" s="104"/>
      <c r="K1486" s="104"/>
      <c r="L1486" s="104"/>
      <c r="P1486" s="103" t="s">
        <v>3050</v>
      </c>
      <c r="Q1486" s="103" t="s">
        <v>14288</v>
      </c>
      <c r="S1486" s="103" t="s">
        <v>10512</v>
      </c>
      <c r="T1486" s="103" t="s">
        <v>3095</v>
      </c>
      <c r="U1486" s="104">
        <v>45837.365983796299</v>
      </c>
    </row>
    <row r="1487" spans="1:21" x14ac:dyDescent="0.25">
      <c r="A1487" s="103" t="s">
        <v>14294</v>
      </c>
      <c r="B1487" s="103" t="s">
        <v>14295</v>
      </c>
      <c r="C1487" s="103" t="s">
        <v>13794</v>
      </c>
      <c r="I1487" s="103" t="s">
        <v>3197</v>
      </c>
      <c r="J1487" s="104"/>
      <c r="K1487" s="104"/>
      <c r="L1487" s="104">
        <v>45813.916666666664</v>
      </c>
      <c r="M1487" s="103" t="s">
        <v>3082</v>
      </c>
      <c r="N1487" s="103" t="s">
        <v>3132</v>
      </c>
      <c r="P1487" s="103" t="s">
        <v>3050</v>
      </c>
      <c r="Q1487" s="103" t="s">
        <v>14039</v>
      </c>
      <c r="S1487" s="103" t="s">
        <v>10499</v>
      </c>
      <c r="T1487" s="103" t="s">
        <v>3095</v>
      </c>
      <c r="U1487" s="104">
        <v>45837.365983796299</v>
      </c>
    </row>
    <row r="1488" spans="1:21" x14ac:dyDescent="0.25">
      <c r="A1488" s="103" t="s">
        <v>14296</v>
      </c>
      <c r="B1488" s="103" t="s">
        <v>14297</v>
      </c>
      <c r="C1488" s="103" t="s">
        <v>14298</v>
      </c>
      <c r="D1488" s="103" t="s">
        <v>14299</v>
      </c>
      <c r="E1488" s="103" t="s">
        <v>14300</v>
      </c>
      <c r="I1488" s="103" t="s">
        <v>3197</v>
      </c>
      <c r="J1488" s="104"/>
      <c r="K1488" s="104"/>
      <c r="L1488" s="104"/>
      <c r="P1488" s="103" t="s">
        <v>3050</v>
      </c>
      <c r="Q1488" s="103" t="s">
        <v>14288</v>
      </c>
      <c r="S1488" s="103" t="s">
        <v>11041</v>
      </c>
      <c r="T1488" s="103" t="s">
        <v>3095</v>
      </c>
      <c r="U1488" s="104">
        <v>45837.366006944445</v>
      </c>
    </row>
    <row r="1489" spans="1:21" x14ac:dyDescent="0.25">
      <c r="A1489" s="103" t="s">
        <v>14301</v>
      </c>
      <c r="B1489" s="103" t="s">
        <v>14302</v>
      </c>
      <c r="C1489" s="103" t="s">
        <v>11682</v>
      </c>
      <c r="I1489" s="103" t="s">
        <v>3197</v>
      </c>
      <c r="J1489" s="104"/>
      <c r="K1489" s="104"/>
      <c r="L1489" s="104">
        <v>45788.916666666664</v>
      </c>
      <c r="P1489" s="103" t="s">
        <v>3050</v>
      </c>
      <c r="Q1489" s="103" t="s">
        <v>14039</v>
      </c>
      <c r="S1489" s="103" t="s">
        <v>10512</v>
      </c>
      <c r="T1489" s="103" t="s">
        <v>3095</v>
      </c>
      <c r="U1489" s="104">
        <v>45837.366006944445</v>
      </c>
    </row>
    <row r="1490" spans="1:21" x14ac:dyDescent="0.25">
      <c r="A1490" s="103" t="s">
        <v>14303</v>
      </c>
      <c r="B1490" s="103" t="s">
        <v>2687</v>
      </c>
      <c r="C1490" s="103" t="s">
        <v>14304</v>
      </c>
      <c r="F1490" s="103" t="s">
        <v>4770</v>
      </c>
      <c r="G1490" s="104">
        <v>35583.916666666664</v>
      </c>
      <c r="I1490" s="103" t="s">
        <v>3197</v>
      </c>
      <c r="J1490" s="104"/>
      <c r="K1490" s="104"/>
      <c r="L1490" s="104"/>
      <c r="M1490" s="103" t="s">
        <v>3082</v>
      </c>
      <c r="N1490" s="103" t="s">
        <v>10549</v>
      </c>
      <c r="P1490" s="103" t="s">
        <v>3060</v>
      </c>
      <c r="S1490" s="103" t="s">
        <v>10488</v>
      </c>
      <c r="T1490" s="103" t="s">
        <v>10484</v>
      </c>
      <c r="U1490" s="104">
        <v>45837.366018518522</v>
      </c>
    </row>
    <row r="1491" spans="1:21" x14ac:dyDescent="0.25">
      <c r="A1491" s="103" t="s">
        <v>14305</v>
      </c>
      <c r="B1491" s="103" t="s">
        <v>14306</v>
      </c>
      <c r="C1491" s="103" t="s">
        <v>13292</v>
      </c>
      <c r="D1491" s="103" t="s">
        <v>13293</v>
      </c>
      <c r="E1491" s="103" t="s">
        <v>13294</v>
      </c>
      <c r="F1491" s="103" t="s">
        <v>13295</v>
      </c>
      <c r="G1491" s="104">
        <v>33072.916666666664</v>
      </c>
      <c r="H1491" s="103" t="s">
        <v>10480</v>
      </c>
      <c r="I1491" s="103" t="s">
        <v>3197</v>
      </c>
      <c r="J1491" s="104"/>
      <c r="K1491" s="104"/>
      <c r="L1491" s="104"/>
      <c r="P1491" s="103" t="s">
        <v>3060</v>
      </c>
      <c r="S1491" s="103" t="s">
        <v>11041</v>
      </c>
      <c r="T1491" s="103" t="s">
        <v>10500</v>
      </c>
      <c r="U1491" s="104">
        <v>45837.366030092591</v>
      </c>
    </row>
    <row r="1492" spans="1:21" x14ac:dyDescent="0.25">
      <c r="A1492" s="103" t="s">
        <v>14307</v>
      </c>
      <c r="B1492" s="103" t="s">
        <v>2645</v>
      </c>
      <c r="C1492" s="103" t="s">
        <v>14308</v>
      </c>
      <c r="D1492" s="103" t="s">
        <v>14309</v>
      </c>
      <c r="E1492" s="103" t="s">
        <v>14310</v>
      </c>
      <c r="F1492" s="103" t="s">
        <v>14311</v>
      </c>
      <c r="G1492" s="104">
        <v>30480.916666666668</v>
      </c>
      <c r="I1492" s="103" t="s">
        <v>3053</v>
      </c>
      <c r="J1492" s="104"/>
      <c r="K1492" s="104"/>
      <c r="L1492" s="104"/>
      <c r="P1492" s="103" t="s">
        <v>3053</v>
      </c>
      <c r="Q1492" s="103" t="s">
        <v>14288</v>
      </c>
      <c r="S1492" s="103" t="s">
        <v>10488</v>
      </c>
      <c r="T1492" s="103" t="s">
        <v>10556</v>
      </c>
      <c r="U1492" s="104">
        <v>45837.366030092591</v>
      </c>
    </row>
    <row r="1493" spans="1:21" x14ac:dyDescent="0.25">
      <c r="A1493" s="103" t="s">
        <v>14312</v>
      </c>
      <c r="B1493" s="103" t="s">
        <v>2849</v>
      </c>
      <c r="C1493" s="103" t="s">
        <v>14313</v>
      </c>
      <c r="F1493" s="103" t="s">
        <v>14314</v>
      </c>
      <c r="G1493" s="104">
        <v>28566.958333333332</v>
      </c>
      <c r="I1493" s="103" t="s">
        <v>3197</v>
      </c>
      <c r="J1493" s="104"/>
      <c r="K1493" s="104"/>
      <c r="L1493" s="104"/>
      <c r="P1493" s="103" t="s">
        <v>3197</v>
      </c>
      <c r="S1493" s="103" t="s">
        <v>10488</v>
      </c>
      <c r="T1493" s="103" t="s">
        <v>3095</v>
      </c>
      <c r="U1493" s="104">
        <v>45837.366041666668</v>
      </c>
    </row>
    <row r="1494" spans="1:21" x14ac:dyDescent="0.25">
      <c r="A1494" s="103" t="s">
        <v>14315</v>
      </c>
      <c r="B1494" s="103" t="s">
        <v>1289</v>
      </c>
      <c r="C1494" s="103" t="s">
        <v>14316</v>
      </c>
      <c r="F1494" s="103" t="s">
        <v>14317</v>
      </c>
      <c r="G1494" s="104">
        <v>30632.958333333332</v>
      </c>
      <c r="I1494" s="103" t="s">
        <v>3197</v>
      </c>
      <c r="J1494" s="104"/>
      <c r="K1494" s="104"/>
      <c r="L1494" s="104"/>
      <c r="P1494" s="103" t="s">
        <v>3060</v>
      </c>
      <c r="S1494" s="103" t="s">
        <v>10488</v>
      </c>
      <c r="T1494" s="103" t="s">
        <v>3095</v>
      </c>
      <c r="U1494" s="104">
        <v>45837.366053240738</v>
      </c>
    </row>
    <row r="1495" spans="1:21" x14ac:dyDescent="0.25">
      <c r="A1495" s="103" t="s">
        <v>14318</v>
      </c>
      <c r="B1495" s="103" t="s">
        <v>14319</v>
      </c>
      <c r="C1495" s="103" t="s">
        <v>14320</v>
      </c>
      <c r="D1495" s="103" t="s">
        <v>14321</v>
      </c>
      <c r="E1495" s="103" t="s">
        <v>14322</v>
      </c>
      <c r="F1495" s="103" t="s">
        <v>14323</v>
      </c>
      <c r="G1495" s="104">
        <v>30939.916666666668</v>
      </c>
      <c r="I1495" s="103" t="s">
        <v>3197</v>
      </c>
      <c r="J1495" s="104"/>
      <c r="K1495" s="104"/>
      <c r="L1495" s="104"/>
      <c r="M1495" s="103" t="s">
        <v>10567</v>
      </c>
      <c r="N1495" s="103" t="s">
        <v>10568</v>
      </c>
      <c r="P1495" s="103" t="s">
        <v>3197</v>
      </c>
      <c r="S1495" s="103" t="s">
        <v>10833</v>
      </c>
      <c r="T1495" s="103" t="s">
        <v>3095</v>
      </c>
      <c r="U1495" s="104">
        <v>45837.366064814814</v>
      </c>
    </row>
    <row r="1496" spans="1:21" x14ac:dyDescent="0.25">
      <c r="A1496" s="103" t="s">
        <v>14324</v>
      </c>
      <c r="B1496" s="103" t="s">
        <v>3005</v>
      </c>
      <c r="C1496" s="103" t="s">
        <v>14325</v>
      </c>
      <c r="D1496" s="103" t="s">
        <v>14326</v>
      </c>
      <c r="E1496" s="103" t="s">
        <v>14327</v>
      </c>
      <c r="I1496" s="103" t="s">
        <v>3197</v>
      </c>
      <c r="J1496" s="104"/>
      <c r="K1496" s="104"/>
      <c r="L1496" s="104"/>
      <c r="M1496" s="103" t="s">
        <v>3082</v>
      </c>
      <c r="N1496" s="103" t="s">
        <v>10495</v>
      </c>
      <c r="P1496" s="103" t="s">
        <v>3060</v>
      </c>
      <c r="S1496" s="103" t="s">
        <v>10475</v>
      </c>
      <c r="T1496" s="103" t="s">
        <v>3054</v>
      </c>
      <c r="U1496" s="104">
        <v>45837.366111111114</v>
      </c>
    </row>
    <row r="1497" spans="1:21" x14ac:dyDescent="0.25">
      <c r="A1497" s="103" t="s">
        <v>14328</v>
      </c>
      <c r="B1497" s="103" t="s">
        <v>2989</v>
      </c>
      <c r="C1497" s="103" t="s">
        <v>14329</v>
      </c>
      <c r="D1497" s="103" t="s">
        <v>14330</v>
      </c>
      <c r="E1497" s="103" t="s">
        <v>14331</v>
      </c>
      <c r="I1497" s="103" t="s">
        <v>3069</v>
      </c>
      <c r="J1497" s="104"/>
      <c r="K1497" s="104"/>
      <c r="L1497" s="104"/>
      <c r="P1497" s="103" t="s">
        <v>3050</v>
      </c>
      <c r="S1497" s="103" t="s">
        <v>10488</v>
      </c>
      <c r="T1497" s="103" t="s">
        <v>3054</v>
      </c>
      <c r="U1497" s="104">
        <v>45837.366111111114</v>
      </c>
    </row>
    <row r="1498" spans="1:21" x14ac:dyDescent="0.25">
      <c r="A1498" s="103" t="s">
        <v>14332</v>
      </c>
      <c r="B1498" s="103" t="s">
        <v>14333</v>
      </c>
      <c r="C1498" s="103" t="s">
        <v>14334</v>
      </c>
      <c r="E1498" s="103" t="s">
        <v>14335</v>
      </c>
      <c r="I1498" s="103" t="s">
        <v>3197</v>
      </c>
      <c r="J1498" s="104"/>
      <c r="K1498" s="104"/>
      <c r="L1498" s="104"/>
      <c r="P1498" s="103" t="s">
        <v>3050</v>
      </c>
      <c r="Q1498" s="103" t="s">
        <v>14133</v>
      </c>
      <c r="S1498" s="103" t="s">
        <v>10488</v>
      </c>
      <c r="T1498" s="103" t="s">
        <v>3095</v>
      </c>
      <c r="U1498" s="104">
        <v>45837.36613425926</v>
      </c>
    </row>
    <row r="1499" spans="1:21" x14ac:dyDescent="0.25">
      <c r="A1499" s="103" t="s">
        <v>14336</v>
      </c>
      <c r="B1499" s="103" t="s">
        <v>14337</v>
      </c>
      <c r="C1499" s="103" t="s">
        <v>14338</v>
      </c>
      <c r="D1499" s="103" t="s">
        <v>14339</v>
      </c>
      <c r="E1499" s="103" t="s">
        <v>14340</v>
      </c>
      <c r="I1499" s="103" t="s">
        <v>3197</v>
      </c>
      <c r="J1499" s="104">
        <v>45833.916666666664</v>
      </c>
      <c r="K1499" s="104"/>
      <c r="L1499" s="104"/>
      <c r="P1499" s="103" t="s">
        <v>3060</v>
      </c>
      <c r="S1499" s="103" t="s">
        <v>10488</v>
      </c>
      <c r="T1499" s="103" t="s">
        <v>3095</v>
      </c>
      <c r="U1499" s="104">
        <v>45837.366157407407</v>
      </c>
    </row>
    <row r="1500" spans="1:21" x14ac:dyDescent="0.25">
      <c r="A1500" s="103" t="s">
        <v>14341</v>
      </c>
      <c r="B1500" s="103" t="s">
        <v>2995</v>
      </c>
      <c r="C1500" s="103" t="s">
        <v>14342</v>
      </c>
      <c r="D1500" s="103" t="s">
        <v>14343</v>
      </c>
      <c r="E1500" s="103" t="s">
        <v>14344</v>
      </c>
      <c r="F1500" s="103" t="s">
        <v>14345</v>
      </c>
      <c r="G1500" s="104">
        <v>34710.958333333336</v>
      </c>
      <c r="I1500" s="103" t="s">
        <v>3197</v>
      </c>
      <c r="J1500" s="104"/>
      <c r="K1500" s="104"/>
      <c r="L1500" s="104"/>
      <c r="M1500" s="103" t="s">
        <v>10481</v>
      </c>
      <c r="N1500" s="103" t="s">
        <v>10482</v>
      </c>
      <c r="O1500" s="103" t="s">
        <v>5389</v>
      </c>
      <c r="P1500" s="103" t="s">
        <v>4794</v>
      </c>
      <c r="Q1500" s="103" t="s">
        <v>14288</v>
      </c>
      <c r="S1500" s="103" t="s">
        <v>10506</v>
      </c>
      <c r="T1500" s="103" t="s">
        <v>10500</v>
      </c>
      <c r="U1500" s="104">
        <v>45837.366157407407</v>
      </c>
    </row>
    <row r="1501" spans="1:21" x14ac:dyDescent="0.25">
      <c r="A1501" s="103" t="s">
        <v>14346</v>
      </c>
      <c r="B1501" s="103" t="s">
        <v>1827</v>
      </c>
      <c r="J1501" s="104"/>
      <c r="K1501" s="104"/>
      <c r="L1501" s="104"/>
      <c r="P1501" s="103" t="s">
        <v>3050</v>
      </c>
      <c r="Q1501" s="103" t="s">
        <v>4941</v>
      </c>
      <c r="S1501" s="103" t="s">
        <v>10488</v>
      </c>
      <c r="T1501" s="103" t="s">
        <v>3045</v>
      </c>
      <c r="U1501" s="104">
        <v>45837.36619212963</v>
      </c>
    </row>
    <row r="1502" spans="1:21" x14ac:dyDescent="0.25">
      <c r="A1502" s="103" t="s">
        <v>14347</v>
      </c>
      <c r="B1502" s="103" t="s">
        <v>2993</v>
      </c>
      <c r="C1502" s="103" t="s">
        <v>14348</v>
      </c>
      <c r="I1502" s="103" t="s">
        <v>3197</v>
      </c>
      <c r="J1502" s="104"/>
      <c r="K1502" s="104"/>
      <c r="L1502" s="104"/>
      <c r="P1502" s="103" t="s">
        <v>3050</v>
      </c>
      <c r="Q1502" s="103" t="s">
        <v>14288</v>
      </c>
      <c r="S1502" s="103" t="s">
        <v>10488</v>
      </c>
      <c r="T1502" s="103" t="s">
        <v>3095</v>
      </c>
      <c r="U1502" s="104">
        <v>45837.366203703707</v>
      </c>
    </row>
    <row r="1503" spans="1:21" x14ac:dyDescent="0.25">
      <c r="A1503" s="103" t="s">
        <v>14349</v>
      </c>
      <c r="B1503" s="103" t="s">
        <v>14350</v>
      </c>
      <c r="C1503" s="103" t="s">
        <v>14351</v>
      </c>
      <c r="D1503" s="103" t="s">
        <v>14352</v>
      </c>
      <c r="E1503" s="103" t="s">
        <v>14353</v>
      </c>
      <c r="F1503" s="103" t="s">
        <v>14354</v>
      </c>
      <c r="G1503" s="104">
        <v>34194.916666666664</v>
      </c>
      <c r="I1503" s="103" t="s">
        <v>3197</v>
      </c>
      <c r="J1503" s="104"/>
      <c r="K1503" s="104"/>
      <c r="L1503" s="104"/>
      <c r="P1503" s="103" t="s">
        <v>3197</v>
      </c>
      <c r="S1503" s="103" t="s">
        <v>10488</v>
      </c>
      <c r="T1503" s="103" t="s">
        <v>3095</v>
      </c>
      <c r="U1503" s="104">
        <v>45837.366215277776</v>
      </c>
    </row>
    <row r="1504" spans="1:21" x14ac:dyDescent="0.25">
      <c r="A1504" s="103" t="s">
        <v>14355</v>
      </c>
      <c r="B1504" s="103" t="s">
        <v>2997</v>
      </c>
      <c r="C1504" s="103" t="s">
        <v>14356</v>
      </c>
      <c r="D1504" s="103" t="s">
        <v>14357</v>
      </c>
      <c r="E1504" s="103" t="s">
        <v>14358</v>
      </c>
      <c r="F1504" s="103" t="s">
        <v>14359</v>
      </c>
      <c r="G1504" s="104">
        <v>32580.958333333332</v>
      </c>
      <c r="I1504" s="103" t="s">
        <v>3069</v>
      </c>
      <c r="J1504" s="104"/>
      <c r="K1504" s="104"/>
      <c r="L1504" s="104"/>
      <c r="M1504" s="103" t="s">
        <v>10481</v>
      </c>
      <c r="N1504" s="103" t="s">
        <v>10482</v>
      </c>
      <c r="O1504" s="103" t="s">
        <v>10483</v>
      </c>
      <c r="P1504" s="103" t="s">
        <v>14360</v>
      </c>
      <c r="S1504" s="103" t="s">
        <v>10518</v>
      </c>
      <c r="T1504" s="103" t="s">
        <v>10500</v>
      </c>
      <c r="U1504" s="104">
        <v>45837.366226851853</v>
      </c>
    </row>
    <row r="1505" spans="1:21" x14ac:dyDescent="0.25">
      <c r="A1505" s="103" t="s">
        <v>14361</v>
      </c>
      <c r="B1505" s="103" t="s">
        <v>14362</v>
      </c>
      <c r="C1505" s="103" t="s">
        <v>11707</v>
      </c>
      <c r="D1505" s="103" t="s">
        <v>14363</v>
      </c>
      <c r="E1505" s="103" t="s">
        <v>14364</v>
      </c>
      <c r="F1505" s="103" t="s">
        <v>14365</v>
      </c>
      <c r="G1505" s="104">
        <v>35270.916666666664</v>
      </c>
      <c r="J1505" s="104"/>
      <c r="K1505" s="104"/>
      <c r="L1505" s="104"/>
      <c r="M1505" s="103" t="s">
        <v>10481</v>
      </c>
      <c r="N1505" s="103" t="s">
        <v>10482</v>
      </c>
      <c r="O1505" s="103" t="s">
        <v>5389</v>
      </c>
      <c r="P1505" s="103" t="s">
        <v>4794</v>
      </c>
      <c r="S1505" s="103" t="s">
        <v>10506</v>
      </c>
      <c r="T1505" s="103" t="s">
        <v>10500</v>
      </c>
      <c r="U1505" s="104">
        <v>45845.488935185182</v>
      </c>
    </row>
    <row r="1506" spans="1:21" x14ac:dyDescent="0.25">
      <c r="A1506" s="103" t="s">
        <v>14366</v>
      </c>
      <c r="B1506" s="103" t="s">
        <v>14367</v>
      </c>
      <c r="C1506" s="103" t="s">
        <v>13648</v>
      </c>
      <c r="D1506" s="103" t="s">
        <v>14368</v>
      </c>
      <c r="E1506" s="103" t="s">
        <v>14369</v>
      </c>
      <c r="F1506" s="103" t="s">
        <v>14370</v>
      </c>
      <c r="G1506" s="104">
        <v>30226.916666666668</v>
      </c>
      <c r="H1506" s="103" t="s">
        <v>10698</v>
      </c>
      <c r="J1506" s="104"/>
      <c r="K1506" s="104"/>
      <c r="L1506" s="104"/>
      <c r="M1506" s="103" t="s">
        <v>10504</v>
      </c>
      <c r="N1506" s="103" t="s">
        <v>10482</v>
      </c>
      <c r="O1506" s="103" t="s">
        <v>10483</v>
      </c>
      <c r="P1506" s="103" t="s">
        <v>4794</v>
      </c>
      <c r="S1506" s="103" t="s">
        <v>10518</v>
      </c>
      <c r="T1506" s="103" t="s">
        <v>10500</v>
      </c>
      <c r="U1506" s="104">
        <v>45846.624074074076</v>
      </c>
    </row>
    <row r="1507" spans="1:21" x14ac:dyDescent="0.25">
      <c r="A1507" s="103" t="s">
        <v>14371</v>
      </c>
      <c r="B1507" s="103" t="s">
        <v>14372</v>
      </c>
      <c r="C1507" s="103" t="s">
        <v>14373</v>
      </c>
      <c r="D1507" s="103" t="s">
        <v>14374</v>
      </c>
      <c r="E1507" s="103" t="s">
        <v>14375</v>
      </c>
      <c r="F1507" s="103" t="s">
        <v>14376</v>
      </c>
      <c r="G1507" s="104">
        <v>33082.916666666664</v>
      </c>
      <c r="H1507" s="103" t="s">
        <v>10480</v>
      </c>
      <c r="I1507" s="103" t="s">
        <v>3197</v>
      </c>
      <c r="J1507" s="104"/>
      <c r="K1507" s="104"/>
      <c r="L1507" s="104"/>
      <c r="M1507" s="103" t="s">
        <v>10481</v>
      </c>
      <c r="N1507" s="103" t="s">
        <v>10482</v>
      </c>
      <c r="O1507" s="103" t="s">
        <v>10483</v>
      </c>
      <c r="P1507" s="103" t="s">
        <v>4794</v>
      </c>
      <c r="S1507" s="103" t="s">
        <v>10512</v>
      </c>
      <c r="T1507" s="103" t="s">
        <v>10556</v>
      </c>
      <c r="U1507" s="104">
        <v>45847.62363425926</v>
      </c>
    </row>
    <row r="1508" spans="1:21" x14ac:dyDescent="0.25">
      <c r="A1508" s="103" t="s">
        <v>14377</v>
      </c>
      <c r="B1508" s="103" t="s">
        <v>14378</v>
      </c>
      <c r="C1508" s="103" t="s">
        <v>14379</v>
      </c>
      <c r="D1508" s="103" t="s">
        <v>14380</v>
      </c>
      <c r="E1508" s="103" t="s">
        <v>14381</v>
      </c>
      <c r="F1508" s="103" t="s">
        <v>14382</v>
      </c>
      <c r="G1508" s="104">
        <v>35304.916666666664</v>
      </c>
      <c r="I1508" s="103" t="s">
        <v>3197</v>
      </c>
      <c r="J1508" s="104"/>
      <c r="K1508" s="104"/>
      <c r="L1508" s="104"/>
      <c r="M1508" s="103" t="s">
        <v>10481</v>
      </c>
      <c r="N1508" s="103" t="s">
        <v>10482</v>
      </c>
      <c r="O1508" s="103" t="s">
        <v>5389</v>
      </c>
      <c r="P1508" s="103" t="s">
        <v>3197</v>
      </c>
      <c r="S1508" s="103" t="s">
        <v>10879</v>
      </c>
      <c r="T1508" s="103" t="s">
        <v>10484</v>
      </c>
      <c r="U1508" s="104">
        <v>45847.624282407407</v>
      </c>
    </row>
    <row r="1509" spans="1:21" x14ac:dyDescent="0.25">
      <c r="A1509" s="103" t="s">
        <v>14383</v>
      </c>
      <c r="B1509" s="103" t="s">
        <v>554</v>
      </c>
      <c r="C1509" s="103" t="s">
        <v>11370</v>
      </c>
      <c r="D1509" s="103" t="s">
        <v>11371</v>
      </c>
      <c r="E1509" s="103" t="s">
        <v>11372</v>
      </c>
      <c r="F1509" s="103" t="s">
        <v>6002</v>
      </c>
      <c r="G1509" s="104">
        <v>32656.916666666668</v>
      </c>
      <c r="J1509" s="104"/>
      <c r="K1509" s="104"/>
      <c r="L1509" s="104"/>
      <c r="M1509" s="103" t="s">
        <v>10481</v>
      </c>
      <c r="N1509" s="103" t="s">
        <v>10482</v>
      </c>
      <c r="O1509" s="103" t="s">
        <v>10483</v>
      </c>
      <c r="P1509" s="103" t="s">
        <v>4794</v>
      </c>
      <c r="S1509" s="103" t="s">
        <v>10488</v>
      </c>
      <c r="T1509" s="103" t="s">
        <v>10500</v>
      </c>
      <c r="U1509" s="104">
        <v>45848.498935185184</v>
      </c>
    </row>
    <row r="1510" spans="1:21" x14ac:dyDescent="0.25">
      <c r="A1510" s="103" t="s">
        <v>14384</v>
      </c>
      <c r="B1510" s="103" t="s">
        <v>3009</v>
      </c>
      <c r="C1510" s="103" t="s">
        <v>14385</v>
      </c>
      <c r="F1510" s="103" t="s">
        <v>14386</v>
      </c>
      <c r="G1510" s="104">
        <v>34552.916666666664</v>
      </c>
      <c r="J1510" s="104"/>
      <c r="K1510" s="104"/>
      <c r="L1510" s="104"/>
      <c r="M1510" s="103" t="s">
        <v>10504</v>
      </c>
      <c r="N1510" s="103" t="s">
        <v>10505</v>
      </c>
      <c r="O1510" s="103" t="s">
        <v>5389</v>
      </c>
      <c r="P1510" s="103" t="s">
        <v>4794</v>
      </c>
      <c r="S1510" s="103" t="s">
        <v>10488</v>
      </c>
      <c r="U1510" s="104">
        <v>45853.595775462964</v>
      </c>
    </row>
    <row r="1511" spans="1:21" x14ac:dyDescent="0.25">
      <c r="A1511" s="103" t="s">
        <v>14387</v>
      </c>
      <c r="B1511" s="103" t="s">
        <v>14388</v>
      </c>
      <c r="C1511" s="103" t="s">
        <v>14389</v>
      </c>
      <c r="D1511" s="103" t="s">
        <v>14390</v>
      </c>
      <c r="E1511" s="103" t="s">
        <v>14391</v>
      </c>
      <c r="F1511" s="103" t="s">
        <v>14392</v>
      </c>
      <c r="G1511" s="104">
        <v>33940.958333333336</v>
      </c>
      <c r="H1511" s="103" t="s">
        <v>10480</v>
      </c>
      <c r="I1511" s="103" t="s">
        <v>3197</v>
      </c>
      <c r="J1511" s="104"/>
      <c r="K1511" s="104"/>
      <c r="L1511" s="104"/>
      <c r="M1511" s="103" t="s">
        <v>10563</v>
      </c>
      <c r="N1511" s="103" t="s">
        <v>10505</v>
      </c>
      <c r="O1511" s="103" t="s">
        <v>5389</v>
      </c>
      <c r="P1511" s="103" t="s">
        <v>3197</v>
      </c>
      <c r="S1511" s="103" t="s">
        <v>10475</v>
      </c>
      <c r="T1511" s="103" t="s">
        <v>10484</v>
      </c>
      <c r="U1511" s="104">
        <v>45854.399733796294</v>
      </c>
    </row>
    <row r="1512" spans="1:21" x14ac:dyDescent="0.25">
      <c r="A1512" s="103" t="s">
        <v>14393</v>
      </c>
      <c r="B1512" s="103" t="s">
        <v>14394</v>
      </c>
      <c r="C1512" s="103" t="s">
        <v>14395</v>
      </c>
      <c r="D1512" s="103" t="s">
        <v>14396</v>
      </c>
      <c r="E1512" s="103" t="s">
        <v>14397</v>
      </c>
      <c r="F1512" s="103" t="s">
        <v>14398</v>
      </c>
      <c r="G1512" s="104">
        <v>32857.958333333336</v>
      </c>
      <c r="I1512" s="103" t="s">
        <v>3053</v>
      </c>
      <c r="J1512" s="104"/>
      <c r="K1512" s="104"/>
      <c r="L1512" s="104"/>
      <c r="M1512" s="103" t="s">
        <v>10567</v>
      </c>
      <c r="N1512" s="103" t="s">
        <v>10482</v>
      </c>
      <c r="O1512" s="103" t="s">
        <v>10483</v>
      </c>
      <c r="P1512" s="103" t="s">
        <v>4794</v>
      </c>
      <c r="S1512" s="103" t="s">
        <v>10488</v>
      </c>
      <c r="T1512" s="103" t="s">
        <v>10484</v>
      </c>
      <c r="U1512" s="104">
        <v>45855.478252314817</v>
      </c>
    </row>
    <row r="1513" spans="1:21" x14ac:dyDescent="0.25">
      <c r="A1513" s="103" t="s">
        <v>14399</v>
      </c>
      <c r="B1513" s="103" t="s">
        <v>14400</v>
      </c>
      <c r="C1513" s="103" t="s">
        <v>14401</v>
      </c>
      <c r="E1513" s="103" t="s">
        <v>14402</v>
      </c>
      <c r="F1513" s="103" t="s">
        <v>14403</v>
      </c>
      <c r="G1513" s="104">
        <v>32904.958333333336</v>
      </c>
      <c r="J1513" s="104"/>
      <c r="K1513" s="104"/>
      <c r="L1513" s="104"/>
      <c r="M1513" s="103" t="s">
        <v>10504</v>
      </c>
      <c r="N1513" s="103" t="s">
        <v>10482</v>
      </c>
      <c r="O1513" s="103" t="s">
        <v>5389</v>
      </c>
      <c r="P1513" s="103" t="s">
        <v>4794</v>
      </c>
      <c r="S1513" s="103" t="s">
        <v>10488</v>
      </c>
      <c r="T1513" s="103" t="s">
        <v>10556</v>
      </c>
      <c r="U1513" s="104">
        <v>45855.484363425923</v>
      </c>
    </row>
    <row r="1514" spans="1:21" x14ac:dyDescent="0.25">
      <c r="A1514" s="103" t="s">
        <v>14404</v>
      </c>
      <c r="B1514" s="103" t="s">
        <v>14405</v>
      </c>
      <c r="C1514" s="103" t="s">
        <v>14406</v>
      </c>
      <c r="E1514" s="103" t="s">
        <v>14407</v>
      </c>
      <c r="F1514" s="103" t="s">
        <v>14408</v>
      </c>
      <c r="G1514" s="104">
        <v>25430.916666666668</v>
      </c>
      <c r="H1514" s="103" t="s">
        <v>10480</v>
      </c>
      <c r="I1514" s="103" t="s">
        <v>3197</v>
      </c>
      <c r="J1514" s="104"/>
      <c r="K1514" s="104"/>
      <c r="L1514" s="104"/>
      <c r="M1514" s="103" t="s">
        <v>10481</v>
      </c>
      <c r="N1514" s="103" t="s">
        <v>10482</v>
      </c>
      <c r="O1514" s="103" t="s">
        <v>10483</v>
      </c>
      <c r="P1514" s="103" t="s">
        <v>4794</v>
      </c>
      <c r="S1514" s="103" t="s">
        <v>10499</v>
      </c>
      <c r="T1514" s="103" t="s">
        <v>10476</v>
      </c>
      <c r="U1514" s="104">
        <v>45855.509097222224</v>
      </c>
    </row>
    <row r="1515" spans="1:21" x14ac:dyDescent="0.25">
      <c r="A1515" s="103" t="s">
        <v>14409</v>
      </c>
      <c r="B1515" s="103" t="s">
        <v>14410</v>
      </c>
      <c r="C1515" s="103" t="s">
        <v>14411</v>
      </c>
      <c r="F1515" s="103" t="s">
        <v>14412</v>
      </c>
      <c r="G1515" s="104">
        <v>29049.916666666668</v>
      </c>
      <c r="H1515" s="103" t="s">
        <v>10480</v>
      </c>
      <c r="I1515" s="103" t="s">
        <v>3197</v>
      </c>
      <c r="J1515" s="104"/>
      <c r="K1515" s="104"/>
      <c r="L1515" s="104"/>
      <c r="M1515" s="103" t="s">
        <v>11576</v>
      </c>
      <c r="N1515" s="103" t="s">
        <v>10505</v>
      </c>
      <c r="O1515" s="103" t="s">
        <v>10483</v>
      </c>
      <c r="P1515" s="103" t="s">
        <v>4794</v>
      </c>
      <c r="S1515" s="103" t="s">
        <v>11613</v>
      </c>
      <c r="U1515" s="104">
        <v>45855.585196759261</v>
      </c>
    </row>
    <row r="1516" spans="1:21" x14ac:dyDescent="0.25">
      <c r="A1516" s="103" t="s">
        <v>14413</v>
      </c>
      <c r="B1516" s="103" t="s">
        <v>14414</v>
      </c>
      <c r="C1516" s="103" t="s">
        <v>14415</v>
      </c>
      <c r="E1516" s="103" t="s">
        <v>14416</v>
      </c>
      <c r="F1516" s="103" t="s">
        <v>14417</v>
      </c>
      <c r="G1516" s="104">
        <v>31816.958333333332</v>
      </c>
      <c r="H1516" s="103" t="s">
        <v>10480</v>
      </c>
      <c r="I1516" s="103" t="s">
        <v>3197</v>
      </c>
      <c r="J1516" s="104"/>
      <c r="K1516" s="104"/>
      <c r="L1516" s="104"/>
      <c r="M1516" s="103" t="s">
        <v>10563</v>
      </c>
      <c r="N1516" s="103" t="s">
        <v>10505</v>
      </c>
      <c r="O1516" s="103" t="s">
        <v>10483</v>
      </c>
      <c r="P1516" s="103" t="s">
        <v>3197</v>
      </c>
      <c r="S1516" s="103" t="s">
        <v>10467</v>
      </c>
      <c r="T1516" s="103" t="s">
        <v>10484</v>
      </c>
      <c r="U1516" s="104">
        <v>45855.585625</v>
      </c>
    </row>
    <row r="1517" spans="1:21" x14ac:dyDescent="0.25">
      <c r="A1517" s="103" t="s">
        <v>14418</v>
      </c>
      <c r="B1517" s="103" t="s">
        <v>14419</v>
      </c>
      <c r="C1517" s="103" t="s">
        <v>14420</v>
      </c>
      <c r="F1517" s="103" t="s">
        <v>14421</v>
      </c>
      <c r="G1517" s="104">
        <v>29006.916666666668</v>
      </c>
      <c r="H1517" s="103" t="s">
        <v>10480</v>
      </c>
      <c r="J1517" s="104"/>
      <c r="K1517" s="104"/>
      <c r="L1517" s="104"/>
      <c r="M1517" s="103" t="s">
        <v>10481</v>
      </c>
      <c r="N1517" s="103" t="s">
        <v>10482</v>
      </c>
      <c r="O1517" s="103" t="s">
        <v>10483</v>
      </c>
      <c r="P1517" s="103" t="s">
        <v>4794</v>
      </c>
      <c r="S1517" s="103" t="s">
        <v>10879</v>
      </c>
      <c r="T1517" s="103" t="s">
        <v>10500</v>
      </c>
      <c r="U1517" s="104">
        <v>45855.622442129628</v>
      </c>
    </row>
    <row r="1518" spans="1:21" x14ac:dyDescent="0.25">
      <c r="A1518" s="103" t="s">
        <v>14422</v>
      </c>
      <c r="B1518" s="103" t="s">
        <v>14423</v>
      </c>
      <c r="C1518" s="103" t="s">
        <v>14424</v>
      </c>
      <c r="F1518" s="103" t="s">
        <v>14425</v>
      </c>
      <c r="G1518" s="104">
        <v>32521.958333333332</v>
      </c>
      <c r="H1518" s="103" t="s">
        <v>10480</v>
      </c>
      <c r="J1518" s="104"/>
      <c r="K1518" s="104"/>
      <c r="L1518" s="104"/>
      <c r="M1518" s="103" t="s">
        <v>10504</v>
      </c>
      <c r="N1518" s="103" t="s">
        <v>10505</v>
      </c>
      <c r="O1518" s="103" t="s">
        <v>5389</v>
      </c>
      <c r="P1518" s="103" t="s">
        <v>4794</v>
      </c>
      <c r="S1518" s="103" t="s">
        <v>13753</v>
      </c>
      <c r="T1518" s="103" t="s">
        <v>10500</v>
      </c>
      <c r="U1518" s="104">
        <v>45855.622812499998</v>
      </c>
    </row>
    <row r="1519" spans="1:21" x14ac:dyDescent="0.25">
      <c r="A1519" s="103" t="s">
        <v>14426</v>
      </c>
      <c r="B1519" s="103" t="s">
        <v>14427</v>
      </c>
      <c r="C1519" s="103" t="s">
        <v>14428</v>
      </c>
      <c r="F1519" s="103" t="s">
        <v>14429</v>
      </c>
      <c r="G1519" s="104">
        <v>32137.958333333332</v>
      </c>
      <c r="H1519" s="103" t="s">
        <v>10480</v>
      </c>
      <c r="I1519" s="103" t="s">
        <v>3197</v>
      </c>
      <c r="J1519" s="104"/>
      <c r="K1519" s="104"/>
      <c r="L1519" s="104"/>
      <c r="M1519" s="103" t="s">
        <v>10563</v>
      </c>
      <c r="N1519" s="103" t="s">
        <v>10482</v>
      </c>
      <c r="O1519" s="103" t="s">
        <v>5389</v>
      </c>
      <c r="P1519" s="103" t="s">
        <v>3197</v>
      </c>
      <c r="S1519" s="103" t="s">
        <v>11081</v>
      </c>
      <c r="T1519" s="103" t="s">
        <v>10476</v>
      </c>
      <c r="U1519" s="104">
        <v>45856.490902777776</v>
      </c>
    </row>
    <row r="1520" spans="1:21" x14ac:dyDescent="0.25">
      <c r="A1520" s="103" t="s">
        <v>14430</v>
      </c>
      <c r="B1520" s="103" t="s">
        <v>14431</v>
      </c>
      <c r="C1520" s="103" t="s">
        <v>14432</v>
      </c>
      <c r="E1520" s="103" t="s">
        <v>14433</v>
      </c>
      <c r="F1520" s="103" t="s">
        <v>14434</v>
      </c>
      <c r="G1520" s="104">
        <v>35490.958333333336</v>
      </c>
      <c r="I1520" s="103" t="s">
        <v>3197</v>
      </c>
      <c r="J1520" s="104"/>
      <c r="K1520" s="104"/>
      <c r="L1520" s="104"/>
      <c r="M1520" s="103" t="s">
        <v>10481</v>
      </c>
      <c r="N1520" s="103" t="s">
        <v>10517</v>
      </c>
      <c r="O1520" s="103" t="s">
        <v>10483</v>
      </c>
      <c r="P1520" s="103" t="s">
        <v>4794</v>
      </c>
      <c r="S1520" s="103" t="s">
        <v>10499</v>
      </c>
      <c r="T1520" s="103" t="s">
        <v>10476</v>
      </c>
      <c r="U1520" s="104">
        <v>45856.52611111111</v>
      </c>
    </row>
    <row r="1521" spans="1:21" x14ac:dyDescent="0.25">
      <c r="A1521" s="103" t="s">
        <v>14435</v>
      </c>
      <c r="B1521" s="103" t="s">
        <v>14436</v>
      </c>
      <c r="C1521" s="103" t="s">
        <v>14437</v>
      </c>
      <c r="E1521" s="103" t="s">
        <v>14438</v>
      </c>
      <c r="F1521" s="103" t="s">
        <v>14439</v>
      </c>
      <c r="G1521" s="104">
        <v>29717.916666666668</v>
      </c>
      <c r="I1521" s="103" t="s">
        <v>3197</v>
      </c>
      <c r="J1521" s="104"/>
      <c r="K1521" s="104"/>
      <c r="L1521" s="104"/>
      <c r="M1521" s="103" t="s">
        <v>10504</v>
      </c>
      <c r="N1521" s="103" t="s">
        <v>10482</v>
      </c>
      <c r="O1521" s="103" t="s">
        <v>10483</v>
      </c>
      <c r="P1521" s="103" t="s">
        <v>3197</v>
      </c>
      <c r="S1521" s="103" t="s">
        <v>10499</v>
      </c>
      <c r="T1521" s="103" t="s">
        <v>10476</v>
      </c>
      <c r="U1521" s="104">
        <v>45859.47861111111</v>
      </c>
    </row>
    <row r="1522" spans="1:21" x14ac:dyDescent="0.25">
      <c r="A1522" s="103" t="s">
        <v>14440</v>
      </c>
      <c r="B1522" s="103" t="s">
        <v>14441</v>
      </c>
      <c r="C1522" s="103" t="s">
        <v>14442</v>
      </c>
      <c r="E1522" s="103" t="s">
        <v>14443</v>
      </c>
      <c r="F1522" s="103" t="s">
        <v>14444</v>
      </c>
      <c r="G1522" s="104">
        <v>32159.958333333332</v>
      </c>
      <c r="H1522" s="103" t="s">
        <v>10480</v>
      </c>
      <c r="I1522" s="103" t="s">
        <v>3197</v>
      </c>
      <c r="J1522" s="104"/>
      <c r="K1522" s="104"/>
      <c r="L1522" s="104"/>
      <c r="M1522" s="103" t="s">
        <v>11576</v>
      </c>
      <c r="N1522" s="103" t="s">
        <v>10505</v>
      </c>
      <c r="O1522" s="103" t="s">
        <v>5389</v>
      </c>
      <c r="P1522" s="103" t="s">
        <v>4794</v>
      </c>
      <c r="S1522" s="103" t="s">
        <v>10467</v>
      </c>
      <c r="T1522" s="103" t="s">
        <v>10556</v>
      </c>
      <c r="U1522" s="104">
        <v>45859.490787037037</v>
      </c>
    </row>
    <row r="1523" spans="1:21" x14ac:dyDescent="0.25">
      <c r="A1523" s="103" t="s">
        <v>14445</v>
      </c>
      <c r="B1523" s="103" t="s">
        <v>14446</v>
      </c>
      <c r="C1523" s="103" t="s">
        <v>14447</v>
      </c>
      <c r="D1523" s="103" t="s">
        <v>14396</v>
      </c>
      <c r="E1523" s="103" t="s">
        <v>14397</v>
      </c>
      <c r="F1523" s="103" t="s">
        <v>14448</v>
      </c>
      <c r="G1523" s="104">
        <v>32854.958333333336</v>
      </c>
      <c r="H1523" s="103" t="s">
        <v>10480</v>
      </c>
      <c r="I1523" s="103" t="s">
        <v>3197</v>
      </c>
      <c r="J1523" s="104"/>
      <c r="K1523" s="104"/>
      <c r="L1523" s="104"/>
      <c r="M1523" s="103" t="s">
        <v>11576</v>
      </c>
      <c r="N1523" s="103" t="s">
        <v>10505</v>
      </c>
      <c r="O1523" s="103" t="s">
        <v>5389</v>
      </c>
      <c r="P1523" s="103" t="s">
        <v>4794</v>
      </c>
      <c r="S1523" s="103" t="s">
        <v>10457</v>
      </c>
      <c r="U1523" s="104">
        <v>45860.292604166665</v>
      </c>
    </row>
    <row r="1524" spans="1:21" x14ac:dyDescent="0.25">
      <c r="A1524" s="103" t="s">
        <v>14449</v>
      </c>
      <c r="B1524" s="103" t="s">
        <v>14450</v>
      </c>
      <c r="C1524" s="103" t="s">
        <v>14451</v>
      </c>
      <c r="F1524" s="103" t="s">
        <v>14452</v>
      </c>
      <c r="G1524" s="104">
        <v>32627.916666666668</v>
      </c>
      <c r="J1524" s="104"/>
      <c r="K1524" s="104"/>
      <c r="L1524" s="104"/>
      <c r="M1524" s="103" t="s">
        <v>10481</v>
      </c>
      <c r="N1524" s="103" t="s">
        <v>10482</v>
      </c>
      <c r="O1524" s="103" t="s">
        <v>10483</v>
      </c>
      <c r="P1524" s="103" t="s">
        <v>4794</v>
      </c>
      <c r="S1524" s="103" t="s">
        <v>10879</v>
      </c>
      <c r="U1524" s="104">
        <v>45860.552094907405</v>
      </c>
    </row>
    <row r="1525" spans="1:21" x14ac:dyDescent="0.25">
      <c r="A1525" s="103" t="s">
        <v>14453</v>
      </c>
      <c r="B1525" s="103" t="s">
        <v>14454</v>
      </c>
      <c r="C1525" s="103" t="s">
        <v>14455</v>
      </c>
      <c r="F1525" s="103" t="s">
        <v>14456</v>
      </c>
      <c r="G1525" s="104">
        <v>34786.916666666664</v>
      </c>
      <c r="J1525" s="104"/>
      <c r="K1525" s="104"/>
      <c r="L1525" s="104"/>
      <c r="M1525" s="103" t="s">
        <v>10504</v>
      </c>
      <c r="N1525" s="103" t="s">
        <v>10482</v>
      </c>
      <c r="O1525" s="103" t="s">
        <v>10483</v>
      </c>
      <c r="P1525" s="103" t="s">
        <v>4794</v>
      </c>
      <c r="S1525" s="103" t="s">
        <v>10724</v>
      </c>
      <c r="U1525" s="104">
        <v>45860.572731481479</v>
      </c>
    </row>
    <row r="1526" spans="1:21" x14ac:dyDescent="0.25">
      <c r="A1526" s="103" t="s">
        <v>14457</v>
      </c>
      <c r="B1526" s="103" t="s">
        <v>14458</v>
      </c>
      <c r="C1526" s="103" t="s">
        <v>14459</v>
      </c>
      <c r="F1526" s="103" t="s">
        <v>14460</v>
      </c>
      <c r="G1526" s="104">
        <v>35499.958333333336</v>
      </c>
      <c r="H1526" s="103" t="s">
        <v>10480</v>
      </c>
      <c r="J1526" s="104"/>
      <c r="K1526" s="104"/>
      <c r="L1526" s="104"/>
      <c r="M1526" s="103" t="s">
        <v>10516</v>
      </c>
      <c r="N1526" s="103" t="s">
        <v>10517</v>
      </c>
      <c r="O1526" s="103" t="s">
        <v>10483</v>
      </c>
      <c r="P1526" s="103" t="s">
        <v>4794</v>
      </c>
      <c r="S1526" s="103" t="s">
        <v>10457</v>
      </c>
      <c r="T1526" s="103" t="s">
        <v>10500</v>
      </c>
      <c r="U1526" s="104">
        <v>45860.573611111111</v>
      </c>
    </row>
    <row r="1527" spans="1:21" x14ac:dyDescent="0.25">
      <c r="A1527" s="103" t="s">
        <v>14461</v>
      </c>
      <c r="B1527" s="103" t="s">
        <v>14462</v>
      </c>
      <c r="C1527" s="103" t="s">
        <v>14463</v>
      </c>
      <c r="F1527" s="103" t="s">
        <v>14464</v>
      </c>
      <c r="G1527" s="104">
        <v>28811.958333333332</v>
      </c>
      <c r="J1527" s="104"/>
      <c r="K1527" s="104"/>
      <c r="L1527" s="104"/>
      <c r="M1527" s="103" t="s">
        <v>10504</v>
      </c>
      <c r="N1527" s="103" t="s">
        <v>10482</v>
      </c>
      <c r="O1527" s="103" t="s">
        <v>10483</v>
      </c>
      <c r="P1527" s="103" t="s">
        <v>4794</v>
      </c>
      <c r="S1527" s="103" t="s">
        <v>10457</v>
      </c>
      <c r="T1527" s="103" t="s">
        <v>10500</v>
      </c>
      <c r="U1527" s="104">
        <v>45860.59684027778</v>
      </c>
    </row>
    <row r="1528" spans="1:21" x14ac:dyDescent="0.25">
      <c r="A1528" s="103" t="s">
        <v>14465</v>
      </c>
      <c r="B1528" s="103" t="s">
        <v>14466</v>
      </c>
      <c r="C1528" s="103" t="s">
        <v>14467</v>
      </c>
      <c r="F1528" s="103" t="s">
        <v>14468</v>
      </c>
      <c r="G1528" s="104">
        <v>24873.958333333332</v>
      </c>
      <c r="H1528" s="103" t="s">
        <v>10480</v>
      </c>
      <c r="I1528" s="103" t="s">
        <v>3197</v>
      </c>
      <c r="J1528" s="104"/>
      <c r="K1528" s="104"/>
      <c r="L1528" s="104"/>
      <c r="M1528" s="103" t="s">
        <v>10504</v>
      </c>
      <c r="N1528" s="103" t="s">
        <v>10482</v>
      </c>
      <c r="O1528" s="103" t="s">
        <v>5389</v>
      </c>
      <c r="P1528" s="103" t="s">
        <v>3197</v>
      </c>
      <c r="S1528" s="103" t="s">
        <v>10676</v>
      </c>
      <c r="U1528" s="104">
        <v>45860.611770833333</v>
      </c>
    </row>
    <row r="1529" spans="1:21" x14ac:dyDescent="0.25">
      <c r="A1529" s="103" t="s">
        <v>14469</v>
      </c>
      <c r="B1529" s="103" t="s">
        <v>14470</v>
      </c>
      <c r="C1529" s="103" t="s">
        <v>14471</v>
      </c>
      <c r="F1529" s="103" t="s">
        <v>14472</v>
      </c>
      <c r="G1529" s="104">
        <v>34172.916666666664</v>
      </c>
      <c r="H1529" s="103" t="s">
        <v>10480</v>
      </c>
      <c r="I1529" s="103" t="s">
        <v>3197</v>
      </c>
      <c r="J1529" s="104"/>
      <c r="K1529" s="104"/>
      <c r="L1529" s="104"/>
      <c r="M1529" s="103" t="s">
        <v>10481</v>
      </c>
      <c r="N1529" s="103" t="s">
        <v>10482</v>
      </c>
      <c r="O1529" s="103" t="s">
        <v>10483</v>
      </c>
      <c r="P1529" s="103" t="s">
        <v>3197</v>
      </c>
      <c r="S1529" s="103" t="s">
        <v>10475</v>
      </c>
      <c r="T1529" s="103" t="s">
        <v>10556</v>
      </c>
      <c r="U1529" s="104">
        <v>45861.623576388891</v>
      </c>
    </row>
    <row r="1530" spans="1:21" x14ac:dyDescent="0.25">
      <c r="A1530" s="103" t="s">
        <v>14473</v>
      </c>
      <c r="B1530" s="103" t="s">
        <v>14474</v>
      </c>
      <c r="C1530" s="103" t="s">
        <v>14475</v>
      </c>
      <c r="F1530" s="103" t="s">
        <v>14476</v>
      </c>
      <c r="G1530" s="104">
        <v>29620.958333333332</v>
      </c>
      <c r="H1530" s="103" t="s">
        <v>10480</v>
      </c>
      <c r="J1530" s="104"/>
      <c r="K1530" s="104"/>
      <c r="L1530" s="104"/>
      <c r="M1530" s="103" t="s">
        <v>10504</v>
      </c>
      <c r="N1530" s="103" t="s">
        <v>10482</v>
      </c>
      <c r="O1530" s="103" t="s">
        <v>5389</v>
      </c>
      <c r="P1530" s="103" t="s">
        <v>4794</v>
      </c>
      <c r="S1530" s="103" t="s">
        <v>10499</v>
      </c>
      <c r="T1530" s="103" t="s">
        <v>10500</v>
      </c>
      <c r="U1530" s="104">
        <v>45862.310706018521</v>
      </c>
    </row>
    <row r="1531" spans="1:21" x14ac:dyDescent="0.25">
      <c r="A1531" s="103" t="s">
        <v>14477</v>
      </c>
      <c r="B1531" s="103" t="s">
        <v>14478</v>
      </c>
      <c r="C1531" s="103" t="s">
        <v>14479</v>
      </c>
      <c r="F1531" s="103" t="s">
        <v>14480</v>
      </c>
      <c r="G1531" s="104">
        <v>25807.916666666668</v>
      </c>
      <c r="J1531" s="104"/>
      <c r="K1531" s="104"/>
      <c r="L1531" s="104"/>
      <c r="M1531" s="103" t="s">
        <v>10504</v>
      </c>
      <c r="N1531" s="103" t="s">
        <v>10482</v>
      </c>
      <c r="O1531" s="103" t="s">
        <v>10483</v>
      </c>
      <c r="P1531" s="103" t="s">
        <v>4794</v>
      </c>
      <c r="S1531" s="103" t="s">
        <v>10833</v>
      </c>
      <c r="T1531" s="103" t="s">
        <v>10556</v>
      </c>
      <c r="U1531" s="104">
        <v>45862.373703703706</v>
      </c>
    </row>
    <row r="1532" spans="1:21" x14ac:dyDescent="0.25">
      <c r="A1532" s="103" t="s">
        <v>14481</v>
      </c>
      <c r="B1532" s="103" t="s">
        <v>14482</v>
      </c>
      <c r="C1532" s="103" t="s">
        <v>14483</v>
      </c>
      <c r="F1532" s="103" t="s">
        <v>14484</v>
      </c>
      <c r="G1532" s="104">
        <v>28575.916666666668</v>
      </c>
      <c r="I1532" s="103" t="s">
        <v>3197</v>
      </c>
      <c r="J1532" s="104"/>
      <c r="K1532" s="104"/>
      <c r="L1532" s="104"/>
      <c r="M1532" s="103" t="s">
        <v>10504</v>
      </c>
      <c r="N1532" s="103" t="s">
        <v>10482</v>
      </c>
      <c r="O1532" s="103" t="s">
        <v>10483</v>
      </c>
      <c r="P1532" s="103" t="s">
        <v>4794</v>
      </c>
      <c r="S1532" s="103" t="s">
        <v>10512</v>
      </c>
      <c r="T1532" s="103" t="s">
        <v>10556</v>
      </c>
      <c r="U1532" s="104">
        <v>45862.374444444446</v>
      </c>
    </row>
    <row r="1533" spans="1:21" x14ac:dyDescent="0.25">
      <c r="A1533" s="103" t="s">
        <v>14485</v>
      </c>
      <c r="B1533" s="103" t="s">
        <v>14486</v>
      </c>
      <c r="C1533" s="103" t="s">
        <v>14487</v>
      </c>
      <c r="D1533" s="103" t="s">
        <v>14488</v>
      </c>
      <c r="E1533" s="103" t="s">
        <v>14489</v>
      </c>
      <c r="F1533" s="103" t="s">
        <v>14490</v>
      </c>
      <c r="G1533" s="104">
        <v>32416.916666666668</v>
      </c>
      <c r="J1533" s="104"/>
      <c r="K1533" s="104"/>
      <c r="L1533" s="104"/>
      <c r="M1533" s="103" t="s">
        <v>10481</v>
      </c>
      <c r="N1533" s="103" t="s">
        <v>10482</v>
      </c>
      <c r="O1533" s="103" t="s">
        <v>5389</v>
      </c>
      <c r="P1533" s="103" t="s">
        <v>4794</v>
      </c>
      <c r="S1533" s="103" t="s">
        <v>10499</v>
      </c>
      <c r="U1533" s="104">
        <v>45862.375983796293</v>
      </c>
    </row>
    <row r="1534" spans="1:21" x14ac:dyDescent="0.25">
      <c r="A1534" s="103" t="s">
        <v>14491</v>
      </c>
      <c r="B1534" s="103" t="s">
        <v>14492</v>
      </c>
      <c r="C1534" s="103" t="s">
        <v>14493</v>
      </c>
      <c r="J1534" s="104"/>
      <c r="K1534" s="104"/>
      <c r="L1534" s="104"/>
      <c r="M1534" s="103" t="s">
        <v>10504</v>
      </c>
      <c r="N1534" s="103" t="s">
        <v>10482</v>
      </c>
      <c r="O1534" s="103" t="s">
        <v>10483</v>
      </c>
      <c r="P1534" s="103" t="s">
        <v>4794</v>
      </c>
      <c r="S1534" s="103" t="s">
        <v>10499</v>
      </c>
      <c r="U1534" s="104">
        <v>45862.416759259257</v>
      </c>
    </row>
    <row r="1535" spans="1:21" x14ac:dyDescent="0.25">
      <c r="A1535" s="103" t="s">
        <v>14494</v>
      </c>
      <c r="B1535" s="103" t="s">
        <v>14495</v>
      </c>
      <c r="C1535" s="103" t="s">
        <v>14496</v>
      </c>
      <c r="F1535" s="103" t="s">
        <v>14497</v>
      </c>
      <c r="G1535" s="104">
        <v>25600.958333333332</v>
      </c>
      <c r="J1535" s="104"/>
      <c r="K1535" s="104"/>
      <c r="L1535" s="104"/>
      <c r="M1535" s="103" t="s">
        <v>10563</v>
      </c>
      <c r="N1535" s="103" t="s">
        <v>10505</v>
      </c>
      <c r="O1535" s="103" t="s">
        <v>10483</v>
      </c>
      <c r="P1535" s="103" t="s">
        <v>4794</v>
      </c>
      <c r="S1535" s="103" t="s">
        <v>10499</v>
      </c>
      <c r="U1535" s="104">
        <v>45862.417141203703</v>
      </c>
    </row>
    <row r="1536" spans="1:21" x14ac:dyDescent="0.25">
      <c r="A1536" s="103" t="s">
        <v>14498</v>
      </c>
      <c r="B1536" s="103" t="s">
        <v>14499</v>
      </c>
      <c r="C1536" s="103" t="s">
        <v>14500</v>
      </c>
      <c r="F1536" s="103" t="s">
        <v>14501</v>
      </c>
      <c r="G1536" s="104">
        <v>32865.958333333336</v>
      </c>
      <c r="H1536" s="103" t="s">
        <v>10480</v>
      </c>
      <c r="J1536" s="104"/>
      <c r="K1536" s="104"/>
      <c r="L1536" s="104"/>
      <c r="M1536" s="103" t="s">
        <v>10504</v>
      </c>
      <c r="N1536" s="103" t="s">
        <v>10482</v>
      </c>
      <c r="O1536" s="103" t="s">
        <v>10483</v>
      </c>
      <c r="P1536" s="103" t="s">
        <v>4794</v>
      </c>
      <c r="S1536" s="103" t="s">
        <v>10512</v>
      </c>
      <c r="T1536" s="103" t="s">
        <v>10500</v>
      </c>
      <c r="U1536" s="104">
        <v>45862.482812499999</v>
      </c>
    </row>
    <row r="1537" spans="1:21" x14ac:dyDescent="0.25">
      <c r="A1537" s="103" t="s">
        <v>14502</v>
      </c>
      <c r="B1537" s="103" t="s">
        <v>14503</v>
      </c>
      <c r="C1537" s="103" t="s">
        <v>14504</v>
      </c>
      <c r="F1537" s="103" t="s">
        <v>14505</v>
      </c>
      <c r="G1537" s="104">
        <v>33063.916666666664</v>
      </c>
      <c r="J1537" s="104"/>
      <c r="K1537" s="104"/>
      <c r="L1537" s="104"/>
      <c r="M1537" s="103" t="s">
        <v>10504</v>
      </c>
      <c r="N1537" s="103" t="s">
        <v>10482</v>
      </c>
      <c r="O1537" s="103" t="s">
        <v>10483</v>
      </c>
      <c r="P1537" s="103" t="s">
        <v>4794</v>
      </c>
      <c r="S1537" s="103" t="s">
        <v>11613</v>
      </c>
      <c r="T1537" s="103" t="s">
        <v>10500</v>
      </c>
      <c r="U1537" s="104">
        <v>45862.585405092592</v>
      </c>
    </row>
    <row r="1538" spans="1:21" x14ac:dyDescent="0.25">
      <c r="A1538" s="103" t="s">
        <v>14506</v>
      </c>
      <c r="B1538" s="103" t="s">
        <v>14507</v>
      </c>
      <c r="C1538" s="103" t="s">
        <v>14508</v>
      </c>
      <c r="F1538" s="103" t="s">
        <v>14509</v>
      </c>
      <c r="G1538" s="104">
        <v>28634.916666666668</v>
      </c>
      <c r="H1538" s="103" t="s">
        <v>10466</v>
      </c>
      <c r="I1538" s="103" t="s">
        <v>3197</v>
      </c>
      <c r="J1538" s="104"/>
      <c r="K1538" s="104"/>
      <c r="L1538" s="104"/>
      <c r="M1538" s="103" t="s">
        <v>10481</v>
      </c>
      <c r="N1538" s="103" t="s">
        <v>10482</v>
      </c>
      <c r="O1538" s="103" t="s">
        <v>5389</v>
      </c>
      <c r="P1538" s="103" t="s">
        <v>4794</v>
      </c>
      <c r="S1538" s="103" t="s">
        <v>10499</v>
      </c>
      <c r="T1538" s="103" t="s">
        <v>10484</v>
      </c>
      <c r="U1538" s="104">
        <v>45862.621539351851</v>
      </c>
    </row>
    <row r="1539" spans="1:21" x14ac:dyDescent="0.25">
      <c r="A1539" s="103" t="s">
        <v>14510</v>
      </c>
      <c r="B1539" s="103" t="s">
        <v>14511</v>
      </c>
      <c r="C1539" s="103" t="s">
        <v>14512</v>
      </c>
      <c r="F1539" s="103" t="s">
        <v>14513</v>
      </c>
      <c r="G1539" s="104">
        <v>34853.916666666664</v>
      </c>
      <c r="J1539" s="104"/>
      <c r="K1539" s="104"/>
      <c r="L1539" s="104"/>
      <c r="M1539" s="103" t="s">
        <v>10481</v>
      </c>
      <c r="N1539" s="103" t="s">
        <v>10482</v>
      </c>
      <c r="O1539" s="103" t="s">
        <v>10483</v>
      </c>
      <c r="P1539" s="103" t="s">
        <v>4794</v>
      </c>
      <c r="S1539" s="103" t="s">
        <v>10457</v>
      </c>
      <c r="U1539" s="104">
        <v>45863.284108796295</v>
      </c>
    </row>
    <row r="1540" spans="1:21" x14ac:dyDescent="0.25">
      <c r="A1540" s="103" t="s">
        <v>14514</v>
      </c>
      <c r="B1540" s="103" t="s">
        <v>14515</v>
      </c>
      <c r="C1540" s="103" t="s">
        <v>14516</v>
      </c>
      <c r="E1540" s="103" t="s">
        <v>14517</v>
      </c>
      <c r="F1540" s="103" t="s">
        <v>14518</v>
      </c>
      <c r="G1540" s="104">
        <v>31971.916666666668</v>
      </c>
      <c r="I1540" s="103" t="s">
        <v>3197</v>
      </c>
      <c r="J1540" s="104"/>
      <c r="K1540" s="104"/>
      <c r="L1540" s="104"/>
      <c r="M1540" s="103" t="s">
        <v>10481</v>
      </c>
      <c r="N1540" s="103" t="s">
        <v>10482</v>
      </c>
      <c r="O1540" s="103" t="s">
        <v>10483</v>
      </c>
      <c r="P1540" s="103" t="s">
        <v>4794</v>
      </c>
      <c r="S1540" s="103" t="s">
        <v>10879</v>
      </c>
      <c r="T1540" s="103" t="s">
        <v>10476</v>
      </c>
      <c r="U1540" s="104">
        <v>45863.294745370367</v>
      </c>
    </row>
    <row r="1541" spans="1:21" x14ac:dyDescent="0.25">
      <c r="A1541" s="103" t="s">
        <v>14519</v>
      </c>
      <c r="B1541" s="103" t="s">
        <v>14520</v>
      </c>
      <c r="C1541" s="103" t="s">
        <v>14521</v>
      </c>
      <c r="F1541" s="103" t="s">
        <v>14522</v>
      </c>
      <c r="G1541" s="104">
        <v>29724.916666666668</v>
      </c>
      <c r="J1541" s="104"/>
      <c r="K1541" s="104"/>
      <c r="L1541" s="104"/>
      <c r="M1541" s="103" t="s">
        <v>10563</v>
      </c>
      <c r="N1541" s="103" t="s">
        <v>10505</v>
      </c>
      <c r="O1541" s="103" t="s">
        <v>5389</v>
      </c>
      <c r="P1541" s="103" t="s">
        <v>4794</v>
      </c>
      <c r="S1541" s="103" t="s">
        <v>10499</v>
      </c>
      <c r="T1541" s="103" t="s">
        <v>10500</v>
      </c>
      <c r="U1541" s="104">
        <v>45863.30609953704</v>
      </c>
    </row>
    <row r="1542" spans="1:21" x14ac:dyDescent="0.25">
      <c r="A1542" s="103" t="s">
        <v>14523</v>
      </c>
      <c r="B1542" s="103" t="s">
        <v>14524</v>
      </c>
      <c r="C1542" s="103" t="s">
        <v>14525</v>
      </c>
      <c r="E1542" s="103" t="s">
        <v>14526</v>
      </c>
      <c r="F1542" s="103" t="s">
        <v>14527</v>
      </c>
      <c r="G1542" s="104">
        <v>28912.958333333332</v>
      </c>
      <c r="J1542" s="104"/>
      <c r="K1542" s="104"/>
      <c r="L1542" s="104"/>
      <c r="M1542" s="103" t="s">
        <v>10504</v>
      </c>
      <c r="N1542" s="103" t="s">
        <v>10482</v>
      </c>
      <c r="O1542" s="103" t="s">
        <v>10483</v>
      </c>
      <c r="P1542" s="103" t="s">
        <v>4794</v>
      </c>
      <c r="S1542" s="103" t="s">
        <v>10535</v>
      </c>
      <c r="U1542" s="104">
        <v>45866.530474537038</v>
      </c>
    </row>
    <row r="1543" spans="1:21" x14ac:dyDescent="0.25">
      <c r="A1543" s="103" t="s">
        <v>14528</v>
      </c>
      <c r="B1543" s="103" t="s">
        <v>14529</v>
      </c>
      <c r="C1543" s="103" t="s">
        <v>14530</v>
      </c>
      <c r="F1543" s="103" t="s">
        <v>14531</v>
      </c>
      <c r="G1543" s="104">
        <v>23620.916666666668</v>
      </c>
      <c r="H1543" s="103" t="s">
        <v>10480</v>
      </c>
      <c r="I1543" s="103" t="s">
        <v>3197</v>
      </c>
      <c r="J1543" s="104"/>
      <c r="K1543" s="104"/>
      <c r="L1543" s="104"/>
      <c r="M1543" s="103" t="s">
        <v>10563</v>
      </c>
      <c r="N1543" s="103" t="s">
        <v>10505</v>
      </c>
      <c r="O1543" s="103" t="s">
        <v>5389</v>
      </c>
      <c r="P1543" s="103" t="s">
        <v>4794</v>
      </c>
      <c r="S1543" s="103" t="s">
        <v>10499</v>
      </c>
      <c r="T1543" s="103" t="s">
        <v>10556</v>
      </c>
      <c r="U1543" s="104">
        <v>45866.539537037039</v>
      </c>
    </row>
    <row r="1544" spans="1:21" x14ac:dyDescent="0.25">
      <c r="A1544" s="103" t="s">
        <v>14532</v>
      </c>
      <c r="B1544" s="103" t="s">
        <v>14533</v>
      </c>
      <c r="C1544" s="103" t="s">
        <v>14534</v>
      </c>
      <c r="E1544" s="103" t="s">
        <v>14535</v>
      </c>
      <c r="F1544" s="103" t="s">
        <v>14536</v>
      </c>
      <c r="G1544" s="104">
        <v>37757.916666666664</v>
      </c>
      <c r="H1544" s="103" t="s">
        <v>10480</v>
      </c>
      <c r="I1544" s="103" t="s">
        <v>3197</v>
      </c>
      <c r="J1544" s="104"/>
      <c r="K1544" s="104"/>
      <c r="L1544" s="104"/>
      <c r="M1544" s="103" t="s">
        <v>11098</v>
      </c>
      <c r="N1544" s="103" t="s">
        <v>11099</v>
      </c>
      <c r="O1544" s="103" t="s">
        <v>10483</v>
      </c>
      <c r="P1544" s="103" t="s">
        <v>3197</v>
      </c>
      <c r="S1544" s="103" t="s">
        <v>10879</v>
      </c>
      <c r="U1544" s="104">
        <v>45867.276284722226</v>
      </c>
    </row>
    <row r="1545" spans="1:21" x14ac:dyDescent="0.25">
      <c r="A1545" s="103" t="s">
        <v>14537</v>
      </c>
      <c r="B1545" s="103" t="s">
        <v>14538</v>
      </c>
      <c r="C1545" s="103" t="s">
        <v>14539</v>
      </c>
      <c r="F1545" s="103" t="s">
        <v>14540</v>
      </c>
      <c r="G1545" s="104">
        <v>30141.916666666668</v>
      </c>
      <c r="J1545" s="104"/>
      <c r="K1545" s="104"/>
      <c r="L1545" s="104"/>
      <c r="M1545" s="103" t="s">
        <v>10567</v>
      </c>
      <c r="N1545" s="103" t="s">
        <v>10568</v>
      </c>
      <c r="O1545" s="103" t="s">
        <v>5389</v>
      </c>
      <c r="P1545" s="103" t="s">
        <v>4794</v>
      </c>
      <c r="S1545" s="103" t="s">
        <v>14214</v>
      </c>
      <c r="U1545" s="104">
        <v>45867.277708333335</v>
      </c>
    </row>
    <row r="1546" spans="1:21" x14ac:dyDescent="0.25">
      <c r="A1546" s="103" t="s">
        <v>14541</v>
      </c>
      <c r="B1546" s="103" t="s">
        <v>14542</v>
      </c>
      <c r="C1546" s="103" t="s">
        <v>14543</v>
      </c>
      <c r="F1546" s="103" t="s">
        <v>14544</v>
      </c>
      <c r="G1546" s="104">
        <v>34549.916666666664</v>
      </c>
      <c r="H1546" s="103" t="s">
        <v>10480</v>
      </c>
      <c r="I1546" s="103" t="s">
        <v>3197</v>
      </c>
      <c r="J1546" s="104"/>
      <c r="K1546" s="104"/>
      <c r="L1546" s="104"/>
      <c r="M1546" s="103" t="s">
        <v>10481</v>
      </c>
      <c r="N1546" s="103" t="s">
        <v>10482</v>
      </c>
      <c r="O1546" s="103" t="s">
        <v>10483</v>
      </c>
      <c r="P1546" s="103" t="s">
        <v>3197</v>
      </c>
      <c r="S1546" s="103" t="s">
        <v>11041</v>
      </c>
      <c r="T1546" s="103" t="s">
        <v>10484</v>
      </c>
      <c r="U1546" s="104">
        <v>45867.278946759259</v>
      </c>
    </row>
    <row r="1547" spans="1:21" x14ac:dyDescent="0.25">
      <c r="A1547" s="103" t="s">
        <v>14545</v>
      </c>
      <c r="B1547" s="103" t="s">
        <v>14546</v>
      </c>
      <c r="C1547" s="103" t="s">
        <v>14547</v>
      </c>
      <c r="F1547" s="103" t="s">
        <v>14548</v>
      </c>
      <c r="G1547" s="104">
        <v>23175.916666666668</v>
      </c>
      <c r="H1547" s="103" t="s">
        <v>10480</v>
      </c>
      <c r="I1547" s="103" t="s">
        <v>3197</v>
      </c>
      <c r="J1547" s="104"/>
      <c r="K1547" s="104"/>
      <c r="L1547" s="104"/>
      <c r="M1547" s="103" t="s">
        <v>10504</v>
      </c>
      <c r="N1547" s="103" t="s">
        <v>10505</v>
      </c>
      <c r="O1547" s="103" t="s">
        <v>10483</v>
      </c>
      <c r="P1547" s="103" t="s">
        <v>4794</v>
      </c>
      <c r="S1547" s="103" t="s">
        <v>10499</v>
      </c>
      <c r="T1547" s="103" t="s">
        <v>10476</v>
      </c>
      <c r="U1547" s="104">
        <v>45867.282997685186</v>
      </c>
    </row>
    <row r="1548" spans="1:21" x14ac:dyDescent="0.25">
      <c r="A1548" s="103" t="s">
        <v>14549</v>
      </c>
      <c r="B1548" s="103" t="s">
        <v>14550</v>
      </c>
      <c r="C1548" s="103" t="s">
        <v>14551</v>
      </c>
      <c r="F1548" s="103" t="s">
        <v>14552</v>
      </c>
      <c r="G1548" s="104">
        <v>26232.916666666668</v>
      </c>
      <c r="H1548" s="103" t="s">
        <v>10480</v>
      </c>
      <c r="I1548" s="103" t="s">
        <v>3197</v>
      </c>
      <c r="J1548" s="104"/>
      <c r="K1548" s="104"/>
      <c r="L1548" s="104"/>
      <c r="M1548" s="103" t="s">
        <v>10481</v>
      </c>
      <c r="N1548" s="103" t="s">
        <v>10517</v>
      </c>
      <c r="O1548" s="103" t="s">
        <v>5389</v>
      </c>
      <c r="P1548" s="103" t="s">
        <v>4794</v>
      </c>
      <c r="S1548" s="103" t="s">
        <v>10530</v>
      </c>
      <c r="T1548" s="103" t="s">
        <v>10476</v>
      </c>
      <c r="U1548" s="104">
        <v>45867.362037037034</v>
      </c>
    </row>
    <row r="1549" spans="1:21" x14ac:dyDescent="0.25">
      <c r="A1549" s="103" t="s">
        <v>14553</v>
      </c>
      <c r="B1549" s="103" t="s">
        <v>14554</v>
      </c>
      <c r="C1549" s="103" t="s">
        <v>14555</v>
      </c>
      <c r="F1549" s="103" t="s">
        <v>14556</v>
      </c>
      <c r="G1549" s="104">
        <v>29877.916666666668</v>
      </c>
      <c r="H1549" s="103" t="s">
        <v>10480</v>
      </c>
      <c r="I1549" s="103" t="s">
        <v>3197</v>
      </c>
      <c r="J1549" s="104"/>
      <c r="K1549" s="104"/>
      <c r="L1549" s="104"/>
      <c r="M1549" s="103" t="s">
        <v>11098</v>
      </c>
      <c r="N1549" s="103" t="s">
        <v>11099</v>
      </c>
      <c r="O1549" s="103" t="s">
        <v>10483</v>
      </c>
      <c r="P1549" s="103" t="s">
        <v>3197</v>
      </c>
      <c r="S1549" s="103" t="s">
        <v>10512</v>
      </c>
      <c r="T1549" s="103" t="s">
        <v>10476</v>
      </c>
      <c r="U1549" s="104">
        <v>45867.390092592592</v>
      </c>
    </row>
    <row r="1550" spans="1:21" x14ac:dyDescent="0.25">
      <c r="A1550" s="103" t="s">
        <v>14557</v>
      </c>
      <c r="B1550" s="103" t="s">
        <v>14558</v>
      </c>
      <c r="C1550" s="103" t="s">
        <v>14559</v>
      </c>
      <c r="D1550" s="103" t="s">
        <v>14560</v>
      </c>
      <c r="E1550" s="103" t="s">
        <v>14561</v>
      </c>
      <c r="F1550" s="103" t="s">
        <v>14562</v>
      </c>
      <c r="G1550" s="104">
        <v>28800.958333333332</v>
      </c>
      <c r="H1550" s="103" t="s">
        <v>10480</v>
      </c>
      <c r="I1550" s="103" t="s">
        <v>3197</v>
      </c>
      <c r="J1550" s="104"/>
      <c r="K1550" s="104"/>
      <c r="L1550" s="104"/>
      <c r="M1550" s="103" t="s">
        <v>10504</v>
      </c>
      <c r="N1550" s="103" t="s">
        <v>10482</v>
      </c>
      <c r="O1550" s="103" t="s">
        <v>5389</v>
      </c>
      <c r="P1550" s="103" t="s">
        <v>3197</v>
      </c>
      <c r="S1550" s="103" t="s">
        <v>10512</v>
      </c>
      <c r="T1550" s="103" t="s">
        <v>10476</v>
      </c>
      <c r="U1550" s="104">
        <v>45867.390405092592</v>
      </c>
    </row>
    <row r="1551" spans="1:21" x14ac:dyDescent="0.25">
      <c r="A1551" s="103" t="s">
        <v>14563</v>
      </c>
      <c r="B1551" s="103" t="s">
        <v>14564</v>
      </c>
      <c r="C1551" s="103" t="s">
        <v>14565</v>
      </c>
      <c r="J1551" s="104"/>
      <c r="K1551" s="104"/>
      <c r="L1551" s="104"/>
      <c r="M1551" s="103" t="s">
        <v>10567</v>
      </c>
      <c r="N1551" s="103" t="s">
        <v>10568</v>
      </c>
      <c r="O1551" s="103" t="s">
        <v>5389</v>
      </c>
      <c r="P1551" s="103" t="s">
        <v>4794</v>
      </c>
      <c r="S1551" s="103" t="s">
        <v>10499</v>
      </c>
      <c r="U1551" s="104">
        <v>45867.40697916667</v>
      </c>
    </row>
    <row r="1552" spans="1:21" x14ac:dyDescent="0.25">
      <c r="A1552" s="103" t="s">
        <v>14566</v>
      </c>
      <c r="B1552" s="103" t="s">
        <v>14567</v>
      </c>
      <c r="C1552" s="103" t="s">
        <v>14568</v>
      </c>
      <c r="E1552" s="103" t="s">
        <v>14569</v>
      </c>
      <c r="F1552" s="103" t="s">
        <v>14570</v>
      </c>
      <c r="G1552" s="104">
        <v>30864.916666666668</v>
      </c>
      <c r="J1552" s="104"/>
      <c r="K1552" s="104"/>
      <c r="L1552" s="104"/>
      <c r="M1552" s="103" t="s">
        <v>11098</v>
      </c>
      <c r="N1552" s="103" t="s">
        <v>11099</v>
      </c>
      <c r="O1552" s="103" t="s">
        <v>10483</v>
      </c>
      <c r="P1552" s="103" t="s">
        <v>4794</v>
      </c>
      <c r="S1552" s="103" t="s">
        <v>10569</v>
      </c>
      <c r="U1552" s="104">
        <v>45867.559293981481</v>
      </c>
    </row>
    <row r="1553" spans="1:21" x14ac:dyDescent="0.25">
      <c r="A1553" s="103" t="s">
        <v>14571</v>
      </c>
      <c r="B1553" s="103" t="s">
        <v>14572</v>
      </c>
      <c r="C1553" s="103" t="s">
        <v>14573</v>
      </c>
      <c r="E1553" s="103" t="s">
        <v>14574</v>
      </c>
      <c r="F1553" s="103" t="s">
        <v>14575</v>
      </c>
      <c r="G1553" s="104">
        <v>35042.958333333336</v>
      </c>
      <c r="H1553" s="103" t="s">
        <v>10480</v>
      </c>
      <c r="I1553" s="103" t="s">
        <v>3197</v>
      </c>
      <c r="J1553" s="104"/>
      <c r="K1553" s="104"/>
      <c r="L1553" s="104"/>
      <c r="M1553" s="103" t="s">
        <v>10567</v>
      </c>
      <c r="N1553" s="103" t="s">
        <v>10568</v>
      </c>
      <c r="O1553" s="103" t="s">
        <v>10483</v>
      </c>
      <c r="P1553" s="103" t="s">
        <v>4794</v>
      </c>
      <c r="S1553" s="103" t="s">
        <v>10467</v>
      </c>
      <c r="T1553" s="103" t="s">
        <v>10556</v>
      </c>
      <c r="U1553" s="104">
        <v>45868.288541666669</v>
      </c>
    </row>
    <row r="1554" spans="1:21" x14ac:dyDescent="0.25">
      <c r="A1554" s="103" t="s">
        <v>14576</v>
      </c>
      <c r="B1554" s="103" t="s">
        <v>14577</v>
      </c>
      <c r="C1554" s="103" t="s">
        <v>14578</v>
      </c>
      <c r="D1554" s="103" t="s">
        <v>14579</v>
      </c>
      <c r="E1554" s="103" t="s">
        <v>14580</v>
      </c>
      <c r="F1554" s="103" t="s">
        <v>14581</v>
      </c>
      <c r="G1554" s="104">
        <v>30420.916666666668</v>
      </c>
      <c r="H1554" s="103" t="s">
        <v>10480</v>
      </c>
      <c r="I1554" s="103" t="s">
        <v>3197</v>
      </c>
      <c r="J1554" s="104"/>
      <c r="K1554" s="104"/>
      <c r="L1554" s="104"/>
      <c r="M1554" s="103" t="s">
        <v>10590</v>
      </c>
      <c r="N1554" s="103" t="s">
        <v>10568</v>
      </c>
      <c r="O1554" s="103" t="s">
        <v>5389</v>
      </c>
      <c r="P1554" s="103" t="s">
        <v>3197</v>
      </c>
      <c r="S1554" s="103" t="s">
        <v>11081</v>
      </c>
      <c r="T1554" s="103" t="s">
        <v>10556</v>
      </c>
      <c r="U1554" s="104">
        <v>45868.310300925928</v>
      </c>
    </row>
    <row r="1555" spans="1:21" x14ac:dyDescent="0.25">
      <c r="A1555" s="103" t="s">
        <v>14582</v>
      </c>
      <c r="B1555" s="103" t="s">
        <v>14583</v>
      </c>
      <c r="C1555" s="103" t="s">
        <v>14584</v>
      </c>
      <c r="D1555" s="103" t="s">
        <v>14585</v>
      </c>
      <c r="E1555" s="103" t="s">
        <v>14586</v>
      </c>
      <c r="F1555" s="103" t="s">
        <v>14587</v>
      </c>
      <c r="G1555" s="104">
        <v>27459.958333333332</v>
      </c>
      <c r="H1555" s="103" t="s">
        <v>10480</v>
      </c>
      <c r="I1555" s="103" t="s">
        <v>3197</v>
      </c>
      <c r="J1555" s="104"/>
      <c r="K1555" s="104"/>
      <c r="L1555" s="104"/>
      <c r="M1555" s="103" t="s">
        <v>10590</v>
      </c>
      <c r="N1555" s="103" t="s">
        <v>10568</v>
      </c>
      <c r="O1555" s="103" t="s">
        <v>5389</v>
      </c>
      <c r="P1555" s="103" t="s">
        <v>3197</v>
      </c>
      <c r="S1555" s="103" t="s">
        <v>10475</v>
      </c>
      <c r="T1555" s="103" t="s">
        <v>10476</v>
      </c>
      <c r="U1555" s="104">
        <v>45868.3669212963</v>
      </c>
    </row>
    <row r="1556" spans="1:21" x14ac:dyDescent="0.25">
      <c r="A1556" s="103" t="s">
        <v>14588</v>
      </c>
      <c r="B1556" s="103" t="s">
        <v>3011</v>
      </c>
      <c r="C1556" s="103" t="s">
        <v>14589</v>
      </c>
      <c r="D1556" s="103" t="s">
        <v>14590</v>
      </c>
      <c r="E1556" s="103" t="s">
        <v>14591</v>
      </c>
      <c r="F1556" s="103" t="s">
        <v>14592</v>
      </c>
      <c r="G1556" s="104">
        <v>33979.958333333336</v>
      </c>
      <c r="H1556" s="103" t="s">
        <v>10502</v>
      </c>
      <c r="I1556" s="103" t="s">
        <v>3053</v>
      </c>
      <c r="J1556" s="104">
        <v>45861.916666666664</v>
      </c>
      <c r="K1556" s="104"/>
      <c r="L1556" s="104"/>
      <c r="M1556" s="103" t="s">
        <v>10590</v>
      </c>
      <c r="N1556" s="103" t="s">
        <v>10568</v>
      </c>
      <c r="O1556" s="103" t="s">
        <v>10483</v>
      </c>
      <c r="P1556" s="103" t="s">
        <v>4794</v>
      </c>
      <c r="S1556" s="103" t="s">
        <v>10475</v>
      </c>
      <c r="T1556" s="103" t="s">
        <v>10484</v>
      </c>
      <c r="U1556" s="104">
        <v>45868.550682870373</v>
      </c>
    </row>
    <row r="1557" spans="1:21" x14ac:dyDescent="0.25">
      <c r="A1557" s="103" t="s">
        <v>14593</v>
      </c>
      <c r="B1557" s="103" t="s">
        <v>14594</v>
      </c>
      <c r="C1557" s="103" t="s">
        <v>14589</v>
      </c>
      <c r="F1557" s="103" t="s">
        <v>14595</v>
      </c>
      <c r="G1557" s="104">
        <v>32506.958333333332</v>
      </c>
      <c r="H1557" s="103" t="s">
        <v>10480</v>
      </c>
      <c r="I1557" s="103" t="s">
        <v>3197</v>
      </c>
      <c r="J1557" s="104"/>
      <c r="K1557" s="104"/>
      <c r="L1557" s="104"/>
      <c r="M1557" s="103" t="s">
        <v>10504</v>
      </c>
      <c r="N1557" s="103" t="s">
        <v>10505</v>
      </c>
      <c r="O1557" s="103" t="s">
        <v>10483</v>
      </c>
      <c r="P1557" s="103" t="s">
        <v>4794</v>
      </c>
      <c r="S1557" s="103" t="s">
        <v>10499</v>
      </c>
      <c r="T1557" s="103" t="s">
        <v>10476</v>
      </c>
      <c r="U1557" s="104">
        <v>45868.599328703705</v>
      </c>
    </row>
    <row r="1558" spans="1:21" x14ac:dyDescent="0.25">
      <c r="A1558" s="103" t="s">
        <v>14596</v>
      </c>
      <c r="B1558" s="103" t="s">
        <v>14597</v>
      </c>
      <c r="C1558" s="103" t="s">
        <v>14598</v>
      </c>
      <c r="F1558" s="103" t="s">
        <v>14599</v>
      </c>
      <c r="G1558" s="104">
        <v>35539.916666666664</v>
      </c>
      <c r="H1558" s="103" t="s">
        <v>10480</v>
      </c>
      <c r="I1558" s="103" t="s">
        <v>3197</v>
      </c>
      <c r="J1558" s="104"/>
      <c r="K1558" s="104"/>
      <c r="L1558" s="104"/>
      <c r="M1558" s="103" t="s">
        <v>10504</v>
      </c>
      <c r="N1558" s="103" t="s">
        <v>10505</v>
      </c>
      <c r="O1558" s="103" t="s">
        <v>5389</v>
      </c>
      <c r="P1558" s="103" t="s">
        <v>3197</v>
      </c>
      <c r="S1558" s="103" t="s">
        <v>13753</v>
      </c>
      <c r="T1558" s="103" t="s">
        <v>10476</v>
      </c>
      <c r="U1558" s="104">
        <v>45868.600347222222</v>
      </c>
    </row>
    <row r="1559" spans="1:21" x14ac:dyDescent="0.25">
      <c r="A1559" s="103" t="s">
        <v>14600</v>
      </c>
      <c r="B1559" s="103" t="s">
        <v>14601</v>
      </c>
      <c r="C1559" s="103" t="s">
        <v>14602</v>
      </c>
      <c r="J1559" s="104"/>
      <c r="K1559" s="104"/>
      <c r="L1559" s="104"/>
      <c r="M1559" s="103" t="s">
        <v>10590</v>
      </c>
      <c r="N1559" s="103" t="s">
        <v>11099</v>
      </c>
      <c r="O1559" s="103" t="s">
        <v>10483</v>
      </c>
      <c r="P1559" s="103" t="s">
        <v>4794</v>
      </c>
      <c r="S1559" s="103" t="s">
        <v>13753</v>
      </c>
      <c r="U1559" s="104">
        <v>45868.619328703702</v>
      </c>
    </row>
    <row r="1560" spans="1:21" x14ac:dyDescent="0.25">
      <c r="A1560" s="103" t="s">
        <v>14603</v>
      </c>
      <c r="B1560" s="103" t="s">
        <v>14604</v>
      </c>
      <c r="C1560" s="103" t="s">
        <v>14605</v>
      </c>
      <c r="F1560" s="103" t="s">
        <v>14606</v>
      </c>
      <c r="G1560" s="104">
        <v>31729.958333333332</v>
      </c>
      <c r="H1560" s="103" t="s">
        <v>10480</v>
      </c>
      <c r="I1560" s="103" t="s">
        <v>3197</v>
      </c>
      <c r="J1560" s="104"/>
      <c r="K1560" s="104"/>
      <c r="L1560" s="104"/>
      <c r="M1560" s="103" t="s">
        <v>10567</v>
      </c>
      <c r="N1560" s="103" t="s">
        <v>10568</v>
      </c>
      <c r="O1560" s="103" t="s">
        <v>5389</v>
      </c>
      <c r="P1560" s="103" t="s">
        <v>4794</v>
      </c>
      <c r="S1560" s="103" t="s">
        <v>13753</v>
      </c>
      <c r="T1560" s="103" t="s">
        <v>10556</v>
      </c>
      <c r="U1560" s="104">
        <v>45869.305474537039</v>
      </c>
    </row>
    <row r="1561" spans="1:21" x14ac:dyDescent="0.25">
      <c r="A1561" s="103" t="s">
        <v>14607</v>
      </c>
      <c r="B1561" s="103" t="s">
        <v>14608</v>
      </c>
      <c r="C1561" s="103" t="s">
        <v>14609</v>
      </c>
      <c r="E1561" s="103" t="s">
        <v>14610</v>
      </c>
      <c r="F1561" s="103" t="s">
        <v>14611</v>
      </c>
      <c r="G1561" s="104">
        <v>29412.916666666668</v>
      </c>
      <c r="H1561" s="103" t="s">
        <v>10480</v>
      </c>
      <c r="I1561" s="103" t="s">
        <v>3197</v>
      </c>
      <c r="J1561" s="104"/>
      <c r="K1561" s="104"/>
      <c r="L1561" s="104"/>
      <c r="M1561" s="103" t="s">
        <v>10590</v>
      </c>
      <c r="N1561" s="103" t="s">
        <v>10568</v>
      </c>
      <c r="O1561" s="103" t="s">
        <v>10483</v>
      </c>
      <c r="P1561" s="103" t="s">
        <v>4794</v>
      </c>
      <c r="S1561" s="103" t="s">
        <v>10512</v>
      </c>
      <c r="T1561" s="103" t="s">
        <v>10556</v>
      </c>
      <c r="U1561" s="104">
        <v>45869.307557870372</v>
      </c>
    </row>
    <row r="1562" spans="1:21" x14ac:dyDescent="0.25">
      <c r="A1562" s="103" t="s">
        <v>14612</v>
      </c>
      <c r="B1562" s="103" t="s">
        <v>14613</v>
      </c>
      <c r="C1562" s="103" t="s">
        <v>14614</v>
      </c>
      <c r="E1562" s="103" t="s">
        <v>14615</v>
      </c>
      <c r="F1562" s="103" t="s">
        <v>14616</v>
      </c>
      <c r="G1562" s="104">
        <v>28373.916666666668</v>
      </c>
      <c r="J1562" s="104"/>
      <c r="K1562" s="104"/>
      <c r="L1562" s="104"/>
      <c r="M1562" s="103" t="s">
        <v>10590</v>
      </c>
      <c r="N1562" s="103" t="s">
        <v>11099</v>
      </c>
      <c r="O1562" s="103" t="s">
        <v>10483</v>
      </c>
      <c r="P1562" s="103" t="s">
        <v>4794</v>
      </c>
      <c r="S1562" s="103" t="s">
        <v>11041</v>
      </c>
      <c r="U1562" s="104">
        <v>45869.324560185189</v>
      </c>
    </row>
    <row r="1563" spans="1:21" x14ac:dyDescent="0.25">
      <c r="A1563" s="103" t="s">
        <v>14617</v>
      </c>
      <c r="B1563" s="103" t="s">
        <v>14618</v>
      </c>
      <c r="C1563" s="103" t="s">
        <v>14619</v>
      </c>
      <c r="E1563" s="103" t="s">
        <v>14620</v>
      </c>
      <c r="F1563" s="103" t="s">
        <v>14621</v>
      </c>
      <c r="G1563" s="104">
        <v>30920.916666666668</v>
      </c>
      <c r="H1563" s="103" t="s">
        <v>10480</v>
      </c>
      <c r="J1563" s="104"/>
      <c r="K1563" s="104"/>
      <c r="L1563" s="104"/>
      <c r="M1563" s="103" t="s">
        <v>10567</v>
      </c>
      <c r="N1563" s="103" t="s">
        <v>10568</v>
      </c>
      <c r="O1563" s="103" t="s">
        <v>10483</v>
      </c>
      <c r="P1563" s="103" t="s">
        <v>4794</v>
      </c>
      <c r="S1563" s="103" t="s">
        <v>13753</v>
      </c>
      <c r="T1563" s="103" t="s">
        <v>10476</v>
      </c>
      <c r="U1563" s="104">
        <v>45869.365856481483</v>
      </c>
    </row>
    <row r="1564" spans="1:21" x14ac:dyDescent="0.25">
      <c r="A1564" s="103" t="s">
        <v>14622</v>
      </c>
      <c r="B1564" s="103" t="s">
        <v>14623</v>
      </c>
      <c r="C1564" s="103" t="s">
        <v>14624</v>
      </c>
      <c r="E1564" s="103" t="s">
        <v>14625</v>
      </c>
      <c r="F1564" s="103" t="s">
        <v>14626</v>
      </c>
      <c r="G1564" s="104">
        <v>27535.916666666668</v>
      </c>
      <c r="H1564" s="103" t="s">
        <v>10480</v>
      </c>
      <c r="I1564" s="103" t="s">
        <v>3197</v>
      </c>
      <c r="J1564" s="104"/>
      <c r="K1564" s="104"/>
      <c r="L1564" s="104"/>
      <c r="M1564" s="103" t="s">
        <v>10567</v>
      </c>
      <c r="N1564" s="103" t="s">
        <v>10568</v>
      </c>
      <c r="O1564" s="103" t="s">
        <v>10483</v>
      </c>
      <c r="P1564" s="103" t="s">
        <v>4794</v>
      </c>
      <c r="S1564" s="103" t="s">
        <v>11613</v>
      </c>
      <c r="T1564" s="103" t="s">
        <v>10476</v>
      </c>
      <c r="U1564" s="104">
        <v>45869.445069444446</v>
      </c>
    </row>
    <row r="1565" spans="1:21" x14ac:dyDescent="0.25">
      <c r="A1565" s="103" t="s">
        <v>14627</v>
      </c>
      <c r="B1565" s="103" t="s">
        <v>14628</v>
      </c>
      <c r="C1565" s="103" t="s">
        <v>14629</v>
      </c>
      <c r="F1565" s="103" t="s">
        <v>14630</v>
      </c>
      <c r="G1565" s="104">
        <v>27988.916666666668</v>
      </c>
      <c r="H1565" s="103" t="s">
        <v>10480</v>
      </c>
      <c r="I1565" s="103" t="s">
        <v>3197</v>
      </c>
      <c r="J1565" s="104"/>
      <c r="K1565" s="104"/>
      <c r="L1565" s="104"/>
      <c r="M1565" s="103" t="s">
        <v>11055</v>
      </c>
      <c r="N1565" s="103" t="s">
        <v>11056</v>
      </c>
      <c r="O1565" s="103" t="s">
        <v>5389</v>
      </c>
      <c r="P1565" s="103" t="s">
        <v>3197</v>
      </c>
      <c r="S1565" s="103" t="s">
        <v>10457</v>
      </c>
      <c r="T1565" s="103" t="s">
        <v>10556</v>
      </c>
      <c r="U1565" s="104">
        <v>45869.528877314813</v>
      </c>
    </row>
    <row r="1566" spans="1:21" x14ac:dyDescent="0.25">
      <c r="A1566" s="103" t="s">
        <v>14631</v>
      </c>
      <c r="B1566" s="103" t="s">
        <v>14632</v>
      </c>
      <c r="C1566" s="103" t="s">
        <v>14633</v>
      </c>
      <c r="D1566" s="103" t="s">
        <v>14634</v>
      </c>
      <c r="E1566" s="103" t="s">
        <v>14635</v>
      </c>
      <c r="F1566" s="103" t="s">
        <v>14636</v>
      </c>
      <c r="G1566" s="104">
        <v>27914.916666666668</v>
      </c>
      <c r="H1566" s="103" t="s">
        <v>10480</v>
      </c>
      <c r="I1566" s="103" t="s">
        <v>3197</v>
      </c>
      <c r="J1566" s="104"/>
      <c r="K1566" s="104"/>
      <c r="L1566" s="104"/>
      <c r="M1566" s="103" t="s">
        <v>10590</v>
      </c>
      <c r="N1566" s="103" t="s">
        <v>10568</v>
      </c>
      <c r="O1566" s="103" t="s">
        <v>5389</v>
      </c>
      <c r="P1566" s="103" t="s">
        <v>4794</v>
      </c>
      <c r="S1566" s="103" t="s">
        <v>10530</v>
      </c>
      <c r="T1566" s="103" t="s">
        <v>10556</v>
      </c>
      <c r="U1566" s="104">
        <v>45869.534861111111</v>
      </c>
    </row>
    <row r="1567" spans="1:21" x14ac:dyDescent="0.25">
      <c r="A1567" s="103" t="s">
        <v>14637</v>
      </c>
      <c r="B1567" s="103" t="s">
        <v>14638</v>
      </c>
      <c r="C1567" s="103" t="s">
        <v>14639</v>
      </c>
      <c r="F1567" s="103" t="s">
        <v>14640</v>
      </c>
      <c r="G1567" s="104">
        <v>30808.916666666668</v>
      </c>
      <c r="J1567" s="104"/>
      <c r="K1567" s="104"/>
      <c r="L1567" s="104"/>
      <c r="M1567" s="103" t="s">
        <v>10567</v>
      </c>
      <c r="N1567" s="103" t="s">
        <v>10568</v>
      </c>
      <c r="O1567" s="103" t="s">
        <v>5389</v>
      </c>
      <c r="P1567" s="103" t="s">
        <v>4794</v>
      </c>
      <c r="S1567" s="103" t="s">
        <v>10512</v>
      </c>
      <c r="U1567" s="104">
        <v>45870.25204861111</v>
      </c>
    </row>
    <row r="1568" spans="1:21" x14ac:dyDescent="0.25">
      <c r="A1568" s="103" t="s">
        <v>14641</v>
      </c>
      <c r="B1568" s="103" t="s">
        <v>14642</v>
      </c>
      <c r="C1568" s="103" t="s">
        <v>14643</v>
      </c>
      <c r="E1568" s="103" t="s">
        <v>14644</v>
      </c>
      <c r="F1568" s="103" t="s">
        <v>14645</v>
      </c>
      <c r="G1568" s="104">
        <v>34269.916666666664</v>
      </c>
      <c r="H1568" s="103" t="s">
        <v>10480</v>
      </c>
      <c r="I1568" s="103" t="s">
        <v>3197</v>
      </c>
      <c r="J1568" s="104"/>
      <c r="K1568" s="104"/>
      <c r="L1568" s="104"/>
      <c r="M1568" s="103" t="s">
        <v>10590</v>
      </c>
      <c r="N1568" s="103" t="s">
        <v>11099</v>
      </c>
      <c r="O1568" s="103" t="s">
        <v>10483</v>
      </c>
      <c r="P1568" s="103" t="s">
        <v>3197</v>
      </c>
      <c r="S1568" s="103" t="s">
        <v>10512</v>
      </c>
      <c r="T1568" s="103" t="s">
        <v>10556</v>
      </c>
      <c r="U1568" s="104">
        <v>45870.266863425924</v>
      </c>
    </row>
    <row r="1569" spans="1:21" x14ac:dyDescent="0.25">
      <c r="A1569" s="103" t="s">
        <v>14646</v>
      </c>
      <c r="B1569" s="103" t="s">
        <v>14647</v>
      </c>
      <c r="C1569" s="103" t="s">
        <v>14648</v>
      </c>
      <c r="E1569" s="103" t="s">
        <v>14649</v>
      </c>
      <c r="F1569" s="103" t="s">
        <v>14650</v>
      </c>
      <c r="G1569" s="104">
        <v>33778.916666666664</v>
      </c>
      <c r="J1569" s="104"/>
      <c r="K1569" s="104"/>
      <c r="L1569" s="104"/>
      <c r="M1569" s="103" t="s">
        <v>10567</v>
      </c>
      <c r="N1569" s="103" t="s">
        <v>10568</v>
      </c>
      <c r="O1569" s="103" t="s">
        <v>5389</v>
      </c>
      <c r="P1569" s="103" t="s">
        <v>4794</v>
      </c>
      <c r="S1569" s="103" t="s">
        <v>10499</v>
      </c>
      <c r="U1569" s="104">
        <v>45870.312754629631</v>
      </c>
    </row>
    <row r="1570" spans="1:21" x14ac:dyDescent="0.25">
      <c r="A1570" s="103" t="s">
        <v>14651</v>
      </c>
      <c r="B1570" s="103" t="s">
        <v>14652</v>
      </c>
      <c r="C1570" s="103" t="s">
        <v>14653</v>
      </c>
      <c r="F1570" s="103" t="s">
        <v>14654</v>
      </c>
      <c r="G1570" s="104">
        <v>34979.916666666664</v>
      </c>
      <c r="J1570" s="104"/>
      <c r="K1570" s="104"/>
      <c r="L1570" s="104"/>
      <c r="M1570" s="103" t="s">
        <v>10590</v>
      </c>
      <c r="N1570" s="103" t="s">
        <v>11099</v>
      </c>
      <c r="O1570" s="103" t="s">
        <v>5389</v>
      </c>
      <c r="P1570" s="103" t="s">
        <v>4794</v>
      </c>
      <c r="S1570" s="103" t="s">
        <v>10724</v>
      </c>
      <c r="T1570" s="103" t="s">
        <v>10556</v>
      </c>
      <c r="U1570" s="104">
        <v>45870.42628472222</v>
      </c>
    </row>
    <row r="1571" spans="1:21" x14ac:dyDescent="0.25">
      <c r="A1571" s="103" t="s">
        <v>14655</v>
      </c>
      <c r="B1571" s="103" t="s">
        <v>14656</v>
      </c>
      <c r="C1571" s="103" t="s">
        <v>14657</v>
      </c>
      <c r="F1571" s="103" t="s">
        <v>14658</v>
      </c>
      <c r="G1571" s="104">
        <v>27622.916666666668</v>
      </c>
      <c r="H1571" s="103" t="s">
        <v>10480</v>
      </c>
      <c r="J1571" s="104"/>
      <c r="K1571" s="104"/>
      <c r="L1571" s="104"/>
      <c r="M1571" s="103" t="s">
        <v>11098</v>
      </c>
      <c r="N1571" s="103" t="s">
        <v>11099</v>
      </c>
      <c r="O1571" s="103" t="s">
        <v>10483</v>
      </c>
      <c r="P1571" s="103" t="s">
        <v>4794</v>
      </c>
      <c r="S1571" s="103" t="s">
        <v>10724</v>
      </c>
      <c r="T1571" s="103" t="s">
        <v>10556</v>
      </c>
      <c r="U1571" s="104">
        <v>45870.461828703701</v>
      </c>
    </row>
    <row r="1572" spans="1:21" x14ac:dyDescent="0.25">
      <c r="A1572" s="103" t="s">
        <v>14659</v>
      </c>
      <c r="B1572" s="103" t="s">
        <v>14660</v>
      </c>
      <c r="C1572" s="103" t="s">
        <v>14661</v>
      </c>
      <c r="F1572" s="103" t="s">
        <v>14662</v>
      </c>
      <c r="G1572" s="104">
        <v>34697.958333333336</v>
      </c>
      <c r="H1572" s="103" t="s">
        <v>10480</v>
      </c>
      <c r="J1572" s="104"/>
      <c r="K1572" s="104"/>
      <c r="L1572" s="104"/>
      <c r="M1572" s="103" t="s">
        <v>10567</v>
      </c>
      <c r="N1572" s="103" t="s">
        <v>10568</v>
      </c>
      <c r="O1572" s="103" t="s">
        <v>10483</v>
      </c>
      <c r="P1572" s="103" t="s">
        <v>4794</v>
      </c>
      <c r="S1572" s="103" t="s">
        <v>10475</v>
      </c>
      <c r="U1572" s="104">
        <v>45870.472615740742</v>
      </c>
    </row>
    <row r="1573" spans="1:21" x14ac:dyDescent="0.25">
      <c r="A1573" s="103" t="s">
        <v>14663</v>
      </c>
      <c r="B1573" s="103" t="s">
        <v>14664</v>
      </c>
      <c r="C1573" s="103" t="s">
        <v>14665</v>
      </c>
      <c r="F1573" s="103" t="s">
        <v>14666</v>
      </c>
      <c r="G1573" s="104">
        <v>30139.916666666668</v>
      </c>
      <c r="H1573" s="103" t="s">
        <v>10480</v>
      </c>
      <c r="J1573" s="104"/>
      <c r="K1573" s="104"/>
      <c r="L1573" s="104"/>
      <c r="M1573" s="103" t="s">
        <v>10567</v>
      </c>
      <c r="N1573" s="103" t="s">
        <v>10568</v>
      </c>
      <c r="O1573" s="103" t="s">
        <v>5389</v>
      </c>
      <c r="P1573" s="103" t="s">
        <v>4794</v>
      </c>
      <c r="S1573" s="103" t="s">
        <v>10724</v>
      </c>
      <c r="T1573" s="103" t="s">
        <v>10556</v>
      </c>
      <c r="U1573" s="104">
        <v>45870.477650462963</v>
      </c>
    </row>
    <row r="1574" spans="1:21" x14ac:dyDescent="0.25">
      <c r="A1574" s="103" t="s">
        <v>14667</v>
      </c>
      <c r="B1574" s="103" t="s">
        <v>14668</v>
      </c>
      <c r="C1574" s="103" t="s">
        <v>14669</v>
      </c>
      <c r="F1574" s="103" t="s">
        <v>14670</v>
      </c>
      <c r="G1574" s="104">
        <v>35318.916666666664</v>
      </c>
      <c r="J1574" s="104"/>
      <c r="K1574" s="104"/>
      <c r="L1574" s="104"/>
      <c r="M1574" s="103" t="s">
        <v>10567</v>
      </c>
      <c r="N1574" s="103" t="s">
        <v>10568</v>
      </c>
      <c r="O1574" s="103" t="s">
        <v>10483</v>
      </c>
      <c r="P1574" s="103" t="s">
        <v>4794</v>
      </c>
      <c r="S1574" s="103" t="s">
        <v>10457</v>
      </c>
      <c r="T1574" s="103" t="s">
        <v>10500</v>
      </c>
      <c r="U1574" s="104">
        <v>45870.48946759259</v>
      </c>
    </row>
    <row r="1575" spans="1:21" x14ac:dyDescent="0.25">
      <c r="A1575" s="103" t="s">
        <v>14671</v>
      </c>
      <c r="B1575" s="103" t="s">
        <v>14672</v>
      </c>
      <c r="C1575" s="103" t="s">
        <v>14673</v>
      </c>
      <c r="F1575" s="103" t="s">
        <v>14674</v>
      </c>
      <c r="G1575" s="104">
        <v>28242.916666666668</v>
      </c>
      <c r="H1575" s="103" t="s">
        <v>10480</v>
      </c>
      <c r="J1575" s="104"/>
      <c r="K1575" s="104"/>
      <c r="L1575" s="104"/>
      <c r="M1575" s="103" t="s">
        <v>10590</v>
      </c>
      <c r="N1575" s="103" t="s">
        <v>10568</v>
      </c>
      <c r="O1575" s="103" t="s">
        <v>10483</v>
      </c>
      <c r="P1575" s="103" t="s">
        <v>4794</v>
      </c>
      <c r="S1575" s="103" t="s">
        <v>10826</v>
      </c>
      <c r="T1575" s="103" t="s">
        <v>10556</v>
      </c>
      <c r="U1575" s="104">
        <v>45870.492893518516</v>
      </c>
    </row>
    <row r="1576" spans="1:21" x14ac:dyDescent="0.25">
      <c r="A1576" s="103" t="s">
        <v>14675</v>
      </c>
      <c r="B1576" s="103" t="s">
        <v>14676</v>
      </c>
      <c r="C1576" s="103" t="s">
        <v>14677</v>
      </c>
      <c r="F1576" s="103" t="s">
        <v>14678</v>
      </c>
      <c r="G1576" s="104">
        <v>37265.958333333336</v>
      </c>
      <c r="H1576" s="103" t="s">
        <v>10480</v>
      </c>
      <c r="J1576" s="104"/>
      <c r="K1576" s="104"/>
      <c r="L1576" s="104"/>
      <c r="M1576" s="103" t="s">
        <v>11055</v>
      </c>
      <c r="N1576" s="103" t="s">
        <v>11099</v>
      </c>
      <c r="O1576" s="103" t="s">
        <v>5389</v>
      </c>
      <c r="P1576" s="103" t="s">
        <v>4794</v>
      </c>
      <c r="S1576" s="103" t="s">
        <v>10826</v>
      </c>
      <c r="T1576" s="103" t="s">
        <v>10556</v>
      </c>
      <c r="U1576" s="104">
        <v>45870.508472222224</v>
      </c>
    </row>
    <row r="1577" spans="1:21" x14ac:dyDescent="0.25">
      <c r="A1577" s="103" t="s">
        <v>14679</v>
      </c>
      <c r="B1577" s="103" t="s">
        <v>14680</v>
      </c>
      <c r="C1577" s="103" t="s">
        <v>14681</v>
      </c>
      <c r="D1577" s="103" t="s">
        <v>14682</v>
      </c>
      <c r="E1577" s="103" t="s">
        <v>14683</v>
      </c>
      <c r="F1577" s="103" t="s">
        <v>14684</v>
      </c>
      <c r="G1577" s="104">
        <v>27761.958333333332</v>
      </c>
      <c r="H1577" s="103" t="s">
        <v>10480</v>
      </c>
      <c r="J1577" s="104"/>
      <c r="K1577" s="104"/>
      <c r="L1577" s="104"/>
      <c r="M1577" s="103" t="s">
        <v>10590</v>
      </c>
      <c r="N1577" s="103" t="s">
        <v>11099</v>
      </c>
      <c r="O1577" s="103" t="s">
        <v>5389</v>
      </c>
      <c r="P1577" s="103" t="s">
        <v>4794</v>
      </c>
      <c r="S1577" s="103" t="s">
        <v>10826</v>
      </c>
      <c r="T1577" s="103" t="s">
        <v>10556</v>
      </c>
      <c r="U1577" s="104">
        <v>45873.287453703706</v>
      </c>
    </row>
    <row r="1578" spans="1:21" x14ac:dyDescent="0.25">
      <c r="A1578" s="103" t="s">
        <v>14685</v>
      </c>
      <c r="B1578" s="103" t="s">
        <v>14686</v>
      </c>
      <c r="C1578" s="103" t="s">
        <v>14687</v>
      </c>
      <c r="F1578" s="103" t="s">
        <v>14688</v>
      </c>
      <c r="G1578" s="104">
        <v>29505.916666666668</v>
      </c>
      <c r="H1578" s="103" t="s">
        <v>10480</v>
      </c>
      <c r="J1578" s="104"/>
      <c r="K1578" s="104"/>
      <c r="L1578" s="104"/>
      <c r="M1578" s="103" t="s">
        <v>11098</v>
      </c>
      <c r="N1578" s="103" t="s">
        <v>10568</v>
      </c>
      <c r="O1578" s="103" t="s">
        <v>5389</v>
      </c>
      <c r="P1578" s="103" t="s">
        <v>4794</v>
      </c>
      <c r="S1578" s="103" t="s">
        <v>10724</v>
      </c>
      <c r="U1578" s="104">
        <v>45873.329884259256</v>
      </c>
    </row>
    <row r="1579" spans="1:21" x14ac:dyDescent="0.25">
      <c r="A1579" s="103" t="s">
        <v>14689</v>
      </c>
      <c r="B1579" s="103" t="s">
        <v>14690</v>
      </c>
      <c r="C1579" s="103" t="s">
        <v>14691</v>
      </c>
      <c r="F1579" s="103" t="s">
        <v>14692</v>
      </c>
      <c r="G1579" s="104">
        <v>25293.916666666668</v>
      </c>
      <c r="H1579" s="103" t="s">
        <v>10480</v>
      </c>
      <c r="I1579" s="103" t="s">
        <v>3197</v>
      </c>
      <c r="J1579" s="104"/>
      <c r="K1579" s="104"/>
      <c r="L1579" s="104"/>
      <c r="M1579" s="103" t="s">
        <v>11098</v>
      </c>
      <c r="N1579" s="103" t="s">
        <v>11099</v>
      </c>
      <c r="O1579" s="103" t="s">
        <v>10483</v>
      </c>
      <c r="P1579" s="103" t="s">
        <v>3197</v>
      </c>
      <c r="S1579" s="103" t="s">
        <v>10905</v>
      </c>
      <c r="T1579" s="103" t="s">
        <v>10556</v>
      </c>
      <c r="U1579" s="104">
        <v>45873.4065625</v>
      </c>
    </row>
    <row r="1580" spans="1:21" x14ac:dyDescent="0.25">
      <c r="A1580" s="103" t="s">
        <v>14693</v>
      </c>
      <c r="B1580" s="103" t="s">
        <v>14694</v>
      </c>
      <c r="C1580" s="103" t="s">
        <v>14695</v>
      </c>
      <c r="F1580" s="103" t="s">
        <v>14696</v>
      </c>
      <c r="G1580" s="104">
        <v>22782.916666666668</v>
      </c>
      <c r="H1580" s="103" t="s">
        <v>10480</v>
      </c>
      <c r="I1580" s="103" t="s">
        <v>3197</v>
      </c>
      <c r="J1580" s="104"/>
      <c r="K1580" s="104"/>
      <c r="L1580" s="104"/>
      <c r="M1580" s="103" t="s">
        <v>10590</v>
      </c>
      <c r="N1580" s="103" t="s">
        <v>11099</v>
      </c>
      <c r="O1580" s="103" t="s">
        <v>5389</v>
      </c>
      <c r="P1580" s="103" t="s">
        <v>3197</v>
      </c>
      <c r="S1580" s="103" t="s">
        <v>10905</v>
      </c>
      <c r="U1580" s="104">
        <v>45873.408784722225</v>
      </c>
    </row>
    <row r="1581" spans="1:21" x14ac:dyDescent="0.25">
      <c r="A1581" s="103" t="s">
        <v>14697</v>
      </c>
      <c r="B1581" s="103" t="s">
        <v>14698</v>
      </c>
      <c r="C1581" s="103" t="s">
        <v>14699</v>
      </c>
      <c r="F1581" s="103" t="s">
        <v>14700</v>
      </c>
      <c r="G1581" s="104">
        <v>34341.958333333336</v>
      </c>
      <c r="J1581" s="104"/>
      <c r="K1581" s="104"/>
      <c r="L1581" s="104"/>
      <c r="M1581" s="103" t="s">
        <v>10590</v>
      </c>
      <c r="N1581" s="103" t="s">
        <v>10568</v>
      </c>
      <c r="O1581" s="103" t="s">
        <v>5389</v>
      </c>
      <c r="P1581" s="103" t="s">
        <v>4794</v>
      </c>
      <c r="S1581" s="103" t="s">
        <v>10724</v>
      </c>
      <c r="T1581" s="103" t="s">
        <v>10500</v>
      </c>
      <c r="U1581" s="104">
        <v>45874.264120370368</v>
      </c>
    </row>
    <row r="1582" spans="1:21" x14ac:dyDescent="0.25">
      <c r="A1582" s="103" t="s">
        <v>14701</v>
      </c>
      <c r="B1582" s="103" t="s">
        <v>14702</v>
      </c>
      <c r="C1582" s="103" t="s">
        <v>14703</v>
      </c>
      <c r="F1582" s="103" t="s">
        <v>14704</v>
      </c>
      <c r="G1582" s="104">
        <v>32564.958333333332</v>
      </c>
      <c r="H1582" s="103" t="s">
        <v>10480</v>
      </c>
      <c r="I1582" s="103" t="s">
        <v>3197</v>
      </c>
      <c r="J1582" s="104"/>
      <c r="K1582" s="104"/>
      <c r="L1582" s="104"/>
      <c r="M1582" s="103" t="s">
        <v>11098</v>
      </c>
      <c r="N1582" s="103" t="s">
        <v>11099</v>
      </c>
      <c r="O1582" s="103" t="s">
        <v>10483</v>
      </c>
      <c r="P1582" s="103" t="s">
        <v>4794</v>
      </c>
      <c r="S1582" s="103" t="s">
        <v>10724</v>
      </c>
      <c r="T1582" s="103" t="s">
        <v>10556</v>
      </c>
      <c r="U1582" s="104">
        <v>45874.525960648149</v>
      </c>
    </row>
    <row r="1583" spans="1:21" x14ac:dyDescent="0.25">
      <c r="A1583" s="103" t="s">
        <v>14705</v>
      </c>
      <c r="B1583" s="103" t="s">
        <v>14706</v>
      </c>
      <c r="C1583" s="103" t="s">
        <v>14707</v>
      </c>
      <c r="E1583" s="103" t="s">
        <v>14708</v>
      </c>
      <c r="F1583" s="103" t="s">
        <v>14709</v>
      </c>
      <c r="G1583" s="104">
        <v>29659.958333333332</v>
      </c>
      <c r="H1583" s="103" t="s">
        <v>10480</v>
      </c>
      <c r="I1583" s="103" t="s">
        <v>3197</v>
      </c>
      <c r="J1583" s="104"/>
      <c r="K1583" s="104"/>
      <c r="L1583" s="104"/>
      <c r="M1583" s="103" t="s">
        <v>11098</v>
      </c>
      <c r="N1583" s="103" t="s">
        <v>11099</v>
      </c>
      <c r="O1583" s="103" t="s">
        <v>5389</v>
      </c>
      <c r="P1583" s="103" t="s">
        <v>3197</v>
      </c>
      <c r="S1583" s="103" t="s">
        <v>10905</v>
      </c>
      <c r="T1583" s="103" t="s">
        <v>10556</v>
      </c>
      <c r="U1583" s="104">
        <v>45874.564432870371</v>
      </c>
    </row>
    <row r="1584" spans="1:21" x14ac:dyDescent="0.25">
      <c r="A1584" s="103" t="s">
        <v>14710</v>
      </c>
      <c r="B1584" s="103" t="s">
        <v>14711</v>
      </c>
      <c r="C1584" s="103" t="s">
        <v>14712</v>
      </c>
      <c r="E1584" s="103" t="s">
        <v>14713</v>
      </c>
      <c r="F1584" s="103" t="s">
        <v>14714</v>
      </c>
      <c r="G1584" s="104">
        <v>32454.958333333332</v>
      </c>
      <c r="H1584" s="103" t="s">
        <v>10480</v>
      </c>
      <c r="I1584" s="103" t="s">
        <v>3197</v>
      </c>
      <c r="J1584" s="104"/>
      <c r="K1584" s="104"/>
      <c r="L1584" s="104"/>
      <c r="M1584" s="103" t="s">
        <v>11098</v>
      </c>
      <c r="N1584" s="103" t="s">
        <v>11099</v>
      </c>
      <c r="O1584" s="103" t="s">
        <v>5389</v>
      </c>
      <c r="P1584" s="103" t="s">
        <v>3197</v>
      </c>
      <c r="S1584" s="103" t="s">
        <v>10724</v>
      </c>
      <c r="T1584" s="103" t="s">
        <v>10556</v>
      </c>
      <c r="U1584" s="104">
        <v>45874.581747685188</v>
      </c>
    </row>
    <row r="1585" spans="1:21" x14ac:dyDescent="0.25">
      <c r="A1585" s="103" t="s">
        <v>14715</v>
      </c>
      <c r="B1585" s="103" t="s">
        <v>14716</v>
      </c>
      <c r="C1585" s="103" t="s">
        <v>14717</v>
      </c>
      <c r="F1585" s="103" t="s">
        <v>14718</v>
      </c>
      <c r="G1585" s="104">
        <v>29034.916666666668</v>
      </c>
      <c r="H1585" s="103" t="s">
        <v>10480</v>
      </c>
      <c r="I1585" s="103" t="s">
        <v>3197</v>
      </c>
      <c r="J1585" s="104"/>
      <c r="K1585" s="104"/>
      <c r="L1585" s="104"/>
      <c r="M1585" s="103" t="s">
        <v>10590</v>
      </c>
      <c r="N1585" s="103" t="s">
        <v>11099</v>
      </c>
      <c r="O1585" s="103" t="s">
        <v>10483</v>
      </c>
      <c r="P1585" s="103" t="s">
        <v>3197</v>
      </c>
      <c r="S1585" s="103" t="s">
        <v>10905</v>
      </c>
      <c r="T1585" s="103" t="s">
        <v>10556</v>
      </c>
      <c r="U1585" s="104">
        <v>45875.276192129626</v>
      </c>
    </row>
    <row r="1586" spans="1:21" x14ac:dyDescent="0.25">
      <c r="A1586" s="103" t="s">
        <v>14719</v>
      </c>
      <c r="B1586" s="103" t="s">
        <v>14720</v>
      </c>
      <c r="C1586" s="103" t="s">
        <v>14721</v>
      </c>
      <c r="J1586" s="104"/>
      <c r="K1586" s="104"/>
      <c r="L1586" s="104"/>
      <c r="M1586" s="103" t="s">
        <v>10567</v>
      </c>
      <c r="N1586" s="103" t="s">
        <v>10568</v>
      </c>
      <c r="O1586" s="103" t="s">
        <v>5389</v>
      </c>
      <c r="P1586" s="103" t="s">
        <v>4794</v>
      </c>
      <c r="S1586" s="103" t="s">
        <v>10826</v>
      </c>
      <c r="U1586" s="104">
        <v>45875.368958333333</v>
      </c>
    </row>
    <row r="1587" spans="1:21" x14ac:dyDescent="0.25">
      <c r="A1587" s="103" t="s">
        <v>14722</v>
      </c>
      <c r="B1587" s="103" t="s">
        <v>14723</v>
      </c>
      <c r="C1587" s="103" t="s">
        <v>14724</v>
      </c>
      <c r="D1587" s="103" t="s">
        <v>14725</v>
      </c>
      <c r="E1587" s="103" t="s">
        <v>14726</v>
      </c>
      <c r="F1587" s="103" t="s">
        <v>14727</v>
      </c>
      <c r="G1587" s="104">
        <v>30806.916666666668</v>
      </c>
      <c r="J1587" s="104"/>
      <c r="K1587" s="104"/>
      <c r="L1587" s="104"/>
      <c r="M1587" s="103" t="s">
        <v>10590</v>
      </c>
      <c r="N1587" s="103" t="s">
        <v>10568</v>
      </c>
      <c r="O1587" s="103" t="s">
        <v>10483</v>
      </c>
      <c r="P1587" s="103" t="s">
        <v>4794</v>
      </c>
      <c r="S1587" s="103" t="s">
        <v>13753</v>
      </c>
      <c r="T1587" s="103" t="s">
        <v>10500</v>
      </c>
      <c r="U1587" s="104">
        <v>45875.41233796296</v>
      </c>
    </row>
    <row r="1588" spans="1:21" x14ac:dyDescent="0.25">
      <c r="A1588" s="103" t="s">
        <v>14728</v>
      </c>
      <c r="B1588" s="103" t="s">
        <v>14729</v>
      </c>
      <c r="C1588" s="103" t="s">
        <v>14730</v>
      </c>
      <c r="D1588" s="103" t="s">
        <v>14731</v>
      </c>
      <c r="E1588" s="103" t="s">
        <v>14625</v>
      </c>
      <c r="F1588" s="103" t="s">
        <v>14732</v>
      </c>
      <c r="G1588" s="104">
        <v>32910.958333333336</v>
      </c>
      <c r="J1588" s="104"/>
      <c r="K1588" s="104"/>
      <c r="L1588" s="104"/>
      <c r="M1588" s="103" t="s">
        <v>10590</v>
      </c>
      <c r="N1588" s="103" t="s">
        <v>10568</v>
      </c>
      <c r="O1588" s="103" t="s">
        <v>5389</v>
      </c>
      <c r="P1588" s="103" t="s">
        <v>4794</v>
      </c>
      <c r="S1588" s="103" t="s">
        <v>10530</v>
      </c>
      <c r="U1588" s="104">
        <v>45876.276736111111</v>
      </c>
    </row>
    <row r="1589" spans="1:21" x14ac:dyDescent="0.25">
      <c r="A1589" s="103" t="s">
        <v>14733</v>
      </c>
      <c r="B1589" s="103" t="s">
        <v>14734</v>
      </c>
      <c r="C1589" s="103" t="s">
        <v>14735</v>
      </c>
      <c r="F1589" s="103" t="s">
        <v>14736</v>
      </c>
      <c r="G1589" s="104">
        <v>35844.958333333336</v>
      </c>
      <c r="H1589" s="103" t="s">
        <v>10480</v>
      </c>
      <c r="I1589" s="103" t="s">
        <v>3197</v>
      </c>
      <c r="J1589" s="104"/>
      <c r="K1589" s="104"/>
      <c r="L1589" s="104"/>
      <c r="M1589" s="103" t="s">
        <v>10590</v>
      </c>
      <c r="N1589" s="103" t="s">
        <v>11099</v>
      </c>
      <c r="O1589" s="103" t="s">
        <v>5389</v>
      </c>
      <c r="P1589" s="103" t="s">
        <v>3197</v>
      </c>
      <c r="S1589" s="103" t="s">
        <v>10905</v>
      </c>
      <c r="T1589" s="103" t="s">
        <v>10556</v>
      </c>
      <c r="U1589" s="104">
        <v>45876.290671296294</v>
      </c>
    </row>
    <row r="1590" spans="1:21" x14ac:dyDescent="0.25">
      <c r="A1590" s="103" t="s">
        <v>14737</v>
      </c>
      <c r="B1590" s="103" t="s">
        <v>14738</v>
      </c>
      <c r="C1590" s="103" t="s">
        <v>14739</v>
      </c>
      <c r="E1590" s="103" t="s">
        <v>14740</v>
      </c>
      <c r="F1590" s="103" t="s">
        <v>14741</v>
      </c>
      <c r="G1590" s="104">
        <v>33998.958333333336</v>
      </c>
      <c r="I1590" s="103" t="s">
        <v>3197</v>
      </c>
      <c r="J1590" s="104"/>
      <c r="K1590" s="104"/>
      <c r="L1590" s="104"/>
      <c r="M1590" s="103" t="s">
        <v>10590</v>
      </c>
      <c r="N1590" s="103" t="s">
        <v>10568</v>
      </c>
      <c r="O1590" s="103" t="s">
        <v>10483</v>
      </c>
      <c r="P1590" s="103" t="s">
        <v>3197</v>
      </c>
      <c r="S1590" s="103" t="s">
        <v>10475</v>
      </c>
      <c r="U1590" s="104">
        <v>45876.314849537041</v>
      </c>
    </row>
    <row r="1591" spans="1:21" x14ac:dyDescent="0.25">
      <c r="A1591" s="103" t="s">
        <v>14742</v>
      </c>
      <c r="B1591" s="103" t="s">
        <v>14743</v>
      </c>
      <c r="C1591" s="103" t="s">
        <v>14744</v>
      </c>
      <c r="F1591" s="103" t="s">
        <v>14745</v>
      </c>
      <c r="G1591" s="104">
        <v>34740.958333333336</v>
      </c>
      <c r="J1591" s="104"/>
      <c r="K1591" s="104"/>
      <c r="L1591" s="104"/>
      <c r="M1591" s="103" t="s">
        <v>10563</v>
      </c>
      <c r="N1591" s="103" t="s">
        <v>10505</v>
      </c>
      <c r="O1591" s="103" t="s">
        <v>5389</v>
      </c>
      <c r="P1591" s="103" t="s">
        <v>4794</v>
      </c>
      <c r="S1591" s="103" t="s">
        <v>10905</v>
      </c>
      <c r="U1591" s="104">
        <v>45876.417488425926</v>
      </c>
    </row>
    <row r="1592" spans="1:21" x14ac:dyDescent="0.25">
      <c r="A1592" s="103" t="s">
        <v>14746</v>
      </c>
      <c r="B1592" s="103" t="s">
        <v>14747</v>
      </c>
      <c r="C1592" s="103" t="s">
        <v>14748</v>
      </c>
      <c r="D1592" s="103" t="s">
        <v>14749</v>
      </c>
      <c r="E1592" s="103" t="s">
        <v>14750</v>
      </c>
      <c r="F1592" s="103" t="s">
        <v>14751</v>
      </c>
      <c r="G1592" s="104">
        <v>32960.916666666664</v>
      </c>
      <c r="H1592" s="103" t="s">
        <v>10480</v>
      </c>
      <c r="I1592" s="103" t="s">
        <v>3197</v>
      </c>
      <c r="J1592" s="104"/>
      <c r="K1592" s="104"/>
      <c r="L1592" s="104"/>
      <c r="M1592" s="103" t="s">
        <v>10567</v>
      </c>
      <c r="N1592" s="103" t="s">
        <v>10568</v>
      </c>
      <c r="O1592" s="103" t="s">
        <v>10483</v>
      </c>
      <c r="P1592" s="103" t="s">
        <v>3197</v>
      </c>
      <c r="S1592" s="103" t="s">
        <v>14107</v>
      </c>
      <c r="T1592" s="103" t="s">
        <v>10484</v>
      </c>
      <c r="U1592" s="104">
        <v>45877.236157407409</v>
      </c>
    </row>
    <row r="1593" spans="1:21" x14ac:dyDescent="0.25">
      <c r="A1593" s="103" t="s">
        <v>14752</v>
      </c>
      <c r="B1593" s="103" t="s">
        <v>14753</v>
      </c>
      <c r="C1593" s="103" t="s">
        <v>14754</v>
      </c>
      <c r="E1593" s="103" t="s">
        <v>14755</v>
      </c>
      <c r="F1593" s="103" t="s">
        <v>14756</v>
      </c>
      <c r="G1593" s="104">
        <v>30280.958333333332</v>
      </c>
      <c r="H1593" s="103" t="s">
        <v>10480</v>
      </c>
      <c r="J1593" s="104"/>
      <c r="K1593" s="104"/>
      <c r="L1593" s="104"/>
      <c r="M1593" s="103" t="s">
        <v>10567</v>
      </c>
      <c r="N1593" s="103" t="s">
        <v>10568</v>
      </c>
      <c r="O1593" s="103" t="s">
        <v>10483</v>
      </c>
      <c r="P1593" s="103" t="s">
        <v>4794</v>
      </c>
      <c r="S1593" s="103" t="s">
        <v>13020</v>
      </c>
      <c r="U1593" s="104">
        <v>45877.279849537037</v>
      </c>
    </row>
    <row r="1594" spans="1:21" x14ac:dyDescent="0.25">
      <c r="A1594" s="103" t="s">
        <v>14757</v>
      </c>
      <c r="B1594" s="103" t="s">
        <v>14758</v>
      </c>
      <c r="C1594" s="103" t="s">
        <v>14759</v>
      </c>
      <c r="F1594" s="103" t="s">
        <v>14760</v>
      </c>
      <c r="G1594" s="104">
        <v>37345.958333333336</v>
      </c>
      <c r="I1594" s="103" t="s">
        <v>3197</v>
      </c>
      <c r="J1594" s="104"/>
      <c r="K1594" s="104"/>
      <c r="L1594" s="104"/>
      <c r="M1594" s="103" t="s">
        <v>10504</v>
      </c>
      <c r="N1594" s="103" t="s">
        <v>10505</v>
      </c>
      <c r="O1594" s="103" t="s">
        <v>5389</v>
      </c>
      <c r="P1594" s="103" t="s">
        <v>4794</v>
      </c>
      <c r="S1594" s="103" t="s">
        <v>10826</v>
      </c>
      <c r="U1594" s="104">
        <v>45877.386840277781</v>
      </c>
    </row>
    <row r="1595" spans="1:21" x14ac:dyDescent="0.25">
      <c r="A1595" s="103" t="s">
        <v>14761</v>
      </c>
      <c r="B1595" s="103" t="s">
        <v>14762</v>
      </c>
      <c r="C1595" s="103" t="s">
        <v>14763</v>
      </c>
      <c r="F1595" s="103" t="s">
        <v>14764</v>
      </c>
      <c r="G1595" s="104">
        <v>30033.958333333332</v>
      </c>
      <c r="J1595" s="104"/>
      <c r="K1595" s="104"/>
      <c r="L1595" s="104"/>
      <c r="M1595" s="103" t="s">
        <v>10567</v>
      </c>
      <c r="N1595" s="103" t="s">
        <v>10568</v>
      </c>
      <c r="O1595" s="103" t="s">
        <v>10483</v>
      </c>
      <c r="P1595" s="103" t="s">
        <v>4794</v>
      </c>
      <c r="S1595" s="103" t="s">
        <v>10499</v>
      </c>
      <c r="U1595" s="104">
        <v>45877.398854166669</v>
      </c>
    </row>
    <row r="1596" spans="1:21" x14ac:dyDescent="0.25">
      <c r="A1596" s="103" t="s">
        <v>14765</v>
      </c>
      <c r="B1596" s="103" t="s">
        <v>14766</v>
      </c>
      <c r="C1596" s="103" t="s">
        <v>14767</v>
      </c>
      <c r="F1596" s="103" t="s">
        <v>14768</v>
      </c>
      <c r="G1596" s="104">
        <v>38204.916666666664</v>
      </c>
      <c r="H1596" s="103" t="s">
        <v>10480</v>
      </c>
      <c r="J1596" s="104"/>
      <c r="K1596" s="104"/>
      <c r="L1596" s="104"/>
      <c r="M1596" s="103" t="s">
        <v>11098</v>
      </c>
      <c r="N1596" s="103" t="s">
        <v>11056</v>
      </c>
      <c r="O1596" s="103" t="s">
        <v>5389</v>
      </c>
      <c r="P1596" s="103" t="s">
        <v>4794</v>
      </c>
      <c r="S1596" s="103" t="s">
        <v>10512</v>
      </c>
      <c r="U1596" s="104">
        <v>45877.484236111108</v>
      </c>
    </row>
    <row r="1597" spans="1:21" x14ac:dyDescent="0.25">
      <c r="A1597" s="103" t="s">
        <v>14769</v>
      </c>
      <c r="B1597" s="103" t="s">
        <v>14770</v>
      </c>
      <c r="C1597" s="103" t="s">
        <v>14771</v>
      </c>
      <c r="E1597" s="103" t="s">
        <v>14772</v>
      </c>
      <c r="F1597" s="103" t="s">
        <v>14773</v>
      </c>
      <c r="G1597" s="104">
        <v>33800.916666666664</v>
      </c>
      <c r="I1597" s="103" t="s">
        <v>3197</v>
      </c>
      <c r="J1597" s="104"/>
      <c r="K1597" s="104"/>
      <c r="L1597" s="104"/>
      <c r="M1597" s="103" t="s">
        <v>10481</v>
      </c>
      <c r="N1597" s="103" t="s">
        <v>10517</v>
      </c>
      <c r="O1597" s="103" t="s">
        <v>10483</v>
      </c>
      <c r="P1597" s="103" t="s">
        <v>4794</v>
      </c>
      <c r="S1597" s="103" t="s">
        <v>10530</v>
      </c>
      <c r="U1597" s="104">
        <v>45877.503125000003</v>
      </c>
    </row>
    <row r="1598" spans="1:21" x14ac:dyDescent="0.25">
      <c r="A1598" s="103" t="s">
        <v>14774</v>
      </c>
      <c r="B1598" s="103" t="s">
        <v>14775</v>
      </c>
      <c r="C1598" s="103" t="s">
        <v>14776</v>
      </c>
      <c r="E1598" s="103" t="s">
        <v>14777</v>
      </c>
      <c r="F1598" s="103" t="s">
        <v>14778</v>
      </c>
      <c r="G1598" s="104">
        <v>32684.916666666668</v>
      </c>
      <c r="H1598" s="103" t="s">
        <v>10480</v>
      </c>
      <c r="I1598" s="103" t="s">
        <v>3197</v>
      </c>
      <c r="J1598" s="104"/>
      <c r="K1598" s="104"/>
      <c r="L1598" s="104"/>
      <c r="M1598" s="103" t="s">
        <v>11098</v>
      </c>
      <c r="N1598" s="103" t="s">
        <v>11099</v>
      </c>
      <c r="O1598" s="103" t="s">
        <v>5389</v>
      </c>
      <c r="P1598" s="103" t="s">
        <v>4794</v>
      </c>
      <c r="S1598" s="103" t="s">
        <v>10467</v>
      </c>
      <c r="U1598" s="104">
        <v>45877.503368055557</v>
      </c>
    </row>
    <row r="1599" spans="1:21" x14ac:dyDescent="0.25">
      <c r="A1599" s="103" t="s">
        <v>14779</v>
      </c>
      <c r="B1599" s="103" t="s">
        <v>14780</v>
      </c>
      <c r="C1599" s="103" t="s">
        <v>14781</v>
      </c>
      <c r="D1599" s="103" t="s">
        <v>14782</v>
      </c>
      <c r="E1599" s="103" t="s">
        <v>14783</v>
      </c>
      <c r="F1599" s="103" t="s">
        <v>14784</v>
      </c>
      <c r="G1599" s="104">
        <v>27369.958333333332</v>
      </c>
      <c r="I1599" s="103" t="s">
        <v>3197</v>
      </c>
      <c r="J1599" s="104"/>
      <c r="K1599" s="104"/>
      <c r="L1599" s="104"/>
      <c r="M1599" s="103" t="s">
        <v>10563</v>
      </c>
      <c r="N1599" s="103" t="s">
        <v>10517</v>
      </c>
      <c r="O1599" s="103" t="s">
        <v>5389</v>
      </c>
      <c r="P1599" s="103" t="s">
        <v>3197</v>
      </c>
      <c r="S1599" s="103" t="s">
        <v>10506</v>
      </c>
      <c r="U1599" s="104">
        <v>45880.289398148147</v>
      </c>
    </row>
    <row r="1600" spans="1:21" x14ac:dyDescent="0.25">
      <c r="A1600" s="103" t="s">
        <v>14785</v>
      </c>
      <c r="B1600" s="103" t="s">
        <v>14786</v>
      </c>
      <c r="C1600" s="103" t="s">
        <v>14787</v>
      </c>
      <c r="F1600" s="103" t="s">
        <v>14788</v>
      </c>
      <c r="G1600" s="104">
        <v>33742.916666666664</v>
      </c>
      <c r="I1600" s="103" t="s">
        <v>3197</v>
      </c>
      <c r="J1600" s="104"/>
      <c r="K1600" s="104"/>
      <c r="L1600" s="104"/>
      <c r="M1600" s="103" t="s">
        <v>10481</v>
      </c>
      <c r="N1600" s="103" t="s">
        <v>10517</v>
      </c>
      <c r="O1600" s="103" t="s">
        <v>10483</v>
      </c>
      <c r="P1600" s="103" t="s">
        <v>4794</v>
      </c>
      <c r="S1600" s="103" t="s">
        <v>11081</v>
      </c>
      <c r="T1600" s="103" t="s">
        <v>10556</v>
      </c>
      <c r="U1600" s="104">
        <v>45880.317094907405</v>
      </c>
    </row>
    <row r="1601" spans="1:21" x14ac:dyDescent="0.25">
      <c r="A1601" s="103" t="s">
        <v>14789</v>
      </c>
      <c r="B1601" s="103" t="s">
        <v>14790</v>
      </c>
      <c r="C1601" s="103" t="s">
        <v>14791</v>
      </c>
      <c r="F1601" s="103" t="s">
        <v>14792</v>
      </c>
      <c r="G1601" s="104">
        <v>33621.958333333336</v>
      </c>
      <c r="H1601" s="103" t="s">
        <v>10480</v>
      </c>
      <c r="I1601" s="103" t="s">
        <v>3197</v>
      </c>
      <c r="J1601" s="104"/>
      <c r="K1601" s="104"/>
      <c r="L1601" s="104"/>
      <c r="M1601" s="103" t="s">
        <v>10481</v>
      </c>
      <c r="N1601" s="103" t="s">
        <v>10517</v>
      </c>
      <c r="O1601" s="103" t="s">
        <v>5389</v>
      </c>
      <c r="P1601" s="103" t="s">
        <v>3197</v>
      </c>
      <c r="S1601" s="103" t="s">
        <v>10499</v>
      </c>
      <c r="T1601" s="103" t="s">
        <v>10556</v>
      </c>
      <c r="U1601" s="104">
        <v>45880.368506944447</v>
      </c>
    </row>
    <row r="1602" spans="1:21" x14ac:dyDescent="0.25">
      <c r="A1602" s="103" t="s">
        <v>14793</v>
      </c>
      <c r="B1602" s="103" t="s">
        <v>14794</v>
      </c>
      <c r="C1602" s="103" t="s">
        <v>14795</v>
      </c>
      <c r="E1602" s="103" t="s">
        <v>14796</v>
      </c>
      <c r="F1602" s="103" t="s">
        <v>14797</v>
      </c>
      <c r="G1602" s="104">
        <v>30362.958333333332</v>
      </c>
      <c r="H1602" s="103" t="s">
        <v>10480</v>
      </c>
      <c r="I1602" s="103" t="s">
        <v>3197</v>
      </c>
      <c r="J1602" s="104"/>
      <c r="K1602" s="104"/>
      <c r="L1602" s="104"/>
      <c r="M1602" s="103" t="s">
        <v>10504</v>
      </c>
      <c r="N1602" s="103" t="s">
        <v>10505</v>
      </c>
      <c r="O1602" s="103" t="s">
        <v>10483</v>
      </c>
      <c r="P1602" s="103" t="s">
        <v>4794</v>
      </c>
      <c r="S1602" s="103" t="s">
        <v>11201</v>
      </c>
      <c r="U1602" s="104">
        <v>45880.564062500001</v>
      </c>
    </row>
    <row r="1603" spans="1:21" x14ac:dyDescent="0.25">
      <c r="A1603" s="103" t="s">
        <v>14798</v>
      </c>
      <c r="B1603" s="103" t="s">
        <v>14799</v>
      </c>
      <c r="C1603" s="103" t="s">
        <v>14800</v>
      </c>
      <c r="E1603" s="103" t="s">
        <v>14801</v>
      </c>
      <c r="F1603" s="103" t="s">
        <v>14802</v>
      </c>
      <c r="G1603" s="104">
        <v>34218.916666666664</v>
      </c>
      <c r="H1603" s="103" t="s">
        <v>10480</v>
      </c>
      <c r="I1603" s="103" t="s">
        <v>3197</v>
      </c>
      <c r="J1603" s="104"/>
      <c r="K1603" s="104"/>
      <c r="L1603" s="104"/>
      <c r="M1603" s="103" t="s">
        <v>10481</v>
      </c>
      <c r="N1603" s="103" t="s">
        <v>10517</v>
      </c>
      <c r="O1603" s="103" t="s">
        <v>10483</v>
      </c>
      <c r="P1603" s="103" t="s">
        <v>3197</v>
      </c>
      <c r="S1603" s="103" t="s">
        <v>10499</v>
      </c>
      <c r="T1603" s="103" t="s">
        <v>10556</v>
      </c>
      <c r="U1603" s="104">
        <v>45881.323217592595</v>
      </c>
    </row>
    <row r="1604" spans="1:21" x14ac:dyDescent="0.25">
      <c r="A1604" s="103" t="s">
        <v>14803</v>
      </c>
      <c r="B1604" s="103" t="s">
        <v>14804</v>
      </c>
      <c r="C1604" s="103" t="s">
        <v>14805</v>
      </c>
      <c r="E1604" s="103" t="s">
        <v>14806</v>
      </c>
      <c r="F1604" s="103" t="s">
        <v>14807</v>
      </c>
      <c r="G1604" s="104">
        <v>24162.958333333332</v>
      </c>
      <c r="H1604" s="103" t="s">
        <v>10480</v>
      </c>
      <c r="I1604" s="103" t="s">
        <v>3197</v>
      </c>
      <c r="J1604" s="104"/>
      <c r="K1604" s="104"/>
      <c r="L1604" s="104"/>
      <c r="M1604" s="103" t="s">
        <v>10567</v>
      </c>
      <c r="N1604" s="103" t="s">
        <v>10568</v>
      </c>
      <c r="O1604" s="103" t="s">
        <v>5389</v>
      </c>
      <c r="P1604" s="103" t="s">
        <v>3197</v>
      </c>
      <c r="S1604" s="103" t="s">
        <v>11081</v>
      </c>
      <c r="T1604" s="103" t="s">
        <v>10556</v>
      </c>
      <c r="U1604" s="104">
        <v>45881.354363425926</v>
      </c>
    </row>
    <row r="1605" spans="1:21" x14ac:dyDescent="0.25">
      <c r="A1605" s="103" t="s">
        <v>14808</v>
      </c>
      <c r="B1605" s="103" t="s">
        <v>14809</v>
      </c>
      <c r="C1605" s="103" t="s">
        <v>14810</v>
      </c>
      <c r="F1605" s="103" t="s">
        <v>14811</v>
      </c>
      <c r="G1605" s="104">
        <v>34269.916666666664</v>
      </c>
      <c r="H1605" s="103" t="s">
        <v>10480</v>
      </c>
      <c r="I1605" s="103" t="s">
        <v>3197</v>
      </c>
      <c r="J1605" s="104"/>
      <c r="K1605" s="104"/>
      <c r="L1605" s="104"/>
      <c r="M1605" s="103" t="s">
        <v>11055</v>
      </c>
      <c r="N1605" s="103" t="s">
        <v>11099</v>
      </c>
      <c r="O1605" s="103" t="s">
        <v>5389</v>
      </c>
      <c r="P1605" s="103" t="s">
        <v>3197</v>
      </c>
      <c r="S1605" s="103" t="s">
        <v>11081</v>
      </c>
      <c r="T1605" s="103" t="s">
        <v>10556</v>
      </c>
      <c r="U1605" s="104">
        <v>45881.35465277778</v>
      </c>
    </row>
    <row r="1606" spans="1:21" x14ac:dyDescent="0.25">
      <c r="A1606" s="103" t="s">
        <v>14812</v>
      </c>
      <c r="B1606" s="103" t="s">
        <v>14813</v>
      </c>
      <c r="C1606" s="103" t="s">
        <v>14814</v>
      </c>
      <c r="F1606" s="103" t="s">
        <v>14815</v>
      </c>
      <c r="G1606" s="104">
        <v>35474.958333333336</v>
      </c>
      <c r="I1606" s="103" t="s">
        <v>3197</v>
      </c>
      <c r="J1606" s="104"/>
      <c r="K1606" s="104"/>
      <c r="L1606" s="104"/>
      <c r="M1606" s="103" t="s">
        <v>10481</v>
      </c>
      <c r="N1606" s="103" t="s">
        <v>10482</v>
      </c>
      <c r="O1606" s="103" t="s">
        <v>5389</v>
      </c>
      <c r="P1606" s="103" t="s">
        <v>4794</v>
      </c>
      <c r="S1606" s="103" t="s">
        <v>10488</v>
      </c>
      <c r="U1606" s="104">
        <v>45881.356319444443</v>
      </c>
    </row>
    <row r="1607" spans="1:21" x14ac:dyDescent="0.25">
      <c r="A1607" s="103" t="s">
        <v>14816</v>
      </c>
      <c r="B1607" s="103" t="s">
        <v>14817</v>
      </c>
      <c r="C1607" s="103" t="s">
        <v>14818</v>
      </c>
      <c r="D1607" s="103" t="s">
        <v>14819</v>
      </c>
      <c r="E1607" s="103" t="s">
        <v>14820</v>
      </c>
      <c r="F1607" s="103" t="s">
        <v>14821</v>
      </c>
      <c r="G1607" s="104">
        <v>34141.916666666664</v>
      </c>
      <c r="H1607" s="103" t="s">
        <v>10480</v>
      </c>
      <c r="I1607" s="103" t="s">
        <v>3197</v>
      </c>
      <c r="J1607" s="104"/>
      <c r="K1607" s="104"/>
      <c r="L1607" s="104"/>
      <c r="M1607" s="103" t="s">
        <v>10590</v>
      </c>
      <c r="N1607" s="103" t="s">
        <v>10568</v>
      </c>
      <c r="O1607" s="103" t="s">
        <v>10483</v>
      </c>
      <c r="P1607" s="103" t="s">
        <v>3197</v>
      </c>
      <c r="S1607" s="103" t="s">
        <v>10512</v>
      </c>
      <c r="T1607" s="103" t="s">
        <v>10556</v>
      </c>
      <c r="U1607" s="104">
        <v>45881.400243055556</v>
      </c>
    </row>
    <row r="1608" spans="1:21" x14ac:dyDescent="0.25">
      <c r="A1608" s="103" t="s">
        <v>14822</v>
      </c>
      <c r="B1608" s="103" t="s">
        <v>14823</v>
      </c>
      <c r="C1608" s="103" t="s">
        <v>14781</v>
      </c>
      <c r="E1608" s="103" t="s">
        <v>14824</v>
      </c>
      <c r="F1608" s="103" t="s">
        <v>4780</v>
      </c>
      <c r="G1608" s="104">
        <v>32818.958333333336</v>
      </c>
      <c r="J1608" s="104"/>
      <c r="K1608" s="104"/>
      <c r="L1608" s="104"/>
      <c r="M1608" s="103" t="s">
        <v>10567</v>
      </c>
      <c r="N1608" s="103" t="s">
        <v>10568</v>
      </c>
      <c r="O1608" s="103" t="s">
        <v>5389</v>
      </c>
      <c r="P1608" s="103" t="s">
        <v>4794</v>
      </c>
      <c r="S1608" s="103" t="s">
        <v>10879</v>
      </c>
      <c r="U1608" s="104">
        <v>45881.441944444443</v>
      </c>
    </row>
    <row r="1609" spans="1:21" x14ac:dyDescent="0.25">
      <c r="A1609" s="103" t="s">
        <v>14825</v>
      </c>
      <c r="B1609" s="103" t="s">
        <v>14826</v>
      </c>
      <c r="C1609" s="103" t="s">
        <v>14827</v>
      </c>
      <c r="E1609" s="103" t="s">
        <v>14828</v>
      </c>
      <c r="F1609" s="103" t="s">
        <v>14829</v>
      </c>
      <c r="G1609" s="104">
        <v>30823.916666666668</v>
      </c>
      <c r="J1609" s="104"/>
      <c r="K1609" s="104"/>
      <c r="L1609" s="104"/>
      <c r="M1609" s="103" t="s">
        <v>10590</v>
      </c>
      <c r="N1609" s="103" t="s">
        <v>10568</v>
      </c>
      <c r="O1609" s="103" t="s">
        <v>10483</v>
      </c>
      <c r="P1609" s="103" t="s">
        <v>4794</v>
      </c>
      <c r="S1609" s="103" t="s">
        <v>10499</v>
      </c>
      <c r="U1609" s="104">
        <v>45881.503622685188</v>
      </c>
    </row>
    <row r="1610" spans="1:21" x14ac:dyDescent="0.25">
      <c r="A1610" s="103" t="s">
        <v>14830</v>
      </c>
      <c r="B1610" s="103" t="s">
        <v>14831</v>
      </c>
      <c r="C1610" s="103" t="s">
        <v>14832</v>
      </c>
      <c r="F1610" s="103" t="s">
        <v>14833</v>
      </c>
      <c r="G1610" s="104">
        <v>25765.916666666668</v>
      </c>
      <c r="H1610" s="103" t="s">
        <v>10466</v>
      </c>
      <c r="I1610" s="103" t="s">
        <v>3197</v>
      </c>
      <c r="J1610" s="104"/>
      <c r="K1610" s="104"/>
      <c r="L1610" s="104"/>
      <c r="M1610" s="103" t="s">
        <v>10590</v>
      </c>
      <c r="N1610" s="103" t="s">
        <v>11099</v>
      </c>
      <c r="O1610" s="103" t="s">
        <v>5389</v>
      </c>
      <c r="P1610" s="103" t="s">
        <v>4794</v>
      </c>
      <c r="S1610" s="103" t="s">
        <v>10676</v>
      </c>
      <c r="T1610" s="103" t="s">
        <v>10484</v>
      </c>
      <c r="U1610" s="104">
        <v>45882.321238425924</v>
      </c>
    </row>
    <row r="1611" spans="1:21" x14ac:dyDescent="0.25">
      <c r="A1611" s="103" t="s">
        <v>14834</v>
      </c>
      <c r="B1611" s="103" t="s">
        <v>14835</v>
      </c>
      <c r="C1611" s="103" t="s">
        <v>14836</v>
      </c>
      <c r="E1611" s="103" t="s">
        <v>14837</v>
      </c>
      <c r="F1611" s="103" t="s">
        <v>14838</v>
      </c>
      <c r="G1611" s="104">
        <v>35202.916666666664</v>
      </c>
      <c r="I1611" s="103" t="s">
        <v>3197</v>
      </c>
      <c r="J1611" s="104"/>
      <c r="K1611" s="104"/>
      <c r="L1611" s="104"/>
      <c r="M1611" s="103" t="s">
        <v>10567</v>
      </c>
      <c r="N1611" s="103" t="s">
        <v>10568</v>
      </c>
      <c r="O1611" s="103" t="s">
        <v>5389</v>
      </c>
      <c r="P1611" s="103" t="s">
        <v>4794</v>
      </c>
      <c r="S1611" s="103" t="s">
        <v>10475</v>
      </c>
      <c r="T1611" s="103" t="s">
        <v>10556</v>
      </c>
      <c r="U1611" s="104">
        <v>45882.428530092591</v>
      </c>
    </row>
    <row r="1612" spans="1:21" x14ac:dyDescent="0.25">
      <c r="A1612" s="103" t="s">
        <v>14839</v>
      </c>
      <c r="B1612" s="103" t="s">
        <v>14840</v>
      </c>
      <c r="C1612" s="103" t="s">
        <v>14841</v>
      </c>
      <c r="F1612" s="103" t="s">
        <v>14842</v>
      </c>
      <c r="G1612" s="104">
        <v>29589.958333333332</v>
      </c>
      <c r="H1612" s="103" t="s">
        <v>10480</v>
      </c>
      <c r="I1612" s="103" t="s">
        <v>3197</v>
      </c>
      <c r="J1612" s="104"/>
      <c r="K1612" s="104"/>
      <c r="L1612" s="104"/>
      <c r="M1612" s="103" t="s">
        <v>10567</v>
      </c>
      <c r="N1612" s="103" t="s">
        <v>10568</v>
      </c>
      <c r="O1612" s="103" t="s">
        <v>10483</v>
      </c>
      <c r="P1612" s="103" t="s">
        <v>3197</v>
      </c>
      <c r="S1612" s="103" t="s">
        <v>11081</v>
      </c>
      <c r="T1612" s="103" t="s">
        <v>10484</v>
      </c>
      <c r="U1612" s="104">
        <v>45882.51363425926</v>
      </c>
    </row>
    <row r="1613" spans="1:21" x14ac:dyDescent="0.25">
      <c r="A1613" s="103" t="s">
        <v>14843</v>
      </c>
      <c r="B1613" s="103" t="s">
        <v>14844</v>
      </c>
      <c r="C1613" s="103" t="s">
        <v>14845</v>
      </c>
      <c r="F1613" s="103" t="s">
        <v>14846</v>
      </c>
      <c r="G1613" s="104">
        <v>26547.916666666668</v>
      </c>
      <c r="I1613" s="103" t="s">
        <v>3197</v>
      </c>
      <c r="J1613" s="104"/>
      <c r="K1613" s="104"/>
      <c r="L1613" s="104"/>
      <c r="M1613" s="103" t="s">
        <v>10567</v>
      </c>
      <c r="N1613" s="103" t="s">
        <v>10568</v>
      </c>
      <c r="O1613" s="103" t="s">
        <v>10483</v>
      </c>
      <c r="P1613" s="103" t="s">
        <v>3197</v>
      </c>
      <c r="S1613" s="103" t="s">
        <v>10467</v>
      </c>
      <c r="T1613" s="103" t="s">
        <v>10468</v>
      </c>
      <c r="U1613" s="104">
        <v>45882.554328703707</v>
      </c>
    </row>
    <row r="1614" spans="1:21" x14ac:dyDescent="0.25">
      <c r="A1614" s="103" t="s">
        <v>14847</v>
      </c>
      <c r="B1614" s="103" t="s">
        <v>14848</v>
      </c>
      <c r="C1614" s="103" t="s">
        <v>14849</v>
      </c>
      <c r="J1614" s="104"/>
      <c r="K1614" s="104"/>
      <c r="L1614" s="104"/>
      <c r="M1614" s="103" t="s">
        <v>10590</v>
      </c>
      <c r="N1614" s="103" t="s">
        <v>10568</v>
      </c>
      <c r="O1614" s="103" t="s">
        <v>10483</v>
      </c>
      <c r="P1614" s="103" t="s">
        <v>4794</v>
      </c>
      <c r="S1614" s="103" t="s">
        <v>10499</v>
      </c>
      <c r="U1614" s="104">
        <v>45882.61246527778</v>
      </c>
    </row>
    <row r="1615" spans="1:21" x14ac:dyDescent="0.25">
      <c r="A1615" s="103" t="s">
        <v>14850</v>
      </c>
      <c r="B1615" s="103" t="s">
        <v>14851</v>
      </c>
      <c r="C1615" s="103" t="s">
        <v>14852</v>
      </c>
      <c r="F1615" s="103" t="s">
        <v>14853</v>
      </c>
      <c r="G1615" s="104">
        <v>34199.916666666664</v>
      </c>
      <c r="H1615" s="103" t="s">
        <v>10480</v>
      </c>
      <c r="I1615" s="103" t="s">
        <v>3197</v>
      </c>
      <c r="J1615" s="104"/>
      <c r="K1615" s="104"/>
      <c r="L1615" s="104"/>
      <c r="M1615" s="103" t="s">
        <v>10567</v>
      </c>
      <c r="N1615" s="103" t="s">
        <v>10568</v>
      </c>
      <c r="O1615" s="103" t="s">
        <v>10483</v>
      </c>
      <c r="P1615" s="103" t="s">
        <v>4794</v>
      </c>
      <c r="S1615" s="103" t="s">
        <v>10475</v>
      </c>
      <c r="T1615" s="103" t="s">
        <v>10484</v>
      </c>
      <c r="U1615" s="104">
        <v>45883.266006944446</v>
      </c>
    </row>
    <row r="1616" spans="1:21" x14ac:dyDescent="0.25">
      <c r="A1616" s="103" t="s">
        <v>14854</v>
      </c>
      <c r="B1616" s="103" t="s">
        <v>14855</v>
      </c>
      <c r="C1616" s="103" t="s">
        <v>14856</v>
      </c>
      <c r="F1616" s="103" t="s">
        <v>14857</v>
      </c>
      <c r="G1616" s="104">
        <v>34033.958333333336</v>
      </c>
      <c r="H1616" s="103" t="s">
        <v>10480</v>
      </c>
      <c r="I1616" s="103" t="s">
        <v>3197</v>
      </c>
      <c r="J1616" s="104"/>
      <c r="K1616" s="104"/>
      <c r="L1616" s="104"/>
      <c r="M1616" s="103" t="s">
        <v>10590</v>
      </c>
      <c r="N1616" s="103" t="s">
        <v>10568</v>
      </c>
      <c r="O1616" s="103" t="s">
        <v>10483</v>
      </c>
      <c r="P1616" s="103" t="s">
        <v>4794</v>
      </c>
      <c r="S1616" s="103" t="s">
        <v>10499</v>
      </c>
      <c r="T1616" s="103" t="s">
        <v>10484</v>
      </c>
      <c r="U1616" s="104">
        <v>45883.266863425924</v>
      </c>
    </row>
    <row r="1617" spans="1:21" x14ac:dyDescent="0.25">
      <c r="A1617" s="103" t="s">
        <v>14858</v>
      </c>
      <c r="B1617" s="103" t="s">
        <v>14859</v>
      </c>
      <c r="C1617" s="103" t="s">
        <v>14860</v>
      </c>
      <c r="F1617" s="103" t="s">
        <v>14861</v>
      </c>
      <c r="G1617" s="104">
        <v>34074.916666666664</v>
      </c>
      <c r="H1617" s="103" t="s">
        <v>10502</v>
      </c>
      <c r="I1617" s="103" t="s">
        <v>3197</v>
      </c>
      <c r="J1617" s="104"/>
      <c r="K1617" s="104"/>
      <c r="L1617" s="104"/>
      <c r="M1617" s="103" t="s">
        <v>11098</v>
      </c>
      <c r="N1617" s="103" t="s">
        <v>11099</v>
      </c>
      <c r="O1617" s="103" t="s">
        <v>10483</v>
      </c>
      <c r="P1617" s="103" t="s">
        <v>4794</v>
      </c>
      <c r="S1617" s="103" t="s">
        <v>10499</v>
      </c>
      <c r="T1617" s="103" t="s">
        <v>10476</v>
      </c>
      <c r="U1617" s="104">
        <v>45883.268136574072</v>
      </c>
    </row>
    <row r="1618" spans="1:21" x14ac:dyDescent="0.25">
      <c r="A1618" s="103" t="s">
        <v>14862</v>
      </c>
      <c r="B1618" s="103" t="s">
        <v>14863</v>
      </c>
      <c r="C1618" s="103" t="s">
        <v>14864</v>
      </c>
      <c r="F1618" s="103" t="s">
        <v>14865</v>
      </c>
      <c r="G1618" s="104">
        <v>28070.958333333332</v>
      </c>
      <c r="H1618" s="103" t="s">
        <v>10466</v>
      </c>
      <c r="J1618" s="104"/>
      <c r="K1618" s="104"/>
      <c r="L1618" s="104"/>
      <c r="M1618" s="103" t="s">
        <v>10481</v>
      </c>
      <c r="N1618" s="103" t="s">
        <v>10482</v>
      </c>
      <c r="O1618" s="103" t="s">
        <v>5389</v>
      </c>
      <c r="P1618" s="103" t="s">
        <v>4794</v>
      </c>
      <c r="S1618" s="103" t="s">
        <v>10512</v>
      </c>
      <c r="T1618" s="103" t="s">
        <v>10556</v>
      </c>
      <c r="U1618" s="104">
        <v>45883.308032407411</v>
      </c>
    </row>
    <row r="1619" spans="1:21" x14ac:dyDescent="0.25">
      <c r="A1619" s="103" t="s">
        <v>14866</v>
      </c>
      <c r="B1619" s="103" t="s">
        <v>14867</v>
      </c>
      <c r="C1619" s="103" t="s">
        <v>14868</v>
      </c>
      <c r="D1619" s="103" t="s">
        <v>14869</v>
      </c>
      <c r="E1619" s="103" t="s">
        <v>14870</v>
      </c>
      <c r="F1619" s="103" t="s">
        <v>14871</v>
      </c>
      <c r="G1619" s="104">
        <v>35197.916666666664</v>
      </c>
      <c r="I1619" s="103" t="s">
        <v>3197</v>
      </c>
      <c r="J1619" s="104"/>
      <c r="K1619" s="104"/>
      <c r="L1619" s="104"/>
      <c r="M1619" s="103" t="s">
        <v>10590</v>
      </c>
      <c r="N1619" s="103" t="s">
        <v>11099</v>
      </c>
      <c r="O1619" s="103" t="s">
        <v>10483</v>
      </c>
      <c r="P1619" s="103" t="s">
        <v>4794</v>
      </c>
      <c r="S1619" s="103" t="s">
        <v>10499</v>
      </c>
      <c r="T1619" s="103" t="s">
        <v>10484</v>
      </c>
      <c r="U1619" s="104">
        <v>45883.614432870374</v>
      </c>
    </row>
    <row r="1620" spans="1:21" x14ac:dyDescent="0.25">
      <c r="A1620" s="103" t="s">
        <v>14872</v>
      </c>
      <c r="B1620" s="103" t="s">
        <v>14873</v>
      </c>
      <c r="C1620" s="103" t="s">
        <v>14874</v>
      </c>
      <c r="D1620" s="103" t="s">
        <v>14875</v>
      </c>
      <c r="E1620" s="103" t="s">
        <v>14876</v>
      </c>
      <c r="F1620" s="103" t="s">
        <v>14877</v>
      </c>
      <c r="G1620" s="104">
        <v>29270.958333333332</v>
      </c>
      <c r="J1620" s="104"/>
      <c r="K1620" s="104"/>
      <c r="L1620" s="104"/>
      <c r="M1620" s="103" t="s">
        <v>11576</v>
      </c>
      <c r="N1620" s="103" t="s">
        <v>10961</v>
      </c>
      <c r="O1620" s="103" t="s">
        <v>10483</v>
      </c>
      <c r="P1620" s="103" t="s">
        <v>4794</v>
      </c>
      <c r="S1620" s="103" t="s">
        <v>10833</v>
      </c>
      <c r="T1620" s="103" t="s">
        <v>10556</v>
      </c>
      <c r="U1620" s="104">
        <v>45887.333645833336</v>
      </c>
    </row>
    <row r="1621" spans="1:21" x14ac:dyDescent="0.25">
      <c r="A1621" s="103" t="s">
        <v>14878</v>
      </c>
      <c r="B1621" s="103" t="s">
        <v>14879</v>
      </c>
      <c r="C1621" s="103" t="s">
        <v>14880</v>
      </c>
      <c r="F1621" s="103" t="s">
        <v>14881</v>
      </c>
      <c r="G1621" s="104">
        <v>34176.916666666664</v>
      </c>
      <c r="J1621" s="104"/>
      <c r="K1621" s="104"/>
      <c r="L1621" s="104"/>
      <c r="M1621" s="103" t="s">
        <v>10563</v>
      </c>
      <c r="N1621" s="103" t="s">
        <v>10961</v>
      </c>
      <c r="O1621" s="103" t="s">
        <v>5389</v>
      </c>
      <c r="P1621" s="103" t="s">
        <v>4794</v>
      </c>
      <c r="S1621" s="103" t="s">
        <v>10467</v>
      </c>
      <c r="T1621" s="103" t="s">
        <v>10484</v>
      </c>
      <c r="U1621" s="104">
        <v>45887.379988425928</v>
      </c>
    </row>
    <row r="1622" spans="1:21" x14ac:dyDescent="0.25">
      <c r="A1622" s="103" t="s">
        <v>14882</v>
      </c>
      <c r="B1622" s="103" t="s">
        <v>14883</v>
      </c>
      <c r="C1622" s="103" t="s">
        <v>14884</v>
      </c>
      <c r="E1622" s="103" t="s">
        <v>14885</v>
      </c>
      <c r="F1622" s="103" t="s">
        <v>14886</v>
      </c>
      <c r="G1622" s="104">
        <v>27525.916666666668</v>
      </c>
      <c r="I1622" s="103" t="s">
        <v>3197</v>
      </c>
      <c r="J1622" s="104"/>
      <c r="K1622" s="104"/>
      <c r="L1622" s="104"/>
      <c r="M1622" s="103" t="s">
        <v>10590</v>
      </c>
      <c r="N1622" s="103" t="s">
        <v>10568</v>
      </c>
      <c r="O1622" s="103" t="s">
        <v>10483</v>
      </c>
      <c r="P1622" s="103" t="s">
        <v>4794</v>
      </c>
      <c r="S1622" s="103" t="s">
        <v>10475</v>
      </c>
      <c r="T1622" s="103" t="s">
        <v>10556</v>
      </c>
      <c r="U1622" s="104">
        <v>45888.526701388888</v>
      </c>
    </row>
    <row r="1623" spans="1:21" x14ac:dyDescent="0.25">
      <c r="A1623" s="103" t="s">
        <v>14887</v>
      </c>
      <c r="B1623" s="103" t="s">
        <v>14888</v>
      </c>
      <c r="C1623" s="103" t="s">
        <v>14889</v>
      </c>
      <c r="F1623" s="103" t="s">
        <v>14890</v>
      </c>
      <c r="G1623" s="104">
        <v>34749.958333333336</v>
      </c>
      <c r="J1623" s="104"/>
      <c r="K1623" s="104"/>
      <c r="L1623" s="104"/>
      <c r="M1623" s="103" t="s">
        <v>10567</v>
      </c>
      <c r="N1623" s="103" t="s">
        <v>10568</v>
      </c>
      <c r="O1623" s="103" t="s">
        <v>10483</v>
      </c>
      <c r="P1623" s="103" t="s">
        <v>4794</v>
      </c>
      <c r="S1623" s="103" t="s">
        <v>11201</v>
      </c>
      <c r="U1623" s="104">
        <v>45889.268321759257</v>
      </c>
    </row>
    <row r="1624" spans="1:21" x14ac:dyDescent="0.25">
      <c r="A1624" s="103" t="s">
        <v>14891</v>
      </c>
      <c r="B1624" s="103" t="s">
        <v>14892</v>
      </c>
      <c r="C1624" s="103" t="s">
        <v>14893</v>
      </c>
      <c r="F1624" s="103" t="s">
        <v>14894</v>
      </c>
      <c r="G1624" s="104">
        <v>35741.958333333336</v>
      </c>
      <c r="I1624" s="103" t="s">
        <v>3197</v>
      </c>
      <c r="J1624" s="104"/>
      <c r="K1624" s="104"/>
      <c r="L1624" s="104"/>
      <c r="M1624" s="103" t="s">
        <v>11098</v>
      </c>
      <c r="N1624" s="103" t="s">
        <v>11056</v>
      </c>
      <c r="O1624" s="103" t="s">
        <v>10483</v>
      </c>
      <c r="P1624" s="103" t="s">
        <v>3197</v>
      </c>
      <c r="S1624" s="103" t="s">
        <v>10506</v>
      </c>
      <c r="T1624" s="103" t="s">
        <v>10556</v>
      </c>
      <c r="U1624" s="104">
        <v>45889.313842592594</v>
      </c>
    </row>
    <row r="1625" spans="1:21" x14ac:dyDescent="0.25">
      <c r="A1625" s="103" t="s">
        <v>14895</v>
      </c>
      <c r="B1625" s="103" t="s">
        <v>14896</v>
      </c>
      <c r="C1625" s="103" t="s">
        <v>14897</v>
      </c>
      <c r="F1625" s="103" t="s">
        <v>14898</v>
      </c>
      <c r="G1625" s="104">
        <v>31500.958333333332</v>
      </c>
      <c r="J1625" s="104"/>
      <c r="K1625" s="104"/>
      <c r="L1625" s="104"/>
      <c r="M1625" s="103" t="s">
        <v>10590</v>
      </c>
      <c r="N1625" s="103" t="s">
        <v>10568</v>
      </c>
      <c r="O1625" s="103" t="s">
        <v>5389</v>
      </c>
      <c r="P1625" s="103" t="s">
        <v>4794</v>
      </c>
      <c r="S1625" s="103" t="s">
        <v>10512</v>
      </c>
      <c r="T1625" s="103" t="s">
        <v>10556</v>
      </c>
      <c r="U1625" s="104">
        <v>45889.406273148146</v>
      </c>
    </row>
    <row r="1626" spans="1:21" x14ac:dyDescent="0.25">
      <c r="A1626" s="103" t="s">
        <v>14899</v>
      </c>
      <c r="B1626" s="103" t="s">
        <v>14900</v>
      </c>
      <c r="C1626" s="103" t="s">
        <v>14901</v>
      </c>
      <c r="F1626" s="103" t="s">
        <v>14902</v>
      </c>
      <c r="G1626" s="104">
        <v>30084.916666666668</v>
      </c>
      <c r="J1626" s="104"/>
      <c r="K1626" s="104"/>
      <c r="L1626" s="104"/>
      <c r="M1626" s="103" t="s">
        <v>10590</v>
      </c>
      <c r="N1626" s="103" t="s">
        <v>10568</v>
      </c>
      <c r="O1626" s="103" t="s">
        <v>10483</v>
      </c>
      <c r="P1626" s="103" t="s">
        <v>4794</v>
      </c>
      <c r="S1626" s="103" t="s">
        <v>10499</v>
      </c>
      <c r="U1626" s="104">
        <v>45889.425543981481</v>
      </c>
    </row>
    <row r="1627" spans="1:21" x14ac:dyDescent="0.25">
      <c r="A1627" s="103" t="s">
        <v>14903</v>
      </c>
      <c r="B1627" s="103" t="s">
        <v>14904</v>
      </c>
      <c r="C1627" s="103" t="s">
        <v>14905</v>
      </c>
      <c r="J1627" s="104"/>
      <c r="K1627" s="104"/>
      <c r="L1627" s="104"/>
      <c r="M1627" s="103" t="s">
        <v>10567</v>
      </c>
      <c r="N1627" s="103" t="s">
        <v>10568</v>
      </c>
      <c r="O1627" s="103" t="s">
        <v>5389</v>
      </c>
      <c r="P1627" s="103" t="s">
        <v>4794</v>
      </c>
      <c r="S1627" s="103" t="s">
        <v>10905</v>
      </c>
      <c r="U1627" s="104">
        <v>45889.609768518516</v>
      </c>
    </row>
    <row r="1628" spans="1:21" x14ac:dyDescent="0.25">
      <c r="A1628" s="103" t="s">
        <v>14906</v>
      </c>
      <c r="B1628" s="103" t="s">
        <v>14907</v>
      </c>
      <c r="C1628" s="103" t="s">
        <v>14908</v>
      </c>
      <c r="F1628" s="103" t="s">
        <v>14909</v>
      </c>
      <c r="G1628" s="104">
        <v>23902.916666666668</v>
      </c>
      <c r="I1628" s="103" t="s">
        <v>3197</v>
      </c>
      <c r="J1628" s="104"/>
      <c r="K1628" s="104"/>
      <c r="L1628" s="104"/>
      <c r="M1628" s="103" t="s">
        <v>10590</v>
      </c>
      <c r="N1628" s="103" t="s">
        <v>10568</v>
      </c>
      <c r="O1628" s="103" t="s">
        <v>5389</v>
      </c>
      <c r="P1628" s="103" t="s">
        <v>4794</v>
      </c>
      <c r="S1628" s="103" t="s">
        <v>10467</v>
      </c>
      <c r="T1628" s="103" t="s">
        <v>10556</v>
      </c>
      <c r="U1628" s="104">
        <v>45889.613287037035</v>
      </c>
    </row>
    <row r="1629" spans="1:21" x14ac:dyDescent="0.25">
      <c r="A1629" s="103" t="s">
        <v>14910</v>
      </c>
      <c r="B1629" s="103" t="s">
        <v>14911</v>
      </c>
      <c r="C1629" s="103" t="s">
        <v>14912</v>
      </c>
      <c r="E1629" s="103" t="s">
        <v>14913</v>
      </c>
      <c r="F1629" s="103" t="s">
        <v>14914</v>
      </c>
      <c r="G1629" s="104">
        <v>31968.916666666668</v>
      </c>
      <c r="I1629" s="103" t="s">
        <v>3197</v>
      </c>
      <c r="J1629" s="104"/>
      <c r="K1629" s="104"/>
      <c r="L1629" s="104"/>
      <c r="M1629" s="103" t="s">
        <v>10590</v>
      </c>
      <c r="N1629" s="103" t="s">
        <v>10568</v>
      </c>
      <c r="O1629" s="103" t="s">
        <v>10483</v>
      </c>
      <c r="P1629" s="103" t="s">
        <v>3197</v>
      </c>
      <c r="S1629" s="103" t="s">
        <v>10475</v>
      </c>
      <c r="T1629" s="103" t="s">
        <v>10556</v>
      </c>
      <c r="U1629" s="104">
        <v>45890.514768518522</v>
      </c>
    </row>
    <row r="1630" spans="1:21" x14ac:dyDescent="0.25">
      <c r="A1630" s="103" t="s">
        <v>14915</v>
      </c>
      <c r="B1630" s="103" t="s">
        <v>14916</v>
      </c>
      <c r="C1630" s="103" t="s">
        <v>14917</v>
      </c>
      <c r="F1630" s="103" t="s">
        <v>14918</v>
      </c>
      <c r="G1630" s="104">
        <v>29900.958333333332</v>
      </c>
      <c r="J1630" s="104"/>
      <c r="K1630" s="104"/>
      <c r="L1630" s="104"/>
      <c r="M1630" s="103" t="s">
        <v>11098</v>
      </c>
      <c r="N1630" s="103" t="s">
        <v>11099</v>
      </c>
      <c r="O1630" s="103" t="s">
        <v>10483</v>
      </c>
      <c r="P1630" s="103" t="s">
        <v>4794</v>
      </c>
      <c r="S1630" s="103" t="s">
        <v>14919</v>
      </c>
      <c r="U1630" s="104">
        <v>45890.621354166666</v>
      </c>
    </row>
    <row r="1631" spans="1:21" x14ac:dyDescent="0.25">
      <c r="A1631" s="103" t="s">
        <v>14920</v>
      </c>
      <c r="B1631" s="103" t="s">
        <v>14921</v>
      </c>
      <c r="C1631" s="103" t="s">
        <v>14922</v>
      </c>
      <c r="F1631" s="103" t="s">
        <v>14923</v>
      </c>
      <c r="G1631" s="104">
        <v>29802.916666666668</v>
      </c>
      <c r="H1631" s="103" t="s">
        <v>10480</v>
      </c>
      <c r="I1631" s="103" t="s">
        <v>3197</v>
      </c>
      <c r="J1631" s="104"/>
      <c r="K1631" s="104"/>
      <c r="L1631" s="104"/>
      <c r="M1631" s="103" t="s">
        <v>11098</v>
      </c>
      <c r="N1631" s="103" t="s">
        <v>11099</v>
      </c>
      <c r="O1631" s="103" t="s">
        <v>10483</v>
      </c>
      <c r="P1631" s="103" t="s">
        <v>3197</v>
      </c>
      <c r="S1631" s="103" t="s">
        <v>10467</v>
      </c>
      <c r="T1631" s="103" t="s">
        <v>10476</v>
      </c>
      <c r="U1631" s="104">
        <v>45894.27140046296</v>
      </c>
    </row>
    <row r="1632" spans="1:21" x14ac:dyDescent="0.25">
      <c r="A1632" s="103" t="s">
        <v>14924</v>
      </c>
      <c r="B1632" s="103" t="s">
        <v>14925</v>
      </c>
      <c r="C1632" s="103" t="s">
        <v>14926</v>
      </c>
      <c r="F1632" s="103" t="s">
        <v>14927</v>
      </c>
      <c r="G1632" s="104">
        <v>32678.916666666668</v>
      </c>
      <c r="H1632" s="103" t="s">
        <v>10480</v>
      </c>
      <c r="J1632" s="104"/>
      <c r="K1632" s="104"/>
      <c r="L1632" s="104"/>
      <c r="M1632" s="103" t="s">
        <v>10567</v>
      </c>
      <c r="N1632" s="103" t="s">
        <v>10568</v>
      </c>
      <c r="O1632" s="103" t="s">
        <v>5389</v>
      </c>
      <c r="P1632" s="103" t="s">
        <v>4794</v>
      </c>
      <c r="S1632" s="103" t="s">
        <v>10499</v>
      </c>
      <c r="U1632" s="104">
        <v>45894.286122685182</v>
      </c>
    </row>
    <row r="1633" spans="1:21" x14ac:dyDescent="0.25">
      <c r="A1633" s="103" t="s">
        <v>14928</v>
      </c>
      <c r="B1633" s="103" t="s">
        <v>14929</v>
      </c>
      <c r="C1633" s="103" t="s">
        <v>14930</v>
      </c>
      <c r="F1633" s="103" t="s">
        <v>14931</v>
      </c>
      <c r="G1633" s="104">
        <v>32537.958333333332</v>
      </c>
      <c r="H1633" s="103" t="s">
        <v>10480</v>
      </c>
      <c r="I1633" s="103" t="s">
        <v>3197</v>
      </c>
      <c r="J1633" s="104"/>
      <c r="K1633" s="104"/>
      <c r="L1633" s="104"/>
      <c r="M1633" s="103" t="s">
        <v>10667</v>
      </c>
      <c r="N1633" s="103" t="s">
        <v>10668</v>
      </c>
      <c r="O1633" s="103" t="s">
        <v>10483</v>
      </c>
      <c r="P1633" s="103" t="s">
        <v>3197</v>
      </c>
      <c r="S1633" s="103" t="s">
        <v>10499</v>
      </c>
      <c r="T1633" s="103" t="s">
        <v>10556</v>
      </c>
      <c r="U1633" s="104">
        <v>45894.287152777775</v>
      </c>
    </row>
    <row r="1634" spans="1:21" x14ac:dyDescent="0.25">
      <c r="A1634" s="103" t="s">
        <v>14932</v>
      </c>
      <c r="B1634" s="103" t="s">
        <v>14933</v>
      </c>
      <c r="C1634" s="103" t="s">
        <v>14934</v>
      </c>
      <c r="F1634" s="103" t="s">
        <v>14935</v>
      </c>
      <c r="G1634" s="104">
        <v>25508.958333333332</v>
      </c>
      <c r="H1634" s="103" t="s">
        <v>10480</v>
      </c>
      <c r="I1634" s="103" t="s">
        <v>3197</v>
      </c>
      <c r="J1634" s="104"/>
      <c r="K1634" s="104"/>
      <c r="L1634" s="104"/>
      <c r="M1634" s="103" t="s">
        <v>10567</v>
      </c>
      <c r="N1634" s="103" t="s">
        <v>10568</v>
      </c>
      <c r="O1634" s="103" t="s">
        <v>10483</v>
      </c>
      <c r="P1634" s="103" t="s">
        <v>3197</v>
      </c>
      <c r="S1634" s="103" t="s">
        <v>10467</v>
      </c>
      <c r="T1634" s="103" t="s">
        <v>10556</v>
      </c>
      <c r="U1634" s="104">
        <v>45894.287465277775</v>
      </c>
    </row>
    <row r="1635" spans="1:21" x14ac:dyDescent="0.25">
      <c r="A1635" s="103" t="s">
        <v>14936</v>
      </c>
      <c r="B1635" s="103" t="s">
        <v>14937</v>
      </c>
      <c r="C1635" s="103" t="s">
        <v>14938</v>
      </c>
      <c r="F1635" s="103" t="s">
        <v>14939</v>
      </c>
      <c r="G1635" s="104">
        <v>26202.916666666668</v>
      </c>
      <c r="H1635" s="103" t="s">
        <v>10480</v>
      </c>
      <c r="I1635" s="103" t="s">
        <v>3197</v>
      </c>
      <c r="J1635" s="104"/>
      <c r="K1635" s="104"/>
      <c r="L1635" s="104"/>
      <c r="M1635" s="103" t="s">
        <v>10590</v>
      </c>
      <c r="N1635" s="103" t="s">
        <v>11099</v>
      </c>
      <c r="O1635" s="103" t="s">
        <v>10483</v>
      </c>
      <c r="P1635" s="103" t="s">
        <v>3197</v>
      </c>
      <c r="S1635" s="103" t="s">
        <v>10467</v>
      </c>
      <c r="T1635" s="103" t="s">
        <v>10556</v>
      </c>
      <c r="U1635" s="104">
        <v>45894.287777777776</v>
      </c>
    </row>
    <row r="1636" spans="1:21" x14ac:dyDescent="0.25">
      <c r="A1636" s="103" t="s">
        <v>14940</v>
      </c>
      <c r="B1636" s="103" t="s">
        <v>14941</v>
      </c>
      <c r="C1636" s="103" t="s">
        <v>14942</v>
      </c>
      <c r="F1636" s="103" t="s">
        <v>14943</v>
      </c>
      <c r="G1636" s="104">
        <v>26092.916666666668</v>
      </c>
      <c r="H1636" s="103" t="s">
        <v>10480</v>
      </c>
      <c r="I1636" s="103" t="s">
        <v>3197</v>
      </c>
      <c r="J1636" s="104"/>
      <c r="K1636" s="104"/>
      <c r="L1636" s="104"/>
      <c r="M1636" s="103" t="s">
        <v>10504</v>
      </c>
      <c r="N1636" s="103" t="s">
        <v>10482</v>
      </c>
      <c r="O1636" s="103" t="s">
        <v>5389</v>
      </c>
      <c r="P1636" s="103" t="s">
        <v>3197</v>
      </c>
      <c r="S1636" s="103" t="s">
        <v>10467</v>
      </c>
      <c r="T1636" s="103" t="s">
        <v>10556</v>
      </c>
      <c r="U1636" s="104">
        <v>45894.288032407407</v>
      </c>
    </row>
    <row r="1637" spans="1:21" x14ac:dyDescent="0.25">
      <c r="A1637" s="103" t="s">
        <v>14944</v>
      </c>
      <c r="B1637" s="103" t="s">
        <v>14945</v>
      </c>
      <c r="C1637" s="103" t="s">
        <v>14946</v>
      </c>
      <c r="F1637" s="103" t="s">
        <v>14947</v>
      </c>
      <c r="G1637" s="104">
        <v>34390.958333333336</v>
      </c>
      <c r="I1637" s="103" t="s">
        <v>3197</v>
      </c>
      <c r="J1637" s="104"/>
      <c r="K1637" s="104"/>
      <c r="L1637" s="104"/>
      <c r="M1637" s="103" t="s">
        <v>10590</v>
      </c>
      <c r="N1637" s="103" t="s">
        <v>10568</v>
      </c>
      <c r="O1637" s="103" t="s">
        <v>5389</v>
      </c>
      <c r="P1637" s="103" t="s">
        <v>3197</v>
      </c>
      <c r="S1637" s="103" t="s">
        <v>10475</v>
      </c>
      <c r="T1637" s="103" t="s">
        <v>10556</v>
      </c>
      <c r="U1637" s="104">
        <v>45895.285543981481</v>
      </c>
    </row>
    <row r="1638" spans="1:21" x14ac:dyDescent="0.25">
      <c r="A1638" s="103" t="s">
        <v>14948</v>
      </c>
      <c r="B1638" s="103" t="s">
        <v>14949</v>
      </c>
      <c r="C1638" s="103" t="s">
        <v>14950</v>
      </c>
      <c r="F1638" s="103" t="s">
        <v>14951</v>
      </c>
      <c r="G1638" s="104">
        <v>31889.916666666668</v>
      </c>
      <c r="I1638" s="103" t="s">
        <v>3197</v>
      </c>
      <c r="J1638" s="104"/>
      <c r="K1638" s="104"/>
      <c r="L1638" s="104"/>
      <c r="M1638" s="103" t="s">
        <v>10590</v>
      </c>
      <c r="N1638" s="103" t="s">
        <v>10568</v>
      </c>
      <c r="O1638" s="103" t="s">
        <v>10483</v>
      </c>
      <c r="P1638" s="103" t="s">
        <v>3197</v>
      </c>
      <c r="S1638" s="103" t="s">
        <v>10499</v>
      </c>
      <c r="T1638" s="103" t="s">
        <v>10556</v>
      </c>
      <c r="U1638" s="104">
        <v>45895.616620370369</v>
      </c>
    </row>
    <row r="1639" spans="1:21" x14ac:dyDescent="0.25">
      <c r="A1639" s="103" t="s">
        <v>14952</v>
      </c>
      <c r="B1639" s="103" t="s">
        <v>14953</v>
      </c>
      <c r="C1639" s="103" t="s">
        <v>14954</v>
      </c>
      <c r="F1639" s="103" t="s">
        <v>14955</v>
      </c>
      <c r="G1639" s="104">
        <v>29604.958333333332</v>
      </c>
      <c r="H1639" s="103" t="s">
        <v>10480</v>
      </c>
      <c r="J1639" s="104"/>
      <c r="K1639" s="104"/>
      <c r="L1639" s="104"/>
      <c r="M1639" s="103" t="s">
        <v>10567</v>
      </c>
      <c r="N1639" s="103" t="s">
        <v>10568</v>
      </c>
      <c r="O1639" s="103" t="s">
        <v>10483</v>
      </c>
      <c r="P1639" s="103" t="s">
        <v>4794</v>
      </c>
      <c r="S1639" s="103" t="s">
        <v>10499</v>
      </c>
      <c r="T1639" s="103" t="s">
        <v>10556</v>
      </c>
      <c r="U1639" s="104">
        <v>45896.608946759261</v>
      </c>
    </row>
    <row r="1640" spans="1:21" x14ac:dyDescent="0.25">
      <c r="A1640" s="103" t="s">
        <v>14956</v>
      </c>
      <c r="B1640" s="103" t="s">
        <v>14957</v>
      </c>
      <c r="C1640" s="103" t="s">
        <v>14958</v>
      </c>
      <c r="D1640" s="103" t="s">
        <v>14959</v>
      </c>
      <c r="E1640" s="103" t="s">
        <v>14960</v>
      </c>
      <c r="F1640" s="103" t="s">
        <v>14961</v>
      </c>
      <c r="G1640" s="104">
        <v>34436.916666666664</v>
      </c>
      <c r="J1640" s="104"/>
      <c r="K1640" s="104"/>
      <c r="L1640" s="104"/>
      <c r="M1640" s="103" t="s">
        <v>10590</v>
      </c>
      <c r="N1640" s="103" t="s">
        <v>10568</v>
      </c>
      <c r="O1640" s="103" t="s">
        <v>5389</v>
      </c>
      <c r="P1640" s="103" t="s">
        <v>4794</v>
      </c>
      <c r="S1640" s="103" t="s">
        <v>11081</v>
      </c>
      <c r="T1640" s="103" t="s">
        <v>10556</v>
      </c>
      <c r="U1640" s="104">
        <v>45896.610798611109</v>
      </c>
    </row>
    <row r="1641" spans="1:21" x14ac:dyDescent="0.25">
      <c r="A1641" s="103" t="s">
        <v>14962</v>
      </c>
      <c r="B1641" s="103" t="s">
        <v>14963</v>
      </c>
      <c r="C1641" s="103" t="s">
        <v>14964</v>
      </c>
      <c r="F1641" s="103" t="s">
        <v>14965</v>
      </c>
      <c r="G1641" s="104">
        <v>22759.916666666668</v>
      </c>
      <c r="H1641" s="103" t="s">
        <v>10480</v>
      </c>
      <c r="I1641" s="103" t="s">
        <v>3197</v>
      </c>
      <c r="J1641" s="104"/>
      <c r="K1641" s="104"/>
      <c r="L1641" s="104"/>
      <c r="M1641" s="103" t="s">
        <v>11055</v>
      </c>
      <c r="N1641" s="103" t="s">
        <v>11099</v>
      </c>
      <c r="O1641" s="103" t="s">
        <v>10483</v>
      </c>
      <c r="P1641" s="103" t="s">
        <v>3197</v>
      </c>
      <c r="S1641" s="103" t="s">
        <v>10512</v>
      </c>
      <c r="T1641" s="103" t="s">
        <v>10468</v>
      </c>
      <c r="U1641" s="104">
        <v>45896.61546296296</v>
      </c>
    </row>
    <row r="1642" spans="1:21" x14ac:dyDescent="0.25">
      <c r="A1642" s="103" t="s">
        <v>14966</v>
      </c>
      <c r="B1642" s="103" t="s">
        <v>14967</v>
      </c>
      <c r="C1642" s="103" t="s">
        <v>14968</v>
      </c>
      <c r="F1642" s="103" t="s">
        <v>14969</v>
      </c>
      <c r="G1642" s="104">
        <v>30531.916666666668</v>
      </c>
      <c r="H1642" s="103" t="s">
        <v>10480</v>
      </c>
      <c r="J1642" s="104"/>
      <c r="K1642" s="104"/>
      <c r="L1642" s="104"/>
      <c r="M1642" s="103" t="s">
        <v>10567</v>
      </c>
      <c r="N1642" s="103" t="s">
        <v>10568</v>
      </c>
      <c r="O1642" s="103" t="s">
        <v>10483</v>
      </c>
      <c r="P1642" s="103" t="s">
        <v>4794</v>
      </c>
      <c r="S1642" s="103" t="s">
        <v>10499</v>
      </c>
      <c r="T1642" s="103" t="s">
        <v>10556</v>
      </c>
      <c r="U1642" s="104">
        <v>45897.297256944446</v>
      </c>
    </row>
    <row r="1643" spans="1:21" x14ac:dyDescent="0.25">
      <c r="A1643" s="103" t="s">
        <v>14970</v>
      </c>
      <c r="B1643" s="103" t="s">
        <v>14971</v>
      </c>
      <c r="C1643" s="103" t="s">
        <v>14972</v>
      </c>
      <c r="F1643" s="103" t="s">
        <v>14973</v>
      </c>
      <c r="G1643" s="104">
        <v>25072.916666666668</v>
      </c>
      <c r="H1643" s="103" t="s">
        <v>10480</v>
      </c>
      <c r="I1643" s="103" t="s">
        <v>3197</v>
      </c>
      <c r="J1643" s="104"/>
      <c r="K1643" s="104"/>
      <c r="L1643" s="104"/>
      <c r="M1643" s="103" t="s">
        <v>11098</v>
      </c>
      <c r="N1643" s="103" t="s">
        <v>11099</v>
      </c>
      <c r="O1643" s="103" t="s">
        <v>10483</v>
      </c>
      <c r="P1643" s="103" t="s">
        <v>4794</v>
      </c>
      <c r="S1643" s="103" t="s">
        <v>10512</v>
      </c>
      <c r="T1643" s="103" t="s">
        <v>14974</v>
      </c>
      <c r="U1643" s="104">
        <v>45898.229074074072</v>
      </c>
    </row>
    <row r="1644" spans="1:21" x14ac:dyDescent="0.25">
      <c r="A1644" s="103" t="s">
        <v>14975</v>
      </c>
      <c r="B1644" s="103" t="s">
        <v>14976</v>
      </c>
      <c r="C1644" s="103" t="s">
        <v>14977</v>
      </c>
      <c r="F1644" s="103" t="s">
        <v>14978</v>
      </c>
      <c r="G1644" s="104">
        <v>26130.916666666668</v>
      </c>
      <c r="H1644" s="103" t="s">
        <v>10480</v>
      </c>
      <c r="I1644" s="103" t="s">
        <v>3197</v>
      </c>
      <c r="J1644" s="104"/>
      <c r="K1644" s="104"/>
      <c r="L1644" s="104"/>
      <c r="M1644" s="103" t="s">
        <v>10567</v>
      </c>
      <c r="N1644" s="103" t="s">
        <v>10568</v>
      </c>
      <c r="O1644" s="103" t="s">
        <v>10483</v>
      </c>
      <c r="P1644" s="103" t="s">
        <v>3197</v>
      </c>
      <c r="S1644" s="103" t="s">
        <v>10506</v>
      </c>
      <c r="T1644" s="103" t="s">
        <v>10468</v>
      </c>
      <c r="U1644" s="104">
        <v>45898.375717592593</v>
      </c>
    </row>
    <row r="1645" spans="1:21" x14ac:dyDescent="0.25">
      <c r="A1645" s="103" t="s">
        <v>14979</v>
      </c>
      <c r="B1645" s="103" t="s">
        <v>14980</v>
      </c>
      <c r="C1645" s="103" t="s">
        <v>14981</v>
      </c>
      <c r="E1645" s="103" t="s">
        <v>14982</v>
      </c>
      <c r="F1645" s="103" t="s">
        <v>14983</v>
      </c>
      <c r="G1645" s="104">
        <v>34660.958333333336</v>
      </c>
      <c r="H1645" s="103" t="s">
        <v>10480</v>
      </c>
      <c r="I1645" s="103" t="s">
        <v>3197</v>
      </c>
      <c r="J1645" s="104"/>
      <c r="K1645" s="104"/>
      <c r="L1645" s="104"/>
      <c r="M1645" s="103" t="s">
        <v>10590</v>
      </c>
      <c r="N1645" s="103" t="s">
        <v>10568</v>
      </c>
      <c r="O1645" s="103" t="s">
        <v>5389</v>
      </c>
      <c r="P1645" s="103" t="s">
        <v>4794</v>
      </c>
      <c r="S1645" s="103" t="s">
        <v>10488</v>
      </c>
      <c r="T1645" s="103" t="s">
        <v>10468</v>
      </c>
      <c r="U1645" s="104">
        <v>45902.385613425926</v>
      </c>
    </row>
    <row r="1646" spans="1:21" x14ac:dyDescent="0.25">
      <c r="A1646" s="103" t="s">
        <v>14984</v>
      </c>
      <c r="B1646" s="103" t="s">
        <v>14985</v>
      </c>
      <c r="C1646" s="103" t="s">
        <v>14986</v>
      </c>
      <c r="F1646" s="103" t="s">
        <v>14987</v>
      </c>
      <c r="G1646" s="104">
        <v>24138.958333333332</v>
      </c>
      <c r="H1646" s="103" t="s">
        <v>10480</v>
      </c>
      <c r="I1646" s="103" t="s">
        <v>3197</v>
      </c>
      <c r="J1646" s="104"/>
      <c r="K1646" s="104"/>
      <c r="L1646" s="104"/>
      <c r="M1646" s="103" t="s">
        <v>11098</v>
      </c>
      <c r="N1646" s="103" t="s">
        <v>11099</v>
      </c>
      <c r="O1646" s="103" t="s">
        <v>10483</v>
      </c>
      <c r="P1646" s="103" t="s">
        <v>3197</v>
      </c>
      <c r="S1646" s="103" t="s">
        <v>10467</v>
      </c>
      <c r="T1646" s="103" t="s">
        <v>10468</v>
      </c>
      <c r="U1646" s="104">
        <v>45903.278483796297</v>
      </c>
    </row>
    <row r="1647" spans="1:21" x14ac:dyDescent="0.25">
      <c r="A1647" s="103" t="s">
        <v>14988</v>
      </c>
      <c r="B1647" s="103" t="s">
        <v>14989</v>
      </c>
      <c r="C1647" s="103" t="s">
        <v>14990</v>
      </c>
      <c r="E1647" s="103" t="s">
        <v>14991</v>
      </c>
      <c r="F1647" s="103" t="s">
        <v>14992</v>
      </c>
      <c r="G1647" s="104">
        <v>32162.958333333332</v>
      </c>
      <c r="H1647" s="103" t="s">
        <v>10480</v>
      </c>
      <c r="I1647" s="103" t="s">
        <v>3197</v>
      </c>
      <c r="J1647" s="104"/>
      <c r="K1647" s="104"/>
      <c r="L1647" s="104"/>
      <c r="M1647" s="103" t="s">
        <v>10590</v>
      </c>
      <c r="N1647" s="103" t="s">
        <v>10568</v>
      </c>
      <c r="O1647" s="103" t="s">
        <v>10483</v>
      </c>
      <c r="P1647" s="103" t="s">
        <v>3197</v>
      </c>
      <c r="S1647" s="103" t="s">
        <v>10499</v>
      </c>
      <c r="T1647" s="103" t="s">
        <v>10476</v>
      </c>
      <c r="U1647" s="104">
        <v>45904.304108796299</v>
      </c>
    </row>
    <row r="1648" spans="1:21" x14ac:dyDescent="0.25">
      <c r="A1648" s="103" t="s">
        <v>14993</v>
      </c>
      <c r="B1648" s="103" t="s">
        <v>14994</v>
      </c>
      <c r="C1648" s="103" t="s">
        <v>14995</v>
      </c>
      <c r="F1648" s="103" t="s">
        <v>14996</v>
      </c>
      <c r="G1648" s="104">
        <v>25860.916666666668</v>
      </c>
      <c r="H1648" s="103" t="s">
        <v>10480</v>
      </c>
      <c r="I1648" s="103" t="s">
        <v>3197</v>
      </c>
      <c r="J1648" s="104"/>
      <c r="K1648" s="104"/>
      <c r="L1648" s="104"/>
      <c r="M1648" s="103" t="s">
        <v>11098</v>
      </c>
      <c r="N1648" s="103" t="s">
        <v>11099</v>
      </c>
      <c r="O1648" s="103" t="s">
        <v>10483</v>
      </c>
      <c r="P1648" s="103" t="s">
        <v>4794</v>
      </c>
      <c r="S1648" s="103" t="s">
        <v>10488</v>
      </c>
      <c r="T1648" s="103" t="s">
        <v>10468</v>
      </c>
      <c r="U1648" s="104">
        <v>45905.326516203706</v>
      </c>
    </row>
    <row r="1649" spans="1:21" x14ac:dyDescent="0.25">
      <c r="A1649" s="103" t="s">
        <v>14997</v>
      </c>
      <c r="B1649" s="103" t="s">
        <v>14998</v>
      </c>
      <c r="C1649" s="103" t="s">
        <v>14999</v>
      </c>
      <c r="F1649" s="103" t="s">
        <v>15000</v>
      </c>
      <c r="G1649" s="104">
        <v>30292.958333333332</v>
      </c>
      <c r="H1649" s="103" t="s">
        <v>10480</v>
      </c>
      <c r="J1649" s="104"/>
      <c r="K1649" s="104"/>
      <c r="L1649" s="104"/>
      <c r="M1649" s="103" t="s">
        <v>10567</v>
      </c>
      <c r="N1649" s="103" t="s">
        <v>10568</v>
      </c>
      <c r="O1649" s="103" t="s">
        <v>5389</v>
      </c>
      <c r="P1649" s="103" t="s">
        <v>4794</v>
      </c>
      <c r="S1649" s="103" t="s">
        <v>10488</v>
      </c>
      <c r="U1649" s="104">
        <v>45909.321759259263</v>
      </c>
    </row>
    <row r="1650" spans="1:21" x14ac:dyDescent="0.25">
      <c r="A1650" s="103" t="s">
        <v>15001</v>
      </c>
      <c r="B1650" s="103" t="s">
        <v>15002</v>
      </c>
      <c r="C1650" s="103" t="s">
        <v>15003</v>
      </c>
      <c r="F1650" s="103" t="s">
        <v>15004</v>
      </c>
      <c r="G1650" s="104">
        <v>30234.916666666668</v>
      </c>
      <c r="J1650" s="104"/>
      <c r="K1650" s="104"/>
      <c r="L1650" s="104"/>
      <c r="M1650" s="103" t="s">
        <v>10567</v>
      </c>
      <c r="N1650" s="103" t="s">
        <v>10568</v>
      </c>
      <c r="O1650" s="103" t="s">
        <v>10483</v>
      </c>
      <c r="P1650" s="103" t="s">
        <v>4794</v>
      </c>
      <c r="S1650" s="103" t="s">
        <v>10506</v>
      </c>
      <c r="U1650" s="104">
        <v>45909.552627314813</v>
      </c>
    </row>
    <row r="1651" spans="1:21" x14ac:dyDescent="0.25">
      <c r="A1651" s="103" t="s">
        <v>15005</v>
      </c>
      <c r="B1651" s="103" t="s">
        <v>15006</v>
      </c>
      <c r="C1651" s="103" t="s">
        <v>15007</v>
      </c>
      <c r="F1651" s="103" t="s">
        <v>15008</v>
      </c>
      <c r="G1651" s="104">
        <v>34616.916666666664</v>
      </c>
      <c r="J1651" s="104"/>
      <c r="K1651" s="104"/>
      <c r="L1651" s="104"/>
      <c r="M1651" s="103" t="s">
        <v>10590</v>
      </c>
      <c r="N1651" s="103" t="s">
        <v>10568</v>
      </c>
      <c r="O1651" s="103" t="s">
        <v>10483</v>
      </c>
      <c r="P1651" s="103" t="s">
        <v>4794</v>
      </c>
      <c r="S1651" s="103" t="s">
        <v>10506</v>
      </c>
      <c r="U1651" s="104">
        <v>45909.553368055553</v>
      </c>
    </row>
    <row r="1652" spans="1:21" x14ac:dyDescent="0.25">
      <c r="A1652" s="103" t="s">
        <v>15009</v>
      </c>
      <c r="B1652" s="103" t="s">
        <v>15010</v>
      </c>
      <c r="C1652" s="103" t="s">
        <v>15007</v>
      </c>
      <c r="D1652" s="103" t="s">
        <v>15011</v>
      </c>
      <c r="E1652" s="103" t="s">
        <v>15012</v>
      </c>
      <c r="F1652" s="103" t="s">
        <v>15013</v>
      </c>
      <c r="G1652" s="104">
        <v>33877.916666666664</v>
      </c>
      <c r="J1652" s="104"/>
      <c r="K1652" s="104"/>
      <c r="L1652" s="104"/>
      <c r="M1652" s="103" t="s">
        <v>10590</v>
      </c>
      <c r="N1652" s="103" t="s">
        <v>11099</v>
      </c>
      <c r="O1652" s="103" t="s">
        <v>10483</v>
      </c>
      <c r="P1652" s="103" t="s">
        <v>4794</v>
      </c>
      <c r="S1652" s="103" t="s">
        <v>10506</v>
      </c>
      <c r="U1652" s="104">
        <v>45909.553715277776</v>
      </c>
    </row>
    <row r="1653" spans="1:21" x14ac:dyDescent="0.25">
      <c r="A1653" s="103" t="s">
        <v>15014</v>
      </c>
      <c r="B1653" s="103" t="s">
        <v>15015</v>
      </c>
      <c r="C1653" s="103" t="s">
        <v>15016</v>
      </c>
      <c r="F1653" s="103" t="s">
        <v>15017</v>
      </c>
      <c r="G1653" s="104">
        <v>31312.916666666668</v>
      </c>
      <c r="J1653" s="104"/>
      <c r="K1653" s="104"/>
      <c r="L1653" s="104"/>
      <c r="M1653" s="103" t="s">
        <v>11098</v>
      </c>
      <c r="N1653" s="103" t="s">
        <v>11099</v>
      </c>
      <c r="O1653" s="103" t="s">
        <v>10483</v>
      </c>
      <c r="P1653" s="103" t="s">
        <v>4794</v>
      </c>
      <c r="S1653" s="103" t="s">
        <v>10833</v>
      </c>
      <c r="U1653" s="104">
        <v>45909.554108796299</v>
      </c>
    </row>
    <row r="1654" spans="1:21" x14ac:dyDescent="0.25">
      <c r="A1654" s="103" t="s">
        <v>15018</v>
      </c>
      <c r="B1654" s="103" t="s">
        <v>15019</v>
      </c>
      <c r="C1654" s="103" t="s">
        <v>15020</v>
      </c>
      <c r="D1654" s="103" t="s">
        <v>15021</v>
      </c>
      <c r="E1654" s="103" t="s">
        <v>15022</v>
      </c>
      <c r="F1654" s="103" t="s">
        <v>15023</v>
      </c>
      <c r="G1654" s="104">
        <v>31769.958333333332</v>
      </c>
      <c r="J1654" s="104"/>
      <c r="K1654" s="104"/>
      <c r="L1654" s="104"/>
      <c r="M1654" s="103" t="s">
        <v>10590</v>
      </c>
      <c r="N1654" s="103" t="s">
        <v>10568</v>
      </c>
      <c r="O1654" s="103" t="s">
        <v>10483</v>
      </c>
      <c r="P1654" s="103" t="s">
        <v>4794</v>
      </c>
      <c r="S1654" s="103" t="s">
        <v>10833</v>
      </c>
      <c r="U1654" s="104">
        <v>45909.554513888892</v>
      </c>
    </row>
    <row r="1655" spans="1:21" x14ac:dyDescent="0.25">
      <c r="A1655" s="103" t="s">
        <v>15024</v>
      </c>
      <c r="B1655" s="103" t="s">
        <v>15025</v>
      </c>
      <c r="C1655" s="103" t="s">
        <v>15026</v>
      </c>
      <c r="E1655" s="103" t="s">
        <v>15027</v>
      </c>
      <c r="F1655" s="103" t="s">
        <v>15028</v>
      </c>
      <c r="G1655" s="104">
        <v>33270.958333333336</v>
      </c>
      <c r="J1655" s="104"/>
      <c r="K1655" s="104"/>
      <c r="L1655" s="104"/>
      <c r="M1655" s="103" t="s">
        <v>11098</v>
      </c>
      <c r="N1655" s="103" t="s">
        <v>11099</v>
      </c>
      <c r="O1655" s="103" t="s">
        <v>5389</v>
      </c>
      <c r="P1655" s="103" t="s">
        <v>4794</v>
      </c>
      <c r="S1655" s="103" t="s">
        <v>10512</v>
      </c>
      <c r="U1655" s="104">
        <v>45910.327488425923</v>
      </c>
    </row>
    <row r="1656" spans="1:21" x14ac:dyDescent="0.25">
      <c r="A1656" s="103" t="s">
        <v>15029</v>
      </c>
      <c r="B1656" s="103" t="s">
        <v>15030</v>
      </c>
      <c r="C1656" s="103" t="s">
        <v>15031</v>
      </c>
      <c r="F1656" s="103" t="s">
        <v>15032</v>
      </c>
      <c r="G1656" s="104">
        <v>29460.916666666668</v>
      </c>
      <c r="J1656" s="104"/>
      <c r="K1656" s="104"/>
      <c r="L1656" s="104"/>
      <c r="M1656" s="103" t="s">
        <v>10504</v>
      </c>
      <c r="N1656" s="103" t="s">
        <v>10505</v>
      </c>
      <c r="O1656" s="103" t="s">
        <v>10483</v>
      </c>
      <c r="P1656" s="103" t="s">
        <v>4794</v>
      </c>
      <c r="S1656" s="103" t="s">
        <v>10530</v>
      </c>
      <c r="U1656" s="104">
        <v>45910.327766203707</v>
      </c>
    </row>
    <row r="1657" spans="1:21" x14ac:dyDescent="0.25">
      <c r="A1657" s="103" t="s">
        <v>15033</v>
      </c>
      <c r="B1657" s="103" t="s">
        <v>15034</v>
      </c>
      <c r="C1657" s="103" t="s">
        <v>15035</v>
      </c>
      <c r="D1657" s="103" t="s">
        <v>15036</v>
      </c>
      <c r="E1657" s="103" t="s">
        <v>15037</v>
      </c>
      <c r="F1657" s="103" t="s">
        <v>15038</v>
      </c>
      <c r="G1657" s="104">
        <v>33689.958333333336</v>
      </c>
      <c r="J1657" s="104"/>
      <c r="K1657" s="104"/>
      <c r="L1657" s="104"/>
      <c r="M1657" s="103" t="s">
        <v>10567</v>
      </c>
      <c r="N1657" s="103" t="s">
        <v>10568</v>
      </c>
      <c r="O1657" s="103" t="s">
        <v>10483</v>
      </c>
      <c r="P1657" s="103" t="s">
        <v>4794</v>
      </c>
      <c r="S1657" s="103" t="s">
        <v>11454</v>
      </c>
      <c r="U1657" s="104">
        <v>45912.293958333335</v>
      </c>
    </row>
    <row r="1658" spans="1:21" x14ac:dyDescent="0.25">
      <c r="A1658" s="103" t="s">
        <v>15039</v>
      </c>
      <c r="B1658" s="103" t="s">
        <v>15040</v>
      </c>
      <c r="C1658" s="103" t="s">
        <v>15041</v>
      </c>
      <c r="D1658" s="103" t="s">
        <v>15042</v>
      </c>
      <c r="E1658" s="103" t="s">
        <v>15043</v>
      </c>
      <c r="F1658" s="103" t="s">
        <v>15044</v>
      </c>
      <c r="G1658" s="104">
        <v>31245.916666666668</v>
      </c>
      <c r="J1658" s="104"/>
      <c r="K1658" s="104"/>
      <c r="L1658" s="104"/>
      <c r="M1658" s="103" t="s">
        <v>10590</v>
      </c>
      <c r="N1658" s="103" t="s">
        <v>10568</v>
      </c>
      <c r="O1658" s="103" t="s">
        <v>10483</v>
      </c>
      <c r="P1658" s="103" t="s">
        <v>4794</v>
      </c>
      <c r="S1658" s="103" t="s">
        <v>10676</v>
      </c>
      <c r="U1658" s="104">
        <v>45912.29446759259</v>
      </c>
    </row>
    <row r="1659" spans="1:21" x14ac:dyDescent="0.25">
      <c r="A1659" s="103" t="s">
        <v>15045</v>
      </c>
      <c r="B1659" s="103" t="s">
        <v>15046</v>
      </c>
      <c r="C1659" s="103" t="s">
        <v>15047</v>
      </c>
      <c r="J1659" s="104"/>
      <c r="K1659" s="104"/>
      <c r="L1659" s="104"/>
      <c r="M1659" s="103" t="s">
        <v>10567</v>
      </c>
      <c r="N1659" s="103" t="s">
        <v>10568</v>
      </c>
      <c r="O1659" s="103" t="s">
        <v>10483</v>
      </c>
      <c r="P1659" s="103" t="s">
        <v>4794</v>
      </c>
      <c r="S1659" s="103" t="s">
        <v>10488</v>
      </c>
      <c r="U1659" s="104">
        <v>45912.45621527778</v>
      </c>
    </row>
    <row r="1660" spans="1:21" x14ac:dyDescent="0.25">
      <c r="A1660" s="103" t="s">
        <v>15048</v>
      </c>
      <c r="B1660" s="103" t="s">
        <v>15049</v>
      </c>
      <c r="C1660" s="103" t="s">
        <v>15050</v>
      </c>
      <c r="E1660" s="103" t="s">
        <v>15051</v>
      </c>
      <c r="F1660" s="103" t="s">
        <v>15052</v>
      </c>
      <c r="G1660" s="104">
        <v>32679.916666666668</v>
      </c>
      <c r="J1660" s="104"/>
      <c r="K1660" s="104"/>
      <c r="L1660" s="104"/>
      <c r="M1660" s="103" t="s">
        <v>10590</v>
      </c>
      <c r="N1660" s="103" t="s">
        <v>10568</v>
      </c>
      <c r="O1660" s="103" t="s">
        <v>10483</v>
      </c>
      <c r="P1660" s="103" t="s">
        <v>4794</v>
      </c>
      <c r="S1660" s="103" t="s">
        <v>13753</v>
      </c>
      <c r="T1660" s="103" t="s">
        <v>10556</v>
      </c>
      <c r="U1660" s="104">
        <v>45912.461180555554</v>
      </c>
    </row>
    <row r="1661" spans="1:21" x14ac:dyDescent="0.25">
      <c r="A1661" s="103" t="s">
        <v>15053</v>
      </c>
      <c r="B1661" s="103" t="s">
        <v>15054</v>
      </c>
      <c r="C1661" s="103" t="s">
        <v>15055</v>
      </c>
      <c r="D1661" s="103" t="s">
        <v>15056</v>
      </c>
      <c r="E1661" s="103" t="s">
        <v>15057</v>
      </c>
      <c r="F1661" s="103" t="s">
        <v>15058</v>
      </c>
      <c r="G1661" s="104">
        <v>31618.916666666668</v>
      </c>
      <c r="H1661" s="103" t="s">
        <v>10480</v>
      </c>
      <c r="J1661" s="104"/>
      <c r="K1661" s="104"/>
      <c r="L1661" s="104"/>
      <c r="M1661" s="103" t="s">
        <v>10590</v>
      </c>
      <c r="N1661" s="103" t="s">
        <v>10568</v>
      </c>
      <c r="O1661" s="103" t="s">
        <v>10483</v>
      </c>
      <c r="P1661" s="103" t="s">
        <v>4794</v>
      </c>
      <c r="S1661" s="103" t="s">
        <v>11447</v>
      </c>
      <c r="U1661" s="104">
        <v>45915.579016203701</v>
      </c>
    </row>
    <row r="1662" spans="1:21" x14ac:dyDescent="0.25">
      <c r="A1662" s="103" t="s">
        <v>15059</v>
      </c>
      <c r="B1662" s="103" t="s">
        <v>15060</v>
      </c>
      <c r="C1662" s="103" t="s">
        <v>15061</v>
      </c>
      <c r="F1662" s="103" t="s">
        <v>15062</v>
      </c>
      <c r="G1662" s="104">
        <v>29435.916666666668</v>
      </c>
      <c r="H1662" s="103" t="s">
        <v>10480</v>
      </c>
      <c r="J1662" s="104"/>
      <c r="K1662" s="104"/>
      <c r="L1662" s="104"/>
      <c r="M1662" s="103" t="s">
        <v>10590</v>
      </c>
      <c r="N1662" s="103" t="s">
        <v>11099</v>
      </c>
      <c r="O1662" s="103" t="s">
        <v>10483</v>
      </c>
      <c r="P1662" s="103" t="s">
        <v>4794</v>
      </c>
      <c r="S1662" s="103" t="s">
        <v>11454</v>
      </c>
      <c r="U1662" s="104">
        <v>45916.269282407404</v>
      </c>
    </row>
    <row r="1663" spans="1:21" x14ac:dyDescent="0.25">
      <c r="A1663" s="103" t="s">
        <v>15063</v>
      </c>
      <c r="B1663" s="103" t="s">
        <v>15064</v>
      </c>
      <c r="C1663" s="103" t="s">
        <v>15065</v>
      </c>
      <c r="F1663" s="103" t="s">
        <v>15066</v>
      </c>
      <c r="G1663" s="104">
        <v>34879.916666666664</v>
      </c>
      <c r="J1663" s="104"/>
      <c r="K1663" s="104"/>
      <c r="L1663" s="104"/>
      <c r="M1663" s="103" t="s">
        <v>10590</v>
      </c>
      <c r="N1663" s="103" t="s">
        <v>11099</v>
      </c>
      <c r="O1663" s="103" t="s">
        <v>5389</v>
      </c>
      <c r="P1663" s="103" t="s">
        <v>4794</v>
      </c>
      <c r="S1663" s="103" t="s">
        <v>11041</v>
      </c>
      <c r="U1663" s="104">
        <v>45916.397627314815</v>
      </c>
    </row>
    <row r="1664" spans="1:21" x14ac:dyDescent="0.25">
      <c r="A1664" s="103" t="s">
        <v>15067</v>
      </c>
      <c r="B1664" s="103" t="s">
        <v>15068</v>
      </c>
      <c r="C1664" s="103" t="s">
        <v>15069</v>
      </c>
      <c r="F1664" s="103" t="s">
        <v>15070</v>
      </c>
      <c r="G1664" s="104">
        <v>32293.916666666668</v>
      </c>
      <c r="J1664" s="104"/>
      <c r="K1664" s="104"/>
      <c r="L1664" s="104"/>
      <c r="M1664" s="103" t="s">
        <v>10567</v>
      </c>
      <c r="N1664" s="103" t="s">
        <v>10568</v>
      </c>
      <c r="O1664" s="103" t="s">
        <v>5389</v>
      </c>
      <c r="P1664" s="103" t="s">
        <v>4794</v>
      </c>
      <c r="S1664" s="103" t="s">
        <v>10457</v>
      </c>
      <c r="U1664" s="104">
        <v>45916.397881944446</v>
      </c>
    </row>
    <row r="1665" spans="1:21" x14ac:dyDescent="0.25">
      <c r="A1665" s="103" t="s">
        <v>15071</v>
      </c>
      <c r="B1665" s="103" t="s">
        <v>15072</v>
      </c>
      <c r="C1665" s="103" t="s">
        <v>15073</v>
      </c>
      <c r="D1665" s="103" t="s">
        <v>15074</v>
      </c>
      <c r="E1665" s="103" t="s">
        <v>15075</v>
      </c>
      <c r="F1665" s="103" t="s">
        <v>7241</v>
      </c>
      <c r="G1665" s="104">
        <v>24147.958333333332</v>
      </c>
      <c r="J1665" s="104"/>
      <c r="K1665" s="104"/>
      <c r="L1665" s="104"/>
      <c r="M1665" s="103" t="s">
        <v>10590</v>
      </c>
      <c r="N1665" s="103" t="s">
        <v>10568</v>
      </c>
      <c r="O1665" s="103" t="s">
        <v>5389</v>
      </c>
      <c r="P1665" s="103" t="s">
        <v>4794</v>
      </c>
      <c r="S1665" s="103" t="s">
        <v>10506</v>
      </c>
      <c r="U1665" s="104">
        <v>45916.399421296293</v>
      </c>
    </row>
    <row r="1666" spans="1:21" x14ac:dyDescent="0.25">
      <c r="A1666" s="103" t="s">
        <v>15076</v>
      </c>
      <c r="B1666" s="103" t="s">
        <v>15077</v>
      </c>
      <c r="C1666" s="103" t="s">
        <v>15078</v>
      </c>
      <c r="D1666" s="103" t="s">
        <v>15079</v>
      </c>
      <c r="E1666" s="103" t="s">
        <v>15080</v>
      </c>
      <c r="F1666" s="103" t="s">
        <v>15081</v>
      </c>
      <c r="G1666" s="104">
        <v>38008.958333333336</v>
      </c>
      <c r="J1666" s="104"/>
      <c r="K1666" s="104"/>
      <c r="L1666" s="104"/>
      <c r="M1666" s="103" t="s">
        <v>10567</v>
      </c>
      <c r="N1666" s="103" t="s">
        <v>10568</v>
      </c>
      <c r="O1666" s="103" t="s">
        <v>10483</v>
      </c>
      <c r="P1666" s="103" t="s">
        <v>4794</v>
      </c>
      <c r="S1666" s="103" t="s">
        <v>10826</v>
      </c>
      <c r="U1666" s="104">
        <v>45917.420752314814</v>
      </c>
    </row>
    <row r="1667" spans="1:21" x14ac:dyDescent="0.25">
      <c r="A1667" s="103" t="s">
        <v>15082</v>
      </c>
      <c r="B1667" s="103" t="s">
        <v>15083</v>
      </c>
      <c r="C1667" s="103" t="s">
        <v>15084</v>
      </c>
      <c r="F1667" s="103" t="s">
        <v>15085</v>
      </c>
      <c r="G1667" s="104">
        <v>27443.958333333332</v>
      </c>
      <c r="H1667" s="103" t="s">
        <v>10480</v>
      </c>
      <c r="J1667" s="104"/>
      <c r="K1667" s="104"/>
      <c r="L1667" s="104"/>
      <c r="M1667" s="103" t="s">
        <v>10590</v>
      </c>
      <c r="N1667" s="103" t="s">
        <v>10568</v>
      </c>
      <c r="O1667" s="103" t="s">
        <v>10483</v>
      </c>
      <c r="P1667" s="103" t="s">
        <v>4794</v>
      </c>
      <c r="S1667" s="103" t="s">
        <v>10467</v>
      </c>
      <c r="U1667" s="104">
        <v>45917.577233796299</v>
      </c>
    </row>
    <row r="1668" spans="1:21" x14ac:dyDescent="0.25">
      <c r="A1668" s="103" t="s">
        <v>15086</v>
      </c>
      <c r="B1668" s="103" t="s">
        <v>15087</v>
      </c>
      <c r="C1668" s="103" t="s">
        <v>15088</v>
      </c>
      <c r="D1668" s="103" t="s">
        <v>15089</v>
      </c>
      <c r="E1668" s="103" t="s">
        <v>15090</v>
      </c>
      <c r="F1668" s="103" t="s">
        <v>15091</v>
      </c>
      <c r="G1668" s="104">
        <v>34667.958333333336</v>
      </c>
      <c r="J1668" s="104"/>
      <c r="K1668" s="104"/>
      <c r="L1668" s="104"/>
      <c r="M1668" s="103" t="s">
        <v>10590</v>
      </c>
      <c r="N1668" s="103" t="s">
        <v>10568</v>
      </c>
      <c r="O1668" s="103" t="s">
        <v>10483</v>
      </c>
      <c r="P1668" s="103" t="s">
        <v>4794</v>
      </c>
      <c r="S1668" s="103" t="s">
        <v>11041</v>
      </c>
      <c r="U1668" s="104">
        <v>45917.586122685185</v>
      </c>
    </row>
    <row r="1669" spans="1:21" x14ac:dyDescent="0.25">
      <c r="A1669" s="103" t="s">
        <v>15092</v>
      </c>
      <c r="B1669" s="103" t="s">
        <v>15093</v>
      </c>
      <c r="C1669" s="103" t="s">
        <v>15094</v>
      </c>
      <c r="F1669" s="103" t="s">
        <v>15095</v>
      </c>
      <c r="G1669" s="104">
        <v>25674.916666666668</v>
      </c>
      <c r="J1669" s="104"/>
      <c r="K1669" s="104"/>
      <c r="L1669" s="104"/>
      <c r="M1669" s="103" t="s">
        <v>10590</v>
      </c>
      <c r="N1669" s="103" t="s">
        <v>10568</v>
      </c>
      <c r="O1669" s="103" t="s">
        <v>5389</v>
      </c>
      <c r="P1669" s="103" t="s">
        <v>4794</v>
      </c>
      <c r="S1669" s="103" t="s">
        <v>11041</v>
      </c>
      <c r="U1669" s="104">
        <v>45917.586782407408</v>
      </c>
    </row>
    <row r="1670" spans="1:21" x14ac:dyDescent="0.25">
      <c r="A1670" s="103" t="s">
        <v>15096</v>
      </c>
      <c r="B1670" s="103" t="s">
        <v>15097</v>
      </c>
      <c r="C1670" s="103" t="s">
        <v>15098</v>
      </c>
      <c r="F1670" s="103" t="s">
        <v>15099</v>
      </c>
      <c r="G1670" s="104">
        <v>27659.916666666668</v>
      </c>
      <c r="J1670" s="104"/>
      <c r="K1670" s="104"/>
      <c r="L1670" s="104"/>
      <c r="M1670" s="103" t="s">
        <v>11098</v>
      </c>
      <c r="N1670" s="103" t="s">
        <v>11099</v>
      </c>
      <c r="O1670" s="103" t="s">
        <v>10483</v>
      </c>
      <c r="P1670" s="103" t="s">
        <v>4794</v>
      </c>
      <c r="S1670" s="103" t="s">
        <v>10826</v>
      </c>
      <c r="U1670" s="104">
        <v>45917.605752314812</v>
      </c>
    </row>
    <row r="1671" spans="1:21" x14ac:dyDescent="0.25">
      <c r="A1671" s="103" t="s">
        <v>15100</v>
      </c>
      <c r="B1671" s="103" t="s">
        <v>15101</v>
      </c>
      <c r="C1671" s="103" t="s">
        <v>15102</v>
      </c>
      <c r="F1671" s="103" t="s">
        <v>15103</v>
      </c>
      <c r="G1671" s="104">
        <v>29915.958333333332</v>
      </c>
      <c r="J1671" s="104"/>
      <c r="K1671" s="104"/>
      <c r="L1671" s="104"/>
      <c r="M1671" s="103" t="s">
        <v>10590</v>
      </c>
      <c r="N1671" s="103" t="s">
        <v>10568</v>
      </c>
      <c r="O1671" s="103" t="s">
        <v>5389</v>
      </c>
      <c r="P1671" s="103" t="s">
        <v>4794</v>
      </c>
      <c r="S1671" s="103" t="s">
        <v>10475</v>
      </c>
      <c r="U1671" s="104">
        <v>45917.618680555555</v>
      </c>
    </row>
    <row r="1672" spans="1:21" x14ac:dyDescent="0.25">
      <c r="A1672" s="103" t="s">
        <v>15104</v>
      </c>
      <c r="B1672" s="103" t="s">
        <v>15105</v>
      </c>
      <c r="C1672" s="103" t="s">
        <v>15106</v>
      </c>
      <c r="F1672" s="103" t="s">
        <v>15107</v>
      </c>
      <c r="G1672" s="104">
        <v>31083.958333333332</v>
      </c>
      <c r="J1672" s="104"/>
      <c r="K1672" s="104"/>
      <c r="L1672" s="104"/>
      <c r="M1672" s="103" t="s">
        <v>11098</v>
      </c>
      <c r="N1672" s="103" t="s">
        <v>11099</v>
      </c>
      <c r="O1672" s="103" t="s">
        <v>10483</v>
      </c>
      <c r="P1672" s="103" t="s">
        <v>4794</v>
      </c>
      <c r="S1672" s="103" t="s">
        <v>10826</v>
      </c>
      <c r="U1672" s="104">
        <v>45917.62096064815</v>
      </c>
    </row>
    <row r="1673" spans="1:21" x14ac:dyDescent="0.25">
      <c r="A1673" s="103" t="s">
        <v>15108</v>
      </c>
      <c r="B1673" s="103" t="s">
        <v>15109</v>
      </c>
      <c r="C1673" s="103" t="s">
        <v>15110</v>
      </c>
      <c r="F1673" s="103" t="s">
        <v>15111</v>
      </c>
      <c r="G1673" s="104">
        <v>29727.916666666668</v>
      </c>
      <c r="J1673" s="104"/>
      <c r="K1673" s="104"/>
      <c r="L1673" s="104"/>
      <c r="M1673" s="103" t="s">
        <v>10590</v>
      </c>
      <c r="N1673" s="103" t="s">
        <v>10568</v>
      </c>
      <c r="O1673" s="103" t="s">
        <v>10483</v>
      </c>
      <c r="P1673" s="103" t="s">
        <v>4794</v>
      </c>
      <c r="S1673" s="103" t="s">
        <v>10488</v>
      </c>
      <c r="U1673" s="104">
        <v>45918.268067129633</v>
      </c>
    </row>
    <row r="1674" spans="1:21" x14ac:dyDescent="0.25">
      <c r="A1674" s="103" t="s">
        <v>15112</v>
      </c>
      <c r="B1674" s="103" t="s">
        <v>15113</v>
      </c>
      <c r="C1674" s="103" t="s">
        <v>15114</v>
      </c>
      <c r="F1674" s="103" t="s">
        <v>15115</v>
      </c>
      <c r="G1674" s="104">
        <v>35772.958333333336</v>
      </c>
      <c r="J1674" s="104"/>
      <c r="K1674" s="104"/>
      <c r="L1674" s="104"/>
      <c r="M1674" s="103" t="s">
        <v>10590</v>
      </c>
      <c r="N1674" s="103" t="s">
        <v>10568</v>
      </c>
      <c r="O1674" s="103" t="s">
        <v>5389</v>
      </c>
      <c r="P1674" s="103" t="s">
        <v>4794</v>
      </c>
      <c r="S1674" s="103" t="s">
        <v>10724</v>
      </c>
      <c r="U1674" s="104">
        <v>45918.317060185182</v>
      </c>
    </row>
    <row r="1675" spans="1:21" x14ac:dyDescent="0.25">
      <c r="A1675" s="103" t="s">
        <v>15116</v>
      </c>
      <c r="B1675" s="103" t="s">
        <v>15117</v>
      </c>
      <c r="C1675" s="103" t="s">
        <v>15118</v>
      </c>
      <c r="F1675" s="103" t="s">
        <v>15119</v>
      </c>
      <c r="G1675" s="104">
        <v>24186.958333333332</v>
      </c>
      <c r="H1675" s="103" t="s">
        <v>10480</v>
      </c>
      <c r="I1675" s="103" t="s">
        <v>3197</v>
      </c>
      <c r="J1675" s="104"/>
      <c r="K1675" s="104"/>
      <c r="L1675" s="104"/>
      <c r="M1675" s="103" t="s">
        <v>10590</v>
      </c>
      <c r="N1675" s="103" t="s">
        <v>10568</v>
      </c>
      <c r="O1675" s="103" t="s">
        <v>5389</v>
      </c>
      <c r="P1675" s="103" t="s">
        <v>4794</v>
      </c>
      <c r="S1675" s="103" t="s">
        <v>15120</v>
      </c>
      <c r="T1675" s="103" t="s">
        <v>10468</v>
      </c>
      <c r="U1675" s="104">
        <v>45918.321921296294</v>
      </c>
    </row>
    <row r="1676" spans="1:21" x14ac:dyDescent="0.25">
      <c r="A1676" s="103" t="s">
        <v>15121</v>
      </c>
      <c r="B1676" s="103" t="s">
        <v>15122</v>
      </c>
      <c r="C1676" s="103" t="s">
        <v>15123</v>
      </c>
      <c r="F1676" s="103" t="s">
        <v>15124</v>
      </c>
      <c r="G1676" s="104">
        <v>28839.958333333332</v>
      </c>
      <c r="J1676" s="104"/>
      <c r="K1676" s="104"/>
      <c r="L1676" s="104"/>
      <c r="M1676" s="103" t="s">
        <v>11098</v>
      </c>
      <c r="N1676" s="103" t="s">
        <v>11099</v>
      </c>
      <c r="O1676" s="103" t="s">
        <v>10483</v>
      </c>
      <c r="P1676" s="103" t="s">
        <v>4794</v>
      </c>
      <c r="S1676" s="103" t="s">
        <v>10833</v>
      </c>
      <c r="U1676" s="104">
        <v>45918.32240740741</v>
      </c>
    </row>
    <row r="1677" spans="1:21" x14ac:dyDescent="0.25">
      <c r="A1677" s="103" t="s">
        <v>15125</v>
      </c>
      <c r="B1677" s="103" t="s">
        <v>15126</v>
      </c>
      <c r="C1677" s="103" t="s">
        <v>15127</v>
      </c>
      <c r="F1677" s="103" t="s">
        <v>15128</v>
      </c>
      <c r="G1677" s="104">
        <v>30742.958333333332</v>
      </c>
      <c r="H1677" s="103" t="s">
        <v>10698</v>
      </c>
      <c r="I1677" s="103" t="s">
        <v>3197</v>
      </c>
      <c r="J1677" s="104"/>
      <c r="K1677" s="104"/>
      <c r="L1677" s="104"/>
      <c r="M1677" s="103" t="s">
        <v>11055</v>
      </c>
      <c r="N1677" s="103" t="s">
        <v>11099</v>
      </c>
      <c r="O1677" s="103" t="s">
        <v>10483</v>
      </c>
      <c r="P1677" s="103" t="s">
        <v>4794</v>
      </c>
      <c r="S1677" s="103" t="s">
        <v>10488</v>
      </c>
      <c r="T1677" s="103" t="s">
        <v>10468</v>
      </c>
      <c r="U1677" s="104">
        <v>45918.322662037041</v>
      </c>
    </row>
    <row r="1678" spans="1:21" x14ac:dyDescent="0.25">
      <c r="A1678" s="103" t="s">
        <v>15129</v>
      </c>
      <c r="B1678" s="103" t="s">
        <v>15130</v>
      </c>
      <c r="C1678" s="103" t="s">
        <v>15131</v>
      </c>
      <c r="E1678" s="103" t="s">
        <v>15132</v>
      </c>
      <c r="F1678" s="103" t="s">
        <v>15133</v>
      </c>
      <c r="G1678" s="104">
        <v>29342.916666666668</v>
      </c>
      <c r="J1678" s="104"/>
      <c r="K1678" s="104"/>
      <c r="L1678" s="104"/>
      <c r="M1678" s="103" t="s">
        <v>10590</v>
      </c>
      <c r="N1678" s="103" t="s">
        <v>10568</v>
      </c>
      <c r="O1678" s="103" t="s">
        <v>5389</v>
      </c>
      <c r="P1678" s="103" t="s">
        <v>4794</v>
      </c>
      <c r="S1678" s="103" t="s">
        <v>11201</v>
      </c>
      <c r="U1678" s="104">
        <v>45918.368217592593</v>
      </c>
    </row>
    <row r="1679" spans="1:21" x14ac:dyDescent="0.25">
      <c r="A1679" s="103" t="s">
        <v>15134</v>
      </c>
      <c r="B1679" s="103" t="s">
        <v>15135</v>
      </c>
      <c r="C1679" s="103" t="s">
        <v>15136</v>
      </c>
      <c r="J1679" s="104"/>
      <c r="K1679" s="104"/>
      <c r="L1679" s="104"/>
      <c r="M1679" s="103" t="s">
        <v>11098</v>
      </c>
      <c r="N1679" s="103" t="s">
        <v>11099</v>
      </c>
      <c r="O1679" s="103" t="s">
        <v>10483</v>
      </c>
      <c r="P1679" s="103" t="s">
        <v>4794</v>
      </c>
      <c r="S1679" s="103" t="s">
        <v>10488</v>
      </c>
      <c r="U1679" s="104">
        <v>45918.38076388889</v>
      </c>
    </row>
    <row r="1680" spans="1:21" x14ac:dyDescent="0.25">
      <c r="A1680" s="103" t="s">
        <v>15137</v>
      </c>
      <c r="B1680" s="103" t="s">
        <v>15138</v>
      </c>
      <c r="C1680" s="103" t="s">
        <v>15139</v>
      </c>
      <c r="F1680" s="103" t="s">
        <v>15140</v>
      </c>
      <c r="G1680" s="104">
        <v>25945.958333333332</v>
      </c>
      <c r="J1680" s="104"/>
      <c r="K1680" s="104"/>
      <c r="L1680" s="104"/>
      <c r="M1680" s="103" t="s">
        <v>10567</v>
      </c>
      <c r="N1680" s="103" t="s">
        <v>10568</v>
      </c>
      <c r="O1680" s="103" t="s">
        <v>10483</v>
      </c>
      <c r="P1680" s="103" t="s">
        <v>4794</v>
      </c>
      <c r="S1680" s="103" t="s">
        <v>10724</v>
      </c>
      <c r="U1680" s="104">
        <v>45918.411689814813</v>
      </c>
    </row>
    <row r="1681" spans="1:21" x14ac:dyDescent="0.25">
      <c r="A1681" s="103" t="s">
        <v>15141</v>
      </c>
      <c r="B1681" s="103" t="s">
        <v>15142</v>
      </c>
      <c r="C1681" s="103" t="s">
        <v>15143</v>
      </c>
      <c r="F1681" s="103" t="s">
        <v>15144</v>
      </c>
      <c r="G1681" s="104">
        <v>30252.916666666668</v>
      </c>
      <c r="J1681" s="104"/>
      <c r="K1681" s="104"/>
      <c r="L1681" s="104"/>
      <c r="M1681" s="103" t="s">
        <v>10567</v>
      </c>
      <c r="N1681" s="103" t="s">
        <v>10568</v>
      </c>
      <c r="O1681" s="103" t="s">
        <v>10483</v>
      </c>
      <c r="P1681" s="103" t="s">
        <v>4794</v>
      </c>
      <c r="S1681" s="103" t="s">
        <v>10724</v>
      </c>
      <c r="U1681" s="104">
        <v>45918.412210648145</v>
      </c>
    </row>
    <row r="1682" spans="1:21" x14ac:dyDescent="0.25">
      <c r="A1682" s="103" t="s">
        <v>15145</v>
      </c>
      <c r="B1682" s="103" t="s">
        <v>15146</v>
      </c>
      <c r="C1682" s="103" t="s">
        <v>15147</v>
      </c>
      <c r="F1682" s="103" t="s">
        <v>15148</v>
      </c>
      <c r="G1682" s="104">
        <v>34116.916666666664</v>
      </c>
      <c r="J1682" s="104"/>
      <c r="K1682" s="104"/>
      <c r="L1682" s="104"/>
      <c r="M1682" s="103" t="s">
        <v>10590</v>
      </c>
      <c r="N1682" s="103" t="s">
        <v>10568</v>
      </c>
      <c r="O1682" s="103" t="s">
        <v>10483</v>
      </c>
      <c r="P1682" s="103" t="s">
        <v>4794</v>
      </c>
      <c r="S1682" s="103" t="s">
        <v>10724</v>
      </c>
      <c r="U1682" s="104">
        <v>45918.412766203706</v>
      </c>
    </row>
    <row r="1683" spans="1:21" x14ac:dyDescent="0.25">
      <c r="A1683" s="103" t="s">
        <v>15149</v>
      </c>
      <c r="B1683" s="103" t="s">
        <v>15150</v>
      </c>
      <c r="C1683" s="103" t="s">
        <v>15151</v>
      </c>
      <c r="F1683" s="103" t="s">
        <v>15152</v>
      </c>
      <c r="G1683" s="104">
        <v>29547.958333333332</v>
      </c>
      <c r="J1683" s="104"/>
      <c r="K1683" s="104"/>
      <c r="L1683" s="104"/>
      <c r="M1683" s="103" t="s">
        <v>11098</v>
      </c>
      <c r="N1683" s="103" t="s">
        <v>11099</v>
      </c>
      <c r="O1683" s="103" t="s">
        <v>5389</v>
      </c>
      <c r="P1683" s="103" t="s">
        <v>4794</v>
      </c>
      <c r="S1683" s="103" t="s">
        <v>10724</v>
      </c>
      <c r="U1683" s="104">
        <v>45918.41306712963</v>
      </c>
    </row>
    <row r="1684" spans="1:21" x14ac:dyDescent="0.25">
      <c r="A1684" s="103" t="s">
        <v>15153</v>
      </c>
      <c r="B1684" s="103" t="s">
        <v>15154</v>
      </c>
      <c r="C1684" s="103" t="s">
        <v>15155</v>
      </c>
      <c r="F1684" s="103" t="s">
        <v>15156</v>
      </c>
      <c r="G1684" s="104">
        <v>24948.916666666668</v>
      </c>
      <c r="J1684" s="104"/>
      <c r="K1684" s="104"/>
      <c r="L1684" s="104"/>
      <c r="M1684" s="103" t="s">
        <v>11055</v>
      </c>
      <c r="N1684" s="103" t="s">
        <v>11099</v>
      </c>
      <c r="O1684" s="103" t="s">
        <v>10483</v>
      </c>
      <c r="P1684" s="103" t="s">
        <v>4794</v>
      </c>
      <c r="S1684" s="103" t="s">
        <v>10724</v>
      </c>
      <c r="U1684" s="104">
        <v>45918.420787037037</v>
      </c>
    </row>
    <row r="1685" spans="1:21" x14ac:dyDescent="0.25">
      <c r="A1685" s="103" t="s">
        <v>15157</v>
      </c>
      <c r="B1685" s="103" t="s">
        <v>15158</v>
      </c>
      <c r="C1685" s="103" t="s">
        <v>15159</v>
      </c>
      <c r="E1685" s="103" t="s">
        <v>15160</v>
      </c>
      <c r="F1685" s="103" t="s">
        <v>15161</v>
      </c>
      <c r="G1685" s="104">
        <v>25711.916666666668</v>
      </c>
      <c r="J1685" s="104"/>
      <c r="K1685" s="104"/>
      <c r="L1685" s="104"/>
      <c r="M1685" s="103" t="s">
        <v>10567</v>
      </c>
      <c r="N1685" s="103" t="s">
        <v>10568</v>
      </c>
      <c r="O1685" s="103" t="s">
        <v>10483</v>
      </c>
      <c r="P1685" s="103" t="s">
        <v>4794</v>
      </c>
      <c r="S1685" s="103" t="s">
        <v>10879</v>
      </c>
      <c r="U1685" s="104">
        <v>45918.557013888887</v>
      </c>
    </row>
    <row r="1686" spans="1:21" x14ac:dyDescent="0.25">
      <c r="A1686" s="103" t="s">
        <v>15162</v>
      </c>
      <c r="B1686" s="103" t="s">
        <v>15163</v>
      </c>
      <c r="C1686" s="103" t="s">
        <v>15164</v>
      </c>
      <c r="F1686" s="103" t="s">
        <v>15165</v>
      </c>
      <c r="G1686" s="104">
        <v>33850.916666666664</v>
      </c>
      <c r="J1686" s="104"/>
      <c r="K1686" s="104"/>
      <c r="L1686" s="104"/>
      <c r="M1686" s="103" t="s">
        <v>10590</v>
      </c>
      <c r="N1686" s="103" t="s">
        <v>10568</v>
      </c>
      <c r="O1686" s="103" t="s">
        <v>5389</v>
      </c>
      <c r="P1686" s="103" t="s">
        <v>4794</v>
      </c>
      <c r="S1686" s="103" t="s">
        <v>10724</v>
      </c>
      <c r="U1686" s="104">
        <v>45919.235486111109</v>
      </c>
    </row>
    <row r="1687" spans="1:21" x14ac:dyDescent="0.25">
      <c r="A1687" s="103" t="s">
        <v>15166</v>
      </c>
      <c r="B1687" s="103" t="s">
        <v>15167</v>
      </c>
      <c r="C1687" s="103" t="s">
        <v>15168</v>
      </c>
      <c r="D1687" s="103" t="s">
        <v>15169</v>
      </c>
      <c r="E1687" s="103" t="s">
        <v>15170</v>
      </c>
      <c r="F1687" s="103" t="s">
        <v>15171</v>
      </c>
      <c r="G1687" s="104">
        <v>35948.916666666664</v>
      </c>
      <c r="J1687" s="104"/>
      <c r="K1687" s="104"/>
      <c r="L1687" s="104"/>
      <c r="M1687" s="103" t="s">
        <v>11098</v>
      </c>
      <c r="N1687" s="103" t="s">
        <v>11099</v>
      </c>
      <c r="O1687" s="103" t="s">
        <v>10483</v>
      </c>
      <c r="P1687" s="103" t="s">
        <v>4794</v>
      </c>
      <c r="S1687" s="103" t="s">
        <v>10724</v>
      </c>
      <c r="U1687" s="104">
        <v>45919.236689814818</v>
      </c>
    </row>
    <row r="1688" spans="1:21" x14ac:dyDescent="0.25">
      <c r="A1688" s="103" t="s">
        <v>15172</v>
      </c>
      <c r="B1688" s="103" t="s">
        <v>15173</v>
      </c>
      <c r="C1688" s="103" t="s">
        <v>15174</v>
      </c>
      <c r="E1688" s="103" t="s">
        <v>15175</v>
      </c>
      <c r="F1688" s="103" t="s">
        <v>15176</v>
      </c>
      <c r="G1688" s="104">
        <v>35827.958333333336</v>
      </c>
      <c r="I1688" s="103" t="s">
        <v>3197</v>
      </c>
      <c r="J1688" s="104"/>
      <c r="K1688" s="104"/>
      <c r="L1688" s="104"/>
      <c r="M1688" s="103" t="s">
        <v>10590</v>
      </c>
      <c r="N1688" s="103" t="s">
        <v>10568</v>
      </c>
      <c r="O1688" s="103" t="s">
        <v>5389</v>
      </c>
      <c r="P1688" s="103" t="s">
        <v>3197</v>
      </c>
      <c r="S1688" s="103" t="s">
        <v>10826</v>
      </c>
      <c r="T1688" s="103" t="s">
        <v>10556</v>
      </c>
      <c r="U1688" s="104">
        <v>45919.370254629626</v>
      </c>
    </row>
    <row r="1689" spans="1:21" x14ac:dyDescent="0.25">
      <c r="A1689" s="103" t="s">
        <v>15177</v>
      </c>
      <c r="B1689" s="103" t="s">
        <v>15178</v>
      </c>
      <c r="C1689" s="103" t="s">
        <v>15179</v>
      </c>
      <c r="D1689" s="103" t="s">
        <v>15180</v>
      </c>
      <c r="E1689" s="103" t="s">
        <v>15181</v>
      </c>
      <c r="F1689" s="103" t="s">
        <v>15182</v>
      </c>
      <c r="G1689" s="104">
        <v>28222.916666666668</v>
      </c>
      <c r="I1689" s="103" t="s">
        <v>3053</v>
      </c>
      <c r="J1689" s="104"/>
      <c r="K1689" s="104"/>
      <c r="L1689" s="104"/>
      <c r="M1689" s="103" t="s">
        <v>11098</v>
      </c>
      <c r="N1689" s="103" t="s">
        <v>11099</v>
      </c>
      <c r="O1689" s="103" t="s">
        <v>10483</v>
      </c>
      <c r="P1689" s="103" t="s">
        <v>3053</v>
      </c>
      <c r="S1689" s="103" t="s">
        <v>10467</v>
      </c>
      <c r="T1689" s="103" t="s">
        <v>10476</v>
      </c>
      <c r="U1689" s="104">
        <v>45922.324120370373</v>
      </c>
    </row>
    <row r="1690" spans="1:21" x14ac:dyDescent="0.25">
      <c r="A1690" s="103" t="s">
        <v>15183</v>
      </c>
      <c r="B1690" s="103" t="s">
        <v>15184</v>
      </c>
      <c r="C1690" s="103" t="s">
        <v>15185</v>
      </c>
      <c r="F1690" s="103" t="s">
        <v>15186</v>
      </c>
      <c r="G1690" s="104">
        <v>26514.916666666668</v>
      </c>
      <c r="J1690" s="104"/>
      <c r="K1690" s="104"/>
      <c r="L1690" s="104"/>
      <c r="M1690" s="103" t="s">
        <v>10567</v>
      </c>
      <c r="N1690" s="103" t="s">
        <v>10568</v>
      </c>
      <c r="O1690" s="103" t="s">
        <v>10483</v>
      </c>
      <c r="P1690" s="103" t="s">
        <v>4794</v>
      </c>
      <c r="S1690" s="103" t="s">
        <v>10724</v>
      </c>
      <c r="U1690" s="104">
        <v>45922.537812499999</v>
      </c>
    </row>
    <row r="1691" spans="1:21" x14ac:dyDescent="0.25">
      <c r="A1691" s="103" t="s">
        <v>15187</v>
      </c>
      <c r="B1691" s="103" t="s">
        <v>15188</v>
      </c>
      <c r="C1691" s="103" t="s">
        <v>15189</v>
      </c>
      <c r="F1691" s="103" t="s">
        <v>15190</v>
      </c>
      <c r="G1691" s="104">
        <v>30085.916666666668</v>
      </c>
      <c r="J1691" s="104"/>
      <c r="K1691" s="104"/>
      <c r="L1691" s="104"/>
      <c r="M1691" s="103" t="s">
        <v>10567</v>
      </c>
      <c r="N1691" s="103" t="s">
        <v>10568</v>
      </c>
      <c r="O1691" s="103" t="s">
        <v>10483</v>
      </c>
      <c r="P1691" s="103" t="s">
        <v>4794</v>
      </c>
      <c r="S1691" s="103" t="s">
        <v>10826</v>
      </c>
      <c r="U1691" s="104">
        <v>45922.562881944446</v>
      </c>
    </row>
    <row r="1692" spans="1:21" x14ac:dyDescent="0.25">
      <c r="A1692" s="103" t="s">
        <v>15191</v>
      </c>
      <c r="B1692" s="103" t="s">
        <v>15192</v>
      </c>
      <c r="C1692" s="103" t="s">
        <v>15193</v>
      </c>
      <c r="D1692" s="103" t="s">
        <v>15194</v>
      </c>
      <c r="E1692" s="103" t="s">
        <v>15195</v>
      </c>
      <c r="F1692" s="103" t="s">
        <v>15196</v>
      </c>
      <c r="G1692" s="104">
        <v>32703.916666666668</v>
      </c>
      <c r="H1692" s="103" t="s">
        <v>10480</v>
      </c>
      <c r="I1692" s="103" t="s">
        <v>3197</v>
      </c>
      <c r="J1692" s="104"/>
      <c r="K1692" s="104"/>
      <c r="L1692" s="104"/>
      <c r="M1692" s="103" t="s">
        <v>10567</v>
      </c>
      <c r="N1692" s="103" t="s">
        <v>10568</v>
      </c>
      <c r="O1692" s="103" t="s">
        <v>5389</v>
      </c>
      <c r="P1692" s="103" t="s">
        <v>3197</v>
      </c>
      <c r="S1692" s="103" t="s">
        <v>10488</v>
      </c>
      <c r="T1692" s="103" t="s">
        <v>10556</v>
      </c>
      <c r="U1692" s="104">
        <v>45922.572511574072</v>
      </c>
    </row>
    <row r="1693" spans="1:21" x14ac:dyDescent="0.25">
      <c r="A1693" s="103" t="s">
        <v>15197</v>
      </c>
      <c r="B1693" s="103" t="s">
        <v>15198</v>
      </c>
      <c r="C1693" s="103" t="s">
        <v>15199</v>
      </c>
      <c r="D1693" s="103" t="s">
        <v>15200</v>
      </c>
      <c r="E1693" s="103" t="s">
        <v>15201</v>
      </c>
      <c r="F1693" s="103" t="s">
        <v>15202</v>
      </c>
      <c r="G1693" s="104">
        <v>36247.916666666664</v>
      </c>
      <c r="J1693" s="104"/>
      <c r="K1693" s="104"/>
      <c r="L1693" s="104"/>
      <c r="M1693" s="103" t="s">
        <v>11098</v>
      </c>
      <c r="N1693" s="103" t="s">
        <v>11099</v>
      </c>
      <c r="O1693" s="103" t="s">
        <v>5389</v>
      </c>
      <c r="P1693" s="103" t="s">
        <v>4794</v>
      </c>
      <c r="S1693" s="103" t="s">
        <v>11454</v>
      </c>
      <c r="U1693" s="104">
        <v>45922.583506944444</v>
      </c>
    </row>
    <row r="1694" spans="1:21" x14ac:dyDescent="0.25">
      <c r="A1694" s="103" t="s">
        <v>15203</v>
      </c>
      <c r="B1694" s="103" t="s">
        <v>15204</v>
      </c>
      <c r="C1694" s="103" t="s">
        <v>15205</v>
      </c>
      <c r="F1694" s="103" t="s">
        <v>15206</v>
      </c>
      <c r="G1694" s="104">
        <v>30914.916666666668</v>
      </c>
      <c r="J1694" s="104"/>
      <c r="K1694" s="104"/>
      <c r="L1694" s="104"/>
      <c r="M1694" s="103" t="s">
        <v>10567</v>
      </c>
      <c r="N1694" s="103" t="s">
        <v>10568</v>
      </c>
      <c r="O1694" s="103" t="s">
        <v>10483</v>
      </c>
      <c r="P1694" s="103" t="s">
        <v>4794</v>
      </c>
      <c r="S1694" s="103" t="s">
        <v>10512</v>
      </c>
      <c r="U1694" s="104">
        <v>45923.280995370369</v>
      </c>
    </row>
    <row r="1695" spans="1:21" x14ac:dyDescent="0.25">
      <c r="A1695" s="103" t="s">
        <v>15207</v>
      </c>
      <c r="B1695" s="103" t="s">
        <v>15208</v>
      </c>
      <c r="C1695" s="103" t="s">
        <v>15209</v>
      </c>
      <c r="F1695" s="103" t="s">
        <v>15210</v>
      </c>
      <c r="G1695" s="104">
        <v>25743.916666666668</v>
      </c>
      <c r="H1695" s="103" t="s">
        <v>10480</v>
      </c>
      <c r="I1695" s="103" t="s">
        <v>3197</v>
      </c>
      <c r="J1695" s="104"/>
      <c r="K1695" s="104"/>
      <c r="L1695" s="104"/>
      <c r="M1695" s="103" t="s">
        <v>10590</v>
      </c>
      <c r="N1695" s="103" t="s">
        <v>10568</v>
      </c>
      <c r="O1695" s="103" t="s">
        <v>5389</v>
      </c>
      <c r="P1695" s="103" t="s">
        <v>4794</v>
      </c>
      <c r="S1695" s="103" t="s">
        <v>10530</v>
      </c>
      <c r="U1695" s="104">
        <v>45923.312199074076</v>
      </c>
    </row>
    <row r="1696" spans="1:21" x14ac:dyDescent="0.25">
      <c r="A1696" s="103" t="s">
        <v>15211</v>
      </c>
      <c r="B1696" s="103" t="s">
        <v>15212</v>
      </c>
      <c r="C1696" s="103" t="s">
        <v>15213</v>
      </c>
      <c r="F1696" s="103" t="s">
        <v>15214</v>
      </c>
      <c r="G1696" s="104">
        <v>25081.916666666668</v>
      </c>
      <c r="J1696" s="104"/>
      <c r="K1696" s="104"/>
      <c r="L1696" s="104"/>
      <c r="M1696" s="103" t="s">
        <v>10590</v>
      </c>
      <c r="N1696" s="103" t="s">
        <v>10568</v>
      </c>
      <c r="O1696" s="103" t="s">
        <v>5389</v>
      </c>
      <c r="P1696" s="103" t="s">
        <v>4794</v>
      </c>
      <c r="S1696" s="103" t="s">
        <v>10475</v>
      </c>
      <c r="U1696" s="104">
        <v>45923.312442129631</v>
      </c>
    </row>
    <row r="1697" spans="1:21" x14ac:dyDescent="0.25">
      <c r="A1697" s="103" t="s">
        <v>15215</v>
      </c>
      <c r="B1697" s="103" t="s">
        <v>15216</v>
      </c>
      <c r="C1697" s="103" t="s">
        <v>15217</v>
      </c>
      <c r="D1697" s="103" t="s">
        <v>15218</v>
      </c>
      <c r="E1697" s="103" t="s">
        <v>15219</v>
      </c>
      <c r="F1697" s="103" t="s">
        <v>15220</v>
      </c>
      <c r="G1697" s="104">
        <v>27720.958333333332</v>
      </c>
      <c r="J1697" s="104"/>
      <c r="K1697" s="104"/>
      <c r="L1697" s="104"/>
      <c r="M1697" s="103" t="s">
        <v>10481</v>
      </c>
      <c r="N1697" s="103" t="s">
        <v>10482</v>
      </c>
      <c r="O1697" s="103" t="s">
        <v>5389</v>
      </c>
      <c r="P1697" s="103" t="s">
        <v>4794</v>
      </c>
      <c r="S1697" s="103" t="s">
        <v>10530</v>
      </c>
      <c r="U1697" s="104">
        <v>45923.312696759262</v>
      </c>
    </row>
    <row r="1698" spans="1:21" x14ac:dyDescent="0.25">
      <c r="A1698" s="103" t="s">
        <v>15221</v>
      </c>
      <c r="B1698" s="103" t="s">
        <v>15222</v>
      </c>
      <c r="C1698" s="103" t="s">
        <v>15223</v>
      </c>
      <c r="E1698" s="103" t="s">
        <v>15224</v>
      </c>
      <c r="F1698" s="103" t="s">
        <v>15225</v>
      </c>
      <c r="G1698" s="104">
        <v>29951.958333333332</v>
      </c>
      <c r="J1698" s="104"/>
      <c r="K1698" s="104"/>
      <c r="L1698" s="104"/>
      <c r="M1698" s="103" t="s">
        <v>10567</v>
      </c>
      <c r="N1698" s="103" t="s">
        <v>10568</v>
      </c>
      <c r="O1698" s="103" t="s">
        <v>10483</v>
      </c>
      <c r="P1698" s="103" t="s">
        <v>4794</v>
      </c>
      <c r="S1698" s="103" t="s">
        <v>10488</v>
      </c>
      <c r="U1698" s="104">
        <v>45923.353078703702</v>
      </c>
    </row>
    <row r="1699" spans="1:21" x14ac:dyDescent="0.25">
      <c r="A1699" s="103" t="s">
        <v>15226</v>
      </c>
      <c r="B1699" s="103" t="s">
        <v>15227</v>
      </c>
      <c r="C1699" s="103" t="s">
        <v>15228</v>
      </c>
      <c r="E1699" s="103" t="s">
        <v>15229</v>
      </c>
      <c r="F1699" s="103" t="s">
        <v>15230</v>
      </c>
      <c r="G1699" s="104">
        <v>26709.958333333332</v>
      </c>
      <c r="J1699" s="104"/>
      <c r="K1699" s="104"/>
      <c r="L1699" s="104"/>
      <c r="M1699" s="103" t="s">
        <v>11098</v>
      </c>
      <c r="N1699" s="103" t="s">
        <v>11099</v>
      </c>
      <c r="O1699" s="103" t="s">
        <v>5389</v>
      </c>
      <c r="P1699" s="103" t="s">
        <v>4794</v>
      </c>
      <c r="S1699" s="103" t="s">
        <v>10512</v>
      </c>
      <c r="U1699" s="104">
        <v>45923.360439814816</v>
      </c>
    </row>
    <row r="1700" spans="1:21" x14ac:dyDescent="0.25">
      <c r="A1700" s="103" t="s">
        <v>15231</v>
      </c>
      <c r="B1700" s="103" t="s">
        <v>15232</v>
      </c>
      <c r="C1700" s="103" t="s">
        <v>15233</v>
      </c>
      <c r="F1700" s="103" t="s">
        <v>15234</v>
      </c>
      <c r="G1700" s="104">
        <v>38794.958333333336</v>
      </c>
      <c r="J1700" s="104"/>
      <c r="K1700" s="104"/>
      <c r="L1700" s="104"/>
      <c r="M1700" s="103" t="s">
        <v>10567</v>
      </c>
      <c r="N1700" s="103" t="s">
        <v>10568</v>
      </c>
      <c r="O1700" s="103" t="s">
        <v>5389</v>
      </c>
      <c r="P1700" s="103" t="s">
        <v>4794</v>
      </c>
      <c r="S1700" s="103" t="s">
        <v>11201</v>
      </c>
      <c r="U1700" s="104">
        <v>45923.37128472222</v>
      </c>
    </row>
    <row r="1701" spans="1:21" x14ac:dyDescent="0.25">
      <c r="A1701" s="103" t="s">
        <v>15235</v>
      </c>
      <c r="B1701" s="103" t="s">
        <v>15236</v>
      </c>
      <c r="C1701" s="103" t="s">
        <v>15237</v>
      </c>
      <c r="F1701" s="103" t="s">
        <v>15238</v>
      </c>
      <c r="G1701" s="104">
        <v>32880.958333333336</v>
      </c>
      <c r="J1701" s="104"/>
      <c r="K1701" s="104"/>
      <c r="L1701" s="104"/>
      <c r="M1701" s="103" t="s">
        <v>10667</v>
      </c>
      <c r="N1701" s="103" t="s">
        <v>10668</v>
      </c>
      <c r="O1701" s="103" t="s">
        <v>10483</v>
      </c>
      <c r="P1701" s="103" t="s">
        <v>4794</v>
      </c>
      <c r="S1701" s="103" t="s">
        <v>10499</v>
      </c>
      <c r="U1701" s="104">
        <v>45923.581585648149</v>
      </c>
    </row>
    <row r="1702" spans="1:21" x14ac:dyDescent="0.25">
      <c r="A1702" s="103" t="s">
        <v>15239</v>
      </c>
      <c r="B1702" s="103" t="s">
        <v>14245</v>
      </c>
      <c r="C1702" s="103" t="s">
        <v>15240</v>
      </c>
      <c r="D1702" s="103" t="s">
        <v>15241</v>
      </c>
      <c r="E1702" s="103" t="s">
        <v>15242</v>
      </c>
      <c r="F1702" s="103" t="s">
        <v>15243</v>
      </c>
      <c r="G1702" s="104">
        <v>29974.958333333332</v>
      </c>
      <c r="J1702" s="104"/>
      <c r="K1702" s="104"/>
      <c r="L1702" s="104"/>
      <c r="M1702" s="103" t="s">
        <v>10590</v>
      </c>
      <c r="N1702" s="103" t="s">
        <v>11099</v>
      </c>
      <c r="O1702" s="103" t="s">
        <v>10483</v>
      </c>
      <c r="P1702" s="103" t="s">
        <v>4794</v>
      </c>
      <c r="S1702" s="103" t="s">
        <v>10488</v>
      </c>
      <c r="U1702" s="104">
        <v>45923.607708333337</v>
      </c>
    </row>
    <row r="1703" spans="1:21" x14ac:dyDescent="0.25">
      <c r="A1703" s="103" t="s">
        <v>15244</v>
      </c>
      <c r="B1703" s="103" t="s">
        <v>15245</v>
      </c>
      <c r="C1703" s="103" t="s">
        <v>15246</v>
      </c>
      <c r="F1703" s="103" t="s">
        <v>15247</v>
      </c>
      <c r="G1703" s="104">
        <v>37913.916666666664</v>
      </c>
      <c r="H1703" s="103" t="s">
        <v>10480</v>
      </c>
      <c r="J1703" s="104"/>
      <c r="K1703" s="104"/>
      <c r="L1703" s="104"/>
      <c r="M1703" s="103" t="s">
        <v>10590</v>
      </c>
      <c r="N1703" s="103" t="s">
        <v>10568</v>
      </c>
      <c r="O1703" s="103" t="s">
        <v>10483</v>
      </c>
      <c r="P1703" s="103" t="s">
        <v>4794</v>
      </c>
      <c r="S1703" s="103" t="s">
        <v>10724</v>
      </c>
      <c r="T1703" s="103" t="s">
        <v>10556</v>
      </c>
      <c r="U1703" s="104">
        <v>45924.296377314815</v>
      </c>
    </row>
    <row r="1704" spans="1:21" x14ac:dyDescent="0.25">
      <c r="A1704" s="103" t="s">
        <v>15248</v>
      </c>
      <c r="B1704" s="103" t="s">
        <v>15249</v>
      </c>
      <c r="C1704" s="103" t="s">
        <v>15250</v>
      </c>
      <c r="D1704" s="103" t="s">
        <v>15251</v>
      </c>
      <c r="E1704" s="103" t="s">
        <v>15252</v>
      </c>
      <c r="F1704" s="103" t="s">
        <v>15253</v>
      </c>
      <c r="G1704" s="104">
        <v>27248.916666666668</v>
      </c>
      <c r="J1704" s="104"/>
      <c r="K1704" s="104"/>
      <c r="L1704" s="104"/>
      <c r="M1704" s="103" t="s">
        <v>10590</v>
      </c>
      <c r="N1704" s="103" t="s">
        <v>10568</v>
      </c>
      <c r="O1704" s="103" t="s">
        <v>5389</v>
      </c>
      <c r="P1704" s="103" t="s">
        <v>4794</v>
      </c>
      <c r="S1704" s="103" t="s">
        <v>10467</v>
      </c>
      <c r="T1704" s="103" t="s">
        <v>15254</v>
      </c>
      <c r="U1704" s="104">
        <v>45924.4377662037</v>
      </c>
    </row>
    <row r="1705" spans="1:21" x14ac:dyDescent="0.25">
      <c r="A1705" s="103" t="s">
        <v>15255</v>
      </c>
      <c r="B1705" s="103" t="s">
        <v>15256</v>
      </c>
      <c r="C1705" s="103" t="s">
        <v>15257</v>
      </c>
      <c r="J1705" s="104"/>
      <c r="K1705" s="104"/>
      <c r="L1705" s="104"/>
      <c r="M1705" s="103" t="s">
        <v>10567</v>
      </c>
      <c r="N1705" s="103" t="s">
        <v>10568</v>
      </c>
      <c r="O1705" s="103" t="s">
        <v>10483</v>
      </c>
      <c r="P1705" s="103" t="s">
        <v>4794</v>
      </c>
      <c r="S1705" s="103" t="s">
        <v>10826</v>
      </c>
      <c r="U1705" s="104">
        <v>45924.440150462964</v>
      </c>
    </row>
    <row r="1706" spans="1:21" x14ac:dyDescent="0.25">
      <c r="A1706" s="103" t="s">
        <v>15258</v>
      </c>
      <c r="B1706" s="103" t="s">
        <v>356</v>
      </c>
      <c r="C1706" s="103" t="s">
        <v>15259</v>
      </c>
      <c r="F1706" s="103" t="s">
        <v>15260</v>
      </c>
      <c r="G1706" s="104">
        <v>33868.916666666664</v>
      </c>
      <c r="J1706" s="104"/>
      <c r="K1706" s="104"/>
      <c r="L1706" s="104"/>
      <c r="M1706" s="103" t="s">
        <v>10567</v>
      </c>
      <c r="N1706" s="103" t="s">
        <v>10568</v>
      </c>
      <c r="O1706" s="103" t="s">
        <v>5389</v>
      </c>
      <c r="P1706" s="103" t="s">
        <v>4794</v>
      </c>
      <c r="S1706" s="103" t="s">
        <v>10506</v>
      </c>
      <c r="U1706" s="104">
        <v>45924.446273148147</v>
      </c>
    </row>
    <row r="1707" spans="1:21" x14ac:dyDescent="0.25">
      <c r="A1707" s="103" t="s">
        <v>15261</v>
      </c>
      <c r="B1707" s="103" t="s">
        <v>15262</v>
      </c>
      <c r="C1707" s="103" t="s">
        <v>15263</v>
      </c>
      <c r="E1707" s="103" t="s">
        <v>15264</v>
      </c>
      <c r="F1707" s="103" t="s">
        <v>15265</v>
      </c>
      <c r="G1707" s="104">
        <v>29322.916666666668</v>
      </c>
      <c r="J1707" s="104"/>
      <c r="K1707" s="104"/>
      <c r="L1707" s="104"/>
      <c r="M1707" s="103" t="s">
        <v>10667</v>
      </c>
      <c r="N1707" s="103" t="s">
        <v>10668</v>
      </c>
      <c r="O1707" s="103" t="s">
        <v>10483</v>
      </c>
      <c r="P1707" s="103" t="s">
        <v>4794</v>
      </c>
      <c r="S1707" s="103" t="s">
        <v>10676</v>
      </c>
      <c r="U1707" s="104">
        <v>45924.450624999998</v>
      </c>
    </row>
    <row r="1708" spans="1:21" x14ac:dyDescent="0.25">
      <c r="A1708" s="103" t="s">
        <v>15266</v>
      </c>
      <c r="B1708" s="103" t="s">
        <v>15267</v>
      </c>
      <c r="C1708" s="103" t="s">
        <v>15268</v>
      </c>
      <c r="J1708" s="104"/>
      <c r="K1708" s="104"/>
      <c r="L1708" s="104"/>
      <c r="M1708" s="103" t="s">
        <v>10567</v>
      </c>
      <c r="N1708" s="103" t="s">
        <v>10568</v>
      </c>
      <c r="O1708" s="103" t="s">
        <v>5389</v>
      </c>
      <c r="P1708" s="103" t="s">
        <v>4794</v>
      </c>
      <c r="S1708" s="103" t="s">
        <v>10488</v>
      </c>
      <c r="U1708" s="104">
        <v>45924.556446759256</v>
      </c>
    </row>
    <row r="1709" spans="1:21" x14ac:dyDescent="0.25">
      <c r="A1709" s="103" t="s">
        <v>15269</v>
      </c>
      <c r="B1709" s="103" t="s">
        <v>15270</v>
      </c>
      <c r="C1709" s="103" t="s">
        <v>15271</v>
      </c>
      <c r="F1709" s="103" t="s">
        <v>15272</v>
      </c>
      <c r="G1709" s="104">
        <v>32476.958333333332</v>
      </c>
      <c r="J1709" s="104"/>
      <c r="K1709" s="104"/>
      <c r="L1709" s="104"/>
      <c r="M1709" s="103" t="s">
        <v>11098</v>
      </c>
      <c r="N1709" s="103" t="s">
        <v>11099</v>
      </c>
      <c r="O1709" s="103" t="s">
        <v>5389</v>
      </c>
      <c r="P1709" s="103" t="s">
        <v>4794</v>
      </c>
      <c r="S1709" s="103" t="s">
        <v>10724</v>
      </c>
      <c r="U1709" s="104">
        <v>45925.323495370372</v>
      </c>
    </row>
    <row r="1710" spans="1:21" x14ac:dyDescent="0.25">
      <c r="A1710" s="103" t="s">
        <v>15273</v>
      </c>
      <c r="B1710" s="103" t="s">
        <v>15274</v>
      </c>
      <c r="C1710" s="103" t="s">
        <v>15275</v>
      </c>
      <c r="F1710" s="103" t="s">
        <v>15276</v>
      </c>
      <c r="G1710" s="104">
        <v>25890.958333333332</v>
      </c>
      <c r="I1710" s="103" t="s">
        <v>3197</v>
      </c>
      <c r="J1710" s="104"/>
      <c r="K1710" s="104"/>
      <c r="L1710" s="104"/>
      <c r="M1710" s="103" t="s">
        <v>10563</v>
      </c>
      <c r="N1710" s="103" t="s">
        <v>10517</v>
      </c>
      <c r="O1710" s="103" t="s">
        <v>10483</v>
      </c>
      <c r="P1710" s="103" t="s">
        <v>3197</v>
      </c>
      <c r="S1710" s="103" t="s">
        <v>10467</v>
      </c>
      <c r="T1710" s="103" t="s">
        <v>10476</v>
      </c>
      <c r="U1710" s="104">
        <v>45925.512638888889</v>
      </c>
    </row>
    <row r="1711" spans="1:21" x14ac:dyDescent="0.25">
      <c r="A1711" s="103" t="s">
        <v>15277</v>
      </c>
      <c r="B1711" s="103" t="s">
        <v>15278</v>
      </c>
      <c r="C1711" s="103" t="s">
        <v>15279</v>
      </c>
      <c r="F1711" s="103" t="s">
        <v>15280</v>
      </c>
      <c r="G1711" s="104">
        <v>29947.958333333332</v>
      </c>
      <c r="J1711" s="104"/>
      <c r="K1711" s="104"/>
      <c r="L1711" s="104"/>
      <c r="M1711" s="103" t="s">
        <v>11055</v>
      </c>
      <c r="N1711" s="103" t="s">
        <v>11099</v>
      </c>
      <c r="O1711" s="103" t="s">
        <v>10483</v>
      </c>
      <c r="P1711" s="103" t="s">
        <v>4794</v>
      </c>
      <c r="S1711" s="103" t="s">
        <v>10724</v>
      </c>
      <c r="U1711" s="104">
        <v>45925.541273148148</v>
      </c>
    </row>
    <row r="1712" spans="1:21" x14ac:dyDescent="0.25">
      <c r="A1712" s="103" t="s">
        <v>15281</v>
      </c>
      <c r="B1712" s="103" t="s">
        <v>15282</v>
      </c>
      <c r="C1712" s="103" t="s">
        <v>15283</v>
      </c>
      <c r="D1712" s="103" t="s">
        <v>15284</v>
      </c>
      <c r="E1712" s="103" t="s">
        <v>15285</v>
      </c>
      <c r="F1712" s="103" t="s">
        <v>15286</v>
      </c>
      <c r="G1712" s="104">
        <v>27256.916666666668</v>
      </c>
      <c r="J1712" s="104"/>
      <c r="K1712" s="104"/>
      <c r="L1712" s="104"/>
      <c r="M1712" s="103" t="s">
        <v>11055</v>
      </c>
      <c r="N1712" s="103" t="s">
        <v>11099</v>
      </c>
      <c r="O1712" s="103" t="s">
        <v>10483</v>
      </c>
      <c r="P1712" s="103" t="s">
        <v>4794</v>
      </c>
      <c r="S1712" s="103" t="s">
        <v>10457</v>
      </c>
      <c r="U1712" s="104">
        <v>45925.543229166666</v>
      </c>
    </row>
    <row r="1713" spans="1:21" x14ac:dyDescent="0.25">
      <c r="A1713" s="103" t="s">
        <v>15287</v>
      </c>
      <c r="B1713" s="103" t="s">
        <v>15288</v>
      </c>
      <c r="C1713" s="103" t="s">
        <v>15289</v>
      </c>
      <c r="E1713" s="103" t="s">
        <v>15290</v>
      </c>
      <c r="F1713" s="103" t="s">
        <v>15291</v>
      </c>
      <c r="G1713" s="104">
        <v>38008.958333333336</v>
      </c>
      <c r="H1713" s="103" t="s">
        <v>10480</v>
      </c>
      <c r="J1713" s="104"/>
      <c r="K1713" s="104"/>
      <c r="L1713" s="104"/>
      <c r="M1713" s="103" t="s">
        <v>10667</v>
      </c>
      <c r="N1713" s="103" t="s">
        <v>10668</v>
      </c>
      <c r="O1713" s="103" t="s">
        <v>10483</v>
      </c>
      <c r="P1713" s="103" t="s">
        <v>4794</v>
      </c>
      <c r="S1713" s="103" t="s">
        <v>10488</v>
      </c>
      <c r="U1713" s="104">
        <v>45929.410185185188</v>
      </c>
    </row>
    <row r="1714" spans="1:21" x14ac:dyDescent="0.25">
      <c r="A1714" s="103" t="s">
        <v>15292</v>
      </c>
      <c r="B1714" s="103" t="s">
        <v>15293</v>
      </c>
      <c r="C1714" s="103" t="s">
        <v>15294</v>
      </c>
      <c r="F1714" s="103" t="s">
        <v>15295</v>
      </c>
      <c r="G1714" s="104">
        <v>32522.958333333332</v>
      </c>
      <c r="H1714" s="103" t="s">
        <v>10480</v>
      </c>
      <c r="J1714" s="104"/>
      <c r="K1714" s="104"/>
      <c r="L1714" s="104"/>
      <c r="M1714" s="103" t="s">
        <v>10567</v>
      </c>
      <c r="N1714" s="103" t="s">
        <v>10568</v>
      </c>
      <c r="O1714" s="103" t="s">
        <v>10483</v>
      </c>
      <c r="P1714" s="103" t="s">
        <v>4794</v>
      </c>
      <c r="S1714" s="103" t="s">
        <v>10488</v>
      </c>
      <c r="U1714" s="104">
        <v>45929.410752314812</v>
      </c>
    </row>
    <row r="1715" spans="1:21" x14ac:dyDescent="0.25">
      <c r="A1715" s="103" t="s">
        <v>15296</v>
      </c>
      <c r="B1715" s="103" t="s">
        <v>15297</v>
      </c>
      <c r="C1715" s="103" t="s">
        <v>15298</v>
      </c>
      <c r="D1715" s="103" t="s">
        <v>15299</v>
      </c>
      <c r="E1715" s="103" t="s">
        <v>15300</v>
      </c>
      <c r="F1715" s="103" t="s">
        <v>15301</v>
      </c>
      <c r="G1715" s="104">
        <v>26900.916666666668</v>
      </c>
      <c r="J1715" s="104"/>
      <c r="K1715" s="104"/>
      <c r="L1715" s="104"/>
      <c r="M1715" s="103" t="s">
        <v>10590</v>
      </c>
      <c r="N1715" s="103" t="s">
        <v>10568</v>
      </c>
      <c r="O1715" s="103" t="s">
        <v>10483</v>
      </c>
      <c r="P1715" s="103" t="s">
        <v>4794</v>
      </c>
      <c r="S1715" s="103" t="s">
        <v>10676</v>
      </c>
      <c r="U1715" s="104">
        <v>45929.43577546296</v>
      </c>
    </row>
    <row r="1716" spans="1:21" x14ac:dyDescent="0.25">
      <c r="A1716" s="103" t="s">
        <v>15302</v>
      </c>
      <c r="B1716" s="103" t="s">
        <v>15303</v>
      </c>
      <c r="C1716" s="103" t="s">
        <v>15304</v>
      </c>
      <c r="E1716" s="103" t="s">
        <v>15305</v>
      </c>
      <c r="F1716" s="103" t="s">
        <v>15306</v>
      </c>
      <c r="G1716" s="104">
        <v>29114.916666666668</v>
      </c>
      <c r="J1716" s="104"/>
      <c r="K1716" s="104"/>
      <c r="L1716" s="104"/>
      <c r="M1716" s="103" t="s">
        <v>11098</v>
      </c>
      <c r="N1716" s="103" t="s">
        <v>11099</v>
      </c>
      <c r="O1716" s="103" t="s">
        <v>5389</v>
      </c>
      <c r="P1716" s="103" t="s">
        <v>4794</v>
      </c>
      <c r="S1716" s="103" t="s">
        <v>10467</v>
      </c>
      <c r="U1716" s="104">
        <v>45929.452164351853</v>
      </c>
    </row>
    <row r="1717" spans="1:21" x14ac:dyDescent="0.25">
      <c r="A1717" s="103" t="s">
        <v>15307</v>
      </c>
      <c r="B1717" s="103" t="s">
        <v>15308</v>
      </c>
      <c r="C1717" s="103" t="s">
        <v>15309</v>
      </c>
      <c r="F1717" s="103" t="s">
        <v>15310</v>
      </c>
      <c r="G1717" s="104">
        <v>24344.916666666668</v>
      </c>
      <c r="J1717" s="104"/>
      <c r="K1717" s="104"/>
      <c r="L1717" s="104"/>
      <c r="M1717" s="103" t="s">
        <v>11098</v>
      </c>
      <c r="N1717" s="103" t="s">
        <v>11099</v>
      </c>
      <c r="O1717" s="103" t="s">
        <v>10483</v>
      </c>
      <c r="P1717" s="103" t="s">
        <v>4794</v>
      </c>
      <c r="S1717" s="103" t="s">
        <v>10475</v>
      </c>
      <c r="U1717" s="104">
        <v>45929.533252314817</v>
      </c>
    </row>
    <row r="1718" spans="1:21" x14ac:dyDescent="0.25">
      <c r="A1718" s="103" t="s">
        <v>15311</v>
      </c>
      <c r="B1718" s="103" t="s">
        <v>15312</v>
      </c>
      <c r="C1718" s="103" t="s">
        <v>15313</v>
      </c>
      <c r="E1718" s="103" t="s">
        <v>15314</v>
      </c>
      <c r="F1718" s="103" t="s">
        <v>15315</v>
      </c>
      <c r="G1718" s="104">
        <v>25204.958333333332</v>
      </c>
      <c r="J1718" s="104"/>
      <c r="K1718" s="104"/>
      <c r="L1718" s="104"/>
      <c r="M1718" s="103" t="s">
        <v>11055</v>
      </c>
      <c r="N1718" s="103" t="s">
        <v>11099</v>
      </c>
      <c r="O1718" s="103" t="s">
        <v>10483</v>
      </c>
      <c r="P1718" s="103" t="s">
        <v>4794</v>
      </c>
      <c r="S1718" s="103" t="s">
        <v>10512</v>
      </c>
      <c r="U1718" s="104">
        <v>45929.565312500003</v>
      </c>
    </row>
    <row r="1719" spans="1:21" x14ac:dyDescent="0.25">
      <c r="A1719" s="103" t="s">
        <v>15316</v>
      </c>
      <c r="B1719" s="103" t="s">
        <v>15317</v>
      </c>
      <c r="C1719" s="103" t="s">
        <v>15318</v>
      </c>
      <c r="E1719" s="103" t="s">
        <v>15319</v>
      </c>
      <c r="F1719" s="103" t="s">
        <v>15320</v>
      </c>
      <c r="G1719" s="104">
        <v>27265.916666666668</v>
      </c>
      <c r="J1719" s="104"/>
      <c r="K1719" s="104"/>
      <c r="L1719" s="104"/>
      <c r="M1719" s="103" t="s">
        <v>10590</v>
      </c>
      <c r="N1719" s="103" t="s">
        <v>10568</v>
      </c>
      <c r="O1719" s="103" t="s">
        <v>10483</v>
      </c>
      <c r="P1719" s="103" t="s">
        <v>4794</v>
      </c>
      <c r="S1719" s="103" t="s">
        <v>10512</v>
      </c>
      <c r="U1719" s="104">
        <v>45929.565844907411</v>
      </c>
    </row>
    <row r="1720" spans="1:21" x14ac:dyDescent="0.25">
      <c r="A1720" s="103" t="s">
        <v>15321</v>
      </c>
      <c r="B1720" s="103" t="s">
        <v>15322</v>
      </c>
      <c r="C1720" s="103" t="s">
        <v>15323</v>
      </c>
      <c r="F1720" s="103" t="s">
        <v>15324</v>
      </c>
      <c r="G1720" s="104">
        <v>29420.916666666668</v>
      </c>
      <c r="J1720" s="104"/>
      <c r="K1720" s="104"/>
      <c r="L1720" s="104"/>
      <c r="M1720" s="103" t="s">
        <v>11098</v>
      </c>
      <c r="N1720" s="103" t="s">
        <v>11099</v>
      </c>
      <c r="O1720" s="103" t="s">
        <v>5389</v>
      </c>
      <c r="P1720" s="103" t="s">
        <v>4794</v>
      </c>
      <c r="S1720" s="103" t="s">
        <v>10512</v>
      </c>
      <c r="U1720" s="104">
        <v>45930.33792824074</v>
      </c>
    </row>
    <row r="1721" spans="1:21" x14ac:dyDescent="0.25">
      <c r="A1721" s="103" t="s">
        <v>15325</v>
      </c>
      <c r="B1721" s="103" t="s">
        <v>15326</v>
      </c>
      <c r="C1721" s="103" t="s">
        <v>15327</v>
      </c>
      <c r="F1721" s="103" t="s">
        <v>15328</v>
      </c>
      <c r="G1721" s="104">
        <v>30311.958333333332</v>
      </c>
      <c r="J1721" s="104"/>
      <c r="K1721" s="104"/>
      <c r="L1721" s="104"/>
      <c r="M1721" s="103" t="s">
        <v>11055</v>
      </c>
      <c r="N1721" s="103" t="s">
        <v>11099</v>
      </c>
      <c r="O1721" s="103" t="s">
        <v>10483</v>
      </c>
      <c r="P1721" s="103" t="s">
        <v>4794</v>
      </c>
      <c r="S1721" s="103" t="s">
        <v>10512</v>
      </c>
      <c r="U1721" s="104">
        <v>45930.338425925926</v>
      </c>
    </row>
    <row r="1722" spans="1:21" x14ac:dyDescent="0.25">
      <c r="A1722" s="103" t="s">
        <v>15329</v>
      </c>
      <c r="B1722" s="103" t="s">
        <v>15330</v>
      </c>
      <c r="C1722" s="103" t="s">
        <v>15331</v>
      </c>
      <c r="D1722" s="103" t="s">
        <v>15332</v>
      </c>
      <c r="E1722" s="103" t="s">
        <v>15333</v>
      </c>
      <c r="F1722" s="103" t="s">
        <v>15334</v>
      </c>
      <c r="G1722" s="104">
        <v>31536.916666666668</v>
      </c>
      <c r="J1722" s="104"/>
      <c r="K1722" s="104"/>
      <c r="L1722" s="104"/>
      <c r="M1722" s="103" t="s">
        <v>10590</v>
      </c>
      <c r="N1722" s="103" t="s">
        <v>11099</v>
      </c>
      <c r="O1722" s="103" t="s">
        <v>10483</v>
      </c>
      <c r="P1722" s="103" t="s">
        <v>4794</v>
      </c>
      <c r="S1722" s="103" t="s">
        <v>10512</v>
      </c>
      <c r="U1722" s="104">
        <v>45930.338750000003</v>
      </c>
    </row>
    <row r="1723" spans="1:21" x14ac:dyDescent="0.25">
      <c r="A1723" s="103" t="s">
        <v>15335</v>
      </c>
      <c r="B1723" s="103" t="s">
        <v>15336</v>
      </c>
      <c r="C1723" s="103" t="s">
        <v>15337</v>
      </c>
      <c r="D1723" s="103" t="s">
        <v>15338</v>
      </c>
      <c r="E1723" s="103" t="s">
        <v>15339</v>
      </c>
      <c r="F1723" s="103" t="s">
        <v>15340</v>
      </c>
      <c r="G1723" s="104">
        <v>32242.916666666668</v>
      </c>
      <c r="J1723" s="104"/>
      <c r="K1723" s="104"/>
      <c r="L1723" s="104"/>
      <c r="M1723" s="103" t="s">
        <v>11098</v>
      </c>
      <c r="N1723" s="103" t="s">
        <v>11099</v>
      </c>
      <c r="O1723" s="103" t="s">
        <v>10483</v>
      </c>
      <c r="P1723" s="103" t="s">
        <v>4794</v>
      </c>
      <c r="S1723" s="103" t="s">
        <v>10512</v>
      </c>
      <c r="U1723" s="104">
        <v>45930.339097222219</v>
      </c>
    </row>
    <row r="1724" spans="1:21" x14ac:dyDescent="0.25">
      <c r="A1724" s="103" t="s">
        <v>15341</v>
      </c>
      <c r="B1724" s="103" t="s">
        <v>15342</v>
      </c>
      <c r="C1724" s="103" t="s">
        <v>15343</v>
      </c>
      <c r="F1724" s="103" t="s">
        <v>15344</v>
      </c>
      <c r="G1724" s="104">
        <v>29599.958333333332</v>
      </c>
      <c r="J1724" s="104"/>
      <c r="K1724" s="104"/>
      <c r="L1724" s="104"/>
      <c r="M1724" s="103" t="s">
        <v>11098</v>
      </c>
      <c r="N1724" s="103" t="s">
        <v>11099</v>
      </c>
      <c r="O1724" s="103" t="s">
        <v>10483</v>
      </c>
      <c r="P1724" s="103" t="s">
        <v>4794</v>
      </c>
      <c r="S1724" s="103" t="s">
        <v>10512</v>
      </c>
      <c r="U1724" s="104">
        <v>45930.339375000003</v>
      </c>
    </row>
    <row r="1725" spans="1:21" x14ac:dyDescent="0.25">
      <c r="A1725" s="103" t="s">
        <v>15345</v>
      </c>
      <c r="B1725" s="103" t="s">
        <v>15346</v>
      </c>
      <c r="C1725" s="103" t="s">
        <v>15347</v>
      </c>
      <c r="F1725" s="103" t="s">
        <v>15348</v>
      </c>
      <c r="G1725" s="104">
        <v>31380.958333333332</v>
      </c>
      <c r="J1725" s="104"/>
      <c r="K1725" s="104"/>
      <c r="L1725" s="104"/>
      <c r="M1725" s="103" t="s">
        <v>10567</v>
      </c>
      <c r="N1725" s="103" t="s">
        <v>10568</v>
      </c>
      <c r="O1725" s="103" t="s">
        <v>10483</v>
      </c>
      <c r="P1725" s="103" t="s">
        <v>4794</v>
      </c>
      <c r="S1725" s="103" t="s">
        <v>10724</v>
      </c>
      <c r="U1725" s="104">
        <v>45930.535451388889</v>
      </c>
    </row>
    <row r="1726" spans="1:21" x14ac:dyDescent="0.25">
      <c r="A1726" s="103" t="s">
        <v>15349</v>
      </c>
      <c r="B1726" s="103" t="s">
        <v>15350</v>
      </c>
      <c r="C1726" s="103" t="s">
        <v>15351</v>
      </c>
      <c r="E1726" s="103" t="s">
        <v>15352</v>
      </c>
      <c r="F1726" s="103" t="s">
        <v>15353</v>
      </c>
      <c r="G1726" s="104">
        <v>31930.916666666668</v>
      </c>
      <c r="J1726" s="104"/>
      <c r="K1726" s="104"/>
      <c r="L1726" s="104"/>
      <c r="M1726" s="103" t="s">
        <v>11098</v>
      </c>
      <c r="N1726" s="103" t="s">
        <v>11099</v>
      </c>
      <c r="O1726" s="103" t="s">
        <v>5389</v>
      </c>
      <c r="P1726" s="103" t="s">
        <v>4794</v>
      </c>
      <c r="S1726" s="103" t="s">
        <v>10512</v>
      </c>
      <c r="U1726" s="104">
        <v>45930.583009259259</v>
      </c>
    </row>
    <row r="1727" spans="1:21" x14ac:dyDescent="0.25">
      <c r="A1727" s="103" t="s">
        <v>15354</v>
      </c>
      <c r="B1727" s="103" t="s">
        <v>15355</v>
      </c>
      <c r="C1727" s="103" t="s">
        <v>15356</v>
      </c>
      <c r="F1727" s="103" t="s">
        <v>15357</v>
      </c>
      <c r="G1727" s="104">
        <v>34923.916666666664</v>
      </c>
      <c r="J1727" s="104"/>
      <c r="K1727" s="104"/>
      <c r="L1727" s="104"/>
      <c r="M1727" s="103" t="s">
        <v>10590</v>
      </c>
      <c r="N1727" s="103" t="s">
        <v>11099</v>
      </c>
      <c r="O1727" s="103" t="s">
        <v>5389</v>
      </c>
      <c r="P1727" s="103" t="s">
        <v>4794</v>
      </c>
      <c r="S1727" s="103" t="s">
        <v>10457</v>
      </c>
      <c r="U1727" s="104">
        <v>45931.281261574077</v>
      </c>
    </row>
    <row r="1728" spans="1:21" x14ac:dyDescent="0.25">
      <c r="A1728" s="103" t="s">
        <v>15358</v>
      </c>
      <c r="B1728" s="103" t="s">
        <v>15359</v>
      </c>
      <c r="C1728" s="103" t="s">
        <v>15360</v>
      </c>
      <c r="F1728" s="103" t="s">
        <v>15361</v>
      </c>
      <c r="G1728" s="104">
        <v>33912.958333333336</v>
      </c>
      <c r="J1728" s="104"/>
      <c r="K1728" s="104"/>
      <c r="L1728" s="104"/>
      <c r="M1728" s="103" t="s">
        <v>10567</v>
      </c>
      <c r="N1728" s="103" t="s">
        <v>10568</v>
      </c>
      <c r="O1728" s="103" t="s">
        <v>5389</v>
      </c>
      <c r="P1728" s="103" t="s">
        <v>4794</v>
      </c>
      <c r="S1728" s="103" t="s">
        <v>11081</v>
      </c>
      <c r="U1728" s="104">
        <v>45931.282048611109</v>
      </c>
    </row>
    <row r="1729" spans="1:21" x14ac:dyDescent="0.25">
      <c r="A1729" s="103" t="s">
        <v>15362</v>
      </c>
      <c r="B1729" s="103" t="s">
        <v>15363</v>
      </c>
      <c r="C1729" s="103" t="s">
        <v>15364</v>
      </c>
      <c r="F1729" s="103" t="s">
        <v>15365</v>
      </c>
      <c r="G1729" s="104">
        <v>33816.916666666664</v>
      </c>
      <c r="J1729" s="104"/>
      <c r="K1729" s="104"/>
      <c r="L1729" s="104"/>
      <c r="M1729" s="103" t="s">
        <v>10667</v>
      </c>
      <c r="N1729" s="103" t="s">
        <v>10668</v>
      </c>
      <c r="O1729" s="103" t="s">
        <v>10483</v>
      </c>
      <c r="P1729" s="103" t="s">
        <v>4794</v>
      </c>
      <c r="S1729" s="103" t="s">
        <v>11081</v>
      </c>
      <c r="U1729" s="104">
        <v>45931.539166666669</v>
      </c>
    </row>
    <row r="1730" spans="1:21" x14ac:dyDescent="0.25">
      <c r="A1730" s="103" t="s">
        <v>15366</v>
      </c>
      <c r="B1730" s="103" t="s">
        <v>15367</v>
      </c>
      <c r="C1730" s="103" t="s">
        <v>15368</v>
      </c>
      <c r="D1730" s="103" t="s">
        <v>15369</v>
      </c>
      <c r="E1730" s="103" t="s">
        <v>15370</v>
      </c>
      <c r="F1730" s="103" t="s">
        <v>15371</v>
      </c>
      <c r="G1730" s="104">
        <v>31884.916666666668</v>
      </c>
      <c r="J1730" s="104"/>
      <c r="K1730" s="104"/>
      <c r="L1730" s="104"/>
      <c r="M1730" s="103" t="s">
        <v>11098</v>
      </c>
      <c r="N1730" s="103" t="s">
        <v>11099</v>
      </c>
      <c r="O1730" s="103" t="s">
        <v>5389</v>
      </c>
      <c r="P1730" s="103" t="s">
        <v>4794</v>
      </c>
      <c r="S1730" s="103" t="s">
        <v>10475</v>
      </c>
      <c r="U1730" s="104">
        <v>45931.539456018516</v>
      </c>
    </row>
    <row r="1731" spans="1:21" x14ac:dyDescent="0.25">
      <c r="A1731" s="103" t="s">
        <v>15372</v>
      </c>
      <c r="B1731" s="103" t="s">
        <v>15373</v>
      </c>
      <c r="C1731" s="103" t="s">
        <v>15374</v>
      </c>
      <c r="F1731" s="103" t="s">
        <v>15375</v>
      </c>
      <c r="G1731" s="104">
        <v>31892.916666666668</v>
      </c>
      <c r="J1731" s="104"/>
      <c r="K1731" s="104"/>
      <c r="L1731" s="104"/>
      <c r="M1731" s="103" t="s">
        <v>10567</v>
      </c>
      <c r="N1731" s="103" t="s">
        <v>10568</v>
      </c>
      <c r="O1731" s="103" t="s">
        <v>5389</v>
      </c>
      <c r="P1731" s="103" t="s">
        <v>4794</v>
      </c>
      <c r="S1731" s="103" t="s">
        <v>10475</v>
      </c>
      <c r="U1731" s="104">
        <v>45931.565057870372</v>
      </c>
    </row>
    <row r="1732" spans="1:21" x14ac:dyDescent="0.25">
      <c r="A1732" s="103" t="s">
        <v>15376</v>
      </c>
      <c r="B1732" s="103" t="s">
        <v>15377</v>
      </c>
      <c r="C1732" s="103" t="s">
        <v>15378</v>
      </c>
      <c r="E1732" s="103" t="s">
        <v>15379</v>
      </c>
      <c r="F1732" s="103" t="s">
        <v>15380</v>
      </c>
      <c r="G1732" s="104">
        <v>32645.916666666668</v>
      </c>
      <c r="J1732" s="104"/>
      <c r="K1732" s="104"/>
      <c r="L1732" s="104"/>
      <c r="M1732" s="103" t="s">
        <v>10567</v>
      </c>
      <c r="N1732" s="103" t="s">
        <v>10568</v>
      </c>
      <c r="O1732" s="103" t="s">
        <v>10483</v>
      </c>
      <c r="P1732" s="103" t="s">
        <v>4794</v>
      </c>
      <c r="S1732" s="103" t="s">
        <v>10833</v>
      </c>
      <c r="U1732" s="104">
        <v>45931.606319444443</v>
      </c>
    </row>
    <row r="1733" spans="1:21" x14ac:dyDescent="0.25">
      <c r="A1733" s="103" t="s">
        <v>15381</v>
      </c>
      <c r="B1733" s="103" t="s">
        <v>15382</v>
      </c>
      <c r="C1733" s="103" t="s">
        <v>15383</v>
      </c>
      <c r="E1733" s="103" t="s">
        <v>15384</v>
      </c>
      <c r="F1733" s="103" t="s">
        <v>15385</v>
      </c>
      <c r="G1733" s="104">
        <v>30372.958333333332</v>
      </c>
      <c r="J1733" s="104"/>
      <c r="K1733" s="104"/>
      <c r="L1733" s="104"/>
      <c r="M1733" s="103" t="s">
        <v>10567</v>
      </c>
      <c r="N1733" s="103" t="s">
        <v>10568</v>
      </c>
      <c r="O1733" s="103" t="s">
        <v>10483</v>
      </c>
      <c r="P1733" s="103" t="s">
        <v>4794</v>
      </c>
      <c r="S1733" s="103" t="s">
        <v>10833</v>
      </c>
      <c r="U1733" s="104">
        <v>45931.606631944444</v>
      </c>
    </row>
    <row r="1734" spans="1:21" x14ac:dyDescent="0.25">
      <c r="A1734" s="103" t="s">
        <v>15386</v>
      </c>
      <c r="B1734" s="103" t="s">
        <v>15387</v>
      </c>
      <c r="C1734" s="103" t="s">
        <v>15388</v>
      </c>
      <c r="F1734" s="103" t="s">
        <v>15389</v>
      </c>
      <c r="G1734" s="104">
        <v>35590.916666666664</v>
      </c>
      <c r="H1734" s="103" t="s">
        <v>10480</v>
      </c>
      <c r="J1734" s="104"/>
      <c r="K1734" s="104"/>
      <c r="L1734" s="104"/>
      <c r="M1734" s="103" t="s">
        <v>10567</v>
      </c>
      <c r="N1734" s="103" t="s">
        <v>10568</v>
      </c>
      <c r="O1734" s="103" t="s">
        <v>5389</v>
      </c>
      <c r="P1734" s="103" t="s">
        <v>4794</v>
      </c>
      <c r="S1734" s="103" t="s">
        <v>10724</v>
      </c>
      <c r="U1734" s="104">
        <v>45931.618368055555</v>
      </c>
    </row>
    <row r="1735" spans="1:21" x14ac:dyDescent="0.25">
      <c r="A1735" s="103" t="s">
        <v>15390</v>
      </c>
      <c r="B1735" s="103" t="s">
        <v>1543</v>
      </c>
      <c r="C1735" s="103" t="s">
        <v>15391</v>
      </c>
      <c r="D1735" s="103" t="s">
        <v>15392</v>
      </c>
      <c r="E1735" s="103" t="s">
        <v>15393</v>
      </c>
      <c r="F1735" s="103" t="s">
        <v>4226</v>
      </c>
      <c r="G1735" s="104">
        <v>32583.958333333332</v>
      </c>
      <c r="J1735" s="104"/>
      <c r="K1735" s="104"/>
      <c r="L1735" s="104"/>
      <c r="M1735" s="103" t="s">
        <v>11098</v>
      </c>
      <c r="N1735" s="103" t="s">
        <v>11099</v>
      </c>
      <c r="O1735" s="103" t="s">
        <v>10483</v>
      </c>
      <c r="P1735" s="103" t="s">
        <v>4794</v>
      </c>
      <c r="S1735" s="103" t="s">
        <v>13020</v>
      </c>
      <c r="U1735" s="104">
        <v>45932.523287037038</v>
      </c>
    </row>
    <row r="1736" spans="1:21" x14ac:dyDescent="0.25">
      <c r="A1736" s="103" t="s">
        <v>15394</v>
      </c>
      <c r="B1736" s="103" t="s">
        <v>15395</v>
      </c>
      <c r="C1736" s="103" t="s">
        <v>15396</v>
      </c>
      <c r="F1736" s="103" t="s">
        <v>15397</v>
      </c>
      <c r="G1736" s="104">
        <v>32690.916666666668</v>
      </c>
      <c r="H1736" s="103" t="s">
        <v>10480</v>
      </c>
      <c r="J1736" s="104"/>
      <c r="K1736" s="104"/>
      <c r="L1736" s="104"/>
      <c r="M1736" s="103" t="s">
        <v>10567</v>
      </c>
      <c r="N1736" s="103" t="s">
        <v>10568</v>
      </c>
      <c r="O1736" s="103" t="s">
        <v>5389</v>
      </c>
      <c r="P1736" s="103" t="s">
        <v>4794</v>
      </c>
      <c r="S1736" s="103" t="s">
        <v>11201</v>
      </c>
      <c r="U1736" s="104">
        <v>45932.523541666669</v>
      </c>
    </row>
    <row r="1737" spans="1:21" x14ac:dyDescent="0.25">
      <c r="A1737" s="103" t="s">
        <v>15398</v>
      </c>
      <c r="B1737" s="103" t="s">
        <v>15399</v>
      </c>
      <c r="C1737" s="103" t="s">
        <v>15400</v>
      </c>
      <c r="F1737" s="103" t="s">
        <v>15401</v>
      </c>
      <c r="G1737" s="104">
        <v>34684.958333333336</v>
      </c>
      <c r="H1737" s="103" t="s">
        <v>10480</v>
      </c>
      <c r="I1737" s="103" t="s">
        <v>3197</v>
      </c>
      <c r="J1737" s="104"/>
      <c r="K1737" s="104"/>
      <c r="L1737" s="104"/>
      <c r="M1737" s="103" t="s">
        <v>11098</v>
      </c>
      <c r="N1737" s="103" t="s">
        <v>11099</v>
      </c>
      <c r="O1737" s="103" t="s">
        <v>5389</v>
      </c>
      <c r="P1737" s="103" t="s">
        <v>3197</v>
      </c>
      <c r="S1737" s="103" t="s">
        <v>10488</v>
      </c>
      <c r="T1737" s="103" t="s">
        <v>10556</v>
      </c>
      <c r="U1737" s="104">
        <v>45932.574571759258</v>
      </c>
    </row>
    <row r="1738" spans="1:21" x14ac:dyDescent="0.25">
      <c r="A1738" s="103" t="s">
        <v>15402</v>
      </c>
      <c r="B1738" s="103" t="s">
        <v>15403</v>
      </c>
      <c r="C1738" s="103" t="s">
        <v>15404</v>
      </c>
      <c r="F1738" s="103" t="s">
        <v>15405</v>
      </c>
      <c r="G1738" s="104">
        <v>31966.916666666668</v>
      </c>
      <c r="J1738" s="104"/>
      <c r="K1738" s="104"/>
      <c r="L1738" s="104"/>
      <c r="M1738" s="103" t="s">
        <v>11098</v>
      </c>
      <c r="N1738" s="103" t="s">
        <v>11099</v>
      </c>
      <c r="O1738" s="103" t="s">
        <v>10483</v>
      </c>
      <c r="P1738" s="103" t="s">
        <v>4794</v>
      </c>
      <c r="S1738" s="103" t="s">
        <v>11201</v>
      </c>
      <c r="U1738" s="104">
        <v>45933.217592592591</v>
      </c>
    </row>
    <row r="1739" spans="1:21" x14ac:dyDescent="0.25">
      <c r="A1739" s="103" t="s">
        <v>15406</v>
      </c>
      <c r="B1739" s="103" t="s">
        <v>15407</v>
      </c>
      <c r="C1739" s="103" t="s">
        <v>15408</v>
      </c>
      <c r="D1739" s="103" t="s">
        <v>15409</v>
      </c>
      <c r="E1739" s="103" t="s">
        <v>15410</v>
      </c>
      <c r="F1739" s="103" t="s">
        <v>15411</v>
      </c>
      <c r="G1739" s="104">
        <v>34442.916666666664</v>
      </c>
      <c r="H1739" s="103" t="s">
        <v>10480</v>
      </c>
      <c r="J1739" s="104"/>
      <c r="K1739" s="104"/>
      <c r="L1739" s="104"/>
      <c r="M1739" s="103" t="s">
        <v>10590</v>
      </c>
      <c r="N1739" s="103" t="s">
        <v>11099</v>
      </c>
      <c r="O1739" s="103" t="s">
        <v>10483</v>
      </c>
      <c r="P1739" s="103" t="s">
        <v>4794</v>
      </c>
      <c r="S1739" s="103" t="s">
        <v>10506</v>
      </c>
      <c r="U1739" s="104">
        <v>45933.272361111114</v>
      </c>
    </row>
    <row r="1740" spans="1:21" x14ac:dyDescent="0.25">
      <c r="A1740" s="103" t="s">
        <v>15412</v>
      </c>
      <c r="B1740" s="103" t="s">
        <v>15413</v>
      </c>
      <c r="C1740" s="103" t="s">
        <v>15414</v>
      </c>
      <c r="F1740" s="103" t="s">
        <v>15415</v>
      </c>
      <c r="G1740" s="104">
        <v>27805.958333333332</v>
      </c>
      <c r="J1740" s="104"/>
      <c r="K1740" s="104"/>
      <c r="L1740" s="104"/>
      <c r="M1740" s="103" t="s">
        <v>10590</v>
      </c>
      <c r="N1740" s="103" t="s">
        <v>10568</v>
      </c>
      <c r="O1740" s="103" t="s">
        <v>10483</v>
      </c>
      <c r="P1740" s="103" t="s">
        <v>4794</v>
      </c>
      <c r="S1740" s="103" t="s">
        <v>10724</v>
      </c>
      <c r="U1740" s="104">
        <v>45933.424201388887</v>
      </c>
    </row>
    <row r="1741" spans="1:21" x14ac:dyDescent="0.25">
      <c r="A1741" s="103" t="s">
        <v>15416</v>
      </c>
      <c r="B1741" s="103" t="s">
        <v>15417</v>
      </c>
      <c r="C1741" s="103" t="s">
        <v>15418</v>
      </c>
      <c r="J1741" s="104"/>
      <c r="K1741" s="104"/>
      <c r="L1741" s="104"/>
      <c r="M1741" s="103" t="s">
        <v>10567</v>
      </c>
      <c r="N1741" s="103" t="s">
        <v>10568</v>
      </c>
      <c r="O1741" s="103" t="s">
        <v>10483</v>
      </c>
      <c r="P1741" s="103" t="s">
        <v>4794</v>
      </c>
      <c r="S1741" s="103" t="s">
        <v>10724</v>
      </c>
      <c r="U1741" s="104">
        <v>45933.453449074077</v>
      </c>
    </row>
    <row r="1742" spans="1:21" x14ac:dyDescent="0.25">
      <c r="A1742" s="103" t="s">
        <v>15419</v>
      </c>
      <c r="B1742" s="103" t="s">
        <v>15420</v>
      </c>
      <c r="C1742" s="103" t="s">
        <v>15421</v>
      </c>
      <c r="J1742" s="104"/>
      <c r="K1742" s="104"/>
      <c r="L1742" s="104"/>
      <c r="M1742" s="103" t="s">
        <v>10590</v>
      </c>
      <c r="N1742" s="103" t="s">
        <v>10568</v>
      </c>
      <c r="O1742" s="103" t="s">
        <v>10483</v>
      </c>
      <c r="P1742" s="103" t="s">
        <v>4794</v>
      </c>
      <c r="S1742" s="103" t="s">
        <v>10724</v>
      </c>
      <c r="U1742" s="104">
        <v>45933.46365740741</v>
      </c>
    </row>
    <row r="1743" spans="1:21" x14ac:dyDescent="0.25">
      <c r="A1743" s="103" t="s">
        <v>15422</v>
      </c>
      <c r="B1743" s="103" t="s">
        <v>15423</v>
      </c>
      <c r="C1743" s="103" t="s">
        <v>15424</v>
      </c>
      <c r="F1743" s="103" t="s">
        <v>15425</v>
      </c>
      <c r="G1743" s="104">
        <v>33105.916666666664</v>
      </c>
      <c r="J1743" s="104"/>
      <c r="K1743" s="104"/>
      <c r="L1743" s="104"/>
      <c r="M1743" s="103" t="s">
        <v>11055</v>
      </c>
      <c r="N1743" s="103" t="s">
        <v>11099</v>
      </c>
      <c r="O1743" s="103" t="s">
        <v>5389</v>
      </c>
      <c r="P1743" s="103" t="s">
        <v>4794</v>
      </c>
      <c r="S1743" s="103" t="s">
        <v>10724</v>
      </c>
      <c r="U1743" s="104">
        <v>45933.474699074075</v>
      </c>
    </row>
    <row r="1744" spans="1:21" x14ac:dyDescent="0.25">
      <c r="A1744" s="103" t="s">
        <v>15426</v>
      </c>
      <c r="B1744" s="103" t="s">
        <v>15427</v>
      </c>
      <c r="C1744" s="103" t="s">
        <v>15428</v>
      </c>
      <c r="J1744" s="104"/>
      <c r="K1744" s="104"/>
      <c r="L1744" s="104"/>
      <c r="M1744" s="103" t="s">
        <v>10567</v>
      </c>
      <c r="N1744" s="103" t="s">
        <v>10568</v>
      </c>
      <c r="O1744" s="103" t="s">
        <v>10483</v>
      </c>
      <c r="P1744" s="103" t="s">
        <v>4794</v>
      </c>
      <c r="S1744" s="103" t="s">
        <v>13753</v>
      </c>
      <c r="U1744" s="104">
        <v>45933.488958333335</v>
      </c>
    </row>
    <row r="1745" spans="1:21" x14ac:dyDescent="0.25">
      <c r="A1745" s="103" t="s">
        <v>15429</v>
      </c>
      <c r="B1745" s="103" t="s">
        <v>15430</v>
      </c>
      <c r="C1745" s="103" t="s">
        <v>15431</v>
      </c>
      <c r="F1745" s="103" t="s">
        <v>15432</v>
      </c>
      <c r="G1745" s="104">
        <v>28304.916666666668</v>
      </c>
      <c r="J1745" s="104"/>
      <c r="K1745" s="104"/>
      <c r="L1745" s="104"/>
      <c r="M1745" s="103" t="s">
        <v>10567</v>
      </c>
      <c r="N1745" s="103" t="s">
        <v>10568</v>
      </c>
      <c r="O1745" s="103" t="s">
        <v>10483</v>
      </c>
      <c r="P1745" s="103" t="s">
        <v>4794</v>
      </c>
      <c r="S1745" s="103" t="s">
        <v>10676</v>
      </c>
      <c r="U1745" s="104">
        <v>45933.507719907408</v>
      </c>
    </row>
    <row r="1746" spans="1:21" x14ac:dyDescent="0.25">
      <c r="A1746" s="103" t="s">
        <v>15433</v>
      </c>
      <c r="B1746" s="103" t="s">
        <v>15434</v>
      </c>
      <c r="C1746" s="103" t="s">
        <v>15435</v>
      </c>
      <c r="F1746" s="103" t="s">
        <v>15436</v>
      </c>
      <c r="G1746" s="104">
        <v>26685.958333333332</v>
      </c>
      <c r="J1746" s="104"/>
      <c r="K1746" s="104"/>
      <c r="L1746" s="104"/>
      <c r="M1746" s="103" t="s">
        <v>11055</v>
      </c>
      <c r="N1746" s="103" t="s">
        <v>11056</v>
      </c>
      <c r="O1746" s="103" t="s">
        <v>10483</v>
      </c>
      <c r="P1746" s="103" t="s">
        <v>4794</v>
      </c>
      <c r="S1746" s="103" t="s">
        <v>10530</v>
      </c>
      <c r="U1746" s="104">
        <v>45933.512488425928</v>
      </c>
    </row>
    <row r="1747" spans="1:21" x14ac:dyDescent="0.25">
      <c r="A1747" s="103" t="s">
        <v>15437</v>
      </c>
      <c r="B1747" s="103" t="s">
        <v>15438</v>
      </c>
      <c r="C1747" s="103" t="s">
        <v>15439</v>
      </c>
      <c r="F1747" s="103" t="s">
        <v>15440</v>
      </c>
      <c r="G1747" s="104">
        <v>31539.916666666668</v>
      </c>
      <c r="J1747" s="104"/>
      <c r="K1747" s="104"/>
      <c r="L1747" s="104"/>
      <c r="M1747" s="103" t="s">
        <v>10567</v>
      </c>
      <c r="N1747" s="103" t="s">
        <v>10568</v>
      </c>
      <c r="O1747" s="103" t="s">
        <v>10483</v>
      </c>
      <c r="P1747" s="103" t="s">
        <v>4794</v>
      </c>
      <c r="S1747" s="103" t="s">
        <v>10676</v>
      </c>
      <c r="U1747" s="104">
        <v>45933.523877314816</v>
      </c>
    </row>
    <row r="1748" spans="1:21" x14ac:dyDescent="0.25">
      <c r="A1748" s="103" t="s">
        <v>15441</v>
      </c>
      <c r="B1748" s="103" t="s">
        <v>15442</v>
      </c>
      <c r="C1748" s="103" t="s">
        <v>15443</v>
      </c>
      <c r="F1748" s="103" t="s">
        <v>15444</v>
      </c>
      <c r="G1748" s="104">
        <v>31241.916666666668</v>
      </c>
      <c r="J1748" s="104"/>
      <c r="K1748" s="104"/>
      <c r="L1748" s="104"/>
      <c r="M1748" s="103" t="s">
        <v>10504</v>
      </c>
      <c r="N1748" s="103" t="s">
        <v>10505</v>
      </c>
      <c r="O1748" s="103" t="s">
        <v>5389</v>
      </c>
      <c r="P1748" s="103" t="s">
        <v>4794</v>
      </c>
      <c r="S1748" s="103" t="s">
        <v>10724</v>
      </c>
      <c r="U1748" s="104">
        <v>45933.538645833331</v>
      </c>
    </row>
    <row r="1749" spans="1:21" x14ac:dyDescent="0.25">
      <c r="A1749" s="103" t="s">
        <v>15445</v>
      </c>
      <c r="B1749" s="103" t="s">
        <v>15446</v>
      </c>
      <c r="C1749" s="103" t="s">
        <v>15447</v>
      </c>
      <c r="F1749" s="103" t="s">
        <v>15448</v>
      </c>
      <c r="G1749" s="104">
        <v>33026.916666666664</v>
      </c>
      <c r="J1749" s="104"/>
      <c r="K1749" s="104"/>
      <c r="L1749" s="104"/>
      <c r="M1749" s="103" t="s">
        <v>10590</v>
      </c>
      <c r="N1749" s="103" t="s">
        <v>11099</v>
      </c>
      <c r="O1749" s="103" t="s">
        <v>5389</v>
      </c>
      <c r="P1749" s="103" t="s">
        <v>4794</v>
      </c>
      <c r="S1749" s="103" t="s">
        <v>15120</v>
      </c>
      <c r="U1749" s="104">
        <v>45936.276493055557</v>
      </c>
    </row>
    <row r="1750" spans="1:21" x14ac:dyDescent="0.25">
      <c r="A1750" s="103" t="s">
        <v>15449</v>
      </c>
      <c r="B1750" s="103" t="s">
        <v>15450</v>
      </c>
      <c r="C1750" s="103" t="s">
        <v>15451</v>
      </c>
      <c r="F1750" s="103" t="s">
        <v>15452</v>
      </c>
      <c r="G1750" s="104">
        <v>34091.916666666664</v>
      </c>
      <c r="J1750" s="104"/>
      <c r="K1750" s="104"/>
      <c r="L1750" s="104"/>
      <c r="M1750" s="103" t="s">
        <v>11055</v>
      </c>
      <c r="N1750" s="103" t="s">
        <v>11099</v>
      </c>
      <c r="O1750" s="103" t="s">
        <v>5389</v>
      </c>
      <c r="P1750" s="103" t="s">
        <v>4794</v>
      </c>
      <c r="S1750" s="103" t="s">
        <v>11492</v>
      </c>
      <c r="U1750" s="104">
        <v>45936.295613425929</v>
      </c>
    </row>
    <row r="1751" spans="1:21" x14ac:dyDescent="0.25">
      <c r="A1751" s="103" t="s">
        <v>15453</v>
      </c>
      <c r="B1751" s="103" t="s">
        <v>15454</v>
      </c>
      <c r="C1751" s="103" t="s">
        <v>15455</v>
      </c>
      <c r="D1751" s="103" t="s">
        <v>15456</v>
      </c>
      <c r="E1751" s="103" t="s">
        <v>15457</v>
      </c>
      <c r="F1751" s="103" t="s">
        <v>15458</v>
      </c>
      <c r="G1751" s="104">
        <v>32891.958333333336</v>
      </c>
      <c r="J1751" s="104"/>
      <c r="K1751" s="104"/>
      <c r="L1751" s="104"/>
      <c r="M1751" s="103" t="s">
        <v>10481</v>
      </c>
      <c r="N1751" s="103" t="s">
        <v>10517</v>
      </c>
      <c r="O1751" s="103" t="s">
        <v>10483</v>
      </c>
      <c r="P1751" s="103" t="s">
        <v>4794</v>
      </c>
      <c r="S1751" s="103" t="s">
        <v>10499</v>
      </c>
      <c r="U1751" s="104">
        <v>45936.374120370368</v>
      </c>
    </row>
    <row r="1752" spans="1:21" x14ac:dyDescent="0.25">
      <c r="A1752" s="103" t="s">
        <v>15459</v>
      </c>
      <c r="B1752" s="103" t="s">
        <v>15460</v>
      </c>
      <c r="C1752" s="103" t="s">
        <v>15461</v>
      </c>
      <c r="E1752" s="103" t="s">
        <v>15462</v>
      </c>
      <c r="F1752" s="103" t="s">
        <v>15463</v>
      </c>
      <c r="G1752" s="104">
        <v>34952.916666666664</v>
      </c>
      <c r="J1752" s="104"/>
      <c r="K1752" s="104"/>
      <c r="L1752" s="104"/>
      <c r="M1752" s="103" t="s">
        <v>10563</v>
      </c>
      <c r="N1752" s="103" t="s">
        <v>10517</v>
      </c>
      <c r="O1752" s="103" t="s">
        <v>10483</v>
      </c>
      <c r="P1752" s="103" t="s">
        <v>4794</v>
      </c>
      <c r="S1752" s="103" t="s">
        <v>13753</v>
      </c>
      <c r="U1752" s="104">
        <v>45936.377222222225</v>
      </c>
    </row>
    <row r="1753" spans="1:21" x14ac:dyDescent="0.25">
      <c r="A1753" s="103" t="s">
        <v>15464</v>
      </c>
      <c r="B1753" s="103" t="s">
        <v>15465</v>
      </c>
      <c r="C1753" s="103" t="s">
        <v>15466</v>
      </c>
      <c r="F1753" s="103" t="s">
        <v>15467</v>
      </c>
      <c r="G1753" s="104">
        <v>29824.916666666668</v>
      </c>
      <c r="J1753" s="104"/>
      <c r="K1753" s="104"/>
      <c r="L1753" s="104"/>
      <c r="M1753" s="103" t="s">
        <v>10567</v>
      </c>
      <c r="N1753" s="103" t="s">
        <v>10568</v>
      </c>
      <c r="O1753" s="103" t="s">
        <v>10483</v>
      </c>
      <c r="P1753" s="103" t="s">
        <v>4794</v>
      </c>
      <c r="S1753" s="103" t="s">
        <v>13020</v>
      </c>
      <c r="U1753" s="104">
        <v>45936.58934027778</v>
      </c>
    </row>
    <row r="1754" spans="1:21" x14ac:dyDescent="0.25">
      <c r="A1754" s="103" t="s">
        <v>15468</v>
      </c>
      <c r="B1754" s="103" t="s">
        <v>15469</v>
      </c>
      <c r="C1754" s="103" t="s">
        <v>15470</v>
      </c>
      <c r="D1754" s="103" t="s">
        <v>15471</v>
      </c>
      <c r="E1754" s="103" t="s">
        <v>15472</v>
      </c>
      <c r="F1754" s="103" t="s">
        <v>15473</v>
      </c>
      <c r="G1754" s="104">
        <v>28927.958333333332</v>
      </c>
      <c r="J1754" s="104"/>
      <c r="K1754" s="104"/>
      <c r="L1754" s="104"/>
      <c r="M1754" s="103" t="s">
        <v>10590</v>
      </c>
      <c r="N1754" s="103" t="s">
        <v>10568</v>
      </c>
      <c r="O1754" s="103" t="s">
        <v>5389</v>
      </c>
      <c r="P1754" s="103" t="s">
        <v>4794</v>
      </c>
      <c r="S1754" s="103" t="s">
        <v>10488</v>
      </c>
      <c r="U1754" s="104">
        <v>45936.597129629627</v>
      </c>
    </row>
    <row r="1755" spans="1:21" x14ac:dyDescent="0.25">
      <c r="A1755" s="103" t="s">
        <v>15474</v>
      </c>
      <c r="B1755" s="103" t="s">
        <v>15475</v>
      </c>
      <c r="C1755" s="103" t="s">
        <v>15476</v>
      </c>
      <c r="F1755" s="103" t="s">
        <v>15477</v>
      </c>
      <c r="G1755" s="104">
        <v>31547.916666666668</v>
      </c>
      <c r="J1755" s="104"/>
      <c r="K1755" s="104"/>
      <c r="L1755" s="104"/>
      <c r="M1755" s="103" t="s">
        <v>10567</v>
      </c>
      <c r="N1755" s="103" t="s">
        <v>10568</v>
      </c>
      <c r="O1755" s="103" t="s">
        <v>10483</v>
      </c>
      <c r="P1755" s="103" t="s">
        <v>4794</v>
      </c>
      <c r="S1755" s="103" t="s">
        <v>10488</v>
      </c>
      <c r="U1755" s="104">
        <v>45937.260613425926</v>
      </c>
    </row>
    <row r="1756" spans="1:21" x14ac:dyDescent="0.25">
      <c r="A1756" s="103" t="s">
        <v>15478</v>
      </c>
      <c r="B1756" s="103" t="s">
        <v>15479</v>
      </c>
      <c r="C1756" s="103" t="s">
        <v>15480</v>
      </c>
      <c r="D1756" s="103" t="s">
        <v>15481</v>
      </c>
      <c r="E1756" s="103" t="s">
        <v>15482</v>
      </c>
      <c r="F1756" s="103" t="s">
        <v>15483</v>
      </c>
      <c r="G1756" s="104">
        <v>27255.916666666668</v>
      </c>
      <c r="H1756" s="103" t="s">
        <v>10480</v>
      </c>
      <c r="J1756" s="104"/>
      <c r="K1756" s="104"/>
      <c r="L1756" s="104"/>
      <c r="M1756" s="103" t="s">
        <v>11098</v>
      </c>
      <c r="N1756" s="103" t="s">
        <v>11099</v>
      </c>
      <c r="O1756" s="103" t="s">
        <v>10483</v>
      </c>
      <c r="P1756" s="103" t="s">
        <v>4794</v>
      </c>
      <c r="S1756" s="103" t="s">
        <v>14107</v>
      </c>
      <c r="T1756" s="103" t="s">
        <v>15254</v>
      </c>
      <c r="U1756" s="104">
        <v>45937.322974537034</v>
      </c>
    </row>
    <row r="1757" spans="1:21" x14ac:dyDescent="0.25">
      <c r="A1757" s="103" t="s">
        <v>15484</v>
      </c>
      <c r="B1757" s="103" t="s">
        <v>15485</v>
      </c>
      <c r="C1757" s="103" t="s">
        <v>15486</v>
      </c>
      <c r="D1757" s="103" t="s">
        <v>15487</v>
      </c>
      <c r="E1757" s="103" t="s">
        <v>15488</v>
      </c>
      <c r="F1757" s="103" t="s">
        <v>15489</v>
      </c>
      <c r="G1757" s="104">
        <v>31537.916666666668</v>
      </c>
      <c r="H1757" s="103" t="s">
        <v>10480</v>
      </c>
      <c r="J1757" s="104"/>
      <c r="K1757" s="104"/>
      <c r="L1757" s="104"/>
      <c r="M1757" s="103" t="s">
        <v>10667</v>
      </c>
      <c r="N1757" s="103" t="s">
        <v>10668</v>
      </c>
      <c r="O1757" s="103" t="s">
        <v>10483</v>
      </c>
      <c r="P1757" s="103" t="s">
        <v>4794</v>
      </c>
      <c r="S1757" s="103" t="s">
        <v>10833</v>
      </c>
      <c r="U1757" s="104">
        <v>45937.400648148148</v>
      </c>
    </row>
    <row r="1758" spans="1:21" x14ac:dyDescent="0.25">
      <c r="A1758" s="103" t="s">
        <v>15490</v>
      </c>
      <c r="B1758" s="103" t="s">
        <v>15491</v>
      </c>
      <c r="C1758" s="103" t="s">
        <v>15492</v>
      </c>
      <c r="E1758" s="103" t="s">
        <v>15493</v>
      </c>
      <c r="F1758" s="103" t="s">
        <v>15494</v>
      </c>
      <c r="G1758" s="104">
        <v>36991.916666666664</v>
      </c>
      <c r="J1758" s="104"/>
      <c r="K1758" s="104"/>
      <c r="L1758" s="104"/>
      <c r="M1758" s="103" t="s">
        <v>11098</v>
      </c>
      <c r="N1758" s="103" t="s">
        <v>11099</v>
      </c>
      <c r="O1758" s="103" t="s">
        <v>10483</v>
      </c>
      <c r="P1758" s="103" t="s">
        <v>4794</v>
      </c>
      <c r="S1758" s="103" t="s">
        <v>11613</v>
      </c>
      <c r="U1758" s="104">
        <v>45937.439583333333</v>
      </c>
    </row>
    <row r="1759" spans="1:21" x14ac:dyDescent="0.25">
      <c r="A1759" s="103" t="s">
        <v>15495</v>
      </c>
      <c r="B1759" s="103" t="s">
        <v>15496</v>
      </c>
      <c r="C1759" s="103" t="s">
        <v>15497</v>
      </c>
      <c r="E1759" s="103" t="s">
        <v>15498</v>
      </c>
      <c r="F1759" s="103" t="s">
        <v>15499</v>
      </c>
      <c r="G1759" s="104">
        <v>34466.916666666664</v>
      </c>
      <c r="J1759" s="104"/>
      <c r="K1759" s="104"/>
      <c r="L1759" s="104"/>
      <c r="M1759" s="103" t="s">
        <v>10590</v>
      </c>
      <c r="N1759" s="103" t="s">
        <v>10568</v>
      </c>
      <c r="O1759" s="103" t="s">
        <v>10483</v>
      </c>
      <c r="P1759" s="103" t="s">
        <v>4794</v>
      </c>
      <c r="S1759" s="103" t="s">
        <v>10833</v>
      </c>
      <c r="U1759" s="104">
        <v>45937.444398148145</v>
      </c>
    </row>
    <row r="1760" spans="1:21" x14ac:dyDescent="0.25">
      <c r="A1760" s="103" t="s">
        <v>15500</v>
      </c>
      <c r="B1760" s="103" t="s">
        <v>15501</v>
      </c>
      <c r="C1760" s="103" t="s">
        <v>15502</v>
      </c>
      <c r="F1760" s="103" t="s">
        <v>15503</v>
      </c>
      <c r="G1760" s="104">
        <v>29545.958333333332</v>
      </c>
      <c r="J1760" s="104"/>
      <c r="K1760" s="104"/>
      <c r="L1760" s="104"/>
      <c r="M1760" s="103" t="s">
        <v>10590</v>
      </c>
      <c r="N1760" s="103" t="s">
        <v>10568</v>
      </c>
      <c r="O1760" s="103" t="s">
        <v>10483</v>
      </c>
      <c r="P1760" s="103" t="s">
        <v>4794</v>
      </c>
      <c r="S1760" s="103" t="s">
        <v>15504</v>
      </c>
      <c r="U1760" s="104">
        <v>45937.556956018518</v>
      </c>
    </row>
    <row r="1761" spans="1:21" x14ac:dyDescent="0.25">
      <c r="A1761" s="103" t="s">
        <v>15505</v>
      </c>
      <c r="B1761" s="103" t="s">
        <v>15506</v>
      </c>
      <c r="C1761" s="103" t="s">
        <v>15507</v>
      </c>
      <c r="F1761" s="103" t="s">
        <v>15508</v>
      </c>
      <c r="G1761" s="104">
        <v>34779.958333333336</v>
      </c>
      <c r="J1761" s="104"/>
      <c r="K1761" s="104"/>
      <c r="L1761" s="104"/>
      <c r="M1761" s="103" t="s">
        <v>10504</v>
      </c>
      <c r="N1761" s="103" t="s">
        <v>10517</v>
      </c>
      <c r="O1761" s="103" t="s">
        <v>5389</v>
      </c>
      <c r="P1761" s="103" t="s">
        <v>4794</v>
      </c>
      <c r="S1761" s="103" t="s">
        <v>11201</v>
      </c>
      <c r="U1761" s="104">
        <v>45937.559942129628</v>
      </c>
    </row>
    <row r="1762" spans="1:21" x14ac:dyDescent="0.25">
      <c r="A1762" s="103" t="s">
        <v>15509</v>
      </c>
      <c r="B1762" s="103" t="s">
        <v>15510</v>
      </c>
      <c r="C1762" s="103" t="s">
        <v>15511</v>
      </c>
      <c r="F1762" s="103" t="s">
        <v>15512</v>
      </c>
      <c r="G1762" s="104">
        <v>33355.916666666664</v>
      </c>
      <c r="H1762" s="103" t="s">
        <v>10480</v>
      </c>
      <c r="J1762" s="104"/>
      <c r="K1762" s="104"/>
      <c r="L1762" s="104"/>
      <c r="M1762" s="103" t="s">
        <v>11098</v>
      </c>
      <c r="N1762" s="103" t="s">
        <v>11099</v>
      </c>
      <c r="O1762" s="103" t="s">
        <v>5389</v>
      </c>
      <c r="P1762" s="103" t="s">
        <v>4794</v>
      </c>
      <c r="S1762" s="103" t="s">
        <v>11454</v>
      </c>
      <c r="U1762" s="104">
        <v>45937.573900462965</v>
      </c>
    </row>
    <row r="1763" spans="1:21" x14ac:dyDescent="0.25">
      <c r="A1763" s="103" t="s">
        <v>15513</v>
      </c>
      <c r="B1763" s="103" t="s">
        <v>15514</v>
      </c>
      <c r="C1763" s="103" t="s">
        <v>15515</v>
      </c>
      <c r="F1763" s="103" t="s">
        <v>15516</v>
      </c>
      <c r="G1763" s="104">
        <v>34529.916666666664</v>
      </c>
      <c r="J1763" s="104"/>
      <c r="K1763" s="104"/>
      <c r="L1763" s="104"/>
      <c r="M1763" s="103" t="s">
        <v>10567</v>
      </c>
      <c r="N1763" s="103" t="s">
        <v>10568</v>
      </c>
      <c r="O1763" s="103" t="s">
        <v>10483</v>
      </c>
      <c r="P1763" s="103" t="s">
        <v>4794</v>
      </c>
      <c r="S1763" s="103" t="s">
        <v>10724</v>
      </c>
      <c r="U1763" s="104">
        <v>45938.269861111112</v>
      </c>
    </row>
    <row r="1764" spans="1:21" x14ac:dyDescent="0.25">
      <c r="A1764" s="103" t="s">
        <v>15517</v>
      </c>
      <c r="B1764" s="103" t="s">
        <v>15518</v>
      </c>
      <c r="C1764" s="103" t="s">
        <v>15519</v>
      </c>
      <c r="F1764" s="103" t="s">
        <v>15520</v>
      </c>
      <c r="G1764" s="104">
        <v>35963.916666666664</v>
      </c>
      <c r="J1764" s="104"/>
      <c r="K1764" s="104"/>
      <c r="L1764" s="104"/>
      <c r="M1764" s="103" t="s">
        <v>11098</v>
      </c>
      <c r="N1764" s="103" t="s">
        <v>11099</v>
      </c>
      <c r="O1764" s="103" t="s">
        <v>10483</v>
      </c>
      <c r="P1764" s="103" t="s">
        <v>4794</v>
      </c>
      <c r="S1764" s="103" t="s">
        <v>10535</v>
      </c>
      <c r="U1764" s="104">
        <v>45938.279606481483</v>
      </c>
    </row>
    <row r="1765" spans="1:21" x14ac:dyDescent="0.25">
      <c r="A1765" s="103" t="s">
        <v>15521</v>
      </c>
      <c r="B1765" s="103" t="s">
        <v>15522</v>
      </c>
      <c r="C1765" s="103" t="s">
        <v>15523</v>
      </c>
      <c r="D1765" s="103" t="s">
        <v>15524</v>
      </c>
      <c r="E1765" s="103" t="s">
        <v>15525</v>
      </c>
      <c r="F1765" s="103" t="s">
        <v>15526</v>
      </c>
      <c r="G1765" s="104">
        <v>31490.958333333332</v>
      </c>
      <c r="J1765" s="104"/>
      <c r="K1765" s="104"/>
      <c r="L1765" s="104"/>
      <c r="M1765" s="103" t="s">
        <v>10567</v>
      </c>
      <c r="N1765" s="103" t="s">
        <v>10568</v>
      </c>
      <c r="O1765" s="103" t="s">
        <v>10483</v>
      </c>
      <c r="P1765" s="103" t="s">
        <v>4794</v>
      </c>
      <c r="S1765" s="103" t="s">
        <v>10467</v>
      </c>
      <c r="U1765" s="104">
        <v>45938.283807870372</v>
      </c>
    </row>
    <row r="1766" spans="1:21" x14ac:dyDescent="0.25">
      <c r="A1766" s="103" t="s">
        <v>15527</v>
      </c>
      <c r="B1766" s="103" t="s">
        <v>15528</v>
      </c>
      <c r="C1766" s="103" t="s">
        <v>15529</v>
      </c>
      <c r="F1766" s="103" t="s">
        <v>15530</v>
      </c>
      <c r="G1766" s="104">
        <v>33429.916666666664</v>
      </c>
      <c r="J1766" s="104"/>
      <c r="K1766" s="104"/>
      <c r="L1766" s="104"/>
      <c r="M1766" s="103" t="s">
        <v>10567</v>
      </c>
      <c r="N1766" s="103" t="s">
        <v>10568</v>
      </c>
      <c r="O1766" s="103" t="s">
        <v>10483</v>
      </c>
      <c r="P1766" s="103" t="s">
        <v>4794</v>
      </c>
      <c r="S1766" s="103" t="s">
        <v>10499</v>
      </c>
      <c r="U1766" s="104">
        <v>45938.285069444442</v>
      </c>
    </row>
    <row r="1767" spans="1:21" x14ac:dyDescent="0.25">
      <c r="A1767" s="103" t="s">
        <v>15531</v>
      </c>
      <c r="B1767" s="103" t="s">
        <v>15532</v>
      </c>
      <c r="C1767" s="103" t="s">
        <v>15533</v>
      </c>
      <c r="F1767" s="103" t="s">
        <v>15534</v>
      </c>
      <c r="G1767" s="104">
        <v>26728.958333333332</v>
      </c>
      <c r="J1767" s="104"/>
      <c r="K1767" s="104"/>
      <c r="L1767" s="104"/>
      <c r="M1767" s="103" t="s">
        <v>10590</v>
      </c>
      <c r="N1767" s="103" t="s">
        <v>10568</v>
      </c>
      <c r="O1767" s="103" t="s">
        <v>10483</v>
      </c>
      <c r="P1767" s="103" t="s">
        <v>4794</v>
      </c>
      <c r="S1767" s="103" t="s">
        <v>11081</v>
      </c>
      <c r="U1767" s="104">
        <v>45938.30190972222</v>
      </c>
    </row>
    <row r="1768" spans="1:21" x14ac:dyDescent="0.25">
      <c r="A1768" s="103" t="s">
        <v>15535</v>
      </c>
      <c r="B1768" s="103" t="s">
        <v>15536</v>
      </c>
      <c r="C1768" s="103" t="s">
        <v>15537</v>
      </c>
      <c r="F1768" s="103" t="s">
        <v>15538</v>
      </c>
      <c r="G1768" s="104">
        <v>34708.958333333336</v>
      </c>
      <c r="J1768" s="104"/>
      <c r="K1768" s="104"/>
      <c r="L1768" s="104"/>
      <c r="M1768" s="103" t="s">
        <v>10590</v>
      </c>
      <c r="N1768" s="103" t="s">
        <v>10568</v>
      </c>
      <c r="O1768" s="103" t="s">
        <v>10483</v>
      </c>
      <c r="P1768" s="103" t="s">
        <v>4794</v>
      </c>
      <c r="S1768" s="103" t="s">
        <v>11201</v>
      </c>
      <c r="U1768" s="104">
        <v>45938.308587962965</v>
      </c>
    </row>
    <row r="1769" spans="1:21" x14ac:dyDescent="0.25">
      <c r="A1769" s="103" t="s">
        <v>15539</v>
      </c>
      <c r="B1769" s="103" t="s">
        <v>15540</v>
      </c>
      <c r="C1769" s="103" t="s">
        <v>15541</v>
      </c>
      <c r="D1769" s="103" t="s">
        <v>15542</v>
      </c>
      <c r="E1769" s="103" t="s">
        <v>15543</v>
      </c>
      <c r="F1769" s="103" t="s">
        <v>15544</v>
      </c>
      <c r="G1769" s="104">
        <v>26192.916666666668</v>
      </c>
      <c r="H1769" s="103" t="s">
        <v>10480</v>
      </c>
      <c r="J1769" s="104"/>
      <c r="K1769" s="104"/>
      <c r="L1769" s="104"/>
      <c r="M1769" s="103" t="s">
        <v>11098</v>
      </c>
      <c r="N1769" s="103" t="s">
        <v>11099</v>
      </c>
      <c r="O1769" s="103" t="s">
        <v>10483</v>
      </c>
      <c r="P1769" s="103" t="s">
        <v>4794</v>
      </c>
      <c r="S1769" s="103" t="s">
        <v>10467</v>
      </c>
      <c r="U1769" s="104">
        <v>45938.308842592596</v>
      </c>
    </row>
    <row r="1770" spans="1:21" x14ac:dyDescent="0.25">
      <c r="A1770" s="103" t="s">
        <v>15545</v>
      </c>
      <c r="B1770" s="103" t="s">
        <v>15546</v>
      </c>
      <c r="C1770" s="103" t="s">
        <v>15547</v>
      </c>
      <c r="F1770" s="103" t="s">
        <v>15548</v>
      </c>
      <c r="G1770" s="104">
        <v>33516.916666666664</v>
      </c>
      <c r="J1770" s="104"/>
      <c r="K1770" s="104"/>
      <c r="L1770" s="104"/>
      <c r="M1770" s="103" t="s">
        <v>10567</v>
      </c>
      <c r="N1770" s="103" t="s">
        <v>10568</v>
      </c>
      <c r="O1770" s="103" t="s">
        <v>10483</v>
      </c>
      <c r="P1770" s="103" t="s">
        <v>4794</v>
      </c>
      <c r="S1770" s="103" t="s">
        <v>10488</v>
      </c>
      <c r="U1770" s="104">
        <v>45938.310694444444</v>
      </c>
    </row>
    <row r="1771" spans="1:21" x14ac:dyDescent="0.25">
      <c r="A1771" s="103" t="s">
        <v>15549</v>
      </c>
      <c r="B1771" s="103" t="s">
        <v>15550</v>
      </c>
      <c r="C1771" s="103" t="s">
        <v>15551</v>
      </c>
      <c r="F1771" s="103" t="s">
        <v>15552</v>
      </c>
      <c r="G1771" s="104">
        <v>29111.916666666668</v>
      </c>
      <c r="J1771" s="104"/>
      <c r="K1771" s="104"/>
      <c r="L1771" s="104"/>
      <c r="M1771" s="103" t="s">
        <v>10567</v>
      </c>
      <c r="N1771" s="103" t="s">
        <v>10568</v>
      </c>
      <c r="O1771" s="103" t="s">
        <v>5389</v>
      </c>
      <c r="P1771" s="103" t="s">
        <v>4794</v>
      </c>
      <c r="S1771" s="103" t="s">
        <v>10676</v>
      </c>
      <c r="U1771" s="104">
        <v>45938.312106481484</v>
      </c>
    </row>
    <row r="1772" spans="1:21" x14ac:dyDescent="0.25">
      <c r="A1772" s="103" t="s">
        <v>15553</v>
      </c>
      <c r="B1772" s="103" t="s">
        <v>15554</v>
      </c>
      <c r="C1772" s="103" t="s">
        <v>15555</v>
      </c>
      <c r="E1772" s="103" t="s">
        <v>14625</v>
      </c>
      <c r="F1772" s="103" t="s">
        <v>15556</v>
      </c>
      <c r="G1772" s="104">
        <v>26310.958333333332</v>
      </c>
      <c r="J1772" s="104"/>
      <c r="K1772" s="104"/>
      <c r="L1772" s="104"/>
      <c r="M1772" s="103" t="s">
        <v>11098</v>
      </c>
      <c r="N1772" s="103" t="s">
        <v>11099</v>
      </c>
      <c r="O1772" s="103" t="s">
        <v>10483</v>
      </c>
      <c r="P1772" s="103" t="s">
        <v>4794</v>
      </c>
      <c r="S1772" s="103" t="s">
        <v>10488</v>
      </c>
      <c r="U1772" s="104">
        <v>45938.314791666664</v>
      </c>
    </row>
    <row r="1773" spans="1:21" x14ac:dyDescent="0.25">
      <c r="A1773" s="103" t="s">
        <v>15557</v>
      </c>
      <c r="B1773" s="103" t="s">
        <v>15558</v>
      </c>
      <c r="C1773" s="103" t="s">
        <v>15559</v>
      </c>
      <c r="F1773" s="103" t="s">
        <v>15560</v>
      </c>
      <c r="G1773" s="104">
        <v>34425.916666666664</v>
      </c>
      <c r="J1773" s="104"/>
      <c r="K1773" s="104"/>
      <c r="L1773" s="104"/>
      <c r="M1773" s="103" t="s">
        <v>10667</v>
      </c>
      <c r="N1773" s="103" t="s">
        <v>10668</v>
      </c>
      <c r="O1773" s="103" t="s">
        <v>5389</v>
      </c>
      <c r="P1773" s="103" t="s">
        <v>4794</v>
      </c>
      <c r="S1773" s="103" t="s">
        <v>10826</v>
      </c>
      <c r="U1773" s="104">
        <v>45938.317847222221</v>
      </c>
    </row>
    <row r="1774" spans="1:21" x14ac:dyDescent="0.25">
      <c r="A1774" s="103" t="s">
        <v>15561</v>
      </c>
      <c r="B1774" s="103" t="s">
        <v>15562</v>
      </c>
      <c r="C1774" s="103" t="s">
        <v>15563</v>
      </c>
      <c r="F1774" s="103" t="s">
        <v>15564</v>
      </c>
      <c r="G1774" s="104">
        <v>31741.958333333332</v>
      </c>
      <c r="J1774" s="104"/>
      <c r="K1774" s="104"/>
      <c r="L1774" s="104"/>
      <c r="M1774" s="103" t="s">
        <v>10567</v>
      </c>
      <c r="N1774" s="103" t="s">
        <v>10568</v>
      </c>
      <c r="O1774" s="103" t="s">
        <v>5389</v>
      </c>
      <c r="P1774" s="103" t="s">
        <v>4794</v>
      </c>
      <c r="S1774" s="103" t="s">
        <v>10499</v>
      </c>
      <c r="U1774" s="104">
        <v>45938.319618055553</v>
      </c>
    </row>
    <row r="1775" spans="1:21" x14ac:dyDescent="0.25">
      <c r="A1775" s="103" t="s">
        <v>15565</v>
      </c>
      <c r="B1775" s="103" t="s">
        <v>15566</v>
      </c>
      <c r="C1775" s="103" t="s">
        <v>15567</v>
      </c>
      <c r="E1775" s="103" t="s">
        <v>15568</v>
      </c>
      <c r="F1775" s="103" t="s">
        <v>15569</v>
      </c>
      <c r="G1775" s="104">
        <v>33338.916666666664</v>
      </c>
      <c r="J1775" s="104"/>
      <c r="K1775" s="104"/>
      <c r="L1775" s="104"/>
      <c r="M1775" s="103" t="s">
        <v>15570</v>
      </c>
      <c r="N1775" s="103" t="s">
        <v>15571</v>
      </c>
      <c r="O1775" s="103" t="s">
        <v>10483</v>
      </c>
      <c r="P1775" s="103" t="s">
        <v>4794</v>
      </c>
      <c r="S1775" s="103" t="s">
        <v>10488</v>
      </c>
      <c r="U1775" s="104">
        <v>45938.322569444441</v>
      </c>
    </row>
    <row r="1776" spans="1:21" x14ac:dyDescent="0.25">
      <c r="A1776" s="103" t="s">
        <v>15572</v>
      </c>
      <c r="B1776" s="103" t="s">
        <v>15573</v>
      </c>
      <c r="C1776" s="103" t="s">
        <v>15574</v>
      </c>
      <c r="E1776" s="103" t="s">
        <v>14625</v>
      </c>
      <c r="F1776" s="103" t="s">
        <v>15575</v>
      </c>
      <c r="G1776" s="104">
        <v>33357.916666666664</v>
      </c>
      <c r="J1776" s="104"/>
      <c r="K1776" s="104"/>
      <c r="L1776" s="104"/>
      <c r="M1776" s="103" t="s">
        <v>10590</v>
      </c>
      <c r="N1776" s="103" t="s">
        <v>10568</v>
      </c>
      <c r="O1776" s="103" t="s">
        <v>5389</v>
      </c>
      <c r="P1776" s="103" t="s">
        <v>4794</v>
      </c>
      <c r="S1776" s="103" t="s">
        <v>10475</v>
      </c>
      <c r="U1776" s="104">
        <v>45938.327037037037</v>
      </c>
    </row>
    <row r="1777" spans="1:21" x14ac:dyDescent="0.25">
      <c r="A1777" s="103" t="s">
        <v>15576</v>
      </c>
      <c r="B1777" s="103" t="s">
        <v>15577</v>
      </c>
      <c r="C1777" s="103" t="s">
        <v>15578</v>
      </c>
      <c r="D1777" s="103" t="s">
        <v>15579</v>
      </c>
      <c r="E1777" s="103" t="s">
        <v>15580</v>
      </c>
      <c r="F1777" s="103" t="s">
        <v>15581</v>
      </c>
      <c r="G1777" s="104">
        <v>32747.916666666668</v>
      </c>
      <c r="J1777" s="104"/>
      <c r="K1777" s="104"/>
      <c r="L1777" s="104"/>
      <c r="M1777" s="103" t="s">
        <v>11098</v>
      </c>
      <c r="N1777" s="103" t="s">
        <v>11099</v>
      </c>
      <c r="O1777" s="103" t="s">
        <v>10483</v>
      </c>
      <c r="P1777" s="103" t="s">
        <v>4794</v>
      </c>
      <c r="S1777" s="103" t="s">
        <v>13753</v>
      </c>
      <c r="U1777" s="104">
        <v>45938.328252314815</v>
      </c>
    </row>
    <row r="1778" spans="1:21" x14ac:dyDescent="0.25">
      <c r="A1778" s="103" t="s">
        <v>15582</v>
      </c>
      <c r="B1778" s="103" t="s">
        <v>15583</v>
      </c>
      <c r="C1778" s="103" t="s">
        <v>15584</v>
      </c>
      <c r="D1778" s="103" t="s">
        <v>15585</v>
      </c>
      <c r="E1778" s="103" t="s">
        <v>15586</v>
      </c>
      <c r="F1778" s="103" t="s">
        <v>15587</v>
      </c>
      <c r="G1778" s="104">
        <v>27199.916666666668</v>
      </c>
      <c r="J1778" s="104"/>
      <c r="K1778" s="104"/>
      <c r="L1778" s="104"/>
      <c r="M1778" s="103" t="s">
        <v>10590</v>
      </c>
      <c r="N1778" s="103" t="s">
        <v>11099</v>
      </c>
      <c r="O1778" s="103" t="s">
        <v>10483</v>
      </c>
      <c r="P1778" s="103" t="s">
        <v>4794</v>
      </c>
      <c r="S1778" s="103" t="s">
        <v>11613</v>
      </c>
      <c r="U1778" s="104">
        <v>45938.358240740738</v>
      </c>
    </row>
    <row r="1779" spans="1:21" x14ac:dyDescent="0.25">
      <c r="A1779" s="103" t="s">
        <v>15588</v>
      </c>
      <c r="B1779" s="103" t="s">
        <v>15589</v>
      </c>
      <c r="C1779" s="103" t="s">
        <v>15590</v>
      </c>
      <c r="F1779" s="103" t="s">
        <v>15591</v>
      </c>
      <c r="G1779" s="104">
        <v>33526.916666666664</v>
      </c>
      <c r="J1779" s="104"/>
      <c r="K1779" s="104"/>
      <c r="L1779" s="104"/>
      <c r="M1779" s="103" t="s">
        <v>11098</v>
      </c>
      <c r="N1779" s="103" t="s">
        <v>11099</v>
      </c>
      <c r="O1779" s="103" t="s">
        <v>5389</v>
      </c>
      <c r="P1779" s="103" t="s">
        <v>4794</v>
      </c>
      <c r="S1779" s="103" t="s">
        <v>14107</v>
      </c>
      <c r="U1779" s="104">
        <v>45938.375208333331</v>
      </c>
    </row>
    <row r="1780" spans="1:21" x14ac:dyDescent="0.25">
      <c r="A1780" s="103" t="s">
        <v>15592</v>
      </c>
      <c r="B1780" s="103" t="s">
        <v>15593</v>
      </c>
      <c r="C1780" s="103" t="s">
        <v>15594</v>
      </c>
      <c r="F1780" s="103" t="s">
        <v>15595</v>
      </c>
      <c r="G1780" s="104">
        <v>35906.916666666664</v>
      </c>
      <c r="J1780" s="104"/>
      <c r="K1780" s="104"/>
      <c r="L1780" s="104"/>
      <c r="M1780" s="103" t="s">
        <v>10590</v>
      </c>
      <c r="N1780" s="103" t="s">
        <v>11099</v>
      </c>
      <c r="O1780" s="103" t="s">
        <v>10483</v>
      </c>
      <c r="P1780" s="103" t="s">
        <v>4794</v>
      </c>
      <c r="S1780" s="103" t="s">
        <v>10488</v>
      </c>
      <c r="U1780" s="104">
        <v>45938.383333333331</v>
      </c>
    </row>
    <row r="1781" spans="1:21" x14ac:dyDescent="0.25">
      <c r="A1781" s="103" t="s">
        <v>15596</v>
      </c>
      <c r="B1781" s="103" t="s">
        <v>15597</v>
      </c>
      <c r="C1781" s="103" t="s">
        <v>15598</v>
      </c>
      <c r="F1781" s="103" t="s">
        <v>15599</v>
      </c>
      <c r="G1781" s="104">
        <v>29890.958333333332</v>
      </c>
      <c r="J1781" s="104"/>
      <c r="K1781" s="104"/>
      <c r="L1781" s="104"/>
      <c r="M1781" s="103" t="s">
        <v>10567</v>
      </c>
      <c r="N1781" s="103" t="s">
        <v>10568</v>
      </c>
      <c r="O1781" s="103" t="s">
        <v>10483</v>
      </c>
      <c r="P1781" s="103" t="s">
        <v>4794</v>
      </c>
      <c r="S1781" s="103" t="s">
        <v>10475</v>
      </c>
      <c r="U1781" s="104">
        <v>45938.445335648146</v>
      </c>
    </row>
    <row r="1782" spans="1:21" x14ac:dyDescent="0.25">
      <c r="A1782" s="103" t="s">
        <v>15600</v>
      </c>
      <c r="B1782" s="103" t="s">
        <v>15601</v>
      </c>
      <c r="C1782" s="103" t="s">
        <v>15602</v>
      </c>
      <c r="F1782" s="103" t="s">
        <v>15603</v>
      </c>
      <c r="G1782" s="104">
        <v>29284.958333333332</v>
      </c>
      <c r="J1782" s="104"/>
      <c r="K1782" s="104"/>
      <c r="L1782" s="104"/>
      <c r="M1782" s="103" t="s">
        <v>11055</v>
      </c>
      <c r="N1782" s="103" t="s">
        <v>11056</v>
      </c>
      <c r="O1782" s="103" t="s">
        <v>5389</v>
      </c>
      <c r="P1782" s="103" t="s">
        <v>4794</v>
      </c>
      <c r="S1782" s="103" t="s">
        <v>10724</v>
      </c>
      <c r="U1782" s="104">
        <v>45938.454108796293</v>
      </c>
    </row>
    <row r="1783" spans="1:21" x14ac:dyDescent="0.25">
      <c r="A1783" s="103" t="s">
        <v>15604</v>
      </c>
      <c r="B1783" s="103" t="s">
        <v>15605</v>
      </c>
      <c r="C1783" s="103" t="s">
        <v>15606</v>
      </c>
      <c r="E1783" s="103" t="s">
        <v>15607</v>
      </c>
      <c r="F1783" s="103" t="s">
        <v>15608</v>
      </c>
      <c r="G1783" s="104">
        <v>27191.916666666668</v>
      </c>
      <c r="J1783" s="104"/>
      <c r="K1783" s="104"/>
      <c r="L1783" s="104"/>
      <c r="M1783" s="103" t="s">
        <v>10590</v>
      </c>
      <c r="N1783" s="103" t="s">
        <v>11099</v>
      </c>
      <c r="O1783" s="103" t="s">
        <v>5389</v>
      </c>
      <c r="P1783" s="103" t="s">
        <v>4794</v>
      </c>
      <c r="S1783" s="103" t="s">
        <v>10467</v>
      </c>
      <c r="U1783" s="104">
        <v>45938.50576388889</v>
      </c>
    </row>
    <row r="1784" spans="1:21" x14ac:dyDescent="0.25">
      <c r="A1784" s="103" t="s">
        <v>15609</v>
      </c>
      <c r="B1784" s="103" t="s">
        <v>15610</v>
      </c>
      <c r="C1784" s="103" t="s">
        <v>15611</v>
      </c>
      <c r="F1784" s="103" t="s">
        <v>15612</v>
      </c>
      <c r="G1784" s="104">
        <v>31625.916666666668</v>
      </c>
      <c r="J1784" s="104"/>
      <c r="K1784" s="104"/>
      <c r="L1784" s="104"/>
      <c r="M1784" s="103" t="s">
        <v>10567</v>
      </c>
      <c r="N1784" s="103" t="s">
        <v>10568</v>
      </c>
      <c r="O1784" s="103" t="s">
        <v>5389</v>
      </c>
      <c r="P1784" s="103" t="s">
        <v>4794</v>
      </c>
      <c r="S1784" s="103" t="s">
        <v>10724</v>
      </c>
      <c r="U1784" s="104">
        <v>45939.269467592596</v>
      </c>
    </row>
    <row r="1785" spans="1:21" x14ac:dyDescent="0.25">
      <c r="A1785" s="103" t="s">
        <v>15613</v>
      </c>
      <c r="B1785" s="103" t="s">
        <v>15614</v>
      </c>
      <c r="C1785" s="103" t="s">
        <v>15615</v>
      </c>
      <c r="F1785" s="103" t="s">
        <v>15616</v>
      </c>
      <c r="G1785" s="104">
        <v>32693.916666666668</v>
      </c>
      <c r="J1785" s="104"/>
      <c r="K1785" s="104"/>
      <c r="L1785" s="104"/>
      <c r="M1785" s="103" t="s">
        <v>11055</v>
      </c>
      <c r="N1785" s="103" t="s">
        <v>11056</v>
      </c>
      <c r="O1785" s="103" t="s">
        <v>10483</v>
      </c>
      <c r="P1785" s="103" t="s">
        <v>4794</v>
      </c>
      <c r="S1785" s="103" t="s">
        <v>10457</v>
      </c>
      <c r="U1785" s="104">
        <v>45939.314918981479</v>
      </c>
    </row>
    <row r="1786" spans="1:21" x14ac:dyDescent="0.25">
      <c r="A1786" s="103" t="s">
        <v>15617</v>
      </c>
      <c r="B1786" s="103" t="s">
        <v>15618</v>
      </c>
      <c r="C1786" s="103" t="s">
        <v>15619</v>
      </c>
      <c r="J1786" s="104"/>
      <c r="K1786" s="104"/>
      <c r="L1786" s="104"/>
      <c r="M1786" s="103" t="s">
        <v>11098</v>
      </c>
      <c r="N1786" s="103" t="s">
        <v>11099</v>
      </c>
      <c r="O1786" s="103" t="s">
        <v>10483</v>
      </c>
      <c r="P1786" s="103" t="s">
        <v>4794</v>
      </c>
      <c r="S1786" s="103" t="s">
        <v>10724</v>
      </c>
      <c r="U1786" s="104">
        <v>45939.370821759258</v>
      </c>
    </row>
    <row r="1787" spans="1:21" x14ac:dyDescent="0.25">
      <c r="A1787" s="103" t="s">
        <v>15620</v>
      </c>
      <c r="B1787" s="103" t="s">
        <v>15621</v>
      </c>
      <c r="C1787" s="103" t="s">
        <v>15622</v>
      </c>
      <c r="E1787" s="103" t="s">
        <v>15623</v>
      </c>
      <c r="F1787" s="103" t="s">
        <v>15624</v>
      </c>
      <c r="G1787" s="104">
        <v>33479.916666666664</v>
      </c>
      <c r="J1787" s="104"/>
      <c r="K1787" s="104"/>
      <c r="L1787" s="104"/>
      <c r="M1787" s="103" t="s">
        <v>10567</v>
      </c>
      <c r="N1787" s="103" t="s">
        <v>10568</v>
      </c>
      <c r="O1787" s="103" t="s">
        <v>5389</v>
      </c>
      <c r="P1787" s="103" t="s">
        <v>4794</v>
      </c>
      <c r="S1787" s="103" t="s">
        <v>10499</v>
      </c>
      <c r="U1787" s="104">
        <v>45939.375416666669</v>
      </c>
    </row>
    <row r="1788" spans="1:21" x14ac:dyDescent="0.25">
      <c r="A1788" s="103" t="s">
        <v>15625</v>
      </c>
      <c r="B1788" s="103" t="s">
        <v>15626</v>
      </c>
      <c r="C1788" s="103" t="s">
        <v>15627</v>
      </c>
      <c r="E1788" s="103" t="s">
        <v>15628</v>
      </c>
      <c r="F1788" s="103" t="s">
        <v>15629</v>
      </c>
      <c r="G1788" s="104">
        <v>32931.958333333336</v>
      </c>
      <c r="J1788" s="104"/>
      <c r="K1788" s="104"/>
      <c r="L1788" s="104"/>
      <c r="M1788" s="103" t="s">
        <v>10567</v>
      </c>
      <c r="N1788" s="103" t="s">
        <v>10568</v>
      </c>
      <c r="O1788" s="103" t="s">
        <v>5389</v>
      </c>
      <c r="P1788" s="103" t="s">
        <v>4794</v>
      </c>
      <c r="S1788" s="103" t="s">
        <v>10467</v>
      </c>
      <c r="U1788" s="104">
        <v>45939.3825</v>
      </c>
    </row>
    <row r="1789" spans="1:21" x14ac:dyDescent="0.25">
      <c r="A1789" s="103" t="s">
        <v>15630</v>
      </c>
      <c r="B1789" s="103" t="s">
        <v>15631</v>
      </c>
      <c r="C1789" s="103" t="s">
        <v>15632</v>
      </c>
      <c r="F1789" s="103" t="s">
        <v>15633</v>
      </c>
      <c r="G1789" s="104">
        <v>34068.916666666664</v>
      </c>
      <c r="J1789" s="104"/>
      <c r="K1789" s="104"/>
      <c r="L1789" s="104"/>
      <c r="M1789" s="103" t="s">
        <v>10567</v>
      </c>
      <c r="N1789" s="103" t="s">
        <v>10568</v>
      </c>
      <c r="O1789" s="103" t="s">
        <v>10483</v>
      </c>
      <c r="P1789" s="103" t="s">
        <v>4794</v>
      </c>
      <c r="S1789" s="103" t="s">
        <v>10467</v>
      </c>
      <c r="U1789" s="104">
        <v>45939.40865740741</v>
      </c>
    </row>
    <row r="1790" spans="1:21" x14ac:dyDescent="0.25">
      <c r="A1790" s="103" t="s">
        <v>15634</v>
      </c>
      <c r="B1790" s="103" t="s">
        <v>15635</v>
      </c>
      <c r="C1790" s="103" t="s">
        <v>15636</v>
      </c>
      <c r="F1790" s="103" t="s">
        <v>15637</v>
      </c>
      <c r="G1790" s="104">
        <v>30988.958333333332</v>
      </c>
      <c r="J1790" s="104"/>
      <c r="K1790" s="104"/>
      <c r="L1790" s="104"/>
      <c r="M1790" s="103" t="s">
        <v>10590</v>
      </c>
      <c r="N1790" s="103" t="s">
        <v>11099</v>
      </c>
      <c r="O1790" s="103" t="s">
        <v>10483</v>
      </c>
      <c r="P1790" s="103" t="s">
        <v>4794</v>
      </c>
      <c r="S1790" s="103" t="s">
        <v>10724</v>
      </c>
      <c r="U1790" s="104">
        <v>45939.562800925924</v>
      </c>
    </row>
    <row r="1791" spans="1:21" x14ac:dyDescent="0.25">
      <c r="A1791" s="103" t="s">
        <v>15638</v>
      </c>
      <c r="B1791" s="103" t="s">
        <v>15639</v>
      </c>
      <c r="C1791" s="103" t="s">
        <v>15640</v>
      </c>
      <c r="F1791" s="103" t="s">
        <v>15641</v>
      </c>
      <c r="G1791" s="104">
        <v>31638.916666666668</v>
      </c>
      <c r="J1791" s="104"/>
      <c r="K1791" s="104"/>
      <c r="L1791" s="104"/>
      <c r="M1791" s="103" t="s">
        <v>10590</v>
      </c>
      <c r="N1791" s="103" t="s">
        <v>11099</v>
      </c>
      <c r="O1791" s="103" t="s">
        <v>5389</v>
      </c>
      <c r="P1791" s="103" t="s">
        <v>4794</v>
      </c>
      <c r="S1791" s="103" t="s">
        <v>13020</v>
      </c>
      <c r="U1791" s="104">
        <v>45939.590081018519</v>
      </c>
    </row>
    <row r="1792" spans="1:21" x14ac:dyDescent="0.25">
      <c r="A1792" s="103" t="s">
        <v>15642</v>
      </c>
      <c r="B1792" s="103" t="s">
        <v>15643</v>
      </c>
      <c r="C1792" s="103" t="s">
        <v>15644</v>
      </c>
      <c r="F1792" s="103" t="s">
        <v>15645</v>
      </c>
      <c r="G1792" s="104">
        <v>28205.958333333332</v>
      </c>
      <c r="H1792" s="103" t="s">
        <v>10480</v>
      </c>
      <c r="J1792" s="104"/>
      <c r="K1792" s="104"/>
      <c r="L1792" s="104"/>
      <c r="M1792" s="103" t="s">
        <v>10590</v>
      </c>
      <c r="N1792" s="103" t="s">
        <v>10568</v>
      </c>
      <c r="O1792" s="103" t="s">
        <v>10483</v>
      </c>
      <c r="P1792" s="103" t="s">
        <v>4794</v>
      </c>
      <c r="S1792" s="103" t="s">
        <v>10530</v>
      </c>
      <c r="U1792" s="104">
        <v>45940.24900462963</v>
      </c>
    </row>
    <row r="1793" spans="1:21" x14ac:dyDescent="0.25">
      <c r="A1793" s="103" t="s">
        <v>15646</v>
      </c>
      <c r="B1793" s="103" t="s">
        <v>15647</v>
      </c>
      <c r="C1793" s="103" t="s">
        <v>15648</v>
      </c>
      <c r="F1793" s="103" t="s">
        <v>15649</v>
      </c>
      <c r="G1793" s="104">
        <v>25158.958333333332</v>
      </c>
      <c r="J1793" s="104"/>
      <c r="K1793" s="104"/>
      <c r="L1793" s="104"/>
      <c r="M1793" s="103" t="s">
        <v>11098</v>
      </c>
      <c r="N1793" s="103" t="s">
        <v>11099</v>
      </c>
      <c r="O1793" s="103" t="s">
        <v>10483</v>
      </c>
      <c r="P1793" s="103" t="s">
        <v>4794</v>
      </c>
      <c r="S1793" s="103" t="s">
        <v>10530</v>
      </c>
      <c r="U1793" s="104">
        <v>45940.262754629628</v>
      </c>
    </row>
    <row r="1794" spans="1:21" x14ac:dyDescent="0.25">
      <c r="A1794" s="103" t="s">
        <v>15650</v>
      </c>
      <c r="B1794" s="103" t="s">
        <v>15651</v>
      </c>
      <c r="C1794" s="103" t="s">
        <v>15652</v>
      </c>
      <c r="F1794" s="103" t="s">
        <v>15653</v>
      </c>
      <c r="G1794" s="104">
        <v>27368.958333333332</v>
      </c>
      <c r="J1794" s="104"/>
      <c r="K1794" s="104"/>
      <c r="L1794" s="104"/>
      <c r="M1794" s="103" t="s">
        <v>10590</v>
      </c>
      <c r="N1794" s="103" t="s">
        <v>10568</v>
      </c>
      <c r="O1794" s="103" t="s">
        <v>5389</v>
      </c>
      <c r="P1794" s="103" t="s">
        <v>4794</v>
      </c>
      <c r="S1794" s="103" t="s">
        <v>10724</v>
      </c>
      <c r="U1794" s="104">
        <v>45940.434814814813</v>
      </c>
    </row>
    <row r="1795" spans="1:21" x14ac:dyDescent="0.25">
      <c r="A1795" s="103" t="s">
        <v>15654</v>
      </c>
      <c r="B1795" s="103" t="s">
        <v>15655</v>
      </c>
      <c r="C1795" s="103" t="s">
        <v>15656</v>
      </c>
      <c r="F1795" s="103" t="s">
        <v>15657</v>
      </c>
      <c r="G1795" s="104">
        <v>32074.916666666668</v>
      </c>
      <c r="J1795" s="104"/>
      <c r="K1795" s="104"/>
      <c r="L1795" s="104"/>
      <c r="M1795" s="103" t="s">
        <v>11098</v>
      </c>
      <c r="N1795" s="103" t="s">
        <v>11099</v>
      </c>
      <c r="O1795" s="103" t="s">
        <v>5389</v>
      </c>
      <c r="P1795" s="103" t="s">
        <v>4794</v>
      </c>
      <c r="S1795" s="103" t="s">
        <v>10499</v>
      </c>
      <c r="U1795" s="104">
        <v>45940.473287037035</v>
      </c>
    </row>
    <row r="1796" spans="1:21" x14ac:dyDescent="0.25">
      <c r="A1796" s="103" t="s">
        <v>15658</v>
      </c>
      <c r="B1796" s="103" t="s">
        <v>15659</v>
      </c>
      <c r="C1796" s="103" t="s">
        <v>15660</v>
      </c>
      <c r="E1796" s="103" t="s">
        <v>15661</v>
      </c>
      <c r="F1796" s="103" t="s">
        <v>15662</v>
      </c>
      <c r="G1796" s="104">
        <v>31011.958333333332</v>
      </c>
      <c r="J1796" s="104"/>
      <c r="K1796" s="104"/>
      <c r="L1796" s="104"/>
      <c r="M1796" s="103" t="s">
        <v>10590</v>
      </c>
      <c r="N1796" s="103" t="s">
        <v>10568</v>
      </c>
      <c r="O1796" s="103" t="s">
        <v>5389</v>
      </c>
      <c r="P1796" s="103" t="s">
        <v>4794</v>
      </c>
      <c r="S1796" s="103" t="s">
        <v>10499</v>
      </c>
      <c r="U1796" s="104">
        <v>45940.510717592595</v>
      </c>
    </row>
    <row r="1797" spans="1:21" x14ac:dyDescent="0.25">
      <c r="A1797" s="103" t="s">
        <v>15663</v>
      </c>
      <c r="B1797" s="103" t="s">
        <v>15664</v>
      </c>
      <c r="C1797" s="103" t="s">
        <v>15665</v>
      </c>
      <c r="D1797" s="103" t="s">
        <v>15666</v>
      </c>
      <c r="E1797" s="103" t="s">
        <v>15667</v>
      </c>
      <c r="F1797" s="103" t="s">
        <v>15668</v>
      </c>
      <c r="G1797" s="104">
        <v>31314.916666666668</v>
      </c>
      <c r="H1797" s="103" t="s">
        <v>10480</v>
      </c>
      <c r="J1797" s="104"/>
      <c r="K1797" s="104"/>
      <c r="L1797" s="104"/>
      <c r="M1797" s="103" t="s">
        <v>11098</v>
      </c>
      <c r="N1797" s="103" t="s">
        <v>11099</v>
      </c>
      <c r="O1797" s="103" t="s">
        <v>10483</v>
      </c>
      <c r="P1797" s="103" t="s">
        <v>4794</v>
      </c>
      <c r="S1797" s="103" t="s">
        <v>10833</v>
      </c>
      <c r="U1797" s="104">
        <v>45943.265983796293</v>
      </c>
    </row>
    <row r="1798" spans="1:21" x14ac:dyDescent="0.25">
      <c r="A1798" s="103" t="s">
        <v>15669</v>
      </c>
      <c r="B1798" s="103" t="s">
        <v>15670</v>
      </c>
      <c r="C1798" s="103" t="s">
        <v>15671</v>
      </c>
      <c r="F1798" s="103" t="s">
        <v>15672</v>
      </c>
      <c r="G1798" s="104">
        <v>29169.958333333332</v>
      </c>
      <c r="J1798" s="104"/>
      <c r="K1798" s="104"/>
      <c r="L1798" s="104"/>
      <c r="M1798" s="103" t="s">
        <v>11098</v>
      </c>
      <c r="N1798" s="103" t="s">
        <v>11099</v>
      </c>
      <c r="O1798" s="103" t="s">
        <v>10483</v>
      </c>
      <c r="P1798" s="103" t="s">
        <v>4794</v>
      </c>
      <c r="S1798" s="103" t="s">
        <v>10826</v>
      </c>
      <c r="U1798" s="104">
        <v>45943.26767361111</v>
      </c>
    </row>
    <row r="1799" spans="1:21" x14ac:dyDescent="0.25">
      <c r="A1799" s="103" t="s">
        <v>15673</v>
      </c>
      <c r="B1799" s="103" t="s">
        <v>15674</v>
      </c>
      <c r="C1799" s="103" t="s">
        <v>15675</v>
      </c>
      <c r="F1799" s="103" t="s">
        <v>15676</v>
      </c>
      <c r="G1799" s="104">
        <v>34460.916666666664</v>
      </c>
      <c r="J1799" s="104"/>
      <c r="K1799" s="104"/>
      <c r="L1799" s="104"/>
      <c r="M1799" s="103" t="s">
        <v>10567</v>
      </c>
      <c r="N1799" s="103" t="s">
        <v>10568</v>
      </c>
      <c r="O1799" s="103" t="s">
        <v>10483</v>
      </c>
      <c r="P1799" s="103" t="s">
        <v>4794</v>
      </c>
      <c r="S1799" s="103" t="s">
        <v>10506</v>
      </c>
      <c r="U1799" s="104">
        <v>45943.306747685187</v>
      </c>
    </row>
    <row r="1800" spans="1:21" x14ac:dyDescent="0.25">
      <c r="A1800" s="103" t="s">
        <v>15677</v>
      </c>
      <c r="B1800" s="103" t="s">
        <v>15678</v>
      </c>
      <c r="C1800" s="103" t="s">
        <v>15679</v>
      </c>
      <c r="F1800" s="103" t="s">
        <v>15680</v>
      </c>
      <c r="G1800" s="104">
        <v>30383.958333333332</v>
      </c>
      <c r="J1800" s="104"/>
      <c r="K1800" s="104"/>
      <c r="L1800" s="104"/>
      <c r="M1800" s="103" t="s">
        <v>10567</v>
      </c>
      <c r="N1800" s="103" t="s">
        <v>10568</v>
      </c>
      <c r="O1800" s="103" t="s">
        <v>5389</v>
      </c>
      <c r="P1800" s="103" t="s">
        <v>4794</v>
      </c>
      <c r="S1800" s="103" t="s">
        <v>10512</v>
      </c>
      <c r="U1800" s="104">
        <v>45943.316493055558</v>
      </c>
    </row>
    <row r="1801" spans="1:21" x14ac:dyDescent="0.25">
      <c r="A1801" s="103" t="s">
        <v>15681</v>
      </c>
      <c r="B1801" s="103" t="s">
        <v>15682</v>
      </c>
      <c r="C1801" s="103" t="s">
        <v>15683</v>
      </c>
      <c r="F1801" s="103" t="s">
        <v>15684</v>
      </c>
      <c r="G1801" s="104">
        <v>33218.958333333336</v>
      </c>
      <c r="J1801" s="104"/>
      <c r="K1801" s="104"/>
      <c r="L1801" s="104"/>
      <c r="M1801" s="103" t="s">
        <v>10567</v>
      </c>
      <c r="N1801" s="103" t="s">
        <v>10568</v>
      </c>
      <c r="O1801" s="103" t="s">
        <v>10483</v>
      </c>
      <c r="P1801" s="103" t="s">
        <v>4794</v>
      </c>
      <c r="S1801" s="103" t="s">
        <v>10569</v>
      </c>
      <c r="U1801" s="104">
        <v>45943.33152777778</v>
      </c>
    </row>
    <row r="1802" spans="1:21" x14ac:dyDescent="0.25">
      <c r="A1802" s="103" t="s">
        <v>15685</v>
      </c>
      <c r="B1802" s="103" t="s">
        <v>15686</v>
      </c>
      <c r="C1802" s="103" t="s">
        <v>15687</v>
      </c>
      <c r="F1802" s="103" t="s">
        <v>15688</v>
      </c>
      <c r="G1802" s="104">
        <v>33596.958333333336</v>
      </c>
      <c r="J1802" s="104"/>
      <c r="K1802" s="104"/>
      <c r="L1802" s="104"/>
      <c r="M1802" s="103" t="s">
        <v>10567</v>
      </c>
      <c r="N1802" s="103" t="s">
        <v>10568</v>
      </c>
      <c r="O1802" s="103" t="s">
        <v>10483</v>
      </c>
      <c r="P1802" s="103" t="s">
        <v>4794</v>
      </c>
      <c r="S1802" s="103" t="s">
        <v>10569</v>
      </c>
      <c r="U1802" s="104">
        <v>45943.331817129627</v>
      </c>
    </row>
    <row r="1803" spans="1:21" x14ac:dyDescent="0.25">
      <c r="A1803" s="103" t="s">
        <v>15689</v>
      </c>
      <c r="B1803" s="103" t="s">
        <v>15690</v>
      </c>
      <c r="C1803" s="103" t="s">
        <v>15691</v>
      </c>
      <c r="F1803" s="103" t="s">
        <v>15692</v>
      </c>
      <c r="G1803" s="104">
        <v>31362.958333333332</v>
      </c>
      <c r="J1803" s="104"/>
      <c r="K1803" s="104"/>
      <c r="L1803" s="104"/>
      <c r="M1803" s="103" t="s">
        <v>10590</v>
      </c>
      <c r="N1803" s="103" t="s">
        <v>10568</v>
      </c>
      <c r="O1803" s="103" t="s">
        <v>10483</v>
      </c>
      <c r="P1803" s="103" t="s">
        <v>4794</v>
      </c>
      <c r="S1803" s="103" t="s">
        <v>10475</v>
      </c>
      <c r="U1803" s="104">
        <v>45943.502418981479</v>
      </c>
    </row>
    <row r="1804" spans="1:21" x14ac:dyDescent="0.25">
      <c r="A1804" s="103" t="s">
        <v>15693</v>
      </c>
      <c r="B1804" s="103" t="s">
        <v>15694</v>
      </c>
      <c r="C1804" s="103" t="s">
        <v>15695</v>
      </c>
      <c r="E1804" s="103" t="s">
        <v>15696</v>
      </c>
      <c r="F1804" s="103" t="s">
        <v>15697</v>
      </c>
      <c r="G1804" s="104">
        <v>32462.958333333332</v>
      </c>
      <c r="J1804" s="104"/>
      <c r="K1804" s="104"/>
      <c r="L1804" s="104"/>
      <c r="M1804" s="103" t="s">
        <v>10567</v>
      </c>
      <c r="N1804" s="103" t="s">
        <v>10568</v>
      </c>
      <c r="O1804" s="103" t="s">
        <v>10483</v>
      </c>
      <c r="P1804" s="103" t="s">
        <v>4794</v>
      </c>
      <c r="S1804" s="103" t="s">
        <v>10457</v>
      </c>
      <c r="U1804" s="104">
        <v>45943.503576388888</v>
      </c>
    </row>
    <row r="1805" spans="1:21" x14ac:dyDescent="0.25">
      <c r="A1805" s="103" t="s">
        <v>15698</v>
      </c>
      <c r="B1805" s="103" t="s">
        <v>15699</v>
      </c>
      <c r="C1805" s="103" t="s">
        <v>15700</v>
      </c>
      <c r="J1805" s="104"/>
      <c r="K1805" s="104"/>
      <c r="L1805" s="104"/>
      <c r="M1805" s="103" t="s">
        <v>10590</v>
      </c>
      <c r="N1805" s="103" t="s">
        <v>10568</v>
      </c>
      <c r="O1805" s="103" t="s">
        <v>5389</v>
      </c>
      <c r="P1805" s="103" t="s">
        <v>4794</v>
      </c>
      <c r="S1805" s="103" t="s">
        <v>10569</v>
      </c>
      <c r="U1805" s="104">
        <v>45943.506180555552</v>
      </c>
    </row>
    <row r="1806" spans="1:21" x14ac:dyDescent="0.25">
      <c r="A1806" s="103" t="s">
        <v>15701</v>
      </c>
      <c r="B1806" s="103" t="s">
        <v>15702</v>
      </c>
      <c r="C1806" s="103" t="s">
        <v>15703</v>
      </c>
      <c r="F1806" s="103" t="s">
        <v>15704</v>
      </c>
      <c r="G1806" s="104">
        <v>29005.916666666668</v>
      </c>
      <c r="J1806" s="104"/>
      <c r="K1806" s="104"/>
      <c r="L1806" s="104"/>
      <c r="M1806" s="103" t="s">
        <v>11098</v>
      </c>
      <c r="N1806" s="103" t="s">
        <v>11099</v>
      </c>
      <c r="O1806" s="103" t="s">
        <v>5389</v>
      </c>
      <c r="P1806" s="103" t="s">
        <v>4794</v>
      </c>
      <c r="S1806" s="103" t="s">
        <v>11081</v>
      </c>
      <c r="U1806" s="104">
        <v>45943.527037037034</v>
      </c>
    </row>
    <row r="1807" spans="1:21" x14ac:dyDescent="0.25">
      <c r="A1807" s="103" t="s">
        <v>15705</v>
      </c>
      <c r="B1807" s="103" t="s">
        <v>15706</v>
      </c>
      <c r="C1807" s="103" t="s">
        <v>15707</v>
      </c>
      <c r="F1807" s="103" t="s">
        <v>15708</v>
      </c>
      <c r="G1807" s="104">
        <v>28488.958333333332</v>
      </c>
      <c r="J1807" s="104"/>
      <c r="K1807" s="104"/>
      <c r="L1807" s="104"/>
      <c r="M1807" s="103" t="s">
        <v>10567</v>
      </c>
      <c r="N1807" s="103" t="s">
        <v>10568</v>
      </c>
      <c r="O1807" s="103" t="s">
        <v>5389</v>
      </c>
      <c r="P1807" s="103" t="s">
        <v>4794</v>
      </c>
      <c r="S1807" s="103" t="s">
        <v>10676</v>
      </c>
      <c r="U1807" s="104">
        <v>45944.285208333335</v>
      </c>
    </row>
    <row r="1808" spans="1:21" x14ac:dyDescent="0.25">
      <c r="A1808" s="103" t="s">
        <v>15709</v>
      </c>
      <c r="B1808" s="103" t="s">
        <v>15710</v>
      </c>
      <c r="C1808" s="103" t="s">
        <v>15711</v>
      </c>
      <c r="F1808" s="103" t="s">
        <v>15712</v>
      </c>
      <c r="G1808" s="104">
        <v>29198.958333333332</v>
      </c>
      <c r="J1808" s="104"/>
      <c r="K1808" s="104"/>
      <c r="L1808" s="104"/>
      <c r="M1808" s="103" t="s">
        <v>10567</v>
      </c>
      <c r="N1808" s="103" t="s">
        <v>10568</v>
      </c>
      <c r="O1808" s="103" t="s">
        <v>10483</v>
      </c>
      <c r="P1808" s="103" t="s">
        <v>4794</v>
      </c>
      <c r="S1808" s="103" t="s">
        <v>10535</v>
      </c>
      <c r="U1808" s="104">
        <v>45944.302708333336</v>
      </c>
    </row>
    <row r="1809" spans="1:21" x14ac:dyDescent="0.25">
      <c r="A1809" s="103" t="s">
        <v>15713</v>
      </c>
      <c r="B1809" s="103" t="s">
        <v>15714</v>
      </c>
      <c r="C1809" s="103" t="s">
        <v>15715</v>
      </c>
      <c r="D1809" s="103" t="s">
        <v>15716</v>
      </c>
      <c r="E1809" s="103" t="s">
        <v>15717</v>
      </c>
      <c r="F1809" s="103" t="s">
        <v>15718</v>
      </c>
      <c r="G1809" s="104">
        <v>29143.916666666668</v>
      </c>
      <c r="J1809" s="104"/>
      <c r="K1809" s="104"/>
      <c r="L1809" s="104"/>
      <c r="M1809" s="103" t="s">
        <v>10567</v>
      </c>
      <c r="N1809" s="103" t="s">
        <v>10568</v>
      </c>
      <c r="O1809" s="103" t="s">
        <v>10483</v>
      </c>
      <c r="P1809" s="103" t="s">
        <v>4794</v>
      </c>
      <c r="S1809" s="103" t="s">
        <v>10676</v>
      </c>
      <c r="U1809" s="104">
        <v>45945.266655092593</v>
      </c>
    </row>
    <row r="1810" spans="1:21" x14ac:dyDescent="0.25">
      <c r="A1810" s="103" t="s">
        <v>15719</v>
      </c>
      <c r="B1810" s="103" t="s">
        <v>15720</v>
      </c>
      <c r="C1810" s="103" t="s">
        <v>15721</v>
      </c>
      <c r="E1810" s="103" t="s">
        <v>15722</v>
      </c>
      <c r="F1810" s="103" t="s">
        <v>15723</v>
      </c>
      <c r="G1810" s="104">
        <v>26713.958333333332</v>
      </c>
      <c r="J1810" s="104"/>
      <c r="K1810" s="104"/>
      <c r="L1810" s="104"/>
      <c r="M1810" s="103" t="s">
        <v>10567</v>
      </c>
      <c r="N1810" s="103" t="s">
        <v>10568</v>
      </c>
      <c r="O1810" s="103" t="s">
        <v>5389</v>
      </c>
      <c r="P1810" s="103" t="s">
        <v>4794</v>
      </c>
      <c r="S1810" s="103" t="s">
        <v>11081</v>
      </c>
      <c r="U1810" s="104">
        <v>45945.304432870369</v>
      </c>
    </row>
    <row r="1811" spans="1:21" x14ac:dyDescent="0.25">
      <c r="A1811" s="103" t="s">
        <v>15724</v>
      </c>
      <c r="B1811" s="103" t="s">
        <v>15725</v>
      </c>
      <c r="C1811" s="103" t="s">
        <v>15726</v>
      </c>
      <c r="E1811" s="103" t="s">
        <v>15727</v>
      </c>
      <c r="F1811" s="103" t="s">
        <v>15728</v>
      </c>
      <c r="G1811" s="104">
        <v>33167.916666666664</v>
      </c>
      <c r="J1811" s="104"/>
      <c r="K1811" s="104"/>
      <c r="L1811" s="104"/>
      <c r="M1811" s="103" t="s">
        <v>10590</v>
      </c>
      <c r="N1811" s="103" t="s">
        <v>10568</v>
      </c>
      <c r="O1811" s="103" t="s">
        <v>10483</v>
      </c>
      <c r="P1811" s="103" t="s">
        <v>4794</v>
      </c>
      <c r="S1811" s="103" t="s">
        <v>11081</v>
      </c>
      <c r="U1811" s="104">
        <v>45945.307696759257</v>
      </c>
    </row>
    <row r="1812" spans="1:21" x14ac:dyDescent="0.25">
      <c r="A1812" s="103" t="s">
        <v>15729</v>
      </c>
      <c r="B1812" s="103" t="s">
        <v>15730</v>
      </c>
      <c r="C1812" s="103" t="s">
        <v>15731</v>
      </c>
      <c r="D1812" s="103" t="s">
        <v>15732</v>
      </c>
      <c r="E1812" s="103" t="s">
        <v>15733</v>
      </c>
      <c r="F1812" s="103" t="s">
        <v>15734</v>
      </c>
      <c r="G1812" s="104">
        <v>31352.958333333332</v>
      </c>
      <c r="J1812" s="104"/>
      <c r="K1812" s="104"/>
      <c r="L1812" s="104"/>
      <c r="M1812" s="103" t="s">
        <v>10567</v>
      </c>
      <c r="N1812" s="103" t="s">
        <v>10568</v>
      </c>
      <c r="O1812" s="103" t="s">
        <v>5389</v>
      </c>
      <c r="P1812" s="103" t="s">
        <v>4794</v>
      </c>
      <c r="S1812" s="103" t="s">
        <v>10467</v>
      </c>
      <c r="U1812" s="104">
        <v>45945.511944444443</v>
      </c>
    </row>
    <row r="1813" spans="1:21" x14ac:dyDescent="0.25">
      <c r="A1813" s="103" t="s">
        <v>15735</v>
      </c>
      <c r="B1813" s="103" t="s">
        <v>15736</v>
      </c>
      <c r="C1813" s="103" t="s">
        <v>15737</v>
      </c>
      <c r="F1813" s="103" t="s">
        <v>15738</v>
      </c>
      <c r="G1813" s="104">
        <v>25590.958333333332</v>
      </c>
      <c r="J1813" s="104"/>
      <c r="K1813" s="104"/>
      <c r="L1813" s="104"/>
      <c r="M1813" s="103" t="s">
        <v>11098</v>
      </c>
      <c r="N1813" s="103" t="s">
        <v>11099</v>
      </c>
      <c r="O1813" s="103" t="s">
        <v>5389</v>
      </c>
      <c r="P1813" s="103" t="s">
        <v>4794</v>
      </c>
      <c r="S1813" s="103" t="s">
        <v>10475</v>
      </c>
      <c r="U1813" s="104">
        <v>45946.3596875</v>
      </c>
    </row>
    <row r="1814" spans="1:21" x14ac:dyDescent="0.25">
      <c r="A1814" s="103" t="s">
        <v>15739</v>
      </c>
      <c r="B1814" s="103" t="s">
        <v>15740</v>
      </c>
      <c r="C1814" s="103" t="s">
        <v>15741</v>
      </c>
      <c r="E1814" s="103" t="s">
        <v>15742</v>
      </c>
      <c r="F1814" s="103" t="s">
        <v>15743</v>
      </c>
      <c r="G1814" s="104">
        <v>32679.916666666668</v>
      </c>
      <c r="H1814" s="103" t="s">
        <v>10480</v>
      </c>
      <c r="J1814" s="104"/>
      <c r="K1814" s="104"/>
      <c r="L1814" s="104"/>
      <c r="M1814" s="103" t="s">
        <v>10567</v>
      </c>
      <c r="N1814" s="103" t="s">
        <v>10568</v>
      </c>
      <c r="O1814" s="103" t="s">
        <v>10483</v>
      </c>
      <c r="P1814" s="103" t="s">
        <v>4794</v>
      </c>
      <c r="S1814" s="103" t="s">
        <v>10499</v>
      </c>
      <c r="U1814" s="104">
        <v>45947.422592592593</v>
      </c>
    </row>
    <row r="1815" spans="1:21" x14ac:dyDescent="0.25">
      <c r="A1815" s="103" t="s">
        <v>15744</v>
      </c>
      <c r="B1815" s="103" t="s">
        <v>15745</v>
      </c>
      <c r="C1815" s="103" t="s">
        <v>15746</v>
      </c>
      <c r="D1815" s="103" t="s">
        <v>15747</v>
      </c>
      <c r="E1815" s="103" t="s">
        <v>15748</v>
      </c>
      <c r="F1815" s="103" t="s">
        <v>15749</v>
      </c>
      <c r="G1815" s="104">
        <v>36093.958333333336</v>
      </c>
      <c r="H1815" s="103" t="s">
        <v>10480</v>
      </c>
      <c r="J1815" s="104"/>
      <c r="K1815" s="104"/>
      <c r="L1815" s="104"/>
      <c r="M1815" s="103" t="s">
        <v>10567</v>
      </c>
      <c r="N1815" s="103" t="s">
        <v>10568</v>
      </c>
      <c r="O1815" s="103" t="s">
        <v>10483</v>
      </c>
      <c r="P1815" s="103" t="s">
        <v>4794</v>
      </c>
      <c r="S1815" s="103" t="s">
        <v>10879</v>
      </c>
      <c r="U1815" s="104">
        <v>45947.422812500001</v>
      </c>
    </row>
    <row r="1816" spans="1:21" x14ac:dyDescent="0.25">
      <c r="A1816" s="103" t="s">
        <v>15750</v>
      </c>
      <c r="B1816" s="103" t="s">
        <v>15751</v>
      </c>
      <c r="C1816" s="103" t="s">
        <v>15752</v>
      </c>
      <c r="F1816" s="103" t="s">
        <v>15753</v>
      </c>
      <c r="G1816" s="104">
        <v>29469.916666666668</v>
      </c>
      <c r="J1816" s="104"/>
      <c r="K1816" s="104"/>
      <c r="L1816" s="104"/>
      <c r="M1816" s="103" t="s">
        <v>10590</v>
      </c>
      <c r="N1816" s="103" t="s">
        <v>11099</v>
      </c>
      <c r="O1816" s="103" t="s">
        <v>10483</v>
      </c>
      <c r="P1816" s="103" t="s">
        <v>4794</v>
      </c>
      <c r="S1816" s="103" t="s">
        <v>11613</v>
      </c>
      <c r="U1816" s="104">
        <v>45947.424120370371</v>
      </c>
    </row>
    <row r="1817" spans="1:21" x14ac:dyDescent="0.25">
      <c r="A1817" s="103" t="s">
        <v>15754</v>
      </c>
      <c r="B1817" s="103" t="s">
        <v>15755</v>
      </c>
      <c r="C1817" s="103" t="s">
        <v>15756</v>
      </c>
      <c r="E1817" s="103" t="s">
        <v>15757</v>
      </c>
      <c r="F1817" s="103" t="s">
        <v>15758</v>
      </c>
      <c r="G1817" s="104">
        <v>33311.958333333336</v>
      </c>
      <c r="J1817" s="104"/>
      <c r="K1817" s="104"/>
      <c r="L1817" s="104"/>
      <c r="M1817" s="103" t="s">
        <v>10567</v>
      </c>
      <c r="N1817" s="103" t="s">
        <v>10568</v>
      </c>
      <c r="O1817" s="103" t="s">
        <v>5389</v>
      </c>
      <c r="P1817" s="103" t="s">
        <v>4794</v>
      </c>
      <c r="S1817" s="103" t="s">
        <v>10457</v>
      </c>
      <c r="U1817" s="104">
        <v>45947.435995370368</v>
      </c>
    </row>
    <row r="1818" spans="1:21" x14ac:dyDescent="0.25">
      <c r="A1818" s="103" t="s">
        <v>15759</v>
      </c>
      <c r="B1818" s="103" t="s">
        <v>15760</v>
      </c>
      <c r="C1818" s="103" t="s">
        <v>15761</v>
      </c>
      <c r="E1818" s="103" t="s">
        <v>15762</v>
      </c>
      <c r="F1818" s="103" t="s">
        <v>15763</v>
      </c>
      <c r="G1818" s="104">
        <v>35116.958333333336</v>
      </c>
      <c r="H1818" s="103" t="s">
        <v>10480</v>
      </c>
      <c r="J1818" s="104"/>
      <c r="K1818" s="104"/>
      <c r="L1818" s="104"/>
      <c r="M1818" s="103" t="s">
        <v>10504</v>
      </c>
      <c r="N1818" s="103" t="s">
        <v>10482</v>
      </c>
      <c r="O1818" s="103" t="s">
        <v>5389</v>
      </c>
      <c r="P1818" s="103" t="s">
        <v>4794</v>
      </c>
      <c r="S1818" s="103" t="s">
        <v>10879</v>
      </c>
      <c r="U1818" s="104">
        <v>45947.448518518519</v>
      </c>
    </row>
    <row r="1819" spans="1:21" x14ac:dyDescent="0.25">
      <c r="A1819" s="103" t="s">
        <v>15764</v>
      </c>
      <c r="B1819" s="103" t="s">
        <v>15765</v>
      </c>
      <c r="C1819" s="103" t="s">
        <v>15766</v>
      </c>
      <c r="F1819" s="103" t="s">
        <v>15767</v>
      </c>
      <c r="G1819" s="104">
        <v>33169.916666666664</v>
      </c>
      <c r="J1819" s="104"/>
      <c r="K1819" s="104"/>
      <c r="L1819" s="104"/>
      <c r="M1819" s="103" t="s">
        <v>11098</v>
      </c>
      <c r="N1819" s="103" t="s">
        <v>11099</v>
      </c>
      <c r="O1819" s="103" t="s">
        <v>10483</v>
      </c>
      <c r="P1819" s="103" t="s">
        <v>4794</v>
      </c>
      <c r="S1819" s="103" t="s">
        <v>11613</v>
      </c>
      <c r="U1819" s="104">
        <v>45947.455648148149</v>
      </c>
    </row>
    <row r="1820" spans="1:21" x14ac:dyDescent="0.25">
      <c r="A1820" s="103" t="s">
        <v>15768</v>
      </c>
      <c r="B1820" s="103" t="s">
        <v>15769</v>
      </c>
      <c r="C1820" s="103" t="s">
        <v>15770</v>
      </c>
      <c r="F1820" s="103" t="s">
        <v>15771</v>
      </c>
      <c r="G1820" s="104">
        <v>32380.916666666668</v>
      </c>
      <c r="J1820" s="104"/>
      <c r="K1820" s="104"/>
      <c r="L1820" s="104"/>
      <c r="M1820" s="103" t="s">
        <v>10667</v>
      </c>
      <c r="N1820" s="103" t="s">
        <v>10668</v>
      </c>
      <c r="O1820" s="103" t="s">
        <v>5389</v>
      </c>
      <c r="P1820" s="103" t="s">
        <v>4794</v>
      </c>
      <c r="S1820" s="103" t="s">
        <v>10826</v>
      </c>
      <c r="U1820" s="104">
        <v>45947.521909722222</v>
      </c>
    </row>
    <row r="1821" spans="1:21" x14ac:dyDescent="0.25">
      <c r="A1821" s="103" t="s">
        <v>15772</v>
      </c>
      <c r="B1821" s="103" t="s">
        <v>15773</v>
      </c>
      <c r="C1821" s="103" t="s">
        <v>15774</v>
      </c>
      <c r="D1821" s="103" t="s">
        <v>15775</v>
      </c>
      <c r="E1821" s="103" t="s">
        <v>15776</v>
      </c>
      <c r="F1821" s="103" t="s">
        <v>15777</v>
      </c>
      <c r="G1821" s="104">
        <v>33586.958333333336</v>
      </c>
      <c r="J1821" s="104"/>
      <c r="K1821" s="104"/>
      <c r="L1821" s="104"/>
      <c r="M1821" s="103" t="s">
        <v>10590</v>
      </c>
      <c r="N1821" s="103" t="s">
        <v>10568</v>
      </c>
      <c r="O1821" s="103" t="s">
        <v>10483</v>
      </c>
      <c r="P1821" s="103" t="s">
        <v>4794</v>
      </c>
      <c r="S1821" s="103" t="s">
        <v>10488</v>
      </c>
      <c r="U1821" s="104">
        <v>45950.31144675926</v>
      </c>
    </row>
    <row r="1822" spans="1:21" x14ac:dyDescent="0.25">
      <c r="A1822" s="103" t="s">
        <v>15778</v>
      </c>
      <c r="B1822" s="103" t="s">
        <v>15779</v>
      </c>
      <c r="C1822" s="103" t="s">
        <v>15780</v>
      </c>
      <c r="E1822" s="103" t="s">
        <v>15781</v>
      </c>
      <c r="F1822" s="103" t="s">
        <v>15782</v>
      </c>
      <c r="G1822" s="104">
        <v>33525.916666666664</v>
      </c>
      <c r="J1822" s="104"/>
      <c r="K1822" s="104"/>
      <c r="L1822" s="104"/>
      <c r="M1822" s="103" t="s">
        <v>10567</v>
      </c>
      <c r="N1822" s="103" t="s">
        <v>10568</v>
      </c>
      <c r="O1822" s="103" t="s">
        <v>5389</v>
      </c>
      <c r="P1822" s="103" t="s">
        <v>4794</v>
      </c>
      <c r="S1822" s="103" t="s">
        <v>10488</v>
      </c>
      <c r="U1822" s="104">
        <v>45950.357418981483</v>
      </c>
    </row>
    <row r="1823" spans="1:21" x14ac:dyDescent="0.25">
      <c r="A1823" s="103" t="s">
        <v>15783</v>
      </c>
      <c r="B1823" s="103" t="s">
        <v>15784</v>
      </c>
      <c r="C1823" s="103" t="s">
        <v>15785</v>
      </c>
      <c r="J1823" s="104"/>
      <c r="K1823" s="104"/>
      <c r="L1823" s="104"/>
      <c r="M1823" s="103" t="s">
        <v>10590</v>
      </c>
      <c r="N1823" s="103" t="s">
        <v>10568</v>
      </c>
      <c r="O1823" s="103" t="s">
        <v>10483</v>
      </c>
      <c r="P1823" s="103" t="s">
        <v>4794</v>
      </c>
      <c r="S1823" s="103" t="s">
        <v>13020</v>
      </c>
      <c r="U1823" s="104">
        <v>45950.4143287037</v>
      </c>
    </row>
    <row r="1824" spans="1:21" x14ac:dyDescent="0.25">
      <c r="A1824" s="103" t="s">
        <v>15786</v>
      </c>
      <c r="B1824" s="103" t="s">
        <v>15787</v>
      </c>
      <c r="C1824" s="103" t="s">
        <v>15788</v>
      </c>
      <c r="J1824" s="104"/>
      <c r="K1824" s="104"/>
      <c r="L1824" s="104"/>
      <c r="M1824" s="103" t="s">
        <v>10567</v>
      </c>
      <c r="N1824" s="103" t="s">
        <v>10568</v>
      </c>
      <c r="O1824" s="103" t="s">
        <v>10483</v>
      </c>
      <c r="P1824" s="103" t="s">
        <v>4794</v>
      </c>
      <c r="S1824" s="103" t="s">
        <v>10475</v>
      </c>
      <c r="U1824" s="104">
        <v>45950.436307870368</v>
      </c>
    </row>
    <row r="1825" spans="1:21" x14ac:dyDescent="0.25">
      <c r="A1825" s="103" t="s">
        <v>15789</v>
      </c>
      <c r="B1825" s="103" t="s">
        <v>15790</v>
      </c>
      <c r="C1825" s="103" t="s">
        <v>15791</v>
      </c>
      <c r="F1825" s="103" t="s">
        <v>15792</v>
      </c>
      <c r="G1825" s="104">
        <v>32461.958333333332</v>
      </c>
      <c r="J1825" s="104"/>
      <c r="K1825" s="104"/>
      <c r="L1825" s="104"/>
      <c r="M1825" s="103" t="s">
        <v>10481</v>
      </c>
      <c r="N1825" s="103" t="s">
        <v>10517</v>
      </c>
      <c r="O1825" s="103" t="s">
        <v>10483</v>
      </c>
      <c r="P1825" s="103" t="s">
        <v>4794</v>
      </c>
      <c r="S1825" s="103" t="s">
        <v>13753</v>
      </c>
      <c r="U1825" s="104">
        <v>45950.438761574071</v>
      </c>
    </row>
    <row r="1826" spans="1:21" x14ac:dyDescent="0.25">
      <c r="A1826" s="103" t="s">
        <v>15793</v>
      </c>
      <c r="B1826" s="103" t="s">
        <v>15794</v>
      </c>
      <c r="C1826" s="103" t="s">
        <v>15795</v>
      </c>
      <c r="J1826" s="104"/>
      <c r="K1826" s="104"/>
      <c r="L1826" s="104"/>
      <c r="M1826" s="103" t="s">
        <v>10590</v>
      </c>
      <c r="N1826" s="103" t="s">
        <v>10568</v>
      </c>
      <c r="O1826" s="103" t="s">
        <v>10483</v>
      </c>
      <c r="P1826" s="103" t="s">
        <v>4794</v>
      </c>
      <c r="S1826" s="103" t="s">
        <v>11201</v>
      </c>
      <c r="U1826" s="104">
        <v>45950.451979166668</v>
      </c>
    </row>
    <row r="1827" spans="1:21" x14ac:dyDescent="0.25">
      <c r="A1827" s="103" t="s">
        <v>15796</v>
      </c>
      <c r="B1827" s="103" t="s">
        <v>15797</v>
      </c>
      <c r="C1827" s="103" t="s">
        <v>15798</v>
      </c>
      <c r="F1827" s="103" t="s">
        <v>15799</v>
      </c>
      <c r="G1827" s="104">
        <v>37143.916666666664</v>
      </c>
      <c r="J1827" s="104"/>
      <c r="K1827" s="104"/>
      <c r="L1827" s="104"/>
      <c r="M1827" s="103" t="s">
        <v>11098</v>
      </c>
      <c r="N1827" s="103" t="s">
        <v>11099</v>
      </c>
      <c r="O1827" s="103" t="s">
        <v>10483</v>
      </c>
      <c r="P1827" s="103" t="s">
        <v>4794</v>
      </c>
      <c r="S1827" s="103" t="s">
        <v>11201</v>
      </c>
      <c r="U1827" s="104">
        <v>45950.452199074076</v>
      </c>
    </row>
    <row r="1828" spans="1:21" x14ac:dyDescent="0.25">
      <c r="A1828" s="103" t="s">
        <v>15800</v>
      </c>
      <c r="B1828" s="103" t="s">
        <v>15801</v>
      </c>
      <c r="C1828" s="103" t="s">
        <v>15802</v>
      </c>
      <c r="F1828" s="103" t="s">
        <v>15803</v>
      </c>
      <c r="G1828" s="104">
        <v>32482.958333333332</v>
      </c>
      <c r="J1828" s="104"/>
      <c r="K1828" s="104"/>
      <c r="L1828" s="104"/>
      <c r="M1828" s="103" t="s">
        <v>10590</v>
      </c>
      <c r="N1828" s="103" t="s">
        <v>10568</v>
      </c>
      <c r="O1828" s="103" t="s">
        <v>10483</v>
      </c>
      <c r="P1828" s="103" t="s">
        <v>4794</v>
      </c>
      <c r="S1828" s="103" t="s">
        <v>11201</v>
      </c>
      <c r="U1828" s="104">
        <v>45950.503680555557</v>
      </c>
    </row>
    <row r="1829" spans="1:21" x14ac:dyDescent="0.25">
      <c r="A1829" s="103" t="s">
        <v>15804</v>
      </c>
      <c r="B1829" s="103" t="s">
        <v>15805</v>
      </c>
      <c r="C1829" s="103" t="s">
        <v>15806</v>
      </c>
      <c r="F1829" s="103" t="s">
        <v>15807</v>
      </c>
      <c r="G1829" s="104">
        <v>30960.916666666668</v>
      </c>
      <c r="J1829" s="104"/>
      <c r="K1829" s="104"/>
      <c r="L1829" s="104"/>
      <c r="M1829" s="103" t="s">
        <v>10590</v>
      </c>
      <c r="N1829" s="103" t="s">
        <v>11099</v>
      </c>
      <c r="O1829" s="103" t="s">
        <v>10483</v>
      </c>
      <c r="P1829" s="103" t="s">
        <v>4794</v>
      </c>
      <c r="S1829" s="103" t="s">
        <v>10475</v>
      </c>
      <c r="U1829" s="104">
        <v>45950.503958333335</v>
      </c>
    </row>
    <row r="1830" spans="1:21" x14ac:dyDescent="0.25">
      <c r="A1830" s="103" t="s">
        <v>15808</v>
      </c>
      <c r="B1830" s="103" t="s">
        <v>15809</v>
      </c>
      <c r="C1830" s="103" t="s">
        <v>15810</v>
      </c>
      <c r="F1830" s="103" t="s">
        <v>15811</v>
      </c>
      <c r="G1830" s="104">
        <v>33372.916666666664</v>
      </c>
      <c r="J1830" s="104"/>
      <c r="K1830" s="104"/>
      <c r="L1830" s="104"/>
      <c r="M1830" s="103" t="s">
        <v>11098</v>
      </c>
      <c r="N1830" s="103" t="s">
        <v>11099</v>
      </c>
      <c r="O1830" s="103" t="s">
        <v>10483</v>
      </c>
      <c r="P1830" s="103" t="s">
        <v>4794</v>
      </c>
      <c r="S1830" s="103" t="s">
        <v>10833</v>
      </c>
      <c r="U1830" s="104">
        <v>45950.504212962966</v>
      </c>
    </row>
    <row r="1831" spans="1:21" x14ac:dyDescent="0.25">
      <c r="A1831" s="103" t="s">
        <v>15812</v>
      </c>
      <c r="B1831" s="103" t="s">
        <v>15813</v>
      </c>
      <c r="C1831" s="103" t="s">
        <v>15814</v>
      </c>
      <c r="F1831" s="103" t="s">
        <v>15815</v>
      </c>
      <c r="G1831" s="104">
        <v>31546.916666666668</v>
      </c>
      <c r="J1831" s="104"/>
      <c r="K1831" s="104"/>
      <c r="L1831" s="104"/>
      <c r="M1831" s="103" t="s">
        <v>10567</v>
      </c>
      <c r="N1831" s="103" t="s">
        <v>10568</v>
      </c>
      <c r="O1831" s="103" t="s">
        <v>10483</v>
      </c>
      <c r="P1831" s="103" t="s">
        <v>4794</v>
      </c>
      <c r="S1831" s="103" t="s">
        <v>11454</v>
      </c>
      <c r="U1831" s="104">
        <v>45950.50445601852</v>
      </c>
    </row>
    <row r="1832" spans="1:21" x14ac:dyDescent="0.25">
      <c r="A1832" s="103" t="s">
        <v>15816</v>
      </c>
      <c r="B1832" s="103" t="s">
        <v>15817</v>
      </c>
      <c r="C1832" s="103" t="s">
        <v>15818</v>
      </c>
      <c r="F1832" s="103" t="s">
        <v>15819</v>
      </c>
      <c r="G1832" s="104">
        <v>37053.916666666664</v>
      </c>
      <c r="J1832" s="104"/>
      <c r="K1832" s="104"/>
      <c r="L1832" s="104"/>
      <c r="M1832" s="103" t="s">
        <v>10590</v>
      </c>
      <c r="N1832" s="103" t="s">
        <v>10568</v>
      </c>
      <c r="O1832" s="103" t="s">
        <v>5389</v>
      </c>
      <c r="P1832" s="103" t="s">
        <v>4794</v>
      </c>
      <c r="S1832" s="103" t="s">
        <v>10833</v>
      </c>
      <c r="U1832" s="104">
        <v>45950.50476851852</v>
      </c>
    </row>
    <row r="1833" spans="1:21" x14ac:dyDescent="0.25">
      <c r="A1833" s="103" t="s">
        <v>15820</v>
      </c>
      <c r="B1833" s="103" t="s">
        <v>15821</v>
      </c>
      <c r="C1833" s="103" t="s">
        <v>15822</v>
      </c>
      <c r="F1833" s="103" t="s">
        <v>15823</v>
      </c>
      <c r="G1833" s="104">
        <v>36630.916666666664</v>
      </c>
      <c r="H1833" s="103" t="s">
        <v>10480</v>
      </c>
      <c r="J1833" s="104"/>
      <c r="K1833" s="104"/>
      <c r="L1833" s="104"/>
      <c r="M1833" s="103" t="s">
        <v>10590</v>
      </c>
      <c r="N1833" s="103" t="s">
        <v>10568</v>
      </c>
      <c r="O1833" s="103" t="s">
        <v>10483</v>
      </c>
      <c r="P1833" s="103" t="s">
        <v>4794</v>
      </c>
      <c r="S1833" s="103" t="s">
        <v>10512</v>
      </c>
      <c r="U1833" s="104">
        <v>45950.506539351853</v>
      </c>
    </row>
    <row r="1834" spans="1:21" x14ac:dyDescent="0.25">
      <c r="A1834" s="103" t="s">
        <v>15824</v>
      </c>
      <c r="B1834" s="103" t="s">
        <v>15825</v>
      </c>
      <c r="C1834" s="103" t="s">
        <v>15826</v>
      </c>
      <c r="F1834" s="103" t="s">
        <v>15827</v>
      </c>
      <c r="G1834" s="104">
        <v>36780.916666666664</v>
      </c>
      <c r="H1834" s="103" t="s">
        <v>10480</v>
      </c>
      <c r="J1834" s="104"/>
      <c r="K1834" s="104"/>
      <c r="L1834" s="104"/>
      <c r="M1834" s="103" t="s">
        <v>10590</v>
      </c>
      <c r="N1834" s="103" t="s">
        <v>10568</v>
      </c>
      <c r="O1834" s="103" t="s">
        <v>10483</v>
      </c>
      <c r="P1834" s="103" t="s">
        <v>4794</v>
      </c>
      <c r="S1834" s="103" t="s">
        <v>10512</v>
      </c>
      <c r="U1834" s="104">
        <v>45950.506747685184</v>
      </c>
    </row>
    <row r="1835" spans="1:21" x14ac:dyDescent="0.25">
      <c r="A1835" s="103" t="s">
        <v>15828</v>
      </c>
      <c r="B1835" s="103" t="s">
        <v>15829</v>
      </c>
      <c r="C1835" s="103" t="s">
        <v>15830</v>
      </c>
      <c r="F1835" s="103" t="s">
        <v>15831</v>
      </c>
      <c r="G1835" s="104">
        <v>33925.958333333336</v>
      </c>
      <c r="H1835" s="103" t="s">
        <v>10480</v>
      </c>
      <c r="J1835" s="104"/>
      <c r="K1835" s="104"/>
      <c r="L1835" s="104"/>
      <c r="M1835" s="103" t="s">
        <v>11098</v>
      </c>
      <c r="N1835" s="103" t="s">
        <v>11099</v>
      </c>
      <c r="O1835" s="103" t="s">
        <v>10483</v>
      </c>
      <c r="P1835" s="103" t="s">
        <v>4794</v>
      </c>
      <c r="S1835" s="103" t="s">
        <v>15832</v>
      </c>
      <c r="U1835" s="104">
        <v>45950.608506944445</v>
      </c>
    </row>
    <row r="1836" spans="1:21" x14ac:dyDescent="0.25">
      <c r="A1836" s="103" t="s">
        <v>15833</v>
      </c>
      <c r="B1836" s="103" t="s">
        <v>15834</v>
      </c>
      <c r="C1836" s="103" t="s">
        <v>15835</v>
      </c>
      <c r="F1836" s="103" t="s">
        <v>15836</v>
      </c>
      <c r="G1836" s="104">
        <v>34612.916666666664</v>
      </c>
      <c r="J1836" s="104"/>
      <c r="K1836" s="104"/>
      <c r="L1836" s="104"/>
      <c r="M1836" s="103" t="s">
        <v>10567</v>
      </c>
      <c r="N1836" s="103" t="s">
        <v>10568</v>
      </c>
      <c r="O1836" s="103" t="s">
        <v>10483</v>
      </c>
      <c r="P1836" s="103" t="s">
        <v>4794</v>
      </c>
      <c r="S1836" s="103" t="s">
        <v>10535</v>
      </c>
      <c r="U1836" s="104">
        <v>45951.254699074074</v>
      </c>
    </row>
    <row r="1837" spans="1:21" x14ac:dyDescent="0.25">
      <c r="A1837" s="103" t="s">
        <v>15837</v>
      </c>
      <c r="B1837" s="103" t="s">
        <v>15838</v>
      </c>
      <c r="C1837" s="103" t="s">
        <v>15839</v>
      </c>
      <c r="F1837" s="103" t="s">
        <v>15840</v>
      </c>
      <c r="G1837" s="104">
        <v>36689.916666666664</v>
      </c>
      <c r="J1837" s="104"/>
      <c r="K1837" s="104"/>
      <c r="L1837" s="104"/>
      <c r="M1837" s="103" t="s">
        <v>10590</v>
      </c>
      <c r="N1837" s="103" t="s">
        <v>10568</v>
      </c>
      <c r="O1837" s="103" t="s">
        <v>10483</v>
      </c>
      <c r="P1837" s="103" t="s">
        <v>4794</v>
      </c>
      <c r="S1837" s="103" t="s">
        <v>10499</v>
      </c>
      <c r="U1837" s="104">
        <v>45951.255011574074</v>
      </c>
    </row>
    <row r="1838" spans="1:21" x14ac:dyDescent="0.25">
      <c r="A1838" s="103" t="s">
        <v>15841</v>
      </c>
      <c r="B1838" s="103" t="s">
        <v>15842</v>
      </c>
      <c r="C1838" s="103" t="s">
        <v>15843</v>
      </c>
      <c r="F1838" s="103" t="s">
        <v>15844</v>
      </c>
      <c r="G1838" s="104">
        <v>26077.916666666668</v>
      </c>
      <c r="J1838" s="104"/>
      <c r="K1838" s="104"/>
      <c r="L1838" s="104"/>
      <c r="M1838" s="103" t="s">
        <v>11055</v>
      </c>
      <c r="N1838" s="103" t="s">
        <v>11056</v>
      </c>
      <c r="O1838" s="103" t="s">
        <v>10483</v>
      </c>
      <c r="P1838" s="103" t="s">
        <v>4794</v>
      </c>
      <c r="S1838" s="103" t="s">
        <v>10488</v>
      </c>
      <c r="U1838" s="104">
        <v>45951.30846064815</v>
      </c>
    </row>
    <row r="1839" spans="1:21" x14ac:dyDescent="0.25">
      <c r="A1839" s="103" t="s">
        <v>15845</v>
      </c>
      <c r="B1839" s="103" t="s">
        <v>15846</v>
      </c>
      <c r="C1839" s="103" t="s">
        <v>15847</v>
      </c>
      <c r="F1839" s="103" t="s">
        <v>15848</v>
      </c>
      <c r="G1839" s="104">
        <v>32458.958333333332</v>
      </c>
      <c r="J1839" s="104"/>
      <c r="K1839" s="104"/>
      <c r="L1839" s="104"/>
      <c r="M1839" s="103" t="s">
        <v>10567</v>
      </c>
      <c r="N1839" s="103" t="s">
        <v>10568</v>
      </c>
      <c r="O1839" s="103" t="s">
        <v>10483</v>
      </c>
      <c r="P1839" s="103" t="s">
        <v>4794</v>
      </c>
      <c r="S1839" s="103" t="s">
        <v>10475</v>
      </c>
      <c r="U1839" s="104">
        <v>45951.314317129632</v>
      </c>
    </row>
    <row r="1840" spans="1:21" x14ac:dyDescent="0.25">
      <c r="A1840" s="103" t="s">
        <v>15849</v>
      </c>
      <c r="B1840" s="103" t="s">
        <v>15850</v>
      </c>
      <c r="C1840" s="103" t="s">
        <v>15851</v>
      </c>
      <c r="F1840" s="103" t="s">
        <v>15852</v>
      </c>
      <c r="G1840" s="104">
        <v>27951.916666666668</v>
      </c>
      <c r="J1840" s="104"/>
      <c r="K1840" s="104"/>
      <c r="L1840" s="104"/>
      <c r="M1840" s="103" t="s">
        <v>10590</v>
      </c>
      <c r="N1840" s="103" t="s">
        <v>10568</v>
      </c>
      <c r="O1840" s="103" t="s">
        <v>10483</v>
      </c>
      <c r="P1840" s="103" t="s">
        <v>4794</v>
      </c>
      <c r="S1840" s="103" t="s">
        <v>10833</v>
      </c>
      <c r="U1840" s="104">
        <v>45951.318460648145</v>
      </c>
    </row>
    <row r="1841" spans="1:21" x14ac:dyDescent="0.25">
      <c r="A1841" s="103" t="s">
        <v>15853</v>
      </c>
      <c r="B1841" s="103" t="s">
        <v>15854</v>
      </c>
      <c r="C1841" s="103" t="s">
        <v>15855</v>
      </c>
      <c r="E1841" s="103" t="s">
        <v>15856</v>
      </c>
      <c r="F1841" s="103" t="s">
        <v>15857</v>
      </c>
      <c r="G1841" s="104">
        <v>30490.916666666668</v>
      </c>
      <c r="J1841" s="104"/>
      <c r="K1841" s="104"/>
      <c r="L1841" s="104"/>
      <c r="M1841" s="103" t="s">
        <v>10567</v>
      </c>
      <c r="N1841" s="103" t="s">
        <v>10568</v>
      </c>
      <c r="O1841" s="103" t="s">
        <v>5389</v>
      </c>
      <c r="P1841" s="103" t="s">
        <v>4794</v>
      </c>
      <c r="S1841" s="103" t="s">
        <v>10833</v>
      </c>
      <c r="U1841" s="104">
        <v>45951.375972222224</v>
      </c>
    </row>
    <row r="1842" spans="1:21" x14ac:dyDescent="0.25">
      <c r="A1842" s="103" t="s">
        <v>15858</v>
      </c>
      <c r="B1842" s="103" t="s">
        <v>15859</v>
      </c>
      <c r="C1842" s="103" t="s">
        <v>15860</v>
      </c>
      <c r="D1842" s="103" t="s">
        <v>15861</v>
      </c>
      <c r="E1842" s="103" t="s">
        <v>15862</v>
      </c>
      <c r="F1842" s="103" t="s">
        <v>15863</v>
      </c>
      <c r="G1842" s="104">
        <v>33366.916666666664</v>
      </c>
      <c r="J1842" s="104"/>
      <c r="K1842" s="104"/>
      <c r="L1842" s="104"/>
      <c r="M1842" s="103" t="s">
        <v>10567</v>
      </c>
      <c r="N1842" s="103" t="s">
        <v>10568</v>
      </c>
      <c r="O1842" s="103" t="s">
        <v>5389</v>
      </c>
      <c r="P1842" s="103" t="s">
        <v>4794</v>
      </c>
      <c r="S1842" s="103" t="s">
        <v>10833</v>
      </c>
      <c r="U1842" s="104">
        <v>45951.376481481479</v>
      </c>
    </row>
    <row r="1843" spans="1:21" x14ac:dyDescent="0.25">
      <c r="A1843" s="103" t="s">
        <v>15864</v>
      </c>
      <c r="B1843" s="103" t="s">
        <v>15865</v>
      </c>
      <c r="C1843" s="103" t="s">
        <v>15866</v>
      </c>
      <c r="F1843" s="103" t="s">
        <v>15867</v>
      </c>
      <c r="G1843" s="104">
        <v>36457.916666666664</v>
      </c>
      <c r="J1843" s="104"/>
      <c r="K1843" s="104"/>
      <c r="L1843" s="104"/>
      <c r="M1843" s="103" t="s">
        <v>10567</v>
      </c>
      <c r="N1843" s="103" t="s">
        <v>10568</v>
      </c>
      <c r="O1843" s="103" t="s">
        <v>10483</v>
      </c>
      <c r="P1843" s="103" t="s">
        <v>4794</v>
      </c>
      <c r="S1843" s="103" t="s">
        <v>11201</v>
      </c>
      <c r="U1843" s="104">
        <v>45951.503460648149</v>
      </c>
    </row>
    <row r="1844" spans="1:21" x14ac:dyDescent="0.25">
      <c r="A1844" s="103" t="s">
        <v>15868</v>
      </c>
      <c r="B1844" s="103" t="s">
        <v>15869</v>
      </c>
      <c r="C1844" s="103" t="s">
        <v>15870</v>
      </c>
      <c r="J1844" s="104"/>
      <c r="K1844" s="104"/>
      <c r="L1844" s="104"/>
      <c r="M1844" s="103" t="s">
        <v>10590</v>
      </c>
      <c r="N1844" s="103" t="s">
        <v>11099</v>
      </c>
      <c r="O1844" s="103" t="s">
        <v>5389</v>
      </c>
      <c r="P1844" s="103" t="s">
        <v>4794</v>
      </c>
      <c r="S1844" s="103" t="s">
        <v>13020</v>
      </c>
      <c r="U1844" s="104">
        <v>45952.28702546296</v>
      </c>
    </row>
    <row r="1845" spans="1:21" x14ac:dyDescent="0.25">
      <c r="A1845" s="103" t="s">
        <v>15871</v>
      </c>
      <c r="B1845" s="103" t="s">
        <v>15872</v>
      </c>
      <c r="C1845" s="103" t="s">
        <v>15873</v>
      </c>
      <c r="D1845" s="103" t="s">
        <v>15874</v>
      </c>
      <c r="E1845" s="103" t="s">
        <v>15875</v>
      </c>
      <c r="F1845" s="103" t="s">
        <v>15876</v>
      </c>
      <c r="G1845" s="104">
        <v>29535.958333333332</v>
      </c>
      <c r="J1845" s="104"/>
      <c r="K1845" s="104"/>
      <c r="L1845" s="104"/>
      <c r="M1845" s="103" t="s">
        <v>10590</v>
      </c>
      <c r="N1845" s="103" t="s">
        <v>10568</v>
      </c>
      <c r="O1845" s="103" t="s">
        <v>10483</v>
      </c>
      <c r="P1845" s="103" t="s">
        <v>4794</v>
      </c>
      <c r="S1845" s="103" t="s">
        <v>10530</v>
      </c>
      <c r="U1845" s="104">
        <v>45952.291550925926</v>
      </c>
    </row>
    <row r="1846" spans="1:21" x14ac:dyDescent="0.25">
      <c r="A1846" s="103" t="s">
        <v>15877</v>
      </c>
      <c r="B1846" s="103" t="s">
        <v>15878</v>
      </c>
      <c r="C1846" s="103" t="s">
        <v>15879</v>
      </c>
      <c r="F1846" s="103" t="s">
        <v>15880</v>
      </c>
      <c r="G1846" s="104">
        <v>31936.916666666668</v>
      </c>
      <c r="J1846" s="104"/>
      <c r="K1846" s="104"/>
      <c r="L1846" s="104"/>
      <c r="M1846" s="103" t="s">
        <v>11098</v>
      </c>
      <c r="N1846" s="103" t="s">
        <v>11056</v>
      </c>
      <c r="O1846" s="103" t="s">
        <v>5389</v>
      </c>
      <c r="P1846" s="103" t="s">
        <v>4794</v>
      </c>
      <c r="S1846" s="103" t="s">
        <v>10676</v>
      </c>
      <c r="U1846" s="104">
        <v>45952.329317129632</v>
      </c>
    </row>
    <row r="1847" spans="1:21" x14ac:dyDescent="0.25">
      <c r="A1847" s="103" t="s">
        <v>15881</v>
      </c>
      <c r="B1847" s="103" t="s">
        <v>15882</v>
      </c>
      <c r="C1847" s="103" t="s">
        <v>15883</v>
      </c>
      <c r="F1847" s="103" t="s">
        <v>15884</v>
      </c>
      <c r="G1847" s="104">
        <v>27895.916666666668</v>
      </c>
      <c r="J1847" s="104"/>
      <c r="K1847" s="104"/>
      <c r="L1847" s="104"/>
      <c r="M1847" s="103" t="s">
        <v>10590</v>
      </c>
      <c r="N1847" s="103" t="s">
        <v>10568</v>
      </c>
      <c r="O1847" s="103" t="s">
        <v>10483</v>
      </c>
      <c r="P1847" s="103" t="s">
        <v>4794</v>
      </c>
      <c r="S1847" s="103" t="s">
        <v>10676</v>
      </c>
      <c r="U1847" s="104">
        <v>45952.329953703702</v>
      </c>
    </row>
    <row r="1848" spans="1:21" x14ac:dyDescent="0.25">
      <c r="A1848" s="103" t="s">
        <v>15885</v>
      </c>
      <c r="B1848" s="103" t="s">
        <v>15886</v>
      </c>
      <c r="C1848" s="103" t="s">
        <v>15887</v>
      </c>
      <c r="D1848" s="103" t="s">
        <v>15888</v>
      </c>
      <c r="E1848" s="103" t="s">
        <v>15889</v>
      </c>
      <c r="F1848" s="103" t="s">
        <v>15890</v>
      </c>
      <c r="G1848" s="104">
        <v>27466.958333333332</v>
      </c>
      <c r="J1848" s="104"/>
      <c r="K1848" s="104"/>
      <c r="L1848" s="104"/>
      <c r="M1848" s="103" t="s">
        <v>10567</v>
      </c>
      <c r="N1848" s="103" t="s">
        <v>10568</v>
      </c>
      <c r="O1848" s="103" t="s">
        <v>10483</v>
      </c>
      <c r="P1848" s="103" t="s">
        <v>4794</v>
      </c>
      <c r="S1848" s="103" t="s">
        <v>10530</v>
      </c>
      <c r="U1848" s="104">
        <v>45952.330208333333</v>
      </c>
    </row>
    <row r="1849" spans="1:21" x14ac:dyDescent="0.25">
      <c r="A1849" s="103" t="s">
        <v>15891</v>
      </c>
      <c r="B1849" s="103" t="s">
        <v>15892</v>
      </c>
      <c r="C1849" s="103" t="s">
        <v>15893</v>
      </c>
      <c r="J1849" s="104"/>
      <c r="K1849" s="104"/>
      <c r="L1849" s="104"/>
      <c r="M1849" s="103" t="s">
        <v>10590</v>
      </c>
      <c r="N1849" s="103" t="s">
        <v>10568</v>
      </c>
      <c r="O1849" s="103" t="s">
        <v>10483</v>
      </c>
      <c r="P1849" s="103" t="s">
        <v>4794</v>
      </c>
      <c r="S1849" s="103" t="s">
        <v>10467</v>
      </c>
      <c r="U1849" s="104">
        <v>45952.330428240741</v>
      </c>
    </row>
    <row r="1850" spans="1:21" x14ac:dyDescent="0.25">
      <c r="A1850" s="103" t="s">
        <v>15894</v>
      </c>
      <c r="B1850" s="103" t="s">
        <v>15895</v>
      </c>
      <c r="C1850" s="103" t="s">
        <v>15896</v>
      </c>
      <c r="J1850" s="104"/>
      <c r="K1850" s="104"/>
      <c r="L1850" s="104"/>
      <c r="M1850" s="103" t="s">
        <v>11098</v>
      </c>
      <c r="N1850" s="103" t="s">
        <v>11099</v>
      </c>
      <c r="O1850" s="103" t="s">
        <v>10483</v>
      </c>
      <c r="P1850" s="103" t="s">
        <v>4794</v>
      </c>
      <c r="S1850" s="103" t="s">
        <v>10467</v>
      </c>
      <c r="U1850" s="104">
        <v>45952.330717592595</v>
      </c>
    </row>
    <row r="1851" spans="1:21" x14ac:dyDescent="0.25">
      <c r="A1851" s="103" t="s">
        <v>15897</v>
      </c>
      <c r="B1851" s="103" t="s">
        <v>15898</v>
      </c>
      <c r="C1851" s="103" t="s">
        <v>15899</v>
      </c>
      <c r="F1851" s="103" t="s">
        <v>15900</v>
      </c>
      <c r="G1851" s="104">
        <v>30548.916666666668</v>
      </c>
      <c r="J1851" s="104"/>
      <c r="K1851" s="104"/>
      <c r="L1851" s="104"/>
      <c r="M1851" s="103" t="s">
        <v>10590</v>
      </c>
      <c r="N1851" s="103" t="s">
        <v>10568</v>
      </c>
      <c r="O1851" s="103" t="s">
        <v>5389</v>
      </c>
      <c r="P1851" s="103" t="s">
        <v>4794</v>
      </c>
      <c r="S1851" s="103" t="s">
        <v>10530</v>
      </c>
      <c r="U1851" s="104">
        <v>45952.330914351849</v>
      </c>
    </row>
    <row r="1852" spans="1:21" x14ac:dyDescent="0.25">
      <c r="A1852" s="103" t="s">
        <v>15901</v>
      </c>
      <c r="B1852" s="103" t="s">
        <v>15902</v>
      </c>
      <c r="C1852" s="103" t="s">
        <v>15903</v>
      </c>
      <c r="J1852" s="104"/>
      <c r="K1852" s="104"/>
      <c r="L1852" s="104"/>
      <c r="M1852" s="103" t="s">
        <v>10590</v>
      </c>
      <c r="N1852" s="103" t="s">
        <v>10568</v>
      </c>
      <c r="O1852" s="103" t="s">
        <v>5389</v>
      </c>
      <c r="P1852" s="103" t="s">
        <v>4794</v>
      </c>
      <c r="S1852" s="103" t="s">
        <v>10467</v>
      </c>
      <c r="U1852" s="104">
        <v>45952.331134259257</v>
      </c>
    </row>
    <row r="1853" spans="1:21" x14ac:dyDescent="0.25">
      <c r="A1853" s="103" t="s">
        <v>15904</v>
      </c>
      <c r="B1853" s="103" t="s">
        <v>15905</v>
      </c>
      <c r="C1853" s="103" t="s">
        <v>15906</v>
      </c>
      <c r="F1853" s="103" t="s">
        <v>15907</v>
      </c>
      <c r="G1853" s="104">
        <v>24733.916666666668</v>
      </c>
      <c r="J1853" s="104"/>
      <c r="K1853" s="104"/>
      <c r="L1853" s="104"/>
      <c r="M1853" s="103" t="s">
        <v>10590</v>
      </c>
      <c r="N1853" s="103" t="s">
        <v>10568</v>
      </c>
      <c r="O1853" s="103" t="s">
        <v>10483</v>
      </c>
      <c r="P1853" s="103" t="s">
        <v>4794</v>
      </c>
      <c r="S1853" s="103" t="s">
        <v>10467</v>
      </c>
      <c r="U1853" s="104">
        <v>45952.331365740742</v>
      </c>
    </row>
    <row r="1854" spans="1:21" x14ac:dyDescent="0.25">
      <c r="A1854" s="103" t="s">
        <v>15908</v>
      </c>
      <c r="B1854" s="103" t="s">
        <v>15909</v>
      </c>
      <c r="C1854" s="103" t="s">
        <v>15910</v>
      </c>
      <c r="F1854" s="103" t="s">
        <v>15911</v>
      </c>
      <c r="G1854" s="104">
        <v>28377.916666666668</v>
      </c>
      <c r="J1854" s="104"/>
      <c r="K1854" s="104"/>
      <c r="L1854" s="104"/>
      <c r="M1854" s="103" t="s">
        <v>10590</v>
      </c>
      <c r="N1854" s="103" t="s">
        <v>10568</v>
      </c>
      <c r="O1854" s="103" t="s">
        <v>10483</v>
      </c>
      <c r="P1854" s="103" t="s">
        <v>4794</v>
      </c>
      <c r="S1854" s="103" t="s">
        <v>10467</v>
      </c>
      <c r="U1854" s="104">
        <v>45952.331597222219</v>
      </c>
    </row>
    <row r="1855" spans="1:21" x14ac:dyDescent="0.25">
      <c r="A1855" s="103" t="s">
        <v>15912</v>
      </c>
      <c r="B1855" s="103" t="s">
        <v>15913</v>
      </c>
      <c r="C1855" s="103" t="s">
        <v>15914</v>
      </c>
      <c r="F1855" s="103" t="s">
        <v>15915</v>
      </c>
      <c r="G1855" s="104">
        <v>32421.916666666668</v>
      </c>
      <c r="J1855" s="104"/>
      <c r="K1855" s="104"/>
      <c r="L1855" s="104"/>
      <c r="M1855" s="103" t="s">
        <v>10590</v>
      </c>
      <c r="N1855" s="103" t="s">
        <v>10568</v>
      </c>
      <c r="O1855" s="103" t="s">
        <v>5389</v>
      </c>
      <c r="P1855" s="103" t="s">
        <v>4794</v>
      </c>
      <c r="S1855" s="103" t="s">
        <v>10676</v>
      </c>
      <c r="U1855" s="104">
        <v>45952.332395833335</v>
      </c>
    </row>
    <row r="1856" spans="1:21" x14ac:dyDescent="0.25">
      <c r="A1856" s="103" t="s">
        <v>15916</v>
      </c>
      <c r="B1856" s="103" t="s">
        <v>15917</v>
      </c>
      <c r="C1856" s="103" t="s">
        <v>15918</v>
      </c>
      <c r="F1856" s="103" t="s">
        <v>15919</v>
      </c>
      <c r="G1856" s="104">
        <v>32676.916666666668</v>
      </c>
      <c r="J1856" s="104"/>
      <c r="K1856" s="104"/>
      <c r="L1856" s="104"/>
      <c r="M1856" s="103" t="s">
        <v>10590</v>
      </c>
      <c r="N1856" s="103" t="s">
        <v>10568</v>
      </c>
      <c r="O1856" s="103" t="s">
        <v>5389</v>
      </c>
      <c r="P1856" s="103" t="s">
        <v>4794</v>
      </c>
      <c r="S1856" s="103" t="s">
        <v>10467</v>
      </c>
      <c r="U1856" s="104">
        <v>45952.346064814818</v>
      </c>
    </row>
    <row r="1857" spans="1:21" x14ac:dyDescent="0.25">
      <c r="A1857" s="103" t="s">
        <v>15920</v>
      </c>
      <c r="B1857" s="103" t="s">
        <v>15921</v>
      </c>
      <c r="C1857" s="103" t="s">
        <v>15922</v>
      </c>
      <c r="J1857" s="104"/>
      <c r="K1857" s="104"/>
      <c r="L1857" s="104"/>
      <c r="M1857" s="103" t="s">
        <v>10590</v>
      </c>
      <c r="N1857" s="103" t="s">
        <v>10568</v>
      </c>
      <c r="O1857" s="103" t="s">
        <v>5389</v>
      </c>
      <c r="P1857" s="103" t="s">
        <v>4794</v>
      </c>
      <c r="S1857" s="103" t="s">
        <v>10569</v>
      </c>
      <c r="U1857" s="104">
        <v>45952.387303240743</v>
      </c>
    </row>
    <row r="1858" spans="1:21" x14ac:dyDescent="0.25">
      <c r="A1858" s="103" t="s">
        <v>15923</v>
      </c>
      <c r="B1858" s="103" t="s">
        <v>15924</v>
      </c>
      <c r="C1858" s="103" t="s">
        <v>15925</v>
      </c>
      <c r="F1858" s="103" t="s">
        <v>15926</v>
      </c>
      <c r="G1858" s="104">
        <v>30961.916666666668</v>
      </c>
      <c r="J1858" s="104"/>
      <c r="K1858" s="104"/>
      <c r="L1858" s="104"/>
      <c r="M1858" s="103" t="s">
        <v>11055</v>
      </c>
      <c r="N1858" s="103" t="s">
        <v>11056</v>
      </c>
      <c r="O1858" s="103" t="s">
        <v>10483</v>
      </c>
      <c r="P1858" s="103" t="s">
        <v>4794</v>
      </c>
      <c r="S1858" s="103" t="s">
        <v>11081</v>
      </c>
      <c r="U1858" s="104">
        <v>45952.446932870371</v>
      </c>
    </row>
    <row r="1859" spans="1:21" x14ac:dyDescent="0.25">
      <c r="A1859" s="103" t="s">
        <v>15927</v>
      </c>
      <c r="B1859" s="103" t="s">
        <v>15928</v>
      </c>
      <c r="C1859" s="103" t="s">
        <v>15929</v>
      </c>
      <c r="E1859" s="103" t="s">
        <v>15930</v>
      </c>
      <c r="F1859" s="103" t="s">
        <v>15931</v>
      </c>
      <c r="G1859" s="104">
        <v>35139.958333333336</v>
      </c>
      <c r="J1859" s="104"/>
      <c r="K1859" s="104"/>
      <c r="L1859" s="104"/>
      <c r="M1859" s="103" t="s">
        <v>10567</v>
      </c>
      <c r="N1859" s="103" t="s">
        <v>10568</v>
      </c>
      <c r="O1859" s="103" t="s">
        <v>5389</v>
      </c>
      <c r="P1859" s="103" t="s">
        <v>4794</v>
      </c>
      <c r="S1859" s="103" t="s">
        <v>10488</v>
      </c>
      <c r="U1859" s="104">
        <v>45953.350023148145</v>
      </c>
    </row>
    <row r="1860" spans="1:21" x14ac:dyDescent="0.25">
      <c r="A1860" s="103" t="s">
        <v>15932</v>
      </c>
      <c r="B1860" s="103" t="s">
        <v>15933</v>
      </c>
      <c r="C1860" s="103" t="s">
        <v>15934</v>
      </c>
      <c r="F1860" s="103" t="s">
        <v>15935</v>
      </c>
      <c r="G1860" s="104">
        <v>28482.958333333332</v>
      </c>
      <c r="J1860" s="104"/>
      <c r="K1860" s="104"/>
      <c r="L1860" s="104"/>
      <c r="M1860" s="103" t="s">
        <v>11098</v>
      </c>
      <c r="N1860" s="103" t="s">
        <v>11099</v>
      </c>
      <c r="O1860" s="103" t="s">
        <v>10483</v>
      </c>
      <c r="P1860" s="103" t="s">
        <v>4794</v>
      </c>
      <c r="S1860" s="103" t="s">
        <v>10879</v>
      </c>
      <c r="U1860" s="104">
        <v>45953.523159722223</v>
      </c>
    </row>
    <row r="1861" spans="1:21" x14ac:dyDescent="0.25">
      <c r="A1861" s="103" t="s">
        <v>15936</v>
      </c>
      <c r="B1861" s="103" t="s">
        <v>15937</v>
      </c>
      <c r="C1861" s="103" t="s">
        <v>15938</v>
      </c>
      <c r="F1861" s="103" t="s">
        <v>15939</v>
      </c>
      <c r="G1861" s="104">
        <v>34341.958333333336</v>
      </c>
      <c r="J1861" s="104"/>
      <c r="K1861" s="104"/>
      <c r="L1861" s="104"/>
      <c r="M1861" s="103" t="s">
        <v>11098</v>
      </c>
      <c r="N1861" s="103" t="s">
        <v>11099</v>
      </c>
      <c r="O1861" s="103" t="s">
        <v>5389</v>
      </c>
      <c r="P1861" s="103" t="s">
        <v>4794</v>
      </c>
      <c r="S1861" s="103" t="s">
        <v>11041</v>
      </c>
      <c r="U1861" s="104">
        <v>45953.5234375</v>
      </c>
    </row>
    <row r="1862" spans="1:21" x14ac:dyDescent="0.25">
      <c r="A1862" s="103" t="s">
        <v>15940</v>
      </c>
      <c r="B1862" s="103" t="s">
        <v>15941</v>
      </c>
      <c r="C1862" s="103" t="s">
        <v>15942</v>
      </c>
      <c r="F1862" s="103" t="s">
        <v>15943</v>
      </c>
      <c r="G1862" s="104">
        <v>30867.916666666668</v>
      </c>
      <c r="J1862" s="104"/>
      <c r="K1862" s="104"/>
      <c r="L1862" s="104"/>
      <c r="M1862" s="103" t="s">
        <v>11098</v>
      </c>
      <c r="N1862" s="103" t="s">
        <v>11099</v>
      </c>
      <c r="O1862" s="103" t="s">
        <v>10483</v>
      </c>
      <c r="P1862" s="103" t="s">
        <v>4794</v>
      </c>
      <c r="S1862" s="103" t="s">
        <v>10488</v>
      </c>
      <c r="U1862" s="104">
        <v>45953.52375</v>
      </c>
    </row>
    <row r="1863" spans="1:21" x14ac:dyDescent="0.25">
      <c r="A1863" s="103" t="s">
        <v>15944</v>
      </c>
      <c r="B1863" s="103" t="s">
        <v>15945</v>
      </c>
      <c r="C1863" s="103" t="s">
        <v>15946</v>
      </c>
      <c r="F1863" s="103" t="s">
        <v>15947</v>
      </c>
      <c r="G1863" s="104">
        <v>25630.958333333332</v>
      </c>
      <c r="J1863" s="104"/>
      <c r="K1863" s="104"/>
      <c r="L1863" s="104"/>
      <c r="M1863" s="103" t="s">
        <v>10504</v>
      </c>
      <c r="N1863" s="103" t="s">
        <v>10482</v>
      </c>
      <c r="O1863" s="103" t="s">
        <v>10483</v>
      </c>
      <c r="P1863" s="103" t="s">
        <v>4794</v>
      </c>
      <c r="S1863" s="103" t="s">
        <v>10535</v>
      </c>
      <c r="U1863" s="104">
        <v>45953.524895833332</v>
      </c>
    </row>
    <row r="1864" spans="1:21" x14ac:dyDescent="0.25">
      <c r="A1864" s="103" t="s">
        <v>15948</v>
      </c>
      <c r="B1864" s="103" t="s">
        <v>15949</v>
      </c>
      <c r="C1864" s="103" t="s">
        <v>15950</v>
      </c>
      <c r="J1864" s="104"/>
      <c r="K1864" s="104"/>
      <c r="L1864" s="104"/>
      <c r="M1864" s="103" t="s">
        <v>10567</v>
      </c>
      <c r="N1864" s="103" t="s">
        <v>10568</v>
      </c>
      <c r="O1864" s="103" t="s">
        <v>5389</v>
      </c>
      <c r="P1864" s="103" t="s">
        <v>4794</v>
      </c>
      <c r="S1864" s="103" t="s">
        <v>10488</v>
      </c>
      <c r="U1864" s="104">
        <v>45953.533321759256</v>
      </c>
    </row>
    <row r="1865" spans="1:21" x14ac:dyDescent="0.25">
      <c r="A1865" s="103" t="s">
        <v>15951</v>
      </c>
      <c r="B1865" s="103" t="s">
        <v>15952</v>
      </c>
      <c r="C1865" s="103" t="s">
        <v>15953</v>
      </c>
      <c r="E1865" s="103" t="s">
        <v>15954</v>
      </c>
      <c r="F1865" s="103" t="s">
        <v>15955</v>
      </c>
      <c r="G1865" s="104">
        <v>33966.958333333336</v>
      </c>
      <c r="J1865" s="104"/>
      <c r="K1865" s="104"/>
      <c r="L1865" s="104"/>
      <c r="M1865" s="103" t="s">
        <v>10590</v>
      </c>
      <c r="N1865" s="103" t="s">
        <v>10568</v>
      </c>
      <c r="O1865" s="103" t="s">
        <v>10483</v>
      </c>
      <c r="P1865" s="103" t="s">
        <v>4794</v>
      </c>
      <c r="S1865" s="103" t="s">
        <v>10488</v>
      </c>
      <c r="U1865" s="104">
        <v>45953.536666666667</v>
      </c>
    </row>
    <row r="1866" spans="1:21" x14ac:dyDescent="0.25">
      <c r="A1866" s="103" t="s">
        <v>15956</v>
      </c>
      <c r="B1866" s="103" t="s">
        <v>15957</v>
      </c>
      <c r="C1866" s="103" t="s">
        <v>15958</v>
      </c>
      <c r="D1866" s="103" t="s">
        <v>11745</v>
      </c>
      <c r="E1866" s="103" t="s">
        <v>11746</v>
      </c>
      <c r="F1866" s="103" t="s">
        <v>7600</v>
      </c>
      <c r="G1866" s="104">
        <v>33315.958333333336</v>
      </c>
      <c r="J1866" s="104"/>
      <c r="K1866" s="104"/>
      <c r="L1866" s="104"/>
      <c r="M1866" s="103" t="s">
        <v>11098</v>
      </c>
      <c r="N1866" s="103" t="s">
        <v>11056</v>
      </c>
      <c r="O1866" s="103" t="s">
        <v>10483</v>
      </c>
      <c r="P1866" s="103" t="s">
        <v>4794</v>
      </c>
      <c r="S1866" s="103" t="s">
        <v>11081</v>
      </c>
      <c r="U1866" s="104">
        <v>45957.589467592596</v>
      </c>
    </row>
    <row r="1867" spans="1:21" x14ac:dyDescent="0.25">
      <c r="A1867" s="103" t="s">
        <v>15959</v>
      </c>
      <c r="B1867" s="103" t="s">
        <v>15960</v>
      </c>
      <c r="C1867" s="103" t="s">
        <v>15961</v>
      </c>
      <c r="F1867" s="103" t="s">
        <v>15962</v>
      </c>
      <c r="G1867" s="104">
        <v>38286.916666666664</v>
      </c>
      <c r="J1867" s="104"/>
      <c r="K1867" s="104"/>
      <c r="L1867" s="104"/>
      <c r="M1867" s="103" t="s">
        <v>10667</v>
      </c>
      <c r="N1867" s="103" t="s">
        <v>10668</v>
      </c>
      <c r="O1867" s="103" t="s">
        <v>5389</v>
      </c>
      <c r="P1867" s="103" t="s">
        <v>4794</v>
      </c>
      <c r="S1867" s="103" t="s">
        <v>10676</v>
      </c>
      <c r="U1867" s="104">
        <v>45958.316550925927</v>
      </c>
    </row>
    <row r="1868" spans="1:21" x14ac:dyDescent="0.25">
      <c r="A1868" s="103" t="s">
        <v>15963</v>
      </c>
      <c r="B1868" s="103" t="s">
        <v>15964</v>
      </c>
      <c r="C1868" s="103" t="s">
        <v>15965</v>
      </c>
      <c r="F1868" s="103" t="s">
        <v>15966</v>
      </c>
      <c r="G1868" s="104">
        <v>22385.916666666668</v>
      </c>
      <c r="J1868" s="104"/>
      <c r="K1868" s="104"/>
      <c r="L1868" s="104"/>
      <c r="M1868" s="103" t="s">
        <v>10590</v>
      </c>
      <c r="N1868" s="103" t="s">
        <v>10568</v>
      </c>
      <c r="O1868" s="103" t="s">
        <v>5389</v>
      </c>
      <c r="P1868" s="103" t="s">
        <v>4794</v>
      </c>
      <c r="S1868" s="103" t="s">
        <v>10724</v>
      </c>
      <c r="U1868" s="104">
        <v>45958.317129629628</v>
      </c>
    </row>
    <row r="1869" spans="1:21" x14ac:dyDescent="0.25">
      <c r="A1869" s="103" t="s">
        <v>15967</v>
      </c>
      <c r="B1869" s="103" t="s">
        <v>15968</v>
      </c>
      <c r="C1869" s="103" t="s">
        <v>15969</v>
      </c>
      <c r="F1869" s="103" t="s">
        <v>15970</v>
      </c>
      <c r="G1869" s="104">
        <v>27009.958333333332</v>
      </c>
      <c r="J1869" s="104"/>
      <c r="K1869" s="104"/>
      <c r="L1869" s="104"/>
      <c r="M1869" s="103" t="s">
        <v>10567</v>
      </c>
      <c r="N1869" s="103" t="s">
        <v>10568</v>
      </c>
      <c r="O1869" s="103" t="s">
        <v>10483</v>
      </c>
      <c r="P1869" s="103" t="s">
        <v>4794</v>
      </c>
      <c r="S1869" s="103" t="s">
        <v>10724</v>
      </c>
      <c r="U1869" s="104">
        <v>45958.317569444444</v>
      </c>
    </row>
    <row r="1870" spans="1:21" x14ac:dyDescent="0.25">
      <c r="A1870" s="103" t="s">
        <v>15971</v>
      </c>
      <c r="B1870" s="103" t="s">
        <v>15972</v>
      </c>
      <c r="C1870" s="103" t="s">
        <v>15973</v>
      </c>
      <c r="F1870" s="103" t="s">
        <v>15974</v>
      </c>
      <c r="G1870" s="104">
        <v>31416.958333333332</v>
      </c>
      <c r="J1870" s="104"/>
      <c r="K1870" s="104"/>
      <c r="L1870" s="104"/>
      <c r="M1870" s="103" t="s">
        <v>10567</v>
      </c>
      <c r="N1870" s="103" t="s">
        <v>10568</v>
      </c>
      <c r="O1870" s="103" t="s">
        <v>5389</v>
      </c>
      <c r="P1870" s="103" t="s">
        <v>4794</v>
      </c>
      <c r="S1870" s="103" t="s">
        <v>10457</v>
      </c>
      <c r="U1870" s="104">
        <v>45958.317858796298</v>
      </c>
    </row>
    <row r="1871" spans="1:21" x14ac:dyDescent="0.25">
      <c r="A1871" s="103" t="s">
        <v>15975</v>
      </c>
      <c r="B1871" s="103" t="s">
        <v>15976</v>
      </c>
      <c r="C1871" s="103" t="s">
        <v>15977</v>
      </c>
      <c r="F1871" s="103" t="s">
        <v>15978</v>
      </c>
      <c r="G1871" s="104">
        <v>28324.916666666668</v>
      </c>
      <c r="H1871" s="103" t="s">
        <v>10480</v>
      </c>
      <c r="J1871" s="104"/>
      <c r="K1871" s="104"/>
      <c r="L1871" s="104"/>
      <c r="M1871" s="103" t="s">
        <v>10590</v>
      </c>
      <c r="N1871" s="103" t="s">
        <v>10568</v>
      </c>
      <c r="O1871" s="103" t="s">
        <v>5389</v>
      </c>
      <c r="P1871" s="103" t="s">
        <v>4794</v>
      </c>
      <c r="S1871" s="103" t="s">
        <v>11530</v>
      </c>
      <c r="U1871" s="104">
        <v>45958.318113425928</v>
      </c>
    </row>
    <row r="1872" spans="1:21" x14ac:dyDescent="0.25">
      <c r="A1872" s="103" t="s">
        <v>15979</v>
      </c>
      <c r="B1872" s="103" t="s">
        <v>15980</v>
      </c>
      <c r="C1872" s="103" t="s">
        <v>15981</v>
      </c>
      <c r="F1872" s="103" t="s">
        <v>15982</v>
      </c>
      <c r="G1872" s="104">
        <v>25680.916666666668</v>
      </c>
      <c r="J1872" s="104"/>
      <c r="K1872" s="104"/>
      <c r="L1872" s="104"/>
      <c r="M1872" s="103" t="s">
        <v>10567</v>
      </c>
      <c r="N1872" s="103" t="s">
        <v>10568</v>
      </c>
      <c r="O1872" s="103" t="s">
        <v>10483</v>
      </c>
      <c r="P1872" s="103" t="s">
        <v>4794</v>
      </c>
      <c r="S1872" s="103" t="s">
        <v>10457</v>
      </c>
      <c r="U1872" s="104">
        <v>45958.547511574077</v>
      </c>
    </row>
    <row r="1873" spans="1:21" x14ac:dyDescent="0.25">
      <c r="A1873" s="103" t="s">
        <v>15983</v>
      </c>
      <c r="B1873" s="103" t="s">
        <v>15984</v>
      </c>
      <c r="C1873" s="103" t="s">
        <v>15985</v>
      </c>
      <c r="D1873" s="103" t="s">
        <v>15986</v>
      </c>
      <c r="E1873" s="103" t="s">
        <v>15987</v>
      </c>
      <c r="F1873" s="103" t="s">
        <v>15988</v>
      </c>
      <c r="G1873" s="104">
        <v>28052.916666666668</v>
      </c>
      <c r="J1873" s="104"/>
      <c r="K1873" s="104"/>
      <c r="L1873" s="104"/>
      <c r="M1873" s="103" t="s">
        <v>10567</v>
      </c>
      <c r="N1873" s="103" t="s">
        <v>10568</v>
      </c>
      <c r="O1873" s="103" t="s">
        <v>5389</v>
      </c>
      <c r="P1873" s="103" t="s">
        <v>4794</v>
      </c>
      <c r="S1873" s="103" t="s">
        <v>13753</v>
      </c>
      <c r="U1873" s="104">
        <v>45960.362858796296</v>
      </c>
    </row>
    <row r="1874" spans="1:21" x14ac:dyDescent="0.25">
      <c r="A1874" s="103" t="s">
        <v>15989</v>
      </c>
      <c r="B1874" s="103" t="s">
        <v>15990</v>
      </c>
      <c r="C1874" s="103" t="s">
        <v>15991</v>
      </c>
      <c r="F1874" s="103" t="s">
        <v>15992</v>
      </c>
      <c r="G1874" s="104">
        <v>26680.958333333332</v>
      </c>
      <c r="J1874" s="104"/>
      <c r="K1874" s="104"/>
      <c r="L1874" s="104"/>
      <c r="M1874" s="103" t="s">
        <v>10590</v>
      </c>
      <c r="N1874" s="103" t="s">
        <v>10568</v>
      </c>
      <c r="O1874" s="103" t="s">
        <v>5389</v>
      </c>
      <c r="P1874" s="103" t="s">
        <v>4794</v>
      </c>
      <c r="S1874" s="103" t="s">
        <v>10475</v>
      </c>
      <c r="U1874" s="104">
        <v>45960.63554398148</v>
      </c>
    </row>
    <row r="1875" spans="1:21" x14ac:dyDescent="0.25">
      <c r="A1875" s="103" t="s">
        <v>15993</v>
      </c>
      <c r="B1875" s="103" t="s">
        <v>15994</v>
      </c>
      <c r="C1875" s="103" t="s">
        <v>15995</v>
      </c>
      <c r="F1875" s="103" t="s">
        <v>15996</v>
      </c>
      <c r="G1875" s="104">
        <v>26778.916666666668</v>
      </c>
      <c r="J1875" s="104"/>
      <c r="K1875" s="104"/>
      <c r="L1875" s="104"/>
      <c r="M1875" s="103" t="s">
        <v>10590</v>
      </c>
      <c r="N1875" s="103" t="s">
        <v>10568</v>
      </c>
      <c r="O1875" s="103" t="s">
        <v>10483</v>
      </c>
      <c r="P1875" s="103" t="s">
        <v>4794</v>
      </c>
      <c r="S1875" s="103" t="s">
        <v>10488</v>
      </c>
      <c r="U1875" s="104">
        <v>45960.637013888889</v>
      </c>
    </row>
    <row r="1876" spans="1:21" x14ac:dyDescent="0.25">
      <c r="A1876" s="103" t="s">
        <v>15997</v>
      </c>
      <c r="B1876" s="103" t="s">
        <v>15998</v>
      </c>
      <c r="C1876" s="103" t="s">
        <v>15999</v>
      </c>
      <c r="F1876" s="103" t="s">
        <v>16000</v>
      </c>
      <c r="G1876" s="104">
        <v>36917.958333333336</v>
      </c>
      <c r="J1876" s="104"/>
      <c r="K1876" s="104"/>
      <c r="L1876" s="104"/>
      <c r="M1876" s="103" t="s">
        <v>10590</v>
      </c>
      <c r="N1876" s="103" t="s">
        <v>10568</v>
      </c>
      <c r="O1876" s="103" t="s">
        <v>10483</v>
      </c>
      <c r="P1876" s="103" t="s">
        <v>4794</v>
      </c>
      <c r="S1876" s="103" t="s">
        <v>11041</v>
      </c>
      <c r="U1876" s="104">
        <v>45960.639120370368</v>
      </c>
    </row>
    <row r="1877" spans="1:21" x14ac:dyDescent="0.25">
      <c r="A1877" s="103" t="s">
        <v>16001</v>
      </c>
      <c r="B1877" s="103" t="s">
        <v>16002</v>
      </c>
      <c r="C1877" s="103" t="s">
        <v>16003</v>
      </c>
      <c r="F1877" s="103" t="s">
        <v>16004</v>
      </c>
      <c r="G1877" s="104">
        <v>22868.916666666668</v>
      </c>
      <c r="J1877" s="104"/>
      <c r="K1877" s="104"/>
      <c r="L1877" s="104"/>
      <c r="M1877" s="103" t="s">
        <v>10567</v>
      </c>
      <c r="N1877" s="103" t="s">
        <v>10568</v>
      </c>
      <c r="O1877" s="103" t="s">
        <v>5389</v>
      </c>
      <c r="P1877" s="103" t="s">
        <v>4794</v>
      </c>
      <c r="S1877" s="103" t="s">
        <v>10488</v>
      </c>
      <c r="U1877" s="104">
        <v>45960.64130787037</v>
      </c>
    </row>
    <row r="1878" spans="1:21" x14ac:dyDescent="0.25">
      <c r="A1878" s="103" t="s">
        <v>16005</v>
      </c>
      <c r="B1878" s="103" t="s">
        <v>16006</v>
      </c>
      <c r="C1878" s="103" t="s">
        <v>16007</v>
      </c>
      <c r="F1878" s="103" t="s">
        <v>16008</v>
      </c>
      <c r="G1878" s="104">
        <v>24773.916666666668</v>
      </c>
      <c r="J1878" s="104"/>
      <c r="K1878" s="104"/>
      <c r="L1878" s="104"/>
      <c r="M1878" s="103" t="s">
        <v>11098</v>
      </c>
      <c r="N1878" s="103" t="s">
        <v>11099</v>
      </c>
      <c r="O1878" s="103" t="s">
        <v>10483</v>
      </c>
      <c r="P1878" s="103" t="s">
        <v>4794</v>
      </c>
      <c r="S1878" s="103" t="s">
        <v>10569</v>
      </c>
      <c r="U1878" s="104">
        <v>45961.259768518517</v>
      </c>
    </row>
    <row r="1879" spans="1:21" x14ac:dyDescent="0.25">
      <c r="A1879" s="103" t="s">
        <v>16009</v>
      </c>
      <c r="B1879" s="103" t="s">
        <v>16010</v>
      </c>
      <c r="C1879" s="103" t="s">
        <v>16011</v>
      </c>
      <c r="E1879" s="103" t="s">
        <v>16012</v>
      </c>
      <c r="F1879" s="103" t="s">
        <v>16013</v>
      </c>
      <c r="G1879" s="104">
        <v>37413.916666666664</v>
      </c>
      <c r="J1879" s="104"/>
      <c r="K1879" s="104"/>
      <c r="L1879" s="104"/>
      <c r="M1879" s="103" t="s">
        <v>10567</v>
      </c>
      <c r="N1879" s="103" t="s">
        <v>10568</v>
      </c>
      <c r="O1879" s="103" t="s">
        <v>5389</v>
      </c>
      <c r="P1879" s="103" t="s">
        <v>4794</v>
      </c>
      <c r="S1879" s="103" t="s">
        <v>15120</v>
      </c>
      <c r="U1879" s="104">
        <v>45961.396226851852</v>
      </c>
    </row>
    <row r="1880" spans="1:21" x14ac:dyDescent="0.25">
      <c r="A1880" s="103" t="s">
        <v>16014</v>
      </c>
      <c r="B1880" s="103" t="s">
        <v>16015</v>
      </c>
      <c r="C1880" s="103" t="s">
        <v>15461</v>
      </c>
      <c r="E1880" s="103" t="s">
        <v>15462</v>
      </c>
      <c r="F1880" s="103" t="s">
        <v>15463</v>
      </c>
      <c r="G1880" s="104">
        <v>34952.916666666664</v>
      </c>
      <c r="J1880" s="104"/>
      <c r="K1880" s="104"/>
      <c r="L1880" s="104"/>
      <c r="M1880" s="103" t="s">
        <v>11055</v>
      </c>
      <c r="N1880" s="103" t="s">
        <v>11056</v>
      </c>
      <c r="O1880" s="103" t="s">
        <v>10483</v>
      </c>
      <c r="P1880" s="103" t="s">
        <v>4794</v>
      </c>
      <c r="S1880" s="103" t="s">
        <v>11130</v>
      </c>
      <c r="U1880" s="104">
        <v>45961.406111111108</v>
      </c>
    </row>
    <row r="1881" spans="1:21" x14ac:dyDescent="0.25">
      <c r="A1881" s="103" t="s">
        <v>16016</v>
      </c>
      <c r="B1881" s="103" t="s">
        <v>16017</v>
      </c>
      <c r="C1881" s="103" t="s">
        <v>16018</v>
      </c>
      <c r="F1881" s="103" t="s">
        <v>16019</v>
      </c>
      <c r="G1881" s="104">
        <v>38235.916666666664</v>
      </c>
      <c r="J1881" s="104"/>
      <c r="K1881" s="104"/>
      <c r="L1881" s="104"/>
      <c r="M1881" s="103" t="s">
        <v>10567</v>
      </c>
      <c r="N1881" s="103" t="s">
        <v>10568</v>
      </c>
      <c r="O1881" s="103" t="s">
        <v>5389</v>
      </c>
      <c r="P1881" s="103" t="s">
        <v>4794</v>
      </c>
      <c r="S1881" s="103" t="s">
        <v>15120</v>
      </c>
      <c r="U1881" s="104">
        <v>45961.516724537039</v>
      </c>
    </row>
    <row r="1882" spans="1:21" x14ac:dyDescent="0.25">
      <c r="A1882" s="103" t="s">
        <v>16020</v>
      </c>
      <c r="B1882" s="103" t="s">
        <v>16021</v>
      </c>
      <c r="C1882" s="103" t="s">
        <v>16022</v>
      </c>
      <c r="F1882" s="103" t="s">
        <v>16023</v>
      </c>
      <c r="G1882" s="104">
        <v>26649.958333333332</v>
      </c>
      <c r="J1882" s="104"/>
      <c r="K1882" s="104"/>
      <c r="L1882" s="104"/>
      <c r="M1882" s="103" t="s">
        <v>10590</v>
      </c>
      <c r="N1882" s="103" t="s">
        <v>10568</v>
      </c>
      <c r="O1882" s="103" t="s">
        <v>10483</v>
      </c>
      <c r="P1882" s="103" t="s">
        <v>4794</v>
      </c>
      <c r="S1882" s="103" t="s">
        <v>15120</v>
      </c>
      <c r="U1882" s="104">
        <v>45961.517002314817</v>
      </c>
    </row>
    <row r="1883" spans="1:21" x14ac:dyDescent="0.25">
      <c r="A1883" s="103" t="s">
        <v>16024</v>
      </c>
      <c r="B1883" s="103" t="s">
        <v>16025</v>
      </c>
      <c r="C1883" s="103" t="s">
        <v>16026</v>
      </c>
      <c r="F1883" s="103" t="s">
        <v>16027</v>
      </c>
      <c r="G1883" s="104">
        <v>35406.958333333336</v>
      </c>
      <c r="J1883" s="104"/>
      <c r="K1883" s="104"/>
      <c r="L1883" s="104"/>
      <c r="M1883" s="103" t="s">
        <v>10567</v>
      </c>
      <c r="N1883" s="103" t="s">
        <v>10568</v>
      </c>
      <c r="O1883" s="103" t="s">
        <v>10483</v>
      </c>
      <c r="P1883" s="103" t="s">
        <v>4794</v>
      </c>
      <c r="S1883" s="103" t="s">
        <v>15120</v>
      </c>
      <c r="U1883" s="104">
        <v>45961.51730324074</v>
      </c>
    </row>
    <row r="1884" spans="1:21" x14ac:dyDescent="0.25">
      <c r="A1884" s="103" t="s">
        <v>16028</v>
      </c>
      <c r="B1884" s="103" t="s">
        <v>16029</v>
      </c>
      <c r="C1884" s="103" t="s">
        <v>16030</v>
      </c>
      <c r="D1884" s="103" t="s">
        <v>16031</v>
      </c>
      <c r="E1884" s="103" t="s">
        <v>16032</v>
      </c>
      <c r="F1884" s="103" t="s">
        <v>16033</v>
      </c>
      <c r="G1884" s="104">
        <v>31343.916666666668</v>
      </c>
      <c r="H1884" s="103" t="s">
        <v>10480</v>
      </c>
      <c r="J1884" s="104"/>
      <c r="K1884" s="104"/>
      <c r="L1884" s="104"/>
      <c r="M1884" s="103" t="s">
        <v>11098</v>
      </c>
      <c r="N1884" s="103" t="s">
        <v>11099</v>
      </c>
      <c r="O1884" s="103" t="s">
        <v>10483</v>
      </c>
      <c r="P1884" s="103" t="s">
        <v>4794</v>
      </c>
      <c r="S1884" s="103" t="s">
        <v>14107</v>
      </c>
      <c r="U1884" s="104">
        <v>45961.517523148148</v>
      </c>
    </row>
    <row r="1885" spans="1:21" x14ac:dyDescent="0.25">
      <c r="A1885" s="103" t="s">
        <v>16034</v>
      </c>
      <c r="B1885" s="103" t="s">
        <v>16035</v>
      </c>
      <c r="C1885" s="103" t="s">
        <v>15918</v>
      </c>
      <c r="E1885" s="103" t="s">
        <v>16036</v>
      </c>
      <c r="F1885" s="103" t="s">
        <v>15919</v>
      </c>
      <c r="G1885" s="104">
        <v>32676.916666666668</v>
      </c>
      <c r="J1885" s="104"/>
      <c r="K1885" s="104"/>
      <c r="L1885" s="104"/>
      <c r="M1885" s="103" t="s">
        <v>10590</v>
      </c>
      <c r="N1885" s="103" t="s">
        <v>10568</v>
      </c>
      <c r="O1885" s="103" t="s">
        <v>5389</v>
      </c>
      <c r="P1885" s="103" t="s">
        <v>4794</v>
      </c>
      <c r="S1885" s="103" t="s">
        <v>10530</v>
      </c>
      <c r="U1885" s="104">
        <v>45961.549259259256</v>
      </c>
    </row>
    <row r="1886" spans="1:21" x14ac:dyDescent="0.25">
      <c r="A1886" s="103" t="s">
        <v>16037</v>
      </c>
      <c r="B1886" s="103" t="s">
        <v>16038</v>
      </c>
      <c r="C1886" s="103" t="s">
        <v>16039</v>
      </c>
      <c r="F1886" s="103" t="s">
        <v>16040</v>
      </c>
      <c r="G1886" s="104">
        <v>34281.958333333336</v>
      </c>
      <c r="J1886" s="104"/>
      <c r="K1886" s="104"/>
      <c r="L1886" s="104"/>
      <c r="M1886" s="103" t="s">
        <v>11098</v>
      </c>
      <c r="N1886" s="103" t="s">
        <v>11099</v>
      </c>
      <c r="O1886" s="103" t="s">
        <v>5389</v>
      </c>
      <c r="P1886" s="103" t="s">
        <v>4794</v>
      </c>
      <c r="S1886" s="103" t="s">
        <v>10826</v>
      </c>
      <c r="U1886" s="104">
        <v>45961.551851851851</v>
      </c>
    </row>
    <row r="1887" spans="1:21" x14ac:dyDescent="0.25">
      <c r="A1887" s="103" t="s">
        <v>16041</v>
      </c>
      <c r="B1887" s="103" t="s">
        <v>16042</v>
      </c>
      <c r="C1887" s="103" t="s">
        <v>16043</v>
      </c>
      <c r="F1887" s="103" t="s">
        <v>16044</v>
      </c>
      <c r="G1887" s="104">
        <v>35284.916666666664</v>
      </c>
      <c r="H1887" s="103" t="s">
        <v>10480</v>
      </c>
      <c r="I1887" s="103" t="s">
        <v>3197</v>
      </c>
      <c r="J1887" s="104"/>
      <c r="K1887" s="104"/>
      <c r="L1887" s="104"/>
      <c r="M1887" s="103" t="s">
        <v>10567</v>
      </c>
      <c r="N1887" s="103" t="s">
        <v>10568</v>
      </c>
      <c r="O1887" s="103" t="s">
        <v>10483</v>
      </c>
      <c r="P1887" s="103" t="s">
        <v>3197</v>
      </c>
      <c r="S1887" s="103" t="s">
        <v>11081</v>
      </c>
      <c r="U1887" s="104">
        <v>45964.308900462966</v>
      </c>
    </row>
    <row r="1888" spans="1:21" x14ac:dyDescent="0.25">
      <c r="A1888" s="103" t="s">
        <v>16045</v>
      </c>
      <c r="B1888" s="103" t="s">
        <v>16046</v>
      </c>
      <c r="C1888" s="103" t="s">
        <v>16047</v>
      </c>
      <c r="D1888" s="103" t="s">
        <v>16048</v>
      </c>
      <c r="E1888" s="103" t="s">
        <v>16049</v>
      </c>
      <c r="F1888" s="103" t="s">
        <v>16050</v>
      </c>
      <c r="G1888" s="104">
        <v>26766.916666666668</v>
      </c>
      <c r="J1888" s="104"/>
      <c r="K1888" s="104"/>
      <c r="L1888" s="104"/>
      <c r="M1888" s="103" t="s">
        <v>10590</v>
      </c>
      <c r="N1888" s="103" t="s">
        <v>10568</v>
      </c>
      <c r="O1888" s="103" t="s">
        <v>10483</v>
      </c>
      <c r="P1888" s="103" t="s">
        <v>4794</v>
      </c>
      <c r="S1888" s="103" t="s">
        <v>10488</v>
      </c>
      <c r="U1888" s="104">
        <v>45964.309884259259</v>
      </c>
    </row>
    <row r="1889" spans="1:21" x14ac:dyDescent="0.25">
      <c r="A1889" s="103" t="s">
        <v>16051</v>
      </c>
      <c r="B1889" s="103" t="s">
        <v>16052</v>
      </c>
      <c r="C1889" s="103" t="s">
        <v>16053</v>
      </c>
      <c r="E1889" s="103" t="s">
        <v>16054</v>
      </c>
      <c r="F1889" s="103" t="s">
        <v>16055</v>
      </c>
      <c r="G1889" s="104">
        <v>34379.958333333336</v>
      </c>
      <c r="H1889" s="103" t="s">
        <v>10480</v>
      </c>
      <c r="J1889" s="104"/>
      <c r="K1889" s="104"/>
      <c r="L1889" s="104"/>
      <c r="M1889" s="103" t="s">
        <v>10590</v>
      </c>
      <c r="N1889" s="103" t="s">
        <v>11099</v>
      </c>
      <c r="O1889" s="103" t="s">
        <v>10483</v>
      </c>
      <c r="P1889" s="103" t="s">
        <v>4794</v>
      </c>
      <c r="S1889" s="103" t="s">
        <v>10826</v>
      </c>
      <c r="U1889" s="104">
        <v>45964.453981481478</v>
      </c>
    </row>
    <row r="1890" spans="1:21" x14ac:dyDescent="0.25">
      <c r="A1890" s="103" t="s">
        <v>16056</v>
      </c>
      <c r="B1890" s="103" t="s">
        <v>16057</v>
      </c>
      <c r="C1890" s="103" t="s">
        <v>16058</v>
      </c>
      <c r="F1890" s="103" t="s">
        <v>16059</v>
      </c>
      <c r="G1890" s="104">
        <v>38430.958333333336</v>
      </c>
      <c r="J1890" s="104"/>
      <c r="K1890" s="104"/>
      <c r="L1890" s="104"/>
      <c r="M1890" s="103" t="s">
        <v>10567</v>
      </c>
      <c r="N1890" s="103" t="s">
        <v>10668</v>
      </c>
      <c r="O1890" s="103" t="s">
        <v>10483</v>
      </c>
      <c r="P1890" s="103" t="s">
        <v>4794</v>
      </c>
      <c r="S1890" s="103" t="s">
        <v>10826</v>
      </c>
      <c r="U1890" s="104">
        <v>45964.455810185187</v>
      </c>
    </row>
    <row r="1891" spans="1:21" x14ac:dyDescent="0.25">
      <c r="A1891" s="103" t="s">
        <v>16060</v>
      </c>
      <c r="B1891" s="103" t="s">
        <v>16061</v>
      </c>
      <c r="C1891" s="103" t="s">
        <v>16062</v>
      </c>
      <c r="E1891" s="103" t="s">
        <v>16063</v>
      </c>
      <c r="F1891" s="103" t="s">
        <v>16064</v>
      </c>
      <c r="G1891" s="104">
        <v>29358.916666666668</v>
      </c>
      <c r="H1891" s="103" t="s">
        <v>10480</v>
      </c>
      <c r="J1891" s="104"/>
      <c r="K1891" s="104"/>
      <c r="L1891" s="104"/>
      <c r="M1891" s="103" t="s">
        <v>10590</v>
      </c>
      <c r="N1891" s="103" t="s">
        <v>10568</v>
      </c>
      <c r="O1891" s="103" t="s">
        <v>10483</v>
      </c>
      <c r="P1891" s="103" t="s">
        <v>4794</v>
      </c>
      <c r="S1891" s="103" t="s">
        <v>11454</v>
      </c>
      <c r="U1891" s="104">
        <v>45964.459930555553</v>
      </c>
    </row>
    <row r="1892" spans="1:21" x14ac:dyDescent="0.25">
      <c r="A1892" s="103" t="s">
        <v>16065</v>
      </c>
      <c r="B1892" s="103" t="s">
        <v>16066</v>
      </c>
      <c r="C1892" s="103" t="s">
        <v>16067</v>
      </c>
      <c r="F1892" s="103" t="s">
        <v>16068</v>
      </c>
      <c r="G1892" s="104">
        <v>35507.958333333336</v>
      </c>
      <c r="H1892" s="103" t="s">
        <v>10480</v>
      </c>
      <c r="J1892" s="104"/>
      <c r="K1892" s="104"/>
      <c r="L1892" s="104"/>
      <c r="M1892" s="103" t="s">
        <v>10567</v>
      </c>
      <c r="N1892" s="103" t="s">
        <v>10568</v>
      </c>
      <c r="O1892" s="103" t="s">
        <v>10483</v>
      </c>
      <c r="P1892" s="103" t="s">
        <v>4794</v>
      </c>
      <c r="S1892" s="103" t="s">
        <v>11454</v>
      </c>
      <c r="U1892" s="104">
        <v>45964.460185185184</v>
      </c>
    </row>
    <row r="1893" spans="1:21" x14ac:dyDescent="0.25">
      <c r="A1893" s="103" t="s">
        <v>16069</v>
      </c>
      <c r="B1893" s="103" t="s">
        <v>16070</v>
      </c>
      <c r="C1893" s="103" t="s">
        <v>16071</v>
      </c>
      <c r="F1893" s="103" t="s">
        <v>16072</v>
      </c>
      <c r="G1893" s="104">
        <v>33804.916666666664</v>
      </c>
      <c r="H1893" s="103" t="s">
        <v>10480</v>
      </c>
      <c r="J1893" s="104"/>
      <c r="K1893" s="104"/>
      <c r="L1893" s="104"/>
      <c r="M1893" s="103" t="s">
        <v>10590</v>
      </c>
      <c r="N1893" s="103" t="s">
        <v>10568</v>
      </c>
      <c r="O1893" s="103" t="s">
        <v>10483</v>
      </c>
      <c r="P1893" s="103" t="s">
        <v>4794</v>
      </c>
      <c r="S1893" s="103" t="s">
        <v>11454</v>
      </c>
      <c r="U1893" s="104">
        <v>45964.460393518515</v>
      </c>
    </row>
    <row r="1894" spans="1:21" x14ac:dyDescent="0.25">
      <c r="A1894" s="103" t="s">
        <v>16073</v>
      </c>
      <c r="B1894" s="103" t="s">
        <v>16074</v>
      </c>
      <c r="C1894" s="103" t="s">
        <v>16075</v>
      </c>
      <c r="F1894" s="103" t="s">
        <v>16076</v>
      </c>
      <c r="G1894" s="104">
        <v>34144.916666666664</v>
      </c>
      <c r="J1894" s="104"/>
      <c r="K1894" s="104"/>
      <c r="L1894" s="104"/>
      <c r="M1894" s="103" t="s">
        <v>10667</v>
      </c>
      <c r="N1894" s="103" t="s">
        <v>10668</v>
      </c>
      <c r="O1894" s="103" t="s">
        <v>5389</v>
      </c>
      <c r="P1894" s="103" t="s">
        <v>4794</v>
      </c>
      <c r="S1894" s="103" t="s">
        <v>10467</v>
      </c>
      <c r="U1894" s="104">
        <v>45965.342199074075</v>
      </c>
    </row>
    <row r="1895" spans="1:21" x14ac:dyDescent="0.25">
      <c r="A1895" s="103" t="s">
        <v>16077</v>
      </c>
      <c r="B1895" s="103" t="s">
        <v>16078</v>
      </c>
      <c r="C1895" s="103" t="s">
        <v>16079</v>
      </c>
      <c r="F1895" s="103" t="s">
        <v>16080</v>
      </c>
      <c r="G1895" s="104">
        <v>29055.916666666668</v>
      </c>
      <c r="H1895" s="103" t="s">
        <v>10480</v>
      </c>
      <c r="J1895" s="104"/>
      <c r="K1895" s="104"/>
      <c r="L1895" s="104"/>
      <c r="M1895" s="103" t="s">
        <v>11098</v>
      </c>
      <c r="N1895" s="103" t="s">
        <v>11099</v>
      </c>
      <c r="O1895" s="103" t="s">
        <v>10483</v>
      </c>
      <c r="P1895" s="103" t="s">
        <v>4794</v>
      </c>
      <c r="S1895" s="103" t="s">
        <v>10569</v>
      </c>
      <c r="U1895" s="104">
        <v>45965.352210648147</v>
      </c>
    </row>
    <row r="1896" spans="1:21" x14ac:dyDescent="0.25">
      <c r="A1896" s="103" t="s">
        <v>16081</v>
      </c>
      <c r="B1896" s="103" t="s">
        <v>2577</v>
      </c>
      <c r="C1896" s="103" t="s">
        <v>11187</v>
      </c>
      <c r="F1896" s="103" t="s">
        <v>11188</v>
      </c>
      <c r="G1896" s="104">
        <v>30496.916666666668</v>
      </c>
      <c r="H1896" s="103" t="s">
        <v>10466</v>
      </c>
      <c r="J1896" s="104"/>
      <c r="K1896" s="104"/>
      <c r="L1896" s="104"/>
      <c r="S1896" s="103" t="s">
        <v>10467</v>
      </c>
      <c r="T1896" s="103" t="s">
        <v>10682</v>
      </c>
      <c r="U1896" s="104">
        <v>45965.448449074072</v>
      </c>
    </row>
    <row r="1897" spans="1:21" x14ac:dyDescent="0.25">
      <c r="A1897" s="103" t="s">
        <v>16082</v>
      </c>
      <c r="B1897" s="103" t="s">
        <v>16083</v>
      </c>
      <c r="C1897" s="103" t="s">
        <v>16084</v>
      </c>
      <c r="F1897" s="103" t="s">
        <v>16085</v>
      </c>
      <c r="G1897" s="104">
        <v>32615.916666666668</v>
      </c>
      <c r="J1897" s="104"/>
      <c r="K1897" s="104"/>
      <c r="L1897" s="104"/>
      <c r="M1897" s="103" t="s">
        <v>11055</v>
      </c>
      <c r="N1897" s="103" t="s">
        <v>11056</v>
      </c>
      <c r="O1897" s="103" t="s">
        <v>10483</v>
      </c>
      <c r="P1897" s="103" t="s">
        <v>4794</v>
      </c>
      <c r="S1897" s="103" t="s">
        <v>11454</v>
      </c>
      <c r="U1897" s="104">
        <v>45966.302812499998</v>
      </c>
    </row>
    <row r="1898" spans="1:21" x14ac:dyDescent="0.25">
      <c r="A1898" s="103" t="s">
        <v>16086</v>
      </c>
      <c r="B1898" s="103" t="s">
        <v>16087</v>
      </c>
      <c r="C1898" s="103" t="s">
        <v>16088</v>
      </c>
      <c r="E1898" s="103" t="s">
        <v>16089</v>
      </c>
      <c r="F1898" s="103" t="s">
        <v>16090</v>
      </c>
      <c r="G1898" s="104">
        <v>31595.916666666668</v>
      </c>
      <c r="H1898" s="103" t="s">
        <v>10480</v>
      </c>
      <c r="J1898" s="104"/>
      <c r="K1898" s="104"/>
      <c r="L1898" s="104"/>
      <c r="M1898" s="103" t="s">
        <v>11098</v>
      </c>
      <c r="N1898" s="103" t="s">
        <v>11099</v>
      </c>
      <c r="O1898" s="103" t="s">
        <v>10483</v>
      </c>
      <c r="P1898" s="103" t="s">
        <v>4794</v>
      </c>
      <c r="S1898" s="103" t="s">
        <v>10512</v>
      </c>
      <c r="U1898" s="104">
        <v>45972.317719907405</v>
      </c>
    </row>
    <row r="1899" spans="1:21" x14ac:dyDescent="0.25">
      <c r="A1899" s="103" t="s">
        <v>16091</v>
      </c>
      <c r="B1899" s="103" t="s">
        <v>16092</v>
      </c>
      <c r="C1899" s="103" t="s">
        <v>16093</v>
      </c>
      <c r="D1899" s="103" t="s">
        <v>16094</v>
      </c>
      <c r="E1899" s="103" t="s">
        <v>16095</v>
      </c>
      <c r="F1899" s="103" t="s">
        <v>16096</v>
      </c>
      <c r="G1899" s="104">
        <v>28074.958333333332</v>
      </c>
      <c r="J1899" s="104"/>
      <c r="K1899" s="104"/>
      <c r="L1899" s="104"/>
      <c r="M1899" s="103" t="s">
        <v>10567</v>
      </c>
      <c r="N1899" s="103" t="s">
        <v>10568</v>
      </c>
      <c r="O1899" s="103" t="s">
        <v>10483</v>
      </c>
      <c r="P1899" s="103" t="s">
        <v>4794</v>
      </c>
      <c r="S1899" s="103" t="s">
        <v>11081</v>
      </c>
      <c r="U1899" s="104">
        <v>45978.320405092592</v>
      </c>
    </row>
    <row r="1900" spans="1:21" x14ac:dyDescent="0.25">
      <c r="A1900" s="103" t="s">
        <v>16097</v>
      </c>
      <c r="B1900" s="103" t="s">
        <v>16098</v>
      </c>
      <c r="C1900" s="103" t="s">
        <v>16099</v>
      </c>
      <c r="F1900" s="103" t="s">
        <v>16100</v>
      </c>
      <c r="G1900" s="104">
        <v>31003.958333333332</v>
      </c>
      <c r="J1900" s="104"/>
      <c r="K1900" s="104"/>
      <c r="L1900" s="104"/>
      <c r="M1900" s="103" t="s">
        <v>10590</v>
      </c>
      <c r="N1900" s="103" t="s">
        <v>10568</v>
      </c>
      <c r="O1900" s="103" t="s">
        <v>10483</v>
      </c>
      <c r="P1900" s="103" t="s">
        <v>4794</v>
      </c>
      <c r="S1900" s="103" t="s">
        <v>10499</v>
      </c>
      <c r="U1900" s="104">
        <v>45978.364120370374</v>
      </c>
    </row>
    <row r="1901" spans="1:21" x14ac:dyDescent="0.25">
      <c r="A1901" s="103" t="s">
        <v>16101</v>
      </c>
      <c r="B1901" s="103" t="s">
        <v>16102</v>
      </c>
      <c r="C1901" s="103" t="s">
        <v>16103</v>
      </c>
      <c r="D1901" s="103" t="s">
        <v>16104</v>
      </c>
      <c r="E1901" s="103" t="s">
        <v>16105</v>
      </c>
      <c r="F1901" s="103" t="s">
        <v>16106</v>
      </c>
      <c r="G1901" s="104">
        <v>30710.958333333332</v>
      </c>
      <c r="J1901" s="104"/>
      <c r="K1901" s="104"/>
      <c r="L1901" s="104"/>
      <c r="M1901" s="103" t="s">
        <v>10667</v>
      </c>
      <c r="N1901" s="103" t="s">
        <v>10668</v>
      </c>
      <c r="O1901" s="103" t="s">
        <v>10483</v>
      </c>
      <c r="P1901" s="103" t="s">
        <v>4794</v>
      </c>
      <c r="S1901" s="103" t="s">
        <v>11081</v>
      </c>
      <c r="U1901" s="104">
        <v>45979.356562499997</v>
      </c>
    </row>
    <row r="1902" spans="1:21" x14ac:dyDescent="0.25">
      <c r="A1902" s="103" t="s">
        <v>16107</v>
      </c>
      <c r="B1902" s="103" t="s">
        <v>16108</v>
      </c>
      <c r="C1902" s="103" t="s">
        <v>16109</v>
      </c>
      <c r="E1902" s="103" t="s">
        <v>16110</v>
      </c>
      <c r="F1902" s="103" t="s">
        <v>16111</v>
      </c>
      <c r="G1902" s="104">
        <v>26375.958333333332</v>
      </c>
      <c r="H1902" s="103" t="s">
        <v>10480</v>
      </c>
      <c r="J1902" s="104"/>
      <c r="K1902" s="104"/>
      <c r="L1902" s="104"/>
      <c r="M1902" s="103" t="s">
        <v>10567</v>
      </c>
      <c r="N1902" s="103" t="s">
        <v>10568</v>
      </c>
      <c r="O1902" s="103" t="s">
        <v>5389</v>
      </c>
      <c r="P1902" s="103" t="s">
        <v>4794</v>
      </c>
      <c r="S1902" s="103" t="s">
        <v>10512</v>
      </c>
      <c r="U1902" s="104">
        <v>45979.358923611115</v>
      </c>
    </row>
    <row r="1903" spans="1:21" x14ac:dyDescent="0.25">
      <c r="A1903" s="103" t="s">
        <v>16112</v>
      </c>
      <c r="B1903" s="103" t="s">
        <v>16113</v>
      </c>
      <c r="C1903" s="103" t="s">
        <v>16114</v>
      </c>
      <c r="F1903" s="103" t="s">
        <v>16115</v>
      </c>
      <c r="G1903" s="104">
        <v>36474.958333333336</v>
      </c>
      <c r="J1903" s="104"/>
      <c r="K1903" s="104"/>
      <c r="L1903" s="104"/>
      <c r="M1903" s="103" t="s">
        <v>10590</v>
      </c>
      <c r="N1903" s="103" t="s">
        <v>10568</v>
      </c>
      <c r="O1903" s="103" t="s">
        <v>5389</v>
      </c>
      <c r="P1903" s="103" t="s">
        <v>4794</v>
      </c>
      <c r="S1903" s="103" t="s">
        <v>10457</v>
      </c>
      <c r="U1903" s="104">
        <v>45979.519328703704</v>
      </c>
    </row>
    <row r="1904" spans="1:21" x14ac:dyDescent="0.25">
      <c r="A1904" s="103" t="s">
        <v>16116</v>
      </c>
      <c r="B1904" s="103" t="s">
        <v>16117</v>
      </c>
      <c r="C1904" s="103" t="s">
        <v>16118</v>
      </c>
      <c r="F1904" s="103" t="s">
        <v>16119</v>
      </c>
      <c r="G1904" s="104">
        <v>34559.916666666664</v>
      </c>
      <c r="J1904" s="104"/>
      <c r="K1904" s="104"/>
      <c r="L1904" s="104"/>
      <c r="M1904" s="103" t="s">
        <v>10567</v>
      </c>
      <c r="N1904" s="103" t="s">
        <v>10568</v>
      </c>
      <c r="O1904" s="103" t="s">
        <v>10483</v>
      </c>
      <c r="P1904" s="103" t="s">
        <v>4794</v>
      </c>
      <c r="S1904" s="103" t="s">
        <v>11454</v>
      </c>
      <c r="U1904" s="104">
        <v>45979.528622685182</v>
      </c>
    </row>
    <row r="1905" spans="1:21" x14ac:dyDescent="0.25">
      <c r="A1905" s="103" t="s">
        <v>16120</v>
      </c>
      <c r="B1905" s="103" t="s">
        <v>16121</v>
      </c>
      <c r="C1905" s="103" t="s">
        <v>16122</v>
      </c>
      <c r="F1905" s="103" t="s">
        <v>16123</v>
      </c>
      <c r="G1905" s="104">
        <v>26450.916666666668</v>
      </c>
      <c r="J1905" s="104"/>
      <c r="K1905" s="104"/>
      <c r="L1905" s="104"/>
      <c r="M1905" s="103" t="s">
        <v>10590</v>
      </c>
      <c r="N1905" s="103" t="s">
        <v>10568</v>
      </c>
      <c r="O1905" s="103" t="s">
        <v>10483</v>
      </c>
      <c r="P1905" s="103" t="s">
        <v>4794</v>
      </c>
      <c r="S1905" s="103" t="s">
        <v>11081</v>
      </c>
      <c r="U1905" s="104">
        <v>45982.456134259257</v>
      </c>
    </row>
    <row r="1906" spans="1:21" x14ac:dyDescent="0.25">
      <c r="A1906" s="103" t="s">
        <v>16124</v>
      </c>
      <c r="B1906" s="103" t="s">
        <v>16125</v>
      </c>
      <c r="C1906" s="103" t="s">
        <v>16126</v>
      </c>
      <c r="E1906" s="103" t="s">
        <v>16127</v>
      </c>
      <c r="F1906" s="103" t="s">
        <v>16128</v>
      </c>
      <c r="G1906" s="104">
        <v>30294.958333333332</v>
      </c>
      <c r="H1906" s="103" t="s">
        <v>10480</v>
      </c>
      <c r="J1906" s="104"/>
      <c r="K1906" s="104"/>
      <c r="L1906" s="104"/>
      <c r="M1906" s="103" t="s">
        <v>15570</v>
      </c>
      <c r="N1906" s="103" t="s">
        <v>11056</v>
      </c>
      <c r="O1906" s="103" t="s">
        <v>10483</v>
      </c>
      <c r="P1906" s="103" t="s">
        <v>4794</v>
      </c>
      <c r="S1906" s="103" t="s">
        <v>10512</v>
      </c>
      <c r="U1906" s="104">
        <v>45985.652430555558</v>
      </c>
    </row>
    <row r="1907" spans="1:21" x14ac:dyDescent="0.25">
      <c r="A1907" s="103" t="s">
        <v>16129</v>
      </c>
      <c r="B1907" s="103" t="s">
        <v>16130</v>
      </c>
      <c r="C1907" s="103" t="s">
        <v>16131</v>
      </c>
      <c r="F1907" s="103" t="s">
        <v>16132</v>
      </c>
      <c r="G1907" s="104">
        <v>28103.958333333332</v>
      </c>
      <c r="J1907" s="104"/>
      <c r="K1907" s="104"/>
      <c r="L1907" s="104"/>
      <c r="M1907" s="103" t="s">
        <v>10590</v>
      </c>
      <c r="N1907" s="103" t="s">
        <v>10568</v>
      </c>
      <c r="O1907" s="103" t="s">
        <v>5389</v>
      </c>
      <c r="P1907" s="103" t="s">
        <v>4794</v>
      </c>
      <c r="S1907" s="103" t="s">
        <v>10530</v>
      </c>
      <c r="T1907" s="103" t="s">
        <v>10682</v>
      </c>
      <c r="U1907" s="104">
        <v>45989.364930555559</v>
      </c>
    </row>
    <row r="1908" spans="1:21" x14ac:dyDescent="0.25">
      <c r="A1908" s="103" t="s">
        <v>16133</v>
      </c>
      <c r="B1908" s="103" t="s">
        <v>16134</v>
      </c>
      <c r="C1908" s="103" t="s">
        <v>16135</v>
      </c>
      <c r="F1908" s="103" t="s">
        <v>16136</v>
      </c>
      <c r="G1908" s="104">
        <v>33432.916666666664</v>
      </c>
      <c r="H1908" s="103" t="s">
        <v>10480</v>
      </c>
      <c r="J1908" s="104"/>
      <c r="K1908" s="104"/>
      <c r="L1908" s="104"/>
      <c r="M1908" s="103" t="s">
        <v>10590</v>
      </c>
      <c r="N1908" s="103" t="s">
        <v>10568</v>
      </c>
      <c r="O1908" s="103" t="s">
        <v>10483</v>
      </c>
      <c r="P1908" s="103" t="s">
        <v>4794</v>
      </c>
      <c r="S1908" s="103" t="s">
        <v>11530</v>
      </c>
      <c r="T1908" s="103" t="s">
        <v>10682</v>
      </c>
      <c r="U1908" s="104">
        <v>45989.413495370369</v>
      </c>
    </row>
    <row r="1909" spans="1:21" x14ac:dyDescent="0.25">
      <c r="A1909" s="103" t="s">
        <v>16137</v>
      </c>
      <c r="B1909" s="103" t="s">
        <v>16138</v>
      </c>
      <c r="C1909" s="103" t="s">
        <v>16139</v>
      </c>
      <c r="F1909" s="103" t="s">
        <v>16140</v>
      </c>
      <c r="G1909" s="104">
        <v>31186.916666666668</v>
      </c>
      <c r="J1909" s="104"/>
      <c r="K1909" s="104"/>
      <c r="L1909" s="104"/>
      <c r="M1909" s="103" t="s">
        <v>11098</v>
      </c>
      <c r="N1909" s="103" t="s">
        <v>11099</v>
      </c>
      <c r="O1909" s="103" t="s">
        <v>10483</v>
      </c>
      <c r="P1909" s="103" t="s">
        <v>4794</v>
      </c>
      <c r="S1909" s="103" t="s">
        <v>10569</v>
      </c>
      <c r="U1909" s="104">
        <v>45989.517928240741</v>
      </c>
    </row>
    <row r="1910" spans="1:21" x14ac:dyDescent="0.25">
      <c r="A1910" s="103" t="s">
        <v>16141</v>
      </c>
      <c r="B1910" s="103" t="s">
        <v>14419</v>
      </c>
      <c r="C1910" s="103" t="s">
        <v>14420</v>
      </c>
      <c r="F1910" s="103" t="s">
        <v>14421</v>
      </c>
      <c r="G1910" s="104">
        <v>29006.916666666668</v>
      </c>
      <c r="H1910" s="103" t="s">
        <v>10480</v>
      </c>
      <c r="J1910" s="104"/>
      <c r="K1910" s="104"/>
      <c r="L1910" s="104"/>
      <c r="M1910" s="103" t="s">
        <v>10667</v>
      </c>
      <c r="N1910" s="103" t="s">
        <v>10668</v>
      </c>
      <c r="O1910" s="103" t="s">
        <v>10483</v>
      </c>
      <c r="P1910" s="103" t="s">
        <v>4794</v>
      </c>
      <c r="S1910" s="103" t="s">
        <v>10826</v>
      </c>
      <c r="U1910" s="104">
        <v>45989.526875000003</v>
      </c>
    </row>
    <row r="1911" spans="1:21" x14ac:dyDescent="0.25">
      <c r="A1911" s="103" t="s">
        <v>16142</v>
      </c>
      <c r="B1911" s="103" t="s">
        <v>16143</v>
      </c>
      <c r="C1911" s="103" t="s">
        <v>16144</v>
      </c>
      <c r="D1911" s="103" t="s">
        <v>16145</v>
      </c>
      <c r="E1911" s="103" t="s">
        <v>16146</v>
      </c>
      <c r="F1911" s="103" t="s">
        <v>16147</v>
      </c>
      <c r="G1911" s="104">
        <v>29740.916666666668</v>
      </c>
      <c r="J1911" s="104"/>
      <c r="K1911" s="104"/>
      <c r="L1911" s="104"/>
      <c r="M1911" s="103" t="s">
        <v>10590</v>
      </c>
      <c r="N1911" s="103" t="s">
        <v>10568</v>
      </c>
      <c r="O1911" s="103" t="s">
        <v>5389</v>
      </c>
      <c r="P1911" s="103" t="s">
        <v>4794</v>
      </c>
      <c r="S1911" s="103" t="s">
        <v>10569</v>
      </c>
      <c r="U1911" s="104">
        <v>46024.529745370368</v>
      </c>
    </row>
    <row r="1912" spans="1:21" x14ac:dyDescent="0.25">
      <c r="A1912" s="103" t="s">
        <v>16148</v>
      </c>
      <c r="B1912" s="103" t="s">
        <v>16149</v>
      </c>
      <c r="C1912" s="103" t="s">
        <v>16150</v>
      </c>
      <c r="F1912" s="103" t="s">
        <v>16151</v>
      </c>
      <c r="G1912" s="104">
        <v>30266.958333333332</v>
      </c>
      <c r="H1912" s="103" t="s">
        <v>10480</v>
      </c>
      <c r="J1912" s="104"/>
      <c r="K1912" s="104"/>
      <c r="L1912" s="104"/>
      <c r="M1912" s="103" t="s">
        <v>11098</v>
      </c>
      <c r="N1912" s="103" t="s">
        <v>11099</v>
      </c>
      <c r="O1912" s="103" t="s">
        <v>5389</v>
      </c>
      <c r="P1912" s="103" t="s">
        <v>4794</v>
      </c>
      <c r="S1912" s="103" t="s">
        <v>11454</v>
      </c>
      <c r="U1912" s="104">
        <v>46027.398993055554</v>
      </c>
    </row>
    <row r="1913" spans="1:21" x14ac:dyDescent="0.25">
      <c r="A1913" s="103" t="s">
        <v>16152</v>
      </c>
      <c r="B1913" s="103" t="s">
        <v>16153</v>
      </c>
      <c r="C1913" s="103" t="s">
        <v>16154</v>
      </c>
      <c r="F1913" s="103" t="s">
        <v>16155</v>
      </c>
      <c r="G1913" s="104">
        <v>33550.958333333336</v>
      </c>
      <c r="H1913" s="103" t="s">
        <v>10480</v>
      </c>
      <c r="J1913" s="104"/>
      <c r="K1913" s="104"/>
      <c r="L1913" s="104"/>
      <c r="M1913" s="103" t="s">
        <v>10567</v>
      </c>
      <c r="N1913" s="103" t="s">
        <v>10568</v>
      </c>
      <c r="O1913" s="103" t="s">
        <v>5389</v>
      </c>
      <c r="P1913" s="103" t="s">
        <v>4794</v>
      </c>
      <c r="S1913" s="103" t="s">
        <v>10512</v>
      </c>
      <c r="U1913" s="104">
        <v>46027.399247685185</v>
      </c>
    </row>
    <row r="1914" spans="1:21" x14ac:dyDescent="0.25">
      <c r="A1914" s="103" t="s">
        <v>16156</v>
      </c>
      <c r="B1914" s="103" t="s">
        <v>16157</v>
      </c>
      <c r="C1914" s="103" t="s">
        <v>16158</v>
      </c>
      <c r="E1914" s="103" t="s">
        <v>16159</v>
      </c>
      <c r="F1914" s="103" t="s">
        <v>16160</v>
      </c>
      <c r="G1914" s="104">
        <v>30434.916666666668</v>
      </c>
      <c r="H1914" s="103" t="s">
        <v>10480</v>
      </c>
      <c r="J1914" s="104"/>
      <c r="K1914" s="104"/>
      <c r="L1914" s="104"/>
      <c r="M1914" s="103" t="s">
        <v>10590</v>
      </c>
      <c r="N1914" s="103" t="s">
        <v>10568</v>
      </c>
      <c r="O1914" s="103" t="s">
        <v>10483</v>
      </c>
      <c r="P1914" s="103" t="s">
        <v>4794</v>
      </c>
      <c r="S1914" s="103" t="s">
        <v>10512</v>
      </c>
      <c r="U1914" s="104">
        <v>46027.39943287037</v>
      </c>
    </row>
    <row r="1915" spans="1:21" x14ac:dyDescent="0.25">
      <c r="A1915" s="103" t="s">
        <v>16161</v>
      </c>
      <c r="B1915" s="103" t="s">
        <v>16162</v>
      </c>
      <c r="C1915" s="103" t="s">
        <v>16163</v>
      </c>
      <c r="F1915" s="103" t="s">
        <v>16164</v>
      </c>
      <c r="G1915" s="104">
        <v>29045.916666666668</v>
      </c>
      <c r="J1915" s="104"/>
      <c r="K1915" s="104"/>
      <c r="L1915" s="104"/>
      <c r="M1915" s="103" t="s">
        <v>11098</v>
      </c>
      <c r="N1915" s="103" t="s">
        <v>11099</v>
      </c>
      <c r="O1915" s="103" t="s">
        <v>10483</v>
      </c>
      <c r="P1915" s="103" t="s">
        <v>4794</v>
      </c>
      <c r="S1915" s="103" t="s">
        <v>10530</v>
      </c>
      <c r="U1915" s="104">
        <v>46029.526539351849</v>
      </c>
    </row>
    <row r="1916" spans="1:21" x14ac:dyDescent="0.25">
      <c r="A1916" s="103" t="s">
        <v>16165</v>
      </c>
      <c r="B1916" s="103" t="s">
        <v>16166</v>
      </c>
      <c r="C1916" s="103" t="s">
        <v>16167</v>
      </c>
      <c r="D1916" s="103" t="s">
        <v>16168</v>
      </c>
      <c r="E1916" s="103" t="s">
        <v>16169</v>
      </c>
      <c r="F1916" s="103" t="s">
        <v>16170</v>
      </c>
      <c r="G1916" s="104">
        <v>26057.916666666668</v>
      </c>
      <c r="J1916" s="104"/>
      <c r="K1916" s="104"/>
      <c r="L1916" s="104"/>
      <c r="M1916" s="103" t="s">
        <v>10590</v>
      </c>
      <c r="N1916" s="103" t="s">
        <v>10568</v>
      </c>
      <c r="O1916" s="103" t="s">
        <v>5389</v>
      </c>
      <c r="P1916" s="103" t="s">
        <v>4794</v>
      </c>
      <c r="S1916" s="103" t="s">
        <v>10530</v>
      </c>
      <c r="U1916" s="104">
        <v>46029.537777777776</v>
      </c>
    </row>
    <row r="1917" spans="1:21" x14ac:dyDescent="0.25">
      <c r="A1917" s="103" t="s">
        <v>16171</v>
      </c>
      <c r="B1917" s="103" t="s">
        <v>16172</v>
      </c>
      <c r="C1917" s="103" t="s">
        <v>16173</v>
      </c>
      <c r="J1917" s="104"/>
      <c r="K1917" s="104"/>
      <c r="L1917" s="104"/>
      <c r="M1917" s="103" t="s">
        <v>10567</v>
      </c>
      <c r="N1917" s="103" t="s">
        <v>10568</v>
      </c>
      <c r="O1917" s="103" t="s">
        <v>5389</v>
      </c>
      <c r="P1917" s="103" t="s">
        <v>4794</v>
      </c>
      <c r="S1917" s="103" t="s">
        <v>10530</v>
      </c>
      <c r="U1917" s="104">
        <v>46029.538993055554</v>
      </c>
    </row>
    <row r="1918" spans="1:21" x14ac:dyDescent="0.25">
      <c r="A1918" s="103" t="s">
        <v>16174</v>
      </c>
      <c r="B1918" s="103" t="s">
        <v>1507</v>
      </c>
      <c r="C1918" s="103" t="s">
        <v>16175</v>
      </c>
      <c r="D1918" s="103" t="s">
        <v>16176</v>
      </c>
      <c r="E1918" s="103" t="s">
        <v>16177</v>
      </c>
      <c r="F1918" s="103" t="s">
        <v>3534</v>
      </c>
      <c r="G1918" s="104">
        <v>30390.958333333332</v>
      </c>
      <c r="I1918" s="103" t="s">
        <v>3053</v>
      </c>
      <c r="J1918" s="104">
        <v>45826.916666666664</v>
      </c>
      <c r="K1918" s="104"/>
      <c r="L1918" s="104"/>
      <c r="P1918" s="103" t="s">
        <v>3053</v>
      </c>
      <c r="S1918" s="103" t="s">
        <v>10467</v>
      </c>
      <c r="U1918" s="104">
        <v>46034.531909722224</v>
      </c>
    </row>
    <row r="1919" spans="1:21" x14ac:dyDescent="0.25">
      <c r="A1919" s="103" t="s">
        <v>2750</v>
      </c>
      <c r="B1919" s="103" t="s">
        <v>2927</v>
      </c>
      <c r="C1919" s="103" t="s">
        <v>16178</v>
      </c>
      <c r="E1919" s="103" t="s">
        <v>16179</v>
      </c>
      <c r="F1919" s="103" t="s">
        <v>3985</v>
      </c>
      <c r="I1919" s="103" t="s">
        <v>3197</v>
      </c>
      <c r="J1919" s="104"/>
      <c r="K1919" s="104"/>
      <c r="L1919" s="104"/>
      <c r="S1919" s="103" t="s">
        <v>10475</v>
      </c>
      <c r="U1919" s="104">
        <v>46034.531909722224</v>
      </c>
    </row>
    <row r="1920" spans="1:21" x14ac:dyDescent="0.25">
      <c r="A1920" s="103" t="s">
        <v>184</v>
      </c>
      <c r="B1920" s="103" t="s">
        <v>2255</v>
      </c>
      <c r="C1920" s="103" t="s">
        <v>16180</v>
      </c>
      <c r="F1920" s="103" t="s">
        <v>16181</v>
      </c>
      <c r="G1920" s="104">
        <v>27441.958333333332</v>
      </c>
      <c r="I1920" s="103" t="s">
        <v>3197</v>
      </c>
      <c r="J1920" s="104"/>
      <c r="K1920" s="104"/>
      <c r="L1920" s="104"/>
      <c r="P1920" s="103" t="s">
        <v>3197</v>
      </c>
      <c r="S1920" s="103" t="s">
        <v>10736</v>
      </c>
      <c r="U1920" s="104">
        <v>46034.531921296293</v>
      </c>
    </row>
    <row r="1921" spans="1:21" x14ac:dyDescent="0.25">
      <c r="A1921" s="103" t="s">
        <v>16182</v>
      </c>
      <c r="B1921" s="103" t="s">
        <v>2843</v>
      </c>
      <c r="C1921" s="103" t="s">
        <v>16183</v>
      </c>
      <c r="D1921" s="103" t="s">
        <v>16184</v>
      </c>
      <c r="E1921" s="103" t="s">
        <v>16185</v>
      </c>
      <c r="F1921" s="103" t="s">
        <v>4954</v>
      </c>
      <c r="G1921" s="104">
        <v>31469.958333333332</v>
      </c>
      <c r="I1921" s="103" t="s">
        <v>3053</v>
      </c>
      <c r="J1921" s="104">
        <v>45760.916666666664</v>
      </c>
      <c r="K1921" s="104"/>
      <c r="L1921" s="104"/>
      <c r="P1921" s="103" t="s">
        <v>3053</v>
      </c>
      <c r="S1921" s="103" t="s">
        <v>10475</v>
      </c>
      <c r="U1921" s="104">
        <v>46034.531921296293</v>
      </c>
    </row>
    <row r="1922" spans="1:21" x14ac:dyDescent="0.25">
      <c r="A1922" s="103" t="s">
        <v>16186</v>
      </c>
      <c r="B1922" s="103" t="s">
        <v>1627</v>
      </c>
      <c r="C1922" s="103" t="s">
        <v>16187</v>
      </c>
      <c r="D1922" s="103" t="s">
        <v>16188</v>
      </c>
      <c r="E1922" s="103" t="s">
        <v>16189</v>
      </c>
      <c r="F1922" s="103" t="s">
        <v>5271</v>
      </c>
      <c r="G1922" s="104">
        <v>30161.916666666668</v>
      </c>
      <c r="I1922" s="103" t="s">
        <v>3053</v>
      </c>
      <c r="J1922" s="104">
        <v>45750.916666666664</v>
      </c>
      <c r="K1922" s="104"/>
      <c r="L1922" s="104"/>
      <c r="P1922" s="103" t="s">
        <v>3053</v>
      </c>
      <c r="S1922" s="103" t="s">
        <v>10530</v>
      </c>
      <c r="U1922" s="104">
        <v>46034.531921296293</v>
      </c>
    </row>
    <row r="1923" spans="1:21" x14ac:dyDescent="0.25">
      <c r="A1923" s="103" t="s">
        <v>319</v>
      </c>
      <c r="B1923" s="103" t="s">
        <v>2373</v>
      </c>
      <c r="C1923" s="103" t="s">
        <v>16190</v>
      </c>
      <c r="F1923" s="103" t="s">
        <v>16191</v>
      </c>
      <c r="I1923" s="103" t="s">
        <v>3197</v>
      </c>
      <c r="J1923" s="104"/>
      <c r="K1923" s="104"/>
      <c r="L1923" s="104"/>
      <c r="S1923" s="103" t="s">
        <v>10488</v>
      </c>
      <c r="U1923" s="104">
        <v>46034.53193287037</v>
      </c>
    </row>
    <row r="1924" spans="1:21" x14ac:dyDescent="0.25">
      <c r="A1924" s="103" t="s">
        <v>16192</v>
      </c>
      <c r="B1924" s="103" t="s">
        <v>1921</v>
      </c>
      <c r="C1924" s="103" t="s">
        <v>16193</v>
      </c>
      <c r="D1924" s="103" t="s">
        <v>16194</v>
      </c>
      <c r="E1924" s="103" t="s">
        <v>16195</v>
      </c>
      <c r="F1924" s="103" t="s">
        <v>6692</v>
      </c>
      <c r="G1924" s="104">
        <v>34434.916666666664</v>
      </c>
      <c r="I1924" s="103" t="s">
        <v>3053</v>
      </c>
      <c r="J1924" s="104">
        <v>45761.916666666664</v>
      </c>
      <c r="K1924" s="104"/>
      <c r="L1924" s="104"/>
      <c r="P1924" s="103" t="s">
        <v>3053</v>
      </c>
      <c r="S1924" s="103" t="s">
        <v>10475</v>
      </c>
      <c r="U1924" s="104">
        <v>46034.53193287037</v>
      </c>
    </row>
    <row r="1925" spans="1:21" x14ac:dyDescent="0.25">
      <c r="A1925" s="103" t="s">
        <v>467</v>
      </c>
      <c r="B1925" s="103" t="s">
        <v>1911</v>
      </c>
      <c r="C1925" s="103" t="s">
        <v>16196</v>
      </c>
      <c r="D1925" s="103" t="s">
        <v>16197</v>
      </c>
      <c r="E1925" s="103" t="s">
        <v>16198</v>
      </c>
      <c r="F1925" s="103" t="s">
        <v>7130</v>
      </c>
      <c r="G1925" s="104">
        <v>30734.958333333332</v>
      </c>
      <c r="I1925" s="103" t="s">
        <v>3053</v>
      </c>
      <c r="J1925" s="104">
        <v>45761.916666666664</v>
      </c>
      <c r="K1925" s="104"/>
      <c r="L1925" s="104"/>
      <c r="P1925" s="103" t="s">
        <v>3053</v>
      </c>
      <c r="S1925" s="103" t="s">
        <v>10475</v>
      </c>
      <c r="U1925" s="104">
        <v>46034.531944444447</v>
      </c>
    </row>
    <row r="1926" spans="1:21" x14ac:dyDescent="0.25">
      <c r="A1926" s="103" t="s">
        <v>16199</v>
      </c>
      <c r="B1926" s="103" t="s">
        <v>2445</v>
      </c>
      <c r="C1926" s="103" t="s">
        <v>16200</v>
      </c>
      <c r="D1926" s="103" t="s">
        <v>16201</v>
      </c>
      <c r="E1926" s="103" t="s">
        <v>16202</v>
      </c>
      <c r="F1926" s="103" t="s">
        <v>16203</v>
      </c>
      <c r="I1926" s="103" t="s">
        <v>3053</v>
      </c>
      <c r="J1926" s="104">
        <v>45833.916666666664</v>
      </c>
      <c r="K1926" s="104"/>
      <c r="L1926" s="104"/>
      <c r="S1926" s="103" t="s">
        <v>10488</v>
      </c>
      <c r="U1926" s="104">
        <v>46034.531944444447</v>
      </c>
    </row>
    <row r="1927" spans="1:21" x14ac:dyDescent="0.25">
      <c r="A1927" s="103" t="s">
        <v>16204</v>
      </c>
      <c r="B1927" s="103" t="s">
        <v>16205</v>
      </c>
      <c r="C1927" s="103" t="s">
        <v>16206</v>
      </c>
      <c r="D1927" s="103" t="s">
        <v>16207</v>
      </c>
      <c r="E1927" s="103" t="s">
        <v>16208</v>
      </c>
      <c r="F1927" s="103" t="s">
        <v>16209</v>
      </c>
      <c r="G1927" s="104">
        <v>32457.958333333332</v>
      </c>
      <c r="J1927" s="104"/>
      <c r="K1927" s="104"/>
      <c r="L1927" s="104"/>
      <c r="M1927" s="103" t="s">
        <v>10567</v>
      </c>
      <c r="N1927" s="103" t="s">
        <v>10568</v>
      </c>
      <c r="O1927" s="103" t="s">
        <v>10483</v>
      </c>
      <c r="P1927" s="103" t="s">
        <v>4794</v>
      </c>
      <c r="S1927" s="103" t="s">
        <v>13527</v>
      </c>
      <c r="U1927" s="104">
        <v>46035.63140046296</v>
      </c>
    </row>
    <row r="1928" spans="1:21" x14ac:dyDescent="0.25">
      <c r="A1928" s="103" t="s">
        <v>16210</v>
      </c>
      <c r="B1928" s="103" t="s">
        <v>16211</v>
      </c>
      <c r="C1928" s="103" t="s">
        <v>16212</v>
      </c>
      <c r="J1928" s="104"/>
      <c r="K1928" s="104"/>
      <c r="L1928" s="104"/>
      <c r="M1928" s="103" t="s">
        <v>10567</v>
      </c>
      <c r="N1928" s="103" t="s">
        <v>10568</v>
      </c>
      <c r="O1928" s="103" t="s">
        <v>5389</v>
      </c>
      <c r="P1928" s="103" t="s">
        <v>4794</v>
      </c>
      <c r="S1928" s="103" t="s">
        <v>10879</v>
      </c>
      <c r="U1928" s="104">
        <v>46037.476944444446</v>
      </c>
    </row>
    <row r="1929" spans="1:21" x14ac:dyDescent="0.25">
      <c r="A1929" s="103" t="s">
        <v>16213</v>
      </c>
      <c r="B1929" s="103" t="s">
        <v>16214</v>
      </c>
      <c r="C1929" s="103" t="s">
        <v>16215</v>
      </c>
      <c r="D1929" s="103" t="s">
        <v>16216</v>
      </c>
      <c r="E1929" s="103" t="s">
        <v>16217</v>
      </c>
      <c r="F1929" s="103" t="s">
        <v>16218</v>
      </c>
      <c r="G1929" s="104">
        <v>28407.916666666668</v>
      </c>
      <c r="J1929" s="104"/>
      <c r="K1929" s="104"/>
      <c r="L1929" s="104"/>
      <c r="M1929" s="103" t="s">
        <v>11098</v>
      </c>
      <c r="N1929" s="103" t="s">
        <v>11099</v>
      </c>
      <c r="O1929" s="103" t="s">
        <v>10483</v>
      </c>
      <c r="P1929" s="103" t="s">
        <v>4794</v>
      </c>
      <c r="S1929" s="103" t="s">
        <v>10879</v>
      </c>
      <c r="U1929" s="104">
        <v>46038.341805555552</v>
      </c>
    </row>
    <row r="1930" spans="1:21" x14ac:dyDescent="0.25">
      <c r="A1930" s="103" t="s">
        <v>16219</v>
      </c>
      <c r="B1930" s="103" t="s">
        <v>16220</v>
      </c>
      <c r="C1930" s="103" t="s">
        <v>16221</v>
      </c>
      <c r="D1930" s="103" t="s">
        <v>16222</v>
      </c>
      <c r="E1930" s="103" t="s">
        <v>16223</v>
      </c>
      <c r="F1930" s="103" t="s">
        <v>16224</v>
      </c>
      <c r="G1930" s="104">
        <v>36421.916666666664</v>
      </c>
      <c r="H1930" s="103" t="s">
        <v>10480</v>
      </c>
      <c r="J1930" s="104"/>
      <c r="K1930" s="104"/>
      <c r="L1930" s="104"/>
      <c r="M1930" s="103" t="s">
        <v>11098</v>
      </c>
      <c r="N1930" s="103" t="s">
        <v>11099</v>
      </c>
      <c r="O1930" s="103" t="s">
        <v>5389</v>
      </c>
      <c r="P1930" s="103" t="s">
        <v>4794</v>
      </c>
      <c r="S1930" s="103" t="s">
        <v>10512</v>
      </c>
      <c r="U1930" s="104">
        <v>46041.39947916667</v>
      </c>
    </row>
    <row r="1931" spans="1:21" x14ac:dyDescent="0.25">
      <c r="A1931" s="103" t="s">
        <v>16225</v>
      </c>
      <c r="B1931" s="103" t="s">
        <v>2395</v>
      </c>
      <c r="C1931" s="103" t="s">
        <v>16226</v>
      </c>
      <c r="E1931" s="103" t="s">
        <v>10638</v>
      </c>
      <c r="F1931" s="103" t="s">
        <v>10639</v>
      </c>
      <c r="G1931" s="104">
        <v>34035.958333333336</v>
      </c>
      <c r="J1931" s="104"/>
      <c r="K1931" s="104"/>
      <c r="L1931" s="104"/>
      <c r="M1931" s="103" t="s">
        <v>10590</v>
      </c>
      <c r="N1931" s="103" t="s">
        <v>11099</v>
      </c>
      <c r="O1931" s="103" t="s">
        <v>5389</v>
      </c>
      <c r="P1931" s="103" t="s">
        <v>4794</v>
      </c>
      <c r="S1931" s="103" t="s">
        <v>10475</v>
      </c>
      <c r="U1931" s="104">
        <v>46042.512303240743</v>
      </c>
    </row>
    <row r="1932" spans="1:21" x14ac:dyDescent="0.25">
      <c r="A1932" s="103" t="s">
        <v>16227</v>
      </c>
      <c r="B1932" s="103" t="s">
        <v>16228</v>
      </c>
      <c r="C1932" s="103" t="s">
        <v>16229</v>
      </c>
      <c r="F1932" s="103" t="s">
        <v>16230</v>
      </c>
      <c r="G1932" s="104">
        <v>33963.958333333336</v>
      </c>
      <c r="J1932" s="104"/>
      <c r="K1932" s="104"/>
      <c r="L1932" s="104"/>
      <c r="M1932" s="103" t="s">
        <v>10590</v>
      </c>
      <c r="N1932" s="103" t="s">
        <v>10568</v>
      </c>
      <c r="O1932" s="103" t="s">
        <v>10483</v>
      </c>
      <c r="P1932" s="103" t="s">
        <v>4794</v>
      </c>
      <c r="S1932" s="103" t="s">
        <v>10457</v>
      </c>
      <c r="U1932" s="104">
        <v>46043.437268518515</v>
      </c>
    </row>
    <row r="1933" spans="1:21" x14ac:dyDescent="0.25">
      <c r="A1933" s="103" t="s">
        <v>16231</v>
      </c>
      <c r="B1933" s="103" t="s">
        <v>16232</v>
      </c>
      <c r="C1933" s="103" t="s">
        <v>16233</v>
      </c>
      <c r="D1933" s="103" t="s">
        <v>16234</v>
      </c>
      <c r="E1933" s="103" t="s">
        <v>16235</v>
      </c>
      <c r="F1933" s="103" t="s">
        <v>16236</v>
      </c>
      <c r="G1933" s="104">
        <v>33971.958333333336</v>
      </c>
      <c r="J1933" s="104"/>
      <c r="K1933" s="104"/>
      <c r="L1933" s="104"/>
      <c r="M1933" s="103" t="s">
        <v>10567</v>
      </c>
      <c r="N1933" s="103" t="s">
        <v>10568</v>
      </c>
      <c r="O1933" s="103" t="s">
        <v>5389</v>
      </c>
      <c r="P1933" s="103" t="s">
        <v>4794</v>
      </c>
      <c r="S1933" s="103" t="s">
        <v>10457</v>
      </c>
      <c r="U1933" s="104">
        <v>46043.4375</v>
      </c>
    </row>
    <row r="1934" spans="1:21" x14ac:dyDescent="0.25">
      <c r="A1934" s="103" t="s">
        <v>16237</v>
      </c>
      <c r="B1934" s="103" t="s">
        <v>16238</v>
      </c>
      <c r="C1934" s="103" t="s">
        <v>16239</v>
      </c>
      <c r="E1934" s="103" t="s">
        <v>16240</v>
      </c>
      <c r="F1934" s="103" t="s">
        <v>16241</v>
      </c>
      <c r="G1934" s="104">
        <v>27302.916666666668</v>
      </c>
      <c r="J1934" s="104"/>
      <c r="K1934" s="104"/>
      <c r="L1934" s="104"/>
      <c r="M1934" s="103" t="s">
        <v>10567</v>
      </c>
      <c r="N1934" s="103" t="s">
        <v>10568</v>
      </c>
      <c r="O1934" s="103" t="s">
        <v>10483</v>
      </c>
      <c r="P1934" s="103" t="s">
        <v>4794</v>
      </c>
      <c r="S1934" s="103" t="s">
        <v>10512</v>
      </c>
      <c r="U1934" s="104">
        <v>46043.5080787037</v>
      </c>
    </row>
    <row r="1935" spans="1:21" x14ac:dyDescent="0.25">
      <c r="A1935" s="103" t="s">
        <v>16242</v>
      </c>
      <c r="B1935" s="103" t="s">
        <v>16243</v>
      </c>
      <c r="C1935" s="103" t="s">
        <v>16244</v>
      </c>
      <c r="F1935" s="103" t="s">
        <v>16245</v>
      </c>
      <c r="G1935" s="104">
        <v>29365.916666666668</v>
      </c>
      <c r="J1935" s="104"/>
      <c r="K1935" s="104"/>
      <c r="L1935" s="104"/>
      <c r="M1935" s="103" t="s">
        <v>11098</v>
      </c>
      <c r="N1935" s="103" t="s">
        <v>11099</v>
      </c>
      <c r="O1935" s="103" t="s">
        <v>5389</v>
      </c>
      <c r="P1935" s="103" t="s">
        <v>4794</v>
      </c>
      <c r="S1935" s="103" t="s">
        <v>11530</v>
      </c>
      <c r="U1935" s="104">
        <v>46044.410601851851</v>
      </c>
    </row>
    <row r="1936" spans="1:21" x14ac:dyDescent="0.25">
      <c r="A1936" s="103" t="s">
        <v>16246</v>
      </c>
      <c r="B1936" s="103" t="s">
        <v>16247</v>
      </c>
      <c r="C1936" s="103" t="s">
        <v>16248</v>
      </c>
      <c r="F1936" s="103" t="s">
        <v>16249</v>
      </c>
      <c r="G1936" s="104">
        <v>27839.958333333332</v>
      </c>
      <c r="J1936" s="104"/>
      <c r="K1936" s="104"/>
      <c r="L1936" s="104"/>
      <c r="M1936" s="103" t="s">
        <v>10567</v>
      </c>
      <c r="N1936" s="103" t="s">
        <v>10568</v>
      </c>
      <c r="O1936" s="103" t="s">
        <v>5389</v>
      </c>
      <c r="P1936" s="103" t="s">
        <v>4794</v>
      </c>
      <c r="S1936" s="103" t="s">
        <v>10457</v>
      </c>
      <c r="U1936" s="104">
        <v>46045.446180555555</v>
      </c>
    </row>
    <row r="1937" spans="1:21" x14ac:dyDescent="0.25">
      <c r="A1937" s="103" t="s">
        <v>16250</v>
      </c>
      <c r="B1937" s="103" t="s">
        <v>16251</v>
      </c>
      <c r="C1937" s="103" t="s">
        <v>16252</v>
      </c>
      <c r="D1937" s="103" t="s">
        <v>16253</v>
      </c>
      <c r="E1937" s="103" t="s">
        <v>16254</v>
      </c>
      <c r="F1937" s="103" t="s">
        <v>16255</v>
      </c>
      <c r="G1937" s="104">
        <v>28649.916666666668</v>
      </c>
      <c r="J1937" s="104"/>
      <c r="K1937" s="104"/>
      <c r="L1937" s="104"/>
      <c r="M1937" s="103" t="s">
        <v>10590</v>
      </c>
      <c r="N1937" s="103" t="s">
        <v>10568</v>
      </c>
      <c r="O1937" s="103" t="s">
        <v>5389</v>
      </c>
      <c r="P1937" s="103" t="s">
        <v>4794</v>
      </c>
      <c r="S1937" s="103" t="s">
        <v>10512</v>
      </c>
      <c r="U1937" s="104">
        <v>46045.54278935185</v>
      </c>
    </row>
    <row r="1938" spans="1:21" x14ac:dyDescent="0.25">
      <c r="A1938" s="103" t="s">
        <v>16256</v>
      </c>
      <c r="B1938" s="103" t="s">
        <v>16257</v>
      </c>
      <c r="C1938" s="103" t="s">
        <v>16258</v>
      </c>
      <c r="D1938" s="103" t="s">
        <v>16259</v>
      </c>
      <c r="E1938" s="103" t="s">
        <v>16260</v>
      </c>
      <c r="F1938" s="103" t="s">
        <v>16261</v>
      </c>
      <c r="G1938" s="104">
        <v>34969.916666666664</v>
      </c>
      <c r="J1938" s="104"/>
      <c r="K1938" s="104"/>
      <c r="L1938" s="104"/>
      <c r="M1938" s="103" t="s">
        <v>11098</v>
      </c>
      <c r="N1938" s="103" t="s">
        <v>11099</v>
      </c>
      <c r="O1938" s="103" t="s">
        <v>10483</v>
      </c>
      <c r="P1938" s="103" t="s">
        <v>4794</v>
      </c>
      <c r="S1938" s="103" t="s">
        <v>10457</v>
      </c>
      <c r="U1938" s="104">
        <v>46048.460798611108</v>
      </c>
    </row>
    <row r="1939" spans="1:21" x14ac:dyDescent="0.25">
      <c r="A1939" s="103" t="s">
        <v>16262</v>
      </c>
      <c r="B1939" s="103" t="s">
        <v>16263</v>
      </c>
      <c r="C1939" s="103" t="s">
        <v>16264</v>
      </c>
      <c r="F1939" s="103" t="s">
        <v>16265</v>
      </c>
      <c r="G1939" s="104">
        <v>28339.916666666668</v>
      </c>
      <c r="J1939" s="104"/>
      <c r="K1939" s="104"/>
      <c r="L1939" s="104"/>
      <c r="M1939" s="103" t="s">
        <v>10567</v>
      </c>
      <c r="N1939" s="103" t="s">
        <v>10568</v>
      </c>
      <c r="O1939" s="103" t="s">
        <v>5389</v>
      </c>
      <c r="P1939" s="103" t="s">
        <v>4794</v>
      </c>
      <c r="S1939" s="103" t="s">
        <v>10530</v>
      </c>
      <c r="U1939" s="104">
        <v>46048.563900462963</v>
      </c>
    </row>
    <row r="1940" spans="1:21" x14ac:dyDescent="0.25">
      <c r="A1940" s="103" t="s">
        <v>16266</v>
      </c>
      <c r="B1940" s="103" t="s">
        <v>16267</v>
      </c>
      <c r="C1940" s="103" t="s">
        <v>16268</v>
      </c>
      <c r="E1940" s="103" t="s">
        <v>16269</v>
      </c>
      <c r="F1940" s="103" t="s">
        <v>16270</v>
      </c>
      <c r="G1940" s="104">
        <v>34417.958333333336</v>
      </c>
      <c r="J1940" s="104"/>
      <c r="K1940" s="104"/>
      <c r="L1940" s="104"/>
      <c r="M1940" s="103" t="s">
        <v>10590</v>
      </c>
      <c r="N1940" s="103" t="s">
        <v>10568</v>
      </c>
      <c r="O1940" s="103" t="s">
        <v>10483</v>
      </c>
      <c r="P1940" s="103" t="s">
        <v>4794</v>
      </c>
      <c r="S1940" s="103" t="s">
        <v>10457</v>
      </c>
      <c r="U1940" s="104">
        <v>46048.598067129627</v>
      </c>
    </row>
    <row r="1941" spans="1:21" x14ac:dyDescent="0.25">
      <c r="A1941" s="103" t="s">
        <v>16271</v>
      </c>
      <c r="B1941" s="103" t="s">
        <v>16272</v>
      </c>
      <c r="C1941" s="103" t="s">
        <v>16273</v>
      </c>
      <c r="J1941" s="104"/>
      <c r="K1941" s="104"/>
      <c r="L1941" s="104"/>
      <c r="M1941" s="103" t="s">
        <v>10590</v>
      </c>
      <c r="N1941" s="103" t="s">
        <v>10568</v>
      </c>
      <c r="O1941" s="103" t="s">
        <v>10483</v>
      </c>
      <c r="P1941" s="103" t="s">
        <v>4794</v>
      </c>
      <c r="S1941" s="103" t="s">
        <v>10457</v>
      </c>
      <c r="U1941" s="104">
        <v>46048.598506944443</v>
      </c>
    </row>
    <row r="1942" spans="1:21" x14ac:dyDescent="0.25">
      <c r="A1942" s="103" t="s">
        <v>16274</v>
      </c>
      <c r="B1942" s="103" t="s">
        <v>16275</v>
      </c>
      <c r="C1942" s="103" t="s">
        <v>16276</v>
      </c>
      <c r="F1942" s="103" t="s">
        <v>16277</v>
      </c>
      <c r="G1942" s="104">
        <v>29455.916666666668</v>
      </c>
      <c r="J1942" s="104"/>
      <c r="K1942" s="104"/>
      <c r="L1942" s="104"/>
      <c r="M1942" s="103" t="s">
        <v>10590</v>
      </c>
      <c r="N1942" s="103" t="s">
        <v>10568</v>
      </c>
      <c r="O1942" s="103" t="s">
        <v>5389</v>
      </c>
      <c r="P1942" s="103" t="s">
        <v>4794</v>
      </c>
      <c r="S1942" s="103" t="s">
        <v>10457</v>
      </c>
      <c r="U1942" s="104">
        <v>46048.598773148151</v>
      </c>
    </row>
    <row r="1943" spans="1:21" x14ac:dyDescent="0.25">
      <c r="A1943" s="103" t="s">
        <v>16278</v>
      </c>
      <c r="B1943" s="103" t="s">
        <v>16279</v>
      </c>
      <c r="C1943" s="103" t="s">
        <v>16280</v>
      </c>
      <c r="D1943" s="103" t="s">
        <v>16281</v>
      </c>
      <c r="E1943" s="103" t="s">
        <v>16282</v>
      </c>
      <c r="F1943" s="103" t="s">
        <v>16283</v>
      </c>
      <c r="G1943" s="104">
        <v>32609.916666666668</v>
      </c>
      <c r="J1943" s="104"/>
      <c r="K1943" s="104"/>
      <c r="L1943" s="104"/>
      <c r="M1943" s="103" t="s">
        <v>10590</v>
      </c>
      <c r="N1943" s="103" t="s">
        <v>11099</v>
      </c>
      <c r="O1943" s="103" t="s">
        <v>5389</v>
      </c>
      <c r="P1943" s="103" t="s">
        <v>4794</v>
      </c>
      <c r="S1943" s="103" t="s">
        <v>10676</v>
      </c>
      <c r="T1943" s="103" t="s">
        <v>10556</v>
      </c>
      <c r="U1943" s="104">
        <v>46050.470104166663</v>
      </c>
    </row>
    <row r="1944" spans="1:21" x14ac:dyDescent="0.25">
      <c r="A1944" s="103" t="s">
        <v>16284</v>
      </c>
      <c r="B1944" s="103" t="s">
        <v>16285</v>
      </c>
      <c r="C1944" s="103" t="s">
        <v>16286</v>
      </c>
      <c r="F1944" s="103" t="s">
        <v>16287</v>
      </c>
      <c r="G1944" s="104">
        <v>35744.958333333336</v>
      </c>
      <c r="J1944" s="104"/>
      <c r="K1944" s="104"/>
      <c r="L1944" s="104"/>
      <c r="M1944" s="103" t="s">
        <v>10590</v>
      </c>
      <c r="N1944" s="103" t="s">
        <v>10568</v>
      </c>
      <c r="O1944" s="103" t="s">
        <v>10483</v>
      </c>
      <c r="P1944" s="103" t="s">
        <v>4794</v>
      </c>
      <c r="S1944" s="103" t="s">
        <v>11613</v>
      </c>
      <c r="U1944" s="104">
        <v>46050.549872685187</v>
      </c>
    </row>
    <row r="1945" spans="1:21" x14ac:dyDescent="0.25">
      <c r="A1945" s="103" t="s">
        <v>16288</v>
      </c>
      <c r="B1945" s="103" t="s">
        <v>16289</v>
      </c>
      <c r="C1945" s="103" t="s">
        <v>16290</v>
      </c>
      <c r="D1945" s="103" t="s">
        <v>16291</v>
      </c>
      <c r="E1945" s="103" t="s">
        <v>16292</v>
      </c>
      <c r="F1945" s="103" t="s">
        <v>16293</v>
      </c>
      <c r="G1945" s="104">
        <v>28481.958333333332</v>
      </c>
      <c r="J1945" s="104"/>
      <c r="K1945" s="104"/>
      <c r="L1945" s="104"/>
      <c r="M1945" s="103" t="s">
        <v>11098</v>
      </c>
      <c r="N1945" s="103" t="s">
        <v>11099</v>
      </c>
      <c r="O1945" s="103" t="s">
        <v>5389</v>
      </c>
      <c r="P1945" s="103" t="s">
        <v>4794</v>
      </c>
      <c r="S1945" s="103" t="s">
        <v>10488</v>
      </c>
      <c r="U1945" s="104">
        <v>46050.613402777781</v>
      </c>
    </row>
    <row r="1946" spans="1:21" x14ac:dyDescent="0.25">
      <c r="A1946" s="103" t="s">
        <v>16294</v>
      </c>
      <c r="B1946" s="103" t="s">
        <v>16295</v>
      </c>
      <c r="C1946" s="103" t="s">
        <v>16296</v>
      </c>
      <c r="E1946" s="103" t="s">
        <v>16297</v>
      </c>
      <c r="F1946" s="103" t="s">
        <v>16298</v>
      </c>
      <c r="G1946" s="104">
        <v>32776.916666666664</v>
      </c>
      <c r="J1946" s="104"/>
      <c r="K1946" s="104"/>
      <c r="L1946" s="104"/>
      <c r="M1946" s="103" t="s">
        <v>10567</v>
      </c>
      <c r="N1946" s="103" t="s">
        <v>10568</v>
      </c>
      <c r="O1946" s="103" t="s">
        <v>10483</v>
      </c>
      <c r="P1946" s="103" t="s">
        <v>4794</v>
      </c>
      <c r="S1946" s="103" t="s">
        <v>10569</v>
      </c>
      <c r="U1946" s="104">
        <v>46051.453310185185</v>
      </c>
    </row>
    <row r="1947" spans="1:21" x14ac:dyDescent="0.25">
      <c r="A1947" s="103" t="s">
        <v>16299</v>
      </c>
      <c r="B1947" s="103" t="s">
        <v>16300</v>
      </c>
      <c r="C1947" s="103" t="s">
        <v>16301</v>
      </c>
      <c r="F1947" s="103" t="s">
        <v>16302</v>
      </c>
      <c r="G1947" s="104">
        <v>30823.916666666668</v>
      </c>
      <c r="J1947" s="104"/>
      <c r="K1947" s="104"/>
      <c r="L1947" s="104"/>
      <c r="M1947" s="103" t="s">
        <v>10567</v>
      </c>
      <c r="N1947" s="103" t="s">
        <v>10568</v>
      </c>
      <c r="O1947" s="103" t="s">
        <v>10483</v>
      </c>
      <c r="P1947" s="103" t="s">
        <v>4794</v>
      </c>
      <c r="S1947" s="103" t="s">
        <v>11041</v>
      </c>
      <c r="U1947" s="104">
        <v>46051.454386574071</v>
      </c>
    </row>
    <row r="1948" spans="1:21" x14ac:dyDescent="0.25">
      <c r="A1948" s="103" t="s">
        <v>16303</v>
      </c>
      <c r="B1948" s="103" t="s">
        <v>16304</v>
      </c>
      <c r="C1948" s="103" t="s">
        <v>16305</v>
      </c>
      <c r="F1948" s="103" t="s">
        <v>16306</v>
      </c>
      <c r="G1948" s="104">
        <v>32229.916666666668</v>
      </c>
      <c r="J1948" s="104"/>
      <c r="K1948" s="104"/>
      <c r="L1948" s="104"/>
      <c r="M1948" s="103" t="s">
        <v>10590</v>
      </c>
      <c r="N1948" s="103" t="s">
        <v>10568</v>
      </c>
      <c r="O1948" s="103" t="s">
        <v>10483</v>
      </c>
      <c r="P1948" s="103" t="s">
        <v>4794</v>
      </c>
      <c r="S1948" s="103" t="s">
        <v>10512</v>
      </c>
      <c r="U1948" s="104">
        <v>46052.410057870373</v>
      </c>
    </row>
    <row r="1949" spans="1:21" x14ac:dyDescent="0.25">
      <c r="A1949" s="103" t="s">
        <v>16307</v>
      </c>
      <c r="B1949" s="103" t="s">
        <v>16308</v>
      </c>
      <c r="C1949" s="103" t="s">
        <v>16309</v>
      </c>
      <c r="F1949" s="103" t="s">
        <v>16310</v>
      </c>
      <c r="G1949" s="104">
        <v>28991.916666666668</v>
      </c>
      <c r="J1949" s="104"/>
      <c r="K1949" s="104"/>
      <c r="L1949" s="104"/>
      <c r="M1949" s="103" t="s">
        <v>10567</v>
      </c>
      <c r="N1949" s="103" t="s">
        <v>10568</v>
      </c>
      <c r="O1949" s="103" t="s">
        <v>10483</v>
      </c>
      <c r="P1949" s="103" t="s">
        <v>4794</v>
      </c>
      <c r="S1949" s="103" t="s">
        <v>10512</v>
      </c>
      <c r="U1949" s="104">
        <v>46052.424733796295</v>
      </c>
    </row>
    <row r="1950" spans="1:21" x14ac:dyDescent="0.25">
      <c r="A1950" s="103" t="s">
        <v>16311</v>
      </c>
      <c r="B1950" s="103" t="s">
        <v>16312</v>
      </c>
      <c r="C1950" s="103" t="s">
        <v>16313</v>
      </c>
      <c r="E1950" s="103" t="s">
        <v>16314</v>
      </c>
      <c r="F1950" s="103" t="s">
        <v>16315</v>
      </c>
      <c r="G1950" s="104">
        <v>33073.916666666664</v>
      </c>
      <c r="J1950" s="104"/>
      <c r="K1950" s="104"/>
      <c r="L1950" s="104"/>
      <c r="M1950" s="103" t="s">
        <v>10590</v>
      </c>
      <c r="N1950" s="103" t="s">
        <v>10568</v>
      </c>
      <c r="O1950" s="103" t="s">
        <v>5389</v>
      </c>
      <c r="P1950" s="103" t="s">
        <v>4794</v>
      </c>
      <c r="S1950" s="103" t="s">
        <v>11530</v>
      </c>
      <c r="U1950" s="104">
        <v>46055.382071759261</v>
      </c>
    </row>
    <row r="1951" spans="1:21" x14ac:dyDescent="0.25">
      <c r="A1951" s="103" t="s">
        <v>16316</v>
      </c>
      <c r="B1951" s="103" t="s">
        <v>16317</v>
      </c>
      <c r="C1951" s="103" t="s">
        <v>16318</v>
      </c>
      <c r="F1951" s="103" t="s">
        <v>16319</v>
      </c>
      <c r="G1951" s="104">
        <v>29186.958333333332</v>
      </c>
      <c r="H1951" s="103" t="s">
        <v>10480</v>
      </c>
      <c r="J1951" s="104"/>
      <c r="K1951" s="104"/>
      <c r="L1951" s="104"/>
      <c r="M1951" s="103" t="s">
        <v>10667</v>
      </c>
      <c r="N1951" s="103" t="s">
        <v>10668</v>
      </c>
      <c r="O1951" s="103" t="s">
        <v>5389</v>
      </c>
      <c r="P1951" s="103" t="s">
        <v>4794</v>
      </c>
      <c r="S1951" s="103" t="s">
        <v>10512</v>
      </c>
      <c r="U1951" s="104">
        <v>46055.564456018517</v>
      </c>
    </row>
    <row r="1952" spans="1:21" x14ac:dyDescent="0.25">
      <c r="A1952" s="103" t="s">
        <v>16320</v>
      </c>
      <c r="B1952" s="103" t="s">
        <v>16321</v>
      </c>
      <c r="C1952" s="103" t="s">
        <v>16322</v>
      </c>
      <c r="F1952" s="103" t="s">
        <v>16323</v>
      </c>
      <c r="G1952" s="104">
        <v>27164.916666666668</v>
      </c>
      <c r="J1952" s="104"/>
      <c r="K1952" s="104"/>
      <c r="L1952" s="104"/>
      <c r="M1952" s="103" t="s">
        <v>10590</v>
      </c>
      <c r="N1952" s="103" t="s">
        <v>10568</v>
      </c>
      <c r="O1952" s="103" t="s">
        <v>10483</v>
      </c>
      <c r="P1952" s="103" t="s">
        <v>4794</v>
      </c>
      <c r="S1952" s="103" t="s">
        <v>10467</v>
      </c>
      <c r="U1952" s="104">
        <v>46057.379490740743</v>
      </c>
    </row>
    <row r="1953" spans="1:21" x14ac:dyDescent="0.25">
      <c r="A1953" s="103" t="s">
        <v>16324</v>
      </c>
      <c r="B1953" s="103" t="s">
        <v>16325</v>
      </c>
      <c r="C1953" s="103" t="s">
        <v>16326</v>
      </c>
      <c r="F1953" s="103" t="s">
        <v>16327</v>
      </c>
      <c r="G1953" s="104">
        <v>30419.916666666668</v>
      </c>
      <c r="J1953" s="104"/>
      <c r="K1953" s="104"/>
      <c r="L1953" s="104"/>
      <c r="M1953" s="103" t="s">
        <v>10590</v>
      </c>
      <c r="N1953" s="103" t="s">
        <v>10568</v>
      </c>
      <c r="O1953" s="103" t="s">
        <v>10483</v>
      </c>
      <c r="P1953" s="103" t="s">
        <v>4794</v>
      </c>
      <c r="S1953" s="103" t="s">
        <v>10499</v>
      </c>
      <c r="U1953" s="104">
        <v>46057.47452546296</v>
      </c>
    </row>
    <row r="1954" spans="1:21" x14ac:dyDescent="0.25">
      <c r="A1954" s="103" t="s">
        <v>16328</v>
      </c>
      <c r="B1954" s="103" t="s">
        <v>16329</v>
      </c>
      <c r="C1954" s="103" t="s">
        <v>16330</v>
      </c>
      <c r="F1954" s="103" t="s">
        <v>16331</v>
      </c>
      <c r="G1954" s="104">
        <v>26675.958333333332</v>
      </c>
      <c r="J1954" s="104"/>
      <c r="K1954" s="104"/>
      <c r="L1954" s="104"/>
      <c r="M1954" s="103" t="s">
        <v>11055</v>
      </c>
      <c r="N1954" s="103" t="s">
        <v>11056</v>
      </c>
      <c r="O1954" s="103" t="s">
        <v>10483</v>
      </c>
      <c r="P1954" s="103" t="s">
        <v>4794</v>
      </c>
      <c r="S1954" s="103" t="s">
        <v>10467</v>
      </c>
      <c r="U1954" s="104">
        <v>46057.474710648145</v>
      </c>
    </row>
    <row r="1955" spans="1:21" x14ac:dyDescent="0.25">
      <c r="A1955" s="103" t="s">
        <v>16332</v>
      </c>
      <c r="B1955" s="103" t="s">
        <v>16333</v>
      </c>
      <c r="C1955" s="103" t="s">
        <v>16334</v>
      </c>
      <c r="D1955" s="103" t="s">
        <v>16335</v>
      </c>
      <c r="E1955" s="103" t="s">
        <v>16336</v>
      </c>
      <c r="F1955" s="103" t="s">
        <v>16337</v>
      </c>
      <c r="G1955" s="104">
        <v>31755.958333333332</v>
      </c>
      <c r="J1955" s="104"/>
      <c r="K1955" s="104"/>
      <c r="L1955" s="104"/>
      <c r="M1955" s="103" t="s">
        <v>10567</v>
      </c>
      <c r="N1955" s="103" t="s">
        <v>10568</v>
      </c>
      <c r="O1955" s="103" t="s">
        <v>10483</v>
      </c>
      <c r="P1955" s="103" t="s">
        <v>4794</v>
      </c>
      <c r="S1955" s="103" t="s">
        <v>10457</v>
      </c>
      <c r="U1955" s="104">
        <v>46058.364548611113</v>
      </c>
    </row>
    <row r="1956" spans="1:21" x14ac:dyDescent="0.25">
      <c r="A1956" s="103" t="s">
        <v>16338</v>
      </c>
      <c r="B1956" s="103" t="s">
        <v>16339</v>
      </c>
      <c r="C1956" s="103" t="s">
        <v>16340</v>
      </c>
      <c r="F1956" s="103" t="s">
        <v>16341</v>
      </c>
      <c r="G1956" s="104">
        <v>29831.916666666668</v>
      </c>
      <c r="J1956" s="104"/>
      <c r="K1956" s="104"/>
      <c r="L1956" s="104"/>
      <c r="M1956" s="103" t="s">
        <v>11055</v>
      </c>
      <c r="N1956" s="103" t="s">
        <v>11056</v>
      </c>
      <c r="O1956" s="103" t="s">
        <v>10483</v>
      </c>
      <c r="P1956" s="103" t="s">
        <v>4794</v>
      </c>
      <c r="S1956" s="103" t="s">
        <v>10457</v>
      </c>
      <c r="U1956" s="104">
        <v>46058.378067129626</v>
      </c>
    </row>
    <row r="1957" spans="1:21" x14ac:dyDescent="0.25">
      <c r="A1957" s="103" t="s">
        <v>16342</v>
      </c>
      <c r="B1957" s="103" t="s">
        <v>16343</v>
      </c>
      <c r="C1957" s="103" t="s">
        <v>16344</v>
      </c>
      <c r="F1957" s="103" t="s">
        <v>16345</v>
      </c>
      <c r="G1957" s="104">
        <v>32545.958333333332</v>
      </c>
      <c r="J1957" s="104"/>
      <c r="K1957" s="104"/>
      <c r="L1957" s="104"/>
      <c r="M1957" s="103" t="s">
        <v>10590</v>
      </c>
      <c r="N1957" s="103" t="s">
        <v>10568</v>
      </c>
      <c r="O1957" s="103" t="s">
        <v>10483</v>
      </c>
      <c r="P1957" s="103" t="s">
        <v>4794</v>
      </c>
      <c r="S1957" s="103" t="s">
        <v>10457</v>
      </c>
      <c r="U1957" s="104">
        <v>46058.378645833334</v>
      </c>
    </row>
    <row r="1958" spans="1:21" x14ac:dyDescent="0.25">
      <c r="A1958" s="103" t="s">
        <v>16346</v>
      </c>
      <c r="B1958" s="103" t="s">
        <v>16347</v>
      </c>
      <c r="C1958" s="103" t="s">
        <v>16348</v>
      </c>
      <c r="D1958" s="103" t="s">
        <v>16349</v>
      </c>
      <c r="E1958" s="103" t="s">
        <v>16350</v>
      </c>
      <c r="F1958" s="103" t="s">
        <v>16351</v>
      </c>
      <c r="G1958" s="104">
        <v>34549.916666666664</v>
      </c>
      <c r="J1958" s="104"/>
      <c r="K1958" s="104"/>
      <c r="L1958" s="104"/>
      <c r="M1958" s="103" t="s">
        <v>10590</v>
      </c>
      <c r="N1958" s="103" t="s">
        <v>10568</v>
      </c>
      <c r="O1958" s="103" t="s">
        <v>10483</v>
      </c>
      <c r="P1958" s="103" t="s">
        <v>4794</v>
      </c>
      <c r="S1958" s="103" t="s">
        <v>10457</v>
      </c>
      <c r="U1958" s="104">
        <v>46058.383553240739</v>
      </c>
    </row>
    <row r="1959" spans="1:21" x14ac:dyDescent="0.25">
      <c r="A1959" s="103" t="s">
        <v>16352</v>
      </c>
      <c r="B1959" s="103" t="s">
        <v>16353</v>
      </c>
      <c r="C1959" s="103" t="s">
        <v>16354</v>
      </c>
      <c r="D1959" s="103" t="s">
        <v>16355</v>
      </c>
      <c r="E1959" s="103" t="s">
        <v>16356</v>
      </c>
      <c r="F1959" s="103" t="s">
        <v>16357</v>
      </c>
      <c r="G1959" s="104">
        <v>33558.958333333336</v>
      </c>
      <c r="J1959" s="104"/>
      <c r="K1959" s="104"/>
      <c r="L1959" s="104"/>
      <c r="M1959" s="103" t="s">
        <v>10567</v>
      </c>
      <c r="N1959" s="103" t="s">
        <v>10568</v>
      </c>
      <c r="O1959" s="103" t="s">
        <v>10483</v>
      </c>
      <c r="P1959" s="103" t="s">
        <v>4794</v>
      </c>
      <c r="S1959" s="103" t="s">
        <v>10457</v>
      </c>
      <c r="U1959" s="104">
        <v>46058.399201388886</v>
      </c>
    </row>
    <row r="1960" spans="1:21" x14ac:dyDescent="0.25">
      <c r="A1960" s="103" t="s">
        <v>16358</v>
      </c>
      <c r="B1960" s="103" t="s">
        <v>16359</v>
      </c>
      <c r="C1960" s="103" t="s">
        <v>16360</v>
      </c>
      <c r="J1960" s="104"/>
      <c r="K1960" s="104"/>
      <c r="L1960" s="104"/>
      <c r="M1960" s="103" t="s">
        <v>10590</v>
      </c>
      <c r="N1960" s="103" t="s">
        <v>10568</v>
      </c>
      <c r="O1960" s="103" t="s">
        <v>5389</v>
      </c>
      <c r="P1960" s="103" t="s">
        <v>4794</v>
      </c>
      <c r="S1960" s="103" t="s">
        <v>10879</v>
      </c>
      <c r="U1960" s="104">
        <v>46058.625127314815</v>
      </c>
    </row>
    <row r="1961" spans="1:21" x14ac:dyDescent="0.25">
      <c r="A1961" s="103" t="s">
        <v>16361</v>
      </c>
      <c r="B1961" s="103" t="s">
        <v>16362</v>
      </c>
      <c r="C1961" s="103" t="s">
        <v>16363</v>
      </c>
      <c r="E1961" s="103" t="s">
        <v>16364</v>
      </c>
      <c r="F1961" s="103" t="s">
        <v>16365</v>
      </c>
      <c r="G1961" s="104">
        <v>38107.916666666664</v>
      </c>
      <c r="J1961" s="104"/>
      <c r="K1961" s="104"/>
      <c r="L1961" s="104"/>
      <c r="M1961" s="103" t="s">
        <v>11098</v>
      </c>
      <c r="N1961" s="103" t="s">
        <v>11099</v>
      </c>
      <c r="O1961" s="103" t="s">
        <v>5389</v>
      </c>
      <c r="P1961" s="103" t="s">
        <v>4794</v>
      </c>
      <c r="S1961" s="103" t="s">
        <v>10457</v>
      </c>
      <c r="U1961" s="104">
        <v>46058.626180555555</v>
      </c>
    </row>
    <row r="1962" spans="1:21" x14ac:dyDescent="0.25">
      <c r="A1962" s="103" t="s">
        <v>16366</v>
      </c>
      <c r="B1962" s="103" t="s">
        <v>16367</v>
      </c>
      <c r="C1962" s="103" t="s">
        <v>16368</v>
      </c>
      <c r="F1962" s="103" t="s">
        <v>16369</v>
      </c>
      <c r="G1962" s="104">
        <v>26232.916666666668</v>
      </c>
      <c r="J1962" s="104"/>
      <c r="K1962" s="104"/>
      <c r="L1962" s="104"/>
      <c r="M1962" s="103" t="s">
        <v>10567</v>
      </c>
      <c r="N1962" s="103" t="s">
        <v>10568</v>
      </c>
      <c r="O1962" s="103" t="s">
        <v>10483</v>
      </c>
      <c r="P1962" s="103" t="s">
        <v>4794</v>
      </c>
      <c r="S1962" s="103" t="s">
        <v>10879</v>
      </c>
      <c r="U1962" s="104">
        <v>46058.628020833334</v>
      </c>
    </row>
    <row r="1963" spans="1:21" x14ac:dyDescent="0.25">
      <c r="A1963" s="103" t="s">
        <v>16370</v>
      </c>
      <c r="B1963" s="103" t="s">
        <v>16371</v>
      </c>
      <c r="C1963" s="103" t="s">
        <v>16372</v>
      </c>
      <c r="F1963" s="103" t="s">
        <v>16373</v>
      </c>
      <c r="G1963" s="104">
        <v>27414.958333333332</v>
      </c>
      <c r="J1963" s="104"/>
      <c r="K1963" s="104"/>
      <c r="L1963" s="104"/>
      <c r="M1963" s="103" t="s">
        <v>10590</v>
      </c>
      <c r="N1963" s="103" t="s">
        <v>10568</v>
      </c>
      <c r="O1963" s="103" t="s">
        <v>5389</v>
      </c>
      <c r="P1963" s="103" t="s">
        <v>4794</v>
      </c>
      <c r="S1963" s="103" t="s">
        <v>10879</v>
      </c>
      <c r="U1963" s="104">
        <v>46059.349699074075</v>
      </c>
    </row>
    <row r="1964" spans="1:21" x14ac:dyDescent="0.25">
      <c r="A1964" s="103" t="s">
        <v>16374</v>
      </c>
      <c r="B1964" s="103" t="s">
        <v>1947</v>
      </c>
      <c r="C1964" s="103" t="s">
        <v>16375</v>
      </c>
      <c r="D1964" s="103" t="s">
        <v>16376</v>
      </c>
      <c r="E1964" s="103" t="s">
        <v>16377</v>
      </c>
      <c r="F1964" s="103" t="s">
        <v>3728</v>
      </c>
      <c r="G1964" s="104">
        <v>32165.958333333332</v>
      </c>
      <c r="J1964" s="104"/>
      <c r="K1964" s="104"/>
      <c r="L1964" s="104"/>
      <c r="M1964" s="103" t="s">
        <v>10567</v>
      </c>
      <c r="N1964" s="103" t="s">
        <v>10568</v>
      </c>
      <c r="O1964" s="103" t="s">
        <v>5389</v>
      </c>
      <c r="P1964" s="103" t="s">
        <v>4794</v>
      </c>
      <c r="S1964" s="103" t="s">
        <v>10499</v>
      </c>
      <c r="U1964" s="104">
        <v>46063.555034722223</v>
      </c>
    </row>
    <row r="1965" spans="1:21" x14ac:dyDescent="0.25">
      <c r="A1965" s="103" t="s">
        <v>16378</v>
      </c>
      <c r="B1965" s="103" t="s">
        <v>16379</v>
      </c>
      <c r="C1965" s="103" t="s">
        <v>16380</v>
      </c>
      <c r="D1965" s="103" t="s">
        <v>16381</v>
      </c>
      <c r="E1965" s="103" t="s">
        <v>16382</v>
      </c>
      <c r="F1965" s="103" t="s">
        <v>16383</v>
      </c>
      <c r="G1965" s="104">
        <v>32413.916666666668</v>
      </c>
      <c r="H1965" s="103" t="s">
        <v>10480</v>
      </c>
      <c r="J1965" s="104"/>
      <c r="K1965" s="104"/>
      <c r="L1965" s="104"/>
      <c r="M1965" s="103" t="s">
        <v>10590</v>
      </c>
      <c r="N1965" s="103" t="s">
        <v>11099</v>
      </c>
      <c r="O1965" s="103" t="s">
        <v>10483</v>
      </c>
      <c r="P1965" s="103" t="s">
        <v>4794</v>
      </c>
      <c r="S1965" s="103" t="s">
        <v>10499</v>
      </c>
      <c r="U1965" s="104">
        <v>46063.589259259257</v>
      </c>
    </row>
    <row r="1966" spans="1:21" x14ac:dyDescent="0.25">
      <c r="A1966" s="103" t="s">
        <v>16384</v>
      </c>
      <c r="B1966" s="103" t="s">
        <v>16385</v>
      </c>
      <c r="C1966" s="103" t="s">
        <v>16386</v>
      </c>
      <c r="E1966" s="103" t="s">
        <v>16387</v>
      </c>
      <c r="F1966" s="103" t="s">
        <v>16388</v>
      </c>
      <c r="G1966" s="104">
        <v>34211.916666666664</v>
      </c>
      <c r="H1966" s="103" t="s">
        <v>10480</v>
      </c>
      <c r="J1966" s="104"/>
      <c r="K1966" s="104"/>
      <c r="L1966" s="104"/>
      <c r="M1966" s="103" t="s">
        <v>11055</v>
      </c>
      <c r="N1966" s="103" t="s">
        <v>11099</v>
      </c>
      <c r="O1966" s="103" t="s">
        <v>10483</v>
      </c>
      <c r="P1966" s="103" t="s">
        <v>4794</v>
      </c>
      <c r="S1966" s="103" t="s">
        <v>10535</v>
      </c>
      <c r="U1966" s="104">
        <v>46064.349178240744</v>
      </c>
    </row>
    <row r="1967" spans="1:21" x14ac:dyDescent="0.25">
      <c r="A1967" s="103" t="s">
        <v>16389</v>
      </c>
      <c r="B1967" s="103" t="s">
        <v>16390</v>
      </c>
      <c r="C1967" s="103" t="s">
        <v>16391</v>
      </c>
      <c r="E1967" s="103" t="s">
        <v>16392</v>
      </c>
      <c r="F1967" s="103" t="s">
        <v>16393</v>
      </c>
      <c r="G1967" s="104">
        <v>31752.958333333332</v>
      </c>
      <c r="J1967" s="104"/>
      <c r="K1967" s="104"/>
      <c r="L1967" s="104"/>
      <c r="M1967" s="103" t="s">
        <v>10567</v>
      </c>
      <c r="N1967" s="103" t="s">
        <v>10568</v>
      </c>
      <c r="O1967" s="103" t="s">
        <v>5389</v>
      </c>
      <c r="P1967" s="103" t="s">
        <v>4794</v>
      </c>
      <c r="S1967" s="103" t="s">
        <v>16394</v>
      </c>
      <c r="U1967" s="104">
        <v>46064.36042824074</v>
      </c>
    </row>
    <row r="1968" spans="1:21" x14ac:dyDescent="0.25">
      <c r="A1968" s="103" t="s">
        <v>16395</v>
      </c>
      <c r="B1968" s="103" t="s">
        <v>16396</v>
      </c>
      <c r="C1968" s="103" t="s">
        <v>16397</v>
      </c>
      <c r="J1968" s="104"/>
      <c r="K1968" s="104"/>
      <c r="L1968" s="104"/>
      <c r="M1968" s="103" t="s">
        <v>10590</v>
      </c>
      <c r="N1968" s="103" t="s">
        <v>10568</v>
      </c>
      <c r="O1968" s="103" t="s">
        <v>10483</v>
      </c>
      <c r="P1968" s="103" t="s">
        <v>4794</v>
      </c>
      <c r="S1968" s="103" t="s">
        <v>10475</v>
      </c>
      <c r="U1968" s="104">
        <v>46064.628078703703</v>
      </c>
    </row>
    <row r="1969" spans="1:21" x14ac:dyDescent="0.25">
      <c r="A1969" s="103" t="s">
        <v>16398</v>
      </c>
      <c r="B1969" s="103" t="s">
        <v>16399</v>
      </c>
      <c r="C1969" s="103" t="s">
        <v>16400</v>
      </c>
      <c r="D1969" s="103" t="s">
        <v>16401</v>
      </c>
      <c r="E1969" s="103" t="s">
        <v>16402</v>
      </c>
      <c r="F1969" s="103" t="s">
        <v>16403</v>
      </c>
      <c r="G1969" s="104">
        <v>31129.958333333332</v>
      </c>
      <c r="H1969" s="103" t="s">
        <v>10698</v>
      </c>
      <c r="J1969" s="104"/>
      <c r="K1969" s="104"/>
      <c r="L1969" s="104"/>
      <c r="M1969" s="103" t="s">
        <v>10567</v>
      </c>
      <c r="N1969" s="103" t="s">
        <v>10668</v>
      </c>
      <c r="O1969" s="103" t="s">
        <v>10483</v>
      </c>
      <c r="P1969" s="103" t="s">
        <v>4794</v>
      </c>
      <c r="S1969" s="103" t="s">
        <v>10467</v>
      </c>
      <c r="U1969" s="104">
        <v>46064.645057870373</v>
      </c>
    </row>
    <row r="1970" spans="1:21" x14ac:dyDescent="0.25">
      <c r="A1970" s="103" t="s">
        <v>16404</v>
      </c>
      <c r="B1970" s="103" t="s">
        <v>16405</v>
      </c>
      <c r="C1970" s="103" t="s">
        <v>16406</v>
      </c>
      <c r="F1970" s="103" t="s">
        <v>16407</v>
      </c>
      <c r="G1970" s="104">
        <v>36277.916666666664</v>
      </c>
      <c r="J1970" s="104"/>
      <c r="K1970" s="104"/>
      <c r="L1970" s="104"/>
      <c r="M1970" s="103" t="s">
        <v>11055</v>
      </c>
      <c r="N1970" s="103" t="s">
        <v>11099</v>
      </c>
      <c r="O1970" s="103" t="s">
        <v>5389</v>
      </c>
      <c r="P1970" s="103" t="s">
        <v>4794</v>
      </c>
      <c r="S1970" s="103" t="s">
        <v>10676</v>
      </c>
      <c r="U1970" s="104">
        <v>46064.645324074074</v>
      </c>
    </row>
    <row r="1971" spans="1:21" x14ac:dyDescent="0.25">
      <c r="A1971" s="103" t="s">
        <v>16408</v>
      </c>
      <c r="B1971" s="103" t="s">
        <v>16409</v>
      </c>
      <c r="C1971" s="103" t="s">
        <v>16410</v>
      </c>
      <c r="F1971" s="103" t="s">
        <v>16411</v>
      </c>
      <c r="G1971" s="104">
        <v>35227.916666666664</v>
      </c>
      <c r="J1971" s="104"/>
      <c r="K1971" s="104"/>
      <c r="L1971" s="104"/>
      <c r="M1971" s="103" t="s">
        <v>11098</v>
      </c>
      <c r="N1971" s="103" t="s">
        <v>11099</v>
      </c>
      <c r="O1971" s="103" t="s">
        <v>5389</v>
      </c>
      <c r="P1971" s="103" t="s">
        <v>4794</v>
      </c>
      <c r="S1971" s="103" t="s">
        <v>11454</v>
      </c>
      <c r="U1971" s="104">
        <v>46065.352083333331</v>
      </c>
    </row>
    <row r="1972" spans="1:21" x14ac:dyDescent="0.25">
      <c r="A1972" s="103" t="s">
        <v>16412</v>
      </c>
      <c r="B1972" s="103" t="s">
        <v>16413</v>
      </c>
      <c r="C1972" s="103" t="s">
        <v>16414</v>
      </c>
      <c r="F1972" s="103" t="s">
        <v>16415</v>
      </c>
      <c r="G1972" s="104">
        <v>35245.916666666664</v>
      </c>
      <c r="J1972" s="104"/>
      <c r="K1972" s="104"/>
      <c r="L1972" s="104"/>
      <c r="M1972" s="103" t="s">
        <v>11098</v>
      </c>
      <c r="N1972" s="103" t="s">
        <v>11099</v>
      </c>
      <c r="O1972" s="103" t="s">
        <v>10483</v>
      </c>
      <c r="P1972" s="103" t="s">
        <v>4794</v>
      </c>
      <c r="S1972" s="103" t="s">
        <v>11454</v>
      </c>
      <c r="U1972" s="104">
        <v>46065.35229166667</v>
      </c>
    </row>
    <row r="1973" spans="1:21" x14ac:dyDescent="0.25">
      <c r="A1973" s="103" t="s">
        <v>16416</v>
      </c>
      <c r="B1973" s="103" t="s">
        <v>16417</v>
      </c>
      <c r="C1973" s="103" t="s">
        <v>16418</v>
      </c>
      <c r="D1973" s="103" t="s">
        <v>16419</v>
      </c>
      <c r="E1973" s="103" t="s">
        <v>16420</v>
      </c>
      <c r="F1973" s="103" t="s">
        <v>16421</v>
      </c>
      <c r="G1973" s="104">
        <v>36942.958333333336</v>
      </c>
      <c r="J1973" s="104"/>
      <c r="K1973" s="104"/>
      <c r="L1973" s="104"/>
      <c r="M1973" s="103" t="s">
        <v>10567</v>
      </c>
      <c r="N1973" s="103" t="s">
        <v>10668</v>
      </c>
      <c r="O1973" s="103" t="s">
        <v>5389</v>
      </c>
      <c r="P1973" s="103" t="s">
        <v>4794</v>
      </c>
      <c r="S1973" s="103" t="s">
        <v>10569</v>
      </c>
      <c r="U1973" s="104">
        <v>46065.5387962963</v>
      </c>
    </row>
    <row r="1974" spans="1:21" x14ac:dyDescent="0.25">
      <c r="A1974" s="103" t="s">
        <v>16422</v>
      </c>
      <c r="B1974" s="103" t="s">
        <v>16423</v>
      </c>
      <c r="C1974" s="103" t="s">
        <v>16424</v>
      </c>
      <c r="F1974" s="103" t="s">
        <v>16425</v>
      </c>
      <c r="G1974" s="104">
        <v>35648.916666666664</v>
      </c>
      <c r="J1974" s="104"/>
      <c r="K1974" s="104"/>
      <c r="L1974" s="104"/>
      <c r="M1974" s="103" t="s">
        <v>10590</v>
      </c>
      <c r="N1974" s="103" t="s">
        <v>10568</v>
      </c>
      <c r="O1974" s="103" t="s">
        <v>5389</v>
      </c>
      <c r="P1974" s="103" t="s">
        <v>4794</v>
      </c>
      <c r="S1974" s="103" t="s">
        <v>10457</v>
      </c>
      <c r="U1974" s="104">
        <v>46066.311516203707</v>
      </c>
    </row>
    <row r="1975" spans="1:21" x14ac:dyDescent="0.25">
      <c r="A1975" s="103" t="s">
        <v>16426</v>
      </c>
      <c r="B1975" s="103" t="s">
        <v>16427</v>
      </c>
      <c r="C1975" s="103" t="s">
        <v>16428</v>
      </c>
      <c r="F1975" s="103" t="s">
        <v>16429</v>
      </c>
      <c r="G1975" s="104">
        <v>35479.958333333336</v>
      </c>
      <c r="J1975" s="104"/>
      <c r="K1975" s="104"/>
      <c r="L1975" s="104"/>
      <c r="M1975" s="103" t="s">
        <v>11098</v>
      </c>
      <c r="N1975" s="103" t="s">
        <v>11099</v>
      </c>
      <c r="O1975" s="103" t="s">
        <v>5389</v>
      </c>
      <c r="P1975" s="103" t="s">
        <v>4794</v>
      </c>
      <c r="S1975" s="103" t="s">
        <v>10826</v>
      </c>
      <c r="U1975" s="104">
        <v>46066.312337962961</v>
      </c>
    </row>
    <row r="1976" spans="1:21" x14ac:dyDescent="0.25">
      <c r="A1976" s="103" t="s">
        <v>16430</v>
      </c>
      <c r="B1976" s="103" t="s">
        <v>16431</v>
      </c>
      <c r="C1976" s="103" t="s">
        <v>16432</v>
      </c>
      <c r="E1976" s="103" t="s">
        <v>16433</v>
      </c>
      <c r="F1976" s="103" t="s">
        <v>16434</v>
      </c>
      <c r="G1976" s="104">
        <v>34886.916666666664</v>
      </c>
      <c r="J1976" s="104"/>
      <c r="K1976" s="104"/>
      <c r="L1976" s="104"/>
      <c r="M1976" s="103" t="s">
        <v>10590</v>
      </c>
      <c r="N1976" s="103" t="s">
        <v>10568</v>
      </c>
      <c r="O1976" s="103" t="s">
        <v>10483</v>
      </c>
      <c r="P1976" s="103" t="s">
        <v>4794</v>
      </c>
      <c r="S1976" s="103" t="s">
        <v>10569</v>
      </c>
      <c r="U1976" s="104">
        <v>46069.402777777781</v>
      </c>
    </row>
    <row r="1977" spans="1:21" x14ac:dyDescent="0.25">
      <c r="A1977" s="103" t="s">
        <v>16435</v>
      </c>
      <c r="B1977" s="103" t="s">
        <v>16436</v>
      </c>
      <c r="C1977" s="103" t="s">
        <v>16437</v>
      </c>
      <c r="D1977" s="103" t="s">
        <v>16438</v>
      </c>
      <c r="E1977" s="103" t="s">
        <v>16439</v>
      </c>
      <c r="F1977" s="103" t="s">
        <v>16440</v>
      </c>
      <c r="G1977" s="104">
        <v>32974.916666666664</v>
      </c>
      <c r="J1977" s="104"/>
      <c r="K1977" s="104"/>
      <c r="L1977" s="104"/>
      <c r="M1977" s="103" t="s">
        <v>10567</v>
      </c>
      <c r="N1977" s="103" t="s">
        <v>10568</v>
      </c>
      <c r="O1977" s="103" t="s">
        <v>10483</v>
      </c>
      <c r="P1977" s="103" t="s">
        <v>4794</v>
      </c>
      <c r="S1977" s="103" t="s">
        <v>10499</v>
      </c>
      <c r="U1977" s="104">
        <v>46069.530162037037</v>
      </c>
    </row>
    <row r="1978" spans="1:21" x14ac:dyDescent="0.25">
      <c r="A1978" s="103" t="s">
        <v>16441</v>
      </c>
      <c r="B1978" s="103" t="s">
        <v>16442</v>
      </c>
      <c r="C1978" s="103" t="s">
        <v>16443</v>
      </c>
      <c r="J1978" s="104"/>
      <c r="K1978" s="104"/>
      <c r="L1978" s="104"/>
      <c r="M1978" s="103" t="s">
        <v>10590</v>
      </c>
      <c r="N1978" s="103" t="s">
        <v>10568</v>
      </c>
      <c r="O1978" s="103" t="s">
        <v>10483</v>
      </c>
      <c r="P1978" s="103" t="s">
        <v>4794</v>
      </c>
      <c r="S1978" s="103" t="s">
        <v>10499</v>
      </c>
      <c r="U1978" s="104">
        <v>46069.655277777776</v>
      </c>
    </row>
    <row r="1979" spans="1:21" x14ac:dyDescent="0.25">
      <c r="A1979" s="103" t="s">
        <v>16444</v>
      </c>
      <c r="B1979" s="103" t="s">
        <v>16445</v>
      </c>
      <c r="C1979" s="103" t="s">
        <v>16446</v>
      </c>
      <c r="E1979" s="103" t="s">
        <v>16447</v>
      </c>
      <c r="F1979" s="103" t="s">
        <v>16448</v>
      </c>
      <c r="G1979" s="104">
        <v>33376.916666666664</v>
      </c>
      <c r="H1979" s="103" t="s">
        <v>10480</v>
      </c>
      <c r="J1979" s="104"/>
      <c r="K1979" s="104"/>
      <c r="L1979" s="104"/>
      <c r="M1979" s="103" t="s">
        <v>10567</v>
      </c>
      <c r="N1979" s="103" t="s">
        <v>10568</v>
      </c>
      <c r="O1979" s="103" t="s">
        <v>10483</v>
      </c>
      <c r="P1979" s="103" t="s">
        <v>4794</v>
      </c>
      <c r="S1979" s="103" t="s">
        <v>10488</v>
      </c>
      <c r="U1979" s="104">
        <v>46070.35738425926</v>
      </c>
    </row>
    <row r="1980" spans="1:21" x14ac:dyDescent="0.25">
      <c r="A1980" s="103" t="s">
        <v>16449</v>
      </c>
      <c r="B1980" s="103" t="s">
        <v>16450</v>
      </c>
      <c r="C1980" s="103" t="s">
        <v>16451</v>
      </c>
      <c r="D1980" s="103" t="s">
        <v>16452</v>
      </c>
      <c r="E1980" s="103" t="s">
        <v>16453</v>
      </c>
      <c r="F1980" s="103" t="s">
        <v>16454</v>
      </c>
      <c r="G1980" s="104">
        <v>33044.916666666664</v>
      </c>
      <c r="J1980" s="104"/>
      <c r="K1980" s="104"/>
      <c r="L1980" s="104"/>
      <c r="M1980" s="103" t="s">
        <v>10590</v>
      </c>
      <c r="N1980" s="103" t="s">
        <v>11099</v>
      </c>
      <c r="O1980" s="103" t="s">
        <v>5389</v>
      </c>
      <c r="P1980" s="103" t="s">
        <v>4794</v>
      </c>
      <c r="S1980" s="103" t="s">
        <v>10488</v>
      </c>
      <c r="U1980" s="104">
        <v>46070.625289351854</v>
      </c>
    </row>
    <row r="1981" spans="1:21" x14ac:dyDescent="0.25">
      <c r="A1981" s="103" t="s">
        <v>16455</v>
      </c>
      <c r="B1981" s="103" t="s">
        <v>2861</v>
      </c>
      <c r="C1981" s="103" t="s">
        <v>16456</v>
      </c>
      <c r="F1981" s="103" t="s">
        <v>6023</v>
      </c>
      <c r="G1981" s="104">
        <v>25872.958333333332</v>
      </c>
      <c r="J1981" s="104"/>
      <c r="K1981" s="104"/>
      <c r="L1981" s="104"/>
      <c r="M1981" s="103" t="s">
        <v>10590</v>
      </c>
      <c r="N1981" s="103" t="s">
        <v>10568</v>
      </c>
      <c r="O1981" s="103" t="s">
        <v>5389</v>
      </c>
      <c r="P1981" s="103" t="s">
        <v>4794</v>
      </c>
      <c r="S1981" s="103" t="s">
        <v>10676</v>
      </c>
      <c r="U1981" s="104">
        <v>46071.326516203706</v>
      </c>
    </row>
    <row r="1982" spans="1:21" x14ac:dyDescent="0.25">
      <c r="A1982" s="103" t="s">
        <v>16457</v>
      </c>
      <c r="B1982" s="103" t="s">
        <v>16458</v>
      </c>
      <c r="C1982" s="103" t="s">
        <v>16459</v>
      </c>
      <c r="F1982" s="103" t="s">
        <v>16460</v>
      </c>
      <c r="G1982" s="104">
        <v>24978.916666666668</v>
      </c>
      <c r="J1982" s="104"/>
      <c r="K1982" s="104"/>
      <c r="L1982" s="104"/>
      <c r="M1982" s="103" t="s">
        <v>11098</v>
      </c>
      <c r="N1982" s="103" t="s">
        <v>11099</v>
      </c>
      <c r="O1982" s="103" t="s">
        <v>10483</v>
      </c>
      <c r="P1982" s="103" t="s">
        <v>4794</v>
      </c>
      <c r="S1982" s="103" t="s">
        <v>10676</v>
      </c>
      <c r="U1982" s="104">
        <v>46071.326736111114</v>
      </c>
    </row>
    <row r="1983" spans="1:21" x14ac:dyDescent="0.25">
      <c r="A1983" s="103" t="s">
        <v>16461</v>
      </c>
      <c r="B1983" s="103" t="s">
        <v>16462</v>
      </c>
      <c r="C1983" s="103" t="s">
        <v>16463</v>
      </c>
      <c r="J1983" s="104"/>
      <c r="K1983" s="104"/>
      <c r="L1983" s="104"/>
      <c r="M1983" s="103" t="s">
        <v>10590</v>
      </c>
      <c r="N1983" s="103" t="s">
        <v>10568</v>
      </c>
      <c r="O1983" s="103" t="s">
        <v>5389</v>
      </c>
      <c r="P1983" s="103" t="s">
        <v>4794</v>
      </c>
      <c r="S1983" s="103" t="s">
        <v>10676</v>
      </c>
      <c r="U1983" s="104">
        <v>46071.472569444442</v>
      </c>
    </row>
    <row r="1984" spans="1:21" x14ac:dyDescent="0.25">
      <c r="A1984" s="103" t="s">
        <v>16464</v>
      </c>
      <c r="B1984" s="103" t="s">
        <v>16465</v>
      </c>
      <c r="C1984" s="103" t="s">
        <v>16466</v>
      </c>
      <c r="F1984" s="103" t="s">
        <v>16467</v>
      </c>
      <c r="G1984" s="104">
        <v>28116.958333333332</v>
      </c>
      <c r="J1984" s="104"/>
      <c r="K1984" s="104"/>
      <c r="L1984" s="104"/>
      <c r="M1984" s="103" t="s">
        <v>11098</v>
      </c>
      <c r="N1984" s="103" t="s">
        <v>11099</v>
      </c>
      <c r="O1984" s="103" t="s">
        <v>10483</v>
      </c>
      <c r="P1984" s="103" t="s">
        <v>4794</v>
      </c>
      <c r="S1984" s="103" t="s">
        <v>16468</v>
      </c>
      <c r="U1984" s="104">
        <v>46072.543171296296</v>
      </c>
    </row>
    <row r="1985" spans="1:21" x14ac:dyDescent="0.25">
      <c r="A1985" s="103" t="s">
        <v>16469</v>
      </c>
      <c r="B1985" s="103" t="s">
        <v>16470</v>
      </c>
      <c r="C1985" s="103" t="s">
        <v>16471</v>
      </c>
      <c r="J1985" s="104"/>
      <c r="K1985" s="104"/>
      <c r="L1985" s="104"/>
      <c r="M1985" s="103" t="s">
        <v>10567</v>
      </c>
      <c r="N1985" s="103" t="s">
        <v>10568</v>
      </c>
      <c r="O1985" s="103" t="s">
        <v>10483</v>
      </c>
      <c r="P1985" s="103" t="s">
        <v>4794</v>
      </c>
      <c r="S1985" s="103" t="s">
        <v>15120</v>
      </c>
      <c r="U1985" s="104">
        <v>46073.378113425926</v>
      </c>
    </row>
    <row r="1986" spans="1:21" x14ac:dyDescent="0.25">
      <c r="A1986" s="103" t="s">
        <v>16472</v>
      </c>
      <c r="B1986" s="103" t="s">
        <v>16473</v>
      </c>
      <c r="C1986" s="103" t="s">
        <v>16474</v>
      </c>
      <c r="J1986" s="104"/>
      <c r="K1986" s="104"/>
      <c r="L1986" s="104"/>
      <c r="M1986" s="103" t="s">
        <v>10567</v>
      </c>
      <c r="N1986" s="103" t="s">
        <v>10568</v>
      </c>
      <c r="O1986" s="103" t="s">
        <v>10483</v>
      </c>
      <c r="P1986" s="103" t="s">
        <v>4794</v>
      </c>
      <c r="S1986" s="103" t="s">
        <v>15120</v>
      </c>
      <c r="U1986" s="104">
        <v>46073.378379629627</v>
      </c>
    </row>
    <row r="1987" spans="1:21" x14ac:dyDescent="0.25">
      <c r="A1987" s="103" t="s">
        <v>16475</v>
      </c>
      <c r="B1987" s="103" t="s">
        <v>16476</v>
      </c>
      <c r="C1987" s="103" t="s">
        <v>16477</v>
      </c>
      <c r="D1987" s="103" t="s">
        <v>16478</v>
      </c>
      <c r="E1987" s="103" t="s">
        <v>16479</v>
      </c>
      <c r="F1987" s="103" t="s">
        <v>16480</v>
      </c>
      <c r="G1987" s="104">
        <v>33500.916666666664</v>
      </c>
      <c r="J1987" s="104"/>
      <c r="K1987" s="104"/>
      <c r="L1987" s="104"/>
      <c r="M1987" s="103" t="s">
        <v>10567</v>
      </c>
      <c r="N1987" s="103" t="s">
        <v>10568</v>
      </c>
      <c r="O1987" s="103" t="s">
        <v>5389</v>
      </c>
      <c r="P1987" s="103" t="s">
        <v>4794</v>
      </c>
      <c r="S1987" s="103" t="s">
        <v>15120</v>
      </c>
      <c r="U1987" s="104">
        <v>46073.446863425925</v>
      </c>
    </row>
    <row r="1988" spans="1:21" x14ac:dyDescent="0.25">
      <c r="A1988" s="103" t="s">
        <v>16481</v>
      </c>
      <c r="B1988" s="103" t="s">
        <v>16482</v>
      </c>
      <c r="C1988" s="103" t="s">
        <v>16483</v>
      </c>
      <c r="D1988" s="103" t="s">
        <v>20640</v>
      </c>
      <c r="E1988" s="103" t="s">
        <v>20641</v>
      </c>
      <c r="F1988" s="103" t="s">
        <v>20642</v>
      </c>
      <c r="G1988" s="104">
        <v>35432.958333333336</v>
      </c>
      <c r="J1988" s="104"/>
      <c r="K1988" s="104"/>
      <c r="L1988" s="104"/>
      <c r="M1988" s="103" t="s">
        <v>10567</v>
      </c>
      <c r="N1988" s="103" t="s">
        <v>10668</v>
      </c>
      <c r="O1988" s="103" t="s">
        <v>10483</v>
      </c>
      <c r="P1988" s="103" t="s">
        <v>4794</v>
      </c>
      <c r="S1988" s="103" t="s">
        <v>10499</v>
      </c>
      <c r="U1988" s="104">
        <v>46073.480115740742</v>
      </c>
    </row>
    <row r="1989" spans="1:21" x14ac:dyDescent="0.25">
      <c r="A1989" s="103" t="s">
        <v>16484</v>
      </c>
      <c r="B1989" s="103" t="s">
        <v>16485</v>
      </c>
      <c r="C1989" s="103" t="s">
        <v>16486</v>
      </c>
      <c r="D1989" s="103" t="s">
        <v>16487</v>
      </c>
      <c r="E1989" s="103" t="s">
        <v>16488</v>
      </c>
      <c r="F1989" s="103" t="s">
        <v>16489</v>
      </c>
      <c r="G1989" s="104">
        <v>32279.916666666668</v>
      </c>
      <c r="J1989" s="104"/>
      <c r="K1989" s="104"/>
      <c r="L1989" s="104"/>
      <c r="M1989" s="103" t="s">
        <v>10590</v>
      </c>
      <c r="N1989" s="103" t="s">
        <v>10568</v>
      </c>
      <c r="O1989" s="103" t="s">
        <v>5389</v>
      </c>
      <c r="P1989" s="103" t="s">
        <v>4794</v>
      </c>
      <c r="S1989" s="103" t="s">
        <v>15120</v>
      </c>
      <c r="U1989" s="104">
        <v>46073.536828703705</v>
      </c>
    </row>
    <row r="1990" spans="1:21" x14ac:dyDescent="0.25">
      <c r="A1990" s="103" t="s">
        <v>20643</v>
      </c>
      <c r="B1990" s="103" t="s">
        <v>20632</v>
      </c>
      <c r="C1990" s="103" t="s">
        <v>20633</v>
      </c>
      <c r="J1990" s="104"/>
      <c r="K1990" s="104"/>
      <c r="L1990" s="104"/>
      <c r="M1990" s="103" t="s">
        <v>10590</v>
      </c>
      <c r="N1990" s="103" t="s">
        <v>11099</v>
      </c>
      <c r="O1990" s="103" t="s">
        <v>10483</v>
      </c>
      <c r="P1990" s="103" t="s">
        <v>4794</v>
      </c>
      <c r="S1990" s="103" t="s">
        <v>10499</v>
      </c>
      <c r="U1990" s="104">
        <v>46104.621631944443</v>
      </c>
    </row>
  </sheetData>
  <pageMargins left="0.511811024" right="0.511811024" top="0.78740157499999996" bottom="0.78740157499999996" header="0.31496062000000002" footer="0.31496062000000002"/>
  <tableParts count="1">
    <tablePart r:id="rId1"/>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A3B64C7-0D87-4746-A417-6CDE17591DA0}">
  <sheetPr>
    <outlinePr summaryBelow="0" summaryRight="0"/>
    <pageSetUpPr fitToPage="1"/>
  </sheetPr>
  <dimension ref="A1:AD4428"/>
  <sheetViews>
    <sheetView tabSelected="1" topLeftCell="A4386" zoomScaleNormal="100" workbookViewId="0">
      <selection activeCell="B4394" sqref="B4394"/>
      <extLst>
        <ext xmlns:xlsdti="http://schemas.microsoft.com/office/spreadsheetml/2023/showDataTypeIcons" uri="{77bfe23e-c014-4d31-8a63-9c772dbf06b6}">
          <xlsdti:showDataTypeIcons visible="0"/>
        </ext>
      </extLst>
    </sheetView>
  </sheetViews>
  <sheetFormatPr baseColWidth="10" defaultColWidth="9.140625" defaultRowHeight="12.75" x14ac:dyDescent="0.2"/>
  <cols>
    <col min="1" max="1" width="8.28515625" style="63" customWidth="1"/>
    <col min="2" max="2" width="41" style="58" customWidth="1"/>
    <col min="3" max="3" width="17.140625" style="72" customWidth="1"/>
    <col min="4" max="4" width="16.5703125" style="62" customWidth="1"/>
    <col min="5" max="5" width="15.5703125" style="62" customWidth="1"/>
    <col min="6" max="6" width="15.140625" style="72" customWidth="1"/>
    <col min="7" max="7" width="14.7109375" style="59" customWidth="1"/>
    <col min="8" max="8" width="13.85546875" style="59" customWidth="1"/>
    <col min="9" max="9" width="15" style="77" customWidth="1"/>
    <col min="10" max="10" width="14.85546875" style="60" customWidth="1"/>
    <col min="11" max="11" width="18.5703125" style="58" customWidth="1"/>
    <col min="12" max="12" width="16.5703125" style="63" customWidth="1"/>
    <col min="13" max="13" width="54.7109375" style="59" customWidth="1"/>
    <col min="14" max="14" width="26.7109375" style="59" customWidth="1"/>
    <col min="15" max="15" width="25.42578125" style="59" customWidth="1"/>
    <col min="16" max="16" width="18.42578125" style="75" customWidth="1"/>
    <col min="17" max="17" width="15.85546875" style="76" customWidth="1"/>
    <col min="18" max="18" width="15.85546875" style="87" customWidth="1"/>
    <col min="19" max="19" width="20.7109375" style="61" customWidth="1"/>
    <col min="20" max="20" width="20.7109375" style="58" customWidth="1"/>
    <col min="21" max="21" width="13.140625" style="59" customWidth="1"/>
    <col min="22" max="23" width="13.140625" style="92" customWidth="1"/>
    <col min="24" max="24" width="22.28515625" style="59" customWidth="1"/>
    <col min="25" max="25" width="22.42578125" style="87" customWidth="1"/>
    <col min="26" max="26" width="17.140625" style="59" customWidth="1"/>
    <col min="27" max="27" width="21.7109375" style="59" customWidth="1"/>
    <col min="28" max="28" width="19.42578125" style="58" customWidth="1"/>
    <col min="29" max="29" width="9.140625" style="58" customWidth="1"/>
    <col min="30" max="30" width="33.7109375" style="58" customWidth="1"/>
    <col min="31" max="16384" width="9.140625" style="58"/>
  </cols>
  <sheetData>
    <row r="1" spans="1:30" s="106" customFormat="1" ht="13.5" customHeight="1" x14ac:dyDescent="0.2">
      <c r="A1" s="105"/>
      <c r="B1" s="105"/>
      <c r="D1" s="109"/>
      <c r="E1" s="109"/>
      <c r="F1" s="109"/>
      <c r="G1" s="109"/>
      <c r="H1" s="109"/>
      <c r="I1" s="109"/>
      <c r="J1" s="109"/>
      <c r="K1" s="109" t="s">
        <v>16490</v>
      </c>
      <c r="L1" s="109"/>
      <c r="M1" s="109"/>
      <c r="N1" s="109"/>
      <c r="O1" s="109"/>
      <c r="P1" s="109"/>
      <c r="Q1" s="109"/>
      <c r="R1" s="109"/>
      <c r="S1" s="109"/>
      <c r="T1" s="109"/>
      <c r="U1" s="109"/>
      <c r="V1" s="109"/>
      <c r="W1" s="109"/>
      <c r="X1" s="109"/>
      <c r="Y1" s="109"/>
      <c r="Z1" s="109"/>
      <c r="AA1" s="109"/>
    </row>
    <row r="2" spans="1:30" x14ac:dyDescent="0.2">
      <c r="A2" s="63" t="s">
        <v>16491</v>
      </c>
      <c r="B2" s="58" t="s">
        <v>3013</v>
      </c>
      <c r="C2" s="72" t="s">
        <v>3014</v>
      </c>
      <c r="D2" s="62" t="s">
        <v>3015</v>
      </c>
      <c r="E2" s="62" t="s">
        <v>3016</v>
      </c>
      <c r="F2" s="72" t="s">
        <v>3017</v>
      </c>
      <c r="G2" s="59" t="s">
        <v>3018</v>
      </c>
      <c r="H2" s="59" t="s">
        <v>3019</v>
      </c>
      <c r="I2" s="77" t="s">
        <v>3020</v>
      </c>
      <c r="J2" s="60" t="s">
        <v>3021</v>
      </c>
      <c r="K2" s="58" t="s">
        <v>3022</v>
      </c>
      <c r="L2" s="63" t="s">
        <v>3023</v>
      </c>
      <c r="M2" s="59" t="s">
        <v>3024</v>
      </c>
      <c r="N2" s="59" t="s">
        <v>3025</v>
      </c>
      <c r="O2" s="59" t="s">
        <v>3026</v>
      </c>
      <c r="P2" s="75" t="s">
        <v>3027</v>
      </c>
      <c r="Q2" s="76" t="s">
        <v>3028</v>
      </c>
      <c r="R2" s="87" t="s">
        <v>3029</v>
      </c>
      <c r="S2" s="61" t="s">
        <v>3030</v>
      </c>
      <c r="T2" s="58" t="s">
        <v>3031</v>
      </c>
      <c r="U2" s="59" t="s">
        <v>3032</v>
      </c>
      <c r="V2" s="92" t="s">
        <v>3033</v>
      </c>
      <c r="W2" s="92" t="s">
        <v>3034</v>
      </c>
      <c r="X2" s="59" t="s">
        <v>3035</v>
      </c>
      <c r="Y2" s="87" t="s">
        <v>3036</v>
      </c>
      <c r="Z2" s="59" t="s">
        <v>3037</v>
      </c>
      <c r="AA2" s="59" t="s">
        <v>3038</v>
      </c>
      <c r="AB2" s="58" t="s">
        <v>3039</v>
      </c>
      <c r="AC2" s="58" t="s">
        <v>3040</v>
      </c>
      <c r="AD2" s="58" t="s">
        <v>3041</v>
      </c>
    </row>
    <row r="3" spans="1:30" ht="12.75" customHeight="1" x14ac:dyDescent="0.2">
      <c r="A3" s="63" t="str">
        <f>_xlfn.XLOOKUP(B3,MCS_Colaboradores!B:B,MCS_Colaboradores!A:A,"")</f>
        <v>E0452</v>
      </c>
      <c r="B3" s="58" t="s">
        <v>1495</v>
      </c>
      <c r="C3" s="72" t="s">
        <v>16492</v>
      </c>
      <c r="D3" s="62">
        <v>12179693314</v>
      </c>
      <c r="E3" s="62">
        <v>331120224</v>
      </c>
      <c r="F3" s="73" t="s">
        <v>3134</v>
      </c>
      <c r="G3" s="59" t="s">
        <v>3052</v>
      </c>
      <c r="H3" s="59" t="s">
        <v>3053</v>
      </c>
      <c r="I3" s="77">
        <v>45834</v>
      </c>
      <c r="K3" s="58" t="s">
        <v>3095</v>
      </c>
      <c r="L3" s="63" t="s">
        <v>6881</v>
      </c>
      <c r="M3" s="59" t="s">
        <v>16493</v>
      </c>
      <c r="N3" s="59" t="e" vm="1">
        <v>#VALUE!</v>
      </c>
      <c r="O3" s="59" t="s">
        <v>3104</v>
      </c>
      <c r="P3" s="75">
        <v>45686</v>
      </c>
      <c r="Q3" s="76">
        <v>45716</v>
      </c>
      <c r="V3" s="92" t="s">
        <v>3082</v>
      </c>
      <c r="W3" s="92" t="s">
        <v>3082</v>
      </c>
      <c r="AA3" s="59" t="s">
        <v>3060</v>
      </c>
      <c r="AB3" s="63"/>
      <c r="AC3" s="92"/>
      <c r="AD3" s="58" t="s">
        <v>16494</v>
      </c>
    </row>
    <row r="4" spans="1:30" ht="12.75" customHeight="1" x14ac:dyDescent="0.2">
      <c r="A4" s="63" t="str">
        <f>_xlfn.XLOOKUP(B4,MCS_Colaboradores!B:B,MCS_Colaboradores!A:A,"")</f>
        <v>E0194</v>
      </c>
      <c r="B4" s="58" t="s">
        <v>1977</v>
      </c>
      <c r="C4" s="72" t="s">
        <v>16495</v>
      </c>
      <c r="D4" s="62">
        <v>12178088103</v>
      </c>
      <c r="E4" s="62">
        <v>328500771</v>
      </c>
      <c r="F4" s="73" t="s">
        <v>3184</v>
      </c>
      <c r="G4" s="59" t="s">
        <v>3052</v>
      </c>
      <c r="H4" s="59" t="s">
        <v>3053</v>
      </c>
      <c r="I4" s="77">
        <v>46058</v>
      </c>
      <c r="K4" s="58" t="s">
        <v>16490</v>
      </c>
      <c r="L4" s="63" t="s">
        <v>16496</v>
      </c>
      <c r="M4" s="59" t="s">
        <v>3186</v>
      </c>
      <c r="N4" s="59" t="e" vm="2">
        <v>#VALUE!</v>
      </c>
      <c r="O4" s="59" t="s">
        <v>3188</v>
      </c>
      <c r="P4" s="75">
        <v>46058</v>
      </c>
      <c r="Q4" s="76" t="s">
        <v>4582</v>
      </c>
      <c r="AA4" s="59" t="s">
        <v>3060</v>
      </c>
      <c r="AC4" s="92"/>
    </row>
    <row r="5" spans="1:30" ht="12.75" customHeight="1" x14ac:dyDescent="0.2">
      <c r="A5" s="63" t="str">
        <f>_xlfn.XLOOKUP(B5,MCS_Colaboradores!B:B,MCS_Colaboradores!A:A,"")</f>
        <v>E0406</v>
      </c>
      <c r="B5" s="58" t="s">
        <v>2195</v>
      </c>
      <c r="C5" s="72" t="s">
        <v>16497</v>
      </c>
      <c r="E5" s="62">
        <v>332915131</v>
      </c>
      <c r="F5" s="73">
        <v>120655378</v>
      </c>
      <c r="G5" s="59" t="s">
        <v>3052</v>
      </c>
      <c r="H5" s="59" t="s">
        <v>3197</v>
      </c>
      <c r="K5" s="58" t="s">
        <v>16490</v>
      </c>
      <c r="L5" s="63" t="s">
        <v>16498</v>
      </c>
      <c r="M5" s="59" t="s">
        <v>3191</v>
      </c>
      <c r="N5" s="59" t="s">
        <v>3048</v>
      </c>
      <c r="O5" s="59" t="s">
        <v>16499</v>
      </c>
      <c r="P5" s="75">
        <v>45986</v>
      </c>
      <c r="Q5" s="76">
        <v>46052</v>
      </c>
      <c r="AA5" s="59" t="s">
        <v>3060</v>
      </c>
      <c r="AC5" s="92"/>
    </row>
    <row r="6" spans="1:30" ht="12.75" customHeight="1" x14ac:dyDescent="0.2">
      <c r="A6" s="63" t="str">
        <f>_xlfn.XLOOKUP(B6,MCS_Colaboradores!B:B,MCS_Colaboradores!A:A,"")</f>
        <v>E1402</v>
      </c>
      <c r="B6" s="58" t="s">
        <v>2907</v>
      </c>
      <c r="C6" s="72" t="s">
        <v>16500</v>
      </c>
      <c r="D6" s="62">
        <v>12182540084</v>
      </c>
      <c r="E6" s="62">
        <v>332776441</v>
      </c>
      <c r="F6" s="73" t="s">
        <v>3196</v>
      </c>
      <c r="G6" s="59" t="s">
        <v>3052</v>
      </c>
      <c r="H6" s="59" t="s">
        <v>3053</v>
      </c>
      <c r="I6" s="77">
        <v>46031</v>
      </c>
      <c r="K6" s="58" t="s">
        <v>3590</v>
      </c>
      <c r="L6" s="63" t="s">
        <v>16501</v>
      </c>
      <c r="M6" s="59" t="s">
        <v>3113</v>
      </c>
      <c r="N6" s="59" t="s">
        <v>3402</v>
      </c>
      <c r="O6" s="59" t="s">
        <v>16502</v>
      </c>
      <c r="P6" s="75">
        <v>46055</v>
      </c>
      <c r="Q6" s="76">
        <v>46083</v>
      </c>
      <c r="V6" s="92" t="s">
        <v>3175</v>
      </c>
      <c r="W6" s="92" t="s">
        <v>3082</v>
      </c>
      <c r="Y6" s="87" t="s">
        <v>6200</v>
      </c>
      <c r="AA6" s="59" t="s">
        <v>3060</v>
      </c>
      <c r="AC6" s="92"/>
    </row>
    <row r="7" spans="1:30" ht="12.75" customHeight="1" x14ac:dyDescent="0.2">
      <c r="A7" s="63" t="str">
        <f>_xlfn.XLOOKUP(B7,MCS_Colaboradores!B:B,MCS_Colaboradores!A:A,"")</f>
        <v>E0272</v>
      </c>
      <c r="B7" s="118" t="s">
        <v>314</v>
      </c>
      <c r="C7" s="120" t="s">
        <v>16503</v>
      </c>
      <c r="D7" s="123">
        <v>12175808930</v>
      </c>
      <c r="E7" s="123">
        <v>325619565</v>
      </c>
      <c r="F7" s="157" t="s">
        <v>3219</v>
      </c>
      <c r="G7" s="59" t="s">
        <v>3052</v>
      </c>
      <c r="H7" s="59" t="s">
        <v>3053</v>
      </c>
      <c r="I7" s="77">
        <v>45940</v>
      </c>
      <c r="K7" s="58" t="s">
        <v>3590</v>
      </c>
      <c r="L7" s="115" t="s">
        <v>3220</v>
      </c>
      <c r="M7" s="59" t="s">
        <v>3221</v>
      </c>
      <c r="N7" s="130" t="e" vm="3">
        <v>#VALUE!</v>
      </c>
      <c r="O7" s="130" t="s">
        <v>3104</v>
      </c>
      <c r="P7" s="75">
        <v>45488</v>
      </c>
      <c r="Q7" s="76">
        <v>45550</v>
      </c>
      <c r="V7" s="144"/>
      <c r="W7" s="144"/>
      <c r="AA7" s="59" t="s">
        <v>3060</v>
      </c>
      <c r="AC7" s="92"/>
    </row>
    <row r="8" spans="1:30" ht="12.75" customHeight="1" x14ac:dyDescent="0.2">
      <c r="A8" s="63" t="str">
        <f>_xlfn.XLOOKUP(B8,MCS_Colaboradores!B:B,MCS_Colaboradores!A:A,"")</f>
        <v>E0449</v>
      </c>
      <c r="B8" s="58" t="s">
        <v>2201</v>
      </c>
      <c r="C8" s="72" t="s">
        <v>16504</v>
      </c>
      <c r="D8" s="62">
        <v>12182289961</v>
      </c>
      <c r="E8" s="62">
        <v>332901890</v>
      </c>
      <c r="F8" s="73">
        <v>122134064</v>
      </c>
      <c r="G8" s="59" t="s">
        <v>3052</v>
      </c>
      <c r="H8" s="59" t="s">
        <v>3053</v>
      </c>
      <c r="I8" s="77">
        <v>46059</v>
      </c>
      <c r="K8" s="58" t="s">
        <v>16505</v>
      </c>
      <c r="L8" s="63" t="s">
        <v>16506</v>
      </c>
      <c r="M8" s="59" t="s">
        <v>4545</v>
      </c>
      <c r="N8" s="59" t="s">
        <v>3543</v>
      </c>
      <c r="O8" s="59" t="s">
        <v>3049</v>
      </c>
      <c r="P8" s="75">
        <v>46062</v>
      </c>
      <c r="Q8" s="76">
        <v>46090</v>
      </c>
      <c r="V8" s="92" t="s">
        <v>3082</v>
      </c>
      <c r="W8" s="92" t="s">
        <v>3082</v>
      </c>
      <c r="Y8" s="87" t="s">
        <v>6200</v>
      </c>
      <c r="AA8" s="59" t="s">
        <v>3060</v>
      </c>
    </row>
    <row r="9" spans="1:30" ht="12.75" customHeight="1" x14ac:dyDescent="0.2">
      <c r="A9" s="63" t="str">
        <f>_xlfn.XLOOKUP(B9,MCS_Colaboradores!B:B,MCS_Colaboradores!A:A,"")</f>
        <v>E1448</v>
      </c>
      <c r="B9" s="58" t="s">
        <v>13821</v>
      </c>
      <c r="C9" s="72" t="s">
        <v>16507</v>
      </c>
      <c r="F9" s="73" t="s">
        <v>13823</v>
      </c>
      <c r="G9" s="59" t="s">
        <v>3052</v>
      </c>
      <c r="H9" s="59" t="s">
        <v>3197</v>
      </c>
      <c r="K9" s="58" t="s">
        <v>3095</v>
      </c>
      <c r="L9" s="63" t="s">
        <v>6680</v>
      </c>
      <c r="M9" s="59" t="s">
        <v>16508</v>
      </c>
      <c r="N9" s="59" t="e" vm="4">
        <v>#VALUE!</v>
      </c>
      <c r="O9" s="59" t="s">
        <v>16509</v>
      </c>
      <c r="P9" s="75">
        <v>45734</v>
      </c>
      <c r="V9" s="92" t="s">
        <v>3175</v>
      </c>
      <c r="W9" s="92" t="s">
        <v>3175</v>
      </c>
      <c r="Z9" s="59" t="s">
        <v>3066</v>
      </c>
      <c r="AA9" s="59" t="s">
        <v>3060</v>
      </c>
      <c r="AB9" s="63"/>
      <c r="AC9" s="92"/>
      <c r="AD9" s="58" t="s">
        <v>16510</v>
      </c>
    </row>
    <row r="10" spans="1:30" ht="12.75" customHeight="1" x14ac:dyDescent="0.2">
      <c r="A10" s="63" t="str">
        <f>_xlfn.XLOOKUP(B10,MCS_Colaboradores!B:B,MCS_Colaboradores!A:A,"")</f>
        <v>E0388</v>
      </c>
      <c r="B10" s="58" t="s">
        <v>1015</v>
      </c>
      <c r="C10" s="72" t="s">
        <v>16511</v>
      </c>
      <c r="D10" s="62">
        <v>12173759107</v>
      </c>
      <c r="E10" s="62">
        <v>323401384</v>
      </c>
      <c r="F10" s="73" t="s">
        <v>16512</v>
      </c>
      <c r="G10" s="59" t="s">
        <v>3052</v>
      </c>
      <c r="H10" s="59" t="s">
        <v>3053</v>
      </c>
      <c r="I10" s="77">
        <v>46054</v>
      </c>
      <c r="K10" s="58" t="s">
        <v>3590</v>
      </c>
      <c r="L10" s="63" t="s">
        <v>16513</v>
      </c>
      <c r="M10" s="59" t="s">
        <v>16514</v>
      </c>
      <c r="N10" s="59" t="s">
        <v>3333</v>
      </c>
      <c r="O10" s="59" t="s">
        <v>3071</v>
      </c>
      <c r="P10" s="75">
        <v>46055</v>
      </c>
      <c r="V10" s="92" t="s">
        <v>3082</v>
      </c>
      <c r="W10" s="92" t="s">
        <v>3082</v>
      </c>
      <c r="AA10" s="59" t="s">
        <v>3060</v>
      </c>
      <c r="AB10" s="58" t="s">
        <v>16515</v>
      </c>
      <c r="AC10" s="92"/>
    </row>
    <row r="11" spans="1:30" ht="12.75" customHeight="1" x14ac:dyDescent="0.2">
      <c r="A11" s="63" t="str">
        <f>_xlfn.XLOOKUP(B11,MCS_Colaboradores!B:B,MCS_Colaboradores!A:A,"")</f>
        <v>E0593</v>
      </c>
      <c r="B11" s="58" t="s">
        <v>2639</v>
      </c>
      <c r="C11" s="72" t="s">
        <v>16516</v>
      </c>
      <c r="F11" s="73" t="s">
        <v>3349</v>
      </c>
      <c r="G11" s="59" t="s">
        <v>3052</v>
      </c>
      <c r="H11" s="59" t="s">
        <v>3197</v>
      </c>
      <c r="K11" s="58" t="s">
        <v>16490</v>
      </c>
      <c r="L11" s="63" t="s">
        <v>16517</v>
      </c>
      <c r="M11" s="59" t="s">
        <v>16518</v>
      </c>
      <c r="N11" s="59" t="e" vm="5">
        <v>#VALUE!</v>
      </c>
      <c r="O11" s="59" t="s">
        <v>16519</v>
      </c>
      <c r="P11" s="75">
        <v>46056</v>
      </c>
      <c r="V11" s="92" t="s">
        <v>3082</v>
      </c>
      <c r="W11" s="92">
        <v>32</v>
      </c>
      <c r="AA11" s="59" t="s">
        <v>3060</v>
      </c>
      <c r="AC11" s="92"/>
    </row>
    <row r="12" spans="1:30" ht="12.75" customHeight="1" x14ac:dyDescent="0.2">
      <c r="A12" s="63" t="str">
        <f>_xlfn.XLOOKUP(B12,MCS_Colaboradores!B:B,MCS_Colaboradores!A:A,"")</f>
        <v>E0362</v>
      </c>
      <c r="B12" s="58" t="s">
        <v>2203</v>
      </c>
      <c r="C12" s="72" t="s">
        <v>16520</v>
      </c>
      <c r="F12" s="73">
        <v>124688504</v>
      </c>
      <c r="G12" s="59" t="s">
        <v>3052</v>
      </c>
      <c r="H12" s="59" t="s">
        <v>3197</v>
      </c>
      <c r="K12" s="58" t="s">
        <v>3590</v>
      </c>
      <c r="L12" s="63" t="s">
        <v>16501</v>
      </c>
      <c r="M12" s="59" t="s">
        <v>3113</v>
      </c>
      <c r="N12" s="59" t="s">
        <v>3402</v>
      </c>
      <c r="O12" s="59" t="s">
        <v>16502</v>
      </c>
      <c r="P12" s="75">
        <v>46055</v>
      </c>
      <c r="Q12" s="76">
        <v>46083</v>
      </c>
      <c r="V12" s="92" t="s">
        <v>3175</v>
      </c>
      <c r="W12" s="92" t="s">
        <v>3175</v>
      </c>
      <c r="Y12" s="87" t="s">
        <v>6200</v>
      </c>
      <c r="AA12" s="59" t="s">
        <v>3060</v>
      </c>
      <c r="AC12" s="92"/>
    </row>
    <row r="13" spans="1:30" ht="12.75" customHeight="1" x14ac:dyDescent="0.2">
      <c r="A13" s="182" t="str">
        <f>_xlfn.XLOOKUP(B13,MCS_Colaboradores!B:B,MCS_Colaboradores!A:A,"")</f>
        <v>E2098</v>
      </c>
      <c r="B13" s="58" t="s">
        <v>16251</v>
      </c>
      <c r="C13" s="184" t="s">
        <v>16521</v>
      </c>
      <c r="D13" s="185">
        <v>12182662607</v>
      </c>
      <c r="E13" s="185">
        <v>335235387</v>
      </c>
      <c r="F13" s="195" t="s">
        <v>16255</v>
      </c>
      <c r="G13" s="187" t="s">
        <v>3052</v>
      </c>
      <c r="H13" s="187" t="s">
        <v>3053</v>
      </c>
      <c r="I13" s="188">
        <v>46051</v>
      </c>
      <c r="J13" s="189"/>
      <c r="K13" s="183" t="s">
        <v>16490</v>
      </c>
      <c r="L13" s="182" t="s">
        <v>16522</v>
      </c>
      <c r="M13" s="187" t="s">
        <v>16523</v>
      </c>
      <c r="N13" s="187" t="s">
        <v>16524</v>
      </c>
      <c r="O13" s="187" t="s">
        <v>3212</v>
      </c>
      <c r="P13" s="190">
        <v>46050</v>
      </c>
      <c r="Q13" s="191">
        <v>46090</v>
      </c>
      <c r="R13" s="192"/>
      <c r="S13" s="193"/>
      <c r="T13" s="183"/>
      <c r="U13" s="187"/>
      <c r="V13" s="194" t="s">
        <v>3175</v>
      </c>
      <c r="W13" s="194">
        <v>34</v>
      </c>
      <c r="X13" s="187"/>
      <c r="Y13" s="192" t="s">
        <v>6200</v>
      </c>
      <c r="Z13" s="187"/>
      <c r="AA13" s="187" t="s">
        <v>3060</v>
      </c>
      <c r="AB13" s="183"/>
      <c r="AC13" s="194"/>
      <c r="AD13" s="183"/>
    </row>
    <row r="14" spans="1:30" ht="12.75" customHeight="1" x14ac:dyDescent="0.2">
      <c r="A14" s="63" t="str">
        <f>_xlfn.XLOOKUP(B14,MCS_Colaboradores!B:B,MCS_Colaboradores!A:A,"")</f>
        <v>E0386</v>
      </c>
      <c r="B14" s="118" t="s">
        <v>889</v>
      </c>
      <c r="C14" s="120" t="s">
        <v>7772</v>
      </c>
      <c r="D14" s="123">
        <v>12178058560</v>
      </c>
      <c r="E14" s="123">
        <v>328282278</v>
      </c>
      <c r="F14" s="157" t="s">
        <v>3396</v>
      </c>
      <c r="G14" s="130" t="s">
        <v>3052</v>
      </c>
      <c r="H14" s="130" t="s">
        <v>3053</v>
      </c>
      <c r="I14" s="77">
        <v>45939</v>
      </c>
      <c r="K14" s="58" t="s">
        <v>3590</v>
      </c>
      <c r="L14" s="115" t="s">
        <v>3397</v>
      </c>
      <c r="M14" s="59" t="s">
        <v>16514</v>
      </c>
      <c r="O14" s="130" t="s">
        <v>3087</v>
      </c>
      <c r="P14" s="75">
        <v>45939</v>
      </c>
      <c r="V14" s="144" t="s">
        <v>3059</v>
      </c>
      <c r="W14" s="144" t="s">
        <v>3175</v>
      </c>
      <c r="AA14" s="59" t="s">
        <v>3060</v>
      </c>
      <c r="AC14" s="92"/>
    </row>
    <row r="15" spans="1:30" ht="12.75" customHeight="1" x14ac:dyDescent="0.2">
      <c r="A15" s="63" t="str">
        <f>_xlfn.XLOOKUP(B15,MCS_Colaboradores!B:B,MCS_Colaboradores!A:A,"")</f>
        <v>E1684</v>
      </c>
      <c r="B15" s="58" t="s">
        <v>14462</v>
      </c>
      <c r="C15" s="72" t="s">
        <v>16525</v>
      </c>
      <c r="F15" s="73" t="s">
        <v>14464</v>
      </c>
      <c r="G15" s="59" t="s">
        <v>3052</v>
      </c>
      <c r="H15" s="59" t="s">
        <v>3197</v>
      </c>
      <c r="K15" s="58" t="s">
        <v>3095</v>
      </c>
      <c r="L15" s="63" t="s">
        <v>16526</v>
      </c>
      <c r="M15" s="59" t="s">
        <v>16527</v>
      </c>
      <c r="N15" s="59" t="e" vm="6">
        <v>#VALUE!</v>
      </c>
      <c r="O15" s="59" t="s">
        <v>3110</v>
      </c>
      <c r="P15" s="75">
        <v>45906</v>
      </c>
      <c r="Q15" s="76">
        <v>45982</v>
      </c>
      <c r="V15" s="92" t="s">
        <v>3175</v>
      </c>
      <c r="W15" s="92">
        <v>34</v>
      </c>
      <c r="Y15" s="87" t="s">
        <v>16528</v>
      </c>
      <c r="AA15" s="59" t="s">
        <v>3060</v>
      </c>
      <c r="AB15" s="58" t="s">
        <v>16529</v>
      </c>
      <c r="AC15" s="92"/>
    </row>
    <row r="16" spans="1:30" ht="12.75" customHeight="1" x14ac:dyDescent="0.2">
      <c r="A16" s="63" t="str">
        <f>_xlfn.XLOOKUP(B16,MCS_Colaboradores!B:B,MCS_Colaboradores!A:A,"")</f>
        <v>E2074</v>
      </c>
      <c r="B16" s="58" t="s">
        <v>16153</v>
      </c>
      <c r="C16" s="72" t="s">
        <v>16530</v>
      </c>
      <c r="F16" s="160" t="s">
        <v>16155</v>
      </c>
      <c r="G16" s="59" t="s">
        <v>3052</v>
      </c>
      <c r="H16" s="59" t="s">
        <v>3197</v>
      </c>
      <c r="K16" s="58" t="s">
        <v>16490</v>
      </c>
      <c r="L16" s="63" t="s">
        <v>16531</v>
      </c>
      <c r="M16" s="59" t="s">
        <v>16532</v>
      </c>
      <c r="N16" s="59" t="s">
        <v>16533</v>
      </c>
      <c r="O16" s="59" t="s">
        <v>3212</v>
      </c>
      <c r="P16" s="75">
        <v>46034</v>
      </c>
      <c r="R16" s="87">
        <v>46080</v>
      </c>
      <c r="V16" s="92" t="s">
        <v>3082</v>
      </c>
      <c r="W16" s="92">
        <v>30</v>
      </c>
      <c r="Y16" s="87" t="s">
        <v>6200</v>
      </c>
      <c r="AA16" s="59" t="s">
        <v>3050</v>
      </c>
      <c r="AB16" s="58" t="s">
        <v>16534</v>
      </c>
      <c r="AC16" s="92"/>
    </row>
    <row r="17" spans="1:30" ht="12.75" customHeight="1" x14ac:dyDescent="0.2">
      <c r="A17" s="63" t="str">
        <f>_xlfn.XLOOKUP(B17,MCS_Colaboradores!B:B,MCS_Colaboradores!A:A,"")</f>
        <v>E1707</v>
      </c>
      <c r="B17" s="58" t="s">
        <v>14558</v>
      </c>
      <c r="C17" s="72" t="s">
        <v>16535</v>
      </c>
      <c r="D17" s="62">
        <v>12182961764</v>
      </c>
      <c r="E17" s="62">
        <v>332112527</v>
      </c>
      <c r="F17" s="73" t="s">
        <v>14562</v>
      </c>
      <c r="G17" s="59" t="s">
        <v>16536</v>
      </c>
      <c r="H17" s="59" t="s">
        <v>3053</v>
      </c>
      <c r="I17" s="77">
        <v>46072</v>
      </c>
      <c r="K17" s="58" t="s">
        <v>16537</v>
      </c>
      <c r="L17" s="63" t="s">
        <v>16538</v>
      </c>
      <c r="M17" s="59" t="s">
        <v>16539</v>
      </c>
      <c r="N17" s="59" t="s">
        <v>16540</v>
      </c>
      <c r="O17" s="59" t="s">
        <v>3212</v>
      </c>
      <c r="P17" s="75">
        <v>46072</v>
      </c>
      <c r="Q17" s="76">
        <v>46101</v>
      </c>
      <c r="V17" s="92" t="s">
        <v>3175</v>
      </c>
      <c r="W17" s="92">
        <v>34</v>
      </c>
      <c r="Y17" s="87" t="s">
        <v>6200</v>
      </c>
      <c r="AA17" s="59" t="s">
        <v>3060</v>
      </c>
    </row>
    <row r="18" spans="1:30" ht="12.75" customHeight="1" x14ac:dyDescent="0.2">
      <c r="A18" s="63" t="str">
        <f>_xlfn.XLOOKUP(B18,MCS_Colaboradores!B:B,MCS_Colaboradores!A:A,"")</f>
        <v>E0166</v>
      </c>
      <c r="B18" s="58" t="s">
        <v>1061</v>
      </c>
      <c r="C18" s="72" t="s">
        <v>16541</v>
      </c>
      <c r="D18" s="62">
        <v>12173121578</v>
      </c>
      <c r="E18" s="62">
        <v>322667836</v>
      </c>
      <c r="F18" s="73" t="s">
        <v>3504</v>
      </c>
      <c r="G18" s="59" t="s">
        <v>3052</v>
      </c>
      <c r="H18" s="59" t="s">
        <v>3053</v>
      </c>
      <c r="I18" s="77">
        <v>46057</v>
      </c>
      <c r="K18" s="58" t="s">
        <v>3054</v>
      </c>
      <c r="L18" s="63" t="s">
        <v>6048</v>
      </c>
      <c r="M18" s="59" t="s">
        <v>16542</v>
      </c>
      <c r="N18" s="59" t="e" vm="7">
        <v>#VALUE!</v>
      </c>
      <c r="O18" s="59" t="s">
        <v>3049</v>
      </c>
      <c r="P18" s="75">
        <v>46057</v>
      </c>
      <c r="R18" s="59"/>
      <c r="V18" s="92" t="s">
        <v>3132</v>
      </c>
      <c r="W18" s="92" t="s">
        <v>3132</v>
      </c>
      <c r="AA18" s="59" t="s">
        <v>3060</v>
      </c>
      <c r="AC18" s="92"/>
    </row>
    <row r="19" spans="1:30" ht="12.75" customHeight="1" x14ac:dyDescent="0.2">
      <c r="A19" s="63" t="str">
        <f>_xlfn.XLOOKUP(B19,MCS_Colaboradores!B:B,MCS_Colaboradores!A:A,"")</f>
        <v>E2079</v>
      </c>
      <c r="B19" s="58" t="s">
        <v>1507</v>
      </c>
      <c r="C19" s="72" t="s">
        <v>16543</v>
      </c>
      <c r="D19" s="62">
        <v>12178154519</v>
      </c>
      <c r="E19" s="62">
        <v>328809730</v>
      </c>
      <c r="F19" s="73" t="s">
        <v>3534</v>
      </c>
      <c r="G19" s="59" t="s">
        <v>3052</v>
      </c>
      <c r="H19" s="59" t="s">
        <v>3053</v>
      </c>
      <c r="I19" s="77">
        <v>46054</v>
      </c>
      <c r="K19" s="58" t="s">
        <v>3590</v>
      </c>
      <c r="L19" s="63" t="s">
        <v>16544</v>
      </c>
      <c r="M19" s="59" t="s">
        <v>3221</v>
      </c>
      <c r="N19" s="59" t="s">
        <v>3217</v>
      </c>
      <c r="O19" s="59" t="s">
        <v>3065</v>
      </c>
      <c r="P19" s="75">
        <v>46055</v>
      </c>
      <c r="V19" s="92" t="s">
        <v>3132</v>
      </c>
      <c r="W19" s="92" t="s">
        <v>3082</v>
      </c>
      <c r="AA19" s="59" t="s">
        <v>3060</v>
      </c>
      <c r="AB19" s="58" t="s">
        <v>16545</v>
      </c>
      <c r="AC19" s="92"/>
    </row>
    <row r="20" spans="1:30" ht="12.75" customHeight="1" x14ac:dyDescent="0.2">
      <c r="A20" s="115" t="str">
        <f>_xlfn.XLOOKUP(B20,MCS_Colaboradores!B:B,MCS_Colaboradores!A:A,"")</f>
        <v>E1703</v>
      </c>
      <c r="B20" s="58" t="s">
        <v>14542</v>
      </c>
      <c r="C20" s="72" t="s">
        <v>16546</v>
      </c>
      <c r="F20" s="111" t="s">
        <v>14544</v>
      </c>
      <c r="G20" s="59" t="s">
        <v>3052</v>
      </c>
      <c r="H20" s="59" t="s">
        <v>3197</v>
      </c>
      <c r="K20" s="58" t="s">
        <v>16490</v>
      </c>
      <c r="L20" s="63" t="s">
        <v>16547</v>
      </c>
      <c r="M20" s="59" t="s">
        <v>3177</v>
      </c>
      <c r="N20" s="59" t="e" vm="8">
        <v>#VALUE!</v>
      </c>
      <c r="O20" s="59" t="s">
        <v>3065</v>
      </c>
      <c r="P20" s="75">
        <v>45943</v>
      </c>
      <c r="Q20" s="76">
        <v>45974</v>
      </c>
      <c r="V20" s="92" t="s">
        <v>3175</v>
      </c>
      <c r="W20" s="92">
        <v>38</v>
      </c>
      <c r="Y20" s="87" t="s">
        <v>16528</v>
      </c>
      <c r="AA20" s="59" t="s">
        <v>3060</v>
      </c>
      <c r="AC20" s="92" t="s">
        <v>16548</v>
      </c>
    </row>
    <row r="21" spans="1:30" ht="12.75" customHeight="1" x14ac:dyDescent="0.2">
      <c r="A21" s="63" t="str">
        <f>_xlfn.XLOOKUP(B21,MCS_Colaboradores!B:B,MCS_Colaboradores!A:A,"")</f>
        <v>E1891</v>
      </c>
      <c r="B21" s="58" t="s">
        <v>15373</v>
      </c>
      <c r="C21" s="72" t="s">
        <v>16549</v>
      </c>
      <c r="E21" s="62">
        <v>3334482409</v>
      </c>
      <c r="F21" s="112" t="s">
        <v>15375</v>
      </c>
      <c r="G21" s="59" t="s">
        <v>3052</v>
      </c>
      <c r="H21" s="59" t="s">
        <v>3197</v>
      </c>
      <c r="K21" s="58" t="s">
        <v>3590</v>
      </c>
      <c r="L21" s="63" t="s">
        <v>16550</v>
      </c>
      <c r="M21" s="59" t="s">
        <v>16551</v>
      </c>
      <c r="N21" s="59" t="s">
        <v>16552</v>
      </c>
      <c r="O21" s="59" t="s">
        <v>3065</v>
      </c>
      <c r="P21" s="75">
        <v>45985</v>
      </c>
      <c r="Q21" s="76">
        <v>46203</v>
      </c>
      <c r="AA21" s="59" t="s">
        <v>3060</v>
      </c>
      <c r="AC21" s="92"/>
    </row>
    <row r="22" spans="1:30" ht="12.75" customHeight="1" x14ac:dyDescent="0.2">
      <c r="A22" s="63" t="str">
        <f>_xlfn.XLOOKUP(B22,MCS_Colaboradores!B:B,MCS_Colaboradores!A:A,"")</f>
        <v>E0500</v>
      </c>
      <c r="B22" s="58" t="s">
        <v>1511</v>
      </c>
      <c r="C22" s="72" t="s">
        <v>16553</v>
      </c>
      <c r="D22" s="62">
        <v>12179704727</v>
      </c>
      <c r="E22" s="62">
        <v>331091437</v>
      </c>
      <c r="F22" s="73" t="s">
        <v>3589</v>
      </c>
      <c r="G22" s="59" t="s">
        <v>3052</v>
      </c>
      <c r="H22" s="59" t="s">
        <v>3053</v>
      </c>
      <c r="I22" s="77">
        <v>45896</v>
      </c>
      <c r="K22" s="58" t="s">
        <v>3590</v>
      </c>
      <c r="L22" s="63" t="s">
        <v>16554</v>
      </c>
      <c r="M22" s="59" t="s">
        <v>16555</v>
      </c>
      <c r="N22" s="59" t="e" vm="5">
        <v>#VALUE!</v>
      </c>
      <c r="O22" s="59" t="s">
        <v>3065</v>
      </c>
      <c r="P22" s="75">
        <v>45896</v>
      </c>
      <c r="Q22" s="76">
        <v>45945</v>
      </c>
      <c r="V22" s="92" t="s">
        <v>3175</v>
      </c>
      <c r="W22" s="92" t="s">
        <v>3082</v>
      </c>
      <c r="Y22" s="87" t="s">
        <v>6200</v>
      </c>
      <c r="AA22" s="59" t="s">
        <v>3060</v>
      </c>
      <c r="AC22" s="92"/>
    </row>
    <row r="23" spans="1:30" ht="12.75" customHeight="1" x14ac:dyDescent="0.2">
      <c r="A23" s="63" t="str">
        <f>_xlfn.XLOOKUP(B23,MCS_Colaboradores!B:B,MCS_Colaboradores!A:A,"")</f>
        <v>E0359</v>
      </c>
      <c r="B23" s="58" t="s">
        <v>1487</v>
      </c>
      <c r="C23" s="72" t="s">
        <v>16556</v>
      </c>
      <c r="D23" s="62">
        <v>12179459063</v>
      </c>
      <c r="E23" s="62">
        <v>330543911</v>
      </c>
      <c r="F23" s="73" t="s">
        <v>3611</v>
      </c>
      <c r="G23" s="59" t="s">
        <v>3052</v>
      </c>
      <c r="H23" s="59" t="s">
        <v>3053</v>
      </c>
      <c r="I23" s="77">
        <v>46054</v>
      </c>
      <c r="K23" s="58" t="s">
        <v>3590</v>
      </c>
      <c r="L23" s="63" t="s">
        <v>3612</v>
      </c>
      <c r="M23" s="59" t="s">
        <v>16514</v>
      </c>
      <c r="N23" s="59" t="s">
        <v>3150</v>
      </c>
      <c r="O23" s="59" t="s">
        <v>3071</v>
      </c>
      <c r="P23" s="75">
        <v>46055</v>
      </c>
      <c r="V23" s="92" t="s">
        <v>3175</v>
      </c>
      <c r="W23" s="92">
        <v>34</v>
      </c>
      <c r="AA23" s="59" t="s">
        <v>3060</v>
      </c>
      <c r="AC23" s="92"/>
    </row>
    <row r="24" spans="1:30" ht="12.75" customHeight="1" x14ac:dyDescent="0.2">
      <c r="A24" s="63" t="str">
        <f>_xlfn.XLOOKUP(B24,MCS_Colaboradores!B:B,MCS_Colaboradores!A:A,"")</f>
        <v>E1406</v>
      </c>
      <c r="B24" s="61" t="s">
        <v>2959</v>
      </c>
      <c r="C24" s="72" t="s">
        <v>16557</v>
      </c>
      <c r="F24" s="73" t="s">
        <v>3619</v>
      </c>
      <c r="G24" s="59" t="s">
        <v>3052</v>
      </c>
      <c r="H24" s="59" t="s">
        <v>3197</v>
      </c>
      <c r="K24" s="58" t="s">
        <v>16505</v>
      </c>
      <c r="L24" s="63" t="s">
        <v>16558</v>
      </c>
      <c r="M24" s="59" t="s">
        <v>16559</v>
      </c>
      <c r="N24" s="59" t="e" vm="3">
        <v>#VALUE!</v>
      </c>
      <c r="O24" s="59" t="s">
        <v>16560</v>
      </c>
      <c r="P24" s="75">
        <v>46070</v>
      </c>
      <c r="Q24" s="76">
        <v>46101</v>
      </c>
      <c r="V24" s="92" t="s">
        <v>3082</v>
      </c>
      <c r="W24" s="92" t="s">
        <v>3082</v>
      </c>
      <c r="Y24" s="87" t="s">
        <v>16528</v>
      </c>
      <c r="AA24" s="59" t="s">
        <v>3060</v>
      </c>
    </row>
    <row r="25" spans="1:30" ht="12.75" customHeight="1" x14ac:dyDescent="0.2">
      <c r="A25" s="63" t="str">
        <f>_xlfn.XLOOKUP(B25,MCS_Colaboradores!B:B,MCS_Colaboradores!A:A,"")</f>
        <v>E1888</v>
      </c>
      <c r="B25" s="58" t="s">
        <v>15359</v>
      </c>
      <c r="C25" s="72" t="s">
        <v>16561</v>
      </c>
      <c r="F25" s="73" t="s">
        <v>15361</v>
      </c>
      <c r="G25" s="59" t="s">
        <v>3052</v>
      </c>
      <c r="H25" s="59" t="s">
        <v>3197</v>
      </c>
      <c r="K25" s="58" t="s">
        <v>3590</v>
      </c>
      <c r="L25" s="63" t="s">
        <v>16562</v>
      </c>
      <c r="M25" s="59" t="s">
        <v>3221</v>
      </c>
      <c r="N25" s="59" t="e" vm="9">
        <v>#VALUE!</v>
      </c>
      <c r="O25" s="59" t="s">
        <v>3065</v>
      </c>
      <c r="P25" s="75">
        <v>45951</v>
      </c>
      <c r="Q25" s="76">
        <v>45970</v>
      </c>
      <c r="V25" s="92" t="s">
        <v>3082</v>
      </c>
      <c r="W25" s="92" t="s">
        <v>3082</v>
      </c>
      <c r="Y25" s="87" t="s">
        <v>6200</v>
      </c>
      <c r="AA25" s="59" t="s">
        <v>3060</v>
      </c>
      <c r="AC25" s="92"/>
    </row>
    <row r="26" spans="1:30" ht="12.75" customHeight="1" x14ac:dyDescent="0.2">
      <c r="A26" s="63" t="str">
        <f>_xlfn.XLOOKUP(B26,MCS_Colaboradores!B:B,MCS_Colaboradores!A:A,"")</f>
        <v>E0529</v>
      </c>
      <c r="B26" s="58" t="s">
        <v>312</v>
      </c>
      <c r="C26" s="72" t="s">
        <v>16563</v>
      </c>
      <c r="D26" s="62">
        <v>12171787275</v>
      </c>
      <c r="E26" s="62">
        <v>321147316</v>
      </c>
      <c r="F26" s="73" t="s">
        <v>7029</v>
      </c>
      <c r="G26" s="59" t="s">
        <v>3052</v>
      </c>
      <c r="H26" s="59" t="s">
        <v>3053</v>
      </c>
      <c r="I26" s="77">
        <v>45931</v>
      </c>
      <c r="K26" s="58" t="s">
        <v>3590</v>
      </c>
      <c r="L26" s="63" t="s">
        <v>16564</v>
      </c>
      <c r="M26" s="59" t="s">
        <v>16514</v>
      </c>
      <c r="N26" s="59" t="e" vm="10">
        <v>#VALUE!</v>
      </c>
      <c r="O26" s="59" t="s">
        <v>3065</v>
      </c>
      <c r="P26" s="75">
        <v>45931</v>
      </c>
      <c r="Q26" s="76">
        <v>45968</v>
      </c>
      <c r="V26" s="92" t="s">
        <v>16565</v>
      </c>
      <c r="W26" s="92" t="s">
        <v>3175</v>
      </c>
      <c r="Y26" s="87" t="s">
        <v>6200</v>
      </c>
      <c r="AA26" s="59" t="s">
        <v>3060</v>
      </c>
      <c r="AC26" s="92"/>
    </row>
    <row r="27" spans="1:30" ht="12.75" customHeight="1" x14ac:dyDescent="0.2">
      <c r="A27" s="63" t="str">
        <f>_xlfn.XLOOKUP(B27,MCS_Colaboradores!B:B,MCS_Colaboradores!A:A,"")</f>
        <v>E0487</v>
      </c>
      <c r="B27" s="58" t="s">
        <v>1515</v>
      </c>
      <c r="C27" s="72" t="s">
        <v>16566</v>
      </c>
      <c r="E27" s="62">
        <v>332607291</v>
      </c>
      <c r="F27" s="73">
        <v>123640273</v>
      </c>
      <c r="G27" s="59" t="s">
        <v>3052</v>
      </c>
      <c r="H27" s="59" t="s">
        <v>3197</v>
      </c>
      <c r="K27" s="58" t="s">
        <v>16505</v>
      </c>
      <c r="L27" s="63" t="s">
        <v>16567</v>
      </c>
      <c r="M27" s="59" t="s">
        <v>16559</v>
      </c>
      <c r="N27" s="59" t="e" vm="3">
        <v>#VALUE!</v>
      </c>
      <c r="O27" s="59" t="s">
        <v>16560</v>
      </c>
      <c r="P27" s="75">
        <v>46076</v>
      </c>
      <c r="Q27" s="76">
        <v>46122</v>
      </c>
      <c r="V27" s="92" t="s">
        <v>3175</v>
      </c>
      <c r="W27" s="92">
        <v>34</v>
      </c>
      <c r="Y27" s="87" t="s">
        <v>6200</v>
      </c>
      <c r="AA27" s="59" t="s">
        <v>3060</v>
      </c>
    </row>
    <row r="28" spans="1:30" ht="12.75" customHeight="1" x14ac:dyDescent="0.2">
      <c r="A28" s="63" t="str">
        <f>_xlfn.XLOOKUP(B28,MCS_Colaboradores!B:B,MCS_Colaboradores!A:A,"")</f>
        <v>E1453</v>
      </c>
      <c r="B28" s="58" t="s">
        <v>13835</v>
      </c>
      <c r="C28" s="72" t="s">
        <v>16568</v>
      </c>
      <c r="F28" s="73">
        <v>124965116</v>
      </c>
      <c r="G28" s="59" t="s">
        <v>3052</v>
      </c>
      <c r="H28" s="59" t="s">
        <v>3197</v>
      </c>
      <c r="K28" s="58" t="s">
        <v>3095</v>
      </c>
      <c r="L28" s="63" t="s">
        <v>4346</v>
      </c>
      <c r="M28" s="59" t="s">
        <v>16569</v>
      </c>
      <c r="N28" s="59" t="e" vm="11">
        <v>#VALUE!</v>
      </c>
      <c r="O28" s="59" t="s">
        <v>3071</v>
      </c>
      <c r="P28" s="75">
        <v>45748</v>
      </c>
      <c r="V28" s="92" t="s">
        <v>3082</v>
      </c>
      <c r="AA28" s="59" t="s">
        <v>3060</v>
      </c>
      <c r="AB28" s="63"/>
      <c r="AC28" s="92"/>
      <c r="AD28" s="58" t="s">
        <v>16570</v>
      </c>
    </row>
    <row r="29" spans="1:30" ht="12.75" customHeight="1" x14ac:dyDescent="0.2">
      <c r="A29" s="182" t="str">
        <f>_xlfn.XLOOKUP(B29,MCS_Colaboradores!B:B,MCS_Colaboradores!A:A,"")</f>
        <v>E1454</v>
      </c>
      <c r="B29" s="183" t="s">
        <v>13838</v>
      </c>
      <c r="C29" s="184" t="s">
        <v>16571</v>
      </c>
      <c r="D29" s="185"/>
      <c r="E29" s="185"/>
      <c r="F29" s="195" t="s">
        <v>13840</v>
      </c>
      <c r="G29" s="187" t="s">
        <v>3052</v>
      </c>
      <c r="H29" s="187" t="s">
        <v>3197</v>
      </c>
      <c r="I29" s="188"/>
      <c r="J29" s="189"/>
      <c r="K29" s="183" t="s">
        <v>16490</v>
      </c>
      <c r="L29" s="182" t="s">
        <v>16572</v>
      </c>
      <c r="M29" s="187" t="s">
        <v>16573</v>
      </c>
      <c r="N29" s="187" t="e" vm="12">
        <v>#VALUE!</v>
      </c>
      <c r="O29" s="187" t="s">
        <v>3212</v>
      </c>
      <c r="P29" s="190">
        <v>46041</v>
      </c>
      <c r="Q29" s="191">
        <v>46080</v>
      </c>
      <c r="R29" s="192"/>
      <c r="S29" s="193"/>
      <c r="T29" s="183"/>
      <c r="U29" s="187"/>
      <c r="V29" s="194" t="s">
        <v>3175</v>
      </c>
      <c r="W29" s="194">
        <v>34</v>
      </c>
      <c r="X29" s="187"/>
      <c r="Y29" s="192"/>
      <c r="Z29" s="187"/>
      <c r="AA29" s="187" t="s">
        <v>3060</v>
      </c>
      <c r="AC29" s="194"/>
      <c r="AD29" s="183"/>
    </row>
    <row r="30" spans="1:30" ht="12.75" customHeight="1" x14ac:dyDescent="0.2">
      <c r="A30" s="63" t="str">
        <f>_xlfn.XLOOKUP(B30,MCS_Colaboradores!B:B,MCS_Colaboradores!A:A,"")</f>
        <v>E0625</v>
      </c>
      <c r="B30" s="58" t="s">
        <v>909</v>
      </c>
      <c r="C30" s="72" t="s">
        <v>16574</v>
      </c>
      <c r="D30" s="62">
        <v>12178084030</v>
      </c>
      <c r="E30" s="62">
        <v>328325546</v>
      </c>
      <c r="F30" s="73" t="s">
        <v>3692</v>
      </c>
      <c r="G30" s="59" t="s">
        <v>3052</v>
      </c>
      <c r="H30" s="59" t="s">
        <v>3053</v>
      </c>
      <c r="I30" s="77">
        <v>45917</v>
      </c>
      <c r="K30" s="58" t="s">
        <v>3095</v>
      </c>
      <c r="L30" s="63" t="s">
        <v>16575</v>
      </c>
      <c r="M30" s="59" t="s">
        <v>16576</v>
      </c>
      <c r="N30" s="59" t="e" vm="5">
        <v>#VALUE!</v>
      </c>
      <c r="O30" s="59" t="s">
        <v>3110</v>
      </c>
      <c r="P30" s="75">
        <v>45916</v>
      </c>
      <c r="Q30" s="76">
        <v>46007</v>
      </c>
      <c r="V30" s="92" t="s">
        <v>3132</v>
      </c>
      <c r="W30" s="92" t="s">
        <v>3132</v>
      </c>
      <c r="Y30" s="87" t="s">
        <v>6200</v>
      </c>
      <c r="AA30" s="59" t="s">
        <v>3060</v>
      </c>
      <c r="AC30" s="92"/>
    </row>
    <row r="31" spans="1:30" ht="12.75" customHeight="1" x14ac:dyDescent="0.2">
      <c r="A31" s="63" t="str">
        <f>_xlfn.XLOOKUP(B31,MCS_Colaboradores!B:B,MCS_Colaboradores!A:A,"")</f>
        <v>E2126</v>
      </c>
      <c r="B31" s="58" t="s">
        <v>1947</v>
      </c>
      <c r="C31" s="72" t="s">
        <v>16577</v>
      </c>
      <c r="D31" s="62">
        <v>12087775022</v>
      </c>
      <c r="E31" s="62">
        <v>307442675</v>
      </c>
      <c r="F31" s="73" t="s">
        <v>3728</v>
      </c>
      <c r="G31" s="59" t="s">
        <v>3052</v>
      </c>
      <c r="H31" s="59" t="s">
        <v>3053</v>
      </c>
      <c r="I31" s="77">
        <v>46071</v>
      </c>
      <c r="K31" s="58" t="s">
        <v>16490</v>
      </c>
      <c r="L31" s="63" t="s">
        <v>16578</v>
      </c>
      <c r="M31" s="59" t="s">
        <v>3729</v>
      </c>
      <c r="N31" s="59" t="s">
        <v>3206</v>
      </c>
      <c r="O31" s="59" t="s">
        <v>3071</v>
      </c>
      <c r="P31" s="75">
        <v>46071</v>
      </c>
      <c r="Q31" s="76" t="s">
        <v>3302</v>
      </c>
      <c r="V31" s="92" t="s">
        <v>3202</v>
      </c>
      <c r="W31" s="92">
        <v>42</v>
      </c>
      <c r="Y31" s="87" t="s">
        <v>16579</v>
      </c>
      <c r="AA31" s="59" t="s">
        <v>3060</v>
      </c>
    </row>
    <row r="32" spans="1:30" ht="12.75" customHeight="1" x14ac:dyDescent="0.2">
      <c r="A32" s="63" t="str">
        <f>_xlfn.XLOOKUP(B32,MCS_Colaboradores!B:B,MCS_Colaboradores!A:A,"")</f>
        <v>E1801</v>
      </c>
      <c r="B32" s="58" t="s">
        <v>14976</v>
      </c>
      <c r="C32" s="72" t="s">
        <v>16580</v>
      </c>
      <c r="F32" s="73" t="s">
        <v>14978</v>
      </c>
      <c r="G32" s="59" t="s">
        <v>3052</v>
      </c>
      <c r="H32" s="59" t="s">
        <v>3197</v>
      </c>
      <c r="K32" s="58" t="s">
        <v>3590</v>
      </c>
      <c r="L32" s="63" t="s">
        <v>16581</v>
      </c>
      <c r="M32" s="59" t="s">
        <v>16582</v>
      </c>
      <c r="N32" s="59" t="e" vm="13">
        <v>#VALUE!</v>
      </c>
      <c r="O32" s="59" t="s">
        <v>16583</v>
      </c>
      <c r="P32" s="75">
        <v>45901</v>
      </c>
      <c r="Q32" s="76">
        <v>45958</v>
      </c>
      <c r="V32" s="92" t="s">
        <v>3082</v>
      </c>
      <c r="W32" s="92" t="s">
        <v>3082</v>
      </c>
      <c r="Y32" s="87" t="s">
        <v>16528</v>
      </c>
      <c r="AA32" s="59" t="s">
        <v>3060</v>
      </c>
      <c r="AC32" s="92"/>
    </row>
    <row r="33" spans="1:30" ht="12.75" customHeight="1" x14ac:dyDescent="0.2">
      <c r="A33" s="63" t="str">
        <f>_xlfn.XLOOKUP(B33,MCS_Colaboradores!B:B,MCS_Colaboradores!A:A,"")</f>
        <v>E2073</v>
      </c>
      <c r="B33" s="58" t="s">
        <v>16149</v>
      </c>
      <c r="C33" s="72" t="s">
        <v>16584</v>
      </c>
      <c r="E33" s="229"/>
      <c r="F33" s="73" t="s">
        <v>16151</v>
      </c>
      <c r="G33" s="59" t="s">
        <v>3052</v>
      </c>
      <c r="H33" s="59" t="s">
        <v>3197</v>
      </c>
      <c r="K33" s="58" t="s">
        <v>16490</v>
      </c>
      <c r="L33" s="63" t="s">
        <v>16585</v>
      </c>
      <c r="M33" s="59" t="s">
        <v>16586</v>
      </c>
      <c r="N33" s="59" t="e" vm="3">
        <v>#VALUE!</v>
      </c>
      <c r="O33" s="59" t="s">
        <v>16587</v>
      </c>
      <c r="P33" s="75">
        <v>46072</v>
      </c>
      <c r="Q33" s="76">
        <v>46164</v>
      </c>
      <c r="V33" s="92" t="s">
        <v>3059</v>
      </c>
      <c r="W33" s="92" t="s">
        <v>3175</v>
      </c>
      <c r="Y33" s="87" t="s">
        <v>6200</v>
      </c>
      <c r="AA33" s="59" t="s">
        <v>3060</v>
      </c>
    </row>
    <row r="34" spans="1:30" ht="12.75" customHeight="1" x14ac:dyDescent="0.2">
      <c r="A34" s="63" t="str">
        <f>_xlfn.XLOOKUP(B34,MCS_Colaboradores!B:B,MCS_Colaboradores!A:A,"")</f>
        <v>E0177</v>
      </c>
      <c r="B34" s="149" t="s">
        <v>2211</v>
      </c>
      <c r="C34" s="72" t="s">
        <v>16588</v>
      </c>
      <c r="E34" s="151"/>
      <c r="F34" s="154" t="s">
        <v>3755</v>
      </c>
      <c r="G34" s="59" t="s">
        <v>3052</v>
      </c>
      <c r="H34" s="59" t="s">
        <v>3197</v>
      </c>
      <c r="K34" s="58" t="s">
        <v>16490</v>
      </c>
      <c r="L34" s="152" t="s">
        <v>16589</v>
      </c>
      <c r="M34" s="59" t="s">
        <v>3177</v>
      </c>
      <c r="N34" s="59" t="e" vm="8">
        <v>#VALUE!</v>
      </c>
      <c r="O34" s="59" t="s">
        <v>16590</v>
      </c>
      <c r="P34" s="75">
        <v>45945</v>
      </c>
      <c r="Q34" s="153">
        <v>45975</v>
      </c>
      <c r="V34" s="92" t="s">
        <v>3082</v>
      </c>
      <c r="W34" s="92">
        <v>34</v>
      </c>
      <c r="Y34" s="87" t="s">
        <v>6200</v>
      </c>
      <c r="AA34" s="59" t="s">
        <v>3060</v>
      </c>
      <c r="AC34" s="92"/>
    </row>
    <row r="35" spans="1:30" ht="12.75" customHeight="1" x14ac:dyDescent="0.2">
      <c r="A35" s="63" t="str">
        <f>_xlfn.XLOOKUP(B35,MCS_Colaboradores!B:B,MCS_Colaboradores!A:A,"")</f>
        <v>E1723</v>
      </c>
      <c r="B35" s="58" t="s">
        <v>14632</v>
      </c>
      <c r="C35" s="72" t="s">
        <v>16591</v>
      </c>
      <c r="D35" s="62">
        <v>12187283926</v>
      </c>
      <c r="E35" s="62">
        <v>333070755</v>
      </c>
      <c r="F35" s="73" t="s">
        <v>14636</v>
      </c>
      <c r="G35" s="59" t="s">
        <v>3052</v>
      </c>
      <c r="H35" s="59" t="s">
        <v>3197</v>
      </c>
      <c r="I35" s="77" t="s">
        <v>16592</v>
      </c>
      <c r="K35" s="58" t="s">
        <v>3590</v>
      </c>
      <c r="L35" s="58" t="s">
        <v>16501</v>
      </c>
      <c r="M35" s="59" t="s">
        <v>3113</v>
      </c>
      <c r="N35" s="59" t="s">
        <v>3402</v>
      </c>
      <c r="O35" s="59" t="s">
        <v>16502</v>
      </c>
      <c r="P35" s="75">
        <v>46058</v>
      </c>
      <c r="Q35" s="76">
        <v>46083</v>
      </c>
      <c r="V35" s="92" t="s">
        <v>3175</v>
      </c>
      <c r="W35" s="92" t="s">
        <v>3082</v>
      </c>
      <c r="Y35" s="87" t="s">
        <v>6200</v>
      </c>
      <c r="AA35" s="59" t="s">
        <v>3060</v>
      </c>
      <c r="AC35" s="92"/>
    </row>
    <row r="36" spans="1:30" ht="12.75" customHeight="1" x14ac:dyDescent="0.2">
      <c r="A36" s="63" t="str">
        <f>_xlfn.XLOOKUP(B36,MCS_Colaboradores!B:B,MCS_Colaboradores!A:A,"")</f>
        <v>E0401</v>
      </c>
      <c r="B36" s="58" t="s">
        <v>2213</v>
      </c>
      <c r="C36" s="72" t="s">
        <v>16593</v>
      </c>
      <c r="F36" s="73">
        <v>124783559</v>
      </c>
      <c r="G36" s="59" t="s">
        <v>3052</v>
      </c>
      <c r="H36" s="59" t="s">
        <v>3197</v>
      </c>
      <c r="K36" s="58" t="s">
        <v>3590</v>
      </c>
      <c r="L36" s="63" t="s">
        <v>3760</v>
      </c>
      <c r="M36" s="59" t="s">
        <v>16594</v>
      </c>
      <c r="N36" s="59" t="e" vm="14">
        <v>#VALUE!</v>
      </c>
      <c r="O36" s="59" t="s">
        <v>3071</v>
      </c>
      <c r="P36" s="75">
        <v>45705</v>
      </c>
      <c r="Q36" s="76">
        <v>45733</v>
      </c>
      <c r="R36" s="59"/>
      <c r="V36" s="92" t="s">
        <v>3175</v>
      </c>
      <c r="W36" s="92" t="s">
        <v>3175</v>
      </c>
      <c r="AA36" s="59" t="s">
        <v>3060</v>
      </c>
      <c r="AC36" s="92"/>
    </row>
    <row r="37" spans="1:30" ht="12.75" customHeight="1" x14ac:dyDescent="0.2">
      <c r="A37" s="63" t="str">
        <f>_xlfn.XLOOKUP(B37,MCS_Colaboradores!B:B,MCS_Colaboradores!A:A,"")</f>
        <v>E1790</v>
      </c>
      <c r="B37" s="58" t="s">
        <v>14929</v>
      </c>
      <c r="C37" s="72" t="s">
        <v>16595</v>
      </c>
      <c r="F37" s="73" t="s">
        <v>14931</v>
      </c>
      <c r="G37" s="59" t="s">
        <v>3052</v>
      </c>
      <c r="H37" s="59" t="s">
        <v>3197</v>
      </c>
      <c r="K37" s="58" t="s">
        <v>3590</v>
      </c>
      <c r="L37" s="63" t="s">
        <v>16596</v>
      </c>
      <c r="M37" s="59" t="s">
        <v>16597</v>
      </c>
      <c r="N37" s="59" t="e" vm="15">
        <v>#VALUE!</v>
      </c>
      <c r="O37" s="59" t="s">
        <v>3071</v>
      </c>
      <c r="P37" s="75">
        <v>45902</v>
      </c>
      <c r="Q37" s="76">
        <v>45991</v>
      </c>
      <c r="V37" s="92" t="s">
        <v>3132</v>
      </c>
      <c r="W37" s="92">
        <v>30</v>
      </c>
      <c r="Y37" s="87" t="s">
        <v>16528</v>
      </c>
      <c r="AA37" s="59" t="s">
        <v>3060</v>
      </c>
      <c r="AC37" s="92"/>
    </row>
    <row r="38" spans="1:30" ht="12.75" customHeight="1" x14ac:dyDescent="0.2">
      <c r="A38" s="63" t="str">
        <f>_xlfn.XLOOKUP(B38,MCS_Colaboradores!B:B,MCS_Colaboradores!A:A,"")</f>
        <v>E0062</v>
      </c>
      <c r="B38" s="58" t="s">
        <v>2217</v>
      </c>
      <c r="C38" s="72" t="s">
        <v>16598</v>
      </c>
      <c r="E38" s="62">
        <v>332928616</v>
      </c>
      <c r="F38" s="73">
        <v>124908115</v>
      </c>
      <c r="G38" s="59" t="s">
        <v>3052</v>
      </c>
      <c r="H38" s="59" t="s">
        <v>3197</v>
      </c>
      <c r="K38" s="58" t="s">
        <v>16490</v>
      </c>
      <c r="L38" s="63" t="s">
        <v>3773</v>
      </c>
      <c r="M38" s="59" t="s">
        <v>3774</v>
      </c>
      <c r="N38" s="59" t="s">
        <v>3227</v>
      </c>
      <c r="O38" s="59" t="s">
        <v>3071</v>
      </c>
      <c r="P38" s="75">
        <v>46000</v>
      </c>
      <c r="Q38" s="76">
        <v>46053</v>
      </c>
      <c r="AA38" s="59" t="s">
        <v>3060</v>
      </c>
      <c r="AC38" s="92"/>
    </row>
    <row r="39" spans="1:30" ht="12.75" customHeight="1" x14ac:dyDescent="0.2">
      <c r="A39" s="182" t="str">
        <f>_xlfn.XLOOKUP(B39,MCS_Colaboradores!B:B,MCS_Colaboradores!A:A,"")</f>
        <v>E1590</v>
      </c>
      <c r="B39" s="183" t="s">
        <v>2983</v>
      </c>
      <c r="C39" s="184" t="s">
        <v>16599</v>
      </c>
      <c r="D39" s="185"/>
      <c r="E39" s="185">
        <v>332604381</v>
      </c>
      <c r="F39" s="195" t="s">
        <v>16600</v>
      </c>
      <c r="G39" s="187" t="s">
        <v>3052</v>
      </c>
      <c r="H39" s="187" t="s">
        <v>3197</v>
      </c>
      <c r="I39" s="188"/>
      <c r="J39" s="189"/>
      <c r="K39" s="183" t="s">
        <v>16490</v>
      </c>
      <c r="L39" s="182" t="s">
        <v>3778</v>
      </c>
      <c r="M39" s="187" t="s">
        <v>3607</v>
      </c>
      <c r="N39" s="187" t="s">
        <v>3502</v>
      </c>
      <c r="O39" s="187" t="s">
        <v>3071</v>
      </c>
      <c r="P39" s="190">
        <v>46048</v>
      </c>
      <c r="Q39" s="191" t="s">
        <v>4582</v>
      </c>
      <c r="R39" s="192"/>
      <c r="S39" s="193"/>
      <c r="T39" s="183"/>
      <c r="U39" s="187"/>
      <c r="V39" s="194" t="s">
        <v>3175</v>
      </c>
      <c r="W39" s="194">
        <v>34</v>
      </c>
      <c r="X39" s="187"/>
      <c r="Y39" s="192" t="s">
        <v>16528</v>
      </c>
      <c r="Z39" s="187"/>
      <c r="AA39" s="187" t="s">
        <v>3060</v>
      </c>
      <c r="AB39" s="183"/>
      <c r="AC39" s="194"/>
      <c r="AD39" s="183"/>
    </row>
    <row r="40" spans="1:30" ht="12.75" customHeight="1" x14ac:dyDescent="0.2">
      <c r="A40" s="150" t="str">
        <f>_xlfn.XLOOKUP(B40,MCS_Colaboradores!B:B,MCS_Colaboradores!A:A,"")</f>
        <v>E0195</v>
      </c>
      <c r="B40" s="161" t="s">
        <v>1985</v>
      </c>
      <c r="C40" s="162" t="s">
        <v>16601</v>
      </c>
      <c r="D40" s="163">
        <v>12178082616</v>
      </c>
      <c r="E40" s="163">
        <v>328321095</v>
      </c>
      <c r="F40" s="164" t="s">
        <v>3826</v>
      </c>
      <c r="G40" s="165" t="s">
        <v>3052</v>
      </c>
      <c r="H40" s="165" t="s">
        <v>3053</v>
      </c>
      <c r="I40" s="77">
        <v>46058</v>
      </c>
      <c r="J40" s="167"/>
      <c r="K40" s="161" t="s">
        <v>16490</v>
      </c>
      <c r="L40" s="63" t="s">
        <v>16496</v>
      </c>
      <c r="M40" s="59" t="s">
        <v>3186</v>
      </c>
      <c r="N40" s="59" t="e" vm="2">
        <v>#VALUE!</v>
      </c>
      <c r="O40" s="59" t="s">
        <v>16602</v>
      </c>
      <c r="P40" s="75">
        <v>46058</v>
      </c>
      <c r="Q40" s="153" t="s">
        <v>4582</v>
      </c>
      <c r="R40" s="169"/>
      <c r="S40" s="170"/>
      <c r="T40" s="161"/>
      <c r="U40" s="165"/>
      <c r="V40" s="171"/>
      <c r="W40" s="171"/>
      <c r="X40" s="165"/>
      <c r="Y40" s="169"/>
      <c r="Z40" s="165"/>
      <c r="AA40" s="165" t="s">
        <v>3060</v>
      </c>
      <c r="AB40" s="161"/>
      <c r="AC40" s="171"/>
      <c r="AD40" s="161"/>
    </row>
    <row r="41" spans="1:30" ht="12.75" customHeight="1" x14ac:dyDescent="0.2">
      <c r="A41" s="63" t="str">
        <f>_xlfn.XLOOKUP(B41,MCS_Colaboradores!B:B,MCS_Colaboradores!A:A,"")</f>
        <v>E0250</v>
      </c>
      <c r="B41" s="58" t="s">
        <v>2221</v>
      </c>
      <c r="C41" s="72" t="s">
        <v>16603</v>
      </c>
      <c r="F41" s="157">
        <v>123498354</v>
      </c>
      <c r="G41" s="59" t="s">
        <v>3052</v>
      </c>
      <c r="H41" s="59" t="s">
        <v>3197</v>
      </c>
      <c r="K41" s="58" t="s">
        <v>16490</v>
      </c>
      <c r="L41" s="63" t="s">
        <v>3833</v>
      </c>
      <c r="M41" s="59" t="s">
        <v>16604</v>
      </c>
      <c r="N41" s="59" t="e" vm="5">
        <v>#VALUE!</v>
      </c>
      <c r="O41" s="59" t="s">
        <v>3071</v>
      </c>
      <c r="P41" s="75">
        <v>45989</v>
      </c>
      <c r="Q41" s="76">
        <v>46019</v>
      </c>
      <c r="V41" s="92" t="s">
        <v>3175</v>
      </c>
      <c r="W41" s="92" t="s">
        <v>3082</v>
      </c>
      <c r="Y41" s="87" t="s">
        <v>6200</v>
      </c>
      <c r="AA41" s="59" t="s">
        <v>3060</v>
      </c>
      <c r="AC41" s="92"/>
    </row>
    <row r="42" spans="1:30" ht="12.75" customHeight="1" x14ac:dyDescent="0.2">
      <c r="A42" s="63" t="str">
        <f>_xlfn.XLOOKUP(B42,MCS_Colaboradores!B:B,MCS_Colaboradores!A:A,"")</f>
        <v>E1979</v>
      </c>
      <c r="B42" s="58" t="s">
        <v>15760</v>
      </c>
      <c r="C42" s="72" t="s">
        <v>16605</v>
      </c>
      <c r="E42" s="62">
        <v>334837650</v>
      </c>
      <c r="F42" s="73" t="s">
        <v>15763</v>
      </c>
      <c r="G42" s="59" t="s">
        <v>3052</v>
      </c>
      <c r="H42" s="59" t="s">
        <v>3197</v>
      </c>
      <c r="K42" s="58" t="s">
        <v>3590</v>
      </c>
      <c r="L42" s="63" t="s">
        <v>16606</v>
      </c>
      <c r="M42" s="59" t="s">
        <v>16514</v>
      </c>
      <c r="N42" s="59" t="e" vm="16">
        <v>#VALUE!</v>
      </c>
      <c r="O42" s="59" t="s">
        <v>16607</v>
      </c>
      <c r="P42" s="75">
        <v>45967</v>
      </c>
      <c r="Q42" s="76">
        <v>46010</v>
      </c>
      <c r="V42" s="92" t="s">
        <v>3175</v>
      </c>
      <c r="W42" s="92">
        <v>32</v>
      </c>
      <c r="Y42" s="87" t="s">
        <v>6200</v>
      </c>
      <c r="AA42" s="59" t="s">
        <v>3060</v>
      </c>
      <c r="AB42" s="58" t="s">
        <v>16608</v>
      </c>
      <c r="AC42" s="92"/>
    </row>
    <row r="43" spans="1:30" ht="12.75" customHeight="1" x14ac:dyDescent="0.2">
      <c r="A43" s="63" t="str">
        <f>_xlfn.XLOOKUP(B43,MCS_Colaboradores!B:B,MCS_Colaboradores!A:A,"")</f>
        <v>E1897</v>
      </c>
      <c r="B43" s="58" t="s">
        <v>15399</v>
      </c>
      <c r="C43" s="72" t="s">
        <v>16609</v>
      </c>
      <c r="F43" s="73" t="s">
        <v>15401</v>
      </c>
      <c r="G43" s="59" t="s">
        <v>3052</v>
      </c>
      <c r="H43" s="59" t="s">
        <v>3197</v>
      </c>
      <c r="K43" s="58" t="s">
        <v>3590</v>
      </c>
      <c r="L43" s="63" t="s">
        <v>16610</v>
      </c>
      <c r="M43" s="59" t="s">
        <v>16514</v>
      </c>
      <c r="N43" s="59" t="e" vm="16">
        <v>#VALUE!</v>
      </c>
      <c r="O43" s="59" t="s">
        <v>3071</v>
      </c>
      <c r="P43" s="75">
        <v>45939</v>
      </c>
      <c r="Q43" s="76">
        <v>45989</v>
      </c>
      <c r="V43" s="92" t="s">
        <v>3059</v>
      </c>
      <c r="W43" s="92" t="s">
        <v>3059</v>
      </c>
      <c r="Y43" s="87" t="s">
        <v>6200</v>
      </c>
      <c r="AA43" s="59" t="s">
        <v>3060</v>
      </c>
      <c r="AC43" s="92"/>
    </row>
    <row r="44" spans="1:30" ht="12.75" customHeight="1" x14ac:dyDescent="0.2">
      <c r="A44" s="63" t="str">
        <f>_xlfn.XLOOKUP(B44,MCS_Colaboradores!B:B,MCS_Colaboradores!A:A,"")</f>
        <v>E1668</v>
      </c>
      <c r="B44" s="118" t="s">
        <v>14388</v>
      </c>
      <c r="C44" s="120" t="s">
        <v>16611</v>
      </c>
      <c r="D44" s="123">
        <v>12179664043</v>
      </c>
      <c r="E44" s="123">
        <v>331291410</v>
      </c>
      <c r="F44" s="126" t="s">
        <v>14392</v>
      </c>
      <c r="G44" s="59" t="s">
        <v>3052</v>
      </c>
      <c r="H44" s="59" t="s">
        <v>3053</v>
      </c>
      <c r="I44" s="77">
        <v>45940</v>
      </c>
      <c r="K44" s="58" t="s">
        <v>3590</v>
      </c>
      <c r="L44" s="115" t="s">
        <v>16612</v>
      </c>
      <c r="M44" s="59" t="s">
        <v>3221</v>
      </c>
      <c r="N44" s="130" t="e" vm="9">
        <v>#VALUE!</v>
      </c>
      <c r="O44" s="130" t="s">
        <v>3065</v>
      </c>
      <c r="P44" s="75">
        <v>45940</v>
      </c>
      <c r="V44" s="144" t="s">
        <v>3059</v>
      </c>
      <c r="W44" s="144">
        <v>32</v>
      </c>
      <c r="AA44" s="59" t="s">
        <v>3060</v>
      </c>
      <c r="AC44" s="92"/>
    </row>
    <row r="45" spans="1:30" ht="12.75" customHeight="1" x14ac:dyDescent="0.2">
      <c r="A45" s="63" t="str">
        <f>_xlfn.XLOOKUP(B45,MCS_Colaboradores!B:B,MCS_Colaboradores!A:A,"")</f>
        <v>E0622</v>
      </c>
      <c r="B45" s="58" t="s">
        <v>2895</v>
      </c>
      <c r="C45" s="72" t="s">
        <v>16613</v>
      </c>
      <c r="D45" s="62">
        <v>12181124116</v>
      </c>
      <c r="E45" s="62">
        <v>332929027</v>
      </c>
      <c r="F45" s="112" t="s">
        <v>3879</v>
      </c>
      <c r="G45" s="59" t="s">
        <v>3052</v>
      </c>
      <c r="H45" s="59" t="s">
        <v>3053</v>
      </c>
      <c r="I45" s="77">
        <v>45943</v>
      </c>
      <c r="K45" s="58" t="s">
        <v>16490</v>
      </c>
      <c r="L45" s="63" t="s">
        <v>16614</v>
      </c>
      <c r="M45" s="59" t="s">
        <v>3177</v>
      </c>
      <c r="N45" s="59" t="e" vm="8">
        <v>#VALUE!</v>
      </c>
      <c r="O45" s="59" t="s">
        <v>3065</v>
      </c>
      <c r="P45" s="75">
        <v>45943</v>
      </c>
      <c r="Q45" s="76">
        <v>45974</v>
      </c>
      <c r="AA45" s="59" t="s">
        <v>3060</v>
      </c>
      <c r="AB45" s="63"/>
      <c r="AC45" s="92" t="s">
        <v>16548</v>
      </c>
    </row>
    <row r="46" spans="1:30" ht="12.75" customHeight="1" x14ac:dyDescent="0.2">
      <c r="A46" s="63" t="str">
        <f>_xlfn.XLOOKUP(B46,MCS_Colaboradores!B:B,MCS_Colaboradores!A:A,"")</f>
        <v>E1459</v>
      </c>
      <c r="B46" s="58" t="s">
        <v>13850</v>
      </c>
      <c r="C46" s="72" t="s">
        <v>16615</v>
      </c>
      <c r="F46" s="73" t="s">
        <v>13852</v>
      </c>
      <c r="G46" s="59" t="s">
        <v>3052</v>
      </c>
      <c r="H46" s="59" t="s">
        <v>3197</v>
      </c>
      <c r="K46" s="58" t="s">
        <v>3095</v>
      </c>
      <c r="L46" s="63" t="s">
        <v>16526</v>
      </c>
      <c r="M46" s="59" t="s">
        <v>16527</v>
      </c>
      <c r="N46" s="59" t="e" vm="6">
        <v>#VALUE!</v>
      </c>
      <c r="O46" s="59" t="s">
        <v>3110</v>
      </c>
      <c r="P46" s="75">
        <v>45906</v>
      </c>
      <c r="Q46" s="76">
        <v>45982</v>
      </c>
      <c r="V46" s="92" t="s">
        <v>3082</v>
      </c>
      <c r="W46" s="92">
        <v>30</v>
      </c>
      <c r="Y46" s="87" t="s">
        <v>16528</v>
      </c>
      <c r="AA46" s="59" t="s">
        <v>3060</v>
      </c>
      <c r="AC46" s="92"/>
    </row>
    <row r="47" spans="1:30" ht="12.75" customHeight="1" x14ac:dyDescent="0.2">
      <c r="A47" s="182" t="str">
        <f>_xlfn.XLOOKUP(B47,MCS_Colaboradores!B:B,MCS_Colaboradores!A:A,"")</f>
        <v>E1995</v>
      </c>
      <c r="B47" s="183" t="s">
        <v>15825</v>
      </c>
      <c r="C47" s="184" t="s">
        <v>16616</v>
      </c>
      <c r="D47" s="185"/>
      <c r="E47" s="185"/>
      <c r="F47" s="195" t="s">
        <v>15827</v>
      </c>
      <c r="G47" s="187" t="s">
        <v>3052</v>
      </c>
      <c r="H47" s="187" t="s">
        <v>3197</v>
      </c>
      <c r="I47" s="188"/>
      <c r="J47" s="189"/>
      <c r="K47" s="183" t="s">
        <v>16490</v>
      </c>
      <c r="L47" s="182" t="s">
        <v>16617</v>
      </c>
      <c r="M47" s="187" t="s">
        <v>16539</v>
      </c>
      <c r="N47" s="187" t="s">
        <v>3246</v>
      </c>
      <c r="O47" s="187" t="s">
        <v>3212</v>
      </c>
      <c r="P47" s="190">
        <v>46041</v>
      </c>
      <c r="Q47" s="191">
        <v>46099</v>
      </c>
      <c r="R47" s="192"/>
      <c r="S47" s="193"/>
      <c r="T47" s="183"/>
      <c r="U47" s="187"/>
      <c r="V47" s="194" t="s">
        <v>3175</v>
      </c>
      <c r="W47" s="194" t="s">
        <v>3175</v>
      </c>
      <c r="X47" s="187"/>
      <c r="Y47" s="192" t="s">
        <v>16528</v>
      </c>
      <c r="Z47" s="187"/>
      <c r="AA47" s="187" t="s">
        <v>3060</v>
      </c>
      <c r="AB47" s="183"/>
      <c r="AC47" s="194"/>
      <c r="AD47" s="183"/>
    </row>
    <row r="48" spans="1:30" ht="12.75" customHeight="1" x14ac:dyDescent="0.2">
      <c r="A48" s="63" t="str">
        <f>_xlfn.XLOOKUP(B48,MCS_Colaboradores!B:B,MCS_Colaboradores!A:A,"")</f>
        <v>E0152</v>
      </c>
      <c r="B48" s="58" t="s">
        <v>2599</v>
      </c>
      <c r="C48" s="72" t="s">
        <v>16618</v>
      </c>
      <c r="E48" s="62">
        <v>332534871</v>
      </c>
      <c r="F48" s="73" t="s">
        <v>3916</v>
      </c>
      <c r="G48" s="59" t="s">
        <v>3052</v>
      </c>
      <c r="H48" s="59" t="s">
        <v>3197</v>
      </c>
      <c r="K48" s="58" t="s">
        <v>3054</v>
      </c>
      <c r="L48" s="63" t="s">
        <v>3917</v>
      </c>
      <c r="M48" s="59" t="s">
        <v>16542</v>
      </c>
      <c r="N48" s="59" t="e" vm="7">
        <v>#VALUE!</v>
      </c>
      <c r="O48" s="59" t="s">
        <v>3087</v>
      </c>
      <c r="P48" s="75">
        <v>46058</v>
      </c>
      <c r="V48" s="92" t="s">
        <v>3082</v>
      </c>
      <c r="W48" s="92" t="s">
        <v>3082</v>
      </c>
      <c r="AA48" s="59" t="s">
        <v>3060</v>
      </c>
      <c r="AC48" s="92"/>
    </row>
    <row r="49" spans="1:30" ht="12.75" customHeight="1" x14ac:dyDescent="0.2">
      <c r="A49" s="63" t="str">
        <f>_xlfn.XLOOKUP(B49,MCS_Colaboradores!B:B,MCS_Colaboradores!A:A,"")</f>
        <v>E0155</v>
      </c>
      <c r="B49" s="58" t="s">
        <v>2655</v>
      </c>
      <c r="C49" s="72" t="s">
        <v>16619</v>
      </c>
      <c r="E49" s="62">
        <v>332578135</v>
      </c>
      <c r="F49" s="73" t="s">
        <v>3957</v>
      </c>
      <c r="G49" s="59" t="s">
        <v>3052</v>
      </c>
      <c r="H49" s="59" t="s">
        <v>3197</v>
      </c>
      <c r="K49" s="58" t="s">
        <v>3054</v>
      </c>
      <c r="L49" s="63" t="s">
        <v>3917</v>
      </c>
      <c r="M49" s="59" t="s">
        <v>16542</v>
      </c>
      <c r="N49" s="59" t="e" vm="7">
        <v>#VALUE!</v>
      </c>
      <c r="O49" s="59" t="s">
        <v>3049</v>
      </c>
      <c r="P49" s="75">
        <v>46058</v>
      </c>
      <c r="V49" s="92" t="s">
        <v>3175</v>
      </c>
      <c r="W49" s="92">
        <v>34</v>
      </c>
      <c r="AA49" s="59" t="s">
        <v>3060</v>
      </c>
      <c r="AC49" s="92"/>
    </row>
    <row r="50" spans="1:30" ht="12.75" customHeight="1" x14ac:dyDescent="0.2">
      <c r="A50" s="63" t="str">
        <f>_xlfn.XLOOKUP(B50,MCS_Colaboradores!B:B,MCS_Colaboradores!A:A,"")</f>
        <v>E2020</v>
      </c>
      <c r="B50" s="58" t="s">
        <v>15928</v>
      </c>
      <c r="C50" s="72" t="s">
        <v>16620</v>
      </c>
      <c r="E50" s="62">
        <v>332080978</v>
      </c>
      <c r="F50" s="73" t="s">
        <v>15931</v>
      </c>
      <c r="G50" s="59" t="s">
        <v>3052</v>
      </c>
      <c r="H50" s="59" t="s">
        <v>3197</v>
      </c>
      <c r="K50" s="58" t="s">
        <v>3590</v>
      </c>
      <c r="L50" s="63" t="s">
        <v>16621</v>
      </c>
      <c r="M50" s="59" t="s">
        <v>16514</v>
      </c>
      <c r="N50" s="59" t="e" vm="16">
        <v>#VALUE!</v>
      </c>
      <c r="O50" s="59" t="s">
        <v>3071</v>
      </c>
      <c r="P50" s="75">
        <v>45964</v>
      </c>
      <c r="Q50" s="76">
        <v>45989</v>
      </c>
      <c r="V50" s="92" t="s">
        <v>3082</v>
      </c>
      <c r="W50" s="92" t="s">
        <v>3082</v>
      </c>
      <c r="Y50" s="87" t="s">
        <v>6200</v>
      </c>
      <c r="AA50" s="59" t="s">
        <v>3060</v>
      </c>
      <c r="AC50" s="92"/>
    </row>
    <row r="51" spans="1:30" ht="12.75" customHeight="1" x14ac:dyDescent="0.2">
      <c r="A51" s="63" t="str">
        <f>_xlfn.XLOOKUP(B51,MCS_Colaboradores!B:B,MCS_Colaboradores!A:A,"")</f>
        <v>E0396</v>
      </c>
      <c r="B51" s="58" t="s">
        <v>2057</v>
      </c>
      <c r="C51" s="72" t="s">
        <v>16622</v>
      </c>
      <c r="D51" s="62">
        <v>12178308562</v>
      </c>
      <c r="E51" s="62">
        <v>329256360</v>
      </c>
      <c r="F51" s="73" t="s">
        <v>3982</v>
      </c>
      <c r="G51" s="59" t="s">
        <v>3052</v>
      </c>
      <c r="H51" s="59" t="s">
        <v>3053</v>
      </c>
      <c r="I51" s="77">
        <v>46023</v>
      </c>
      <c r="K51" s="58" t="s">
        <v>3590</v>
      </c>
      <c r="L51" s="63" t="s">
        <v>3983</v>
      </c>
      <c r="M51" s="59" t="s">
        <v>16623</v>
      </c>
      <c r="N51" s="59" t="s">
        <v>3377</v>
      </c>
      <c r="O51" s="59" t="s">
        <v>16624</v>
      </c>
      <c r="P51" s="75">
        <v>46055</v>
      </c>
      <c r="V51" s="92" t="s">
        <v>3132</v>
      </c>
      <c r="W51" s="92" t="s">
        <v>3132</v>
      </c>
      <c r="AA51" s="59" t="s">
        <v>3060</v>
      </c>
      <c r="AC51" s="92"/>
    </row>
    <row r="52" spans="1:30" ht="12.75" customHeight="1" x14ac:dyDescent="0.2">
      <c r="A52" s="63" t="str">
        <f>_xlfn.XLOOKUP(B52,MCS_Colaboradores!B:B,MCS_Colaboradores!A:A,"")</f>
        <v>E1407</v>
      </c>
      <c r="B52" s="58" t="s">
        <v>2927</v>
      </c>
      <c r="C52" s="72" t="s">
        <v>16178</v>
      </c>
      <c r="E52" s="62">
        <v>329954172</v>
      </c>
      <c r="F52" s="73" t="s">
        <v>3985</v>
      </c>
      <c r="G52" s="59" t="s">
        <v>3052</v>
      </c>
      <c r="H52" s="59" t="s">
        <v>3197</v>
      </c>
      <c r="K52" s="58" t="s">
        <v>16490</v>
      </c>
      <c r="L52" s="63" t="s">
        <v>16625</v>
      </c>
      <c r="M52" s="59" t="s">
        <v>3426</v>
      </c>
      <c r="N52" s="59" t="s">
        <v>3543</v>
      </c>
      <c r="O52" s="59" t="s">
        <v>3065</v>
      </c>
      <c r="P52" s="75">
        <v>46057</v>
      </c>
      <c r="R52" s="87">
        <v>46112</v>
      </c>
      <c r="AA52" s="59" t="s">
        <v>3060</v>
      </c>
      <c r="AC52" s="92"/>
    </row>
    <row r="53" spans="1:30" ht="12.75" customHeight="1" x14ac:dyDescent="0.2">
      <c r="A53" s="63" t="str">
        <f>_xlfn.XLOOKUP(B53,MCS_Colaboradores!B:B,MCS_Colaboradores!A:A,"")</f>
        <v>E2026</v>
      </c>
      <c r="B53" s="58" t="s">
        <v>15952</v>
      </c>
      <c r="C53" s="72" t="s">
        <v>16626</v>
      </c>
      <c r="E53" s="62">
        <v>334730384</v>
      </c>
      <c r="F53" s="73" t="s">
        <v>15955</v>
      </c>
      <c r="G53" s="59" t="s">
        <v>3052</v>
      </c>
      <c r="H53" s="59" t="s">
        <v>3197</v>
      </c>
      <c r="K53" s="58" t="s">
        <v>3590</v>
      </c>
      <c r="L53" s="63" t="s">
        <v>16627</v>
      </c>
      <c r="M53" s="59" t="s">
        <v>16514</v>
      </c>
      <c r="N53" s="59" t="e" vm="16">
        <v>#VALUE!</v>
      </c>
      <c r="O53" s="59" t="s">
        <v>3071</v>
      </c>
      <c r="P53" s="75">
        <v>45964</v>
      </c>
      <c r="Q53" s="76">
        <v>45989</v>
      </c>
      <c r="V53" s="92" t="s">
        <v>3175</v>
      </c>
      <c r="W53" s="92" t="s">
        <v>3082</v>
      </c>
      <c r="Y53" s="87" t="s">
        <v>16528</v>
      </c>
      <c r="AA53" s="59" t="s">
        <v>3060</v>
      </c>
      <c r="AB53" s="58" t="s">
        <v>16515</v>
      </c>
      <c r="AC53" s="92"/>
    </row>
    <row r="54" spans="1:30" ht="12.75" customHeight="1" x14ac:dyDescent="0.2">
      <c r="A54" s="63" t="str">
        <f>_xlfn.XLOOKUP(B54,MCS_Colaboradores!B:B,MCS_Colaboradores!A:A,"")</f>
        <v>E0100</v>
      </c>
      <c r="B54" s="58" t="s">
        <v>2225</v>
      </c>
      <c r="C54" s="72" t="s">
        <v>16628</v>
      </c>
      <c r="E54" s="62">
        <v>331626594</v>
      </c>
      <c r="F54" s="73" t="s">
        <v>4006</v>
      </c>
      <c r="G54" s="59" t="s">
        <v>3052</v>
      </c>
      <c r="H54" s="59" t="s">
        <v>3197</v>
      </c>
      <c r="K54" s="58" t="s">
        <v>3590</v>
      </c>
      <c r="L54" s="63" t="s">
        <v>16629</v>
      </c>
      <c r="M54" s="59" t="s">
        <v>16630</v>
      </c>
      <c r="N54" s="59" t="e" vm="4">
        <v>#VALUE!</v>
      </c>
      <c r="O54" s="59" t="s">
        <v>16624</v>
      </c>
      <c r="P54" s="75">
        <v>45929</v>
      </c>
      <c r="Q54" s="76">
        <v>46003</v>
      </c>
      <c r="R54" s="87">
        <v>46109</v>
      </c>
      <c r="V54" s="92" t="s">
        <v>3175</v>
      </c>
      <c r="W54" s="92" t="s">
        <v>3082</v>
      </c>
      <c r="Y54" s="87" t="s">
        <v>6200</v>
      </c>
      <c r="AA54" s="59" t="s">
        <v>3060</v>
      </c>
      <c r="AC54" s="92"/>
    </row>
    <row r="55" spans="1:30" ht="12.75" customHeight="1" x14ac:dyDescent="0.2">
      <c r="A55" s="63" t="str">
        <f>_xlfn.XLOOKUP(B55,MCS_Colaboradores!B:B,MCS_Colaboradores!A:A,"")</f>
        <v>E0402</v>
      </c>
      <c r="B55" s="58" t="s">
        <v>2227</v>
      </c>
      <c r="C55" s="72" t="s">
        <v>16631</v>
      </c>
      <c r="F55" s="73">
        <v>224482572</v>
      </c>
      <c r="G55" s="59" t="s">
        <v>3052</v>
      </c>
      <c r="H55" s="59" t="s">
        <v>3197</v>
      </c>
      <c r="K55" s="58" t="s">
        <v>3590</v>
      </c>
      <c r="L55" s="63" t="s">
        <v>16632</v>
      </c>
      <c r="M55" s="59" t="s">
        <v>3113</v>
      </c>
      <c r="N55" s="59" t="s">
        <v>16633</v>
      </c>
      <c r="O55" s="59" t="s">
        <v>3071</v>
      </c>
      <c r="P55" s="75">
        <v>46065</v>
      </c>
      <c r="Q55" s="76">
        <v>46171</v>
      </c>
      <c r="V55" s="92" t="s">
        <v>3175</v>
      </c>
      <c r="W55" s="92" t="s">
        <v>3175</v>
      </c>
      <c r="Y55" s="87" t="s">
        <v>6200</v>
      </c>
      <c r="AA55" s="59" t="s">
        <v>3060</v>
      </c>
    </row>
    <row r="56" spans="1:30" ht="12.75" customHeight="1" x14ac:dyDescent="0.2">
      <c r="A56" s="182" t="str">
        <f>_xlfn.XLOOKUP(B56,MCS_Colaboradores!B:B,MCS_Colaboradores!A:A,"")</f>
        <v>E1976</v>
      </c>
      <c r="B56" s="183" t="s">
        <v>15745</v>
      </c>
      <c r="C56" s="184" t="s">
        <v>16634</v>
      </c>
      <c r="D56" s="185">
        <v>12182776594</v>
      </c>
      <c r="E56" s="185">
        <v>334041139</v>
      </c>
      <c r="F56" s="195" t="s">
        <v>15749</v>
      </c>
      <c r="G56" s="187" t="s">
        <v>3052</v>
      </c>
      <c r="H56" s="187" t="s">
        <v>3053</v>
      </c>
      <c r="I56" s="188">
        <v>46048</v>
      </c>
      <c r="J56" s="189"/>
      <c r="K56" s="183" t="s">
        <v>16490</v>
      </c>
      <c r="L56" s="182" t="s">
        <v>16635</v>
      </c>
      <c r="M56" s="187" t="s">
        <v>16636</v>
      </c>
      <c r="N56" s="187" t="s">
        <v>3048</v>
      </c>
      <c r="O56" s="187" t="s">
        <v>16637</v>
      </c>
      <c r="P56" s="190">
        <v>46041</v>
      </c>
      <c r="Q56" s="191">
        <v>46138</v>
      </c>
      <c r="R56" s="192"/>
      <c r="S56" s="193"/>
      <c r="T56" s="183"/>
      <c r="U56" s="187"/>
      <c r="V56" s="194" t="s">
        <v>3082</v>
      </c>
      <c r="W56" s="194">
        <v>34</v>
      </c>
      <c r="X56" s="187"/>
      <c r="Y56" s="192" t="s">
        <v>16579</v>
      </c>
      <c r="Z56" s="187"/>
      <c r="AA56" s="187" t="s">
        <v>3060</v>
      </c>
      <c r="AB56" s="183"/>
      <c r="AC56" s="194"/>
      <c r="AD56" s="183"/>
    </row>
    <row r="57" spans="1:30" ht="12.75" customHeight="1" x14ac:dyDescent="0.2">
      <c r="A57" s="63" t="str">
        <f>_xlfn.XLOOKUP(B57,MCS_Colaboradores!B:B,MCS_Colaboradores!A:A,"")</f>
        <v>E0144</v>
      </c>
      <c r="B57" s="58" t="s">
        <v>1949</v>
      </c>
      <c r="C57" s="72" t="s">
        <v>16638</v>
      </c>
      <c r="D57" s="62">
        <v>12176457567</v>
      </c>
      <c r="E57" s="62">
        <v>326408274</v>
      </c>
      <c r="F57" s="112" t="s">
        <v>4024</v>
      </c>
      <c r="G57" s="59" t="s">
        <v>3052</v>
      </c>
      <c r="H57" s="59" t="s">
        <v>3053</v>
      </c>
      <c r="I57" s="77">
        <v>45943</v>
      </c>
      <c r="K57" s="58" t="s">
        <v>16490</v>
      </c>
      <c r="L57" s="63" t="s">
        <v>4025</v>
      </c>
      <c r="M57" s="59" t="s">
        <v>3177</v>
      </c>
      <c r="N57" s="59" t="e" vm="8">
        <v>#VALUE!</v>
      </c>
      <c r="O57" s="59" t="s">
        <v>3071</v>
      </c>
      <c r="P57" s="75">
        <v>45943</v>
      </c>
      <c r="Q57" s="76">
        <v>45974</v>
      </c>
      <c r="U57" s="59" t="s">
        <v>3076</v>
      </c>
      <c r="AA57" s="59" t="s">
        <v>3060</v>
      </c>
      <c r="AC57" s="92" t="s">
        <v>16548</v>
      </c>
    </row>
    <row r="58" spans="1:30" ht="12.75" customHeight="1" x14ac:dyDescent="0.2">
      <c r="A58" s="63" t="str">
        <f>_xlfn.XLOOKUP(B58,MCS_Colaboradores!B:B,MCS_Colaboradores!A:A,"")</f>
        <v>E1465</v>
      </c>
      <c r="B58" s="58" t="s">
        <v>13862</v>
      </c>
      <c r="C58" s="72" t="s">
        <v>16639</v>
      </c>
      <c r="F58" s="73">
        <v>122371760</v>
      </c>
      <c r="G58" s="59" t="s">
        <v>3052</v>
      </c>
      <c r="H58" s="59" t="s">
        <v>3197</v>
      </c>
      <c r="K58" s="58" t="s">
        <v>3095</v>
      </c>
      <c r="L58" s="63" t="s">
        <v>6048</v>
      </c>
      <c r="M58" s="59" t="s">
        <v>16576</v>
      </c>
      <c r="N58" s="59" t="e" vm="15">
        <v>#VALUE!</v>
      </c>
      <c r="O58" s="59" t="s">
        <v>16624</v>
      </c>
      <c r="P58" s="75">
        <v>45741</v>
      </c>
      <c r="V58" s="92" t="s">
        <v>3175</v>
      </c>
      <c r="AA58" s="59" t="s">
        <v>3060</v>
      </c>
      <c r="AB58" s="63"/>
      <c r="AC58" s="92"/>
      <c r="AD58" s="58" t="s">
        <v>16640</v>
      </c>
    </row>
    <row r="59" spans="1:30" ht="12.75" customHeight="1" x14ac:dyDescent="0.2">
      <c r="A59" s="150" t="str">
        <f>_xlfn.XLOOKUP(B59,MCS_Colaboradores!B:B,MCS_Colaboradores!A:A,"")</f>
        <v>E0553</v>
      </c>
      <c r="B59" s="161" t="s">
        <v>2483</v>
      </c>
      <c r="C59" s="162" t="s">
        <v>16641</v>
      </c>
      <c r="D59" s="163">
        <v>12179713068</v>
      </c>
      <c r="E59" s="163">
        <v>331127750</v>
      </c>
      <c r="F59" s="164" t="s">
        <v>4056</v>
      </c>
      <c r="G59" s="165" t="s">
        <v>3052</v>
      </c>
      <c r="H59" s="165" t="s">
        <v>3053</v>
      </c>
      <c r="I59" s="166">
        <v>46054</v>
      </c>
      <c r="J59" s="167"/>
      <c r="K59" s="161" t="s">
        <v>3590</v>
      </c>
      <c r="L59" s="150" t="s">
        <v>4057</v>
      </c>
      <c r="M59" s="165" t="s">
        <v>16642</v>
      </c>
      <c r="N59" s="165" t="s">
        <v>3250</v>
      </c>
      <c r="O59" s="165" t="s">
        <v>3071</v>
      </c>
      <c r="P59" s="168">
        <v>46055</v>
      </c>
      <c r="Q59" s="153"/>
      <c r="R59" s="169">
        <v>46106</v>
      </c>
      <c r="S59" s="170"/>
      <c r="T59" s="161"/>
      <c r="U59" s="165"/>
      <c r="V59" s="171" t="s">
        <v>3082</v>
      </c>
      <c r="W59" s="171" t="s">
        <v>3082</v>
      </c>
      <c r="X59" s="165"/>
      <c r="Y59" s="169"/>
      <c r="Z59" s="165"/>
      <c r="AA59" s="165" t="s">
        <v>3060</v>
      </c>
      <c r="AB59" s="161" t="s">
        <v>16643</v>
      </c>
      <c r="AC59" s="171"/>
      <c r="AD59" s="161"/>
    </row>
    <row r="60" spans="1:30" ht="12.75" customHeight="1" x14ac:dyDescent="0.2">
      <c r="A60" s="182" t="str">
        <f>_xlfn.XLOOKUP(B60,MCS_Colaboradores!B:B,MCS_Colaboradores!A:A,"")</f>
        <v>E2095</v>
      </c>
      <c r="B60" s="183" t="s">
        <v>16238</v>
      </c>
      <c r="C60" s="184" t="s">
        <v>16644</v>
      </c>
      <c r="D60" s="185"/>
      <c r="E60" s="185">
        <v>335890270</v>
      </c>
      <c r="F60" s="195" t="s">
        <v>16241</v>
      </c>
      <c r="G60" s="187" t="s">
        <v>3052</v>
      </c>
      <c r="H60" s="187" t="s">
        <v>3197</v>
      </c>
      <c r="I60" s="188"/>
      <c r="J60" s="189"/>
      <c r="K60" s="183" t="s">
        <v>16490</v>
      </c>
      <c r="L60" s="182" t="s">
        <v>16645</v>
      </c>
      <c r="M60" s="187" t="s">
        <v>16646</v>
      </c>
      <c r="N60" s="187" t="e" vm="5">
        <v>#VALUE!</v>
      </c>
      <c r="O60" s="187" t="s">
        <v>3212</v>
      </c>
      <c r="P60" s="190">
        <v>46048</v>
      </c>
      <c r="Q60" s="191">
        <v>46070</v>
      </c>
      <c r="R60" s="192">
        <v>46073</v>
      </c>
      <c r="S60" s="193"/>
      <c r="T60" s="183"/>
      <c r="U60" s="187"/>
      <c r="V60" s="194" t="s">
        <v>3082</v>
      </c>
      <c r="W60" s="194">
        <v>32</v>
      </c>
      <c r="X60" s="187"/>
      <c r="Y60" s="192" t="s">
        <v>16579</v>
      </c>
      <c r="Z60" s="187"/>
      <c r="AA60" s="187" t="s">
        <v>3050</v>
      </c>
      <c r="AB60" s="183" t="s">
        <v>16534</v>
      </c>
      <c r="AC60" s="194"/>
      <c r="AD60" s="183"/>
    </row>
    <row r="61" spans="1:30" ht="12.75" customHeight="1" x14ac:dyDescent="0.2">
      <c r="A61" s="63" t="str">
        <f>_xlfn.XLOOKUP(B61,MCS_Colaboradores!B:B,MCS_Colaboradores!A:A,"")</f>
        <v>E1854</v>
      </c>
      <c r="B61" s="58" t="s">
        <v>15208</v>
      </c>
      <c r="C61" s="72" t="s">
        <v>16647</v>
      </c>
      <c r="F61" s="73" t="s">
        <v>15210</v>
      </c>
      <c r="G61" s="59" t="s">
        <v>3052</v>
      </c>
      <c r="H61" s="59" t="s">
        <v>3197</v>
      </c>
      <c r="K61" s="58" t="s">
        <v>3590</v>
      </c>
      <c r="L61" s="63" t="s">
        <v>16501</v>
      </c>
      <c r="M61" s="59" t="s">
        <v>3113</v>
      </c>
      <c r="N61" s="59" t="s">
        <v>3402</v>
      </c>
      <c r="O61" s="59" t="s">
        <v>16502</v>
      </c>
      <c r="P61" s="75">
        <v>46055</v>
      </c>
      <c r="Q61" s="76">
        <v>46083</v>
      </c>
      <c r="V61" s="92" t="s">
        <v>3175</v>
      </c>
      <c r="W61" s="92" t="s">
        <v>3082</v>
      </c>
      <c r="Y61" s="87" t="s">
        <v>6200</v>
      </c>
      <c r="AA61" s="59" t="s">
        <v>3060</v>
      </c>
      <c r="AC61" s="92"/>
    </row>
    <row r="62" spans="1:30" ht="12.75" customHeight="1" x14ac:dyDescent="0.2">
      <c r="A62" s="63" t="str">
        <f>_xlfn.XLOOKUP(B62,MCS_Colaboradores!B:B,MCS_Colaboradores!A:A,"")</f>
        <v>E0491</v>
      </c>
      <c r="B62" s="58" t="s">
        <v>2233</v>
      </c>
      <c r="C62" s="72" t="s">
        <v>16648</v>
      </c>
      <c r="E62" s="62">
        <v>331602245</v>
      </c>
      <c r="F62" s="73" t="s">
        <v>4067</v>
      </c>
      <c r="G62" s="59" t="s">
        <v>3052</v>
      </c>
      <c r="H62" s="59" t="s">
        <v>3197</v>
      </c>
      <c r="K62" s="58" t="s">
        <v>16490</v>
      </c>
      <c r="L62" s="63" t="s">
        <v>4068</v>
      </c>
      <c r="M62" s="59" t="s">
        <v>16649</v>
      </c>
      <c r="N62" s="59" t="s">
        <v>3138</v>
      </c>
      <c r="O62" s="59" t="s">
        <v>3065</v>
      </c>
      <c r="P62" s="75">
        <v>46056</v>
      </c>
      <c r="Q62" s="76" t="s">
        <v>3158</v>
      </c>
      <c r="R62" s="87">
        <v>46087</v>
      </c>
      <c r="V62" s="92" t="s">
        <v>3082</v>
      </c>
      <c r="W62" s="92" t="s">
        <v>3082</v>
      </c>
      <c r="AA62" s="59" t="s">
        <v>3050</v>
      </c>
      <c r="AC62" s="63" t="s">
        <v>16650</v>
      </c>
    </row>
    <row r="63" spans="1:30" ht="12.75" customHeight="1" x14ac:dyDescent="0.2">
      <c r="A63" s="63" t="str">
        <f>_xlfn.XLOOKUP(B63,MCS_Colaboradores!B:B,MCS_Colaboradores!A:A,"")</f>
        <v>E2054</v>
      </c>
      <c r="B63" s="58" t="s">
        <v>16070</v>
      </c>
      <c r="C63" s="72" t="s">
        <v>16651</v>
      </c>
      <c r="F63" s="73" t="s">
        <v>16072</v>
      </c>
      <c r="G63" s="59" t="s">
        <v>3052</v>
      </c>
      <c r="H63" s="59" t="s">
        <v>3197</v>
      </c>
      <c r="K63" s="58" t="s">
        <v>16490</v>
      </c>
      <c r="L63" s="63" t="s">
        <v>16652</v>
      </c>
      <c r="M63" s="59" t="s">
        <v>16653</v>
      </c>
      <c r="N63" s="59" t="e" vm="5">
        <v>#VALUE!</v>
      </c>
      <c r="O63" s="59" t="s">
        <v>3071</v>
      </c>
      <c r="P63" s="75">
        <v>45971</v>
      </c>
      <c r="Q63" s="76">
        <v>46063</v>
      </c>
      <c r="V63" s="92" t="s">
        <v>3175</v>
      </c>
      <c r="W63" s="92">
        <v>36</v>
      </c>
      <c r="AA63" s="59" t="s">
        <v>3060</v>
      </c>
      <c r="AC63" s="92"/>
    </row>
    <row r="64" spans="1:30" ht="12.75" customHeight="1" x14ac:dyDescent="0.2">
      <c r="A64" s="63" t="str">
        <f>_xlfn.XLOOKUP(B64,MCS_Colaboradores!B:B,MCS_Colaboradores!A:A,"")</f>
        <v>E0797</v>
      </c>
      <c r="B64" s="58" t="s">
        <v>582</v>
      </c>
      <c r="C64" s="72" t="s">
        <v>16654</v>
      </c>
      <c r="D64" s="62">
        <v>12176902164</v>
      </c>
      <c r="E64" s="62">
        <v>326910875</v>
      </c>
      <c r="F64" s="73" t="s">
        <v>16655</v>
      </c>
      <c r="G64" s="59" t="s">
        <v>3052</v>
      </c>
      <c r="H64" s="59" t="s">
        <v>3053</v>
      </c>
      <c r="I64" s="77">
        <v>45782</v>
      </c>
      <c r="K64" s="58" t="s">
        <v>3095</v>
      </c>
      <c r="L64" s="63" t="s">
        <v>4165</v>
      </c>
      <c r="M64" s="59" t="s">
        <v>16656</v>
      </c>
      <c r="N64" s="59" t="e" vm="17">
        <v>#VALUE!</v>
      </c>
      <c r="O64" s="59" t="s">
        <v>16637</v>
      </c>
      <c r="P64" s="75">
        <v>45779</v>
      </c>
      <c r="Q64" s="76">
        <v>45810</v>
      </c>
      <c r="V64" s="92" t="s">
        <v>3175</v>
      </c>
      <c r="AA64" s="59" t="s">
        <v>3060</v>
      </c>
      <c r="AB64" s="63"/>
      <c r="AC64" s="92"/>
      <c r="AD64" s="58" t="s">
        <v>16657</v>
      </c>
    </row>
    <row r="65" spans="1:30" ht="12.75" customHeight="1" x14ac:dyDescent="0.2">
      <c r="A65" s="63" t="str">
        <f>_xlfn.XLOOKUP(B65,MCS_Colaboradores!B:B,MCS_Colaboradores!A:A,"")</f>
        <v>E1982</v>
      </c>
      <c r="B65" s="58" t="s">
        <v>15773</v>
      </c>
      <c r="C65" s="72" t="s">
        <v>16658</v>
      </c>
      <c r="D65" s="62">
        <v>12181839175</v>
      </c>
      <c r="E65" s="62">
        <v>3345766779</v>
      </c>
      <c r="F65" s="73" t="s">
        <v>15777</v>
      </c>
      <c r="G65" s="59" t="s">
        <v>3052</v>
      </c>
      <c r="H65" s="59" t="s">
        <v>3053</v>
      </c>
      <c r="I65" s="77">
        <v>45957</v>
      </c>
      <c r="K65" s="58" t="s">
        <v>3095</v>
      </c>
      <c r="L65" s="63" t="s">
        <v>16659</v>
      </c>
      <c r="M65" s="59" t="s">
        <v>16660</v>
      </c>
      <c r="N65" s="59" t="e" vm="18">
        <v>#VALUE!</v>
      </c>
      <c r="O65" s="59" t="s">
        <v>3071</v>
      </c>
      <c r="P65" s="75">
        <v>45974</v>
      </c>
      <c r="Q65" s="76">
        <v>46073</v>
      </c>
      <c r="V65" s="92" t="s">
        <v>3175</v>
      </c>
      <c r="W65" s="92" t="s">
        <v>3082</v>
      </c>
      <c r="Y65" s="87" t="s">
        <v>6200</v>
      </c>
      <c r="AA65" s="59" t="s">
        <v>3060</v>
      </c>
      <c r="AC65" s="92"/>
    </row>
    <row r="66" spans="1:30" ht="12.75" customHeight="1" x14ac:dyDescent="0.2">
      <c r="A66" s="63" t="str">
        <f>_xlfn.XLOOKUP(B66,MCS_Colaboradores!B:B,MCS_Colaboradores!A:A,"")</f>
        <v>E2050</v>
      </c>
      <c r="B66" s="58" t="s">
        <v>16052</v>
      </c>
      <c r="C66" s="72" t="s">
        <v>16661</v>
      </c>
      <c r="E66" s="62">
        <v>333646681</v>
      </c>
      <c r="F66" s="73" t="s">
        <v>16055</v>
      </c>
      <c r="G66" s="59" t="s">
        <v>3052</v>
      </c>
      <c r="H66" s="59" t="s">
        <v>3197</v>
      </c>
      <c r="K66" s="58" t="s">
        <v>3590</v>
      </c>
      <c r="L66" s="63" t="s">
        <v>16662</v>
      </c>
      <c r="M66" s="59" t="s">
        <v>16663</v>
      </c>
      <c r="N66" s="59" t="e" vm="5">
        <v>#VALUE!</v>
      </c>
      <c r="O66" s="59" t="s">
        <v>3087</v>
      </c>
      <c r="P66" s="75">
        <v>46071</v>
      </c>
      <c r="Q66" s="76">
        <v>46099</v>
      </c>
      <c r="V66" s="92" t="s">
        <v>3175</v>
      </c>
      <c r="W66" s="92" t="s">
        <v>3175</v>
      </c>
      <c r="Y66" s="87" t="s">
        <v>16528</v>
      </c>
      <c r="AA66" s="59" t="s">
        <v>3060</v>
      </c>
    </row>
    <row r="67" spans="1:30" ht="12.75" customHeight="1" x14ac:dyDescent="0.2">
      <c r="A67" s="63" t="str">
        <f>_xlfn.XLOOKUP(B67,MCS_Colaboradores!B:B,MCS_Colaboradores!A:A,"")</f>
        <v>E2120</v>
      </c>
      <c r="B67" s="58" t="s">
        <v>16347</v>
      </c>
      <c r="C67" s="72" t="s">
        <v>16348</v>
      </c>
      <c r="D67" s="62">
        <v>12182370687</v>
      </c>
      <c r="E67" s="62">
        <v>335233201</v>
      </c>
      <c r="F67" s="73" t="s">
        <v>16351</v>
      </c>
      <c r="G67" s="59" t="s">
        <v>3052</v>
      </c>
      <c r="H67" s="59" t="s">
        <v>3053</v>
      </c>
      <c r="I67" s="77">
        <v>46059</v>
      </c>
      <c r="K67" s="58" t="s">
        <v>3590</v>
      </c>
      <c r="L67" s="63" t="s">
        <v>16664</v>
      </c>
      <c r="M67" s="59" t="s">
        <v>16665</v>
      </c>
      <c r="N67" s="59" t="s">
        <v>3627</v>
      </c>
      <c r="O67" s="59" t="s">
        <v>16666</v>
      </c>
      <c r="P67" s="75">
        <v>46063</v>
      </c>
      <c r="Q67" s="76">
        <v>46101</v>
      </c>
      <c r="V67" s="92" t="s">
        <v>3175</v>
      </c>
      <c r="W67" s="92" t="s">
        <v>3082</v>
      </c>
      <c r="Y67" s="87" t="s">
        <v>16528</v>
      </c>
      <c r="AA67" s="59" t="s">
        <v>3060</v>
      </c>
    </row>
    <row r="68" spans="1:30" ht="12.75" customHeight="1" x14ac:dyDescent="0.2">
      <c r="A68" s="63" t="str">
        <f>_xlfn.XLOOKUP(B68,MCS_Colaboradores!B:B,MCS_Colaboradores!A:A,"")</f>
        <v>E1129</v>
      </c>
      <c r="B68" s="58" t="s">
        <v>2237</v>
      </c>
      <c r="C68" s="72" t="s">
        <v>16667</v>
      </c>
      <c r="D68" s="62">
        <v>12178058358</v>
      </c>
      <c r="E68" s="62">
        <v>328805408</v>
      </c>
      <c r="F68" s="73" t="s">
        <v>13161</v>
      </c>
      <c r="G68" s="59" t="s">
        <v>3052</v>
      </c>
      <c r="H68" s="59" t="s">
        <v>3053</v>
      </c>
      <c r="I68" s="77">
        <v>45931</v>
      </c>
      <c r="K68" s="58" t="s">
        <v>3590</v>
      </c>
      <c r="L68" s="63" t="s">
        <v>16668</v>
      </c>
      <c r="M68" s="59" t="s">
        <v>16669</v>
      </c>
      <c r="N68" s="59" t="e" vm="19">
        <v>#VALUE!</v>
      </c>
      <c r="O68" s="59" t="s">
        <v>16670</v>
      </c>
      <c r="P68" s="75">
        <v>45931</v>
      </c>
      <c r="Q68" s="76">
        <v>45991</v>
      </c>
      <c r="R68" s="87">
        <v>46111</v>
      </c>
      <c r="V68" s="92" t="s">
        <v>3132</v>
      </c>
      <c r="W68" s="92" t="s">
        <v>3132</v>
      </c>
      <c r="Y68" s="87" t="s">
        <v>16528</v>
      </c>
      <c r="AA68" s="59" t="s">
        <v>3060</v>
      </c>
      <c r="AB68" s="58" t="s">
        <v>16643</v>
      </c>
      <c r="AC68" s="92"/>
    </row>
    <row r="69" spans="1:30" ht="12.75" customHeight="1" x14ac:dyDescent="0.2">
      <c r="A69" s="63" t="str">
        <f>_xlfn.XLOOKUP(B69,MCS_Colaboradores!B:B,MCS_Colaboradores!A:A,"")</f>
        <v>E2131</v>
      </c>
      <c r="B69" s="58" t="s">
        <v>16399</v>
      </c>
      <c r="C69" s="72" t="s">
        <v>16671</v>
      </c>
      <c r="D69" s="62">
        <v>12172971340</v>
      </c>
      <c r="E69" s="62">
        <v>322387981</v>
      </c>
      <c r="F69" s="73" t="s">
        <v>16403</v>
      </c>
      <c r="G69" s="59" t="s">
        <v>16536</v>
      </c>
      <c r="H69" s="59" t="s">
        <v>3053</v>
      </c>
      <c r="I69" s="77">
        <v>46076</v>
      </c>
      <c r="K69" s="58" t="s">
        <v>16537</v>
      </c>
      <c r="L69" s="63" t="s">
        <v>16672</v>
      </c>
      <c r="M69" s="59" t="s">
        <v>3558</v>
      </c>
      <c r="N69" s="59" t="s">
        <v>16673</v>
      </c>
      <c r="O69" s="59" t="s">
        <v>3049</v>
      </c>
      <c r="P69" s="75">
        <v>46076</v>
      </c>
      <c r="Q69" s="76">
        <v>46192</v>
      </c>
      <c r="V69" s="92" t="s">
        <v>3082</v>
      </c>
      <c r="W69" s="92">
        <v>40</v>
      </c>
      <c r="Y69" s="87" t="s">
        <v>16528</v>
      </c>
      <c r="AA69" s="59" t="s">
        <v>3060</v>
      </c>
    </row>
    <row r="70" spans="1:30" ht="12.75" customHeight="1" x14ac:dyDescent="0.2">
      <c r="A70" s="63" t="str">
        <f>_xlfn.XLOOKUP(B70,MCS_Colaboradores!B:B,MCS_Colaboradores!A:A,"")</f>
        <v>E1776</v>
      </c>
      <c r="B70" s="58" t="s">
        <v>14867</v>
      </c>
      <c r="C70" s="72" t="s">
        <v>16674</v>
      </c>
      <c r="D70" s="62">
        <v>12181176080</v>
      </c>
      <c r="E70" s="62">
        <v>332773477</v>
      </c>
      <c r="F70" s="73" t="s">
        <v>14871</v>
      </c>
      <c r="G70" s="59" t="s">
        <v>3052</v>
      </c>
      <c r="H70" s="59" t="s">
        <v>3053</v>
      </c>
      <c r="I70" s="77">
        <v>46077</v>
      </c>
      <c r="K70" s="58" t="s">
        <v>16490</v>
      </c>
      <c r="L70" s="63" t="s">
        <v>16675</v>
      </c>
      <c r="M70" s="59" t="s">
        <v>16676</v>
      </c>
      <c r="N70" s="59" t="s">
        <v>16677</v>
      </c>
      <c r="O70" s="59" t="s">
        <v>3071</v>
      </c>
      <c r="P70" s="75">
        <v>46077</v>
      </c>
      <c r="Q70" s="76">
        <v>46135</v>
      </c>
      <c r="V70" s="92" t="s">
        <v>3082</v>
      </c>
      <c r="W70" s="92" t="s">
        <v>16678</v>
      </c>
      <c r="Y70" s="87" t="s">
        <v>6200</v>
      </c>
      <c r="AA70" s="59" t="s">
        <v>3060</v>
      </c>
    </row>
    <row r="71" spans="1:30" ht="12.75" customHeight="1" x14ac:dyDescent="0.2">
      <c r="A71" s="63" t="str">
        <f>_xlfn.XLOOKUP(B71,MCS_Colaboradores!B:B,MCS_Colaboradores!A:A,"")</f>
        <v>E1909</v>
      </c>
      <c r="B71" s="58" t="s">
        <v>15442</v>
      </c>
      <c r="C71" s="72" t="s">
        <v>16679</v>
      </c>
      <c r="F71" s="73" t="s">
        <v>15444</v>
      </c>
      <c r="G71" s="59" t="s">
        <v>3052</v>
      </c>
      <c r="H71" s="59" t="s">
        <v>3197</v>
      </c>
      <c r="K71" s="58" t="s">
        <v>3590</v>
      </c>
      <c r="L71" s="63" t="s">
        <v>16680</v>
      </c>
      <c r="M71" s="59" t="s">
        <v>16681</v>
      </c>
      <c r="N71" s="59" t="e" vm="11">
        <v>#VALUE!</v>
      </c>
      <c r="O71" s="59" t="s">
        <v>16624</v>
      </c>
      <c r="P71" s="75">
        <v>45945</v>
      </c>
      <c r="Q71" s="76">
        <v>45945</v>
      </c>
      <c r="V71" s="92" t="s">
        <v>3175</v>
      </c>
      <c r="W71" s="92" t="s">
        <v>3175</v>
      </c>
      <c r="Y71" s="87" t="s">
        <v>6200</v>
      </c>
      <c r="AA71" s="59" t="s">
        <v>3060</v>
      </c>
      <c r="AC71" s="92"/>
    </row>
    <row r="72" spans="1:30" ht="12.75" customHeight="1" x14ac:dyDescent="0.2">
      <c r="A72" s="182" t="str">
        <f>_xlfn.XLOOKUP(B72,MCS_Colaboradores!B:B,MCS_Colaboradores!A:A,"")</f>
        <v>E1918</v>
      </c>
      <c r="B72" s="183" t="s">
        <v>15485</v>
      </c>
      <c r="C72" s="184" t="s">
        <v>16682</v>
      </c>
      <c r="D72" s="185">
        <v>12175390178</v>
      </c>
      <c r="E72" s="185">
        <v>325268584</v>
      </c>
      <c r="F72" s="195" t="s">
        <v>15489</v>
      </c>
      <c r="G72" s="187" t="s">
        <v>3052</v>
      </c>
      <c r="H72" s="187" t="s">
        <v>3053</v>
      </c>
      <c r="I72" s="188">
        <v>46041</v>
      </c>
      <c r="J72" s="189"/>
      <c r="K72" s="183" t="s">
        <v>16490</v>
      </c>
      <c r="L72" s="182" t="s">
        <v>16683</v>
      </c>
      <c r="M72" s="187" t="s">
        <v>16684</v>
      </c>
      <c r="N72" s="187" t="e" vm="20">
        <v>#VALUE!</v>
      </c>
      <c r="O72" s="187" t="s">
        <v>3071</v>
      </c>
      <c r="P72" s="190">
        <v>46041</v>
      </c>
      <c r="Q72" s="191">
        <v>46099</v>
      </c>
      <c r="R72" s="192"/>
      <c r="S72" s="193"/>
      <c r="T72" s="183"/>
      <c r="U72" s="187"/>
      <c r="V72" s="194" t="s">
        <v>3132</v>
      </c>
      <c r="W72" s="194" t="s">
        <v>3132</v>
      </c>
      <c r="X72" s="187"/>
      <c r="Y72" s="192" t="s">
        <v>16579</v>
      </c>
      <c r="Z72" s="187"/>
      <c r="AA72" s="187" t="s">
        <v>3060</v>
      </c>
      <c r="AB72" s="183"/>
      <c r="AC72" s="194"/>
      <c r="AD72" s="183"/>
    </row>
    <row r="73" spans="1:30" ht="12.75" customHeight="1" x14ac:dyDescent="0.2">
      <c r="A73" s="63" t="str">
        <f>_xlfn.XLOOKUP(B73,MCS_Colaboradores!B:B,MCS_Colaboradores!A:A,"")</f>
        <v>E1895</v>
      </c>
      <c r="B73" s="58" t="s">
        <v>1543</v>
      </c>
      <c r="C73" s="72" t="s">
        <v>16685</v>
      </c>
      <c r="D73" s="62">
        <v>12179027131</v>
      </c>
      <c r="E73" s="62">
        <v>330124552</v>
      </c>
      <c r="F73" s="73" t="s">
        <v>4226</v>
      </c>
      <c r="G73" s="59" t="s">
        <v>3052</v>
      </c>
      <c r="H73" s="59" t="s">
        <v>3053</v>
      </c>
      <c r="I73" s="77">
        <v>46054</v>
      </c>
      <c r="K73" s="58" t="s">
        <v>3590</v>
      </c>
      <c r="L73" s="63" t="s">
        <v>4227</v>
      </c>
      <c r="M73" s="59" t="s">
        <v>4228</v>
      </c>
      <c r="N73" s="59" t="s">
        <v>3355</v>
      </c>
      <c r="O73" s="59" t="s">
        <v>3065</v>
      </c>
      <c r="P73" s="75">
        <v>46055</v>
      </c>
      <c r="V73" s="92" t="s">
        <v>3175</v>
      </c>
      <c r="W73" s="92">
        <v>44</v>
      </c>
      <c r="AA73" s="59" t="s">
        <v>3060</v>
      </c>
      <c r="AC73" s="92"/>
    </row>
    <row r="74" spans="1:30" ht="12.75" customHeight="1" x14ac:dyDescent="0.2">
      <c r="A74" s="63" t="str">
        <f>_xlfn.XLOOKUP(B74,MCS_Colaboradores!B:B,MCS_Colaboradores!A:A,"")</f>
        <v>E0303</v>
      </c>
      <c r="B74" s="58" t="s">
        <v>2251</v>
      </c>
      <c r="C74" s="72" t="s">
        <v>16686</v>
      </c>
      <c r="D74" s="62">
        <v>12179712990</v>
      </c>
      <c r="E74" s="62">
        <v>331076241</v>
      </c>
      <c r="F74" s="111">
        <v>122476282</v>
      </c>
      <c r="G74" s="59" t="s">
        <v>3052</v>
      </c>
      <c r="H74" s="59" t="s">
        <v>3053</v>
      </c>
      <c r="I74" s="77">
        <v>45836</v>
      </c>
      <c r="K74" s="58" t="s">
        <v>3095</v>
      </c>
      <c r="L74" s="63" t="s">
        <v>4712</v>
      </c>
      <c r="M74" s="59" t="s">
        <v>16687</v>
      </c>
      <c r="N74" s="59" t="e" vm="1">
        <v>#VALUE!</v>
      </c>
      <c r="O74" s="59" t="s">
        <v>16637</v>
      </c>
      <c r="P74" s="75">
        <v>45819</v>
      </c>
      <c r="V74" s="92" t="s">
        <v>3059</v>
      </c>
      <c r="AA74" s="59" t="s">
        <v>3060</v>
      </c>
      <c r="AB74" s="63"/>
      <c r="AC74" s="92"/>
      <c r="AD74" s="58" t="s">
        <v>16688</v>
      </c>
    </row>
    <row r="75" spans="1:30" ht="12.75" customHeight="1" x14ac:dyDescent="0.2">
      <c r="A75" s="63" t="str">
        <f>_xlfn.XLOOKUP(B75,MCS_Colaboradores!B:B,MCS_Colaboradores!A:A,"")</f>
        <v>E1853</v>
      </c>
      <c r="B75" s="58" t="s">
        <v>15204</v>
      </c>
      <c r="C75" s="72" t="s">
        <v>16689</v>
      </c>
      <c r="F75" s="73" t="s">
        <v>15206</v>
      </c>
      <c r="G75" s="59" t="s">
        <v>3052</v>
      </c>
      <c r="H75" s="59" t="s">
        <v>3197</v>
      </c>
      <c r="K75" s="58" t="s">
        <v>3590</v>
      </c>
      <c r="L75" s="63" t="s">
        <v>16690</v>
      </c>
      <c r="M75" s="59" t="s">
        <v>16642</v>
      </c>
      <c r="N75" s="59" t="e" vm="21">
        <v>#VALUE!</v>
      </c>
      <c r="O75" s="59" t="s">
        <v>3212</v>
      </c>
      <c r="P75" s="75">
        <v>45931</v>
      </c>
      <c r="Q75" s="76">
        <v>45989</v>
      </c>
      <c r="V75" s="92" t="s">
        <v>3082</v>
      </c>
      <c r="W75" s="92">
        <v>32</v>
      </c>
      <c r="Y75" s="87" t="s">
        <v>16528</v>
      </c>
      <c r="AA75" s="59" t="s">
        <v>3060</v>
      </c>
      <c r="AC75" s="92"/>
    </row>
    <row r="76" spans="1:30" ht="12.75" customHeight="1" x14ac:dyDescent="0.2">
      <c r="A76" s="63" t="str">
        <f>_xlfn.XLOOKUP(B76,MCS_Colaboradores!B:B,MCS_Colaboradores!A:A,"")</f>
        <v>E1663</v>
      </c>
      <c r="B76" s="118" t="s">
        <v>14378</v>
      </c>
      <c r="C76" s="120" t="s">
        <v>16691</v>
      </c>
      <c r="D76" s="123">
        <v>12167307101</v>
      </c>
      <c r="E76" s="123">
        <v>317357700</v>
      </c>
      <c r="F76" s="126" t="s">
        <v>14382</v>
      </c>
      <c r="G76" s="59" t="s">
        <v>3052</v>
      </c>
      <c r="H76" s="59" t="s">
        <v>3053</v>
      </c>
      <c r="I76" s="77">
        <v>45940</v>
      </c>
      <c r="K76" s="58" t="s">
        <v>3590</v>
      </c>
      <c r="L76" s="115" t="s">
        <v>16692</v>
      </c>
      <c r="M76" s="59" t="s">
        <v>3221</v>
      </c>
      <c r="N76" s="130" t="e" vm="9">
        <v>#VALUE!</v>
      </c>
      <c r="O76" s="130" t="s">
        <v>3065</v>
      </c>
      <c r="P76" s="75">
        <v>45940</v>
      </c>
      <c r="V76" s="144" t="s">
        <v>3082</v>
      </c>
      <c r="W76" s="144" t="s">
        <v>3082</v>
      </c>
      <c r="AA76" s="59" t="s">
        <v>3060</v>
      </c>
      <c r="AC76" s="92"/>
    </row>
    <row r="77" spans="1:30" ht="12.75" customHeight="1" x14ac:dyDescent="0.2">
      <c r="A77" s="63" t="str">
        <f>_xlfn.XLOOKUP(B77,MCS_Colaboradores!B:B,MCS_Colaboradores!A:A,"")</f>
        <v>E0592</v>
      </c>
      <c r="B77" s="58" t="s">
        <v>2529</v>
      </c>
      <c r="C77" s="72" t="s">
        <v>16693</v>
      </c>
      <c r="F77" s="73">
        <v>122668383</v>
      </c>
      <c r="G77" s="59" t="s">
        <v>3052</v>
      </c>
      <c r="H77" s="59" t="s">
        <v>3197</v>
      </c>
      <c r="K77" s="58" t="s">
        <v>16490</v>
      </c>
      <c r="L77" s="63" t="s">
        <v>4278</v>
      </c>
      <c r="M77" s="59" t="s">
        <v>4279</v>
      </c>
      <c r="N77" s="59" t="e" vm="15">
        <v>#VALUE!</v>
      </c>
      <c r="P77" s="75">
        <v>46056</v>
      </c>
      <c r="AA77" s="59" t="s">
        <v>3060</v>
      </c>
      <c r="AC77" s="92"/>
    </row>
    <row r="78" spans="1:30" ht="12.75" customHeight="1" x14ac:dyDescent="0.2">
      <c r="A78" s="63" t="str">
        <f>_xlfn.XLOOKUP(B78,MCS_Colaboradores!B:B,MCS_Colaboradores!A:A,"")</f>
        <v>E0403</v>
      </c>
      <c r="B78" s="58" t="s">
        <v>2245</v>
      </c>
      <c r="C78" s="72" t="s">
        <v>16694</v>
      </c>
      <c r="F78" s="73" t="s">
        <v>11440</v>
      </c>
      <c r="G78" s="59" t="s">
        <v>3052</v>
      </c>
      <c r="H78" s="59" t="s">
        <v>3197</v>
      </c>
      <c r="K78" s="58" t="s">
        <v>16490</v>
      </c>
      <c r="L78" s="63" t="s">
        <v>16695</v>
      </c>
      <c r="M78" s="59" t="s">
        <v>16696</v>
      </c>
      <c r="N78" s="59" t="s">
        <v>3206</v>
      </c>
      <c r="O78" s="59" t="s">
        <v>16624</v>
      </c>
      <c r="P78" s="75">
        <v>46065</v>
      </c>
      <c r="Q78" s="76">
        <v>46093</v>
      </c>
      <c r="V78" s="92" t="s">
        <v>3082</v>
      </c>
      <c r="W78" s="92" t="s">
        <v>3082</v>
      </c>
      <c r="Y78" s="87" t="s">
        <v>6200</v>
      </c>
      <c r="AA78" s="59" t="s">
        <v>3060</v>
      </c>
    </row>
    <row r="79" spans="1:30" ht="12.75" customHeight="1" x14ac:dyDescent="0.2">
      <c r="A79" s="63" t="str">
        <f>_xlfn.XLOOKUP(B79,MCS_Colaboradores!B:B,MCS_Colaboradores!A:A,"")</f>
        <v>E0083</v>
      </c>
      <c r="B79" s="58" t="s">
        <v>2539</v>
      </c>
      <c r="C79" s="72" t="s">
        <v>16697</v>
      </c>
      <c r="F79" s="73">
        <v>124650623</v>
      </c>
      <c r="G79" s="59" t="s">
        <v>3052</v>
      </c>
      <c r="H79" s="59" t="s">
        <v>3197</v>
      </c>
      <c r="K79" s="58" t="s">
        <v>16505</v>
      </c>
      <c r="L79" s="63" t="s">
        <v>16558</v>
      </c>
      <c r="M79" s="59" t="s">
        <v>16559</v>
      </c>
      <c r="N79" s="59" t="s">
        <v>3222</v>
      </c>
      <c r="O79" s="59" t="s">
        <v>16560</v>
      </c>
      <c r="P79" s="75">
        <v>46070</v>
      </c>
      <c r="Q79" s="76">
        <v>46101</v>
      </c>
      <c r="V79" s="92" t="s">
        <v>3175</v>
      </c>
      <c r="W79" s="92" t="s">
        <v>3175</v>
      </c>
      <c r="Y79" s="87" t="s">
        <v>6200</v>
      </c>
      <c r="AA79" s="59" t="s">
        <v>3060</v>
      </c>
    </row>
    <row r="80" spans="1:30" ht="12.75" customHeight="1" x14ac:dyDescent="0.2">
      <c r="A80" s="63" t="str">
        <f>_xlfn.XLOOKUP(B80,MCS_Colaboradores!B:B,MCS_Colaboradores!A:A,"")</f>
        <v>E2021</v>
      </c>
      <c r="B80" s="58" t="s">
        <v>15933</v>
      </c>
      <c r="C80" s="72" t="s">
        <v>16698</v>
      </c>
      <c r="F80" s="73" t="s">
        <v>15935</v>
      </c>
      <c r="G80" s="59" t="s">
        <v>3052</v>
      </c>
      <c r="H80" s="59" t="s">
        <v>3197</v>
      </c>
      <c r="K80" s="58" t="s">
        <v>3590</v>
      </c>
      <c r="L80" s="63" t="s">
        <v>16606</v>
      </c>
      <c r="M80" s="59" t="s">
        <v>16514</v>
      </c>
      <c r="N80" s="59" t="e" vm="16">
        <v>#VALUE!</v>
      </c>
      <c r="O80" s="59" t="s">
        <v>16607</v>
      </c>
      <c r="P80" s="75">
        <v>45967</v>
      </c>
      <c r="Q80" s="76">
        <v>46010</v>
      </c>
      <c r="V80" s="92" t="s">
        <v>3059</v>
      </c>
      <c r="W80" s="92">
        <v>38</v>
      </c>
      <c r="Y80" s="87" t="s">
        <v>16579</v>
      </c>
      <c r="AA80" s="59" t="s">
        <v>3060</v>
      </c>
      <c r="AC80" s="92"/>
    </row>
    <row r="81" spans="1:30" ht="12.75" customHeight="1" x14ac:dyDescent="0.2">
      <c r="A81" s="63" t="str">
        <f>_xlfn.XLOOKUP(B81,MCS_Colaboradores!B:B,MCS_Colaboradores!A:A,"")</f>
        <v>E0578</v>
      </c>
      <c r="B81" s="58" t="s">
        <v>2845</v>
      </c>
      <c r="C81" s="72" t="s">
        <v>16699</v>
      </c>
      <c r="D81" s="62">
        <v>12081209545</v>
      </c>
      <c r="E81" s="62">
        <v>300700130</v>
      </c>
      <c r="F81" s="112" t="s">
        <v>4428</v>
      </c>
      <c r="G81" s="59" t="s">
        <v>3052</v>
      </c>
      <c r="H81" s="59" t="s">
        <v>3053</v>
      </c>
      <c r="I81" s="77">
        <v>45462</v>
      </c>
      <c r="K81" s="58" t="s">
        <v>3590</v>
      </c>
      <c r="L81" s="63" t="s">
        <v>4429</v>
      </c>
      <c r="M81" s="59" t="s">
        <v>4430</v>
      </c>
      <c r="N81" s="59" t="e" vm="22">
        <v>#VALUE!</v>
      </c>
      <c r="O81" s="59" t="s">
        <v>3071</v>
      </c>
      <c r="P81" s="75">
        <v>45462</v>
      </c>
      <c r="Q81" s="76">
        <v>45541</v>
      </c>
      <c r="R81" s="59"/>
      <c r="AA81" s="59" t="s">
        <v>3060</v>
      </c>
      <c r="AC81" s="92" t="s">
        <v>16700</v>
      </c>
    </row>
    <row r="82" spans="1:30" ht="12.75" customHeight="1" x14ac:dyDescent="0.2">
      <c r="A82" s="63" t="str">
        <f>_xlfn.XLOOKUP(B82,MCS_Colaboradores!B:B,MCS_Colaboradores!A:A,"")</f>
        <v>E1826</v>
      </c>
      <c r="B82" s="58" t="s">
        <v>15087</v>
      </c>
      <c r="C82" s="72" t="s">
        <v>16701</v>
      </c>
      <c r="D82" s="62">
        <v>12182857380</v>
      </c>
      <c r="E82" s="62">
        <v>335920489</v>
      </c>
      <c r="F82" s="73" t="s">
        <v>15091</v>
      </c>
      <c r="G82" s="59" t="s">
        <v>3052</v>
      </c>
      <c r="H82" s="59" t="s">
        <v>3053</v>
      </c>
      <c r="I82" s="77">
        <v>46050</v>
      </c>
      <c r="K82" s="58" t="s">
        <v>3590</v>
      </c>
      <c r="L82" s="63" t="s">
        <v>16702</v>
      </c>
      <c r="M82" s="59" t="s">
        <v>16514</v>
      </c>
      <c r="N82" s="59" t="e" vm="10">
        <v>#VALUE!</v>
      </c>
      <c r="O82" s="59" t="s">
        <v>16637</v>
      </c>
      <c r="P82" s="75">
        <v>45923</v>
      </c>
      <c r="Q82" s="76">
        <v>46014</v>
      </c>
      <c r="V82" s="92" t="s">
        <v>3175</v>
      </c>
      <c r="W82" s="92">
        <v>34</v>
      </c>
      <c r="Y82" s="87" t="s">
        <v>16528</v>
      </c>
      <c r="AA82" s="59" t="s">
        <v>3060</v>
      </c>
      <c r="AC82" s="92"/>
    </row>
    <row r="83" spans="1:30" ht="12.75" customHeight="1" x14ac:dyDescent="0.2">
      <c r="A83" s="63" t="str">
        <f>_xlfn.XLOOKUP(B83,MCS_Colaboradores!B:B,MCS_Colaboradores!A:A,"")</f>
        <v>E0356</v>
      </c>
      <c r="B83" s="58" t="s">
        <v>1209</v>
      </c>
      <c r="C83" s="72" t="s">
        <v>16703</v>
      </c>
      <c r="F83" s="73" t="s">
        <v>4454</v>
      </c>
      <c r="G83" s="59" t="s">
        <v>3052</v>
      </c>
      <c r="H83" s="59" t="s">
        <v>3197</v>
      </c>
      <c r="K83" s="58" t="s">
        <v>3590</v>
      </c>
      <c r="L83" s="63" t="s">
        <v>16704</v>
      </c>
      <c r="M83" s="59" t="s">
        <v>16514</v>
      </c>
      <c r="N83" s="59" t="s">
        <v>3150</v>
      </c>
      <c r="O83" s="59" t="s">
        <v>3065</v>
      </c>
      <c r="P83" s="75">
        <v>45922</v>
      </c>
      <c r="Q83" s="76">
        <v>46287</v>
      </c>
      <c r="V83" s="92" t="s">
        <v>3175</v>
      </c>
      <c r="W83" s="92">
        <v>34</v>
      </c>
      <c r="Y83" s="87" t="s">
        <v>16528</v>
      </c>
      <c r="AA83" s="59" t="s">
        <v>3060</v>
      </c>
      <c r="AB83" s="58" t="s">
        <v>16705</v>
      </c>
      <c r="AC83" s="92"/>
    </row>
    <row r="84" spans="1:30" ht="12.75" customHeight="1" x14ac:dyDescent="0.2">
      <c r="A84" s="63" t="str">
        <f>_xlfn.XLOOKUP(B84,MCS_Colaboradores!B:B,MCS_Colaboradores!A:A,"")</f>
        <v>E2075</v>
      </c>
      <c r="B84" s="58" t="s">
        <v>16157</v>
      </c>
      <c r="C84" s="72" t="s">
        <v>16706</v>
      </c>
      <c r="E84" s="62">
        <v>335446582</v>
      </c>
      <c r="F84" s="160" t="s">
        <v>16160</v>
      </c>
      <c r="G84" s="59" t="s">
        <v>3052</v>
      </c>
      <c r="H84" s="59" t="s">
        <v>3197</v>
      </c>
      <c r="K84" s="58" t="s">
        <v>16490</v>
      </c>
      <c r="L84" s="63" t="s">
        <v>16531</v>
      </c>
      <c r="M84" s="59" t="s">
        <v>16532</v>
      </c>
      <c r="N84" s="59" t="e" vm="5">
        <v>#VALUE!</v>
      </c>
      <c r="O84" s="59" t="s">
        <v>3212</v>
      </c>
      <c r="P84" s="75">
        <v>46034</v>
      </c>
      <c r="R84" s="87">
        <v>46080</v>
      </c>
      <c r="V84" s="92" t="s">
        <v>3175</v>
      </c>
      <c r="W84" s="92">
        <v>34</v>
      </c>
      <c r="Y84" s="87" t="s">
        <v>16528</v>
      </c>
      <c r="AA84" s="59" t="s">
        <v>3050</v>
      </c>
      <c r="AB84" s="58" t="s">
        <v>16534</v>
      </c>
      <c r="AC84" s="92"/>
    </row>
    <row r="85" spans="1:30" ht="12.75" customHeight="1" x14ac:dyDescent="0.2">
      <c r="A85" s="63" t="str">
        <f>_xlfn.XLOOKUP(B85,MCS_Colaboradores!B:B,MCS_Colaboradores!A:A,"")</f>
        <v>E2134</v>
      </c>
      <c r="B85" s="58" t="s">
        <v>16413</v>
      </c>
      <c r="C85" s="72" t="s">
        <v>16707</v>
      </c>
      <c r="F85" s="73" t="s">
        <v>16415</v>
      </c>
      <c r="G85" s="59" t="s">
        <v>3052</v>
      </c>
      <c r="H85" s="59" t="s">
        <v>3197</v>
      </c>
      <c r="K85" s="58" t="s">
        <v>16490</v>
      </c>
      <c r="L85" s="63" t="s">
        <v>16585</v>
      </c>
      <c r="M85" s="59" t="s">
        <v>16586</v>
      </c>
      <c r="N85" s="59" t="e" vm="3">
        <v>#VALUE!</v>
      </c>
      <c r="O85" s="59" t="s">
        <v>16637</v>
      </c>
      <c r="P85" s="75">
        <v>46072</v>
      </c>
      <c r="Q85" s="76">
        <v>46164</v>
      </c>
      <c r="V85" s="92" t="s">
        <v>3059</v>
      </c>
      <c r="W85" s="92" t="s">
        <v>3175</v>
      </c>
      <c r="Y85" s="87" t="s">
        <v>16528</v>
      </c>
      <c r="AA85" s="59" t="s">
        <v>3060</v>
      </c>
    </row>
    <row r="86" spans="1:30" ht="12.75" customHeight="1" x14ac:dyDescent="0.2">
      <c r="A86" s="209" t="str">
        <f>_xlfn.XLOOKUP(B86,MCS_Colaboradores!B:B,MCS_Colaboradores!A:A,"")</f>
        <v>E1970</v>
      </c>
      <c r="B86" s="210" t="s">
        <v>15714</v>
      </c>
      <c r="C86" s="211" t="s">
        <v>16708</v>
      </c>
      <c r="D86" s="212">
        <v>12181176129</v>
      </c>
      <c r="E86" s="212">
        <v>333420578</v>
      </c>
      <c r="F86" s="213" t="s">
        <v>15718</v>
      </c>
      <c r="G86" s="214" t="s">
        <v>3052</v>
      </c>
      <c r="H86" s="214" t="s">
        <v>3053</v>
      </c>
      <c r="I86" s="215">
        <v>46036</v>
      </c>
      <c r="J86" s="216"/>
      <c r="K86" s="210" t="s">
        <v>3590</v>
      </c>
      <c r="L86" s="209" t="s">
        <v>16709</v>
      </c>
      <c r="M86" s="214" t="s">
        <v>16665</v>
      </c>
      <c r="N86" s="214" t="s">
        <v>4806</v>
      </c>
      <c r="O86" s="214" t="s">
        <v>16710</v>
      </c>
      <c r="P86" s="217">
        <v>46041</v>
      </c>
      <c r="Q86" s="218">
        <v>46234</v>
      </c>
      <c r="R86" s="219"/>
      <c r="S86" s="220"/>
      <c r="T86" s="210"/>
      <c r="U86" s="214"/>
      <c r="V86" s="221" t="s">
        <v>3082</v>
      </c>
      <c r="W86" s="221" t="s">
        <v>16678</v>
      </c>
      <c r="X86" s="214"/>
      <c r="Y86" s="219" t="s">
        <v>16528</v>
      </c>
      <c r="Z86" s="214"/>
      <c r="AA86" s="214" t="s">
        <v>3060</v>
      </c>
      <c r="AB86" s="210"/>
      <c r="AC86" s="221"/>
      <c r="AD86" s="210"/>
    </row>
    <row r="87" spans="1:30" ht="12.75" customHeight="1" x14ac:dyDescent="0.2">
      <c r="A87" s="196" t="str">
        <f>_xlfn.XLOOKUP(B87,MCS_Colaboradores!B:B,MCS_Colaboradores!A:A,"")</f>
        <v>E2090</v>
      </c>
      <c r="B87" s="197" t="s">
        <v>16214</v>
      </c>
      <c r="C87" s="198" t="s">
        <v>16711</v>
      </c>
      <c r="D87" s="199">
        <v>12182368406</v>
      </c>
      <c r="E87" s="199">
        <v>335180485</v>
      </c>
      <c r="F87" s="200" t="s">
        <v>16218</v>
      </c>
      <c r="G87" s="201" t="s">
        <v>3052</v>
      </c>
      <c r="H87" s="201" t="s">
        <v>3053</v>
      </c>
      <c r="I87" s="202">
        <v>46041</v>
      </c>
      <c r="J87" s="203"/>
      <c r="K87" s="197" t="s">
        <v>16490</v>
      </c>
      <c r="L87" s="196" t="s">
        <v>16635</v>
      </c>
      <c r="M87" s="187" t="s">
        <v>16636</v>
      </c>
      <c r="N87" s="201" t="s">
        <v>3048</v>
      </c>
      <c r="O87" s="201" t="s">
        <v>16637</v>
      </c>
      <c r="P87" s="204">
        <v>46041</v>
      </c>
      <c r="Q87" s="205">
        <v>46136</v>
      </c>
      <c r="R87" s="206"/>
      <c r="S87" s="207"/>
      <c r="T87" s="197"/>
      <c r="U87" s="201"/>
      <c r="V87" s="208" t="s">
        <v>3082</v>
      </c>
      <c r="W87" s="208" t="s">
        <v>16678</v>
      </c>
      <c r="X87" s="201"/>
      <c r="Y87" s="206" t="s">
        <v>6200</v>
      </c>
      <c r="Z87" s="201"/>
      <c r="AA87" s="201" t="s">
        <v>3060</v>
      </c>
      <c r="AB87" s="197"/>
      <c r="AC87" s="208"/>
      <c r="AD87" s="197"/>
    </row>
    <row r="88" spans="1:30" ht="12.75" customHeight="1" x14ac:dyDescent="0.2">
      <c r="A88" s="63" t="str">
        <f>_xlfn.XLOOKUP(B88,MCS_Colaboradores!B:B,MCS_Colaboradores!A:A,"")</f>
        <v>E1868</v>
      </c>
      <c r="B88" s="58" t="s">
        <v>15270</v>
      </c>
      <c r="C88" s="72" t="s">
        <v>16712</v>
      </c>
      <c r="F88" s="73">
        <v>123970265</v>
      </c>
      <c r="G88" s="59" t="s">
        <v>3052</v>
      </c>
      <c r="H88" s="59" t="s">
        <v>3197</v>
      </c>
      <c r="K88" s="58" t="s">
        <v>3590</v>
      </c>
      <c r="L88" s="63" t="s">
        <v>16713</v>
      </c>
      <c r="M88" s="59" t="s">
        <v>16630</v>
      </c>
      <c r="N88" s="59" t="s">
        <v>3222</v>
      </c>
      <c r="O88" s="59" t="s">
        <v>16624</v>
      </c>
      <c r="P88" s="75">
        <v>45965</v>
      </c>
      <c r="Q88" s="76">
        <v>45979</v>
      </c>
      <c r="V88" s="92" t="s">
        <v>3059</v>
      </c>
      <c r="W88" s="92" t="s">
        <v>3175</v>
      </c>
      <c r="Y88" s="87" t="s">
        <v>6200</v>
      </c>
      <c r="AA88" s="59" t="s">
        <v>3060</v>
      </c>
      <c r="AC88" s="92"/>
    </row>
    <row r="89" spans="1:30" ht="12.75" customHeight="1" x14ac:dyDescent="0.2">
      <c r="A89" s="63" t="str">
        <f>_xlfn.XLOOKUP(B89,MCS_Colaboradores!B:B,MCS_Colaboradores!A:A,"")</f>
        <v>E0161</v>
      </c>
      <c r="B89" s="58" t="s">
        <v>62</v>
      </c>
      <c r="C89" s="72" t="s">
        <v>16714</v>
      </c>
      <c r="D89" s="62">
        <v>12174278532</v>
      </c>
      <c r="E89" s="62">
        <v>323975003</v>
      </c>
      <c r="F89" s="73" t="s">
        <v>4522</v>
      </c>
      <c r="G89" s="59" t="s">
        <v>3052</v>
      </c>
      <c r="H89" s="59" t="s">
        <v>3053</v>
      </c>
      <c r="I89" s="77">
        <v>46057</v>
      </c>
      <c r="K89" s="58" t="s">
        <v>3054</v>
      </c>
      <c r="L89" s="63" t="s">
        <v>3902</v>
      </c>
      <c r="M89" s="59" t="s">
        <v>16542</v>
      </c>
      <c r="N89" s="59" t="e" vm="7">
        <v>#VALUE!</v>
      </c>
      <c r="O89" s="59" t="s">
        <v>3049</v>
      </c>
      <c r="P89" s="75">
        <v>46057</v>
      </c>
      <c r="V89" s="92" t="s">
        <v>3175</v>
      </c>
      <c r="W89" s="92" t="s">
        <v>3175</v>
      </c>
      <c r="AA89" s="59" t="s">
        <v>3060</v>
      </c>
      <c r="AC89" s="92"/>
    </row>
    <row r="90" spans="1:30" ht="12.75" customHeight="1" x14ac:dyDescent="0.2">
      <c r="A90" s="63" t="str">
        <f>_xlfn.XLOOKUP(B90,MCS_Colaboradores!B:B,MCS_Colaboradores!A:A,"")</f>
        <v>E1806</v>
      </c>
      <c r="B90" s="58" t="s">
        <v>14998</v>
      </c>
      <c r="C90" s="72" t="s">
        <v>16715</v>
      </c>
      <c r="E90" s="62">
        <v>331245647</v>
      </c>
      <c r="F90" s="73" t="s">
        <v>15000</v>
      </c>
      <c r="G90" s="59" t="s">
        <v>3052</v>
      </c>
      <c r="H90" s="59" t="s">
        <v>3197</v>
      </c>
      <c r="K90" s="58" t="s">
        <v>3590</v>
      </c>
      <c r="L90" s="63" t="s">
        <v>16716</v>
      </c>
      <c r="M90" s="59" t="s">
        <v>16514</v>
      </c>
      <c r="N90" s="59" t="e" vm="23">
        <v>#VALUE!</v>
      </c>
      <c r="O90" s="59" t="s">
        <v>3071</v>
      </c>
      <c r="P90" s="75">
        <v>45967</v>
      </c>
      <c r="Q90" s="76">
        <v>46058</v>
      </c>
      <c r="V90" s="92" t="s">
        <v>3082</v>
      </c>
      <c r="W90" s="92" t="s">
        <v>3082</v>
      </c>
      <c r="Y90" s="87" t="s">
        <v>6200</v>
      </c>
      <c r="AA90" s="59" t="s">
        <v>3060</v>
      </c>
      <c r="AC90" s="92"/>
    </row>
    <row r="91" spans="1:30" ht="12.75" customHeight="1" x14ac:dyDescent="0.2">
      <c r="A91" s="63" t="str">
        <f>_xlfn.XLOOKUP(B91,MCS_Colaboradores!B:B,MCS_Colaboradores!A:A,"")</f>
        <v>E0984</v>
      </c>
      <c r="B91" s="58" t="s">
        <v>2497</v>
      </c>
      <c r="C91" s="72" t="s">
        <v>16717</v>
      </c>
      <c r="D91" s="62">
        <v>12178095402</v>
      </c>
      <c r="E91" s="62">
        <v>328341886</v>
      </c>
      <c r="F91" s="73" t="s">
        <v>16718</v>
      </c>
      <c r="G91" s="59" t="s">
        <v>3052</v>
      </c>
      <c r="H91" s="59" t="s">
        <v>3053</v>
      </c>
      <c r="I91" s="77">
        <v>45817</v>
      </c>
      <c r="K91" s="58" t="s">
        <v>3095</v>
      </c>
      <c r="L91" s="63" t="s">
        <v>16719</v>
      </c>
      <c r="M91" s="59" t="s">
        <v>16656</v>
      </c>
      <c r="N91" s="59" t="e" vm="17">
        <v>#VALUE!</v>
      </c>
      <c r="O91" s="59" t="s">
        <v>3071</v>
      </c>
      <c r="P91" s="75">
        <v>45804</v>
      </c>
      <c r="Q91" s="76">
        <v>45804</v>
      </c>
      <c r="V91" s="92" t="s">
        <v>3175</v>
      </c>
      <c r="W91" s="92" t="s">
        <v>3175</v>
      </c>
      <c r="Y91" s="87" t="s">
        <v>16528</v>
      </c>
      <c r="AA91" s="59" t="s">
        <v>3060</v>
      </c>
      <c r="AB91" s="63"/>
      <c r="AC91" s="92"/>
      <c r="AD91" s="58" t="s">
        <v>16720</v>
      </c>
    </row>
    <row r="92" spans="1:30" ht="12.75" customHeight="1" x14ac:dyDescent="0.2">
      <c r="A92" s="63" t="str">
        <f>_xlfn.XLOOKUP(B92,MCS_Colaboradores!B:B,MCS_Colaboradores!A:A,"")</f>
        <v>E0106</v>
      </c>
      <c r="B92" s="58" t="s">
        <v>2255</v>
      </c>
      <c r="C92" s="72" t="s">
        <v>16721</v>
      </c>
      <c r="F92" s="73">
        <v>124554632</v>
      </c>
      <c r="G92" s="59" t="s">
        <v>3052</v>
      </c>
      <c r="H92" s="59" t="s">
        <v>3197</v>
      </c>
      <c r="K92" s="58" t="s">
        <v>16490</v>
      </c>
      <c r="L92" s="63" t="s">
        <v>4563</v>
      </c>
      <c r="M92" s="59" t="s">
        <v>3808</v>
      </c>
      <c r="N92" s="59" t="e" vm="15">
        <v>#VALUE!</v>
      </c>
      <c r="O92" s="59" t="s">
        <v>3188</v>
      </c>
      <c r="P92" s="75">
        <v>46056</v>
      </c>
      <c r="V92" s="92" t="s">
        <v>3082</v>
      </c>
      <c r="W92" s="92">
        <v>32</v>
      </c>
      <c r="AA92" s="59" t="s">
        <v>3060</v>
      </c>
      <c r="AC92" s="92"/>
    </row>
    <row r="93" spans="1:30" ht="12.75" customHeight="1" x14ac:dyDescent="0.2">
      <c r="A93" s="150" t="str">
        <f>_xlfn.XLOOKUP(B93,MCS_Colaboradores!B:B,MCS_Colaboradores!A:A,"")</f>
        <v>E0637</v>
      </c>
      <c r="B93" s="161" t="s">
        <v>2891</v>
      </c>
      <c r="C93" s="162" t="s">
        <v>16722</v>
      </c>
      <c r="D93" s="163">
        <v>12181435381</v>
      </c>
      <c r="E93" s="163">
        <v>333124286</v>
      </c>
      <c r="F93" s="164" t="s">
        <v>4566</v>
      </c>
      <c r="G93" s="165" t="s">
        <v>3052</v>
      </c>
      <c r="H93" s="165" t="s">
        <v>3053</v>
      </c>
      <c r="I93" s="166">
        <v>46041</v>
      </c>
      <c r="J93" s="167"/>
      <c r="K93" s="161" t="s">
        <v>16490</v>
      </c>
      <c r="L93" s="150" t="s">
        <v>16683</v>
      </c>
      <c r="M93" s="165" t="s">
        <v>16684</v>
      </c>
      <c r="N93" s="165" t="e" vm="20">
        <v>#VALUE!</v>
      </c>
      <c r="O93" s="165" t="s">
        <v>3071</v>
      </c>
      <c r="P93" s="168">
        <v>46041</v>
      </c>
      <c r="Q93" s="153">
        <v>46099</v>
      </c>
      <c r="R93" s="169"/>
      <c r="S93" s="170"/>
      <c r="T93" s="161"/>
      <c r="U93" s="165"/>
      <c r="V93" s="171" t="s">
        <v>3175</v>
      </c>
      <c r="W93" s="171" t="s">
        <v>16678</v>
      </c>
      <c r="X93" s="165"/>
      <c r="Y93" s="169" t="s">
        <v>16579</v>
      </c>
      <c r="Z93" s="165"/>
      <c r="AA93" s="165" t="s">
        <v>3060</v>
      </c>
      <c r="AB93" s="161"/>
      <c r="AC93" s="171"/>
      <c r="AD93" s="161"/>
    </row>
    <row r="94" spans="1:30" ht="12.75" customHeight="1" x14ac:dyDescent="0.2">
      <c r="A94" s="63" t="str">
        <f>_xlfn.XLOOKUP(B94,MCS_Colaboradores!B:B,MCS_Colaboradores!A:A,"")</f>
        <v>E0363</v>
      </c>
      <c r="B94" s="58" t="s">
        <v>2257</v>
      </c>
      <c r="C94" s="72" t="s">
        <v>16723</v>
      </c>
      <c r="D94" s="62">
        <v>12179724626</v>
      </c>
      <c r="E94" s="62">
        <v>331098245</v>
      </c>
      <c r="F94" s="112" t="s">
        <v>4570</v>
      </c>
      <c r="G94" s="59" t="s">
        <v>3052</v>
      </c>
      <c r="H94" s="59" t="s">
        <v>3053</v>
      </c>
      <c r="I94" s="77">
        <v>45938</v>
      </c>
      <c r="K94" s="58" t="s">
        <v>3590</v>
      </c>
      <c r="L94" s="63" t="s">
        <v>4571</v>
      </c>
      <c r="M94" s="59" t="s">
        <v>16514</v>
      </c>
      <c r="N94" s="59" t="e" vm="10">
        <v>#VALUE!</v>
      </c>
      <c r="O94" s="59" t="s">
        <v>16637</v>
      </c>
      <c r="P94" s="75">
        <v>45938</v>
      </c>
      <c r="V94" s="92" t="s">
        <v>3082</v>
      </c>
      <c r="W94" s="92" t="s">
        <v>3082</v>
      </c>
      <c r="AA94" s="59" t="s">
        <v>3060</v>
      </c>
      <c r="AC94" s="92" t="s">
        <v>16724</v>
      </c>
    </row>
    <row r="95" spans="1:30" ht="12.75" customHeight="1" x14ac:dyDescent="0.2">
      <c r="A95" s="63" t="str">
        <f>_xlfn.XLOOKUP(B95,MCS_Colaboradores!B:B,MCS_Colaboradores!A:A,"")</f>
        <v>E0107</v>
      </c>
      <c r="B95" s="58" t="s">
        <v>2259</v>
      </c>
      <c r="C95" s="72" t="s">
        <v>16725</v>
      </c>
      <c r="E95" s="62">
        <v>332807339</v>
      </c>
      <c r="F95" s="73" t="s">
        <v>4587</v>
      </c>
      <c r="G95" s="59" t="s">
        <v>3052</v>
      </c>
      <c r="H95" s="59" t="s">
        <v>3197</v>
      </c>
      <c r="K95" s="58" t="s">
        <v>16490</v>
      </c>
      <c r="L95" s="63" t="s">
        <v>4081</v>
      </c>
      <c r="M95" s="59" t="s">
        <v>3808</v>
      </c>
      <c r="N95" s="59" t="e" vm="15">
        <v>#VALUE!</v>
      </c>
      <c r="O95" s="59" t="s">
        <v>3188</v>
      </c>
      <c r="P95" s="75">
        <v>46056</v>
      </c>
      <c r="V95" s="92" t="s">
        <v>4588</v>
      </c>
      <c r="W95" s="92" t="s">
        <v>4588</v>
      </c>
      <c r="AA95" s="59" t="s">
        <v>3060</v>
      </c>
      <c r="AC95" s="92"/>
    </row>
    <row r="96" spans="1:30" ht="12.75" customHeight="1" x14ac:dyDescent="0.2">
      <c r="A96" s="63" t="str">
        <f>_xlfn.XLOOKUP(B96,MCS_Colaboradores!B:B,MCS_Colaboradores!A:A,"")</f>
        <v>E0257</v>
      </c>
      <c r="B96" s="58" t="s">
        <v>2261</v>
      </c>
      <c r="C96" s="72" t="s">
        <v>16726</v>
      </c>
      <c r="D96" s="62">
        <v>12179726105</v>
      </c>
      <c r="E96" s="62">
        <v>331296160</v>
      </c>
      <c r="F96" s="73" t="s">
        <v>4605</v>
      </c>
      <c r="G96" s="59" t="s">
        <v>3052</v>
      </c>
      <c r="H96" s="59" t="s">
        <v>3053</v>
      </c>
      <c r="I96" s="77">
        <v>46375</v>
      </c>
      <c r="K96" s="58" t="s">
        <v>16490</v>
      </c>
      <c r="L96" s="63" t="s">
        <v>4606</v>
      </c>
      <c r="M96" s="59" t="s">
        <v>16696</v>
      </c>
      <c r="N96" s="59" t="e" vm="5">
        <v>#VALUE!</v>
      </c>
      <c r="O96" s="59" t="s">
        <v>16624</v>
      </c>
      <c r="P96" s="75">
        <v>46010</v>
      </c>
      <c r="Q96" s="76">
        <v>46072</v>
      </c>
      <c r="V96" s="92" t="s">
        <v>3132</v>
      </c>
      <c r="W96" s="92">
        <v>30</v>
      </c>
      <c r="Y96" s="87" t="s">
        <v>16528</v>
      </c>
      <c r="AA96" s="59" t="s">
        <v>3060</v>
      </c>
      <c r="AC96" s="92"/>
    </row>
    <row r="97" spans="1:30" ht="12.75" customHeight="1" x14ac:dyDescent="0.2">
      <c r="A97" s="63" t="str">
        <f>_xlfn.XLOOKUP(B97,MCS_Colaboradores!B:B,MCS_Colaboradores!A:A,"")</f>
        <v>E1412</v>
      </c>
      <c r="B97" s="58" t="s">
        <v>2955</v>
      </c>
      <c r="C97" s="72" t="s">
        <v>16727</v>
      </c>
      <c r="E97" s="62">
        <v>332866955</v>
      </c>
      <c r="F97" s="73" t="s">
        <v>4610</v>
      </c>
      <c r="G97" s="59" t="s">
        <v>3052</v>
      </c>
      <c r="H97" s="59" t="s">
        <v>3197</v>
      </c>
      <c r="K97" s="58" t="s">
        <v>3590</v>
      </c>
      <c r="L97" s="63" t="s">
        <v>16728</v>
      </c>
      <c r="M97" s="59" t="s">
        <v>16514</v>
      </c>
      <c r="N97" s="59" t="s">
        <v>3150</v>
      </c>
      <c r="O97" s="59" t="s">
        <v>16590</v>
      </c>
      <c r="P97" s="75">
        <v>45922</v>
      </c>
      <c r="Q97" s="76">
        <v>46287</v>
      </c>
      <c r="V97" s="92" t="s">
        <v>16565</v>
      </c>
      <c r="W97" s="92">
        <v>36</v>
      </c>
      <c r="Y97" s="87" t="s">
        <v>6200</v>
      </c>
      <c r="AA97" s="59" t="s">
        <v>3060</v>
      </c>
      <c r="AB97" s="58" t="s">
        <v>20634</v>
      </c>
      <c r="AC97" s="92"/>
    </row>
    <row r="98" spans="1:30" ht="12.75" customHeight="1" x14ac:dyDescent="0.2">
      <c r="A98" s="63" t="str">
        <f>_xlfn.XLOOKUP(B98,MCS_Colaboradores!B:B,MCS_Colaboradores!A:A,"")</f>
        <v>E0507</v>
      </c>
      <c r="B98" s="58" t="s">
        <v>1563</v>
      </c>
      <c r="C98" s="72" t="s">
        <v>16730</v>
      </c>
      <c r="D98" s="62">
        <v>12178850279</v>
      </c>
      <c r="E98" s="62">
        <v>330087754</v>
      </c>
      <c r="F98" s="73" t="s">
        <v>4620</v>
      </c>
      <c r="G98" s="59" t="s">
        <v>3052</v>
      </c>
      <c r="H98" s="59" t="s">
        <v>3053</v>
      </c>
      <c r="I98" s="77">
        <v>46062</v>
      </c>
      <c r="K98" s="58" t="s">
        <v>3590</v>
      </c>
      <c r="L98" s="63" t="s">
        <v>16632</v>
      </c>
      <c r="M98" s="59" t="s">
        <v>3113</v>
      </c>
      <c r="N98" s="59" t="s">
        <v>16633</v>
      </c>
      <c r="O98" s="59" t="s">
        <v>3071</v>
      </c>
      <c r="P98" s="75">
        <v>46065</v>
      </c>
      <c r="Q98" s="76">
        <v>46171</v>
      </c>
      <c r="V98" s="92" t="s">
        <v>3082</v>
      </c>
      <c r="W98" s="92">
        <v>32</v>
      </c>
      <c r="Y98" s="87" t="s">
        <v>16528</v>
      </c>
      <c r="AA98" s="59" t="s">
        <v>3060</v>
      </c>
    </row>
    <row r="99" spans="1:30" ht="12.75" customHeight="1" x14ac:dyDescent="0.2">
      <c r="A99" s="63" t="str">
        <f>_xlfn.XLOOKUP(B99,MCS_Colaboradores!B:B,MCS_Colaboradores!A:A,"")</f>
        <v>E1484</v>
      </c>
      <c r="B99" s="58" t="s">
        <v>13921</v>
      </c>
      <c r="C99" s="72" t="s">
        <v>16731</v>
      </c>
      <c r="E99" s="62">
        <v>332648613</v>
      </c>
      <c r="F99" s="73" t="s">
        <v>13923</v>
      </c>
      <c r="G99" s="59" t="s">
        <v>3052</v>
      </c>
      <c r="H99" s="59" t="s">
        <v>3197</v>
      </c>
      <c r="K99" s="58" t="s">
        <v>3095</v>
      </c>
      <c r="L99" s="63" t="s">
        <v>16659</v>
      </c>
      <c r="M99" s="59" t="s">
        <v>16660</v>
      </c>
      <c r="N99" s="59" t="e" vm="18">
        <v>#VALUE!</v>
      </c>
      <c r="O99" s="59" t="s">
        <v>3071</v>
      </c>
      <c r="P99" s="75">
        <v>45974</v>
      </c>
      <c r="Q99" s="76">
        <v>46073</v>
      </c>
      <c r="V99" s="92" t="s">
        <v>3059</v>
      </c>
      <c r="W99" s="92">
        <v>38</v>
      </c>
      <c r="Y99" s="87" t="s">
        <v>16579</v>
      </c>
      <c r="AA99" s="59" t="s">
        <v>3060</v>
      </c>
      <c r="AC99" s="92"/>
    </row>
    <row r="100" spans="1:30" ht="12.75" customHeight="1" x14ac:dyDescent="0.2">
      <c r="A100" s="63" t="str">
        <f>_xlfn.XLOOKUP(B100,MCS_Colaboradores!B:B,MCS_Colaboradores!A:A,"")</f>
        <v>E1907</v>
      </c>
      <c r="B100" s="58" t="s">
        <v>15438</v>
      </c>
      <c r="C100" s="72" t="s">
        <v>16732</v>
      </c>
      <c r="F100" s="73">
        <v>125441645</v>
      </c>
      <c r="G100" s="59" t="s">
        <v>3052</v>
      </c>
      <c r="H100" s="59" t="s">
        <v>3197</v>
      </c>
      <c r="K100" s="58" t="s">
        <v>3590</v>
      </c>
      <c r="L100" s="63" t="s">
        <v>16733</v>
      </c>
      <c r="M100" s="59" t="s">
        <v>16665</v>
      </c>
      <c r="N100" s="59" t="e" vm="24">
        <v>#VALUE!</v>
      </c>
      <c r="O100" s="59" t="s">
        <v>16734</v>
      </c>
      <c r="P100" s="75">
        <v>45966</v>
      </c>
      <c r="Q100" s="76">
        <v>46080</v>
      </c>
      <c r="V100" s="92" t="s">
        <v>3082</v>
      </c>
      <c r="W100" s="92" t="s">
        <v>16678</v>
      </c>
      <c r="Y100" s="87" t="s">
        <v>16579</v>
      </c>
      <c r="AA100" s="59" t="s">
        <v>3060</v>
      </c>
      <c r="AC100" s="92"/>
    </row>
    <row r="101" spans="1:30" ht="12.75" customHeight="1" x14ac:dyDescent="0.2">
      <c r="A101" s="63" t="str">
        <f>_xlfn.XLOOKUP(B101,MCS_Colaboradores!B:B,MCS_Colaboradores!A:A,"")</f>
        <v>E1485</v>
      </c>
      <c r="B101" s="58" t="s">
        <v>13924</v>
      </c>
      <c r="C101" s="72" t="s">
        <v>16735</v>
      </c>
      <c r="F101" s="73" t="s">
        <v>16736</v>
      </c>
      <c r="G101" s="59" t="s">
        <v>3052</v>
      </c>
      <c r="H101" s="59" t="s">
        <v>3197</v>
      </c>
      <c r="K101" s="58" t="s">
        <v>3095</v>
      </c>
      <c r="L101" s="63" t="s">
        <v>3328</v>
      </c>
      <c r="M101" s="59" t="s">
        <v>16737</v>
      </c>
      <c r="N101" s="59" t="e" vm="1">
        <v>#VALUE!</v>
      </c>
      <c r="O101" s="59" t="s">
        <v>16637</v>
      </c>
      <c r="P101" s="75">
        <v>45819</v>
      </c>
      <c r="V101" s="92" t="s">
        <v>3082</v>
      </c>
      <c r="AA101" s="59" t="s">
        <v>3060</v>
      </c>
      <c r="AB101" s="63"/>
      <c r="AC101" s="92"/>
      <c r="AD101" s="58" t="s">
        <v>16738</v>
      </c>
    </row>
    <row r="102" spans="1:30" ht="12.75" customHeight="1" x14ac:dyDescent="0.2">
      <c r="A102" s="63" t="str">
        <f>_xlfn.XLOOKUP(B102,MCS_Colaboradores!B:B,MCS_Colaboradores!A:A,"")</f>
        <v>E1787</v>
      </c>
      <c r="B102" s="58" t="s">
        <v>14916</v>
      </c>
      <c r="C102" s="72" t="s">
        <v>16739</v>
      </c>
      <c r="F102" s="73" t="s">
        <v>14918</v>
      </c>
      <c r="G102" s="59" t="s">
        <v>3052</v>
      </c>
      <c r="H102" s="59" t="s">
        <v>3197</v>
      </c>
      <c r="K102" s="58" t="s">
        <v>3590</v>
      </c>
      <c r="L102" s="63" t="s">
        <v>16740</v>
      </c>
      <c r="M102" s="59" t="s">
        <v>16741</v>
      </c>
      <c r="N102" s="59" t="e" vm="11">
        <v>#VALUE!</v>
      </c>
      <c r="O102" s="59" t="s">
        <v>3341</v>
      </c>
      <c r="P102" s="75">
        <v>45896</v>
      </c>
      <c r="Q102" s="76">
        <v>45988</v>
      </c>
      <c r="V102" s="92" t="s">
        <v>14254</v>
      </c>
      <c r="W102" s="92">
        <v>36</v>
      </c>
      <c r="Y102" s="87" t="s">
        <v>16528</v>
      </c>
      <c r="AA102" s="59" t="s">
        <v>3060</v>
      </c>
      <c r="AC102" s="92"/>
    </row>
    <row r="103" spans="1:30" ht="12.75" customHeight="1" x14ac:dyDescent="0.2">
      <c r="A103" s="63" t="str">
        <f>_xlfn.XLOOKUP(B103,MCS_Colaboradores!B:B,MCS_Colaboradores!A:A,"")</f>
        <v>E0364</v>
      </c>
      <c r="B103" s="58" t="s">
        <v>2267</v>
      </c>
      <c r="C103" s="72" t="s">
        <v>16742</v>
      </c>
      <c r="D103" s="62">
        <v>12179725011</v>
      </c>
      <c r="E103" s="62">
        <v>331092069</v>
      </c>
      <c r="F103" s="73" t="s">
        <v>4642</v>
      </c>
      <c r="G103" s="59" t="s">
        <v>3052</v>
      </c>
      <c r="H103" s="59" t="s">
        <v>3053</v>
      </c>
      <c r="I103" s="77">
        <v>45938</v>
      </c>
      <c r="K103" s="58" t="s">
        <v>3590</v>
      </c>
      <c r="L103" s="63" t="s">
        <v>16743</v>
      </c>
      <c r="M103" s="59" t="s">
        <v>16514</v>
      </c>
      <c r="N103" s="59" t="e" vm="10">
        <v>#VALUE!</v>
      </c>
      <c r="O103" s="59" t="s">
        <v>16637</v>
      </c>
      <c r="P103" s="75">
        <v>45938</v>
      </c>
      <c r="V103" s="92" t="s">
        <v>3059</v>
      </c>
      <c r="W103" s="92">
        <v>38</v>
      </c>
      <c r="Y103" s="87" t="s">
        <v>6200</v>
      </c>
      <c r="AA103" s="59" t="s">
        <v>3060</v>
      </c>
      <c r="AC103" s="92" t="s">
        <v>16724</v>
      </c>
    </row>
    <row r="104" spans="1:30" ht="12.75" customHeight="1" x14ac:dyDescent="0.2">
      <c r="A104" s="63" t="str">
        <f>_xlfn.XLOOKUP(B104,MCS_Colaboradores!B:B,MCS_Colaboradores!A:A,"")</f>
        <v>E0180</v>
      </c>
      <c r="B104" s="58" t="s">
        <v>1565</v>
      </c>
      <c r="C104" s="72" t="s">
        <v>16744</v>
      </c>
      <c r="D104" s="62">
        <v>12179192186</v>
      </c>
      <c r="E104" s="62">
        <v>330251228</v>
      </c>
      <c r="F104" s="73" t="s">
        <v>4645</v>
      </c>
      <c r="G104" s="59" t="s">
        <v>3052</v>
      </c>
      <c r="H104" s="59" t="s">
        <v>3053</v>
      </c>
      <c r="I104" s="77">
        <v>46054</v>
      </c>
      <c r="K104" s="58" t="s">
        <v>3590</v>
      </c>
      <c r="L104" s="63" t="s">
        <v>4646</v>
      </c>
      <c r="M104" s="59" t="s">
        <v>16665</v>
      </c>
      <c r="N104" s="59" t="s">
        <v>3222</v>
      </c>
      <c r="O104" s="59" t="s">
        <v>3065</v>
      </c>
      <c r="P104" s="75">
        <v>46055</v>
      </c>
      <c r="V104" s="92" t="s">
        <v>3082</v>
      </c>
      <c r="W104" s="92" t="s">
        <v>3132</v>
      </c>
      <c r="AA104" s="59" t="s">
        <v>3060</v>
      </c>
      <c r="AC104" s="92"/>
    </row>
    <row r="105" spans="1:30" ht="12.75" customHeight="1" x14ac:dyDescent="0.2">
      <c r="A105" s="63" t="str">
        <f>_xlfn.XLOOKUP(B105,MCS_Colaboradores!B:B,MCS_Colaboradores!A:A,"")</f>
        <v>E1486</v>
      </c>
      <c r="B105" s="58" t="s">
        <v>13927</v>
      </c>
      <c r="C105" s="72" t="s">
        <v>16745</v>
      </c>
      <c r="F105" s="73" t="s">
        <v>13929</v>
      </c>
      <c r="G105" s="59" t="s">
        <v>3052</v>
      </c>
      <c r="H105" s="59" t="s">
        <v>3197</v>
      </c>
      <c r="K105" s="58" t="s">
        <v>3095</v>
      </c>
      <c r="L105" s="63" t="s">
        <v>16746</v>
      </c>
      <c r="M105" s="59" t="s">
        <v>16576</v>
      </c>
      <c r="N105" s="59" t="e" vm="5">
        <v>#VALUE!</v>
      </c>
      <c r="O105" s="59" t="s">
        <v>16624</v>
      </c>
      <c r="P105" s="75">
        <v>45897</v>
      </c>
      <c r="R105" s="87">
        <v>46059</v>
      </c>
      <c r="V105" s="92" t="s">
        <v>3175</v>
      </c>
      <c r="W105" s="92" t="s">
        <v>3175</v>
      </c>
      <c r="Y105" s="87" t="s">
        <v>6200</v>
      </c>
      <c r="AA105" s="59" t="s">
        <v>3050</v>
      </c>
      <c r="AB105" s="58" t="s">
        <v>16747</v>
      </c>
      <c r="AC105" s="92"/>
    </row>
    <row r="106" spans="1:30" ht="12.75" customHeight="1" x14ac:dyDescent="0.2">
      <c r="A106" s="63" t="str">
        <f>_xlfn.XLOOKUP(B106,MCS_Colaboradores!B:B,MCS_Colaboradores!A:A,"")</f>
        <v>E0233</v>
      </c>
      <c r="B106" s="58" t="s">
        <v>2273</v>
      </c>
      <c r="C106" s="72" t="s">
        <v>16748</v>
      </c>
      <c r="D106" s="62">
        <v>12179775545</v>
      </c>
      <c r="E106" s="62">
        <v>331063751</v>
      </c>
      <c r="F106" s="73" t="s">
        <v>4684</v>
      </c>
      <c r="G106" s="59" t="s">
        <v>3052</v>
      </c>
      <c r="H106" s="59" t="s">
        <v>3053</v>
      </c>
      <c r="I106" s="77">
        <v>46056</v>
      </c>
      <c r="K106" s="58" t="s">
        <v>16490</v>
      </c>
      <c r="L106" s="63" t="s">
        <v>16749</v>
      </c>
      <c r="M106" s="59" t="s">
        <v>3832</v>
      </c>
      <c r="N106" s="59" t="e" vm="1">
        <v>#VALUE!</v>
      </c>
      <c r="O106" s="59" t="s">
        <v>16624</v>
      </c>
      <c r="P106" s="75">
        <v>46056</v>
      </c>
      <c r="V106" s="92" t="s">
        <v>3082</v>
      </c>
      <c r="W106" s="92" t="s">
        <v>3082</v>
      </c>
      <c r="AA106" s="59" t="s">
        <v>3060</v>
      </c>
      <c r="AC106" s="92"/>
    </row>
    <row r="107" spans="1:30" ht="12.75" customHeight="1" x14ac:dyDescent="0.2">
      <c r="A107" s="182" t="str">
        <f>_xlfn.XLOOKUP(B107,MCS_Colaboradores!B:B,MCS_Colaboradores!A:A,"")</f>
        <v>E0873</v>
      </c>
      <c r="B107" s="183" t="s">
        <v>2759</v>
      </c>
      <c r="C107" s="184" t="s">
        <v>16750</v>
      </c>
      <c r="D107" s="185">
        <v>12181922396</v>
      </c>
      <c r="E107" s="185">
        <v>332649008</v>
      </c>
      <c r="F107" s="195" t="s">
        <v>4716</v>
      </c>
      <c r="G107" s="187" t="s">
        <v>3052</v>
      </c>
      <c r="H107" s="187" t="s">
        <v>3053</v>
      </c>
      <c r="I107" s="188">
        <v>46051</v>
      </c>
      <c r="J107" s="189"/>
      <c r="K107" s="183" t="s">
        <v>16490</v>
      </c>
      <c r="L107" s="182" t="s">
        <v>3606</v>
      </c>
      <c r="M107" s="187" t="s">
        <v>3607</v>
      </c>
      <c r="N107" s="187" t="e" vm="8">
        <v>#VALUE!</v>
      </c>
      <c r="O107" s="187" t="s">
        <v>3071</v>
      </c>
      <c r="P107" s="190">
        <v>46048</v>
      </c>
      <c r="Q107" s="191" t="s">
        <v>4582</v>
      </c>
      <c r="R107" s="192"/>
      <c r="S107" s="193"/>
      <c r="T107" s="183"/>
      <c r="U107" s="187"/>
      <c r="V107" s="194" t="s">
        <v>3132</v>
      </c>
      <c r="W107" s="194">
        <v>28</v>
      </c>
      <c r="X107" s="187"/>
      <c r="Y107" s="192" t="s">
        <v>6200</v>
      </c>
      <c r="Z107" s="187"/>
      <c r="AA107" s="187" t="s">
        <v>3060</v>
      </c>
      <c r="AB107" s="183"/>
      <c r="AC107" s="194"/>
      <c r="AD107" s="183"/>
    </row>
    <row r="108" spans="1:30" ht="12.75" customHeight="1" x14ac:dyDescent="0.2">
      <c r="A108" s="63" t="str">
        <f>_xlfn.XLOOKUP(B108,MCS_Colaboradores!B:B,MCS_Colaboradores!A:A,"")</f>
        <v>E0407</v>
      </c>
      <c r="B108" s="58" t="s">
        <v>414</v>
      </c>
      <c r="C108" s="72" t="s">
        <v>16751</v>
      </c>
      <c r="D108" s="62">
        <v>12176039662</v>
      </c>
      <c r="E108" s="62">
        <v>325906122</v>
      </c>
      <c r="F108" s="73" t="s">
        <v>4742</v>
      </c>
      <c r="G108" s="59" t="s">
        <v>3052</v>
      </c>
      <c r="H108" s="59" t="s">
        <v>3053</v>
      </c>
      <c r="I108" s="77">
        <v>46029</v>
      </c>
      <c r="K108" s="58" t="s">
        <v>3095</v>
      </c>
      <c r="L108" s="63" t="s">
        <v>16752</v>
      </c>
      <c r="M108" s="59" t="s">
        <v>16753</v>
      </c>
      <c r="N108" s="59" t="s">
        <v>3355</v>
      </c>
      <c r="O108" s="59" t="s">
        <v>3071</v>
      </c>
      <c r="P108" s="75">
        <v>46035</v>
      </c>
      <c r="Q108" s="76">
        <v>46081</v>
      </c>
      <c r="V108" s="92" t="s">
        <v>3175</v>
      </c>
      <c r="W108" s="92">
        <v>42</v>
      </c>
      <c r="Y108" s="87" t="s">
        <v>16528</v>
      </c>
      <c r="AA108" s="59" t="s">
        <v>3060</v>
      </c>
      <c r="AC108" s="92"/>
    </row>
    <row r="109" spans="1:30" ht="12.75" customHeight="1" x14ac:dyDescent="0.2">
      <c r="A109" s="63" t="str">
        <f>_xlfn.XLOOKUP(B109,MCS_Colaboradores!B:B,MCS_Colaboradores!A:A,"")</f>
        <v>E0424</v>
      </c>
      <c r="B109" s="58" t="s">
        <v>1573</v>
      </c>
      <c r="C109" s="72" t="s">
        <v>16754</v>
      </c>
      <c r="D109" s="62">
        <v>12179739373</v>
      </c>
      <c r="E109" s="62">
        <v>331092166</v>
      </c>
      <c r="F109" s="73">
        <v>124087149</v>
      </c>
      <c r="G109" s="59" t="s">
        <v>3052</v>
      </c>
      <c r="H109" s="59" t="s">
        <v>3053</v>
      </c>
      <c r="I109" s="77">
        <v>46028</v>
      </c>
      <c r="K109" s="58" t="s">
        <v>16490</v>
      </c>
      <c r="L109" s="63" t="s">
        <v>4757</v>
      </c>
      <c r="M109" s="59" t="s">
        <v>3558</v>
      </c>
      <c r="N109" s="59" t="s">
        <v>3138</v>
      </c>
      <c r="O109" s="59" t="s">
        <v>3071</v>
      </c>
      <c r="P109" s="75">
        <v>46027</v>
      </c>
      <c r="V109" s="92" t="s">
        <v>16565</v>
      </c>
      <c r="W109" s="92" t="s">
        <v>3059</v>
      </c>
      <c r="Y109" s="87" t="s">
        <v>6200</v>
      </c>
      <c r="AA109" s="59" t="s">
        <v>3060</v>
      </c>
      <c r="AC109" s="92"/>
    </row>
    <row r="110" spans="1:30" ht="12.75" customHeight="1" x14ac:dyDescent="0.2">
      <c r="A110" s="63" t="str">
        <f>_xlfn.XLOOKUP(B110,MCS_Colaboradores!B:B,MCS_Colaboradores!A:A,"")</f>
        <v>E1857</v>
      </c>
      <c r="B110" s="58" t="s">
        <v>15222</v>
      </c>
      <c r="C110" s="72" t="s">
        <v>16755</v>
      </c>
      <c r="E110" s="62">
        <v>334612489</v>
      </c>
      <c r="F110" s="73" t="s">
        <v>15225</v>
      </c>
      <c r="G110" s="59" t="s">
        <v>3052</v>
      </c>
      <c r="H110" s="59" t="s">
        <v>3197</v>
      </c>
      <c r="K110" s="58" t="s">
        <v>16490</v>
      </c>
      <c r="L110" s="63" t="s">
        <v>16756</v>
      </c>
      <c r="M110" s="59" t="s">
        <v>16757</v>
      </c>
      <c r="N110" s="59" t="s">
        <v>3380</v>
      </c>
      <c r="O110" s="59" t="s">
        <v>16590</v>
      </c>
      <c r="P110" s="75">
        <v>46090</v>
      </c>
      <c r="Q110" s="76">
        <v>46173</v>
      </c>
      <c r="V110" s="92" t="s">
        <v>3082</v>
      </c>
      <c r="W110" s="92">
        <v>34</v>
      </c>
      <c r="Y110" s="87" t="s">
        <v>16528</v>
      </c>
      <c r="AA110" s="59" t="s">
        <v>3060</v>
      </c>
      <c r="AC110" s="58" t="s">
        <v>16758</v>
      </c>
    </row>
    <row r="111" spans="1:30" ht="12.75" customHeight="1" x14ac:dyDescent="0.2">
      <c r="A111" s="63" t="str">
        <f>_xlfn.XLOOKUP(B111,MCS_Colaboradores!B:B,MCS_Colaboradores!A:A,"")</f>
        <v>E1713</v>
      </c>
      <c r="B111" s="58" t="s">
        <v>3011</v>
      </c>
      <c r="C111" s="72" t="s">
        <v>16759</v>
      </c>
      <c r="D111" s="62">
        <v>12089974079</v>
      </c>
      <c r="E111" s="62">
        <v>310451663</v>
      </c>
      <c r="F111" s="73" t="s">
        <v>14592</v>
      </c>
      <c r="G111" s="59" t="s">
        <v>3052</v>
      </c>
      <c r="H111" s="59" t="s">
        <v>3053</v>
      </c>
      <c r="I111" s="77">
        <v>46098</v>
      </c>
      <c r="K111" s="58" t="s">
        <v>3590</v>
      </c>
      <c r="L111" s="63" t="s">
        <v>16760</v>
      </c>
      <c r="M111" s="59" t="s">
        <v>16761</v>
      </c>
      <c r="N111" s="59" t="e" vm="9">
        <v>#VALUE!</v>
      </c>
      <c r="O111" s="59" t="s">
        <v>3065</v>
      </c>
      <c r="P111" s="75">
        <v>46092</v>
      </c>
      <c r="Q111" s="76">
        <v>46123</v>
      </c>
      <c r="V111" s="92" t="s">
        <v>3132</v>
      </c>
      <c r="W111" s="92" t="s">
        <v>3132</v>
      </c>
      <c r="AA111" s="59" t="s">
        <v>3060</v>
      </c>
    </row>
    <row r="112" spans="1:30" ht="12.75" customHeight="1" x14ac:dyDescent="0.2">
      <c r="A112" s="63" t="str">
        <f>_xlfn.XLOOKUP(B112,MCS_Colaboradores!B:B,MCS_Colaboradores!A:A,"")</f>
        <v>E0006</v>
      </c>
      <c r="B112" s="58" t="s">
        <v>2623</v>
      </c>
      <c r="C112" s="72" t="s">
        <v>16762</v>
      </c>
      <c r="F112" s="73" t="s">
        <v>4804</v>
      </c>
      <c r="G112" s="59" t="s">
        <v>3052</v>
      </c>
      <c r="H112" s="59" t="s">
        <v>3197</v>
      </c>
      <c r="K112" s="58" t="s">
        <v>3095</v>
      </c>
      <c r="L112" s="63" t="s">
        <v>3773</v>
      </c>
      <c r="M112" s="59" t="s">
        <v>16763</v>
      </c>
      <c r="N112" s="59" t="e" vm="25">
        <v>#VALUE!</v>
      </c>
      <c r="O112" s="59" t="s">
        <v>3071</v>
      </c>
      <c r="P112" s="75">
        <v>45807</v>
      </c>
      <c r="V112" s="92" t="s">
        <v>3059</v>
      </c>
      <c r="W112" s="92" t="s">
        <v>3059</v>
      </c>
      <c r="Y112" s="87" t="s">
        <v>6200</v>
      </c>
      <c r="AA112" s="59" t="s">
        <v>3060</v>
      </c>
      <c r="AB112" s="63"/>
      <c r="AC112" s="92"/>
      <c r="AD112" s="58" t="s">
        <v>16764</v>
      </c>
    </row>
    <row r="113" spans="1:30" ht="12.75" customHeight="1" x14ac:dyDescent="0.2">
      <c r="A113" s="63" t="str">
        <f>_xlfn.XLOOKUP(B113,MCS_Colaboradores!B:B,MCS_Colaboradores!A:A,"")</f>
        <v>E0125</v>
      </c>
      <c r="B113" s="58" t="s">
        <v>1581</v>
      </c>
      <c r="C113" s="72" t="s">
        <v>16765</v>
      </c>
      <c r="D113" s="62">
        <v>12179044849</v>
      </c>
      <c r="E113" s="62">
        <v>330075799</v>
      </c>
      <c r="F113" s="73" t="s">
        <v>4836</v>
      </c>
      <c r="G113" s="59" t="s">
        <v>3052</v>
      </c>
      <c r="H113" s="59" t="s">
        <v>3053</v>
      </c>
      <c r="I113" s="77">
        <v>46054</v>
      </c>
      <c r="K113" s="58" t="s">
        <v>3590</v>
      </c>
      <c r="L113" s="63" t="s">
        <v>4227</v>
      </c>
      <c r="M113" s="59" t="s">
        <v>4228</v>
      </c>
      <c r="N113" s="59" t="s">
        <v>3355</v>
      </c>
      <c r="O113" s="59" t="s">
        <v>3065</v>
      </c>
      <c r="P113" s="75">
        <v>46055</v>
      </c>
      <c r="V113" s="92" t="s">
        <v>3082</v>
      </c>
      <c r="W113" s="92" t="s">
        <v>3082</v>
      </c>
      <c r="AA113" s="59" t="s">
        <v>3060</v>
      </c>
      <c r="AC113" s="92"/>
    </row>
    <row r="114" spans="1:30" ht="12.75" customHeight="1" x14ac:dyDescent="0.2">
      <c r="A114" s="63" t="str">
        <f>_xlfn.XLOOKUP(B114,MCS_Colaboradores!B:B,MCS_Colaboradores!A:A,"")</f>
        <v>E0389</v>
      </c>
      <c r="B114" s="118" t="s">
        <v>1047</v>
      </c>
      <c r="C114" s="120" t="s">
        <v>16766</v>
      </c>
      <c r="D114" s="123">
        <v>12179739349</v>
      </c>
      <c r="E114" s="123">
        <v>331076535</v>
      </c>
      <c r="F114" s="156" t="s">
        <v>4868</v>
      </c>
      <c r="G114" s="130" t="s">
        <v>3052</v>
      </c>
      <c r="H114" s="130" t="s">
        <v>3053</v>
      </c>
      <c r="I114" s="77">
        <v>45939</v>
      </c>
      <c r="K114" s="58" t="s">
        <v>3590</v>
      </c>
      <c r="L114" s="115" t="s">
        <v>3397</v>
      </c>
      <c r="M114" s="59" t="s">
        <v>16514</v>
      </c>
      <c r="O114" s="130" t="s">
        <v>3065</v>
      </c>
      <c r="P114" s="75">
        <v>45939</v>
      </c>
      <c r="V114" s="144" t="s">
        <v>3175</v>
      </c>
      <c r="W114" s="144">
        <v>34</v>
      </c>
      <c r="AA114" s="59" t="s">
        <v>3060</v>
      </c>
      <c r="AC114" s="92"/>
    </row>
    <row r="115" spans="1:30" ht="12.75" customHeight="1" x14ac:dyDescent="0.2">
      <c r="A115" s="63" t="str">
        <f>_xlfn.XLOOKUP(B115,MCS_Colaboradores!B:B,MCS_Colaboradores!A:A,"")</f>
        <v>E0632</v>
      </c>
      <c r="B115" s="58" t="s">
        <v>2887</v>
      </c>
      <c r="C115" s="72" t="s">
        <v>16767</v>
      </c>
      <c r="D115" s="62">
        <v>12181747446</v>
      </c>
      <c r="E115" s="62">
        <v>333014880</v>
      </c>
      <c r="F115" s="73" t="s">
        <v>4870</v>
      </c>
      <c r="G115" s="59" t="s">
        <v>3052</v>
      </c>
      <c r="H115" s="59" t="s">
        <v>3053</v>
      </c>
      <c r="I115" s="77">
        <v>46070</v>
      </c>
      <c r="K115" s="58" t="s">
        <v>16490</v>
      </c>
      <c r="L115" s="63" t="s">
        <v>5248</v>
      </c>
      <c r="M115" s="187" t="s">
        <v>16636</v>
      </c>
      <c r="N115" s="59" t="s">
        <v>4852</v>
      </c>
      <c r="O115" s="59" t="s">
        <v>3071</v>
      </c>
      <c r="P115" s="75">
        <v>46070</v>
      </c>
      <c r="Q115" s="76" t="s">
        <v>3302</v>
      </c>
      <c r="V115" s="92" t="s">
        <v>3082</v>
      </c>
      <c r="W115" s="92" t="s">
        <v>3175</v>
      </c>
      <c r="Y115" s="87" t="s">
        <v>16528</v>
      </c>
      <c r="AA115" s="59" t="s">
        <v>3060</v>
      </c>
    </row>
    <row r="116" spans="1:30" ht="12.75" customHeight="1" x14ac:dyDescent="0.2">
      <c r="A116" s="182" t="str">
        <f>_xlfn.XLOOKUP(B116,MCS_Colaboradores!B:B,MCS_Colaboradores!A:A,"")</f>
        <v>E0890</v>
      </c>
      <c r="B116" s="183" t="s">
        <v>1579</v>
      </c>
      <c r="C116" s="184" t="s">
        <v>16768</v>
      </c>
      <c r="D116" s="185"/>
      <c r="E116" s="185">
        <v>331310155</v>
      </c>
      <c r="F116" s="195" t="s">
        <v>4872</v>
      </c>
      <c r="G116" s="187" t="s">
        <v>3052</v>
      </c>
      <c r="H116" s="187" t="s">
        <v>3197</v>
      </c>
      <c r="I116" s="188"/>
      <c r="J116" s="189"/>
      <c r="K116" s="183" t="s">
        <v>16490</v>
      </c>
      <c r="L116" s="182" t="s">
        <v>4913</v>
      </c>
      <c r="M116" s="187" t="s">
        <v>3607</v>
      </c>
      <c r="N116" s="187" t="e" vm="8">
        <v>#VALUE!</v>
      </c>
      <c r="O116" s="187" t="s">
        <v>3065</v>
      </c>
      <c r="P116" s="190">
        <v>46048</v>
      </c>
      <c r="Q116" s="191" t="s">
        <v>4582</v>
      </c>
      <c r="R116" s="192"/>
      <c r="S116" s="193"/>
      <c r="T116" s="183"/>
      <c r="U116" s="187"/>
      <c r="V116" s="194" t="s">
        <v>3059</v>
      </c>
      <c r="W116" s="194">
        <v>36</v>
      </c>
      <c r="X116" s="187"/>
      <c r="Y116" s="192" t="s">
        <v>6200</v>
      </c>
      <c r="Z116" s="187"/>
      <c r="AA116" s="187" t="s">
        <v>3060</v>
      </c>
      <c r="AB116" s="183"/>
      <c r="AC116" s="194"/>
      <c r="AD116" s="183"/>
    </row>
    <row r="117" spans="1:30" ht="12.75" customHeight="1" x14ac:dyDescent="0.2">
      <c r="A117" s="63" t="str">
        <f>_xlfn.XLOOKUP(B117,MCS_Colaboradores!B:B,MCS_Colaboradores!A:A,"")</f>
        <v>E0235</v>
      </c>
      <c r="B117" s="58" t="s">
        <v>2785</v>
      </c>
      <c r="C117" s="72" t="s">
        <v>16769</v>
      </c>
      <c r="F117" s="73" t="s">
        <v>4874</v>
      </c>
      <c r="G117" s="59" t="s">
        <v>3052</v>
      </c>
      <c r="H117" s="59" t="s">
        <v>3197</v>
      </c>
      <c r="K117" s="58" t="s">
        <v>16490</v>
      </c>
      <c r="L117" s="63" t="s">
        <v>16770</v>
      </c>
      <c r="M117" s="59" t="s">
        <v>3832</v>
      </c>
      <c r="N117" s="59" t="e" vm="21">
        <v>#VALUE!</v>
      </c>
      <c r="O117" s="59" t="s">
        <v>16624</v>
      </c>
      <c r="P117" s="75">
        <v>46056</v>
      </c>
      <c r="V117" s="92" t="s">
        <v>3059</v>
      </c>
      <c r="W117" s="92">
        <v>36</v>
      </c>
      <c r="AA117" s="59" t="s">
        <v>3060</v>
      </c>
      <c r="AC117" s="92"/>
    </row>
    <row r="118" spans="1:30" ht="12.75" customHeight="1" x14ac:dyDescent="0.2">
      <c r="A118" s="63" t="str">
        <f>_xlfn.XLOOKUP(B118,MCS_Colaboradores!B:B,MCS_Colaboradores!A:A,"")</f>
        <v>E1932</v>
      </c>
      <c r="B118" s="58" t="s">
        <v>15550</v>
      </c>
      <c r="C118" s="72" t="s">
        <v>16771</v>
      </c>
      <c r="F118" s="73" t="s">
        <v>15552</v>
      </c>
      <c r="G118" s="59" t="s">
        <v>3052</v>
      </c>
      <c r="H118" s="59" t="s">
        <v>3197</v>
      </c>
      <c r="K118" s="58" t="s">
        <v>3590</v>
      </c>
      <c r="L118" s="63" t="s">
        <v>16733</v>
      </c>
      <c r="M118" s="59" t="s">
        <v>16665</v>
      </c>
      <c r="N118" s="59" t="e" vm="26">
        <v>#VALUE!</v>
      </c>
      <c r="O118" s="59" t="s">
        <v>3065</v>
      </c>
      <c r="P118" s="75">
        <v>45951</v>
      </c>
      <c r="Q118" s="76">
        <v>46316</v>
      </c>
      <c r="V118" s="92" t="s">
        <v>3082</v>
      </c>
      <c r="W118" s="92" t="s">
        <v>3082</v>
      </c>
      <c r="Y118" s="87" t="s">
        <v>6200</v>
      </c>
      <c r="AA118" s="59" t="s">
        <v>3060</v>
      </c>
      <c r="AC118" s="92"/>
    </row>
    <row r="119" spans="1:30" ht="12.75" customHeight="1" x14ac:dyDescent="0.2">
      <c r="A119" s="63" t="str">
        <f>_xlfn.XLOOKUP(B119,MCS_Colaboradores!B:B,MCS_Colaboradores!A:A,"")</f>
        <v>E2052</v>
      </c>
      <c r="B119" s="58" t="s">
        <v>16061</v>
      </c>
      <c r="C119" s="72" t="s">
        <v>16772</v>
      </c>
      <c r="E119" s="62">
        <v>330289284</v>
      </c>
      <c r="F119" s="73" t="s">
        <v>16064</v>
      </c>
      <c r="G119" s="59" t="s">
        <v>3052</v>
      </c>
      <c r="H119" s="59" t="s">
        <v>3197</v>
      </c>
      <c r="K119" s="58" t="s">
        <v>16490</v>
      </c>
      <c r="L119" s="63" t="s">
        <v>16652</v>
      </c>
      <c r="M119" s="59" t="s">
        <v>16653</v>
      </c>
      <c r="N119" s="59" t="e" vm="5">
        <v>#VALUE!</v>
      </c>
      <c r="O119" s="59" t="s">
        <v>3071</v>
      </c>
      <c r="P119" s="75">
        <v>45971</v>
      </c>
      <c r="Q119" s="76">
        <v>46063</v>
      </c>
      <c r="Y119" s="87" t="s">
        <v>16773</v>
      </c>
      <c r="AA119" s="59" t="s">
        <v>3060</v>
      </c>
      <c r="AC119" s="92"/>
    </row>
    <row r="120" spans="1:30" ht="12.75" customHeight="1" x14ac:dyDescent="0.2">
      <c r="A120" s="63" t="str">
        <f>_xlfn.XLOOKUP(B120,MCS_Colaboradores!B:B,MCS_Colaboradores!A:A,"")</f>
        <v>E1492</v>
      </c>
      <c r="B120" s="58" t="s">
        <v>13947</v>
      </c>
      <c r="C120" s="72" t="s">
        <v>16774</v>
      </c>
      <c r="F120" s="73" t="s">
        <v>16775</v>
      </c>
      <c r="G120" s="59" t="s">
        <v>3052</v>
      </c>
      <c r="H120" s="59" t="s">
        <v>3197</v>
      </c>
      <c r="K120" s="58" t="s">
        <v>3095</v>
      </c>
      <c r="L120" s="63" t="s">
        <v>16776</v>
      </c>
      <c r="M120" s="59" t="s">
        <v>16777</v>
      </c>
      <c r="N120" s="59" t="e" vm="1">
        <v>#VALUE!</v>
      </c>
      <c r="O120" s="59" t="s">
        <v>3212</v>
      </c>
      <c r="P120" s="75">
        <v>45813</v>
      </c>
      <c r="V120" s="92" t="s">
        <v>3059</v>
      </c>
      <c r="AA120" s="59" t="s">
        <v>3060</v>
      </c>
      <c r="AB120" s="63"/>
      <c r="AC120" s="92"/>
      <c r="AD120" s="58" t="s">
        <v>16778</v>
      </c>
    </row>
    <row r="121" spans="1:30" ht="12.75" customHeight="1" x14ac:dyDescent="0.2">
      <c r="A121" s="63" t="str">
        <f>_xlfn.XLOOKUP(B121,MCS_Colaboradores!B:B,MCS_Colaboradores!A:A,"")</f>
        <v>E2033</v>
      </c>
      <c r="B121" s="58" t="s">
        <v>15980</v>
      </c>
      <c r="C121" s="72" t="s">
        <v>16779</v>
      </c>
      <c r="F121" s="73" t="s">
        <v>15982</v>
      </c>
      <c r="G121" s="59" t="s">
        <v>3052</v>
      </c>
      <c r="H121" s="59" t="s">
        <v>3197</v>
      </c>
      <c r="K121" s="58" t="s">
        <v>3095</v>
      </c>
      <c r="L121" s="63" t="s">
        <v>16780</v>
      </c>
      <c r="M121" s="59" t="s">
        <v>16687</v>
      </c>
      <c r="N121" s="59" t="e" vm="1">
        <v>#VALUE!</v>
      </c>
      <c r="O121" s="59" t="s">
        <v>3104</v>
      </c>
      <c r="P121" s="75">
        <v>45960</v>
      </c>
      <c r="Q121" s="76">
        <v>45983</v>
      </c>
      <c r="V121" s="92" t="s">
        <v>3082</v>
      </c>
      <c r="W121" s="92" t="s">
        <v>3082</v>
      </c>
      <c r="Y121" s="87" t="s">
        <v>16528</v>
      </c>
      <c r="AA121" s="59" t="s">
        <v>3060</v>
      </c>
      <c r="AC121" s="92"/>
    </row>
    <row r="122" spans="1:30" ht="12.75" customHeight="1" x14ac:dyDescent="0.2">
      <c r="A122" s="63" t="str">
        <f>_xlfn.XLOOKUP(B122,MCS_Colaboradores!B:B,MCS_Colaboradores!A:A,"")</f>
        <v>E2082</v>
      </c>
      <c r="B122" s="58" t="s">
        <v>2843</v>
      </c>
      <c r="C122" s="72" t="s">
        <v>16781</v>
      </c>
      <c r="D122" s="62">
        <v>12174925624</v>
      </c>
      <c r="E122" s="62">
        <v>324698070</v>
      </c>
      <c r="F122" s="73" t="s">
        <v>4954</v>
      </c>
      <c r="G122" s="59" t="s">
        <v>3052</v>
      </c>
      <c r="H122" s="59" t="s">
        <v>3053</v>
      </c>
      <c r="I122" s="77">
        <v>46054</v>
      </c>
      <c r="K122" s="58" t="s">
        <v>3590</v>
      </c>
      <c r="L122" s="63" t="s">
        <v>4955</v>
      </c>
      <c r="M122" s="59" t="s">
        <v>3221</v>
      </c>
      <c r="N122" s="59" t="s">
        <v>3217</v>
      </c>
      <c r="O122" s="59" t="s">
        <v>3065</v>
      </c>
      <c r="P122" s="75">
        <v>46055</v>
      </c>
      <c r="AA122" s="59" t="s">
        <v>3060</v>
      </c>
      <c r="AC122" s="92"/>
    </row>
    <row r="123" spans="1:30" ht="12.75" customHeight="1" x14ac:dyDescent="0.2">
      <c r="A123" s="63" t="str">
        <f>_xlfn.XLOOKUP(B123,MCS_Colaboradores!B:B,MCS_Colaboradores!A:A,"")</f>
        <v>E0229</v>
      </c>
      <c r="B123" s="58" t="s">
        <v>1593</v>
      </c>
      <c r="C123" s="72" t="s">
        <v>16782</v>
      </c>
      <c r="D123" s="62">
        <v>12179664378</v>
      </c>
      <c r="E123" s="62">
        <v>331225549</v>
      </c>
      <c r="F123" s="73" t="s">
        <v>4997</v>
      </c>
      <c r="G123" s="59" t="s">
        <v>3052</v>
      </c>
      <c r="H123" s="59" t="s">
        <v>3053</v>
      </c>
      <c r="I123" s="77">
        <v>46056</v>
      </c>
      <c r="K123" s="58" t="s">
        <v>16490</v>
      </c>
      <c r="L123" s="63" t="s">
        <v>4998</v>
      </c>
      <c r="M123" s="59" t="s">
        <v>3832</v>
      </c>
      <c r="N123" s="59" t="e" vm="1">
        <v>#VALUE!</v>
      </c>
      <c r="O123" s="59" t="s">
        <v>16624</v>
      </c>
      <c r="P123" s="75">
        <v>46056</v>
      </c>
      <c r="V123" s="92" t="s">
        <v>3059</v>
      </c>
      <c r="W123" s="92">
        <v>34</v>
      </c>
      <c r="AA123" s="59" t="s">
        <v>3060</v>
      </c>
      <c r="AC123" s="92"/>
    </row>
    <row r="124" spans="1:30" ht="12.75" customHeight="1" x14ac:dyDescent="0.2">
      <c r="A124" s="63" t="str">
        <f>_xlfn.XLOOKUP(B124,MCS_Colaboradores!B:B,MCS_Colaboradores!A:A,"")</f>
        <v>E1832</v>
      </c>
      <c r="B124" s="58" t="s">
        <v>15113</v>
      </c>
      <c r="C124" s="72" t="s">
        <v>16783</v>
      </c>
      <c r="F124" s="73" t="s">
        <v>15115</v>
      </c>
      <c r="G124" s="59" t="s">
        <v>3052</v>
      </c>
      <c r="H124" s="59" t="s">
        <v>3197</v>
      </c>
      <c r="K124" s="58" t="s">
        <v>3590</v>
      </c>
      <c r="L124" s="63" t="s">
        <v>16784</v>
      </c>
      <c r="M124" s="59" t="s">
        <v>16663</v>
      </c>
      <c r="N124" s="59" t="e" vm="5">
        <v>#VALUE!</v>
      </c>
      <c r="O124" s="59" t="s">
        <v>16624</v>
      </c>
      <c r="P124" s="75">
        <v>45939</v>
      </c>
      <c r="Q124" s="76">
        <v>46052</v>
      </c>
      <c r="AA124" s="59" t="s">
        <v>3060</v>
      </c>
      <c r="AC124" s="92"/>
    </row>
    <row r="125" spans="1:30" ht="12.75" customHeight="1" x14ac:dyDescent="0.2">
      <c r="A125" s="63" t="str">
        <f>_xlfn.XLOOKUP(B125,MCS_Colaboradores!B:B,MCS_Colaboradores!A:A,"")</f>
        <v>E2115</v>
      </c>
      <c r="B125" s="58" t="s">
        <v>16325</v>
      </c>
      <c r="C125" s="72" t="s">
        <v>16785</v>
      </c>
      <c r="F125" s="73" t="s">
        <v>16327</v>
      </c>
      <c r="G125" s="59" t="s">
        <v>3052</v>
      </c>
      <c r="K125" s="58" t="s">
        <v>16505</v>
      </c>
      <c r="L125" s="63" t="s">
        <v>16506</v>
      </c>
      <c r="M125" s="59" t="s">
        <v>4545</v>
      </c>
      <c r="N125" s="59" t="s">
        <v>3543</v>
      </c>
      <c r="O125" s="59" t="s">
        <v>3071</v>
      </c>
      <c r="P125" s="75">
        <v>46062</v>
      </c>
      <c r="Q125" s="76">
        <v>46090</v>
      </c>
      <c r="V125" s="92" t="s">
        <v>3175</v>
      </c>
      <c r="W125" s="92" t="s">
        <v>3082</v>
      </c>
      <c r="Y125" s="87" t="s">
        <v>16528</v>
      </c>
      <c r="AA125" s="59" t="s">
        <v>3060</v>
      </c>
    </row>
    <row r="126" spans="1:30" ht="12.75" customHeight="1" x14ac:dyDescent="0.2">
      <c r="A126" s="63" t="str">
        <f>_xlfn.XLOOKUP(B126,MCS_Colaboradores!B:B,MCS_Colaboradores!A:A,"")</f>
        <v>E1948</v>
      </c>
      <c r="B126" s="58" t="s">
        <v>15621</v>
      </c>
      <c r="C126" s="72" t="s">
        <v>16786</v>
      </c>
      <c r="E126" s="62">
        <v>333259459</v>
      </c>
      <c r="F126" s="73">
        <v>124910690</v>
      </c>
      <c r="G126" s="59" t="s">
        <v>3052</v>
      </c>
      <c r="H126" s="59" t="s">
        <v>3197</v>
      </c>
      <c r="K126" s="58" t="s">
        <v>3590</v>
      </c>
      <c r="L126" s="63" t="s">
        <v>16787</v>
      </c>
      <c r="M126" s="59" t="s">
        <v>16597</v>
      </c>
      <c r="N126" s="59" t="s">
        <v>3206</v>
      </c>
      <c r="O126" s="59" t="s">
        <v>3071</v>
      </c>
      <c r="P126" s="75">
        <v>45952</v>
      </c>
      <c r="Q126" s="76">
        <v>46013</v>
      </c>
      <c r="V126" s="92" t="s">
        <v>3082</v>
      </c>
      <c r="W126" s="92" t="s">
        <v>3082</v>
      </c>
      <c r="Y126" s="87" t="s">
        <v>6200</v>
      </c>
      <c r="AA126" s="59" t="s">
        <v>3060</v>
      </c>
      <c r="AC126" s="92"/>
    </row>
    <row r="127" spans="1:30" ht="12.75" customHeight="1" x14ac:dyDescent="0.2">
      <c r="A127" s="63" t="str">
        <f>_xlfn.XLOOKUP(B127,MCS_Colaboradores!B:B,MCS_Colaboradores!A:A,"")</f>
        <v>E1856</v>
      </c>
      <c r="B127" s="58" t="s">
        <v>15216</v>
      </c>
      <c r="C127" s="72" t="s">
        <v>16788</v>
      </c>
      <c r="D127" s="62">
        <v>12182491483</v>
      </c>
      <c r="E127" s="62">
        <v>334650640</v>
      </c>
      <c r="F127" s="73" t="s">
        <v>15220</v>
      </c>
      <c r="G127" s="59" t="s">
        <v>3052</v>
      </c>
      <c r="H127" s="59" t="s">
        <v>3053</v>
      </c>
      <c r="I127" s="77">
        <v>46031</v>
      </c>
      <c r="K127" s="58" t="s">
        <v>3590</v>
      </c>
      <c r="L127" s="63" t="s">
        <v>16501</v>
      </c>
      <c r="M127" s="59" t="s">
        <v>3113</v>
      </c>
      <c r="N127" s="59" t="s">
        <v>3402</v>
      </c>
      <c r="O127" s="59" t="s">
        <v>16502</v>
      </c>
      <c r="P127" s="75">
        <v>46055</v>
      </c>
      <c r="Q127" s="76">
        <v>46083</v>
      </c>
      <c r="V127" s="92" t="s">
        <v>3175</v>
      </c>
      <c r="W127" s="92" t="s">
        <v>3175</v>
      </c>
      <c r="Y127" s="87" t="s">
        <v>6200</v>
      </c>
      <c r="AA127" s="59" t="s">
        <v>3060</v>
      </c>
      <c r="AC127" s="92"/>
    </row>
    <row r="128" spans="1:30" ht="12.75" customHeight="1" x14ac:dyDescent="0.2">
      <c r="A128" s="63" t="str">
        <f>_xlfn.XLOOKUP(B128,MCS_Colaboradores!B:B,MCS_Colaboradores!A:A,"")</f>
        <v>E1911</v>
      </c>
      <c r="B128" s="58" t="s">
        <v>15450</v>
      </c>
      <c r="C128" s="72" t="s">
        <v>16789</v>
      </c>
      <c r="F128" s="73" t="s">
        <v>15452</v>
      </c>
      <c r="G128" s="59" t="s">
        <v>3052</v>
      </c>
      <c r="H128" s="59" t="s">
        <v>3197</v>
      </c>
      <c r="K128" s="58" t="s">
        <v>3095</v>
      </c>
      <c r="L128" s="63" t="s">
        <v>16790</v>
      </c>
      <c r="M128" s="59" t="s">
        <v>16791</v>
      </c>
      <c r="N128" s="59" t="e" vm="27">
        <v>#VALUE!</v>
      </c>
      <c r="O128" s="59" t="s">
        <v>16792</v>
      </c>
      <c r="P128" s="75">
        <v>45943</v>
      </c>
      <c r="Q128" s="76">
        <v>45967</v>
      </c>
      <c r="V128" s="92" t="s">
        <v>3266</v>
      </c>
      <c r="W128" s="92">
        <v>38</v>
      </c>
      <c r="Y128" s="87" t="s">
        <v>6200</v>
      </c>
      <c r="AA128" s="59" t="s">
        <v>3060</v>
      </c>
      <c r="AC128" s="92"/>
    </row>
    <row r="129" spans="1:30" ht="12.75" customHeight="1" x14ac:dyDescent="0.2">
      <c r="A129" s="182" t="str">
        <f>_xlfn.XLOOKUP(B129,MCS_Colaboradores!B:B,MCS_Colaboradores!A:A,"")</f>
        <v>E0414</v>
      </c>
      <c r="B129" s="183" t="s">
        <v>2153</v>
      </c>
      <c r="C129" s="184" t="s">
        <v>16793</v>
      </c>
      <c r="D129" s="185">
        <v>12179744347</v>
      </c>
      <c r="E129" s="185">
        <v>331317052</v>
      </c>
      <c r="F129" s="195" t="s">
        <v>5051</v>
      </c>
      <c r="G129" s="187" t="s">
        <v>3052</v>
      </c>
      <c r="H129" s="187" t="s">
        <v>3053</v>
      </c>
      <c r="I129" s="188">
        <v>46042</v>
      </c>
      <c r="J129" s="189"/>
      <c r="K129" s="183" t="s">
        <v>16490</v>
      </c>
      <c r="L129" s="182" t="s">
        <v>16794</v>
      </c>
      <c r="M129" s="59" t="s">
        <v>3382</v>
      </c>
      <c r="N129" s="187" t="s">
        <v>3246</v>
      </c>
      <c r="O129" s="187" t="s">
        <v>3049</v>
      </c>
      <c r="P129" s="190">
        <v>46042</v>
      </c>
      <c r="Q129" s="191" t="s">
        <v>3302</v>
      </c>
      <c r="R129" s="192"/>
      <c r="S129" s="193"/>
      <c r="T129" s="183"/>
      <c r="U129" s="187"/>
      <c r="V129" s="194" t="s">
        <v>3175</v>
      </c>
      <c r="W129" s="194" t="s">
        <v>3175</v>
      </c>
      <c r="X129" s="187"/>
      <c r="Y129" s="192"/>
      <c r="Z129" s="187"/>
      <c r="AA129" s="187" t="s">
        <v>3060</v>
      </c>
      <c r="AB129" s="183"/>
      <c r="AC129" s="194"/>
      <c r="AD129" s="183"/>
    </row>
    <row r="130" spans="1:30" ht="12.75" customHeight="1" x14ac:dyDescent="0.2">
      <c r="A130" s="182" t="str">
        <f>_xlfn.XLOOKUP(B130,MCS_Colaboradores!B:B,MCS_Colaboradores!A:A,"")</f>
        <v>E1496</v>
      </c>
      <c r="B130" s="183" t="s">
        <v>13955</v>
      </c>
      <c r="C130" s="184" t="s">
        <v>16795</v>
      </c>
      <c r="D130" s="185"/>
      <c r="E130" s="185">
        <v>332071170</v>
      </c>
      <c r="F130" s="195" t="s">
        <v>16796</v>
      </c>
      <c r="G130" s="187" t="s">
        <v>3052</v>
      </c>
      <c r="H130" s="187" t="s">
        <v>3197</v>
      </c>
      <c r="I130" s="188"/>
      <c r="J130" s="189"/>
      <c r="K130" s="183" t="s">
        <v>16490</v>
      </c>
      <c r="L130" s="182" t="s">
        <v>16617</v>
      </c>
      <c r="M130" s="187" t="s">
        <v>16539</v>
      </c>
      <c r="N130" s="187" t="e" vm="5">
        <v>#VALUE!</v>
      </c>
      <c r="O130" s="187" t="s">
        <v>3212</v>
      </c>
      <c r="P130" s="190">
        <v>46041</v>
      </c>
      <c r="Q130" s="191">
        <v>46099</v>
      </c>
      <c r="R130" s="192"/>
      <c r="S130" s="193"/>
      <c r="T130" s="183"/>
      <c r="U130" s="187"/>
      <c r="V130" s="194" t="s">
        <v>3059</v>
      </c>
      <c r="W130" s="194">
        <v>38</v>
      </c>
      <c r="X130" s="187"/>
      <c r="Y130" s="192" t="s">
        <v>6200</v>
      </c>
      <c r="Z130" s="187"/>
      <c r="AA130" s="187" t="s">
        <v>3060</v>
      </c>
      <c r="AB130" s="183"/>
      <c r="AC130" s="194"/>
      <c r="AD130" s="183"/>
    </row>
    <row r="131" spans="1:30" ht="12.75" customHeight="1" x14ac:dyDescent="0.2">
      <c r="A131" s="63" t="str">
        <f>_xlfn.XLOOKUP(B131,MCS_Colaboradores!B:B,MCS_Colaboradores!A:A,"")</f>
        <v>E1497</v>
      </c>
      <c r="B131" s="58" t="s">
        <v>13959</v>
      </c>
      <c r="C131" s="72" t="s">
        <v>16797</v>
      </c>
      <c r="F131" s="73" t="s">
        <v>13961</v>
      </c>
      <c r="G131" s="59" t="s">
        <v>3052</v>
      </c>
      <c r="H131" s="59" t="s">
        <v>3197</v>
      </c>
      <c r="K131" s="58" t="s">
        <v>3095</v>
      </c>
      <c r="L131" s="63" t="s">
        <v>4695</v>
      </c>
      <c r="M131" s="59" t="s">
        <v>16737</v>
      </c>
      <c r="N131" s="59" t="e" vm="1">
        <v>#VALUE!</v>
      </c>
      <c r="O131" s="59" t="s">
        <v>3071</v>
      </c>
      <c r="P131" s="75">
        <v>45813</v>
      </c>
      <c r="V131" s="92" t="s">
        <v>3082</v>
      </c>
      <c r="AA131" s="59" t="s">
        <v>3060</v>
      </c>
      <c r="AB131" s="63"/>
      <c r="AC131" s="92"/>
      <c r="AD131" s="58" t="s">
        <v>16798</v>
      </c>
    </row>
    <row r="132" spans="1:30" ht="12.75" customHeight="1" x14ac:dyDescent="0.2">
      <c r="A132" s="63" t="str">
        <f>_xlfn.XLOOKUP(B132,MCS_Colaboradores!B:B,MCS_Colaboradores!A:A,"")</f>
        <v>E0237</v>
      </c>
      <c r="B132" s="58" t="s">
        <v>2821</v>
      </c>
      <c r="C132" s="72" t="s">
        <v>16799</v>
      </c>
      <c r="F132" s="73">
        <v>122449526</v>
      </c>
      <c r="G132" s="59" t="s">
        <v>3052</v>
      </c>
      <c r="H132" s="59" t="s">
        <v>3197</v>
      </c>
      <c r="K132" s="58" t="s">
        <v>3590</v>
      </c>
      <c r="L132" s="63" t="s">
        <v>3686</v>
      </c>
      <c r="M132" s="59" t="s">
        <v>16681</v>
      </c>
      <c r="N132" s="59" t="s">
        <v>3118</v>
      </c>
      <c r="O132" s="59" t="s">
        <v>3071</v>
      </c>
      <c r="P132" s="75">
        <v>46055</v>
      </c>
      <c r="V132" s="92" t="s">
        <v>3059</v>
      </c>
      <c r="W132" s="92">
        <v>42</v>
      </c>
      <c r="AA132" s="59" t="s">
        <v>3060</v>
      </c>
      <c r="AC132" s="92"/>
    </row>
    <row r="133" spans="1:30" ht="12.75" customHeight="1" x14ac:dyDescent="0.2">
      <c r="A133" s="63" t="str">
        <f>_xlfn.XLOOKUP(B133,MCS_Colaboradores!B:B,MCS_Colaboradores!A:A,"")</f>
        <v>E0394</v>
      </c>
      <c r="B133" s="58" t="s">
        <v>1607</v>
      </c>
      <c r="C133" s="72" t="s">
        <v>16800</v>
      </c>
      <c r="D133" s="62">
        <v>12178112452</v>
      </c>
      <c r="E133" s="62">
        <v>328342688</v>
      </c>
      <c r="F133" s="73" t="s">
        <v>5062</v>
      </c>
      <c r="G133" s="59" t="s">
        <v>3052</v>
      </c>
      <c r="H133" s="59" t="s">
        <v>3053</v>
      </c>
      <c r="I133" s="77">
        <v>46054</v>
      </c>
      <c r="K133" s="58" t="s">
        <v>3590</v>
      </c>
      <c r="L133" s="63" t="s">
        <v>5063</v>
      </c>
      <c r="M133" s="59" t="s">
        <v>16623</v>
      </c>
      <c r="N133" s="59" t="s">
        <v>3377</v>
      </c>
      <c r="O133" s="59" t="s">
        <v>3212</v>
      </c>
      <c r="P133" s="75">
        <v>46055</v>
      </c>
      <c r="V133" s="92" t="s">
        <v>3132</v>
      </c>
      <c r="W133" s="92">
        <v>32</v>
      </c>
      <c r="AA133" s="59" t="s">
        <v>3060</v>
      </c>
      <c r="AC133" s="92"/>
    </row>
    <row r="134" spans="1:30" ht="12.75" customHeight="1" x14ac:dyDescent="0.2">
      <c r="A134" s="63" t="str">
        <f>_xlfn.XLOOKUP(B134,MCS_Colaboradores!B:B,MCS_Colaboradores!A:A,"")</f>
        <v>E1699</v>
      </c>
      <c r="B134" s="58" t="s">
        <v>14524</v>
      </c>
      <c r="C134" s="72" t="s">
        <v>16801</v>
      </c>
      <c r="E134" s="62">
        <v>334865174</v>
      </c>
      <c r="F134" s="73" t="s">
        <v>16802</v>
      </c>
      <c r="G134" s="59" t="s">
        <v>3052</v>
      </c>
      <c r="H134" s="59" t="s">
        <v>3197</v>
      </c>
      <c r="J134" s="60" t="s">
        <v>16529</v>
      </c>
      <c r="K134" s="58" t="s">
        <v>3590</v>
      </c>
      <c r="L134" s="63" t="s">
        <v>16803</v>
      </c>
      <c r="M134" s="59" t="s">
        <v>3221</v>
      </c>
      <c r="N134" s="59" t="e" vm="9">
        <v>#VALUE!</v>
      </c>
      <c r="O134" s="59" t="s">
        <v>3071</v>
      </c>
      <c r="P134" s="75">
        <v>45936</v>
      </c>
      <c r="Q134" s="76">
        <v>45970</v>
      </c>
      <c r="V134" s="92" t="s">
        <v>3175</v>
      </c>
      <c r="W134" s="92">
        <v>36</v>
      </c>
      <c r="Y134" s="87" t="s">
        <v>16528</v>
      </c>
      <c r="AA134" s="59" t="s">
        <v>3060</v>
      </c>
      <c r="AC134" s="92"/>
    </row>
    <row r="135" spans="1:30" ht="12.75" customHeight="1" x14ac:dyDescent="0.2">
      <c r="A135" s="63" t="str">
        <f>_xlfn.XLOOKUP(B135,MCS_Colaboradores!B:B,MCS_Colaboradores!A:A,"")</f>
        <v>E2024</v>
      </c>
      <c r="B135" s="58" t="s">
        <v>15945</v>
      </c>
      <c r="C135" s="72" t="s">
        <v>16804</v>
      </c>
      <c r="F135" s="73" t="s">
        <v>15947</v>
      </c>
      <c r="G135" s="59" t="s">
        <v>3052</v>
      </c>
      <c r="H135" s="59" t="s">
        <v>3197</v>
      </c>
      <c r="K135" s="58" t="s">
        <v>16490</v>
      </c>
      <c r="L135" s="63" t="s">
        <v>16805</v>
      </c>
      <c r="M135" s="59" t="s">
        <v>3382</v>
      </c>
      <c r="N135" s="59" t="e" vm="5">
        <v>#VALUE!</v>
      </c>
      <c r="O135" s="59" t="s">
        <v>16590</v>
      </c>
      <c r="P135" s="75">
        <v>45964</v>
      </c>
      <c r="Q135" s="76" t="s">
        <v>3302</v>
      </c>
      <c r="V135" s="92" t="s">
        <v>3175</v>
      </c>
      <c r="W135" s="92">
        <v>32</v>
      </c>
      <c r="Y135" s="87" t="s">
        <v>16528</v>
      </c>
      <c r="AA135" s="59" t="s">
        <v>3060</v>
      </c>
      <c r="AC135" s="92"/>
    </row>
    <row r="136" spans="1:30" ht="12.75" customHeight="1" x14ac:dyDescent="0.2">
      <c r="A136" s="63" t="str">
        <f>_xlfn.XLOOKUP(B136,MCS_Colaboradores!B:B,MCS_Colaboradores!A:A,"")</f>
        <v>E0571</v>
      </c>
      <c r="B136" s="58" t="s">
        <v>2751</v>
      </c>
      <c r="C136" s="72" t="s">
        <v>16806</v>
      </c>
      <c r="E136" s="62">
        <v>332753824</v>
      </c>
      <c r="F136" s="73" t="s">
        <v>5100</v>
      </c>
      <c r="G136" s="59" t="s">
        <v>3052</v>
      </c>
      <c r="H136" s="59" t="s">
        <v>3197</v>
      </c>
      <c r="K136" s="58" t="s">
        <v>3590</v>
      </c>
      <c r="L136" s="63" t="s">
        <v>16807</v>
      </c>
      <c r="M136" s="59" t="s">
        <v>16597</v>
      </c>
      <c r="N136" s="59" t="e" vm="28">
        <v>#VALUE!</v>
      </c>
      <c r="O136" s="59" t="s">
        <v>3049</v>
      </c>
      <c r="P136" s="75">
        <v>45915</v>
      </c>
      <c r="Q136" s="76">
        <v>45945</v>
      </c>
      <c r="V136" s="92">
        <v>40</v>
      </c>
      <c r="W136" s="92">
        <v>42</v>
      </c>
      <c r="Y136" s="87" t="s">
        <v>6200</v>
      </c>
      <c r="AA136" s="59" t="s">
        <v>3060</v>
      </c>
      <c r="AC136" s="92"/>
    </row>
    <row r="137" spans="1:30" ht="12.75" customHeight="1" x14ac:dyDescent="0.2">
      <c r="A137" s="63" t="str">
        <f>_xlfn.XLOOKUP(B137,MCS_Colaboradores!B:B,MCS_Colaboradores!A:A,"")</f>
        <v>E1500</v>
      </c>
      <c r="B137" s="58" t="s">
        <v>13966</v>
      </c>
      <c r="C137" s="72" t="s">
        <v>16808</v>
      </c>
      <c r="F137" s="73" t="s">
        <v>13968</v>
      </c>
      <c r="G137" s="59" t="s">
        <v>3052</v>
      </c>
      <c r="H137" s="59" t="s">
        <v>3197</v>
      </c>
      <c r="K137" s="58" t="s">
        <v>3095</v>
      </c>
      <c r="L137" s="63" t="s">
        <v>4685</v>
      </c>
      <c r="M137" s="59" t="s">
        <v>16809</v>
      </c>
      <c r="N137" s="59" t="e" vm="11">
        <v>#VALUE!</v>
      </c>
      <c r="O137" s="59" t="s">
        <v>3212</v>
      </c>
      <c r="P137" s="75">
        <v>45820</v>
      </c>
      <c r="V137" s="92" t="s">
        <v>3082</v>
      </c>
      <c r="AA137" s="59" t="s">
        <v>3060</v>
      </c>
      <c r="AB137" s="63"/>
      <c r="AC137" s="92"/>
      <c r="AD137" s="58" t="s">
        <v>16810</v>
      </c>
    </row>
    <row r="138" spans="1:30" ht="12.75" customHeight="1" x14ac:dyDescent="0.2">
      <c r="A138" s="63" t="str">
        <f>_xlfn.XLOOKUP(B138,MCS_Colaboradores!B:B,MCS_Colaboradores!A:A,"")</f>
        <v>E0197</v>
      </c>
      <c r="B138" s="58" t="s">
        <v>1263</v>
      </c>
      <c r="C138" s="72" t="s">
        <v>16811</v>
      </c>
      <c r="E138" s="62">
        <v>332899640</v>
      </c>
      <c r="F138" s="112">
        <v>122112465</v>
      </c>
      <c r="G138" s="59" t="s">
        <v>3052</v>
      </c>
      <c r="H138" s="59" t="s">
        <v>3197</v>
      </c>
      <c r="K138" s="58" t="s">
        <v>16490</v>
      </c>
      <c r="M138" s="59" t="s">
        <v>3382</v>
      </c>
      <c r="N138" s="59" t="e" vm="29">
        <v>#VALUE!</v>
      </c>
      <c r="O138" s="59" t="s">
        <v>3071</v>
      </c>
      <c r="P138" s="75">
        <v>45931</v>
      </c>
      <c r="Q138" s="76" t="s">
        <v>3302</v>
      </c>
      <c r="V138" s="92" t="s">
        <v>3175</v>
      </c>
      <c r="W138" s="92" t="s">
        <v>3082</v>
      </c>
      <c r="Y138" s="87" t="s">
        <v>16528</v>
      </c>
      <c r="AA138" s="59" t="s">
        <v>3060</v>
      </c>
      <c r="AC138" s="92" t="s">
        <v>16812</v>
      </c>
    </row>
    <row r="139" spans="1:30" ht="12.75" customHeight="1" x14ac:dyDescent="0.2">
      <c r="A139" s="63" t="str">
        <f>_xlfn.XLOOKUP(B139,MCS_Colaboradores!B:B,MCS_Colaboradores!A:A,"")</f>
        <v>E0104</v>
      </c>
      <c r="B139" s="58" t="s">
        <v>2071</v>
      </c>
      <c r="C139" s="72" t="s">
        <v>16813</v>
      </c>
      <c r="D139" s="62">
        <v>12178632699</v>
      </c>
      <c r="E139" s="62">
        <v>329648357</v>
      </c>
      <c r="F139" s="73" t="s">
        <v>5116</v>
      </c>
      <c r="G139" s="59" t="s">
        <v>3052</v>
      </c>
      <c r="H139" s="59" t="s">
        <v>3053</v>
      </c>
      <c r="I139" s="77">
        <v>46056</v>
      </c>
      <c r="K139" s="58" t="s">
        <v>16490</v>
      </c>
      <c r="L139" s="63" t="s">
        <v>5117</v>
      </c>
      <c r="M139" s="59" t="s">
        <v>3808</v>
      </c>
      <c r="N139" s="59" t="s">
        <v>3206</v>
      </c>
      <c r="O139" s="59" t="s">
        <v>3104</v>
      </c>
      <c r="P139" s="75">
        <v>46056</v>
      </c>
      <c r="AA139" s="59" t="s">
        <v>3060</v>
      </c>
      <c r="AC139" s="92"/>
    </row>
    <row r="140" spans="1:30" ht="12.75" customHeight="1" x14ac:dyDescent="0.2">
      <c r="A140" s="63" t="str">
        <f>_xlfn.XLOOKUP(B140,MCS_Colaboradores!B:B,MCS_Colaboradores!A:A,"")</f>
        <v>E1216</v>
      </c>
      <c r="B140" s="58" t="s">
        <v>1267</v>
      </c>
      <c r="C140" s="72" t="s">
        <v>16814</v>
      </c>
      <c r="D140" s="62">
        <v>12181598757</v>
      </c>
      <c r="E140" s="62">
        <v>334281130</v>
      </c>
      <c r="F140" s="73" t="s">
        <v>13335</v>
      </c>
      <c r="G140" s="59" t="s">
        <v>3052</v>
      </c>
      <c r="H140" s="59" t="s">
        <v>3053</v>
      </c>
      <c r="I140" s="77">
        <v>46052</v>
      </c>
      <c r="K140" s="58" t="s">
        <v>16490</v>
      </c>
      <c r="L140" s="63" t="s">
        <v>16815</v>
      </c>
      <c r="M140" s="59" t="s">
        <v>16816</v>
      </c>
      <c r="N140" s="59" t="s">
        <v>16817</v>
      </c>
      <c r="O140" s="59" t="s">
        <v>16502</v>
      </c>
      <c r="P140" s="75">
        <v>46052</v>
      </c>
      <c r="Q140" s="76">
        <v>46081</v>
      </c>
      <c r="V140" s="92" t="s">
        <v>3059</v>
      </c>
      <c r="W140" s="92" t="s">
        <v>3059</v>
      </c>
      <c r="Y140" s="87" t="s">
        <v>6200</v>
      </c>
      <c r="AA140" s="59" t="s">
        <v>3060</v>
      </c>
      <c r="AC140" s="92"/>
    </row>
    <row r="141" spans="1:30" ht="12.75" customHeight="1" x14ac:dyDescent="0.2">
      <c r="A141" s="63" t="str">
        <f>_xlfn.XLOOKUP(B141,MCS_Colaboradores!B:B,MCS_Colaboradores!A:A,"")</f>
        <v>E1151</v>
      </c>
      <c r="B141" s="58" t="s">
        <v>945</v>
      </c>
      <c r="C141" s="72" t="s">
        <v>16818</v>
      </c>
      <c r="D141" s="62">
        <v>12175735121</v>
      </c>
      <c r="E141" s="62">
        <v>325474346</v>
      </c>
      <c r="F141" s="73" t="s">
        <v>16819</v>
      </c>
      <c r="G141" s="59" t="s">
        <v>3052</v>
      </c>
      <c r="H141" s="59" t="s">
        <v>3053</v>
      </c>
      <c r="I141" s="77">
        <v>45834</v>
      </c>
      <c r="K141" s="58" t="s">
        <v>3095</v>
      </c>
      <c r="L141" s="63" t="s">
        <v>5760</v>
      </c>
      <c r="M141" s="59" t="s">
        <v>16820</v>
      </c>
      <c r="N141" s="59" t="e" vm="10">
        <v>#VALUE!</v>
      </c>
      <c r="O141" s="59" t="s">
        <v>3071</v>
      </c>
      <c r="P141" s="75">
        <v>45826</v>
      </c>
      <c r="V141" s="92" t="s">
        <v>3175</v>
      </c>
      <c r="AA141" s="59" t="s">
        <v>3060</v>
      </c>
      <c r="AB141" s="63"/>
      <c r="AC141" s="92"/>
      <c r="AD141" s="58" t="s">
        <v>16821</v>
      </c>
    </row>
    <row r="142" spans="1:30" ht="12.75" customHeight="1" x14ac:dyDescent="0.2">
      <c r="A142" s="63" t="str">
        <f>_xlfn.XLOOKUP(B142,MCS_Colaboradores!B:B,MCS_Colaboradores!A:A,"")</f>
        <v>E0035</v>
      </c>
      <c r="B142" s="58" t="s">
        <v>2289</v>
      </c>
      <c r="C142" s="72" t="s">
        <v>16822</v>
      </c>
      <c r="F142" s="73">
        <v>123269924</v>
      </c>
      <c r="G142" s="59" t="s">
        <v>3052</v>
      </c>
      <c r="H142" s="59" t="s">
        <v>3197</v>
      </c>
      <c r="K142" s="58" t="s">
        <v>16490</v>
      </c>
      <c r="L142" s="63" t="s">
        <v>16823</v>
      </c>
      <c r="M142" s="59" t="s">
        <v>3729</v>
      </c>
      <c r="N142" s="59" t="s">
        <v>16824</v>
      </c>
      <c r="O142" s="59" t="s">
        <v>3071</v>
      </c>
      <c r="P142" s="75">
        <v>45993</v>
      </c>
      <c r="Q142" s="76" t="s">
        <v>4582</v>
      </c>
      <c r="R142" s="87">
        <v>46112</v>
      </c>
      <c r="V142" s="92" t="s">
        <v>3082</v>
      </c>
      <c r="W142" s="92" t="s">
        <v>16678</v>
      </c>
      <c r="Y142" s="87" t="s">
        <v>6200</v>
      </c>
      <c r="AA142" s="59" t="s">
        <v>3060</v>
      </c>
      <c r="AB142" s="58" t="s">
        <v>16643</v>
      </c>
      <c r="AC142" s="92"/>
    </row>
    <row r="143" spans="1:30" ht="12.75" customHeight="1" x14ac:dyDescent="0.2">
      <c r="A143" s="63" t="str">
        <f>_xlfn.XLOOKUP(B143,MCS_Colaboradores!B:B,MCS_Colaboradores!A:A,"")</f>
        <v>E0387</v>
      </c>
      <c r="B143" s="118" t="s">
        <v>893</v>
      </c>
      <c r="C143" s="120" t="s">
        <v>16825</v>
      </c>
      <c r="D143" s="123">
        <v>12176828161</v>
      </c>
      <c r="E143" s="123">
        <v>326856609</v>
      </c>
      <c r="F143" s="156" t="s">
        <v>5166</v>
      </c>
      <c r="G143" s="130" t="s">
        <v>3052</v>
      </c>
      <c r="H143" s="130" t="s">
        <v>3053</v>
      </c>
      <c r="I143" s="77">
        <v>45939</v>
      </c>
      <c r="K143" s="58" t="s">
        <v>3590</v>
      </c>
      <c r="L143" s="115" t="s">
        <v>3950</v>
      </c>
      <c r="M143" s="59" t="s">
        <v>16514</v>
      </c>
      <c r="O143" s="130" t="s">
        <v>3065</v>
      </c>
      <c r="P143" s="75">
        <v>45939</v>
      </c>
      <c r="V143" s="144"/>
      <c r="W143" s="144"/>
      <c r="AA143" s="59" t="s">
        <v>3060</v>
      </c>
      <c r="AC143" s="92"/>
    </row>
    <row r="144" spans="1:30" ht="12.75" customHeight="1" x14ac:dyDescent="0.2">
      <c r="A144" s="63" t="str">
        <f>_xlfn.XLOOKUP(B144,MCS_Colaboradores!B:B,MCS_Colaboradores!A:A,"")</f>
        <v>E0151</v>
      </c>
      <c r="B144" s="58" t="s">
        <v>2589</v>
      </c>
      <c r="C144" s="72" t="s">
        <v>16826</v>
      </c>
      <c r="F144" s="73" t="s">
        <v>5168</v>
      </c>
      <c r="G144" s="59" t="s">
        <v>3052</v>
      </c>
      <c r="H144" s="59" t="s">
        <v>3197</v>
      </c>
      <c r="K144" s="58" t="s">
        <v>3054</v>
      </c>
      <c r="L144" s="63" t="s">
        <v>3902</v>
      </c>
      <c r="M144" s="59" t="s">
        <v>16542</v>
      </c>
      <c r="N144" s="59" t="e" vm="7">
        <v>#VALUE!</v>
      </c>
      <c r="O144" s="59" t="s">
        <v>3071</v>
      </c>
      <c r="P144" s="75">
        <v>46058</v>
      </c>
      <c r="V144" s="92" t="s">
        <v>3132</v>
      </c>
      <c r="W144" s="92">
        <v>30</v>
      </c>
      <c r="AA144" s="59" t="s">
        <v>3060</v>
      </c>
      <c r="AC144" s="92"/>
    </row>
    <row r="145" spans="1:30" ht="12.75" customHeight="1" x14ac:dyDescent="0.2">
      <c r="A145" s="63" t="str">
        <f>_xlfn.XLOOKUP(B145,MCS_Colaboradores!B:B,MCS_Colaboradores!A:A,"")</f>
        <v>E2105</v>
      </c>
      <c r="B145" s="58" t="s">
        <v>16279</v>
      </c>
      <c r="C145" s="72" t="s">
        <v>16827</v>
      </c>
      <c r="D145" s="62">
        <v>12181966542</v>
      </c>
      <c r="E145" s="62">
        <v>334529387</v>
      </c>
      <c r="F145" s="73" t="s">
        <v>16283</v>
      </c>
      <c r="G145" s="59" t="s">
        <v>3052</v>
      </c>
      <c r="H145" s="59" t="s">
        <v>3053</v>
      </c>
      <c r="I145" s="77">
        <v>46055</v>
      </c>
      <c r="K145" s="58" t="s">
        <v>3590</v>
      </c>
      <c r="L145" s="63" t="s">
        <v>16828</v>
      </c>
      <c r="M145" s="59" t="s">
        <v>16630</v>
      </c>
      <c r="N145" s="59" t="s">
        <v>3222</v>
      </c>
      <c r="O145" s="59" t="s">
        <v>16829</v>
      </c>
      <c r="P145" s="75">
        <v>46055</v>
      </c>
      <c r="Q145" s="76">
        <v>46234</v>
      </c>
      <c r="V145" s="92" t="s">
        <v>3175</v>
      </c>
      <c r="W145" s="92" t="s">
        <v>3175</v>
      </c>
      <c r="Y145" s="87" t="s">
        <v>6200</v>
      </c>
      <c r="AA145" s="59" t="s">
        <v>3060</v>
      </c>
      <c r="AC145" s="92"/>
    </row>
    <row r="146" spans="1:30" ht="12.75" customHeight="1" x14ac:dyDescent="0.2">
      <c r="A146" s="63" t="str">
        <f>_xlfn.XLOOKUP(B146,MCS_Colaboradores!B:B,MCS_Colaboradores!A:A,"")</f>
        <v>E1829</v>
      </c>
      <c r="B146" s="58" t="s">
        <v>15101</v>
      </c>
      <c r="C146" s="72" t="s">
        <v>16830</v>
      </c>
      <c r="E146" s="62">
        <v>336032420</v>
      </c>
      <c r="F146" s="73" t="s">
        <v>15103</v>
      </c>
      <c r="G146" s="59" t="s">
        <v>3052</v>
      </c>
      <c r="H146" s="59" t="s">
        <v>3197</v>
      </c>
      <c r="K146" s="58" t="s">
        <v>3590</v>
      </c>
      <c r="L146" s="63" t="s">
        <v>16831</v>
      </c>
      <c r="M146" s="59" t="s">
        <v>16514</v>
      </c>
      <c r="N146" s="59" t="e" vm="16">
        <v>#VALUE!</v>
      </c>
      <c r="O146" s="59" t="s">
        <v>3071</v>
      </c>
      <c r="P146" s="75">
        <v>45922</v>
      </c>
      <c r="Q146" s="76">
        <v>46287</v>
      </c>
      <c r="V146" s="92">
        <v>42</v>
      </c>
      <c r="W146" s="92">
        <v>38</v>
      </c>
      <c r="Y146" s="87" t="s">
        <v>6200</v>
      </c>
      <c r="AA146" s="59" t="s">
        <v>3060</v>
      </c>
      <c r="AC146" s="92"/>
    </row>
    <row r="147" spans="1:30" ht="12.75" customHeight="1" x14ac:dyDescent="0.2">
      <c r="A147" s="63" t="str">
        <f>_xlfn.XLOOKUP(B147,MCS_Colaboradores!B:B,MCS_Colaboradores!A:A,"")</f>
        <v>E0089</v>
      </c>
      <c r="B147" s="58" t="s">
        <v>1879</v>
      </c>
      <c r="C147" s="72" t="s">
        <v>16832</v>
      </c>
      <c r="D147" s="62">
        <v>12163300700</v>
      </c>
      <c r="E147" s="62">
        <v>315756845</v>
      </c>
      <c r="F147" s="111" t="s">
        <v>10691</v>
      </c>
      <c r="G147" s="59" t="s">
        <v>3052</v>
      </c>
      <c r="H147" s="59" t="s">
        <v>3053</v>
      </c>
      <c r="I147" s="77">
        <v>45931</v>
      </c>
      <c r="K147" s="58" t="s">
        <v>16490</v>
      </c>
      <c r="M147" s="59" t="s">
        <v>3382</v>
      </c>
      <c r="N147" s="59" t="e" vm="29">
        <v>#VALUE!</v>
      </c>
      <c r="O147" s="59" t="s">
        <v>5180</v>
      </c>
      <c r="P147" s="75">
        <v>45931</v>
      </c>
      <c r="Q147" s="76" t="s">
        <v>3302</v>
      </c>
      <c r="AA147" s="59" t="s">
        <v>3060</v>
      </c>
      <c r="AC147" s="92" t="s">
        <v>16812</v>
      </c>
    </row>
    <row r="148" spans="1:30" ht="12.75" customHeight="1" x14ac:dyDescent="0.2">
      <c r="A148" s="63" t="str">
        <f>_xlfn.XLOOKUP(B148,MCS_Colaboradores!B:B,MCS_Colaboradores!A:A,"")</f>
        <v>E1965</v>
      </c>
      <c r="B148" s="58" t="s">
        <v>15694</v>
      </c>
      <c r="C148" s="72" t="s">
        <v>16833</v>
      </c>
      <c r="E148" s="62">
        <v>331628627</v>
      </c>
      <c r="F148" s="73" t="s">
        <v>15697</v>
      </c>
      <c r="G148" s="59" t="s">
        <v>3052</v>
      </c>
      <c r="H148" s="59" t="s">
        <v>3197</v>
      </c>
      <c r="K148" s="58" t="s">
        <v>16490</v>
      </c>
      <c r="L148" s="63" t="s">
        <v>16834</v>
      </c>
      <c r="M148" s="59" t="s">
        <v>3177</v>
      </c>
      <c r="N148" s="59" t="s">
        <v>3502</v>
      </c>
      <c r="O148" s="59" t="s">
        <v>3065</v>
      </c>
      <c r="P148" s="75">
        <v>45987</v>
      </c>
      <c r="Q148" s="76">
        <v>46080</v>
      </c>
      <c r="V148" s="92" t="s">
        <v>3082</v>
      </c>
      <c r="W148" s="92" t="s">
        <v>16678</v>
      </c>
      <c r="Y148" s="87" t="s">
        <v>16579</v>
      </c>
      <c r="AA148" s="59" t="s">
        <v>3060</v>
      </c>
      <c r="AC148" s="92"/>
    </row>
    <row r="149" spans="1:30" ht="12.75" customHeight="1" x14ac:dyDescent="0.2">
      <c r="A149" s="63" t="str">
        <f>_xlfn.XLOOKUP(B149,MCS_Colaboradores!B:B,MCS_Colaboradores!A:A,"")</f>
        <v>E1503</v>
      </c>
      <c r="B149" s="58" t="s">
        <v>13974</v>
      </c>
      <c r="C149" s="72" t="s">
        <v>16835</v>
      </c>
      <c r="F149" s="73" t="s">
        <v>13976</v>
      </c>
      <c r="G149" s="59" t="s">
        <v>3052</v>
      </c>
      <c r="H149" s="59" t="s">
        <v>3197</v>
      </c>
      <c r="K149" s="58" t="s">
        <v>3590</v>
      </c>
      <c r="L149" s="63" t="s">
        <v>16836</v>
      </c>
      <c r="M149" s="59" t="s">
        <v>3221</v>
      </c>
      <c r="N149" s="59" t="e" vm="9">
        <v>#VALUE!</v>
      </c>
      <c r="O149" s="59" t="s">
        <v>3065</v>
      </c>
      <c r="P149" s="75">
        <v>45875</v>
      </c>
      <c r="Q149" s="76">
        <v>45940</v>
      </c>
      <c r="V149" s="92" t="s">
        <v>3175</v>
      </c>
      <c r="W149" s="92" t="s">
        <v>3175</v>
      </c>
      <c r="Y149" s="87" t="s">
        <v>6200</v>
      </c>
      <c r="AA149" s="59" t="s">
        <v>3060</v>
      </c>
      <c r="AB149" s="58" t="s">
        <v>16837</v>
      </c>
      <c r="AC149" s="92"/>
    </row>
    <row r="150" spans="1:30" ht="12.75" customHeight="1" x14ac:dyDescent="0.2">
      <c r="A150" s="63" t="str">
        <f>_xlfn.XLOOKUP(B150,MCS_Colaboradores!B:B,MCS_Colaboradores!A:A,"")</f>
        <v>E0251</v>
      </c>
      <c r="B150" s="118" t="s">
        <v>2293</v>
      </c>
      <c r="C150" s="72" t="s">
        <v>11048</v>
      </c>
      <c r="F150" s="156">
        <v>122168657</v>
      </c>
      <c r="G150" s="59" t="s">
        <v>3052</v>
      </c>
      <c r="H150" s="59" t="s">
        <v>3197</v>
      </c>
      <c r="K150" s="58" t="s">
        <v>16490</v>
      </c>
      <c r="L150" s="63" t="s">
        <v>4664</v>
      </c>
      <c r="M150" s="59" t="s">
        <v>16604</v>
      </c>
      <c r="N150" s="59" t="e" vm="5">
        <v>#VALUE!</v>
      </c>
      <c r="O150" s="59" t="s">
        <v>3071</v>
      </c>
      <c r="P150" s="75">
        <v>45989</v>
      </c>
      <c r="Q150" s="76">
        <v>46019</v>
      </c>
      <c r="V150" s="92" t="s">
        <v>3175</v>
      </c>
      <c r="W150" s="92" t="s">
        <v>3082</v>
      </c>
      <c r="Y150" s="87" t="s">
        <v>6200</v>
      </c>
      <c r="AA150" s="59" t="s">
        <v>3060</v>
      </c>
      <c r="AC150" s="92"/>
    </row>
    <row r="151" spans="1:30" ht="12.75" customHeight="1" x14ac:dyDescent="0.2">
      <c r="A151" s="182" t="str">
        <f>_xlfn.XLOOKUP(B151,MCS_Colaboradores!B:B,MCS_Colaboradores!A:A,"")</f>
        <v>E1504</v>
      </c>
      <c r="B151" s="183" t="s">
        <v>13977</v>
      </c>
      <c r="C151" s="184" t="s">
        <v>16838</v>
      </c>
      <c r="D151" s="185">
        <v>12182503362</v>
      </c>
      <c r="E151" s="185">
        <v>332775160</v>
      </c>
      <c r="F151" s="195" t="s">
        <v>13981</v>
      </c>
      <c r="G151" s="187" t="s">
        <v>3052</v>
      </c>
      <c r="H151" s="187" t="s">
        <v>3053</v>
      </c>
      <c r="I151" s="188">
        <v>46041</v>
      </c>
      <c r="J151" s="189"/>
      <c r="K151" s="183" t="s">
        <v>16490</v>
      </c>
      <c r="L151" s="182" t="s">
        <v>16572</v>
      </c>
      <c r="M151" s="187" t="s">
        <v>16573</v>
      </c>
      <c r="N151" s="187" t="s">
        <v>16839</v>
      </c>
      <c r="O151" s="187" t="s">
        <v>3212</v>
      </c>
      <c r="P151" s="190">
        <v>46041</v>
      </c>
      <c r="Q151" s="191">
        <v>46080</v>
      </c>
      <c r="R151" s="192"/>
      <c r="S151" s="193"/>
      <c r="T151" s="183"/>
      <c r="U151" s="187"/>
      <c r="V151" s="194" t="s">
        <v>3059</v>
      </c>
      <c r="W151" s="194">
        <v>40</v>
      </c>
      <c r="X151" s="187"/>
      <c r="Y151" s="192" t="s">
        <v>6200</v>
      </c>
      <c r="Z151" s="187"/>
      <c r="AA151" s="187" t="s">
        <v>3060</v>
      </c>
      <c r="AB151" s="183"/>
      <c r="AC151" s="194"/>
      <c r="AD151" s="183"/>
    </row>
    <row r="152" spans="1:30" ht="12.75" customHeight="1" x14ac:dyDescent="0.2">
      <c r="A152" s="63" t="str">
        <f>_xlfn.XLOOKUP(B152,MCS_Colaboradores!B:B,MCS_Colaboradores!A:A,"")</f>
        <v>E2076</v>
      </c>
      <c r="B152" s="88" t="s">
        <v>16162</v>
      </c>
      <c r="C152" s="72" t="s">
        <v>16840</v>
      </c>
      <c r="D152" s="177"/>
      <c r="F152" s="73">
        <v>176850678</v>
      </c>
      <c r="G152" s="59" t="s">
        <v>3052</v>
      </c>
      <c r="K152" s="58" t="s">
        <v>3590</v>
      </c>
      <c r="L152" s="63" t="s">
        <v>16501</v>
      </c>
      <c r="M152" s="59" t="s">
        <v>3113</v>
      </c>
      <c r="N152" s="59" t="s">
        <v>3402</v>
      </c>
      <c r="O152" s="59" t="s">
        <v>16502</v>
      </c>
      <c r="P152" s="75">
        <v>46055</v>
      </c>
      <c r="Q152" s="76">
        <v>46083</v>
      </c>
      <c r="V152" s="92" t="s">
        <v>3059</v>
      </c>
      <c r="W152" s="92" t="s">
        <v>3175</v>
      </c>
      <c r="Y152" s="87" t="s">
        <v>16528</v>
      </c>
      <c r="AA152" s="59" t="s">
        <v>3060</v>
      </c>
      <c r="AC152" s="92"/>
    </row>
    <row r="153" spans="1:30" ht="12.75" customHeight="1" x14ac:dyDescent="0.2">
      <c r="A153" s="63" t="str">
        <f>_xlfn.XLOOKUP(B153,MCS_Colaboradores!B:B,MCS_Colaboradores!A:A,"")</f>
        <v>E0086</v>
      </c>
      <c r="B153" s="58" t="s">
        <v>2615</v>
      </c>
      <c r="C153" s="72" t="s">
        <v>16841</v>
      </c>
      <c r="E153" s="62">
        <v>332534413</v>
      </c>
      <c r="F153" s="73">
        <v>122564005</v>
      </c>
      <c r="G153" s="59" t="s">
        <v>3052</v>
      </c>
      <c r="H153" s="59" t="s">
        <v>3197</v>
      </c>
      <c r="K153" s="58" t="s">
        <v>16490</v>
      </c>
      <c r="L153" s="63" t="s">
        <v>3967</v>
      </c>
      <c r="M153" s="59" t="s">
        <v>5235</v>
      </c>
      <c r="N153" s="59" t="e" vm="11">
        <v>#VALUE!</v>
      </c>
      <c r="O153" s="59" t="s">
        <v>3049</v>
      </c>
      <c r="P153" s="75">
        <v>46010</v>
      </c>
      <c r="Q153" s="76">
        <v>46070</v>
      </c>
      <c r="V153" s="92" t="s">
        <v>3082</v>
      </c>
      <c r="W153" s="92">
        <v>30</v>
      </c>
      <c r="AA153" s="59" t="s">
        <v>3060</v>
      </c>
      <c r="AC153" s="92"/>
    </row>
    <row r="154" spans="1:30" ht="12.75" customHeight="1" x14ac:dyDescent="0.2">
      <c r="A154" s="63" t="str">
        <f>_xlfn.XLOOKUP(B154,MCS_Colaboradores!B:B,MCS_Colaboradores!A:A,"")</f>
        <v>E1615</v>
      </c>
      <c r="B154" s="58" t="s">
        <v>2849</v>
      </c>
      <c r="C154" s="72" t="s">
        <v>16842</v>
      </c>
      <c r="F154" s="73" t="s">
        <v>16843</v>
      </c>
      <c r="G154" s="59" t="s">
        <v>3052</v>
      </c>
      <c r="H154" s="59" t="s">
        <v>3197</v>
      </c>
      <c r="K154" s="58" t="s">
        <v>3095</v>
      </c>
      <c r="L154" s="63" t="s">
        <v>4518</v>
      </c>
      <c r="M154" s="59" t="s">
        <v>16844</v>
      </c>
      <c r="N154" s="59" t="e" vm="30">
        <v>#VALUE!</v>
      </c>
      <c r="O154" s="59" t="s">
        <v>3071</v>
      </c>
      <c r="P154" s="75">
        <v>45818</v>
      </c>
      <c r="V154" s="92" t="s">
        <v>3082</v>
      </c>
      <c r="W154" s="92">
        <v>32</v>
      </c>
      <c r="Y154" s="87" t="s">
        <v>16528</v>
      </c>
      <c r="AA154" s="59" t="s">
        <v>3060</v>
      </c>
      <c r="AB154" s="63"/>
      <c r="AC154" s="92"/>
      <c r="AD154" s="58" t="s">
        <v>16845</v>
      </c>
    </row>
    <row r="155" spans="1:30" ht="12.75" customHeight="1" x14ac:dyDescent="0.2">
      <c r="A155" s="63" t="str">
        <f>_xlfn.XLOOKUP(B155,MCS_Colaboradores!B:B,MCS_Colaboradores!A:A,"")</f>
        <v>E0557</v>
      </c>
      <c r="B155" s="58" t="s">
        <v>2161</v>
      </c>
      <c r="C155" s="72" t="s">
        <v>16846</v>
      </c>
      <c r="D155" s="62">
        <v>12173783651</v>
      </c>
      <c r="E155" s="62">
        <v>323430333</v>
      </c>
      <c r="F155" s="73" t="s">
        <v>5231</v>
      </c>
      <c r="G155" s="59" t="s">
        <v>3052</v>
      </c>
      <c r="H155" s="59" t="s">
        <v>3053</v>
      </c>
      <c r="I155" s="77">
        <v>45932</v>
      </c>
      <c r="K155" s="58" t="s">
        <v>16490</v>
      </c>
      <c r="L155" s="63">
        <v>2023</v>
      </c>
      <c r="M155" s="59" t="s">
        <v>3437</v>
      </c>
      <c r="N155" s="59" t="e" vm="31">
        <v>#VALUE!</v>
      </c>
      <c r="O155" s="59" t="s">
        <v>3212</v>
      </c>
      <c r="P155" s="75">
        <v>45932</v>
      </c>
      <c r="U155" s="59" t="s">
        <v>3159</v>
      </c>
      <c r="AA155" s="59" t="s">
        <v>3060</v>
      </c>
      <c r="AC155" s="92" t="s">
        <v>16812</v>
      </c>
    </row>
    <row r="156" spans="1:30" ht="12.75" customHeight="1" x14ac:dyDescent="0.2">
      <c r="A156" s="63" t="str">
        <f>_xlfn.XLOOKUP(B156,MCS_Colaboradores!B:B,MCS_Colaboradores!A:A,"")</f>
        <v>E1074</v>
      </c>
      <c r="B156" s="58" t="s">
        <v>2557</v>
      </c>
      <c r="C156" s="72" t="s">
        <v>16847</v>
      </c>
      <c r="D156" s="62">
        <v>12182792370</v>
      </c>
      <c r="E156" s="62">
        <v>335824293</v>
      </c>
      <c r="F156" s="73" t="s">
        <v>13043</v>
      </c>
      <c r="G156" s="59" t="s">
        <v>3052</v>
      </c>
      <c r="H156" s="59" t="s">
        <v>3053</v>
      </c>
      <c r="I156" s="77">
        <v>46049</v>
      </c>
      <c r="K156" s="58" t="s">
        <v>16490</v>
      </c>
      <c r="L156" s="63" t="s">
        <v>16848</v>
      </c>
      <c r="M156" s="59" t="s">
        <v>16849</v>
      </c>
      <c r="N156" s="59" t="s">
        <v>16850</v>
      </c>
      <c r="O156" s="59" t="s">
        <v>16590</v>
      </c>
      <c r="P156" s="75">
        <v>46050</v>
      </c>
      <c r="Q156" s="76">
        <v>46080</v>
      </c>
      <c r="V156" s="92" t="s">
        <v>3082</v>
      </c>
      <c r="W156" s="92">
        <v>32</v>
      </c>
      <c r="Y156" s="87" t="s">
        <v>6200</v>
      </c>
      <c r="AA156" s="59" t="s">
        <v>3060</v>
      </c>
      <c r="AC156" s="92"/>
    </row>
    <row r="157" spans="1:30" ht="12.75" customHeight="1" x14ac:dyDescent="0.2">
      <c r="A157" s="63" t="str">
        <f>_xlfn.XLOOKUP(B157,MCS_Colaboradores!B:B,MCS_Colaboradores!A:A,"")</f>
        <v>E0274</v>
      </c>
      <c r="B157" s="58" t="s">
        <v>682</v>
      </c>
      <c r="C157" s="72" t="s">
        <v>16851</v>
      </c>
      <c r="D157" s="62">
        <v>12178112321</v>
      </c>
      <c r="E157" s="62">
        <v>328345911</v>
      </c>
      <c r="F157" s="73" t="s">
        <v>5245</v>
      </c>
      <c r="G157" s="59" t="s">
        <v>3052</v>
      </c>
      <c r="H157" s="59" t="s">
        <v>3053</v>
      </c>
      <c r="I157" s="77">
        <v>46051</v>
      </c>
      <c r="K157" s="58" t="s">
        <v>16490</v>
      </c>
      <c r="L157" s="63" t="s">
        <v>16852</v>
      </c>
      <c r="M157" s="59" t="s">
        <v>16853</v>
      </c>
      <c r="N157" s="59" t="s">
        <v>16854</v>
      </c>
      <c r="O157" s="59" t="s">
        <v>16855</v>
      </c>
      <c r="P157" s="75">
        <v>46051</v>
      </c>
      <c r="Q157" s="76">
        <v>46081</v>
      </c>
      <c r="V157" s="92" t="s">
        <v>3082</v>
      </c>
      <c r="W157" s="92" t="s">
        <v>3175</v>
      </c>
      <c r="Y157" s="87" t="s">
        <v>6200</v>
      </c>
      <c r="AA157" s="59" t="s">
        <v>3060</v>
      </c>
      <c r="AC157" s="92"/>
    </row>
    <row r="158" spans="1:30" ht="12.75" customHeight="1" x14ac:dyDescent="0.2">
      <c r="A158" s="63" t="str">
        <f>_xlfn.XLOOKUP(B158,MCS_Colaboradores!B:B,MCS_Colaboradores!A:A,"")</f>
        <v>E1990</v>
      </c>
      <c r="B158" s="58" t="s">
        <v>15805</v>
      </c>
      <c r="C158" s="72" t="s">
        <v>16856</v>
      </c>
      <c r="F158" s="73" t="s">
        <v>15807</v>
      </c>
      <c r="G158" s="59" t="s">
        <v>3052</v>
      </c>
      <c r="H158" s="59" t="s">
        <v>3197</v>
      </c>
      <c r="K158" s="58" t="s">
        <v>3590</v>
      </c>
      <c r="L158" s="63" t="s">
        <v>16550</v>
      </c>
      <c r="M158" s="59" t="s">
        <v>16551</v>
      </c>
      <c r="N158" s="59" t="s">
        <v>16552</v>
      </c>
      <c r="O158" s="59" t="s">
        <v>3065</v>
      </c>
      <c r="P158" s="75">
        <v>45985</v>
      </c>
      <c r="Q158" s="76">
        <v>46203</v>
      </c>
      <c r="V158" s="92" t="s">
        <v>3175</v>
      </c>
      <c r="W158" s="92" t="s">
        <v>3175</v>
      </c>
      <c r="Y158" s="87" t="s">
        <v>16579</v>
      </c>
      <c r="AA158" s="59" t="s">
        <v>3060</v>
      </c>
      <c r="AC158" s="92"/>
    </row>
    <row r="159" spans="1:30" ht="12.75" customHeight="1" x14ac:dyDescent="0.2">
      <c r="A159" s="63" t="str">
        <f>_xlfn.XLOOKUP(B159,MCS_Colaboradores!B:B,MCS_Colaboradores!A:A,"")</f>
        <v>E0240</v>
      </c>
      <c r="B159" s="58" t="s">
        <v>2855</v>
      </c>
      <c r="C159" s="72" t="s">
        <v>16857</v>
      </c>
      <c r="E159" s="62">
        <v>332754839</v>
      </c>
      <c r="F159" s="73">
        <v>124801216</v>
      </c>
      <c r="G159" s="59" t="s">
        <v>3052</v>
      </c>
      <c r="H159" s="59" t="s">
        <v>3197</v>
      </c>
      <c r="K159" s="58" t="s">
        <v>3590</v>
      </c>
      <c r="L159" s="63" t="s">
        <v>3686</v>
      </c>
      <c r="M159" s="59" t="s">
        <v>16681</v>
      </c>
      <c r="N159" s="59" t="s">
        <v>3118</v>
      </c>
      <c r="O159" s="59" t="s">
        <v>3071</v>
      </c>
      <c r="P159" s="75">
        <v>46055</v>
      </c>
      <c r="V159" s="92" t="s">
        <v>3082</v>
      </c>
      <c r="W159" s="92" t="s">
        <v>3082</v>
      </c>
      <c r="AA159" s="59" t="s">
        <v>3060</v>
      </c>
      <c r="AC159" s="92"/>
    </row>
    <row r="160" spans="1:30" ht="12.75" customHeight="1" x14ac:dyDescent="0.2">
      <c r="A160" s="63" t="str">
        <f>_xlfn.XLOOKUP(B160,MCS_Colaboradores!B:B,MCS_Colaboradores!A:A,"")</f>
        <v>E2083</v>
      </c>
      <c r="B160" s="58" t="s">
        <v>1627</v>
      </c>
      <c r="C160" s="72" t="s">
        <v>16858</v>
      </c>
      <c r="D160" s="62">
        <v>12178109682</v>
      </c>
      <c r="E160" s="62">
        <v>328346098</v>
      </c>
      <c r="F160" s="73" t="s">
        <v>5271</v>
      </c>
      <c r="G160" s="59" t="s">
        <v>3052</v>
      </c>
      <c r="H160" s="59" t="s">
        <v>3053</v>
      </c>
      <c r="I160" s="77">
        <v>46056</v>
      </c>
      <c r="K160" s="58" t="s">
        <v>16490</v>
      </c>
      <c r="L160" s="63" t="s">
        <v>5117</v>
      </c>
      <c r="M160" s="59" t="s">
        <v>3808</v>
      </c>
      <c r="N160" s="59" t="e" vm="15">
        <v>#VALUE!</v>
      </c>
      <c r="O160" s="59" t="s">
        <v>3104</v>
      </c>
      <c r="P160" s="75">
        <v>46056</v>
      </c>
      <c r="AA160" s="59" t="s">
        <v>3060</v>
      </c>
      <c r="AC160" s="92"/>
    </row>
    <row r="161" spans="1:30" ht="12.75" customHeight="1" x14ac:dyDescent="0.2">
      <c r="A161" s="63" t="str">
        <f>_xlfn.XLOOKUP(B161,MCS_Colaboradores!B:B,MCS_Colaboradores!A:A,"")</f>
        <v>E0087</v>
      </c>
      <c r="B161" s="58" t="s">
        <v>2619</v>
      </c>
      <c r="C161" s="72" t="s">
        <v>16859</v>
      </c>
      <c r="E161" s="62">
        <v>332851290</v>
      </c>
      <c r="F161" s="73" t="s">
        <v>5277</v>
      </c>
      <c r="G161" s="59" t="s">
        <v>3052</v>
      </c>
      <c r="H161" s="59" t="s">
        <v>3197</v>
      </c>
      <c r="K161" s="58" t="s">
        <v>16490</v>
      </c>
      <c r="L161" s="63" t="s">
        <v>3967</v>
      </c>
      <c r="M161" s="59" t="s">
        <v>5235</v>
      </c>
      <c r="N161" s="59" t="e" vm="11">
        <v>#VALUE!</v>
      </c>
      <c r="O161" s="59" t="s">
        <v>3071</v>
      </c>
      <c r="P161" s="75">
        <v>46010</v>
      </c>
      <c r="Q161" s="76">
        <v>46070</v>
      </c>
      <c r="V161" s="92" t="s">
        <v>16565</v>
      </c>
      <c r="W161" s="92" t="s">
        <v>3059</v>
      </c>
      <c r="AA161" s="59" t="s">
        <v>3060</v>
      </c>
      <c r="AC161" s="92"/>
    </row>
    <row r="162" spans="1:30" ht="12.75" customHeight="1" x14ac:dyDescent="0.2">
      <c r="A162" s="63" t="str">
        <f>_xlfn.XLOOKUP(B162,MCS_Colaboradores!B:B,MCS_Colaboradores!A:A,"")</f>
        <v>E1506</v>
      </c>
      <c r="B162" s="58" t="s">
        <v>13986</v>
      </c>
      <c r="C162" s="72" t="s">
        <v>16860</v>
      </c>
      <c r="F162" s="73" t="s">
        <v>13988</v>
      </c>
      <c r="G162" s="59" t="s">
        <v>3052</v>
      </c>
      <c r="H162" s="59" t="s">
        <v>3197</v>
      </c>
      <c r="K162" s="58" t="s">
        <v>3095</v>
      </c>
      <c r="L162" s="63" t="s">
        <v>16861</v>
      </c>
      <c r="M162" s="59" t="s">
        <v>16687</v>
      </c>
      <c r="N162" s="59" t="e" vm="30">
        <v>#VALUE!</v>
      </c>
      <c r="O162" s="59" t="s">
        <v>3071</v>
      </c>
      <c r="P162" s="75">
        <v>45916</v>
      </c>
      <c r="Q162" s="76">
        <v>45946</v>
      </c>
      <c r="V162" s="92" t="s">
        <v>3082</v>
      </c>
      <c r="W162" s="92" t="s">
        <v>3082</v>
      </c>
      <c r="Y162" s="87" t="s">
        <v>6200</v>
      </c>
      <c r="AA162" s="59" t="s">
        <v>3060</v>
      </c>
      <c r="AC162" s="92"/>
    </row>
    <row r="163" spans="1:30" ht="12.75" customHeight="1" x14ac:dyDescent="0.2">
      <c r="A163" s="63" t="str">
        <f>_xlfn.XLOOKUP(B163,MCS_Colaboradores!B:B,MCS_Colaboradores!A:A,"")</f>
        <v>E0431</v>
      </c>
      <c r="B163" s="58" t="s">
        <v>24</v>
      </c>
      <c r="C163" s="181">
        <v>34614790940</v>
      </c>
      <c r="D163" s="62">
        <v>12188932014</v>
      </c>
      <c r="E163" s="62">
        <v>333418301</v>
      </c>
      <c r="F163" s="73" t="s">
        <v>5284</v>
      </c>
      <c r="G163" s="59" t="s">
        <v>3052</v>
      </c>
      <c r="H163" s="59" t="s">
        <v>3053</v>
      </c>
      <c r="I163" s="77">
        <v>46050</v>
      </c>
      <c r="K163" s="58" t="s">
        <v>3590</v>
      </c>
      <c r="L163" s="63" t="s">
        <v>16828</v>
      </c>
      <c r="M163" s="59" t="s">
        <v>16630</v>
      </c>
      <c r="N163" s="59" t="s">
        <v>3222</v>
      </c>
      <c r="O163" s="59" t="s">
        <v>3071</v>
      </c>
      <c r="P163" s="75">
        <v>46055</v>
      </c>
      <c r="Q163" s="76">
        <v>46234</v>
      </c>
      <c r="V163" s="92" t="s">
        <v>3266</v>
      </c>
      <c r="W163" s="92">
        <v>45</v>
      </c>
      <c r="Y163" s="87" t="s">
        <v>16528</v>
      </c>
      <c r="AA163" s="59" t="s">
        <v>3060</v>
      </c>
      <c r="AC163" s="92"/>
    </row>
    <row r="164" spans="1:30" ht="12.75" customHeight="1" x14ac:dyDescent="0.2">
      <c r="A164" s="63" t="str">
        <f>_xlfn.XLOOKUP(B164,MCS_Colaboradores!B:B,MCS_Colaboradores!A:A,"")</f>
        <v>E0058</v>
      </c>
      <c r="B164" s="58" t="s">
        <v>2637</v>
      </c>
      <c r="C164" s="72" t="s">
        <v>16862</v>
      </c>
      <c r="F164" s="73">
        <v>123949560</v>
      </c>
      <c r="G164" s="59" t="s">
        <v>3052</v>
      </c>
      <c r="H164" s="59" t="s">
        <v>3197</v>
      </c>
      <c r="K164" s="58" t="s">
        <v>16490</v>
      </c>
      <c r="L164" s="63" t="s">
        <v>5294</v>
      </c>
      <c r="M164" s="59" t="s">
        <v>16863</v>
      </c>
      <c r="N164" s="59" t="e" vm="30">
        <v>#VALUE!</v>
      </c>
      <c r="O164" s="59" t="s">
        <v>3065</v>
      </c>
      <c r="P164" s="75">
        <v>46058</v>
      </c>
      <c r="Q164" s="76">
        <v>46086</v>
      </c>
      <c r="V164" s="92" t="s">
        <v>3175</v>
      </c>
      <c r="W164" s="92">
        <v>32</v>
      </c>
      <c r="AA164" s="59" t="s">
        <v>3060</v>
      </c>
      <c r="AC164" s="92"/>
    </row>
    <row r="165" spans="1:30" ht="12.75" customHeight="1" x14ac:dyDescent="0.2">
      <c r="A165" s="63" t="str">
        <f>_xlfn.XLOOKUP(B165,MCS_Colaboradores!B:B,MCS_Colaboradores!A:A,"")</f>
        <v>E1306</v>
      </c>
      <c r="B165" s="58" t="s">
        <v>510</v>
      </c>
      <c r="C165" s="72" t="s">
        <v>16864</v>
      </c>
      <c r="D165" s="62">
        <v>12176592856</v>
      </c>
      <c r="E165" s="62">
        <v>326550992</v>
      </c>
      <c r="F165" s="73" t="s">
        <v>13526</v>
      </c>
      <c r="G165" s="59" t="s">
        <v>3052</v>
      </c>
      <c r="H165" s="59" t="s">
        <v>3053</v>
      </c>
      <c r="I165" s="77">
        <v>46056</v>
      </c>
      <c r="K165" s="58" t="s">
        <v>16490</v>
      </c>
      <c r="L165" s="63" t="s">
        <v>16865</v>
      </c>
      <c r="M165" s="59" t="s">
        <v>16844</v>
      </c>
      <c r="N165" s="59" t="s">
        <v>16866</v>
      </c>
      <c r="O165" s="59" t="s">
        <v>16855</v>
      </c>
      <c r="P165" s="75">
        <v>46055</v>
      </c>
      <c r="Q165" s="76">
        <v>46081</v>
      </c>
      <c r="V165" s="92" t="s">
        <v>3175</v>
      </c>
      <c r="W165" s="92">
        <v>34</v>
      </c>
      <c r="Y165" s="87" t="s">
        <v>6200</v>
      </c>
      <c r="AA165" s="59" t="s">
        <v>3060</v>
      </c>
      <c r="AC165" s="92"/>
    </row>
    <row r="166" spans="1:30" ht="12.75" customHeight="1" x14ac:dyDescent="0.2">
      <c r="A166" s="182" t="str">
        <f>_xlfn.XLOOKUP(B166,MCS_Colaboradores!B:B,MCS_Colaboradores!A:A,"")</f>
        <v>E1999</v>
      </c>
      <c r="B166" s="58" t="s">
        <v>15842</v>
      </c>
      <c r="C166" s="184" t="s">
        <v>16867</v>
      </c>
      <c r="D166" s="185"/>
      <c r="E166" s="185"/>
      <c r="F166" s="195" t="s">
        <v>15844</v>
      </c>
      <c r="G166" s="187" t="s">
        <v>3052</v>
      </c>
      <c r="H166" s="187" t="s">
        <v>3197</v>
      </c>
      <c r="I166" s="188"/>
      <c r="J166" s="189"/>
      <c r="K166" s="183" t="s">
        <v>16490</v>
      </c>
      <c r="L166" s="182" t="s">
        <v>16522</v>
      </c>
      <c r="M166" s="187" t="s">
        <v>16523</v>
      </c>
      <c r="N166" s="187" t="s">
        <v>16524</v>
      </c>
      <c r="O166" s="187" t="s">
        <v>3071</v>
      </c>
      <c r="P166" s="190">
        <v>46050</v>
      </c>
      <c r="Q166" s="191">
        <v>46090</v>
      </c>
      <c r="R166" s="192"/>
      <c r="S166" s="193"/>
      <c r="T166" s="183"/>
      <c r="U166" s="187"/>
      <c r="V166" s="194" t="s">
        <v>3266</v>
      </c>
      <c r="W166" s="194" t="s">
        <v>3059</v>
      </c>
      <c r="X166" s="187"/>
      <c r="Y166" s="192" t="s">
        <v>6200</v>
      </c>
      <c r="Z166" s="187"/>
      <c r="AA166" s="187" t="s">
        <v>3060</v>
      </c>
      <c r="AB166" s="183"/>
      <c r="AC166" s="194"/>
      <c r="AD166" s="183"/>
    </row>
    <row r="167" spans="1:30" ht="12.75" customHeight="1" x14ac:dyDescent="0.2">
      <c r="A167" s="63" t="str">
        <f>_xlfn.XLOOKUP(B167,MCS_Colaboradores!B:B,MCS_Colaboradores!A:A,"")</f>
        <v>E2070</v>
      </c>
      <c r="B167" s="58" t="s">
        <v>16138</v>
      </c>
      <c r="C167" s="72" t="s">
        <v>16868</v>
      </c>
      <c r="F167" s="73" t="s">
        <v>16140</v>
      </c>
      <c r="G167" s="59" t="s">
        <v>3052</v>
      </c>
      <c r="H167" s="59" t="s">
        <v>3197</v>
      </c>
      <c r="K167" s="58" t="s">
        <v>3054</v>
      </c>
      <c r="L167" s="63" t="s">
        <v>16869</v>
      </c>
      <c r="M167" s="59" t="s">
        <v>16542</v>
      </c>
      <c r="N167" s="59" t="s">
        <v>3086</v>
      </c>
      <c r="O167" s="59" t="s">
        <v>3071</v>
      </c>
      <c r="P167" s="75">
        <v>46058</v>
      </c>
      <c r="V167" s="92" t="s">
        <v>16565</v>
      </c>
      <c r="W167" s="92" t="s">
        <v>3175</v>
      </c>
      <c r="Y167" s="87" t="s">
        <v>16579</v>
      </c>
      <c r="AA167" s="59" t="s">
        <v>3060</v>
      </c>
      <c r="AC167" s="92"/>
    </row>
    <row r="168" spans="1:30" ht="12.75" customHeight="1" x14ac:dyDescent="0.2">
      <c r="A168" s="150" t="str">
        <f>_xlfn.XLOOKUP(B168,MCS_Colaboradores!B:B,MCS_Colaboradores!A:A,"")</f>
        <v>E0300</v>
      </c>
      <c r="B168" s="161" t="s">
        <v>2577</v>
      </c>
      <c r="C168" s="162" t="s">
        <v>16870</v>
      </c>
      <c r="D168" s="163"/>
      <c r="E168" s="163"/>
      <c r="F168" s="164">
        <v>123259906</v>
      </c>
      <c r="G168" s="165" t="s">
        <v>3052</v>
      </c>
      <c r="H168" s="165" t="s">
        <v>3197</v>
      </c>
      <c r="I168" s="166"/>
      <c r="J168" s="167"/>
      <c r="K168" s="58" t="s">
        <v>16490</v>
      </c>
      <c r="L168" s="150" t="s">
        <v>16871</v>
      </c>
      <c r="M168" s="165" t="s">
        <v>3558</v>
      </c>
      <c r="N168" s="165" t="s">
        <v>16872</v>
      </c>
      <c r="O168" s="165" t="s">
        <v>3071</v>
      </c>
      <c r="P168" s="168">
        <v>45971</v>
      </c>
      <c r="Q168" s="153">
        <v>46063</v>
      </c>
      <c r="R168" s="169"/>
      <c r="S168" s="170"/>
      <c r="T168" s="161"/>
      <c r="U168" s="165"/>
      <c r="V168" s="171"/>
      <c r="W168" s="171"/>
      <c r="X168" s="165"/>
      <c r="Y168" s="169"/>
      <c r="Z168" s="165"/>
      <c r="AA168" s="165" t="s">
        <v>3060</v>
      </c>
      <c r="AB168" s="161"/>
      <c r="AC168" s="171"/>
      <c r="AD168" s="161"/>
    </row>
    <row r="169" spans="1:30" ht="12.75" customHeight="1" x14ac:dyDescent="0.2">
      <c r="A169" s="63" t="str">
        <f>_xlfn.XLOOKUP(B169,MCS_Colaboradores!B:B,MCS_Colaboradores!A:A,"")</f>
        <v>E0501</v>
      </c>
      <c r="B169" s="58" t="s">
        <v>1629</v>
      </c>
      <c r="C169" s="72" t="s">
        <v>16873</v>
      </c>
      <c r="D169" s="62">
        <v>12179743627</v>
      </c>
      <c r="E169" s="62">
        <v>331088967</v>
      </c>
      <c r="F169" s="73" t="s">
        <v>5319</v>
      </c>
      <c r="G169" s="59" t="s">
        <v>3052</v>
      </c>
      <c r="H169" s="59" t="s">
        <v>3053</v>
      </c>
      <c r="I169" s="77">
        <v>45896</v>
      </c>
      <c r="J169" s="60" t="s">
        <v>16529</v>
      </c>
      <c r="K169" s="58" t="s">
        <v>3590</v>
      </c>
      <c r="L169" s="63" t="s">
        <v>16554</v>
      </c>
      <c r="M169" s="59" t="s">
        <v>16555</v>
      </c>
      <c r="N169" s="59" t="e" vm="5">
        <v>#VALUE!</v>
      </c>
      <c r="O169" s="59" t="s">
        <v>3065</v>
      </c>
      <c r="P169" s="75">
        <v>45896</v>
      </c>
      <c r="Q169" s="76">
        <v>45945</v>
      </c>
      <c r="V169" s="92" t="s">
        <v>3175</v>
      </c>
      <c r="W169" s="92">
        <v>46</v>
      </c>
      <c r="Y169" s="87" t="s">
        <v>6200</v>
      </c>
      <c r="AA169" s="59" t="s">
        <v>3060</v>
      </c>
      <c r="AC169" s="92"/>
    </row>
    <row r="170" spans="1:30" ht="12.75" customHeight="1" x14ac:dyDescent="0.2">
      <c r="A170" s="63" t="str">
        <f>_xlfn.XLOOKUP(B170,MCS_Colaboradores!B:B,MCS_Colaboradores!A:A,"")</f>
        <v>E0408</v>
      </c>
      <c r="B170" s="58" t="s">
        <v>2559</v>
      </c>
      <c r="C170" s="72" t="s">
        <v>16874</v>
      </c>
      <c r="F170" s="126" t="s">
        <v>5323</v>
      </c>
      <c r="G170" s="59" t="s">
        <v>3052</v>
      </c>
      <c r="H170" s="59" t="s">
        <v>3197</v>
      </c>
      <c r="K170" s="58" t="s">
        <v>3590</v>
      </c>
      <c r="L170" s="63" t="s">
        <v>16596</v>
      </c>
      <c r="M170" s="59" t="s">
        <v>16597</v>
      </c>
      <c r="N170" s="59" t="e" vm="15">
        <v>#VALUE!</v>
      </c>
      <c r="O170" s="59" t="s">
        <v>3071</v>
      </c>
      <c r="P170" s="75">
        <v>45902</v>
      </c>
      <c r="Q170" s="76">
        <v>45991</v>
      </c>
      <c r="V170" s="92" t="s">
        <v>3082</v>
      </c>
      <c r="W170" s="92">
        <v>30</v>
      </c>
      <c r="Y170" s="87" t="s">
        <v>16528</v>
      </c>
      <c r="AA170" s="59" t="s">
        <v>3060</v>
      </c>
      <c r="AC170" s="92"/>
    </row>
    <row r="171" spans="1:30" ht="12.75" customHeight="1" x14ac:dyDescent="0.2">
      <c r="A171" s="63" t="str">
        <f>_xlfn.XLOOKUP(B171,MCS_Colaboradores!B:B,MCS_Colaboradores!A:A,"")</f>
        <v>E1958</v>
      </c>
      <c r="B171" s="58" t="s">
        <v>15664</v>
      </c>
      <c r="C171" s="72" t="s">
        <v>16875</v>
      </c>
      <c r="D171" s="224" t="s">
        <v>16876</v>
      </c>
      <c r="E171" s="62">
        <v>334301521</v>
      </c>
      <c r="F171" s="73" t="s">
        <v>15668</v>
      </c>
      <c r="G171" s="59" t="s">
        <v>3052</v>
      </c>
      <c r="H171" s="59" t="s">
        <v>3053</v>
      </c>
      <c r="I171" s="77">
        <v>45985</v>
      </c>
      <c r="K171" s="58" t="s">
        <v>16490</v>
      </c>
      <c r="L171" s="63" t="s">
        <v>16877</v>
      </c>
      <c r="M171" s="59" t="s">
        <v>3177</v>
      </c>
      <c r="N171" s="59" t="s">
        <v>3502</v>
      </c>
      <c r="O171" s="59" t="s">
        <v>3071</v>
      </c>
      <c r="P171" s="75">
        <v>45979</v>
      </c>
      <c r="Q171" s="76">
        <v>45715</v>
      </c>
      <c r="V171" s="92" t="s">
        <v>16565</v>
      </c>
      <c r="W171" s="92">
        <v>36</v>
      </c>
      <c r="Y171" s="87" t="s">
        <v>16579</v>
      </c>
      <c r="AA171" s="59" t="s">
        <v>3060</v>
      </c>
      <c r="AC171" s="92"/>
    </row>
    <row r="172" spans="1:30" ht="12.75" customHeight="1" x14ac:dyDescent="0.2">
      <c r="A172" s="63" t="str">
        <f>_xlfn.XLOOKUP(B172,MCS_Colaboradores!B:B,MCS_Colaboradores!A:A,"")</f>
        <v>E1509</v>
      </c>
      <c r="B172" s="58" t="s">
        <v>13993</v>
      </c>
      <c r="C172" s="72" t="s">
        <v>16878</v>
      </c>
      <c r="F172" s="73">
        <v>122144587</v>
      </c>
      <c r="G172" s="59" t="s">
        <v>3052</v>
      </c>
      <c r="H172" s="59" t="s">
        <v>3197</v>
      </c>
      <c r="K172" s="58" t="s">
        <v>3095</v>
      </c>
      <c r="L172" s="63" t="s">
        <v>5614</v>
      </c>
      <c r="M172" s="59" t="s">
        <v>16576</v>
      </c>
      <c r="N172" s="59" t="e" vm="15">
        <v>#VALUE!</v>
      </c>
      <c r="O172" s="59" t="s">
        <v>16624</v>
      </c>
      <c r="P172" s="75">
        <v>45756</v>
      </c>
      <c r="V172" s="92" t="s">
        <v>3082</v>
      </c>
      <c r="AA172" s="59" t="s">
        <v>3060</v>
      </c>
      <c r="AB172" s="63"/>
      <c r="AC172" s="92"/>
      <c r="AD172" s="58" t="s">
        <v>16879</v>
      </c>
    </row>
    <row r="173" spans="1:30" ht="12.75" customHeight="1" x14ac:dyDescent="0.2">
      <c r="A173" s="63" t="str">
        <f>_xlfn.XLOOKUP(B173,MCS_Colaboradores!B:B,MCS_Colaboradores!A:A,"")</f>
        <v>E0466</v>
      </c>
      <c r="B173" s="58" t="s">
        <v>2519</v>
      </c>
      <c r="C173" s="72" t="s">
        <v>16880</v>
      </c>
      <c r="F173" s="73" t="s">
        <v>11616</v>
      </c>
      <c r="G173" s="59" t="s">
        <v>3052</v>
      </c>
      <c r="H173" s="59" t="s">
        <v>3197</v>
      </c>
      <c r="K173" s="58" t="s">
        <v>3095</v>
      </c>
      <c r="L173" s="63" t="s">
        <v>16526</v>
      </c>
      <c r="M173" s="59" t="s">
        <v>16527</v>
      </c>
      <c r="N173" s="59" t="e" vm="6">
        <v>#VALUE!</v>
      </c>
      <c r="O173" s="59" t="s">
        <v>3110</v>
      </c>
      <c r="P173" s="75">
        <v>45906</v>
      </c>
      <c r="Q173" s="76">
        <v>45982</v>
      </c>
      <c r="R173" s="87">
        <v>46053</v>
      </c>
      <c r="V173" s="92" t="s">
        <v>3082</v>
      </c>
      <c r="W173" s="92" t="s">
        <v>3082</v>
      </c>
      <c r="Y173" s="87" t="s">
        <v>16528</v>
      </c>
      <c r="AA173" s="59" t="s">
        <v>3060</v>
      </c>
      <c r="AC173" s="92"/>
    </row>
    <row r="174" spans="1:30" ht="12.75" customHeight="1" x14ac:dyDescent="0.2">
      <c r="A174" s="63" t="str">
        <f>_xlfn.XLOOKUP(B174,MCS_Colaboradores!B:B,MCS_Colaboradores!A:A,"")</f>
        <v>E1618</v>
      </c>
      <c r="B174" s="58" t="s">
        <v>14319</v>
      </c>
      <c r="C174" s="72" t="s">
        <v>16881</v>
      </c>
      <c r="E174" s="149">
        <v>330276000</v>
      </c>
      <c r="F174" s="73" t="s">
        <v>14323</v>
      </c>
      <c r="G174" s="59" t="s">
        <v>3052</v>
      </c>
      <c r="H174" s="59" t="s">
        <v>3197</v>
      </c>
      <c r="I174" s="77" t="s">
        <v>16882</v>
      </c>
      <c r="K174" s="58" t="s">
        <v>16490</v>
      </c>
      <c r="L174" s="150" t="s">
        <v>16589</v>
      </c>
      <c r="M174" s="59" t="s">
        <v>3177</v>
      </c>
      <c r="N174" s="59" t="e" vm="8">
        <v>#VALUE!</v>
      </c>
      <c r="O174" s="59" t="s">
        <v>16590</v>
      </c>
      <c r="P174" s="75">
        <v>45945</v>
      </c>
      <c r="Q174" s="76">
        <v>45976</v>
      </c>
      <c r="V174" s="92" t="s">
        <v>3175</v>
      </c>
      <c r="W174" s="92" t="s">
        <v>3175</v>
      </c>
      <c r="Y174" s="87" t="s">
        <v>6200</v>
      </c>
      <c r="AA174" s="59" t="s">
        <v>3060</v>
      </c>
      <c r="AC174" s="92"/>
    </row>
    <row r="175" spans="1:30" ht="12.75" customHeight="1" x14ac:dyDescent="0.2">
      <c r="A175" s="63" t="str">
        <f>_xlfn.XLOOKUP(B175,MCS_Colaboradores!B:B,MCS_Colaboradores!A:A,"")</f>
        <v>E0365</v>
      </c>
      <c r="B175" s="58" t="s">
        <v>2297</v>
      </c>
      <c r="C175" s="72" t="s">
        <v>16883</v>
      </c>
      <c r="E175" s="62">
        <v>331586274</v>
      </c>
      <c r="F175" s="73" t="s">
        <v>5381</v>
      </c>
      <c r="G175" s="59" t="s">
        <v>3052</v>
      </c>
      <c r="H175" s="59" t="s">
        <v>3197</v>
      </c>
      <c r="K175" s="58" t="s">
        <v>3590</v>
      </c>
      <c r="L175" s="63" t="s">
        <v>3452</v>
      </c>
      <c r="M175" s="59" t="s">
        <v>3180</v>
      </c>
      <c r="N175" s="59" t="s">
        <v>3150</v>
      </c>
      <c r="O175" s="59" t="s">
        <v>3071</v>
      </c>
      <c r="P175" s="75">
        <v>46055</v>
      </c>
      <c r="V175" s="92" t="s">
        <v>3082</v>
      </c>
      <c r="W175" s="92">
        <v>32</v>
      </c>
      <c r="AA175" s="59" t="s">
        <v>3060</v>
      </c>
      <c r="AC175" s="92"/>
    </row>
    <row r="176" spans="1:30" ht="12.75" customHeight="1" x14ac:dyDescent="0.2">
      <c r="A176" s="63" t="str">
        <f>_xlfn.XLOOKUP(B176,MCS_Colaboradores!B:B,MCS_Colaboradores!A:A,"")</f>
        <v>E1992</v>
      </c>
      <c r="B176" s="58" t="s">
        <v>15813</v>
      </c>
      <c r="C176" s="72" t="s">
        <v>16884</v>
      </c>
      <c r="F176" s="73" t="s">
        <v>15815</v>
      </c>
      <c r="G176" s="59" t="s">
        <v>3052</v>
      </c>
      <c r="H176" s="59" t="s">
        <v>3197</v>
      </c>
      <c r="K176" s="58" t="s">
        <v>3095</v>
      </c>
      <c r="L176" s="63" t="s">
        <v>16885</v>
      </c>
      <c r="M176" s="59" t="s">
        <v>16820</v>
      </c>
      <c r="N176" s="59" t="s">
        <v>16886</v>
      </c>
      <c r="O176" s="59" t="s">
        <v>16587</v>
      </c>
      <c r="P176" s="75">
        <v>45985</v>
      </c>
      <c r="Q176" s="76">
        <v>46053</v>
      </c>
      <c r="V176" s="92" t="s">
        <v>3082</v>
      </c>
      <c r="W176" s="92" t="s">
        <v>16678</v>
      </c>
      <c r="Y176" s="87" t="s">
        <v>16579</v>
      </c>
      <c r="AA176" s="59" t="s">
        <v>3060</v>
      </c>
      <c r="AC176" s="92"/>
    </row>
    <row r="177" spans="1:30" ht="12.75" customHeight="1" x14ac:dyDescent="0.2">
      <c r="A177" s="63" t="str">
        <f>_xlfn.XLOOKUP(B177,MCS_Colaboradores!B:B,MCS_Colaboradores!A:A,"")</f>
        <v>E2028</v>
      </c>
      <c r="B177" s="58" t="s">
        <v>15960</v>
      </c>
      <c r="C177" s="72" t="s">
        <v>16887</v>
      </c>
      <c r="F177" s="73" t="s">
        <v>15962</v>
      </c>
      <c r="G177" s="59" t="s">
        <v>3052</v>
      </c>
      <c r="H177" s="59" t="s">
        <v>3197</v>
      </c>
      <c r="K177" s="58" t="s">
        <v>3590</v>
      </c>
      <c r="L177" s="63" t="s">
        <v>16713</v>
      </c>
      <c r="M177" s="59" t="s">
        <v>16630</v>
      </c>
      <c r="N177" s="59" t="s">
        <v>3222</v>
      </c>
      <c r="O177" s="59" t="s">
        <v>16734</v>
      </c>
      <c r="P177" s="75">
        <v>45965</v>
      </c>
      <c r="Q177" s="76">
        <v>45979</v>
      </c>
      <c r="V177" s="92" t="s">
        <v>3132</v>
      </c>
      <c r="W177" s="92" t="s">
        <v>3132</v>
      </c>
      <c r="Y177" s="87" t="s">
        <v>6200</v>
      </c>
      <c r="AA177" s="59" t="s">
        <v>3060</v>
      </c>
      <c r="AC177" s="92"/>
    </row>
    <row r="178" spans="1:30" ht="12.75" customHeight="1" x14ac:dyDescent="0.2">
      <c r="A178" s="63" t="str">
        <f>_xlfn.XLOOKUP(B178,MCS_Colaboradores!B:B,MCS_Colaboradores!A:A,"")</f>
        <v>E0112</v>
      </c>
      <c r="B178" s="58" t="s">
        <v>320</v>
      </c>
      <c r="C178" s="72" t="s">
        <v>16888</v>
      </c>
      <c r="D178" s="62">
        <v>12175810810</v>
      </c>
      <c r="E178" s="62">
        <v>325621187</v>
      </c>
      <c r="F178" s="73" t="s">
        <v>5439</v>
      </c>
      <c r="G178" s="59" t="s">
        <v>3052</v>
      </c>
      <c r="H178" s="59" t="s">
        <v>3053</v>
      </c>
      <c r="I178" s="77">
        <v>46056</v>
      </c>
      <c r="K178" s="58" t="s">
        <v>16490</v>
      </c>
      <c r="L178" s="63" t="s">
        <v>5440</v>
      </c>
      <c r="M178" s="59" t="s">
        <v>3808</v>
      </c>
      <c r="N178" s="59" t="e" vm="15">
        <v>#VALUE!</v>
      </c>
      <c r="O178" s="59" t="s">
        <v>3065</v>
      </c>
      <c r="P178" s="75">
        <v>46056</v>
      </c>
      <c r="AA178" s="59" t="s">
        <v>3060</v>
      </c>
      <c r="AC178" s="92"/>
    </row>
    <row r="179" spans="1:30" ht="12.75" customHeight="1" x14ac:dyDescent="0.2">
      <c r="A179" s="63" t="str">
        <f>_xlfn.XLOOKUP(B179,MCS_Colaboradores!B:B,MCS_Colaboradores!A:A,"")</f>
        <v>E0587</v>
      </c>
      <c r="B179" s="58" t="s">
        <v>2301</v>
      </c>
      <c r="C179" s="72" t="s">
        <v>16889</v>
      </c>
      <c r="F179" s="73">
        <v>123539902</v>
      </c>
      <c r="G179" s="59" t="s">
        <v>3052</v>
      </c>
      <c r="H179" s="59" t="s">
        <v>3197</v>
      </c>
      <c r="K179" s="58" t="s">
        <v>3590</v>
      </c>
      <c r="L179" s="63" t="s">
        <v>16890</v>
      </c>
      <c r="M179" s="59" t="s">
        <v>16555</v>
      </c>
      <c r="N179" s="59" t="e" vm="5">
        <v>#VALUE!</v>
      </c>
      <c r="O179" s="59" t="s">
        <v>3065</v>
      </c>
      <c r="P179" s="75">
        <v>45910</v>
      </c>
      <c r="Q179" s="76">
        <v>45933</v>
      </c>
      <c r="V179" s="92" t="s">
        <v>3082</v>
      </c>
      <c r="W179" s="92" t="s">
        <v>3082</v>
      </c>
      <c r="Y179" s="87" t="s">
        <v>16528</v>
      </c>
      <c r="AA179" s="59" t="s">
        <v>3060</v>
      </c>
      <c r="AC179" s="92"/>
    </row>
    <row r="180" spans="1:30" ht="12.75" customHeight="1" x14ac:dyDescent="0.2">
      <c r="A180" s="63" t="str">
        <f>_xlfn.XLOOKUP(B180,MCS_Colaboradores!B:B,MCS_Colaboradores!A:A,"")</f>
        <v>E1975</v>
      </c>
      <c r="B180" s="58" t="s">
        <v>15740</v>
      </c>
      <c r="C180" s="72" t="s">
        <v>16891</v>
      </c>
      <c r="E180" s="62">
        <v>339850884</v>
      </c>
      <c r="F180" s="73" t="s">
        <v>15743</v>
      </c>
      <c r="G180" s="59" t="s">
        <v>3052</v>
      </c>
      <c r="H180" s="59" t="s">
        <v>3197</v>
      </c>
      <c r="K180" s="58" t="s">
        <v>16490</v>
      </c>
      <c r="L180" s="63" t="s">
        <v>16848</v>
      </c>
      <c r="M180" s="59" t="s">
        <v>16849</v>
      </c>
      <c r="N180" s="59" t="s">
        <v>16850</v>
      </c>
      <c r="O180" s="59" t="s">
        <v>3071</v>
      </c>
      <c r="P180" s="75">
        <v>46050</v>
      </c>
      <c r="Q180" s="76">
        <v>46049</v>
      </c>
      <c r="V180" s="92" t="s">
        <v>3082</v>
      </c>
      <c r="W180" s="92">
        <v>32</v>
      </c>
      <c r="Y180" s="87" t="s">
        <v>16579</v>
      </c>
      <c r="AA180" s="59" t="s">
        <v>3060</v>
      </c>
      <c r="AC180" s="92"/>
    </row>
    <row r="181" spans="1:30" ht="12.75" customHeight="1" x14ac:dyDescent="0.2">
      <c r="A181" s="63" t="str">
        <f>_xlfn.XLOOKUP(B181,MCS_Colaboradores!B:B,MCS_Colaboradores!A:A,"")</f>
        <v>E0064</v>
      </c>
      <c r="B181" s="58" t="s">
        <v>2303</v>
      </c>
      <c r="C181" s="72" t="s">
        <v>16892</v>
      </c>
      <c r="E181" s="62">
        <v>327849312</v>
      </c>
      <c r="F181" s="73">
        <v>123470552</v>
      </c>
      <c r="G181" s="59" t="s">
        <v>3052</v>
      </c>
      <c r="H181" s="59" t="s">
        <v>3197</v>
      </c>
      <c r="K181" s="58" t="s">
        <v>16490</v>
      </c>
      <c r="L181" s="63" t="s">
        <v>5481</v>
      </c>
      <c r="M181" s="59" t="s">
        <v>3774</v>
      </c>
      <c r="N181" s="59" t="s">
        <v>3227</v>
      </c>
      <c r="O181" s="59" t="s">
        <v>3212</v>
      </c>
      <c r="P181" s="75">
        <v>46000</v>
      </c>
      <c r="Q181" s="76">
        <v>46053</v>
      </c>
      <c r="V181" s="92" t="s">
        <v>3082</v>
      </c>
      <c r="W181" s="92" t="s">
        <v>16893</v>
      </c>
      <c r="AA181" s="59" t="s">
        <v>3060</v>
      </c>
      <c r="AC181" s="92"/>
    </row>
    <row r="182" spans="1:30" ht="12.75" customHeight="1" x14ac:dyDescent="0.2">
      <c r="A182" s="63" t="str">
        <f>_xlfn.XLOOKUP(B182,MCS_Colaboradores!B:B,MCS_Colaboradores!A:A,"")</f>
        <v>E0802</v>
      </c>
      <c r="B182" s="58" t="s">
        <v>2627</v>
      </c>
      <c r="C182" s="72" t="s">
        <v>16894</v>
      </c>
      <c r="F182" s="73" t="s">
        <v>12456</v>
      </c>
      <c r="G182" s="59" t="s">
        <v>3052</v>
      </c>
      <c r="H182" s="59" t="s">
        <v>3197</v>
      </c>
      <c r="K182" s="58" t="s">
        <v>16490</v>
      </c>
      <c r="L182" s="63" t="s">
        <v>16895</v>
      </c>
      <c r="M182" s="59" t="s">
        <v>16896</v>
      </c>
      <c r="N182" s="59" t="e" vm="32">
        <v>#VALUE!</v>
      </c>
      <c r="O182" s="59" t="s">
        <v>3212</v>
      </c>
      <c r="P182" s="75">
        <v>45664</v>
      </c>
      <c r="Q182" s="76">
        <v>46081</v>
      </c>
      <c r="V182" s="92" t="s">
        <v>3175</v>
      </c>
      <c r="W182" s="92">
        <v>34</v>
      </c>
      <c r="AA182" s="59" t="s">
        <v>3060</v>
      </c>
      <c r="AC182" s="92"/>
    </row>
    <row r="183" spans="1:30" ht="12.75" customHeight="1" x14ac:dyDescent="0.2">
      <c r="A183" s="63" t="str">
        <f>_xlfn.XLOOKUP(B183,MCS_Colaboradores!B:B,MCS_Colaboradores!A:A,"")</f>
        <v>E1701</v>
      </c>
      <c r="B183" s="58" t="s">
        <v>14533</v>
      </c>
      <c r="C183" s="72" t="s">
        <v>16897</v>
      </c>
      <c r="F183" s="73" t="s">
        <v>14536</v>
      </c>
      <c r="G183" s="59" t="s">
        <v>3052</v>
      </c>
      <c r="H183" s="88" t="s">
        <v>3197</v>
      </c>
      <c r="K183" s="59" t="s">
        <v>16537</v>
      </c>
      <c r="L183" s="223" t="s">
        <v>16898</v>
      </c>
      <c r="M183" s="59" t="s">
        <v>3737</v>
      </c>
      <c r="N183" s="59" t="e" vm="5">
        <v>#VALUE!</v>
      </c>
      <c r="O183" s="59" t="s">
        <v>3065</v>
      </c>
      <c r="P183" s="75">
        <v>46056</v>
      </c>
      <c r="V183" s="92" t="s">
        <v>3059</v>
      </c>
      <c r="W183" s="92">
        <v>32</v>
      </c>
      <c r="Y183" s="87" t="s">
        <v>16528</v>
      </c>
      <c r="AA183" s="59" t="s">
        <v>3060</v>
      </c>
      <c r="AC183" s="92"/>
    </row>
    <row r="184" spans="1:30" ht="12.75" customHeight="1" x14ac:dyDescent="0.2">
      <c r="A184" s="63" t="str">
        <f>_xlfn.XLOOKUP(B184,MCS_Colaboradores!B:B,MCS_Colaboradores!A:A,"")</f>
        <v>E0384</v>
      </c>
      <c r="B184" s="118" t="s">
        <v>750</v>
      </c>
      <c r="C184" s="120" t="s">
        <v>16899</v>
      </c>
      <c r="D184" s="123">
        <v>12178120413</v>
      </c>
      <c r="E184" s="123">
        <v>328390950</v>
      </c>
      <c r="F184" s="157" t="s">
        <v>5517</v>
      </c>
      <c r="G184" s="130" t="s">
        <v>3052</v>
      </c>
      <c r="H184" s="130" t="s">
        <v>3053</v>
      </c>
      <c r="I184" s="77">
        <v>45939</v>
      </c>
      <c r="K184" s="58" t="s">
        <v>3590</v>
      </c>
      <c r="L184" s="115" t="s">
        <v>5518</v>
      </c>
      <c r="M184" s="59" t="s">
        <v>16514</v>
      </c>
      <c r="O184" s="130" t="s">
        <v>3071</v>
      </c>
      <c r="P184" s="75">
        <v>45939</v>
      </c>
      <c r="V184" s="144" t="s">
        <v>3082</v>
      </c>
      <c r="W184" s="144" t="s">
        <v>3082</v>
      </c>
      <c r="AA184" s="59" t="s">
        <v>3060</v>
      </c>
      <c r="AC184" s="92"/>
    </row>
    <row r="185" spans="1:30" ht="12.75" customHeight="1" x14ac:dyDescent="0.2">
      <c r="A185" s="63" t="str">
        <f>_xlfn.XLOOKUP(B185,MCS_Colaboradores!B:B,MCS_Colaboradores!A:A,"")</f>
        <v>E1513</v>
      </c>
      <c r="B185" s="58" t="s">
        <v>14007</v>
      </c>
      <c r="C185" s="72" t="s">
        <v>16900</v>
      </c>
      <c r="F185" s="73" t="s">
        <v>16901</v>
      </c>
      <c r="G185" s="59" t="s">
        <v>3052</v>
      </c>
      <c r="H185" s="59" t="s">
        <v>3197</v>
      </c>
      <c r="K185" s="58" t="s">
        <v>3095</v>
      </c>
      <c r="L185" s="63" t="s">
        <v>16902</v>
      </c>
      <c r="M185" s="59" t="s">
        <v>16493</v>
      </c>
      <c r="N185" s="59" t="e" vm="1">
        <v>#VALUE!</v>
      </c>
      <c r="O185" s="59" t="s">
        <v>3071</v>
      </c>
      <c r="P185" s="75">
        <v>45810</v>
      </c>
      <c r="V185" s="92" t="s">
        <v>3266</v>
      </c>
      <c r="AA185" s="59" t="s">
        <v>3060</v>
      </c>
      <c r="AB185" s="63"/>
      <c r="AC185" s="92"/>
      <c r="AD185" s="58" t="s">
        <v>16903</v>
      </c>
    </row>
    <row r="186" spans="1:30" ht="12.75" customHeight="1" x14ac:dyDescent="0.2">
      <c r="A186" s="63" t="str">
        <f>_xlfn.XLOOKUP(B186,MCS_Colaboradores!B:B,MCS_Colaboradores!A:A,"")</f>
        <v>E1515</v>
      </c>
      <c r="B186" s="58" t="s">
        <v>14014</v>
      </c>
      <c r="C186" s="72" t="s">
        <v>16904</v>
      </c>
      <c r="F186" s="73" t="s">
        <v>14016</v>
      </c>
      <c r="G186" s="59" t="s">
        <v>3052</v>
      </c>
      <c r="H186" s="59" t="s">
        <v>3197</v>
      </c>
      <c r="K186" s="58" t="s">
        <v>3095</v>
      </c>
      <c r="L186" s="63" t="s">
        <v>4346</v>
      </c>
      <c r="M186" s="59" t="s">
        <v>16569</v>
      </c>
      <c r="N186" s="59" t="e" vm="11">
        <v>#VALUE!</v>
      </c>
      <c r="O186" s="59" t="s">
        <v>3071</v>
      </c>
      <c r="P186" s="75">
        <v>45748</v>
      </c>
      <c r="V186" s="92" t="s">
        <v>3175</v>
      </c>
      <c r="AA186" s="59" t="s">
        <v>3060</v>
      </c>
      <c r="AB186" s="63"/>
      <c r="AC186" s="92"/>
      <c r="AD186" s="58" t="s">
        <v>16905</v>
      </c>
    </row>
    <row r="187" spans="1:30" ht="12.75" customHeight="1" x14ac:dyDescent="0.2">
      <c r="A187" s="63" t="str">
        <f>_xlfn.XLOOKUP(B187,MCS_Colaboradores!B:B,MCS_Colaboradores!A:A,"")</f>
        <v>E1435</v>
      </c>
      <c r="B187" s="58" t="s">
        <v>2985</v>
      </c>
      <c r="C187" s="72" t="s">
        <v>16906</v>
      </c>
      <c r="E187" s="62">
        <v>331921014</v>
      </c>
      <c r="F187" s="73" t="s">
        <v>5551</v>
      </c>
      <c r="G187" s="59" t="s">
        <v>3052</v>
      </c>
      <c r="H187" s="59" t="s">
        <v>3197</v>
      </c>
      <c r="K187" s="58" t="s">
        <v>3590</v>
      </c>
      <c r="L187" s="63" t="s">
        <v>3375</v>
      </c>
      <c r="M187" s="59" t="s">
        <v>16623</v>
      </c>
      <c r="N187" s="59" t="s">
        <v>3377</v>
      </c>
      <c r="O187" s="59" t="s">
        <v>3071</v>
      </c>
      <c r="P187" s="75">
        <v>46055</v>
      </c>
      <c r="V187" s="92" t="s">
        <v>3082</v>
      </c>
      <c r="W187" s="92">
        <v>32</v>
      </c>
      <c r="AA187" s="59" t="s">
        <v>3060</v>
      </c>
      <c r="AC187" s="92"/>
    </row>
    <row r="188" spans="1:30" ht="12.75" customHeight="1" x14ac:dyDescent="0.2">
      <c r="A188" s="182" t="str">
        <f>_xlfn.XLOOKUP(B188,MCS_Colaboradores!B:B,MCS_Colaboradores!A:A,"")</f>
        <v>E1674</v>
      </c>
      <c r="B188" s="183" t="s">
        <v>14419</v>
      </c>
      <c r="C188" s="184" t="s">
        <v>16907</v>
      </c>
      <c r="D188" s="185"/>
      <c r="E188" s="185"/>
      <c r="F188" s="195" t="s">
        <v>14421</v>
      </c>
      <c r="G188" s="187" t="s">
        <v>3052</v>
      </c>
      <c r="H188" s="187" t="s">
        <v>3197</v>
      </c>
      <c r="I188" s="188"/>
      <c r="J188" s="189"/>
      <c r="K188" s="183" t="s">
        <v>16490</v>
      </c>
      <c r="L188" s="182" t="s">
        <v>16635</v>
      </c>
      <c r="M188" s="187" t="s">
        <v>16636</v>
      </c>
      <c r="N188" s="187" t="s">
        <v>3048</v>
      </c>
      <c r="O188" s="187" t="s">
        <v>16637</v>
      </c>
      <c r="P188" s="190">
        <v>46041</v>
      </c>
      <c r="Q188" s="191">
        <v>46136</v>
      </c>
      <c r="R188" s="192"/>
      <c r="S188" s="193"/>
      <c r="T188" s="183"/>
      <c r="U188" s="187"/>
      <c r="V188" s="194" t="s">
        <v>3132</v>
      </c>
      <c r="W188" s="194" t="s">
        <v>3132</v>
      </c>
      <c r="X188" s="187"/>
      <c r="Y188" s="192" t="s">
        <v>16579</v>
      </c>
      <c r="Z188" s="187"/>
      <c r="AA188" s="187" t="s">
        <v>3060</v>
      </c>
      <c r="AB188" s="183"/>
      <c r="AC188" s="194"/>
      <c r="AD188" s="183"/>
    </row>
    <row r="189" spans="1:30" ht="12.75" customHeight="1" x14ac:dyDescent="0.2">
      <c r="A189" s="63" t="str">
        <f>_xlfn.XLOOKUP(B189,MCS_Colaboradores!B:B,MCS_Colaboradores!A:A,"")</f>
        <v>E1786</v>
      </c>
      <c r="B189" s="58" t="s">
        <v>14911</v>
      </c>
      <c r="C189" s="72" t="s">
        <v>16908</v>
      </c>
      <c r="E189" s="62">
        <v>336654200</v>
      </c>
      <c r="F189" s="73" t="s">
        <v>14914</v>
      </c>
      <c r="G189" s="59" t="s">
        <v>3052</v>
      </c>
      <c r="H189" s="59" t="s">
        <v>3197</v>
      </c>
      <c r="I189" s="77" t="s">
        <v>16882</v>
      </c>
      <c r="K189" s="58" t="s">
        <v>3590</v>
      </c>
      <c r="L189" s="63" t="s">
        <v>16554</v>
      </c>
      <c r="M189" s="59" t="s">
        <v>16555</v>
      </c>
      <c r="N189" s="59" t="e" vm="5">
        <v>#VALUE!</v>
      </c>
      <c r="O189" s="59" t="s">
        <v>3065</v>
      </c>
      <c r="P189" s="75">
        <v>45896</v>
      </c>
      <c r="Q189" s="76">
        <v>45945</v>
      </c>
      <c r="V189" s="92" t="s">
        <v>3175</v>
      </c>
      <c r="W189" s="92" t="s">
        <v>3082</v>
      </c>
      <c r="Y189" s="87" t="s">
        <v>16528</v>
      </c>
      <c r="AA189" s="59" t="s">
        <v>3060</v>
      </c>
      <c r="AC189" s="92"/>
    </row>
    <row r="190" spans="1:30" ht="12.75" customHeight="1" x14ac:dyDescent="0.2">
      <c r="A190" s="63" t="str">
        <f>_xlfn.XLOOKUP(B190,MCS_Colaboradores!B:B,MCS_Colaboradores!A:A,"")</f>
        <v>E0067</v>
      </c>
      <c r="B190" s="58" t="s">
        <v>2485</v>
      </c>
      <c r="C190" s="72" t="s">
        <v>16909</v>
      </c>
      <c r="F190" s="73" t="s">
        <v>5575</v>
      </c>
      <c r="G190" s="59" t="s">
        <v>3052</v>
      </c>
      <c r="H190" s="59" t="s">
        <v>3197</v>
      </c>
      <c r="K190" s="58" t="s">
        <v>16490</v>
      </c>
      <c r="L190" s="63" t="s">
        <v>5576</v>
      </c>
      <c r="M190" s="59" t="s">
        <v>3774</v>
      </c>
      <c r="N190" s="59" t="s">
        <v>3227</v>
      </c>
      <c r="O190" s="59" t="s">
        <v>16590</v>
      </c>
      <c r="P190" s="75">
        <v>46000</v>
      </c>
      <c r="Q190" s="76">
        <v>46053</v>
      </c>
      <c r="V190" s="92" t="s">
        <v>3175</v>
      </c>
      <c r="W190" s="92">
        <v>34</v>
      </c>
      <c r="AA190" s="59" t="s">
        <v>3060</v>
      </c>
      <c r="AC190" s="92"/>
    </row>
    <row r="191" spans="1:30" ht="12.75" customHeight="1" x14ac:dyDescent="0.2">
      <c r="A191" s="63" t="str">
        <f>_xlfn.XLOOKUP(B191,MCS_Colaboradores!B:B,MCS_Colaboradores!A:A,"")</f>
        <v>E0097</v>
      </c>
      <c r="B191" s="58" t="s">
        <v>2309</v>
      </c>
      <c r="C191" s="72" t="s">
        <v>16910</v>
      </c>
      <c r="D191" s="62">
        <v>12181577861</v>
      </c>
      <c r="E191" s="62">
        <v>331069245</v>
      </c>
      <c r="F191" s="112" t="s">
        <v>16911</v>
      </c>
      <c r="G191" s="59" t="s">
        <v>3052</v>
      </c>
      <c r="H191" s="59" t="s">
        <v>3053</v>
      </c>
      <c r="I191" s="77">
        <v>45931</v>
      </c>
      <c r="K191" s="58" t="s">
        <v>16490</v>
      </c>
      <c r="M191" s="59" t="s">
        <v>3382</v>
      </c>
      <c r="N191" s="59" t="e" vm="29">
        <v>#VALUE!</v>
      </c>
      <c r="O191" s="59" t="s">
        <v>4273</v>
      </c>
      <c r="P191" s="75">
        <v>45931</v>
      </c>
      <c r="Q191" s="76" t="s">
        <v>3302</v>
      </c>
      <c r="V191" s="92" t="s">
        <v>3175</v>
      </c>
      <c r="W191" s="92" t="s">
        <v>3175</v>
      </c>
      <c r="AA191" s="59" t="s">
        <v>3060</v>
      </c>
      <c r="AC191" s="92" t="s">
        <v>16812</v>
      </c>
    </row>
    <row r="192" spans="1:30" ht="12.75" customHeight="1" x14ac:dyDescent="0.2">
      <c r="A192" s="63" t="str">
        <f>_xlfn.XLOOKUP(B192,MCS_Colaboradores!B:B,MCS_Colaboradores!A:A,"")</f>
        <v>E2037</v>
      </c>
      <c r="B192" s="58" t="s">
        <v>15998</v>
      </c>
      <c r="C192" s="72" t="s">
        <v>16912</v>
      </c>
      <c r="F192" s="73" t="s">
        <v>16000</v>
      </c>
      <c r="G192" s="59" t="s">
        <v>3052</v>
      </c>
      <c r="H192" s="59" t="s">
        <v>3197</v>
      </c>
      <c r="K192" s="58" t="s">
        <v>3590</v>
      </c>
      <c r="L192" s="63" t="s">
        <v>16913</v>
      </c>
      <c r="M192" s="59" t="s">
        <v>16514</v>
      </c>
      <c r="N192" s="59" t="e" vm="18">
        <v>#VALUE!</v>
      </c>
      <c r="O192" s="59" t="s">
        <v>3065</v>
      </c>
      <c r="P192" s="75">
        <v>45967</v>
      </c>
      <c r="Q192" s="76">
        <v>46038</v>
      </c>
      <c r="V192" s="92" t="s">
        <v>3175</v>
      </c>
      <c r="W192" s="92">
        <v>34</v>
      </c>
      <c r="Y192" s="87" t="s">
        <v>16528</v>
      </c>
      <c r="AA192" s="59" t="s">
        <v>3060</v>
      </c>
      <c r="AC192" s="92"/>
    </row>
    <row r="193" spans="1:30" ht="12.75" customHeight="1" x14ac:dyDescent="0.2">
      <c r="A193" s="63" t="str">
        <f>_xlfn.XLOOKUP(B193,MCS_Colaboradores!B:B,MCS_Colaboradores!A:A,"")</f>
        <v>E1518</v>
      </c>
      <c r="B193" s="58" t="s">
        <v>14017</v>
      </c>
      <c r="C193" s="72" t="s">
        <v>16914</v>
      </c>
      <c r="F193" s="73" t="s">
        <v>14019</v>
      </c>
      <c r="G193" s="59" t="s">
        <v>3052</v>
      </c>
      <c r="H193" s="59" t="s">
        <v>3197</v>
      </c>
      <c r="K193" s="58" t="s">
        <v>3590</v>
      </c>
      <c r="L193" s="63" t="s">
        <v>16610</v>
      </c>
      <c r="M193" s="59" t="s">
        <v>16514</v>
      </c>
      <c r="N193" s="59" t="e" vm="16">
        <v>#VALUE!</v>
      </c>
      <c r="O193" s="59" t="s">
        <v>3071</v>
      </c>
      <c r="P193" s="75">
        <v>45939</v>
      </c>
      <c r="Q193" s="76">
        <v>45989</v>
      </c>
      <c r="V193" s="92" t="s">
        <v>3175</v>
      </c>
      <c r="W193" s="92" t="s">
        <v>3175</v>
      </c>
      <c r="Y193" s="87" t="s">
        <v>6200</v>
      </c>
      <c r="AA193" s="59" t="s">
        <v>3060</v>
      </c>
      <c r="AC193" s="92"/>
    </row>
    <row r="194" spans="1:30" ht="12.75" customHeight="1" x14ac:dyDescent="0.2">
      <c r="A194" s="63" t="str">
        <f>_xlfn.XLOOKUP(B194,MCS_Colaboradores!B:B,MCS_Colaboradores!A:A,"")</f>
        <v>E0398</v>
      </c>
      <c r="B194" s="58" t="s">
        <v>2143</v>
      </c>
      <c r="C194" s="72" t="s">
        <v>16915</v>
      </c>
      <c r="D194" s="62">
        <v>12179165027</v>
      </c>
      <c r="E194" s="62">
        <v>330253883</v>
      </c>
      <c r="F194" s="73" t="s">
        <v>5603</v>
      </c>
      <c r="G194" s="59" t="s">
        <v>3052</v>
      </c>
      <c r="H194" s="59" t="s">
        <v>3053</v>
      </c>
      <c r="I194" s="77">
        <v>46054</v>
      </c>
      <c r="K194" s="58" t="s">
        <v>3590</v>
      </c>
      <c r="L194" s="63" t="s">
        <v>4292</v>
      </c>
      <c r="M194" s="59" t="s">
        <v>16623</v>
      </c>
      <c r="N194" s="59" t="s">
        <v>3377</v>
      </c>
      <c r="O194" s="59" t="s">
        <v>16624</v>
      </c>
      <c r="P194" s="75">
        <v>46055</v>
      </c>
      <c r="V194" s="92" t="s">
        <v>3175</v>
      </c>
      <c r="W194" s="92">
        <v>32</v>
      </c>
      <c r="AA194" s="59" t="s">
        <v>3060</v>
      </c>
      <c r="AC194" s="92"/>
    </row>
    <row r="195" spans="1:30" ht="12.75" customHeight="1" x14ac:dyDescent="0.2">
      <c r="A195" s="63" t="str">
        <f>_xlfn.XLOOKUP(B195,MCS_Colaboradores!B:B,MCS_Colaboradores!A:A,"")</f>
        <v>E0182</v>
      </c>
      <c r="B195" s="58" t="s">
        <v>891</v>
      </c>
      <c r="C195" s="72" t="s">
        <v>16916</v>
      </c>
      <c r="D195" s="62">
        <v>12178400456</v>
      </c>
      <c r="E195" s="62">
        <v>328834220</v>
      </c>
      <c r="F195" s="73" t="s">
        <v>5605</v>
      </c>
      <c r="G195" s="59" t="s">
        <v>3052</v>
      </c>
      <c r="H195" s="59" t="s">
        <v>3053</v>
      </c>
      <c r="I195" s="77">
        <v>46054</v>
      </c>
      <c r="K195" s="58" t="s">
        <v>3590</v>
      </c>
      <c r="L195" s="63" t="s">
        <v>5411</v>
      </c>
      <c r="M195" s="59" t="s">
        <v>16665</v>
      </c>
      <c r="N195" s="59" t="s">
        <v>3222</v>
      </c>
      <c r="O195" s="59" t="s">
        <v>3065</v>
      </c>
      <c r="P195" s="75">
        <v>46055</v>
      </c>
      <c r="V195" s="92" t="s">
        <v>3175</v>
      </c>
      <c r="W195" s="92" t="s">
        <v>3082</v>
      </c>
      <c r="AA195" s="59" t="s">
        <v>3060</v>
      </c>
      <c r="AC195" s="92"/>
    </row>
    <row r="196" spans="1:30" ht="12.75" customHeight="1" x14ac:dyDescent="0.2">
      <c r="A196" s="63" t="str">
        <f>_xlfn.XLOOKUP(B196,MCS_Colaboradores!B:B,MCS_Colaboradores!A:A,"")</f>
        <v>E2110</v>
      </c>
      <c r="B196" s="58" t="s">
        <v>16304</v>
      </c>
      <c r="C196" s="72" t="s">
        <v>16917</v>
      </c>
      <c r="F196" s="73" t="s">
        <v>16306</v>
      </c>
      <c r="G196" s="59" t="s">
        <v>3052</v>
      </c>
      <c r="H196" s="59" t="s">
        <v>3197</v>
      </c>
      <c r="K196" s="58" t="s">
        <v>16490</v>
      </c>
      <c r="L196" s="63" t="s">
        <v>16918</v>
      </c>
      <c r="M196" s="59" t="s">
        <v>3437</v>
      </c>
      <c r="N196" s="59" t="s">
        <v>3114</v>
      </c>
      <c r="O196" s="59" t="s">
        <v>3212</v>
      </c>
      <c r="P196" s="75">
        <v>46062</v>
      </c>
      <c r="Q196" s="76">
        <v>46171</v>
      </c>
      <c r="R196" s="87">
        <v>46111</v>
      </c>
      <c r="V196" s="92" t="s">
        <v>3175</v>
      </c>
      <c r="W196" s="92">
        <v>34</v>
      </c>
      <c r="Y196" s="87" t="s">
        <v>6200</v>
      </c>
      <c r="AA196" s="59" t="s">
        <v>3060</v>
      </c>
      <c r="AB196" s="58" t="s">
        <v>16643</v>
      </c>
    </row>
    <row r="197" spans="1:30" ht="12.75" customHeight="1" x14ac:dyDescent="0.2">
      <c r="A197" s="63" t="str">
        <f>_xlfn.XLOOKUP(B197,MCS_Colaboradores!B:B,MCS_Colaboradores!A:A,"")</f>
        <v>E2119</v>
      </c>
      <c r="B197" s="58" t="s">
        <v>16343</v>
      </c>
      <c r="C197" s="72" t="s">
        <v>16919</v>
      </c>
      <c r="F197" s="73" t="s">
        <v>16345</v>
      </c>
      <c r="G197" s="59" t="s">
        <v>3052</v>
      </c>
      <c r="H197" s="59" t="s">
        <v>3197</v>
      </c>
      <c r="K197" s="58" t="s">
        <v>3590</v>
      </c>
      <c r="L197" s="63" t="s">
        <v>16664</v>
      </c>
      <c r="M197" s="59" t="s">
        <v>16665</v>
      </c>
      <c r="N197" s="59" t="s">
        <v>3627</v>
      </c>
      <c r="O197" s="59" t="s">
        <v>16666</v>
      </c>
      <c r="P197" s="75">
        <v>46063</v>
      </c>
      <c r="Q197" s="76">
        <v>46101</v>
      </c>
      <c r="V197" s="92" t="s">
        <v>3175</v>
      </c>
      <c r="W197" s="92" t="s">
        <v>3082</v>
      </c>
      <c r="Y197" s="87" t="s">
        <v>16528</v>
      </c>
      <c r="AA197" s="59" t="s">
        <v>3060</v>
      </c>
    </row>
    <row r="198" spans="1:30" ht="12.75" customHeight="1" x14ac:dyDescent="0.2">
      <c r="A198" s="63" t="str">
        <f>_xlfn.XLOOKUP(B198,MCS_Colaboradores!B:B,MCS_Colaboradores!A:A,"")</f>
        <v>E1851</v>
      </c>
      <c r="B198" s="58" t="s">
        <v>15192</v>
      </c>
      <c r="C198" s="72" t="s">
        <v>16920</v>
      </c>
      <c r="F198" s="73" t="s">
        <v>15196</v>
      </c>
      <c r="G198" s="59" t="s">
        <v>16921</v>
      </c>
      <c r="H198" s="59" t="s">
        <v>3197</v>
      </c>
      <c r="I198" s="77" t="s">
        <v>16922</v>
      </c>
      <c r="K198" s="58" t="s">
        <v>16490</v>
      </c>
      <c r="L198" s="63" t="s">
        <v>16923</v>
      </c>
      <c r="M198" s="59" t="s">
        <v>16924</v>
      </c>
      <c r="N198" s="59" t="s">
        <v>3144</v>
      </c>
      <c r="O198" s="59" t="s">
        <v>3071</v>
      </c>
      <c r="P198" s="75">
        <v>46063</v>
      </c>
      <c r="Q198" s="76">
        <v>46090</v>
      </c>
      <c r="V198" s="92" t="s">
        <v>3059</v>
      </c>
      <c r="W198" s="92">
        <v>34</v>
      </c>
      <c r="Y198" s="87" t="s">
        <v>6200</v>
      </c>
      <c r="AA198" s="59" t="s">
        <v>3060</v>
      </c>
    </row>
    <row r="199" spans="1:30" ht="12.75" customHeight="1" x14ac:dyDescent="0.2">
      <c r="A199" s="63" t="str">
        <f>_xlfn.XLOOKUP(B199,MCS_Colaboradores!B:B,MCS_Colaboradores!A:A,"")</f>
        <v>E0065</v>
      </c>
      <c r="B199" s="58" t="s">
        <v>2311</v>
      </c>
      <c r="C199" s="72" t="s">
        <v>10635</v>
      </c>
      <c r="F199" s="73">
        <v>123708220</v>
      </c>
      <c r="G199" s="59" t="s">
        <v>3052</v>
      </c>
      <c r="H199" s="59" t="s">
        <v>3197</v>
      </c>
      <c r="K199" s="58" t="s">
        <v>16490</v>
      </c>
      <c r="L199" s="63" t="s">
        <v>5481</v>
      </c>
      <c r="M199" s="59" t="s">
        <v>3774</v>
      </c>
      <c r="N199" s="59" t="s">
        <v>3227</v>
      </c>
      <c r="O199" s="59" t="s">
        <v>3212</v>
      </c>
      <c r="P199" s="75">
        <v>46000</v>
      </c>
      <c r="Q199" s="76">
        <v>46053</v>
      </c>
      <c r="V199" s="92" t="s">
        <v>3082</v>
      </c>
      <c r="W199" s="92" t="s">
        <v>16893</v>
      </c>
      <c r="AA199" s="59" t="s">
        <v>3060</v>
      </c>
      <c r="AC199" s="92"/>
    </row>
    <row r="200" spans="1:30" ht="12.75" customHeight="1" x14ac:dyDescent="0.2">
      <c r="A200" s="63" t="str">
        <f>_xlfn.XLOOKUP(B200,MCS_Colaboradores!B:B,MCS_Colaboradores!A:A,"")</f>
        <v>E2121</v>
      </c>
      <c r="B200" s="58" t="s">
        <v>16353</v>
      </c>
      <c r="C200" s="72" t="s">
        <v>16925</v>
      </c>
      <c r="D200" s="62">
        <v>12182388541</v>
      </c>
      <c r="E200" s="62">
        <v>335276407</v>
      </c>
      <c r="F200" s="73" t="s">
        <v>16357</v>
      </c>
      <c r="G200" s="59" t="s">
        <v>3052</v>
      </c>
      <c r="H200" s="59" t="s">
        <v>3053</v>
      </c>
      <c r="I200" s="77">
        <v>46059</v>
      </c>
      <c r="K200" s="58" t="s">
        <v>3590</v>
      </c>
      <c r="L200" s="63" t="s">
        <v>16664</v>
      </c>
      <c r="M200" s="59" t="s">
        <v>16665</v>
      </c>
      <c r="N200" s="59" t="s">
        <v>3627</v>
      </c>
      <c r="O200" s="59" t="s">
        <v>16666</v>
      </c>
      <c r="P200" s="75">
        <v>46063</v>
      </c>
      <c r="Q200" s="76">
        <v>46101</v>
      </c>
      <c r="V200" s="92" t="s">
        <v>3082</v>
      </c>
      <c r="W200" s="92" t="s">
        <v>3082</v>
      </c>
      <c r="Y200" s="87" t="s">
        <v>16528</v>
      </c>
      <c r="AA200" s="59" t="s">
        <v>3060</v>
      </c>
    </row>
    <row r="201" spans="1:30" ht="12.75" customHeight="1" x14ac:dyDescent="0.2">
      <c r="A201" s="63" t="str">
        <f>_xlfn.XLOOKUP(B201,MCS_Colaboradores!B:B,MCS_Colaboradores!A:A,"")</f>
        <v>E0146</v>
      </c>
      <c r="B201" s="58" t="s">
        <v>2755</v>
      </c>
      <c r="C201" s="72" t="s">
        <v>16926</v>
      </c>
      <c r="E201" s="62">
        <v>332732622</v>
      </c>
      <c r="F201" s="73" t="s">
        <v>5661</v>
      </c>
      <c r="G201" s="59" t="s">
        <v>3052</v>
      </c>
      <c r="H201" s="59" t="s">
        <v>3197</v>
      </c>
      <c r="K201" s="58" t="s">
        <v>16490</v>
      </c>
      <c r="L201" s="63" t="s">
        <v>5662</v>
      </c>
      <c r="M201" s="59" t="s">
        <v>3177</v>
      </c>
      <c r="N201" s="59" t="e" vm="8">
        <v>#VALUE!</v>
      </c>
      <c r="O201" s="59" t="s">
        <v>3071</v>
      </c>
      <c r="P201" s="75">
        <v>46056</v>
      </c>
      <c r="R201" s="59"/>
      <c r="V201" s="92" t="s">
        <v>3175</v>
      </c>
      <c r="W201" s="92">
        <v>34</v>
      </c>
      <c r="AA201" s="59" t="s">
        <v>3060</v>
      </c>
      <c r="AC201" s="92"/>
    </row>
    <row r="202" spans="1:30" ht="12.75" customHeight="1" x14ac:dyDescent="0.2">
      <c r="A202" s="63" t="str">
        <f>_xlfn.XLOOKUP(B202,MCS_Colaboradores!B:B,MCS_Colaboradores!A:A,"")</f>
        <v>E1772</v>
      </c>
      <c r="B202" s="58" t="s">
        <v>14851</v>
      </c>
      <c r="C202" s="72" t="s">
        <v>16927</v>
      </c>
      <c r="F202" s="73" t="s">
        <v>14853</v>
      </c>
      <c r="G202" s="59" t="s">
        <v>3052</v>
      </c>
      <c r="H202" s="59" t="s">
        <v>3197</v>
      </c>
      <c r="K202" s="58" t="s">
        <v>16490</v>
      </c>
      <c r="L202" s="63" t="s">
        <v>16877</v>
      </c>
      <c r="M202" s="59" t="s">
        <v>3177</v>
      </c>
      <c r="N202" s="59" t="s">
        <v>3502</v>
      </c>
      <c r="O202" s="59" t="s">
        <v>16502</v>
      </c>
      <c r="P202" s="75">
        <v>45979</v>
      </c>
      <c r="Q202" s="76">
        <v>46080</v>
      </c>
      <c r="V202" s="92" t="s">
        <v>3082</v>
      </c>
      <c r="W202" s="92" t="s">
        <v>3082</v>
      </c>
      <c r="Y202" s="87" t="s">
        <v>16579</v>
      </c>
      <c r="AA202" s="59" t="s">
        <v>3060</v>
      </c>
      <c r="AC202" s="92"/>
    </row>
    <row r="203" spans="1:30" ht="12.75" customHeight="1" x14ac:dyDescent="0.2">
      <c r="A203" s="63" t="str">
        <f>_xlfn.XLOOKUP(B203,MCS_Colaboradores!B:B,MCS_Colaboradores!A:A,"")</f>
        <v>E1204</v>
      </c>
      <c r="B203" s="58" t="s">
        <v>2593</v>
      </c>
      <c r="C203" s="72" t="s">
        <v>16928</v>
      </c>
      <c r="E203" s="62">
        <v>33158381</v>
      </c>
      <c r="F203" s="73" t="s">
        <v>16929</v>
      </c>
      <c r="G203" s="59" t="s">
        <v>3052</v>
      </c>
      <c r="H203" s="59" t="s">
        <v>3197</v>
      </c>
      <c r="K203" s="58" t="s">
        <v>3095</v>
      </c>
      <c r="L203" s="63" t="s">
        <v>16719</v>
      </c>
      <c r="M203" s="59" t="s">
        <v>16656</v>
      </c>
      <c r="N203" s="59" t="e" vm="17">
        <v>#VALUE!</v>
      </c>
      <c r="O203" s="59" t="s">
        <v>3071</v>
      </c>
      <c r="P203" s="75">
        <v>45804</v>
      </c>
      <c r="Q203" s="76">
        <v>45804</v>
      </c>
      <c r="V203" s="92" t="s">
        <v>3082</v>
      </c>
      <c r="W203" s="92">
        <v>32</v>
      </c>
      <c r="Y203" s="87" t="s">
        <v>6200</v>
      </c>
      <c r="AA203" s="59" t="s">
        <v>3060</v>
      </c>
      <c r="AB203" s="63"/>
      <c r="AC203" s="92"/>
      <c r="AD203" s="58" t="s">
        <v>16930</v>
      </c>
    </row>
    <row r="204" spans="1:30" ht="12.75" customHeight="1" x14ac:dyDescent="0.2">
      <c r="A204" s="63" t="str">
        <f>_xlfn.XLOOKUP(B204,MCS_Colaboradores!B:B,MCS_Colaboradores!A:A,"")</f>
        <v>E0044</v>
      </c>
      <c r="B204" s="58" t="s">
        <v>2315</v>
      </c>
      <c r="C204" s="72" t="s">
        <v>16931</v>
      </c>
      <c r="F204" s="73">
        <v>224412652</v>
      </c>
      <c r="G204" s="59" t="s">
        <v>3052</v>
      </c>
      <c r="H204" s="59" t="s">
        <v>3197</v>
      </c>
      <c r="K204" s="58" t="s">
        <v>16490</v>
      </c>
      <c r="L204" s="63" t="s">
        <v>5669</v>
      </c>
      <c r="M204" s="59" t="s">
        <v>5235</v>
      </c>
      <c r="N204" s="59" t="e" vm="11">
        <v>#VALUE!</v>
      </c>
      <c r="O204" s="59" t="s">
        <v>3049</v>
      </c>
      <c r="P204" s="75">
        <v>46010</v>
      </c>
      <c r="Q204" s="76">
        <v>46070</v>
      </c>
      <c r="V204" s="92" t="s">
        <v>3175</v>
      </c>
      <c r="W204" s="92" t="s">
        <v>3175</v>
      </c>
      <c r="AA204" s="59" t="s">
        <v>3060</v>
      </c>
      <c r="AC204" s="92"/>
    </row>
    <row r="205" spans="1:30" ht="12.75" customHeight="1" x14ac:dyDescent="0.2">
      <c r="A205" s="63" t="str">
        <f>_xlfn.XLOOKUP(B205,MCS_Colaboradores!B:B,MCS_Colaboradores!A:A,"")</f>
        <v>E0029</v>
      </c>
      <c r="B205" s="58" t="s">
        <v>696</v>
      </c>
      <c r="C205" s="72" t="s">
        <v>16932</v>
      </c>
      <c r="D205" s="62">
        <v>12178120706</v>
      </c>
      <c r="E205" s="62">
        <v>328389900</v>
      </c>
      <c r="F205" s="73" t="s">
        <v>10539</v>
      </c>
      <c r="G205" s="59" t="s">
        <v>3052</v>
      </c>
      <c r="H205" s="59" t="s">
        <v>3053</v>
      </c>
      <c r="I205" s="77">
        <v>45957</v>
      </c>
      <c r="K205" s="58" t="s">
        <v>3590</v>
      </c>
      <c r="L205" s="63" t="s">
        <v>16933</v>
      </c>
      <c r="M205" s="59" t="s">
        <v>3221</v>
      </c>
      <c r="N205" s="59" t="e" vm="9">
        <v>#VALUE!</v>
      </c>
      <c r="O205" s="59" t="s">
        <v>3065</v>
      </c>
      <c r="P205" s="75">
        <v>45971</v>
      </c>
      <c r="Q205" s="76">
        <v>46022</v>
      </c>
      <c r="V205" s="92" t="s">
        <v>3082</v>
      </c>
      <c r="W205" s="92" t="s">
        <v>16678</v>
      </c>
      <c r="Y205" s="87" t="s">
        <v>6200</v>
      </c>
      <c r="AA205" s="59" t="s">
        <v>3060</v>
      </c>
      <c r="AB205" s="58" t="s">
        <v>16837</v>
      </c>
      <c r="AC205" s="92"/>
    </row>
    <row r="206" spans="1:30" ht="12.75" customHeight="1" x14ac:dyDescent="0.2">
      <c r="A206" s="63" t="str">
        <f>_xlfn.XLOOKUP(B206,MCS_Colaboradores!B:B,MCS_Colaboradores!A:A,"")</f>
        <v>E1744</v>
      </c>
      <c r="B206" s="58" t="s">
        <v>14723</v>
      </c>
      <c r="C206" s="72" t="s">
        <v>16934</v>
      </c>
      <c r="E206" s="107">
        <v>335931278</v>
      </c>
      <c r="F206" s="73" t="s">
        <v>14727</v>
      </c>
      <c r="G206" s="59" t="s">
        <v>3052</v>
      </c>
      <c r="H206" s="59" t="s">
        <v>3197</v>
      </c>
      <c r="K206" s="58" t="s">
        <v>3590</v>
      </c>
      <c r="L206" s="63" t="s">
        <v>16935</v>
      </c>
      <c r="M206" s="59" t="s">
        <v>16936</v>
      </c>
      <c r="N206" s="59" t="e" vm="5">
        <v>#VALUE!</v>
      </c>
      <c r="O206" s="59" t="s">
        <v>16937</v>
      </c>
      <c r="P206" s="75">
        <v>45981</v>
      </c>
      <c r="Q206" s="76">
        <v>46011</v>
      </c>
      <c r="V206" s="92" t="s">
        <v>3175</v>
      </c>
      <c r="W206" s="92">
        <v>34</v>
      </c>
      <c r="Y206" s="87" t="s">
        <v>16579</v>
      </c>
      <c r="AA206" s="59" t="s">
        <v>3060</v>
      </c>
      <c r="AC206" s="92"/>
    </row>
    <row r="207" spans="1:30" ht="12.75" customHeight="1" x14ac:dyDescent="0.2">
      <c r="A207" s="150" t="str">
        <f>_xlfn.XLOOKUP(B207,MCS_Colaboradores!B:B,MCS_Colaboradores!A:A,"")</f>
        <v>E0196</v>
      </c>
      <c r="B207" s="161" t="s">
        <v>2031</v>
      </c>
      <c r="C207" s="162" t="s">
        <v>16938</v>
      </c>
      <c r="D207" s="163">
        <v>12177655172</v>
      </c>
      <c r="E207" s="163">
        <v>327778350</v>
      </c>
      <c r="F207" s="164" t="s">
        <v>5705</v>
      </c>
      <c r="G207" s="165" t="s">
        <v>3052</v>
      </c>
      <c r="H207" s="165" t="s">
        <v>3053</v>
      </c>
      <c r="I207" s="77">
        <v>46058</v>
      </c>
      <c r="J207" s="167"/>
      <c r="K207" s="161" t="s">
        <v>16490</v>
      </c>
      <c r="L207" s="63" t="s">
        <v>16496</v>
      </c>
      <c r="M207" s="59" t="s">
        <v>3186</v>
      </c>
      <c r="N207" s="59" t="e" vm="2">
        <v>#VALUE!</v>
      </c>
      <c r="O207" s="59" t="s">
        <v>3188</v>
      </c>
      <c r="P207" s="75">
        <v>46058</v>
      </c>
      <c r="Q207" s="153" t="s">
        <v>4582</v>
      </c>
      <c r="R207" s="169"/>
      <c r="S207" s="170"/>
      <c r="T207" s="161"/>
      <c r="U207" s="165"/>
      <c r="V207" s="171"/>
      <c r="W207" s="171"/>
      <c r="X207" s="165"/>
      <c r="Y207" s="169"/>
      <c r="Z207" s="165"/>
      <c r="AA207" s="165" t="s">
        <v>3060</v>
      </c>
      <c r="AB207" s="161"/>
      <c r="AC207" s="171"/>
      <c r="AD207" s="161"/>
    </row>
    <row r="208" spans="1:30" ht="12.75" customHeight="1" x14ac:dyDescent="0.2">
      <c r="A208" s="63" t="str">
        <f>_xlfn.XLOOKUP(B208,MCS_Colaboradores!B:B,MCS_Colaboradores!A:A,"")</f>
        <v>E2049</v>
      </c>
      <c r="B208" s="58" t="s">
        <v>16046</v>
      </c>
      <c r="C208" s="72" t="s">
        <v>16939</v>
      </c>
      <c r="D208" s="62">
        <v>12182949611</v>
      </c>
      <c r="E208" s="62">
        <v>336117523</v>
      </c>
      <c r="F208" s="72" t="s">
        <v>16050</v>
      </c>
      <c r="G208" s="59" t="s">
        <v>16536</v>
      </c>
      <c r="H208" s="59" t="s">
        <v>3053</v>
      </c>
      <c r="I208" s="77">
        <v>46072</v>
      </c>
      <c r="K208" s="58" t="s">
        <v>16490</v>
      </c>
      <c r="L208" s="63" t="s">
        <v>16538</v>
      </c>
      <c r="M208" s="187" t="s">
        <v>16539</v>
      </c>
      <c r="N208" s="59" t="s">
        <v>16540</v>
      </c>
      <c r="O208" s="59" t="s">
        <v>16590</v>
      </c>
      <c r="P208" s="75">
        <v>46072</v>
      </c>
      <c r="Q208" s="76">
        <v>46101</v>
      </c>
      <c r="V208" s="92" t="s">
        <v>3175</v>
      </c>
      <c r="W208" s="92">
        <v>34</v>
      </c>
      <c r="Y208" s="87" t="s">
        <v>16528</v>
      </c>
      <c r="AA208" s="59" t="s">
        <v>3060</v>
      </c>
    </row>
    <row r="209" spans="1:30" ht="12.75" customHeight="1" x14ac:dyDescent="0.2">
      <c r="A209" s="63" t="str">
        <f>_xlfn.XLOOKUP(B209,MCS_Colaboradores!B:B,MCS_Colaboradores!A:A,"")</f>
        <v>E1523</v>
      </c>
      <c r="B209" s="58" t="s">
        <v>3007</v>
      </c>
      <c r="C209" s="72" t="s">
        <v>5725</v>
      </c>
      <c r="F209" s="73" t="s">
        <v>5726</v>
      </c>
      <c r="G209" s="59" t="s">
        <v>3052</v>
      </c>
      <c r="H209" s="59" t="s">
        <v>3197</v>
      </c>
      <c r="K209" s="58" t="s">
        <v>3095</v>
      </c>
      <c r="L209" s="63" t="s">
        <v>16940</v>
      </c>
      <c r="M209" s="59" t="s">
        <v>16941</v>
      </c>
      <c r="N209" s="59" t="e" vm="33">
        <v>#VALUE!</v>
      </c>
      <c r="O209" s="59" t="s">
        <v>3071</v>
      </c>
      <c r="P209" s="75">
        <v>45946</v>
      </c>
      <c r="Q209" s="76">
        <v>46066</v>
      </c>
      <c r="V209" s="92" t="s">
        <v>3059</v>
      </c>
      <c r="W209" s="92">
        <v>38</v>
      </c>
      <c r="Y209" s="87" t="s">
        <v>6200</v>
      </c>
      <c r="AA209" s="59" t="s">
        <v>3060</v>
      </c>
      <c r="AC209" s="92"/>
    </row>
    <row r="210" spans="1:30" ht="12.75" customHeight="1" x14ac:dyDescent="0.2">
      <c r="A210" s="63" t="str">
        <f>_xlfn.XLOOKUP(B210,MCS_Colaboradores!B:B,MCS_Colaboradores!A:A,"")</f>
        <v>E1415</v>
      </c>
      <c r="B210" s="58" t="s">
        <v>2901</v>
      </c>
      <c r="C210" s="72" t="s">
        <v>16942</v>
      </c>
      <c r="E210" s="62">
        <v>333153421</v>
      </c>
      <c r="F210" s="73" t="s">
        <v>5738</v>
      </c>
      <c r="G210" s="59" t="s">
        <v>3052</v>
      </c>
      <c r="H210" s="59" t="s">
        <v>3197</v>
      </c>
      <c r="K210" s="58" t="s">
        <v>3590</v>
      </c>
      <c r="L210" s="63" t="s">
        <v>5739</v>
      </c>
      <c r="M210" s="59" t="s">
        <v>4228</v>
      </c>
      <c r="N210" s="59" t="s">
        <v>3355</v>
      </c>
      <c r="O210" s="59" t="s">
        <v>3212</v>
      </c>
      <c r="P210" s="75">
        <v>46055</v>
      </c>
      <c r="V210" s="92" t="s">
        <v>3175</v>
      </c>
      <c r="W210" s="92">
        <v>32</v>
      </c>
      <c r="AA210" s="59" t="s">
        <v>3060</v>
      </c>
      <c r="AC210" s="92"/>
    </row>
    <row r="211" spans="1:30" ht="12.75" customHeight="1" x14ac:dyDescent="0.2">
      <c r="A211" s="63" t="str">
        <f>_xlfn.XLOOKUP(B211,MCS_Colaboradores!B:B,MCS_Colaboradores!A:A,"")</f>
        <v>E1690</v>
      </c>
      <c r="B211" s="58" t="s">
        <v>14486</v>
      </c>
      <c r="C211" s="72" t="s">
        <v>16943</v>
      </c>
      <c r="D211" s="62">
        <v>12182361451</v>
      </c>
      <c r="E211" s="62">
        <v>332809730</v>
      </c>
      <c r="F211" s="73" t="s">
        <v>14490</v>
      </c>
      <c r="G211" s="59" t="s">
        <v>3052</v>
      </c>
      <c r="H211" s="59" t="s">
        <v>3053</v>
      </c>
      <c r="I211" s="77">
        <v>46070</v>
      </c>
      <c r="K211" s="58" t="s">
        <v>16490</v>
      </c>
      <c r="L211" s="63" t="s">
        <v>16944</v>
      </c>
      <c r="M211" s="187" t="s">
        <v>16636</v>
      </c>
      <c r="N211" s="59" t="e" vm="5">
        <v>#VALUE!</v>
      </c>
      <c r="O211" s="59" t="s">
        <v>3071</v>
      </c>
      <c r="P211" s="75">
        <v>46070</v>
      </c>
      <c r="Q211" s="76" t="s">
        <v>4582</v>
      </c>
      <c r="V211" s="92" t="s">
        <v>3082</v>
      </c>
      <c r="W211" s="92">
        <v>32</v>
      </c>
      <c r="Y211" s="87" t="s">
        <v>6200</v>
      </c>
      <c r="AA211" s="59" t="s">
        <v>3060</v>
      </c>
    </row>
    <row r="212" spans="1:30" ht="12.75" customHeight="1" x14ac:dyDescent="0.2">
      <c r="A212" s="63" t="str">
        <f>_xlfn.XLOOKUP(B212,MCS_Colaboradores!B:B,MCS_Colaboradores!A:A,"")</f>
        <v>E1961</v>
      </c>
      <c r="B212" s="58" t="s">
        <v>15678</v>
      </c>
      <c r="C212" s="72" t="s">
        <v>16945</v>
      </c>
      <c r="F212" s="73" t="s">
        <v>15680</v>
      </c>
      <c r="G212" s="59" t="s">
        <v>3052</v>
      </c>
      <c r="H212" s="59" t="s">
        <v>3197</v>
      </c>
      <c r="K212" s="58" t="s">
        <v>3590</v>
      </c>
      <c r="L212" s="63" t="s">
        <v>16946</v>
      </c>
      <c r="M212" s="59" t="s">
        <v>16947</v>
      </c>
      <c r="N212" s="59" t="e" vm="34">
        <v>#VALUE!</v>
      </c>
      <c r="O212" s="59" t="s">
        <v>3212</v>
      </c>
      <c r="P212" s="75">
        <v>46071</v>
      </c>
      <c r="Q212" s="76">
        <v>46089</v>
      </c>
      <c r="V212" s="92" t="s">
        <v>3082</v>
      </c>
      <c r="W212" s="92" t="s">
        <v>3082</v>
      </c>
      <c r="Y212" s="87" t="s">
        <v>6200</v>
      </c>
      <c r="AA212" s="59" t="s">
        <v>3060</v>
      </c>
    </row>
    <row r="213" spans="1:30" ht="12.75" customHeight="1" x14ac:dyDescent="0.2">
      <c r="A213" s="63" t="str">
        <f>_xlfn.XLOOKUP(B213,MCS_Colaboradores!B:B,MCS_Colaboradores!A:A,"")</f>
        <v>E0040</v>
      </c>
      <c r="B213" s="58" t="s">
        <v>642</v>
      </c>
      <c r="C213" s="72" t="s">
        <v>16948</v>
      </c>
      <c r="D213" s="62">
        <v>12177223999</v>
      </c>
      <c r="E213" s="62">
        <v>327217227</v>
      </c>
      <c r="F213" s="73" t="s">
        <v>5752</v>
      </c>
      <c r="G213" s="59" t="s">
        <v>3052</v>
      </c>
      <c r="H213" s="59" t="s">
        <v>3053</v>
      </c>
      <c r="I213" s="77">
        <v>46059</v>
      </c>
      <c r="K213" s="58" t="s">
        <v>3590</v>
      </c>
      <c r="L213" s="63" t="s">
        <v>16949</v>
      </c>
      <c r="M213" s="59" t="s">
        <v>3113</v>
      </c>
      <c r="N213" s="59" t="s">
        <v>3114</v>
      </c>
      <c r="O213" s="59" t="s">
        <v>3071</v>
      </c>
      <c r="P213" s="75">
        <v>46062</v>
      </c>
      <c r="Q213" s="76">
        <v>46171</v>
      </c>
      <c r="V213" s="92" t="s">
        <v>3082</v>
      </c>
      <c r="W213" s="92" t="s">
        <v>3082</v>
      </c>
      <c r="Y213" s="87" t="s">
        <v>16528</v>
      </c>
      <c r="AA213" s="59" t="s">
        <v>3060</v>
      </c>
      <c r="AB213" s="58" t="s">
        <v>16950</v>
      </c>
    </row>
    <row r="214" spans="1:30" ht="12.75" customHeight="1" x14ac:dyDescent="0.2">
      <c r="A214" s="63" t="str">
        <f>_xlfn.XLOOKUP(B214,MCS_Colaboradores!B:B,MCS_Colaboradores!A:A,"")</f>
        <v>E1416</v>
      </c>
      <c r="B214" s="58" t="s">
        <v>2961</v>
      </c>
      <c r="C214" s="72" t="s">
        <v>16951</v>
      </c>
      <c r="F214" s="73" t="s">
        <v>5764</v>
      </c>
      <c r="G214" s="59" t="s">
        <v>3052</v>
      </c>
      <c r="H214" s="59" t="s">
        <v>3197</v>
      </c>
      <c r="K214" s="58" t="s">
        <v>3590</v>
      </c>
      <c r="L214" s="63" t="s">
        <v>5765</v>
      </c>
      <c r="M214" s="59" t="s">
        <v>16681</v>
      </c>
      <c r="N214" s="59" t="s">
        <v>3118</v>
      </c>
      <c r="O214" s="59" t="s">
        <v>3071</v>
      </c>
      <c r="P214" s="75">
        <v>46055</v>
      </c>
      <c r="Q214" s="87"/>
      <c r="V214" s="92" t="s">
        <v>3059</v>
      </c>
      <c r="W214" s="92">
        <v>34</v>
      </c>
      <c r="AA214" s="59" t="s">
        <v>3060</v>
      </c>
      <c r="AC214" s="92"/>
    </row>
    <row r="215" spans="1:30" ht="12.75" customHeight="1" x14ac:dyDescent="0.2">
      <c r="A215" s="63" t="str">
        <f>_xlfn.XLOOKUP(B215,MCS_Colaboradores!B:B,MCS_Colaboradores!A:A,"")</f>
        <v>E1525</v>
      </c>
      <c r="B215" s="58" t="s">
        <v>14034</v>
      </c>
      <c r="C215" s="72" t="s">
        <v>16952</v>
      </c>
      <c r="F215" s="73" t="s">
        <v>14036</v>
      </c>
      <c r="G215" s="59" t="s">
        <v>3052</v>
      </c>
      <c r="H215" s="59" t="s">
        <v>3197</v>
      </c>
      <c r="K215" s="58" t="s">
        <v>3095</v>
      </c>
      <c r="L215" s="63" t="s">
        <v>3397</v>
      </c>
      <c r="M215" s="59" t="s">
        <v>16820</v>
      </c>
      <c r="N215" s="59" t="e" vm="10">
        <v>#VALUE!</v>
      </c>
      <c r="O215" s="59" t="s">
        <v>3071</v>
      </c>
      <c r="P215" s="75">
        <v>45789</v>
      </c>
      <c r="V215" s="92" t="s">
        <v>3175</v>
      </c>
      <c r="AA215" s="59" t="s">
        <v>3060</v>
      </c>
      <c r="AB215" s="63"/>
      <c r="AC215" s="92"/>
      <c r="AD215" s="58" t="s">
        <v>16953</v>
      </c>
    </row>
    <row r="216" spans="1:30" ht="12.75" customHeight="1" x14ac:dyDescent="0.2">
      <c r="A216" s="63" t="str">
        <f>_xlfn.XLOOKUP(B216,MCS_Colaboradores!B:B,MCS_Colaboradores!A:A,"")</f>
        <v>E0381</v>
      </c>
      <c r="B216" s="58" t="s">
        <v>600</v>
      </c>
      <c r="C216" s="72" t="s">
        <v>16954</v>
      </c>
      <c r="D216" s="62">
        <v>12179044831</v>
      </c>
      <c r="E216" s="62">
        <v>330173480</v>
      </c>
      <c r="F216" s="73" t="s">
        <v>5823</v>
      </c>
      <c r="G216" s="59" t="s">
        <v>3052</v>
      </c>
      <c r="H216" s="59" t="s">
        <v>3053</v>
      </c>
      <c r="I216" s="77">
        <v>45922</v>
      </c>
      <c r="K216" s="58" t="s">
        <v>3590</v>
      </c>
      <c r="L216" s="63" t="s">
        <v>16955</v>
      </c>
      <c r="M216" s="59" t="s">
        <v>16514</v>
      </c>
      <c r="N216" s="59" t="s">
        <v>16956</v>
      </c>
      <c r="O216" s="59" t="s">
        <v>3065</v>
      </c>
      <c r="P216" s="75">
        <v>45918</v>
      </c>
      <c r="Q216" s="76">
        <v>45968</v>
      </c>
      <c r="V216" s="92" t="s">
        <v>3175</v>
      </c>
      <c r="W216" s="92" t="s">
        <v>3175</v>
      </c>
      <c r="Y216" s="87" t="s">
        <v>16528</v>
      </c>
      <c r="AA216" s="59" t="s">
        <v>3060</v>
      </c>
      <c r="AB216" s="58" t="s">
        <v>20634</v>
      </c>
      <c r="AC216" s="92"/>
    </row>
    <row r="217" spans="1:30" ht="12.75" customHeight="1" x14ac:dyDescent="0.2">
      <c r="A217" s="63" t="str">
        <f>_xlfn.XLOOKUP(B217,MCS_Colaboradores!B:B,MCS_Colaboradores!A:A,"")</f>
        <v>E1852</v>
      </c>
      <c r="B217" s="58" t="s">
        <v>15198</v>
      </c>
      <c r="C217" s="72" t="s">
        <v>16957</v>
      </c>
      <c r="D217" s="62">
        <v>12182882910</v>
      </c>
      <c r="E217" s="62">
        <v>335903606</v>
      </c>
      <c r="F217" s="73" t="s">
        <v>15202</v>
      </c>
      <c r="G217" s="59" t="s">
        <v>3052</v>
      </c>
      <c r="H217" s="59" t="s">
        <v>3053</v>
      </c>
      <c r="I217" s="77">
        <v>46072</v>
      </c>
      <c r="K217" s="58" t="s">
        <v>16490</v>
      </c>
      <c r="L217" s="63" t="s">
        <v>16585</v>
      </c>
      <c r="M217" s="59" t="s">
        <v>16586</v>
      </c>
      <c r="N217" s="59" t="s">
        <v>3222</v>
      </c>
      <c r="O217" s="59" t="s">
        <v>16637</v>
      </c>
      <c r="P217" s="75">
        <v>46072</v>
      </c>
      <c r="Q217" s="76">
        <v>46164</v>
      </c>
      <c r="V217" s="92" t="s">
        <v>16958</v>
      </c>
      <c r="W217" s="92" t="s">
        <v>3266</v>
      </c>
      <c r="Y217" s="87" t="s">
        <v>6200</v>
      </c>
      <c r="AA217" s="59" t="s">
        <v>3060</v>
      </c>
    </row>
    <row r="218" spans="1:30" ht="12.75" customHeight="1" x14ac:dyDescent="0.2">
      <c r="A218" s="63" t="str">
        <f>_xlfn.XLOOKUP(B218,MCS_Colaboradores!B:B,MCS_Colaboradores!A:A,"")</f>
        <v>E0123</v>
      </c>
      <c r="B218" s="58" t="s">
        <v>2337</v>
      </c>
      <c r="C218" s="72" t="s">
        <v>16959</v>
      </c>
      <c r="E218" s="62">
        <v>332864120</v>
      </c>
      <c r="F218" s="111">
        <v>124769503</v>
      </c>
      <c r="G218" s="59" t="s">
        <v>3052</v>
      </c>
      <c r="H218" s="59" t="s">
        <v>3197</v>
      </c>
      <c r="K218" s="58" t="s">
        <v>3054</v>
      </c>
      <c r="L218" s="63" t="s">
        <v>3573</v>
      </c>
      <c r="M218" s="59" t="s">
        <v>16542</v>
      </c>
      <c r="N218" s="59" t="e" vm="7">
        <v>#VALUE!</v>
      </c>
      <c r="O218" s="59" t="s">
        <v>3071</v>
      </c>
      <c r="P218" s="75">
        <v>45817</v>
      </c>
      <c r="Q218" s="76">
        <v>45842</v>
      </c>
      <c r="R218" s="59"/>
      <c r="V218" s="92" t="s">
        <v>3082</v>
      </c>
      <c r="W218" s="92" t="s">
        <v>3082</v>
      </c>
      <c r="AA218" s="59" t="s">
        <v>3060</v>
      </c>
      <c r="AB218" s="63"/>
      <c r="AC218" s="92"/>
    </row>
    <row r="219" spans="1:30" ht="12.75" customHeight="1" x14ac:dyDescent="0.2">
      <c r="A219" s="63" t="str">
        <f>_xlfn.XLOOKUP(B219,MCS_Colaboradores!B:B,MCS_Colaboradores!A:A,"")</f>
        <v>E1670</v>
      </c>
      <c r="B219" s="58" t="s">
        <v>14400</v>
      </c>
      <c r="C219" s="72" t="s">
        <v>16960</v>
      </c>
      <c r="F219" s="73" t="s">
        <v>16961</v>
      </c>
      <c r="G219" s="59" t="s">
        <v>3052</v>
      </c>
      <c r="H219" s="59" t="s">
        <v>3197</v>
      </c>
      <c r="K219" s="58" t="s">
        <v>3590</v>
      </c>
      <c r="L219" s="63" t="s">
        <v>16962</v>
      </c>
      <c r="M219" s="59" t="s">
        <v>16555</v>
      </c>
      <c r="N219" s="59" t="e" vm="35">
        <v>#VALUE!</v>
      </c>
      <c r="O219" s="59" t="s">
        <v>3071</v>
      </c>
      <c r="P219" s="75">
        <v>45937</v>
      </c>
      <c r="Q219" s="76">
        <v>45968</v>
      </c>
      <c r="V219" s="92" t="s">
        <v>3175</v>
      </c>
      <c r="W219" s="92">
        <v>34</v>
      </c>
      <c r="Y219" s="87" t="s">
        <v>6200</v>
      </c>
      <c r="AA219" s="59" t="s">
        <v>3060</v>
      </c>
      <c r="AC219" s="92"/>
    </row>
    <row r="220" spans="1:30" ht="12.75" customHeight="1" x14ac:dyDescent="0.2">
      <c r="A220" s="63" t="str">
        <f>_xlfn.XLOOKUP(B220,MCS_Colaboradores!B:B,MCS_Colaboradores!A:A,"")</f>
        <v>E0108</v>
      </c>
      <c r="B220" s="58" t="s">
        <v>2343</v>
      </c>
      <c r="C220" s="72" t="s">
        <v>16963</v>
      </c>
      <c r="F220" s="73" t="s">
        <v>5884</v>
      </c>
      <c r="G220" s="59" t="s">
        <v>3052</v>
      </c>
      <c r="H220" s="59" t="s">
        <v>3197</v>
      </c>
      <c r="K220" s="58" t="s">
        <v>16490</v>
      </c>
      <c r="L220" s="63" t="s">
        <v>4978</v>
      </c>
      <c r="M220" s="59" t="s">
        <v>3808</v>
      </c>
      <c r="N220" s="59" t="e" vm="15">
        <v>#VALUE!</v>
      </c>
      <c r="O220" s="59" t="s">
        <v>3188</v>
      </c>
      <c r="P220" s="75">
        <v>46056</v>
      </c>
      <c r="V220" s="92" t="s">
        <v>3082</v>
      </c>
      <c r="W220" s="92">
        <v>36</v>
      </c>
      <c r="AA220" s="59" t="s">
        <v>3060</v>
      </c>
      <c r="AC220" s="92"/>
    </row>
    <row r="221" spans="1:30" ht="12.75" customHeight="1" x14ac:dyDescent="0.2">
      <c r="A221" s="63" t="str">
        <f>_xlfn.XLOOKUP(B221,MCS_Colaboradores!B:B,MCS_Colaboradores!A:A,"")</f>
        <v>E0492</v>
      </c>
      <c r="B221" s="58" t="s">
        <v>2345</v>
      </c>
      <c r="C221" s="72" t="s">
        <v>16964</v>
      </c>
      <c r="F221" s="73" t="s">
        <v>5886</v>
      </c>
      <c r="G221" s="59" t="s">
        <v>3052</v>
      </c>
      <c r="H221" s="59" t="s">
        <v>3197</v>
      </c>
      <c r="K221" s="58" t="s">
        <v>16490</v>
      </c>
      <c r="L221" s="63" t="s">
        <v>4068</v>
      </c>
      <c r="M221" s="59" t="s">
        <v>16649</v>
      </c>
      <c r="N221" s="59" t="e" vm="1">
        <v>#VALUE!</v>
      </c>
      <c r="O221" s="59" t="s">
        <v>3065</v>
      </c>
      <c r="P221" s="75">
        <v>46056</v>
      </c>
      <c r="Q221" s="76" t="s">
        <v>3158</v>
      </c>
      <c r="V221" s="92" t="s">
        <v>3082</v>
      </c>
      <c r="W221" s="92" t="s">
        <v>3082</v>
      </c>
      <c r="AA221" s="59" t="s">
        <v>3060</v>
      </c>
      <c r="AC221" s="92"/>
    </row>
    <row r="222" spans="1:30" ht="12.75" customHeight="1" x14ac:dyDescent="0.2">
      <c r="A222" s="63" t="str">
        <f>_xlfn.XLOOKUP(B222,MCS_Colaboradores!B:B,MCS_Colaboradores!A:A,"")</f>
        <v>E0268</v>
      </c>
      <c r="B222" s="58" t="s">
        <v>2009</v>
      </c>
      <c r="C222" s="72" t="s">
        <v>16965</v>
      </c>
      <c r="D222" s="62">
        <v>12177463795</v>
      </c>
      <c r="E222" s="62">
        <v>327466324</v>
      </c>
      <c r="F222" s="73" t="s">
        <v>5905</v>
      </c>
      <c r="G222" s="59" t="s">
        <v>3052</v>
      </c>
      <c r="H222" s="59" t="s">
        <v>3053</v>
      </c>
      <c r="I222" s="77">
        <v>46054</v>
      </c>
      <c r="K222" s="58" t="s">
        <v>3590</v>
      </c>
      <c r="L222" s="63" t="s">
        <v>16966</v>
      </c>
      <c r="M222" s="59" t="s">
        <v>3221</v>
      </c>
      <c r="N222" s="59" t="s">
        <v>3217</v>
      </c>
      <c r="O222" s="59" t="s">
        <v>3065</v>
      </c>
      <c r="P222" s="75">
        <v>46055</v>
      </c>
      <c r="Q222" s="76" t="s">
        <v>3158</v>
      </c>
      <c r="AA222" s="59" t="s">
        <v>3060</v>
      </c>
      <c r="AB222" s="58" t="s">
        <v>16545</v>
      </c>
      <c r="AC222" s="92"/>
    </row>
    <row r="223" spans="1:30" ht="12.75" customHeight="1" x14ac:dyDescent="0.2">
      <c r="A223" s="63" t="str">
        <f>_xlfn.XLOOKUP(B223,MCS_Colaboradores!B:B,MCS_Colaboradores!A:A,"")</f>
        <v>E0069</v>
      </c>
      <c r="B223" s="58" t="s">
        <v>1869</v>
      </c>
      <c r="C223" s="72" t="s">
        <v>16967</v>
      </c>
      <c r="D223" s="62">
        <v>12078814577</v>
      </c>
      <c r="E223" s="62">
        <v>299942767</v>
      </c>
      <c r="F223" s="111" t="s">
        <v>10647</v>
      </c>
      <c r="G223" s="59" t="s">
        <v>3052</v>
      </c>
      <c r="H223" s="59" t="s">
        <v>3053</v>
      </c>
      <c r="I223" s="77">
        <v>45926</v>
      </c>
      <c r="K223" s="58" t="s">
        <v>16490</v>
      </c>
      <c r="L223" s="63">
        <v>2023</v>
      </c>
      <c r="M223" s="59" t="s">
        <v>3729</v>
      </c>
      <c r="N223" s="59" t="e" vm="28">
        <v>#VALUE!</v>
      </c>
      <c r="O223" s="59" t="s">
        <v>3071</v>
      </c>
      <c r="P223" s="75">
        <v>45926</v>
      </c>
      <c r="Q223" s="76" t="s">
        <v>3302</v>
      </c>
      <c r="AA223" s="59" t="s">
        <v>3060</v>
      </c>
      <c r="AC223" s="92" t="s">
        <v>16968</v>
      </c>
    </row>
    <row r="224" spans="1:30" ht="12.75" customHeight="1" x14ac:dyDescent="0.2">
      <c r="A224" s="63" t="str">
        <f>_xlfn.XLOOKUP(B224,MCS_Colaboradores!B:B,MCS_Colaboradores!A:A,"")</f>
        <v>E0552</v>
      </c>
      <c r="B224" s="58" t="s">
        <v>2757</v>
      </c>
      <c r="C224" s="72" t="s">
        <v>16969</v>
      </c>
      <c r="D224" s="62">
        <v>12181176399</v>
      </c>
      <c r="E224" s="62">
        <v>332867730</v>
      </c>
      <c r="F224" s="111" t="s">
        <v>11832</v>
      </c>
      <c r="G224" s="59" t="s">
        <v>3052</v>
      </c>
      <c r="H224" s="59" t="s">
        <v>3053</v>
      </c>
      <c r="I224" s="174">
        <v>45945</v>
      </c>
      <c r="K224" s="58" t="s">
        <v>3590</v>
      </c>
      <c r="L224" s="63" t="s">
        <v>16970</v>
      </c>
      <c r="M224" s="59" t="s">
        <v>16681</v>
      </c>
      <c r="N224" s="59" t="e" vm="36">
        <v>#VALUE!</v>
      </c>
      <c r="O224" s="59" t="s">
        <v>16971</v>
      </c>
      <c r="P224" s="75">
        <v>45945</v>
      </c>
      <c r="Q224" s="76">
        <v>46112</v>
      </c>
      <c r="V224" s="92" t="s">
        <v>16972</v>
      </c>
      <c r="W224" s="92">
        <v>32</v>
      </c>
      <c r="Y224" s="87" t="s">
        <v>6200</v>
      </c>
      <c r="AA224" s="59" t="s">
        <v>3060</v>
      </c>
      <c r="AC224" s="92"/>
    </row>
    <row r="225" spans="1:30" ht="12.75" customHeight="1" x14ac:dyDescent="0.2">
      <c r="A225" s="63" t="str">
        <f>_xlfn.XLOOKUP(B225,MCS_Colaboradores!B:B,MCS_Colaboradores!A:A,"")</f>
        <v>E0591</v>
      </c>
      <c r="B225" s="58" t="s">
        <v>2111</v>
      </c>
      <c r="C225" s="72" t="s">
        <v>16973</v>
      </c>
      <c r="D225" s="62">
        <v>12179107493</v>
      </c>
      <c r="E225" s="62">
        <v>330317580</v>
      </c>
      <c r="F225" s="73" t="s">
        <v>5929</v>
      </c>
      <c r="G225" s="59" t="s">
        <v>3052</v>
      </c>
      <c r="H225" s="59" t="s">
        <v>3053</v>
      </c>
      <c r="I225" s="77">
        <v>46056</v>
      </c>
      <c r="K225" s="58" t="s">
        <v>16490</v>
      </c>
      <c r="L225" s="63" t="s">
        <v>4278</v>
      </c>
      <c r="M225" s="59" t="s">
        <v>4279</v>
      </c>
      <c r="N225" s="59" t="e" vm="15">
        <v>#VALUE!</v>
      </c>
      <c r="O225" s="59" t="s">
        <v>3071</v>
      </c>
      <c r="P225" s="75">
        <v>46056</v>
      </c>
      <c r="V225" s="92" t="s">
        <v>3059</v>
      </c>
      <c r="W225" s="92" t="s">
        <v>3175</v>
      </c>
      <c r="AA225" s="59" t="s">
        <v>3060</v>
      </c>
      <c r="AC225" s="92"/>
    </row>
    <row r="226" spans="1:30" ht="12.75" customHeight="1" x14ac:dyDescent="0.2">
      <c r="A226" s="63" t="str">
        <f>_xlfn.XLOOKUP(B226,MCS_Colaboradores!B:B,MCS_Colaboradores!A:A,"")</f>
        <v>E2113</v>
      </c>
      <c r="B226" s="58" t="s">
        <v>16317</v>
      </c>
      <c r="C226" s="72" t="s">
        <v>16974</v>
      </c>
      <c r="F226" s="73" t="s">
        <v>16319</v>
      </c>
      <c r="G226" s="59" t="s">
        <v>3052</v>
      </c>
      <c r="H226" s="59" t="s">
        <v>3197</v>
      </c>
      <c r="K226" s="58" t="s">
        <v>16490</v>
      </c>
      <c r="L226" s="63" t="s">
        <v>16918</v>
      </c>
      <c r="M226" s="59" t="s">
        <v>3437</v>
      </c>
      <c r="N226" s="59" t="s">
        <v>3114</v>
      </c>
      <c r="O226" s="59" t="s">
        <v>3212</v>
      </c>
      <c r="P226" s="75">
        <v>46062</v>
      </c>
      <c r="Q226" s="76">
        <v>46171</v>
      </c>
      <c r="R226" s="87">
        <v>46111</v>
      </c>
      <c r="V226" s="92" t="s">
        <v>3132</v>
      </c>
      <c r="W226" s="92">
        <v>30</v>
      </c>
      <c r="Y226" s="87" t="s">
        <v>6200</v>
      </c>
      <c r="AA226" s="59" t="s">
        <v>3060</v>
      </c>
      <c r="AB226" s="58" t="s">
        <v>16643</v>
      </c>
    </row>
    <row r="227" spans="1:30" ht="12.75" customHeight="1" x14ac:dyDescent="0.2">
      <c r="A227" s="63" t="str">
        <f>_xlfn.XLOOKUP(B227,MCS_Colaboradores!B:B,MCS_Colaboradores!A:A,"")</f>
        <v>E0034</v>
      </c>
      <c r="B227" s="58" t="s">
        <v>2731</v>
      </c>
      <c r="C227" s="72" t="s">
        <v>16975</v>
      </c>
      <c r="E227" s="62">
        <v>332620980</v>
      </c>
      <c r="F227" s="73">
        <v>120754778</v>
      </c>
      <c r="G227" s="59" t="s">
        <v>3052</v>
      </c>
      <c r="H227" s="59" t="s">
        <v>3197</v>
      </c>
      <c r="K227" s="58" t="s">
        <v>3054</v>
      </c>
      <c r="L227" s="63" t="s">
        <v>16976</v>
      </c>
      <c r="M227" s="59" t="s">
        <v>16542</v>
      </c>
      <c r="N227" s="59" t="s">
        <v>3086</v>
      </c>
      <c r="O227" s="59" t="s">
        <v>3049</v>
      </c>
      <c r="P227" s="75">
        <v>46058</v>
      </c>
      <c r="V227" s="92" t="s">
        <v>3082</v>
      </c>
      <c r="W227" s="92">
        <v>32</v>
      </c>
      <c r="Y227" s="87" t="s">
        <v>6200</v>
      </c>
      <c r="AA227" s="59" t="s">
        <v>3060</v>
      </c>
      <c r="AC227" s="92"/>
    </row>
    <row r="228" spans="1:30" ht="12.75" customHeight="1" x14ac:dyDescent="0.2">
      <c r="A228" s="63" t="str">
        <f>_xlfn.XLOOKUP(B228,MCS_Colaboradores!B:B,MCS_Colaboradores!A:A,"")</f>
        <v>E1698</v>
      </c>
      <c r="B228" s="58" t="s">
        <v>14520</v>
      </c>
      <c r="C228" s="72" t="s">
        <v>16977</v>
      </c>
      <c r="E228" s="62">
        <v>332750272</v>
      </c>
      <c r="F228" s="73" t="s">
        <v>14522</v>
      </c>
      <c r="G228" s="59" t="s">
        <v>3052</v>
      </c>
      <c r="H228" s="59" t="s">
        <v>3197</v>
      </c>
      <c r="K228" s="58" t="s">
        <v>3095</v>
      </c>
      <c r="L228" s="63" t="s">
        <v>16978</v>
      </c>
      <c r="M228" s="59" t="s">
        <v>16844</v>
      </c>
      <c r="N228" s="59" t="e" vm="30">
        <v>#VALUE!</v>
      </c>
      <c r="O228" s="59" t="s">
        <v>3071</v>
      </c>
      <c r="P228" s="75">
        <v>45874</v>
      </c>
      <c r="V228" s="92" t="s">
        <v>3059</v>
      </c>
      <c r="W228" s="92">
        <v>36</v>
      </c>
      <c r="Y228" s="87" t="s">
        <v>6200</v>
      </c>
      <c r="AA228" s="99" t="s">
        <v>3060</v>
      </c>
      <c r="AB228" s="63"/>
      <c r="AC228" s="92"/>
    </row>
    <row r="229" spans="1:30" ht="12.75" customHeight="1" x14ac:dyDescent="0.2">
      <c r="A229" s="63" t="str">
        <f>_xlfn.XLOOKUP(B229,MCS_Colaboradores!B:B,MCS_Colaboradores!A:A,"")</f>
        <v>E1531</v>
      </c>
      <c r="B229" s="58" t="s">
        <v>14051</v>
      </c>
      <c r="C229" s="72" t="s">
        <v>16979</v>
      </c>
      <c r="E229" s="62">
        <v>334463882</v>
      </c>
      <c r="F229" s="73">
        <v>124949405</v>
      </c>
      <c r="G229" s="59" t="s">
        <v>3052</v>
      </c>
      <c r="H229" s="59" t="s">
        <v>3197</v>
      </c>
      <c r="K229" s="58" t="s">
        <v>16490</v>
      </c>
      <c r="L229" s="63" t="s">
        <v>16614</v>
      </c>
      <c r="M229" s="59" t="s">
        <v>3177</v>
      </c>
      <c r="N229" s="59" t="e" vm="8">
        <v>#VALUE!</v>
      </c>
      <c r="O229" s="59" t="s">
        <v>16590</v>
      </c>
      <c r="P229" s="75">
        <v>45943</v>
      </c>
      <c r="Q229" s="76">
        <v>45974</v>
      </c>
      <c r="V229" s="92" t="s">
        <v>3082</v>
      </c>
      <c r="W229" s="92">
        <v>30</v>
      </c>
      <c r="Y229" s="87" t="s">
        <v>6200</v>
      </c>
      <c r="AA229" s="59" t="s">
        <v>3060</v>
      </c>
      <c r="AB229" s="63"/>
      <c r="AC229" s="92" t="s">
        <v>16548</v>
      </c>
    </row>
    <row r="230" spans="1:30" ht="12.75" customHeight="1" x14ac:dyDescent="0.2">
      <c r="A230" s="63" t="str">
        <f>_xlfn.XLOOKUP(B230,MCS_Colaboradores!B:B,MCS_Colaboradores!A:A,"")</f>
        <v>E0164</v>
      </c>
      <c r="B230" s="58" t="s">
        <v>823</v>
      </c>
      <c r="C230" s="72" t="s">
        <v>16980</v>
      </c>
      <c r="D230" s="62">
        <v>12177745704</v>
      </c>
      <c r="E230" s="62">
        <v>328034746</v>
      </c>
      <c r="F230" s="73" t="s">
        <v>5958</v>
      </c>
      <c r="G230" s="59" t="s">
        <v>3052</v>
      </c>
      <c r="H230" s="59" t="s">
        <v>3053</v>
      </c>
      <c r="I230" s="77">
        <v>46057</v>
      </c>
      <c r="K230" s="58" t="s">
        <v>3054</v>
      </c>
      <c r="L230" s="63" t="s">
        <v>3917</v>
      </c>
      <c r="M230" s="59" t="s">
        <v>16542</v>
      </c>
      <c r="N230" s="59" t="e" vm="7">
        <v>#VALUE!</v>
      </c>
      <c r="O230" s="59" t="s">
        <v>3071</v>
      </c>
      <c r="P230" s="75">
        <v>46057</v>
      </c>
      <c r="V230" s="92" t="s">
        <v>3266</v>
      </c>
      <c r="W230" s="92" t="s">
        <v>3059</v>
      </c>
      <c r="AA230" s="59" t="s">
        <v>3060</v>
      </c>
      <c r="AC230" s="92"/>
    </row>
    <row r="231" spans="1:30" ht="12.75" customHeight="1" x14ac:dyDescent="0.2">
      <c r="A231" s="63" t="str">
        <f>_xlfn.XLOOKUP(B231,MCS_Colaboradores!B:B,MCS_Colaboradores!A:A,"")</f>
        <v>E0818</v>
      </c>
      <c r="B231" s="58" t="s">
        <v>1333</v>
      </c>
      <c r="C231" s="72" t="s">
        <v>16981</v>
      </c>
      <c r="F231" s="73" t="s">
        <v>16982</v>
      </c>
      <c r="G231" s="59" t="s">
        <v>3052</v>
      </c>
      <c r="H231" s="59" t="s">
        <v>3197</v>
      </c>
      <c r="K231" s="58" t="s">
        <v>3095</v>
      </c>
      <c r="L231" s="63" t="s">
        <v>4139</v>
      </c>
      <c r="M231" s="59" t="s">
        <v>16737</v>
      </c>
      <c r="N231" s="59" t="s">
        <v>16983</v>
      </c>
      <c r="O231" s="59" t="s">
        <v>16984</v>
      </c>
      <c r="P231" s="75">
        <v>45712</v>
      </c>
      <c r="V231" s="92" t="s">
        <v>3175</v>
      </c>
      <c r="AA231" s="59" t="s">
        <v>3060</v>
      </c>
      <c r="AB231" s="63"/>
      <c r="AC231" s="92"/>
      <c r="AD231" s="58" t="s">
        <v>16985</v>
      </c>
    </row>
    <row r="232" spans="1:30" ht="12.75" customHeight="1" x14ac:dyDescent="0.2">
      <c r="A232" s="63" t="str">
        <f>_xlfn.XLOOKUP(B232,MCS_Colaboradores!B:B,MCS_Colaboradores!A:A,"")</f>
        <v>E0002</v>
      </c>
      <c r="B232" s="58" t="s">
        <v>1339</v>
      </c>
      <c r="C232" s="72" t="s">
        <v>16986</v>
      </c>
      <c r="D232" s="62">
        <v>12179778582</v>
      </c>
      <c r="E232" s="62">
        <v>331074303</v>
      </c>
      <c r="F232" s="73">
        <v>123391900</v>
      </c>
      <c r="G232" s="59" t="s">
        <v>3052</v>
      </c>
      <c r="H232" s="59" t="s">
        <v>3053</v>
      </c>
      <c r="I232" s="77">
        <v>45782</v>
      </c>
      <c r="K232" s="58" t="s">
        <v>3095</v>
      </c>
      <c r="L232" s="63" t="s">
        <v>16987</v>
      </c>
      <c r="M232" s="59" t="s">
        <v>16988</v>
      </c>
      <c r="N232" s="59" t="e" vm="8">
        <v>#VALUE!</v>
      </c>
      <c r="O232" s="59" t="s">
        <v>16637</v>
      </c>
      <c r="P232" s="75">
        <v>45811</v>
      </c>
      <c r="Q232" s="76">
        <v>45991</v>
      </c>
      <c r="V232" s="92" t="s">
        <v>3082</v>
      </c>
      <c r="W232" s="92" t="s">
        <v>3082</v>
      </c>
      <c r="Y232" s="87" t="s">
        <v>6200</v>
      </c>
      <c r="AA232" s="59" t="s">
        <v>3060</v>
      </c>
      <c r="AB232" s="63"/>
      <c r="AC232" s="92" t="s">
        <v>16989</v>
      </c>
      <c r="AD232" s="58" t="s">
        <v>16990</v>
      </c>
    </row>
    <row r="233" spans="1:30" ht="12.75" customHeight="1" x14ac:dyDescent="0.2">
      <c r="A233" s="63" t="str">
        <f>_xlfn.XLOOKUP(B233,MCS_Colaboradores!B:B,MCS_Colaboradores!A:A,"")</f>
        <v>E1534</v>
      </c>
      <c r="B233" s="58" t="s">
        <v>14061</v>
      </c>
      <c r="C233" s="72" t="s">
        <v>16991</v>
      </c>
      <c r="E233" s="62">
        <v>332506819</v>
      </c>
      <c r="F233" s="73" t="s">
        <v>14063</v>
      </c>
      <c r="G233" s="59" t="s">
        <v>3052</v>
      </c>
      <c r="H233" s="59" t="s">
        <v>3197</v>
      </c>
      <c r="K233" s="58" t="s">
        <v>3590</v>
      </c>
      <c r="L233" s="63" t="s">
        <v>16992</v>
      </c>
      <c r="M233" s="59" t="s">
        <v>16993</v>
      </c>
      <c r="N233" s="59" t="e" vm="34">
        <v>#VALUE!</v>
      </c>
      <c r="O233" s="59" t="s">
        <v>16994</v>
      </c>
      <c r="P233" s="75">
        <v>45905</v>
      </c>
      <c r="Q233" s="76">
        <v>45930</v>
      </c>
      <c r="V233" s="92" t="s">
        <v>3175</v>
      </c>
      <c r="W233" s="92" t="s">
        <v>3175</v>
      </c>
      <c r="Y233" s="87" t="s">
        <v>6200</v>
      </c>
      <c r="AA233" s="59" t="s">
        <v>3060</v>
      </c>
      <c r="AB233" s="58" t="s">
        <v>16995</v>
      </c>
      <c r="AC233" s="92"/>
    </row>
    <row r="234" spans="1:30" ht="12.75" customHeight="1" x14ac:dyDescent="0.2">
      <c r="A234" s="63" t="str">
        <f>_xlfn.XLOOKUP(B234,MCS_Colaboradores!B:B,MCS_Colaboradores!A:A,"")</f>
        <v>E0490</v>
      </c>
      <c r="B234" s="58" t="s">
        <v>2717</v>
      </c>
      <c r="C234" s="72" t="s">
        <v>16996</v>
      </c>
      <c r="E234" s="62">
        <v>332669637</v>
      </c>
      <c r="F234" s="73" t="s">
        <v>6019</v>
      </c>
      <c r="G234" s="59" t="s">
        <v>3052</v>
      </c>
      <c r="H234" s="59" t="s">
        <v>3197</v>
      </c>
      <c r="K234" s="58" t="s">
        <v>16490</v>
      </c>
      <c r="L234" s="63" t="s">
        <v>16997</v>
      </c>
      <c r="M234" s="59" t="s">
        <v>16757</v>
      </c>
      <c r="N234" s="59" t="e" vm="37">
        <v>#VALUE!</v>
      </c>
      <c r="O234" s="59" t="s">
        <v>3071</v>
      </c>
      <c r="P234" s="75">
        <v>45930</v>
      </c>
      <c r="Q234" s="76">
        <v>46112</v>
      </c>
      <c r="V234" s="92" t="s">
        <v>3132</v>
      </c>
      <c r="W234" s="92">
        <v>28</v>
      </c>
      <c r="Y234" s="87" t="s">
        <v>16528</v>
      </c>
      <c r="AA234" s="59" t="s">
        <v>3060</v>
      </c>
    </row>
    <row r="235" spans="1:30" ht="12.75" customHeight="1" x14ac:dyDescent="0.2">
      <c r="A235" s="63" t="str">
        <f>_xlfn.XLOOKUP(B235,MCS_Colaboradores!B:B,MCS_Colaboradores!A:A,"")</f>
        <v>E0560</v>
      </c>
      <c r="B235" s="58" t="s">
        <v>2861</v>
      </c>
      <c r="C235" s="72" t="s">
        <v>16998</v>
      </c>
      <c r="F235" s="73" t="s">
        <v>6023</v>
      </c>
      <c r="G235" s="59" t="s">
        <v>3052</v>
      </c>
      <c r="H235" s="59" t="s">
        <v>3197</v>
      </c>
      <c r="K235" s="58" t="s">
        <v>16505</v>
      </c>
      <c r="L235" s="63" t="s">
        <v>16567</v>
      </c>
      <c r="M235" s="59" t="s">
        <v>16559</v>
      </c>
      <c r="N235" s="59" t="e" vm="3">
        <v>#VALUE!</v>
      </c>
      <c r="O235" s="59" t="s">
        <v>16560</v>
      </c>
      <c r="P235" s="75">
        <v>46076</v>
      </c>
      <c r="Q235" s="76">
        <v>46122</v>
      </c>
      <c r="R235" s="87">
        <v>46104</v>
      </c>
      <c r="V235" s="92" t="s">
        <v>3175</v>
      </c>
      <c r="W235" s="92" t="s">
        <v>3082</v>
      </c>
      <c r="Y235" s="87" t="s">
        <v>6200</v>
      </c>
      <c r="AA235" s="59" t="s">
        <v>3060</v>
      </c>
      <c r="AB235" s="58" t="s">
        <v>16534</v>
      </c>
    </row>
    <row r="236" spans="1:30" ht="12.75" customHeight="1" x14ac:dyDescent="0.2">
      <c r="A236" s="63" t="str">
        <f>_xlfn.XLOOKUP(B236,MCS_Colaboradores!B:B,MCS_Colaboradores!A:A,"")</f>
        <v>E2107</v>
      </c>
      <c r="B236" s="58" t="s">
        <v>16289</v>
      </c>
      <c r="C236" s="72" t="s">
        <v>16999</v>
      </c>
      <c r="D236" s="62">
        <v>12181975613</v>
      </c>
      <c r="E236" s="62">
        <v>334064686</v>
      </c>
      <c r="F236" s="73" t="s">
        <v>16293</v>
      </c>
      <c r="G236" s="59" t="s">
        <v>3052</v>
      </c>
      <c r="H236" s="59" t="s">
        <v>3053</v>
      </c>
      <c r="I236" s="77">
        <v>46057</v>
      </c>
      <c r="K236" s="58" t="s">
        <v>3590</v>
      </c>
      <c r="L236" s="63" t="s">
        <v>16946</v>
      </c>
      <c r="M236" s="59" t="s">
        <v>16993</v>
      </c>
      <c r="N236" s="59" t="s">
        <v>3377</v>
      </c>
      <c r="O236" s="59" t="s">
        <v>3071</v>
      </c>
      <c r="P236" s="75">
        <v>46064</v>
      </c>
      <c r="Q236" s="76">
        <v>46089</v>
      </c>
      <c r="V236" s="92" t="s">
        <v>3059</v>
      </c>
      <c r="W236" s="92" t="s">
        <v>3175</v>
      </c>
      <c r="Y236" s="87" t="s">
        <v>6200</v>
      </c>
      <c r="AA236" s="59" t="s">
        <v>3060</v>
      </c>
      <c r="AC236" s="58" t="s">
        <v>16529</v>
      </c>
    </row>
    <row r="237" spans="1:30" ht="12.75" customHeight="1" x14ac:dyDescent="0.2">
      <c r="A237" s="63" t="str">
        <f>_xlfn.XLOOKUP(B237,MCS_Colaboradores!B:B,MCS_Colaboradores!A:A,"")</f>
        <v>E0377</v>
      </c>
      <c r="B237" s="118" t="s">
        <v>542</v>
      </c>
      <c r="C237" s="120" t="s">
        <v>17000</v>
      </c>
      <c r="D237" s="123">
        <v>12178313099</v>
      </c>
      <c r="E237" s="123">
        <v>329285807</v>
      </c>
      <c r="F237" s="157" t="s">
        <v>6066</v>
      </c>
      <c r="G237" s="130" t="s">
        <v>3052</v>
      </c>
      <c r="H237" s="130" t="s">
        <v>3053</v>
      </c>
      <c r="I237" s="77">
        <v>45939</v>
      </c>
      <c r="K237" s="58" t="s">
        <v>3590</v>
      </c>
      <c r="L237" s="115" t="s">
        <v>3893</v>
      </c>
      <c r="M237" s="59" t="s">
        <v>16514</v>
      </c>
      <c r="O237" s="130" t="s">
        <v>3065</v>
      </c>
      <c r="P237" s="75">
        <v>45939</v>
      </c>
      <c r="V237" s="144" t="s">
        <v>3059</v>
      </c>
      <c r="W237" s="144">
        <v>36</v>
      </c>
      <c r="AA237" s="59" t="s">
        <v>3060</v>
      </c>
      <c r="AC237" s="92"/>
    </row>
    <row r="238" spans="1:30" ht="12.75" customHeight="1" x14ac:dyDescent="0.2">
      <c r="A238" s="63" t="str">
        <f>_xlfn.XLOOKUP(B238,MCS_Colaboradores!B:B,MCS_Colaboradores!A:A,"")</f>
        <v>E1875</v>
      </c>
      <c r="B238" s="58" t="s">
        <v>15303</v>
      </c>
      <c r="C238" s="72" t="s">
        <v>17001</v>
      </c>
      <c r="F238" s="73" t="s">
        <v>15306</v>
      </c>
      <c r="G238" s="59" t="s">
        <v>3052</v>
      </c>
      <c r="H238" s="59" t="s">
        <v>3197</v>
      </c>
      <c r="K238" s="58" t="s">
        <v>3590</v>
      </c>
      <c r="L238" s="63" t="s">
        <v>16632</v>
      </c>
      <c r="M238" s="59" t="s">
        <v>3113</v>
      </c>
      <c r="N238" s="59" t="s">
        <v>16633</v>
      </c>
      <c r="O238" s="59" t="s">
        <v>3049</v>
      </c>
      <c r="P238" s="75">
        <v>46065</v>
      </c>
      <c r="Q238" s="76">
        <v>46171</v>
      </c>
      <c r="V238" s="92" t="s">
        <v>3059</v>
      </c>
      <c r="W238" s="92" t="s">
        <v>3175</v>
      </c>
      <c r="Y238" s="87" t="s">
        <v>6200</v>
      </c>
      <c r="AA238" s="59" t="s">
        <v>3060</v>
      </c>
    </row>
    <row r="239" spans="1:30" ht="12.75" customHeight="1" x14ac:dyDescent="0.2">
      <c r="A239" s="63" t="str">
        <f>_xlfn.XLOOKUP(B239,MCS_Colaboradores!B:B,MCS_Colaboradores!A:A,"")</f>
        <v>E0291</v>
      </c>
      <c r="B239" s="58" t="s">
        <v>2363</v>
      </c>
      <c r="C239" s="72" t="s">
        <v>17002</v>
      </c>
      <c r="D239" s="62">
        <v>12179250379</v>
      </c>
      <c r="E239" s="62">
        <v>330460560</v>
      </c>
      <c r="F239" s="73" t="s">
        <v>6078</v>
      </c>
      <c r="G239" s="59" t="s">
        <v>3052</v>
      </c>
      <c r="H239" s="59" t="s">
        <v>3053</v>
      </c>
      <c r="I239" s="77">
        <v>45945</v>
      </c>
      <c r="K239" s="58" t="s">
        <v>3590</v>
      </c>
      <c r="L239" s="63" t="s">
        <v>17003</v>
      </c>
      <c r="M239" s="59" t="s">
        <v>16663</v>
      </c>
      <c r="N239" s="59" t="e" vm="5">
        <v>#VALUE!</v>
      </c>
      <c r="O239" s="59" t="s">
        <v>16971</v>
      </c>
      <c r="P239" s="75">
        <v>45945</v>
      </c>
      <c r="Q239" s="76">
        <v>46021</v>
      </c>
      <c r="V239" s="92" t="s">
        <v>3175</v>
      </c>
      <c r="W239" s="92" t="s">
        <v>3175</v>
      </c>
      <c r="Y239" s="87" t="s">
        <v>16528</v>
      </c>
      <c r="AA239" s="59" t="s">
        <v>3060</v>
      </c>
      <c r="AC239" s="92"/>
    </row>
    <row r="240" spans="1:30" ht="12.75" customHeight="1" x14ac:dyDescent="0.2">
      <c r="A240" s="63" t="str">
        <f>_xlfn.XLOOKUP(B240,MCS_Colaboradores!B:B,MCS_Colaboradores!A:A,"")</f>
        <v>E0163</v>
      </c>
      <c r="B240" s="58" t="s">
        <v>382</v>
      </c>
      <c r="C240" s="72" t="s">
        <v>17004</v>
      </c>
      <c r="D240" s="62">
        <v>12176178503</v>
      </c>
      <c r="E240" s="62">
        <v>326100229</v>
      </c>
      <c r="F240" s="73" t="s">
        <v>6080</v>
      </c>
      <c r="G240" s="59" t="s">
        <v>3052</v>
      </c>
      <c r="H240" s="59" t="s">
        <v>3053</v>
      </c>
      <c r="I240" s="77">
        <v>46057</v>
      </c>
      <c r="K240" s="58" t="s">
        <v>3054</v>
      </c>
      <c r="L240" s="63" t="s">
        <v>3917</v>
      </c>
      <c r="M240" s="59" t="s">
        <v>16542</v>
      </c>
      <c r="N240" s="59" t="e" vm="7">
        <v>#VALUE!</v>
      </c>
      <c r="O240" s="59" t="s">
        <v>3049</v>
      </c>
      <c r="P240" s="75">
        <v>46057</v>
      </c>
      <c r="V240" s="92" t="s">
        <v>3082</v>
      </c>
      <c r="W240" s="92" t="s">
        <v>3082</v>
      </c>
      <c r="AA240" s="59" t="s">
        <v>3060</v>
      </c>
      <c r="AC240" s="92"/>
    </row>
    <row r="241" spans="1:30" ht="12.75" customHeight="1" x14ac:dyDescent="0.2">
      <c r="A241" s="63" t="str">
        <f>_xlfn.XLOOKUP(B241,MCS_Colaboradores!B:B,MCS_Colaboradores!A:A,"")</f>
        <v>E1080</v>
      </c>
      <c r="B241" s="58" t="s">
        <v>2765</v>
      </c>
      <c r="C241" s="72" t="s">
        <v>17005</v>
      </c>
      <c r="F241" s="73">
        <v>124412489</v>
      </c>
      <c r="G241" s="59" t="s">
        <v>3052</v>
      </c>
      <c r="H241" s="59" t="s">
        <v>3197</v>
      </c>
      <c r="K241" s="58" t="s">
        <v>3095</v>
      </c>
      <c r="L241" s="63" t="s">
        <v>4712</v>
      </c>
      <c r="M241" s="59" t="s">
        <v>16687</v>
      </c>
      <c r="N241" s="59" t="e" vm="1">
        <v>#VALUE!</v>
      </c>
      <c r="O241" s="59" t="s">
        <v>16637</v>
      </c>
      <c r="P241" s="75">
        <v>45819</v>
      </c>
      <c r="Q241" s="76">
        <v>45821</v>
      </c>
      <c r="V241" s="92" t="s">
        <v>3059</v>
      </c>
      <c r="W241" s="92">
        <v>32</v>
      </c>
      <c r="Y241" s="87" t="s">
        <v>6200</v>
      </c>
      <c r="AA241" s="59" t="s">
        <v>3060</v>
      </c>
      <c r="AB241" s="63" t="s">
        <v>17006</v>
      </c>
      <c r="AC241" s="92"/>
      <c r="AD241" s="58" t="s">
        <v>17007</v>
      </c>
    </row>
    <row r="242" spans="1:30" ht="12.75" customHeight="1" x14ac:dyDescent="0.2">
      <c r="A242" s="63" t="str">
        <f>_xlfn.XLOOKUP(B242,MCS_Colaboradores!B:B,MCS_Colaboradores!A:A,"")</f>
        <v>E0181</v>
      </c>
      <c r="B242" s="58" t="s">
        <v>102</v>
      </c>
      <c r="C242" s="72" t="s">
        <v>17008</v>
      </c>
      <c r="D242" s="62">
        <v>12174334636</v>
      </c>
      <c r="E242" s="62">
        <v>324013027</v>
      </c>
      <c r="F242" s="73" t="s">
        <v>6103</v>
      </c>
      <c r="G242" s="59" t="s">
        <v>3052</v>
      </c>
      <c r="H242" s="59" t="s">
        <v>3053</v>
      </c>
      <c r="I242" s="77">
        <v>46054</v>
      </c>
      <c r="K242" s="58" t="s">
        <v>3590</v>
      </c>
      <c r="L242" s="63" t="s">
        <v>4646</v>
      </c>
      <c r="M242" s="59" t="s">
        <v>16665</v>
      </c>
      <c r="N242" s="59" t="s">
        <v>3222</v>
      </c>
      <c r="O242" s="59" t="s">
        <v>3065</v>
      </c>
      <c r="P242" s="75">
        <v>46055</v>
      </c>
      <c r="V242" s="92" t="s">
        <v>3082</v>
      </c>
      <c r="W242" s="92" t="s">
        <v>3082</v>
      </c>
      <c r="AA242" s="59" t="s">
        <v>3060</v>
      </c>
      <c r="AC242" s="92"/>
    </row>
    <row r="243" spans="1:30" ht="12.75" customHeight="1" x14ac:dyDescent="0.2">
      <c r="A243" s="63" t="str">
        <f>_xlfn.XLOOKUP(B243,MCS_Colaboradores!B:B,MCS_Colaboradores!A:A,"")</f>
        <v>E0260</v>
      </c>
      <c r="B243" s="58" t="s">
        <v>1347</v>
      </c>
      <c r="C243" s="72" t="s">
        <v>17009</v>
      </c>
      <c r="D243" s="62">
        <v>12178024391</v>
      </c>
      <c r="E243" s="62">
        <v>328323586</v>
      </c>
      <c r="F243" s="73" t="s">
        <v>6117</v>
      </c>
      <c r="G243" s="59" t="s">
        <v>3052</v>
      </c>
      <c r="H243" s="59" t="s">
        <v>3053</v>
      </c>
      <c r="I243" s="77">
        <v>46023</v>
      </c>
      <c r="K243" s="58" t="s">
        <v>3590</v>
      </c>
      <c r="L243" s="63" t="s">
        <v>3716</v>
      </c>
      <c r="M243" s="59" t="s">
        <v>3221</v>
      </c>
      <c r="N243" s="59" t="s">
        <v>3217</v>
      </c>
      <c r="O243" s="59" t="s">
        <v>3071</v>
      </c>
      <c r="P243" s="75">
        <v>46055</v>
      </c>
      <c r="AA243" s="59" t="s">
        <v>3060</v>
      </c>
      <c r="AC243" s="92"/>
    </row>
    <row r="244" spans="1:30" ht="12.75" customHeight="1" x14ac:dyDescent="0.2">
      <c r="A244" s="63" t="str">
        <f>_xlfn.XLOOKUP(B244,MCS_Colaboradores!B:B,MCS_Colaboradores!A:A,"")</f>
        <v>E0090</v>
      </c>
      <c r="B244" s="58" t="s">
        <v>1881</v>
      </c>
      <c r="C244" s="72" t="s">
        <v>17010</v>
      </c>
      <c r="D244" s="62">
        <v>12168718380</v>
      </c>
      <c r="E244" s="62">
        <v>317389289</v>
      </c>
      <c r="F244" s="111" t="s">
        <v>17011</v>
      </c>
      <c r="G244" s="59" t="s">
        <v>3052</v>
      </c>
      <c r="H244" s="59" t="s">
        <v>3053</v>
      </c>
      <c r="I244" s="77">
        <v>45931</v>
      </c>
      <c r="K244" s="58" t="s">
        <v>16490</v>
      </c>
      <c r="M244" s="59" t="s">
        <v>3382</v>
      </c>
      <c r="N244" s="59" t="e" vm="29">
        <v>#VALUE!</v>
      </c>
      <c r="O244" s="59" t="s">
        <v>3071</v>
      </c>
      <c r="P244" s="75">
        <v>45931</v>
      </c>
      <c r="Q244" s="76" t="s">
        <v>3302</v>
      </c>
      <c r="AA244" s="59" t="s">
        <v>3060</v>
      </c>
      <c r="AC244" s="92" t="s">
        <v>16812</v>
      </c>
    </row>
    <row r="245" spans="1:30" ht="12.75" customHeight="1" x14ac:dyDescent="0.2">
      <c r="A245" s="63" t="str">
        <f>_xlfn.XLOOKUP(B245,MCS_Colaboradores!B:B,MCS_Colaboradores!A:A,"")</f>
        <v>E1687</v>
      </c>
      <c r="B245" s="58" t="s">
        <v>14474</v>
      </c>
      <c r="C245" s="72" t="s">
        <v>17012</v>
      </c>
      <c r="E245" s="62">
        <v>331295830</v>
      </c>
      <c r="F245" s="73" t="s">
        <v>14476</v>
      </c>
      <c r="G245" s="59" t="s">
        <v>3052</v>
      </c>
      <c r="H245" s="59" t="s">
        <v>3197</v>
      </c>
      <c r="K245" s="58" t="s">
        <v>3095</v>
      </c>
      <c r="L245" s="63" t="s">
        <v>16978</v>
      </c>
      <c r="M245" s="59" t="s">
        <v>16844</v>
      </c>
      <c r="N245" s="59" t="e" vm="30">
        <v>#VALUE!</v>
      </c>
      <c r="O245" s="59" t="s">
        <v>3071</v>
      </c>
      <c r="P245" s="75">
        <v>45873</v>
      </c>
      <c r="V245" s="92" t="s">
        <v>3175</v>
      </c>
      <c r="W245" s="92">
        <v>34</v>
      </c>
      <c r="Y245" s="87" t="s">
        <v>6200</v>
      </c>
      <c r="AA245" s="99" t="s">
        <v>3060</v>
      </c>
      <c r="AB245" s="63"/>
      <c r="AC245" s="92"/>
    </row>
    <row r="246" spans="1:30" ht="12.75" customHeight="1" x14ac:dyDescent="0.2">
      <c r="A246" s="63" t="str">
        <f>_xlfn.XLOOKUP(B246,MCS_Colaboradores!B:B,MCS_Colaboradores!A:A,"")</f>
        <v>E1799</v>
      </c>
      <c r="B246" s="58" t="s">
        <v>14967</v>
      </c>
      <c r="C246" s="72" t="s">
        <v>17013</v>
      </c>
      <c r="F246" s="73" t="s">
        <v>14969</v>
      </c>
      <c r="G246" s="59" t="s">
        <v>3052</v>
      </c>
      <c r="H246" s="59" t="s">
        <v>3197</v>
      </c>
      <c r="K246" s="58" t="s">
        <v>3590</v>
      </c>
      <c r="L246" s="63" t="s">
        <v>17014</v>
      </c>
      <c r="M246" s="59" t="s">
        <v>3047</v>
      </c>
      <c r="N246" s="59" t="s">
        <v>17015</v>
      </c>
      <c r="O246" s="59" t="s">
        <v>16590</v>
      </c>
      <c r="P246" s="75">
        <v>45944</v>
      </c>
      <c r="Q246" s="76">
        <v>46011</v>
      </c>
      <c r="V246" s="92" t="s">
        <v>3082</v>
      </c>
      <c r="W246" s="92" t="s">
        <v>3082</v>
      </c>
      <c r="Y246" s="87" t="s">
        <v>16528</v>
      </c>
      <c r="AA246" s="59" t="s">
        <v>3060</v>
      </c>
      <c r="AC246" s="92"/>
    </row>
    <row r="247" spans="1:30" ht="12.75" customHeight="1" x14ac:dyDescent="0.2">
      <c r="A247" s="63" t="str">
        <f>_xlfn.XLOOKUP(B247,MCS_Colaboradores!B:B,MCS_Colaboradores!A:A,"")</f>
        <v>E1825</v>
      </c>
      <c r="B247" s="58" t="s">
        <v>15083</v>
      </c>
      <c r="C247" s="72" t="s">
        <v>17016</v>
      </c>
      <c r="F247" s="73" t="s">
        <v>15085</v>
      </c>
      <c r="G247" s="59" t="s">
        <v>3052</v>
      </c>
      <c r="H247" s="59" t="s">
        <v>3197</v>
      </c>
      <c r="K247" s="58" t="s">
        <v>3590</v>
      </c>
      <c r="L247" s="63" t="s">
        <v>16949</v>
      </c>
      <c r="M247" s="59" t="s">
        <v>3113</v>
      </c>
      <c r="N247" s="59" t="s">
        <v>3114</v>
      </c>
      <c r="O247" s="59" t="s">
        <v>3049</v>
      </c>
      <c r="P247" s="75">
        <v>46062</v>
      </c>
      <c r="Q247" s="76">
        <v>46171</v>
      </c>
      <c r="V247" s="92" t="s">
        <v>3175</v>
      </c>
      <c r="W247" s="92">
        <v>36</v>
      </c>
      <c r="Y247" s="87" t="s">
        <v>16528</v>
      </c>
      <c r="AA247" s="59" t="s">
        <v>3060</v>
      </c>
      <c r="AB247" s="58" t="s">
        <v>16950</v>
      </c>
    </row>
    <row r="248" spans="1:30" ht="12.75" customHeight="1" x14ac:dyDescent="0.2">
      <c r="A248" s="63" t="str">
        <f>_xlfn.XLOOKUP(B248,MCS_Colaboradores!B:B,MCS_Colaboradores!A:A,"")</f>
        <v>E2036</v>
      </c>
      <c r="B248" s="58" t="s">
        <v>15994</v>
      </c>
      <c r="C248" s="72" t="s">
        <v>17017</v>
      </c>
      <c r="F248" s="73" t="s">
        <v>17018</v>
      </c>
      <c r="G248" s="59" t="s">
        <v>3052</v>
      </c>
      <c r="H248" s="59" t="s">
        <v>3197</v>
      </c>
      <c r="K248" s="58" t="s">
        <v>3095</v>
      </c>
      <c r="L248" s="63" t="s">
        <v>17019</v>
      </c>
      <c r="M248" s="59" t="s">
        <v>16687</v>
      </c>
      <c r="N248" s="59" t="s">
        <v>3138</v>
      </c>
      <c r="O248" s="59" t="s">
        <v>3071</v>
      </c>
      <c r="P248" s="75">
        <v>45972</v>
      </c>
      <c r="Q248" s="76">
        <v>46022</v>
      </c>
      <c r="V248" s="92" t="s">
        <v>3175</v>
      </c>
      <c r="W248" s="92">
        <v>34</v>
      </c>
      <c r="Y248" s="87" t="s">
        <v>16528</v>
      </c>
      <c r="AA248" s="59" t="s">
        <v>3060</v>
      </c>
      <c r="AC248" s="92"/>
    </row>
    <row r="249" spans="1:30" ht="12.75" customHeight="1" x14ac:dyDescent="0.2">
      <c r="A249" s="63" t="str">
        <f>_xlfn.XLOOKUP(B249,MCS_Colaboradores!B:B,MCS_Colaboradores!A:A,"")</f>
        <v>E0399</v>
      </c>
      <c r="B249" s="58" t="s">
        <v>2371</v>
      </c>
      <c r="C249" s="72" t="s">
        <v>17020</v>
      </c>
      <c r="D249" s="62">
        <v>12179777155</v>
      </c>
      <c r="E249" s="62">
        <v>331299488</v>
      </c>
      <c r="F249" s="73" t="s">
        <v>6171</v>
      </c>
      <c r="G249" s="59" t="s">
        <v>3052</v>
      </c>
      <c r="H249" s="59" t="s">
        <v>3053</v>
      </c>
      <c r="I249" s="77">
        <v>46072</v>
      </c>
      <c r="K249" s="58" t="s">
        <v>16505</v>
      </c>
      <c r="L249" s="63" t="s">
        <v>16567</v>
      </c>
      <c r="M249" s="59" t="s">
        <v>16559</v>
      </c>
      <c r="N249" s="59" t="e" vm="3">
        <v>#VALUE!</v>
      </c>
      <c r="O249" s="59" t="s">
        <v>16560</v>
      </c>
      <c r="P249" s="75">
        <v>46076</v>
      </c>
      <c r="Q249" s="76">
        <v>46122</v>
      </c>
      <c r="V249" s="92" t="s">
        <v>3059</v>
      </c>
      <c r="W249" s="92">
        <v>34</v>
      </c>
      <c r="Y249" s="87" t="s">
        <v>6200</v>
      </c>
      <c r="AA249" s="59" t="s">
        <v>3060</v>
      </c>
    </row>
    <row r="250" spans="1:30" ht="12.75" customHeight="1" x14ac:dyDescent="0.2">
      <c r="A250" s="63" t="str">
        <f>_xlfn.XLOOKUP(B250,MCS_Colaboradores!B:B,MCS_Colaboradores!A:A,"")</f>
        <v>E1795</v>
      </c>
      <c r="B250" s="58" t="s">
        <v>14949</v>
      </c>
      <c r="C250" s="72" t="s">
        <v>17021</v>
      </c>
      <c r="F250" s="73">
        <v>182139448</v>
      </c>
      <c r="G250" s="59" t="s">
        <v>3052</v>
      </c>
      <c r="H250" s="59" t="s">
        <v>3197</v>
      </c>
      <c r="K250" s="58" t="s">
        <v>3590</v>
      </c>
      <c r="L250" s="63" t="s">
        <v>17022</v>
      </c>
      <c r="M250" s="59" t="s">
        <v>17023</v>
      </c>
      <c r="N250" s="59" t="e" vm="2">
        <v>#VALUE!</v>
      </c>
      <c r="O250" s="59" t="s">
        <v>3071</v>
      </c>
      <c r="P250" s="75">
        <v>45924</v>
      </c>
      <c r="Q250" s="76">
        <v>45954</v>
      </c>
      <c r="V250" s="92" t="s">
        <v>3175</v>
      </c>
      <c r="W250" s="92" t="s">
        <v>3082</v>
      </c>
      <c r="Y250" s="87" t="s">
        <v>16528</v>
      </c>
      <c r="AA250" s="59" t="s">
        <v>3060</v>
      </c>
      <c r="AC250" s="92"/>
    </row>
    <row r="251" spans="1:30" ht="12.75" customHeight="1" x14ac:dyDescent="0.2">
      <c r="A251" s="63" t="str">
        <f>_xlfn.XLOOKUP(B251,MCS_Colaboradores!B:B,MCS_Colaboradores!A:A,"")</f>
        <v>E0324</v>
      </c>
      <c r="B251" s="58" t="s">
        <v>2047</v>
      </c>
      <c r="C251" s="72" t="s">
        <v>17024</v>
      </c>
      <c r="D251" s="62">
        <v>12178412239</v>
      </c>
      <c r="E251" s="62">
        <v>329352415</v>
      </c>
      <c r="F251" s="73" t="s">
        <v>6188</v>
      </c>
      <c r="G251" s="59" t="s">
        <v>3052</v>
      </c>
      <c r="H251" s="59" t="s">
        <v>3053</v>
      </c>
      <c r="I251" s="77">
        <v>45855</v>
      </c>
      <c r="K251" s="58" t="s">
        <v>3095</v>
      </c>
      <c r="L251" s="63" t="s">
        <v>4518</v>
      </c>
      <c r="M251" s="59" t="s">
        <v>16844</v>
      </c>
      <c r="N251" s="59" t="e" vm="30">
        <v>#VALUE!</v>
      </c>
      <c r="O251" s="59" t="s">
        <v>3071</v>
      </c>
      <c r="P251" s="75">
        <v>45818</v>
      </c>
      <c r="V251" s="92" t="s">
        <v>3082</v>
      </c>
      <c r="AA251" s="59" t="s">
        <v>3060</v>
      </c>
      <c r="AB251" s="63"/>
      <c r="AC251" s="92"/>
      <c r="AD251" s="58" t="s">
        <v>17025</v>
      </c>
    </row>
    <row r="252" spans="1:30" ht="12.75" customHeight="1" x14ac:dyDescent="0.2">
      <c r="A252" s="63" t="str">
        <f>_xlfn.XLOOKUP(B252,MCS_Colaboradores!B:B,MCS_Colaboradores!A:A,"")</f>
        <v>E1820</v>
      </c>
      <c r="B252" s="58" t="s">
        <v>15060</v>
      </c>
      <c r="C252" s="72" t="s">
        <v>17026</v>
      </c>
      <c r="F252" s="73" t="s">
        <v>15062</v>
      </c>
      <c r="G252" s="59" t="s">
        <v>3052</v>
      </c>
      <c r="H252" s="59" t="s">
        <v>3197</v>
      </c>
      <c r="K252" s="58" t="s">
        <v>16490</v>
      </c>
      <c r="L252" s="63" t="s">
        <v>16585</v>
      </c>
      <c r="M252" s="59" t="s">
        <v>16586</v>
      </c>
      <c r="N252" s="59" t="s">
        <v>17027</v>
      </c>
      <c r="O252" s="59" t="s">
        <v>3071</v>
      </c>
      <c r="P252" s="75">
        <v>46077</v>
      </c>
      <c r="Q252" s="76">
        <v>46105</v>
      </c>
      <c r="V252" s="92" t="s">
        <v>3175</v>
      </c>
      <c r="W252" s="92" t="s">
        <v>3175</v>
      </c>
      <c r="Y252" s="87" t="s">
        <v>16579</v>
      </c>
      <c r="AA252" s="59" t="s">
        <v>3060</v>
      </c>
    </row>
    <row r="253" spans="1:30" ht="12.75" customHeight="1" x14ac:dyDescent="0.2">
      <c r="A253" s="63" t="str">
        <f>_xlfn.XLOOKUP(B253,MCS_Colaboradores!B:B,MCS_Colaboradores!A:A,"")</f>
        <v>E1284</v>
      </c>
      <c r="B253" s="58" t="s">
        <v>1845</v>
      </c>
      <c r="C253" s="72" t="s">
        <v>17028</v>
      </c>
      <c r="F253" s="73" t="s">
        <v>13481</v>
      </c>
      <c r="G253" s="59" t="s">
        <v>3052</v>
      </c>
      <c r="H253" s="59" t="s">
        <v>3197</v>
      </c>
      <c r="K253" s="58" t="s">
        <v>16490</v>
      </c>
      <c r="L253" s="63" t="s">
        <v>17029</v>
      </c>
      <c r="M253" s="59" t="s">
        <v>3382</v>
      </c>
      <c r="N253" s="59" t="e" vm="5">
        <v>#VALUE!</v>
      </c>
      <c r="O253" s="59" t="s">
        <v>3212</v>
      </c>
      <c r="P253" s="75">
        <v>45950</v>
      </c>
      <c r="Q253" s="76" t="s">
        <v>3302</v>
      </c>
      <c r="V253" s="92" t="s">
        <v>3175</v>
      </c>
      <c r="W253" s="92">
        <v>42</v>
      </c>
      <c r="Y253" s="87" t="s">
        <v>16528</v>
      </c>
      <c r="AA253" s="59" t="s">
        <v>3060</v>
      </c>
      <c r="AC253" s="92"/>
    </row>
    <row r="254" spans="1:30" ht="12.75" customHeight="1" x14ac:dyDescent="0.2">
      <c r="A254" s="63" t="str">
        <f>_xlfn.XLOOKUP(B254,MCS_Colaboradores!B:B,MCS_Colaboradores!A:A,"")</f>
        <v>E0474</v>
      </c>
      <c r="B254" s="58" t="s">
        <v>2603</v>
      </c>
      <c r="C254" s="72" t="s">
        <v>17030</v>
      </c>
      <c r="F254" s="73">
        <v>119253276</v>
      </c>
      <c r="G254" s="59" t="s">
        <v>3052</v>
      </c>
      <c r="H254" s="59" t="s">
        <v>3197</v>
      </c>
      <c r="K254" s="58" t="s">
        <v>16490</v>
      </c>
      <c r="L254" s="63" t="s">
        <v>17031</v>
      </c>
      <c r="M254" s="59" t="s">
        <v>17032</v>
      </c>
      <c r="N254" s="59" t="e" vm="12">
        <v>#VALUE!</v>
      </c>
      <c r="O254" s="59" t="s">
        <v>16994</v>
      </c>
      <c r="P254" s="75">
        <v>46055</v>
      </c>
      <c r="V254" s="92" t="s">
        <v>3175</v>
      </c>
      <c r="W254" s="92">
        <v>32</v>
      </c>
      <c r="AA254" s="59" t="s">
        <v>3060</v>
      </c>
      <c r="AC254" s="92"/>
    </row>
    <row r="255" spans="1:30" ht="12.75" customHeight="1" x14ac:dyDescent="0.2">
      <c r="A255" s="63" t="str">
        <f>_xlfn.XLOOKUP(B255,MCS_Colaboradores!B:B,MCS_Colaboradores!A:A,"")</f>
        <v>E0426</v>
      </c>
      <c r="B255" s="58" t="s">
        <v>2517</v>
      </c>
      <c r="C255" s="72" t="s">
        <v>17033</v>
      </c>
      <c r="E255" s="62">
        <v>335972160</v>
      </c>
      <c r="F255" s="73" t="s">
        <v>6232</v>
      </c>
      <c r="G255" s="59" t="s">
        <v>3052</v>
      </c>
      <c r="H255" s="59" t="s">
        <v>3197</v>
      </c>
      <c r="I255" s="77" t="s">
        <v>16882</v>
      </c>
      <c r="K255" s="58" t="s">
        <v>16490</v>
      </c>
      <c r="L255" s="63" t="s">
        <v>6233</v>
      </c>
      <c r="M255" s="59" t="s">
        <v>3558</v>
      </c>
      <c r="N255" s="59" t="s">
        <v>17034</v>
      </c>
      <c r="O255" s="59" t="s">
        <v>3071</v>
      </c>
      <c r="P255" s="75">
        <v>46027</v>
      </c>
      <c r="V255" s="92" t="s">
        <v>3175</v>
      </c>
      <c r="W255" s="92" t="s">
        <v>16678</v>
      </c>
      <c r="Y255" s="87" t="s">
        <v>6200</v>
      </c>
      <c r="AA255" s="59" t="s">
        <v>3060</v>
      </c>
      <c r="AC255" s="92"/>
    </row>
    <row r="256" spans="1:30" ht="12.75" customHeight="1" x14ac:dyDescent="0.2">
      <c r="A256" s="63" t="str">
        <f>_xlfn.XLOOKUP(B256,MCS_Colaboradores!B:B,MCS_Colaboradores!A:A,"")</f>
        <v>E0190</v>
      </c>
      <c r="B256" s="58" t="s">
        <v>2373</v>
      </c>
      <c r="C256" s="72" t="s">
        <v>17035</v>
      </c>
      <c r="F256" s="73">
        <v>124784989</v>
      </c>
      <c r="G256" s="59" t="s">
        <v>3052</v>
      </c>
      <c r="H256" s="59" t="s">
        <v>3197</v>
      </c>
      <c r="K256" s="58" t="s">
        <v>3095</v>
      </c>
      <c r="L256" s="63" t="s">
        <v>4518</v>
      </c>
      <c r="M256" s="59" t="s">
        <v>16844</v>
      </c>
      <c r="N256" s="59" t="e" vm="30">
        <v>#VALUE!</v>
      </c>
      <c r="O256" s="59" t="s">
        <v>3071</v>
      </c>
      <c r="P256" s="75">
        <v>45818</v>
      </c>
      <c r="R256" s="87" t="s">
        <v>17036</v>
      </c>
      <c r="V256" s="92" t="s">
        <v>3082</v>
      </c>
      <c r="W256" s="92">
        <v>32</v>
      </c>
      <c r="Y256" s="87" t="s">
        <v>6200</v>
      </c>
      <c r="AA256" s="59" t="s">
        <v>3060</v>
      </c>
      <c r="AB256" s="63"/>
      <c r="AC256" s="92"/>
      <c r="AD256" s="58" t="s">
        <v>17037</v>
      </c>
    </row>
    <row r="257" spans="1:30" ht="12.75" customHeight="1" x14ac:dyDescent="0.2">
      <c r="A257" s="63" t="str">
        <f>_xlfn.XLOOKUP(B257,MCS_Colaboradores!B:B,MCS_Colaboradores!A:A,"")</f>
        <v>E0395</v>
      </c>
      <c r="B257" s="58" t="s">
        <v>1673</v>
      </c>
      <c r="C257" s="72" t="s">
        <v>17038</v>
      </c>
      <c r="D257" s="62">
        <v>12177655203</v>
      </c>
      <c r="E257" s="62">
        <v>327777850</v>
      </c>
      <c r="F257" s="73" t="s">
        <v>6258</v>
      </c>
      <c r="G257" s="59" t="s">
        <v>3052</v>
      </c>
      <c r="H257" s="59" t="s">
        <v>3053</v>
      </c>
      <c r="I257" s="77">
        <v>46054</v>
      </c>
      <c r="K257" s="58" t="s">
        <v>3590</v>
      </c>
      <c r="L257" s="63" t="s">
        <v>5063</v>
      </c>
      <c r="M257" s="59" t="s">
        <v>16623</v>
      </c>
      <c r="N257" s="59" t="s">
        <v>3377</v>
      </c>
      <c r="O257" s="59" t="s">
        <v>3212</v>
      </c>
      <c r="P257" s="75">
        <v>46055</v>
      </c>
      <c r="V257" s="92" t="s">
        <v>3175</v>
      </c>
      <c r="W257" s="92" t="s">
        <v>3175</v>
      </c>
      <c r="AA257" s="59" t="s">
        <v>3060</v>
      </c>
      <c r="AC257" s="92"/>
    </row>
    <row r="258" spans="1:30" ht="12.75" customHeight="1" x14ac:dyDescent="0.2">
      <c r="A258" s="63" t="str">
        <f>_xlfn.XLOOKUP(B258,MCS_Colaboradores!B:B,MCS_Colaboradores!A:A,"")</f>
        <v>E2118</v>
      </c>
      <c r="B258" s="58" t="s">
        <v>16339</v>
      </c>
      <c r="C258" s="72" t="s">
        <v>17039</v>
      </c>
      <c r="F258" s="73" t="s">
        <v>16341</v>
      </c>
      <c r="G258" s="59" t="s">
        <v>3052</v>
      </c>
      <c r="H258" s="59" t="s">
        <v>3197</v>
      </c>
      <c r="K258" s="58" t="s">
        <v>3590</v>
      </c>
      <c r="L258" s="63" t="s">
        <v>16664</v>
      </c>
      <c r="M258" s="59" t="s">
        <v>16665</v>
      </c>
      <c r="N258" s="59" t="s">
        <v>3627</v>
      </c>
      <c r="O258" s="59" t="s">
        <v>16666</v>
      </c>
      <c r="P258" s="75">
        <v>46063</v>
      </c>
      <c r="Q258" s="76">
        <v>46101</v>
      </c>
      <c r="V258" s="92" t="s">
        <v>3266</v>
      </c>
      <c r="W258" s="92" t="s">
        <v>3059</v>
      </c>
      <c r="Y258" s="87" t="s">
        <v>16528</v>
      </c>
      <c r="AA258" s="59" t="s">
        <v>3060</v>
      </c>
    </row>
    <row r="259" spans="1:30" ht="12.75" customHeight="1" x14ac:dyDescent="0.2">
      <c r="A259" s="63" t="str">
        <f>_xlfn.XLOOKUP(B259,MCS_Colaboradores!B:B,MCS_Colaboradores!A:A,"")</f>
        <v>E0093</v>
      </c>
      <c r="B259" s="58" t="s">
        <v>1941</v>
      </c>
      <c r="C259" s="72" t="s">
        <v>17040</v>
      </c>
      <c r="D259" s="62">
        <v>12176261986</v>
      </c>
      <c r="E259" s="62">
        <v>326176748</v>
      </c>
      <c r="F259" s="112" t="s">
        <v>6261</v>
      </c>
      <c r="G259" s="59" t="s">
        <v>3052</v>
      </c>
      <c r="H259" s="59" t="s">
        <v>3053</v>
      </c>
      <c r="I259" s="77">
        <v>45931</v>
      </c>
      <c r="K259" s="58" t="s">
        <v>16490</v>
      </c>
      <c r="L259" s="63" t="s">
        <v>5589</v>
      </c>
      <c r="M259" s="59" t="s">
        <v>3382</v>
      </c>
      <c r="N259" s="59" t="e" vm="29">
        <v>#VALUE!</v>
      </c>
      <c r="O259" s="59" t="s">
        <v>4273</v>
      </c>
      <c r="P259" s="75">
        <v>45931</v>
      </c>
      <c r="Q259" s="76" t="s">
        <v>3302</v>
      </c>
      <c r="AA259" s="59" t="s">
        <v>3060</v>
      </c>
      <c r="AC259" s="92" t="s">
        <v>16812</v>
      </c>
    </row>
    <row r="260" spans="1:30" ht="12.75" customHeight="1" x14ac:dyDescent="0.2">
      <c r="A260" s="182" t="str">
        <f>_xlfn.XLOOKUP(B260,MCS_Colaboradores!B:B,MCS_Colaboradores!A:A,"")</f>
        <v>E1240</v>
      </c>
      <c r="B260" s="58" t="s">
        <v>1359</v>
      </c>
      <c r="C260" s="184" t="s">
        <v>17041</v>
      </c>
      <c r="D260" s="185">
        <v>12181252685</v>
      </c>
      <c r="E260" s="185">
        <v>332699200</v>
      </c>
      <c r="F260" s="195" t="s">
        <v>13389</v>
      </c>
      <c r="G260" s="187" t="s">
        <v>3052</v>
      </c>
      <c r="H260" s="187" t="s">
        <v>3053</v>
      </c>
      <c r="I260" s="188">
        <v>46051</v>
      </c>
      <c r="J260" s="189"/>
      <c r="K260" s="183" t="s">
        <v>16490</v>
      </c>
      <c r="L260" s="182" t="s">
        <v>16522</v>
      </c>
      <c r="M260" s="187" t="s">
        <v>16523</v>
      </c>
      <c r="N260" s="187" t="s">
        <v>16524</v>
      </c>
      <c r="O260" s="187" t="s">
        <v>3071</v>
      </c>
      <c r="P260" s="190">
        <v>46050</v>
      </c>
      <c r="Q260" s="191">
        <v>46090</v>
      </c>
      <c r="R260" s="192"/>
      <c r="S260" s="193"/>
      <c r="T260" s="183"/>
      <c r="U260" s="187"/>
      <c r="V260" s="194" t="s">
        <v>3175</v>
      </c>
      <c r="W260" s="194">
        <v>36</v>
      </c>
      <c r="X260" s="187"/>
      <c r="Y260" s="192" t="s">
        <v>6200</v>
      </c>
      <c r="Z260" s="187"/>
      <c r="AA260" s="187" t="s">
        <v>3060</v>
      </c>
      <c r="AB260" s="183"/>
      <c r="AC260" s="194"/>
      <c r="AD260" s="183"/>
    </row>
    <row r="261" spans="1:30" ht="12.75" customHeight="1" x14ac:dyDescent="0.2">
      <c r="A261" s="63" t="str">
        <f>_xlfn.XLOOKUP(B261,MCS_Colaboradores!B:B,MCS_Colaboradores!A:A,"")</f>
        <v>E1543</v>
      </c>
      <c r="B261" s="58" t="s">
        <v>14091</v>
      </c>
      <c r="C261" s="72" t="s">
        <v>17042</v>
      </c>
      <c r="F261" s="73" t="s">
        <v>14094</v>
      </c>
      <c r="G261" s="59" t="s">
        <v>3052</v>
      </c>
      <c r="H261" s="59" t="s">
        <v>3197</v>
      </c>
      <c r="K261" s="58" t="s">
        <v>16490</v>
      </c>
      <c r="L261" s="63" t="s">
        <v>17043</v>
      </c>
      <c r="M261" s="59" t="s">
        <v>3808</v>
      </c>
      <c r="N261" s="59" t="e" vm="15">
        <v>#VALUE!</v>
      </c>
      <c r="O261" s="59" t="s">
        <v>3212</v>
      </c>
      <c r="P261" s="75">
        <v>46056</v>
      </c>
      <c r="V261" s="92" t="s">
        <v>3059</v>
      </c>
      <c r="W261" s="92" t="s">
        <v>3059</v>
      </c>
      <c r="AA261" s="59" t="s">
        <v>3060</v>
      </c>
      <c r="AC261" s="92"/>
    </row>
    <row r="262" spans="1:30" ht="12.75" customHeight="1" x14ac:dyDescent="0.2">
      <c r="A262" s="63" t="str">
        <f>_xlfn.XLOOKUP(B262,MCS_Colaboradores!B:B,MCS_Colaboradores!A:A,"")</f>
        <v>E0105</v>
      </c>
      <c r="B262" s="58" t="s">
        <v>2185</v>
      </c>
      <c r="C262" s="72" t="s">
        <v>17044</v>
      </c>
      <c r="D262" s="62">
        <v>12178400414</v>
      </c>
      <c r="E262" s="62">
        <v>3299280015</v>
      </c>
      <c r="F262" s="73" t="s">
        <v>6289</v>
      </c>
      <c r="G262" s="59" t="s">
        <v>3052</v>
      </c>
      <c r="H262" s="59" t="s">
        <v>3053</v>
      </c>
      <c r="I262" s="77">
        <v>46056</v>
      </c>
      <c r="K262" s="58" t="s">
        <v>16490</v>
      </c>
      <c r="L262" s="63" t="s">
        <v>5440</v>
      </c>
      <c r="M262" s="59" t="s">
        <v>3808</v>
      </c>
      <c r="N262" s="59" t="e" vm="15">
        <v>#VALUE!</v>
      </c>
      <c r="O262" s="59" t="s">
        <v>3065</v>
      </c>
      <c r="P262" s="75">
        <v>46056</v>
      </c>
      <c r="V262" s="92" t="s">
        <v>3082</v>
      </c>
      <c r="W262" s="92">
        <v>32</v>
      </c>
      <c r="AA262" s="59" t="s">
        <v>3060</v>
      </c>
      <c r="AC262" s="92"/>
    </row>
    <row r="263" spans="1:30" ht="12.75" customHeight="1" x14ac:dyDescent="0.2">
      <c r="A263" s="63" t="str">
        <f>_xlfn.XLOOKUP(B263,MCS_Colaboradores!B:B,MCS_Colaboradores!A:A,"")</f>
        <v>E0263</v>
      </c>
      <c r="B263" s="58" t="s">
        <v>1683</v>
      </c>
      <c r="C263" s="72" t="s">
        <v>17045</v>
      </c>
      <c r="D263" s="62">
        <v>12177878414</v>
      </c>
      <c r="E263" s="62">
        <v>328009865</v>
      </c>
      <c r="F263" s="73" t="s">
        <v>6291</v>
      </c>
      <c r="G263" s="59" t="s">
        <v>3052</v>
      </c>
      <c r="H263" s="59" t="s">
        <v>3053</v>
      </c>
      <c r="I263" s="77">
        <v>46023</v>
      </c>
      <c r="K263" s="58" t="s">
        <v>3590</v>
      </c>
      <c r="L263" s="63" t="s">
        <v>4951</v>
      </c>
      <c r="M263" s="59" t="s">
        <v>3221</v>
      </c>
      <c r="N263" s="59" t="s">
        <v>3217</v>
      </c>
      <c r="O263" s="59" t="s">
        <v>3065</v>
      </c>
      <c r="P263" s="75">
        <v>46055</v>
      </c>
      <c r="V263" s="92" t="s">
        <v>3175</v>
      </c>
      <c r="W263" s="92">
        <v>42</v>
      </c>
      <c r="AA263" s="59" t="s">
        <v>3060</v>
      </c>
      <c r="AC263" s="92"/>
    </row>
    <row r="264" spans="1:30" ht="12.75" customHeight="1" x14ac:dyDescent="0.2">
      <c r="A264" s="63" t="str">
        <f>_xlfn.XLOOKUP(B264,MCS_Colaboradores!B:B,MCS_Colaboradores!A:A,"")</f>
        <v>E2065</v>
      </c>
      <c r="B264" s="58" t="s">
        <v>16117</v>
      </c>
      <c r="C264" s="72" t="s">
        <v>17046</v>
      </c>
      <c r="F264" s="73" t="s">
        <v>16119</v>
      </c>
      <c r="G264" s="59" t="s">
        <v>3052</v>
      </c>
      <c r="H264" s="59" t="s">
        <v>3197</v>
      </c>
      <c r="K264" s="58" t="s">
        <v>3095</v>
      </c>
      <c r="L264" s="63" t="s">
        <v>16885</v>
      </c>
      <c r="M264" s="59" t="s">
        <v>16820</v>
      </c>
      <c r="N264" s="59" t="s">
        <v>16886</v>
      </c>
      <c r="O264" s="59" t="s">
        <v>16587</v>
      </c>
      <c r="P264" s="75">
        <v>45985</v>
      </c>
      <c r="Q264" s="76">
        <v>46053</v>
      </c>
      <c r="V264" s="92" t="s">
        <v>3082</v>
      </c>
      <c r="W264" s="92" t="s">
        <v>16678</v>
      </c>
      <c r="Y264" s="87" t="s">
        <v>16579</v>
      </c>
      <c r="AA264" s="59" t="s">
        <v>3060</v>
      </c>
      <c r="AC264" s="92"/>
    </row>
    <row r="265" spans="1:30" ht="12.75" customHeight="1" x14ac:dyDescent="0.2">
      <c r="A265" s="63" t="str">
        <f>_xlfn.XLOOKUP(B265,MCS_Colaboradores!B:B,MCS_Colaboradores!A:A,"")</f>
        <v>E1894</v>
      </c>
      <c r="B265" s="58" t="s">
        <v>15387</v>
      </c>
      <c r="C265" s="72" t="s">
        <v>17047</v>
      </c>
      <c r="F265" s="73" t="s">
        <v>15389</v>
      </c>
      <c r="G265" s="59" t="s">
        <v>3052</v>
      </c>
      <c r="H265" s="59" t="s">
        <v>3197</v>
      </c>
      <c r="K265" s="58" t="s">
        <v>16490</v>
      </c>
      <c r="L265" s="63" t="s">
        <v>17048</v>
      </c>
      <c r="M265" s="187" t="s">
        <v>16636</v>
      </c>
      <c r="N265" s="59" t="e" vm="5">
        <v>#VALUE!</v>
      </c>
      <c r="O265" s="59" t="s">
        <v>16624</v>
      </c>
      <c r="P265" s="75">
        <v>46058</v>
      </c>
      <c r="Q265" s="76">
        <v>46142</v>
      </c>
      <c r="V265" s="92" t="s">
        <v>3082</v>
      </c>
      <c r="W265" s="92">
        <v>32</v>
      </c>
      <c r="Y265" s="87" t="s">
        <v>6200</v>
      </c>
      <c r="AA265" s="59" t="s">
        <v>3060</v>
      </c>
      <c r="AC265" s="92"/>
    </row>
    <row r="266" spans="1:30" ht="12.75" customHeight="1" x14ac:dyDescent="0.2">
      <c r="A266" s="63" t="str">
        <f>_xlfn.XLOOKUP(B266,MCS_Colaboradores!B:B,MCS_Colaboradores!A:A,"")</f>
        <v>E0770</v>
      </c>
      <c r="B266" s="58" t="s">
        <v>478</v>
      </c>
      <c r="C266" s="72" t="s">
        <v>17049</v>
      </c>
      <c r="D266" s="62">
        <v>12176455494</v>
      </c>
      <c r="E266" s="62">
        <v>326456295</v>
      </c>
      <c r="F266" s="73" t="s">
        <v>17050</v>
      </c>
      <c r="G266" s="59" t="s">
        <v>3052</v>
      </c>
      <c r="H266" s="59" t="s">
        <v>3053</v>
      </c>
      <c r="I266" s="77">
        <v>45770</v>
      </c>
      <c r="K266" s="58" t="s">
        <v>3095</v>
      </c>
      <c r="L266" s="63" t="s">
        <v>17051</v>
      </c>
      <c r="M266" s="59" t="s">
        <v>16753</v>
      </c>
      <c r="N266" s="59" t="e" vm="4">
        <v>#VALUE!</v>
      </c>
      <c r="O266" s="59" t="s">
        <v>16637</v>
      </c>
      <c r="P266" s="75">
        <v>45736</v>
      </c>
      <c r="V266" s="92" t="s">
        <v>3132</v>
      </c>
      <c r="W266" s="92" t="s">
        <v>3132</v>
      </c>
      <c r="AA266" s="59" t="s">
        <v>3060</v>
      </c>
      <c r="AB266" s="63"/>
      <c r="AC266" s="92"/>
      <c r="AD266" s="58" t="s">
        <v>17052</v>
      </c>
    </row>
    <row r="267" spans="1:30" ht="12.75" customHeight="1" x14ac:dyDescent="0.2">
      <c r="A267" s="63" t="str">
        <f>_xlfn.XLOOKUP(B267,MCS_Colaboradores!B:B,MCS_Colaboradores!A:A,"")</f>
        <v>E1726</v>
      </c>
      <c r="B267" s="58" t="s">
        <v>14647</v>
      </c>
      <c r="C267" s="72" t="s">
        <v>17053</v>
      </c>
      <c r="E267" s="62">
        <v>335704751</v>
      </c>
      <c r="F267" s="73" t="s">
        <v>14650</v>
      </c>
      <c r="G267" s="59" t="s">
        <v>3052</v>
      </c>
      <c r="H267" s="59" t="s">
        <v>3197</v>
      </c>
      <c r="K267" s="58" t="s">
        <v>16490</v>
      </c>
      <c r="L267" s="63" t="s">
        <v>17054</v>
      </c>
      <c r="M267" s="187" t="s">
        <v>16636</v>
      </c>
      <c r="N267" s="59" t="e" vm="5">
        <v>#VALUE!</v>
      </c>
      <c r="O267" s="59" t="s">
        <v>3071</v>
      </c>
      <c r="P267" s="75">
        <v>46070</v>
      </c>
      <c r="Q267" s="76" t="s">
        <v>4582</v>
      </c>
      <c r="V267" s="92" t="s">
        <v>3082</v>
      </c>
      <c r="W267" s="92">
        <v>32</v>
      </c>
      <c r="Y267" s="87" t="s">
        <v>6200</v>
      </c>
      <c r="AA267" s="59" t="s">
        <v>3060</v>
      </c>
    </row>
    <row r="268" spans="1:30" ht="12.75" customHeight="1" x14ac:dyDescent="0.2">
      <c r="A268" s="63" t="str">
        <f>_xlfn.XLOOKUP(B268,MCS_Colaboradores!B:B,MCS_Colaboradores!A:A,"")</f>
        <v>E0102</v>
      </c>
      <c r="B268" s="58" t="s">
        <v>1363</v>
      </c>
      <c r="C268" s="72" t="s">
        <v>17055</v>
      </c>
      <c r="E268" s="62">
        <v>330392204</v>
      </c>
      <c r="F268" s="73" t="s">
        <v>6353</v>
      </c>
      <c r="G268" s="59" t="s">
        <v>3052</v>
      </c>
      <c r="H268" s="59" t="s">
        <v>3197</v>
      </c>
      <c r="K268" s="58" t="s">
        <v>3590</v>
      </c>
      <c r="L268" s="63" t="s">
        <v>16501</v>
      </c>
      <c r="M268" s="59" t="s">
        <v>3113</v>
      </c>
      <c r="N268" s="59" t="s">
        <v>3402</v>
      </c>
      <c r="O268" s="59" t="s">
        <v>16502</v>
      </c>
      <c r="P268" s="75">
        <v>46055</v>
      </c>
      <c r="Q268" s="76">
        <v>46083</v>
      </c>
      <c r="V268" s="92" t="s">
        <v>3082</v>
      </c>
      <c r="W268" s="92" t="s">
        <v>3082</v>
      </c>
      <c r="Y268" s="87" t="s">
        <v>6200</v>
      </c>
      <c r="AA268" s="59" t="s">
        <v>3060</v>
      </c>
      <c r="AC268" s="92"/>
    </row>
    <row r="269" spans="1:30" ht="12.75" customHeight="1" x14ac:dyDescent="0.2">
      <c r="A269" s="63" t="str">
        <f>_xlfn.XLOOKUP(B269,MCS_Colaboradores!B:B,MCS_Colaboradores!A:A,"")</f>
        <v>E0174</v>
      </c>
      <c r="B269" s="58" t="s">
        <v>738</v>
      </c>
      <c r="C269" s="72" t="s">
        <v>17056</v>
      </c>
      <c r="D269" s="62">
        <v>12178172662</v>
      </c>
      <c r="E269" s="62">
        <v>328844705</v>
      </c>
      <c r="F269" s="73" t="s">
        <v>6366</v>
      </c>
      <c r="G269" s="59" t="s">
        <v>3052</v>
      </c>
      <c r="H269" s="59" t="s">
        <v>3053</v>
      </c>
      <c r="I269" s="77">
        <v>46070</v>
      </c>
      <c r="K269" s="58" t="s">
        <v>16490</v>
      </c>
      <c r="L269" s="63" t="s">
        <v>5248</v>
      </c>
      <c r="M269" s="187" t="s">
        <v>16636</v>
      </c>
      <c r="N269" s="59" t="s">
        <v>4852</v>
      </c>
      <c r="O269" s="59" t="s">
        <v>3071</v>
      </c>
      <c r="P269" s="75">
        <v>46070</v>
      </c>
      <c r="Q269" s="76" t="s">
        <v>3302</v>
      </c>
      <c r="V269" s="92" t="s">
        <v>3175</v>
      </c>
      <c r="W269" s="92" t="s">
        <v>16678</v>
      </c>
      <c r="Y269" s="87" t="s">
        <v>17057</v>
      </c>
      <c r="AA269" s="59" t="s">
        <v>3060</v>
      </c>
    </row>
    <row r="270" spans="1:30" ht="12.75" customHeight="1" x14ac:dyDescent="0.2">
      <c r="A270" s="63" t="str">
        <f>_xlfn.XLOOKUP(B270,MCS_Colaboradores!B:B,MCS_Colaboradores!A:A,"")</f>
        <v>E2077</v>
      </c>
      <c r="B270" s="58" t="s">
        <v>16166</v>
      </c>
      <c r="C270" s="72" t="s">
        <v>17058</v>
      </c>
      <c r="D270" s="62">
        <v>12182555171</v>
      </c>
      <c r="E270" s="62">
        <v>335153100</v>
      </c>
      <c r="F270" s="73" t="s">
        <v>16170</v>
      </c>
      <c r="G270" s="59" t="s">
        <v>3052</v>
      </c>
      <c r="H270" s="59" t="s">
        <v>3053</v>
      </c>
      <c r="I270" s="77">
        <v>46031</v>
      </c>
      <c r="K270" s="58" t="s">
        <v>3590</v>
      </c>
      <c r="L270" s="63" t="s">
        <v>16501</v>
      </c>
      <c r="M270" s="59" t="s">
        <v>3113</v>
      </c>
      <c r="N270" s="59" t="s">
        <v>3402</v>
      </c>
      <c r="O270" s="59" t="s">
        <v>16502</v>
      </c>
      <c r="P270" s="75">
        <v>46055</v>
      </c>
      <c r="Q270" s="76">
        <v>46083</v>
      </c>
      <c r="V270" s="92" t="s">
        <v>3175</v>
      </c>
      <c r="W270" s="92" t="s">
        <v>3082</v>
      </c>
      <c r="Y270" s="87" t="s">
        <v>6200</v>
      </c>
      <c r="AA270" s="59" t="s">
        <v>3060</v>
      </c>
      <c r="AC270" s="92"/>
    </row>
    <row r="271" spans="1:30" ht="12.75" customHeight="1" x14ac:dyDescent="0.2">
      <c r="A271" s="63" t="str">
        <f>_xlfn.XLOOKUP(B271,MCS_Colaboradores!B:B,MCS_Colaboradores!A:A,"")</f>
        <v>E1546</v>
      </c>
      <c r="B271" s="58" t="s">
        <v>14109</v>
      </c>
      <c r="C271" s="72" t="s">
        <v>17059</v>
      </c>
      <c r="F271" s="73" t="s">
        <v>17060</v>
      </c>
      <c r="G271" s="59" t="s">
        <v>3052</v>
      </c>
      <c r="H271" s="59" t="s">
        <v>3197</v>
      </c>
      <c r="K271" s="58" t="s">
        <v>3095</v>
      </c>
      <c r="L271" s="63" t="s">
        <v>17061</v>
      </c>
      <c r="M271" s="59" t="s">
        <v>16763</v>
      </c>
      <c r="N271" s="59" t="e" vm="25">
        <v>#VALUE!</v>
      </c>
      <c r="O271" s="59" t="s">
        <v>16637</v>
      </c>
      <c r="P271" s="75">
        <v>45776</v>
      </c>
      <c r="V271" s="92" t="s">
        <v>3082</v>
      </c>
      <c r="W271" s="92" t="s">
        <v>3082</v>
      </c>
      <c r="AA271" s="59" t="s">
        <v>3060</v>
      </c>
      <c r="AB271" s="63"/>
      <c r="AC271" s="92"/>
      <c r="AD271" s="58" t="s">
        <v>17062</v>
      </c>
    </row>
    <row r="272" spans="1:30" ht="12.75" customHeight="1" x14ac:dyDescent="0.2">
      <c r="A272" s="63" t="str">
        <f>_xlfn.XLOOKUP(B272,MCS_Colaboradores!B:B,MCS_Colaboradores!A:A,"")</f>
        <v>E1547</v>
      </c>
      <c r="B272" s="58" t="s">
        <v>14113</v>
      </c>
      <c r="C272" s="72" t="s">
        <v>17063</v>
      </c>
      <c r="F272" s="73" t="s">
        <v>14115</v>
      </c>
      <c r="G272" s="59" t="s">
        <v>3052</v>
      </c>
      <c r="H272" s="59" t="s">
        <v>3197</v>
      </c>
      <c r="K272" s="59" t="s">
        <v>16537</v>
      </c>
      <c r="L272" s="223" t="s">
        <v>16898</v>
      </c>
      <c r="M272" s="59" t="s">
        <v>3737</v>
      </c>
      <c r="N272" s="59" t="e" vm="5">
        <v>#VALUE!</v>
      </c>
      <c r="O272" s="59" t="s">
        <v>3065</v>
      </c>
      <c r="P272" s="75">
        <v>46056</v>
      </c>
      <c r="V272" s="92" t="s">
        <v>3059</v>
      </c>
      <c r="W272" s="92">
        <v>36</v>
      </c>
      <c r="Y272" s="87" t="s">
        <v>16528</v>
      </c>
      <c r="AA272" s="59" t="s">
        <v>3060</v>
      </c>
      <c r="AC272" s="92"/>
    </row>
    <row r="273" spans="1:29" ht="12.75" customHeight="1" x14ac:dyDescent="0.2">
      <c r="A273" s="63" t="str">
        <f>_xlfn.XLOOKUP(B273,MCS_Colaboradores!B:B,MCS_Colaboradores!A:A,"")</f>
        <v>E1827</v>
      </c>
      <c r="B273" s="58" t="s">
        <v>15093</v>
      </c>
      <c r="C273" s="72" t="s">
        <v>17064</v>
      </c>
      <c r="F273" s="73" t="s">
        <v>15095</v>
      </c>
      <c r="G273" s="59" t="s">
        <v>3052</v>
      </c>
      <c r="H273" s="59" t="s">
        <v>3197</v>
      </c>
      <c r="K273" s="58" t="s">
        <v>3590</v>
      </c>
      <c r="L273" s="63" t="s">
        <v>16702</v>
      </c>
      <c r="M273" s="59" t="s">
        <v>16514</v>
      </c>
      <c r="N273" s="59" t="e" vm="10">
        <v>#VALUE!</v>
      </c>
      <c r="O273" s="59" t="s">
        <v>16637</v>
      </c>
      <c r="P273" s="75">
        <v>45923</v>
      </c>
      <c r="Q273" s="76">
        <v>46014</v>
      </c>
      <c r="V273" s="92" t="s">
        <v>3175</v>
      </c>
      <c r="W273" s="92">
        <v>34</v>
      </c>
      <c r="Y273" s="87" t="s">
        <v>6200</v>
      </c>
      <c r="AA273" s="59" t="s">
        <v>3060</v>
      </c>
      <c r="AC273" s="92"/>
    </row>
    <row r="274" spans="1:29" ht="12.75" customHeight="1" x14ac:dyDescent="0.2">
      <c r="A274" s="63" t="str">
        <f>_xlfn.XLOOKUP(B274,MCS_Colaboradores!B:B,MCS_Colaboradores!A:A,"")</f>
        <v>E1548</v>
      </c>
      <c r="B274" s="58" t="s">
        <v>14117</v>
      </c>
      <c r="C274" s="72" t="s">
        <v>17065</v>
      </c>
      <c r="F274" s="73" t="s">
        <v>14119</v>
      </c>
      <c r="G274" s="59" t="s">
        <v>3052</v>
      </c>
      <c r="H274" s="59" t="s">
        <v>3197</v>
      </c>
      <c r="K274" s="58" t="s">
        <v>16490</v>
      </c>
      <c r="L274" s="63" t="s">
        <v>17066</v>
      </c>
      <c r="M274" s="59" t="s">
        <v>16816</v>
      </c>
      <c r="N274" s="59" t="s">
        <v>17067</v>
      </c>
      <c r="O274" s="59" t="s">
        <v>16502</v>
      </c>
      <c r="P274" s="75">
        <v>46071</v>
      </c>
      <c r="Q274" s="76">
        <v>46101</v>
      </c>
      <c r="V274" s="92" t="s">
        <v>3175</v>
      </c>
      <c r="W274" s="92">
        <v>36</v>
      </c>
      <c r="Y274" s="87" t="s">
        <v>16579</v>
      </c>
      <c r="AA274" s="59" t="s">
        <v>3060</v>
      </c>
    </row>
    <row r="275" spans="1:29" ht="12.75" customHeight="1" x14ac:dyDescent="0.2">
      <c r="A275" s="63" t="str">
        <f>_xlfn.XLOOKUP(B275,MCS_Colaboradores!B:B,MCS_Colaboradores!A:A,"")</f>
        <v>E0425</v>
      </c>
      <c r="B275" s="58" t="s">
        <v>1701</v>
      </c>
      <c r="C275" s="72" t="s">
        <v>17068</v>
      </c>
      <c r="D275" s="62">
        <v>12180238056</v>
      </c>
      <c r="E275" s="62">
        <v>331861380</v>
      </c>
      <c r="F275" s="73">
        <v>122152513</v>
      </c>
      <c r="G275" s="59" t="s">
        <v>3052</v>
      </c>
      <c r="H275" s="59" t="s">
        <v>3053</v>
      </c>
      <c r="I275" s="77">
        <v>46378</v>
      </c>
      <c r="K275" s="58" t="s">
        <v>16490</v>
      </c>
      <c r="L275" s="63" t="s">
        <v>6440</v>
      </c>
      <c r="M275" s="59" t="s">
        <v>3558</v>
      </c>
      <c r="N275" s="59" t="s">
        <v>17034</v>
      </c>
      <c r="O275" s="59" t="s">
        <v>3049</v>
      </c>
      <c r="P275" s="75">
        <v>46013</v>
      </c>
      <c r="Q275" s="76">
        <v>46075</v>
      </c>
      <c r="V275" s="92" t="s">
        <v>3175</v>
      </c>
      <c r="W275" s="92" t="s">
        <v>3175</v>
      </c>
      <c r="AA275" s="59" t="s">
        <v>3060</v>
      </c>
      <c r="AC275" s="92"/>
    </row>
    <row r="276" spans="1:29" ht="12.75" customHeight="1" x14ac:dyDescent="0.2">
      <c r="A276" s="63" t="str">
        <f>_xlfn.XLOOKUP(B276,MCS_Colaboradores!B:B,MCS_Colaboradores!A:A,"")</f>
        <v>E2132</v>
      </c>
      <c r="B276" s="58" t="s">
        <v>16405</v>
      </c>
      <c r="C276" s="72" t="s">
        <v>17069</v>
      </c>
      <c r="F276" s="73">
        <v>199016947</v>
      </c>
      <c r="G276" s="59" t="s">
        <v>3052</v>
      </c>
      <c r="H276" s="59" t="s">
        <v>3197</v>
      </c>
      <c r="K276" s="58" t="s">
        <v>16505</v>
      </c>
      <c r="L276" s="63" t="s">
        <v>16558</v>
      </c>
      <c r="M276" s="59" t="s">
        <v>16559</v>
      </c>
      <c r="N276" s="59" t="e" vm="3">
        <v>#VALUE!</v>
      </c>
      <c r="O276" s="59" t="s">
        <v>16560</v>
      </c>
      <c r="P276" s="75">
        <v>46070</v>
      </c>
      <c r="Q276" s="76">
        <v>46101</v>
      </c>
      <c r="V276" s="92" t="s">
        <v>3266</v>
      </c>
      <c r="W276" s="92" t="s">
        <v>3175</v>
      </c>
      <c r="Y276" s="87" t="s">
        <v>6200</v>
      </c>
      <c r="AA276" s="59" t="s">
        <v>3060</v>
      </c>
    </row>
    <row r="277" spans="1:29" ht="12.75" customHeight="1" x14ac:dyDescent="0.2">
      <c r="A277" s="63" t="str">
        <f>_xlfn.XLOOKUP(B277,MCS_Colaboradores!B:B,MCS_Colaboradores!A:A,"")</f>
        <v>E0892</v>
      </c>
      <c r="B277" s="58" t="s">
        <v>1703</v>
      </c>
      <c r="C277" s="72" t="s">
        <v>17070</v>
      </c>
      <c r="D277" s="62">
        <v>12179073005</v>
      </c>
      <c r="E277" s="62">
        <v>330304704</v>
      </c>
      <c r="F277" s="73" t="s">
        <v>12675</v>
      </c>
      <c r="G277" s="59" t="s">
        <v>3052</v>
      </c>
      <c r="H277" s="59" t="s">
        <v>3053</v>
      </c>
      <c r="I277" s="77">
        <v>46052</v>
      </c>
      <c r="K277" s="58" t="s">
        <v>16490</v>
      </c>
      <c r="L277" s="63" t="s">
        <v>16815</v>
      </c>
      <c r="M277" s="59" t="s">
        <v>16816</v>
      </c>
      <c r="N277" s="59" t="s">
        <v>16817</v>
      </c>
      <c r="O277" s="59" t="s">
        <v>16502</v>
      </c>
      <c r="P277" s="75">
        <v>46052</v>
      </c>
      <c r="Q277" s="76">
        <v>46081</v>
      </c>
      <c r="V277" s="92" t="s">
        <v>3082</v>
      </c>
      <c r="W277" s="92" t="s">
        <v>16678</v>
      </c>
      <c r="Y277" s="87" t="s">
        <v>6200</v>
      </c>
      <c r="AA277" s="59" t="s">
        <v>3060</v>
      </c>
      <c r="AC277" s="92"/>
    </row>
    <row r="278" spans="1:29" ht="12.75" customHeight="1" x14ac:dyDescent="0.2">
      <c r="A278" s="63" t="str">
        <f>_xlfn.XLOOKUP(B278,MCS_Colaboradores!B:B,MCS_Colaboradores!A:A,"")</f>
        <v>E1814</v>
      </c>
      <c r="B278" s="58" t="s">
        <v>15030</v>
      </c>
      <c r="C278" s="72" t="s">
        <v>17071</v>
      </c>
      <c r="F278" s="73" t="s">
        <v>15032</v>
      </c>
      <c r="G278" s="59" t="s">
        <v>3052</v>
      </c>
      <c r="H278" s="59" t="s">
        <v>3197</v>
      </c>
      <c r="K278" s="58" t="s">
        <v>3590</v>
      </c>
      <c r="L278" s="63" t="s">
        <v>16501</v>
      </c>
      <c r="M278" s="59" t="s">
        <v>3113</v>
      </c>
      <c r="N278" s="59" t="s">
        <v>3402</v>
      </c>
      <c r="O278" s="59" t="s">
        <v>16502</v>
      </c>
      <c r="P278" s="75">
        <v>46055</v>
      </c>
      <c r="Q278" s="76">
        <v>46083</v>
      </c>
      <c r="V278" s="92" t="s">
        <v>3266</v>
      </c>
      <c r="W278" s="92" t="s">
        <v>3059</v>
      </c>
      <c r="Y278" s="87" t="s">
        <v>16528</v>
      </c>
      <c r="AA278" s="59" t="s">
        <v>3060</v>
      </c>
      <c r="AC278" s="92"/>
    </row>
    <row r="279" spans="1:29" ht="12.75" customHeight="1" x14ac:dyDescent="0.2">
      <c r="A279" s="63" t="str">
        <f>_xlfn.XLOOKUP(B279,MCS_Colaboradores!B:B,MCS_Colaboradores!A:A,"")</f>
        <v>E1423</v>
      </c>
      <c r="B279" s="58" t="s">
        <v>2933</v>
      </c>
      <c r="C279" s="72" t="s">
        <v>17072</v>
      </c>
      <c r="F279" s="73" t="s">
        <v>6485</v>
      </c>
      <c r="G279" s="59" t="s">
        <v>3052</v>
      </c>
      <c r="H279" s="59" t="s">
        <v>3197</v>
      </c>
      <c r="K279" s="58" t="s">
        <v>16490</v>
      </c>
      <c r="L279" s="63" t="s">
        <v>16625</v>
      </c>
      <c r="M279" s="59" t="s">
        <v>3426</v>
      </c>
      <c r="N279" s="59" t="s">
        <v>3543</v>
      </c>
      <c r="O279" s="59" t="s">
        <v>3071</v>
      </c>
      <c r="P279" s="75">
        <v>46057</v>
      </c>
      <c r="R279" s="87">
        <v>46111</v>
      </c>
      <c r="AA279" s="59" t="s">
        <v>3060</v>
      </c>
      <c r="AB279" s="58" t="s">
        <v>16643</v>
      </c>
      <c r="AC279" s="92"/>
    </row>
    <row r="280" spans="1:29" ht="12.75" customHeight="1" x14ac:dyDescent="0.2">
      <c r="A280" s="63" t="str">
        <f>_xlfn.XLOOKUP(B280,MCS_Colaboradores!B:B,MCS_Colaboradores!A:A,"")</f>
        <v>E1813</v>
      </c>
      <c r="B280" s="58" t="s">
        <v>15025</v>
      </c>
      <c r="C280" s="72" t="s">
        <v>17073</v>
      </c>
      <c r="E280" s="62">
        <v>333155955</v>
      </c>
      <c r="F280" s="73" t="s">
        <v>15028</v>
      </c>
      <c r="G280" s="59" t="s">
        <v>3052</v>
      </c>
      <c r="H280" s="59" t="s">
        <v>3197</v>
      </c>
      <c r="K280" s="58" t="s">
        <v>16490</v>
      </c>
      <c r="L280" s="63" t="s">
        <v>16498</v>
      </c>
      <c r="M280" s="59" t="s">
        <v>3191</v>
      </c>
      <c r="N280" s="59" t="s">
        <v>3048</v>
      </c>
      <c r="O280" s="59" t="s">
        <v>3212</v>
      </c>
      <c r="P280" s="75">
        <v>45985</v>
      </c>
      <c r="Q280" s="76">
        <v>46052</v>
      </c>
      <c r="V280" s="92" t="s">
        <v>16565</v>
      </c>
      <c r="W280" s="92">
        <v>36</v>
      </c>
      <c r="Y280" s="87" t="s">
        <v>6200</v>
      </c>
      <c r="AA280" s="59" t="s">
        <v>3060</v>
      </c>
      <c r="AC280" s="92"/>
    </row>
    <row r="281" spans="1:29" ht="12.75" customHeight="1" x14ac:dyDescent="0.2">
      <c r="A281" s="63" t="str">
        <f>_xlfn.XLOOKUP(B281,MCS_Colaboradores!B:B,MCS_Colaboradores!A:A,"")</f>
        <v>E2139</v>
      </c>
      <c r="B281" s="58" t="s">
        <v>16431</v>
      </c>
      <c r="C281" s="72" t="s">
        <v>16432</v>
      </c>
      <c r="E281" s="62">
        <v>335618480</v>
      </c>
      <c r="F281" s="73" t="s">
        <v>16434</v>
      </c>
      <c r="G281" s="59" t="s">
        <v>3052</v>
      </c>
      <c r="H281" s="59" t="s">
        <v>3197</v>
      </c>
      <c r="K281" s="58" t="s">
        <v>3590</v>
      </c>
      <c r="L281" s="63" t="s">
        <v>16632</v>
      </c>
      <c r="M281" s="59" t="s">
        <v>3113</v>
      </c>
      <c r="N281" s="59" t="s">
        <v>16633</v>
      </c>
      <c r="O281" s="59" t="s">
        <v>3071</v>
      </c>
      <c r="P281" s="75">
        <v>46071</v>
      </c>
      <c r="Q281" s="76">
        <v>46171</v>
      </c>
      <c r="V281" s="92" t="s">
        <v>3175</v>
      </c>
      <c r="W281" s="92" t="s">
        <v>3082</v>
      </c>
      <c r="Y281" s="87" t="s">
        <v>16528</v>
      </c>
      <c r="AA281" s="59" t="s">
        <v>3060</v>
      </c>
    </row>
    <row r="282" spans="1:29" ht="12.75" customHeight="1" x14ac:dyDescent="0.2">
      <c r="A282" s="63" t="str">
        <f>_xlfn.XLOOKUP(B282,MCS_Colaboradores!B:B,MCS_Colaboradores!A:A,"")</f>
        <v>E0027</v>
      </c>
      <c r="B282" s="58" t="s">
        <v>2733</v>
      </c>
      <c r="C282" s="72" t="s">
        <v>17074</v>
      </c>
      <c r="F282" s="73" t="s">
        <v>10532</v>
      </c>
      <c r="G282" s="59" t="s">
        <v>3052</v>
      </c>
      <c r="H282" s="59" t="s">
        <v>3197</v>
      </c>
      <c r="K282" s="58" t="s">
        <v>3095</v>
      </c>
      <c r="L282" s="63" t="s">
        <v>16978</v>
      </c>
      <c r="M282" s="59" t="s">
        <v>16844</v>
      </c>
      <c r="N282" s="59" t="e" vm="30">
        <v>#VALUE!</v>
      </c>
      <c r="O282" s="59" t="s">
        <v>3071</v>
      </c>
      <c r="P282" s="75">
        <v>45872</v>
      </c>
      <c r="V282" s="92" t="s">
        <v>3082</v>
      </c>
      <c r="W282" s="92">
        <v>30</v>
      </c>
      <c r="Y282" s="87" t="s">
        <v>16528</v>
      </c>
      <c r="AA282" s="99" t="s">
        <v>3060</v>
      </c>
      <c r="AB282" s="63"/>
      <c r="AC282" s="92"/>
    </row>
    <row r="283" spans="1:29" ht="12.75" customHeight="1" x14ac:dyDescent="0.2">
      <c r="A283" s="63" t="str">
        <f>_xlfn.XLOOKUP(B283,MCS_Colaboradores!B:B,MCS_Colaboradores!A:A,"")</f>
        <v>E1681</v>
      </c>
      <c r="B283" s="58" t="s">
        <v>14450</v>
      </c>
      <c r="C283" s="72" t="s">
        <v>17075</v>
      </c>
      <c r="E283" s="62">
        <v>331302667</v>
      </c>
      <c r="F283" s="73" t="s">
        <v>14452</v>
      </c>
      <c r="G283" s="59" t="s">
        <v>3052</v>
      </c>
      <c r="H283" s="59" t="s">
        <v>3197</v>
      </c>
      <c r="K283" s="58" t="s">
        <v>3095</v>
      </c>
      <c r="L283" s="63" t="s">
        <v>17076</v>
      </c>
      <c r="M283" s="59" t="s">
        <v>17077</v>
      </c>
      <c r="N283" s="59" t="e" vm="38">
        <v>#VALUE!</v>
      </c>
      <c r="O283" s="59" t="s">
        <v>3065</v>
      </c>
      <c r="P283" s="75">
        <v>45901</v>
      </c>
      <c r="R283" s="87">
        <v>46022</v>
      </c>
      <c r="V283" s="92" t="s">
        <v>3082</v>
      </c>
      <c r="W283" s="92" t="s">
        <v>3082</v>
      </c>
      <c r="Y283" s="87" t="s">
        <v>16528</v>
      </c>
      <c r="AA283" s="99" t="s">
        <v>3060</v>
      </c>
      <c r="AB283" s="63"/>
      <c r="AC283" s="92"/>
    </row>
    <row r="284" spans="1:29" ht="12.75" customHeight="1" x14ac:dyDescent="0.2">
      <c r="A284" s="63" t="str">
        <f>_xlfn.XLOOKUP(B284,MCS_Colaboradores!B:B,MCS_Colaboradores!A:A,"")</f>
        <v>E1866</v>
      </c>
      <c r="B284" s="58" t="s">
        <v>15262</v>
      </c>
      <c r="C284" s="72" t="s">
        <v>17078</v>
      </c>
      <c r="E284" s="62">
        <v>331379805</v>
      </c>
      <c r="F284" s="73" t="s">
        <v>15265</v>
      </c>
      <c r="G284" s="59" t="s">
        <v>3052</v>
      </c>
      <c r="H284" s="59" t="s">
        <v>3197</v>
      </c>
      <c r="K284" s="58" t="s">
        <v>3590</v>
      </c>
      <c r="L284" s="63" t="s">
        <v>17079</v>
      </c>
      <c r="M284" s="59" t="s">
        <v>16665</v>
      </c>
      <c r="N284" s="59" t="s">
        <v>4806</v>
      </c>
      <c r="O284" s="59" t="s">
        <v>16734</v>
      </c>
      <c r="P284" s="75">
        <v>45979</v>
      </c>
      <c r="Q284" s="76">
        <v>46316</v>
      </c>
      <c r="V284" s="92" t="s">
        <v>3132</v>
      </c>
      <c r="W284" s="92" t="s">
        <v>3132</v>
      </c>
      <c r="Y284" s="87" t="s">
        <v>16579</v>
      </c>
      <c r="AA284" s="59" t="s">
        <v>3060</v>
      </c>
      <c r="AC284" s="92"/>
    </row>
    <row r="285" spans="1:29" ht="12.75" customHeight="1" x14ac:dyDescent="0.2">
      <c r="A285" s="63" t="str">
        <f>_xlfn.XLOOKUP(B285,MCS_Colaboradores!B:B,MCS_Colaboradores!A:A,"")</f>
        <v>E0344</v>
      </c>
      <c r="B285" s="58" t="s">
        <v>228</v>
      </c>
      <c r="C285" s="72" t="s">
        <v>6523</v>
      </c>
      <c r="D285" s="62">
        <v>12174814740</v>
      </c>
      <c r="E285" s="62">
        <v>324582960</v>
      </c>
      <c r="F285" s="73" t="s">
        <v>6521</v>
      </c>
      <c r="G285" s="59" t="s">
        <v>3052</v>
      </c>
      <c r="H285" s="59" t="s">
        <v>3053</v>
      </c>
      <c r="I285" s="77">
        <v>45940</v>
      </c>
      <c r="K285" s="58" t="s">
        <v>3590</v>
      </c>
      <c r="L285" s="115" t="s">
        <v>17080</v>
      </c>
      <c r="M285" s="59" t="s">
        <v>3221</v>
      </c>
      <c r="N285" s="130" t="e" vm="9">
        <v>#VALUE!</v>
      </c>
      <c r="O285" s="59" t="s">
        <v>3065</v>
      </c>
      <c r="P285" s="75">
        <v>45940</v>
      </c>
      <c r="V285" s="92" t="s">
        <v>3082</v>
      </c>
      <c r="W285" s="92">
        <v>32</v>
      </c>
      <c r="AA285" s="59" t="s">
        <v>3060</v>
      </c>
      <c r="AB285" s="58" t="s">
        <v>16837</v>
      </c>
      <c r="AC285" s="92"/>
    </row>
    <row r="286" spans="1:29" ht="12.75" customHeight="1" x14ac:dyDescent="0.2">
      <c r="A286" s="63" t="str">
        <f>_xlfn.XLOOKUP(B286,MCS_Colaboradores!B:B,MCS_Colaboradores!A:A,"")</f>
        <v>E1942</v>
      </c>
      <c r="B286" s="58" t="s">
        <v>15597</v>
      </c>
      <c r="C286" s="72" t="s">
        <v>17081</v>
      </c>
      <c r="F286" s="73" t="s">
        <v>15599</v>
      </c>
      <c r="G286" s="59" t="s">
        <v>3052</v>
      </c>
      <c r="H286" s="59" t="s">
        <v>3197</v>
      </c>
      <c r="K286" s="58" t="s">
        <v>3590</v>
      </c>
      <c r="L286" s="63" t="s">
        <v>17082</v>
      </c>
      <c r="M286" s="59" t="s">
        <v>16665</v>
      </c>
      <c r="N286" s="59" t="e" vm="18">
        <v>#VALUE!</v>
      </c>
      <c r="O286" s="59" t="s">
        <v>3065</v>
      </c>
      <c r="P286" s="75">
        <v>45951</v>
      </c>
      <c r="Q286" s="76">
        <v>46073</v>
      </c>
      <c r="V286" s="92" t="s">
        <v>3082</v>
      </c>
      <c r="W286" s="92" t="s">
        <v>3082</v>
      </c>
      <c r="Y286" s="87" t="s">
        <v>16528</v>
      </c>
      <c r="AA286" s="59" t="s">
        <v>3060</v>
      </c>
      <c r="AC286" s="92" t="s">
        <v>17083</v>
      </c>
    </row>
    <row r="287" spans="1:29" ht="12.75" customHeight="1" x14ac:dyDescent="0.2">
      <c r="A287" s="63" t="str">
        <f>_xlfn.XLOOKUP(B287,MCS_Colaboradores!B:B,MCS_Colaboradores!A:A,"")</f>
        <v>E1785</v>
      </c>
      <c r="B287" s="58" t="s">
        <v>14907</v>
      </c>
      <c r="C287" s="72" t="s">
        <v>17084</v>
      </c>
      <c r="F287" s="73">
        <v>120219574</v>
      </c>
      <c r="G287" s="59" t="s">
        <v>3052</v>
      </c>
      <c r="H287" s="59" t="s">
        <v>3197</v>
      </c>
      <c r="K287" s="58" t="s">
        <v>3590</v>
      </c>
      <c r="L287" s="63" t="s">
        <v>17085</v>
      </c>
      <c r="M287" s="59" t="s">
        <v>3047</v>
      </c>
      <c r="N287" s="59" t="s">
        <v>3048</v>
      </c>
      <c r="O287" s="59" t="s">
        <v>3049</v>
      </c>
      <c r="P287" s="75">
        <v>45978</v>
      </c>
      <c r="Q287" s="76">
        <v>46008</v>
      </c>
      <c r="R287" s="87">
        <v>46106</v>
      </c>
      <c r="V287" s="92" t="s">
        <v>3175</v>
      </c>
      <c r="W287" s="92">
        <v>32</v>
      </c>
      <c r="Y287" s="87" t="s">
        <v>6200</v>
      </c>
      <c r="AA287" s="59" t="s">
        <v>3060</v>
      </c>
      <c r="AB287" s="58" t="s">
        <v>16643</v>
      </c>
      <c r="AC287" s="92" t="s">
        <v>17086</v>
      </c>
    </row>
    <row r="288" spans="1:29" ht="12.75" customHeight="1" x14ac:dyDescent="0.2">
      <c r="A288" s="63" t="str">
        <f>_xlfn.XLOOKUP(B288,MCS_Colaboradores!B:B,MCS_Colaboradores!A:A,"")</f>
        <v>E1953</v>
      </c>
      <c r="B288" s="58" t="s">
        <v>15643</v>
      </c>
      <c r="C288" s="72" t="s">
        <v>17087</v>
      </c>
      <c r="F288" s="73" t="s">
        <v>15645</v>
      </c>
      <c r="G288" s="59" t="s">
        <v>3052</v>
      </c>
      <c r="H288" s="59" t="s">
        <v>3197</v>
      </c>
      <c r="K288" s="58" t="s">
        <v>3590</v>
      </c>
      <c r="L288" s="63" t="s">
        <v>16501</v>
      </c>
      <c r="M288" s="59" t="s">
        <v>3113</v>
      </c>
      <c r="N288" s="59" t="s">
        <v>3402</v>
      </c>
      <c r="O288" s="59" t="s">
        <v>16502</v>
      </c>
      <c r="P288" s="75">
        <v>46055</v>
      </c>
      <c r="Q288" s="76">
        <v>46083</v>
      </c>
      <c r="V288" s="92" t="s">
        <v>3175</v>
      </c>
      <c r="W288" s="92" t="s">
        <v>3082</v>
      </c>
      <c r="Y288" s="87" t="s">
        <v>6200</v>
      </c>
      <c r="AA288" s="59" t="s">
        <v>3060</v>
      </c>
      <c r="AC288" s="92"/>
    </row>
    <row r="289" spans="1:30" ht="12.75" customHeight="1" x14ac:dyDescent="0.2">
      <c r="A289" s="63" t="str">
        <f>_xlfn.XLOOKUP(B289,MCS_Colaboradores!B:B,MCS_Colaboradores!A:A,"")</f>
        <v>E2032</v>
      </c>
      <c r="B289" s="58" t="s">
        <v>15976</v>
      </c>
      <c r="C289" s="72" t="s">
        <v>17088</v>
      </c>
      <c r="F289" s="73" t="s">
        <v>15978</v>
      </c>
      <c r="G289" s="59" t="s">
        <v>3052</v>
      </c>
      <c r="H289" s="59" t="s">
        <v>3197</v>
      </c>
      <c r="K289" s="58" t="s">
        <v>16490</v>
      </c>
      <c r="L289" s="63" t="s">
        <v>16918</v>
      </c>
      <c r="M289" s="59" t="s">
        <v>3437</v>
      </c>
      <c r="N289" s="59" t="s">
        <v>3114</v>
      </c>
      <c r="O289" s="59" t="s">
        <v>3341</v>
      </c>
      <c r="P289" s="75">
        <v>46062</v>
      </c>
      <c r="Q289" s="76">
        <v>46171</v>
      </c>
      <c r="V289" s="92" t="s">
        <v>3175</v>
      </c>
      <c r="W289" s="92">
        <v>32</v>
      </c>
      <c r="Y289" s="87" t="s">
        <v>6200</v>
      </c>
      <c r="AA289" s="59" t="s">
        <v>3060</v>
      </c>
    </row>
    <row r="290" spans="1:30" ht="12.75" customHeight="1" x14ac:dyDescent="0.2">
      <c r="A290" s="63" t="str">
        <f>_xlfn.XLOOKUP(B290,MCS_Colaboradores!B:B,MCS_Colaboradores!A:A,"")</f>
        <v>E2099</v>
      </c>
      <c r="B290" s="58" t="s">
        <v>16257</v>
      </c>
      <c r="C290" s="72" t="s">
        <v>17089</v>
      </c>
      <c r="D290" s="62">
        <v>12182495124</v>
      </c>
      <c r="E290" s="62">
        <v>335315186</v>
      </c>
      <c r="F290" s="73" t="s">
        <v>16261</v>
      </c>
      <c r="G290" s="59" t="s">
        <v>3052</v>
      </c>
      <c r="H290" s="59" t="s">
        <v>3053</v>
      </c>
      <c r="I290" s="77">
        <v>46049</v>
      </c>
      <c r="K290" s="58" t="s">
        <v>3590</v>
      </c>
      <c r="L290" s="63" t="s">
        <v>17090</v>
      </c>
      <c r="M290" s="59" t="s">
        <v>16665</v>
      </c>
      <c r="N290" s="59" t="s">
        <v>16633</v>
      </c>
      <c r="O290" s="59" t="s">
        <v>16710</v>
      </c>
      <c r="P290" s="75">
        <v>46056</v>
      </c>
      <c r="Q290" s="76">
        <v>46090</v>
      </c>
      <c r="V290" s="92" t="s">
        <v>3059</v>
      </c>
      <c r="W290" s="92" t="s">
        <v>3175</v>
      </c>
      <c r="Y290" s="87" t="s">
        <v>16579</v>
      </c>
      <c r="AA290" s="59" t="s">
        <v>3060</v>
      </c>
      <c r="AC290" s="92"/>
    </row>
    <row r="291" spans="1:30" ht="12.75" customHeight="1" x14ac:dyDescent="0.2">
      <c r="A291" s="63" t="str">
        <f>_xlfn.XLOOKUP(B291,MCS_Colaboradores!B:B,MCS_Colaboradores!A:A,"")</f>
        <v>E1767</v>
      </c>
      <c r="B291" s="58" t="s">
        <v>14831</v>
      </c>
      <c r="C291" s="72" t="s">
        <v>17091</v>
      </c>
      <c r="F291" s="73">
        <v>122272554</v>
      </c>
      <c r="G291" s="59" t="s">
        <v>3052</v>
      </c>
      <c r="H291" s="59" t="s">
        <v>3197</v>
      </c>
      <c r="K291" s="58" t="s">
        <v>3590</v>
      </c>
      <c r="L291" s="63" t="s">
        <v>16733</v>
      </c>
      <c r="M291" s="59" t="s">
        <v>16665</v>
      </c>
      <c r="N291" s="59" t="e" vm="26">
        <v>#VALUE!</v>
      </c>
      <c r="O291" s="59" t="s">
        <v>3065</v>
      </c>
      <c r="P291" s="75">
        <v>45951</v>
      </c>
      <c r="Q291" s="76">
        <v>46316</v>
      </c>
      <c r="V291" s="92" t="s">
        <v>3175</v>
      </c>
      <c r="W291" s="92" t="s">
        <v>3175</v>
      </c>
      <c r="Y291" s="87" t="s">
        <v>6200</v>
      </c>
      <c r="AA291" s="59" t="s">
        <v>3060</v>
      </c>
      <c r="AC291" s="92"/>
    </row>
    <row r="292" spans="1:30" ht="12.75" customHeight="1" x14ac:dyDescent="0.2">
      <c r="A292" s="63" t="str">
        <f>_xlfn.XLOOKUP(B292,MCS_Colaboradores!B:B,MCS_Colaboradores!A:A,"")</f>
        <v>E2116</v>
      </c>
      <c r="B292" s="58" t="s">
        <v>16329</v>
      </c>
      <c r="C292" s="72" t="s">
        <v>17092</v>
      </c>
      <c r="F292" s="73">
        <v>124286123</v>
      </c>
      <c r="G292" s="59" t="s">
        <v>3052</v>
      </c>
      <c r="K292" s="58" t="s">
        <v>16505</v>
      </c>
      <c r="L292" s="63" t="s">
        <v>16506</v>
      </c>
      <c r="M292" s="59" t="s">
        <v>4545</v>
      </c>
      <c r="N292" s="59" t="s">
        <v>3543</v>
      </c>
      <c r="O292" s="59" t="s">
        <v>3049</v>
      </c>
      <c r="P292" s="75">
        <v>46062</v>
      </c>
      <c r="Q292" s="76">
        <v>46090</v>
      </c>
      <c r="V292" s="92" t="s">
        <v>3266</v>
      </c>
      <c r="W292" s="92" t="s">
        <v>3059</v>
      </c>
      <c r="Y292" s="87" t="s">
        <v>16528</v>
      </c>
      <c r="AA292" s="59" t="s">
        <v>3060</v>
      </c>
    </row>
    <row r="293" spans="1:30" ht="12.75" customHeight="1" x14ac:dyDescent="0.2">
      <c r="A293" s="63" t="str">
        <f>_xlfn.XLOOKUP(B293,MCS_Colaboradores!B:B,MCS_Colaboradores!A:A,"")</f>
        <v>E2112</v>
      </c>
      <c r="B293" s="58" t="s">
        <v>16312</v>
      </c>
      <c r="C293" s="72" t="s">
        <v>17093</v>
      </c>
      <c r="F293" s="73" t="s">
        <v>16315</v>
      </c>
      <c r="G293" s="59" t="s">
        <v>3052</v>
      </c>
      <c r="H293" s="59" t="s">
        <v>3197</v>
      </c>
      <c r="K293" s="58" t="s">
        <v>3590</v>
      </c>
      <c r="L293" s="63" t="s">
        <v>17094</v>
      </c>
      <c r="M293" s="59" t="s">
        <v>16630</v>
      </c>
      <c r="N293" s="59" t="s">
        <v>3222</v>
      </c>
      <c r="O293" s="59" t="s">
        <v>3341</v>
      </c>
      <c r="P293" s="75">
        <v>46065</v>
      </c>
      <c r="Q293" s="76">
        <v>46093</v>
      </c>
      <c r="V293" s="92" t="s">
        <v>3175</v>
      </c>
      <c r="W293" s="92" t="s">
        <v>3082</v>
      </c>
      <c r="Y293" s="87" t="s">
        <v>6200</v>
      </c>
      <c r="AA293" s="59" t="s">
        <v>3060</v>
      </c>
    </row>
    <row r="294" spans="1:30" ht="12.75" customHeight="1" x14ac:dyDescent="0.2">
      <c r="A294" s="63" t="str">
        <f>_xlfn.XLOOKUP(B294,MCS_Colaboradores!B:B,MCS_Colaboradores!A:A,"")</f>
        <v>E1705</v>
      </c>
      <c r="B294" s="58" t="s">
        <v>14550</v>
      </c>
      <c r="C294" s="72" t="s">
        <v>17095</v>
      </c>
      <c r="F294" s="73" t="s">
        <v>14552</v>
      </c>
      <c r="G294" s="59" t="s">
        <v>3052</v>
      </c>
      <c r="H294" s="59" t="s">
        <v>3197</v>
      </c>
      <c r="K294" s="58" t="s">
        <v>3590</v>
      </c>
      <c r="L294" s="63" t="s">
        <v>16501</v>
      </c>
      <c r="M294" s="59" t="s">
        <v>3113</v>
      </c>
      <c r="N294" s="59" t="s">
        <v>3402</v>
      </c>
      <c r="O294" s="59" t="s">
        <v>16502</v>
      </c>
      <c r="P294" s="75">
        <v>46058</v>
      </c>
      <c r="Q294" s="76">
        <v>46083</v>
      </c>
      <c r="V294" s="92" t="s">
        <v>3082</v>
      </c>
      <c r="W294" s="92" t="s">
        <v>3082</v>
      </c>
      <c r="Y294" s="87" t="s">
        <v>6200</v>
      </c>
      <c r="AA294" s="59" t="s">
        <v>3060</v>
      </c>
      <c r="AC294" s="92"/>
    </row>
    <row r="295" spans="1:30" ht="12.75" customHeight="1" x14ac:dyDescent="0.2">
      <c r="A295" s="63" t="str">
        <f>_xlfn.XLOOKUP(B295,MCS_Colaboradores!B:B,MCS_Colaboradores!A:A,"")</f>
        <v>E1846</v>
      </c>
      <c r="B295" s="58" t="s">
        <v>15167</v>
      </c>
      <c r="C295" s="72" t="s">
        <v>17096</v>
      </c>
      <c r="E295" s="62">
        <v>330502824</v>
      </c>
      <c r="F295" s="73">
        <v>125422139</v>
      </c>
      <c r="G295" s="59" t="s">
        <v>3052</v>
      </c>
      <c r="H295" s="59" t="s">
        <v>3197</v>
      </c>
      <c r="I295" s="77" t="s">
        <v>16882</v>
      </c>
      <c r="K295" s="58" t="s">
        <v>3590</v>
      </c>
      <c r="L295" s="63" t="s">
        <v>16713</v>
      </c>
      <c r="M295" s="59" t="s">
        <v>16630</v>
      </c>
      <c r="N295" s="59" t="s">
        <v>3222</v>
      </c>
      <c r="O295" s="59" t="s">
        <v>16624</v>
      </c>
      <c r="P295" s="75">
        <v>45965</v>
      </c>
      <c r="Q295" s="76">
        <v>45979</v>
      </c>
      <c r="V295" s="92" t="s">
        <v>3059</v>
      </c>
      <c r="W295" s="92">
        <v>34</v>
      </c>
      <c r="Y295" s="87" t="s">
        <v>16528</v>
      </c>
      <c r="AA295" s="59" t="s">
        <v>3060</v>
      </c>
      <c r="AC295" s="92"/>
    </row>
    <row r="296" spans="1:30" ht="12.75" customHeight="1" x14ac:dyDescent="0.2">
      <c r="A296" s="182" t="str">
        <f>_xlfn.XLOOKUP(B296,MCS_Colaboradores!B:B,MCS_Colaboradores!A:A,"")</f>
        <v>E1881</v>
      </c>
      <c r="B296" s="183" t="s">
        <v>15330</v>
      </c>
      <c r="C296" s="184" t="s">
        <v>17097</v>
      </c>
      <c r="D296" s="185">
        <v>12182556875</v>
      </c>
      <c r="E296" s="185">
        <v>335261400</v>
      </c>
      <c r="F296" s="195" t="s">
        <v>15334</v>
      </c>
      <c r="G296" s="187" t="s">
        <v>3052</v>
      </c>
      <c r="H296" s="187" t="s">
        <v>3053</v>
      </c>
      <c r="I296" s="188">
        <v>46052</v>
      </c>
      <c r="J296" s="189"/>
      <c r="K296" s="183" t="s">
        <v>16490</v>
      </c>
      <c r="L296" s="182" t="s">
        <v>16522</v>
      </c>
      <c r="M296" s="187" t="s">
        <v>16523</v>
      </c>
      <c r="N296" s="187" t="s">
        <v>3144</v>
      </c>
      <c r="O296" s="187" t="s">
        <v>3212</v>
      </c>
      <c r="P296" s="190">
        <v>46050</v>
      </c>
      <c r="Q296" s="191">
        <v>46090</v>
      </c>
      <c r="R296" s="192"/>
      <c r="S296" s="193"/>
      <c r="T296" s="183"/>
      <c r="U296" s="187"/>
      <c r="V296" s="194" t="s">
        <v>3175</v>
      </c>
      <c r="W296" s="194">
        <v>32</v>
      </c>
      <c r="X296" s="187"/>
      <c r="Y296" s="192" t="s">
        <v>16579</v>
      </c>
      <c r="Z296" s="187"/>
      <c r="AA296" s="187" t="s">
        <v>3060</v>
      </c>
      <c r="AB296" s="183"/>
      <c r="AC296" s="194"/>
      <c r="AD296" s="183"/>
    </row>
    <row r="297" spans="1:30" ht="12.75" customHeight="1" x14ac:dyDescent="0.2">
      <c r="A297" s="63" t="str">
        <f>_xlfn.XLOOKUP(B297,MCS_Colaboradores!B:B,MCS_Colaboradores!A:A,"")</f>
        <v>E2014</v>
      </c>
      <c r="B297" s="58" t="s">
        <v>15905</v>
      </c>
      <c r="C297" s="72" t="s">
        <v>17098</v>
      </c>
      <c r="F297" s="73" t="s">
        <v>15907</v>
      </c>
      <c r="G297" s="59" t="s">
        <v>3052</v>
      </c>
      <c r="K297" s="58" t="s">
        <v>16505</v>
      </c>
      <c r="L297" s="63" t="s">
        <v>16506</v>
      </c>
      <c r="M297" s="59" t="s">
        <v>4545</v>
      </c>
      <c r="N297" s="59" t="s">
        <v>3543</v>
      </c>
      <c r="O297" s="59" t="s">
        <v>3049</v>
      </c>
      <c r="P297" s="75">
        <v>46066</v>
      </c>
      <c r="Q297" s="76">
        <v>46090</v>
      </c>
      <c r="V297" s="92" t="s">
        <v>3175</v>
      </c>
      <c r="W297" s="92">
        <v>34</v>
      </c>
      <c r="Y297" s="87" t="s">
        <v>16528</v>
      </c>
      <c r="AA297" s="59" t="s">
        <v>3060</v>
      </c>
      <c r="AC297" s="92"/>
    </row>
    <row r="298" spans="1:30" ht="12.75" customHeight="1" x14ac:dyDescent="0.2">
      <c r="A298" s="63" t="str">
        <f>_xlfn.XLOOKUP(B298,MCS_Colaboradores!B:B,MCS_Colaboradores!A:A,"")</f>
        <v>E0258</v>
      </c>
      <c r="B298" s="58" t="s">
        <v>2403</v>
      </c>
      <c r="C298" s="72" t="s">
        <v>17099</v>
      </c>
      <c r="D298" s="62">
        <v>12179711076</v>
      </c>
      <c r="E298" s="62">
        <v>331238543</v>
      </c>
      <c r="F298" s="73" t="s">
        <v>6645</v>
      </c>
      <c r="G298" s="59" t="s">
        <v>3052</v>
      </c>
      <c r="H298" s="59" t="s">
        <v>3053</v>
      </c>
      <c r="I298" s="77">
        <v>46374</v>
      </c>
      <c r="K298" s="58" t="s">
        <v>16490</v>
      </c>
      <c r="L298" s="63" t="s">
        <v>17100</v>
      </c>
      <c r="M298" s="59" t="s">
        <v>16696</v>
      </c>
      <c r="N298" s="59" t="e" vm="3">
        <v>#VALUE!</v>
      </c>
      <c r="O298" s="59" t="s">
        <v>16624</v>
      </c>
      <c r="P298" s="75">
        <v>46010</v>
      </c>
      <c r="Q298" s="76">
        <v>46072</v>
      </c>
      <c r="V298" s="92" t="s">
        <v>3175</v>
      </c>
      <c r="W298" s="92" t="s">
        <v>16678</v>
      </c>
      <c r="AA298" s="59" t="s">
        <v>3060</v>
      </c>
      <c r="AC298" s="92"/>
    </row>
    <row r="299" spans="1:30" ht="12.75" customHeight="1" x14ac:dyDescent="0.2">
      <c r="A299" s="63" t="str">
        <f>_xlfn.XLOOKUP(B299,MCS_Colaboradores!B:B,MCS_Colaboradores!A:A,"")</f>
        <v>E1745</v>
      </c>
      <c r="B299" s="58" t="s">
        <v>14729</v>
      </c>
      <c r="C299" s="72" t="s">
        <v>17101</v>
      </c>
      <c r="D299" s="62">
        <v>12185678901</v>
      </c>
      <c r="E299" s="62">
        <v>305761269</v>
      </c>
      <c r="F299" s="73" t="s">
        <v>14732</v>
      </c>
      <c r="G299" s="59" t="s">
        <v>3052</v>
      </c>
      <c r="H299" s="59" t="s">
        <v>3197</v>
      </c>
      <c r="I299" s="77" t="s">
        <v>16592</v>
      </c>
      <c r="K299" s="58" t="s">
        <v>3590</v>
      </c>
      <c r="L299" s="63" t="s">
        <v>16501</v>
      </c>
      <c r="M299" s="59" t="s">
        <v>3113</v>
      </c>
      <c r="N299" s="59" t="s">
        <v>3402</v>
      </c>
      <c r="O299" s="59" t="s">
        <v>16502</v>
      </c>
      <c r="P299" s="75">
        <v>46058</v>
      </c>
      <c r="Q299" s="76">
        <v>46083</v>
      </c>
      <c r="V299" s="92" t="s">
        <v>3175</v>
      </c>
      <c r="W299" s="92" t="s">
        <v>3175</v>
      </c>
      <c r="Y299" s="87" t="s">
        <v>6200</v>
      </c>
      <c r="AA299" s="59" t="s">
        <v>3060</v>
      </c>
      <c r="AC299" s="92"/>
    </row>
    <row r="300" spans="1:30" ht="12.75" customHeight="1" x14ac:dyDescent="0.2">
      <c r="A300" s="63" t="str">
        <f>_xlfn.XLOOKUP(B300,MCS_Colaboradores!B:B,MCS_Colaboradores!A:A,"")</f>
        <v>E1797</v>
      </c>
      <c r="B300" s="58" t="s">
        <v>14957</v>
      </c>
      <c r="C300" s="72" t="s">
        <v>17102</v>
      </c>
      <c r="D300" s="62">
        <v>12167306156</v>
      </c>
      <c r="E300" s="62">
        <v>317358855</v>
      </c>
      <c r="F300" s="73" t="s">
        <v>14961</v>
      </c>
      <c r="G300" s="59" t="s">
        <v>3052</v>
      </c>
      <c r="H300" s="59" t="s">
        <v>3053</v>
      </c>
      <c r="I300" s="77">
        <v>45902</v>
      </c>
      <c r="K300" s="58" t="s">
        <v>3590</v>
      </c>
      <c r="L300" s="63" t="s">
        <v>17103</v>
      </c>
      <c r="M300" s="59" t="s">
        <v>3221</v>
      </c>
      <c r="N300" s="59" t="e" vm="9">
        <v>#VALUE!</v>
      </c>
      <c r="O300" s="59" t="s">
        <v>3065</v>
      </c>
      <c r="P300" s="75">
        <v>45902</v>
      </c>
      <c r="Q300" s="76">
        <v>45932</v>
      </c>
      <c r="V300" s="92" t="s">
        <v>3175</v>
      </c>
      <c r="W300" s="92" t="s">
        <v>3082</v>
      </c>
      <c r="Y300" s="87" t="s">
        <v>6200</v>
      </c>
      <c r="AA300" s="59" t="s">
        <v>3060</v>
      </c>
      <c r="AB300" s="58" t="s">
        <v>16837</v>
      </c>
      <c r="AC300" s="92"/>
    </row>
    <row r="301" spans="1:30" ht="12.75" customHeight="1" x14ac:dyDescent="0.2">
      <c r="A301" s="63" t="str">
        <f>_xlfn.XLOOKUP(B301,MCS_Colaboradores!B:B,MCS_Colaboradores!A:A,"")</f>
        <v>E2117</v>
      </c>
      <c r="B301" s="58" t="s">
        <v>16333</v>
      </c>
      <c r="C301" s="72" t="s">
        <v>17104</v>
      </c>
      <c r="D301" s="62">
        <v>12182917078</v>
      </c>
      <c r="E301" s="62">
        <v>335769594</v>
      </c>
      <c r="F301" s="73" t="s">
        <v>16337</v>
      </c>
      <c r="G301" s="59" t="s">
        <v>3052</v>
      </c>
      <c r="H301" s="59" t="s">
        <v>3053</v>
      </c>
      <c r="I301" s="77">
        <v>46059</v>
      </c>
      <c r="K301" s="58" t="s">
        <v>3590</v>
      </c>
      <c r="L301" s="63" t="s">
        <v>16664</v>
      </c>
      <c r="M301" s="59" t="s">
        <v>16665</v>
      </c>
      <c r="N301" s="59" t="s">
        <v>3627</v>
      </c>
      <c r="O301" s="59" t="s">
        <v>16666</v>
      </c>
      <c r="P301" s="75">
        <v>46063</v>
      </c>
      <c r="Q301" s="76">
        <v>46101</v>
      </c>
      <c r="V301" s="92" t="s">
        <v>3082</v>
      </c>
      <c r="W301" s="92" t="s">
        <v>3082</v>
      </c>
      <c r="Y301" s="87" t="s">
        <v>16528</v>
      </c>
      <c r="AA301" s="59" t="s">
        <v>3060</v>
      </c>
    </row>
    <row r="302" spans="1:30" ht="12.75" customHeight="1" x14ac:dyDescent="0.2">
      <c r="A302" s="63" t="str">
        <f>_xlfn.XLOOKUP(B302,MCS_Colaboradores!B:B,MCS_Colaboradores!A:A,"")</f>
        <v>E2085</v>
      </c>
      <c r="B302" s="58" t="s">
        <v>1921</v>
      </c>
      <c r="C302" s="72" t="s">
        <v>17105</v>
      </c>
      <c r="D302" s="62">
        <v>12175238375</v>
      </c>
      <c r="E302" s="62">
        <v>325064172</v>
      </c>
      <c r="F302" s="73" t="s">
        <v>6692</v>
      </c>
      <c r="G302" s="59" t="s">
        <v>3052</v>
      </c>
      <c r="H302" s="59" t="s">
        <v>3053</v>
      </c>
      <c r="I302" s="77">
        <v>46054</v>
      </c>
      <c r="K302" s="58" t="s">
        <v>3590</v>
      </c>
      <c r="L302" s="63" t="s">
        <v>4955</v>
      </c>
      <c r="M302" s="59" t="s">
        <v>3221</v>
      </c>
      <c r="N302" s="59" t="s">
        <v>3217</v>
      </c>
      <c r="O302" s="59" t="s">
        <v>3065</v>
      </c>
      <c r="P302" s="75">
        <v>46055</v>
      </c>
      <c r="AA302" s="59" t="s">
        <v>3060</v>
      </c>
      <c r="AC302" s="92"/>
    </row>
    <row r="303" spans="1:30" ht="12.75" customHeight="1" x14ac:dyDescent="0.2">
      <c r="A303" s="63" t="str">
        <f>_xlfn.XLOOKUP(B303,MCS_Colaboradores!B:B,MCS_Colaboradores!A:A,"")</f>
        <v>E1556</v>
      </c>
      <c r="B303" s="58" t="s">
        <v>14144</v>
      </c>
      <c r="C303" s="72" t="s">
        <v>13938</v>
      </c>
      <c r="E303" s="62">
        <v>338885960</v>
      </c>
      <c r="F303" s="73" t="s">
        <v>17106</v>
      </c>
      <c r="G303" s="59" t="s">
        <v>3052</v>
      </c>
      <c r="H303" s="59" t="s">
        <v>3197</v>
      </c>
      <c r="K303" s="58" t="s">
        <v>16490</v>
      </c>
      <c r="L303" s="63" t="s">
        <v>17107</v>
      </c>
      <c r="M303" s="59" t="s">
        <v>16696</v>
      </c>
      <c r="N303" s="59" t="e" vm="39">
        <v>#VALUE!</v>
      </c>
      <c r="O303" s="59" t="s">
        <v>16624</v>
      </c>
      <c r="P303" s="75">
        <v>46010</v>
      </c>
      <c r="Q303" s="76">
        <v>46072</v>
      </c>
      <c r="V303" s="92" t="s">
        <v>3132</v>
      </c>
      <c r="W303" s="92" t="s">
        <v>3132</v>
      </c>
      <c r="Y303" s="87" t="s">
        <v>6200</v>
      </c>
      <c r="AA303" s="59" t="s">
        <v>3060</v>
      </c>
      <c r="AB303" s="58" t="s">
        <v>17108</v>
      </c>
      <c r="AC303" s="92"/>
    </row>
    <row r="304" spans="1:30" ht="12.75" customHeight="1" x14ac:dyDescent="0.2">
      <c r="A304" s="63" t="str">
        <f>_xlfn.XLOOKUP(B304,MCS_Colaboradores!B:B,MCS_Colaboradores!A:A,"")</f>
        <v>E2016</v>
      </c>
      <c r="B304" s="58" t="s">
        <v>15913</v>
      </c>
      <c r="C304" s="72" t="s">
        <v>17109</v>
      </c>
      <c r="F304" s="73">
        <v>125082456</v>
      </c>
      <c r="G304" s="59" t="s">
        <v>3052</v>
      </c>
      <c r="H304" s="59" t="s">
        <v>3197</v>
      </c>
      <c r="K304" s="58" t="s">
        <v>3590</v>
      </c>
      <c r="L304" s="63" t="s">
        <v>16733</v>
      </c>
      <c r="M304" s="59" t="s">
        <v>16665</v>
      </c>
      <c r="N304" s="59" t="e" vm="24">
        <v>#VALUE!</v>
      </c>
      <c r="O304" s="59" t="s">
        <v>16734</v>
      </c>
      <c r="P304" s="75">
        <v>45964</v>
      </c>
      <c r="Q304" s="76">
        <v>46080</v>
      </c>
      <c r="V304" s="92" t="s">
        <v>3175</v>
      </c>
      <c r="W304" s="92">
        <v>34</v>
      </c>
      <c r="Y304" s="87" t="s">
        <v>6200</v>
      </c>
      <c r="AA304" s="59" t="s">
        <v>3060</v>
      </c>
      <c r="AC304" s="92"/>
    </row>
    <row r="305" spans="1:30" ht="12.75" customHeight="1" x14ac:dyDescent="0.2">
      <c r="A305" s="63" t="str">
        <f>_xlfn.XLOOKUP(B305,MCS_Colaboradores!B:B,MCS_Colaboradores!A:A,"")</f>
        <v>E1557</v>
      </c>
      <c r="B305" s="58" t="s">
        <v>14147</v>
      </c>
      <c r="C305" s="72" t="s">
        <v>17110</v>
      </c>
      <c r="F305" s="73">
        <v>123971973</v>
      </c>
      <c r="G305" s="59" t="s">
        <v>3052</v>
      </c>
      <c r="H305" s="59" t="s">
        <v>3197</v>
      </c>
      <c r="K305" s="58" t="s">
        <v>3095</v>
      </c>
      <c r="L305" s="63" t="s">
        <v>4646</v>
      </c>
      <c r="M305" s="59" t="s">
        <v>16576</v>
      </c>
      <c r="N305" s="59" t="e" vm="15">
        <v>#VALUE!</v>
      </c>
      <c r="O305" s="59" t="s">
        <v>16624</v>
      </c>
      <c r="P305" s="75">
        <v>45769</v>
      </c>
      <c r="V305" s="92" t="s">
        <v>3082</v>
      </c>
      <c r="AA305" s="59" t="s">
        <v>3060</v>
      </c>
      <c r="AB305" s="63"/>
      <c r="AC305" s="92"/>
      <c r="AD305" s="58" t="s">
        <v>17111</v>
      </c>
    </row>
    <row r="306" spans="1:30" ht="12.75" customHeight="1" x14ac:dyDescent="0.2">
      <c r="A306" s="63" t="str">
        <f>_xlfn.XLOOKUP(B306,MCS_Colaboradores!B:B,MCS_Colaboradores!A:A,"")</f>
        <v>E1558</v>
      </c>
      <c r="B306" s="58" t="s">
        <v>14150</v>
      </c>
      <c r="C306" s="72" t="s">
        <v>17112</v>
      </c>
      <c r="F306" s="73" t="s">
        <v>17113</v>
      </c>
      <c r="G306" s="59" t="s">
        <v>3052</v>
      </c>
      <c r="H306" s="59" t="s">
        <v>3197</v>
      </c>
      <c r="K306" s="58" t="s">
        <v>3095</v>
      </c>
      <c r="L306" s="63" t="s">
        <v>16987</v>
      </c>
      <c r="M306" s="59" t="s">
        <v>16988</v>
      </c>
      <c r="N306" s="59" t="e" vm="8">
        <v>#VALUE!</v>
      </c>
      <c r="O306" s="59" t="s">
        <v>16637</v>
      </c>
      <c r="P306" s="75">
        <v>45811</v>
      </c>
      <c r="Q306" s="76">
        <v>45991</v>
      </c>
      <c r="V306" s="92" t="s">
        <v>3175</v>
      </c>
      <c r="W306" s="92" t="s">
        <v>3175</v>
      </c>
      <c r="AA306" s="59" t="s">
        <v>3060</v>
      </c>
      <c r="AB306" s="63"/>
      <c r="AC306" s="92" t="s">
        <v>16989</v>
      </c>
      <c r="AD306" s="58" t="s">
        <v>17114</v>
      </c>
    </row>
    <row r="307" spans="1:30" ht="12.75" customHeight="1" x14ac:dyDescent="0.2">
      <c r="A307" s="63" t="str">
        <f>_xlfn.XLOOKUP(B307,MCS_Colaboradores!B:B,MCS_Colaboradores!A:A,"")</f>
        <v>E0366</v>
      </c>
      <c r="B307" s="118" t="s">
        <v>2411</v>
      </c>
      <c r="C307" s="120" t="s">
        <v>17115</v>
      </c>
      <c r="D307" s="123"/>
      <c r="E307" s="123"/>
      <c r="F307" s="156" t="s">
        <v>6728</v>
      </c>
      <c r="G307" s="130" t="s">
        <v>3052</v>
      </c>
      <c r="H307" s="130" t="s">
        <v>3197</v>
      </c>
      <c r="K307" s="58" t="s">
        <v>3590</v>
      </c>
      <c r="L307" s="115" t="s">
        <v>6729</v>
      </c>
      <c r="M307" s="59" t="s">
        <v>16514</v>
      </c>
      <c r="O307" s="130" t="s">
        <v>16670</v>
      </c>
      <c r="P307" s="75">
        <v>45939</v>
      </c>
      <c r="V307" s="144" t="s">
        <v>3175</v>
      </c>
      <c r="W307" s="144" t="s">
        <v>3132</v>
      </c>
      <c r="AA307" s="59" t="s">
        <v>3060</v>
      </c>
      <c r="AC307" s="92"/>
    </row>
    <row r="308" spans="1:30" ht="12.75" customHeight="1" x14ac:dyDescent="0.2">
      <c r="A308" s="63" t="str">
        <f>_xlfn.XLOOKUP(B308,MCS_Colaboradores!B:B,MCS_Colaboradores!A:A,"")</f>
        <v>E0246</v>
      </c>
      <c r="B308" s="58" t="s">
        <v>334</v>
      </c>
      <c r="C308" s="72" t="s">
        <v>17116</v>
      </c>
      <c r="D308" s="62">
        <v>12175808914</v>
      </c>
      <c r="E308" s="62">
        <v>325618283</v>
      </c>
      <c r="F308" s="112" t="s">
        <v>6742</v>
      </c>
      <c r="G308" s="59" t="s">
        <v>3052</v>
      </c>
      <c r="H308" s="59" t="s">
        <v>3053</v>
      </c>
      <c r="I308" s="77">
        <v>45887</v>
      </c>
      <c r="K308" s="58" t="s">
        <v>3590</v>
      </c>
      <c r="L308" s="63" t="s">
        <v>17117</v>
      </c>
      <c r="M308" s="59" t="s">
        <v>3279</v>
      </c>
      <c r="N308" s="59" t="e" vm="40">
        <v>#VALUE!</v>
      </c>
      <c r="O308" s="59" t="s">
        <v>16607</v>
      </c>
      <c r="P308" s="75">
        <v>45881</v>
      </c>
      <c r="Q308" s="76">
        <v>46055</v>
      </c>
      <c r="AA308" s="59" t="s">
        <v>3060</v>
      </c>
      <c r="AC308" s="92"/>
    </row>
    <row r="309" spans="1:30" ht="12.75" customHeight="1" x14ac:dyDescent="0.2">
      <c r="A309" s="63" t="str">
        <f>_xlfn.XLOOKUP(B309,MCS_Colaboradores!B:B,MCS_Colaboradores!A:A,"")</f>
        <v>E1727</v>
      </c>
      <c r="B309" s="58" t="s">
        <v>14652</v>
      </c>
      <c r="C309" s="72" t="s">
        <v>17118</v>
      </c>
      <c r="F309" s="73" t="s">
        <v>14654</v>
      </c>
      <c r="G309" s="59" t="s">
        <v>3052</v>
      </c>
      <c r="H309" s="59" t="s">
        <v>3197</v>
      </c>
      <c r="K309" s="58" t="s">
        <v>3590</v>
      </c>
      <c r="L309" s="63" t="s">
        <v>16828</v>
      </c>
      <c r="M309" s="59" t="s">
        <v>16630</v>
      </c>
      <c r="N309" s="59" t="s">
        <v>3222</v>
      </c>
      <c r="O309" s="59" t="s">
        <v>16624</v>
      </c>
      <c r="P309" s="75">
        <v>46055</v>
      </c>
      <c r="Q309" s="76">
        <v>46234</v>
      </c>
      <c r="V309" s="92" t="s">
        <v>3175</v>
      </c>
      <c r="W309" s="92" t="s">
        <v>3175</v>
      </c>
      <c r="Y309" s="87" t="s">
        <v>6200</v>
      </c>
      <c r="AA309" s="59" t="s">
        <v>3060</v>
      </c>
      <c r="AC309" s="92"/>
    </row>
    <row r="310" spans="1:30" ht="12.75" customHeight="1" x14ac:dyDescent="0.2">
      <c r="A310" s="63" t="str">
        <f>_xlfn.XLOOKUP(B310,MCS_Colaboradores!B:B,MCS_Colaboradores!A:A,"")</f>
        <v>E0147</v>
      </c>
      <c r="B310" s="58" t="s">
        <v>778</v>
      </c>
      <c r="C310" s="72" t="s">
        <v>17119</v>
      </c>
      <c r="D310" s="62">
        <v>12177579535</v>
      </c>
      <c r="E310" s="62">
        <v>327803886</v>
      </c>
      <c r="F310" s="73" t="s">
        <v>6781</v>
      </c>
      <c r="G310" s="59" t="s">
        <v>3052</v>
      </c>
      <c r="H310" s="59" t="s">
        <v>3053</v>
      </c>
      <c r="I310" s="77">
        <v>46028</v>
      </c>
      <c r="K310" s="58" t="s">
        <v>16490</v>
      </c>
      <c r="L310" s="63" t="s">
        <v>17120</v>
      </c>
      <c r="M310" s="59" t="s">
        <v>3558</v>
      </c>
      <c r="N310" s="59" t="s">
        <v>3138</v>
      </c>
      <c r="O310" s="59" t="s">
        <v>3071</v>
      </c>
      <c r="P310" s="75">
        <v>46027</v>
      </c>
      <c r="V310" s="92" t="s">
        <v>3175</v>
      </c>
      <c r="W310" s="92">
        <v>36</v>
      </c>
      <c r="Y310" s="87" t="s">
        <v>16528</v>
      </c>
      <c r="AA310" s="59" t="s">
        <v>3060</v>
      </c>
      <c r="AC310" s="92"/>
    </row>
    <row r="311" spans="1:30" ht="12.75" customHeight="1" x14ac:dyDescent="0.2">
      <c r="A311" s="63" t="str">
        <f>_xlfn.XLOOKUP(B311,MCS_Colaboradores!B:B,MCS_Colaboradores!A:A,"")</f>
        <v>E0003</v>
      </c>
      <c r="B311" s="58" t="s">
        <v>1489</v>
      </c>
      <c r="C311" s="72" t="s">
        <v>17121</v>
      </c>
      <c r="E311" s="62">
        <v>331859823</v>
      </c>
      <c r="F311" s="73" t="s">
        <v>6789</v>
      </c>
      <c r="G311" s="59" t="s">
        <v>3052</v>
      </c>
      <c r="H311" s="59" t="s">
        <v>3197</v>
      </c>
      <c r="K311" s="58" t="s">
        <v>3095</v>
      </c>
      <c r="L311" s="63" t="s">
        <v>16987</v>
      </c>
      <c r="M311" s="59" t="s">
        <v>16988</v>
      </c>
      <c r="N311" s="59" t="e" vm="8">
        <v>#VALUE!</v>
      </c>
      <c r="O311" s="59" t="s">
        <v>16637</v>
      </c>
      <c r="P311" s="75">
        <v>45811</v>
      </c>
      <c r="Q311" s="76">
        <v>45991</v>
      </c>
      <c r="V311" s="92" t="s">
        <v>3082</v>
      </c>
      <c r="W311" s="92" t="s">
        <v>3082</v>
      </c>
      <c r="Y311" s="87" t="s">
        <v>16528</v>
      </c>
      <c r="AA311" s="59" t="s">
        <v>3060</v>
      </c>
      <c r="AB311" s="63"/>
      <c r="AC311" s="92" t="s">
        <v>16989</v>
      </c>
      <c r="AD311" s="58" t="s">
        <v>17122</v>
      </c>
    </row>
    <row r="312" spans="1:30" ht="12.75" customHeight="1" x14ac:dyDescent="0.2">
      <c r="A312" s="182" t="str">
        <f>_xlfn.XLOOKUP(B312,MCS_Colaboradores!B:B,MCS_Colaboradores!A:A,"")</f>
        <v>E1994</v>
      </c>
      <c r="B312" s="183" t="s">
        <v>15821</v>
      </c>
      <c r="C312" s="184" t="s">
        <v>17123</v>
      </c>
      <c r="D312" s="185"/>
      <c r="E312" s="185"/>
      <c r="F312" s="195" t="s">
        <v>15823</v>
      </c>
      <c r="G312" s="187" t="s">
        <v>3052</v>
      </c>
      <c r="H312" s="187" t="s">
        <v>3197</v>
      </c>
      <c r="I312" s="188"/>
      <c r="J312" s="189"/>
      <c r="K312" s="183" t="s">
        <v>16490</v>
      </c>
      <c r="L312" s="182" t="s">
        <v>16617</v>
      </c>
      <c r="M312" s="187" t="s">
        <v>16539</v>
      </c>
      <c r="N312" s="187" t="e" vm="5">
        <v>#VALUE!</v>
      </c>
      <c r="O312" s="187" t="s">
        <v>3212</v>
      </c>
      <c r="P312" s="190">
        <v>46041</v>
      </c>
      <c r="Q312" s="191">
        <v>46099</v>
      </c>
      <c r="R312" s="192"/>
      <c r="S312" s="193"/>
      <c r="T312" s="183"/>
      <c r="U312" s="187"/>
      <c r="V312" s="194" t="s">
        <v>3082</v>
      </c>
      <c r="W312" s="194" t="s">
        <v>3175</v>
      </c>
      <c r="X312" s="187"/>
      <c r="Y312" s="192" t="s">
        <v>16528</v>
      </c>
      <c r="Z312" s="187"/>
      <c r="AA312" s="187" t="s">
        <v>3060</v>
      </c>
      <c r="AB312" s="183"/>
      <c r="AC312" s="194"/>
      <c r="AD312" s="183"/>
    </row>
    <row r="313" spans="1:30" ht="12.75" customHeight="1" x14ac:dyDescent="0.2">
      <c r="A313" s="63" t="str">
        <f>_xlfn.XLOOKUP(B313,MCS_Colaboradores!B:B,MCS_Colaboradores!A:A,"")</f>
        <v>E0464</v>
      </c>
      <c r="B313" s="58" t="s">
        <v>2509</v>
      </c>
      <c r="C313" s="72" t="s">
        <v>17124</v>
      </c>
      <c r="E313" s="62">
        <v>335561632</v>
      </c>
      <c r="F313" s="73">
        <v>123850723</v>
      </c>
      <c r="G313" s="59" t="s">
        <v>3052</v>
      </c>
      <c r="H313" s="59" t="s">
        <v>3197</v>
      </c>
      <c r="K313" s="58" t="s">
        <v>3590</v>
      </c>
      <c r="L313" s="63" t="s">
        <v>17125</v>
      </c>
      <c r="M313" s="59" t="s">
        <v>16555</v>
      </c>
      <c r="N313" s="59" t="e" vm="35">
        <v>#VALUE!</v>
      </c>
      <c r="O313" s="59" t="s">
        <v>16519</v>
      </c>
      <c r="P313" s="75">
        <v>45924</v>
      </c>
      <c r="Q313" s="76">
        <v>45960</v>
      </c>
      <c r="V313" s="92" t="s">
        <v>3175</v>
      </c>
      <c r="W313" s="92" t="s">
        <v>3175</v>
      </c>
      <c r="Y313" s="87" t="s">
        <v>6200</v>
      </c>
      <c r="AA313" s="59" t="s">
        <v>3060</v>
      </c>
      <c r="AC313" s="92"/>
    </row>
    <row r="314" spans="1:30" ht="12.75" customHeight="1" x14ac:dyDescent="0.2">
      <c r="A314" s="63" t="str">
        <f>_xlfn.XLOOKUP(B314,MCS_Colaboradores!B:B,MCS_Colaboradores!A:A,"")</f>
        <v>E0780</v>
      </c>
      <c r="B314" s="58" t="s">
        <v>919</v>
      </c>
      <c r="C314" s="72" t="s">
        <v>17126</v>
      </c>
      <c r="D314" s="62">
        <v>12178131437</v>
      </c>
      <c r="E314" s="62">
        <v>328297852</v>
      </c>
      <c r="F314" s="73">
        <v>123871649</v>
      </c>
      <c r="G314" s="59" t="s">
        <v>3052</v>
      </c>
      <c r="H314" s="59" t="s">
        <v>3053</v>
      </c>
      <c r="I314" s="77">
        <v>46063</v>
      </c>
      <c r="K314" s="58" t="s">
        <v>3590</v>
      </c>
      <c r="L314" s="63" t="s">
        <v>16632</v>
      </c>
      <c r="M314" s="59" t="s">
        <v>3113</v>
      </c>
      <c r="N314" s="59" t="s">
        <v>16633</v>
      </c>
      <c r="O314" s="59" t="s">
        <v>3049</v>
      </c>
      <c r="P314" s="75">
        <v>46066</v>
      </c>
      <c r="Q314" s="76">
        <v>46171</v>
      </c>
      <c r="V314" s="92" t="s">
        <v>3082</v>
      </c>
      <c r="W314" s="92">
        <v>32</v>
      </c>
      <c r="Y314" s="87" t="s">
        <v>16528</v>
      </c>
      <c r="AA314" s="59" t="s">
        <v>3060</v>
      </c>
    </row>
    <row r="315" spans="1:30" ht="12.75" customHeight="1" x14ac:dyDescent="0.2">
      <c r="A315" s="63" t="str">
        <f>_xlfn.XLOOKUP(B315,MCS_Colaboradores!B:B,MCS_Colaboradores!A:A,"")</f>
        <v>E1560</v>
      </c>
      <c r="B315" s="58" t="s">
        <v>14158</v>
      </c>
      <c r="C315" s="72" t="s">
        <v>17127</v>
      </c>
      <c r="F315" s="73" t="s">
        <v>17128</v>
      </c>
      <c r="G315" s="59" t="s">
        <v>3052</v>
      </c>
      <c r="H315" s="59" t="s">
        <v>3197</v>
      </c>
      <c r="K315" s="58" t="s">
        <v>3095</v>
      </c>
      <c r="L315" s="63" t="s">
        <v>6244</v>
      </c>
      <c r="M315" s="59" t="s">
        <v>17129</v>
      </c>
      <c r="N315" s="59" t="e" vm="11">
        <v>#VALUE!</v>
      </c>
      <c r="O315" s="59" t="s">
        <v>3212</v>
      </c>
      <c r="P315" s="75">
        <v>45769</v>
      </c>
      <c r="V315" s="92" t="s">
        <v>3082</v>
      </c>
      <c r="AA315" s="59" t="s">
        <v>3060</v>
      </c>
      <c r="AB315" s="63"/>
      <c r="AC315" s="92"/>
      <c r="AD315" s="58" t="s">
        <v>17130</v>
      </c>
    </row>
    <row r="316" spans="1:30" ht="12.75" customHeight="1" x14ac:dyDescent="0.2">
      <c r="A316" s="63" t="str">
        <f>_xlfn.XLOOKUP(B316,MCS_Colaboradores!B:B,MCS_Colaboradores!A:A,"")</f>
        <v>E0792</v>
      </c>
      <c r="B316" s="58" t="s">
        <v>2523</v>
      </c>
      <c r="C316" s="72" t="s">
        <v>17131</v>
      </c>
      <c r="F316" s="73">
        <v>120666395</v>
      </c>
      <c r="G316" s="59" t="s">
        <v>3052</v>
      </c>
      <c r="H316" s="59" t="s">
        <v>3197</v>
      </c>
      <c r="K316" s="58" t="s">
        <v>3095</v>
      </c>
      <c r="L316" s="63" t="s">
        <v>6748</v>
      </c>
      <c r="M316" s="59" t="s">
        <v>16763</v>
      </c>
      <c r="N316" s="59" t="e" vm="25">
        <v>#VALUE!</v>
      </c>
      <c r="O316" s="59" t="s">
        <v>3065</v>
      </c>
      <c r="P316" s="75">
        <v>45761</v>
      </c>
      <c r="V316" s="92" t="s">
        <v>3132</v>
      </c>
      <c r="W316" s="92" t="s">
        <v>3132</v>
      </c>
      <c r="Y316" s="87" t="s">
        <v>6200</v>
      </c>
      <c r="AA316" s="59" t="s">
        <v>3060</v>
      </c>
      <c r="AB316" s="63"/>
      <c r="AC316" s="92"/>
      <c r="AD316" s="58" t="s">
        <v>17132</v>
      </c>
    </row>
    <row r="317" spans="1:30" ht="12.75" customHeight="1" x14ac:dyDescent="0.2">
      <c r="A317" s="63" t="str">
        <f>_xlfn.XLOOKUP(B317,MCS_Colaboradores!B:B,MCS_Colaboradores!A:A,"")</f>
        <v>E0392</v>
      </c>
      <c r="B317" s="58" t="s">
        <v>1423</v>
      </c>
      <c r="C317" s="72" t="s">
        <v>17133</v>
      </c>
      <c r="D317" s="62">
        <v>12176382716</v>
      </c>
      <c r="E317" s="62">
        <v>326243879</v>
      </c>
      <c r="F317" s="73" t="s">
        <v>6840</v>
      </c>
      <c r="G317" s="59" t="s">
        <v>3052</v>
      </c>
      <c r="H317" s="59" t="s">
        <v>3053</v>
      </c>
      <c r="I317" s="77">
        <v>46054</v>
      </c>
      <c r="K317" s="58" t="s">
        <v>3590</v>
      </c>
      <c r="L317" s="63" t="s">
        <v>3983</v>
      </c>
      <c r="M317" s="59" t="s">
        <v>16623</v>
      </c>
      <c r="N317" s="59" t="s">
        <v>3377</v>
      </c>
      <c r="O317" s="59" t="s">
        <v>16624</v>
      </c>
      <c r="P317" s="75">
        <v>46055</v>
      </c>
      <c r="V317" s="92" t="s">
        <v>3082</v>
      </c>
      <c r="W317" s="92" t="s">
        <v>3082</v>
      </c>
      <c r="AA317" s="59" t="s">
        <v>3060</v>
      </c>
      <c r="AC317" s="92"/>
    </row>
    <row r="318" spans="1:30" ht="12.75" customHeight="1" x14ac:dyDescent="0.2">
      <c r="A318" s="63" t="str">
        <f>_xlfn.XLOOKUP(B318,MCS_Colaboradores!B:B,MCS_Colaboradores!A:A,"")</f>
        <v>E0126</v>
      </c>
      <c r="B318" s="58" t="s">
        <v>1745</v>
      </c>
      <c r="C318" s="72" t="s">
        <v>17134</v>
      </c>
      <c r="D318" s="62">
        <v>12179078602</v>
      </c>
      <c r="E318" s="62">
        <v>330132946</v>
      </c>
      <c r="F318" s="73" t="s">
        <v>6848</v>
      </c>
      <c r="G318" s="59" t="s">
        <v>3052</v>
      </c>
      <c r="H318" s="59" t="s">
        <v>3053</v>
      </c>
      <c r="I318" s="77">
        <v>45834</v>
      </c>
      <c r="K318" s="58" t="s">
        <v>3095</v>
      </c>
      <c r="L318" s="63" t="s">
        <v>3252</v>
      </c>
      <c r="M318" s="59" t="s">
        <v>17135</v>
      </c>
      <c r="N318" s="59" t="e" vm="3">
        <v>#VALUE!</v>
      </c>
      <c r="O318" s="59" t="s">
        <v>17136</v>
      </c>
      <c r="P318" s="75">
        <v>45825</v>
      </c>
      <c r="V318" s="92" t="s">
        <v>3175</v>
      </c>
      <c r="AA318" s="59" t="s">
        <v>3060</v>
      </c>
      <c r="AB318" s="63"/>
      <c r="AC318" s="92"/>
      <c r="AD318" s="58" t="s">
        <v>17137</v>
      </c>
    </row>
    <row r="319" spans="1:30" ht="12.75" customHeight="1" x14ac:dyDescent="0.2">
      <c r="A319" s="63" t="str">
        <f>_xlfn.XLOOKUP(B319,MCS_Colaboradores!B:B,MCS_Colaboradores!A:A,"")</f>
        <v>E0204</v>
      </c>
      <c r="B319" s="58" t="s">
        <v>1739</v>
      </c>
      <c r="C319" s="72" t="s">
        <v>17138</v>
      </c>
      <c r="D319" s="62">
        <v>12180174554</v>
      </c>
      <c r="E319" s="62">
        <v>331099306</v>
      </c>
      <c r="F319" s="73" t="s">
        <v>17139</v>
      </c>
      <c r="G319" s="59" t="s">
        <v>3052</v>
      </c>
      <c r="H319" s="59" t="s">
        <v>3053</v>
      </c>
      <c r="I319" s="77">
        <v>45868</v>
      </c>
      <c r="K319" s="58" t="s">
        <v>3095</v>
      </c>
      <c r="L319" s="63" t="s">
        <v>17140</v>
      </c>
      <c r="M319" s="59" t="s">
        <v>16656</v>
      </c>
      <c r="N319" s="59" t="e" vm="38">
        <v>#VALUE!</v>
      </c>
      <c r="O319" s="59" t="s">
        <v>3065</v>
      </c>
      <c r="P319" s="75">
        <v>45868</v>
      </c>
      <c r="Q319" s="76">
        <v>45899</v>
      </c>
      <c r="V319" s="92" t="s">
        <v>3175</v>
      </c>
      <c r="W319" s="92" t="s">
        <v>3175</v>
      </c>
      <c r="Y319" s="87" t="s">
        <v>6200</v>
      </c>
      <c r="AA319" s="99" t="s">
        <v>3060</v>
      </c>
      <c r="AB319" s="63"/>
      <c r="AC319" s="92"/>
    </row>
    <row r="320" spans="1:30" ht="12.75" customHeight="1" x14ac:dyDescent="0.2">
      <c r="A320" s="63" t="str">
        <f>_xlfn.XLOOKUP(B320,MCS_Colaboradores!B:B,MCS_Colaboradores!A:A,"")</f>
        <v>E2053</v>
      </c>
      <c r="B320" s="58" t="s">
        <v>16066</v>
      </c>
      <c r="C320" s="72" t="s">
        <v>17141</v>
      </c>
      <c r="F320" s="73" t="s">
        <v>16068</v>
      </c>
      <c r="G320" s="59" t="s">
        <v>3052</v>
      </c>
      <c r="H320" s="59" t="s">
        <v>3197</v>
      </c>
      <c r="K320" s="58" t="s">
        <v>16490</v>
      </c>
      <c r="L320" s="63" t="s">
        <v>16652</v>
      </c>
      <c r="M320" s="59" t="s">
        <v>16653</v>
      </c>
      <c r="N320" s="59" t="e" vm="5">
        <v>#VALUE!</v>
      </c>
      <c r="O320" s="59" t="s">
        <v>3071</v>
      </c>
      <c r="P320" s="75">
        <v>45971</v>
      </c>
      <c r="Q320" s="76">
        <v>46063</v>
      </c>
      <c r="V320" s="92" t="s">
        <v>3082</v>
      </c>
      <c r="W320" s="92">
        <v>30</v>
      </c>
      <c r="AA320" s="59" t="s">
        <v>3060</v>
      </c>
      <c r="AC320" s="92"/>
    </row>
    <row r="321" spans="1:30" ht="12.75" customHeight="1" x14ac:dyDescent="0.2">
      <c r="A321" s="63" t="str">
        <f>_xlfn.XLOOKUP(B321,MCS_Colaboradores!B:B,MCS_Colaboradores!A:A,"")</f>
        <v>E0072</v>
      </c>
      <c r="B321" s="58" t="s">
        <v>672</v>
      </c>
      <c r="C321" s="72" t="s">
        <v>17142</v>
      </c>
      <c r="D321" s="62">
        <v>12088460498</v>
      </c>
      <c r="E321" s="62">
        <v>308483820</v>
      </c>
      <c r="F321" s="112" t="s">
        <v>6856</v>
      </c>
      <c r="G321" s="59" t="s">
        <v>3052</v>
      </c>
      <c r="H321" s="59" t="s">
        <v>3053</v>
      </c>
      <c r="I321" s="77">
        <v>45926</v>
      </c>
      <c r="K321" s="58" t="s">
        <v>16490</v>
      </c>
      <c r="L321" s="63" t="s">
        <v>6857</v>
      </c>
      <c r="M321" s="59" t="s">
        <v>3729</v>
      </c>
      <c r="N321" s="59" t="e" vm="15">
        <v>#VALUE!</v>
      </c>
      <c r="O321" s="59" t="s">
        <v>3065</v>
      </c>
      <c r="P321" s="75">
        <v>45926</v>
      </c>
      <c r="Q321" s="76" t="s">
        <v>3302</v>
      </c>
      <c r="V321" s="92" t="s">
        <v>3175</v>
      </c>
      <c r="W321" s="92" t="s">
        <v>3175</v>
      </c>
      <c r="AA321" s="59" t="s">
        <v>3060</v>
      </c>
      <c r="AC321" s="92" t="s">
        <v>16812</v>
      </c>
    </row>
    <row r="322" spans="1:30" ht="12.75" customHeight="1" x14ac:dyDescent="0.2">
      <c r="A322" s="63" t="str">
        <f>_xlfn.XLOOKUP(B322,MCS_Colaboradores!B:B,MCS_Colaboradores!A:A,"")</f>
        <v>E1442</v>
      </c>
      <c r="B322" s="58" t="s">
        <v>2969</v>
      </c>
      <c r="C322" s="72" t="s">
        <v>17143</v>
      </c>
      <c r="F322" s="73" t="s">
        <v>6897</v>
      </c>
      <c r="G322" s="59" t="s">
        <v>3052</v>
      </c>
      <c r="H322" s="59" t="s">
        <v>3197</v>
      </c>
      <c r="K322" s="58" t="s">
        <v>16490</v>
      </c>
      <c r="L322" s="63" t="s">
        <v>17144</v>
      </c>
      <c r="M322" s="59" t="s">
        <v>3832</v>
      </c>
      <c r="N322" s="59" t="e" vm="1">
        <v>#VALUE!</v>
      </c>
      <c r="O322" s="59" t="s">
        <v>16624</v>
      </c>
      <c r="P322" s="75">
        <v>46056</v>
      </c>
      <c r="V322" s="92" t="s">
        <v>3082</v>
      </c>
      <c r="W322" s="92" t="s">
        <v>3082</v>
      </c>
      <c r="AA322" s="59" t="s">
        <v>3060</v>
      </c>
      <c r="AC322" s="92"/>
    </row>
    <row r="323" spans="1:30" ht="12.75" customHeight="1" x14ac:dyDescent="0.2">
      <c r="A323" s="63" t="str">
        <f>_xlfn.XLOOKUP(B323,MCS_Colaboradores!B:B,MCS_Colaboradores!A:A,"")</f>
        <v>E0635</v>
      </c>
      <c r="B323" s="58" t="s">
        <v>2879</v>
      </c>
      <c r="C323" s="72" t="s">
        <v>17145</v>
      </c>
      <c r="F323" s="73" t="s">
        <v>6900</v>
      </c>
      <c r="G323" s="59" t="s">
        <v>3052</v>
      </c>
      <c r="H323" s="59" t="s">
        <v>3197</v>
      </c>
      <c r="K323" s="58" t="s">
        <v>16490</v>
      </c>
      <c r="L323" s="63" t="s">
        <v>17146</v>
      </c>
      <c r="M323" s="59" t="s">
        <v>16816</v>
      </c>
      <c r="N323" s="59" t="s">
        <v>3222</v>
      </c>
      <c r="O323" s="59" t="s">
        <v>16637</v>
      </c>
      <c r="P323" s="75">
        <v>46064</v>
      </c>
      <c r="Q323" s="76">
        <v>46080</v>
      </c>
      <c r="V323" s="92" t="s">
        <v>3059</v>
      </c>
      <c r="W323" s="92">
        <v>36</v>
      </c>
      <c r="Y323" s="87" t="s">
        <v>6200</v>
      </c>
      <c r="AA323" s="59" t="s">
        <v>3060</v>
      </c>
    </row>
    <row r="324" spans="1:30" ht="12.75" customHeight="1" x14ac:dyDescent="0.2">
      <c r="A324" s="63" t="str">
        <f>_xlfn.XLOOKUP(B324,MCS_Colaboradores!B:B,MCS_Colaboradores!A:A,"")</f>
        <v>E1751</v>
      </c>
      <c r="B324" s="58" t="s">
        <v>14758</v>
      </c>
      <c r="C324" s="72" t="s">
        <v>17147</v>
      </c>
      <c r="F324" s="73" t="s">
        <v>14760</v>
      </c>
      <c r="G324" s="59" t="s">
        <v>3052</v>
      </c>
      <c r="H324" s="59" t="s">
        <v>3197</v>
      </c>
      <c r="K324" s="58" t="s">
        <v>3054</v>
      </c>
      <c r="L324" s="63" t="s">
        <v>17148</v>
      </c>
      <c r="M324" s="59" t="s">
        <v>16542</v>
      </c>
      <c r="N324" s="59" t="e" vm="7">
        <v>#VALUE!</v>
      </c>
      <c r="O324" s="59" t="s">
        <v>3087</v>
      </c>
      <c r="P324" s="75">
        <v>46058</v>
      </c>
      <c r="V324" s="92" t="s">
        <v>3175</v>
      </c>
      <c r="W324" s="92" t="s">
        <v>3175</v>
      </c>
      <c r="Y324" s="87" t="s">
        <v>6200</v>
      </c>
      <c r="AA324" s="59" t="s">
        <v>3060</v>
      </c>
      <c r="AC324" s="92"/>
    </row>
    <row r="325" spans="1:30" ht="12.75" customHeight="1" x14ac:dyDescent="0.2">
      <c r="A325" s="63" t="str">
        <f>_xlfn.XLOOKUP(B325,MCS_Colaboradores!B:B,MCS_Colaboradores!A:A,"")</f>
        <v>E0273</v>
      </c>
      <c r="B325" s="58" t="s">
        <v>422</v>
      </c>
      <c r="C325" s="72" t="s">
        <v>17149</v>
      </c>
      <c r="D325" s="62">
        <v>12176031515</v>
      </c>
      <c r="E325" s="62">
        <v>325892270</v>
      </c>
      <c r="F325" s="73" t="s">
        <v>6903</v>
      </c>
      <c r="G325" s="59" t="s">
        <v>3052</v>
      </c>
      <c r="H325" s="59" t="s">
        <v>3053</v>
      </c>
      <c r="I325" s="77">
        <v>46054</v>
      </c>
      <c r="K325" s="58" t="s">
        <v>3590</v>
      </c>
      <c r="L325" s="63" t="s">
        <v>3716</v>
      </c>
      <c r="M325" s="59" t="s">
        <v>3221</v>
      </c>
      <c r="N325" s="59" t="s">
        <v>3217</v>
      </c>
      <c r="O325" s="59" t="s">
        <v>3071</v>
      </c>
      <c r="P325" s="75">
        <v>46055</v>
      </c>
      <c r="AA325" s="59" t="s">
        <v>3060</v>
      </c>
      <c r="AC325" s="92"/>
    </row>
    <row r="326" spans="1:30" ht="12.75" customHeight="1" x14ac:dyDescent="0.2">
      <c r="A326" s="63" t="str">
        <f>_xlfn.XLOOKUP(B326,MCS_Colaboradores!B:B,MCS_Colaboradores!A:A,"")</f>
        <v>E2009</v>
      </c>
      <c r="B326" s="58" t="s">
        <v>15886</v>
      </c>
      <c r="C326" s="72" t="s">
        <v>17150</v>
      </c>
      <c r="D326" s="62">
        <v>12182676977</v>
      </c>
      <c r="E326" s="62">
        <v>335621090</v>
      </c>
      <c r="F326" s="73" t="s">
        <v>15890</v>
      </c>
      <c r="G326" s="59" t="s">
        <v>3052</v>
      </c>
      <c r="H326" s="59" t="s">
        <v>3053</v>
      </c>
      <c r="I326" s="77">
        <v>46035</v>
      </c>
      <c r="K326" s="58" t="s">
        <v>3590</v>
      </c>
      <c r="L326" s="63" t="s">
        <v>16501</v>
      </c>
      <c r="M326" s="59" t="s">
        <v>3113</v>
      </c>
      <c r="N326" s="59" t="s">
        <v>3402</v>
      </c>
      <c r="O326" s="59" t="s">
        <v>16502</v>
      </c>
      <c r="P326" s="75">
        <v>46058</v>
      </c>
      <c r="Q326" s="76">
        <v>46083</v>
      </c>
      <c r="V326" s="92" t="s">
        <v>3082</v>
      </c>
      <c r="W326" s="92" t="s">
        <v>3082</v>
      </c>
      <c r="Y326" s="87" t="s">
        <v>16528</v>
      </c>
      <c r="AA326" s="59" t="s">
        <v>3060</v>
      </c>
      <c r="AC326" s="92"/>
    </row>
    <row r="327" spans="1:30" ht="12.75" customHeight="1" x14ac:dyDescent="0.2">
      <c r="A327" s="63" t="str">
        <f>_xlfn.XLOOKUP(B327,MCS_Colaboradores!B:B,MCS_Colaboradores!A:A,"")</f>
        <v>E2007</v>
      </c>
      <c r="B327" s="58" t="s">
        <v>15878</v>
      </c>
      <c r="C327" s="72" t="s">
        <v>17151</v>
      </c>
      <c r="F327" s="73">
        <v>124136527</v>
      </c>
      <c r="G327" s="59" t="s">
        <v>3052</v>
      </c>
      <c r="H327" s="59" t="s">
        <v>3197</v>
      </c>
      <c r="K327" s="58" t="s">
        <v>3590</v>
      </c>
      <c r="L327" s="63" t="s">
        <v>16733</v>
      </c>
      <c r="M327" s="59" t="s">
        <v>16665</v>
      </c>
      <c r="N327" s="59" t="e" vm="24">
        <v>#VALUE!</v>
      </c>
      <c r="O327" s="59" t="s">
        <v>16734</v>
      </c>
      <c r="P327" s="75">
        <v>45964</v>
      </c>
      <c r="Q327" s="76">
        <v>46080</v>
      </c>
      <c r="V327" s="92" t="s">
        <v>16565</v>
      </c>
      <c r="W327" s="92" t="s">
        <v>3059</v>
      </c>
      <c r="Y327" s="87" t="s">
        <v>6200</v>
      </c>
      <c r="AA327" s="59" t="s">
        <v>3060</v>
      </c>
      <c r="AC327" s="92"/>
    </row>
    <row r="328" spans="1:30" ht="12.75" customHeight="1" x14ac:dyDescent="0.2">
      <c r="A328" s="63" t="str">
        <f>_xlfn.XLOOKUP(B328,MCS_Colaboradores!B:B,MCS_Colaboradores!A:A,"")</f>
        <v>E2143</v>
      </c>
      <c r="B328" s="58" t="s">
        <v>16445</v>
      </c>
      <c r="C328" s="72" t="s">
        <v>17152</v>
      </c>
      <c r="F328" s="73" t="s">
        <v>16448</v>
      </c>
      <c r="G328" s="59" t="s">
        <v>3052</v>
      </c>
      <c r="H328" s="59" t="s">
        <v>3197</v>
      </c>
      <c r="K328" s="58" t="s">
        <v>16490</v>
      </c>
      <c r="L328" s="63" t="s">
        <v>16538</v>
      </c>
      <c r="M328" s="59" t="s">
        <v>16539</v>
      </c>
      <c r="N328" s="59" t="e" vm="5">
        <v>#VALUE!</v>
      </c>
      <c r="O328" s="59" t="s">
        <v>3071</v>
      </c>
      <c r="P328" s="75">
        <v>46076</v>
      </c>
      <c r="Q328" s="76">
        <v>46101</v>
      </c>
      <c r="V328" s="92" t="s">
        <v>3082</v>
      </c>
      <c r="W328" s="92" t="s">
        <v>16678</v>
      </c>
      <c r="Y328" s="87" t="s">
        <v>16579</v>
      </c>
      <c r="AA328" s="59" t="s">
        <v>3060</v>
      </c>
    </row>
    <row r="329" spans="1:30" ht="12.75" customHeight="1" x14ac:dyDescent="0.2">
      <c r="A329" s="63" t="str">
        <f>_xlfn.XLOOKUP(B329,MCS_Colaboradores!B:B,MCS_Colaboradores!A:A,"")</f>
        <v>E0349</v>
      </c>
      <c r="B329" s="58" t="s">
        <v>867</v>
      </c>
      <c r="C329" s="72" t="s">
        <v>17153</v>
      </c>
      <c r="D329" s="62">
        <v>12178337176</v>
      </c>
      <c r="E329" s="62">
        <v>329281011</v>
      </c>
      <c r="F329" s="73" t="s">
        <v>6943</v>
      </c>
      <c r="G329" s="59" t="s">
        <v>3052</v>
      </c>
      <c r="H329" s="59" t="s">
        <v>3053</v>
      </c>
      <c r="I329" s="77">
        <v>46057</v>
      </c>
      <c r="K329" s="58" t="s">
        <v>3590</v>
      </c>
      <c r="L329" s="63" t="s">
        <v>16632</v>
      </c>
      <c r="M329" s="59" t="s">
        <v>3113</v>
      </c>
      <c r="N329" s="59" t="s">
        <v>16633</v>
      </c>
      <c r="O329" s="59" t="s">
        <v>3071</v>
      </c>
      <c r="P329" s="75">
        <v>46065</v>
      </c>
      <c r="Q329" s="76">
        <v>46171</v>
      </c>
      <c r="V329" s="92" t="s">
        <v>3082</v>
      </c>
      <c r="W329" s="92" t="s">
        <v>3082</v>
      </c>
      <c r="Y329" s="87" t="s">
        <v>16528</v>
      </c>
      <c r="AA329" s="59" t="s">
        <v>3060</v>
      </c>
    </row>
    <row r="330" spans="1:30" ht="12.75" customHeight="1" x14ac:dyDescent="0.2">
      <c r="A330" s="182" t="str">
        <f>_xlfn.XLOOKUP(B330,MCS_Colaboradores!B:B,MCS_Colaboradores!A:A,"")</f>
        <v>E0551</v>
      </c>
      <c r="B330" s="183" t="s">
        <v>2419</v>
      </c>
      <c r="C330" s="184" t="s">
        <v>17154</v>
      </c>
      <c r="D330" s="185"/>
      <c r="E330" s="185"/>
      <c r="F330" s="195" t="s">
        <v>6948</v>
      </c>
      <c r="G330" s="187" t="s">
        <v>3052</v>
      </c>
      <c r="H330" s="187" t="s">
        <v>3197</v>
      </c>
      <c r="I330" s="188"/>
      <c r="J330" s="189"/>
      <c r="K330" s="183" t="s">
        <v>16490</v>
      </c>
      <c r="L330" s="182" t="s">
        <v>17155</v>
      </c>
      <c r="M330" s="59" t="s">
        <v>3382</v>
      </c>
      <c r="N330" s="187" t="e" vm="5">
        <v>#VALUE!</v>
      </c>
      <c r="O330" s="187" t="s">
        <v>16710</v>
      </c>
      <c r="P330" s="190">
        <v>46049</v>
      </c>
      <c r="Q330" s="191">
        <v>46112</v>
      </c>
      <c r="R330" s="192"/>
      <c r="S330" s="193"/>
      <c r="T330" s="183"/>
      <c r="U330" s="187"/>
      <c r="V330" s="194" t="s">
        <v>3059</v>
      </c>
      <c r="W330" s="194">
        <v>50</v>
      </c>
      <c r="X330" s="187"/>
      <c r="Y330" s="192" t="s">
        <v>6200</v>
      </c>
      <c r="Z330" s="187"/>
      <c r="AA330" s="187" t="s">
        <v>3060</v>
      </c>
      <c r="AB330" s="183"/>
      <c r="AC330" s="194"/>
      <c r="AD330" s="183"/>
    </row>
    <row r="331" spans="1:30" ht="12.75" customHeight="1" x14ac:dyDescent="0.2">
      <c r="A331" s="63" t="str">
        <f>_xlfn.XLOOKUP(B331,MCS_Colaboradores!B:B,MCS_Colaboradores!A:A,"")</f>
        <v>E0088</v>
      </c>
      <c r="B331" s="58" t="s">
        <v>1875</v>
      </c>
      <c r="C331" s="72" t="s">
        <v>17156</v>
      </c>
      <c r="D331" s="62">
        <v>12091179354</v>
      </c>
      <c r="E331" s="62">
        <v>311567088</v>
      </c>
      <c r="F331" s="73" t="s">
        <v>17157</v>
      </c>
      <c r="G331" s="59" t="s">
        <v>3052</v>
      </c>
      <c r="H331" s="59" t="s">
        <v>3053</v>
      </c>
      <c r="I331" s="77">
        <v>45931</v>
      </c>
      <c r="K331" s="58" t="s">
        <v>16490</v>
      </c>
      <c r="M331" s="59" t="s">
        <v>3382</v>
      </c>
      <c r="N331" s="59" t="e" vm="29">
        <v>#VALUE!</v>
      </c>
      <c r="O331" s="59" t="s">
        <v>5180</v>
      </c>
      <c r="P331" s="75">
        <v>45931</v>
      </c>
      <c r="Q331" s="76" t="s">
        <v>3302</v>
      </c>
      <c r="AA331" s="59" t="s">
        <v>3060</v>
      </c>
      <c r="AC331" s="92" t="s">
        <v>16812</v>
      </c>
    </row>
    <row r="332" spans="1:30" ht="12.75" customHeight="1" x14ac:dyDescent="0.2">
      <c r="A332" s="63" t="str">
        <f>_xlfn.XLOOKUP(B332,MCS_Colaboradores!B:B,MCS_Colaboradores!A:A,"")</f>
        <v>E0447</v>
      </c>
      <c r="B332" s="58" t="s">
        <v>304</v>
      </c>
      <c r="C332" s="72" t="s">
        <v>17158</v>
      </c>
      <c r="F332" s="73" t="s">
        <v>6958</v>
      </c>
      <c r="G332" s="59" t="s">
        <v>3052</v>
      </c>
      <c r="H332" s="59" t="s">
        <v>3197</v>
      </c>
      <c r="K332" s="59" t="s">
        <v>16537</v>
      </c>
      <c r="L332" s="63" t="s">
        <v>17159</v>
      </c>
      <c r="M332" s="59" t="s">
        <v>3737</v>
      </c>
      <c r="N332" s="59" t="e" vm="5">
        <v>#VALUE!</v>
      </c>
      <c r="O332" s="59" t="s">
        <v>3071</v>
      </c>
      <c r="P332" s="75">
        <v>46056</v>
      </c>
      <c r="AA332" s="59" t="s">
        <v>3060</v>
      </c>
      <c r="AC332" s="92"/>
    </row>
    <row r="333" spans="1:30" ht="12.75" customHeight="1" x14ac:dyDescent="0.2">
      <c r="A333" s="63" t="str">
        <f>_xlfn.XLOOKUP(B333,MCS_Colaboradores!B:B,MCS_Colaboradores!A:A,"")</f>
        <v>E0400</v>
      </c>
      <c r="B333" s="58" t="s">
        <v>2421</v>
      </c>
      <c r="C333" s="72" t="s">
        <v>17160</v>
      </c>
      <c r="D333" s="62">
        <v>12180291059</v>
      </c>
      <c r="E333" s="62">
        <v>331124432</v>
      </c>
      <c r="F333" s="73" t="s">
        <v>6964</v>
      </c>
      <c r="G333" s="59" t="s">
        <v>3052</v>
      </c>
      <c r="H333" s="59" t="s">
        <v>3053</v>
      </c>
      <c r="I333" s="77">
        <v>46054</v>
      </c>
      <c r="K333" s="58" t="s">
        <v>3590</v>
      </c>
      <c r="L333" s="63" t="s">
        <v>3897</v>
      </c>
      <c r="M333" s="59" t="s">
        <v>16623</v>
      </c>
      <c r="N333" s="59" t="s">
        <v>3899</v>
      </c>
      <c r="O333" s="59" t="s">
        <v>3212</v>
      </c>
      <c r="P333" s="75">
        <v>46055</v>
      </c>
      <c r="V333" s="92" t="s">
        <v>3082</v>
      </c>
      <c r="W333" s="92" t="s">
        <v>3082</v>
      </c>
      <c r="AA333" s="59" t="s">
        <v>3060</v>
      </c>
      <c r="AC333" s="92"/>
    </row>
    <row r="334" spans="1:30" ht="12.75" customHeight="1" x14ac:dyDescent="0.2">
      <c r="A334" s="63" t="str">
        <f>_xlfn.XLOOKUP(B334,MCS_Colaboradores!B:B,MCS_Colaboradores!A:A,"")</f>
        <v>E1754</v>
      </c>
      <c r="B334" s="58" t="s">
        <v>14770</v>
      </c>
      <c r="C334" s="72" t="s">
        <v>17161</v>
      </c>
      <c r="E334" s="62">
        <v>333298624</v>
      </c>
      <c r="F334" s="73" t="s">
        <v>14773</v>
      </c>
      <c r="G334" s="59" t="s">
        <v>3052</v>
      </c>
      <c r="H334" s="59" t="s">
        <v>3197</v>
      </c>
      <c r="K334" s="58" t="s">
        <v>3590</v>
      </c>
      <c r="L334" s="63" t="s">
        <v>16501</v>
      </c>
      <c r="M334" s="59" t="s">
        <v>3113</v>
      </c>
      <c r="N334" s="59" t="s">
        <v>3402</v>
      </c>
      <c r="O334" s="59" t="s">
        <v>16502</v>
      </c>
      <c r="P334" s="75">
        <v>46058</v>
      </c>
      <c r="Q334" s="76">
        <v>46083</v>
      </c>
      <c r="V334" s="92" t="s">
        <v>3082</v>
      </c>
      <c r="W334" s="92">
        <v>34</v>
      </c>
      <c r="Y334" s="87" t="s">
        <v>16528</v>
      </c>
      <c r="AA334" s="59" t="s">
        <v>3060</v>
      </c>
      <c r="AC334" s="92"/>
    </row>
    <row r="335" spans="1:30" ht="12.75" customHeight="1" x14ac:dyDescent="0.2">
      <c r="A335" s="63" t="str">
        <f>_xlfn.XLOOKUP(B335,MCS_Colaboradores!B:B,MCS_Colaboradores!A:A,"")</f>
        <v>E1076</v>
      </c>
      <c r="B335" s="58" t="s">
        <v>2567</v>
      </c>
      <c r="C335" s="72" t="s">
        <v>17162</v>
      </c>
      <c r="E335" s="62">
        <v>336878532</v>
      </c>
      <c r="F335" s="73">
        <v>120417894</v>
      </c>
      <c r="G335" s="59" t="s">
        <v>3052</v>
      </c>
      <c r="H335" s="59" t="s">
        <v>3197</v>
      </c>
      <c r="K335" s="58" t="s">
        <v>3590</v>
      </c>
      <c r="L335" s="63" t="s">
        <v>17163</v>
      </c>
      <c r="M335" s="59" t="s">
        <v>17164</v>
      </c>
      <c r="N335" s="59" t="e" vm="41">
        <v>#VALUE!</v>
      </c>
      <c r="O335" s="59" t="s">
        <v>3049</v>
      </c>
      <c r="P335" s="75">
        <v>45904</v>
      </c>
      <c r="Q335" s="76">
        <v>45934</v>
      </c>
      <c r="V335" s="92" t="s">
        <v>3082</v>
      </c>
      <c r="W335" s="92" t="s">
        <v>3082</v>
      </c>
      <c r="Y335" s="87" t="s">
        <v>6200</v>
      </c>
      <c r="AA335" s="59" t="s">
        <v>3060</v>
      </c>
      <c r="AC335" s="92"/>
    </row>
    <row r="336" spans="1:30" ht="12.75" customHeight="1" x14ac:dyDescent="0.2">
      <c r="A336" s="63" t="str">
        <f>_xlfn.XLOOKUP(B336,MCS_Colaboradores!B:B,MCS_Colaboradores!A:A,"")</f>
        <v>E2109</v>
      </c>
      <c r="B336" s="58" t="s">
        <v>16300</v>
      </c>
      <c r="C336" s="72" t="s">
        <v>17165</v>
      </c>
      <c r="F336" s="73" t="s">
        <v>16302</v>
      </c>
      <c r="G336" s="59" t="s">
        <v>3052</v>
      </c>
      <c r="H336" s="59" t="s">
        <v>3197</v>
      </c>
      <c r="K336" s="58" t="s">
        <v>16490</v>
      </c>
      <c r="L336" s="63" t="s">
        <v>17166</v>
      </c>
      <c r="M336" s="59" t="s">
        <v>3426</v>
      </c>
      <c r="N336" s="59" t="s">
        <v>3543</v>
      </c>
      <c r="O336" s="59" t="s">
        <v>16637</v>
      </c>
      <c r="P336" s="75">
        <v>46058</v>
      </c>
      <c r="Q336" s="76">
        <v>46150</v>
      </c>
      <c r="R336" s="87">
        <v>46109</v>
      </c>
      <c r="V336" s="92" t="s">
        <v>3082</v>
      </c>
      <c r="W336" s="92">
        <v>40</v>
      </c>
      <c r="Y336" s="87" t="s">
        <v>16579</v>
      </c>
      <c r="AA336" s="59" t="s">
        <v>3060</v>
      </c>
      <c r="AB336" s="58" t="s">
        <v>16643</v>
      </c>
      <c r="AC336" s="92"/>
    </row>
    <row r="337" spans="1:30" ht="12.75" customHeight="1" x14ac:dyDescent="0.2">
      <c r="A337" s="182" t="str">
        <f>_xlfn.XLOOKUP(B337,MCS_Colaboradores!B:B,MCS_Colaboradores!A:A,"")</f>
        <v>E1753</v>
      </c>
      <c r="B337" s="183" t="s">
        <v>14766</v>
      </c>
      <c r="C337" s="184" t="s">
        <v>17167</v>
      </c>
      <c r="D337" s="185"/>
      <c r="E337" s="185"/>
      <c r="F337" s="195" t="s">
        <v>14768</v>
      </c>
      <c r="G337" s="187" t="s">
        <v>3052</v>
      </c>
      <c r="H337" s="187" t="s">
        <v>3197</v>
      </c>
      <c r="I337" s="188"/>
      <c r="J337" s="189"/>
      <c r="K337" s="183" t="s">
        <v>16490</v>
      </c>
      <c r="L337" s="182" t="s">
        <v>16617</v>
      </c>
      <c r="M337" s="187" t="s">
        <v>16539</v>
      </c>
      <c r="N337" s="187" t="e" vm="5">
        <v>#VALUE!</v>
      </c>
      <c r="O337" s="187" t="s">
        <v>3212</v>
      </c>
      <c r="P337" s="190">
        <v>46041</v>
      </c>
      <c r="Q337" s="191">
        <v>46099</v>
      </c>
      <c r="R337" s="192"/>
      <c r="S337" s="193"/>
      <c r="T337" s="183"/>
      <c r="U337" s="187"/>
      <c r="V337" s="194" t="s">
        <v>3059</v>
      </c>
      <c r="W337" s="194" t="s">
        <v>3059</v>
      </c>
      <c r="X337" s="187"/>
      <c r="Y337" s="192" t="s">
        <v>6200</v>
      </c>
      <c r="Z337" s="187"/>
      <c r="AA337" s="187" t="s">
        <v>3060</v>
      </c>
      <c r="AB337" s="183"/>
      <c r="AC337" s="194"/>
      <c r="AD337" s="183"/>
    </row>
    <row r="338" spans="1:30" ht="12.75" customHeight="1" x14ac:dyDescent="0.2">
      <c r="A338" s="63" t="str">
        <f>_xlfn.XLOOKUP(B338,MCS_Colaboradores!B:B,MCS_Colaboradores!A:A,"")</f>
        <v>E0367</v>
      </c>
      <c r="B338" s="118" t="s">
        <v>2427</v>
      </c>
      <c r="C338" s="120" t="s">
        <v>17168</v>
      </c>
      <c r="D338" s="123"/>
      <c r="E338" s="123"/>
      <c r="F338" s="156" t="s">
        <v>6993</v>
      </c>
      <c r="G338" s="130" t="s">
        <v>3052</v>
      </c>
      <c r="H338" s="130" t="s">
        <v>3197</v>
      </c>
      <c r="K338" s="58" t="s">
        <v>3590</v>
      </c>
      <c r="L338" s="115" t="s">
        <v>3397</v>
      </c>
      <c r="M338" s="59" t="s">
        <v>16514</v>
      </c>
      <c r="O338" s="130" t="s">
        <v>3071</v>
      </c>
      <c r="P338" s="75">
        <v>45939</v>
      </c>
      <c r="V338" s="144" t="s">
        <v>3132</v>
      </c>
      <c r="W338" s="144" t="s">
        <v>3132</v>
      </c>
      <c r="AA338" s="59" t="s">
        <v>3060</v>
      </c>
      <c r="AC338" s="92"/>
    </row>
    <row r="339" spans="1:30" ht="12.75" customHeight="1" x14ac:dyDescent="0.2">
      <c r="A339" s="63" t="str">
        <f>_xlfn.XLOOKUP(B339,MCS_Colaboradores!B:B,MCS_Colaboradores!A:A,"")</f>
        <v>E1287</v>
      </c>
      <c r="B339" s="58" t="s">
        <v>2585</v>
      </c>
      <c r="C339" s="72" t="s">
        <v>17169</v>
      </c>
      <c r="F339" s="222">
        <v>124959582</v>
      </c>
      <c r="G339" s="59" t="s">
        <v>3052</v>
      </c>
      <c r="H339" s="59" t="s">
        <v>3197</v>
      </c>
      <c r="K339" s="58" t="s">
        <v>16490</v>
      </c>
      <c r="L339" s="63" t="s">
        <v>17170</v>
      </c>
      <c r="M339" s="59" t="s">
        <v>16676</v>
      </c>
      <c r="N339" s="59" t="e" vm="11">
        <v>#VALUE!</v>
      </c>
      <c r="O339" s="59" t="s">
        <v>3071</v>
      </c>
      <c r="P339" s="75">
        <v>46056</v>
      </c>
      <c r="AA339" s="59" t="s">
        <v>3060</v>
      </c>
      <c r="AC339" s="92"/>
    </row>
    <row r="340" spans="1:30" ht="12.75" customHeight="1" x14ac:dyDescent="0.2">
      <c r="A340" s="63" t="str">
        <f>_xlfn.XLOOKUP(B340,MCS_Colaboradores!B:B,MCS_Colaboradores!A:A,"")</f>
        <v>E0626</v>
      </c>
      <c r="B340" s="58" t="s">
        <v>2877</v>
      </c>
      <c r="C340" s="72" t="s">
        <v>17171</v>
      </c>
      <c r="E340" s="62">
        <v>332866300</v>
      </c>
      <c r="F340" s="73" t="s">
        <v>7003</v>
      </c>
      <c r="G340" s="59" t="s">
        <v>3052</v>
      </c>
      <c r="H340" s="59" t="s">
        <v>3197</v>
      </c>
      <c r="K340" s="58" t="s">
        <v>3590</v>
      </c>
      <c r="L340" s="63" t="s">
        <v>16836</v>
      </c>
      <c r="M340" s="59" t="s">
        <v>3221</v>
      </c>
      <c r="N340" s="59" t="e" vm="9">
        <v>#VALUE!</v>
      </c>
      <c r="O340" s="59" t="s">
        <v>3065</v>
      </c>
      <c r="P340" s="75">
        <v>45875</v>
      </c>
      <c r="Q340" s="76">
        <v>45940</v>
      </c>
      <c r="V340" s="92" t="s">
        <v>3132</v>
      </c>
      <c r="W340" s="92">
        <v>34</v>
      </c>
      <c r="Y340" s="87" t="s">
        <v>6200</v>
      </c>
      <c r="AA340" s="59" t="s">
        <v>3060</v>
      </c>
      <c r="AB340" s="58" t="s">
        <v>16837</v>
      </c>
      <c r="AC340" s="92"/>
    </row>
    <row r="341" spans="1:30" ht="12.75" customHeight="1" x14ac:dyDescent="0.2">
      <c r="A341" s="63" t="str">
        <f>_xlfn.XLOOKUP(B341,MCS_Colaboradores!B:B,MCS_Colaboradores!A:A,"")</f>
        <v>E0371</v>
      </c>
      <c r="B341" s="118" t="s">
        <v>238</v>
      </c>
      <c r="C341" s="120" t="s">
        <v>17172</v>
      </c>
      <c r="D341" s="123">
        <v>12178130775</v>
      </c>
      <c r="E341" s="123">
        <v>328405256</v>
      </c>
      <c r="F341" s="157" t="s">
        <v>7014</v>
      </c>
      <c r="G341" s="130" t="s">
        <v>3052</v>
      </c>
      <c r="H341" s="130" t="s">
        <v>3053</v>
      </c>
      <c r="I341" s="77">
        <v>45939</v>
      </c>
      <c r="K341" s="58" t="s">
        <v>3590</v>
      </c>
      <c r="L341" s="115" t="s">
        <v>3397</v>
      </c>
      <c r="M341" s="59" t="s">
        <v>16514</v>
      </c>
      <c r="O341" s="130" t="s">
        <v>3071</v>
      </c>
      <c r="P341" s="75">
        <v>45939</v>
      </c>
      <c r="V341" s="144" t="s">
        <v>3175</v>
      </c>
      <c r="W341" s="144" t="s">
        <v>3175</v>
      </c>
      <c r="AA341" s="59" t="s">
        <v>3060</v>
      </c>
      <c r="AC341" s="92"/>
    </row>
    <row r="342" spans="1:30" ht="12.75" customHeight="1" x14ac:dyDescent="0.2">
      <c r="A342" s="63" t="str">
        <f>_xlfn.XLOOKUP(B342,MCS_Colaboradores!B:B,MCS_Colaboradores!A:A,"")</f>
        <v>E1289</v>
      </c>
      <c r="B342" s="58" t="s">
        <v>2591</v>
      </c>
      <c r="C342" s="72" t="s">
        <v>17173</v>
      </c>
      <c r="F342" s="73">
        <v>124668518</v>
      </c>
      <c r="G342" s="59" t="s">
        <v>3052</v>
      </c>
      <c r="H342" s="59" t="s">
        <v>3197</v>
      </c>
      <c r="K342" s="58" t="s">
        <v>3095</v>
      </c>
      <c r="L342" s="63" t="s">
        <v>6748</v>
      </c>
      <c r="M342" s="59" t="s">
        <v>16763</v>
      </c>
      <c r="N342" s="59" t="e" vm="25">
        <v>#VALUE!</v>
      </c>
      <c r="O342" s="59" t="s">
        <v>3065</v>
      </c>
      <c r="P342" s="75">
        <v>45761</v>
      </c>
      <c r="V342" s="92" t="s">
        <v>3175</v>
      </c>
      <c r="W342" s="92">
        <v>34</v>
      </c>
      <c r="Y342" s="87" t="s">
        <v>6200</v>
      </c>
      <c r="AA342" s="59" t="s">
        <v>3060</v>
      </c>
      <c r="AB342" s="63"/>
      <c r="AC342" s="231" t="s">
        <v>17174</v>
      </c>
      <c r="AD342" s="58" t="s">
        <v>17175</v>
      </c>
    </row>
    <row r="343" spans="1:30" ht="12.75" customHeight="1" x14ac:dyDescent="0.2">
      <c r="A343" s="63" t="str">
        <f>_xlfn.XLOOKUP(B343,MCS_Colaboradores!B:B,MCS_Colaboradores!A:A,"")</f>
        <v>E1719</v>
      </c>
      <c r="B343" s="58" t="s">
        <v>14613</v>
      </c>
      <c r="C343" s="72" t="s">
        <v>17176</v>
      </c>
      <c r="E343" s="62">
        <v>332630641</v>
      </c>
      <c r="F343" s="73" t="s">
        <v>14616</v>
      </c>
      <c r="G343" s="59" t="s">
        <v>3052</v>
      </c>
      <c r="H343" s="59" t="s">
        <v>3197</v>
      </c>
      <c r="K343" s="58" t="s">
        <v>3590</v>
      </c>
      <c r="L343" s="63" t="s">
        <v>17177</v>
      </c>
      <c r="M343" s="59" t="s">
        <v>16514</v>
      </c>
      <c r="O343" s="59" t="s">
        <v>16637</v>
      </c>
      <c r="P343" s="75">
        <v>45939</v>
      </c>
      <c r="V343" s="92" t="s">
        <v>3175</v>
      </c>
      <c r="W343" s="92" t="s">
        <v>3082</v>
      </c>
      <c r="AA343" s="59" t="s">
        <v>3060</v>
      </c>
      <c r="AC343" s="92"/>
    </row>
    <row r="344" spans="1:30" ht="12.75" customHeight="1" x14ac:dyDescent="0.2">
      <c r="A344" s="63" t="str">
        <f>_xlfn.XLOOKUP(B344,MCS_Colaboradores!B:B,MCS_Colaboradores!A:A,"")</f>
        <v>E0465</v>
      </c>
      <c r="B344" s="58" t="s">
        <v>2515</v>
      </c>
      <c r="C344" s="72" t="s">
        <v>17178</v>
      </c>
      <c r="F344" s="73">
        <v>195284959</v>
      </c>
      <c r="G344" s="59" t="s">
        <v>3052</v>
      </c>
      <c r="H344" s="59" t="s">
        <v>3197</v>
      </c>
      <c r="K344" s="58" t="s">
        <v>3095</v>
      </c>
      <c r="L344" s="63" t="s">
        <v>3328</v>
      </c>
      <c r="M344" s="59" t="s">
        <v>16737</v>
      </c>
      <c r="N344" s="59" t="e" vm="1">
        <v>#VALUE!</v>
      </c>
      <c r="O344" s="59" t="s">
        <v>16637</v>
      </c>
      <c r="P344" s="75">
        <v>45819</v>
      </c>
      <c r="V344" s="92" t="s">
        <v>3175</v>
      </c>
      <c r="W344" s="92" t="s">
        <v>3175</v>
      </c>
      <c r="Y344" s="87" t="s">
        <v>6200</v>
      </c>
      <c r="AA344" s="59" t="s">
        <v>3060</v>
      </c>
      <c r="AB344" s="63"/>
      <c r="AC344" s="92"/>
      <c r="AD344" s="58" t="s">
        <v>17179</v>
      </c>
    </row>
    <row r="345" spans="1:30" ht="12.75" customHeight="1" x14ac:dyDescent="0.2">
      <c r="A345" s="63" t="str">
        <f>_xlfn.XLOOKUP(B345,MCS_Colaboradores!B:B,MCS_Colaboradores!A:A,"")</f>
        <v>E1779</v>
      </c>
      <c r="B345" s="58" t="s">
        <v>14883</v>
      </c>
      <c r="C345" s="72" t="s">
        <v>17180</v>
      </c>
      <c r="E345" s="62">
        <v>332797643</v>
      </c>
      <c r="F345" s="73" t="s">
        <v>14886</v>
      </c>
      <c r="G345" s="59" t="s">
        <v>3052</v>
      </c>
      <c r="H345" s="59" t="s">
        <v>3197</v>
      </c>
      <c r="K345" s="58" t="s">
        <v>3590</v>
      </c>
      <c r="L345" s="63" t="s">
        <v>16550</v>
      </c>
      <c r="M345" s="59" t="s">
        <v>16551</v>
      </c>
      <c r="N345" s="59" t="s">
        <v>16552</v>
      </c>
      <c r="O345" s="59" t="s">
        <v>3065</v>
      </c>
      <c r="P345" s="75">
        <v>45985</v>
      </c>
      <c r="Q345" s="76">
        <v>46203</v>
      </c>
      <c r="V345" s="92" t="s">
        <v>3175</v>
      </c>
      <c r="W345" s="92" t="s">
        <v>3175</v>
      </c>
      <c r="Y345" s="87" t="s">
        <v>16579</v>
      </c>
      <c r="AA345" s="59" t="s">
        <v>3060</v>
      </c>
      <c r="AC345" s="92"/>
    </row>
    <row r="346" spans="1:30" ht="12.75" customHeight="1" x14ac:dyDescent="0.2">
      <c r="A346" s="63" t="str">
        <f>_xlfn.XLOOKUP(B346,MCS_Colaboradores!B:B,MCS_Colaboradores!A:A,"")</f>
        <v>E1800</v>
      </c>
      <c r="B346" s="58" t="s">
        <v>14971</v>
      </c>
      <c r="C346" s="72" t="s">
        <v>17181</v>
      </c>
      <c r="F346" s="73" t="s">
        <v>14973</v>
      </c>
      <c r="G346" s="59" t="s">
        <v>3052</v>
      </c>
      <c r="H346" s="59" t="s">
        <v>3197</v>
      </c>
      <c r="K346" s="58" t="s">
        <v>16490</v>
      </c>
      <c r="L346" s="63" t="s">
        <v>17182</v>
      </c>
      <c r="M346" s="59" t="s">
        <v>17032</v>
      </c>
      <c r="N346" s="59" t="e" vm="12">
        <v>#VALUE!</v>
      </c>
      <c r="O346" s="59" t="s">
        <v>16994</v>
      </c>
      <c r="P346" s="75">
        <v>46055</v>
      </c>
      <c r="V346" s="92" t="s">
        <v>16565</v>
      </c>
      <c r="W346" s="92">
        <v>36</v>
      </c>
      <c r="AA346" s="59" t="s">
        <v>3060</v>
      </c>
      <c r="AC346" s="92"/>
    </row>
    <row r="347" spans="1:30" ht="12.75" customHeight="1" x14ac:dyDescent="0.2">
      <c r="A347" s="150" t="str">
        <f>_xlfn.XLOOKUP(B347,MCS_Colaboradores!B:B,MCS_Colaboradores!A:A,"")</f>
        <v>E2125</v>
      </c>
      <c r="B347" s="161" t="s">
        <v>16371</v>
      </c>
      <c r="C347" s="162" t="s">
        <v>17183</v>
      </c>
      <c r="D347" s="163"/>
      <c r="E347" s="163">
        <v>336211198</v>
      </c>
      <c r="F347" s="164" t="s">
        <v>16373</v>
      </c>
      <c r="G347" s="165" t="s">
        <v>3052</v>
      </c>
      <c r="H347" s="165" t="s">
        <v>3197</v>
      </c>
      <c r="I347" s="166"/>
      <c r="J347" s="167"/>
      <c r="K347" s="161" t="s">
        <v>16490</v>
      </c>
      <c r="L347" s="150" t="s">
        <v>17184</v>
      </c>
      <c r="M347" s="187" t="s">
        <v>16636</v>
      </c>
      <c r="N347" s="165" t="e" vm="5">
        <v>#VALUE!</v>
      </c>
      <c r="O347" s="165" t="s">
        <v>16855</v>
      </c>
      <c r="P347" s="168">
        <v>46069</v>
      </c>
      <c r="Q347" s="153" t="s">
        <v>3302</v>
      </c>
      <c r="R347" s="169"/>
      <c r="S347" s="170"/>
      <c r="T347" s="161"/>
      <c r="U347" s="165"/>
      <c r="V347" s="171" t="s">
        <v>3175</v>
      </c>
      <c r="W347" s="171" t="s">
        <v>16678</v>
      </c>
      <c r="X347" s="165"/>
      <c r="Y347" s="169" t="s">
        <v>6200</v>
      </c>
      <c r="Z347" s="165"/>
      <c r="AA347" s="165" t="s">
        <v>3060</v>
      </c>
      <c r="AB347" s="161"/>
      <c r="AC347" s="161"/>
      <c r="AD347" s="161"/>
    </row>
    <row r="348" spans="1:30" ht="12.75" customHeight="1" x14ac:dyDescent="0.2">
      <c r="A348" s="63" t="str">
        <f>_xlfn.XLOOKUP(B348,MCS_Colaboradores!B:B,MCS_Colaboradores!A:A,"")</f>
        <v>E1424</v>
      </c>
      <c r="B348" s="58" t="s">
        <v>2931</v>
      </c>
      <c r="C348" s="72" t="s">
        <v>13783</v>
      </c>
      <c r="F348" s="73" t="s">
        <v>7081</v>
      </c>
      <c r="G348" s="59" t="s">
        <v>3052</v>
      </c>
      <c r="H348" s="59" t="s">
        <v>3197</v>
      </c>
      <c r="K348" s="58" t="s">
        <v>16490</v>
      </c>
      <c r="L348" s="63" t="s">
        <v>16625</v>
      </c>
      <c r="M348" s="59" t="s">
        <v>3426</v>
      </c>
      <c r="N348" s="59" t="s">
        <v>3543</v>
      </c>
      <c r="O348" s="59" t="s">
        <v>3071</v>
      </c>
      <c r="P348" s="75">
        <v>46057</v>
      </c>
      <c r="R348" s="87">
        <v>46107</v>
      </c>
      <c r="AA348" s="59" t="s">
        <v>3060</v>
      </c>
      <c r="AB348" s="58" t="s">
        <v>16643</v>
      </c>
      <c r="AC348" s="92"/>
    </row>
    <row r="349" spans="1:30" ht="12.75" customHeight="1" x14ac:dyDescent="0.2">
      <c r="A349" s="63" t="str">
        <f>_xlfn.XLOOKUP(B349,MCS_Colaboradores!B:B,MCS_Colaboradores!A:A,"")</f>
        <v>E1573</v>
      </c>
      <c r="B349" s="58" t="s">
        <v>14206</v>
      </c>
      <c r="C349" s="72" t="s">
        <v>17185</v>
      </c>
      <c r="E349" s="62">
        <v>336116950</v>
      </c>
      <c r="F349" s="73" t="s">
        <v>14210</v>
      </c>
      <c r="G349" s="59" t="s">
        <v>3052</v>
      </c>
      <c r="H349" s="59" t="s">
        <v>3197</v>
      </c>
      <c r="K349" s="58" t="s">
        <v>16490</v>
      </c>
      <c r="L349" s="63" t="s">
        <v>17048</v>
      </c>
      <c r="M349" s="187" t="s">
        <v>16636</v>
      </c>
      <c r="N349" s="59" t="e" vm="5">
        <v>#VALUE!</v>
      </c>
      <c r="O349" s="59" t="s">
        <v>16624</v>
      </c>
      <c r="P349" s="75">
        <v>46058</v>
      </c>
      <c r="Q349" s="76">
        <v>46142</v>
      </c>
      <c r="V349" s="92" t="s">
        <v>3175</v>
      </c>
      <c r="W349" s="92" t="s">
        <v>16678</v>
      </c>
      <c r="Y349" s="87" t="s">
        <v>16579</v>
      </c>
      <c r="AA349" s="59" t="s">
        <v>3060</v>
      </c>
      <c r="AC349" s="92"/>
    </row>
    <row r="350" spans="1:30" ht="12.75" customHeight="1" x14ac:dyDescent="0.2">
      <c r="A350" s="182" t="str">
        <f>_xlfn.XLOOKUP(B350,MCS_Colaboradores!B:B,MCS_Colaboradores!A:A,"")</f>
        <v>E1996</v>
      </c>
      <c r="B350" s="183" t="s">
        <v>15829</v>
      </c>
      <c r="C350" s="184" t="s">
        <v>17186</v>
      </c>
      <c r="D350" s="185"/>
      <c r="E350" s="185"/>
      <c r="F350" s="195" t="s">
        <v>15831</v>
      </c>
      <c r="G350" s="187" t="s">
        <v>3052</v>
      </c>
      <c r="H350" s="187" t="s">
        <v>3197</v>
      </c>
      <c r="I350" s="188"/>
      <c r="J350" s="189"/>
      <c r="K350" s="183" t="s">
        <v>16490</v>
      </c>
      <c r="L350" s="182" t="s">
        <v>17187</v>
      </c>
      <c r="M350" s="59" t="s">
        <v>16737</v>
      </c>
      <c r="N350" s="59" t="e" vm="1">
        <v>#VALUE!</v>
      </c>
      <c r="O350" s="187" t="s">
        <v>3212</v>
      </c>
      <c r="P350" s="190">
        <v>46048</v>
      </c>
      <c r="Q350" s="191">
        <v>46080</v>
      </c>
      <c r="R350" s="192"/>
      <c r="S350" s="193"/>
      <c r="T350" s="183"/>
      <c r="U350" s="187"/>
      <c r="V350" s="194" t="s">
        <v>3175</v>
      </c>
      <c r="W350" s="194">
        <v>36</v>
      </c>
      <c r="X350" s="187"/>
      <c r="Y350" s="192" t="s">
        <v>6200</v>
      </c>
      <c r="Z350" s="187"/>
      <c r="AA350" s="187" t="s">
        <v>3060</v>
      </c>
      <c r="AB350" s="183"/>
      <c r="AC350" s="194"/>
      <c r="AD350" s="183"/>
    </row>
    <row r="351" spans="1:30" ht="12.75" customHeight="1" x14ac:dyDescent="0.2">
      <c r="A351" s="63" t="str">
        <f>_xlfn.XLOOKUP(B351,MCS_Colaboradores!B:B,MCS_Colaboradores!A:A,"")</f>
        <v>E1574</v>
      </c>
      <c r="B351" s="58" t="s">
        <v>14212</v>
      </c>
      <c r="C351" s="72" t="s">
        <v>17188</v>
      </c>
      <c r="F351" s="73">
        <v>123170183</v>
      </c>
      <c r="G351" s="59" t="s">
        <v>3052</v>
      </c>
      <c r="H351" s="59" t="s">
        <v>3197</v>
      </c>
      <c r="K351" s="58" t="s">
        <v>3095</v>
      </c>
      <c r="L351" s="63" t="s">
        <v>17189</v>
      </c>
      <c r="M351" s="59" t="s">
        <v>16653</v>
      </c>
      <c r="N351" s="59" t="e" vm="5">
        <v>#VALUE!</v>
      </c>
      <c r="O351" s="59" t="s">
        <v>3104</v>
      </c>
      <c r="P351" s="75">
        <v>45740</v>
      </c>
      <c r="V351" s="92" t="s">
        <v>3175</v>
      </c>
      <c r="AA351" s="59" t="s">
        <v>3060</v>
      </c>
      <c r="AB351" s="63"/>
      <c r="AC351" s="92"/>
      <c r="AD351" s="58" t="s">
        <v>17190</v>
      </c>
    </row>
    <row r="352" spans="1:30" ht="12.75" customHeight="1" x14ac:dyDescent="0.2">
      <c r="A352" s="63" t="str">
        <f>_xlfn.XLOOKUP(B352,MCS_Colaboradores!B:B,MCS_Colaboradores!A:A,"")</f>
        <v>E0200</v>
      </c>
      <c r="B352" s="58" t="s">
        <v>1433</v>
      </c>
      <c r="C352" s="72" t="s">
        <v>17191</v>
      </c>
      <c r="F352" s="73">
        <v>124851508</v>
      </c>
      <c r="G352" s="59" t="s">
        <v>3052</v>
      </c>
      <c r="H352" s="59" t="s">
        <v>3197</v>
      </c>
      <c r="K352" s="58" t="s">
        <v>3095</v>
      </c>
      <c r="L352" s="63" t="s">
        <v>17192</v>
      </c>
      <c r="M352" s="59" t="s">
        <v>16844</v>
      </c>
      <c r="N352" s="59" t="e" vm="30">
        <v>#VALUE!</v>
      </c>
      <c r="O352" s="59" t="s">
        <v>3071</v>
      </c>
      <c r="P352" s="75">
        <v>45960</v>
      </c>
      <c r="Q352" s="76">
        <v>45991</v>
      </c>
      <c r="V352" s="92" t="s">
        <v>3132</v>
      </c>
      <c r="W352" s="92" t="s">
        <v>3132</v>
      </c>
      <c r="Y352" s="87" t="s">
        <v>6200</v>
      </c>
      <c r="AA352" s="59" t="s">
        <v>3060</v>
      </c>
      <c r="AC352" s="92"/>
    </row>
    <row r="353" spans="1:30" ht="12.75" customHeight="1" x14ac:dyDescent="0.2">
      <c r="A353" s="63" t="str">
        <f>_xlfn.XLOOKUP(B353,MCS_Colaboradores!B:B,MCS_Colaboradores!A:A,"")</f>
        <v>E2060</v>
      </c>
      <c r="B353" s="58" t="s">
        <v>16092</v>
      </c>
      <c r="C353" s="72" t="s">
        <v>17193</v>
      </c>
      <c r="D353" s="62">
        <v>12181939360</v>
      </c>
      <c r="E353" s="62">
        <v>334654149</v>
      </c>
      <c r="F353" s="73" t="s">
        <v>16096</v>
      </c>
      <c r="G353" s="59" t="s">
        <v>3052</v>
      </c>
      <c r="H353" s="59" t="s">
        <v>3053</v>
      </c>
      <c r="I353" s="77">
        <v>45980</v>
      </c>
      <c r="K353" s="58" t="s">
        <v>3590</v>
      </c>
      <c r="L353" s="63" t="s">
        <v>17194</v>
      </c>
      <c r="M353" s="59" t="s">
        <v>16665</v>
      </c>
      <c r="N353" s="59" t="s">
        <v>3222</v>
      </c>
      <c r="O353" s="59" t="s">
        <v>3065</v>
      </c>
      <c r="P353" s="75">
        <v>45980</v>
      </c>
      <c r="Q353" s="76">
        <v>46022</v>
      </c>
      <c r="V353" s="92" t="s">
        <v>3082</v>
      </c>
      <c r="W353" s="92" t="s">
        <v>16678</v>
      </c>
      <c r="Y353" s="87" t="s">
        <v>16579</v>
      </c>
      <c r="AA353" s="59" t="s">
        <v>3060</v>
      </c>
      <c r="AC353" s="92"/>
    </row>
    <row r="354" spans="1:30" ht="12.75" customHeight="1" x14ac:dyDescent="0.2">
      <c r="A354" s="63" t="str">
        <f>_xlfn.XLOOKUP(B354,MCS_Colaboradores!B:B,MCS_Colaboradores!A:A,"")</f>
        <v>E1816</v>
      </c>
      <c r="B354" s="58" t="s">
        <v>15040</v>
      </c>
      <c r="C354" s="72" t="s">
        <v>17195</v>
      </c>
      <c r="D354" s="62">
        <v>12182473225</v>
      </c>
      <c r="E354" s="62">
        <v>334932939</v>
      </c>
      <c r="F354" s="73" t="s">
        <v>15044</v>
      </c>
      <c r="G354" s="59" t="s">
        <v>3052</v>
      </c>
      <c r="H354" s="59" t="s">
        <v>3053</v>
      </c>
      <c r="I354" s="77">
        <v>46064</v>
      </c>
      <c r="K354" s="58" t="s">
        <v>16505</v>
      </c>
      <c r="L354" s="63" t="s">
        <v>16558</v>
      </c>
      <c r="M354" s="59" t="s">
        <v>16559</v>
      </c>
      <c r="N354" s="59" t="s">
        <v>3222</v>
      </c>
      <c r="O354" s="59" t="s">
        <v>16560</v>
      </c>
      <c r="P354" s="75">
        <v>46070</v>
      </c>
      <c r="Q354" s="76">
        <v>46101</v>
      </c>
      <c r="V354" s="92" t="s">
        <v>3175</v>
      </c>
      <c r="W354" s="92" t="s">
        <v>3175</v>
      </c>
      <c r="Y354" s="87" t="s">
        <v>6200</v>
      </c>
      <c r="AA354" s="59" t="s">
        <v>3060</v>
      </c>
    </row>
    <row r="355" spans="1:30" ht="12.75" customHeight="1" x14ac:dyDescent="0.2">
      <c r="A355" s="63" t="str">
        <f>_xlfn.XLOOKUP(B355,MCS_Colaboradores!B:B,MCS_Colaboradores!A:A,"")</f>
        <v>E0327</v>
      </c>
      <c r="B355" s="58" t="s">
        <v>2503</v>
      </c>
      <c r="C355" s="72" t="s">
        <v>17196</v>
      </c>
      <c r="D355" s="62">
        <v>12181910725</v>
      </c>
      <c r="E355" s="62">
        <v>331773473</v>
      </c>
      <c r="F355" s="73">
        <v>124474638</v>
      </c>
      <c r="G355" s="59" t="s">
        <v>3052</v>
      </c>
      <c r="H355" s="59" t="s">
        <v>3053</v>
      </c>
      <c r="I355" s="77">
        <v>46050</v>
      </c>
      <c r="K355" s="58" t="s">
        <v>3590</v>
      </c>
      <c r="L355" s="63" t="s">
        <v>16632</v>
      </c>
      <c r="M355" s="59" t="s">
        <v>3113</v>
      </c>
      <c r="N355" s="59" t="s">
        <v>16633</v>
      </c>
      <c r="O355" s="59" t="s">
        <v>3049</v>
      </c>
      <c r="P355" s="75">
        <v>46065</v>
      </c>
      <c r="Q355" s="76">
        <v>46171</v>
      </c>
      <c r="V355" s="92" t="s">
        <v>3175</v>
      </c>
      <c r="W355" s="92" t="s">
        <v>3082</v>
      </c>
      <c r="Y355" s="87" t="s">
        <v>6200</v>
      </c>
      <c r="AA355" s="59" t="s">
        <v>3060</v>
      </c>
    </row>
    <row r="356" spans="1:30" ht="12.75" customHeight="1" x14ac:dyDescent="0.2">
      <c r="A356" s="63" t="str">
        <f>_xlfn.XLOOKUP(B356,MCS_Colaboradores!B:B,MCS_Colaboradores!A:A,"")</f>
        <v>E1729</v>
      </c>
      <c r="B356" s="58" t="s">
        <v>14660</v>
      </c>
      <c r="C356" s="72" t="s">
        <v>17197</v>
      </c>
      <c r="F356" s="73" t="s">
        <v>17198</v>
      </c>
      <c r="G356" s="59" t="s">
        <v>3052</v>
      </c>
      <c r="H356" s="59" t="s">
        <v>3197</v>
      </c>
      <c r="K356" s="58" t="s">
        <v>16490</v>
      </c>
      <c r="L356" s="63" t="s">
        <v>17066</v>
      </c>
      <c r="M356" s="59" t="s">
        <v>16816</v>
      </c>
      <c r="N356" s="59" t="s">
        <v>17067</v>
      </c>
      <c r="O356" s="59" t="s">
        <v>16502</v>
      </c>
      <c r="P356" s="75">
        <v>46071</v>
      </c>
      <c r="Q356" s="76">
        <v>46101</v>
      </c>
      <c r="V356" s="92" t="s">
        <v>3082</v>
      </c>
      <c r="W356" s="92" t="s">
        <v>16678</v>
      </c>
      <c r="Y356" s="87" t="s">
        <v>16579</v>
      </c>
      <c r="AA356" s="59" t="s">
        <v>3060</v>
      </c>
    </row>
    <row r="357" spans="1:30" ht="12.75" customHeight="1" x14ac:dyDescent="0.2">
      <c r="A357" s="63" t="str">
        <f>_xlfn.XLOOKUP(B357,MCS_Colaboradores!B:B,MCS_Colaboradores!A:A,"")</f>
        <v>E0264</v>
      </c>
      <c r="B357" s="58" t="s">
        <v>1911</v>
      </c>
      <c r="C357" s="72" t="s">
        <v>17199</v>
      </c>
      <c r="D357" s="62">
        <v>12174324251</v>
      </c>
      <c r="E357" s="62">
        <v>324044895</v>
      </c>
      <c r="F357" s="73" t="s">
        <v>7130</v>
      </c>
      <c r="G357" s="59" t="s">
        <v>3052</v>
      </c>
      <c r="H357" s="59" t="s">
        <v>3053</v>
      </c>
      <c r="I357" s="77">
        <v>46023</v>
      </c>
      <c r="K357" s="58" t="s">
        <v>3590</v>
      </c>
      <c r="L357" s="63">
        <v>2023</v>
      </c>
      <c r="M357" s="59" t="s">
        <v>3221</v>
      </c>
      <c r="N357" s="59" t="s">
        <v>3217</v>
      </c>
      <c r="O357" s="59" t="s">
        <v>3065</v>
      </c>
      <c r="P357" s="75">
        <v>46055</v>
      </c>
      <c r="AA357" s="59" t="s">
        <v>3060</v>
      </c>
      <c r="AC357" s="92"/>
    </row>
    <row r="358" spans="1:30" ht="12.75" customHeight="1" x14ac:dyDescent="0.2">
      <c r="A358" s="63" t="str">
        <f>_xlfn.XLOOKUP(B358,MCS_Colaboradores!B:B,MCS_Colaboradores!A:A,"")</f>
        <v>E1791</v>
      </c>
      <c r="B358" s="58" t="s">
        <v>14933</v>
      </c>
      <c r="C358" s="72" t="s">
        <v>17200</v>
      </c>
      <c r="F358" s="73" t="s">
        <v>14935</v>
      </c>
      <c r="G358" s="59" t="s">
        <v>3052</v>
      </c>
      <c r="H358" s="59" t="s">
        <v>3197</v>
      </c>
      <c r="K358" s="58" t="s">
        <v>3590</v>
      </c>
      <c r="L358" s="63" t="s">
        <v>16596</v>
      </c>
      <c r="M358" s="59" t="s">
        <v>16597</v>
      </c>
      <c r="N358" s="59" t="e" vm="28">
        <v>#VALUE!</v>
      </c>
      <c r="O358" s="59" t="s">
        <v>3049</v>
      </c>
      <c r="P358" s="75">
        <v>45902</v>
      </c>
      <c r="Q358" s="76">
        <v>45991</v>
      </c>
      <c r="V358" s="92" t="s">
        <v>3082</v>
      </c>
      <c r="W358" s="92">
        <v>32</v>
      </c>
      <c r="Y358" s="87" t="s">
        <v>16528</v>
      </c>
      <c r="AA358" s="59" t="s">
        <v>3060</v>
      </c>
      <c r="AC358" s="92"/>
    </row>
    <row r="359" spans="1:30" ht="12.75" customHeight="1" x14ac:dyDescent="0.2">
      <c r="A359" s="63" t="str">
        <f>_xlfn.XLOOKUP(B359,MCS_Colaboradores!B:B,MCS_Colaboradores!A:A,"")</f>
        <v>E1789</v>
      </c>
      <c r="B359" s="58" t="s">
        <v>14925</v>
      </c>
      <c r="C359" s="72" t="s">
        <v>17201</v>
      </c>
      <c r="F359" s="73" t="s">
        <v>14927</v>
      </c>
      <c r="G359" s="59" t="s">
        <v>3052</v>
      </c>
      <c r="H359" s="59" t="s">
        <v>3197</v>
      </c>
      <c r="K359" s="58" t="s">
        <v>3590</v>
      </c>
      <c r="L359" s="63" t="s">
        <v>16596</v>
      </c>
      <c r="M359" s="59" t="s">
        <v>16597</v>
      </c>
      <c r="N359" s="59" t="e" vm="15">
        <v>#VALUE!</v>
      </c>
      <c r="O359" s="59" t="s">
        <v>3071</v>
      </c>
      <c r="P359" s="75">
        <v>45902</v>
      </c>
      <c r="Q359" s="76">
        <v>45991</v>
      </c>
      <c r="V359" s="92" t="s">
        <v>3082</v>
      </c>
      <c r="W359" s="92">
        <v>32</v>
      </c>
      <c r="Y359" s="87" t="s">
        <v>6200</v>
      </c>
      <c r="AA359" s="59" t="s">
        <v>3060</v>
      </c>
      <c r="AC359" s="92"/>
    </row>
    <row r="360" spans="1:30" ht="12.75" customHeight="1" x14ac:dyDescent="0.2">
      <c r="A360" s="63" t="str">
        <f>_xlfn.XLOOKUP(B360,MCS_Colaboradores!B:B,MCS_Colaboradores!A:A,"")</f>
        <v>E0462</v>
      </c>
      <c r="B360" s="58" t="s">
        <v>1987</v>
      </c>
      <c r="C360" s="72" t="s">
        <v>17202</v>
      </c>
      <c r="D360" s="62">
        <v>12177618206</v>
      </c>
      <c r="E360" s="62">
        <v>328046370</v>
      </c>
      <c r="F360" s="73" t="s">
        <v>7154</v>
      </c>
      <c r="G360" s="59" t="s">
        <v>3052</v>
      </c>
      <c r="H360" s="59" t="s">
        <v>3053</v>
      </c>
      <c r="I360" s="77">
        <v>46066</v>
      </c>
      <c r="K360" s="58" t="s">
        <v>16505</v>
      </c>
      <c r="L360" s="63" t="s">
        <v>17203</v>
      </c>
      <c r="M360" s="59" t="s">
        <v>4545</v>
      </c>
      <c r="N360" s="59" t="e" vm="39">
        <v>#VALUE!</v>
      </c>
      <c r="O360" s="59" t="s">
        <v>16666</v>
      </c>
      <c r="P360" s="75">
        <v>46072</v>
      </c>
      <c r="Q360" s="76">
        <v>46100</v>
      </c>
      <c r="V360" s="92" t="s">
        <v>3175</v>
      </c>
      <c r="W360" s="92" t="s">
        <v>3082</v>
      </c>
      <c r="Y360" s="87" t="s">
        <v>6200</v>
      </c>
      <c r="AA360" s="59" t="s">
        <v>3060</v>
      </c>
    </row>
    <row r="361" spans="1:30" ht="12.75" customHeight="1" x14ac:dyDescent="0.2">
      <c r="A361" s="63" t="str">
        <f>_xlfn.XLOOKUP(B361,MCS_Colaboradores!B:B,MCS_Colaboradores!A:A,"")</f>
        <v>E1426</v>
      </c>
      <c r="B361" s="58" t="s">
        <v>2951</v>
      </c>
      <c r="C361" s="72" t="s">
        <v>17204</v>
      </c>
      <c r="E361" s="62">
        <v>330980262</v>
      </c>
      <c r="F361" s="112">
        <v>124955101</v>
      </c>
      <c r="G361" s="59" t="s">
        <v>3052</v>
      </c>
      <c r="H361" s="59" t="s">
        <v>3197</v>
      </c>
      <c r="K361" s="58" t="s">
        <v>3054</v>
      </c>
      <c r="L361" s="63" t="s">
        <v>3573</v>
      </c>
      <c r="M361" s="59" t="s">
        <v>16542</v>
      </c>
      <c r="N361" s="59" t="e" vm="7">
        <v>#VALUE!</v>
      </c>
      <c r="O361" s="59" t="s">
        <v>3087</v>
      </c>
      <c r="P361" s="75">
        <v>45817</v>
      </c>
      <c r="Q361" s="76">
        <v>45842</v>
      </c>
      <c r="R361" s="59"/>
      <c r="V361" s="92" t="s">
        <v>3082</v>
      </c>
      <c r="W361" s="92">
        <v>30</v>
      </c>
      <c r="AA361" s="59" t="s">
        <v>3060</v>
      </c>
      <c r="AB361" s="63"/>
      <c r="AC361" s="92"/>
    </row>
    <row r="362" spans="1:30" ht="12.75" customHeight="1" x14ac:dyDescent="0.2">
      <c r="A362" s="63" t="str">
        <f>_xlfn.XLOOKUP(B362,MCS_Colaboradores!B:B,MCS_Colaboradores!A:A,"")</f>
        <v>E0098</v>
      </c>
      <c r="B362" s="58" t="s">
        <v>2793</v>
      </c>
      <c r="C362" s="72" t="s">
        <v>17205</v>
      </c>
      <c r="F362" s="112">
        <v>123153929</v>
      </c>
      <c r="G362" s="59" t="s">
        <v>3052</v>
      </c>
      <c r="H362" s="59" t="s">
        <v>3197</v>
      </c>
      <c r="K362" s="58" t="s">
        <v>16490</v>
      </c>
      <c r="M362" s="59" t="s">
        <v>3382</v>
      </c>
      <c r="N362" s="59" t="e" vm="29">
        <v>#VALUE!</v>
      </c>
      <c r="O362" s="59" t="s">
        <v>3212</v>
      </c>
      <c r="P362" s="75">
        <v>45931</v>
      </c>
      <c r="Q362" s="76" t="s">
        <v>3302</v>
      </c>
      <c r="V362" s="92" t="s">
        <v>3175</v>
      </c>
      <c r="W362" s="92">
        <v>32</v>
      </c>
      <c r="AA362" s="59" t="s">
        <v>3060</v>
      </c>
      <c r="AC362" s="92" t="s">
        <v>16812</v>
      </c>
    </row>
    <row r="363" spans="1:30" ht="12.75" customHeight="1" x14ac:dyDescent="0.2">
      <c r="A363" s="182" t="str">
        <f>_xlfn.XLOOKUP(B363,MCS_Colaboradores!B:B,MCS_Colaboradores!A:A,"")</f>
        <v>E2091</v>
      </c>
      <c r="B363" s="183" t="s">
        <v>16220</v>
      </c>
      <c r="C363" s="184" t="s">
        <v>17206</v>
      </c>
      <c r="D363" s="185">
        <v>12182274808</v>
      </c>
      <c r="E363" s="185">
        <v>333370104</v>
      </c>
      <c r="F363" s="195" t="s">
        <v>16224</v>
      </c>
      <c r="G363" s="187" t="s">
        <v>3052</v>
      </c>
      <c r="H363" s="187" t="s">
        <v>3053</v>
      </c>
      <c r="I363" s="188">
        <v>46048</v>
      </c>
      <c r="J363" s="189"/>
      <c r="K363" s="183" t="s">
        <v>16490</v>
      </c>
      <c r="L363" s="182" t="s">
        <v>17207</v>
      </c>
      <c r="M363" s="187" t="s">
        <v>16809</v>
      </c>
      <c r="N363" s="187" t="s">
        <v>3355</v>
      </c>
      <c r="O363" s="187" t="s">
        <v>3212</v>
      </c>
      <c r="P363" s="190">
        <v>46044</v>
      </c>
      <c r="Q363" s="191">
        <v>46080</v>
      </c>
      <c r="R363" s="192"/>
      <c r="S363" s="193"/>
      <c r="T363" s="183"/>
      <c r="U363" s="187"/>
      <c r="V363" s="194" t="s">
        <v>3059</v>
      </c>
      <c r="W363" s="194" t="s">
        <v>3175</v>
      </c>
      <c r="X363" s="187"/>
      <c r="Y363" s="192" t="s">
        <v>6200</v>
      </c>
      <c r="Z363" s="187"/>
      <c r="AA363" s="187" t="s">
        <v>3060</v>
      </c>
      <c r="AB363" s="183"/>
      <c r="AC363" s="194"/>
      <c r="AD363" s="183"/>
    </row>
    <row r="364" spans="1:30" ht="12.75" customHeight="1" x14ac:dyDescent="0.2">
      <c r="A364" s="182" t="str">
        <f>_xlfn.XLOOKUP(B364,MCS_Colaboradores!B:B,MCS_Colaboradores!A:A,"")</f>
        <v>E2006</v>
      </c>
      <c r="B364" s="183" t="s">
        <v>15872</v>
      </c>
      <c r="C364" s="184" t="s">
        <v>17208</v>
      </c>
      <c r="D364" s="185">
        <v>12181123399</v>
      </c>
      <c r="E364" s="185">
        <v>333420390</v>
      </c>
      <c r="F364" s="195" t="s">
        <v>15876</v>
      </c>
      <c r="G364" s="187" t="s">
        <v>3052</v>
      </c>
      <c r="H364" s="187" t="s">
        <v>3053</v>
      </c>
      <c r="I364" s="188">
        <v>46049</v>
      </c>
      <c r="J364" s="189"/>
      <c r="K364" s="183" t="s">
        <v>3590</v>
      </c>
      <c r="L364" s="182" t="s">
        <v>16501</v>
      </c>
      <c r="M364" s="187" t="s">
        <v>3113</v>
      </c>
      <c r="N364" s="187" t="e" vm="42">
        <v>#VALUE!</v>
      </c>
      <c r="O364" s="187" t="s">
        <v>3065</v>
      </c>
      <c r="P364" s="190">
        <v>46055</v>
      </c>
      <c r="Q364" s="191">
        <v>46083</v>
      </c>
      <c r="R364" s="192"/>
      <c r="S364" s="193"/>
      <c r="T364" s="183"/>
      <c r="U364" s="187"/>
      <c r="V364" s="194" t="s">
        <v>3175</v>
      </c>
      <c r="W364" s="194">
        <v>34</v>
      </c>
      <c r="X364" s="187"/>
      <c r="Y364" s="192" t="s">
        <v>16528</v>
      </c>
      <c r="Z364" s="187"/>
      <c r="AA364" s="187" t="s">
        <v>3060</v>
      </c>
      <c r="AB364" s="183"/>
      <c r="AC364" s="183"/>
      <c r="AD364" s="183"/>
    </row>
    <row r="365" spans="1:30" ht="12.75" customHeight="1" x14ac:dyDescent="0.2">
      <c r="A365" s="63" t="str">
        <f>_xlfn.XLOOKUP(B365,MCS_Colaboradores!B:B,MCS_Colaboradores!A:A,"")</f>
        <v>E2146</v>
      </c>
      <c r="B365" s="58" t="s">
        <v>16458</v>
      </c>
      <c r="C365" s="72" t="s">
        <v>17209</v>
      </c>
      <c r="F365" s="73" t="s">
        <v>16460</v>
      </c>
      <c r="G365" s="59" t="s">
        <v>3052</v>
      </c>
      <c r="H365" s="59" t="s">
        <v>3197</v>
      </c>
      <c r="K365" s="58" t="s">
        <v>16505</v>
      </c>
      <c r="L365" s="63" t="s">
        <v>16567</v>
      </c>
      <c r="M365" s="59" t="s">
        <v>16559</v>
      </c>
      <c r="N365" s="59" t="e" vm="3">
        <v>#VALUE!</v>
      </c>
      <c r="O365" s="59" t="s">
        <v>16560</v>
      </c>
      <c r="P365" s="75">
        <v>46076</v>
      </c>
      <c r="Q365" s="76">
        <v>46122</v>
      </c>
      <c r="V365" s="92" t="s">
        <v>3059</v>
      </c>
      <c r="W365" s="92" t="s">
        <v>3175</v>
      </c>
      <c r="Y365" s="87" t="s">
        <v>16528</v>
      </c>
      <c r="AA365" s="59" t="s">
        <v>3060</v>
      </c>
    </row>
    <row r="366" spans="1:30" ht="12.75" customHeight="1" x14ac:dyDescent="0.2">
      <c r="A366" s="63" t="str">
        <f>_xlfn.XLOOKUP(B366,MCS_Colaboradores!B:B,MCS_Colaboradores!A:A,"")</f>
        <v>E1906</v>
      </c>
      <c r="B366" s="58" t="s">
        <v>15434</v>
      </c>
      <c r="C366" s="72" t="s">
        <v>17210</v>
      </c>
      <c r="F366" s="73" t="s">
        <v>15436</v>
      </c>
      <c r="G366" s="59" t="s">
        <v>3052</v>
      </c>
      <c r="H366" s="59" t="s">
        <v>3197</v>
      </c>
      <c r="K366" s="58" t="s">
        <v>3590</v>
      </c>
      <c r="L366" s="63" t="s">
        <v>16501</v>
      </c>
      <c r="M366" s="59" t="s">
        <v>3113</v>
      </c>
      <c r="N366" s="59" t="s">
        <v>3402</v>
      </c>
      <c r="O366" s="59" t="s">
        <v>16502</v>
      </c>
      <c r="P366" s="75">
        <v>46055</v>
      </c>
      <c r="Q366" s="76">
        <v>46083</v>
      </c>
      <c r="V366" s="92" t="s">
        <v>3266</v>
      </c>
      <c r="W366" s="92" t="s">
        <v>3059</v>
      </c>
      <c r="Y366" s="87" t="s">
        <v>16528</v>
      </c>
      <c r="AA366" s="59" t="s">
        <v>3060</v>
      </c>
      <c r="AC366" s="92"/>
    </row>
    <row r="367" spans="1:30" ht="12.75" customHeight="1" x14ac:dyDescent="0.2">
      <c r="A367" s="63" t="str">
        <f>_xlfn.XLOOKUP(B367,MCS_Colaboradores!B:B,MCS_Colaboradores!A:A,"")</f>
        <v>E1783</v>
      </c>
      <c r="B367" s="58" t="s">
        <v>14900</v>
      </c>
      <c r="C367" s="72" t="s">
        <v>17211</v>
      </c>
      <c r="F367" s="73" t="s">
        <v>14902</v>
      </c>
      <c r="G367" s="59" t="s">
        <v>3052</v>
      </c>
      <c r="H367" s="59" t="s">
        <v>3197</v>
      </c>
      <c r="K367" s="58" t="s">
        <v>3095</v>
      </c>
      <c r="L367" s="63" t="s">
        <v>16526</v>
      </c>
      <c r="M367" s="59" t="s">
        <v>16527</v>
      </c>
      <c r="N367" s="59" t="e" vm="6">
        <v>#VALUE!</v>
      </c>
      <c r="O367" s="59" t="s">
        <v>17212</v>
      </c>
      <c r="P367" s="75">
        <v>45906</v>
      </c>
      <c r="Q367" s="76">
        <v>45982</v>
      </c>
      <c r="V367" s="92" t="s">
        <v>3175</v>
      </c>
      <c r="W367" s="92">
        <v>36</v>
      </c>
      <c r="Y367" s="87" t="s">
        <v>16528</v>
      </c>
      <c r="AA367" s="59" t="s">
        <v>3060</v>
      </c>
      <c r="AC367" s="92"/>
    </row>
    <row r="368" spans="1:30" ht="12.75" customHeight="1" x14ac:dyDescent="0.2">
      <c r="A368" s="63" t="str">
        <f>_xlfn.XLOOKUP(B368,MCS_Colaboradores!B:B,MCS_Colaboradores!A:A,"")</f>
        <v>E1436</v>
      </c>
      <c r="B368" s="58" t="s">
        <v>2937</v>
      </c>
      <c r="C368" s="72" t="s">
        <v>13798</v>
      </c>
      <c r="E368" s="62">
        <v>330448536</v>
      </c>
      <c r="F368" s="73" t="s">
        <v>7207</v>
      </c>
      <c r="G368" s="59" t="s">
        <v>3052</v>
      </c>
      <c r="H368" s="59" t="s">
        <v>3197</v>
      </c>
      <c r="K368" s="58" t="s">
        <v>16490</v>
      </c>
      <c r="L368" s="63" t="s">
        <v>16625</v>
      </c>
      <c r="M368" s="59" t="s">
        <v>3426</v>
      </c>
      <c r="N368" s="59" t="s">
        <v>3543</v>
      </c>
      <c r="O368" s="59" t="s">
        <v>16637</v>
      </c>
      <c r="P368" s="75">
        <v>46057</v>
      </c>
      <c r="R368" s="87">
        <v>46112</v>
      </c>
      <c r="AA368" s="59" t="s">
        <v>3060</v>
      </c>
      <c r="AB368" s="58" t="s">
        <v>16643</v>
      </c>
      <c r="AC368" s="92"/>
    </row>
    <row r="369" spans="1:30" ht="12.75" customHeight="1" x14ac:dyDescent="0.2">
      <c r="A369" s="182" t="str">
        <f>_xlfn.XLOOKUP(B369,MCS_Colaboradores!B:B,MCS_Colaboradores!A:A,"")</f>
        <v>E0082</v>
      </c>
      <c r="B369" s="183" t="s">
        <v>2601</v>
      </c>
      <c r="C369" s="184" t="s">
        <v>17213</v>
      </c>
      <c r="D369" s="185"/>
      <c r="E369" s="185">
        <v>339933755</v>
      </c>
      <c r="F369" s="195">
        <v>124840952</v>
      </c>
      <c r="G369" s="187" t="s">
        <v>3052</v>
      </c>
      <c r="H369" s="187" t="s">
        <v>3197</v>
      </c>
      <c r="I369" s="188"/>
      <c r="J369" s="189"/>
      <c r="K369" s="183" t="s">
        <v>16490</v>
      </c>
      <c r="L369" s="182" t="s">
        <v>16617</v>
      </c>
      <c r="M369" s="187" t="s">
        <v>16539</v>
      </c>
      <c r="N369" s="187" t="e" vm="5">
        <v>#VALUE!</v>
      </c>
      <c r="O369" s="187" t="s">
        <v>3049</v>
      </c>
      <c r="P369" s="190">
        <v>46041</v>
      </c>
      <c r="Q369" s="191">
        <v>46099</v>
      </c>
      <c r="R369" s="192"/>
      <c r="S369" s="193"/>
      <c r="T369" s="183"/>
      <c r="U369" s="187"/>
      <c r="V369" s="194" t="s">
        <v>3175</v>
      </c>
      <c r="W369" s="194" t="s">
        <v>3175</v>
      </c>
      <c r="X369" s="187"/>
      <c r="Y369" s="192" t="s">
        <v>6200</v>
      </c>
      <c r="Z369" s="187"/>
      <c r="AA369" s="187" t="s">
        <v>3060</v>
      </c>
      <c r="AB369" s="183"/>
      <c r="AC369" s="194"/>
      <c r="AD369" s="183"/>
    </row>
    <row r="370" spans="1:30" ht="12.75" customHeight="1" x14ac:dyDescent="0.2">
      <c r="A370" s="209" t="str">
        <f>_xlfn.XLOOKUP(B370,MCS_Colaboradores!B:B,MCS_Colaboradores!A:A,"")</f>
        <v>E0510</v>
      </c>
      <c r="B370" s="210" t="s">
        <v>2065</v>
      </c>
      <c r="C370" s="211" t="s">
        <v>17214</v>
      </c>
      <c r="D370" s="212">
        <v>12178450524</v>
      </c>
      <c r="E370" s="212">
        <v>329352768</v>
      </c>
      <c r="F370" s="213">
        <v>124019978</v>
      </c>
      <c r="G370" s="214" t="s">
        <v>3052</v>
      </c>
      <c r="H370" s="214" t="s">
        <v>3053</v>
      </c>
      <c r="I370" s="215">
        <v>46043</v>
      </c>
      <c r="J370" s="216"/>
      <c r="K370" s="210" t="s">
        <v>3590</v>
      </c>
      <c r="L370" s="209" t="s">
        <v>17215</v>
      </c>
      <c r="M370" s="214" t="s">
        <v>16551</v>
      </c>
      <c r="N370" s="214" t="s">
        <v>16677</v>
      </c>
      <c r="O370" s="214" t="s">
        <v>16502</v>
      </c>
      <c r="P370" s="217">
        <v>46049</v>
      </c>
      <c r="Q370" s="218">
        <v>46108</v>
      </c>
      <c r="R370" s="219"/>
      <c r="S370" s="220"/>
      <c r="T370" s="210"/>
      <c r="U370" s="214"/>
      <c r="V370" s="221" t="s">
        <v>3175</v>
      </c>
      <c r="W370" s="221" t="s">
        <v>3175</v>
      </c>
      <c r="X370" s="214"/>
      <c r="Y370" s="219" t="s">
        <v>6200</v>
      </c>
      <c r="Z370" s="214"/>
      <c r="AA370" s="214" t="s">
        <v>3060</v>
      </c>
      <c r="AB370" s="210"/>
      <c r="AC370" s="221"/>
      <c r="AD370" s="210"/>
    </row>
    <row r="371" spans="1:30" ht="12.75" customHeight="1" x14ac:dyDescent="0.2">
      <c r="A371" s="63" t="str">
        <f>_xlfn.XLOOKUP(B371,MCS_Colaboradores!B:B,MCS_Colaboradores!A:A,"")</f>
        <v>E2124</v>
      </c>
      <c r="B371" s="58" t="s">
        <v>16367</v>
      </c>
      <c r="C371" s="72" t="s">
        <v>16368</v>
      </c>
      <c r="F371" s="73" t="s">
        <v>16369</v>
      </c>
      <c r="G371" s="59" t="s">
        <v>3052</v>
      </c>
      <c r="H371" s="59" t="s">
        <v>3197</v>
      </c>
      <c r="K371" s="58" t="s">
        <v>16490</v>
      </c>
      <c r="L371" s="63" t="s">
        <v>17216</v>
      </c>
      <c r="M371" s="187" t="s">
        <v>16636</v>
      </c>
      <c r="N371" s="59" t="e" vm="5">
        <v>#VALUE!</v>
      </c>
      <c r="O371" s="59" t="s">
        <v>3071</v>
      </c>
      <c r="P371" s="75">
        <v>46070</v>
      </c>
      <c r="Q371" s="76">
        <v>46091</v>
      </c>
      <c r="V371" s="92" t="s">
        <v>3082</v>
      </c>
      <c r="W371" s="92" t="s">
        <v>3082</v>
      </c>
      <c r="Y371" s="87" t="s">
        <v>16528</v>
      </c>
      <c r="AA371" s="59" t="s">
        <v>3060</v>
      </c>
      <c r="AB371" s="58" t="s">
        <v>17217</v>
      </c>
    </row>
    <row r="372" spans="1:30" ht="12.75" customHeight="1" x14ac:dyDescent="0.2">
      <c r="A372" s="182" t="str">
        <f>_xlfn.XLOOKUP(B372,MCS_Colaboradores!B:B,MCS_Colaboradores!A:A,"")</f>
        <v>E1678</v>
      </c>
      <c r="B372" s="183" t="s">
        <v>14436</v>
      </c>
      <c r="C372" s="184" t="s">
        <v>17218</v>
      </c>
      <c r="D372" s="185"/>
      <c r="E372" s="185">
        <v>332843220</v>
      </c>
      <c r="F372" s="195" t="s">
        <v>14439</v>
      </c>
      <c r="G372" s="187" t="s">
        <v>3052</v>
      </c>
      <c r="H372" s="187" t="s">
        <v>3197</v>
      </c>
      <c r="I372" s="188"/>
      <c r="J372" s="189"/>
      <c r="K372" s="183" t="s">
        <v>16490</v>
      </c>
      <c r="L372" s="182" t="s">
        <v>17219</v>
      </c>
      <c r="M372" s="187" t="s">
        <v>17220</v>
      </c>
      <c r="N372" s="187" t="s">
        <v>17221</v>
      </c>
      <c r="O372" s="187" t="s">
        <v>3071</v>
      </c>
      <c r="P372" s="190">
        <v>46043</v>
      </c>
      <c r="Q372" s="191">
        <v>46074</v>
      </c>
      <c r="R372" s="192"/>
      <c r="S372" s="193"/>
      <c r="T372" s="183"/>
      <c r="U372" s="187"/>
      <c r="V372" s="194" t="s">
        <v>3175</v>
      </c>
      <c r="W372" s="194" t="s">
        <v>3175</v>
      </c>
      <c r="X372" s="187"/>
      <c r="Y372" s="192" t="s">
        <v>16528</v>
      </c>
      <c r="Z372" s="187"/>
      <c r="AA372" s="187" t="s">
        <v>3060</v>
      </c>
      <c r="AB372" s="183"/>
      <c r="AC372" s="194"/>
      <c r="AD372" s="183"/>
    </row>
    <row r="373" spans="1:30" ht="12.75" customHeight="1" x14ac:dyDescent="0.2">
      <c r="A373" s="63" t="str">
        <f>_xlfn.XLOOKUP(B373,MCS_Colaboradores!B:B,MCS_Colaboradores!A:A,"")</f>
        <v>E0503</v>
      </c>
      <c r="B373" s="58" t="s">
        <v>1759</v>
      </c>
      <c r="C373" s="72" t="s">
        <v>17222</v>
      </c>
      <c r="F373" s="73">
        <v>124078581</v>
      </c>
      <c r="G373" s="59" t="s">
        <v>3052</v>
      </c>
      <c r="H373" s="59" t="s">
        <v>3197</v>
      </c>
      <c r="K373" s="58" t="s">
        <v>16490</v>
      </c>
      <c r="L373" s="63" t="s">
        <v>16852</v>
      </c>
      <c r="M373" s="59" t="s">
        <v>16853</v>
      </c>
      <c r="N373" s="59" t="s">
        <v>16854</v>
      </c>
      <c r="O373" s="59" t="s">
        <v>16855</v>
      </c>
      <c r="P373" s="75">
        <v>46051</v>
      </c>
      <c r="Q373" s="76">
        <v>46081</v>
      </c>
      <c r="V373" s="92" t="s">
        <v>3082</v>
      </c>
      <c r="W373" s="92" t="s">
        <v>16678</v>
      </c>
      <c r="Y373" s="87" t="s">
        <v>16579</v>
      </c>
      <c r="AA373" s="59" t="s">
        <v>3060</v>
      </c>
      <c r="AC373" s="92"/>
    </row>
    <row r="374" spans="1:30" ht="12.75" customHeight="1" x14ac:dyDescent="0.2">
      <c r="A374" s="63" t="str">
        <f>_xlfn.XLOOKUP(B374,MCS_Colaboradores!B:B,MCS_Colaboradores!A:A,"")</f>
        <v>E0036</v>
      </c>
      <c r="B374" s="58" t="s">
        <v>1445</v>
      </c>
      <c r="C374" s="72" t="s">
        <v>17223</v>
      </c>
      <c r="F374" s="73">
        <v>124103780</v>
      </c>
      <c r="G374" s="59" t="s">
        <v>3052</v>
      </c>
      <c r="H374" s="59" t="s">
        <v>3197</v>
      </c>
      <c r="K374" s="58" t="s">
        <v>3054</v>
      </c>
      <c r="L374" s="63" t="s">
        <v>16869</v>
      </c>
      <c r="M374" s="59" t="s">
        <v>16542</v>
      </c>
      <c r="N374" s="59" t="s">
        <v>3086</v>
      </c>
      <c r="O374" s="59" t="s">
        <v>3049</v>
      </c>
      <c r="P374" s="75">
        <v>46058</v>
      </c>
      <c r="V374" s="92" t="s">
        <v>3082</v>
      </c>
      <c r="W374" s="92">
        <v>30</v>
      </c>
      <c r="Y374" s="87" t="s">
        <v>16579</v>
      </c>
      <c r="AA374" s="59" t="s">
        <v>3060</v>
      </c>
      <c r="AC374" s="92"/>
    </row>
    <row r="375" spans="1:30" ht="12.75" customHeight="1" x14ac:dyDescent="0.2">
      <c r="A375" s="63" t="str">
        <f>_xlfn.XLOOKUP(B375,MCS_Colaboradores!B:B,MCS_Colaboradores!A:A,"")</f>
        <v>E0081</v>
      </c>
      <c r="B375" s="58" t="s">
        <v>2573</v>
      </c>
      <c r="C375" s="72" t="s">
        <v>17224</v>
      </c>
      <c r="E375" s="62">
        <v>332537692</v>
      </c>
      <c r="F375" s="112">
        <v>122085401</v>
      </c>
      <c r="G375" s="59" t="s">
        <v>3052</v>
      </c>
      <c r="H375" s="59" t="s">
        <v>3197</v>
      </c>
      <c r="K375" s="58" t="s">
        <v>3590</v>
      </c>
      <c r="L375" s="63" t="s">
        <v>17225</v>
      </c>
      <c r="M375" s="59" t="s">
        <v>16665</v>
      </c>
      <c r="N375" s="59" t="e" vm="43">
        <v>#VALUE!</v>
      </c>
      <c r="O375" s="59" t="s">
        <v>3065</v>
      </c>
      <c r="P375" s="75">
        <v>45901</v>
      </c>
      <c r="Q375" s="76">
        <v>45926</v>
      </c>
      <c r="V375" s="92" t="s">
        <v>3082</v>
      </c>
      <c r="W375" s="92" t="s">
        <v>3082</v>
      </c>
      <c r="Y375" s="87" t="s">
        <v>16528</v>
      </c>
      <c r="AA375" s="59" t="s">
        <v>3060</v>
      </c>
      <c r="AC375" s="92" t="s">
        <v>17083</v>
      </c>
    </row>
    <row r="376" spans="1:30" ht="12.75" customHeight="1" x14ac:dyDescent="0.2">
      <c r="A376" s="63" t="str">
        <f>_xlfn.XLOOKUP(B376,MCS_Colaboradores!B:B,MCS_Colaboradores!A:A,"")</f>
        <v>E0080</v>
      </c>
      <c r="B376" s="58" t="s">
        <v>2569</v>
      </c>
      <c r="C376" s="72" t="s">
        <v>17226</v>
      </c>
      <c r="F376" s="112">
        <v>120663928</v>
      </c>
      <c r="G376" s="59" t="s">
        <v>3052</v>
      </c>
      <c r="H376" s="59" t="s">
        <v>3197</v>
      </c>
      <c r="K376" s="58" t="s">
        <v>3590</v>
      </c>
      <c r="L376" s="63" t="s">
        <v>17225</v>
      </c>
      <c r="M376" s="59" t="s">
        <v>16665</v>
      </c>
      <c r="N376" s="59" t="e" vm="43">
        <v>#VALUE!</v>
      </c>
      <c r="O376" s="59" t="s">
        <v>3065</v>
      </c>
      <c r="P376" s="75">
        <v>45901</v>
      </c>
      <c r="Q376" s="76">
        <v>45926</v>
      </c>
      <c r="V376" s="92" t="s">
        <v>3132</v>
      </c>
      <c r="W376" s="92" t="s">
        <v>3132</v>
      </c>
      <c r="Y376" s="87" t="s">
        <v>16528</v>
      </c>
      <c r="AA376" s="59" t="s">
        <v>3060</v>
      </c>
      <c r="AC376" s="92" t="s">
        <v>17083</v>
      </c>
    </row>
    <row r="377" spans="1:30" ht="12.75" customHeight="1" x14ac:dyDescent="0.2">
      <c r="A377" s="63" t="str">
        <f>_xlfn.XLOOKUP(B377,MCS_Colaboradores!B:B,MCS_Colaboradores!A:A,"")</f>
        <v>E1072</v>
      </c>
      <c r="B377" s="58" t="s">
        <v>2553</v>
      </c>
      <c r="C377" s="72" t="s">
        <v>17227</v>
      </c>
      <c r="F377" s="73">
        <v>123674732</v>
      </c>
      <c r="G377" s="59" t="s">
        <v>3052</v>
      </c>
      <c r="H377" s="59" t="s">
        <v>3197</v>
      </c>
      <c r="K377" s="58" t="s">
        <v>3095</v>
      </c>
      <c r="L377" s="63" t="s">
        <v>16659</v>
      </c>
      <c r="M377" s="59" t="s">
        <v>16660</v>
      </c>
      <c r="N377" s="59" t="e" vm="18">
        <v>#VALUE!</v>
      </c>
      <c r="O377" s="59" t="s">
        <v>3071</v>
      </c>
      <c r="P377" s="75">
        <v>45974</v>
      </c>
      <c r="Q377" s="76">
        <v>46073</v>
      </c>
      <c r="V377" s="92" t="s">
        <v>3132</v>
      </c>
      <c r="W377" s="92" t="s">
        <v>3132</v>
      </c>
      <c r="Y377" s="87" t="s">
        <v>6200</v>
      </c>
      <c r="AA377" s="59" t="s">
        <v>3060</v>
      </c>
      <c r="AC377" s="92"/>
    </row>
    <row r="378" spans="1:30" ht="12.75" customHeight="1" x14ac:dyDescent="0.2">
      <c r="A378" s="63" t="str">
        <f>_xlfn.XLOOKUP(B378,MCS_Colaboradores!B:B,MCS_Colaboradores!A:A,"")</f>
        <v>E1702</v>
      </c>
      <c r="B378" s="58" t="s">
        <v>14538</v>
      </c>
      <c r="C378" s="72" t="s">
        <v>17228</v>
      </c>
      <c r="F378" s="73" t="s">
        <v>14540</v>
      </c>
      <c r="G378" s="59" t="s">
        <v>3052</v>
      </c>
      <c r="H378" s="59" t="s">
        <v>3197</v>
      </c>
      <c r="K378" s="58" t="s">
        <v>3095</v>
      </c>
      <c r="L378" s="63" t="s">
        <v>17229</v>
      </c>
      <c r="M378" s="59" t="s">
        <v>16687</v>
      </c>
      <c r="N378" s="59" t="e" vm="1">
        <v>#VALUE!</v>
      </c>
      <c r="O378" s="59" t="s">
        <v>3065</v>
      </c>
      <c r="P378" s="75">
        <v>45875</v>
      </c>
      <c r="V378" s="92" t="s">
        <v>3082</v>
      </c>
      <c r="W378" s="92">
        <v>34</v>
      </c>
      <c r="Y378" s="87" t="s">
        <v>6200</v>
      </c>
      <c r="AA378" s="99" t="s">
        <v>3060</v>
      </c>
      <c r="AB378" s="63"/>
      <c r="AC378" s="92"/>
    </row>
    <row r="379" spans="1:30" ht="12.75" customHeight="1" x14ac:dyDescent="0.2">
      <c r="A379" s="63" t="str">
        <f>_xlfn.XLOOKUP(B379,MCS_Colaboradores!B:B,MCS_Colaboradores!A:A,"")</f>
        <v>E1579</v>
      </c>
      <c r="B379" s="58" t="s">
        <v>14229</v>
      </c>
      <c r="C379" s="72" t="s">
        <v>17230</v>
      </c>
      <c r="E379" s="62">
        <v>337261253</v>
      </c>
      <c r="F379" s="73" t="s">
        <v>14232</v>
      </c>
      <c r="G379" s="59" t="s">
        <v>3052</v>
      </c>
      <c r="H379" s="59" t="s">
        <v>3197</v>
      </c>
      <c r="K379" s="58" t="s">
        <v>16490</v>
      </c>
      <c r="L379" s="63" t="s">
        <v>17231</v>
      </c>
      <c r="M379" s="59" t="s">
        <v>16696</v>
      </c>
      <c r="N379" s="59" t="e" vm="5">
        <v>#VALUE!</v>
      </c>
      <c r="O379" s="59" t="s">
        <v>16624</v>
      </c>
      <c r="P379" s="75">
        <v>45974</v>
      </c>
      <c r="Q379" s="76">
        <v>46108</v>
      </c>
      <c r="V379" s="92" t="s">
        <v>16565</v>
      </c>
      <c r="W379" s="92" t="s">
        <v>3059</v>
      </c>
      <c r="AA379" s="59" t="s">
        <v>3060</v>
      </c>
      <c r="AC379" s="92"/>
    </row>
    <row r="380" spans="1:30" ht="12.75" customHeight="1" x14ac:dyDescent="0.2">
      <c r="A380" s="63" t="str">
        <f>_xlfn.XLOOKUP(B380,MCS_Colaboradores!B:B,MCS_Colaboradores!A:A,"")</f>
        <v>E2068</v>
      </c>
      <c r="B380" s="58" t="s">
        <v>16130</v>
      </c>
      <c r="C380" s="72" t="s">
        <v>17232</v>
      </c>
      <c r="F380" s="73" t="s">
        <v>16132</v>
      </c>
      <c r="G380" s="59" t="s">
        <v>3052</v>
      </c>
      <c r="H380" s="59" t="s">
        <v>3197</v>
      </c>
      <c r="K380" s="58" t="s">
        <v>3590</v>
      </c>
      <c r="L380" s="63" t="s">
        <v>16501</v>
      </c>
      <c r="M380" s="59" t="s">
        <v>3113</v>
      </c>
      <c r="N380" s="59" t="s">
        <v>3402</v>
      </c>
      <c r="O380" s="59" t="s">
        <v>16502</v>
      </c>
      <c r="P380" s="75">
        <v>46055</v>
      </c>
      <c r="Q380" s="76">
        <v>46083</v>
      </c>
      <c r="V380" s="92" t="s">
        <v>3059</v>
      </c>
      <c r="W380" s="92" t="s">
        <v>3175</v>
      </c>
      <c r="Y380" s="87" t="s">
        <v>6200</v>
      </c>
      <c r="AA380" s="59" t="s">
        <v>3060</v>
      </c>
      <c r="AC380" s="92"/>
    </row>
    <row r="381" spans="1:30" ht="12.75" customHeight="1" x14ac:dyDescent="0.2">
      <c r="A381" s="63" t="str">
        <f>_xlfn.XLOOKUP(B381,MCS_Colaboradores!B:B,MCS_Colaboradores!A:A,"")</f>
        <v>E1649</v>
      </c>
      <c r="B381" s="58" t="s">
        <v>14350</v>
      </c>
      <c r="C381" s="72" t="s">
        <v>17233</v>
      </c>
      <c r="E381" s="62">
        <v>332509311</v>
      </c>
      <c r="F381" s="73" t="s">
        <v>14354</v>
      </c>
      <c r="G381" s="59" t="s">
        <v>3052</v>
      </c>
      <c r="H381" s="59" t="s">
        <v>3197</v>
      </c>
      <c r="K381" s="58" t="s">
        <v>3095</v>
      </c>
      <c r="L381" s="63" t="s">
        <v>5760</v>
      </c>
      <c r="M381" s="59" t="s">
        <v>16820</v>
      </c>
      <c r="N381" s="59" t="e" vm="10">
        <v>#VALUE!</v>
      </c>
      <c r="O381" s="59" t="s">
        <v>3071</v>
      </c>
      <c r="P381" s="75">
        <v>45828</v>
      </c>
      <c r="V381" s="92" t="s">
        <v>3082</v>
      </c>
      <c r="W381" s="92">
        <v>30</v>
      </c>
      <c r="AA381" s="59" t="s">
        <v>3060</v>
      </c>
      <c r="AB381" s="63"/>
      <c r="AC381" s="92"/>
    </row>
    <row r="382" spans="1:30" ht="12.75" customHeight="1" x14ac:dyDescent="0.2">
      <c r="A382" s="63" t="str">
        <f>_xlfn.XLOOKUP(B382,MCS_Colaboradores!B:B,MCS_Colaboradores!A:A,"")</f>
        <v>E0779</v>
      </c>
      <c r="B382" s="58" t="s">
        <v>847</v>
      </c>
      <c r="C382" s="72" t="s">
        <v>17234</v>
      </c>
      <c r="D382" s="62">
        <v>12178032409</v>
      </c>
      <c r="E382" s="62">
        <v>328012629</v>
      </c>
      <c r="F382" s="73" t="s">
        <v>17235</v>
      </c>
      <c r="G382" s="59" t="s">
        <v>3052</v>
      </c>
      <c r="H382" s="59" t="s">
        <v>3053</v>
      </c>
      <c r="I382" s="77">
        <v>45770</v>
      </c>
      <c r="K382" s="58" t="s">
        <v>3095</v>
      </c>
      <c r="L382" s="63" t="s">
        <v>17236</v>
      </c>
      <c r="M382" s="59" t="s">
        <v>17237</v>
      </c>
      <c r="N382" s="59" t="e" vm="32">
        <v>#VALUE!</v>
      </c>
      <c r="O382" s="59" t="s">
        <v>3071</v>
      </c>
      <c r="P382" s="75">
        <v>45742</v>
      </c>
      <c r="V382" s="92" t="s">
        <v>3175</v>
      </c>
      <c r="W382" s="92" t="s">
        <v>3082</v>
      </c>
      <c r="AA382" s="59" t="s">
        <v>3060</v>
      </c>
      <c r="AB382" s="63"/>
      <c r="AC382" s="92"/>
      <c r="AD382" s="58" t="s">
        <v>17238</v>
      </c>
    </row>
    <row r="383" spans="1:30" ht="12.75" customHeight="1" x14ac:dyDescent="0.2">
      <c r="A383" s="63" t="str">
        <f>_xlfn.XLOOKUP(B383,MCS_Colaboradores!B:B,MCS_Colaboradores!A:A,"")</f>
        <v>E0315</v>
      </c>
      <c r="B383" s="58" t="s">
        <v>2033</v>
      </c>
      <c r="C383" s="72" t="s">
        <v>17239</v>
      </c>
      <c r="D383" s="62">
        <v>12178179544</v>
      </c>
      <c r="E383" s="62">
        <v>328868760</v>
      </c>
      <c r="F383" s="73" t="s">
        <v>7358</v>
      </c>
      <c r="G383" s="59" t="s">
        <v>3052</v>
      </c>
      <c r="H383" s="59" t="s">
        <v>3053</v>
      </c>
      <c r="I383" s="77">
        <v>46056</v>
      </c>
      <c r="K383" s="58" t="s">
        <v>16490</v>
      </c>
      <c r="L383" s="63" t="s">
        <v>17240</v>
      </c>
      <c r="M383" s="59" t="s">
        <v>17241</v>
      </c>
      <c r="N383" s="59" t="e" vm="3">
        <v>#VALUE!</v>
      </c>
      <c r="O383" s="59" t="s">
        <v>3071</v>
      </c>
      <c r="P383" s="75">
        <v>46056</v>
      </c>
      <c r="AA383" s="59" t="s">
        <v>3060</v>
      </c>
      <c r="AC383" s="92"/>
    </row>
    <row r="384" spans="1:30" ht="12.75" customHeight="1" x14ac:dyDescent="0.2">
      <c r="A384" s="63" t="str">
        <f>_xlfn.XLOOKUP(B384,MCS_Colaboradores!B:B,MCS_Colaboradores!A:A,"")</f>
        <v>E0001</v>
      </c>
      <c r="B384" s="58" t="s">
        <v>2445</v>
      </c>
      <c r="C384" s="72" t="s">
        <v>17242</v>
      </c>
      <c r="D384" s="62">
        <v>12179904369</v>
      </c>
      <c r="E384" s="62">
        <v>331485052</v>
      </c>
      <c r="F384" s="73" t="s">
        <v>16203</v>
      </c>
      <c r="G384" s="59" t="s">
        <v>3052</v>
      </c>
      <c r="H384" s="59" t="s">
        <v>3053</v>
      </c>
      <c r="I384" s="77">
        <v>45834</v>
      </c>
      <c r="K384" s="58" t="s">
        <v>3095</v>
      </c>
      <c r="L384" s="63" t="s">
        <v>4757</v>
      </c>
      <c r="M384" s="59" t="s">
        <v>16656</v>
      </c>
      <c r="N384" s="59" t="e" vm="17">
        <v>#VALUE!</v>
      </c>
      <c r="O384" s="59" t="s">
        <v>3071</v>
      </c>
      <c r="P384" s="75">
        <v>45824</v>
      </c>
      <c r="Q384" s="76">
        <v>45851</v>
      </c>
      <c r="V384" s="92" t="s">
        <v>3059</v>
      </c>
      <c r="AA384" s="59" t="s">
        <v>3060</v>
      </c>
      <c r="AB384" s="63"/>
      <c r="AC384" s="92"/>
      <c r="AD384" s="58" t="s">
        <v>17243</v>
      </c>
    </row>
    <row r="385" spans="1:30" ht="12.75" customHeight="1" x14ac:dyDescent="0.2">
      <c r="A385" s="63" t="str">
        <f>_xlfn.XLOOKUP(B385,MCS_Colaboradores!B:B,MCS_Colaboradores!A:A,"")</f>
        <v>E0445</v>
      </c>
      <c r="B385" s="58" t="s">
        <v>1769</v>
      </c>
      <c r="C385" s="72" t="s">
        <v>11557</v>
      </c>
      <c r="F385" s="73" t="s">
        <v>7364</v>
      </c>
      <c r="G385" s="59" t="s">
        <v>3052</v>
      </c>
      <c r="H385" s="59" t="s">
        <v>3197</v>
      </c>
      <c r="K385" s="59" t="s">
        <v>16537</v>
      </c>
      <c r="L385" s="63" t="s">
        <v>17244</v>
      </c>
      <c r="M385" s="59" t="s">
        <v>3737</v>
      </c>
      <c r="N385" s="59" t="e" vm="5">
        <v>#VALUE!</v>
      </c>
      <c r="O385" s="59" t="s">
        <v>3071</v>
      </c>
      <c r="P385" s="75">
        <v>46056</v>
      </c>
      <c r="V385" s="92" t="s">
        <v>3082</v>
      </c>
      <c r="W385" s="92" t="s">
        <v>3082</v>
      </c>
      <c r="AA385" s="59" t="s">
        <v>3060</v>
      </c>
      <c r="AC385" s="92"/>
    </row>
    <row r="386" spans="1:30" ht="12.75" customHeight="1" x14ac:dyDescent="0.2">
      <c r="A386" s="63" t="str">
        <f>_xlfn.XLOOKUP(B386,MCS_Colaboradores!B:B,MCS_Colaboradores!A:A,"")</f>
        <v>E0422</v>
      </c>
      <c r="B386" s="58" t="s">
        <v>522</v>
      </c>
      <c r="C386" s="72" t="s">
        <v>17245</v>
      </c>
      <c r="D386" s="62">
        <v>12176476097</v>
      </c>
      <c r="E386" s="62">
        <v>326513191</v>
      </c>
      <c r="F386" s="111" t="s">
        <v>7379</v>
      </c>
      <c r="G386" s="59" t="s">
        <v>3052</v>
      </c>
      <c r="H386" s="59" t="s">
        <v>3053</v>
      </c>
      <c r="I386" s="77">
        <v>45873</v>
      </c>
      <c r="K386" s="58" t="s">
        <v>3590</v>
      </c>
      <c r="L386" s="63" t="s">
        <v>7380</v>
      </c>
      <c r="M386" s="59" t="s">
        <v>16741</v>
      </c>
      <c r="N386" s="59" t="e" vm="11">
        <v>#VALUE!</v>
      </c>
      <c r="O386" s="59" t="s">
        <v>17246</v>
      </c>
      <c r="P386" s="75">
        <v>45870</v>
      </c>
      <c r="R386" s="59"/>
      <c r="V386" s="92" t="s">
        <v>3082</v>
      </c>
      <c r="W386" s="92" t="s">
        <v>3132</v>
      </c>
      <c r="AA386" s="59" t="s">
        <v>3060</v>
      </c>
      <c r="AB386" s="58" t="s">
        <v>17247</v>
      </c>
      <c r="AC386" s="92"/>
    </row>
    <row r="387" spans="1:30" ht="12.75" customHeight="1" x14ac:dyDescent="0.2">
      <c r="A387" s="63" t="str">
        <f>_xlfn.XLOOKUP(B387,MCS_Colaboradores!B:B,MCS_Colaboradores!A:A,"")</f>
        <v>E0446</v>
      </c>
      <c r="B387" s="58" t="s">
        <v>2801</v>
      </c>
      <c r="C387" s="72" t="s">
        <v>11559</v>
      </c>
      <c r="F387" s="73" t="s">
        <v>7392</v>
      </c>
      <c r="G387" s="59" t="s">
        <v>3052</v>
      </c>
      <c r="H387" s="59" t="s">
        <v>3197</v>
      </c>
      <c r="K387" s="59" t="s">
        <v>16537</v>
      </c>
      <c r="L387" s="63" t="s">
        <v>17248</v>
      </c>
      <c r="M387" s="59" t="s">
        <v>3737</v>
      </c>
      <c r="N387" s="59" t="e" vm="5">
        <v>#VALUE!</v>
      </c>
      <c r="O387" s="59" t="s">
        <v>3212</v>
      </c>
      <c r="P387" s="75">
        <v>46056</v>
      </c>
      <c r="V387" s="92" t="s">
        <v>3082</v>
      </c>
      <c r="W387" s="92">
        <v>30</v>
      </c>
      <c r="AA387" s="59" t="s">
        <v>3060</v>
      </c>
      <c r="AC387" s="92"/>
    </row>
    <row r="388" spans="1:30" ht="12.75" customHeight="1" x14ac:dyDescent="0.2">
      <c r="A388" s="63" t="str">
        <f>_xlfn.XLOOKUP(B388,MCS_Colaboradores!B:B,MCS_Colaboradores!A:A,"")</f>
        <v>E0588</v>
      </c>
      <c r="B388" s="58" t="s">
        <v>2447</v>
      </c>
      <c r="C388" s="72" t="s">
        <v>17249</v>
      </c>
      <c r="F388" s="73" t="s">
        <v>7403</v>
      </c>
      <c r="G388" s="59" t="s">
        <v>3052</v>
      </c>
      <c r="H388" s="59" t="s">
        <v>3197</v>
      </c>
      <c r="K388" s="58" t="s">
        <v>16490</v>
      </c>
      <c r="L388" s="63" t="s">
        <v>16531</v>
      </c>
      <c r="M388" s="59" t="s">
        <v>16532</v>
      </c>
      <c r="N388" s="59" t="s">
        <v>3246</v>
      </c>
      <c r="O388" s="59" t="s">
        <v>17250</v>
      </c>
      <c r="P388" s="75">
        <v>46034</v>
      </c>
      <c r="Q388" s="76">
        <v>46185</v>
      </c>
      <c r="R388" s="87">
        <v>46080</v>
      </c>
      <c r="V388" s="92" t="s">
        <v>3175</v>
      </c>
      <c r="W388" s="92" t="s">
        <v>3175</v>
      </c>
      <c r="Y388" s="87" t="s">
        <v>6200</v>
      </c>
      <c r="AA388" s="59" t="s">
        <v>3050</v>
      </c>
      <c r="AB388" s="58" t="s">
        <v>16534</v>
      </c>
      <c r="AC388" s="92"/>
    </row>
    <row r="389" spans="1:30" ht="12.75" customHeight="1" x14ac:dyDescent="0.2">
      <c r="A389" s="63" t="str">
        <f>_xlfn.XLOOKUP(B389,MCS_Colaboradores!B:B,MCS_Colaboradores!A:A,"")</f>
        <v>E0178</v>
      </c>
      <c r="B389" s="58" t="s">
        <v>2449</v>
      </c>
      <c r="C389" s="72" t="s">
        <v>17251</v>
      </c>
      <c r="F389" s="73" t="s">
        <v>7411</v>
      </c>
      <c r="G389" s="59" t="s">
        <v>3052</v>
      </c>
      <c r="H389" s="59" t="s">
        <v>3197</v>
      </c>
      <c r="K389" s="58" t="s">
        <v>3095</v>
      </c>
      <c r="L389" s="63" t="s">
        <v>17140</v>
      </c>
      <c r="M389" s="59" t="s">
        <v>16656</v>
      </c>
      <c r="N389" s="59" t="e" vm="38">
        <v>#VALUE!</v>
      </c>
      <c r="O389" s="59" t="s">
        <v>3065</v>
      </c>
      <c r="P389" s="75">
        <v>45868</v>
      </c>
      <c r="Q389" s="76">
        <v>45899</v>
      </c>
      <c r="V389" s="92" t="s">
        <v>3059</v>
      </c>
      <c r="W389" s="92">
        <v>34</v>
      </c>
      <c r="Y389" s="87" t="s">
        <v>6200</v>
      </c>
      <c r="AA389" s="99" t="s">
        <v>3060</v>
      </c>
      <c r="AB389" s="63"/>
      <c r="AC389" s="92"/>
    </row>
    <row r="390" spans="1:30" ht="12.75" customHeight="1" x14ac:dyDescent="0.2">
      <c r="A390" s="63" t="str">
        <f>_xlfn.XLOOKUP(B390,MCS_Colaboradores!B:B,MCS_Colaboradores!A:A,"")</f>
        <v>E0061</v>
      </c>
      <c r="B390" s="58" t="s">
        <v>1771</v>
      </c>
      <c r="C390" s="72" t="s">
        <v>10626</v>
      </c>
      <c r="E390" s="62">
        <v>338010289</v>
      </c>
      <c r="F390" s="73">
        <v>122006449</v>
      </c>
      <c r="G390" s="59" t="s">
        <v>3052</v>
      </c>
      <c r="H390" s="59" t="s">
        <v>3197</v>
      </c>
      <c r="K390" s="58" t="s">
        <v>16490</v>
      </c>
      <c r="L390" s="63" t="s">
        <v>7417</v>
      </c>
      <c r="M390" s="59" t="s">
        <v>3774</v>
      </c>
      <c r="N390" s="59" t="s">
        <v>3227</v>
      </c>
      <c r="O390" s="59" t="s">
        <v>3212</v>
      </c>
      <c r="P390" s="75">
        <v>46000</v>
      </c>
      <c r="Q390" s="76">
        <v>46053</v>
      </c>
      <c r="V390" s="92" t="s">
        <v>3175</v>
      </c>
      <c r="W390" s="92">
        <v>34</v>
      </c>
      <c r="AA390" s="59" t="s">
        <v>3060</v>
      </c>
      <c r="AC390" s="92"/>
    </row>
    <row r="391" spans="1:30" ht="12.75" customHeight="1" x14ac:dyDescent="0.2">
      <c r="A391" s="63" t="str">
        <f>_xlfn.XLOOKUP(B391,MCS_Colaboradores!B:B,MCS_Colaboradores!A:A,"")</f>
        <v>E0576</v>
      </c>
      <c r="B391" s="58" t="s">
        <v>1777</v>
      </c>
      <c r="C391" s="72" t="s">
        <v>17252</v>
      </c>
      <c r="D391" s="62">
        <v>12178420892</v>
      </c>
      <c r="E391" s="62">
        <v>329332848</v>
      </c>
      <c r="F391" s="111" t="s">
        <v>7440</v>
      </c>
      <c r="G391" s="59" t="s">
        <v>3052</v>
      </c>
      <c r="H391" s="59" t="s">
        <v>3053</v>
      </c>
      <c r="I391" s="77">
        <v>45873</v>
      </c>
      <c r="K391" s="58" t="s">
        <v>3590</v>
      </c>
      <c r="L391" s="63" t="s">
        <v>7441</v>
      </c>
      <c r="M391" s="59" t="s">
        <v>4430</v>
      </c>
      <c r="N391" s="59" t="e" vm="8">
        <v>#VALUE!</v>
      </c>
      <c r="O391" s="59" t="s">
        <v>3071</v>
      </c>
      <c r="P391" s="75">
        <v>45621</v>
      </c>
      <c r="Q391" s="76">
        <v>45639</v>
      </c>
      <c r="R391" s="59"/>
      <c r="AA391" s="59" t="s">
        <v>3060</v>
      </c>
      <c r="AC391" s="92" t="s">
        <v>16700</v>
      </c>
    </row>
    <row r="392" spans="1:30" ht="12.75" customHeight="1" x14ac:dyDescent="0.2">
      <c r="A392" s="63" t="str">
        <f>_xlfn.XLOOKUP(B392,MCS_Colaboradores!B:B,MCS_Colaboradores!A:A,"")</f>
        <v>E0316</v>
      </c>
      <c r="B392" s="58" t="s">
        <v>1459</v>
      </c>
      <c r="C392" s="72" t="s">
        <v>17253</v>
      </c>
      <c r="F392" s="73">
        <v>122375039</v>
      </c>
      <c r="G392" s="59" t="s">
        <v>3052</v>
      </c>
      <c r="H392" s="59" t="s">
        <v>3197</v>
      </c>
      <c r="K392" s="58" t="s">
        <v>3590</v>
      </c>
      <c r="L392" s="63" t="s">
        <v>16632</v>
      </c>
      <c r="M392" s="59" t="s">
        <v>3113</v>
      </c>
      <c r="N392" s="59" t="s">
        <v>16633</v>
      </c>
      <c r="O392" s="59" t="s">
        <v>3049</v>
      </c>
      <c r="P392" s="75">
        <v>46065</v>
      </c>
      <c r="Q392" s="76">
        <v>46171</v>
      </c>
      <c r="V392" s="92" t="s">
        <v>3175</v>
      </c>
      <c r="W392" s="92" t="s">
        <v>3175</v>
      </c>
      <c r="Y392" s="87" t="s">
        <v>6200</v>
      </c>
      <c r="AA392" s="59" t="s">
        <v>3060</v>
      </c>
    </row>
    <row r="393" spans="1:30" ht="12.75" customHeight="1" x14ac:dyDescent="0.2">
      <c r="A393" s="63" t="str">
        <f>_xlfn.XLOOKUP(B393,MCS_Colaboradores!B:B,MCS_Colaboradores!A:A,"")</f>
        <v>E1792</v>
      </c>
      <c r="B393" s="58" t="s">
        <v>14937</v>
      </c>
      <c r="C393" s="72" t="s">
        <v>17254</v>
      </c>
      <c r="F393" s="73" t="s">
        <v>14939</v>
      </c>
      <c r="G393" s="59" t="s">
        <v>3052</v>
      </c>
      <c r="H393" s="59" t="s">
        <v>3197</v>
      </c>
      <c r="K393" s="58" t="s">
        <v>3590</v>
      </c>
      <c r="L393" s="63" t="s">
        <v>16596</v>
      </c>
      <c r="M393" s="59" t="s">
        <v>16597</v>
      </c>
      <c r="N393" s="59" t="e" vm="28">
        <v>#VALUE!</v>
      </c>
      <c r="O393" s="59" t="s">
        <v>3049</v>
      </c>
      <c r="P393" s="75">
        <v>45902</v>
      </c>
      <c r="Q393" s="76">
        <v>45991</v>
      </c>
      <c r="V393" s="92" t="s">
        <v>3175</v>
      </c>
      <c r="W393" s="92">
        <v>34</v>
      </c>
      <c r="Y393" s="87" t="s">
        <v>16528</v>
      </c>
      <c r="AA393" s="59" t="s">
        <v>3060</v>
      </c>
      <c r="AC393" s="92"/>
    </row>
    <row r="394" spans="1:30" ht="12.75" customHeight="1" x14ac:dyDescent="0.2">
      <c r="A394" s="63" t="str">
        <f>_xlfn.XLOOKUP(B394,MCS_Colaboradores!B:B,MCS_Colaboradores!A:A,"")</f>
        <v>E1045</v>
      </c>
      <c r="B394" s="58" t="s">
        <v>1461</v>
      </c>
      <c r="C394" s="72" t="s">
        <v>17255</v>
      </c>
      <c r="E394" s="62">
        <v>331774771</v>
      </c>
      <c r="F394" s="73">
        <v>122646370</v>
      </c>
      <c r="G394" s="59" t="s">
        <v>3052</v>
      </c>
      <c r="H394" s="59" t="s">
        <v>3197</v>
      </c>
      <c r="K394" s="58" t="s">
        <v>3590</v>
      </c>
      <c r="L394" s="63" t="s">
        <v>17022</v>
      </c>
      <c r="M394" s="59" t="s">
        <v>17023</v>
      </c>
      <c r="N394" s="59" t="e" vm="2">
        <v>#VALUE!</v>
      </c>
      <c r="O394" s="59" t="s">
        <v>3049</v>
      </c>
      <c r="P394" s="75">
        <v>45924</v>
      </c>
      <c r="Q394" s="76">
        <v>45954</v>
      </c>
      <c r="V394" s="92" t="s">
        <v>3082</v>
      </c>
      <c r="W394" s="92" t="s">
        <v>5463</v>
      </c>
      <c r="AA394" s="59" t="s">
        <v>3060</v>
      </c>
      <c r="AC394" s="92"/>
    </row>
    <row r="395" spans="1:30" ht="12.75" customHeight="1" x14ac:dyDescent="0.2">
      <c r="A395" s="63" t="str">
        <f>_xlfn.XLOOKUP(B395,MCS_Colaboradores!B:B,MCS_Colaboradores!A:A,"")</f>
        <v>E0475</v>
      </c>
      <c r="B395" s="58" t="s">
        <v>2605</v>
      </c>
      <c r="C395" s="72" t="s">
        <v>17256</v>
      </c>
      <c r="F395" s="73">
        <v>123336473</v>
      </c>
      <c r="G395" s="59" t="s">
        <v>3052</v>
      </c>
      <c r="H395" s="59" t="s">
        <v>3197</v>
      </c>
      <c r="K395" s="58" t="s">
        <v>16490</v>
      </c>
      <c r="L395" s="63" t="s">
        <v>17031</v>
      </c>
      <c r="M395" s="59" t="s">
        <v>17032</v>
      </c>
      <c r="N395" s="59" t="s">
        <v>3365</v>
      </c>
      <c r="O395" s="59" t="s">
        <v>3071</v>
      </c>
      <c r="P395" s="75">
        <v>46055</v>
      </c>
      <c r="V395" s="92" t="s">
        <v>3175</v>
      </c>
      <c r="W395" s="92">
        <v>34</v>
      </c>
      <c r="AA395" s="59" t="s">
        <v>3060</v>
      </c>
      <c r="AC395" s="92"/>
    </row>
    <row r="396" spans="1:30" ht="12.75" customHeight="1" x14ac:dyDescent="0.2">
      <c r="A396" s="63" t="str">
        <f>_xlfn.XLOOKUP(B396,MCS_Colaboradores!B:B,MCS_Colaboradores!A:A,"")</f>
        <v>E0368</v>
      </c>
      <c r="B396" s="58" t="s">
        <v>2451</v>
      </c>
      <c r="C396" s="72" t="s">
        <v>17257</v>
      </c>
      <c r="F396" s="112">
        <v>120655791</v>
      </c>
      <c r="G396" s="59" t="s">
        <v>3052</v>
      </c>
      <c r="H396" s="59" t="s">
        <v>3197</v>
      </c>
      <c r="K396" s="58" t="s">
        <v>3590</v>
      </c>
      <c r="L396" s="63" t="s">
        <v>3791</v>
      </c>
      <c r="M396" s="59" t="s">
        <v>16514</v>
      </c>
      <c r="N396" s="59" t="s">
        <v>16817</v>
      </c>
      <c r="O396" s="59" t="s">
        <v>3071</v>
      </c>
      <c r="P396" s="75">
        <v>45698</v>
      </c>
      <c r="R396" s="59"/>
      <c r="V396" s="92" t="s">
        <v>3132</v>
      </c>
      <c r="W396" s="92" t="s">
        <v>3132</v>
      </c>
      <c r="AA396" s="59" t="s">
        <v>3060</v>
      </c>
      <c r="AC396" s="92"/>
    </row>
    <row r="397" spans="1:30" ht="12.75" customHeight="1" x14ac:dyDescent="0.2">
      <c r="A397" s="63" t="str">
        <f>_xlfn.XLOOKUP(B397,MCS_Colaboradores!B:B,MCS_Colaboradores!A:A,"")</f>
        <v>E0393</v>
      </c>
      <c r="B397" s="58" t="s">
        <v>1463</v>
      </c>
      <c r="C397" s="72" t="s">
        <v>17258</v>
      </c>
      <c r="F397" s="73" t="s">
        <v>7474</v>
      </c>
      <c r="G397" s="59" t="s">
        <v>3052</v>
      </c>
      <c r="H397" s="59" t="s">
        <v>3197</v>
      </c>
      <c r="K397" s="58" t="s">
        <v>3590</v>
      </c>
      <c r="L397" s="63" t="s">
        <v>3897</v>
      </c>
      <c r="M397" s="59" t="s">
        <v>16623</v>
      </c>
      <c r="N397" s="59" t="s">
        <v>3899</v>
      </c>
      <c r="O397" s="59" t="s">
        <v>3212</v>
      </c>
      <c r="P397" s="75">
        <v>46055</v>
      </c>
      <c r="V397" s="92" t="s">
        <v>3059</v>
      </c>
      <c r="W397" s="92" t="s">
        <v>3059</v>
      </c>
      <c r="AA397" s="59" t="s">
        <v>3060</v>
      </c>
      <c r="AC397" s="92"/>
    </row>
    <row r="398" spans="1:30" ht="12.75" customHeight="1" x14ac:dyDescent="0.2">
      <c r="A398" s="63" t="str">
        <f>_xlfn.XLOOKUP(B398,MCS_Colaboradores!B:B,MCS_Colaboradores!A:A,"")</f>
        <v>E1301</v>
      </c>
      <c r="B398" s="58" t="s">
        <v>1785</v>
      </c>
      <c r="C398" s="72" t="s">
        <v>17259</v>
      </c>
      <c r="E398" s="62">
        <v>330790137</v>
      </c>
      <c r="F398" s="73" t="s">
        <v>13514</v>
      </c>
      <c r="G398" s="59" t="s">
        <v>3052</v>
      </c>
      <c r="H398" s="59" t="s">
        <v>3197</v>
      </c>
      <c r="K398" s="58" t="s">
        <v>3590</v>
      </c>
      <c r="L398" s="63" t="s">
        <v>17260</v>
      </c>
      <c r="M398" s="59" t="s">
        <v>3221</v>
      </c>
      <c r="N398" s="59" t="e" vm="9">
        <v>#VALUE!</v>
      </c>
      <c r="O398" s="59" t="s">
        <v>3071</v>
      </c>
      <c r="P398" s="75">
        <v>45880</v>
      </c>
      <c r="Q398" s="76">
        <v>45961</v>
      </c>
      <c r="V398" s="92" t="s">
        <v>3175</v>
      </c>
      <c r="W398" s="92">
        <v>34</v>
      </c>
      <c r="Y398" s="87" t="s">
        <v>16528</v>
      </c>
      <c r="AA398" s="59" t="s">
        <v>3060</v>
      </c>
      <c r="AC398" s="92"/>
    </row>
    <row r="399" spans="1:30" ht="12.75" customHeight="1" x14ac:dyDescent="0.2">
      <c r="A399" s="182" t="str">
        <f>_xlfn.XLOOKUP(B399,MCS_Colaboradores!B:B,MCS_Colaboradores!A:A,"")</f>
        <v>E0343</v>
      </c>
      <c r="B399" s="183" t="s">
        <v>2453</v>
      </c>
      <c r="C399" s="184" t="s">
        <v>11283</v>
      </c>
      <c r="D399" s="185"/>
      <c r="E399" s="185"/>
      <c r="F399" s="195">
        <v>120526074</v>
      </c>
      <c r="G399" s="187" t="s">
        <v>3052</v>
      </c>
      <c r="H399" s="187" t="s">
        <v>3197</v>
      </c>
      <c r="I399" s="188"/>
      <c r="J399" s="189"/>
      <c r="K399" s="183" t="s">
        <v>16490</v>
      </c>
      <c r="L399" s="182" t="s">
        <v>17261</v>
      </c>
      <c r="M399" s="187" t="s">
        <v>4223</v>
      </c>
      <c r="N399" s="187" t="e" vm="5">
        <v>#VALUE!</v>
      </c>
      <c r="O399" s="187" t="s">
        <v>3071</v>
      </c>
      <c r="P399" s="190">
        <v>46036</v>
      </c>
      <c r="Q399" s="191">
        <v>46067</v>
      </c>
      <c r="R399" s="192"/>
      <c r="S399" s="193"/>
      <c r="T399" s="183"/>
      <c r="U399" s="187"/>
      <c r="V399" s="194" t="s">
        <v>3132</v>
      </c>
      <c r="W399" s="194" t="s">
        <v>3132</v>
      </c>
      <c r="X399" s="187"/>
      <c r="Y399" s="192"/>
      <c r="Z399" s="187"/>
      <c r="AA399" s="187" t="s">
        <v>3060</v>
      </c>
      <c r="AB399" s="183"/>
      <c r="AC399" s="194"/>
      <c r="AD399" s="183"/>
    </row>
    <row r="400" spans="1:30" ht="12.75" customHeight="1" x14ac:dyDescent="0.2">
      <c r="A400" s="63" t="str">
        <f>_xlfn.XLOOKUP(B400,MCS_Colaboradores!B:B,MCS_Colaboradores!A:A,"")</f>
        <v>E0045</v>
      </c>
      <c r="B400" s="58" t="s">
        <v>2455</v>
      </c>
      <c r="C400" s="72" t="s">
        <v>17262</v>
      </c>
      <c r="F400" s="73">
        <v>124959582</v>
      </c>
      <c r="G400" s="59" t="s">
        <v>3052</v>
      </c>
      <c r="H400" s="59" t="s">
        <v>3197</v>
      </c>
      <c r="K400" s="58" t="s">
        <v>16490</v>
      </c>
      <c r="L400" s="63" t="s">
        <v>17170</v>
      </c>
      <c r="M400" s="59" t="s">
        <v>16676</v>
      </c>
      <c r="N400" s="59" t="e" vm="11">
        <v>#VALUE!</v>
      </c>
      <c r="O400" s="59" t="s">
        <v>3049</v>
      </c>
      <c r="P400" s="75">
        <v>46056</v>
      </c>
      <c r="V400" s="92" t="s">
        <v>3082</v>
      </c>
      <c r="W400" s="92">
        <v>30</v>
      </c>
      <c r="AA400" s="59" t="s">
        <v>3060</v>
      </c>
      <c r="AC400" s="92"/>
    </row>
    <row r="401" spans="1:30" ht="12.75" customHeight="1" x14ac:dyDescent="0.2">
      <c r="A401" s="63" t="str">
        <f>_xlfn.XLOOKUP(B401,MCS_Colaboradores!B:B,MCS_Colaboradores!A:A,"")</f>
        <v>E0577</v>
      </c>
      <c r="B401" s="58" t="s">
        <v>1883</v>
      </c>
      <c r="C401" s="72" t="s">
        <v>17263</v>
      </c>
      <c r="D401" s="62">
        <v>12087500141</v>
      </c>
      <c r="E401" s="62">
        <v>307697410</v>
      </c>
      <c r="F401" s="112" t="s">
        <v>7495</v>
      </c>
      <c r="G401" s="59" t="s">
        <v>3052</v>
      </c>
      <c r="H401" s="59" t="s">
        <v>3053</v>
      </c>
      <c r="I401" s="77">
        <v>45160</v>
      </c>
      <c r="K401" s="58" t="s">
        <v>3590</v>
      </c>
      <c r="L401" s="63">
        <v>2023</v>
      </c>
      <c r="M401" s="59" t="s">
        <v>4430</v>
      </c>
      <c r="N401" s="59" t="e" vm="22">
        <v>#VALUE!</v>
      </c>
      <c r="O401" s="59" t="s">
        <v>3071</v>
      </c>
      <c r="P401" s="75">
        <v>45133</v>
      </c>
      <c r="R401" s="59"/>
      <c r="U401" s="59" t="s">
        <v>3159</v>
      </c>
      <c r="Z401" s="59" t="s">
        <v>4127</v>
      </c>
      <c r="AA401" s="59" t="s">
        <v>3060</v>
      </c>
      <c r="AC401" s="92" t="s">
        <v>16700</v>
      </c>
      <c r="AD401" s="58" t="s">
        <v>16529</v>
      </c>
    </row>
    <row r="402" spans="1:30" ht="12.75" customHeight="1" x14ac:dyDescent="0.2">
      <c r="A402" s="63" t="str">
        <f>_xlfn.XLOOKUP(B402,MCS_Colaboradores!B:B,MCS_Colaboradores!A:A,"")</f>
        <v>E1711</v>
      </c>
      <c r="B402" s="58" t="s">
        <v>14577</v>
      </c>
      <c r="C402" s="72" t="s">
        <v>17264</v>
      </c>
      <c r="E402" s="62">
        <v>335175104</v>
      </c>
      <c r="F402" s="73" t="s">
        <v>14581</v>
      </c>
      <c r="G402" s="59" t="s">
        <v>3052</v>
      </c>
      <c r="H402" s="59" t="s">
        <v>3197</v>
      </c>
      <c r="I402" s="77" t="s">
        <v>16882</v>
      </c>
      <c r="K402" s="58" t="s">
        <v>3590</v>
      </c>
      <c r="L402" s="63" t="s">
        <v>17265</v>
      </c>
      <c r="M402" s="59" t="s">
        <v>3221</v>
      </c>
      <c r="N402" s="59" t="e" vm="9">
        <v>#VALUE!</v>
      </c>
      <c r="O402" s="59" t="s">
        <v>3065</v>
      </c>
      <c r="P402" s="75">
        <v>45880</v>
      </c>
      <c r="Q402" s="76">
        <v>45961</v>
      </c>
      <c r="V402" s="92" t="s">
        <v>3175</v>
      </c>
      <c r="W402" s="92">
        <v>34</v>
      </c>
      <c r="Y402" s="87" t="s">
        <v>6200</v>
      </c>
      <c r="AA402" s="99" t="s">
        <v>3060</v>
      </c>
      <c r="AB402" s="58" t="s">
        <v>17266</v>
      </c>
      <c r="AC402" s="92"/>
    </row>
    <row r="403" spans="1:30" ht="12.75" customHeight="1" x14ac:dyDescent="0.2">
      <c r="A403" s="63" t="str">
        <f>_xlfn.XLOOKUP(B403,MCS_Colaboradores!B:B,MCS_Colaboradores!A:A,"")</f>
        <v>E1818</v>
      </c>
      <c r="B403" s="58" t="s">
        <v>15049</v>
      </c>
      <c r="C403" s="72" t="s">
        <v>17267</v>
      </c>
      <c r="E403" s="62">
        <v>336800290</v>
      </c>
      <c r="F403" s="73" t="s">
        <v>15052</v>
      </c>
      <c r="G403" s="59" t="s">
        <v>3052</v>
      </c>
      <c r="H403" s="59" t="s">
        <v>3197</v>
      </c>
      <c r="K403" s="58" t="s">
        <v>3590</v>
      </c>
      <c r="L403" s="63" t="s">
        <v>17268</v>
      </c>
      <c r="M403" s="59" t="s">
        <v>4228</v>
      </c>
      <c r="N403" s="59" t="s">
        <v>3157</v>
      </c>
      <c r="O403" s="59" t="s">
        <v>3071</v>
      </c>
      <c r="P403" s="75">
        <v>46055</v>
      </c>
      <c r="V403" s="92" t="s">
        <v>3175</v>
      </c>
      <c r="W403" s="92">
        <v>34</v>
      </c>
      <c r="Y403" s="87" t="s">
        <v>16528</v>
      </c>
      <c r="AA403" s="59" t="s">
        <v>3060</v>
      </c>
      <c r="AC403" s="92"/>
    </row>
    <row r="404" spans="1:30" ht="12.75" customHeight="1" x14ac:dyDescent="0.2">
      <c r="A404" s="182" t="str">
        <f>_xlfn.XLOOKUP(B404,MCS_Colaboradores!B:B,MCS_Colaboradores!A:A,"")</f>
        <v>E0091</v>
      </c>
      <c r="B404" s="183" t="s">
        <v>1885</v>
      </c>
      <c r="C404" s="184" t="s">
        <v>17269</v>
      </c>
      <c r="D404" s="185">
        <v>12171368537</v>
      </c>
      <c r="E404" s="185">
        <v>320614379</v>
      </c>
      <c r="F404" s="186" t="s">
        <v>7566</v>
      </c>
      <c r="G404" s="187" t="s">
        <v>3052</v>
      </c>
      <c r="H404" s="187" t="s">
        <v>3053</v>
      </c>
      <c r="I404" s="188">
        <v>45931</v>
      </c>
      <c r="J404" s="189"/>
      <c r="K404" s="183" t="s">
        <v>16490</v>
      </c>
      <c r="L404" s="182"/>
      <c r="M404" s="187" t="s">
        <v>3382</v>
      </c>
      <c r="N404" s="187" t="e" vm="29">
        <v>#VALUE!</v>
      </c>
      <c r="O404" s="187" t="s">
        <v>3071</v>
      </c>
      <c r="P404" s="190">
        <v>45931</v>
      </c>
      <c r="Q404" s="191" t="s">
        <v>3302</v>
      </c>
      <c r="R404" s="192"/>
      <c r="S404" s="193"/>
      <c r="T404" s="183"/>
      <c r="U404" s="187"/>
      <c r="V404" s="194" t="s">
        <v>3175</v>
      </c>
      <c r="W404" s="194" t="s">
        <v>3175</v>
      </c>
      <c r="X404" s="187"/>
      <c r="Y404" s="192" t="s">
        <v>16528</v>
      </c>
      <c r="Z404" s="187"/>
      <c r="AA404" s="187" t="s">
        <v>3060</v>
      </c>
      <c r="AB404" s="183"/>
      <c r="AC404" s="194" t="s">
        <v>16812</v>
      </c>
      <c r="AD404" s="183"/>
    </row>
    <row r="405" spans="1:30" ht="12.75" customHeight="1" x14ac:dyDescent="0.2">
      <c r="A405" s="182" t="str">
        <f>_xlfn.XLOOKUP(B405,MCS_Colaboradores!B:B,MCS_Colaboradores!A:A,"")</f>
        <v>E0075</v>
      </c>
      <c r="B405" s="183" t="s">
        <v>2581</v>
      </c>
      <c r="C405" s="184" t="s">
        <v>10660</v>
      </c>
      <c r="D405" s="185"/>
      <c r="E405" s="185"/>
      <c r="F405" s="195">
        <v>122474825</v>
      </c>
      <c r="G405" s="187" t="s">
        <v>3052</v>
      </c>
      <c r="H405" s="187" t="s">
        <v>3197</v>
      </c>
      <c r="I405" s="188"/>
      <c r="J405" s="189"/>
      <c r="K405" s="183" t="s">
        <v>16490</v>
      </c>
      <c r="L405" s="182" t="s">
        <v>5370</v>
      </c>
      <c r="M405" s="187" t="s">
        <v>4223</v>
      </c>
      <c r="N405" s="187" t="e" vm="5">
        <v>#VALUE!</v>
      </c>
      <c r="O405" s="187" t="s">
        <v>3071</v>
      </c>
      <c r="P405" s="190">
        <v>46036</v>
      </c>
      <c r="Q405" s="191">
        <v>46067</v>
      </c>
      <c r="R405" s="192"/>
      <c r="S405" s="193"/>
      <c r="T405" s="183"/>
      <c r="U405" s="187"/>
      <c r="V405" s="194" t="s">
        <v>3082</v>
      </c>
      <c r="W405" s="194">
        <v>32</v>
      </c>
      <c r="X405" s="187"/>
      <c r="Y405" s="192"/>
      <c r="Z405" s="187"/>
      <c r="AA405" s="187" t="s">
        <v>3060</v>
      </c>
      <c r="AB405" s="183"/>
      <c r="AC405" s="194"/>
      <c r="AD405" s="183"/>
    </row>
    <row r="406" spans="1:30" ht="12.75" customHeight="1" x14ac:dyDescent="0.2">
      <c r="A406" s="63" t="str">
        <f>_xlfn.XLOOKUP(B406,MCS_Colaboradores!B:B,MCS_Colaboradores!A:A,"")</f>
        <v>E1949</v>
      </c>
      <c r="B406" s="58" t="s">
        <v>15626</v>
      </c>
      <c r="C406" s="72" t="s">
        <v>17270</v>
      </c>
      <c r="E406" s="62">
        <v>333259513</v>
      </c>
      <c r="F406" s="73">
        <v>124813640</v>
      </c>
      <c r="G406" s="59" t="s">
        <v>3052</v>
      </c>
      <c r="H406" s="59" t="s">
        <v>3197</v>
      </c>
      <c r="K406" s="58" t="s">
        <v>3590</v>
      </c>
      <c r="L406" s="63" t="s">
        <v>16787</v>
      </c>
      <c r="M406" s="59" t="s">
        <v>16597</v>
      </c>
      <c r="N406" s="59" t="s">
        <v>3206</v>
      </c>
      <c r="O406" s="59" t="s">
        <v>3049</v>
      </c>
      <c r="P406" s="75">
        <v>45952</v>
      </c>
      <c r="Q406" s="76">
        <v>46013</v>
      </c>
      <c r="V406" s="92" t="s">
        <v>3082</v>
      </c>
      <c r="W406" s="92" t="s">
        <v>3082</v>
      </c>
      <c r="Y406" s="87" t="s">
        <v>6200</v>
      </c>
      <c r="AA406" s="59" t="s">
        <v>3060</v>
      </c>
      <c r="AC406" s="92"/>
    </row>
    <row r="407" spans="1:30" ht="12.75" customHeight="1" x14ac:dyDescent="0.2">
      <c r="A407" s="63" t="str">
        <f>_xlfn.XLOOKUP(B407,MCS_Colaboradores!B:B,MCS_Colaboradores!A:A,"")</f>
        <v>E0234</v>
      </c>
      <c r="B407" s="58" t="s">
        <v>2461</v>
      </c>
      <c r="C407" s="72" t="s">
        <v>17271</v>
      </c>
      <c r="F407" s="73" t="s">
        <v>7598</v>
      </c>
      <c r="G407" s="59" t="s">
        <v>3052</v>
      </c>
      <c r="H407" s="59" t="s">
        <v>3197</v>
      </c>
      <c r="K407" s="58" t="s">
        <v>16490</v>
      </c>
      <c r="L407" s="63" t="s">
        <v>16749</v>
      </c>
      <c r="M407" s="59" t="s">
        <v>3832</v>
      </c>
      <c r="N407" s="59" t="e" vm="1">
        <v>#VALUE!</v>
      </c>
      <c r="O407" s="59" t="s">
        <v>16624</v>
      </c>
      <c r="P407" s="75">
        <v>46056</v>
      </c>
      <c r="V407" s="92" t="s">
        <v>3175</v>
      </c>
      <c r="W407" s="92" t="s">
        <v>3082</v>
      </c>
      <c r="AA407" s="59" t="s">
        <v>3060</v>
      </c>
      <c r="AC407" s="92"/>
    </row>
    <row r="408" spans="1:30" ht="12.75" customHeight="1" x14ac:dyDescent="0.2">
      <c r="A408" s="63" t="str">
        <f>_xlfn.XLOOKUP(B408,MCS_Colaboradores!B:B,MCS_Colaboradores!A:A,"")</f>
        <v>E0266</v>
      </c>
      <c r="B408" s="58" t="s">
        <v>1979</v>
      </c>
      <c r="C408" s="72" t="s">
        <v>17272</v>
      </c>
      <c r="D408" s="62">
        <v>12178054837</v>
      </c>
      <c r="E408" s="62">
        <v>327812656</v>
      </c>
      <c r="F408" s="73" t="s">
        <v>7606</v>
      </c>
      <c r="G408" s="59" t="s">
        <v>3052</v>
      </c>
      <c r="H408" s="59" t="s">
        <v>3053</v>
      </c>
      <c r="I408" s="77">
        <v>46023</v>
      </c>
      <c r="K408" s="58" t="s">
        <v>3590</v>
      </c>
      <c r="L408" s="63" t="s">
        <v>3220</v>
      </c>
      <c r="M408" s="59" t="s">
        <v>3221</v>
      </c>
      <c r="N408" s="59" t="s">
        <v>3222</v>
      </c>
      <c r="O408" s="59" t="s">
        <v>3104</v>
      </c>
      <c r="P408" s="75">
        <v>46055</v>
      </c>
      <c r="AA408" s="59" t="s">
        <v>3060</v>
      </c>
      <c r="AC408" s="92"/>
    </row>
    <row r="409" spans="1:30" ht="12.75" customHeight="1" x14ac:dyDescent="0.2">
      <c r="A409" s="63" t="str">
        <f>_xlfn.XLOOKUP(B409,MCS_Colaboradores!B:B,MCS_Colaboradores!A:A,"")</f>
        <v>E1926</v>
      </c>
      <c r="B409" s="58" t="s">
        <v>15522</v>
      </c>
      <c r="C409" s="72" t="s">
        <v>17273</v>
      </c>
      <c r="E409" s="92">
        <v>333725379</v>
      </c>
      <c r="F409" s="73" t="s">
        <v>15526</v>
      </c>
      <c r="G409" s="59" t="s">
        <v>3052</v>
      </c>
      <c r="H409" s="59" t="s">
        <v>3197</v>
      </c>
      <c r="I409" s="77" t="s">
        <v>16882</v>
      </c>
      <c r="K409" s="58" t="s">
        <v>3590</v>
      </c>
      <c r="L409" s="63" t="s">
        <v>17274</v>
      </c>
      <c r="M409" s="59" t="s">
        <v>3047</v>
      </c>
      <c r="N409" s="59" t="s">
        <v>3048</v>
      </c>
      <c r="O409" s="59" t="s">
        <v>3049</v>
      </c>
      <c r="P409" s="75">
        <v>45978</v>
      </c>
      <c r="Q409" s="76">
        <v>46011</v>
      </c>
      <c r="R409" s="87">
        <v>46096</v>
      </c>
      <c r="V409" s="92" t="s">
        <v>3082</v>
      </c>
      <c r="W409" s="92" t="s">
        <v>16678</v>
      </c>
      <c r="Y409" s="87" t="s">
        <v>16579</v>
      </c>
      <c r="AA409" s="59" t="s">
        <v>3050</v>
      </c>
      <c r="AB409" s="58" t="s">
        <v>16643</v>
      </c>
      <c r="AC409" s="92"/>
    </row>
    <row r="410" spans="1:30" ht="12.75" customHeight="1" x14ac:dyDescent="0.2">
      <c r="A410" s="63" t="str">
        <f>_xlfn.XLOOKUP(B410,MCS_Colaboradores!B:B,MCS_Colaboradores!A:A,"")</f>
        <v>E2034</v>
      </c>
      <c r="B410" s="58" t="s">
        <v>15984</v>
      </c>
      <c r="C410" s="72" t="s">
        <v>17275</v>
      </c>
      <c r="D410" s="62">
        <v>12179353501</v>
      </c>
      <c r="E410" s="62">
        <v>330064070</v>
      </c>
      <c r="F410" s="73" t="s">
        <v>15988</v>
      </c>
      <c r="G410" s="59" t="s">
        <v>3052</v>
      </c>
      <c r="H410" s="59" t="s">
        <v>3053</v>
      </c>
      <c r="I410" s="77">
        <v>45965</v>
      </c>
      <c r="K410" s="58" t="s">
        <v>3590</v>
      </c>
      <c r="L410" s="63" t="s">
        <v>17276</v>
      </c>
      <c r="M410" s="59" t="s">
        <v>4228</v>
      </c>
      <c r="N410" s="59" t="s">
        <v>17277</v>
      </c>
      <c r="O410" s="59" t="s">
        <v>3071</v>
      </c>
      <c r="P410" s="75">
        <v>45967</v>
      </c>
      <c r="Q410" s="76">
        <v>46019</v>
      </c>
      <c r="V410" s="92" t="s">
        <v>3082</v>
      </c>
      <c r="W410" s="92" t="s">
        <v>16678</v>
      </c>
      <c r="Y410" s="87" t="s">
        <v>6200</v>
      </c>
      <c r="AA410" s="59" t="s">
        <v>3060</v>
      </c>
      <c r="AC410" s="92"/>
    </row>
    <row r="411" spans="1:30" ht="12.75" customHeight="1" x14ac:dyDescent="0.2">
      <c r="A411" s="209" t="str">
        <f>_xlfn.XLOOKUP(B411,MCS_Colaboradores!B:B,MCS_Colaboradores!A:A,"")</f>
        <v>E0630</v>
      </c>
      <c r="B411" s="210" t="s">
        <v>2871</v>
      </c>
      <c r="C411" s="211" t="s">
        <v>17278</v>
      </c>
      <c r="D411" s="212">
        <v>12181505103</v>
      </c>
      <c r="E411" s="212">
        <v>333821025</v>
      </c>
      <c r="F411" s="213" t="s">
        <v>7608</v>
      </c>
      <c r="G411" s="214" t="s">
        <v>3052</v>
      </c>
      <c r="H411" s="214" t="s">
        <v>3053</v>
      </c>
      <c r="I411" s="215">
        <v>46037</v>
      </c>
      <c r="J411" s="216"/>
      <c r="K411" s="210" t="s">
        <v>3590</v>
      </c>
      <c r="L411" s="209" t="s">
        <v>16709</v>
      </c>
      <c r="M411" s="214" t="s">
        <v>16665</v>
      </c>
      <c r="N411" s="214" t="s">
        <v>4806</v>
      </c>
      <c r="O411" s="214" t="s">
        <v>16710</v>
      </c>
      <c r="P411" s="217">
        <v>46041</v>
      </c>
      <c r="Q411" s="218">
        <v>46234</v>
      </c>
      <c r="R411" s="219"/>
      <c r="S411" s="220"/>
      <c r="T411" s="210"/>
      <c r="U411" s="214"/>
      <c r="V411" s="221" t="s">
        <v>3082</v>
      </c>
      <c r="W411" s="221">
        <v>32</v>
      </c>
      <c r="X411" s="214"/>
      <c r="Y411" s="219" t="s">
        <v>16579</v>
      </c>
      <c r="Z411" s="214"/>
      <c r="AA411" s="214" t="s">
        <v>3060</v>
      </c>
      <c r="AB411" s="210"/>
      <c r="AC411" s="221"/>
      <c r="AD411" s="210"/>
    </row>
    <row r="412" spans="1:30" ht="12.75" customHeight="1" x14ac:dyDescent="0.2">
      <c r="A412" s="63" t="str">
        <f>_xlfn.XLOOKUP(B412,MCS_Colaboradores!B:B,MCS_Colaboradores!A:A,"")</f>
        <v>E2058</v>
      </c>
      <c r="B412" s="58" t="s">
        <v>16083</v>
      </c>
      <c r="C412" s="72" t="s">
        <v>17279</v>
      </c>
      <c r="F412" s="73" t="s">
        <v>16085</v>
      </c>
      <c r="G412" s="59" t="s">
        <v>3052</v>
      </c>
      <c r="H412" s="59" t="s">
        <v>3197</v>
      </c>
      <c r="K412" s="58" t="s">
        <v>3095</v>
      </c>
      <c r="L412" s="63" t="s">
        <v>16885</v>
      </c>
      <c r="M412" s="59" t="s">
        <v>16820</v>
      </c>
      <c r="N412" s="59" t="s">
        <v>16886</v>
      </c>
      <c r="O412" s="59" t="s">
        <v>16587</v>
      </c>
      <c r="P412" s="75">
        <v>45985</v>
      </c>
      <c r="Q412" s="76">
        <v>46053</v>
      </c>
      <c r="V412" s="92" t="s">
        <v>3266</v>
      </c>
      <c r="W412" s="92" t="s">
        <v>3059</v>
      </c>
      <c r="Y412" s="87" t="s">
        <v>16579</v>
      </c>
      <c r="AA412" s="59" t="s">
        <v>3060</v>
      </c>
      <c r="AC412" s="92"/>
    </row>
    <row r="413" spans="1:30" ht="12.75" customHeight="1" x14ac:dyDescent="0.2">
      <c r="A413" s="63" t="str">
        <f>_xlfn.XLOOKUP(B413,MCS_Colaboradores!B:B,MCS_Colaboradores!A:A,"")</f>
        <v>E0296</v>
      </c>
      <c r="B413" s="58" t="s">
        <v>1809</v>
      </c>
      <c r="C413" s="72" t="s">
        <v>17280</v>
      </c>
      <c r="F413" s="111">
        <v>124045989</v>
      </c>
      <c r="G413" s="59" t="s">
        <v>3052</v>
      </c>
      <c r="H413" s="59" t="s">
        <v>3197</v>
      </c>
      <c r="K413" s="58" t="s">
        <v>3054</v>
      </c>
      <c r="L413" s="63" t="s">
        <v>3573</v>
      </c>
      <c r="M413" s="59" t="s">
        <v>16542</v>
      </c>
      <c r="N413" s="59" t="e" vm="7">
        <v>#VALUE!</v>
      </c>
      <c r="O413" s="59" t="s">
        <v>3071</v>
      </c>
      <c r="P413" s="75">
        <v>45817</v>
      </c>
      <c r="Q413" s="76">
        <v>45842</v>
      </c>
      <c r="R413" s="59"/>
      <c r="V413" s="92" t="s">
        <v>3175</v>
      </c>
      <c r="W413" s="92" t="s">
        <v>3082</v>
      </c>
      <c r="AA413" s="59" t="s">
        <v>3060</v>
      </c>
      <c r="AB413" s="63"/>
      <c r="AC413" s="92"/>
    </row>
    <row r="414" spans="1:30" ht="12.75" customHeight="1" x14ac:dyDescent="0.2">
      <c r="A414" s="63" t="str">
        <f>_xlfn.XLOOKUP(B414,MCS_Colaboradores!B:B,MCS_Colaboradores!A:A,"")</f>
        <v>E2031</v>
      </c>
      <c r="B414" s="58" t="s">
        <v>15972</v>
      </c>
      <c r="C414" s="72" t="s">
        <v>17281</v>
      </c>
      <c r="F414" s="73" t="s">
        <v>15974</v>
      </c>
      <c r="G414" s="59" t="s">
        <v>3052</v>
      </c>
      <c r="H414" s="59" t="s">
        <v>3197</v>
      </c>
      <c r="K414" s="58" t="s">
        <v>3590</v>
      </c>
      <c r="L414" s="63" t="s">
        <v>16713</v>
      </c>
      <c r="M414" s="59" t="s">
        <v>16630</v>
      </c>
      <c r="N414" s="59" t="s">
        <v>3222</v>
      </c>
      <c r="O414" s="59" t="s">
        <v>17282</v>
      </c>
      <c r="P414" s="75">
        <v>45965</v>
      </c>
      <c r="Q414" s="76">
        <v>45979</v>
      </c>
      <c r="V414" s="92" t="s">
        <v>3082</v>
      </c>
      <c r="W414" s="92" t="s">
        <v>3082</v>
      </c>
      <c r="Y414" s="87" t="s">
        <v>6200</v>
      </c>
      <c r="AA414" s="59" t="s">
        <v>3060</v>
      </c>
      <c r="AC414" s="92"/>
    </row>
    <row r="415" spans="1:30" ht="12.75" customHeight="1" x14ac:dyDescent="0.2">
      <c r="A415" s="63" t="str">
        <f>_xlfn.XLOOKUP(B415,MCS_Colaboradores!B:B,MCS_Colaboradores!A:A,"")</f>
        <v>E0111</v>
      </c>
      <c r="B415" s="58" t="s">
        <v>310</v>
      </c>
      <c r="C415" s="72" t="s">
        <v>17283</v>
      </c>
      <c r="D415" s="62">
        <v>12175527772</v>
      </c>
      <c r="E415" s="62">
        <v>325363471</v>
      </c>
      <c r="F415" s="73" t="s">
        <v>7640</v>
      </c>
      <c r="G415" s="59" t="s">
        <v>3052</v>
      </c>
      <c r="H415" s="59" t="s">
        <v>3053</v>
      </c>
      <c r="I415" s="77">
        <v>46056</v>
      </c>
      <c r="K415" s="58" t="s">
        <v>16490</v>
      </c>
      <c r="L415" s="63" t="s">
        <v>5117</v>
      </c>
      <c r="M415" s="59" t="s">
        <v>3808</v>
      </c>
      <c r="N415" s="59" t="e" vm="15">
        <v>#VALUE!</v>
      </c>
      <c r="O415" s="59" t="s">
        <v>3071</v>
      </c>
      <c r="P415" s="75">
        <v>46056</v>
      </c>
      <c r="AA415" s="59" t="s">
        <v>3060</v>
      </c>
      <c r="AC415" s="92"/>
    </row>
    <row r="416" spans="1:30" ht="12.75" customHeight="1" x14ac:dyDescent="0.2">
      <c r="A416" s="63" t="str">
        <f>_xlfn.XLOOKUP(B416,MCS_Colaboradores!B:B,MCS_Colaboradores!A:A,"")</f>
        <v>E1371</v>
      </c>
      <c r="B416" s="58" t="s">
        <v>678</v>
      </c>
      <c r="C416" s="72" t="s">
        <v>17284</v>
      </c>
      <c r="D416" s="62">
        <v>12178153784</v>
      </c>
      <c r="E416" s="62">
        <v>328328359</v>
      </c>
      <c r="F416" s="73" t="s">
        <v>13700</v>
      </c>
      <c r="G416" s="59" t="s">
        <v>3052</v>
      </c>
      <c r="H416" s="59" t="s">
        <v>3053</v>
      </c>
      <c r="I416" s="77">
        <v>46072</v>
      </c>
      <c r="K416" s="58" t="s">
        <v>16490</v>
      </c>
      <c r="L416" s="63" t="s">
        <v>16585</v>
      </c>
      <c r="M416" s="59" t="s">
        <v>16586</v>
      </c>
      <c r="N416" s="59" t="e" vm="3">
        <v>#VALUE!</v>
      </c>
      <c r="O416" s="59" t="s">
        <v>16637</v>
      </c>
      <c r="P416" s="75">
        <v>46072</v>
      </c>
      <c r="Q416" s="76">
        <v>46164</v>
      </c>
      <c r="V416" s="92" t="s">
        <v>3175</v>
      </c>
      <c r="W416" s="92">
        <v>32</v>
      </c>
      <c r="Y416" s="87" t="s">
        <v>6200</v>
      </c>
      <c r="AA416" s="59" t="s">
        <v>3060</v>
      </c>
    </row>
    <row r="417" spans="1:30" ht="12.75" customHeight="1" x14ac:dyDescent="0.2">
      <c r="A417" s="63" t="str">
        <f>_xlfn.XLOOKUP(B417,MCS_Colaboradores!B:B,MCS_Colaboradores!A:A,"")</f>
        <v>E1788</v>
      </c>
      <c r="B417" s="58" t="s">
        <v>14921</v>
      </c>
      <c r="C417" s="72" t="s">
        <v>17285</v>
      </c>
      <c r="F417" s="73" t="s">
        <v>17286</v>
      </c>
      <c r="G417" s="59" t="s">
        <v>3052</v>
      </c>
      <c r="H417" s="59" t="s">
        <v>3197</v>
      </c>
      <c r="K417" s="58" t="s">
        <v>3054</v>
      </c>
      <c r="L417" s="63" t="s">
        <v>17287</v>
      </c>
      <c r="M417" s="59" t="s">
        <v>16542</v>
      </c>
      <c r="N417" s="59" t="e" vm="7">
        <v>#VALUE!</v>
      </c>
      <c r="O417" s="59" t="s">
        <v>3049</v>
      </c>
      <c r="P417" s="75">
        <v>46058</v>
      </c>
      <c r="V417" s="92" t="s">
        <v>3059</v>
      </c>
      <c r="W417" s="92">
        <v>38</v>
      </c>
      <c r="Y417" s="87" t="s">
        <v>16528</v>
      </c>
      <c r="AA417" s="59" t="s">
        <v>3060</v>
      </c>
      <c r="AC417" s="92"/>
    </row>
    <row r="418" spans="1:30" ht="12.75" customHeight="1" x14ac:dyDescent="0.2">
      <c r="A418" s="63" t="str">
        <f>_xlfn.XLOOKUP(B418,MCS_Colaboradores!B:B,MCS_Colaboradores!A:A,"")</f>
        <v>E2123</v>
      </c>
      <c r="B418" s="58" t="s">
        <v>16362</v>
      </c>
      <c r="C418" s="72" t="s">
        <v>17288</v>
      </c>
      <c r="E418" s="62">
        <v>335387233</v>
      </c>
      <c r="F418" s="73" t="s">
        <v>16365</v>
      </c>
      <c r="G418" s="59" t="s">
        <v>3052</v>
      </c>
      <c r="H418" s="59" t="s">
        <v>3197</v>
      </c>
      <c r="K418" s="58" t="s">
        <v>3590</v>
      </c>
      <c r="L418" s="63" t="s">
        <v>16664</v>
      </c>
      <c r="M418" s="59" t="s">
        <v>16665</v>
      </c>
      <c r="N418" s="59" t="s">
        <v>3627</v>
      </c>
      <c r="O418" s="59" t="s">
        <v>16666</v>
      </c>
      <c r="P418" s="75">
        <v>46063</v>
      </c>
      <c r="Q418" s="76">
        <v>46101</v>
      </c>
      <c r="V418" s="92" t="s">
        <v>3059</v>
      </c>
      <c r="W418" s="92" t="s">
        <v>3175</v>
      </c>
      <c r="Y418" s="87" t="s">
        <v>6200</v>
      </c>
      <c r="AA418" s="59" t="s">
        <v>3060</v>
      </c>
    </row>
    <row r="419" spans="1:30" ht="12.75" customHeight="1" x14ac:dyDescent="0.2">
      <c r="A419" s="63" t="str">
        <f>_xlfn.XLOOKUP(B419,MCS_Colaboradores!B:B,MCS_Colaboradores!A:A,"")</f>
        <v>E0230</v>
      </c>
      <c r="B419" s="58" t="s">
        <v>2125</v>
      </c>
      <c r="C419" s="72" t="s">
        <v>17289</v>
      </c>
      <c r="D419" s="62">
        <v>12179291855</v>
      </c>
      <c r="E419" s="62">
        <v>330740776</v>
      </c>
      <c r="F419" s="73" t="s">
        <v>7656</v>
      </c>
      <c r="G419" s="59" t="s">
        <v>3052</v>
      </c>
      <c r="H419" s="59" t="s">
        <v>3053</v>
      </c>
      <c r="I419" s="77">
        <v>46056</v>
      </c>
      <c r="K419" s="58" t="s">
        <v>16490</v>
      </c>
      <c r="L419" s="63" t="s">
        <v>17290</v>
      </c>
      <c r="M419" s="59" t="s">
        <v>3832</v>
      </c>
      <c r="N419" s="59" t="e" vm="1">
        <v>#VALUE!</v>
      </c>
      <c r="O419" s="59" t="s">
        <v>16624</v>
      </c>
      <c r="P419" s="75">
        <v>46056</v>
      </c>
      <c r="V419" s="92" t="s">
        <v>3082</v>
      </c>
      <c r="W419" s="92" t="s">
        <v>3082</v>
      </c>
      <c r="AA419" s="59" t="s">
        <v>3060</v>
      </c>
      <c r="AC419" s="92"/>
    </row>
    <row r="420" spans="1:30" ht="12.75" customHeight="1" x14ac:dyDescent="0.2">
      <c r="A420" s="63" t="str">
        <f>_xlfn.XLOOKUP(B420,MCS_Colaboradores!B:B,MCS_Colaboradores!A:A,"")</f>
        <v>E2129</v>
      </c>
      <c r="B420" s="58" t="s">
        <v>16390</v>
      </c>
      <c r="C420" s="72" t="s">
        <v>17291</v>
      </c>
      <c r="E420" s="62">
        <v>336209371</v>
      </c>
      <c r="F420" s="73" t="s">
        <v>16393</v>
      </c>
      <c r="G420" s="59" t="s">
        <v>3052</v>
      </c>
      <c r="H420" s="59" t="s">
        <v>3197</v>
      </c>
      <c r="K420" s="58" t="s">
        <v>16505</v>
      </c>
      <c r="L420" s="63" t="s">
        <v>17292</v>
      </c>
      <c r="M420" s="59" t="s">
        <v>17293</v>
      </c>
      <c r="N420" s="59" t="e" vm="5">
        <v>#VALUE!</v>
      </c>
      <c r="O420" s="59" t="s">
        <v>3212</v>
      </c>
      <c r="P420" s="75">
        <v>46070</v>
      </c>
      <c r="Q420" s="76">
        <v>46157</v>
      </c>
      <c r="V420" s="92" t="s">
        <v>3082</v>
      </c>
      <c r="W420" s="92" t="s">
        <v>3082</v>
      </c>
      <c r="Y420" s="87" t="s">
        <v>6200</v>
      </c>
      <c r="AA420" s="59" t="s">
        <v>3060</v>
      </c>
    </row>
    <row r="421" spans="1:30" ht="12.75" customHeight="1" x14ac:dyDescent="0.2">
      <c r="A421" s="63" t="str">
        <f>_xlfn.XLOOKUP(B421,MCS_Colaboradores!B:B,MCS_Colaboradores!A:A,"")</f>
        <v>E0358</v>
      </c>
      <c r="B421" s="58" t="s">
        <v>1483</v>
      </c>
      <c r="C421" s="72" t="s">
        <v>17294</v>
      </c>
      <c r="F421" s="73" t="s">
        <v>7686</v>
      </c>
      <c r="G421" s="59" t="s">
        <v>3052</v>
      </c>
      <c r="H421" s="59" t="s">
        <v>3197</v>
      </c>
      <c r="K421" s="58" t="s">
        <v>3590</v>
      </c>
      <c r="L421" s="63" t="s">
        <v>17295</v>
      </c>
      <c r="M421" s="59" t="s">
        <v>16514</v>
      </c>
      <c r="N421" s="59" t="s">
        <v>3150</v>
      </c>
      <c r="O421" s="59" t="s">
        <v>17296</v>
      </c>
      <c r="P421" s="75">
        <v>46069</v>
      </c>
      <c r="Q421" s="76">
        <v>46097</v>
      </c>
      <c r="V421" s="92" t="s">
        <v>3132</v>
      </c>
      <c r="W421" s="92">
        <v>30</v>
      </c>
      <c r="AA421" s="59" t="s">
        <v>3060</v>
      </c>
      <c r="AB421" s="58" t="s">
        <v>17297</v>
      </c>
    </row>
    <row r="422" spans="1:30" ht="12.75" customHeight="1" x14ac:dyDescent="0.2">
      <c r="A422" s="63" t="str">
        <f>_xlfn.XLOOKUP(B422,MCS_Colaboradores!B:B,MCS_Colaboradores!A:A,"")</f>
        <v>E2063</v>
      </c>
      <c r="B422" s="58" t="s">
        <v>16108</v>
      </c>
      <c r="C422" s="72" t="s">
        <v>17298</v>
      </c>
      <c r="F422" s="73" t="s">
        <v>16111</v>
      </c>
      <c r="G422" s="59" t="s">
        <v>3052</v>
      </c>
      <c r="H422" s="59" t="s">
        <v>3197</v>
      </c>
      <c r="K422" s="58" t="s">
        <v>16490</v>
      </c>
      <c r="L422" s="63" t="s">
        <v>16538</v>
      </c>
      <c r="M422" s="187" t="s">
        <v>16539</v>
      </c>
      <c r="N422" s="59" t="e" vm="5">
        <v>#VALUE!</v>
      </c>
      <c r="O422" s="59" t="s">
        <v>3212</v>
      </c>
      <c r="P422" s="75">
        <v>46072</v>
      </c>
      <c r="Q422" s="76">
        <v>46101</v>
      </c>
      <c r="V422" s="92" t="s">
        <v>3082</v>
      </c>
      <c r="W422" s="92" t="s">
        <v>16678</v>
      </c>
      <c r="Y422" s="87" t="s">
        <v>6200</v>
      </c>
      <c r="AA422" s="59" t="s">
        <v>3060</v>
      </c>
    </row>
    <row r="423" spans="1:30" ht="12.75" customHeight="1" x14ac:dyDescent="0.2">
      <c r="A423" s="63" t="str">
        <f>_xlfn.XLOOKUP(B423,MCS_Colaboradores!B:B,MCS_Colaboradores!A:A,"")</f>
        <v>E0032</v>
      </c>
      <c r="B423" s="58" t="s">
        <v>2613</v>
      </c>
      <c r="C423" s="72" t="s">
        <v>17299</v>
      </c>
      <c r="F423" s="73">
        <v>123632572</v>
      </c>
      <c r="G423" s="59" t="s">
        <v>3052</v>
      </c>
      <c r="H423" s="59" t="s">
        <v>3197</v>
      </c>
      <c r="K423" s="58" t="s">
        <v>3054</v>
      </c>
      <c r="L423" s="63" t="s">
        <v>16976</v>
      </c>
      <c r="M423" s="59" t="s">
        <v>16542</v>
      </c>
      <c r="N423" s="59" t="s">
        <v>3086</v>
      </c>
      <c r="O423" s="59" t="s">
        <v>3049</v>
      </c>
      <c r="P423" s="75">
        <v>46058</v>
      </c>
      <c r="V423" s="92" t="s">
        <v>3175</v>
      </c>
      <c r="W423" s="92">
        <v>32</v>
      </c>
      <c r="Y423" s="87" t="s">
        <v>6200</v>
      </c>
      <c r="AA423" s="59" t="s">
        <v>3060</v>
      </c>
      <c r="AC423" s="92"/>
    </row>
    <row r="424" spans="1:30" ht="12.75" customHeight="1" x14ac:dyDescent="0.2">
      <c r="A424" s="182" t="str">
        <f>_xlfn.XLOOKUP(B424,MCS_Colaboradores!B:B,MCS_Colaboradores!A:A,"")</f>
        <v>E0239</v>
      </c>
      <c r="B424" s="183" t="s">
        <v>2853</v>
      </c>
      <c r="C424" s="184" t="s">
        <v>17300</v>
      </c>
      <c r="D424" s="185"/>
      <c r="E424" s="185"/>
      <c r="F424" s="195" t="s">
        <v>7705</v>
      </c>
      <c r="G424" s="187" t="s">
        <v>3052</v>
      </c>
      <c r="H424" s="187" t="s">
        <v>3197</v>
      </c>
      <c r="I424" s="188"/>
      <c r="J424" s="189"/>
      <c r="K424" s="183" t="s">
        <v>16490</v>
      </c>
      <c r="L424" s="182" t="s">
        <v>17301</v>
      </c>
      <c r="M424" s="187" t="s">
        <v>3265</v>
      </c>
      <c r="N424" s="187" t="e" vm="15">
        <v>#VALUE!</v>
      </c>
      <c r="O424" s="187" t="s">
        <v>3071</v>
      </c>
      <c r="P424" s="190">
        <v>46047</v>
      </c>
      <c r="Q424" s="191">
        <v>46074</v>
      </c>
      <c r="R424" s="192"/>
      <c r="S424" s="193"/>
      <c r="T424" s="183"/>
      <c r="U424" s="187"/>
      <c r="V424" s="194" t="s">
        <v>3175</v>
      </c>
      <c r="W424" s="194" t="s">
        <v>3082</v>
      </c>
      <c r="X424" s="187"/>
      <c r="Y424" s="192" t="s">
        <v>6200</v>
      </c>
      <c r="Z424" s="187"/>
      <c r="AA424" s="187" t="s">
        <v>3060</v>
      </c>
      <c r="AB424" s="183"/>
      <c r="AC424" s="194"/>
      <c r="AD424" s="183"/>
    </row>
    <row r="425" spans="1:30" ht="12.75" customHeight="1" x14ac:dyDescent="0.2">
      <c r="A425" s="63" t="str">
        <f>_xlfn.XLOOKUP(B425,MCS_Colaboradores!B:B,MCS_Colaboradores!A:A,"")</f>
        <v>E0173</v>
      </c>
      <c r="B425" s="58" t="s">
        <v>452</v>
      </c>
      <c r="C425" s="72" t="s">
        <v>17302</v>
      </c>
      <c r="D425" s="62">
        <v>12174712759</v>
      </c>
      <c r="E425" s="62">
        <v>324465190</v>
      </c>
      <c r="F425" s="73" t="s">
        <v>7709</v>
      </c>
      <c r="G425" s="59" t="s">
        <v>3052</v>
      </c>
      <c r="H425" s="59" t="s">
        <v>3053</v>
      </c>
      <c r="I425" s="77">
        <v>46070</v>
      </c>
      <c r="K425" s="58" t="s">
        <v>16490</v>
      </c>
      <c r="L425" s="63" t="s">
        <v>5248</v>
      </c>
      <c r="M425" s="187" t="s">
        <v>16636</v>
      </c>
      <c r="N425" s="59" t="s">
        <v>4852</v>
      </c>
      <c r="O425" s="59" t="s">
        <v>3071</v>
      </c>
      <c r="P425" s="75">
        <v>46070</v>
      </c>
      <c r="Q425" s="76" t="s">
        <v>4582</v>
      </c>
      <c r="V425" s="92" t="s">
        <v>3175</v>
      </c>
      <c r="W425" s="92" t="s">
        <v>3082</v>
      </c>
      <c r="Y425" s="87" t="s">
        <v>17303</v>
      </c>
      <c r="AA425" s="59" t="s">
        <v>3060</v>
      </c>
    </row>
    <row r="426" spans="1:30" ht="12.75" customHeight="1" x14ac:dyDescent="0.2">
      <c r="A426" s="63" t="str">
        <f>_xlfn.XLOOKUP(B426,MCS_Colaboradores!B:B,MCS_Colaboradores!A:A,"")</f>
        <v>E0269</v>
      </c>
      <c r="B426" s="58" t="s">
        <v>2041</v>
      </c>
      <c r="C426" s="72" t="s">
        <v>17304</v>
      </c>
      <c r="D426" s="62">
        <v>12177901328</v>
      </c>
      <c r="E426" s="62">
        <v>328020192</v>
      </c>
      <c r="F426" s="73" t="s">
        <v>7729</v>
      </c>
      <c r="G426" s="59" t="s">
        <v>3052</v>
      </c>
      <c r="H426" s="59" t="s">
        <v>3053</v>
      </c>
      <c r="I426" s="77">
        <v>45940</v>
      </c>
      <c r="K426" s="58" t="s">
        <v>3590</v>
      </c>
      <c r="L426" s="115" t="s">
        <v>3220</v>
      </c>
      <c r="M426" s="59" t="s">
        <v>3221</v>
      </c>
      <c r="N426" s="130" t="e" vm="3">
        <v>#VALUE!</v>
      </c>
      <c r="O426" s="59" t="s">
        <v>3104</v>
      </c>
      <c r="P426" s="75">
        <v>45940</v>
      </c>
      <c r="AA426" s="59" t="s">
        <v>3060</v>
      </c>
      <c r="AC426" s="92"/>
    </row>
    <row r="427" spans="1:30" ht="12.75" customHeight="1" x14ac:dyDescent="0.2">
      <c r="A427" s="63" t="str">
        <f>_xlfn.XLOOKUP(B427,MCS_Colaboradores!B:B,MCS_Colaboradores!A:A,"")</f>
        <v>E0354</v>
      </c>
      <c r="B427" s="58" t="s">
        <v>2469</v>
      </c>
      <c r="C427" s="72" t="s">
        <v>17305</v>
      </c>
      <c r="F427" s="73">
        <v>119190357</v>
      </c>
      <c r="G427" s="59" t="s">
        <v>3052</v>
      </c>
      <c r="H427" s="59" t="s">
        <v>3197</v>
      </c>
      <c r="K427" s="58" t="s">
        <v>3590</v>
      </c>
      <c r="L427" s="63" t="s">
        <v>6075</v>
      </c>
      <c r="M427" s="59" t="s">
        <v>5723</v>
      </c>
      <c r="N427" s="59" t="s">
        <v>3048</v>
      </c>
      <c r="O427" s="59" t="s">
        <v>3071</v>
      </c>
      <c r="P427" s="75">
        <v>46055</v>
      </c>
      <c r="V427" s="92" t="s">
        <v>3175</v>
      </c>
      <c r="W427" s="92">
        <v>32</v>
      </c>
      <c r="AA427" s="59" t="s">
        <v>3060</v>
      </c>
      <c r="AC427" s="92"/>
    </row>
    <row r="428" spans="1:30" ht="12.75" customHeight="1" x14ac:dyDescent="0.2">
      <c r="A428" s="182" t="str">
        <f>_xlfn.XLOOKUP(B428,MCS_Colaboradores!B:B,MCS_Colaboradores!A:A,"")</f>
        <v>E0405</v>
      </c>
      <c r="B428" s="183" t="s">
        <v>2129</v>
      </c>
      <c r="C428" s="184" t="s">
        <v>17306</v>
      </c>
      <c r="D428" s="185">
        <v>12179148092</v>
      </c>
      <c r="E428" s="185">
        <v>330151908</v>
      </c>
      <c r="F428" s="195" t="s">
        <v>7735</v>
      </c>
      <c r="G428" s="187" t="s">
        <v>3052</v>
      </c>
      <c r="H428" s="187" t="s">
        <v>3053</v>
      </c>
      <c r="I428" s="188">
        <v>45987</v>
      </c>
      <c r="J428" s="189"/>
      <c r="K428" s="183" t="s">
        <v>16490</v>
      </c>
      <c r="L428" s="182" t="s">
        <v>16498</v>
      </c>
      <c r="M428" s="187" t="s">
        <v>3191</v>
      </c>
      <c r="N428" s="187" t="s">
        <v>3048</v>
      </c>
      <c r="O428" s="187" t="s">
        <v>3212</v>
      </c>
      <c r="P428" s="190">
        <v>45986</v>
      </c>
      <c r="Q428" s="191">
        <v>46052</v>
      </c>
      <c r="R428" s="192"/>
      <c r="S428" s="193"/>
      <c r="T428" s="183"/>
      <c r="U428" s="187"/>
      <c r="V428" s="194" t="s">
        <v>3082</v>
      </c>
      <c r="W428" s="194">
        <v>32</v>
      </c>
      <c r="X428" s="187"/>
      <c r="Y428" s="192" t="s">
        <v>16579</v>
      </c>
      <c r="Z428" s="187"/>
      <c r="AA428" s="187" t="s">
        <v>3060</v>
      </c>
      <c r="AB428" s="183"/>
      <c r="AC428" s="194"/>
      <c r="AD428" s="183"/>
    </row>
    <row r="429" spans="1:30" ht="0.75" customHeight="1" x14ac:dyDescent="0.2">
      <c r="A429" s="63" t="str">
        <f>_xlfn.XLOOKUP(B429,MCS_Colaboradores!B:B,MCS_Colaboradores!A:A,"")</f>
        <v>E1055</v>
      </c>
      <c r="B429" s="58" t="s">
        <v>70</v>
      </c>
      <c r="C429" s="72" t="s">
        <v>17307</v>
      </c>
      <c r="D429" s="62">
        <v>12186649897</v>
      </c>
      <c r="E429" s="62">
        <v>326637869</v>
      </c>
      <c r="F429" s="73" t="s">
        <v>13002</v>
      </c>
      <c r="G429" s="59" t="s">
        <v>3052</v>
      </c>
      <c r="H429" s="59" t="s">
        <v>3053</v>
      </c>
      <c r="I429" s="77">
        <v>46072</v>
      </c>
      <c r="K429" s="58" t="s">
        <v>16490</v>
      </c>
      <c r="L429" s="63" t="s">
        <v>17308</v>
      </c>
      <c r="M429" s="59" t="s">
        <v>3558</v>
      </c>
      <c r="N429" s="59" t="s">
        <v>17034</v>
      </c>
      <c r="O429" s="59" t="s">
        <v>3071</v>
      </c>
      <c r="P429" s="75">
        <v>46070</v>
      </c>
      <c r="Q429" s="76">
        <v>46122</v>
      </c>
      <c r="V429" s="92" t="s">
        <v>3175</v>
      </c>
      <c r="W429" s="92">
        <v>42</v>
      </c>
      <c r="Y429" s="87" t="s">
        <v>6200</v>
      </c>
      <c r="AA429" s="59" t="s">
        <v>3060</v>
      </c>
    </row>
    <row r="430" spans="1:30" ht="12.75" customHeight="1" x14ac:dyDescent="0.2">
      <c r="A430" s="63" t="str">
        <f>_xlfn.XLOOKUP(B430,MCS_Colaboradores!B:B,MCS_Colaboradores!A:A,"")</f>
        <v>E0383</v>
      </c>
      <c r="B430" s="58" t="s">
        <v>680</v>
      </c>
      <c r="C430" s="72" t="s">
        <v>17309</v>
      </c>
      <c r="D430" s="62">
        <v>12178154462</v>
      </c>
      <c r="E430" s="62">
        <v>328809365</v>
      </c>
      <c r="F430" s="73">
        <v>172294076</v>
      </c>
      <c r="G430" s="59" t="s">
        <v>3052</v>
      </c>
      <c r="H430" s="59" t="s">
        <v>3044</v>
      </c>
      <c r="I430" s="77">
        <v>46049</v>
      </c>
      <c r="J430" s="60">
        <v>46101</v>
      </c>
      <c r="K430" s="58" t="s">
        <v>3590</v>
      </c>
      <c r="L430" s="63" t="s">
        <v>17090</v>
      </c>
      <c r="M430" s="59" t="s">
        <v>16665</v>
      </c>
      <c r="N430" s="59" t="s">
        <v>16633</v>
      </c>
      <c r="O430" s="59" t="s">
        <v>16710</v>
      </c>
      <c r="P430" s="75">
        <v>46056</v>
      </c>
      <c r="Q430" s="76">
        <v>46090</v>
      </c>
      <c r="R430" s="87">
        <v>46098</v>
      </c>
      <c r="V430" s="92" t="s">
        <v>3059</v>
      </c>
      <c r="W430" s="92" t="s">
        <v>3175</v>
      </c>
      <c r="Y430" s="87" t="s">
        <v>6200</v>
      </c>
      <c r="AA430" s="59" t="s">
        <v>3050</v>
      </c>
      <c r="AB430" s="58" t="s">
        <v>16747</v>
      </c>
      <c r="AC430" s="92"/>
    </row>
    <row r="431" spans="1:30" ht="12.75" customHeight="1" x14ac:dyDescent="0.2">
      <c r="A431" s="63" t="str">
        <f>_xlfn.XLOOKUP(B431,MCS_Colaboradores!B:B,MCS_Colaboradores!A:A,"")</f>
        <v>E2103</v>
      </c>
      <c r="B431" s="58" t="s">
        <v>16275</v>
      </c>
      <c r="C431" s="72" t="s">
        <v>17310</v>
      </c>
      <c r="F431" s="73" t="s">
        <v>16277</v>
      </c>
      <c r="G431" s="59" t="s">
        <v>3052</v>
      </c>
      <c r="H431" s="59" t="s">
        <v>3197</v>
      </c>
      <c r="K431" s="58" t="s">
        <v>3590</v>
      </c>
      <c r="L431" s="63" t="s">
        <v>17090</v>
      </c>
      <c r="M431" s="59" t="s">
        <v>16665</v>
      </c>
      <c r="N431" s="59" t="s">
        <v>16633</v>
      </c>
      <c r="O431" s="59" t="s">
        <v>16710</v>
      </c>
      <c r="P431" s="75">
        <v>46056</v>
      </c>
      <c r="Q431" s="76">
        <v>46062</v>
      </c>
      <c r="R431" s="87">
        <v>46098</v>
      </c>
      <c r="V431" s="92" t="s">
        <v>3175</v>
      </c>
      <c r="W431" s="92" t="s">
        <v>3082</v>
      </c>
      <c r="Y431" s="87" t="s">
        <v>6200</v>
      </c>
      <c r="AA431" s="59" t="s">
        <v>3050</v>
      </c>
      <c r="AB431" s="58" t="s">
        <v>16747</v>
      </c>
      <c r="AC431" s="92"/>
    </row>
    <row r="432" spans="1:30" ht="12.75" customHeight="1" x14ac:dyDescent="0.2">
      <c r="A432" s="63" t="str">
        <f>_xlfn.XLOOKUP(B432,MCS_Colaboradores!B:B,MCS_Colaboradores!A:A,"")</f>
        <v>E2094</v>
      </c>
      <c r="B432" s="58" t="s">
        <v>16232</v>
      </c>
      <c r="C432" s="72" t="s">
        <v>17311</v>
      </c>
      <c r="D432" s="62">
        <v>12182162759</v>
      </c>
      <c r="E432" s="62">
        <v>334874181</v>
      </c>
      <c r="F432" s="73" t="s">
        <v>16236</v>
      </c>
      <c r="G432" s="59" t="s">
        <v>3052</v>
      </c>
      <c r="H432" s="59" t="s">
        <v>3044</v>
      </c>
      <c r="I432" s="77">
        <v>46043</v>
      </c>
      <c r="J432" s="60">
        <v>46101</v>
      </c>
      <c r="K432" s="58" t="s">
        <v>3590</v>
      </c>
      <c r="L432" s="63" t="s">
        <v>17090</v>
      </c>
      <c r="M432" s="59" t="s">
        <v>16665</v>
      </c>
      <c r="N432" s="59" t="s">
        <v>16633</v>
      </c>
      <c r="O432" s="59" t="s">
        <v>16710</v>
      </c>
      <c r="P432" s="75">
        <v>46056</v>
      </c>
      <c r="Q432" s="76">
        <v>46090</v>
      </c>
      <c r="R432" s="87">
        <v>46090</v>
      </c>
      <c r="V432" s="92" t="s">
        <v>3082</v>
      </c>
      <c r="W432" s="92" t="s">
        <v>16678</v>
      </c>
      <c r="Y432" s="87" t="s">
        <v>6200</v>
      </c>
      <c r="AA432" s="59" t="s">
        <v>3050</v>
      </c>
      <c r="AB432" s="58" t="s">
        <v>16747</v>
      </c>
      <c r="AC432" s="92"/>
    </row>
    <row r="433" spans="1:30" ht="12.75" customHeight="1" x14ac:dyDescent="0.2">
      <c r="A433" s="63" t="str">
        <f>_xlfn.XLOOKUP(B433,MCS_Colaboradores!B:B,MCS_Colaboradores!A:A,"")</f>
        <v>E1731</v>
      </c>
      <c r="B433" s="58" t="s">
        <v>14668</v>
      </c>
      <c r="C433" s="72" t="s">
        <v>17312</v>
      </c>
      <c r="F433" s="73" t="s">
        <v>14670</v>
      </c>
      <c r="G433" s="59" t="s">
        <v>3052</v>
      </c>
      <c r="H433" s="59" t="s">
        <v>3197</v>
      </c>
      <c r="K433" s="58" t="s">
        <v>3590</v>
      </c>
      <c r="L433" s="63" t="s">
        <v>17090</v>
      </c>
      <c r="M433" s="59" t="s">
        <v>16665</v>
      </c>
      <c r="N433" s="59" t="s">
        <v>16633</v>
      </c>
      <c r="O433" s="59" t="s">
        <v>16710</v>
      </c>
      <c r="P433" s="75">
        <v>46056</v>
      </c>
      <c r="Q433" s="76">
        <v>46090</v>
      </c>
      <c r="R433" s="87">
        <v>46098</v>
      </c>
      <c r="V433" s="92" t="s">
        <v>3082</v>
      </c>
      <c r="W433" s="92" t="s">
        <v>16678</v>
      </c>
      <c r="Y433" s="87" t="s">
        <v>16579</v>
      </c>
      <c r="AA433" s="59" t="s">
        <v>3050</v>
      </c>
      <c r="AB433" s="58" t="s">
        <v>16747</v>
      </c>
      <c r="AC433" s="92"/>
    </row>
    <row r="434" spans="1:30" ht="12.75" customHeight="1" x14ac:dyDescent="0.2">
      <c r="A434" s="63" t="str">
        <f>_xlfn.XLOOKUP(B434,MCS_Colaboradores!B:B,MCS_Colaboradores!A:A,"")</f>
        <v>E1776</v>
      </c>
      <c r="B434" s="58" t="s">
        <v>14867</v>
      </c>
      <c r="C434" s="72" t="s">
        <v>17313</v>
      </c>
      <c r="D434" s="62">
        <v>12181176080</v>
      </c>
      <c r="E434" s="62">
        <v>332773477</v>
      </c>
      <c r="F434" s="73" t="s">
        <v>14871</v>
      </c>
      <c r="G434" s="59" t="s">
        <v>3052</v>
      </c>
      <c r="H434" s="59" t="s">
        <v>3766</v>
      </c>
      <c r="I434" s="77">
        <v>46059</v>
      </c>
      <c r="J434" s="60">
        <v>46069</v>
      </c>
      <c r="K434" s="58" t="s">
        <v>16505</v>
      </c>
      <c r="L434" s="63" t="s">
        <v>16506</v>
      </c>
      <c r="M434" s="59" t="s">
        <v>4545</v>
      </c>
      <c r="N434" s="59" t="s">
        <v>3543</v>
      </c>
      <c r="O434" s="59" t="s">
        <v>3071</v>
      </c>
      <c r="P434" s="75">
        <v>46062</v>
      </c>
      <c r="Q434" s="76">
        <v>46090</v>
      </c>
      <c r="R434" s="87">
        <v>46071</v>
      </c>
      <c r="V434" s="92" t="s">
        <v>3082</v>
      </c>
      <c r="W434" s="92" t="s">
        <v>3082</v>
      </c>
      <c r="Y434" s="87" t="s">
        <v>16528</v>
      </c>
      <c r="AA434" s="59" t="s">
        <v>3050</v>
      </c>
    </row>
    <row r="435" spans="1:30" ht="12.75" customHeight="1" x14ac:dyDescent="0.2">
      <c r="A435" s="63" t="str">
        <f>_xlfn.XLOOKUP(B435,MCS_Colaboradores!B:B,MCS_Colaboradores!A:A,"")</f>
        <v>E0613</v>
      </c>
      <c r="B435" s="58" t="s">
        <v>2823</v>
      </c>
      <c r="C435" s="72" t="s">
        <v>17314</v>
      </c>
      <c r="D435" s="178">
        <v>12182029339</v>
      </c>
      <c r="E435" s="62">
        <v>332535398</v>
      </c>
      <c r="F435" s="73" t="s">
        <v>4339</v>
      </c>
      <c r="G435" s="59" t="s">
        <v>3052</v>
      </c>
      <c r="H435" s="59" t="s">
        <v>3053</v>
      </c>
      <c r="I435" s="77">
        <v>46049</v>
      </c>
      <c r="J435" s="60">
        <v>46101</v>
      </c>
      <c r="K435" s="58" t="s">
        <v>3590</v>
      </c>
      <c r="L435" s="63" t="s">
        <v>17090</v>
      </c>
      <c r="M435" s="59" t="s">
        <v>16665</v>
      </c>
      <c r="N435" s="59" t="s">
        <v>16633</v>
      </c>
      <c r="O435" s="59" t="s">
        <v>16710</v>
      </c>
      <c r="P435" s="75">
        <v>46056</v>
      </c>
      <c r="Q435" s="76">
        <v>46090</v>
      </c>
      <c r="R435" s="87">
        <v>46090</v>
      </c>
      <c r="V435" s="92" t="s">
        <v>3082</v>
      </c>
      <c r="W435" s="92" t="s">
        <v>16678</v>
      </c>
      <c r="Y435" s="87" t="s">
        <v>6200</v>
      </c>
      <c r="AA435" s="59" t="s">
        <v>3050</v>
      </c>
      <c r="AB435" s="58" t="s">
        <v>16747</v>
      </c>
      <c r="AC435" s="92"/>
    </row>
    <row r="436" spans="1:30" ht="12.75" customHeight="1" x14ac:dyDescent="0.2">
      <c r="A436" s="63" t="str">
        <f>_xlfn.XLOOKUP(B436,MCS_Colaboradores!B:B,MCS_Colaboradores!A:A,"")</f>
        <v>E0101</v>
      </c>
      <c r="B436" s="58" t="s">
        <v>2313</v>
      </c>
      <c r="C436" s="72" t="s">
        <v>17315</v>
      </c>
      <c r="F436" s="73" t="s">
        <v>5656</v>
      </c>
      <c r="G436" s="59" t="s">
        <v>3052</v>
      </c>
      <c r="H436" s="59" t="s">
        <v>3197</v>
      </c>
      <c r="K436" s="58" t="s">
        <v>3590</v>
      </c>
      <c r="L436" s="63" t="s">
        <v>17316</v>
      </c>
      <c r="M436" s="59" t="s">
        <v>16663</v>
      </c>
      <c r="N436" s="59" t="e" vm="5">
        <v>#VALUE!</v>
      </c>
      <c r="O436" s="59" t="s">
        <v>3110</v>
      </c>
      <c r="P436" s="75">
        <v>45925</v>
      </c>
      <c r="Q436" s="76">
        <v>46052</v>
      </c>
      <c r="R436" s="87">
        <v>46081</v>
      </c>
      <c r="V436" s="92" t="s">
        <v>3132</v>
      </c>
      <c r="W436" s="92" t="s">
        <v>3132</v>
      </c>
      <c r="Y436" s="87" t="s">
        <v>16528</v>
      </c>
      <c r="AA436" s="59" t="s">
        <v>3050</v>
      </c>
      <c r="AB436" s="58" t="s">
        <v>17317</v>
      </c>
      <c r="AC436" s="92"/>
    </row>
    <row r="437" spans="1:30" ht="12.75" customHeight="1" x14ac:dyDescent="0.2">
      <c r="A437" s="63" t="str">
        <f>_xlfn.XLOOKUP(B437,MCS_Colaboradores!B:B,MCS_Colaboradores!A:A,"")</f>
        <v>E1669</v>
      </c>
      <c r="B437" s="58" t="s">
        <v>14394</v>
      </c>
      <c r="C437" s="72" t="s">
        <v>17318</v>
      </c>
      <c r="E437" s="62">
        <v>332820092</v>
      </c>
      <c r="F437" s="73" t="s">
        <v>14398</v>
      </c>
      <c r="G437" s="59" t="s">
        <v>3052</v>
      </c>
      <c r="H437" s="59" t="s">
        <v>3197</v>
      </c>
      <c r="I437" s="77" t="s">
        <v>16882</v>
      </c>
      <c r="K437" s="58" t="s">
        <v>3095</v>
      </c>
      <c r="L437" s="63" t="s">
        <v>16659</v>
      </c>
      <c r="M437" s="59" t="s">
        <v>16660</v>
      </c>
      <c r="N437" s="59" t="e" vm="18">
        <v>#VALUE!</v>
      </c>
      <c r="O437" s="59" t="s">
        <v>16590</v>
      </c>
      <c r="P437" s="75">
        <v>45974</v>
      </c>
      <c r="Q437" s="76">
        <v>46073</v>
      </c>
      <c r="R437" s="87">
        <v>46094</v>
      </c>
      <c r="V437" s="92" t="s">
        <v>3082</v>
      </c>
      <c r="W437" s="92">
        <v>32</v>
      </c>
      <c r="Y437" s="87" t="s">
        <v>16528</v>
      </c>
      <c r="AA437" s="59" t="s">
        <v>3050</v>
      </c>
      <c r="AB437" s="58" t="s">
        <v>16534</v>
      </c>
      <c r="AC437" s="92"/>
    </row>
    <row r="438" spans="1:30" ht="12.75" customHeight="1" x14ac:dyDescent="0.2">
      <c r="A438" s="63" t="str">
        <f>_xlfn.XLOOKUP(B438,MCS_Colaboradores!B:B,MCS_Colaboradores!A:A,"")</f>
        <v>E1680</v>
      </c>
      <c r="B438" s="58" t="s">
        <v>14446</v>
      </c>
      <c r="C438" s="72" t="s">
        <v>17319</v>
      </c>
      <c r="D438" s="62">
        <v>12174411152</v>
      </c>
      <c r="E438" s="62">
        <v>332820092</v>
      </c>
      <c r="F438" s="73" t="s">
        <v>14448</v>
      </c>
      <c r="G438" s="59" t="s">
        <v>3052</v>
      </c>
      <c r="H438" s="59" t="s">
        <v>3197</v>
      </c>
      <c r="I438" s="77" t="s">
        <v>16592</v>
      </c>
      <c r="J438" s="60">
        <v>46101</v>
      </c>
      <c r="K438" s="58" t="s">
        <v>3590</v>
      </c>
      <c r="L438" s="63" t="s">
        <v>17090</v>
      </c>
      <c r="M438" s="59" t="s">
        <v>16665</v>
      </c>
      <c r="N438" s="59" t="s">
        <v>16633</v>
      </c>
      <c r="O438" s="59" t="s">
        <v>16710</v>
      </c>
      <c r="P438" s="75">
        <v>46056</v>
      </c>
      <c r="Q438" s="76">
        <v>46090</v>
      </c>
      <c r="R438" s="87">
        <v>46090</v>
      </c>
      <c r="V438" s="92" t="s">
        <v>3266</v>
      </c>
      <c r="W438" s="92" t="s">
        <v>3175</v>
      </c>
      <c r="Y438" s="87" t="s">
        <v>6200</v>
      </c>
      <c r="AA438" s="59" t="s">
        <v>3050</v>
      </c>
      <c r="AB438" s="58" t="s">
        <v>16747</v>
      </c>
      <c r="AC438" s="92"/>
    </row>
    <row r="439" spans="1:30" ht="12.75" customHeight="1" x14ac:dyDescent="0.2">
      <c r="A439" s="63" t="str">
        <f>_xlfn.XLOOKUP(B439,MCS_Colaboradores!B:B,MCS_Colaboradores!A:A,"")</f>
        <v>E2101</v>
      </c>
      <c r="B439" s="58" t="s">
        <v>16267</v>
      </c>
      <c r="C439" s="72" t="s">
        <v>17320</v>
      </c>
      <c r="E439" s="62">
        <v>336482833</v>
      </c>
      <c r="F439" s="73" t="s">
        <v>16270</v>
      </c>
      <c r="G439" s="59" t="s">
        <v>3052</v>
      </c>
      <c r="H439" s="59" t="s">
        <v>3197</v>
      </c>
      <c r="K439" s="58" t="s">
        <v>3590</v>
      </c>
      <c r="L439" s="63" t="s">
        <v>17090</v>
      </c>
      <c r="M439" s="59" t="s">
        <v>16665</v>
      </c>
      <c r="N439" s="59" t="s">
        <v>16633</v>
      </c>
      <c r="O439" s="59" t="s">
        <v>16710</v>
      </c>
      <c r="P439" s="75">
        <v>46056</v>
      </c>
      <c r="Q439" s="76">
        <v>46090</v>
      </c>
      <c r="R439" s="87">
        <v>46090</v>
      </c>
      <c r="V439" s="92" t="s">
        <v>3175</v>
      </c>
      <c r="W439" s="92" t="s">
        <v>3082</v>
      </c>
      <c r="Y439" s="87" t="s">
        <v>16528</v>
      </c>
      <c r="AA439" s="59" t="s">
        <v>3050</v>
      </c>
      <c r="AB439" s="58" t="s">
        <v>16747</v>
      </c>
      <c r="AC439" s="92"/>
    </row>
    <row r="440" spans="1:30" ht="12.75" customHeight="1" x14ac:dyDescent="0.2">
      <c r="A440" s="63" t="str">
        <f>_xlfn.XLOOKUP(B440,MCS_Colaboradores!B:B,MCS_Colaboradores!A:A,"")</f>
        <v>E0639</v>
      </c>
      <c r="B440" s="58" t="s">
        <v>2385</v>
      </c>
      <c r="C440" s="72" t="s">
        <v>17321</v>
      </c>
      <c r="F440" s="73" t="s">
        <v>6405</v>
      </c>
      <c r="G440" s="59" t="s">
        <v>3052</v>
      </c>
      <c r="H440" s="59" t="s">
        <v>3197</v>
      </c>
      <c r="K440" s="58" t="s">
        <v>3590</v>
      </c>
      <c r="L440" s="63" t="s">
        <v>17090</v>
      </c>
      <c r="M440" s="59" t="s">
        <v>16665</v>
      </c>
      <c r="N440" s="59" t="s">
        <v>16633</v>
      </c>
      <c r="O440" s="59" t="s">
        <v>16710</v>
      </c>
      <c r="P440" s="75">
        <v>46056</v>
      </c>
      <c r="Q440" s="76">
        <v>46090</v>
      </c>
      <c r="R440" s="87">
        <v>46098</v>
      </c>
      <c r="V440" s="92" t="s">
        <v>3082</v>
      </c>
      <c r="W440" s="92" t="s">
        <v>3082</v>
      </c>
      <c r="Y440" s="87" t="s">
        <v>16528</v>
      </c>
      <c r="AA440" s="59" t="s">
        <v>3050</v>
      </c>
      <c r="AB440" s="58" t="s">
        <v>16747</v>
      </c>
      <c r="AC440" s="92"/>
    </row>
    <row r="441" spans="1:30" ht="12.75" customHeight="1" x14ac:dyDescent="0.2">
      <c r="A441" s="63" t="str">
        <f>_xlfn.XLOOKUP(B441,MCS_Colaboradores!B:B,MCS_Colaboradores!A:A,"")</f>
        <v>E1873</v>
      </c>
      <c r="B441" s="58" t="s">
        <v>15293</v>
      </c>
      <c r="C441" s="72" t="s">
        <v>17322</v>
      </c>
      <c r="F441" s="73" t="s">
        <v>15295</v>
      </c>
      <c r="G441" s="59" t="s">
        <v>3052</v>
      </c>
      <c r="H441" s="59" t="s">
        <v>3197</v>
      </c>
      <c r="K441" s="58" t="s">
        <v>3095</v>
      </c>
      <c r="L441" s="63" t="s">
        <v>17323</v>
      </c>
      <c r="M441" s="59" t="s">
        <v>16660</v>
      </c>
      <c r="N441" s="59" t="e" vm="18">
        <v>#VALUE!</v>
      </c>
      <c r="O441" s="59" t="s">
        <v>3071</v>
      </c>
      <c r="P441" s="75">
        <v>45974</v>
      </c>
      <c r="Q441" s="76">
        <v>46073</v>
      </c>
      <c r="R441" s="87">
        <v>46094</v>
      </c>
      <c r="V441" s="92" t="s">
        <v>3082</v>
      </c>
      <c r="W441" s="92" t="s">
        <v>3082</v>
      </c>
      <c r="Y441" s="87" t="s">
        <v>16579</v>
      </c>
      <c r="AA441" s="59" t="s">
        <v>3050</v>
      </c>
      <c r="AB441" s="58" t="s">
        <v>16534</v>
      </c>
      <c r="AC441" s="92"/>
    </row>
    <row r="442" spans="1:30" ht="12.75" customHeight="1" x14ac:dyDescent="0.2">
      <c r="A442" s="63" t="str">
        <f>_xlfn.XLOOKUP(B442,MCS_Colaboradores!B:B,MCS_Colaboradores!A:A,"")</f>
        <v>E0467</v>
      </c>
      <c r="B442" s="58" t="s">
        <v>2595</v>
      </c>
      <c r="C442" s="72" t="s">
        <v>17324</v>
      </c>
      <c r="F442" s="73">
        <v>122415866</v>
      </c>
      <c r="G442" s="59" t="s">
        <v>3052</v>
      </c>
      <c r="K442" s="58" t="s">
        <v>3590</v>
      </c>
      <c r="L442" s="63" t="s">
        <v>16501</v>
      </c>
      <c r="M442" s="59" t="s">
        <v>3113</v>
      </c>
      <c r="N442" s="59" t="s">
        <v>3402</v>
      </c>
      <c r="O442" s="59" t="s">
        <v>16502</v>
      </c>
      <c r="P442" s="75">
        <v>46058</v>
      </c>
      <c r="Q442" s="76">
        <v>46083</v>
      </c>
      <c r="R442" s="87">
        <v>46080</v>
      </c>
      <c r="V442" s="92" t="s">
        <v>3175</v>
      </c>
      <c r="W442" s="92" t="s">
        <v>3175</v>
      </c>
      <c r="Y442" s="87" t="s">
        <v>16528</v>
      </c>
      <c r="AA442" s="59" t="s">
        <v>3050</v>
      </c>
      <c r="AC442" s="92"/>
    </row>
    <row r="443" spans="1:30" ht="12.75" customHeight="1" x14ac:dyDescent="0.2">
      <c r="A443" s="63" t="str">
        <f>_xlfn.XLOOKUP(B443,MCS_Colaboradores!B:B,MCS_Colaboradores!A:A,"")</f>
        <v>E1563</v>
      </c>
      <c r="B443" s="58" t="s">
        <v>14170</v>
      </c>
      <c r="C443" s="72" t="s">
        <v>17325</v>
      </c>
      <c r="F443" s="73" t="s">
        <v>14172</v>
      </c>
      <c r="G443" s="59" t="s">
        <v>3052</v>
      </c>
      <c r="H443" s="59" t="s">
        <v>3197</v>
      </c>
      <c r="K443" s="58" t="s">
        <v>3590</v>
      </c>
      <c r="L443" s="63" t="s">
        <v>17090</v>
      </c>
      <c r="M443" s="59" t="s">
        <v>16665</v>
      </c>
      <c r="N443" s="59" t="s">
        <v>16633</v>
      </c>
      <c r="O443" s="59" t="s">
        <v>16710</v>
      </c>
      <c r="P443" s="75">
        <v>46056</v>
      </c>
      <c r="Q443" s="76">
        <v>46090</v>
      </c>
      <c r="R443" s="87">
        <v>46090</v>
      </c>
      <c r="V443" s="92" t="s">
        <v>3082</v>
      </c>
      <c r="W443" s="92" t="s">
        <v>3082</v>
      </c>
      <c r="Y443" s="87" t="s">
        <v>6200</v>
      </c>
      <c r="AA443" s="59" t="s">
        <v>3050</v>
      </c>
      <c r="AB443" s="58" t="s">
        <v>16747</v>
      </c>
      <c r="AC443" s="92"/>
    </row>
    <row r="444" spans="1:30" ht="12.75" customHeight="1" x14ac:dyDescent="0.2">
      <c r="A444" s="63" t="str">
        <f>_xlfn.XLOOKUP(B444,MCS_Colaboradores!B:B,MCS_Colaboradores!A:A,"")</f>
        <v>E0634</v>
      </c>
      <c r="B444" s="58" t="s">
        <v>2875</v>
      </c>
      <c r="C444" s="72" t="s">
        <v>17326</v>
      </c>
      <c r="D444" s="62">
        <v>12181726974</v>
      </c>
      <c r="E444" s="62">
        <v>333014685</v>
      </c>
      <c r="F444" s="73" t="s">
        <v>7120</v>
      </c>
      <c r="G444" s="59" t="s">
        <v>3052</v>
      </c>
      <c r="H444" s="59" t="s">
        <v>3053</v>
      </c>
      <c r="I444" s="77">
        <v>45957</v>
      </c>
      <c r="K444" s="58" t="s">
        <v>3095</v>
      </c>
      <c r="L444" s="63" t="s">
        <v>17323</v>
      </c>
      <c r="M444" s="59" t="s">
        <v>16660</v>
      </c>
      <c r="N444" s="59" t="e" vm="18">
        <v>#VALUE!</v>
      </c>
      <c r="O444" s="59" t="s">
        <v>3071</v>
      </c>
      <c r="P444" s="75">
        <v>45974</v>
      </c>
      <c r="Q444" s="76">
        <v>46073</v>
      </c>
      <c r="R444" s="87">
        <v>46084</v>
      </c>
      <c r="V444" s="92" t="s">
        <v>3175</v>
      </c>
      <c r="W444" s="92">
        <v>34</v>
      </c>
      <c r="Y444" s="87" t="s">
        <v>6200</v>
      </c>
      <c r="AA444" s="59" t="s">
        <v>3050</v>
      </c>
      <c r="AC444" s="92"/>
      <c r="AD444" s="58" t="s">
        <v>17327</v>
      </c>
    </row>
    <row r="445" spans="1:30" ht="12.75" customHeight="1" x14ac:dyDescent="0.2">
      <c r="A445" s="63" t="str">
        <f>_xlfn.XLOOKUP(B445,MCS_Colaboradores!B:B,MCS_Colaboradores!A:A,"")</f>
        <v>E0299</v>
      </c>
      <c r="B445" s="58" t="s">
        <v>2149</v>
      </c>
      <c r="C445" s="72" t="s">
        <v>17328</v>
      </c>
      <c r="D445" s="62">
        <v>12179177070</v>
      </c>
      <c r="E445" s="62">
        <v>330256769</v>
      </c>
      <c r="F445" s="73" t="s">
        <v>17329</v>
      </c>
      <c r="G445" s="59" t="s">
        <v>3052</v>
      </c>
      <c r="H445" s="59" t="s">
        <v>3044</v>
      </c>
      <c r="I445" s="77">
        <v>45847</v>
      </c>
      <c r="J445" s="60">
        <v>46101</v>
      </c>
      <c r="K445" s="58" t="s">
        <v>3095</v>
      </c>
      <c r="L445" s="63" t="s">
        <v>6785</v>
      </c>
      <c r="M445" s="59" t="s">
        <v>16988</v>
      </c>
      <c r="N445" s="59" t="e" vm="8">
        <v>#VALUE!</v>
      </c>
      <c r="O445" s="59" t="s">
        <v>16624</v>
      </c>
      <c r="P445" s="75">
        <v>45835</v>
      </c>
      <c r="Q445" s="76">
        <v>45991</v>
      </c>
      <c r="R445" s="87">
        <v>46096</v>
      </c>
      <c r="V445" s="92" t="s">
        <v>3059</v>
      </c>
      <c r="W445" s="92" t="s">
        <v>3059</v>
      </c>
      <c r="Y445" s="87" t="s">
        <v>16528</v>
      </c>
      <c r="AA445" s="59" t="s">
        <v>3050</v>
      </c>
      <c r="AB445" s="63" t="s">
        <v>17330</v>
      </c>
      <c r="AC445" s="92" t="s">
        <v>16989</v>
      </c>
      <c r="AD445" s="58" t="s">
        <v>17331</v>
      </c>
    </row>
    <row r="446" spans="1:30" ht="12.75" customHeight="1" x14ac:dyDescent="0.2">
      <c r="A446" s="63" t="str">
        <f>_xlfn.XLOOKUP(B446,MCS_Colaboradores!B:B,MCS_Colaboradores!A:A,"")</f>
        <v>E1841</v>
      </c>
      <c r="B446" s="58" t="s">
        <v>15146</v>
      </c>
      <c r="C446" s="72" t="s">
        <v>17332</v>
      </c>
      <c r="F446" s="73" t="s">
        <v>15148</v>
      </c>
      <c r="G446" s="59" t="s">
        <v>3052</v>
      </c>
      <c r="H446" s="59" t="s">
        <v>3197</v>
      </c>
      <c r="K446" s="58" t="s">
        <v>3590</v>
      </c>
      <c r="L446" s="63" t="s">
        <v>17003</v>
      </c>
      <c r="M446" s="59" t="s">
        <v>16663</v>
      </c>
      <c r="N446" s="59" t="e" vm="5">
        <v>#VALUE!</v>
      </c>
      <c r="O446" s="59" t="s">
        <v>16624</v>
      </c>
      <c r="P446" s="75">
        <v>45945</v>
      </c>
      <c r="Q446" s="76">
        <v>46021</v>
      </c>
      <c r="R446" s="87">
        <v>46081</v>
      </c>
      <c r="V446" s="92" t="s">
        <v>3175</v>
      </c>
      <c r="W446" s="92" t="s">
        <v>3082</v>
      </c>
      <c r="Y446" s="87" t="s">
        <v>16528</v>
      </c>
      <c r="AA446" s="59" t="s">
        <v>3050</v>
      </c>
      <c r="AB446" s="58" t="s">
        <v>17317</v>
      </c>
      <c r="AC446" s="92"/>
    </row>
    <row r="447" spans="1:30" ht="12.75" customHeight="1" x14ac:dyDescent="0.2">
      <c r="A447" s="63" t="str">
        <f>_xlfn.XLOOKUP(B447,MCS_Colaboradores!B:B,MCS_Colaboradores!A:A,"")</f>
        <v>E2097</v>
      </c>
      <c r="B447" s="58" t="s">
        <v>16247</v>
      </c>
      <c r="C447" s="72" t="s">
        <v>17333</v>
      </c>
      <c r="F447" s="73">
        <v>173594065</v>
      </c>
      <c r="G447" s="59" t="s">
        <v>3052</v>
      </c>
      <c r="H447" s="59" t="s">
        <v>3197</v>
      </c>
      <c r="K447" s="58" t="s">
        <v>3590</v>
      </c>
      <c r="L447" s="63" t="s">
        <v>17090</v>
      </c>
      <c r="M447" s="59" t="s">
        <v>16665</v>
      </c>
      <c r="N447" s="59" t="s">
        <v>16633</v>
      </c>
      <c r="O447" s="59" t="s">
        <v>16710</v>
      </c>
      <c r="P447" s="75">
        <v>46056</v>
      </c>
      <c r="Q447" s="76">
        <v>46090</v>
      </c>
      <c r="R447" s="87">
        <v>46090</v>
      </c>
      <c r="V447" s="92" t="s">
        <v>3175</v>
      </c>
      <c r="W447" s="92" t="s">
        <v>16678</v>
      </c>
      <c r="Y447" s="87" t="s">
        <v>6200</v>
      </c>
      <c r="AA447" s="59" t="s">
        <v>3050</v>
      </c>
      <c r="AC447" s="92"/>
    </row>
    <row r="448" spans="1:30" ht="12.75" customHeight="1" x14ac:dyDescent="0.2">
      <c r="A448" s="63" t="str">
        <f>_xlfn.XLOOKUP(B448,MCS_Colaboradores!B:B,MCS_Colaboradores!A:A,"")</f>
        <v>E2064</v>
      </c>
      <c r="B448" s="58" t="s">
        <v>16113</v>
      </c>
      <c r="C448" s="72" t="s">
        <v>17334</v>
      </c>
      <c r="F448" s="73">
        <v>194343305</v>
      </c>
      <c r="G448" s="59" t="s">
        <v>3052</v>
      </c>
      <c r="H448" s="59" t="s">
        <v>3197</v>
      </c>
      <c r="K448" s="58" t="s">
        <v>3590</v>
      </c>
      <c r="L448" s="63" t="s">
        <v>17090</v>
      </c>
      <c r="M448" s="59" t="s">
        <v>16665</v>
      </c>
      <c r="N448" s="59" t="s">
        <v>16633</v>
      </c>
      <c r="O448" s="59" t="s">
        <v>16710</v>
      </c>
      <c r="P448" s="75">
        <v>46056</v>
      </c>
      <c r="Q448" s="76">
        <v>46090</v>
      </c>
      <c r="R448" s="87">
        <v>46090</v>
      </c>
      <c r="V448" s="92" t="s">
        <v>3175</v>
      </c>
      <c r="W448" s="92" t="s">
        <v>3082</v>
      </c>
      <c r="Y448" s="87" t="s">
        <v>6200</v>
      </c>
      <c r="AA448" s="59" t="s">
        <v>3050</v>
      </c>
      <c r="AB448" s="58" t="s">
        <v>16747</v>
      </c>
      <c r="AC448" s="92"/>
    </row>
    <row r="449" spans="1:30" ht="12.75" customHeight="1" x14ac:dyDescent="0.2">
      <c r="A449" s="63" t="str">
        <f>_xlfn.XLOOKUP(B449,MCS_Colaboradores!B:B,MCS_Colaboradores!A:A,"")</f>
        <v>E1172</v>
      </c>
      <c r="B449" s="58" t="s">
        <v>849</v>
      </c>
      <c r="C449" s="72" t="s">
        <v>17335</v>
      </c>
      <c r="D449" s="62">
        <v>12169695248</v>
      </c>
      <c r="E449" s="62">
        <v>318645238</v>
      </c>
      <c r="F449" s="73"/>
      <c r="G449" s="59" t="s">
        <v>3052</v>
      </c>
      <c r="H449" s="59" t="s">
        <v>3044</v>
      </c>
      <c r="I449" s="77">
        <v>45582</v>
      </c>
      <c r="J449" s="60">
        <v>45646</v>
      </c>
      <c r="K449" s="59" t="s">
        <v>3045</v>
      </c>
      <c r="L449" s="63" t="s">
        <v>3046</v>
      </c>
      <c r="M449" s="59" t="s">
        <v>3047</v>
      </c>
      <c r="N449" s="59" t="s">
        <v>3048</v>
      </c>
      <c r="O449" s="59" t="s">
        <v>3049</v>
      </c>
      <c r="P449" s="75">
        <v>45399</v>
      </c>
      <c r="Q449" s="76">
        <v>45646</v>
      </c>
      <c r="R449" s="59">
        <v>45646</v>
      </c>
      <c r="V449" s="92" t="s">
        <v>3175</v>
      </c>
      <c r="AA449" s="59" t="s">
        <v>3050</v>
      </c>
      <c r="AC449" s="92"/>
    </row>
    <row r="450" spans="1:30" ht="12.75" customHeight="1" x14ac:dyDescent="0.2">
      <c r="A450" s="63" t="str">
        <f>_xlfn.XLOOKUP(B450,MCS_Colaboradores!B:B,MCS_Colaboradores!A:A,"")</f>
        <v>E0530</v>
      </c>
      <c r="B450" s="58" t="s">
        <v>282</v>
      </c>
      <c r="C450" s="72" t="s">
        <v>17336</v>
      </c>
      <c r="D450" s="62">
        <v>12173280017</v>
      </c>
      <c r="E450" s="62">
        <v>322657253</v>
      </c>
      <c r="F450" s="111">
        <v>166231325</v>
      </c>
      <c r="G450" s="59" t="s">
        <v>3052</v>
      </c>
      <c r="H450" s="59" t="s">
        <v>3044</v>
      </c>
      <c r="I450" s="77">
        <v>45779</v>
      </c>
      <c r="J450" s="60">
        <v>45890</v>
      </c>
      <c r="K450" s="58" t="s">
        <v>3054</v>
      </c>
      <c r="L450" s="63" t="s">
        <v>3055</v>
      </c>
      <c r="M450" s="59" t="s">
        <v>3056</v>
      </c>
      <c r="N450" s="59" t="e" vm="44">
        <v>#VALUE!</v>
      </c>
      <c r="O450" s="59" t="s">
        <v>3065</v>
      </c>
      <c r="P450" s="75">
        <v>45769</v>
      </c>
      <c r="Q450" s="76">
        <v>45800</v>
      </c>
      <c r="R450" s="59">
        <v>45890</v>
      </c>
      <c r="V450" s="92" t="s">
        <v>3059</v>
      </c>
      <c r="W450" s="92" t="s">
        <v>3059</v>
      </c>
      <c r="AA450" s="59" t="s">
        <v>3050</v>
      </c>
      <c r="AB450" s="63"/>
      <c r="AC450" s="92" t="s">
        <v>17337</v>
      </c>
    </row>
    <row r="451" spans="1:30" ht="12.75" customHeight="1" x14ac:dyDescent="0.2">
      <c r="A451" s="63" t="str">
        <f>_xlfn.XLOOKUP(B451,MCS_Colaboradores!B:B,MCS_Colaboradores!A:A,"")</f>
        <v>E0530</v>
      </c>
      <c r="B451" s="58" t="s">
        <v>282</v>
      </c>
      <c r="C451" s="72" t="s">
        <v>17336</v>
      </c>
      <c r="D451" s="62">
        <v>12173280017</v>
      </c>
      <c r="E451" s="62">
        <v>322657253</v>
      </c>
      <c r="F451" s="73">
        <v>166231325</v>
      </c>
      <c r="G451" s="59" t="s">
        <v>3052</v>
      </c>
      <c r="H451" s="59" t="s">
        <v>3044</v>
      </c>
      <c r="I451" s="77">
        <v>45388</v>
      </c>
      <c r="J451" s="60">
        <v>45562</v>
      </c>
      <c r="K451" s="58" t="s">
        <v>3045</v>
      </c>
      <c r="L451" s="63" t="s">
        <v>3062</v>
      </c>
      <c r="M451" s="59" t="s">
        <v>3063</v>
      </c>
      <c r="N451" s="59" t="e" vm="45">
        <v>#VALUE!</v>
      </c>
      <c r="O451" s="59" t="s">
        <v>3065</v>
      </c>
      <c r="P451" s="75">
        <v>45377</v>
      </c>
      <c r="Q451" s="76">
        <v>45457</v>
      </c>
      <c r="R451" s="59">
        <v>45562</v>
      </c>
      <c r="Z451" s="59" t="s">
        <v>3066</v>
      </c>
      <c r="AA451" s="59" t="s">
        <v>3050</v>
      </c>
      <c r="AC451" s="92" t="s">
        <v>3067</v>
      </c>
    </row>
    <row r="452" spans="1:30" ht="12.75" customHeight="1" x14ac:dyDescent="0.2">
      <c r="A452" s="63" t="str">
        <f>_xlfn.XLOOKUP(B452,MCS_Colaboradores!B:B,MCS_Colaboradores!A:A,"")</f>
        <v/>
      </c>
      <c r="B452" s="58" t="s">
        <v>1137</v>
      </c>
      <c r="C452" s="72" t="s">
        <v>17338</v>
      </c>
      <c r="F452" s="73"/>
      <c r="G452" s="59" t="s">
        <v>3069</v>
      </c>
      <c r="H452" s="59" t="s">
        <v>3069</v>
      </c>
      <c r="K452" s="58" t="s">
        <v>3045</v>
      </c>
      <c r="M452" s="59" t="s">
        <v>3070</v>
      </c>
      <c r="O452" s="59" t="s">
        <v>3071</v>
      </c>
      <c r="P452" s="75">
        <v>45419</v>
      </c>
      <c r="Q452" s="76">
        <v>45429</v>
      </c>
      <c r="R452" s="59"/>
      <c r="AA452" s="59" t="s">
        <v>3050</v>
      </c>
      <c r="AC452" s="92"/>
    </row>
    <row r="453" spans="1:30" ht="12.75" customHeight="1" x14ac:dyDescent="0.2">
      <c r="A453" s="63" t="str">
        <f>_xlfn.XLOOKUP(B453,MCS_Colaboradores!B:B,MCS_Colaboradores!A:A,"")</f>
        <v>E1365</v>
      </c>
      <c r="B453" s="58" t="s">
        <v>466</v>
      </c>
      <c r="C453" s="72" t="s">
        <v>17339</v>
      </c>
      <c r="D453" s="62">
        <v>12176455525</v>
      </c>
      <c r="F453" s="73"/>
      <c r="G453" s="59" t="s">
        <v>3052</v>
      </c>
      <c r="H453" s="59" t="s">
        <v>3044</v>
      </c>
      <c r="I453" s="77">
        <v>45439</v>
      </c>
      <c r="J453" s="60">
        <v>45477</v>
      </c>
      <c r="K453" s="58" t="s">
        <v>3045</v>
      </c>
      <c r="L453" s="63" t="s">
        <v>3073</v>
      </c>
      <c r="M453" s="59" t="s">
        <v>3074</v>
      </c>
      <c r="N453" s="59" t="s">
        <v>3075</v>
      </c>
      <c r="O453" s="59" t="s">
        <v>3071</v>
      </c>
      <c r="P453" s="75">
        <v>45369</v>
      </c>
      <c r="R453" s="59">
        <v>45457</v>
      </c>
      <c r="U453" s="59" t="s">
        <v>3076</v>
      </c>
      <c r="X453" s="59" t="s">
        <v>3077</v>
      </c>
      <c r="Z453" s="59" t="s">
        <v>3066</v>
      </c>
      <c r="AA453" s="59" t="s">
        <v>3050</v>
      </c>
      <c r="AC453" s="92"/>
    </row>
    <row r="454" spans="1:30" ht="12.75" customHeight="1" x14ac:dyDescent="0.2">
      <c r="A454" s="63" t="str">
        <f>_xlfn.XLOOKUP(B454,MCS_Colaboradores!B:B,MCS_Colaboradores!A:A,"")</f>
        <v>E1855</v>
      </c>
      <c r="B454" s="58" t="s">
        <v>15212</v>
      </c>
      <c r="C454" s="72" t="s">
        <v>17340</v>
      </c>
      <c r="F454" s="73" t="s">
        <v>15214</v>
      </c>
      <c r="G454" s="59" t="s">
        <v>3052</v>
      </c>
      <c r="H454" s="59" t="s">
        <v>3044</v>
      </c>
      <c r="K454" s="58" t="s">
        <v>3054</v>
      </c>
      <c r="L454" s="63" t="s">
        <v>17341</v>
      </c>
      <c r="M454" s="59" t="s">
        <v>3774</v>
      </c>
      <c r="N454" s="59" t="e" vm="30">
        <v>#VALUE!</v>
      </c>
      <c r="O454" s="59" t="s">
        <v>3065</v>
      </c>
      <c r="P454" s="75">
        <v>45943</v>
      </c>
      <c r="Q454" s="76">
        <v>45992</v>
      </c>
      <c r="R454" s="87">
        <v>45951</v>
      </c>
      <c r="V454" s="92" t="s">
        <v>3175</v>
      </c>
      <c r="W454" s="92" t="s">
        <v>3082</v>
      </c>
      <c r="Y454" s="87" t="s">
        <v>6200</v>
      </c>
      <c r="AA454" s="59" t="s">
        <v>3050</v>
      </c>
      <c r="AC454" s="92"/>
    </row>
    <row r="455" spans="1:30" ht="12.75" customHeight="1" x14ac:dyDescent="0.2">
      <c r="A455" s="63" t="str">
        <f>_xlfn.XLOOKUP(B455,MCS_Colaboradores!B:B,MCS_Colaboradores!A:A,"")</f>
        <v>E0663</v>
      </c>
      <c r="B455" s="58" t="s">
        <v>692</v>
      </c>
      <c r="C455" s="72" t="s">
        <v>17342</v>
      </c>
      <c r="D455" s="62">
        <v>12178107713</v>
      </c>
      <c r="E455" s="62">
        <v>328283088</v>
      </c>
      <c r="F455" s="73"/>
      <c r="G455" s="59" t="s">
        <v>3052</v>
      </c>
      <c r="H455" s="59" t="s">
        <v>3044</v>
      </c>
      <c r="I455" s="77">
        <v>45509</v>
      </c>
      <c r="K455" s="58" t="s">
        <v>3045</v>
      </c>
      <c r="L455" s="63" t="s">
        <v>3084</v>
      </c>
      <c r="M455" s="59" t="s">
        <v>16542</v>
      </c>
      <c r="N455" s="59" t="e" vm="7">
        <v>#VALUE!</v>
      </c>
      <c r="O455" s="59" t="s">
        <v>3087</v>
      </c>
      <c r="P455" s="75">
        <v>45509</v>
      </c>
      <c r="R455" s="59">
        <v>45633</v>
      </c>
      <c r="AA455" s="59" t="s">
        <v>3050</v>
      </c>
      <c r="AC455" s="92" t="s">
        <v>3088</v>
      </c>
    </row>
    <row r="456" spans="1:30" ht="12.75" customHeight="1" x14ac:dyDescent="0.2">
      <c r="A456" s="63" t="str">
        <f>_xlfn.XLOOKUP(B456,MCS_Colaboradores!B:B,MCS_Colaboradores!A:A,"")</f>
        <v>E0663</v>
      </c>
      <c r="B456" s="58" t="s">
        <v>692</v>
      </c>
      <c r="C456" s="72" t="s">
        <v>17343</v>
      </c>
      <c r="D456" s="62">
        <v>12178107713</v>
      </c>
      <c r="E456" s="62">
        <v>328283088</v>
      </c>
      <c r="F456" s="73"/>
      <c r="G456" s="59" t="s">
        <v>3052</v>
      </c>
      <c r="H456" s="59" t="s">
        <v>3044</v>
      </c>
      <c r="I456" s="77">
        <v>45671</v>
      </c>
      <c r="K456" s="58" t="s">
        <v>3054</v>
      </c>
      <c r="L456" s="63" t="s">
        <v>3090</v>
      </c>
      <c r="M456" s="59" t="s">
        <v>17344</v>
      </c>
      <c r="N456" s="59" t="e" vm="7">
        <v>#VALUE!</v>
      </c>
      <c r="O456" s="59" t="s">
        <v>3049</v>
      </c>
      <c r="P456" s="75">
        <v>45671</v>
      </c>
      <c r="Q456" s="76">
        <v>45678</v>
      </c>
      <c r="R456" s="59">
        <v>45677</v>
      </c>
      <c r="V456" s="92" t="s">
        <v>3082</v>
      </c>
      <c r="W456" s="92" t="s">
        <v>3082</v>
      </c>
      <c r="AA456" s="59" t="s">
        <v>3050</v>
      </c>
      <c r="AC456" s="92"/>
    </row>
    <row r="457" spans="1:30" ht="12.75" customHeight="1" x14ac:dyDescent="0.2">
      <c r="A457" s="63" t="str">
        <f>_xlfn.XLOOKUP(B457,MCS_Colaboradores!B:B,MCS_Colaboradores!A:A,"")</f>
        <v>E0663</v>
      </c>
      <c r="B457" s="58" t="s">
        <v>692</v>
      </c>
      <c r="C457" s="72" t="s">
        <v>17343</v>
      </c>
      <c r="D457" s="62">
        <v>12178107713</v>
      </c>
      <c r="E457" s="62">
        <v>328283088</v>
      </c>
      <c r="F457" s="73"/>
      <c r="G457" s="59" t="s">
        <v>3052</v>
      </c>
      <c r="H457" s="59" t="s">
        <v>3044</v>
      </c>
      <c r="I457" s="77">
        <v>45644</v>
      </c>
      <c r="K457" s="58" t="s">
        <v>3054</v>
      </c>
      <c r="L457" s="63" t="s">
        <v>3079</v>
      </c>
      <c r="M457" s="59" t="s">
        <v>3080</v>
      </c>
      <c r="N457" s="59" t="e" vm="46">
        <v>#VALUE!</v>
      </c>
      <c r="O457" s="59" t="s">
        <v>3071</v>
      </c>
      <c r="P457" s="75">
        <v>45644</v>
      </c>
      <c r="Q457" s="76">
        <v>45672</v>
      </c>
      <c r="R457" s="59">
        <v>45667</v>
      </c>
      <c r="V457" s="92" t="s">
        <v>3082</v>
      </c>
      <c r="W457" s="92" t="s">
        <v>3082</v>
      </c>
      <c r="AA457" s="59" t="s">
        <v>3050</v>
      </c>
      <c r="AC457" s="92"/>
    </row>
    <row r="458" spans="1:30" ht="12.75" customHeight="1" x14ac:dyDescent="0.2">
      <c r="A458" s="63" t="str">
        <f>_xlfn.XLOOKUP(B458,MCS_Colaboradores!B:B,MCS_Colaboradores!A:A,"")</f>
        <v>E0513</v>
      </c>
      <c r="B458" s="58" t="s">
        <v>2105</v>
      </c>
      <c r="C458" s="72" t="s">
        <v>17345</v>
      </c>
      <c r="D458" s="62">
        <v>12179077283</v>
      </c>
      <c r="E458" s="62">
        <v>330370065</v>
      </c>
      <c r="F458" s="73" t="s">
        <v>3093</v>
      </c>
      <c r="G458" s="59" t="s">
        <v>3052</v>
      </c>
      <c r="H458" s="59" t="s">
        <v>3069</v>
      </c>
      <c r="I458" s="174">
        <v>45945</v>
      </c>
      <c r="K458" s="58" t="s">
        <v>3095</v>
      </c>
      <c r="L458" s="63" t="s">
        <v>17346</v>
      </c>
      <c r="M458" s="59" t="s">
        <v>17347</v>
      </c>
      <c r="N458" s="59" t="e" vm="8">
        <v>#VALUE!</v>
      </c>
      <c r="O458" s="59" t="s">
        <v>16624</v>
      </c>
      <c r="P458" s="76">
        <v>45930</v>
      </c>
      <c r="Q458" s="76">
        <v>45959</v>
      </c>
      <c r="V458" s="92" t="s">
        <v>3175</v>
      </c>
      <c r="W458" s="92" t="s">
        <v>3082</v>
      </c>
      <c r="Y458" s="87" t="s">
        <v>16528</v>
      </c>
      <c r="AA458" s="59" t="s">
        <v>3050</v>
      </c>
      <c r="AC458" s="92"/>
    </row>
    <row r="459" spans="1:30" ht="12.75" customHeight="1" x14ac:dyDescent="0.2">
      <c r="A459" s="63" t="str">
        <f>_xlfn.XLOOKUP(B459,MCS_Colaboradores!B:B,MCS_Colaboradores!A:A,"")</f>
        <v>E0513</v>
      </c>
      <c r="B459" s="58" t="s">
        <v>2105</v>
      </c>
      <c r="C459" s="72" t="s">
        <v>17348</v>
      </c>
      <c r="D459" s="62">
        <v>12179077283</v>
      </c>
      <c r="E459" s="62">
        <v>330370065</v>
      </c>
      <c r="F459" s="73"/>
      <c r="G459" s="59" t="s">
        <v>3052</v>
      </c>
      <c r="H459" s="59" t="s">
        <v>3044</v>
      </c>
      <c r="I459" s="77">
        <v>45770</v>
      </c>
      <c r="K459" s="58" t="s">
        <v>3095</v>
      </c>
      <c r="L459" s="63" t="s">
        <v>3096</v>
      </c>
      <c r="M459" s="59" t="s">
        <v>17349</v>
      </c>
      <c r="N459" s="59" t="e" vm="22">
        <v>#VALUE!</v>
      </c>
      <c r="O459" s="59" t="s">
        <v>16624</v>
      </c>
      <c r="P459" s="75">
        <v>45631</v>
      </c>
      <c r="Q459" s="76">
        <v>45930</v>
      </c>
      <c r="R459" s="87">
        <v>45841</v>
      </c>
      <c r="V459" s="92" t="s">
        <v>3082</v>
      </c>
      <c r="W459" s="92" t="s">
        <v>3082</v>
      </c>
      <c r="AA459" s="59" t="s">
        <v>3050</v>
      </c>
      <c r="AC459" s="92"/>
      <c r="AD459" s="58" t="s">
        <v>17350</v>
      </c>
    </row>
    <row r="460" spans="1:30" ht="12.75" customHeight="1" x14ac:dyDescent="0.2">
      <c r="A460" s="63" t="str">
        <f>_xlfn.XLOOKUP(B460,MCS_Colaboradores!B:B,MCS_Colaboradores!A:A,"")</f>
        <v>E0513</v>
      </c>
      <c r="B460" s="58" t="s">
        <v>2105</v>
      </c>
      <c r="C460" s="72" t="s">
        <v>17345</v>
      </c>
      <c r="D460" s="62">
        <v>12179077283</v>
      </c>
      <c r="E460" s="62">
        <v>330370065</v>
      </c>
      <c r="F460" s="73" t="s">
        <v>3093</v>
      </c>
      <c r="G460" s="59" t="s">
        <v>3052</v>
      </c>
      <c r="H460" s="59" t="s">
        <v>3069</v>
      </c>
      <c r="I460" s="77" t="s">
        <v>17351</v>
      </c>
      <c r="K460" s="58" t="s">
        <v>3095</v>
      </c>
      <c r="L460" s="63" t="s">
        <v>17352</v>
      </c>
      <c r="M460" s="59" t="s">
        <v>17353</v>
      </c>
      <c r="N460" s="59" t="e" vm="22">
        <v>#VALUE!</v>
      </c>
      <c r="O460" t="s">
        <v>16624</v>
      </c>
      <c r="P460" s="75">
        <v>45932</v>
      </c>
      <c r="Q460" s="76">
        <v>45945</v>
      </c>
      <c r="V460" s="92" t="s">
        <v>3175</v>
      </c>
      <c r="W460" s="92" t="s">
        <v>3082</v>
      </c>
      <c r="Y460" s="87" t="s">
        <v>16528</v>
      </c>
      <c r="AA460" s="59" t="s">
        <v>3050</v>
      </c>
      <c r="AB460" s="58" t="s">
        <v>3555</v>
      </c>
      <c r="AC460" s="92"/>
    </row>
    <row r="461" spans="1:30" ht="12.75" customHeight="1" x14ac:dyDescent="0.2">
      <c r="A461" s="63" t="str">
        <f>_xlfn.XLOOKUP(B461,MCS_Colaboradores!B:B,MCS_Colaboradores!A:A,"")</f>
        <v>E0432</v>
      </c>
      <c r="B461" s="58" t="s">
        <v>1989</v>
      </c>
      <c r="C461" s="72" t="s">
        <v>17354</v>
      </c>
      <c r="D461" s="62">
        <v>12178058837</v>
      </c>
      <c r="E461" s="62">
        <v>328278777</v>
      </c>
      <c r="F461" s="111" t="s">
        <v>3101</v>
      </c>
      <c r="G461" s="59" t="s">
        <v>3052</v>
      </c>
      <c r="H461" s="59" t="s">
        <v>3044</v>
      </c>
      <c r="I461" s="77">
        <v>45762</v>
      </c>
      <c r="J461" s="60">
        <v>45991</v>
      </c>
      <c r="K461" s="58" t="s">
        <v>3045</v>
      </c>
      <c r="L461" s="63" t="s">
        <v>3102</v>
      </c>
      <c r="M461" s="59" t="s">
        <v>3103</v>
      </c>
      <c r="N461" s="59" t="e" vm="22">
        <v>#VALUE!</v>
      </c>
      <c r="O461" s="59" t="s">
        <v>3104</v>
      </c>
      <c r="P461" s="75">
        <v>45497</v>
      </c>
      <c r="Q461" s="76">
        <v>45528</v>
      </c>
      <c r="R461" s="59">
        <v>45991</v>
      </c>
      <c r="AA461" s="59" t="s">
        <v>3050</v>
      </c>
      <c r="AC461" s="92"/>
    </row>
    <row r="462" spans="1:30" ht="12.75" customHeight="1" x14ac:dyDescent="0.2">
      <c r="A462" s="63" t="str">
        <f>_xlfn.XLOOKUP(B462,MCS_Colaboradores!B:B,MCS_Colaboradores!A:A,"")</f>
        <v>E0687</v>
      </c>
      <c r="B462" s="58" t="s">
        <v>1503</v>
      </c>
      <c r="C462" s="72" t="s">
        <v>17355</v>
      </c>
      <c r="D462" s="62">
        <v>12178995542</v>
      </c>
      <c r="E462" s="62">
        <v>330083023</v>
      </c>
      <c r="F462" s="73"/>
      <c r="G462" s="59" t="s">
        <v>3052</v>
      </c>
      <c r="H462" s="59" t="s">
        <v>3044</v>
      </c>
      <c r="I462" s="77">
        <v>45761</v>
      </c>
      <c r="J462" s="60">
        <v>45774</v>
      </c>
      <c r="K462" s="58" t="s">
        <v>3054</v>
      </c>
      <c r="L462" s="63" t="s">
        <v>3934</v>
      </c>
      <c r="M462" s="59" t="s">
        <v>17356</v>
      </c>
      <c r="N462" s="59" t="e" vm="47">
        <v>#VALUE!</v>
      </c>
      <c r="O462" s="59" t="s">
        <v>3065</v>
      </c>
      <c r="P462" s="75">
        <v>45673</v>
      </c>
      <c r="Q462" s="76">
        <v>45723</v>
      </c>
      <c r="R462" s="59">
        <v>45774</v>
      </c>
      <c r="V462" s="92" t="s">
        <v>3082</v>
      </c>
      <c r="W462" s="92">
        <v>32</v>
      </c>
      <c r="AA462" s="59" t="s">
        <v>3050</v>
      </c>
      <c r="AC462" s="92"/>
    </row>
    <row r="463" spans="1:30" ht="12.75" customHeight="1" x14ac:dyDescent="0.2">
      <c r="A463" s="63" t="str">
        <f>_xlfn.XLOOKUP(B463,MCS_Colaboradores!B:B,MCS_Colaboradores!A:A,"")</f>
        <v>E0687</v>
      </c>
      <c r="B463" s="58" t="s">
        <v>1503</v>
      </c>
      <c r="C463" s="72" t="s">
        <v>17355</v>
      </c>
      <c r="D463" s="62">
        <v>12178995542</v>
      </c>
      <c r="E463" s="62">
        <v>330083023</v>
      </c>
      <c r="F463" s="73"/>
      <c r="G463" s="59" t="s">
        <v>3052</v>
      </c>
      <c r="H463" s="59" t="s">
        <v>3044</v>
      </c>
      <c r="K463" s="58" t="s">
        <v>3095</v>
      </c>
      <c r="L463" s="63" t="s">
        <v>3107</v>
      </c>
      <c r="M463" s="59" t="s">
        <v>17357</v>
      </c>
      <c r="N463" s="59" t="e" vm="33">
        <v>#VALUE!</v>
      </c>
      <c r="O463" s="59" t="s">
        <v>3110</v>
      </c>
      <c r="P463" s="75">
        <v>45645</v>
      </c>
      <c r="Q463" s="76">
        <v>45674</v>
      </c>
      <c r="R463" s="87">
        <v>45660</v>
      </c>
      <c r="V463" s="92" t="s">
        <v>3082</v>
      </c>
      <c r="W463" s="92">
        <v>32</v>
      </c>
      <c r="AA463" s="59" t="s">
        <v>3050</v>
      </c>
      <c r="AC463" s="92"/>
    </row>
    <row r="464" spans="1:30" ht="12.75" customHeight="1" x14ac:dyDescent="0.2">
      <c r="A464" s="63" t="str">
        <f>_xlfn.XLOOKUP(B464,MCS_Colaboradores!B:B,MCS_Colaboradores!A:A,"")</f>
        <v>E0687</v>
      </c>
      <c r="B464" s="58" t="s">
        <v>1503</v>
      </c>
      <c r="C464" s="72" t="s">
        <v>17355</v>
      </c>
      <c r="D464" s="62">
        <v>12178995542</v>
      </c>
      <c r="E464" s="62">
        <v>330083023</v>
      </c>
      <c r="F464" s="73"/>
      <c r="G464" s="59" t="s">
        <v>3052</v>
      </c>
      <c r="H464" s="59" t="s">
        <v>3053</v>
      </c>
      <c r="I464" s="77">
        <v>45782</v>
      </c>
      <c r="K464" s="58" t="s">
        <v>3095</v>
      </c>
      <c r="L464" s="63" t="s">
        <v>4165</v>
      </c>
      <c r="M464" s="59" t="s">
        <v>16656</v>
      </c>
      <c r="N464" s="59" t="e" vm="17">
        <v>#VALUE!</v>
      </c>
      <c r="O464" s="59" t="s">
        <v>16637</v>
      </c>
      <c r="P464" s="75">
        <v>45779</v>
      </c>
      <c r="R464" s="87">
        <v>45954</v>
      </c>
      <c r="AA464" s="59" t="s">
        <v>3050</v>
      </c>
      <c r="AB464" s="63"/>
      <c r="AC464" s="92" t="s">
        <v>17358</v>
      </c>
      <c r="AD464" s="58" t="s">
        <v>17359</v>
      </c>
    </row>
    <row r="465" spans="1:30" ht="12.75" customHeight="1" x14ac:dyDescent="0.2">
      <c r="A465" s="63" t="str">
        <f>_xlfn.XLOOKUP(B465,MCS_Colaboradores!B:B,MCS_Colaboradores!A:A,"")</f>
        <v/>
      </c>
      <c r="B465" s="58" t="s">
        <v>1077</v>
      </c>
      <c r="C465" s="72" t="s">
        <v>17360</v>
      </c>
      <c r="D465" s="62">
        <v>12093141472</v>
      </c>
      <c r="E465" s="62">
        <v>313260834</v>
      </c>
      <c r="F465" s="73"/>
      <c r="G465" s="59" t="s">
        <v>3052</v>
      </c>
      <c r="H465" s="59" t="s">
        <v>3044</v>
      </c>
      <c r="I465" s="77">
        <v>45381</v>
      </c>
      <c r="J465" s="60">
        <v>45397</v>
      </c>
      <c r="K465" s="58" t="s">
        <v>3045</v>
      </c>
      <c r="L465" s="63" t="s">
        <v>3112</v>
      </c>
      <c r="M465" s="59" t="s">
        <v>3113</v>
      </c>
      <c r="N465" s="59" t="e" vm="48">
        <v>#VALUE!</v>
      </c>
      <c r="O465" s="59" t="s">
        <v>3065</v>
      </c>
      <c r="P465" s="75">
        <v>45377</v>
      </c>
      <c r="Q465" s="76">
        <v>45397</v>
      </c>
      <c r="R465" s="59"/>
      <c r="U465" s="59" t="s">
        <v>3076</v>
      </c>
      <c r="Z465" s="59" t="s">
        <v>3066</v>
      </c>
      <c r="AA465" s="59" t="s">
        <v>3050</v>
      </c>
      <c r="AC465" s="92"/>
    </row>
    <row r="466" spans="1:30" ht="12.75" customHeight="1" x14ac:dyDescent="0.2">
      <c r="A466" s="63" t="str">
        <f>_xlfn.XLOOKUP(B466,MCS_Colaboradores!B:B,MCS_Colaboradores!A:A,"")</f>
        <v>E1050</v>
      </c>
      <c r="B466" s="58" t="s">
        <v>740</v>
      </c>
      <c r="C466" s="72" t="s">
        <v>17361</v>
      </c>
      <c r="D466" s="62">
        <v>12177520551</v>
      </c>
      <c r="E466" s="62">
        <v>327472472</v>
      </c>
      <c r="F466" s="73"/>
      <c r="G466" s="59" t="s">
        <v>3052</v>
      </c>
      <c r="H466" s="59" t="s">
        <v>3044</v>
      </c>
      <c r="I466" s="77">
        <v>45548</v>
      </c>
      <c r="J466" s="60">
        <v>45555</v>
      </c>
      <c r="K466" s="58" t="s">
        <v>3045</v>
      </c>
      <c r="L466" s="63" t="s">
        <v>3120</v>
      </c>
      <c r="M466" s="59" t="s">
        <v>3074</v>
      </c>
      <c r="N466" s="59" t="e" vm="49">
        <v>#VALUE!</v>
      </c>
      <c r="O466" s="59" t="s">
        <v>3071</v>
      </c>
      <c r="P466" s="75">
        <v>45544</v>
      </c>
      <c r="Q466" s="76">
        <v>45552</v>
      </c>
      <c r="R466" s="59">
        <v>45555</v>
      </c>
      <c r="AA466" s="59" t="s">
        <v>3050</v>
      </c>
      <c r="AC466" s="92"/>
    </row>
    <row r="467" spans="1:30" ht="12.75" customHeight="1" x14ac:dyDescent="0.2">
      <c r="A467" s="63" t="str">
        <f>_xlfn.XLOOKUP(B467,MCS_Colaboradores!B:B,MCS_Colaboradores!A:A,"")</f>
        <v>E1050</v>
      </c>
      <c r="B467" s="58" t="s">
        <v>740</v>
      </c>
      <c r="C467" s="72" t="s">
        <v>17361</v>
      </c>
      <c r="D467" s="62">
        <v>12177520551</v>
      </c>
      <c r="E467" s="62">
        <v>327472472</v>
      </c>
      <c r="F467" s="73"/>
      <c r="G467" s="59" t="s">
        <v>3052</v>
      </c>
      <c r="H467" s="59" t="s">
        <v>3044</v>
      </c>
      <c r="I467" s="77">
        <v>45520</v>
      </c>
      <c r="J467" s="60">
        <v>45534</v>
      </c>
      <c r="K467" s="58" t="s">
        <v>3054</v>
      </c>
      <c r="L467" s="63" t="s">
        <v>3116</v>
      </c>
      <c r="M467" s="59" t="s">
        <v>3117</v>
      </c>
      <c r="N467" s="59" t="e" vm="11">
        <v>#VALUE!</v>
      </c>
      <c r="O467" s="59" t="s">
        <v>3071</v>
      </c>
      <c r="P467" s="75">
        <v>45488</v>
      </c>
      <c r="Q467" s="76">
        <v>45535</v>
      </c>
      <c r="R467" s="59">
        <v>45534</v>
      </c>
      <c r="AA467" s="59" t="s">
        <v>3050</v>
      </c>
      <c r="AC467" s="92"/>
    </row>
    <row r="468" spans="1:30" ht="12.75" customHeight="1" x14ac:dyDescent="0.2">
      <c r="A468" s="63" t="str">
        <f>_xlfn.XLOOKUP(B468,MCS_Colaboradores!B:B,MCS_Colaboradores!A:A,"")</f>
        <v>E1050</v>
      </c>
      <c r="B468" s="58" t="s">
        <v>740</v>
      </c>
      <c r="C468" s="72" t="s">
        <v>17361</v>
      </c>
      <c r="D468" s="62">
        <v>12177520551</v>
      </c>
      <c r="E468" s="62">
        <v>327472472</v>
      </c>
      <c r="F468" s="73"/>
      <c r="G468" s="59" t="s">
        <v>3069</v>
      </c>
      <c r="H468" s="59" t="s">
        <v>3069</v>
      </c>
      <c r="I468" s="77">
        <v>45554</v>
      </c>
      <c r="K468" s="58" t="s">
        <v>3054</v>
      </c>
      <c r="L468" s="63" t="s">
        <v>3125</v>
      </c>
      <c r="M468" s="59" t="s">
        <v>17362</v>
      </c>
      <c r="N468" s="59" t="e" vm="4">
        <v>#VALUE!</v>
      </c>
      <c r="O468" s="59" t="s">
        <v>3071</v>
      </c>
      <c r="P468" s="75">
        <v>45551</v>
      </c>
      <c r="Q468" s="76">
        <v>45581</v>
      </c>
      <c r="R468" s="59"/>
      <c r="AA468" s="59" t="s">
        <v>3050</v>
      </c>
      <c r="AC468" s="92"/>
    </row>
    <row r="469" spans="1:30" ht="12.75" customHeight="1" x14ac:dyDescent="0.2">
      <c r="A469" s="63" t="str">
        <f>_xlfn.XLOOKUP(B469,MCS_Colaboradores!B:B,MCS_Colaboradores!A:A,"")</f>
        <v>E0570</v>
      </c>
      <c r="B469" s="58" t="s">
        <v>2649</v>
      </c>
      <c r="C469" s="72" t="s">
        <v>17363</v>
      </c>
      <c r="E469" s="62">
        <v>332513114</v>
      </c>
      <c r="F469" s="73"/>
      <c r="G469" s="59" t="s">
        <v>3052</v>
      </c>
      <c r="H469" s="59" t="s">
        <v>3044</v>
      </c>
      <c r="K469" s="58" t="s">
        <v>3045</v>
      </c>
      <c r="L469" s="63" t="s">
        <v>3129</v>
      </c>
      <c r="M469" s="59" t="s">
        <v>17364</v>
      </c>
      <c r="N469" s="59" t="e" vm="50">
        <v>#VALUE!</v>
      </c>
      <c r="O469" s="59" t="s">
        <v>3071</v>
      </c>
      <c r="P469" s="75">
        <v>45754</v>
      </c>
      <c r="Q469" s="76">
        <v>45814</v>
      </c>
      <c r="R469" s="59">
        <v>45831</v>
      </c>
      <c r="V469" s="92" t="s">
        <v>3132</v>
      </c>
      <c r="W469" s="92">
        <v>30</v>
      </c>
      <c r="AA469" s="59" t="s">
        <v>3050</v>
      </c>
      <c r="AC469" s="92"/>
    </row>
    <row r="470" spans="1:30" ht="12.75" customHeight="1" x14ac:dyDescent="0.2">
      <c r="A470" s="63" t="str">
        <f>_xlfn.XLOOKUP(B470,MCS_Colaboradores!B:B,MCS_Colaboradores!A:A,"")</f>
        <v>E0452</v>
      </c>
      <c r="B470" s="58" t="s">
        <v>1495</v>
      </c>
      <c r="C470" s="72" t="s">
        <v>17365</v>
      </c>
      <c r="E470" s="62">
        <v>331120224</v>
      </c>
      <c r="F470" s="73"/>
      <c r="G470" s="59" t="s">
        <v>3141</v>
      </c>
      <c r="H470" s="59" t="s">
        <v>3044</v>
      </c>
      <c r="K470" s="58" t="s">
        <v>3045</v>
      </c>
      <c r="L470" s="63" t="s">
        <v>3142</v>
      </c>
      <c r="M470" s="59" t="s">
        <v>3143</v>
      </c>
      <c r="N470" s="59" t="e" vm="18">
        <v>#VALUE!</v>
      </c>
      <c r="O470" s="59" t="s">
        <v>3065</v>
      </c>
      <c r="P470" s="75">
        <v>45652</v>
      </c>
      <c r="Q470" s="76">
        <v>45688</v>
      </c>
      <c r="R470" s="59">
        <v>45684</v>
      </c>
      <c r="V470" s="92" t="s">
        <v>3082</v>
      </c>
      <c r="W470" s="92" t="s">
        <v>3082</v>
      </c>
      <c r="AA470" s="59" t="s">
        <v>3050</v>
      </c>
      <c r="AC470" s="92"/>
    </row>
    <row r="471" spans="1:30" ht="12.75" customHeight="1" x14ac:dyDescent="0.2">
      <c r="A471" s="63" t="str">
        <f>_xlfn.XLOOKUP(B471,MCS_Colaboradores!B:B,MCS_Colaboradores!A:A,"")</f>
        <v/>
      </c>
      <c r="B471" s="58" t="s">
        <v>17366</v>
      </c>
      <c r="C471" s="72" t="s">
        <v>17367</v>
      </c>
      <c r="F471" s="73"/>
      <c r="G471" s="59" t="s">
        <v>3069</v>
      </c>
      <c r="H471" s="59" t="s">
        <v>3044</v>
      </c>
      <c r="K471" s="58" t="s">
        <v>3045</v>
      </c>
      <c r="L471" s="63" t="s">
        <v>3146</v>
      </c>
      <c r="M471" s="59" t="s">
        <v>3147</v>
      </c>
      <c r="O471" s="59" t="s">
        <v>3071</v>
      </c>
      <c r="P471" s="75">
        <v>45294</v>
      </c>
      <c r="Q471" s="76">
        <v>45538</v>
      </c>
      <c r="R471" s="59"/>
      <c r="AA471" s="59" t="s">
        <v>3050</v>
      </c>
      <c r="AC471" s="92"/>
    </row>
    <row r="472" spans="1:30" ht="12.75" customHeight="1" x14ac:dyDescent="0.2">
      <c r="A472" s="63" t="str">
        <f>_xlfn.XLOOKUP(B472,MCS_Colaboradores!B:B,MCS_Colaboradores!A:A,"")</f>
        <v>E1221</v>
      </c>
      <c r="B472" s="58" t="s">
        <v>766</v>
      </c>
      <c r="C472" s="72" t="s">
        <v>17368</v>
      </c>
      <c r="D472" s="62">
        <v>12176908978</v>
      </c>
      <c r="E472" s="62">
        <v>326910530</v>
      </c>
      <c r="F472" s="73"/>
      <c r="G472" s="59" t="s">
        <v>3052</v>
      </c>
      <c r="H472" s="59" t="s">
        <v>3044</v>
      </c>
      <c r="I472" s="77">
        <v>45525</v>
      </c>
      <c r="K472" s="58" t="s">
        <v>3045</v>
      </c>
      <c r="L472" s="63" t="s">
        <v>3149</v>
      </c>
      <c r="M472" s="59" t="s">
        <v>3143</v>
      </c>
      <c r="N472" s="59" t="s">
        <v>3150</v>
      </c>
      <c r="O472" s="59" t="s">
        <v>3065</v>
      </c>
      <c r="P472" s="75">
        <v>45481</v>
      </c>
      <c r="Q472" s="76">
        <v>45535</v>
      </c>
      <c r="R472" s="59">
        <v>45548</v>
      </c>
      <c r="AA472" s="59" t="s">
        <v>3050</v>
      </c>
      <c r="AC472" s="92" t="s">
        <v>3151</v>
      </c>
    </row>
    <row r="473" spans="1:30" ht="12.75" customHeight="1" x14ac:dyDescent="0.2">
      <c r="A473" s="63" t="str">
        <f>_xlfn.XLOOKUP(B473,MCS_Colaboradores!B:B,MCS_Colaboradores!A:A,"")</f>
        <v>E1221</v>
      </c>
      <c r="B473" s="58" t="s">
        <v>766</v>
      </c>
      <c r="C473" s="72" t="s">
        <v>17368</v>
      </c>
      <c r="D473" s="62">
        <v>12176908978</v>
      </c>
      <c r="E473" s="62">
        <v>326910530</v>
      </c>
      <c r="F473" s="73"/>
      <c r="G473" s="59" t="s">
        <v>3052</v>
      </c>
      <c r="H473" s="59" t="s">
        <v>3044</v>
      </c>
      <c r="I473" s="77">
        <v>45525</v>
      </c>
      <c r="J473" s="60">
        <v>45650</v>
      </c>
      <c r="K473" s="58" t="s">
        <v>3045</v>
      </c>
      <c r="L473" s="63" t="s">
        <v>3153</v>
      </c>
      <c r="M473" s="59" t="s">
        <v>3143</v>
      </c>
      <c r="N473" s="59" t="e" vm="18">
        <v>#VALUE!</v>
      </c>
      <c r="O473" s="59" t="s">
        <v>3065</v>
      </c>
      <c r="P473" s="75">
        <v>45551</v>
      </c>
      <c r="Q473" s="76">
        <v>45612</v>
      </c>
      <c r="R473" s="59">
        <v>45650</v>
      </c>
      <c r="AA473" s="59" t="s">
        <v>3050</v>
      </c>
      <c r="AC473" s="92" t="s">
        <v>3154</v>
      </c>
    </row>
    <row r="474" spans="1:30" ht="12.75" customHeight="1" x14ac:dyDescent="0.2">
      <c r="A474" s="63" t="str">
        <f>_xlfn.XLOOKUP(B474,MCS_Colaboradores!B:B,MCS_Colaboradores!A:A,"")</f>
        <v>E0764</v>
      </c>
      <c r="B474" s="58" t="s">
        <v>464</v>
      </c>
      <c r="C474" s="72" t="s">
        <v>17369</v>
      </c>
      <c r="D474" s="62">
        <v>12092348672</v>
      </c>
      <c r="E474" s="62">
        <v>310921074</v>
      </c>
      <c r="F474" s="73"/>
      <c r="G474" s="59" t="s">
        <v>3069</v>
      </c>
      <c r="H474" s="59" t="s">
        <v>3044</v>
      </c>
      <c r="I474" s="77">
        <v>45437</v>
      </c>
      <c r="J474" s="60">
        <v>45488</v>
      </c>
      <c r="K474" s="58" t="s">
        <v>3045</v>
      </c>
      <c r="L474" s="63" t="s">
        <v>3161</v>
      </c>
      <c r="M474" s="59" t="s">
        <v>17370</v>
      </c>
      <c r="N474" s="59" t="e" vm="51">
        <v>#VALUE!</v>
      </c>
      <c r="O474" s="59" t="s">
        <v>3071</v>
      </c>
      <c r="P474" s="75">
        <v>45488</v>
      </c>
      <c r="Q474" s="76">
        <v>45562</v>
      </c>
      <c r="R474" s="59"/>
      <c r="AA474" s="59" t="s">
        <v>3050</v>
      </c>
      <c r="AC474" s="92" t="s">
        <v>3164</v>
      </c>
    </row>
    <row r="475" spans="1:30" ht="12.75" customHeight="1" x14ac:dyDescent="0.2">
      <c r="A475" s="63" t="str">
        <f>_xlfn.XLOOKUP(B475,MCS_Colaboradores!B:B,MCS_Colaboradores!A:A,"")</f>
        <v>E0764</v>
      </c>
      <c r="B475" s="58" t="s">
        <v>464</v>
      </c>
      <c r="C475" s="72" t="s">
        <v>17369</v>
      </c>
      <c r="D475" s="62">
        <v>12092348672</v>
      </c>
      <c r="E475" s="62">
        <v>310921074</v>
      </c>
      <c r="F475" s="73"/>
      <c r="G475" s="59" t="s">
        <v>3052</v>
      </c>
      <c r="H475" s="59" t="s">
        <v>3044</v>
      </c>
      <c r="I475" s="77">
        <v>45071</v>
      </c>
      <c r="K475" s="58" t="s">
        <v>3045</v>
      </c>
      <c r="L475" s="63">
        <v>2023</v>
      </c>
      <c r="M475" s="59" t="s">
        <v>3156</v>
      </c>
      <c r="N475" s="59" t="e" vm="39">
        <v>#VALUE!</v>
      </c>
      <c r="O475" s="59" t="s">
        <v>3071</v>
      </c>
      <c r="P475" s="75">
        <v>45042</v>
      </c>
      <c r="Q475" s="76" t="s">
        <v>3158</v>
      </c>
      <c r="R475" s="59">
        <v>45483</v>
      </c>
      <c r="U475" s="59" t="s">
        <v>3159</v>
      </c>
      <c r="AA475" s="59" t="s">
        <v>3050</v>
      </c>
      <c r="AC475" s="92"/>
    </row>
    <row r="476" spans="1:30" ht="12.75" customHeight="1" x14ac:dyDescent="0.2">
      <c r="A476" s="63" t="str">
        <f>_xlfn.XLOOKUP(B476,MCS_Colaboradores!B:B,MCS_Colaboradores!A:A,"")</f>
        <v/>
      </c>
      <c r="B476" s="58" t="s">
        <v>1139</v>
      </c>
      <c r="F476" s="73"/>
      <c r="G476" s="59" t="s">
        <v>3069</v>
      </c>
      <c r="H476" s="59" t="s">
        <v>3069</v>
      </c>
      <c r="M476" s="59" t="s">
        <v>3167</v>
      </c>
      <c r="O476" s="59" t="s">
        <v>3071</v>
      </c>
      <c r="R476" s="59"/>
      <c r="AA476" s="59" t="s">
        <v>3050</v>
      </c>
      <c r="AC476" s="92"/>
    </row>
    <row r="477" spans="1:30" ht="12.75" customHeight="1" x14ac:dyDescent="0.2">
      <c r="A477" s="63" t="str">
        <f>_xlfn.XLOOKUP(B477,MCS_Colaboradores!B:B,MCS_Colaboradores!A:A,"")</f>
        <v/>
      </c>
      <c r="B477" s="58" t="s">
        <v>1139</v>
      </c>
      <c r="F477" s="73"/>
      <c r="G477" s="59" t="s">
        <v>3069</v>
      </c>
      <c r="H477" s="59" t="s">
        <v>3069</v>
      </c>
      <c r="K477" s="58" t="s">
        <v>3045</v>
      </c>
      <c r="M477" s="59" t="s">
        <v>3147</v>
      </c>
      <c r="O477" s="59" t="s">
        <v>3071</v>
      </c>
      <c r="P477" s="75">
        <v>45250</v>
      </c>
      <c r="R477" s="59"/>
      <c r="AA477" s="59" t="s">
        <v>3050</v>
      </c>
      <c r="AC477" s="92"/>
    </row>
    <row r="478" spans="1:30" ht="12.75" customHeight="1" x14ac:dyDescent="0.2">
      <c r="A478" s="63" t="str">
        <f>_xlfn.XLOOKUP(B478,MCS_Colaboradores!B:B,MCS_Colaboradores!A:A,"")</f>
        <v>E0516</v>
      </c>
      <c r="B478" s="58" t="s">
        <v>2193</v>
      </c>
      <c r="C478" s="72" t="s">
        <v>17371</v>
      </c>
      <c r="D478" s="72"/>
      <c r="F478" s="73"/>
      <c r="G478" s="59" t="s">
        <v>3052</v>
      </c>
      <c r="H478" s="59" t="s">
        <v>3197</v>
      </c>
      <c r="K478" s="58" t="s">
        <v>3095</v>
      </c>
      <c r="L478" s="63" t="s">
        <v>3170</v>
      </c>
      <c r="M478" s="59" t="s">
        <v>17349</v>
      </c>
      <c r="N478" s="59" t="e" vm="22">
        <v>#VALUE!</v>
      </c>
      <c r="O478" s="59" t="s">
        <v>3049</v>
      </c>
      <c r="P478" s="75">
        <v>45580</v>
      </c>
      <c r="Q478" s="76">
        <v>45646</v>
      </c>
      <c r="R478" s="87">
        <v>45956</v>
      </c>
      <c r="V478" s="92" t="s">
        <v>3082</v>
      </c>
      <c r="W478" s="92" t="s">
        <v>3082</v>
      </c>
      <c r="AA478" s="59" t="s">
        <v>3050</v>
      </c>
      <c r="AB478" s="63" t="s">
        <v>17317</v>
      </c>
      <c r="AC478" s="92" t="s">
        <v>17317</v>
      </c>
      <c r="AD478" s="58" t="s">
        <v>17372</v>
      </c>
    </row>
    <row r="479" spans="1:30" ht="12.75" customHeight="1" x14ac:dyDescent="0.2">
      <c r="A479" s="63" t="str">
        <f>_xlfn.XLOOKUP(B479,MCS_Colaboradores!B:B,MCS_Colaboradores!A:A,"")</f>
        <v>E0814</v>
      </c>
      <c r="B479" s="58" t="s">
        <v>12480</v>
      </c>
      <c r="C479" s="72" t="s">
        <v>17373</v>
      </c>
      <c r="D479" s="62">
        <v>12080134763</v>
      </c>
      <c r="E479" s="62">
        <v>293610770</v>
      </c>
      <c r="F479" s="73"/>
      <c r="G479" s="59" t="s">
        <v>3052</v>
      </c>
      <c r="H479" s="59" t="s">
        <v>3069</v>
      </c>
      <c r="K479" s="58" t="s">
        <v>3054</v>
      </c>
      <c r="L479" s="63" t="s">
        <v>3172</v>
      </c>
      <c r="M479" s="59" t="s">
        <v>3173</v>
      </c>
      <c r="N479" s="59" t="s">
        <v>3174</v>
      </c>
      <c r="O479" s="59" t="s">
        <v>3071</v>
      </c>
      <c r="P479" s="75">
        <v>45750</v>
      </c>
      <c r="Q479" s="76">
        <v>45780</v>
      </c>
      <c r="R479" s="59"/>
      <c r="V479" s="92" t="s">
        <v>3175</v>
      </c>
      <c r="W479" s="92" t="s">
        <v>3082</v>
      </c>
      <c r="AA479" s="59" t="s">
        <v>3050</v>
      </c>
      <c r="AC479" s="92"/>
    </row>
    <row r="480" spans="1:30" ht="12.75" customHeight="1" x14ac:dyDescent="0.2">
      <c r="A480" s="63" t="str">
        <f>_xlfn.XLOOKUP(B480,MCS_Colaboradores!B:B,MCS_Colaboradores!A:A,"")</f>
        <v>E0814</v>
      </c>
      <c r="B480" s="58" t="s">
        <v>12480</v>
      </c>
      <c r="C480" s="72" t="s">
        <v>17373</v>
      </c>
      <c r="E480" s="62">
        <v>293610770</v>
      </c>
      <c r="F480" s="73"/>
      <c r="G480" s="59" t="s">
        <v>3069</v>
      </c>
      <c r="H480" s="59" t="s">
        <v>3044</v>
      </c>
      <c r="L480" s="63" t="s">
        <v>3179</v>
      </c>
      <c r="M480" s="59" t="s">
        <v>16514</v>
      </c>
      <c r="O480" s="59" t="s">
        <v>3071</v>
      </c>
      <c r="P480" s="75">
        <v>45364</v>
      </c>
      <c r="Q480" s="76">
        <v>45364</v>
      </c>
      <c r="R480" s="59"/>
      <c r="U480" s="59" t="s">
        <v>3076</v>
      </c>
      <c r="AA480" s="59" t="s">
        <v>3050</v>
      </c>
      <c r="AB480" s="58" t="s">
        <v>3181</v>
      </c>
      <c r="AC480" s="92"/>
    </row>
    <row r="481" spans="1:29" ht="12.75" customHeight="1" x14ac:dyDescent="0.2">
      <c r="A481" s="63" t="str">
        <f>_xlfn.XLOOKUP(B481,MCS_Colaboradores!B:B,MCS_Colaboradores!A:A,"")</f>
        <v>E0814</v>
      </c>
      <c r="B481" s="58" t="s">
        <v>12480</v>
      </c>
      <c r="C481" s="72" t="s">
        <v>17373</v>
      </c>
      <c r="E481" s="62">
        <v>293610770</v>
      </c>
      <c r="F481" s="73"/>
      <c r="G481" s="59" t="s">
        <v>3069</v>
      </c>
      <c r="H481" s="59" t="s">
        <v>3069</v>
      </c>
      <c r="M481" s="59" t="s">
        <v>3177</v>
      </c>
      <c r="O481" s="59" t="s">
        <v>3071</v>
      </c>
      <c r="Q481" s="76">
        <v>45305</v>
      </c>
      <c r="R481" s="59"/>
      <c r="AA481" s="59" t="s">
        <v>3050</v>
      </c>
      <c r="AC481" s="92"/>
    </row>
    <row r="482" spans="1:29" ht="12.75" customHeight="1" x14ac:dyDescent="0.2">
      <c r="A482" s="63" t="str">
        <f>_xlfn.XLOOKUP(B482,MCS_Colaboradores!B:B,MCS_Colaboradores!A:A,"")</f>
        <v>E0194</v>
      </c>
      <c r="B482" s="58" t="s">
        <v>1977</v>
      </c>
      <c r="C482" s="72" t="s">
        <v>16495</v>
      </c>
      <c r="D482" s="62">
        <v>12178088103</v>
      </c>
      <c r="E482" s="62">
        <v>328500771</v>
      </c>
      <c r="F482" s="111" t="s">
        <v>3184</v>
      </c>
      <c r="G482" s="59" t="s">
        <v>3052</v>
      </c>
      <c r="H482" s="59" t="s">
        <v>3053</v>
      </c>
      <c r="I482" s="77">
        <v>45761</v>
      </c>
      <c r="J482" s="60">
        <v>46058</v>
      </c>
      <c r="K482" s="58" t="s">
        <v>3054</v>
      </c>
      <c r="L482" s="63" t="s">
        <v>3185</v>
      </c>
      <c r="M482" s="59" t="s">
        <v>3186</v>
      </c>
      <c r="N482" s="59" t="e" vm="2">
        <v>#VALUE!</v>
      </c>
      <c r="O482" s="59" t="s">
        <v>3188</v>
      </c>
      <c r="P482" s="75">
        <v>45488</v>
      </c>
      <c r="Q482" s="76">
        <v>45579</v>
      </c>
      <c r="R482" s="59">
        <v>46052</v>
      </c>
      <c r="AA482" s="59" t="s">
        <v>3050</v>
      </c>
      <c r="AB482" s="63" t="s">
        <v>17374</v>
      </c>
      <c r="AC482" s="92"/>
    </row>
    <row r="483" spans="1:29" ht="12.75" customHeight="1" x14ac:dyDescent="0.2">
      <c r="A483" s="63" t="str">
        <f>_xlfn.XLOOKUP(B483,MCS_Colaboradores!B:B,MCS_Colaboradores!A:A,"")</f>
        <v>E0406</v>
      </c>
      <c r="B483" s="58" t="s">
        <v>2195</v>
      </c>
      <c r="C483" s="72" t="s">
        <v>17375</v>
      </c>
      <c r="E483" s="62">
        <v>332915131</v>
      </c>
      <c r="F483" s="73">
        <v>120655378</v>
      </c>
      <c r="G483" s="59" t="s">
        <v>3052</v>
      </c>
      <c r="H483" s="59" t="s">
        <v>3044</v>
      </c>
      <c r="K483" s="58" t="s">
        <v>3054</v>
      </c>
      <c r="L483" s="63" t="s">
        <v>17376</v>
      </c>
      <c r="M483" s="59" t="s">
        <v>3191</v>
      </c>
      <c r="N483" s="59" t="e" vm="20">
        <v>#VALUE!</v>
      </c>
      <c r="O483" s="59" t="s">
        <v>17377</v>
      </c>
      <c r="P483" s="75">
        <v>45903</v>
      </c>
      <c r="Q483" s="76">
        <v>45747</v>
      </c>
      <c r="R483" s="87">
        <v>45983</v>
      </c>
      <c r="V483" s="92" t="s">
        <v>3082</v>
      </c>
      <c r="W483" s="92">
        <v>32</v>
      </c>
      <c r="AA483" s="59" t="s">
        <v>3050</v>
      </c>
      <c r="AC483" s="92" t="s">
        <v>17378</v>
      </c>
    </row>
    <row r="484" spans="1:29" ht="12.75" customHeight="1" x14ac:dyDescent="0.2">
      <c r="A484" s="63" t="str">
        <f>_xlfn.XLOOKUP(B484,MCS_Colaboradores!B:B,MCS_Colaboradores!A:A,"")</f>
        <v>E0406</v>
      </c>
      <c r="B484" s="58" t="s">
        <v>2195</v>
      </c>
      <c r="C484" s="72" t="s">
        <v>17379</v>
      </c>
      <c r="E484" s="62">
        <v>332915131</v>
      </c>
      <c r="F484" s="111">
        <v>120655378</v>
      </c>
      <c r="G484" s="59" t="s">
        <v>3052</v>
      </c>
      <c r="H484" s="59" t="s">
        <v>3044</v>
      </c>
      <c r="K484" s="58" t="s">
        <v>3054</v>
      </c>
      <c r="L484" s="63" t="s">
        <v>3190</v>
      </c>
      <c r="M484" s="59" t="s">
        <v>3191</v>
      </c>
      <c r="N484" s="59" t="e" vm="20">
        <v>#VALUE!</v>
      </c>
      <c r="O484" s="59" t="s">
        <v>17377</v>
      </c>
      <c r="P484" s="75">
        <v>45719</v>
      </c>
      <c r="Q484" s="76">
        <v>45747</v>
      </c>
      <c r="R484" s="59">
        <v>45877</v>
      </c>
      <c r="V484" s="92" t="s">
        <v>3082</v>
      </c>
      <c r="W484" s="92">
        <v>32</v>
      </c>
      <c r="AA484" s="59" t="s">
        <v>3050</v>
      </c>
      <c r="AC484" s="92" t="s">
        <v>17380</v>
      </c>
    </row>
    <row r="485" spans="1:29" ht="12.75" customHeight="1" x14ac:dyDescent="0.2">
      <c r="A485" s="63" t="str">
        <f>_xlfn.XLOOKUP(B485,MCS_Colaboradores!B:B,MCS_Colaboradores!A:A,"")</f>
        <v/>
      </c>
      <c r="B485" s="58" t="s">
        <v>1079</v>
      </c>
      <c r="C485" s="72" t="s">
        <v>17381</v>
      </c>
      <c r="D485" s="62">
        <v>12091030926</v>
      </c>
      <c r="E485" s="62">
        <v>311452124</v>
      </c>
      <c r="F485" s="73"/>
      <c r="G485" s="59" t="s">
        <v>3052</v>
      </c>
      <c r="H485" s="59" t="s">
        <v>3044</v>
      </c>
      <c r="I485" s="77">
        <v>45381</v>
      </c>
      <c r="J485" s="60">
        <v>45395</v>
      </c>
      <c r="K485" s="58" t="s">
        <v>3045</v>
      </c>
      <c r="L485" s="63" t="s">
        <v>3112</v>
      </c>
      <c r="M485" s="59" t="s">
        <v>3113</v>
      </c>
      <c r="N485" s="59" t="e" vm="48">
        <v>#VALUE!</v>
      </c>
      <c r="O485" s="59" t="s">
        <v>3065</v>
      </c>
      <c r="P485" s="75">
        <v>45377</v>
      </c>
      <c r="Q485" s="76">
        <v>45395</v>
      </c>
      <c r="R485" s="59"/>
      <c r="U485" s="59" t="s">
        <v>3076</v>
      </c>
      <c r="Z485" s="59" t="s">
        <v>3066</v>
      </c>
      <c r="AA485" s="59" t="s">
        <v>3050</v>
      </c>
      <c r="AB485" s="58" t="s">
        <v>3194</v>
      </c>
      <c r="AC485" s="92"/>
    </row>
    <row r="486" spans="1:29" ht="12.75" customHeight="1" x14ac:dyDescent="0.2">
      <c r="A486" s="63" t="str">
        <f>_xlfn.XLOOKUP(B486,MCS_Colaboradores!B:B,MCS_Colaboradores!A:A,"")</f>
        <v>E1402</v>
      </c>
      <c r="B486" s="58" t="s">
        <v>2907</v>
      </c>
      <c r="C486" s="72" t="s">
        <v>17382</v>
      </c>
      <c r="F486" s="73" t="s">
        <v>3196</v>
      </c>
      <c r="G486" s="59" t="s">
        <v>3052</v>
      </c>
      <c r="H486" s="59" t="s">
        <v>3197</v>
      </c>
      <c r="K486" s="58" t="s">
        <v>3095</v>
      </c>
      <c r="L486" s="63" t="s">
        <v>17383</v>
      </c>
      <c r="M486" s="59" t="s">
        <v>17384</v>
      </c>
      <c r="N486" s="59" t="e" vm="34">
        <v>#VALUE!</v>
      </c>
      <c r="O486" s="59" t="s">
        <v>16734</v>
      </c>
      <c r="P486" s="75">
        <v>45946</v>
      </c>
      <c r="Q486" s="76">
        <v>45977</v>
      </c>
      <c r="R486" s="87">
        <v>45982</v>
      </c>
      <c r="V486" s="92" t="s">
        <v>3175</v>
      </c>
      <c r="W486" s="92">
        <v>30</v>
      </c>
      <c r="Y486" s="87" t="s">
        <v>17385</v>
      </c>
      <c r="AA486" s="59" t="s">
        <v>3050</v>
      </c>
      <c r="AC486" s="92"/>
    </row>
    <row r="487" spans="1:29" ht="12.75" customHeight="1" x14ac:dyDescent="0.2">
      <c r="A487" s="63" t="str">
        <f>_xlfn.XLOOKUP(B487,MCS_Colaboradores!B:B,MCS_Colaboradores!A:A,"")</f>
        <v>E1402</v>
      </c>
      <c r="B487" s="58" t="s">
        <v>2907</v>
      </c>
      <c r="C487" s="72" t="s">
        <v>17386</v>
      </c>
      <c r="F487" s="111" t="s">
        <v>3196</v>
      </c>
      <c r="G487" s="59" t="s">
        <v>3052</v>
      </c>
      <c r="H487" s="59" t="s">
        <v>3044</v>
      </c>
      <c r="K487" s="58" t="s">
        <v>3054</v>
      </c>
      <c r="L487" s="63" t="s">
        <v>3198</v>
      </c>
      <c r="M487" s="59" t="s">
        <v>3199</v>
      </c>
      <c r="N487" s="59" t="e" vm="52">
        <v>#VALUE!</v>
      </c>
      <c r="O487" s="59" t="s">
        <v>3110</v>
      </c>
      <c r="P487" s="75">
        <v>45805</v>
      </c>
      <c r="Q487" s="76">
        <v>45836</v>
      </c>
      <c r="R487" s="59">
        <v>45940</v>
      </c>
      <c r="V487" s="92" t="s">
        <v>3202</v>
      </c>
      <c r="W487" s="92">
        <v>30</v>
      </c>
      <c r="AA487" s="59" t="s">
        <v>3050</v>
      </c>
      <c r="AB487" s="63"/>
      <c r="AC487" s="92"/>
    </row>
    <row r="488" spans="1:29" ht="12.75" customHeight="1" x14ac:dyDescent="0.2">
      <c r="A488" s="63" t="str">
        <f>_xlfn.XLOOKUP(B488,MCS_Colaboradores!B:B,MCS_Colaboradores!A:A,"")</f>
        <v>E0347</v>
      </c>
      <c r="B488" s="58" t="s">
        <v>742</v>
      </c>
      <c r="C488" s="72" t="s">
        <v>3209</v>
      </c>
      <c r="D488" s="62">
        <v>12177522365</v>
      </c>
      <c r="E488" s="62">
        <v>327729295</v>
      </c>
      <c r="F488" s="111" t="s">
        <v>3203</v>
      </c>
      <c r="G488" s="59" t="s">
        <v>3052</v>
      </c>
      <c r="H488" s="59" t="s">
        <v>3044</v>
      </c>
      <c r="I488" s="77">
        <v>45835</v>
      </c>
      <c r="J488" s="60">
        <v>45848</v>
      </c>
      <c r="K488" s="58" t="s">
        <v>3054</v>
      </c>
      <c r="L488" s="63" t="s">
        <v>3210</v>
      </c>
      <c r="M488" s="59" t="s">
        <v>3074</v>
      </c>
      <c r="N488" s="59" t="e" vm="53">
        <v>#VALUE!</v>
      </c>
      <c r="O488" s="59" t="s">
        <v>3212</v>
      </c>
      <c r="P488" s="75">
        <v>45831</v>
      </c>
      <c r="Q488" s="76">
        <v>45898</v>
      </c>
      <c r="R488" s="59">
        <v>45848</v>
      </c>
      <c r="V488" s="92" t="s">
        <v>3175</v>
      </c>
      <c r="W488" s="92" t="s">
        <v>3082</v>
      </c>
      <c r="AA488" s="59" t="s">
        <v>3050</v>
      </c>
      <c r="AC488" s="92"/>
    </row>
    <row r="489" spans="1:29" ht="12.75" customHeight="1" x14ac:dyDescent="0.2">
      <c r="A489" s="63" t="str">
        <f>_xlfn.XLOOKUP(B489,MCS_Colaboradores!B:B,MCS_Colaboradores!A:A,"")</f>
        <v>E0347</v>
      </c>
      <c r="B489" s="58" t="s">
        <v>742</v>
      </c>
      <c r="C489" s="72" t="s">
        <v>17387</v>
      </c>
      <c r="D489" s="62">
        <v>12177522365</v>
      </c>
      <c r="E489" s="62">
        <v>327729295</v>
      </c>
      <c r="F489" s="73" t="s">
        <v>3203</v>
      </c>
      <c r="G489" s="59" t="s">
        <v>3052</v>
      </c>
      <c r="H489" s="59" t="s">
        <v>3044</v>
      </c>
      <c r="I489" s="77">
        <v>45761</v>
      </c>
      <c r="J489" s="60">
        <v>45814</v>
      </c>
      <c r="K489" s="58" t="s">
        <v>3054</v>
      </c>
      <c r="L489" s="63" t="s">
        <v>3204</v>
      </c>
      <c r="M489" s="59" t="s">
        <v>3205</v>
      </c>
      <c r="N489" s="59" t="e" vm="15">
        <v>#VALUE!</v>
      </c>
      <c r="O489" s="59" t="s">
        <v>3049</v>
      </c>
      <c r="P489" s="75">
        <v>45700</v>
      </c>
      <c r="Q489" s="76">
        <v>45758</v>
      </c>
      <c r="R489" s="59">
        <v>45814</v>
      </c>
      <c r="V489" s="92" t="s">
        <v>3175</v>
      </c>
      <c r="W489" s="92">
        <v>34</v>
      </c>
      <c r="AA489" s="59" t="s">
        <v>3050</v>
      </c>
      <c r="AC489" s="92"/>
    </row>
    <row r="490" spans="1:29" ht="12.75" customHeight="1" x14ac:dyDescent="0.2">
      <c r="A490" s="63" t="str">
        <f>_xlfn.XLOOKUP(B490,MCS_Colaboradores!B:B,MCS_Colaboradores!A:A,"")</f>
        <v>E0347</v>
      </c>
      <c r="B490" s="58" t="s">
        <v>742</v>
      </c>
      <c r="C490" s="72" t="s">
        <v>17387</v>
      </c>
      <c r="D490" s="62">
        <v>12177522365</v>
      </c>
      <c r="E490" s="62">
        <v>327729295</v>
      </c>
      <c r="F490" s="112" t="s">
        <v>3203</v>
      </c>
      <c r="G490" s="59" t="s">
        <v>3052</v>
      </c>
      <c r="H490" s="59" t="s">
        <v>3044</v>
      </c>
      <c r="I490" s="77">
        <v>45520</v>
      </c>
      <c r="K490" s="58" t="s">
        <v>3045</v>
      </c>
      <c r="L490" s="63" t="s">
        <v>3213</v>
      </c>
      <c r="M490" s="59" t="s">
        <v>16542</v>
      </c>
      <c r="N490" s="59" t="e" vm="7">
        <v>#VALUE!</v>
      </c>
      <c r="O490" s="59" t="s">
        <v>3049</v>
      </c>
      <c r="P490" s="75">
        <v>45488</v>
      </c>
      <c r="Q490" s="76">
        <v>45596</v>
      </c>
      <c r="R490" s="59">
        <v>45618</v>
      </c>
      <c r="AA490" s="59" t="s">
        <v>3050</v>
      </c>
      <c r="AC490" s="92"/>
    </row>
    <row r="491" spans="1:29" ht="12.75" customHeight="1" x14ac:dyDescent="0.2">
      <c r="A491" s="63" t="str">
        <f>_xlfn.XLOOKUP(B491,MCS_Colaboradores!B:B,MCS_Colaboradores!A:A,"")</f>
        <v>E0347</v>
      </c>
      <c r="B491" s="58" t="s">
        <v>742</v>
      </c>
      <c r="C491" s="72" t="s">
        <v>17387</v>
      </c>
      <c r="D491" s="62">
        <v>12177522365</v>
      </c>
      <c r="E491" s="62">
        <v>327729295</v>
      </c>
      <c r="F491" s="73" t="s">
        <v>3203</v>
      </c>
      <c r="G491" s="59" t="s">
        <v>3052</v>
      </c>
      <c r="H491" s="59" t="s">
        <v>3044</v>
      </c>
      <c r="I491" s="77">
        <v>45520</v>
      </c>
      <c r="K491" s="58" t="s">
        <v>3045</v>
      </c>
      <c r="L491" s="63" t="s">
        <v>3215</v>
      </c>
      <c r="M491" s="59" t="s">
        <v>3216</v>
      </c>
      <c r="N491" s="59" t="e" vm="9">
        <v>#VALUE!</v>
      </c>
      <c r="O491" s="59" t="s">
        <v>3049</v>
      </c>
      <c r="P491" s="75">
        <v>45621</v>
      </c>
      <c r="Q491" s="76">
        <v>45657</v>
      </c>
      <c r="R491" s="59">
        <v>45688</v>
      </c>
      <c r="V491" s="92" t="s">
        <v>3175</v>
      </c>
      <c r="W491" s="92">
        <v>34</v>
      </c>
      <c r="AA491" s="59" t="s">
        <v>3050</v>
      </c>
      <c r="AC491" s="92"/>
    </row>
    <row r="492" spans="1:29" ht="12.75" customHeight="1" x14ac:dyDescent="0.2">
      <c r="A492" s="63" t="str">
        <f>_xlfn.XLOOKUP(B492,MCS_Colaboradores!B:B,MCS_Colaboradores!A:A,"")</f>
        <v>E0347</v>
      </c>
      <c r="B492" s="58" t="s">
        <v>742</v>
      </c>
      <c r="C492" s="72" t="s">
        <v>3209</v>
      </c>
      <c r="D492" s="62">
        <v>12177522365</v>
      </c>
      <c r="E492" s="62">
        <v>327729295</v>
      </c>
      <c r="F492" s="73" t="s">
        <v>3203</v>
      </c>
      <c r="G492" s="59" t="s">
        <v>3052</v>
      </c>
      <c r="H492" s="59" t="s">
        <v>3069</v>
      </c>
      <c r="I492" s="77" t="s">
        <v>17351</v>
      </c>
      <c r="K492" s="58" t="s">
        <v>3054</v>
      </c>
      <c r="L492" s="63" t="s">
        <v>17388</v>
      </c>
      <c r="M492" s="59" t="s">
        <v>3712</v>
      </c>
      <c r="N492" s="59" t="e" vm="54">
        <v>#VALUE!</v>
      </c>
      <c r="O492" s="59" t="s">
        <v>3104</v>
      </c>
      <c r="P492" s="75">
        <v>45861</v>
      </c>
      <c r="Q492" s="76">
        <v>45892</v>
      </c>
      <c r="V492" s="92" t="s">
        <v>3175</v>
      </c>
      <c r="W492" s="92" t="s">
        <v>3082</v>
      </c>
      <c r="AA492" s="59" t="s">
        <v>3050</v>
      </c>
      <c r="AB492" s="58" t="s">
        <v>4513</v>
      </c>
      <c r="AC492" s="92"/>
    </row>
    <row r="493" spans="1:29" ht="12.75" customHeight="1" x14ac:dyDescent="0.2">
      <c r="A493" s="63" t="str">
        <f>_xlfn.XLOOKUP(B493,MCS_Colaboradores!B:B,MCS_Colaboradores!A:A,"")</f>
        <v>E0272</v>
      </c>
      <c r="B493" s="58" t="s">
        <v>314</v>
      </c>
      <c r="C493" s="72" t="s">
        <v>16503</v>
      </c>
      <c r="D493" s="62">
        <v>12175808930</v>
      </c>
      <c r="E493" s="62">
        <v>325619565</v>
      </c>
      <c r="F493" s="73" t="s">
        <v>3219</v>
      </c>
      <c r="G493" s="59" t="s">
        <v>3052</v>
      </c>
      <c r="H493" s="59" t="s">
        <v>3044</v>
      </c>
      <c r="I493" s="77">
        <v>45402</v>
      </c>
      <c r="K493" s="58" t="s">
        <v>3045</v>
      </c>
      <c r="L493" s="63" t="s">
        <v>3073</v>
      </c>
      <c r="M493" s="59" t="s">
        <v>3074</v>
      </c>
      <c r="N493" s="59" t="s">
        <v>3075</v>
      </c>
      <c r="O493" s="59" t="s">
        <v>3212</v>
      </c>
      <c r="P493" s="75">
        <v>45377</v>
      </c>
      <c r="Q493" s="76">
        <v>45492</v>
      </c>
      <c r="R493" s="59">
        <v>45471</v>
      </c>
      <c r="X493" s="59" t="s">
        <v>3077</v>
      </c>
      <c r="Z493" s="59" t="s">
        <v>3066</v>
      </c>
      <c r="AA493" s="59" t="s">
        <v>3050</v>
      </c>
      <c r="AC493" s="92"/>
    </row>
    <row r="494" spans="1:29" ht="12.75" customHeight="1" x14ac:dyDescent="0.2">
      <c r="A494" s="63" t="str">
        <f>_xlfn.XLOOKUP(B494,MCS_Colaboradores!B:B,MCS_Colaboradores!A:A,"")</f>
        <v>E0272</v>
      </c>
      <c r="B494" s="58" t="s">
        <v>314</v>
      </c>
      <c r="C494" s="72" t="s">
        <v>16503</v>
      </c>
      <c r="D494" s="62">
        <v>12175808930</v>
      </c>
      <c r="E494" s="62">
        <v>325619565</v>
      </c>
      <c r="F494" s="73" t="s">
        <v>3219</v>
      </c>
      <c r="G494" s="59" t="s">
        <v>3052</v>
      </c>
      <c r="H494" s="59" t="s">
        <v>3044</v>
      </c>
      <c r="I494" s="77">
        <v>45402</v>
      </c>
      <c r="K494" s="58" t="s">
        <v>3045</v>
      </c>
      <c r="L494" s="63" t="s">
        <v>3225</v>
      </c>
      <c r="M494" s="59" t="s">
        <v>3226</v>
      </c>
      <c r="N494" s="59" t="e" vm="30">
        <v>#VALUE!</v>
      </c>
      <c r="O494" s="59" t="s">
        <v>3065</v>
      </c>
      <c r="P494" s="75">
        <v>45477</v>
      </c>
      <c r="Q494" s="76">
        <v>45513</v>
      </c>
      <c r="R494" s="59">
        <v>45485</v>
      </c>
      <c r="AA494" s="59" t="s">
        <v>3050</v>
      </c>
      <c r="AC494" s="92"/>
    </row>
    <row r="495" spans="1:29" ht="12.75" customHeight="1" x14ac:dyDescent="0.2">
      <c r="A495" s="63" t="str">
        <f>_xlfn.XLOOKUP(B495,MCS_Colaboradores!B:B,MCS_Colaboradores!A:A,"")</f>
        <v>E0272</v>
      </c>
      <c r="B495" s="58" t="s">
        <v>314</v>
      </c>
      <c r="C495" s="72" t="s">
        <v>16503</v>
      </c>
      <c r="D495" s="62">
        <v>12175808930</v>
      </c>
      <c r="E495" s="62">
        <v>325619565</v>
      </c>
      <c r="F495" s="111" t="s">
        <v>3219</v>
      </c>
      <c r="G495" s="59" t="s">
        <v>3052</v>
      </c>
      <c r="H495" s="59" t="s">
        <v>3044</v>
      </c>
      <c r="I495" s="77">
        <v>45777</v>
      </c>
      <c r="J495" s="60">
        <v>45939</v>
      </c>
      <c r="K495" s="58" t="s">
        <v>3045</v>
      </c>
      <c r="L495" s="63" t="s">
        <v>3220</v>
      </c>
      <c r="M495" s="59" t="s">
        <v>3221</v>
      </c>
      <c r="N495" s="59" t="e" vm="3">
        <v>#VALUE!</v>
      </c>
      <c r="O495" s="59" t="s">
        <v>3104</v>
      </c>
      <c r="P495" s="75">
        <v>45488</v>
      </c>
      <c r="Q495" s="76">
        <v>45550</v>
      </c>
      <c r="R495" s="59">
        <v>45939</v>
      </c>
      <c r="AA495" s="59" t="s">
        <v>3050</v>
      </c>
      <c r="AC495" s="92" t="s">
        <v>17389</v>
      </c>
    </row>
    <row r="496" spans="1:29" ht="12.75" customHeight="1" x14ac:dyDescent="0.2">
      <c r="A496" s="63" t="str">
        <f>_xlfn.XLOOKUP(B496,MCS_Colaboradores!B:B,MCS_Colaboradores!A:A,"")</f>
        <v>E0853</v>
      </c>
      <c r="B496" s="58" t="s">
        <v>1149</v>
      </c>
      <c r="C496" s="72" t="s">
        <v>17390</v>
      </c>
      <c r="D496" s="62">
        <v>12090954269</v>
      </c>
      <c r="E496" s="62">
        <v>3108661624</v>
      </c>
      <c r="F496" s="73"/>
      <c r="G496" s="59" t="s">
        <v>3069</v>
      </c>
      <c r="H496" s="59" t="s">
        <v>3069</v>
      </c>
      <c r="K496" s="58" t="s">
        <v>3045</v>
      </c>
      <c r="L496" s="63" t="s">
        <v>3230</v>
      </c>
      <c r="M496" s="59" t="s">
        <v>3231</v>
      </c>
      <c r="N496" s="59" t="e" vm="55">
        <v>#VALUE!</v>
      </c>
      <c r="O496" s="59" t="s">
        <v>3071</v>
      </c>
      <c r="P496" s="75">
        <v>45599</v>
      </c>
      <c r="Q496" s="76">
        <v>45378</v>
      </c>
      <c r="R496" s="59"/>
      <c r="U496" s="59" t="s">
        <v>3233</v>
      </c>
      <c r="Z496" s="59" t="s">
        <v>3066</v>
      </c>
      <c r="AA496" s="59" t="s">
        <v>3050</v>
      </c>
      <c r="AB496" s="58" t="s">
        <v>3181</v>
      </c>
      <c r="AC496" s="92"/>
    </row>
    <row r="497" spans="1:30" ht="12.75" customHeight="1" x14ac:dyDescent="0.2">
      <c r="A497" s="63" t="str">
        <f>_xlfn.XLOOKUP(B497,MCS_Colaboradores!B:B,MCS_Colaboradores!A:A,"")</f>
        <v>E0189</v>
      </c>
      <c r="B497" s="58" t="s">
        <v>2197</v>
      </c>
      <c r="C497" s="72" t="s">
        <v>17391</v>
      </c>
      <c r="F497" s="73"/>
      <c r="G497" s="59" t="s">
        <v>3052</v>
      </c>
      <c r="H497" s="59" t="s">
        <v>3044</v>
      </c>
      <c r="K497" s="58" t="s">
        <v>3045</v>
      </c>
      <c r="L497" s="63" t="s">
        <v>3235</v>
      </c>
      <c r="M497" s="59" t="s">
        <v>3147</v>
      </c>
      <c r="N497" s="59" t="e" vm="56">
        <v>#VALUE!</v>
      </c>
      <c r="O497" s="59" t="s">
        <v>3071</v>
      </c>
      <c r="P497" s="75">
        <v>45726</v>
      </c>
      <c r="Q497" s="76">
        <v>45758</v>
      </c>
      <c r="R497" s="59">
        <v>45812</v>
      </c>
      <c r="V497" s="92" t="s">
        <v>3082</v>
      </c>
      <c r="W497" s="92">
        <v>30</v>
      </c>
      <c r="AA497" s="59" t="s">
        <v>3050</v>
      </c>
      <c r="AB497" s="58" t="s">
        <v>3237</v>
      </c>
      <c r="AC497" s="92"/>
    </row>
    <row r="498" spans="1:30" ht="12.75" customHeight="1" x14ac:dyDescent="0.2">
      <c r="A498" s="63" t="str">
        <f>_xlfn.XLOOKUP(B498,MCS_Colaboradores!B:B,MCS_Colaboradores!A:A,"")</f>
        <v>E0208</v>
      </c>
      <c r="B498" s="58" t="s">
        <v>2219</v>
      </c>
      <c r="C498" s="72" t="s">
        <v>17392</v>
      </c>
      <c r="D498" s="62">
        <v>12179712681</v>
      </c>
      <c r="E498" s="62">
        <v>331224194</v>
      </c>
      <c r="F498" s="112" t="s">
        <v>3239</v>
      </c>
      <c r="G498" s="59" t="s">
        <v>3052</v>
      </c>
      <c r="H498" s="59" t="s">
        <v>3044</v>
      </c>
      <c r="I498" s="77">
        <v>45761</v>
      </c>
      <c r="J498" s="60">
        <v>45835</v>
      </c>
      <c r="K498" s="58" t="s">
        <v>3054</v>
      </c>
      <c r="L498" s="63" t="s">
        <v>3240</v>
      </c>
      <c r="M498" s="59" t="s">
        <v>3241</v>
      </c>
      <c r="N498" s="59" t="e" vm="18">
        <v>#VALUE!</v>
      </c>
      <c r="O498" s="59" t="s">
        <v>3071</v>
      </c>
      <c r="P498" s="75">
        <v>45660</v>
      </c>
      <c r="Q498" s="76">
        <v>45681</v>
      </c>
      <c r="R498" s="87">
        <v>45835</v>
      </c>
      <c r="V498" s="92" t="s">
        <v>3082</v>
      </c>
      <c r="W498" s="92" t="s">
        <v>3082</v>
      </c>
      <c r="AA498" s="59" t="s">
        <v>3050</v>
      </c>
      <c r="AC498" s="92"/>
    </row>
    <row r="499" spans="1:30" ht="12.75" customHeight="1" x14ac:dyDescent="0.2">
      <c r="A499" s="63" t="str">
        <f>_xlfn.XLOOKUP(B499,MCS_Colaboradores!B:B,MCS_Colaboradores!A:A,"")</f>
        <v>E0134</v>
      </c>
      <c r="B499" s="58" t="s">
        <v>1939</v>
      </c>
      <c r="C499" s="72" t="s">
        <v>17393</v>
      </c>
      <c r="D499" s="62">
        <v>12176259030</v>
      </c>
      <c r="E499" s="62">
        <v>326180800</v>
      </c>
      <c r="F499" s="73" t="s">
        <v>3243</v>
      </c>
      <c r="G499" s="59" t="s">
        <v>3052</v>
      </c>
      <c r="H499" s="59" t="s">
        <v>3044</v>
      </c>
      <c r="I499" s="77">
        <v>45762</v>
      </c>
      <c r="J499" s="60">
        <v>45838</v>
      </c>
      <c r="K499" s="58" t="s">
        <v>3045</v>
      </c>
      <c r="L499" s="63" t="s">
        <v>3244</v>
      </c>
      <c r="M499" s="59" t="s">
        <v>3245</v>
      </c>
      <c r="N499" s="59" t="e" vm="5">
        <v>#VALUE!</v>
      </c>
      <c r="O499" s="59" t="s">
        <v>3212</v>
      </c>
      <c r="P499" s="75">
        <v>45404</v>
      </c>
      <c r="Q499" s="76">
        <v>45443</v>
      </c>
      <c r="R499" s="59">
        <v>45838</v>
      </c>
      <c r="AA499" s="59" t="s">
        <v>3050</v>
      </c>
      <c r="AB499" s="58" t="s">
        <v>3237</v>
      </c>
      <c r="AC499" s="92"/>
    </row>
    <row r="500" spans="1:30" ht="12.75" customHeight="1" x14ac:dyDescent="0.2">
      <c r="A500" s="63" t="str">
        <f>_xlfn.XLOOKUP(B500,MCS_Colaboradores!B:B,MCS_Colaboradores!A:A,"")</f>
        <v>E0449</v>
      </c>
      <c r="B500" s="58" t="s">
        <v>2201</v>
      </c>
      <c r="C500" s="72" t="s">
        <v>17394</v>
      </c>
      <c r="F500" s="111">
        <v>122134064</v>
      </c>
      <c r="G500" s="59" t="s">
        <v>3052</v>
      </c>
      <c r="H500" s="59" t="s">
        <v>3044</v>
      </c>
      <c r="K500" s="58" t="s">
        <v>3054</v>
      </c>
      <c r="L500" s="63" t="s">
        <v>3248</v>
      </c>
      <c r="M500" s="59" t="s">
        <v>17395</v>
      </c>
      <c r="N500" s="59" t="e" vm="21">
        <v>#VALUE!</v>
      </c>
      <c r="O500" s="59" t="s">
        <v>3065</v>
      </c>
      <c r="P500" s="75">
        <v>45779</v>
      </c>
      <c r="Q500" s="76">
        <v>45834</v>
      </c>
      <c r="R500" s="59">
        <v>45873</v>
      </c>
      <c r="V500" s="92" t="s">
        <v>3082</v>
      </c>
      <c r="W500" s="92" t="s">
        <v>3082</v>
      </c>
      <c r="AA500" s="59" t="s">
        <v>3050</v>
      </c>
      <c r="AC500" s="92"/>
    </row>
    <row r="501" spans="1:30" ht="12.75" customHeight="1" x14ac:dyDescent="0.2">
      <c r="A501" s="63" t="str">
        <f>_xlfn.XLOOKUP(B501,MCS_Colaboradores!B:B,MCS_Colaboradores!A:A,"")</f>
        <v>E0449</v>
      </c>
      <c r="B501" s="58" t="s">
        <v>2201</v>
      </c>
      <c r="C501" s="72" t="s">
        <v>16504</v>
      </c>
      <c r="F501" s="73">
        <v>122134064</v>
      </c>
      <c r="G501" s="59" t="s">
        <v>3052</v>
      </c>
      <c r="H501" s="59" t="s">
        <v>3044</v>
      </c>
      <c r="K501" s="58" t="s">
        <v>3054</v>
      </c>
      <c r="L501" s="63" t="s">
        <v>17396</v>
      </c>
      <c r="M501" s="59" t="s">
        <v>17397</v>
      </c>
      <c r="N501" s="59" t="e" vm="20">
        <v>#VALUE!</v>
      </c>
      <c r="O501" s="59" t="s">
        <v>3049</v>
      </c>
      <c r="P501" s="75">
        <v>45922</v>
      </c>
      <c r="Q501" s="76">
        <v>45940</v>
      </c>
      <c r="R501" s="87">
        <v>45956</v>
      </c>
      <c r="V501" s="92" t="s">
        <v>3082</v>
      </c>
      <c r="W501" s="92" t="s">
        <v>3082</v>
      </c>
      <c r="Y501" s="87" t="s">
        <v>6200</v>
      </c>
      <c r="AA501" s="59" t="s">
        <v>3050</v>
      </c>
      <c r="AB501" s="58" t="s">
        <v>17398</v>
      </c>
      <c r="AC501" s="92"/>
    </row>
    <row r="502" spans="1:30" ht="12.75" customHeight="1" x14ac:dyDescent="0.2">
      <c r="A502" s="63" t="str">
        <f>_xlfn.XLOOKUP(B502,MCS_Colaboradores!B:B,MCS_Colaboradores!A:A,"")</f>
        <v>E0449</v>
      </c>
      <c r="B502" s="61" t="s">
        <v>2201</v>
      </c>
      <c r="C502" s="72" t="s">
        <v>16504</v>
      </c>
      <c r="F502" s="73">
        <v>122134064</v>
      </c>
      <c r="G502" s="59" t="s">
        <v>3052</v>
      </c>
      <c r="H502" s="59" t="s">
        <v>3044</v>
      </c>
      <c r="K502" s="58" t="s">
        <v>3095</v>
      </c>
      <c r="L502" s="63" t="s">
        <v>17399</v>
      </c>
      <c r="M502" s="59" t="s">
        <v>16896</v>
      </c>
      <c r="N502" s="59" t="e" vm="32">
        <v>#VALUE!</v>
      </c>
      <c r="O502" s="59" t="s">
        <v>3212</v>
      </c>
      <c r="P502" s="75">
        <v>45912</v>
      </c>
      <c r="Q502" s="76">
        <v>46014</v>
      </c>
      <c r="R502" s="87">
        <v>45915</v>
      </c>
      <c r="V502" s="92" t="s">
        <v>3082</v>
      </c>
      <c r="W502" s="92" t="s">
        <v>3082</v>
      </c>
      <c r="Y502" s="87" t="s">
        <v>6200</v>
      </c>
      <c r="AA502" s="59" t="s">
        <v>3050</v>
      </c>
      <c r="AC502" s="92"/>
    </row>
    <row r="503" spans="1:30" ht="12.75" customHeight="1" x14ac:dyDescent="0.2">
      <c r="A503" s="63" t="str">
        <f>_xlfn.XLOOKUP(B503,MCS_Colaboradores!B:B,MCS_Colaboradores!A:A,"")</f>
        <v>E0449</v>
      </c>
      <c r="B503" s="58" t="s">
        <v>2201</v>
      </c>
      <c r="C503" s="72" t="s">
        <v>17394</v>
      </c>
      <c r="F503" s="73">
        <v>122134064</v>
      </c>
      <c r="G503" s="59" t="s">
        <v>3052</v>
      </c>
      <c r="H503" s="59" t="s">
        <v>3044</v>
      </c>
      <c r="K503" s="58" t="s">
        <v>3054</v>
      </c>
      <c r="L503" s="63" t="s">
        <v>3252</v>
      </c>
      <c r="M503" s="59" t="s">
        <v>17356</v>
      </c>
      <c r="N503" s="59" t="e" vm="57">
        <v>#VALUE!</v>
      </c>
      <c r="O503" s="59" t="s">
        <v>3049</v>
      </c>
      <c r="P503" s="75">
        <v>45699</v>
      </c>
      <c r="Q503" s="76">
        <v>45726</v>
      </c>
      <c r="R503" s="59">
        <v>45804</v>
      </c>
      <c r="V503" s="92" t="s">
        <v>3082</v>
      </c>
      <c r="W503" s="92">
        <v>34</v>
      </c>
      <c r="AA503" s="59" t="s">
        <v>3050</v>
      </c>
      <c r="AC503" s="92"/>
    </row>
    <row r="504" spans="1:30" ht="12.75" customHeight="1" x14ac:dyDescent="0.2">
      <c r="A504" s="63" t="str">
        <f>_xlfn.XLOOKUP(B504,MCS_Colaboradores!B:B,MCS_Colaboradores!A:A,"")</f>
        <v/>
      </c>
      <c r="B504" s="58" t="s">
        <v>1043</v>
      </c>
      <c r="C504" s="72" t="s">
        <v>17400</v>
      </c>
      <c r="D504" s="62">
        <v>12174802048</v>
      </c>
      <c r="E504" s="62">
        <v>324546424</v>
      </c>
      <c r="F504" s="73"/>
      <c r="G504" s="59" t="s">
        <v>3052</v>
      </c>
      <c r="H504" s="59" t="s">
        <v>3044</v>
      </c>
      <c r="I504" s="77">
        <v>45345</v>
      </c>
      <c r="J504" s="60">
        <v>45457</v>
      </c>
      <c r="K504" s="58" t="s">
        <v>3045</v>
      </c>
      <c r="L504" s="63">
        <v>2023</v>
      </c>
      <c r="M504" s="59" t="s">
        <v>3256</v>
      </c>
      <c r="N504" s="59" t="e" vm="5">
        <v>#VALUE!</v>
      </c>
      <c r="O504" s="59" t="s">
        <v>3071</v>
      </c>
      <c r="P504" s="75">
        <v>45250</v>
      </c>
      <c r="R504" s="59">
        <v>45457</v>
      </c>
      <c r="U504" s="59" t="s">
        <v>3233</v>
      </c>
      <c r="AA504" s="59" t="s">
        <v>3050</v>
      </c>
      <c r="AB504" s="58" t="s">
        <v>3257</v>
      </c>
      <c r="AC504" s="92"/>
    </row>
    <row r="505" spans="1:30" ht="12.75" customHeight="1" x14ac:dyDescent="0.2">
      <c r="A505" s="150" t="str">
        <f>_xlfn.XLOOKUP(B505,MCS_Colaboradores!B:B,MCS_Colaboradores!A:A,"")</f>
        <v>E2142</v>
      </c>
      <c r="B505" s="161" t="s">
        <v>16442</v>
      </c>
      <c r="C505" s="162" t="s">
        <v>17401</v>
      </c>
      <c r="D505" s="163">
        <v>12151349556</v>
      </c>
      <c r="E505" s="163">
        <v>315310898</v>
      </c>
      <c r="F505" s="164" t="s">
        <v>17402</v>
      </c>
      <c r="G505" s="165" t="s">
        <v>3052</v>
      </c>
      <c r="H505" s="165" t="s">
        <v>3069</v>
      </c>
      <c r="I505" s="166">
        <v>46065</v>
      </c>
      <c r="J505" s="167"/>
      <c r="K505" s="161" t="s">
        <v>3590</v>
      </c>
      <c r="L505" s="150" t="s">
        <v>17403</v>
      </c>
      <c r="M505" s="165" t="s">
        <v>3047</v>
      </c>
      <c r="N505" s="165" t="e" vm="20">
        <v>#VALUE!</v>
      </c>
      <c r="O505" s="165" t="s">
        <v>3071</v>
      </c>
      <c r="P505" s="168">
        <v>46071</v>
      </c>
      <c r="Q505" s="153">
        <v>46142</v>
      </c>
      <c r="R505" s="169"/>
      <c r="S505" s="170"/>
      <c r="T505" s="161"/>
      <c r="U505" s="165"/>
      <c r="V505" s="171" t="s">
        <v>3175</v>
      </c>
      <c r="W505" s="171" t="s">
        <v>3082</v>
      </c>
      <c r="X505" s="165"/>
      <c r="Y505" s="169" t="s">
        <v>16528</v>
      </c>
      <c r="Z505" s="165"/>
      <c r="AA505" s="165" t="s">
        <v>3050</v>
      </c>
      <c r="AB505" s="161" t="s">
        <v>17404</v>
      </c>
      <c r="AC505" s="161"/>
      <c r="AD505" s="161"/>
    </row>
    <row r="506" spans="1:30" ht="12.75" customHeight="1" x14ac:dyDescent="0.2">
      <c r="A506" s="63" t="str">
        <f>_xlfn.XLOOKUP(B506,MCS_Colaboradores!B:B,MCS_Colaboradores!A:A,"")</f>
        <v>E1356</v>
      </c>
      <c r="B506" s="58" t="s">
        <v>20635</v>
      </c>
      <c r="C506" s="72" t="s">
        <v>17405</v>
      </c>
      <c r="D506" s="62">
        <v>12179693291</v>
      </c>
      <c r="E506" s="62">
        <v>331261022</v>
      </c>
      <c r="F506" s="73"/>
      <c r="G506" s="59" t="s">
        <v>3052</v>
      </c>
      <c r="H506" s="59" t="s">
        <v>3069</v>
      </c>
      <c r="K506" s="58" t="s">
        <v>3054</v>
      </c>
      <c r="L506" s="63" t="s">
        <v>3259</v>
      </c>
      <c r="M506" s="59" t="s">
        <v>17406</v>
      </c>
      <c r="N506" s="59" t="e" vm="5">
        <v>#VALUE!</v>
      </c>
      <c r="O506" s="59" t="s">
        <v>3065</v>
      </c>
      <c r="P506" s="75">
        <v>45796</v>
      </c>
      <c r="Q506" s="76">
        <v>45828</v>
      </c>
      <c r="R506" s="59"/>
      <c r="V506" s="92" t="s">
        <v>3175</v>
      </c>
      <c r="W506" s="92">
        <v>32</v>
      </c>
      <c r="AA506" s="59" t="s">
        <v>3050</v>
      </c>
      <c r="AB506" s="58" t="s">
        <v>3261</v>
      </c>
      <c r="AC506" s="92"/>
    </row>
    <row r="507" spans="1:30" ht="12.75" customHeight="1" x14ac:dyDescent="0.2">
      <c r="A507" s="63" t="str">
        <f>_xlfn.XLOOKUP(B507,MCS_Colaboradores!B:B,MCS_Colaboradores!A:A,"")</f>
        <v>E2114</v>
      </c>
      <c r="B507" s="58" t="s">
        <v>16321</v>
      </c>
      <c r="C507" s="72" t="s">
        <v>17407</v>
      </c>
      <c r="F507" s="73" t="s">
        <v>17408</v>
      </c>
      <c r="G507" s="59" t="s">
        <v>3052</v>
      </c>
      <c r="H507" s="59" t="s">
        <v>3197</v>
      </c>
      <c r="K507" s="58" t="s">
        <v>3590</v>
      </c>
      <c r="L507" s="63" t="s">
        <v>16632</v>
      </c>
      <c r="M507" s="59" t="s">
        <v>3113</v>
      </c>
      <c r="N507" s="59" t="s">
        <v>16633</v>
      </c>
      <c r="O507" s="59" t="s">
        <v>3049</v>
      </c>
      <c r="P507" s="75">
        <v>46065</v>
      </c>
      <c r="Q507" s="76">
        <v>46065</v>
      </c>
      <c r="V507" s="92" t="s">
        <v>3175</v>
      </c>
      <c r="W507" s="92" t="s">
        <v>3082</v>
      </c>
      <c r="Y507" s="87" t="s">
        <v>16528</v>
      </c>
      <c r="AA507" s="59" t="s">
        <v>3050</v>
      </c>
      <c r="AB507" s="58" t="s">
        <v>17409</v>
      </c>
    </row>
    <row r="508" spans="1:30" ht="12.75" customHeight="1" x14ac:dyDescent="0.2">
      <c r="A508" s="63" t="str">
        <f>_xlfn.XLOOKUP(B508,MCS_Colaboradores!B:B,MCS_Colaboradores!A:A,"")</f>
        <v>E0460</v>
      </c>
      <c r="B508" s="58" t="s">
        <v>2745</v>
      </c>
      <c r="C508" s="72" t="s">
        <v>17410</v>
      </c>
      <c r="E508" s="62">
        <v>332648109</v>
      </c>
      <c r="F508" s="73" t="s">
        <v>3263</v>
      </c>
      <c r="G508" s="59" t="s">
        <v>3052</v>
      </c>
      <c r="H508" s="59" t="s">
        <v>3044</v>
      </c>
      <c r="K508" s="58" t="s">
        <v>3054</v>
      </c>
      <c r="L508" s="63" t="s">
        <v>17411</v>
      </c>
      <c r="M508" s="59" t="s">
        <v>17397</v>
      </c>
      <c r="N508" s="59" t="e" vm="58">
        <v>#VALUE!</v>
      </c>
      <c r="O508" s="59" t="s">
        <v>3071</v>
      </c>
      <c r="P508" s="75">
        <v>45915</v>
      </c>
      <c r="Q508" s="76">
        <v>45945</v>
      </c>
      <c r="R508" s="87">
        <v>45973</v>
      </c>
      <c r="V508" s="92" t="s">
        <v>3266</v>
      </c>
      <c r="W508" s="92">
        <v>38</v>
      </c>
      <c r="Y508" s="87" t="s">
        <v>16528</v>
      </c>
      <c r="AA508" s="59" t="s">
        <v>3050</v>
      </c>
      <c r="AC508" s="92"/>
    </row>
    <row r="509" spans="1:30" ht="12.75" customHeight="1" x14ac:dyDescent="0.2">
      <c r="A509" s="63" t="str">
        <f>_xlfn.XLOOKUP(B509,MCS_Colaboradores!B:B,MCS_Colaboradores!A:A,"")</f>
        <v>E0460</v>
      </c>
      <c r="B509" s="58" t="s">
        <v>2745</v>
      </c>
      <c r="C509" s="72" t="s">
        <v>17412</v>
      </c>
      <c r="E509" s="62">
        <v>332648109</v>
      </c>
      <c r="F509" s="111" t="s">
        <v>3263</v>
      </c>
      <c r="G509" s="59" t="s">
        <v>3052</v>
      </c>
      <c r="H509" s="59" t="s">
        <v>3044</v>
      </c>
      <c r="K509" s="58" t="s">
        <v>3045</v>
      </c>
      <c r="L509" s="63" t="s">
        <v>3264</v>
      </c>
      <c r="M509" s="59" t="s">
        <v>3265</v>
      </c>
      <c r="N509" s="59" t="e" vm="15">
        <v>#VALUE!</v>
      </c>
      <c r="O509" s="59" t="s">
        <v>3071</v>
      </c>
      <c r="P509" s="75">
        <v>45784</v>
      </c>
      <c r="Q509" s="76">
        <v>45821</v>
      </c>
      <c r="R509" s="59">
        <v>45896</v>
      </c>
      <c r="V509" s="92" t="s">
        <v>3266</v>
      </c>
      <c r="W509" s="92">
        <v>38</v>
      </c>
      <c r="AA509" s="59" t="s">
        <v>3050</v>
      </c>
      <c r="AC509" s="92" t="s">
        <v>17413</v>
      </c>
    </row>
    <row r="510" spans="1:30" ht="12.75" customHeight="1" x14ac:dyDescent="0.2">
      <c r="A510" s="63" t="str">
        <f>_xlfn.XLOOKUP(B510,MCS_Colaboradores!B:B,MCS_Colaboradores!A:A,"")</f>
        <v>E1382</v>
      </c>
      <c r="B510" s="58" t="s">
        <v>1499</v>
      </c>
      <c r="C510" s="72" t="s">
        <v>17414</v>
      </c>
      <c r="D510" s="62">
        <v>12180150312</v>
      </c>
      <c r="E510" s="62">
        <v>331392992</v>
      </c>
      <c r="F510" s="73">
        <v>223302581</v>
      </c>
      <c r="G510" s="59" t="s">
        <v>3052</v>
      </c>
      <c r="H510" s="59" t="s">
        <v>3044</v>
      </c>
      <c r="I510" s="77">
        <v>45796</v>
      </c>
      <c r="J510" s="60">
        <v>45925</v>
      </c>
      <c r="K510" s="58" t="s">
        <v>3095</v>
      </c>
      <c r="L510" s="63" t="s">
        <v>17051</v>
      </c>
      <c r="M510" s="59" t="s">
        <v>16753</v>
      </c>
      <c r="N510" s="59" t="e" vm="4">
        <v>#VALUE!</v>
      </c>
      <c r="O510" s="59" t="s">
        <v>16637</v>
      </c>
      <c r="P510" s="75">
        <v>45736</v>
      </c>
      <c r="R510" s="87">
        <v>45925</v>
      </c>
      <c r="AA510" s="59" t="s">
        <v>3050</v>
      </c>
      <c r="AB510" s="63"/>
      <c r="AC510" s="92"/>
      <c r="AD510" s="58" t="s">
        <v>17415</v>
      </c>
    </row>
    <row r="511" spans="1:30" ht="12.75" customHeight="1" x14ac:dyDescent="0.2">
      <c r="A511" s="63" t="str">
        <f>_xlfn.XLOOKUP(B511,MCS_Colaboradores!B:B,MCS_Colaboradores!A:A,"")</f>
        <v>E1382</v>
      </c>
      <c r="B511" s="58" t="s">
        <v>1499</v>
      </c>
      <c r="C511" s="72" t="s">
        <v>17416</v>
      </c>
      <c r="D511" s="62">
        <v>12180150312</v>
      </c>
      <c r="E511" s="62">
        <v>331392992</v>
      </c>
      <c r="F511" s="73">
        <v>223302581</v>
      </c>
      <c r="G511" s="59" t="s">
        <v>3052</v>
      </c>
      <c r="H511" s="59" t="s">
        <v>3069</v>
      </c>
      <c r="I511" s="77" t="s">
        <v>17417</v>
      </c>
      <c r="K511" s="58" t="s">
        <v>3590</v>
      </c>
      <c r="L511" s="63" t="s">
        <v>17418</v>
      </c>
      <c r="M511" s="59" t="s">
        <v>3216</v>
      </c>
      <c r="N511" s="59" t="e" vm="8">
        <v>#VALUE!</v>
      </c>
      <c r="O511" s="59" t="s">
        <v>3049</v>
      </c>
      <c r="P511" s="75">
        <v>45943</v>
      </c>
      <c r="Q511" s="76">
        <v>45991</v>
      </c>
      <c r="V511" s="92" t="s">
        <v>3082</v>
      </c>
      <c r="W511" s="92" t="s">
        <v>3132</v>
      </c>
      <c r="Y511" s="87" t="s">
        <v>16528</v>
      </c>
      <c r="AA511" s="59" t="s">
        <v>3050</v>
      </c>
      <c r="AB511" s="58" t="s">
        <v>4513</v>
      </c>
      <c r="AC511" s="92"/>
    </row>
    <row r="512" spans="1:30" ht="12.75" customHeight="1" x14ac:dyDescent="0.2">
      <c r="A512" s="63" t="str">
        <f>_xlfn.XLOOKUP(B512,MCS_Colaboradores!B:B,MCS_Colaboradores!A:A,"")</f>
        <v>E1382</v>
      </c>
      <c r="B512" s="58" t="s">
        <v>1499</v>
      </c>
      <c r="C512" s="72" t="s">
        <v>17419</v>
      </c>
      <c r="F512" s="73"/>
      <c r="G512" s="59" t="s">
        <v>3052</v>
      </c>
      <c r="H512" s="59" t="s">
        <v>3044</v>
      </c>
      <c r="K512" s="58" t="s">
        <v>3054</v>
      </c>
      <c r="L512" s="63" t="s">
        <v>3268</v>
      </c>
      <c r="M512" s="59" t="s">
        <v>17420</v>
      </c>
      <c r="N512" s="59" t="e" vm="11">
        <v>#VALUE!</v>
      </c>
      <c r="O512" s="59" t="s">
        <v>3212</v>
      </c>
      <c r="P512" s="75">
        <v>45699</v>
      </c>
      <c r="Q512" s="76">
        <v>45727</v>
      </c>
      <c r="R512" s="59">
        <v>45720</v>
      </c>
      <c r="V512" s="92" t="s">
        <v>3175</v>
      </c>
      <c r="W512" s="92" t="s">
        <v>3175</v>
      </c>
      <c r="AA512" s="59" t="s">
        <v>3050</v>
      </c>
      <c r="AC512" s="92"/>
    </row>
    <row r="513" spans="1:30" ht="12.75" customHeight="1" x14ac:dyDescent="0.2">
      <c r="A513" s="63" t="str">
        <f>_xlfn.XLOOKUP(B513,MCS_Colaboradores!B:B,MCS_Colaboradores!A:A,"")</f>
        <v>E1449</v>
      </c>
      <c r="B513" s="58" t="s">
        <v>13824</v>
      </c>
      <c r="C513" s="72" t="s">
        <v>17421</v>
      </c>
      <c r="F513" s="73"/>
      <c r="G513" s="59" t="s">
        <v>3052</v>
      </c>
      <c r="H513" s="59" t="s">
        <v>3044</v>
      </c>
      <c r="K513" s="58" t="s">
        <v>3095</v>
      </c>
      <c r="L513" s="63" t="s">
        <v>4458</v>
      </c>
      <c r="M513" s="59" t="s">
        <v>17357</v>
      </c>
      <c r="N513" s="59" t="e" vm="39">
        <v>#VALUE!</v>
      </c>
      <c r="O513" s="59" t="s">
        <v>3071</v>
      </c>
      <c r="P513" s="75">
        <v>45840</v>
      </c>
      <c r="AA513" s="59" t="s">
        <v>3050</v>
      </c>
      <c r="AB513" s="58" t="s">
        <v>14288</v>
      </c>
      <c r="AC513" s="92"/>
    </row>
    <row r="514" spans="1:30" ht="12.75" customHeight="1" x14ac:dyDescent="0.2">
      <c r="A514" s="63" t="str">
        <f>_xlfn.XLOOKUP(B514,MCS_Colaboradores!B:B,MCS_Colaboradores!A:A,"")</f>
        <v>E0648</v>
      </c>
      <c r="B514" s="58" t="s">
        <v>2725</v>
      </c>
      <c r="C514" s="72" t="s">
        <v>17422</v>
      </c>
      <c r="F514" s="73"/>
      <c r="G514" s="59" t="s">
        <v>3052</v>
      </c>
      <c r="H514" s="59" t="s">
        <v>3044</v>
      </c>
      <c r="K514" s="58" t="s">
        <v>3095</v>
      </c>
      <c r="L514" s="63" t="s">
        <v>17423</v>
      </c>
      <c r="M514" s="59" t="s">
        <v>17424</v>
      </c>
      <c r="N514" s="59" t="e" vm="5">
        <v>#VALUE!</v>
      </c>
      <c r="O514" s="59" t="s">
        <v>3071</v>
      </c>
      <c r="P514" s="75">
        <v>45762</v>
      </c>
      <c r="AA514" s="59" t="s">
        <v>3050</v>
      </c>
      <c r="AB514" s="58" t="s">
        <v>13933</v>
      </c>
      <c r="AC514" s="92" t="s">
        <v>14026</v>
      </c>
    </row>
    <row r="515" spans="1:30" ht="12.75" customHeight="1" x14ac:dyDescent="0.2">
      <c r="A515" s="63" t="str">
        <f>_xlfn.XLOOKUP(B515,MCS_Colaboradores!B:B,MCS_Colaboradores!A:A,"")</f>
        <v>E0648</v>
      </c>
      <c r="B515" s="58" t="s">
        <v>2725</v>
      </c>
      <c r="C515" s="72" t="s">
        <v>17425</v>
      </c>
      <c r="F515" s="112" t="s">
        <v>3272</v>
      </c>
      <c r="G515" s="59" t="s">
        <v>3052</v>
      </c>
      <c r="H515" s="59" t="s">
        <v>3044</v>
      </c>
      <c r="K515" s="58" t="s">
        <v>3054</v>
      </c>
      <c r="L515" s="63" t="s">
        <v>3273</v>
      </c>
      <c r="M515" s="59" t="s">
        <v>3274</v>
      </c>
      <c r="N515" s="59" t="e" vm="59">
        <v>#VALUE!</v>
      </c>
      <c r="O515" s="59" t="s">
        <v>3071</v>
      </c>
      <c r="P515" s="75">
        <v>45771</v>
      </c>
      <c r="Q515" s="76">
        <v>45801</v>
      </c>
      <c r="R515" s="59">
        <v>45782</v>
      </c>
      <c r="V515" s="92" t="s">
        <v>3175</v>
      </c>
      <c r="W515" s="92">
        <v>36</v>
      </c>
      <c r="AA515" s="59" t="s">
        <v>3050</v>
      </c>
      <c r="AC515" s="92"/>
    </row>
    <row r="516" spans="1:30" ht="12.75" customHeight="1" x14ac:dyDescent="0.2">
      <c r="A516" s="63" t="str">
        <f>_xlfn.XLOOKUP(B516,MCS_Colaboradores!B:B,MCS_Colaboradores!A:A,"")</f>
        <v>E0243</v>
      </c>
      <c r="B516" s="58" t="s">
        <v>2137</v>
      </c>
      <c r="C516" s="72" t="s">
        <v>17426</v>
      </c>
      <c r="D516" s="62">
        <v>12179239718</v>
      </c>
      <c r="E516" s="62">
        <v>330462563</v>
      </c>
      <c r="F516" s="112" t="s">
        <v>3277</v>
      </c>
      <c r="G516" s="59" t="s">
        <v>3052</v>
      </c>
      <c r="H516" s="59" t="s">
        <v>3044</v>
      </c>
      <c r="I516" s="77">
        <v>45762</v>
      </c>
      <c r="J516" s="60">
        <v>45919</v>
      </c>
      <c r="K516" s="58" t="s">
        <v>3045</v>
      </c>
      <c r="L516" s="63" t="s">
        <v>3278</v>
      </c>
      <c r="M516" s="59" t="s">
        <v>3279</v>
      </c>
      <c r="N516" s="59" t="e" vm="5">
        <v>#VALUE!</v>
      </c>
      <c r="O516" s="59" t="s">
        <v>3071</v>
      </c>
      <c r="P516" s="75">
        <v>45600</v>
      </c>
      <c r="Q516" s="76">
        <v>45653</v>
      </c>
      <c r="R516" s="59">
        <v>45919</v>
      </c>
      <c r="V516" s="92">
        <v>64</v>
      </c>
      <c r="W516" s="92">
        <v>56</v>
      </c>
      <c r="AA516" s="59" t="s">
        <v>3050</v>
      </c>
      <c r="AB516" s="58" t="s">
        <v>3298</v>
      </c>
      <c r="AC516" s="92"/>
    </row>
    <row r="517" spans="1:30" ht="12.75" customHeight="1" x14ac:dyDescent="0.2">
      <c r="A517" s="63" t="str">
        <f>_xlfn.XLOOKUP(B517,MCS_Colaboradores!B:B,MCS_Colaboradores!A:A,"")</f>
        <v>E1770</v>
      </c>
      <c r="B517" s="58" t="s">
        <v>14844</v>
      </c>
      <c r="C517" s="72" t="s">
        <v>17427</v>
      </c>
      <c r="F517" s="73" t="s">
        <v>14846</v>
      </c>
      <c r="G517" s="59" t="s">
        <v>3052</v>
      </c>
      <c r="H517" s="59" t="s">
        <v>3044</v>
      </c>
      <c r="K517" s="58" t="s">
        <v>3590</v>
      </c>
      <c r="L517" s="63" t="s">
        <v>17428</v>
      </c>
      <c r="M517" s="59" t="s">
        <v>3080</v>
      </c>
      <c r="N517" s="59" t="e" vm="60">
        <v>#VALUE!</v>
      </c>
      <c r="O517" s="59" t="s">
        <v>3049</v>
      </c>
      <c r="P517" s="75">
        <v>45914</v>
      </c>
      <c r="Q517" s="76">
        <v>45927</v>
      </c>
      <c r="R517" s="87">
        <v>45926</v>
      </c>
      <c r="V517" s="92">
        <v>42</v>
      </c>
      <c r="W517" s="92">
        <v>42</v>
      </c>
      <c r="Y517" s="87" t="s">
        <v>16528</v>
      </c>
      <c r="AA517" s="59" t="s">
        <v>3050</v>
      </c>
      <c r="AC517" s="92"/>
    </row>
    <row r="518" spans="1:30" ht="12.75" customHeight="1" x14ac:dyDescent="0.2">
      <c r="A518" s="63" t="str">
        <f>_xlfn.XLOOKUP(B518,MCS_Colaboradores!B:B,MCS_Colaboradores!A:A,"")</f>
        <v>E1770</v>
      </c>
      <c r="B518" s="58" t="s">
        <v>14844</v>
      </c>
      <c r="C518" s="72" t="s">
        <v>17427</v>
      </c>
      <c r="F518" s="73" t="s">
        <v>14846</v>
      </c>
      <c r="G518" s="59" t="s">
        <v>3052</v>
      </c>
      <c r="H518" s="59" t="s">
        <v>3197</v>
      </c>
      <c r="K518" s="58" t="s">
        <v>3054</v>
      </c>
      <c r="L518" s="63" t="s">
        <v>17429</v>
      </c>
      <c r="M518" s="59" t="s">
        <v>3910</v>
      </c>
      <c r="N518" s="59" t="e" vm="11">
        <v>#VALUE!</v>
      </c>
      <c r="O518" s="59" t="s">
        <v>3049</v>
      </c>
      <c r="P518" s="75">
        <v>45937</v>
      </c>
      <c r="Q518" s="76">
        <v>45968</v>
      </c>
      <c r="R518" s="87">
        <v>45961</v>
      </c>
      <c r="V518" s="92">
        <v>42</v>
      </c>
      <c r="W518" s="92">
        <v>42</v>
      </c>
      <c r="Y518" s="87" t="s">
        <v>16528</v>
      </c>
      <c r="AA518" s="59" t="s">
        <v>3050</v>
      </c>
      <c r="AC518" s="92"/>
    </row>
    <row r="519" spans="1:30" ht="12.75" customHeight="1" x14ac:dyDescent="0.2">
      <c r="A519" s="63" t="str">
        <f>_xlfn.XLOOKUP(B519,MCS_Colaboradores!B:B,MCS_Colaboradores!A:A,"")</f>
        <v>E1770</v>
      </c>
      <c r="B519" s="58" t="s">
        <v>14844</v>
      </c>
      <c r="C519" s="72" t="s">
        <v>17427</v>
      </c>
      <c r="F519" s="73" t="s">
        <v>14846</v>
      </c>
      <c r="G519" s="59" t="s">
        <v>3052</v>
      </c>
      <c r="H519" s="59" t="s">
        <v>3044</v>
      </c>
      <c r="K519" s="58" t="s">
        <v>3054</v>
      </c>
      <c r="L519" s="63" t="s">
        <v>17430</v>
      </c>
      <c r="M519" s="59" t="s">
        <v>3910</v>
      </c>
      <c r="N519" s="59" t="e" vm="61">
        <v>#VALUE!</v>
      </c>
      <c r="O519" s="59" t="s">
        <v>3049</v>
      </c>
      <c r="P519" s="75">
        <v>45887</v>
      </c>
      <c r="Q519" s="76">
        <v>46073</v>
      </c>
      <c r="R519" s="87">
        <v>45912</v>
      </c>
      <c r="V519" s="92">
        <v>42</v>
      </c>
      <c r="W519" s="92">
        <v>42</v>
      </c>
      <c r="Y519" s="87" t="s">
        <v>16528</v>
      </c>
      <c r="AA519" s="59" t="s">
        <v>3050</v>
      </c>
      <c r="AB519" s="63"/>
      <c r="AC519" s="92"/>
    </row>
    <row r="520" spans="1:30" ht="12.75" customHeight="1" x14ac:dyDescent="0.2">
      <c r="A520" s="63" t="str">
        <f>_xlfn.XLOOKUP(B520,MCS_Colaboradores!B:B,MCS_Colaboradores!A:A,"")</f>
        <v>E0662</v>
      </c>
      <c r="B520" s="58" t="s">
        <v>290</v>
      </c>
      <c r="C520" s="72" t="s">
        <v>17431</v>
      </c>
      <c r="D520" s="62">
        <v>12175735066</v>
      </c>
      <c r="E520" s="62">
        <v>325520852</v>
      </c>
      <c r="F520" s="73"/>
      <c r="G520" s="59" t="s">
        <v>3052</v>
      </c>
      <c r="H520" s="59" t="s">
        <v>3044</v>
      </c>
      <c r="I520" s="77">
        <v>45395</v>
      </c>
      <c r="J520" s="60">
        <v>45531</v>
      </c>
      <c r="K520" s="58" t="s">
        <v>3045</v>
      </c>
      <c r="L520" s="63" t="s">
        <v>3291</v>
      </c>
      <c r="M520" s="59" t="s">
        <v>3292</v>
      </c>
      <c r="N520" s="59" t="e" vm="13">
        <v>#VALUE!</v>
      </c>
      <c r="O520" s="59" t="s">
        <v>3071</v>
      </c>
      <c r="P520" s="75">
        <v>45460</v>
      </c>
      <c r="Q520" s="76">
        <v>45534</v>
      </c>
      <c r="R520" s="59">
        <v>45531</v>
      </c>
      <c r="AA520" s="59" t="s">
        <v>3050</v>
      </c>
      <c r="AC520" s="92"/>
    </row>
    <row r="521" spans="1:30" ht="12.75" customHeight="1" x14ac:dyDescent="0.2">
      <c r="A521" s="63" t="str">
        <f>_xlfn.XLOOKUP(B521,MCS_Colaboradores!B:B,MCS_Colaboradores!A:A,"")</f>
        <v>E0662</v>
      </c>
      <c r="B521" s="58" t="s">
        <v>290</v>
      </c>
      <c r="C521" s="72" t="s">
        <v>17431</v>
      </c>
      <c r="D521" s="62">
        <v>12175735066</v>
      </c>
      <c r="E521" s="62">
        <v>325520852</v>
      </c>
      <c r="F521" s="73"/>
      <c r="G521" s="59" t="s">
        <v>3052</v>
      </c>
      <c r="H521" s="59" t="s">
        <v>3044</v>
      </c>
      <c r="I521" s="77">
        <v>45565</v>
      </c>
      <c r="J521" s="60">
        <v>45680</v>
      </c>
      <c r="K521" s="58" t="s">
        <v>3045</v>
      </c>
      <c r="L521" s="63" t="s">
        <v>3288</v>
      </c>
      <c r="M521" s="59" t="s">
        <v>3156</v>
      </c>
      <c r="N521" s="59" t="e" vm="39">
        <v>#VALUE!</v>
      </c>
      <c r="O521" s="59" t="s">
        <v>3071</v>
      </c>
      <c r="P521" s="75">
        <v>45565</v>
      </c>
      <c r="Q521" s="76">
        <v>45595</v>
      </c>
      <c r="R521" s="59">
        <v>45681</v>
      </c>
      <c r="V521" s="92" t="s">
        <v>3175</v>
      </c>
      <c r="W521" s="92" t="s">
        <v>3175</v>
      </c>
      <c r="AA521" s="59" t="s">
        <v>3050</v>
      </c>
      <c r="AC521" s="92" t="s">
        <v>3289</v>
      </c>
    </row>
    <row r="522" spans="1:30" ht="12.75" customHeight="1" x14ac:dyDescent="0.2">
      <c r="A522" s="63" t="str">
        <f>_xlfn.XLOOKUP(B522,MCS_Colaboradores!B:B,MCS_Colaboradores!A:A,"")</f>
        <v>E0662</v>
      </c>
      <c r="B522" s="58" t="s">
        <v>290</v>
      </c>
      <c r="C522" s="72" t="s">
        <v>17431</v>
      </c>
      <c r="D522" s="62">
        <v>12175735066</v>
      </c>
      <c r="E522" s="62">
        <v>325520852</v>
      </c>
      <c r="F522" s="73"/>
      <c r="G522" s="59" t="s">
        <v>3052</v>
      </c>
      <c r="H522" s="59" t="s">
        <v>3044</v>
      </c>
      <c r="I522" s="77">
        <v>45537</v>
      </c>
      <c r="J522" s="60">
        <v>45556</v>
      </c>
      <c r="K522" s="58" t="s">
        <v>3054</v>
      </c>
      <c r="L522" s="63" t="s">
        <v>3281</v>
      </c>
      <c r="M522" s="59" t="s">
        <v>3080</v>
      </c>
      <c r="N522" s="59" t="e" vm="62">
        <v>#VALUE!</v>
      </c>
      <c r="O522" s="59" t="s">
        <v>3071</v>
      </c>
      <c r="P522" s="75">
        <v>45537</v>
      </c>
      <c r="Q522" s="76">
        <v>45565</v>
      </c>
      <c r="R522" s="59">
        <v>45556</v>
      </c>
      <c r="AA522" s="59" t="s">
        <v>3050</v>
      </c>
      <c r="AC522" s="92"/>
    </row>
    <row r="523" spans="1:30" ht="12.75" customHeight="1" x14ac:dyDescent="0.2">
      <c r="A523" s="63" t="str">
        <f>_xlfn.XLOOKUP(B523,MCS_Colaboradores!B:B,MCS_Colaboradores!A:A,"")</f>
        <v>E0662</v>
      </c>
      <c r="B523" s="58" t="s">
        <v>290</v>
      </c>
      <c r="C523" s="72" t="s">
        <v>17431</v>
      </c>
      <c r="D523" s="62">
        <v>12175735066</v>
      </c>
      <c r="E523" s="62">
        <v>325520852</v>
      </c>
      <c r="F523" s="73"/>
      <c r="G523" s="59" t="s">
        <v>3052</v>
      </c>
      <c r="H523" s="59" t="s">
        <v>3044</v>
      </c>
      <c r="I523" s="77">
        <v>45395</v>
      </c>
      <c r="K523" s="58" t="s">
        <v>3045</v>
      </c>
      <c r="L523" s="63" t="s">
        <v>3284</v>
      </c>
      <c r="M523" s="59" t="s">
        <v>3285</v>
      </c>
      <c r="N523" s="59" t="e" vm="63">
        <v>#VALUE!</v>
      </c>
      <c r="O523" s="59" t="s">
        <v>3071</v>
      </c>
      <c r="P523" s="75">
        <v>45385</v>
      </c>
      <c r="Q523" s="76">
        <v>45454</v>
      </c>
      <c r="R523" s="59"/>
      <c r="X523" s="59" t="s">
        <v>3077</v>
      </c>
      <c r="Z523" s="59" t="s">
        <v>3066</v>
      </c>
      <c r="AA523" s="59" t="s">
        <v>3050</v>
      </c>
      <c r="AC523" s="92"/>
    </row>
    <row r="524" spans="1:30" ht="12.75" customHeight="1" x14ac:dyDescent="0.2">
      <c r="A524" s="63" t="str">
        <f>_xlfn.XLOOKUP(B524,MCS_Colaboradores!B:B,MCS_Colaboradores!A:A,"")</f>
        <v>E0009</v>
      </c>
      <c r="B524" s="58" t="s">
        <v>2511</v>
      </c>
      <c r="C524" s="72" t="s">
        <v>17432</v>
      </c>
      <c r="D524" s="62">
        <v>12180079649</v>
      </c>
      <c r="E524" s="62">
        <v>331473305</v>
      </c>
      <c r="F524" s="112" t="s">
        <v>3295</v>
      </c>
      <c r="G524" s="59" t="s">
        <v>3052</v>
      </c>
      <c r="H524" s="59" t="s">
        <v>3044</v>
      </c>
      <c r="I524" s="77">
        <v>45785</v>
      </c>
      <c r="J524" s="60">
        <v>45805</v>
      </c>
      <c r="K524" s="58" t="s">
        <v>3045</v>
      </c>
      <c r="L524" s="63" t="s">
        <v>3296</v>
      </c>
      <c r="M524" s="59" t="s">
        <v>16514</v>
      </c>
      <c r="N524" s="59" t="e" vm="64">
        <v>#VALUE!</v>
      </c>
      <c r="O524" s="59" t="s">
        <v>3071</v>
      </c>
      <c r="P524" s="75">
        <v>45740</v>
      </c>
      <c r="Q524" s="76">
        <v>45744</v>
      </c>
      <c r="R524" s="59">
        <v>45805</v>
      </c>
      <c r="V524" s="92" t="s">
        <v>3059</v>
      </c>
      <c r="W524" s="92" t="s">
        <v>3059</v>
      </c>
      <c r="AA524" s="59" t="s">
        <v>3050</v>
      </c>
      <c r="AB524" s="58" t="s">
        <v>3298</v>
      </c>
      <c r="AC524" s="92"/>
    </row>
    <row r="525" spans="1:30" ht="12.75" customHeight="1" x14ac:dyDescent="0.2">
      <c r="A525" s="63" t="str">
        <f>_xlfn.XLOOKUP(B525,MCS_Colaboradores!B:B,MCS_Colaboradores!A:A,"")</f>
        <v>E0128</v>
      </c>
      <c r="B525" s="58" t="s">
        <v>2495</v>
      </c>
      <c r="C525" s="72" t="s">
        <v>17433</v>
      </c>
      <c r="D525" s="62">
        <v>12178087970</v>
      </c>
      <c r="E525" s="62">
        <v>328308862</v>
      </c>
      <c r="F525" s="73"/>
      <c r="G525" s="59" t="s">
        <v>3052</v>
      </c>
      <c r="H525" s="59" t="s">
        <v>3044</v>
      </c>
      <c r="I525" s="77">
        <v>45552</v>
      </c>
      <c r="J525" s="60">
        <v>45555</v>
      </c>
      <c r="K525" s="58" t="s">
        <v>3045</v>
      </c>
      <c r="L525" s="63" t="s">
        <v>3120</v>
      </c>
      <c r="M525" s="59" t="s">
        <v>3074</v>
      </c>
      <c r="N525" s="59" t="e" vm="49">
        <v>#VALUE!</v>
      </c>
      <c r="O525" s="59" t="s">
        <v>3104</v>
      </c>
      <c r="P525" s="75">
        <v>45544</v>
      </c>
      <c r="Q525" s="76">
        <v>45552</v>
      </c>
      <c r="R525" s="59">
        <v>45555</v>
      </c>
      <c r="AA525" s="59" t="s">
        <v>3050</v>
      </c>
      <c r="AC525" s="92"/>
    </row>
    <row r="526" spans="1:30" ht="12.75" customHeight="1" x14ac:dyDescent="0.2">
      <c r="A526" s="63" t="str">
        <f>_xlfn.XLOOKUP(B526,MCS_Colaboradores!B:B,MCS_Colaboradores!A:A,"")</f>
        <v>E0128</v>
      </c>
      <c r="B526" s="58" t="s">
        <v>2495</v>
      </c>
      <c r="C526" s="72" t="s">
        <v>17433</v>
      </c>
      <c r="D526" s="62">
        <v>12178087970</v>
      </c>
      <c r="E526" s="62">
        <v>328308862</v>
      </c>
      <c r="F526" s="73"/>
      <c r="G526" s="59" t="s">
        <v>3052</v>
      </c>
      <c r="H526" s="59" t="s">
        <v>3044</v>
      </c>
      <c r="I526" s="77">
        <v>45523</v>
      </c>
      <c r="J526" s="60">
        <v>45534</v>
      </c>
      <c r="K526" s="58" t="s">
        <v>3054</v>
      </c>
      <c r="L526" s="63" t="s">
        <v>3309</v>
      </c>
      <c r="M526" s="59" t="s">
        <v>5139</v>
      </c>
      <c r="N526" s="59" t="e" vm="11">
        <v>#VALUE!</v>
      </c>
      <c r="O526" s="59" t="s">
        <v>3212</v>
      </c>
      <c r="P526" s="75">
        <v>45523</v>
      </c>
      <c r="Q526" s="76">
        <v>45551</v>
      </c>
      <c r="R526" s="59">
        <v>45534</v>
      </c>
      <c r="V526" s="92" t="s">
        <v>3202</v>
      </c>
      <c r="W526" s="92" t="s">
        <v>3082</v>
      </c>
      <c r="AA526" s="59" t="s">
        <v>3050</v>
      </c>
      <c r="AC526" s="92"/>
    </row>
    <row r="527" spans="1:30" ht="12.75" customHeight="1" x14ac:dyDescent="0.2">
      <c r="A527" s="63" t="str">
        <f>_xlfn.XLOOKUP(B527,MCS_Colaboradores!B:B,MCS_Colaboradores!A:A,"")</f>
        <v>E0128</v>
      </c>
      <c r="B527" s="58" t="s">
        <v>2495</v>
      </c>
      <c r="C527" s="72" t="s">
        <v>17434</v>
      </c>
      <c r="D527" s="62">
        <v>12178087970</v>
      </c>
      <c r="E527" s="62">
        <v>328308862</v>
      </c>
      <c r="F527" s="73"/>
      <c r="G527" s="59" t="s">
        <v>3052</v>
      </c>
      <c r="H527" s="59" t="s">
        <v>3044</v>
      </c>
      <c r="I527" s="77">
        <v>45785</v>
      </c>
      <c r="J527" s="60">
        <v>45748</v>
      </c>
      <c r="K527" s="58" t="s">
        <v>3045</v>
      </c>
      <c r="L527" s="63" t="s">
        <v>3304</v>
      </c>
      <c r="M527" s="59" t="s">
        <v>16684</v>
      </c>
      <c r="N527" s="59" t="e" vm="20">
        <v>#VALUE!</v>
      </c>
      <c r="O527" s="59" t="s">
        <v>3071</v>
      </c>
      <c r="P527" s="75">
        <v>45761</v>
      </c>
      <c r="Q527" s="76">
        <v>45791</v>
      </c>
      <c r="R527" s="59">
        <v>45793</v>
      </c>
      <c r="V527" s="92" t="s">
        <v>3175</v>
      </c>
      <c r="W527" s="92">
        <v>34</v>
      </c>
      <c r="AA527" s="59" t="s">
        <v>3050</v>
      </c>
      <c r="AC527" s="92"/>
    </row>
    <row r="528" spans="1:30" ht="12.75" customHeight="1" x14ac:dyDescent="0.2">
      <c r="A528" s="63" t="str">
        <f>_xlfn.XLOOKUP(B528,MCS_Colaboradores!B:B,MCS_Colaboradores!A:A,"")</f>
        <v>E0128</v>
      </c>
      <c r="B528" s="58" t="s">
        <v>2495</v>
      </c>
      <c r="C528" s="72" t="s">
        <v>17434</v>
      </c>
      <c r="D528" s="62">
        <v>12178087970</v>
      </c>
      <c r="E528" s="62">
        <v>328308862</v>
      </c>
      <c r="F528" s="73" t="s">
        <v>17435</v>
      </c>
      <c r="G528" s="59" t="s">
        <v>3052</v>
      </c>
      <c r="H528" s="59" t="s">
        <v>3053</v>
      </c>
      <c r="I528" s="77">
        <v>45817</v>
      </c>
      <c r="K528" s="58" t="s">
        <v>3095</v>
      </c>
      <c r="L528" s="63" t="s">
        <v>17436</v>
      </c>
      <c r="M528" s="59" t="s">
        <v>17437</v>
      </c>
      <c r="N528" s="59" t="e" vm="65">
        <v>#VALUE!</v>
      </c>
      <c r="O528" s="59" t="s">
        <v>3071</v>
      </c>
      <c r="P528" s="75">
        <v>45797</v>
      </c>
      <c r="R528" s="87">
        <v>46098</v>
      </c>
      <c r="V528" s="92" t="s">
        <v>3082</v>
      </c>
      <c r="W528" s="92">
        <v>34</v>
      </c>
      <c r="Y528" s="87" t="s">
        <v>6200</v>
      </c>
      <c r="AA528" s="59" t="s">
        <v>3050</v>
      </c>
      <c r="AB528" s="63" t="s">
        <v>17438</v>
      </c>
      <c r="AC528" s="63" t="s">
        <v>17439</v>
      </c>
      <c r="AD528" s="58" t="s">
        <v>17440</v>
      </c>
    </row>
    <row r="529" spans="1:29" ht="12.75" customHeight="1" x14ac:dyDescent="0.2">
      <c r="A529" s="63" t="str">
        <f>_xlfn.XLOOKUP(B529,MCS_Colaboradores!B:B,MCS_Colaboradores!A:A,"")</f>
        <v>E0128</v>
      </c>
      <c r="B529" s="58" t="s">
        <v>2495</v>
      </c>
      <c r="C529" s="72" t="s">
        <v>17434</v>
      </c>
      <c r="D529" s="62">
        <v>12178087970</v>
      </c>
      <c r="E529" s="62">
        <v>328308862</v>
      </c>
      <c r="F529" s="73"/>
      <c r="G529" s="59" t="s">
        <v>3052</v>
      </c>
      <c r="H529" s="59" t="s">
        <v>3044</v>
      </c>
      <c r="I529" s="77">
        <v>45742</v>
      </c>
      <c r="K529" s="58" t="s">
        <v>3045</v>
      </c>
      <c r="L529" s="63" t="s">
        <v>3300</v>
      </c>
      <c r="M529" s="59" t="s">
        <v>17441</v>
      </c>
      <c r="N529" s="59" t="e" vm="5">
        <v>#VALUE!</v>
      </c>
      <c r="O529" s="59" t="s">
        <v>3212</v>
      </c>
      <c r="P529" s="75">
        <v>45742</v>
      </c>
      <c r="Q529" s="76" t="s">
        <v>3302</v>
      </c>
      <c r="R529" s="59">
        <v>45742</v>
      </c>
      <c r="V529" s="92" t="s">
        <v>3175</v>
      </c>
      <c r="W529" s="92" t="s">
        <v>3175</v>
      </c>
      <c r="AA529" s="59" t="s">
        <v>3050</v>
      </c>
      <c r="AC529" s="92"/>
    </row>
    <row r="530" spans="1:29" ht="12.75" customHeight="1" x14ac:dyDescent="0.2">
      <c r="A530" s="63" t="str">
        <f>_xlfn.XLOOKUP(B530,MCS_Colaboradores!B:B,MCS_Colaboradores!A:A,"")</f>
        <v>E0128</v>
      </c>
      <c r="B530" s="58" t="s">
        <v>2495</v>
      </c>
      <c r="C530" s="72" t="s">
        <v>17433</v>
      </c>
      <c r="D530" s="62">
        <v>12178087970</v>
      </c>
      <c r="E530" s="62">
        <v>328308862</v>
      </c>
      <c r="F530" s="73"/>
      <c r="G530" s="59" t="s">
        <v>3052</v>
      </c>
      <c r="H530" s="59" t="s">
        <v>3044</v>
      </c>
      <c r="I530" s="77">
        <v>45565</v>
      </c>
      <c r="K530" s="58" t="s">
        <v>3054</v>
      </c>
      <c r="L530" s="63" t="s">
        <v>3307</v>
      </c>
      <c r="M530" s="59" t="s">
        <v>17362</v>
      </c>
      <c r="N530" s="59" t="e" vm="4">
        <v>#VALUE!</v>
      </c>
      <c r="O530" s="59" t="s">
        <v>3212</v>
      </c>
      <c r="P530" s="75">
        <v>45565</v>
      </c>
      <c r="R530" s="59">
        <v>45726</v>
      </c>
      <c r="V530" s="92" t="s">
        <v>3175</v>
      </c>
      <c r="W530" s="92">
        <v>34</v>
      </c>
      <c r="AA530" s="59" t="s">
        <v>3050</v>
      </c>
      <c r="AC530" s="92"/>
    </row>
    <row r="531" spans="1:29" ht="12.75" customHeight="1" x14ac:dyDescent="0.2">
      <c r="A531" s="63" t="str">
        <f>_xlfn.XLOOKUP(B531,MCS_Colaboradores!B:B,MCS_Colaboradores!A:A,"")</f>
        <v>E0960</v>
      </c>
      <c r="B531" s="58" t="s">
        <v>596</v>
      </c>
      <c r="C531" s="72" t="s">
        <v>17442</v>
      </c>
      <c r="D531" s="62">
        <v>12177009301</v>
      </c>
      <c r="E531" s="62">
        <v>326958754</v>
      </c>
      <c r="F531" s="73"/>
      <c r="G531" s="59" t="s">
        <v>3052</v>
      </c>
      <c r="H531" s="59" t="s">
        <v>3044</v>
      </c>
      <c r="I531" s="77">
        <v>45471</v>
      </c>
      <c r="J531" s="60">
        <v>45567</v>
      </c>
      <c r="K531" s="58" t="s">
        <v>3054</v>
      </c>
      <c r="L531" s="63" t="s">
        <v>3313</v>
      </c>
      <c r="M531" s="59" t="s">
        <v>17443</v>
      </c>
      <c r="N531" s="59" t="e" vm="5">
        <v>#VALUE!</v>
      </c>
      <c r="O531" s="59" t="s">
        <v>16624</v>
      </c>
      <c r="P531" s="75">
        <v>45470</v>
      </c>
      <c r="Q531" s="76">
        <v>45535</v>
      </c>
      <c r="R531" s="59">
        <v>45567</v>
      </c>
      <c r="AA531" s="59" t="s">
        <v>3050</v>
      </c>
      <c r="AC531" s="92"/>
    </row>
    <row r="532" spans="1:29" ht="12.75" customHeight="1" x14ac:dyDescent="0.2">
      <c r="A532" s="63" t="str">
        <f>_xlfn.XLOOKUP(B532,MCS_Colaboradores!B:B,MCS_Colaboradores!A:A,"")</f>
        <v>E0960</v>
      </c>
      <c r="B532" s="58" t="s">
        <v>596</v>
      </c>
      <c r="C532" s="72" t="s">
        <v>17442</v>
      </c>
      <c r="D532" s="62">
        <v>12177009301</v>
      </c>
      <c r="E532" s="62">
        <v>326958754</v>
      </c>
      <c r="F532" s="73"/>
      <c r="G532" s="59" t="s">
        <v>3069</v>
      </c>
      <c r="H532" s="59" t="s">
        <v>3069</v>
      </c>
      <c r="K532" s="58" t="s">
        <v>3054</v>
      </c>
      <c r="L532" s="63" t="s">
        <v>3317</v>
      </c>
      <c r="M532" s="59" t="s">
        <v>3318</v>
      </c>
      <c r="O532" s="59" t="s">
        <v>3110</v>
      </c>
      <c r="P532" s="75">
        <v>45467</v>
      </c>
      <c r="R532" s="59"/>
      <c r="AA532" s="59" t="s">
        <v>3050</v>
      </c>
      <c r="AC532" s="92" t="s">
        <v>3319</v>
      </c>
    </row>
    <row r="533" spans="1:29" ht="12.75" customHeight="1" x14ac:dyDescent="0.2">
      <c r="A533" s="63" t="str">
        <f>_xlfn.XLOOKUP(B533,MCS_Colaboradores!B:B,MCS_Colaboradores!A:A,"")</f>
        <v>E1352</v>
      </c>
      <c r="B533" s="58" t="s">
        <v>1143</v>
      </c>
      <c r="C533" s="72" t="s">
        <v>17444</v>
      </c>
      <c r="F533" s="73"/>
      <c r="G533" s="59" t="s">
        <v>3069</v>
      </c>
      <c r="H533" s="59" t="s">
        <v>3069</v>
      </c>
      <c r="M533" s="59" t="s">
        <v>3321</v>
      </c>
      <c r="O533" s="59" t="s">
        <v>3071</v>
      </c>
      <c r="R533" s="59"/>
      <c r="AA533" s="59" t="s">
        <v>3050</v>
      </c>
      <c r="AC533" s="92"/>
    </row>
    <row r="534" spans="1:29" ht="12.75" customHeight="1" x14ac:dyDescent="0.2">
      <c r="A534" s="63" t="str">
        <f>_xlfn.XLOOKUP(B534,MCS_Colaboradores!B:B,MCS_Colaboradores!A:A,"")</f>
        <v>E1253</v>
      </c>
      <c r="B534" s="58" t="s">
        <v>2691</v>
      </c>
      <c r="C534" s="72" t="s">
        <v>17445</v>
      </c>
      <c r="D534" s="62">
        <v>12076629565</v>
      </c>
      <c r="E534" s="62">
        <v>296985538</v>
      </c>
      <c r="F534" s="73"/>
      <c r="G534" s="59" t="s">
        <v>3052</v>
      </c>
      <c r="H534" s="59" t="s">
        <v>3069</v>
      </c>
      <c r="K534" s="58" t="s">
        <v>3054</v>
      </c>
      <c r="L534" s="63" t="s">
        <v>3172</v>
      </c>
      <c r="M534" s="59" t="s">
        <v>3173</v>
      </c>
      <c r="N534" s="59" t="s">
        <v>3174</v>
      </c>
      <c r="O534" s="59" t="s">
        <v>3071</v>
      </c>
      <c r="P534" s="75">
        <v>45750</v>
      </c>
      <c r="Q534" s="76">
        <v>45780</v>
      </c>
      <c r="R534" s="59"/>
      <c r="V534" s="92" t="s">
        <v>3059</v>
      </c>
      <c r="W534" s="92" t="s">
        <v>3059</v>
      </c>
      <c r="AA534" s="59" t="s">
        <v>3050</v>
      </c>
      <c r="AC534" s="92"/>
    </row>
    <row r="535" spans="1:29" ht="12.75" customHeight="1" x14ac:dyDescent="0.2">
      <c r="A535" s="63" t="str">
        <f>_xlfn.XLOOKUP(B535,MCS_Colaboradores!B:B,MCS_Colaboradores!A:A,"")</f>
        <v>E1380</v>
      </c>
      <c r="B535" s="58" t="s">
        <v>1501</v>
      </c>
      <c r="C535" s="72" t="s">
        <v>17446</v>
      </c>
      <c r="F535" s="73"/>
      <c r="G535" s="59" t="s">
        <v>3052</v>
      </c>
      <c r="H535" s="59" t="s">
        <v>3044</v>
      </c>
      <c r="K535" s="58" t="s">
        <v>3054</v>
      </c>
      <c r="L535" s="63" t="s">
        <v>3328</v>
      </c>
      <c r="M535" s="59" t="s">
        <v>16518</v>
      </c>
      <c r="N535" s="59" t="e" vm="5">
        <v>#VALUE!</v>
      </c>
      <c r="O535" s="59" t="s">
        <v>3071</v>
      </c>
      <c r="P535" s="75">
        <v>45691</v>
      </c>
      <c r="Q535" s="76">
        <v>45716</v>
      </c>
      <c r="R535" s="59">
        <v>45716</v>
      </c>
      <c r="V535" s="92" t="s">
        <v>3175</v>
      </c>
      <c r="W535" s="92" t="s">
        <v>3082</v>
      </c>
      <c r="AA535" s="59" t="s">
        <v>3050</v>
      </c>
      <c r="AC535" s="92"/>
    </row>
    <row r="536" spans="1:29" ht="12.75" customHeight="1" x14ac:dyDescent="0.2">
      <c r="A536" s="63" t="str">
        <f>_xlfn.XLOOKUP(B536,MCS_Colaboradores!B:B,MCS_Colaboradores!A:A,"")</f>
        <v>E1380</v>
      </c>
      <c r="B536" s="58" t="s">
        <v>1501</v>
      </c>
      <c r="C536" s="72" t="s">
        <v>17446</v>
      </c>
      <c r="D536" s="62">
        <v>12179647220</v>
      </c>
      <c r="E536" s="62">
        <v>331229587</v>
      </c>
      <c r="F536" s="73"/>
      <c r="G536" s="59" t="s">
        <v>3052</v>
      </c>
      <c r="H536" s="59" t="s">
        <v>3044</v>
      </c>
      <c r="K536" s="58" t="s">
        <v>3054</v>
      </c>
      <c r="L536" s="63" t="s">
        <v>3324</v>
      </c>
      <c r="M536" s="59" t="s">
        <v>3325</v>
      </c>
      <c r="N536" s="59" t="e" vm="4">
        <v>#VALUE!</v>
      </c>
      <c r="O536" s="59" t="s">
        <v>3071</v>
      </c>
      <c r="P536" s="75">
        <v>45726</v>
      </c>
      <c r="Q536" s="76">
        <v>45758</v>
      </c>
      <c r="R536" s="59"/>
      <c r="V536" s="92" t="s">
        <v>3175</v>
      </c>
      <c r="W536" s="92">
        <v>36</v>
      </c>
      <c r="AA536" s="59" t="s">
        <v>3050</v>
      </c>
      <c r="AC536" s="92" t="s">
        <v>3326</v>
      </c>
    </row>
    <row r="537" spans="1:29" ht="12.75" customHeight="1" x14ac:dyDescent="0.2">
      <c r="A537" s="63" t="str">
        <f>_xlfn.XLOOKUP(B537,MCS_Colaboradores!B:B,MCS_Colaboradores!A:A,"")</f>
        <v>E0388</v>
      </c>
      <c r="B537" s="58" t="s">
        <v>1015</v>
      </c>
      <c r="C537" s="72" t="s">
        <v>16511</v>
      </c>
      <c r="D537" s="62">
        <v>12173759107</v>
      </c>
      <c r="E537" s="62">
        <v>323401384</v>
      </c>
      <c r="F537" s="111" t="s">
        <v>16512</v>
      </c>
      <c r="G537" s="59" t="s">
        <v>3052</v>
      </c>
      <c r="H537" s="59" t="s">
        <v>3044</v>
      </c>
      <c r="I537" s="77">
        <v>45762</v>
      </c>
      <c r="J537" s="60">
        <v>46055</v>
      </c>
      <c r="K537" s="58" t="s">
        <v>3045</v>
      </c>
      <c r="L537" s="63" t="s">
        <v>3332</v>
      </c>
      <c r="M537" s="59" t="s">
        <v>16514</v>
      </c>
      <c r="N537" s="59" t="s">
        <v>3333</v>
      </c>
      <c r="O537" s="59" t="s">
        <v>3071</v>
      </c>
      <c r="P537" s="75">
        <v>45579</v>
      </c>
      <c r="Q537" s="76">
        <v>45610</v>
      </c>
      <c r="R537" s="59">
        <v>46052</v>
      </c>
      <c r="V537" s="92" t="s">
        <v>3082</v>
      </c>
      <c r="W537" s="92" t="s">
        <v>3082</v>
      </c>
      <c r="AA537" s="59" t="s">
        <v>3050</v>
      </c>
      <c r="AB537" s="58" t="s">
        <v>17447</v>
      </c>
      <c r="AC537" s="92"/>
    </row>
    <row r="538" spans="1:29" ht="12.75" customHeight="1" x14ac:dyDescent="0.2">
      <c r="A538" s="63" t="str">
        <f>_xlfn.XLOOKUP(B538,MCS_Colaboradores!B:B,MCS_Colaboradores!A:A,"")</f>
        <v>E0388</v>
      </c>
      <c r="B538" s="58" t="s">
        <v>1015</v>
      </c>
      <c r="C538" s="72" t="s">
        <v>16511</v>
      </c>
      <c r="D538" s="62">
        <v>12173759107</v>
      </c>
      <c r="E538" s="62">
        <v>323401384</v>
      </c>
      <c r="F538" s="112" t="s">
        <v>3331</v>
      </c>
      <c r="G538" s="59" t="s">
        <v>3052</v>
      </c>
      <c r="H538" s="59" t="s">
        <v>3044</v>
      </c>
      <c r="I538" s="77">
        <v>45307</v>
      </c>
      <c r="J538" s="60">
        <v>45562</v>
      </c>
      <c r="K538" s="58" t="s">
        <v>3045</v>
      </c>
      <c r="L538" s="63" t="s">
        <v>3335</v>
      </c>
      <c r="M538" s="59" t="s">
        <v>16514</v>
      </c>
      <c r="N538" s="59" t="e" vm="47">
        <v>#VALUE!</v>
      </c>
      <c r="O538" s="59" t="s">
        <v>3071</v>
      </c>
      <c r="P538" s="75">
        <v>45320</v>
      </c>
      <c r="R538" s="59">
        <v>45562</v>
      </c>
      <c r="U538" s="59" t="s">
        <v>3159</v>
      </c>
      <c r="AA538" s="59" t="s">
        <v>3050</v>
      </c>
      <c r="AC538" s="92"/>
    </row>
    <row r="539" spans="1:29" ht="12.75" customHeight="1" x14ac:dyDescent="0.2">
      <c r="A539" s="63" t="str">
        <f>_xlfn.XLOOKUP(B539,MCS_Colaboradores!B:B,MCS_Colaboradores!A:A,"")</f>
        <v>E0388</v>
      </c>
      <c r="B539" s="58" t="s">
        <v>1015</v>
      </c>
      <c r="C539" s="72" t="s">
        <v>16511</v>
      </c>
      <c r="D539" s="62">
        <v>12173759107</v>
      </c>
      <c r="E539" s="62">
        <v>323401384</v>
      </c>
      <c r="F539" s="73"/>
      <c r="G539" s="59" t="s">
        <v>3069</v>
      </c>
      <c r="H539" s="59" t="s">
        <v>3069</v>
      </c>
      <c r="M539" s="59" t="s">
        <v>17448</v>
      </c>
      <c r="O539" s="59" t="s">
        <v>3071</v>
      </c>
      <c r="P539" s="75">
        <v>45180</v>
      </c>
      <c r="Q539" s="76">
        <v>45310</v>
      </c>
      <c r="R539" s="59"/>
      <c r="AA539" s="59" t="s">
        <v>3050</v>
      </c>
      <c r="AC539" s="92"/>
    </row>
    <row r="540" spans="1:29" ht="12.75" customHeight="1" x14ac:dyDescent="0.2">
      <c r="A540" s="63" t="str">
        <f>_xlfn.XLOOKUP(B540,MCS_Colaboradores!B:B,MCS_Colaboradores!A:A,"")</f>
        <v/>
      </c>
      <c r="B540" s="58" t="s">
        <v>1031</v>
      </c>
      <c r="C540" s="72" t="s">
        <v>17449</v>
      </c>
      <c r="D540" s="62">
        <v>12170246585</v>
      </c>
      <c r="E540" s="62">
        <v>319349802</v>
      </c>
      <c r="F540" s="73"/>
      <c r="G540" s="59" t="s">
        <v>3052</v>
      </c>
      <c r="H540" s="59" t="s">
        <v>3044</v>
      </c>
      <c r="I540" s="77">
        <v>45586</v>
      </c>
      <c r="J540" s="60">
        <v>45436</v>
      </c>
      <c r="K540" s="58" t="s">
        <v>3045</v>
      </c>
      <c r="L540" s="63">
        <v>2023</v>
      </c>
      <c r="M540" s="59" t="s">
        <v>3339</v>
      </c>
      <c r="N540" s="59" t="e" vm="66">
        <v>#VALUE!</v>
      </c>
      <c r="O540" s="59" t="s">
        <v>3341</v>
      </c>
      <c r="P540" s="75">
        <v>44967</v>
      </c>
      <c r="R540" s="59"/>
      <c r="U540" s="59" t="s">
        <v>3076</v>
      </c>
      <c r="Z540" s="59" t="s">
        <v>3066</v>
      </c>
      <c r="AA540" s="59" t="s">
        <v>3050</v>
      </c>
      <c r="AC540" s="92" t="s">
        <v>3342</v>
      </c>
    </row>
    <row r="541" spans="1:29" ht="12.75" customHeight="1" x14ac:dyDescent="0.2">
      <c r="A541" s="63" t="str">
        <f>_xlfn.XLOOKUP(B541,MCS_Colaboradores!B:B,MCS_Colaboradores!A:A,"")</f>
        <v>E1921</v>
      </c>
      <c r="B541" s="58" t="s">
        <v>15501</v>
      </c>
      <c r="C541" s="72" t="s">
        <v>17450</v>
      </c>
      <c r="F541" s="73" t="s">
        <v>15503</v>
      </c>
      <c r="G541" s="59" t="s">
        <v>3052</v>
      </c>
      <c r="H541" s="59" t="s">
        <v>3197</v>
      </c>
      <c r="K541" s="58" t="s">
        <v>3590</v>
      </c>
      <c r="L541" s="63" t="s">
        <v>17451</v>
      </c>
      <c r="M541" s="59" t="s">
        <v>16514</v>
      </c>
      <c r="N541" s="59" t="s">
        <v>3150</v>
      </c>
      <c r="O541" s="59" t="s">
        <v>17452</v>
      </c>
      <c r="P541" s="75">
        <v>45950</v>
      </c>
      <c r="Q541" s="76">
        <v>45975</v>
      </c>
      <c r="R541" s="87">
        <v>45954</v>
      </c>
      <c r="V541" s="92" t="s">
        <v>3175</v>
      </c>
      <c r="W541" s="92" t="s">
        <v>3082</v>
      </c>
      <c r="Y541" s="87" t="s">
        <v>6200</v>
      </c>
      <c r="AA541" s="59" t="s">
        <v>3050</v>
      </c>
      <c r="AB541" s="58" t="s">
        <v>17453</v>
      </c>
      <c r="AC541" s="92"/>
    </row>
    <row r="542" spans="1:29" ht="12.75" customHeight="1" x14ac:dyDescent="0.2">
      <c r="A542" s="63" t="str">
        <f>_xlfn.XLOOKUP(B542,MCS_Colaboradores!B:B,MCS_Colaboradores!A:A,"")</f>
        <v>E1319</v>
      </c>
      <c r="B542" s="58" t="s">
        <v>13560</v>
      </c>
      <c r="C542" s="72" t="s">
        <v>17454</v>
      </c>
      <c r="D542" s="62">
        <v>12178838477</v>
      </c>
      <c r="E542" s="62">
        <v>325927154</v>
      </c>
      <c r="F542" s="73"/>
      <c r="G542" s="59" t="s">
        <v>3052</v>
      </c>
      <c r="H542" s="59" t="s">
        <v>3044</v>
      </c>
      <c r="I542" s="77">
        <v>45701</v>
      </c>
      <c r="K542" s="58" t="s">
        <v>3045</v>
      </c>
      <c r="L542" s="63" t="s">
        <v>3344</v>
      </c>
      <c r="M542" s="59" t="s">
        <v>3345</v>
      </c>
      <c r="N542" s="59" t="e" vm="67">
        <v>#VALUE!</v>
      </c>
      <c r="O542" s="59" t="s">
        <v>16519</v>
      </c>
      <c r="P542" s="75">
        <v>45706</v>
      </c>
      <c r="Q542" s="76">
        <v>45760</v>
      </c>
      <c r="R542" s="59"/>
      <c r="V542" s="92" t="s">
        <v>3059</v>
      </c>
      <c r="W542" s="92">
        <v>46</v>
      </c>
      <c r="AA542" s="59" t="s">
        <v>3050</v>
      </c>
      <c r="AC542" s="92"/>
    </row>
    <row r="543" spans="1:29" ht="12.75" customHeight="1" x14ac:dyDescent="0.2">
      <c r="A543" s="63" t="str">
        <f>_xlfn.XLOOKUP(B543,MCS_Colaboradores!B:B,MCS_Colaboradores!A:A,"")</f>
        <v>E0593</v>
      </c>
      <c r="B543" s="58" t="s">
        <v>2639</v>
      </c>
      <c r="C543" s="72" t="s">
        <v>17455</v>
      </c>
      <c r="F543" s="111" t="s">
        <v>3349</v>
      </c>
      <c r="G543" s="59" t="s">
        <v>3052</v>
      </c>
      <c r="H543" s="59" t="s">
        <v>3197</v>
      </c>
      <c r="K543" s="58" t="s">
        <v>3054</v>
      </c>
      <c r="L543" s="63" t="s">
        <v>3350</v>
      </c>
      <c r="M543" s="59" t="s">
        <v>16518</v>
      </c>
      <c r="N543" s="59" t="e" vm="5">
        <v>#VALUE!</v>
      </c>
      <c r="O543" s="59" t="s">
        <v>16519</v>
      </c>
      <c r="P543" s="75">
        <v>45749</v>
      </c>
      <c r="Q543" s="76">
        <v>45779</v>
      </c>
      <c r="R543" s="59">
        <v>46052</v>
      </c>
      <c r="V543" s="92" t="s">
        <v>3082</v>
      </c>
      <c r="W543" s="92">
        <v>32</v>
      </c>
      <c r="AA543" s="59" t="s">
        <v>3050</v>
      </c>
      <c r="AB543" s="63" t="s">
        <v>17456</v>
      </c>
      <c r="AC543" s="92"/>
    </row>
    <row r="544" spans="1:29" ht="12.75" customHeight="1" x14ac:dyDescent="0.2">
      <c r="A544" s="63" t="str">
        <f>_xlfn.XLOOKUP(B544,MCS_Colaboradores!B:B,MCS_Colaboradores!A:A,"")</f>
        <v>E0302</v>
      </c>
      <c r="B544" s="58" t="s">
        <v>638</v>
      </c>
      <c r="C544" s="72" t="s">
        <v>17457</v>
      </c>
      <c r="D544" s="62">
        <v>12174546598</v>
      </c>
      <c r="E544" s="62">
        <v>324664079</v>
      </c>
      <c r="F544" s="73"/>
      <c r="G544" s="59" t="s">
        <v>3052</v>
      </c>
      <c r="H544" s="59" t="s">
        <v>3044</v>
      </c>
      <c r="I544" s="77">
        <v>45491</v>
      </c>
      <c r="K544" s="58" t="s">
        <v>3045</v>
      </c>
      <c r="L544" s="63" t="s">
        <v>3359</v>
      </c>
      <c r="M544" s="59" t="s">
        <v>3360</v>
      </c>
      <c r="N544" s="59" t="e" vm="68">
        <v>#VALUE!</v>
      </c>
      <c r="O544" s="59" t="s">
        <v>3049</v>
      </c>
      <c r="P544" s="75">
        <v>45491</v>
      </c>
      <c r="Q544" s="76">
        <v>45507</v>
      </c>
      <c r="R544" s="59">
        <v>45499</v>
      </c>
      <c r="AA544" s="59" t="s">
        <v>3050</v>
      </c>
      <c r="AC544" s="92"/>
    </row>
    <row r="545" spans="1:29" ht="12.75" customHeight="1" x14ac:dyDescent="0.2">
      <c r="A545" s="63" t="str">
        <f>_xlfn.XLOOKUP(B545,MCS_Colaboradores!B:B,MCS_Colaboradores!A:A,"")</f>
        <v>E0302</v>
      </c>
      <c r="B545" s="58" t="s">
        <v>638</v>
      </c>
      <c r="C545" s="72" t="s">
        <v>17457</v>
      </c>
      <c r="D545" s="62">
        <v>12174546598</v>
      </c>
      <c r="E545" s="62">
        <v>324664079</v>
      </c>
      <c r="F545" s="73"/>
      <c r="G545" s="59" t="s">
        <v>3052</v>
      </c>
      <c r="H545" s="59" t="s">
        <v>3044</v>
      </c>
      <c r="I545" s="77">
        <v>45491</v>
      </c>
      <c r="J545" s="60">
        <v>45534</v>
      </c>
      <c r="K545" s="58" t="s">
        <v>3045</v>
      </c>
      <c r="L545" s="63" t="s">
        <v>3353</v>
      </c>
      <c r="M545" s="59" t="s">
        <v>3354</v>
      </c>
      <c r="N545" s="59" t="e" vm="32">
        <v>#VALUE!</v>
      </c>
      <c r="O545" s="59" t="s">
        <v>3104</v>
      </c>
      <c r="P545" s="75">
        <v>45505</v>
      </c>
      <c r="Q545" s="76">
        <v>45534</v>
      </c>
      <c r="R545" s="59">
        <v>45534</v>
      </c>
      <c r="AA545" s="59" t="s">
        <v>3050</v>
      </c>
      <c r="AC545" s="92"/>
    </row>
    <row r="546" spans="1:29" ht="12.75" customHeight="1" x14ac:dyDescent="0.2">
      <c r="A546" s="63" t="str">
        <f>_xlfn.XLOOKUP(B546,MCS_Colaboradores!B:B,MCS_Colaboradores!A:A,"")</f>
        <v>E0302</v>
      </c>
      <c r="B546" s="58" t="s">
        <v>638</v>
      </c>
      <c r="C546" s="72" t="s">
        <v>17457</v>
      </c>
      <c r="D546" s="62">
        <v>12174546598</v>
      </c>
      <c r="E546" s="62">
        <v>324664079</v>
      </c>
      <c r="F546" s="73"/>
      <c r="G546" s="59" t="s">
        <v>3052</v>
      </c>
      <c r="H546" s="59" t="s">
        <v>3044</v>
      </c>
      <c r="I546" s="77">
        <v>45561</v>
      </c>
      <c r="J546" s="60">
        <v>45779</v>
      </c>
      <c r="K546" s="58" t="s">
        <v>3045</v>
      </c>
      <c r="L546" s="63" t="s">
        <v>3357</v>
      </c>
      <c r="M546" s="59" t="s">
        <v>3354</v>
      </c>
      <c r="N546" s="59" t="e" vm="32">
        <v>#VALUE!</v>
      </c>
      <c r="O546" s="59" t="s">
        <v>3049</v>
      </c>
      <c r="P546" s="75">
        <v>45561</v>
      </c>
      <c r="Q546" s="76">
        <v>45590</v>
      </c>
      <c r="R546" s="59">
        <v>45601</v>
      </c>
      <c r="AA546" s="59" t="s">
        <v>3050</v>
      </c>
      <c r="AC546" s="92"/>
    </row>
    <row r="547" spans="1:29" ht="12.75" customHeight="1" x14ac:dyDescent="0.2">
      <c r="A547" s="63" t="str">
        <f>_xlfn.XLOOKUP(B547,MCS_Colaboradores!B:B,MCS_Colaboradores!A:A,"")</f>
        <v>E0302</v>
      </c>
      <c r="B547" s="58" t="s">
        <v>638</v>
      </c>
      <c r="C547" s="72" t="s">
        <v>17458</v>
      </c>
      <c r="F547" s="73"/>
      <c r="G547" s="59" t="s">
        <v>3052</v>
      </c>
      <c r="H547" s="59" t="s">
        <v>3044</v>
      </c>
      <c r="K547" s="58" t="s">
        <v>3095</v>
      </c>
      <c r="L547" s="63" t="s">
        <v>5481</v>
      </c>
      <c r="M547" s="59" t="s">
        <v>17459</v>
      </c>
      <c r="N547" s="59" t="e" vm="18">
        <v>#VALUE!</v>
      </c>
      <c r="O547" s="59" t="s">
        <v>3212</v>
      </c>
      <c r="P547" s="75">
        <v>45810</v>
      </c>
      <c r="AA547" s="59" t="s">
        <v>3050</v>
      </c>
      <c r="AB547" s="58" t="s">
        <v>17460</v>
      </c>
      <c r="AC547" s="92"/>
    </row>
    <row r="548" spans="1:29" ht="12.75" customHeight="1" x14ac:dyDescent="0.2">
      <c r="A548" s="63" t="str">
        <f>_xlfn.XLOOKUP(B548,MCS_Colaboradores!B:B,MCS_Colaboradores!A:A,"")</f>
        <v>E0302</v>
      </c>
      <c r="B548" s="58" t="s">
        <v>638</v>
      </c>
      <c r="C548" s="72" t="s">
        <v>17457</v>
      </c>
      <c r="D548" s="62">
        <v>12174546598</v>
      </c>
      <c r="E548" s="62">
        <v>324664079</v>
      </c>
      <c r="F548" s="73"/>
      <c r="G548" s="59" t="s">
        <v>3052</v>
      </c>
      <c r="H548" s="59" t="s">
        <v>3044</v>
      </c>
      <c r="I548" s="77">
        <v>45800</v>
      </c>
      <c r="K548" s="58" t="s">
        <v>3045</v>
      </c>
      <c r="L548" s="63" t="s">
        <v>3363</v>
      </c>
      <c r="M548" s="59" t="s">
        <v>3364</v>
      </c>
      <c r="N548" s="59" t="e" vm="12">
        <v>#VALUE!</v>
      </c>
      <c r="O548" s="59" t="s">
        <v>3049</v>
      </c>
      <c r="P548" s="75">
        <v>45615</v>
      </c>
      <c r="Q548" s="76">
        <v>45646</v>
      </c>
      <c r="R548" s="59">
        <v>45807</v>
      </c>
      <c r="V548" s="92" t="s">
        <v>3059</v>
      </c>
      <c r="W548" s="92">
        <v>36</v>
      </c>
      <c r="AA548" s="59" t="s">
        <v>3050</v>
      </c>
      <c r="AC548" s="92"/>
    </row>
    <row r="549" spans="1:29" ht="12.75" customHeight="1" x14ac:dyDescent="0.2">
      <c r="A549" s="63" t="str">
        <f>_xlfn.XLOOKUP(B549,MCS_Colaboradores!B:B,MCS_Colaboradores!A:A,"")</f>
        <v>E1056</v>
      </c>
      <c r="B549" s="58" t="s">
        <v>316</v>
      </c>
      <c r="C549" s="72" t="s">
        <v>17461</v>
      </c>
      <c r="D549" s="62">
        <v>12173084912</v>
      </c>
      <c r="E549" s="62">
        <v>320627233</v>
      </c>
      <c r="F549" s="73"/>
      <c r="G549" s="59" t="s">
        <v>3052</v>
      </c>
      <c r="H549" s="59" t="s">
        <v>3044</v>
      </c>
      <c r="I549" s="77">
        <v>45402</v>
      </c>
      <c r="J549" s="60">
        <v>45433</v>
      </c>
      <c r="K549" s="58" t="s">
        <v>3045</v>
      </c>
      <c r="L549" s="63" t="s">
        <v>3367</v>
      </c>
      <c r="M549" s="59" t="s">
        <v>3360</v>
      </c>
      <c r="N549" s="59" t="e" vm="69">
        <v>#VALUE!</v>
      </c>
      <c r="O549" s="59" t="s">
        <v>3049</v>
      </c>
      <c r="P549" s="75">
        <v>45400</v>
      </c>
      <c r="Q549" s="76">
        <v>45433</v>
      </c>
      <c r="R549" s="59"/>
      <c r="AA549" s="59" t="s">
        <v>3050</v>
      </c>
      <c r="AC549" s="92"/>
    </row>
    <row r="550" spans="1:29" ht="12.75" customHeight="1" x14ac:dyDescent="0.2">
      <c r="A550" s="63" t="str">
        <f>_xlfn.XLOOKUP(B550,MCS_Colaboradores!B:B,MCS_Colaboradores!A:A,"")</f>
        <v>E1056</v>
      </c>
      <c r="B550" s="58" t="s">
        <v>316</v>
      </c>
      <c r="C550" s="72" t="s">
        <v>17461</v>
      </c>
      <c r="D550" s="62">
        <v>12173084912</v>
      </c>
      <c r="E550" s="62">
        <v>320627233</v>
      </c>
      <c r="F550" s="73"/>
      <c r="G550" s="59" t="s">
        <v>3069</v>
      </c>
      <c r="H550" s="59" t="s">
        <v>3069</v>
      </c>
      <c r="K550" s="58" t="s">
        <v>3045</v>
      </c>
      <c r="L550" s="63" t="s">
        <v>3370</v>
      </c>
      <c r="M550" s="59" t="s">
        <v>3371</v>
      </c>
      <c r="N550" s="59" t="e" vm="20">
        <v>#VALUE!</v>
      </c>
      <c r="O550" s="59" t="s">
        <v>3065</v>
      </c>
      <c r="P550" s="75">
        <v>45569</v>
      </c>
      <c r="R550" s="59"/>
      <c r="AA550" s="59" t="s">
        <v>3050</v>
      </c>
      <c r="AB550" s="58" t="s">
        <v>3181</v>
      </c>
      <c r="AC550" s="92" t="s">
        <v>3372</v>
      </c>
    </row>
    <row r="551" spans="1:29" ht="12.75" customHeight="1" x14ac:dyDescent="0.2">
      <c r="A551" s="63" t="str">
        <f>_xlfn.XLOOKUP(B551,MCS_Colaboradores!B:B,MCS_Colaboradores!A:A,"")</f>
        <v>E1400</v>
      </c>
      <c r="B551" s="58" t="s">
        <v>2915</v>
      </c>
      <c r="C551" s="72" t="s">
        <v>17462</v>
      </c>
      <c r="E551" s="62">
        <v>334151651</v>
      </c>
      <c r="F551" s="111" t="s">
        <v>3374</v>
      </c>
      <c r="G551" s="59" t="s">
        <v>3052</v>
      </c>
      <c r="H551" s="59" t="s">
        <v>3044</v>
      </c>
      <c r="K551" s="58" t="s">
        <v>3054</v>
      </c>
      <c r="L551" s="63" t="s">
        <v>3375</v>
      </c>
      <c r="M551" s="59" t="s">
        <v>16623</v>
      </c>
      <c r="N551" s="59" t="e" vm="34">
        <v>#VALUE!</v>
      </c>
      <c r="O551" s="59" t="s">
        <v>3071</v>
      </c>
      <c r="P551" s="75">
        <v>45824</v>
      </c>
      <c r="Q551" s="76">
        <v>45854</v>
      </c>
      <c r="R551" s="59">
        <v>45968</v>
      </c>
      <c r="V551" s="92" t="s">
        <v>3175</v>
      </c>
      <c r="W551" s="92">
        <v>32</v>
      </c>
      <c r="AA551" s="59" t="s">
        <v>3050</v>
      </c>
      <c r="AB551" s="63" t="s">
        <v>3237</v>
      </c>
      <c r="AC551" s="92"/>
    </row>
    <row r="552" spans="1:29" ht="12.75" customHeight="1" x14ac:dyDescent="0.2">
      <c r="A552" s="63" t="str">
        <f>_xlfn.XLOOKUP(B552,MCS_Colaboradores!B:B,MCS_Colaboradores!A:A,"")</f>
        <v>E1400</v>
      </c>
      <c r="B552" s="58" t="s">
        <v>2915</v>
      </c>
      <c r="C552" s="72" t="s">
        <v>17462</v>
      </c>
      <c r="F552" s="73" t="s">
        <v>3374</v>
      </c>
      <c r="G552" s="59" t="s">
        <v>3052</v>
      </c>
      <c r="H552" s="59" t="s">
        <v>3069</v>
      </c>
      <c r="K552" s="58" t="s">
        <v>3054</v>
      </c>
      <c r="L552" s="63" t="s">
        <v>3378</v>
      </c>
      <c r="M552" s="59" t="s">
        <v>3379</v>
      </c>
      <c r="N552" s="59" t="e" vm="37">
        <v>#VALUE!</v>
      </c>
      <c r="O552" s="59" t="s">
        <v>3071</v>
      </c>
      <c r="P552" s="75">
        <v>45812</v>
      </c>
      <c r="Q552" s="76">
        <v>45875</v>
      </c>
      <c r="R552" s="59"/>
      <c r="V552" s="92" t="s">
        <v>3202</v>
      </c>
      <c r="W552" s="92">
        <v>34</v>
      </c>
      <c r="AA552" s="59" t="s">
        <v>3050</v>
      </c>
      <c r="AB552" s="58" t="s">
        <v>3381</v>
      </c>
      <c r="AC552" s="92"/>
    </row>
    <row r="553" spans="1:29" ht="12.75" customHeight="1" x14ac:dyDescent="0.2">
      <c r="A553" s="63" t="str">
        <f>_xlfn.XLOOKUP(B553,MCS_Colaboradores!B:B,MCS_Colaboradores!A:A,"")</f>
        <v/>
      </c>
      <c r="B553" s="58" t="s">
        <v>1145</v>
      </c>
      <c r="F553" s="73"/>
      <c r="G553" s="59" t="s">
        <v>3069</v>
      </c>
      <c r="H553" s="59" t="s">
        <v>3069</v>
      </c>
      <c r="M553" s="59" t="s">
        <v>3385</v>
      </c>
      <c r="O553" s="59" t="s">
        <v>3065</v>
      </c>
      <c r="P553" s="75">
        <v>45505</v>
      </c>
      <c r="Q553" s="76">
        <v>45536</v>
      </c>
      <c r="R553" s="59"/>
      <c r="AA553" s="59" t="s">
        <v>3050</v>
      </c>
      <c r="AC553" s="92"/>
    </row>
    <row r="554" spans="1:29" ht="12.75" customHeight="1" x14ac:dyDescent="0.2">
      <c r="A554" s="63" t="str">
        <f>_xlfn.XLOOKUP(B554,MCS_Colaboradores!B:B,MCS_Colaboradores!A:A,"")</f>
        <v/>
      </c>
      <c r="B554" s="58" t="s">
        <v>1145</v>
      </c>
      <c r="F554" s="73"/>
      <c r="G554" s="59" t="s">
        <v>3069</v>
      </c>
      <c r="H554" s="59" t="s">
        <v>3069</v>
      </c>
      <c r="K554" s="58" t="s">
        <v>3045</v>
      </c>
      <c r="M554" s="59" t="s">
        <v>3382</v>
      </c>
      <c r="N554" s="59" t="e" vm="29">
        <v>#VALUE!</v>
      </c>
      <c r="O554" s="59" t="s">
        <v>3065</v>
      </c>
      <c r="R554" s="59"/>
      <c r="AA554" s="59" t="s">
        <v>3050</v>
      </c>
      <c r="AC554" s="92"/>
    </row>
    <row r="555" spans="1:29" ht="12.75" customHeight="1" x14ac:dyDescent="0.2">
      <c r="A555" s="63" t="str">
        <f>_xlfn.XLOOKUP(B555,MCS_Colaboradores!B:B,MCS_Colaboradores!A:A,"")</f>
        <v>E0362</v>
      </c>
      <c r="B555" s="58" t="s">
        <v>2203</v>
      </c>
      <c r="C555" s="72" t="s">
        <v>17463</v>
      </c>
      <c r="E555" s="62">
        <v>332512908</v>
      </c>
      <c r="F555" s="112">
        <v>124688504</v>
      </c>
      <c r="G555" s="59" t="s">
        <v>3052</v>
      </c>
      <c r="H555" s="59" t="s">
        <v>3197</v>
      </c>
      <c r="K555" s="58" t="s">
        <v>3045</v>
      </c>
      <c r="L555" s="63" t="s">
        <v>3387</v>
      </c>
      <c r="M555" s="59" t="s">
        <v>16514</v>
      </c>
      <c r="N555" s="59" t="s">
        <v>3150</v>
      </c>
      <c r="O555" s="59" t="s">
        <v>3065</v>
      </c>
      <c r="P555" s="75">
        <v>45719</v>
      </c>
      <c r="Q555" s="76">
        <v>45751</v>
      </c>
      <c r="R555" s="59">
        <v>46022</v>
      </c>
      <c r="V555" s="92" t="s">
        <v>3175</v>
      </c>
      <c r="W555" s="92" t="s">
        <v>3175</v>
      </c>
      <c r="AA555" s="59" t="s">
        <v>3050</v>
      </c>
      <c r="AC555" s="92"/>
    </row>
    <row r="556" spans="1:29" ht="12.75" customHeight="1" x14ac:dyDescent="0.2">
      <c r="A556" s="63" t="str">
        <f>_xlfn.XLOOKUP(B556,MCS_Colaboradores!B:B,MCS_Colaboradores!A:A,"")</f>
        <v>E0362</v>
      </c>
      <c r="B556" s="58" t="s">
        <v>2203</v>
      </c>
      <c r="C556" s="72">
        <v>51967000424</v>
      </c>
      <c r="F556" s="73"/>
      <c r="G556" s="59" t="s">
        <v>3052</v>
      </c>
      <c r="H556" s="59" t="s">
        <v>3044</v>
      </c>
      <c r="K556" s="58" t="s">
        <v>3095</v>
      </c>
      <c r="L556" s="63" t="s">
        <v>4357</v>
      </c>
      <c r="M556" s="59" t="s">
        <v>17464</v>
      </c>
      <c r="N556" s="59" t="e" vm="5">
        <v>#VALUE!</v>
      </c>
      <c r="O556" s="59" t="s">
        <v>3212</v>
      </c>
      <c r="P556" s="75">
        <v>45712</v>
      </c>
      <c r="R556" s="87">
        <v>45712</v>
      </c>
      <c r="V556" s="92" t="s">
        <v>3175</v>
      </c>
      <c r="W556" s="92" t="s">
        <v>3175</v>
      </c>
      <c r="AA556" s="59" t="s">
        <v>3050</v>
      </c>
      <c r="AB556" s="58" t="s">
        <v>17465</v>
      </c>
      <c r="AC556" s="92"/>
    </row>
    <row r="557" spans="1:29" ht="12.75" customHeight="1" x14ac:dyDescent="0.2">
      <c r="A557" s="63" t="str">
        <f>_xlfn.XLOOKUP(B557,MCS_Colaboradores!B:B,MCS_Colaboradores!A:A,"")</f>
        <v>E0456</v>
      </c>
      <c r="B557" s="58" t="s">
        <v>744</v>
      </c>
      <c r="C557" s="72" t="s">
        <v>17466</v>
      </c>
      <c r="D557" s="62">
        <v>12177520569</v>
      </c>
      <c r="E557" s="62">
        <v>327472251</v>
      </c>
      <c r="F557" s="73" t="s">
        <v>3390</v>
      </c>
      <c r="G557" s="59" t="s">
        <v>3052</v>
      </c>
      <c r="H557" s="59" t="s">
        <v>3044</v>
      </c>
      <c r="I557" s="77">
        <v>45520</v>
      </c>
      <c r="K557" s="58" t="s">
        <v>3045</v>
      </c>
      <c r="L557" s="63" t="s">
        <v>3392</v>
      </c>
      <c r="M557" s="59" t="s">
        <v>3143</v>
      </c>
      <c r="N557" s="59" t="s">
        <v>3150</v>
      </c>
      <c r="O557" s="59" t="s">
        <v>3065</v>
      </c>
      <c r="P557" s="75">
        <v>45469</v>
      </c>
      <c r="Q557" s="76">
        <v>45535</v>
      </c>
      <c r="R557" s="59">
        <v>45548</v>
      </c>
      <c r="AA557" s="59" t="s">
        <v>3050</v>
      </c>
      <c r="AC557" s="92" t="s">
        <v>3151</v>
      </c>
    </row>
    <row r="558" spans="1:29" ht="12.75" customHeight="1" x14ac:dyDescent="0.2">
      <c r="A558" s="63" t="str">
        <f>_xlfn.XLOOKUP(B558,MCS_Colaboradores!B:B,MCS_Colaboradores!A:A,"")</f>
        <v>E0456</v>
      </c>
      <c r="B558" s="58" t="s">
        <v>744</v>
      </c>
      <c r="C558" s="72" t="s">
        <v>17466</v>
      </c>
      <c r="D558" s="62">
        <v>12177520569</v>
      </c>
      <c r="E558" s="62">
        <v>327472251</v>
      </c>
      <c r="F558" s="73"/>
      <c r="G558" s="59" t="s">
        <v>3052</v>
      </c>
      <c r="H558" s="59" t="s">
        <v>3044</v>
      </c>
      <c r="I558" s="77">
        <v>45762</v>
      </c>
      <c r="K558" s="58" t="s">
        <v>3045</v>
      </c>
      <c r="L558" s="63" t="s">
        <v>3153</v>
      </c>
      <c r="M558" s="59" t="s">
        <v>3143</v>
      </c>
      <c r="N558" s="59" t="e" vm="18">
        <v>#VALUE!</v>
      </c>
      <c r="O558" s="59" t="s">
        <v>3065</v>
      </c>
      <c r="P558" s="75">
        <v>45551</v>
      </c>
      <c r="Q558" s="76">
        <v>45612</v>
      </c>
      <c r="R558" s="59">
        <v>45820</v>
      </c>
      <c r="V558" s="92" t="s">
        <v>3059</v>
      </c>
      <c r="W558" s="92" t="s">
        <v>3059</v>
      </c>
      <c r="AA558" s="59" t="s">
        <v>3050</v>
      </c>
      <c r="AB558" s="58" t="s">
        <v>3237</v>
      </c>
      <c r="AC558" s="92"/>
    </row>
    <row r="559" spans="1:29" ht="12.75" customHeight="1" x14ac:dyDescent="0.2">
      <c r="A559" s="63" t="str">
        <f>_xlfn.XLOOKUP(B559,MCS_Colaboradores!B:B,MCS_Colaboradores!A:A,"")</f>
        <v>E1936</v>
      </c>
      <c r="B559" s="58" t="s">
        <v>15566</v>
      </c>
      <c r="C559" s="72" t="s">
        <v>17467</v>
      </c>
      <c r="F559" s="73" t="s">
        <v>15569</v>
      </c>
      <c r="G559" s="59" t="s">
        <v>3052</v>
      </c>
      <c r="H559" s="59" t="s">
        <v>3069</v>
      </c>
      <c r="K559" s="58" t="s">
        <v>3095</v>
      </c>
      <c r="L559" s="63" t="s">
        <v>17468</v>
      </c>
      <c r="M559" s="59" t="s">
        <v>17459</v>
      </c>
      <c r="N559" s="59" t="e" vm="18">
        <v>#VALUE!</v>
      </c>
      <c r="O559" s="59" t="s">
        <v>3071</v>
      </c>
      <c r="P559" s="75">
        <v>45944</v>
      </c>
      <c r="Q559" s="76">
        <v>45975</v>
      </c>
      <c r="V559" s="92" t="s">
        <v>3059</v>
      </c>
      <c r="W559" s="92" t="s">
        <v>3266</v>
      </c>
      <c r="Y559" s="87" t="s">
        <v>16528</v>
      </c>
      <c r="AA559" s="59" t="s">
        <v>3050</v>
      </c>
      <c r="AC559" s="92"/>
    </row>
    <row r="560" spans="1:29" ht="12.75" customHeight="1" x14ac:dyDescent="0.2">
      <c r="A560" s="63" t="str">
        <f>_xlfn.XLOOKUP(B560,MCS_Colaboradores!B:B,MCS_Colaboradores!A:A,"")</f>
        <v>E1450</v>
      </c>
      <c r="B560" s="58" t="s">
        <v>13826</v>
      </c>
      <c r="C560" s="72" t="s">
        <v>17469</v>
      </c>
      <c r="F560" s="73"/>
      <c r="G560" s="59" t="s">
        <v>3052</v>
      </c>
      <c r="H560" s="59" t="s">
        <v>3044</v>
      </c>
      <c r="K560" s="58" t="s">
        <v>3095</v>
      </c>
      <c r="L560" s="63" t="s">
        <v>6493</v>
      </c>
      <c r="M560" s="59" t="s">
        <v>17470</v>
      </c>
      <c r="N560" s="59" t="e" vm="22">
        <v>#VALUE!</v>
      </c>
      <c r="O560" s="59" t="s">
        <v>3049</v>
      </c>
      <c r="P560" s="75">
        <v>45719</v>
      </c>
      <c r="V560" s="92" t="s">
        <v>3877</v>
      </c>
      <c r="W560" s="92" t="s">
        <v>3877</v>
      </c>
      <c r="AA560" s="59" t="s">
        <v>3050</v>
      </c>
      <c r="AC560" s="92" t="s">
        <v>13828</v>
      </c>
    </row>
    <row r="561" spans="1:30" ht="12.75" customHeight="1" x14ac:dyDescent="0.2">
      <c r="A561" s="63" t="str">
        <f>_xlfn.XLOOKUP(B561,MCS_Colaboradores!B:B,MCS_Colaboradores!A:A,"")</f>
        <v>E0831</v>
      </c>
      <c r="B561" s="58" t="s">
        <v>1147</v>
      </c>
      <c r="C561" s="72" t="s">
        <v>17471</v>
      </c>
      <c r="F561" s="73"/>
      <c r="G561" s="59" t="s">
        <v>3069</v>
      </c>
      <c r="H561" s="59" t="s">
        <v>3069</v>
      </c>
      <c r="K561" s="58" t="s">
        <v>3045</v>
      </c>
      <c r="L561" s="63" t="s">
        <v>3084</v>
      </c>
      <c r="M561" s="59" t="s">
        <v>16542</v>
      </c>
      <c r="N561" s="59" t="e" vm="7">
        <v>#VALUE!</v>
      </c>
      <c r="O561" s="59" t="s">
        <v>3087</v>
      </c>
      <c r="P561" s="75">
        <v>45509</v>
      </c>
      <c r="R561" s="59"/>
      <c r="AA561" s="59" t="s">
        <v>3050</v>
      </c>
      <c r="AC561" s="92" t="s">
        <v>3394</v>
      </c>
    </row>
    <row r="562" spans="1:30" ht="12.75" customHeight="1" x14ac:dyDescent="0.2">
      <c r="A562" s="63" t="str">
        <f>_xlfn.XLOOKUP(B562,MCS_Colaboradores!B:B,MCS_Colaboradores!A:A,"")</f>
        <v>E0386</v>
      </c>
      <c r="B562" s="58" t="s">
        <v>889</v>
      </c>
      <c r="C562" s="72" t="s">
        <v>7772</v>
      </c>
      <c r="D562" s="62">
        <v>12178058560</v>
      </c>
      <c r="E562" s="62">
        <v>328282278</v>
      </c>
      <c r="F562" s="73"/>
      <c r="G562" s="59" t="s">
        <v>3052</v>
      </c>
      <c r="H562" s="59" t="s">
        <v>3044</v>
      </c>
      <c r="K562" s="58" t="s">
        <v>3045</v>
      </c>
      <c r="L562" s="63" t="s">
        <v>3416</v>
      </c>
      <c r="M562" s="59" t="s">
        <v>3143</v>
      </c>
      <c r="N562" s="59" t="s">
        <v>3150</v>
      </c>
      <c r="O562" s="59" t="s">
        <v>3110</v>
      </c>
      <c r="P562" s="75">
        <v>45488</v>
      </c>
      <c r="Q562" s="76">
        <v>45513</v>
      </c>
      <c r="R562" s="59">
        <v>45499</v>
      </c>
      <c r="AA562" s="59" t="s">
        <v>3050</v>
      </c>
      <c r="AC562" s="92"/>
    </row>
    <row r="563" spans="1:30" ht="12.75" customHeight="1" x14ac:dyDescent="0.2">
      <c r="A563" s="63" t="str">
        <f>_xlfn.XLOOKUP(B563,MCS_Colaboradores!B:B,MCS_Colaboradores!A:A,"")</f>
        <v>E0386</v>
      </c>
      <c r="B563" s="58" t="s">
        <v>889</v>
      </c>
      <c r="C563" s="72" t="s">
        <v>7772</v>
      </c>
      <c r="D563" s="62">
        <v>12178058560</v>
      </c>
      <c r="E563" s="62">
        <v>328282278</v>
      </c>
      <c r="F563" s="111" t="s">
        <v>3396</v>
      </c>
      <c r="G563" s="59" t="s">
        <v>3052</v>
      </c>
      <c r="H563" s="59" t="s">
        <v>3044</v>
      </c>
      <c r="I563" s="77">
        <v>45762</v>
      </c>
      <c r="J563" s="60">
        <v>45938</v>
      </c>
      <c r="K563" s="58" t="s">
        <v>3045</v>
      </c>
      <c r="L563" s="63" t="s">
        <v>3397</v>
      </c>
      <c r="M563" s="59" t="s">
        <v>16514</v>
      </c>
      <c r="N563" s="59" t="e" vm="16">
        <v>#VALUE!</v>
      </c>
      <c r="O563" s="59" t="s">
        <v>3087</v>
      </c>
      <c r="P563" s="75">
        <v>45684</v>
      </c>
      <c r="Q563" s="76" t="s">
        <v>3302</v>
      </c>
      <c r="R563" s="59">
        <v>45938</v>
      </c>
      <c r="V563" s="92" t="s">
        <v>3059</v>
      </c>
      <c r="W563" s="92" t="s">
        <v>3175</v>
      </c>
      <c r="AA563" s="59" t="s">
        <v>3050</v>
      </c>
      <c r="AC563" s="92"/>
    </row>
    <row r="564" spans="1:30" ht="12.75" customHeight="1" x14ac:dyDescent="0.2">
      <c r="A564" s="63" t="str">
        <f>_xlfn.XLOOKUP(B564,MCS_Colaboradores!B:B,MCS_Colaboradores!A:A,"")</f>
        <v>E0386</v>
      </c>
      <c r="B564" s="58" t="s">
        <v>889</v>
      </c>
      <c r="C564" s="72" t="s">
        <v>7772</v>
      </c>
      <c r="D564" s="62">
        <v>12178058560</v>
      </c>
      <c r="E564" s="62">
        <v>328282278</v>
      </c>
      <c r="F564" s="73"/>
      <c r="G564" s="59" t="s">
        <v>3141</v>
      </c>
      <c r="H564" s="59" t="s">
        <v>3044</v>
      </c>
      <c r="K564" s="58" t="s">
        <v>3045</v>
      </c>
      <c r="L564" s="63" t="s">
        <v>3408</v>
      </c>
      <c r="M564" s="59" t="s">
        <v>3360</v>
      </c>
      <c r="N564" s="59" t="e" vm="70">
        <v>#VALUE!</v>
      </c>
      <c r="O564" s="59" t="s">
        <v>3110</v>
      </c>
      <c r="P564" s="75">
        <v>45545</v>
      </c>
      <c r="Q564" s="76">
        <v>45562</v>
      </c>
      <c r="R564" s="59">
        <v>45562</v>
      </c>
      <c r="AA564" s="59" t="s">
        <v>3050</v>
      </c>
      <c r="AC564" s="92"/>
    </row>
    <row r="565" spans="1:30" ht="12.75" customHeight="1" x14ac:dyDescent="0.2">
      <c r="A565" s="63" t="str">
        <f>_xlfn.XLOOKUP(B565,MCS_Colaboradores!B:B,MCS_Colaboradores!A:A,"")</f>
        <v>E0386</v>
      </c>
      <c r="B565" s="58" t="s">
        <v>889</v>
      </c>
      <c r="C565" s="72" t="s">
        <v>7772</v>
      </c>
      <c r="D565" s="62">
        <v>12178058560</v>
      </c>
      <c r="E565" s="62">
        <v>328282278</v>
      </c>
      <c r="F565" s="73"/>
      <c r="G565" s="59" t="s">
        <v>3141</v>
      </c>
      <c r="H565" s="59" t="s">
        <v>3044</v>
      </c>
      <c r="K565" s="58" t="s">
        <v>3045</v>
      </c>
      <c r="L565" s="63" t="s">
        <v>3405</v>
      </c>
      <c r="M565" s="59" t="s">
        <v>3406</v>
      </c>
      <c r="N565" s="59" t="e" vm="5">
        <v>#VALUE!</v>
      </c>
      <c r="O565" s="59" t="s">
        <v>3065</v>
      </c>
      <c r="P565" s="75">
        <v>45518</v>
      </c>
      <c r="Q565" s="76">
        <v>45596</v>
      </c>
      <c r="R565" s="59">
        <v>45529</v>
      </c>
      <c r="AA565" s="59" t="s">
        <v>3050</v>
      </c>
      <c r="AC565" s="92"/>
    </row>
    <row r="566" spans="1:30" ht="12.75" customHeight="1" x14ac:dyDescent="0.2">
      <c r="A566" s="63" t="str">
        <f>_xlfn.XLOOKUP(B566,MCS_Colaboradores!B:B,MCS_Colaboradores!A:A,"")</f>
        <v>E0386</v>
      </c>
      <c r="B566" s="58" t="s">
        <v>889</v>
      </c>
      <c r="C566" s="72" t="s">
        <v>7772</v>
      </c>
      <c r="D566" s="62">
        <v>12178058560</v>
      </c>
      <c r="E566" s="62">
        <v>328282278</v>
      </c>
      <c r="F566" s="73"/>
      <c r="G566" s="59" t="s">
        <v>3052</v>
      </c>
      <c r="H566" s="59" t="s">
        <v>3044</v>
      </c>
      <c r="I566" s="77">
        <v>45623</v>
      </c>
      <c r="K566" s="58" t="s">
        <v>3045</v>
      </c>
      <c r="L566" s="63" t="s">
        <v>3411</v>
      </c>
      <c r="M566" s="59" t="s">
        <v>3412</v>
      </c>
      <c r="N566" s="59" t="s">
        <v>3413</v>
      </c>
      <c r="O566" s="59" t="s">
        <v>3087</v>
      </c>
      <c r="P566" s="75">
        <v>45623</v>
      </c>
      <c r="Q566" s="76">
        <v>45657</v>
      </c>
      <c r="R566" s="59">
        <v>45679</v>
      </c>
      <c r="AA566" s="59" t="s">
        <v>3050</v>
      </c>
      <c r="AB566" s="58" t="s">
        <v>3414</v>
      </c>
      <c r="AC566" s="92"/>
    </row>
    <row r="567" spans="1:30" ht="12.75" customHeight="1" x14ac:dyDescent="0.2">
      <c r="A567" s="63" t="str">
        <f>_xlfn.XLOOKUP(B567,MCS_Colaboradores!B:B,MCS_Colaboradores!A:A,"")</f>
        <v>E0386</v>
      </c>
      <c r="B567" s="58" t="s">
        <v>889</v>
      </c>
      <c r="C567" s="72" t="s">
        <v>7772</v>
      </c>
      <c r="D567" s="62">
        <v>12178058560</v>
      </c>
      <c r="E567" s="62">
        <v>328282278</v>
      </c>
      <c r="F567" s="112" t="s">
        <v>3396</v>
      </c>
      <c r="G567" s="59" t="s">
        <v>3069</v>
      </c>
      <c r="H567" s="59" t="s">
        <v>3069</v>
      </c>
      <c r="K567" s="58" t="s">
        <v>3054</v>
      </c>
      <c r="L567" s="63" t="s">
        <v>3400</v>
      </c>
      <c r="M567" s="59" t="s">
        <v>3401</v>
      </c>
      <c r="N567" s="59" t="e" vm="42">
        <v>#VALUE!</v>
      </c>
      <c r="O567" s="59" t="s">
        <v>3087</v>
      </c>
      <c r="P567" s="75">
        <v>45615</v>
      </c>
      <c r="Q567" s="76">
        <v>45646</v>
      </c>
      <c r="R567" s="59"/>
      <c r="AA567" s="59" t="s">
        <v>3050</v>
      </c>
      <c r="AC567" s="92"/>
    </row>
    <row r="568" spans="1:30" ht="12.75" customHeight="1" x14ac:dyDescent="0.2">
      <c r="A568" s="63" t="str">
        <f>_xlfn.XLOOKUP(B568,MCS_Colaboradores!B:B,MCS_Colaboradores!A:A,"")</f>
        <v/>
      </c>
      <c r="B568" s="58" t="s">
        <v>1905</v>
      </c>
      <c r="C568" s="72" t="s">
        <v>17472</v>
      </c>
      <c r="D568" s="62">
        <v>12174242305</v>
      </c>
      <c r="E568" s="62">
        <v>323962963</v>
      </c>
      <c r="F568" s="73" t="s">
        <v>3418</v>
      </c>
      <c r="G568" s="59" t="s">
        <v>3052</v>
      </c>
      <c r="H568" s="59" t="s">
        <v>3044</v>
      </c>
      <c r="I568" s="77">
        <v>45761</v>
      </c>
      <c r="J568" s="60">
        <v>45821</v>
      </c>
      <c r="K568" s="58" t="s">
        <v>3054</v>
      </c>
      <c r="L568" s="63" t="s">
        <v>3419</v>
      </c>
      <c r="M568" s="59" t="s">
        <v>3420</v>
      </c>
      <c r="N568" s="59" t="e" vm="11">
        <v>#VALUE!</v>
      </c>
      <c r="O568" s="59" t="s">
        <v>3212</v>
      </c>
      <c r="P568" s="75">
        <v>45301</v>
      </c>
      <c r="Q568" s="76" t="s">
        <v>3158</v>
      </c>
      <c r="R568" s="59">
        <v>45808</v>
      </c>
      <c r="U568" s="59" t="s">
        <v>3076</v>
      </c>
      <c r="AA568" s="59" t="s">
        <v>3050</v>
      </c>
      <c r="AC568" s="92"/>
    </row>
    <row r="569" spans="1:30" ht="12.75" customHeight="1" x14ac:dyDescent="0.2">
      <c r="A569" s="63" t="str">
        <f>_xlfn.XLOOKUP(B569,MCS_Colaboradores!B:B,MCS_Colaboradores!A:A,"")</f>
        <v>E1684</v>
      </c>
      <c r="B569" s="58" t="s">
        <v>14462</v>
      </c>
      <c r="C569" s="72" t="s">
        <v>16525</v>
      </c>
      <c r="F569" s="73" t="s">
        <v>14464</v>
      </c>
      <c r="G569" s="59" t="s">
        <v>3052</v>
      </c>
      <c r="H569" s="59" t="s">
        <v>3044</v>
      </c>
      <c r="K569" s="58" t="s">
        <v>3095</v>
      </c>
      <c r="L569" s="63" t="s">
        <v>17473</v>
      </c>
      <c r="M569" s="59" t="s">
        <v>17474</v>
      </c>
      <c r="N569" s="59" t="e" vm="1">
        <v>#VALUE!</v>
      </c>
      <c r="O569" s="59" t="s">
        <v>16971</v>
      </c>
      <c r="P569" s="75">
        <v>45869</v>
      </c>
      <c r="Q569" s="76">
        <v>45891</v>
      </c>
      <c r="R569" s="87">
        <v>45891</v>
      </c>
      <c r="V569" s="92" t="s">
        <v>3175</v>
      </c>
      <c r="W569" s="92">
        <v>34</v>
      </c>
      <c r="Y569" s="87" t="s">
        <v>6200</v>
      </c>
      <c r="AA569" s="99" t="s">
        <v>3050</v>
      </c>
      <c r="AB569" s="63" t="s">
        <v>17475</v>
      </c>
      <c r="AC569" s="92"/>
    </row>
    <row r="570" spans="1:30" ht="12.75" customHeight="1" x14ac:dyDescent="0.2">
      <c r="A570" s="63" t="str">
        <f>_xlfn.XLOOKUP(B570,MCS_Colaboradores!B:B,MCS_Colaboradores!A:A,"")</f>
        <v>E1451</v>
      </c>
      <c r="B570" s="58" t="s">
        <v>13829</v>
      </c>
      <c r="C570" s="72" t="s">
        <v>17476</v>
      </c>
      <c r="E570" s="62">
        <v>332683397</v>
      </c>
      <c r="F570" s="73" t="s">
        <v>13832</v>
      </c>
      <c r="G570" s="59" t="s">
        <v>3052</v>
      </c>
      <c r="H570" s="59" t="s">
        <v>3197</v>
      </c>
      <c r="K570" s="58" t="s">
        <v>3590</v>
      </c>
      <c r="L570" s="63" t="s">
        <v>17477</v>
      </c>
      <c r="M570" s="59" t="s">
        <v>17478</v>
      </c>
      <c r="N570" s="59" t="e" vm="71">
        <v>#VALUE!</v>
      </c>
      <c r="O570" s="59" t="s">
        <v>3104</v>
      </c>
      <c r="P570" s="75">
        <v>45930</v>
      </c>
      <c r="Q570" s="76">
        <v>45996</v>
      </c>
      <c r="R570" s="87">
        <v>46010</v>
      </c>
      <c r="AA570" s="59" t="s">
        <v>3050</v>
      </c>
      <c r="AB570" s="58" t="s">
        <v>16747</v>
      </c>
      <c r="AC570" s="92"/>
    </row>
    <row r="571" spans="1:30" ht="12.75" customHeight="1" x14ac:dyDescent="0.2">
      <c r="A571" s="63" t="str">
        <f>_xlfn.XLOOKUP(B571,MCS_Colaboradores!B:B,MCS_Colaboradores!A:A,"")</f>
        <v>E1451</v>
      </c>
      <c r="B571" s="58" t="s">
        <v>13829</v>
      </c>
      <c r="C571" s="72" t="s">
        <v>17476</v>
      </c>
      <c r="E571" s="62">
        <v>332683397</v>
      </c>
      <c r="F571" s="73" t="s">
        <v>13832</v>
      </c>
      <c r="G571" s="59" t="s">
        <v>3052</v>
      </c>
      <c r="H571" s="59" t="s">
        <v>3044</v>
      </c>
      <c r="K571" s="58" t="s">
        <v>3590</v>
      </c>
      <c r="L571" s="63" t="s">
        <v>17479</v>
      </c>
      <c r="M571" s="59" t="s">
        <v>3074</v>
      </c>
      <c r="N571" s="59" t="e" vm="53">
        <v>#VALUE!</v>
      </c>
      <c r="O571" s="59" t="s">
        <v>3212</v>
      </c>
      <c r="P571" s="75">
        <v>45873</v>
      </c>
      <c r="Q571" s="76">
        <v>45904</v>
      </c>
      <c r="R571" s="87">
        <v>45926</v>
      </c>
      <c r="V571" s="92" t="s">
        <v>3059</v>
      </c>
      <c r="W571" s="92">
        <v>38</v>
      </c>
      <c r="Y571" s="87" t="s">
        <v>6200</v>
      </c>
      <c r="AA571" s="99" t="s">
        <v>3050</v>
      </c>
      <c r="AB571" s="58" t="s">
        <v>17480</v>
      </c>
      <c r="AC571" s="92"/>
    </row>
    <row r="572" spans="1:30" ht="12.75" customHeight="1" x14ac:dyDescent="0.2">
      <c r="A572" s="63" t="str">
        <f>_xlfn.XLOOKUP(B572,MCS_Colaboradores!B:B,MCS_Colaboradores!A:A,"")</f>
        <v>E1451</v>
      </c>
      <c r="B572" s="58" t="s">
        <v>13829</v>
      </c>
      <c r="C572" s="72" t="s">
        <v>17481</v>
      </c>
      <c r="E572" s="62">
        <v>332683397</v>
      </c>
      <c r="F572" s="73" t="s">
        <v>13832</v>
      </c>
      <c r="G572" s="59" t="s">
        <v>3052</v>
      </c>
      <c r="H572" s="59" t="s">
        <v>3044</v>
      </c>
      <c r="K572" s="58" t="s">
        <v>3095</v>
      </c>
      <c r="L572" s="63" t="s">
        <v>7380</v>
      </c>
      <c r="M572" s="59" t="s">
        <v>17482</v>
      </c>
      <c r="N572" s="59" t="e" vm="72">
        <v>#VALUE!</v>
      </c>
      <c r="O572" s="59" t="s">
        <v>3212</v>
      </c>
      <c r="P572" s="75">
        <v>45819</v>
      </c>
      <c r="R572" s="87">
        <v>45849</v>
      </c>
      <c r="AA572" s="59" t="s">
        <v>3050</v>
      </c>
      <c r="AC572" s="92"/>
      <c r="AD572" s="58" t="s">
        <v>17483</v>
      </c>
    </row>
    <row r="573" spans="1:30" ht="12.75" customHeight="1" x14ac:dyDescent="0.2">
      <c r="A573" s="63" t="str">
        <f>_xlfn.XLOOKUP(B573,MCS_Colaboradores!B:B,MCS_Colaboradores!A:A,"")</f>
        <v>E1313</v>
      </c>
      <c r="B573" s="58" t="s">
        <v>2107</v>
      </c>
      <c r="C573" s="72" t="s">
        <v>17484</v>
      </c>
      <c r="D573" s="62">
        <v>12080008113</v>
      </c>
      <c r="E573" s="62">
        <v>300362382</v>
      </c>
      <c r="F573" s="73"/>
      <c r="G573" s="59" t="s">
        <v>3052</v>
      </c>
      <c r="H573" s="59" t="s">
        <v>3044</v>
      </c>
      <c r="I573" s="77">
        <v>45729</v>
      </c>
      <c r="J573" s="60">
        <v>45764</v>
      </c>
      <c r="K573" s="58" t="s">
        <v>3045</v>
      </c>
      <c r="L573" s="63" t="s">
        <v>3422</v>
      </c>
      <c r="M573" s="59" t="s">
        <v>3345</v>
      </c>
      <c r="N573" s="59" t="e" vm="67">
        <v>#VALUE!</v>
      </c>
      <c r="P573" s="75">
        <v>45712</v>
      </c>
      <c r="Q573" s="76">
        <v>45765</v>
      </c>
      <c r="R573" s="59">
        <v>45764</v>
      </c>
      <c r="V573" s="92" t="s">
        <v>3175</v>
      </c>
      <c r="W573" s="92" t="s">
        <v>3175</v>
      </c>
      <c r="AA573" s="59" t="s">
        <v>3050</v>
      </c>
      <c r="AC573" s="92"/>
    </row>
    <row r="574" spans="1:30" ht="12.75" customHeight="1" x14ac:dyDescent="0.2">
      <c r="A574" s="63" t="str">
        <f>_xlfn.XLOOKUP(B574,MCS_Colaboradores!B:B,MCS_Colaboradores!A:A,"")</f>
        <v/>
      </c>
      <c r="B574" s="58" t="s">
        <v>1153</v>
      </c>
      <c r="C574" s="72" t="s">
        <v>17485</v>
      </c>
      <c r="D574" s="62">
        <v>12090348369</v>
      </c>
      <c r="E574" s="62">
        <v>310688116</v>
      </c>
      <c r="F574" s="73"/>
      <c r="G574" s="59" t="s">
        <v>3069</v>
      </c>
      <c r="H574" s="59" t="s">
        <v>3069</v>
      </c>
      <c r="K574" s="58" t="s">
        <v>3045</v>
      </c>
      <c r="L574" s="63" t="s">
        <v>3112</v>
      </c>
      <c r="M574" s="59" t="s">
        <v>3113</v>
      </c>
      <c r="N574" s="59" t="e" vm="48">
        <v>#VALUE!</v>
      </c>
      <c r="O574" s="59" t="s">
        <v>3065</v>
      </c>
      <c r="R574" s="59"/>
      <c r="Z574" s="59" t="s">
        <v>3066</v>
      </c>
      <c r="AA574" s="59" t="s">
        <v>3050</v>
      </c>
      <c r="AB574" s="58" t="s">
        <v>3181</v>
      </c>
      <c r="AC574" s="92"/>
    </row>
    <row r="575" spans="1:30" ht="12.75" customHeight="1" x14ac:dyDescent="0.2">
      <c r="A575" s="63" t="str">
        <f>_xlfn.XLOOKUP(B575,MCS_Colaboradores!B:B,MCS_Colaboradores!A:A,"")</f>
        <v>E1984</v>
      </c>
      <c r="B575" s="58" t="s">
        <v>15784</v>
      </c>
      <c r="C575" s="72" t="s">
        <v>17486</v>
      </c>
      <c r="F575" s="73"/>
      <c r="G575" s="59" t="s">
        <v>3052</v>
      </c>
      <c r="H575" s="59" t="s">
        <v>3197</v>
      </c>
      <c r="K575" s="58" t="s">
        <v>3095</v>
      </c>
      <c r="L575" s="63" t="s">
        <v>17487</v>
      </c>
      <c r="M575" s="59" t="s">
        <v>17384</v>
      </c>
      <c r="N575" s="59" t="e" vm="73">
        <v>#VALUE!</v>
      </c>
      <c r="O575" s="59" t="s">
        <v>17488</v>
      </c>
      <c r="P575" s="75">
        <v>45957</v>
      </c>
      <c r="Q575" s="76">
        <v>45988</v>
      </c>
      <c r="V575" s="92" t="s">
        <v>3175</v>
      </c>
      <c r="W575" s="92" t="s">
        <v>3082</v>
      </c>
      <c r="Y575" s="87" t="s">
        <v>16528</v>
      </c>
      <c r="AA575" s="59" t="s">
        <v>3050</v>
      </c>
      <c r="AC575" s="92" t="s">
        <v>17489</v>
      </c>
    </row>
    <row r="576" spans="1:30" ht="12.75" customHeight="1" x14ac:dyDescent="0.2">
      <c r="A576" s="63" t="str">
        <f>_xlfn.XLOOKUP(B576,MCS_Colaboradores!B:B,MCS_Colaboradores!A:A,"")</f>
        <v/>
      </c>
      <c r="B576" s="58" t="s">
        <v>17490</v>
      </c>
      <c r="C576" s="72" t="s">
        <v>17491</v>
      </c>
      <c r="F576" s="73"/>
      <c r="G576" s="59" t="s">
        <v>3052</v>
      </c>
      <c r="H576" s="59" t="s">
        <v>3044</v>
      </c>
      <c r="K576" s="58" t="s">
        <v>3054</v>
      </c>
      <c r="L576" s="63" t="s">
        <v>3425</v>
      </c>
      <c r="M576" s="59" t="s">
        <v>3426</v>
      </c>
      <c r="N576" s="59" t="e" vm="39">
        <v>#VALUE!</v>
      </c>
      <c r="O576" s="59" t="s">
        <v>3065</v>
      </c>
      <c r="P576" s="75">
        <v>45812</v>
      </c>
      <c r="Q576" s="76">
        <v>45843</v>
      </c>
      <c r="R576" s="59"/>
      <c r="AA576" s="59" t="s">
        <v>3050</v>
      </c>
      <c r="AB576" s="58" t="s">
        <v>3427</v>
      </c>
      <c r="AC576" s="92"/>
    </row>
    <row r="577" spans="1:30" ht="12.75" customHeight="1" x14ac:dyDescent="0.2">
      <c r="A577" s="63" t="str">
        <f>_xlfn.XLOOKUP(B577,MCS_Colaboradores!B:B,MCS_Colaboradores!A:A,"")</f>
        <v>E1273</v>
      </c>
      <c r="B577" s="58" t="s">
        <v>580</v>
      </c>
      <c r="C577" s="72" t="s">
        <v>17492</v>
      </c>
      <c r="D577" s="62">
        <v>12176904295</v>
      </c>
      <c r="E577" s="62">
        <v>326910751</v>
      </c>
      <c r="F577" s="73"/>
      <c r="G577" s="59" t="s">
        <v>3052</v>
      </c>
      <c r="H577" s="59" t="s">
        <v>3044</v>
      </c>
      <c r="I577" s="77">
        <v>45465</v>
      </c>
      <c r="J577" s="60">
        <v>45532</v>
      </c>
      <c r="K577" s="58" t="s">
        <v>3045</v>
      </c>
      <c r="L577" s="63" t="s">
        <v>3428</v>
      </c>
      <c r="M577" s="59" t="s">
        <v>3429</v>
      </c>
      <c r="N577" s="59" t="e" vm="74">
        <v>#VALUE!</v>
      </c>
      <c r="O577" s="59" t="s">
        <v>3071</v>
      </c>
      <c r="P577" s="75">
        <v>45512</v>
      </c>
      <c r="Q577" s="76">
        <v>45596</v>
      </c>
      <c r="R577" s="59">
        <v>45532</v>
      </c>
      <c r="AA577" s="59" t="s">
        <v>3050</v>
      </c>
      <c r="AC577" s="92" t="s">
        <v>3431</v>
      </c>
    </row>
    <row r="578" spans="1:30" ht="12.75" customHeight="1" x14ac:dyDescent="0.2">
      <c r="A578" s="63" t="str">
        <f>_xlfn.XLOOKUP(B578,MCS_Colaboradores!B:B,MCS_Colaboradores!A:A,"")</f>
        <v>E1273</v>
      </c>
      <c r="B578" s="58" t="s">
        <v>580</v>
      </c>
      <c r="C578" s="72" t="s">
        <v>17492</v>
      </c>
      <c r="D578" s="62">
        <v>12176904295</v>
      </c>
      <c r="E578" s="62">
        <v>326910751</v>
      </c>
      <c r="F578" s="73"/>
      <c r="G578" s="59" t="s">
        <v>3052</v>
      </c>
      <c r="H578" s="59" t="s">
        <v>3044</v>
      </c>
      <c r="I578" s="77">
        <v>45465</v>
      </c>
      <c r="K578" s="58" t="s">
        <v>3045</v>
      </c>
      <c r="L578" s="63" t="s">
        <v>3433</v>
      </c>
      <c r="M578" s="59" t="s">
        <v>3434</v>
      </c>
      <c r="N578" s="59" t="s">
        <v>3150</v>
      </c>
      <c r="O578" s="59" t="s">
        <v>3065</v>
      </c>
      <c r="P578" s="75">
        <v>45455</v>
      </c>
      <c r="R578" s="59">
        <v>45506</v>
      </c>
      <c r="AA578" s="59" t="s">
        <v>3050</v>
      </c>
      <c r="AC578" s="92"/>
    </row>
    <row r="579" spans="1:30" ht="12.75" customHeight="1" x14ac:dyDescent="0.2">
      <c r="A579" s="63" t="str">
        <f>_xlfn.XLOOKUP(B579,MCS_Colaboradores!B:B,MCS_Colaboradores!A:A,"")</f>
        <v>E1355</v>
      </c>
      <c r="B579" s="58" t="s">
        <v>2763</v>
      </c>
      <c r="C579" s="72" t="s">
        <v>17493</v>
      </c>
      <c r="E579" s="62">
        <v>331601877</v>
      </c>
      <c r="F579" s="73" t="s">
        <v>13657</v>
      </c>
      <c r="G579" s="59" t="s">
        <v>3052</v>
      </c>
      <c r="H579" s="59" t="s">
        <v>3197</v>
      </c>
      <c r="K579" s="58" t="s">
        <v>3590</v>
      </c>
      <c r="L579" s="63" t="s">
        <v>17494</v>
      </c>
      <c r="M579" s="59" t="s">
        <v>16555</v>
      </c>
      <c r="N579" s="59" t="e" vm="5">
        <v>#VALUE!</v>
      </c>
      <c r="O579" s="59" t="s">
        <v>3065</v>
      </c>
      <c r="P579" s="75">
        <v>45943</v>
      </c>
      <c r="Q579" s="76">
        <v>45974</v>
      </c>
      <c r="R579" s="87">
        <v>46022</v>
      </c>
      <c r="V579" s="92" t="s">
        <v>3082</v>
      </c>
      <c r="W579" s="92">
        <v>34</v>
      </c>
      <c r="Y579" s="87" t="s">
        <v>16528</v>
      </c>
      <c r="AA579" s="59" t="s">
        <v>3050</v>
      </c>
      <c r="AC579" s="92"/>
    </row>
    <row r="580" spans="1:30" ht="12.75" customHeight="1" x14ac:dyDescent="0.2">
      <c r="A580" s="63" t="str">
        <f>_xlfn.XLOOKUP(B580,MCS_Colaboradores!B:B,MCS_Colaboradores!A:A,"")</f>
        <v>E1355</v>
      </c>
      <c r="B580" s="58" t="s">
        <v>2763</v>
      </c>
      <c r="C580" s="72" t="s">
        <v>17495</v>
      </c>
      <c r="F580" s="73"/>
      <c r="G580" s="59" t="s">
        <v>3052</v>
      </c>
      <c r="H580" s="59" t="s">
        <v>3044</v>
      </c>
      <c r="K580" s="58" t="s">
        <v>3095</v>
      </c>
      <c r="L580" s="63" t="s">
        <v>17496</v>
      </c>
      <c r="M580" s="59" t="s">
        <v>17129</v>
      </c>
      <c r="N580" s="59" t="e" vm="11">
        <v>#VALUE!</v>
      </c>
      <c r="O580" s="59" t="s">
        <v>3071</v>
      </c>
      <c r="P580" s="75">
        <v>45811</v>
      </c>
      <c r="Q580" s="76">
        <v>45683</v>
      </c>
      <c r="R580" s="87">
        <v>45926</v>
      </c>
      <c r="AA580" s="59" t="s">
        <v>3050</v>
      </c>
      <c r="AB580" s="63"/>
      <c r="AC580" s="92" t="s">
        <v>17497</v>
      </c>
      <c r="AD580" s="58" t="s">
        <v>17498</v>
      </c>
    </row>
    <row r="581" spans="1:30" ht="12.75" customHeight="1" x14ac:dyDescent="0.2">
      <c r="A581" s="63" t="str">
        <f>_xlfn.XLOOKUP(B581,MCS_Colaboradores!B:B,MCS_Colaboradores!A:A,"")</f>
        <v>E1355</v>
      </c>
      <c r="B581" s="58" t="s">
        <v>2763</v>
      </c>
      <c r="C581" s="72" t="s">
        <v>17499</v>
      </c>
      <c r="F581" s="73"/>
      <c r="G581" s="59" t="s">
        <v>3052</v>
      </c>
      <c r="H581" s="59" t="s">
        <v>3044</v>
      </c>
      <c r="K581" s="58" t="s">
        <v>3045</v>
      </c>
      <c r="L581" s="63" t="s">
        <v>3436</v>
      </c>
      <c r="M581" s="59" t="s">
        <v>3437</v>
      </c>
      <c r="N581" s="59" t="e" vm="13">
        <v>#VALUE!</v>
      </c>
      <c r="O581" s="59" t="s">
        <v>16994</v>
      </c>
      <c r="P581" s="75">
        <v>45770</v>
      </c>
      <c r="Q581" s="76">
        <v>45803</v>
      </c>
      <c r="R581" s="59">
        <v>45800</v>
      </c>
      <c r="V581" s="92" t="s">
        <v>3082</v>
      </c>
      <c r="W581" s="92">
        <v>34</v>
      </c>
      <c r="AA581" s="59" t="s">
        <v>3050</v>
      </c>
      <c r="AC581" s="92"/>
    </row>
    <row r="582" spans="1:30" ht="12.75" customHeight="1" x14ac:dyDescent="0.2">
      <c r="A582" s="63" t="str">
        <f>_xlfn.XLOOKUP(B582,MCS_Colaboradores!B:B,MCS_Colaboradores!A:A,"")</f>
        <v>E1277</v>
      </c>
      <c r="B582" s="58" t="s">
        <v>1151</v>
      </c>
      <c r="C582" s="72" t="s">
        <v>17500</v>
      </c>
      <c r="F582" s="73"/>
      <c r="G582" s="59" t="s">
        <v>3124</v>
      </c>
      <c r="H582" s="59" t="s">
        <v>3044</v>
      </c>
      <c r="K582" s="58" t="s">
        <v>3095</v>
      </c>
      <c r="L582" s="63" t="s">
        <v>3170</v>
      </c>
      <c r="M582" s="59" t="s">
        <v>17349</v>
      </c>
      <c r="N582" s="59" t="e" vm="22">
        <v>#VALUE!</v>
      </c>
      <c r="O582" s="59" t="s">
        <v>3049</v>
      </c>
      <c r="P582" s="75">
        <v>45579</v>
      </c>
      <c r="Q582" s="76">
        <v>45646</v>
      </c>
      <c r="V582" s="92" t="s">
        <v>3059</v>
      </c>
      <c r="W582" s="92">
        <v>34</v>
      </c>
      <c r="AA582" s="59" t="s">
        <v>3050</v>
      </c>
      <c r="AB582" s="58" t="s">
        <v>3319</v>
      </c>
      <c r="AC582" s="92"/>
    </row>
    <row r="583" spans="1:30" ht="12.75" customHeight="1" x14ac:dyDescent="0.2">
      <c r="A583" s="63" t="str">
        <f>_xlfn.XLOOKUP(B583,MCS_Colaboradores!B:B,MCS_Colaboradores!A:A,"")</f>
        <v>E1051</v>
      </c>
      <c r="B583" s="58" t="s">
        <v>1155</v>
      </c>
      <c r="C583" s="72" t="s">
        <v>17501</v>
      </c>
      <c r="D583" s="62">
        <v>12178085938</v>
      </c>
      <c r="E583" s="62">
        <v>328326348</v>
      </c>
      <c r="F583" s="73"/>
      <c r="G583" s="59" t="s">
        <v>3141</v>
      </c>
      <c r="H583" s="59" t="s">
        <v>3044</v>
      </c>
      <c r="K583" s="58" t="s">
        <v>3045</v>
      </c>
      <c r="L583" s="63" t="s">
        <v>3440</v>
      </c>
      <c r="M583" s="59" t="s">
        <v>3360</v>
      </c>
      <c r="N583" s="59" t="e" vm="41">
        <v>#VALUE!</v>
      </c>
      <c r="O583" s="59" t="s">
        <v>3071</v>
      </c>
      <c r="P583" s="75">
        <v>45510</v>
      </c>
      <c r="Q583" s="76">
        <v>45541</v>
      </c>
      <c r="R583" s="59">
        <v>45553</v>
      </c>
      <c r="AA583" s="59" t="s">
        <v>3050</v>
      </c>
      <c r="AC583" s="92"/>
    </row>
    <row r="584" spans="1:30" ht="12.75" customHeight="1" x14ac:dyDescent="0.2">
      <c r="A584" s="63" t="str">
        <f>_xlfn.XLOOKUP(B584,MCS_Colaboradores!B:B,MCS_Colaboradores!A:A,"")</f>
        <v>E1051</v>
      </c>
      <c r="B584" s="58" t="s">
        <v>1155</v>
      </c>
      <c r="C584" s="72" t="s">
        <v>17501</v>
      </c>
      <c r="D584" s="62">
        <v>12178085938</v>
      </c>
      <c r="E584" s="62">
        <v>328326348</v>
      </c>
      <c r="F584" s="73"/>
      <c r="G584" s="59" t="s">
        <v>3069</v>
      </c>
      <c r="H584" s="59" t="s">
        <v>3069</v>
      </c>
      <c r="K584" s="58" t="s">
        <v>3054</v>
      </c>
      <c r="L584" s="63" t="s">
        <v>3446</v>
      </c>
      <c r="M584" s="59" t="s">
        <v>3447</v>
      </c>
      <c r="N584" s="59" t="e" vm="5">
        <v>#VALUE!</v>
      </c>
      <c r="O584" s="59" t="s">
        <v>3071</v>
      </c>
      <c r="P584" s="75">
        <v>45498</v>
      </c>
      <c r="Q584" s="76">
        <v>45565</v>
      </c>
      <c r="R584" s="59"/>
      <c r="AA584" s="59" t="s">
        <v>3050</v>
      </c>
      <c r="AC584" s="92" t="s">
        <v>3444</v>
      </c>
    </row>
    <row r="585" spans="1:30" ht="12.75" customHeight="1" x14ac:dyDescent="0.2">
      <c r="A585" s="63" t="str">
        <f>_xlfn.XLOOKUP(B585,MCS_Colaboradores!B:B,MCS_Colaboradores!A:A,"")</f>
        <v>E1051</v>
      </c>
      <c r="B585" s="58" t="s">
        <v>1155</v>
      </c>
      <c r="C585" s="72" t="s">
        <v>17501</v>
      </c>
      <c r="D585" s="62">
        <v>12178085938</v>
      </c>
      <c r="E585" s="62">
        <v>328326348</v>
      </c>
      <c r="F585" s="73"/>
      <c r="G585" s="59" t="s">
        <v>3069</v>
      </c>
      <c r="H585" s="59" t="s">
        <v>3069</v>
      </c>
      <c r="K585" s="58" t="s">
        <v>3045</v>
      </c>
      <c r="L585" s="63" t="s">
        <v>3443</v>
      </c>
      <c r="M585" s="59" t="s">
        <v>3360</v>
      </c>
      <c r="N585" s="59" t="s">
        <v>3150</v>
      </c>
      <c r="O585" s="59" t="s">
        <v>3071</v>
      </c>
      <c r="P585" s="75">
        <v>45572</v>
      </c>
      <c r="Q585" s="76">
        <v>45604</v>
      </c>
      <c r="R585" s="59"/>
      <c r="AA585" s="59" t="s">
        <v>3050</v>
      </c>
      <c r="AC585" s="92" t="s">
        <v>3444</v>
      </c>
    </row>
    <row r="586" spans="1:30" ht="12.75" customHeight="1" x14ac:dyDescent="0.2">
      <c r="A586" s="63" t="str">
        <f>_xlfn.XLOOKUP(B586,MCS_Colaboradores!B:B,MCS_Colaboradores!A:A,"")</f>
        <v>E1973</v>
      </c>
      <c r="B586" s="58" t="s">
        <v>15730</v>
      </c>
      <c r="C586" s="72" t="s">
        <v>17502</v>
      </c>
      <c r="E586" s="62">
        <v>339097108</v>
      </c>
      <c r="F586" s="73" t="s">
        <v>15734</v>
      </c>
      <c r="G586" s="59" t="s">
        <v>3052</v>
      </c>
      <c r="H586" s="59" t="s">
        <v>3197</v>
      </c>
      <c r="I586" s="77" t="s">
        <v>16882</v>
      </c>
      <c r="K586" s="58" t="s">
        <v>3095</v>
      </c>
      <c r="L586" s="63" t="s">
        <v>17503</v>
      </c>
      <c r="M586" s="59" t="s">
        <v>17504</v>
      </c>
      <c r="N586" s="59" t="e" vm="75">
        <v>#VALUE!</v>
      </c>
      <c r="O586" s="59" t="s">
        <v>3049</v>
      </c>
      <c r="P586" s="75">
        <v>45950</v>
      </c>
      <c r="Q586" s="76">
        <v>45987</v>
      </c>
      <c r="R586" s="87">
        <v>46038</v>
      </c>
      <c r="V586" s="92" t="s">
        <v>3082</v>
      </c>
      <c r="W586" s="92" t="s">
        <v>3082</v>
      </c>
      <c r="Y586" s="87" t="s">
        <v>6200</v>
      </c>
      <c r="AA586" s="59" t="s">
        <v>3050</v>
      </c>
      <c r="AB586" s="58" t="s">
        <v>17505</v>
      </c>
      <c r="AC586" s="92"/>
    </row>
    <row r="587" spans="1:30" ht="12.75" customHeight="1" x14ac:dyDescent="0.2">
      <c r="A587" s="63" t="str">
        <f>_xlfn.XLOOKUP(B587,MCS_Colaboradores!B:B,MCS_Colaboradores!A:A,"")</f>
        <v>E1128</v>
      </c>
      <c r="B587" s="58" t="s">
        <v>2205</v>
      </c>
      <c r="C587" s="72" t="s">
        <v>17506</v>
      </c>
      <c r="E587" s="62">
        <v>332340414</v>
      </c>
      <c r="F587" s="73"/>
      <c r="G587" s="59" t="s">
        <v>3052</v>
      </c>
      <c r="H587" s="59" t="s">
        <v>3044</v>
      </c>
      <c r="K587" s="58" t="s">
        <v>3045</v>
      </c>
      <c r="L587" s="63" t="s">
        <v>3452</v>
      </c>
      <c r="M587" s="59" t="s">
        <v>16514</v>
      </c>
      <c r="N587" s="59" t="s">
        <v>3150</v>
      </c>
      <c r="O587" s="59" t="s">
        <v>3071</v>
      </c>
      <c r="P587" s="75">
        <v>45700</v>
      </c>
      <c r="Q587" s="76">
        <v>45731</v>
      </c>
      <c r="R587" s="59"/>
      <c r="V587" s="92" t="s">
        <v>3175</v>
      </c>
      <c r="W587" s="92">
        <v>34</v>
      </c>
      <c r="AA587" s="59" t="s">
        <v>3050</v>
      </c>
      <c r="AC587" s="92"/>
    </row>
    <row r="588" spans="1:30" ht="12.75" customHeight="1" x14ac:dyDescent="0.2">
      <c r="A588" s="63" t="str">
        <f>_xlfn.XLOOKUP(B588,MCS_Colaboradores!B:B,MCS_Colaboradores!A:A,"")</f>
        <v>E1128</v>
      </c>
      <c r="B588" s="58" t="s">
        <v>2205</v>
      </c>
      <c r="C588" s="72" t="s">
        <v>17506</v>
      </c>
      <c r="E588" s="62">
        <v>332340414</v>
      </c>
      <c r="F588" s="73"/>
      <c r="G588" s="59" t="s">
        <v>3069</v>
      </c>
      <c r="H588" s="59" t="s">
        <v>3124</v>
      </c>
      <c r="K588" s="58" t="s">
        <v>3045</v>
      </c>
      <c r="L588" s="63" t="s">
        <v>3454</v>
      </c>
      <c r="M588" s="59" t="s">
        <v>16514</v>
      </c>
      <c r="N588" s="59" t="e" vm="76">
        <v>#VALUE!</v>
      </c>
      <c r="O588" s="59" t="s">
        <v>3071</v>
      </c>
      <c r="P588" s="75">
        <v>45790</v>
      </c>
      <c r="Q588" s="76">
        <v>45824</v>
      </c>
      <c r="R588" s="59"/>
      <c r="V588" s="92" t="s">
        <v>3175</v>
      </c>
      <c r="W588" s="92">
        <v>34</v>
      </c>
      <c r="AA588" s="59" t="s">
        <v>3457</v>
      </c>
      <c r="AC588" s="92" t="s">
        <v>3458</v>
      </c>
    </row>
    <row r="589" spans="1:30" ht="12.75" customHeight="1" x14ac:dyDescent="0.2">
      <c r="A589" s="63" t="str">
        <f>_xlfn.XLOOKUP(B589,MCS_Colaboradores!B:B,MCS_Colaboradores!A:A,"")</f>
        <v>E1128</v>
      </c>
      <c r="B589" s="58" t="s">
        <v>2205</v>
      </c>
      <c r="C589" s="72" t="s">
        <v>17506</v>
      </c>
      <c r="E589" s="62">
        <v>332340414</v>
      </c>
      <c r="F589" s="73" t="s">
        <v>3449</v>
      </c>
      <c r="G589" s="59" t="s">
        <v>3052</v>
      </c>
      <c r="H589" s="59" t="s">
        <v>3044</v>
      </c>
      <c r="K589" s="58" t="s">
        <v>3054</v>
      </c>
      <c r="L589" s="63" t="s">
        <v>3450</v>
      </c>
      <c r="M589" s="59" t="s">
        <v>3167</v>
      </c>
      <c r="N589" s="59" t="e" vm="39">
        <v>#VALUE!</v>
      </c>
      <c r="O589" s="59" t="s">
        <v>3071</v>
      </c>
      <c r="P589" s="75">
        <v>45810</v>
      </c>
      <c r="Q589" s="76">
        <v>45884</v>
      </c>
      <c r="R589" s="59">
        <v>45821</v>
      </c>
      <c r="V589" s="92" t="s">
        <v>3175</v>
      </c>
      <c r="W589" s="92">
        <v>34</v>
      </c>
      <c r="AA589" s="59" t="s">
        <v>3050</v>
      </c>
      <c r="AB589" s="58" t="s">
        <v>3451</v>
      </c>
      <c r="AC589" s="92"/>
    </row>
    <row r="590" spans="1:30" ht="12.75" customHeight="1" x14ac:dyDescent="0.2">
      <c r="A590" s="63" t="str">
        <f>_xlfn.XLOOKUP(B590,MCS_Colaboradores!B:B,MCS_Colaboradores!A:A,"")</f>
        <v>E0254</v>
      </c>
      <c r="B590" s="58" t="s">
        <v>2013</v>
      </c>
      <c r="C590" s="72" t="s">
        <v>17507</v>
      </c>
      <c r="D590" s="62">
        <v>12177520975</v>
      </c>
      <c r="E590" s="62">
        <v>327472006</v>
      </c>
      <c r="F590" s="73" t="s">
        <v>17508</v>
      </c>
      <c r="G590" s="59" t="s">
        <v>3052</v>
      </c>
      <c r="H590" s="59" t="s">
        <v>3044</v>
      </c>
      <c r="I590" s="77">
        <v>46030</v>
      </c>
      <c r="J590" s="60">
        <v>46092</v>
      </c>
      <c r="K590" s="58" t="s">
        <v>16490</v>
      </c>
      <c r="L590" s="63" t="s">
        <v>17509</v>
      </c>
      <c r="M590" s="59" t="s">
        <v>3382</v>
      </c>
      <c r="N590" s="59" t="e" vm="5">
        <v>#VALUE!</v>
      </c>
      <c r="O590" s="59" t="s">
        <v>16666</v>
      </c>
      <c r="P590" s="75">
        <v>46030</v>
      </c>
      <c r="Q590" s="76">
        <v>46081</v>
      </c>
      <c r="R590" s="87">
        <v>46091</v>
      </c>
      <c r="V590" s="92" t="s">
        <v>3266</v>
      </c>
      <c r="W590" s="92" t="s">
        <v>3059</v>
      </c>
      <c r="Y590" s="87" t="s">
        <v>6200</v>
      </c>
      <c r="AA590" s="59" t="s">
        <v>3050</v>
      </c>
      <c r="AC590" s="92"/>
    </row>
    <row r="591" spans="1:30" ht="12.75" customHeight="1" x14ac:dyDescent="0.2">
      <c r="A591" s="63" t="str">
        <f>_xlfn.XLOOKUP(B591,MCS_Colaboradores!B:B,MCS_Colaboradores!A:A,"")</f>
        <v>E0254</v>
      </c>
      <c r="B591" s="58" t="s">
        <v>2013</v>
      </c>
      <c r="C591" s="72" t="s">
        <v>17507</v>
      </c>
      <c r="D591" s="62">
        <v>12177520975</v>
      </c>
      <c r="E591" s="62">
        <v>327472006</v>
      </c>
      <c r="F591" s="111" t="s">
        <v>3460</v>
      </c>
      <c r="G591" s="59" t="s">
        <v>3052</v>
      </c>
      <c r="H591" s="59" t="s">
        <v>3044</v>
      </c>
      <c r="I591" s="77">
        <v>45951</v>
      </c>
      <c r="J591" s="60">
        <v>45982</v>
      </c>
      <c r="K591" s="58" t="s">
        <v>16490</v>
      </c>
      <c r="L591" s="63" t="s">
        <v>17510</v>
      </c>
      <c r="M591" s="59" t="s">
        <v>16604</v>
      </c>
      <c r="N591" s="59" t="e" vm="5">
        <v>#VALUE!</v>
      </c>
      <c r="O591" s="59" t="s">
        <v>17511</v>
      </c>
      <c r="P591" s="75">
        <v>45951</v>
      </c>
      <c r="Q591" s="76">
        <v>46013</v>
      </c>
      <c r="R591" s="87">
        <v>45982</v>
      </c>
      <c r="V591" s="92" t="s">
        <v>3266</v>
      </c>
      <c r="W591" s="92" t="s">
        <v>3059</v>
      </c>
      <c r="Y591" s="87" t="s">
        <v>6200</v>
      </c>
      <c r="AA591" s="59" t="s">
        <v>3050</v>
      </c>
      <c r="AC591" s="92"/>
    </row>
    <row r="592" spans="1:30" ht="12.75" customHeight="1" x14ac:dyDescent="0.2">
      <c r="A592" s="63" t="str">
        <f>_xlfn.XLOOKUP(B592,MCS_Colaboradores!B:B,MCS_Colaboradores!A:A,"")</f>
        <v>E0254</v>
      </c>
      <c r="B592" s="58" t="s">
        <v>2013</v>
      </c>
      <c r="C592" s="72" t="s">
        <v>17512</v>
      </c>
      <c r="D592" s="62">
        <v>12177520975</v>
      </c>
      <c r="E592" s="62">
        <v>327472006</v>
      </c>
      <c r="F592" s="111" t="s">
        <v>3460</v>
      </c>
      <c r="G592" s="59" t="s">
        <v>3052</v>
      </c>
      <c r="H592" s="59" t="s">
        <v>3044</v>
      </c>
      <c r="I592" s="77">
        <v>45761</v>
      </c>
      <c r="J592" s="60">
        <v>45931</v>
      </c>
      <c r="K592" s="58" t="s">
        <v>3054</v>
      </c>
      <c r="L592" s="63" t="s">
        <v>3313</v>
      </c>
      <c r="M592" s="59" t="s">
        <v>17443</v>
      </c>
      <c r="N592" s="59" t="e" vm="5">
        <v>#VALUE!</v>
      </c>
      <c r="O592" s="59" t="s">
        <v>3110</v>
      </c>
      <c r="P592" s="75">
        <v>45470</v>
      </c>
      <c r="Q592" s="76">
        <v>45535</v>
      </c>
      <c r="R592" s="59">
        <v>45931</v>
      </c>
      <c r="AA592" s="59" t="s">
        <v>3050</v>
      </c>
      <c r="AB592" s="63"/>
      <c r="AC592" s="92"/>
    </row>
    <row r="593" spans="1:29" ht="12.75" customHeight="1" x14ac:dyDescent="0.2">
      <c r="A593" s="63" t="str">
        <f>_xlfn.XLOOKUP(B593,MCS_Colaboradores!B:B,MCS_Colaboradores!A:A,"")</f>
        <v>E0934</v>
      </c>
      <c r="B593" s="58" t="s">
        <v>921</v>
      </c>
      <c r="C593" s="72" t="s">
        <v>17513</v>
      </c>
      <c r="D593" s="62">
        <v>12178808127</v>
      </c>
      <c r="E593" s="62">
        <v>329804073</v>
      </c>
      <c r="F593" s="73"/>
      <c r="G593" s="59" t="s">
        <v>3052</v>
      </c>
      <c r="H593" s="59" t="s">
        <v>3044</v>
      </c>
      <c r="I593" s="77">
        <v>45670</v>
      </c>
      <c r="K593" s="58" t="s">
        <v>3054</v>
      </c>
      <c r="L593" s="63" t="s">
        <v>3462</v>
      </c>
      <c r="M593" s="59" t="s">
        <v>3241</v>
      </c>
      <c r="N593" s="59" t="e" vm="77">
        <v>#VALUE!</v>
      </c>
      <c r="O593" s="59" t="s">
        <v>3212</v>
      </c>
      <c r="P593" s="75">
        <v>45679</v>
      </c>
      <c r="Q593" s="76">
        <v>45716</v>
      </c>
      <c r="R593" s="87">
        <v>45709</v>
      </c>
      <c r="V593" s="92" t="s">
        <v>3175</v>
      </c>
      <c r="W593" s="92" t="s">
        <v>3175</v>
      </c>
      <c r="AA593" s="59" t="s">
        <v>3050</v>
      </c>
      <c r="AC593" s="92"/>
    </row>
    <row r="594" spans="1:29" ht="12.75" customHeight="1" x14ac:dyDescent="0.2">
      <c r="A594" s="63" t="str">
        <f>_xlfn.XLOOKUP(B594,MCS_Colaboradores!B:B,MCS_Colaboradores!A:A,"")</f>
        <v>E0783</v>
      </c>
      <c r="B594" s="58" t="s">
        <v>1157</v>
      </c>
      <c r="C594" s="72" t="s">
        <v>17514</v>
      </c>
      <c r="F594" s="73"/>
      <c r="G594" s="59" t="s">
        <v>3069</v>
      </c>
      <c r="H594" s="59" t="s">
        <v>3069</v>
      </c>
      <c r="K594" s="58" t="s">
        <v>3045</v>
      </c>
      <c r="L594" s="63" t="s">
        <v>3465</v>
      </c>
      <c r="M594" s="59" t="s">
        <v>17441</v>
      </c>
      <c r="N594" s="59" t="e" vm="5">
        <v>#VALUE!</v>
      </c>
      <c r="O594" s="59" t="s">
        <v>3104</v>
      </c>
      <c r="P594" s="75">
        <v>45481</v>
      </c>
      <c r="Q594" s="76">
        <v>45541</v>
      </c>
      <c r="R594" s="59"/>
      <c r="AA594" s="59" t="s">
        <v>3050</v>
      </c>
      <c r="AC594" s="92"/>
    </row>
    <row r="595" spans="1:29" ht="12.75" customHeight="1" x14ac:dyDescent="0.2">
      <c r="A595" s="63" t="str">
        <f>_xlfn.XLOOKUP(B595,MCS_Colaboradores!B:B,MCS_Colaboradores!A:A,"")</f>
        <v>E1236</v>
      </c>
      <c r="B595" s="58" t="s">
        <v>1159</v>
      </c>
      <c r="C595" s="72" t="s">
        <v>17515</v>
      </c>
      <c r="F595" s="73"/>
      <c r="G595" s="59" t="s">
        <v>3069</v>
      </c>
      <c r="H595" s="59" t="s">
        <v>3069</v>
      </c>
      <c r="K595" s="58" t="s">
        <v>3054</v>
      </c>
      <c r="L595" s="63" t="s">
        <v>3467</v>
      </c>
      <c r="M595" s="59" t="s">
        <v>5139</v>
      </c>
      <c r="N595" s="59" t="e" vm="11">
        <v>#VALUE!</v>
      </c>
      <c r="O595" s="59" t="s">
        <v>3071</v>
      </c>
      <c r="P595" s="75">
        <v>45492</v>
      </c>
      <c r="Q595" s="76">
        <v>45583</v>
      </c>
      <c r="R595" s="59"/>
      <c r="AA595" s="59" t="s">
        <v>3050</v>
      </c>
      <c r="AC595" s="92" t="s">
        <v>3164</v>
      </c>
    </row>
    <row r="596" spans="1:29" ht="12.75" customHeight="1" x14ac:dyDescent="0.2">
      <c r="A596" s="63" t="str">
        <f>_xlfn.XLOOKUP(B596,MCS_Colaboradores!B:B,MCS_Colaboradores!A:A,"")</f>
        <v>E1244</v>
      </c>
      <c r="B596" s="58" t="s">
        <v>5</v>
      </c>
      <c r="C596" s="72" t="s">
        <v>6</v>
      </c>
      <c r="D596" s="62">
        <v>12178154658</v>
      </c>
      <c r="E596" s="62">
        <v>328807877</v>
      </c>
      <c r="F596" s="73"/>
      <c r="G596" s="59" t="s">
        <v>3052</v>
      </c>
      <c r="H596" s="59" t="s">
        <v>3044</v>
      </c>
      <c r="I596" s="77">
        <v>45533</v>
      </c>
      <c r="K596" s="58" t="s">
        <v>3045</v>
      </c>
      <c r="L596" s="63" t="s">
        <v>3471</v>
      </c>
      <c r="M596" s="59" t="s">
        <v>3472</v>
      </c>
      <c r="N596" s="59" t="e" vm="34">
        <v>#VALUE!</v>
      </c>
      <c r="O596" s="59" t="s">
        <v>3104</v>
      </c>
      <c r="P596" s="75">
        <v>45533</v>
      </c>
      <c r="Q596" s="76">
        <v>45646</v>
      </c>
      <c r="R596" s="59">
        <v>45709</v>
      </c>
      <c r="AA596" s="59" t="s">
        <v>3050</v>
      </c>
      <c r="AC596" s="92" t="s">
        <v>3298</v>
      </c>
    </row>
    <row r="597" spans="1:29" ht="12.75" customHeight="1" x14ac:dyDescent="0.2">
      <c r="A597" s="63" t="str">
        <f>_xlfn.XLOOKUP(B597,MCS_Colaboradores!B:B,MCS_Colaboradores!A:A,"")</f>
        <v>E1244</v>
      </c>
      <c r="B597" s="58" t="s">
        <v>5</v>
      </c>
      <c r="C597" s="72" t="s">
        <v>6</v>
      </c>
      <c r="D597" s="62">
        <v>12178154658</v>
      </c>
      <c r="E597" s="62">
        <v>328807877</v>
      </c>
      <c r="F597" s="73"/>
      <c r="G597" s="59" t="s">
        <v>3052</v>
      </c>
      <c r="H597" s="59" t="s">
        <v>3044</v>
      </c>
      <c r="K597" s="58" t="s">
        <v>3054</v>
      </c>
      <c r="L597" s="63" t="s">
        <v>3309</v>
      </c>
      <c r="M597" s="59" t="s">
        <v>5139</v>
      </c>
      <c r="N597" s="59" t="e" vm="11">
        <v>#VALUE!</v>
      </c>
      <c r="O597" s="59" t="s">
        <v>3212</v>
      </c>
      <c r="P597" s="75">
        <v>45523</v>
      </c>
      <c r="Q597" s="76">
        <v>45551</v>
      </c>
      <c r="R597" s="59"/>
      <c r="AA597" s="59" t="s">
        <v>3050</v>
      </c>
      <c r="AC597" s="92" t="s">
        <v>3469</v>
      </c>
    </row>
    <row r="598" spans="1:29" ht="12.75" customHeight="1" x14ac:dyDescent="0.2">
      <c r="A598" s="63" t="str">
        <f>_xlfn.XLOOKUP(B598,MCS_Colaboradores!B:B,MCS_Colaboradores!A:A,"")</f>
        <v>E1232</v>
      </c>
      <c r="B598" s="58" t="s">
        <v>1505</v>
      </c>
      <c r="C598" s="72" t="s">
        <v>17516</v>
      </c>
      <c r="F598" s="73"/>
      <c r="G598" s="59" t="s">
        <v>3052</v>
      </c>
      <c r="H598" s="59" t="s">
        <v>3044</v>
      </c>
      <c r="K598" s="58" t="s">
        <v>3054</v>
      </c>
      <c r="L598" s="63" t="s">
        <v>3474</v>
      </c>
      <c r="M598" s="59" t="s">
        <v>17517</v>
      </c>
      <c r="N598" s="59" t="e" vm="78">
        <v>#VALUE!</v>
      </c>
      <c r="O598" s="59" t="s">
        <v>3110</v>
      </c>
      <c r="P598" s="75">
        <v>45660</v>
      </c>
      <c r="Q598" s="76">
        <v>45730</v>
      </c>
      <c r="R598" s="59">
        <v>45736</v>
      </c>
      <c r="V598" s="92" t="s">
        <v>3175</v>
      </c>
      <c r="W598" s="92" t="s">
        <v>3175</v>
      </c>
      <c r="AA598" s="59" t="s">
        <v>3050</v>
      </c>
      <c r="AC598" s="92" t="s">
        <v>3477</v>
      </c>
    </row>
    <row r="599" spans="1:29" ht="12.75" customHeight="1" x14ac:dyDescent="0.2">
      <c r="A599" s="63" t="str">
        <f>_xlfn.XLOOKUP(B599,MCS_Colaboradores!B:B,MCS_Colaboradores!A:A,"")</f>
        <v>E0888</v>
      </c>
      <c r="B599" s="58" t="s">
        <v>817</v>
      </c>
      <c r="C599" s="72" t="s">
        <v>17518</v>
      </c>
      <c r="D599" s="62">
        <v>12178084195</v>
      </c>
      <c r="E599" s="62">
        <v>328312517</v>
      </c>
      <c r="F599" s="73"/>
      <c r="G599" s="59" t="s">
        <v>3141</v>
      </c>
      <c r="H599" s="59" t="s">
        <v>3044</v>
      </c>
      <c r="K599" s="58" t="s">
        <v>3054</v>
      </c>
      <c r="L599" s="63" t="s">
        <v>3479</v>
      </c>
      <c r="M599" s="59" t="s">
        <v>17519</v>
      </c>
      <c r="N599" s="59" t="e" vm="30">
        <v>#VALUE!</v>
      </c>
      <c r="O599" s="59" t="s">
        <v>3049</v>
      </c>
      <c r="P599" s="75">
        <v>45503</v>
      </c>
      <c r="Q599" s="76">
        <v>45534</v>
      </c>
      <c r="R599" s="59">
        <v>45534</v>
      </c>
      <c r="V599" s="92" t="s">
        <v>3082</v>
      </c>
      <c r="W599" s="92">
        <v>30</v>
      </c>
      <c r="AA599" s="59" t="s">
        <v>3050</v>
      </c>
      <c r="AC599" s="92"/>
    </row>
    <row r="600" spans="1:29" ht="12.75" customHeight="1" x14ac:dyDescent="0.2">
      <c r="A600" s="63" t="str">
        <f>_xlfn.XLOOKUP(B600,MCS_Colaboradores!B:B,MCS_Colaboradores!A:A,"")</f>
        <v>E0888</v>
      </c>
      <c r="B600" s="58" t="s">
        <v>817</v>
      </c>
      <c r="C600" s="72" t="s">
        <v>17518</v>
      </c>
      <c r="D600" s="62">
        <v>12178084195</v>
      </c>
      <c r="E600" s="62">
        <v>328312517</v>
      </c>
      <c r="F600" s="73"/>
      <c r="G600" s="59" t="s">
        <v>3052</v>
      </c>
      <c r="H600" s="59" t="s">
        <v>3044</v>
      </c>
      <c r="I600" s="77">
        <v>45551</v>
      </c>
      <c r="K600" s="58" t="s">
        <v>3054</v>
      </c>
      <c r="L600" s="63" t="s">
        <v>3485</v>
      </c>
      <c r="M600" s="59" t="s">
        <v>3318</v>
      </c>
      <c r="N600" s="59" t="e" vm="79">
        <v>#VALUE!</v>
      </c>
      <c r="O600" s="59" t="s">
        <v>3049</v>
      </c>
      <c r="P600" s="75">
        <v>45551</v>
      </c>
      <c r="Q600" s="76">
        <v>45646</v>
      </c>
      <c r="R600" s="59">
        <v>45688</v>
      </c>
      <c r="V600" s="92" t="s">
        <v>3082</v>
      </c>
      <c r="W600" s="92">
        <v>30</v>
      </c>
      <c r="AA600" s="59" t="s">
        <v>3050</v>
      </c>
      <c r="AC600" s="92"/>
    </row>
    <row r="601" spans="1:29" ht="12.75" customHeight="1" x14ac:dyDescent="0.2">
      <c r="A601" s="63" t="str">
        <f>_xlfn.XLOOKUP(B601,MCS_Colaboradores!B:B,MCS_Colaboradores!A:A,"")</f>
        <v>E0888</v>
      </c>
      <c r="B601" s="58" t="s">
        <v>817</v>
      </c>
      <c r="C601" s="72" t="s">
        <v>17518</v>
      </c>
      <c r="D601" s="62">
        <v>12178084195</v>
      </c>
      <c r="E601" s="62">
        <v>328312517</v>
      </c>
      <c r="F601" s="73"/>
      <c r="G601" s="59" t="s">
        <v>3052</v>
      </c>
      <c r="H601" s="59" t="s">
        <v>3044</v>
      </c>
      <c r="I601" s="77">
        <v>45700</v>
      </c>
      <c r="K601" s="58" t="s">
        <v>3045</v>
      </c>
      <c r="L601" s="63" t="s">
        <v>3482</v>
      </c>
      <c r="M601" s="59" t="s">
        <v>3364</v>
      </c>
      <c r="N601" s="59" t="e" vm="12">
        <v>#VALUE!</v>
      </c>
      <c r="O601" s="59" t="s">
        <v>3049</v>
      </c>
      <c r="P601" s="75">
        <v>45700</v>
      </c>
      <c r="Q601" s="76">
        <v>45744</v>
      </c>
      <c r="R601" s="59">
        <v>45751</v>
      </c>
      <c r="V601" s="92" t="s">
        <v>3082</v>
      </c>
      <c r="W601" s="92">
        <v>30</v>
      </c>
      <c r="AA601" s="59" t="s">
        <v>3050</v>
      </c>
      <c r="AB601" s="58" t="s">
        <v>3483</v>
      </c>
      <c r="AC601" s="92"/>
    </row>
    <row r="602" spans="1:29" ht="12.75" customHeight="1" x14ac:dyDescent="0.2">
      <c r="A602" s="63" t="str">
        <f>_xlfn.XLOOKUP(B602,MCS_Colaboradores!B:B,MCS_Colaboradores!A:A,"")</f>
        <v>E0769</v>
      </c>
      <c r="B602" s="58" t="s">
        <v>468</v>
      </c>
      <c r="C602" s="72" t="s">
        <v>17520</v>
      </c>
      <c r="D602" s="62">
        <v>12176452986</v>
      </c>
      <c r="E602" s="62">
        <v>326492852</v>
      </c>
      <c r="F602" s="73"/>
      <c r="G602" s="59" t="s">
        <v>3052</v>
      </c>
      <c r="H602" s="59" t="s">
        <v>3044</v>
      </c>
      <c r="I602" s="77">
        <v>45439</v>
      </c>
      <c r="J602" s="60">
        <v>45535</v>
      </c>
      <c r="K602" s="58" t="s">
        <v>3045</v>
      </c>
      <c r="L602" s="63" t="s">
        <v>3488</v>
      </c>
      <c r="M602" s="59" t="s">
        <v>3489</v>
      </c>
      <c r="N602" s="59" t="e" vm="80">
        <v>#VALUE!</v>
      </c>
      <c r="O602" s="59" t="s">
        <v>3065</v>
      </c>
      <c r="P602" s="75">
        <v>45427</v>
      </c>
      <c r="R602" s="59">
        <v>45535</v>
      </c>
      <c r="AA602" s="59" t="s">
        <v>3050</v>
      </c>
      <c r="AC602" s="92"/>
    </row>
    <row r="603" spans="1:29" ht="12.75" customHeight="1" x14ac:dyDescent="0.2">
      <c r="A603" s="63" t="str">
        <f>_xlfn.XLOOKUP(B603,MCS_Colaboradores!B:B,MCS_Colaboradores!A:A,"")</f>
        <v>E0769</v>
      </c>
      <c r="B603" s="58" t="s">
        <v>468</v>
      </c>
      <c r="C603" s="72" t="s">
        <v>17520</v>
      </c>
      <c r="D603" s="62">
        <v>12176452986</v>
      </c>
      <c r="E603" s="62">
        <v>326492852</v>
      </c>
      <c r="F603" s="73"/>
      <c r="G603" s="59" t="s">
        <v>3052</v>
      </c>
      <c r="H603" s="59" t="s">
        <v>3044</v>
      </c>
      <c r="I603" s="77">
        <v>45548</v>
      </c>
      <c r="K603" s="58" t="s">
        <v>3054</v>
      </c>
      <c r="L603" s="63" t="s">
        <v>3492</v>
      </c>
      <c r="M603" s="59" t="s">
        <v>3205</v>
      </c>
      <c r="N603" s="59" t="e" vm="15">
        <v>#VALUE!</v>
      </c>
      <c r="O603" s="59" t="s">
        <v>3049</v>
      </c>
      <c r="P603" s="75">
        <v>45551</v>
      </c>
      <c r="Q603" s="76">
        <v>45609</v>
      </c>
      <c r="R603" s="59">
        <v>45747</v>
      </c>
      <c r="AA603" s="59" t="s">
        <v>3050</v>
      </c>
      <c r="AC603" s="92" t="s">
        <v>3298</v>
      </c>
    </row>
    <row r="604" spans="1:29" ht="12.75" customHeight="1" x14ac:dyDescent="0.2">
      <c r="A604" s="63" t="str">
        <f>_xlfn.XLOOKUP(B604,MCS_Colaboradores!B:B,MCS_Colaboradores!A:A,"")</f>
        <v>E1707</v>
      </c>
      <c r="B604" s="58" t="s">
        <v>14558</v>
      </c>
      <c r="C604" s="72" t="s">
        <v>17521</v>
      </c>
      <c r="F604" s="73" t="s">
        <v>14562</v>
      </c>
      <c r="G604" s="59" t="s">
        <v>3052</v>
      </c>
      <c r="H604" s="59" t="s">
        <v>3197</v>
      </c>
      <c r="K604" s="58" t="s">
        <v>3590</v>
      </c>
      <c r="L604" s="63" t="s">
        <v>16803</v>
      </c>
      <c r="M604" s="59" t="s">
        <v>3221</v>
      </c>
      <c r="N604" s="59" t="e" vm="9">
        <v>#VALUE!</v>
      </c>
      <c r="O604" s="59" t="s">
        <v>3065</v>
      </c>
      <c r="P604" s="75">
        <v>45936</v>
      </c>
      <c r="Q604" s="76">
        <v>45970</v>
      </c>
      <c r="R604" s="87">
        <v>46031</v>
      </c>
      <c r="V604" s="92" t="s">
        <v>3175</v>
      </c>
      <c r="W604" s="92">
        <v>34</v>
      </c>
      <c r="Y604" s="87" t="s">
        <v>6200</v>
      </c>
      <c r="AA604" s="59" t="s">
        <v>3050</v>
      </c>
      <c r="AB604" s="58" t="s">
        <v>16534</v>
      </c>
      <c r="AC604" s="92"/>
    </row>
    <row r="605" spans="1:29" ht="12.75" customHeight="1" x14ac:dyDescent="0.2">
      <c r="A605" s="63" t="str">
        <f>_xlfn.XLOOKUP(B605,MCS_Colaboradores!B:B,MCS_Colaboradores!A:A,"")</f>
        <v>E1707</v>
      </c>
      <c r="B605" s="58" t="s">
        <v>14558</v>
      </c>
      <c r="C605" s="72" t="s">
        <v>17521</v>
      </c>
      <c r="F605" s="73" t="s">
        <v>14562</v>
      </c>
      <c r="G605" s="59" t="s">
        <v>3052</v>
      </c>
      <c r="H605" s="59" t="s">
        <v>3044</v>
      </c>
      <c r="K605" s="58" t="s">
        <v>3590</v>
      </c>
      <c r="L605" s="63" t="s">
        <v>17479</v>
      </c>
      <c r="M605" s="59" t="s">
        <v>3074</v>
      </c>
      <c r="N605" s="59" t="e" vm="53">
        <v>#VALUE!</v>
      </c>
      <c r="O605" s="59" t="s">
        <v>3212</v>
      </c>
      <c r="P605" s="75">
        <v>45873</v>
      </c>
      <c r="Q605" s="76">
        <v>45904</v>
      </c>
      <c r="R605" s="87">
        <v>45926</v>
      </c>
      <c r="V605" s="92" t="s">
        <v>3175</v>
      </c>
      <c r="W605" s="92">
        <v>34</v>
      </c>
      <c r="Y605" s="87" t="s">
        <v>6200</v>
      </c>
      <c r="AA605" s="99" t="s">
        <v>3050</v>
      </c>
      <c r="AB605" s="58" t="s">
        <v>17480</v>
      </c>
      <c r="AC605" s="92"/>
    </row>
    <row r="606" spans="1:29" ht="12.75" customHeight="1" x14ac:dyDescent="0.2">
      <c r="A606" s="63" t="str">
        <f>_xlfn.XLOOKUP(B606,MCS_Colaboradores!B:B,MCS_Colaboradores!A:A,"")</f>
        <v>E0677</v>
      </c>
      <c r="B606" s="58" t="s">
        <v>710</v>
      </c>
      <c r="C606" s="72" t="s">
        <v>17522</v>
      </c>
      <c r="D606" s="62">
        <v>12178058633</v>
      </c>
      <c r="E606" s="62">
        <v>328297011</v>
      </c>
      <c r="F606" s="73"/>
      <c r="G606" s="59" t="s">
        <v>3052</v>
      </c>
      <c r="H606" s="59" t="s">
        <v>3044</v>
      </c>
      <c r="I606" s="77">
        <v>45512</v>
      </c>
      <c r="K606" s="58" t="s">
        <v>3054</v>
      </c>
      <c r="L606" s="63" t="s">
        <v>3497</v>
      </c>
      <c r="M606" s="59" t="s">
        <v>3498</v>
      </c>
      <c r="N606" s="59" t="e" vm="5">
        <v>#VALUE!</v>
      </c>
      <c r="O606" s="59" t="s">
        <v>3071</v>
      </c>
      <c r="P606" s="75">
        <v>45512</v>
      </c>
      <c r="Q606" s="76">
        <v>45541</v>
      </c>
      <c r="R606" s="59">
        <v>45646</v>
      </c>
      <c r="V606" s="92" t="s">
        <v>3175</v>
      </c>
      <c r="W606" s="92" t="s">
        <v>3175</v>
      </c>
      <c r="AA606" s="59" t="s">
        <v>3050</v>
      </c>
      <c r="AC606" s="92"/>
    </row>
    <row r="607" spans="1:29" ht="12.75" customHeight="1" x14ac:dyDescent="0.2">
      <c r="A607" s="63" t="str">
        <f>_xlfn.XLOOKUP(B607,MCS_Colaboradores!B:B,MCS_Colaboradores!A:A,"")</f>
        <v>E0677</v>
      </c>
      <c r="B607" s="58" t="s">
        <v>710</v>
      </c>
      <c r="C607" s="72" t="s">
        <v>17522</v>
      </c>
      <c r="D607" s="62">
        <v>12178058633</v>
      </c>
      <c r="E607" s="62">
        <v>328297011</v>
      </c>
      <c r="F607" s="73"/>
      <c r="G607" s="59" t="s">
        <v>3069</v>
      </c>
      <c r="H607" s="59" t="s">
        <v>3069</v>
      </c>
      <c r="K607" s="58" t="s">
        <v>3054</v>
      </c>
      <c r="L607" s="63" t="s">
        <v>3446</v>
      </c>
      <c r="M607" s="59" t="s">
        <v>3447</v>
      </c>
      <c r="N607" s="59" t="e" vm="5">
        <v>#VALUE!</v>
      </c>
      <c r="O607" s="59" t="s">
        <v>3071</v>
      </c>
      <c r="P607" s="75">
        <v>45498</v>
      </c>
      <c r="Q607" s="76">
        <v>45565</v>
      </c>
      <c r="R607" s="59"/>
      <c r="V607" s="92" t="s">
        <v>3175</v>
      </c>
      <c r="W607" s="92" t="s">
        <v>3175</v>
      </c>
      <c r="AA607" s="59" t="s">
        <v>3050</v>
      </c>
      <c r="AC607" s="92" t="s">
        <v>3444</v>
      </c>
    </row>
    <row r="608" spans="1:29" ht="12.75" customHeight="1" x14ac:dyDescent="0.2">
      <c r="A608" s="63" t="str">
        <f>_xlfn.XLOOKUP(B608,MCS_Colaboradores!B:B,MCS_Colaboradores!A:A,"")</f>
        <v>E0677</v>
      </c>
      <c r="B608" s="58" t="s">
        <v>710</v>
      </c>
      <c r="C608" s="72" t="s">
        <v>17522</v>
      </c>
      <c r="D608" s="62">
        <v>12178058633</v>
      </c>
      <c r="E608" s="62">
        <v>328297011</v>
      </c>
      <c r="F608" s="73"/>
      <c r="G608" s="59" t="s">
        <v>3052</v>
      </c>
      <c r="H608" s="59" t="s">
        <v>3044</v>
      </c>
      <c r="I608" s="77">
        <v>45670</v>
      </c>
      <c r="K608" s="58" t="s">
        <v>3045</v>
      </c>
      <c r="L608" s="63" t="s">
        <v>3494</v>
      </c>
      <c r="M608" s="59" t="s">
        <v>3495</v>
      </c>
      <c r="N608" s="59" t="e" vm="15">
        <v>#VALUE!</v>
      </c>
      <c r="O608" s="59" t="s">
        <v>3071</v>
      </c>
      <c r="P608" s="75">
        <v>45670</v>
      </c>
      <c r="Q608" s="76">
        <v>45701</v>
      </c>
      <c r="R608" s="59">
        <v>45726</v>
      </c>
      <c r="V608" s="92" t="s">
        <v>3175</v>
      </c>
      <c r="W608" s="92" t="s">
        <v>3175</v>
      </c>
      <c r="AA608" s="59" t="s">
        <v>3050</v>
      </c>
      <c r="AC608" s="92"/>
    </row>
    <row r="609" spans="1:29" ht="12.75" customHeight="1" x14ac:dyDescent="0.2">
      <c r="A609" s="63" t="str">
        <f>_xlfn.XLOOKUP(B609,MCS_Colaboradores!B:B,MCS_Colaboradores!A:A,"")</f>
        <v>E0815</v>
      </c>
      <c r="B609" s="58" t="s">
        <v>1161</v>
      </c>
      <c r="C609" s="72" t="s">
        <v>7771</v>
      </c>
      <c r="F609" s="73"/>
      <c r="G609" s="59" t="s">
        <v>3069</v>
      </c>
      <c r="H609" s="59" t="s">
        <v>3069</v>
      </c>
      <c r="K609" s="58" t="s">
        <v>3045</v>
      </c>
      <c r="L609" s="63" t="s">
        <v>3501</v>
      </c>
      <c r="M609" s="59" t="s">
        <v>3177</v>
      </c>
      <c r="N609" s="59" t="e" vm="8">
        <v>#VALUE!</v>
      </c>
      <c r="O609" s="59" t="s">
        <v>3071</v>
      </c>
      <c r="P609" s="75">
        <v>45481</v>
      </c>
      <c r="Q609" s="76">
        <v>45514</v>
      </c>
      <c r="R609" s="59"/>
      <c r="AA609" s="59" t="s">
        <v>3050</v>
      </c>
      <c r="AC609" s="92"/>
    </row>
    <row r="610" spans="1:29" ht="12.75" customHeight="1" x14ac:dyDescent="0.2">
      <c r="A610" s="63" t="str">
        <f>_xlfn.XLOOKUP(B610,MCS_Colaboradores!B:B,MCS_Colaboradores!A:A,"")</f>
        <v>E0166</v>
      </c>
      <c r="B610" s="58" t="s">
        <v>1061</v>
      </c>
      <c r="C610" s="72" t="s">
        <v>16541</v>
      </c>
      <c r="D610" s="62">
        <v>12173121578</v>
      </c>
      <c r="E610" s="62">
        <v>322667836</v>
      </c>
      <c r="F610" s="111" t="s">
        <v>3504</v>
      </c>
      <c r="G610" s="59" t="s">
        <v>3052</v>
      </c>
      <c r="H610" s="59" t="s">
        <v>3044</v>
      </c>
      <c r="I610" s="77">
        <v>45762</v>
      </c>
      <c r="J610" s="60">
        <v>46057</v>
      </c>
      <c r="K610" s="58" t="s">
        <v>3054</v>
      </c>
      <c r="L610" s="63" t="s">
        <v>3505</v>
      </c>
      <c r="M610" s="59" t="s">
        <v>16542</v>
      </c>
      <c r="N610" s="59" t="e" vm="7">
        <v>#VALUE!</v>
      </c>
      <c r="O610" s="59" t="s">
        <v>3049</v>
      </c>
      <c r="P610" s="75">
        <v>45782</v>
      </c>
      <c r="Q610" s="76">
        <v>45782</v>
      </c>
      <c r="R610" s="59"/>
      <c r="V610" s="92" t="s">
        <v>3132</v>
      </c>
      <c r="W610" s="92" t="s">
        <v>3132</v>
      </c>
      <c r="AA610" s="59" t="s">
        <v>3050</v>
      </c>
      <c r="AC610" s="92"/>
    </row>
    <row r="611" spans="1:29" ht="12.75" customHeight="1" x14ac:dyDescent="0.2">
      <c r="A611" s="63" t="str">
        <f>_xlfn.XLOOKUP(B611,MCS_Colaboradores!B:B,MCS_Colaboradores!A:A,"")</f>
        <v>E0166</v>
      </c>
      <c r="B611" s="58" t="s">
        <v>1061</v>
      </c>
      <c r="C611" s="72" t="s">
        <v>16541</v>
      </c>
      <c r="D611" s="62">
        <v>12173121578</v>
      </c>
      <c r="E611" s="62">
        <v>322667836</v>
      </c>
      <c r="F611" s="112" t="s">
        <v>3504</v>
      </c>
      <c r="G611" s="59" t="s">
        <v>3052</v>
      </c>
      <c r="H611" s="59" t="s">
        <v>3044</v>
      </c>
      <c r="I611" s="77">
        <v>45253</v>
      </c>
      <c r="J611" s="60">
        <v>45646</v>
      </c>
      <c r="K611" s="58" t="s">
        <v>3045</v>
      </c>
      <c r="L611" s="63" t="s">
        <v>3507</v>
      </c>
      <c r="M611" s="59" t="s">
        <v>3489</v>
      </c>
      <c r="N611" s="59" t="e" vm="45">
        <v>#VALUE!</v>
      </c>
      <c r="O611" s="59" t="s">
        <v>3049</v>
      </c>
      <c r="P611" s="75">
        <v>45341</v>
      </c>
      <c r="Q611" s="76" t="s">
        <v>3508</v>
      </c>
      <c r="R611" s="59">
        <v>45646</v>
      </c>
      <c r="U611" s="59" t="s">
        <v>3159</v>
      </c>
      <c r="V611" s="92" t="s">
        <v>3132</v>
      </c>
      <c r="W611" s="92" t="s">
        <v>3132</v>
      </c>
      <c r="X611" s="59" t="s">
        <v>3509</v>
      </c>
      <c r="AA611" s="59" t="s">
        <v>3050</v>
      </c>
      <c r="AC611" s="92"/>
    </row>
    <row r="612" spans="1:29" ht="12.75" customHeight="1" x14ac:dyDescent="0.2">
      <c r="A612" s="63" t="str">
        <f>_xlfn.XLOOKUP(B612,MCS_Colaboradores!B:B,MCS_Colaboradores!A:A,"")</f>
        <v>E0166</v>
      </c>
      <c r="B612" s="58" t="s">
        <v>1061</v>
      </c>
      <c r="C612" s="72" t="s">
        <v>17523</v>
      </c>
      <c r="D612" s="62">
        <v>12173121578</v>
      </c>
      <c r="E612" s="62">
        <v>322667836</v>
      </c>
      <c r="F612" s="73"/>
      <c r="G612" s="59" t="s">
        <v>3069</v>
      </c>
      <c r="H612" s="59" t="s">
        <v>3069</v>
      </c>
      <c r="M612" s="59" t="s">
        <v>3519</v>
      </c>
      <c r="O612" s="59" t="s">
        <v>3049</v>
      </c>
      <c r="Q612" s="76">
        <v>45627</v>
      </c>
      <c r="R612" s="59"/>
      <c r="V612" s="92" t="s">
        <v>3132</v>
      </c>
      <c r="W612" s="92" t="s">
        <v>3132</v>
      </c>
      <c r="AA612" s="59" t="s">
        <v>3050</v>
      </c>
      <c r="AC612" s="92"/>
    </row>
    <row r="613" spans="1:29" ht="12.75" customHeight="1" x14ac:dyDescent="0.2">
      <c r="A613" s="63" t="str">
        <f>_xlfn.XLOOKUP(B613,MCS_Colaboradores!B:B,MCS_Colaboradores!A:A,"")</f>
        <v>E0166</v>
      </c>
      <c r="B613" s="58" t="s">
        <v>1061</v>
      </c>
      <c r="C613" s="72" t="s">
        <v>17523</v>
      </c>
      <c r="D613" s="62">
        <v>12173121578</v>
      </c>
      <c r="E613" s="62">
        <v>322667836</v>
      </c>
      <c r="F613" s="73"/>
      <c r="G613" s="59" t="s">
        <v>3069</v>
      </c>
      <c r="H613" s="59" t="s">
        <v>3069</v>
      </c>
      <c r="K613" s="58" t="s">
        <v>3045</v>
      </c>
      <c r="L613" s="63" t="s">
        <v>3516</v>
      </c>
      <c r="M613" s="59" t="s">
        <v>3364</v>
      </c>
      <c r="N613" s="59" t="e" vm="81">
        <v>#VALUE!</v>
      </c>
      <c r="O613" s="59" t="s">
        <v>3049</v>
      </c>
      <c r="P613" s="75">
        <v>45414</v>
      </c>
      <c r="R613" s="59"/>
      <c r="U613" s="59" t="s">
        <v>3159</v>
      </c>
      <c r="V613" s="92" t="s">
        <v>3132</v>
      </c>
      <c r="W613" s="92" t="s">
        <v>3132</v>
      </c>
      <c r="X613" s="59" t="s">
        <v>3509</v>
      </c>
      <c r="AA613" s="59" t="s">
        <v>3050</v>
      </c>
      <c r="AC613" s="92"/>
    </row>
    <row r="614" spans="1:29" ht="12.75" customHeight="1" x14ac:dyDescent="0.2">
      <c r="A614" s="63" t="str">
        <f>_xlfn.XLOOKUP(B614,MCS_Colaboradores!B:B,MCS_Colaboradores!A:A,"")</f>
        <v>E0166</v>
      </c>
      <c r="B614" s="58" t="s">
        <v>1061</v>
      </c>
      <c r="C614" s="72" t="s">
        <v>17523</v>
      </c>
      <c r="D614" s="62">
        <v>12173121578</v>
      </c>
      <c r="E614" s="62">
        <v>322667836</v>
      </c>
      <c r="F614" s="73"/>
      <c r="G614" s="59" t="s">
        <v>3069</v>
      </c>
      <c r="H614" s="59" t="s">
        <v>3069</v>
      </c>
      <c r="L614" s="63" t="s">
        <v>3514</v>
      </c>
      <c r="M614" s="59" t="s">
        <v>3113</v>
      </c>
      <c r="O614" s="59" t="s">
        <v>3049</v>
      </c>
      <c r="P614" s="75">
        <v>45313</v>
      </c>
      <c r="Q614" s="76">
        <v>45475</v>
      </c>
      <c r="R614" s="59"/>
      <c r="V614" s="92" t="s">
        <v>3132</v>
      </c>
      <c r="W614" s="92" t="s">
        <v>3132</v>
      </c>
      <c r="AA614" s="59" t="s">
        <v>3050</v>
      </c>
      <c r="AC614" s="92"/>
    </row>
    <row r="615" spans="1:29" ht="12.75" customHeight="1" x14ac:dyDescent="0.2">
      <c r="A615" s="63" t="str">
        <f>_xlfn.XLOOKUP(B615,MCS_Colaboradores!B:B,MCS_Colaboradores!A:A,"")</f>
        <v>E0166</v>
      </c>
      <c r="B615" s="58" t="s">
        <v>1061</v>
      </c>
      <c r="C615" s="72" t="s">
        <v>17523</v>
      </c>
      <c r="D615" s="62">
        <v>12173121578</v>
      </c>
      <c r="E615" s="62">
        <v>322667836</v>
      </c>
      <c r="F615" s="73"/>
      <c r="G615" s="59" t="s">
        <v>3069</v>
      </c>
      <c r="H615" s="59" t="s">
        <v>3069</v>
      </c>
      <c r="M615" s="59" t="s">
        <v>3221</v>
      </c>
      <c r="O615" s="59" t="s">
        <v>3049</v>
      </c>
      <c r="P615" s="75">
        <v>45307</v>
      </c>
      <c r="R615" s="59"/>
      <c r="V615" s="92" t="s">
        <v>3132</v>
      </c>
      <c r="W615" s="92" t="s">
        <v>3132</v>
      </c>
      <c r="AA615" s="59" t="s">
        <v>3050</v>
      </c>
      <c r="AC615" s="92"/>
    </row>
    <row r="616" spans="1:29" ht="12.75" customHeight="1" x14ac:dyDescent="0.2">
      <c r="A616" s="63" t="str">
        <f>_xlfn.XLOOKUP(B616,MCS_Colaboradores!B:B,MCS_Colaboradores!A:A,"")</f>
        <v>E0166</v>
      </c>
      <c r="B616" s="58" t="s">
        <v>1061</v>
      </c>
      <c r="C616" s="72" t="s">
        <v>16541</v>
      </c>
      <c r="D616" s="62">
        <v>12173121578</v>
      </c>
      <c r="E616" s="62">
        <v>322667836</v>
      </c>
      <c r="F616" s="73"/>
      <c r="G616" s="59" t="s">
        <v>3052</v>
      </c>
      <c r="H616" s="59" t="s">
        <v>3044</v>
      </c>
      <c r="I616" s="77">
        <v>45684</v>
      </c>
      <c r="K616" s="58" t="s">
        <v>3045</v>
      </c>
      <c r="L616" s="63" t="s">
        <v>3511</v>
      </c>
      <c r="M616" s="59" t="s">
        <v>3489</v>
      </c>
      <c r="N616" s="59" t="e" vm="45">
        <v>#VALUE!</v>
      </c>
      <c r="O616" s="59" t="s">
        <v>3049</v>
      </c>
      <c r="P616" s="75">
        <v>45684</v>
      </c>
      <c r="Q616" s="76">
        <v>45740</v>
      </c>
      <c r="R616" s="59">
        <v>45777</v>
      </c>
      <c r="V616" s="92" t="s">
        <v>3132</v>
      </c>
      <c r="W616" s="92" t="s">
        <v>3132</v>
      </c>
      <c r="AA616" s="59" t="s">
        <v>3050</v>
      </c>
      <c r="AC616" s="92"/>
    </row>
    <row r="617" spans="1:29" ht="12.75" customHeight="1" x14ac:dyDescent="0.2">
      <c r="A617" s="63" t="str">
        <f>_xlfn.XLOOKUP(B617,MCS_Colaboradores!B:B,MCS_Colaboradores!A:A,"")</f>
        <v>E0166</v>
      </c>
      <c r="B617" s="58" t="s">
        <v>1061</v>
      </c>
      <c r="C617" s="72" t="s">
        <v>16541</v>
      </c>
      <c r="D617" s="62">
        <v>12173121578</v>
      </c>
      <c r="E617" s="62">
        <v>322667836</v>
      </c>
      <c r="F617" s="73" t="s">
        <v>3504</v>
      </c>
      <c r="G617" s="59" t="s">
        <v>3052</v>
      </c>
      <c r="H617" s="59" t="s">
        <v>3053</v>
      </c>
      <c r="K617" s="58" t="s">
        <v>3054</v>
      </c>
      <c r="L617" s="63" t="s">
        <v>3505</v>
      </c>
      <c r="M617" s="59" t="s">
        <v>16542</v>
      </c>
      <c r="N617" s="59" t="e" vm="7">
        <v>#VALUE!</v>
      </c>
      <c r="O617" s="59" t="s">
        <v>3049</v>
      </c>
      <c r="P617" s="75">
        <v>46058</v>
      </c>
      <c r="V617" s="92" t="s">
        <v>3132</v>
      </c>
      <c r="W617" s="92" t="s">
        <v>3132</v>
      </c>
      <c r="AA617" s="59" t="s">
        <v>3050</v>
      </c>
      <c r="AC617" s="92"/>
    </row>
    <row r="618" spans="1:29" ht="12.75" customHeight="1" x14ac:dyDescent="0.2">
      <c r="A618" s="63" t="str">
        <f>_xlfn.XLOOKUP(B618,MCS_Colaboradores!B:B,MCS_Colaboradores!A:A,"")</f>
        <v>E0651</v>
      </c>
      <c r="B618" s="58" t="s">
        <v>440</v>
      </c>
      <c r="C618" s="72" t="s">
        <v>17524</v>
      </c>
      <c r="D618" s="62">
        <v>12174336026</v>
      </c>
      <c r="E618" s="62">
        <v>324060785</v>
      </c>
      <c r="F618" s="73"/>
      <c r="G618" s="59" t="s">
        <v>3052</v>
      </c>
      <c r="H618" s="59" t="s">
        <v>3044</v>
      </c>
      <c r="I618" s="77">
        <v>45430</v>
      </c>
      <c r="K618" s="58" t="s">
        <v>3045</v>
      </c>
      <c r="L618" s="63" t="s">
        <v>3521</v>
      </c>
      <c r="M618" s="59" t="s">
        <v>3231</v>
      </c>
      <c r="N618" s="59" t="e" vm="8">
        <v>#VALUE!</v>
      </c>
      <c r="O618" s="59" t="s">
        <v>3049</v>
      </c>
      <c r="P618" s="75">
        <v>45362</v>
      </c>
      <c r="R618" s="59">
        <v>45625</v>
      </c>
      <c r="AA618" s="59" t="s">
        <v>3050</v>
      </c>
      <c r="AC618" s="92"/>
    </row>
    <row r="619" spans="1:29" ht="12.75" customHeight="1" x14ac:dyDescent="0.2">
      <c r="A619" s="63" t="str">
        <f>_xlfn.XLOOKUP(B619,MCS_Colaboradores!B:B,MCS_Colaboradores!A:A,"")</f>
        <v>E0651</v>
      </c>
      <c r="B619" s="58" t="s">
        <v>440</v>
      </c>
      <c r="C619" s="72" t="s">
        <v>17524</v>
      </c>
      <c r="D619" s="62">
        <v>12174336026</v>
      </c>
      <c r="E619" s="62">
        <v>324060785</v>
      </c>
      <c r="F619" s="73"/>
      <c r="G619" s="59" t="s">
        <v>3052</v>
      </c>
      <c r="H619" s="59" t="s">
        <v>3044</v>
      </c>
      <c r="I619" s="77">
        <v>45635</v>
      </c>
      <c r="K619" s="58" t="s">
        <v>3054</v>
      </c>
      <c r="L619" s="63" t="s">
        <v>3523</v>
      </c>
      <c r="M619" s="59" t="s">
        <v>3274</v>
      </c>
      <c r="N619" s="59" t="e" vm="59">
        <v>#VALUE!</v>
      </c>
      <c r="O619" s="59" t="s">
        <v>3049</v>
      </c>
      <c r="P619" s="75">
        <v>45635</v>
      </c>
      <c r="Q619" s="76">
        <v>45657</v>
      </c>
      <c r="R619" s="59">
        <v>45707</v>
      </c>
      <c r="V619" s="92" t="s">
        <v>3132</v>
      </c>
      <c r="W619" s="92">
        <v>34</v>
      </c>
      <c r="AA619" s="59" t="s">
        <v>3050</v>
      </c>
      <c r="AC619" s="92" t="s">
        <v>3524</v>
      </c>
    </row>
    <row r="620" spans="1:29" ht="12.75" customHeight="1" x14ac:dyDescent="0.2">
      <c r="A620" s="63" t="str">
        <f>_xlfn.XLOOKUP(B620,MCS_Colaboradores!B:B,MCS_Colaboradores!A:A,"")</f>
        <v>E0565</v>
      </c>
      <c r="B620" s="58" t="s">
        <v>2533</v>
      </c>
      <c r="C620" s="72" t="s">
        <v>17525</v>
      </c>
      <c r="E620" s="62">
        <v>332512517</v>
      </c>
      <c r="F620" s="73" t="s">
        <v>3526</v>
      </c>
      <c r="G620" s="59" t="s">
        <v>3052</v>
      </c>
      <c r="H620" s="59" t="s">
        <v>3197</v>
      </c>
      <c r="K620" s="58" t="s">
        <v>3590</v>
      </c>
      <c r="L620" s="63" t="s">
        <v>17526</v>
      </c>
      <c r="M620" s="59" t="s">
        <v>3221</v>
      </c>
      <c r="N620" s="59" t="e" vm="9">
        <v>#VALUE!</v>
      </c>
      <c r="O620" s="59" t="s">
        <v>3065</v>
      </c>
      <c r="P620" s="75">
        <v>45980</v>
      </c>
      <c r="Q620" s="76">
        <v>46010</v>
      </c>
      <c r="R620" s="87">
        <v>46059</v>
      </c>
      <c r="V620" s="92" t="s">
        <v>16565</v>
      </c>
      <c r="W620" s="92">
        <v>38</v>
      </c>
      <c r="Y620" s="87" t="s">
        <v>16579</v>
      </c>
      <c r="AA620" s="59" t="s">
        <v>3050</v>
      </c>
      <c r="AC620" s="92"/>
    </row>
    <row r="621" spans="1:29" ht="12.75" customHeight="1" x14ac:dyDescent="0.2">
      <c r="A621" s="63" t="str">
        <f>_xlfn.XLOOKUP(B621,MCS_Colaboradores!B:B,MCS_Colaboradores!A:A,"")</f>
        <v>E0565</v>
      </c>
      <c r="B621" s="58" t="s">
        <v>2533</v>
      </c>
      <c r="C621" s="72" t="s">
        <v>17525</v>
      </c>
      <c r="E621" s="62">
        <v>332512517</v>
      </c>
      <c r="F621" s="73"/>
      <c r="G621" s="59" t="s">
        <v>3052</v>
      </c>
      <c r="H621" s="59" t="s">
        <v>3044</v>
      </c>
      <c r="K621" s="58" t="s">
        <v>3590</v>
      </c>
      <c r="L621" s="63" t="s">
        <v>17527</v>
      </c>
      <c r="M621" s="59" t="s">
        <v>3274</v>
      </c>
      <c r="N621" s="59" t="e" vm="59">
        <v>#VALUE!</v>
      </c>
      <c r="O621" s="59" t="s">
        <v>3049</v>
      </c>
      <c r="P621" s="75">
        <v>45861</v>
      </c>
      <c r="Q621" s="76">
        <v>45930</v>
      </c>
      <c r="R621" s="87">
        <v>45933</v>
      </c>
      <c r="V621" s="92" t="s">
        <v>3059</v>
      </c>
      <c r="W621" s="92">
        <v>38</v>
      </c>
      <c r="AA621" s="59" t="s">
        <v>3050</v>
      </c>
      <c r="AC621" s="92" t="s">
        <v>17528</v>
      </c>
    </row>
    <row r="622" spans="1:29" ht="12.75" customHeight="1" x14ac:dyDescent="0.2">
      <c r="A622" s="63" t="str">
        <f>_xlfn.XLOOKUP(B622,MCS_Colaboradores!B:B,MCS_Colaboradores!A:A,"")</f>
        <v>E0565</v>
      </c>
      <c r="B622" s="58" t="s">
        <v>2533</v>
      </c>
      <c r="C622" s="72" t="s">
        <v>17529</v>
      </c>
      <c r="E622" s="62">
        <v>332512517</v>
      </c>
      <c r="F622" s="73"/>
      <c r="G622" s="59" t="s">
        <v>3052</v>
      </c>
      <c r="H622" s="59" t="s">
        <v>3044</v>
      </c>
      <c r="K622" s="58" t="s">
        <v>3045</v>
      </c>
      <c r="L622" s="63" t="s">
        <v>3528</v>
      </c>
      <c r="M622" s="59" t="s">
        <v>3074</v>
      </c>
      <c r="N622" s="59" t="e" vm="2">
        <v>#VALUE!</v>
      </c>
      <c r="O622" s="59" t="s">
        <v>17530</v>
      </c>
      <c r="P622" s="75">
        <v>45804</v>
      </c>
      <c r="Q622" s="76">
        <v>45821</v>
      </c>
      <c r="R622" s="59">
        <v>45821</v>
      </c>
      <c r="V622" s="92" t="s">
        <v>3059</v>
      </c>
      <c r="W622" s="92" t="s">
        <v>3059</v>
      </c>
      <c r="AA622" s="59" t="s">
        <v>3050</v>
      </c>
      <c r="AC622" s="92"/>
    </row>
    <row r="623" spans="1:29" ht="12.75" customHeight="1" x14ac:dyDescent="0.2">
      <c r="A623" s="63" t="str">
        <f>_xlfn.XLOOKUP(B623,MCS_Colaboradores!B:B,MCS_Colaboradores!A:A,"")</f>
        <v>E0565</v>
      </c>
      <c r="B623" s="58" t="s">
        <v>2533</v>
      </c>
      <c r="C623" s="72" t="s">
        <v>17529</v>
      </c>
      <c r="E623" s="62">
        <v>332512517</v>
      </c>
      <c r="F623" s="112" t="s">
        <v>3526</v>
      </c>
      <c r="G623" s="59" t="s">
        <v>3052</v>
      </c>
      <c r="H623" s="59" t="s">
        <v>3044</v>
      </c>
      <c r="K623" s="58" t="s">
        <v>3054</v>
      </c>
      <c r="L623" s="63" t="s">
        <v>3527</v>
      </c>
      <c r="M623" s="59" t="s">
        <v>3143</v>
      </c>
      <c r="N623" s="59" t="e" vm="82">
        <v>#VALUE!</v>
      </c>
      <c r="O623" s="59" t="s">
        <v>3110</v>
      </c>
      <c r="P623" s="75">
        <v>45831</v>
      </c>
      <c r="Q623" s="76">
        <v>45861</v>
      </c>
      <c r="R623" s="59">
        <v>45841</v>
      </c>
      <c r="V623" s="92" t="s">
        <v>3059</v>
      </c>
      <c r="W623" s="92" t="s">
        <v>3059</v>
      </c>
      <c r="AA623" s="59" t="s">
        <v>3050</v>
      </c>
      <c r="AC623" s="92"/>
    </row>
    <row r="624" spans="1:29" ht="12.75" customHeight="1" x14ac:dyDescent="0.2">
      <c r="A624" s="63" t="str">
        <f>_xlfn.XLOOKUP(B624,MCS_Colaboradores!B:B,MCS_Colaboradores!A:A,"")</f>
        <v>E0565</v>
      </c>
      <c r="B624" s="58" t="s">
        <v>2533</v>
      </c>
      <c r="C624" s="72" t="s">
        <v>17529</v>
      </c>
      <c r="E624" s="62">
        <v>332512517</v>
      </c>
      <c r="F624" s="73" t="s">
        <v>3526</v>
      </c>
      <c r="G624" s="59" t="s">
        <v>3052</v>
      </c>
      <c r="H624" s="59" t="s">
        <v>3044</v>
      </c>
      <c r="K624" s="58" t="s">
        <v>3054</v>
      </c>
      <c r="L624" s="63" t="s">
        <v>3530</v>
      </c>
      <c r="M624" s="59" t="s">
        <v>17531</v>
      </c>
      <c r="N624" s="59" t="e" vm="39">
        <v>#VALUE!</v>
      </c>
      <c r="O624" s="59" t="s">
        <v>3065</v>
      </c>
      <c r="P624" s="75">
        <v>45742</v>
      </c>
      <c r="Q624" s="76">
        <v>45771</v>
      </c>
      <c r="R624" s="59">
        <v>45792</v>
      </c>
      <c r="V624" s="92" t="s">
        <v>3266</v>
      </c>
      <c r="W624" s="92">
        <v>40</v>
      </c>
      <c r="AA624" s="59" t="s">
        <v>3050</v>
      </c>
      <c r="AB624" s="58" t="s">
        <v>3532</v>
      </c>
      <c r="AC624" s="92"/>
    </row>
    <row r="625" spans="1:29" ht="12.75" customHeight="1" x14ac:dyDescent="0.2">
      <c r="A625" s="63" t="str">
        <f>_xlfn.XLOOKUP(B625,MCS_Colaboradores!B:B,MCS_Colaboradores!A:A,"")</f>
        <v>E0565</v>
      </c>
      <c r="B625" s="58" t="s">
        <v>2533</v>
      </c>
      <c r="C625" s="72" t="s">
        <v>17525</v>
      </c>
      <c r="E625" s="62">
        <v>332512517</v>
      </c>
      <c r="F625" s="73" t="s">
        <v>3526</v>
      </c>
      <c r="G625" s="59" t="s">
        <v>3052</v>
      </c>
      <c r="H625" s="59" t="s">
        <v>3197</v>
      </c>
      <c r="K625" s="58" t="s">
        <v>3095</v>
      </c>
      <c r="L625" s="63" t="s">
        <v>17532</v>
      </c>
      <c r="M625" s="59" t="s">
        <v>17533</v>
      </c>
      <c r="N625" s="59" t="s">
        <v>3297</v>
      </c>
      <c r="O625" s="59" t="s">
        <v>16502</v>
      </c>
      <c r="P625" s="75">
        <v>45946</v>
      </c>
      <c r="Q625" s="76">
        <v>45977</v>
      </c>
      <c r="R625" s="87">
        <v>45961</v>
      </c>
      <c r="V625" s="92" t="s">
        <v>3059</v>
      </c>
      <c r="W625" s="92">
        <v>38</v>
      </c>
      <c r="Y625" s="87" t="s">
        <v>16528</v>
      </c>
      <c r="AA625" s="59" t="s">
        <v>3050</v>
      </c>
      <c r="AC625" s="92"/>
    </row>
    <row r="626" spans="1:29" ht="12.75" customHeight="1" x14ac:dyDescent="0.2">
      <c r="A626" s="63" t="str">
        <f>_xlfn.XLOOKUP(B626,MCS_Colaboradores!B:B,MCS_Colaboradores!A:A,"")</f>
        <v>E0565</v>
      </c>
      <c r="B626" s="58" t="s">
        <v>2533</v>
      </c>
      <c r="C626" s="72" t="s">
        <v>17534</v>
      </c>
      <c r="E626" s="62">
        <v>332512517</v>
      </c>
      <c r="F626" s="73" t="s">
        <v>3526</v>
      </c>
      <c r="G626" s="59" t="s">
        <v>3052</v>
      </c>
      <c r="H626" s="59" t="s">
        <v>3197</v>
      </c>
      <c r="K626" s="58" t="s">
        <v>16505</v>
      </c>
      <c r="L626" s="63" t="s">
        <v>17535</v>
      </c>
      <c r="M626" s="59" t="s">
        <v>17536</v>
      </c>
      <c r="N626" s="59" t="s">
        <v>3127</v>
      </c>
      <c r="O626" s="59" t="s">
        <v>16519</v>
      </c>
      <c r="P626" s="75">
        <v>46076</v>
      </c>
      <c r="Q626" s="76">
        <v>46087</v>
      </c>
      <c r="R626" s="87">
        <v>46091</v>
      </c>
      <c r="V626" s="92" t="s">
        <v>3059</v>
      </c>
      <c r="W626" s="92" t="s">
        <v>3059</v>
      </c>
      <c r="Y626" s="87" t="s">
        <v>16528</v>
      </c>
      <c r="AA626" s="59" t="s">
        <v>3050</v>
      </c>
    </row>
    <row r="627" spans="1:29" ht="12.75" customHeight="1" x14ac:dyDescent="0.2">
      <c r="A627" s="63" t="str">
        <f>_xlfn.XLOOKUP(B627,MCS_Colaboradores!B:B,MCS_Colaboradores!A:A,"")</f>
        <v>E2079</v>
      </c>
      <c r="B627" s="58" t="s">
        <v>1507</v>
      </c>
      <c r="C627" s="72" t="s">
        <v>16543</v>
      </c>
      <c r="D627" s="62">
        <v>12178154519</v>
      </c>
      <c r="E627" s="62">
        <v>328809730</v>
      </c>
      <c r="F627" s="112" t="s">
        <v>3534</v>
      </c>
      <c r="G627" s="59" t="s">
        <v>3052</v>
      </c>
      <c r="H627" s="59" t="s">
        <v>3044</v>
      </c>
      <c r="I627" s="77">
        <v>45827</v>
      </c>
      <c r="J627" s="60">
        <v>46055</v>
      </c>
      <c r="K627" s="58" t="s">
        <v>3054</v>
      </c>
      <c r="L627" s="63" t="s">
        <v>3535</v>
      </c>
      <c r="M627" s="59" t="s">
        <v>3221</v>
      </c>
      <c r="N627" s="59" t="e" vm="9">
        <v>#VALUE!</v>
      </c>
      <c r="O627" s="59" t="s">
        <v>3065</v>
      </c>
      <c r="P627" s="75">
        <v>45820</v>
      </c>
      <c r="Q627" s="76">
        <v>45848</v>
      </c>
      <c r="R627" s="59">
        <v>46052</v>
      </c>
      <c r="V627" s="92" t="s">
        <v>3132</v>
      </c>
      <c r="W627" s="92" t="s">
        <v>3082</v>
      </c>
      <c r="AA627" s="59" t="s">
        <v>3050</v>
      </c>
      <c r="AB627" s="63" t="s">
        <v>17447</v>
      </c>
      <c r="AC627" s="92"/>
    </row>
    <row r="628" spans="1:29" ht="12.75" customHeight="1" x14ac:dyDescent="0.2">
      <c r="A628" s="63" t="str">
        <f>_xlfn.XLOOKUP(B628,MCS_Colaboradores!B:B,MCS_Colaboradores!A:A,"")</f>
        <v>E2079</v>
      </c>
      <c r="B628" s="58" t="s">
        <v>1507</v>
      </c>
      <c r="C628" s="72" t="s">
        <v>16543</v>
      </c>
      <c r="D628" s="62">
        <v>12178154519</v>
      </c>
      <c r="E628" s="62">
        <v>328809730</v>
      </c>
      <c r="F628" s="112" t="s">
        <v>3534</v>
      </c>
      <c r="G628" s="59" t="s">
        <v>3141</v>
      </c>
      <c r="H628" s="59" t="s">
        <v>3044</v>
      </c>
      <c r="K628" s="58" t="s">
        <v>3045</v>
      </c>
      <c r="L628" s="63" t="s">
        <v>3538</v>
      </c>
      <c r="M628" s="59" t="s">
        <v>3539</v>
      </c>
      <c r="N628" s="59" t="e" vm="15">
        <v>#VALUE!</v>
      </c>
      <c r="O628" s="59" t="s">
        <v>3212</v>
      </c>
      <c r="P628" s="75">
        <v>45551</v>
      </c>
      <c r="Q628" s="76">
        <v>45581</v>
      </c>
      <c r="R628" s="59">
        <v>45580</v>
      </c>
      <c r="AA628" s="59" t="s">
        <v>3050</v>
      </c>
      <c r="AC628" s="92"/>
    </row>
    <row r="629" spans="1:29" ht="12.75" customHeight="1" x14ac:dyDescent="0.2">
      <c r="A629" s="63" t="str">
        <f>_xlfn.XLOOKUP(B629,MCS_Colaboradores!B:B,MCS_Colaboradores!A:A,"")</f>
        <v>E2079</v>
      </c>
      <c r="B629" s="58" t="s">
        <v>1507</v>
      </c>
      <c r="C629" s="72" t="s">
        <v>16543</v>
      </c>
      <c r="D629" s="62">
        <v>12178154519</v>
      </c>
      <c r="E629" s="62">
        <v>328809730</v>
      </c>
      <c r="F629" s="112" t="s">
        <v>3534</v>
      </c>
      <c r="G629" s="59" t="s">
        <v>3052</v>
      </c>
      <c r="H629" s="59" t="s">
        <v>3044</v>
      </c>
      <c r="I629" s="77">
        <v>45761</v>
      </c>
      <c r="J629" s="60">
        <v>45814</v>
      </c>
      <c r="K629" s="58" t="s">
        <v>3054</v>
      </c>
      <c r="L629" s="63" t="s">
        <v>3536</v>
      </c>
      <c r="M629" s="59" t="s">
        <v>3205</v>
      </c>
      <c r="N629" s="59" t="e" vm="15">
        <v>#VALUE!</v>
      </c>
      <c r="O629" s="59" t="s">
        <v>3049</v>
      </c>
      <c r="P629" s="75">
        <v>45586</v>
      </c>
      <c r="Q629" s="76">
        <v>45653</v>
      </c>
      <c r="R629" s="59">
        <v>45814</v>
      </c>
      <c r="AA629" s="59" t="s">
        <v>3050</v>
      </c>
      <c r="AC629" s="92"/>
    </row>
    <row r="630" spans="1:29" ht="12.75" customHeight="1" x14ac:dyDescent="0.2">
      <c r="A630" s="63" t="str">
        <f>_xlfn.XLOOKUP(B630,MCS_Colaboradores!B:B,MCS_Colaboradores!A:A,"")</f>
        <v>E0247</v>
      </c>
      <c r="B630" s="58" t="s">
        <v>1513</v>
      </c>
      <c r="C630" s="72" t="s">
        <v>17537</v>
      </c>
      <c r="D630" s="62">
        <v>12177968999</v>
      </c>
      <c r="E630" s="62">
        <v>328278807</v>
      </c>
      <c r="F630" s="73" t="s">
        <v>3541</v>
      </c>
      <c r="G630" s="59" t="s">
        <v>3141</v>
      </c>
      <c r="H630" s="59" t="s">
        <v>3044</v>
      </c>
      <c r="K630" s="58" t="s">
        <v>3045</v>
      </c>
      <c r="L630" s="63" t="s">
        <v>3544</v>
      </c>
      <c r="M630" s="59" t="s">
        <v>3167</v>
      </c>
      <c r="N630" s="59" t="e" vm="39">
        <v>#VALUE!</v>
      </c>
      <c r="O630" s="59" t="s">
        <v>3065</v>
      </c>
      <c r="P630" s="75">
        <v>45489</v>
      </c>
      <c r="Q630" s="76">
        <v>45513</v>
      </c>
      <c r="R630" s="59">
        <v>45572</v>
      </c>
      <c r="AA630" s="59" t="s">
        <v>3050</v>
      </c>
      <c r="AC630" s="92"/>
    </row>
    <row r="631" spans="1:29" ht="12.75" customHeight="1" x14ac:dyDescent="0.2">
      <c r="A631" s="63" t="str">
        <f>_xlfn.XLOOKUP(B631,MCS_Colaboradores!B:B,MCS_Colaboradores!A:A,"")</f>
        <v>E0247</v>
      </c>
      <c r="B631" s="58" t="s">
        <v>1513</v>
      </c>
      <c r="C631" s="72" t="s">
        <v>17537</v>
      </c>
      <c r="D631" s="62">
        <v>12177968999</v>
      </c>
      <c r="E631" s="62">
        <v>328278807</v>
      </c>
      <c r="F631" s="73"/>
      <c r="G631" s="59" t="s">
        <v>3052</v>
      </c>
      <c r="H631" s="59" t="s">
        <v>3044</v>
      </c>
      <c r="I631" s="77">
        <v>45800</v>
      </c>
      <c r="J631" s="60">
        <v>45828</v>
      </c>
      <c r="K631" s="58" t="s">
        <v>3054</v>
      </c>
      <c r="L631" s="63" t="s">
        <v>3542</v>
      </c>
      <c r="M631" s="59" t="s">
        <v>3167</v>
      </c>
      <c r="N631" s="59" t="e" vm="39">
        <v>#VALUE!</v>
      </c>
      <c r="O631" s="59" t="s">
        <v>17530</v>
      </c>
      <c r="P631" s="75">
        <v>45796</v>
      </c>
      <c r="Q631" s="76">
        <v>45919</v>
      </c>
      <c r="R631" s="59">
        <v>45828</v>
      </c>
      <c r="V631" s="92" t="s">
        <v>3202</v>
      </c>
      <c r="W631" s="92" t="s">
        <v>3175</v>
      </c>
      <c r="AA631" s="59" t="s">
        <v>3050</v>
      </c>
      <c r="AC631" s="92"/>
    </row>
    <row r="632" spans="1:29" ht="12.75" customHeight="1" x14ac:dyDescent="0.2">
      <c r="A632" s="63" t="str">
        <f>_xlfn.XLOOKUP(B632,MCS_Colaboradores!B:B,MCS_Colaboradores!A:A,"")</f>
        <v>E0442</v>
      </c>
      <c r="B632" s="58" t="s">
        <v>2771</v>
      </c>
      <c r="C632" s="72" t="s">
        <v>17538</v>
      </c>
      <c r="F632" s="73"/>
      <c r="G632" s="59" t="s">
        <v>3052</v>
      </c>
      <c r="H632" s="59" t="s">
        <v>3044</v>
      </c>
      <c r="K632" s="58" t="s">
        <v>3095</v>
      </c>
      <c r="L632" s="63" t="s">
        <v>3780</v>
      </c>
      <c r="M632" s="59" t="s">
        <v>17470</v>
      </c>
      <c r="N632" s="59" t="e" vm="26">
        <v>#VALUE!</v>
      </c>
      <c r="O632" s="59" t="s">
        <v>16637</v>
      </c>
      <c r="P632" s="75">
        <v>45770</v>
      </c>
      <c r="AA632" s="59" t="s">
        <v>3050</v>
      </c>
      <c r="AB632" s="58" t="s">
        <v>17539</v>
      </c>
      <c r="AC632" s="92" t="s">
        <v>14026</v>
      </c>
    </row>
    <row r="633" spans="1:29" ht="12.75" customHeight="1" x14ac:dyDescent="0.2">
      <c r="A633" s="63" t="str">
        <f>_xlfn.XLOOKUP(B633,MCS_Colaboradores!B:B,MCS_Colaboradores!A:A,"")</f>
        <v>E0442</v>
      </c>
      <c r="B633" s="58" t="s">
        <v>2771</v>
      </c>
      <c r="C633" s="72" t="s">
        <v>17540</v>
      </c>
      <c r="F633" s="111" t="s">
        <v>3546</v>
      </c>
      <c r="G633" s="59" t="s">
        <v>3052</v>
      </c>
      <c r="H633" s="59" t="s">
        <v>3044</v>
      </c>
      <c r="K633" s="58" t="s">
        <v>3054</v>
      </c>
      <c r="L633" s="63" t="s">
        <v>3547</v>
      </c>
      <c r="M633" s="59" t="s">
        <v>17541</v>
      </c>
      <c r="N633" s="59" t="e" vm="37">
        <v>#VALUE!</v>
      </c>
      <c r="O633" s="59" t="s">
        <v>3071</v>
      </c>
      <c r="P633" s="75">
        <v>45771</v>
      </c>
      <c r="Q633" s="76">
        <v>45777</v>
      </c>
      <c r="R633" s="59">
        <v>45852</v>
      </c>
      <c r="V633" s="92" t="s">
        <v>3059</v>
      </c>
      <c r="W633" s="92">
        <v>36</v>
      </c>
      <c r="AA633" s="59" t="s">
        <v>3050</v>
      </c>
      <c r="AC633" s="92"/>
    </row>
    <row r="634" spans="1:29" ht="12.75" customHeight="1" x14ac:dyDescent="0.2">
      <c r="A634" s="63" t="str">
        <f>_xlfn.XLOOKUP(B634,MCS_Colaboradores!B:B,MCS_Colaboradores!A:A,"")</f>
        <v>E1061</v>
      </c>
      <c r="B634" s="58" t="s">
        <v>1163</v>
      </c>
      <c r="C634" s="72" t="s">
        <v>17542</v>
      </c>
      <c r="F634" s="73"/>
      <c r="G634" s="59" t="s">
        <v>3069</v>
      </c>
      <c r="H634" s="59" t="s">
        <v>3069</v>
      </c>
      <c r="K634" s="58" t="s">
        <v>3045</v>
      </c>
      <c r="L634" s="63" t="s">
        <v>3550</v>
      </c>
      <c r="M634" s="59" t="s">
        <v>3364</v>
      </c>
      <c r="O634" s="59" t="s">
        <v>3188</v>
      </c>
      <c r="P634" s="75">
        <v>45456</v>
      </c>
      <c r="Q634" s="76">
        <v>45485</v>
      </c>
      <c r="R634" s="59"/>
      <c r="AA634" s="59" t="s">
        <v>3050</v>
      </c>
      <c r="AC634" s="92"/>
    </row>
    <row r="635" spans="1:29" ht="12.75" customHeight="1" x14ac:dyDescent="0.2">
      <c r="A635" s="63" t="str">
        <f>_xlfn.XLOOKUP(B635,MCS_Colaboradores!B:B,MCS_Colaboradores!A:A,"")</f>
        <v>E1404</v>
      </c>
      <c r="B635" s="58" t="s">
        <v>2917</v>
      </c>
      <c r="C635" s="72" t="s">
        <v>17543</v>
      </c>
      <c r="D635" s="62">
        <v>12186537172</v>
      </c>
      <c r="E635" s="62">
        <v>335093914</v>
      </c>
      <c r="F635" s="73" t="s">
        <v>3552</v>
      </c>
      <c r="G635" s="59" t="s">
        <v>3052</v>
      </c>
      <c r="H635" s="59" t="s">
        <v>3044</v>
      </c>
      <c r="I635" s="77" t="s">
        <v>16882</v>
      </c>
      <c r="J635" s="60">
        <v>45938</v>
      </c>
      <c r="K635" s="58" t="s">
        <v>3045</v>
      </c>
      <c r="L635" s="63" t="s">
        <v>17177</v>
      </c>
      <c r="M635" s="59" t="s">
        <v>16514</v>
      </c>
      <c r="N635" s="59" t="e" vm="16">
        <v>#VALUE!</v>
      </c>
      <c r="O635" s="59" t="s">
        <v>16637</v>
      </c>
      <c r="P635" s="75">
        <v>45909</v>
      </c>
      <c r="Q635" s="76">
        <v>45968</v>
      </c>
      <c r="R635" s="87">
        <v>45938</v>
      </c>
      <c r="V635" s="92" t="s">
        <v>3082</v>
      </c>
      <c r="W635" s="92" t="s">
        <v>3082</v>
      </c>
      <c r="Y635" s="87" t="s">
        <v>6200</v>
      </c>
      <c r="AA635" s="59" t="s">
        <v>3050</v>
      </c>
      <c r="AC635" s="92"/>
    </row>
    <row r="636" spans="1:29" ht="12.75" customHeight="1" x14ac:dyDescent="0.2">
      <c r="A636" s="63" t="str">
        <f>_xlfn.XLOOKUP(B636,MCS_Colaboradores!B:B,MCS_Colaboradores!A:A,"")</f>
        <v>E1404</v>
      </c>
      <c r="B636" s="118" t="s">
        <v>2917</v>
      </c>
      <c r="C636" s="120" t="s">
        <v>17543</v>
      </c>
      <c r="D636" s="123"/>
      <c r="E636" s="123">
        <v>335093914</v>
      </c>
      <c r="F636" s="126" t="s">
        <v>3552</v>
      </c>
      <c r="G636" s="130" t="s">
        <v>3052</v>
      </c>
      <c r="H636" s="130" t="s">
        <v>3197</v>
      </c>
      <c r="I636" s="77" t="s">
        <v>16882</v>
      </c>
      <c r="K636" s="58" t="s">
        <v>3590</v>
      </c>
      <c r="L636" s="115" t="s">
        <v>17177</v>
      </c>
      <c r="M636" s="59" t="s">
        <v>16514</v>
      </c>
      <c r="O636" s="130" t="s">
        <v>16637</v>
      </c>
      <c r="P636" s="75">
        <v>45939</v>
      </c>
      <c r="R636" s="87">
        <v>46008</v>
      </c>
      <c r="V636" s="144" t="s">
        <v>3082</v>
      </c>
      <c r="W636" s="144" t="s">
        <v>3082</v>
      </c>
      <c r="AA636" s="59" t="s">
        <v>3050</v>
      </c>
      <c r="AB636" s="58" t="s">
        <v>16747</v>
      </c>
      <c r="AC636" s="92"/>
    </row>
    <row r="637" spans="1:29" ht="12.75" customHeight="1" x14ac:dyDescent="0.2">
      <c r="A637" s="63" t="str">
        <f>_xlfn.XLOOKUP(B637,MCS_Colaboradores!B:B,MCS_Colaboradores!A:A,"")</f>
        <v>E1404</v>
      </c>
      <c r="B637" s="58" t="s">
        <v>2917</v>
      </c>
      <c r="C637" s="72" t="s">
        <v>17544</v>
      </c>
      <c r="E637" s="62">
        <v>335093914</v>
      </c>
      <c r="F637" s="73" t="s">
        <v>3552</v>
      </c>
      <c r="G637" s="59" t="s">
        <v>3052</v>
      </c>
      <c r="H637" s="59" t="s">
        <v>3069</v>
      </c>
      <c r="K637" s="58" t="s">
        <v>3590</v>
      </c>
      <c r="L637" s="63" t="s">
        <v>17545</v>
      </c>
      <c r="M637" s="59" t="s">
        <v>3074</v>
      </c>
      <c r="N637" s="59" t="e" vm="53">
        <v>#VALUE!</v>
      </c>
      <c r="O637" s="59" t="s">
        <v>3065</v>
      </c>
      <c r="P637" s="75">
        <v>45873</v>
      </c>
      <c r="Q637" s="76">
        <v>45898</v>
      </c>
      <c r="V637" s="92" t="s">
        <v>3082</v>
      </c>
      <c r="W637" s="92" t="s">
        <v>3082</v>
      </c>
      <c r="Y637" s="87" t="s">
        <v>6200</v>
      </c>
      <c r="AA637" s="59" t="s">
        <v>3050</v>
      </c>
      <c r="AB637" s="58" t="s">
        <v>17546</v>
      </c>
      <c r="AC637" s="92"/>
    </row>
    <row r="638" spans="1:29" ht="12.75" customHeight="1" x14ac:dyDescent="0.2">
      <c r="A638" s="63" t="str">
        <f>_xlfn.XLOOKUP(B638,MCS_Colaboradores!B:B,MCS_Colaboradores!A:A,"")</f>
        <v>E1404</v>
      </c>
      <c r="B638" s="58" t="s">
        <v>2917</v>
      </c>
      <c r="C638" s="72" t="s">
        <v>17544</v>
      </c>
      <c r="E638" s="62">
        <v>335093914</v>
      </c>
      <c r="F638" s="73" t="s">
        <v>3552</v>
      </c>
      <c r="G638" s="59" t="s">
        <v>3052</v>
      </c>
      <c r="H638" s="59" t="s">
        <v>3069</v>
      </c>
      <c r="K638" s="58" t="s">
        <v>3590</v>
      </c>
      <c r="L638" s="63" t="s">
        <v>17547</v>
      </c>
      <c r="M638" s="59" t="s">
        <v>3113</v>
      </c>
      <c r="N638" s="59" t="e" vm="48">
        <v>#VALUE!</v>
      </c>
      <c r="O638" s="59" t="s">
        <v>3065</v>
      </c>
      <c r="P638" s="75">
        <v>45887</v>
      </c>
      <c r="Q638" s="76">
        <v>46022</v>
      </c>
      <c r="V638" s="92" t="s">
        <v>3082</v>
      </c>
      <c r="W638" s="92" t="s">
        <v>3082</v>
      </c>
      <c r="Y638" s="87" t="s">
        <v>6200</v>
      </c>
      <c r="AA638" s="59" t="s">
        <v>3050</v>
      </c>
      <c r="AB638" s="58" t="s">
        <v>17548</v>
      </c>
      <c r="AC638" s="92"/>
    </row>
    <row r="639" spans="1:29" ht="12.75" customHeight="1" x14ac:dyDescent="0.2">
      <c r="A639" s="63" t="str">
        <f>_xlfn.XLOOKUP(B639,MCS_Colaboradores!B:B,MCS_Colaboradores!A:A,"")</f>
        <v>E1404</v>
      </c>
      <c r="B639" s="58" t="s">
        <v>2917</v>
      </c>
      <c r="C639" s="72" t="s">
        <v>17544</v>
      </c>
      <c r="E639" s="62">
        <v>335093914</v>
      </c>
      <c r="F639" s="73" t="s">
        <v>3552</v>
      </c>
      <c r="G639" s="59" t="s">
        <v>3069</v>
      </c>
      <c r="H639" s="59" t="s">
        <v>3044</v>
      </c>
      <c r="K639" s="58" t="s">
        <v>3590</v>
      </c>
      <c r="L639" s="63" t="s">
        <v>17260</v>
      </c>
      <c r="M639" s="59" t="s">
        <v>3221</v>
      </c>
      <c r="N639" s="59" t="e" vm="9">
        <v>#VALUE!</v>
      </c>
      <c r="O639" s="59" t="s">
        <v>3065</v>
      </c>
      <c r="P639" s="75">
        <v>45880</v>
      </c>
      <c r="Q639" s="76">
        <v>45961</v>
      </c>
      <c r="V639" s="92" t="s">
        <v>3082</v>
      </c>
      <c r="W639" s="92" t="s">
        <v>3082</v>
      </c>
      <c r="Y639" s="87" t="s">
        <v>6200</v>
      </c>
      <c r="AA639" s="59" t="s">
        <v>3050</v>
      </c>
      <c r="AC639" s="92"/>
    </row>
    <row r="640" spans="1:29" ht="12.75" customHeight="1" x14ac:dyDescent="0.2">
      <c r="A640" s="63" t="str">
        <f>_xlfn.XLOOKUP(B640,MCS_Colaboradores!B:B,MCS_Colaboradores!A:A,"")</f>
        <v>E1404</v>
      </c>
      <c r="B640" s="58" t="s">
        <v>2917</v>
      </c>
      <c r="C640" s="72" t="s">
        <v>17543</v>
      </c>
      <c r="D640" s="62">
        <v>12186537172</v>
      </c>
      <c r="E640" s="62">
        <v>335093914</v>
      </c>
      <c r="F640" s="73" t="s">
        <v>3552</v>
      </c>
      <c r="G640" s="59" t="s">
        <v>3052</v>
      </c>
      <c r="H640" s="59" t="s">
        <v>3069</v>
      </c>
      <c r="I640" s="77">
        <v>46031</v>
      </c>
      <c r="K640" s="58" t="s">
        <v>3590</v>
      </c>
      <c r="L640" s="63" t="s">
        <v>16501</v>
      </c>
      <c r="M640" s="59" t="s">
        <v>3113</v>
      </c>
      <c r="N640" s="59" t="s">
        <v>3402</v>
      </c>
      <c r="O640" s="59" t="s">
        <v>16502</v>
      </c>
      <c r="P640" s="75">
        <v>46055</v>
      </c>
      <c r="Q640" s="76">
        <v>46083</v>
      </c>
      <c r="V640" s="92" t="s">
        <v>3082</v>
      </c>
      <c r="W640" s="92" t="s">
        <v>3082</v>
      </c>
      <c r="Y640" s="87" t="s">
        <v>6200</v>
      </c>
      <c r="AA640" s="59" t="s">
        <v>3050</v>
      </c>
      <c r="AB640" s="58" t="s">
        <v>17549</v>
      </c>
      <c r="AC640" s="92"/>
    </row>
    <row r="641" spans="1:29" ht="12.75" customHeight="1" x14ac:dyDescent="0.2">
      <c r="A641" s="63" t="str">
        <f>_xlfn.XLOOKUP(B641,MCS_Colaboradores!B:B,MCS_Colaboradores!A:A,"")</f>
        <v>E1404</v>
      </c>
      <c r="B641" s="58" t="s">
        <v>2917</v>
      </c>
      <c r="C641" s="72" t="s">
        <v>17544</v>
      </c>
      <c r="E641" s="62">
        <v>335093914</v>
      </c>
      <c r="F641" s="73" t="s">
        <v>3552</v>
      </c>
      <c r="G641" s="59" t="s">
        <v>3052</v>
      </c>
      <c r="H641" s="59" t="s">
        <v>3069</v>
      </c>
      <c r="K641" s="58" t="s">
        <v>3095</v>
      </c>
      <c r="L641" s="63" t="s">
        <v>17550</v>
      </c>
      <c r="M641" s="59" t="s">
        <v>17077</v>
      </c>
      <c r="N641" s="59" t="e" vm="38">
        <v>#VALUE!</v>
      </c>
      <c r="O641" s="59" t="s">
        <v>3065</v>
      </c>
      <c r="P641" s="75">
        <v>45873</v>
      </c>
      <c r="V641" s="92" t="s">
        <v>3082</v>
      </c>
      <c r="W641" s="92" t="s">
        <v>3082</v>
      </c>
      <c r="Y641" s="87" t="s">
        <v>6200</v>
      </c>
      <c r="AA641" s="99" t="s">
        <v>3050</v>
      </c>
      <c r="AB641" s="58" t="s">
        <v>17551</v>
      </c>
      <c r="AC641" s="92"/>
    </row>
    <row r="642" spans="1:29" ht="12.75" customHeight="1" x14ac:dyDescent="0.2">
      <c r="A642" s="63" t="str">
        <f>_xlfn.XLOOKUP(B642,MCS_Colaboradores!B:B,MCS_Colaboradores!A:A,"")</f>
        <v>E1404</v>
      </c>
      <c r="B642" s="58" t="s">
        <v>2917</v>
      </c>
      <c r="C642" s="72" t="s">
        <v>17552</v>
      </c>
      <c r="E642" s="62">
        <v>335093914</v>
      </c>
      <c r="F642" s="73" t="s">
        <v>3552</v>
      </c>
      <c r="G642" s="59" t="s">
        <v>3052</v>
      </c>
      <c r="H642" s="59" t="s">
        <v>3044</v>
      </c>
      <c r="K642" s="58" t="s">
        <v>3054</v>
      </c>
      <c r="L642" s="63" t="s">
        <v>3556</v>
      </c>
      <c r="M642" s="59" t="s">
        <v>3167</v>
      </c>
      <c r="N642" s="59" t="e" vm="39">
        <v>#VALUE!</v>
      </c>
      <c r="O642" s="59" t="s">
        <v>3104</v>
      </c>
      <c r="P642" s="75">
        <v>45819</v>
      </c>
      <c r="Q642" s="76">
        <v>45879</v>
      </c>
      <c r="R642" s="59">
        <v>45828</v>
      </c>
      <c r="V642" s="92" t="s">
        <v>3082</v>
      </c>
      <c r="W642" s="92" t="s">
        <v>3082</v>
      </c>
      <c r="AA642" s="59" t="s">
        <v>3050</v>
      </c>
      <c r="AC642" s="92"/>
    </row>
    <row r="643" spans="1:29" ht="12.75" customHeight="1" x14ac:dyDescent="0.2">
      <c r="A643" s="63" t="str">
        <f>_xlfn.XLOOKUP(B643,MCS_Colaboradores!B:B,MCS_Colaboradores!A:A,"")</f>
        <v>E1404</v>
      </c>
      <c r="B643" s="58" t="s">
        <v>2917</v>
      </c>
      <c r="C643" s="72" t="s">
        <v>17552</v>
      </c>
      <c r="E643" s="62">
        <v>335093914</v>
      </c>
      <c r="F643" s="112" t="s">
        <v>3552</v>
      </c>
      <c r="G643" s="59" t="s">
        <v>3052</v>
      </c>
      <c r="H643" s="59" t="s">
        <v>3069</v>
      </c>
      <c r="K643" s="58" t="s">
        <v>3054</v>
      </c>
      <c r="L643" s="63" t="s">
        <v>3553</v>
      </c>
      <c r="M643" s="59" t="s">
        <v>3382</v>
      </c>
      <c r="N643" s="59" t="e" vm="5">
        <v>#VALUE!</v>
      </c>
      <c r="O643" s="59" t="s">
        <v>3212</v>
      </c>
      <c r="P643" s="75">
        <v>45811</v>
      </c>
      <c r="Q643" s="76" t="s">
        <v>3158</v>
      </c>
      <c r="R643" s="59"/>
      <c r="V643" s="92" t="s">
        <v>3082</v>
      </c>
      <c r="W643" s="92">
        <v>32</v>
      </c>
      <c r="AA643" s="59" t="s">
        <v>3050</v>
      </c>
      <c r="AB643" s="58" t="s">
        <v>3555</v>
      </c>
      <c r="AC643" s="92"/>
    </row>
    <row r="644" spans="1:29" ht="12.75" customHeight="1" x14ac:dyDescent="0.2">
      <c r="A644" s="63" t="str">
        <f>_xlfn.XLOOKUP(B644,MCS_Colaboradores!B:B,MCS_Colaboradores!A:A,"")</f>
        <v>E1882</v>
      </c>
      <c r="B644" s="58" t="s">
        <v>15336</v>
      </c>
      <c r="C644" s="72" t="s">
        <v>17553</v>
      </c>
      <c r="E644" s="62">
        <v>333045335</v>
      </c>
      <c r="F644" s="73" t="s">
        <v>17554</v>
      </c>
      <c r="G644" s="59" t="s">
        <v>3052</v>
      </c>
      <c r="H644" s="59" t="s">
        <v>3197</v>
      </c>
      <c r="I644" s="77" t="s">
        <v>16882</v>
      </c>
      <c r="K644" s="58" t="s">
        <v>16490</v>
      </c>
      <c r="L644" s="63" t="s">
        <v>16877</v>
      </c>
      <c r="M644" s="59" t="s">
        <v>3177</v>
      </c>
      <c r="N644" s="59" t="s">
        <v>3502</v>
      </c>
      <c r="O644" s="59" t="s">
        <v>3212</v>
      </c>
      <c r="P644" s="75">
        <v>45979</v>
      </c>
      <c r="Q644" s="76">
        <v>45715</v>
      </c>
      <c r="R644" s="87">
        <v>46031</v>
      </c>
      <c r="V644" s="92" t="s">
        <v>3175</v>
      </c>
      <c r="W644" s="92">
        <v>36</v>
      </c>
      <c r="Y644" s="87" t="s">
        <v>16579</v>
      </c>
      <c r="AA644" s="59" t="s">
        <v>3050</v>
      </c>
      <c r="AC644" s="92"/>
    </row>
    <row r="645" spans="1:29" ht="12.75" customHeight="1" x14ac:dyDescent="0.2">
      <c r="A645" s="63" t="str">
        <f>_xlfn.XLOOKUP(B645,MCS_Colaboradores!B:B,MCS_Colaboradores!A:A,"")</f>
        <v>E1882</v>
      </c>
      <c r="B645" s="172" t="s">
        <v>15336</v>
      </c>
      <c r="C645" s="72" t="s">
        <v>17553</v>
      </c>
      <c r="F645" s="73" t="s">
        <v>17554</v>
      </c>
      <c r="G645" s="59" t="s">
        <v>3052</v>
      </c>
      <c r="H645" s="59" t="s">
        <v>3197</v>
      </c>
      <c r="K645" s="58" t="s">
        <v>3095</v>
      </c>
      <c r="L645" s="63" t="s">
        <v>17555</v>
      </c>
      <c r="M645" s="59" t="s">
        <v>17384</v>
      </c>
      <c r="N645" s="59" t="e" vm="34">
        <v>#VALUE!</v>
      </c>
      <c r="O645" s="59" t="s">
        <v>3212</v>
      </c>
      <c r="P645" s="75">
        <v>45945</v>
      </c>
      <c r="Q645" s="76">
        <v>45982</v>
      </c>
      <c r="R645" s="87">
        <v>45968</v>
      </c>
      <c r="V645" s="92" t="s">
        <v>3059</v>
      </c>
      <c r="W645" s="92">
        <v>36</v>
      </c>
      <c r="Y645" s="87" t="s">
        <v>16528</v>
      </c>
      <c r="AA645" s="59" t="s">
        <v>3050</v>
      </c>
      <c r="AB645" s="58" t="s">
        <v>17556</v>
      </c>
      <c r="AC645" s="92"/>
    </row>
    <row r="646" spans="1:29" ht="12.75" customHeight="1" x14ac:dyDescent="0.2">
      <c r="A646" s="63" t="str">
        <f>_xlfn.XLOOKUP(B646,MCS_Colaboradores!B:B,MCS_Colaboradores!A:A,"")</f>
        <v>E1192</v>
      </c>
      <c r="B646" s="58" t="s">
        <v>386</v>
      </c>
      <c r="C646" s="72" t="s">
        <v>17557</v>
      </c>
      <c r="D646" s="62">
        <v>12176200446</v>
      </c>
      <c r="E646" s="62">
        <v>326054375</v>
      </c>
      <c r="F646" s="73"/>
      <c r="G646" s="59" t="s">
        <v>3052</v>
      </c>
      <c r="H646" s="59" t="s">
        <v>3044</v>
      </c>
      <c r="I646" s="77">
        <v>45422</v>
      </c>
      <c r="K646" s="58" t="s">
        <v>3045</v>
      </c>
      <c r="L646" s="63" t="s">
        <v>3560</v>
      </c>
      <c r="M646" s="59" t="s">
        <v>3321</v>
      </c>
      <c r="N646" s="59" t="s">
        <v>3561</v>
      </c>
      <c r="O646" s="59" t="s">
        <v>3071</v>
      </c>
      <c r="P646" s="75">
        <v>45508</v>
      </c>
      <c r="Q646" s="76">
        <v>45565</v>
      </c>
      <c r="R646" s="59">
        <v>45596</v>
      </c>
      <c r="U646" s="59" t="s">
        <v>3076</v>
      </c>
      <c r="X646" s="59" t="s">
        <v>3077</v>
      </c>
      <c r="Z646" s="59" t="s">
        <v>3066</v>
      </c>
      <c r="AA646" s="59" t="s">
        <v>3050</v>
      </c>
      <c r="AC646" s="92"/>
    </row>
    <row r="647" spans="1:29" ht="12.75" customHeight="1" x14ac:dyDescent="0.2">
      <c r="A647" s="63" t="str">
        <f>_xlfn.XLOOKUP(B647,MCS_Colaboradores!B:B,MCS_Colaboradores!A:A,"")</f>
        <v>E1192</v>
      </c>
      <c r="B647" s="58" t="s">
        <v>386</v>
      </c>
      <c r="C647" s="72" t="s">
        <v>17557</v>
      </c>
      <c r="D647" s="62">
        <v>12176200446</v>
      </c>
      <c r="E647" s="62">
        <v>326054375</v>
      </c>
      <c r="F647" s="73"/>
      <c r="G647" s="59" t="s">
        <v>3052</v>
      </c>
      <c r="H647" s="59" t="s">
        <v>3044</v>
      </c>
      <c r="I647" s="77">
        <v>45601</v>
      </c>
      <c r="K647" s="58" t="s">
        <v>3054</v>
      </c>
      <c r="L647" s="63" t="s">
        <v>3557</v>
      </c>
      <c r="M647" s="59" t="s">
        <v>3558</v>
      </c>
      <c r="N647" s="59" t="e" vm="5">
        <v>#VALUE!</v>
      </c>
      <c r="O647" s="59" t="s">
        <v>3071</v>
      </c>
      <c r="P647" s="75">
        <v>45601</v>
      </c>
      <c r="Q647" s="76">
        <v>45672</v>
      </c>
      <c r="R647" s="59">
        <v>45731</v>
      </c>
      <c r="AA647" s="59" t="s">
        <v>3050</v>
      </c>
      <c r="AC647" s="92" t="s">
        <v>3298</v>
      </c>
    </row>
    <row r="648" spans="1:29" ht="12.75" customHeight="1" x14ac:dyDescent="0.2">
      <c r="A648" s="63" t="str">
        <f>_xlfn.XLOOKUP(B648,MCS_Colaboradores!B:B,MCS_Colaboradores!A:A,"")</f>
        <v>E1330</v>
      </c>
      <c r="B648" s="58" t="s">
        <v>971</v>
      </c>
      <c r="C648" s="72" t="s">
        <v>17558</v>
      </c>
      <c r="D648" s="62">
        <v>12089134376</v>
      </c>
      <c r="E648" s="62">
        <v>309555051</v>
      </c>
      <c r="F648" s="73"/>
      <c r="G648" s="59" t="s">
        <v>3052</v>
      </c>
      <c r="H648" s="59" t="s">
        <v>3044</v>
      </c>
      <c r="I648" s="77">
        <v>45706</v>
      </c>
      <c r="K648" s="58" t="s">
        <v>3045</v>
      </c>
      <c r="L648" s="63" t="s">
        <v>3422</v>
      </c>
      <c r="M648" s="59" t="s">
        <v>3345</v>
      </c>
      <c r="N648" s="59" t="e" vm="67">
        <v>#VALUE!</v>
      </c>
      <c r="P648" s="75">
        <v>45712</v>
      </c>
      <c r="Q648" s="76">
        <v>45765</v>
      </c>
      <c r="R648" s="59">
        <v>45730</v>
      </c>
      <c r="V648" s="92" t="s">
        <v>3059</v>
      </c>
      <c r="W648" s="92" t="s">
        <v>3059</v>
      </c>
      <c r="AA648" s="59" t="s">
        <v>3050</v>
      </c>
      <c r="AC648" s="92"/>
    </row>
    <row r="649" spans="1:29" ht="12.75" customHeight="1" x14ac:dyDescent="0.2">
      <c r="A649" s="63" t="str">
        <f>_xlfn.XLOOKUP(B649,MCS_Colaboradores!B:B,MCS_Colaboradores!A:A,"")</f>
        <v/>
      </c>
      <c r="B649" s="58" t="s">
        <v>1509</v>
      </c>
      <c r="F649" s="73"/>
      <c r="G649" s="59" t="s">
        <v>3052</v>
      </c>
      <c r="H649" s="59" t="s">
        <v>3044</v>
      </c>
      <c r="K649" s="58" t="s">
        <v>3045</v>
      </c>
      <c r="M649" s="59" t="s">
        <v>3382</v>
      </c>
      <c r="N649" s="59" t="e" vm="29">
        <v>#VALUE!</v>
      </c>
      <c r="R649" s="59"/>
      <c r="AA649" s="59" t="s">
        <v>3050</v>
      </c>
      <c r="AC649" s="92"/>
    </row>
    <row r="650" spans="1:29" ht="12.75" customHeight="1" x14ac:dyDescent="0.2">
      <c r="A650" s="63" t="str">
        <f>_xlfn.XLOOKUP(B650,MCS_Colaboradores!B:B,MCS_Colaboradores!A:A,"")</f>
        <v>E1878</v>
      </c>
      <c r="B650" s="172" t="s">
        <v>15317</v>
      </c>
      <c r="C650" s="72" t="s">
        <v>17559</v>
      </c>
      <c r="F650" s="73">
        <v>196828893</v>
      </c>
      <c r="G650" s="59" t="s">
        <v>3052</v>
      </c>
      <c r="H650" s="59" t="s">
        <v>3197</v>
      </c>
      <c r="K650" s="58" t="s">
        <v>3095</v>
      </c>
      <c r="L650" s="63" t="s">
        <v>17560</v>
      </c>
      <c r="M650" s="59" t="s">
        <v>17384</v>
      </c>
      <c r="N650" s="59" t="e" vm="34">
        <v>#VALUE!</v>
      </c>
      <c r="O650" s="59" t="s">
        <v>3212</v>
      </c>
      <c r="P650" s="75">
        <v>45943</v>
      </c>
      <c r="Q650" s="76">
        <v>45991</v>
      </c>
      <c r="R650" s="87">
        <v>45968</v>
      </c>
      <c r="V650" s="92" t="s">
        <v>3175</v>
      </c>
      <c r="W650" s="92">
        <v>34</v>
      </c>
      <c r="Y650" s="87" t="s">
        <v>16528</v>
      </c>
      <c r="AA650" s="59" t="s">
        <v>3050</v>
      </c>
      <c r="AB650" s="58" t="s">
        <v>17556</v>
      </c>
      <c r="AC650" s="92"/>
    </row>
    <row r="651" spans="1:29" ht="12.75" customHeight="1" x14ac:dyDescent="0.2">
      <c r="A651" s="63" t="str">
        <f>_xlfn.XLOOKUP(B651,MCS_Colaboradores!B:B,MCS_Colaboradores!A:A,"")</f>
        <v>E1703</v>
      </c>
      <c r="B651" s="58" t="s">
        <v>14542</v>
      </c>
      <c r="C651" s="72" t="s">
        <v>16546</v>
      </c>
      <c r="F651" s="111" t="s">
        <v>14544</v>
      </c>
      <c r="G651" s="59" t="s">
        <v>3052</v>
      </c>
      <c r="H651" s="59" t="s">
        <v>3044</v>
      </c>
      <c r="K651" s="58" t="s">
        <v>3054</v>
      </c>
      <c r="L651" s="63" t="s">
        <v>16547</v>
      </c>
      <c r="M651" s="59" t="s">
        <v>3177</v>
      </c>
      <c r="N651" s="59" t="e" vm="8">
        <v>#VALUE!</v>
      </c>
      <c r="O651" s="59" t="s">
        <v>3065</v>
      </c>
      <c r="P651" s="75">
        <v>45874</v>
      </c>
      <c r="Q651" s="76">
        <v>45905</v>
      </c>
      <c r="R651" s="87">
        <v>45941</v>
      </c>
      <c r="V651" s="92" t="s">
        <v>3175</v>
      </c>
      <c r="W651" s="92">
        <v>38</v>
      </c>
      <c r="Y651" s="87" t="s">
        <v>16528</v>
      </c>
      <c r="AA651" s="59" t="s">
        <v>3050</v>
      </c>
      <c r="AC651" s="92" t="s">
        <v>16548</v>
      </c>
    </row>
    <row r="652" spans="1:29" ht="12.75" customHeight="1" x14ac:dyDescent="0.2">
      <c r="A652" s="63" t="str">
        <f>_xlfn.XLOOKUP(B652,MCS_Colaboradores!B:B,MCS_Colaboradores!A:A,"")</f>
        <v>E1186</v>
      </c>
      <c r="B652" s="58" t="s">
        <v>1491</v>
      </c>
      <c r="C652" s="72" t="s">
        <v>17561</v>
      </c>
      <c r="F652" s="73"/>
      <c r="G652" s="59" t="s">
        <v>3052</v>
      </c>
      <c r="H652" s="59" t="s">
        <v>3069</v>
      </c>
      <c r="K652" s="58" t="s">
        <v>3054</v>
      </c>
      <c r="L652" s="63" t="s">
        <v>3565</v>
      </c>
      <c r="M652" s="59" t="s">
        <v>3558</v>
      </c>
      <c r="N652" s="59" t="e" vm="21">
        <v>#VALUE!</v>
      </c>
      <c r="O652" s="59" t="s">
        <v>3071</v>
      </c>
      <c r="P652" s="75">
        <v>45735</v>
      </c>
      <c r="Q652" s="76">
        <v>45783</v>
      </c>
      <c r="R652" s="59"/>
      <c r="V652" s="92" t="s">
        <v>3175</v>
      </c>
      <c r="W652" s="92">
        <v>42</v>
      </c>
      <c r="AA652" s="59" t="s">
        <v>3050</v>
      </c>
      <c r="AC652" s="92"/>
    </row>
    <row r="653" spans="1:29" ht="12.75" customHeight="1" x14ac:dyDescent="0.2">
      <c r="A653" s="63" t="str">
        <f>_xlfn.XLOOKUP(B653,MCS_Colaboradores!B:B,MCS_Colaboradores!A:A,"")</f>
        <v/>
      </c>
      <c r="B653" s="58" t="s">
        <v>845</v>
      </c>
      <c r="C653" s="72" t="s">
        <v>17562</v>
      </c>
      <c r="D653" s="62">
        <v>12092882174</v>
      </c>
      <c r="E653" s="62">
        <v>254852211</v>
      </c>
      <c r="F653" s="73"/>
      <c r="G653" s="59" t="s">
        <v>3052</v>
      </c>
      <c r="H653" s="59" t="s">
        <v>3044</v>
      </c>
      <c r="I653" s="77">
        <v>45569</v>
      </c>
      <c r="J653" s="60">
        <v>45397</v>
      </c>
      <c r="K653" s="58" t="s">
        <v>3045</v>
      </c>
      <c r="L653" s="63" t="s">
        <v>3112</v>
      </c>
      <c r="M653" s="59" t="s">
        <v>3113</v>
      </c>
      <c r="N653" s="59" t="e" vm="48">
        <v>#VALUE!</v>
      </c>
      <c r="O653" s="59" t="s">
        <v>3065</v>
      </c>
      <c r="P653" s="75">
        <v>45377</v>
      </c>
      <c r="Q653" s="76">
        <v>45397</v>
      </c>
      <c r="R653" s="59"/>
      <c r="U653" s="59" t="s">
        <v>3076</v>
      </c>
      <c r="Z653" s="59" t="s">
        <v>3066</v>
      </c>
      <c r="AA653" s="59" t="s">
        <v>3050</v>
      </c>
      <c r="AC653" s="92"/>
    </row>
    <row r="654" spans="1:29" ht="12.75" customHeight="1" x14ac:dyDescent="0.2">
      <c r="A654" s="63" t="str">
        <f>_xlfn.XLOOKUP(B654,MCS_Colaboradores!B:B,MCS_Colaboradores!A:A,"")</f>
        <v/>
      </c>
      <c r="B654" s="58" t="s">
        <v>2207</v>
      </c>
      <c r="C654" s="72" t="s">
        <v>17563</v>
      </c>
      <c r="F654" s="112" t="s">
        <v>3568</v>
      </c>
      <c r="G654" s="59" t="s">
        <v>3052</v>
      </c>
      <c r="H654" s="59" t="s">
        <v>3044</v>
      </c>
      <c r="K654" s="58" t="s">
        <v>3054</v>
      </c>
      <c r="L654" s="63" t="s">
        <v>3204</v>
      </c>
      <c r="M654" s="59" t="s">
        <v>3205</v>
      </c>
      <c r="N654" s="59" t="e" vm="28">
        <v>#VALUE!</v>
      </c>
      <c r="O654" s="59" t="s">
        <v>3071</v>
      </c>
      <c r="P654" s="75">
        <v>45700</v>
      </c>
      <c r="Q654" s="76">
        <v>45758</v>
      </c>
      <c r="R654" s="59">
        <v>45814</v>
      </c>
      <c r="V654" s="92" t="s">
        <v>3082</v>
      </c>
      <c r="W654" s="92" t="s">
        <v>3082</v>
      </c>
      <c r="AA654" s="59" t="s">
        <v>3050</v>
      </c>
      <c r="AC654" s="92"/>
    </row>
    <row r="655" spans="1:29" ht="12.75" customHeight="1" x14ac:dyDescent="0.2">
      <c r="A655" s="63" t="str">
        <f>_xlfn.XLOOKUP(B655,MCS_Colaboradores!B:B,MCS_Colaboradores!A:A,"")</f>
        <v/>
      </c>
      <c r="B655" s="58" t="s">
        <v>2207</v>
      </c>
      <c r="C655" s="72" t="s">
        <v>17563</v>
      </c>
      <c r="F655" s="112" t="s">
        <v>3568</v>
      </c>
      <c r="G655" s="59" t="s">
        <v>3052</v>
      </c>
      <c r="H655" s="59" t="s">
        <v>3069</v>
      </c>
      <c r="K655" s="58" t="s">
        <v>3054</v>
      </c>
      <c r="L655" s="63" t="s">
        <v>3571</v>
      </c>
      <c r="M655" s="59" t="s">
        <v>17397</v>
      </c>
      <c r="N655" s="59" t="e" vm="5">
        <v>#VALUE!</v>
      </c>
      <c r="O655" s="59" t="s">
        <v>3071</v>
      </c>
      <c r="P655" s="75">
        <v>45840</v>
      </c>
      <c r="Q655" s="76">
        <v>45869</v>
      </c>
      <c r="R655" s="59"/>
      <c r="AA655" s="59" t="s">
        <v>3050</v>
      </c>
      <c r="AC655" s="92"/>
    </row>
    <row r="656" spans="1:29" ht="12.75" customHeight="1" x14ac:dyDescent="0.2">
      <c r="A656" s="63" t="str">
        <f>_xlfn.XLOOKUP(B656,MCS_Colaboradores!B:B,MCS_Colaboradores!A:A,"")</f>
        <v/>
      </c>
      <c r="B656" s="58" t="s">
        <v>2963</v>
      </c>
      <c r="C656" s="72" t="s">
        <v>17564</v>
      </c>
      <c r="F656" s="73"/>
      <c r="G656" s="59" t="s">
        <v>3052</v>
      </c>
      <c r="H656" s="59" t="s">
        <v>3044</v>
      </c>
      <c r="K656" s="58" t="s">
        <v>3054</v>
      </c>
      <c r="L656" s="63" t="s">
        <v>3573</v>
      </c>
      <c r="M656" s="59" t="s">
        <v>16542</v>
      </c>
      <c r="N656" s="59" t="e" vm="7">
        <v>#VALUE!</v>
      </c>
      <c r="O656" s="59" t="s">
        <v>3087</v>
      </c>
      <c r="P656" s="75">
        <v>45817</v>
      </c>
      <c r="Q656" s="76">
        <v>45842</v>
      </c>
      <c r="R656" s="59"/>
      <c r="V656" s="92" t="s">
        <v>3175</v>
      </c>
      <c r="W656" s="92">
        <v>32</v>
      </c>
      <c r="AA656" s="59" t="s">
        <v>3050</v>
      </c>
      <c r="AB656" s="58" t="s">
        <v>3319</v>
      </c>
      <c r="AC656" s="92"/>
    </row>
    <row r="657" spans="1:30" ht="12.75" customHeight="1" x14ac:dyDescent="0.2">
      <c r="A657" s="63" t="str">
        <f>_xlfn.XLOOKUP(B657,MCS_Colaboradores!B:B,MCS_Colaboradores!A:A,"")</f>
        <v/>
      </c>
      <c r="B657" s="58" t="s">
        <v>628</v>
      </c>
      <c r="C657" s="72" t="s">
        <v>17565</v>
      </c>
      <c r="D657" s="62">
        <v>12168703691</v>
      </c>
      <c r="E657" s="62">
        <v>317240528</v>
      </c>
      <c r="F657" s="73"/>
      <c r="G657" s="59" t="s">
        <v>3052</v>
      </c>
      <c r="H657" s="59" t="s">
        <v>3044</v>
      </c>
      <c r="I657" s="77">
        <v>45489</v>
      </c>
      <c r="J657" s="60">
        <v>45529</v>
      </c>
      <c r="K657" s="58" t="s">
        <v>3045</v>
      </c>
      <c r="L657" s="63" t="s">
        <v>3574</v>
      </c>
      <c r="M657" s="59" t="s">
        <v>3147</v>
      </c>
      <c r="N657" s="59" t="e" vm="39">
        <v>#VALUE!</v>
      </c>
      <c r="O657" s="59" t="s">
        <v>3104</v>
      </c>
      <c r="P657" s="75">
        <v>45488</v>
      </c>
      <c r="Q657" s="76">
        <v>45518</v>
      </c>
      <c r="R657" s="59">
        <v>45529</v>
      </c>
      <c r="AA657" s="59" t="s">
        <v>3050</v>
      </c>
      <c r="AC657" s="92"/>
    </row>
    <row r="658" spans="1:30" ht="12.75" customHeight="1" x14ac:dyDescent="0.2">
      <c r="A658" s="63" t="str">
        <f>_xlfn.XLOOKUP(B658,MCS_Colaboradores!B:B,MCS_Colaboradores!A:A,"")</f>
        <v/>
      </c>
      <c r="B658" s="58" t="s">
        <v>1049</v>
      </c>
      <c r="D658" s="62">
        <v>12168884209</v>
      </c>
      <c r="E658" s="62">
        <v>317919610</v>
      </c>
      <c r="F658" s="73"/>
      <c r="G658" s="59" t="s">
        <v>3052</v>
      </c>
      <c r="H658" s="59" t="s">
        <v>3044</v>
      </c>
      <c r="I658" s="77">
        <v>45374</v>
      </c>
      <c r="J658" s="60">
        <v>45386</v>
      </c>
      <c r="K658" s="58" t="s">
        <v>3045</v>
      </c>
      <c r="L658" s="63" t="s">
        <v>3576</v>
      </c>
      <c r="M658" s="59" t="s">
        <v>3577</v>
      </c>
      <c r="N658" s="59" t="e" vm="13">
        <v>#VALUE!</v>
      </c>
      <c r="O658" s="59" t="s">
        <v>3212</v>
      </c>
      <c r="P658" s="75">
        <v>45364</v>
      </c>
      <c r="Q658" s="76">
        <v>45326</v>
      </c>
      <c r="R658" s="59"/>
      <c r="U658" s="59" t="s">
        <v>3076</v>
      </c>
      <c r="AA658" s="59" t="s">
        <v>3050</v>
      </c>
      <c r="AC658" s="92"/>
    </row>
    <row r="659" spans="1:30" ht="12.75" customHeight="1" x14ac:dyDescent="0.2">
      <c r="A659" s="63" t="str">
        <f>_xlfn.XLOOKUP(B659,MCS_Colaboradores!B:B,MCS_Colaboradores!A:A,"")</f>
        <v>E0175</v>
      </c>
      <c r="B659" s="58" t="s">
        <v>2101</v>
      </c>
      <c r="C659" s="72" t="s">
        <v>17566</v>
      </c>
      <c r="D659" s="62">
        <v>12178997974</v>
      </c>
      <c r="E659" s="62">
        <v>330081985</v>
      </c>
      <c r="F659" s="73"/>
      <c r="G659" s="59" t="s">
        <v>3052</v>
      </c>
      <c r="H659" s="59" t="s">
        <v>3044</v>
      </c>
      <c r="I659" s="77">
        <v>45679</v>
      </c>
      <c r="K659" s="58" t="s">
        <v>3095</v>
      </c>
      <c r="L659" s="63" t="s">
        <v>3580</v>
      </c>
      <c r="M659" s="59" t="s">
        <v>17567</v>
      </c>
      <c r="N659" s="59" t="e" vm="8">
        <v>#VALUE!</v>
      </c>
      <c r="O659" s="59" t="s">
        <v>3071</v>
      </c>
      <c r="P659" s="75">
        <v>45643</v>
      </c>
      <c r="Q659" s="76">
        <v>45674</v>
      </c>
      <c r="R659" s="87">
        <v>45840</v>
      </c>
      <c r="AA659" s="59" t="s">
        <v>3050</v>
      </c>
      <c r="AC659" s="92"/>
      <c r="AD659" s="58" t="s">
        <v>17568</v>
      </c>
    </row>
    <row r="660" spans="1:30" ht="12.75" customHeight="1" x14ac:dyDescent="0.2">
      <c r="A660" s="63" t="str">
        <f>_xlfn.XLOOKUP(B660,MCS_Colaboradores!B:B,MCS_Colaboradores!A:A,"")</f>
        <v>E0536</v>
      </c>
      <c r="B660" s="58" t="s">
        <v>2673</v>
      </c>
      <c r="C660" s="72" t="s">
        <v>17569</v>
      </c>
      <c r="E660" s="62">
        <v>332577503</v>
      </c>
      <c r="F660" s="73">
        <v>122640900</v>
      </c>
      <c r="G660" s="59" t="s">
        <v>3052</v>
      </c>
      <c r="H660" s="59" t="s">
        <v>3044</v>
      </c>
      <c r="K660" s="58" t="s">
        <v>3045</v>
      </c>
      <c r="L660" s="63" t="s">
        <v>3583</v>
      </c>
      <c r="M660" s="59" t="s">
        <v>3226</v>
      </c>
      <c r="N660" s="59" t="e" vm="30">
        <v>#VALUE!</v>
      </c>
      <c r="O660" s="59" t="s">
        <v>3071</v>
      </c>
      <c r="P660" s="75">
        <v>45757</v>
      </c>
      <c r="Q660" s="76">
        <v>45787</v>
      </c>
      <c r="R660" s="59">
        <v>45840</v>
      </c>
      <c r="V660" s="92" t="s">
        <v>3082</v>
      </c>
      <c r="W660" s="92" t="s">
        <v>3082</v>
      </c>
      <c r="AA660" s="59" t="s">
        <v>3050</v>
      </c>
      <c r="AC660" s="92"/>
    </row>
    <row r="661" spans="1:30" ht="12.75" customHeight="1" x14ac:dyDescent="0.2">
      <c r="A661" s="63" t="str">
        <f>_xlfn.XLOOKUP(B661,MCS_Colaboradores!B:B,MCS_Colaboradores!A:A,"")</f>
        <v>E1331</v>
      </c>
      <c r="B661" s="58" t="s">
        <v>973</v>
      </c>
      <c r="C661" s="72" t="s">
        <v>17570</v>
      </c>
      <c r="D661" s="62">
        <v>12078056763</v>
      </c>
      <c r="E661" s="62">
        <v>299186903</v>
      </c>
      <c r="F661" s="73"/>
      <c r="G661" s="59" t="s">
        <v>3052</v>
      </c>
      <c r="H661" s="59" t="s">
        <v>3044</v>
      </c>
      <c r="I661" s="77">
        <v>45706</v>
      </c>
      <c r="K661" s="58" t="s">
        <v>3045</v>
      </c>
      <c r="L661" s="63" t="s">
        <v>3422</v>
      </c>
      <c r="M661" s="59" t="s">
        <v>3345</v>
      </c>
      <c r="N661" s="59" t="e" vm="67">
        <v>#VALUE!</v>
      </c>
      <c r="P661" s="75">
        <v>45712</v>
      </c>
      <c r="Q661" s="76">
        <v>45765</v>
      </c>
      <c r="R661" s="59"/>
      <c r="V661" s="92" t="s">
        <v>3059</v>
      </c>
      <c r="W661" s="92" t="s">
        <v>3059</v>
      </c>
      <c r="AA661" s="59" t="s">
        <v>3050</v>
      </c>
      <c r="AC661" s="92"/>
    </row>
    <row r="662" spans="1:30" ht="12.75" customHeight="1" x14ac:dyDescent="0.2">
      <c r="A662" s="63" t="str">
        <f>_xlfn.XLOOKUP(B662,MCS_Colaboradores!B:B,MCS_Colaboradores!A:A,"")</f>
        <v/>
      </c>
      <c r="B662" s="58" t="s">
        <v>1075</v>
      </c>
      <c r="C662" s="72" t="s">
        <v>17571</v>
      </c>
      <c r="D662" s="62">
        <v>12081654876</v>
      </c>
      <c r="E662" s="62">
        <v>302788735</v>
      </c>
      <c r="F662" s="73"/>
      <c r="G662" s="59" t="s">
        <v>3052</v>
      </c>
      <c r="H662" s="59" t="s">
        <v>3044</v>
      </c>
      <c r="I662" s="77">
        <v>45015</v>
      </c>
      <c r="J662" s="60">
        <v>45399</v>
      </c>
      <c r="K662" s="58" t="s">
        <v>3045</v>
      </c>
      <c r="L662" s="63" t="s">
        <v>3112</v>
      </c>
      <c r="M662" s="59" t="s">
        <v>3113</v>
      </c>
      <c r="N662" s="59" t="e" vm="48">
        <v>#VALUE!</v>
      </c>
      <c r="O662" s="59" t="s">
        <v>3065</v>
      </c>
      <c r="P662" s="75">
        <v>45377</v>
      </c>
      <c r="Q662" s="76">
        <v>45399</v>
      </c>
      <c r="R662" s="59"/>
      <c r="U662" s="59" t="s">
        <v>3076</v>
      </c>
      <c r="X662" s="59" t="s">
        <v>3586</v>
      </c>
      <c r="Z662" s="59" t="s">
        <v>3066</v>
      </c>
      <c r="AA662" s="59" t="s">
        <v>3050</v>
      </c>
      <c r="AC662" s="92" t="s">
        <v>3587</v>
      </c>
    </row>
    <row r="663" spans="1:30" ht="12.75" customHeight="1" x14ac:dyDescent="0.2">
      <c r="A663" s="63" t="str">
        <f>_xlfn.XLOOKUP(B663,MCS_Colaboradores!B:B,MCS_Colaboradores!A:A,"")</f>
        <v>E2067</v>
      </c>
      <c r="B663" s="58" t="s">
        <v>16125</v>
      </c>
      <c r="C663" s="72" t="s">
        <v>17572</v>
      </c>
      <c r="E663" s="62">
        <v>335113109</v>
      </c>
      <c r="F663" s="73" t="s">
        <v>16128</v>
      </c>
      <c r="G663" s="59" t="s">
        <v>3052</v>
      </c>
      <c r="H663" s="59" t="s">
        <v>3197</v>
      </c>
      <c r="K663" s="58" t="s">
        <v>16490</v>
      </c>
      <c r="L663" s="63" t="s">
        <v>17573</v>
      </c>
      <c r="M663" s="59" t="s">
        <v>3382</v>
      </c>
      <c r="N663" s="59" t="s">
        <v>17574</v>
      </c>
      <c r="O663" s="59" t="s">
        <v>3212</v>
      </c>
      <c r="P663" s="75">
        <v>45994</v>
      </c>
      <c r="Q663" s="76" t="s">
        <v>3302</v>
      </c>
      <c r="R663" s="87">
        <v>46001</v>
      </c>
      <c r="V663" s="92" t="s">
        <v>17575</v>
      </c>
      <c r="W663" s="92">
        <v>42</v>
      </c>
      <c r="Y663" s="87" t="s">
        <v>16579</v>
      </c>
      <c r="AA663" s="59" t="s">
        <v>3050</v>
      </c>
      <c r="AC663" s="92"/>
    </row>
    <row r="664" spans="1:30" ht="12.75" customHeight="1" x14ac:dyDescent="0.2">
      <c r="A664" s="63" t="str">
        <f>_xlfn.XLOOKUP(B664,MCS_Colaboradores!B:B,MCS_Colaboradores!A:A,"")</f>
        <v>E1891</v>
      </c>
      <c r="B664" s="172" t="s">
        <v>15373</v>
      </c>
      <c r="C664" s="72" t="s">
        <v>16549</v>
      </c>
      <c r="E664" s="62">
        <v>3334482409</v>
      </c>
      <c r="F664" s="73" t="s">
        <v>15375</v>
      </c>
      <c r="G664" s="59" t="s">
        <v>3052</v>
      </c>
      <c r="H664" s="59" t="s">
        <v>3197</v>
      </c>
      <c r="K664" s="58" t="s">
        <v>3095</v>
      </c>
      <c r="L664" s="63" t="s">
        <v>17555</v>
      </c>
      <c r="M664" s="59" t="s">
        <v>17384</v>
      </c>
      <c r="N664" s="59" t="e" vm="34">
        <v>#VALUE!</v>
      </c>
      <c r="O664" s="59" t="s">
        <v>3212</v>
      </c>
      <c r="P664" s="75">
        <v>45945</v>
      </c>
      <c r="Q664" s="76">
        <v>45982</v>
      </c>
      <c r="R664" s="87">
        <v>45968</v>
      </c>
      <c r="V664" s="92" t="s">
        <v>3082</v>
      </c>
      <c r="W664" s="92" t="s">
        <v>3082</v>
      </c>
      <c r="Y664" s="87" t="s">
        <v>6200</v>
      </c>
      <c r="AA664" s="59" t="s">
        <v>3050</v>
      </c>
      <c r="AB664" s="58" t="s">
        <v>17556</v>
      </c>
      <c r="AC664" s="92"/>
    </row>
    <row r="665" spans="1:30" ht="12.75" customHeight="1" x14ac:dyDescent="0.2">
      <c r="A665" s="63" t="str">
        <f>_xlfn.XLOOKUP(B665,MCS_Colaboradores!B:B,MCS_Colaboradores!A:A,"")</f>
        <v>E0500</v>
      </c>
      <c r="B665" s="58" t="s">
        <v>1511</v>
      </c>
      <c r="C665" s="72" t="s">
        <v>16553</v>
      </c>
      <c r="D665" s="62">
        <v>12179704727</v>
      </c>
      <c r="E665" s="62">
        <v>331091437</v>
      </c>
      <c r="F665" s="73" t="s">
        <v>3589</v>
      </c>
      <c r="G665" s="59" t="s">
        <v>3052</v>
      </c>
      <c r="H665" s="59" t="s">
        <v>3044</v>
      </c>
      <c r="I665" s="77">
        <v>45807</v>
      </c>
      <c r="J665" s="60">
        <v>45887</v>
      </c>
      <c r="K665" s="58" t="s">
        <v>3590</v>
      </c>
      <c r="L665" s="63" t="s">
        <v>3591</v>
      </c>
      <c r="M665" s="59" t="s">
        <v>3429</v>
      </c>
      <c r="N665" s="59" t="e" vm="60">
        <v>#VALUE!</v>
      </c>
      <c r="O665" s="59" t="s">
        <v>3065</v>
      </c>
      <c r="P665" s="75">
        <v>45737</v>
      </c>
      <c r="Q665" s="76">
        <v>45807</v>
      </c>
      <c r="R665" s="59">
        <v>45887</v>
      </c>
      <c r="V665" s="92" t="s">
        <v>3175</v>
      </c>
      <c r="W665" s="92" t="s">
        <v>3082</v>
      </c>
      <c r="AA665" s="59" t="s">
        <v>3050</v>
      </c>
      <c r="AC665" s="92"/>
    </row>
    <row r="666" spans="1:30" ht="12.75" customHeight="1" x14ac:dyDescent="0.2">
      <c r="A666" s="63" t="str">
        <f>_xlfn.XLOOKUP(B666,MCS_Colaboradores!B:B,MCS_Colaboradores!A:A,"")</f>
        <v>E0500</v>
      </c>
      <c r="B666" s="58" t="s">
        <v>1511</v>
      </c>
      <c r="C666" s="72" t="s">
        <v>16553</v>
      </c>
      <c r="F666" s="73" t="s">
        <v>3589</v>
      </c>
      <c r="G666" s="59" t="s">
        <v>3052</v>
      </c>
      <c r="H666" s="59" t="s">
        <v>3044</v>
      </c>
      <c r="K666" s="58" t="s">
        <v>3045</v>
      </c>
      <c r="L666" s="63" t="s">
        <v>3593</v>
      </c>
      <c r="M666" s="59" t="s">
        <v>3429</v>
      </c>
      <c r="N666" s="59" t="e" vm="60">
        <v>#VALUE!</v>
      </c>
      <c r="O666" s="59" t="s">
        <v>3212</v>
      </c>
      <c r="P666" s="75">
        <v>45670</v>
      </c>
      <c r="Q666" s="76">
        <v>45716</v>
      </c>
      <c r="R666" s="59">
        <v>45721</v>
      </c>
      <c r="V666" s="92" t="s">
        <v>3175</v>
      </c>
      <c r="W666" s="92" t="s">
        <v>3082</v>
      </c>
      <c r="AA666" s="59" t="s">
        <v>3050</v>
      </c>
      <c r="AC666" s="92"/>
    </row>
    <row r="667" spans="1:30" ht="12.75" customHeight="1" x14ac:dyDescent="0.2">
      <c r="A667" s="63" t="str">
        <f>_xlfn.XLOOKUP(B667,MCS_Colaboradores!B:B,MCS_Colaboradores!A:A,"")</f>
        <v>E0795</v>
      </c>
      <c r="B667" s="58" t="s">
        <v>292</v>
      </c>
      <c r="C667" s="72" t="s">
        <v>17576</v>
      </c>
      <c r="D667" s="62">
        <v>12175262683</v>
      </c>
      <c r="E667" s="62">
        <v>325072965</v>
      </c>
      <c r="F667" s="73"/>
      <c r="G667" s="59" t="s">
        <v>3052</v>
      </c>
      <c r="H667" s="59" t="s">
        <v>3044</v>
      </c>
      <c r="I667" s="77">
        <v>45395</v>
      </c>
      <c r="K667" s="58" t="s">
        <v>3054</v>
      </c>
      <c r="L667" s="63" t="s">
        <v>3595</v>
      </c>
      <c r="M667" s="59" t="s">
        <v>3596</v>
      </c>
      <c r="N667" s="59" t="e" vm="83">
        <v>#VALUE!</v>
      </c>
      <c r="O667" s="59" t="s">
        <v>3071</v>
      </c>
      <c r="P667" s="75">
        <v>45506</v>
      </c>
      <c r="Q667" s="76">
        <v>45443</v>
      </c>
      <c r="R667" s="59">
        <v>45731</v>
      </c>
      <c r="U667" s="59" t="s">
        <v>3159</v>
      </c>
      <c r="AA667" s="59" t="s">
        <v>3050</v>
      </c>
      <c r="AC667" s="92" t="s">
        <v>3298</v>
      </c>
    </row>
    <row r="668" spans="1:30" ht="12.75" customHeight="1" x14ac:dyDescent="0.2">
      <c r="A668" s="63" t="str">
        <f>_xlfn.XLOOKUP(B668,MCS_Colaboradores!B:B,MCS_Colaboradores!A:A,"")</f>
        <v>E1088</v>
      </c>
      <c r="B668" s="58" t="s">
        <v>1165</v>
      </c>
      <c r="C668" s="72" t="s">
        <v>17577</v>
      </c>
      <c r="F668" s="73"/>
      <c r="G668" s="59" t="s">
        <v>17578</v>
      </c>
      <c r="H668" s="59" t="s">
        <v>3069</v>
      </c>
      <c r="K668" s="58" t="s">
        <v>3054</v>
      </c>
      <c r="L668" s="63" t="s">
        <v>3600</v>
      </c>
      <c r="M668" s="59" t="s">
        <v>3318</v>
      </c>
      <c r="N668" s="59" t="e" vm="8">
        <v>#VALUE!</v>
      </c>
      <c r="O668" s="59" t="s">
        <v>3212</v>
      </c>
      <c r="P668" s="75">
        <v>45642</v>
      </c>
      <c r="Q668" s="76">
        <v>45702</v>
      </c>
      <c r="R668" s="59"/>
      <c r="AA668" s="59" t="s">
        <v>3050</v>
      </c>
      <c r="AC668" s="92"/>
    </row>
    <row r="669" spans="1:30" ht="12.75" customHeight="1" x14ac:dyDescent="0.2">
      <c r="A669" s="63" t="str">
        <f>_xlfn.XLOOKUP(B669,MCS_Colaboradores!B:B,MCS_Colaboradores!A:A,"")</f>
        <v>E0836</v>
      </c>
      <c r="B669" s="58" t="s">
        <v>1535</v>
      </c>
      <c r="C669" s="72" t="s">
        <v>17579</v>
      </c>
      <c r="D669" s="62">
        <v>12177979890</v>
      </c>
      <c r="E669" s="62">
        <v>327928026</v>
      </c>
      <c r="F669" s="73"/>
      <c r="G669" s="59" t="s">
        <v>3141</v>
      </c>
      <c r="H669" s="59" t="s">
        <v>3044</v>
      </c>
      <c r="K669" s="58" t="s">
        <v>3045</v>
      </c>
      <c r="L669" s="63" t="s">
        <v>3603</v>
      </c>
      <c r="M669" s="59" t="s">
        <v>16542</v>
      </c>
      <c r="N669" s="59" t="e" vm="7">
        <v>#VALUE!</v>
      </c>
      <c r="O669" s="59" t="s">
        <v>3087</v>
      </c>
      <c r="P669" s="75">
        <v>45488</v>
      </c>
      <c r="R669" s="59">
        <v>45596</v>
      </c>
      <c r="AA669" s="59" t="s">
        <v>3050</v>
      </c>
      <c r="AC669" s="92"/>
    </row>
    <row r="670" spans="1:30" ht="12.75" customHeight="1" x14ac:dyDescent="0.2">
      <c r="A670" s="63" t="str">
        <f>_xlfn.XLOOKUP(B670,MCS_Colaboradores!B:B,MCS_Colaboradores!A:A,"")</f>
        <v>E0285</v>
      </c>
      <c r="B670" s="58" t="s">
        <v>2081</v>
      </c>
      <c r="C670" s="72" t="s">
        <v>11142</v>
      </c>
      <c r="D670" s="62">
        <v>12178979855</v>
      </c>
      <c r="E670" s="62">
        <v>330069012</v>
      </c>
      <c r="F670" s="73"/>
      <c r="G670" s="59" t="s">
        <v>3052</v>
      </c>
      <c r="H670" s="59" t="s">
        <v>3044</v>
      </c>
      <c r="I670" s="77">
        <v>45761</v>
      </c>
      <c r="K670" s="58" t="s">
        <v>3054</v>
      </c>
      <c r="L670" s="63" t="s">
        <v>3608</v>
      </c>
      <c r="M670" s="59" t="s">
        <v>3498</v>
      </c>
      <c r="N670" s="59" t="e" vm="5">
        <v>#VALUE!</v>
      </c>
      <c r="O670" s="59" t="s">
        <v>3609</v>
      </c>
      <c r="P670" s="75">
        <v>45603</v>
      </c>
      <c r="Q670" s="76">
        <v>45646</v>
      </c>
      <c r="R670" s="59">
        <v>45810</v>
      </c>
      <c r="V670" s="92" t="s">
        <v>3175</v>
      </c>
      <c r="W670" s="92" t="s">
        <v>3175</v>
      </c>
      <c r="AA670" s="59" t="s">
        <v>3050</v>
      </c>
      <c r="AC670" s="92"/>
    </row>
    <row r="671" spans="1:30" ht="12.75" customHeight="1" x14ac:dyDescent="0.2">
      <c r="A671" s="63" t="str">
        <f>_xlfn.XLOOKUP(B671,MCS_Colaboradores!B:B,MCS_Colaboradores!A:A,"")</f>
        <v>E0285</v>
      </c>
      <c r="B671" s="58" t="s">
        <v>2081</v>
      </c>
      <c r="C671" s="72" t="s">
        <v>11142</v>
      </c>
      <c r="D671" s="62">
        <v>12178979855</v>
      </c>
      <c r="E671" s="62">
        <v>330069012</v>
      </c>
      <c r="F671" s="73"/>
      <c r="G671" s="59" t="s">
        <v>3052</v>
      </c>
      <c r="H671" s="59" t="s">
        <v>3044</v>
      </c>
      <c r="I671" s="77">
        <v>45761</v>
      </c>
      <c r="K671" s="58" t="s">
        <v>3054</v>
      </c>
      <c r="L671" s="63" t="s">
        <v>3606</v>
      </c>
      <c r="M671" s="59" t="s">
        <v>3607</v>
      </c>
      <c r="N671" s="59" t="e" vm="8">
        <v>#VALUE!</v>
      </c>
      <c r="O671" s="59" t="s">
        <v>3071</v>
      </c>
      <c r="P671" s="75">
        <v>45813</v>
      </c>
      <c r="Q671" s="76">
        <v>45842</v>
      </c>
      <c r="R671" s="59">
        <v>45817</v>
      </c>
      <c r="V671" s="92" t="s">
        <v>3175</v>
      </c>
      <c r="W671" s="92" t="s">
        <v>3175</v>
      </c>
      <c r="AA671" s="59" t="s">
        <v>3050</v>
      </c>
      <c r="AC671" s="92"/>
    </row>
    <row r="672" spans="1:30" ht="12.75" customHeight="1" x14ac:dyDescent="0.2">
      <c r="A672" s="63" t="str">
        <f>_xlfn.XLOOKUP(B672,MCS_Colaboradores!B:B,MCS_Colaboradores!A:A,"")</f>
        <v>E0359</v>
      </c>
      <c r="B672" s="58" t="s">
        <v>1487</v>
      </c>
      <c r="C672" s="72" t="s">
        <v>16556</v>
      </c>
      <c r="D672" s="62">
        <v>12179459063</v>
      </c>
      <c r="E672" s="62">
        <v>330543911</v>
      </c>
      <c r="F672" s="112" t="s">
        <v>3611</v>
      </c>
      <c r="G672" s="59" t="s">
        <v>3052</v>
      </c>
      <c r="H672" s="59" t="s">
        <v>3044</v>
      </c>
      <c r="I672" s="77">
        <v>45852</v>
      </c>
      <c r="J672" s="60">
        <v>46055</v>
      </c>
      <c r="K672" s="58" t="s">
        <v>3054</v>
      </c>
      <c r="L672" s="63" t="s">
        <v>3612</v>
      </c>
      <c r="M672" s="59" t="s">
        <v>16514</v>
      </c>
      <c r="N672" s="59" t="s">
        <v>3150</v>
      </c>
      <c r="O672" s="59" t="s">
        <v>3071</v>
      </c>
      <c r="P672" s="75">
        <v>45730</v>
      </c>
      <c r="Q672" s="76">
        <v>45751</v>
      </c>
      <c r="R672" s="59">
        <v>46052</v>
      </c>
      <c r="V672" s="92" t="s">
        <v>3175</v>
      </c>
      <c r="W672" s="92">
        <v>34</v>
      </c>
      <c r="AA672" s="59" t="s">
        <v>3050</v>
      </c>
      <c r="AB672" s="63" t="s">
        <v>17447</v>
      </c>
      <c r="AC672" s="92"/>
    </row>
    <row r="673" spans="1:30" ht="12.75" customHeight="1" x14ac:dyDescent="0.2">
      <c r="A673" s="63" t="str">
        <f>_xlfn.XLOOKUP(B673,MCS_Colaboradores!B:B,MCS_Colaboradores!A:A,"")</f>
        <v>E0359</v>
      </c>
      <c r="B673" s="58" t="s">
        <v>1487</v>
      </c>
      <c r="C673" s="72" t="s">
        <v>16556</v>
      </c>
      <c r="F673" s="73"/>
      <c r="G673" s="59" t="s">
        <v>3052</v>
      </c>
      <c r="H673" s="59" t="s">
        <v>3124</v>
      </c>
      <c r="K673" s="58" t="s">
        <v>3045</v>
      </c>
      <c r="L673" s="63" t="s">
        <v>3614</v>
      </c>
      <c r="M673" s="59" t="s">
        <v>3615</v>
      </c>
      <c r="N673" s="59" t="e" vm="37">
        <v>#VALUE!</v>
      </c>
      <c r="O673" s="59" t="s">
        <v>3071</v>
      </c>
      <c r="P673" s="75">
        <v>45728</v>
      </c>
      <c r="Q673" s="76">
        <v>45772</v>
      </c>
      <c r="R673" s="59"/>
      <c r="V673" s="92" t="s">
        <v>3175</v>
      </c>
      <c r="W673" s="92">
        <v>34</v>
      </c>
      <c r="AA673" s="59" t="s">
        <v>3050</v>
      </c>
      <c r="AC673" s="92"/>
    </row>
    <row r="674" spans="1:30" ht="12.75" customHeight="1" x14ac:dyDescent="0.2">
      <c r="A674" s="63" t="str">
        <f>_xlfn.XLOOKUP(B674,MCS_Colaboradores!B:B,MCS_Colaboradores!A:A,"")</f>
        <v>E1101</v>
      </c>
      <c r="B674" s="58" t="s">
        <v>1167</v>
      </c>
      <c r="C674" s="72" t="s">
        <v>17580</v>
      </c>
      <c r="F674" s="73"/>
      <c r="G674" s="59" t="s">
        <v>3069</v>
      </c>
      <c r="H674" s="59" t="s">
        <v>3069</v>
      </c>
      <c r="M674" s="59" t="s">
        <v>3617</v>
      </c>
      <c r="O674" s="59" t="s">
        <v>3071</v>
      </c>
      <c r="P674" s="75">
        <v>45385</v>
      </c>
      <c r="R674" s="59"/>
      <c r="AA674" s="59" t="s">
        <v>3050</v>
      </c>
      <c r="AC674" s="92"/>
    </row>
    <row r="675" spans="1:30" ht="12.75" customHeight="1" x14ac:dyDescent="0.2">
      <c r="A675" s="63" t="str">
        <f>_xlfn.XLOOKUP(B675,MCS_Colaboradores!B:B,MCS_Colaboradores!A:A,"")</f>
        <v>E1406</v>
      </c>
      <c r="B675" s="58" t="s">
        <v>2959</v>
      </c>
      <c r="C675" s="72" t="s">
        <v>16557</v>
      </c>
      <c r="F675" s="73" t="s">
        <v>3619</v>
      </c>
      <c r="G675" s="59" t="s">
        <v>3052</v>
      </c>
      <c r="H675" s="59" t="s">
        <v>3197</v>
      </c>
      <c r="K675" s="58" t="s">
        <v>3590</v>
      </c>
      <c r="L675" s="63" t="s">
        <v>17581</v>
      </c>
      <c r="M675" s="59" t="s">
        <v>16665</v>
      </c>
      <c r="N675" s="59" t="e" vm="26">
        <v>#VALUE!</v>
      </c>
      <c r="O675" s="59" t="s">
        <v>3065</v>
      </c>
      <c r="P675" s="75">
        <v>45951</v>
      </c>
      <c r="Q675" s="76">
        <v>46316</v>
      </c>
      <c r="R675" s="87">
        <v>45981</v>
      </c>
      <c r="V675" s="92" t="s">
        <v>3082</v>
      </c>
      <c r="W675" s="92" t="s">
        <v>3082</v>
      </c>
      <c r="Y675" s="87" t="s">
        <v>16528</v>
      </c>
      <c r="AA675" s="59" t="s">
        <v>3050</v>
      </c>
      <c r="AC675" s="92"/>
    </row>
    <row r="676" spans="1:30" ht="12.75" customHeight="1" x14ac:dyDescent="0.2">
      <c r="A676" s="63" t="str">
        <f>_xlfn.XLOOKUP(B676,MCS_Colaboradores!B:B,MCS_Colaboradores!A:A,"")</f>
        <v>E1406</v>
      </c>
      <c r="B676" s="58" t="s">
        <v>2959</v>
      </c>
      <c r="C676" s="72" t="s">
        <v>17582</v>
      </c>
      <c r="F676" s="73" t="s">
        <v>3619</v>
      </c>
      <c r="G676" s="59" t="s">
        <v>3052</v>
      </c>
      <c r="H676" s="59" t="s">
        <v>3044</v>
      </c>
      <c r="K676" s="58" t="s">
        <v>3095</v>
      </c>
      <c r="L676" s="63" t="s">
        <v>17346</v>
      </c>
      <c r="M676" s="59" t="s">
        <v>17347</v>
      </c>
      <c r="N676" s="59" t="e" vm="8">
        <v>#VALUE!</v>
      </c>
      <c r="O676" s="59" t="s">
        <v>16971</v>
      </c>
      <c r="P676" s="75">
        <v>45930</v>
      </c>
      <c r="Q676" s="76">
        <v>45959</v>
      </c>
      <c r="R676" s="87">
        <v>45940</v>
      </c>
      <c r="V676" s="92" t="s">
        <v>3082</v>
      </c>
      <c r="W676" s="92" t="s">
        <v>3082</v>
      </c>
      <c r="Y676" s="87" t="s">
        <v>16528</v>
      </c>
      <c r="AA676" s="59" t="s">
        <v>3050</v>
      </c>
      <c r="AC676" s="92"/>
    </row>
    <row r="677" spans="1:30" ht="12.75" customHeight="1" x14ac:dyDescent="0.2">
      <c r="A677" s="63" t="str">
        <f>_xlfn.XLOOKUP(B677,MCS_Colaboradores!B:B,MCS_Colaboradores!A:A,"")</f>
        <v>E1406</v>
      </c>
      <c r="B677" s="58" t="s">
        <v>2959</v>
      </c>
      <c r="C677" s="72" t="s">
        <v>16557</v>
      </c>
      <c r="F677" s="73" t="s">
        <v>3619</v>
      </c>
      <c r="G677" s="59" t="s">
        <v>3052</v>
      </c>
      <c r="H677" s="59" t="s">
        <v>3044</v>
      </c>
      <c r="K677" s="58" t="s">
        <v>3045</v>
      </c>
      <c r="L677" s="63" t="s">
        <v>17583</v>
      </c>
      <c r="M677" s="59" t="s">
        <v>4100</v>
      </c>
      <c r="N677" s="59" t="e" vm="8">
        <v>#VALUE!</v>
      </c>
      <c r="O677" s="59" t="s">
        <v>3110</v>
      </c>
      <c r="P677" s="75">
        <v>45866</v>
      </c>
      <c r="Q677" s="76">
        <v>45881</v>
      </c>
      <c r="R677" s="87">
        <v>45881</v>
      </c>
      <c r="V677" s="92" t="s">
        <v>3082</v>
      </c>
      <c r="W677" s="92" t="s">
        <v>3082</v>
      </c>
      <c r="Y677" s="87" t="s">
        <v>10483</v>
      </c>
      <c r="AA677" s="99" t="s">
        <v>3050</v>
      </c>
      <c r="AB677" s="58" t="s">
        <v>17584</v>
      </c>
      <c r="AC677" s="92"/>
    </row>
    <row r="678" spans="1:30" ht="12.75" customHeight="1" x14ac:dyDescent="0.2">
      <c r="A678" s="63" t="str">
        <f>_xlfn.XLOOKUP(B678,MCS_Colaboradores!B:B,MCS_Colaboradores!A:A,"")</f>
        <v>E1406</v>
      </c>
      <c r="B678" s="58" t="s">
        <v>2959</v>
      </c>
      <c r="C678" s="72" t="s">
        <v>17585</v>
      </c>
      <c r="F678" s="73" t="s">
        <v>3619</v>
      </c>
      <c r="G678" s="59" t="s">
        <v>3052</v>
      </c>
      <c r="H678" s="59" t="s">
        <v>3069</v>
      </c>
      <c r="K678" s="58" t="s">
        <v>3054</v>
      </c>
      <c r="L678" s="63" t="s">
        <v>3622</v>
      </c>
      <c r="M678" s="59" t="s">
        <v>3623</v>
      </c>
      <c r="N678" s="59" t="e" vm="8">
        <v>#VALUE!</v>
      </c>
      <c r="O678" s="59" t="s">
        <v>3110</v>
      </c>
      <c r="P678" s="75">
        <v>45813</v>
      </c>
      <c r="Q678" s="76">
        <v>45828</v>
      </c>
      <c r="R678" s="59"/>
      <c r="V678" s="92" t="s">
        <v>3082</v>
      </c>
      <c r="W678" s="92" t="s">
        <v>3082</v>
      </c>
      <c r="AA678" s="59" t="s">
        <v>3050</v>
      </c>
      <c r="AC678" s="92"/>
    </row>
    <row r="679" spans="1:30" ht="12.75" customHeight="1" x14ac:dyDescent="0.2">
      <c r="A679" s="63" t="str">
        <f>_xlfn.XLOOKUP(B679,MCS_Colaboradores!B:B,MCS_Colaboradores!A:A,"")</f>
        <v>E1406</v>
      </c>
      <c r="B679" s="58" t="s">
        <v>2959</v>
      </c>
      <c r="C679" s="72" t="s">
        <v>17586</v>
      </c>
      <c r="F679" s="73" t="s">
        <v>3619</v>
      </c>
      <c r="G679" s="59" t="s">
        <v>3052</v>
      </c>
      <c r="H679" s="59" t="s">
        <v>3044</v>
      </c>
      <c r="K679" s="58" t="s">
        <v>3095</v>
      </c>
      <c r="L679" s="63" t="s">
        <v>4204</v>
      </c>
      <c r="M679" s="59" t="s">
        <v>17424</v>
      </c>
      <c r="N679" s="59" t="e" vm="30">
        <v>#VALUE!</v>
      </c>
      <c r="O679" s="59" t="s">
        <v>17587</v>
      </c>
      <c r="P679" s="75">
        <v>45734</v>
      </c>
      <c r="R679" s="87">
        <v>45804</v>
      </c>
      <c r="AA679" s="59" t="s">
        <v>3050</v>
      </c>
      <c r="AB679" s="58" t="s">
        <v>14039</v>
      </c>
      <c r="AC679" s="92"/>
      <c r="AD679" s="58" t="s">
        <v>17588</v>
      </c>
    </row>
    <row r="680" spans="1:30" ht="12.75" customHeight="1" x14ac:dyDescent="0.2">
      <c r="A680" s="63" t="str">
        <f>_xlfn.XLOOKUP(B680,MCS_Colaboradores!B:B,MCS_Colaboradores!A:A,"")</f>
        <v>E1406</v>
      </c>
      <c r="B680" s="58" t="s">
        <v>2959</v>
      </c>
      <c r="C680" s="72" t="s">
        <v>17585</v>
      </c>
      <c r="F680" s="73" t="s">
        <v>3619</v>
      </c>
      <c r="G680" s="59" t="s">
        <v>3052</v>
      </c>
      <c r="H680" s="59" t="s">
        <v>3044</v>
      </c>
      <c r="K680" s="58" t="s">
        <v>3054</v>
      </c>
      <c r="L680" s="63" t="s">
        <v>3620</v>
      </c>
      <c r="M680" s="59" t="s">
        <v>6525</v>
      </c>
      <c r="N680" s="59" t="e" vm="82">
        <v>#VALUE!</v>
      </c>
      <c r="O680" s="59" t="s">
        <v>3065</v>
      </c>
      <c r="P680" s="75">
        <v>45820</v>
      </c>
      <c r="Q680" s="76">
        <v>45881</v>
      </c>
      <c r="R680" s="59">
        <v>45835</v>
      </c>
      <c r="V680" s="92" t="s">
        <v>3082</v>
      </c>
      <c r="W680" s="92" t="s">
        <v>3082</v>
      </c>
      <c r="AA680" s="59" t="s">
        <v>3050</v>
      </c>
      <c r="AC680" s="92"/>
    </row>
    <row r="681" spans="1:30" ht="12.75" customHeight="1" x14ac:dyDescent="0.2">
      <c r="A681" s="63" t="str">
        <f>_xlfn.XLOOKUP(B681,MCS_Colaboradores!B:B,MCS_Colaboradores!A:A,"")</f>
        <v>E0617</v>
      </c>
      <c r="B681" s="58" t="s">
        <v>925</v>
      </c>
      <c r="C681" s="72" t="s">
        <v>17589</v>
      </c>
      <c r="D681" s="62">
        <v>12178952943</v>
      </c>
      <c r="E681" s="62">
        <v>330064754</v>
      </c>
      <c r="F681" s="73" t="s">
        <v>3624</v>
      </c>
      <c r="G681" s="59" t="s">
        <v>3052</v>
      </c>
      <c r="H681" s="59" t="s">
        <v>3053</v>
      </c>
      <c r="I681" s="174">
        <v>45945</v>
      </c>
      <c r="K681" s="58" t="s">
        <v>3590</v>
      </c>
      <c r="L681" s="63" t="s">
        <v>16970</v>
      </c>
      <c r="M681" s="59" t="s">
        <v>16681</v>
      </c>
      <c r="N681" s="59" t="e" vm="36">
        <v>#VALUE!</v>
      </c>
      <c r="O681" s="59" t="s">
        <v>16971</v>
      </c>
      <c r="P681" s="75">
        <v>45945</v>
      </c>
      <c r="Q681" s="76">
        <v>46112</v>
      </c>
      <c r="R681" s="87">
        <v>46072</v>
      </c>
      <c r="V681" s="92" t="s">
        <v>3175</v>
      </c>
      <c r="W681" s="92" t="s">
        <v>3175</v>
      </c>
      <c r="Y681" s="87" t="s">
        <v>6200</v>
      </c>
      <c r="AA681" s="59" t="s">
        <v>3050</v>
      </c>
      <c r="AC681" s="92"/>
    </row>
    <row r="682" spans="1:30" ht="12.75" customHeight="1" x14ac:dyDescent="0.2">
      <c r="A682" s="63" t="str">
        <f>_xlfn.XLOOKUP(B682,MCS_Colaboradores!B:B,MCS_Colaboradores!A:A,"")</f>
        <v>E0617</v>
      </c>
      <c r="B682" s="58" t="s">
        <v>925</v>
      </c>
      <c r="C682" s="72" t="s">
        <v>17590</v>
      </c>
      <c r="D682" s="62">
        <v>12178952943</v>
      </c>
      <c r="E682" s="62">
        <v>330064754</v>
      </c>
      <c r="F682" s="111" t="s">
        <v>3624</v>
      </c>
      <c r="G682" s="59" t="s">
        <v>3052</v>
      </c>
      <c r="H682" s="59" t="s">
        <v>3044</v>
      </c>
      <c r="I682" s="77">
        <v>45814</v>
      </c>
      <c r="J682" s="60">
        <v>45940</v>
      </c>
      <c r="K682" s="58" t="s">
        <v>3054</v>
      </c>
      <c r="L682" s="63" t="s">
        <v>3198</v>
      </c>
      <c r="M682" s="59" t="s">
        <v>3199</v>
      </c>
      <c r="N682" s="59" t="e" vm="52">
        <v>#VALUE!</v>
      </c>
      <c r="O682" s="59" t="s">
        <v>3110</v>
      </c>
      <c r="P682" s="75">
        <v>45805</v>
      </c>
      <c r="Q682" s="76">
        <v>45836</v>
      </c>
      <c r="R682" s="59">
        <v>45940</v>
      </c>
      <c r="V682" s="92" t="s">
        <v>3202</v>
      </c>
      <c r="W682" s="92" t="s">
        <v>3202</v>
      </c>
      <c r="AA682" s="59" t="s">
        <v>3050</v>
      </c>
      <c r="AB682" s="63"/>
      <c r="AC682" s="92"/>
    </row>
    <row r="683" spans="1:30" ht="12.75" customHeight="1" x14ac:dyDescent="0.2">
      <c r="A683" s="63" t="str">
        <f>_xlfn.XLOOKUP(B683,MCS_Colaboradores!B:B,MCS_Colaboradores!A:A,"")</f>
        <v>E0617</v>
      </c>
      <c r="B683" s="58" t="s">
        <v>925</v>
      </c>
      <c r="C683" s="72" t="s">
        <v>17590</v>
      </c>
      <c r="D683" s="62">
        <v>12178952943</v>
      </c>
      <c r="E683" s="62">
        <v>330064754</v>
      </c>
      <c r="F683" s="73" t="s">
        <v>3624</v>
      </c>
      <c r="G683" s="59" t="s">
        <v>3052</v>
      </c>
      <c r="H683" s="59" t="s">
        <v>3044</v>
      </c>
      <c r="I683" s="77">
        <v>45761</v>
      </c>
      <c r="J683" s="60">
        <v>45770</v>
      </c>
      <c r="K683" s="58" t="s">
        <v>3054</v>
      </c>
      <c r="L683" s="63" t="s">
        <v>3625</v>
      </c>
      <c r="M683" s="59" t="s">
        <v>16665</v>
      </c>
      <c r="N683" s="59" t="e" vm="84">
        <v>#VALUE!</v>
      </c>
      <c r="O683" s="59" t="s">
        <v>3110</v>
      </c>
      <c r="P683" s="75">
        <v>45719</v>
      </c>
      <c r="Q683" s="76">
        <v>45747</v>
      </c>
      <c r="R683" s="59">
        <v>45763</v>
      </c>
      <c r="V683" s="92" t="s">
        <v>3059</v>
      </c>
      <c r="W683" s="92">
        <v>36</v>
      </c>
      <c r="AA683" s="59" t="s">
        <v>3050</v>
      </c>
      <c r="AB683" s="58" t="s">
        <v>3628</v>
      </c>
      <c r="AC683" s="92"/>
    </row>
    <row r="684" spans="1:30" ht="12.75" customHeight="1" x14ac:dyDescent="0.2">
      <c r="A684" s="63" t="str">
        <f>_xlfn.XLOOKUP(B684,MCS_Colaboradores!B:B,MCS_Colaboradores!A:A,"")</f>
        <v>E0617</v>
      </c>
      <c r="B684" s="58" t="s">
        <v>925</v>
      </c>
      <c r="C684" s="72" t="s">
        <v>17591</v>
      </c>
      <c r="D684" s="62">
        <v>12178952943</v>
      </c>
      <c r="E684" s="62">
        <v>330064754</v>
      </c>
      <c r="F684" s="73"/>
      <c r="G684" s="59" t="s">
        <v>3052</v>
      </c>
      <c r="H684" s="59" t="s">
        <v>3044</v>
      </c>
      <c r="I684" s="77">
        <v>45671</v>
      </c>
      <c r="K684" s="58" t="s">
        <v>3045</v>
      </c>
      <c r="L684" s="63" t="s">
        <v>3630</v>
      </c>
      <c r="M684" s="59" t="s">
        <v>3143</v>
      </c>
      <c r="N684" s="59" t="s">
        <v>3150</v>
      </c>
      <c r="O684" s="59" t="s">
        <v>3110</v>
      </c>
      <c r="P684" s="75">
        <v>45636</v>
      </c>
      <c r="Q684" s="76">
        <v>45688</v>
      </c>
      <c r="R684" s="59">
        <v>45681</v>
      </c>
      <c r="AA684" s="59" t="s">
        <v>3050</v>
      </c>
      <c r="AC684" s="92"/>
    </row>
    <row r="685" spans="1:30" ht="12.75" customHeight="1" x14ac:dyDescent="0.2">
      <c r="A685" s="63" t="str">
        <f>_xlfn.XLOOKUP(B685,MCS_Colaboradores!B:B,MCS_Colaboradores!A:A,"")</f>
        <v>E0778</v>
      </c>
      <c r="B685" s="58" t="s">
        <v>58</v>
      </c>
      <c r="C685" s="72" t="s">
        <v>17592</v>
      </c>
      <c r="D685" s="62">
        <v>12174278223</v>
      </c>
      <c r="E685" s="62">
        <v>323977049</v>
      </c>
      <c r="F685" s="73"/>
      <c r="G685" s="59" t="s">
        <v>3052</v>
      </c>
      <c r="H685" s="59" t="s">
        <v>3044</v>
      </c>
      <c r="J685" s="60">
        <v>45862</v>
      </c>
      <c r="K685" s="58" t="s">
        <v>3095</v>
      </c>
      <c r="L685" s="63" t="s">
        <v>17593</v>
      </c>
      <c r="M685" s="59" t="s">
        <v>16737</v>
      </c>
      <c r="N685" s="59" t="e" vm="1">
        <v>#VALUE!</v>
      </c>
      <c r="O685" s="59" t="s">
        <v>3071</v>
      </c>
      <c r="P685" s="75">
        <v>45818</v>
      </c>
      <c r="R685" s="87">
        <v>45833</v>
      </c>
      <c r="AA685" s="59" t="s">
        <v>3050</v>
      </c>
      <c r="AB685" s="58" t="s">
        <v>17505</v>
      </c>
      <c r="AC685" s="92"/>
      <c r="AD685" s="58" t="s">
        <v>17594</v>
      </c>
    </row>
    <row r="686" spans="1:30" ht="12.75" customHeight="1" x14ac:dyDescent="0.2">
      <c r="A686" s="63" t="str">
        <f>_xlfn.XLOOKUP(B686,MCS_Colaboradores!B:B,MCS_Colaboradores!A:A,"")</f>
        <v>E0778</v>
      </c>
      <c r="B686" s="58" t="s">
        <v>58</v>
      </c>
      <c r="C686" s="72" t="s">
        <v>17595</v>
      </c>
      <c r="D686" s="62">
        <v>12174278223</v>
      </c>
      <c r="E686" s="62">
        <v>323977049</v>
      </c>
      <c r="F686" s="73"/>
      <c r="G686" s="59" t="s">
        <v>3052</v>
      </c>
      <c r="H686" s="59" t="s">
        <v>3044</v>
      </c>
      <c r="I686" s="77">
        <v>45323</v>
      </c>
      <c r="K686" s="58" t="s">
        <v>3045</v>
      </c>
      <c r="L686" s="63" t="s">
        <v>3642</v>
      </c>
      <c r="M686" s="59" t="s">
        <v>3360</v>
      </c>
      <c r="N686" s="59" t="e" vm="85">
        <v>#VALUE!</v>
      </c>
      <c r="O686" s="59" t="s">
        <v>3065</v>
      </c>
      <c r="P686" s="75">
        <v>45530</v>
      </c>
      <c r="Q686" s="76">
        <v>45562</v>
      </c>
      <c r="R686" s="59">
        <v>45596</v>
      </c>
      <c r="AA686" s="59" t="s">
        <v>3050</v>
      </c>
      <c r="AC686" s="92" t="s">
        <v>3644</v>
      </c>
    </row>
    <row r="687" spans="1:30" ht="12.75" customHeight="1" x14ac:dyDescent="0.2">
      <c r="A687" s="63" t="str">
        <f>_xlfn.XLOOKUP(B687,MCS_Colaboradores!B:B,MCS_Colaboradores!A:A,"")</f>
        <v>E0778</v>
      </c>
      <c r="B687" s="58" t="s">
        <v>58</v>
      </c>
      <c r="C687" s="72" t="s">
        <v>17595</v>
      </c>
      <c r="D687" s="62">
        <v>12174278223</v>
      </c>
      <c r="E687" s="62">
        <v>323977049</v>
      </c>
      <c r="F687" s="73"/>
      <c r="G687" s="59" t="s">
        <v>3052</v>
      </c>
      <c r="H687" s="59" t="s">
        <v>3044</v>
      </c>
      <c r="I687" s="77">
        <v>45323</v>
      </c>
      <c r="K687" s="58" t="s">
        <v>3045</v>
      </c>
      <c r="L687" s="63" t="s">
        <v>3637</v>
      </c>
      <c r="M687" s="59" t="s">
        <v>3634</v>
      </c>
      <c r="N687" s="59" t="e" vm="20">
        <v>#VALUE!</v>
      </c>
      <c r="O687" s="59" t="s">
        <v>3065</v>
      </c>
      <c r="P687" s="75">
        <v>45421</v>
      </c>
      <c r="Q687" s="76">
        <v>45473</v>
      </c>
      <c r="R687" s="59">
        <v>45513</v>
      </c>
      <c r="AA687" s="59" t="s">
        <v>3050</v>
      </c>
      <c r="AC687" s="92"/>
    </row>
    <row r="688" spans="1:30" ht="12.75" customHeight="1" x14ac:dyDescent="0.2">
      <c r="A688" s="63" t="str">
        <f>_xlfn.XLOOKUP(B688,MCS_Colaboradores!B:B,MCS_Colaboradores!A:A,"")</f>
        <v>E0778</v>
      </c>
      <c r="B688" s="58" t="s">
        <v>58</v>
      </c>
      <c r="C688" s="72" t="s">
        <v>17595</v>
      </c>
      <c r="D688" s="62">
        <v>121774000000</v>
      </c>
      <c r="E688" s="62">
        <v>323977049</v>
      </c>
      <c r="F688" s="73" t="s">
        <v>3632</v>
      </c>
      <c r="G688" s="59" t="s">
        <v>3052</v>
      </c>
      <c r="H688" s="59" t="s">
        <v>3044</v>
      </c>
      <c r="J688" s="60">
        <v>45635</v>
      </c>
      <c r="K688" s="58" t="s">
        <v>3045</v>
      </c>
      <c r="L688" s="63" t="s">
        <v>3646</v>
      </c>
      <c r="M688" s="59" t="s">
        <v>4228</v>
      </c>
      <c r="N688" s="59" t="e" vm="32">
        <v>#VALUE!</v>
      </c>
      <c r="O688" s="59" t="s">
        <v>3065</v>
      </c>
      <c r="P688" s="75">
        <v>45602</v>
      </c>
      <c r="Q688" s="76">
        <v>45627</v>
      </c>
      <c r="R688" s="59">
        <v>45625</v>
      </c>
      <c r="AA688" s="59" t="s">
        <v>3050</v>
      </c>
      <c r="AC688" s="92"/>
    </row>
    <row r="689" spans="1:30" ht="12.75" customHeight="1" x14ac:dyDescent="0.2">
      <c r="A689" s="63" t="str">
        <f>_xlfn.XLOOKUP(B689,MCS_Colaboradores!B:B,MCS_Colaboradores!A:A,"")</f>
        <v>E0778</v>
      </c>
      <c r="B689" s="58" t="s">
        <v>58</v>
      </c>
      <c r="C689" s="72" t="s">
        <v>17596</v>
      </c>
      <c r="D689" s="62">
        <v>12174278223</v>
      </c>
      <c r="E689" s="62">
        <v>323977049</v>
      </c>
      <c r="F689" s="73"/>
      <c r="G689" s="59" t="s">
        <v>3052</v>
      </c>
      <c r="H689" s="59" t="s">
        <v>3044</v>
      </c>
      <c r="I689" s="77">
        <v>45642</v>
      </c>
      <c r="K689" s="58" t="s">
        <v>3095</v>
      </c>
      <c r="L689" s="63" t="s">
        <v>3639</v>
      </c>
      <c r="M689" s="59" t="s">
        <v>16636</v>
      </c>
      <c r="N689" s="59" t="s">
        <v>4852</v>
      </c>
      <c r="O689" s="59" t="s">
        <v>3071</v>
      </c>
      <c r="P689" s="75">
        <v>45642</v>
      </c>
      <c r="Q689" s="76">
        <v>45663</v>
      </c>
      <c r="R689" s="87">
        <v>45695</v>
      </c>
      <c r="AA689" s="59" t="s">
        <v>3050</v>
      </c>
      <c r="AC689" s="92"/>
    </row>
    <row r="690" spans="1:30" ht="12.75" customHeight="1" x14ac:dyDescent="0.2">
      <c r="A690" s="63" t="str">
        <f>_xlfn.XLOOKUP(B690,MCS_Colaboradores!B:B,MCS_Colaboradores!A:A,"")</f>
        <v>E0778</v>
      </c>
      <c r="B690" s="58" t="s">
        <v>58</v>
      </c>
      <c r="C690" s="72" t="s">
        <v>17595</v>
      </c>
      <c r="D690" s="62">
        <v>12174278223</v>
      </c>
      <c r="E690" s="62">
        <v>323977049</v>
      </c>
      <c r="F690" s="73"/>
      <c r="G690" s="59" t="s">
        <v>3052</v>
      </c>
      <c r="H690" s="59" t="s">
        <v>3044</v>
      </c>
      <c r="I690" s="77">
        <v>45744</v>
      </c>
      <c r="K690" s="58" t="s">
        <v>3045</v>
      </c>
      <c r="L690" s="63" t="s">
        <v>3633</v>
      </c>
      <c r="M690" s="59" t="s">
        <v>3634</v>
      </c>
      <c r="N690" s="59" t="e" vm="20">
        <v>#VALUE!</v>
      </c>
      <c r="O690" s="59" t="s">
        <v>3071</v>
      </c>
      <c r="P690" s="75">
        <v>45698</v>
      </c>
      <c r="Q690" s="76">
        <v>45726</v>
      </c>
      <c r="R690" s="59">
        <v>45783</v>
      </c>
      <c r="V690" s="92" t="s">
        <v>3266</v>
      </c>
      <c r="W690" s="92" t="s">
        <v>3059</v>
      </c>
      <c r="AA690" s="59" t="s">
        <v>3050</v>
      </c>
      <c r="AC690" s="92"/>
    </row>
    <row r="691" spans="1:30" ht="12.75" customHeight="1" x14ac:dyDescent="0.2">
      <c r="A691" s="63" t="str">
        <f>_xlfn.XLOOKUP(B691,MCS_Colaboradores!B:B,MCS_Colaboradores!A:A,"")</f>
        <v>E0778</v>
      </c>
      <c r="B691" s="58" t="s">
        <v>58</v>
      </c>
      <c r="C691" s="72" t="s">
        <v>17595</v>
      </c>
      <c r="D691" s="62">
        <v>12174278223</v>
      </c>
      <c r="E691" s="62">
        <v>323977049</v>
      </c>
      <c r="F691" s="73"/>
      <c r="G691" s="59" t="s">
        <v>3052</v>
      </c>
      <c r="H691" s="59" t="s">
        <v>3044</v>
      </c>
      <c r="I691" s="77">
        <v>45293</v>
      </c>
      <c r="K691" s="58" t="s">
        <v>3045</v>
      </c>
      <c r="L691" s="63">
        <v>2023</v>
      </c>
      <c r="M691" s="59" t="s">
        <v>3177</v>
      </c>
      <c r="N691" s="59" t="e" vm="83">
        <v>#VALUE!</v>
      </c>
      <c r="O691" s="59" t="s">
        <v>3071</v>
      </c>
      <c r="P691" s="75">
        <v>45243</v>
      </c>
      <c r="Q691" s="76">
        <v>45415</v>
      </c>
      <c r="R691" s="59"/>
      <c r="U691" s="59" t="s">
        <v>3076</v>
      </c>
      <c r="AA691" s="59" t="s">
        <v>3050</v>
      </c>
      <c r="AC691" s="92"/>
    </row>
    <row r="692" spans="1:30" ht="12.75" customHeight="1" x14ac:dyDescent="0.2">
      <c r="A692" s="63" t="str">
        <f>_xlfn.XLOOKUP(B692,MCS_Colaboradores!B:B,MCS_Colaboradores!A:A,"")</f>
        <v>E0085</v>
      </c>
      <c r="B692" s="58" t="s">
        <v>2865</v>
      </c>
      <c r="C692" s="72" t="s">
        <v>17597</v>
      </c>
      <c r="E692" s="62">
        <v>332829618</v>
      </c>
      <c r="F692" s="112" t="s">
        <v>3649</v>
      </c>
      <c r="G692" s="59" t="s">
        <v>3052</v>
      </c>
      <c r="H692" s="59" t="s">
        <v>3197</v>
      </c>
      <c r="K692" s="58" t="s">
        <v>3045</v>
      </c>
      <c r="L692" s="63" t="s">
        <v>3650</v>
      </c>
      <c r="M692" s="59" t="s">
        <v>3651</v>
      </c>
      <c r="N692" s="59" t="e" vm="5">
        <v>#VALUE!</v>
      </c>
      <c r="O692" s="59" t="s">
        <v>3071</v>
      </c>
      <c r="P692" s="75">
        <v>45805</v>
      </c>
      <c r="Q692" s="76">
        <v>45869</v>
      </c>
      <c r="R692" s="59">
        <v>46019</v>
      </c>
      <c r="V692" s="92" t="s">
        <v>3175</v>
      </c>
      <c r="W692" s="92">
        <v>34</v>
      </c>
      <c r="AA692" s="59" t="s">
        <v>3050</v>
      </c>
      <c r="AB692" s="58" t="s">
        <v>3298</v>
      </c>
      <c r="AC692" s="92"/>
    </row>
    <row r="693" spans="1:30" ht="12.75" customHeight="1" x14ac:dyDescent="0.2">
      <c r="A693" s="63" t="str">
        <f>_xlfn.XLOOKUP(B693,MCS_Colaboradores!B:B,MCS_Colaboradores!A:A,"")</f>
        <v/>
      </c>
      <c r="B693" s="58" t="s">
        <v>2829</v>
      </c>
      <c r="C693" s="72" t="s">
        <v>17598</v>
      </c>
      <c r="D693" s="62">
        <v>12173732758</v>
      </c>
      <c r="E693" s="62">
        <v>323401910</v>
      </c>
      <c r="F693" s="112" t="s">
        <v>3652</v>
      </c>
      <c r="G693" s="59" t="s">
        <v>3052</v>
      </c>
      <c r="H693" s="59" t="s">
        <v>3044</v>
      </c>
      <c r="I693" s="77">
        <v>45761</v>
      </c>
      <c r="K693" s="58" t="s">
        <v>3054</v>
      </c>
      <c r="L693" s="63">
        <v>2023</v>
      </c>
      <c r="M693" s="59" t="s">
        <v>3318</v>
      </c>
      <c r="N693" s="59" t="e" vm="79">
        <v>#VALUE!</v>
      </c>
      <c r="O693" s="59" t="s">
        <v>3071</v>
      </c>
      <c r="P693" s="75">
        <v>45088</v>
      </c>
      <c r="R693" s="59">
        <v>45807</v>
      </c>
      <c r="U693" s="59" t="s">
        <v>3076</v>
      </c>
      <c r="Z693" s="59" t="s">
        <v>3066</v>
      </c>
      <c r="AA693" s="59" t="s">
        <v>3050</v>
      </c>
      <c r="AC693" s="92"/>
    </row>
    <row r="694" spans="1:30" ht="12.75" customHeight="1" x14ac:dyDescent="0.2">
      <c r="A694" s="63" t="str">
        <f>_xlfn.XLOOKUP(B694,MCS_Colaboradores!B:B,MCS_Colaboradores!A:A,"")</f>
        <v/>
      </c>
      <c r="B694" s="58" t="s">
        <v>1005</v>
      </c>
      <c r="C694" s="72" t="s">
        <v>17599</v>
      </c>
      <c r="D694" s="62">
        <v>12089458141</v>
      </c>
      <c r="E694" s="62">
        <v>309909910</v>
      </c>
      <c r="F694" s="73"/>
      <c r="G694" s="59" t="s">
        <v>3052</v>
      </c>
      <c r="H694" s="59" t="s">
        <v>3044</v>
      </c>
      <c r="I694" s="77">
        <v>45395</v>
      </c>
      <c r="J694" s="60">
        <v>45433</v>
      </c>
      <c r="K694" s="58" t="s">
        <v>3045</v>
      </c>
      <c r="L694" s="63" t="s">
        <v>3284</v>
      </c>
      <c r="M694" s="59" t="s">
        <v>3285</v>
      </c>
      <c r="N694" s="59" t="e" vm="63">
        <v>#VALUE!</v>
      </c>
      <c r="O694" s="59" t="s">
        <v>3071</v>
      </c>
      <c r="P694" s="75">
        <v>45366</v>
      </c>
      <c r="R694" s="59"/>
      <c r="X694" s="59" t="s">
        <v>3077</v>
      </c>
      <c r="Z694" s="59" t="s">
        <v>3066</v>
      </c>
      <c r="AA694" s="59" t="s">
        <v>3050</v>
      </c>
      <c r="AC694" s="92"/>
    </row>
    <row r="695" spans="1:30" ht="12.75" customHeight="1" x14ac:dyDescent="0.2">
      <c r="A695" s="63" t="str">
        <f>_xlfn.XLOOKUP(B695,MCS_Colaboradores!B:B,MCS_Colaboradores!A:A,"")</f>
        <v>E0581</v>
      </c>
      <c r="B695" s="58" t="s">
        <v>1169</v>
      </c>
      <c r="C695" s="72" t="s">
        <v>17600</v>
      </c>
      <c r="D695" s="62">
        <v>12176473741</v>
      </c>
      <c r="E695" s="62">
        <v>326495398</v>
      </c>
      <c r="F695" s="73"/>
      <c r="G695" s="59" t="s">
        <v>3052</v>
      </c>
      <c r="H695" s="59" t="s">
        <v>3044</v>
      </c>
      <c r="I695" s="77">
        <v>45762</v>
      </c>
      <c r="J695" s="60">
        <v>45827</v>
      </c>
      <c r="K695" s="58" t="s">
        <v>3045</v>
      </c>
      <c r="L695" s="63" t="s">
        <v>3656</v>
      </c>
      <c r="M695" s="59" t="s">
        <v>3216</v>
      </c>
      <c r="N695" s="59" t="e" vm="53">
        <v>#VALUE!</v>
      </c>
      <c r="O695" s="59" t="s">
        <v>3071</v>
      </c>
      <c r="P695" s="75">
        <v>45433</v>
      </c>
      <c r="R695" s="59">
        <v>45827</v>
      </c>
      <c r="AA695" s="59" t="s">
        <v>3050</v>
      </c>
      <c r="AB695" s="58" t="s">
        <v>3298</v>
      </c>
      <c r="AC695" s="92"/>
    </row>
    <row r="696" spans="1:30" ht="12.75" customHeight="1" x14ac:dyDescent="0.2">
      <c r="A696" s="63" t="str">
        <f>_xlfn.XLOOKUP(B696,MCS_Colaboradores!B:B,MCS_Colaboradores!A:A,"")</f>
        <v>E0581</v>
      </c>
      <c r="B696" s="58" t="s">
        <v>1169</v>
      </c>
      <c r="C696" s="72" t="s">
        <v>17600</v>
      </c>
      <c r="D696" s="62">
        <v>12176473741</v>
      </c>
      <c r="E696" s="62">
        <v>326495398</v>
      </c>
      <c r="F696" s="73"/>
      <c r="G696" s="59" t="s">
        <v>3069</v>
      </c>
      <c r="H696" s="59" t="s">
        <v>3069</v>
      </c>
      <c r="M696" s="59" t="s">
        <v>3292</v>
      </c>
      <c r="O696" s="59" t="s">
        <v>3071</v>
      </c>
      <c r="P696" s="75">
        <v>45421</v>
      </c>
      <c r="R696" s="59"/>
      <c r="AA696" s="59" t="s">
        <v>3050</v>
      </c>
      <c r="AC696" s="92"/>
    </row>
    <row r="697" spans="1:30" ht="12.75" customHeight="1" x14ac:dyDescent="0.2">
      <c r="A697" s="63" t="str">
        <f>_xlfn.XLOOKUP(B697,MCS_Colaboradores!B:B,MCS_Colaboradores!A:A,"")</f>
        <v>E0581</v>
      </c>
      <c r="B697" s="58" t="s">
        <v>1169</v>
      </c>
      <c r="C697" s="72" t="s">
        <v>17600</v>
      </c>
      <c r="D697" s="62">
        <v>12176473741</v>
      </c>
      <c r="E697" s="62">
        <v>326495398</v>
      </c>
      <c r="F697" s="73" t="s">
        <v>3655</v>
      </c>
      <c r="G697" s="59" t="s">
        <v>3069</v>
      </c>
      <c r="H697" s="59" t="s">
        <v>3044</v>
      </c>
      <c r="K697" s="58" t="s">
        <v>3045</v>
      </c>
      <c r="L697" s="63" t="s">
        <v>3658</v>
      </c>
      <c r="M697" s="59" t="s">
        <v>3364</v>
      </c>
      <c r="N697" s="59" t="e" vm="12">
        <v>#VALUE!</v>
      </c>
      <c r="O697" s="59" t="s">
        <v>3071</v>
      </c>
      <c r="P697" s="75">
        <v>45411</v>
      </c>
      <c r="R697" s="59"/>
      <c r="Z697" s="59" t="s">
        <v>3066</v>
      </c>
      <c r="AA697" s="59" t="s">
        <v>3050</v>
      </c>
      <c r="AC697" s="92"/>
    </row>
    <row r="698" spans="1:30" ht="12.75" customHeight="1" x14ac:dyDescent="0.2">
      <c r="A698" s="63" t="str">
        <f>_xlfn.XLOOKUP(B698,MCS_Colaboradores!B:B,MCS_Colaboradores!A:A,"")</f>
        <v>E0529</v>
      </c>
      <c r="B698" s="58" t="s">
        <v>312</v>
      </c>
      <c r="C698" s="72" t="s">
        <v>7800</v>
      </c>
      <c r="D698" s="62">
        <v>12175808964</v>
      </c>
      <c r="E698" s="62">
        <v>325622477</v>
      </c>
      <c r="F698" s="112" t="s">
        <v>3662</v>
      </c>
      <c r="G698" s="59" t="s">
        <v>3052</v>
      </c>
      <c r="H698" s="59" t="s">
        <v>3044</v>
      </c>
      <c r="I698" s="77">
        <v>45402</v>
      </c>
      <c r="K698" s="58" t="s">
        <v>3045</v>
      </c>
      <c r="L698" s="63" t="s">
        <v>3073</v>
      </c>
      <c r="M698" s="59" t="s">
        <v>3074</v>
      </c>
      <c r="N698" s="59" t="s">
        <v>3075</v>
      </c>
      <c r="O698" s="59" t="s">
        <v>3212</v>
      </c>
      <c r="P698" s="75">
        <v>45377</v>
      </c>
      <c r="Q698" s="76">
        <v>45492</v>
      </c>
      <c r="R698" s="59">
        <v>45471</v>
      </c>
      <c r="X698" s="59" t="s">
        <v>3077</v>
      </c>
      <c r="Z698" s="59" t="s">
        <v>3066</v>
      </c>
      <c r="AA698" s="59" t="s">
        <v>3050</v>
      </c>
      <c r="AC698" s="92"/>
    </row>
    <row r="699" spans="1:30" ht="12.75" customHeight="1" x14ac:dyDescent="0.2">
      <c r="A699" s="63" t="str">
        <f>_xlfn.XLOOKUP(B699,MCS_Colaboradores!B:B,MCS_Colaboradores!A:A,"")</f>
        <v>E0529</v>
      </c>
      <c r="B699" s="58" t="s">
        <v>312</v>
      </c>
      <c r="C699" s="72" t="s">
        <v>7800</v>
      </c>
      <c r="D699" s="62">
        <v>12175808964</v>
      </c>
      <c r="E699" s="62">
        <v>325622477</v>
      </c>
      <c r="F699" s="112" t="s">
        <v>3662</v>
      </c>
      <c r="G699" s="59" t="s">
        <v>3052</v>
      </c>
      <c r="H699" s="59" t="s">
        <v>3044</v>
      </c>
      <c r="I699" s="77">
        <v>45762</v>
      </c>
      <c r="J699" s="60">
        <v>45810</v>
      </c>
      <c r="K699" s="58" t="s">
        <v>3045</v>
      </c>
      <c r="L699" s="63" t="s">
        <v>3663</v>
      </c>
      <c r="M699" s="59" t="s">
        <v>3539</v>
      </c>
      <c r="N699" s="59" t="e" vm="15">
        <v>#VALUE!</v>
      </c>
      <c r="O699" s="59" t="s">
        <v>3212</v>
      </c>
      <c r="P699" s="75">
        <v>45474</v>
      </c>
      <c r="Q699" s="76">
        <v>45506</v>
      </c>
      <c r="R699" s="59">
        <v>45810</v>
      </c>
      <c r="AA699" s="59" t="s">
        <v>3050</v>
      </c>
      <c r="AC699" s="92"/>
    </row>
    <row r="700" spans="1:30" ht="12.75" customHeight="1" x14ac:dyDescent="0.2">
      <c r="A700" s="63" t="str">
        <f>_xlfn.XLOOKUP(B700,MCS_Colaboradores!B:B,MCS_Colaboradores!A:A,"")</f>
        <v>E0529</v>
      </c>
      <c r="B700" s="58" t="s">
        <v>312</v>
      </c>
      <c r="C700" s="72" t="s">
        <v>7800</v>
      </c>
      <c r="D700" s="62">
        <v>12175808964</v>
      </c>
      <c r="E700" s="62">
        <v>325622477</v>
      </c>
      <c r="F700" s="112" t="s">
        <v>3662</v>
      </c>
      <c r="G700" s="59" t="s">
        <v>3052</v>
      </c>
      <c r="H700" s="59" t="s">
        <v>3044</v>
      </c>
      <c r="I700" s="77">
        <v>45835</v>
      </c>
      <c r="J700" s="60">
        <v>45839</v>
      </c>
      <c r="K700" s="58" t="s">
        <v>3054</v>
      </c>
      <c r="L700" s="63" t="s">
        <v>3666</v>
      </c>
      <c r="M700" s="59" t="s">
        <v>5414</v>
      </c>
      <c r="N700" s="59" t="e" vm="9">
        <v>#VALUE!</v>
      </c>
      <c r="O700" s="59" t="s">
        <v>3212</v>
      </c>
      <c r="P700" s="75">
        <v>45825</v>
      </c>
      <c r="Q700" s="76">
        <v>45854</v>
      </c>
      <c r="R700" s="59">
        <v>45836</v>
      </c>
      <c r="V700" s="92" t="s">
        <v>3082</v>
      </c>
      <c r="W700" s="92">
        <v>32</v>
      </c>
      <c r="AA700" s="59" t="s">
        <v>3050</v>
      </c>
      <c r="AC700" s="92"/>
    </row>
    <row r="701" spans="1:30" ht="12.75" customHeight="1" x14ac:dyDescent="0.2">
      <c r="A701" s="63" t="str">
        <f>_xlfn.XLOOKUP(B701,MCS_Colaboradores!B:B,MCS_Colaboradores!A:A,"")</f>
        <v>E1452</v>
      </c>
      <c r="B701" s="58" t="s">
        <v>13833</v>
      </c>
      <c r="C701" s="72" t="s">
        <v>17601</v>
      </c>
      <c r="E701" s="62">
        <v>332054314</v>
      </c>
      <c r="F701" s="73"/>
      <c r="G701" s="59" t="s">
        <v>3052</v>
      </c>
      <c r="H701" s="59" t="s">
        <v>3044</v>
      </c>
      <c r="K701" s="58" t="s">
        <v>3095</v>
      </c>
      <c r="L701" s="63" t="s">
        <v>17602</v>
      </c>
      <c r="M701" s="59" t="s">
        <v>17482</v>
      </c>
      <c r="N701" s="59" t="e" vm="33">
        <v>#VALUE!</v>
      </c>
      <c r="O701" s="59" t="s">
        <v>3212</v>
      </c>
      <c r="P701" s="75">
        <v>45799</v>
      </c>
      <c r="R701" s="87">
        <v>45849</v>
      </c>
      <c r="AA701" s="59" t="s">
        <v>3050</v>
      </c>
      <c r="AC701" s="92"/>
      <c r="AD701" s="58" t="s">
        <v>17603</v>
      </c>
    </row>
    <row r="702" spans="1:30" ht="12.75" customHeight="1" x14ac:dyDescent="0.2">
      <c r="A702" s="63" t="str">
        <f>_xlfn.XLOOKUP(B702,MCS_Colaboradores!B:B,MCS_Colaboradores!A:A,"")</f>
        <v>E0487</v>
      </c>
      <c r="B702" s="58" t="s">
        <v>1515</v>
      </c>
      <c r="C702" s="72" t="s">
        <v>17604</v>
      </c>
      <c r="E702" s="62">
        <v>332607291</v>
      </c>
      <c r="F702" s="111">
        <v>123640273</v>
      </c>
      <c r="G702" s="59" t="s">
        <v>3052</v>
      </c>
      <c r="H702" s="59" t="s">
        <v>3044</v>
      </c>
      <c r="K702" s="58" t="s">
        <v>3054</v>
      </c>
      <c r="L702" s="63" t="s">
        <v>3668</v>
      </c>
      <c r="M702" s="59" t="s">
        <v>17605</v>
      </c>
      <c r="N702" s="59" t="e" vm="21">
        <v>#VALUE!</v>
      </c>
      <c r="O702" s="59" t="s">
        <v>3110</v>
      </c>
      <c r="P702" s="75">
        <v>45769</v>
      </c>
      <c r="Q702" s="76">
        <v>45799</v>
      </c>
      <c r="R702" s="59">
        <v>45840</v>
      </c>
      <c r="V702" s="92" t="s">
        <v>3175</v>
      </c>
      <c r="W702" s="92">
        <v>34</v>
      </c>
      <c r="AA702" s="59" t="s">
        <v>3050</v>
      </c>
      <c r="AC702" s="92"/>
    </row>
    <row r="703" spans="1:30" ht="12.75" customHeight="1" x14ac:dyDescent="0.2">
      <c r="A703" s="63" t="str">
        <f>_xlfn.XLOOKUP(B703,MCS_Colaboradores!B:B,MCS_Colaboradores!A:A,"")</f>
        <v>E0487</v>
      </c>
      <c r="B703" s="58" t="s">
        <v>1515</v>
      </c>
      <c r="C703" s="72" t="s">
        <v>17604</v>
      </c>
      <c r="F703" s="73"/>
      <c r="G703" s="59" t="s">
        <v>3052</v>
      </c>
      <c r="H703" s="59" t="s">
        <v>3044</v>
      </c>
      <c r="K703" s="58" t="s">
        <v>3054</v>
      </c>
      <c r="L703" s="63" t="s">
        <v>3676</v>
      </c>
      <c r="M703" s="59" t="s">
        <v>3677</v>
      </c>
      <c r="N703" s="59" t="e" vm="11">
        <v>#VALUE!</v>
      </c>
      <c r="O703" s="59" t="s">
        <v>3212</v>
      </c>
      <c r="P703" s="75">
        <v>45742</v>
      </c>
      <c r="Q703" s="76">
        <v>45773</v>
      </c>
      <c r="R703" s="59">
        <v>45754</v>
      </c>
      <c r="V703" s="92" t="s">
        <v>3175</v>
      </c>
      <c r="W703" s="92">
        <v>34</v>
      </c>
      <c r="AA703" s="59" t="s">
        <v>3050</v>
      </c>
      <c r="AC703" s="92"/>
    </row>
    <row r="704" spans="1:30" ht="12.75" customHeight="1" x14ac:dyDescent="0.2">
      <c r="A704" s="63" t="str">
        <f>_xlfn.XLOOKUP(B704,MCS_Colaboradores!B:B,MCS_Colaboradores!A:A,"")</f>
        <v>E0487</v>
      </c>
      <c r="B704" s="58" t="s">
        <v>1515</v>
      </c>
      <c r="C704" s="72" t="s">
        <v>17604</v>
      </c>
      <c r="F704" s="73">
        <v>123640273</v>
      </c>
      <c r="G704" s="59" t="s">
        <v>3052</v>
      </c>
      <c r="H704" s="59" t="s">
        <v>3044</v>
      </c>
      <c r="K704" s="58" t="s">
        <v>3045</v>
      </c>
      <c r="L704" s="63" t="s">
        <v>3671</v>
      </c>
      <c r="M704" s="59" t="s">
        <v>17606</v>
      </c>
      <c r="N704" s="59" t="e" vm="15">
        <v>#VALUE!</v>
      </c>
      <c r="O704" s="59" t="s">
        <v>6122</v>
      </c>
      <c r="P704" s="75">
        <v>45720</v>
      </c>
      <c r="Q704" s="76" t="s">
        <v>3158</v>
      </c>
      <c r="R704" s="59">
        <v>45730</v>
      </c>
      <c r="V704" s="92" t="s">
        <v>3175</v>
      </c>
      <c r="W704" s="92">
        <v>34</v>
      </c>
      <c r="AA704" s="59" t="s">
        <v>3050</v>
      </c>
      <c r="AC704" s="92" t="s">
        <v>3674</v>
      </c>
    </row>
    <row r="705" spans="1:30" ht="12.75" customHeight="1" x14ac:dyDescent="0.2">
      <c r="A705" s="63" t="str">
        <f>_xlfn.XLOOKUP(B705,MCS_Colaboradores!B:B,MCS_Colaboradores!A:A,"")</f>
        <v>E2153</v>
      </c>
      <c r="B705" s="58" t="s">
        <v>16485</v>
      </c>
      <c r="C705" s="121" t="s">
        <v>16486</v>
      </c>
      <c r="D705" s="62">
        <v>12182404928</v>
      </c>
      <c r="E705" s="62">
        <v>335173349</v>
      </c>
      <c r="F705" s="73" t="s">
        <v>16489</v>
      </c>
      <c r="G705" s="59" t="s">
        <v>3052</v>
      </c>
      <c r="H705" s="59" t="s">
        <v>3044</v>
      </c>
      <c r="I705" s="77">
        <v>46077</v>
      </c>
      <c r="J705" s="60">
        <v>46094</v>
      </c>
      <c r="K705" s="58" t="s">
        <v>16505</v>
      </c>
      <c r="L705" s="63" t="s">
        <v>17607</v>
      </c>
      <c r="M705" s="59" t="s">
        <v>17608</v>
      </c>
      <c r="N705" s="59" t="s">
        <v>17609</v>
      </c>
      <c r="O705" s="59" t="s">
        <v>17610</v>
      </c>
      <c r="P705" s="75">
        <v>46080</v>
      </c>
      <c r="Q705" s="76">
        <v>46122</v>
      </c>
      <c r="V705" s="92" t="s">
        <v>3175</v>
      </c>
      <c r="W705" s="92" t="s">
        <v>3082</v>
      </c>
      <c r="Y705" s="87" t="s">
        <v>6200</v>
      </c>
      <c r="AA705" s="59" t="s">
        <v>3050</v>
      </c>
      <c r="AB705" s="58" t="s">
        <v>17611</v>
      </c>
    </row>
    <row r="706" spans="1:30" ht="12.75" customHeight="1" x14ac:dyDescent="0.2">
      <c r="A706" s="63" t="str">
        <f>_xlfn.XLOOKUP(B706,MCS_Colaboradores!B:B,MCS_Colaboradores!A:A,"")</f>
        <v>E1454</v>
      </c>
      <c r="B706" s="58" t="s">
        <v>13838</v>
      </c>
      <c r="C706" s="72" t="s">
        <v>17612</v>
      </c>
      <c r="F706" s="73" t="s">
        <v>13840</v>
      </c>
      <c r="G706" s="59" t="s">
        <v>3052</v>
      </c>
      <c r="H706" s="59" t="s">
        <v>3197</v>
      </c>
      <c r="K706" s="58" t="s">
        <v>3095</v>
      </c>
      <c r="L706" s="63" t="s">
        <v>3745</v>
      </c>
      <c r="M706" s="187" t="s">
        <v>16573</v>
      </c>
      <c r="N706" s="59" t="e" vm="12">
        <v>#VALUE!</v>
      </c>
      <c r="O706" s="59" t="s">
        <v>3212</v>
      </c>
      <c r="P706" s="75">
        <v>45819</v>
      </c>
      <c r="R706" s="87">
        <v>45982</v>
      </c>
      <c r="V706" s="92" t="s">
        <v>3175</v>
      </c>
      <c r="W706" s="92">
        <v>34</v>
      </c>
      <c r="AA706" s="59" t="s">
        <v>3050</v>
      </c>
      <c r="AB706" s="63"/>
      <c r="AC706" s="92"/>
      <c r="AD706" s="58" t="s">
        <v>17613</v>
      </c>
    </row>
    <row r="707" spans="1:30" ht="12.75" customHeight="1" x14ac:dyDescent="0.2">
      <c r="A707" s="63" t="str">
        <f>_xlfn.XLOOKUP(B707,MCS_Colaboradores!B:B,MCS_Colaboradores!A:A,"")</f>
        <v>E0038</v>
      </c>
      <c r="B707" s="58" t="s">
        <v>2737</v>
      </c>
      <c r="C707" s="72" t="s">
        <v>17614</v>
      </c>
      <c r="F707" s="73" t="s">
        <v>3679</v>
      </c>
      <c r="G707" s="59" t="s">
        <v>3052</v>
      </c>
      <c r="H707" s="59" t="s">
        <v>3044</v>
      </c>
      <c r="K707" s="58" t="s">
        <v>3054</v>
      </c>
      <c r="L707" s="63" t="s">
        <v>3527</v>
      </c>
      <c r="M707" s="59" t="s">
        <v>3143</v>
      </c>
      <c r="N707" s="59" t="s">
        <v>3150</v>
      </c>
      <c r="O707" s="59" t="s">
        <v>3049</v>
      </c>
      <c r="P707" s="75">
        <v>45831</v>
      </c>
      <c r="Q707" s="76">
        <v>45861</v>
      </c>
      <c r="R707" s="59">
        <v>45841</v>
      </c>
      <c r="V707" s="92" t="s">
        <v>3059</v>
      </c>
      <c r="W707" s="92">
        <v>38</v>
      </c>
      <c r="AA707" s="59" t="s">
        <v>3050</v>
      </c>
      <c r="AC707" s="92"/>
    </row>
    <row r="708" spans="1:30" ht="12.75" customHeight="1" x14ac:dyDescent="0.2">
      <c r="A708" s="63" t="str">
        <f>_xlfn.XLOOKUP(B708,MCS_Colaboradores!B:B,MCS_Colaboradores!A:A,"")</f>
        <v>E0038</v>
      </c>
      <c r="B708" s="58" t="s">
        <v>2737</v>
      </c>
      <c r="C708" s="72" t="s">
        <v>17615</v>
      </c>
      <c r="E708" s="62">
        <v>332283054</v>
      </c>
      <c r="F708" s="73" t="s">
        <v>3679</v>
      </c>
      <c r="G708" s="59" t="s">
        <v>3052</v>
      </c>
      <c r="H708" s="59" t="s">
        <v>3044</v>
      </c>
      <c r="K708" s="58" t="s">
        <v>3045</v>
      </c>
      <c r="L708" s="63" t="s">
        <v>17616</v>
      </c>
      <c r="M708" s="59" t="s">
        <v>5723</v>
      </c>
      <c r="N708" s="59" t="e" vm="41">
        <v>#VALUE!</v>
      </c>
      <c r="O708" s="59" t="s">
        <v>3049</v>
      </c>
      <c r="P708" s="75">
        <v>45868</v>
      </c>
      <c r="Q708" s="76">
        <v>45899</v>
      </c>
      <c r="R708" s="87">
        <v>45947</v>
      </c>
      <c r="V708" s="92" t="s">
        <v>3059</v>
      </c>
      <c r="W708" s="92" t="s">
        <v>3175</v>
      </c>
      <c r="AA708" s="59" t="s">
        <v>3050</v>
      </c>
      <c r="AC708" s="92"/>
    </row>
    <row r="709" spans="1:30" ht="12.75" customHeight="1" x14ac:dyDescent="0.2">
      <c r="A709" s="63" t="str">
        <f>_xlfn.XLOOKUP(B709,MCS_Colaboradores!B:B,MCS_Colaboradores!A:A,"")</f>
        <v>E0038</v>
      </c>
      <c r="B709" s="58" t="s">
        <v>2737</v>
      </c>
      <c r="C709" s="72" t="s">
        <v>17614</v>
      </c>
      <c r="F709" s="73"/>
      <c r="G709" s="59" t="s">
        <v>3052</v>
      </c>
      <c r="H709" s="59" t="s">
        <v>3069</v>
      </c>
      <c r="K709" s="58" t="s">
        <v>3045</v>
      </c>
      <c r="L709" s="63" t="s">
        <v>3686</v>
      </c>
      <c r="M709" s="59" t="s">
        <v>16681</v>
      </c>
      <c r="N709" s="59" t="e" vm="11">
        <v>#VALUE!</v>
      </c>
      <c r="O709" s="59" t="s">
        <v>3110</v>
      </c>
      <c r="P709" s="75">
        <v>45798</v>
      </c>
      <c r="Q709" s="76">
        <v>46021</v>
      </c>
      <c r="R709" s="59"/>
      <c r="V709" s="92" t="s">
        <v>3059</v>
      </c>
      <c r="W709" s="92">
        <v>38</v>
      </c>
      <c r="AA709" s="59" t="s">
        <v>3050</v>
      </c>
      <c r="AC709" s="92"/>
    </row>
    <row r="710" spans="1:30" ht="12.75" customHeight="1" x14ac:dyDescent="0.2">
      <c r="A710" s="63" t="str">
        <f>_xlfn.XLOOKUP(B710,MCS_Colaboradores!B:B,MCS_Colaboradores!A:A,"")</f>
        <v>E0038</v>
      </c>
      <c r="B710" s="58" t="s">
        <v>2737</v>
      </c>
      <c r="C710" s="72" t="s">
        <v>17615</v>
      </c>
      <c r="E710" s="62">
        <v>332283054</v>
      </c>
      <c r="F710" s="73" t="s">
        <v>3679</v>
      </c>
      <c r="G710" s="59" t="s">
        <v>3052</v>
      </c>
      <c r="H710" s="59" t="s">
        <v>3069</v>
      </c>
      <c r="K710" s="59" t="s">
        <v>3045</v>
      </c>
      <c r="L710" s="63" t="s">
        <v>17617</v>
      </c>
      <c r="M710" s="59" t="s">
        <v>3910</v>
      </c>
      <c r="N710" s="59" t="e" vm="11">
        <v>#VALUE!</v>
      </c>
      <c r="O710" s="59" t="s">
        <v>3049</v>
      </c>
      <c r="P710" s="75">
        <v>45861</v>
      </c>
      <c r="Q710" s="76">
        <v>45968</v>
      </c>
      <c r="V710" s="92" t="s">
        <v>3059</v>
      </c>
      <c r="W710" s="92">
        <v>38</v>
      </c>
      <c r="AA710" s="59" t="s">
        <v>3050</v>
      </c>
      <c r="AC710" s="92"/>
    </row>
    <row r="711" spans="1:30" ht="12.75" customHeight="1" x14ac:dyDescent="0.2">
      <c r="A711" s="63" t="str">
        <f>_xlfn.XLOOKUP(B711,MCS_Colaboradores!B:B,MCS_Colaboradores!A:A,"")</f>
        <v>E0038</v>
      </c>
      <c r="B711" s="58" t="s">
        <v>2737</v>
      </c>
      <c r="C711" s="72" t="s">
        <v>17614</v>
      </c>
      <c r="F711" s="73"/>
      <c r="G711" s="59" t="s">
        <v>3052</v>
      </c>
      <c r="H711" s="59" t="s">
        <v>3044</v>
      </c>
      <c r="K711" s="58" t="s">
        <v>3045</v>
      </c>
      <c r="L711" s="63" t="s">
        <v>3683</v>
      </c>
      <c r="M711" s="59" t="s">
        <v>3684</v>
      </c>
      <c r="N711" s="59" t="e" vm="5">
        <v>#VALUE!</v>
      </c>
      <c r="O711" s="59" t="s">
        <v>3104</v>
      </c>
      <c r="P711" s="75">
        <v>45770</v>
      </c>
      <c r="Q711" s="76">
        <v>45795</v>
      </c>
      <c r="R711" s="59"/>
      <c r="V711" s="92" t="s">
        <v>3059</v>
      </c>
      <c r="W711" s="92">
        <v>38</v>
      </c>
      <c r="AA711" s="59" t="s">
        <v>3050</v>
      </c>
      <c r="AC711" s="92"/>
    </row>
    <row r="712" spans="1:30" ht="12.75" customHeight="1" x14ac:dyDescent="0.2">
      <c r="A712" s="63" t="str">
        <f>_xlfn.XLOOKUP(B712,MCS_Colaboradores!B:B,MCS_Colaboradores!A:A,"")</f>
        <v>E0038</v>
      </c>
      <c r="B712" s="58" t="s">
        <v>2737</v>
      </c>
      <c r="C712" s="72" t="s">
        <v>17614</v>
      </c>
      <c r="F712" s="73"/>
      <c r="G712" s="59" t="s">
        <v>3052</v>
      </c>
      <c r="H712" s="59" t="s">
        <v>3069</v>
      </c>
      <c r="K712" s="58" t="s">
        <v>3054</v>
      </c>
      <c r="L712" s="63" t="s">
        <v>3681</v>
      </c>
      <c r="M712" s="59" t="s">
        <v>3682</v>
      </c>
      <c r="N712" s="59" t="e" vm="70">
        <v>#VALUE!</v>
      </c>
      <c r="O712" s="59" t="s">
        <v>3049</v>
      </c>
      <c r="P712" s="75">
        <v>45813</v>
      </c>
      <c r="Q712" s="76">
        <v>45844</v>
      </c>
      <c r="R712" s="59"/>
      <c r="V712" s="92" t="s">
        <v>3059</v>
      </c>
      <c r="W712" s="92">
        <v>38</v>
      </c>
      <c r="AA712" s="59" t="s">
        <v>3050</v>
      </c>
      <c r="AB712" s="58" t="s">
        <v>3381</v>
      </c>
      <c r="AC712" s="92"/>
    </row>
    <row r="713" spans="1:30" ht="12.75" customHeight="1" x14ac:dyDescent="0.2">
      <c r="A713" s="63" t="str">
        <f>_xlfn.XLOOKUP(B713,MCS_Colaboradores!B:B,MCS_Colaboradores!A:A,"")</f>
        <v>E0038</v>
      </c>
      <c r="B713" s="58" t="s">
        <v>2737</v>
      </c>
      <c r="C713" s="72" t="s">
        <v>17614</v>
      </c>
      <c r="F713" s="73" t="s">
        <v>3679</v>
      </c>
      <c r="G713" s="59" t="s">
        <v>3052</v>
      </c>
      <c r="H713" s="59" t="s">
        <v>3069</v>
      </c>
      <c r="K713" s="58" t="s">
        <v>3054</v>
      </c>
      <c r="L713" s="63" t="s">
        <v>3680</v>
      </c>
      <c r="M713" s="59" t="s">
        <v>3274</v>
      </c>
      <c r="N713" s="59" t="e" vm="59">
        <v>#VALUE!</v>
      </c>
      <c r="O713" s="59" t="s">
        <v>3071</v>
      </c>
      <c r="P713" s="75">
        <v>45811</v>
      </c>
      <c r="Q713" s="76">
        <v>45841</v>
      </c>
      <c r="R713" s="59"/>
      <c r="V713" s="92" t="s">
        <v>3059</v>
      </c>
      <c r="W713" s="92">
        <v>38</v>
      </c>
      <c r="AA713" s="59" t="s">
        <v>3050</v>
      </c>
      <c r="AC713" s="92"/>
    </row>
    <row r="714" spans="1:30" ht="12.75" customHeight="1" x14ac:dyDescent="0.2">
      <c r="A714" s="63" t="str">
        <f>_xlfn.XLOOKUP(B714,MCS_Colaboradores!B:B,MCS_Colaboradores!A:A,"")</f>
        <v>E0038</v>
      </c>
      <c r="B714" s="58" t="s">
        <v>2737</v>
      </c>
      <c r="C714" s="72" t="s">
        <v>17618</v>
      </c>
      <c r="F714" s="73"/>
      <c r="G714" s="59" t="s">
        <v>3052</v>
      </c>
      <c r="H714" s="59" t="s">
        <v>3044</v>
      </c>
      <c r="K714" s="58" t="s">
        <v>3095</v>
      </c>
      <c r="L714" s="63" t="s">
        <v>4227</v>
      </c>
      <c r="M714" s="59" t="s">
        <v>17619</v>
      </c>
      <c r="N714" s="59" t="e" vm="4">
        <v>#VALUE!</v>
      </c>
      <c r="O714" s="59" t="s">
        <v>3212</v>
      </c>
      <c r="P714" s="75">
        <v>45748</v>
      </c>
      <c r="R714" s="87">
        <v>45754</v>
      </c>
      <c r="AA714" s="59" t="s">
        <v>3050</v>
      </c>
      <c r="AB714" s="58" t="s">
        <v>17620</v>
      </c>
      <c r="AC714" s="92" t="s">
        <v>14026</v>
      </c>
    </row>
    <row r="715" spans="1:30" ht="12.75" customHeight="1" x14ac:dyDescent="0.2">
      <c r="A715" s="63" t="str">
        <f>_xlfn.XLOOKUP(B715,MCS_Colaboradores!B:B,MCS_Colaboradores!A:A,"")</f>
        <v>E1455</v>
      </c>
      <c r="B715" s="58" t="s">
        <v>13841</v>
      </c>
      <c r="C715" s="72" t="s">
        <v>17621</v>
      </c>
      <c r="F715" s="73"/>
      <c r="G715" s="59" t="s">
        <v>3052</v>
      </c>
      <c r="H715" s="59" t="s">
        <v>3044</v>
      </c>
      <c r="K715" s="58" t="s">
        <v>3095</v>
      </c>
      <c r="L715" s="63" t="s">
        <v>5477</v>
      </c>
      <c r="M715" s="59" t="s">
        <v>17349</v>
      </c>
      <c r="N715" s="59" t="e" vm="4">
        <v>#VALUE!</v>
      </c>
      <c r="O715" s="59" t="s">
        <v>16624</v>
      </c>
      <c r="P715" s="75">
        <v>45742</v>
      </c>
      <c r="R715" s="87">
        <v>45943</v>
      </c>
      <c r="V715" s="92" t="s">
        <v>3082</v>
      </c>
      <c r="W715" s="92" t="s">
        <v>3082</v>
      </c>
      <c r="AA715" s="59" t="s">
        <v>3050</v>
      </c>
      <c r="AB715" s="63"/>
      <c r="AC715" s="92"/>
      <c r="AD715" s="58" t="s">
        <v>17622</v>
      </c>
    </row>
    <row r="716" spans="1:30" ht="12.75" customHeight="1" x14ac:dyDescent="0.2">
      <c r="A716" s="63" t="str">
        <f>_xlfn.XLOOKUP(B716,MCS_Colaboradores!B:B,MCS_Colaboradores!A:A,"")</f>
        <v>E1332</v>
      </c>
      <c r="B716" s="58" t="s">
        <v>975</v>
      </c>
      <c r="C716" s="72" t="s">
        <v>17623</v>
      </c>
      <c r="D716" s="62">
        <v>12090578536</v>
      </c>
      <c r="E716" s="62">
        <v>311143997</v>
      </c>
      <c r="F716" s="73"/>
      <c r="G716" s="59" t="s">
        <v>3052</v>
      </c>
      <c r="H716" s="59" t="s">
        <v>3044</v>
      </c>
      <c r="I716" s="77">
        <v>45729</v>
      </c>
      <c r="J716" s="60">
        <v>45748</v>
      </c>
      <c r="K716" s="58" t="s">
        <v>3045</v>
      </c>
      <c r="L716" s="63" t="s">
        <v>3422</v>
      </c>
      <c r="M716" s="59" t="s">
        <v>3345</v>
      </c>
      <c r="N716" s="59" t="e" vm="67">
        <v>#VALUE!</v>
      </c>
      <c r="P716" s="75">
        <v>45722</v>
      </c>
      <c r="Q716" s="76">
        <v>45765</v>
      </c>
      <c r="R716" s="59">
        <v>45728</v>
      </c>
      <c r="V716" s="92" t="s">
        <v>3175</v>
      </c>
      <c r="W716" s="92" t="s">
        <v>3175</v>
      </c>
      <c r="AA716" s="59" t="s">
        <v>3050</v>
      </c>
      <c r="AC716" s="92"/>
    </row>
    <row r="717" spans="1:30" ht="12.75" customHeight="1" x14ac:dyDescent="0.2">
      <c r="A717" s="63" t="str">
        <f>_xlfn.XLOOKUP(B717,MCS_Colaboradores!B:B,MCS_Colaboradores!A:A,"")</f>
        <v>E0621</v>
      </c>
      <c r="B717" s="58" t="s">
        <v>2897</v>
      </c>
      <c r="C717" s="72" t="s">
        <v>17624</v>
      </c>
      <c r="D717" s="62">
        <v>12186745039</v>
      </c>
      <c r="E717" s="62">
        <v>332514609</v>
      </c>
      <c r="F717" s="73" t="s">
        <v>3689</v>
      </c>
      <c r="G717" s="59" t="s">
        <v>3052</v>
      </c>
      <c r="H717" s="59" t="s">
        <v>3069</v>
      </c>
      <c r="K717" s="58" t="s">
        <v>3590</v>
      </c>
      <c r="L717" s="63" t="s">
        <v>17625</v>
      </c>
      <c r="M717" s="59" t="s">
        <v>17626</v>
      </c>
      <c r="N717" s="59" t="e" vm="86">
        <v>#VALUE!</v>
      </c>
      <c r="O717" s="59" t="s">
        <v>3071</v>
      </c>
      <c r="P717" s="75">
        <v>45947</v>
      </c>
      <c r="Q717" s="76">
        <v>46017</v>
      </c>
      <c r="V717" s="92" t="s">
        <v>3175</v>
      </c>
      <c r="W717" s="92" t="s">
        <v>3082</v>
      </c>
      <c r="Y717" s="87" t="s">
        <v>16528</v>
      </c>
      <c r="AA717" s="59" t="s">
        <v>3050</v>
      </c>
      <c r="AC717" s="92"/>
    </row>
    <row r="718" spans="1:30" ht="12.75" customHeight="1" x14ac:dyDescent="0.2">
      <c r="A718" s="63" t="str">
        <f>_xlfn.XLOOKUP(B718,MCS_Colaboradores!B:B,MCS_Colaboradores!A:A,"")</f>
        <v>E0621</v>
      </c>
      <c r="B718" s="58" t="s">
        <v>2897</v>
      </c>
      <c r="C718" s="72" t="s">
        <v>17627</v>
      </c>
      <c r="F718" s="73"/>
      <c r="G718" s="59" t="s">
        <v>3052</v>
      </c>
      <c r="H718" s="59" t="s">
        <v>3044</v>
      </c>
      <c r="K718" s="58" t="s">
        <v>3095</v>
      </c>
      <c r="L718" s="63" t="s">
        <v>4509</v>
      </c>
      <c r="M718" s="59" t="s">
        <v>17628</v>
      </c>
      <c r="N718" s="59" t="e" vm="51">
        <v>#VALUE!</v>
      </c>
      <c r="O718" s="59" t="s">
        <v>17212</v>
      </c>
      <c r="P718" s="75">
        <v>45793</v>
      </c>
      <c r="R718" s="87">
        <v>45798</v>
      </c>
      <c r="AA718" s="59" t="s">
        <v>3050</v>
      </c>
      <c r="AB718" s="58" t="s">
        <v>3555</v>
      </c>
      <c r="AC718" s="92"/>
      <c r="AD718" s="58" t="s">
        <v>17629</v>
      </c>
    </row>
    <row r="719" spans="1:30" ht="12.75" customHeight="1" x14ac:dyDescent="0.2">
      <c r="A719" s="63" t="str">
        <f>_xlfn.XLOOKUP(B719,MCS_Colaboradores!B:B,MCS_Colaboradores!A:A,"")</f>
        <v>E0621</v>
      </c>
      <c r="B719" s="58" t="s">
        <v>2897</v>
      </c>
      <c r="C719" s="72" t="s">
        <v>17630</v>
      </c>
      <c r="E719" s="62">
        <v>332514609</v>
      </c>
      <c r="F719" s="112" t="s">
        <v>3689</v>
      </c>
      <c r="G719" s="59" t="s">
        <v>3052</v>
      </c>
      <c r="H719" s="59" t="s">
        <v>3044</v>
      </c>
      <c r="K719" s="58" t="s">
        <v>3054</v>
      </c>
      <c r="L719" s="63" t="s">
        <v>3690</v>
      </c>
      <c r="M719" s="59" t="s">
        <v>17397</v>
      </c>
      <c r="N719" s="59" t="e" vm="20">
        <v>#VALUE!</v>
      </c>
      <c r="O719" s="59" t="s">
        <v>3071</v>
      </c>
      <c r="P719" s="75">
        <v>45804</v>
      </c>
      <c r="Q719" s="76">
        <v>45863</v>
      </c>
      <c r="R719" s="59">
        <v>45871</v>
      </c>
      <c r="V719" s="92" t="s">
        <v>3175</v>
      </c>
      <c r="W719" s="92">
        <v>34</v>
      </c>
      <c r="AA719" s="59" t="s">
        <v>3050</v>
      </c>
      <c r="AC719" s="92"/>
    </row>
    <row r="720" spans="1:30" ht="12.75" customHeight="1" x14ac:dyDescent="0.2">
      <c r="A720" s="63" t="str">
        <f>_xlfn.XLOOKUP(B720,MCS_Colaboradores!B:B,MCS_Colaboradores!A:A,"")</f>
        <v>E0625</v>
      </c>
      <c r="B720" s="58" t="s">
        <v>909</v>
      </c>
      <c r="C720" s="72" t="s">
        <v>17631</v>
      </c>
      <c r="D720" s="62">
        <v>12178084030</v>
      </c>
      <c r="E720" s="62">
        <v>328325546</v>
      </c>
      <c r="F720" s="73" t="s">
        <v>3692</v>
      </c>
      <c r="G720" s="59" t="s">
        <v>3052</v>
      </c>
      <c r="H720" s="59" t="s">
        <v>3044</v>
      </c>
      <c r="I720" s="77">
        <v>45820</v>
      </c>
      <c r="J720" s="60">
        <v>45841</v>
      </c>
      <c r="K720" s="58" t="s">
        <v>3045</v>
      </c>
      <c r="L720" s="63" t="s">
        <v>3693</v>
      </c>
      <c r="M720" s="59" t="s">
        <v>3143</v>
      </c>
      <c r="N720" s="59" t="e" vm="82">
        <v>#VALUE!</v>
      </c>
      <c r="O720" s="59" t="s">
        <v>3110</v>
      </c>
      <c r="P720" s="75">
        <v>45812</v>
      </c>
      <c r="Q720" s="76">
        <v>45877</v>
      </c>
      <c r="R720" s="59">
        <v>45841</v>
      </c>
      <c r="V720" s="92" t="s">
        <v>3132</v>
      </c>
      <c r="W720" s="92" t="s">
        <v>3132</v>
      </c>
      <c r="AA720" s="59" t="s">
        <v>3050</v>
      </c>
      <c r="AC720" s="92"/>
    </row>
    <row r="721" spans="1:29" ht="12.75" customHeight="1" x14ac:dyDescent="0.2">
      <c r="A721" s="63" t="str">
        <f>_xlfn.XLOOKUP(B721,MCS_Colaboradores!B:B,MCS_Colaboradores!A:A,"")</f>
        <v>E0625</v>
      </c>
      <c r="B721" s="58" t="s">
        <v>909</v>
      </c>
      <c r="C721" s="72" t="s">
        <v>17631</v>
      </c>
      <c r="D721" s="62">
        <v>12178084030</v>
      </c>
      <c r="E721" s="62">
        <v>328325546</v>
      </c>
      <c r="F721" s="73" t="s">
        <v>3692</v>
      </c>
      <c r="G721" s="59" t="s">
        <v>3141</v>
      </c>
      <c r="H721" s="59" t="s">
        <v>3044</v>
      </c>
      <c r="K721" s="58" t="s">
        <v>3054</v>
      </c>
      <c r="L721" s="63" t="s">
        <v>3700</v>
      </c>
      <c r="M721" s="59" t="s">
        <v>3701</v>
      </c>
      <c r="N721" s="59" t="e" vm="5">
        <v>#VALUE!</v>
      </c>
      <c r="O721" s="59" t="s">
        <v>3110</v>
      </c>
      <c r="P721" s="75">
        <v>45514</v>
      </c>
      <c r="Q721" s="76">
        <v>45529</v>
      </c>
      <c r="R721" s="59">
        <v>45534</v>
      </c>
      <c r="AA721" s="59" t="s">
        <v>3050</v>
      </c>
      <c r="AC721" s="92"/>
    </row>
    <row r="722" spans="1:29" ht="12.75" customHeight="1" x14ac:dyDescent="0.2">
      <c r="A722" s="63" t="str">
        <f>_xlfn.XLOOKUP(B722,MCS_Colaboradores!B:B,MCS_Colaboradores!A:A,"")</f>
        <v>E0625</v>
      </c>
      <c r="B722" s="58" t="s">
        <v>909</v>
      </c>
      <c r="C722" s="72" t="s">
        <v>17631</v>
      </c>
      <c r="D722" s="62">
        <v>12178084030</v>
      </c>
      <c r="E722" s="62">
        <v>328325546</v>
      </c>
      <c r="F722" s="73" t="s">
        <v>3692</v>
      </c>
      <c r="G722" s="59" t="s">
        <v>3141</v>
      </c>
      <c r="H722" s="59" t="s">
        <v>3044</v>
      </c>
      <c r="K722" s="58" t="s">
        <v>3054</v>
      </c>
      <c r="L722" s="63" t="s">
        <v>3695</v>
      </c>
      <c r="M722" s="59" t="s">
        <v>3696</v>
      </c>
      <c r="N722" s="59" t="e" vm="18">
        <v>#VALUE!</v>
      </c>
      <c r="O722" s="59" t="s">
        <v>3110</v>
      </c>
      <c r="P722" s="75">
        <v>45559</v>
      </c>
      <c r="Q722" s="76">
        <v>45570</v>
      </c>
      <c r="R722" s="59">
        <v>45570</v>
      </c>
      <c r="AA722" s="59" t="s">
        <v>3050</v>
      </c>
      <c r="AC722" s="92"/>
    </row>
    <row r="723" spans="1:29" ht="12.75" customHeight="1" x14ac:dyDescent="0.2">
      <c r="A723" s="63" t="str">
        <f>_xlfn.XLOOKUP(B723,MCS_Colaboradores!B:B,MCS_Colaboradores!A:A,"")</f>
        <v>E0625</v>
      </c>
      <c r="B723" s="58" t="s">
        <v>909</v>
      </c>
      <c r="C723" s="72" t="s">
        <v>17631</v>
      </c>
      <c r="D723" s="62">
        <v>12178084030</v>
      </c>
      <c r="E723" s="62">
        <v>328325546</v>
      </c>
      <c r="F723" s="73" t="s">
        <v>3692</v>
      </c>
      <c r="G723" s="59" t="s">
        <v>3052</v>
      </c>
      <c r="H723" s="59" t="s">
        <v>3044</v>
      </c>
      <c r="I723" s="77">
        <v>45761</v>
      </c>
      <c r="J723" s="60">
        <v>45770</v>
      </c>
      <c r="K723" s="58" t="s">
        <v>3054</v>
      </c>
      <c r="L723" s="63" t="s">
        <v>3625</v>
      </c>
      <c r="M723" s="59" t="s">
        <v>16665</v>
      </c>
      <c r="N723" s="59" t="e" vm="84">
        <v>#VALUE!</v>
      </c>
      <c r="O723" s="59" t="s">
        <v>3110</v>
      </c>
      <c r="P723" s="75">
        <v>45719</v>
      </c>
      <c r="Q723" s="76">
        <v>45747</v>
      </c>
      <c r="R723" s="59">
        <v>45763</v>
      </c>
      <c r="V723" s="92" t="s">
        <v>3082</v>
      </c>
      <c r="W723" s="92" t="s">
        <v>3132</v>
      </c>
      <c r="AA723" s="59" t="s">
        <v>3050</v>
      </c>
      <c r="AB723" s="58" t="s">
        <v>3628</v>
      </c>
      <c r="AC723" s="92"/>
    </row>
    <row r="724" spans="1:29" ht="12.75" customHeight="1" x14ac:dyDescent="0.2">
      <c r="A724" s="63" t="str">
        <f>_xlfn.XLOOKUP(B724,MCS_Colaboradores!B:B,MCS_Colaboradores!A:A,"")</f>
        <v>E0625</v>
      </c>
      <c r="B724" s="58" t="s">
        <v>909</v>
      </c>
      <c r="C724" s="72" t="s">
        <v>17632</v>
      </c>
      <c r="D724" s="62">
        <v>12178084030</v>
      </c>
      <c r="E724" s="62">
        <v>328325546</v>
      </c>
      <c r="F724" s="73" t="s">
        <v>3692</v>
      </c>
      <c r="G724" s="59" t="s">
        <v>3052</v>
      </c>
      <c r="H724" s="59" t="s">
        <v>3044</v>
      </c>
      <c r="I724" s="77">
        <v>45865</v>
      </c>
      <c r="J724" s="60">
        <v>45884</v>
      </c>
      <c r="K724" s="58" t="s">
        <v>3054</v>
      </c>
      <c r="L724" s="63" t="s">
        <v>17633</v>
      </c>
      <c r="M724" s="59" t="s">
        <v>17634</v>
      </c>
      <c r="N724" s="59" t="e" vm="5">
        <v>#VALUE!</v>
      </c>
      <c r="O724" s="59" t="s">
        <v>3110</v>
      </c>
      <c r="P724" s="75">
        <v>45867</v>
      </c>
      <c r="Q724" s="76">
        <v>45889</v>
      </c>
      <c r="R724" s="87">
        <v>45884</v>
      </c>
      <c r="V724" s="92" t="s">
        <v>3082</v>
      </c>
      <c r="W724" s="92" t="s">
        <v>3132</v>
      </c>
      <c r="AA724" s="59" t="s">
        <v>3050</v>
      </c>
      <c r="AC724" s="92" t="s">
        <v>17337</v>
      </c>
    </row>
    <row r="725" spans="1:29" ht="12.75" customHeight="1" x14ac:dyDescent="0.2">
      <c r="A725" s="63" t="str">
        <f>_xlfn.XLOOKUP(B725,MCS_Colaboradores!B:B,MCS_Colaboradores!A:A,"")</f>
        <v>E0625</v>
      </c>
      <c r="B725" s="58" t="s">
        <v>909</v>
      </c>
      <c r="C725" s="72" t="s">
        <v>16574</v>
      </c>
      <c r="D725" s="62">
        <v>12178084030</v>
      </c>
      <c r="E725" s="62">
        <v>328325546</v>
      </c>
      <c r="F725" s="73" t="s">
        <v>3692</v>
      </c>
      <c r="G725" s="59" t="s">
        <v>3052</v>
      </c>
      <c r="H725" s="59" t="s">
        <v>3044</v>
      </c>
      <c r="I725" s="77">
        <v>45902</v>
      </c>
      <c r="J725" s="60">
        <v>45910</v>
      </c>
      <c r="K725" s="58" t="s">
        <v>3095</v>
      </c>
      <c r="L725" s="63" t="s">
        <v>17635</v>
      </c>
      <c r="M725" s="59" t="s">
        <v>16529</v>
      </c>
      <c r="N725" s="59" t="s">
        <v>17636</v>
      </c>
      <c r="O725" s="59" t="s">
        <v>3110</v>
      </c>
      <c r="P725" s="75">
        <v>45902</v>
      </c>
      <c r="Q725" s="76">
        <v>45920</v>
      </c>
      <c r="R725" s="87">
        <v>45910</v>
      </c>
      <c r="V725" s="92" t="s">
        <v>3132</v>
      </c>
      <c r="W725" s="92" t="s">
        <v>3132</v>
      </c>
      <c r="Y725" s="87" t="s">
        <v>6200</v>
      </c>
      <c r="AA725" s="59" t="s">
        <v>3050</v>
      </c>
      <c r="AC725" s="92" t="s">
        <v>17637</v>
      </c>
    </row>
    <row r="726" spans="1:29" ht="12.75" customHeight="1" x14ac:dyDescent="0.2">
      <c r="A726" s="63" t="str">
        <f>_xlfn.XLOOKUP(B726,MCS_Colaboradores!B:B,MCS_Colaboradores!A:A,"")</f>
        <v>E0625</v>
      </c>
      <c r="B726" s="58" t="s">
        <v>909</v>
      </c>
      <c r="C726" s="72" t="s">
        <v>17631</v>
      </c>
      <c r="D726" s="62">
        <v>12178084030</v>
      </c>
      <c r="E726" s="62">
        <v>328325546</v>
      </c>
      <c r="F726" s="73" t="s">
        <v>3692</v>
      </c>
      <c r="G726" s="59" t="s">
        <v>3052</v>
      </c>
      <c r="H726" s="59" t="s">
        <v>3044</v>
      </c>
      <c r="I726" s="77">
        <v>45642</v>
      </c>
      <c r="K726" s="58" t="s">
        <v>3054</v>
      </c>
      <c r="L726" s="63" t="s">
        <v>3703</v>
      </c>
      <c r="M726" s="59" t="s">
        <v>3701</v>
      </c>
      <c r="N726" s="59" t="e" vm="5">
        <v>#VALUE!</v>
      </c>
      <c r="O726" s="59" t="s">
        <v>3110</v>
      </c>
      <c r="P726" s="75">
        <v>45642</v>
      </c>
      <c r="Q726" s="76">
        <v>45662</v>
      </c>
      <c r="R726" s="59">
        <v>45660</v>
      </c>
      <c r="AA726" s="59" t="s">
        <v>3050</v>
      </c>
      <c r="AC726" s="92"/>
    </row>
    <row r="727" spans="1:29" ht="12.75" customHeight="1" x14ac:dyDescent="0.2">
      <c r="A727" s="63" t="str">
        <f>_xlfn.XLOOKUP(B727,MCS_Colaboradores!B:B,MCS_Colaboradores!A:A,"")</f>
        <v>E0625</v>
      </c>
      <c r="B727" s="58" t="s">
        <v>909</v>
      </c>
      <c r="C727" s="72" t="s">
        <v>17638</v>
      </c>
      <c r="D727" s="62">
        <v>12178084030</v>
      </c>
      <c r="E727" s="62">
        <v>328325546</v>
      </c>
      <c r="F727" s="73"/>
      <c r="G727" s="59" t="s">
        <v>3124</v>
      </c>
      <c r="H727" s="59" t="s">
        <v>3044</v>
      </c>
      <c r="K727" s="58" t="s">
        <v>3095</v>
      </c>
      <c r="L727" s="63" t="s">
        <v>3107</v>
      </c>
      <c r="M727" s="59" t="s">
        <v>17357</v>
      </c>
      <c r="N727" s="59" t="e" vm="72">
        <v>#VALUE!</v>
      </c>
      <c r="O727" s="59" t="s">
        <v>3110</v>
      </c>
      <c r="P727" s="75">
        <v>45645</v>
      </c>
      <c r="Q727" s="76">
        <v>45674</v>
      </c>
      <c r="AA727" s="59" t="s">
        <v>3050</v>
      </c>
      <c r="AC727" s="92"/>
    </row>
    <row r="728" spans="1:29" ht="12.75" customHeight="1" x14ac:dyDescent="0.2">
      <c r="A728" s="63" t="str">
        <f>_xlfn.XLOOKUP(B728,MCS_Colaboradores!B:B,MCS_Colaboradores!A:A,"")</f>
        <v>E0625</v>
      </c>
      <c r="B728" s="58" t="s">
        <v>909</v>
      </c>
      <c r="C728" s="72" t="s">
        <v>17631</v>
      </c>
      <c r="D728" s="62">
        <v>12178084030</v>
      </c>
      <c r="E728" s="62">
        <v>328325546</v>
      </c>
      <c r="F728" s="73" t="s">
        <v>3692</v>
      </c>
      <c r="G728" s="59" t="s">
        <v>3052</v>
      </c>
      <c r="H728" s="59" t="s">
        <v>3069</v>
      </c>
      <c r="K728" s="58" t="s">
        <v>3045</v>
      </c>
      <c r="L728" s="63" t="s">
        <v>3686</v>
      </c>
      <c r="M728" s="59" t="s">
        <v>16681</v>
      </c>
      <c r="N728" s="59" t="e" vm="11">
        <v>#VALUE!</v>
      </c>
      <c r="O728" s="59" t="s">
        <v>3110</v>
      </c>
      <c r="P728" s="75">
        <v>45798</v>
      </c>
      <c r="Q728" s="76">
        <v>46021</v>
      </c>
      <c r="R728" s="59"/>
      <c r="V728" s="92" t="s">
        <v>3132</v>
      </c>
      <c r="W728" s="92" t="s">
        <v>3132</v>
      </c>
      <c r="AA728" s="59" t="s">
        <v>3050</v>
      </c>
      <c r="AC728" s="92"/>
    </row>
    <row r="729" spans="1:29" ht="12.75" customHeight="1" x14ac:dyDescent="0.2">
      <c r="A729" s="63" t="str">
        <f>_xlfn.XLOOKUP(B729,MCS_Colaboradores!B:B,MCS_Colaboradores!A:A,"")</f>
        <v/>
      </c>
      <c r="B729" s="58" t="s">
        <v>2521</v>
      </c>
      <c r="C729" s="72" t="s">
        <v>17639</v>
      </c>
      <c r="F729" s="111">
        <v>118307913</v>
      </c>
      <c r="G729" s="59" t="s">
        <v>3052</v>
      </c>
      <c r="H729" s="59" t="s">
        <v>3044</v>
      </c>
      <c r="K729" s="58" t="s">
        <v>3045</v>
      </c>
      <c r="L729" s="63" t="s">
        <v>3705</v>
      </c>
      <c r="M729" s="59" t="s">
        <v>3354</v>
      </c>
      <c r="N729" s="59" t="e" vm="32">
        <v>#VALUE!</v>
      </c>
      <c r="O729" s="59" t="s">
        <v>16994</v>
      </c>
      <c r="P729" s="75">
        <v>45742</v>
      </c>
      <c r="Q729" s="76">
        <v>45772</v>
      </c>
      <c r="R729" s="59"/>
      <c r="V729" s="92" t="s">
        <v>3175</v>
      </c>
      <c r="W729" s="92">
        <v>34</v>
      </c>
      <c r="AA729" s="59" t="s">
        <v>3050</v>
      </c>
      <c r="AC729" s="92" t="s">
        <v>3706</v>
      </c>
    </row>
    <row r="730" spans="1:29" ht="12.75" customHeight="1" x14ac:dyDescent="0.2">
      <c r="A730" s="63" t="str">
        <f>_xlfn.XLOOKUP(B730,MCS_Colaboradores!B:B,MCS_Colaboradores!A:A,"")</f>
        <v>E0213</v>
      </c>
      <c r="B730" s="58" t="s">
        <v>2473</v>
      </c>
      <c r="C730" s="72" t="s">
        <v>17640</v>
      </c>
      <c r="F730" s="73" t="s">
        <v>3708</v>
      </c>
      <c r="G730" s="59" t="s">
        <v>3052</v>
      </c>
      <c r="H730" s="59" t="s">
        <v>3044</v>
      </c>
      <c r="K730" s="58" t="s">
        <v>3590</v>
      </c>
      <c r="L730" s="63" t="s">
        <v>17641</v>
      </c>
      <c r="M730" s="59" t="s">
        <v>17642</v>
      </c>
      <c r="N730" s="59" t="e" vm="26">
        <v>#VALUE!</v>
      </c>
      <c r="O730" s="59" t="s">
        <v>3065</v>
      </c>
      <c r="P730" s="75">
        <v>45943</v>
      </c>
      <c r="Q730" s="76">
        <v>45954</v>
      </c>
      <c r="R730" s="87">
        <v>45975</v>
      </c>
      <c r="V730" s="92" t="s">
        <v>3082</v>
      </c>
      <c r="W730" s="92">
        <v>40</v>
      </c>
      <c r="Y730" s="87" t="s">
        <v>16528</v>
      </c>
      <c r="AA730" s="59" t="s">
        <v>3050</v>
      </c>
      <c r="AC730" s="92"/>
    </row>
    <row r="731" spans="1:29" ht="12.75" customHeight="1" x14ac:dyDescent="0.2">
      <c r="A731" s="63" t="str">
        <f>_xlfn.XLOOKUP(B731,MCS_Colaboradores!B:B,MCS_Colaboradores!A:A,"")</f>
        <v>E0213</v>
      </c>
      <c r="B731" s="58" t="s">
        <v>2473</v>
      </c>
      <c r="C731" s="72" t="s">
        <v>17640</v>
      </c>
      <c r="F731" s="73" t="s">
        <v>3708</v>
      </c>
      <c r="G731" s="59" t="s">
        <v>3052</v>
      </c>
      <c r="H731" s="59" t="s">
        <v>3044</v>
      </c>
      <c r="K731" s="58" t="s">
        <v>3590</v>
      </c>
      <c r="L731" s="63" t="s">
        <v>17643</v>
      </c>
      <c r="M731" s="59" t="s">
        <v>17642</v>
      </c>
      <c r="N731" s="59" t="e" vm="1">
        <v>#VALUE!</v>
      </c>
      <c r="O731" s="59" t="s">
        <v>3065</v>
      </c>
      <c r="P731" s="75">
        <v>45978</v>
      </c>
      <c r="Q731" s="76">
        <v>46008</v>
      </c>
      <c r="R731" s="87">
        <v>45989</v>
      </c>
      <c r="V731" s="92" t="s">
        <v>3082</v>
      </c>
      <c r="W731" s="92">
        <v>40</v>
      </c>
      <c r="Y731" s="87" t="s">
        <v>16579</v>
      </c>
      <c r="AA731" s="59" t="s">
        <v>3050</v>
      </c>
      <c r="AC731" s="92"/>
    </row>
    <row r="732" spans="1:29" ht="12.75" customHeight="1" x14ac:dyDescent="0.2">
      <c r="A732" s="63" t="str">
        <f>_xlfn.XLOOKUP(B732,MCS_Colaboradores!B:B,MCS_Colaboradores!A:A,"")</f>
        <v>E0213</v>
      </c>
      <c r="B732" s="58" t="s">
        <v>2473</v>
      </c>
      <c r="C732" s="72" t="s">
        <v>17640</v>
      </c>
      <c r="F732" s="73" t="s">
        <v>3708</v>
      </c>
      <c r="G732" s="59" t="s">
        <v>3052</v>
      </c>
      <c r="H732" s="59" t="s">
        <v>3044</v>
      </c>
      <c r="K732" s="58" t="s">
        <v>3095</v>
      </c>
      <c r="L732" s="63" t="s">
        <v>17076</v>
      </c>
      <c r="M732" s="59" t="s">
        <v>17077</v>
      </c>
      <c r="N732" s="59" t="e" vm="38">
        <v>#VALUE!</v>
      </c>
      <c r="O732" s="59" t="s">
        <v>3065</v>
      </c>
      <c r="P732" s="75">
        <v>45875</v>
      </c>
      <c r="R732" s="87">
        <v>45880</v>
      </c>
      <c r="V732" s="92" t="s">
        <v>3175</v>
      </c>
      <c r="W732" s="92" t="s">
        <v>3082</v>
      </c>
      <c r="Y732" s="87" t="s">
        <v>6200</v>
      </c>
      <c r="AA732" s="99" t="s">
        <v>3050</v>
      </c>
      <c r="AB732" s="63"/>
      <c r="AC732" s="92"/>
    </row>
    <row r="733" spans="1:29" ht="12.75" customHeight="1" x14ac:dyDescent="0.2">
      <c r="A733" s="63" t="str">
        <f>_xlfn.XLOOKUP(B733,MCS_Colaboradores!B:B,MCS_Colaboradores!A:A,"")</f>
        <v>E0213</v>
      </c>
      <c r="B733" s="58" t="s">
        <v>2473</v>
      </c>
      <c r="C733" s="72" t="s">
        <v>17644</v>
      </c>
      <c r="F733" s="112" t="s">
        <v>3708</v>
      </c>
      <c r="G733" s="59" t="s">
        <v>3052</v>
      </c>
      <c r="H733" s="59" t="s">
        <v>3044</v>
      </c>
      <c r="K733" s="58" t="s">
        <v>3054</v>
      </c>
      <c r="L733" s="63" t="s">
        <v>3709</v>
      </c>
      <c r="M733" s="59" t="s">
        <v>3241</v>
      </c>
      <c r="N733" s="59" t="e" vm="3">
        <v>#VALUE!</v>
      </c>
      <c r="O733" s="59" t="s">
        <v>3071</v>
      </c>
      <c r="P733" s="75">
        <v>45751</v>
      </c>
      <c r="R733" s="87">
        <v>45835</v>
      </c>
      <c r="V733" s="92" t="s">
        <v>3082</v>
      </c>
      <c r="W733" s="92">
        <v>34</v>
      </c>
      <c r="AA733" s="59" t="s">
        <v>3050</v>
      </c>
      <c r="AC733" s="92"/>
    </row>
    <row r="734" spans="1:29" ht="12.75" customHeight="1" x14ac:dyDescent="0.2">
      <c r="A734" s="63" t="str">
        <f>_xlfn.XLOOKUP(B734,MCS_Colaboradores!B:B,MCS_Colaboradores!A:A,"")</f>
        <v>E0712</v>
      </c>
      <c r="B734" s="58" t="s">
        <v>294</v>
      </c>
      <c r="C734" s="72" t="s">
        <v>17645</v>
      </c>
      <c r="D734" s="62">
        <v>12175654694</v>
      </c>
      <c r="E734" s="62">
        <v>325476209</v>
      </c>
      <c r="F734" s="73"/>
      <c r="G734" s="59" t="s">
        <v>3052</v>
      </c>
      <c r="H734" s="59" t="s">
        <v>3044</v>
      </c>
      <c r="I734" s="77">
        <v>45395</v>
      </c>
      <c r="J734" s="60">
        <v>45579</v>
      </c>
      <c r="K734" s="58" t="s">
        <v>3045</v>
      </c>
      <c r="L734" s="63" t="s">
        <v>3716</v>
      </c>
      <c r="M734" s="59" t="s">
        <v>3221</v>
      </c>
      <c r="N734" s="59" t="e" vm="9">
        <v>#VALUE!</v>
      </c>
      <c r="O734" s="59" t="s">
        <v>3104</v>
      </c>
      <c r="P734" s="75">
        <v>45488</v>
      </c>
      <c r="R734" s="59">
        <v>45579</v>
      </c>
      <c r="AA734" s="59" t="s">
        <v>3050</v>
      </c>
      <c r="AC734" s="92" t="s">
        <v>3717</v>
      </c>
    </row>
    <row r="735" spans="1:29" ht="12.75" customHeight="1" x14ac:dyDescent="0.2">
      <c r="A735" s="63" t="str">
        <f>_xlfn.XLOOKUP(B735,MCS_Colaboradores!B:B,MCS_Colaboradores!A:A,"")</f>
        <v>E0712</v>
      </c>
      <c r="B735" s="58" t="s">
        <v>294</v>
      </c>
      <c r="C735" s="72" t="s">
        <v>17645</v>
      </c>
      <c r="D735" s="62">
        <v>12175654694</v>
      </c>
      <c r="E735" s="62">
        <v>325476209</v>
      </c>
      <c r="F735" s="73"/>
      <c r="G735" s="59" t="s">
        <v>3052</v>
      </c>
      <c r="H735" s="59" t="s">
        <v>3044</v>
      </c>
      <c r="I735" s="77">
        <v>45395</v>
      </c>
      <c r="K735" s="58" t="s">
        <v>3045</v>
      </c>
      <c r="L735" s="63" t="s">
        <v>3711</v>
      </c>
      <c r="M735" s="59" t="s">
        <v>3712</v>
      </c>
      <c r="N735" s="59" t="e" vm="54">
        <v>#VALUE!</v>
      </c>
      <c r="O735" s="59" t="s">
        <v>3065</v>
      </c>
      <c r="P735" s="75">
        <v>45448</v>
      </c>
      <c r="Q735" s="76">
        <v>45471</v>
      </c>
      <c r="R735" s="59">
        <v>45477</v>
      </c>
      <c r="AA735" s="59" t="s">
        <v>3050</v>
      </c>
      <c r="AC735" s="92" t="s">
        <v>3714</v>
      </c>
    </row>
    <row r="736" spans="1:29" ht="12.75" customHeight="1" x14ac:dyDescent="0.2">
      <c r="A736" s="63" t="str">
        <f>_xlfn.XLOOKUP(B736,MCS_Colaboradores!B:B,MCS_Colaboradores!A:A,"")</f>
        <v>E0712</v>
      </c>
      <c r="B736" s="58" t="s">
        <v>294</v>
      </c>
      <c r="C736" s="72" t="s">
        <v>17645</v>
      </c>
      <c r="D736" s="62">
        <v>12175654694</v>
      </c>
      <c r="E736" s="62">
        <v>325476209</v>
      </c>
      <c r="F736" s="73"/>
      <c r="G736" s="59" t="s">
        <v>3052</v>
      </c>
      <c r="H736" s="59" t="s">
        <v>3044</v>
      </c>
      <c r="I736" s="77">
        <v>45395</v>
      </c>
      <c r="K736" s="58" t="s">
        <v>3045</v>
      </c>
      <c r="L736" s="63" t="s">
        <v>3721</v>
      </c>
      <c r="M736" s="59" t="s">
        <v>3722</v>
      </c>
      <c r="N736" s="59" t="e" vm="5">
        <v>#VALUE!</v>
      </c>
      <c r="O736" s="59" t="s">
        <v>3071</v>
      </c>
      <c r="P736" s="75">
        <v>45362</v>
      </c>
      <c r="Q736" s="76">
        <v>45443</v>
      </c>
      <c r="R736" s="59"/>
      <c r="U736" s="59" t="s">
        <v>3159</v>
      </c>
      <c r="AA736" s="59" t="s">
        <v>3050</v>
      </c>
      <c r="AB736" s="58" t="s">
        <v>3723</v>
      </c>
      <c r="AC736" s="92" t="s">
        <v>3724</v>
      </c>
    </row>
    <row r="737" spans="1:30" ht="12.75" customHeight="1" x14ac:dyDescent="0.2">
      <c r="A737" s="63" t="str">
        <f>_xlfn.XLOOKUP(B737,MCS_Colaboradores!B:B,MCS_Colaboradores!A:A,"")</f>
        <v>E0712</v>
      </c>
      <c r="B737" s="58" t="s">
        <v>294</v>
      </c>
      <c r="C737" s="72" t="s">
        <v>17646</v>
      </c>
      <c r="D737" s="62">
        <v>12175654694</v>
      </c>
      <c r="E737" s="62">
        <v>325476209</v>
      </c>
      <c r="F737" s="73"/>
      <c r="G737" s="59" t="s">
        <v>3052</v>
      </c>
      <c r="H737" s="59" t="s">
        <v>3044</v>
      </c>
      <c r="I737" s="77">
        <v>45796</v>
      </c>
      <c r="K737" s="58" t="s">
        <v>3095</v>
      </c>
      <c r="L737" s="63" t="s">
        <v>4998</v>
      </c>
      <c r="M737" s="59" t="s">
        <v>17647</v>
      </c>
      <c r="N737" s="59" t="e" vm="3">
        <v>#VALUE!</v>
      </c>
      <c r="O737" s="59" t="s">
        <v>16637</v>
      </c>
      <c r="P737" s="75">
        <v>45783</v>
      </c>
      <c r="R737" s="87">
        <v>45836</v>
      </c>
      <c r="AA737" s="59" t="s">
        <v>3050</v>
      </c>
      <c r="AB737" s="58" t="s">
        <v>17648</v>
      </c>
      <c r="AC737" s="92"/>
      <c r="AD737" s="58" t="s">
        <v>17649</v>
      </c>
    </row>
    <row r="738" spans="1:30" ht="12.75" customHeight="1" x14ac:dyDescent="0.2">
      <c r="A738" s="63" t="str">
        <f>_xlfn.XLOOKUP(B738,MCS_Colaboradores!B:B,MCS_Colaboradores!A:A,"")</f>
        <v>E0712</v>
      </c>
      <c r="B738" s="58" t="s">
        <v>294</v>
      </c>
      <c r="C738" s="72" t="s">
        <v>17645</v>
      </c>
      <c r="D738" s="62">
        <v>12175654694</v>
      </c>
      <c r="E738" s="62">
        <v>325476209</v>
      </c>
      <c r="F738" s="73"/>
      <c r="G738" s="59" t="s">
        <v>3052</v>
      </c>
      <c r="H738" s="59" t="s">
        <v>3044</v>
      </c>
      <c r="K738" s="58" t="s">
        <v>3054</v>
      </c>
      <c r="L738" s="63" t="s">
        <v>3719</v>
      </c>
      <c r="M738" s="59" t="s">
        <v>17395</v>
      </c>
      <c r="N738" s="59" t="e" vm="21">
        <v>#VALUE!</v>
      </c>
      <c r="O738" s="59" t="s">
        <v>3065</v>
      </c>
      <c r="P738" s="75">
        <v>45771</v>
      </c>
      <c r="Q738" s="76">
        <v>45832</v>
      </c>
      <c r="R738" s="59"/>
      <c r="V738" s="92" t="s">
        <v>3132</v>
      </c>
      <c r="W738" s="92">
        <v>30</v>
      </c>
      <c r="AA738" s="59" t="s">
        <v>3050</v>
      </c>
      <c r="AC738" s="92"/>
    </row>
    <row r="739" spans="1:30" ht="12.75" customHeight="1" x14ac:dyDescent="0.2">
      <c r="A739" s="63" t="str">
        <f>_xlfn.XLOOKUP(B739,MCS_Colaboradores!B:B,MCS_Colaboradores!A:A,"")</f>
        <v>E1208</v>
      </c>
      <c r="B739" s="58" t="s">
        <v>1171</v>
      </c>
      <c r="C739" s="72" t="s">
        <v>17650</v>
      </c>
      <c r="F739" s="73"/>
      <c r="G739" s="59" t="s">
        <v>3069</v>
      </c>
      <c r="H739" s="59" t="s">
        <v>3069</v>
      </c>
      <c r="L739" s="63" t="s">
        <v>3726</v>
      </c>
      <c r="M739" s="59" t="s">
        <v>3577</v>
      </c>
      <c r="N739" s="59" t="e" vm="13">
        <v>#VALUE!</v>
      </c>
      <c r="O739" s="59" t="s">
        <v>3049</v>
      </c>
      <c r="P739" s="75">
        <v>45376</v>
      </c>
      <c r="R739" s="59"/>
      <c r="AA739" s="59" t="s">
        <v>3050</v>
      </c>
      <c r="AC739" s="92"/>
    </row>
    <row r="740" spans="1:30" ht="12.75" customHeight="1" x14ac:dyDescent="0.2">
      <c r="A740" s="63" t="str">
        <f>_xlfn.XLOOKUP(B740,MCS_Colaboradores!B:B,MCS_Colaboradores!A:A,"")</f>
        <v>E2126</v>
      </c>
      <c r="B740" s="58" t="s">
        <v>1947</v>
      </c>
      <c r="C740" s="72" t="s">
        <v>17651</v>
      </c>
      <c r="D740" s="62">
        <v>12087775022</v>
      </c>
      <c r="E740" s="62">
        <v>307442675</v>
      </c>
      <c r="F740" s="112" t="s">
        <v>3728</v>
      </c>
      <c r="G740" s="59" t="s">
        <v>3052</v>
      </c>
      <c r="H740" s="59" t="s">
        <v>3044</v>
      </c>
      <c r="I740" s="77">
        <v>45430</v>
      </c>
      <c r="J740" s="60">
        <v>45870</v>
      </c>
      <c r="K740" s="58" t="s">
        <v>3045</v>
      </c>
      <c r="L740" s="63">
        <v>2023</v>
      </c>
      <c r="M740" s="59" t="s">
        <v>3729</v>
      </c>
      <c r="N740" s="59" t="e" vm="28">
        <v>#VALUE!</v>
      </c>
      <c r="O740" s="59" t="s">
        <v>3071</v>
      </c>
      <c r="P740" s="75">
        <v>45599</v>
      </c>
      <c r="Q740" s="76" t="s">
        <v>3158</v>
      </c>
      <c r="R740" s="59">
        <v>45824</v>
      </c>
      <c r="U740" s="59" t="s">
        <v>3076</v>
      </c>
      <c r="AA740" s="59" t="s">
        <v>3050</v>
      </c>
      <c r="AC740" s="92" t="s">
        <v>17652</v>
      </c>
    </row>
    <row r="741" spans="1:30" ht="12.75" customHeight="1" x14ac:dyDescent="0.2">
      <c r="A741" s="63" t="str">
        <f>_xlfn.XLOOKUP(B741,MCS_Colaboradores!B:B,MCS_Colaboradores!A:A,"")</f>
        <v/>
      </c>
      <c r="B741" s="58" t="s">
        <v>2177</v>
      </c>
      <c r="C741" s="72" t="s">
        <v>17653</v>
      </c>
      <c r="D741" s="62">
        <v>12092302688</v>
      </c>
      <c r="E741" s="62">
        <v>312481675</v>
      </c>
      <c r="F741" s="111" t="s">
        <v>3732</v>
      </c>
      <c r="G741" s="59" t="s">
        <v>3052</v>
      </c>
      <c r="H741" s="59" t="s">
        <v>3044</v>
      </c>
      <c r="I741" s="77">
        <v>45013</v>
      </c>
      <c r="J741" s="60">
        <v>45991</v>
      </c>
      <c r="K741" s="58" t="s">
        <v>3045</v>
      </c>
      <c r="L741" s="63">
        <v>2023</v>
      </c>
      <c r="M741" s="59" t="s">
        <v>3103</v>
      </c>
      <c r="N741" s="59" t="e" vm="22">
        <v>#VALUE!</v>
      </c>
      <c r="O741" s="59" t="s">
        <v>3071</v>
      </c>
      <c r="P741" s="75">
        <v>45299</v>
      </c>
      <c r="R741" s="59">
        <v>45991</v>
      </c>
      <c r="U741" s="59" t="s">
        <v>3159</v>
      </c>
      <c r="AA741" s="59" t="s">
        <v>3050</v>
      </c>
      <c r="AC741" s="92"/>
    </row>
    <row r="742" spans="1:30" ht="12.75" customHeight="1" x14ac:dyDescent="0.2">
      <c r="A742" s="63" t="str">
        <f>_xlfn.XLOOKUP(B742,MCS_Colaboradores!B:B,MCS_Colaboradores!A:A,"")</f>
        <v/>
      </c>
      <c r="B742" s="58" t="s">
        <v>1517</v>
      </c>
      <c r="C742" s="72" t="s">
        <v>7799</v>
      </c>
      <c r="F742" s="73"/>
      <c r="G742" s="59" t="s">
        <v>3052</v>
      </c>
      <c r="H742" s="59" t="s">
        <v>3044</v>
      </c>
      <c r="K742" s="58" t="s">
        <v>3045</v>
      </c>
      <c r="L742" s="63" t="s">
        <v>3734</v>
      </c>
      <c r="M742" s="59" t="s">
        <v>3147</v>
      </c>
      <c r="N742" s="59" t="e" vm="56">
        <v>#VALUE!</v>
      </c>
      <c r="O742" s="59" t="s">
        <v>3071</v>
      </c>
      <c r="P742" s="75">
        <v>45489</v>
      </c>
      <c r="Q742" s="76">
        <v>45653</v>
      </c>
      <c r="R742" s="59"/>
      <c r="AA742" s="59" t="s">
        <v>3050</v>
      </c>
      <c r="AC742" s="92"/>
    </row>
    <row r="743" spans="1:30" ht="12.75" customHeight="1" x14ac:dyDescent="0.2">
      <c r="A743" s="63" t="str">
        <f>_xlfn.XLOOKUP(B743,MCS_Colaboradores!B:B,MCS_Colaboradores!A:A,"")</f>
        <v>E1201</v>
      </c>
      <c r="B743" s="58" t="s">
        <v>1519</v>
      </c>
      <c r="C743" s="72" t="s">
        <v>17654</v>
      </c>
      <c r="F743" s="73"/>
      <c r="G743" s="59" t="s">
        <v>3052</v>
      </c>
      <c r="H743" s="59" t="s">
        <v>3044</v>
      </c>
      <c r="K743" s="58" t="s">
        <v>3045</v>
      </c>
      <c r="L743" s="63" t="s">
        <v>3740</v>
      </c>
      <c r="M743" s="59" t="s">
        <v>17655</v>
      </c>
      <c r="N743" s="59" t="e" vm="24">
        <v>#VALUE!</v>
      </c>
      <c r="O743" s="59" t="s">
        <v>16994</v>
      </c>
      <c r="P743" s="75">
        <v>45726</v>
      </c>
      <c r="Q743" s="76">
        <v>45765</v>
      </c>
      <c r="R743" s="59">
        <v>45734</v>
      </c>
      <c r="V743" s="92" t="s">
        <v>3175</v>
      </c>
      <c r="W743" s="92">
        <v>34</v>
      </c>
      <c r="AA743" s="59" t="s">
        <v>3050</v>
      </c>
      <c r="AC743" s="92"/>
    </row>
    <row r="744" spans="1:30" ht="12.75" customHeight="1" x14ac:dyDescent="0.2">
      <c r="A744" s="63" t="str">
        <f>_xlfn.XLOOKUP(B744,MCS_Colaboradores!B:B,MCS_Colaboradores!A:A,"")</f>
        <v>E1201</v>
      </c>
      <c r="B744" s="58" t="s">
        <v>1519</v>
      </c>
      <c r="C744" s="72" t="s">
        <v>17654</v>
      </c>
      <c r="F744" s="73"/>
      <c r="G744" s="59" t="s">
        <v>3052</v>
      </c>
      <c r="H744" s="59" t="s">
        <v>3044</v>
      </c>
      <c r="K744" s="58" t="s">
        <v>3054</v>
      </c>
      <c r="L744" s="63" t="s">
        <v>3736</v>
      </c>
      <c r="M744" s="59" t="s">
        <v>3737</v>
      </c>
      <c r="N744" s="59" t="e" vm="5">
        <v>#VALUE!</v>
      </c>
      <c r="O744" s="59" t="s">
        <v>3071</v>
      </c>
      <c r="P744" s="75">
        <v>45741</v>
      </c>
      <c r="Q744" s="76">
        <v>45807</v>
      </c>
      <c r="R744" s="59">
        <v>45791</v>
      </c>
      <c r="V744" s="92" t="s">
        <v>3082</v>
      </c>
      <c r="W744" s="92" t="s">
        <v>3082</v>
      </c>
      <c r="AA744" s="59" t="s">
        <v>3457</v>
      </c>
      <c r="AC744" s="92" t="s">
        <v>3738</v>
      </c>
    </row>
    <row r="745" spans="1:30" ht="12.75" customHeight="1" x14ac:dyDescent="0.2">
      <c r="A745" s="63" t="str">
        <f>_xlfn.XLOOKUP(B745,MCS_Colaboradores!B:B,MCS_Colaboradores!A:A,"")</f>
        <v>E2137</v>
      </c>
      <c r="B745" s="58" t="s">
        <v>16423</v>
      </c>
      <c r="C745" s="72" t="s">
        <v>17656</v>
      </c>
      <c r="F745" s="73">
        <v>169090263</v>
      </c>
      <c r="G745" s="59" t="s">
        <v>3052</v>
      </c>
      <c r="H745" s="59" t="s">
        <v>3197</v>
      </c>
      <c r="K745" s="58" t="s">
        <v>16505</v>
      </c>
      <c r="L745" s="63" t="s">
        <v>17657</v>
      </c>
      <c r="M745" s="59" t="s">
        <v>17658</v>
      </c>
      <c r="N745" s="59" t="s">
        <v>16633</v>
      </c>
      <c r="O745" s="59" t="s">
        <v>16666</v>
      </c>
      <c r="P745" s="75">
        <v>46073</v>
      </c>
      <c r="V745" s="92" t="s">
        <v>3175</v>
      </c>
      <c r="W745" s="92" t="s">
        <v>3082</v>
      </c>
      <c r="Y745" s="87" t="s">
        <v>6200</v>
      </c>
      <c r="AA745" s="59" t="s">
        <v>3050</v>
      </c>
      <c r="AC745" s="58" t="s">
        <v>17659</v>
      </c>
    </row>
    <row r="746" spans="1:30" ht="12.75" customHeight="1" x14ac:dyDescent="0.2">
      <c r="A746" s="63" t="str">
        <f>_xlfn.XLOOKUP(B746,MCS_Colaboradores!B:B,MCS_Colaboradores!A:A,"")</f>
        <v>E2073</v>
      </c>
      <c r="B746" s="58" t="s">
        <v>16149</v>
      </c>
      <c r="C746" s="72" t="s">
        <v>17660</v>
      </c>
      <c r="F746" s="160" t="s">
        <v>16151</v>
      </c>
      <c r="G746" s="59" t="s">
        <v>3052</v>
      </c>
      <c r="H746" s="59" t="s">
        <v>3197</v>
      </c>
      <c r="K746" s="58" t="s">
        <v>16490</v>
      </c>
      <c r="L746" s="63" t="s">
        <v>17661</v>
      </c>
      <c r="M746" s="59" t="s">
        <v>16532</v>
      </c>
      <c r="N746" s="59" t="e" vm="5">
        <v>#VALUE!</v>
      </c>
      <c r="O746" s="59" t="s">
        <v>16502</v>
      </c>
      <c r="P746" s="75">
        <v>46034</v>
      </c>
      <c r="V746" s="92" t="s">
        <v>16565</v>
      </c>
      <c r="W746" s="92">
        <v>38</v>
      </c>
      <c r="Y746" s="87" t="s">
        <v>6200</v>
      </c>
      <c r="AA746" s="59" t="s">
        <v>3050</v>
      </c>
      <c r="AC746" s="92" t="s">
        <v>17662</v>
      </c>
    </row>
    <row r="747" spans="1:30" ht="12.75" customHeight="1" x14ac:dyDescent="0.2">
      <c r="A747" s="63" t="str">
        <f>_xlfn.XLOOKUP(B747,MCS_Colaboradores!B:B,MCS_Colaboradores!A:A,"")</f>
        <v>E0545</v>
      </c>
      <c r="B747" s="58" t="s">
        <v>2209</v>
      </c>
      <c r="C747" s="72" t="s">
        <v>17663</v>
      </c>
      <c r="F747" s="112" t="s">
        <v>3744</v>
      </c>
      <c r="G747" s="59" t="s">
        <v>3052</v>
      </c>
      <c r="H747" s="59" t="s">
        <v>3044</v>
      </c>
      <c r="K747" s="58" t="s">
        <v>3045</v>
      </c>
      <c r="L747" s="63" t="s">
        <v>3745</v>
      </c>
      <c r="M747" s="59" t="s">
        <v>3256</v>
      </c>
      <c r="N747" s="59" t="e" vm="5">
        <v>#VALUE!</v>
      </c>
      <c r="O747" s="59" t="s">
        <v>3071</v>
      </c>
      <c r="P747" s="75">
        <v>45691</v>
      </c>
      <c r="Q747" s="76">
        <v>45746</v>
      </c>
      <c r="R747" s="59">
        <v>45991</v>
      </c>
      <c r="V747" s="92" t="s">
        <v>3082</v>
      </c>
      <c r="W747" s="92" t="s">
        <v>3132</v>
      </c>
      <c r="AA747" s="59" t="s">
        <v>3050</v>
      </c>
      <c r="AB747" s="58" t="s">
        <v>3237</v>
      </c>
      <c r="AC747" s="92"/>
    </row>
    <row r="748" spans="1:30" ht="12.75" customHeight="1" x14ac:dyDescent="0.2">
      <c r="A748" s="63" t="str">
        <f>_xlfn.XLOOKUP(B748,MCS_Colaboradores!B:B,MCS_Colaboradores!A:A,"")</f>
        <v>E2043</v>
      </c>
      <c r="B748" s="58" t="s">
        <v>16021</v>
      </c>
      <c r="C748" s="72" t="s">
        <v>17664</v>
      </c>
      <c r="F748" s="73" t="s">
        <v>16023</v>
      </c>
      <c r="G748" s="59" t="s">
        <v>3052</v>
      </c>
      <c r="H748" s="59" t="s">
        <v>3069</v>
      </c>
      <c r="K748" s="58" t="s">
        <v>3590</v>
      </c>
      <c r="L748" s="63" t="s">
        <v>17665</v>
      </c>
      <c r="M748" s="59" t="s">
        <v>16514</v>
      </c>
      <c r="N748" s="59" t="e" vm="82">
        <v>#VALUE!</v>
      </c>
      <c r="O748" s="59" t="s">
        <v>17666</v>
      </c>
      <c r="P748" s="75">
        <v>45967</v>
      </c>
      <c r="Q748" s="76">
        <v>46028</v>
      </c>
      <c r="V748" s="92" t="s">
        <v>3082</v>
      </c>
      <c r="W748" s="92" t="s">
        <v>3082</v>
      </c>
      <c r="Y748" s="87" t="s">
        <v>16579</v>
      </c>
      <c r="AA748" s="59" t="s">
        <v>3050</v>
      </c>
      <c r="AB748" s="58" t="s">
        <v>3381</v>
      </c>
      <c r="AC748" s="92"/>
    </row>
    <row r="749" spans="1:30" ht="12.75" customHeight="1" x14ac:dyDescent="0.2">
      <c r="A749" s="63" t="str">
        <f>_xlfn.XLOOKUP(B749,MCS_Colaboradores!B:B,MCS_Colaboradores!A:A,"")</f>
        <v>E1736</v>
      </c>
      <c r="B749" s="58" t="s">
        <v>14690</v>
      </c>
      <c r="C749" s="72" t="s">
        <v>17667</v>
      </c>
      <c r="F749" s="73"/>
      <c r="G749" s="59" t="s">
        <v>3052</v>
      </c>
      <c r="H749" s="59" t="s">
        <v>3044</v>
      </c>
      <c r="K749" s="58" t="s">
        <v>3590</v>
      </c>
      <c r="L749" s="63" t="s">
        <v>17668</v>
      </c>
      <c r="M749" s="59" t="s">
        <v>17669</v>
      </c>
      <c r="N749" s="59" t="e" vm="2">
        <v>#VALUE!</v>
      </c>
      <c r="P749" s="75">
        <v>45880</v>
      </c>
      <c r="Q749" s="76">
        <v>45941</v>
      </c>
      <c r="R749" s="87">
        <v>45912</v>
      </c>
      <c r="V749" s="92" t="s">
        <v>3059</v>
      </c>
      <c r="W749" s="92">
        <v>34</v>
      </c>
      <c r="Y749" s="87" t="s">
        <v>16528</v>
      </c>
      <c r="AA749" s="59" t="s">
        <v>3050</v>
      </c>
      <c r="AB749" s="58" t="s">
        <v>17670</v>
      </c>
      <c r="AC749" s="92"/>
    </row>
    <row r="750" spans="1:30" ht="12.75" customHeight="1" x14ac:dyDescent="0.2">
      <c r="A750" s="63" t="str">
        <f>_xlfn.XLOOKUP(B750,MCS_Colaboradores!B:B,MCS_Colaboradores!A:A,"")</f>
        <v>E0383</v>
      </c>
      <c r="B750" s="58" t="s">
        <v>680</v>
      </c>
      <c r="C750" s="72" t="s">
        <v>17671</v>
      </c>
      <c r="D750" s="62">
        <v>12178154462</v>
      </c>
      <c r="E750" s="62">
        <v>328809365</v>
      </c>
      <c r="F750" s="73">
        <v>172294076</v>
      </c>
      <c r="G750" s="59" t="s">
        <v>3052</v>
      </c>
      <c r="H750" s="59" t="s">
        <v>3053</v>
      </c>
      <c r="I750" s="77">
        <v>45951</v>
      </c>
      <c r="J750" s="60">
        <v>46003</v>
      </c>
      <c r="K750" s="58" t="s">
        <v>3095</v>
      </c>
      <c r="L750" s="63" t="s">
        <v>17672</v>
      </c>
      <c r="M750" s="59" t="s">
        <v>17533</v>
      </c>
      <c r="N750" s="59" t="e" vm="64">
        <v>#VALUE!</v>
      </c>
      <c r="O750" s="59" t="s">
        <v>16502</v>
      </c>
      <c r="P750" s="75">
        <v>45951</v>
      </c>
      <c r="Q750" s="76">
        <v>45982</v>
      </c>
      <c r="R750" s="87">
        <v>46003</v>
      </c>
      <c r="V750" s="92" t="s">
        <v>3059</v>
      </c>
      <c r="W750" s="92" t="s">
        <v>3175</v>
      </c>
      <c r="Y750" s="87" t="s">
        <v>6200</v>
      </c>
      <c r="AA750" s="59" t="s">
        <v>3050</v>
      </c>
      <c r="AB750" s="58" t="s">
        <v>17505</v>
      </c>
      <c r="AC750" s="92"/>
    </row>
    <row r="751" spans="1:30" ht="12.75" customHeight="1" x14ac:dyDescent="0.2">
      <c r="A751" s="63" t="str">
        <f>_xlfn.XLOOKUP(B751,MCS_Colaboradores!B:B,MCS_Colaboradores!A:A,"")</f>
        <v>E0383</v>
      </c>
      <c r="B751" s="58" t="s">
        <v>680</v>
      </c>
      <c r="C751" s="72" t="s">
        <v>17673</v>
      </c>
      <c r="D751" s="62">
        <v>12178154462</v>
      </c>
      <c r="E751" s="62">
        <v>328809365</v>
      </c>
      <c r="F751" s="111">
        <v>172294076</v>
      </c>
      <c r="G751" s="59" t="s">
        <v>3052</v>
      </c>
      <c r="H751" s="59" t="s">
        <v>3044</v>
      </c>
      <c r="I751" s="77">
        <v>45762</v>
      </c>
      <c r="J751" s="60">
        <v>45912</v>
      </c>
      <c r="K751" s="58" t="s">
        <v>3045</v>
      </c>
      <c r="L751" s="63" t="s">
        <v>3747</v>
      </c>
      <c r="M751" s="59" t="s">
        <v>16514</v>
      </c>
      <c r="N751" s="59" t="e" vm="25">
        <v>#VALUE!</v>
      </c>
      <c r="O751" s="59" t="s">
        <v>3071</v>
      </c>
      <c r="P751" s="75">
        <v>45670</v>
      </c>
      <c r="Q751" s="76">
        <v>45716</v>
      </c>
      <c r="R751" s="87">
        <v>45912</v>
      </c>
      <c r="V751" s="92" t="s">
        <v>3059</v>
      </c>
      <c r="W751" s="92" t="s">
        <v>3175</v>
      </c>
      <c r="AA751" s="59" t="s">
        <v>3050</v>
      </c>
      <c r="AC751" s="92"/>
    </row>
    <row r="752" spans="1:30" ht="12.75" customHeight="1" x14ac:dyDescent="0.2">
      <c r="A752" s="63" t="str">
        <f>_xlfn.XLOOKUP(B752,MCS_Colaboradores!B:B,MCS_Colaboradores!A:A,"")</f>
        <v>E0383</v>
      </c>
      <c r="B752" s="58" t="s">
        <v>680</v>
      </c>
      <c r="C752" s="72" t="s">
        <v>17673</v>
      </c>
      <c r="D752" s="62">
        <v>12178154462</v>
      </c>
      <c r="E752" s="62">
        <v>328809365</v>
      </c>
      <c r="F752" s="112">
        <v>172294076</v>
      </c>
      <c r="G752" s="59" t="s">
        <v>3052</v>
      </c>
      <c r="H752" s="59" t="s">
        <v>3044</v>
      </c>
      <c r="I752" s="77">
        <v>45503</v>
      </c>
      <c r="K752" s="58" t="s">
        <v>3045</v>
      </c>
      <c r="L752" s="63" t="s">
        <v>3750</v>
      </c>
      <c r="M752" s="59" t="s">
        <v>3406</v>
      </c>
      <c r="N752" s="59" t="e" vm="27">
        <v>#VALUE!</v>
      </c>
      <c r="O752" s="59" t="s">
        <v>3065</v>
      </c>
      <c r="P752" s="75">
        <v>45503</v>
      </c>
      <c r="Q752" s="76">
        <v>45577</v>
      </c>
      <c r="R752" s="59">
        <v>45611</v>
      </c>
      <c r="V752" s="92" t="s">
        <v>3059</v>
      </c>
      <c r="W752" s="92" t="s">
        <v>3175</v>
      </c>
      <c r="AA752" s="59" t="s">
        <v>3050</v>
      </c>
      <c r="AC752" s="92"/>
    </row>
    <row r="753" spans="1:30" ht="12.75" customHeight="1" x14ac:dyDescent="0.2">
      <c r="A753" s="63" t="str">
        <f>_xlfn.XLOOKUP(B753,MCS_Colaboradores!B:B,MCS_Colaboradores!A:A,"")</f>
        <v>E0383</v>
      </c>
      <c r="B753" s="58" t="s">
        <v>680</v>
      </c>
      <c r="C753" s="72" t="s">
        <v>17673</v>
      </c>
      <c r="D753" s="62">
        <v>12178154462</v>
      </c>
      <c r="E753" s="62">
        <v>328809365</v>
      </c>
      <c r="F753" s="73"/>
      <c r="G753" s="59" t="s">
        <v>3052</v>
      </c>
      <c r="H753" s="59" t="s">
        <v>3044</v>
      </c>
      <c r="I753" s="77">
        <v>45503</v>
      </c>
      <c r="K753" s="58" t="s">
        <v>3045</v>
      </c>
      <c r="L753" s="63" t="s">
        <v>3753</v>
      </c>
      <c r="M753" s="59" t="s">
        <v>3103</v>
      </c>
      <c r="N753" s="59" t="e" vm="4">
        <v>#VALUE!</v>
      </c>
      <c r="O753" s="59" t="s">
        <v>3065</v>
      </c>
      <c r="P753" s="75">
        <v>45622</v>
      </c>
      <c r="Q753" s="76">
        <v>45647</v>
      </c>
      <c r="R753" s="59">
        <v>45649</v>
      </c>
      <c r="V753" s="92" t="s">
        <v>3059</v>
      </c>
      <c r="W753" s="92" t="s">
        <v>3175</v>
      </c>
      <c r="AA753" s="59" t="s">
        <v>3050</v>
      </c>
      <c r="AC753" s="92"/>
    </row>
    <row r="754" spans="1:30" ht="12.75" customHeight="1" x14ac:dyDescent="0.2">
      <c r="A754" s="63" t="str">
        <f>_xlfn.XLOOKUP(B754,MCS_Colaboradores!B:B,MCS_Colaboradores!A:A,"")</f>
        <v>E0177</v>
      </c>
      <c r="B754" s="58" t="s">
        <v>2211</v>
      </c>
      <c r="C754" s="72">
        <v>34615157595</v>
      </c>
      <c r="F754" s="73"/>
      <c r="G754" s="59" t="s">
        <v>3052</v>
      </c>
      <c r="H754" s="59" t="s">
        <v>3044</v>
      </c>
      <c r="K754" s="58" t="s">
        <v>3095</v>
      </c>
      <c r="L754" s="63" t="s">
        <v>3474</v>
      </c>
      <c r="M754" s="59" t="s">
        <v>17437</v>
      </c>
      <c r="N754" s="59" t="e" vm="39">
        <v>#VALUE!</v>
      </c>
      <c r="O754" s="59" t="s">
        <v>16984</v>
      </c>
      <c r="P754" s="75">
        <v>45706</v>
      </c>
      <c r="R754" s="87">
        <v>45737</v>
      </c>
      <c r="AA754" s="59" t="s">
        <v>3050</v>
      </c>
      <c r="AB754" s="58" t="s">
        <v>17674</v>
      </c>
      <c r="AC754" s="92"/>
      <c r="AD754" s="58" t="s">
        <v>17675</v>
      </c>
    </row>
    <row r="755" spans="1:30" ht="12.75" customHeight="1" x14ac:dyDescent="0.2">
      <c r="A755" s="63" t="str">
        <f>_xlfn.XLOOKUP(B755,MCS_Colaboradores!B:B,MCS_Colaboradores!A:A,"")</f>
        <v>E0177</v>
      </c>
      <c r="B755" s="58" t="s">
        <v>2211</v>
      </c>
      <c r="C755" s="72">
        <v>34615157595</v>
      </c>
      <c r="F755" s="73"/>
      <c r="G755" s="59" t="s">
        <v>3052</v>
      </c>
      <c r="H755" s="59" t="s">
        <v>3044</v>
      </c>
      <c r="K755" s="58" t="s">
        <v>3095</v>
      </c>
      <c r="L755" s="63" t="s">
        <v>3474</v>
      </c>
      <c r="M755" s="59" t="s">
        <v>17437</v>
      </c>
      <c r="N755" s="59" t="e" vm="65">
        <v>#VALUE!</v>
      </c>
      <c r="O755" s="59" t="s">
        <v>16984</v>
      </c>
      <c r="P755" s="75">
        <v>45740</v>
      </c>
      <c r="R755" s="87">
        <v>45796</v>
      </c>
      <c r="AA755" s="59" t="s">
        <v>3050</v>
      </c>
      <c r="AB755" s="58" t="s">
        <v>14039</v>
      </c>
      <c r="AC755" s="92"/>
      <c r="AD755" s="58" t="s">
        <v>17675</v>
      </c>
    </row>
    <row r="756" spans="1:30" ht="12.75" customHeight="1" x14ac:dyDescent="0.2">
      <c r="A756" s="63" t="str">
        <f>_xlfn.XLOOKUP(B756,MCS_Colaboradores!B:B,MCS_Colaboradores!A:A,"")</f>
        <v>E0177</v>
      </c>
      <c r="B756" s="58" t="s">
        <v>2211</v>
      </c>
      <c r="C756" s="72" t="s">
        <v>16588</v>
      </c>
      <c r="F756" s="73"/>
      <c r="G756" s="59" t="s">
        <v>3052</v>
      </c>
      <c r="H756" s="59" t="s">
        <v>3044</v>
      </c>
      <c r="K756" s="58" t="s">
        <v>3095</v>
      </c>
      <c r="L756" s="63" t="s">
        <v>17676</v>
      </c>
      <c r="M756" s="59" t="s">
        <v>17567</v>
      </c>
      <c r="N756" s="59" t="e" vm="8">
        <v>#VALUE!</v>
      </c>
      <c r="O756" s="59" t="s">
        <v>3071</v>
      </c>
      <c r="P756" s="75">
        <v>45687</v>
      </c>
      <c r="Q756" s="76">
        <v>45716</v>
      </c>
      <c r="R756" s="87">
        <v>45695</v>
      </c>
      <c r="V756" s="92" t="s">
        <v>3082</v>
      </c>
      <c r="W756" s="92">
        <v>34</v>
      </c>
      <c r="AA756" s="59" t="s">
        <v>3050</v>
      </c>
      <c r="AB756" s="58" t="s">
        <v>17677</v>
      </c>
      <c r="AC756" s="92"/>
    </row>
    <row r="757" spans="1:30" ht="12.75" customHeight="1" x14ac:dyDescent="0.2">
      <c r="A757" s="63" t="str">
        <f>_xlfn.XLOOKUP(B757,MCS_Colaboradores!B:B,MCS_Colaboradores!A:A,"")</f>
        <v>E0177</v>
      </c>
      <c r="B757" s="58" t="s">
        <v>2211</v>
      </c>
      <c r="C757" s="72" t="s">
        <v>17678</v>
      </c>
      <c r="F757" s="111" t="s">
        <v>3755</v>
      </c>
      <c r="G757" s="59" t="s">
        <v>3052</v>
      </c>
      <c r="H757" s="59" t="s">
        <v>3044</v>
      </c>
      <c r="K757" s="58" t="s">
        <v>3054</v>
      </c>
      <c r="L757" s="63" t="s">
        <v>3756</v>
      </c>
      <c r="M757" s="59" t="s">
        <v>3757</v>
      </c>
      <c r="N757" s="59" t="e" vm="37">
        <v>#VALUE!</v>
      </c>
      <c r="O757" s="59" t="s">
        <v>3071</v>
      </c>
      <c r="P757" s="75">
        <v>45818</v>
      </c>
      <c r="Q757" s="76">
        <v>45849</v>
      </c>
      <c r="R757" s="59">
        <v>45930</v>
      </c>
      <c r="V757" s="92" t="s">
        <v>3082</v>
      </c>
      <c r="W757" s="92">
        <v>34</v>
      </c>
      <c r="AA757" s="99" t="s">
        <v>3050</v>
      </c>
      <c r="AB757" s="63"/>
      <c r="AC757" s="92"/>
    </row>
    <row r="758" spans="1:30" ht="12.75" customHeight="1" x14ac:dyDescent="0.2">
      <c r="A758" s="63" t="str">
        <f>_xlfn.XLOOKUP(B758,MCS_Colaboradores!B:B,MCS_Colaboradores!A:A,"")</f>
        <v>E1723</v>
      </c>
      <c r="B758" s="58" t="s">
        <v>14632</v>
      </c>
      <c r="C758" s="72" t="s">
        <v>16591</v>
      </c>
      <c r="E758" s="62">
        <v>333070755</v>
      </c>
      <c r="F758" s="73"/>
      <c r="G758" s="59" t="s">
        <v>3052</v>
      </c>
      <c r="H758" s="59" t="s">
        <v>3069</v>
      </c>
      <c r="K758" s="58" t="s">
        <v>3590</v>
      </c>
      <c r="L758" s="63" t="s">
        <v>17679</v>
      </c>
      <c r="M758" s="59" t="s">
        <v>17357</v>
      </c>
      <c r="N758" s="59" t="e" vm="22">
        <v>#VALUE!</v>
      </c>
      <c r="O758" s="59" t="s">
        <v>3110</v>
      </c>
      <c r="P758" s="75">
        <v>45875</v>
      </c>
      <c r="Q758" s="76">
        <v>45889</v>
      </c>
      <c r="V758" s="92" t="s">
        <v>3175</v>
      </c>
      <c r="W758" s="92">
        <v>30</v>
      </c>
      <c r="Y758" s="87" t="s">
        <v>6200</v>
      </c>
      <c r="AA758" s="59" t="s">
        <v>3050</v>
      </c>
      <c r="AC758" s="92" t="s">
        <v>14288</v>
      </c>
    </row>
    <row r="759" spans="1:30" ht="12.75" customHeight="1" x14ac:dyDescent="0.2">
      <c r="A759" s="63" t="str">
        <f>_xlfn.XLOOKUP(B759,MCS_Colaboradores!B:B,MCS_Colaboradores!A:A,"")</f>
        <v>E1723</v>
      </c>
      <c r="B759" s="58" t="s">
        <v>14632</v>
      </c>
      <c r="C759" s="72" t="s">
        <v>16591</v>
      </c>
      <c r="E759" s="62">
        <v>333070755</v>
      </c>
      <c r="F759" s="73" t="s">
        <v>14636</v>
      </c>
      <c r="G759" s="59" t="s">
        <v>3052</v>
      </c>
      <c r="H759" s="59" t="s">
        <v>3197</v>
      </c>
      <c r="I759" s="77" t="s">
        <v>16882</v>
      </c>
      <c r="K759" s="58" t="s">
        <v>16490</v>
      </c>
      <c r="L759" s="63" t="s">
        <v>17680</v>
      </c>
      <c r="M759" s="59" t="s">
        <v>3360</v>
      </c>
      <c r="N759" s="59" t="e" vm="68">
        <v>#VALUE!</v>
      </c>
      <c r="O759" s="59" t="s">
        <v>16560</v>
      </c>
      <c r="P759" s="75">
        <v>45957</v>
      </c>
      <c r="Q759" s="76">
        <v>45985</v>
      </c>
      <c r="R759" s="87">
        <v>45984</v>
      </c>
      <c r="V759" s="92" t="s">
        <v>3175</v>
      </c>
      <c r="W759" s="92">
        <v>30</v>
      </c>
      <c r="Y759" s="87" t="s">
        <v>6200</v>
      </c>
      <c r="AA759" s="59" t="s">
        <v>3050</v>
      </c>
      <c r="AC759" s="92"/>
    </row>
    <row r="760" spans="1:30" ht="12.75" customHeight="1" x14ac:dyDescent="0.2">
      <c r="A760" s="115" t="str">
        <f>_xlfn.XLOOKUP(B760,MCS_Colaboradores!B:B,MCS_Colaboradores!A:A,"")</f>
        <v>E1723</v>
      </c>
      <c r="B760" s="58" t="s">
        <v>14632</v>
      </c>
      <c r="C760" s="120" t="s">
        <v>17681</v>
      </c>
      <c r="D760" s="123"/>
      <c r="E760" s="123">
        <v>333070755</v>
      </c>
      <c r="F760" s="128" t="s">
        <v>14636</v>
      </c>
      <c r="G760" s="130" t="s">
        <v>3052</v>
      </c>
      <c r="H760" s="59" t="s">
        <v>3044</v>
      </c>
      <c r="I760" s="131"/>
      <c r="J760" s="134"/>
      <c r="K760" s="118" t="s">
        <v>3095</v>
      </c>
      <c r="L760" s="115" t="s">
        <v>17682</v>
      </c>
      <c r="M760" s="130" t="s">
        <v>17504</v>
      </c>
      <c r="N760" s="130" t="e" vm="5">
        <v>#VALUE!</v>
      </c>
      <c r="O760" s="130" t="s">
        <v>17683</v>
      </c>
      <c r="P760" s="137">
        <v>45881</v>
      </c>
      <c r="Q760" s="139"/>
      <c r="R760" s="141">
        <v>45891</v>
      </c>
      <c r="S760" s="142"/>
      <c r="T760" s="118"/>
      <c r="U760" s="130"/>
      <c r="V760" s="144" t="s">
        <v>3175</v>
      </c>
      <c r="W760" s="144">
        <v>30</v>
      </c>
      <c r="X760" s="130"/>
      <c r="Y760" s="141" t="s">
        <v>6200</v>
      </c>
      <c r="Z760" s="130"/>
      <c r="AA760" s="130" t="s">
        <v>3050</v>
      </c>
      <c r="AB760" s="115"/>
      <c r="AC760" s="144"/>
      <c r="AD760" s="100"/>
    </row>
    <row r="761" spans="1:30" ht="12.75" customHeight="1" x14ac:dyDescent="0.2">
      <c r="A761" s="63" t="str">
        <f>_xlfn.XLOOKUP(B761,MCS_Colaboradores!B:B,MCS_Colaboradores!A:A,"")</f>
        <v>E1723</v>
      </c>
      <c r="B761" s="58" t="s">
        <v>14632</v>
      </c>
      <c r="C761" s="72" t="s">
        <v>16591</v>
      </c>
      <c r="E761" s="62">
        <v>333070755</v>
      </c>
      <c r="F761" s="73" t="s">
        <v>14636</v>
      </c>
      <c r="G761" s="59" t="s">
        <v>3052</v>
      </c>
      <c r="H761" s="59" t="s">
        <v>3044</v>
      </c>
      <c r="K761" s="58" t="s">
        <v>3045</v>
      </c>
      <c r="L761" s="63" t="s">
        <v>17684</v>
      </c>
      <c r="M761" s="59" t="s">
        <v>5235</v>
      </c>
      <c r="N761" s="59" t="e" vm="5">
        <v>#VALUE!</v>
      </c>
      <c r="O761" s="59" t="s">
        <v>3110</v>
      </c>
      <c r="P761" s="75">
        <v>45929</v>
      </c>
      <c r="Q761" s="76">
        <v>45953</v>
      </c>
      <c r="R761" s="87">
        <v>45954</v>
      </c>
      <c r="V761" s="92" t="s">
        <v>3175</v>
      </c>
      <c r="W761" s="92">
        <v>30</v>
      </c>
      <c r="Y761" s="87" t="s">
        <v>6200</v>
      </c>
      <c r="AA761" s="59" t="s">
        <v>3050</v>
      </c>
      <c r="AC761" s="92"/>
    </row>
    <row r="762" spans="1:30" ht="12.75" customHeight="1" x14ac:dyDescent="0.2">
      <c r="A762" s="63" t="str">
        <f>_xlfn.XLOOKUP(B762,MCS_Colaboradores!B:B,MCS_Colaboradores!A:A,"")</f>
        <v>E1749</v>
      </c>
      <c r="B762" s="58" t="s">
        <v>14747</v>
      </c>
      <c r="C762" s="72" t="s">
        <v>17685</v>
      </c>
      <c r="D762" s="62">
        <v>12182453083</v>
      </c>
      <c r="E762" s="62">
        <v>339457430</v>
      </c>
      <c r="F762" s="73" t="s">
        <v>14751</v>
      </c>
      <c r="G762" s="59" t="s">
        <v>3052</v>
      </c>
      <c r="H762" s="59" t="s">
        <v>3053</v>
      </c>
      <c r="I762" s="77">
        <v>46058</v>
      </c>
      <c r="K762" s="58" t="s">
        <v>16490</v>
      </c>
      <c r="L762" s="63" t="s">
        <v>17686</v>
      </c>
      <c r="M762" s="59" t="s">
        <v>3684</v>
      </c>
      <c r="N762" s="59" t="e" vm="5">
        <v>#VALUE!</v>
      </c>
      <c r="O762" s="59" t="s">
        <v>3212</v>
      </c>
      <c r="P762" s="75">
        <v>46058</v>
      </c>
      <c r="Q762" s="76">
        <v>46075</v>
      </c>
      <c r="R762" s="87">
        <v>46074</v>
      </c>
      <c r="V762" s="92" t="s">
        <v>3175</v>
      </c>
      <c r="W762" s="92" t="s">
        <v>16678</v>
      </c>
      <c r="Y762" s="87" t="s">
        <v>16579</v>
      </c>
      <c r="AA762" s="59" t="s">
        <v>3050</v>
      </c>
      <c r="AB762" s="58" t="s">
        <v>16534</v>
      </c>
      <c r="AC762" s="92"/>
    </row>
    <row r="763" spans="1:30" ht="12.75" customHeight="1" x14ac:dyDescent="0.2">
      <c r="A763" s="63" t="str">
        <f>_xlfn.XLOOKUP(B763,MCS_Colaboradores!B:B,MCS_Colaboradores!A:A,"")</f>
        <v>E1749</v>
      </c>
      <c r="B763" s="58" t="s">
        <v>14747</v>
      </c>
      <c r="C763" s="72" t="s">
        <v>17685</v>
      </c>
      <c r="E763" s="62">
        <v>339457430</v>
      </c>
      <c r="F763" s="73" t="s">
        <v>14751</v>
      </c>
      <c r="G763" s="59" t="s">
        <v>3052</v>
      </c>
      <c r="H763" s="59" t="s">
        <v>3044</v>
      </c>
      <c r="K763" s="58" t="s">
        <v>3590</v>
      </c>
      <c r="L763" s="63" t="s">
        <v>17494</v>
      </c>
      <c r="M763" s="59" t="s">
        <v>16555</v>
      </c>
      <c r="N763" s="59" t="e" vm="5">
        <v>#VALUE!</v>
      </c>
      <c r="O763" s="59" t="s">
        <v>3065</v>
      </c>
      <c r="P763" s="75">
        <v>45943</v>
      </c>
      <c r="Q763" s="76">
        <v>45974</v>
      </c>
      <c r="R763" s="87">
        <v>45982</v>
      </c>
      <c r="V763" s="92" t="s">
        <v>3082</v>
      </c>
      <c r="W763" s="92" t="s">
        <v>3082</v>
      </c>
      <c r="Y763" s="87" t="s">
        <v>16528</v>
      </c>
      <c r="AA763" s="59" t="s">
        <v>3050</v>
      </c>
      <c r="AC763" s="92"/>
    </row>
    <row r="764" spans="1:30" ht="12.75" customHeight="1" x14ac:dyDescent="0.2">
      <c r="A764" s="63" t="str">
        <f>_xlfn.XLOOKUP(B764,MCS_Colaboradores!B:B,MCS_Colaboradores!A:A,"")</f>
        <v>E1749</v>
      </c>
      <c r="B764" s="58" t="s">
        <v>14747</v>
      </c>
      <c r="C764" s="72" t="s">
        <v>17685</v>
      </c>
      <c r="E764" s="62">
        <v>339457430</v>
      </c>
      <c r="F764" s="73" t="s">
        <v>14751</v>
      </c>
      <c r="G764" s="59" t="s">
        <v>3052</v>
      </c>
      <c r="H764" s="59" t="s">
        <v>3044</v>
      </c>
      <c r="K764" s="58" t="s">
        <v>3054</v>
      </c>
      <c r="L764" s="63" t="s">
        <v>17687</v>
      </c>
      <c r="M764" s="59" t="s">
        <v>3712</v>
      </c>
      <c r="N764" s="59" t="e" vm="5">
        <v>#VALUE!</v>
      </c>
      <c r="O764" s="59" t="s">
        <v>3065</v>
      </c>
      <c r="P764" s="75">
        <v>45883</v>
      </c>
      <c r="Q764" s="76">
        <v>45915</v>
      </c>
      <c r="R764" s="87">
        <v>45932</v>
      </c>
      <c r="V764" s="92" t="s">
        <v>3082</v>
      </c>
      <c r="W764" s="92" t="s">
        <v>3082</v>
      </c>
      <c r="Y764" s="87" t="s">
        <v>16528</v>
      </c>
      <c r="AA764" s="59" t="s">
        <v>3050</v>
      </c>
      <c r="AC764" s="92"/>
    </row>
    <row r="765" spans="1:30" ht="12.75" customHeight="1" x14ac:dyDescent="0.2">
      <c r="A765" s="63" t="str">
        <f>_xlfn.XLOOKUP(B765,MCS_Colaboradores!B:B,MCS_Colaboradores!A:A,"")</f>
        <v>E1456</v>
      </c>
      <c r="B765" s="58" t="s">
        <v>13843</v>
      </c>
      <c r="C765" s="72" t="s">
        <v>17688</v>
      </c>
      <c r="F765" s="73"/>
      <c r="G765" s="59" t="s">
        <v>3052</v>
      </c>
      <c r="H765" s="59" t="s">
        <v>3044</v>
      </c>
      <c r="K765" s="58" t="s">
        <v>3095</v>
      </c>
      <c r="L765" s="63" t="s">
        <v>4909</v>
      </c>
      <c r="M765" s="59" t="s">
        <v>17448</v>
      </c>
      <c r="N765" s="59" t="e" vm="4">
        <v>#VALUE!</v>
      </c>
      <c r="O765" s="59" t="s">
        <v>3071</v>
      </c>
      <c r="P765" s="75">
        <v>45747</v>
      </c>
      <c r="V765" s="92" t="s">
        <v>3059</v>
      </c>
      <c r="W765" s="92" t="s">
        <v>3059</v>
      </c>
      <c r="AA765" s="59" t="s">
        <v>3050</v>
      </c>
      <c r="AB765" s="58" t="s">
        <v>13845</v>
      </c>
      <c r="AC765" s="92"/>
    </row>
    <row r="766" spans="1:30" ht="12.75" customHeight="1" x14ac:dyDescent="0.2">
      <c r="A766" s="63" t="str">
        <f>_xlfn.XLOOKUP(B766,MCS_Colaboradores!B:B,MCS_Colaboradores!A:A,"")</f>
        <v/>
      </c>
      <c r="B766" s="58" t="s">
        <v>1897</v>
      </c>
      <c r="C766" s="72" t="s">
        <v>17689</v>
      </c>
      <c r="D766" s="62">
        <v>12173804203</v>
      </c>
      <c r="E766" s="62">
        <v>323506216</v>
      </c>
      <c r="F766" s="73"/>
      <c r="G766" s="59" t="s">
        <v>3052</v>
      </c>
      <c r="H766" s="59" t="s">
        <v>3044</v>
      </c>
      <c r="I766" s="77">
        <v>45761</v>
      </c>
      <c r="J766" s="60">
        <v>45779</v>
      </c>
      <c r="K766" s="58" t="s">
        <v>3054</v>
      </c>
      <c r="L766" s="63">
        <v>2023</v>
      </c>
      <c r="M766" s="59" t="s">
        <v>3764</v>
      </c>
      <c r="N766" s="59" t="e" vm="63">
        <v>#VALUE!</v>
      </c>
      <c r="O766" s="59" t="s">
        <v>3071</v>
      </c>
      <c r="P766" s="75">
        <v>45474</v>
      </c>
      <c r="R766" s="59">
        <v>45779</v>
      </c>
      <c r="U766" s="59" t="s">
        <v>3159</v>
      </c>
      <c r="AA766" s="59" t="s">
        <v>3050</v>
      </c>
      <c r="AC766" s="92"/>
    </row>
    <row r="767" spans="1:30" ht="12.75" customHeight="1" x14ac:dyDescent="0.2">
      <c r="A767" s="63" t="str">
        <f>_xlfn.XLOOKUP(B767,MCS_Colaboradores!B:B,MCS_Colaboradores!A:A,"")</f>
        <v/>
      </c>
      <c r="B767" s="58" t="s">
        <v>2215</v>
      </c>
      <c r="C767" s="72" t="s">
        <v>17690</v>
      </c>
      <c r="F767" s="73" t="s">
        <v>17691</v>
      </c>
      <c r="G767" s="59" t="s">
        <v>3052</v>
      </c>
      <c r="H767" s="59" t="s">
        <v>3044</v>
      </c>
      <c r="K767" s="58" t="s">
        <v>3054</v>
      </c>
      <c r="L767" s="63" t="s">
        <v>3767</v>
      </c>
      <c r="M767" s="59" t="s">
        <v>3768</v>
      </c>
      <c r="N767" s="59" t="e" vm="20">
        <v>#VALUE!</v>
      </c>
      <c r="O767" s="59" t="s">
        <v>3071</v>
      </c>
      <c r="P767" s="75">
        <v>45728</v>
      </c>
      <c r="Q767" s="76">
        <v>45757</v>
      </c>
      <c r="R767" s="59">
        <v>45835</v>
      </c>
      <c r="V767" s="92" t="s">
        <v>3059</v>
      </c>
      <c r="W767" s="92">
        <v>36</v>
      </c>
      <c r="AA767" s="59" t="s">
        <v>3050</v>
      </c>
      <c r="AB767" s="58" t="s">
        <v>3769</v>
      </c>
      <c r="AC767" s="92" t="s">
        <v>17692</v>
      </c>
    </row>
    <row r="768" spans="1:30" ht="12.75" customHeight="1" x14ac:dyDescent="0.2">
      <c r="A768" s="63" t="str">
        <f>_xlfn.XLOOKUP(B768,MCS_Colaboradores!B:B,MCS_Colaboradores!A:A,"")</f>
        <v>E1457</v>
      </c>
      <c r="B768" s="58" t="s">
        <v>13846</v>
      </c>
      <c r="C768" s="72" t="s">
        <v>17693</v>
      </c>
      <c r="F768" s="73" t="s">
        <v>17694</v>
      </c>
      <c r="G768" s="59" t="s">
        <v>3052</v>
      </c>
      <c r="H768" s="59" t="s">
        <v>3197</v>
      </c>
      <c r="K768" s="58" t="s">
        <v>3095</v>
      </c>
      <c r="L768" s="63" t="s">
        <v>7590</v>
      </c>
      <c r="M768" s="59" t="s">
        <v>17470</v>
      </c>
      <c r="N768" s="59" t="e" vm="8">
        <v>#VALUE!</v>
      </c>
      <c r="O768" s="59" t="s">
        <v>16637</v>
      </c>
      <c r="P768" s="75">
        <v>45783</v>
      </c>
      <c r="R768" s="87">
        <v>46090</v>
      </c>
      <c r="V768" s="92" t="s">
        <v>3082</v>
      </c>
      <c r="AA768" s="59" t="s">
        <v>3050</v>
      </c>
      <c r="AB768" s="63"/>
      <c r="AC768" s="92" t="s">
        <v>17695</v>
      </c>
      <c r="AD768" s="58" t="s">
        <v>17696</v>
      </c>
    </row>
    <row r="769" spans="1:29" ht="12.75" customHeight="1" x14ac:dyDescent="0.2">
      <c r="A769" s="63" t="str">
        <f>_xlfn.XLOOKUP(B769,MCS_Colaboradores!B:B,MCS_Colaboradores!A:A,"")</f>
        <v>E1694</v>
      </c>
      <c r="B769" s="58" t="s">
        <v>14503</v>
      </c>
      <c r="C769" s="72" t="s">
        <v>17697</v>
      </c>
      <c r="F769" s="73">
        <v>122340427</v>
      </c>
      <c r="G769" s="59" t="s">
        <v>3052</v>
      </c>
      <c r="H769" s="59" t="s">
        <v>3044</v>
      </c>
      <c r="K769" s="58" t="s">
        <v>3590</v>
      </c>
      <c r="L769" s="63" t="s">
        <v>17698</v>
      </c>
      <c r="M769" s="59" t="s">
        <v>16936</v>
      </c>
      <c r="N769" s="59" t="s">
        <v>17699</v>
      </c>
      <c r="O769" s="59" t="s">
        <v>3065</v>
      </c>
      <c r="P769" s="75">
        <v>45931</v>
      </c>
      <c r="Q769" s="76">
        <v>45954</v>
      </c>
      <c r="R769" s="87">
        <v>45967</v>
      </c>
      <c r="V769" s="92" t="s">
        <v>3175</v>
      </c>
      <c r="W769" s="92" t="s">
        <v>3082</v>
      </c>
      <c r="Y769" s="87" t="s">
        <v>16528</v>
      </c>
      <c r="AA769" s="59" t="s">
        <v>3050</v>
      </c>
      <c r="AC769" s="92"/>
    </row>
    <row r="770" spans="1:29" ht="12.75" customHeight="1" x14ac:dyDescent="0.2">
      <c r="A770" s="63" t="str">
        <f>_xlfn.XLOOKUP(B770,MCS_Colaboradores!B:B,MCS_Colaboradores!A:A,"")</f>
        <v/>
      </c>
      <c r="B770" s="58" t="s">
        <v>1081</v>
      </c>
      <c r="C770" s="72" t="s">
        <v>17700</v>
      </c>
      <c r="D770" s="62">
        <v>12081393046</v>
      </c>
      <c r="E770" s="62">
        <v>302306137</v>
      </c>
      <c r="F770" s="73"/>
      <c r="G770" s="59" t="s">
        <v>3052</v>
      </c>
      <c r="H770" s="59" t="s">
        <v>3044</v>
      </c>
      <c r="I770" s="77">
        <v>45381</v>
      </c>
      <c r="J770" s="60">
        <v>45397</v>
      </c>
      <c r="K770" s="58" t="s">
        <v>3045</v>
      </c>
      <c r="L770" s="63" t="s">
        <v>3771</v>
      </c>
      <c r="M770" s="59" t="s">
        <v>3113</v>
      </c>
      <c r="N770" s="59" t="e" vm="48">
        <v>#VALUE!</v>
      </c>
      <c r="O770" s="59" t="s">
        <v>3065</v>
      </c>
      <c r="P770" s="75">
        <v>45370</v>
      </c>
      <c r="Q770" s="76">
        <v>45397</v>
      </c>
      <c r="R770" s="59"/>
      <c r="U770" s="59" t="s">
        <v>3076</v>
      </c>
      <c r="Z770" s="59" t="s">
        <v>3066</v>
      </c>
      <c r="AA770" s="59" t="s">
        <v>3050</v>
      </c>
      <c r="AC770" s="92"/>
    </row>
    <row r="771" spans="1:29" ht="12.75" customHeight="1" x14ac:dyDescent="0.2">
      <c r="A771" s="63" t="str">
        <f>_xlfn.XLOOKUP(B771,MCS_Colaboradores!B:B,MCS_Colaboradores!A:A,"")</f>
        <v>E0062</v>
      </c>
      <c r="B771" s="58" t="s">
        <v>2217</v>
      </c>
      <c r="C771" s="72" t="s">
        <v>17701</v>
      </c>
      <c r="E771" s="62">
        <v>332928616</v>
      </c>
      <c r="F771" s="111">
        <v>124908115</v>
      </c>
      <c r="G771" s="59" t="s">
        <v>3052</v>
      </c>
      <c r="H771" s="59" t="s">
        <v>3197</v>
      </c>
      <c r="K771" s="58" t="s">
        <v>3054</v>
      </c>
      <c r="L771" s="63" t="s">
        <v>3773</v>
      </c>
      <c r="M771" s="59" t="s">
        <v>3774</v>
      </c>
      <c r="N771" s="59" t="e" vm="30">
        <v>#VALUE!</v>
      </c>
      <c r="O771" s="59" t="s">
        <v>3071</v>
      </c>
      <c r="P771" s="75">
        <v>45719</v>
      </c>
      <c r="Q771" s="76">
        <v>45846</v>
      </c>
      <c r="R771" s="59">
        <v>45999</v>
      </c>
      <c r="AA771" s="59" t="s">
        <v>3050</v>
      </c>
      <c r="AB771" s="63" t="s">
        <v>17702</v>
      </c>
      <c r="AC771" s="92"/>
    </row>
    <row r="772" spans="1:29" ht="12.75" customHeight="1" x14ac:dyDescent="0.2">
      <c r="A772" s="63" t="str">
        <f>_xlfn.XLOOKUP(B772,MCS_Colaboradores!B:B,MCS_Colaboradores!A:A,"")</f>
        <v>E1590</v>
      </c>
      <c r="B772" s="58" t="s">
        <v>2983</v>
      </c>
      <c r="C772" s="72" t="s">
        <v>3776</v>
      </c>
      <c r="E772" s="62">
        <v>332604381</v>
      </c>
      <c r="F772" s="111" t="s">
        <v>3777</v>
      </c>
      <c r="G772" s="59" t="s">
        <v>3052</v>
      </c>
      <c r="H772" s="59" t="s">
        <v>3197</v>
      </c>
      <c r="K772" s="58" t="s">
        <v>3054</v>
      </c>
      <c r="L772" s="63" t="s">
        <v>3778</v>
      </c>
      <c r="M772" s="59" t="s">
        <v>3607</v>
      </c>
      <c r="N772" s="59" t="s">
        <v>3502</v>
      </c>
      <c r="O772" s="59" t="s">
        <v>3071</v>
      </c>
      <c r="P772" s="75">
        <v>45824</v>
      </c>
      <c r="Q772" s="76">
        <v>45842</v>
      </c>
      <c r="R772" s="59">
        <v>46045</v>
      </c>
      <c r="V772" s="92" t="s">
        <v>3082</v>
      </c>
      <c r="W772" s="92" t="s">
        <v>3082</v>
      </c>
      <c r="AA772" s="59" t="s">
        <v>3050</v>
      </c>
      <c r="AB772" s="63" t="s">
        <v>17703</v>
      </c>
      <c r="AC772" s="92"/>
    </row>
    <row r="773" spans="1:29" ht="12.75" customHeight="1" x14ac:dyDescent="0.2">
      <c r="A773" s="63" t="str">
        <f>_xlfn.XLOOKUP(B773,MCS_Colaboradores!B:B,MCS_Colaboradores!A:A,"")</f>
        <v>E1837</v>
      </c>
      <c r="B773" s="58" t="s">
        <v>15135</v>
      </c>
      <c r="C773" s="72" t="s">
        <v>17704</v>
      </c>
      <c r="F773" s="73"/>
      <c r="G773" s="59" t="s">
        <v>3052</v>
      </c>
      <c r="H773" s="59" t="s">
        <v>3069</v>
      </c>
      <c r="K773" s="58" t="s">
        <v>3590</v>
      </c>
      <c r="L773" s="63" t="s">
        <v>17705</v>
      </c>
      <c r="M773" s="59" t="s">
        <v>17706</v>
      </c>
      <c r="N773" s="59" t="e" vm="37">
        <v>#VALUE!</v>
      </c>
      <c r="O773" s="59" t="s">
        <v>3071</v>
      </c>
      <c r="P773" s="75">
        <v>45929</v>
      </c>
      <c r="Q773" s="76">
        <v>46024</v>
      </c>
      <c r="V773" s="92" t="s">
        <v>16565</v>
      </c>
      <c r="W773" s="92">
        <v>40</v>
      </c>
      <c r="Y773" s="87" t="s">
        <v>16528</v>
      </c>
      <c r="AA773" s="59" t="s">
        <v>3050</v>
      </c>
      <c r="AB773" s="58" t="s">
        <v>17707</v>
      </c>
      <c r="AC773" s="92"/>
    </row>
    <row r="774" spans="1:29" ht="12.75" customHeight="1" x14ac:dyDescent="0.2">
      <c r="A774" s="63" t="str">
        <f>_xlfn.XLOOKUP(B774,MCS_Colaboradores!B:B,MCS_Colaboradores!A:A,"")</f>
        <v/>
      </c>
      <c r="B774" s="58" t="s">
        <v>1173</v>
      </c>
      <c r="C774" s="72" t="s">
        <v>17708</v>
      </c>
      <c r="F774" s="73"/>
      <c r="G774" s="59" t="s">
        <v>3069</v>
      </c>
      <c r="H774" s="59" t="s">
        <v>3069</v>
      </c>
      <c r="K774" s="58" t="s">
        <v>3045</v>
      </c>
      <c r="L774" s="63" t="s">
        <v>3726</v>
      </c>
      <c r="M774" s="59" t="s">
        <v>3577</v>
      </c>
      <c r="N774" s="59" t="e" vm="13">
        <v>#VALUE!</v>
      </c>
      <c r="O774" s="59" t="s">
        <v>3049</v>
      </c>
      <c r="P774" s="75">
        <v>45376</v>
      </c>
      <c r="R774" s="59"/>
      <c r="U774" s="59" t="s">
        <v>3076</v>
      </c>
      <c r="AA774" s="59" t="s">
        <v>3050</v>
      </c>
      <c r="AC774" s="92"/>
    </row>
    <row r="775" spans="1:29" ht="12.75" customHeight="1" x14ac:dyDescent="0.2">
      <c r="A775" s="63" t="str">
        <f>_xlfn.XLOOKUP(B775,MCS_Colaboradores!B:B,MCS_Colaboradores!A:A,"")</f>
        <v>E0209</v>
      </c>
      <c r="B775" s="58" t="s">
        <v>2239</v>
      </c>
      <c r="C775" s="72" t="s">
        <v>17709</v>
      </c>
      <c r="D775" s="62">
        <v>12179711937</v>
      </c>
      <c r="E775" s="62">
        <v>331128209</v>
      </c>
      <c r="F775" s="112">
        <v>124833502</v>
      </c>
      <c r="G775" s="59" t="s">
        <v>3052</v>
      </c>
      <c r="H775" s="59" t="s">
        <v>3044</v>
      </c>
      <c r="I775" s="77">
        <v>45761</v>
      </c>
      <c r="J775" s="60">
        <v>45835</v>
      </c>
      <c r="K775" s="58" t="s">
        <v>3054</v>
      </c>
      <c r="L775" s="63" t="s">
        <v>3780</v>
      </c>
      <c r="M775" s="59" t="s">
        <v>3241</v>
      </c>
      <c r="N775" s="59" t="e" vm="18">
        <v>#VALUE!</v>
      </c>
      <c r="O775" s="59" t="s">
        <v>3212</v>
      </c>
      <c r="P775" s="75">
        <v>45681</v>
      </c>
      <c r="Q775" s="76">
        <v>45709</v>
      </c>
      <c r="R775" s="87">
        <v>45835</v>
      </c>
      <c r="V775" s="92" t="s">
        <v>3132</v>
      </c>
      <c r="W775" s="92" t="s">
        <v>3132</v>
      </c>
      <c r="AA775" s="59" t="s">
        <v>3050</v>
      </c>
      <c r="AC775" s="92"/>
    </row>
    <row r="776" spans="1:29" ht="12.75" customHeight="1" x14ac:dyDescent="0.2">
      <c r="A776" s="63" t="str">
        <f>_xlfn.XLOOKUP(B776,MCS_Colaboradores!B:B,MCS_Colaboradores!A:A,"")</f>
        <v>E0209</v>
      </c>
      <c r="B776" s="58" t="s">
        <v>2239</v>
      </c>
      <c r="C776" s="72" t="s">
        <v>17709</v>
      </c>
      <c r="D776" s="62">
        <v>12179711937</v>
      </c>
      <c r="E776" s="62">
        <v>331128209</v>
      </c>
      <c r="F776" s="112">
        <v>124833502</v>
      </c>
      <c r="G776" s="59" t="s">
        <v>3052</v>
      </c>
      <c r="H776" s="59" t="s">
        <v>3044</v>
      </c>
      <c r="I776" s="77">
        <v>45855</v>
      </c>
      <c r="K776" s="59" t="s">
        <v>3045</v>
      </c>
      <c r="L776" s="63" t="s">
        <v>17617</v>
      </c>
      <c r="M776" s="59" t="s">
        <v>3910</v>
      </c>
      <c r="N776" s="59" t="e" vm="11">
        <v>#VALUE!</v>
      </c>
      <c r="O776" s="59" t="s">
        <v>3049</v>
      </c>
      <c r="P776" s="75">
        <v>45861</v>
      </c>
      <c r="Q776" s="76">
        <v>45968</v>
      </c>
      <c r="AA776" s="59" t="s">
        <v>3050</v>
      </c>
      <c r="AC776" s="92"/>
    </row>
    <row r="777" spans="1:29" ht="12.75" customHeight="1" x14ac:dyDescent="0.2">
      <c r="A777" s="63" t="str">
        <f>_xlfn.XLOOKUP(B777,MCS_Colaboradores!B:B,MCS_Colaboradores!A:A,"")</f>
        <v>E0209</v>
      </c>
      <c r="B777" s="58" t="s">
        <v>2239</v>
      </c>
      <c r="C777" s="72" t="s">
        <v>17709</v>
      </c>
      <c r="D777" s="62">
        <v>12179711937</v>
      </c>
      <c r="E777" s="62">
        <v>331128209</v>
      </c>
      <c r="F777" s="112">
        <v>124833502</v>
      </c>
      <c r="G777" s="59" t="s">
        <v>3052</v>
      </c>
      <c r="H777" s="59" t="s">
        <v>3069</v>
      </c>
      <c r="K777" s="58" t="s">
        <v>3054</v>
      </c>
      <c r="L777" s="88" t="s">
        <v>17710</v>
      </c>
      <c r="M777" s="59" t="s">
        <v>3382</v>
      </c>
      <c r="N777" s="59" t="e" vm="29">
        <v>#VALUE!</v>
      </c>
      <c r="O777" s="59" t="s">
        <v>3212</v>
      </c>
      <c r="P777" s="75">
        <v>45846</v>
      </c>
      <c r="Q777" s="76">
        <v>46364</v>
      </c>
      <c r="R777" s="59"/>
      <c r="V777" s="92" t="s">
        <v>3132</v>
      </c>
      <c r="W777" s="92">
        <v>28</v>
      </c>
      <c r="AA777" s="59" t="s">
        <v>3050</v>
      </c>
      <c r="AC777" s="92" t="s">
        <v>17711</v>
      </c>
    </row>
    <row r="778" spans="1:29" ht="12.75" customHeight="1" x14ac:dyDescent="0.2">
      <c r="A778" s="63" t="str">
        <f>_xlfn.XLOOKUP(B778,MCS_Colaboradores!B:B,MCS_Colaboradores!A:A,"")</f>
        <v>E0020</v>
      </c>
      <c r="B778" s="58" t="s">
        <v>286</v>
      </c>
      <c r="C778" s="72" t="s">
        <v>17712</v>
      </c>
      <c r="D778" s="62">
        <v>12175409785</v>
      </c>
      <c r="E778" s="62">
        <v>325276889</v>
      </c>
      <c r="F778" s="73" t="s">
        <v>17713</v>
      </c>
      <c r="G778" s="59" t="s">
        <v>3052</v>
      </c>
      <c r="H778" s="59" t="s">
        <v>3044</v>
      </c>
      <c r="I778" s="77">
        <v>45762</v>
      </c>
      <c r="J778" s="60">
        <v>45840</v>
      </c>
      <c r="K778" s="58" t="s">
        <v>3045</v>
      </c>
      <c r="L778" s="63" t="s">
        <v>3783</v>
      </c>
      <c r="M778" s="59" t="s">
        <v>17370</v>
      </c>
      <c r="N778" s="59" t="e" vm="51">
        <v>#VALUE!</v>
      </c>
      <c r="O778" s="59" t="s">
        <v>3212</v>
      </c>
      <c r="P778" s="75">
        <v>45588</v>
      </c>
      <c r="Q778" s="76">
        <v>45646</v>
      </c>
      <c r="R778" s="59">
        <v>45840</v>
      </c>
      <c r="V778" s="92" t="s">
        <v>3082</v>
      </c>
      <c r="W778" s="92">
        <v>32</v>
      </c>
      <c r="AA778" s="59" t="s">
        <v>3050</v>
      </c>
      <c r="AC778" s="92"/>
    </row>
    <row r="779" spans="1:29" ht="12.75" customHeight="1" x14ac:dyDescent="0.2">
      <c r="A779" s="63" t="str">
        <f>_xlfn.XLOOKUP(B779,MCS_Colaboradores!B:B,MCS_Colaboradores!A:A,"")</f>
        <v>E0020</v>
      </c>
      <c r="B779" s="58" t="s">
        <v>286</v>
      </c>
      <c r="C779" s="72" t="s">
        <v>17712</v>
      </c>
      <c r="D779" s="62">
        <v>12175409785</v>
      </c>
      <c r="E779" s="62">
        <v>325276889</v>
      </c>
      <c r="F779" s="73" t="s">
        <v>3782</v>
      </c>
      <c r="G779" s="59" t="s">
        <v>3052</v>
      </c>
      <c r="H779" s="59" t="s">
        <v>3044</v>
      </c>
      <c r="I779" s="77">
        <v>45393</v>
      </c>
      <c r="K779" s="58" t="s">
        <v>3054</v>
      </c>
      <c r="L779" s="63" t="s">
        <v>3785</v>
      </c>
      <c r="M779" s="59" t="s">
        <v>3786</v>
      </c>
      <c r="N779" s="59" t="e" vm="87">
        <v>#VALUE!</v>
      </c>
      <c r="O779" s="59" t="s">
        <v>3212</v>
      </c>
      <c r="P779" s="75">
        <v>45306</v>
      </c>
      <c r="Q779" s="76" t="s">
        <v>3158</v>
      </c>
      <c r="R779" s="59">
        <v>45583</v>
      </c>
      <c r="U779" s="59" t="s">
        <v>3159</v>
      </c>
      <c r="AA779" s="59" t="s">
        <v>3050</v>
      </c>
      <c r="AC779" s="92"/>
    </row>
    <row r="780" spans="1:29" ht="12.75" customHeight="1" x14ac:dyDescent="0.2">
      <c r="A780" s="63" t="str">
        <f>_xlfn.XLOOKUP(B780,MCS_Colaboradores!B:B,MCS_Colaboradores!A:A,"")</f>
        <v>E0201</v>
      </c>
      <c r="B780" s="58" t="s">
        <v>1521</v>
      </c>
      <c r="C780" s="72" t="s">
        <v>17714</v>
      </c>
      <c r="E780" s="62">
        <v>332996972</v>
      </c>
      <c r="F780" s="73">
        <v>124668147</v>
      </c>
      <c r="G780" s="59" t="s">
        <v>3052</v>
      </c>
      <c r="H780" s="59" t="s">
        <v>3044</v>
      </c>
      <c r="K780" s="58" t="s">
        <v>3590</v>
      </c>
      <c r="L780" s="63" t="s">
        <v>17715</v>
      </c>
      <c r="M780" s="59" t="s">
        <v>4430</v>
      </c>
      <c r="N780" s="59" t="e" vm="3">
        <v>#VALUE!</v>
      </c>
      <c r="O780" s="59" t="s">
        <v>3071</v>
      </c>
      <c r="P780" s="75">
        <v>45909</v>
      </c>
      <c r="Q780" s="76">
        <v>45949</v>
      </c>
      <c r="R780" s="87">
        <v>45928</v>
      </c>
      <c r="V780" s="92" t="s">
        <v>3082</v>
      </c>
      <c r="W780" s="92" t="s">
        <v>3082</v>
      </c>
      <c r="Y780" s="87" t="s">
        <v>16528</v>
      </c>
      <c r="AA780" s="59" t="s">
        <v>3050</v>
      </c>
      <c r="AC780" s="92"/>
    </row>
    <row r="781" spans="1:29" ht="12.75" customHeight="1" x14ac:dyDescent="0.2">
      <c r="A781" s="63" t="str">
        <f>_xlfn.XLOOKUP(B781,MCS_Colaboradores!B:B,MCS_Colaboradores!A:A,"")</f>
        <v>E0201</v>
      </c>
      <c r="B781" s="58" t="s">
        <v>1521</v>
      </c>
      <c r="C781" s="72" t="s">
        <v>17716</v>
      </c>
      <c r="E781" s="62">
        <v>332996972</v>
      </c>
      <c r="F781" s="73"/>
      <c r="G781" s="59" t="s">
        <v>3141</v>
      </c>
      <c r="H781" s="59" t="s">
        <v>3044</v>
      </c>
      <c r="K781" s="58" t="s">
        <v>3045</v>
      </c>
      <c r="L781" s="63" t="s">
        <v>3791</v>
      </c>
      <c r="M781" s="59" t="s">
        <v>3180</v>
      </c>
      <c r="N781" s="59" t="s">
        <v>3150</v>
      </c>
      <c r="O781" s="59" t="s">
        <v>3071</v>
      </c>
      <c r="P781" s="75">
        <v>45700</v>
      </c>
      <c r="Q781" s="76">
        <v>45731</v>
      </c>
      <c r="R781" s="59"/>
      <c r="V781" s="92" t="s">
        <v>3175</v>
      </c>
      <c r="W781" s="92">
        <v>32</v>
      </c>
      <c r="AA781" s="59" t="s">
        <v>3050</v>
      </c>
      <c r="AC781" s="92" t="s">
        <v>3792</v>
      </c>
    </row>
    <row r="782" spans="1:29" ht="12.75" customHeight="1" x14ac:dyDescent="0.2">
      <c r="A782" s="63" t="str">
        <f>_xlfn.XLOOKUP(B782,MCS_Colaboradores!B:B,MCS_Colaboradores!A:A,"")</f>
        <v>E0201</v>
      </c>
      <c r="B782" s="58" t="s">
        <v>1521</v>
      </c>
      <c r="C782" s="72" t="s">
        <v>17716</v>
      </c>
      <c r="E782" s="62">
        <v>332996972</v>
      </c>
      <c r="F782" s="112">
        <v>124668147</v>
      </c>
      <c r="G782" s="59" t="s">
        <v>3052</v>
      </c>
      <c r="H782" s="59" t="s">
        <v>3044</v>
      </c>
      <c r="K782" s="58" t="s">
        <v>3054</v>
      </c>
      <c r="L782" s="63" t="s">
        <v>3789</v>
      </c>
      <c r="M782" s="59" t="s">
        <v>3241</v>
      </c>
      <c r="N782" s="59" t="e" vm="18">
        <v>#VALUE!</v>
      </c>
      <c r="O782" s="59" t="s">
        <v>3104</v>
      </c>
      <c r="P782" s="75">
        <v>45729</v>
      </c>
      <c r="Q782" s="76">
        <v>45751</v>
      </c>
      <c r="R782" s="87">
        <v>45835</v>
      </c>
      <c r="V782" s="92" t="s">
        <v>3175</v>
      </c>
      <c r="W782" s="92">
        <v>32</v>
      </c>
      <c r="AA782" s="59" t="s">
        <v>3050</v>
      </c>
      <c r="AC782" s="92"/>
    </row>
    <row r="783" spans="1:29" ht="12.75" customHeight="1" x14ac:dyDescent="0.2">
      <c r="A783" s="63" t="str">
        <f>_xlfn.XLOOKUP(B783,MCS_Colaboradores!B:B,MCS_Colaboradores!A:A,"")</f>
        <v>E0201</v>
      </c>
      <c r="B783" s="58" t="s">
        <v>1521</v>
      </c>
      <c r="C783" s="72" t="s">
        <v>17716</v>
      </c>
      <c r="E783" s="62">
        <v>332996972</v>
      </c>
      <c r="F783" s="112">
        <v>124668147</v>
      </c>
      <c r="G783" s="59" t="s">
        <v>3052</v>
      </c>
      <c r="H783" s="59" t="s">
        <v>3044</v>
      </c>
      <c r="K783" s="58" t="s">
        <v>3054</v>
      </c>
      <c r="L783" s="63" t="s">
        <v>17717</v>
      </c>
      <c r="M783" s="59" t="s">
        <v>3080</v>
      </c>
      <c r="N783" s="59" t="e" vm="88">
        <v>#VALUE!</v>
      </c>
      <c r="O783" s="59" t="s">
        <v>3049</v>
      </c>
      <c r="P783" s="75">
        <v>45867</v>
      </c>
      <c r="Q783" s="76">
        <v>45895</v>
      </c>
      <c r="R783" s="87">
        <v>45893</v>
      </c>
      <c r="V783" s="92" t="s">
        <v>3175</v>
      </c>
      <c r="W783" s="92">
        <v>32</v>
      </c>
      <c r="AA783" s="59" t="s">
        <v>3050</v>
      </c>
      <c r="AB783" s="63"/>
      <c r="AC783" s="92"/>
    </row>
    <row r="784" spans="1:29" ht="12.75" customHeight="1" x14ac:dyDescent="0.2">
      <c r="A784" s="63" t="str">
        <f>_xlfn.XLOOKUP(B784,MCS_Colaboradores!B:B,MCS_Colaboradores!A:A,"")</f>
        <v>E1133</v>
      </c>
      <c r="B784" s="58" t="s">
        <v>2743</v>
      </c>
      <c r="C784" s="72" t="s">
        <v>17718</v>
      </c>
      <c r="F784" s="73"/>
      <c r="G784" s="59" t="s">
        <v>3052</v>
      </c>
      <c r="H784" s="59" t="s">
        <v>3044</v>
      </c>
      <c r="K784" s="58" t="s">
        <v>3045</v>
      </c>
      <c r="L784" s="63" t="s">
        <v>3794</v>
      </c>
      <c r="M784" s="59" t="s">
        <v>16514</v>
      </c>
      <c r="N784" s="59" t="e" vm="76">
        <v>#VALUE!</v>
      </c>
      <c r="O784" s="59" t="s">
        <v>3071</v>
      </c>
      <c r="P784" s="75">
        <v>45771</v>
      </c>
      <c r="Q784" s="76">
        <v>45801</v>
      </c>
      <c r="R784" s="59"/>
      <c r="V784" s="92" t="s">
        <v>3175</v>
      </c>
      <c r="W784" s="92">
        <v>32</v>
      </c>
      <c r="AA784" s="59" t="s">
        <v>3050</v>
      </c>
      <c r="AC784" s="92" t="s">
        <v>3795</v>
      </c>
    </row>
    <row r="785" spans="1:30" ht="12.75" customHeight="1" x14ac:dyDescent="0.2">
      <c r="A785" s="63" t="str">
        <f>_xlfn.XLOOKUP(B785,MCS_Colaboradores!B:B,MCS_Colaboradores!A:A,"")</f>
        <v>E0548</v>
      </c>
      <c r="B785" s="58" t="s">
        <v>648</v>
      </c>
      <c r="C785" s="72" t="s">
        <v>17719</v>
      </c>
      <c r="D785" s="62">
        <v>12177634676</v>
      </c>
      <c r="E785" s="62">
        <v>328059951</v>
      </c>
      <c r="F785" s="112" t="s">
        <v>3797</v>
      </c>
      <c r="G785" s="59" t="s">
        <v>3052</v>
      </c>
      <c r="H785" s="59" t="s">
        <v>3044</v>
      </c>
      <c r="I785" s="77">
        <v>45777</v>
      </c>
      <c r="J785" s="60">
        <v>45885</v>
      </c>
      <c r="K785" s="58" t="s">
        <v>3045</v>
      </c>
      <c r="L785" s="63" t="s">
        <v>3745</v>
      </c>
      <c r="M785" s="59" t="s">
        <v>3256</v>
      </c>
      <c r="N785" s="59" t="e" vm="5">
        <v>#VALUE!</v>
      </c>
      <c r="O785" s="59" t="s">
        <v>3071</v>
      </c>
      <c r="P785" s="75">
        <v>45691</v>
      </c>
      <c r="Q785" s="76">
        <v>45746</v>
      </c>
      <c r="R785" s="59">
        <v>45885</v>
      </c>
      <c r="V785" s="92" t="s">
        <v>3175</v>
      </c>
      <c r="W785" s="92" t="s">
        <v>3175</v>
      </c>
      <c r="AA785" s="59" t="s">
        <v>3050</v>
      </c>
      <c r="AB785" s="58" t="s">
        <v>3237</v>
      </c>
      <c r="AC785" s="92"/>
    </row>
    <row r="786" spans="1:30" ht="12.75" customHeight="1" x14ac:dyDescent="0.2">
      <c r="A786" s="63" t="str">
        <f>_xlfn.XLOOKUP(B786,MCS_Colaboradores!B:B,MCS_Colaboradores!A:A,"")</f>
        <v>E0548</v>
      </c>
      <c r="B786" s="58" t="s">
        <v>648</v>
      </c>
      <c r="C786" s="72" t="s">
        <v>17719</v>
      </c>
      <c r="D786" s="62">
        <v>12177634676</v>
      </c>
      <c r="E786" s="62">
        <v>328059951</v>
      </c>
      <c r="F786" s="73"/>
      <c r="G786" s="59" t="s">
        <v>3052</v>
      </c>
      <c r="H786" s="59" t="s">
        <v>3044</v>
      </c>
      <c r="I786" s="77">
        <v>45497</v>
      </c>
      <c r="K786" s="58" t="s">
        <v>3045</v>
      </c>
      <c r="L786" s="63" t="s">
        <v>3799</v>
      </c>
      <c r="M786" s="59" t="s">
        <v>3472</v>
      </c>
      <c r="N786" s="59" t="e" vm="34">
        <v>#VALUE!</v>
      </c>
      <c r="O786" s="59" t="s">
        <v>3071</v>
      </c>
      <c r="P786" s="75">
        <v>45497</v>
      </c>
      <c r="Q786" s="76">
        <v>45646</v>
      </c>
      <c r="R786" s="59">
        <v>45678</v>
      </c>
      <c r="AA786" s="59" t="s">
        <v>3050</v>
      </c>
      <c r="AC786" s="92"/>
    </row>
    <row r="787" spans="1:30" ht="12.75" customHeight="1" x14ac:dyDescent="0.2">
      <c r="A787" s="63" t="str">
        <f>_xlfn.XLOOKUP(B787,MCS_Colaboradores!B:B,MCS_Colaboradores!A:A,"")</f>
        <v/>
      </c>
      <c r="B787" s="58" t="s">
        <v>2551</v>
      </c>
      <c r="C787" s="72" t="s">
        <v>17720</v>
      </c>
      <c r="F787" s="73"/>
      <c r="G787" s="59" t="s">
        <v>3052</v>
      </c>
      <c r="H787" s="59" t="s">
        <v>3044</v>
      </c>
      <c r="K787" s="58" t="s">
        <v>3045</v>
      </c>
      <c r="L787" s="63" t="s">
        <v>3805</v>
      </c>
      <c r="M787" s="59" t="s">
        <v>3364</v>
      </c>
      <c r="N787" s="59" t="e" vm="34">
        <v>#VALUE!</v>
      </c>
      <c r="O787" s="59" t="s">
        <v>3049</v>
      </c>
      <c r="P787" s="75">
        <v>45748</v>
      </c>
      <c r="Q787" s="76">
        <v>45783</v>
      </c>
      <c r="R787" s="59"/>
      <c r="V787" s="92" t="s">
        <v>3082</v>
      </c>
      <c r="W787" s="92" t="s">
        <v>3082</v>
      </c>
      <c r="AA787" s="59" t="s">
        <v>3050</v>
      </c>
      <c r="AC787" s="92"/>
    </row>
    <row r="788" spans="1:30" ht="12.75" customHeight="1" x14ac:dyDescent="0.2">
      <c r="A788" s="63" t="str">
        <f>_xlfn.XLOOKUP(B788,MCS_Colaboradores!B:B,MCS_Colaboradores!A:A,"")</f>
        <v/>
      </c>
      <c r="B788" s="58" t="s">
        <v>2551</v>
      </c>
      <c r="C788" s="72" t="s">
        <v>17720</v>
      </c>
      <c r="F788" s="73">
        <v>191771967</v>
      </c>
      <c r="G788" s="59" t="s">
        <v>3052</v>
      </c>
      <c r="H788" s="59" t="s">
        <v>3044</v>
      </c>
      <c r="K788" s="58" t="s">
        <v>3045</v>
      </c>
      <c r="L788" s="63" t="s">
        <v>3801</v>
      </c>
      <c r="M788" s="59" t="s">
        <v>17721</v>
      </c>
      <c r="N788" s="59" t="e" vm="11">
        <v>#VALUE!</v>
      </c>
      <c r="O788" s="59" t="s">
        <v>3049</v>
      </c>
      <c r="P788" s="75">
        <v>45791</v>
      </c>
      <c r="Q788" s="76">
        <v>45828</v>
      </c>
      <c r="R788" s="59">
        <v>45840</v>
      </c>
      <c r="V788" s="92" t="s">
        <v>3082</v>
      </c>
      <c r="W788" s="92">
        <v>34</v>
      </c>
      <c r="AA788" s="59" t="s">
        <v>3050</v>
      </c>
      <c r="AC788" s="92"/>
    </row>
    <row r="789" spans="1:30" ht="12.75" customHeight="1" x14ac:dyDescent="0.2">
      <c r="A789" s="63" t="str">
        <f>_xlfn.XLOOKUP(B789,MCS_Colaboradores!B:B,MCS_Colaboradores!A:A,"")</f>
        <v>E0750</v>
      </c>
      <c r="B789" s="58" t="s">
        <v>242</v>
      </c>
      <c r="C789" s="72" t="s">
        <v>17722</v>
      </c>
      <c r="D789" s="62">
        <v>12174771427</v>
      </c>
      <c r="E789" s="62">
        <v>324555989</v>
      </c>
      <c r="F789" s="73"/>
      <c r="G789" s="59" t="s">
        <v>3052</v>
      </c>
      <c r="H789" s="59" t="s">
        <v>3044</v>
      </c>
      <c r="I789" s="77">
        <v>45364</v>
      </c>
      <c r="J789" s="60">
        <v>45396</v>
      </c>
      <c r="K789" s="58" t="s">
        <v>3045</v>
      </c>
      <c r="L789" s="63" t="s">
        <v>3820</v>
      </c>
      <c r="M789" s="59" t="s">
        <v>3821</v>
      </c>
      <c r="N789" s="59" t="e" vm="89">
        <v>#VALUE!</v>
      </c>
      <c r="O789" s="59" t="s">
        <v>3049</v>
      </c>
      <c r="P789" s="75">
        <v>45351</v>
      </c>
      <c r="Q789" s="76">
        <v>45630</v>
      </c>
      <c r="R789" s="59"/>
      <c r="U789" s="59" t="s">
        <v>3076</v>
      </c>
      <c r="AA789" s="59" t="s">
        <v>3050</v>
      </c>
      <c r="AB789" s="58" t="s">
        <v>3181</v>
      </c>
      <c r="AC789" s="92" t="s">
        <v>3823</v>
      </c>
    </row>
    <row r="790" spans="1:30" ht="12.75" customHeight="1" x14ac:dyDescent="0.2">
      <c r="A790" s="63" t="str">
        <f>_xlfn.XLOOKUP(B790,MCS_Colaboradores!B:B,MCS_Colaboradores!A:A,"")</f>
        <v>E0750</v>
      </c>
      <c r="B790" s="58" t="s">
        <v>242</v>
      </c>
      <c r="C790" s="72" t="s">
        <v>17723</v>
      </c>
      <c r="D790" s="62">
        <v>12174771427</v>
      </c>
      <c r="E790" s="62">
        <v>324555989</v>
      </c>
      <c r="F790" s="73"/>
      <c r="G790" s="59" t="s">
        <v>3052</v>
      </c>
      <c r="H790" s="59" t="s">
        <v>3044</v>
      </c>
      <c r="I790" s="77">
        <v>45548</v>
      </c>
      <c r="K790" s="58" t="s">
        <v>3045</v>
      </c>
      <c r="L790" s="63" t="s">
        <v>3120</v>
      </c>
      <c r="M790" s="59" t="s">
        <v>3074</v>
      </c>
      <c r="N790" s="59" t="e" vm="49">
        <v>#VALUE!</v>
      </c>
      <c r="O790" s="59" t="s">
        <v>3104</v>
      </c>
      <c r="P790" s="75">
        <v>45544</v>
      </c>
      <c r="Q790" s="76">
        <v>45552</v>
      </c>
      <c r="R790" s="59">
        <v>45555</v>
      </c>
      <c r="AA790" s="59" t="s">
        <v>3050</v>
      </c>
      <c r="AC790" s="92"/>
    </row>
    <row r="791" spans="1:30" ht="12.75" customHeight="1" x14ac:dyDescent="0.2">
      <c r="A791" s="63" t="str">
        <f>_xlfn.XLOOKUP(B791,MCS_Colaboradores!B:B,MCS_Colaboradores!A:A,"")</f>
        <v>E0750</v>
      </c>
      <c r="B791" s="58" t="s">
        <v>242</v>
      </c>
      <c r="C791" s="72" t="s">
        <v>17723</v>
      </c>
      <c r="D791" s="62">
        <v>12174771427</v>
      </c>
      <c r="E791" s="62">
        <v>324555989</v>
      </c>
      <c r="F791" s="73"/>
      <c r="G791" s="59" t="s">
        <v>3052</v>
      </c>
      <c r="H791" s="59" t="s">
        <v>3044</v>
      </c>
      <c r="I791" s="77">
        <v>45495</v>
      </c>
      <c r="K791" s="58" t="s">
        <v>3045</v>
      </c>
      <c r="L791" s="63" t="s">
        <v>3817</v>
      </c>
      <c r="M791" s="59" t="s">
        <v>3321</v>
      </c>
      <c r="N791" s="59" t="e" vm="39">
        <v>#VALUE!</v>
      </c>
      <c r="O791" s="59" t="s">
        <v>3049</v>
      </c>
      <c r="P791" s="75">
        <v>45495</v>
      </c>
      <c r="Q791" s="76">
        <v>45527</v>
      </c>
      <c r="R791" s="59">
        <v>45534</v>
      </c>
      <c r="AA791" s="59" t="s">
        <v>3050</v>
      </c>
      <c r="AC791" s="92"/>
    </row>
    <row r="792" spans="1:30" ht="12.75" customHeight="1" x14ac:dyDescent="0.2">
      <c r="A792" s="63" t="str">
        <f>_xlfn.XLOOKUP(B792,MCS_Colaboradores!B:B,MCS_Colaboradores!A:A,"")</f>
        <v>E0750</v>
      </c>
      <c r="B792" s="58" t="s">
        <v>242</v>
      </c>
      <c r="C792" s="72" t="s">
        <v>17723</v>
      </c>
      <c r="D792" s="62">
        <v>12174771427</v>
      </c>
      <c r="E792" s="62">
        <v>324555989</v>
      </c>
      <c r="F792" s="73"/>
      <c r="G792" s="59" t="s">
        <v>3052</v>
      </c>
      <c r="H792" s="59" t="s">
        <v>3044</v>
      </c>
      <c r="I792" s="77">
        <v>45548</v>
      </c>
      <c r="K792" s="58" t="s">
        <v>3045</v>
      </c>
      <c r="L792" s="63" t="s">
        <v>3815</v>
      </c>
      <c r="M792" s="59" t="s">
        <v>3256</v>
      </c>
      <c r="N792" s="59" t="e" vm="2">
        <v>#VALUE!</v>
      </c>
      <c r="O792" s="59" t="s">
        <v>3065</v>
      </c>
      <c r="P792" s="75">
        <v>45559</v>
      </c>
      <c r="Q792" s="76">
        <v>45589</v>
      </c>
      <c r="R792" s="59">
        <v>45611</v>
      </c>
      <c r="AA792" s="59" t="s">
        <v>3050</v>
      </c>
      <c r="AC792" s="92"/>
    </row>
    <row r="793" spans="1:30" ht="12.75" customHeight="1" x14ac:dyDescent="0.2">
      <c r="A793" s="63" t="str">
        <f>_xlfn.XLOOKUP(B793,MCS_Colaboradores!B:B,MCS_Colaboradores!A:A,"")</f>
        <v>E0750</v>
      </c>
      <c r="B793" s="58" t="s">
        <v>242</v>
      </c>
      <c r="C793" s="72" t="s">
        <v>17723</v>
      </c>
      <c r="D793" s="62">
        <v>12174771427</v>
      </c>
      <c r="E793" s="62">
        <v>324555989</v>
      </c>
      <c r="F793" s="73"/>
      <c r="G793" s="59" t="s">
        <v>3069</v>
      </c>
      <c r="H793" s="59" t="s">
        <v>3044</v>
      </c>
      <c r="I793" s="77">
        <v>45495</v>
      </c>
      <c r="K793" s="58" t="s">
        <v>3045</v>
      </c>
      <c r="L793" s="63" t="s">
        <v>3811</v>
      </c>
      <c r="M793" s="59" t="s">
        <v>3047</v>
      </c>
      <c r="N793" s="59" t="e" vm="43">
        <v>#VALUE!</v>
      </c>
      <c r="O793" s="59" t="s">
        <v>3049</v>
      </c>
      <c r="P793" s="75">
        <v>45544</v>
      </c>
      <c r="Q793" s="76">
        <v>45596</v>
      </c>
      <c r="R793" s="59"/>
      <c r="AA793" s="59" t="s">
        <v>3050</v>
      </c>
      <c r="AC793" s="92" t="s">
        <v>3813</v>
      </c>
    </row>
    <row r="794" spans="1:30" ht="12.75" customHeight="1" x14ac:dyDescent="0.2">
      <c r="A794" s="63" t="str">
        <f>_xlfn.XLOOKUP(B794,MCS_Colaboradores!B:B,MCS_Colaboradores!A:A,"")</f>
        <v>E0750</v>
      </c>
      <c r="B794" s="58" t="s">
        <v>242</v>
      </c>
      <c r="C794" s="72" t="s">
        <v>17722</v>
      </c>
      <c r="D794" s="62">
        <v>12174771427</v>
      </c>
      <c r="E794" s="62">
        <v>324555989</v>
      </c>
      <c r="F794" s="73"/>
      <c r="G794" s="59" t="s">
        <v>3052</v>
      </c>
      <c r="H794" s="59" t="s">
        <v>3044</v>
      </c>
      <c r="I794" s="77">
        <v>45364</v>
      </c>
      <c r="K794" s="58" t="s">
        <v>3045</v>
      </c>
      <c r="M794" s="59" t="s">
        <v>3245</v>
      </c>
      <c r="P794" s="75">
        <v>45316</v>
      </c>
      <c r="Q794" s="76">
        <v>45335</v>
      </c>
      <c r="R794" s="59"/>
      <c r="AA794" s="59" t="s">
        <v>3050</v>
      </c>
      <c r="AC794" s="92"/>
    </row>
    <row r="795" spans="1:30" ht="12.75" customHeight="1" x14ac:dyDescent="0.2">
      <c r="A795" s="63" t="str">
        <f>_xlfn.XLOOKUP(B795,MCS_Colaboradores!B:B,MCS_Colaboradores!A:A,"")</f>
        <v>E0750</v>
      </c>
      <c r="B795" s="58" t="s">
        <v>242</v>
      </c>
      <c r="C795" s="72" t="s">
        <v>17723</v>
      </c>
      <c r="D795" s="62">
        <v>12174771427</v>
      </c>
      <c r="E795" s="62">
        <v>324555989</v>
      </c>
      <c r="F795" s="73"/>
      <c r="G795" s="59" t="s">
        <v>3052</v>
      </c>
      <c r="H795" s="59" t="s">
        <v>3044</v>
      </c>
      <c r="K795" s="58" t="s">
        <v>3054</v>
      </c>
      <c r="L795" s="63" t="s">
        <v>3807</v>
      </c>
      <c r="M795" s="59" t="s">
        <v>3808</v>
      </c>
      <c r="N795" s="59" t="e" vm="15">
        <v>#VALUE!</v>
      </c>
      <c r="O795" s="59" t="s">
        <v>3065</v>
      </c>
      <c r="P795" s="75">
        <v>45616</v>
      </c>
      <c r="Q795" s="76">
        <v>45646</v>
      </c>
      <c r="R795" s="59">
        <v>45669</v>
      </c>
      <c r="AA795" s="59" t="s">
        <v>3050</v>
      </c>
      <c r="AC795" s="92" t="s">
        <v>3237</v>
      </c>
    </row>
    <row r="796" spans="1:30" ht="12.75" customHeight="1" x14ac:dyDescent="0.2">
      <c r="A796" s="63" t="str">
        <f>_xlfn.XLOOKUP(B796,MCS_Colaboradores!B:B,MCS_Colaboradores!A:A,"")</f>
        <v>E1458</v>
      </c>
      <c r="B796" s="58" t="s">
        <v>13848</v>
      </c>
      <c r="C796" s="72" t="s">
        <v>17724</v>
      </c>
      <c r="F796" s="73"/>
      <c r="G796" s="59" t="s">
        <v>3052</v>
      </c>
      <c r="H796" s="59" t="s">
        <v>3044</v>
      </c>
      <c r="K796" s="58" t="s">
        <v>3095</v>
      </c>
      <c r="L796" s="63" t="s">
        <v>5435</v>
      </c>
      <c r="M796" s="59" t="s">
        <v>17482</v>
      </c>
      <c r="N796" s="59" t="e" vm="33">
        <v>#VALUE!</v>
      </c>
      <c r="O796" s="59" t="s">
        <v>3071</v>
      </c>
      <c r="P796" s="75">
        <v>45771</v>
      </c>
      <c r="R796" s="87">
        <v>45849</v>
      </c>
      <c r="AA796" s="59" t="s">
        <v>3050</v>
      </c>
      <c r="AC796" s="92"/>
      <c r="AD796" s="58" t="s">
        <v>17725</v>
      </c>
    </row>
    <row r="797" spans="1:30" ht="12.75" customHeight="1" x14ac:dyDescent="0.2">
      <c r="A797" s="63" t="str">
        <f>_xlfn.XLOOKUP(B797,MCS_Colaboradores!B:B,MCS_Colaboradores!A:A,"")</f>
        <v/>
      </c>
      <c r="B797" s="58" t="s">
        <v>1019</v>
      </c>
      <c r="C797" s="72" t="s">
        <v>17722</v>
      </c>
      <c r="D797" s="62">
        <v>12173339626</v>
      </c>
      <c r="F797" s="73"/>
      <c r="G797" s="59" t="s">
        <v>3052</v>
      </c>
      <c r="H797" s="59" t="s">
        <v>3044</v>
      </c>
      <c r="I797" s="77">
        <v>45276</v>
      </c>
      <c r="J797" s="60">
        <v>45294</v>
      </c>
      <c r="K797" s="58" t="s">
        <v>3045</v>
      </c>
      <c r="M797" s="59" t="s">
        <v>3539</v>
      </c>
      <c r="P797" s="75">
        <v>45278</v>
      </c>
      <c r="R797" s="59"/>
      <c r="AA797" s="59" t="s">
        <v>3050</v>
      </c>
      <c r="AC797" s="92"/>
    </row>
    <row r="798" spans="1:30" ht="12.75" customHeight="1" x14ac:dyDescent="0.2">
      <c r="A798" s="63" t="str">
        <f>_xlfn.XLOOKUP(B798,MCS_Colaboradores!B:B,MCS_Colaboradores!A:A,"")</f>
        <v>E0195</v>
      </c>
      <c r="B798" s="58" t="s">
        <v>1985</v>
      </c>
      <c r="C798" s="72" t="s">
        <v>16601</v>
      </c>
      <c r="D798" s="62">
        <v>12178082616</v>
      </c>
      <c r="E798" s="62">
        <v>328321095</v>
      </c>
      <c r="F798" s="111" t="s">
        <v>3826</v>
      </c>
      <c r="G798" s="59" t="s">
        <v>3052</v>
      </c>
      <c r="H798" s="59" t="s">
        <v>3053</v>
      </c>
      <c r="I798" s="77">
        <v>45761</v>
      </c>
      <c r="J798" s="60">
        <v>46058</v>
      </c>
      <c r="K798" s="58" t="s">
        <v>3054</v>
      </c>
      <c r="L798" s="63" t="s">
        <v>3185</v>
      </c>
      <c r="M798" s="59" t="s">
        <v>3186</v>
      </c>
      <c r="N798" s="59" t="e" vm="2">
        <v>#VALUE!</v>
      </c>
      <c r="O798" s="59" t="s">
        <v>16602</v>
      </c>
      <c r="P798" s="75">
        <v>45488</v>
      </c>
      <c r="Q798" s="76">
        <v>45579</v>
      </c>
      <c r="R798" s="59">
        <v>46052</v>
      </c>
      <c r="AA798" s="59" t="s">
        <v>3050</v>
      </c>
      <c r="AB798" s="63" t="s">
        <v>17374</v>
      </c>
      <c r="AC798" s="92"/>
    </row>
    <row r="799" spans="1:30" ht="12.75" customHeight="1" x14ac:dyDescent="0.2">
      <c r="A799" s="63" t="str">
        <f>_xlfn.XLOOKUP(B799,MCS_Colaboradores!B:B,MCS_Colaboradores!A:A,"")</f>
        <v/>
      </c>
      <c r="B799" s="58" t="s">
        <v>1523</v>
      </c>
      <c r="C799" s="72" t="s">
        <v>17726</v>
      </c>
      <c r="F799" s="73"/>
      <c r="G799" s="59" t="s">
        <v>3052</v>
      </c>
      <c r="H799" s="59" t="s">
        <v>3044</v>
      </c>
      <c r="K799" s="58" t="s">
        <v>3045</v>
      </c>
      <c r="M799" s="59" t="s">
        <v>3829</v>
      </c>
      <c r="P799" s="75">
        <v>45320</v>
      </c>
      <c r="Q799" s="76">
        <v>45348</v>
      </c>
      <c r="R799" s="59"/>
      <c r="AA799" s="59" t="s">
        <v>3050</v>
      </c>
      <c r="AC799" s="92"/>
    </row>
    <row r="800" spans="1:30" ht="12.75" customHeight="1" x14ac:dyDescent="0.2">
      <c r="A800" s="63" t="str">
        <f>_xlfn.XLOOKUP(B800,MCS_Colaboradores!B:B,MCS_Colaboradores!A:A,"")</f>
        <v>E1842</v>
      </c>
      <c r="B800" s="58" t="s">
        <v>15150</v>
      </c>
      <c r="C800" s="72" t="s">
        <v>17727</v>
      </c>
      <c r="E800" s="62">
        <v>339914572</v>
      </c>
      <c r="F800" s="73" t="s">
        <v>15152</v>
      </c>
      <c r="G800" s="59" t="s">
        <v>3052</v>
      </c>
      <c r="H800" s="59" t="s">
        <v>3197</v>
      </c>
      <c r="K800" s="58" t="s">
        <v>3590</v>
      </c>
      <c r="L800" s="63" t="s">
        <v>17728</v>
      </c>
      <c r="M800" s="59" t="s">
        <v>16630</v>
      </c>
      <c r="N800" s="59" t="s">
        <v>5759</v>
      </c>
      <c r="O800" s="59" t="s">
        <v>3988</v>
      </c>
      <c r="P800" s="75">
        <v>45988</v>
      </c>
      <c r="Q800" s="76">
        <v>46003</v>
      </c>
      <c r="R800" s="87">
        <v>46095</v>
      </c>
      <c r="V800" s="92" t="s">
        <v>16565</v>
      </c>
      <c r="W800" s="92" t="s">
        <v>3175</v>
      </c>
      <c r="Y800" s="87" t="s">
        <v>6200</v>
      </c>
      <c r="AA800" s="59" t="s">
        <v>3050</v>
      </c>
      <c r="AC800" s="92"/>
    </row>
    <row r="801" spans="1:29" ht="12.75" customHeight="1" x14ac:dyDescent="0.2">
      <c r="A801" s="63" t="str">
        <f>_xlfn.XLOOKUP(B801,MCS_Colaboradores!B:B,MCS_Colaboradores!A:A,"")</f>
        <v>E1842</v>
      </c>
      <c r="B801" s="58" t="s">
        <v>15150</v>
      </c>
      <c r="C801" s="72" t="s">
        <v>17727</v>
      </c>
      <c r="E801" s="62">
        <v>339914572</v>
      </c>
      <c r="F801" s="73" t="s">
        <v>15152</v>
      </c>
      <c r="G801" s="59" t="s">
        <v>3052</v>
      </c>
      <c r="H801" s="59" t="s">
        <v>3044</v>
      </c>
      <c r="K801" s="58" t="s">
        <v>3590</v>
      </c>
      <c r="L801" s="63" t="s">
        <v>17729</v>
      </c>
      <c r="M801" s="59" t="s">
        <v>16630</v>
      </c>
      <c r="N801" s="59" t="s">
        <v>3187</v>
      </c>
      <c r="O801" s="59" t="s">
        <v>16624</v>
      </c>
      <c r="P801" s="75">
        <v>45967</v>
      </c>
      <c r="Q801" s="76">
        <v>45981</v>
      </c>
      <c r="R801" s="87">
        <v>45978</v>
      </c>
      <c r="V801" s="92" t="s">
        <v>3059</v>
      </c>
      <c r="W801" s="92" t="s">
        <v>3175</v>
      </c>
      <c r="Y801" s="87" t="s">
        <v>6200</v>
      </c>
      <c r="AA801" s="59" t="s">
        <v>3050</v>
      </c>
      <c r="AC801" s="92"/>
    </row>
    <row r="802" spans="1:29" ht="12.75" customHeight="1" x14ac:dyDescent="0.2">
      <c r="A802" s="63" t="str">
        <f>_xlfn.XLOOKUP(B802,MCS_Colaboradores!B:B,MCS_Colaboradores!A:A,"")</f>
        <v>E1842</v>
      </c>
      <c r="B802" s="58" t="s">
        <v>15150</v>
      </c>
      <c r="C802" s="72" t="s">
        <v>17727</v>
      </c>
      <c r="F802" s="73" t="s">
        <v>15152</v>
      </c>
      <c r="G802" s="59" t="s">
        <v>3052</v>
      </c>
      <c r="H802" s="59" t="s">
        <v>3044</v>
      </c>
      <c r="K802" s="58" t="s">
        <v>3095</v>
      </c>
      <c r="L802" s="63" t="s">
        <v>17352</v>
      </c>
      <c r="M802" s="59" t="s">
        <v>17353</v>
      </c>
      <c r="N802" s="59" t="e" vm="22">
        <v>#VALUE!</v>
      </c>
      <c r="O802" t="s">
        <v>16624</v>
      </c>
      <c r="P802" s="75">
        <v>45932</v>
      </c>
      <c r="Q802" s="76">
        <v>45945</v>
      </c>
      <c r="V802" s="92" t="s">
        <v>3059</v>
      </c>
      <c r="W802" s="92" t="s">
        <v>3175</v>
      </c>
      <c r="Y802" s="87" t="s">
        <v>6200</v>
      </c>
      <c r="AA802" s="59" t="s">
        <v>3050</v>
      </c>
      <c r="AB802" s="58" t="s">
        <v>3555</v>
      </c>
      <c r="AC802" s="92"/>
    </row>
    <row r="803" spans="1:29" ht="12.75" customHeight="1" x14ac:dyDescent="0.2">
      <c r="A803" s="63" t="str">
        <f>_xlfn.XLOOKUP(B803,MCS_Colaboradores!B:B,MCS_Colaboradores!A:A,"")</f>
        <v>E1842</v>
      </c>
      <c r="B803" s="58" t="s">
        <v>15150</v>
      </c>
      <c r="C803" s="72" t="s">
        <v>17730</v>
      </c>
      <c r="F803" s="73"/>
      <c r="G803" s="59" t="s">
        <v>3052</v>
      </c>
      <c r="H803" s="59" t="s">
        <v>3069</v>
      </c>
      <c r="K803" s="58" t="s">
        <v>3054</v>
      </c>
      <c r="L803" s="63" t="s">
        <v>3831</v>
      </c>
      <c r="M803" s="59" t="s">
        <v>3832</v>
      </c>
      <c r="N803" s="59" t="e" vm="1">
        <v>#VALUE!</v>
      </c>
      <c r="O803" s="59" t="s">
        <v>16624</v>
      </c>
      <c r="P803" s="75">
        <v>45818</v>
      </c>
      <c r="Q803" s="76">
        <v>45869</v>
      </c>
      <c r="R803" s="59"/>
      <c r="V803" s="92" t="s">
        <v>3059</v>
      </c>
      <c r="W803" s="92">
        <v>38</v>
      </c>
      <c r="AA803" s="59" t="s">
        <v>3050</v>
      </c>
      <c r="AC803" s="92"/>
    </row>
    <row r="804" spans="1:29" ht="12.75" customHeight="1" x14ac:dyDescent="0.2">
      <c r="A804" s="63" t="str">
        <f>_xlfn.XLOOKUP(B804,MCS_Colaboradores!B:B,MCS_Colaboradores!A:A,"")</f>
        <v>E1842</v>
      </c>
      <c r="B804" s="58" t="s">
        <v>15150</v>
      </c>
      <c r="C804" s="72" t="s">
        <v>17727</v>
      </c>
      <c r="E804" s="62">
        <v>339914572</v>
      </c>
      <c r="F804" s="73" t="s">
        <v>15152</v>
      </c>
      <c r="G804" s="59" t="s">
        <v>3052</v>
      </c>
      <c r="H804" s="59" t="s">
        <v>3044</v>
      </c>
      <c r="K804" s="58" t="s">
        <v>3095</v>
      </c>
      <c r="L804" s="63" t="s">
        <v>17731</v>
      </c>
      <c r="M804" s="59" t="s">
        <v>17353</v>
      </c>
      <c r="N804" s="59" t="e" vm="22">
        <v>#VALUE!</v>
      </c>
      <c r="O804" s="59" t="s">
        <v>16624</v>
      </c>
      <c r="P804" s="75">
        <v>45936</v>
      </c>
      <c r="Q804" s="76">
        <v>45967</v>
      </c>
      <c r="R804" s="87">
        <v>45957</v>
      </c>
      <c r="V804" s="92" t="s">
        <v>3059</v>
      </c>
      <c r="W804" s="92" t="s">
        <v>3175</v>
      </c>
      <c r="Y804" s="87" t="s">
        <v>6200</v>
      </c>
      <c r="AA804" s="59" t="s">
        <v>3050</v>
      </c>
      <c r="AC804" s="92"/>
    </row>
    <row r="805" spans="1:29" ht="12.75" customHeight="1" x14ac:dyDescent="0.2">
      <c r="A805" s="63" t="str">
        <f>_xlfn.XLOOKUP(B805,MCS_Colaboradores!B:B,MCS_Colaboradores!A:A,"")</f>
        <v>E0250</v>
      </c>
      <c r="B805" s="58" t="s">
        <v>2221</v>
      </c>
      <c r="C805" s="72" t="s">
        <v>17732</v>
      </c>
      <c r="F805" s="111">
        <v>123498354</v>
      </c>
      <c r="G805" s="59" t="s">
        <v>3052</v>
      </c>
      <c r="H805" s="59" t="s">
        <v>3044</v>
      </c>
      <c r="K805" s="58" t="s">
        <v>3054</v>
      </c>
      <c r="L805" s="63" t="s">
        <v>3833</v>
      </c>
      <c r="M805" s="59" t="s">
        <v>16604</v>
      </c>
      <c r="N805" s="59" t="e" vm="5">
        <v>#VALUE!</v>
      </c>
      <c r="O805" s="59" t="s">
        <v>3071</v>
      </c>
      <c r="P805" s="75">
        <v>45691</v>
      </c>
      <c r="Q805" s="76">
        <v>45780</v>
      </c>
      <c r="R805" s="59">
        <v>45988</v>
      </c>
      <c r="V805" s="92" t="s">
        <v>3175</v>
      </c>
      <c r="W805" s="92" t="s">
        <v>3082</v>
      </c>
      <c r="AA805" s="59" t="s">
        <v>3050</v>
      </c>
      <c r="AB805" s="63"/>
      <c r="AC805" s="92"/>
    </row>
    <row r="806" spans="1:29" ht="12.75" customHeight="1" x14ac:dyDescent="0.2">
      <c r="A806" s="63" t="str">
        <f>_xlfn.XLOOKUP(B806,MCS_Colaboradores!B:B,MCS_Colaboradores!A:A,"")</f>
        <v>E0949</v>
      </c>
      <c r="B806" s="58" t="s">
        <v>1175</v>
      </c>
      <c r="C806" s="72" t="s">
        <v>17733</v>
      </c>
      <c r="F806" s="73"/>
      <c r="G806" s="59" t="s">
        <v>3141</v>
      </c>
      <c r="H806" s="59" t="s">
        <v>3069</v>
      </c>
      <c r="K806" s="58" t="s">
        <v>3045</v>
      </c>
      <c r="L806" s="63" t="s">
        <v>3836</v>
      </c>
      <c r="M806" s="59" t="s">
        <v>3167</v>
      </c>
      <c r="N806" s="59" t="e" vm="39">
        <v>#VALUE!</v>
      </c>
      <c r="O806" s="59" t="s">
        <v>3071</v>
      </c>
      <c r="P806" s="75">
        <v>45649</v>
      </c>
      <c r="Q806" s="76">
        <v>45677</v>
      </c>
      <c r="R806" s="59"/>
      <c r="AA806" s="59" t="s">
        <v>3050</v>
      </c>
      <c r="AC806" s="92"/>
    </row>
    <row r="807" spans="1:29" ht="12.75" customHeight="1" x14ac:dyDescent="0.2">
      <c r="A807" s="63" t="str">
        <f>_xlfn.XLOOKUP(B807,MCS_Colaboradores!B:B,MCS_Colaboradores!A:A,"")</f>
        <v>E1249</v>
      </c>
      <c r="B807" s="58" t="s">
        <v>2683</v>
      </c>
      <c r="C807" s="72" t="s">
        <v>17734</v>
      </c>
      <c r="F807" s="73"/>
      <c r="G807" s="59" t="s">
        <v>3052</v>
      </c>
      <c r="H807" s="59" t="s">
        <v>3069</v>
      </c>
      <c r="K807" s="58" t="s">
        <v>3054</v>
      </c>
      <c r="L807" s="63" t="s">
        <v>3172</v>
      </c>
      <c r="M807" s="59" t="s">
        <v>3173</v>
      </c>
      <c r="N807" s="59" t="s">
        <v>3174</v>
      </c>
      <c r="O807" s="59" t="s">
        <v>3071</v>
      </c>
      <c r="P807" s="75">
        <v>45750</v>
      </c>
      <c r="Q807" s="76">
        <v>45780</v>
      </c>
      <c r="R807" s="59"/>
      <c r="V807" s="92" t="s">
        <v>3082</v>
      </c>
      <c r="W807" s="92">
        <v>32</v>
      </c>
      <c r="AA807" s="59" t="s">
        <v>3050</v>
      </c>
      <c r="AC807" s="92"/>
    </row>
    <row r="808" spans="1:29" ht="12.75" customHeight="1" x14ac:dyDescent="0.2">
      <c r="A808" s="63" t="str">
        <f>_xlfn.XLOOKUP(B808,MCS_Colaboradores!B:B,MCS_Colaboradores!A:A,"")</f>
        <v>E1979</v>
      </c>
      <c r="B808" s="58" t="s">
        <v>15760</v>
      </c>
      <c r="C808" s="72" t="s">
        <v>17735</v>
      </c>
      <c r="E808" s="62">
        <v>334837650</v>
      </c>
      <c r="F808" s="73" t="s">
        <v>15763</v>
      </c>
      <c r="G808" s="59" t="s">
        <v>3052</v>
      </c>
      <c r="H808" s="59" t="s">
        <v>3197</v>
      </c>
      <c r="K808" s="58" t="s">
        <v>16490</v>
      </c>
      <c r="L808" s="63" t="s">
        <v>17736</v>
      </c>
      <c r="M808" s="59" t="s">
        <v>4159</v>
      </c>
      <c r="N808" s="59" t="e" vm="5">
        <v>#VALUE!</v>
      </c>
      <c r="O808" s="59" t="s">
        <v>3065</v>
      </c>
      <c r="P808" s="75">
        <v>45957</v>
      </c>
      <c r="Q808" s="76">
        <v>45989</v>
      </c>
      <c r="R808"/>
      <c r="V808" s="92" t="s">
        <v>3175</v>
      </c>
      <c r="W808" s="92">
        <v>42</v>
      </c>
      <c r="Y808" s="87" t="s">
        <v>6200</v>
      </c>
      <c r="AA808" s="59" t="s">
        <v>3050</v>
      </c>
      <c r="AB808" s="58" t="s">
        <v>17737</v>
      </c>
      <c r="AC808" s="92"/>
    </row>
    <row r="809" spans="1:29" ht="12.75" customHeight="1" x14ac:dyDescent="0.2">
      <c r="A809" s="63" t="str">
        <f>_xlfn.XLOOKUP(B809,MCS_Colaboradores!B:B,MCS_Colaboradores!A:A,"")</f>
        <v>E0756</v>
      </c>
      <c r="B809" s="58" t="s">
        <v>1525</v>
      </c>
      <c r="C809" s="72" t="s">
        <v>17738</v>
      </c>
      <c r="F809" s="73"/>
      <c r="G809" s="59" t="s">
        <v>3141</v>
      </c>
      <c r="H809" s="59" t="s">
        <v>3044</v>
      </c>
      <c r="K809" s="58" t="s">
        <v>3045</v>
      </c>
      <c r="L809" s="63" t="s">
        <v>3845</v>
      </c>
      <c r="M809" s="59" t="s">
        <v>3412</v>
      </c>
      <c r="N809" s="59" t="e" vm="16">
        <v>#VALUE!</v>
      </c>
      <c r="O809" s="59" t="s">
        <v>3087</v>
      </c>
      <c r="P809" s="75">
        <v>45560</v>
      </c>
      <c r="Q809" s="76">
        <v>45590</v>
      </c>
      <c r="R809" s="59">
        <v>45586</v>
      </c>
      <c r="AA809" s="59" t="s">
        <v>3050</v>
      </c>
      <c r="AC809" s="92" t="s">
        <v>3846</v>
      </c>
    </row>
    <row r="810" spans="1:29" ht="12.75" customHeight="1" x14ac:dyDescent="0.2">
      <c r="A810" s="63" t="str">
        <f>_xlfn.XLOOKUP(B810,MCS_Colaboradores!B:B,MCS_Colaboradores!A:A,"")</f>
        <v>E0756</v>
      </c>
      <c r="B810" s="58" t="s">
        <v>1525</v>
      </c>
      <c r="C810" s="72" t="s">
        <v>17738</v>
      </c>
      <c r="D810" s="62">
        <v>12179292004</v>
      </c>
      <c r="E810" s="62">
        <v>330734784</v>
      </c>
      <c r="F810" s="73"/>
      <c r="G810" s="59" t="s">
        <v>3052</v>
      </c>
      <c r="H810" s="59" t="s">
        <v>3044</v>
      </c>
      <c r="I810" s="77">
        <v>45762</v>
      </c>
      <c r="J810" s="60">
        <v>45777</v>
      </c>
      <c r="K810" s="58" t="s">
        <v>3045</v>
      </c>
      <c r="L810" s="63" t="s">
        <v>3839</v>
      </c>
      <c r="M810" s="59" t="s">
        <v>3412</v>
      </c>
      <c r="N810" s="59" t="e" vm="84">
        <v>#VALUE!</v>
      </c>
      <c r="O810" s="59" t="s">
        <v>3087</v>
      </c>
      <c r="P810" s="75">
        <v>45608</v>
      </c>
      <c r="Q810" s="76">
        <v>45646</v>
      </c>
      <c r="R810" s="59"/>
      <c r="AA810" s="59" t="s">
        <v>3050</v>
      </c>
      <c r="AC810" s="92"/>
    </row>
    <row r="811" spans="1:29" ht="12.75" customHeight="1" x14ac:dyDescent="0.2">
      <c r="A811" s="63" t="str">
        <f>_xlfn.XLOOKUP(B811,MCS_Colaboradores!B:B,MCS_Colaboradores!A:A,"")</f>
        <v>E0756</v>
      </c>
      <c r="B811" s="58" t="s">
        <v>1525</v>
      </c>
      <c r="C811" s="72" t="s">
        <v>17738</v>
      </c>
      <c r="F811" s="73"/>
      <c r="G811" s="59" t="s">
        <v>3141</v>
      </c>
      <c r="H811" s="59" t="s">
        <v>3044</v>
      </c>
      <c r="K811" s="58" t="s">
        <v>3045</v>
      </c>
      <c r="L811" s="63" t="s">
        <v>3353</v>
      </c>
      <c r="M811" s="59" t="s">
        <v>3354</v>
      </c>
      <c r="N811" s="59" t="e" vm="32">
        <v>#VALUE!</v>
      </c>
      <c r="O811" s="59" t="s">
        <v>3104</v>
      </c>
      <c r="P811" s="75">
        <v>45505</v>
      </c>
      <c r="Q811" s="76">
        <v>45534</v>
      </c>
      <c r="R811" s="59">
        <v>45534</v>
      </c>
      <c r="AA811" s="59" t="s">
        <v>3050</v>
      </c>
      <c r="AC811" s="92"/>
    </row>
    <row r="812" spans="1:29" ht="12.75" customHeight="1" x14ac:dyDescent="0.2">
      <c r="A812" s="63" t="str">
        <f>_xlfn.XLOOKUP(B812,MCS_Colaboradores!B:B,MCS_Colaboradores!A:A,"")</f>
        <v>E0756</v>
      </c>
      <c r="B812" s="58" t="s">
        <v>1525</v>
      </c>
      <c r="C812" s="72" t="s">
        <v>17738</v>
      </c>
      <c r="F812" s="73"/>
      <c r="G812" s="59" t="s">
        <v>3141</v>
      </c>
      <c r="H812" s="59" t="s">
        <v>3044</v>
      </c>
      <c r="K812" s="58" t="s">
        <v>3045</v>
      </c>
      <c r="L812" s="63" t="s">
        <v>3842</v>
      </c>
      <c r="M812" s="59" t="s">
        <v>3156</v>
      </c>
      <c r="N812" s="59" t="e" vm="39">
        <v>#VALUE!</v>
      </c>
      <c r="O812" s="59" t="s">
        <v>3065</v>
      </c>
      <c r="P812" s="75">
        <v>45593</v>
      </c>
      <c r="Q812" s="76">
        <v>45618</v>
      </c>
      <c r="R812" s="59">
        <v>45603</v>
      </c>
      <c r="AA812" s="59" t="s">
        <v>3050</v>
      </c>
      <c r="AC812" s="92"/>
    </row>
    <row r="813" spans="1:29" ht="12.75" customHeight="1" x14ac:dyDescent="0.2">
      <c r="A813" s="63" t="str">
        <f>_xlfn.XLOOKUP(B813,MCS_Colaboradores!B:B,MCS_Colaboradores!A:A,"")</f>
        <v>E2055</v>
      </c>
      <c r="B813" s="58" t="s">
        <v>16074</v>
      </c>
      <c r="C813" s="72" t="s">
        <v>17739</v>
      </c>
      <c r="E813" s="62">
        <v>334876842</v>
      </c>
      <c r="F813" s="73" t="s">
        <v>16076</v>
      </c>
      <c r="G813" s="59" t="s">
        <v>3052</v>
      </c>
      <c r="H813" s="59" t="s">
        <v>3069</v>
      </c>
      <c r="K813" s="58" t="s">
        <v>3045</v>
      </c>
      <c r="L813" s="63" t="s">
        <v>17740</v>
      </c>
      <c r="M813" s="59" t="s">
        <v>16542</v>
      </c>
      <c r="N813" s="59" t="e" vm="7">
        <v>#VALUE!</v>
      </c>
      <c r="P813" s="75">
        <v>45971</v>
      </c>
      <c r="Q813" s="76">
        <v>46022</v>
      </c>
      <c r="AA813" s="59" t="s">
        <v>3050</v>
      </c>
      <c r="AB813" s="58" t="s">
        <v>4513</v>
      </c>
      <c r="AC813" s="92"/>
    </row>
    <row r="814" spans="1:29" ht="12.75" customHeight="1" x14ac:dyDescent="0.2">
      <c r="A814" s="63" t="str">
        <f>_xlfn.XLOOKUP(B814,MCS_Colaboradores!B:B,MCS_Colaboradores!A:A,"")</f>
        <v>E1762</v>
      </c>
      <c r="B814" s="58" t="s">
        <v>14809</v>
      </c>
      <c r="C814" s="72" t="s">
        <v>17741</v>
      </c>
      <c r="F814" s="73" t="s">
        <v>14811</v>
      </c>
      <c r="G814" s="59" t="s">
        <v>3052</v>
      </c>
      <c r="H814" s="59" t="s">
        <v>3069</v>
      </c>
      <c r="K814" s="58" t="s">
        <v>3590</v>
      </c>
      <c r="L814" s="63" t="s">
        <v>17547</v>
      </c>
      <c r="M814" s="59" t="s">
        <v>3113</v>
      </c>
      <c r="N814" s="59" t="e" vm="48">
        <v>#VALUE!</v>
      </c>
      <c r="O814" s="59" t="s">
        <v>3065</v>
      </c>
      <c r="P814" s="75">
        <v>45887</v>
      </c>
      <c r="Q814" s="76">
        <v>46022</v>
      </c>
      <c r="V814" s="92" t="s">
        <v>3266</v>
      </c>
      <c r="W814" s="92">
        <v>40</v>
      </c>
      <c r="Y814" s="87" t="s">
        <v>6200</v>
      </c>
      <c r="AA814" s="59" t="s">
        <v>3050</v>
      </c>
      <c r="AB814" s="58" t="s">
        <v>17548</v>
      </c>
      <c r="AC814" s="92"/>
    </row>
    <row r="815" spans="1:29" ht="12.75" customHeight="1" x14ac:dyDescent="0.2">
      <c r="A815" s="63" t="str">
        <f>_xlfn.XLOOKUP(B815,MCS_Colaboradores!B:B,MCS_Colaboradores!A:A,"")</f>
        <v>E0812</v>
      </c>
      <c r="B815" s="58" t="s">
        <v>622</v>
      </c>
      <c r="C815" s="72" t="s">
        <v>17742</v>
      </c>
      <c r="D815" s="62">
        <v>12174789771</v>
      </c>
      <c r="E815" s="62">
        <v>324385927</v>
      </c>
      <c r="F815" s="73"/>
      <c r="G815" s="59" t="s">
        <v>3052</v>
      </c>
      <c r="H815" s="59" t="s">
        <v>3044</v>
      </c>
      <c r="I815" s="77">
        <v>45488</v>
      </c>
      <c r="K815" s="58" t="s">
        <v>3054</v>
      </c>
      <c r="L815" s="63" t="s">
        <v>3850</v>
      </c>
      <c r="M815" s="59" t="s">
        <v>3677</v>
      </c>
      <c r="N815" s="59" t="e" vm="11">
        <v>#VALUE!</v>
      </c>
      <c r="O815" s="59" t="s">
        <v>3049</v>
      </c>
      <c r="P815" s="75">
        <v>45488</v>
      </c>
      <c r="Q815" s="76">
        <v>45520</v>
      </c>
      <c r="R815" s="59">
        <v>45569</v>
      </c>
      <c r="AA815" s="59" t="s">
        <v>3050</v>
      </c>
      <c r="AC815" s="92"/>
    </row>
    <row r="816" spans="1:29" ht="12.75" customHeight="1" x14ac:dyDescent="0.2">
      <c r="A816" s="63" t="str">
        <f>_xlfn.XLOOKUP(B816,MCS_Colaboradores!B:B,MCS_Colaboradores!A:A,"")</f>
        <v>E0812</v>
      </c>
      <c r="B816" s="58" t="s">
        <v>622</v>
      </c>
      <c r="C816" s="72" t="s">
        <v>17742</v>
      </c>
      <c r="D816" s="62">
        <v>12174789771</v>
      </c>
      <c r="E816" s="62">
        <v>324385927</v>
      </c>
      <c r="F816" s="73"/>
      <c r="G816" s="59" t="s">
        <v>3069</v>
      </c>
      <c r="H816" s="59" t="s">
        <v>3069</v>
      </c>
      <c r="K816" s="58" t="s">
        <v>3045</v>
      </c>
      <c r="L816" s="63" t="s">
        <v>3853</v>
      </c>
      <c r="M816" s="59" t="s">
        <v>3113</v>
      </c>
      <c r="P816" s="75">
        <v>45313</v>
      </c>
      <c r="Q816" s="76">
        <v>45475</v>
      </c>
      <c r="R816" s="59"/>
      <c r="AA816" s="59" t="s">
        <v>3050</v>
      </c>
      <c r="AC816" s="92"/>
    </row>
    <row r="817" spans="1:30" ht="12.75" customHeight="1" x14ac:dyDescent="0.2">
      <c r="A817" s="63" t="str">
        <f>_xlfn.XLOOKUP(B817,MCS_Colaboradores!B:B,MCS_Colaboradores!A:A,"")</f>
        <v>E0812</v>
      </c>
      <c r="B817" s="58" t="s">
        <v>622</v>
      </c>
      <c r="C817" s="72" t="s">
        <v>17742</v>
      </c>
      <c r="D817" s="62">
        <v>12174789771</v>
      </c>
      <c r="E817" s="62">
        <v>324385927</v>
      </c>
      <c r="F817" s="73"/>
      <c r="G817" s="59" t="s">
        <v>3069</v>
      </c>
      <c r="H817" s="59" t="s">
        <v>3069</v>
      </c>
      <c r="K817" s="58" t="s">
        <v>3045</v>
      </c>
      <c r="M817" s="59" t="s">
        <v>3221</v>
      </c>
      <c r="P817" s="75">
        <v>45307</v>
      </c>
      <c r="R817" s="59"/>
      <c r="AA817" s="59" t="s">
        <v>3050</v>
      </c>
      <c r="AC817" s="92"/>
    </row>
    <row r="818" spans="1:30" ht="12.75" customHeight="1" x14ac:dyDescent="0.2">
      <c r="A818" s="63" t="str">
        <f>_xlfn.XLOOKUP(B818,MCS_Colaboradores!B:B,MCS_Colaboradores!A:A,"")</f>
        <v>E0812</v>
      </c>
      <c r="B818" s="58" t="s">
        <v>622</v>
      </c>
      <c r="C818" s="72" t="s">
        <v>17742</v>
      </c>
      <c r="D818" s="62">
        <v>12174789771</v>
      </c>
      <c r="E818" s="62">
        <v>324385927</v>
      </c>
      <c r="F818" s="73"/>
      <c r="G818" s="59" t="s">
        <v>3069</v>
      </c>
      <c r="H818" s="59" t="s">
        <v>3069</v>
      </c>
      <c r="K818" s="58" t="s">
        <v>3045</v>
      </c>
      <c r="M818" s="59" t="s">
        <v>17743</v>
      </c>
      <c r="P818" s="75">
        <v>45242</v>
      </c>
      <c r="Q818" s="76">
        <v>45305</v>
      </c>
      <c r="R818" s="59"/>
      <c r="AA818" s="59" t="s">
        <v>3050</v>
      </c>
      <c r="AC818" s="92"/>
    </row>
    <row r="819" spans="1:30" ht="12.75" customHeight="1" x14ac:dyDescent="0.2">
      <c r="A819" s="63" t="str">
        <f>_xlfn.XLOOKUP(B819,MCS_Colaboradores!B:B,MCS_Colaboradores!A:A,"")</f>
        <v>E0994</v>
      </c>
      <c r="B819" s="58" t="s">
        <v>853</v>
      </c>
      <c r="C819" s="72" t="s">
        <v>17744</v>
      </c>
      <c r="D819" s="62">
        <v>12178319900</v>
      </c>
      <c r="E819" s="62">
        <v>329260294</v>
      </c>
      <c r="F819" s="73"/>
      <c r="G819" s="59" t="s">
        <v>3052</v>
      </c>
      <c r="H819" s="59" t="s">
        <v>3044</v>
      </c>
      <c r="I819" s="77">
        <v>45601</v>
      </c>
      <c r="K819" s="58" t="s">
        <v>3054</v>
      </c>
      <c r="L819" s="63" t="s">
        <v>3855</v>
      </c>
      <c r="M819" s="59" t="s">
        <v>3498</v>
      </c>
      <c r="N819" s="59" t="e" vm="5">
        <v>#VALUE!</v>
      </c>
      <c r="O819" s="59" t="s">
        <v>3856</v>
      </c>
      <c r="P819" s="75">
        <v>45566</v>
      </c>
      <c r="Q819" s="76">
        <v>45597</v>
      </c>
      <c r="R819" s="59">
        <v>45646</v>
      </c>
      <c r="V819" s="92" t="s">
        <v>3175</v>
      </c>
      <c r="W819" s="92" t="s">
        <v>3082</v>
      </c>
      <c r="AA819" s="59" t="s">
        <v>3050</v>
      </c>
      <c r="AC819" s="92"/>
    </row>
    <row r="820" spans="1:30" ht="12.75" customHeight="1" x14ac:dyDescent="0.2">
      <c r="A820" s="63" t="str">
        <f>_xlfn.XLOOKUP(B820,MCS_Colaboradores!B:B,MCS_Colaboradores!A:A,"")</f>
        <v>E0292</v>
      </c>
      <c r="B820" s="58" t="s">
        <v>654</v>
      </c>
      <c r="C820" s="72" t="s">
        <v>17745</v>
      </c>
      <c r="D820" s="62">
        <v>12172614900</v>
      </c>
      <c r="E820" s="62">
        <v>322056039</v>
      </c>
      <c r="F820" s="73"/>
      <c r="G820" s="59" t="s">
        <v>3052</v>
      </c>
      <c r="H820" s="59" t="s">
        <v>3044</v>
      </c>
      <c r="I820" s="77">
        <v>45246</v>
      </c>
      <c r="J820" s="60">
        <v>45497</v>
      </c>
      <c r="K820" s="58" t="s">
        <v>3045</v>
      </c>
      <c r="L820" s="63">
        <v>2023</v>
      </c>
      <c r="M820" s="59" t="s">
        <v>3860</v>
      </c>
      <c r="N820" s="59" t="e" vm="22">
        <v>#VALUE!</v>
      </c>
      <c r="O820" s="59" t="s">
        <v>3049</v>
      </c>
      <c r="P820" s="75">
        <v>44933</v>
      </c>
      <c r="Q820" s="76" t="s">
        <v>3158</v>
      </c>
      <c r="R820" s="59">
        <v>45496</v>
      </c>
      <c r="U820" s="59" t="s">
        <v>3159</v>
      </c>
      <c r="AA820" s="59" t="s">
        <v>3050</v>
      </c>
      <c r="AC820" s="92"/>
    </row>
    <row r="821" spans="1:30" ht="12.75" customHeight="1" x14ac:dyDescent="0.2">
      <c r="A821" s="63" t="str">
        <f>_xlfn.XLOOKUP(B821,MCS_Colaboradores!B:B,MCS_Colaboradores!A:A,"")</f>
        <v>E0292</v>
      </c>
      <c r="B821" s="58" t="s">
        <v>654</v>
      </c>
      <c r="C821" s="72" t="s">
        <v>17745</v>
      </c>
      <c r="D821" s="62">
        <v>12172614900</v>
      </c>
      <c r="E821" s="62">
        <v>322056039</v>
      </c>
      <c r="F821" s="73"/>
      <c r="G821" s="59" t="s">
        <v>3069</v>
      </c>
      <c r="H821" s="59" t="s">
        <v>3044</v>
      </c>
      <c r="I821" s="77">
        <v>45498</v>
      </c>
      <c r="K821" s="58" t="s">
        <v>3054</v>
      </c>
      <c r="L821" s="63" t="s">
        <v>3446</v>
      </c>
      <c r="M821" s="59" t="s">
        <v>3447</v>
      </c>
      <c r="N821" s="59" t="e" vm="5">
        <v>#VALUE!</v>
      </c>
      <c r="O821" s="59" t="s">
        <v>3049</v>
      </c>
      <c r="P821" s="75">
        <v>45498</v>
      </c>
      <c r="Q821" s="76">
        <v>45565</v>
      </c>
      <c r="R821" s="59"/>
      <c r="AA821" s="59" t="s">
        <v>3050</v>
      </c>
      <c r="AC821" s="92" t="s">
        <v>3444</v>
      </c>
    </row>
    <row r="822" spans="1:30" ht="12.75" customHeight="1" x14ac:dyDescent="0.2">
      <c r="A822" s="63" t="str">
        <f>_xlfn.XLOOKUP(B822,MCS_Colaboradores!B:B,MCS_Colaboradores!A:A,"")</f>
        <v>E0292</v>
      </c>
      <c r="B822" s="58" t="s">
        <v>654</v>
      </c>
      <c r="C822" s="72" t="s">
        <v>17745</v>
      </c>
      <c r="D822" s="62">
        <v>12172614900</v>
      </c>
      <c r="E822" s="62">
        <v>322056039</v>
      </c>
      <c r="F822" s="73"/>
      <c r="G822" s="59" t="s">
        <v>3052</v>
      </c>
      <c r="H822" s="59" t="s">
        <v>3044</v>
      </c>
      <c r="I822" s="77">
        <v>45761</v>
      </c>
      <c r="K822" s="58" t="s">
        <v>3054</v>
      </c>
      <c r="L822" s="63" t="s">
        <v>3497</v>
      </c>
      <c r="M822" s="59" t="s">
        <v>3498</v>
      </c>
      <c r="N822" s="59" t="e" vm="5">
        <v>#VALUE!</v>
      </c>
      <c r="O822" s="59" t="s">
        <v>3049</v>
      </c>
      <c r="P822" s="75">
        <v>45512</v>
      </c>
      <c r="Q822" s="76">
        <v>45541</v>
      </c>
      <c r="R822" s="59">
        <v>45818</v>
      </c>
      <c r="V822" s="92" t="s">
        <v>3175</v>
      </c>
      <c r="W822" s="92" t="s">
        <v>3082</v>
      </c>
      <c r="AA822" s="59" t="s">
        <v>3050</v>
      </c>
      <c r="AB822" s="58" t="s">
        <v>3237</v>
      </c>
      <c r="AC822" s="92"/>
    </row>
    <row r="823" spans="1:30" ht="12.75" customHeight="1" x14ac:dyDescent="0.2">
      <c r="A823" s="63" t="str">
        <f>_xlfn.XLOOKUP(B823,MCS_Colaboradores!B:B,MCS_Colaboradores!A:A,"")</f>
        <v>E0886</v>
      </c>
      <c r="B823" s="58" t="s">
        <v>1177</v>
      </c>
      <c r="C823" s="72" t="s">
        <v>17746</v>
      </c>
      <c r="F823" s="73"/>
      <c r="G823" s="59" t="s">
        <v>3069</v>
      </c>
      <c r="H823" s="59" t="s">
        <v>3069</v>
      </c>
      <c r="K823" s="58" t="s">
        <v>3054</v>
      </c>
      <c r="L823" s="63" t="s">
        <v>3479</v>
      </c>
      <c r="M823" s="59" t="s">
        <v>17519</v>
      </c>
      <c r="N823" s="59" t="e" vm="30">
        <v>#VALUE!</v>
      </c>
      <c r="O823" s="59" t="s">
        <v>3049</v>
      </c>
      <c r="P823" s="75">
        <v>45503</v>
      </c>
      <c r="Q823" s="76">
        <v>45534</v>
      </c>
      <c r="R823" s="59">
        <v>45505</v>
      </c>
      <c r="AA823" s="59" t="s">
        <v>3050</v>
      </c>
      <c r="AC823" s="92"/>
    </row>
    <row r="824" spans="1:30" ht="12.75" customHeight="1" x14ac:dyDescent="0.2">
      <c r="A824" s="63" t="str">
        <f>_xlfn.XLOOKUP(B824,MCS_Colaboradores!B:B,MCS_Colaboradores!A:A,"")</f>
        <v>E0886</v>
      </c>
      <c r="B824" s="58" t="s">
        <v>1177</v>
      </c>
      <c r="C824" s="72" t="s">
        <v>17746</v>
      </c>
      <c r="F824" s="73"/>
      <c r="G824" s="59" t="s">
        <v>3069</v>
      </c>
      <c r="H824" s="59" t="s">
        <v>3069</v>
      </c>
      <c r="K824" s="58" t="s">
        <v>3045</v>
      </c>
      <c r="L824" s="63" t="s">
        <v>3405</v>
      </c>
      <c r="M824" s="59" t="s">
        <v>3406</v>
      </c>
      <c r="N824" s="59" t="e" vm="5">
        <v>#VALUE!</v>
      </c>
      <c r="O824" s="59" t="s">
        <v>3065</v>
      </c>
      <c r="P824" s="75">
        <v>45518</v>
      </c>
      <c r="Q824" s="76">
        <v>45596</v>
      </c>
      <c r="R824" s="59"/>
      <c r="AA824" s="59" t="s">
        <v>3050</v>
      </c>
      <c r="AC824" s="92" t="s">
        <v>3319</v>
      </c>
    </row>
    <row r="825" spans="1:30" ht="12.75" customHeight="1" x14ac:dyDescent="0.2">
      <c r="A825" s="63" t="str">
        <f>_xlfn.XLOOKUP(B825,MCS_Colaboradores!B:B,MCS_Colaboradores!A:A,"")</f>
        <v>E0052</v>
      </c>
      <c r="B825" s="58" t="s">
        <v>2037</v>
      </c>
      <c r="C825" s="72" t="s">
        <v>17747</v>
      </c>
      <c r="D825" s="62">
        <v>12177022352</v>
      </c>
      <c r="E825" s="62">
        <v>326985816</v>
      </c>
      <c r="F825" s="112" t="s">
        <v>3864</v>
      </c>
      <c r="G825" s="59" t="s">
        <v>3052</v>
      </c>
      <c r="H825" s="59" t="s">
        <v>3044</v>
      </c>
      <c r="I825" s="77">
        <v>45472</v>
      </c>
      <c r="K825" s="58" t="s">
        <v>3045</v>
      </c>
      <c r="L825" s="63" t="s">
        <v>3867</v>
      </c>
      <c r="M825" s="59" t="s">
        <v>3868</v>
      </c>
      <c r="N825" s="59" t="e" vm="90">
        <v>#VALUE!</v>
      </c>
      <c r="O825" s="59" t="s">
        <v>3071</v>
      </c>
      <c r="P825" s="75">
        <v>45455</v>
      </c>
      <c r="Q825" s="76">
        <v>45485</v>
      </c>
      <c r="R825" s="59">
        <v>45576</v>
      </c>
      <c r="AA825" s="59" t="s">
        <v>3050</v>
      </c>
      <c r="AC825" s="92"/>
    </row>
    <row r="826" spans="1:30" ht="12.75" customHeight="1" x14ac:dyDescent="0.2">
      <c r="A826" s="63" t="str">
        <f>_xlfn.XLOOKUP(B826,MCS_Colaboradores!B:B,MCS_Colaboradores!A:A,"")</f>
        <v>E0052</v>
      </c>
      <c r="B826" s="58" t="s">
        <v>2037</v>
      </c>
      <c r="C826" s="72" t="s">
        <v>17747</v>
      </c>
      <c r="D826" s="62">
        <v>12177022352</v>
      </c>
      <c r="E826" s="62">
        <v>326985816</v>
      </c>
      <c r="F826" s="112" t="s">
        <v>3864</v>
      </c>
      <c r="G826" s="59" t="s">
        <v>3052</v>
      </c>
      <c r="H826" s="59" t="s">
        <v>3044</v>
      </c>
      <c r="I826" s="77">
        <v>45835</v>
      </c>
      <c r="J826" s="60">
        <v>45841</v>
      </c>
      <c r="K826" s="58" t="s">
        <v>3054</v>
      </c>
      <c r="L826" s="63" t="s">
        <v>3527</v>
      </c>
      <c r="M826" s="59" t="s">
        <v>3143</v>
      </c>
      <c r="N826" s="59" t="s">
        <v>3150</v>
      </c>
      <c r="O826" s="59" t="s">
        <v>3071</v>
      </c>
      <c r="P826" s="75">
        <v>45831</v>
      </c>
      <c r="Q826" s="76">
        <v>45861</v>
      </c>
      <c r="R826" s="59">
        <v>45841</v>
      </c>
      <c r="V826" s="92" t="s">
        <v>3082</v>
      </c>
      <c r="W826" s="92">
        <v>32</v>
      </c>
      <c r="AA826" s="59" t="s">
        <v>3050</v>
      </c>
      <c r="AC826" s="92"/>
    </row>
    <row r="827" spans="1:30" ht="12.75" customHeight="1" x14ac:dyDescent="0.2">
      <c r="A827" s="63" t="str">
        <f>_xlfn.XLOOKUP(B827,MCS_Colaboradores!B:B,MCS_Colaboradores!A:A,"")</f>
        <v>E0052</v>
      </c>
      <c r="B827" s="58" t="s">
        <v>2037</v>
      </c>
      <c r="C827" s="72" t="s">
        <v>17747</v>
      </c>
      <c r="D827" s="62">
        <v>12177022352</v>
      </c>
      <c r="E827" s="62">
        <v>326985816</v>
      </c>
      <c r="F827" s="112" t="s">
        <v>3864</v>
      </c>
      <c r="G827" s="59" t="s">
        <v>3052</v>
      </c>
      <c r="H827" s="59" t="s">
        <v>3044</v>
      </c>
      <c r="I827" s="77">
        <v>45761</v>
      </c>
      <c r="K827" s="58" t="s">
        <v>3054</v>
      </c>
      <c r="L827" s="63" t="s">
        <v>3865</v>
      </c>
      <c r="M827" s="59" t="s">
        <v>3682</v>
      </c>
      <c r="N827" s="59" t="e" vm="68">
        <v>#VALUE!</v>
      </c>
      <c r="O827" s="59" t="s">
        <v>3071</v>
      </c>
      <c r="P827" s="75">
        <v>45586</v>
      </c>
      <c r="Q827" s="76">
        <v>45646</v>
      </c>
      <c r="R827" s="59">
        <v>45811</v>
      </c>
      <c r="AA827" s="59" t="s">
        <v>3050</v>
      </c>
      <c r="AC827" s="92"/>
    </row>
    <row r="828" spans="1:30" ht="12.75" customHeight="1" x14ac:dyDescent="0.2">
      <c r="A828" s="63" t="str">
        <f>_xlfn.XLOOKUP(B828,MCS_Colaboradores!B:B,MCS_Colaboradores!A:A,"")</f>
        <v>E1682</v>
      </c>
      <c r="B828" s="58" t="s">
        <v>14454</v>
      </c>
      <c r="C828" s="72" t="s">
        <v>17748</v>
      </c>
      <c r="F828" s="73" t="s">
        <v>14456</v>
      </c>
      <c r="G828" s="59" t="s">
        <v>3052</v>
      </c>
      <c r="H828" s="59" t="s">
        <v>3044</v>
      </c>
      <c r="K828" s="58" t="s">
        <v>3095</v>
      </c>
      <c r="L828" s="63" t="s">
        <v>17473</v>
      </c>
      <c r="M828" s="59" t="s">
        <v>17474</v>
      </c>
      <c r="N828" s="59" t="e" vm="1">
        <v>#VALUE!</v>
      </c>
      <c r="O828" s="59" t="s">
        <v>16624</v>
      </c>
      <c r="P828" s="75">
        <v>45868</v>
      </c>
      <c r="Q828" s="76">
        <v>45891</v>
      </c>
      <c r="R828" s="87">
        <v>45891</v>
      </c>
      <c r="V828" s="92" t="s">
        <v>3175</v>
      </c>
      <c r="W828" s="92">
        <v>34</v>
      </c>
      <c r="Y828" s="87" t="s">
        <v>6200</v>
      </c>
      <c r="AA828" s="99" t="s">
        <v>3050</v>
      </c>
      <c r="AB828" s="63" t="s">
        <v>17475</v>
      </c>
      <c r="AC828" s="92"/>
    </row>
    <row r="829" spans="1:30" ht="12.75" customHeight="1" x14ac:dyDescent="0.2">
      <c r="A829" s="63" t="str">
        <f>_xlfn.XLOOKUP(B829,MCS_Colaboradores!B:B,MCS_Colaboradores!A:A,"")</f>
        <v>E1668</v>
      </c>
      <c r="B829" s="58" t="s">
        <v>14388</v>
      </c>
      <c r="C829" s="72" t="s">
        <v>16611</v>
      </c>
      <c r="D829" s="62">
        <v>12179664043</v>
      </c>
      <c r="E829" s="62">
        <v>331291410</v>
      </c>
      <c r="F829" s="73"/>
      <c r="G829" s="59" t="s">
        <v>3052</v>
      </c>
      <c r="H829" s="59" t="s">
        <v>3044</v>
      </c>
      <c r="I829" s="77">
        <v>45861</v>
      </c>
      <c r="J829" s="60">
        <v>45939</v>
      </c>
      <c r="K829" s="58" t="s">
        <v>3054</v>
      </c>
      <c r="L829" s="63" t="s">
        <v>16612</v>
      </c>
      <c r="M829" s="59" t="s">
        <v>3221</v>
      </c>
      <c r="N829" s="59" t="e" vm="9">
        <v>#VALUE!</v>
      </c>
      <c r="O829" s="59" t="s">
        <v>3065</v>
      </c>
      <c r="P829" s="75">
        <v>45861</v>
      </c>
      <c r="Q829" s="76">
        <v>45900</v>
      </c>
      <c r="R829" s="87">
        <v>45939</v>
      </c>
      <c r="V829" s="92" t="s">
        <v>3059</v>
      </c>
      <c r="W829" s="92">
        <v>32</v>
      </c>
      <c r="AA829" s="59" t="s">
        <v>3050</v>
      </c>
      <c r="AB829" s="63"/>
      <c r="AC829" s="92" t="s">
        <v>17389</v>
      </c>
    </row>
    <row r="830" spans="1:30" ht="12.75" customHeight="1" x14ac:dyDescent="0.2">
      <c r="A830" s="63" t="str">
        <f>_xlfn.XLOOKUP(B830,MCS_Colaboradores!B:B,MCS_Colaboradores!A:A,"")</f>
        <v>E1821</v>
      </c>
      <c r="B830" s="58" t="s">
        <v>15064</v>
      </c>
      <c r="C830" s="72" t="s">
        <v>17749</v>
      </c>
      <c r="F830" s="73" t="s">
        <v>17750</v>
      </c>
      <c r="G830" s="59" t="s">
        <v>3052</v>
      </c>
      <c r="H830" s="59" t="s">
        <v>3197</v>
      </c>
      <c r="K830" s="58" t="s">
        <v>3590</v>
      </c>
      <c r="L830" s="63" t="s">
        <v>16704</v>
      </c>
      <c r="M830" s="59" t="s">
        <v>16514</v>
      </c>
      <c r="N830" s="59" t="s">
        <v>3150</v>
      </c>
      <c r="O830" s="59" t="s">
        <v>16637</v>
      </c>
      <c r="P830" s="75">
        <v>45922</v>
      </c>
      <c r="Q830" s="76">
        <v>46287</v>
      </c>
      <c r="R830" s="87">
        <v>46069</v>
      </c>
      <c r="V830" s="92" t="s">
        <v>3175</v>
      </c>
      <c r="W830" s="92">
        <v>38</v>
      </c>
      <c r="Y830" s="87" t="s">
        <v>6200</v>
      </c>
      <c r="AA830" s="59" t="s">
        <v>3050</v>
      </c>
      <c r="AB830" s="58" t="s">
        <v>16643</v>
      </c>
      <c r="AC830" s="92" t="s">
        <v>16705</v>
      </c>
    </row>
    <row r="831" spans="1:30" ht="12.75" customHeight="1" x14ac:dyDescent="0.2">
      <c r="A831" s="63" t="str">
        <f>_xlfn.XLOOKUP(B831,MCS_Colaboradores!B:B,MCS_Colaboradores!A:A,"")</f>
        <v>E0925</v>
      </c>
      <c r="B831" s="58" t="s">
        <v>1527</v>
      </c>
      <c r="C831" s="72" t="s">
        <v>17751</v>
      </c>
      <c r="F831" s="73"/>
      <c r="G831" s="59" t="s">
        <v>3141</v>
      </c>
      <c r="H831" s="59" t="s">
        <v>3044</v>
      </c>
      <c r="K831" s="58" t="s">
        <v>3054</v>
      </c>
      <c r="L831" s="63" t="s">
        <v>3185</v>
      </c>
      <c r="M831" s="59" t="s">
        <v>3186</v>
      </c>
      <c r="N831" s="59" t="e" vm="2">
        <v>#VALUE!</v>
      </c>
      <c r="O831" s="59" t="s">
        <v>3871</v>
      </c>
      <c r="P831" s="75">
        <v>45488</v>
      </c>
      <c r="Q831" s="76">
        <v>45579</v>
      </c>
      <c r="R831" s="59">
        <v>45534</v>
      </c>
      <c r="AA831" s="59" t="s">
        <v>3050</v>
      </c>
      <c r="AC831" s="92"/>
    </row>
    <row r="832" spans="1:30" ht="12.75" customHeight="1" x14ac:dyDescent="0.2">
      <c r="A832" s="115" t="str">
        <f>_xlfn.XLOOKUP(B832,MCS_Colaboradores!B:B,MCS_Colaboradores!A:A,"")</f>
        <v>E1758</v>
      </c>
      <c r="B832" s="118" t="s">
        <v>14790</v>
      </c>
      <c r="C832" s="120" t="s">
        <v>17752</v>
      </c>
      <c r="D832" s="123"/>
      <c r="E832" s="123"/>
      <c r="F832" s="126" t="s">
        <v>14792</v>
      </c>
      <c r="G832" s="130" t="s">
        <v>3052</v>
      </c>
      <c r="H832" s="59" t="s">
        <v>3044</v>
      </c>
      <c r="I832" s="131"/>
      <c r="J832" s="134"/>
      <c r="K832" s="118" t="s">
        <v>3590</v>
      </c>
      <c r="L832" s="115" t="s">
        <v>17753</v>
      </c>
      <c r="M832" s="130" t="s">
        <v>3113</v>
      </c>
      <c r="N832" s="130" t="e" vm="48">
        <v>#VALUE!</v>
      </c>
      <c r="O832" s="130" t="s">
        <v>3071</v>
      </c>
      <c r="P832" s="137">
        <v>45882</v>
      </c>
      <c r="Q832" s="139">
        <v>45943</v>
      </c>
      <c r="R832" s="141"/>
      <c r="S832" s="142"/>
      <c r="T832" s="118"/>
      <c r="U832" s="130"/>
      <c r="V832" s="144" t="s">
        <v>3082</v>
      </c>
      <c r="W832" s="144">
        <v>34</v>
      </c>
      <c r="X832" s="130"/>
      <c r="Y832" s="141" t="s">
        <v>6200</v>
      </c>
      <c r="Z832" s="130"/>
      <c r="AA832" s="130" t="s">
        <v>3050</v>
      </c>
      <c r="AB832" s="118" t="s">
        <v>17754</v>
      </c>
      <c r="AC832" s="144"/>
      <c r="AD832" s="100"/>
    </row>
    <row r="833" spans="1:30" ht="12" customHeight="1" x14ac:dyDescent="0.2">
      <c r="A833" s="63" t="str">
        <f>_xlfn.XLOOKUP(B833,MCS_Colaboradores!B:B,MCS_Colaboradores!A:A,"")</f>
        <v>E0558</v>
      </c>
      <c r="B833" s="58" t="s">
        <v>2079</v>
      </c>
      <c r="C833" s="72" t="s">
        <v>17755</v>
      </c>
      <c r="D833" s="62">
        <v>12178952935</v>
      </c>
      <c r="E833" s="62">
        <v>330062379</v>
      </c>
      <c r="F833" s="111" t="s">
        <v>3873</v>
      </c>
      <c r="G833" s="59" t="s">
        <v>3052</v>
      </c>
      <c r="H833" s="59" t="s">
        <v>3053</v>
      </c>
      <c r="I833" s="77">
        <v>45761</v>
      </c>
      <c r="J833" s="60">
        <v>46059</v>
      </c>
      <c r="K833" s="58" t="s">
        <v>3054</v>
      </c>
      <c r="L833" s="63" t="s">
        <v>3874</v>
      </c>
      <c r="M833" s="59" t="s">
        <v>17406</v>
      </c>
      <c r="N833" s="59" t="e" vm="5">
        <v>#VALUE!</v>
      </c>
      <c r="O833" s="59" t="s">
        <v>16519</v>
      </c>
      <c r="P833" s="75">
        <v>45628</v>
      </c>
      <c r="Q833" s="76">
        <v>45629</v>
      </c>
      <c r="R833" s="59">
        <v>46053</v>
      </c>
      <c r="V833" s="92" t="s">
        <v>3877</v>
      </c>
      <c r="W833" s="92" t="s">
        <v>3877</v>
      </c>
      <c r="AA833" s="59" t="s">
        <v>3050</v>
      </c>
      <c r="AB833" s="63"/>
      <c r="AC833" s="92"/>
    </row>
    <row r="834" spans="1:30" ht="12.75" customHeight="1" x14ac:dyDescent="0.2">
      <c r="A834" s="63" t="str">
        <f>_xlfn.XLOOKUP(B834,MCS_Colaboradores!B:B,MCS_Colaboradores!A:A,"")</f>
        <v>E0622</v>
      </c>
      <c r="B834" s="58" t="s">
        <v>2895</v>
      </c>
      <c r="C834" s="72" t="s">
        <v>17756</v>
      </c>
      <c r="F834" s="112" t="s">
        <v>3879</v>
      </c>
      <c r="G834" s="59" t="s">
        <v>3052</v>
      </c>
      <c r="H834" s="59" t="s">
        <v>3044</v>
      </c>
      <c r="K834" s="58" t="s">
        <v>3590</v>
      </c>
      <c r="L834" s="63" t="s">
        <v>17757</v>
      </c>
      <c r="M834" s="59" t="s">
        <v>16665</v>
      </c>
      <c r="N834" s="59" t="e" vm="45">
        <v>#VALUE!</v>
      </c>
      <c r="O834" s="59" t="s">
        <v>3065</v>
      </c>
      <c r="P834" s="75">
        <v>45810</v>
      </c>
      <c r="Q834" s="76">
        <v>45869</v>
      </c>
      <c r="R834" s="59">
        <v>45824</v>
      </c>
      <c r="V834" s="92" t="s">
        <v>3082</v>
      </c>
      <c r="W834" s="92" t="s">
        <v>3082</v>
      </c>
      <c r="AA834" s="59" t="s">
        <v>3050</v>
      </c>
      <c r="AC834" s="92"/>
    </row>
    <row r="835" spans="1:30" ht="12.75" customHeight="1" x14ac:dyDescent="0.2">
      <c r="A835" s="63" t="str">
        <f>_xlfn.XLOOKUP(B835,MCS_Colaboradores!B:B,MCS_Colaboradores!A:A,"")</f>
        <v>E0622</v>
      </c>
      <c r="B835" s="58" t="s">
        <v>2895</v>
      </c>
      <c r="C835" s="72" t="s">
        <v>17758</v>
      </c>
      <c r="F835" s="73"/>
      <c r="G835" s="59" t="s">
        <v>3052</v>
      </c>
      <c r="H835" s="59" t="s">
        <v>3044</v>
      </c>
      <c r="K835" s="58" t="s">
        <v>3095</v>
      </c>
      <c r="L835" s="63" t="s">
        <v>17759</v>
      </c>
      <c r="M835" s="59" t="s">
        <v>16493</v>
      </c>
      <c r="N835" s="59" t="e" vm="1">
        <v>#VALUE!</v>
      </c>
      <c r="O835" s="59" t="s">
        <v>3104</v>
      </c>
      <c r="P835" s="75">
        <v>45796</v>
      </c>
      <c r="R835" s="87">
        <v>45804</v>
      </c>
      <c r="AA835" s="59" t="s">
        <v>3050</v>
      </c>
      <c r="AB835" s="58" t="s">
        <v>17760</v>
      </c>
      <c r="AC835" s="92"/>
      <c r="AD835" s="58" t="s">
        <v>17761</v>
      </c>
    </row>
    <row r="836" spans="1:30" ht="12.75" customHeight="1" x14ac:dyDescent="0.2">
      <c r="A836" s="63" t="str">
        <f>_xlfn.XLOOKUP(B836,MCS_Colaboradores!B:B,MCS_Colaboradores!A:A,"")</f>
        <v>E0622</v>
      </c>
      <c r="B836" s="58" t="s">
        <v>2895</v>
      </c>
      <c r="C836" s="72" t="s">
        <v>16613</v>
      </c>
      <c r="D836" s="62">
        <v>12181124116</v>
      </c>
      <c r="E836" s="62">
        <v>332929027</v>
      </c>
      <c r="F836" s="112" t="s">
        <v>3879</v>
      </c>
      <c r="G836" s="59" t="s">
        <v>3052</v>
      </c>
      <c r="H836" s="59" t="s">
        <v>3044</v>
      </c>
      <c r="I836" s="77" t="s">
        <v>17762</v>
      </c>
      <c r="K836" s="58" t="s">
        <v>3054</v>
      </c>
      <c r="L836" s="63" t="s">
        <v>16614</v>
      </c>
      <c r="M836" s="59" t="s">
        <v>3177</v>
      </c>
      <c r="N836" s="59" t="e" vm="8">
        <v>#VALUE!</v>
      </c>
      <c r="O836" s="59" t="s">
        <v>3065</v>
      </c>
      <c r="P836" s="75">
        <v>45868</v>
      </c>
      <c r="Q836" s="76">
        <v>45900</v>
      </c>
      <c r="R836" s="87">
        <v>45941</v>
      </c>
      <c r="AA836" s="59" t="s">
        <v>3050</v>
      </c>
      <c r="AB836" s="63"/>
      <c r="AC836" s="92" t="s">
        <v>16548</v>
      </c>
    </row>
    <row r="837" spans="1:30" ht="12.75" customHeight="1" x14ac:dyDescent="0.2">
      <c r="A837" s="63" t="str">
        <f>_xlfn.XLOOKUP(B837,MCS_Colaboradores!B:B,MCS_Colaboradores!A:A,"")</f>
        <v>E0752</v>
      </c>
      <c r="B837" s="58" t="s">
        <v>861</v>
      </c>
      <c r="C837" s="72" t="s">
        <v>17763</v>
      </c>
      <c r="D837" s="62">
        <v>12178308588</v>
      </c>
      <c r="E837" s="62">
        <v>329256165</v>
      </c>
      <c r="F837" s="73"/>
      <c r="G837" s="59" t="s">
        <v>3052</v>
      </c>
      <c r="H837" s="59" t="s">
        <v>3044</v>
      </c>
      <c r="I837" s="77">
        <v>45761</v>
      </c>
      <c r="J837" s="60">
        <v>45772</v>
      </c>
      <c r="K837" s="58" t="s">
        <v>3054</v>
      </c>
      <c r="L837" s="63" t="s">
        <v>3886</v>
      </c>
      <c r="M837" s="59" t="s">
        <v>3558</v>
      </c>
      <c r="N837" s="59" t="e" vm="16">
        <v>#VALUE!</v>
      </c>
      <c r="O837" s="59" t="s">
        <v>3071</v>
      </c>
      <c r="P837" s="75">
        <v>45672</v>
      </c>
      <c r="Q837" s="76">
        <v>45703</v>
      </c>
      <c r="R837" s="59">
        <v>45762</v>
      </c>
      <c r="V837" s="92" t="s">
        <v>3266</v>
      </c>
      <c r="W837" s="92" t="s">
        <v>3266</v>
      </c>
      <c r="AA837" s="59" t="s">
        <v>3050</v>
      </c>
      <c r="AC837" s="92"/>
    </row>
    <row r="838" spans="1:30" ht="12.75" customHeight="1" x14ac:dyDescent="0.2">
      <c r="A838" s="63" t="str">
        <f>_xlfn.XLOOKUP(B838,MCS_Colaboradores!B:B,MCS_Colaboradores!A:A,"")</f>
        <v>E0752</v>
      </c>
      <c r="B838" s="58" t="s">
        <v>861</v>
      </c>
      <c r="C838" s="72" t="s">
        <v>17763</v>
      </c>
      <c r="D838" s="62">
        <v>12178308588</v>
      </c>
      <c r="E838" s="62">
        <v>329256165</v>
      </c>
      <c r="F838" s="73"/>
      <c r="G838" s="59" t="s">
        <v>3052</v>
      </c>
      <c r="H838" s="59" t="s">
        <v>3044</v>
      </c>
      <c r="I838" s="77">
        <v>45607</v>
      </c>
      <c r="K838" s="58" t="s">
        <v>3054</v>
      </c>
      <c r="L838" s="63" t="s">
        <v>3881</v>
      </c>
      <c r="M838" s="59" t="s">
        <v>3882</v>
      </c>
      <c r="N838" s="59" t="e" vm="84">
        <v>#VALUE!</v>
      </c>
      <c r="O838" s="59" t="s">
        <v>3071</v>
      </c>
      <c r="P838" s="75">
        <v>45551</v>
      </c>
      <c r="Q838" s="76">
        <v>45583</v>
      </c>
      <c r="R838" s="59">
        <v>45625</v>
      </c>
      <c r="AA838" s="59" t="s">
        <v>3050</v>
      </c>
      <c r="AB838" s="58" t="s">
        <v>3414</v>
      </c>
      <c r="AC838" s="92"/>
    </row>
    <row r="839" spans="1:30" ht="12.75" customHeight="1" x14ac:dyDescent="0.2">
      <c r="A839" s="63" t="str">
        <f>_xlfn.XLOOKUP(B839,MCS_Colaboradores!B:B,MCS_Colaboradores!A:A,"")</f>
        <v>E0752</v>
      </c>
      <c r="B839" s="58" t="s">
        <v>861</v>
      </c>
      <c r="C839" s="72" t="s">
        <v>17763</v>
      </c>
      <c r="D839" s="62">
        <v>12178308588</v>
      </c>
      <c r="E839" s="62">
        <v>329256165</v>
      </c>
      <c r="F839" s="73"/>
      <c r="G839" s="59" t="s">
        <v>3052</v>
      </c>
      <c r="H839" s="59" t="s">
        <v>3044</v>
      </c>
      <c r="I839" s="77">
        <v>45630</v>
      </c>
      <c r="K839" s="58" t="s">
        <v>3045</v>
      </c>
      <c r="L839" s="63" t="s">
        <v>3884</v>
      </c>
      <c r="M839" s="59" t="s">
        <v>3047</v>
      </c>
      <c r="N839" s="59" t="e" vm="20">
        <v>#VALUE!</v>
      </c>
      <c r="O839" s="59" t="s">
        <v>3071</v>
      </c>
      <c r="P839" s="75">
        <v>45630</v>
      </c>
      <c r="Q839" s="76">
        <v>45663</v>
      </c>
      <c r="R839" s="59">
        <v>45660</v>
      </c>
      <c r="AA839" s="59" t="s">
        <v>3050</v>
      </c>
      <c r="AC839" s="92"/>
    </row>
    <row r="840" spans="1:30" ht="12.75" customHeight="1" x14ac:dyDescent="0.2">
      <c r="A840" s="63" t="str">
        <f>_xlfn.XLOOKUP(B840,MCS_Colaboradores!B:B,MCS_Colaboradores!A:A,"")</f>
        <v>E0752</v>
      </c>
      <c r="B840" s="58" t="s">
        <v>861</v>
      </c>
      <c r="C840" s="72" t="s">
        <v>17764</v>
      </c>
      <c r="F840" s="73"/>
      <c r="G840" s="59" t="s">
        <v>3052</v>
      </c>
      <c r="H840" s="59" t="s">
        <v>3044</v>
      </c>
      <c r="K840" s="58" t="s">
        <v>3095</v>
      </c>
      <c r="L840" s="63" t="s">
        <v>6527</v>
      </c>
      <c r="M840" s="59" t="s">
        <v>17437</v>
      </c>
      <c r="N840" s="59" t="e" vm="65">
        <v>#VALUE!</v>
      </c>
      <c r="O840" s="59" t="s">
        <v>3071</v>
      </c>
      <c r="P840" s="75">
        <v>45782</v>
      </c>
      <c r="AA840" s="59" t="s">
        <v>3050</v>
      </c>
      <c r="AB840" s="58" t="s">
        <v>17765</v>
      </c>
      <c r="AC840" s="92"/>
      <c r="AD840" s="58" t="s">
        <v>17766</v>
      </c>
    </row>
    <row r="841" spans="1:30" ht="12.75" customHeight="1" x14ac:dyDescent="0.2">
      <c r="A841" s="63" t="str">
        <f>_xlfn.XLOOKUP(B841,MCS_Colaboradores!B:B,MCS_Colaboradores!A:A,"")</f>
        <v/>
      </c>
      <c r="B841" s="58" t="s">
        <v>1083</v>
      </c>
      <c r="C841" s="72" t="s">
        <v>17599</v>
      </c>
      <c r="D841" s="62">
        <v>12095221966</v>
      </c>
      <c r="E841" s="62">
        <v>314319948</v>
      </c>
      <c r="F841" s="73"/>
      <c r="G841" s="59" t="s">
        <v>3052</v>
      </c>
      <c r="H841" s="59" t="s">
        <v>3044</v>
      </c>
      <c r="I841" s="77">
        <v>45381</v>
      </c>
      <c r="J841" s="60">
        <v>45399</v>
      </c>
      <c r="K841" s="58" t="s">
        <v>3045</v>
      </c>
      <c r="L841" s="63" t="s">
        <v>3771</v>
      </c>
      <c r="M841" s="59" t="s">
        <v>3113</v>
      </c>
      <c r="N841" s="59" t="e" vm="48">
        <v>#VALUE!</v>
      </c>
      <c r="O841" s="59" t="s">
        <v>3065</v>
      </c>
      <c r="P841" s="75">
        <v>45370</v>
      </c>
      <c r="Q841" s="76">
        <v>45399</v>
      </c>
      <c r="R841" s="59"/>
      <c r="U841" s="59" t="s">
        <v>3076</v>
      </c>
      <c r="Z841" s="59" t="s">
        <v>3066</v>
      </c>
      <c r="AA841" s="59" t="s">
        <v>3050</v>
      </c>
      <c r="AC841" s="92"/>
    </row>
    <row r="842" spans="1:30" ht="12.75" customHeight="1" x14ac:dyDescent="0.2">
      <c r="A842" s="63" t="str">
        <f>_xlfn.XLOOKUP(B842,MCS_Colaboradores!B:B,MCS_Colaboradores!A:A,"")</f>
        <v>E1333</v>
      </c>
      <c r="B842" s="58" t="s">
        <v>977</v>
      </c>
      <c r="C842" s="72" t="s">
        <v>17767</v>
      </c>
      <c r="D842" s="62">
        <v>12094795737</v>
      </c>
      <c r="E842" s="62">
        <v>313811504</v>
      </c>
      <c r="F842" s="73"/>
      <c r="G842" s="59" t="s">
        <v>3052</v>
      </c>
      <c r="H842" s="59" t="s">
        <v>3044</v>
      </c>
      <c r="I842" s="77">
        <v>45706</v>
      </c>
      <c r="K842" s="58" t="s">
        <v>3045</v>
      </c>
      <c r="L842" s="63" t="s">
        <v>3422</v>
      </c>
      <c r="M842" s="59" t="s">
        <v>3345</v>
      </c>
      <c r="N842" s="59" t="e" vm="67">
        <v>#VALUE!</v>
      </c>
      <c r="P842" s="75">
        <v>45713</v>
      </c>
      <c r="Q842" s="76">
        <v>45765</v>
      </c>
      <c r="R842" s="59"/>
      <c r="V842" s="92" t="s">
        <v>3059</v>
      </c>
      <c r="W842" s="92" t="s">
        <v>3059</v>
      </c>
      <c r="AA842" s="59" t="s">
        <v>3050</v>
      </c>
      <c r="AC842" s="92"/>
    </row>
    <row r="843" spans="1:30" ht="12.75" customHeight="1" x14ac:dyDescent="0.2">
      <c r="A843" s="63" t="str">
        <f>_xlfn.XLOOKUP(B843,MCS_Colaboradores!B:B,MCS_Colaboradores!A:A,"")</f>
        <v>E0743</v>
      </c>
      <c r="B843" s="58" t="s">
        <v>995</v>
      </c>
      <c r="C843" s="72" t="s">
        <v>17768</v>
      </c>
      <c r="D843" s="62">
        <v>12094633227</v>
      </c>
      <c r="E843" s="62">
        <v>309233496</v>
      </c>
      <c r="F843" s="73"/>
      <c r="G843" s="59" t="s">
        <v>3052</v>
      </c>
      <c r="H843" s="59" t="s">
        <v>3044</v>
      </c>
      <c r="I843" s="77">
        <v>45364</v>
      </c>
      <c r="J843" s="60">
        <v>45416</v>
      </c>
      <c r="K843" s="58" t="s">
        <v>3045</v>
      </c>
      <c r="L843" s="63" t="s">
        <v>3284</v>
      </c>
      <c r="M843" s="59" t="s">
        <v>3285</v>
      </c>
      <c r="N843" s="59" t="e" vm="63">
        <v>#VALUE!</v>
      </c>
      <c r="O843" s="59" t="s">
        <v>3071</v>
      </c>
      <c r="P843" s="75">
        <v>45385</v>
      </c>
      <c r="Q843" s="76">
        <v>45416</v>
      </c>
      <c r="R843" s="59"/>
      <c r="X843" s="59" t="s">
        <v>3077</v>
      </c>
      <c r="Z843" s="59" t="s">
        <v>3066</v>
      </c>
      <c r="AA843" s="59" t="s">
        <v>3050</v>
      </c>
      <c r="AB843" s="58" t="s">
        <v>3181</v>
      </c>
      <c r="AC843" s="92"/>
    </row>
    <row r="844" spans="1:30" ht="12.75" customHeight="1" x14ac:dyDescent="0.2">
      <c r="A844" s="63" t="str">
        <f>_xlfn.XLOOKUP(B844,MCS_Colaboradores!B:B,MCS_Colaboradores!A:A,"")</f>
        <v>E0360</v>
      </c>
      <c r="B844" s="58" t="s">
        <v>1529</v>
      </c>
      <c r="C844" s="72" t="s">
        <v>17769</v>
      </c>
      <c r="F844" s="73"/>
      <c r="G844" s="59" t="s">
        <v>3141</v>
      </c>
      <c r="H844" s="59" t="s">
        <v>3044</v>
      </c>
      <c r="K844" s="58" t="s">
        <v>3054</v>
      </c>
      <c r="L844" s="63" t="s">
        <v>3897</v>
      </c>
      <c r="M844" s="59" t="s">
        <v>16623</v>
      </c>
      <c r="N844" s="59" t="e" vm="91">
        <v>#VALUE!</v>
      </c>
      <c r="O844" s="59" t="s">
        <v>3212</v>
      </c>
      <c r="P844" s="75">
        <v>45600</v>
      </c>
      <c r="Q844" s="76">
        <v>45653</v>
      </c>
      <c r="R844" s="59">
        <v>45631</v>
      </c>
      <c r="V844" s="92" t="s">
        <v>3082</v>
      </c>
      <c r="W844" s="92">
        <v>30</v>
      </c>
      <c r="AA844" s="59" t="s">
        <v>3050</v>
      </c>
      <c r="AC844" s="92"/>
    </row>
    <row r="845" spans="1:30" ht="12.75" customHeight="1" x14ac:dyDescent="0.2">
      <c r="A845" s="63" t="str">
        <f>_xlfn.XLOOKUP(B845,MCS_Colaboradores!B:B,MCS_Colaboradores!A:A,"")</f>
        <v>E0360</v>
      </c>
      <c r="B845" s="58" t="s">
        <v>1529</v>
      </c>
      <c r="C845" s="72" t="s">
        <v>17770</v>
      </c>
      <c r="F845" s="111" t="s">
        <v>3892</v>
      </c>
      <c r="G845" s="59" t="s">
        <v>3052</v>
      </c>
      <c r="H845" s="59" t="s">
        <v>3044</v>
      </c>
      <c r="K845" s="58" t="s">
        <v>3045</v>
      </c>
      <c r="L845" s="63" t="s">
        <v>3893</v>
      </c>
      <c r="M845" s="59" t="s">
        <v>16514</v>
      </c>
      <c r="N845" s="59" t="e" vm="16">
        <v>#VALUE!</v>
      </c>
      <c r="O845" s="59" t="s">
        <v>3071</v>
      </c>
      <c r="P845" s="75">
        <v>45680</v>
      </c>
      <c r="Q845" s="76" t="s">
        <v>3302</v>
      </c>
      <c r="R845" s="59">
        <v>45915</v>
      </c>
      <c r="V845" s="92" t="s">
        <v>3132</v>
      </c>
      <c r="W845" s="92" t="s">
        <v>3082</v>
      </c>
      <c r="AA845" s="59" t="s">
        <v>3050</v>
      </c>
      <c r="AB845" s="58" t="s">
        <v>17771</v>
      </c>
      <c r="AC845" s="92"/>
    </row>
    <row r="846" spans="1:30" ht="12.75" customHeight="1" x14ac:dyDescent="0.2">
      <c r="A846" s="63" t="str">
        <f>_xlfn.XLOOKUP(B846,MCS_Colaboradores!B:B,MCS_Colaboradores!A:A,"")</f>
        <v>E0360</v>
      </c>
      <c r="B846" s="58" t="s">
        <v>1529</v>
      </c>
      <c r="C846" s="72" t="s">
        <v>17769</v>
      </c>
      <c r="F846" s="112" t="s">
        <v>3892</v>
      </c>
      <c r="G846" s="59" t="s">
        <v>3141</v>
      </c>
      <c r="H846" s="59" t="s">
        <v>3044</v>
      </c>
      <c r="K846" s="58" t="s">
        <v>3045</v>
      </c>
      <c r="L846" s="63" t="s">
        <v>3895</v>
      </c>
      <c r="M846" s="59" t="s">
        <v>3167</v>
      </c>
      <c r="N846" s="59" t="e" vm="39">
        <v>#VALUE!</v>
      </c>
      <c r="O846" s="59" t="s">
        <v>3071</v>
      </c>
      <c r="P846" s="75">
        <v>45672</v>
      </c>
      <c r="Q846" s="76">
        <v>45708</v>
      </c>
      <c r="R846" s="59"/>
      <c r="V846" s="92" t="s">
        <v>3082</v>
      </c>
      <c r="W846" s="92" t="s">
        <v>3082</v>
      </c>
      <c r="AA846" s="59" t="s">
        <v>3050</v>
      </c>
      <c r="AC846" s="92" t="s">
        <v>3164</v>
      </c>
    </row>
    <row r="847" spans="1:30" ht="12.75" customHeight="1" x14ac:dyDescent="0.2">
      <c r="A847" s="63" t="str">
        <f>_xlfn.XLOOKUP(B847,MCS_Colaboradores!B:B,MCS_Colaboradores!A:A,"")</f>
        <v>E0153</v>
      </c>
      <c r="B847" s="58" t="s">
        <v>10827</v>
      </c>
      <c r="C847" s="72" t="s">
        <v>17772</v>
      </c>
      <c r="F847" s="73" t="s">
        <v>3901</v>
      </c>
      <c r="G847" s="59" t="s">
        <v>3052</v>
      </c>
      <c r="H847" s="59" t="s">
        <v>3197</v>
      </c>
      <c r="K847" s="58" t="s">
        <v>3095</v>
      </c>
      <c r="L847" s="63" t="s">
        <v>17773</v>
      </c>
      <c r="M847" s="59" t="s">
        <v>16527</v>
      </c>
      <c r="N847" s="59" t="e" vm="6">
        <v>#VALUE!</v>
      </c>
      <c r="O847" s="59" t="s">
        <v>16590</v>
      </c>
      <c r="P847" s="75">
        <v>45952</v>
      </c>
      <c r="Q847" s="76">
        <v>45982</v>
      </c>
      <c r="R847" s="87">
        <v>45981</v>
      </c>
      <c r="V847" s="92" t="s">
        <v>3132</v>
      </c>
      <c r="W847" s="92">
        <v>32</v>
      </c>
      <c r="Y847" s="87" t="s">
        <v>16528</v>
      </c>
      <c r="AA847" s="59" t="s">
        <v>3050</v>
      </c>
      <c r="AC847" s="92"/>
    </row>
    <row r="848" spans="1:30" ht="12.75" customHeight="1" x14ac:dyDescent="0.2">
      <c r="A848" s="63" t="str">
        <f>_xlfn.XLOOKUP(B848,MCS_Colaboradores!B:B,MCS_Colaboradores!A:A,"")</f>
        <v>E0153</v>
      </c>
      <c r="B848" s="58" t="s">
        <v>10827</v>
      </c>
      <c r="C848" s="72" t="s">
        <v>17772</v>
      </c>
      <c r="F848" s="73" t="s">
        <v>3901</v>
      </c>
      <c r="G848" s="59" t="s">
        <v>3052</v>
      </c>
      <c r="H848" s="59" t="s">
        <v>3197</v>
      </c>
      <c r="K848" s="58" t="s">
        <v>3095</v>
      </c>
      <c r="L848" s="63" t="s">
        <v>17774</v>
      </c>
      <c r="M848" s="59" t="s">
        <v>16569</v>
      </c>
      <c r="N848" s="59" t="e" vm="11">
        <v>#VALUE!</v>
      </c>
      <c r="O848" s="59" t="s">
        <v>3071</v>
      </c>
      <c r="P848" s="75">
        <v>45916</v>
      </c>
      <c r="Q848" s="76">
        <v>45946</v>
      </c>
      <c r="R848" s="87">
        <v>45940</v>
      </c>
      <c r="V848" s="92" t="s">
        <v>3132</v>
      </c>
      <c r="W848" s="92">
        <v>32</v>
      </c>
      <c r="Y848" s="87" t="s">
        <v>16528</v>
      </c>
      <c r="AA848" s="59" t="s">
        <v>3050</v>
      </c>
      <c r="AC848" s="92"/>
    </row>
    <row r="849" spans="1:30" ht="12.75" customHeight="1" x14ac:dyDescent="0.2">
      <c r="A849" s="63" t="str">
        <f>_xlfn.XLOOKUP(B849,MCS_Colaboradores!B:B,MCS_Colaboradores!A:A,"")</f>
        <v>E0153</v>
      </c>
      <c r="B849" s="58" t="s">
        <v>10827</v>
      </c>
      <c r="C849" s="72" t="s">
        <v>17772</v>
      </c>
      <c r="F849" s="73" t="s">
        <v>3901</v>
      </c>
      <c r="G849" s="59" t="s">
        <v>3069</v>
      </c>
      <c r="H849" s="59" t="s">
        <v>3044</v>
      </c>
      <c r="K849" s="58" t="s">
        <v>3095</v>
      </c>
      <c r="L849" s="63" t="s">
        <v>17775</v>
      </c>
      <c r="M849" s="59" t="s">
        <v>16763</v>
      </c>
      <c r="N849" s="59" t="e" vm="25">
        <v>#VALUE!</v>
      </c>
      <c r="O849" s="59" t="s">
        <v>3087</v>
      </c>
      <c r="P849" s="75">
        <v>45909</v>
      </c>
      <c r="V849" s="92" t="s">
        <v>3132</v>
      </c>
      <c r="W849" s="92">
        <v>32</v>
      </c>
      <c r="Y849" s="87" t="s">
        <v>6200</v>
      </c>
      <c r="AA849" s="59" t="s">
        <v>3050</v>
      </c>
      <c r="AB849" s="58" t="s">
        <v>3555</v>
      </c>
      <c r="AC849" s="92"/>
    </row>
    <row r="850" spans="1:30" ht="12.75" customHeight="1" x14ac:dyDescent="0.2">
      <c r="A850" s="63" t="str">
        <f>_xlfn.XLOOKUP(B850,MCS_Colaboradores!B:B,MCS_Colaboradores!A:A,"")</f>
        <v>E0153</v>
      </c>
      <c r="B850" s="58" t="s">
        <v>10827</v>
      </c>
      <c r="C850" s="72" t="s">
        <v>17776</v>
      </c>
      <c r="F850" s="112" t="s">
        <v>3901</v>
      </c>
      <c r="G850" s="59" t="s">
        <v>3052</v>
      </c>
      <c r="H850" s="59" t="s">
        <v>3044</v>
      </c>
      <c r="K850" s="58" t="s">
        <v>3045</v>
      </c>
      <c r="L850" s="63" t="s">
        <v>3902</v>
      </c>
      <c r="M850" s="59" t="s">
        <v>16542</v>
      </c>
      <c r="N850" s="59" t="e" vm="7">
        <v>#VALUE!</v>
      </c>
      <c r="O850" s="59" t="s">
        <v>3087</v>
      </c>
      <c r="P850" s="75">
        <v>45750</v>
      </c>
      <c r="Q850" s="76">
        <v>45779</v>
      </c>
      <c r="R850" s="59">
        <v>45892</v>
      </c>
      <c r="V850" s="92" t="s">
        <v>3132</v>
      </c>
      <c r="W850" s="92">
        <v>30</v>
      </c>
      <c r="AA850" s="59" t="s">
        <v>3050</v>
      </c>
      <c r="AC850" s="92"/>
    </row>
    <row r="851" spans="1:30" ht="12.75" customHeight="1" x14ac:dyDescent="0.2">
      <c r="A851" s="63" t="str">
        <f>_xlfn.XLOOKUP(B851,MCS_Colaboradores!B:B,MCS_Colaboradores!A:A,"")</f>
        <v>E1459</v>
      </c>
      <c r="B851" s="58" t="s">
        <v>13850</v>
      </c>
      <c r="C851" s="72" t="s">
        <v>17777</v>
      </c>
      <c r="F851" s="73"/>
      <c r="G851" s="59" t="s">
        <v>3052</v>
      </c>
      <c r="H851" s="59" t="s">
        <v>3044</v>
      </c>
      <c r="K851" s="58" t="s">
        <v>3095</v>
      </c>
      <c r="L851" s="63" t="s">
        <v>6445</v>
      </c>
      <c r="M851" s="59" t="s">
        <v>16527</v>
      </c>
      <c r="N851" s="59" t="e" vm="92">
        <v>#VALUE!</v>
      </c>
      <c r="O851" s="59" t="s">
        <v>17683</v>
      </c>
      <c r="P851" s="75">
        <v>45784</v>
      </c>
      <c r="R851" s="87">
        <v>45856</v>
      </c>
      <c r="AA851" s="59" t="s">
        <v>3050</v>
      </c>
      <c r="AB851" s="58" t="s">
        <v>17505</v>
      </c>
      <c r="AC851" s="92"/>
      <c r="AD851" s="58" t="s">
        <v>17778</v>
      </c>
    </row>
    <row r="852" spans="1:30" ht="12.75" customHeight="1" x14ac:dyDescent="0.2">
      <c r="A852" s="63" t="str">
        <f>_xlfn.XLOOKUP(B852,MCS_Colaboradores!B:B,MCS_Colaboradores!A:A,"")</f>
        <v>E1459</v>
      </c>
      <c r="B852" s="58" t="s">
        <v>13850</v>
      </c>
      <c r="C852" s="72" t="s">
        <v>16615</v>
      </c>
      <c r="F852" s="73" t="s">
        <v>13852</v>
      </c>
      <c r="G852" s="59" t="s">
        <v>3052</v>
      </c>
      <c r="H852" s="59" t="s">
        <v>3044</v>
      </c>
      <c r="K852" s="58" t="s">
        <v>3095</v>
      </c>
      <c r="L852" s="63" t="s">
        <v>17473</v>
      </c>
      <c r="M852" s="59" t="s">
        <v>17474</v>
      </c>
      <c r="N852" s="59" t="e" vm="1">
        <v>#VALUE!</v>
      </c>
      <c r="O852" s="59" t="s">
        <v>3110</v>
      </c>
      <c r="P852" s="75">
        <v>45868</v>
      </c>
      <c r="Q852" s="76">
        <v>45891</v>
      </c>
      <c r="R852" s="87">
        <v>45891</v>
      </c>
      <c r="V852" s="92" t="s">
        <v>3082</v>
      </c>
      <c r="W852" s="92">
        <v>30</v>
      </c>
      <c r="Y852" s="87" t="s">
        <v>10483</v>
      </c>
      <c r="AA852" s="99" t="s">
        <v>3050</v>
      </c>
      <c r="AB852" s="63" t="s">
        <v>17475</v>
      </c>
      <c r="AC852" s="92"/>
    </row>
    <row r="853" spans="1:30" ht="12.75" customHeight="1" x14ac:dyDescent="0.2">
      <c r="A853" s="63" t="str">
        <f>_xlfn.XLOOKUP(B853,MCS_Colaboradores!B:B,MCS_Colaboradores!A:A,"")</f>
        <v/>
      </c>
      <c r="B853" s="58" t="s">
        <v>438</v>
      </c>
      <c r="C853" s="72" t="s">
        <v>17779</v>
      </c>
      <c r="D853" s="62">
        <v>12173761273</v>
      </c>
      <c r="E853" s="62">
        <v>323408567</v>
      </c>
      <c r="F853" s="73"/>
      <c r="G853" s="59" t="s">
        <v>3052</v>
      </c>
      <c r="H853" s="59" t="s">
        <v>3044</v>
      </c>
      <c r="I853" s="77">
        <v>45461</v>
      </c>
      <c r="K853" s="58" t="s">
        <v>3045</v>
      </c>
      <c r="L853" s="63" t="s">
        <v>3907</v>
      </c>
      <c r="M853" s="59" t="s">
        <v>3539</v>
      </c>
      <c r="N853" s="59" t="e" vm="28">
        <v>#VALUE!</v>
      </c>
      <c r="O853" s="59" t="s">
        <v>3071</v>
      </c>
      <c r="P853" s="75">
        <v>45475</v>
      </c>
      <c r="Q853" s="76">
        <v>45504</v>
      </c>
      <c r="R853" s="59">
        <v>45581</v>
      </c>
      <c r="AA853" s="59" t="s">
        <v>3050</v>
      </c>
      <c r="AC853" s="92"/>
    </row>
    <row r="854" spans="1:30" ht="12.75" customHeight="1" x14ac:dyDescent="0.2">
      <c r="A854" s="63" t="str">
        <f>_xlfn.XLOOKUP(B854,MCS_Colaboradores!B:B,MCS_Colaboradores!A:A,"")</f>
        <v/>
      </c>
      <c r="B854" s="58" t="s">
        <v>438</v>
      </c>
      <c r="C854" s="72" t="s">
        <v>17779</v>
      </c>
      <c r="D854" s="62">
        <v>12173761273</v>
      </c>
      <c r="E854" s="62">
        <v>323408567</v>
      </c>
      <c r="F854" s="73"/>
      <c r="G854" s="59" t="s">
        <v>3052</v>
      </c>
      <c r="H854" s="59" t="s">
        <v>3044</v>
      </c>
      <c r="I854" s="77">
        <v>45586</v>
      </c>
      <c r="K854" s="58" t="s">
        <v>3054</v>
      </c>
      <c r="L854" s="63" t="s">
        <v>3536</v>
      </c>
      <c r="M854" s="59" t="s">
        <v>3205</v>
      </c>
      <c r="N854" s="59" t="e" vm="28">
        <v>#VALUE!</v>
      </c>
      <c r="O854" s="59" t="s">
        <v>3071</v>
      </c>
      <c r="P854" s="75">
        <v>45586</v>
      </c>
      <c r="Q854" s="76">
        <v>45653</v>
      </c>
      <c r="R854" s="59">
        <v>45640</v>
      </c>
      <c r="AA854" s="59" t="s">
        <v>3050</v>
      </c>
      <c r="AC854" s="92"/>
    </row>
    <row r="855" spans="1:30" ht="12.75" customHeight="1" x14ac:dyDescent="0.2">
      <c r="A855" s="63" t="str">
        <f>_xlfn.XLOOKUP(B855,MCS_Colaboradores!B:B,MCS_Colaboradores!A:A,"")</f>
        <v/>
      </c>
      <c r="B855" s="58" t="s">
        <v>438</v>
      </c>
      <c r="C855" s="72" t="s">
        <v>17779</v>
      </c>
      <c r="F855" s="73"/>
      <c r="G855" s="59" t="s">
        <v>3052</v>
      </c>
      <c r="H855" s="59" t="s">
        <v>3044</v>
      </c>
      <c r="J855" s="60">
        <v>45412</v>
      </c>
      <c r="K855" s="58" t="s">
        <v>3054</v>
      </c>
      <c r="M855" s="59" t="s">
        <v>3910</v>
      </c>
      <c r="Q855" s="76">
        <v>45317</v>
      </c>
      <c r="R855" s="59"/>
      <c r="AA855" s="59" t="s">
        <v>3050</v>
      </c>
      <c r="AC855" s="92"/>
    </row>
    <row r="856" spans="1:30" ht="12.75" customHeight="1" x14ac:dyDescent="0.2">
      <c r="A856" s="63" t="str">
        <f>_xlfn.XLOOKUP(B856,MCS_Colaboradores!B:B,MCS_Colaboradores!A:A,"")</f>
        <v/>
      </c>
      <c r="B856" s="58" t="s">
        <v>438</v>
      </c>
      <c r="C856" s="72" t="s">
        <v>17779</v>
      </c>
      <c r="D856" s="62">
        <v>12173761273</v>
      </c>
      <c r="E856" s="62">
        <v>323408567</v>
      </c>
      <c r="F856" s="73"/>
      <c r="G856" s="59" t="s">
        <v>3052</v>
      </c>
      <c r="H856" s="59" t="s">
        <v>3044</v>
      </c>
      <c r="I856" s="77">
        <v>45430</v>
      </c>
      <c r="K856" s="58" t="s">
        <v>3045</v>
      </c>
      <c r="L856" s="63" t="s">
        <v>3904</v>
      </c>
      <c r="M856" s="59" t="s">
        <v>3156</v>
      </c>
      <c r="N856" s="59" t="e" vm="39">
        <v>#VALUE!</v>
      </c>
      <c r="O856" s="59" t="s">
        <v>3071</v>
      </c>
      <c r="P856" s="75">
        <v>45343</v>
      </c>
      <c r="Q856" s="76" t="s">
        <v>3158</v>
      </c>
      <c r="R856" s="59">
        <v>45468</v>
      </c>
      <c r="U856" s="59" t="s">
        <v>3076</v>
      </c>
      <c r="AA856" s="59" t="s">
        <v>3050</v>
      </c>
      <c r="AC856" s="92"/>
    </row>
    <row r="857" spans="1:30" ht="12.75" customHeight="1" x14ac:dyDescent="0.2">
      <c r="A857" s="63" t="str">
        <f>_xlfn.XLOOKUP(B857,MCS_Colaboradores!B:B,MCS_Colaboradores!A:A,"")</f>
        <v/>
      </c>
      <c r="B857" s="58" t="s">
        <v>438</v>
      </c>
      <c r="C857" s="72" t="s">
        <v>17779</v>
      </c>
      <c r="D857" s="62">
        <v>12173761273</v>
      </c>
      <c r="E857" s="62">
        <v>323408567</v>
      </c>
      <c r="F857" s="73"/>
      <c r="G857" s="59" t="s">
        <v>3069</v>
      </c>
      <c r="H857" s="59" t="s">
        <v>3069</v>
      </c>
      <c r="K857" s="58" t="s">
        <v>3045</v>
      </c>
      <c r="M857" s="59" t="s">
        <v>3860</v>
      </c>
      <c r="P857" s="75">
        <v>45320</v>
      </c>
      <c r="R857" s="59"/>
      <c r="AA857" s="59" t="s">
        <v>3050</v>
      </c>
      <c r="AC857" s="92"/>
    </row>
    <row r="858" spans="1:30" ht="12.75" customHeight="1" x14ac:dyDescent="0.2">
      <c r="A858" s="63" t="str">
        <f>_xlfn.XLOOKUP(B858,MCS_Colaboradores!B:B,MCS_Colaboradores!A:A,"")</f>
        <v>E0923</v>
      </c>
      <c r="B858" s="58" t="s">
        <v>809</v>
      </c>
      <c r="C858" s="72" t="s">
        <v>7769</v>
      </c>
      <c r="D858" s="62">
        <v>12177511147</v>
      </c>
      <c r="E858" s="62">
        <v>327889373</v>
      </c>
      <c r="F858" s="73"/>
      <c r="G858" s="59" t="s">
        <v>3052</v>
      </c>
      <c r="H858" s="59" t="s">
        <v>3044</v>
      </c>
      <c r="I858" s="77">
        <v>45548</v>
      </c>
      <c r="J858" s="60">
        <v>45555</v>
      </c>
      <c r="K858" s="58" t="s">
        <v>3045</v>
      </c>
      <c r="L858" s="63" t="s">
        <v>3120</v>
      </c>
      <c r="M858" s="59" t="s">
        <v>3074</v>
      </c>
      <c r="N858" s="59" t="e" vm="49">
        <v>#VALUE!</v>
      </c>
      <c r="O858" s="59" t="s">
        <v>3071</v>
      </c>
      <c r="P858" s="75">
        <v>45544</v>
      </c>
      <c r="Q858" s="76">
        <v>45552</v>
      </c>
      <c r="R858" s="59">
        <v>45555</v>
      </c>
      <c r="AA858" s="59" t="s">
        <v>3050</v>
      </c>
      <c r="AC858" s="92"/>
    </row>
    <row r="859" spans="1:30" ht="12.75" customHeight="1" x14ac:dyDescent="0.2">
      <c r="A859" s="63" t="str">
        <f>_xlfn.XLOOKUP(B859,MCS_Colaboradores!B:B,MCS_Colaboradores!A:A,"")</f>
        <v>E0923</v>
      </c>
      <c r="B859" s="58" t="s">
        <v>809</v>
      </c>
      <c r="C859" s="72" t="s">
        <v>7769</v>
      </c>
      <c r="D859" s="62">
        <v>12177511147</v>
      </c>
      <c r="E859" s="62">
        <v>327889373</v>
      </c>
      <c r="F859" s="73"/>
      <c r="G859" s="59" t="s">
        <v>3141</v>
      </c>
      <c r="H859" s="59" t="s">
        <v>3044</v>
      </c>
      <c r="K859" s="58" t="s">
        <v>3045</v>
      </c>
      <c r="L859" s="63" t="s">
        <v>3574</v>
      </c>
      <c r="M859" s="59" t="s">
        <v>3147</v>
      </c>
      <c r="N859" s="59" t="e" vm="39">
        <v>#VALUE!</v>
      </c>
      <c r="O859" s="59" t="s">
        <v>3071</v>
      </c>
      <c r="P859" s="75">
        <v>45484</v>
      </c>
      <c r="Q859" s="76">
        <v>45518</v>
      </c>
      <c r="R859" s="59">
        <v>45529</v>
      </c>
      <c r="AA859" s="59" t="s">
        <v>3050</v>
      </c>
      <c r="AC859" s="92"/>
    </row>
    <row r="860" spans="1:30" ht="12.75" customHeight="1" x14ac:dyDescent="0.2">
      <c r="A860" s="63" t="str">
        <f>_xlfn.XLOOKUP(B860,MCS_Colaboradores!B:B,MCS_Colaboradores!A:A,"")</f>
        <v>E1995</v>
      </c>
      <c r="B860" s="58" t="s">
        <v>15825</v>
      </c>
      <c r="C860" s="72" t="s">
        <v>17780</v>
      </c>
      <c r="F860" s="73" t="s">
        <v>15827</v>
      </c>
      <c r="G860" s="59" t="s">
        <v>3052</v>
      </c>
      <c r="H860" s="59" t="s">
        <v>3197</v>
      </c>
      <c r="K860" s="58" t="s">
        <v>3095</v>
      </c>
      <c r="L860" s="63" t="s">
        <v>17781</v>
      </c>
      <c r="M860" s="59" t="s">
        <v>16539</v>
      </c>
      <c r="N860" s="59" t="e" vm="5">
        <v>#VALUE!</v>
      </c>
      <c r="O860" s="59" t="s">
        <v>3212</v>
      </c>
      <c r="P860" s="75">
        <v>45957</v>
      </c>
      <c r="Q860" s="76">
        <v>46011</v>
      </c>
      <c r="R860" s="87">
        <v>46014</v>
      </c>
      <c r="V860" s="92" t="s">
        <v>3175</v>
      </c>
      <c r="W860" s="92" t="s">
        <v>3082</v>
      </c>
      <c r="Y860" s="87" t="s">
        <v>16579</v>
      </c>
      <c r="AA860" s="59" t="s">
        <v>3050</v>
      </c>
      <c r="AB860" s="58" t="s">
        <v>17782</v>
      </c>
      <c r="AC860" s="92"/>
    </row>
    <row r="861" spans="1:30" ht="12.75" customHeight="1" x14ac:dyDescent="0.2">
      <c r="A861" s="63" t="str">
        <f>_xlfn.XLOOKUP(B861,MCS_Colaboradores!B:B,MCS_Colaboradores!A:A,"")</f>
        <v>E0277</v>
      </c>
      <c r="B861" s="58" t="s">
        <v>1997</v>
      </c>
      <c r="C861" s="72" t="s">
        <v>17783</v>
      </c>
      <c r="D861" s="62">
        <v>12178082470</v>
      </c>
      <c r="E861" s="62">
        <v>328333891</v>
      </c>
      <c r="F861" s="111" t="s">
        <v>3914</v>
      </c>
      <c r="G861" s="59" t="s">
        <v>3052</v>
      </c>
      <c r="H861" s="59" t="s">
        <v>3044</v>
      </c>
      <c r="I861" s="77">
        <v>45762</v>
      </c>
      <c r="J861" s="60">
        <v>46073</v>
      </c>
      <c r="K861" s="58" t="s">
        <v>3045</v>
      </c>
      <c r="L861" s="63" t="s">
        <v>3750</v>
      </c>
      <c r="M861" s="59" t="s">
        <v>3406</v>
      </c>
      <c r="N861" s="59" t="e" vm="27">
        <v>#VALUE!</v>
      </c>
      <c r="O861" s="59" t="s">
        <v>3065</v>
      </c>
      <c r="P861" s="75">
        <v>45503</v>
      </c>
      <c r="Q861" s="76">
        <v>45577</v>
      </c>
      <c r="R861" s="59">
        <v>46053</v>
      </c>
      <c r="AA861" s="59" t="s">
        <v>3050</v>
      </c>
      <c r="AB861" s="58" t="s">
        <v>16747</v>
      </c>
      <c r="AC861" s="92"/>
    </row>
    <row r="862" spans="1:30" ht="12.75" customHeight="1" x14ac:dyDescent="0.2">
      <c r="A862" s="63" t="str">
        <f>_xlfn.XLOOKUP(B862,MCS_Colaboradores!B:B,MCS_Colaboradores!A:A,"")</f>
        <v>E2048</v>
      </c>
      <c r="B862" s="58" t="s">
        <v>16042</v>
      </c>
      <c r="C862" s="72" t="s">
        <v>17784</v>
      </c>
      <c r="F862" s="73" t="s">
        <v>16044</v>
      </c>
      <c r="G862" s="59" t="s">
        <v>3052</v>
      </c>
      <c r="H862" s="59" t="s">
        <v>3069</v>
      </c>
      <c r="K862" s="58" t="s">
        <v>3590</v>
      </c>
      <c r="L862" s="63" t="s">
        <v>17785</v>
      </c>
      <c r="M862" s="59" t="s">
        <v>3221</v>
      </c>
      <c r="N862" s="59" t="e" vm="9">
        <v>#VALUE!</v>
      </c>
      <c r="O862" s="59" t="s">
        <v>3065</v>
      </c>
      <c r="P862" s="75">
        <v>45971</v>
      </c>
      <c r="Q862" s="76">
        <v>46002</v>
      </c>
      <c r="V862" s="92" t="s">
        <v>3082</v>
      </c>
      <c r="W862" s="92" t="s">
        <v>3082</v>
      </c>
      <c r="Y862" s="87" t="s">
        <v>16579</v>
      </c>
      <c r="AA862" s="59" t="s">
        <v>3050</v>
      </c>
      <c r="AB862" s="58" t="s">
        <v>17786</v>
      </c>
      <c r="AC862" s="92"/>
    </row>
    <row r="863" spans="1:30" ht="12.75" customHeight="1" x14ac:dyDescent="0.2">
      <c r="A863" s="63" t="str">
        <f>_xlfn.XLOOKUP(B863,MCS_Colaboradores!B:B,MCS_Colaboradores!A:A,"")</f>
        <v>E0152</v>
      </c>
      <c r="B863" s="58" t="s">
        <v>2599</v>
      </c>
      <c r="C863" s="72" t="s">
        <v>16618</v>
      </c>
      <c r="E863" s="62">
        <v>332534871</v>
      </c>
      <c r="F863" s="112" t="s">
        <v>3916</v>
      </c>
      <c r="G863" s="59" t="s">
        <v>3052</v>
      </c>
      <c r="H863" s="59" t="s">
        <v>3197</v>
      </c>
      <c r="K863" s="58" t="s">
        <v>3045</v>
      </c>
      <c r="L863" s="63" t="s">
        <v>3917</v>
      </c>
      <c r="M863" s="59" t="s">
        <v>16542</v>
      </c>
      <c r="N863" s="59" t="e" vm="7">
        <v>#VALUE!</v>
      </c>
      <c r="O863" s="59" t="s">
        <v>3087</v>
      </c>
      <c r="P863" s="75">
        <v>45756</v>
      </c>
      <c r="Q863" s="76">
        <v>45902</v>
      </c>
      <c r="R863" s="59"/>
      <c r="V863" s="92" t="s">
        <v>3082</v>
      </c>
      <c r="W863" s="92" t="s">
        <v>3082</v>
      </c>
      <c r="AA863" s="59" t="s">
        <v>3050</v>
      </c>
      <c r="AC863" s="92" t="s">
        <v>17787</v>
      </c>
    </row>
    <row r="864" spans="1:30" ht="12.75" customHeight="1" x14ac:dyDescent="0.2">
      <c r="A864" s="63" t="str">
        <f>_xlfn.XLOOKUP(B864,MCS_Colaboradores!B:B,MCS_Colaboradores!A:A,"")</f>
        <v>E0152</v>
      </c>
      <c r="B864" s="58" t="s">
        <v>2599</v>
      </c>
      <c r="C864" s="72" t="s">
        <v>16618</v>
      </c>
      <c r="E864" s="62">
        <v>332534871</v>
      </c>
      <c r="F864" s="73"/>
      <c r="G864" s="59" t="s">
        <v>3052</v>
      </c>
      <c r="H864" s="59" t="s">
        <v>3044</v>
      </c>
      <c r="K864" s="58" t="s">
        <v>3054</v>
      </c>
      <c r="L864" s="63" t="s">
        <v>3919</v>
      </c>
      <c r="M864" s="59" t="s">
        <v>17517</v>
      </c>
      <c r="N864" s="59" t="e" vm="17">
        <v>#VALUE!</v>
      </c>
      <c r="O864" s="59" t="s">
        <v>16670</v>
      </c>
      <c r="P864" s="75">
        <v>45750</v>
      </c>
      <c r="Q864" s="76">
        <v>45779</v>
      </c>
      <c r="R864" s="59"/>
      <c r="V864" s="92" t="s">
        <v>3082</v>
      </c>
      <c r="W864" s="92" t="s">
        <v>3082</v>
      </c>
      <c r="AA864" s="59" t="s">
        <v>3050</v>
      </c>
      <c r="AC864" s="92" t="s">
        <v>3922</v>
      </c>
    </row>
    <row r="865" spans="1:29" ht="12.75" customHeight="1" x14ac:dyDescent="0.2">
      <c r="A865" s="63" t="str">
        <f>_xlfn.XLOOKUP(B865,MCS_Colaboradores!B:B,MCS_Colaboradores!A:A,"")</f>
        <v>E0060</v>
      </c>
      <c r="B865" s="58" t="s">
        <v>410</v>
      </c>
      <c r="C865" s="72" t="s">
        <v>17788</v>
      </c>
      <c r="D865" s="62">
        <v>12176041429</v>
      </c>
      <c r="E865" s="62">
        <v>325902631</v>
      </c>
      <c r="F865" s="73"/>
      <c r="G865" s="59" t="s">
        <v>3052</v>
      </c>
      <c r="H865" s="59" t="s">
        <v>3044</v>
      </c>
      <c r="I865" s="77">
        <v>45427</v>
      </c>
      <c r="K865" s="58" t="s">
        <v>3045</v>
      </c>
      <c r="L865" s="63" t="s">
        <v>3073</v>
      </c>
      <c r="M865" s="59" t="s">
        <v>3074</v>
      </c>
      <c r="N865" s="59" t="s">
        <v>3075</v>
      </c>
      <c r="O865" s="59" t="s">
        <v>3071</v>
      </c>
      <c r="P865" s="75">
        <v>45355</v>
      </c>
      <c r="Q865" s="76">
        <v>45471</v>
      </c>
      <c r="R865" s="59">
        <v>45457</v>
      </c>
      <c r="U865" s="59" t="s">
        <v>3076</v>
      </c>
      <c r="Z865" s="59" t="s">
        <v>3066</v>
      </c>
      <c r="AA865" s="59" t="s">
        <v>3050</v>
      </c>
      <c r="AC865" s="92"/>
    </row>
    <row r="866" spans="1:29" ht="12.75" customHeight="1" x14ac:dyDescent="0.2">
      <c r="A866" s="63" t="str">
        <f>_xlfn.XLOOKUP(B866,MCS_Colaboradores!B:B,MCS_Colaboradores!A:A,"")</f>
        <v>E0060</v>
      </c>
      <c r="B866" s="58" t="s">
        <v>410</v>
      </c>
      <c r="C866" s="72" t="s">
        <v>17788</v>
      </c>
      <c r="D866" s="62">
        <v>12176041429</v>
      </c>
      <c r="E866" s="62">
        <v>325902631</v>
      </c>
      <c r="F866" s="73"/>
      <c r="G866" s="59" t="s">
        <v>3052</v>
      </c>
      <c r="H866" s="59" t="s">
        <v>3044</v>
      </c>
      <c r="I866" s="77">
        <v>45427</v>
      </c>
      <c r="K866" s="58" t="s">
        <v>3045</v>
      </c>
      <c r="L866" s="63" t="s">
        <v>3225</v>
      </c>
      <c r="M866" s="59" t="s">
        <v>3226</v>
      </c>
      <c r="N866" s="59" t="e" vm="30">
        <v>#VALUE!</v>
      </c>
      <c r="O866" s="59" t="s">
        <v>3071</v>
      </c>
      <c r="P866" s="75">
        <v>45477</v>
      </c>
      <c r="Q866" s="76">
        <v>45513</v>
      </c>
      <c r="R866" s="59">
        <v>45523</v>
      </c>
      <c r="AA866" s="59" t="s">
        <v>3050</v>
      </c>
      <c r="AC866" s="92"/>
    </row>
    <row r="867" spans="1:29" ht="12.75" customHeight="1" x14ac:dyDescent="0.2">
      <c r="A867" s="63" t="str">
        <f>_xlfn.XLOOKUP(B867,MCS_Colaboradores!B:B,MCS_Colaboradores!A:A,"")</f>
        <v>E0060</v>
      </c>
      <c r="B867" s="58" t="s">
        <v>410</v>
      </c>
      <c r="C867" s="72" t="s">
        <v>17788</v>
      </c>
      <c r="D867" s="62">
        <v>12176041429</v>
      </c>
      <c r="E867" s="62">
        <v>325902631</v>
      </c>
      <c r="F867" s="73"/>
      <c r="G867" s="59" t="s">
        <v>3052</v>
      </c>
      <c r="H867" s="59" t="s">
        <v>3044</v>
      </c>
      <c r="I867" s="77">
        <v>45427</v>
      </c>
      <c r="K867" s="58" t="s">
        <v>3045</v>
      </c>
      <c r="L867" s="63" t="s">
        <v>3928</v>
      </c>
      <c r="M867" s="59" t="s">
        <v>16542</v>
      </c>
      <c r="N867" s="59" t="e" vm="7">
        <v>#VALUE!</v>
      </c>
      <c r="O867" s="59" t="s">
        <v>3071</v>
      </c>
      <c r="P867" s="75">
        <v>45530</v>
      </c>
      <c r="R867" s="59">
        <v>45596</v>
      </c>
      <c r="AA867" s="59" t="s">
        <v>3050</v>
      </c>
      <c r="AC867" s="92"/>
    </row>
    <row r="868" spans="1:29" ht="12.75" customHeight="1" x14ac:dyDescent="0.2">
      <c r="A868" s="63" t="str">
        <f>_xlfn.XLOOKUP(B868,MCS_Colaboradores!B:B,MCS_Colaboradores!A:A,"")</f>
        <v>E0060</v>
      </c>
      <c r="B868" s="58" t="s">
        <v>410</v>
      </c>
      <c r="C868" s="72" t="s">
        <v>17788</v>
      </c>
      <c r="D868" s="62">
        <v>12176041429</v>
      </c>
      <c r="E868" s="62">
        <v>325902631</v>
      </c>
      <c r="F868" s="111" t="s">
        <v>3924</v>
      </c>
      <c r="G868" s="59" t="s">
        <v>3052</v>
      </c>
      <c r="H868" s="59" t="s">
        <v>3044</v>
      </c>
      <c r="I868" s="77">
        <v>45703</v>
      </c>
      <c r="J868" s="60">
        <v>45807</v>
      </c>
      <c r="K868" s="58" t="s">
        <v>3045</v>
      </c>
      <c r="L868" s="63" t="s">
        <v>3925</v>
      </c>
      <c r="M868" s="59" t="s">
        <v>17789</v>
      </c>
      <c r="N868" s="59" t="e" vm="11">
        <v>#VALUE!</v>
      </c>
      <c r="O868" s="59" t="s">
        <v>3071</v>
      </c>
      <c r="P868" s="75">
        <v>45600</v>
      </c>
      <c r="Q868" s="76">
        <v>45626</v>
      </c>
      <c r="R868" s="59">
        <v>45807</v>
      </c>
      <c r="AA868" s="59" t="s">
        <v>3050</v>
      </c>
      <c r="AC868" s="92"/>
    </row>
    <row r="869" spans="1:29" ht="12.75" customHeight="1" x14ac:dyDescent="0.2">
      <c r="A869" s="63" t="str">
        <f>_xlfn.XLOOKUP(B869,MCS_Colaboradores!B:B,MCS_Colaboradores!A:A,"")</f>
        <v>E2012</v>
      </c>
      <c r="B869" s="58" t="s">
        <v>15898</v>
      </c>
      <c r="C869" s="72" t="s">
        <v>17790</v>
      </c>
      <c r="F869" s="73" t="s">
        <v>15900</v>
      </c>
      <c r="G869" s="59" t="s">
        <v>3052</v>
      </c>
      <c r="H869" s="59" t="s">
        <v>3197</v>
      </c>
      <c r="K869" s="58" t="s">
        <v>3590</v>
      </c>
      <c r="L869" s="58" t="s">
        <v>16501</v>
      </c>
      <c r="M869" s="59" t="s">
        <v>3113</v>
      </c>
      <c r="N869" s="59" t="s">
        <v>3402</v>
      </c>
      <c r="O869" s="59" t="s">
        <v>16502</v>
      </c>
      <c r="P869" s="75">
        <v>46058</v>
      </c>
      <c r="Q869" s="76">
        <v>46083</v>
      </c>
      <c r="R869" s="87">
        <v>46065</v>
      </c>
      <c r="V869" s="92" t="s">
        <v>3175</v>
      </c>
      <c r="W869" s="92" t="s">
        <v>3082</v>
      </c>
      <c r="Y869" s="87" t="s">
        <v>6200</v>
      </c>
      <c r="AA869" s="59" t="s">
        <v>3050</v>
      </c>
      <c r="AB869" s="58" t="s">
        <v>17791</v>
      </c>
      <c r="AC869" s="92"/>
    </row>
    <row r="870" spans="1:29" ht="12.75" customHeight="1" x14ac:dyDescent="0.2">
      <c r="A870" s="63" t="str">
        <f>_xlfn.XLOOKUP(B870,MCS_Colaboradores!B:B,MCS_Colaboradores!A:A,"")</f>
        <v>E2012</v>
      </c>
      <c r="B870" s="58" t="s">
        <v>15898</v>
      </c>
      <c r="C870" s="72" t="s">
        <v>17792</v>
      </c>
      <c r="F870" s="73" t="s">
        <v>15900</v>
      </c>
      <c r="G870" s="59" t="s">
        <v>3052</v>
      </c>
      <c r="H870" s="59" t="s">
        <v>3069</v>
      </c>
      <c r="K870" s="58" t="s">
        <v>3590</v>
      </c>
      <c r="L870" s="63" t="s">
        <v>17793</v>
      </c>
      <c r="M870" s="59" t="s">
        <v>16514</v>
      </c>
      <c r="N870" s="59" t="e" vm="16">
        <v>#VALUE!</v>
      </c>
      <c r="O870" s="59" t="s">
        <v>3065</v>
      </c>
      <c r="P870" s="75">
        <v>45971</v>
      </c>
      <c r="Q870" s="76">
        <v>46063</v>
      </c>
      <c r="V870" s="92" t="s">
        <v>3175</v>
      </c>
      <c r="W870" s="92">
        <v>34</v>
      </c>
      <c r="Y870" s="87" t="s">
        <v>6200</v>
      </c>
      <c r="AA870" s="59" t="s">
        <v>3050</v>
      </c>
      <c r="AB870" s="58" t="s">
        <v>3444</v>
      </c>
      <c r="AC870" s="92"/>
    </row>
    <row r="871" spans="1:29" ht="12.75" customHeight="1" x14ac:dyDescent="0.2">
      <c r="A871" s="63" t="str">
        <f>_xlfn.XLOOKUP(B871,MCS_Colaboradores!B:B,MCS_Colaboradores!A:A,"")</f>
        <v>E0451</v>
      </c>
      <c r="B871" s="58" t="s">
        <v>498</v>
      </c>
      <c r="C871" s="72" t="s">
        <v>17794</v>
      </c>
      <c r="D871" s="62">
        <v>12176453020</v>
      </c>
      <c r="E871" s="62">
        <v>326495827</v>
      </c>
      <c r="F871" s="73" t="s">
        <v>3932</v>
      </c>
      <c r="G871" s="59" t="s">
        <v>3052</v>
      </c>
      <c r="H871" s="59" t="s">
        <v>3044</v>
      </c>
      <c r="I871" s="77">
        <v>45888</v>
      </c>
      <c r="J871" s="60">
        <v>45982</v>
      </c>
      <c r="K871" s="58" t="s">
        <v>3590</v>
      </c>
      <c r="L871" s="63" t="s">
        <v>17795</v>
      </c>
      <c r="M871" s="59" t="s">
        <v>16555</v>
      </c>
      <c r="N871" s="59" t="e" vm="5">
        <v>#VALUE!</v>
      </c>
      <c r="O871" s="59" t="s">
        <v>3065</v>
      </c>
      <c r="P871" s="75">
        <v>45888</v>
      </c>
      <c r="Q871" s="76">
        <v>45961</v>
      </c>
      <c r="R871" s="87">
        <v>45982</v>
      </c>
      <c r="V871" s="92" t="s">
        <v>3266</v>
      </c>
      <c r="W871" s="92" t="s">
        <v>3059</v>
      </c>
      <c r="Y871" s="87" t="s">
        <v>6200</v>
      </c>
      <c r="AA871" s="59" t="s">
        <v>3050</v>
      </c>
      <c r="AC871" s="92"/>
    </row>
    <row r="872" spans="1:29" ht="12.75" customHeight="1" x14ac:dyDescent="0.2">
      <c r="A872" s="63" t="str">
        <f>_xlfn.XLOOKUP(B872,MCS_Colaboradores!B:B,MCS_Colaboradores!A:A,"")</f>
        <v>E0451</v>
      </c>
      <c r="B872" s="58" t="s">
        <v>498</v>
      </c>
      <c r="C872" s="72" t="s">
        <v>17796</v>
      </c>
      <c r="D872" s="62">
        <v>12176453020</v>
      </c>
      <c r="E872" s="62">
        <v>326495827</v>
      </c>
      <c r="F872" s="111" t="s">
        <v>3932</v>
      </c>
      <c r="G872" s="59" t="s">
        <v>3052</v>
      </c>
      <c r="H872" s="59" t="s">
        <v>3044</v>
      </c>
      <c r="I872" s="77">
        <v>45761</v>
      </c>
      <c r="J872" s="60">
        <v>45873</v>
      </c>
      <c r="K872" s="58" t="s">
        <v>3054</v>
      </c>
      <c r="L872" s="63" t="s">
        <v>3248</v>
      </c>
      <c r="M872" s="59" t="s">
        <v>17395</v>
      </c>
      <c r="N872" s="59" t="e" vm="21">
        <v>#VALUE!</v>
      </c>
      <c r="O872" s="59" t="s">
        <v>3065</v>
      </c>
      <c r="P872" s="75">
        <v>45779</v>
      </c>
      <c r="Q872" s="76">
        <v>45834</v>
      </c>
      <c r="R872" s="59">
        <v>45873</v>
      </c>
      <c r="V872" s="92" t="s">
        <v>3266</v>
      </c>
      <c r="W872" s="92">
        <v>30</v>
      </c>
      <c r="AA872" s="59" t="s">
        <v>3050</v>
      </c>
      <c r="AC872" s="92" t="s">
        <v>17337</v>
      </c>
    </row>
    <row r="873" spans="1:29" ht="12.75" customHeight="1" x14ac:dyDescent="0.2">
      <c r="A873" s="63" t="str">
        <f>_xlfn.XLOOKUP(B873,MCS_Colaboradores!B:B,MCS_Colaboradores!A:A,"")</f>
        <v>E0451</v>
      </c>
      <c r="B873" s="58" t="s">
        <v>498</v>
      </c>
      <c r="C873" s="72" t="s">
        <v>17796</v>
      </c>
      <c r="D873" s="62">
        <v>12176453020</v>
      </c>
      <c r="E873" s="62">
        <v>326495827</v>
      </c>
      <c r="F873" s="73"/>
      <c r="G873" s="59" t="s">
        <v>3052</v>
      </c>
      <c r="H873" s="59" t="s">
        <v>3044</v>
      </c>
      <c r="I873" s="77">
        <v>45447</v>
      </c>
      <c r="K873" s="58" t="s">
        <v>3045</v>
      </c>
      <c r="L873" s="63" t="s">
        <v>3936</v>
      </c>
      <c r="M873" s="59" t="s">
        <v>3634</v>
      </c>
      <c r="N873" s="59" t="e" vm="20">
        <v>#VALUE!</v>
      </c>
      <c r="O873" s="59" t="s">
        <v>3065</v>
      </c>
      <c r="P873" s="75">
        <v>45448</v>
      </c>
      <c r="Q873" s="76">
        <v>45447</v>
      </c>
      <c r="R873" s="59">
        <v>45588</v>
      </c>
      <c r="AA873" s="59" t="s">
        <v>3050</v>
      </c>
      <c r="AC873" s="92"/>
    </row>
    <row r="874" spans="1:29" ht="12.75" customHeight="1" x14ac:dyDescent="0.2">
      <c r="A874" s="63" t="str">
        <f>_xlfn.XLOOKUP(B874,MCS_Colaboradores!B:B,MCS_Colaboradores!A:A,"")</f>
        <v>E0451</v>
      </c>
      <c r="B874" s="58" t="s">
        <v>498</v>
      </c>
      <c r="C874" s="72" t="s">
        <v>17797</v>
      </c>
      <c r="D874" s="62">
        <v>12176453020</v>
      </c>
      <c r="E874" s="62">
        <v>326495827</v>
      </c>
      <c r="F874" s="73"/>
      <c r="G874" s="59" t="s">
        <v>3052</v>
      </c>
      <c r="H874" s="59" t="s">
        <v>3044</v>
      </c>
      <c r="I874" s="77">
        <v>45645</v>
      </c>
      <c r="K874" s="58" t="s">
        <v>3095</v>
      </c>
      <c r="L874" s="63" t="s">
        <v>3107</v>
      </c>
      <c r="M874" s="59" t="s">
        <v>17357</v>
      </c>
      <c r="N874" s="59" t="e" vm="33">
        <v>#VALUE!</v>
      </c>
      <c r="O874" s="59" t="s">
        <v>3110</v>
      </c>
      <c r="P874" s="75">
        <v>45645</v>
      </c>
      <c r="Q874" s="76">
        <v>45674</v>
      </c>
      <c r="R874" s="87">
        <v>45660</v>
      </c>
      <c r="AA874" s="59" t="s">
        <v>3050</v>
      </c>
      <c r="AC874" s="92"/>
    </row>
    <row r="875" spans="1:29" ht="12.75" customHeight="1" x14ac:dyDescent="0.2">
      <c r="A875" s="63" t="str">
        <f>_xlfn.XLOOKUP(B875,MCS_Colaboradores!B:B,MCS_Colaboradores!A:A,"")</f>
        <v>E0451</v>
      </c>
      <c r="B875" s="58" t="s">
        <v>498</v>
      </c>
      <c r="C875" s="72" t="s">
        <v>17796</v>
      </c>
      <c r="D875" s="62">
        <v>12176453020</v>
      </c>
      <c r="E875" s="62">
        <v>326495827</v>
      </c>
      <c r="F875" s="73"/>
      <c r="G875" s="59" t="s">
        <v>3052</v>
      </c>
      <c r="H875" s="59" t="s">
        <v>3044</v>
      </c>
      <c r="K875" s="58" t="s">
        <v>3045</v>
      </c>
      <c r="L875" s="63" t="s">
        <v>3367</v>
      </c>
      <c r="M875" s="59" t="s">
        <v>3360</v>
      </c>
      <c r="N875" s="59" t="e" vm="69">
        <v>#VALUE!</v>
      </c>
      <c r="O875" s="59" t="s">
        <v>3212</v>
      </c>
      <c r="P875" s="75">
        <v>45400</v>
      </c>
      <c r="Q875" s="76">
        <v>45433</v>
      </c>
      <c r="R875" s="59"/>
      <c r="AA875" s="59" t="s">
        <v>3050</v>
      </c>
      <c r="AC875" s="92"/>
    </row>
    <row r="876" spans="1:29" ht="12.75" customHeight="1" x14ac:dyDescent="0.2">
      <c r="A876" s="63" t="str">
        <f>_xlfn.XLOOKUP(B876,MCS_Colaboradores!B:B,MCS_Colaboradores!A:A,"")</f>
        <v>E0451</v>
      </c>
      <c r="B876" s="58" t="s">
        <v>498</v>
      </c>
      <c r="C876" s="72" t="s">
        <v>17796</v>
      </c>
      <c r="D876" s="62">
        <v>12176453020</v>
      </c>
      <c r="E876" s="62">
        <v>326495827</v>
      </c>
      <c r="F876" s="73" t="s">
        <v>3932</v>
      </c>
      <c r="G876" s="59" t="s">
        <v>3052</v>
      </c>
      <c r="H876" s="59" t="s">
        <v>3044</v>
      </c>
      <c r="I876" s="77">
        <v>45673</v>
      </c>
      <c r="K876" s="58" t="s">
        <v>3054</v>
      </c>
      <c r="L876" s="63" t="s">
        <v>3934</v>
      </c>
      <c r="M876" s="59" t="s">
        <v>17356</v>
      </c>
      <c r="N876" s="59" t="e" vm="47">
        <v>#VALUE!</v>
      </c>
      <c r="O876" s="59" t="s">
        <v>3065</v>
      </c>
      <c r="P876" s="75">
        <v>45673</v>
      </c>
      <c r="Q876" s="76">
        <v>45723</v>
      </c>
      <c r="R876" s="59">
        <v>45804</v>
      </c>
      <c r="V876" s="92" t="s">
        <v>3266</v>
      </c>
      <c r="W876" s="92" t="s">
        <v>3059</v>
      </c>
      <c r="AA876" s="59" t="s">
        <v>3050</v>
      </c>
      <c r="AC876" s="92"/>
    </row>
    <row r="877" spans="1:29" ht="12.75" customHeight="1" x14ac:dyDescent="0.2">
      <c r="A877" s="63" t="str">
        <f>_xlfn.XLOOKUP(B877,MCS_Colaboradores!B:B,MCS_Colaboradores!A:A,"")</f>
        <v>E1943</v>
      </c>
      <c r="B877" s="58" t="s">
        <v>15601</v>
      </c>
      <c r="C877" s="72" t="s">
        <v>17798</v>
      </c>
      <c r="F877" s="73" t="s">
        <v>15603</v>
      </c>
      <c r="G877" s="59" t="s">
        <v>3052</v>
      </c>
      <c r="H877" s="59" t="s">
        <v>3197</v>
      </c>
      <c r="K877" s="58" t="s">
        <v>3095</v>
      </c>
      <c r="L877" s="63" t="s">
        <v>17799</v>
      </c>
      <c r="M877" s="59" t="s">
        <v>17347</v>
      </c>
      <c r="N877" s="59" t="e" vm="8">
        <v>#VALUE!</v>
      </c>
      <c r="O877" s="59" t="s">
        <v>16624</v>
      </c>
      <c r="P877" s="75">
        <v>45947</v>
      </c>
      <c r="Q877" s="76">
        <v>45959</v>
      </c>
      <c r="R877" s="87">
        <v>45968</v>
      </c>
      <c r="V877" s="92" t="s">
        <v>3266</v>
      </c>
      <c r="W877" s="92">
        <v>44</v>
      </c>
      <c r="Y877" s="87" t="s">
        <v>6200</v>
      </c>
      <c r="AA877" s="59" t="s">
        <v>3050</v>
      </c>
      <c r="AC877" s="92"/>
    </row>
    <row r="878" spans="1:29" ht="12.75" customHeight="1" x14ac:dyDescent="0.2">
      <c r="A878" s="63" t="str">
        <f>_xlfn.XLOOKUP(B878,MCS_Colaboradores!B:B,MCS_Colaboradores!A:A,"")</f>
        <v>E0271</v>
      </c>
      <c r="B878" s="58" t="s">
        <v>14</v>
      </c>
      <c r="C878" s="72" t="s">
        <v>17800</v>
      </c>
      <c r="E878" s="62">
        <v>332622975</v>
      </c>
      <c r="F878" s="73" t="s">
        <v>3940</v>
      </c>
      <c r="G878" s="59" t="s">
        <v>3052</v>
      </c>
      <c r="H878" s="59" t="s">
        <v>3197</v>
      </c>
      <c r="K878" s="58" t="s">
        <v>3590</v>
      </c>
      <c r="L878" s="63" t="s">
        <v>17801</v>
      </c>
      <c r="M878" s="59" t="s">
        <v>16597</v>
      </c>
      <c r="N878" s="59" t="e" vm="15">
        <v>#VALUE!</v>
      </c>
      <c r="O878" s="59" t="s">
        <v>3071</v>
      </c>
      <c r="P878" s="75">
        <v>45960</v>
      </c>
      <c r="Q878" s="76">
        <v>46013</v>
      </c>
      <c r="R878" s="87">
        <v>46029</v>
      </c>
      <c r="V878" s="92" t="s">
        <v>16565</v>
      </c>
      <c r="W878" s="92">
        <v>34</v>
      </c>
      <c r="Y878" s="87" t="s">
        <v>6200</v>
      </c>
      <c r="AA878" s="59" t="s">
        <v>3050</v>
      </c>
      <c r="AC878" s="92"/>
    </row>
    <row r="879" spans="1:29" ht="12.75" customHeight="1" x14ac:dyDescent="0.2">
      <c r="A879" s="63" t="str">
        <f>_xlfn.XLOOKUP(B879,MCS_Colaboradores!B:B,MCS_Colaboradores!A:A,"")</f>
        <v>E0271</v>
      </c>
      <c r="B879" s="58" t="s">
        <v>14</v>
      </c>
      <c r="C879" s="72" t="s">
        <v>17800</v>
      </c>
      <c r="E879" s="62">
        <v>332622975</v>
      </c>
      <c r="F879" s="112" t="s">
        <v>3940</v>
      </c>
      <c r="G879" s="59" t="s">
        <v>3052</v>
      </c>
      <c r="H879" s="59" t="s">
        <v>3069</v>
      </c>
      <c r="K879" s="58" t="s">
        <v>3590</v>
      </c>
      <c r="L879" s="63" t="s">
        <v>16831</v>
      </c>
      <c r="M879" s="59" t="s">
        <v>16514</v>
      </c>
      <c r="N879" s="59" t="e" vm="16">
        <v>#VALUE!</v>
      </c>
      <c r="O879" s="59" t="s">
        <v>3071</v>
      </c>
      <c r="P879" s="75">
        <v>45922</v>
      </c>
      <c r="Q879" s="76">
        <v>46287</v>
      </c>
      <c r="V879" s="92" t="s">
        <v>16565</v>
      </c>
      <c r="W879" s="92">
        <v>34</v>
      </c>
      <c r="Y879" s="87" t="s">
        <v>6200</v>
      </c>
      <c r="AA879" s="59" t="s">
        <v>3050</v>
      </c>
      <c r="AC879" s="92"/>
    </row>
    <row r="880" spans="1:29" ht="12.75" customHeight="1" x14ac:dyDescent="0.2">
      <c r="A880" s="63" t="str">
        <f>_xlfn.XLOOKUP(B880,MCS_Colaboradores!B:B,MCS_Colaboradores!A:A,"")</f>
        <v>E0271</v>
      </c>
      <c r="B880" s="58" t="s">
        <v>14</v>
      </c>
      <c r="C880" s="72" t="s">
        <v>17802</v>
      </c>
      <c r="E880" s="62">
        <v>332622975</v>
      </c>
      <c r="F880" s="112" t="s">
        <v>3940</v>
      </c>
      <c r="G880" s="59" t="s">
        <v>3052</v>
      </c>
      <c r="H880" s="59" t="s">
        <v>3044</v>
      </c>
      <c r="K880" s="58" t="s">
        <v>3045</v>
      </c>
      <c r="L880" s="63" t="s">
        <v>3941</v>
      </c>
      <c r="M880" s="59" t="s">
        <v>3274</v>
      </c>
      <c r="N880" s="59" t="e" vm="59">
        <v>#VALUE!</v>
      </c>
      <c r="O880" s="59" t="s">
        <v>3071</v>
      </c>
      <c r="P880" s="75">
        <v>45797</v>
      </c>
      <c r="Q880" s="76">
        <v>45835</v>
      </c>
      <c r="R880" s="87">
        <v>45898</v>
      </c>
      <c r="V880" s="92" t="s">
        <v>3942</v>
      </c>
      <c r="W880" s="92">
        <v>34</v>
      </c>
      <c r="AA880" s="59" t="s">
        <v>3050</v>
      </c>
      <c r="AC880" s="92" t="s">
        <v>17528</v>
      </c>
    </row>
    <row r="881" spans="1:30" ht="12.75" customHeight="1" x14ac:dyDescent="0.2">
      <c r="A881" s="63" t="str">
        <f>_xlfn.XLOOKUP(B881,MCS_Colaboradores!B:B,MCS_Colaboradores!A:A,"")</f>
        <v>E1599</v>
      </c>
      <c r="B881" s="58" t="s">
        <v>2575</v>
      </c>
      <c r="C881" s="72" t="s">
        <v>17803</v>
      </c>
      <c r="E881" s="62">
        <v>332578046</v>
      </c>
      <c r="F881" s="73">
        <v>122451233</v>
      </c>
      <c r="G881" s="59" t="s">
        <v>3052</v>
      </c>
      <c r="H881" s="59" t="s">
        <v>3197</v>
      </c>
      <c r="K881" s="58" t="s">
        <v>3095</v>
      </c>
      <c r="L881" s="63" t="s">
        <v>5931</v>
      </c>
      <c r="M881" s="59" t="s">
        <v>17470</v>
      </c>
      <c r="N881" s="59" t="e" vm="32">
        <v>#VALUE!</v>
      </c>
      <c r="O881" s="59" t="s">
        <v>3049</v>
      </c>
      <c r="P881" s="75">
        <v>45797</v>
      </c>
      <c r="Q881" s="76">
        <v>46066</v>
      </c>
      <c r="AA881" s="59" t="s">
        <v>3050</v>
      </c>
      <c r="AB881" s="63" t="s">
        <v>17804</v>
      </c>
      <c r="AC881" s="92" t="s">
        <v>17805</v>
      </c>
      <c r="AD881" s="58" t="s">
        <v>17806</v>
      </c>
    </row>
    <row r="882" spans="1:30" ht="12.75" customHeight="1" x14ac:dyDescent="0.2">
      <c r="A882" s="63" t="str">
        <f>_xlfn.XLOOKUP(B882,MCS_Colaboradores!B:B,MCS_Colaboradores!A:A,"")</f>
        <v/>
      </c>
      <c r="B882" s="58" t="s">
        <v>17807</v>
      </c>
      <c r="C882" s="72" t="s">
        <v>17808</v>
      </c>
      <c r="E882" s="62">
        <v>332578046</v>
      </c>
      <c r="F882" s="73"/>
      <c r="G882" s="59" t="s">
        <v>3052</v>
      </c>
      <c r="H882" s="59" t="s">
        <v>3044</v>
      </c>
      <c r="K882" s="58" t="s">
        <v>3045</v>
      </c>
      <c r="L882" s="63" t="s">
        <v>3805</v>
      </c>
      <c r="M882" s="59" t="s">
        <v>3364</v>
      </c>
      <c r="N882" s="59" t="e" vm="34">
        <v>#VALUE!</v>
      </c>
      <c r="O882" s="59" t="s">
        <v>3212</v>
      </c>
      <c r="P882" s="75">
        <v>45748</v>
      </c>
      <c r="Q882" s="76">
        <v>45783</v>
      </c>
      <c r="R882" s="59">
        <v>45811</v>
      </c>
      <c r="V882" s="92" t="s">
        <v>3175</v>
      </c>
      <c r="W882" s="92">
        <v>34</v>
      </c>
      <c r="AA882" s="59" t="s">
        <v>3050</v>
      </c>
      <c r="AC882" s="92"/>
    </row>
    <row r="883" spans="1:30" ht="12.75" customHeight="1" x14ac:dyDescent="0.2">
      <c r="A883" s="63" t="str">
        <f>_xlfn.XLOOKUP(B883,MCS_Colaboradores!B:B,MCS_Colaboradores!A:A,"")</f>
        <v>E1695</v>
      </c>
      <c r="B883" s="58" t="s">
        <v>14507</v>
      </c>
      <c r="C883" s="72" t="s">
        <v>17809</v>
      </c>
      <c r="F883" s="73">
        <v>124512934</v>
      </c>
      <c r="G883" s="59" t="s">
        <v>3052</v>
      </c>
      <c r="H883" s="59" t="s">
        <v>3044</v>
      </c>
      <c r="K883" s="58" t="s">
        <v>3590</v>
      </c>
      <c r="L883" s="63" t="s">
        <v>17810</v>
      </c>
      <c r="M883" s="59" t="s">
        <v>17811</v>
      </c>
      <c r="N883" s="59" t="e" vm="22">
        <v>#VALUE!</v>
      </c>
      <c r="O883" s="59" t="s">
        <v>3071</v>
      </c>
      <c r="P883" s="75">
        <v>45883</v>
      </c>
      <c r="Q883" s="76">
        <v>45944</v>
      </c>
      <c r="V883" s="92" t="s">
        <v>3082</v>
      </c>
      <c r="W883" s="92" t="s">
        <v>3082</v>
      </c>
      <c r="Y883" s="87" t="s">
        <v>6200</v>
      </c>
      <c r="AA883" s="130" t="s">
        <v>3050</v>
      </c>
      <c r="AC883" s="92"/>
    </row>
    <row r="884" spans="1:30" ht="12.75" customHeight="1" x14ac:dyDescent="0.2">
      <c r="A884" s="63" t="str">
        <f>_xlfn.XLOOKUP(B884,MCS_Colaboradores!B:B,MCS_Colaboradores!A:A,"")</f>
        <v>E1695</v>
      </c>
      <c r="B884" s="58" t="s">
        <v>14507</v>
      </c>
      <c r="C884" s="72" t="s">
        <v>17809</v>
      </c>
      <c r="F884" s="73">
        <v>124512934</v>
      </c>
      <c r="G884" s="59" t="s">
        <v>3052</v>
      </c>
      <c r="H884" s="59" t="s">
        <v>3044</v>
      </c>
      <c r="K884" s="58" t="s">
        <v>3590</v>
      </c>
      <c r="L884" s="63" t="s">
        <v>17812</v>
      </c>
      <c r="M884" s="59" t="s">
        <v>17811</v>
      </c>
      <c r="N884" s="59" t="e" vm="22">
        <v>#VALUE!</v>
      </c>
      <c r="O884" s="59" t="s">
        <v>3071</v>
      </c>
      <c r="P884" s="75">
        <v>45964</v>
      </c>
      <c r="Q884" s="76">
        <v>45994</v>
      </c>
      <c r="R884" s="87">
        <v>45966</v>
      </c>
      <c r="V884" s="92" t="s">
        <v>3082</v>
      </c>
      <c r="W884" s="92" t="s">
        <v>3082</v>
      </c>
      <c r="Y884" s="87" t="s">
        <v>6200</v>
      </c>
      <c r="AA884" s="130" t="s">
        <v>3050</v>
      </c>
      <c r="AC884" s="92"/>
    </row>
    <row r="885" spans="1:30" ht="12.75" customHeight="1" x14ac:dyDescent="0.2">
      <c r="A885" s="63" t="str">
        <f>_xlfn.XLOOKUP(B885,MCS_Colaboradores!B:B,MCS_Colaboradores!A:A,"")</f>
        <v>E1695</v>
      </c>
      <c r="B885" s="58" t="s">
        <v>14507</v>
      </c>
      <c r="C885" s="72" t="s">
        <v>17809</v>
      </c>
      <c r="F885" s="73"/>
      <c r="G885" s="59" t="s">
        <v>3052</v>
      </c>
      <c r="H885" s="59" t="s">
        <v>3044</v>
      </c>
      <c r="K885" s="58" t="s">
        <v>3054</v>
      </c>
      <c r="L885" s="63" t="s">
        <v>17813</v>
      </c>
      <c r="M885" s="59" t="s">
        <v>17814</v>
      </c>
      <c r="N885" s="59" t="e" vm="9">
        <v>#VALUE!</v>
      </c>
      <c r="O885" s="59" t="s">
        <v>3071</v>
      </c>
      <c r="P885" s="75">
        <v>45868</v>
      </c>
      <c r="Q885" s="76">
        <v>45930</v>
      </c>
      <c r="V885" s="92" t="s">
        <v>3082</v>
      </c>
      <c r="W885" s="92" t="s">
        <v>3082</v>
      </c>
      <c r="Y885" s="87" t="s">
        <v>5389</v>
      </c>
      <c r="AA885" s="99" t="s">
        <v>3050</v>
      </c>
      <c r="AB885" s="58" t="s">
        <v>4079</v>
      </c>
      <c r="AC885" s="92"/>
    </row>
    <row r="886" spans="1:30" ht="12.75" customHeight="1" x14ac:dyDescent="0.2">
      <c r="A886" s="63" t="str">
        <f>_xlfn.XLOOKUP(B886,MCS_Colaboradores!B:B,MCS_Colaboradores!A:A,"")</f>
        <v>E0041</v>
      </c>
      <c r="B886" s="58" t="s">
        <v>694</v>
      </c>
      <c r="C886" s="72" t="s">
        <v>17815</v>
      </c>
      <c r="D886" s="62">
        <v>12178076736</v>
      </c>
      <c r="E886" s="62">
        <v>328334391</v>
      </c>
      <c r="F886" s="73"/>
      <c r="G886" s="59" t="s">
        <v>3052</v>
      </c>
      <c r="H886" s="59" t="s">
        <v>3044</v>
      </c>
      <c r="I886" s="77">
        <v>45509</v>
      </c>
      <c r="K886" s="58" t="s">
        <v>3045</v>
      </c>
      <c r="L886" s="63" t="s">
        <v>3084</v>
      </c>
      <c r="M886" s="59" t="s">
        <v>16542</v>
      </c>
      <c r="N886" s="59" t="e" vm="7">
        <v>#VALUE!</v>
      </c>
      <c r="O886" s="59" t="s">
        <v>3049</v>
      </c>
      <c r="P886" s="75">
        <v>45509</v>
      </c>
      <c r="R886" s="59">
        <v>45633</v>
      </c>
      <c r="AA886" s="59" t="s">
        <v>3050</v>
      </c>
      <c r="AC886" s="92"/>
    </row>
    <row r="887" spans="1:30" ht="12.75" customHeight="1" x14ac:dyDescent="0.2">
      <c r="A887" s="63" t="str">
        <f>_xlfn.XLOOKUP(B887,MCS_Colaboradores!B:B,MCS_Colaboradores!A:A,"")</f>
        <v>E0041</v>
      </c>
      <c r="B887" s="58" t="s">
        <v>694</v>
      </c>
      <c r="C887" s="72" t="s">
        <v>17816</v>
      </c>
      <c r="D887" s="62">
        <v>12178076736</v>
      </c>
      <c r="E887" s="62">
        <v>328334391</v>
      </c>
      <c r="F887" s="112" t="s">
        <v>3944</v>
      </c>
      <c r="G887" s="59" t="s">
        <v>3052</v>
      </c>
      <c r="H887" s="59" t="s">
        <v>3044</v>
      </c>
      <c r="I887" s="77">
        <v>45793</v>
      </c>
      <c r="J887" s="60">
        <v>45929</v>
      </c>
      <c r="K887" s="58" t="s">
        <v>3054</v>
      </c>
      <c r="L887" s="63" t="s">
        <v>3523</v>
      </c>
      <c r="M887" s="59" t="s">
        <v>3274</v>
      </c>
      <c r="N887" s="59" t="e" vm="59">
        <v>#VALUE!</v>
      </c>
      <c r="O887" s="59" t="s">
        <v>3049</v>
      </c>
      <c r="P887" s="75">
        <v>45635</v>
      </c>
      <c r="Q887" s="76">
        <v>45657</v>
      </c>
      <c r="R887" s="59">
        <v>45929</v>
      </c>
      <c r="AA887" s="59" t="s">
        <v>3050</v>
      </c>
      <c r="AB887" s="63"/>
      <c r="AC887" s="92" t="s">
        <v>17528</v>
      </c>
    </row>
    <row r="888" spans="1:30" ht="12.75" customHeight="1" x14ac:dyDescent="0.2">
      <c r="A888" s="63" t="str">
        <f>_xlfn.XLOOKUP(B888,MCS_Colaboradores!B:B,MCS_Colaboradores!A:A,"")</f>
        <v>E0933</v>
      </c>
      <c r="B888" s="58" t="s">
        <v>598</v>
      </c>
      <c r="C888" s="72" t="s">
        <v>17817</v>
      </c>
      <c r="D888" s="62">
        <v>12177022360</v>
      </c>
      <c r="E888" s="62">
        <v>326986200</v>
      </c>
      <c r="F888" s="73"/>
      <c r="G888" s="59" t="s">
        <v>3052</v>
      </c>
      <c r="H888" s="59" t="s">
        <v>3044</v>
      </c>
      <c r="I888" s="77">
        <v>45472</v>
      </c>
      <c r="J888" s="60">
        <v>45478</v>
      </c>
      <c r="K888" s="58" t="s">
        <v>3045</v>
      </c>
      <c r="L888" s="63" t="s">
        <v>3950</v>
      </c>
      <c r="M888" s="59" t="s">
        <v>3180</v>
      </c>
      <c r="N888" s="59" t="e" vm="47">
        <v>#VALUE!</v>
      </c>
      <c r="O888" s="59" t="s">
        <v>3065</v>
      </c>
      <c r="P888" s="75">
        <v>45435</v>
      </c>
      <c r="R888" s="59">
        <v>45478</v>
      </c>
      <c r="AA888" s="59" t="s">
        <v>3050</v>
      </c>
      <c r="AC888" s="92"/>
    </row>
    <row r="889" spans="1:30" ht="12.75" customHeight="1" x14ac:dyDescent="0.2">
      <c r="A889" s="63" t="str">
        <f>_xlfn.XLOOKUP(B889,MCS_Colaboradores!B:B,MCS_Colaboradores!A:A,"")</f>
        <v>E0933</v>
      </c>
      <c r="B889" s="58" t="s">
        <v>598</v>
      </c>
      <c r="C889" s="72" t="s">
        <v>17817</v>
      </c>
      <c r="D889" s="62">
        <v>12177022360</v>
      </c>
      <c r="E889" s="62">
        <v>326986200</v>
      </c>
      <c r="F889" s="73"/>
      <c r="G889" s="59" t="s">
        <v>3052</v>
      </c>
      <c r="H889" s="59" t="s">
        <v>3069</v>
      </c>
      <c r="I889" s="77">
        <v>45472</v>
      </c>
      <c r="K889" s="58" t="s">
        <v>3045</v>
      </c>
      <c r="L889" s="63" t="s">
        <v>3220</v>
      </c>
      <c r="M889" s="59" t="s">
        <v>3221</v>
      </c>
      <c r="N889" s="59" t="e" vm="3">
        <v>#VALUE!</v>
      </c>
      <c r="O889" s="59" t="s">
        <v>3071</v>
      </c>
      <c r="P889" s="75">
        <v>45488</v>
      </c>
      <c r="Q889" s="76">
        <v>45550</v>
      </c>
      <c r="R889" s="59"/>
      <c r="AA889" s="59" t="s">
        <v>3050</v>
      </c>
      <c r="AC889" s="92"/>
    </row>
    <row r="890" spans="1:30" ht="12.75" customHeight="1" x14ac:dyDescent="0.2">
      <c r="A890" s="63" t="str">
        <f>_xlfn.XLOOKUP(B890,MCS_Colaboradores!B:B,MCS_Colaboradores!A:A,"")</f>
        <v>E0933</v>
      </c>
      <c r="B890" s="58" t="s">
        <v>598</v>
      </c>
      <c r="C890" s="72" t="s">
        <v>17817</v>
      </c>
      <c r="D890" s="62">
        <v>12177022360</v>
      </c>
      <c r="E890" s="62">
        <v>326986200</v>
      </c>
      <c r="F890" s="73"/>
      <c r="G890" s="59" t="s">
        <v>3052</v>
      </c>
      <c r="H890" s="59" t="s">
        <v>3044</v>
      </c>
      <c r="I890" s="77">
        <v>45505</v>
      </c>
      <c r="K890" s="58" t="s">
        <v>3054</v>
      </c>
      <c r="L890" s="63" t="s">
        <v>3947</v>
      </c>
      <c r="M890" s="59" t="s">
        <v>3241</v>
      </c>
      <c r="N890" s="59" t="e" vm="3">
        <v>#VALUE!</v>
      </c>
      <c r="O890" s="59" t="s">
        <v>3212</v>
      </c>
      <c r="P890" s="75">
        <v>45505</v>
      </c>
      <c r="Q890" s="76">
        <v>45562</v>
      </c>
      <c r="R890" s="87">
        <v>45744</v>
      </c>
      <c r="AA890" s="59" t="s">
        <v>3050</v>
      </c>
      <c r="AC890" s="92" t="s">
        <v>3298</v>
      </c>
    </row>
    <row r="891" spans="1:30" ht="12.75" customHeight="1" x14ac:dyDescent="0.2">
      <c r="A891" s="63" t="str">
        <f>_xlfn.XLOOKUP(B891,MCS_Colaboradores!B:B,MCS_Colaboradores!A:A,"")</f>
        <v>E0252</v>
      </c>
      <c r="B891" s="58" t="s">
        <v>1531</v>
      </c>
      <c r="C891" s="72" t="s">
        <v>17818</v>
      </c>
      <c r="F891" s="73"/>
      <c r="G891" s="59" t="s">
        <v>3052</v>
      </c>
      <c r="H891" s="59" t="s">
        <v>3044</v>
      </c>
      <c r="K891" s="58" t="s">
        <v>3054</v>
      </c>
      <c r="L891" s="63" t="s">
        <v>3954</v>
      </c>
      <c r="M891" s="59" t="s">
        <v>3955</v>
      </c>
      <c r="N891" s="59" t="e" vm="3">
        <v>#VALUE!</v>
      </c>
      <c r="O891" s="59" t="s">
        <v>3212</v>
      </c>
      <c r="P891" s="75">
        <v>45721</v>
      </c>
      <c r="Q891" s="76">
        <v>45783</v>
      </c>
      <c r="R891" s="59">
        <v>45722</v>
      </c>
      <c r="V891" s="92" t="s">
        <v>3059</v>
      </c>
      <c r="W891" s="92">
        <v>34</v>
      </c>
      <c r="AA891" s="59" t="s">
        <v>3050</v>
      </c>
      <c r="AC891" s="92"/>
    </row>
    <row r="892" spans="1:30" ht="12.75" customHeight="1" x14ac:dyDescent="0.2">
      <c r="A892" s="63" t="str">
        <f>_xlfn.XLOOKUP(B892,MCS_Colaboradores!B:B,MCS_Colaboradores!A:A,"")</f>
        <v>E0252</v>
      </c>
      <c r="B892" s="58" t="s">
        <v>1531</v>
      </c>
      <c r="C892" s="72" t="s">
        <v>17818</v>
      </c>
      <c r="F892" s="73">
        <v>122070719</v>
      </c>
      <c r="G892" s="59" t="s">
        <v>3052</v>
      </c>
      <c r="H892" s="59" t="s">
        <v>3044</v>
      </c>
      <c r="K892" s="58" t="s">
        <v>3054</v>
      </c>
      <c r="L892" s="63" t="s">
        <v>3676</v>
      </c>
      <c r="M892" s="59" t="s">
        <v>3677</v>
      </c>
      <c r="N892" s="59" t="e" vm="11">
        <v>#VALUE!</v>
      </c>
      <c r="O892" s="59" t="s">
        <v>16994</v>
      </c>
      <c r="P892" s="75">
        <v>45742</v>
      </c>
      <c r="Q892" s="76">
        <v>45773</v>
      </c>
      <c r="R892" s="59"/>
      <c r="V892" s="92" t="s">
        <v>3059</v>
      </c>
      <c r="W892" s="92">
        <v>34</v>
      </c>
      <c r="AA892" s="59" t="s">
        <v>3050</v>
      </c>
      <c r="AC892" s="92"/>
    </row>
    <row r="893" spans="1:30" ht="12.75" customHeight="1" x14ac:dyDescent="0.2">
      <c r="A893" s="63" t="str">
        <f>_xlfn.XLOOKUP(B893,MCS_Colaboradores!B:B,MCS_Colaboradores!A:A,"")</f>
        <v>E0155</v>
      </c>
      <c r="B893" s="58" t="s">
        <v>2655</v>
      </c>
      <c r="C893" s="72" t="s">
        <v>16619</v>
      </c>
      <c r="E893" s="62">
        <v>332578135</v>
      </c>
      <c r="F893" s="112" t="s">
        <v>3957</v>
      </c>
      <c r="G893" s="59" t="s">
        <v>3052</v>
      </c>
      <c r="H893" s="59" t="s">
        <v>3197</v>
      </c>
      <c r="K893" s="58" t="s">
        <v>3045</v>
      </c>
      <c r="L893" s="63" t="s">
        <v>3917</v>
      </c>
      <c r="M893" s="59" t="s">
        <v>16542</v>
      </c>
      <c r="N893" s="59" t="e" vm="7">
        <v>#VALUE!</v>
      </c>
      <c r="O893" s="59" t="s">
        <v>3049</v>
      </c>
      <c r="P893" s="75">
        <v>45756</v>
      </c>
      <c r="Q893" s="76">
        <v>45902</v>
      </c>
      <c r="R893" s="59"/>
      <c r="V893" s="92" t="s">
        <v>3175</v>
      </c>
      <c r="W893" s="92">
        <v>34</v>
      </c>
      <c r="AA893" s="59" t="s">
        <v>3050</v>
      </c>
      <c r="AC893" s="92" t="s">
        <v>17787</v>
      </c>
    </row>
    <row r="894" spans="1:30" ht="12.75" customHeight="1" x14ac:dyDescent="0.2">
      <c r="A894" s="63" t="str">
        <f>_xlfn.XLOOKUP(B894,MCS_Colaboradores!B:B,MCS_Colaboradores!A:A,"")</f>
        <v>E1460</v>
      </c>
      <c r="B894" s="58" t="s">
        <v>13853</v>
      </c>
      <c r="C894" s="72" t="s">
        <v>17819</v>
      </c>
      <c r="F894" s="73"/>
      <c r="G894" s="59" t="s">
        <v>3052</v>
      </c>
      <c r="H894" s="59" t="s">
        <v>3044</v>
      </c>
      <c r="K894" s="58" t="s">
        <v>3095</v>
      </c>
      <c r="L894" s="63" t="s">
        <v>17820</v>
      </c>
      <c r="M894" s="59" t="s">
        <v>17437</v>
      </c>
      <c r="N894" s="59" t="e" vm="32">
        <v>#VALUE!</v>
      </c>
      <c r="O894" s="59" t="s">
        <v>3065</v>
      </c>
      <c r="P894" s="75">
        <v>45798</v>
      </c>
      <c r="R894" s="87">
        <v>45828</v>
      </c>
      <c r="AA894" s="59" t="s">
        <v>3050</v>
      </c>
      <c r="AC894" s="92"/>
      <c r="AD894" s="58" t="s">
        <v>17821</v>
      </c>
    </row>
    <row r="895" spans="1:30" ht="12.75" customHeight="1" x14ac:dyDescent="0.2">
      <c r="A895" s="63" t="str">
        <f>_xlfn.XLOOKUP(B895,MCS_Colaboradores!B:B,MCS_Colaboradores!A:A,"")</f>
        <v>E2003</v>
      </c>
      <c r="B895" s="58" t="s">
        <v>15859</v>
      </c>
      <c r="C895" s="72" t="s">
        <v>17822</v>
      </c>
      <c r="D895" s="62">
        <v>12180145283</v>
      </c>
      <c r="E895" s="62">
        <v>331746697</v>
      </c>
      <c r="F895" s="73" t="s">
        <v>15863</v>
      </c>
      <c r="G895" s="59" t="s">
        <v>3052</v>
      </c>
      <c r="H895" s="59" t="s">
        <v>3044</v>
      </c>
      <c r="I895" s="77">
        <v>45957</v>
      </c>
      <c r="J895" s="60">
        <v>45958</v>
      </c>
      <c r="K895" s="58" t="s">
        <v>3095</v>
      </c>
      <c r="L895" s="63" t="s">
        <v>17487</v>
      </c>
      <c r="M895" s="59" t="s">
        <v>17384</v>
      </c>
      <c r="N895" s="59" t="e" vm="73">
        <v>#VALUE!</v>
      </c>
      <c r="O895" s="59" t="s">
        <v>3071</v>
      </c>
      <c r="P895" s="75">
        <v>45957</v>
      </c>
      <c r="Q895" s="76">
        <v>45988</v>
      </c>
      <c r="V895" s="92" t="s">
        <v>3082</v>
      </c>
      <c r="W895" s="92" t="s">
        <v>3082</v>
      </c>
      <c r="Y895" s="87" t="s">
        <v>6200</v>
      </c>
      <c r="AA895" s="59" t="s">
        <v>3050</v>
      </c>
      <c r="AC895" s="92" t="s">
        <v>17823</v>
      </c>
    </row>
    <row r="896" spans="1:30" ht="12.75" customHeight="1" x14ac:dyDescent="0.2">
      <c r="A896" s="63" t="str">
        <f>_xlfn.XLOOKUP(B896,MCS_Colaboradores!B:B,MCS_Colaboradores!A:A,"")</f>
        <v>E2003</v>
      </c>
      <c r="B896" s="58" t="s">
        <v>15859</v>
      </c>
      <c r="C896" s="72" t="s">
        <v>17824</v>
      </c>
      <c r="D896" s="62">
        <v>12180145283</v>
      </c>
      <c r="E896" s="62">
        <v>331746697</v>
      </c>
      <c r="F896" s="73"/>
      <c r="G896" s="59" t="s">
        <v>3052</v>
      </c>
      <c r="H896" s="59" t="s">
        <v>3069</v>
      </c>
      <c r="K896" s="58" t="s">
        <v>3590</v>
      </c>
      <c r="L896" s="63" t="s">
        <v>17825</v>
      </c>
      <c r="M896" s="59" t="s">
        <v>3070</v>
      </c>
      <c r="N896" s="59" t="e" vm="93">
        <v>#VALUE!</v>
      </c>
      <c r="O896" s="59" t="s">
        <v>3071</v>
      </c>
      <c r="P896" s="75">
        <v>45853</v>
      </c>
      <c r="Q896" s="76">
        <v>46022</v>
      </c>
      <c r="V896" s="92" t="s">
        <v>3082</v>
      </c>
      <c r="W896" s="92">
        <v>32</v>
      </c>
      <c r="AA896" s="59" t="s">
        <v>3050</v>
      </c>
      <c r="AC896" s="92"/>
    </row>
    <row r="897" spans="1:30" ht="12.75" customHeight="1" x14ac:dyDescent="0.2">
      <c r="A897" s="63" t="str">
        <f>_xlfn.XLOOKUP(B897,MCS_Colaboradores!B:B,MCS_Colaboradores!A:A,"")</f>
        <v>E0176</v>
      </c>
      <c r="B897" s="58" t="s">
        <v>2181</v>
      </c>
      <c r="C897" s="72" t="s">
        <v>17826</v>
      </c>
      <c r="D897" s="62">
        <v>12179447743</v>
      </c>
      <c r="E897" s="62">
        <v>330942913</v>
      </c>
      <c r="F897" s="73" t="s">
        <v>3959</v>
      </c>
      <c r="G897" s="59" t="s">
        <v>3052</v>
      </c>
      <c r="H897" s="59" t="s">
        <v>3044</v>
      </c>
      <c r="I897" s="77">
        <v>45855</v>
      </c>
      <c r="J897" s="60">
        <v>46050</v>
      </c>
      <c r="K897" s="58" t="s">
        <v>3095</v>
      </c>
      <c r="L897" s="63" t="s">
        <v>4139</v>
      </c>
      <c r="M897" s="59" t="s">
        <v>16737</v>
      </c>
      <c r="N897" s="59" t="e" vm="94">
        <v>#VALUE!</v>
      </c>
      <c r="O897" s="59" t="s">
        <v>16984</v>
      </c>
      <c r="P897" s="75">
        <v>45712</v>
      </c>
      <c r="R897" s="87">
        <v>46022</v>
      </c>
      <c r="V897" s="92" t="s">
        <v>3175</v>
      </c>
      <c r="W897" s="92" t="s">
        <v>3082</v>
      </c>
      <c r="AA897" s="59" t="s">
        <v>3050</v>
      </c>
      <c r="AB897" s="63" t="s">
        <v>17827</v>
      </c>
      <c r="AC897" s="92"/>
      <c r="AD897" s="58" t="s">
        <v>17828</v>
      </c>
    </row>
    <row r="898" spans="1:30" ht="12.75" customHeight="1" x14ac:dyDescent="0.2">
      <c r="A898" s="63" t="str">
        <f>_xlfn.XLOOKUP(B898,MCS_Colaboradores!B:B,MCS_Colaboradores!A:A,"")</f>
        <v>E0176</v>
      </c>
      <c r="B898" s="58" t="s">
        <v>2181</v>
      </c>
      <c r="C898" s="72" t="s">
        <v>17826</v>
      </c>
      <c r="F898" s="73"/>
      <c r="G898" s="59" t="s">
        <v>3052</v>
      </c>
      <c r="H898" s="59" t="s">
        <v>3044</v>
      </c>
      <c r="K898" s="58" t="s">
        <v>3095</v>
      </c>
      <c r="L898" s="63" t="s">
        <v>3960</v>
      </c>
      <c r="M898" s="59" t="s">
        <v>17567</v>
      </c>
      <c r="N898" s="59" t="e" vm="95">
        <v>#VALUE!</v>
      </c>
      <c r="O898" s="59" t="s">
        <v>17829</v>
      </c>
      <c r="P898" s="75">
        <v>45665</v>
      </c>
      <c r="Q898" s="76">
        <v>45716</v>
      </c>
      <c r="R898" s="87">
        <v>45695</v>
      </c>
      <c r="V898" s="92" t="s">
        <v>3175</v>
      </c>
      <c r="W898" s="92" t="s">
        <v>3175</v>
      </c>
      <c r="AA898" s="59" t="s">
        <v>3050</v>
      </c>
      <c r="AB898" s="58" t="s">
        <v>17677</v>
      </c>
      <c r="AC898" s="92"/>
    </row>
    <row r="899" spans="1:30" ht="12.75" customHeight="1" x14ac:dyDescent="0.2">
      <c r="A899" s="63" t="str">
        <f>_xlfn.XLOOKUP(B899,MCS_Colaboradores!B:B,MCS_Colaboradores!A:A,"")</f>
        <v>E2100</v>
      </c>
      <c r="B899" s="58" t="s">
        <v>16263</v>
      </c>
      <c r="C899" s="72" t="s">
        <v>17830</v>
      </c>
      <c r="F899" s="73" t="s">
        <v>16265</v>
      </c>
      <c r="G899" s="59" t="s">
        <v>3052</v>
      </c>
      <c r="H899" s="59" t="s">
        <v>3197</v>
      </c>
      <c r="K899" s="58" t="s">
        <v>16490</v>
      </c>
      <c r="L899" s="63" t="s">
        <v>17831</v>
      </c>
      <c r="M899" s="59" t="s">
        <v>16924</v>
      </c>
      <c r="N899" s="59" t="s">
        <v>16524</v>
      </c>
      <c r="O899" s="59" t="s">
        <v>3065</v>
      </c>
      <c r="P899" s="75">
        <v>46051</v>
      </c>
      <c r="Q899" s="76">
        <v>46090</v>
      </c>
      <c r="R899" s="87">
        <v>46051</v>
      </c>
      <c r="V899" s="92" t="s">
        <v>3082</v>
      </c>
      <c r="W899" s="92" t="s">
        <v>16678</v>
      </c>
      <c r="Y899" s="87" t="s">
        <v>6200</v>
      </c>
      <c r="AA899" s="59" t="s">
        <v>3050</v>
      </c>
      <c r="AB899" s="58" t="s">
        <v>17832</v>
      </c>
      <c r="AC899" s="92"/>
    </row>
    <row r="900" spans="1:30" ht="12.75" customHeight="1" x14ac:dyDescent="0.2">
      <c r="A900" s="63" t="str">
        <f>_xlfn.XLOOKUP(B900,MCS_Colaboradores!B:B,MCS_Colaboradores!A:A,"")</f>
        <v>E0835</v>
      </c>
      <c r="B900" s="58" t="s">
        <v>1533</v>
      </c>
      <c r="C900" s="72" t="s">
        <v>17833</v>
      </c>
      <c r="E900" s="62">
        <v>327057734</v>
      </c>
      <c r="F900" s="73"/>
      <c r="G900" s="59" t="s">
        <v>3141</v>
      </c>
      <c r="H900" s="59" t="s">
        <v>3044</v>
      </c>
      <c r="K900" s="58" t="s">
        <v>3045</v>
      </c>
      <c r="L900" s="63" t="s">
        <v>3084</v>
      </c>
      <c r="M900" s="59" t="s">
        <v>16542</v>
      </c>
      <c r="N900" s="59" t="e" vm="7">
        <v>#VALUE!</v>
      </c>
      <c r="O900" s="59" t="s">
        <v>3087</v>
      </c>
      <c r="P900" s="75">
        <v>45509</v>
      </c>
      <c r="R900" s="59">
        <v>45626</v>
      </c>
      <c r="AA900" s="59" t="s">
        <v>3050</v>
      </c>
      <c r="AC900" s="92"/>
    </row>
    <row r="901" spans="1:30" ht="12.75" customHeight="1" x14ac:dyDescent="0.2">
      <c r="A901" s="63" t="str">
        <f>_xlfn.XLOOKUP(B901,MCS_Colaboradores!B:B,MCS_Colaboradores!A:A,"")</f>
        <v>E1461</v>
      </c>
      <c r="B901" s="58" t="s">
        <v>13855</v>
      </c>
      <c r="C901" s="72" t="s">
        <v>17834</v>
      </c>
      <c r="F901" s="73" t="s">
        <v>17835</v>
      </c>
      <c r="G901" s="59" t="s">
        <v>3052</v>
      </c>
      <c r="H901" s="59" t="s">
        <v>3197</v>
      </c>
      <c r="K901" s="58" t="s">
        <v>3095</v>
      </c>
      <c r="L901" s="63" t="s">
        <v>17836</v>
      </c>
      <c r="M901" s="59" t="s">
        <v>16696</v>
      </c>
      <c r="N901" s="59" t="e" vm="39">
        <v>#VALUE!</v>
      </c>
      <c r="O901" s="59" t="s">
        <v>16624</v>
      </c>
      <c r="P901" s="75">
        <v>45903</v>
      </c>
      <c r="Q901" s="76">
        <v>45992</v>
      </c>
      <c r="R901" s="87">
        <v>46010</v>
      </c>
      <c r="V901" s="92" t="s">
        <v>3059</v>
      </c>
      <c r="AA901" s="59" t="s">
        <v>3050</v>
      </c>
      <c r="AB901" s="58" t="s">
        <v>17782</v>
      </c>
      <c r="AC901" s="92"/>
    </row>
    <row r="902" spans="1:30" ht="12.75" customHeight="1" x14ac:dyDescent="0.2">
      <c r="A902" s="63" t="str">
        <f>_xlfn.XLOOKUP(B902,MCS_Colaboradores!B:B,MCS_Colaboradores!A:A,"")</f>
        <v>E1461</v>
      </c>
      <c r="B902" s="58" t="s">
        <v>13855</v>
      </c>
      <c r="C902" s="72" t="s">
        <v>17834</v>
      </c>
      <c r="F902" s="73"/>
      <c r="G902" s="59" t="s">
        <v>3052</v>
      </c>
      <c r="H902" s="59" t="s">
        <v>3044</v>
      </c>
      <c r="K902" s="58" t="s">
        <v>3095</v>
      </c>
      <c r="L902" s="63" t="s">
        <v>4832</v>
      </c>
      <c r="M902" s="59" t="s">
        <v>16696</v>
      </c>
      <c r="N902" s="59" t="e" vm="9">
        <v>#VALUE!</v>
      </c>
      <c r="O902" s="59" t="s">
        <v>16624</v>
      </c>
      <c r="P902" s="75">
        <v>45812</v>
      </c>
      <c r="R902" s="87">
        <v>45898</v>
      </c>
      <c r="AA902" s="59" t="s">
        <v>3050</v>
      </c>
      <c r="AB902" s="63"/>
      <c r="AC902" s="92"/>
      <c r="AD902" s="58" t="s">
        <v>17837</v>
      </c>
    </row>
    <row r="903" spans="1:30" ht="12.75" customHeight="1" x14ac:dyDescent="0.2">
      <c r="A903" s="63" t="str">
        <f>_xlfn.XLOOKUP(B903,MCS_Colaboradores!B:B,MCS_Colaboradores!A:A,"")</f>
        <v>E0133</v>
      </c>
      <c r="B903" s="58" t="s">
        <v>746</v>
      </c>
      <c r="C903" s="72" t="s">
        <v>17838</v>
      </c>
      <c r="D903" s="62">
        <v>12177519391</v>
      </c>
      <c r="E903" s="62">
        <v>327469730</v>
      </c>
      <c r="F903" s="73"/>
      <c r="G903" s="59" t="s">
        <v>3052</v>
      </c>
      <c r="H903" s="59" t="s">
        <v>3044</v>
      </c>
      <c r="K903" s="58" t="s">
        <v>3054</v>
      </c>
      <c r="L903" s="63" t="s">
        <v>3979</v>
      </c>
      <c r="M903" s="59" t="s">
        <v>17628</v>
      </c>
      <c r="N903" s="59" t="e" vm="51">
        <v>#VALUE!</v>
      </c>
      <c r="O903" s="59" t="s">
        <v>3071</v>
      </c>
      <c r="P903" s="75">
        <v>45483</v>
      </c>
      <c r="Q903" s="76">
        <v>45513</v>
      </c>
      <c r="R903" s="59">
        <v>45492</v>
      </c>
      <c r="AA903" s="59" t="s">
        <v>3050</v>
      </c>
      <c r="AC903" s="92"/>
    </row>
    <row r="904" spans="1:30" ht="12.75" customHeight="1" x14ac:dyDescent="0.2">
      <c r="A904" s="63" t="str">
        <f>_xlfn.XLOOKUP(B904,MCS_Colaboradores!B:B,MCS_Colaboradores!A:A,"")</f>
        <v>E0133</v>
      </c>
      <c r="B904" s="58" t="s">
        <v>746</v>
      </c>
      <c r="C904" s="72" t="s">
        <v>17838</v>
      </c>
      <c r="D904" s="62">
        <v>12177519391</v>
      </c>
      <c r="E904" s="62">
        <v>327469730</v>
      </c>
      <c r="F904" s="73"/>
      <c r="G904" s="59" t="s">
        <v>3052</v>
      </c>
      <c r="H904" s="59" t="s">
        <v>3044</v>
      </c>
      <c r="I904" s="77">
        <v>45520</v>
      </c>
      <c r="J904" s="60">
        <v>45523</v>
      </c>
      <c r="K904" s="58" t="s">
        <v>3054</v>
      </c>
      <c r="L904" s="63" t="s">
        <v>3977</v>
      </c>
      <c r="M904" s="59" t="s">
        <v>3205</v>
      </c>
      <c r="N904" s="59" t="e" vm="5">
        <v>#VALUE!</v>
      </c>
      <c r="O904" s="59" t="s">
        <v>3071</v>
      </c>
      <c r="P904" s="75">
        <v>45502</v>
      </c>
      <c r="Q904" s="76">
        <v>45565</v>
      </c>
      <c r="R904" s="59">
        <v>45523</v>
      </c>
      <c r="AA904" s="59" t="s">
        <v>3050</v>
      </c>
      <c r="AC904" s="92"/>
    </row>
    <row r="905" spans="1:30" ht="12.75" customHeight="1" x14ac:dyDescent="0.2">
      <c r="A905" s="63" t="str">
        <f>_xlfn.XLOOKUP(B905,MCS_Colaboradores!B:B,MCS_Colaboradores!A:A,"")</f>
        <v>E0133</v>
      </c>
      <c r="B905" s="58" t="s">
        <v>746</v>
      </c>
      <c r="C905" s="72" t="s">
        <v>17838</v>
      </c>
      <c r="D905" s="62">
        <v>12177519391</v>
      </c>
      <c r="E905" s="62">
        <v>327469730</v>
      </c>
      <c r="F905" s="111" t="s">
        <v>3964</v>
      </c>
      <c r="G905" s="59" t="s">
        <v>3052</v>
      </c>
      <c r="H905" s="59" t="s">
        <v>3044</v>
      </c>
      <c r="I905" s="77">
        <v>45814</v>
      </c>
      <c r="J905" s="60">
        <v>45933</v>
      </c>
      <c r="K905" s="58" t="s">
        <v>3054</v>
      </c>
      <c r="L905" s="63" t="s">
        <v>3965</v>
      </c>
      <c r="M905" s="59" t="s">
        <v>3910</v>
      </c>
      <c r="N905" s="59" t="e" vm="11">
        <v>#VALUE!</v>
      </c>
      <c r="O905" s="59" t="s">
        <v>3071</v>
      </c>
      <c r="P905" s="75">
        <v>45806</v>
      </c>
      <c r="Q905" s="76">
        <v>45835</v>
      </c>
      <c r="R905" s="59">
        <v>45933</v>
      </c>
      <c r="AA905" s="59" t="s">
        <v>3050</v>
      </c>
      <c r="AB905" s="63"/>
      <c r="AC905" s="92"/>
    </row>
    <row r="906" spans="1:30" ht="12.75" customHeight="1" x14ac:dyDescent="0.2">
      <c r="A906" s="63" t="str">
        <f>_xlfn.XLOOKUP(B906,MCS_Colaboradores!B:B,MCS_Colaboradores!A:A,"")</f>
        <v>E0133</v>
      </c>
      <c r="B906" s="58" t="s">
        <v>746</v>
      </c>
      <c r="C906" s="72" t="s">
        <v>17838</v>
      </c>
      <c r="D906" s="62">
        <v>12177519391</v>
      </c>
      <c r="E906" s="62">
        <v>327469730</v>
      </c>
      <c r="F906" s="73"/>
      <c r="G906" s="59" t="s">
        <v>3052</v>
      </c>
      <c r="H906" s="59" t="s">
        <v>3044</v>
      </c>
      <c r="I906" s="77">
        <v>45534</v>
      </c>
      <c r="K906" s="58" t="s">
        <v>3045</v>
      </c>
      <c r="L906" s="63" t="s">
        <v>3928</v>
      </c>
      <c r="M906" s="59" t="s">
        <v>16542</v>
      </c>
      <c r="N906" s="59" t="e" vm="7">
        <v>#VALUE!</v>
      </c>
      <c r="O906" s="59" t="s">
        <v>3071</v>
      </c>
      <c r="P906" s="75">
        <v>45530</v>
      </c>
      <c r="R906" s="59">
        <v>45619</v>
      </c>
      <c r="AA906" s="59" t="s">
        <v>3050</v>
      </c>
      <c r="AC906" s="92"/>
    </row>
    <row r="907" spans="1:30" ht="12.75" customHeight="1" x14ac:dyDescent="0.2">
      <c r="A907" s="63" t="str">
        <f>_xlfn.XLOOKUP(B907,MCS_Colaboradores!B:B,MCS_Colaboradores!A:A,"")</f>
        <v>E0133</v>
      </c>
      <c r="B907" s="58" t="s">
        <v>746</v>
      </c>
      <c r="C907" s="72" t="s">
        <v>17839</v>
      </c>
      <c r="D907" s="62">
        <v>12177519391</v>
      </c>
      <c r="E907" s="62">
        <v>327469730</v>
      </c>
      <c r="F907" s="111" t="s">
        <v>3964</v>
      </c>
      <c r="G907" s="59" t="s">
        <v>3052</v>
      </c>
      <c r="H907" s="59" t="s">
        <v>3069</v>
      </c>
      <c r="K907" s="58" t="s">
        <v>3590</v>
      </c>
      <c r="L907" s="63" t="s">
        <v>16787</v>
      </c>
      <c r="M907" s="59" t="s">
        <v>16597</v>
      </c>
      <c r="N907" s="59" t="s">
        <v>3206</v>
      </c>
      <c r="O907" s="59" t="s">
        <v>3071</v>
      </c>
      <c r="P907" s="75">
        <v>45952</v>
      </c>
      <c r="Q907" s="76">
        <v>46013</v>
      </c>
      <c r="V907" s="92" t="s">
        <v>3175</v>
      </c>
      <c r="W907" s="92" t="s">
        <v>3082</v>
      </c>
      <c r="Y907" s="87" t="s">
        <v>6200</v>
      </c>
      <c r="AA907" s="59" t="s">
        <v>3050</v>
      </c>
      <c r="AC907" s="92"/>
    </row>
    <row r="908" spans="1:30" ht="12.75" customHeight="1" x14ac:dyDescent="0.2">
      <c r="A908" s="63" t="str">
        <f>_xlfn.XLOOKUP(B908,MCS_Colaboradores!B:B,MCS_Colaboradores!A:A,"")</f>
        <v>E0133</v>
      </c>
      <c r="B908" s="58" t="s">
        <v>746</v>
      </c>
      <c r="C908" s="72" t="s">
        <v>17838</v>
      </c>
      <c r="D908" s="62">
        <v>12177519391</v>
      </c>
      <c r="E908" s="62">
        <v>327469730</v>
      </c>
      <c r="F908" s="73"/>
      <c r="G908" s="59" t="s">
        <v>3052</v>
      </c>
      <c r="H908" s="59" t="s">
        <v>3044</v>
      </c>
      <c r="I908" s="77">
        <v>45761</v>
      </c>
      <c r="K908" s="58" t="s">
        <v>3054</v>
      </c>
      <c r="L908" s="63" t="s">
        <v>3973</v>
      </c>
      <c r="M908" s="59" t="s">
        <v>3596</v>
      </c>
      <c r="N908" s="59" t="e" vm="3">
        <v>#VALUE!</v>
      </c>
      <c r="O908" s="59" t="s">
        <v>3071</v>
      </c>
      <c r="P908" s="75">
        <v>45748</v>
      </c>
      <c r="Q908" s="76">
        <v>45778</v>
      </c>
      <c r="R908" s="59">
        <v>45800</v>
      </c>
      <c r="V908" s="92" t="s">
        <v>3175</v>
      </c>
      <c r="W908" s="92" t="s">
        <v>3082</v>
      </c>
      <c r="AA908" s="59" t="s">
        <v>3050</v>
      </c>
      <c r="AB908" s="58" t="s">
        <v>3974</v>
      </c>
      <c r="AC908" s="92"/>
    </row>
    <row r="909" spans="1:30" ht="12.75" customHeight="1" x14ac:dyDescent="0.2">
      <c r="A909" s="63" t="str">
        <f>_xlfn.XLOOKUP(B909,MCS_Colaboradores!B:B,MCS_Colaboradores!A:A,"")</f>
        <v>E0133</v>
      </c>
      <c r="B909" s="58" t="s">
        <v>746</v>
      </c>
      <c r="C909" s="72" t="s">
        <v>17838</v>
      </c>
      <c r="D909" s="62">
        <v>12177519391</v>
      </c>
      <c r="E909" s="62">
        <v>327469730</v>
      </c>
      <c r="F909" s="73"/>
      <c r="G909" s="59" t="s">
        <v>3052</v>
      </c>
      <c r="H909" s="59" t="s">
        <v>3044</v>
      </c>
      <c r="I909" s="77">
        <v>45534</v>
      </c>
      <c r="K909" s="58" t="s">
        <v>3045</v>
      </c>
      <c r="L909" s="63" t="s">
        <v>3970</v>
      </c>
      <c r="M909" s="59" t="s">
        <v>17840</v>
      </c>
      <c r="N909" s="59" t="e" vm="5">
        <v>#VALUE!</v>
      </c>
      <c r="O909" s="59" t="s">
        <v>3071</v>
      </c>
      <c r="P909" s="75">
        <v>45623</v>
      </c>
      <c r="Q909" s="76">
        <v>45649</v>
      </c>
      <c r="R909" s="59">
        <v>45685</v>
      </c>
      <c r="AA909" s="59" t="s">
        <v>3050</v>
      </c>
      <c r="AB909" s="58" t="s">
        <v>3628</v>
      </c>
      <c r="AC909" s="92"/>
    </row>
    <row r="910" spans="1:30" ht="12.75" customHeight="1" x14ac:dyDescent="0.2">
      <c r="A910" s="63" t="str">
        <f>_xlfn.XLOOKUP(B910,MCS_Colaboradores!B:B,MCS_Colaboradores!A:A,"")</f>
        <v>E0133</v>
      </c>
      <c r="B910" s="58" t="s">
        <v>746</v>
      </c>
      <c r="C910" s="72" t="s">
        <v>17838</v>
      </c>
      <c r="D910" s="62">
        <v>12177519391</v>
      </c>
      <c r="E910" s="62">
        <v>327469730</v>
      </c>
      <c r="F910" s="73"/>
      <c r="G910" s="59" t="s">
        <v>3052</v>
      </c>
      <c r="H910" s="59" t="s">
        <v>3069</v>
      </c>
      <c r="K910" s="58" t="s">
        <v>3045</v>
      </c>
      <c r="L910" s="63" t="s">
        <v>3967</v>
      </c>
      <c r="M910" s="59" t="s">
        <v>5235</v>
      </c>
      <c r="N910" s="59" t="e" vm="11">
        <v>#VALUE!</v>
      </c>
      <c r="O910" s="59" t="s">
        <v>3071</v>
      </c>
      <c r="P910" s="75">
        <v>45749</v>
      </c>
      <c r="Q910" s="76">
        <v>45779</v>
      </c>
      <c r="R910" s="59"/>
      <c r="V910" s="92" t="s">
        <v>3175</v>
      </c>
      <c r="W910" s="92" t="s">
        <v>3082</v>
      </c>
      <c r="AA910" s="59" t="s">
        <v>3050</v>
      </c>
      <c r="AC910" s="92"/>
    </row>
    <row r="911" spans="1:30" ht="12.75" customHeight="1" x14ac:dyDescent="0.2">
      <c r="A911" s="63" t="str">
        <f>_xlfn.XLOOKUP(B911,MCS_Colaboradores!B:B,MCS_Colaboradores!A:A,"")</f>
        <v>E0133</v>
      </c>
      <c r="B911" s="58" t="s">
        <v>746</v>
      </c>
      <c r="C911" s="72" t="s">
        <v>17838</v>
      </c>
      <c r="D911" s="62">
        <v>12177519391</v>
      </c>
      <c r="E911" s="62">
        <v>327469730</v>
      </c>
      <c r="F911" s="112" t="s">
        <v>3964</v>
      </c>
      <c r="G911" s="59" t="s">
        <v>3052</v>
      </c>
      <c r="H911" s="59" t="s">
        <v>3044</v>
      </c>
      <c r="I911" s="77">
        <v>45698</v>
      </c>
      <c r="K911" s="58" t="s">
        <v>3054</v>
      </c>
      <c r="L911" s="63" t="s">
        <v>3252</v>
      </c>
      <c r="M911" s="59" t="s">
        <v>17356</v>
      </c>
      <c r="N911" s="59" t="e" vm="47">
        <v>#VALUE!</v>
      </c>
      <c r="O911" s="59" t="s">
        <v>3071</v>
      </c>
      <c r="P911" s="75">
        <v>45698</v>
      </c>
      <c r="Q911" s="76">
        <v>45726</v>
      </c>
      <c r="R911" s="59">
        <v>45715</v>
      </c>
      <c r="V911" s="92" t="s">
        <v>3175</v>
      </c>
      <c r="W911" s="92" t="s">
        <v>3082</v>
      </c>
      <c r="AA911" s="59" t="s">
        <v>3050</v>
      </c>
      <c r="AC911" s="92"/>
    </row>
    <row r="912" spans="1:30" ht="12.75" customHeight="1" x14ac:dyDescent="0.2">
      <c r="A912" s="63" t="str">
        <f>_xlfn.XLOOKUP(B912,MCS_Colaboradores!B:B,MCS_Colaboradores!A:A,"")</f>
        <v>E0396</v>
      </c>
      <c r="B912" s="58" t="s">
        <v>2057</v>
      </c>
      <c r="C912" s="72" t="s">
        <v>16622</v>
      </c>
      <c r="D912" s="62">
        <v>12178308562</v>
      </c>
      <c r="E912" s="62">
        <v>329256360</v>
      </c>
      <c r="F912" s="112" t="s">
        <v>3982</v>
      </c>
      <c r="G912" s="59" t="s">
        <v>3052</v>
      </c>
      <c r="H912" s="59" t="s">
        <v>3044</v>
      </c>
      <c r="I912" s="77">
        <v>45880</v>
      </c>
      <c r="J912" s="60">
        <v>46055</v>
      </c>
      <c r="K912" s="58" t="s">
        <v>3054</v>
      </c>
      <c r="L912" s="63" t="s">
        <v>3983</v>
      </c>
      <c r="M912" s="59" t="s">
        <v>16623</v>
      </c>
      <c r="N912" s="59" t="e" vm="34">
        <v>#VALUE!</v>
      </c>
      <c r="O912" s="59" t="s">
        <v>16624</v>
      </c>
      <c r="P912" s="75">
        <v>45587</v>
      </c>
      <c r="Q912" s="76">
        <v>45653</v>
      </c>
      <c r="R912" s="59">
        <v>46052</v>
      </c>
      <c r="V912" s="92" t="s">
        <v>3132</v>
      </c>
      <c r="W912" s="92" t="s">
        <v>3132</v>
      </c>
      <c r="AA912" s="59" t="s">
        <v>3050</v>
      </c>
      <c r="AB912" s="63" t="s">
        <v>17447</v>
      </c>
      <c r="AC912" s="92"/>
    </row>
    <row r="913" spans="1:29" ht="12.75" customHeight="1" x14ac:dyDescent="0.2">
      <c r="A913" s="63" t="str">
        <f>_xlfn.XLOOKUP(B913,MCS_Colaboradores!B:B,MCS_Colaboradores!A:A,"")</f>
        <v>E1407</v>
      </c>
      <c r="B913" s="58" t="s">
        <v>2927</v>
      </c>
      <c r="C913" s="72" t="s">
        <v>16178</v>
      </c>
      <c r="E913" s="62">
        <v>329954172</v>
      </c>
      <c r="F913" s="111" t="s">
        <v>3985</v>
      </c>
      <c r="G913" s="59" t="s">
        <v>3052</v>
      </c>
      <c r="H913" s="59" t="s">
        <v>3197</v>
      </c>
      <c r="K913" s="58" t="s">
        <v>3054</v>
      </c>
      <c r="L913" s="63" t="s">
        <v>3425</v>
      </c>
      <c r="M913" s="59" t="s">
        <v>3426</v>
      </c>
      <c r="N913" s="59" t="e" vm="39">
        <v>#VALUE!</v>
      </c>
      <c r="O913" s="59" t="s">
        <v>3065</v>
      </c>
      <c r="P913" s="75">
        <v>45812</v>
      </c>
      <c r="Q913" s="76">
        <v>45843</v>
      </c>
      <c r="R913" s="59">
        <v>46052</v>
      </c>
      <c r="AA913" s="59" t="s">
        <v>3050</v>
      </c>
      <c r="AB913" s="63" t="s">
        <v>17841</v>
      </c>
      <c r="AC913" s="92" t="s">
        <v>17456</v>
      </c>
    </row>
    <row r="914" spans="1:29" ht="12.75" customHeight="1" x14ac:dyDescent="0.2">
      <c r="A914" s="63" t="str">
        <f>_xlfn.XLOOKUP(B914,MCS_Colaboradores!B:B,MCS_Colaboradores!A:A,"")</f>
        <v>E1679</v>
      </c>
      <c r="B914" s="58" t="s">
        <v>14441</v>
      </c>
      <c r="C914" s="72" t="s">
        <v>17842</v>
      </c>
      <c r="E914" s="62">
        <v>332867617</v>
      </c>
      <c r="F914" s="73"/>
      <c r="G914" s="59" t="s">
        <v>3052</v>
      </c>
      <c r="H914" s="59" t="s">
        <v>3044</v>
      </c>
      <c r="K914" s="58" t="s">
        <v>3590</v>
      </c>
      <c r="L914" s="63" t="s">
        <v>17527</v>
      </c>
      <c r="M914" s="59" t="s">
        <v>3274</v>
      </c>
      <c r="N914" s="59" t="e" vm="59">
        <v>#VALUE!</v>
      </c>
      <c r="O914" s="59" t="s">
        <v>3049</v>
      </c>
      <c r="P914" s="75">
        <v>45861</v>
      </c>
      <c r="Q914" s="76">
        <v>45930</v>
      </c>
      <c r="R914" s="87">
        <v>45898</v>
      </c>
      <c r="V914" s="92" t="s">
        <v>3266</v>
      </c>
      <c r="W914" s="92">
        <v>38</v>
      </c>
      <c r="AA914" s="59" t="s">
        <v>3050</v>
      </c>
      <c r="AC914" s="92" t="s">
        <v>17528</v>
      </c>
    </row>
    <row r="915" spans="1:29" ht="12.75" customHeight="1" x14ac:dyDescent="0.2">
      <c r="A915" s="63" t="str">
        <f>_xlfn.XLOOKUP(B915,MCS_Colaboradores!B:B,MCS_Colaboradores!A:A,"")</f>
        <v>E1679</v>
      </c>
      <c r="B915" s="58" t="s">
        <v>14441</v>
      </c>
      <c r="C915" s="72" t="s">
        <v>17843</v>
      </c>
      <c r="F915" s="73"/>
      <c r="G915" s="59" t="s">
        <v>3052</v>
      </c>
      <c r="H915" s="59" t="s">
        <v>3044</v>
      </c>
      <c r="K915" s="58" t="s">
        <v>3095</v>
      </c>
      <c r="L915" s="63" t="s">
        <v>4458</v>
      </c>
      <c r="M915" s="59" t="s">
        <v>17357</v>
      </c>
      <c r="N915" s="59" t="e" vm="39">
        <v>#VALUE!</v>
      </c>
      <c r="O915" s="59" t="s">
        <v>3212</v>
      </c>
      <c r="P915" s="75">
        <v>45840</v>
      </c>
      <c r="AA915" s="59" t="s">
        <v>3050</v>
      </c>
      <c r="AB915" s="58" t="s">
        <v>14288</v>
      </c>
      <c r="AC915" s="92"/>
    </row>
    <row r="916" spans="1:29" ht="12.75" customHeight="1" x14ac:dyDescent="0.2">
      <c r="A916" s="63" t="str">
        <f>_xlfn.XLOOKUP(B916,MCS_Colaboradores!B:B,MCS_Colaboradores!A:A,"")</f>
        <v>E1731</v>
      </c>
      <c r="B916" s="58" t="s">
        <v>14668</v>
      </c>
      <c r="C916" s="72" t="s">
        <v>17312</v>
      </c>
      <c r="F916" s="73" t="s">
        <v>14670</v>
      </c>
      <c r="G916" s="59" t="s">
        <v>3052</v>
      </c>
      <c r="H916" s="59" t="s">
        <v>3069</v>
      </c>
      <c r="K916" s="58" t="s">
        <v>3590</v>
      </c>
      <c r="L916" s="63" t="s">
        <v>17844</v>
      </c>
      <c r="M916" s="59" t="s">
        <v>16514</v>
      </c>
      <c r="N916" s="59" t="e" vm="96">
        <v>#VALUE!</v>
      </c>
      <c r="O916" s="59" t="s">
        <v>3065</v>
      </c>
      <c r="P916" s="75">
        <v>45944</v>
      </c>
      <c r="Q916" s="76">
        <v>45975</v>
      </c>
      <c r="V916" s="92" t="s">
        <v>3082</v>
      </c>
      <c r="W916" s="92" t="s">
        <v>3082</v>
      </c>
      <c r="Y916" s="87" t="s">
        <v>16528</v>
      </c>
      <c r="AA916" s="59" t="s">
        <v>3050</v>
      </c>
      <c r="AC916" s="92"/>
    </row>
    <row r="917" spans="1:29" ht="12.75" customHeight="1" x14ac:dyDescent="0.2">
      <c r="A917" s="63" t="str">
        <f>_xlfn.XLOOKUP(B917,MCS_Colaboradores!B:B,MCS_Colaboradores!A:A,"")</f>
        <v>E1731</v>
      </c>
      <c r="B917" s="58" t="s">
        <v>14668</v>
      </c>
      <c r="C917" s="72" t="s">
        <v>17312</v>
      </c>
      <c r="F917" s="73" t="s">
        <v>14670</v>
      </c>
      <c r="G917" s="59" t="s">
        <v>3052</v>
      </c>
      <c r="H917" s="59" t="s">
        <v>3197</v>
      </c>
      <c r="K917" s="58" t="s">
        <v>16490</v>
      </c>
      <c r="L917" s="63" t="s">
        <v>17680</v>
      </c>
      <c r="M917" s="59" t="s">
        <v>3360</v>
      </c>
      <c r="N917" s="59" t="e" vm="68">
        <v>#VALUE!</v>
      </c>
      <c r="O917" s="59" t="s">
        <v>16560</v>
      </c>
      <c r="P917" s="75">
        <v>45957</v>
      </c>
      <c r="Q917" s="76">
        <v>45985</v>
      </c>
      <c r="R917" s="87">
        <v>45984</v>
      </c>
      <c r="V917" s="92" t="s">
        <v>3082</v>
      </c>
      <c r="W917" s="92" t="s">
        <v>3082</v>
      </c>
      <c r="Y917" s="87" t="s">
        <v>16579</v>
      </c>
      <c r="AA917" s="59" t="s">
        <v>3050</v>
      </c>
      <c r="AC917" s="92"/>
    </row>
    <row r="918" spans="1:29" ht="12.75" customHeight="1" x14ac:dyDescent="0.2">
      <c r="A918" s="63" t="str">
        <f>_xlfn.XLOOKUP(B918,MCS_Colaboradores!B:B,MCS_Colaboradores!A:A,"")</f>
        <v>E1731</v>
      </c>
      <c r="B918" s="58" t="s">
        <v>14668</v>
      </c>
      <c r="C918" s="72" t="s">
        <v>17312</v>
      </c>
      <c r="F918" s="73" t="s">
        <v>14670</v>
      </c>
      <c r="G918" s="59" t="s">
        <v>3052</v>
      </c>
      <c r="H918" s="59" t="s">
        <v>3044</v>
      </c>
      <c r="K918" s="58" t="s">
        <v>3095</v>
      </c>
      <c r="L918" s="63" t="s">
        <v>17845</v>
      </c>
      <c r="M918" s="187" t="s">
        <v>16573</v>
      </c>
      <c r="N918" s="59" t="s">
        <v>17846</v>
      </c>
      <c r="O918" s="59" t="s">
        <v>16670</v>
      </c>
      <c r="P918" s="75">
        <v>45880</v>
      </c>
      <c r="R918" s="87">
        <v>45940</v>
      </c>
      <c r="V918" s="92" t="s">
        <v>3082</v>
      </c>
      <c r="W918" s="92" t="s">
        <v>3082</v>
      </c>
      <c r="Y918" s="87" t="s">
        <v>16528</v>
      </c>
      <c r="AA918" s="59" t="s">
        <v>3050</v>
      </c>
      <c r="AB918" s="63" t="s">
        <v>13358</v>
      </c>
      <c r="AC918" s="92" t="s">
        <v>17497</v>
      </c>
    </row>
    <row r="919" spans="1:29" ht="12.75" customHeight="1" x14ac:dyDescent="0.2">
      <c r="A919" s="63" t="str">
        <f>_xlfn.XLOOKUP(B919,MCS_Colaboradores!B:B,MCS_Colaboradores!A:A,"")</f>
        <v>E1989</v>
      </c>
      <c r="B919" s="58" t="s">
        <v>15801</v>
      </c>
      <c r="C919" s="72" t="s">
        <v>17847</v>
      </c>
      <c r="F919" s="73" t="s">
        <v>15803</v>
      </c>
      <c r="G919" s="59" t="s">
        <v>3052</v>
      </c>
      <c r="H919" s="59" t="s">
        <v>3197</v>
      </c>
      <c r="K919" s="58" t="s">
        <v>3095</v>
      </c>
      <c r="L919" s="63" t="s">
        <v>17487</v>
      </c>
      <c r="M919" s="59" t="s">
        <v>17384</v>
      </c>
      <c r="N919" s="59" t="e" vm="73">
        <v>#VALUE!</v>
      </c>
      <c r="O919" s="59" t="s">
        <v>17848</v>
      </c>
      <c r="P919" s="75">
        <v>45957</v>
      </c>
      <c r="Q919" s="76">
        <v>45988</v>
      </c>
      <c r="R919" s="87">
        <v>45968</v>
      </c>
      <c r="V919" s="92" t="s">
        <v>3175</v>
      </c>
      <c r="W919" s="92" t="s">
        <v>3082</v>
      </c>
      <c r="Y919" s="87" t="s">
        <v>16528</v>
      </c>
      <c r="AA919" s="59" t="s">
        <v>3050</v>
      </c>
      <c r="AB919" s="58" t="s">
        <v>17556</v>
      </c>
      <c r="AC919" s="92"/>
    </row>
    <row r="920" spans="1:29" ht="12.75" customHeight="1" x14ac:dyDescent="0.2">
      <c r="A920" s="63" t="str">
        <f>_xlfn.XLOOKUP(B920,MCS_Colaboradores!B:B,MCS_Colaboradores!A:A,"")</f>
        <v>E0231</v>
      </c>
      <c r="B920" s="58" t="s">
        <v>2223</v>
      </c>
      <c r="C920" s="72" t="s">
        <v>17849</v>
      </c>
      <c r="D920" s="62">
        <v>12173350342</v>
      </c>
      <c r="E920" s="62">
        <v>322413338</v>
      </c>
      <c r="F920" s="112" t="s">
        <v>3986</v>
      </c>
      <c r="G920" s="59" t="s">
        <v>3052</v>
      </c>
      <c r="H920" s="59" t="s">
        <v>3044</v>
      </c>
      <c r="I920" s="77">
        <v>45792</v>
      </c>
      <c r="J920" s="60">
        <v>45961</v>
      </c>
      <c r="K920" s="58" t="s">
        <v>3054</v>
      </c>
      <c r="L920" s="63" t="s">
        <v>3987</v>
      </c>
      <c r="M920" s="59" t="s">
        <v>3832</v>
      </c>
      <c r="N920" s="59" t="e" vm="21">
        <v>#VALUE!</v>
      </c>
      <c r="O920" s="59" t="s">
        <v>16624</v>
      </c>
      <c r="P920" s="75">
        <v>45786</v>
      </c>
      <c r="Q920" s="76">
        <v>45838</v>
      </c>
      <c r="R920" s="59">
        <v>45961</v>
      </c>
      <c r="V920" s="92" t="s">
        <v>3059</v>
      </c>
      <c r="W920" s="92" t="s">
        <v>3175</v>
      </c>
      <c r="AA920" s="59" t="s">
        <v>3050</v>
      </c>
      <c r="AB920" s="63"/>
      <c r="AC920" s="92"/>
    </row>
    <row r="921" spans="1:29" ht="12.75" customHeight="1" x14ac:dyDescent="0.2">
      <c r="A921" s="63" t="str">
        <f>_xlfn.XLOOKUP(B921,MCS_Colaboradores!B:B,MCS_Colaboradores!A:A,"")</f>
        <v>E0231</v>
      </c>
      <c r="B921" s="58" t="s">
        <v>2223</v>
      </c>
      <c r="C921" s="72" t="s">
        <v>17849</v>
      </c>
      <c r="F921" s="73"/>
      <c r="G921" s="59" t="s">
        <v>3052</v>
      </c>
      <c r="H921" s="59" t="s">
        <v>3044</v>
      </c>
      <c r="K921" s="58" t="s">
        <v>3045</v>
      </c>
      <c r="L921" s="63" t="s">
        <v>3990</v>
      </c>
      <c r="M921" s="59" t="s">
        <v>3364</v>
      </c>
      <c r="N921" s="59" t="e" vm="12">
        <v>#VALUE!</v>
      </c>
      <c r="O921" s="59" t="s">
        <v>16624</v>
      </c>
      <c r="P921" s="75">
        <v>45686</v>
      </c>
      <c r="Q921" s="76">
        <v>45716</v>
      </c>
      <c r="R921" s="59">
        <v>45777</v>
      </c>
      <c r="V921" s="92" t="s">
        <v>3175</v>
      </c>
      <c r="W921" s="92" t="s">
        <v>3175</v>
      </c>
      <c r="AA921" s="59" t="s">
        <v>3050</v>
      </c>
      <c r="AC921" s="92"/>
    </row>
    <row r="922" spans="1:29" ht="12.75" customHeight="1" x14ac:dyDescent="0.2">
      <c r="A922" s="63" t="str">
        <f>_xlfn.XLOOKUP(B922,MCS_Colaboradores!B:B,MCS_Colaboradores!A:A,"")</f>
        <v>E0016</v>
      </c>
      <c r="B922" s="58" t="s">
        <v>2779</v>
      </c>
      <c r="C922" s="72" t="s">
        <v>17850</v>
      </c>
      <c r="F922" s="73" t="s">
        <v>3992</v>
      </c>
      <c r="G922" s="59" t="s">
        <v>3052</v>
      </c>
      <c r="H922" s="59" t="s">
        <v>3044</v>
      </c>
      <c r="K922" s="58" t="s">
        <v>3045</v>
      </c>
      <c r="L922" s="63" t="s">
        <v>3993</v>
      </c>
      <c r="M922" s="59" t="s">
        <v>17370</v>
      </c>
      <c r="N922" s="59" t="e" vm="97">
        <v>#VALUE!</v>
      </c>
      <c r="O922" s="59" t="s">
        <v>3071</v>
      </c>
      <c r="P922" s="75">
        <v>45782</v>
      </c>
      <c r="Q922" s="76">
        <v>45930</v>
      </c>
      <c r="R922" s="59">
        <v>45840</v>
      </c>
      <c r="V922" s="92" t="s">
        <v>3059</v>
      </c>
      <c r="W922" s="92">
        <v>36</v>
      </c>
      <c r="AA922" s="59" t="s">
        <v>3050</v>
      </c>
      <c r="AC922" s="92"/>
    </row>
    <row r="923" spans="1:29" ht="12.75" customHeight="1" x14ac:dyDescent="0.2">
      <c r="A923" s="63" t="str">
        <f>_xlfn.XLOOKUP(B923,MCS_Colaboradores!B:B,MCS_Colaboradores!A:A,"")</f>
        <v>E0016</v>
      </c>
      <c r="B923" s="58" t="s">
        <v>2779</v>
      </c>
      <c r="C923" s="72" t="s">
        <v>17850</v>
      </c>
      <c r="F923" s="73"/>
      <c r="G923" s="59" t="s">
        <v>3052</v>
      </c>
      <c r="H923" s="59" t="s">
        <v>3069</v>
      </c>
      <c r="K923" s="59" t="s">
        <v>3045</v>
      </c>
      <c r="L923" s="63" t="s">
        <v>17617</v>
      </c>
      <c r="M923" s="59" t="s">
        <v>3910</v>
      </c>
      <c r="N923" s="59" t="e" vm="11">
        <v>#VALUE!</v>
      </c>
      <c r="O923" s="59" t="s">
        <v>3071</v>
      </c>
      <c r="P923" s="75">
        <v>45861</v>
      </c>
      <c r="Q923" s="76">
        <v>45968</v>
      </c>
      <c r="V923" s="92" t="s">
        <v>3059</v>
      </c>
      <c r="W923" s="92">
        <v>36</v>
      </c>
      <c r="AA923" s="59" t="s">
        <v>3050</v>
      </c>
      <c r="AC923" s="92"/>
    </row>
    <row r="924" spans="1:29" ht="12.75" customHeight="1" x14ac:dyDescent="0.2">
      <c r="A924" s="63" t="str">
        <f>_xlfn.XLOOKUP(B924,MCS_Colaboradores!B:B,MCS_Colaboradores!A:A,"")</f>
        <v>E0313</v>
      </c>
      <c r="B924" s="58" t="s">
        <v>480</v>
      </c>
      <c r="C924" s="72" t="s">
        <v>17851</v>
      </c>
      <c r="D924" s="62">
        <v>12176459737</v>
      </c>
      <c r="E924" s="62">
        <v>326386319</v>
      </c>
      <c r="F924" s="111" t="s">
        <v>3996</v>
      </c>
      <c r="G924" s="59" t="s">
        <v>3052</v>
      </c>
      <c r="H924" s="59" t="s">
        <v>3044</v>
      </c>
      <c r="I924" s="77">
        <v>45761</v>
      </c>
      <c r="J924" s="60">
        <v>45944</v>
      </c>
      <c r="K924" s="58" t="s">
        <v>3054</v>
      </c>
      <c r="L924" s="63" t="s">
        <v>3997</v>
      </c>
      <c r="M924" s="59" t="s">
        <v>17852</v>
      </c>
      <c r="N924" s="59" t="e" vm="11">
        <v>#VALUE!</v>
      </c>
      <c r="O924" s="59" t="s">
        <v>3212</v>
      </c>
      <c r="P924" s="75">
        <v>45525</v>
      </c>
      <c r="R924" s="59">
        <v>45944</v>
      </c>
      <c r="AA924" s="59" t="s">
        <v>3050</v>
      </c>
      <c r="AB924" s="63"/>
      <c r="AC924" s="92"/>
    </row>
    <row r="925" spans="1:29" ht="12.75" customHeight="1" x14ac:dyDescent="0.2">
      <c r="A925" s="63" t="str">
        <f>_xlfn.XLOOKUP(B925,MCS_Colaboradores!B:B,MCS_Colaboradores!A:A,"")</f>
        <v>E0313</v>
      </c>
      <c r="B925" s="58" t="s">
        <v>480</v>
      </c>
      <c r="C925" s="72" t="s">
        <v>17853</v>
      </c>
      <c r="D925" s="62">
        <v>12176459737</v>
      </c>
      <c r="E925" s="62">
        <v>326386319</v>
      </c>
      <c r="F925" s="73" t="s">
        <v>3996</v>
      </c>
      <c r="G925" s="59" t="s">
        <v>3052</v>
      </c>
      <c r="H925" s="59" t="s">
        <v>3044</v>
      </c>
      <c r="I925" s="77">
        <v>45440</v>
      </c>
      <c r="J925" s="60">
        <v>45513</v>
      </c>
      <c r="K925" s="58" t="s">
        <v>3045</v>
      </c>
      <c r="L925" s="63" t="s">
        <v>4000</v>
      </c>
      <c r="M925" s="59" t="s">
        <v>3147</v>
      </c>
      <c r="N925" s="59" t="e" vm="31">
        <v>#VALUE!</v>
      </c>
      <c r="O925" s="59" t="s">
        <v>3212</v>
      </c>
      <c r="P925" s="75">
        <v>45398</v>
      </c>
      <c r="Q925" s="76">
        <v>45429</v>
      </c>
      <c r="R925" s="59">
        <v>45513</v>
      </c>
      <c r="AA925" s="59" t="s">
        <v>3050</v>
      </c>
      <c r="AC925" s="92"/>
    </row>
    <row r="926" spans="1:29" ht="12.75" customHeight="1" x14ac:dyDescent="0.2">
      <c r="A926" s="63" t="str">
        <f>_xlfn.XLOOKUP(B926,MCS_Colaboradores!B:B,MCS_Colaboradores!A:A,"")</f>
        <v>E1346</v>
      </c>
      <c r="B926" s="58" t="s">
        <v>803</v>
      </c>
      <c r="C926" s="72" t="s">
        <v>17854</v>
      </c>
      <c r="D926" s="62">
        <v>12173958841</v>
      </c>
      <c r="E926" s="62">
        <v>323401309</v>
      </c>
      <c r="F926" s="73"/>
      <c r="G926" s="59" t="s">
        <v>3052</v>
      </c>
      <c r="H926" s="59" t="s">
        <v>3044</v>
      </c>
      <c r="I926" s="77">
        <v>45536</v>
      </c>
      <c r="J926" s="60">
        <v>45426</v>
      </c>
      <c r="K926" s="58" t="s">
        <v>3045</v>
      </c>
      <c r="L926" s="63" t="s">
        <v>4003</v>
      </c>
      <c r="M926" s="59" t="s">
        <v>4004</v>
      </c>
      <c r="N926" s="59" t="e" vm="30">
        <v>#VALUE!</v>
      </c>
      <c r="O926" s="59" t="s">
        <v>3049</v>
      </c>
      <c r="P926" s="75">
        <v>45122</v>
      </c>
      <c r="Q926" s="76">
        <v>45426</v>
      </c>
      <c r="R926" s="59"/>
      <c r="U926" s="59" t="s">
        <v>3159</v>
      </c>
      <c r="AA926" s="59" t="s">
        <v>3050</v>
      </c>
      <c r="AC926" s="92"/>
    </row>
    <row r="927" spans="1:29" ht="12.75" customHeight="1" x14ac:dyDescent="0.2">
      <c r="A927" s="63" t="str">
        <f>_xlfn.XLOOKUP(B927,MCS_Colaboradores!B:B,MCS_Colaboradores!A:A,"")</f>
        <v>E0100</v>
      </c>
      <c r="B927" s="58" t="s">
        <v>2225</v>
      </c>
      <c r="C927" s="72" t="s">
        <v>17855</v>
      </c>
      <c r="E927" s="62">
        <v>331626594</v>
      </c>
      <c r="F927" s="112" t="s">
        <v>4006</v>
      </c>
      <c r="G927" s="59" t="s">
        <v>3052</v>
      </c>
      <c r="H927" s="59" t="s">
        <v>3069</v>
      </c>
      <c r="K927" s="58" t="s">
        <v>3054</v>
      </c>
      <c r="L927" s="63" t="s">
        <v>4011</v>
      </c>
      <c r="M927" s="59" t="s">
        <v>4012</v>
      </c>
      <c r="N927" s="59" t="e" vm="15">
        <v>#VALUE!</v>
      </c>
      <c r="O927" s="59" t="s">
        <v>16624</v>
      </c>
      <c r="P927" s="75">
        <v>45824</v>
      </c>
      <c r="Q927" s="76">
        <v>45878</v>
      </c>
      <c r="R927" s="59"/>
      <c r="V927" s="92" t="s">
        <v>3175</v>
      </c>
      <c r="W927" s="92">
        <v>32</v>
      </c>
      <c r="AA927" s="59" t="s">
        <v>3050</v>
      </c>
      <c r="AC927" s="92"/>
    </row>
    <row r="928" spans="1:29" ht="12.75" customHeight="1" x14ac:dyDescent="0.2">
      <c r="A928" s="63" t="str">
        <f>_xlfn.XLOOKUP(B928,MCS_Colaboradores!B:B,MCS_Colaboradores!A:A,"")</f>
        <v>E0100</v>
      </c>
      <c r="B928" s="58" t="s">
        <v>2225</v>
      </c>
      <c r="C928" s="72" t="s">
        <v>17856</v>
      </c>
      <c r="F928" s="73" t="s">
        <v>4006</v>
      </c>
      <c r="G928" s="59" t="s">
        <v>3052</v>
      </c>
      <c r="H928" s="59" t="s">
        <v>3044</v>
      </c>
      <c r="K928" s="58" t="s">
        <v>3095</v>
      </c>
      <c r="L928" s="63" t="s">
        <v>17473</v>
      </c>
      <c r="M928" s="59" t="s">
        <v>17474</v>
      </c>
      <c r="N928" s="59" t="e" vm="1">
        <v>#VALUE!</v>
      </c>
      <c r="O928" s="59" t="s">
        <v>16624</v>
      </c>
      <c r="P928" s="75">
        <v>45869</v>
      </c>
      <c r="Q928" s="76">
        <v>45891</v>
      </c>
      <c r="R928" s="87">
        <v>45891</v>
      </c>
      <c r="V928" s="92" t="s">
        <v>3175</v>
      </c>
      <c r="W928" s="92">
        <v>32</v>
      </c>
      <c r="Y928" s="87" t="s">
        <v>5389</v>
      </c>
      <c r="AA928" s="99" t="s">
        <v>3050</v>
      </c>
      <c r="AB928" s="63" t="s">
        <v>17475</v>
      </c>
      <c r="AC928" s="92"/>
    </row>
    <row r="929" spans="1:29" ht="12.75" customHeight="1" x14ac:dyDescent="0.2">
      <c r="A929" s="63" t="str">
        <f>_xlfn.XLOOKUP(B929,MCS_Colaboradores!B:B,MCS_Colaboradores!A:A,"")</f>
        <v>E0100</v>
      </c>
      <c r="B929" s="58" t="s">
        <v>2225</v>
      </c>
      <c r="C929" s="72" t="s">
        <v>17855</v>
      </c>
      <c r="E929" s="62">
        <v>331626594</v>
      </c>
      <c r="F929" s="112" t="s">
        <v>4006</v>
      </c>
      <c r="G929" s="59" t="s">
        <v>3052</v>
      </c>
      <c r="H929" s="59" t="s">
        <v>3044</v>
      </c>
      <c r="K929" s="58" t="s">
        <v>3045</v>
      </c>
      <c r="L929" s="63" t="s">
        <v>4007</v>
      </c>
      <c r="M929" s="59" t="s">
        <v>16630</v>
      </c>
      <c r="N929" s="59" t="e" vm="20">
        <v>#VALUE!</v>
      </c>
      <c r="O929" s="59" t="s">
        <v>16624</v>
      </c>
      <c r="P929" s="75">
        <v>45715</v>
      </c>
      <c r="Q929" s="76">
        <v>45744</v>
      </c>
      <c r="R929" s="59">
        <v>45815</v>
      </c>
      <c r="V929" s="92" t="s">
        <v>3175</v>
      </c>
      <c r="W929" s="92">
        <v>32</v>
      </c>
      <c r="AA929" s="59" t="s">
        <v>3050</v>
      </c>
      <c r="AB929" s="58" t="s">
        <v>4009</v>
      </c>
      <c r="AC929" s="92"/>
    </row>
    <row r="930" spans="1:29" ht="12.75" customHeight="1" x14ac:dyDescent="0.2">
      <c r="A930" s="63" t="str">
        <f>_xlfn.XLOOKUP(B930,MCS_Colaboradores!B:B,MCS_Colaboradores!A:A,"")</f>
        <v>E1860</v>
      </c>
      <c r="B930" s="58" t="s">
        <v>15236</v>
      </c>
      <c r="C930" s="72" t="s">
        <v>17857</v>
      </c>
      <c r="F930" s="73" t="s">
        <v>15238</v>
      </c>
      <c r="G930" s="59" t="s">
        <v>3052</v>
      </c>
      <c r="H930" s="59" t="s">
        <v>3197</v>
      </c>
      <c r="K930" s="58" t="s">
        <v>3095</v>
      </c>
      <c r="L930" s="63" t="s">
        <v>17858</v>
      </c>
      <c r="M930" s="59" t="s">
        <v>16687</v>
      </c>
      <c r="N930" s="59" t="e" vm="30">
        <v>#VALUE!</v>
      </c>
      <c r="O930" s="59" t="s">
        <v>16590</v>
      </c>
      <c r="P930" s="75">
        <v>45925</v>
      </c>
      <c r="Q930" s="76">
        <v>45946</v>
      </c>
      <c r="R930" s="87">
        <v>45994</v>
      </c>
      <c r="V930" s="92" t="s">
        <v>3132</v>
      </c>
      <c r="W930" s="92" t="s">
        <v>3132</v>
      </c>
      <c r="Y930" s="87" t="s">
        <v>16528</v>
      </c>
      <c r="AA930" s="59" t="s">
        <v>3050</v>
      </c>
      <c r="AC930" s="92"/>
    </row>
    <row r="931" spans="1:29" ht="12.75" customHeight="1" x14ac:dyDescent="0.2">
      <c r="A931" s="63" t="str">
        <f>_xlfn.XLOOKUP(B931,MCS_Colaboradores!B:B,MCS_Colaboradores!A:A,"")</f>
        <v>E0402</v>
      </c>
      <c r="B931" s="58" t="s">
        <v>2227</v>
      </c>
      <c r="C931" s="72" t="s">
        <v>17859</v>
      </c>
      <c r="F931" s="73">
        <v>123201820</v>
      </c>
      <c r="G931" s="59" t="s">
        <v>3052</v>
      </c>
      <c r="H931" s="59" t="s">
        <v>3044</v>
      </c>
      <c r="K931" s="58" t="s">
        <v>3590</v>
      </c>
      <c r="L931" s="63" t="s">
        <v>3760</v>
      </c>
      <c r="M931" s="59" t="s">
        <v>16594</v>
      </c>
      <c r="N931" s="59" t="e" vm="14">
        <v>#VALUE!</v>
      </c>
      <c r="O931" s="59" t="s">
        <v>3071</v>
      </c>
      <c r="P931" s="75">
        <v>45705</v>
      </c>
      <c r="Q931" s="76">
        <v>45733</v>
      </c>
      <c r="R931" s="59">
        <v>46014</v>
      </c>
      <c r="V931" s="92" t="s">
        <v>3175</v>
      </c>
      <c r="W931" s="92">
        <v>34</v>
      </c>
      <c r="AA931" s="59" t="s">
        <v>3050</v>
      </c>
      <c r="AB931" s="58" t="s">
        <v>17505</v>
      </c>
      <c r="AC931" s="92"/>
    </row>
    <row r="932" spans="1:29" ht="12.75" customHeight="1" x14ac:dyDescent="0.2">
      <c r="A932" s="63" t="str">
        <f>_xlfn.XLOOKUP(B932,MCS_Colaboradores!B:B,MCS_Colaboradores!A:A,"")</f>
        <v>E0012</v>
      </c>
      <c r="B932" s="58" t="s">
        <v>2017</v>
      </c>
      <c r="C932" s="72" t="s">
        <v>17860</v>
      </c>
      <c r="D932" s="62">
        <v>12178095957</v>
      </c>
      <c r="E932" s="62">
        <v>328334863</v>
      </c>
      <c r="F932" s="73" t="s">
        <v>4015</v>
      </c>
      <c r="G932" s="59" t="s">
        <v>3052</v>
      </c>
      <c r="H932" s="59" t="s">
        <v>3044</v>
      </c>
      <c r="I932" s="77">
        <v>45762</v>
      </c>
      <c r="J932" s="60">
        <v>45840</v>
      </c>
      <c r="K932" s="58" t="s">
        <v>3045</v>
      </c>
      <c r="L932" s="63" t="s">
        <v>4016</v>
      </c>
      <c r="M932" s="59" t="s">
        <v>17370</v>
      </c>
      <c r="N932" s="59" t="e" vm="51">
        <v>#VALUE!</v>
      </c>
      <c r="O932" s="59" t="s">
        <v>3071</v>
      </c>
      <c r="P932" s="75">
        <v>45523</v>
      </c>
      <c r="R932" s="59">
        <v>45836</v>
      </c>
      <c r="AA932" s="59" t="s">
        <v>3050</v>
      </c>
      <c r="AC932" s="92"/>
    </row>
    <row r="933" spans="1:29" ht="12.75" customHeight="1" x14ac:dyDescent="0.2">
      <c r="A933" s="63" t="str">
        <f>_xlfn.XLOOKUP(B933,MCS_Colaboradores!B:B,MCS_Colaboradores!A:A,"")</f>
        <v>E1976</v>
      </c>
      <c r="B933" s="58" t="s">
        <v>15745</v>
      </c>
      <c r="C933" s="72" t="s">
        <v>17861</v>
      </c>
      <c r="F933" s="73" t="s">
        <v>15749</v>
      </c>
      <c r="G933" s="59" t="s">
        <v>3052</v>
      </c>
      <c r="H933" s="59" t="s">
        <v>3197</v>
      </c>
      <c r="K933" s="58" t="s">
        <v>3095</v>
      </c>
      <c r="L933" s="63" t="s">
        <v>17862</v>
      </c>
      <c r="M933" s="59" t="s">
        <v>17863</v>
      </c>
      <c r="N933" s="59" t="e" vm="98">
        <v>#VALUE!</v>
      </c>
      <c r="O933" s="59" t="s">
        <v>16519</v>
      </c>
      <c r="P933" s="75">
        <v>45953</v>
      </c>
      <c r="Q933" s="76">
        <v>46014</v>
      </c>
      <c r="R933" s="87">
        <v>46003</v>
      </c>
      <c r="V933" s="92" t="s">
        <v>3082</v>
      </c>
      <c r="W933" s="92" t="s">
        <v>3082</v>
      </c>
      <c r="Y933" s="87" t="s">
        <v>6200</v>
      </c>
      <c r="AA933" s="59" t="s">
        <v>3050</v>
      </c>
      <c r="AC933" s="92" t="s">
        <v>17864</v>
      </c>
    </row>
    <row r="934" spans="1:29" ht="12.75" customHeight="1" x14ac:dyDescent="0.2">
      <c r="A934" s="63" t="str">
        <f>_xlfn.XLOOKUP(B934,MCS_Colaboradores!B:B,MCS_Colaboradores!A:A,"")</f>
        <v>E1211</v>
      </c>
      <c r="B934" s="58" t="s">
        <v>342</v>
      </c>
      <c r="C934" s="72" t="s">
        <v>7814</v>
      </c>
      <c r="D934" s="62">
        <v>12175972752</v>
      </c>
      <c r="E934" s="62">
        <v>325846790</v>
      </c>
      <c r="F934" s="73"/>
      <c r="G934" s="59" t="s">
        <v>3052</v>
      </c>
      <c r="H934" s="59" t="s">
        <v>3044</v>
      </c>
      <c r="I934" s="77">
        <v>45409</v>
      </c>
      <c r="K934" s="58" t="s">
        <v>3045</v>
      </c>
      <c r="L934" s="63" t="s">
        <v>3370</v>
      </c>
      <c r="M934" s="59" t="s">
        <v>3371</v>
      </c>
      <c r="N934" s="59" t="e" vm="20">
        <v>#VALUE!</v>
      </c>
      <c r="O934" s="59" t="s">
        <v>3212</v>
      </c>
      <c r="P934" s="75">
        <v>45600</v>
      </c>
      <c r="Q934" s="76">
        <v>45541</v>
      </c>
      <c r="R934" s="59">
        <v>45646</v>
      </c>
      <c r="U934" s="59" t="s">
        <v>3159</v>
      </c>
      <c r="AA934" s="59" t="s">
        <v>3050</v>
      </c>
      <c r="AC934" s="92"/>
    </row>
    <row r="935" spans="1:29" ht="12.75" customHeight="1" x14ac:dyDescent="0.2">
      <c r="A935" s="63" t="str">
        <f>_xlfn.XLOOKUP(B935,MCS_Colaboradores!B:B,MCS_Colaboradores!A:A,"")</f>
        <v>E1211</v>
      </c>
      <c r="B935" s="58" t="s">
        <v>342</v>
      </c>
      <c r="C935" s="72" t="s">
        <v>7814</v>
      </c>
      <c r="D935" s="62">
        <v>12175972752</v>
      </c>
      <c r="E935" s="62">
        <v>325846790</v>
      </c>
      <c r="F935" s="73"/>
      <c r="G935" s="59" t="s">
        <v>3052</v>
      </c>
      <c r="H935" s="59" t="s">
        <v>3044</v>
      </c>
      <c r="K935" s="58" t="s">
        <v>3045</v>
      </c>
      <c r="L935" s="63" t="s">
        <v>4018</v>
      </c>
      <c r="M935" s="59" t="s">
        <v>3577</v>
      </c>
      <c r="N935" s="59" t="e" vm="13">
        <v>#VALUE!</v>
      </c>
      <c r="O935" s="59" t="s">
        <v>3212</v>
      </c>
      <c r="P935" s="75">
        <v>45385</v>
      </c>
      <c r="Q935" s="76">
        <v>45326</v>
      </c>
      <c r="R935" s="59"/>
      <c r="U935" s="59" t="s">
        <v>3159</v>
      </c>
      <c r="AA935" s="59" t="s">
        <v>3050</v>
      </c>
      <c r="AC935" s="92"/>
    </row>
    <row r="936" spans="1:29" ht="12.75" customHeight="1" x14ac:dyDescent="0.2">
      <c r="A936" s="63" t="str">
        <f>_xlfn.XLOOKUP(B936,MCS_Colaboradores!B:B,MCS_Colaboradores!A:A,"")</f>
        <v>E0481</v>
      </c>
      <c r="B936" s="58" t="s">
        <v>2229</v>
      </c>
      <c r="C936" s="72" t="s">
        <v>17865</v>
      </c>
      <c r="E936" s="62">
        <v>332535576</v>
      </c>
      <c r="F936" s="73"/>
      <c r="G936" s="59" t="s">
        <v>3052</v>
      </c>
      <c r="H936" s="59" t="s">
        <v>3044</v>
      </c>
      <c r="K936" s="58" t="s">
        <v>3054</v>
      </c>
      <c r="L936" s="63" t="s">
        <v>4022</v>
      </c>
      <c r="M936" s="59" t="s">
        <v>3768</v>
      </c>
      <c r="N936" s="59" t="e" vm="20">
        <v>#VALUE!</v>
      </c>
      <c r="O936" s="59" t="s">
        <v>3071</v>
      </c>
      <c r="P936" s="75">
        <v>45726</v>
      </c>
      <c r="Q936" s="76">
        <v>45779</v>
      </c>
      <c r="R936" s="59">
        <v>45807</v>
      </c>
      <c r="V936" s="92" t="s">
        <v>3059</v>
      </c>
      <c r="W936" s="92" t="s">
        <v>3059</v>
      </c>
      <c r="AA936" s="59" t="s">
        <v>3050</v>
      </c>
      <c r="AC936" s="92"/>
    </row>
    <row r="937" spans="1:29" ht="12.75" customHeight="1" x14ac:dyDescent="0.2">
      <c r="A937" s="63" t="str">
        <f>_xlfn.XLOOKUP(B937,MCS_Colaboradores!B:B,MCS_Colaboradores!A:A,"")</f>
        <v>E0481</v>
      </c>
      <c r="B937" s="58" t="s">
        <v>2229</v>
      </c>
      <c r="C937" s="72" t="s">
        <v>17865</v>
      </c>
      <c r="E937" s="62">
        <v>332535576</v>
      </c>
      <c r="F937" s="73">
        <v>123496249</v>
      </c>
      <c r="G937" s="59" t="s">
        <v>3052</v>
      </c>
      <c r="H937" s="59" t="s">
        <v>3044</v>
      </c>
      <c r="K937" s="58" t="s">
        <v>3054</v>
      </c>
      <c r="L937" s="63" t="s">
        <v>4021</v>
      </c>
      <c r="M937" s="59" t="s">
        <v>3167</v>
      </c>
      <c r="N937" s="59" t="e" vm="39">
        <v>#VALUE!</v>
      </c>
      <c r="O937" s="59" t="s">
        <v>3071</v>
      </c>
      <c r="P937" s="75">
        <v>45818</v>
      </c>
      <c r="Q937" s="76">
        <v>45879</v>
      </c>
      <c r="R937" s="59">
        <v>45828</v>
      </c>
      <c r="AA937" s="59" t="s">
        <v>3050</v>
      </c>
      <c r="AC937" s="92"/>
    </row>
    <row r="938" spans="1:29" ht="12.75" customHeight="1" x14ac:dyDescent="0.2">
      <c r="A938" s="63" t="str">
        <f>_xlfn.XLOOKUP(B938,MCS_Colaboradores!B:B,MCS_Colaboradores!A:A,"")</f>
        <v>E0144</v>
      </c>
      <c r="B938" s="58" t="s">
        <v>1949</v>
      </c>
      <c r="C938" s="72" t="s">
        <v>17866</v>
      </c>
      <c r="D938" s="62">
        <v>12176457567</v>
      </c>
      <c r="E938" s="62">
        <v>326408274</v>
      </c>
      <c r="F938" s="112" t="s">
        <v>4024</v>
      </c>
      <c r="G938" s="59" t="s">
        <v>3052</v>
      </c>
      <c r="H938" s="59" t="s">
        <v>3044</v>
      </c>
      <c r="I938" s="77">
        <v>45537</v>
      </c>
      <c r="J938" s="60">
        <v>45941</v>
      </c>
      <c r="K938" s="58" t="s">
        <v>3045</v>
      </c>
      <c r="L938" s="63" t="s">
        <v>4025</v>
      </c>
      <c r="M938" s="59" t="s">
        <v>3177</v>
      </c>
      <c r="N938" s="59" t="e" vm="8">
        <v>#VALUE!</v>
      </c>
      <c r="O938" s="59" t="s">
        <v>3071</v>
      </c>
      <c r="P938" s="75">
        <v>45397</v>
      </c>
      <c r="Q938" s="76">
        <v>45494</v>
      </c>
      <c r="R938" s="87">
        <v>45941</v>
      </c>
      <c r="U938" s="59" t="s">
        <v>3076</v>
      </c>
      <c r="AA938" s="59" t="s">
        <v>3050</v>
      </c>
      <c r="AC938" s="92" t="s">
        <v>16548</v>
      </c>
    </row>
    <row r="939" spans="1:29" ht="12.75" customHeight="1" x14ac:dyDescent="0.2">
      <c r="A939" s="63" t="str">
        <f>_xlfn.XLOOKUP(B939,MCS_Colaboradores!B:B,MCS_Colaboradores!A:A,"")</f>
        <v>E0736</v>
      </c>
      <c r="B939" s="58" t="s">
        <v>811</v>
      </c>
      <c r="C939" s="72" t="s">
        <v>17867</v>
      </c>
      <c r="D939" s="62">
        <v>12173808172</v>
      </c>
      <c r="E939" s="62">
        <v>321856082</v>
      </c>
      <c r="F939" s="73"/>
      <c r="G939" s="59" t="s">
        <v>3052</v>
      </c>
      <c r="H939" s="59" t="s">
        <v>3044</v>
      </c>
      <c r="I939" s="77">
        <v>45576</v>
      </c>
      <c r="K939" s="58" t="s">
        <v>3054</v>
      </c>
      <c r="L939" s="63" t="s">
        <v>4032</v>
      </c>
      <c r="M939" s="59" t="s">
        <v>5139</v>
      </c>
      <c r="N939" s="59" t="e" vm="11">
        <v>#VALUE!</v>
      </c>
      <c r="O939" s="59" t="s">
        <v>3071</v>
      </c>
      <c r="P939" s="75">
        <v>45576</v>
      </c>
      <c r="Q939" s="76">
        <v>45653</v>
      </c>
      <c r="R939" s="59">
        <v>45625</v>
      </c>
      <c r="AA939" s="59" t="s">
        <v>3050</v>
      </c>
      <c r="AC939" s="92"/>
    </row>
    <row r="940" spans="1:29" ht="12.75" customHeight="1" x14ac:dyDescent="0.2">
      <c r="A940" s="63" t="str">
        <f>_xlfn.XLOOKUP(B940,MCS_Colaboradores!B:B,MCS_Colaboradores!A:A,"")</f>
        <v>E0736</v>
      </c>
      <c r="B940" s="58" t="s">
        <v>811</v>
      </c>
      <c r="C940" s="72" t="s">
        <v>17867</v>
      </c>
      <c r="D940" s="62">
        <v>12173808172</v>
      </c>
      <c r="E940" s="62">
        <v>321856082</v>
      </c>
      <c r="F940" s="73"/>
      <c r="G940" s="59" t="s">
        <v>3052</v>
      </c>
      <c r="H940" s="59" t="s">
        <v>3044</v>
      </c>
      <c r="I940" s="77">
        <v>45304</v>
      </c>
      <c r="J940" s="60">
        <v>45513</v>
      </c>
      <c r="K940" s="58" t="s">
        <v>3045</v>
      </c>
      <c r="L940" s="63">
        <v>2023</v>
      </c>
      <c r="M940" s="59" t="s">
        <v>3382</v>
      </c>
      <c r="N940" s="59" t="e" vm="29">
        <v>#VALUE!</v>
      </c>
      <c r="O940" s="59" t="s">
        <v>3071</v>
      </c>
      <c r="P940" s="75">
        <v>45056</v>
      </c>
      <c r="Q940" s="76" t="s">
        <v>3302</v>
      </c>
      <c r="R940" s="59">
        <v>45513</v>
      </c>
      <c r="U940" s="59" t="s">
        <v>3076</v>
      </c>
      <c r="AA940" s="59" t="s">
        <v>3050</v>
      </c>
      <c r="AC940" s="92"/>
    </row>
    <row r="941" spans="1:29" ht="12.75" customHeight="1" x14ac:dyDescent="0.2">
      <c r="A941" s="63" t="str">
        <f>_xlfn.XLOOKUP(B941,MCS_Colaboradores!B:B,MCS_Colaboradores!A:A,"")</f>
        <v>E0736</v>
      </c>
      <c r="B941" s="58" t="s">
        <v>811</v>
      </c>
      <c r="C941" s="72" t="s">
        <v>17867</v>
      </c>
      <c r="D941" s="62">
        <v>12173808172</v>
      </c>
      <c r="E941" s="62">
        <v>321856082</v>
      </c>
      <c r="F941" s="73"/>
      <c r="G941" s="59" t="s">
        <v>3052</v>
      </c>
      <c r="H941" s="59" t="s">
        <v>3044</v>
      </c>
      <c r="I941" s="77">
        <v>45548</v>
      </c>
      <c r="J941" s="60">
        <v>45562</v>
      </c>
      <c r="K941" s="58" t="s">
        <v>3054</v>
      </c>
      <c r="L941" s="63" t="s">
        <v>4028</v>
      </c>
      <c r="M941" s="59" t="s">
        <v>17362</v>
      </c>
      <c r="N941" s="59" t="e" vm="4">
        <v>#VALUE!</v>
      </c>
      <c r="O941" s="59" t="s">
        <v>3071</v>
      </c>
      <c r="P941" s="75">
        <v>45545</v>
      </c>
      <c r="Q941" s="76">
        <v>45576</v>
      </c>
      <c r="R941" s="59">
        <v>45562</v>
      </c>
      <c r="AA941" s="59" t="s">
        <v>3050</v>
      </c>
      <c r="AC941" s="92"/>
    </row>
    <row r="942" spans="1:29" ht="12.75" customHeight="1" x14ac:dyDescent="0.2">
      <c r="A942" s="63" t="str">
        <f>_xlfn.XLOOKUP(B942,MCS_Colaboradores!B:B,MCS_Colaboradores!A:A,"")</f>
        <v>E0736</v>
      </c>
      <c r="B942" s="58" t="s">
        <v>811</v>
      </c>
      <c r="C942" s="72" t="s">
        <v>17867</v>
      </c>
      <c r="D942" s="62">
        <v>12173808172</v>
      </c>
      <c r="E942" s="62">
        <v>321856082</v>
      </c>
      <c r="F942" s="73"/>
      <c r="G942" s="59" t="s">
        <v>3052</v>
      </c>
      <c r="H942" s="59" t="s">
        <v>3044</v>
      </c>
      <c r="I942" s="77">
        <v>45761</v>
      </c>
      <c r="K942" s="58" t="s">
        <v>3054</v>
      </c>
      <c r="L942" s="63" t="s">
        <v>4030</v>
      </c>
      <c r="M942" s="59" t="s">
        <v>3117</v>
      </c>
      <c r="N942" s="59" t="e" vm="11">
        <v>#VALUE!</v>
      </c>
      <c r="O942" s="59" t="s">
        <v>3071</v>
      </c>
      <c r="P942" s="75">
        <v>45642</v>
      </c>
      <c r="Q942" s="76">
        <v>45657</v>
      </c>
      <c r="R942" s="59">
        <v>45788</v>
      </c>
      <c r="V942" s="92" t="s">
        <v>3175</v>
      </c>
      <c r="W942" s="92" t="s">
        <v>3082</v>
      </c>
      <c r="AA942" s="59" t="s">
        <v>3050</v>
      </c>
      <c r="AC942" s="92" t="s">
        <v>3298</v>
      </c>
    </row>
    <row r="943" spans="1:29" ht="12.75" customHeight="1" x14ac:dyDescent="0.2">
      <c r="A943" s="63" t="str">
        <f>_xlfn.XLOOKUP(B943,MCS_Colaboradores!B:B,MCS_Colaboradores!A:A,"")</f>
        <v>E1031</v>
      </c>
      <c r="B943" s="58" t="s">
        <v>1085</v>
      </c>
      <c r="C943" s="72" t="s">
        <v>17868</v>
      </c>
      <c r="D943" s="62">
        <v>12171106109</v>
      </c>
      <c r="E943" s="62">
        <v>320101878</v>
      </c>
      <c r="F943" s="73"/>
      <c r="G943" s="59" t="s">
        <v>3052</v>
      </c>
      <c r="H943" s="59" t="s">
        <v>3044</v>
      </c>
      <c r="I943" s="77">
        <v>45381</v>
      </c>
      <c r="J943" s="60">
        <v>45398</v>
      </c>
      <c r="K943" s="58" t="s">
        <v>3045</v>
      </c>
      <c r="L943" s="63" t="s">
        <v>3771</v>
      </c>
      <c r="M943" s="59" t="s">
        <v>3113</v>
      </c>
      <c r="N943" s="59" t="e" vm="48">
        <v>#VALUE!</v>
      </c>
      <c r="O943" s="59" t="s">
        <v>3065</v>
      </c>
      <c r="P943" s="75">
        <v>45370</v>
      </c>
      <c r="Q943" s="76">
        <v>45398</v>
      </c>
      <c r="R943" s="59"/>
      <c r="U943" s="59" t="s">
        <v>3076</v>
      </c>
      <c r="Z943" s="59" t="s">
        <v>3066</v>
      </c>
      <c r="AA943" s="59" t="s">
        <v>3050</v>
      </c>
      <c r="AC943" s="92"/>
    </row>
    <row r="944" spans="1:29" ht="12.75" customHeight="1" x14ac:dyDescent="0.2">
      <c r="A944" s="63" t="str">
        <f>_xlfn.XLOOKUP(B944,MCS_Colaboradores!B:B,MCS_Colaboradores!A:A,"")</f>
        <v>E0745</v>
      </c>
      <c r="B944" s="58" t="s">
        <v>2231</v>
      </c>
      <c r="C944" s="72" t="s">
        <v>17869</v>
      </c>
      <c r="F944" s="73"/>
      <c r="G944" s="59" t="s">
        <v>3052</v>
      </c>
      <c r="H944" s="59" t="s">
        <v>3044</v>
      </c>
      <c r="K944" s="58" t="s">
        <v>3095</v>
      </c>
      <c r="L944" s="63" t="s">
        <v>4832</v>
      </c>
      <c r="M944" s="59" t="s">
        <v>16696</v>
      </c>
      <c r="N944" s="59" t="e" vm="9">
        <v>#VALUE!</v>
      </c>
      <c r="O944" s="59" t="s">
        <v>16624</v>
      </c>
      <c r="P944" s="75">
        <v>45812</v>
      </c>
      <c r="AA944" s="59" t="s">
        <v>3050</v>
      </c>
      <c r="AB944" s="58" t="s">
        <v>17870</v>
      </c>
      <c r="AC944" s="92"/>
    </row>
    <row r="945" spans="1:30" ht="12.75" customHeight="1" x14ac:dyDescent="0.2">
      <c r="A945" s="63" t="str">
        <f>_xlfn.XLOOKUP(B945,MCS_Colaboradores!B:B,MCS_Colaboradores!A:A,"")</f>
        <v>E0745</v>
      </c>
      <c r="B945" s="58" t="s">
        <v>2231</v>
      </c>
      <c r="C945" s="72" t="s">
        <v>17871</v>
      </c>
      <c r="F945" s="111" t="s">
        <v>4035</v>
      </c>
      <c r="G945" s="59" t="s">
        <v>3052</v>
      </c>
      <c r="H945" s="59" t="s">
        <v>3044</v>
      </c>
      <c r="K945" s="58" t="s">
        <v>3054</v>
      </c>
      <c r="L945" s="63" t="s">
        <v>3831</v>
      </c>
      <c r="M945" s="59" t="s">
        <v>3832</v>
      </c>
      <c r="N945" s="59" t="e" vm="1">
        <v>#VALUE!</v>
      </c>
      <c r="O945" s="59" t="s">
        <v>16624</v>
      </c>
      <c r="P945" s="75">
        <v>45818</v>
      </c>
      <c r="Q945" s="76">
        <v>45869</v>
      </c>
      <c r="R945" s="59">
        <v>45961</v>
      </c>
      <c r="V945" s="92" t="s">
        <v>3059</v>
      </c>
      <c r="W945" s="92" t="s">
        <v>3175</v>
      </c>
      <c r="AA945" s="59" t="s">
        <v>3050</v>
      </c>
      <c r="AB945" s="63"/>
      <c r="AC945" s="92"/>
    </row>
    <row r="946" spans="1:30" ht="12.75" customHeight="1" x14ac:dyDescent="0.2">
      <c r="A946" s="63" t="str">
        <f>_xlfn.XLOOKUP(B946,MCS_Colaboradores!B:B,MCS_Colaboradores!A:A,"")</f>
        <v>E0745</v>
      </c>
      <c r="B946" s="58" t="s">
        <v>2231</v>
      </c>
      <c r="C946" s="72" t="s">
        <v>17872</v>
      </c>
      <c r="F946" s="73" t="s">
        <v>4035</v>
      </c>
      <c r="G946" s="59" t="s">
        <v>3052</v>
      </c>
      <c r="H946" s="59" t="s">
        <v>3044</v>
      </c>
      <c r="K946" s="58" t="s">
        <v>3045</v>
      </c>
      <c r="L946" s="63" t="s">
        <v>4007</v>
      </c>
      <c r="M946" s="59" t="s">
        <v>16630</v>
      </c>
      <c r="N946" s="59" t="e" vm="20">
        <v>#VALUE!</v>
      </c>
      <c r="O946" s="59" t="s">
        <v>16624</v>
      </c>
      <c r="P946" s="75">
        <v>45715</v>
      </c>
      <c r="Q946" s="76">
        <v>45744</v>
      </c>
      <c r="R946" s="59">
        <v>45798</v>
      </c>
      <c r="V946" s="92" t="s">
        <v>3175</v>
      </c>
      <c r="W946" s="92">
        <v>34</v>
      </c>
      <c r="AA946" s="59" t="s">
        <v>3050</v>
      </c>
      <c r="AB946" s="58" t="s">
        <v>4009</v>
      </c>
      <c r="AC946" s="92"/>
    </row>
    <row r="947" spans="1:30" ht="12.75" customHeight="1" x14ac:dyDescent="0.2">
      <c r="A947" s="63" t="str">
        <f>_xlfn.XLOOKUP(B947,MCS_Colaboradores!B:B,MCS_Colaboradores!A:A,"")</f>
        <v>E1463</v>
      </c>
      <c r="B947" s="58" t="s">
        <v>13857</v>
      </c>
      <c r="C947" s="72" t="s">
        <v>17873</v>
      </c>
      <c r="F947" s="73"/>
      <c r="G947" s="59" t="s">
        <v>3052</v>
      </c>
      <c r="H947" s="59" t="s">
        <v>3044</v>
      </c>
      <c r="K947" s="58" t="s">
        <v>3095</v>
      </c>
      <c r="L947" s="63" t="s">
        <v>6493</v>
      </c>
      <c r="M947" s="59" t="s">
        <v>17470</v>
      </c>
      <c r="N947" s="59" t="e" vm="22">
        <v>#VALUE!</v>
      </c>
      <c r="O947" s="59" t="s">
        <v>3049</v>
      </c>
      <c r="P947" s="75">
        <v>45719</v>
      </c>
      <c r="V947" s="92" t="s">
        <v>3175</v>
      </c>
      <c r="W947" s="92" t="s">
        <v>3082</v>
      </c>
      <c r="AA947" s="59" t="s">
        <v>3050</v>
      </c>
      <c r="AC947" s="92" t="s">
        <v>13828</v>
      </c>
    </row>
    <row r="948" spans="1:30" ht="12.75" customHeight="1" x14ac:dyDescent="0.2">
      <c r="A948" s="63" t="str">
        <f>_xlfn.XLOOKUP(B948,MCS_Colaboradores!B:B,MCS_Colaboradores!A:A,"")</f>
        <v>E0782</v>
      </c>
      <c r="B948" s="58" t="s">
        <v>871</v>
      </c>
      <c r="C948" s="72" t="s">
        <v>17874</v>
      </c>
      <c r="D948" s="62">
        <v>12178394658</v>
      </c>
      <c r="E948" s="62">
        <v>329260448</v>
      </c>
      <c r="F948" s="73"/>
      <c r="G948" s="59" t="s">
        <v>3052</v>
      </c>
      <c r="H948" s="59" t="s">
        <v>3044</v>
      </c>
      <c r="I948" s="77">
        <v>45672</v>
      </c>
      <c r="K948" s="58" t="s">
        <v>3045</v>
      </c>
      <c r="L948" s="63" t="s">
        <v>4041</v>
      </c>
      <c r="M948" s="59" t="s">
        <v>3216</v>
      </c>
      <c r="N948" s="59" t="e" vm="9">
        <v>#VALUE!</v>
      </c>
      <c r="O948" s="59" t="s">
        <v>3071</v>
      </c>
      <c r="P948" s="75">
        <v>45672</v>
      </c>
      <c r="Q948" s="76">
        <v>45677</v>
      </c>
      <c r="R948" s="59"/>
      <c r="V948" s="92" t="s">
        <v>3175</v>
      </c>
      <c r="W948" s="92">
        <v>32</v>
      </c>
      <c r="AA948" s="59" t="s">
        <v>3050</v>
      </c>
      <c r="AC948" s="92" t="s">
        <v>3164</v>
      </c>
    </row>
    <row r="949" spans="1:30" ht="12.75" customHeight="1" x14ac:dyDescent="0.2">
      <c r="A949" s="63" t="str">
        <f>_xlfn.XLOOKUP(B949,MCS_Colaboradores!B:B,MCS_Colaboradores!A:A,"")</f>
        <v>E0782</v>
      </c>
      <c r="B949" s="58" t="s">
        <v>871</v>
      </c>
      <c r="C949" s="72" t="s">
        <v>17874</v>
      </c>
      <c r="D949" s="62">
        <v>12178394658</v>
      </c>
      <c r="E949" s="62">
        <v>329260448</v>
      </c>
      <c r="F949" s="73"/>
      <c r="G949" s="59" t="s">
        <v>3052</v>
      </c>
      <c r="H949" s="59" t="s">
        <v>3044</v>
      </c>
      <c r="I949" s="77">
        <v>45612</v>
      </c>
      <c r="K949" s="58" t="s">
        <v>3045</v>
      </c>
      <c r="L949" s="63" t="s">
        <v>4037</v>
      </c>
      <c r="M949" s="59" t="s">
        <v>17875</v>
      </c>
      <c r="N949" s="59" t="e" vm="5">
        <v>#VALUE!</v>
      </c>
      <c r="O949" s="59" t="s">
        <v>17876</v>
      </c>
      <c r="P949" s="75">
        <v>45593</v>
      </c>
      <c r="R949" s="59">
        <v>45665</v>
      </c>
      <c r="AA949" s="59" t="s">
        <v>3050</v>
      </c>
      <c r="AC949" s="92"/>
    </row>
    <row r="950" spans="1:30" ht="12.75" customHeight="1" x14ac:dyDescent="0.2">
      <c r="A950" s="63" t="str">
        <f>_xlfn.XLOOKUP(B950,MCS_Colaboradores!B:B,MCS_Colaboradores!A:A,"")</f>
        <v>E0221</v>
      </c>
      <c r="B950" s="58" t="s">
        <v>2857</v>
      </c>
      <c r="C950" s="72" t="s">
        <v>17877</v>
      </c>
      <c r="F950" s="73"/>
      <c r="G950" s="59" t="s">
        <v>3052</v>
      </c>
      <c r="H950" s="59" t="s">
        <v>3069</v>
      </c>
      <c r="K950" s="58" t="s">
        <v>3590</v>
      </c>
      <c r="L950" s="63" t="s">
        <v>4043</v>
      </c>
      <c r="M950" s="59" t="s">
        <v>3241</v>
      </c>
      <c r="N950" s="59" t="e" vm="77">
        <v>#VALUE!</v>
      </c>
      <c r="O950" s="59" t="s">
        <v>3212</v>
      </c>
      <c r="P950" s="75">
        <v>45805</v>
      </c>
      <c r="Q950" s="76">
        <v>45836</v>
      </c>
      <c r="R950" s="59"/>
      <c r="V950" s="92" t="s">
        <v>3175</v>
      </c>
      <c r="W950" s="92">
        <v>42</v>
      </c>
      <c r="AA950" s="59" t="s">
        <v>3050</v>
      </c>
      <c r="AC950" s="92"/>
    </row>
    <row r="951" spans="1:30" ht="12.75" customHeight="1" x14ac:dyDescent="0.2">
      <c r="A951" s="63" t="str">
        <f>_xlfn.XLOOKUP(B951,MCS_Colaboradores!B:B,MCS_Colaboradores!A:A,"")</f>
        <v>E1464</v>
      </c>
      <c r="B951" s="58" t="s">
        <v>13859</v>
      </c>
      <c r="C951" s="72" t="s">
        <v>17878</v>
      </c>
      <c r="F951" s="73" t="s">
        <v>13861</v>
      </c>
      <c r="G951" s="59" t="s">
        <v>3052</v>
      </c>
      <c r="H951" s="59" t="s">
        <v>3197</v>
      </c>
      <c r="K951" s="58" t="s">
        <v>3095</v>
      </c>
      <c r="L951" s="63" t="s">
        <v>4081</v>
      </c>
      <c r="M951" s="59" t="s">
        <v>16656</v>
      </c>
      <c r="N951" s="59" t="e" vm="17">
        <v>#VALUE!</v>
      </c>
      <c r="O951" s="59" t="s">
        <v>3071</v>
      </c>
      <c r="P951" s="75">
        <v>45798</v>
      </c>
      <c r="Q951" s="76">
        <v>45829</v>
      </c>
      <c r="R951" s="87">
        <v>45976</v>
      </c>
      <c r="AA951" s="59" t="s">
        <v>3050</v>
      </c>
      <c r="AB951" s="63"/>
      <c r="AC951" s="92" t="s">
        <v>17879</v>
      </c>
      <c r="AD951" s="58" t="s">
        <v>17880</v>
      </c>
    </row>
    <row r="952" spans="1:30" ht="12.75" customHeight="1" x14ac:dyDescent="0.2">
      <c r="A952" s="63" t="str">
        <f>_xlfn.XLOOKUP(B952,MCS_Colaboradores!B:B,MCS_Colaboradores!A:A,"")</f>
        <v>E1164</v>
      </c>
      <c r="B952" s="58" t="s">
        <v>1025</v>
      </c>
      <c r="C952" s="72" t="s">
        <v>17881</v>
      </c>
      <c r="D952" s="62">
        <v>12078865268</v>
      </c>
      <c r="E952" s="62">
        <v>299957632</v>
      </c>
      <c r="F952" s="73"/>
      <c r="G952" s="59" t="s">
        <v>3052</v>
      </c>
      <c r="H952" s="59" t="s">
        <v>3044</v>
      </c>
      <c r="I952" s="77">
        <v>45311</v>
      </c>
      <c r="J952" s="60">
        <v>45295</v>
      </c>
      <c r="K952" s="58" t="s">
        <v>3045</v>
      </c>
      <c r="L952" s="63">
        <v>2023</v>
      </c>
      <c r="M952" s="59" t="s">
        <v>3339</v>
      </c>
      <c r="N952" s="59" t="e" vm="66">
        <v>#VALUE!</v>
      </c>
      <c r="O952" s="59" t="s">
        <v>3341</v>
      </c>
      <c r="P952" s="75">
        <v>45243</v>
      </c>
      <c r="Q952" s="76">
        <v>45378</v>
      </c>
      <c r="R952" s="59"/>
      <c r="Z952" s="59" t="s">
        <v>3066</v>
      </c>
      <c r="AA952" s="59" t="s">
        <v>3050</v>
      </c>
      <c r="AC952" s="92"/>
    </row>
    <row r="953" spans="1:30" ht="12.75" customHeight="1" x14ac:dyDescent="0.2">
      <c r="A953" s="63" t="str">
        <f>_xlfn.XLOOKUP(B953,MCS_Colaboradores!B:B,MCS_Colaboradores!A:A,"")</f>
        <v>E0675</v>
      </c>
      <c r="B953" s="58" t="s">
        <v>476</v>
      </c>
      <c r="C953" s="72" t="s">
        <v>17882</v>
      </c>
      <c r="D953" s="62">
        <v>12176457745</v>
      </c>
      <c r="E953" s="62">
        <v>326398872</v>
      </c>
      <c r="F953" s="73"/>
      <c r="G953" s="59" t="s">
        <v>3052</v>
      </c>
      <c r="H953" s="59" t="s">
        <v>3044</v>
      </c>
      <c r="I953" s="77">
        <v>45440</v>
      </c>
      <c r="J953" s="60">
        <v>45650</v>
      </c>
      <c r="K953" s="58" t="s">
        <v>3045</v>
      </c>
      <c r="L953" s="63" t="s">
        <v>4046</v>
      </c>
      <c r="M953" s="59" t="s">
        <v>3495</v>
      </c>
      <c r="N953" s="59" t="e" vm="15">
        <v>#VALUE!</v>
      </c>
      <c r="O953" s="59" t="s">
        <v>3049</v>
      </c>
      <c r="P953" s="75">
        <v>45372</v>
      </c>
      <c r="Q953" s="76">
        <v>45471</v>
      </c>
      <c r="R953" s="59">
        <v>45650</v>
      </c>
      <c r="AA953" s="59" t="s">
        <v>3050</v>
      </c>
      <c r="AC953" s="92" t="s">
        <v>3298</v>
      </c>
    </row>
    <row r="954" spans="1:30" ht="12.75" customHeight="1" x14ac:dyDescent="0.2">
      <c r="A954" s="63" t="str">
        <f>_xlfn.XLOOKUP(B954,MCS_Colaboradores!B:B,MCS_Colaboradores!A:A,"")</f>
        <v>E0675</v>
      </c>
      <c r="B954" s="58" t="s">
        <v>476</v>
      </c>
      <c r="C954" s="72" t="s">
        <v>17882</v>
      </c>
      <c r="D954" s="62">
        <v>12176457745</v>
      </c>
      <c r="E954" s="62">
        <v>326398872</v>
      </c>
      <c r="F954" s="73"/>
      <c r="G954" s="59" t="s">
        <v>3069</v>
      </c>
      <c r="H954" s="59" t="s">
        <v>3124</v>
      </c>
      <c r="I954" s="77">
        <v>45440</v>
      </c>
      <c r="K954" s="58" t="s">
        <v>3045</v>
      </c>
      <c r="L954" s="63" t="s">
        <v>3811</v>
      </c>
      <c r="M954" s="59" t="s">
        <v>3047</v>
      </c>
      <c r="N954" s="59" t="e" vm="20">
        <v>#VALUE!</v>
      </c>
      <c r="O954" s="59" t="s">
        <v>3049</v>
      </c>
      <c r="P954" s="75">
        <v>45544</v>
      </c>
      <c r="Q954" s="76">
        <v>45596</v>
      </c>
      <c r="R954" s="59"/>
      <c r="AA954" s="59" t="s">
        <v>3050</v>
      </c>
      <c r="AC954" s="92" t="s">
        <v>4048</v>
      </c>
    </row>
    <row r="955" spans="1:30" ht="12.75" customHeight="1" x14ac:dyDescent="0.2">
      <c r="A955" s="63" t="str">
        <f>_xlfn.XLOOKUP(B955,MCS_Colaboradores!B:B,MCS_Colaboradores!A:A,"")</f>
        <v>E1303</v>
      </c>
      <c r="B955" s="58" t="s">
        <v>1865</v>
      </c>
      <c r="C955" s="72" t="s">
        <v>17883</v>
      </c>
      <c r="D955" s="62">
        <v>12174242648</v>
      </c>
      <c r="E955" s="62">
        <v>323954839</v>
      </c>
      <c r="F955" s="112" t="s">
        <v>4050</v>
      </c>
      <c r="G955" s="59" t="s">
        <v>3052</v>
      </c>
      <c r="H955" s="59" t="s">
        <v>3044</v>
      </c>
      <c r="I955" s="77">
        <v>45694</v>
      </c>
      <c r="K955" s="58" t="s">
        <v>3045</v>
      </c>
      <c r="L955" s="63">
        <v>2023</v>
      </c>
      <c r="M955" s="59" t="s">
        <v>3256</v>
      </c>
      <c r="N955" s="59" t="e" vm="5">
        <v>#VALUE!</v>
      </c>
      <c r="O955" s="59" t="s">
        <v>3071</v>
      </c>
      <c r="P955" s="75">
        <v>45287</v>
      </c>
      <c r="R955" s="59">
        <v>45792</v>
      </c>
      <c r="U955" s="59" t="s">
        <v>3076</v>
      </c>
      <c r="AA955" s="59" t="s">
        <v>3457</v>
      </c>
      <c r="AC955" s="92"/>
    </row>
    <row r="956" spans="1:30" ht="12.75" customHeight="1" x14ac:dyDescent="0.2">
      <c r="A956" s="63" t="str">
        <f>_xlfn.XLOOKUP(B956,MCS_Colaboradores!B:B,MCS_Colaboradores!A:A,"")</f>
        <v>E0926</v>
      </c>
      <c r="B956" s="58" t="s">
        <v>1179</v>
      </c>
      <c r="C956" s="72" t="s">
        <v>17884</v>
      </c>
      <c r="F956" s="73"/>
      <c r="G956" s="59" t="s">
        <v>3052</v>
      </c>
      <c r="H956" s="59" t="s">
        <v>3069</v>
      </c>
      <c r="K956" s="58" t="s">
        <v>3045</v>
      </c>
      <c r="L956" s="63" t="s">
        <v>3612</v>
      </c>
      <c r="M956" s="59" t="s">
        <v>16514</v>
      </c>
      <c r="N956" s="59" t="s">
        <v>3150</v>
      </c>
      <c r="O956" s="59" t="s">
        <v>3071</v>
      </c>
      <c r="P956" s="75">
        <v>45729</v>
      </c>
      <c r="Q956" s="76">
        <v>45751</v>
      </c>
      <c r="R956" s="59"/>
      <c r="V956" s="92" t="s">
        <v>3082</v>
      </c>
      <c r="W956" s="92" t="s">
        <v>3082</v>
      </c>
      <c r="AA956" s="59" t="s">
        <v>3050</v>
      </c>
      <c r="AC956" s="92" t="s">
        <v>4054</v>
      </c>
    </row>
    <row r="957" spans="1:30" ht="12.75" customHeight="1" x14ac:dyDescent="0.2">
      <c r="A957" s="63" t="str">
        <f>_xlfn.XLOOKUP(B957,MCS_Colaboradores!B:B,MCS_Colaboradores!A:A,"")</f>
        <v>E0926</v>
      </c>
      <c r="B957" s="58" t="s">
        <v>1179</v>
      </c>
      <c r="C957" s="72" t="s">
        <v>17884</v>
      </c>
      <c r="F957" s="73"/>
      <c r="G957" s="59" t="s">
        <v>3141</v>
      </c>
      <c r="H957" s="59" t="s">
        <v>3044</v>
      </c>
      <c r="K957" s="58" t="s">
        <v>3054</v>
      </c>
      <c r="L957" s="63" t="s">
        <v>4052</v>
      </c>
      <c r="M957" s="59" t="s">
        <v>3241</v>
      </c>
      <c r="N957" s="59" t="e" vm="18">
        <v>#VALUE!</v>
      </c>
      <c r="O957" s="59" t="s">
        <v>3071</v>
      </c>
      <c r="P957" s="75">
        <v>45708</v>
      </c>
      <c r="Q957" s="76">
        <v>45737</v>
      </c>
      <c r="V957" s="92" t="s">
        <v>3082</v>
      </c>
      <c r="W957" s="92" t="s">
        <v>3082</v>
      </c>
      <c r="AA957" s="59" t="s">
        <v>3050</v>
      </c>
      <c r="AC957" s="92" t="s">
        <v>3164</v>
      </c>
    </row>
    <row r="958" spans="1:30" ht="12.75" customHeight="1" x14ac:dyDescent="0.2">
      <c r="A958" s="63" t="str">
        <f>_xlfn.XLOOKUP(B958,MCS_Colaboradores!B:B,MCS_Colaboradores!A:A,"")</f>
        <v>E0926</v>
      </c>
      <c r="B958" s="58" t="s">
        <v>1179</v>
      </c>
      <c r="C958" s="72" t="s">
        <v>17885</v>
      </c>
      <c r="F958" s="73"/>
      <c r="G958" s="59" t="s">
        <v>3052</v>
      </c>
      <c r="H958" s="59" t="s">
        <v>3044</v>
      </c>
      <c r="K958" s="58" t="s">
        <v>3095</v>
      </c>
      <c r="L958" s="63" t="s">
        <v>4909</v>
      </c>
      <c r="M958" s="59" t="s">
        <v>17448</v>
      </c>
      <c r="N958" s="59" t="e" vm="4">
        <v>#VALUE!</v>
      </c>
      <c r="O958" s="59" t="s">
        <v>3071</v>
      </c>
      <c r="P958" s="75">
        <v>45728</v>
      </c>
      <c r="R958" s="87">
        <v>45743</v>
      </c>
      <c r="V958" s="92" t="s">
        <v>3082</v>
      </c>
      <c r="W958" s="92" t="s">
        <v>3082</v>
      </c>
      <c r="AA958" s="59" t="s">
        <v>3050</v>
      </c>
      <c r="AB958" s="58" t="s">
        <v>17886</v>
      </c>
      <c r="AC958" s="92"/>
      <c r="AD958" s="58" t="s">
        <v>17887</v>
      </c>
    </row>
    <row r="959" spans="1:30" ht="12.75" customHeight="1" x14ac:dyDescent="0.2">
      <c r="A959" s="63" t="str">
        <f>_xlfn.XLOOKUP(B959,MCS_Colaboradores!B:B,MCS_Colaboradores!A:A,"")</f>
        <v>E0553</v>
      </c>
      <c r="B959" s="58" t="s">
        <v>2483</v>
      </c>
      <c r="C959" s="72" t="s">
        <v>16641</v>
      </c>
      <c r="D959" s="62">
        <v>12179713068</v>
      </c>
      <c r="E959" s="62">
        <v>331127750</v>
      </c>
      <c r="F959" s="111" t="s">
        <v>4056</v>
      </c>
      <c r="G959" s="59" t="s">
        <v>3052</v>
      </c>
      <c r="H959" s="59" t="s">
        <v>3053</v>
      </c>
      <c r="I959" s="77">
        <v>45779</v>
      </c>
      <c r="J959" s="60">
        <v>46055</v>
      </c>
      <c r="K959" s="58" t="s">
        <v>3054</v>
      </c>
      <c r="L959" s="63" t="s">
        <v>4057</v>
      </c>
      <c r="M959" s="59" t="s">
        <v>16642</v>
      </c>
      <c r="N959" s="59" t="s">
        <v>3250</v>
      </c>
      <c r="O959" s="59" t="s">
        <v>3071</v>
      </c>
      <c r="P959" s="75">
        <v>45779</v>
      </c>
      <c r="Q959" s="76">
        <v>45838</v>
      </c>
      <c r="R959" s="59">
        <v>46052</v>
      </c>
      <c r="V959" s="92" t="s">
        <v>3082</v>
      </c>
      <c r="W959" s="92" t="s">
        <v>3082</v>
      </c>
      <c r="AA959" s="59" t="s">
        <v>3050</v>
      </c>
      <c r="AB959" s="63" t="s">
        <v>17888</v>
      </c>
      <c r="AC959" s="92"/>
    </row>
    <row r="960" spans="1:30" ht="12.75" customHeight="1" x14ac:dyDescent="0.2">
      <c r="A960" s="63" t="str">
        <f>_xlfn.XLOOKUP(B960,MCS_Colaboradores!B:B,MCS_Colaboradores!A:A,"")</f>
        <v>E0553</v>
      </c>
      <c r="B960" s="58" t="s">
        <v>2483</v>
      </c>
      <c r="C960" s="72" t="s">
        <v>16641</v>
      </c>
      <c r="D960" s="62">
        <v>12179713068</v>
      </c>
      <c r="E960" s="62">
        <v>331127750</v>
      </c>
      <c r="F960" s="73" t="s">
        <v>4056</v>
      </c>
      <c r="G960" s="59" t="s">
        <v>3052</v>
      </c>
      <c r="H960" s="59" t="s">
        <v>3044</v>
      </c>
      <c r="J960" s="60">
        <v>45772</v>
      </c>
      <c r="K960" s="58" t="s">
        <v>3045</v>
      </c>
      <c r="L960" s="63" t="s">
        <v>4060</v>
      </c>
      <c r="M960" s="59" t="s">
        <v>17889</v>
      </c>
      <c r="N960" s="59" t="e" vm="99">
        <v>#VALUE!</v>
      </c>
      <c r="O960" s="59" t="s">
        <v>3071</v>
      </c>
      <c r="P960" s="75">
        <v>45734</v>
      </c>
      <c r="Q960" s="76">
        <v>45751</v>
      </c>
      <c r="R960" s="59">
        <v>45772</v>
      </c>
      <c r="V960" s="92" t="s">
        <v>3082</v>
      </c>
      <c r="W960" s="92" t="s">
        <v>3082</v>
      </c>
      <c r="AA960" s="59" t="s">
        <v>3050</v>
      </c>
      <c r="AB960" s="58" t="s">
        <v>3628</v>
      </c>
      <c r="AC960" s="92"/>
    </row>
    <row r="961" spans="1:30" ht="12.75" customHeight="1" x14ac:dyDescent="0.2">
      <c r="A961" s="63" t="str">
        <f>_xlfn.XLOOKUP(B961,MCS_Colaboradores!B:B,MCS_Colaboradores!A:A,"")</f>
        <v>E1815</v>
      </c>
      <c r="B961" s="58" t="s">
        <v>15034</v>
      </c>
      <c r="C961" s="72" t="s">
        <v>17890</v>
      </c>
      <c r="E961" s="62">
        <v>332188736</v>
      </c>
      <c r="F961" s="73" t="s">
        <v>15038</v>
      </c>
      <c r="G961" s="59" t="s">
        <v>3052</v>
      </c>
      <c r="H961" s="59" t="s">
        <v>3197</v>
      </c>
      <c r="K961" s="58" t="s">
        <v>3590</v>
      </c>
      <c r="L961" s="63" t="s">
        <v>17891</v>
      </c>
      <c r="M961" s="59" t="s">
        <v>16555</v>
      </c>
      <c r="N961" s="59" t="e" vm="5">
        <v>#VALUE!</v>
      </c>
      <c r="O961" s="59" t="s">
        <v>3065</v>
      </c>
      <c r="P961" s="75">
        <v>45918</v>
      </c>
      <c r="Q961" s="76">
        <v>45960</v>
      </c>
      <c r="R961" s="87">
        <v>46052</v>
      </c>
      <c r="V961" s="92" t="s">
        <v>3082</v>
      </c>
      <c r="W961" s="92" t="s">
        <v>3082</v>
      </c>
      <c r="Y961" s="87" t="s">
        <v>16528</v>
      </c>
      <c r="AA961" s="59" t="s">
        <v>3050</v>
      </c>
      <c r="AB961" s="58" t="s">
        <v>16747</v>
      </c>
      <c r="AC961" s="92"/>
    </row>
    <row r="962" spans="1:30" ht="12.75" customHeight="1" x14ac:dyDescent="0.2">
      <c r="A962" s="63" t="str">
        <f>_xlfn.XLOOKUP(B962,MCS_Colaboradores!B:B,MCS_Colaboradores!A:A,"")</f>
        <v>E1815</v>
      </c>
      <c r="B962" s="58" t="s">
        <v>15034</v>
      </c>
      <c r="C962" s="72" t="s">
        <v>17890</v>
      </c>
      <c r="D962" s="62">
        <v>12182361558</v>
      </c>
      <c r="E962" s="62">
        <v>332188736</v>
      </c>
      <c r="F962" s="73" t="s">
        <v>15038</v>
      </c>
      <c r="G962" s="59" t="s">
        <v>3052</v>
      </c>
      <c r="H962" s="59" t="s">
        <v>3766</v>
      </c>
      <c r="I962" s="77">
        <v>46056</v>
      </c>
      <c r="K962" s="58" t="s">
        <v>16490</v>
      </c>
      <c r="L962" s="63" t="s">
        <v>17892</v>
      </c>
      <c r="M962" s="59" t="s">
        <v>16646</v>
      </c>
      <c r="N962" s="59" t="e" vm="5">
        <v>#VALUE!</v>
      </c>
      <c r="O962" s="59" t="s">
        <v>3212</v>
      </c>
      <c r="P962" s="75">
        <v>46056</v>
      </c>
      <c r="Q962" s="76">
        <v>46145</v>
      </c>
      <c r="R962" s="87">
        <v>46057</v>
      </c>
      <c r="V962" s="92" t="s">
        <v>3175</v>
      </c>
      <c r="W962" s="92">
        <v>32</v>
      </c>
      <c r="Y962" s="87" t="s">
        <v>16579</v>
      </c>
      <c r="AA962" s="59" t="s">
        <v>3050</v>
      </c>
      <c r="AB962" s="58" t="s">
        <v>17893</v>
      </c>
      <c r="AC962" s="92"/>
    </row>
    <row r="963" spans="1:30" ht="12.75" customHeight="1" x14ac:dyDescent="0.2">
      <c r="A963" s="63" t="str">
        <f>_xlfn.XLOOKUP(B963,MCS_Colaboradores!B:B,MCS_Colaboradores!A:A,"")</f>
        <v>E1815</v>
      </c>
      <c r="B963" s="58" t="s">
        <v>15034</v>
      </c>
      <c r="C963" s="72" t="s">
        <v>17890</v>
      </c>
      <c r="F963" s="73" t="s">
        <v>17894</v>
      </c>
      <c r="G963" s="59" t="s">
        <v>3052</v>
      </c>
      <c r="H963" s="59" t="s">
        <v>3197</v>
      </c>
      <c r="K963" s="58" t="s">
        <v>3095</v>
      </c>
      <c r="L963" s="63" t="s">
        <v>16885</v>
      </c>
      <c r="M963" s="59" t="s">
        <v>16820</v>
      </c>
      <c r="N963" s="59" t="s">
        <v>17895</v>
      </c>
      <c r="O963" s="59" t="s">
        <v>16587</v>
      </c>
      <c r="P963" s="75">
        <v>45985</v>
      </c>
      <c r="Q963" s="76">
        <v>46053</v>
      </c>
      <c r="V963" s="92" t="s">
        <v>3082</v>
      </c>
      <c r="W963" s="92" t="s">
        <v>16678</v>
      </c>
      <c r="Y963" s="87" t="s">
        <v>16579</v>
      </c>
      <c r="AA963" s="59" t="s">
        <v>3050</v>
      </c>
      <c r="AC963" s="92"/>
    </row>
    <row r="964" spans="1:30" ht="12.75" customHeight="1" x14ac:dyDescent="0.2">
      <c r="A964" s="63" t="str">
        <f>_xlfn.XLOOKUP(B964,MCS_Colaboradores!B:B,MCS_Colaboradores!A:A,"")</f>
        <v>E1854</v>
      </c>
      <c r="B964" s="58" t="s">
        <v>15208</v>
      </c>
      <c r="C964" s="72" t="s">
        <v>17896</v>
      </c>
      <c r="F964" s="73" t="s">
        <v>15210</v>
      </c>
      <c r="G964" s="59" t="s">
        <v>3052</v>
      </c>
      <c r="H964" s="59" t="s">
        <v>3044</v>
      </c>
      <c r="K964" s="58" t="s">
        <v>3590</v>
      </c>
      <c r="L964" s="63" t="s">
        <v>17897</v>
      </c>
      <c r="M964" s="59" t="s">
        <v>3070</v>
      </c>
      <c r="N964" s="59" t="e" vm="93">
        <v>#VALUE!</v>
      </c>
      <c r="O964" s="59" t="s">
        <v>3065</v>
      </c>
      <c r="P964" s="75">
        <v>45939</v>
      </c>
      <c r="Q964" s="76">
        <v>45997</v>
      </c>
      <c r="R964" s="87">
        <v>45960</v>
      </c>
      <c r="V964" s="92" t="s">
        <v>3175</v>
      </c>
      <c r="W964" s="92" t="s">
        <v>3082</v>
      </c>
      <c r="Y964" s="87" t="s">
        <v>6200</v>
      </c>
      <c r="AA964" s="59" t="s">
        <v>3050</v>
      </c>
      <c r="AC964" s="92"/>
    </row>
    <row r="965" spans="1:30" ht="12.75" customHeight="1" x14ac:dyDescent="0.2">
      <c r="A965" s="63" t="str">
        <f>_xlfn.XLOOKUP(B965,MCS_Colaboradores!B:B,MCS_Colaboradores!A:A,"")</f>
        <v>E0013</v>
      </c>
      <c r="B965" s="58" t="s">
        <v>2019</v>
      </c>
      <c r="C965" s="72" t="s">
        <v>17898</v>
      </c>
      <c r="D965" s="62">
        <v>12178095892</v>
      </c>
      <c r="E965" s="62">
        <v>328335312</v>
      </c>
      <c r="F965" s="73" t="s">
        <v>4064</v>
      </c>
      <c r="G965" s="59" t="s">
        <v>3052</v>
      </c>
      <c r="H965" s="59" t="s">
        <v>3044</v>
      </c>
      <c r="I965" s="77">
        <v>45772</v>
      </c>
      <c r="J965" s="59">
        <v>45840</v>
      </c>
      <c r="K965" s="58" t="s">
        <v>3045</v>
      </c>
      <c r="L965" s="63" t="s">
        <v>4016</v>
      </c>
      <c r="M965" s="59" t="s">
        <v>17370</v>
      </c>
      <c r="N965" s="59" t="e" vm="51">
        <v>#VALUE!</v>
      </c>
      <c r="O965" s="59" t="s">
        <v>3071</v>
      </c>
      <c r="P965" s="75">
        <v>45523</v>
      </c>
      <c r="R965" s="59">
        <v>45849</v>
      </c>
      <c r="V965" s="92" t="s">
        <v>3082</v>
      </c>
      <c r="W965" s="92">
        <v>32</v>
      </c>
      <c r="AA965" s="59" t="s">
        <v>3050</v>
      </c>
      <c r="AB965" s="58" t="s">
        <v>3298</v>
      </c>
      <c r="AC965" s="92"/>
    </row>
    <row r="966" spans="1:30" ht="12.75" customHeight="1" x14ac:dyDescent="0.2">
      <c r="A966" s="63" t="str">
        <f>_xlfn.XLOOKUP(B966,MCS_Colaboradores!B:B,MCS_Colaboradores!A:A,"")</f>
        <v>E0491</v>
      </c>
      <c r="B966" s="58" t="s">
        <v>2233</v>
      </c>
      <c r="C966" s="72" t="s">
        <v>17899</v>
      </c>
      <c r="E966" s="62">
        <v>331602245</v>
      </c>
      <c r="F966" s="73" t="s">
        <v>4067</v>
      </c>
      <c r="G966" s="59" t="s">
        <v>3052</v>
      </c>
      <c r="H966" s="59" t="s">
        <v>3197</v>
      </c>
      <c r="K966" s="58" t="s">
        <v>3054</v>
      </c>
      <c r="L966" s="63" t="s">
        <v>4068</v>
      </c>
      <c r="M966" s="59" t="s">
        <v>16649</v>
      </c>
      <c r="N966" s="59" t="e" vm="1">
        <v>#VALUE!</v>
      </c>
      <c r="O966" s="59" t="s">
        <v>3065</v>
      </c>
      <c r="P966" s="75">
        <v>45664</v>
      </c>
      <c r="Q966" s="76">
        <v>45695</v>
      </c>
      <c r="R966" s="59">
        <v>46052</v>
      </c>
      <c r="V966" s="92" t="s">
        <v>3082</v>
      </c>
      <c r="W966" s="92" t="s">
        <v>3082</v>
      </c>
      <c r="AA966" s="59" t="s">
        <v>3050</v>
      </c>
      <c r="AB966" s="63" t="s">
        <v>17900</v>
      </c>
      <c r="AC966" s="92"/>
    </row>
    <row r="967" spans="1:30" ht="12.75" customHeight="1" x14ac:dyDescent="0.2">
      <c r="A967" s="63" t="str">
        <f>_xlfn.XLOOKUP(B967,MCS_Colaboradores!B:B,MCS_Colaboradores!A:A,"")</f>
        <v>E0325</v>
      </c>
      <c r="B967" s="58" t="s">
        <v>2109</v>
      </c>
      <c r="C967" s="72" t="s">
        <v>17901</v>
      </c>
      <c r="D967" s="62">
        <v>12179291986</v>
      </c>
      <c r="E967" s="62">
        <v>330735306</v>
      </c>
      <c r="F967" s="112" t="s">
        <v>4071</v>
      </c>
      <c r="G967" s="59" t="s">
        <v>3052</v>
      </c>
      <c r="H967" s="59" t="s">
        <v>3044</v>
      </c>
      <c r="I967" s="77">
        <v>45761</v>
      </c>
      <c r="K967" s="58" t="s">
        <v>3054</v>
      </c>
      <c r="L967" s="63" t="s">
        <v>3600</v>
      </c>
      <c r="M967" s="59" t="s">
        <v>3318</v>
      </c>
      <c r="N967" s="59" t="e" vm="8">
        <v>#VALUE!</v>
      </c>
      <c r="O967" s="59" t="s">
        <v>3212</v>
      </c>
      <c r="P967" s="75">
        <v>45643</v>
      </c>
      <c r="Q967" s="76">
        <v>45702</v>
      </c>
      <c r="R967" s="59">
        <v>45807</v>
      </c>
      <c r="V967" s="92" t="s">
        <v>3082</v>
      </c>
      <c r="W967" s="92">
        <v>32</v>
      </c>
      <c r="AA967" s="59" t="s">
        <v>3050</v>
      </c>
      <c r="AC967" s="92"/>
    </row>
    <row r="968" spans="1:30" ht="12.75" customHeight="1" x14ac:dyDescent="0.2">
      <c r="A968" s="63" t="str">
        <f>_xlfn.XLOOKUP(B968,MCS_Colaboradores!B:B,MCS_Colaboradores!A:A,"")</f>
        <v>E0801</v>
      </c>
      <c r="B968" s="58" t="s">
        <v>2625</v>
      </c>
      <c r="C968" s="72" t="s">
        <v>17902</v>
      </c>
      <c r="D968" s="62">
        <v>12181232655</v>
      </c>
      <c r="E968" s="62">
        <v>332708128</v>
      </c>
      <c r="F968" s="73">
        <v>122692216</v>
      </c>
      <c r="G968" s="59" t="s">
        <v>3052</v>
      </c>
      <c r="H968" s="59" t="s">
        <v>3053</v>
      </c>
      <c r="I968" s="174">
        <v>45945</v>
      </c>
      <c r="K968" s="58" t="s">
        <v>3590</v>
      </c>
      <c r="L968" s="63" t="s">
        <v>16970</v>
      </c>
      <c r="M968" s="59" t="s">
        <v>16681</v>
      </c>
      <c r="N968" s="59" t="e" vm="36">
        <v>#VALUE!</v>
      </c>
      <c r="O968" s="59" t="s">
        <v>16971</v>
      </c>
      <c r="P968" s="75">
        <v>45945</v>
      </c>
      <c r="Q968" s="76">
        <v>46112</v>
      </c>
      <c r="R968" s="87">
        <v>46072</v>
      </c>
      <c r="V968" s="92" t="s">
        <v>3132</v>
      </c>
      <c r="W968" s="92" t="s">
        <v>3132</v>
      </c>
      <c r="Y968" s="87" t="s">
        <v>6200</v>
      </c>
      <c r="AA968" s="59" t="s">
        <v>3050</v>
      </c>
      <c r="AC968" s="92"/>
    </row>
    <row r="969" spans="1:30" ht="12.75" customHeight="1" x14ac:dyDescent="0.2">
      <c r="A969" s="63" t="str">
        <f>_xlfn.XLOOKUP(B969,MCS_Colaboradores!B:B,MCS_Colaboradores!A:A,"")</f>
        <v>E0801</v>
      </c>
      <c r="B969" s="58" t="s">
        <v>2625</v>
      </c>
      <c r="C969" s="72" t="s">
        <v>17902</v>
      </c>
      <c r="E969" s="62">
        <v>332708128</v>
      </c>
      <c r="F969" s="73">
        <v>122692216</v>
      </c>
      <c r="G969" s="59" t="s">
        <v>3052</v>
      </c>
      <c r="H969" s="59" t="s">
        <v>3044</v>
      </c>
      <c r="K969" s="58" t="s">
        <v>3590</v>
      </c>
      <c r="L969" s="63" t="s">
        <v>17903</v>
      </c>
      <c r="M969" s="59" t="s">
        <v>16665</v>
      </c>
      <c r="N969" s="59" t="e" vm="84">
        <v>#VALUE!</v>
      </c>
      <c r="O969" s="59" t="s">
        <v>3110</v>
      </c>
      <c r="P969" s="75">
        <v>45868</v>
      </c>
      <c r="Q969" s="76">
        <v>45899</v>
      </c>
      <c r="R969" s="87">
        <v>45891</v>
      </c>
      <c r="V969" s="92" t="s">
        <v>3132</v>
      </c>
      <c r="W969" s="92" t="s">
        <v>3132</v>
      </c>
      <c r="Y969" s="87" t="s">
        <v>6200</v>
      </c>
      <c r="AA969" s="99" t="s">
        <v>3050</v>
      </c>
      <c r="AC969" s="92"/>
    </row>
    <row r="970" spans="1:30" ht="12.75" customHeight="1" x14ac:dyDescent="0.2">
      <c r="A970" s="63" t="str">
        <f>_xlfn.XLOOKUP(B970,MCS_Colaboradores!B:B,MCS_Colaboradores!A:A,"")</f>
        <v>E0801</v>
      </c>
      <c r="B970" s="58" t="s">
        <v>2625</v>
      </c>
      <c r="C970" s="72" t="s">
        <v>17904</v>
      </c>
      <c r="E970" s="62">
        <v>332708128</v>
      </c>
      <c r="F970" s="73">
        <v>122692216</v>
      </c>
      <c r="G970" s="59" t="s">
        <v>3052</v>
      </c>
      <c r="H970" s="59" t="s">
        <v>3044</v>
      </c>
      <c r="K970" s="58" t="s">
        <v>3054</v>
      </c>
      <c r="L970" s="63" t="s">
        <v>4078</v>
      </c>
      <c r="M970" s="59" t="s">
        <v>3167</v>
      </c>
      <c r="N970" s="59" t="e" vm="39">
        <v>#VALUE!</v>
      </c>
      <c r="O970" s="59" t="s">
        <v>3065</v>
      </c>
      <c r="P970" s="75">
        <v>45810</v>
      </c>
      <c r="Q970" s="76">
        <v>45884</v>
      </c>
      <c r="R970" s="59"/>
      <c r="V970" s="92" t="s">
        <v>3132</v>
      </c>
      <c r="W970" s="92" t="s">
        <v>3132</v>
      </c>
      <c r="AA970" s="59" t="s">
        <v>3050</v>
      </c>
      <c r="AB970" s="58" t="s">
        <v>4079</v>
      </c>
      <c r="AC970" s="92"/>
    </row>
    <row r="971" spans="1:30" ht="12.75" customHeight="1" x14ac:dyDescent="0.2">
      <c r="A971" s="63" t="str">
        <f>_xlfn.XLOOKUP(B971,MCS_Colaboradores!B:B,MCS_Colaboradores!A:A,"")</f>
        <v>E0801</v>
      </c>
      <c r="B971" s="58" t="s">
        <v>2625</v>
      </c>
      <c r="C971" s="72" t="s">
        <v>17904</v>
      </c>
      <c r="E971" s="62">
        <v>332708128</v>
      </c>
      <c r="F971" s="73">
        <v>122692216</v>
      </c>
      <c r="G971" s="59" t="s">
        <v>3052</v>
      </c>
      <c r="H971" s="59" t="s">
        <v>3069</v>
      </c>
      <c r="K971" s="58" t="s">
        <v>3045</v>
      </c>
      <c r="L971" s="63" t="s">
        <v>3686</v>
      </c>
      <c r="M971" s="59" t="s">
        <v>16681</v>
      </c>
      <c r="N971" s="59" t="e" vm="11">
        <v>#VALUE!</v>
      </c>
      <c r="O971" s="59" t="s">
        <v>3110</v>
      </c>
      <c r="P971" s="75">
        <v>45798</v>
      </c>
      <c r="Q971" s="76">
        <v>46021</v>
      </c>
      <c r="R971" s="59"/>
      <c r="V971" s="92" t="s">
        <v>3132</v>
      </c>
      <c r="W971" s="92" t="s">
        <v>3132</v>
      </c>
      <c r="AA971" s="59" t="s">
        <v>3050</v>
      </c>
      <c r="AC971" s="92"/>
    </row>
    <row r="972" spans="1:30" ht="1.5" customHeight="1" x14ac:dyDescent="0.2">
      <c r="A972" s="63" t="str">
        <f>_xlfn.XLOOKUP(B972,MCS_Colaboradores!B:B,MCS_Colaboradores!A:A,"")</f>
        <v>E0801</v>
      </c>
      <c r="B972" s="58" t="s">
        <v>2625</v>
      </c>
      <c r="C972" s="72" t="s">
        <v>17904</v>
      </c>
      <c r="E972" s="62">
        <v>332708128</v>
      </c>
      <c r="F972" s="73">
        <v>122692216</v>
      </c>
      <c r="G972" s="59" t="s">
        <v>3052</v>
      </c>
      <c r="H972" s="59" t="s">
        <v>3044</v>
      </c>
      <c r="K972" s="58" t="s">
        <v>3045</v>
      </c>
      <c r="L972" s="63" t="s">
        <v>3683</v>
      </c>
      <c r="M972" s="59" t="s">
        <v>3684</v>
      </c>
      <c r="N972" s="59" t="e" vm="5">
        <v>#VALUE!</v>
      </c>
      <c r="O972" s="59" t="s">
        <v>3104</v>
      </c>
      <c r="P972" s="75">
        <v>45770</v>
      </c>
      <c r="Q972" s="76">
        <v>45795</v>
      </c>
      <c r="R972" s="59"/>
      <c r="V972" s="92" t="s">
        <v>3132</v>
      </c>
      <c r="W972" s="92" t="s">
        <v>3132</v>
      </c>
      <c r="AA972" s="59" t="s">
        <v>3050</v>
      </c>
      <c r="AC972" s="92"/>
    </row>
    <row r="973" spans="1:30" ht="12.75" customHeight="1" x14ac:dyDescent="0.2">
      <c r="A973" s="63" t="str">
        <f>_xlfn.XLOOKUP(B973,MCS_Colaboradores!B:B,MCS_Colaboradores!A:A,"")</f>
        <v>E0801</v>
      </c>
      <c r="B973" s="58" t="s">
        <v>2625</v>
      </c>
      <c r="C973" s="72" t="s">
        <v>17904</v>
      </c>
      <c r="E973" s="62">
        <v>332708128</v>
      </c>
      <c r="F973" s="111">
        <v>122692216</v>
      </c>
      <c r="G973" s="59" t="s">
        <v>3052</v>
      </c>
      <c r="H973" s="59" t="s">
        <v>3044</v>
      </c>
      <c r="K973" s="58" t="s">
        <v>3054</v>
      </c>
      <c r="L973" s="63" t="s">
        <v>3620</v>
      </c>
      <c r="M973" s="59" t="s">
        <v>6525</v>
      </c>
      <c r="N973" s="59" t="e" vm="82">
        <v>#VALUE!</v>
      </c>
      <c r="O973" s="59" t="s">
        <v>3065</v>
      </c>
      <c r="P973" s="75">
        <v>45820</v>
      </c>
      <c r="Q973" s="76">
        <v>45881</v>
      </c>
      <c r="R973" s="59">
        <v>45856</v>
      </c>
      <c r="V973" s="92" t="s">
        <v>3132</v>
      </c>
      <c r="W973" s="92" t="s">
        <v>3132</v>
      </c>
      <c r="AA973" s="59" t="s">
        <v>3050</v>
      </c>
      <c r="AC973" s="92"/>
    </row>
    <row r="974" spans="1:30" ht="12.75" customHeight="1" x14ac:dyDescent="0.2">
      <c r="A974" s="63" t="str">
        <f>_xlfn.XLOOKUP(B974,MCS_Colaboradores!B:B,MCS_Colaboradores!A:A,"")</f>
        <v>E0801</v>
      </c>
      <c r="B974" s="58" t="s">
        <v>2625</v>
      </c>
      <c r="C974" s="72" t="s">
        <v>17904</v>
      </c>
      <c r="E974" s="62">
        <v>332708128</v>
      </c>
      <c r="F974" s="73">
        <v>122692216</v>
      </c>
      <c r="G974" s="59" t="s">
        <v>3052</v>
      </c>
      <c r="H974" s="59" t="s">
        <v>3069</v>
      </c>
      <c r="K974" s="58" t="s">
        <v>3045</v>
      </c>
      <c r="L974" s="63" t="s">
        <v>4073</v>
      </c>
      <c r="M974" s="59" t="s">
        <v>17905</v>
      </c>
      <c r="N974" s="59" t="e" vm="18">
        <v>#VALUE!</v>
      </c>
      <c r="O974" s="59" t="s">
        <v>3110</v>
      </c>
      <c r="P974" s="75">
        <v>45754</v>
      </c>
      <c r="Q974" s="76">
        <v>45778</v>
      </c>
      <c r="R974" s="59"/>
      <c r="V974" s="92" t="s">
        <v>3132</v>
      </c>
      <c r="W974" s="92" t="s">
        <v>4075</v>
      </c>
      <c r="AA974" s="59" t="s">
        <v>3050</v>
      </c>
      <c r="AC974" s="92"/>
    </row>
    <row r="975" spans="1:30" ht="12.75" customHeight="1" x14ac:dyDescent="0.2">
      <c r="A975" s="63" t="str">
        <f>_xlfn.XLOOKUP(B975,MCS_Colaboradores!B:B,MCS_Colaboradores!A:A,"")</f>
        <v>E0801</v>
      </c>
      <c r="B975" s="58" t="s">
        <v>2625</v>
      </c>
      <c r="C975" s="72" t="s">
        <v>17902</v>
      </c>
      <c r="E975" s="62">
        <v>332708128</v>
      </c>
      <c r="F975" s="73">
        <v>122692216</v>
      </c>
      <c r="G975" s="59" t="s">
        <v>3052</v>
      </c>
      <c r="H975" s="59" t="s">
        <v>3069</v>
      </c>
      <c r="K975" s="58" t="s">
        <v>3045</v>
      </c>
      <c r="L975" s="63" t="s">
        <v>17684</v>
      </c>
      <c r="M975" s="59" t="s">
        <v>5235</v>
      </c>
      <c r="N975" s="59" t="e" vm="5">
        <v>#VALUE!</v>
      </c>
      <c r="O975" s="59" t="s">
        <v>3110</v>
      </c>
      <c r="P975" s="75">
        <v>45929</v>
      </c>
      <c r="Q975" s="76">
        <v>45953</v>
      </c>
      <c r="V975" s="92" t="s">
        <v>3132</v>
      </c>
      <c r="W975" s="92" t="s">
        <v>3132</v>
      </c>
      <c r="Y975" s="87" t="s">
        <v>6200</v>
      </c>
      <c r="AA975" s="59" t="s">
        <v>3050</v>
      </c>
      <c r="AC975" s="92"/>
    </row>
    <row r="976" spans="1:30" ht="12.75" customHeight="1" x14ac:dyDescent="0.2">
      <c r="A976" s="63" t="str">
        <f>_xlfn.XLOOKUP(B976,MCS_Colaboradores!B:B,MCS_Colaboradores!A:A,"")</f>
        <v>E0801</v>
      </c>
      <c r="B976" s="58" t="s">
        <v>2625</v>
      </c>
      <c r="C976" s="72" t="s">
        <v>17906</v>
      </c>
      <c r="F976" s="73">
        <v>122692216</v>
      </c>
      <c r="G976" s="59" t="s">
        <v>3052</v>
      </c>
      <c r="H976" s="59" t="s">
        <v>3044</v>
      </c>
      <c r="K976" s="58" t="s">
        <v>3095</v>
      </c>
      <c r="L976" s="63" t="s">
        <v>6987</v>
      </c>
      <c r="M976" s="59" t="s">
        <v>17907</v>
      </c>
      <c r="N976" s="59" t="e" vm="5">
        <v>#VALUE!</v>
      </c>
      <c r="O976" s="59" t="s">
        <v>17876</v>
      </c>
      <c r="P976" s="75">
        <v>45735</v>
      </c>
      <c r="R976" s="87">
        <v>45741</v>
      </c>
      <c r="AA976" s="59" t="s">
        <v>3050</v>
      </c>
      <c r="AB976" s="58" t="s">
        <v>17908</v>
      </c>
      <c r="AC976" s="92"/>
      <c r="AD976" s="58" t="s">
        <v>17909</v>
      </c>
    </row>
    <row r="977" spans="1:29" ht="12.75" customHeight="1" x14ac:dyDescent="0.2">
      <c r="A977" s="63" t="str">
        <f>_xlfn.XLOOKUP(B977,MCS_Colaboradores!B:B,MCS_Colaboradores!A:A,"")</f>
        <v>E1349</v>
      </c>
      <c r="B977" s="58" t="s">
        <v>1063</v>
      </c>
      <c r="C977" s="72" t="s">
        <v>17910</v>
      </c>
      <c r="D977" s="62">
        <v>12173121536</v>
      </c>
      <c r="E977" s="62">
        <v>322632668</v>
      </c>
      <c r="F977" s="73"/>
      <c r="G977" s="59" t="s">
        <v>3052</v>
      </c>
      <c r="H977" s="59" t="s">
        <v>3044</v>
      </c>
      <c r="I977" s="77">
        <v>45254</v>
      </c>
      <c r="J977" s="60">
        <v>45416</v>
      </c>
      <c r="K977" s="58" t="s">
        <v>3045</v>
      </c>
      <c r="L977" s="63" t="s">
        <v>4003</v>
      </c>
      <c r="M977" s="59" t="s">
        <v>4004</v>
      </c>
      <c r="N977" s="59" t="e" vm="30">
        <v>#VALUE!</v>
      </c>
      <c r="O977" s="59" t="s">
        <v>3071</v>
      </c>
      <c r="P977" s="75">
        <v>45122</v>
      </c>
      <c r="Q977" s="76" t="s">
        <v>3158</v>
      </c>
      <c r="R977" s="59"/>
      <c r="U977" s="59" t="s">
        <v>3159</v>
      </c>
      <c r="AA977" s="59" t="s">
        <v>3050</v>
      </c>
      <c r="AC977" s="92"/>
    </row>
    <row r="978" spans="1:29" ht="12.75" customHeight="1" x14ac:dyDescent="0.2">
      <c r="A978" s="63" t="str">
        <f>_xlfn.XLOOKUP(B978,MCS_Colaboradores!B:B,MCS_Colaboradores!A:A,"")</f>
        <v>E0746</v>
      </c>
      <c r="B978" s="58" t="s">
        <v>1181</v>
      </c>
      <c r="C978" s="72" t="s">
        <v>17911</v>
      </c>
      <c r="F978" s="73"/>
      <c r="G978" s="59" t="s">
        <v>3069</v>
      </c>
      <c r="H978" s="59" t="s">
        <v>3124</v>
      </c>
      <c r="K978" s="58" t="s">
        <v>3054</v>
      </c>
      <c r="L978" s="63" t="s">
        <v>4081</v>
      </c>
      <c r="M978" s="59" t="s">
        <v>3808</v>
      </c>
      <c r="N978" s="59" t="e" vm="15">
        <v>#VALUE!</v>
      </c>
      <c r="O978" s="59" t="s">
        <v>3188</v>
      </c>
      <c r="P978" s="75">
        <v>45684</v>
      </c>
      <c r="Q978" s="76" t="s">
        <v>3302</v>
      </c>
      <c r="R978" s="59"/>
      <c r="V978" s="92" t="s">
        <v>3132</v>
      </c>
      <c r="W978" s="92" t="s">
        <v>3132</v>
      </c>
      <c r="AA978" s="59" t="s">
        <v>3050</v>
      </c>
      <c r="AC978" s="92"/>
    </row>
    <row r="979" spans="1:29" ht="12.75" customHeight="1" x14ac:dyDescent="0.2">
      <c r="A979" s="63" t="str">
        <f>_xlfn.XLOOKUP(B979,MCS_Colaboradores!B:B,MCS_Colaboradores!A:A,"")</f>
        <v>E1874</v>
      </c>
      <c r="B979" s="58" t="s">
        <v>15297</v>
      </c>
      <c r="C979" s="72" t="s">
        <v>17912</v>
      </c>
      <c r="F979" s="73"/>
      <c r="G979" s="59" t="s">
        <v>3052</v>
      </c>
      <c r="H979" s="59" t="s">
        <v>3044</v>
      </c>
      <c r="K979" s="58" t="s">
        <v>3590</v>
      </c>
      <c r="L979" s="63" t="s">
        <v>16803</v>
      </c>
      <c r="M979" s="59" t="s">
        <v>3221</v>
      </c>
      <c r="N979" s="59" t="e" vm="9">
        <v>#VALUE!</v>
      </c>
      <c r="O979" s="59" t="s">
        <v>3065</v>
      </c>
      <c r="P979" s="75">
        <v>45936</v>
      </c>
      <c r="Q979" s="76">
        <v>45970</v>
      </c>
      <c r="R979" s="87">
        <v>45944</v>
      </c>
      <c r="V979" s="92" t="s">
        <v>3175</v>
      </c>
      <c r="W979" s="92">
        <v>36</v>
      </c>
      <c r="Y979" s="87" t="s">
        <v>16528</v>
      </c>
      <c r="AA979" s="59" t="s">
        <v>3050</v>
      </c>
      <c r="AC979" s="92"/>
    </row>
    <row r="980" spans="1:29" ht="12.75" customHeight="1" x14ac:dyDescent="0.2">
      <c r="A980" s="63" t="str">
        <f>_xlfn.XLOOKUP(B980,MCS_Colaboradores!B:B,MCS_Colaboradores!A:A,"")</f>
        <v>E1874</v>
      </c>
      <c r="B980" s="58" t="s">
        <v>15297</v>
      </c>
      <c r="C980" s="72" t="s">
        <v>17912</v>
      </c>
      <c r="E980" s="62">
        <v>338681922</v>
      </c>
      <c r="F980" s="73" t="s">
        <v>15301</v>
      </c>
      <c r="G980" s="59" t="s">
        <v>3052</v>
      </c>
      <c r="H980" s="59" t="s">
        <v>3197</v>
      </c>
      <c r="I980" s="77" t="s">
        <v>16882</v>
      </c>
      <c r="K980" s="58" t="s">
        <v>16490</v>
      </c>
      <c r="L980" s="63" t="s">
        <v>17680</v>
      </c>
      <c r="M980" s="59" t="s">
        <v>3360</v>
      </c>
      <c r="N980" s="59" t="e" vm="68">
        <v>#VALUE!</v>
      </c>
      <c r="O980" s="59" t="s">
        <v>16560</v>
      </c>
      <c r="P980" s="75">
        <v>45957</v>
      </c>
      <c r="Q980" s="76">
        <v>45985</v>
      </c>
      <c r="R980" s="87">
        <v>45984</v>
      </c>
      <c r="V980" s="92" t="s">
        <v>3175</v>
      </c>
      <c r="W980" s="92" t="s">
        <v>3082</v>
      </c>
      <c r="Y980" s="87" t="s">
        <v>16579</v>
      </c>
      <c r="AA980" s="59" t="s">
        <v>3050</v>
      </c>
      <c r="AC980" s="92"/>
    </row>
    <row r="981" spans="1:29" ht="12.75" customHeight="1" x14ac:dyDescent="0.2">
      <c r="A981" s="63" t="str">
        <f>_xlfn.XLOOKUP(B981,MCS_Colaboradores!B:B,MCS_Colaboradores!A:A,"")</f>
        <v>E0797</v>
      </c>
      <c r="B981" s="58" t="s">
        <v>582</v>
      </c>
      <c r="C981" s="72" t="s">
        <v>17913</v>
      </c>
      <c r="D981" s="62">
        <v>12176902164</v>
      </c>
      <c r="E981" s="62">
        <v>326910875</v>
      </c>
      <c r="F981" s="73"/>
      <c r="G981" s="59" t="s">
        <v>3052</v>
      </c>
      <c r="H981" s="59" t="s">
        <v>3044</v>
      </c>
      <c r="I981" s="77">
        <v>45465</v>
      </c>
      <c r="J981" s="60">
        <v>45485</v>
      </c>
      <c r="K981" s="58" t="s">
        <v>3045</v>
      </c>
      <c r="L981" s="63" t="s">
        <v>3433</v>
      </c>
      <c r="M981" s="59" t="s">
        <v>3434</v>
      </c>
      <c r="N981" s="59" t="s">
        <v>3150</v>
      </c>
      <c r="O981" s="59" t="s">
        <v>3065</v>
      </c>
      <c r="P981" s="75">
        <v>45455</v>
      </c>
      <c r="Q981" s="76">
        <v>45485</v>
      </c>
      <c r="R981" s="59">
        <v>45485</v>
      </c>
      <c r="AA981" s="59" t="s">
        <v>3050</v>
      </c>
      <c r="AC981" s="92" t="s">
        <v>4089</v>
      </c>
    </row>
    <row r="982" spans="1:29" ht="12.75" customHeight="1" x14ac:dyDescent="0.2">
      <c r="A982" s="63" t="str">
        <f>_xlfn.XLOOKUP(B982,MCS_Colaboradores!B:B,MCS_Colaboradores!A:A,"")</f>
        <v>E0797</v>
      </c>
      <c r="B982" s="58" t="s">
        <v>582</v>
      </c>
      <c r="C982" s="72" t="s">
        <v>17913</v>
      </c>
      <c r="D982" s="62">
        <v>12176902164</v>
      </c>
      <c r="E982" s="62">
        <v>326910875</v>
      </c>
      <c r="F982" s="73"/>
      <c r="G982" s="59" t="s">
        <v>3052</v>
      </c>
      <c r="H982" s="59" t="s">
        <v>3044</v>
      </c>
      <c r="I982" s="77">
        <v>45465</v>
      </c>
      <c r="J982" s="60">
        <v>45513</v>
      </c>
      <c r="K982" s="58" t="s">
        <v>3045</v>
      </c>
      <c r="L982" s="63" t="s">
        <v>3544</v>
      </c>
      <c r="M982" s="59" t="s">
        <v>3167</v>
      </c>
      <c r="N982" s="59" t="e" vm="39">
        <v>#VALUE!</v>
      </c>
      <c r="O982" s="59" t="s">
        <v>3065</v>
      </c>
      <c r="P982" s="75">
        <v>45489</v>
      </c>
      <c r="Q982" s="76">
        <v>45513</v>
      </c>
      <c r="R982" s="59">
        <v>45513</v>
      </c>
      <c r="AA982" s="59" t="s">
        <v>3050</v>
      </c>
      <c r="AC982" s="92"/>
    </row>
    <row r="983" spans="1:29" ht="12.75" customHeight="1" x14ac:dyDescent="0.2">
      <c r="A983" s="63" t="str">
        <f>_xlfn.XLOOKUP(B983,MCS_Colaboradores!B:B,MCS_Colaboradores!A:A,"")</f>
        <v>E0797</v>
      </c>
      <c r="B983" s="58" t="s">
        <v>582</v>
      </c>
      <c r="C983" s="72" t="s">
        <v>17913</v>
      </c>
      <c r="D983" s="62">
        <v>12176902164</v>
      </c>
      <c r="E983" s="62">
        <v>326910875</v>
      </c>
      <c r="F983" s="73"/>
      <c r="G983" s="59" t="s">
        <v>3052</v>
      </c>
      <c r="H983" s="59" t="s">
        <v>3044</v>
      </c>
      <c r="I983" s="77">
        <v>45465</v>
      </c>
      <c r="K983" s="58" t="s">
        <v>3045</v>
      </c>
      <c r="L983" s="63" t="s">
        <v>4083</v>
      </c>
      <c r="M983" s="59" t="s">
        <v>3245</v>
      </c>
      <c r="N983" s="59" t="e" vm="5">
        <v>#VALUE!</v>
      </c>
      <c r="O983" s="59" t="s">
        <v>3104</v>
      </c>
      <c r="P983" s="75">
        <v>45537</v>
      </c>
      <c r="Q983" s="76">
        <v>45567</v>
      </c>
      <c r="R983" s="59">
        <v>45595</v>
      </c>
      <c r="AA983" s="59" t="s">
        <v>3050</v>
      </c>
      <c r="AC983" s="92"/>
    </row>
    <row r="984" spans="1:29" ht="12.75" customHeight="1" x14ac:dyDescent="0.2">
      <c r="A984" s="63" t="str">
        <f>_xlfn.XLOOKUP(B984,MCS_Colaboradores!B:B,MCS_Colaboradores!A:A,"")</f>
        <v>E0797</v>
      </c>
      <c r="B984" s="58" t="s">
        <v>582</v>
      </c>
      <c r="C984" s="72" t="s">
        <v>17913</v>
      </c>
      <c r="D984" s="62">
        <v>12176902164</v>
      </c>
      <c r="E984" s="62">
        <v>326910875</v>
      </c>
      <c r="F984" s="73"/>
      <c r="G984" s="59" t="s">
        <v>3052</v>
      </c>
      <c r="H984" s="59" t="s">
        <v>3044</v>
      </c>
      <c r="I984" s="77">
        <v>45607</v>
      </c>
      <c r="K984" s="58" t="s">
        <v>3054</v>
      </c>
      <c r="L984" s="63" t="s">
        <v>4086</v>
      </c>
      <c r="M984" s="59" t="s">
        <v>17852</v>
      </c>
      <c r="N984" s="59" t="e" vm="11">
        <v>#VALUE!</v>
      </c>
      <c r="O984" s="59" t="s">
        <v>3065</v>
      </c>
      <c r="P984" s="75">
        <v>45607</v>
      </c>
      <c r="Q984" s="76">
        <v>45646</v>
      </c>
      <c r="R984" s="59">
        <v>45735</v>
      </c>
      <c r="V984" s="92" t="s">
        <v>3082</v>
      </c>
      <c r="W984" s="92" t="s">
        <v>3082</v>
      </c>
      <c r="AA984" s="59" t="s">
        <v>3050</v>
      </c>
      <c r="AC984" s="92" t="s">
        <v>4087</v>
      </c>
    </row>
    <row r="985" spans="1:29" ht="12.75" customHeight="1" x14ac:dyDescent="0.2">
      <c r="A985" s="63" t="str">
        <f>_xlfn.XLOOKUP(B985,MCS_Colaboradores!B:B,MCS_Colaboradores!A:A,"")</f>
        <v>E0977</v>
      </c>
      <c r="B985" s="58" t="s">
        <v>376</v>
      </c>
      <c r="C985" s="72" t="s">
        <v>17914</v>
      </c>
      <c r="D985" s="62">
        <v>12091190876</v>
      </c>
      <c r="E985" s="62">
        <v>311289266</v>
      </c>
      <c r="F985" s="73"/>
      <c r="G985" s="59" t="s">
        <v>3052</v>
      </c>
      <c r="H985" s="59" t="s">
        <v>3044</v>
      </c>
      <c r="I985" s="77">
        <v>45474</v>
      </c>
      <c r="K985" s="58" t="s">
        <v>3045</v>
      </c>
      <c r="L985" s="63" t="s">
        <v>4099</v>
      </c>
      <c r="M985" s="59" t="s">
        <v>4100</v>
      </c>
      <c r="N985" s="59" t="e" vm="8">
        <v>#VALUE!</v>
      </c>
      <c r="O985" s="59" t="s">
        <v>3110</v>
      </c>
      <c r="P985" s="75">
        <v>45474</v>
      </c>
      <c r="Q985" s="76">
        <v>45488</v>
      </c>
      <c r="R985" s="59">
        <v>45485</v>
      </c>
      <c r="AA985" s="59" t="s">
        <v>3050</v>
      </c>
      <c r="AC985" s="92"/>
    </row>
    <row r="986" spans="1:29" ht="12.75" customHeight="1" x14ac:dyDescent="0.2">
      <c r="A986" s="63" t="str">
        <f>_xlfn.XLOOKUP(B986,MCS_Colaboradores!B:B,MCS_Colaboradores!A:A,"")</f>
        <v>E0977</v>
      </c>
      <c r="B986" s="58" t="s">
        <v>376</v>
      </c>
      <c r="C986" s="72" t="s">
        <v>17914</v>
      </c>
      <c r="D986" s="62">
        <v>12091190876</v>
      </c>
      <c r="E986" s="62">
        <v>311289266</v>
      </c>
      <c r="F986" s="73"/>
      <c r="G986" s="59" t="s">
        <v>3052</v>
      </c>
      <c r="H986" s="59" t="s">
        <v>3044</v>
      </c>
      <c r="I986" s="77">
        <v>45474</v>
      </c>
      <c r="K986" s="58" t="s">
        <v>3045</v>
      </c>
      <c r="L986" s="63" t="s">
        <v>3359</v>
      </c>
      <c r="M986" s="59" t="s">
        <v>3360</v>
      </c>
      <c r="N986" s="59" t="e" vm="70">
        <v>#VALUE!</v>
      </c>
      <c r="O986" s="59" t="s">
        <v>3110</v>
      </c>
      <c r="P986" s="75">
        <v>45488</v>
      </c>
      <c r="Q986" s="76">
        <v>45507</v>
      </c>
      <c r="R986" s="59">
        <v>45499</v>
      </c>
      <c r="AA986" s="59" t="s">
        <v>3050</v>
      </c>
      <c r="AC986" s="92"/>
    </row>
    <row r="987" spans="1:29" ht="12.75" customHeight="1" x14ac:dyDescent="0.2">
      <c r="A987" s="63" t="str">
        <f>_xlfn.XLOOKUP(B987,MCS_Colaboradores!B:B,MCS_Colaboradores!A:A,"")</f>
        <v>E0977</v>
      </c>
      <c r="B987" s="58" t="s">
        <v>376</v>
      </c>
      <c r="C987" s="72" t="s">
        <v>17914</v>
      </c>
      <c r="D987" s="62">
        <v>12091190876</v>
      </c>
      <c r="E987" s="62">
        <v>311289266</v>
      </c>
      <c r="F987" s="73"/>
      <c r="G987" s="59" t="s">
        <v>3052</v>
      </c>
      <c r="H987" s="59" t="s">
        <v>3044</v>
      </c>
      <c r="I987" s="77">
        <v>45548</v>
      </c>
      <c r="J987" s="60">
        <v>45563</v>
      </c>
      <c r="K987" s="58" t="s">
        <v>3045</v>
      </c>
      <c r="L987" s="63" t="s">
        <v>3408</v>
      </c>
      <c r="M987" s="59" t="s">
        <v>3360</v>
      </c>
      <c r="N987" s="59" t="e" vm="70">
        <v>#VALUE!</v>
      </c>
      <c r="O987" s="59" t="s">
        <v>3110</v>
      </c>
      <c r="P987" s="75">
        <v>45545</v>
      </c>
      <c r="Q987" s="76">
        <v>45562</v>
      </c>
      <c r="R987" s="59">
        <v>45563</v>
      </c>
      <c r="AA987" s="59" t="s">
        <v>3050</v>
      </c>
      <c r="AC987" s="92"/>
    </row>
    <row r="988" spans="1:29" ht="12.75" customHeight="1" x14ac:dyDescent="0.2">
      <c r="A988" s="63" t="str">
        <f>_xlfn.XLOOKUP(B988,MCS_Colaboradores!B:B,MCS_Colaboradores!A:A,"")</f>
        <v>E0977</v>
      </c>
      <c r="B988" s="58" t="s">
        <v>376</v>
      </c>
      <c r="C988" s="72" t="s">
        <v>17914</v>
      </c>
      <c r="D988" s="62">
        <v>12091190876</v>
      </c>
      <c r="E988" s="62">
        <v>311289266</v>
      </c>
      <c r="F988" s="73"/>
      <c r="G988" s="59" t="s">
        <v>3052</v>
      </c>
      <c r="H988" s="59" t="s">
        <v>3044</v>
      </c>
      <c r="I988" s="77">
        <v>45474</v>
      </c>
      <c r="K988" s="58" t="s">
        <v>3045</v>
      </c>
      <c r="L988" s="63" t="s">
        <v>3750</v>
      </c>
      <c r="M988" s="59" t="s">
        <v>3406</v>
      </c>
      <c r="N988" s="59" t="e" vm="27">
        <v>#VALUE!</v>
      </c>
      <c r="O988" s="59" t="s">
        <v>3065</v>
      </c>
      <c r="P988" s="75">
        <v>45503</v>
      </c>
      <c r="Q988" s="76">
        <v>45577</v>
      </c>
      <c r="R988" s="59">
        <v>45527</v>
      </c>
      <c r="AA988" s="59" t="s">
        <v>3050</v>
      </c>
      <c r="AC988" s="92"/>
    </row>
    <row r="989" spans="1:29" ht="12.75" customHeight="1" x14ac:dyDescent="0.2">
      <c r="A989" s="63" t="str">
        <f>_xlfn.XLOOKUP(B989,MCS_Colaboradores!B:B,MCS_Colaboradores!A:A,"")</f>
        <v>E0977</v>
      </c>
      <c r="B989" s="58" t="s">
        <v>376</v>
      </c>
      <c r="C989" s="72" t="s">
        <v>17915</v>
      </c>
      <c r="D989" s="62">
        <v>12091190876</v>
      </c>
      <c r="E989" s="62">
        <v>311289266</v>
      </c>
      <c r="F989" s="73"/>
      <c r="G989" s="59" t="s">
        <v>3052</v>
      </c>
      <c r="H989" s="59" t="s">
        <v>3044</v>
      </c>
      <c r="I989" s="77">
        <v>45321</v>
      </c>
      <c r="J989" s="60">
        <v>45383</v>
      </c>
      <c r="K989" s="58" t="s">
        <v>3045</v>
      </c>
      <c r="M989" s="59" t="s">
        <v>3221</v>
      </c>
      <c r="P989" s="75">
        <v>45313</v>
      </c>
      <c r="R989" s="59"/>
      <c r="AA989" s="59" t="s">
        <v>3050</v>
      </c>
      <c r="AC989" s="92"/>
    </row>
    <row r="990" spans="1:29" ht="12.75" customHeight="1" x14ac:dyDescent="0.2">
      <c r="A990" s="63" t="str">
        <f>_xlfn.XLOOKUP(B990,MCS_Colaboradores!B:B,MCS_Colaboradores!A:A,"")</f>
        <v>E0977</v>
      </c>
      <c r="B990" s="58" t="s">
        <v>376</v>
      </c>
      <c r="C990" s="72" t="s">
        <v>7760</v>
      </c>
      <c r="D990" s="62">
        <v>12091190876</v>
      </c>
      <c r="E990" s="62">
        <v>311289266</v>
      </c>
      <c r="F990" s="73"/>
      <c r="G990" s="59" t="s">
        <v>3052</v>
      </c>
      <c r="H990" s="59" t="s">
        <v>3044</v>
      </c>
      <c r="K990" s="58" t="s">
        <v>3045</v>
      </c>
      <c r="L990" s="63" t="s">
        <v>3507</v>
      </c>
      <c r="M990" s="59" t="s">
        <v>3364</v>
      </c>
      <c r="N990" s="59" t="e" vm="45">
        <v>#VALUE!</v>
      </c>
      <c r="O990" s="59" t="s">
        <v>3071</v>
      </c>
      <c r="P990" s="75">
        <v>45341</v>
      </c>
      <c r="Q990" s="76">
        <v>45381</v>
      </c>
      <c r="R990" s="59"/>
      <c r="U990" s="59" t="s">
        <v>3159</v>
      </c>
      <c r="X990" s="59" t="s">
        <v>3509</v>
      </c>
      <c r="AA990" s="59" t="s">
        <v>3050</v>
      </c>
      <c r="AC990" s="92"/>
    </row>
    <row r="991" spans="1:29" ht="12.75" customHeight="1" x14ac:dyDescent="0.2">
      <c r="A991" s="63" t="str">
        <f>_xlfn.XLOOKUP(B991,MCS_Colaboradores!B:B,MCS_Colaboradores!A:A,"")</f>
        <v>E0977</v>
      </c>
      <c r="B991" s="58" t="s">
        <v>376</v>
      </c>
      <c r="C991" s="72" t="s">
        <v>17914</v>
      </c>
      <c r="D991" s="62">
        <v>12091190876</v>
      </c>
      <c r="E991" s="62">
        <v>311289266</v>
      </c>
      <c r="F991" s="73"/>
      <c r="G991" s="59" t="s">
        <v>3052</v>
      </c>
      <c r="H991" s="59" t="s">
        <v>3044</v>
      </c>
      <c r="I991" s="77">
        <v>45419</v>
      </c>
      <c r="K991" s="58" t="s">
        <v>3045</v>
      </c>
      <c r="L991" s="63" t="s">
        <v>4094</v>
      </c>
      <c r="M991" s="59" t="s">
        <v>3360</v>
      </c>
      <c r="O991" s="59" t="s">
        <v>3110</v>
      </c>
      <c r="P991" s="75">
        <v>45418</v>
      </c>
      <c r="Q991" s="76">
        <v>45443</v>
      </c>
      <c r="R991" s="59"/>
      <c r="AA991" s="59" t="s">
        <v>3050</v>
      </c>
      <c r="AC991" s="92"/>
    </row>
    <row r="992" spans="1:29" ht="12.75" customHeight="1" x14ac:dyDescent="0.2">
      <c r="A992" s="63" t="str">
        <f>_xlfn.XLOOKUP(B992,MCS_Colaboradores!B:B,MCS_Colaboradores!A:A,"")</f>
        <v>E0977</v>
      </c>
      <c r="B992" s="58" t="s">
        <v>376</v>
      </c>
      <c r="C992" s="72" t="s">
        <v>7760</v>
      </c>
      <c r="D992" s="62">
        <v>12091190876</v>
      </c>
      <c r="E992" s="62">
        <v>311289266</v>
      </c>
      <c r="F992" s="73"/>
      <c r="G992" s="59" t="s">
        <v>3052</v>
      </c>
      <c r="H992" s="59" t="s">
        <v>3044</v>
      </c>
      <c r="K992" s="58" t="s">
        <v>3045</v>
      </c>
      <c r="L992" s="63" t="s">
        <v>3853</v>
      </c>
      <c r="M992" s="59" t="s">
        <v>3113</v>
      </c>
      <c r="P992" s="75">
        <v>45313</v>
      </c>
      <c r="Q992" s="76">
        <v>45475</v>
      </c>
      <c r="R992" s="59"/>
      <c r="AA992" s="59" t="s">
        <v>3050</v>
      </c>
      <c r="AC992" s="92"/>
    </row>
    <row r="993" spans="1:30" ht="12.75" customHeight="1" x14ac:dyDescent="0.2">
      <c r="A993" s="63" t="str">
        <f>_xlfn.XLOOKUP(B993,MCS_Colaboradores!B:B,MCS_Colaboradores!A:A,"")</f>
        <v>E1007</v>
      </c>
      <c r="B993" s="58" t="s">
        <v>1183</v>
      </c>
      <c r="C993" s="72" t="s">
        <v>17599</v>
      </c>
      <c r="F993" s="73"/>
      <c r="G993" s="59" t="s">
        <v>3069</v>
      </c>
      <c r="H993" s="59" t="s">
        <v>3069</v>
      </c>
      <c r="K993" s="58" t="s">
        <v>3045</v>
      </c>
      <c r="M993" s="59" t="s">
        <v>3113</v>
      </c>
      <c r="N993" s="59" t="e" vm="48">
        <v>#VALUE!</v>
      </c>
      <c r="O993" s="59" t="s">
        <v>3065</v>
      </c>
      <c r="R993" s="59"/>
      <c r="AA993" s="59" t="s">
        <v>3050</v>
      </c>
      <c r="AC993" s="92"/>
    </row>
    <row r="994" spans="1:30" ht="12.75" customHeight="1" x14ac:dyDescent="0.2">
      <c r="A994" s="63" t="str">
        <f>_xlfn.XLOOKUP(B994,MCS_Colaboradores!B:B,MCS_Colaboradores!A:A,"")</f>
        <v>E1466</v>
      </c>
      <c r="B994" s="58" t="s">
        <v>13865</v>
      </c>
      <c r="C994" s="72" t="s">
        <v>17916</v>
      </c>
      <c r="F994" s="73"/>
      <c r="G994" s="59" t="s">
        <v>3052</v>
      </c>
      <c r="H994" s="59" t="s">
        <v>3044</v>
      </c>
      <c r="K994" s="58" t="s">
        <v>3095</v>
      </c>
      <c r="L994" s="63" t="s">
        <v>3462</v>
      </c>
      <c r="M994" s="59" t="s">
        <v>17917</v>
      </c>
      <c r="N994" s="59" t="e" vm="5">
        <v>#VALUE!</v>
      </c>
      <c r="O994" s="59" t="s">
        <v>4341</v>
      </c>
      <c r="P994" s="75">
        <v>45728</v>
      </c>
      <c r="R994" s="87">
        <v>45850</v>
      </c>
      <c r="V994" s="92" t="s">
        <v>3175</v>
      </c>
      <c r="W994" s="92" t="s">
        <v>3175</v>
      </c>
      <c r="Z994" s="59" t="s">
        <v>3066</v>
      </c>
      <c r="AA994" s="59" t="s">
        <v>3050</v>
      </c>
      <c r="AB994" s="58" t="s">
        <v>13926</v>
      </c>
      <c r="AC994" s="92"/>
      <c r="AD994" s="58" t="s">
        <v>17918</v>
      </c>
    </row>
    <row r="995" spans="1:30" ht="12.75" customHeight="1" x14ac:dyDescent="0.2">
      <c r="A995" s="63" t="str">
        <f>_xlfn.XLOOKUP(B995,MCS_Colaboradores!B:B,MCS_Colaboradores!A:A,"")</f>
        <v>E1466</v>
      </c>
      <c r="B995" s="58" t="s">
        <v>13865</v>
      </c>
      <c r="C995" s="72" t="s">
        <v>17919</v>
      </c>
      <c r="F995" s="73" t="s">
        <v>13867</v>
      </c>
      <c r="G995" s="59" t="s">
        <v>3052</v>
      </c>
      <c r="H995" s="59" t="s">
        <v>3044</v>
      </c>
      <c r="K995" s="58" t="s">
        <v>3095</v>
      </c>
      <c r="L995" s="63" t="s">
        <v>17845</v>
      </c>
      <c r="M995" s="187" t="s">
        <v>16573</v>
      </c>
      <c r="N995" s="59" t="s">
        <v>17846</v>
      </c>
      <c r="O995" s="59" t="s">
        <v>16670</v>
      </c>
      <c r="P995" s="75">
        <v>45880</v>
      </c>
      <c r="R995" s="87">
        <v>45912</v>
      </c>
      <c r="V995" s="92" t="s">
        <v>3082</v>
      </c>
      <c r="W995" s="92" t="s">
        <v>3082</v>
      </c>
      <c r="Y995" s="87" t="s">
        <v>6200</v>
      </c>
      <c r="AA995" s="59" t="s">
        <v>3050</v>
      </c>
      <c r="AB995" s="63"/>
      <c r="AC995" s="92" t="s">
        <v>17413</v>
      </c>
    </row>
    <row r="996" spans="1:30" ht="12.75" customHeight="1" x14ac:dyDescent="0.2">
      <c r="A996" s="63" t="str">
        <f>_xlfn.XLOOKUP(B996,MCS_Colaboradores!B:B,MCS_Colaboradores!A:A,"")</f>
        <v>E1466</v>
      </c>
      <c r="B996" s="58" t="s">
        <v>13865</v>
      </c>
      <c r="C996" s="72" t="s">
        <v>17919</v>
      </c>
      <c r="F996" s="73" t="s">
        <v>13867</v>
      </c>
      <c r="G996" s="59" t="s">
        <v>3052</v>
      </c>
      <c r="H996" s="59" t="s">
        <v>3069</v>
      </c>
      <c r="K996" s="58" t="s">
        <v>3045</v>
      </c>
      <c r="L996" s="63" t="s">
        <v>17684</v>
      </c>
      <c r="M996" s="59" t="s">
        <v>5235</v>
      </c>
      <c r="N996" s="59" t="e" vm="5">
        <v>#VALUE!</v>
      </c>
      <c r="O996" s="59" t="s">
        <v>3110</v>
      </c>
      <c r="P996" s="75">
        <v>45930</v>
      </c>
      <c r="Q996" s="76">
        <v>45953</v>
      </c>
      <c r="V996" s="92" t="s">
        <v>3082</v>
      </c>
      <c r="W996" s="92" t="s">
        <v>3082</v>
      </c>
      <c r="Y996" s="87" t="s">
        <v>6200</v>
      </c>
      <c r="AA996" s="59" t="s">
        <v>3050</v>
      </c>
      <c r="AC996" s="92"/>
    </row>
    <row r="997" spans="1:30" ht="12.75" customHeight="1" x14ac:dyDescent="0.2">
      <c r="A997" s="63" t="str">
        <f>_xlfn.XLOOKUP(B997,MCS_Colaboradores!B:B,MCS_Colaboradores!A:A,"")</f>
        <v>E1759</v>
      </c>
      <c r="B997" s="58" t="s">
        <v>14794</v>
      </c>
      <c r="C997" s="72" t="s">
        <v>17920</v>
      </c>
      <c r="E997" s="62">
        <v>335335241</v>
      </c>
      <c r="F997" s="73" t="s">
        <v>14797</v>
      </c>
      <c r="G997" s="59" t="s">
        <v>3052</v>
      </c>
      <c r="H997" s="59" t="s">
        <v>3044</v>
      </c>
      <c r="K997" s="58" t="s">
        <v>3590</v>
      </c>
      <c r="L997" s="63" t="s">
        <v>17715</v>
      </c>
      <c r="M997" s="59" t="s">
        <v>4430</v>
      </c>
      <c r="N997" s="59" t="e" vm="3">
        <v>#VALUE!</v>
      </c>
      <c r="O997" s="59" t="s">
        <v>3071</v>
      </c>
      <c r="P997" s="75">
        <v>45909</v>
      </c>
      <c r="Q997" s="76">
        <v>45949</v>
      </c>
      <c r="R997" s="87">
        <v>45925</v>
      </c>
      <c r="V997" s="92" t="s">
        <v>3175</v>
      </c>
      <c r="W997" s="92" t="s">
        <v>3175</v>
      </c>
      <c r="Y997" s="87" t="s">
        <v>6200</v>
      </c>
      <c r="AA997" s="59" t="s">
        <v>3050</v>
      </c>
      <c r="AC997" s="92"/>
    </row>
    <row r="998" spans="1:30" ht="12.75" customHeight="1" x14ac:dyDescent="0.2">
      <c r="A998" s="63" t="str">
        <f>_xlfn.XLOOKUP(B998,MCS_Colaboradores!B:B,MCS_Colaboradores!A:A,"")</f>
        <v>E1759</v>
      </c>
      <c r="B998" s="58" t="s">
        <v>14794</v>
      </c>
      <c r="C998" s="72" t="s">
        <v>17920</v>
      </c>
      <c r="F998" s="73"/>
      <c r="G998" s="59" t="s">
        <v>3052</v>
      </c>
      <c r="H998" s="59" t="s">
        <v>3069</v>
      </c>
      <c r="K998" s="58" t="s">
        <v>3590</v>
      </c>
      <c r="L998" s="63" t="s">
        <v>17921</v>
      </c>
      <c r="M998" s="59" t="s">
        <v>3070</v>
      </c>
      <c r="N998" s="59" t="e" vm="45">
        <v>#VALUE!</v>
      </c>
      <c r="O998" s="59" t="s">
        <v>16590</v>
      </c>
      <c r="P998" s="75">
        <v>45887</v>
      </c>
      <c r="Q998" s="76">
        <v>46022</v>
      </c>
      <c r="AA998" s="59" t="s">
        <v>3050</v>
      </c>
      <c r="AB998" s="58" t="s">
        <v>17922</v>
      </c>
      <c r="AC998" s="92"/>
    </row>
    <row r="999" spans="1:30" ht="12.75" customHeight="1" x14ac:dyDescent="0.2">
      <c r="A999" s="63" t="str">
        <f>_xlfn.XLOOKUP(B999,MCS_Colaboradores!B:B,MCS_Colaboradores!A:A,"")</f>
        <v>E1759</v>
      </c>
      <c r="B999" s="58" t="s">
        <v>14794</v>
      </c>
      <c r="C999" s="72" t="s">
        <v>17920</v>
      </c>
      <c r="E999" s="62">
        <v>335335241</v>
      </c>
      <c r="F999" s="73" t="s">
        <v>14797</v>
      </c>
      <c r="G999" s="59" t="s">
        <v>3069</v>
      </c>
      <c r="H999" s="59" t="s">
        <v>3044</v>
      </c>
      <c r="K999" s="58" t="s">
        <v>3590</v>
      </c>
      <c r="L999" s="63" t="s">
        <v>17923</v>
      </c>
      <c r="M999" s="59" t="s">
        <v>17642</v>
      </c>
      <c r="N999" s="59" t="e" vm="17">
        <v>#VALUE!</v>
      </c>
      <c r="O999" s="59" t="s">
        <v>16637</v>
      </c>
      <c r="P999" s="75">
        <v>45894</v>
      </c>
      <c r="Q999" s="76">
        <v>45925</v>
      </c>
      <c r="V999" s="92" t="s">
        <v>3175</v>
      </c>
      <c r="W999" s="92" t="s">
        <v>3175</v>
      </c>
      <c r="Y999" s="87" t="s">
        <v>6200</v>
      </c>
      <c r="AA999" s="59" t="s">
        <v>3050</v>
      </c>
      <c r="AC999" s="92" t="s">
        <v>17924</v>
      </c>
    </row>
    <row r="1000" spans="1:30" ht="12.75" customHeight="1" x14ac:dyDescent="0.2">
      <c r="A1000" s="63" t="str">
        <f>_xlfn.XLOOKUP(B1000,MCS_Colaboradores!B:B,MCS_Colaboradores!A:A,"")</f>
        <v>E1759</v>
      </c>
      <c r="B1000" s="58" t="s">
        <v>14794</v>
      </c>
      <c r="C1000" s="72" t="s">
        <v>17920</v>
      </c>
      <c r="E1000" s="62">
        <v>335335241</v>
      </c>
      <c r="F1000" s="73" t="s">
        <v>14797</v>
      </c>
      <c r="G1000" s="59" t="s">
        <v>3052</v>
      </c>
      <c r="H1000" s="59" t="s">
        <v>3197</v>
      </c>
      <c r="K1000" s="58" t="s">
        <v>3095</v>
      </c>
      <c r="L1000" s="63" t="s">
        <v>17560</v>
      </c>
      <c r="M1000" s="59" t="s">
        <v>17384</v>
      </c>
      <c r="N1000" s="59" t="e" vm="34">
        <v>#VALUE!</v>
      </c>
      <c r="O1000" s="59" t="s">
        <v>17848</v>
      </c>
      <c r="P1000" s="75">
        <v>45943</v>
      </c>
      <c r="Q1000" s="76">
        <v>45991</v>
      </c>
      <c r="R1000" s="87">
        <v>45982</v>
      </c>
      <c r="V1000" s="92" t="s">
        <v>3175</v>
      </c>
      <c r="W1000" s="92" t="s">
        <v>3175</v>
      </c>
      <c r="Y1000" s="87" t="s">
        <v>6200</v>
      </c>
      <c r="AA1000" s="59" t="s">
        <v>3050</v>
      </c>
      <c r="AC1000" s="92"/>
    </row>
    <row r="1001" spans="1:30" ht="12.75" customHeight="1" x14ac:dyDescent="0.2">
      <c r="A1001" s="63" t="str">
        <f>_xlfn.XLOOKUP(B1001,MCS_Colaboradores!B:B,MCS_Colaboradores!A:A,"")</f>
        <v>E0331</v>
      </c>
      <c r="B1001" s="58" t="s">
        <v>2835</v>
      </c>
      <c r="C1001" s="72" t="s">
        <v>17925</v>
      </c>
      <c r="D1001" s="62">
        <v>12176035662</v>
      </c>
      <c r="E1001" s="62">
        <v>325901317</v>
      </c>
      <c r="F1001" s="112" t="s">
        <v>4103</v>
      </c>
      <c r="G1001" s="59" t="s">
        <v>3052</v>
      </c>
      <c r="H1001" s="59" t="s">
        <v>3044</v>
      </c>
      <c r="I1001" s="77">
        <v>45761</v>
      </c>
      <c r="K1001" s="58" t="s">
        <v>3054</v>
      </c>
      <c r="L1001" s="63" t="s">
        <v>4104</v>
      </c>
      <c r="M1001" s="59" t="s">
        <v>3318</v>
      </c>
      <c r="N1001" s="59" t="e" vm="79">
        <v>#VALUE!</v>
      </c>
      <c r="O1001" s="59" t="s">
        <v>3071</v>
      </c>
      <c r="P1001" s="75">
        <v>45390</v>
      </c>
      <c r="Q1001" s="76">
        <v>45422</v>
      </c>
      <c r="R1001" s="59">
        <v>45807</v>
      </c>
      <c r="U1001" s="59" t="s">
        <v>3159</v>
      </c>
      <c r="Z1001" s="59" t="s">
        <v>17926</v>
      </c>
      <c r="AA1001" s="59" t="s">
        <v>3050</v>
      </c>
      <c r="AC1001" s="92"/>
    </row>
    <row r="1002" spans="1:30" ht="12.75" customHeight="1" x14ac:dyDescent="0.2">
      <c r="A1002" s="63" t="str">
        <f>_xlfn.XLOOKUP(B1002,MCS_Colaboradores!B:B,MCS_Colaboradores!A:A,"")</f>
        <v>E1923</v>
      </c>
      <c r="B1002" s="58" t="s">
        <v>15510</v>
      </c>
      <c r="C1002" s="72" t="s">
        <v>17927</v>
      </c>
      <c r="F1002" s="73" t="s">
        <v>15512</v>
      </c>
      <c r="G1002" s="59" t="s">
        <v>3052</v>
      </c>
      <c r="H1002" s="59" t="s">
        <v>3197</v>
      </c>
      <c r="K1002" s="58" t="s">
        <v>16490</v>
      </c>
      <c r="L1002" s="63" t="s">
        <v>16585</v>
      </c>
      <c r="M1002" s="59" t="s">
        <v>16586</v>
      </c>
      <c r="N1002" s="59" t="e" vm="3">
        <v>#VALUE!</v>
      </c>
      <c r="O1002" s="59" t="s">
        <v>16637</v>
      </c>
      <c r="P1002" s="75">
        <v>46072</v>
      </c>
      <c r="Q1002" s="76">
        <v>46164</v>
      </c>
      <c r="R1002" s="87">
        <v>46072</v>
      </c>
      <c r="V1002" s="92" t="s">
        <v>3059</v>
      </c>
      <c r="W1002" s="92">
        <v>36</v>
      </c>
      <c r="Y1002" s="87" t="s">
        <v>6200</v>
      </c>
      <c r="AA1002" s="59" t="s">
        <v>3050</v>
      </c>
      <c r="AB1002" s="58" t="s">
        <v>17928</v>
      </c>
    </row>
    <row r="1003" spans="1:30" ht="12.75" customHeight="1" x14ac:dyDescent="0.2">
      <c r="A1003" s="63" t="str">
        <f>_xlfn.XLOOKUP(B1003,MCS_Colaboradores!B:B,MCS_Colaboradores!A:A,"")</f>
        <v>E1923</v>
      </c>
      <c r="B1003" s="58" t="s">
        <v>15510</v>
      </c>
      <c r="C1003" s="72" t="s">
        <v>17929</v>
      </c>
      <c r="F1003" s="73" t="s">
        <v>15512</v>
      </c>
      <c r="G1003" s="59" t="s">
        <v>3052</v>
      </c>
      <c r="H1003" s="59" t="s">
        <v>3197</v>
      </c>
      <c r="K1003" s="58" t="s">
        <v>3095</v>
      </c>
      <c r="L1003" s="63" t="s">
        <v>17468</v>
      </c>
      <c r="M1003" s="59" t="s">
        <v>17459</v>
      </c>
      <c r="N1003" s="59" t="e" vm="18">
        <v>#VALUE!</v>
      </c>
      <c r="O1003" s="59" t="s">
        <v>3065</v>
      </c>
      <c r="P1003" s="75">
        <v>45944</v>
      </c>
      <c r="Q1003" s="76">
        <v>45975</v>
      </c>
      <c r="R1003" s="87">
        <v>46021</v>
      </c>
      <c r="V1003" s="92" t="s">
        <v>3059</v>
      </c>
      <c r="W1003" s="92">
        <v>36</v>
      </c>
      <c r="Y1003" s="87" t="s">
        <v>6200</v>
      </c>
      <c r="AA1003" s="59" t="s">
        <v>3050</v>
      </c>
      <c r="AC1003" s="92"/>
    </row>
    <row r="1004" spans="1:30" ht="12.75" customHeight="1" x14ac:dyDescent="0.2">
      <c r="A1004" s="63" t="str">
        <f>_xlfn.XLOOKUP(B1004,MCS_Colaboradores!B:B,MCS_Colaboradores!A:A,"")</f>
        <v>E0821</v>
      </c>
      <c r="B1004" s="58" t="s">
        <v>118</v>
      </c>
      <c r="C1004" s="72" t="s">
        <v>17930</v>
      </c>
      <c r="D1004" s="62">
        <v>12175261387</v>
      </c>
      <c r="E1004" s="62">
        <v>325076049</v>
      </c>
      <c r="F1004" s="73"/>
      <c r="G1004" s="59" t="s">
        <v>3052</v>
      </c>
      <c r="H1004" s="59" t="s">
        <v>3044</v>
      </c>
      <c r="I1004" s="77">
        <v>45329</v>
      </c>
      <c r="J1004" s="60">
        <v>45394</v>
      </c>
      <c r="K1004" s="58" t="s">
        <v>3045</v>
      </c>
      <c r="L1004" s="63" t="s">
        <v>4109</v>
      </c>
      <c r="M1004" s="59" t="s">
        <v>3167</v>
      </c>
      <c r="N1004" s="59" t="e" vm="31">
        <v>#VALUE!</v>
      </c>
      <c r="O1004" s="59" t="s">
        <v>3065</v>
      </c>
      <c r="P1004" s="75">
        <v>45376</v>
      </c>
      <c r="Q1004" s="76">
        <v>45600</v>
      </c>
      <c r="R1004" s="59"/>
      <c r="U1004" s="59" t="s">
        <v>3076</v>
      </c>
      <c r="AA1004" s="59" t="s">
        <v>3050</v>
      </c>
      <c r="AC1004" s="92"/>
    </row>
    <row r="1005" spans="1:30" ht="12.75" customHeight="1" x14ac:dyDescent="0.2">
      <c r="A1005" s="63" t="str">
        <f>_xlfn.XLOOKUP(B1005,MCS_Colaboradores!B:B,MCS_Colaboradores!A:A,"")</f>
        <v>E0821</v>
      </c>
      <c r="B1005" s="58" t="s">
        <v>118</v>
      </c>
      <c r="C1005" s="72" t="s">
        <v>17930</v>
      </c>
      <c r="D1005" s="62">
        <v>12175261387</v>
      </c>
      <c r="E1005" s="62">
        <v>325076049</v>
      </c>
      <c r="F1005" s="73"/>
      <c r="G1005" s="59" t="s">
        <v>3052</v>
      </c>
      <c r="H1005" s="59" t="s">
        <v>3044</v>
      </c>
      <c r="I1005" s="77">
        <v>45475</v>
      </c>
      <c r="K1005" s="58" t="s">
        <v>3045</v>
      </c>
      <c r="L1005" s="63" t="s">
        <v>4107</v>
      </c>
      <c r="M1005" s="59" t="s">
        <v>3177</v>
      </c>
      <c r="N1005" s="59" t="e" vm="83">
        <v>#VALUE!</v>
      </c>
      <c r="O1005" s="59" t="s">
        <v>3065</v>
      </c>
      <c r="P1005" s="75">
        <v>45343</v>
      </c>
      <c r="Q1005" s="76">
        <v>45373</v>
      </c>
      <c r="R1005" s="59"/>
      <c r="U1005" s="59" t="s">
        <v>3076</v>
      </c>
      <c r="AA1005" s="59" t="s">
        <v>3050</v>
      </c>
      <c r="AC1005" s="92"/>
    </row>
    <row r="1006" spans="1:30" ht="12.75" customHeight="1" x14ac:dyDescent="0.2">
      <c r="A1006" s="63" t="str">
        <f>_xlfn.XLOOKUP(B1006,MCS_Colaboradores!B:B,MCS_Colaboradores!A:A,"")</f>
        <v>E1107</v>
      </c>
      <c r="B1006" s="58" t="s">
        <v>1185</v>
      </c>
      <c r="C1006" s="72" t="s">
        <v>17931</v>
      </c>
      <c r="F1006" s="73"/>
      <c r="G1006" s="59" t="s">
        <v>3141</v>
      </c>
      <c r="H1006" s="59" t="s">
        <v>3069</v>
      </c>
      <c r="K1006" s="58" t="s">
        <v>3054</v>
      </c>
      <c r="L1006" s="63" t="s">
        <v>3536</v>
      </c>
      <c r="M1006" s="59" t="s">
        <v>3205</v>
      </c>
      <c r="N1006" s="59" t="e" vm="15">
        <v>#VALUE!</v>
      </c>
      <c r="O1006" s="59" t="s">
        <v>3049</v>
      </c>
      <c r="P1006" s="75">
        <v>45577</v>
      </c>
      <c r="Q1006" s="76">
        <v>45653</v>
      </c>
      <c r="R1006" s="59"/>
      <c r="AA1006" s="59" t="s">
        <v>3050</v>
      </c>
      <c r="AC1006" s="92"/>
    </row>
    <row r="1007" spans="1:30" ht="12.75" customHeight="1" x14ac:dyDescent="0.2">
      <c r="A1007" s="63" t="str">
        <f>_xlfn.XLOOKUP(B1007,MCS_Colaboradores!B:B,MCS_Colaboradores!A:A,"")</f>
        <v>E1467</v>
      </c>
      <c r="B1007" s="58" t="s">
        <v>13868</v>
      </c>
      <c r="C1007" s="72" t="s">
        <v>17932</v>
      </c>
      <c r="D1007" s="62">
        <v>12168401929</v>
      </c>
      <c r="E1007" s="62">
        <v>320318508</v>
      </c>
      <c r="F1007" s="73"/>
      <c r="G1007" s="59" t="s">
        <v>3052</v>
      </c>
      <c r="H1007" s="59" t="s">
        <v>3044</v>
      </c>
      <c r="K1007" s="58" t="s">
        <v>3095</v>
      </c>
      <c r="L1007" s="63" t="s">
        <v>4509</v>
      </c>
      <c r="M1007" s="59" t="s">
        <v>17628</v>
      </c>
      <c r="N1007" s="59" t="e" vm="51">
        <v>#VALUE!</v>
      </c>
      <c r="O1007" s="59" t="s">
        <v>3212</v>
      </c>
      <c r="P1007" s="75">
        <v>45793</v>
      </c>
      <c r="AA1007" s="59" t="s">
        <v>3050</v>
      </c>
      <c r="AB1007" s="58" t="s">
        <v>13845</v>
      </c>
      <c r="AC1007" s="92"/>
      <c r="AD1007" s="58" t="s">
        <v>17933</v>
      </c>
    </row>
    <row r="1008" spans="1:30" ht="12.75" customHeight="1" x14ac:dyDescent="0.2">
      <c r="A1008" s="63" t="str">
        <f>_xlfn.XLOOKUP(B1008,MCS_Colaboradores!B:B,MCS_Colaboradores!A:A,"")</f>
        <v>E0063</v>
      </c>
      <c r="B1008" s="58" t="s">
        <v>2235</v>
      </c>
      <c r="C1008" s="72" t="s">
        <v>10631</v>
      </c>
      <c r="F1008" s="73">
        <v>124368963</v>
      </c>
      <c r="G1008" s="59" t="s">
        <v>3052</v>
      </c>
      <c r="H1008" s="59" t="s">
        <v>3197</v>
      </c>
      <c r="K1008" s="58" t="s">
        <v>16490</v>
      </c>
      <c r="L1008" s="63" t="s">
        <v>3773</v>
      </c>
      <c r="M1008" s="59" t="s">
        <v>3774</v>
      </c>
      <c r="N1008" s="59" t="s">
        <v>3227</v>
      </c>
      <c r="O1008" s="59" t="s">
        <v>3071</v>
      </c>
      <c r="P1008" s="75">
        <v>46000</v>
      </c>
      <c r="Q1008" s="76">
        <v>46053</v>
      </c>
      <c r="R1008" s="87">
        <v>46034</v>
      </c>
      <c r="V1008" s="92" t="s">
        <v>3082</v>
      </c>
      <c r="W1008" s="92" t="s">
        <v>16893</v>
      </c>
      <c r="AA1008" s="59" t="s">
        <v>3050</v>
      </c>
      <c r="AC1008" s="92"/>
    </row>
    <row r="1009" spans="1:30" ht="12.75" customHeight="1" x14ac:dyDescent="0.2">
      <c r="A1009" s="63" t="str">
        <f>_xlfn.XLOOKUP(B1009,MCS_Colaboradores!B:B,MCS_Colaboradores!A:A,"")</f>
        <v>E0063</v>
      </c>
      <c r="B1009" s="58" t="s">
        <v>2235</v>
      </c>
      <c r="C1009" s="72" t="s">
        <v>17934</v>
      </c>
      <c r="F1009" s="111">
        <v>124368963</v>
      </c>
      <c r="G1009" s="59" t="s">
        <v>3052</v>
      </c>
      <c r="H1009" s="59" t="s">
        <v>3197</v>
      </c>
      <c r="K1009" s="58" t="s">
        <v>3054</v>
      </c>
      <c r="L1009" s="63" t="s">
        <v>3773</v>
      </c>
      <c r="M1009" s="59" t="s">
        <v>3774</v>
      </c>
      <c r="N1009" s="59" t="e" vm="30">
        <v>#VALUE!</v>
      </c>
      <c r="O1009" s="59" t="s">
        <v>3071</v>
      </c>
      <c r="P1009" s="75">
        <v>45719</v>
      </c>
      <c r="Q1009" s="76">
        <v>45846</v>
      </c>
      <c r="R1009" s="59">
        <v>45999</v>
      </c>
      <c r="V1009" s="92" t="s">
        <v>3082</v>
      </c>
      <c r="W1009" s="92" t="s">
        <v>3082</v>
      </c>
      <c r="AA1009" s="59" t="s">
        <v>3050</v>
      </c>
      <c r="AB1009" s="63" t="s">
        <v>17702</v>
      </c>
      <c r="AC1009" s="92"/>
    </row>
    <row r="1010" spans="1:30" ht="12.75" customHeight="1" x14ac:dyDescent="0.2">
      <c r="A1010" s="150" t="str">
        <f>_xlfn.XLOOKUP(B1010,MCS_Colaboradores!B:B,MCS_Colaboradores!A:A,"")</f>
        <v>E2050</v>
      </c>
      <c r="B1010" s="161" t="s">
        <v>16052</v>
      </c>
      <c r="C1010" s="162" t="s">
        <v>16661</v>
      </c>
      <c r="D1010" s="163"/>
      <c r="E1010" s="163">
        <v>333646681</v>
      </c>
      <c r="F1010" s="164" t="s">
        <v>16055</v>
      </c>
      <c r="G1010" s="165" t="s">
        <v>3052</v>
      </c>
      <c r="H1010" s="165" t="s">
        <v>3197</v>
      </c>
      <c r="I1010" s="166"/>
      <c r="J1010" s="167"/>
      <c r="K1010" s="58" t="s">
        <v>16490</v>
      </c>
      <c r="L1010" s="150" t="s">
        <v>17935</v>
      </c>
      <c r="M1010" s="165" t="s">
        <v>3360</v>
      </c>
      <c r="N1010" s="165" t="s">
        <v>17936</v>
      </c>
      <c r="O1010" s="165" t="s">
        <v>3087</v>
      </c>
      <c r="P1010" s="168">
        <v>45971</v>
      </c>
      <c r="Q1010" s="153">
        <v>45983</v>
      </c>
      <c r="R1010" s="169">
        <v>45980</v>
      </c>
      <c r="S1010" s="170"/>
      <c r="T1010" s="161"/>
      <c r="U1010" s="165"/>
      <c r="V1010" s="171" t="s">
        <v>3175</v>
      </c>
      <c r="W1010" s="171">
        <v>34</v>
      </c>
      <c r="X1010" s="165"/>
      <c r="Y1010" s="169"/>
      <c r="Z1010" s="165"/>
      <c r="AA1010" s="165" t="s">
        <v>3050</v>
      </c>
      <c r="AB1010" s="161"/>
      <c r="AC1010" s="171"/>
      <c r="AD1010" s="161"/>
    </row>
    <row r="1011" spans="1:30" ht="12.75" customHeight="1" x14ac:dyDescent="0.2">
      <c r="A1011" s="63" t="str">
        <f>_xlfn.XLOOKUP(B1011,MCS_Colaboradores!B:B,MCS_Colaboradores!A:A,"")</f>
        <v>E0454</v>
      </c>
      <c r="B1011" s="58" t="s">
        <v>1537</v>
      </c>
      <c r="C1011" s="72" t="s">
        <v>17937</v>
      </c>
      <c r="D1011" s="62">
        <v>12178438560</v>
      </c>
      <c r="E1011" s="62">
        <v>329464566</v>
      </c>
      <c r="F1011" s="73" t="s">
        <v>4113</v>
      </c>
      <c r="G1011" s="59" t="s">
        <v>3052</v>
      </c>
      <c r="H1011" s="59" t="s">
        <v>3044</v>
      </c>
      <c r="I1011" s="77">
        <v>45762</v>
      </c>
      <c r="J1011" s="60">
        <v>45841</v>
      </c>
      <c r="K1011" s="58" t="s">
        <v>3045</v>
      </c>
      <c r="L1011" s="63" t="s">
        <v>3630</v>
      </c>
      <c r="M1011" s="59" t="s">
        <v>3143</v>
      </c>
      <c r="N1011" s="59" t="s">
        <v>3150</v>
      </c>
      <c r="O1011" s="59" t="s">
        <v>3065</v>
      </c>
      <c r="P1011" s="75">
        <v>45636</v>
      </c>
      <c r="Q1011" s="76">
        <v>45688</v>
      </c>
      <c r="R1011" s="59">
        <v>45841</v>
      </c>
      <c r="AA1011" s="59" t="s">
        <v>3050</v>
      </c>
      <c r="AC1011" s="92"/>
    </row>
    <row r="1012" spans="1:30" ht="12.75" customHeight="1" x14ac:dyDescent="0.2">
      <c r="A1012" s="63" t="str">
        <f>_xlfn.XLOOKUP(B1012,MCS_Colaboradores!B:B,MCS_Colaboradores!A:A,"")</f>
        <v>E0454</v>
      </c>
      <c r="B1012" s="58" t="s">
        <v>1537</v>
      </c>
      <c r="C1012" s="72" t="s">
        <v>17937</v>
      </c>
      <c r="D1012" s="62">
        <v>12178438560</v>
      </c>
      <c r="E1012" s="62">
        <v>329464566</v>
      </c>
      <c r="F1012" s="73" t="s">
        <v>4113</v>
      </c>
      <c r="G1012" s="59" t="s">
        <v>3141</v>
      </c>
      <c r="H1012" s="59" t="s">
        <v>3044</v>
      </c>
      <c r="K1012" s="58" t="s">
        <v>3054</v>
      </c>
      <c r="L1012" s="63" t="s">
        <v>4115</v>
      </c>
      <c r="M1012" s="59" t="s">
        <v>3808</v>
      </c>
      <c r="N1012" s="59" t="e" vm="9">
        <v>#VALUE!</v>
      </c>
      <c r="O1012" s="59" t="s">
        <v>3065</v>
      </c>
      <c r="P1012" s="75">
        <v>45576</v>
      </c>
      <c r="Q1012" s="76">
        <v>45724</v>
      </c>
      <c r="R1012" s="59">
        <v>45618</v>
      </c>
      <c r="AA1012" s="59" t="s">
        <v>3050</v>
      </c>
      <c r="AC1012" s="92"/>
    </row>
    <row r="1013" spans="1:30" ht="12.75" customHeight="1" x14ac:dyDescent="0.2">
      <c r="A1013" s="63" t="str">
        <f>_xlfn.XLOOKUP(B1013,MCS_Colaboradores!B:B,MCS_Colaboradores!A:A,"")</f>
        <v>E1468</v>
      </c>
      <c r="B1013" s="58" t="s">
        <v>13872</v>
      </c>
      <c r="C1013" s="72" t="s">
        <v>17938</v>
      </c>
      <c r="F1013" s="73" t="s">
        <v>17939</v>
      </c>
      <c r="G1013" s="59" t="s">
        <v>3052</v>
      </c>
      <c r="H1013" s="59" t="s">
        <v>3044</v>
      </c>
      <c r="K1013" s="58" t="s">
        <v>3095</v>
      </c>
      <c r="L1013" s="63" t="s">
        <v>3397</v>
      </c>
      <c r="M1013" s="59" t="s">
        <v>16820</v>
      </c>
      <c r="N1013" s="59" t="e" vm="10">
        <v>#VALUE!</v>
      </c>
      <c r="O1013" s="59" t="s">
        <v>3071</v>
      </c>
      <c r="P1013" s="75">
        <v>45789</v>
      </c>
      <c r="R1013" s="87">
        <v>45900</v>
      </c>
      <c r="AA1013" s="59" t="s">
        <v>3050</v>
      </c>
      <c r="AB1013" s="63"/>
      <c r="AC1013" s="92"/>
      <c r="AD1013" s="58" t="s">
        <v>17940</v>
      </c>
    </row>
    <row r="1014" spans="1:30" ht="12.75" customHeight="1" x14ac:dyDescent="0.2">
      <c r="A1014" s="63" t="str">
        <f>_xlfn.XLOOKUP(B1014,MCS_Colaboradores!B:B,MCS_Colaboradores!A:A,"")</f>
        <v>E1716</v>
      </c>
      <c r="B1014" s="58" t="s">
        <v>14601</v>
      </c>
      <c r="C1014" s="72" t="s">
        <v>17941</v>
      </c>
      <c r="F1014" s="73"/>
      <c r="G1014" s="59" t="s">
        <v>3052</v>
      </c>
      <c r="H1014" s="59" t="s">
        <v>3069</v>
      </c>
      <c r="K1014" s="58" t="s">
        <v>3045</v>
      </c>
      <c r="L1014" s="63" t="s">
        <v>17942</v>
      </c>
      <c r="M1014" s="59" t="s">
        <v>17943</v>
      </c>
      <c r="N1014" s="59" t="e" vm="4">
        <v>#VALUE!</v>
      </c>
      <c r="O1014" s="59" t="s">
        <v>3065</v>
      </c>
      <c r="P1014" s="75">
        <v>45881</v>
      </c>
      <c r="Q1014" s="76">
        <v>45942</v>
      </c>
      <c r="V1014" s="92" t="s">
        <v>3175</v>
      </c>
      <c r="W1014" s="92" t="s">
        <v>3175</v>
      </c>
      <c r="Y1014" s="87" t="s">
        <v>16528</v>
      </c>
      <c r="AA1014" s="99" t="s">
        <v>3050</v>
      </c>
      <c r="AB1014" s="58" t="s">
        <v>4513</v>
      </c>
      <c r="AC1014" s="92"/>
    </row>
    <row r="1015" spans="1:30" ht="12.75" customHeight="1" x14ac:dyDescent="0.2">
      <c r="A1015" s="63" t="str">
        <f>_xlfn.XLOOKUP(B1015,MCS_Colaboradores!B:B,MCS_Colaboradores!A:A,"")</f>
        <v>E1689</v>
      </c>
      <c r="B1015" s="58" t="s">
        <v>14482</v>
      </c>
      <c r="C1015" s="72" t="s">
        <v>17944</v>
      </c>
      <c r="F1015" s="73"/>
      <c r="G1015" s="59" t="s">
        <v>3052</v>
      </c>
      <c r="H1015" s="59" t="s">
        <v>3044</v>
      </c>
      <c r="K1015" s="58" t="s">
        <v>3590</v>
      </c>
      <c r="L1015" s="63" t="s">
        <v>17527</v>
      </c>
      <c r="M1015" s="59" t="s">
        <v>3274</v>
      </c>
      <c r="N1015" s="59" t="e" vm="59">
        <v>#VALUE!</v>
      </c>
      <c r="O1015" s="59" t="s">
        <v>3049</v>
      </c>
      <c r="P1015" s="75">
        <v>45868</v>
      </c>
      <c r="Q1015" s="76">
        <v>45930</v>
      </c>
      <c r="V1015" s="92" t="s">
        <v>3175</v>
      </c>
      <c r="W1015" s="92">
        <v>36</v>
      </c>
      <c r="AA1015" s="99" t="s">
        <v>3050</v>
      </c>
      <c r="AC1015" s="92"/>
    </row>
    <row r="1016" spans="1:30" ht="12.75" customHeight="1" x14ac:dyDescent="0.2">
      <c r="A1016" s="63" t="str">
        <f>_xlfn.XLOOKUP(B1016,MCS_Colaboradores!B:B,MCS_Colaboradores!A:A,"")</f>
        <v>E0459</v>
      </c>
      <c r="B1016" s="58" t="s">
        <v>722</v>
      </c>
      <c r="C1016" s="72" t="s">
        <v>4117</v>
      </c>
      <c r="D1016" s="62">
        <v>12177468512</v>
      </c>
      <c r="E1016" s="62">
        <v>327233800</v>
      </c>
      <c r="F1016" s="73" t="s">
        <v>4118</v>
      </c>
      <c r="G1016" s="59" t="s">
        <v>3052</v>
      </c>
      <c r="H1016" s="59" t="s">
        <v>3044</v>
      </c>
      <c r="I1016" s="77">
        <v>45762</v>
      </c>
      <c r="J1016" s="60">
        <v>45833</v>
      </c>
      <c r="K1016" s="58" t="s">
        <v>3045</v>
      </c>
      <c r="L1016" s="63" t="s">
        <v>4119</v>
      </c>
      <c r="M1016" s="59" t="s">
        <v>3070</v>
      </c>
      <c r="N1016" s="59" t="e" vm="93">
        <v>#VALUE!</v>
      </c>
      <c r="O1016" s="59" t="s">
        <v>3071</v>
      </c>
      <c r="P1016" s="75">
        <v>45719</v>
      </c>
      <c r="Q1016" s="76">
        <v>45751</v>
      </c>
      <c r="R1016" s="59">
        <v>45833</v>
      </c>
      <c r="V1016" s="92" t="s">
        <v>3175</v>
      </c>
      <c r="W1016" s="92" t="s">
        <v>3175</v>
      </c>
      <c r="AA1016" s="59" t="s">
        <v>3050</v>
      </c>
      <c r="AC1016" s="92"/>
    </row>
    <row r="1017" spans="1:30" ht="12.75" customHeight="1" x14ac:dyDescent="0.2">
      <c r="A1017" s="63" t="str">
        <f>_xlfn.XLOOKUP(B1017,MCS_Colaboradores!B:B,MCS_Colaboradores!A:A,"")</f>
        <v>E0459</v>
      </c>
      <c r="B1017" s="58" t="s">
        <v>722</v>
      </c>
      <c r="C1017" s="72" t="s">
        <v>7764</v>
      </c>
      <c r="D1017" s="62">
        <v>12177468512</v>
      </c>
      <c r="E1017" s="62">
        <v>327233800</v>
      </c>
      <c r="F1017" s="73"/>
      <c r="G1017" s="59" t="s">
        <v>3052</v>
      </c>
      <c r="H1017" s="59" t="s">
        <v>3044</v>
      </c>
      <c r="I1017" s="77">
        <v>45517</v>
      </c>
      <c r="K1017" s="58" t="s">
        <v>3045</v>
      </c>
      <c r="L1017" s="63" t="s">
        <v>4122</v>
      </c>
      <c r="M1017" s="59" t="s">
        <v>3472</v>
      </c>
      <c r="N1017" s="59" t="e" vm="34">
        <v>#VALUE!</v>
      </c>
      <c r="O1017" s="59" t="s">
        <v>3071</v>
      </c>
      <c r="P1017" s="75">
        <v>45470</v>
      </c>
      <c r="Q1017" s="76">
        <v>45527</v>
      </c>
      <c r="R1017" s="59">
        <v>45709</v>
      </c>
      <c r="AA1017" s="59" t="s">
        <v>3050</v>
      </c>
      <c r="AC1017" s="92"/>
    </row>
    <row r="1018" spans="1:30" ht="12.75" customHeight="1" x14ac:dyDescent="0.2">
      <c r="A1018" s="63" t="str">
        <f>_xlfn.XLOOKUP(B1018,MCS_Colaboradores!B:B,MCS_Colaboradores!A:A,"")</f>
        <v>E0826</v>
      </c>
      <c r="B1018" s="58" t="s">
        <v>500</v>
      </c>
      <c r="C1018" s="72" t="s">
        <v>17945</v>
      </c>
      <c r="D1018" s="62">
        <v>12175321384</v>
      </c>
      <c r="E1018" s="62">
        <v>325165076</v>
      </c>
      <c r="F1018" s="73"/>
      <c r="G1018" s="59" t="s">
        <v>3052</v>
      </c>
      <c r="H1018" s="59" t="s">
        <v>3044</v>
      </c>
      <c r="I1018" s="77">
        <v>45447</v>
      </c>
      <c r="J1018" s="60">
        <v>45517</v>
      </c>
      <c r="K1018" s="58" t="s">
        <v>3054</v>
      </c>
      <c r="L1018" s="63" t="s">
        <v>4124</v>
      </c>
      <c r="M1018" s="59" t="s">
        <v>3180</v>
      </c>
      <c r="N1018" s="59" t="e" vm="47">
        <v>#VALUE!</v>
      </c>
      <c r="O1018" s="59" t="s">
        <v>3071</v>
      </c>
      <c r="P1018" s="75">
        <v>45376</v>
      </c>
      <c r="R1018" s="59">
        <v>45517</v>
      </c>
      <c r="U1018" s="59" t="s">
        <v>3076</v>
      </c>
      <c r="AA1018" s="59" t="s">
        <v>3050</v>
      </c>
      <c r="AC1018" s="92" t="s">
        <v>4125</v>
      </c>
    </row>
    <row r="1019" spans="1:30" ht="12.75" customHeight="1" x14ac:dyDescent="0.2">
      <c r="A1019" s="63" t="str">
        <f>_xlfn.XLOOKUP(B1019,MCS_Colaboradores!B:B,MCS_Colaboradores!A:A,"")</f>
        <v>E0826</v>
      </c>
      <c r="B1019" s="58" t="s">
        <v>500</v>
      </c>
      <c r="C1019" s="72" t="s">
        <v>17945</v>
      </c>
      <c r="E1019" s="62">
        <v>325165076</v>
      </c>
      <c r="F1019" s="73"/>
      <c r="G1019" s="59" t="s">
        <v>3052</v>
      </c>
      <c r="H1019" s="59" t="s">
        <v>3044</v>
      </c>
      <c r="K1019" s="58" t="s">
        <v>3045</v>
      </c>
      <c r="L1019" s="63" t="s">
        <v>4107</v>
      </c>
      <c r="M1019" s="59" t="s">
        <v>3177</v>
      </c>
      <c r="N1019" s="59" t="e" vm="83">
        <v>#VALUE!</v>
      </c>
      <c r="O1019" s="59" t="s">
        <v>3071</v>
      </c>
      <c r="P1019" s="75">
        <v>45343</v>
      </c>
      <c r="Q1019" s="76">
        <v>45373</v>
      </c>
      <c r="R1019" s="59"/>
      <c r="U1019" s="59" t="s">
        <v>3076</v>
      </c>
      <c r="Z1019" s="59" t="s">
        <v>4127</v>
      </c>
      <c r="AA1019" s="59" t="s">
        <v>3050</v>
      </c>
      <c r="AC1019" s="92"/>
    </row>
    <row r="1020" spans="1:30" ht="12.75" customHeight="1" x14ac:dyDescent="0.2">
      <c r="A1020" s="63" t="str">
        <f>_xlfn.XLOOKUP(B1020,MCS_Colaboradores!B:B,MCS_Colaboradores!A:A,"")</f>
        <v>E0295</v>
      </c>
      <c r="B1020" s="58" t="s">
        <v>1187</v>
      </c>
      <c r="C1020" s="72" t="s">
        <v>17946</v>
      </c>
      <c r="D1020" s="62">
        <v>12175071471</v>
      </c>
      <c r="E1020" s="62">
        <v>324797230</v>
      </c>
      <c r="F1020" s="73"/>
      <c r="G1020" s="59" t="s">
        <v>3052</v>
      </c>
      <c r="H1020" s="59" t="s">
        <v>3069</v>
      </c>
      <c r="K1020" s="58" t="s">
        <v>3054</v>
      </c>
      <c r="L1020" s="63" t="s">
        <v>4130</v>
      </c>
      <c r="M1020" s="59" t="s">
        <v>3256</v>
      </c>
      <c r="N1020" s="59" t="e" vm="3">
        <v>#VALUE!</v>
      </c>
      <c r="O1020" s="59" t="s">
        <v>3065</v>
      </c>
      <c r="P1020" s="75">
        <v>45818</v>
      </c>
      <c r="Q1020" s="76">
        <v>45879</v>
      </c>
      <c r="R1020" s="59"/>
      <c r="V1020" s="92" t="s">
        <v>3082</v>
      </c>
      <c r="W1020" s="92" t="s">
        <v>3082</v>
      </c>
      <c r="AA1020" s="59" t="s">
        <v>3050</v>
      </c>
      <c r="AC1020" s="92"/>
    </row>
    <row r="1021" spans="1:30" ht="12.75" customHeight="1" x14ac:dyDescent="0.2">
      <c r="A1021" s="63" t="str">
        <f>_xlfn.XLOOKUP(B1021,MCS_Colaboradores!B:B,MCS_Colaboradores!A:A,"")</f>
        <v>E0295</v>
      </c>
      <c r="B1021" s="58" t="s">
        <v>1187</v>
      </c>
      <c r="C1021" s="72" t="s">
        <v>17946</v>
      </c>
      <c r="D1021" s="62">
        <v>12175071471</v>
      </c>
      <c r="E1021" s="62">
        <v>324797230</v>
      </c>
      <c r="F1021" s="73"/>
      <c r="G1021" s="59" t="s">
        <v>3069</v>
      </c>
      <c r="H1021" s="59" t="s">
        <v>3069</v>
      </c>
      <c r="K1021" s="58" t="s">
        <v>3045</v>
      </c>
      <c r="M1021" s="59" t="s">
        <v>3617</v>
      </c>
      <c r="P1021" s="75">
        <v>45341</v>
      </c>
      <c r="R1021" s="59"/>
      <c r="AA1021" s="59" t="s">
        <v>3050</v>
      </c>
      <c r="AC1021" s="92"/>
    </row>
    <row r="1022" spans="1:30" ht="12.75" customHeight="1" x14ac:dyDescent="0.2">
      <c r="A1022" s="63" t="str">
        <f>_xlfn.XLOOKUP(B1022,MCS_Colaboradores!B:B,MCS_Colaboradores!A:A,"")</f>
        <v>E0295</v>
      </c>
      <c r="B1022" s="58" t="s">
        <v>1187</v>
      </c>
      <c r="C1022" s="72" t="s">
        <v>17946</v>
      </c>
      <c r="D1022" s="62">
        <v>12175071471</v>
      </c>
      <c r="E1022" s="62">
        <v>324797230</v>
      </c>
      <c r="F1022" s="73" t="s">
        <v>4129</v>
      </c>
      <c r="G1022" s="59" t="s">
        <v>3052</v>
      </c>
      <c r="H1022" s="59" t="s">
        <v>3044</v>
      </c>
      <c r="I1022" s="77">
        <v>45807</v>
      </c>
      <c r="K1022" s="58" t="s">
        <v>3054</v>
      </c>
      <c r="L1022" s="63" t="s">
        <v>4131</v>
      </c>
      <c r="M1022" s="59" t="s">
        <v>3364</v>
      </c>
      <c r="N1022" s="59" t="e" vm="12">
        <v>#VALUE!</v>
      </c>
      <c r="O1022" s="59" t="s">
        <v>4132</v>
      </c>
      <c r="P1022" s="75">
        <v>45771</v>
      </c>
      <c r="Q1022" s="76">
        <v>45832</v>
      </c>
      <c r="R1022" s="59">
        <v>45807</v>
      </c>
      <c r="V1022" s="92" t="s">
        <v>3082</v>
      </c>
      <c r="W1022" s="92" t="s">
        <v>3082</v>
      </c>
      <c r="AA1022" s="59" t="s">
        <v>3050</v>
      </c>
      <c r="AC1022" s="92"/>
    </row>
    <row r="1023" spans="1:30" ht="12.75" customHeight="1" x14ac:dyDescent="0.2">
      <c r="A1023" s="63" t="str">
        <f>_xlfn.XLOOKUP(B1023,MCS_Colaboradores!B:B,MCS_Colaboradores!A:A,"")</f>
        <v>E0420</v>
      </c>
      <c r="B1023" s="58" t="s">
        <v>805</v>
      </c>
      <c r="C1023" s="72" t="s">
        <v>17947</v>
      </c>
      <c r="D1023" s="62">
        <v>12175126925</v>
      </c>
      <c r="E1023" s="62">
        <v>325048185</v>
      </c>
      <c r="F1023" s="111" t="s">
        <v>4135</v>
      </c>
      <c r="G1023" s="59" t="s">
        <v>3052</v>
      </c>
      <c r="H1023" s="59" t="s">
        <v>3044</v>
      </c>
      <c r="I1023" s="77">
        <v>45828</v>
      </c>
      <c r="J1023" s="60">
        <v>45839</v>
      </c>
      <c r="K1023" s="58" t="s">
        <v>3590</v>
      </c>
      <c r="L1023" s="63" t="s">
        <v>4136</v>
      </c>
      <c r="M1023" s="59" t="s">
        <v>3047</v>
      </c>
      <c r="N1023" s="59" t="e" vm="45">
        <v>#VALUE!</v>
      </c>
      <c r="P1023" s="75">
        <v>45824</v>
      </c>
      <c r="Q1023" s="76">
        <v>45854</v>
      </c>
      <c r="R1023" s="59">
        <v>45834</v>
      </c>
      <c r="AA1023" s="59" t="s">
        <v>3050</v>
      </c>
      <c r="AC1023" s="92"/>
    </row>
    <row r="1024" spans="1:30" ht="12.75" customHeight="1" x14ac:dyDescent="0.2">
      <c r="A1024" s="63" t="str">
        <f>_xlfn.XLOOKUP(B1024,MCS_Colaboradores!B:B,MCS_Colaboradores!A:A,"")</f>
        <v>E0420</v>
      </c>
      <c r="B1024" s="58" t="s">
        <v>805</v>
      </c>
      <c r="C1024" s="72" t="s">
        <v>17947</v>
      </c>
      <c r="D1024" s="62">
        <v>12175126925</v>
      </c>
      <c r="E1024" s="62">
        <v>325048185</v>
      </c>
      <c r="F1024" s="73"/>
      <c r="G1024" s="59" t="s">
        <v>3052</v>
      </c>
      <c r="H1024" s="59" t="s">
        <v>3044</v>
      </c>
      <c r="I1024" s="77">
        <v>45548</v>
      </c>
      <c r="K1024" s="58" t="s">
        <v>3045</v>
      </c>
      <c r="L1024" s="63" t="s">
        <v>3215</v>
      </c>
      <c r="M1024" s="59" t="s">
        <v>3216</v>
      </c>
      <c r="N1024" s="59" t="e" vm="9">
        <v>#VALUE!</v>
      </c>
      <c r="O1024" s="59" t="s">
        <v>3071</v>
      </c>
      <c r="P1024" s="75">
        <v>45621</v>
      </c>
      <c r="Q1024" s="76">
        <v>45657</v>
      </c>
      <c r="R1024" s="59">
        <v>45642</v>
      </c>
      <c r="AA1024" s="59" t="s">
        <v>3050</v>
      </c>
      <c r="AC1024" s="92"/>
    </row>
    <row r="1025" spans="1:29" ht="12.75" customHeight="1" x14ac:dyDescent="0.2">
      <c r="A1025" s="63" t="str">
        <f>_xlfn.XLOOKUP(B1025,MCS_Colaboradores!B:B,MCS_Colaboradores!A:A,"")</f>
        <v>E0420</v>
      </c>
      <c r="B1025" s="58" t="s">
        <v>805</v>
      </c>
      <c r="C1025" s="72" t="s">
        <v>17947</v>
      </c>
      <c r="D1025" s="62">
        <v>12175126925</v>
      </c>
      <c r="E1025" s="62">
        <v>325048185</v>
      </c>
      <c r="F1025" s="73"/>
      <c r="G1025" s="59" t="s">
        <v>3052</v>
      </c>
      <c r="H1025" s="59" t="s">
        <v>3044</v>
      </c>
      <c r="I1025" s="77">
        <v>45548</v>
      </c>
      <c r="K1025" s="58" t="s">
        <v>3045</v>
      </c>
      <c r="L1025" s="63" t="s">
        <v>4148</v>
      </c>
      <c r="M1025" s="59" t="s">
        <v>3539</v>
      </c>
      <c r="N1025" s="59" t="e" vm="100">
        <v>#VALUE!</v>
      </c>
      <c r="O1025" s="59" t="s">
        <v>3071</v>
      </c>
      <c r="P1025" s="75">
        <v>45544</v>
      </c>
      <c r="Q1025" s="76">
        <v>45596</v>
      </c>
      <c r="R1025" s="59">
        <v>45618</v>
      </c>
      <c r="AA1025" s="59" t="s">
        <v>3050</v>
      </c>
      <c r="AC1025" s="92"/>
    </row>
    <row r="1026" spans="1:29" ht="12.75" customHeight="1" x14ac:dyDescent="0.2">
      <c r="A1026" s="63" t="str">
        <f>_xlfn.XLOOKUP(B1026,MCS_Colaboradores!B:B,MCS_Colaboradores!A:A,"")</f>
        <v>E0420</v>
      </c>
      <c r="B1026" s="58" t="s">
        <v>805</v>
      </c>
      <c r="C1026" s="72" t="s">
        <v>17947</v>
      </c>
      <c r="D1026" s="62">
        <v>12175126925</v>
      </c>
      <c r="E1026" s="62">
        <v>325048185</v>
      </c>
      <c r="F1026" s="73"/>
      <c r="G1026" s="59" t="s">
        <v>3052</v>
      </c>
      <c r="H1026" s="59" t="s">
        <v>3044</v>
      </c>
      <c r="I1026" s="77">
        <v>45395</v>
      </c>
      <c r="J1026" s="60">
        <v>45527</v>
      </c>
      <c r="K1026" s="58" t="s">
        <v>3045</v>
      </c>
      <c r="L1026" s="63" t="s">
        <v>4146</v>
      </c>
      <c r="M1026" s="59" t="s">
        <v>3829</v>
      </c>
      <c r="N1026" s="59" t="e" vm="13">
        <v>#VALUE!</v>
      </c>
      <c r="O1026" s="59" t="s">
        <v>3071</v>
      </c>
      <c r="P1026" s="75">
        <v>45414</v>
      </c>
      <c r="Q1026" s="76">
        <v>45443</v>
      </c>
      <c r="R1026" s="59">
        <v>45527</v>
      </c>
      <c r="U1026" s="59" t="s">
        <v>3159</v>
      </c>
      <c r="AA1026" s="59" t="s">
        <v>3050</v>
      </c>
      <c r="AC1026" s="92"/>
    </row>
    <row r="1027" spans="1:29" ht="12.75" customHeight="1" x14ac:dyDescent="0.2">
      <c r="A1027" s="63" t="str">
        <f>_xlfn.XLOOKUP(B1027,MCS_Colaboradores!B:B,MCS_Colaboradores!A:A,"")</f>
        <v>E0420</v>
      </c>
      <c r="B1027" s="58" t="s">
        <v>805</v>
      </c>
      <c r="C1027" s="72" t="s">
        <v>17947</v>
      </c>
      <c r="D1027" s="62">
        <v>12175126925</v>
      </c>
      <c r="E1027" s="62">
        <v>325048185</v>
      </c>
      <c r="F1027" s="73"/>
      <c r="G1027" s="59" t="s">
        <v>3052</v>
      </c>
      <c r="H1027" s="59" t="s">
        <v>3044</v>
      </c>
      <c r="K1027" s="58" t="s">
        <v>3045</v>
      </c>
      <c r="L1027" s="63" t="s">
        <v>4144</v>
      </c>
      <c r="M1027" s="59" t="s">
        <v>3047</v>
      </c>
      <c r="N1027" s="59" t="e" vm="20">
        <v>#VALUE!</v>
      </c>
      <c r="O1027" s="59" t="s">
        <v>3071</v>
      </c>
      <c r="P1027" s="75">
        <v>45677</v>
      </c>
      <c r="Q1027" s="76">
        <v>45716</v>
      </c>
      <c r="R1027" s="59"/>
      <c r="V1027" s="92" t="s">
        <v>3082</v>
      </c>
      <c r="W1027" s="92">
        <v>28</v>
      </c>
      <c r="AA1027" s="59" t="s">
        <v>3050</v>
      </c>
      <c r="AC1027" s="92"/>
    </row>
    <row r="1028" spans="1:29" ht="12.75" customHeight="1" x14ac:dyDescent="0.2">
      <c r="A1028" s="63" t="str">
        <f>_xlfn.XLOOKUP(B1028,MCS_Colaboradores!B:B,MCS_Colaboradores!A:A,"")</f>
        <v>E0420</v>
      </c>
      <c r="B1028" s="58" t="s">
        <v>805</v>
      </c>
      <c r="C1028" s="72" t="s">
        <v>17947</v>
      </c>
      <c r="D1028" s="62">
        <v>12175126925</v>
      </c>
      <c r="E1028" s="62">
        <v>325048185</v>
      </c>
      <c r="F1028" s="73"/>
      <c r="G1028" s="59" t="s">
        <v>3052</v>
      </c>
      <c r="H1028" s="59" t="s">
        <v>3044</v>
      </c>
      <c r="I1028" s="77">
        <v>45537</v>
      </c>
      <c r="K1028" s="58" t="s">
        <v>3054</v>
      </c>
      <c r="L1028" s="63" t="s">
        <v>4141</v>
      </c>
      <c r="M1028" s="59" t="s">
        <v>3318</v>
      </c>
      <c r="N1028" s="59" t="e" vm="39">
        <v>#VALUE!</v>
      </c>
      <c r="O1028" s="59" t="s">
        <v>3071</v>
      </c>
      <c r="P1028" s="75">
        <v>45537</v>
      </c>
      <c r="Q1028" s="76">
        <v>45657</v>
      </c>
      <c r="R1028" s="59"/>
      <c r="AA1028" s="59" t="s">
        <v>3050</v>
      </c>
      <c r="AC1028" s="92" t="s">
        <v>4142</v>
      </c>
    </row>
    <row r="1029" spans="1:29" ht="12.75" customHeight="1" x14ac:dyDescent="0.2">
      <c r="A1029" s="63" t="str">
        <f>_xlfn.XLOOKUP(B1029,MCS_Colaboradores!B:B,MCS_Colaboradores!A:A,"")</f>
        <v>E0420</v>
      </c>
      <c r="B1029" s="58" t="s">
        <v>805</v>
      </c>
      <c r="C1029" s="72" t="s">
        <v>17947</v>
      </c>
      <c r="D1029" s="62">
        <v>12175126925</v>
      </c>
      <c r="E1029" s="62">
        <v>325048185</v>
      </c>
      <c r="F1029" s="73"/>
      <c r="G1029" s="59" t="s">
        <v>3052</v>
      </c>
      <c r="H1029" s="59" t="s">
        <v>3044</v>
      </c>
      <c r="I1029" s="77">
        <v>45659</v>
      </c>
      <c r="K1029" s="58" t="s">
        <v>3054</v>
      </c>
      <c r="L1029" s="63" t="s">
        <v>4139</v>
      </c>
      <c r="M1029" s="59" t="s">
        <v>17362</v>
      </c>
      <c r="N1029" s="59" t="e" vm="4">
        <v>#VALUE!</v>
      </c>
      <c r="O1029" s="59" t="s">
        <v>3071</v>
      </c>
      <c r="P1029" s="75">
        <v>45659</v>
      </c>
      <c r="Q1029" s="76">
        <v>45698</v>
      </c>
      <c r="R1029" s="59">
        <v>45671</v>
      </c>
      <c r="V1029" s="92" t="s">
        <v>3082</v>
      </c>
      <c r="W1029" s="92">
        <v>28</v>
      </c>
      <c r="AA1029" s="59" t="s">
        <v>3050</v>
      </c>
      <c r="AB1029" s="58" t="s">
        <v>3628</v>
      </c>
      <c r="AC1029" s="92"/>
    </row>
    <row r="1030" spans="1:29" ht="12.75" customHeight="1" x14ac:dyDescent="0.2">
      <c r="A1030" s="63" t="str">
        <f>_xlfn.XLOOKUP(B1030,MCS_Colaboradores!B:B,MCS_Colaboradores!A:A,"")</f>
        <v>E0420</v>
      </c>
      <c r="B1030" s="58" t="s">
        <v>805</v>
      </c>
      <c r="C1030" s="72" t="s">
        <v>17947</v>
      </c>
      <c r="D1030" s="62">
        <v>12175126925</v>
      </c>
      <c r="E1030" s="62">
        <v>325048185</v>
      </c>
      <c r="F1030" s="73" t="s">
        <v>4135</v>
      </c>
      <c r="G1030" s="59" t="s">
        <v>3052</v>
      </c>
      <c r="H1030" s="59" t="s">
        <v>3069</v>
      </c>
      <c r="K1030" s="58" t="s">
        <v>3045</v>
      </c>
      <c r="L1030" s="63" t="s">
        <v>3836</v>
      </c>
      <c r="M1030" s="59" t="s">
        <v>3167</v>
      </c>
      <c r="N1030" s="59" t="e" vm="39">
        <v>#VALUE!</v>
      </c>
      <c r="O1030" s="59" t="s">
        <v>3071</v>
      </c>
      <c r="P1030" s="75">
        <v>45649</v>
      </c>
      <c r="Q1030" s="76">
        <v>45677</v>
      </c>
      <c r="R1030" s="59"/>
      <c r="AA1030" s="59" t="s">
        <v>3050</v>
      </c>
      <c r="AC1030" s="92"/>
    </row>
    <row r="1031" spans="1:29" ht="12.75" customHeight="1" x14ac:dyDescent="0.2">
      <c r="A1031" s="63" t="str">
        <f>_xlfn.XLOOKUP(B1031,MCS_Colaboradores!B:B,MCS_Colaboradores!A:A,"")</f>
        <v>E0861</v>
      </c>
      <c r="B1031" s="58" t="s">
        <v>372</v>
      </c>
      <c r="C1031" s="72" t="s">
        <v>17948</v>
      </c>
      <c r="D1031" s="62">
        <v>12175167605</v>
      </c>
      <c r="E1031" s="62">
        <v>325189820</v>
      </c>
      <c r="F1031" s="73"/>
      <c r="G1031" s="59" t="s">
        <v>3052</v>
      </c>
      <c r="H1031" s="59" t="s">
        <v>3044</v>
      </c>
      <c r="I1031" s="77">
        <v>45418</v>
      </c>
      <c r="K1031" s="58" t="s">
        <v>3045</v>
      </c>
      <c r="L1031" s="63" t="s">
        <v>3820</v>
      </c>
      <c r="M1031" s="59" t="s">
        <v>3821</v>
      </c>
      <c r="N1031" s="59" t="e" vm="89">
        <v>#VALUE!</v>
      </c>
      <c r="O1031" s="59" t="s">
        <v>3071</v>
      </c>
      <c r="P1031" s="75">
        <v>45628</v>
      </c>
      <c r="Q1031" s="76">
        <v>45535</v>
      </c>
      <c r="R1031" s="59">
        <v>45535</v>
      </c>
      <c r="U1031" s="59" t="s">
        <v>3159</v>
      </c>
      <c r="AA1031" s="59" t="s">
        <v>3050</v>
      </c>
      <c r="AC1031" s="92"/>
    </row>
    <row r="1032" spans="1:29" ht="12.75" customHeight="1" x14ac:dyDescent="0.2">
      <c r="A1032" s="63" t="str">
        <f>_xlfn.XLOOKUP(B1032,MCS_Colaboradores!B:B,MCS_Colaboradores!A:A,"")</f>
        <v>E0861</v>
      </c>
      <c r="B1032" s="58" t="s">
        <v>372</v>
      </c>
      <c r="C1032" s="72" t="s">
        <v>17948</v>
      </c>
      <c r="D1032" s="62">
        <v>12175167605</v>
      </c>
      <c r="E1032" s="62">
        <v>325189820</v>
      </c>
      <c r="F1032" s="73"/>
      <c r="G1032" s="59" t="s">
        <v>3052</v>
      </c>
      <c r="H1032" s="59" t="s">
        <v>3044</v>
      </c>
      <c r="I1032" s="77">
        <v>45604</v>
      </c>
      <c r="K1032" s="58" t="s">
        <v>3054</v>
      </c>
      <c r="L1032" s="63" t="s">
        <v>4155</v>
      </c>
      <c r="M1032" s="59" t="s">
        <v>17949</v>
      </c>
      <c r="N1032" s="59" t="e" vm="30">
        <v>#VALUE!</v>
      </c>
      <c r="O1032" s="59" t="s">
        <v>3071</v>
      </c>
      <c r="P1032" s="75">
        <v>45604</v>
      </c>
      <c r="Q1032" s="76">
        <v>45631</v>
      </c>
      <c r="R1032" s="59">
        <v>45640</v>
      </c>
      <c r="AA1032" s="59" t="s">
        <v>3050</v>
      </c>
      <c r="AC1032" s="92"/>
    </row>
    <row r="1033" spans="1:29" ht="12.75" customHeight="1" x14ac:dyDescent="0.2">
      <c r="A1033" s="63" t="str">
        <f>_xlfn.XLOOKUP(B1033,MCS_Colaboradores!B:B,MCS_Colaboradores!A:A,"")</f>
        <v>E0861</v>
      </c>
      <c r="B1033" s="58" t="s">
        <v>372</v>
      </c>
      <c r="C1033" s="72" t="s">
        <v>17948</v>
      </c>
      <c r="D1033" s="62">
        <v>12175167605</v>
      </c>
      <c r="E1033" s="62">
        <v>325189820</v>
      </c>
      <c r="F1033" s="73"/>
      <c r="G1033" s="59" t="s">
        <v>3052</v>
      </c>
      <c r="H1033" s="59" t="s">
        <v>3044</v>
      </c>
      <c r="I1033" s="77">
        <v>45418</v>
      </c>
      <c r="K1033" s="58" t="s">
        <v>3045</v>
      </c>
      <c r="L1033" s="63" t="s">
        <v>4152</v>
      </c>
      <c r="M1033" s="59" t="s">
        <v>3231</v>
      </c>
      <c r="N1033" s="59" t="e" vm="101">
        <v>#VALUE!</v>
      </c>
      <c r="O1033" s="59" t="s">
        <v>3071</v>
      </c>
      <c r="P1033" s="75">
        <v>45537</v>
      </c>
      <c r="Q1033" s="76">
        <v>45567</v>
      </c>
      <c r="R1033" s="59">
        <v>45598</v>
      </c>
      <c r="AA1033" s="59" t="s">
        <v>3050</v>
      </c>
      <c r="AC1033" s="92"/>
    </row>
    <row r="1034" spans="1:29" ht="12.75" customHeight="1" x14ac:dyDescent="0.2">
      <c r="A1034" s="63" t="str">
        <f>_xlfn.XLOOKUP(B1034,MCS_Colaboradores!B:B,MCS_Colaboradores!A:A,"")</f>
        <v>E0861</v>
      </c>
      <c r="B1034" s="58" t="s">
        <v>372</v>
      </c>
      <c r="C1034" s="72" t="s">
        <v>17948</v>
      </c>
      <c r="D1034" s="62">
        <v>12175167605</v>
      </c>
      <c r="E1034" s="62">
        <v>325189820</v>
      </c>
      <c r="F1034" s="73"/>
      <c r="G1034" s="59" t="s">
        <v>3052</v>
      </c>
      <c r="H1034" s="59" t="s">
        <v>3044</v>
      </c>
      <c r="I1034" s="77">
        <v>45642</v>
      </c>
      <c r="K1034" s="58" t="s">
        <v>3045</v>
      </c>
      <c r="L1034" s="63" t="s">
        <v>4158</v>
      </c>
      <c r="M1034" s="59" t="s">
        <v>4159</v>
      </c>
      <c r="N1034" s="59" t="e" vm="5">
        <v>#VALUE!</v>
      </c>
      <c r="O1034" s="59" t="s">
        <v>3071</v>
      </c>
      <c r="P1034" s="75">
        <v>45642</v>
      </c>
      <c r="Q1034" s="76">
        <v>45688</v>
      </c>
      <c r="R1034" s="59">
        <v>45702</v>
      </c>
      <c r="V1034" s="92" t="s">
        <v>3175</v>
      </c>
      <c r="W1034" s="92" t="s">
        <v>3082</v>
      </c>
      <c r="AA1034" s="59" t="s">
        <v>3050</v>
      </c>
      <c r="AC1034" s="92"/>
    </row>
    <row r="1035" spans="1:29" ht="12.75" customHeight="1" x14ac:dyDescent="0.2">
      <c r="A1035" s="63" t="str">
        <f>_xlfn.XLOOKUP(B1035,MCS_Colaboradores!B:B,MCS_Colaboradores!A:A,"")</f>
        <v>E0861</v>
      </c>
      <c r="B1035" s="58" t="s">
        <v>372</v>
      </c>
      <c r="C1035" s="72" t="s">
        <v>17948</v>
      </c>
      <c r="D1035" s="62">
        <v>12175167605</v>
      </c>
      <c r="E1035" s="62">
        <v>325189820</v>
      </c>
      <c r="F1035" s="73"/>
      <c r="G1035" s="59" t="s">
        <v>3052</v>
      </c>
      <c r="H1035" s="59" t="s">
        <v>3044</v>
      </c>
      <c r="I1035" s="77">
        <v>45707</v>
      </c>
      <c r="K1035" s="58" t="s">
        <v>3045</v>
      </c>
      <c r="L1035" s="63" t="s">
        <v>4161</v>
      </c>
      <c r="M1035" s="59" t="s">
        <v>3860</v>
      </c>
      <c r="N1035" s="59" t="e" vm="4">
        <v>#VALUE!</v>
      </c>
      <c r="O1035" s="59" t="s">
        <v>3071</v>
      </c>
      <c r="P1035" s="75">
        <v>45707</v>
      </c>
      <c r="Q1035" s="76" t="s">
        <v>3158</v>
      </c>
      <c r="R1035" s="59">
        <v>45716</v>
      </c>
      <c r="V1035" s="92" t="s">
        <v>3175</v>
      </c>
      <c r="W1035" s="92" t="s">
        <v>3082</v>
      </c>
      <c r="AA1035" s="59" t="s">
        <v>3050</v>
      </c>
      <c r="AC1035" s="92" t="s">
        <v>4162</v>
      </c>
    </row>
    <row r="1036" spans="1:29" ht="12.75" customHeight="1" x14ac:dyDescent="0.2">
      <c r="A1036" s="63" t="str">
        <f>_xlfn.XLOOKUP(B1036,MCS_Colaboradores!B:B,MCS_Colaboradores!A:A,"")</f>
        <v>E1341</v>
      </c>
      <c r="B1036" s="58" t="s">
        <v>1189</v>
      </c>
      <c r="C1036" s="72" t="s">
        <v>17950</v>
      </c>
      <c r="F1036" s="73"/>
      <c r="G1036" s="59" t="s">
        <v>3069</v>
      </c>
      <c r="H1036" s="59" t="s">
        <v>3124</v>
      </c>
      <c r="K1036" s="58" t="s">
        <v>3045</v>
      </c>
      <c r="L1036" s="63" t="s">
        <v>4165</v>
      </c>
      <c r="M1036" s="59" t="s">
        <v>4004</v>
      </c>
      <c r="N1036" s="59" t="e" vm="30">
        <v>#VALUE!</v>
      </c>
      <c r="O1036" s="59" t="s">
        <v>3071</v>
      </c>
      <c r="P1036" s="75">
        <v>45680</v>
      </c>
      <c r="Q1036" s="76">
        <v>45731</v>
      </c>
      <c r="R1036" s="59"/>
      <c r="V1036" s="92" t="s">
        <v>3059</v>
      </c>
      <c r="W1036" s="92" t="s">
        <v>3175</v>
      </c>
      <c r="AA1036" s="59" t="s">
        <v>3050</v>
      </c>
      <c r="AC1036" s="92"/>
    </row>
    <row r="1037" spans="1:29" ht="12.75" customHeight="1" x14ac:dyDescent="0.2">
      <c r="A1037" s="63" t="str">
        <f>_xlfn.XLOOKUP(B1037,MCS_Colaboradores!B:B,MCS_Colaboradores!A:A,"")</f>
        <v>E0546</v>
      </c>
      <c r="B1037" s="58" t="s">
        <v>2841</v>
      </c>
      <c r="C1037" s="72" t="s">
        <v>17951</v>
      </c>
      <c r="D1037" s="62">
        <v>12176592791</v>
      </c>
      <c r="E1037" s="62">
        <v>326564160</v>
      </c>
      <c r="F1037" s="112" t="s">
        <v>4167</v>
      </c>
      <c r="G1037" s="59" t="s">
        <v>3052</v>
      </c>
      <c r="H1037" s="59" t="s">
        <v>3044</v>
      </c>
      <c r="I1037" s="77">
        <v>45762</v>
      </c>
      <c r="J1037" s="60">
        <v>45825</v>
      </c>
      <c r="K1037" s="58" t="s">
        <v>3045</v>
      </c>
      <c r="L1037" s="63" t="s">
        <v>4168</v>
      </c>
      <c r="M1037" s="59" t="s">
        <v>3256</v>
      </c>
      <c r="N1037" s="59" t="e" vm="2">
        <v>#VALUE!</v>
      </c>
      <c r="O1037" s="59" t="s">
        <v>3065</v>
      </c>
      <c r="P1037" s="75">
        <v>45435</v>
      </c>
      <c r="R1037" s="59">
        <v>45825</v>
      </c>
      <c r="AA1037" s="59" t="s">
        <v>3050</v>
      </c>
      <c r="AC1037" s="92"/>
    </row>
    <row r="1038" spans="1:29" ht="12.75" customHeight="1" x14ac:dyDescent="0.2">
      <c r="A1038" s="63" t="str">
        <f>_xlfn.XLOOKUP(B1038,MCS_Colaboradores!B:B,MCS_Colaboradores!A:A,"")</f>
        <v>E0546</v>
      </c>
      <c r="B1038" s="58" t="s">
        <v>2841</v>
      </c>
      <c r="C1038" s="72" t="s">
        <v>17951</v>
      </c>
      <c r="D1038" s="62">
        <v>12176592791</v>
      </c>
      <c r="E1038" s="62">
        <v>326564160</v>
      </c>
      <c r="F1038" s="73"/>
      <c r="G1038" s="59" t="s">
        <v>3052</v>
      </c>
      <c r="H1038" s="59" t="s">
        <v>3044</v>
      </c>
      <c r="K1038" s="58" t="s">
        <v>3045</v>
      </c>
      <c r="M1038" s="59" t="s">
        <v>3722</v>
      </c>
      <c r="O1038" s="59" t="s">
        <v>3071</v>
      </c>
      <c r="P1038" s="75">
        <v>45336</v>
      </c>
      <c r="R1038" s="59"/>
      <c r="U1038" s="59" t="s">
        <v>4170</v>
      </c>
      <c r="AA1038" s="59" t="s">
        <v>3050</v>
      </c>
      <c r="AC1038" s="92"/>
    </row>
    <row r="1039" spans="1:29" ht="12.75" customHeight="1" x14ac:dyDescent="0.2">
      <c r="A1039" s="63" t="str">
        <f>_xlfn.XLOOKUP(B1039,MCS_Colaboradores!B:B,MCS_Colaboradores!A:A,"")</f>
        <v>E0629</v>
      </c>
      <c r="B1039" s="58" t="s">
        <v>2893</v>
      </c>
      <c r="C1039" s="72" t="s">
        <v>17952</v>
      </c>
      <c r="F1039" s="112" t="s">
        <v>4172</v>
      </c>
      <c r="G1039" s="59" t="s">
        <v>3052</v>
      </c>
      <c r="H1039" s="59" t="s">
        <v>3044</v>
      </c>
      <c r="K1039" s="58" t="s">
        <v>3045</v>
      </c>
      <c r="L1039" s="63" t="s">
        <v>3693</v>
      </c>
      <c r="M1039" s="59" t="s">
        <v>3143</v>
      </c>
      <c r="N1039" s="59" t="e" vm="82">
        <v>#VALUE!</v>
      </c>
      <c r="O1039" s="59" t="s">
        <v>3071</v>
      </c>
      <c r="P1039" s="75">
        <v>45812</v>
      </c>
      <c r="Q1039" s="76">
        <v>45877</v>
      </c>
      <c r="R1039" s="59">
        <v>45841</v>
      </c>
      <c r="V1039" s="92" t="s">
        <v>3175</v>
      </c>
      <c r="W1039" s="92">
        <v>34</v>
      </c>
      <c r="AA1039" s="59" t="s">
        <v>3050</v>
      </c>
      <c r="AC1039" s="92"/>
    </row>
    <row r="1040" spans="1:29" ht="12.75" customHeight="1" x14ac:dyDescent="0.2">
      <c r="A1040" s="63" t="str">
        <f>_xlfn.XLOOKUP(B1040,MCS_Colaboradores!B:B,MCS_Colaboradores!A:A,"")</f>
        <v>E0629</v>
      </c>
      <c r="B1040" s="58" t="s">
        <v>2893</v>
      </c>
      <c r="C1040" s="72" t="s">
        <v>17953</v>
      </c>
      <c r="F1040" s="112" t="s">
        <v>4172</v>
      </c>
      <c r="G1040" s="59" t="s">
        <v>3052</v>
      </c>
      <c r="H1040" s="59" t="s">
        <v>3044</v>
      </c>
      <c r="K1040" s="58" t="s">
        <v>3054</v>
      </c>
      <c r="L1040" s="63" t="s">
        <v>17388</v>
      </c>
      <c r="M1040" s="59" t="s">
        <v>3712</v>
      </c>
      <c r="N1040" s="59" t="e" vm="54">
        <v>#VALUE!</v>
      </c>
      <c r="O1040" s="59" t="s">
        <v>3104</v>
      </c>
      <c r="P1040" s="75">
        <v>45861</v>
      </c>
      <c r="Q1040" s="76">
        <v>45892</v>
      </c>
      <c r="R1040" s="87">
        <v>45876</v>
      </c>
      <c r="V1040" s="92" t="s">
        <v>3175</v>
      </c>
      <c r="W1040" s="92">
        <v>34</v>
      </c>
      <c r="AA1040" s="59" t="s">
        <v>3050</v>
      </c>
      <c r="AC1040" s="92"/>
    </row>
    <row r="1041" spans="1:30" ht="12.75" customHeight="1" x14ac:dyDescent="0.2">
      <c r="A1041" s="63" t="str">
        <f>_xlfn.XLOOKUP(B1041,MCS_Colaboradores!B:B,MCS_Colaboradores!A:A,"")</f>
        <v>E1129</v>
      </c>
      <c r="B1041" s="58" t="s">
        <v>2237</v>
      </c>
      <c r="C1041" s="72" t="s">
        <v>17954</v>
      </c>
      <c r="E1041" s="62">
        <v>328805408</v>
      </c>
      <c r="F1041" s="73"/>
      <c r="G1041" s="59" t="s">
        <v>3052</v>
      </c>
      <c r="H1041" s="59" t="s">
        <v>3044</v>
      </c>
      <c r="K1041" s="58" t="s">
        <v>3045</v>
      </c>
      <c r="L1041" s="63" t="s">
        <v>4173</v>
      </c>
      <c r="M1041" s="59" t="s">
        <v>3180</v>
      </c>
      <c r="N1041" s="59" t="e" vm="16">
        <v>#VALUE!</v>
      </c>
      <c r="O1041" s="59" t="s">
        <v>3188</v>
      </c>
      <c r="P1041" s="75">
        <v>45533</v>
      </c>
      <c r="Q1041" s="76">
        <v>45565</v>
      </c>
      <c r="R1041" s="59">
        <v>45775</v>
      </c>
      <c r="V1041" s="92" t="s">
        <v>3082</v>
      </c>
      <c r="W1041" s="92" t="s">
        <v>3082</v>
      </c>
      <c r="AA1041" s="59" t="s">
        <v>3050</v>
      </c>
      <c r="AC1041" s="92" t="s">
        <v>4174</v>
      </c>
    </row>
    <row r="1042" spans="1:30" ht="12.75" customHeight="1" x14ac:dyDescent="0.2">
      <c r="A1042" s="63" t="str">
        <f>_xlfn.XLOOKUP(B1042,MCS_Colaboradores!B:B,MCS_Colaboradores!A:A,"")</f>
        <v>E1835</v>
      </c>
      <c r="B1042" s="58" t="s">
        <v>15126</v>
      </c>
      <c r="C1042" s="72" t="s">
        <v>17955</v>
      </c>
      <c r="F1042" s="73" t="s">
        <v>15128</v>
      </c>
      <c r="G1042" s="59" t="s">
        <v>3052</v>
      </c>
      <c r="H1042" s="59" t="s">
        <v>3069</v>
      </c>
      <c r="K1042" s="58" t="s">
        <v>3590</v>
      </c>
      <c r="L1042" s="63" t="s">
        <v>17956</v>
      </c>
      <c r="M1042" s="59" t="s">
        <v>3429</v>
      </c>
      <c r="N1042" s="59" t="e" vm="5">
        <v>#VALUE!</v>
      </c>
      <c r="O1042" s="59" t="s">
        <v>3065</v>
      </c>
      <c r="P1042" s="75">
        <v>45936</v>
      </c>
      <c r="Q1042" s="76">
        <v>45961</v>
      </c>
      <c r="V1042" s="92" t="s">
        <v>3266</v>
      </c>
      <c r="W1042" s="92">
        <v>44</v>
      </c>
      <c r="Y1042" s="87" t="s">
        <v>16528</v>
      </c>
      <c r="AA1042" s="59" t="s">
        <v>3050</v>
      </c>
      <c r="AB1042" s="58" t="s">
        <v>17957</v>
      </c>
      <c r="AC1042" s="92"/>
    </row>
    <row r="1043" spans="1:30" ht="12.75" customHeight="1" x14ac:dyDescent="0.2">
      <c r="A1043" s="63" t="str">
        <f>_xlfn.XLOOKUP(B1043,MCS_Colaboradores!B:B,MCS_Colaboradores!A:A,"")</f>
        <v>E1835</v>
      </c>
      <c r="B1043" s="58" t="s">
        <v>15126</v>
      </c>
      <c r="C1043" s="72" t="s">
        <v>17955</v>
      </c>
      <c r="F1043" s="73" t="s">
        <v>15128</v>
      </c>
      <c r="G1043" s="59" t="s">
        <v>3052</v>
      </c>
      <c r="H1043" s="59" t="s">
        <v>3044</v>
      </c>
      <c r="K1043" s="58" t="s">
        <v>3590</v>
      </c>
      <c r="L1043" s="63" t="s">
        <v>17958</v>
      </c>
      <c r="M1043" s="59" t="s">
        <v>16514</v>
      </c>
      <c r="N1043" s="59" t="e" vm="16">
        <v>#VALUE!</v>
      </c>
      <c r="O1043" s="59" t="s">
        <v>3071</v>
      </c>
      <c r="P1043" s="75">
        <v>45929</v>
      </c>
      <c r="Q1043" s="76">
        <v>45959</v>
      </c>
      <c r="R1043" s="87">
        <v>45933</v>
      </c>
      <c r="V1043" s="92" t="s">
        <v>3266</v>
      </c>
      <c r="W1043" s="92">
        <v>44</v>
      </c>
      <c r="Y1043" s="87" t="s">
        <v>16528</v>
      </c>
      <c r="AA1043" s="59" t="s">
        <v>3050</v>
      </c>
      <c r="AB1043" s="58" t="s">
        <v>17959</v>
      </c>
      <c r="AC1043" s="92"/>
    </row>
    <row r="1044" spans="1:30" ht="12.75" customHeight="1" x14ac:dyDescent="0.2">
      <c r="A1044" s="63" t="str">
        <f>_xlfn.XLOOKUP(B1044,MCS_Colaboradores!B:B,MCS_Colaboradores!A:A,"")</f>
        <v>E2131</v>
      </c>
      <c r="B1044" s="58" t="s">
        <v>16399</v>
      </c>
      <c r="C1044" s="72" t="s">
        <v>16671</v>
      </c>
      <c r="F1044" s="73" t="s">
        <v>16403</v>
      </c>
      <c r="G1044" s="59" t="s">
        <v>3052</v>
      </c>
      <c r="H1044" s="59" t="s">
        <v>3197</v>
      </c>
      <c r="K1044" s="58" t="s">
        <v>3590</v>
      </c>
      <c r="L1044" s="63" t="s">
        <v>17403</v>
      </c>
      <c r="M1044" s="59" t="s">
        <v>3047</v>
      </c>
      <c r="N1044" s="59" t="e" vm="20">
        <v>#VALUE!</v>
      </c>
      <c r="O1044" s="59" t="s">
        <v>3049</v>
      </c>
      <c r="P1044" s="75">
        <v>46071</v>
      </c>
      <c r="Q1044" s="76">
        <v>46142</v>
      </c>
      <c r="V1044" s="92" t="s">
        <v>3082</v>
      </c>
      <c r="W1044" s="92" t="s">
        <v>3132</v>
      </c>
      <c r="Y1044" s="87" t="s">
        <v>16528</v>
      </c>
      <c r="AA1044" s="59" t="s">
        <v>3050</v>
      </c>
      <c r="AB1044" s="58" t="s">
        <v>17404</v>
      </c>
    </row>
    <row r="1045" spans="1:30" ht="12.75" customHeight="1" x14ac:dyDescent="0.2">
      <c r="A1045" s="63" t="str">
        <f>_xlfn.XLOOKUP(B1045,MCS_Colaboradores!B:B,MCS_Colaboradores!A:A,"")</f>
        <v>E1600</v>
      </c>
      <c r="B1045" s="58" t="s">
        <v>14284</v>
      </c>
      <c r="C1045" s="72" t="s">
        <v>17960</v>
      </c>
      <c r="D1045" s="62">
        <v>12090850888</v>
      </c>
      <c r="E1045" s="62">
        <v>311116094</v>
      </c>
      <c r="F1045" s="73"/>
      <c r="G1045" s="59" t="s">
        <v>3052</v>
      </c>
      <c r="H1045" s="59" t="s">
        <v>3044</v>
      </c>
      <c r="K1045" s="58" t="s">
        <v>3095</v>
      </c>
      <c r="L1045" s="63" t="s">
        <v>6443</v>
      </c>
      <c r="M1045" s="59" t="s">
        <v>17961</v>
      </c>
      <c r="N1045" s="59" t="e" vm="22">
        <v>#VALUE!</v>
      </c>
      <c r="O1045" s="59" t="s">
        <v>16637</v>
      </c>
      <c r="P1045" s="75">
        <v>45831</v>
      </c>
      <c r="AA1045" s="59" t="s">
        <v>3050</v>
      </c>
      <c r="AB1045" s="58" t="s">
        <v>14288</v>
      </c>
      <c r="AC1045" s="92"/>
    </row>
    <row r="1046" spans="1:30" ht="12.75" customHeight="1" x14ac:dyDescent="0.2">
      <c r="A1046" s="63" t="str">
        <f>_xlfn.XLOOKUP(B1046,MCS_Colaboradores!B:B,MCS_Colaboradores!A:A,"")</f>
        <v>E1231</v>
      </c>
      <c r="B1046" s="58" t="s">
        <v>530</v>
      </c>
      <c r="C1046" s="72" t="s">
        <v>7776</v>
      </c>
      <c r="D1046" s="62">
        <v>12176742621</v>
      </c>
      <c r="E1046" s="62">
        <v>326664530</v>
      </c>
      <c r="F1046" s="73"/>
      <c r="G1046" s="59" t="s">
        <v>3052</v>
      </c>
      <c r="H1046" s="59" t="s">
        <v>3044</v>
      </c>
      <c r="I1046" s="77">
        <v>45455</v>
      </c>
      <c r="K1046" s="58" t="s">
        <v>3045</v>
      </c>
      <c r="L1046" s="63" t="s">
        <v>3867</v>
      </c>
      <c r="M1046" s="59" t="s">
        <v>3868</v>
      </c>
      <c r="N1046" s="59" t="e" vm="90">
        <v>#VALUE!</v>
      </c>
      <c r="O1046" s="59" t="s">
        <v>3071</v>
      </c>
      <c r="P1046" s="75">
        <v>45450</v>
      </c>
      <c r="Q1046" s="76">
        <v>45485</v>
      </c>
      <c r="R1046" s="59">
        <v>45576</v>
      </c>
      <c r="AA1046" s="59" t="s">
        <v>3050</v>
      </c>
      <c r="AC1046" s="92"/>
    </row>
    <row r="1047" spans="1:30" ht="12.75" customHeight="1" x14ac:dyDescent="0.2">
      <c r="A1047" s="63" t="str">
        <f>_xlfn.XLOOKUP(B1047,MCS_Colaboradores!B:B,MCS_Colaboradores!A:A,"")</f>
        <v>E1231</v>
      </c>
      <c r="B1047" s="58" t="s">
        <v>530</v>
      </c>
      <c r="C1047" s="72" t="s">
        <v>7776</v>
      </c>
      <c r="D1047" s="62">
        <v>12176742621</v>
      </c>
      <c r="E1047" s="62">
        <v>326664530</v>
      </c>
      <c r="F1047" s="73"/>
      <c r="G1047" s="59" t="s">
        <v>3052</v>
      </c>
      <c r="H1047" s="59" t="s">
        <v>3044</v>
      </c>
      <c r="I1047" s="77">
        <v>45687</v>
      </c>
      <c r="K1047" s="58" t="s">
        <v>3045</v>
      </c>
      <c r="L1047" s="63" t="s">
        <v>3745</v>
      </c>
      <c r="M1047" s="59" t="s">
        <v>3256</v>
      </c>
      <c r="N1047" s="59" t="e" vm="5">
        <v>#VALUE!</v>
      </c>
      <c r="O1047" s="59" t="s">
        <v>3071</v>
      </c>
      <c r="P1047" s="75">
        <v>45687</v>
      </c>
      <c r="Q1047" s="76">
        <v>45746</v>
      </c>
      <c r="R1047" s="59"/>
      <c r="V1047" s="92" t="s">
        <v>3175</v>
      </c>
      <c r="W1047" s="92" t="s">
        <v>3175</v>
      </c>
      <c r="AA1047" s="59" t="s">
        <v>3050</v>
      </c>
      <c r="AC1047" s="92"/>
    </row>
    <row r="1048" spans="1:30" ht="12.75" customHeight="1" x14ac:dyDescent="0.2">
      <c r="A1048" s="63" t="str">
        <f>_xlfn.XLOOKUP(B1048,MCS_Colaboradores!B:B,MCS_Colaboradores!A:A,"")</f>
        <v>E0898</v>
      </c>
      <c r="B1048" s="58" t="s">
        <v>1199</v>
      </c>
      <c r="C1048" s="72" t="s">
        <v>17599</v>
      </c>
      <c r="D1048" s="62">
        <v>12169611155</v>
      </c>
      <c r="E1048" s="62">
        <v>318366258</v>
      </c>
      <c r="F1048" s="73"/>
      <c r="G1048" s="59" t="s">
        <v>3069</v>
      </c>
      <c r="H1048" s="59" t="s">
        <v>3069</v>
      </c>
      <c r="K1048" s="58" t="s">
        <v>3045</v>
      </c>
      <c r="M1048" s="59" t="s">
        <v>3147</v>
      </c>
      <c r="R1048" s="59"/>
      <c r="AA1048" s="59" t="s">
        <v>3050</v>
      </c>
      <c r="AC1048" s="92"/>
    </row>
    <row r="1049" spans="1:30" ht="12.75" customHeight="1" x14ac:dyDescent="0.2">
      <c r="A1049" s="63" t="str">
        <f>_xlfn.XLOOKUP(B1049,MCS_Colaboradores!B:B,MCS_Colaboradores!A:A,"")</f>
        <v>E1254</v>
      </c>
      <c r="B1049" s="58" t="s">
        <v>2693</v>
      </c>
      <c r="C1049" s="72" t="s">
        <v>17962</v>
      </c>
      <c r="D1049" s="62">
        <v>12078052763</v>
      </c>
      <c r="E1049" s="62">
        <v>299197867</v>
      </c>
      <c r="F1049" s="73"/>
      <c r="G1049" s="59" t="s">
        <v>3052</v>
      </c>
      <c r="H1049" s="59" t="s">
        <v>3069</v>
      </c>
      <c r="K1049" s="58" t="s">
        <v>3054</v>
      </c>
      <c r="L1049" s="63" t="s">
        <v>3172</v>
      </c>
      <c r="M1049" s="59" t="s">
        <v>3173</v>
      </c>
      <c r="N1049" s="59" t="s">
        <v>3174</v>
      </c>
      <c r="O1049" s="59" t="s">
        <v>3071</v>
      </c>
      <c r="P1049" s="75">
        <v>45750</v>
      </c>
      <c r="Q1049" s="76">
        <v>45780</v>
      </c>
      <c r="R1049" s="59"/>
      <c r="V1049" s="92" t="s">
        <v>3082</v>
      </c>
      <c r="W1049" s="92">
        <v>42</v>
      </c>
      <c r="AA1049" s="59" t="s">
        <v>3050</v>
      </c>
      <c r="AC1049" s="92"/>
    </row>
    <row r="1050" spans="1:30" ht="12.75" customHeight="1" x14ac:dyDescent="0.2">
      <c r="A1050" s="63" t="str">
        <f>_xlfn.XLOOKUP(B1050,MCS_Colaboradores!B:B,MCS_Colaboradores!A:A,"")</f>
        <v>E1176</v>
      </c>
      <c r="B1050" s="58" t="s">
        <v>1191</v>
      </c>
      <c r="C1050" s="72" t="s">
        <v>17599</v>
      </c>
      <c r="F1050" s="73"/>
      <c r="G1050" s="59" t="s">
        <v>3069</v>
      </c>
      <c r="H1050" s="59" t="s">
        <v>3069</v>
      </c>
      <c r="K1050" s="58" t="s">
        <v>3045</v>
      </c>
      <c r="M1050" s="59" t="s">
        <v>4180</v>
      </c>
      <c r="Q1050" s="76">
        <v>45349</v>
      </c>
      <c r="R1050" s="59"/>
      <c r="AA1050" s="59" t="s">
        <v>3050</v>
      </c>
      <c r="AC1050" s="92"/>
    </row>
    <row r="1051" spans="1:30" ht="12.75" customHeight="1" x14ac:dyDescent="0.2">
      <c r="A1051" s="63" t="str">
        <f>_xlfn.XLOOKUP(B1051,MCS_Colaboradores!B:B,MCS_Colaboradores!A:A,"")</f>
        <v>E1469</v>
      </c>
      <c r="B1051" s="58" t="s">
        <v>13874</v>
      </c>
      <c r="C1051" s="72" t="s">
        <v>17963</v>
      </c>
      <c r="D1051" s="62">
        <v>12178626141</v>
      </c>
      <c r="E1051" s="62">
        <v>328775347</v>
      </c>
      <c r="F1051" s="73" t="s">
        <v>17964</v>
      </c>
      <c r="G1051" s="59" t="s">
        <v>3052</v>
      </c>
      <c r="H1051" s="59" t="s">
        <v>3044</v>
      </c>
      <c r="I1051" s="77">
        <v>45929</v>
      </c>
      <c r="J1051" s="60">
        <v>45985</v>
      </c>
      <c r="K1051" s="58" t="s">
        <v>3590</v>
      </c>
      <c r="L1051" s="63" t="s">
        <v>16629</v>
      </c>
      <c r="M1051" s="59" t="s">
        <v>16630</v>
      </c>
      <c r="N1051" s="59" t="e" vm="4">
        <v>#VALUE!</v>
      </c>
      <c r="O1051" s="59" t="s">
        <v>16624</v>
      </c>
      <c r="P1051" s="75">
        <v>45929</v>
      </c>
      <c r="Q1051" s="76">
        <v>46003</v>
      </c>
      <c r="R1051" s="87">
        <v>45985</v>
      </c>
      <c r="V1051" s="92" t="s">
        <v>3082</v>
      </c>
      <c r="W1051" s="92" t="s">
        <v>3082</v>
      </c>
      <c r="Y1051" s="87" t="s">
        <v>16528</v>
      </c>
      <c r="AA1051" s="59" t="s">
        <v>3050</v>
      </c>
      <c r="AC1051" s="92"/>
    </row>
    <row r="1052" spans="1:30" ht="12.75" customHeight="1" x14ac:dyDescent="0.2">
      <c r="A1052" s="63" t="str">
        <f>_xlfn.XLOOKUP(B1052,MCS_Colaboradores!B:B,MCS_Colaboradores!A:A,"")</f>
        <v>E1469</v>
      </c>
      <c r="B1052" s="58" t="s">
        <v>13874</v>
      </c>
      <c r="C1052" s="72" t="s">
        <v>17965</v>
      </c>
      <c r="F1052" s="73" t="s">
        <v>17964</v>
      </c>
      <c r="G1052" s="59" t="s">
        <v>3052</v>
      </c>
      <c r="H1052" s="59" t="s">
        <v>3044</v>
      </c>
      <c r="K1052" s="58" t="s">
        <v>3095</v>
      </c>
      <c r="L1052" s="63" t="s">
        <v>17473</v>
      </c>
      <c r="M1052" s="59" t="s">
        <v>17474</v>
      </c>
      <c r="N1052" s="59" t="e" vm="1">
        <v>#VALUE!</v>
      </c>
      <c r="O1052" s="59" t="s">
        <v>16624</v>
      </c>
      <c r="P1052" s="75">
        <v>45869</v>
      </c>
      <c r="Q1052" s="76">
        <v>45891</v>
      </c>
      <c r="R1052" s="87">
        <v>45891</v>
      </c>
      <c r="V1052" s="92" t="s">
        <v>3082</v>
      </c>
      <c r="W1052" s="92" t="s">
        <v>3082</v>
      </c>
      <c r="Y1052" s="87" t="s">
        <v>6200</v>
      </c>
      <c r="AA1052" s="99" t="s">
        <v>3050</v>
      </c>
      <c r="AB1052" s="63" t="s">
        <v>17475</v>
      </c>
      <c r="AC1052" s="92"/>
    </row>
    <row r="1053" spans="1:30" ht="12.75" customHeight="1" x14ac:dyDescent="0.2">
      <c r="A1053" s="63" t="str">
        <f>_xlfn.XLOOKUP(B1053,MCS_Colaboradores!B:B,MCS_Colaboradores!A:A,"")</f>
        <v>E1469</v>
      </c>
      <c r="B1053" s="58" t="s">
        <v>13874</v>
      </c>
      <c r="C1053" s="72" t="s">
        <v>17966</v>
      </c>
      <c r="D1053" s="62">
        <v>12178626141</v>
      </c>
      <c r="E1053" s="62">
        <v>328775347</v>
      </c>
      <c r="F1053" s="73"/>
      <c r="G1053" s="59" t="s">
        <v>3052</v>
      </c>
      <c r="H1053" s="59" t="s">
        <v>3044</v>
      </c>
      <c r="I1053" s="77">
        <v>45770</v>
      </c>
      <c r="K1053" s="58" t="s">
        <v>3095</v>
      </c>
      <c r="L1053" s="63" t="s">
        <v>3462</v>
      </c>
      <c r="M1053" s="59" t="s">
        <v>17917</v>
      </c>
      <c r="N1053" s="59" t="e" vm="5">
        <v>#VALUE!</v>
      </c>
      <c r="O1053" s="59" t="s">
        <v>16624</v>
      </c>
      <c r="P1053" s="75">
        <v>45728</v>
      </c>
      <c r="R1053" s="87">
        <v>45844</v>
      </c>
      <c r="V1053" s="92" t="s">
        <v>3082</v>
      </c>
      <c r="W1053" s="92" t="s">
        <v>3082</v>
      </c>
      <c r="Z1053" s="59" t="s">
        <v>3066</v>
      </c>
      <c r="AA1053" s="59" t="s">
        <v>3050</v>
      </c>
      <c r="AB1053" s="58" t="s">
        <v>13926</v>
      </c>
      <c r="AC1053" s="92"/>
      <c r="AD1053" s="58" t="s">
        <v>17967</v>
      </c>
    </row>
    <row r="1054" spans="1:30" ht="12.75" customHeight="1" x14ac:dyDescent="0.2">
      <c r="A1054" s="63" t="str">
        <f>_xlfn.XLOOKUP(B1054,MCS_Colaboradores!B:B,MCS_Colaboradores!A:A,"")</f>
        <v>E1469</v>
      </c>
      <c r="B1054" s="58" t="s">
        <v>13874</v>
      </c>
      <c r="C1054" s="72" t="s">
        <v>17965</v>
      </c>
      <c r="D1054" s="62">
        <v>12178626141</v>
      </c>
      <c r="E1054" s="62">
        <v>328775347</v>
      </c>
      <c r="F1054" s="73"/>
      <c r="G1054" s="59" t="s">
        <v>3052</v>
      </c>
      <c r="H1054" s="59" t="s">
        <v>3044</v>
      </c>
      <c r="K1054" s="58" t="s">
        <v>3095</v>
      </c>
      <c r="L1054" s="63" t="s">
        <v>4324</v>
      </c>
      <c r="M1054" s="59" t="s">
        <v>17968</v>
      </c>
      <c r="N1054" s="59" t="e" vm="22">
        <v>#VALUE!</v>
      </c>
      <c r="O1054" s="59" t="s">
        <v>16624</v>
      </c>
      <c r="P1054" s="75">
        <v>45719</v>
      </c>
      <c r="R1054" s="87">
        <v>45723</v>
      </c>
      <c r="V1054" s="92" t="s">
        <v>3082</v>
      </c>
      <c r="W1054" s="92" t="s">
        <v>3082</v>
      </c>
      <c r="AA1054" s="59" t="s">
        <v>3050</v>
      </c>
      <c r="AC1054" s="92"/>
    </row>
    <row r="1055" spans="1:30" ht="12.75" customHeight="1" x14ac:dyDescent="0.2">
      <c r="A1055" s="63" t="str">
        <f>_xlfn.XLOOKUP(B1055,MCS_Colaboradores!B:B,MCS_Colaboradores!A:A,"")</f>
        <v>E1469</v>
      </c>
      <c r="B1055" s="58" t="s">
        <v>13874</v>
      </c>
      <c r="C1055" s="72" t="s">
        <v>17963</v>
      </c>
      <c r="D1055" s="62">
        <v>12178626141</v>
      </c>
      <c r="E1055" s="62">
        <v>328775347</v>
      </c>
      <c r="F1055" s="73" t="s">
        <v>13878</v>
      </c>
      <c r="G1055" s="59" t="s">
        <v>16536</v>
      </c>
      <c r="H1055" s="59" t="s">
        <v>3044</v>
      </c>
      <c r="I1055" s="77">
        <v>46079</v>
      </c>
      <c r="J1055" s="60">
        <v>46094</v>
      </c>
      <c r="K1055" s="58" t="s">
        <v>16490</v>
      </c>
      <c r="L1055" s="63" t="s">
        <v>17969</v>
      </c>
      <c r="M1055" s="59" t="s">
        <v>3832</v>
      </c>
      <c r="N1055" s="59" t="s">
        <v>17034</v>
      </c>
      <c r="O1055" s="59" t="s">
        <v>16624</v>
      </c>
      <c r="P1055" s="75">
        <v>46079</v>
      </c>
      <c r="Q1055" s="76">
        <v>46101</v>
      </c>
      <c r="V1055" s="92" t="s">
        <v>3082</v>
      </c>
      <c r="W1055" s="92" t="s">
        <v>16678</v>
      </c>
      <c r="Y1055" s="87" t="s">
        <v>16579</v>
      </c>
      <c r="AA1055" s="59" t="s">
        <v>3050</v>
      </c>
      <c r="AB1055" s="58" t="s">
        <v>17611</v>
      </c>
    </row>
    <row r="1056" spans="1:30" ht="12.75" customHeight="1" x14ac:dyDescent="0.2">
      <c r="A1056" s="63" t="str">
        <f>_xlfn.XLOOKUP(B1056,MCS_Colaboradores!B:B,MCS_Colaboradores!A:A,"")</f>
        <v>E1083</v>
      </c>
      <c r="B1056" s="58" t="s">
        <v>1539</v>
      </c>
      <c r="C1056" s="72" t="s">
        <v>17970</v>
      </c>
      <c r="F1056" s="73">
        <v>123749677</v>
      </c>
      <c r="G1056" s="59" t="s">
        <v>3052</v>
      </c>
      <c r="H1056" s="59" t="s">
        <v>3197</v>
      </c>
      <c r="K1056" s="58" t="s">
        <v>3095</v>
      </c>
      <c r="L1056" s="63" t="s">
        <v>4712</v>
      </c>
      <c r="M1056" s="59" t="s">
        <v>16687</v>
      </c>
      <c r="N1056" s="59" t="e" vm="1">
        <v>#VALUE!</v>
      </c>
      <c r="O1056" s="59" t="s">
        <v>16637</v>
      </c>
      <c r="P1056" s="75">
        <v>45819</v>
      </c>
      <c r="AA1056" s="59" t="s">
        <v>3050</v>
      </c>
      <c r="AB1056" s="63"/>
      <c r="AC1056" s="92" t="s">
        <v>17971</v>
      </c>
      <c r="AD1056" s="58" t="s">
        <v>17972</v>
      </c>
    </row>
    <row r="1057" spans="1:29" ht="12.75" customHeight="1" x14ac:dyDescent="0.2">
      <c r="A1057" s="63" t="str">
        <f>_xlfn.XLOOKUP(B1057,MCS_Colaboradores!B:B,MCS_Colaboradores!A:A,"")</f>
        <v>E1083</v>
      </c>
      <c r="B1057" s="58" t="s">
        <v>1539</v>
      </c>
      <c r="C1057" s="72" t="s">
        <v>17973</v>
      </c>
      <c r="F1057" s="73"/>
      <c r="G1057" s="59" t="s">
        <v>3052</v>
      </c>
      <c r="H1057" s="59" t="s">
        <v>3044</v>
      </c>
      <c r="K1057" s="58" t="s">
        <v>3054</v>
      </c>
      <c r="L1057" s="63" t="s">
        <v>4182</v>
      </c>
      <c r="M1057" s="59" t="s">
        <v>4183</v>
      </c>
      <c r="N1057" s="59" t="e" vm="39">
        <v>#VALUE!</v>
      </c>
      <c r="O1057" s="59" t="s">
        <v>3110</v>
      </c>
      <c r="P1057" s="75">
        <v>45670</v>
      </c>
      <c r="Q1057" s="76">
        <v>45747</v>
      </c>
      <c r="R1057" s="59">
        <v>45730</v>
      </c>
      <c r="V1057" s="92" t="s">
        <v>3175</v>
      </c>
      <c r="W1057" s="92" t="s">
        <v>3175</v>
      </c>
      <c r="AA1057" s="59" t="s">
        <v>3050</v>
      </c>
      <c r="AC1057" s="92" t="s">
        <v>17971</v>
      </c>
    </row>
    <row r="1058" spans="1:29" ht="12.75" customHeight="1" x14ac:dyDescent="0.2">
      <c r="A1058" s="63" t="str">
        <f>_xlfn.XLOOKUP(B1058,MCS_Colaboradores!B:B,MCS_Colaboradores!A:A,"")</f>
        <v>E0499</v>
      </c>
      <c r="B1058" s="58" t="s">
        <v>60</v>
      </c>
      <c r="C1058" s="72" t="s">
        <v>17974</v>
      </c>
      <c r="D1058" s="62">
        <v>12174394529</v>
      </c>
      <c r="E1058" s="62">
        <v>324121539</v>
      </c>
      <c r="F1058" s="73" t="s">
        <v>4185</v>
      </c>
      <c r="G1058" s="59" t="s">
        <v>3052</v>
      </c>
      <c r="H1058" s="59" t="s">
        <v>3044</v>
      </c>
      <c r="I1058" s="77">
        <v>45807</v>
      </c>
      <c r="J1058" s="60">
        <v>45835</v>
      </c>
      <c r="K1058" s="58" t="s">
        <v>3054</v>
      </c>
      <c r="L1058" s="63" t="s">
        <v>4187</v>
      </c>
      <c r="M1058" s="59" t="s">
        <v>4188</v>
      </c>
      <c r="N1058" s="59" t="e" vm="82">
        <v>#VALUE!</v>
      </c>
      <c r="O1058" s="59" t="s">
        <v>3071</v>
      </c>
      <c r="P1058" s="75">
        <v>45799</v>
      </c>
      <c r="Q1058" s="76">
        <v>45860</v>
      </c>
      <c r="R1058" s="59">
        <v>45835</v>
      </c>
      <c r="V1058" s="92" t="s">
        <v>3082</v>
      </c>
      <c r="W1058" s="92" t="s">
        <v>3082</v>
      </c>
      <c r="AA1058" s="59" t="s">
        <v>3050</v>
      </c>
      <c r="AC1058" s="92"/>
    </row>
    <row r="1059" spans="1:29" ht="12.75" customHeight="1" x14ac:dyDescent="0.2">
      <c r="A1059" s="63" t="str">
        <f>_xlfn.XLOOKUP(B1059,MCS_Colaboradores!B:B,MCS_Colaboradores!A:A,"")</f>
        <v>E0499</v>
      </c>
      <c r="B1059" s="58" t="s">
        <v>60</v>
      </c>
      <c r="C1059" s="72" t="s">
        <v>17974</v>
      </c>
      <c r="D1059" s="62">
        <v>12174394529</v>
      </c>
      <c r="E1059" s="62">
        <v>324121539</v>
      </c>
      <c r="F1059" s="112" t="s">
        <v>4185</v>
      </c>
      <c r="G1059" s="59" t="s">
        <v>3052</v>
      </c>
      <c r="H1059" s="59" t="s">
        <v>3044</v>
      </c>
      <c r="I1059" s="77">
        <v>45293</v>
      </c>
      <c r="J1059" s="60">
        <v>45562</v>
      </c>
      <c r="K1059" s="58" t="s">
        <v>3045</v>
      </c>
      <c r="L1059" s="63" t="s">
        <v>3335</v>
      </c>
      <c r="M1059" s="59" t="s">
        <v>3180</v>
      </c>
      <c r="N1059" s="59" t="e" vm="47">
        <v>#VALUE!</v>
      </c>
      <c r="O1059" s="59" t="s">
        <v>3071</v>
      </c>
      <c r="P1059" s="75">
        <v>45320</v>
      </c>
      <c r="R1059" s="59">
        <v>45562</v>
      </c>
      <c r="U1059" s="59" t="s">
        <v>3076</v>
      </c>
      <c r="AA1059" s="59" t="s">
        <v>3050</v>
      </c>
      <c r="AC1059" s="92"/>
    </row>
    <row r="1060" spans="1:29" ht="12.75" customHeight="1" x14ac:dyDescent="0.2">
      <c r="A1060" s="63" t="str">
        <f>_xlfn.XLOOKUP(B1060,MCS_Colaboradores!B:B,MCS_Colaboradores!A:A,"")</f>
        <v>E0499</v>
      </c>
      <c r="B1060" s="58" t="s">
        <v>60</v>
      </c>
      <c r="C1060" s="72" t="s">
        <v>17974</v>
      </c>
      <c r="D1060" s="62">
        <v>12174394529</v>
      </c>
      <c r="E1060" s="62">
        <v>324121539</v>
      </c>
      <c r="F1060" s="73"/>
      <c r="G1060" s="59" t="s">
        <v>3052</v>
      </c>
      <c r="H1060" s="59" t="s">
        <v>3069</v>
      </c>
      <c r="K1060" s="58" t="s">
        <v>3054</v>
      </c>
      <c r="L1060" s="63" t="s">
        <v>4032</v>
      </c>
      <c r="M1060" s="59" t="s">
        <v>5139</v>
      </c>
      <c r="N1060" s="59" t="e" vm="11">
        <v>#VALUE!</v>
      </c>
      <c r="O1060" s="59" t="s">
        <v>3071</v>
      </c>
      <c r="P1060" s="75">
        <v>45576</v>
      </c>
      <c r="Q1060" s="76">
        <v>45653</v>
      </c>
      <c r="R1060" s="59"/>
      <c r="AA1060" s="59" t="s">
        <v>3050</v>
      </c>
      <c r="AC1060" s="92" t="s">
        <v>3164</v>
      </c>
    </row>
    <row r="1061" spans="1:29" ht="12.75" customHeight="1" x14ac:dyDescent="0.2">
      <c r="A1061" s="63" t="str">
        <f>_xlfn.XLOOKUP(B1061,MCS_Colaboradores!B:B,MCS_Colaboradores!A:A,"")</f>
        <v>E0499</v>
      </c>
      <c r="B1061" s="58" t="s">
        <v>60</v>
      </c>
      <c r="C1061" s="72" t="s">
        <v>17974</v>
      </c>
      <c r="D1061" s="62">
        <v>12174394529</v>
      </c>
      <c r="E1061" s="62">
        <v>324121539</v>
      </c>
      <c r="F1061" s="73"/>
      <c r="G1061" s="59" t="s">
        <v>3052</v>
      </c>
      <c r="H1061" s="59" t="s">
        <v>3044</v>
      </c>
      <c r="I1061" s="77">
        <v>45762</v>
      </c>
      <c r="K1061" s="58" t="s">
        <v>3045</v>
      </c>
      <c r="L1061" s="63" t="s">
        <v>3332</v>
      </c>
      <c r="M1061" s="59" t="s">
        <v>3180</v>
      </c>
      <c r="N1061" s="59" t="e" vm="16">
        <v>#VALUE!</v>
      </c>
      <c r="O1061" s="59" t="s">
        <v>3071</v>
      </c>
      <c r="P1061" s="75">
        <v>45583</v>
      </c>
      <c r="Q1061" s="76">
        <v>45610</v>
      </c>
      <c r="R1061" s="59">
        <v>45793</v>
      </c>
      <c r="V1061" s="92" t="s">
        <v>3082</v>
      </c>
      <c r="W1061" s="92" t="s">
        <v>3082</v>
      </c>
      <c r="AA1061" s="59" t="s">
        <v>3050</v>
      </c>
      <c r="AC1061" s="92"/>
    </row>
    <row r="1062" spans="1:29" ht="12.75" customHeight="1" x14ac:dyDescent="0.2">
      <c r="A1062" s="63" t="str">
        <f>_xlfn.XLOOKUP(B1062,MCS_Colaboradores!B:B,MCS_Colaboradores!A:A,"")</f>
        <v>E0499</v>
      </c>
      <c r="B1062" s="58" t="s">
        <v>60</v>
      </c>
      <c r="C1062" s="72" t="s">
        <v>17974</v>
      </c>
      <c r="D1062" s="62">
        <v>12174394529</v>
      </c>
      <c r="E1062" s="62">
        <v>324121539</v>
      </c>
      <c r="F1062" s="73" t="s">
        <v>4185</v>
      </c>
      <c r="G1062" s="59" t="s">
        <v>3052</v>
      </c>
      <c r="H1062" s="59" t="s">
        <v>3044</v>
      </c>
      <c r="I1062" s="77">
        <v>45323</v>
      </c>
      <c r="K1062" s="58" t="s">
        <v>3045</v>
      </c>
      <c r="M1062" s="59" t="s">
        <v>17975</v>
      </c>
      <c r="R1062" s="59"/>
      <c r="AA1062" s="59" t="s">
        <v>3050</v>
      </c>
      <c r="AC1062" s="92"/>
    </row>
    <row r="1063" spans="1:29" ht="12.75" customHeight="1" x14ac:dyDescent="0.2">
      <c r="A1063" s="63" t="str">
        <f>_xlfn.XLOOKUP(B1063,MCS_Colaboradores!B:B,MCS_Colaboradores!A:A,"")</f>
        <v>E0798</v>
      </c>
      <c r="B1063" s="58" t="s">
        <v>807</v>
      </c>
      <c r="C1063" s="72" t="s">
        <v>17976</v>
      </c>
      <c r="D1063" s="62">
        <v>12178109844</v>
      </c>
      <c r="E1063" s="62">
        <v>328235067</v>
      </c>
      <c r="F1063" s="73"/>
      <c r="G1063" s="59" t="s">
        <v>3141</v>
      </c>
      <c r="H1063" s="59" t="s">
        <v>3044</v>
      </c>
      <c r="K1063" s="58" t="s">
        <v>3045</v>
      </c>
      <c r="L1063" s="63" t="s">
        <v>3405</v>
      </c>
      <c r="M1063" s="59" t="s">
        <v>3406</v>
      </c>
      <c r="N1063" s="59" t="e" vm="5">
        <v>#VALUE!</v>
      </c>
      <c r="O1063" s="59" t="s">
        <v>3065</v>
      </c>
      <c r="P1063" s="75">
        <v>45518</v>
      </c>
      <c r="Q1063" s="76">
        <v>45596</v>
      </c>
      <c r="R1063" s="59">
        <v>45529</v>
      </c>
      <c r="AA1063" s="59" t="s">
        <v>3050</v>
      </c>
      <c r="AC1063" s="92"/>
    </row>
    <row r="1064" spans="1:29" ht="12.75" customHeight="1" x14ac:dyDescent="0.2">
      <c r="A1064" s="63" t="str">
        <f>_xlfn.XLOOKUP(B1064,MCS_Colaboradores!B:B,MCS_Colaboradores!A:A,"")</f>
        <v>E0798</v>
      </c>
      <c r="B1064" s="58" t="s">
        <v>807</v>
      </c>
      <c r="C1064" s="72" t="s">
        <v>17976</v>
      </c>
      <c r="D1064" s="62">
        <v>12178109844</v>
      </c>
      <c r="E1064" s="62">
        <v>328235067</v>
      </c>
      <c r="F1064" s="73"/>
      <c r="G1064" s="59" t="s">
        <v>3052</v>
      </c>
      <c r="H1064" s="59" t="s">
        <v>3044</v>
      </c>
      <c r="I1064" s="77">
        <v>45537</v>
      </c>
      <c r="J1064" s="60">
        <v>45653</v>
      </c>
      <c r="K1064" s="58" t="s">
        <v>3045</v>
      </c>
      <c r="L1064" s="63" t="s">
        <v>4083</v>
      </c>
      <c r="M1064" s="59" t="s">
        <v>3245</v>
      </c>
      <c r="N1064" s="59" t="e" vm="5">
        <v>#VALUE!</v>
      </c>
      <c r="O1064" s="59" t="s">
        <v>3104</v>
      </c>
      <c r="P1064" s="75">
        <v>45537</v>
      </c>
      <c r="Q1064" s="76">
        <v>45567</v>
      </c>
      <c r="R1064" s="59">
        <v>45653</v>
      </c>
      <c r="AA1064" s="59" t="s">
        <v>3050</v>
      </c>
      <c r="AC1064" s="92" t="s">
        <v>3298</v>
      </c>
    </row>
    <row r="1065" spans="1:29" ht="12.75" customHeight="1" x14ac:dyDescent="0.2">
      <c r="A1065" s="63" t="str">
        <f>_xlfn.XLOOKUP(B1065,MCS_Colaboradores!B:B,MCS_Colaboradores!A:A,"")</f>
        <v>E1776</v>
      </c>
      <c r="B1065" s="58" t="s">
        <v>14867</v>
      </c>
      <c r="C1065" s="72" t="s">
        <v>17977</v>
      </c>
      <c r="E1065" s="62">
        <v>332773477</v>
      </c>
      <c r="F1065" s="73" t="s">
        <v>14871</v>
      </c>
      <c r="G1065" s="59" t="s">
        <v>3052</v>
      </c>
      <c r="H1065" s="59" t="s">
        <v>3197</v>
      </c>
      <c r="K1065" s="58" t="s">
        <v>16490</v>
      </c>
      <c r="L1065" s="63" t="s">
        <v>17978</v>
      </c>
      <c r="M1065" s="59" t="s">
        <v>3910</v>
      </c>
      <c r="N1065" s="59" t="e" vm="11">
        <v>#VALUE!</v>
      </c>
      <c r="O1065" s="59" t="s">
        <v>16590</v>
      </c>
      <c r="P1065" s="75">
        <v>45950</v>
      </c>
      <c r="Q1065" s="76">
        <v>45981</v>
      </c>
      <c r="R1065" s="87">
        <v>46027</v>
      </c>
      <c r="V1065" s="92" t="s">
        <v>3175</v>
      </c>
      <c r="W1065" s="92" t="s">
        <v>3175</v>
      </c>
      <c r="Y1065" s="87" t="s">
        <v>16528</v>
      </c>
      <c r="AA1065" s="59" t="s">
        <v>3050</v>
      </c>
      <c r="AB1065" s="58" t="s">
        <v>17979</v>
      </c>
      <c r="AC1065" s="92"/>
    </row>
    <row r="1066" spans="1:29" ht="12.75" customHeight="1" x14ac:dyDescent="0.2">
      <c r="A1066" s="63" t="str">
        <f>_xlfn.XLOOKUP(B1066,MCS_Colaboradores!B:B,MCS_Colaboradores!A:A,"")</f>
        <v>E1776</v>
      </c>
      <c r="B1066" s="58" t="s">
        <v>14867</v>
      </c>
      <c r="C1066" s="72" t="s">
        <v>17977</v>
      </c>
      <c r="E1066" s="62">
        <v>332773477</v>
      </c>
      <c r="F1066" s="73" t="s">
        <v>14871</v>
      </c>
      <c r="G1066" s="59" t="s">
        <v>3052</v>
      </c>
      <c r="H1066" s="59" t="s">
        <v>3044</v>
      </c>
      <c r="K1066" s="58" t="s">
        <v>3054</v>
      </c>
      <c r="L1066" s="63" t="s">
        <v>17980</v>
      </c>
      <c r="M1066" s="59" t="s">
        <v>3910</v>
      </c>
      <c r="N1066" s="59" t="e" vm="11">
        <v>#VALUE!</v>
      </c>
      <c r="O1066" s="59" t="s">
        <v>3071</v>
      </c>
      <c r="P1066" s="75">
        <v>45887</v>
      </c>
      <c r="Q1066" s="76">
        <v>45918</v>
      </c>
      <c r="R1066" s="87">
        <v>45933</v>
      </c>
      <c r="V1066" s="92" t="s">
        <v>3175</v>
      </c>
      <c r="W1066" s="92" t="s">
        <v>3175</v>
      </c>
      <c r="Y1066" s="87" t="s">
        <v>16528</v>
      </c>
      <c r="AA1066" s="59" t="s">
        <v>3050</v>
      </c>
      <c r="AB1066" s="63"/>
      <c r="AC1066" s="92"/>
    </row>
    <row r="1067" spans="1:29" ht="12.75" customHeight="1" x14ac:dyDescent="0.2">
      <c r="A1067" s="63" t="str">
        <f>_xlfn.XLOOKUP(B1067,MCS_Colaboradores!B:B,MCS_Colaboradores!A:A,"")</f>
        <v>E1379</v>
      </c>
      <c r="B1067" s="58" t="s">
        <v>1193</v>
      </c>
      <c r="C1067" s="72" t="s">
        <v>17599</v>
      </c>
      <c r="F1067" s="73"/>
      <c r="G1067" s="59" t="s">
        <v>3069</v>
      </c>
      <c r="H1067" s="59" t="s">
        <v>3069</v>
      </c>
      <c r="K1067" s="58" t="s">
        <v>3045</v>
      </c>
      <c r="M1067" s="59" t="s">
        <v>4195</v>
      </c>
      <c r="P1067" s="75">
        <v>45414</v>
      </c>
      <c r="R1067" s="59"/>
      <c r="AA1067" s="59" t="s">
        <v>3050</v>
      </c>
      <c r="AC1067" s="92"/>
    </row>
    <row r="1068" spans="1:29" ht="12.75" customHeight="1" x14ac:dyDescent="0.2">
      <c r="A1068" s="63" t="str">
        <f>_xlfn.XLOOKUP(B1068,MCS_Colaboradores!B:B,MCS_Colaboradores!A:A,"")</f>
        <v>E1379</v>
      </c>
      <c r="B1068" s="58" t="s">
        <v>1193</v>
      </c>
      <c r="C1068" s="72" t="s">
        <v>17981</v>
      </c>
      <c r="F1068" s="73"/>
      <c r="G1068" s="59" t="s">
        <v>3052</v>
      </c>
      <c r="H1068" s="59" t="s">
        <v>3044</v>
      </c>
      <c r="K1068" s="58" t="s">
        <v>3095</v>
      </c>
      <c r="L1068" s="63" t="s">
        <v>17982</v>
      </c>
      <c r="M1068" s="59" t="s">
        <v>17437</v>
      </c>
      <c r="N1068" s="59" t="e" vm="65">
        <v>#VALUE!</v>
      </c>
      <c r="O1068" s="59" t="s">
        <v>3071</v>
      </c>
      <c r="P1068" s="75">
        <v>45772</v>
      </c>
      <c r="AA1068" s="59" t="s">
        <v>3050</v>
      </c>
      <c r="AB1068" s="58" t="s">
        <v>17983</v>
      </c>
      <c r="AC1068" s="92"/>
    </row>
    <row r="1069" spans="1:29" ht="12.75" customHeight="1" x14ac:dyDescent="0.2">
      <c r="A1069" s="63" t="str">
        <f>_xlfn.XLOOKUP(B1069,MCS_Colaboradores!B:B,MCS_Colaboradores!A:A,"")</f>
        <v>E1918</v>
      </c>
      <c r="B1069" s="58" t="s">
        <v>15485</v>
      </c>
      <c r="C1069" s="72" t="s">
        <v>17984</v>
      </c>
      <c r="D1069" s="62">
        <v>12175390178</v>
      </c>
      <c r="E1069" s="62">
        <v>325268584</v>
      </c>
      <c r="F1069" s="73" t="s">
        <v>15489</v>
      </c>
      <c r="G1069" s="59" t="s">
        <v>3052</v>
      </c>
      <c r="H1069" s="59" t="s">
        <v>3044</v>
      </c>
      <c r="I1069" s="77">
        <v>45944</v>
      </c>
      <c r="J1069" s="60">
        <v>46027</v>
      </c>
      <c r="K1069" s="58" t="s">
        <v>3095</v>
      </c>
      <c r="L1069" s="63" t="s">
        <v>17468</v>
      </c>
      <c r="M1069" s="59" t="s">
        <v>17459</v>
      </c>
      <c r="N1069" s="59" t="e" vm="18">
        <v>#VALUE!</v>
      </c>
      <c r="O1069" s="59" t="s">
        <v>3071</v>
      </c>
      <c r="P1069" s="75">
        <v>45944</v>
      </c>
      <c r="Q1069" s="76">
        <v>45975</v>
      </c>
      <c r="R1069" s="87">
        <v>46021</v>
      </c>
      <c r="V1069" s="92" t="s">
        <v>3132</v>
      </c>
      <c r="W1069" s="92">
        <v>30</v>
      </c>
      <c r="Y1069" s="87" t="s">
        <v>16528</v>
      </c>
      <c r="AA1069" s="59" t="s">
        <v>3050</v>
      </c>
      <c r="AC1069" s="92"/>
    </row>
    <row r="1070" spans="1:29" ht="12.75" customHeight="1" x14ac:dyDescent="0.2">
      <c r="A1070" s="63" t="str">
        <f>_xlfn.XLOOKUP(B1070,MCS_Colaboradores!B:B,MCS_Colaboradores!A:A,"")</f>
        <v>E1673</v>
      </c>
      <c r="B1070" s="58" t="s">
        <v>14414</v>
      </c>
      <c r="C1070" s="72" t="s">
        <v>17985</v>
      </c>
      <c r="E1070" s="62">
        <v>333152328</v>
      </c>
      <c r="F1070" s="73" t="s">
        <v>14417</v>
      </c>
      <c r="G1070" s="59" t="s">
        <v>3052</v>
      </c>
      <c r="H1070" s="59" t="s">
        <v>3197</v>
      </c>
      <c r="K1070" s="58" t="s">
        <v>16490</v>
      </c>
      <c r="L1070" s="63" t="s">
        <v>17986</v>
      </c>
      <c r="M1070" s="59" t="s">
        <v>3558</v>
      </c>
      <c r="N1070" s="59" t="e" vm="1">
        <v>#VALUE!</v>
      </c>
      <c r="O1070" s="59" t="s">
        <v>3049</v>
      </c>
      <c r="P1070" s="75">
        <v>45982</v>
      </c>
      <c r="Q1070" s="76">
        <v>46053</v>
      </c>
      <c r="R1070" s="87">
        <v>46069</v>
      </c>
      <c r="V1070" s="92" t="s">
        <v>16565</v>
      </c>
      <c r="W1070" s="92">
        <v>36</v>
      </c>
      <c r="Y1070" s="87" t="s">
        <v>6200</v>
      </c>
      <c r="AA1070" s="59" t="s">
        <v>3050</v>
      </c>
      <c r="AC1070" s="92"/>
    </row>
    <row r="1071" spans="1:29" ht="12.75" customHeight="1" x14ac:dyDescent="0.2">
      <c r="A1071" s="63" t="str">
        <f>_xlfn.XLOOKUP(B1071,MCS_Colaboradores!B:B,MCS_Colaboradores!A:A,"")</f>
        <v>E1673</v>
      </c>
      <c r="B1071" s="58" t="s">
        <v>14414</v>
      </c>
      <c r="C1071" s="72" t="s">
        <v>17985</v>
      </c>
      <c r="E1071" s="62">
        <v>333152328</v>
      </c>
      <c r="F1071" s="73" t="s">
        <v>14417</v>
      </c>
      <c r="G1071" s="59" t="s">
        <v>3052</v>
      </c>
      <c r="H1071" s="59" t="s">
        <v>3044</v>
      </c>
      <c r="K1071" s="58" t="s">
        <v>3590</v>
      </c>
      <c r="L1071" s="63" t="s">
        <v>17477</v>
      </c>
      <c r="M1071" s="59" t="s">
        <v>17478</v>
      </c>
      <c r="N1071" s="59" t="e" vm="71">
        <v>#VALUE!</v>
      </c>
      <c r="O1071" s="59" t="s">
        <v>3104</v>
      </c>
      <c r="P1071" s="75">
        <v>45930</v>
      </c>
      <c r="Q1071" s="76">
        <v>45996</v>
      </c>
      <c r="R1071" s="87">
        <v>45950</v>
      </c>
      <c r="AA1071" s="59" t="s">
        <v>3050</v>
      </c>
      <c r="AC1071" s="92"/>
    </row>
    <row r="1072" spans="1:29" ht="12.75" customHeight="1" x14ac:dyDescent="0.2">
      <c r="A1072" s="63" t="str">
        <f>_xlfn.XLOOKUP(B1072,MCS_Colaboradores!B:B,MCS_Colaboradores!A:A,"")</f>
        <v>E1673</v>
      </c>
      <c r="B1072" s="58" t="s">
        <v>14414</v>
      </c>
      <c r="C1072" s="72" t="s">
        <v>17985</v>
      </c>
      <c r="F1072" s="73" t="s">
        <v>14417</v>
      </c>
      <c r="G1072" s="59" t="s">
        <v>3052</v>
      </c>
      <c r="H1072" s="59" t="s">
        <v>3044</v>
      </c>
      <c r="K1072" s="58" t="s">
        <v>3590</v>
      </c>
      <c r="L1072" s="63" t="s">
        <v>17428</v>
      </c>
      <c r="M1072" s="59" t="s">
        <v>3080</v>
      </c>
      <c r="N1072" s="59" t="e" vm="60">
        <v>#VALUE!</v>
      </c>
      <c r="O1072" s="59" t="s">
        <v>3049</v>
      </c>
      <c r="P1072" s="75">
        <v>45914</v>
      </c>
      <c r="Q1072" s="76">
        <v>45927</v>
      </c>
      <c r="R1072" s="87">
        <v>45926</v>
      </c>
      <c r="V1072" s="92" t="s">
        <v>3059</v>
      </c>
      <c r="W1072" s="92">
        <v>36</v>
      </c>
      <c r="Y1072" s="87" t="s">
        <v>16528</v>
      </c>
      <c r="AA1072" s="59" t="s">
        <v>3050</v>
      </c>
      <c r="AC1072" s="92"/>
    </row>
    <row r="1073" spans="1:30" ht="12.75" customHeight="1" x14ac:dyDescent="0.2">
      <c r="A1073" s="63" t="str">
        <f>_xlfn.XLOOKUP(B1073,MCS_Colaboradores!B:B,MCS_Colaboradores!A:A,"")</f>
        <v>E1673</v>
      </c>
      <c r="B1073" s="58" t="s">
        <v>14414</v>
      </c>
      <c r="C1073" s="72" t="s">
        <v>17985</v>
      </c>
      <c r="F1073" s="73" t="s">
        <v>14417</v>
      </c>
      <c r="G1073" s="59" t="s">
        <v>3052</v>
      </c>
      <c r="H1073" s="59" t="s">
        <v>3197</v>
      </c>
      <c r="K1073" s="58" t="s">
        <v>3095</v>
      </c>
      <c r="L1073" s="63" t="s">
        <v>17987</v>
      </c>
      <c r="M1073" s="59" t="s">
        <v>17504</v>
      </c>
      <c r="N1073" s="59" t="e" vm="75">
        <v>#VALUE!</v>
      </c>
      <c r="O1073" s="59" t="s">
        <v>3049</v>
      </c>
      <c r="P1073" s="75">
        <v>45964</v>
      </c>
      <c r="Q1073" s="76">
        <v>45987</v>
      </c>
      <c r="R1073" s="87">
        <v>45976</v>
      </c>
      <c r="V1073" s="92" t="s">
        <v>16565</v>
      </c>
      <c r="W1073" s="92">
        <v>36</v>
      </c>
      <c r="Y1073" s="87" t="s">
        <v>16528</v>
      </c>
      <c r="AA1073" s="59" t="s">
        <v>3050</v>
      </c>
      <c r="AB1073" s="58" t="s">
        <v>17505</v>
      </c>
      <c r="AC1073" s="92"/>
    </row>
    <row r="1074" spans="1:30" ht="12.75" customHeight="1" x14ac:dyDescent="0.2">
      <c r="A1074" s="63" t="str">
        <f>_xlfn.XLOOKUP(B1074,MCS_Colaboradores!B:B,MCS_Colaboradores!A:A,"")</f>
        <v>E1673</v>
      </c>
      <c r="B1074" s="58" t="s">
        <v>14414</v>
      </c>
      <c r="C1074" s="72" t="s">
        <v>17985</v>
      </c>
      <c r="F1074" s="73" t="s">
        <v>14417</v>
      </c>
      <c r="G1074" s="59" t="s">
        <v>3052</v>
      </c>
      <c r="H1074" s="59" t="s">
        <v>3044</v>
      </c>
      <c r="K1074" s="58" t="s">
        <v>3054</v>
      </c>
      <c r="L1074" s="63" t="s">
        <v>17988</v>
      </c>
      <c r="M1074" s="59" t="s">
        <v>3080</v>
      </c>
      <c r="N1074" s="59" t="e" vm="102">
        <v>#VALUE!</v>
      </c>
      <c r="O1074" s="59" t="s">
        <v>3049</v>
      </c>
      <c r="P1074" s="75">
        <v>45862</v>
      </c>
      <c r="Q1074" s="76">
        <v>45894</v>
      </c>
      <c r="R1074" s="87">
        <v>45894</v>
      </c>
      <c r="V1074" s="92" t="s">
        <v>3059</v>
      </c>
      <c r="W1074" s="92">
        <v>36</v>
      </c>
      <c r="AA1074" s="59" t="s">
        <v>3050</v>
      </c>
      <c r="AB1074" s="63"/>
      <c r="AC1074" s="92"/>
    </row>
    <row r="1075" spans="1:30" ht="12.75" customHeight="1" x14ac:dyDescent="0.2">
      <c r="A1075" s="63" t="str">
        <f>_xlfn.XLOOKUP(B1075,MCS_Colaboradores!B:B,MCS_Colaboradores!A:A,"")</f>
        <v>E0330</v>
      </c>
      <c r="B1075" s="58" t="s">
        <v>2833</v>
      </c>
      <c r="C1075" s="72" t="s">
        <v>17989</v>
      </c>
      <c r="D1075" s="62">
        <v>12178095800</v>
      </c>
      <c r="E1075" s="62">
        <v>328336050</v>
      </c>
      <c r="F1075" s="112" t="s">
        <v>4197</v>
      </c>
      <c r="G1075" s="59" t="s">
        <v>3052</v>
      </c>
      <c r="H1075" s="59" t="s">
        <v>3044</v>
      </c>
      <c r="I1075" s="77">
        <v>45761</v>
      </c>
      <c r="K1075" s="58" t="s">
        <v>3054</v>
      </c>
      <c r="L1075" s="63" t="s">
        <v>4198</v>
      </c>
      <c r="M1075" s="59" t="s">
        <v>3318</v>
      </c>
      <c r="N1075" s="59" t="e" vm="8">
        <v>#VALUE!</v>
      </c>
      <c r="O1075" s="59" t="s">
        <v>3071</v>
      </c>
      <c r="P1075" s="75">
        <v>45502</v>
      </c>
      <c r="Q1075" s="76">
        <v>45522</v>
      </c>
      <c r="R1075" s="59">
        <v>45807</v>
      </c>
      <c r="AA1075" s="59" t="s">
        <v>3050</v>
      </c>
      <c r="AC1075" s="92"/>
    </row>
    <row r="1076" spans="1:30" ht="12.75" customHeight="1" x14ac:dyDescent="0.2">
      <c r="A1076" s="63" t="str">
        <f>_xlfn.XLOOKUP(B1076,MCS_Colaboradores!B:B,MCS_Colaboradores!A:A,"")</f>
        <v>E1220</v>
      </c>
      <c r="B1076" s="58" t="s">
        <v>640</v>
      </c>
      <c r="C1076" s="72" t="s">
        <v>17990</v>
      </c>
      <c r="D1076" s="62">
        <v>12177203341</v>
      </c>
      <c r="E1076" s="62">
        <v>327240288</v>
      </c>
      <c r="F1076" s="73"/>
      <c r="G1076" s="59" t="s">
        <v>3052</v>
      </c>
      <c r="H1076" s="59" t="s">
        <v>3044</v>
      </c>
      <c r="I1076" s="77">
        <v>45491</v>
      </c>
      <c r="K1076" s="58" t="s">
        <v>3045</v>
      </c>
      <c r="L1076" s="63" t="s">
        <v>3392</v>
      </c>
      <c r="M1076" s="59" t="s">
        <v>3143</v>
      </c>
      <c r="N1076" s="59" t="e" vm="82">
        <v>#VALUE!</v>
      </c>
      <c r="O1076" s="59" t="s">
        <v>3071</v>
      </c>
      <c r="P1076" s="75">
        <v>45469</v>
      </c>
      <c r="Q1076" s="76">
        <v>45535</v>
      </c>
      <c r="R1076" s="59">
        <v>45677</v>
      </c>
      <c r="AA1076" s="59" t="s">
        <v>3050</v>
      </c>
      <c r="AC1076" s="92"/>
    </row>
    <row r="1077" spans="1:30" ht="12.75" customHeight="1" x14ac:dyDescent="0.2">
      <c r="A1077" s="63" t="str">
        <f>_xlfn.XLOOKUP(B1077,MCS_Colaboradores!B:B,MCS_Colaboradores!A:A,"")</f>
        <v>E1157</v>
      </c>
      <c r="B1077" s="58" t="s">
        <v>1195</v>
      </c>
      <c r="C1077" s="72" t="s">
        <v>17991</v>
      </c>
      <c r="F1077" s="73"/>
      <c r="G1077" s="59" t="s">
        <v>3141</v>
      </c>
      <c r="H1077" s="59" t="s">
        <v>3069</v>
      </c>
      <c r="K1077" s="58" t="s">
        <v>3054</v>
      </c>
      <c r="L1077" s="63" t="s">
        <v>3897</v>
      </c>
      <c r="M1077" s="59" t="s">
        <v>16623</v>
      </c>
      <c r="N1077" s="59" t="e" vm="91">
        <v>#VALUE!</v>
      </c>
      <c r="O1077" s="59" t="s">
        <v>16624</v>
      </c>
      <c r="P1077" s="75">
        <v>45600</v>
      </c>
      <c r="Q1077" s="76">
        <v>45653</v>
      </c>
      <c r="R1077" s="59"/>
      <c r="V1077" s="92" t="s">
        <v>3059</v>
      </c>
      <c r="W1077" s="92" t="s">
        <v>3059</v>
      </c>
      <c r="AA1077" s="59" t="s">
        <v>3050</v>
      </c>
      <c r="AC1077" s="92" t="s">
        <v>4201</v>
      </c>
    </row>
    <row r="1078" spans="1:30" ht="12.75" customHeight="1" x14ac:dyDescent="0.2">
      <c r="A1078" s="63" t="str">
        <f>_xlfn.XLOOKUP(B1078,MCS_Colaboradores!B:B,MCS_Colaboradores!A:A,"")</f>
        <v>E1470</v>
      </c>
      <c r="B1078" s="58" t="s">
        <v>13879</v>
      </c>
      <c r="C1078" s="72" t="s">
        <v>17992</v>
      </c>
      <c r="F1078" s="73"/>
      <c r="G1078" s="59" t="s">
        <v>3052</v>
      </c>
      <c r="H1078" s="59" t="s">
        <v>3044</v>
      </c>
      <c r="K1078" s="58" t="s">
        <v>3095</v>
      </c>
      <c r="L1078" s="63" t="s">
        <v>17993</v>
      </c>
      <c r="M1078" s="59" t="s">
        <v>17482</v>
      </c>
      <c r="N1078" s="59" t="e" vm="72">
        <v>#VALUE!</v>
      </c>
      <c r="O1078" s="59" t="s">
        <v>3212</v>
      </c>
      <c r="P1078" s="75">
        <v>45782</v>
      </c>
      <c r="R1078" s="87">
        <v>45849</v>
      </c>
      <c r="AA1078" s="59" t="s">
        <v>3050</v>
      </c>
      <c r="AC1078" s="92"/>
      <c r="AD1078" s="58" t="s">
        <v>17994</v>
      </c>
    </row>
    <row r="1079" spans="1:30" ht="12.75" customHeight="1" x14ac:dyDescent="0.2">
      <c r="A1079" s="63" t="str">
        <f>_xlfn.XLOOKUP(B1079,MCS_Colaboradores!B:B,MCS_Colaboradores!A:A,"")</f>
        <v>E0415</v>
      </c>
      <c r="B1079" s="58" t="s">
        <v>2243</v>
      </c>
      <c r="C1079" s="72" t="s">
        <v>17995</v>
      </c>
      <c r="D1079" s="62">
        <v>12179647181</v>
      </c>
      <c r="E1079" s="62">
        <v>331237130</v>
      </c>
      <c r="F1079" s="111" t="s">
        <v>4203</v>
      </c>
      <c r="G1079" s="59" t="s">
        <v>3052</v>
      </c>
      <c r="H1079" s="59" t="s">
        <v>3044</v>
      </c>
      <c r="I1079" s="77">
        <v>45762</v>
      </c>
      <c r="J1079" s="60">
        <v>45854</v>
      </c>
      <c r="K1079" s="58" t="s">
        <v>3045</v>
      </c>
      <c r="L1079" s="63" t="s">
        <v>4204</v>
      </c>
      <c r="M1079" s="59" t="s">
        <v>3047</v>
      </c>
      <c r="N1079" s="59" t="e" vm="20">
        <v>#VALUE!</v>
      </c>
      <c r="O1079" s="59" t="s">
        <v>3071</v>
      </c>
      <c r="P1079" s="75">
        <v>45670</v>
      </c>
      <c r="Q1079" s="76">
        <v>45716</v>
      </c>
      <c r="R1079" s="59">
        <v>45854</v>
      </c>
      <c r="V1079" s="92" t="s">
        <v>3175</v>
      </c>
      <c r="W1079" s="92">
        <v>32</v>
      </c>
      <c r="AA1079" s="59" t="s">
        <v>3050</v>
      </c>
      <c r="AB1079" s="58" t="s">
        <v>3237</v>
      </c>
      <c r="AC1079" s="92"/>
    </row>
    <row r="1080" spans="1:30" ht="12.75" customHeight="1" x14ac:dyDescent="0.2">
      <c r="A1080" s="63" t="str">
        <f>_xlfn.XLOOKUP(B1080,MCS_Colaboradores!B:B,MCS_Colaboradores!A:A,"")</f>
        <v>E0733</v>
      </c>
      <c r="B1080" s="58" t="s">
        <v>128</v>
      </c>
      <c r="C1080" s="72" t="s">
        <v>17996</v>
      </c>
      <c r="D1080" s="62">
        <v>12174553415</v>
      </c>
      <c r="E1080" s="62">
        <v>324386192</v>
      </c>
      <c r="F1080" s="73"/>
      <c r="G1080" s="59" t="s">
        <v>3052</v>
      </c>
      <c r="H1080" s="59" t="s">
        <v>3044</v>
      </c>
      <c r="I1080" s="77">
        <v>45516</v>
      </c>
      <c r="J1080" s="60">
        <v>45527</v>
      </c>
      <c r="K1080" s="58" t="s">
        <v>3054</v>
      </c>
      <c r="L1080" s="63" t="s">
        <v>4016</v>
      </c>
      <c r="M1080" s="59" t="s">
        <v>3205</v>
      </c>
      <c r="N1080" s="59" t="e" vm="5">
        <v>#VALUE!</v>
      </c>
      <c r="O1080" s="59" t="s">
        <v>3071</v>
      </c>
      <c r="P1080" s="75">
        <v>45516</v>
      </c>
      <c r="R1080" s="59">
        <v>45527</v>
      </c>
      <c r="AA1080" s="59" t="s">
        <v>3050</v>
      </c>
      <c r="AC1080" s="92"/>
    </row>
    <row r="1081" spans="1:30" ht="12.75" customHeight="1" x14ac:dyDescent="0.2">
      <c r="A1081" s="63" t="str">
        <f>_xlfn.XLOOKUP(B1081,MCS_Colaboradores!B:B,MCS_Colaboradores!A:A,"")</f>
        <v>E0733</v>
      </c>
      <c r="B1081" s="58" t="s">
        <v>128</v>
      </c>
      <c r="C1081" s="72" t="s">
        <v>17996</v>
      </c>
      <c r="D1081" s="62">
        <v>12174553415</v>
      </c>
      <c r="E1081" s="62">
        <v>324386192</v>
      </c>
      <c r="F1081" s="73"/>
      <c r="G1081" s="59" t="s">
        <v>3052</v>
      </c>
      <c r="H1081" s="59" t="s">
        <v>3044</v>
      </c>
      <c r="I1081" s="77">
        <v>45332</v>
      </c>
      <c r="J1081" s="60">
        <v>45513</v>
      </c>
      <c r="K1081" s="58" t="s">
        <v>3045</v>
      </c>
      <c r="L1081" s="63">
        <v>2023</v>
      </c>
      <c r="M1081" s="59" t="s">
        <v>3382</v>
      </c>
      <c r="N1081" s="59" t="e" vm="29">
        <v>#VALUE!</v>
      </c>
      <c r="O1081" s="59" t="s">
        <v>3071</v>
      </c>
      <c r="P1081" s="75">
        <v>45275</v>
      </c>
      <c r="Q1081" s="76" t="s">
        <v>3302</v>
      </c>
      <c r="R1081" s="59">
        <v>45513</v>
      </c>
      <c r="U1081" s="59" t="s">
        <v>3159</v>
      </c>
      <c r="AA1081" s="59" t="s">
        <v>3050</v>
      </c>
      <c r="AC1081" s="92"/>
    </row>
    <row r="1082" spans="1:30" ht="12.75" customHeight="1" x14ac:dyDescent="0.2">
      <c r="A1082" s="63" t="str">
        <f>_xlfn.XLOOKUP(B1082,MCS_Colaboradores!B:B,MCS_Colaboradores!A:A,"")</f>
        <v>E0145</v>
      </c>
      <c r="B1082" s="58" t="s">
        <v>1957</v>
      </c>
      <c r="C1082" s="72" t="s">
        <v>17997</v>
      </c>
      <c r="D1082" s="62">
        <v>12176726950</v>
      </c>
      <c r="E1082" s="62">
        <v>326647759</v>
      </c>
      <c r="F1082" s="112" t="s">
        <v>4208</v>
      </c>
      <c r="G1082" s="59" t="s">
        <v>3052</v>
      </c>
      <c r="H1082" s="59" t="s">
        <v>3044</v>
      </c>
      <c r="I1082" s="77">
        <v>45943</v>
      </c>
      <c r="J1082" s="60">
        <v>45952</v>
      </c>
      <c r="K1082" s="58" t="s">
        <v>16490</v>
      </c>
      <c r="L1082" s="63" t="s">
        <v>4209</v>
      </c>
      <c r="M1082" s="59" t="s">
        <v>3177</v>
      </c>
      <c r="N1082" s="59" t="e" vm="8">
        <v>#VALUE!</v>
      </c>
      <c r="O1082" s="59" t="s">
        <v>3071</v>
      </c>
      <c r="P1082" s="75">
        <v>45943</v>
      </c>
      <c r="Q1082" s="76">
        <v>45952</v>
      </c>
      <c r="AA1082" s="59" t="s">
        <v>3050</v>
      </c>
      <c r="AC1082" s="92" t="s">
        <v>16548</v>
      </c>
    </row>
    <row r="1083" spans="1:30" ht="12.75" customHeight="1" x14ac:dyDescent="0.2">
      <c r="A1083" s="63" t="str">
        <f>_xlfn.XLOOKUP(B1083,MCS_Colaboradores!B:B,MCS_Colaboradores!A:A,"")</f>
        <v>E0145</v>
      </c>
      <c r="B1083" s="58" t="s">
        <v>1957</v>
      </c>
      <c r="C1083" s="72" t="s">
        <v>17998</v>
      </c>
      <c r="D1083" s="62">
        <v>12176726950</v>
      </c>
      <c r="E1083" s="62">
        <v>326647759</v>
      </c>
      <c r="F1083" s="112" t="s">
        <v>4208</v>
      </c>
      <c r="G1083" s="59" t="s">
        <v>3052</v>
      </c>
      <c r="H1083" s="59" t="s">
        <v>3044</v>
      </c>
      <c r="I1083" s="77">
        <v>45331</v>
      </c>
      <c r="J1083" s="60">
        <v>45941</v>
      </c>
      <c r="K1083" s="58" t="s">
        <v>3045</v>
      </c>
      <c r="L1083" s="63" t="s">
        <v>4209</v>
      </c>
      <c r="M1083" s="59" t="s">
        <v>3177</v>
      </c>
      <c r="N1083" s="59" t="e" vm="8">
        <v>#VALUE!</v>
      </c>
      <c r="O1083" s="59" t="s">
        <v>3071</v>
      </c>
      <c r="P1083" s="75">
        <v>45434</v>
      </c>
      <c r="Q1083" s="76">
        <v>45583</v>
      </c>
      <c r="R1083" s="87">
        <v>45941</v>
      </c>
      <c r="AA1083" s="59" t="s">
        <v>3050</v>
      </c>
      <c r="AC1083" s="92" t="s">
        <v>16548</v>
      </c>
    </row>
    <row r="1084" spans="1:30" ht="12.75" customHeight="1" x14ac:dyDescent="0.2">
      <c r="A1084" s="63" t="str">
        <f>_xlfn.XLOOKUP(B1084,MCS_Colaboradores!B:B,MCS_Colaboradores!A:A,"")</f>
        <v>E1898</v>
      </c>
      <c r="B1084" s="58" t="s">
        <v>15403</v>
      </c>
      <c r="C1084" s="72" t="s">
        <v>17999</v>
      </c>
      <c r="F1084" s="73" t="s">
        <v>15405</v>
      </c>
      <c r="G1084" s="59" t="s">
        <v>3052</v>
      </c>
      <c r="H1084" s="59" t="s">
        <v>3197</v>
      </c>
      <c r="K1084" s="58" t="s">
        <v>3095</v>
      </c>
      <c r="L1084" s="63" t="s">
        <v>17560</v>
      </c>
      <c r="M1084" s="59" t="s">
        <v>17384</v>
      </c>
      <c r="N1084" s="59" t="e" vm="34">
        <v>#VALUE!</v>
      </c>
      <c r="O1084" s="59" t="s">
        <v>17848</v>
      </c>
      <c r="P1084" s="75">
        <v>45943</v>
      </c>
      <c r="Q1084" s="76">
        <v>45991</v>
      </c>
      <c r="R1084" s="87">
        <v>45959</v>
      </c>
      <c r="V1084" s="92" t="s">
        <v>3059</v>
      </c>
      <c r="W1084" s="92">
        <v>34</v>
      </c>
      <c r="Y1084" s="87" t="s">
        <v>16528</v>
      </c>
      <c r="AA1084" s="59" t="s">
        <v>3050</v>
      </c>
      <c r="AC1084" s="92"/>
    </row>
    <row r="1085" spans="1:30" ht="12.75" customHeight="1" x14ac:dyDescent="0.2">
      <c r="A1085" s="63" t="str">
        <f>_xlfn.XLOOKUP(B1085,MCS_Colaboradores!B:B,MCS_Colaboradores!A:A,"")</f>
        <v>E0732</v>
      </c>
      <c r="B1085" s="58" t="s">
        <v>116</v>
      </c>
      <c r="C1085" s="72" t="s">
        <v>18000</v>
      </c>
      <c r="D1085" s="62">
        <v>12174336034</v>
      </c>
      <c r="E1085" s="62">
        <v>324077963</v>
      </c>
      <c r="F1085" s="73"/>
      <c r="G1085" s="59" t="s">
        <v>3052</v>
      </c>
      <c r="H1085" s="59" t="s">
        <v>3044</v>
      </c>
      <c r="I1085" s="77">
        <v>45324</v>
      </c>
      <c r="K1085" s="58" t="s">
        <v>3045</v>
      </c>
      <c r="L1085" s="63" t="s">
        <v>4213</v>
      </c>
      <c r="M1085" s="59" t="s">
        <v>17370</v>
      </c>
      <c r="N1085" s="59" t="e" vm="51">
        <v>#VALUE!</v>
      </c>
      <c r="O1085" s="59" t="s">
        <v>3071</v>
      </c>
      <c r="P1085" s="75">
        <v>45489</v>
      </c>
      <c r="Q1085" s="76">
        <v>45638</v>
      </c>
      <c r="R1085" s="59">
        <v>45644</v>
      </c>
      <c r="AA1085" s="59" t="s">
        <v>3050</v>
      </c>
      <c r="AC1085" s="92" t="s">
        <v>4214</v>
      </c>
    </row>
    <row r="1086" spans="1:30" ht="12.75" customHeight="1" x14ac:dyDescent="0.2">
      <c r="A1086" s="63" t="str">
        <f>_xlfn.XLOOKUP(B1086,MCS_Colaboradores!B:B,MCS_Colaboradores!A:A,"")</f>
        <v>E0732</v>
      </c>
      <c r="B1086" s="58" t="s">
        <v>116</v>
      </c>
      <c r="C1086" s="72" t="s">
        <v>18000</v>
      </c>
      <c r="D1086" s="62">
        <v>12174336034</v>
      </c>
      <c r="E1086" s="62">
        <v>324077963</v>
      </c>
      <c r="F1086" s="73"/>
      <c r="G1086" s="59" t="s">
        <v>3052</v>
      </c>
      <c r="H1086" s="59" t="s">
        <v>3044</v>
      </c>
      <c r="I1086" s="77">
        <v>45324</v>
      </c>
      <c r="K1086" s="58" t="s">
        <v>3045</v>
      </c>
      <c r="L1086" s="63">
        <v>2023</v>
      </c>
      <c r="M1086" s="59" t="s">
        <v>3382</v>
      </c>
      <c r="N1086" s="59" t="e" vm="29">
        <v>#VALUE!</v>
      </c>
      <c r="O1086" s="59" t="s">
        <v>3071</v>
      </c>
      <c r="P1086" s="75">
        <v>45118</v>
      </c>
      <c r="Q1086" s="76" t="s">
        <v>3302</v>
      </c>
      <c r="R1086" s="59">
        <v>45485</v>
      </c>
      <c r="U1086" s="59" t="s">
        <v>3159</v>
      </c>
      <c r="AA1086" s="59" t="s">
        <v>3050</v>
      </c>
      <c r="AC1086" s="92" t="s">
        <v>4211</v>
      </c>
    </row>
    <row r="1087" spans="1:30" ht="12.75" customHeight="1" x14ac:dyDescent="0.2">
      <c r="A1087" s="63" t="str">
        <f>_xlfn.XLOOKUP(B1087,MCS_Colaboradores!B:B,MCS_Colaboradores!A:A,"")</f>
        <v>E2151</v>
      </c>
      <c r="B1087" s="58" t="s">
        <v>16476</v>
      </c>
      <c r="C1087" s="72" t="s">
        <v>18001</v>
      </c>
      <c r="D1087" s="62">
        <v>12182556215</v>
      </c>
      <c r="E1087" s="62">
        <v>335177867</v>
      </c>
      <c r="F1087" s="73" t="s">
        <v>16480</v>
      </c>
      <c r="G1087" s="59" t="s">
        <v>3052</v>
      </c>
      <c r="H1087" s="59" t="s">
        <v>3044</v>
      </c>
      <c r="I1087" s="77">
        <v>46077</v>
      </c>
      <c r="J1087" s="60">
        <v>46094</v>
      </c>
      <c r="K1087" s="58" t="s">
        <v>16505</v>
      </c>
      <c r="L1087" s="63" t="s">
        <v>17607</v>
      </c>
      <c r="M1087" s="59" t="s">
        <v>17608</v>
      </c>
      <c r="N1087" s="59" t="s">
        <v>17609</v>
      </c>
      <c r="O1087" s="59" t="s">
        <v>18002</v>
      </c>
      <c r="P1087" s="75">
        <v>46080</v>
      </c>
      <c r="Q1087" s="76">
        <v>46122</v>
      </c>
      <c r="V1087" s="92" t="s">
        <v>3082</v>
      </c>
      <c r="W1087" s="92" t="s">
        <v>3082</v>
      </c>
      <c r="Y1087" s="87" t="s">
        <v>6200</v>
      </c>
      <c r="AA1087" s="59" t="s">
        <v>3050</v>
      </c>
      <c r="AB1087" s="58" t="s">
        <v>17611</v>
      </c>
    </row>
    <row r="1088" spans="1:30" ht="12.75" customHeight="1" x14ac:dyDescent="0.2">
      <c r="A1088" s="63" t="str">
        <f>_xlfn.XLOOKUP(B1088,MCS_Colaboradores!B:B,MCS_Colaboradores!A:A,"")</f>
        <v>E0599</v>
      </c>
      <c r="B1088" s="58" t="s">
        <v>1541</v>
      </c>
      <c r="C1088" s="72" t="s">
        <v>18003</v>
      </c>
      <c r="F1088" s="112">
        <v>124474933</v>
      </c>
      <c r="G1088" s="59" t="s">
        <v>3052</v>
      </c>
      <c r="H1088" s="59" t="s">
        <v>3044</v>
      </c>
      <c r="K1088" s="58" t="s">
        <v>3045</v>
      </c>
      <c r="L1088" s="63" t="s">
        <v>4217</v>
      </c>
      <c r="M1088" s="59" t="s">
        <v>4159</v>
      </c>
      <c r="N1088" s="59" t="e" vm="5">
        <v>#VALUE!</v>
      </c>
      <c r="O1088" s="59" t="s">
        <v>3049</v>
      </c>
      <c r="P1088" s="75">
        <v>45684</v>
      </c>
      <c r="Q1088" s="76">
        <v>45715</v>
      </c>
      <c r="R1088" s="59">
        <v>45702</v>
      </c>
      <c r="V1088" s="92" t="s">
        <v>3082</v>
      </c>
      <c r="W1088" s="92" t="s">
        <v>3082</v>
      </c>
      <c r="AA1088" s="59" t="s">
        <v>3050</v>
      </c>
      <c r="AC1088" s="92"/>
    </row>
    <row r="1089" spans="1:29" ht="12.75" customHeight="1" x14ac:dyDescent="0.2">
      <c r="A1089" s="63" t="str">
        <f>_xlfn.XLOOKUP(B1089,MCS_Colaboradores!B:B,MCS_Colaboradores!A:A,"")</f>
        <v>E0599</v>
      </c>
      <c r="B1089" s="58" t="s">
        <v>1541</v>
      </c>
      <c r="C1089" s="72" t="s">
        <v>18003</v>
      </c>
      <c r="F1089" s="111">
        <v>124474933</v>
      </c>
      <c r="G1089" s="59" t="s">
        <v>3052</v>
      </c>
      <c r="H1089" s="59" t="s">
        <v>3197</v>
      </c>
      <c r="K1089" s="58" t="s">
        <v>3045</v>
      </c>
      <c r="L1089" s="63" t="s">
        <v>4161</v>
      </c>
      <c r="M1089" s="59" t="s">
        <v>3860</v>
      </c>
      <c r="N1089" s="59" t="e" vm="4">
        <v>#VALUE!</v>
      </c>
      <c r="O1089" s="59" t="s">
        <v>3049</v>
      </c>
      <c r="P1089" s="75">
        <v>45707</v>
      </c>
      <c r="Q1089" s="76" t="s">
        <v>3158</v>
      </c>
      <c r="R1089" s="59">
        <v>45958</v>
      </c>
      <c r="V1089" s="92" t="s">
        <v>3082</v>
      </c>
      <c r="W1089" s="92" t="s">
        <v>3082</v>
      </c>
      <c r="AA1089" s="59" t="s">
        <v>3050</v>
      </c>
      <c r="AC1089" s="92"/>
    </row>
    <row r="1090" spans="1:29" ht="12.75" customHeight="1" x14ac:dyDescent="0.2">
      <c r="A1090" s="63" t="str">
        <f>_xlfn.XLOOKUP(B1090,MCS_Colaboradores!B:B,MCS_Colaboradores!A:A,"")</f>
        <v>E1367</v>
      </c>
      <c r="B1090" s="58" t="s">
        <v>456</v>
      </c>
      <c r="C1090" s="72" t="s">
        <v>7775</v>
      </c>
      <c r="D1090" s="62">
        <v>12176163628</v>
      </c>
      <c r="E1090" s="62">
        <v>326159509</v>
      </c>
      <c r="F1090" s="73"/>
      <c r="G1090" s="59" t="s">
        <v>3052</v>
      </c>
      <c r="H1090" s="59" t="s">
        <v>3044</v>
      </c>
      <c r="I1090" s="77">
        <v>45434</v>
      </c>
      <c r="K1090" s="58" t="s">
        <v>3045</v>
      </c>
      <c r="L1090" s="63" t="s">
        <v>4219</v>
      </c>
      <c r="M1090" s="59" t="s">
        <v>3472</v>
      </c>
      <c r="N1090" s="59" t="e" vm="34">
        <v>#VALUE!</v>
      </c>
      <c r="O1090" s="59" t="s">
        <v>3071</v>
      </c>
      <c r="P1090" s="75">
        <v>45434</v>
      </c>
      <c r="R1090" s="59">
        <v>45709</v>
      </c>
      <c r="AA1090" s="59" t="s">
        <v>3050</v>
      </c>
      <c r="AC1090" s="92" t="s">
        <v>3298</v>
      </c>
    </row>
    <row r="1091" spans="1:29" ht="12.75" customHeight="1" x14ac:dyDescent="0.2">
      <c r="A1091" s="63" t="str">
        <f>_xlfn.XLOOKUP(B1091,MCS_Colaboradores!B:B,MCS_Colaboradores!A:A,"")</f>
        <v>E0073</v>
      </c>
      <c r="B1091" s="58" t="s">
        <v>2241</v>
      </c>
      <c r="C1091" s="72" t="s">
        <v>18004</v>
      </c>
      <c r="E1091" s="62">
        <v>331626926</v>
      </c>
      <c r="F1091" s="111" t="s">
        <v>4221</v>
      </c>
      <c r="G1091" s="59" t="s">
        <v>3052</v>
      </c>
      <c r="H1091" s="59" t="s">
        <v>3044</v>
      </c>
      <c r="K1091" s="58" t="s">
        <v>3045</v>
      </c>
      <c r="L1091" s="63" t="s">
        <v>4222</v>
      </c>
      <c r="M1091" s="59" t="s">
        <v>4223</v>
      </c>
      <c r="N1091" s="59" t="e" vm="5">
        <v>#VALUE!</v>
      </c>
      <c r="O1091" s="59" t="s">
        <v>3049</v>
      </c>
      <c r="P1091" s="75">
        <v>45713</v>
      </c>
      <c r="Q1091" s="76">
        <v>45737</v>
      </c>
      <c r="R1091" s="59">
        <v>45961</v>
      </c>
      <c r="V1091" s="92" t="s">
        <v>3082</v>
      </c>
      <c r="W1091" s="92">
        <v>34</v>
      </c>
      <c r="AA1091" s="59" t="s">
        <v>3050</v>
      </c>
      <c r="AB1091" s="58" t="s">
        <v>3298</v>
      </c>
      <c r="AC1091" s="92"/>
    </row>
    <row r="1092" spans="1:29" ht="12.75" customHeight="1" x14ac:dyDescent="0.2">
      <c r="A1092" s="63" t="str">
        <f>_xlfn.XLOOKUP(B1092,MCS_Colaboradores!B:B,MCS_Colaboradores!A:A,"")</f>
        <v>E1373</v>
      </c>
      <c r="B1092" s="58" t="s">
        <v>748</v>
      </c>
      <c r="C1092" s="72" t="s">
        <v>18005</v>
      </c>
      <c r="D1092" s="62">
        <v>12177522349</v>
      </c>
      <c r="E1092" s="62">
        <v>327755962</v>
      </c>
      <c r="F1092" s="73"/>
      <c r="G1092" s="59" t="s">
        <v>3052</v>
      </c>
      <c r="H1092" s="59" t="s">
        <v>3044</v>
      </c>
      <c r="I1092" s="77">
        <v>45520</v>
      </c>
      <c r="K1092" s="58" t="s">
        <v>3045</v>
      </c>
      <c r="L1092" s="63" t="s">
        <v>3799</v>
      </c>
      <c r="M1092" s="59" t="s">
        <v>3472</v>
      </c>
      <c r="N1092" s="59" t="e" vm="34">
        <v>#VALUE!</v>
      </c>
      <c r="O1092" s="59" t="s">
        <v>3071</v>
      </c>
      <c r="P1092" s="75">
        <v>45497</v>
      </c>
      <c r="Q1092" s="76">
        <v>45646</v>
      </c>
      <c r="R1092" s="59">
        <v>45709</v>
      </c>
      <c r="AA1092" s="59" t="s">
        <v>3050</v>
      </c>
      <c r="AC1092" s="92" t="s">
        <v>3237</v>
      </c>
    </row>
    <row r="1093" spans="1:29" ht="12.75" customHeight="1" x14ac:dyDescent="0.2">
      <c r="A1093" s="63" t="str">
        <f>_xlfn.XLOOKUP(B1093,MCS_Colaboradores!B:B,MCS_Colaboradores!A:A,"")</f>
        <v>E1895</v>
      </c>
      <c r="B1093" s="58" t="s">
        <v>1543</v>
      </c>
      <c r="C1093" s="72" t="s">
        <v>16685</v>
      </c>
      <c r="D1093" s="62">
        <v>12179027131</v>
      </c>
      <c r="E1093" s="62">
        <v>330124552</v>
      </c>
      <c r="F1093" s="112" t="s">
        <v>4226</v>
      </c>
      <c r="G1093" s="59" t="s">
        <v>3052</v>
      </c>
      <c r="H1093" s="59" t="s">
        <v>3053</v>
      </c>
      <c r="I1093" s="77">
        <v>45762</v>
      </c>
      <c r="J1093" s="60">
        <v>46055</v>
      </c>
      <c r="K1093" s="58" t="s">
        <v>3045</v>
      </c>
      <c r="L1093" s="63" t="s">
        <v>4227</v>
      </c>
      <c r="M1093" s="59" t="s">
        <v>4228</v>
      </c>
      <c r="N1093" s="59" t="e" vm="32">
        <v>#VALUE!</v>
      </c>
      <c r="O1093" s="59" t="s">
        <v>3065</v>
      </c>
      <c r="P1093" s="75">
        <v>45672</v>
      </c>
      <c r="Q1093" s="76">
        <v>45729</v>
      </c>
      <c r="R1093" s="59">
        <v>46052</v>
      </c>
      <c r="V1093" s="92" t="s">
        <v>3175</v>
      </c>
      <c r="W1093" s="92">
        <v>44</v>
      </c>
      <c r="AA1093" s="59" t="s">
        <v>3050</v>
      </c>
      <c r="AB1093" s="58" t="s">
        <v>17447</v>
      </c>
      <c r="AC1093" s="92"/>
    </row>
    <row r="1094" spans="1:29" ht="12.75" customHeight="1" x14ac:dyDescent="0.2">
      <c r="A1094" s="63" t="str">
        <f>_xlfn.XLOOKUP(B1094,MCS_Colaboradores!B:B,MCS_Colaboradores!A:A,"")</f>
        <v>E1895</v>
      </c>
      <c r="B1094" s="58" t="s">
        <v>1543</v>
      </c>
      <c r="C1094" s="72" t="s">
        <v>16685</v>
      </c>
      <c r="F1094" s="73"/>
      <c r="G1094" s="59" t="s">
        <v>3141</v>
      </c>
      <c r="H1094" s="59" t="s">
        <v>3044</v>
      </c>
      <c r="K1094" s="58" t="s">
        <v>3054</v>
      </c>
      <c r="L1094" s="63" t="s">
        <v>4230</v>
      </c>
      <c r="M1094" s="59" t="s">
        <v>4231</v>
      </c>
      <c r="N1094" s="59" t="e" vm="103">
        <v>#VALUE!</v>
      </c>
      <c r="O1094" s="59" t="s">
        <v>3212</v>
      </c>
      <c r="P1094" s="75">
        <v>45637</v>
      </c>
      <c r="Q1094" s="76">
        <v>45667</v>
      </c>
      <c r="R1094" s="59">
        <v>45668</v>
      </c>
      <c r="V1094" s="92" t="s">
        <v>3175</v>
      </c>
      <c r="W1094" s="92">
        <v>44</v>
      </c>
      <c r="AA1094" s="59" t="s">
        <v>3050</v>
      </c>
      <c r="AB1094" s="58" t="s">
        <v>3483</v>
      </c>
      <c r="AC1094" s="92"/>
    </row>
    <row r="1095" spans="1:29" ht="12.75" customHeight="1" x14ac:dyDescent="0.2">
      <c r="A1095" s="63" t="str">
        <f>_xlfn.XLOOKUP(B1095,MCS_Colaboradores!B:B,MCS_Colaboradores!A:A,"")</f>
        <v>E1219</v>
      </c>
      <c r="B1095" s="58" t="s">
        <v>634</v>
      </c>
      <c r="C1095" s="72" t="s">
        <v>18006</v>
      </c>
      <c r="D1095" s="62">
        <v>12177230476</v>
      </c>
      <c r="E1095" s="62">
        <v>327348119</v>
      </c>
      <c r="F1095" s="73"/>
      <c r="G1095" s="59" t="s">
        <v>3052</v>
      </c>
      <c r="H1095" s="59" t="s">
        <v>3044</v>
      </c>
      <c r="I1095" s="77">
        <v>45490</v>
      </c>
      <c r="J1095" s="60">
        <v>45684</v>
      </c>
      <c r="K1095" s="58" t="s">
        <v>3045</v>
      </c>
      <c r="L1095" s="63" t="s">
        <v>3392</v>
      </c>
      <c r="M1095" s="59" t="s">
        <v>3143</v>
      </c>
      <c r="N1095" s="59" t="e" vm="82">
        <v>#VALUE!</v>
      </c>
      <c r="O1095" s="59" t="s">
        <v>3071</v>
      </c>
      <c r="P1095" s="75">
        <v>45469</v>
      </c>
      <c r="Q1095" s="76">
        <v>45535</v>
      </c>
      <c r="R1095" s="59">
        <v>45684</v>
      </c>
      <c r="AA1095" s="59" t="s">
        <v>3050</v>
      </c>
      <c r="AC1095" s="92"/>
    </row>
    <row r="1096" spans="1:29" ht="12.75" customHeight="1" x14ac:dyDescent="0.2">
      <c r="A1096" s="63" t="str">
        <f>_xlfn.XLOOKUP(B1096,MCS_Colaboradores!B:B,MCS_Colaboradores!A:A,"")</f>
        <v>E1052</v>
      </c>
      <c r="B1096" s="58" t="s">
        <v>1545</v>
      </c>
      <c r="C1096" s="72" t="s">
        <v>18007</v>
      </c>
      <c r="F1096" s="73"/>
      <c r="G1096" s="59" t="s">
        <v>3052</v>
      </c>
      <c r="H1096" s="59" t="s">
        <v>3044</v>
      </c>
      <c r="K1096" s="58" t="s">
        <v>3045</v>
      </c>
      <c r="L1096" s="63" t="s">
        <v>4235</v>
      </c>
      <c r="M1096" s="59" t="s">
        <v>3360</v>
      </c>
      <c r="N1096" s="59" t="e" vm="70">
        <v>#VALUE!</v>
      </c>
      <c r="O1096" s="59" t="s">
        <v>3071</v>
      </c>
      <c r="P1096" s="75">
        <v>45481</v>
      </c>
      <c r="Q1096" s="76">
        <v>45537</v>
      </c>
      <c r="R1096" s="59">
        <v>45499</v>
      </c>
      <c r="AA1096" s="59" t="s">
        <v>3050</v>
      </c>
      <c r="AC1096" s="92"/>
    </row>
    <row r="1097" spans="1:29" ht="12.75" customHeight="1" x14ac:dyDescent="0.2">
      <c r="A1097" s="63" t="str">
        <f>_xlfn.XLOOKUP(B1097,MCS_Colaboradores!B:B,MCS_Colaboradores!A:A,"")</f>
        <v>E1052</v>
      </c>
      <c r="B1097" s="58" t="s">
        <v>1545</v>
      </c>
      <c r="C1097" s="72" t="s">
        <v>18007</v>
      </c>
      <c r="F1097" s="73"/>
      <c r="G1097" s="59" t="s">
        <v>3141</v>
      </c>
      <c r="H1097" s="59" t="s">
        <v>3044</v>
      </c>
      <c r="K1097" s="58" t="s">
        <v>3045</v>
      </c>
      <c r="L1097" s="63" t="s">
        <v>4237</v>
      </c>
      <c r="M1097" s="59" t="s">
        <v>3360</v>
      </c>
      <c r="N1097" s="59" t="s">
        <v>3150</v>
      </c>
      <c r="O1097" s="59" t="s">
        <v>3071</v>
      </c>
      <c r="P1097" s="75">
        <v>45505</v>
      </c>
      <c r="Q1097" s="76">
        <v>45535</v>
      </c>
      <c r="R1097" s="59">
        <v>45530</v>
      </c>
      <c r="AA1097" s="59" t="s">
        <v>3050</v>
      </c>
      <c r="AC1097" s="92" t="s">
        <v>4238</v>
      </c>
    </row>
    <row r="1098" spans="1:29" ht="12.75" customHeight="1" x14ac:dyDescent="0.2">
      <c r="A1098" s="63" t="str">
        <f>_xlfn.XLOOKUP(B1098,MCS_Colaboradores!B:B,MCS_Colaboradores!A:A,"")</f>
        <v/>
      </c>
      <c r="B1098" s="58" t="s">
        <v>1867</v>
      </c>
      <c r="C1098" s="72" t="s">
        <v>18008</v>
      </c>
      <c r="D1098" s="62">
        <v>12079465497</v>
      </c>
      <c r="E1098" s="62">
        <v>300436912</v>
      </c>
      <c r="F1098" s="73"/>
      <c r="G1098" s="59" t="s">
        <v>3052</v>
      </c>
      <c r="H1098" s="59" t="s">
        <v>3044</v>
      </c>
      <c r="I1098" s="77">
        <v>44136</v>
      </c>
      <c r="K1098" s="58" t="s">
        <v>3045</v>
      </c>
      <c r="L1098" s="63">
        <v>2023</v>
      </c>
      <c r="M1098" s="59" t="s">
        <v>3382</v>
      </c>
      <c r="N1098" s="59" t="e" vm="29">
        <v>#VALUE!</v>
      </c>
      <c r="O1098" s="59" t="s">
        <v>3212</v>
      </c>
      <c r="P1098" s="75">
        <v>45056</v>
      </c>
      <c r="Q1098" s="76" t="s">
        <v>3302</v>
      </c>
      <c r="R1098" s="59">
        <v>45808</v>
      </c>
      <c r="U1098" s="59" t="s">
        <v>3159</v>
      </c>
      <c r="AA1098" s="59" t="s">
        <v>3050</v>
      </c>
      <c r="AB1098" s="58" t="s">
        <v>3769</v>
      </c>
      <c r="AC1098" s="92"/>
    </row>
    <row r="1099" spans="1:29" ht="12.75" customHeight="1" x14ac:dyDescent="0.2">
      <c r="A1099" s="63" t="str">
        <f>_xlfn.XLOOKUP(B1099,MCS_Colaboradores!B:B,MCS_Colaboradores!A:A,"")</f>
        <v>E0096</v>
      </c>
      <c r="B1099" s="58" t="s">
        <v>2163</v>
      </c>
      <c r="C1099" s="72" t="s">
        <v>18009</v>
      </c>
      <c r="D1099" s="62">
        <v>12172741204</v>
      </c>
      <c r="E1099" s="62">
        <v>322466539</v>
      </c>
      <c r="F1099" s="112" t="s">
        <v>4241</v>
      </c>
      <c r="G1099" s="59" t="s">
        <v>3052</v>
      </c>
      <c r="H1099" s="59" t="s">
        <v>3044</v>
      </c>
      <c r="I1099" s="77">
        <v>45931</v>
      </c>
      <c r="J1099" s="60">
        <v>45969</v>
      </c>
      <c r="K1099" s="58" t="s">
        <v>16490</v>
      </c>
      <c r="M1099" s="59" t="s">
        <v>3382</v>
      </c>
      <c r="N1099" s="59" t="e" vm="29">
        <v>#VALUE!</v>
      </c>
      <c r="O1099" s="59" t="s">
        <v>3071</v>
      </c>
      <c r="P1099" s="75">
        <v>45931</v>
      </c>
      <c r="Q1099" s="76" t="s">
        <v>3302</v>
      </c>
      <c r="R1099" s="87">
        <v>45969</v>
      </c>
      <c r="U1099" s="59" t="s">
        <v>3159</v>
      </c>
      <c r="AA1099" s="59" t="s">
        <v>3050</v>
      </c>
      <c r="AC1099" s="92" t="s">
        <v>16812</v>
      </c>
    </row>
    <row r="1100" spans="1:29" ht="12.75" customHeight="1" x14ac:dyDescent="0.2">
      <c r="A1100" s="63" t="str">
        <f>_xlfn.XLOOKUP(B1100,MCS_Colaboradores!B:B,MCS_Colaboradores!A:A,"")</f>
        <v>E0096</v>
      </c>
      <c r="B1100" s="58" t="s">
        <v>2163</v>
      </c>
      <c r="C1100" s="72" t="s">
        <v>18010</v>
      </c>
      <c r="D1100" s="62">
        <v>12172741204</v>
      </c>
      <c r="E1100" s="62">
        <v>322466539</v>
      </c>
      <c r="F1100" s="112" t="s">
        <v>4241</v>
      </c>
      <c r="G1100" s="59" t="s">
        <v>3052</v>
      </c>
      <c r="H1100" s="59" t="s">
        <v>3044</v>
      </c>
      <c r="I1100" s="77">
        <v>45246</v>
      </c>
      <c r="J1100" s="60">
        <v>45930</v>
      </c>
      <c r="K1100" s="58" t="s">
        <v>3045</v>
      </c>
      <c r="L1100" s="63">
        <v>2023</v>
      </c>
      <c r="M1100" s="59" t="s">
        <v>3382</v>
      </c>
      <c r="N1100" s="59" t="e" vm="29">
        <v>#VALUE!</v>
      </c>
      <c r="O1100" s="59" t="s">
        <v>3071</v>
      </c>
      <c r="P1100" s="75">
        <v>44933</v>
      </c>
      <c r="Q1100" s="76" t="s">
        <v>3302</v>
      </c>
      <c r="R1100" s="59">
        <v>45930</v>
      </c>
      <c r="U1100" s="59" t="s">
        <v>3159</v>
      </c>
      <c r="AA1100" s="59" t="s">
        <v>3050</v>
      </c>
      <c r="AB1100" s="58" t="s">
        <v>18011</v>
      </c>
      <c r="AC1100" s="92"/>
    </row>
    <row r="1101" spans="1:29" ht="12.75" customHeight="1" x14ac:dyDescent="0.2">
      <c r="A1101" s="63" t="str">
        <f>_xlfn.XLOOKUP(B1101,MCS_Colaboradores!B:B,MCS_Colaboradores!A:A,"")</f>
        <v>E0506</v>
      </c>
      <c r="B1101" s="58" t="s">
        <v>869</v>
      </c>
      <c r="C1101" s="72" t="s">
        <v>18012</v>
      </c>
      <c r="D1101" s="62">
        <v>12178363939</v>
      </c>
      <c r="E1101" s="62">
        <v>328065366</v>
      </c>
      <c r="F1101" s="73" t="s">
        <v>4244</v>
      </c>
      <c r="G1101" s="59" t="s">
        <v>3052</v>
      </c>
      <c r="H1101" s="59" t="s">
        <v>3044</v>
      </c>
      <c r="I1101" s="77">
        <v>45820</v>
      </c>
      <c r="J1101" s="60">
        <v>45887</v>
      </c>
      <c r="K1101" s="58" t="s">
        <v>3590</v>
      </c>
      <c r="L1101" s="63" t="s">
        <v>4245</v>
      </c>
      <c r="M1101" s="59" t="s">
        <v>3429</v>
      </c>
      <c r="N1101" s="59" t="e" vm="85">
        <v>#VALUE!</v>
      </c>
      <c r="O1101" s="59" t="s">
        <v>3065</v>
      </c>
      <c r="P1101" s="75">
        <v>45737</v>
      </c>
      <c r="Q1101" s="76">
        <v>45807</v>
      </c>
      <c r="R1101" s="59">
        <v>45887</v>
      </c>
      <c r="V1101" s="92" t="s">
        <v>3082</v>
      </c>
      <c r="W1101" s="92" t="s">
        <v>3082</v>
      </c>
      <c r="AA1101" s="59" t="s">
        <v>3050</v>
      </c>
      <c r="AC1101" s="92"/>
    </row>
    <row r="1102" spans="1:29" ht="12.75" customHeight="1" x14ac:dyDescent="0.2">
      <c r="A1102" s="63" t="str">
        <f>_xlfn.XLOOKUP(B1102,MCS_Colaboradores!B:B,MCS_Colaboradores!A:A,"")</f>
        <v>E0506</v>
      </c>
      <c r="B1102" s="58" t="s">
        <v>869</v>
      </c>
      <c r="C1102" s="72" t="s">
        <v>18013</v>
      </c>
      <c r="D1102" s="62">
        <v>12178363939</v>
      </c>
      <c r="E1102" s="62">
        <v>328065366</v>
      </c>
      <c r="F1102" s="73" t="s">
        <v>4244</v>
      </c>
      <c r="G1102" s="59" t="s">
        <v>3043</v>
      </c>
      <c r="H1102" s="59" t="s">
        <v>3044</v>
      </c>
      <c r="I1102" s="77">
        <v>45908</v>
      </c>
      <c r="J1102" s="60">
        <v>45912</v>
      </c>
      <c r="K1102" s="58" t="s">
        <v>3045</v>
      </c>
      <c r="L1102" s="63" t="s">
        <v>16743</v>
      </c>
      <c r="M1102" s="59" t="s">
        <v>16514</v>
      </c>
      <c r="N1102" s="59" t="e" vm="10">
        <v>#VALUE!</v>
      </c>
      <c r="O1102" s="59" t="s">
        <v>16637</v>
      </c>
      <c r="P1102" s="75">
        <v>45908</v>
      </c>
      <c r="Q1102" s="76">
        <v>45968</v>
      </c>
      <c r="R1102" s="87">
        <v>45912</v>
      </c>
      <c r="V1102" s="92" t="s">
        <v>3082</v>
      </c>
      <c r="W1102" s="92" t="s">
        <v>3082</v>
      </c>
      <c r="Y1102" s="87" t="s">
        <v>6200</v>
      </c>
      <c r="AA1102" s="59" t="s">
        <v>3050</v>
      </c>
      <c r="AC1102" s="92"/>
    </row>
    <row r="1103" spans="1:29" ht="12.75" customHeight="1" x14ac:dyDescent="0.2">
      <c r="A1103" s="63" t="str">
        <f>_xlfn.XLOOKUP(B1103,MCS_Colaboradores!B:B,MCS_Colaboradores!A:A,"")</f>
        <v>E0506</v>
      </c>
      <c r="B1103" s="58" t="s">
        <v>869</v>
      </c>
      <c r="C1103" s="72" t="s">
        <v>18012</v>
      </c>
      <c r="D1103" s="62">
        <v>12178363939</v>
      </c>
      <c r="E1103" s="62">
        <v>328065366</v>
      </c>
      <c r="F1103" s="73" t="s">
        <v>4244</v>
      </c>
      <c r="G1103" s="59" t="s">
        <v>3052</v>
      </c>
      <c r="H1103" s="59" t="s">
        <v>3044</v>
      </c>
      <c r="I1103" s="77">
        <v>45611</v>
      </c>
      <c r="K1103" s="58" t="s">
        <v>3045</v>
      </c>
      <c r="L1103" s="63" t="s">
        <v>3750</v>
      </c>
      <c r="M1103" s="59" t="s">
        <v>3406</v>
      </c>
      <c r="N1103" s="59" t="e" vm="27">
        <v>#VALUE!</v>
      </c>
      <c r="O1103" s="59" t="s">
        <v>3065</v>
      </c>
      <c r="P1103" s="75">
        <v>45503</v>
      </c>
      <c r="Q1103" s="76">
        <v>45577</v>
      </c>
      <c r="R1103" s="59">
        <v>45611</v>
      </c>
      <c r="AA1103" s="59" t="s">
        <v>3050</v>
      </c>
      <c r="AC1103" s="92"/>
    </row>
    <row r="1104" spans="1:29" ht="12.75" customHeight="1" x14ac:dyDescent="0.2">
      <c r="A1104" s="63" t="str">
        <f>_xlfn.XLOOKUP(B1104,MCS_Colaboradores!B:B,MCS_Colaboradores!A:A,"")</f>
        <v>E0506</v>
      </c>
      <c r="B1104" s="58" t="s">
        <v>869</v>
      </c>
      <c r="C1104" s="72" t="s">
        <v>18012</v>
      </c>
      <c r="D1104" s="62">
        <v>12178363939</v>
      </c>
      <c r="E1104" s="62">
        <v>328065366</v>
      </c>
      <c r="F1104" s="73"/>
      <c r="G1104" s="59" t="s">
        <v>3052</v>
      </c>
      <c r="H1104" s="59" t="s">
        <v>3044</v>
      </c>
      <c r="I1104" s="77">
        <v>45611</v>
      </c>
      <c r="K1104" s="58" t="s">
        <v>3045</v>
      </c>
      <c r="L1104" s="63" t="s">
        <v>4248</v>
      </c>
      <c r="M1104" s="59" t="s">
        <v>3429</v>
      </c>
      <c r="N1104" s="59" t="e" vm="60">
        <v>#VALUE!</v>
      </c>
      <c r="O1104" s="59" t="s">
        <v>3065</v>
      </c>
      <c r="P1104" s="75">
        <v>45621</v>
      </c>
      <c r="Q1104" s="76" t="s">
        <v>3302</v>
      </c>
      <c r="R1104" s="59">
        <v>45721</v>
      </c>
      <c r="V1104" s="92" t="s">
        <v>3082</v>
      </c>
      <c r="W1104" s="92" t="s">
        <v>3082</v>
      </c>
      <c r="AA1104" s="59" t="s">
        <v>3050</v>
      </c>
      <c r="AC1104" s="92"/>
    </row>
    <row r="1105" spans="1:30" ht="12.75" customHeight="1" x14ac:dyDescent="0.2">
      <c r="A1105" s="63" t="str">
        <f>_xlfn.XLOOKUP(B1105,MCS_Colaboradores!B:B,MCS_Colaboradores!A:A,"")</f>
        <v>E0256</v>
      </c>
      <c r="B1105" s="58" t="s">
        <v>2089</v>
      </c>
      <c r="C1105" s="72" t="s">
        <v>18014</v>
      </c>
      <c r="D1105" s="62">
        <v>12179027092</v>
      </c>
      <c r="E1105" s="62">
        <v>330128639</v>
      </c>
      <c r="F1105" s="111" t="s">
        <v>4250</v>
      </c>
      <c r="G1105" s="59" t="s">
        <v>3052</v>
      </c>
      <c r="H1105" s="59" t="s">
        <v>3044</v>
      </c>
      <c r="I1105" s="77">
        <v>45761</v>
      </c>
      <c r="J1105" s="60">
        <v>45931</v>
      </c>
      <c r="K1105" s="58" t="s">
        <v>3054</v>
      </c>
      <c r="L1105" s="63" t="s">
        <v>4251</v>
      </c>
      <c r="M1105" s="59" t="s">
        <v>17443</v>
      </c>
      <c r="N1105" s="59" t="e" vm="5">
        <v>#VALUE!</v>
      </c>
      <c r="O1105" s="59" t="s">
        <v>16624</v>
      </c>
      <c r="P1105" s="75">
        <v>45615</v>
      </c>
      <c r="Q1105" s="76">
        <v>45653</v>
      </c>
      <c r="R1105" s="59">
        <v>45931</v>
      </c>
      <c r="AA1105" s="59" t="s">
        <v>3050</v>
      </c>
      <c r="AB1105" s="63"/>
      <c r="AC1105" s="92"/>
    </row>
    <row r="1106" spans="1:30" ht="12.75" customHeight="1" x14ac:dyDescent="0.2">
      <c r="A1106" s="63" t="str">
        <f>_xlfn.XLOOKUP(B1106,MCS_Colaboradores!B:B,MCS_Colaboradores!A:A,"")</f>
        <v>E0256</v>
      </c>
      <c r="B1106" s="58" t="s">
        <v>2089</v>
      </c>
      <c r="C1106" s="72" t="s">
        <v>18015</v>
      </c>
      <c r="D1106" s="62">
        <v>12179027092</v>
      </c>
      <c r="E1106" s="62">
        <v>330128639</v>
      </c>
      <c r="F1106" s="111" t="s">
        <v>4250</v>
      </c>
      <c r="G1106" s="59" t="s">
        <v>3052</v>
      </c>
      <c r="H1106" s="59" t="s">
        <v>3044</v>
      </c>
      <c r="I1106" s="77">
        <v>45943</v>
      </c>
      <c r="J1106" s="60">
        <v>45947</v>
      </c>
      <c r="K1106" s="58" t="s">
        <v>16490</v>
      </c>
      <c r="L1106" s="63" t="s">
        <v>4251</v>
      </c>
      <c r="M1106" s="59" t="s">
        <v>17443</v>
      </c>
      <c r="N1106" s="59" t="e" vm="5">
        <v>#VALUE!</v>
      </c>
      <c r="O1106" s="59" t="s">
        <v>16624</v>
      </c>
      <c r="P1106" s="75">
        <v>45943</v>
      </c>
      <c r="Q1106" s="76">
        <v>45974</v>
      </c>
      <c r="R1106" s="59">
        <v>45947</v>
      </c>
      <c r="AA1106" s="59" t="s">
        <v>3050</v>
      </c>
      <c r="AB1106" s="63"/>
      <c r="AC1106" s="92"/>
    </row>
    <row r="1107" spans="1:30" ht="12.75" customHeight="1" x14ac:dyDescent="0.2">
      <c r="A1107" s="63" t="str">
        <f>_xlfn.XLOOKUP(B1107,MCS_Colaboradores!B:B,MCS_Colaboradores!A:A,"")</f>
        <v>E1312</v>
      </c>
      <c r="B1107" s="58" t="s">
        <v>2103</v>
      </c>
      <c r="C1107" s="72" t="s">
        <v>18016</v>
      </c>
      <c r="D1107" s="62">
        <v>12081469614</v>
      </c>
      <c r="E1107" s="62">
        <v>301963126</v>
      </c>
      <c r="F1107" s="73"/>
      <c r="G1107" s="59" t="s">
        <v>3052</v>
      </c>
      <c r="H1107" s="59" t="s">
        <v>3044</v>
      </c>
      <c r="I1107" s="77">
        <v>45701</v>
      </c>
      <c r="J1107" s="60">
        <v>45751</v>
      </c>
      <c r="K1107" s="58" t="s">
        <v>3045</v>
      </c>
      <c r="L1107" s="63" t="s">
        <v>3344</v>
      </c>
      <c r="M1107" s="59" t="s">
        <v>3345</v>
      </c>
      <c r="N1107" s="59" t="e" vm="67">
        <v>#VALUE!</v>
      </c>
      <c r="O1107" s="59" t="s">
        <v>16519</v>
      </c>
      <c r="P1107" s="75">
        <v>45706</v>
      </c>
      <c r="Q1107" s="76">
        <v>45760</v>
      </c>
      <c r="R1107" s="59">
        <v>45751</v>
      </c>
      <c r="V1107" s="92" t="s">
        <v>3082</v>
      </c>
      <c r="W1107" s="92">
        <v>42</v>
      </c>
      <c r="AA1107" s="59" t="s">
        <v>3050</v>
      </c>
      <c r="AC1107" s="92"/>
    </row>
    <row r="1108" spans="1:30" ht="12.75" customHeight="1" x14ac:dyDescent="0.2">
      <c r="A1108" s="63" t="str">
        <f>_xlfn.XLOOKUP(B1108,MCS_Colaboradores!B:B,MCS_Colaboradores!A:A,"")</f>
        <v>E0303</v>
      </c>
      <c r="B1108" s="58" t="s">
        <v>2251</v>
      </c>
      <c r="C1108" s="72" t="s">
        <v>18017</v>
      </c>
      <c r="D1108" s="62">
        <v>12179712990</v>
      </c>
      <c r="E1108" s="62">
        <v>331076241</v>
      </c>
      <c r="F1108" s="111">
        <v>122476282</v>
      </c>
      <c r="G1108" s="59" t="s">
        <v>3052</v>
      </c>
      <c r="H1108" s="59" t="s">
        <v>3044</v>
      </c>
      <c r="I1108" s="77">
        <v>45761</v>
      </c>
      <c r="J1108" s="60">
        <v>45814</v>
      </c>
      <c r="K1108" s="58" t="s">
        <v>3054</v>
      </c>
      <c r="L1108" s="63" t="s">
        <v>4254</v>
      </c>
      <c r="M1108" s="59" t="s">
        <v>4183</v>
      </c>
      <c r="N1108" s="59" t="e" vm="39">
        <v>#VALUE!</v>
      </c>
      <c r="O1108" s="59" t="s">
        <v>3110</v>
      </c>
      <c r="P1108" s="75">
        <v>45678</v>
      </c>
      <c r="Q1108" s="76">
        <v>45747</v>
      </c>
      <c r="R1108" s="59">
        <v>45814</v>
      </c>
      <c r="V1108" s="92" t="s">
        <v>3175</v>
      </c>
      <c r="W1108" s="92" t="s">
        <v>3082</v>
      </c>
      <c r="AA1108" s="59" t="s">
        <v>3050</v>
      </c>
      <c r="AC1108" s="92"/>
    </row>
    <row r="1109" spans="1:30" ht="12.75" customHeight="1" x14ac:dyDescent="0.2">
      <c r="A1109" s="63" t="str">
        <f>_xlfn.XLOOKUP(B1109,MCS_Colaboradores!B:B,MCS_Colaboradores!A:A,"")</f>
        <v>E1408</v>
      </c>
      <c r="B1109" s="58" t="s">
        <v>2945</v>
      </c>
      <c r="C1109" s="72" t="s">
        <v>18018</v>
      </c>
      <c r="F1109" s="112" t="s">
        <v>4256</v>
      </c>
      <c r="G1109" s="59" t="s">
        <v>3052</v>
      </c>
      <c r="H1109" s="59" t="s">
        <v>3044</v>
      </c>
      <c r="K1109" s="58" t="s">
        <v>3054</v>
      </c>
      <c r="L1109" s="63" t="s">
        <v>3573</v>
      </c>
      <c r="M1109" s="59" t="s">
        <v>16542</v>
      </c>
      <c r="N1109" s="59" t="e" vm="7">
        <v>#VALUE!</v>
      </c>
      <c r="O1109" s="59" t="s">
        <v>3087</v>
      </c>
      <c r="P1109" s="75">
        <v>45812</v>
      </c>
      <c r="Q1109" s="76">
        <v>45842</v>
      </c>
      <c r="R1109" s="59">
        <v>45838</v>
      </c>
      <c r="V1109" s="92" t="s">
        <v>3059</v>
      </c>
      <c r="W1109" s="92">
        <v>36</v>
      </c>
      <c r="AA1109" s="59" t="s">
        <v>3050</v>
      </c>
      <c r="AC1109" s="92"/>
    </row>
    <row r="1110" spans="1:30" ht="12.75" customHeight="1" x14ac:dyDescent="0.2">
      <c r="A1110" s="63" t="str">
        <f>_xlfn.XLOOKUP(B1110,MCS_Colaboradores!B:B,MCS_Colaboradores!A:A,"")</f>
        <v>E1998</v>
      </c>
      <c r="B1110" s="58" t="s">
        <v>15838</v>
      </c>
      <c r="C1110" s="72" t="s">
        <v>18019</v>
      </c>
      <c r="F1110" s="73" t="s">
        <v>15840</v>
      </c>
      <c r="G1110" s="59" t="s">
        <v>3052</v>
      </c>
      <c r="H1110" s="59" t="s">
        <v>3197</v>
      </c>
      <c r="K1110" s="58" t="s">
        <v>3095</v>
      </c>
      <c r="L1110" s="63" t="s">
        <v>17503</v>
      </c>
      <c r="M1110" s="59" t="s">
        <v>17504</v>
      </c>
      <c r="N1110" s="59" t="e" vm="75">
        <v>#VALUE!</v>
      </c>
      <c r="O1110" s="59" t="s">
        <v>16590</v>
      </c>
      <c r="P1110" s="75">
        <v>45950</v>
      </c>
      <c r="Q1110" s="76">
        <v>45987</v>
      </c>
      <c r="R1110" s="87">
        <v>45976</v>
      </c>
      <c r="V1110" s="92" t="s">
        <v>3175</v>
      </c>
      <c r="W1110" s="92" t="s">
        <v>3082</v>
      </c>
      <c r="Y1110" s="87" t="s">
        <v>16528</v>
      </c>
      <c r="AA1110" s="59" t="s">
        <v>3050</v>
      </c>
      <c r="AB1110" s="58" t="s">
        <v>17505</v>
      </c>
      <c r="AC1110" s="92"/>
    </row>
    <row r="1111" spans="1:30" ht="12.75" customHeight="1" x14ac:dyDescent="0.2">
      <c r="A1111" s="63" t="str">
        <f>_xlfn.XLOOKUP(B1111,MCS_Colaboradores!B:B,MCS_Colaboradores!A:A,"")</f>
        <v>E1601</v>
      </c>
      <c r="B1111" s="58" t="s">
        <v>14290</v>
      </c>
      <c r="C1111" s="72" t="s">
        <v>18020</v>
      </c>
      <c r="D1111" s="62">
        <v>12079875404</v>
      </c>
      <c r="E1111" s="62">
        <v>298825970</v>
      </c>
      <c r="F1111" s="73"/>
      <c r="G1111" s="59" t="s">
        <v>3052</v>
      </c>
      <c r="H1111" s="59" t="s">
        <v>3044</v>
      </c>
      <c r="K1111" s="58" t="s">
        <v>3095</v>
      </c>
      <c r="L1111" s="63" t="s">
        <v>18021</v>
      </c>
      <c r="M1111" s="59" t="s">
        <v>16527</v>
      </c>
      <c r="N1111" s="59" t="e" vm="104">
        <v>#VALUE!</v>
      </c>
      <c r="O1111" s="59" t="s">
        <v>3212</v>
      </c>
      <c r="P1111" s="75">
        <v>45832</v>
      </c>
      <c r="AA1111" s="59" t="s">
        <v>3050</v>
      </c>
      <c r="AB1111" s="58" t="s">
        <v>14288</v>
      </c>
      <c r="AC1111" s="92"/>
    </row>
    <row r="1112" spans="1:30" ht="12.75" customHeight="1" x14ac:dyDescent="0.2">
      <c r="A1112" s="63" t="str">
        <f>_xlfn.XLOOKUP(B1112,MCS_Colaboradores!B:B,MCS_Colaboradores!A:A,"")</f>
        <v>E1370</v>
      </c>
      <c r="B1112" s="58" t="s">
        <v>532</v>
      </c>
      <c r="C1112" s="72" t="s">
        <v>18022</v>
      </c>
      <c r="D1112" s="62">
        <v>12176621875</v>
      </c>
      <c r="E1112" s="62">
        <v>326608036</v>
      </c>
      <c r="F1112" s="73"/>
      <c r="G1112" s="59" t="s">
        <v>3052</v>
      </c>
      <c r="H1112" s="59" t="s">
        <v>3044</v>
      </c>
      <c r="I1112" s="77">
        <v>45455</v>
      </c>
      <c r="J1112" s="60">
        <v>45661</v>
      </c>
      <c r="K1112" s="58" t="s">
        <v>3045</v>
      </c>
      <c r="L1112" s="63" t="s">
        <v>4219</v>
      </c>
      <c r="M1112" s="59" t="s">
        <v>3472</v>
      </c>
      <c r="N1112" s="59" t="e" vm="34">
        <v>#VALUE!</v>
      </c>
      <c r="O1112" s="59" t="s">
        <v>3071</v>
      </c>
      <c r="P1112" s="75">
        <v>45435</v>
      </c>
      <c r="R1112" s="59">
        <v>45661</v>
      </c>
      <c r="AA1112" s="59" t="s">
        <v>3050</v>
      </c>
      <c r="AC1112" s="92" t="s">
        <v>3298</v>
      </c>
    </row>
    <row r="1113" spans="1:30" ht="12.75" customHeight="1" x14ac:dyDescent="0.2">
      <c r="A1113" s="63" t="str">
        <f>_xlfn.XLOOKUP(B1113,MCS_Colaboradores!B:B,MCS_Colaboradores!A:A,"")</f>
        <v>E1127</v>
      </c>
      <c r="B1113" s="58" t="s">
        <v>1959</v>
      </c>
      <c r="C1113" s="72" t="s">
        <v>18023</v>
      </c>
      <c r="D1113" s="62">
        <v>12175317179</v>
      </c>
      <c r="E1113" s="62">
        <v>325190054</v>
      </c>
      <c r="F1113" s="73"/>
      <c r="G1113" s="59" t="s">
        <v>3052</v>
      </c>
      <c r="H1113" s="59" t="s">
        <v>3044</v>
      </c>
      <c r="I1113" s="77">
        <v>45377</v>
      </c>
      <c r="J1113" s="60">
        <v>45548</v>
      </c>
      <c r="K1113" s="58" t="s">
        <v>3045</v>
      </c>
      <c r="L1113" s="63" t="s">
        <v>4259</v>
      </c>
      <c r="M1113" s="59" t="s">
        <v>3180</v>
      </c>
      <c r="N1113" s="59" t="e" vm="47">
        <v>#VALUE!</v>
      </c>
      <c r="O1113" s="59" t="s">
        <v>3071</v>
      </c>
      <c r="P1113" s="75">
        <v>45350</v>
      </c>
      <c r="R1113" s="59">
        <v>45548</v>
      </c>
      <c r="U1113" s="59" t="s">
        <v>3076</v>
      </c>
      <c r="AA1113" s="59" t="s">
        <v>3050</v>
      </c>
      <c r="AC1113" s="92"/>
    </row>
    <row r="1114" spans="1:30" ht="12.75" customHeight="1" x14ac:dyDescent="0.2">
      <c r="A1114" s="63" t="str">
        <f>_xlfn.XLOOKUP(B1114,MCS_Colaboradores!B:B,MCS_Colaboradores!A:A,"")</f>
        <v>E1824</v>
      </c>
      <c r="B1114" s="58" t="s">
        <v>15077</v>
      </c>
      <c r="C1114" s="72" t="s">
        <v>18024</v>
      </c>
      <c r="F1114" s="73" t="s">
        <v>15081</v>
      </c>
      <c r="G1114" s="59" t="s">
        <v>3052</v>
      </c>
      <c r="H1114" s="59" t="s">
        <v>3197</v>
      </c>
      <c r="K1114" s="58" t="s">
        <v>3590</v>
      </c>
      <c r="L1114" s="63" t="s">
        <v>17705</v>
      </c>
      <c r="M1114" s="59" t="s">
        <v>17706</v>
      </c>
      <c r="N1114" s="59" t="e" vm="37">
        <v>#VALUE!</v>
      </c>
      <c r="O1114" s="59" t="s">
        <v>3071</v>
      </c>
      <c r="P1114" s="75">
        <v>45929</v>
      </c>
      <c r="Q1114" s="76">
        <v>46024</v>
      </c>
      <c r="R1114" s="87">
        <v>46011</v>
      </c>
      <c r="V1114" s="92" t="s">
        <v>3082</v>
      </c>
      <c r="W1114" s="92">
        <v>32</v>
      </c>
      <c r="Y1114" s="87" t="s">
        <v>16528</v>
      </c>
      <c r="AA1114" s="59" t="s">
        <v>3050</v>
      </c>
      <c r="AB1114" s="58" t="s">
        <v>17505</v>
      </c>
      <c r="AC1114" s="92"/>
    </row>
    <row r="1115" spans="1:30" ht="12.75" customHeight="1" x14ac:dyDescent="0.2">
      <c r="A1115" s="63" t="str">
        <f>_xlfn.XLOOKUP(B1115,MCS_Colaboradores!B:B,MCS_Colaboradores!A:A,"")</f>
        <v>E1824</v>
      </c>
      <c r="B1115" s="61" t="s">
        <v>15077</v>
      </c>
      <c r="C1115" s="72" t="s">
        <v>18024</v>
      </c>
      <c r="D1115" s="62">
        <v>12182963756</v>
      </c>
      <c r="E1115" s="62">
        <v>336010192</v>
      </c>
      <c r="F1115" s="73" t="s">
        <v>15081</v>
      </c>
      <c r="G1115" s="59" t="s">
        <v>3052</v>
      </c>
      <c r="H1115" s="59" t="s">
        <v>3044</v>
      </c>
      <c r="K1115" s="58" t="s">
        <v>16505</v>
      </c>
      <c r="L1115" s="63" t="s">
        <v>18025</v>
      </c>
      <c r="M1115" s="59" t="s">
        <v>18026</v>
      </c>
      <c r="N1115" s="59" t="e" vm="26">
        <v>#VALUE!</v>
      </c>
      <c r="O1115" s="59" t="s">
        <v>3087</v>
      </c>
      <c r="P1115" s="75">
        <v>46090</v>
      </c>
      <c r="Q1115" s="76">
        <v>46116</v>
      </c>
      <c r="V1115" s="92" t="s">
        <v>3082</v>
      </c>
      <c r="W1115" s="92" t="s">
        <v>3082</v>
      </c>
      <c r="Y1115" s="87" t="s">
        <v>16528</v>
      </c>
      <c r="AA1115" s="59" t="s">
        <v>3050</v>
      </c>
      <c r="AB1115" s="58" t="s">
        <v>17611</v>
      </c>
    </row>
    <row r="1116" spans="1:30" ht="12.75" customHeight="1" x14ac:dyDescent="0.2">
      <c r="A1116" s="63" t="str">
        <f>_xlfn.XLOOKUP(B1116,MCS_Colaboradores!B:B,MCS_Colaboradores!A:A,"")</f>
        <v>E1360</v>
      </c>
      <c r="B1116" s="58" t="s">
        <v>1197</v>
      </c>
      <c r="C1116" s="72" t="s">
        <v>7819</v>
      </c>
      <c r="E1116" s="62">
        <v>327469315</v>
      </c>
      <c r="F1116" s="73"/>
      <c r="G1116" s="59" t="s">
        <v>3069</v>
      </c>
      <c r="H1116" s="59" t="s">
        <v>3069</v>
      </c>
      <c r="K1116" s="58" t="s">
        <v>3054</v>
      </c>
      <c r="L1116" s="63" t="s">
        <v>3979</v>
      </c>
      <c r="M1116" s="59" t="s">
        <v>17628</v>
      </c>
      <c r="N1116" s="59" t="e" vm="51">
        <v>#VALUE!</v>
      </c>
      <c r="O1116" s="59" t="s">
        <v>3212</v>
      </c>
      <c r="P1116" s="75">
        <v>45488</v>
      </c>
      <c r="Q1116" s="76">
        <v>45513</v>
      </c>
      <c r="R1116" s="59"/>
      <c r="AA1116" s="59" t="s">
        <v>3050</v>
      </c>
      <c r="AC1116" s="92" t="s">
        <v>3164</v>
      </c>
    </row>
    <row r="1117" spans="1:30" ht="12.75" customHeight="1" x14ac:dyDescent="0.2">
      <c r="A1117" s="63" t="str">
        <f>_xlfn.XLOOKUP(B1117,MCS_Colaboradores!B:B,MCS_Colaboradores!A:A,"")</f>
        <v>E1471</v>
      </c>
      <c r="B1117" s="58" t="s">
        <v>13881</v>
      </c>
      <c r="C1117" s="72" t="s">
        <v>18027</v>
      </c>
      <c r="E1117" s="62">
        <v>332806960</v>
      </c>
      <c r="F1117" s="160" t="s">
        <v>13884</v>
      </c>
      <c r="G1117" s="59" t="s">
        <v>3052</v>
      </c>
      <c r="H1117" s="59" t="s">
        <v>3197</v>
      </c>
      <c r="K1117" s="58" t="s">
        <v>16490</v>
      </c>
      <c r="L1117" s="63" t="s">
        <v>17509</v>
      </c>
      <c r="M1117" s="59" t="s">
        <v>3382</v>
      </c>
      <c r="N1117" s="59" t="e" vm="5">
        <v>#VALUE!</v>
      </c>
      <c r="O1117" s="59" t="s">
        <v>3071</v>
      </c>
      <c r="P1117" s="75">
        <v>46030</v>
      </c>
      <c r="R1117" s="87">
        <v>46084</v>
      </c>
      <c r="Y1117" s="87" t="s">
        <v>16528</v>
      </c>
      <c r="AA1117" s="59" t="s">
        <v>3050</v>
      </c>
      <c r="AC1117" s="92"/>
    </row>
    <row r="1118" spans="1:30" ht="12.75" customHeight="1" x14ac:dyDescent="0.2">
      <c r="A1118" s="63" t="str">
        <f>_xlfn.XLOOKUP(B1118,MCS_Colaboradores!B:B,MCS_Colaboradores!A:A,"")</f>
        <v>E1471</v>
      </c>
      <c r="B1118" s="58" t="s">
        <v>13881</v>
      </c>
      <c r="C1118" s="72" t="s">
        <v>18028</v>
      </c>
      <c r="F1118" s="73" t="s">
        <v>13884</v>
      </c>
      <c r="G1118" s="59" t="s">
        <v>3052</v>
      </c>
      <c r="H1118" s="59" t="s">
        <v>3197</v>
      </c>
      <c r="K1118" s="58" t="s">
        <v>3095</v>
      </c>
      <c r="L1118" s="63" t="s">
        <v>3745</v>
      </c>
      <c r="M1118" s="187" t="s">
        <v>16573</v>
      </c>
      <c r="N1118" s="59" t="e" vm="12">
        <v>#VALUE!</v>
      </c>
      <c r="O1118" s="59" t="s">
        <v>17212</v>
      </c>
      <c r="P1118" s="75">
        <v>45818</v>
      </c>
      <c r="R1118" s="87">
        <v>45982</v>
      </c>
      <c r="V1118" s="92" t="s">
        <v>3175</v>
      </c>
      <c r="AA1118" s="59" t="s">
        <v>3050</v>
      </c>
      <c r="AB1118" s="63"/>
      <c r="AC1118" s="92"/>
      <c r="AD1118" s="58" t="s">
        <v>18029</v>
      </c>
    </row>
    <row r="1119" spans="1:30" ht="12.75" customHeight="1" x14ac:dyDescent="0.2">
      <c r="A1119" s="63" t="str">
        <f>_xlfn.XLOOKUP(B1119,MCS_Colaboradores!B:B,MCS_Colaboradores!A:A,"")</f>
        <v>E0534</v>
      </c>
      <c r="B1119" s="58" t="s">
        <v>1045</v>
      </c>
      <c r="C1119" s="72" t="s">
        <v>18030</v>
      </c>
      <c r="D1119" s="62">
        <v>12174242517</v>
      </c>
      <c r="E1119" s="62">
        <v>323956203</v>
      </c>
      <c r="F1119" s="111" t="s">
        <v>4262</v>
      </c>
      <c r="G1119" s="59" t="s">
        <v>3052</v>
      </c>
      <c r="H1119" s="59" t="s">
        <v>3044</v>
      </c>
      <c r="I1119" s="77">
        <v>45762</v>
      </c>
      <c r="J1119" s="60">
        <v>46073</v>
      </c>
      <c r="K1119" s="58" t="s">
        <v>3045</v>
      </c>
      <c r="L1119" s="63" t="s">
        <v>4263</v>
      </c>
      <c r="M1119" s="59" t="s">
        <v>4159</v>
      </c>
      <c r="N1119" s="59" t="e" vm="105">
        <v>#VALUE!</v>
      </c>
      <c r="O1119" s="59" t="s">
        <v>3071</v>
      </c>
      <c r="P1119" s="75">
        <v>45560</v>
      </c>
      <c r="Q1119" s="76">
        <v>45646</v>
      </c>
      <c r="R1119" s="59">
        <v>46027</v>
      </c>
      <c r="AA1119" s="59" t="s">
        <v>3050</v>
      </c>
      <c r="AC1119" s="92"/>
    </row>
    <row r="1120" spans="1:30" ht="12.75" customHeight="1" x14ac:dyDescent="0.2">
      <c r="A1120" s="63" t="str">
        <f>_xlfn.XLOOKUP(B1120,MCS_Colaboradores!B:B,MCS_Colaboradores!A:A,"")</f>
        <v>E0534</v>
      </c>
      <c r="B1120" s="58" t="s">
        <v>1045</v>
      </c>
      <c r="C1120" s="72" t="s">
        <v>18030</v>
      </c>
      <c r="D1120" s="62">
        <v>12174242517</v>
      </c>
      <c r="E1120" s="62">
        <v>323956203</v>
      </c>
      <c r="F1120" s="112" t="s">
        <v>4262</v>
      </c>
      <c r="G1120" s="59" t="s">
        <v>3052</v>
      </c>
      <c r="H1120" s="59" t="s">
        <v>3044</v>
      </c>
      <c r="I1120" s="77">
        <v>45345</v>
      </c>
      <c r="J1120" s="60">
        <v>45548</v>
      </c>
      <c r="K1120" s="58" t="s">
        <v>3045</v>
      </c>
      <c r="L1120" s="63" t="s">
        <v>4266</v>
      </c>
      <c r="M1120" s="59" t="s">
        <v>3180</v>
      </c>
      <c r="N1120" s="59" t="e" vm="47">
        <v>#VALUE!</v>
      </c>
      <c r="O1120" s="59" t="s">
        <v>3071</v>
      </c>
      <c r="P1120" s="75">
        <v>45628</v>
      </c>
      <c r="R1120" s="59">
        <v>45548</v>
      </c>
      <c r="U1120" s="59" t="s">
        <v>3076</v>
      </c>
      <c r="AA1120" s="59" t="s">
        <v>3050</v>
      </c>
      <c r="AC1120" s="92"/>
    </row>
    <row r="1121" spans="1:30" ht="12.75" customHeight="1" x14ac:dyDescent="0.2">
      <c r="A1121" s="63" t="str">
        <f>_xlfn.XLOOKUP(B1121,MCS_Colaboradores!B:B,MCS_Colaboradores!A:A,"")</f>
        <v>E0534</v>
      </c>
      <c r="B1121" s="58" t="s">
        <v>1045</v>
      </c>
      <c r="C1121" s="72" t="s">
        <v>18030</v>
      </c>
      <c r="D1121" s="62">
        <v>12174242517</v>
      </c>
      <c r="E1121" s="62">
        <v>323956203</v>
      </c>
      <c r="F1121" s="73"/>
      <c r="G1121" s="59" t="s">
        <v>3052</v>
      </c>
      <c r="H1121" s="59" t="s">
        <v>3044</v>
      </c>
      <c r="K1121" s="58" t="s">
        <v>3045</v>
      </c>
      <c r="L1121" s="63" t="s">
        <v>4268</v>
      </c>
      <c r="M1121" s="59" t="s">
        <v>4004</v>
      </c>
      <c r="O1121" s="59" t="s">
        <v>3071</v>
      </c>
      <c r="P1121" s="75">
        <v>45323</v>
      </c>
      <c r="R1121" s="59"/>
      <c r="U1121" s="59" t="s">
        <v>3076</v>
      </c>
      <c r="AA1121" s="59" t="s">
        <v>3050</v>
      </c>
      <c r="AC1121" s="92"/>
    </row>
    <row r="1122" spans="1:30" ht="12.75" customHeight="1" x14ac:dyDescent="0.2">
      <c r="A1122" s="63" t="str">
        <f>_xlfn.XLOOKUP(B1122,MCS_Colaboradores!B:B,MCS_Colaboradores!A:A,"")</f>
        <v>E0361</v>
      </c>
      <c r="B1122" s="118" t="s">
        <v>1925</v>
      </c>
      <c r="C1122" s="120" t="s">
        <v>18031</v>
      </c>
      <c r="D1122" s="123">
        <v>12176731314</v>
      </c>
      <c r="E1122" s="123">
        <v>326740058</v>
      </c>
      <c r="F1122" s="156" t="s">
        <v>4270</v>
      </c>
      <c r="G1122" s="130" t="s">
        <v>3052</v>
      </c>
      <c r="H1122" s="130" t="s">
        <v>3044</v>
      </c>
      <c r="I1122" s="77">
        <v>45939</v>
      </c>
      <c r="J1122" s="60">
        <v>45962</v>
      </c>
      <c r="K1122" s="58" t="s">
        <v>3590</v>
      </c>
      <c r="L1122" s="115" t="s">
        <v>3950</v>
      </c>
      <c r="M1122" s="59" t="s">
        <v>16514</v>
      </c>
      <c r="O1122" s="130" t="s">
        <v>3071</v>
      </c>
      <c r="P1122" s="75">
        <v>45939</v>
      </c>
      <c r="R1122" s="87">
        <v>45962</v>
      </c>
      <c r="V1122" s="144"/>
      <c r="W1122" s="144"/>
      <c r="AA1122" s="59" t="s">
        <v>3050</v>
      </c>
      <c r="AC1122" s="92"/>
    </row>
    <row r="1123" spans="1:30" ht="12.75" customHeight="1" x14ac:dyDescent="0.2">
      <c r="A1123" s="63" t="str">
        <f>_xlfn.XLOOKUP(B1123,MCS_Colaboradores!B:B,MCS_Colaboradores!A:A,"")</f>
        <v>E0361</v>
      </c>
      <c r="B1123" s="58" t="s">
        <v>1925</v>
      </c>
      <c r="C1123" s="72" t="s">
        <v>18031</v>
      </c>
      <c r="D1123" s="62">
        <v>12176731314</v>
      </c>
      <c r="E1123" s="62">
        <v>326740058</v>
      </c>
      <c r="F1123" s="112" t="s">
        <v>4270</v>
      </c>
      <c r="G1123" s="59" t="s">
        <v>3052</v>
      </c>
      <c r="H1123" s="59" t="s">
        <v>3044</v>
      </c>
      <c r="I1123" s="77">
        <v>45762</v>
      </c>
      <c r="J1123" s="60">
        <v>45938</v>
      </c>
      <c r="K1123" s="58" t="s">
        <v>3045</v>
      </c>
      <c r="L1123" s="63" t="s">
        <v>3950</v>
      </c>
      <c r="M1123" s="59" t="s">
        <v>16514</v>
      </c>
      <c r="N1123" s="59" t="e" vm="47">
        <v>#VALUE!</v>
      </c>
      <c r="O1123" s="59" t="s">
        <v>3071</v>
      </c>
      <c r="P1123" s="75">
        <v>45435</v>
      </c>
      <c r="R1123" s="59">
        <v>45938</v>
      </c>
      <c r="AA1123" s="59" t="s">
        <v>3050</v>
      </c>
      <c r="AC1123" s="92"/>
    </row>
    <row r="1124" spans="1:30" ht="12.75" customHeight="1" x14ac:dyDescent="0.2">
      <c r="A1124" s="63" t="str">
        <f>_xlfn.XLOOKUP(B1124,MCS_Colaboradores!B:B,MCS_Colaboradores!A:A,"")</f>
        <v>E1602</v>
      </c>
      <c r="B1124" s="58" t="s">
        <v>14295</v>
      </c>
      <c r="C1124" s="72" t="s">
        <v>18032</v>
      </c>
      <c r="F1124" s="73"/>
      <c r="G1124" s="59" t="s">
        <v>3052</v>
      </c>
      <c r="H1124" s="59" t="s">
        <v>3044</v>
      </c>
      <c r="K1124" s="58" t="s">
        <v>3095</v>
      </c>
      <c r="L1124" s="63" t="s">
        <v>3960</v>
      </c>
      <c r="M1124" s="59" t="s">
        <v>18033</v>
      </c>
      <c r="N1124" s="59" t="e" vm="5">
        <v>#VALUE!</v>
      </c>
      <c r="O1124" s="59" t="s">
        <v>17212</v>
      </c>
      <c r="P1124" s="75">
        <v>45728</v>
      </c>
      <c r="R1124" s="87">
        <v>45814</v>
      </c>
      <c r="V1124" s="92" t="s">
        <v>3082</v>
      </c>
      <c r="W1124" s="92" t="s">
        <v>3132</v>
      </c>
      <c r="AA1124" s="59" t="s">
        <v>3050</v>
      </c>
      <c r="AB1124" s="58" t="s">
        <v>14039</v>
      </c>
      <c r="AC1124" s="92"/>
      <c r="AD1124" s="58" t="s">
        <v>18034</v>
      </c>
    </row>
    <row r="1125" spans="1:30" ht="12.75" customHeight="1" x14ac:dyDescent="0.2">
      <c r="A1125" s="63" t="str">
        <f>_xlfn.XLOOKUP(B1125,MCS_Colaboradores!B:B,MCS_Colaboradores!A:A,"")</f>
        <v>E1434</v>
      </c>
      <c r="B1125" s="58" t="s">
        <v>2981</v>
      </c>
      <c r="C1125" s="72" t="s">
        <v>18035</v>
      </c>
      <c r="F1125" s="73"/>
      <c r="G1125" s="59" t="s">
        <v>3052</v>
      </c>
      <c r="H1125" s="59" t="s">
        <v>3069</v>
      </c>
      <c r="K1125" s="58" t="s">
        <v>3054</v>
      </c>
      <c r="L1125" s="63" t="s">
        <v>3527</v>
      </c>
      <c r="M1125" s="59" t="s">
        <v>3143</v>
      </c>
      <c r="N1125" s="59" t="s">
        <v>3150</v>
      </c>
      <c r="O1125" s="59" t="s">
        <v>3071</v>
      </c>
      <c r="P1125" s="75">
        <v>45831</v>
      </c>
      <c r="Q1125" s="76">
        <v>45861</v>
      </c>
      <c r="R1125" s="59"/>
      <c r="V1125" s="92" t="s">
        <v>3132</v>
      </c>
      <c r="W1125" s="92" t="s">
        <v>3132</v>
      </c>
      <c r="AA1125" s="59" t="s">
        <v>3050</v>
      </c>
      <c r="AC1125" s="92"/>
    </row>
    <row r="1126" spans="1:30" ht="12.75" customHeight="1" x14ac:dyDescent="0.2">
      <c r="A1126" s="63" t="str">
        <f>_xlfn.XLOOKUP(B1126,MCS_Colaboradores!B:B,MCS_Colaboradores!A:A,"")</f>
        <v>E0722</v>
      </c>
      <c r="B1126" s="58" t="s">
        <v>1547</v>
      </c>
      <c r="C1126" s="72" t="s">
        <v>18036</v>
      </c>
      <c r="F1126" s="73"/>
      <c r="G1126" s="59" t="s">
        <v>3052</v>
      </c>
      <c r="H1126" s="59" t="s">
        <v>3044</v>
      </c>
      <c r="K1126" s="58" t="s">
        <v>3045</v>
      </c>
      <c r="L1126" s="63" t="s">
        <v>4272</v>
      </c>
      <c r="M1126" s="59" t="s">
        <v>3382</v>
      </c>
      <c r="N1126" s="59" t="e" vm="29">
        <v>#VALUE!</v>
      </c>
      <c r="O1126" s="59" t="s">
        <v>4273</v>
      </c>
      <c r="P1126" s="75">
        <v>45411</v>
      </c>
      <c r="R1126" s="59"/>
      <c r="AA1126" s="59" t="s">
        <v>3050</v>
      </c>
      <c r="AC1126" s="92" t="s">
        <v>4274</v>
      </c>
    </row>
    <row r="1127" spans="1:30" ht="12.75" customHeight="1" x14ac:dyDescent="0.2">
      <c r="A1127" s="63" t="str">
        <f>_xlfn.XLOOKUP(B1127,MCS_Colaboradores!B:B,MCS_Colaboradores!A:A,"")</f>
        <v>E1663</v>
      </c>
      <c r="B1127" s="58" t="s">
        <v>14378</v>
      </c>
      <c r="C1127" s="72" t="s">
        <v>16691</v>
      </c>
      <c r="D1127" s="62">
        <v>12167307101</v>
      </c>
      <c r="E1127" s="62">
        <v>317357700</v>
      </c>
      <c r="F1127" s="73"/>
      <c r="G1127" s="59" t="s">
        <v>3052</v>
      </c>
      <c r="H1127" s="59" t="s">
        <v>3044</v>
      </c>
      <c r="I1127" s="77">
        <v>45855</v>
      </c>
      <c r="J1127" s="60">
        <v>45939</v>
      </c>
      <c r="K1127" s="58" t="s">
        <v>3054</v>
      </c>
      <c r="L1127" s="63" t="s">
        <v>16692</v>
      </c>
      <c r="M1127" s="59" t="s">
        <v>3221</v>
      </c>
      <c r="N1127" s="59" t="e" vm="9">
        <v>#VALUE!</v>
      </c>
      <c r="O1127" s="59" t="s">
        <v>3065</v>
      </c>
      <c r="P1127" s="75">
        <v>45853</v>
      </c>
      <c r="Q1127" s="76">
        <v>45884</v>
      </c>
      <c r="R1127" s="87">
        <v>45939</v>
      </c>
      <c r="V1127" s="92" t="s">
        <v>3082</v>
      </c>
      <c r="W1127" s="92" t="s">
        <v>3082</v>
      </c>
      <c r="AA1127" s="59" t="s">
        <v>3050</v>
      </c>
      <c r="AB1127" s="63"/>
      <c r="AC1127" s="92" t="s">
        <v>17389</v>
      </c>
    </row>
    <row r="1128" spans="1:30" ht="12.75" customHeight="1" x14ac:dyDescent="0.2">
      <c r="A1128" s="63" t="str">
        <f>_xlfn.XLOOKUP(B1128,MCS_Colaboradores!B:B,MCS_Colaboradores!A:A,"")</f>
        <v>E1392</v>
      </c>
      <c r="B1128" s="58" t="s">
        <v>126</v>
      </c>
      <c r="C1128" s="72" t="s">
        <v>18037</v>
      </c>
      <c r="D1128" s="62">
        <v>12167072299</v>
      </c>
      <c r="E1128" s="62">
        <v>315865628</v>
      </c>
      <c r="F1128" s="73"/>
      <c r="G1128" s="59" t="s">
        <v>3052</v>
      </c>
      <c r="H1128" s="59" t="s">
        <v>3044</v>
      </c>
      <c r="I1128" s="77">
        <v>45331</v>
      </c>
      <c r="J1128" s="60">
        <v>45643</v>
      </c>
      <c r="K1128" s="58" t="s">
        <v>3045</v>
      </c>
      <c r="L1128" s="63">
        <v>2023</v>
      </c>
      <c r="M1128" s="59" t="s">
        <v>3860</v>
      </c>
      <c r="N1128" s="59" t="e" vm="22">
        <v>#VALUE!</v>
      </c>
      <c r="O1128" s="59" t="s">
        <v>3071</v>
      </c>
      <c r="P1128" s="75">
        <v>45122</v>
      </c>
      <c r="Q1128" s="76" t="s">
        <v>3158</v>
      </c>
      <c r="R1128" s="59">
        <v>45643</v>
      </c>
      <c r="U1128" s="59" t="s">
        <v>3159</v>
      </c>
      <c r="AA1128" s="59" t="s">
        <v>3050</v>
      </c>
      <c r="AC1128" s="92" t="s">
        <v>3298</v>
      </c>
    </row>
    <row r="1129" spans="1:30" ht="12.75" customHeight="1" x14ac:dyDescent="0.2">
      <c r="A1129" s="63" t="str">
        <f>_xlfn.XLOOKUP(B1129,MCS_Colaboradores!B:B,MCS_Colaboradores!A:A,"")</f>
        <v>E1472</v>
      </c>
      <c r="B1129" s="58" t="s">
        <v>13885</v>
      </c>
      <c r="C1129" s="72" t="s">
        <v>18038</v>
      </c>
      <c r="F1129" s="73" t="s">
        <v>13887</v>
      </c>
      <c r="G1129" s="59" t="s">
        <v>3052</v>
      </c>
      <c r="H1129" s="59" t="s">
        <v>3044</v>
      </c>
      <c r="K1129" s="58" t="s">
        <v>3095</v>
      </c>
      <c r="L1129" s="63" t="s">
        <v>17550</v>
      </c>
      <c r="M1129" s="59" t="s">
        <v>17077</v>
      </c>
      <c r="N1129" s="59" t="e" vm="56">
        <v>#VALUE!</v>
      </c>
      <c r="O1129" s="59" t="s">
        <v>3065</v>
      </c>
      <c r="P1129" s="75">
        <v>45873</v>
      </c>
      <c r="R1129" s="87">
        <v>45896</v>
      </c>
      <c r="V1129" s="92" t="s">
        <v>3082</v>
      </c>
      <c r="W1129" s="92" t="s">
        <v>3082</v>
      </c>
      <c r="Y1129" s="87" t="s">
        <v>16528</v>
      </c>
      <c r="AA1129" s="59" t="s">
        <v>3050</v>
      </c>
      <c r="AB1129" s="63"/>
      <c r="AC1129" s="92"/>
    </row>
    <row r="1130" spans="1:30" ht="12.75" customHeight="1" x14ac:dyDescent="0.2">
      <c r="A1130" s="63" t="str">
        <f>_xlfn.XLOOKUP(B1130,MCS_Colaboradores!B:B,MCS_Colaboradores!A:A,"")</f>
        <v>E1472</v>
      </c>
      <c r="B1130" s="58" t="s">
        <v>13885</v>
      </c>
      <c r="C1130" s="72" t="s">
        <v>18039</v>
      </c>
      <c r="D1130" s="62">
        <v>12181619215</v>
      </c>
      <c r="E1130" s="62">
        <v>332691268</v>
      </c>
      <c r="F1130" s="73" t="s">
        <v>13887</v>
      </c>
      <c r="G1130" s="59" t="s">
        <v>3043</v>
      </c>
      <c r="H1130" s="59" t="s">
        <v>3044</v>
      </c>
      <c r="K1130" s="58" t="s">
        <v>3045</v>
      </c>
      <c r="L1130" s="63" t="s">
        <v>16743</v>
      </c>
      <c r="M1130" s="59" t="s">
        <v>16514</v>
      </c>
      <c r="N1130" s="59" t="e" vm="10">
        <v>#VALUE!</v>
      </c>
      <c r="O1130" s="59" t="s">
        <v>16637</v>
      </c>
      <c r="P1130" s="75">
        <v>45908</v>
      </c>
      <c r="Q1130" s="76">
        <v>45968</v>
      </c>
      <c r="R1130" s="87">
        <v>45916</v>
      </c>
      <c r="V1130" s="92" t="s">
        <v>3082</v>
      </c>
      <c r="W1130" s="92" t="s">
        <v>3082</v>
      </c>
      <c r="Y1130" s="87" t="s">
        <v>16528</v>
      </c>
      <c r="AA1130" s="59" t="s">
        <v>3050</v>
      </c>
      <c r="AC1130" s="92"/>
    </row>
    <row r="1131" spans="1:30" ht="12.75" customHeight="1" x14ac:dyDescent="0.2">
      <c r="A1131" s="63" t="str">
        <f>_xlfn.XLOOKUP(B1131,MCS_Colaboradores!B:B,MCS_Colaboradores!A:A,"")</f>
        <v>E1472</v>
      </c>
      <c r="B1131" s="58" t="s">
        <v>13885</v>
      </c>
      <c r="C1131" s="72" t="s">
        <v>18040</v>
      </c>
      <c r="F1131" s="73"/>
      <c r="G1131" s="59" t="s">
        <v>3052</v>
      </c>
      <c r="H1131" s="59" t="s">
        <v>3044</v>
      </c>
      <c r="K1131" s="58" t="s">
        <v>3095</v>
      </c>
      <c r="L1131" s="63" t="s">
        <v>3090</v>
      </c>
      <c r="M1131" s="59" t="s">
        <v>18041</v>
      </c>
      <c r="N1131" s="59" t="e" vm="12">
        <v>#VALUE!</v>
      </c>
      <c r="O1131" s="59" t="s">
        <v>3071</v>
      </c>
      <c r="P1131" s="75">
        <v>45742</v>
      </c>
      <c r="R1131" s="87">
        <v>45825</v>
      </c>
      <c r="AA1131" s="59" t="s">
        <v>3050</v>
      </c>
      <c r="AB1131" s="58" t="s">
        <v>18042</v>
      </c>
      <c r="AC1131" s="92"/>
      <c r="AD1131" s="58" t="s">
        <v>18043</v>
      </c>
    </row>
    <row r="1132" spans="1:30" ht="12.75" customHeight="1" x14ac:dyDescent="0.2">
      <c r="A1132" s="63" t="str">
        <f>_xlfn.XLOOKUP(B1132,MCS_Colaboradores!B:B,MCS_Colaboradores!A:A,"")</f>
        <v>E1764</v>
      </c>
      <c r="B1132" s="58" t="s">
        <v>14817</v>
      </c>
      <c r="C1132" s="72" t="s">
        <v>14818</v>
      </c>
      <c r="E1132" s="62">
        <v>332427072</v>
      </c>
      <c r="F1132" s="73" t="s">
        <v>14821</v>
      </c>
      <c r="G1132" s="59" t="s">
        <v>3052</v>
      </c>
      <c r="H1132" s="59" t="s">
        <v>3069</v>
      </c>
      <c r="K1132" s="58" t="s">
        <v>3590</v>
      </c>
      <c r="L1132" s="63" t="s">
        <v>18044</v>
      </c>
      <c r="M1132" s="59" t="s">
        <v>16642</v>
      </c>
      <c r="N1132" s="59" t="e" vm="21">
        <v>#VALUE!</v>
      </c>
      <c r="O1132" s="59" t="s">
        <v>3065</v>
      </c>
      <c r="P1132" s="75">
        <v>45922</v>
      </c>
      <c r="Q1132" s="76">
        <v>45989</v>
      </c>
      <c r="V1132" s="92" t="s">
        <v>3175</v>
      </c>
      <c r="W1132" s="92" t="s">
        <v>3082</v>
      </c>
      <c r="Y1132" s="87" t="s">
        <v>16528</v>
      </c>
      <c r="AA1132" s="59" t="s">
        <v>3050</v>
      </c>
      <c r="AC1132" s="92"/>
    </row>
    <row r="1133" spans="1:30" ht="12.75" customHeight="1" x14ac:dyDescent="0.2">
      <c r="A1133" s="63" t="str">
        <f>_xlfn.XLOOKUP(B1133,MCS_Colaboradores!B:B,MCS_Colaboradores!A:A,"")</f>
        <v>E1764</v>
      </c>
      <c r="B1133" s="58" t="s">
        <v>14817</v>
      </c>
      <c r="C1133" s="72" t="s">
        <v>14818</v>
      </c>
      <c r="E1133" s="62">
        <v>332427072</v>
      </c>
      <c r="F1133" s="73" t="s">
        <v>14821</v>
      </c>
      <c r="G1133" s="59" t="s">
        <v>3052</v>
      </c>
      <c r="H1133" s="59" t="s">
        <v>3069</v>
      </c>
      <c r="K1133" s="58" t="s">
        <v>3590</v>
      </c>
      <c r="L1133" s="63" t="s">
        <v>17547</v>
      </c>
      <c r="M1133" s="59" t="s">
        <v>3113</v>
      </c>
      <c r="N1133" s="59" t="e" vm="48">
        <v>#VALUE!</v>
      </c>
      <c r="O1133" s="59" t="s">
        <v>3065</v>
      </c>
      <c r="P1133" s="75">
        <v>45887</v>
      </c>
      <c r="Q1133" s="76">
        <v>46022</v>
      </c>
      <c r="V1133" s="92" t="s">
        <v>3175</v>
      </c>
      <c r="W1133" s="92" t="s">
        <v>3082</v>
      </c>
      <c r="Y1133" s="87" t="s">
        <v>16528</v>
      </c>
      <c r="AA1133" s="59" t="s">
        <v>3050</v>
      </c>
      <c r="AB1133" s="58" t="s">
        <v>17548</v>
      </c>
      <c r="AC1133" s="92"/>
    </row>
    <row r="1134" spans="1:30" ht="12.75" customHeight="1" x14ac:dyDescent="0.2">
      <c r="A1134" s="63" t="str">
        <f>_xlfn.XLOOKUP(B1134,MCS_Colaboradores!B:B,MCS_Colaboradores!A:A,"")</f>
        <v>E1764</v>
      </c>
      <c r="B1134" s="58" t="s">
        <v>14817</v>
      </c>
      <c r="C1134" s="72" t="s">
        <v>14818</v>
      </c>
      <c r="E1134" s="62">
        <v>332427072</v>
      </c>
      <c r="F1134" s="73" t="s">
        <v>14821</v>
      </c>
      <c r="G1134" s="59" t="s">
        <v>3052</v>
      </c>
      <c r="H1134" s="59" t="s">
        <v>3069</v>
      </c>
      <c r="K1134" s="58" t="s">
        <v>3590</v>
      </c>
      <c r="L1134" s="63" t="s">
        <v>18045</v>
      </c>
      <c r="M1134" s="59" t="s">
        <v>18046</v>
      </c>
      <c r="N1134" s="59" t="e" vm="5">
        <v>#VALUE!</v>
      </c>
      <c r="O1134" s="59" t="s">
        <v>3065</v>
      </c>
      <c r="P1134" s="75">
        <v>45909</v>
      </c>
      <c r="Q1134" s="76">
        <v>45940</v>
      </c>
      <c r="V1134" s="92" t="s">
        <v>3175</v>
      </c>
      <c r="W1134" s="92" t="s">
        <v>3082</v>
      </c>
      <c r="Y1134" s="87" t="s">
        <v>16528</v>
      </c>
      <c r="AA1134" s="59" t="s">
        <v>3050</v>
      </c>
      <c r="AC1134" s="92"/>
    </row>
    <row r="1135" spans="1:30" ht="12.75" customHeight="1" x14ac:dyDescent="0.2">
      <c r="A1135" s="63" t="str">
        <f>_xlfn.XLOOKUP(B1135,MCS_Colaboradores!B:B,MCS_Colaboradores!A:A,"")</f>
        <v>E1764</v>
      </c>
      <c r="B1135" s="58" t="s">
        <v>14817</v>
      </c>
      <c r="C1135" s="72" t="s">
        <v>18047</v>
      </c>
      <c r="D1135" s="62">
        <v>12181289639</v>
      </c>
      <c r="E1135" s="62">
        <v>332427072</v>
      </c>
      <c r="F1135" s="73" t="s">
        <v>14821</v>
      </c>
      <c r="G1135" s="59" t="s">
        <v>3052</v>
      </c>
      <c r="H1135" s="59" t="s">
        <v>3044</v>
      </c>
      <c r="I1135" s="77">
        <v>46077</v>
      </c>
      <c r="J1135" s="60">
        <v>46094</v>
      </c>
      <c r="K1135" s="58" t="s">
        <v>16490</v>
      </c>
      <c r="L1135" s="63" t="s">
        <v>18048</v>
      </c>
      <c r="M1135" s="59" t="s">
        <v>16539</v>
      </c>
      <c r="N1135" s="59" t="e" vm="5">
        <v>#VALUE!</v>
      </c>
      <c r="O1135" s="59" t="s">
        <v>3212</v>
      </c>
      <c r="P1135" s="75">
        <v>46077</v>
      </c>
      <c r="Q1135" s="76">
        <v>46111</v>
      </c>
      <c r="V1135" s="92" t="s">
        <v>3175</v>
      </c>
      <c r="W1135" s="92" t="s">
        <v>3082</v>
      </c>
      <c r="Y1135" s="87" t="s">
        <v>6200</v>
      </c>
      <c r="AA1135" s="59" t="s">
        <v>3050</v>
      </c>
      <c r="AB1135" s="58" t="s">
        <v>17611</v>
      </c>
    </row>
    <row r="1136" spans="1:30" ht="12.75" customHeight="1" x14ac:dyDescent="0.2">
      <c r="A1136" s="63" t="str">
        <f>_xlfn.XLOOKUP(B1136,MCS_Colaboradores!B:B,MCS_Colaboradores!A:A,"")</f>
        <v>E0592</v>
      </c>
      <c r="B1136" s="58" t="s">
        <v>2529</v>
      </c>
      <c r="C1136" s="72" t="s">
        <v>16693</v>
      </c>
      <c r="F1136" s="111">
        <v>122668383</v>
      </c>
      <c r="G1136" s="59" t="s">
        <v>3052</v>
      </c>
      <c r="H1136" s="59" t="s">
        <v>3197</v>
      </c>
      <c r="K1136" s="58" t="s">
        <v>3045</v>
      </c>
      <c r="L1136" s="63" t="s">
        <v>4278</v>
      </c>
      <c r="M1136" s="59" t="s">
        <v>4279</v>
      </c>
      <c r="N1136" s="59" t="e" vm="15">
        <v>#VALUE!</v>
      </c>
      <c r="O1136" s="59" t="s">
        <v>3071</v>
      </c>
      <c r="P1136" s="75">
        <v>45743</v>
      </c>
      <c r="Q1136" s="76">
        <v>45807</v>
      </c>
      <c r="R1136" s="59">
        <v>46052</v>
      </c>
      <c r="V1136" s="92" t="s">
        <v>3059</v>
      </c>
      <c r="W1136" s="92">
        <v>34</v>
      </c>
      <c r="AA1136" s="59" t="s">
        <v>3050</v>
      </c>
      <c r="AB1136" s="58" t="s">
        <v>17456</v>
      </c>
      <c r="AC1136" s="92"/>
    </row>
    <row r="1137" spans="1:30" ht="12.75" customHeight="1" x14ac:dyDescent="0.2">
      <c r="A1137" s="63" t="str">
        <f>_xlfn.XLOOKUP(B1137,MCS_Colaboradores!B:B,MCS_Colaboradores!A:A,"")</f>
        <v>E0592</v>
      </c>
      <c r="B1137" s="58" t="s">
        <v>2529</v>
      </c>
      <c r="C1137" s="72" t="s">
        <v>16693</v>
      </c>
      <c r="F1137" s="73">
        <v>122668383</v>
      </c>
      <c r="G1137" s="59" t="s">
        <v>3052</v>
      </c>
      <c r="H1137" s="59" t="s">
        <v>3069</v>
      </c>
      <c r="K1137" s="58" t="s">
        <v>3054</v>
      </c>
      <c r="L1137" s="63" t="s">
        <v>4281</v>
      </c>
      <c r="M1137" s="59" t="s">
        <v>18049</v>
      </c>
      <c r="N1137" s="59" t="e" vm="5">
        <v>#VALUE!</v>
      </c>
      <c r="O1137" s="59" t="s">
        <v>3071</v>
      </c>
      <c r="P1137" s="75">
        <v>45740</v>
      </c>
      <c r="Q1137" s="76">
        <v>45772</v>
      </c>
      <c r="R1137" s="59"/>
      <c r="V1137" s="92" t="s">
        <v>3175</v>
      </c>
      <c r="W1137" s="92" t="s">
        <v>3175</v>
      </c>
      <c r="AA1137" s="59" t="s">
        <v>3050</v>
      </c>
      <c r="AC1137" s="92"/>
    </row>
    <row r="1138" spans="1:30" ht="12.75" customHeight="1" x14ac:dyDescent="0.2">
      <c r="A1138" s="63" t="str">
        <f>_xlfn.XLOOKUP(B1138,MCS_Colaboradores!B:B,MCS_Colaboradores!A:A,"")</f>
        <v>E1473</v>
      </c>
      <c r="B1138" s="58" t="s">
        <v>13888</v>
      </c>
      <c r="C1138" s="72" t="s">
        <v>18050</v>
      </c>
      <c r="F1138" s="73"/>
      <c r="G1138" s="59" t="s">
        <v>3052</v>
      </c>
      <c r="H1138" s="59" t="s">
        <v>3044</v>
      </c>
      <c r="K1138" s="58" t="s">
        <v>3095</v>
      </c>
      <c r="L1138" s="63" t="s">
        <v>6003</v>
      </c>
      <c r="M1138" s="59" t="s">
        <v>17482</v>
      </c>
      <c r="N1138" s="59" t="e" vm="33">
        <v>#VALUE!</v>
      </c>
      <c r="O1138" s="59" t="s">
        <v>3071</v>
      </c>
      <c r="P1138" s="75">
        <v>45804</v>
      </c>
      <c r="R1138" s="87">
        <v>45849</v>
      </c>
      <c r="V1138" s="92" t="s">
        <v>3082</v>
      </c>
      <c r="W1138" s="92" t="s">
        <v>3082</v>
      </c>
      <c r="AA1138" s="59" t="s">
        <v>3050</v>
      </c>
      <c r="AC1138" s="92"/>
      <c r="AD1138" s="58" t="s">
        <v>18051</v>
      </c>
    </row>
    <row r="1139" spans="1:30" ht="12.75" customHeight="1" x14ac:dyDescent="0.2">
      <c r="A1139" s="63" t="str">
        <f>_xlfn.XLOOKUP(B1139,MCS_Colaboradores!B:B,MCS_Colaboradores!A:A,"")</f>
        <v>E1054</v>
      </c>
      <c r="B1139" s="58" t="s">
        <v>28</v>
      </c>
      <c r="C1139" s="72" t="s">
        <v>18052</v>
      </c>
      <c r="D1139" s="62">
        <v>12168082809</v>
      </c>
      <c r="E1139" s="62">
        <v>316881732</v>
      </c>
      <c r="F1139" s="73"/>
      <c r="G1139" s="59" t="s">
        <v>3052</v>
      </c>
      <c r="H1139" s="59" t="s">
        <v>3044</v>
      </c>
      <c r="I1139" s="77">
        <v>45009</v>
      </c>
      <c r="J1139" s="60">
        <v>45569</v>
      </c>
      <c r="K1139" s="58" t="s">
        <v>3045</v>
      </c>
      <c r="L1139" s="63">
        <v>2023</v>
      </c>
      <c r="M1139" s="59" t="s">
        <v>3860</v>
      </c>
      <c r="N1139" s="59" t="e" vm="22">
        <v>#VALUE!</v>
      </c>
      <c r="P1139" s="75">
        <v>45122</v>
      </c>
      <c r="Q1139" s="76" t="s">
        <v>3158</v>
      </c>
      <c r="R1139" s="59">
        <v>45569</v>
      </c>
      <c r="U1139" s="59" t="s">
        <v>3159</v>
      </c>
      <c r="AA1139" s="59" t="s">
        <v>3050</v>
      </c>
      <c r="AC1139" s="92" t="s">
        <v>4289</v>
      </c>
    </row>
    <row r="1140" spans="1:30" ht="12.75" customHeight="1" x14ac:dyDescent="0.2">
      <c r="A1140" s="63" t="str">
        <f>_xlfn.XLOOKUP(B1140,MCS_Colaboradores!B:B,MCS_Colaboradores!A:A,"")</f>
        <v>E1054</v>
      </c>
      <c r="B1140" s="58" t="s">
        <v>28</v>
      </c>
      <c r="C1140" s="72" t="s">
        <v>18052</v>
      </c>
      <c r="D1140" s="62">
        <v>12168082809</v>
      </c>
      <c r="E1140" s="62">
        <v>316881732</v>
      </c>
      <c r="F1140" s="73"/>
      <c r="G1140" s="59" t="s">
        <v>3052</v>
      </c>
      <c r="H1140" s="59" t="s">
        <v>3044</v>
      </c>
      <c r="I1140" s="77">
        <v>45009</v>
      </c>
      <c r="J1140" s="60">
        <v>45635</v>
      </c>
      <c r="K1140" s="58" t="s">
        <v>3045</v>
      </c>
      <c r="L1140" s="63" t="s">
        <v>4288</v>
      </c>
      <c r="M1140" s="59" t="s">
        <v>4004</v>
      </c>
      <c r="N1140" s="59" t="e" vm="30">
        <v>#VALUE!</v>
      </c>
      <c r="O1140" s="59" t="s">
        <v>3049</v>
      </c>
      <c r="P1140" s="75">
        <v>45582</v>
      </c>
      <c r="Q1140" s="76">
        <v>45604</v>
      </c>
      <c r="R1140" s="59">
        <v>45597</v>
      </c>
      <c r="AA1140" s="59" t="s">
        <v>3050</v>
      </c>
      <c r="AC1140" s="92" t="s">
        <v>4289</v>
      </c>
    </row>
    <row r="1141" spans="1:30" ht="12.75" customHeight="1" x14ac:dyDescent="0.2">
      <c r="A1141" s="63" t="str">
        <f>_xlfn.XLOOKUP(B1141,MCS_Colaboradores!B:B,MCS_Colaboradores!A:A,"")</f>
        <v>E1054</v>
      </c>
      <c r="B1141" s="58" t="s">
        <v>28</v>
      </c>
      <c r="C1141" s="72" t="s">
        <v>18052</v>
      </c>
      <c r="D1141" s="62">
        <v>12168082809</v>
      </c>
      <c r="E1141" s="62">
        <v>316881732</v>
      </c>
      <c r="F1141" s="73"/>
      <c r="G1141" s="59" t="s">
        <v>3052</v>
      </c>
      <c r="H1141" s="59" t="s">
        <v>3044</v>
      </c>
      <c r="I1141" s="77">
        <v>45637</v>
      </c>
      <c r="J1141" s="60">
        <v>45688</v>
      </c>
      <c r="K1141" s="58" t="s">
        <v>3054</v>
      </c>
      <c r="L1141" s="63" t="s">
        <v>3557</v>
      </c>
      <c r="M1141" s="59" t="s">
        <v>3558</v>
      </c>
      <c r="N1141" s="59" t="e" vm="5">
        <v>#VALUE!</v>
      </c>
      <c r="O1141" s="59" t="s">
        <v>3049</v>
      </c>
      <c r="P1141" s="75">
        <v>45601</v>
      </c>
      <c r="Q1141" s="76">
        <v>45672</v>
      </c>
      <c r="R1141" s="59">
        <v>45688</v>
      </c>
      <c r="AA1141" s="59" t="s">
        <v>3050</v>
      </c>
      <c r="AC1141" s="92" t="s">
        <v>4286</v>
      </c>
    </row>
    <row r="1142" spans="1:30" ht="12.75" customHeight="1" x14ac:dyDescent="0.2">
      <c r="A1142" s="63" t="str">
        <f>_xlfn.XLOOKUP(B1142,MCS_Colaboradores!B:B,MCS_Colaboradores!A:A,"")</f>
        <v>E1054</v>
      </c>
      <c r="B1142" s="58" t="s">
        <v>28</v>
      </c>
      <c r="C1142" s="72" t="s">
        <v>18052</v>
      </c>
      <c r="D1142" s="62">
        <v>12168082809</v>
      </c>
      <c r="E1142" s="62">
        <v>316881732</v>
      </c>
      <c r="F1142" s="73"/>
      <c r="G1142" s="59" t="s">
        <v>3052</v>
      </c>
      <c r="H1142" s="59" t="s">
        <v>3069</v>
      </c>
      <c r="I1142" s="77">
        <v>45009</v>
      </c>
      <c r="K1142" s="58" t="s">
        <v>3045</v>
      </c>
      <c r="L1142" s="63" t="s">
        <v>4284</v>
      </c>
      <c r="M1142" s="59" t="s">
        <v>3360</v>
      </c>
      <c r="N1142" s="59" t="s">
        <v>3150</v>
      </c>
      <c r="O1142" s="59" t="s">
        <v>3049</v>
      </c>
      <c r="P1142" s="75">
        <v>45579</v>
      </c>
      <c r="Q1142" s="76">
        <v>45610</v>
      </c>
      <c r="R1142" s="59"/>
      <c r="AA1142" s="59" t="s">
        <v>3050</v>
      </c>
      <c r="AC1142" s="92"/>
    </row>
    <row r="1143" spans="1:30" ht="12.75" customHeight="1" x14ac:dyDescent="0.2">
      <c r="A1143" s="63" t="str">
        <f>_xlfn.XLOOKUP(B1143,MCS_Colaboradores!B:B,MCS_Colaboradores!A:A,"")</f>
        <v>E1474</v>
      </c>
      <c r="B1143" s="58" t="s">
        <v>13890</v>
      </c>
      <c r="C1143" s="72" t="s">
        <v>18053</v>
      </c>
      <c r="F1143" s="73"/>
      <c r="G1143" s="59" t="s">
        <v>3052</v>
      </c>
      <c r="H1143" s="59" t="s">
        <v>3044</v>
      </c>
      <c r="K1143" s="58" t="s">
        <v>3095</v>
      </c>
      <c r="L1143" s="63" t="s">
        <v>4455</v>
      </c>
      <c r="M1143" s="59" t="s">
        <v>18054</v>
      </c>
      <c r="N1143" s="59" t="e" vm="95">
        <v>#VALUE!</v>
      </c>
      <c r="O1143" s="59" t="s">
        <v>18055</v>
      </c>
      <c r="P1143" s="75">
        <v>45812</v>
      </c>
      <c r="R1143" s="87">
        <v>45842</v>
      </c>
      <c r="AA1143" s="59" t="s">
        <v>3050</v>
      </c>
      <c r="AB1143" s="58" t="s">
        <v>17505</v>
      </c>
      <c r="AC1143" s="92"/>
      <c r="AD1143" s="58" t="s">
        <v>18056</v>
      </c>
    </row>
    <row r="1144" spans="1:30" ht="12.75" customHeight="1" x14ac:dyDescent="0.2">
      <c r="A1144" s="63" t="str">
        <f>_xlfn.XLOOKUP(B1144,MCS_Colaboradores!B:B,MCS_Colaboradores!A:A,"")</f>
        <v>E1659</v>
      </c>
      <c r="B1144" s="58" t="s">
        <v>14362</v>
      </c>
      <c r="C1144" s="72" t="s">
        <v>18057</v>
      </c>
      <c r="D1144" s="62">
        <v>12109115267</v>
      </c>
      <c r="E1144" s="62">
        <v>315133465</v>
      </c>
      <c r="F1144" s="73" t="s">
        <v>14365</v>
      </c>
      <c r="G1144" s="59" t="s">
        <v>3052</v>
      </c>
      <c r="H1144" s="59" t="s">
        <v>3044</v>
      </c>
      <c r="I1144" s="77">
        <v>45849</v>
      </c>
      <c r="K1144" s="58" t="s">
        <v>3095</v>
      </c>
      <c r="L1144" s="63" t="s">
        <v>18058</v>
      </c>
      <c r="M1144" s="59" t="s">
        <v>17129</v>
      </c>
      <c r="N1144" s="59" t="e" vm="106">
        <v>#VALUE!</v>
      </c>
      <c r="O1144" s="59" t="s">
        <v>3071</v>
      </c>
      <c r="P1144" s="75">
        <v>45852</v>
      </c>
      <c r="R1144" s="87">
        <v>45852</v>
      </c>
      <c r="V1144" s="92" t="s">
        <v>3082</v>
      </c>
      <c r="W1144" s="92">
        <v>32</v>
      </c>
      <c r="Y1144" s="87" t="s">
        <v>5389</v>
      </c>
      <c r="AA1144" s="59" t="s">
        <v>3050</v>
      </c>
      <c r="AC1144" s="92"/>
    </row>
    <row r="1145" spans="1:30" ht="12.75" customHeight="1" x14ac:dyDescent="0.2">
      <c r="A1145" s="63" t="str">
        <f>_xlfn.XLOOKUP(B1145,MCS_Colaboradores!B:B,MCS_Colaboradores!A:A,"")</f>
        <v>E0403</v>
      </c>
      <c r="B1145" s="58" t="s">
        <v>2245</v>
      </c>
      <c r="C1145" s="72" t="s">
        <v>18059</v>
      </c>
      <c r="F1145" s="73" t="s">
        <v>11440</v>
      </c>
      <c r="G1145" s="59" t="s">
        <v>3052</v>
      </c>
      <c r="H1145" s="59" t="s">
        <v>3197</v>
      </c>
      <c r="K1145" s="58" t="s">
        <v>3095</v>
      </c>
      <c r="L1145" s="63" t="s">
        <v>17836</v>
      </c>
      <c r="M1145" s="59" t="s">
        <v>16696</v>
      </c>
      <c r="N1145" s="59" t="e" vm="39">
        <v>#VALUE!</v>
      </c>
      <c r="O1145" s="59" t="s">
        <v>16624</v>
      </c>
      <c r="P1145" s="75">
        <v>45903</v>
      </c>
      <c r="Q1145" s="76">
        <v>45992</v>
      </c>
      <c r="R1145" s="87">
        <v>46010</v>
      </c>
      <c r="V1145" s="92" t="s">
        <v>3082</v>
      </c>
      <c r="W1145" s="92" t="s">
        <v>3082</v>
      </c>
      <c r="AA1145" s="59" t="s">
        <v>3050</v>
      </c>
      <c r="AB1145" s="58" t="s">
        <v>17782</v>
      </c>
      <c r="AC1145" s="92"/>
    </row>
    <row r="1146" spans="1:30" ht="12.75" customHeight="1" x14ac:dyDescent="0.2">
      <c r="A1146" s="63" t="str">
        <f>_xlfn.XLOOKUP(B1146,MCS_Colaboradores!B:B,MCS_Colaboradores!A:A,"")</f>
        <v>E0403</v>
      </c>
      <c r="B1146" s="58" t="s">
        <v>2245</v>
      </c>
      <c r="C1146" s="72" t="s">
        <v>18059</v>
      </c>
      <c r="F1146" s="73" t="s">
        <v>11440</v>
      </c>
      <c r="G1146" s="59" t="s">
        <v>3052</v>
      </c>
      <c r="H1146" s="59" t="s">
        <v>3044</v>
      </c>
      <c r="K1146" s="58" t="s">
        <v>3095</v>
      </c>
      <c r="L1146" s="63" t="s">
        <v>4832</v>
      </c>
      <c r="M1146" s="59" t="s">
        <v>16696</v>
      </c>
      <c r="N1146" s="59" t="e" vm="9">
        <v>#VALUE!</v>
      </c>
      <c r="O1146" s="59" t="s">
        <v>16624</v>
      </c>
      <c r="P1146" s="75">
        <v>45812</v>
      </c>
      <c r="R1146" s="87">
        <v>45898</v>
      </c>
      <c r="V1146" s="92" t="s">
        <v>3082</v>
      </c>
      <c r="W1146" s="92" t="s">
        <v>3082</v>
      </c>
      <c r="AA1146" s="59" t="s">
        <v>3050</v>
      </c>
      <c r="AB1146" s="63"/>
      <c r="AC1146" s="92"/>
      <c r="AD1146" s="58" t="s">
        <v>18060</v>
      </c>
    </row>
    <row r="1147" spans="1:30" ht="12.75" customHeight="1" x14ac:dyDescent="0.2">
      <c r="A1147" s="63" t="str">
        <f>_xlfn.XLOOKUP(B1147,MCS_Colaboradores!B:B,MCS_Colaboradores!A:A,"")</f>
        <v>E0403</v>
      </c>
      <c r="B1147" s="58" t="s">
        <v>2245</v>
      </c>
      <c r="C1147" s="72" t="s">
        <v>18061</v>
      </c>
      <c r="F1147" s="73" t="s">
        <v>11440</v>
      </c>
      <c r="G1147" s="59" t="s">
        <v>3052</v>
      </c>
      <c r="H1147" s="59" t="s">
        <v>3044</v>
      </c>
      <c r="K1147" s="58" t="s">
        <v>3054</v>
      </c>
      <c r="L1147" s="63" t="s">
        <v>4294</v>
      </c>
      <c r="M1147" s="59" t="s">
        <v>3701</v>
      </c>
      <c r="N1147" s="59" t="e" vm="33">
        <v>#VALUE!</v>
      </c>
      <c r="O1147" s="59" t="s">
        <v>16624</v>
      </c>
      <c r="P1147" s="75">
        <v>45784</v>
      </c>
      <c r="Q1147" s="76">
        <v>45789</v>
      </c>
      <c r="R1147" s="59">
        <v>45793</v>
      </c>
      <c r="V1147" s="92" t="s">
        <v>3082</v>
      </c>
      <c r="W1147" s="92" t="s">
        <v>3082</v>
      </c>
      <c r="AA1147" s="59" t="s">
        <v>3050</v>
      </c>
      <c r="AC1147" s="92"/>
    </row>
    <row r="1148" spans="1:30" ht="12.75" customHeight="1" x14ac:dyDescent="0.2">
      <c r="A1148" s="63" t="str">
        <f>_xlfn.XLOOKUP(B1148,MCS_Colaboradores!B:B,MCS_Colaboradores!A:A,"")</f>
        <v>E0403</v>
      </c>
      <c r="B1148" s="58" t="s">
        <v>2245</v>
      </c>
      <c r="C1148" s="72" t="s">
        <v>18061</v>
      </c>
      <c r="F1148" s="73" t="s">
        <v>11440</v>
      </c>
      <c r="G1148" s="59" t="s">
        <v>3052</v>
      </c>
      <c r="H1148" s="59" t="s">
        <v>3044</v>
      </c>
      <c r="K1148" s="58" t="s">
        <v>3054</v>
      </c>
      <c r="L1148" s="63" t="s">
        <v>4292</v>
      </c>
      <c r="M1148" s="59" t="s">
        <v>16623</v>
      </c>
      <c r="N1148" s="59" t="e" vm="34">
        <v>#VALUE!</v>
      </c>
      <c r="O1148" s="59" t="s">
        <v>16624</v>
      </c>
      <c r="P1148" s="75">
        <v>45628</v>
      </c>
      <c r="Q1148" s="76">
        <v>45687</v>
      </c>
      <c r="R1148" s="59">
        <v>45777</v>
      </c>
      <c r="V1148" s="92" t="s">
        <v>3175</v>
      </c>
      <c r="W1148" s="92" t="s">
        <v>3082</v>
      </c>
      <c r="AA1148" s="59" t="s">
        <v>3050</v>
      </c>
      <c r="AC1148" s="92"/>
    </row>
    <row r="1149" spans="1:30" ht="12.75" customHeight="1" x14ac:dyDescent="0.2">
      <c r="A1149" s="63" t="str">
        <f>_xlfn.XLOOKUP(B1149,MCS_Colaboradores!B:B,MCS_Colaboradores!A:A,"")</f>
        <v>E1386</v>
      </c>
      <c r="B1149" s="58" t="s">
        <v>1549</v>
      </c>
      <c r="C1149" s="72" t="s">
        <v>18062</v>
      </c>
      <c r="F1149" s="73"/>
      <c r="G1149" s="59" t="s">
        <v>3052</v>
      </c>
      <c r="H1149" s="59" t="s">
        <v>3044</v>
      </c>
      <c r="K1149" s="58" t="s">
        <v>3045</v>
      </c>
      <c r="L1149" s="63" t="s">
        <v>3740</v>
      </c>
      <c r="M1149" s="59" t="s">
        <v>17655</v>
      </c>
      <c r="N1149" s="59" t="e" vm="24">
        <v>#VALUE!</v>
      </c>
      <c r="O1149" s="59" t="s">
        <v>16994</v>
      </c>
      <c r="P1149" s="75">
        <v>45726</v>
      </c>
      <c r="Q1149" s="76">
        <v>45765</v>
      </c>
      <c r="R1149" s="59">
        <v>45729</v>
      </c>
      <c r="V1149" s="92" t="s">
        <v>3175</v>
      </c>
      <c r="W1149" s="92">
        <v>34</v>
      </c>
      <c r="AA1149" s="59" t="s">
        <v>3050</v>
      </c>
      <c r="AC1149" s="92"/>
    </row>
    <row r="1150" spans="1:30" ht="12.75" customHeight="1" x14ac:dyDescent="0.2">
      <c r="A1150" s="63" t="str">
        <f>_xlfn.XLOOKUP(B1150,MCS_Colaboradores!B:B,MCS_Colaboradores!A:A,"")</f>
        <v>E1386</v>
      </c>
      <c r="B1150" s="58" t="s">
        <v>1549</v>
      </c>
      <c r="C1150" s="72" t="s">
        <v>18063</v>
      </c>
      <c r="F1150" s="73"/>
      <c r="G1150" s="59" t="s">
        <v>3052</v>
      </c>
      <c r="H1150" s="59" t="s">
        <v>3044</v>
      </c>
      <c r="K1150" s="58" t="s">
        <v>3095</v>
      </c>
      <c r="L1150" s="63" t="s">
        <v>5411</v>
      </c>
      <c r="M1150" s="59" t="s">
        <v>17448</v>
      </c>
      <c r="N1150" s="59" t="e" vm="22">
        <v>#VALUE!</v>
      </c>
      <c r="O1150" s="59" t="s">
        <v>3071</v>
      </c>
      <c r="P1150" s="75">
        <v>45740</v>
      </c>
      <c r="R1150" s="87">
        <v>45828</v>
      </c>
      <c r="AA1150" s="59" t="s">
        <v>3050</v>
      </c>
      <c r="AB1150" s="58" t="s">
        <v>18064</v>
      </c>
      <c r="AC1150" s="92"/>
      <c r="AD1150" s="58" t="s">
        <v>18065</v>
      </c>
    </row>
    <row r="1151" spans="1:30" ht="12.75" customHeight="1" x14ac:dyDescent="0.2">
      <c r="A1151" s="63" t="str">
        <f>_xlfn.XLOOKUP(B1151,MCS_Colaboradores!B:B,MCS_Colaboradores!A:A,"")</f>
        <v>E0083</v>
      </c>
      <c r="B1151" s="58" t="s">
        <v>2539</v>
      </c>
      <c r="C1151" s="72" t="s">
        <v>16697</v>
      </c>
      <c r="E1151" s="62">
        <v>332577902</v>
      </c>
      <c r="F1151" s="73">
        <v>124650623</v>
      </c>
      <c r="G1151" s="59" t="s">
        <v>3052</v>
      </c>
      <c r="H1151" s="59" t="s">
        <v>3197</v>
      </c>
      <c r="K1151" s="58" t="s">
        <v>16490</v>
      </c>
      <c r="L1151" s="63" t="s">
        <v>18066</v>
      </c>
      <c r="M1151" s="59" t="s">
        <v>3651</v>
      </c>
      <c r="N1151" s="59" t="e" vm="5">
        <v>#VALUE!</v>
      </c>
      <c r="O1151" s="59" t="s">
        <v>3071</v>
      </c>
      <c r="P1151" s="75">
        <v>46048</v>
      </c>
      <c r="Q1151" s="76">
        <v>46060</v>
      </c>
      <c r="R1151" s="87">
        <v>46060</v>
      </c>
      <c r="V1151" s="92" t="s">
        <v>3059</v>
      </c>
      <c r="W1151" s="92">
        <v>34</v>
      </c>
      <c r="AA1151" s="59" t="s">
        <v>3050</v>
      </c>
      <c r="AC1151" s="92"/>
    </row>
    <row r="1152" spans="1:30" ht="12.75" customHeight="1" x14ac:dyDescent="0.2">
      <c r="A1152" s="63" t="str">
        <f>_xlfn.XLOOKUP(B1152,MCS_Colaboradores!B:B,MCS_Colaboradores!A:A,"")</f>
        <v>E0083</v>
      </c>
      <c r="B1152" s="58" t="s">
        <v>2539</v>
      </c>
      <c r="C1152" s="72" t="s">
        <v>18067</v>
      </c>
      <c r="E1152" s="62">
        <v>332577902</v>
      </c>
      <c r="F1152" s="111">
        <v>124650623</v>
      </c>
      <c r="G1152" s="59" t="s">
        <v>3052</v>
      </c>
      <c r="H1152" s="59" t="s">
        <v>3197</v>
      </c>
      <c r="K1152" s="58" t="s">
        <v>3045</v>
      </c>
      <c r="L1152" s="63" t="s">
        <v>3650</v>
      </c>
      <c r="M1152" s="59" t="s">
        <v>3651</v>
      </c>
      <c r="N1152" s="59" t="e" vm="5">
        <v>#VALUE!</v>
      </c>
      <c r="O1152" s="59" t="s">
        <v>3071</v>
      </c>
      <c r="P1152" s="75">
        <v>45805</v>
      </c>
      <c r="Q1152" s="76">
        <v>45869</v>
      </c>
      <c r="R1152" s="59">
        <v>46043</v>
      </c>
      <c r="V1152" s="92" t="s">
        <v>3059</v>
      </c>
      <c r="W1152" s="92">
        <v>34</v>
      </c>
      <c r="AA1152" s="59" t="s">
        <v>3050</v>
      </c>
      <c r="AB1152" s="58" t="s">
        <v>18068</v>
      </c>
      <c r="AC1152" s="92"/>
    </row>
    <row r="1153" spans="1:29" ht="12.75" customHeight="1" x14ac:dyDescent="0.2">
      <c r="A1153" s="63" t="str">
        <f>_xlfn.XLOOKUP(B1153,MCS_Colaboradores!B:B,MCS_Colaboradores!A:A,"")</f>
        <v>E0083</v>
      </c>
      <c r="B1153" s="58" t="s">
        <v>2539</v>
      </c>
      <c r="C1153" s="72" t="s">
        <v>18069</v>
      </c>
      <c r="E1153" s="62">
        <v>332577902</v>
      </c>
      <c r="F1153" s="73"/>
      <c r="G1153" s="59" t="s">
        <v>3052</v>
      </c>
      <c r="H1153" s="59" t="s">
        <v>3044</v>
      </c>
      <c r="K1153" s="58" t="s">
        <v>3054</v>
      </c>
      <c r="L1153" s="63" t="s">
        <v>4301</v>
      </c>
      <c r="M1153" s="59" t="s">
        <v>4302</v>
      </c>
      <c r="N1153" s="59" t="e" vm="107">
        <v>#VALUE!</v>
      </c>
      <c r="O1153" s="59" t="s">
        <v>3110</v>
      </c>
      <c r="P1153" s="75">
        <v>45747</v>
      </c>
      <c r="Q1153" s="76">
        <v>45823</v>
      </c>
      <c r="R1153" s="59">
        <v>45764</v>
      </c>
      <c r="V1153" s="92" t="s">
        <v>3175</v>
      </c>
      <c r="W1153" s="92">
        <v>32</v>
      </c>
      <c r="AA1153" s="59" t="s">
        <v>3050</v>
      </c>
      <c r="AC1153" s="92"/>
    </row>
    <row r="1154" spans="1:29" ht="12.75" customHeight="1" x14ac:dyDescent="0.2">
      <c r="A1154" s="63" t="str">
        <f>_xlfn.XLOOKUP(B1154,MCS_Colaboradores!B:B,MCS_Colaboradores!A:A,"")</f>
        <v>E0083</v>
      </c>
      <c r="B1154" s="58" t="s">
        <v>2539</v>
      </c>
      <c r="C1154" s="72" t="s">
        <v>18069</v>
      </c>
      <c r="E1154" s="62">
        <v>332577902</v>
      </c>
      <c r="F1154" s="73"/>
      <c r="G1154" s="59" t="s">
        <v>3052</v>
      </c>
      <c r="H1154" s="59" t="s">
        <v>3069</v>
      </c>
      <c r="K1154" s="58" t="s">
        <v>3045</v>
      </c>
      <c r="L1154" s="63" t="s">
        <v>3686</v>
      </c>
      <c r="M1154" s="59" t="s">
        <v>16681</v>
      </c>
      <c r="N1154" s="59" t="e" vm="11">
        <v>#VALUE!</v>
      </c>
      <c r="O1154" s="59" t="s">
        <v>3110</v>
      </c>
      <c r="P1154" s="75">
        <v>45798</v>
      </c>
      <c r="Q1154" s="76">
        <v>46021</v>
      </c>
      <c r="R1154" s="59"/>
      <c r="V1154" s="92" t="s">
        <v>3059</v>
      </c>
      <c r="W1154" s="92">
        <v>34</v>
      </c>
      <c r="AA1154" s="59" t="s">
        <v>3050</v>
      </c>
      <c r="AC1154" s="92"/>
    </row>
    <row r="1155" spans="1:29" ht="12.75" customHeight="1" x14ac:dyDescent="0.2">
      <c r="A1155" s="63" t="str">
        <f>_xlfn.XLOOKUP(B1155,MCS_Colaboradores!B:B,MCS_Colaboradores!A:A,"")</f>
        <v>E0083</v>
      </c>
      <c r="B1155" s="58" t="s">
        <v>2539</v>
      </c>
      <c r="C1155" s="72" t="s">
        <v>18069</v>
      </c>
      <c r="E1155" s="62">
        <v>332577902</v>
      </c>
      <c r="F1155" s="112">
        <v>124650623</v>
      </c>
      <c r="G1155" s="59" t="s">
        <v>3052</v>
      </c>
      <c r="H1155" s="59" t="s">
        <v>3044</v>
      </c>
      <c r="K1155" s="58" t="s">
        <v>3054</v>
      </c>
      <c r="L1155" s="63" t="s">
        <v>4298</v>
      </c>
      <c r="M1155" s="59" t="s">
        <v>16863</v>
      </c>
      <c r="N1155" s="59" t="e" vm="30">
        <v>#VALUE!</v>
      </c>
      <c r="O1155" s="59" t="s">
        <v>3065</v>
      </c>
      <c r="P1155" s="75">
        <v>45776</v>
      </c>
      <c r="Q1155" s="76">
        <v>45807</v>
      </c>
      <c r="R1155" s="59">
        <v>45786</v>
      </c>
      <c r="V1155" s="92" t="s">
        <v>3059</v>
      </c>
      <c r="W1155" s="92">
        <v>34</v>
      </c>
      <c r="AA1155" s="59" t="s">
        <v>3050</v>
      </c>
      <c r="AC1155" s="92"/>
    </row>
    <row r="1156" spans="1:29" ht="12.75" customHeight="1" x14ac:dyDescent="0.2">
      <c r="A1156" s="63" t="str">
        <f>_xlfn.XLOOKUP(B1156,MCS_Colaboradores!B:B,MCS_Colaboradores!A:A,"")</f>
        <v>E1252</v>
      </c>
      <c r="B1156" s="58" t="s">
        <v>2689</v>
      </c>
      <c r="C1156" s="72" t="s">
        <v>18070</v>
      </c>
      <c r="F1156" s="73"/>
      <c r="G1156" s="59" t="s">
        <v>3052</v>
      </c>
      <c r="H1156" s="59" t="s">
        <v>3069</v>
      </c>
      <c r="K1156" s="58" t="s">
        <v>3054</v>
      </c>
      <c r="L1156" s="63" t="s">
        <v>3172</v>
      </c>
      <c r="M1156" s="59" t="s">
        <v>3173</v>
      </c>
      <c r="N1156" s="59" t="s">
        <v>3174</v>
      </c>
      <c r="O1156" s="59" t="s">
        <v>3071</v>
      </c>
      <c r="P1156" s="75">
        <v>45750</v>
      </c>
      <c r="Q1156" s="76">
        <v>45780</v>
      </c>
      <c r="R1156" s="59"/>
      <c r="V1156" s="92" t="s">
        <v>3082</v>
      </c>
      <c r="W1156" s="92" t="s">
        <v>3082</v>
      </c>
      <c r="AA1156" s="59" t="s">
        <v>3050</v>
      </c>
      <c r="AC1156" s="92"/>
    </row>
    <row r="1157" spans="1:29" ht="12.75" customHeight="1" x14ac:dyDescent="0.2">
      <c r="A1157" s="63" t="str">
        <f>_xlfn.XLOOKUP(B1157,MCS_Colaboradores!B:B,MCS_Colaboradores!A:A,"")</f>
        <v>E0214</v>
      </c>
      <c r="B1157" s="58" t="s">
        <v>2479</v>
      </c>
      <c r="C1157" s="72" t="s">
        <v>18071</v>
      </c>
      <c r="E1157" s="62">
        <v>331627213</v>
      </c>
      <c r="F1157" s="73" t="s">
        <v>4307</v>
      </c>
      <c r="G1157" s="59" t="s">
        <v>3052</v>
      </c>
      <c r="H1157" s="59" t="s">
        <v>3044</v>
      </c>
      <c r="K1157" s="58" t="s">
        <v>3590</v>
      </c>
      <c r="L1157" s="63" t="s">
        <v>17641</v>
      </c>
      <c r="M1157" s="59" t="s">
        <v>17642</v>
      </c>
      <c r="N1157" s="59" t="e" vm="26">
        <v>#VALUE!</v>
      </c>
      <c r="O1157" s="59" t="s">
        <v>3065</v>
      </c>
      <c r="P1157" s="75">
        <v>45943</v>
      </c>
      <c r="Q1157" s="76">
        <v>45954</v>
      </c>
      <c r="R1157" s="87">
        <v>45961</v>
      </c>
      <c r="V1157" s="92" t="s">
        <v>3059</v>
      </c>
      <c r="W1157" s="92" t="s">
        <v>3059</v>
      </c>
      <c r="Y1157" s="87" t="s">
        <v>6200</v>
      </c>
      <c r="AA1157" s="59" t="s">
        <v>3050</v>
      </c>
      <c r="AC1157" s="92"/>
    </row>
    <row r="1158" spans="1:29" ht="12.75" customHeight="1" x14ac:dyDescent="0.2">
      <c r="A1158" s="63" t="str">
        <f>_xlfn.XLOOKUP(B1158,MCS_Colaboradores!B:B,MCS_Colaboradores!A:A,"")</f>
        <v>E0214</v>
      </c>
      <c r="B1158" s="58" t="s">
        <v>2479</v>
      </c>
      <c r="C1158" s="72" t="s">
        <v>18071</v>
      </c>
      <c r="F1158" s="73" t="s">
        <v>4307</v>
      </c>
      <c r="G1158" s="59" t="s">
        <v>3052</v>
      </c>
      <c r="H1158" s="59" t="s">
        <v>3044</v>
      </c>
      <c r="K1158" s="58" t="s">
        <v>3095</v>
      </c>
      <c r="L1158" s="63" t="s">
        <v>17076</v>
      </c>
      <c r="M1158" s="59" t="s">
        <v>17077</v>
      </c>
      <c r="N1158" s="59" t="e" vm="38">
        <v>#VALUE!</v>
      </c>
      <c r="O1158" s="59" t="s">
        <v>3065</v>
      </c>
      <c r="P1158" s="75">
        <v>45875</v>
      </c>
      <c r="R1158" s="87">
        <v>45880</v>
      </c>
      <c r="V1158" s="92" t="s">
        <v>3059</v>
      </c>
      <c r="W1158" s="92" t="s">
        <v>3059</v>
      </c>
      <c r="Y1158" s="87" t="s">
        <v>6200</v>
      </c>
      <c r="AA1158" s="99" t="s">
        <v>3050</v>
      </c>
      <c r="AB1158" s="63"/>
      <c r="AC1158" s="92"/>
    </row>
    <row r="1159" spans="1:29" ht="12.75" customHeight="1" x14ac:dyDescent="0.2">
      <c r="A1159" s="63" t="str">
        <f>_xlfn.XLOOKUP(B1159,MCS_Colaboradores!B:B,MCS_Colaboradores!A:A,"")</f>
        <v>E0214</v>
      </c>
      <c r="B1159" s="58" t="s">
        <v>2479</v>
      </c>
      <c r="C1159" s="72" t="s">
        <v>18072</v>
      </c>
      <c r="E1159" s="62">
        <v>331627213</v>
      </c>
      <c r="F1159" s="112" t="s">
        <v>4307</v>
      </c>
      <c r="G1159" s="59" t="s">
        <v>3052</v>
      </c>
      <c r="H1159" s="59" t="s">
        <v>3044</v>
      </c>
      <c r="K1159" s="58" t="s">
        <v>3054</v>
      </c>
      <c r="L1159" s="63" t="s">
        <v>3709</v>
      </c>
      <c r="M1159" s="59" t="s">
        <v>3241</v>
      </c>
      <c r="N1159" s="59" t="e" vm="3">
        <v>#VALUE!</v>
      </c>
      <c r="O1159" s="59" t="s">
        <v>3071</v>
      </c>
      <c r="P1159" s="75">
        <v>45751</v>
      </c>
      <c r="R1159" s="87">
        <v>45835</v>
      </c>
      <c r="V1159" s="92" t="s">
        <v>3059</v>
      </c>
      <c r="W1159" s="92" t="s">
        <v>3059</v>
      </c>
      <c r="AA1159" s="59" t="s">
        <v>3050</v>
      </c>
      <c r="AC1159" s="92"/>
    </row>
    <row r="1160" spans="1:29" ht="12.75" customHeight="1" x14ac:dyDescent="0.2">
      <c r="A1160" s="63" t="str">
        <f>_xlfn.XLOOKUP(B1160,MCS_Colaboradores!B:B,MCS_Colaboradores!A:A,"")</f>
        <v>E1859</v>
      </c>
      <c r="B1160" s="58" t="s">
        <v>15232</v>
      </c>
      <c r="C1160" s="72" t="s">
        <v>18073</v>
      </c>
      <c r="F1160" s="73" t="s">
        <v>15234</v>
      </c>
      <c r="G1160" s="59" t="s">
        <v>3052</v>
      </c>
      <c r="H1160" s="59" t="s">
        <v>3197</v>
      </c>
      <c r="K1160" s="58" t="s">
        <v>3095</v>
      </c>
      <c r="L1160" s="63" t="s">
        <v>17560</v>
      </c>
      <c r="M1160" s="59" t="s">
        <v>17384</v>
      </c>
      <c r="N1160" s="59" t="e" vm="34">
        <v>#VALUE!</v>
      </c>
      <c r="O1160" s="59" t="s">
        <v>17848</v>
      </c>
      <c r="P1160" s="75">
        <v>45943</v>
      </c>
      <c r="Q1160" s="76">
        <v>45991</v>
      </c>
      <c r="R1160" s="87">
        <v>45959</v>
      </c>
      <c r="V1160" s="92" t="s">
        <v>3082</v>
      </c>
      <c r="W1160" s="92" t="s">
        <v>3082</v>
      </c>
      <c r="Y1160" s="87" t="s">
        <v>6200</v>
      </c>
      <c r="AA1160" s="59" t="s">
        <v>3050</v>
      </c>
      <c r="AC1160" s="92"/>
    </row>
    <row r="1161" spans="1:29" ht="12.75" customHeight="1" x14ac:dyDescent="0.2">
      <c r="A1161" s="63" t="str">
        <f>_xlfn.XLOOKUP(B1161,MCS_Colaboradores!B:B,MCS_Colaboradores!A:A,"")</f>
        <v>E1730</v>
      </c>
      <c r="B1161" s="58" t="s">
        <v>14664</v>
      </c>
      <c r="C1161" s="72" t="s">
        <v>18074</v>
      </c>
      <c r="F1161" s="73" t="s">
        <v>14666</v>
      </c>
      <c r="G1161" s="59" t="s">
        <v>3052</v>
      </c>
      <c r="H1161" s="59" t="s">
        <v>3197</v>
      </c>
      <c r="K1161" s="58" t="s">
        <v>16490</v>
      </c>
      <c r="L1161" s="63" t="s">
        <v>17231</v>
      </c>
      <c r="M1161" s="59" t="s">
        <v>16696</v>
      </c>
      <c r="N1161" s="59" t="e" vm="5">
        <v>#VALUE!</v>
      </c>
      <c r="O1161" s="59" t="s">
        <v>16624</v>
      </c>
      <c r="P1161" s="75">
        <v>45974</v>
      </c>
      <c r="Q1161" s="76">
        <v>46108</v>
      </c>
      <c r="R1161" s="87">
        <v>46010</v>
      </c>
      <c r="V1161" s="92" t="s">
        <v>3082</v>
      </c>
      <c r="W1161" s="92">
        <v>32</v>
      </c>
      <c r="AA1161" s="59" t="s">
        <v>3050</v>
      </c>
      <c r="AC1161" s="92"/>
    </row>
    <row r="1162" spans="1:29" ht="12.75" customHeight="1" x14ac:dyDescent="0.2">
      <c r="A1162" s="63" t="str">
        <f>_xlfn.XLOOKUP(B1162,MCS_Colaboradores!B:B,MCS_Colaboradores!A:A,"")</f>
        <v>E1730</v>
      </c>
      <c r="B1162" s="58" t="s">
        <v>14664</v>
      </c>
      <c r="C1162" s="72" t="s">
        <v>18074</v>
      </c>
      <c r="F1162" s="73" t="s">
        <v>14666</v>
      </c>
      <c r="G1162" s="59" t="s">
        <v>3052</v>
      </c>
      <c r="H1162" s="59" t="s">
        <v>3044</v>
      </c>
      <c r="K1162" s="58" t="s">
        <v>3095</v>
      </c>
      <c r="L1162" s="63" t="s">
        <v>18075</v>
      </c>
      <c r="M1162" s="59" t="s">
        <v>17353</v>
      </c>
      <c r="N1162" s="59" t="e" vm="22">
        <v>#VALUE!</v>
      </c>
      <c r="O1162" s="59" t="s">
        <v>16624</v>
      </c>
      <c r="P1162" s="75">
        <v>45875</v>
      </c>
      <c r="Q1162" s="76">
        <v>45900</v>
      </c>
      <c r="R1162" s="87">
        <v>45957</v>
      </c>
      <c r="V1162" s="92" t="s">
        <v>3082</v>
      </c>
      <c r="W1162" s="92" t="s">
        <v>3082</v>
      </c>
      <c r="Y1162" s="87" t="s">
        <v>6200</v>
      </c>
      <c r="AA1162" s="59" t="s">
        <v>3050</v>
      </c>
      <c r="AB1162" s="63"/>
      <c r="AC1162" s="92"/>
    </row>
    <row r="1163" spans="1:29" ht="12.75" customHeight="1" x14ac:dyDescent="0.2">
      <c r="A1163" s="63" t="str">
        <f>_xlfn.XLOOKUP(B1163,MCS_Colaboradores!B:B,MCS_Colaboradores!A:A,"")</f>
        <v>E1475</v>
      </c>
      <c r="B1163" s="58" t="s">
        <v>13892</v>
      </c>
      <c r="C1163" s="72" t="s">
        <v>18076</v>
      </c>
      <c r="F1163" s="73"/>
      <c r="G1163" s="59" t="s">
        <v>3052</v>
      </c>
      <c r="H1163" s="59" t="s">
        <v>3044</v>
      </c>
      <c r="K1163" s="58" t="s">
        <v>3095</v>
      </c>
      <c r="L1163" s="63" t="s">
        <v>4458</v>
      </c>
      <c r="M1163" s="59" t="s">
        <v>17357</v>
      </c>
      <c r="N1163" s="59" t="e" vm="39">
        <v>#VALUE!</v>
      </c>
      <c r="O1163" s="59" t="s">
        <v>3071</v>
      </c>
      <c r="P1163" s="75">
        <v>45840</v>
      </c>
      <c r="AA1163" s="59" t="s">
        <v>3050</v>
      </c>
      <c r="AB1163" s="58" t="s">
        <v>14288</v>
      </c>
      <c r="AC1163" s="92"/>
    </row>
    <row r="1164" spans="1:29" ht="12.75" customHeight="1" x14ac:dyDescent="0.2">
      <c r="A1164" s="63" t="str">
        <f>_xlfn.XLOOKUP(B1164,MCS_Colaboradores!B:B,MCS_Colaboradores!A:A,"")</f>
        <v>E1125</v>
      </c>
      <c r="B1164" s="58" t="s">
        <v>1737</v>
      </c>
      <c r="C1164" s="72" t="s">
        <v>7804</v>
      </c>
      <c r="D1164" s="62">
        <v>12176194258</v>
      </c>
      <c r="E1164" s="62">
        <v>326094938</v>
      </c>
      <c r="F1164" s="73"/>
      <c r="G1164" s="59" t="s">
        <v>3052</v>
      </c>
      <c r="H1164" s="59" t="s">
        <v>3044</v>
      </c>
      <c r="I1164" s="77">
        <v>45422</v>
      </c>
      <c r="K1164" s="58" t="s">
        <v>3045</v>
      </c>
      <c r="L1164" s="63" t="s">
        <v>4309</v>
      </c>
      <c r="M1164" s="59" t="s">
        <v>3180</v>
      </c>
      <c r="N1164" s="59" t="e" vm="47">
        <v>#VALUE!</v>
      </c>
      <c r="O1164" s="59" t="s">
        <v>3071</v>
      </c>
      <c r="P1164" s="75">
        <v>45400</v>
      </c>
      <c r="R1164" s="59">
        <v>45548</v>
      </c>
      <c r="AA1164" s="59" t="s">
        <v>3050</v>
      </c>
      <c r="AC1164" s="92" t="s">
        <v>4310</v>
      </c>
    </row>
    <row r="1165" spans="1:29" ht="12.75" customHeight="1" x14ac:dyDescent="0.2">
      <c r="A1165" s="63" t="str">
        <f>_xlfn.XLOOKUP(B1165,MCS_Colaboradores!B:B,MCS_Colaboradores!A:A,"")</f>
        <v>E1125</v>
      </c>
      <c r="B1165" s="58" t="s">
        <v>1737</v>
      </c>
      <c r="C1165" s="72" t="s">
        <v>7804</v>
      </c>
      <c r="D1165" s="62">
        <v>12176194258</v>
      </c>
      <c r="E1165" s="62">
        <v>326094938</v>
      </c>
      <c r="F1165" s="73"/>
      <c r="G1165" s="59" t="s">
        <v>3052</v>
      </c>
      <c r="H1165" s="59" t="s">
        <v>3044</v>
      </c>
      <c r="I1165" s="77">
        <v>45422</v>
      </c>
      <c r="J1165" s="60">
        <v>45562</v>
      </c>
      <c r="K1165" s="58" t="s">
        <v>3045</v>
      </c>
      <c r="L1165" s="63" t="s">
        <v>4312</v>
      </c>
      <c r="M1165" s="59" t="s">
        <v>3180</v>
      </c>
      <c r="N1165" s="59" t="e" vm="25">
        <v>#VALUE!</v>
      </c>
      <c r="O1165" s="59" t="s">
        <v>3071</v>
      </c>
      <c r="P1165" s="75">
        <v>45551</v>
      </c>
      <c r="Q1165" s="76">
        <v>45583</v>
      </c>
      <c r="R1165" s="59">
        <v>45562</v>
      </c>
      <c r="AA1165" s="59" t="s">
        <v>3050</v>
      </c>
      <c r="AC1165" s="92"/>
    </row>
    <row r="1166" spans="1:29" ht="12.75" customHeight="1" x14ac:dyDescent="0.2">
      <c r="A1166" s="63" t="str">
        <f>_xlfn.XLOOKUP(B1166,MCS_Colaboradores!B:B,MCS_Colaboradores!A:A,"")</f>
        <v>E1760</v>
      </c>
      <c r="B1166" s="58" t="s">
        <v>14799</v>
      </c>
      <c r="C1166" s="72" t="s">
        <v>18077</v>
      </c>
      <c r="E1166" s="62">
        <v>337913714</v>
      </c>
      <c r="F1166" s="73" t="s">
        <v>14802</v>
      </c>
      <c r="G1166" s="59" t="s">
        <v>3052</v>
      </c>
      <c r="H1166" s="59" t="s">
        <v>3044</v>
      </c>
      <c r="K1166" s="58" t="s">
        <v>3590</v>
      </c>
      <c r="L1166" s="63" t="s">
        <v>18078</v>
      </c>
      <c r="M1166" s="59" t="s">
        <v>17811</v>
      </c>
      <c r="N1166" s="59" t="e" vm="22">
        <v>#VALUE!</v>
      </c>
      <c r="O1166" s="59" t="s">
        <v>3071</v>
      </c>
      <c r="P1166" s="75">
        <v>45888</v>
      </c>
      <c r="Q1166" s="76">
        <v>45944</v>
      </c>
      <c r="R1166" s="87">
        <v>45966</v>
      </c>
      <c r="V1166" s="92" t="s">
        <v>3082</v>
      </c>
      <c r="W1166" s="92">
        <v>30</v>
      </c>
      <c r="Y1166" s="87" t="s">
        <v>16528</v>
      </c>
      <c r="AA1166" s="130" t="s">
        <v>3050</v>
      </c>
      <c r="AC1166" s="92"/>
    </row>
    <row r="1167" spans="1:29" ht="12.75" customHeight="1" x14ac:dyDescent="0.2">
      <c r="A1167" s="63" t="str">
        <f>_xlfn.XLOOKUP(B1167,MCS_Colaboradores!B:B,MCS_Colaboradores!A:A,"")</f>
        <v>E0884</v>
      </c>
      <c r="B1167" s="58" t="s">
        <v>2487</v>
      </c>
      <c r="C1167" s="72" t="s">
        <v>18079</v>
      </c>
      <c r="E1167" s="62">
        <v>332758419</v>
      </c>
      <c r="F1167" s="73" t="s">
        <v>12657</v>
      </c>
      <c r="G1167" s="59" t="s">
        <v>3052</v>
      </c>
      <c r="H1167" s="59" t="s">
        <v>3044</v>
      </c>
      <c r="K1167" s="58" t="s">
        <v>3590</v>
      </c>
      <c r="L1167" s="63" t="s">
        <v>18080</v>
      </c>
      <c r="M1167" s="59" t="s">
        <v>16514</v>
      </c>
      <c r="N1167" s="59" t="s">
        <v>3150</v>
      </c>
      <c r="O1167" s="59" t="s">
        <v>16637</v>
      </c>
      <c r="P1167" s="75">
        <v>45922</v>
      </c>
      <c r="Q1167" s="76">
        <v>46287</v>
      </c>
      <c r="R1167" s="87">
        <v>45972</v>
      </c>
      <c r="V1167" s="92" t="s">
        <v>3175</v>
      </c>
      <c r="W1167" s="92">
        <v>34</v>
      </c>
      <c r="Y1167" s="87" t="s">
        <v>16528</v>
      </c>
      <c r="AA1167" s="59" t="s">
        <v>3050</v>
      </c>
      <c r="AC1167" s="92"/>
    </row>
    <row r="1168" spans="1:29" ht="12.75" customHeight="1" x14ac:dyDescent="0.2">
      <c r="A1168" s="63" t="str">
        <f>_xlfn.XLOOKUP(B1168,MCS_Colaboradores!B:B,MCS_Colaboradores!A:A,"")</f>
        <v>E0884</v>
      </c>
      <c r="B1168" s="58" t="s">
        <v>2487</v>
      </c>
      <c r="C1168" s="72" t="s">
        <v>18079</v>
      </c>
      <c r="E1168" s="62">
        <v>332758419</v>
      </c>
      <c r="F1168" s="73" t="s">
        <v>12657</v>
      </c>
      <c r="G1168" s="59" t="s">
        <v>3052</v>
      </c>
      <c r="H1168" s="59" t="s">
        <v>3069</v>
      </c>
      <c r="K1168" s="58" t="s">
        <v>3590</v>
      </c>
      <c r="L1168" s="63" t="s">
        <v>18081</v>
      </c>
      <c r="M1168" s="59" t="s">
        <v>16665</v>
      </c>
      <c r="N1168" s="59" t="e" vm="20">
        <v>#VALUE!</v>
      </c>
      <c r="O1168" s="59" t="s">
        <v>3071</v>
      </c>
      <c r="P1168" s="75">
        <v>45905</v>
      </c>
      <c r="Q1168" s="76">
        <v>45926</v>
      </c>
      <c r="R1168" s="87">
        <v>45911</v>
      </c>
      <c r="V1168" s="92" t="s">
        <v>3175</v>
      </c>
      <c r="W1168" s="92">
        <v>34</v>
      </c>
      <c r="Y1168" s="87" t="s">
        <v>16528</v>
      </c>
      <c r="AA1168" s="59" t="s">
        <v>3050</v>
      </c>
      <c r="AC1168" s="92"/>
    </row>
    <row r="1169" spans="1:30" ht="12.75" customHeight="1" x14ac:dyDescent="0.2">
      <c r="A1169" s="63" t="str">
        <f>_xlfn.XLOOKUP(B1169,MCS_Colaboradores!B:B,MCS_Colaboradores!A:A,"")</f>
        <v>E0884</v>
      </c>
      <c r="B1169" s="58" t="s">
        <v>2487</v>
      </c>
      <c r="C1169" s="72" t="s">
        <v>18082</v>
      </c>
      <c r="F1169" s="73"/>
      <c r="G1169" s="59" t="s">
        <v>3052</v>
      </c>
      <c r="H1169" s="59" t="s">
        <v>3044</v>
      </c>
      <c r="K1169" s="58" t="s">
        <v>3095</v>
      </c>
      <c r="L1169" s="63" t="s">
        <v>4022</v>
      </c>
      <c r="M1169" s="59" t="s">
        <v>16569</v>
      </c>
      <c r="N1169" s="59" t="e" vm="11">
        <v>#VALUE!</v>
      </c>
      <c r="O1169" s="59" t="s">
        <v>3071</v>
      </c>
      <c r="P1169" s="75">
        <v>45817</v>
      </c>
      <c r="R1169" s="87">
        <v>45875</v>
      </c>
      <c r="AA1169" s="59" t="s">
        <v>3050</v>
      </c>
      <c r="AC1169" s="92"/>
      <c r="AD1169" s="58" t="s">
        <v>18083</v>
      </c>
    </row>
    <row r="1170" spans="1:30" ht="12.75" customHeight="1" x14ac:dyDescent="0.2">
      <c r="A1170" s="63" t="str">
        <f>_xlfn.XLOOKUP(B1170,MCS_Colaboradores!B:B,MCS_Colaboradores!A:A,"")</f>
        <v>E0884</v>
      </c>
      <c r="B1170" s="58" t="s">
        <v>2487</v>
      </c>
      <c r="C1170" s="72" t="s">
        <v>12656</v>
      </c>
      <c r="E1170" s="62">
        <v>332758419</v>
      </c>
      <c r="F1170" s="73" t="s">
        <v>12657</v>
      </c>
      <c r="G1170" s="59" t="s">
        <v>3052</v>
      </c>
      <c r="H1170" s="59" t="s">
        <v>3044</v>
      </c>
      <c r="K1170" s="58" t="s">
        <v>3095</v>
      </c>
      <c r="L1170" s="63" t="s">
        <v>18084</v>
      </c>
      <c r="M1170" s="59" t="s">
        <v>17077</v>
      </c>
      <c r="N1170" s="59" t="e" vm="42">
        <v>#VALUE!</v>
      </c>
      <c r="O1170" s="59" t="s">
        <v>3065</v>
      </c>
      <c r="P1170" s="75">
        <v>45881</v>
      </c>
      <c r="R1170" s="87">
        <v>45898</v>
      </c>
      <c r="V1170" s="92" t="s">
        <v>3175</v>
      </c>
      <c r="W1170" s="92">
        <v>34</v>
      </c>
      <c r="Y1170" s="87" t="s">
        <v>16528</v>
      </c>
      <c r="AA1170" s="59" t="s">
        <v>3050</v>
      </c>
      <c r="AB1170" s="63"/>
      <c r="AC1170" s="92"/>
    </row>
    <row r="1171" spans="1:30" ht="12.75" customHeight="1" x14ac:dyDescent="0.2">
      <c r="A1171" s="63" t="str">
        <f>_xlfn.XLOOKUP(B1171,MCS_Colaboradores!B:B,MCS_Colaboradores!A:A,"")</f>
        <v>E0884</v>
      </c>
      <c r="B1171" s="58" t="s">
        <v>2487</v>
      </c>
      <c r="C1171" s="72" t="s">
        <v>18085</v>
      </c>
      <c r="F1171" s="73"/>
      <c r="G1171" s="59" t="s">
        <v>3052</v>
      </c>
      <c r="H1171" s="59" t="s">
        <v>3044</v>
      </c>
      <c r="K1171" s="58" t="s">
        <v>3054</v>
      </c>
      <c r="L1171" s="63" t="s">
        <v>4078</v>
      </c>
      <c r="M1171" s="59" t="s">
        <v>3167</v>
      </c>
      <c r="N1171" s="59" t="e" vm="39">
        <v>#VALUE!</v>
      </c>
      <c r="O1171" s="59" t="s">
        <v>3071</v>
      </c>
      <c r="P1171" s="75">
        <v>45810</v>
      </c>
      <c r="Q1171" s="76">
        <v>45884</v>
      </c>
      <c r="R1171" s="59"/>
      <c r="V1171" s="92" t="s">
        <v>3175</v>
      </c>
      <c r="W1171" s="92">
        <v>32</v>
      </c>
      <c r="AA1171" s="59" t="s">
        <v>3050</v>
      </c>
      <c r="AB1171" s="58" t="s">
        <v>4079</v>
      </c>
      <c r="AC1171" s="92"/>
    </row>
    <row r="1172" spans="1:30" ht="12.75" customHeight="1" x14ac:dyDescent="0.2">
      <c r="A1172" s="63" t="str">
        <f>_xlfn.XLOOKUP(B1172,MCS_Colaboradores!B:B,MCS_Colaboradores!A:A,"")</f>
        <v>E0884</v>
      </c>
      <c r="B1172" s="58" t="s">
        <v>2487</v>
      </c>
      <c r="C1172" s="72" t="s">
        <v>18085</v>
      </c>
      <c r="F1172" s="73"/>
      <c r="G1172" s="59" t="s">
        <v>3052</v>
      </c>
      <c r="H1172" s="59" t="s">
        <v>3044</v>
      </c>
      <c r="K1172" s="58" t="s">
        <v>3045</v>
      </c>
      <c r="L1172" s="63" t="s">
        <v>4060</v>
      </c>
      <c r="M1172" s="59" t="s">
        <v>17889</v>
      </c>
      <c r="N1172" s="59" t="e" vm="99">
        <v>#VALUE!</v>
      </c>
      <c r="O1172" s="59" t="s">
        <v>3071</v>
      </c>
      <c r="P1172" s="75">
        <v>45734</v>
      </c>
      <c r="Q1172" s="76">
        <v>45751</v>
      </c>
      <c r="R1172" s="59">
        <v>45772</v>
      </c>
      <c r="V1172" s="92" t="s">
        <v>3175</v>
      </c>
      <c r="W1172" s="92">
        <v>32</v>
      </c>
      <c r="AA1172" s="59" t="s">
        <v>3050</v>
      </c>
      <c r="AB1172" s="58" t="s">
        <v>3628</v>
      </c>
      <c r="AC1172" s="92"/>
    </row>
    <row r="1173" spans="1:30" ht="12.75" customHeight="1" x14ac:dyDescent="0.2">
      <c r="A1173" s="63" t="str">
        <f>_xlfn.XLOOKUP(B1173,MCS_Colaboradores!B:B,MCS_Colaboradores!A:A,"")</f>
        <v>E0947</v>
      </c>
      <c r="B1173" s="58" t="s">
        <v>1201</v>
      </c>
      <c r="C1173" s="72" t="s">
        <v>7758</v>
      </c>
      <c r="D1173" s="62">
        <v>12094327578</v>
      </c>
      <c r="E1173" s="62">
        <v>313131694</v>
      </c>
      <c r="F1173" s="73"/>
      <c r="G1173" s="59" t="s">
        <v>3069</v>
      </c>
      <c r="H1173" s="59" t="s">
        <v>3069</v>
      </c>
      <c r="K1173" s="58" t="s">
        <v>3045</v>
      </c>
      <c r="L1173" s="63" t="s">
        <v>4315</v>
      </c>
      <c r="M1173" s="59" t="s">
        <v>4316</v>
      </c>
      <c r="N1173" s="59" t="e" vm="108">
        <v>#VALUE!</v>
      </c>
      <c r="O1173" s="59" t="s">
        <v>3087</v>
      </c>
      <c r="P1173" s="75">
        <v>45351</v>
      </c>
      <c r="Q1173" s="76">
        <v>45507</v>
      </c>
      <c r="R1173" s="59"/>
      <c r="U1173" s="59" t="s">
        <v>3233</v>
      </c>
      <c r="AA1173" s="59" t="s">
        <v>3050</v>
      </c>
      <c r="AB1173" s="58" t="s">
        <v>4318</v>
      </c>
      <c r="AC1173" s="92"/>
    </row>
    <row r="1174" spans="1:30" ht="12.75" customHeight="1" x14ac:dyDescent="0.2">
      <c r="A1174" s="63" t="str">
        <f>_xlfn.XLOOKUP(B1174,MCS_Colaboradores!B:B,MCS_Colaboradores!A:A,"")</f>
        <v>E1105</v>
      </c>
      <c r="B1174" s="58" t="s">
        <v>412</v>
      </c>
      <c r="C1174" s="72" t="s">
        <v>18086</v>
      </c>
      <c r="D1174" s="62">
        <v>12175233168</v>
      </c>
      <c r="E1174" s="62">
        <v>325104980</v>
      </c>
      <c r="F1174" s="73"/>
      <c r="G1174" s="59" t="s">
        <v>3052</v>
      </c>
      <c r="H1174" s="59" t="s">
        <v>3044</v>
      </c>
      <c r="I1174" s="77">
        <v>45427</v>
      </c>
      <c r="J1174" s="60">
        <v>45566</v>
      </c>
      <c r="K1174" s="58" t="s">
        <v>3045</v>
      </c>
      <c r="L1174" s="63" t="s">
        <v>4322</v>
      </c>
      <c r="M1174" s="59" t="s">
        <v>3047</v>
      </c>
      <c r="N1174" s="59" t="e" vm="30">
        <v>#VALUE!</v>
      </c>
      <c r="O1174" s="59" t="s">
        <v>3071</v>
      </c>
      <c r="P1174" s="75">
        <v>45573</v>
      </c>
      <c r="Q1174" s="76">
        <v>45653</v>
      </c>
      <c r="R1174" s="59"/>
      <c r="V1174" s="92" t="s">
        <v>3082</v>
      </c>
      <c r="W1174" s="92" t="s">
        <v>3082</v>
      </c>
      <c r="AA1174" s="59" t="s">
        <v>3050</v>
      </c>
      <c r="AC1174" s="92" t="s">
        <v>3319</v>
      </c>
    </row>
    <row r="1175" spans="1:30" ht="12.75" customHeight="1" x14ac:dyDescent="0.2">
      <c r="A1175" s="63" t="str">
        <f>_xlfn.XLOOKUP(B1175,MCS_Colaboradores!B:B,MCS_Colaboradores!A:A,"")</f>
        <v>E1105</v>
      </c>
      <c r="B1175" s="58" t="s">
        <v>412</v>
      </c>
      <c r="C1175" s="72" t="s">
        <v>18086</v>
      </c>
      <c r="D1175" s="62">
        <v>12175233168</v>
      </c>
      <c r="E1175" s="62">
        <v>325104980</v>
      </c>
      <c r="F1175" s="73"/>
      <c r="G1175" s="59" t="s">
        <v>3052</v>
      </c>
      <c r="H1175" s="59" t="s">
        <v>3044</v>
      </c>
      <c r="I1175" s="77">
        <v>45427</v>
      </c>
      <c r="K1175" s="58" t="s">
        <v>3045</v>
      </c>
      <c r="L1175" s="63" t="s">
        <v>4320</v>
      </c>
      <c r="M1175" s="59" t="s">
        <v>3617</v>
      </c>
      <c r="N1175" s="59" t="e" vm="22">
        <v>#VALUE!</v>
      </c>
      <c r="O1175" s="59" t="s">
        <v>3071</v>
      </c>
      <c r="P1175" s="75">
        <v>45427</v>
      </c>
      <c r="R1175" s="59">
        <v>45561</v>
      </c>
      <c r="AA1175" s="59" t="s">
        <v>3050</v>
      </c>
      <c r="AC1175" s="92"/>
    </row>
    <row r="1176" spans="1:30" ht="12.75" customHeight="1" x14ac:dyDescent="0.2">
      <c r="A1176" s="63" t="str">
        <f>_xlfn.XLOOKUP(B1176,MCS_Colaboradores!B:B,MCS_Colaboradores!A:A,"")</f>
        <v>E1105</v>
      </c>
      <c r="B1176" s="58" t="s">
        <v>412</v>
      </c>
      <c r="C1176" s="72" t="s">
        <v>18087</v>
      </c>
      <c r="D1176" s="62">
        <v>12175233168</v>
      </c>
      <c r="E1176" s="62">
        <v>325104980</v>
      </c>
      <c r="F1176" s="73"/>
      <c r="G1176" s="59" t="s">
        <v>3052</v>
      </c>
      <c r="H1176" s="59" t="s">
        <v>3044</v>
      </c>
      <c r="I1176" s="77">
        <v>45862</v>
      </c>
      <c r="J1176" s="60">
        <v>45866</v>
      </c>
      <c r="K1176" s="58" t="s">
        <v>3045</v>
      </c>
      <c r="L1176" s="63" t="s">
        <v>18088</v>
      </c>
      <c r="M1176" s="59" t="s">
        <v>16542</v>
      </c>
      <c r="N1176" s="59" t="e" vm="85">
        <v>#VALUE!</v>
      </c>
      <c r="O1176" s="59" t="s">
        <v>3071</v>
      </c>
      <c r="P1176" s="75">
        <v>45860</v>
      </c>
      <c r="Q1176" s="76">
        <v>45899</v>
      </c>
      <c r="R1176" s="87">
        <v>45866</v>
      </c>
      <c r="V1176" s="92" t="s">
        <v>3082</v>
      </c>
      <c r="W1176" s="92" t="s">
        <v>3082</v>
      </c>
      <c r="AA1176" s="59" t="s">
        <v>3050</v>
      </c>
      <c r="AC1176" s="92"/>
    </row>
    <row r="1177" spans="1:30" ht="12.75" customHeight="1" x14ac:dyDescent="0.2">
      <c r="A1177" s="63" t="str">
        <f>_xlfn.XLOOKUP(B1177,MCS_Colaboradores!B:B,MCS_Colaboradores!A:A,"")</f>
        <v>E1105</v>
      </c>
      <c r="B1177" s="58" t="s">
        <v>412</v>
      </c>
      <c r="C1177" s="72" t="s">
        <v>18086</v>
      </c>
      <c r="D1177" s="62">
        <v>12175233168</v>
      </c>
      <c r="E1177" s="62">
        <v>325104980</v>
      </c>
      <c r="F1177" s="73"/>
      <c r="G1177" s="59" t="s">
        <v>3052</v>
      </c>
      <c r="H1177" s="59" t="s">
        <v>3044</v>
      </c>
      <c r="I1177" s="77">
        <v>45664</v>
      </c>
      <c r="K1177" s="58" t="s">
        <v>3045</v>
      </c>
      <c r="L1177" s="63" t="s">
        <v>4324</v>
      </c>
      <c r="M1177" s="59" t="s">
        <v>3216</v>
      </c>
      <c r="N1177" s="59" t="e" vm="9">
        <v>#VALUE!</v>
      </c>
      <c r="O1177" s="59" t="s">
        <v>3071</v>
      </c>
      <c r="P1177" s="75">
        <v>45664</v>
      </c>
      <c r="Q1177" s="76">
        <v>45688</v>
      </c>
      <c r="R1177" s="59">
        <v>45688</v>
      </c>
      <c r="V1177" s="92" t="s">
        <v>3082</v>
      </c>
      <c r="W1177" s="92">
        <v>34</v>
      </c>
      <c r="AA1177" s="59" t="s">
        <v>3050</v>
      </c>
      <c r="AC1177" s="92"/>
    </row>
    <row r="1178" spans="1:30" ht="12.75" customHeight="1" x14ac:dyDescent="0.2">
      <c r="A1178" s="63" t="str">
        <f>_xlfn.XLOOKUP(B1178,MCS_Colaboradores!B:B,MCS_Colaboradores!A:A,"")</f>
        <v>E0297</v>
      </c>
      <c r="B1178" s="58" t="s">
        <v>2139</v>
      </c>
      <c r="C1178" s="72" t="s">
        <v>18089</v>
      </c>
      <c r="D1178" s="62">
        <v>12179239679</v>
      </c>
      <c r="E1178" s="62">
        <v>330462032</v>
      </c>
      <c r="F1178" s="73"/>
      <c r="G1178" s="59" t="s">
        <v>3052</v>
      </c>
      <c r="H1178" s="59" t="s">
        <v>3044</v>
      </c>
      <c r="I1178" s="77">
        <v>45800</v>
      </c>
      <c r="K1178" s="58" t="s">
        <v>3045</v>
      </c>
      <c r="L1178" s="63" t="s">
        <v>4326</v>
      </c>
      <c r="M1178" s="59" t="s">
        <v>3364</v>
      </c>
      <c r="N1178" s="59" t="e" vm="12">
        <v>#VALUE!</v>
      </c>
      <c r="O1178" s="59" t="s">
        <v>16624</v>
      </c>
      <c r="P1178" s="75">
        <v>45616</v>
      </c>
      <c r="Q1178" s="76">
        <v>45630</v>
      </c>
      <c r="R1178" s="59">
        <v>45807</v>
      </c>
      <c r="V1178" s="92" t="s">
        <v>3175</v>
      </c>
      <c r="W1178" s="92" t="s">
        <v>3082</v>
      </c>
      <c r="AA1178" s="59" t="s">
        <v>3050</v>
      </c>
      <c r="AC1178" s="92"/>
    </row>
    <row r="1179" spans="1:30" ht="12.75" customHeight="1" x14ac:dyDescent="0.2">
      <c r="A1179" s="63" t="str">
        <f>_xlfn.XLOOKUP(B1179,MCS_Colaboradores!B:B,MCS_Colaboradores!A:A,"")</f>
        <v>E0482</v>
      </c>
      <c r="B1179" s="58" t="s">
        <v>2247</v>
      </c>
      <c r="C1179" s="72" t="s">
        <v>18090</v>
      </c>
      <c r="D1179" s="62">
        <v>12181336816</v>
      </c>
      <c r="E1179" s="62">
        <v>332975223</v>
      </c>
      <c r="F1179" s="111">
        <v>122686797</v>
      </c>
      <c r="G1179" s="59" t="s">
        <v>3052</v>
      </c>
      <c r="H1179" s="59" t="s">
        <v>3053</v>
      </c>
      <c r="I1179" s="77">
        <v>45952</v>
      </c>
      <c r="J1179" s="60">
        <v>45994</v>
      </c>
      <c r="K1179" s="58" t="s">
        <v>3054</v>
      </c>
      <c r="L1179" s="63" t="s">
        <v>3767</v>
      </c>
      <c r="M1179" s="59" t="s">
        <v>3768</v>
      </c>
      <c r="N1179" s="59" t="e" vm="20">
        <v>#VALUE!</v>
      </c>
      <c r="O1179" s="59" t="s">
        <v>3071</v>
      </c>
      <c r="P1179" s="75">
        <v>45728</v>
      </c>
      <c r="Q1179" s="76">
        <v>45757</v>
      </c>
      <c r="R1179" s="87">
        <v>45994</v>
      </c>
      <c r="V1179" s="92" t="s">
        <v>3082</v>
      </c>
      <c r="W1179" s="92">
        <v>30</v>
      </c>
      <c r="AA1179" s="59" t="s">
        <v>3050</v>
      </c>
      <c r="AB1179" s="63"/>
      <c r="AC1179" s="92"/>
    </row>
    <row r="1180" spans="1:30" ht="12.75" customHeight="1" x14ac:dyDescent="0.2">
      <c r="A1180" s="63" t="str">
        <f>_xlfn.XLOOKUP(B1180,MCS_Colaboradores!B:B,MCS_Colaboradores!A:A,"")</f>
        <v>E1255</v>
      </c>
      <c r="B1180" s="58" t="s">
        <v>2695</v>
      </c>
      <c r="C1180" s="72" t="s">
        <v>18091</v>
      </c>
      <c r="D1180" s="62">
        <v>12090381659</v>
      </c>
      <c r="E1180" s="62">
        <v>310919987</v>
      </c>
      <c r="F1180" s="73"/>
      <c r="G1180" s="59" t="s">
        <v>3052</v>
      </c>
      <c r="H1180" s="59" t="s">
        <v>3069</v>
      </c>
      <c r="K1180" s="58" t="s">
        <v>3054</v>
      </c>
      <c r="L1180" s="63" t="s">
        <v>3172</v>
      </c>
      <c r="M1180" s="59" t="s">
        <v>3173</v>
      </c>
      <c r="N1180" s="59" t="s">
        <v>3174</v>
      </c>
      <c r="O1180" s="59" t="s">
        <v>3071</v>
      </c>
      <c r="P1180" s="75">
        <v>45750</v>
      </c>
      <c r="Q1180" s="76">
        <v>45780</v>
      </c>
      <c r="R1180" s="59"/>
      <c r="V1180" s="92" t="s">
        <v>3266</v>
      </c>
      <c r="W1180" s="92">
        <v>42</v>
      </c>
      <c r="AA1180" s="59" t="s">
        <v>3050</v>
      </c>
      <c r="AC1180" s="92"/>
    </row>
    <row r="1181" spans="1:30" ht="12.75" customHeight="1" x14ac:dyDescent="0.2">
      <c r="A1181" s="63" t="str">
        <f>_xlfn.XLOOKUP(B1181,MCS_Colaboradores!B:B,MCS_Colaboradores!A:A,"")</f>
        <v>E2021</v>
      </c>
      <c r="B1181" s="58" t="s">
        <v>15933</v>
      </c>
      <c r="C1181" s="72" t="s">
        <v>16698</v>
      </c>
      <c r="F1181" s="73" t="s">
        <v>15935</v>
      </c>
      <c r="G1181" s="59" t="s">
        <v>3052</v>
      </c>
      <c r="H1181" s="59" t="s">
        <v>3044</v>
      </c>
      <c r="K1181" s="58" t="s">
        <v>3095</v>
      </c>
      <c r="L1181" s="63" t="s">
        <v>18092</v>
      </c>
      <c r="M1181" s="59" t="s">
        <v>3860</v>
      </c>
      <c r="N1181" s="59" t="e" vm="4">
        <v>#VALUE!</v>
      </c>
      <c r="O1181" s="59" t="s">
        <v>3071</v>
      </c>
      <c r="P1181" s="75">
        <v>45964</v>
      </c>
      <c r="Q1181" s="76">
        <v>45983</v>
      </c>
      <c r="V1181" s="92" t="s">
        <v>3059</v>
      </c>
      <c r="W1181" s="92" t="s">
        <v>3175</v>
      </c>
      <c r="Y1181" s="87" t="s">
        <v>16528</v>
      </c>
      <c r="AA1181" s="59" t="s">
        <v>3050</v>
      </c>
      <c r="AC1181" s="92" t="s">
        <v>18093</v>
      </c>
    </row>
    <row r="1182" spans="1:30" ht="12.75" customHeight="1" x14ac:dyDescent="0.2">
      <c r="A1182" s="63" t="str">
        <f>_xlfn.XLOOKUP(B1182,MCS_Colaboradores!B:B,MCS_Colaboradores!A:A,"")</f>
        <v>E0283</v>
      </c>
      <c r="B1182" s="58" t="s">
        <v>2075</v>
      </c>
      <c r="C1182" s="72" t="s">
        <v>18094</v>
      </c>
      <c r="D1182" s="62">
        <v>12178850813</v>
      </c>
      <c r="E1182" s="62">
        <v>330081233</v>
      </c>
      <c r="F1182" s="73" t="s">
        <v>4330</v>
      </c>
      <c r="G1182" s="59" t="s">
        <v>3052</v>
      </c>
      <c r="H1182" s="59" t="s">
        <v>3044</v>
      </c>
      <c r="I1182" s="77">
        <v>45761</v>
      </c>
      <c r="J1182" s="60">
        <v>45846</v>
      </c>
      <c r="K1182" s="58" t="s">
        <v>3054</v>
      </c>
      <c r="L1182" s="63" t="s">
        <v>3608</v>
      </c>
      <c r="M1182" s="59" t="s">
        <v>3498</v>
      </c>
      <c r="N1182" s="59" t="e" vm="5">
        <v>#VALUE!</v>
      </c>
      <c r="O1182" s="59" t="s">
        <v>3609</v>
      </c>
      <c r="P1182" s="75">
        <v>45603</v>
      </c>
      <c r="Q1182" s="76">
        <v>45646</v>
      </c>
      <c r="R1182" s="60">
        <v>45846</v>
      </c>
      <c r="V1182" s="92" t="s">
        <v>3175</v>
      </c>
      <c r="W1182" s="92">
        <v>32</v>
      </c>
      <c r="AA1182" s="59" t="s">
        <v>3050</v>
      </c>
      <c r="AC1182" s="92"/>
    </row>
    <row r="1183" spans="1:30" ht="12.75" customHeight="1" x14ac:dyDescent="0.2">
      <c r="A1183" s="63" t="str">
        <f>_xlfn.XLOOKUP(B1183,MCS_Colaboradores!B:B,MCS_Colaboradores!A:A,"")</f>
        <v>E1226</v>
      </c>
      <c r="B1183" s="58" t="s">
        <v>534</v>
      </c>
      <c r="C1183" s="72" t="s">
        <v>7779</v>
      </c>
      <c r="D1183" s="62">
        <v>12176508590</v>
      </c>
      <c r="E1183" s="62">
        <v>326496157</v>
      </c>
      <c r="F1183" s="73"/>
      <c r="G1183" s="59" t="s">
        <v>3052</v>
      </c>
      <c r="H1183" s="59" t="s">
        <v>3044</v>
      </c>
      <c r="I1183" s="77">
        <v>45455</v>
      </c>
      <c r="K1183" s="58" t="s">
        <v>3045</v>
      </c>
      <c r="L1183" s="63" t="s">
        <v>4332</v>
      </c>
      <c r="M1183" s="59" t="s">
        <v>3070</v>
      </c>
      <c r="N1183" s="59" t="e" vm="45">
        <v>#VALUE!</v>
      </c>
      <c r="O1183" s="59" t="s">
        <v>3071</v>
      </c>
      <c r="P1183" s="75">
        <v>45418</v>
      </c>
      <c r="Q1183" s="76">
        <v>45471</v>
      </c>
      <c r="R1183" s="59">
        <v>45603</v>
      </c>
      <c r="AA1183" s="59" t="s">
        <v>3050</v>
      </c>
      <c r="AC1183" s="92" t="s">
        <v>3524</v>
      </c>
    </row>
    <row r="1184" spans="1:30" ht="12.75" customHeight="1" x14ac:dyDescent="0.2">
      <c r="A1184" s="63" t="str">
        <f>_xlfn.XLOOKUP(B1184,MCS_Colaboradores!B:B,MCS_Colaboradores!A:A,"")</f>
        <v>E0477</v>
      </c>
      <c r="B1184" s="58" t="s">
        <v>2249</v>
      </c>
      <c r="C1184" s="72" t="s">
        <v>18095</v>
      </c>
      <c r="E1184" s="62">
        <v>332577821</v>
      </c>
      <c r="F1184" s="111">
        <v>123091335</v>
      </c>
      <c r="G1184" s="59" t="s">
        <v>3052</v>
      </c>
      <c r="H1184" s="59" t="s">
        <v>3044</v>
      </c>
      <c r="K1184" s="58" t="s">
        <v>3054</v>
      </c>
      <c r="L1184" s="63" t="s">
        <v>4334</v>
      </c>
      <c r="M1184" s="59" t="s">
        <v>4335</v>
      </c>
      <c r="N1184" s="59" t="e" vm="37">
        <v>#VALUE!</v>
      </c>
      <c r="O1184" s="59" t="s">
        <v>3071</v>
      </c>
      <c r="P1184" s="75">
        <v>45692</v>
      </c>
      <c r="Q1184" s="76" t="s">
        <v>3302</v>
      </c>
      <c r="R1184" s="59">
        <v>45855</v>
      </c>
      <c r="V1184" s="92" t="s">
        <v>3132</v>
      </c>
      <c r="W1184" s="92" t="s">
        <v>3132</v>
      </c>
      <c r="AA1184" s="59" t="s">
        <v>3050</v>
      </c>
      <c r="AC1184" s="92"/>
    </row>
    <row r="1185" spans="1:30" ht="12.75" customHeight="1" x14ac:dyDescent="0.2">
      <c r="A1185" s="63" t="str">
        <f>_xlfn.XLOOKUP(B1185,MCS_Colaboradores!B:B,MCS_Colaboradores!A:A,"")</f>
        <v>E1368</v>
      </c>
      <c r="B1185" s="58" t="s">
        <v>504</v>
      </c>
      <c r="C1185" s="72" t="s">
        <v>18096</v>
      </c>
      <c r="D1185" s="62">
        <v>12176592830</v>
      </c>
      <c r="E1185" s="62">
        <v>326561099</v>
      </c>
      <c r="F1185" s="73"/>
      <c r="G1185" s="59" t="s">
        <v>3052</v>
      </c>
      <c r="H1185" s="59" t="s">
        <v>3044</v>
      </c>
      <c r="I1185" s="77">
        <v>45448</v>
      </c>
      <c r="K1185" s="58" t="s">
        <v>3045</v>
      </c>
      <c r="L1185" s="63" t="s">
        <v>4219</v>
      </c>
      <c r="M1185" s="59" t="s">
        <v>3472</v>
      </c>
      <c r="N1185" s="59" t="e" vm="34">
        <v>#VALUE!</v>
      </c>
      <c r="O1185" s="59" t="s">
        <v>3071</v>
      </c>
      <c r="P1185" s="75">
        <v>45434</v>
      </c>
      <c r="R1185" s="59">
        <v>45709</v>
      </c>
      <c r="AA1185" s="59" t="s">
        <v>3050</v>
      </c>
      <c r="AC1185" s="92" t="s">
        <v>3298</v>
      </c>
    </row>
    <row r="1186" spans="1:30" ht="12.75" customHeight="1" x14ac:dyDescent="0.2">
      <c r="A1186" s="63" t="str">
        <f>_xlfn.XLOOKUP(B1186,MCS_Colaboradores!B:B,MCS_Colaboradores!A:A,"")</f>
        <v>E1409</v>
      </c>
      <c r="B1186" s="58" t="s">
        <v>2905</v>
      </c>
      <c r="C1186" s="72" t="s">
        <v>18097</v>
      </c>
      <c r="D1186" s="62">
        <v>12028212918</v>
      </c>
      <c r="E1186" s="62">
        <v>228178983</v>
      </c>
      <c r="F1186" s="112" t="s">
        <v>4338</v>
      </c>
      <c r="G1186" s="59" t="s">
        <v>3052</v>
      </c>
      <c r="H1186" s="59" t="s">
        <v>3069</v>
      </c>
      <c r="K1186" s="58" t="s">
        <v>3590</v>
      </c>
      <c r="L1186" s="63" t="s">
        <v>4043</v>
      </c>
      <c r="M1186" s="59" t="s">
        <v>3241</v>
      </c>
      <c r="N1186" s="59" t="e" vm="77">
        <v>#VALUE!</v>
      </c>
      <c r="O1186" s="59" t="s">
        <v>3212</v>
      </c>
      <c r="P1186" s="75">
        <v>45805</v>
      </c>
      <c r="Q1186" s="76">
        <v>45836</v>
      </c>
      <c r="R1186" s="59"/>
      <c r="V1186" s="92" t="s">
        <v>3266</v>
      </c>
      <c r="W1186" s="92" t="s">
        <v>3266</v>
      </c>
      <c r="AA1186" s="59" t="s">
        <v>3050</v>
      </c>
      <c r="AC1186" s="92"/>
    </row>
    <row r="1187" spans="1:30" ht="12.75" customHeight="1" x14ac:dyDescent="0.2">
      <c r="A1187" s="63" t="str">
        <f>_xlfn.XLOOKUP(B1187,MCS_Colaboradores!B:B,MCS_Colaboradores!A:A,"")</f>
        <v>E1270</v>
      </c>
      <c r="B1187" s="58" t="s">
        <v>22</v>
      </c>
      <c r="C1187" s="72" t="s">
        <v>18098</v>
      </c>
      <c r="F1187" s="73"/>
      <c r="G1187" s="59" t="s">
        <v>3052</v>
      </c>
      <c r="H1187" s="59" t="s">
        <v>3069</v>
      </c>
      <c r="K1187" s="58" t="s">
        <v>3045</v>
      </c>
      <c r="L1187" s="63" t="s">
        <v>4187</v>
      </c>
      <c r="M1187" s="59" t="s">
        <v>4188</v>
      </c>
      <c r="N1187" s="59" t="s">
        <v>3150</v>
      </c>
      <c r="O1187" s="59" t="s">
        <v>3071</v>
      </c>
      <c r="P1187" s="75">
        <v>45799</v>
      </c>
      <c r="Q1187" s="76">
        <v>45860</v>
      </c>
      <c r="R1187" s="59"/>
      <c r="AA1187" s="59" t="s">
        <v>3050</v>
      </c>
      <c r="AC1187" s="92"/>
    </row>
    <row r="1188" spans="1:30" ht="12.75" customHeight="1" x14ac:dyDescent="0.2">
      <c r="A1188" s="63" t="str">
        <f>_xlfn.XLOOKUP(B1188,MCS_Colaboradores!B:B,MCS_Colaboradores!A:A,"")</f>
        <v>E0613</v>
      </c>
      <c r="B1188" s="58" t="s">
        <v>2823</v>
      </c>
      <c r="C1188" s="72" t="s">
        <v>17314</v>
      </c>
      <c r="E1188" s="62">
        <v>322535398</v>
      </c>
      <c r="F1188" s="112" t="s">
        <v>4339</v>
      </c>
      <c r="G1188" s="59" t="s">
        <v>3052</v>
      </c>
      <c r="H1188" s="59" t="s">
        <v>3044</v>
      </c>
      <c r="K1188" s="58" t="s">
        <v>3590</v>
      </c>
      <c r="L1188" s="63" t="s">
        <v>17679</v>
      </c>
      <c r="M1188" s="59" t="s">
        <v>17357</v>
      </c>
      <c r="N1188" s="59" t="e" vm="22">
        <v>#VALUE!</v>
      </c>
      <c r="O1188" s="59" t="s">
        <v>3110</v>
      </c>
      <c r="P1188" s="75">
        <v>45875</v>
      </c>
      <c r="Q1188" s="76">
        <v>45889</v>
      </c>
      <c r="V1188" s="92" t="s">
        <v>3082</v>
      </c>
      <c r="W1188" s="92" t="s">
        <v>3082</v>
      </c>
      <c r="Y1188" s="87" t="s">
        <v>6200</v>
      </c>
      <c r="AA1188" s="59" t="s">
        <v>3050</v>
      </c>
      <c r="AC1188" s="92" t="s">
        <v>14288</v>
      </c>
    </row>
    <row r="1189" spans="1:30" ht="12.75" customHeight="1" x14ac:dyDescent="0.2">
      <c r="A1189" s="63" t="str">
        <f>_xlfn.XLOOKUP(B1189,MCS_Colaboradores!B:B,MCS_Colaboradores!A:A,"")</f>
        <v>E0613</v>
      </c>
      <c r="B1189" s="58" t="s">
        <v>2823</v>
      </c>
      <c r="C1189" s="72" t="s">
        <v>17314</v>
      </c>
      <c r="F1189" s="73" t="s">
        <v>4339</v>
      </c>
      <c r="G1189" s="59" t="s">
        <v>3052</v>
      </c>
      <c r="H1189" s="59" t="s">
        <v>3197</v>
      </c>
      <c r="K1189" s="58" t="s">
        <v>3095</v>
      </c>
      <c r="L1189" s="63" t="s">
        <v>18099</v>
      </c>
      <c r="M1189" s="59" t="s">
        <v>17349</v>
      </c>
      <c r="N1189" s="59" t="e" vm="22">
        <v>#VALUE!</v>
      </c>
      <c r="O1189" s="59" t="s">
        <v>3087</v>
      </c>
      <c r="P1189" s="75">
        <v>45924</v>
      </c>
      <c r="Q1189" s="76">
        <v>46015</v>
      </c>
      <c r="R1189" s="87">
        <v>45956</v>
      </c>
      <c r="V1189" s="92" t="s">
        <v>3082</v>
      </c>
      <c r="W1189" s="92" t="s">
        <v>3082</v>
      </c>
      <c r="Y1189" s="87" t="s">
        <v>6200</v>
      </c>
      <c r="AA1189" s="59" t="s">
        <v>3050</v>
      </c>
      <c r="AB1189" s="58" t="s">
        <v>3628</v>
      </c>
      <c r="AC1189" s="92"/>
    </row>
    <row r="1190" spans="1:30" ht="12.75" customHeight="1" x14ac:dyDescent="0.2">
      <c r="A1190" s="63" t="str">
        <f>_xlfn.XLOOKUP(B1190,MCS_Colaboradores!B:B,MCS_Colaboradores!A:A,"")</f>
        <v>E0613</v>
      </c>
      <c r="B1190" s="58" t="s">
        <v>2823</v>
      </c>
      <c r="C1190" s="72" t="s">
        <v>18100</v>
      </c>
      <c r="F1190" s="73"/>
      <c r="G1190" s="59" t="s">
        <v>3052</v>
      </c>
      <c r="H1190" s="59" t="s">
        <v>3044</v>
      </c>
      <c r="K1190" s="58" t="s">
        <v>3095</v>
      </c>
      <c r="L1190" s="63" t="s">
        <v>3462</v>
      </c>
      <c r="M1190" s="59" t="s">
        <v>17917</v>
      </c>
      <c r="N1190" s="59" t="e" vm="5">
        <v>#VALUE!</v>
      </c>
      <c r="O1190" s="59" t="s">
        <v>4341</v>
      </c>
      <c r="P1190" s="75">
        <v>45728</v>
      </c>
      <c r="R1190" s="87">
        <v>45783</v>
      </c>
      <c r="V1190" s="92" t="s">
        <v>3082</v>
      </c>
      <c r="W1190" s="92" t="s">
        <v>3082</v>
      </c>
      <c r="Z1190" s="59" t="s">
        <v>3066</v>
      </c>
      <c r="AA1190" s="59" t="s">
        <v>3050</v>
      </c>
      <c r="AB1190" s="58" t="s">
        <v>18101</v>
      </c>
      <c r="AC1190" s="92"/>
      <c r="AD1190" s="58" t="s">
        <v>18102</v>
      </c>
    </row>
    <row r="1191" spans="1:30" ht="12.75" customHeight="1" x14ac:dyDescent="0.2">
      <c r="A1191" s="63" t="str">
        <f>_xlfn.XLOOKUP(B1191,MCS_Colaboradores!B:B,MCS_Colaboradores!A:A,"")</f>
        <v>E0613</v>
      </c>
      <c r="B1191" s="58" t="s">
        <v>2823</v>
      </c>
      <c r="C1191" s="72" t="s">
        <v>18103</v>
      </c>
      <c r="E1191" s="62">
        <v>322535398</v>
      </c>
      <c r="F1191" s="112" t="s">
        <v>4339</v>
      </c>
      <c r="G1191" s="59" t="s">
        <v>3052</v>
      </c>
      <c r="H1191" s="59" t="s">
        <v>3044</v>
      </c>
      <c r="K1191" s="58" t="s">
        <v>3045</v>
      </c>
      <c r="L1191" s="63" t="s">
        <v>4340</v>
      </c>
      <c r="M1191" s="59" t="s">
        <v>3860</v>
      </c>
      <c r="N1191" s="59" t="e" vm="4">
        <v>#VALUE!</v>
      </c>
      <c r="O1191" s="59" t="s">
        <v>4341</v>
      </c>
      <c r="P1191" s="75">
        <v>45789</v>
      </c>
      <c r="Q1191" s="76">
        <v>45821</v>
      </c>
      <c r="R1191" s="59">
        <v>45817</v>
      </c>
      <c r="V1191" s="92" t="s">
        <v>3082</v>
      </c>
      <c r="W1191" s="92" t="s">
        <v>3082</v>
      </c>
      <c r="AA1191" s="59" t="s">
        <v>3050</v>
      </c>
      <c r="AC1191" s="92"/>
    </row>
    <row r="1192" spans="1:30" ht="12.75" customHeight="1" x14ac:dyDescent="0.2">
      <c r="A1192" s="63" t="str">
        <f>_xlfn.XLOOKUP(B1192,MCS_Colaboradores!B:B,MCS_Colaboradores!A:A,"")</f>
        <v>E0473</v>
      </c>
      <c r="B1192" s="58" t="s">
        <v>905</v>
      </c>
      <c r="C1192" s="72" t="s">
        <v>18104</v>
      </c>
      <c r="D1192" s="62">
        <v>12177578904</v>
      </c>
      <c r="E1192" s="62">
        <v>327468521</v>
      </c>
      <c r="F1192" s="73" t="s">
        <v>4343</v>
      </c>
      <c r="G1192" s="59" t="s">
        <v>3052</v>
      </c>
      <c r="H1192" s="59" t="s">
        <v>3044</v>
      </c>
      <c r="J1192" s="60">
        <v>45635</v>
      </c>
      <c r="K1192" s="58" t="s">
        <v>3045</v>
      </c>
      <c r="L1192" s="63" t="s">
        <v>3907</v>
      </c>
      <c r="M1192" s="59" t="s">
        <v>3539</v>
      </c>
      <c r="N1192" s="59" t="e" vm="28">
        <v>#VALUE!</v>
      </c>
      <c r="O1192" s="59" t="s">
        <v>3071</v>
      </c>
      <c r="P1192" s="75">
        <v>45475</v>
      </c>
      <c r="Q1192" s="76">
        <v>45504</v>
      </c>
      <c r="R1192" s="59">
        <v>45581</v>
      </c>
      <c r="V1192" s="92" t="s">
        <v>3175</v>
      </c>
      <c r="W1192" s="92" t="s">
        <v>3175</v>
      </c>
      <c r="AA1192" s="59" t="s">
        <v>3050</v>
      </c>
      <c r="AC1192" s="92"/>
    </row>
    <row r="1193" spans="1:30" ht="12.75" customHeight="1" x14ac:dyDescent="0.2">
      <c r="A1193" s="63" t="str">
        <f>_xlfn.XLOOKUP(B1193,MCS_Colaboradores!B:B,MCS_Colaboradores!A:A,"")</f>
        <v>E0473</v>
      </c>
      <c r="B1193" s="58" t="s">
        <v>905</v>
      </c>
      <c r="C1193" s="72" t="s">
        <v>18104</v>
      </c>
      <c r="D1193" s="62">
        <v>12177578904</v>
      </c>
      <c r="E1193" s="62">
        <v>327468521</v>
      </c>
      <c r="F1193" s="73" t="s">
        <v>4343</v>
      </c>
      <c r="G1193" s="59" t="s">
        <v>3052</v>
      </c>
      <c r="H1193" s="59" t="s">
        <v>3044</v>
      </c>
      <c r="I1193" s="77">
        <v>45724</v>
      </c>
      <c r="J1193" s="60">
        <v>45852</v>
      </c>
      <c r="K1193" s="58" t="s">
        <v>3054</v>
      </c>
      <c r="L1193" s="63" t="s">
        <v>4344</v>
      </c>
      <c r="M1193" s="59" t="s">
        <v>17517</v>
      </c>
      <c r="N1193" s="59" t="e" vm="17">
        <v>#VALUE!</v>
      </c>
      <c r="O1193" s="59" t="s">
        <v>3071</v>
      </c>
      <c r="P1193" s="75">
        <v>45723</v>
      </c>
      <c r="Q1193" s="76">
        <v>45751</v>
      </c>
      <c r="R1193" s="59">
        <v>45852</v>
      </c>
      <c r="V1193" s="92" t="s">
        <v>3175</v>
      </c>
      <c r="W1193" s="92" t="s">
        <v>3082</v>
      </c>
      <c r="AA1193" s="59" t="s">
        <v>3050</v>
      </c>
      <c r="AC1193" s="92"/>
    </row>
    <row r="1194" spans="1:30" ht="12.75" customHeight="1" x14ac:dyDescent="0.2">
      <c r="A1194" s="63" t="str">
        <f>_xlfn.XLOOKUP(B1194,MCS_Colaboradores!B:B,MCS_Colaboradores!A:A,"")</f>
        <v>E0473</v>
      </c>
      <c r="B1194" s="58" t="s">
        <v>905</v>
      </c>
      <c r="C1194" s="72" t="s">
        <v>18104</v>
      </c>
      <c r="D1194" s="62">
        <v>12177578904</v>
      </c>
      <c r="E1194" s="62">
        <v>327468521</v>
      </c>
      <c r="F1194" s="73" t="s">
        <v>4343</v>
      </c>
      <c r="G1194" s="59" t="s">
        <v>3052</v>
      </c>
      <c r="H1194" s="59" t="s">
        <v>3044</v>
      </c>
      <c r="I1194" s="77">
        <v>45691</v>
      </c>
      <c r="K1194" s="58" t="s">
        <v>3045</v>
      </c>
      <c r="L1194" s="63" t="s">
        <v>4350</v>
      </c>
      <c r="M1194" s="59" t="s">
        <v>4159</v>
      </c>
      <c r="N1194" s="59" t="e" vm="5">
        <v>#VALUE!</v>
      </c>
      <c r="O1194" s="59" t="s">
        <v>3071</v>
      </c>
      <c r="P1194" s="75">
        <v>45684</v>
      </c>
      <c r="Q1194" s="76">
        <v>45709</v>
      </c>
      <c r="R1194" s="59">
        <v>45702</v>
      </c>
      <c r="V1194" s="92" t="s">
        <v>3175</v>
      </c>
      <c r="W1194" s="92" t="s">
        <v>3175</v>
      </c>
      <c r="AA1194" s="59" t="s">
        <v>3050</v>
      </c>
      <c r="AB1194" s="58" t="s">
        <v>3414</v>
      </c>
      <c r="AC1194" s="92"/>
    </row>
    <row r="1195" spans="1:30" ht="12.75" customHeight="1" x14ac:dyDescent="0.2">
      <c r="A1195" s="63" t="str">
        <f>_xlfn.XLOOKUP(B1195,MCS_Colaboradores!B:B,MCS_Colaboradores!A:A,"")</f>
        <v>E0473</v>
      </c>
      <c r="B1195" s="58" t="s">
        <v>905</v>
      </c>
      <c r="C1195" s="72" t="s">
        <v>18104</v>
      </c>
      <c r="D1195" s="62">
        <v>12177578904</v>
      </c>
      <c r="E1195" s="62">
        <v>327468521</v>
      </c>
      <c r="F1195" s="73" t="s">
        <v>4343</v>
      </c>
      <c r="G1195" s="59" t="s">
        <v>3052</v>
      </c>
      <c r="H1195" s="59" t="s">
        <v>3044</v>
      </c>
      <c r="I1195" s="77">
        <v>45637</v>
      </c>
      <c r="K1195" s="58" t="s">
        <v>3054</v>
      </c>
      <c r="L1195" s="63" t="s">
        <v>3536</v>
      </c>
      <c r="M1195" s="59" t="s">
        <v>3205</v>
      </c>
      <c r="N1195" s="59" t="e" vm="28">
        <v>#VALUE!</v>
      </c>
      <c r="O1195" s="59" t="s">
        <v>3071</v>
      </c>
      <c r="P1195" s="75">
        <v>45586</v>
      </c>
      <c r="Q1195" s="76">
        <v>45653</v>
      </c>
      <c r="R1195" s="59">
        <v>45667</v>
      </c>
      <c r="V1195" s="92" t="s">
        <v>3175</v>
      </c>
      <c r="W1195" s="92" t="s">
        <v>3175</v>
      </c>
      <c r="AA1195" s="59" t="s">
        <v>3050</v>
      </c>
      <c r="AC1195" s="92"/>
    </row>
    <row r="1196" spans="1:30" ht="12.75" customHeight="1" x14ac:dyDescent="0.2">
      <c r="A1196" s="63" t="str">
        <f>_xlfn.XLOOKUP(B1196,MCS_Colaboradores!B:B,MCS_Colaboradores!A:A,"")</f>
        <v>E0473</v>
      </c>
      <c r="B1196" s="58" t="s">
        <v>905</v>
      </c>
      <c r="C1196" s="72" t="s">
        <v>18104</v>
      </c>
      <c r="D1196" s="62">
        <v>12177578904</v>
      </c>
      <c r="E1196" s="62">
        <v>327468521</v>
      </c>
      <c r="F1196" s="73" t="s">
        <v>4343</v>
      </c>
      <c r="G1196" s="59" t="s">
        <v>3052</v>
      </c>
      <c r="H1196" s="59" t="s">
        <v>3124</v>
      </c>
      <c r="K1196" s="59" t="s">
        <v>3045</v>
      </c>
      <c r="L1196" s="63" t="s">
        <v>17617</v>
      </c>
      <c r="M1196" s="59" t="s">
        <v>3910</v>
      </c>
      <c r="N1196" s="59" t="e" vm="11">
        <v>#VALUE!</v>
      </c>
      <c r="O1196" s="59" t="s">
        <v>3071</v>
      </c>
      <c r="P1196" s="75">
        <v>45853</v>
      </c>
      <c r="Q1196" s="76">
        <v>45968</v>
      </c>
      <c r="V1196" s="92" t="s">
        <v>3175</v>
      </c>
      <c r="W1196" s="92" t="s">
        <v>3175</v>
      </c>
      <c r="AA1196" s="59" t="s">
        <v>3050</v>
      </c>
      <c r="AC1196" s="92"/>
    </row>
    <row r="1197" spans="1:30" ht="12.75" customHeight="1" x14ac:dyDescent="0.2">
      <c r="A1197" s="63" t="str">
        <f>_xlfn.XLOOKUP(B1197,MCS_Colaboradores!B:B,MCS_Colaboradores!A:A,"")</f>
        <v>E0473</v>
      </c>
      <c r="B1197" s="58" t="s">
        <v>905</v>
      </c>
      <c r="C1197" s="72" t="s">
        <v>18104</v>
      </c>
      <c r="D1197" s="62">
        <v>12177578904</v>
      </c>
      <c r="E1197" s="62">
        <v>327468521</v>
      </c>
      <c r="F1197" s="73" t="s">
        <v>4343</v>
      </c>
      <c r="G1197" s="59" t="s">
        <v>3052</v>
      </c>
      <c r="H1197" s="59" t="s">
        <v>3069</v>
      </c>
      <c r="K1197" s="58" t="s">
        <v>3054</v>
      </c>
      <c r="L1197" s="63" t="s">
        <v>18105</v>
      </c>
      <c r="M1197" s="59" t="s">
        <v>16542</v>
      </c>
      <c r="N1197" s="59" t="e" vm="7">
        <v>#VALUE!</v>
      </c>
      <c r="O1197" s="59" t="s">
        <v>3071</v>
      </c>
      <c r="P1197" s="75">
        <v>45854</v>
      </c>
      <c r="Q1197" s="76">
        <v>45909</v>
      </c>
      <c r="AA1197" s="59" t="s">
        <v>3050</v>
      </c>
      <c r="AC1197" s="92" t="s">
        <v>3319</v>
      </c>
    </row>
    <row r="1198" spans="1:30" ht="12.75" customHeight="1" x14ac:dyDescent="0.2">
      <c r="A1198" s="63" t="str">
        <f>_xlfn.XLOOKUP(B1198,MCS_Colaboradores!B:B,MCS_Colaboradores!A:A,"")</f>
        <v>E0473</v>
      </c>
      <c r="B1198" s="58" t="s">
        <v>905</v>
      </c>
      <c r="C1198" s="72" t="s">
        <v>18104</v>
      </c>
      <c r="D1198" s="62">
        <v>12177578904</v>
      </c>
      <c r="E1198" s="62">
        <v>327468521</v>
      </c>
      <c r="F1198" s="73" t="s">
        <v>4343</v>
      </c>
      <c r="G1198" s="59" t="s">
        <v>3052</v>
      </c>
      <c r="H1198" s="59" t="s">
        <v>3044</v>
      </c>
      <c r="I1198" s="77">
        <v>45637</v>
      </c>
      <c r="K1198" s="58" t="s">
        <v>3054</v>
      </c>
      <c r="L1198" s="63" t="s">
        <v>4346</v>
      </c>
      <c r="M1198" s="59" t="s">
        <v>3682</v>
      </c>
      <c r="N1198" s="59" t="e" vm="18">
        <v>#VALUE!</v>
      </c>
      <c r="O1198" s="59" t="s">
        <v>3071</v>
      </c>
      <c r="P1198" s="75">
        <v>45672</v>
      </c>
      <c r="Q1198" s="76">
        <v>45688</v>
      </c>
      <c r="R1198" s="59">
        <v>45681</v>
      </c>
      <c r="V1198" s="92" t="s">
        <v>3175</v>
      </c>
      <c r="W1198" s="92" t="s">
        <v>3175</v>
      </c>
      <c r="AA1198" s="59" t="s">
        <v>3050</v>
      </c>
      <c r="AB1198" s="58" t="s">
        <v>3414</v>
      </c>
      <c r="AC1198" s="92"/>
    </row>
    <row r="1199" spans="1:30" ht="12.75" customHeight="1" x14ac:dyDescent="0.2">
      <c r="A1199" s="63" t="str">
        <f>_xlfn.XLOOKUP(B1199,MCS_Colaboradores!B:B,MCS_Colaboradores!A:A,"")</f>
        <v>E0823</v>
      </c>
      <c r="B1199" s="58" t="s">
        <v>218</v>
      </c>
      <c r="C1199" s="72" t="s">
        <v>18106</v>
      </c>
      <c r="D1199" s="62">
        <v>12174798567</v>
      </c>
      <c r="E1199" s="62">
        <v>324546262</v>
      </c>
      <c r="F1199" s="73"/>
      <c r="G1199" s="59" t="s">
        <v>3052</v>
      </c>
      <c r="H1199" s="59" t="s">
        <v>3044</v>
      </c>
      <c r="I1199" s="77">
        <v>45609</v>
      </c>
      <c r="K1199" s="58" t="s">
        <v>3045</v>
      </c>
      <c r="L1199" s="63" t="s">
        <v>4360</v>
      </c>
      <c r="M1199" s="59" t="s">
        <v>3429</v>
      </c>
      <c r="N1199" s="59" t="e" vm="74">
        <v>#VALUE!</v>
      </c>
      <c r="O1199" s="59" t="s">
        <v>3071</v>
      </c>
      <c r="P1199" s="75">
        <v>45631</v>
      </c>
      <c r="Q1199" s="76" t="s">
        <v>3158</v>
      </c>
      <c r="R1199" s="59">
        <v>45636</v>
      </c>
      <c r="AA1199" s="59" t="s">
        <v>3050</v>
      </c>
      <c r="AC1199" s="92"/>
    </row>
    <row r="1200" spans="1:30" ht="12.75" customHeight="1" x14ac:dyDescent="0.2">
      <c r="A1200" s="63" t="str">
        <f>_xlfn.XLOOKUP(B1200,MCS_Colaboradores!B:B,MCS_Colaboradores!A:A,"")</f>
        <v>E0823</v>
      </c>
      <c r="B1200" s="58" t="s">
        <v>218</v>
      </c>
      <c r="C1200" s="72" t="s">
        <v>18106</v>
      </c>
      <c r="D1200" s="62">
        <v>12174798567</v>
      </c>
      <c r="E1200" s="62">
        <v>324546262</v>
      </c>
      <c r="F1200" s="73"/>
      <c r="G1200" s="59" t="s">
        <v>3052</v>
      </c>
      <c r="H1200" s="59" t="s">
        <v>3044</v>
      </c>
      <c r="I1200" s="77">
        <v>45609</v>
      </c>
      <c r="K1200" s="58" t="s">
        <v>3045</v>
      </c>
      <c r="L1200" s="63" t="s">
        <v>4362</v>
      </c>
      <c r="M1200" s="59" t="s">
        <v>3074</v>
      </c>
      <c r="N1200" s="59" t="e" vm="109">
        <v>#VALUE!</v>
      </c>
      <c r="O1200" s="59" t="s">
        <v>3212</v>
      </c>
      <c r="P1200" s="75">
        <v>45593</v>
      </c>
      <c r="Q1200" s="76">
        <v>45611</v>
      </c>
      <c r="R1200" s="59">
        <v>45626</v>
      </c>
      <c r="AA1200" s="59" t="s">
        <v>3050</v>
      </c>
      <c r="AC1200" s="92"/>
    </row>
    <row r="1201" spans="1:29" ht="12.75" customHeight="1" x14ac:dyDescent="0.2">
      <c r="A1201" s="63" t="str">
        <f>_xlfn.XLOOKUP(B1201,MCS_Colaboradores!B:B,MCS_Colaboradores!A:A,"")</f>
        <v>E0823</v>
      </c>
      <c r="B1201" s="58" t="s">
        <v>218</v>
      </c>
      <c r="C1201" s="72" t="s">
        <v>18106</v>
      </c>
      <c r="D1201" s="62">
        <v>12174798567</v>
      </c>
      <c r="E1201" s="62">
        <v>324546262</v>
      </c>
      <c r="F1201" s="73"/>
      <c r="G1201" s="59" t="s">
        <v>3052</v>
      </c>
      <c r="H1201" s="59" t="s">
        <v>3044</v>
      </c>
      <c r="I1201" s="77">
        <v>45345</v>
      </c>
      <c r="K1201" s="58" t="s">
        <v>3045</v>
      </c>
      <c r="L1201" s="63" t="s">
        <v>3637</v>
      </c>
      <c r="M1201" s="59" t="s">
        <v>3634</v>
      </c>
      <c r="N1201" s="59" t="e" vm="20">
        <v>#VALUE!</v>
      </c>
      <c r="O1201" s="59" t="s">
        <v>3065</v>
      </c>
      <c r="P1201" s="75">
        <v>45421</v>
      </c>
      <c r="Q1201" s="76">
        <v>45473</v>
      </c>
      <c r="R1201" s="59">
        <v>45587</v>
      </c>
      <c r="AA1201" s="59" t="s">
        <v>3050</v>
      </c>
      <c r="AC1201" s="92"/>
    </row>
    <row r="1202" spans="1:29" ht="12.75" customHeight="1" x14ac:dyDescent="0.2">
      <c r="A1202" s="63" t="str">
        <f>_xlfn.XLOOKUP(B1202,MCS_Colaboradores!B:B,MCS_Colaboradores!A:A,"")</f>
        <v>E0823</v>
      </c>
      <c r="B1202" s="58" t="s">
        <v>218</v>
      </c>
      <c r="C1202" s="72" t="s">
        <v>18106</v>
      </c>
      <c r="D1202" s="62">
        <v>12174798567</v>
      </c>
      <c r="E1202" s="62">
        <v>324546262</v>
      </c>
      <c r="F1202" s="73"/>
      <c r="G1202" s="59" t="s">
        <v>3052</v>
      </c>
      <c r="H1202" s="59" t="s">
        <v>3044</v>
      </c>
      <c r="I1202" s="77">
        <v>45664</v>
      </c>
      <c r="K1202" s="58" t="s">
        <v>3054</v>
      </c>
      <c r="L1202" s="63" t="s">
        <v>4357</v>
      </c>
      <c r="M1202" s="59" t="s">
        <v>16665</v>
      </c>
      <c r="N1202" s="59" t="e" vm="110">
        <v>#VALUE!</v>
      </c>
      <c r="O1202" s="59" t="s">
        <v>3065</v>
      </c>
      <c r="P1202" s="75">
        <v>45664</v>
      </c>
      <c r="Q1202" s="76">
        <v>45695</v>
      </c>
      <c r="R1202" s="59">
        <v>45689</v>
      </c>
      <c r="V1202" s="92" t="s">
        <v>3059</v>
      </c>
      <c r="W1202" s="92" t="s">
        <v>3059</v>
      </c>
      <c r="AA1202" s="59" t="s">
        <v>3050</v>
      </c>
      <c r="AC1202" s="92"/>
    </row>
    <row r="1203" spans="1:29" ht="12.75" customHeight="1" x14ac:dyDescent="0.2">
      <c r="A1203" s="63" t="str">
        <f>_xlfn.XLOOKUP(B1203,MCS_Colaboradores!B:B,MCS_Colaboradores!A:A,"")</f>
        <v>E0823</v>
      </c>
      <c r="B1203" s="58" t="s">
        <v>218</v>
      </c>
      <c r="C1203" s="72" t="s">
        <v>18106</v>
      </c>
      <c r="D1203" s="62">
        <v>12174798567</v>
      </c>
      <c r="E1203" s="62">
        <v>324546262</v>
      </c>
      <c r="F1203" s="73"/>
      <c r="G1203" s="59" t="s">
        <v>3052</v>
      </c>
      <c r="H1203" s="59" t="s">
        <v>3044</v>
      </c>
      <c r="I1203" s="77">
        <v>45762</v>
      </c>
      <c r="K1203" s="58" t="s">
        <v>3045</v>
      </c>
      <c r="L1203" s="63" t="s">
        <v>4353</v>
      </c>
      <c r="M1203" s="59" t="s">
        <v>3634</v>
      </c>
      <c r="N1203" s="59" t="e" vm="20">
        <v>#VALUE!</v>
      </c>
      <c r="O1203" s="59" t="s">
        <v>3071</v>
      </c>
      <c r="P1203" s="75">
        <v>45698</v>
      </c>
      <c r="Q1203" s="76">
        <v>45726</v>
      </c>
      <c r="R1203" s="59">
        <v>45783</v>
      </c>
      <c r="V1203" s="92" t="s">
        <v>3059</v>
      </c>
      <c r="W1203" s="92" t="s">
        <v>3059</v>
      </c>
      <c r="AA1203" s="59" t="s">
        <v>3050</v>
      </c>
      <c r="AC1203" s="92"/>
    </row>
    <row r="1204" spans="1:29" ht="12.75" customHeight="1" x14ac:dyDescent="0.2">
      <c r="A1204" s="63" t="str">
        <f>_xlfn.XLOOKUP(B1204,MCS_Colaboradores!B:B,MCS_Colaboradores!A:A,"")</f>
        <v>E0823</v>
      </c>
      <c r="B1204" s="58" t="s">
        <v>218</v>
      </c>
      <c r="C1204" s="72" t="s">
        <v>18106</v>
      </c>
      <c r="D1204" s="62">
        <v>12174798567</v>
      </c>
      <c r="E1204" s="62">
        <v>324546262</v>
      </c>
      <c r="F1204" s="73" t="s">
        <v>4352</v>
      </c>
      <c r="G1204" s="59" t="s">
        <v>3052</v>
      </c>
      <c r="H1204" s="59" t="s">
        <v>3044</v>
      </c>
      <c r="I1204" s="77">
        <v>45345</v>
      </c>
      <c r="K1204" s="58" t="s">
        <v>3045</v>
      </c>
      <c r="L1204" s="63">
        <v>2023</v>
      </c>
      <c r="M1204" s="59" t="s">
        <v>3177</v>
      </c>
      <c r="N1204" s="59" t="e" vm="83">
        <v>#VALUE!</v>
      </c>
      <c r="O1204" s="59" t="s">
        <v>3065</v>
      </c>
      <c r="P1204" s="75">
        <v>45058</v>
      </c>
      <c r="Q1204" s="76">
        <v>45415</v>
      </c>
      <c r="R1204" s="59"/>
      <c r="U1204" s="59" t="s">
        <v>3076</v>
      </c>
      <c r="AA1204" s="59" t="s">
        <v>3050</v>
      </c>
      <c r="AC1204" s="92"/>
    </row>
    <row r="1205" spans="1:29" ht="12.75" customHeight="1" x14ac:dyDescent="0.2">
      <c r="A1205" s="63" t="str">
        <f>_xlfn.XLOOKUP(B1205,MCS_Colaboradores!B:B,MCS_Colaboradores!A:A,"")</f>
        <v>E0284</v>
      </c>
      <c r="B1205" s="58" t="s">
        <v>2077</v>
      </c>
      <c r="C1205" s="72" t="s">
        <v>18107</v>
      </c>
      <c r="D1205" s="62">
        <v>12178890564</v>
      </c>
      <c r="E1205" s="62">
        <v>330088475</v>
      </c>
      <c r="F1205" s="73" t="s">
        <v>4365</v>
      </c>
      <c r="G1205" s="59" t="s">
        <v>3052</v>
      </c>
      <c r="H1205" s="59" t="s">
        <v>3044</v>
      </c>
      <c r="I1205" s="77">
        <v>45761</v>
      </c>
      <c r="J1205" s="60">
        <v>45846</v>
      </c>
      <c r="K1205" s="58" t="s">
        <v>3054</v>
      </c>
      <c r="L1205" s="63" t="s">
        <v>4366</v>
      </c>
      <c r="M1205" s="59" t="s">
        <v>3498</v>
      </c>
      <c r="N1205" s="59" t="e" vm="5">
        <v>#VALUE!</v>
      </c>
      <c r="O1205" s="59" t="s">
        <v>18108</v>
      </c>
      <c r="P1205" s="75">
        <v>45609</v>
      </c>
      <c r="Q1205" s="76">
        <v>45646</v>
      </c>
      <c r="R1205" s="60">
        <v>45846</v>
      </c>
      <c r="V1205" s="92" t="s">
        <v>3082</v>
      </c>
      <c r="W1205" s="92" t="s">
        <v>3082</v>
      </c>
      <c r="AA1205" s="59" t="s">
        <v>3050</v>
      </c>
      <c r="AC1205" s="92"/>
    </row>
    <row r="1206" spans="1:29" ht="12.75" customHeight="1" x14ac:dyDescent="0.2">
      <c r="A1206" s="63" t="str">
        <f>_xlfn.XLOOKUP(B1206,MCS_Colaboradores!B:B,MCS_Colaboradores!A:A,"")</f>
        <v>E0737</v>
      </c>
      <c r="B1206" s="58" t="s">
        <v>1035</v>
      </c>
      <c r="C1206" s="72" t="s">
        <v>18109</v>
      </c>
      <c r="D1206" s="62">
        <v>12168918710</v>
      </c>
      <c r="E1206" s="62">
        <v>318111276</v>
      </c>
      <c r="F1206" s="73"/>
      <c r="G1206" s="59" t="s">
        <v>3052</v>
      </c>
      <c r="H1206" s="59" t="s">
        <v>3044</v>
      </c>
      <c r="I1206" s="77">
        <v>44673</v>
      </c>
      <c r="J1206" s="60">
        <v>45513</v>
      </c>
      <c r="K1206" s="58" t="s">
        <v>3045</v>
      </c>
      <c r="L1206" s="63">
        <v>2023</v>
      </c>
      <c r="M1206" s="59" t="s">
        <v>3382</v>
      </c>
      <c r="N1206" s="59" t="e" vm="29">
        <v>#VALUE!</v>
      </c>
      <c r="O1206" s="59" t="s">
        <v>3071</v>
      </c>
      <c r="P1206" s="75">
        <v>45122</v>
      </c>
      <c r="Q1206" s="76" t="s">
        <v>3302</v>
      </c>
      <c r="R1206" s="59">
        <v>45513</v>
      </c>
      <c r="U1206" s="59" t="s">
        <v>3159</v>
      </c>
      <c r="AA1206" s="59" t="s">
        <v>3050</v>
      </c>
      <c r="AC1206" s="92" t="s">
        <v>4369</v>
      </c>
    </row>
    <row r="1207" spans="1:29" ht="12.75" customHeight="1" x14ac:dyDescent="0.2">
      <c r="A1207" s="63" t="str">
        <f>_xlfn.XLOOKUP(B1207,MCS_Colaboradores!B:B,MCS_Colaboradores!A:A,"")</f>
        <v>E1137</v>
      </c>
      <c r="B1207" s="58" t="s">
        <v>138</v>
      </c>
      <c r="C1207" s="72" t="s">
        <v>18110</v>
      </c>
      <c r="D1207" s="62">
        <v>12174712741</v>
      </c>
      <c r="E1207" s="62">
        <v>324467923</v>
      </c>
      <c r="F1207" s="73"/>
      <c r="G1207" s="59" t="s">
        <v>3052</v>
      </c>
      <c r="H1207" s="59" t="s">
        <v>3044</v>
      </c>
      <c r="I1207" s="77">
        <v>45337</v>
      </c>
      <c r="J1207" s="60">
        <v>45562</v>
      </c>
      <c r="K1207" s="58" t="s">
        <v>3045</v>
      </c>
      <c r="L1207" s="63" t="s">
        <v>4373</v>
      </c>
      <c r="M1207" s="59" t="s">
        <v>4195</v>
      </c>
      <c r="N1207" s="59" t="e" vm="20">
        <v>#VALUE!</v>
      </c>
      <c r="O1207" s="59" t="s">
        <v>3071</v>
      </c>
      <c r="P1207" s="75">
        <v>45547</v>
      </c>
      <c r="Q1207" s="76">
        <v>45576</v>
      </c>
      <c r="R1207" s="59">
        <v>45562</v>
      </c>
      <c r="AA1207" s="59" t="s">
        <v>3050</v>
      </c>
      <c r="AC1207" s="92" t="s">
        <v>4374</v>
      </c>
    </row>
    <row r="1208" spans="1:29" ht="12.75" customHeight="1" x14ac:dyDescent="0.2">
      <c r="A1208" s="63" t="str">
        <f>_xlfn.XLOOKUP(B1208,MCS_Colaboradores!B:B,MCS_Colaboradores!A:A,"")</f>
        <v>E1137</v>
      </c>
      <c r="B1208" s="58" t="s">
        <v>138</v>
      </c>
      <c r="C1208" s="72" t="s">
        <v>18110</v>
      </c>
      <c r="D1208" s="62">
        <v>12174712741</v>
      </c>
      <c r="E1208" s="62">
        <v>324467923</v>
      </c>
      <c r="F1208" s="73"/>
      <c r="G1208" s="59" t="s">
        <v>3052</v>
      </c>
      <c r="H1208" s="59" t="s">
        <v>3044</v>
      </c>
      <c r="I1208" s="77">
        <v>45337</v>
      </c>
      <c r="K1208" s="58" t="s">
        <v>3045</v>
      </c>
      <c r="L1208" s="63" t="s">
        <v>4266</v>
      </c>
      <c r="M1208" s="59" t="s">
        <v>3180</v>
      </c>
      <c r="N1208" s="59" t="e" vm="47">
        <v>#VALUE!</v>
      </c>
      <c r="O1208" s="59" t="s">
        <v>3071</v>
      </c>
      <c r="P1208" s="75">
        <v>45320</v>
      </c>
      <c r="R1208" s="59">
        <v>45541</v>
      </c>
      <c r="U1208" s="59" t="s">
        <v>3076</v>
      </c>
      <c r="AA1208" s="59" t="s">
        <v>3050</v>
      </c>
      <c r="AC1208" s="92" t="s">
        <v>4371</v>
      </c>
    </row>
    <row r="1209" spans="1:29" ht="12.75" customHeight="1" x14ac:dyDescent="0.2">
      <c r="A1209" s="63" t="str">
        <f>_xlfn.XLOOKUP(B1209,MCS_Colaboradores!B:B,MCS_Colaboradores!A:A,"")</f>
        <v>E1193</v>
      </c>
      <c r="B1209" s="58" t="s">
        <v>913</v>
      </c>
      <c r="C1209" s="72" t="s">
        <v>18111</v>
      </c>
      <c r="D1209" s="62">
        <v>12178262147</v>
      </c>
      <c r="E1209" s="62">
        <v>329025902</v>
      </c>
      <c r="F1209" s="73"/>
      <c r="G1209" s="59" t="s">
        <v>3052</v>
      </c>
      <c r="H1209" s="59" t="s">
        <v>3044</v>
      </c>
      <c r="K1209" s="58" t="s">
        <v>3095</v>
      </c>
      <c r="L1209" s="63" t="s">
        <v>4381</v>
      </c>
      <c r="M1209" s="59" t="s">
        <v>3860</v>
      </c>
      <c r="N1209" s="59" t="e" vm="4">
        <v>#VALUE!</v>
      </c>
      <c r="O1209" s="59" t="s">
        <v>3071</v>
      </c>
      <c r="P1209" s="75">
        <v>45587</v>
      </c>
      <c r="Q1209" s="76">
        <v>45653</v>
      </c>
      <c r="R1209" s="87">
        <v>45604</v>
      </c>
      <c r="V1209" s="92" t="s">
        <v>3175</v>
      </c>
      <c r="W1209" s="92" t="s">
        <v>3082</v>
      </c>
      <c r="AA1209" s="59" t="s">
        <v>3050</v>
      </c>
      <c r="AC1209" s="92"/>
    </row>
    <row r="1210" spans="1:29" ht="12.75" customHeight="1" x14ac:dyDescent="0.2">
      <c r="A1210" s="63" t="str">
        <f>_xlfn.XLOOKUP(B1210,MCS_Colaboradores!B:B,MCS_Colaboradores!A:A,"")</f>
        <v>E1193</v>
      </c>
      <c r="B1210" s="58" t="s">
        <v>913</v>
      </c>
      <c r="C1210" s="72" t="s">
        <v>18112</v>
      </c>
      <c r="D1210" s="62">
        <v>12178262147</v>
      </c>
      <c r="E1210" s="62">
        <v>329025902</v>
      </c>
      <c r="F1210" s="73"/>
      <c r="G1210" s="59" t="s">
        <v>3052</v>
      </c>
      <c r="H1210" s="59" t="s">
        <v>3044</v>
      </c>
      <c r="I1210" s="77">
        <v>45684</v>
      </c>
      <c r="K1210" s="58" t="s">
        <v>3045</v>
      </c>
      <c r="L1210" s="63" t="s">
        <v>4165</v>
      </c>
      <c r="M1210" s="59" t="s">
        <v>4004</v>
      </c>
      <c r="N1210" s="59" t="e" vm="30">
        <v>#VALUE!</v>
      </c>
      <c r="O1210" s="59" t="s">
        <v>3071</v>
      </c>
      <c r="P1210" s="75">
        <v>45684</v>
      </c>
      <c r="Q1210" s="76">
        <v>45731</v>
      </c>
      <c r="R1210" s="59">
        <v>45688</v>
      </c>
      <c r="V1210" s="92" t="s">
        <v>3175</v>
      </c>
      <c r="W1210" s="92" t="s">
        <v>3082</v>
      </c>
      <c r="AA1210" s="59" t="s">
        <v>3050</v>
      </c>
      <c r="AC1210" s="92"/>
    </row>
    <row r="1211" spans="1:29" ht="12.75" customHeight="1" x14ac:dyDescent="0.2">
      <c r="A1211" s="63" t="str">
        <f>_xlfn.XLOOKUP(B1211,MCS_Colaboradores!B:B,MCS_Colaboradores!A:A,"")</f>
        <v>E1193</v>
      </c>
      <c r="B1211" s="58" t="s">
        <v>913</v>
      </c>
      <c r="C1211" s="72" t="s">
        <v>18112</v>
      </c>
      <c r="D1211" s="62">
        <v>12178262147</v>
      </c>
      <c r="E1211" s="62">
        <v>329025902</v>
      </c>
      <c r="F1211" s="73"/>
      <c r="G1211" s="59" t="s">
        <v>3052</v>
      </c>
      <c r="H1211" s="59" t="s">
        <v>3044</v>
      </c>
      <c r="I1211" s="77">
        <v>45737</v>
      </c>
      <c r="K1211" s="58" t="s">
        <v>3045</v>
      </c>
      <c r="L1211" s="63" t="s">
        <v>4378</v>
      </c>
      <c r="M1211" s="59" t="s">
        <v>3265</v>
      </c>
      <c r="N1211" s="59" t="e" vm="15">
        <v>#VALUE!</v>
      </c>
      <c r="O1211" s="59" t="s">
        <v>3071</v>
      </c>
      <c r="P1211" s="75">
        <v>45698</v>
      </c>
      <c r="Q1211" s="76">
        <v>45726</v>
      </c>
      <c r="R1211" s="59">
        <v>45782</v>
      </c>
      <c r="V1211" s="92" t="s">
        <v>3175</v>
      </c>
      <c r="W1211" s="92" t="s">
        <v>3082</v>
      </c>
      <c r="AA1211" s="59" t="s">
        <v>3050</v>
      </c>
      <c r="AC1211" s="92" t="s">
        <v>3298</v>
      </c>
    </row>
    <row r="1212" spans="1:29" ht="12.75" customHeight="1" x14ac:dyDescent="0.2">
      <c r="A1212" s="63" t="str">
        <f>_xlfn.XLOOKUP(B1212,MCS_Colaboradores!B:B,MCS_Colaboradores!A:A,"")</f>
        <v>E1193</v>
      </c>
      <c r="B1212" s="58" t="s">
        <v>913</v>
      </c>
      <c r="C1212" s="72" t="s">
        <v>18112</v>
      </c>
      <c r="D1212" s="62">
        <v>12178262147</v>
      </c>
      <c r="E1212" s="62">
        <v>329025902</v>
      </c>
      <c r="F1212" s="73"/>
      <c r="G1212" s="59" t="s">
        <v>3052</v>
      </c>
      <c r="H1212" s="59" t="s">
        <v>3044</v>
      </c>
      <c r="I1212" s="77">
        <v>45643</v>
      </c>
      <c r="K1212" s="58" t="s">
        <v>3054</v>
      </c>
      <c r="L1212" s="63" t="s">
        <v>4376</v>
      </c>
      <c r="M1212" s="59" t="s">
        <v>3558</v>
      </c>
      <c r="N1212" s="59" t="e" vm="5">
        <v>#VALUE!</v>
      </c>
      <c r="O1212" s="59" t="s">
        <v>3071</v>
      </c>
      <c r="P1212" s="75">
        <v>45643</v>
      </c>
      <c r="Q1212" s="76">
        <v>45673</v>
      </c>
      <c r="R1212" s="59">
        <v>45674</v>
      </c>
      <c r="V1212" s="92" t="s">
        <v>3175</v>
      </c>
      <c r="W1212" s="92" t="s">
        <v>3082</v>
      </c>
      <c r="AA1212" s="59" t="s">
        <v>3050</v>
      </c>
      <c r="AC1212" s="92"/>
    </row>
    <row r="1213" spans="1:29" ht="12.75" customHeight="1" x14ac:dyDescent="0.2">
      <c r="A1213" s="63" t="str">
        <f>_xlfn.XLOOKUP(B1213,MCS_Colaboradores!B:B,MCS_Colaboradores!A:A,"")</f>
        <v>E0278</v>
      </c>
      <c r="B1213" s="58" t="s">
        <v>1203</v>
      </c>
      <c r="C1213" s="72" t="s">
        <v>18113</v>
      </c>
      <c r="D1213" s="62">
        <v>12179071500</v>
      </c>
      <c r="E1213" s="62">
        <v>330317008</v>
      </c>
      <c r="F1213" s="73" t="s">
        <v>4384</v>
      </c>
      <c r="G1213" s="59" t="s">
        <v>3052</v>
      </c>
      <c r="H1213" s="59" t="s">
        <v>3044</v>
      </c>
      <c r="I1213" s="77">
        <v>45761</v>
      </c>
      <c r="J1213" s="60">
        <v>45846</v>
      </c>
      <c r="K1213" s="58" t="s">
        <v>3054</v>
      </c>
      <c r="L1213" s="63" t="s">
        <v>4385</v>
      </c>
      <c r="M1213" s="59" t="s">
        <v>3498</v>
      </c>
      <c r="N1213" s="59" t="e" vm="5">
        <v>#VALUE!</v>
      </c>
      <c r="O1213" s="59" t="s">
        <v>16624</v>
      </c>
      <c r="P1213" s="75">
        <v>45625</v>
      </c>
      <c r="Q1213" s="76">
        <v>45716</v>
      </c>
      <c r="R1213" s="60">
        <v>45846</v>
      </c>
      <c r="V1213" s="92" t="s">
        <v>3175</v>
      </c>
      <c r="W1213" s="92">
        <v>34</v>
      </c>
      <c r="AA1213" s="59" t="s">
        <v>3050</v>
      </c>
      <c r="AC1213" s="92"/>
    </row>
    <row r="1214" spans="1:29" ht="12.75" customHeight="1" x14ac:dyDescent="0.2">
      <c r="A1214" s="63" t="str">
        <f>_xlfn.XLOOKUP(B1214,MCS_Colaboradores!B:B,MCS_Colaboradores!A:A,"")</f>
        <v>E0278</v>
      </c>
      <c r="B1214" s="58" t="s">
        <v>1203</v>
      </c>
      <c r="C1214" s="72" t="s">
        <v>18114</v>
      </c>
      <c r="D1214" s="62">
        <v>12179071500</v>
      </c>
      <c r="E1214" s="62">
        <v>330317008</v>
      </c>
      <c r="F1214" s="73"/>
      <c r="G1214" s="59" t="s">
        <v>3069</v>
      </c>
      <c r="H1214" s="59" t="s">
        <v>3069</v>
      </c>
      <c r="K1214" s="58" t="s">
        <v>3054</v>
      </c>
      <c r="L1214" s="63" t="s">
        <v>4387</v>
      </c>
      <c r="M1214" s="59" t="s">
        <v>16623</v>
      </c>
      <c r="N1214" s="59" t="e" vm="34">
        <v>#VALUE!</v>
      </c>
      <c r="O1214" s="59" t="s">
        <v>16624</v>
      </c>
      <c r="P1214" s="75">
        <v>45625</v>
      </c>
      <c r="Q1214" s="76">
        <v>45653</v>
      </c>
      <c r="R1214" s="59"/>
      <c r="AA1214" s="59" t="s">
        <v>3050</v>
      </c>
      <c r="AC1214" s="92"/>
    </row>
    <row r="1215" spans="1:29" ht="12.75" customHeight="1" x14ac:dyDescent="0.2">
      <c r="A1215" s="63" t="str">
        <f>_xlfn.XLOOKUP(B1215,MCS_Colaboradores!B:B,MCS_Colaboradores!A:A,"")</f>
        <v>E0278</v>
      </c>
      <c r="B1215" s="58" t="s">
        <v>1203</v>
      </c>
      <c r="C1215" s="72" t="s">
        <v>18115</v>
      </c>
      <c r="F1215" s="73"/>
      <c r="G1215" s="59" t="s">
        <v>3052</v>
      </c>
      <c r="H1215" s="59" t="s">
        <v>3044</v>
      </c>
      <c r="K1215" s="58" t="s">
        <v>3095</v>
      </c>
      <c r="L1215" s="63" t="s">
        <v>6785</v>
      </c>
      <c r="M1215" s="59" t="s">
        <v>16988</v>
      </c>
      <c r="N1215" s="59" t="e" vm="8">
        <v>#VALUE!</v>
      </c>
      <c r="O1215" s="59" t="s">
        <v>16624</v>
      </c>
      <c r="P1215" s="75">
        <v>45831</v>
      </c>
      <c r="AA1215" s="59" t="s">
        <v>3050</v>
      </c>
      <c r="AB1215" s="58" t="s">
        <v>14133</v>
      </c>
      <c r="AC1215" s="92"/>
    </row>
    <row r="1216" spans="1:29" ht="12.75" customHeight="1" x14ac:dyDescent="0.2">
      <c r="A1216" s="63" t="str">
        <f>_xlfn.XLOOKUP(B1216,MCS_Colaboradores!B:B,MCS_Colaboradores!A:A,"")</f>
        <v>E0170</v>
      </c>
      <c r="B1216" s="58" t="s">
        <v>664</v>
      </c>
      <c r="C1216" s="72" t="s">
        <v>18116</v>
      </c>
      <c r="D1216" s="62">
        <v>12175907154</v>
      </c>
      <c r="E1216" s="62">
        <v>325645248</v>
      </c>
      <c r="F1216" s="73" t="s">
        <v>4389</v>
      </c>
      <c r="G1216" s="59" t="s">
        <v>3052</v>
      </c>
      <c r="H1216" s="59" t="s">
        <v>3044</v>
      </c>
      <c r="I1216" s="77">
        <v>45502</v>
      </c>
      <c r="K1216" s="58" t="s">
        <v>3045</v>
      </c>
      <c r="L1216" s="63" t="s">
        <v>4393</v>
      </c>
      <c r="M1216" s="59" t="s">
        <v>4391</v>
      </c>
      <c r="N1216" s="59" t="e" vm="11">
        <v>#VALUE!</v>
      </c>
      <c r="O1216" s="59" t="s">
        <v>3071</v>
      </c>
      <c r="P1216" s="75">
        <v>45502</v>
      </c>
      <c r="Q1216" s="76">
        <v>45534</v>
      </c>
      <c r="R1216" s="59">
        <v>45596</v>
      </c>
      <c r="AA1216" s="59" t="s">
        <v>3050</v>
      </c>
      <c r="AC1216" s="92"/>
    </row>
    <row r="1217" spans="1:30" ht="12.75" customHeight="1" x14ac:dyDescent="0.2">
      <c r="A1217" s="63" t="str">
        <f>_xlfn.XLOOKUP(B1217,MCS_Colaboradores!B:B,MCS_Colaboradores!A:A,"")</f>
        <v>E0170</v>
      </c>
      <c r="B1217" s="58" t="s">
        <v>664</v>
      </c>
      <c r="C1217" s="72" t="s">
        <v>18116</v>
      </c>
      <c r="D1217" s="62">
        <v>12175907154</v>
      </c>
      <c r="E1217" s="62">
        <v>325645248</v>
      </c>
      <c r="F1217" s="111" t="s">
        <v>4389</v>
      </c>
      <c r="G1217" s="59" t="s">
        <v>3052</v>
      </c>
      <c r="H1217" s="59" t="s">
        <v>3044</v>
      </c>
      <c r="I1217" s="77">
        <v>45772</v>
      </c>
      <c r="J1217" s="60">
        <v>45842</v>
      </c>
      <c r="K1217" s="58" t="s">
        <v>3045</v>
      </c>
      <c r="L1217" s="63" t="s">
        <v>4390</v>
      </c>
      <c r="M1217" s="59" t="s">
        <v>4391</v>
      </c>
      <c r="N1217" s="59" t="e" vm="11">
        <v>#VALUE!</v>
      </c>
      <c r="O1217" s="59" t="s">
        <v>3071</v>
      </c>
      <c r="P1217" s="75">
        <v>45754</v>
      </c>
      <c r="Q1217" s="76">
        <v>45807</v>
      </c>
      <c r="R1217" s="59">
        <v>45842</v>
      </c>
      <c r="V1217" s="92" t="s">
        <v>3175</v>
      </c>
      <c r="W1217" s="92">
        <v>36</v>
      </c>
      <c r="AA1217" s="59" t="s">
        <v>3050</v>
      </c>
      <c r="AC1217" s="92"/>
    </row>
    <row r="1218" spans="1:30" ht="12.75" customHeight="1" x14ac:dyDescent="0.2">
      <c r="A1218" s="63" t="str">
        <f>_xlfn.XLOOKUP(B1218,MCS_Colaboradores!B:B,MCS_Colaboradores!A:A,"")</f>
        <v>E1476</v>
      </c>
      <c r="B1218" s="58" t="s">
        <v>13894</v>
      </c>
      <c r="C1218" s="72" t="s">
        <v>18117</v>
      </c>
      <c r="D1218" s="62">
        <v>12180038406</v>
      </c>
      <c r="E1218" s="62">
        <v>331805014</v>
      </c>
      <c r="F1218" s="73" t="s">
        <v>13898</v>
      </c>
      <c r="G1218" s="59" t="s">
        <v>3052</v>
      </c>
      <c r="H1218" s="59" t="s">
        <v>3044</v>
      </c>
      <c r="I1218" s="77">
        <v>45790</v>
      </c>
      <c r="J1218" s="60">
        <v>45898</v>
      </c>
      <c r="K1218" s="58" t="s">
        <v>3095</v>
      </c>
      <c r="L1218" s="63" t="s">
        <v>3593</v>
      </c>
      <c r="M1218" s="59" t="s">
        <v>18118</v>
      </c>
      <c r="N1218" s="59" t="e" vm="18">
        <v>#VALUE!</v>
      </c>
      <c r="O1218" s="59" t="s">
        <v>3212</v>
      </c>
      <c r="P1218" s="75">
        <v>45712</v>
      </c>
      <c r="R1218" s="87">
        <v>45898</v>
      </c>
      <c r="V1218" s="92" t="s">
        <v>3082</v>
      </c>
      <c r="W1218" s="92" t="s">
        <v>3082</v>
      </c>
      <c r="X1218" s="59" t="s">
        <v>3077</v>
      </c>
      <c r="Z1218" s="59" t="s">
        <v>3066</v>
      </c>
      <c r="AA1218" s="59" t="s">
        <v>3050</v>
      </c>
      <c r="AB1218" s="63"/>
      <c r="AC1218" s="92" t="s">
        <v>6122</v>
      </c>
      <c r="AD1218" s="58" t="s">
        <v>18119</v>
      </c>
    </row>
    <row r="1219" spans="1:30" ht="12.75" customHeight="1" x14ac:dyDescent="0.2">
      <c r="A1219" s="63" t="str">
        <f>_xlfn.XLOOKUP(B1219,MCS_Colaboradores!B:B,MCS_Colaboradores!A:A,"")</f>
        <v>E1476</v>
      </c>
      <c r="B1219" s="58" t="s">
        <v>13894</v>
      </c>
      <c r="C1219" s="72" t="s">
        <v>18120</v>
      </c>
      <c r="D1219" s="62">
        <v>12180038406</v>
      </c>
      <c r="E1219" s="62">
        <v>331805014</v>
      </c>
      <c r="F1219" s="73" t="s">
        <v>13898</v>
      </c>
      <c r="G1219" s="59" t="s">
        <v>3052</v>
      </c>
      <c r="H1219" s="59" t="s">
        <v>3044</v>
      </c>
      <c r="I1219" s="77">
        <v>45909</v>
      </c>
      <c r="J1219" s="60">
        <v>45912</v>
      </c>
      <c r="K1219" s="58" t="s">
        <v>3045</v>
      </c>
      <c r="L1219" s="63" t="s">
        <v>17177</v>
      </c>
      <c r="M1219" s="59" t="s">
        <v>16514</v>
      </c>
      <c r="N1219" s="59" t="e" vm="16">
        <v>#VALUE!</v>
      </c>
      <c r="O1219" s="59" t="s">
        <v>16637</v>
      </c>
      <c r="P1219" s="75">
        <v>45909</v>
      </c>
      <c r="Q1219" s="76">
        <v>45968</v>
      </c>
      <c r="R1219" s="87">
        <v>45912</v>
      </c>
      <c r="V1219" s="92" t="s">
        <v>3082</v>
      </c>
      <c r="W1219" s="92" t="s">
        <v>3082</v>
      </c>
      <c r="Y1219" s="87" t="s">
        <v>16528</v>
      </c>
      <c r="AA1219" s="59" t="s">
        <v>3050</v>
      </c>
      <c r="AC1219" s="92"/>
    </row>
    <row r="1220" spans="1:30" ht="12.75" customHeight="1" x14ac:dyDescent="0.2">
      <c r="A1220" s="63" t="str">
        <f>_xlfn.XLOOKUP(B1220,MCS_Colaboradores!B:B,MCS_Colaboradores!A:A,"")</f>
        <v>E0874</v>
      </c>
      <c r="B1220" s="58" t="s">
        <v>470</v>
      </c>
      <c r="C1220" s="72" t="s">
        <v>18121</v>
      </c>
      <c r="D1220" s="62">
        <v>12176455444</v>
      </c>
      <c r="E1220" s="62">
        <v>326465502</v>
      </c>
      <c r="F1220" s="73"/>
      <c r="G1220" s="59" t="s">
        <v>3052</v>
      </c>
      <c r="H1220" s="59" t="s">
        <v>3044</v>
      </c>
      <c r="K1220" s="58" t="s">
        <v>3054</v>
      </c>
      <c r="L1220" s="63" t="s">
        <v>4398</v>
      </c>
      <c r="M1220" s="59" t="s">
        <v>18122</v>
      </c>
      <c r="N1220" s="59" t="e" vm="84">
        <v>#VALUE!</v>
      </c>
      <c r="O1220" s="59" t="s">
        <v>3071</v>
      </c>
      <c r="P1220" s="75">
        <v>45526</v>
      </c>
      <c r="Q1220" s="76">
        <v>45590</v>
      </c>
      <c r="R1220" s="59">
        <v>45527</v>
      </c>
      <c r="AA1220" s="59" t="s">
        <v>3050</v>
      </c>
      <c r="AC1220" s="92" t="s">
        <v>4400</v>
      </c>
    </row>
    <row r="1221" spans="1:30" ht="12.75" customHeight="1" x14ac:dyDescent="0.2">
      <c r="A1221" s="63" t="str">
        <f>_xlfn.XLOOKUP(B1221,MCS_Colaboradores!B:B,MCS_Colaboradores!A:A,"")</f>
        <v>E0874</v>
      </c>
      <c r="B1221" s="58" t="s">
        <v>470</v>
      </c>
      <c r="C1221" s="72" t="s">
        <v>18121</v>
      </c>
      <c r="D1221" s="62">
        <v>12176455444</v>
      </c>
      <c r="E1221" s="62">
        <v>326465502</v>
      </c>
      <c r="F1221" s="73"/>
      <c r="G1221" s="59" t="s">
        <v>3052</v>
      </c>
      <c r="H1221" s="59" t="s">
        <v>3044</v>
      </c>
      <c r="I1221" s="77">
        <v>45439</v>
      </c>
      <c r="J1221" s="60">
        <v>45513</v>
      </c>
      <c r="K1221" s="58" t="s">
        <v>3045</v>
      </c>
      <c r="L1221" s="63" t="s">
        <v>3637</v>
      </c>
      <c r="M1221" s="59" t="s">
        <v>3634</v>
      </c>
      <c r="N1221" s="59" t="e" vm="20">
        <v>#VALUE!</v>
      </c>
      <c r="O1221" s="59" t="s">
        <v>3065</v>
      </c>
      <c r="P1221" s="75">
        <v>45421</v>
      </c>
      <c r="Q1221" s="76">
        <v>45473</v>
      </c>
      <c r="R1221" s="59">
        <v>45513</v>
      </c>
      <c r="AA1221" s="59" t="s">
        <v>3050</v>
      </c>
      <c r="AC1221" s="92"/>
    </row>
    <row r="1222" spans="1:30" ht="12.75" customHeight="1" x14ac:dyDescent="0.2">
      <c r="A1222" s="63" t="str">
        <f>_xlfn.XLOOKUP(B1222,MCS_Colaboradores!B:B,MCS_Colaboradores!A:A,"")</f>
        <v>E0874</v>
      </c>
      <c r="B1222" s="58" t="s">
        <v>470</v>
      </c>
      <c r="C1222" s="72" t="s">
        <v>18121</v>
      </c>
      <c r="D1222" s="62">
        <v>12176455444</v>
      </c>
      <c r="E1222" s="62">
        <v>326465502</v>
      </c>
      <c r="F1222" s="73"/>
      <c r="G1222" s="59" t="s">
        <v>3052</v>
      </c>
      <c r="H1222" s="59" t="s">
        <v>3044</v>
      </c>
      <c r="K1222" s="58" t="s">
        <v>3045</v>
      </c>
      <c r="L1222" s="63" t="s">
        <v>4396</v>
      </c>
      <c r="M1222" s="59" t="s">
        <v>3634</v>
      </c>
      <c r="N1222" s="59" t="e" vm="20">
        <v>#VALUE!</v>
      </c>
      <c r="O1222" s="59" t="s">
        <v>3104</v>
      </c>
      <c r="P1222" s="75">
        <v>45540</v>
      </c>
      <c r="Q1222" s="76">
        <v>45565</v>
      </c>
      <c r="R1222" s="59">
        <v>45588</v>
      </c>
      <c r="AA1222" s="59" t="s">
        <v>3050</v>
      </c>
      <c r="AC1222" s="92"/>
    </row>
    <row r="1223" spans="1:30" ht="12.75" customHeight="1" x14ac:dyDescent="0.2">
      <c r="A1223" s="63" t="str">
        <f>_xlfn.XLOOKUP(B1223,MCS_Colaboradores!B:B,MCS_Colaboradores!A:A,"")</f>
        <v>E0697</v>
      </c>
      <c r="B1223" s="58" t="s">
        <v>2547</v>
      </c>
      <c r="C1223" s="72" t="s">
        <v>18123</v>
      </c>
      <c r="D1223" s="62">
        <v>12081257728</v>
      </c>
      <c r="E1223" s="62">
        <v>302210725</v>
      </c>
      <c r="F1223" s="73"/>
      <c r="G1223" s="59" t="s">
        <v>3052</v>
      </c>
      <c r="H1223" s="59" t="s">
        <v>3044</v>
      </c>
      <c r="I1223" s="77">
        <v>45743</v>
      </c>
      <c r="J1223" s="60">
        <v>45748</v>
      </c>
      <c r="K1223" s="58" t="s">
        <v>3045</v>
      </c>
      <c r="L1223" s="63" t="s">
        <v>4402</v>
      </c>
      <c r="M1223" s="59" t="s">
        <v>17606</v>
      </c>
      <c r="N1223" s="59" t="e" vm="15">
        <v>#VALUE!</v>
      </c>
      <c r="O1223" s="59" t="s">
        <v>3071</v>
      </c>
      <c r="P1223" s="75">
        <v>45742</v>
      </c>
      <c r="Q1223" s="76">
        <v>45773</v>
      </c>
      <c r="R1223" s="59">
        <v>45748</v>
      </c>
      <c r="V1223" s="92" t="s">
        <v>3175</v>
      </c>
      <c r="W1223" s="92">
        <v>42</v>
      </c>
      <c r="AA1223" s="59" t="s">
        <v>3050</v>
      </c>
      <c r="AC1223" s="92"/>
    </row>
    <row r="1224" spans="1:30" ht="12.75" customHeight="1" x14ac:dyDescent="0.2">
      <c r="A1224" s="63" t="str">
        <f>_xlfn.XLOOKUP(B1224,MCS_Colaboradores!B:B,MCS_Colaboradores!A:A,"")</f>
        <v>E0049</v>
      </c>
      <c r="B1224" s="58" t="s">
        <v>1551</v>
      </c>
      <c r="C1224" s="72" t="s">
        <v>18124</v>
      </c>
      <c r="D1224" s="62">
        <v>12178153108</v>
      </c>
      <c r="E1224" s="62">
        <v>328805521</v>
      </c>
      <c r="F1224" s="73"/>
      <c r="G1224" s="59" t="s">
        <v>3141</v>
      </c>
      <c r="H1224" s="59" t="s">
        <v>3044</v>
      </c>
      <c r="K1224" s="58" t="s">
        <v>3045</v>
      </c>
      <c r="L1224" s="63" t="s">
        <v>3811</v>
      </c>
      <c r="M1224" s="59" t="s">
        <v>3047</v>
      </c>
      <c r="N1224" s="59" t="e" vm="20">
        <v>#VALUE!</v>
      </c>
      <c r="O1224" s="59" t="s">
        <v>3071</v>
      </c>
      <c r="P1224" s="75">
        <v>45510</v>
      </c>
      <c r="Q1224" s="76">
        <v>45596</v>
      </c>
      <c r="R1224" s="59">
        <v>45562</v>
      </c>
      <c r="AA1224" s="59" t="s">
        <v>3050</v>
      </c>
      <c r="AC1224" s="92"/>
    </row>
    <row r="1225" spans="1:30" ht="12.75" customHeight="1" x14ac:dyDescent="0.2">
      <c r="A1225" s="63" t="str">
        <f>_xlfn.XLOOKUP(B1225,MCS_Colaboradores!B:B,MCS_Colaboradores!A:A,"")</f>
        <v>E0049</v>
      </c>
      <c r="B1225" s="58" t="s">
        <v>1551</v>
      </c>
      <c r="C1225" s="72" t="s">
        <v>18125</v>
      </c>
      <c r="D1225" s="62">
        <v>12178153108</v>
      </c>
      <c r="E1225" s="62">
        <v>328805521</v>
      </c>
      <c r="F1225" s="73"/>
      <c r="G1225" s="59" t="s">
        <v>3052</v>
      </c>
      <c r="H1225" s="59" t="s">
        <v>3044</v>
      </c>
      <c r="K1225" s="58" t="s">
        <v>3095</v>
      </c>
      <c r="L1225" s="63" t="s">
        <v>4353</v>
      </c>
      <c r="M1225" s="59" t="s">
        <v>17470</v>
      </c>
      <c r="N1225" s="59" t="e" vm="32">
        <v>#VALUE!</v>
      </c>
      <c r="O1225" s="59" t="s">
        <v>3071</v>
      </c>
      <c r="P1225" s="75">
        <v>45825</v>
      </c>
      <c r="AA1225" s="59" t="s">
        <v>3050</v>
      </c>
      <c r="AB1225" s="58" t="s">
        <v>17870</v>
      </c>
      <c r="AC1225" s="92"/>
    </row>
    <row r="1226" spans="1:30" ht="12.75" customHeight="1" x14ac:dyDescent="0.2">
      <c r="A1226" s="63" t="str">
        <f>_xlfn.XLOOKUP(B1226,MCS_Colaboradores!B:B,MCS_Colaboradores!A:A,"")</f>
        <v>E0049</v>
      </c>
      <c r="B1226" s="58" t="s">
        <v>1551</v>
      </c>
      <c r="C1226" s="72" t="s">
        <v>18126</v>
      </c>
      <c r="D1226" s="62">
        <v>12178153108</v>
      </c>
      <c r="E1226" s="62">
        <v>328805521</v>
      </c>
      <c r="F1226" s="112" t="s">
        <v>4404</v>
      </c>
      <c r="G1226" s="59" t="s">
        <v>3052</v>
      </c>
      <c r="H1226" s="59" t="s">
        <v>3044</v>
      </c>
      <c r="I1226" s="77">
        <v>45737</v>
      </c>
      <c r="K1226" s="58" t="s">
        <v>3054</v>
      </c>
      <c r="L1226" s="63" t="s">
        <v>4405</v>
      </c>
      <c r="M1226" s="59" t="s">
        <v>3682</v>
      </c>
      <c r="N1226" s="59" t="e" vm="68">
        <v>#VALUE!</v>
      </c>
      <c r="O1226" s="59" t="s">
        <v>3071</v>
      </c>
      <c r="P1226" s="75">
        <v>45567</v>
      </c>
      <c r="Q1226" s="76">
        <v>45646</v>
      </c>
      <c r="R1226" s="59">
        <v>45811</v>
      </c>
      <c r="V1226" s="92">
        <v>40</v>
      </c>
      <c r="W1226" s="92" t="s">
        <v>3175</v>
      </c>
      <c r="AA1226" s="59" t="s">
        <v>3050</v>
      </c>
      <c r="AC1226" s="92"/>
    </row>
    <row r="1227" spans="1:30" ht="12.75" customHeight="1" x14ac:dyDescent="0.2">
      <c r="A1227" s="63" t="str">
        <f>_xlfn.XLOOKUP(B1227,MCS_Colaboradores!B:B,MCS_Colaboradores!A:A,"")</f>
        <v>E1095</v>
      </c>
      <c r="B1227" s="58" t="s">
        <v>666</v>
      </c>
      <c r="C1227" s="72" t="s">
        <v>18127</v>
      </c>
      <c r="D1227" s="62">
        <v>12178095698</v>
      </c>
      <c r="E1227" s="62">
        <v>328337820</v>
      </c>
      <c r="F1227" s="73"/>
      <c r="G1227" s="59" t="s">
        <v>3052</v>
      </c>
      <c r="H1227" s="59" t="s">
        <v>3044</v>
      </c>
      <c r="I1227" s="77">
        <v>45502</v>
      </c>
      <c r="K1227" s="58" t="s">
        <v>3054</v>
      </c>
      <c r="L1227" s="63" t="s">
        <v>4198</v>
      </c>
      <c r="M1227" s="59" t="s">
        <v>3318</v>
      </c>
      <c r="N1227" s="59" t="e" vm="8">
        <v>#VALUE!</v>
      </c>
      <c r="O1227" s="59" t="s">
        <v>3212</v>
      </c>
      <c r="P1227" s="75">
        <v>45502</v>
      </c>
      <c r="Q1227" s="76">
        <v>45522</v>
      </c>
      <c r="R1227" s="59">
        <v>45719</v>
      </c>
      <c r="AA1227" s="59" t="s">
        <v>3050</v>
      </c>
      <c r="AC1227" s="92"/>
    </row>
    <row r="1228" spans="1:30" ht="12.75" customHeight="1" x14ac:dyDescent="0.2">
      <c r="A1228" s="63" t="str">
        <f>_xlfn.XLOOKUP(B1228,MCS_Colaboradores!B:B,MCS_Colaboradores!A:A,"")</f>
        <v>E0959</v>
      </c>
      <c r="B1228" s="58" t="s">
        <v>1205</v>
      </c>
      <c r="C1228" s="72" t="s">
        <v>18128</v>
      </c>
      <c r="F1228" s="73"/>
      <c r="G1228" s="59" t="s">
        <v>3141</v>
      </c>
      <c r="H1228" s="59" t="s">
        <v>3124</v>
      </c>
      <c r="K1228" s="58" t="s">
        <v>3054</v>
      </c>
      <c r="L1228" s="63" t="s">
        <v>4251</v>
      </c>
      <c r="M1228" s="59" t="s">
        <v>17443</v>
      </c>
      <c r="N1228" s="59" t="e" vm="5">
        <v>#VALUE!</v>
      </c>
      <c r="O1228" s="59" t="s">
        <v>16624</v>
      </c>
      <c r="P1228" s="75">
        <v>45589</v>
      </c>
      <c r="Q1228" s="76">
        <v>45653</v>
      </c>
      <c r="R1228" s="59"/>
      <c r="AA1228" s="59" t="s">
        <v>3050</v>
      </c>
      <c r="AC1228" s="92" t="s">
        <v>4409</v>
      </c>
    </row>
    <row r="1229" spans="1:30" ht="12.75" customHeight="1" x14ac:dyDescent="0.2">
      <c r="A1229" s="63" t="str">
        <f>_xlfn.XLOOKUP(B1229,MCS_Colaboradores!B:B,MCS_Colaboradores!A:A,"")</f>
        <v>E1477</v>
      </c>
      <c r="B1229" s="58" t="s">
        <v>13899</v>
      </c>
      <c r="C1229" s="72" t="s">
        <v>18129</v>
      </c>
      <c r="D1229" s="62">
        <v>12181192840</v>
      </c>
      <c r="E1229" s="62">
        <v>332776255</v>
      </c>
      <c r="F1229" s="73" t="s">
        <v>13903</v>
      </c>
      <c r="G1229" s="59" t="s">
        <v>3052</v>
      </c>
      <c r="H1229" s="59" t="s">
        <v>3044</v>
      </c>
      <c r="I1229" s="77">
        <v>45902</v>
      </c>
      <c r="J1229" s="60">
        <v>45917</v>
      </c>
      <c r="K1229" s="58" t="s">
        <v>3590</v>
      </c>
      <c r="L1229" s="63" t="s">
        <v>18130</v>
      </c>
      <c r="M1229" s="59" t="s">
        <v>3047</v>
      </c>
      <c r="N1229" s="59" t="e" vm="111">
        <v>#VALUE!</v>
      </c>
      <c r="O1229" s="59" t="s">
        <v>3049</v>
      </c>
      <c r="P1229" s="75">
        <v>45909</v>
      </c>
      <c r="Q1229" s="76">
        <v>45961</v>
      </c>
      <c r="R1229" s="87">
        <v>45917</v>
      </c>
      <c r="V1229" s="92" t="s">
        <v>3175</v>
      </c>
      <c r="W1229" s="92">
        <v>34</v>
      </c>
      <c r="Y1229" s="87" t="s">
        <v>6200</v>
      </c>
      <c r="AA1229" s="59" t="s">
        <v>3050</v>
      </c>
      <c r="AC1229" s="92"/>
    </row>
    <row r="1230" spans="1:30" ht="12.75" customHeight="1" x14ac:dyDescent="0.2">
      <c r="A1230" s="63" t="str">
        <f>_xlfn.XLOOKUP(B1230,MCS_Colaboradores!B:B,MCS_Colaboradores!A:A,"")</f>
        <v>E1477</v>
      </c>
      <c r="B1230" s="58" t="s">
        <v>13899</v>
      </c>
      <c r="C1230" s="72" t="s">
        <v>18131</v>
      </c>
      <c r="F1230" s="73"/>
      <c r="G1230" s="59" t="s">
        <v>3052</v>
      </c>
      <c r="H1230" s="59" t="s">
        <v>3044</v>
      </c>
      <c r="K1230" s="58" t="s">
        <v>3095</v>
      </c>
      <c r="L1230" s="63" t="s">
        <v>4458</v>
      </c>
      <c r="M1230" s="59" t="s">
        <v>17357</v>
      </c>
      <c r="N1230" s="59" t="e" vm="39">
        <v>#VALUE!</v>
      </c>
      <c r="O1230" s="59" t="s">
        <v>3212</v>
      </c>
      <c r="P1230" s="75">
        <v>45840</v>
      </c>
      <c r="AA1230" s="59" t="s">
        <v>3050</v>
      </c>
      <c r="AB1230" s="58" t="s">
        <v>14288</v>
      </c>
      <c r="AC1230" s="92"/>
    </row>
    <row r="1231" spans="1:30" ht="12.75" customHeight="1" x14ac:dyDescent="0.2">
      <c r="A1231" s="63" t="str">
        <f>_xlfn.XLOOKUP(B1231,MCS_Colaboradores!B:B,MCS_Colaboradores!A:A,"")</f>
        <v>E1477</v>
      </c>
      <c r="B1231" s="58" t="s">
        <v>13899</v>
      </c>
      <c r="C1231" s="72" t="s">
        <v>18129</v>
      </c>
      <c r="E1231" s="62">
        <v>332776255</v>
      </c>
      <c r="F1231" s="73"/>
      <c r="G1231" s="59" t="s">
        <v>3052</v>
      </c>
      <c r="H1231" s="59" t="s">
        <v>3044</v>
      </c>
      <c r="K1231" s="58" t="s">
        <v>3054</v>
      </c>
      <c r="L1231" s="63" t="s">
        <v>17717</v>
      </c>
      <c r="M1231" s="59" t="s">
        <v>3080</v>
      </c>
      <c r="N1231" s="59" t="e" vm="88">
        <v>#VALUE!</v>
      </c>
      <c r="O1231" s="59" t="s">
        <v>3049</v>
      </c>
      <c r="P1231" s="75">
        <v>45867</v>
      </c>
      <c r="Q1231" s="76">
        <v>45894</v>
      </c>
      <c r="R1231" s="87">
        <v>45893</v>
      </c>
      <c r="V1231" s="92" t="s">
        <v>3175</v>
      </c>
      <c r="W1231" s="92">
        <v>34</v>
      </c>
      <c r="AA1231" s="59" t="s">
        <v>3050</v>
      </c>
      <c r="AB1231" s="63"/>
      <c r="AC1231" s="92"/>
    </row>
    <row r="1232" spans="1:30" ht="12.75" customHeight="1" x14ac:dyDescent="0.2">
      <c r="A1232" s="63" t="str">
        <f>_xlfn.XLOOKUP(B1232,MCS_Colaboradores!B:B,MCS_Colaboradores!A:A,"")</f>
        <v>E0544</v>
      </c>
      <c r="B1232" s="58" t="s">
        <v>2175</v>
      </c>
      <c r="C1232" s="72" t="s">
        <v>18132</v>
      </c>
      <c r="D1232" s="62">
        <v>12174331178</v>
      </c>
      <c r="E1232" s="62">
        <v>323950612</v>
      </c>
      <c r="F1232" s="112" t="s">
        <v>4411</v>
      </c>
      <c r="G1232" s="59" t="s">
        <v>3052</v>
      </c>
      <c r="H1232" s="59" t="s">
        <v>3053</v>
      </c>
      <c r="I1232" s="77">
        <v>45762</v>
      </c>
      <c r="J1232" s="60">
        <v>46029</v>
      </c>
      <c r="K1232" s="58" t="s">
        <v>3045</v>
      </c>
      <c r="L1232" s="63">
        <v>2023</v>
      </c>
      <c r="M1232" s="59" t="s">
        <v>3256</v>
      </c>
      <c r="N1232" s="59" t="e" vm="5">
        <v>#VALUE!</v>
      </c>
      <c r="O1232" s="59" t="s">
        <v>3071</v>
      </c>
      <c r="P1232" s="75">
        <v>45275</v>
      </c>
      <c r="R1232" s="59">
        <v>46022</v>
      </c>
      <c r="U1232" s="59" t="s">
        <v>3076</v>
      </c>
      <c r="AA1232" s="59" t="s">
        <v>3050</v>
      </c>
      <c r="AC1232" s="92" t="s">
        <v>18133</v>
      </c>
    </row>
    <row r="1233" spans="1:30" ht="12.75" customHeight="1" x14ac:dyDescent="0.2">
      <c r="A1233" s="63" t="str">
        <f>_xlfn.XLOOKUP(B1233,MCS_Colaboradores!B:B,MCS_Colaboradores!A:A,"")</f>
        <v>E0544</v>
      </c>
      <c r="B1233" s="58" t="s">
        <v>2175</v>
      </c>
      <c r="C1233" s="72" t="s">
        <v>18134</v>
      </c>
      <c r="D1233" s="62">
        <v>12174331178</v>
      </c>
      <c r="E1233" s="62">
        <v>323950612</v>
      </c>
      <c r="F1233" s="73" t="s">
        <v>4411</v>
      </c>
      <c r="G1233" s="59" t="s">
        <v>3052</v>
      </c>
      <c r="H1233" s="59" t="s">
        <v>3069</v>
      </c>
      <c r="K1233" s="58" t="s">
        <v>16490</v>
      </c>
      <c r="L1233" s="63" t="s">
        <v>18135</v>
      </c>
      <c r="M1233" s="59" t="s">
        <v>3256</v>
      </c>
      <c r="N1233" s="59" t="e" vm="5">
        <v>#VALUE!</v>
      </c>
      <c r="O1233" s="59" t="s">
        <v>3071</v>
      </c>
      <c r="P1233" s="75">
        <v>46036</v>
      </c>
      <c r="V1233" s="92" t="s">
        <v>3175</v>
      </c>
      <c r="W1233" s="92" t="s">
        <v>16678</v>
      </c>
      <c r="Y1233" s="87" t="s">
        <v>6200</v>
      </c>
      <c r="AA1233" s="59" t="s">
        <v>3050</v>
      </c>
      <c r="AC1233" s="92"/>
    </row>
    <row r="1234" spans="1:30" ht="12.75" customHeight="1" x14ac:dyDescent="0.2">
      <c r="A1234" s="63" t="str">
        <f>_xlfn.XLOOKUP(B1234,MCS_Colaboradores!B:B,MCS_Colaboradores!A:A,"")</f>
        <v>E0828</v>
      </c>
      <c r="B1234" s="58" t="s">
        <v>610</v>
      </c>
      <c r="C1234" s="72" t="s">
        <v>18136</v>
      </c>
      <c r="D1234" s="62">
        <v>12178153093</v>
      </c>
      <c r="E1234" s="62">
        <v>328805645</v>
      </c>
      <c r="F1234" s="73"/>
      <c r="G1234" s="59" t="s">
        <v>3052</v>
      </c>
      <c r="H1234" s="59" t="s">
        <v>3044</v>
      </c>
      <c r="I1234" s="77">
        <v>45481</v>
      </c>
      <c r="J1234" s="60">
        <v>45617</v>
      </c>
      <c r="K1234" s="58" t="s">
        <v>3045</v>
      </c>
      <c r="L1234" s="63" t="s">
        <v>3501</v>
      </c>
      <c r="M1234" s="59" t="s">
        <v>3177</v>
      </c>
      <c r="N1234" s="59" t="e" vm="8">
        <v>#VALUE!</v>
      </c>
      <c r="O1234" s="59" t="s">
        <v>3071</v>
      </c>
      <c r="P1234" s="75">
        <v>45481</v>
      </c>
      <c r="Q1234" s="76">
        <v>45514</v>
      </c>
      <c r="R1234" s="59">
        <v>45617</v>
      </c>
      <c r="AA1234" s="59" t="s">
        <v>3050</v>
      </c>
      <c r="AC1234" s="92" t="s">
        <v>3298</v>
      </c>
    </row>
    <row r="1235" spans="1:30" ht="12.75" customHeight="1" x14ac:dyDescent="0.2">
      <c r="A1235" s="63" t="str">
        <f>_xlfn.XLOOKUP(B1235,MCS_Colaboradores!B:B,MCS_Colaboradores!A:A,"")</f>
        <v>E1397</v>
      </c>
      <c r="B1235" s="58" t="s">
        <v>2949</v>
      </c>
      <c r="C1235" s="72" t="s">
        <v>18137</v>
      </c>
      <c r="E1235" s="62">
        <v>332895998</v>
      </c>
      <c r="F1235" s="73" t="s">
        <v>4414</v>
      </c>
      <c r="G1235" s="59" t="s">
        <v>3052</v>
      </c>
      <c r="H1235" s="59" t="s">
        <v>3044</v>
      </c>
      <c r="K1235" s="58" t="s">
        <v>3054</v>
      </c>
      <c r="L1235" s="63" t="s">
        <v>17341</v>
      </c>
      <c r="M1235" s="59" t="s">
        <v>3774</v>
      </c>
      <c r="N1235" s="59" t="e" vm="30">
        <v>#VALUE!</v>
      </c>
      <c r="O1235" s="59" t="s">
        <v>3065</v>
      </c>
      <c r="P1235" s="75">
        <v>45943</v>
      </c>
      <c r="Q1235" s="76">
        <v>45992</v>
      </c>
      <c r="R1235" s="87">
        <v>45966</v>
      </c>
      <c r="V1235" s="92" t="s">
        <v>3082</v>
      </c>
      <c r="W1235" s="92" t="s">
        <v>3082</v>
      </c>
      <c r="Y1235" s="87" t="s">
        <v>16528</v>
      </c>
      <c r="AA1235" s="59" t="s">
        <v>3050</v>
      </c>
      <c r="AC1235" s="92"/>
    </row>
    <row r="1236" spans="1:30" ht="12.75" customHeight="1" x14ac:dyDescent="0.2">
      <c r="A1236" s="63" t="str">
        <f>_xlfn.XLOOKUP(B1236,MCS_Colaboradores!B:B,MCS_Colaboradores!A:A,"")</f>
        <v>E1397</v>
      </c>
      <c r="B1236" s="58" t="s">
        <v>2949</v>
      </c>
      <c r="C1236" s="72" t="s">
        <v>18138</v>
      </c>
      <c r="E1236" s="62">
        <v>332895998</v>
      </c>
      <c r="F1236" s="112" t="s">
        <v>4414</v>
      </c>
      <c r="G1236" s="59" t="s">
        <v>3052</v>
      </c>
      <c r="H1236" s="59" t="s">
        <v>3044</v>
      </c>
      <c r="K1236" s="58" t="s">
        <v>3054</v>
      </c>
      <c r="L1236" s="63" t="s">
        <v>4415</v>
      </c>
      <c r="M1236" s="59" t="s">
        <v>17531</v>
      </c>
      <c r="N1236" s="59" t="e" vm="5">
        <v>#VALUE!</v>
      </c>
      <c r="O1236" s="59" t="s">
        <v>3087</v>
      </c>
      <c r="P1236" s="75">
        <v>45818</v>
      </c>
      <c r="Q1236" s="76">
        <v>45841</v>
      </c>
      <c r="R1236" s="59">
        <v>45862</v>
      </c>
      <c r="V1236" s="92" t="s">
        <v>3082</v>
      </c>
      <c r="W1236" s="92">
        <v>34</v>
      </c>
      <c r="AA1236" s="59" t="s">
        <v>3050</v>
      </c>
      <c r="AC1236" s="92"/>
    </row>
    <row r="1237" spans="1:30" ht="12.75" customHeight="1" x14ac:dyDescent="0.2">
      <c r="A1237" s="63" t="str">
        <f>_xlfn.XLOOKUP(B1237,MCS_Colaboradores!B:B,MCS_Colaboradores!A:A,"")</f>
        <v>E1397</v>
      </c>
      <c r="B1237" s="58" t="s">
        <v>2949</v>
      </c>
      <c r="C1237" s="72" t="s">
        <v>18137</v>
      </c>
      <c r="E1237" s="62">
        <v>332895998</v>
      </c>
      <c r="F1237" s="73" t="s">
        <v>4414</v>
      </c>
      <c r="G1237" s="59" t="s">
        <v>3052</v>
      </c>
      <c r="H1237" s="59" t="s">
        <v>3044</v>
      </c>
      <c r="K1237" s="58" t="s">
        <v>3054</v>
      </c>
      <c r="L1237" s="63" t="s">
        <v>18139</v>
      </c>
      <c r="M1237" s="59" t="s">
        <v>3684</v>
      </c>
      <c r="N1237" s="59" t="e" vm="5">
        <v>#VALUE!</v>
      </c>
      <c r="O1237" s="59" t="s">
        <v>16994</v>
      </c>
      <c r="P1237" s="75">
        <v>45884</v>
      </c>
      <c r="Q1237" s="76">
        <v>45919</v>
      </c>
      <c r="R1237" s="87">
        <v>45940</v>
      </c>
      <c r="V1237" s="92" t="s">
        <v>3082</v>
      </c>
      <c r="W1237" s="92" t="s">
        <v>3082</v>
      </c>
      <c r="Y1237" s="87" t="s">
        <v>16528</v>
      </c>
      <c r="AA1237" s="99" t="s">
        <v>3050</v>
      </c>
      <c r="AB1237" s="63"/>
      <c r="AC1237" s="92" t="s">
        <v>17413</v>
      </c>
    </row>
    <row r="1238" spans="1:30" ht="12.75" customHeight="1" x14ac:dyDescent="0.2">
      <c r="A1238" s="63" t="str">
        <f>_xlfn.XLOOKUP(B1238,MCS_Colaboradores!B:B,MCS_Colaboradores!A:A,"")</f>
        <v>E1358</v>
      </c>
      <c r="B1238" s="58" t="s">
        <v>1051</v>
      </c>
      <c r="C1238" s="72" t="s">
        <v>18140</v>
      </c>
      <c r="D1238" s="62">
        <v>12091341175</v>
      </c>
      <c r="E1238" s="62">
        <v>311523064</v>
      </c>
      <c r="F1238" s="73"/>
      <c r="G1238" s="59" t="s">
        <v>3052</v>
      </c>
      <c r="H1238" s="59" t="s">
        <v>3044</v>
      </c>
      <c r="I1238" s="77">
        <v>45374</v>
      </c>
      <c r="J1238" s="60">
        <v>45457</v>
      </c>
      <c r="K1238" s="58" t="s">
        <v>3045</v>
      </c>
      <c r="L1238" s="63" t="s">
        <v>4416</v>
      </c>
      <c r="M1238" s="59" t="s">
        <v>4417</v>
      </c>
      <c r="N1238" s="59" t="e" vm="83">
        <v>#VALUE!</v>
      </c>
      <c r="O1238" s="59" t="s">
        <v>3212</v>
      </c>
      <c r="P1238" s="75">
        <v>45364</v>
      </c>
      <c r="Q1238" s="76" t="s">
        <v>4418</v>
      </c>
      <c r="R1238" s="59"/>
      <c r="U1238" s="59" t="s">
        <v>3159</v>
      </c>
      <c r="AA1238" s="59" t="s">
        <v>3050</v>
      </c>
      <c r="AC1238" s="92" t="s">
        <v>4419</v>
      </c>
    </row>
    <row r="1239" spans="1:30" ht="12.75" customHeight="1" x14ac:dyDescent="0.2">
      <c r="A1239" s="63" t="str">
        <f>_xlfn.XLOOKUP(B1239,MCS_Colaboradores!B:B,MCS_Colaboradores!A:A,"")</f>
        <v/>
      </c>
      <c r="B1239" s="58" t="s">
        <v>2159</v>
      </c>
      <c r="C1239" s="72" t="s">
        <v>18141</v>
      </c>
      <c r="D1239" s="62">
        <v>12171658840</v>
      </c>
      <c r="E1239" s="62">
        <v>321351495</v>
      </c>
      <c r="F1239" s="73"/>
      <c r="G1239" s="59" t="s">
        <v>3052</v>
      </c>
      <c r="H1239" s="59" t="s">
        <v>3044</v>
      </c>
      <c r="I1239" s="77">
        <v>45245</v>
      </c>
      <c r="K1239" s="58" t="s">
        <v>3045</v>
      </c>
      <c r="L1239" s="63" t="s">
        <v>4421</v>
      </c>
      <c r="M1239" s="59" t="s">
        <v>3147</v>
      </c>
      <c r="N1239" s="59" t="e" vm="61">
        <v>#VALUE!</v>
      </c>
      <c r="O1239" s="59" t="s">
        <v>3065</v>
      </c>
      <c r="P1239" s="75">
        <v>45352</v>
      </c>
      <c r="Q1239" s="76" t="s">
        <v>3158</v>
      </c>
      <c r="R1239" s="59">
        <v>45812</v>
      </c>
      <c r="U1239" s="59" t="s">
        <v>3159</v>
      </c>
      <c r="AA1239" s="59" t="s">
        <v>3050</v>
      </c>
      <c r="AC1239" s="92"/>
    </row>
    <row r="1240" spans="1:30" ht="12.75" customHeight="1" x14ac:dyDescent="0.2">
      <c r="A1240" s="63" t="str">
        <f>_xlfn.XLOOKUP(B1240,MCS_Colaboradores!B:B,MCS_Colaboradores!A:A,"")</f>
        <v>E0856</v>
      </c>
      <c r="B1240" s="58" t="s">
        <v>1555</v>
      </c>
      <c r="C1240" s="72" t="s">
        <v>18142</v>
      </c>
      <c r="D1240" s="62">
        <v>12174577225</v>
      </c>
      <c r="E1240" s="62">
        <v>324386486</v>
      </c>
      <c r="F1240" s="73"/>
      <c r="G1240" s="59" t="s">
        <v>3052</v>
      </c>
      <c r="H1240" s="59" t="s">
        <v>3044</v>
      </c>
      <c r="K1240" s="58" t="s">
        <v>3045</v>
      </c>
      <c r="L1240" s="63" t="s">
        <v>3521</v>
      </c>
      <c r="M1240" s="59" t="s">
        <v>3231</v>
      </c>
      <c r="N1240" s="59" t="e" vm="55">
        <v>#VALUE!</v>
      </c>
      <c r="O1240" s="59" t="s">
        <v>3071</v>
      </c>
      <c r="P1240" s="75">
        <v>45362</v>
      </c>
      <c r="R1240" s="59"/>
      <c r="U1240" s="59" t="s">
        <v>3076</v>
      </c>
      <c r="Z1240" s="59" t="s">
        <v>3066</v>
      </c>
      <c r="AA1240" s="59" t="s">
        <v>3050</v>
      </c>
      <c r="AC1240" s="92"/>
    </row>
    <row r="1241" spans="1:30" ht="12.75" customHeight="1" x14ac:dyDescent="0.2">
      <c r="A1241" s="63" t="str">
        <f>_xlfn.XLOOKUP(B1241,MCS_Colaboradores!B:B,MCS_Colaboradores!A:A,"")</f>
        <v>E0219</v>
      </c>
      <c r="B1241" s="58" t="s">
        <v>2819</v>
      </c>
      <c r="C1241" s="72" t="s">
        <v>18143</v>
      </c>
      <c r="F1241" s="112" t="s">
        <v>4425</v>
      </c>
      <c r="G1241" s="59" t="s">
        <v>3052</v>
      </c>
      <c r="H1241" s="59" t="s">
        <v>3044</v>
      </c>
      <c r="K1241" s="58" t="s">
        <v>3054</v>
      </c>
      <c r="L1241" s="63" t="s">
        <v>4426</v>
      </c>
      <c r="M1241" s="59" t="s">
        <v>3241</v>
      </c>
      <c r="N1241" s="59" t="e" vm="3">
        <v>#VALUE!</v>
      </c>
      <c r="O1241" s="59" t="s">
        <v>3071</v>
      </c>
      <c r="P1241" s="75">
        <v>45784</v>
      </c>
      <c r="R1241" s="87">
        <v>45835</v>
      </c>
      <c r="V1241" s="92" t="s">
        <v>3175</v>
      </c>
      <c r="W1241" s="92">
        <v>44</v>
      </c>
      <c r="AA1241" s="59" t="s">
        <v>3050</v>
      </c>
      <c r="AC1241" s="92"/>
    </row>
    <row r="1242" spans="1:30" ht="12.75" customHeight="1" x14ac:dyDescent="0.2">
      <c r="A1242" s="63" t="str">
        <f>_xlfn.XLOOKUP(B1242,MCS_Colaboradores!B:B,MCS_Colaboradores!A:A,"")</f>
        <v>E0219</v>
      </c>
      <c r="B1242" s="58" t="s">
        <v>2819</v>
      </c>
      <c r="C1242" s="72" t="s">
        <v>18144</v>
      </c>
      <c r="F1242" s="112" t="s">
        <v>4425</v>
      </c>
      <c r="G1242" s="59" t="s">
        <v>3052</v>
      </c>
      <c r="H1242" s="59" t="s">
        <v>3044</v>
      </c>
      <c r="K1242" s="58" t="s">
        <v>3054</v>
      </c>
      <c r="L1242" s="63" t="s">
        <v>17988</v>
      </c>
      <c r="M1242" s="59" t="s">
        <v>3080</v>
      </c>
      <c r="N1242" s="59" t="e" vm="102">
        <v>#VALUE!</v>
      </c>
      <c r="O1242" s="59" t="s">
        <v>3071</v>
      </c>
      <c r="P1242" s="75">
        <v>45862</v>
      </c>
      <c r="Q1242" s="76">
        <v>45894</v>
      </c>
      <c r="R1242" s="87">
        <v>45900</v>
      </c>
      <c r="V1242" s="92" t="s">
        <v>3059</v>
      </c>
      <c r="W1242" s="92">
        <v>44</v>
      </c>
      <c r="AA1242" s="59" t="s">
        <v>3050</v>
      </c>
      <c r="AB1242" s="63" t="s">
        <v>18145</v>
      </c>
      <c r="AC1242" s="92"/>
    </row>
    <row r="1243" spans="1:30" ht="12.75" customHeight="1" x14ac:dyDescent="0.2">
      <c r="A1243" s="63" t="str">
        <f>_xlfn.XLOOKUP(B1243,MCS_Colaboradores!B:B,MCS_Colaboradores!A:A,"")</f>
        <v>E1058</v>
      </c>
      <c r="B1243" s="58" t="s">
        <v>430</v>
      </c>
      <c r="C1243" s="72" t="s">
        <v>18146</v>
      </c>
      <c r="D1243" s="62">
        <v>12167440068</v>
      </c>
      <c r="E1243" s="62">
        <v>315995998</v>
      </c>
      <c r="F1243" s="73"/>
      <c r="G1243" s="59" t="s">
        <v>3052</v>
      </c>
      <c r="H1243" s="59" t="s">
        <v>3044</v>
      </c>
      <c r="I1243" s="77">
        <v>45428</v>
      </c>
      <c r="J1243" s="60">
        <v>45433</v>
      </c>
      <c r="K1243" s="58" t="s">
        <v>3045</v>
      </c>
      <c r="L1243" s="63" t="s">
        <v>3367</v>
      </c>
      <c r="M1243" s="59" t="s">
        <v>3360</v>
      </c>
      <c r="N1243" s="59" t="e" vm="69">
        <v>#VALUE!</v>
      </c>
      <c r="O1243" s="59" t="s">
        <v>3212</v>
      </c>
      <c r="P1243" s="75">
        <v>45401</v>
      </c>
      <c r="Q1243" s="76">
        <v>45433</v>
      </c>
      <c r="R1243" s="59"/>
      <c r="U1243" s="59" t="s">
        <v>3233</v>
      </c>
      <c r="AA1243" s="59" t="s">
        <v>3050</v>
      </c>
      <c r="AC1243" s="92" t="s">
        <v>4432</v>
      </c>
    </row>
    <row r="1244" spans="1:30" ht="12.75" customHeight="1" x14ac:dyDescent="0.2">
      <c r="A1244" s="63" t="str">
        <f>_xlfn.XLOOKUP(B1244,MCS_Colaboradores!B:B,MCS_Colaboradores!A:A,"")</f>
        <v>E0937</v>
      </c>
      <c r="B1244" s="58" t="s">
        <v>1207</v>
      </c>
      <c r="C1244" s="72" t="s">
        <v>18147</v>
      </c>
      <c r="F1244" s="73"/>
      <c r="G1244" s="59" t="s">
        <v>3069</v>
      </c>
      <c r="H1244" s="59" t="s">
        <v>3069</v>
      </c>
      <c r="K1244" s="58" t="s">
        <v>3045</v>
      </c>
      <c r="L1244" s="63" t="s">
        <v>3062</v>
      </c>
      <c r="M1244" s="59" t="s">
        <v>3063</v>
      </c>
      <c r="N1244" s="59" t="e" vm="45">
        <v>#VALUE!</v>
      </c>
      <c r="O1244" s="59" t="s">
        <v>3065</v>
      </c>
      <c r="P1244" s="75">
        <v>45377</v>
      </c>
      <c r="R1244" s="59"/>
      <c r="AA1244" s="59" t="s">
        <v>3050</v>
      </c>
      <c r="AC1244" s="92"/>
    </row>
    <row r="1245" spans="1:30" ht="12.75" customHeight="1" x14ac:dyDescent="0.2">
      <c r="A1245" s="63" t="str">
        <f>_xlfn.XLOOKUP(B1245,MCS_Colaboradores!B:B,MCS_Colaboradores!A:A,"")</f>
        <v>E1478</v>
      </c>
      <c r="B1245" s="58" t="s">
        <v>13904</v>
      </c>
      <c r="C1245" s="72" t="s">
        <v>18148</v>
      </c>
      <c r="F1245" s="73" t="s">
        <v>13906</v>
      </c>
      <c r="G1245" s="59" t="s">
        <v>3052</v>
      </c>
      <c r="H1245" s="59" t="s">
        <v>3044</v>
      </c>
      <c r="K1245" s="58" t="s">
        <v>3095</v>
      </c>
      <c r="L1245" s="63" t="s">
        <v>5477</v>
      </c>
      <c r="M1245" s="59" t="s">
        <v>17349</v>
      </c>
      <c r="N1245" s="59" t="e" vm="4">
        <v>#VALUE!</v>
      </c>
      <c r="O1245" s="59" t="s">
        <v>3049</v>
      </c>
      <c r="P1245" s="75">
        <v>45742</v>
      </c>
      <c r="R1245" s="87">
        <v>45943</v>
      </c>
      <c r="V1245" s="92" t="s">
        <v>3059</v>
      </c>
      <c r="W1245" s="92" t="s">
        <v>3059</v>
      </c>
      <c r="AA1245" s="59" t="s">
        <v>3050</v>
      </c>
      <c r="AB1245" s="63"/>
      <c r="AC1245" s="92"/>
      <c r="AD1245" s="58" t="s">
        <v>18149</v>
      </c>
    </row>
    <row r="1246" spans="1:30" ht="12.75" customHeight="1" x14ac:dyDescent="0.2">
      <c r="A1246" s="63" t="str">
        <f>_xlfn.XLOOKUP(B1246,MCS_Colaboradores!B:B,MCS_Colaboradores!A:A,"")</f>
        <v>E0550</v>
      </c>
      <c r="B1246" s="58" t="s">
        <v>784</v>
      </c>
      <c r="C1246" s="72" t="s">
        <v>18150</v>
      </c>
      <c r="D1246" s="62">
        <v>12177578912</v>
      </c>
      <c r="E1246" s="62">
        <v>327756462</v>
      </c>
      <c r="F1246" s="111" t="s">
        <v>4435</v>
      </c>
      <c r="G1246" s="59" t="s">
        <v>3052</v>
      </c>
      <c r="H1246" s="59" t="s">
        <v>3053</v>
      </c>
      <c r="I1246" s="77">
        <v>45762</v>
      </c>
      <c r="J1246" s="60">
        <v>46029</v>
      </c>
      <c r="K1246" s="58" t="s">
        <v>3045</v>
      </c>
      <c r="L1246" s="63" t="s">
        <v>4436</v>
      </c>
      <c r="M1246" s="59" t="s">
        <v>3256</v>
      </c>
      <c r="N1246" s="59" t="e" vm="5">
        <v>#VALUE!</v>
      </c>
      <c r="O1246" s="59" t="s">
        <v>3071</v>
      </c>
      <c r="P1246" s="75">
        <v>45579</v>
      </c>
      <c r="Q1246" s="76">
        <v>45646</v>
      </c>
      <c r="R1246" s="59">
        <v>46015</v>
      </c>
      <c r="V1246" s="92" t="s">
        <v>3082</v>
      </c>
      <c r="W1246" s="92" t="s">
        <v>3082</v>
      </c>
      <c r="AA1246" s="59" t="s">
        <v>3050</v>
      </c>
      <c r="AC1246" s="92" t="s">
        <v>18133</v>
      </c>
    </row>
    <row r="1247" spans="1:30" ht="12.75" customHeight="1" x14ac:dyDescent="0.2">
      <c r="A1247" s="63" t="str">
        <f>_xlfn.XLOOKUP(B1247,MCS_Colaboradores!B:B,MCS_Colaboradores!A:A,"")</f>
        <v>E0550</v>
      </c>
      <c r="B1247" s="58" t="s">
        <v>784</v>
      </c>
      <c r="C1247" s="72" t="s">
        <v>18150</v>
      </c>
      <c r="D1247" s="62">
        <v>12177578912</v>
      </c>
      <c r="E1247" s="62">
        <v>327756462</v>
      </c>
      <c r="F1247" s="73"/>
      <c r="G1247" s="59" t="s">
        <v>3052</v>
      </c>
      <c r="H1247" s="59" t="s">
        <v>3044</v>
      </c>
      <c r="I1247" s="77">
        <v>45527</v>
      </c>
      <c r="J1247" s="60">
        <v>45556</v>
      </c>
      <c r="K1247" s="58" t="s">
        <v>3045</v>
      </c>
      <c r="L1247" s="63" t="s">
        <v>4439</v>
      </c>
      <c r="M1247" s="59" t="s">
        <v>3371</v>
      </c>
      <c r="N1247" s="59" t="e" vm="20">
        <v>#VALUE!</v>
      </c>
      <c r="O1247" s="59" t="s">
        <v>3071</v>
      </c>
      <c r="P1247" s="75">
        <v>45488</v>
      </c>
      <c r="Q1247" s="76">
        <v>45541</v>
      </c>
      <c r="R1247" s="59">
        <v>45556</v>
      </c>
      <c r="V1247" s="92" t="s">
        <v>3082</v>
      </c>
      <c r="W1247" s="92" t="s">
        <v>3082</v>
      </c>
      <c r="AA1247" s="59" t="s">
        <v>3050</v>
      </c>
      <c r="AC1247" s="92"/>
    </row>
    <row r="1248" spans="1:30" ht="12.75" customHeight="1" x14ac:dyDescent="0.2">
      <c r="A1248" s="63" t="str">
        <f>_xlfn.XLOOKUP(B1248,MCS_Colaboradores!B:B,MCS_Colaboradores!A:A,"")</f>
        <v>E0550</v>
      </c>
      <c r="B1248" s="58" t="s">
        <v>784</v>
      </c>
      <c r="C1248" s="72" t="s">
        <v>18150</v>
      </c>
      <c r="D1248" s="62">
        <v>12177578912</v>
      </c>
      <c r="E1248" s="62">
        <v>327756462</v>
      </c>
      <c r="F1248" s="112" t="s">
        <v>4435</v>
      </c>
      <c r="G1248" s="59" t="s">
        <v>3052</v>
      </c>
      <c r="H1248" s="59" t="s">
        <v>3124</v>
      </c>
      <c r="K1248" s="58" t="s">
        <v>3054</v>
      </c>
      <c r="L1248" s="63" t="s">
        <v>4405</v>
      </c>
      <c r="M1248" s="59" t="s">
        <v>3682</v>
      </c>
      <c r="N1248" s="59" t="e" vm="68">
        <v>#VALUE!</v>
      </c>
      <c r="O1248" s="59" t="s">
        <v>3071</v>
      </c>
      <c r="P1248" s="75">
        <v>45567</v>
      </c>
      <c r="Q1248" s="76">
        <v>45646</v>
      </c>
      <c r="R1248" s="59"/>
      <c r="V1248" s="92" t="s">
        <v>3082</v>
      </c>
      <c r="W1248" s="92" t="s">
        <v>3082</v>
      </c>
      <c r="AA1248" s="59" t="s">
        <v>3050</v>
      </c>
      <c r="AC1248" s="92"/>
    </row>
    <row r="1249" spans="1:30" ht="12.75" customHeight="1" x14ac:dyDescent="0.2">
      <c r="A1249" s="63" t="str">
        <f>_xlfn.XLOOKUP(B1249,MCS_Colaboradores!B:B,MCS_Colaboradores!A:A,"")</f>
        <v>E0550</v>
      </c>
      <c r="B1249" s="58" t="s">
        <v>784</v>
      </c>
      <c r="C1249" s="72" t="s">
        <v>18151</v>
      </c>
      <c r="D1249" s="62">
        <v>12177578912</v>
      </c>
      <c r="E1249" s="62">
        <v>327756462</v>
      </c>
      <c r="F1249" s="73" t="s">
        <v>4435</v>
      </c>
      <c r="G1249" s="59" t="s">
        <v>3052</v>
      </c>
      <c r="H1249" s="59" t="s">
        <v>3069</v>
      </c>
      <c r="K1249" s="58" t="s">
        <v>16490</v>
      </c>
      <c r="L1249" s="63" t="s">
        <v>18135</v>
      </c>
      <c r="M1249" s="59" t="s">
        <v>3256</v>
      </c>
      <c r="N1249" s="59" t="e" vm="5">
        <v>#VALUE!</v>
      </c>
      <c r="O1249" s="59" t="s">
        <v>3071</v>
      </c>
      <c r="P1249" s="75">
        <v>46041</v>
      </c>
      <c r="V1249" s="92" t="s">
        <v>3082</v>
      </c>
      <c r="W1249" s="92" t="s">
        <v>16678</v>
      </c>
      <c r="Y1249" s="87" t="s">
        <v>6200</v>
      </c>
      <c r="AA1249" s="59" t="s">
        <v>3050</v>
      </c>
      <c r="AC1249" s="92"/>
    </row>
    <row r="1250" spans="1:30" ht="12.75" customHeight="1" x14ac:dyDescent="0.2">
      <c r="A1250" s="63" t="str">
        <f>_xlfn.XLOOKUP(B1250,MCS_Colaboradores!B:B,MCS_Colaboradores!A:A,"")</f>
        <v>E1245</v>
      </c>
      <c r="B1250" s="58" t="s">
        <v>2675</v>
      </c>
      <c r="C1250" s="72" t="s">
        <v>18152</v>
      </c>
      <c r="D1250" s="62">
        <v>12091382279</v>
      </c>
      <c r="E1250" s="62">
        <v>307546489</v>
      </c>
      <c r="F1250" s="73"/>
      <c r="G1250" s="59" t="s">
        <v>3052</v>
      </c>
      <c r="H1250" s="59" t="s">
        <v>3069</v>
      </c>
      <c r="K1250" s="58" t="s">
        <v>3054</v>
      </c>
      <c r="L1250" s="63" t="s">
        <v>3172</v>
      </c>
      <c r="M1250" s="59" t="s">
        <v>3173</v>
      </c>
      <c r="N1250" s="59" t="e" vm="112">
        <v>#VALUE!</v>
      </c>
      <c r="O1250" s="59" t="s">
        <v>3049</v>
      </c>
      <c r="P1250" s="75">
        <v>45750</v>
      </c>
      <c r="Q1250" s="76">
        <v>45780</v>
      </c>
      <c r="R1250" s="59"/>
      <c r="V1250" s="92" t="s">
        <v>3059</v>
      </c>
      <c r="W1250" s="92">
        <v>34</v>
      </c>
      <c r="AA1250" s="59" t="s">
        <v>3050</v>
      </c>
      <c r="AC1250" s="92"/>
    </row>
    <row r="1251" spans="1:30" ht="12.75" customHeight="1" x14ac:dyDescent="0.2">
      <c r="A1251" s="63" t="str">
        <f>_xlfn.XLOOKUP(B1251,MCS_Colaboradores!B:B,MCS_Colaboradores!A:A,"")</f>
        <v>E0868</v>
      </c>
      <c r="B1251" s="58" t="s">
        <v>486</v>
      </c>
      <c r="C1251" s="72" t="s">
        <v>18153</v>
      </c>
      <c r="D1251" s="62">
        <v>12174790119</v>
      </c>
      <c r="E1251" s="62">
        <v>324061498</v>
      </c>
      <c r="F1251" s="73"/>
      <c r="G1251" s="59" t="s">
        <v>3052</v>
      </c>
      <c r="H1251" s="59" t="s">
        <v>3044</v>
      </c>
      <c r="I1251" s="77">
        <v>45446</v>
      </c>
      <c r="K1251" s="58" t="s">
        <v>3045</v>
      </c>
      <c r="L1251" s="63" t="s">
        <v>4451</v>
      </c>
      <c r="M1251" s="59" t="s">
        <v>4004</v>
      </c>
      <c r="N1251" s="59" t="e" vm="30">
        <v>#VALUE!</v>
      </c>
      <c r="O1251" s="59" t="s">
        <v>3071</v>
      </c>
      <c r="P1251" s="75">
        <v>45446</v>
      </c>
      <c r="Q1251" s="76">
        <v>45478</v>
      </c>
      <c r="R1251" s="59">
        <v>45518</v>
      </c>
      <c r="AA1251" s="59" t="s">
        <v>3050</v>
      </c>
      <c r="AC1251" s="92"/>
    </row>
    <row r="1252" spans="1:30" ht="12.75" customHeight="1" x14ac:dyDescent="0.2">
      <c r="A1252" s="63" t="str">
        <f>_xlfn.XLOOKUP(B1252,MCS_Colaboradores!B:B,MCS_Colaboradores!A:A,"")</f>
        <v>E0868</v>
      </c>
      <c r="B1252" s="58" t="s">
        <v>486</v>
      </c>
      <c r="C1252" s="72" t="s">
        <v>18153</v>
      </c>
      <c r="D1252" s="62">
        <v>12174790119</v>
      </c>
      <c r="E1252" s="62">
        <v>324061498</v>
      </c>
      <c r="F1252" s="73"/>
      <c r="G1252" s="59" t="s">
        <v>3052</v>
      </c>
      <c r="H1252" s="59" t="s">
        <v>3044</v>
      </c>
      <c r="I1252" s="77">
        <v>45446</v>
      </c>
      <c r="J1252" s="60">
        <v>45555</v>
      </c>
      <c r="K1252" s="58" t="s">
        <v>3045</v>
      </c>
      <c r="L1252" s="63" t="s">
        <v>4446</v>
      </c>
      <c r="M1252" s="59" t="s">
        <v>3360</v>
      </c>
      <c r="N1252" s="59" t="s">
        <v>3150</v>
      </c>
      <c r="O1252" s="59" t="s">
        <v>3071</v>
      </c>
      <c r="P1252" s="75">
        <v>45532</v>
      </c>
      <c r="Q1252" s="76">
        <v>45564</v>
      </c>
      <c r="R1252" s="59">
        <v>45555</v>
      </c>
      <c r="AA1252" s="59" t="s">
        <v>3050</v>
      </c>
      <c r="AC1252" s="92" t="s">
        <v>4447</v>
      </c>
    </row>
    <row r="1253" spans="1:30" ht="12.75" customHeight="1" x14ac:dyDescent="0.2">
      <c r="A1253" s="63" t="str">
        <f>_xlfn.XLOOKUP(B1253,MCS_Colaboradores!B:B,MCS_Colaboradores!A:A,"")</f>
        <v>E0868</v>
      </c>
      <c r="B1253" s="58" t="s">
        <v>486</v>
      </c>
      <c r="C1253" s="72" t="s">
        <v>18153</v>
      </c>
      <c r="D1253" s="62">
        <v>12174790119</v>
      </c>
      <c r="E1253" s="62">
        <v>324061498</v>
      </c>
      <c r="F1253" s="73"/>
      <c r="G1253" s="59" t="s">
        <v>3052</v>
      </c>
      <c r="H1253" s="59" t="s">
        <v>3044</v>
      </c>
      <c r="I1253" s="77">
        <v>45345</v>
      </c>
      <c r="J1253" s="60">
        <v>45405</v>
      </c>
      <c r="K1253" s="58" t="s">
        <v>3045</v>
      </c>
      <c r="L1253" s="63">
        <v>2023</v>
      </c>
      <c r="M1253" s="59" t="s">
        <v>3113</v>
      </c>
      <c r="N1253" s="59" t="e" vm="31">
        <v>#VALUE!</v>
      </c>
      <c r="O1253" s="59" t="s">
        <v>3071</v>
      </c>
      <c r="P1253" s="75">
        <v>45488</v>
      </c>
      <c r="Q1253" s="76">
        <v>45405</v>
      </c>
      <c r="R1253" s="59"/>
      <c r="U1253" s="59" t="s">
        <v>3159</v>
      </c>
      <c r="Z1253" s="59" t="s">
        <v>3066</v>
      </c>
      <c r="AA1253" s="59" t="s">
        <v>3050</v>
      </c>
      <c r="AC1253" s="92"/>
    </row>
    <row r="1254" spans="1:30" ht="12.75" customHeight="1" x14ac:dyDescent="0.2">
      <c r="A1254" s="63" t="str">
        <f>_xlfn.XLOOKUP(B1254,MCS_Colaboradores!B:B,MCS_Colaboradores!A:A,"")</f>
        <v>E0868</v>
      </c>
      <c r="B1254" s="58" t="s">
        <v>486</v>
      </c>
      <c r="C1254" s="72" t="s">
        <v>18153</v>
      </c>
      <c r="D1254" s="62">
        <v>12174790119</v>
      </c>
      <c r="E1254" s="62">
        <v>324061498</v>
      </c>
      <c r="F1254" s="73"/>
      <c r="G1254" s="59" t="s">
        <v>3052</v>
      </c>
      <c r="H1254" s="59" t="s">
        <v>3044</v>
      </c>
      <c r="I1254" s="77">
        <v>45441</v>
      </c>
      <c r="K1254" s="58" t="s">
        <v>3054</v>
      </c>
      <c r="L1254" s="63" t="s">
        <v>4449</v>
      </c>
      <c r="M1254" s="59" t="s">
        <v>3412</v>
      </c>
      <c r="O1254" s="59" t="s">
        <v>3071</v>
      </c>
      <c r="P1254" s="75">
        <v>45440</v>
      </c>
      <c r="R1254" s="59"/>
      <c r="AA1254" s="59" t="s">
        <v>3050</v>
      </c>
      <c r="AC1254" s="92" t="s">
        <v>3555</v>
      </c>
    </row>
    <row r="1255" spans="1:30" ht="12.75" customHeight="1" x14ac:dyDescent="0.2">
      <c r="A1255" s="63" t="str">
        <f>_xlfn.XLOOKUP(B1255,MCS_Colaboradores!B:B,MCS_Colaboradores!A:A,"")</f>
        <v>E0868</v>
      </c>
      <c r="B1255" s="58" t="s">
        <v>486</v>
      </c>
      <c r="C1255" s="72" t="s">
        <v>18153</v>
      </c>
      <c r="D1255" s="62">
        <v>12174790119</v>
      </c>
      <c r="E1255" s="62">
        <v>324061498</v>
      </c>
      <c r="F1255" s="73"/>
      <c r="G1255" s="59" t="s">
        <v>3052</v>
      </c>
      <c r="H1255" s="59" t="s">
        <v>3044</v>
      </c>
      <c r="K1255" s="58" t="s">
        <v>3045</v>
      </c>
      <c r="M1255" s="59" t="s">
        <v>4443</v>
      </c>
      <c r="P1255" s="75">
        <v>45229</v>
      </c>
      <c r="Q1255" s="76">
        <v>45247</v>
      </c>
      <c r="R1255" s="59"/>
      <c r="AA1255" s="59" t="s">
        <v>3050</v>
      </c>
      <c r="AC1255" s="92"/>
    </row>
    <row r="1256" spans="1:30" ht="12.75" customHeight="1" x14ac:dyDescent="0.2">
      <c r="A1256" s="63" t="str">
        <f>_xlfn.XLOOKUP(B1256,MCS_Colaboradores!B:B,MCS_Colaboradores!A:A,"")</f>
        <v/>
      </c>
      <c r="B1256" s="58" t="s">
        <v>2171</v>
      </c>
      <c r="C1256" s="72" t="s">
        <v>18154</v>
      </c>
      <c r="D1256" s="62">
        <v>12110823459</v>
      </c>
      <c r="E1256" s="62">
        <v>315204249</v>
      </c>
      <c r="F1256" s="73"/>
      <c r="G1256" s="59" t="s">
        <v>3052</v>
      </c>
      <c r="H1256" s="59" t="s">
        <v>3044</v>
      </c>
      <c r="I1256" s="77">
        <v>45160</v>
      </c>
      <c r="K1256" s="58" t="s">
        <v>3045</v>
      </c>
      <c r="L1256" s="63">
        <v>2023</v>
      </c>
      <c r="M1256" s="59" t="s">
        <v>3147</v>
      </c>
      <c r="N1256" s="59" t="e" vm="31">
        <v>#VALUE!</v>
      </c>
      <c r="O1256" s="59" t="s">
        <v>3071</v>
      </c>
      <c r="P1256" s="75">
        <v>45206</v>
      </c>
      <c r="Q1256" s="76" t="s">
        <v>3158</v>
      </c>
      <c r="R1256" s="59">
        <v>45812</v>
      </c>
      <c r="U1256" s="59" t="s">
        <v>3076</v>
      </c>
      <c r="AA1256" s="59" t="s">
        <v>3050</v>
      </c>
      <c r="AC1256" s="92"/>
    </row>
    <row r="1257" spans="1:30" ht="12.75" customHeight="1" x14ac:dyDescent="0.2">
      <c r="A1257" s="63" t="str">
        <f>_xlfn.XLOOKUP(B1257,MCS_Colaboradores!B:B,MCS_Colaboradores!A:A,"")</f>
        <v>E0356</v>
      </c>
      <c r="B1257" s="58" t="s">
        <v>1209</v>
      </c>
      <c r="C1257" s="72" t="s">
        <v>18155</v>
      </c>
      <c r="F1257" s="111" t="s">
        <v>4454</v>
      </c>
      <c r="G1257" s="59" t="s">
        <v>3052</v>
      </c>
      <c r="H1257" s="59" t="s">
        <v>3044</v>
      </c>
      <c r="K1257" s="58" t="s">
        <v>3045</v>
      </c>
      <c r="L1257" s="63" t="s">
        <v>4455</v>
      </c>
      <c r="M1257" s="59" t="s">
        <v>16514</v>
      </c>
      <c r="N1257" s="59" t="e" vm="113">
        <v>#VALUE!</v>
      </c>
      <c r="O1257" s="59" t="s">
        <v>3065</v>
      </c>
      <c r="P1257" s="75">
        <v>45691</v>
      </c>
      <c r="Q1257" s="76">
        <v>45744</v>
      </c>
      <c r="R1257" s="59">
        <v>45919</v>
      </c>
      <c r="V1257" s="92" t="s">
        <v>3175</v>
      </c>
      <c r="W1257" s="92">
        <v>34</v>
      </c>
      <c r="AA1257" s="59" t="s">
        <v>3050</v>
      </c>
      <c r="AC1257" s="92"/>
    </row>
    <row r="1258" spans="1:30" ht="12.75" customHeight="1" x14ac:dyDescent="0.2">
      <c r="A1258" s="63" t="str">
        <f>_xlfn.XLOOKUP(B1258,MCS_Colaboradores!B:B,MCS_Colaboradores!A:A,"")</f>
        <v>E0356</v>
      </c>
      <c r="B1258" s="58" t="s">
        <v>1209</v>
      </c>
      <c r="C1258" s="72" t="s">
        <v>18155</v>
      </c>
      <c r="F1258" s="112" t="s">
        <v>4454</v>
      </c>
      <c r="G1258" s="59" t="s">
        <v>3069</v>
      </c>
      <c r="H1258" s="59" t="s">
        <v>3124</v>
      </c>
      <c r="K1258" s="58" t="s">
        <v>3054</v>
      </c>
      <c r="L1258" s="63" t="s">
        <v>4458</v>
      </c>
      <c r="M1258" s="59" t="s">
        <v>3682</v>
      </c>
      <c r="N1258" s="59" t="e" vm="3">
        <v>#VALUE!</v>
      </c>
      <c r="O1258" s="59" t="s">
        <v>3049</v>
      </c>
      <c r="P1258" s="75">
        <v>45691</v>
      </c>
      <c r="Q1258" s="76">
        <v>45807</v>
      </c>
      <c r="R1258" s="59"/>
      <c r="V1258" s="92" t="s">
        <v>3175</v>
      </c>
      <c r="W1258" s="92">
        <v>34</v>
      </c>
      <c r="AA1258" s="59" t="s">
        <v>3050</v>
      </c>
      <c r="AC1258" s="92" t="s">
        <v>4459</v>
      </c>
    </row>
    <row r="1259" spans="1:30" ht="12.75" customHeight="1" x14ac:dyDescent="0.2">
      <c r="A1259" s="63" t="str">
        <f>_xlfn.XLOOKUP(B1259,MCS_Colaboradores!B:B,MCS_Colaboradores!A:A,"")</f>
        <v>E0676</v>
      </c>
      <c r="B1259" s="58" t="s">
        <v>572</v>
      </c>
      <c r="C1259" s="72" t="s">
        <v>18156</v>
      </c>
      <c r="D1259" s="62">
        <v>12176878483</v>
      </c>
      <c r="E1259" s="62">
        <v>326885900</v>
      </c>
      <c r="F1259" s="73"/>
      <c r="G1259" s="59" t="s">
        <v>3052</v>
      </c>
      <c r="H1259" s="59" t="s">
        <v>3044</v>
      </c>
      <c r="I1259" s="77">
        <v>45566</v>
      </c>
      <c r="K1259" s="58" t="s">
        <v>3054</v>
      </c>
      <c r="L1259" s="63" t="s">
        <v>3855</v>
      </c>
      <c r="M1259" s="59" t="s">
        <v>3498</v>
      </c>
      <c r="N1259" s="59" t="e" vm="5">
        <v>#VALUE!</v>
      </c>
      <c r="O1259" s="59" t="s">
        <v>3856</v>
      </c>
      <c r="P1259" s="75">
        <v>45566</v>
      </c>
      <c r="Q1259" s="76">
        <v>45597</v>
      </c>
      <c r="R1259" s="59">
        <v>45640</v>
      </c>
      <c r="V1259" s="92" t="s">
        <v>3175</v>
      </c>
      <c r="W1259" s="92" t="s">
        <v>3082</v>
      </c>
      <c r="AA1259" s="59" t="s">
        <v>3050</v>
      </c>
      <c r="AC1259" s="92" t="s">
        <v>3237</v>
      </c>
    </row>
    <row r="1260" spans="1:30" ht="12.75" customHeight="1" x14ac:dyDescent="0.2">
      <c r="A1260" s="63" t="str">
        <f>_xlfn.XLOOKUP(B1260,MCS_Colaboradores!B:B,MCS_Colaboradores!A:A,"")</f>
        <v>E0676</v>
      </c>
      <c r="B1260" s="58" t="s">
        <v>572</v>
      </c>
      <c r="C1260" s="72" t="s">
        <v>18156</v>
      </c>
      <c r="D1260" s="62">
        <v>12176878483</v>
      </c>
      <c r="E1260" s="62">
        <v>326885900</v>
      </c>
      <c r="F1260" s="73"/>
      <c r="G1260" s="59" t="s">
        <v>3052</v>
      </c>
      <c r="H1260" s="59" t="s">
        <v>3044</v>
      </c>
      <c r="I1260" s="77">
        <v>45464</v>
      </c>
      <c r="J1260" s="60">
        <v>45541</v>
      </c>
      <c r="K1260" s="58" t="s">
        <v>3045</v>
      </c>
      <c r="L1260" s="63" t="s">
        <v>4461</v>
      </c>
      <c r="M1260" s="59" t="s">
        <v>3495</v>
      </c>
      <c r="N1260" s="59" t="e" vm="15">
        <v>#VALUE!</v>
      </c>
      <c r="O1260" s="59" t="s">
        <v>3856</v>
      </c>
      <c r="P1260" s="75">
        <v>45439</v>
      </c>
      <c r="Q1260" s="76">
        <v>45478</v>
      </c>
      <c r="R1260" s="59">
        <v>45541</v>
      </c>
      <c r="AA1260" s="59" t="s">
        <v>3050</v>
      </c>
      <c r="AC1260" s="92"/>
    </row>
    <row r="1261" spans="1:30" ht="12.75" customHeight="1" x14ac:dyDescent="0.2">
      <c r="A1261" s="63" t="str">
        <f>_xlfn.XLOOKUP(B1261,MCS_Colaboradores!B:B,MCS_Colaboradores!A:A,"")</f>
        <v>E0990</v>
      </c>
      <c r="B1261" s="58" t="s">
        <v>1553</v>
      </c>
      <c r="C1261" s="72" t="s">
        <v>18157</v>
      </c>
      <c r="F1261" s="73"/>
      <c r="G1261" s="59" t="s">
        <v>3141</v>
      </c>
      <c r="H1261" s="59" t="s">
        <v>3044</v>
      </c>
      <c r="K1261" s="58" t="s">
        <v>3054</v>
      </c>
      <c r="L1261" s="63" t="s">
        <v>4464</v>
      </c>
      <c r="M1261" s="59" t="s">
        <v>3498</v>
      </c>
      <c r="N1261" s="59" t="e" vm="5">
        <v>#VALUE!</v>
      </c>
      <c r="O1261" s="59" t="s">
        <v>3856</v>
      </c>
      <c r="P1261" s="75">
        <v>45595</v>
      </c>
      <c r="Q1261" s="76">
        <v>45626</v>
      </c>
      <c r="R1261" s="59">
        <v>45646</v>
      </c>
      <c r="AA1261" s="59" t="s">
        <v>3050</v>
      </c>
      <c r="AC1261" s="92"/>
    </row>
    <row r="1262" spans="1:30" ht="12.75" customHeight="1" x14ac:dyDescent="0.2">
      <c r="A1262" s="63" t="str">
        <f>_xlfn.XLOOKUP(B1262,MCS_Colaboradores!B:B,MCS_Colaboradores!A:A,"")</f>
        <v>E1148</v>
      </c>
      <c r="B1262" s="58" t="s">
        <v>879</v>
      </c>
      <c r="C1262" s="72" t="s">
        <v>18158</v>
      </c>
      <c r="D1262" s="62">
        <v>12178385325</v>
      </c>
      <c r="E1262" s="62">
        <v>329360116</v>
      </c>
      <c r="F1262" s="73" t="s">
        <v>18159</v>
      </c>
      <c r="G1262" s="59" t="s">
        <v>3052</v>
      </c>
      <c r="H1262" s="59" t="s">
        <v>3044</v>
      </c>
      <c r="I1262" s="77">
        <v>45770</v>
      </c>
      <c r="K1262" s="58" t="s">
        <v>3095</v>
      </c>
      <c r="L1262" s="63" t="s">
        <v>3593</v>
      </c>
      <c r="M1262" s="59" t="s">
        <v>18118</v>
      </c>
      <c r="N1262" s="59" t="e" vm="18">
        <v>#VALUE!</v>
      </c>
      <c r="O1262" s="59" t="s">
        <v>16984</v>
      </c>
      <c r="P1262" s="75">
        <v>45712</v>
      </c>
      <c r="R1262" s="87">
        <v>45834</v>
      </c>
      <c r="V1262" s="92" t="s">
        <v>3082</v>
      </c>
      <c r="W1262" s="92" t="s">
        <v>3082</v>
      </c>
      <c r="X1262" s="59" t="s">
        <v>3077</v>
      </c>
      <c r="Z1262" s="59" t="s">
        <v>3066</v>
      </c>
      <c r="AA1262" s="59" t="s">
        <v>3050</v>
      </c>
      <c r="AB1262" s="58" t="s">
        <v>18160</v>
      </c>
      <c r="AC1262" s="92"/>
      <c r="AD1262" s="58" t="s">
        <v>18161</v>
      </c>
    </row>
    <row r="1263" spans="1:30" ht="12.75" customHeight="1" x14ac:dyDescent="0.2">
      <c r="A1263" s="63" t="str">
        <f>_xlfn.XLOOKUP(B1263,MCS_Colaboradores!B:B,MCS_Colaboradores!A:A,"")</f>
        <v>E1148</v>
      </c>
      <c r="B1263" s="58" t="s">
        <v>879</v>
      </c>
      <c r="C1263" s="72" t="s">
        <v>18162</v>
      </c>
      <c r="E1263" s="62">
        <v>329360116</v>
      </c>
      <c r="F1263" s="73"/>
      <c r="G1263" s="59" t="s">
        <v>3069</v>
      </c>
      <c r="H1263" s="59" t="s">
        <v>3124</v>
      </c>
      <c r="K1263" s="58" t="s">
        <v>3045</v>
      </c>
      <c r="L1263" s="63" t="s">
        <v>3332</v>
      </c>
      <c r="M1263" s="59" t="s">
        <v>3180</v>
      </c>
      <c r="N1263" s="59" t="e" vm="16">
        <v>#VALUE!</v>
      </c>
      <c r="O1263" s="59" t="s">
        <v>3071</v>
      </c>
      <c r="P1263" s="75">
        <v>45582</v>
      </c>
      <c r="Q1263" s="76">
        <v>45610</v>
      </c>
      <c r="R1263" s="59"/>
      <c r="AA1263" s="59" t="s">
        <v>3050</v>
      </c>
      <c r="AC1263" s="92" t="s">
        <v>4467</v>
      </c>
    </row>
    <row r="1264" spans="1:30" ht="12.75" customHeight="1" x14ac:dyDescent="0.2">
      <c r="A1264" s="63" t="str">
        <f>_xlfn.XLOOKUP(B1264,MCS_Colaboradores!B:B,MCS_Colaboradores!A:A,"")</f>
        <v>E1148</v>
      </c>
      <c r="B1264" s="58" t="s">
        <v>879</v>
      </c>
      <c r="C1264" s="72" t="s">
        <v>18162</v>
      </c>
      <c r="E1264" s="62">
        <v>329360116</v>
      </c>
      <c r="F1264" s="73"/>
      <c r="G1264" s="59" t="s">
        <v>3069</v>
      </c>
      <c r="H1264" s="59" t="s">
        <v>3069</v>
      </c>
      <c r="K1264" s="58" t="s">
        <v>3054</v>
      </c>
      <c r="L1264" s="63" t="s">
        <v>4469</v>
      </c>
      <c r="M1264" s="59" t="s">
        <v>3325</v>
      </c>
      <c r="N1264" s="59" t="e" vm="4">
        <v>#VALUE!</v>
      </c>
      <c r="O1264" s="59" t="s">
        <v>3071</v>
      </c>
      <c r="P1264" s="75">
        <v>45582</v>
      </c>
      <c r="Q1264" s="76">
        <v>45653</v>
      </c>
      <c r="R1264" s="59"/>
      <c r="AA1264" s="59" t="s">
        <v>3050</v>
      </c>
      <c r="AC1264" s="92"/>
    </row>
    <row r="1265" spans="1:29" ht="12.75" customHeight="1" x14ac:dyDescent="0.2">
      <c r="A1265" s="63" t="str">
        <f>_xlfn.XLOOKUP(B1265,MCS_Colaboradores!B:B,MCS_Colaboradores!A:A,"")</f>
        <v>E1148</v>
      </c>
      <c r="B1265" s="58" t="s">
        <v>879</v>
      </c>
      <c r="C1265" s="72" t="s">
        <v>18163</v>
      </c>
      <c r="D1265" s="62">
        <v>12178385325</v>
      </c>
      <c r="E1265" s="62">
        <v>329360116</v>
      </c>
      <c r="F1265" s="73"/>
      <c r="G1265" s="59" t="s">
        <v>3052</v>
      </c>
      <c r="H1265" s="59" t="s">
        <v>3044</v>
      </c>
      <c r="I1265" s="77">
        <v>45619</v>
      </c>
      <c r="K1265" s="58" t="s">
        <v>3095</v>
      </c>
      <c r="L1265" s="63" t="s">
        <v>4381</v>
      </c>
      <c r="M1265" s="59" t="s">
        <v>3860</v>
      </c>
      <c r="N1265" s="59" t="e" vm="4">
        <v>#VALUE!</v>
      </c>
      <c r="O1265" s="59" t="s">
        <v>3071</v>
      </c>
      <c r="P1265" s="75">
        <v>45587</v>
      </c>
      <c r="Q1265" s="76">
        <v>45653</v>
      </c>
      <c r="R1265" s="87">
        <v>45702</v>
      </c>
      <c r="V1265" s="92" t="s">
        <v>3082</v>
      </c>
      <c r="W1265" s="92">
        <v>48</v>
      </c>
      <c r="AA1265" s="59" t="s">
        <v>3050</v>
      </c>
      <c r="AB1265" s="58" t="s">
        <v>17677</v>
      </c>
      <c r="AC1265" s="92"/>
    </row>
    <row r="1266" spans="1:29" ht="12.75" customHeight="1" x14ac:dyDescent="0.2">
      <c r="A1266" s="63" t="str">
        <f>_xlfn.XLOOKUP(B1266,MCS_Colaboradores!B:B,MCS_Colaboradores!A:A,"")</f>
        <v>E2134</v>
      </c>
      <c r="B1266" s="58" t="s">
        <v>16413</v>
      </c>
      <c r="C1266" s="72" t="s">
        <v>18164</v>
      </c>
      <c r="F1266" s="73" t="s">
        <v>16415</v>
      </c>
      <c r="G1266" s="59" t="s">
        <v>3052</v>
      </c>
      <c r="H1266" s="59" t="s">
        <v>3044</v>
      </c>
      <c r="K1266" s="58" t="s">
        <v>3590</v>
      </c>
      <c r="L1266" s="63" t="s">
        <v>16562</v>
      </c>
      <c r="M1266" s="59" t="s">
        <v>3221</v>
      </c>
      <c r="N1266" s="59" t="e" vm="9">
        <v>#VALUE!</v>
      </c>
      <c r="O1266" s="59" t="s">
        <v>3065</v>
      </c>
      <c r="P1266" s="75">
        <v>45951</v>
      </c>
      <c r="Q1266" s="76">
        <v>45970</v>
      </c>
      <c r="R1266" s="87">
        <v>45960</v>
      </c>
      <c r="V1266" s="92" t="s">
        <v>3059</v>
      </c>
      <c r="W1266" s="92" t="s">
        <v>3175</v>
      </c>
      <c r="Y1266" s="87" t="s">
        <v>16528</v>
      </c>
      <c r="AA1266" s="59" t="s">
        <v>3050</v>
      </c>
      <c r="AC1266" s="92"/>
    </row>
    <row r="1267" spans="1:29" ht="12.75" customHeight="1" x14ac:dyDescent="0.2">
      <c r="A1267" s="63" t="str">
        <f>_xlfn.XLOOKUP(B1267,MCS_Colaboradores!B:B,MCS_Colaboradores!A:A,"")</f>
        <v/>
      </c>
      <c r="B1267" s="58" t="s">
        <v>2055</v>
      </c>
      <c r="C1267" s="72" t="s">
        <v>18165</v>
      </c>
      <c r="D1267" s="62">
        <v>12178329644</v>
      </c>
      <c r="E1267" s="62">
        <v>329256416</v>
      </c>
      <c r="F1267" s="112" t="s">
        <v>4473</v>
      </c>
      <c r="G1267" s="59" t="s">
        <v>3052</v>
      </c>
      <c r="H1267" s="59" t="s">
        <v>3044</v>
      </c>
      <c r="I1267" s="77">
        <v>45761</v>
      </c>
      <c r="J1267" s="60">
        <v>45814</v>
      </c>
      <c r="K1267" s="58" t="s">
        <v>3054</v>
      </c>
      <c r="L1267" s="63" t="s">
        <v>3536</v>
      </c>
      <c r="M1267" s="59" t="s">
        <v>3205</v>
      </c>
      <c r="N1267" s="59" t="e" vm="28">
        <v>#VALUE!</v>
      </c>
      <c r="O1267" s="59" t="s">
        <v>3071</v>
      </c>
      <c r="P1267" s="75">
        <v>45586</v>
      </c>
      <c r="Q1267" s="76">
        <v>45653</v>
      </c>
      <c r="R1267" s="59">
        <v>45814</v>
      </c>
      <c r="AA1267" s="59" t="s">
        <v>3050</v>
      </c>
      <c r="AC1267" s="92"/>
    </row>
    <row r="1268" spans="1:29" ht="12.75" customHeight="1" x14ac:dyDescent="0.2">
      <c r="A1268" s="63" t="str">
        <f>_xlfn.XLOOKUP(B1268,MCS_Colaboradores!B:B,MCS_Colaboradores!A:A,"")</f>
        <v>E2133</v>
      </c>
      <c r="B1268" s="58" t="s">
        <v>16409</v>
      </c>
      <c r="C1268" s="72" t="s">
        <v>18166</v>
      </c>
      <c r="F1268" s="73"/>
      <c r="G1268" s="59" t="s">
        <v>3052</v>
      </c>
      <c r="H1268" s="59" t="s">
        <v>3044</v>
      </c>
      <c r="K1268" s="58" t="s">
        <v>3095</v>
      </c>
      <c r="L1268" s="63" t="s">
        <v>7573</v>
      </c>
      <c r="M1268" s="59" t="s">
        <v>18167</v>
      </c>
      <c r="N1268" s="59" t="e" vm="34">
        <v>#VALUE!</v>
      </c>
      <c r="O1268" s="59" t="s">
        <v>17829</v>
      </c>
      <c r="P1268" s="75">
        <v>45722</v>
      </c>
      <c r="R1268" s="87">
        <v>45722</v>
      </c>
      <c r="X1268" s="59" t="s">
        <v>3077</v>
      </c>
      <c r="Z1268" s="59" t="s">
        <v>3066</v>
      </c>
      <c r="AA1268" s="59" t="s">
        <v>3050</v>
      </c>
      <c r="AC1268" s="92"/>
    </row>
    <row r="1269" spans="1:29" ht="12.75" customHeight="1" x14ac:dyDescent="0.2">
      <c r="A1269" s="63" t="str">
        <f>_xlfn.XLOOKUP(B1269,MCS_Colaboradores!B:B,MCS_Colaboradores!A:A,"")</f>
        <v>E1742</v>
      </c>
      <c r="B1269" s="58" t="s">
        <v>14716</v>
      </c>
      <c r="C1269" s="101" t="s">
        <v>18168</v>
      </c>
      <c r="F1269" s="73" t="s">
        <v>14718</v>
      </c>
      <c r="G1269" s="59" t="s">
        <v>3052</v>
      </c>
      <c r="H1269" s="59" t="s">
        <v>3044</v>
      </c>
      <c r="K1269" s="58" t="s">
        <v>3590</v>
      </c>
      <c r="L1269" s="63" t="s">
        <v>18169</v>
      </c>
      <c r="M1269" s="59" t="s">
        <v>17669</v>
      </c>
      <c r="N1269" s="59" t="e" vm="2">
        <v>#VALUE!</v>
      </c>
      <c r="O1269" s="59" t="s">
        <v>17666</v>
      </c>
      <c r="P1269" s="75">
        <v>45880</v>
      </c>
      <c r="Q1269" s="76">
        <v>45911</v>
      </c>
      <c r="R1269" s="87">
        <v>45891</v>
      </c>
      <c r="V1269" s="92">
        <v>46</v>
      </c>
      <c r="W1269" s="92">
        <v>50</v>
      </c>
      <c r="Y1269" s="87" t="s">
        <v>16528</v>
      </c>
      <c r="AA1269" s="59" t="s">
        <v>3050</v>
      </c>
      <c r="AB1269" s="58" t="s">
        <v>17670</v>
      </c>
      <c r="AC1269" s="92"/>
    </row>
    <row r="1270" spans="1:29" ht="12.75" customHeight="1" x14ac:dyDescent="0.2">
      <c r="A1270" s="63" t="str">
        <f>_xlfn.XLOOKUP(B1270,MCS_Colaboradores!B:B,MCS_Colaboradores!A:A,"")</f>
        <v>E0973</v>
      </c>
      <c r="B1270" s="58" t="s">
        <v>2265</v>
      </c>
      <c r="C1270" s="72" t="s">
        <v>17599</v>
      </c>
      <c r="D1270" s="62">
        <v>12179647212</v>
      </c>
      <c r="E1270" s="62">
        <v>331223481</v>
      </c>
      <c r="F1270" s="73"/>
      <c r="G1270" s="59" t="s">
        <v>3052</v>
      </c>
      <c r="H1270" s="59" t="s">
        <v>3044</v>
      </c>
      <c r="K1270" s="58" t="s">
        <v>3045</v>
      </c>
      <c r="L1270" s="63" t="s">
        <v>4475</v>
      </c>
      <c r="M1270" s="59" t="s">
        <v>3221</v>
      </c>
      <c r="N1270" s="59" t="e" vm="9">
        <v>#VALUE!</v>
      </c>
      <c r="O1270" s="59" t="s">
        <v>3071</v>
      </c>
      <c r="P1270" s="75">
        <v>45666</v>
      </c>
      <c r="Q1270" s="76">
        <v>45716</v>
      </c>
      <c r="R1270" s="59">
        <v>45763</v>
      </c>
      <c r="V1270" s="92" t="s">
        <v>3132</v>
      </c>
      <c r="W1270" s="92" t="s">
        <v>3132</v>
      </c>
      <c r="AA1270" s="59" t="s">
        <v>3050</v>
      </c>
      <c r="AC1270" s="92"/>
    </row>
    <row r="1271" spans="1:29" ht="12.75" customHeight="1" x14ac:dyDescent="0.2">
      <c r="A1271" s="63" t="str">
        <f>_xlfn.XLOOKUP(B1271,MCS_Colaboradores!B:B,MCS_Colaboradores!A:A,"")</f>
        <v>E1970</v>
      </c>
      <c r="B1271" s="58" t="s">
        <v>15714</v>
      </c>
      <c r="C1271" s="72" t="s">
        <v>18170</v>
      </c>
      <c r="D1271" s="62">
        <v>12181176129</v>
      </c>
      <c r="E1271" s="62">
        <v>333420578</v>
      </c>
      <c r="F1271" s="73" t="s">
        <v>15718</v>
      </c>
      <c r="G1271" s="59" t="s">
        <v>3052</v>
      </c>
      <c r="H1271" s="59" t="s">
        <v>3044</v>
      </c>
      <c r="I1271" s="77">
        <v>45951</v>
      </c>
      <c r="J1271" s="60">
        <v>46034</v>
      </c>
      <c r="K1271" s="58" t="s">
        <v>16490</v>
      </c>
      <c r="L1271" s="63" t="s">
        <v>18171</v>
      </c>
      <c r="M1271" s="59" t="s">
        <v>17605</v>
      </c>
      <c r="N1271" s="59" t="e" vm="21">
        <v>#VALUE!</v>
      </c>
      <c r="O1271" s="59" t="s">
        <v>16560</v>
      </c>
      <c r="P1271" s="75">
        <v>45951</v>
      </c>
      <c r="Q1271" s="76">
        <v>46133</v>
      </c>
      <c r="R1271" s="87">
        <v>46034</v>
      </c>
      <c r="V1271" s="92" t="s">
        <v>3082</v>
      </c>
      <c r="W1271" s="92" t="s">
        <v>3082</v>
      </c>
      <c r="Y1271" s="87" t="s">
        <v>16528</v>
      </c>
      <c r="AA1271" s="59" t="s">
        <v>3050</v>
      </c>
      <c r="AC1271" s="92"/>
    </row>
    <row r="1272" spans="1:29" ht="12.75" customHeight="1" x14ac:dyDescent="0.2">
      <c r="A1272" s="63" t="str">
        <f>_xlfn.XLOOKUP(B1272,MCS_Colaboradores!B:B,MCS_Colaboradores!A:A,"")</f>
        <v>E0279</v>
      </c>
      <c r="B1272" s="58" t="s">
        <v>2045</v>
      </c>
      <c r="C1272" s="72" t="s">
        <v>18172</v>
      </c>
      <c r="D1272" s="62">
        <v>12178329610</v>
      </c>
      <c r="E1272" s="62">
        <v>329255959</v>
      </c>
      <c r="F1272" s="73" t="s">
        <v>4477</v>
      </c>
      <c r="G1272" s="59" t="s">
        <v>3052</v>
      </c>
      <c r="H1272" s="59" t="s">
        <v>3044</v>
      </c>
      <c r="I1272" s="77">
        <v>45761</v>
      </c>
      <c r="J1272" s="60">
        <v>45846</v>
      </c>
      <c r="K1272" s="58" t="s">
        <v>3054</v>
      </c>
      <c r="L1272" s="63" t="s">
        <v>4478</v>
      </c>
      <c r="M1272" s="59" t="s">
        <v>3498</v>
      </c>
      <c r="N1272" s="59" t="e" vm="5">
        <v>#VALUE!</v>
      </c>
      <c r="O1272" s="59" t="s">
        <v>3609</v>
      </c>
      <c r="P1272" s="75">
        <v>45588</v>
      </c>
      <c r="Q1272" s="76">
        <v>45646</v>
      </c>
      <c r="R1272" s="60">
        <v>45846</v>
      </c>
      <c r="V1272" s="92" t="s">
        <v>3175</v>
      </c>
      <c r="W1272" s="92" t="s">
        <v>3175</v>
      </c>
      <c r="AA1272" s="59" t="s">
        <v>3050</v>
      </c>
      <c r="AC1272" s="92"/>
    </row>
    <row r="1273" spans="1:29" ht="12.75" customHeight="1" x14ac:dyDescent="0.2">
      <c r="A1273" s="63" t="str">
        <f>_xlfn.XLOOKUP(B1273,MCS_Colaboradores!B:B,MCS_Colaboradores!A:A,"")</f>
        <v>E0279</v>
      </c>
      <c r="B1273" s="58" t="s">
        <v>2045</v>
      </c>
      <c r="C1273" s="72" t="s">
        <v>18173</v>
      </c>
      <c r="D1273" s="62">
        <v>12178329610</v>
      </c>
      <c r="E1273" s="62">
        <v>329255959</v>
      </c>
      <c r="F1273" s="73" t="s">
        <v>4477</v>
      </c>
      <c r="G1273" s="59" t="s">
        <v>3052</v>
      </c>
      <c r="H1273" s="59" t="s">
        <v>3044</v>
      </c>
      <c r="I1273" s="77">
        <v>46077</v>
      </c>
      <c r="J1273" s="60">
        <v>46094</v>
      </c>
      <c r="K1273" s="58" t="s">
        <v>16490</v>
      </c>
      <c r="L1273" s="63" t="s">
        <v>18048</v>
      </c>
      <c r="M1273" s="59" t="s">
        <v>16539</v>
      </c>
      <c r="N1273" s="59" t="e" vm="5">
        <v>#VALUE!</v>
      </c>
      <c r="O1273" s="59" t="s">
        <v>3212</v>
      </c>
      <c r="P1273" s="75">
        <v>46077</v>
      </c>
      <c r="Q1273" s="76">
        <v>46111</v>
      </c>
      <c r="V1273" s="92" t="s">
        <v>3175</v>
      </c>
      <c r="W1273" s="92" t="s">
        <v>3175</v>
      </c>
      <c r="Y1273" s="87" t="s">
        <v>6200</v>
      </c>
      <c r="AA1273" s="59" t="s">
        <v>3050</v>
      </c>
      <c r="AB1273" s="58" t="s">
        <v>17611</v>
      </c>
    </row>
    <row r="1274" spans="1:29" ht="12.75" customHeight="1" x14ac:dyDescent="0.2">
      <c r="A1274" s="63" t="str">
        <f>_xlfn.XLOOKUP(B1274,MCS_Colaboradores!B:B,MCS_Colaboradores!A:A,"")</f>
        <v>E1697</v>
      </c>
      <c r="B1274" s="58" t="s">
        <v>14515</v>
      </c>
      <c r="C1274" s="72" t="s">
        <v>18174</v>
      </c>
      <c r="E1274" s="62">
        <v>332812324</v>
      </c>
      <c r="F1274" s="73" t="s">
        <v>14518</v>
      </c>
      <c r="G1274" s="59" t="s">
        <v>3052</v>
      </c>
      <c r="H1274" s="59" t="s">
        <v>3069</v>
      </c>
      <c r="K1274" s="58" t="s">
        <v>3045</v>
      </c>
      <c r="L1274" s="63" t="s">
        <v>18175</v>
      </c>
      <c r="M1274" s="59" t="s">
        <v>4159</v>
      </c>
      <c r="N1274" s="59" t="e" vm="105">
        <v>#VALUE!</v>
      </c>
      <c r="O1274" s="59" t="s">
        <v>3071</v>
      </c>
      <c r="P1274" s="75">
        <v>45929</v>
      </c>
      <c r="Q1274" s="76">
        <v>45959</v>
      </c>
      <c r="V1274" s="92" t="s">
        <v>3082</v>
      </c>
      <c r="W1274" s="92" t="s">
        <v>3082</v>
      </c>
      <c r="Y1274" s="87" t="s">
        <v>16528</v>
      </c>
      <c r="AA1274" s="59" t="s">
        <v>3050</v>
      </c>
      <c r="AB1274" s="58" t="s">
        <v>3319</v>
      </c>
      <c r="AC1274" s="92"/>
    </row>
    <row r="1275" spans="1:29" ht="12.75" customHeight="1" x14ac:dyDescent="0.2">
      <c r="A1275" s="63" t="str">
        <f>_xlfn.XLOOKUP(B1275,MCS_Colaboradores!B:B,MCS_Colaboradores!A:A,"")</f>
        <v>E1697</v>
      </c>
      <c r="B1275" s="58" t="s">
        <v>14515</v>
      </c>
      <c r="C1275" s="72" t="s">
        <v>18174</v>
      </c>
      <c r="F1275" s="73" t="s">
        <v>14518</v>
      </c>
      <c r="G1275" s="59" t="s">
        <v>3052</v>
      </c>
      <c r="H1275" s="59" t="s">
        <v>3044</v>
      </c>
      <c r="K1275" s="58" t="s">
        <v>3095</v>
      </c>
      <c r="L1275" s="63" t="s">
        <v>18176</v>
      </c>
      <c r="M1275" s="59" t="s">
        <v>17504</v>
      </c>
      <c r="N1275" s="59" t="e" vm="5">
        <v>#VALUE!</v>
      </c>
      <c r="O1275" s="59" t="s">
        <v>3071</v>
      </c>
      <c r="P1275" s="75">
        <v>45873</v>
      </c>
      <c r="R1275" s="87">
        <v>45898</v>
      </c>
      <c r="V1275" s="92" t="s">
        <v>3082</v>
      </c>
      <c r="W1275" s="92">
        <v>34</v>
      </c>
      <c r="Y1275" s="87" t="s">
        <v>16528</v>
      </c>
      <c r="AA1275" s="59" t="s">
        <v>3050</v>
      </c>
      <c r="AB1275" s="63" t="s">
        <v>17505</v>
      </c>
      <c r="AC1275" s="92"/>
    </row>
    <row r="1276" spans="1:29" ht="12.75" customHeight="1" x14ac:dyDescent="0.2">
      <c r="A1276" s="63" t="str">
        <f>_xlfn.XLOOKUP(B1276,MCS_Colaboradores!B:B,MCS_Colaboradores!A:A,"")</f>
        <v>E1697</v>
      </c>
      <c r="B1276" s="58" t="s">
        <v>14515</v>
      </c>
      <c r="C1276" s="72" t="s">
        <v>18174</v>
      </c>
      <c r="E1276" s="62">
        <v>332812324</v>
      </c>
      <c r="F1276" s="73" t="s">
        <v>14518</v>
      </c>
      <c r="G1276" s="59" t="s">
        <v>3052</v>
      </c>
      <c r="H1276" s="59" t="s">
        <v>3044</v>
      </c>
      <c r="K1276" s="58" t="s">
        <v>3045</v>
      </c>
      <c r="L1276" s="63" t="s">
        <v>18177</v>
      </c>
      <c r="M1276" s="59" t="s">
        <v>16514</v>
      </c>
      <c r="N1276" s="59" t="e" vm="21">
        <v>#VALUE!</v>
      </c>
      <c r="O1276" s="59" t="s">
        <v>3065</v>
      </c>
      <c r="P1276" s="75">
        <v>45905</v>
      </c>
      <c r="Q1276" s="76">
        <v>45960</v>
      </c>
      <c r="R1276" s="87">
        <v>45905</v>
      </c>
      <c r="V1276" s="92" t="s">
        <v>3082</v>
      </c>
      <c r="W1276" s="92" t="s">
        <v>3082</v>
      </c>
      <c r="Y1276" s="87" t="s">
        <v>16528</v>
      </c>
      <c r="AA1276" s="59" t="s">
        <v>3050</v>
      </c>
      <c r="AC1276" s="92"/>
    </row>
    <row r="1277" spans="1:29" ht="12.75" customHeight="1" x14ac:dyDescent="0.2">
      <c r="A1277" s="63" t="str">
        <f>_xlfn.XLOOKUP(B1277,MCS_Colaboradores!B:B,MCS_Colaboradores!A:A,"")</f>
        <v>E1868</v>
      </c>
      <c r="B1277" s="58" t="s">
        <v>15270</v>
      </c>
      <c r="C1277" s="72" t="s">
        <v>16712</v>
      </c>
      <c r="F1277" s="73">
        <v>123970265</v>
      </c>
      <c r="G1277" s="59" t="s">
        <v>3052</v>
      </c>
      <c r="H1277" s="59" t="s">
        <v>3197</v>
      </c>
      <c r="K1277" s="58" t="s">
        <v>3095</v>
      </c>
      <c r="L1277" s="63" t="s">
        <v>17346</v>
      </c>
      <c r="M1277" s="59" t="s">
        <v>17347</v>
      </c>
      <c r="N1277" s="59" t="e" vm="8">
        <v>#VALUE!</v>
      </c>
      <c r="O1277" s="59" t="s">
        <v>16624</v>
      </c>
      <c r="P1277" s="76">
        <v>45930</v>
      </c>
      <c r="Q1277" s="76">
        <v>45959</v>
      </c>
      <c r="V1277" s="92" t="s">
        <v>3059</v>
      </c>
      <c r="W1277" s="92" t="s">
        <v>3175</v>
      </c>
      <c r="Y1277" s="87" t="s">
        <v>6200</v>
      </c>
      <c r="AA1277" s="59" t="s">
        <v>3050</v>
      </c>
      <c r="AC1277" s="92"/>
    </row>
    <row r="1278" spans="1:29" ht="12.75" customHeight="1" x14ac:dyDescent="0.2">
      <c r="A1278" s="63" t="str">
        <f>_xlfn.XLOOKUP(B1278,MCS_Colaboradores!B:B,MCS_Colaboradores!A:A,"")</f>
        <v/>
      </c>
      <c r="B1278" s="58" t="s">
        <v>1557</v>
      </c>
      <c r="C1278" s="72" t="s">
        <v>18178</v>
      </c>
      <c r="D1278" s="62">
        <v>12175324664</v>
      </c>
      <c r="E1278" s="62">
        <v>325191174</v>
      </c>
      <c r="F1278" s="73"/>
      <c r="G1278" s="59" t="s">
        <v>3052</v>
      </c>
      <c r="H1278" s="59" t="s">
        <v>3044</v>
      </c>
      <c r="K1278" s="58" t="s">
        <v>3045</v>
      </c>
      <c r="L1278" s="63" t="s">
        <v>3146</v>
      </c>
      <c r="M1278" s="59" t="s">
        <v>3147</v>
      </c>
      <c r="N1278" s="59" t="s">
        <v>4480</v>
      </c>
      <c r="O1278" s="59" t="s">
        <v>3071</v>
      </c>
      <c r="P1278" s="75">
        <v>45341</v>
      </c>
      <c r="Q1278" s="76">
        <v>45295</v>
      </c>
      <c r="R1278" s="59"/>
      <c r="U1278" s="59" t="s">
        <v>3159</v>
      </c>
      <c r="AA1278" s="59" t="s">
        <v>3050</v>
      </c>
      <c r="AC1278" s="92" t="s">
        <v>4481</v>
      </c>
    </row>
    <row r="1279" spans="1:29" ht="12.75" customHeight="1" x14ac:dyDescent="0.2">
      <c r="A1279" s="63" t="str">
        <f>_xlfn.XLOOKUP(B1279,MCS_Colaboradores!B:B,MCS_Colaboradores!A:A,"")</f>
        <v/>
      </c>
      <c r="B1279" s="58" t="s">
        <v>1557</v>
      </c>
      <c r="C1279" s="72" t="s">
        <v>18179</v>
      </c>
      <c r="D1279" s="62">
        <v>12175324664</v>
      </c>
      <c r="E1279" s="62">
        <v>325191174</v>
      </c>
      <c r="F1279" s="73"/>
      <c r="G1279" s="59" t="s">
        <v>3052</v>
      </c>
      <c r="H1279" s="59" t="s">
        <v>3044</v>
      </c>
      <c r="I1279" s="77">
        <v>45617</v>
      </c>
      <c r="K1279" s="58" t="s">
        <v>3045</v>
      </c>
      <c r="L1279" s="63" t="s">
        <v>4483</v>
      </c>
      <c r="M1279" s="59" t="s">
        <v>3147</v>
      </c>
      <c r="N1279" s="59" t="e" vm="31">
        <v>#VALUE!</v>
      </c>
      <c r="O1279" s="59" t="s">
        <v>3071</v>
      </c>
      <c r="P1279" s="75">
        <v>45386</v>
      </c>
      <c r="R1279" s="59">
        <v>45812</v>
      </c>
      <c r="U1279" s="59" t="s">
        <v>3159</v>
      </c>
      <c r="AA1279" s="59" t="s">
        <v>3050</v>
      </c>
      <c r="AC1279" s="92"/>
    </row>
    <row r="1280" spans="1:29" ht="12.75" customHeight="1" x14ac:dyDescent="0.2">
      <c r="A1280" s="63" t="str">
        <f>_xlfn.XLOOKUP(B1280,MCS_Colaboradores!B:B,MCS_Colaboradores!A:A,"")</f>
        <v>E0974</v>
      </c>
      <c r="B1280" s="58" t="s">
        <v>2493</v>
      </c>
      <c r="C1280" s="72" t="s">
        <v>18180</v>
      </c>
      <c r="D1280" s="62">
        <v>12178095648</v>
      </c>
      <c r="E1280" s="62">
        <v>328338435</v>
      </c>
      <c r="F1280" s="73"/>
      <c r="G1280" s="59" t="s">
        <v>3052</v>
      </c>
      <c r="H1280" s="59" t="s">
        <v>3044</v>
      </c>
      <c r="I1280" s="77">
        <v>45523</v>
      </c>
      <c r="K1280" s="58" t="s">
        <v>3054</v>
      </c>
      <c r="L1280" s="63" t="s">
        <v>3309</v>
      </c>
      <c r="M1280" s="59" t="s">
        <v>5139</v>
      </c>
      <c r="N1280" s="59" t="e" vm="11">
        <v>#VALUE!</v>
      </c>
      <c r="O1280" s="59" t="s">
        <v>3071</v>
      </c>
      <c r="P1280" s="75">
        <v>45523</v>
      </c>
      <c r="Q1280" s="76">
        <v>45551</v>
      </c>
      <c r="R1280" s="59">
        <v>45625</v>
      </c>
      <c r="AA1280" s="59" t="s">
        <v>3050</v>
      </c>
      <c r="AC1280" s="92"/>
    </row>
    <row r="1281" spans="1:29" ht="12.75" customHeight="1" x14ac:dyDescent="0.2">
      <c r="A1281" s="63" t="str">
        <f>_xlfn.XLOOKUP(B1281,MCS_Colaboradores!B:B,MCS_Colaboradores!A:A,"")</f>
        <v>E0974</v>
      </c>
      <c r="B1281" s="58" t="s">
        <v>2493</v>
      </c>
      <c r="C1281" s="72" t="s">
        <v>18180</v>
      </c>
      <c r="D1281" s="62">
        <v>12178095648</v>
      </c>
      <c r="E1281" s="62">
        <v>328338435</v>
      </c>
      <c r="F1281" s="73"/>
      <c r="G1281" s="59" t="s">
        <v>3052</v>
      </c>
      <c r="H1281" s="59" t="s">
        <v>3044</v>
      </c>
      <c r="I1281" s="77">
        <v>45523</v>
      </c>
      <c r="K1281" s="58" t="s">
        <v>3054</v>
      </c>
      <c r="L1281" s="63" t="s">
        <v>4490</v>
      </c>
      <c r="M1281" s="59" t="s">
        <v>3117</v>
      </c>
      <c r="N1281" s="59" t="e" vm="11">
        <v>#VALUE!</v>
      </c>
      <c r="O1281" s="59" t="s">
        <v>3071</v>
      </c>
      <c r="P1281" s="75">
        <v>45628</v>
      </c>
      <c r="Q1281" s="76">
        <v>45747</v>
      </c>
      <c r="R1281" s="59">
        <v>45639</v>
      </c>
      <c r="AA1281" s="59" t="s">
        <v>3050</v>
      </c>
      <c r="AC1281" s="92"/>
    </row>
    <row r="1282" spans="1:29" ht="12.75" customHeight="1" x14ac:dyDescent="0.2">
      <c r="A1282" s="63" t="str">
        <f>_xlfn.XLOOKUP(B1282,MCS_Colaboradores!B:B,MCS_Colaboradores!A:A,"")</f>
        <v>E0974</v>
      </c>
      <c r="B1282" s="58" t="s">
        <v>2493</v>
      </c>
      <c r="C1282" s="72" t="s">
        <v>18180</v>
      </c>
      <c r="D1282" s="62">
        <v>12178095648</v>
      </c>
      <c r="E1282" s="62">
        <v>328338435</v>
      </c>
      <c r="F1282" s="73"/>
      <c r="G1282" s="59" t="s">
        <v>3052</v>
      </c>
      <c r="H1282" s="59" t="s">
        <v>3044</v>
      </c>
      <c r="I1282" s="77">
        <v>45523</v>
      </c>
      <c r="K1282" s="58" t="s">
        <v>3054</v>
      </c>
      <c r="L1282" s="63" t="s">
        <v>4139</v>
      </c>
      <c r="M1282" s="59" t="s">
        <v>17362</v>
      </c>
      <c r="N1282" s="59" t="e" vm="4">
        <v>#VALUE!</v>
      </c>
      <c r="O1282" s="59" t="s">
        <v>3071</v>
      </c>
      <c r="P1282" s="75">
        <v>45659</v>
      </c>
      <c r="Q1282" s="76">
        <v>45698</v>
      </c>
      <c r="R1282" s="59">
        <v>45726</v>
      </c>
      <c r="V1282" s="92" t="s">
        <v>3175</v>
      </c>
      <c r="W1282" s="92" t="s">
        <v>3082</v>
      </c>
      <c r="AA1282" s="59" t="s">
        <v>3050</v>
      </c>
      <c r="AC1282" s="92"/>
    </row>
    <row r="1283" spans="1:29" ht="12.75" customHeight="1" x14ac:dyDescent="0.2">
      <c r="A1283" s="63" t="str">
        <f>_xlfn.XLOOKUP(B1283,MCS_Colaboradores!B:B,MCS_Colaboradores!A:A,"")</f>
        <v>E0974</v>
      </c>
      <c r="B1283" s="58" t="s">
        <v>2493</v>
      </c>
      <c r="C1283" s="72" t="s">
        <v>18180</v>
      </c>
      <c r="D1283" s="62">
        <v>12178095648</v>
      </c>
      <c r="E1283" s="62">
        <v>328338435</v>
      </c>
      <c r="F1283" s="73"/>
      <c r="G1283" s="59" t="s">
        <v>3052</v>
      </c>
      <c r="H1283" s="59" t="s">
        <v>3069</v>
      </c>
      <c r="K1283" s="58" t="s">
        <v>3045</v>
      </c>
      <c r="L1283" s="63" t="s">
        <v>3614</v>
      </c>
      <c r="M1283" s="59" t="s">
        <v>3615</v>
      </c>
      <c r="N1283" s="59" t="e" vm="37">
        <v>#VALUE!</v>
      </c>
      <c r="O1283" s="59" t="s">
        <v>3071</v>
      </c>
      <c r="P1283" s="75">
        <v>45728</v>
      </c>
      <c r="R1283" s="59">
        <v>45772</v>
      </c>
      <c r="V1283" s="92" t="s">
        <v>3175</v>
      </c>
      <c r="W1283" s="92" t="s">
        <v>3082</v>
      </c>
      <c r="AA1283" s="59" t="s">
        <v>3050</v>
      </c>
      <c r="AC1283" s="92"/>
    </row>
    <row r="1284" spans="1:29" ht="12.75" customHeight="1" x14ac:dyDescent="0.2">
      <c r="A1284" s="63" t="str">
        <f>_xlfn.XLOOKUP(B1284,MCS_Colaboradores!B:B,MCS_Colaboradores!A:A,"")</f>
        <v>E0974</v>
      </c>
      <c r="B1284" s="58" t="s">
        <v>2493</v>
      </c>
      <c r="C1284" s="72" t="s">
        <v>18180</v>
      </c>
      <c r="D1284" s="62">
        <v>12178095648</v>
      </c>
      <c r="E1284" s="62">
        <v>328338435</v>
      </c>
      <c r="F1284" s="73"/>
      <c r="G1284" s="59" t="s">
        <v>3052</v>
      </c>
      <c r="H1284" s="59" t="s">
        <v>3044</v>
      </c>
      <c r="I1284" s="77">
        <v>45762</v>
      </c>
      <c r="K1284" s="58" t="s">
        <v>3045</v>
      </c>
      <c r="L1284" s="63" t="s">
        <v>4485</v>
      </c>
      <c r="M1284" s="59" t="s">
        <v>3221</v>
      </c>
      <c r="N1284" s="59" t="e" vm="9">
        <v>#VALUE!</v>
      </c>
      <c r="O1284" s="59" t="s">
        <v>3071</v>
      </c>
      <c r="P1284" s="75">
        <v>45740</v>
      </c>
      <c r="Q1284" s="76" t="s">
        <v>3302</v>
      </c>
      <c r="R1284" s="59">
        <v>45772</v>
      </c>
      <c r="V1284" s="92" t="s">
        <v>3175</v>
      </c>
      <c r="W1284" s="92" t="s">
        <v>3082</v>
      </c>
      <c r="AA1284" s="59" t="s">
        <v>3050</v>
      </c>
      <c r="AB1284" s="58" t="s">
        <v>4486</v>
      </c>
      <c r="AC1284" s="92"/>
    </row>
    <row r="1285" spans="1:29" ht="12.75" customHeight="1" x14ac:dyDescent="0.2">
      <c r="A1285" s="63" t="str">
        <f>_xlfn.XLOOKUP(B1285,MCS_Colaboradores!B:B,MCS_Colaboradores!A:A,"")</f>
        <v>E1381</v>
      </c>
      <c r="B1285" s="58" t="s">
        <v>947</v>
      </c>
      <c r="C1285" s="72" t="s">
        <v>18181</v>
      </c>
      <c r="D1285" s="62">
        <v>12092367990</v>
      </c>
      <c r="E1285" s="62">
        <v>312539258</v>
      </c>
      <c r="F1285" s="73"/>
      <c r="G1285" s="59" t="s">
        <v>3052</v>
      </c>
      <c r="H1285" s="59" t="s">
        <v>3044</v>
      </c>
      <c r="I1285" s="77">
        <v>45700</v>
      </c>
      <c r="K1285" s="58" t="s">
        <v>3054</v>
      </c>
      <c r="L1285" s="63" t="s">
        <v>4493</v>
      </c>
      <c r="M1285" s="59" t="s">
        <v>16518</v>
      </c>
      <c r="N1285" s="59" t="e" vm="5">
        <v>#VALUE!</v>
      </c>
      <c r="O1285" s="59" t="s">
        <v>3065</v>
      </c>
      <c r="P1285" s="75">
        <v>45699</v>
      </c>
      <c r="Q1285" s="76">
        <v>45727</v>
      </c>
      <c r="R1285" s="59">
        <v>45709</v>
      </c>
      <c r="V1285" s="92" t="s">
        <v>3266</v>
      </c>
      <c r="W1285" s="92" t="s">
        <v>3175</v>
      </c>
      <c r="AA1285" s="59" t="s">
        <v>3050</v>
      </c>
      <c r="AC1285" s="92"/>
    </row>
    <row r="1286" spans="1:29" ht="12.75" customHeight="1" x14ac:dyDescent="0.2">
      <c r="A1286" s="63" t="str">
        <f>_xlfn.XLOOKUP(B1286,MCS_Colaboradores!B:B,MCS_Colaboradores!A:A,"")</f>
        <v>E0543</v>
      </c>
      <c r="B1286" s="58" t="s">
        <v>1937</v>
      </c>
      <c r="C1286" s="72" t="s">
        <v>18182</v>
      </c>
      <c r="D1286" s="62">
        <v>12176029601</v>
      </c>
      <c r="E1286" s="62">
        <v>325905452</v>
      </c>
      <c r="F1286" s="112" t="s">
        <v>4495</v>
      </c>
      <c r="G1286" s="59" t="s">
        <v>3052</v>
      </c>
      <c r="H1286" s="59" t="s">
        <v>3053</v>
      </c>
      <c r="I1286" s="77">
        <v>45762</v>
      </c>
      <c r="J1286" s="60">
        <v>46029</v>
      </c>
      <c r="K1286" s="58" t="s">
        <v>3045</v>
      </c>
      <c r="L1286" s="63" t="s">
        <v>4496</v>
      </c>
      <c r="M1286" s="59" t="s">
        <v>3256</v>
      </c>
      <c r="N1286" s="59" t="e" vm="5">
        <v>#VALUE!</v>
      </c>
      <c r="O1286" s="59" t="s">
        <v>3071</v>
      </c>
      <c r="P1286" s="75">
        <v>45385</v>
      </c>
      <c r="R1286" s="59">
        <v>46015</v>
      </c>
      <c r="U1286" s="59" t="s">
        <v>3076</v>
      </c>
      <c r="AA1286" s="59" t="s">
        <v>3050</v>
      </c>
      <c r="AC1286" s="92" t="s">
        <v>18133</v>
      </c>
    </row>
    <row r="1287" spans="1:29" ht="12.75" customHeight="1" x14ac:dyDescent="0.2">
      <c r="A1287" s="63" t="str">
        <f>_xlfn.XLOOKUP(B1287,MCS_Colaboradores!B:B,MCS_Colaboradores!A:A,"")</f>
        <v>E0543</v>
      </c>
      <c r="B1287" s="58" t="s">
        <v>1937</v>
      </c>
      <c r="C1287" s="162" t="s">
        <v>18183</v>
      </c>
      <c r="D1287" s="62">
        <v>12176029601</v>
      </c>
      <c r="E1287" s="62">
        <v>325905452</v>
      </c>
      <c r="F1287" s="73" t="s">
        <v>4495</v>
      </c>
      <c r="G1287" s="59" t="s">
        <v>3052</v>
      </c>
      <c r="H1287" s="59" t="s">
        <v>3069</v>
      </c>
      <c r="K1287" s="58" t="s">
        <v>16490</v>
      </c>
      <c r="L1287" s="63" t="s">
        <v>18135</v>
      </c>
      <c r="M1287" s="59" t="s">
        <v>3256</v>
      </c>
      <c r="N1287" s="59" t="s">
        <v>3246</v>
      </c>
      <c r="O1287" s="59" t="s">
        <v>3071</v>
      </c>
      <c r="P1287" s="75">
        <v>46036</v>
      </c>
      <c r="AA1287" s="59" t="s">
        <v>3050</v>
      </c>
      <c r="AC1287" s="92"/>
    </row>
    <row r="1288" spans="1:29" ht="12.75" customHeight="1" x14ac:dyDescent="0.2">
      <c r="A1288" s="63" t="str">
        <f>_xlfn.XLOOKUP(B1288,MCS_Colaboradores!B:B,MCS_Colaboradores!A:A,"")</f>
        <v>E2111</v>
      </c>
      <c r="B1288" s="58" t="s">
        <v>16308</v>
      </c>
      <c r="C1288" s="72" t="s">
        <v>18184</v>
      </c>
      <c r="F1288" s="73" t="s">
        <v>16310</v>
      </c>
      <c r="G1288" s="59" t="s">
        <v>3052</v>
      </c>
      <c r="H1288" s="59" t="s">
        <v>3197</v>
      </c>
      <c r="K1288" s="58" t="s">
        <v>3590</v>
      </c>
      <c r="L1288" s="63" t="s">
        <v>16946</v>
      </c>
      <c r="M1288" s="59" t="s">
        <v>16947</v>
      </c>
      <c r="N1288" s="59" t="s">
        <v>3377</v>
      </c>
      <c r="O1288" s="59" t="s">
        <v>3212</v>
      </c>
      <c r="P1288" s="75">
        <v>46064</v>
      </c>
      <c r="Q1288" s="76">
        <v>46089</v>
      </c>
      <c r="V1288" s="92" t="s">
        <v>3082</v>
      </c>
      <c r="W1288" s="92" t="s">
        <v>3082</v>
      </c>
      <c r="Y1288" s="87" t="s">
        <v>16528</v>
      </c>
      <c r="AA1288" s="59" t="s">
        <v>3050</v>
      </c>
      <c r="AB1288" s="58" t="s">
        <v>17409</v>
      </c>
      <c r="AC1288" s="92"/>
    </row>
    <row r="1289" spans="1:29" ht="12.75" customHeight="1" x14ac:dyDescent="0.2">
      <c r="A1289" s="63" t="str">
        <f>_xlfn.XLOOKUP(B1289,MCS_Colaboradores!B:B,MCS_Colaboradores!A:A,"")</f>
        <v>E1480</v>
      </c>
      <c r="B1289" s="58" t="s">
        <v>13907</v>
      </c>
      <c r="C1289" s="72" t="s">
        <v>18185</v>
      </c>
      <c r="F1289" s="73"/>
      <c r="G1289" s="59" t="s">
        <v>3052</v>
      </c>
      <c r="H1289" s="59" t="s">
        <v>3044</v>
      </c>
      <c r="K1289" s="58" t="s">
        <v>3095</v>
      </c>
      <c r="L1289" s="63" t="s">
        <v>4509</v>
      </c>
      <c r="M1289" s="59" t="s">
        <v>17628</v>
      </c>
      <c r="N1289" s="59" t="e" vm="51">
        <v>#VALUE!</v>
      </c>
      <c r="O1289" s="59" t="s">
        <v>3212</v>
      </c>
      <c r="P1289" s="75">
        <v>45789</v>
      </c>
      <c r="AA1289" s="59" t="s">
        <v>3050</v>
      </c>
      <c r="AB1289" s="58" t="s">
        <v>13909</v>
      </c>
      <c r="AC1289" s="92"/>
    </row>
    <row r="1290" spans="1:29" ht="12.75" customHeight="1" x14ac:dyDescent="0.2">
      <c r="A1290" s="63" t="str">
        <f>_xlfn.XLOOKUP(B1290,MCS_Colaboradores!B:B,MCS_Colaboradores!A:A,"")</f>
        <v>E0931</v>
      </c>
      <c r="B1290" s="58" t="s">
        <v>1815</v>
      </c>
      <c r="C1290" s="72" t="s">
        <v>18186</v>
      </c>
      <c r="F1290" s="73"/>
      <c r="G1290" s="59" t="s">
        <v>3052</v>
      </c>
      <c r="H1290" s="59" t="s">
        <v>3044</v>
      </c>
      <c r="K1290" s="58" t="s">
        <v>3054</v>
      </c>
      <c r="L1290" s="63" t="s">
        <v>4498</v>
      </c>
      <c r="M1290" s="59" t="s">
        <v>3241</v>
      </c>
      <c r="N1290" s="59" t="e" vm="3">
        <v>#VALUE!</v>
      </c>
      <c r="O1290" s="59" t="s">
        <v>3212</v>
      </c>
      <c r="P1290" s="75">
        <v>45736</v>
      </c>
      <c r="V1290" s="92" t="s">
        <v>3175</v>
      </c>
      <c r="W1290" s="92">
        <v>34</v>
      </c>
      <c r="AA1290" s="59" t="s">
        <v>3050</v>
      </c>
      <c r="AC1290" s="92" t="s">
        <v>4499</v>
      </c>
    </row>
    <row r="1291" spans="1:29" ht="12.75" customHeight="1" x14ac:dyDescent="0.2">
      <c r="A1291" s="63" t="str">
        <f>_xlfn.XLOOKUP(B1291,MCS_Colaboradores!B:B,MCS_Colaboradores!A:A,"")</f>
        <v>E0600</v>
      </c>
      <c r="B1291" s="58" t="s">
        <v>1561</v>
      </c>
      <c r="C1291" s="72" t="s">
        <v>18187</v>
      </c>
      <c r="D1291" s="62">
        <v>12174383937</v>
      </c>
      <c r="E1291" s="62">
        <v>324060360</v>
      </c>
      <c r="F1291" s="111" t="s">
        <v>4501</v>
      </c>
      <c r="G1291" s="59" t="s">
        <v>3052</v>
      </c>
      <c r="H1291" s="59" t="s">
        <v>3044</v>
      </c>
      <c r="I1291" s="77">
        <v>45364</v>
      </c>
      <c r="J1291" s="60">
        <v>46073</v>
      </c>
      <c r="K1291" s="58" t="s">
        <v>3045</v>
      </c>
      <c r="L1291" s="63" t="s">
        <v>18188</v>
      </c>
      <c r="M1291" s="59" t="s">
        <v>16542</v>
      </c>
      <c r="N1291" s="59" t="e" vm="7">
        <v>#VALUE!</v>
      </c>
      <c r="O1291" s="59" t="s">
        <v>3071</v>
      </c>
      <c r="P1291" s="75">
        <v>45902</v>
      </c>
      <c r="Q1291" s="76">
        <v>46022</v>
      </c>
      <c r="R1291" s="87">
        <v>46052</v>
      </c>
      <c r="V1291" s="92" t="s">
        <v>3082</v>
      </c>
      <c r="W1291" s="92" t="s">
        <v>3082</v>
      </c>
      <c r="Y1291" s="87" t="s">
        <v>6200</v>
      </c>
      <c r="AA1291" s="59" t="s">
        <v>3050</v>
      </c>
      <c r="AB1291" s="58" t="s">
        <v>16534</v>
      </c>
      <c r="AC1291" s="92"/>
    </row>
    <row r="1292" spans="1:29" ht="12.75" customHeight="1" x14ac:dyDescent="0.2">
      <c r="A1292" s="63" t="str">
        <f>_xlfn.XLOOKUP(B1292,MCS_Colaboradores!B:B,MCS_Colaboradores!A:A,"")</f>
        <v>E0600</v>
      </c>
      <c r="B1292" s="58" t="s">
        <v>1561</v>
      </c>
      <c r="C1292" s="72" t="s">
        <v>18189</v>
      </c>
      <c r="D1292" s="62">
        <v>12174383937</v>
      </c>
      <c r="E1292" s="62">
        <v>324060360</v>
      </c>
      <c r="F1292" s="111" t="s">
        <v>4501</v>
      </c>
      <c r="G1292" s="59" t="s">
        <v>3052</v>
      </c>
      <c r="H1292" s="59" t="s">
        <v>3044</v>
      </c>
      <c r="I1292" s="77">
        <v>45364</v>
      </c>
      <c r="K1292" s="58" t="s">
        <v>3045</v>
      </c>
      <c r="L1292" s="63" t="s">
        <v>4502</v>
      </c>
      <c r="M1292" s="59" t="s">
        <v>3860</v>
      </c>
      <c r="N1292" s="59" t="e" vm="22">
        <v>#VALUE!</v>
      </c>
      <c r="O1292" s="59" t="s">
        <v>3071</v>
      </c>
      <c r="P1292" s="75">
        <v>45343</v>
      </c>
      <c r="Q1292" s="76" t="s">
        <v>3158</v>
      </c>
      <c r="R1292" s="59">
        <v>45898</v>
      </c>
      <c r="U1292" s="59" t="s">
        <v>3076</v>
      </c>
      <c r="AA1292" s="59" t="s">
        <v>3050</v>
      </c>
      <c r="AB1292" s="58" t="s">
        <v>18190</v>
      </c>
      <c r="AC1292" s="92"/>
    </row>
    <row r="1293" spans="1:29" ht="12.75" customHeight="1" x14ac:dyDescent="0.2">
      <c r="A1293" s="63" t="str">
        <f>_xlfn.XLOOKUP(B1293,MCS_Colaboradores!B:B,MCS_Colaboradores!A:A,"")</f>
        <v>E0600</v>
      </c>
      <c r="B1293" s="58" t="s">
        <v>1561</v>
      </c>
      <c r="C1293" s="72" t="s">
        <v>18189</v>
      </c>
      <c r="D1293" s="62">
        <v>12174383937</v>
      </c>
      <c r="E1293" s="62">
        <v>324060360</v>
      </c>
      <c r="F1293" s="112" t="s">
        <v>4501</v>
      </c>
      <c r="G1293" s="59" t="s">
        <v>3052</v>
      </c>
      <c r="H1293" s="59" t="s">
        <v>3044</v>
      </c>
      <c r="K1293" s="58" t="s">
        <v>3054</v>
      </c>
      <c r="M1293" s="59" t="s">
        <v>3318</v>
      </c>
      <c r="P1293" s="75">
        <v>45088</v>
      </c>
      <c r="R1293" s="59"/>
      <c r="AA1293" s="59" t="s">
        <v>3050</v>
      </c>
      <c r="AC1293" s="92"/>
    </row>
    <row r="1294" spans="1:29" ht="12.75" customHeight="1" x14ac:dyDescent="0.2">
      <c r="A1294" s="63" t="str">
        <f>_xlfn.XLOOKUP(B1294,MCS_Colaboradores!B:B,MCS_Colaboradores!A:A,"")</f>
        <v>E1774</v>
      </c>
      <c r="B1294" s="58" t="s">
        <v>14859</v>
      </c>
      <c r="C1294" s="72" t="s">
        <v>18191</v>
      </c>
      <c r="F1294" s="73" t="s">
        <v>14861</v>
      </c>
      <c r="G1294" s="59" t="s">
        <v>3052</v>
      </c>
      <c r="H1294" s="59" t="s">
        <v>3044</v>
      </c>
      <c r="K1294" s="58" t="s">
        <v>3590</v>
      </c>
      <c r="L1294" s="63" t="s">
        <v>16831</v>
      </c>
      <c r="M1294" s="59" t="s">
        <v>16514</v>
      </c>
      <c r="N1294" s="59" t="e" vm="16">
        <v>#VALUE!</v>
      </c>
      <c r="O1294" s="59" t="s">
        <v>3071</v>
      </c>
      <c r="P1294" s="75">
        <v>45922</v>
      </c>
      <c r="Q1294" s="76">
        <v>46287</v>
      </c>
      <c r="R1294" s="87">
        <v>45922</v>
      </c>
      <c r="V1294" s="92" t="s">
        <v>16565</v>
      </c>
      <c r="W1294" s="92">
        <v>46</v>
      </c>
      <c r="Y1294" s="87" t="s">
        <v>16528</v>
      </c>
      <c r="AA1294" s="59" t="s">
        <v>3050</v>
      </c>
      <c r="AC1294" s="92" t="s">
        <v>18192</v>
      </c>
    </row>
    <row r="1295" spans="1:29" ht="12.75" customHeight="1" x14ac:dyDescent="0.2">
      <c r="A1295" s="63" t="str">
        <f>_xlfn.XLOOKUP(B1295,MCS_Colaboradores!B:B,MCS_Colaboradores!A:A,"")</f>
        <v>E1774</v>
      </c>
      <c r="B1295" s="58" t="s">
        <v>14859</v>
      </c>
      <c r="C1295" s="72" t="s">
        <v>18191</v>
      </c>
      <c r="F1295" s="73" t="s">
        <v>14861</v>
      </c>
      <c r="G1295" s="59" t="s">
        <v>3069</v>
      </c>
      <c r="H1295" s="59" t="s">
        <v>3044</v>
      </c>
      <c r="K1295" s="58" t="s">
        <v>3054</v>
      </c>
      <c r="L1295" s="63" t="s">
        <v>18193</v>
      </c>
      <c r="M1295" s="59" t="s">
        <v>17397</v>
      </c>
      <c r="N1295" s="59" t="e" vm="20">
        <v>#VALUE!</v>
      </c>
      <c r="O1295" s="59" t="s">
        <v>3071</v>
      </c>
      <c r="P1295" s="75">
        <v>45915</v>
      </c>
      <c r="V1295" s="92" t="s">
        <v>3266</v>
      </c>
      <c r="W1295" s="92">
        <v>38</v>
      </c>
      <c r="Y1295" s="87" t="s">
        <v>16528</v>
      </c>
      <c r="AA1295" s="59" t="s">
        <v>3050</v>
      </c>
      <c r="AC1295" s="92"/>
    </row>
    <row r="1296" spans="1:29" ht="12.75" customHeight="1" x14ac:dyDescent="0.2">
      <c r="A1296" s="63" t="str">
        <f>_xlfn.XLOOKUP(B1296,MCS_Colaboradores!B:B,MCS_Colaboradores!A:A,"")</f>
        <v>E1774</v>
      </c>
      <c r="B1296" s="58" t="s">
        <v>14859</v>
      </c>
      <c r="C1296" s="72" t="s">
        <v>18194</v>
      </c>
      <c r="F1296" s="73" t="s">
        <v>14861</v>
      </c>
      <c r="G1296" s="59" t="s">
        <v>3052</v>
      </c>
      <c r="H1296" s="59" t="s">
        <v>3044</v>
      </c>
      <c r="K1296" s="58" t="s">
        <v>3054</v>
      </c>
      <c r="L1296" s="63" t="s">
        <v>17430</v>
      </c>
      <c r="M1296" s="59" t="s">
        <v>3910</v>
      </c>
      <c r="N1296" s="59" t="e" vm="61">
        <v>#VALUE!</v>
      </c>
      <c r="O1296" s="59" t="s">
        <v>3071</v>
      </c>
      <c r="P1296" s="75">
        <v>45887</v>
      </c>
      <c r="Q1296" s="76">
        <v>46073</v>
      </c>
      <c r="R1296" s="87">
        <v>45902</v>
      </c>
      <c r="V1296" s="92" t="s">
        <v>3059</v>
      </c>
      <c r="W1296" s="92">
        <v>46</v>
      </c>
      <c r="Y1296" s="87" t="s">
        <v>16528</v>
      </c>
      <c r="AA1296" s="59" t="s">
        <v>3050</v>
      </c>
      <c r="AB1296" s="63"/>
      <c r="AC1296" s="92"/>
    </row>
    <row r="1297" spans="1:30" ht="12.75" customHeight="1" x14ac:dyDescent="0.2">
      <c r="A1297" s="63" t="str">
        <f>_xlfn.XLOOKUP(B1297,MCS_Colaboradores!B:B,MCS_Colaboradores!A:A,"")</f>
        <v>E0572</v>
      </c>
      <c r="B1297" s="58" t="s">
        <v>873</v>
      </c>
      <c r="C1297" s="72" t="s">
        <v>18195</v>
      </c>
      <c r="D1297" s="62">
        <v>12172493498</v>
      </c>
      <c r="E1297" s="62">
        <v>328805998</v>
      </c>
      <c r="F1297" s="73"/>
      <c r="G1297" s="59" t="s">
        <v>3052</v>
      </c>
      <c r="H1297" s="59" t="s">
        <v>3044</v>
      </c>
      <c r="I1297" s="77">
        <v>45855</v>
      </c>
      <c r="J1297" s="60">
        <v>45883</v>
      </c>
      <c r="K1297" s="58" t="s">
        <v>3054</v>
      </c>
      <c r="L1297" s="63" t="s">
        <v>18196</v>
      </c>
      <c r="M1297" s="59" t="s">
        <v>3321</v>
      </c>
      <c r="N1297" s="59" t="e" vm="39">
        <v>#VALUE!</v>
      </c>
      <c r="P1297" s="75">
        <v>45853</v>
      </c>
      <c r="Q1297" s="76">
        <v>45963</v>
      </c>
      <c r="R1297" s="87">
        <v>45883</v>
      </c>
      <c r="V1297" s="92" t="s">
        <v>3082</v>
      </c>
      <c r="W1297" s="92" t="s">
        <v>3082</v>
      </c>
      <c r="AA1297" s="59" t="s">
        <v>3050</v>
      </c>
      <c r="AB1297" s="58" t="s">
        <v>3237</v>
      </c>
      <c r="AC1297" s="92" t="s">
        <v>17337</v>
      </c>
    </row>
    <row r="1298" spans="1:30" ht="12.75" customHeight="1" x14ac:dyDescent="0.2">
      <c r="A1298" s="63" t="str">
        <f>_xlfn.XLOOKUP(B1298,MCS_Colaboradores!B:B,MCS_Colaboradores!A:A,"")</f>
        <v>E0572</v>
      </c>
      <c r="B1298" s="58" t="s">
        <v>873</v>
      </c>
      <c r="C1298" s="72" t="s">
        <v>18197</v>
      </c>
      <c r="D1298" s="62">
        <v>12172493498</v>
      </c>
      <c r="E1298" s="62">
        <v>328805998</v>
      </c>
      <c r="F1298" s="73"/>
      <c r="G1298" s="59" t="s">
        <v>3052</v>
      </c>
      <c r="H1298" s="59" t="s">
        <v>3044</v>
      </c>
      <c r="I1298" s="77">
        <v>45770</v>
      </c>
      <c r="J1298" s="60">
        <v>45849</v>
      </c>
      <c r="K1298" s="58" t="s">
        <v>3095</v>
      </c>
      <c r="L1298" s="63" t="s">
        <v>3593</v>
      </c>
      <c r="M1298" s="59" t="s">
        <v>18118</v>
      </c>
      <c r="N1298" s="59" t="e" vm="18">
        <v>#VALUE!</v>
      </c>
      <c r="O1298" s="59" t="s">
        <v>16984</v>
      </c>
      <c r="P1298" s="75">
        <v>45712</v>
      </c>
      <c r="R1298" s="87">
        <v>45848</v>
      </c>
      <c r="V1298" s="92" t="s">
        <v>3082</v>
      </c>
      <c r="W1298" s="92" t="s">
        <v>3175</v>
      </c>
      <c r="X1298" s="59" t="s">
        <v>3077</v>
      </c>
      <c r="Z1298" s="59" t="s">
        <v>3066</v>
      </c>
      <c r="AA1298" s="59" t="s">
        <v>3050</v>
      </c>
      <c r="AC1298" s="92"/>
      <c r="AD1298" s="58" t="s">
        <v>18198</v>
      </c>
    </row>
    <row r="1299" spans="1:30" ht="12.75" customHeight="1" x14ac:dyDescent="0.2">
      <c r="A1299" s="63" t="str">
        <f>_xlfn.XLOOKUP(B1299,MCS_Colaboradores!B:B,MCS_Colaboradores!A:A,"")</f>
        <v>E0572</v>
      </c>
      <c r="B1299" s="58" t="s">
        <v>873</v>
      </c>
      <c r="C1299" s="72" t="s">
        <v>7770</v>
      </c>
      <c r="D1299" s="62">
        <v>12172493498</v>
      </c>
      <c r="E1299" s="62">
        <v>328805998</v>
      </c>
      <c r="F1299" s="73"/>
      <c r="G1299" s="59" t="s">
        <v>3052</v>
      </c>
      <c r="H1299" s="59" t="s">
        <v>3044</v>
      </c>
      <c r="I1299" s="77">
        <v>45614</v>
      </c>
      <c r="K1299" s="58" t="s">
        <v>3054</v>
      </c>
      <c r="L1299" s="63" t="s">
        <v>4507</v>
      </c>
      <c r="M1299" s="59" t="s">
        <v>3318</v>
      </c>
      <c r="N1299" s="59" t="e" vm="39">
        <v>#VALUE!</v>
      </c>
      <c r="O1299" s="59" t="s">
        <v>3071</v>
      </c>
      <c r="P1299" s="75">
        <v>45614</v>
      </c>
      <c r="Q1299" s="76">
        <v>45684</v>
      </c>
      <c r="R1299" s="59">
        <v>45322</v>
      </c>
      <c r="V1299" s="92" t="s">
        <v>3082</v>
      </c>
      <c r="W1299" s="92" t="s">
        <v>3082</v>
      </c>
      <c r="AA1299" s="59" t="s">
        <v>3050</v>
      </c>
      <c r="AC1299" s="92"/>
    </row>
    <row r="1300" spans="1:30" ht="12.75" customHeight="1" x14ac:dyDescent="0.2">
      <c r="A1300" s="63" t="str">
        <f>_xlfn.XLOOKUP(B1300,MCS_Colaboradores!B:B,MCS_Colaboradores!A:A,"")</f>
        <v>E0572</v>
      </c>
      <c r="B1300" s="58" t="s">
        <v>873</v>
      </c>
      <c r="C1300" s="72" t="s">
        <v>7770</v>
      </c>
      <c r="D1300" s="62">
        <v>12172493498</v>
      </c>
      <c r="E1300" s="62">
        <v>328805998</v>
      </c>
      <c r="F1300" s="73"/>
      <c r="G1300" s="59" t="s">
        <v>3141</v>
      </c>
      <c r="H1300" s="59" t="s">
        <v>3044</v>
      </c>
      <c r="K1300" s="58" t="s">
        <v>3045</v>
      </c>
      <c r="L1300" s="63" t="s">
        <v>3603</v>
      </c>
      <c r="M1300" s="59" t="s">
        <v>16542</v>
      </c>
      <c r="N1300" s="59" t="e" vm="7">
        <v>#VALUE!</v>
      </c>
      <c r="O1300" s="59" t="s">
        <v>3071</v>
      </c>
      <c r="P1300" s="75">
        <v>45490</v>
      </c>
      <c r="R1300" s="59">
        <v>45605</v>
      </c>
      <c r="AA1300" s="59" t="s">
        <v>3050</v>
      </c>
      <c r="AC1300" s="92"/>
    </row>
    <row r="1301" spans="1:30" ht="12.75" customHeight="1" x14ac:dyDescent="0.2">
      <c r="A1301" s="63" t="str">
        <f>_xlfn.XLOOKUP(B1301,MCS_Colaboradores!B:B,MCS_Colaboradores!A:A,"")</f>
        <v>E0572</v>
      </c>
      <c r="B1301" s="58" t="s">
        <v>873</v>
      </c>
      <c r="C1301" s="72" t="s">
        <v>7770</v>
      </c>
      <c r="D1301" s="62">
        <v>12172493498</v>
      </c>
      <c r="E1301" s="62">
        <v>328805998</v>
      </c>
      <c r="F1301" s="73"/>
      <c r="G1301" s="59" t="s">
        <v>3069</v>
      </c>
      <c r="H1301" s="59" t="s">
        <v>3069</v>
      </c>
      <c r="K1301" s="58" t="s">
        <v>3045</v>
      </c>
      <c r="L1301" s="63" t="s">
        <v>4439</v>
      </c>
      <c r="M1301" s="59" t="s">
        <v>3371</v>
      </c>
      <c r="N1301" s="59" t="e" vm="20">
        <v>#VALUE!</v>
      </c>
      <c r="O1301" s="59" t="s">
        <v>3071</v>
      </c>
      <c r="P1301" s="75">
        <v>45483</v>
      </c>
      <c r="Q1301" s="76">
        <v>45514</v>
      </c>
      <c r="R1301" s="59"/>
      <c r="AA1301" s="59" t="s">
        <v>4515</v>
      </c>
      <c r="AC1301" s="92" t="s">
        <v>4516</v>
      </c>
    </row>
    <row r="1302" spans="1:30" ht="12.75" customHeight="1" x14ac:dyDescent="0.2">
      <c r="A1302" s="63" t="str">
        <f>_xlfn.XLOOKUP(B1302,MCS_Colaboradores!B:B,MCS_Colaboradores!A:A,"")</f>
        <v>E0572</v>
      </c>
      <c r="B1302" s="58" t="s">
        <v>873</v>
      </c>
      <c r="C1302" s="72" t="s">
        <v>7770</v>
      </c>
      <c r="D1302" s="62">
        <v>12172493498</v>
      </c>
      <c r="E1302" s="62">
        <v>328805998</v>
      </c>
      <c r="F1302" s="73"/>
      <c r="G1302" s="59" t="s">
        <v>3052</v>
      </c>
      <c r="H1302" s="59" t="s">
        <v>3069</v>
      </c>
      <c r="K1302" s="58" t="s">
        <v>3045</v>
      </c>
      <c r="L1302" s="63" t="s">
        <v>4509</v>
      </c>
      <c r="M1302" s="59" t="s">
        <v>4159</v>
      </c>
      <c r="N1302" s="59" t="e" vm="5">
        <v>#VALUE!</v>
      </c>
      <c r="O1302" s="59" t="s">
        <v>3049</v>
      </c>
      <c r="P1302" s="75">
        <v>45677</v>
      </c>
      <c r="Q1302" s="76">
        <v>46011</v>
      </c>
      <c r="R1302" s="59"/>
      <c r="V1302" s="92" t="s">
        <v>3082</v>
      </c>
      <c r="W1302" s="92" t="s">
        <v>3082</v>
      </c>
      <c r="AA1302" s="59" t="s">
        <v>3050</v>
      </c>
      <c r="AC1302" s="92" t="s">
        <v>3444</v>
      </c>
    </row>
    <row r="1303" spans="1:30" ht="12.75" customHeight="1" x14ac:dyDescent="0.2">
      <c r="A1303" s="63" t="str">
        <f>_xlfn.XLOOKUP(B1303,MCS_Colaboradores!B:B,MCS_Colaboradores!A:A,"")</f>
        <v>E0572</v>
      </c>
      <c r="B1303" s="58" t="s">
        <v>873</v>
      </c>
      <c r="C1303" s="72" t="s">
        <v>7770</v>
      </c>
      <c r="D1303" s="62">
        <v>12172493498</v>
      </c>
      <c r="E1303" s="62">
        <v>328805998</v>
      </c>
      <c r="F1303" s="73"/>
      <c r="G1303" s="59" t="s">
        <v>3069</v>
      </c>
      <c r="H1303" s="59" t="s">
        <v>3069</v>
      </c>
      <c r="K1303" s="58" t="s">
        <v>3045</v>
      </c>
      <c r="L1303" s="63" t="s">
        <v>3907</v>
      </c>
      <c r="M1303" s="59" t="s">
        <v>3539</v>
      </c>
      <c r="O1303" s="59" t="s">
        <v>3071</v>
      </c>
      <c r="P1303" s="75">
        <v>45462</v>
      </c>
      <c r="R1303" s="59"/>
      <c r="AA1303" s="59" t="s">
        <v>3050</v>
      </c>
      <c r="AC1303" s="92" t="s">
        <v>4513</v>
      </c>
    </row>
    <row r="1304" spans="1:30" ht="12.75" customHeight="1" x14ac:dyDescent="0.2">
      <c r="A1304" s="63" t="str">
        <f>_xlfn.XLOOKUP(B1304,MCS_Colaboradores!B:B,MCS_Colaboradores!A:A,"")</f>
        <v>E0572</v>
      </c>
      <c r="B1304" s="58" t="s">
        <v>873</v>
      </c>
      <c r="C1304" s="72" t="s">
        <v>7770</v>
      </c>
      <c r="D1304" s="62">
        <v>12172493498</v>
      </c>
      <c r="E1304" s="62">
        <v>328805998</v>
      </c>
      <c r="F1304" s="73"/>
      <c r="G1304" s="59" t="s">
        <v>3069</v>
      </c>
      <c r="H1304" s="59" t="s">
        <v>3069</v>
      </c>
      <c r="K1304" s="58" t="s">
        <v>3054</v>
      </c>
      <c r="L1304" s="63" t="s">
        <v>4511</v>
      </c>
      <c r="M1304" s="59" t="s">
        <v>3205</v>
      </c>
      <c r="N1304" s="59" t="e" vm="5">
        <v>#VALUE!</v>
      </c>
      <c r="O1304" s="59" t="s">
        <v>3071</v>
      </c>
      <c r="P1304" s="75">
        <v>45474</v>
      </c>
      <c r="Q1304" s="76">
        <v>45537</v>
      </c>
      <c r="R1304" s="59"/>
      <c r="AA1304" s="59" t="s">
        <v>3050</v>
      </c>
      <c r="AC1304" s="92" t="s">
        <v>3164</v>
      </c>
    </row>
    <row r="1305" spans="1:30" ht="12.75" customHeight="1" x14ac:dyDescent="0.2">
      <c r="A1305" s="63" t="str">
        <f>_xlfn.XLOOKUP(B1305,MCS_Colaboradores!B:B,MCS_Colaboradores!A:A,"")</f>
        <v>E0572</v>
      </c>
      <c r="B1305" s="58" t="s">
        <v>873</v>
      </c>
      <c r="C1305" s="72" t="s">
        <v>7770</v>
      </c>
      <c r="D1305" s="62">
        <v>12172493498</v>
      </c>
      <c r="E1305" s="62">
        <v>328805998</v>
      </c>
      <c r="F1305" s="111">
        <v>12494705</v>
      </c>
      <c r="G1305" s="59" t="s">
        <v>3052</v>
      </c>
      <c r="H1305" s="59" t="s">
        <v>3044</v>
      </c>
      <c r="I1305" s="77">
        <v>45679</v>
      </c>
      <c r="K1305" s="58" t="s">
        <v>3045</v>
      </c>
      <c r="L1305" s="63" t="s">
        <v>3895</v>
      </c>
      <c r="M1305" s="59" t="s">
        <v>3167</v>
      </c>
      <c r="N1305" s="59" t="e" vm="39">
        <v>#VALUE!</v>
      </c>
      <c r="O1305" s="59" t="s">
        <v>3071</v>
      </c>
      <c r="P1305" s="75">
        <v>45679</v>
      </c>
      <c r="Q1305" s="76">
        <v>45708</v>
      </c>
      <c r="R1305" s="59">
        <v>45688</v>
      </c>
      <c r="V1305" s="92" t="s">
        <v>3082</v>
      </c>
      <c r="W1305" s="92" t="s">
        <v>3082</v>
      </c>
      <c r="AA1305" s="59" t="s">
        <v>3050</v>
      </c>
      <c r="AC1305" s="92"/>
    </row>
    <row r="1306" spans="1:30" ht="12.75" customHeight="1" x14ac:dyDescent="0.2">
      <c r="A1306" s="63" t="str">
        <f>_xlfn.XLOOKUP(B1306,MCS_Colaboradores!B:B,MCS_Colaboradores!A:A,"")</f>
        <v>E0115</v>
      </c>
      <c r="B1306" s="58" t="s">
        <v>2253</v>
      </c>
      <c r="C1306" s="72" t="s">
        <v>18199</v>
      </c>
      <c r="D1306" s="62">
        <v>12179723558</v>
      </c>
      <c r="E1306" s="62">
        <v>331098539</v>
      </c>
      <c r="F1306" s="73"/>
      <c r="G1306" s="59" t="s">
        <v>3052</v>
      </c>
      <c r="H1306" s="59" t="s">
        <v>3044</v>
      </c>
      <c r="I1306" s="77">
        <v>45786</v>
      </c>
      <c r="J1306" s="60">
        <v>45831</v>
      </c>
      <c r="K1306" s="58" t="s">
        <v>3045</v>
      </c>
      <c r="L1306" s="63" t="s">
        <v>4518</v>
      </c>
      <c r="M1306" s="59" t="s">
        <v>3156</v>
      </c>
      <c r="N1306" s="59" t="e" vm="39">
        <v>#VALUE!</v>
      </c>
      <c r="O1306" s="59" t="s">
        <v>3049</v>
      </c>
      <c r="P1306" s="75">
        <v>45691</v>
      </c>
      <c r="Q1306" s="76">
        <v>45731</v>
      </c>
      <c r="R1306" s="59">
        <v>45831</v>
      </c>
      <c r="V1306" s="92" t="s">
        <v>3175</v>
      </c>
      <c r="W1306" s="92">
        <v>34</v>
      </c>
      <c r="AA1306" s="59" t="s">
        <v>3050</v>
      </c>
      <c r="AC1306" s="92"/>
    </row>
    <row r="1307" spans="1:30" ht="12.75" customHeight="1" x14ac:dyDescent="0.2">
      <c r="A1307" s="63" t="str">
        <f>_xlfn.XLOOKUP(B1307,MCS_Colaboradores!B:B,MCS_Colaboradores!A:A,"")</f>
        <v>E1119</v>
      </c>
      <c r="B1307" s="58" t="s">
        <v>1293</v>
      </c>
      <c r="C1307" s="72" t="s">
        <v>7778</v>
      </c>
      <c r="D1307" s="62">
        <v>12177520250</v>
      </c>
      <c r="E1307" s="62">
        <v>327468173</v>
      </c>
      <c r="F1307" s="73"/>
      <c r="G1307" s="59" t="s">
        <v>3052</v>
      </c>
      <c r="H1307" s="59" t="s">
        <v>3044</v>
      </c>
      <c r="I1307" s="77">
        <v>45520</v>
      </c>
      <c r="K1307" s="58" t="s">
        <v>3045</v>
      </c>
      <c r="L1307" s="63" t="s">
        <v>4520</v>
      </c>
      <c r="M1307" s="59" t="s">
        <v>3180</v>
      </c>
      <c r="N1307" s="59" t="e" vm="16">
        <v>#VALUE!</v>
      </c>
      <c r="O1307" s="59" t="s">
        <v>3065</v>
      </c>
      <c r="P1307" s="75">
        <v>45488</v>
      </c>
      <c r="Q1307" s="76">
        <v>45541</v>
      </c>
      <c r="R1307" s="59">
        <v>45670</v>
      </c>
      <c r="AA1307" s="59" t="s">
        <v>3050</v>
      </c>
      <c r="AC1307" s="92" t="s">
        <v>3524</v>
      </c>
    </row>
    <row r="1308" spans="1:30" ht="12.75" customHeight="1" x14ac:dyDescent="0.2">
      <c r="A1308" s="63" t="str">
        <f>_xlfn.XLOOKUP(B1308,MCS_Colaboradores!B:B,MCS_Colaboradores!A:A,"")</f>
        <v>E0161</v>
      </c>
      <c r="B1308" s="58" t="s">
        <v>62</v>
      </c>
      <c r="C1308" s="72" t="s">
        <v>16714</v>
      </c>
      <c r="D1308" s="62">
        <v>12174278532</v>
      </c>
      <c r="E1308" s="62">
        <v>323975003</v>
      </c>
      <c r="F1308" s="111" t="s">
        <v>4522</v>
      </c>
      <c r="G1308" s="59" t="s">
        <v>3052</v>
      </c>
      <c r="H1308" s="59" t="s">
        <v>3044</v>
      </c>
      <c r="I1308" s="77">
        <v>45762</v>
      </c>
      <c r="J1308" s="60">
        <v>46057</v>
      </c>
      <c r="K1308" s="58" t="s">
        <v>3054</v>
      </c>
      <c r="L1308" s="63" t="s">
        <v>3902</v>
      </c>
      <c r="M1308" s="59" t="s">
        <v>16542</v>
      </c>
      <c r="N1308" s="59" t="e" vm="7">
        <v>#VALUE!</v>
      </c>
      <c r="O1308" s="59" t="s">
        <v>3049</v>
      </c>
      <c r="P1308" s="75">
        <v>45750</v>
      </c>
      <c r="Q1308" s="76">
        <v>45779</v>
      </c>
      <c r="R1308" s="59">
        <v>46053</v>
      </c>
      <c r="V1308" s="92" t="s">
        <v>3175</v>
      </c>
      <c r="W1308" s="92" t="s">
        <v>3175</v>
      </c>
      <c r="AA1308" s="59" t="s">
        <v>3050</v>
      </c>
      <c r="AC1308" s="92"/>
    </row>
    <row r="1309" spans="1:30" ht="12.75" customHeight="1" x14ac:dyDescent="0.2">
      <c r="A1309" s="63" t="str">
        <f>_xlfn.XLOOKUP(B1309,MCS_Colaboradores!B:B,MCS_Colaboradores!A:A,"")</f>
        <v>E0161</v>
      </c>
      <c r="B1309" s="58" t="s">
        <v>62</v>
      </c>
      <c r="C1309" s="72" t="s">
        <v>16714</v>
      </c>
      <c r="D1309" s="62">
        <v>12174278532</v>
      </c>
      <c r="E1309" s="62">
        <v>323975003</v>
      </c>
      <c r="F1309" s="112" t="s">
        <v>4522</v>
      </c>
      <c r="G1309" s="59" t="s">
        <v>3052</v>
      </c>
      <c r="H1309" s="59" t="s">
        <v>3044</v>
      </c>
      <c r="I1309" s="77">
        <v>45293</v>
      </c>
      <c r="J1309" s="60">
        <v>45646</v>
      </c>
      <c r="K1309" s="58" t="s">
        <v>3045</v>
      </c>
      <c r="L1309" s="63" t="s">
        <v>3507</v>
      </c>
      <c r="M1309" s="59" t="s">
        <v>3489</v>
      </c>
      <c r="N1309" s="59" t="e" vm="45">
        <v>#VALUE!</v>
      </c>
      <c r="O1309" s="59" t="s">
        <v>4524</v>
      </c>
      <c r="P1309" s="75">
        <v>45341</v>
      </c>
      <c r="Q1309" s="76" t="s">
        <v>3508</v>
      </c>
      <c r="R1309" s="59">
        <v>45646</v>
      </c>
      <c r="U1309" s="59" t="s">
        <v>3159</v>
      </c>
      <c r="X1309" s="59" t="s">
        <v>3509</v>
      </c>
      <c r="AA1309" s="59" t="s">
        <v>3050</v>
      </c>
      <c r="AC1309" s="92"/>
    </row>
    <row r="1310" spans="1:30" ht="12.75" customHeight="1" x14ac:dyDescent="0.2">
      <c r="A1310" s="63" t="str">
        <f>_xlfn.XLOOKUP(B1310,MCS_Colaboradores!B:B,MCS_Colaboradores!A:A,"")</f>
        <v>E0161</v>
      </c>
      <c r="B1310" s="58" t="s">
        <v>62</v>
      </c>
      <c r="C1310" s="72" t="s">
        <v>16714</v>
      </c>
      <c r="D1310" s="62">
        <v>12174278532</v>
      </c>
      <c r="E1310" s="62">
        <v>323975003</v>
      </c>
      <c r="F1310" s="73"/>
      <c r="G1310" s="59" t="s">
        <v>3052</v>
      </c>
      <c r="H1310" s="59" t="s">
        <v>3044</v>
      </c>
      <c r="K1310" s="58" t="s">
        <v>3045</v>
      </c>
      <c r="L1310" s="63" t="s">
        <v>3516</v>
      </c>
      <c r="M1310" s="59" t="s">
        <v>3364</v>
      </c>
      <c r="N1310" s="59" t="e" vm="81">
        <v>#VALUE!</v>
      </c>
      <c r="O1310" s="59" t="s">
        <v>4524</v>
      </c>
      <c r="P1310" s="75">
        <v>45414</v>
      </c>
      <c r="R1310" s="59"/>
      <c r="U1310" s="59" t="s">
        <v>3159</v>
      </c>
      <c r="X1310" s="59" t="s">
        <v>3509</v>
      </c>
      <c r="AA1310" s="59" t="s">
        <v>3050</v>
      </c>
      <c r="AC1310" s="92"/>
    </row>
    <row r="1311" spans="1:30" ht="12.75" customHeight="1" x14ac:dyDescent="0.2">
      <c r="A1311" s="63" t="str">
        <f>_xlfn.XLOOKUP(B1311,MCS_Colaboradores!B:B,MCS_Colaboradores!A:A,"")</f>
        <v>E0161</v>
      </c>
      <c r="B1311" s="58" t="s">
        <v>62</v>
      </c>
      <c r="C1311" s="72" t="s">
        <v>16714</v>
      </c>
      <c r="D1311" s="62">
        <v>12174278532</v>
      </c>
      <c r="E1311" s="62">
        <v>323975003</v>
      </c>
      <c r="F1311" s="73"/>
      <c r="G1311" s="59" t="s">
        <v>3052</v>
      </c>
      <c r="H1311" s="59" t="s">
        <v>3044</v>
      </c>
      <c r="K1311" s="58" t="s">
        <v>3045</v>
      </c>
      <c r="L1311" s="63" t="s">
        <v>3853</v>
      </c>
      <c r="M1311" s="59" t="s">
        <v>3113</v>
      </c>
      <c r="P1311" s="75">
        <v>45313</v>
      </c>
      <c r="Q1311" s="76">
        <v>45475</v>
      </c>
      <c r="R1311" s="59"/>
      <c r="U1311" s="59" t="s">
        <v>3159</v>
      </c>
      <c r="X1311" s="59" t="s">
        <v>3509</v>
      </c>
      <c r="AA1311" s="59" t="s">
        <v>3050</v>
      </c>
      <c r="AC1311" s="92"/>
    </row>
    <row r="1312" spans="1:30" ht="12.75" customHeight="1" x14ac:dyDescent="0.2">
      <c r="A1312" s="63" t="str">
        <f>_xlfn.XLOOKUP(B1312,MCS_Colaboradores!B:B,MCS_Colaboradores!A:A,"")</f>
        <v>E0161</v>
      </c>
      <c r="B1312" s="58" t="s">
        <v>62</v>
      </c>
      <c r="C1312" s="72" t="s">
        <v>16714</v>
      </c>
      <c r="D1312" s="62">
        <v>12174278532</v>
      </c>
      <c r="E1312" s="62">
        <v>323975003</v>
      </c>
      <c r="F1312" s="73"/>
      <c r="G1312" s="59" t="s">
        <v>3069</v>
      </c>
      <c r="H1312" s="59" t="s">
        <v>3069</v>
      </c>
      <c r="K1312" s="58" t="s">
        <v>3045</v>
      </c>
      <c r="M1312" s="59" t="s">
        <v>3221</v>
      </c>
      <c r="P1312" s="75">
        <v>45307</v>
      </c>
      <c r="R1312" s="59"/>
      <c r="AA1312" s="59" t="s">
        <v>3050</v>
      </c>
      <c r="AC1312" s="92"/>
    </row>
    <row r="1313" spans="1:30" ht="12.75" customHeight="1" x14ac:dyDescent="0.2">
      <c r="A1313" s="63" t="str">
        <f>_xlfn.XLOOKUP(B1313,MCS_Colaboradores!B:B,MCS_Colaboradores!A:A,"")</f>
        <v>E0161</v>
      </c>
      <c r="B1313" s="58" t="s">
        <v>62</v>
      </c>
      <c r="C1313" s="72" t="s">
        <v>16714</v>
      </c>
      <c r="D1313" s="62">
        <v>12174278532</v>
      </c>
      <c r="E1313" s="62">
        <v>323975003</v>
      </c>
      <c r="F1313" s="73"/>
      <c r="G1313" s="59" t="s">
        <v>3069</v>
      </c>
      <c r="H1313" s="59" t="s">
        <v>3069</v>
      </c>
      <c r="K1313" s="58" t="s">
        <v>3045</v>
      </c>
      <c r="M1313" s="59" t="s">
        <v>17743</v>
      </c>
      <c r="Q1313" s="76">
        <v>45305</v>
      </c>
      <c r="R1313" s="59"/>
      <c r="AA1313" s="59" t="s">
        <v>3050</v>
      </c>
      <c r="AC1313" s="92"/>
    </row>
    <row r="1314" spans="1:30" ht="12.75" customHeight="1" x14ac:dyDescent="0.2">
      <c r="A1314" s="63" t="str">
        <f>_xlfn.XLOOKUP(B1314,MCS_Colaboradores!B:B,MCS_Colaboradores!A:A,"")</f>
        <v>E0161</v>
      </c>
      <c r="B1314" s="58" t="s">
        <v>62</v>
      </c>
      <c r="C1314" s="72" t="s">
        <v>16714</v>
      </c>
      <c r="D1314" s="62">
        <v>12174278532</v>
      </c>
      <c r="E1314" s="62">
        <v>323975003</v>
      </c>
      <c r="F1314" s="73"/>
      <c r="G1314" s="59" t="s">
        <v>3052</v>
      </c>
      <c r="H1314" s="59" t="s">
        <v>3044</v>
      </c>
      <c r="I1314" s="77">
        <v>45706</v>
      </c>
      <c r="K1314" s="58" t="s">
        <v>3054</v>
      </c>
      <c r="L1314" s="63" t="s">
        <v>4530</v>
      </c>
      <c r="M1314" s="59" t="s">
        <v>3558</v>
      </c>
      <c r="N1314" s="59" t="e" vm="1">
        <v>#VALUE!</v>
      </c>
      <c r="O1314" s="59" t="s">
        <v>3049</v>
      </c>
      <c r="P1314" s="75">
        <v>45706</v>
      </c>
      <c r="Q1314" s="76">
        <v>45735</v>
      </c>
      <c r="R1314" s="59"/>
      <c r="V1314" s="92" t="s">
        <v>3175</v>
      </c>
      <c r="W1314" s="92" t="s">
        <v>3175</v>
      </c>
      <c r="AA1314" s="59" t="s">
        <v>3050</v>
      </c>
      <c r="AC1314" s="92"/>
    </row>
    <row r="1315" spans="1:30" ht="12.75" customHeight="1" x14ac:dyDescent="0.2">
      <c r="A1315" s="63" t="str">
        <f>_xlfn.XLOOKUP(B1315,MCS_Colaboradores!B:B,MCS_Colaboradores!A:A,"")</f>
        <v>E1366</v>
      </c>
      <c r="B1315" s="58" t="s">
        <v>1559</v>
      </c>
      <c r="C1315" s="72" t="s">
        <v>18200</v>
      </c>
      <c r="F1315" s="73"/>
      <c r="G1315" s="59" t="s">
        <v>3052</v>
      </c>
      <c r="H1315" s="59" t="s">
        <v>3044</v>
      </c>
      <c r="K1315" s="58" t="s">
        <v>3045</v>
      </c>
      <c r="L1315" s="63" t="s">
        <v>3799</v>
      </c>
      <c r="M1315" s="59" t="s">
        <v>3472</v>
      </c>
      <c r="N1315" s="59" t="e" vm="34">
        <v>#VALUE!</v>
      </c>
      <c r="O1315" s="59" t="s">
        <v>3071</v>
      </c>
      <c r="P1315" s="75">
        <v>45497</v>
      </c>
      <c r="Q1315" s="76">
        <v>45646</v>
      </c>
      <c r="R1315" s="59"/>
      <c r="AA1315" s="59" t="s">
        <v>3050</v>
      </c>
      <c r="AC1315" s="92" t="s">
        <v>4532</v>
      </c>
    </row>
    <row r="1316" spans="1:30" ht="12.75" customHeight="1" x14ac:dyDescent="0.2">
      <c r="A1316" s="63" t="str">
        <f>_xlfn.XLOOKUP(B1316,MCS_Colaboradores!B:B,MCS_Colaboradores!A:A,"")</f>
        <v>E1410</v>
      </c>
      <c r="B1316" s="58" t="s">
        <v>2941</v>
      </c>
      <c r="C1316" s="72" t="s">
        <v>18201</v>
      </c>
      <c r="E1316" s="62">
        <v>332536378</v>
      </c>
      <c r="F1316" s="73"/>
      <c r="G1316" s="59" t="s">
        <v>3052</v>
      </c>
      <c r="H1316" s="59" t="s">
        <v>3069</v>
      </c>
      <c r="K1316" s="58" t="s">
        <v>3054</v>
      </c>
      <c r="L1316" s="63" t="s">
        <v>4534</v>
      </c>
      <c r="M1316" s="59" t="s">
        <v>16676</v>
      </c>
      <c r="N1316" s="59" t="e" vm="11">
        <v>#VALUE!</v>
      </c>
      <c r="O1316" s="59" t="s">
        <v>3071</v>
      </c>
      <c r="P1316" s="75">
        <v>45811</v>
      </c>
      <c r="Q1316" s="76">
        <v>45841</v>
      </c>
      <c r="R1316" s="59"/>
      <c r="V1316" s="92" t="s">
        <v>3175</v>
      </c>
      <c r="W1316" s="92">
        <v>34</v>
      </c>
      <c r="AA1316" s="59" t="s">
        <v>3050</v>
      </c>
      <c r="AC1316" s="92"/>
    </row>
    <row r="1317" spans="1:30" ht="12.75" customHeight="1" x14ac:dyDescent="0.2">
      <c r="A1317" s="63" t="str">
        <f>_xlfn.XLOOKUP(B1317,MCS_Colaboradores!B:B,MCS_Colaboradores!A:A,"")</f>
        <v>E0615</v>
      </c>
      <c r="B1317" s="58" t="s">
        <v>1213</v>
      </c>
      <c r="C1317" s="72" t="s">
        <v>18202</v>
      </c>
      <c r="D1317" s="62">
        <v>12174336050</v>
      </c>
      <c r="E1317" s="62">
        <v>324059973</v>
      </c>
      <c r="F1317" s="73" t="s">
        <v>4536</v>
      </c>
      <c r="G1317" s="59" t="s">
        <v>3052</v>
      </c>
      <c r="H1317" s="59" t="s">
        <v>3053</v>
      </c>
      <c r="I1317" s="77">
        <v>46023</v>
      </c>
      <c r="K1317" s="58" t="s">
        <v>3590</v>
      </c>
      <c r="L1317" s="63" t="s">
        <v>3686</v>
      </c>
      <c r="M1317" s="59" t="s">
        <v>16681</v>
      </c>
      <c r="N1317" s="59" t="s">
        <v>3118</v>
      </c>
      <c r="O1317" s="59" t="s">
        <v>3071</v>
      </c>
      <c r="P1317" s="75">
        <v>46055</v>
      </c>
      <c r="R1317" s="87">
        <v>46072</v>
      </c>
      <c r="V1317" s="92" t="s">
        <v>3175</v>
      </c>
      <c r="W1317" s="92">
        <v>36</v>
      </c>
      <c r="AA1317" s="59" t="s">
        <v>3050</v>
      </c>
      <c r="AC1317" s="92"/>
    </row>
    <row r="1318" spans="1:30" ht="12.75" customHeight="1" x14ac:dyDescent="0.2">
      <c r="A1318" s="63" t="str">
        <f>_xlfn.XLOOKUP(B1318,MCS_Colaboradores!B:B,MCS_Colaboradores!A:A,"")</f>
        <v>E0615</v>
      </c>
      <c r="B1318" s="58" t="s">
        <v>1213</v>
      </c>
      <c r="C1318" s="72" t="s">
        <v>18202</v>
      </c>
      <c r="D1318" s="62">
        <v>12174336050</v>
      </c>
      <c r="E1318" s="62">
        <v>324059973</v>
      </c>
      <c r="F1318" s="111" t="s">
        <v>4536</v>
      </c>
      <c r="G1318" s="59" t="s">
        <v>3052</v>
      </c>
      <c r="H1318" s="59" t="s">
        <v>3053</v>
      </c>
      <c r="I1318" s="77">
        <v>45803</v>
      </c>
      <c r="J1318" s="60">
        <v>46055</v>
      </c>
      <c r="K1318" s="58" t="s">
        <v>3054</v>
      </c>
      <c r="L1318" s="63" t="s">
        <v>3686</v>
      </c>
      <c r="M1318" s="59" t="s">
        <v>16681</v>
      </c>
      <c r="N1318" s="59" t="s">
        <v>3118</v>
      </c>
      <c r="O1318" s="59" t="s">
        <v>3071</v>
      </c>
      <c r="P1318" s="75">
        <v>45799</v>
      </c>
      <c r="Q1318" s="76">
        <v>46021</v>
      </c>
      <c r="R1318" s="59">
        <v>46052</v>
      </c>
      <c r="V1318" s="92" t="s">
        <v>3175</v>
      </c>
      <c r="W1318" s="92">
        <v>36</v>
      </c>
      <c r="AA1318" s="59" t="s">
        <v>3050</v>
      </c>
      <c r="AB1318" s="63" t="s">
        <v>17447</v>
      </c>
      <c r="AC1318" s="92"/>
    </row>
    <row r="1319" spans="1:30" ht="12.75" customHeight="1" x14ac:dyDescent="0.2">
      <c r="A1319" s="63" t="str">
        <f>_xlfn.XLOOKUP(B1319,MCS_Colaboradores!B:B,MCS_Colaboradores!A:A,"")</f>
        <v>E0615</v>
      </c>
      <c r="B1319" s="58" t="s">
        <v>1213</v>
      </c>
      <c r="C1319" s="72" t="s">
        <v>18202</v>
      </c>
      <c r="F1319" s="73"/>
      <c r="G1319" s="59" t="s">
        <v>3069</v>
      </c>
      <c r="H1319" s="59" t="s">
        <v>3069</v>
      </c>
      <c r="K1319" s="58" t="s">
        <v>3054</v>
      </c>
      <c r="L1319" s="63">
        <v>2023</v>
      </c>
      <c r="M1319" s="59" t="s">
        <v>3558</v>
      </c>
      <c r="R1319" s="59"/>
      <c r="U1319" s="59" t="s">
        <v>4170</v>
      </c>
      <c r="AA1319" s="59" t="s">
        <v>3050</v>
      </c>
      <c r="AC1319" s="92"/>
    </row>
    <row r="1320" spans="1:30" ht="12.75" customHeight="1" x14ac:dyDescent="0.2">
      <c r="A1320" s="63" t="str">
        <f>_xlfn.XLOOKUP(B1320,MCS_Colaboradores!B:B,MCS_Colaboradores!A:A,"")</f>
        <v>E1206</v>
      </c>
      <c r="B1320" s="58" t="s">
        <v>2767</v>
      </c>
      <c r="C1320" s="72" t="s">
        <v>18203</v>
      </c>
      <c r="F1320" s="111" t="s">
        <v>4538</v>
      </c>
      <c r="G1320" s="59" t="s">
        <v>3052</v>
      </c>
      <c r="H1320" s="59" t="s">
        <v>3197</v>
      </c>
      <c r="K1320" s="58" t="s">
        <v>3054</v>
      </c>
      <c r="L1320" s="63" t="s">
        <v>4130</v>
      </c>
      <c r="M1320" s="59" t="s">
        <v>3256</v>
      </c>
      <c r="N1320" s="59" t="e" vm="3">
        <v>#VALUE!</v>
      </c>
      <c r="O1320" s="59" t="s">
        <v>3065</v>
      </c>
      <c r="P1320" s="75">
        <v>45818</v>
      </c>
      <c r="Q1320" s="76">
        <v>45879</v>
      </c>
      <c r="R1320" s="59">
        <v>46015</v>
      </c>
      <c r="V1320" s="92" t="s">
        <v>3175</v>
      </c>
      <c r="W1320" s="92">
        <v>34</v>
      </c>
      <c r="AA1320" s="59" t="s">
        <v>3050</v>
      </c>
      <c r="AB1320" s="63"/>
      <c r="AC1320" s="92" t="s">
        <v>18133</v>
      </c>
    </row>
    <row r="1321" spans="1:30" ht="12.75" customHeight="1" x14ac:dyDescent="0.2">
      <c r="A1321" s="63" t="str">
        <f>_xlfn.XLOOKUP(B1321,MCS_Colaboradores!B:B,MCS_Colaboradores!A:A,"")</f>
        <v>E1206</v>
      </c>
      <c r="B1321" s="58" t="s">
        <v>2767</v>
      </c>
      <c r="C1321" s="72" t="s">
        <v>18203</v>
      </c>
      <c r="F1321" s="73" t="s">
        <v>4538</v>
      </c>
      <c r="G1321" s="59" t="s">
        <v>3052</v>
      </c>
      <c r="H1321" s="59" t="s">
        <v>3044</v>
      </c>
      <c r="K1321" s="58" t="s">
        <v>3054</v>
      </c>
      <c r="L1321" s="63" t="s">
        <v>3719</v>
      </c>
      <c r="M1321" s="59" t="s">
        <v>17395</v>
      </c>
      <c r="N1321" s="59" t="e" vm="21">
        <v>#VALUE!</v>
      </c>
      <c r="O1321" s="59" t="s">
        <v>3065</v>
      </c>
      <c r="P1321" s="75">
        <v>45771</v>
      </c>
      <c r="Q1321" s="76">
        <v>45832</v>
      </c>
      <c r="R1321" s="59"/>
      <c r="V1321" s="92" t="s">
        <v>3175</v>
      </c>
      <c r="W1321" s="92">
        <v>32</v>
      </c>
      <c r="AA1321" s="59" t="s">
        <v>3050</v>
      </c>
      <c r="AC1321" s="92"/>
    </row>
    <row r="1322" spans="1:30" ht="12.75" customHeight="1" x14ac:dyDescent="0.2">
      <c r="A1322" s="63" t="str">
        <f>_xlfn.XLOOKUP(B1322,MCS_Colaboradores!B:B,MCS_Colaboradores!A:A,"")</f>
        <v>E1206</v>
      </c>
      <c r="B1322" s="58" t="s">
        <v>2767</v>
      </c>
      <c r="C1322" s="72" t="s">
        <v>18204</v>
      </c>
      <c r="F1322" s="73"/>
      <c r="G1322" s="59" t="s">
        <v>3052</v>
      </c>
      <c r="H1322" s="59" t="s">
        <v>3044</v>
      </c>
      <c r="K1322" s="58" t="s">
        <v>3095</v>
      </c>
      <c r="L1322" s="63" t="s">
        <v>3780</v>
      </c>
      <c r="M1322" s="59" t="s">
        <v>17470</v>
      </c>
      <c r="N1322" s="59" t="e" vm="26">
        <v>#VALUE!</v>
      </c>
      <c r="O1322" s="59" t="s">
        <v>16637</v>
      </c>
      <c r="P1322" s="75">
        <v>45770</v>
      </c>
      <c r="AA1322" s="59" t="s">
        <v>3050</v>
      </c>
      <c r="AB1322" s="58" t="s">
        <v>17539</v>
      </c>
      <c r="AC1322" s="92" t="s">
        <v>14026</v>
      </c>
    </row>
    <row r="1323" spans="1:30" ht="12.75" customHeight="1" x14ac:dyDescent="0.2">
      <c r="A1323" s="63" t="str">
        <f>_xlfn.XLOOKUP(B1323,MCS_Colaboradores!B:B,MCS_Colaboradores!A:A,"")</f>
        <v>E1206</v>
      </c>
      <c r="B1323" s="58" t="s">
        <v>2767</v>
      </c>
      <c r="C1323" s="72" t="s">
        <v>18204</v>
      </c>
      <c r="F1323" s="73"/>
      <c r="G1323" s="59" t="s">
        <v>3052</v>
      </c>
      <c r="H1323" s="59" t="s">
        <v>3044</v>
      </c>
      <c r="K1323" s="58" t="s">
        <v>3095</v>
      </c>
      <c r="L1323" s="63" t="s">
        <v>18205</v>
      </c>
      <c r="M1323" s="59" t="s">
        <v>17470</v>
      </c>
      <c r="N1323" s="59" t="e" vm="8">
        <v>#VALUE!</v>
      </c>
      <c r="O1323" s="59" t="s">
        <v>16637</v>
      </c>
      <c r="P1323" s="75">
        <v>45785</v>
      </c>
      <c r="R1323" s="87">
        <v>45815</v>
      </c>
      <c r="AA1323" s="59" t="s">
        <v>3050</v>
      </c>
      <c r="AB1323" s="58" t="s">
        <v>13926</v>
      </c>
      <c r="AC1323" s="92"/>
      <c r="AD1323" s="58" t="s">
        <v>18206</v>
      </c>
    </row>
    <row r="1324" spans="1:30" ht="12.75" customHeight="1" x14ac:dyDescent="0.2">
      <c r="A1324" s="63" t="str">
        <f>_xlfn.XLOOKUP(B1324,MCS_Colaboradores!B:B,MCS_Colaboradores!A:A,"")</f>
        <v>E1806</v>
      </c>
      <c r="B1324" s="58" t="s">
        <v>14998</v>
      </c>
      <c r="C1324" s="72" t="s">
        <v>16715</v>
      </c>
      <c r="E1324" s="62">
        <v>331245647</v>
      </c>
      <c r="F1324" s="73" t="s">
        <v>15000</v>
      </c>
      <c r="G1324" s="59" t="s">
        <v>3052</v>
      </c>
      <c r="H1324" s="59" t="s">
        <v>3044</v>
      </c>
      <c r="K1324" s="58" t="s">
        <v>3590</v>
      </c>
      <c r="L1324" s="63" t="s">
        <v>17897</v>
      </c>
      <c r="M1324" s="59" t="s">
        <v>3070</v>
      </c>
      <c r="N1324" s="59" t="e" vm="93">
        <v>#VALUE!</v>
      </c>
      <c r="O1324" s="59" t="s">
        <v>3065</v>
      </c>
      <c r="P1324" s="75">
        <v>45939</v>
      </c>
      <c r="Q1324" s="76">
        <v>45997</v>
      </c>
      <c r="R1324" s="87">
        <v>45960</v>
      </c>
      <c r="V1324" s="92" t="s">
        <v>3082</v>
      </c>
      <c r="W1324" s="92" t="s">
        <v>3082</v>
      </c>
      <c r="Y1324" s="87" t="s">
        <v>6200</v>
      </c>
      <c r="AA1324" s="59" t="s">
        <v>3050</v>
      </c>
      <c r="AC1324" s="92"/>
    </row>
    <row r="1325" spans="1:30" ht="12.75" customHeight="1" x14ac:dyDescent="0.2">
      <c r="A1325" s="63" t="str">
        <f>_xlfn.XLOOKUP(B1325,MCS_Colaboradores!B:B,MCS_Colaboradores!A:A,"")</f>
        <v>E1806</v>
      </c>
      <c r="B1325" s="58" t="s">
        <v>14998</v>
      </c>
      <c r="C1325" s="72" t="s">
        <v>16715</v>
      </c>
      <c r="F1325" s="73" t="s">
        <v>4538</v>
      </c>
      <c r="G1325" s="59" t="s">
        <v>3069</v>
      </c>
      <c r="H1325" s="59" t="s">
        <v>3044</v>
      </c>
      <c r="K1325" s="58" t="s">
        <v>3095</v>
      </c>
      <c r="L1325" s="63" t="s">
        <v>18207</v>
      </c>
      <c r="M1325" s="59" t="s">
        <v>16820</v>
      </c>
      <c r="N1325" s="59" t="e" vm="114">
        <v>#VALUE!</v>
      </c>
      <c r="O1325" s="59" t="s">
        <v>3065</v>
      </c>
      <c r="P1325" s="75">
        <v>45915</v>
      </c>
      <c r="Q1325" s="76">
        <v>45967</v>
      </c>
      <c r="V1325" s="92" t="s">
        <v>3082</v>
      </c>
      <c r="W1325" s="92" t="s">
        <v>3082</v>
      </c>
      <c r="Y1325" s="87" t="s">
        <v>6200</v>
      </c>
      <c r="AA1325" s="59" t="s">
        <v>3050</v>
      </c>
      <c r="AC1325" s="92"/>
    </row>
    <row r="1326" spans="1:30" ht="12.75" customHeight="1" x14ac:dyDescent="0.2">
      <c r="A1326" s="63" t="str">
        <f>_xlfn.XLOOKUP(B1326,MCS_Colaboradores!B:B,MCS_Colaboradores!A:A,"")</f>
        <v>E0225</v>
      </c>
      <c r="B1326" s="58" t="s">
        <v>927</v>
      </c>
      <c r="C1326" s="72" t="s">
        <v>18208</v>
      </c>
      <c r="D1326" s="62">
        <v>12178952901</v>
      </c>
      <c r="E1326" s="62">
        <v>330067303</v>
      </c>
      <c r="F1326" s="73"/>
      <c r="G1326" s="59" t="s">
        <v>3052</v>
      </c>
      <c r="H1326" s="59" t="s">
        <v>3044</v>
      </c>
      <c r="I1326" s="77">
        <v>45761</v>
      </c>
      <c r="J1326" s="60">
        <v>45773</v>
      </c>
      <c r="K1326" s="58" t="s">
        <v>3054</v>
      </c>
      <c r="L1326" s="63" t="s">
        <v>4544</v>
      </c>
      <c r="M1326" s="59" t="s">
        <v>4545</v>
      </c>
      <c r="N1326" s="59" t="e" vm="39">
        <v>#VALUE!</v>
      </c>
      <c r="O1326" s="59" t="s">
        <v>3071</v>
      </c>
      <c r="P1326" s="75">
        <v>45742</v>
      </c>
      <c r="Q1326" s="76">
        <v>45773</v>
      </c>
      <c r="R1326" s="59">
        <v>45772</v>
      </c>
      <c r="V1326" s="92" t="s">
        <v>3175</v>
      </c>
      <c r="W1326" s="92">
        <v>32</v>
      </c>
      <c r="AA1326" s="59" t="s">
        <v>3050</v>
      </c>
      <c r="AB1326" s="58" t="s">
        <v>4546</v>
      </c>
      <c r="AC1326" s="92"/>
    </row>
    <row r="1327" spans="1:30" ht="12.75" customHeight="1" x14ac:dyDescent="0.2">
      <c r="A1327" s="63" t="str">
        <f>_xlfn.XLOOKUP(B1327,MCS_Colaboradores!B:B,MCS_Colaboradores!A:A,"")</f>
        <v>E0225</v>
      </c>
      <c r="B1327" s="58" t="s">
        <v>927</v>
      </c>
      <c r="C1327" s="72" t="s">
        <v>18209</v>
      </c>
      <c r="D1327" s="62">
        <v>12178952901</v>
      </c>
      <c r="E1327" s="62">
        <v>330067303</v>
      </c>
      <c r="F1327" s="73" t="s">
        <v>4540</v>
      </c>
      <c r="G1327" s="59" t="s">
        <v>3052</v>
      </c>
      <c r="H1327" s="59" t="s">
        <v>3044</v>
      </c>
      <c r="I1327" s="77">
        <v>45827</v>
      </c>
      <c r="J1327" s="60">
        <v>45835</v>
      </c>
      <c r="K1327" s="58" t="s">
        <v>3054</v>
      </c>
      <c r="L1327" s="63" t="s">
        <v>4541</v>
      </c>
      <c r="M1327" s="59" t="s">
        <v>3241</v>
      </c>
      <c r="N1327" s="59" t="e" vm="3">
        <v>#VALUE!</v>
      </c>
      <c r="O1327" s="59" t="s">
        <v>3071</v>
      </c>
      <c r="P1327" s="75">
        <v>45783</v>
      </c>
      <c r="R1327" s="87">
        <v>45835</v>
      </c>
      <c r="V1327" s="92" t="s">
        <v>3175</v>
      </c>
      <c r="W1327" s="92">
        <v>32</v>
      </c>
      <c r="AA1327" s="59" t="s">
        <v>3050</v>
      </c>
      <c r="AC1327" s="92"/>
    </row>
    <row r="1328" spans="1:30" ht="12.75" customHeight="1" x14ac:dyDescent="0.2">
      <c r="A1328" s="63" t="str">
        <f>_xlfn.XLOOKUP(B1328,MCS_Colaboradores!B:B,MCS_Colaboradores!A:A,"")</f>
        <v>E0225</v>
      </c>
      <c r="B1328" s="58" t="s">
        <v>927</v>
      </c>
      <c r="C1328" s="72" t="s">
        <v>18208</v>
      </c>
      <c r="D1328" s="62">
        <v>12178952901</v>
      </c>
      <c r="E1328" s="62">
        <v>330067303</v>
      </c>
      <c r="F1328" s="112" t="s">
        <v>4540</v>
      </c>
      <c r="G1328" s="59" t="s">
        <v>3052</v>
      </c>
      <c r="H1328" s="59" t="s">
        <v>3044</v>
      </c>
      <c r="I1328" s="77">
        <v>45671</v>
      </c>
      <c r="K1328" s="58" t="s">
        <v>3054</v>
      </c>
      <c r="L1328" s="63" t="s">
        <v>3523</v>
      </c>
      <c r="M1328" s="59" t="s">
        <v>3274</v>
      </c>
      <c r="N1328" s="59" t="e" vm="59">
        <v>#VALUE!</v>
      </c>
      <c r="O1328" s="59" t="s">
        <v>3071</v>
      </c>
      <c r="P1328" s="75">
        <v>45635</v>
      </c>
      <c r="Q1328" s="76">
        <v>45657</v>
      </c>
      <c r="R1328" s="59">
        <v>45716</v>
      </c>
      <c r="AA1328" s="59" t="s">
        <v>3050</v>
      </c>
      <c r="AC1328" s="92"/>
    </row>
    <row r="1329" spans="1:30" ht="12.75" customHeight="1" x14ac:dyDescent="0.2">
      <c r="A1329" s="63" t="str">
        <f>_xlfn.XLOOKUP(B1329,MCS_Colaboradores!B:B,MCS_Colaboradores!A:A,"")</f>
        <v/>
      </c>
      <c r="B1329" s="58" t="s">
        <v>2663</v>
      </c>
      <c r="C1329" s="72" t="s">
        <v>18210</v>
      </c>
      <c r="F1329" s="73">
        <v>124929609</v>
      </c>
      <c r="G1329" s="59" t="s">
        <v>3052</v>
      </c>
      <c r="H1329" s="59" t="s">
        <v>3044</v>
      </c>
      <c r="K1329" s="58" t="s">
        <v>3045</v>
      </c>
      <c r="L1329" s="63" t="s">
        <v>4548</v>
      </c>
      <c r="M1329" s="59" t="s">
        <v>17721</v>
      </c>
      <c r="N1329" s="59" t="e" vm="11">
        <v>#VALUE!</v>
      </c>
      <c r="O1329" s="59" t="s">
        <v>16994</v>
      </c>
      <c r="P1329" s="75">
        <v>45756</v>
      </c>
      <c r="Q1329" s="76">
        <v>45786</v>
      </c>
      <c r="R1329" s="59">
        <v>45840</v>
      </c>
      <c r="V1329" s="92" t="s">
        <v>3082</v>
      </c>
      <c r="W1329" s="92" t="s">
        <v>3082</v>
      </c>
      <c r="AA1329" s="59" t="s">
        <v>3050</v>
      </c>
      <c r="AC1329" s="92"/>
    </row>
    <row r="1330" spans="1:30" ht="12.75" customHeight="1" x14ac:dyDescent="0.2">
      <c r="A1330" s="63" t="str">
        <f>_xlfn.XLOOKUP(B1330,MCS_Colaboradores!B:B,MCS_Colaboradores!A:A,"")</f>
        <v>E0984</v>
      </c>
      <c r="B1330" s="58" t="s">
        <v>2497</v>
      </c>
      <c r="C1330" s="72" t="s">
        <v>18211</v>
      </c>
      <c r="D1330" s="62">
        <v>12178095402</v>
      </c>
      <c r="E1330" s="62">
        <v>328341886</v>
      </c>
      <c r="F1330" s="73"/>
      <c r="G1330" s="59" t="s">
        <v>3141</v>
      </c>
      <c r="H1330" s="59" t="s">
        <v>3044</v>
      </c>
      <c r="K1330" s="58" t="s">
        <v>3045</v>
      </c>
      <c r="L1330" s="63" t="s">
        <v>4550</v>
      </c>
      <c r="M1330" s="59" t="s">
        <v>3406</v>
      </c>
      <c r="N1330" s="59" t="e" vm="5">
        <v>#VALUE!</v>
      </c>
      <c r="O1330" s="59" t="s">
        <v>3104</v>
      </c>
      <c r="P1330" s="75">
        <v>45497</v>
      </c>
      <c r="Q1330" s="76">
        <v>45520</v>
      </c>
      <c r="R1330" s="59">
        <v>45554</v>
      </c>
      <c r="AA1330" s="59" t="s">
        <v>3050</v>
      </c>
      <c r="AC1330" s="92"/>
    </row>
    <row r="1331" spans="1:30" ht="12.75" customHeight="1" x14ac:dyDescent="0.2">
      <c r="A1331" s="63" t="str">
        <f>_xlfn.XLOOKUP(B1331,MCS_Colaboradores!B:B,MCS_Colaboradores!A:A,"")</f>
        <v>E0984</v>
      </c>
      <c r="B1331" s="58" t="s">
        <v>2497</v>
      </c>
      <c r="C1331" s="72" t="s">
        <v>18211</v>
      </c>
      <c r="D1331" s="62">
        <v>12178095402</v>
      </c>
      <c r="E1331" s="62">
        <v>328341886</v>
      </c>
      <c r="F1331" s="73"/>
      <c r="G1331" s="59" t="s">
        <v>3052</v>
      </c>
      <c r="H1331" s="59" t="s">
        <v>3044</v>
      </c>
      <c r="I1331" s="77">
        <v>45761</v>
      </c>
      <c r="K1331" s="58" t="s">
        <v>3054</v>
      </c>
      <c r="L1331" s="63" t="s">
        <v>3530</v>
      </c>
      <c r="M1331" s="59" t="s">
        <v>17531</v>
      </c>
      <c r="N1331" s="59" t="e" vm="39">
        <v>#VALUE!</v>
      </c>
      <c r="O1331" s="59" t="s">
        <v>3071</v>
      </c>
      <c r="P1331" s="75">
        <v>45740</v>
      </c>
      <c r="Q1331" s="76">
        <v>45771</v>
      </c>
      <c r="R1331" s="59">
        <v>45792</v>
      </c>
      <c r="V1331" s="92" t="s">
        <v>3175</v>
      </c>
      <c r="W1331" s="92" t="s">
        <v>3175</v>
      </c>
      <c r="AA1331" s="59" t="s">
        <v>3050</v>
      </c>
      <c r="AB1331" s="58" t="s">
        <v>3532</v>
      </c>
      <c r="AC1331" s="92"/>
    </row>
    <row r="1332" spans="1:30" ht="12.75" customHeight="1" x14ac:dyDescent="0.2">
      <c r="A1332" s="63" t="str">
        <f>_xlfn.XLOOKUP(B1332,MCS_Colaboradores!B:B,MCS_Colaboradores!A:A,"")</f>
        <v>E0984</v>
      </c>
      <c r="B1332" s="58" t="s">
        <v>2497</v>
      </c>
      <c r="C1332" s="72" t="s">
        <v>18211</v>
      </c>
      <c r="D1332" s="62">
        <v>12178095402</v>
      </c>
      <c r="E1332" s="62">
        <v>328341886</v>
      </c>
      <c r="F1332" s="73"/>
      <c r="G1332" s="59" t="s">
        <v>3052</v>
      </c>
      <c r="H1332" s="59" t="s">
        <v>3044</v>
      </c>
      <c r="I1332" s="77">
        <v>45565</v>
      </c>
      <c r="K1332" s="58" t="s">
        <v>3045</v>
      </c>
      <c r="L1332" s="63" t="s">
        <v>4552</v>
      </c>
      <c r="M1332" s="59" t="s">
        <v>3364</v>
      </c>
      <c r="N1332" s="59" t="e" vm="12">
        <v>#VALUE!</v>
      </c>
      <c r="O1332" s="59" t="s">
        <v>3071</v>
      </c>
      <c r="P1332" s="75">
        <v>45565</v>
      </c>
      <c r="Q1332" s="76">
        <v>45646</v>
      </c>
      <c r="R1332" s="59">
        <v>45730</v>
      </c>
      <c r="AA1332" s="59" t="s">
        <v>3050</v>
      </c>
      <c r="AC1332" s="92"/>
    </row>
    <row r="1333" spans="1:30" ht="12.75" customHeight="1" x14ac:dyDescent="0.2">
      <c r="A1333" s="63" t="str">
        <f>_xlfn.XLOOKUP(B1333,MCS_Colaboradores!B:B,MCS_Colaboradores!A:A,"")</f>
        <v>E1481</v>
      </c>
      <c r="B1333" s="58" t="s">
        <v>13910</v>
      </c>
      <c r="C1333" s="72" t="s">
        <v>18212</v>
      </c>
      <c r="F1333" s="73" t="s">
        <v>13912</v>
      </c>
      <c r="G1333" s="59" t="s">
        <v>3052</v>
      </c>
      <c r="H1333" s="59" t="s">
        <v>3044</v>
      </c>
      <c r="K1333" s="58" t="s">
        <v>3095</v>
      </c>
      <c r="L1333" s="63" t="s">
        <v>3745</v>
      </c>
      <c r="M1333" s="187" t="s">
        <v>16573</v>
      </c>
      <c r="N1333" s="59" t="e" vm="12">
        <v>#VALUE!</v>
      </c>
      <c r="O1333" s="59" t="s">
        <v>3212</v>
      </c>
      <c r="P1333" s="75">
        <v>45819</v>
      </c>
      <c r="R1333" s="87">
        <v>45926</v>
      </c>
      <c r="AA1333" s="99" t="s">
        <v>3050</v>
      </c>
      <c r="AB1333" s="63"/>
      <c r="AC1333" s="92"/>
      <c r="AD1333" s="58" t="s">
        <v>18213</v>
      </c>
    </row>
    <row r="1334" spans="1:30" ht="12.75" customHeight="1" x14ac:dyDescent="0.2">
      <c r="A1334" s="63" t="str">
        <f>_xlfn.XLOOKUP(B1334,MCS_Colaboradores!B:B,MCS_Colaboradores!A:A,"")</f>
        <v>E0669</v>
      </c>
      <c r="B1334" s="58" t="s">
        <v>82</v>
      </c>
      <c r="C1334" s="72" t="s">
        <v>18214</v>
      </c>
      <c r="D1334" s="62">
        <v>12173984507</v>
      </c>
      <c r="E1334" s="62">
        <v>322589827</v>
      </c>
      <c r="F1334" s="73"/>
      <c r="G1334" s="59" t="s">
        <v>3052</v>
      </c>
      <c r="H1334" s="59" t="s">
        <v>3044</v>
      </c>
      <c r="I1334" s="77">
        <v>45300</v>
      </c>
      <c r="K1334" s="58" t="s">
        <v>3045</v>
      </c>
      <c r="L1334" s="63" t="s">
        <v>3928</v>
      </c>
      <c r="M1334" s="59" t="s">
        <v>16542</v>
      </c>
      <c r="N1334" s="59" t="e" vm="7">
        <v>#VALUE!</v>
      </c>
      <c r="O1334" s="59" t="s">
        <v>3071</v>
      </c>
      <c r="P1334" s="75">
        <v>45530</v>
      </c>
      <c r="R1334" s="59">
        <v>45605</v>
      </c>
      <c r="AA1334" s="59" t="s">
        <v>3050</v>
      </c>
      <c r="AC1334" s="92"/>
    </row>
    <row r="1335" spans="1:30" ht="12.75" customHeight="1" x14ac:dyDescent="0.2">
      <c r="A1335" s="63" t="str">
        <f>_xlfn.XLOOKUP(B1335,MCS_Colaboradores!B:B,MCS_Colaboradores!A:A,"")</f>
        <v>E0669</v>
      </c>
      <c r="B1335" s="58" t="s">
        <v>82</v>
      </c>
      <c r="C1335" s="72" t="s">
        <v>18214</v>
      </c>
      <c r="D1335" s="62">
        <v>12173984507</v>
      </c>
      <c r="E1335" s="62">
        <v>322589827</v>
      </c>
      <c r="F1335" s="73"/>
      <c r="G1335" s="59" t="s">
        <v>3052</v>
      </c>
      <c r="H1335" s="59" t="s">
        <v>3044</v>
      </c>
      <c r="I1335" s="77">
        <v>45300</v>
      </c>
      <c r="K1335" s="58" t="s">
        <v>3045</v>
      </c>
      <c r="L1335" s="63" t="s">
        <v>4046</v>
      </c>
      <c r="M1335" s="59" t="s">
        <v>3495</v>
      </c>
      <c r="N1335" s="59" t="e" vm="15">
        <v>#VALUE!</v>
      </c>
      <c r="O1335" s="59" t="s">
        <v>3071</v>
      </c>
      <c r="P1335" s="75">
        <v>45418</v>
      </c>
      <c r="Q1335" s="76">
        <v>45471</v>
      </c>
      <c r="R1335" s="59">
        <v>45527</v>
      </c>
      <c r="AA1335" s="59" t="s">
        <v>3050</v>
      </c>
      <c r="AC1335" s="92"/>
    </row>
    <row r="1336" spans="1:30" ht="12.75" customHeight="1" x14ac:dyDescent="0.2">
      <c r="A1336" s="63" t="str">
        <f>_xlfn.XLOOKUP(B1336,MCS_Colaboradores!B:B,MCS_Colaboradores!A:A,"")</f>
        <v>E0669</v>
      </c>
      <c r="B1336" s="58" t="s">
        <v>82</v>
      </c>
      <c r="C1336" s="72" t="s">
        <v>18214</v>
      </c>
      <c r="D1336" s="62">
        <v>12173984507</v>
      </c>
      <c r="E1336" s="62">
        <v>322589827</v>
      </c>
      <c r="F1336" s="73"/>
      <c r="G1336" s="59" t="s">
        <v>3052</v>
      </c>
      <c r="H1336" s="59" t="s">
        <v>3044</v>
      </c>
      <c r="K1336" s="58" t="s">
        <v>3045</v>
      </c>
      <c r="M1336" s="59" t="s">
        <v>3519</v>
      </c>
      <c r="Q1336" s="76">
        <v>45627</v>
      </c>
      <c r="R1336" s="59"/>
      <c r="AA1336" s="59" t="s">
        <v>3050</v>
      </c>
      <c r="AC1336" s="92"/>
    </row>
    <row r="1337" spans="1:30" ht="12.75" customHeight="1" x14ac:dyDescent="0.2">
      <c r="A1337" s="63" t="str">
        <f>_xlfn.XLOOKUP(B1337,MCS_Colaboradores!B:B,MCS_Colaboradores!A:A,"")</f>
        <v>E0669</v>
      </c>
      <c r="B1337" s="58" t="s">
        <v>82</v>
      </c>
      <c r="C1337" s="72" t="s">
        <v>18214</v>
      </c>
      <c r="D1337" s="62">
        <v>12173984507</v>
      </c>
      <c r="E1337" s="62">
        <v>322589827</v>
      </c>
      <c r="F1337" s="73"/>
      <c r="G1337" s="59" t="s">
        <v>3052</v>
      </c>
      <c r="H1337" s="59" t="s">
        <v>3044</v>
      </c>
      <c r="K1337" s="58" t="s">
        <v>3045</v>
      </c>
      <c r="L1337" s="63" t="s">
        <v>4557</v>
      </c>
      <c r="M1337" s="59" t="s">
        <v>3113</v>
      </c>
      <c r="N1337" s="59" t="e" vm="31">
        <v>#VALUE!</v>
      </c>
      <c r="O1337" s="59" t="s">
        <v>3071</v>
      </c>
      <c r="P1337" s="75">
        <v>45386</v>
      </c>
      <c r="Q1337" s="76">
        <v>45403</v>
      </c>
      <c r="R1337" s="59"/>
      <c r="U1337" s="59" t="s">
        <v>3159</v>
      </c>
      <c r="Z1337" s="59" t="s">
        <v>3066</v>
      </c>
      <c r="AA1337" s="59" t="s">
        <v>3050</v>
      </c>
      <c r="AC1337" s="92" t="s">
        <v>4558</v>
      </c>
    </row>
    <row r="1338" spans="1:30" ht="12.75" customHeight="1" x14ac:dyDescent="0.2">
      <c r="A1338" s="63" t="str">
        <f>_xlfn.XLOOKUP(B1338,MCS_Colaboradores!B:B,MCS_Colaboradores!A:A,"")</f>
        <v>E0669</v>
      </c>
      <c r="B1338" s="58" t="s">
        <v>82</v>
      </c>
      <c r="C1338" s="72" t="s">
        <v>18214</v>
      </c>
      <c r="D1338" s="62">
        <v>12173984507</v>
      </c>
      <c r="E1338" s="62">
        <v>322589827</v>
      </c>
      <c r="F1338" s="73"/>
      <c r="G1338" s="59" t="s">
        <v>3052</v>
      </c>
      <c r="H1338" s="59" t="s">
        <v>3044</v>
      </c>
      <c r="K1338" s="58" t="s">
        <v>3054</v>
      </c>
      <c r="L1338" s="63" t="s">
        <v>4561</v>
      </c>
      <c r="M1338" s="59" t="s">
        <v>3558</v>
      </c>
      <c r="N1338" s="59" t="e" vm="1">
        <v>#VALUE!</v>
      </c>
      <c r="O1338" s="59" t="s">
        <v>3071</v>
      </c>
      <c r="P1338" s="75">
        <v>45313</v>
      </c>
      <c r="Q1338" s="76">
        <v>45373</v>
      </c>
      <c r="R1338" s="59"/>
      <c r="U1338" s="59" t="s">
        <v>3159</v>
      </c>
      <c r="AA1338" s="59" t="s">
        <v>3050</v>
      </c>
      <c r="AC1338" s="92"/>
    </row>
    <row r="1339" spans="1:30" ht="12.75" customHeight="1" x14ac:dyDescent="0.2">
      <c r="A1339" s="63" t="str">
        <f>_xlfn.XLOOKUP(B1339,MCS_Colaboradores!B:B,MCS_Colaboradores!A:A,"")</f>
        <v>E2015</v>
      </c>
      <c r="B1339" s="58" t="s">
        <v>15909</v>
      </c>
      <c r="C1339" s="72" t="s">
        <v>18215</v>
      </c>
      <c r="F1339" s="73" t="s">
        <v>15911</v>
      </c>
      <c r="G1339" s="59" t="s">
        <v>3052</v>
      </c>
      <c r="H1339" s="59" t="s">
        <v>3044</v>
      </c>
      <c r="K1339" s="58" t="s">
        <v>3045</v>
      </c>
      <c r="L1339" s="63" t="s">
        <v>18216</v>
      </c>
      <c r="M1339" s="59" t="s">
        <v>16542</v>
      </c>
      <c r="N1339" s="59" t="e" vm="7">
        <v>#VALUE!</v>
      </c>
      <c r="O1339" s="59" t="s">
        <v>3049</v>
      </c>
      <c r="P1339" s="75">
        <v>45971</v>
      </c>
      <c r="Q1339" s="76">
        <v>46022</v>
      </c>
      <c r="R1339" s="87">
        <v>45982</v>
      </c>
      <c r="V1339" s="92" t="s">
        <v>3175</v>
      </c>
      <c r="W1339" s="92">
        <v>34</v>
      </c>
      <c r="Y1339" s="87" t="s">
        <v>16579</v>
      </c>
      <c r="AA1339" s="59" t="s">
        <v>3050</v>
      </c>
      <c r="AC1339" s="92" t="s">
        <v>18217</v>
      </c>
    </row>
    <row r="1340" spans="1:30" ht="12.75" customHeight="1" x14ac:dyDescent="0.2">
      <c r="A1340" s="115" t="str">
        <f>_xlfn.XLOOKUP(B1340,MCS_Colaboradores!B:B,MCS_Colaboradores!A:A,"")</f>
        <v>E1482</v>
      </c>
      <c r="B1340" s="58" t="s">
        <v>13913</v>
      </c>
      <c r="C1340" s="120" t="s">
        <v>18218</v>
      </c>
      <c r="D1340" s="123"/>
      <c r="E1340" s="123">
        <v>332867501</v>
      </c>
      <c r="F1340" s="126" t="s">
        <v>13916</v>
      </c>
      <c r="G1340" s="130" t="s">
        <v>3052</v>
      </c>
      <c r="H1340" s="59" t="s">
        <v>3044</v>
      </c>
      <c r="I1340" s="131"/>
      <c r="J1340" s="134"/>
      <c r="K1340" s="118" t="s">
        <v>3590</v>
      </c>
      <c r="L1340" s="115" t="s">
        <v>17810</v>
      </c>
      <c r="M1340" s="130" t="s">
        <v>17811</v>
      </c>
      <c r="N1340" s="130" t="e" vm="22">
        <v>#VALUE!</v>
      </c>
      <c r="O1340" s="130" t="s">
        <v>3049</v>
      </c>
      <c r="P1340" s="137">
        <v>45883</v>
      </c>
      <c r="Q1340" s="139">
        <v>45944</v>
      </c>
      <c r="R1340" s="87">
        <v>45966</v>
      </c>
      <c r="S1340" s="142"/>
      <c r="T1340" s="118"/>
      <c r="U1340" s="130"/>
      <c r="V1340" s="144" t="s">
        <v>3175</v>
      </c>
      <c r="W1340" s="144">
        <v>32</v>
      </c>
      <c r="X1340" s="130"/>
      <c r="Y1340" s="141" t="s">
        <v>16528</v>
      </c>
      <c r="Z1340" s="130"/>
      <c r="AA1340" s="130" t="s">
        <v>3050</v>
      </c>
      <c r="AB1340" s="118"/>
      <c r="AC1340" s="144"/>
      <c r="AD1340" s="100"/>
    </row>
    <row r="1341" spans="1:30" ht="12.75" customHeight="1" x14ac:dyDescent="0.2">
      <c r="A1341" s="63" t="str">
        <f>_xlfn.XLOOKUP(B1341,MCS_Colaboradores!B:B,MCS_Colaboradores!A:A,"")</f>
        <v>E1482</v>
      </c>
      <c r="B1341" s="58" t="s">
        <v>13913</v>
      </c>
      <c r="C1341" s="72" t="s">
        <v>18218</v>
      </c>
      <c r="E1341" s="62">
        <v>332867501</v>
      </c>
      <c r="F1341" s="73">
        <v>125007529</v>
      </c>
      <c r="G1341" s="59" t="s">
        <v>3052</v>
      </c>
      <c r="H1341" s="59" t="s">
        <v>3044</v>
      </c>
      <c r="K1341" s="58" t="s">
        <v>3590</v>
      </c>
      <c r="L1341" s="63" t="s">
        <v>17812</v>
      </c>
      <c r="M1341" s="59" t="s">
        <v>17811</v>
      </c>
      <c r="N1341" s="59" t="e" vm="22">
        <v>#VALUE!</v>
      </c>
      <c r="O1341" s="59" t="s">
        <v>3049</v>
      </c>
      <c r="P1341" s="75">
        <v>45964</v>
      </c>
      <c r="Q1341" s="76">
        <v>45994</v>
      </c>
      <c r="R1341" s="87">
        <v>45966</v>
      </c>
      <c r="V1341" s="92" t="s">
        <v>3175</v>
      </c>
      <c r="W1341" s="92">
        <v>32</v>
      </c>
      <c r="Y1341" s="87" t="s">
        <v>16579</v>
      </c>
      <c r="AA1341" s="130" t="s">
        <v>3050</v>
      </c>
      <c r="AC1341" s="92"/>
    </row>
    <row r="1342" spans="1:30" ht="12.75" customHeight="1" x14ac:dyDescent="0.2">
      <c r="A1342" s="63" t="str">
        <f>_xlfn.XLOOKUP(B1342,MCS_Colaboradores!B:B,MCS_Colaboradores!A:A,"")</f>
        <v>E1482</v>
      </c>
      <c r="B1342" s="58" t="s">
        <v>13913</v>
      </c>
      <c r="C1342" s="72" t="s">
        <v>18219</v>
      </c>
      <c r="F1342" s="73"/>
      <c r="G1342" s="59" t="s">
        <v>3052</v>
      </c>
      <c r="H1342" s="59" t="s">
        <v>3044</v>
      </c>
      <c r="K1342" s="58" t="s">
        <v>3095</v>
      </c>
      <c r="L1342" s="63" t="s">
        <v>5481</v>
      </c>
      <c r="M1342" s="59" t="s">
        <v>17459</v>
      </c>
      <c r="N1342" s="59" t="e" vm="18">
        <v>#VALUE!</v>
      </c>
      <c r="O1342" s="59" t="s">
        <v>3212</v>
      </c>
      <c r="P1342" s="75">
        <v>45810</v>
      </c>
      <c r="R1342" s="87">
        <v>45849</v>
      </c>
      <c r="AA1342" s="59" t="s">
        <v>3050</v>
      </c>
      <c r="AC1342" s="92"/>
      <c r="AD1342" s="58" t="s">
        <v>18220</v>
      </c>
    </row>
    <row r="1343" spans="1:30" ht="12.75" customHeight="1" x14ac:dyDescent="0.2">
      <c r="A1343" s="63" t="str">
        <f>_xlfn.XLOOKUP(B1343,MCS_Colaboradores!B:B,MCS_Colaboradores!A:A,"")</f>
        <v>E1482</v>
      </c>
      <c r="B1343" s="58" t="s">
        <v>13913</v>
      </c>
      <c r="C1343" s="72" t="s">
        <v>18219</v>
      </c>
      <c r="F1343" s="73"/>
      <c r="G1343" s="59" t="s">
        <v>3052</v>
      </c>
      <c r="H1343" s="59" t="s">
        <v>3044</v>
      </c>
      <c r="K1343" s="58" t="s">
        <v>3095</v>
      </c>
      <c r="L1343" s="63" t="s">
        <v>4334</v>
      </c>
      <c r="M1343" s="59" t="s">
        <v>16777</v>
      </c>
      <c r="N1343" s="59" t="e" vm="1">
        <v>#VALUE!</v>
      </c>
      <c r="O1343" s="59" t="s">
        <v>3212</v>
      </c>
      <c r="P1343" s="75">
        <v>45799</v>
      </c>
      <c r="R1343" s="87">
        <v>45799</v>
      </c>
      <c r="AA1343" s="59" t="s">
        <v>3050</v>
      </c>
      <c r="AB1343" s="58" t="s">
        <v>13917</v>
      </c>
      <c r="AC1343" s="92"/>
    </row>
    <row r="1344" spans="1:30" ht="12.75" customHeight="1" x14ac:dyDescent="0.2">
      <c r="A1344" s="63" t="str">
        <f>_xlfn.XLOOKUP(B1344,MCS_Colaboradores!B:B,MCS_Colaboradores!A:A,"")</f>
        <v>E0106</v>
      </c>
      <c r="B1344" s="58" t="s">
        <v>2255</v>
      </c>
      <c r="C1344" s="72" t="s">
        <v>16721</v>
      </c>
      <c r="F1344" s="112">
        <v>124554632</v>
      </c>
      <c r="G1344" s="59" t="s">
        <v>3052</v>
      </c>
      <c r="H1344" s="59" t="s">
        <v>3197</v>
      </c>
      <c r="K1344" s="58" t="s">
        <v>3054</v>
      </c>
      <c r="L1344" s="63" t="s">
        <v>4563</v>
      </c>
      <c r="M1344" s="59" t="s">
        <v>3808</v>
      </c>
      <c r="N1344" s="59" t="e" vm="15">
        <v>#VALUE!</v>
      </c>
      <c r="O1344" s="59" t="s">
        <v>3188</v>
      </c>
      <c r="P1344" s="75">
        <v>45721</v>
      </c>
      <c r="Q1344" s="76">
        <v>45782</v>
      </c>
      <c r="R1344" s="59">
        <v>46052</v>
      </c>
      <c r="V1344" s="92" t="s">
        <v>3082</v>
      </c>
      <c r="W1344" s="92">
        <v>32</v>
      </c>
      <c r="AA1344" s="59" t="s">
        <v>3050</v>
      </c>
      <c r="AB1344" s="63" t="s">
        <v>18221</v>
      </c>
      <c r="AC1344" s="92"/>
    </row>
    <row r="1345" spans="1:30" ht="12.75" customHeight="1" x14ac:dyDescent="0.2">
      <c r="A1345" s="63" t="str">
        <f>_xlfn.XLOOKUP(B1345,MCS_Colaboradores!B:B,MCS_Colaboradores!A:A,"")</f>
        <v>E1740</v>
      </c>
      <c r="B1345" s="58" t="s">
        <v>14706</v>
      </c>
      <c r="C1345" s="72" t="s">
        <v>18222</v>
      </c>
      <c r="E1345" s="62">
        <v>332922944</v>
      </c>
      <c r="F1345" s="73" t="s">
        <v>14709</v>
      </c>
      <c r="G1345" s="59" t="s">
        <v>3052</v>
      </c>
      <c r="H1345" s="59" t="s">
        <v>3044</v>
      </c>
      <c r="K1345" s="58" t="s">
        <v>3590</v>
      </c>
      <c r="L1345" s="63" t="s">
        <v>18223</v>
      </c>
      <c r="M1345" s="59" t="s">
        <v>17669</v>
      </c>
      <c r="N1345" s="59" t="e" vm="2">
        <v>#VALUE!</v>
      </c>
      <c r="O1345" s="59" t="s">
        <v>17666</v>
      </c>
      <c r="P1345" s="75">
        <v>45880</v>
      </c>
      <c r="Q1345" s="76">
        <v>45911</v>
      </c>
      <c r="R1345" s="87">
        <v>45891</v>
      </c>
      <c r="V1345" s="92" t="s">
        <v>3059</v>
      </c>
      <c r="W1345" s="92">
        <v>40</v>
      </c>
      <c r="Y1345" s="87" t="s">
        <v>6200</v>
      </c>
      <c r="AA1345" s="59" t="s">
        <v>3050</v>
      </c>
      <c r="AB1345" s="58" t="s">
        <v>17670</v>
      </c>
      <c r="AC1345" s="92"/>
    </row>
    <row r="1346" spans="1:30" ht="12.75" customHeight="1" x14ac:dyDescent="0.2">
      <c r="A1346" s="63" t="str">
        <f>_xlfn.XLOOKUP(B1346,MCS_Colaboradores!B:B,MCS_Colaboradores!A:A,"")</f>
        <v>E0637</v>
      </c>
      <c r="B1346" s="58" t="s">
        <v>2891</v>
      </c>
      <c r="C1346" s="72" t="s">
        <v>18224</v>
      </c>
      <c r="F1346" s="112" t="s">
        <v>4566</v>
      </c>
      <c r="G1346" s="59" t="s">
        <v>3052</v>
      </c>
      <c r="H1346" s="59" t="s">
        <v>3044</v>
      </c>
      <c r="K1346" s="58" t="s">
        <v>3045</v>
      </c>
      <c r="L1346" s="63" t="s">
        <v>4567</v>
      </c>
      <c r="M1346" s="59" t="s">
        <v>16542</v>
      </c>
      <c r="N1346" s="59" t="e" vm="115">
        <v>#VALUE!</v>
      </c>
      <c r="O1346" s="59" t="s">
        <v>3071</v>
      </c>
      <c r="P1346" s="75">
        <v>45804</v>
      </c>
      <c r="Q1346" s="76">
        <v>46022</v>
      </c>
      <c r="R1346" s="59">
        <v>45842</v>
      </c>
      <c r="V1346" s="92" t="s">
        <v>3082</v>
      </c>
      <c r="W1346" s="92" t="s">
        <v>3082</v>
      </c>
      <c r="AA1346" s="59" t="s">
        <v>3050</v>
      </c>
      <c r="AC1346" s="92"/>
    </row>
    <row r="1347" spans="1:30" ht="12.75" customHeight="1" x14ac:dyDescent="0.2">
      <c r="A1347" s="63" t="str">
        <f>_xlfn.XLOOKUP(B1347,MCS_Colaboradores!B:B,MCS_Colaboradores!A:A,"")</f>
        <v>E1411</v>
      </c>
      <c r="B1347" s="58" t="s">
        <v>2943</v>
      </c>
      <c r="C1347" s="72" t="s">
        <v>18225</v>
      </c>
      <c r="F1347" s="73" t="s">
        <v>4569</v>
      </c>
      <c r="G1347" s="59" t="s">
        <v>3052</v>
      </c>
      <c r="H1347" s="59" t="s">
        <v>3197</v>
      </c>
      <c r="K1347" s="58" t="s">
        <v>3095</v>
      </c>
      <c r="L1347" s="63" t="s">
        <v>16940</v>
      </c>
      <c r="M1347" s="59" t="s">
        <v>16941</v>
      </c>
      <c r="N1347" s="59" t="e" vm="33">
        <v>#VALUE!</v>
      </c>
      <c r="O1347" s="59" t="s">
        <v>3071</v>
      </c>
      <c r="P1347" s="75">
        <v>45945</v>
      </c>
      <c r="Q1347" s="76">
        <v>46066</v>
      </c>
      <c r="V1347" s="92" t="s">
        <v>3175</v>
      </c>
      <c r="W1347" s="92">
        <v>34</v>
      </c>
      <c r="Y1347" s="87" t="s">
        <v>6200</v>
      </c>
      <c r="AA1347" s="59" t="s">
        <v>3050</v>
      </c>
      <c r="AC1347" s="92"/>
    </row>
    <row r="1348" spans="1:30" ht="12.75" customHeight="1" x14ac:dyDescent="0.2">
      <c r="A1348" s="63" t="str">
        <f>_xlfn.XLOOKUP(B1348,MCS_Colaboradores!B:B,MCS_Colaboradores!A:A,"")</f>
        <v>E1411</v>
      </c>
      <c r="B1348" s="58" t="s">
        <v>2943</v>
      </c>
      <c r="C1348" s="72" t="s">
        <v>18226</v>
      </c>
      <c r="F1348" s="112" t="s">
        <v>4569</v>
      </c>
      <c r="G1348" s="59" t="s">
        <v>3052</v>
      </c>
      <c r="H1348" s="59" t="s">
        <v>3044</v>
      </c>
      <c r="K1348" s="58" t="s">
        <v>3054</v>
      </c>
      <c r="L1348" s="63" t="s">
        <v>3573</v>
      </c>
      <c r="M1348" s="59" t="s">
        <v>16542</v>
      </c>
      <c r="N1348" s="59" t="e" vm="7">
        <v>#VALUE!</v>
      </c>
      <c r="O1348" s="59" t="s">
        <v>3087</v>
      </c>
      <c r="P1348" s="75">
        <v>45812</v>
      </c>
      <c r="Q1348" s="76">
        <v>45842</v>
      </c>
      <c r="R1348" s="59">
        <v>45891</v>
      </c>
      <c r="V1348" s="92" t="s">
        <v>3082</v>
      </c>
      <c r="W1348" s="92">
        <v>32</v>
      </c>
      <c r="AA1348" s="59" t="s">
        <v>3050</v>
      </c>
      <c r="AB1348" s="63" t="s">
        <v>18227</v>
      </c>
      <c r="AC1348" s="92"/>
    </row>
    <row r="1349" spans="1:30" ht="12.75" customHeight="1" x14ac:dyDescent="0.2">
      <c r="A1349" s="63" t="str">
        <f>_xlfn.XLOOKUP(B1349,MCS_Colaboradores!B:B,MCS_Colaboradores!A:A,"")</f>
        <v>E0363</v>
      </c>
      <c r="B1349" s="58" t="s">
        <v>2257</v>
      </c>
      <c r="C1349" s="72" t="s">
        <v>16723</v>
      </c>
      <c r="D1349" s="62">
        <v>12179724626</v>
      </c>
      <c r="E1349" s="62">
        <v>331098245</v>
      </c>
      <c r="F1349" s="112" t="s">
        <v>4570</v>
      </c>
      <c r="G1349" s="59" t="s">
        <v>3052</v>
      </c>
      <c r="H1349" s="59" t="s">
        <v>3044</v>
      </c>
      <c r="I1349" s="77">
        <v>45796</v>
      </c>
      <c r="J1349" s="60">
        <v>45937</v>
      </c>
      <c r="K1349" s="58" t="s">
        <v>3045</v>
      </c>
      <c r="L1349" s="63" t="s">
        <v>4571</v>
      </c>
      <c r="M1349" s="59" t="s">
        <v>16514</v>
      </c>
      <c r="N1349" s="59" t="e" vm="116">
        <v>#VALUE!</v>
      </c>
      <c r="O1349" s="59" t="s">
        <v>3071</v>
      </c>
      <c r="P1349" s="75">
        <v>45700</v>
      </c>
      <c r="Q1349" s="76">
        <v>45758</v>
      </c>
      <c r="R1349" s="59">
        <v>45937</v>
      </c>
      <c r="V1349" s="92" t="s">
        <v>3082</v>
      </c>
      <c r="W1349" s="92" t="s">
        <v>3082</v>
      </c>
      <c r="AA1349" s="59" t="s">
        <v>3050</v>
      </c>
      <c r="AC1349" s="92" t="s">
        <v>16724</v>
      </c>
    </row>
    <row r="1350" spans="1:30" ht="12.75" customHeight="1" x14ac:dyDescent="0.2">
      <c r="A1350" s="63" t="str">
        <f>_xlfn.XLOOKUP(B1350,MCS_Colaboradores!B:B,MCS_Colaboradores!A:A,"")</f>
        <v>E0661</v>
      </c>
      <c r="B1350" s="58" t="s">
        <v>64</v>
      </c>
      <c r="C1350" s="72" t="s">
        <v>18228</v>
      </c>
      <c r="D1350" s="62">
        <v>12174336092</v>
      </c>
      <c r="E1350" s="62">
        <v>324061153</v>
      </c>
      <c r="F1350" s="73"/>
      <c r="G1350" s="59" t="s">
        <v>3052</v>
      </c>
      <c r="H1350" s="59" t="s">
        <v>3044</v>
      </c>
      <c r="I1350" s="77">
        <v>45430</v>
      </c>
      <c r="J1350" s="60">
        <v>45531</v>
      </c>
      <c r="K1350" s="58" t="s">
        <v>3045</v>
      </c>
      <c r="L1350" s="63" t="s">
        <v>4577</v>
      </c>
      <c r="M1350" s="59" t="s">
        <v>3292</v>
      </c>
      <c r="N1350" s="59" t="s">
        <v>3293</v>
      </c>
      <c r="O1350" s="59" t="s">
        <v>3049</v>
      </c>
      <c r="P1350" s="75">
        <v>45421</v>
      </c>
      <c r="Q1350" s="76">
        <v>45534</v>
      </c>
      <c r="R1350" s="59">
        <v>45531</v>
      </c>
      <c r="AA1350" s="59" t="s">
        <v>3050</v>
      </c>
      <c r="AC1350" s="92" t="s">
        <v>4578</v>
      </c>
    </row>
    <row r="1351" spans="1:30" ht="12.75" customHeight="1" x14ac:dyDescent="0.2">
      <c r="A1351" s="63" t="str">
        <f>_xlfn.XLOOKUP(B1351,MCS_Colaboradores!B:B,MCS_Colaboradores!A:A,"")</f>
        <v>E0661</v>
      </c>
      <c r="B1351" s="58" t="s">
        <v>64</v>
      </c>
      <c r="C1351" s="72" t="s">
        <v>7812</v>
      </c>
      <c r="D1351" s="62">
        <v>12174336092</v>
      </c>
      <c r="E1351" s="62">
        <v>324061153</v>
      </c>
      <c r="F1351" s="112" t="s">
        <v>4574</v>
      </c>
      <c r="G1351" s="59" t="s">
        <v>3052</v>
      </c>
      <c r="H1351" s="59" t="s">
        <v>3044</v>
      </c>
      <c r="I1351" s="77">
        <v>45293</v>
      </c>
      <c r="J1351" s="60">
        <v>45412</v>
      </c>
      <c r="K1351" s="58" t="s">
        <v>3045</v>
      </c>
      <c r="L1351" s="63">
        <v>2023</v>
      </c>
      <c r="M1351" s="59" t="s">
        <v>3156</v>
      </c>
      <c r="N1351" s="59" t="e" vm="39">
        <v>#VALUE!</v>
      </c>
      <c r="O1351" s="59" t="s">
        <v>3049</v>
      </c>
      <c r="P1351" s="75">
        <v>45250</v>
      </c>
      <c r="Q1351" s="76">
        <v>45412</v>
      </c>
      <c r="R1351" s="59"/>
      <c r="U1351" s="59" t="s">
        <v>3076</v>
      </c>
      <c r="AA1351" s="59" t="s">
        <v>3050</v>
      </c>
      <c r="AB1351" s="58" t="s">
        <v>3194</v>
      </c>
      <c r="AC1351" s="92"/>
    </row>
    <row r="1352" spans="1:30" ht="12.75" customHeight="1" x14ac:dyDescent="0.2">
      <c r="A1352" s="63" t="str">
        <f>_xlfn.XLOOKUP(B1352,MCS_Colaboradores!B:B,MCS_Colaboradores!A:A,"")</f>
        <v>E0661</v>
      </c>
      <c r="B1352" s="58" t="s">
        <v>64</v>
      </c>
      <c r="C1352" s="72" t="s">
        <v>18228</v>
      </c>
      <c r="D1352" s="62">
        <v>12174336092</v>
      </c>
      <c r="E1352" s="62">
        <v>324061153</v>
      </c>
      <c r="F1352" s="73"/>
      <c r="G1352" s="59" t="s">
        <v>3052</v>
      </c>
      <c r="H1352" s="59" t="s">
        <v>3044</v>
      </c>
      <c r="I1352" s="77">
        <v>45537</v>
      </c>
      <c r="K1352" s="58" t="s">
        <v>3054</v>
      </c>
      <c r="L1352" s="63" t="s">
        <v>3281</v>
      </c>
      <c r="M1352" s="59" t="s">
        <v>3080</v>
      </c>
      <c r="N1352" s="59" t="e" vm="62">
        <v>#VALUE!</v>
      </c>
      <c r="O1352" s="59" t="s">
        <v>3049</v>
      </c>
      <c r="P1352" s="75">
        <v>45537</v>
      </c>
      <c r="Q1352" s="76">
        <v>45565</v>
      </c>
      <c r="R1352" s="59">
        <v>45561</v>
      </c>
      <c r="AA1352" s="59" t="s">
        <v>3050</v>
      </c>
      <c r="AC1352" s="92"/>
    </row>
    <row r="1353" spans="1:30" ht="12.75" customHeight="1" x14ac:dyDescent="0.2">
      <c r="A1353" s="63" t="str">
        <f>_xlfn.XLOOKUP(B1353,MCS_Colaboradores!B:B,MCS_Colaboradores!A:A,"")</f>
        <v>E0661</v>
      </c>
      <c r="B1353" s="58" t="s">
        <v>64</v>
      </c>
      <c r="C1353" s="72" t="s">
        <v>18228</v>
      </c>
      <c r="D1353" s="62">
        <v>12174336092</v>
      </c>
      <c r="E1353" s="62">
        <v>324061153</v>
      </c>
      <c r="F1353" s="73"/>
      <c r="G1353" s="59" t="s">
        <v>3052</v>
      </c>
      <c r="H1353" s="59" t="s">
        <v>3044</v>
      </c>
      <c r="I1353" s="77">
        <v>45548</v>
      </c>
      <c r="K1353" s="58" t="s">
        <v>3054</v>
      </c>
      <c r="L1353" s="63" t="s">
        <v>4405</v>
      </c>
      <c r="M1353" s="59" t="s">
        <v>3682</v>
      </c>
      <c r="N1353" s="59" t="e" vm="70">
        <v>#VALUE!</v>
      </c>
      <c r="O1353" s="59" t="s">
        <v>3049</v>
      </c>
      <c r="P1353" s="75">
        <v>45567</v>
      </c>
      <c r="Q1353" s="76">
        <v>45646</v>
      </c>
      <c r="R1353" s="59">
        <v>45792</v>
      </c>
      <c r="V1353" s="92">
        <v>40</v>
      </c>
      <c r="W1353" s="92" t="s">
        <v>3175</v>
      </c>
      <c r="AA1353" s="59" t="s">
        <v>3050</v>
      </c>
      <c r="AC1353" s="92" t="s">
        <v>3298</v>
      </c>
    </row>
    <row r="1354" spans="1:30" ht="12.75" customHeight="1" x14ac:dyDescent="0.2">
      <c r="A1354" s="63" t="str">
        <f>_xlfn.XLOOKUP(B1354,MCS_Colaboradores!B:B,MCS_Colaboradores!A:A,"")</f>
        <v>E0692</v>
      </c>
      <c r="B1354" s="58" t="s">
        <v>1215</v>
      </c>
      <c r="C1354" s="72" t="s">
        <v>18229</v>
      </c>
      <c r="E1354" s="62">
        <v>332577422</v>
      </c>
      <c r="F1354" s="73">
        <v>122196944</v>
      </c>
      <c r="G1354" s="59" t="s">
        <v>3052</v>
      </c>
      <c r="H1354" s="59" t="s">
        <v>3044</v>
      </c>
      <c r="K1354" s="58" t="s">
        <v>3590</v>
      </c>
      <c r="L1354" s="63" t="s">
        <v>17418</v>
      </c>
      <c r="M1354" s="59" t="s">
        <v>3216</v>
      </c>
      <c r="N1354" s="59" t="e" vm="8">
        <v>#VALUE!</v>
      </c>
      <c r="O1354" s="59" t="s">
        <v>3049</v>
      </c>
      <c r="P1354" s="75">
        <v>45943</v>
      </c>
      <c r="Q1354" s="76">
        <v>45991</v>
      </c>
      <c r="R1354" s="87">
        <v>45961</v>
      </c>
      <c r="V1354" s="92" t="s">
        <v>3082</v>
      </c>
      <c r="W1354" s="92" t="s">
        <v>3082</v>
      </c>
      <c r="Y1354" s="87" t="s">
        <v>6200</v>
      </c>
      <c r="AA1354" s="59" t="s">
        <v>3050</v>
      </c>
      <c r="AB1354" s="58" t="s">
        <v>16995</v>
      </c>
      <c r="AC1354" s="92"/>
    </row>
    <row r="1355" spans="1:30" ht="12.75" customHeight="1" x14ac:dyDescent="0.2">
      <c r="A1355" s="63" t="str">
        <f>_xlfn.XLOOKUP(B1355,MCS_Colaboradores!B:B,MCS_Colaboradores!A:A,"")</f>
        <v>E0692</v>
      </c>
      <c r="B1355" s="58" t="s">
        <v>1215</v>
      </c>
      <c r="C1355" s="72" t="s">
        <v>18230</v>
      </c>
      <c r="F1355" s="73"/>
      <c r="G1355" s="59" t="s">
        <v>3052</v>
      </c>
      <c r="H1355" s="59" t="s">
        <v>3044</v>
      </c>
      <c r="K1355" s="58" t="s">
        <v>3095</v>
      </c>
      <c r="L1355" s="63" t="s">
        <v>4913</v>
      </c>
      <c r="M1355" s="59" t="s">
        <v>18041</v>
      </c>
      <c r="N1355" s="59" t="e" vm="12">
        <v>#VALUE!</v>
      </c>
      <c r="O1355" s="59" t="s">
        <v>3071</v>
      </c>
      <c r="P1355" s="75">
        <v>45769</v>
      </c>
      <c r="R1355" s="87">
        <v>45835</v>
      </c>
      <c r="AA1355" s="59" t="s">
        <v>3050</v>
      </c>
      <c r="AB1355" s="58" t="s">
        <v>18231</v>
      </c>
      <c r="AC1355" s="92"/>
      <c r="AD1355" s="58" t="s">
        <v>18232</v>
      </c>
    </row>
    <row r="1356" spans="1:30" ht="12.75" customHeight="1" x14ac:dyDescent="0.2">
      <c r="A1356" s="63" t="str">
        <f>_xlfn.XLOOKUP(B1356,MCS_Colaboradores!B:B,MCS_Colaboradores!A:A,"")</f>
        <v>E0692</v>
      </c>
      <c r="B1356" s="58" t="s">
        <v>1215</v>
      </c>
      <c r="C1356" s="72" t="s">
        <v>18233</v>
      </c>
      <c r="E1356" s="62">
        <v>332577422</v>
      </c>
      <c r="F1356" s="73"/>
      <c r="G1356" s="59" t="s">
        <v>3052</v>
      </c>
      <c r="H1356" s="59" t="s">
        <v>3044</v>
      </c>
      <c r="K1356" s="58" t="s">
        <v>3045</v>
      </c>
      <c r="L1356" s="63" t="s">
        <v>4584</v>
      </c>
      <c r="M1356" s="59" t="s">
        <v>3156</v>
      </c>
      <c r="N1356" s="59" t="s">
        <v>4585</v>
      </c>
      <c r="O1356" s="59" t="s">
        <v>3071</v>
      </c>
      <c r="P1356" s="75">
        <v>45721</v>
      </c>
      <c r="Q1356" s="76">
        <v>45757</v>
      </c>
      <c r="R1356" s="59">
        <v>45753</v>
      </c>
      <c r="V1356" s="92" t="s">
        <v>3082</v>
      </c>
      <c r="W1356" s="92">
        <v>32</v>
      </c>
      <c r="AA1356" s="59" t="s">
        <v>3050</v>
      </c>
      <c r="AC1356" s="92"/>
    </row>
    <row r="1357" spans="1:30" ht="12.75" customHeight="1" x14ac:dyDescent="0.2">
      <c r="A1357" s="63" t="str">
        <f>_xlfn.XLOOKUP(B1357,MCS_Colaboradores!B:B,MCS_Colaboradores!A:A,"")</f>
        <v>E0692</v>
      </c>
      <c r="B1357" s="58" t="s">
        <v>1215</v>
      </c>
      <c r="C1357" s="72" t="s">
        <v>18233</v>
      </c>
      <c r="E1357" s="62">
        <v>332577422</v>
      </c>
      <c r="F1357" s="73"/>
      <c r="G1357" s="59" t="s">
        <v>3141</v>
      </c>
      <c r="H1357" s="59" t="s">
        <v>3069</v>
      </c>
      <c r="K1357" s="58" t="s">
        <v>3045</v>
      </c>
      <c r="L1357" s="63" t="s">
        <v>4581</v>
      </c>
      <c r="M1357" s="59" t="s">
        <v>17606</v>
      </c>
      <c r="N1357" s="59" t="e" vm="15">
        <v>#VALUE!</v>
      </c>
      <c r="O1357" s="59" t="s">
        <v>3071</v>
      </c>
      <c r="P1357" s="75">
        <v>45707</v>
      </c>
      <c r="Q1357" s="76" t="s">
        <v>4582</v>
      </c>
      <c r="R1357" s="59"/>
      <c r="V1357" s="92" t="s">
        <v>3082</v>
      </c>
      <c r="W1357" s="92" t="s">
        <v>3082</v>
      </c>
      <c r="AA1357" s="59" t="s">
        <v>3050</v>
      </c>
      <c r="AC1357" s="92"/>
    </row>
    <row r="1358" spans="1:30" ht="12.75" customHeight="1" x14ac:dyDescent="0.2">
      <c r="A1358" s="63" t="str">
        <f>_xlfn.XLOOKUP(B1358,MCS_Colaboradores!B:B,MCS_Colaboradores!A:A,"")</f>
        <v>E1937</v>
      </c>
      <c r="B1358" s="58" t="s">
        <v>15573</v>
      </c>
      <c r="C1358" s="72" t="s">
        <v>18234</v>
      </c>
      <c r="E1358" s="62">
        <v>335410154</v>
      </c>
      <c r="F1358" s="73" t="s">
        <v>15575</v>
      </c>
      <c r="G1358" s="59" t="s">
        <v>3052</v>
      </c>
      <c r="H1358" s="59" t="s">
        <v>3044</v>
      </c>
      <c r="K1358" s="58" t="s">
        <v>3590</v>
      </c>
      <c r="L1358" s="63" t="s">
        <v>18235</v>
      </c>
      <c r="M1358" s="59" t="s">
        <v>3429</v>
      </c>
      <c r="N1358" s="59" t="e" vm="41">
        <v>#VALUE!</v>
      </c>
      <c r="O1358" s="59" t="s">
        <v>3065</v>
      </c>
      <c r="P1358" s="75">
        <v>45943</v>
      </c>
      <c r="Q1358" s="76">
        <v>45987</v>
      </c>
      <c r="R1358" s="87">
        <v>45957</v>
      </c>
      <c r="V1358" s="92" t="s">
        <v>3175</v>
      </c>
      <c r="W1358" s="92">
        <v>34</v>
      </c>
      <c r="Y1358" s="87" t="s">
        <v>6200</v>
      </c>
      <c r="AA1358" s="59" t="s">
        <v>3050</v>
      </c>
      <c r="AC1358" s="92"/>
    </row>
    <row r="1359" spans="1:30" ht="12.75" customHeight="1" x14ac:dyDescent="0.2">
      <c r="A1359" s="63" t="str">
        <f>_xlfn.XLOOKUP(B1359,MCS_Colaboradores!B:B,MCS_Colaboradores!A:A,"")</f>
        <v>E1937</v>
      </c>
      <c r="B1359" s="58" t="s">
        <v>15573</v>
      </c>
      <c r="C1359" s="72" t="s">
        <v>18236</v>
      </c>
      <c r="E1359" s="62">
        <v>335410154</v>
      </c>
      <c r="F1359" s="73" t="s">
        <v>15575</v>
      </c>
      <c r="G1359" s="59" t="s">
        <v>3052</v>
      </c>
      <c r="H1359" s="59" t="s">
        <v>3044</v>
      </c>
      <c r="K1359" s="58" t="s">
        <v>3590</v>
      </c>
      <c r="L1359" s="63" t="s">
        <v>18237</v>
      </c>
      <c r="M1359" s="59" t="s">
        <v>3221</v>
      </c>
      <c r="N1359" s="59" t="e" vm="9">
        <v>#VALUE!</v>
      </c>
      <c r="O1359" s="59" t="s">
        <v>3065</v>
      </c>
      <c r="P1359" s="75">
        <v>45978</v>
      </c>
      <c r="Q1359" s="76">
        <v>46008</v>
      </c>
      <c r="R1359" s="87">
        <v>45982</v>
      </c>
      <c r="V1359" s="92" t="s">
        <v>3175</v>
      </c>
      <c r="W1359" s="92" t="s">
        <v>16678</v>
      </c>
      <c r="Y1359" s="87" t="s">
        <v>6200</v>
      </c>
      <c r="AA1359" s="59" t="s">
        <v>3050</v>
      </c>
      <c r="AC1359" s="92"/>
    </row>
    <row r="1360" spans="1:30" ht="12.75" customHeight="1" x14ac:dyDescent="0.2">
      <c r="A1360" s="63" t="str">
        <f>_xlfn.XLOOKUP(B1360,MCS_Colaboradores!B:B,MCS_Colaboradores!A:A,"")</f>
        <v>E1607</v>
      </c>
      <c r="B1360" s="58" t="s">
        <v>14297</v>
      </c>
      <c r="C1360" s="72" t="s">
        <v>18238</v>
      </c>
      <c r="D1360" s="62">
        <v>12175090456</v>
      </c>
      <c r="E1360" s="62">
        <v>324697740</v>
      </c>
      <c r="F1360" s="73"/>
      <c r="G1360" s="59" t="s">
        <v>3052</v>
      </c>
      <c r="H1360" s="59" t="s">
        <v>3044</v>
      </c>
      <c r="K1360" s="58" t="s">
        <v>3095</v>
      </c>
      <c r="L1360" s="63" t="s">
        <v>6443</v>
      </c>
      <c r="M1360" s="59" t="s">
        <v>17961</v>
      </c>
      <c r="N1360" s="59" t="e" vm="22">
        <v>#VALUE!</v>
      </c>
      <c r="O1360" s="59" t="s">
        <v>16637</v>
      </c>
      <c r="P1360" s="75">
        <v>45831</v>
      </c>
      <c r="AA1360" s="59" t="s">
        <v>3050</v>
      </c>
      <c r="AB1360" s="58" t="s">
        <v>14288</v>
      </c>
      <c r="AC1360" s="92"/>
    </row>
    <row r="1361" spans="1:30" ht="12.75" customHeight="1" x14ac:dyDescent="0.2">
      <c r="A1361" s="63" t="str">
        <f>_xlfn.XLOOKUP(B1361,MCS_Colaboradores!B:B,MCS_Colaboradores!A:A,"")</f>
        <v>E1915</v>
      </c>
      <c r="B1361" s="58" t="s">
        <v>15469</v>
      </c>
      <c r="C1361" s="72" t="s">
        <v>18239</v>
      </c>
      <c r="E1361" s="62">
        <v>336539185</v>
      </c>
      <c r="F1361" s="73" t="s">
        <v>15473</v>
      </c>
      <c r="G1361" s="59" t="s">
        <v>3052</v>
      </c>
      <c r="H1361" s="59" t="s">
        <v>3197</v>
      </c>
      <c r="I1361" s="77" t="s">
        <v>16882</v>
      </c>
      <c r="K1361" s="58" t="s">
        <v>3095</v>
      </c>
      <c r="L1361" s="63" t="s">
        <v>17468</v>
      </c>
      <c r="M1361" s="59" t="s">
        <v>17459</v>
      </c>
      <c r="N1361" s="59" t="e" vm="18">
        <v>#VALUE!</v>
      </c>
      <c r="O1361" s="59" t="s">
        <v>3071</v>
      </c>
      <c r="P1361" s="75">
        <v>45944</v>
      </c>
      <c r="Q1361" s="76">
        <v>45975</v>
      </c>
      <c r="R1361" s="87">
        <v>46021</v>
      </c>
      <c r="V1361" s="92" t="s">
        <v>3175</v>
      </c>
      <c r="W1361" s="92">
        <v>34</v>
      </c>
      <c r="Y1361" s="87" t="s">
        <v>6200</v>
      </c>
      <c r="AA1361" s="59" t="s">
        <v>3050</v>
      </c>
      <c r="AC1361" s="92"/>
    </row>
    <row r="1362" spans="1:30" ht="12.75" customHeight="1" x14ac:dyDescent="0.2">
      <c r="A1362" s="63" t="str">
        <f>_xlfn.XLOOKUP(B1362,MCS_Colaboradores!B:B,MCS_Colaboradores!A:A,"")</f>
        <v>E0107</v>
      </c>
      <c r="B1362" s="58" t="s">
        <v>2259</v>
      </c>
      <c r="C1362" s="72" t="s">
        <v>18240</v>
      </c>
      <c r="E1362" s="62">
        <v>332807339</v>
      </c>
      <c r="F1362" s="112" t="s">
        <v>4587</v>
      </c>
      <c r="G1362" s="59" t="s">
        <v>3052</v>
      </c>
      <c r="H1362" s="59" t="s">
        <v>3197</v>
      </c>
      <c r="K1362" s="58" t="s">
        <v>3054</v>
      </c>
      <c r="L1362" s="63" t="s">
        <v>4081</v>
      </c>
      <c r="M1362" s="59" t="s">
        <v>3808</v>
      </c>
      <c r="N1362" s="59" t="e" vm="15">
        <v>#VALUE!</v>
      </c>
      <c r="O1362" s="59" t="s">
        <v>3188</v>
      </c>
      <c r="P1362" s="75">
        <v>45684</v>
      </c>
      <c r="Q1362" s="76" t="s">
        <v>3302</v>
      </c>
      <c r="R1362" s="59">
        <v>46052</v>
      </c>
      <c r="V1362" s="92" t="s">
        <v>4588</v>
      </c>
      <c r="W1362" s="92" t="s">
        <v>4588</v>
      </c>
      <c r="AA1362" s="59" t="s">
        <v>3050</v>
      </c>
      <c r="AB1362" s="63" t="s">
        <v>18221</v>
      </c>
      <c r="AC1362" s="92"/>
    </row>
    <row r="1363" spans="1:30" ht="12.75" customHeight="1" x14ac:dyDescent="0.2">
      <c r="A1363" s="63" t="str">
        <f>_xlfn.XLOOKUP(B1363,MCS_Colaboradores!B:B,MCS_Colaboradores!A:A,"")</f>
        <v>E0494</v>
      </c>
      <c r="B1363" s="58" t="s">
        <v>2813</v>
      </c>
      <c r="C1363" s="72" t="s">
        <v>18241</v>
      </c>
      <c r="F1363" s="112" t="s">
        <v>4590</v>
      </c>
      <c r="G1363" s="59" t="s">
        <v>3052</v>
      </c>
      <c r="H1363" s="59" t="s">
        <v>3044</v>
      </c>
      <c r="K1363" s="58" t="s">
        <v>3045</v>
      </c>
      <c r="L1363" s="63" t="s">
        <v>4591</v>
      </c>
      <c r="M1363" s="59" t="s">
        <v>4188</v>
      </c>
      <c r="N1363" s="59" t="s">
        <v>3150</v>
      </c>
      <c r="O1363" s="59" t="s">
        <v>16994</v>
      </c>
      <c r="P1363" s="75">
        <v>45784</v>
      </c>
      <c r="Q1363" s="76">
        <v>45930</v>
      </c>
      <c r="R1363" s="59">
        <v>45835</v>
      </c>
      <c r="V1363" s="92" t="s">
        <v>3059</v>
      </c>
      <c r="W1363" s="92">
        <v>40</v>
      </c>
      <c r="AA1363" s="59" t="s">
        <v>3050</v>
      </c>
      <c r="AC1363" s="92"/>
    </row>
    <row r="1364" spans="1:30" ht="12.75" customHeight="1" x14ac:dyDescent="0.2">
      <c r="A1364" s="63" t="str">
        <f>_xlfn.XLOOKUP(B1364,MCS_Colaboradores!B:B,MCS_Colaboradores!A:A,"")</f>
        <v>E1126</v>
      </c>
      <c r="B1364" s="58" t="s">
        <v>1803</v>
      </c>
      <c r="C1364" s="72" t="s">
        <v>18242</v>
      </c>
      <c r="F1364" s="73"/>
      <c r="G1364" s="59" t="s">
        <v>3141</v>
      </c>
      <c r="H1364" s="59" t="s">
        <v>3044</v>
      </c>
      <c r="K1364" s="58" t="s">
        <v>3045</v>
      </c>
      <c r="L1364" s="63" t="s">
        <v>3452</v>
      </c>
      <c r="M1364" s="59" t="s">
        <v>3180</v>
      </c>
      <c r="N1364" s="59" t="s">
        <v>3150</v>
      </c>
      <c r="O1364" s="59" t="s">
        <v>3071</v>
      </c>
      <c r="P1364" s="75">
        <v>45700</v>
      </c>
      <c r="Q1364" s="76">
        <v>45731</v>
      </c>
      <c r="R1364" s="59"/>
      <c r="V1364" s="92" t="s">
        <v>3082</v>
      </c>
      <c r="W1364" s="92" t="s">
        <v>3082</v>
      </c>
      <c r="AA1364" s="59" t="s">
        <v>3050</v>
      </c>
      <c r="AC1364" s="92" t="s">
        <v>3792</v>
      </c>
    </row>
    <row r="1365" spans="1:30" ht="12.75" customHeight="1" x14ac:dyDescent="0.2">
      <c r="A1365" s="63" t="str">
        <f>_xlfn.XLOOKUP(B1365,MCS_Colaboradores!B:B,MCS_Colaboradores!A:A,"")</f>
        <v>E0427</v>
      </c>
      <c r="B1365" s="58" t="s">
        <v>566</v>
      </c>
      <c r="C1365" s="72" t="s">
        <v>18243</v>
      </c>
      <c r="D1365" s="62">
        <v>12175168333</v>
      </c>
      <c r="E1365" s="62">
        <v>324644892</v>
      </c>
      <c r="F1365" s="73" t="s">
        <v>4595</v>
      </c>
      <c r="G1365" s="59" t="s">
        <v>3052</v>
      </c>
      <c r="H1365" s="59" t="s">
        <v>3044</v>
      </c>
      <c r="I1365" s="77">
        <v>45761</v>
      </c>
      <c r="J1365" s="60">
        <v>45793</v>
      </c>
      <c r="K1365" s="58" t="s">
        <v>3054</v>
      </c>
      <c r="L1365" s="63" t="s">
        <v>4596</v>
      </c>
      <c r="M1365" s="59" t="s">
        <v>3558</v>
      </c>
      <c r="N1365" s="59" t="e" vm="21">
        <v>#VALUE!</v>
      </c>
      <c r="O1365" s="59" t="s">
        <v>3049</v>
      </c>
      <c r="P1365" s="75">
        <v>45727</v>
      </c>
      <c r="Q1365" s="76">
        <v>45788</v>
      </c>
      <c r="R1365" s="59">
        <v>45793</v>
      </c>
      <c r="V1365" s="92" t="s">
        <v>3175</v>
      </c>
      <c r="W1365" s="92" t="s">
        <v>3082</v>
      </c>
      <c r="AA1365" s="59" t="s">
        <v>3050</v>
      </c>
      <c r="AC1365" s="92"/>
    </row>
    <row r="1366" spans="1:30" ht="12.75" customHeight="1" x14ac:dyDescent="0.2">
      <c r="A1366" s="63" t="str">
        <f>_xlfn.XLOOKUP(B1366,MCS_Colaboradores!B:B,MCS_Colaboradores!A:A,"")</f>
        <v>E0427</v>
      </c>
      <c r="B1366" s="58" t="s">
        <v>566</v>
      </c>
      <c r="C1366" s="72" t="s">
        <v>18243</v>
      </c>
      <c r="D1366" s="62">
        <v>12175168333</v>
      </c>
      <c r="E1366" s="62">
        <v>324644892</v>
      </c>
      <c r="F1366" s="73"/>
      <c r="G1366" s="59" t="s">
        <v>3052</v>
      </c>
      <c r="H1366" s="59" t="s">
        <v>3044</v>
      </c>
      <c r="I1366" s="77">
        <v>45395</v>
      </c>
      <c r="J1366" s="60">
        <v>45432</v>
      </c>
      <c r="K1366" s="58" t="s">
        <v>3045</v>
      </c>
      <c r="L1366" s="63" t="s">
        <v>4601</v>
      </c>
      <c r="M1366" s="59" t="s">
        <v>3167</v>
      </c>
      <c r="N1366" s="59" t="e" vm="31">
        <v>#VALUE!</v>
      </c>
      <c r="O1366" s="59" t="s">
        <v>3065</v>
      </c>
      <c r="P1366" s="75">
        <v>45306</v>
      </c>
      <c r="Q1366" s="76">
        <v>45432</v>
      </c>
      <c r="R1366" s="59"/>
      <c r="U1366" s="59" t="s">
        <v>3076</v>
      </c>
      <c r="AA1366" s="59" t="s">
        <v>3050</v>
      </c>
      <c r="AC1366" s="92"/>
    </row>
    <row r="1367" spans="1:30" ht="12.75" customHeight="1" x14ac:dyDescent="0.2">
      <c r="A1367" s="63" t="str">
        <f>_xlfn.XLOOKUP(B1367,MCS_Colaboradores!B:B,MCS_Colaboradores!A:A,"")</f>
        <v>E0427</v>
      </c>
      <c r="B1367" s="58" t="s">
        <v>566</v>
      </c>
      <c r="C1367" s="72" t="s">
        <v>18243</v>
      </c>
      <c r="D1367" s="62">
        <v>12175168333</v>
      </c>
      <c r="E1367" s="62">
        <v>324644892</v>
      </c>
      <c r="F1367" s="73"/>
      <c r="G1367" s="59" t="s">
        <v>3052</v>
      </c>
      <c r="H1367" s="59" t="s">
        <v>3044</v>
      </c>
      <c r="I1367" s="77">
        <v>45462</v>
      </c>
      <c r="K1367" s="58" t="s">
        <v>3045</v>
      </c>
      <c r="L1367" s="63" t="s">
        <v>3907</v>
      </c>
      <c r="M1367" s="59" t="s">
        <v>3539</v>
      </c>
      <c r="N1367" s="59" t="e" vm="28">
        <v>#VALUE!</v>
      </c>
      <c r="O1367" s="59" t="s">
        <v>3049</v>
      </c>
      <c r="P1367" s="75">
        <v>45475</v>
      </c>
      <c r="Q1367" s="76">
        <v>45504</v>
      </c>
      <c r="R1367" s="59"/>
      <c r="AA1367" s="59" t="s">
        <v>3050</v>
      </c>
      <c r="AC1367" s="92"/>
    </row>
    <row r="1368" spans="1:30" ht="12.75" customHeight="1" x14ac:dyDescent="0.2">
      <c r="A1368" s="63" t="str">
        <f>_xlfn.XLOOKUP(B1368,MCS_Colaboradores!B:B,MCS_Colaboradores!A:A,"")</f>
        <v>E0427</v>
      </c>
      <c r="B1368" s="58" t="s">
        <v>566</v>
      </c>
      <c r="C1368" s="72" t="s">
        <v>18243</v>
      </c>
      <c r="D1368" s="62">
        <v>12175168333</v>
      </c>
      <c r="E1368" s="62">
        <v>324644892</v>
      </c>
      <c r="F1368" s="73"/>
      <c r="G1368" s="59" t="s">
        <v>3052</v>
      </c>
      <c r="H1368" s="59" t="s">
        <v>3044</v>
      </c>
      <c r="K1368" s="58" t="s">
        <v>3054</v>
      </c>
      <c r="M1368" s="59" t="s">
        <v>3596</v>
      </c>
      <c r="P1368" s="75">
        <v>45243</v>
      </c>
      <c r="R1368" s="59"/>
      <c r="AA1368" s="59" t="s">
        <v>3050</v>
      </c>
      <c r="AC1368" s="92"/>
    </row>
    <row r="1369" spans="1:30" ht="12.75" customHeight="1" x14ac:dyDescent="0.2">
      <c r="A1369" s="63" t="str">
        <f>_xlfn.XLOOKUP(B1369,MCS_Colaboradores!B:B,MCS_Colaboradores!A:A,"")</f>
        <v>E0427</v>
      </c>
      <c r="B1369" s="58" t="s">
        <v>566</v>
      </c>
      <c r="C1369" s="72" t="s">
        <v>18243</v>
      </c>
      <c r="D1369" s="62">
        <v>12175168333</v>
      </c>
      <c r="E1369" s="62">
        <v>324644892</v>
      </c>
      <c r="F1369" s="112" t="s">
        <v>4595</v>
      </c>
      <c r="G1369" s="59" t="s">
        <v>3052</v>
      </c>
      <c r="H1369" s="59" t="s">
        <v>3044</v>
      </c>
      <c r="I1369" s="77">
        <v>45462</v>
      </c>
      <c r="K1369" s="58" t="s">
        <v>3045</v>
      </c>
      <c r="L1369" s="63" t="s">
        <v>4598</v>
      </c>
      <c r="M1369" s="59" t="s">
        <v>17840</v>
      </c>
      <c r="N1369" s="59" t="e" vm="27">
        <v>#VALUE!</v>
      </c>
      <c r="O1369" s="59" t="s">
        <v>3049</v>
      </c>
      <c r="P1369" s="75">
        <v>45595</v>
      </c>
      <c r="Q1369" s="76">
        <v>45626</v>
      </c>
      <c r="R1369" s="59">
        <v>45716</v>
      </c>
      <c r="AA1369" s="59" t="s">
        <v>3050</v>
      </c>
      <c r="AB1369" s="58" t="s">
        <v>3628</v>
      </c>
      <c r="AC1369" s="92"/>
    </row>
    <row r="1370" spans="1:30" ht="12.75" customHeight="1" x14ac:dyDescent="0.2">
      <c r="A1370" s="63" t="str">
        <f>_xlfn.XLOOKUP(B1370,MCS_Colaboradores!B:B,MCS_Colaboradores!A:A,"")</f>
        <v>E1334</v>
      </c>
      <c r="B1370" s="58" t="s">
        <v>979</v>
      </c>
      <c r="C1370" s="72" t="s">
        <v>18244</v>
      </c>
      <c r="D1370" s="62">
        <v>12177002908</v>
      </c>
      <c r="E1370" s="62">
        <v>327124814</v>
      </c>
      <c r="F1370" s="73"/>
      <c r="G1370" s="59" t="s">
        <v>3052</v>
      </c>
      <c r="H1370" s="59" t="s">
        <v>3044</v>
      </c>
      <c r="I1370" s="77">
        <v>45706</v>
      </c>
      <c r="K1370" s="58" t="s">
        <v>3045</v>
      </c>
      <c r="L1370" s="63" t="s">
        <v>3422</v>
      </c>
      <c r="M1370" s="59" t="s">
        <v>3345</v>
      </c>
      <c r="N1370" s="59" t="e" vm="67">
        <v>#VALUE!</v>
      </c>
      <c r="P1370" s="75">
        <v>45712</v>
      </c>
      <c r="Q1370" s="76">
        <v>45765</v>
      </c>
      <c r="R1370" s="59"/>
      <c r="V1370" s="92" t="s">
        <v>3059</v>
      </c>
      <c r="W1370" s="92" t="s">
        <v>3059</v>
      </c>
      <c r="AA1370" s="59" t="s">
        <v>3050</v>
      </c>
      <c r="AC1370" s="92"/>
    </row>
    <row r="1371" spans="1:30" ht="12.75" customHeight="1" x14ac:dyDescent="0.2">
      <c r="A1371" s="63" t="str">
        <f>_xlfn.XLOOKUP(B1371,MCS_Colaboradores!B:B,MCS_Colaboradores!A:A,"")</f>
        <v>E0257</v>
      </c>
      <c r="B1371" s="58" t="s">
        <v>2261</v>
      </c>
      <c r="C1371" s="72" t="s">
        <v>16726</v>
      </c>
      <c r="D1371" s="62">
        <v>12179726105</v>
      </c>
      <c r="E1371" s="62">
        <v>331296160</v>
      </c>
      <c r="F1371" s="111" t="s">
        <v>4605</v>
      </c>
      <c r="G1371" s="59" t="s">
        <v>3052</v>
      </c>
      <c r="H1371" s="59" t="s">
        <v>3053</v>
      </c>
      <c r="I1371" s="77">
        <v>45933</v>
      </c>
      <c r="K1371" s="58" t="s">
        <v>3054</v>
      </c>
      <c r="L1371" s="63" t="s">
        <v>4606</v>
      </c>
      <c r="M1371" s="59" t="s">
        <v>16696</v>
      </c>
      <c r="N1371" s="59" t="e" vm="5">
        <v>#VALUE!</v>
      </c>
      <c r="O1371" s="59" t="s">
        <v>16624</v>
      </c>
      <c r="P1371" s="75">
        <v>45756</v>
      </c>
      <c r="Q1371" s="76">
        <v>45786</v>
      </c>
      <c r="R1371" s="59">
        <v>46009</v>
      </c>
      <c r="V1371" s="92" t="s">
        <v>3132</v>
      </c>
      <c r="W1371" s="92">
        <v>30</v>
      </c>
      <c r="AA1371" s="59" t="s">
        <v>3050</v>
      </c>
      <c r="AB1371" s="63" t="s">
        <v>18245</v>
      </c>
      <c r="AC1371" s="92"/>
    </row>
    <row r="1372" spans="1:30" ht="12.75" customHeight="1" x14ac:dyDescent="0.2">
      <c r="A1372" s="63" t="str">
        <f>_xlfn.XLOOKUP(B1372,MCS_Colaboradores!B:B,MCS_Colaboradores!A:A,"")</f>
        <v>E0257</v>
      </c>
      <c r="B1372" s="58" t="s">
        <v>2261</v>
      </c>
      <c r="C1372" s="72" t="s">
        <v>18246</v>
      </c>
      <c r="D1372" s="62">
        <v>12179726105</v>
      </c>
      <c r="E1372" s="62">
        <v>331296160</v>
      </c>
      <c r="F1372" s="73"/>
      <c r="G1372" s="59" t="s">
        <v>3052</v>
      </c>
      <c r="H1372" s="59" t="s">
        <v>3044</v>
      </c>
      <c r="K1372" s="58" t="s">
        <v>3045</v>
      </c>
      <c r="L1372" s="63" t="s">
        <v>3990</v>
      </c>
      <c r="M1372" s="59" t="s">
        <v>3364</v>
      </c>
      <c r="N1372" s="59" t="e" vm="12">
        <v>#VALUE!</v>
      </c>
      <c r="O1372" s="59" t="s">
        <v>16624</v>
      </c>
      <c r="P1372" s="75">
        <v>45686</v>
      </c>
      <c r="Q1372" s="76">
        <v>45716</v>
      </c>
      <c r="R1372" s="59">
        <v>45744</v>
      </c>
      <c r="V1372" s="92" t="s">
        <v>3132</v>
      </c>
      <c r="W1372" s="92">
        <v>32</v>
      </c>
      <c r="AA1372" s="59" t="s">
        <v>3050</v>
      </c>
      <c r="AB1372" s="58" t="s">
        <v>3483</v>
      </c>
      <c r="AC1372" s="92"/>
    </row>
    <row r="1373" spans="1:30" ht="12.75" customHeight="1" x14ac:dyDescent="0.2">
      <c r="A1373" s="63" t="str">
        <f>_xlfn.XLOOKUP(B1373,MCS_Colaboradores!B:B,MCS_Colaboradores!A:A,"")</f>
        <v>E1412</v>
      </c>
      <c r="B1373" s="58" t="s">
        <v>2955</v>
      </c>
      <c r="C1373" s="72" t="s">
        <v>18247</v>
      </c>
      <c r="E1373" s="62">
        <v>332866955</v>
      </c>
      <c r="F1373" s="111" t="s">
        <v>4610</v>
      </c>
      <c r="G1373" s="59" t="s">
        <v>3052</v>
      </c>
      <c r="H1373" s="59" t="s">
        <v>3044</v>
      </c>
      <c r="J1373" s="60">
        <v>45875</v>
      </c>
      <c r="K1373" s="58" t="s">
        <v>3054</v>
      </c>
      <c r="L1373" s="63" t="s">
        <v>4611</v>
      </c>
      <c r="M1373" s="59" t="s">
        <v>16514</v>
      </c>
      <c r="N1373" s="59" t="e" vm="64">
        <v>#VALUE!</v>
      </c>
      <c r="O1373" s="59" t="s">
        <v>3071</v>
      </c>
      <c r="P1373" s="75">
        <v>45811</v>
      </c>
      <c r="Q1373" s="76">
        <v>45841</v>
      </c>
      <c r="R1373" s="59">
        <v>45919</v>
      </c>
      <c r="V1373" s="92" t="s">
        <v>3059</v>
      </c>
      <c r="W1373" s="92">
        <v>36</v>
      </c>
      <c r="AA1373" s="59" t="s">
        <v>3050</v>
      </c>
      <c r="AB1373" s="63"/>
      <c r="AC1373" s="92"/>
    </row>
    <row r="1374" spans="1:30" ht="12.75" customHeight="1" x14ac:dyDescent="0.2">
      <c r="A1374" s="115" t="str">
        <f>_xlfn.XLOOKUP(B1374,MCS_Colaboradores!B:B,MCS_Colaboradores!A:A,"")</f>
        <v>E1677</v>
      </c>
      <c r="B1374" s="58" t="s">
        <v>14431</v>
      </c>
      <c r="C1374" s="120" t="s">
        <v>18248</v>
      </c>
      <c r="D1374" s="123"/>
      <c r="E1374" s="123">
        <v>332788296</v>
      </c>
      <c r="F1374" s="126" t="s">
        <v>14434</v>
      </c>
      <c r="G1374" s="130" t="s">
        <v>3052</v>
      </c>
      <c r="H1374" s="130" t="s">
        <v>3044</v>
      </c>
      <c r="I1374" s="131"/>
      <c r="J1374" s="87">
        <v>45876</v>
      </c>
      <c r="K1374" s="118" t="s">
        <v>3590</v>
      </c>
      <c r="L1374" s="115" t="s">
        <v>17753</v>
      </c>
      <c r="M1374" s="130" t="s">
        <v>3113</v>
      </c>
      <c r="N1374" s="130" t="e" vm="48">
        <v>#VALUE!</v>
      </c>
      <c r="O1374" s="130" t="s">
        <v>3071</v>
      </c>
      <c r="P1374" s="137">
        <v>45882</v>
      </c>
      <c r="Q1374" s="139">
        <v>45943</v>
      </c>
      <c r="R1374" s="141">
        <v>45967</v>
      </c>
      <c r="S1374" s="142"/>
      <c r="T1374" s="118"/>
      <c r="U1374" s="130"/>
      <c r="V1374" s="144" t="s">
        <v>3082</v>
      </c>
      <c r="W1374" s="144">
        <v>32</v>
      </c>
      <c r="X1374" s="130"/>
      <c r="Y1374" s="141" t="s">
        <v>16528</v>
      </c>
      <c r="Z1374" s="130"/>
      <c r="AA1374" s="59" t="s">
        <v>3050</v>
      </c>
      <c r="AB1374" s="118"/>
      <c r="AC1374" s="144"/>
      <c r="AD1374" s="100"/>
    </row>
    <row r="1375" spans="1:30" ht="12.75" customHeight="1" x14ac:dyDescent="0.2">
      <c r="A1375" s="63" t="str">
        <f>_xlfn.XLOOKUP(B1375,MCS_Colaboradores!B:B,MCS_Colaboradores!A:A,"")</f>
        <v>E0497</v>
      </c>
      <c r="B1375" s="58" t="s">
        <v>16</v>
      </c>
      <c r="C1375" s="72" t="s">
        <v>18249</v>
      </c>
      <c r="F1375" s="112" t="s">
        <v>4612</v>
      </c>
      <c r="G1375" s="59" t="s">
        <v>3052</v>
      </c>
      <c r="H1375" s="59" t="s">
        <v>3044</v>
      </c>
      <c r="J1375" s="59">
        <v>45877</v>
      </c>
      <c r="K1375" s="58" t="s">
        <v>3045</v>
      </c>
      <c r="L1375" s="63" t="s">
        <v>4187</v>
      </c>
      <c r="M1375" s="59" t="s">
        <v>4188</v>
      </c>
      <c r="N1375" s="59" t="s">
        <v>3150</v>
      </c>
      <c r="O1375" s="59" t="s">
        <v>3071</v>
      </c>
      <c r="P1375" s="75">
        <v>45799</v>
      </c>
      <c r="Q1375" s="76">
        <v>45860</v>
      </c>
      <c r="R1375" s="59">
        <v>45835</v>
      </c>
      <c r="W1375" s="92">
        <v>34</v>
      </c>
      <c r="AA1375" s="59" t="s">
        <v>3050</v>
      </c>
      <c r="AC1375" s="92"/>
    </row>
    <row r="1376" spans="1:30" ht="12.75" customHeight="1" x14ac:dyDescent="0.2">
      <c r="A1376" s="63" t="str">
        <f>_xlfn.XLOOKUP(B1376,MCS_Colaboradores!B:B,MCS_Colaboradores!A:A,"")</f>
        <v>E1608</v>
      </c>
      <c r="B1376" s="58" t="s">
        <v>14302</v>
      </c>
      <c r="C1376" s="72" t="s">
        <v>18250</v>
      </c>
      <c r="F1376" s="73"/>
      <c r="G1376" s="59" t="s">
        <v>3052</v>
      </c>
      <c r="H1376" s="59" t="s">
        <v>3044</v>
      </c>
      <c r="J1376" s="87">
        <v>45877</v>
      </c>
      <c r="K1376" s="58" t="s">
        <v>3095</v>
      </c>
      <c r="L1376" s="63" t="s">
        <v>4509</v>
      </c>
      <c r="M1376" s="59" t="s">
        <v>17628</v>
      </c>
      <c r="N1376" s="59" t="e" vm="51">
        <v>#VALUE!</v>
      </c>
      <c r="O1376" s="59" t="s">
        <v>3212</v>
      </c>
      <c r="P1376" s="75">
        <v>45789</v>
      </c>
      <c r="R1376" s="87">
        <v>45789</v>
      </c>
      <c r="AA1376" s="59" t="s">
        <v>3050</v>
      </c>
      <c r="AB1376" s="58" t="s">
        <v>14039</v>
      </c>
      <c r="AC1376" s="92"/>
    </row>
    <row r="1377" spans="1:30" ht="12.75" customHeight="1" x14ac:dyDescent="0.2">
      <c r="A1377" s="63" t="str">
        <f>_xlfn.XLOOKUP(B1377,MCS_Colaboradores!B:B,MCS_Colaboradores!A:A,"")</f>
        <v>E0030</v>
      </c>
      <c r="B1377" s="58" t="s">
        <v>762</v>
      </c>
      <c r="C1377" s="72" t="s">
        <v>18251</v>
      </c>
      <c r="D1377" s="62">
        <v>12178094716</v>
      </c>
      <c r="E1377" s="62">
        <v>328332780</v>
      </c>
      <c r="F1377" s="73"/>
      <c r="G1377" s="59" t="s">
        <v>3052</v>
      </c>
      <c r="H1377" s="59" t="s">
        <v>3044</v>
      </c>
      <c r="I1377" s="77">
        <v>45523</v>
      </c>
      <c r="J1377" s="59">
        <v>45877</v>
      </c>
      <c r="K1377" s="58" t="s">
        <v>3054</v>
      </c>
      <c r="L1377" s="63" t="s">
        <v>3309</v>
      </c>
      <c r="M1377" s="59" t="s">
        <v>5139</v>
      </c>
      <c r="N1377" s="59" t="e" vm="11">
        <v>#VALUE!</v>
      </c>
      <c r="O1377" s="59" t="s">
        <v>3071</v>
      </c>
      <c r="P1377" s="75">
        <v>45523</v>
      </c>
      <c r="Q1377" s="76">
        <v>45551</v>
      </c>
      <c r="R1377" s="59">
        <v>45625</v>
      </c>
      <c r="AA1377" s="59" t="s">
        <v>3050</v>
      </c>
      <c r="AC1377" s="92"/>
    </row>
    <row r="1378" spans="1:30" ht="12.75" customHeight="1" x14ac:dyDescent="0.2">
      <c r="A1378" s="63" t="str">
        <f>_xlfn.XLOOKUP(B1378,MCS_Colaboradores!B:B,MCS_Colaboradores!A:A,"")</f>
        <v>E0030</v>
      </c>
      <c r="B1378" s="58" t="s">
        <v>762</v>
      </c>
      <c r="C1378" s="72" t="s">
        <v>18251</v>
      </c>
      <c r="D1378" s="62">
        <v>12178094716</v>
      </c>
      <c r="E1378" s="62">
        <v>328332780</v>
      </c>
      <c r="F1378" s="73"/>
      <c r="G1378" s="59" t="s">
        <v>3052</v>
      </c>
      <c r="H1378" s="59" t="s">
        <v>3044</v>
      </c>
      <c r="I1378" s="77">
        <v>45523</v>
      </c>
      <c r="J1378" s="87">
        <v>45883</v>
      </c>
      <c r="K1378" s="58" t="s">
        <v>3054</v>
      </c>
      <c r="L1378" s="63" t="s">
        <v>4614</v>
      </c>
      <c r="M1378" s="59" t="s">
        <v>18252</v>
      </c>
      <c r="N1378" s="59" t="e" vm="82">
        <v>#VALUE!</v>
      </c>
      <c r="O1378" s="59" t="s">
        <v>3071</v>
      </c>
      <c r="P1378" s="75">
        <v>45629</v>
      </c>
      <c r="Q1378" s="76">
        <v>45702</v>
      </c>
      <c r="R1378" s="59">
        <v>45751</v>
      </c>
      <c r="V1378" s="92" t="s">
        <v>3082</v>
      </c>
      <c r="W1378" s="92" t="s">
        <v>3175</v>
      </c>
      <c r="AA1378" s="59" t="s">
        <v>3050</v>
      </c>
      <c r="AC1378" s="92"/>
    </row>
    <row r="1379" spans="1:30" ht="12.75" customHeight="1" x14ac:dyDescent="0.2">
      <c r="A1379" s="63" t="str">
        <f>_xlfn.XLOOKUP(B1379,MCS_Colaboradores!B:B,MCS_Colaboradores!A:A,"")</f>
        <v>E0030</v>
      </c>
      <c r="B1379" s="58" t="s">
        <v>762</v>
      </c>
      <c r="C1379" s="72" t="s">
        <v>18253</v>
      </c>
      <c r="D1379" s="62">
        <v>12178094716</v>
      </c>
      <c r="E1379" s="62">
        <v>328332780</v>
      </c>
      <c r="F1379" s="73"/>
      <c r="G1379" s="59" t="s">
        <v>3052</v>
      </c>
      <c r="H1379" s="59" t="s">
        <v>3044</v>
      </c>
      <c r="I1379" s="77">
        <v>45785</v>
      </c>
      <c r="K1379" s="58" t="s">
        <v>3045</v>
      </c>
      <c r="L1379" s="63" t="s">
        <v>3683</v>
      </c>
      <c r="M1379" s="59" t="s">
        <v>3684</v>
      </c>
      <c r="N1379" s="59" t="e" vm="5">
        <v>#VALUE!</v>
      </c>
      <c r="O1379" s="59" t="s">
        <v>3071</v>
      </c>
      <c r="P1379" s="75">
        <v>45770</v>
      </c>
      <c r="Q1379" s="76">
        <v>45795</v>
      </c>
      <c r="R1379" s="59">
        <v>45814</v>
      </c>
      <c r="V1379" s="92" t="s">
        <v>3082</v>
      </c>
      <c r="W1379" s="92" t="s">
        <v>3082</v>
      </c>
      <c r="AA1379" s="59" t="s">
        <v>3050</v>
      </c>
      <c r="AC1379" s="92"/>
    </row>
    <row r="1380" spans="1:30" ht="12.75" customHeight="1" x14ac:dyDescent="0.2">
      <c r="A1380" s="63" t="str">
        <f>_xlfn.XLOOKUP(B1380,MCS_Colaboradores!B:B,MCS_Colaboradores!A:A,"")</f>
        <v>E1130</v>
      </c>
      <c r="B1380" s="58" t="s">
        <v>2263</v>
      </c>
      <c r="C1380" s="72" t="s">
        <v>18254</v>
      </c>
      <c r="F1380" s="73"/>
      <c r="G1380" s="59" t="s">
        <v>3052</v>
      </c>
      <c r="H1380" s="59" t="s">
        <v>3044</v>
      </c>
      <c r="K1380" s="58" t="s">
        <v>3095</v>
      </c>
      <c r="L1380" s="63" t="s">
        <v>5263</v>
      </c>
      <c r="M1380" s="59" t="s">
        <v>18255</v>
      </c>
      <c r="N1380" s="59" t="e" vm="37">
        <v>#VALUE!</v>
      </c>
      <c r="O1380" s="59" t="s">
        <v>3212</v>
      </c>
      <c r="P1380" s="75">
        <v>45833</v>
      </c>
      <c r="AA1380" s="59" t="s">
        <v>3050</v>
      </c>
      <c r="AB1380" s="58" t="s">
        <v>14133</v>
      </c>
      <c r="AC1380" s="92"/>
      <c r="AD1380" s="58" t="s">
        <v>18256</v>
      </c>
    </row>
    <row r="1381" spans="1:30" ht="12.75" customHeight="1" x14ac:dyDescent="0.2">
      <c r="A1381" s="63" t="str">
        <f>_xlfn.XLOOKUP(B1381,MCS_Colaboradores!B:B,MCS_Colaboradores!A:A,"")</f>
        <v>E1130</v>
      </c>
      <c r="B1381" s="58" t="s">
        <v>2263</v>
      </c>
      <c r="C1381" s="72" t="s">
        <v>18257</v>
      </c>
      <c r="E1381" s="62">
        <v>331860643</v>
      </c>
      <c r="F1381" s="73"/>
      <c r="G1381" s="59" t="s">
        <v>3052</v>
      </c>
      <c r="H1381" s="59" t="s">
        <v>3044</v>
      </c>
      <c r="K1381" s="58" t="s">
        <v>3045</v>
      </c>
      <c r="L1381" s="63" t="s">
        <v>4618</v>
      </c>
      <c r="M1381" s="59" t="s">
        <v>3180</v>
      </c>
      <c r="N1381" s="59" t="s">
        <v>3150</v>
      </c>
      <c r="O1381" s="59" t="s">
        <v>3071</v>
      </c>
      <c r="P1381" s="75">
        <v>45729</v>
      </c>
      <c r="Q1381" s="76">
        <v>45751</v>
      </c>
      <c r="R1381" s="59">
        <v>45755</v>
      </c>
      <c r="V1381" s="92" t="s">
        <v>3059</v>
      </c>
      <c r="W1381" s="92">
        <v>36</v>
      </c>
      <c r="AA1381" s="59" t="s">
        <v>3050</v>
      </c>
      <c r="AC1381" s="92"/>
    </row>
    <row r="1382" spans="1:30" ht="12.75" customHeight="1" x14ac:dyDescent="0.2">
      <c r="A1382" s="63" t="str">
        <f>_xlfn.XLOOKUP(B1382,MCS_Colaboradores!B:B,MCS_Colaboradores!A:A,"")</f>
        <v>E1130</v>
      </c>
      <c r="B1382" s="58" t="s">
        <v>2263</v>
      </c>
      <c r="C1382" s="72" t="s">
        <v>18254</v>
      </c>
      <c r="F1382" s="73"/>
      <c r="G1382" s="59" t="s">
        <v>3052</v>
      </c>
      <c r="H1382" s="59" t="s">
        <v>3044</v>
      </c>
      <c r="K1382" s="58" t="s">
        <v>3095</v>
      </c>
      <c r="L1382" s="63" t="s">
        <v>6748</v>
      </c>
      <c r="M1382" s="59" t="s">
        <v>16763</v>
      </c>
      <c r="N1382" s="59" t="e" vm="25">
        <v>#VALUE!</v>
      </c>
      <c r="O1382" s="59" t="s">
        <v>3071</v>
      </c>
      <c r="P1382" s="75">
        <v>45761</v>
      </c>
      <c r="R1382" s="87">
        <v>45814</v>
      </c>
      <c r="AA1382" s="59" t="s">
        <v>3050</v>
      </c>
      <c r="AB1382" s="58" t="s">
        <v>18258</v>
      </c>
      <c r="AC1382" s="92"/>
      <c r="AD1382" s="58" t="s">
        <v>18256</v>
      </c>
    </row>
    <row r="1383" spans="1:30" ht="12.75" customHeight="1" x14ac:dyDescent="0.2">
      <c r="A1383" s="63" t="str">
        <f>_xlfn.XLOOKUP(B1383,MCS_Colaboradores!B:B,MCS_Colaboradores!A:A,"")</f>
        <v>E1130</v>
      </c>
      <c r="B1383" s="58" t="s">
        <v>2263</v>
      </c>
      <c r="C1383" s="72" t="s">
        <v>18254</v>
      </c>
      <c r="F1383" s="73"/>
      <c r="G1383" s="59" t="s">
        <v>3052</v>
      </c>
      <c r="H1383" s="59" t="s">
        <v>3044</v>
      </c>
      <c r="K1383" s="58" t="s">
        <v>3095</v>
      </c>
      <c r="L1383" s="63" t="s">
        <v>6169</v>
      </c>
      <c r="M1383" s="59" t="s">
        <v>17541</v>
      </c>
      <c r="N1383" s="59" t="e" vm="37">
        <v>#VALUE!</v>
      </c>
      <c r="O1383" s="59" t="s">
        <v>3071</v>
      </c>
      <c r="P1383" s="75">
        <v>45818</v>
      </c>
      <c r="AA1383" s="59" t="s">
        <v>3050</v>
      </c>
      <c r="AB1383" s="58" t="s">
        <v>3444</v>
      </c>
      <c r="AC1383" s="92"/>
      <c r="AD1383" s="58" t="s">
        <v>18256</v>
      </c>
    </row>
    <row r="1384" spans="1:30" ht="12.75" customHeight="1" x14ac:dyDescent="0.2">
      <c r="A1384" s="63" t="str">
        <f>_xlfn.XLOOKUP(B1384,MCS_Colaboradores!B:B,MCS_Colaboradores!A:A,"")</f>
        <v>E0507</v>
      </c>
      <c r="B1384" s="58" t="s">
        <v>1563</v>
      </c>
      <c r="C1384" s="72" t="s">
        <v>18259</v>
      </c>
      <c r="D1384" s="62">
        <v>12178850279</v>
      </c>
      <c r="E1384" s="62">
        <v>330087754</v>
      </c>
      <c r="F1384" s="73" t="s">
        <v>4620</v>
      </c>
      <c r="G1384" s="59" t="s">
        <v>3052</v>
      </c>
      <c r="H1384" s="59" t="s">
        <v>3053</v>
      </c>
      <c r="I1384" s="77">
        <v>45919</v>
      </c>
      <c r="J1384" s="60">
        <v>46058</v>
      </c>
      <c r="K1384" s="58" t="s">
        <v>3590</v>
      </c>
      <c r="L1384" s="63" t="s">
        <v>18260</v>
      </c>
      <c r="M1384" s="59" t="s">
        <v>16665</v>
      </c>
      <c r="N1384" s="59" t="e" vm="20">
        <v>#VALUE!</v>
      </c>
      <c r="O1384" s="59" t="s">
        <v>3071</v>
      </c>
      <c r="P1384" s="75">
        <v>45918</v>
      </c>
      <c r="Q1384" s="76">
        <v>45926</v>
      </c>
      <c r="R1384" s="87">
        <v>46053</v>
      </c>
      <c r="V1384" s="92" t="s">
        <v>3082</v>
      </c>
      <c r="W1384" s="92">
        <v>32</v>
      </c>
      <c r="Y1384" s="87" t="s">
        <v>16528</v>
      </c>
      <c r="AA1384" s="59" t="s">
        <v>3050</v>
      </c>
      <c r="AB1384" s="58" t="s">
        <v>16747</v>
      </c>
      <c r="AC1384" s="92" t="s">
        <v>18261</v>
      </c>
    </row>
    <row r="1385" spans="1:30" ht="12.75" customHeight="1" x14ac:dyDescent="0.2">
      <c r="A1385" s="63" t="str">
        <f>_xlfn.XLOOKUP(B1385,MCS_Colaboradores!B:B,MCS_Colaboradores!A:A,"")</f>
        <v>E0507</v>
      </c>
      <c r="B1385" s="58" t="s">
        <v>1563</v>
      </c>
      <c r="C1385" s="72" t="s">
        <v>18262</v>
      </c>
      <c r="D1385" s="62">
        <v>12178850279</v>
      </c>
      <c r="E1385" s="62">
        <v>330087754</v>
      </c>
      <c r="F1385" s="73" t="s">
        <v>4620</v>
      </c>
      <c r="G1385" s="59" t="s">
        <v>3141</v>
      </c>
      <c r="H1385" s="59" t="s">
        <v>3044</v>
      </c>
      <c r="K1385" s="58" t="s">
        <v>3045</v>
      </c>
      <c r="L1385" s="63" t="s">
        <v>4624</v>
      </c>
      <c r="M1385" s="59" t="s">
        <v>3216</v>
      </c>
      <c r="N1385" s="59" t="e" vm="53">
        <v>#VALUE!</v>
      </c>
      <c r="O1385" s="59" t="s">
        <v>3071</v>
      </c>
      <c r="P1385" s="75">
        <v>45537</v>
      </c>
      <c r="Q1385" s="76">
        <v>45565</v>
      </c>
      <c r="R1385" s="59">
        <v>45562</v>
      </c>
      <c r="AA1385" s="59" t="s">
        <v>3050</v>
      </c>
      <c r="AC1385" s="92"/>
    </row>
    <row r="1386" spans="1:30" ht="12.75" customHeight="1" x14ac:dyDescent="0.2">
      <c r="A1386" s="63" t="str">
        <f>_xlfn.XLOOKUP(B1386,MCS_Colaboradores!B:B,MCS_Colaboradores!A:A,"")</f>
        <v>E0507</v>
      </c>
      <c r="B1386" s="58" t="s">
        <v>1563</v>
      </c>
      <c r="C1386" s="72" t="s">
        <v>18259</v>
      </c>
      <c r="D1386" s="62">
        <v>12178850279</v>
      </c>
      <c r="E1386" s="62">
        <v>330087754</v>
      </c>
      <c r="F1386" s="73" t="s">
        <v>4620</v>
      </c>
      <c r="G1386" s="59" t="s">
        <v>3052</v>
      </c>
      <c r="H1386" s="59" t="s">
        <v>3044</v>
      </c>
      <c r="I1386" s="77">
        <v>45849</v>
      </c>
      <c r="J1386" s="60">
        <v>45898</v>
      </c>
      <c r="K1386" s="58" t="s">
        <v>3054</v>
      </c>
      <c r="L1386" s="63" t="s">
        <v>18263</v>
      </c>
      <c r="M1386" s="59" t="s">
        <v>3074</v>
      </c>
      <c r="N1386" s="59" t="e" vm="8">
        <v>#VALUE!</v>
      </c>
      <c r="O1386" s="59" t="s">
        <v>3071</v>
      </c>
      <c r="P1386" s="75">
        <v>45847</v>
      </c>
      <c r="Q1386" s="76">
        <v>45910</v>
      </c>
      <c r="R1386" s="59">
        <v>45898</v>
      </c>
      <c r="V1386" s="92" t="s">
        <v>3082</v>
      </c>
      <c r="W1386" s="92">
        <v>32</v>
      </c>
      <c r="AA1386" s="59" t="s">
        <v>3050</v>
      </c>
      <c r="AB1386" s="63" t="s">
        <v>18264</v>
      </c>
      <c r="AC1386" s="92" t="s">
        <v>17337</v>
      </c>
    </row>
    <row r="1387" spans="1:30" ht="12.75" customHeight="1" x14ac:dyDescent="0.2">
      <c r="A1387" s="63" t="str">
        <f>_xlfn.XLOOKUP(B1387,MCS_Colaboradores!B:B,MCS_Colaboradores!A:A,"")</f>
        <v>E0507</v>
      </c>
      <c r="B1387" s="58" t="s">
        <v>1563</v>
      </c>
      <c r="C1387" s="72" t="s">
        <v>18262</v>
      </c>
      <c r="D1387" s="62">
        <v>12178850279</v>
      </c>
      <c r="E1387" s="62">
        <v>330087754</v>
      </c>
      <c r="F1387" s="73" t="s">
        <v>4620</v>
      </c>
      <c r="G1387" s="59" t="s">
        <v>3141</v>
      </c>
      <c r="H1387" s="59" t="s">
        <v>3044</v>
      </c>
      <c r="K1387" s="58" t="s">
        <v>3054</v>
      </c>
      <c r="L1387" s="63" t="s">
        <v>4622</v>
      </c>
      <c r="M1387" s="59" t="s">
        <v>3205</v>
      </c>
      <c r="N1387" s="59" t="e" vm="5">
        <v>#VALUE!</v>
      </c>
      <c r="O1387" s="59" t="s">
        <v>3071</v>
      </c>
      <c r="P1387" s="75">
        <v>45496</v>
      </c>
      <c r="Q1387" s="76">
        <v>45537</v>
      </c>
      <c r="R1387" s="59">
        <v>45523</v>
      </c>
      <c r="AA1387" s="59" t="s">
        <v>3050</v>
      </c>
      <c r="AC1387" s="92"/>
    </row>
    <row r="1388" spans="1:30" ht="12.75" customHeight="1" x14ac:dyDescent="0.2">
      <c r="A1388" s="63" t="str">
        <f>_xlfn.XLOOKUP(B1388,MCS_Colaboradores!B:B,MCS_Colaboradores!A:A,"")</f>
        <v>E0507</v>
      </c>
      <c r="B1388" s="58" t="s">
        <v>1563</v>
      </c>
      <c r="C1388" s="72" t="s">
        <v>18265</v>
      </c>
      <c r="D1388" s="62">
        <v>12178850279</v>
      </c>
      <c r="E1388" s="62">
        <v>330087754</v>
      </c>
      <c r="F1388" s="73"/>
      <c r="G1388" s="59" t="s">
        <v>3052</v>
      </c>
      <c r="H1388" s="59" t="s">
        <v>3044</v>
      </c>
      <c r="I1388" s="77">
        <v>45664</v>
      </c>
      <c r="K1388" s="58" t="s">
        <v>3095</v>
      </c>
      <c r="L1388" s="63" t="s">
        <v>3170</v>
      </c>
      <c r="M1388" s="59" t="s">
        <v>17349</v>
      </c>
      <c r="N1388" s="59" t="e" vm="22">
        <v>#VALUE!</v>
      </c>
      <c r="O1388" s="59" t="s">
        <v>3071</v>
      </c>
      <c r="P1388" s="75">
        <v>45580</v>
      </c>
      <c r="Q1388" s="76">
        <v>45646</v>
      </c>
      <c r="R1388" s="87">
        <v>45834</v>
      </c>
      <c r="V1388" s="92" t="s">
        <v>3082</v>
      </c>
      <c r="W1388" s="92">
        <v>32</v>
      </c>
      <c r="AA1388" s="59" t="s">
        <v>3050</v>
      </c>
      <c r="AB1388" s="58" t="s">
        <v>17908</v>
      </c>
      <c r="AC1388" s="92"/>
      <c r="AD1388" s="58" t="s">
        <v>18266</v>
      </c>
    </row>
    <row r="1389" spans="1:30" ht="12.75" customHeight="1" x14ac:dyDescent="0.2">
      <c r="A1389" s="63" t="str">
        <f>_xlfn.XLOOKUP(B1389,MCS_Colaboradores!B:B,MCS_Colaboradores!A:A,"")</f>
        <v>E0631</v>
      </c>
      <c r="B1389" s="58" t="s">
        <v>2889</v>
      </c>
      <c r="C1389" s="72" t="s">
        <v>18267</v>
      </c>
      <c r="E1389" s="62">
        <v>327057335</v>
      </c>
      <c r="F1389" s="112" t="s">
        <v>4626</v>
      </c>
      <c r="G1389" s="59" t="s">
        <v>3052</v>
      </c>
      <c r="H1389" s="59" t="s">
        <v>3044</v>
      </c>
      <c r="K1389" s="58" t="s">
        <v>3045</v>
      </c>
      <c r="L1389" s="63" t="s">
        <v>4567</v>
      </c>
      <c r="M1389" s="59" t="s">
        <v>16542</v>
      </c>
      <c r="N1389" s="59" t="e" vm="115">
        <v>#VALUE!</v>
      </c>
      <c r="O1389" s="59" t="s">
        <v>3071</v>
      </c>
      <c r="P1389" s="75">
        <v>45804</v>
      </c>
      <c r="Q1389" s="76">
        <v>46022</v>
      </c>
      <c r="R1389" s="59">
        <v>45873</v>
      </c>
      <c r="V1389" s="92" t="s">
        <v>3175</v>
      </c>
      <c r="W1389" s="92">
        <v>34</v>
      </c>
      <c r="AA1389" s="59" t="s">
        <v>3050</v>
      </c>
      <c r="AC1389" s="92"/>
    </row>
    <row r="1390" spans="1:30" ht="12.75" customHeight="1" x14ac:dyDescent="0.2">
      <c r="A1390" s="63" t="str">
        <f>_xlfn.XLOOKUP(B1390,MCS_Colaboradores!B:B,MCS_Colaboradores!A:A,"")</f>
        <v>E1483</v>
      </c>
      <c r="B1390" s="58" t="s">
        <v>13918</v>
      </c>
      <c r="C1390" s="72" t="s">
        <v>18268</v>
      </c>
      <c r="F1390" s="73"/>
      <c r="G1390" s="59" t="s">
        <v>3052</v>
      </c>
      <c r="H1390" s="59" t="s">
        <v>3044</v>
      </c>
      <c r="K1390" s="58" t="s">
        <v>3095</v>
      </c>
      <c r="L1390" s="63" t="s">
        <v>3397</v>
      </c>
      <c r="M1390" s="59" t="s">
        <v>16820</v>
      </c>
      <c r="N1390" s="59" t="e" vm="10">
        <v>#VALUE!</v>
      </c>
      <c r="O1390" s="59" t="s">
        <v>3071</v>
      </c>
      <c r="P1390" s="75">
        <v>45789</v>
      </c>
      <c r="AA1390" s="59" t="s">
        <v>3050</v>
      </c>
      <c r="AB1390" s="58" t="s">
        <v>13920</v>
      </c>
      <c r="AC1390" s="92"/>
      <c r="AD1390" s="58" t="s">
        <v>17766</v>
      </c>
    </row>
    <row r="1391" spans="1:30" ht="12.75" customHeight="1" x14ac:dyDescent="0.2">
      <c r="A1391" s="115" t="str">
        <f>_xlfn.XLOOKUP(B1391,MCS_Colaboradores!B:B,MCS_Colaboradores!A:A,"")</f>
        <v>E1484</v>
      </c>
      <c r="B1391" s="58" t="s">
        <v>13921</v>
      </c>
      <c r="C1391" s="72" t="s">
        <v>16731</v>
      </c>
      <c r="F1391" s="73" t="s">
        <v>13923</v>
      </c>
      <c r="G1391" s="59" t="s">
        <v>3052</v>
      </c>
      <c r="H1391" s="59" t="s">
        <v>3044</v>
      </c>
      <c r="K1391" s="58" t="s">
        <v>3095</v>
      </c>
      <c r="L1391" s="63" t="s">
        <v>17550</v>
      </c>
      <c r="M1391" s="59" t="s">
        <v>17077</v>
      </c>
      <c r="N1391" s="59" t="e" vm="56">
        <v>#VALUE!</v>
      </c>
      <c r="O1391" s="59" t="s">
        <v>3065</v>
      </c>
      <c r="P1391" s="75">
        <v>45877</v>
      </c>
      <c r="R1391" s="87">
        <v>45947</v>
      </c>
      <c r="V1391" s="92" t="s">
        <v>3059</v>
      </c>
      <c r="W1391" s="92">
        <v>38</v>
      </c>
      <c r="Y1391" s="87" t="s">
        <v>6200</v>
      </c>
      <c r="AA1391" s="59" t="s">
        <v>3050</v>
      </c>
      <c r="AB1391" s="63"/>
      <c r="AC1391" s="92" t="s">
        <v>18269</v>
      </c>
    </row>
    <row r="1392" spans="1:30" ht="12.75" customHeight="1" x14ac:dyDescent="0.2">
      <c r="A1392" s="63" t="str">
        <f>_xlfn.XLOOKUP(B1392,MCS_Colaboradores!B:B,MCS_Colaboradores!A:A,"")</f>
        <v>E1484</v>
      </c>
      <c r="B1392" s="58" t="s">
        <v>13921</v>
      </c>
      <c r="C1392" s="72" t="s">
        <v>16731</v>
      </c>
      <c r="F1392" s="73" t="s">
        <v>13923</v>
      </c>
      <c r="G1392" s="59" t="s">
        <v>3052</v>
      </c>
      <c r="H1392" s="59" t="s">
        <v>3044</v>
      </c>
      <c r="K1392" s="58" t="s">
        <v>3095</v>
      </c>
      <c r="L1392" s="63" t="s">
        <v>18270</v>
      </c>
      <c r="M1392" s="59" t="s">
        <v>18271</v>
      </c>
      <c r="N1392" s="59" t="e" vm="5">
        <v>#VALUE!</v>
      </c>
      <c r="O1392" s="59" t="s">
        <v>16519</v>
      </c>
      <c r="P1392" s="75">
        <v>45867</v>
      </c>
      <c r="Q1392" s="76">
        <v>45870</v>
      </c>
      <c r="V1392" s="92" t="s">
        <v>3059</v>
      </c>
      <c r="W1392" s="92">
        <v>38</v>
      </c>
      <c r="Y1392" s="87" t="s">
        <v>6200</v>
      </c>
      <c r="AA1392" s="99" t="s">
        <v>3050</v>
      </c>
      <c r="AB1392" s="58" t="s">
        <v>18231</v>
      </c>
      <c r="AC1392" s="92"/>
    </row>
    <row r="1393" spans="1:30" ht="12.75" customHeight="1" x14ac:dyDescent="0.2">
      <c r="A1393" s="63" t="str">
        <f>_xlfn.XLOOKUP(B1393,MCS_Colaboradores!B:B,MCS_Colaboradores!A:A,"")</f>
        <v>E1484</v>
      </c>
      <c r="B1393" s="58" t="s">
        <v>13921</v>
      </c>
      <c r="C1393" s="72" t="s">
        <v>18272</v>
      </c>
      <c r="F1393" s="73"/>
      <c r="G1393" s="59" t="s">
        <v>3052</v>
      </c>
      <c r="H1393" s="59" t="s">
        <v>3044</v>
      </c>
      <c r="K1393" s="58" t="s">
        <v>3095</v>
      </c>
      <c r="L1393" s="63" t="s">
        <v>4759</v>
      </c>
      <c r="M1393" s="59" t="s">
        <v>18041</v>
      </c>
      <c r="N1393" s="59" t="e" vm="12">
        <v>#VALUE!</v>
      </c>
      <c r="O1393" s="59" t="s">
        <v>3212</v>
      </c>
      <c r="P1393" s="75">
        <v>45800</v>
      </c>
      <c r="R1393" s="87">
        <v>45835</v>
      </c>
      <c r="AA1393" s="59" t="s">
        <v>3050</v>
      </c>
      <c r="AB1393" s="58" t="s">
        <v>18231</v>
      </c>
      <c r="AC1393" s="92"/>
      <c r="AD1393" s="58" t="s">
        <v>18273</v>
      </c>
    </row>
    <row r="1394" spans="1:30" ht="12.75" customHeight="1" x14ac:dyDescent="0.2">
      <c r="A1394" s="63" t="str">
        <f>_xlfn.XLOOKUP(B1394,MCS_Colaboradores!B:B,MCS_Colaboradores!A:A,"")</f>
        <v>E1413</v>
      </c>
      <c r="B1394" s="58" t="s">
        <v>2925</v>
      </c>
      <c r="C1394" s="72" t="s">
        <v>18274</v>
      </c>
      <c r="E1394" s="62">
        <v>335292917</v>
      </c>
      <c r="F1394" s="73" t="s">
        <v>13773</v>
      </c>
      <c r="G1394" s="59" t="s">
        <v>3052</v>
      </c>
      <c r="H1394" s="59" t="s">
        <v>3044</v>
      </c>
      <c r="K1394" s="58" t="s">
        <v>3095</v>
      </c>
      <c r="L1394" s="63" t="s">
        <v>18084</v>
      </c>
      <c r="M1394" s="59" t="s">
        <v>17077</v>
      </c>
      <c r="N1394" s="59" t="e" vm="42">
        <v>#VALUE!</v>
      </c>
      <c r="O1394" s="59" t="s">
        <v>3065</v>
      </c>
      <c r="P1394" s="75">
        <v>45881</v>
      </c>
      <c r="R1394" s="87">
        <v>45898</v>
      </c>
      <c r="V1394" s="92" t="s">
        <v>3175</v>
      </c>
      <c r="W1394" s="92">
        <v>34</v>
      </c>
      <c r="Y1394" s="87" t="s">
        <v>16528</v>
      </c>
      <c r="AA1394" s="59" t="s">
        <v>3050</v>
      </c>
      <c r="AB1394" s="63"/>
      <c r="AC1394" s="92"/>
    </row>
    <row r="1395" spans="1:30" ht="12.75" customHeight="1" x14ac:dyDescent="0.2">
      <c r="A1395" s="63" t="str">
        <f>_xlfn.XLOOKUP(B1395,MCS_Colaboradores!B:B,MCS_Colaboradores!A:A,"")</f>
        <v>E1413</v>
      </c>
      <c r="B1395" s="58" t="s">
        <v>2925</v>
      </c>
      <c r="C1395" s="72" t="s">
        <v>18274</v>
      </c>
      <c r="E1395" s="62">
        <v>335292917</v>
      </c>
      <c r="F1395" s="73" t="s">
        <v>13773</v>
      </c>
      <c r="G1395" s="59" t="s">
        <v>3052</v>
      </c>
      <c r="H1395" s="59" t="s">
        <v>3044</v>
      </c>
      <c r="K1395" s="58" t="s">
        <v>3045</v>
      </c>
      <c r="L1395" s="63" t="s">
        <v>18177</v>
      </c>
      <c r="M1395" s="59" t="s">
        <v>3385</v>
      </c>
      <c r="N1395" s="59" t="e" vm="21">
        <v>#VALUE!</v>
      </c>
      <c r="O1395" s="59" t="s">
        <v>3065</v>
      </c>
      <c r="P1395" s="75">
        <v>45905</v>
      </c>
      <c r="Q1395" s="76">
        <v>45960</v>
      </c>
      <c r="V1395" s="92" t="s">
        <v>3175</v>
      </c>
      <c r="W1395" s="92" t="s">
        <v>3082</v>
      </c>
      <c r="Y1395" s="87" t="s">
        <v>16528</v>
      </c>
      <c r="AA1395" s="59" t="s">
        <v>3050</v>
      </c>
      <c r="AB1395" s="58" t="s">
        <v>3319</v>
      </c>
      <c r="AC1395" s="92"/>
    </row>
    <row r="1396" spans="1:30" ht="12.75" customHeight="1" x14ac:dyDescent="0.2">
      <c r="A1396" s="63" t="str">
        <f>_xlfn.XLOOKUP(B1396,MCS_Colaboradores!B:B,MCS_Colaboradores!A:A,"")</f>
        <v>E1413</v>
      </c>
      <c r="B1396" s="58" t="s">
        <v>2925</v>
      </c>
      <c r="C1396" s="72" t="s">
        <v>18275</v>
      </c>
      <c r="F1396" s="73"/>
      <c r="G1396" s="59" t="s">
        <v>3052</v>
      </c>
      <c r="H1396" s="59" t="s">
        <v>3069</v>
      </c>
      <c r="K1396" s="58" t="s">
        <v>3054</v>
      </c>
      <c r="L1396" s="63" t="s">
        <v>3425</v>
      </c>
      <c r="M1396" s="59" t="s">
        <v>3426</v>
      </c>
      <c r="N1396" s="59" t="e" vm="39">
        <v>#VALUE!</v>
      </c>
      <c r="O1396" s="59" t="s">
        <v>3065</v>
      </c>
      <c r="P1396" s="75">
        <v>45812</v>
      </c>
      <c r="Q1396" s="76">
        <v>45843</v>
      </c>
      <c r="R1396" s="59"/>
      <c r="AA1396" s="59" t="s">
        <v>3050</v>
      </c>
      <c r="AB1396" s="58" t="s">
        <v>4513</v>
      </c>
      <c r="AC1396" s="92"/>
    </row>
    <row r="1397" spans="1:30" ht="12.75" customHeight="1" x14ac:dyDescent="0.2">
      <c r="A1397" s="63" t="str">
        <f>_xlfn.XLOOKUP(B1397,MCS_Colaboradores!B:B,MCS_Colaboradores!A:A,"")</f>
        <v>E0559</v>
      </c>
      <c r="B1397" s="58" t="s">
        <v>2847</v>
      </c>
      <c r="C1397" s="72" t="s">
        <v>18276</v>
      </c>
      <c r="F1397" s="73" t="s">
        <v>4627</v>
      </c>
      <c r="G1397" s="59" t="s">
        <v>3052</v>
      </c>
      <c r="H1397" s="59" t="s">
        <v>3197</v>
      </c>
      <c r="K1397" s="58" t="s">
        <v>3590</v>
      </c>
      <c r="L1397" s="63" t="s">
        <v>18277</v>
      </c>
      <c r="M1397" s="59" t="s">
        <v>3221</v>
      </c>
      <c r="N1397" s="59" t="e" vm="2">
        <v>#VALUE!</v>
      </c>
      <c r="O1397" s="59" t="s">
        <v>3065</v>
      </c>
      <c r="P1397" s="75">
        <v>45880</v>
      </c>
      <c r="Q1397" s="76">
        <v>45926</v>
      </c>
      <c r="R1397" s="87">
        <v>46059</v>
      </c>
      <c r="V1397" s="92" t="s">
        <v>3059</v>
      </c>
      <c r="W1397" s="92" t="s">
        <v>3059</v>
      </c>
      <c r="Y1397" s="87" t="s">
        <v>16528</v>
      </c>
      <c r="AA1397" s="59" t="s">
        <v>3050</v>
      </c>
      <c r="AC1397" s="92"/>
    </row>
    <row r="1398" spans="1:30" ht="12.75" customHeight="1" x14ac:dyDescent="0.2">
      <c r="A1398" s="63" t="str">
        <f>_xlfn.XLOOKUP(B1398,MCS_Colaboradores!B:B,MCS_Colaboradores!A:A,"")</f>
        <v>E0559</v>
      </c>
      <c r="B1398" s="58" t="s">
        <v>2847</v>
      </c>
      <c r="C1398" s="72" t="s">
        <v>18278</v>
      </c>
      <c r="F1398" s="73"/>
      <c r="G1398" s="59" t="s">
        <v>3052</v>
      </c>
      <c r="H1398" s="59" t="s">
        <v>3044</v>
      </c>
      <c r="K1398" s="58" t="s">
        <v>3095</v>
      </c>
      <c r="L1398" s="63" t="s">
        <v>5481</v>
      </c>
      <c r="M1398" s="59" t="s">
        <v>17459</v>
      </c>
      <c r="N1398" s="59" t="e" vm="18">
        <v>#VALUE!</v>
      </c>
      <c r="O1398" s="59" t="s">
        <v>3212</v>
      </c>
      <c r="P1398" s="75">
        <v>45817</v>
      </c>
      <c r="R1398" s="87">
        <v>45849</v>
      </c>
      <c r="AA1398" s="59" t="s">
        <v>3050</v>
      </c>
      <c r="AC1398" s="92"/>
      <c r="AD1398" s="58" t="s">
        <v>18279</v>
      </c>
    </row>
    <row r="1399" spans="1:30" ht="12.75" customHeight="1" x14ac:dyDescent="0.2">
      <c r="A1399" s="63" t="str">
        <f>_xlfn.XLOOKUP(B1399,MCS_Colaboradores!B:B,MCS_Colaboradores!A:A,"")</f>
        <v>E0559</v>
      </c>
      <c r="B1399" s="58" t="s">
        <v>2847</v>
      </c>
      <c r="C1399" s="72" t="s">
        <v>18280</v>
      </c>
      <c r="F1399" s="112" t="s">
        <v>4627</v>
      </c>
      <c r="G1399" s="59" t="s">
        <v>3052</v>
      </c>
      <c r="H1399" s="59" t="s">
        <v>3044</v>
      </c>
      <c r="K1399" s="58" t="s">
        <v>3054</v>
      </c>
      <c r="L1399" s="63" t="s">
        <v>4628</v>
      </c>
      <c r="M1399" s="59" t="s">
        <v>18281</v>
      </c>
      <c r="N1399" s="59" t="e" vm="11">
        <v>#VALUE!</v>
      </c>
      <c r="O1399" s="59" t="s">
        <v>3212</v>
      </c>
      <c r="P1399" s="75">
        <v>45798</v>
      </c>
      <c r="Q1399" s="76">
        <v>45868</v>
      </c>
      <c r="R1399" s="59">
        <v>45807</v>
      </c>
      <c r="V1399" s="92" t="s">
        <v>3942</v>
      </c>
      <c r="W1399" s="92">
        <v>40</v>
      </c>
      <c r="AA1399" s="59" t="s">
        <v>3050</v>
      </c>
      <c r="AC1399" s="92"/>
    </row>
    <row r="1400" spans="1:30" ht="12.75" customHeight="1" x14ac:dyDescent="0.2">
      <c r="A1400" s="63" t="str">
        <f>_xlfn.XLOOKUP(B1400,MCS_Colaboradores!B:B,MCS_Colaboradores!A:A,"")</f>
        <v>E0232</v>
      </c>
      <c r="B1400" s="58" t="s">
        <v>2269</v>
      </c>
      <c r="C1400" s="72" t="s">
        <v>18282</v>
      </c>
      <c r="D1400" s="62">
        <v>12179725003</v>
      </c>
      <c r="E1400" s="62">
        <v>331296845</v>
      </c>
      <c r="F1400" s="73" t="s">
        <v>4631</v>
      </c>
      <c r="G1400" s="59" t="s">
        <v>3052</v>
      </c>
      <c r="H1400" s="59" t="s">
        <v>3044</v>
      </c>
      <c r="I1400" s="77">
        <v>45967</v>
      </c>
      <c r="J1400" s="60">
        <v>45978</v>
      </c>
      <c r="K1400" s="58" t="s">
        <v>3590</v>
      </c>
      <c r="L1400" s="63" t="s">
        <v>17729</v>
      </c>
      <c r="M1400" s="59" t="s">
        <v>16630</v>
      </c>
      <c r="N1400" s="59" t="s">
        <v>3187</v>
      </c>
      <c r="O1400" s="59" t="s">
        <v>16624</v>
      </c>
      <c r="P1400" s="75">
        <v>45967</v>
      </c>
      <c r="Q1400" s="76">
        <v>45981</v>
      </c>
      <c r="R1400" s="87">
        <v>45978</v>
      </c>
      <c r="V1400" s="92" t="s">
        <v>3059</v>
      </c>
      <c r="W1400" s="92" t="s">
        <v>3175</v>
      </c>
      <c r="Y1400" s="87" t="s">
        <v>6200</v>
      </c>
      <c r="AA1400" s="59" t="s">
        <v>3050</v>
      </c>
      <c r="AC1400" s="92"/>
    </row>
    <row r="1401" spans="1:30" ht="12.75" customHeight="1" x14ac:dyDescent="0.2">
      <c r="A1401" s="63" t="str">
        <f>_xlfn.XLOOKUP(B1401,MCS_Colaboradores!B:B,MCS_Colaboradores!A:A,"")</f>
        <v>E0232</v>
      </c>
      <c r="B1401" s="58" t="s">
        <v>2269</v>
      </c>
      <c r="C1401" s="72" t="s">
        <v>18282</v>
      </c>
      <c r="D1401" s="62">
        <v>12179725003</v>
      </c>
      <c r="E1401" s="62">
        <v>331296845</v>
      </c>
      <c r="F1401" s="73" t="s">
        <v>4631</v>
      </c>
      <c r="G1401" s="59" t="s">
        <v>3052</v>
      </c>
      <c r="H1401" s="59" t="s">
        <v>3053</v>
      </c>
      <c r="I1401" s="77">
        <v>46029</v>
      </c>
      <c r="K1401" s="58" t="s">
        <v>3590</v>
      </c>
      <c r="L1401" s="63" t="s">
        <v>18283</v>
      </c>
      <c r="M1401" s="59" t="s">
        <v>16630</v>
      </c>
      <c r="N1401" s="59" t="s">
        <v>18284</v>
      </c>
      <c r="O1401" s="59" t="s">
        <v>16624</v>
      </c>
      <c r="P1401" s="75">
        <v>46035</v>
      </c>
      <c r="Q1401" s="76">
        <v>46081</v>
      </c>
      <c r="R1401" s="87">
        <v>46092</v>
      </c>
      <c r="V1401" s="92" t="s">
        <v>3059</v>
      </c>
      <c r="W1401" s="92" t="s">
        <v>3175</v>
      </c>
      <c r="Y1401" s="87" t="s">
        <v>6200</v>
      </c>
      <c r="AA1401" s="59" t="s">
        <v>3050</v>
      </c>
      <c r="AB1401" s="58" t="s">
        <v>18285</v>
      </c>
      <c r="AC1401" s="92"/>
    </row>
    <row r="1402" spans="1:30" ht="12.75" customHeight="1" x14ac:dyDescent="0.2">
      <c r="A1402" s="63" t="str">
        <f>_xlfn.XLOOKUP(B1402,MCS_Colaboradores!B:B,MCS_Colaboradores!A:A,"")</f>
        <v>E0232</v>
      </c>
      <c r="B1402" s="58" t="s">
        <v>2269</v>
      </c>
      <c r="C1402" s="72" t="s">
        <v>18282</v>
      </c>
      <c r="D1402" s="62">
        <v>12179725003</v>
      </c>
      <c r="E1402" s="62">
        <v>331296845</v>
      </c>
      <c r="F1402" s="73" t="s">
        <v>4631</v>
      </c>
      <c r="G1402" s="59" t="s">
        <v>3052</v>
      </c>
      <c r="H1402" s="59" t="s">
        <v>3044</v>
      </c>
      <c r="K1402" s="58" t="s">
        <v>3095</v>
      </c>
      <c r="L1402" s="63" t="s">
        <v>17352</v>
      </c>
      <c r="M1402" s="59" t="s">
        <v>17353</v>
      </c>
      <c r="N1402" s="59" t="e" vm="22">
        <v>#VALUE!</v>
      </c>
      <c r="O1402" t="s">
        <v>16624</v>
      </c>
      <c r="P1402" s="75">
        <v>45932</v>
      </c>
      <c r="Q1402" s="76">
        <v>45945</v>
      </c>
      <c r="V1402" s="92" t="s">
        <v>3059</v>
      </c>
      <c r="W1402" s="92" t="s">
        <v>3175</v>
      </c>
      <c r="Y1402" s="87" t="s">
        <v>6200</v>
      </c>
      <c r="AA1402" s="59" t="s">
        <v>3050</v>
      </c>
      <c r="AB1402" s="58" t="s">
        <v>3555</v>
      </c>
      <c r="AC1402" s="92"/>
    </row>
    <row r="1403" spans="1:30" ht="12.75" customHeight="1" x14ac:dyDescent="0.2">
      <c r="A1403" s="63" t="str">
        <f>_xlfn.XLOOKUP(B1403,MCS_Colaboradores!B:B,MCS_Colaboradores!A:A,"")</f>
        <v>E0232</v>
      </c>
      <c r="B1403" s="58" t="s">
        <v>2269</v>
      </c>
      <c r="C1403" s="72" t="s">
        <v>18286</v>
      </c>
      <c r="D1403" s="62">
        <v>12179725003</v>
      </c>
      <c r="E1403" s="62">
        <v>331296845</v>
      </c>
      <c r="F1403" s="73" t="s">
        <v>4631</v>
      </c>
      <c r="G1403" s="59" t="s">
        <v>3052</v>
      </c>
      <c r="H1403" s="59" t="s">
        <v>3044</v>
      </c>
      <c r="I1403" s="77">
        <v>45782</v>
      </c>
      <c r="K1403" s="58" t="s">
        <v>3054</v>
      </c>
      <c r="L1403" s="63" t="s">
        <v>4387</v>
      </c>
      <c r="M1403" s="59" t="s">
        <v>16623</v>
      </c>
      <c r="N1403" s="59" t="e" vm="34">
        <v>#VALUE!</v>
      </c>
      <c r="O1403" s="59" t="s">
        <v>16624</v>
      </c>
      <c r="P1403" s="75">
        <v>45614</v>
      </c>
      <c r="Q1403" s="76">
        <v>45653</v>
      </c>
      <c r="R1403" s="59">
        <v>45777</v>
      </c>
      <c r="V1403" s="92" t="s">
        <v>3059</v>
      </c>
      <c r="W1403" s="92" t="s">
        <v>3175</v>
      </c>
      <c r="AA1403" s="59" t="s">
        <v>3050</v>
      </c>
      <c r="AC1403" s="92"/>
    </row>
    <row r="1404" spans="1:30" ht="12.75" customHeight="1" x14ac:dyDescent="0.2">
      <c r="A1404" s="63" t="str">
        <f>_xlfn.XLOOKUP(B1404,MCS_Colaboradores!B:B,MCS_Colaboradores!A:A,"")</f>
        <v>E0232</v>
      </c>
      <c r="B1404" s="58" t="s">
        <v>2269</v>
      </c>
      <c r="C1404" s="72" t="s">
        <v>18287</v>
      </c>
      <c r="D1404" s="62">
        <v>12179725003</v>
      </c>
      <c r="E1404" s="62">
        <v>331296845</v>
      </c>
      <c r="F1404" s="112" t="s">
        <v>4631</v>
      </c>
      <c r="G1404" s="59" t="s">
        <v>3052</v>
      </c>
      <c r="H1404" s="59" t="s">
        <v>3044</v>
      </c>
      <c r="I1404" s="77">
        <v>45779</v>
      </c>
      <c r="K1404" s="58" t="s">
        <v>3054</v>
      </c>
      <c r="L1404" s="63" t="s">
        <v>3987</v>
      </c>
      <c r="M1404" s="59" t="s">
        <v>3832</v>
      </c>
      <c r="N1404" s="59" t="e" vm="21">
        <v>#VALUE!</v>
      </c>
      <c r="O1404" s="59" t="s">
        <v>16624</v>
      </c>
      <c r="P1404" s="75">
        <v>45786</v>
      </c>
      <c r="Q1404" s="76">
        <v>45838</v>
      </c>
      <c r="R1404" s="59">
        <v>45915</v>
      </c>
      <c r="V1404" s="92" t="s">
        <v>3059</v>
      </c>
      <c r="W1404" s="92" t="s">
        <v>3175</v>
      </c>
      <c r="AA1404" s="59" t="s">
        <v>3050</v>
      </c>
      <c r="AB1404" s="63"/>
      <c r="AC1404" s="92" t="s">
        <v>17637</v>
      </c>
    </row>
    <row r="1405" spans="1:30" ht="12.75" customHeight="1" x14ac:dyDescent="0.2">
      <c r="A1405" s="63" t="str">
        <f>_xlfn.XLOOKUP(B1405,MCS_Colaboradores!B:B,MCS_Colaboradores!A:A,"")</f>
        <v>E0232</v>
      </c>
      <c r="B1405" s="58" t="s">
        <v>2269</v>
      </c>
      <c r="C1405" s="72" t="s">
        <v>18288</v>
      </c>
      <c r="D1405" s="62">
        <v>12179725003</v>
      </c>
      <c r="E1405" s="62">
        <v>331296845</v>
      </c>
      <c r="F1405" s="73" t="s">
        <v>4631</v>
      </c>
      <c r="G1405" s="59" t="s">
        <v>3052</v>
      </c>
      <c r="H1405" s="59" t="s">
        <v>3044</v>
      </c>
      <c r="I1405" s="77">
        <v>45936</v>
      </c>
      <c r="K1405" s="58" t="s">
        <v>3095</v>
      </c>
      <c r="L1405" s="63" t="s">
        <v>17731</v>
      </c>
      <c r="M1405" s="59" t="s">
        <v>17353</v>
      </c>
      <c r="N1405" s="59" t="e" vm="22">
        <v>#VALUE!</v>
      </c>
      <c r="O1405" s="59" t="s">
        <v>16624</v>
      </c>
      <c r="P1405" s="75">
        <v>45936</v>
      </c>
      <c r="Q1405" s="76">
        <v>45967</v>
      </c>
      <c r="R1405" s="87">
        <v>45957</v>
      </c>
      <c r="V1405" s="92" t="s">
        <v>3059</v>
      </c>
      <c r="W1405" s="92" t="s">
        <v>3175</v>
      </c>
      <c r="Y1405" s="87" t="s">
        <v>6200</v>
      </c>
      <c r="AA1405" s="59" t="s">
        <v>3050</v>
      </c>
      <c r="AC1405" s="92"/>
    </row>
    <row r="1406" spans="1:30" ht="12.75" customHeight="1" x14ac:dyDescent="0.2">
      <c r="A1406" s="63" t="str">
        <f>_xlfn.XLOOKUP(B1406,MCS_Colaboradores!B:B,MCS_Colaboradores!A:A,"")</f>
        <v>E1722</v>
      </c>
      <c r="B1406" s="58" t="s">
        <v>14628</v>
      </c>
      <c r="C1406" s="72" t="s">
        <v>18289</v>
      </c>
      <c r="F1406" s="73"/>
      <c r="G1406" s="59" t="s">
        <v>3052</v>
      </c>
      <c r="H1406" s="59" t="s">
        <v>3069</v>
      </c>
      <c r="K1406" s="58" t="s">
        <v>3590</v>
      </c>
      <c r="L1406" s="63" t="s">
        <v>17679</v>
      </c>
      <c r="M1406" s="59" t="s">
        <v>17357</v>
      </c>
      <c r="N1406" s="59" t="e" vm="22">
        <v>#VALUE!</v>
      </c>
      <c r="O1406" s="59" t="s">
        <v>3110</v>
      </c>
      <c r="P1406" s="75">
        <v>45875</v>
      </c>
      <c r="Q1406" s="76">
        <v>45889</v>
      </c>
      <c r="V1406" s="92" t="s">
        <v>3266</v>
      </c>
      <c r="W1406" s="92">
        <v>56</v>
      </c>
      <c r="Y1406" s="87" t="s">
        <v>6200</v>
      </c>
      <c r="AA1406" s="59" t="s">
        <v>3050</v>
      </c>
      <c r="AB1406" s="58" t="s">
        <v>3319</v>
      </c>
      <c r="AC1406" s="92"/>
    </row>
    <row r="1407" spans="1:30" ht="12.75" customHeight="1" x14ac:dyDescent="0.2">
      <c r="A1407" s="63" t="str">
        <f>_xlfn.XLOOKUP(B1407,MCS_Colaboradores!B:B,MCS_Colaboradores!A:A,"")</f>
        <v>E1907</v>
      </c>
      <c r="B1407" s="58" t="s">
        <v>15438</v>
      </c>
      <c r="C1407" s="72" t="s">
        <v>16732</v>
      </c>
      <c r="F1407" s="73">
        <v>125441645</v>
      </c>
      <c r="G1407" s="59" t="s">
        <v>3052</v>
      </c>
      <c r="H1407" s="59" t="s">
        <v>3197</v>
      </c>
      <c r="K1407" s="58" t="s">
        <v>3095</v>
      </c>
      <c r="L1407" s="63" t="s">
        <v>16790</v>
      </c>
      <c r="M1407" s="59" t="s">
        <v>16791</v>
      </c>
      <c r="N1407" s="59" t="e" vm="27">
        <v>#VALUE!</v>
      </c>
      <c r="O1407" s="59" t="s">
        <v>16792</v>
      </c>
      <c r="P1407" s="75">
        <v>45943</v>
      </c>
      <c r="Q1407" s="76">
        <v>45967</v>
      </c>
      <c r="R1407" s="87">
        <v>45958</v>
      </c>
      <c r="V1407" s="92" t="s">
        <v>3082</v>
      </c>
      <c r="W1407" s="92" t="s">
        <v>3082</v>
      </c>
      <c r="Y1407" s="87" t="s">
        <v>16528</v>
      </c>
      <c r="AA1407" s="59" t="s">
        <v>3050</v>
      </c>
      <c r="AC1407" s="92"/>
    </row>
    <row r="1408" spans="1:30" ht="12.75" customHeight="1" x14ac:dyDescent="0.2">
      <c r="A1408" s="63" t="str">
        <f>_xlfn.XLOOKUP(B1408,MCS_Colaboradores!B:B,MCS_Colaboradores!A:A,"")</f>
        <v>E1485</v>
      </c>
      <c r="B1408" s="58" t="s">
        <v>13924</v>
      </c>
      <c r="C1408" s="72" t="s">
        <v>16735</v>
      </c>
      <c r="F1408" s="73"/>
      <c r="G1408" s="59" t="s">
        <v>3052</v>
      </c>
      <c r="H1408" s="59" t="s">
        <v>3044</v>
      </c>
      <c r="K1408" s="58" t="s">
        <v>3095</v>
      </c>
      <c r="L1408" s="63" t="s">
        <v>7590</v>
      </c>
      <c r="M1408" s="59" t="s">
        <v>17470</v>
      </c>
      <c r="N1408" s="59" t="e" vm="8">
        <v>#VALUE!</v>
      </c>
      <c r="O1408" s="59" t="s">
        <v>16637</v>
      </c>
      <c r="P1408" s="75">
        <v>45783</v>
      </c>
      <c r="R1408" s="87">
        <v>45815</v>
      </c>
      <c r="AA1408" s="59" t="s">
        <v>3050</v>
      </c>
      <c r="AB1408" s="58" t="s">
        <v>13926</v>
      </c>
      <c r="AC1408" s="92"/>
      <c r="AD1408" s="58" t="s">
        <v>18290</v>
      </c>
    </row>
    <row r="1409" spans="1:29" ht="12.75" customHeight="1" x14ac:dyDescent="0.2">
      <c r="A1409" s="63" t="str">
        <f>_xlfn.XLOOKUP(B1409,MCS_Colaboradores!B:B,MCS_Colaboradores!A:A,"")</f>
        <v>E0057</v>
      </c>
      <c r="B1409" s="58" t="s">
        <v>536</v>
      </c>
      <c r="C1409" s="72" t="s">
        <v>18291</v>
      </c>
      <c r="D1409" s="62">
        <v>12175782553</v>
      </c>
      <c r="E1409" s="62">
        <v>325562784</v>
      </c>
      <c r="F1409" s="112" t="s">
        <v>4635</v>
      </c>
      <c r="G1409" s="59" t="s">
        <v>3052</v>
      </c>
      <c r="H1409" s="59" t="s">
        <v>3044</v>
      </c>
      <c r="I1409" s="77">
        <v>45455</v>
      </c>
      <c r="K1409" s="58" t="s">
        <v>3045</v>
      </c>
      <c r="L1409" s="63" t="s">
        <v>4638</v>
      </c>
      <c r="M1409" s="59" t="s">
        <v>3279</v>
      </c>
      <c r="N1409" s="59" t="e" vm="40">
        <v>#VALUE!</v>
      </c>
      <c r="O1409" s="59" t="s">
        <v>3071</v>
      </c>
      <c r="P1409" s="75">
        <v>45460</v>
      </c>
      <c r="Q1409" s="76">
        <v>45485</v>
      </c>
      <c r="R1409" s="59">
        <v>45590</v>
      </c>
      <c r="AA1409" s="59" t="s">
        <v>3050</v>
      </c>
      <c r="AC1409" s="92" t="s">
        <v>4640</v>
      </c>
    </row>
    <row r="1410" spans="1:29" ht="12.75" customHeight="1" x14ac:dyDescent="0.2">
      <c r="A1410" s="63" t="str">
        <f>_xlfn.XLOOKUP(B1410,MCS_Colaboradores!B:B,MCS_Colaboradores!A:A,"")</f>
        <v>E0057</v>
      </c>
      <c r="B1410" s="58" t="s">
        <v>536</v>
      </c>
      <c r="C1410" s="72" t="s">
        <v>18291</v>
      </c>
      <c r="D1410" s="62">
        <v>12175782553</v>
      </c>
      <c r="E1410" s="62">
        <v>325562784</v>
      </c>
      <c r="F1410" s="112" t="s">
        <v>4635</v>
      </c>
      <c r="G1410" s="59" t="s">
        <v>3052</v>
      </c>
      <c r="H1410" s="59" t="s">
        <v>3044</v>
      </c>
      <c r="I1410" s="77">
        <v>45820</v>
      </c>
      <c r="J1410" s="60">
        <v>45821</v>
      </c>
      <c r="K1410" s="58" t="s">
        <v>3054</v>
      </c>
      <c r="L1410" s="63" t="s">
        <v>3573</v>
      </c>
      <c r="M1410" s="59" t="s">
        <v>16542</v>
      </c>
      <c r="N1410" s="59" t="e" vm="7">
        <v>#VALUE!</v>
      </c>
      <c r="O1410" s="59" t="s">
        <v>3049</v>
      </c>
      <c r="P1410" s="75">
        <v>45817</v>
      </c>
      <c r="Q1410" s="76">
        <v>45842</v>
      </c>
      <c r="R1410" s="59">
        <v>45821</v>
      </c>
      <c r="V1410" s="92" t="s">
        <v>3082</v>
      </c>
      <c r="W1410" s="92" t="s">
        <v>3082</v>
      </c>
      <c r="AA1410" s="59" t="s">
        <v>3050</v>
      </c>
      <c r="AC1410" s="92"/>
    </row>
    <row r="1411" spans="1:29" ht="12.75" customHeight="1" x14ac:dyDescent="0.2">
      <c r="A1411" s="63" t="str">
        <f>_xlfn.XLOOKUP(B1411,MCS_Colaboradores!B:B,MCS_Colaboradores!A:A,"")</f>
        <v>E0057</v>
      </c>
      <c r="B1411" s="58" t="s">
        <v>536</v>
      </c>
      <c r="C1411" s="72" t="s">
        <v>18291</v>
      </c>
      <c r="D1411" s="62">
        <v>12175782553</v>
      </c>
      <c r="E1411" s="62">
        <v>325562784</v>
      </c>
      <c r="F1411" s="112" t="s">
        <v>4635</v>
      </c>
      <c r="G1411" s="59" t="s">
        <v>3052</v>
      </c>
      <c r="H1411" s="59" t="s">
        <v>3044</v>
      </c>
      <c r="I1411" s="77">
        <v>45722</v>
      </c>
      <c r="K1411" s="58" t="s">
        <v>3054</v>
      </c>
      <c r="L1411" s="63" t="s">
        <v>4636</v>
      </c>
      <c r="M1411" s="59" t="s">
        <v>3682</v>
      </c>
      <c r="N1411" s="59" t="e" vm="68">
        <v>#VALUE!</v>
      </c>
      <c r="O1411" s="59" t="s">
        <v>3071</v>
      </c>
      <c r="P1411" s="75">
        <v>45645</v>
      </c>
      <c r="Q1411" s="76">
        <v>45678</v>
      </c>
      <c r="R1411" s="59">
        <v>45811</v>
      </c>
      <c r="V1411" s="92" t="s">
        <v>3082</v>
      </c>
      <c r="W1411" s="92" t="s">
        <v>3082</v>
      </c>
      <c r="AA1411" s="59" t="s">
        <v>3050</v>
      </c>
      <c r="AC1411" s="92"/>
    </row>
    <row r="1412" spans="1:29" ht="12.75" customHeight="1" x14ac:dyDescent="0.2">
      <c r="A1412" s="63" t="str">
        <f>_xlfn.XLOOKUP(B1412,MCS_Colaboradores!B:B,MCS_Colaboradores!A:A,"")</f>
        <v>E0364</v>
      </c>
      <c r="B1412" s="58" t="s">
        <v>2267</v>
      </c>
      <c r="C1412" s="72" t="s">
        <v>18292</v>
      </c>
      <c r="D1412" s="62">
        <v>12179725011</v>
      </c>
      <c r="E1412" s="62">
        <v>331092069</v>
      </c>
      <c r="F1412" s="112" t="s">
        <v>4642</v>
      </c>
      <c r="G1412" s="59" t="s">
        <v>3052</v>
      </c>
      <c r="H1412" s="59" t="s">
        <v>3044</v>
      </c>
      <c r="I1412" s="77">
        <v>45796</v>
      </c>
      <c r="J1412" s="60">
        <v>45884</v>
      </c>
      <c r="K1412" s="58" t="s">
        <v>3045</v>
      </c>
      <c r="L1412" s="63" t="s">
        <v>4643</v>
      </c>
      <c r="M1412" s="59" t="s">
        <v>16514</v>
      </c>
      <c r="N1412" s="59" t="e" vm="116">
        <v>#VALUE!</v>
      </c>
      <c r="O1412" s="59" t="s">
        <v>3071</v>
      </c>
      <c r="P1412" s="75">
        <v>45693</v>
      </c>
      <c r="Q1412" s="76">
        <v>45744</v>
      </c>
      <c r="R1412" s="59">
        <v>45884</v>
      </c>
      <c r="V1412" s="92" t="s">
        <v>3059</v>
      </c>
      <c r="W1412" s="92">
        <v>34</v>
      </c>
      <c r="AA1412" s="59" t="s">
        <v>3050</v>
      </c>
      <c r="AC1412" s="92" t="s">
        <v>18293</v>
      </c>
    </row>
    <row r="1413" spans="1:29" ht="12.75" customHeight="1" x14ac:dyDescent="0.2">
      <c r="A1413" s="63" t="str">
        <f>_xlfn.XLOOKUP(B1413,MCS_Colaboradores!B:B,MCS_Colaboradores!A:A,"")</f>
        <v>E0364</v>
      </c>
      <c r="B1413" s="58" t="s">
        <v>2267</v>
      </c>
      <c r="C1413" s="72" t="s">
        <v>16742</v>
      </c>
      <c r="D1413" s="62">
        <v>12179725011</v>
      </c>
      <c r="E1413" s="62">
        <v>331092069</v>
      </c>
      <c r="F1413" s="112" t="s">
        <v>4642</v>
      </c>
      <c r="G1413" s="59" t="s">
        <v>3043</v>
      </c>
      <c r="H1413" s="59" t="s">
        <v>3044</v>
      </c>
      <c r="I1413" s="77">
        <v>45908</v>
      </c>
      <c r="J1413" s="60">
        <v>45937</v>
      </c>
      <c r="K1413" s="58" t="s">
        <v>3045</v>
      </c>
      <c r="L1413" s="63" t="s">
        <v>16743</v>
      </c>
      <c r="M1413" s="59" t="s">
        <v>16514</v>
      </c>
      <c r="N1413" s="59" t="e" vm="10">
        <v>#VALUE!</v>
      </c>
      <c r="O1413" s="59" t="s">
        <v>16637</v>
      </c>
      <c r="P1413" s="75">
        <v>45908</v>
      </c>
      <c r="Q1413" s="76">
        <v>45968</v>
      </c>
      <c r="R1413" s="87">
        <v>45937</v>
      </c>
      <c r="V1413" s="92" t="s">
        <v>3059</v>
      </c>
      <c r="W1413" s="92">
        <v>38</v>
      </c>
      <c r="Y1413" s="87" t="s">
        <v>6200</v>
      </c>
      <c r="AA1413" s="59" t="s">
        <v>3050</v>
      </c>
      <c r="AC1413" s="92" t="s">
        <v>16724</v>
      </c>
    </row>
    <row r="1414" spans="1:29" ht="12.75" customHeight="1" x14ac:dyDescent="0.2">
      <c r="A1414" s="63" t="str">
        <f>_xlfn.XLOOKUP(B1414,MCS_Colaboradores!B:B,MCS_Colaboradores!A:A,"")</f>
        <v>E0180</v>
      </c>
      <c r="B1414" s="58" t="s">
        <v>1565</v>
      </c>
      <c r="C1414" s="72" t="s">
        <v>16744</v>
      </c>
      <c r="D1414" s="62">
        <v>12179192186</v>
      </c>
      <c r="E1414" s="62">
        <v>330251228</v>
      </c>
      <c r="F1414" s="112" t="s">
        <v>4645</v>
      </c>
      <c r="G1414" s="59" t="s">
        <v>3052</v>
      </c>
      <c r="H1414" s="59" t="s">
        <v>3053</v>
      </c>
      <c r="I1414" s="77">
        <v>45796</v>
      </c>
      <c r="J1414" s="60">
        <v>46055</v>
      </c>
      <c r="K1414" s="58" t="s">
        <v>3054</v>
      </c>
      <c r="L1414" s="63" t="s">
        <v>4646</v>
      </c>
      <c r="M1414" s="59" t="s">
        <v>16665</v>
      </c>
      <c r="N1414" s="59" t="s">
        <v>3222</v>
      </c>
      <c r="O1414" s="59" t="s">
        <v>3065</v>
      </c>
      <c r="P1414" s="75">
        <v>45684</v>
      </c>
      <c r="Q1414" s="76">
        <v>45709</v>
      </c>
      <c r="R1414" s="59">
        <v>46052</v>
      </c>
      <c r="V1414" s="92" t="s">
        <v>3082</v>
      </c>
      <c r="W1414" s="92" t="s">
        <v>3132</v>
      </c>
      <c r="AA1414" s="59" t="s">
        <v>3050</v>
      </c>
      <c r="AB1414" s="63" t="s">
        <v>17447</v>
      </c>
      <c r="AC1414" s="92" t="s">
        <v>4647</v>
      </c>
    </row>
    <row r="1415" spans="1:29" ht="12.75" customHeight="1" x14ac:dyDescent="0.2">
      <c r="A1415" s="63" t="str">
        <f>_xlfn.XLOOKUP(B1415,MCS_Colaboradores!B:B,MCS_Colaboradores!A:A,"")</f>
        <v>E0180</v>
      </c>
      <c r="B1415" s="58" t="s">
        <v>1565</v>
      </c>
      <c r="C1415" s="72" t="s">
        <v>16744</v>
      </c>
      <c r="D1415" s="62">
        <v>12179192186</v>
      </c>
      <c r="E1415" s="62">
        <v>330251228</v>
      </c>
      <c r="F1415" s="73"/>
      <c r="G1415" s="59" t="s">
        <v>3141</v>
      </c>
      <c r="H1415" s="59" t="s">
        <v>3044</v>
      </c>
      <c r="K1415" s="58" t="s">
        <v>3054</v>
      </c>
      <c r="L1415" s="63" t="s">
        <v>4230</v>
      </c>
      <c r="M1415" s="59" t="s">
        <v>4231</v>
      </c>
      <c r="N1415" s="59" t="e" vm="103">
        <v>#VALUE!</v>
      </c>
      <c r="O1415" s="59" t="s">
        <v>3212</v>
      </c>
      <c r="P1415" s="75">
        <v>45637</v>
      </c>
      <c r="Q1415" s="76">
        <v>45667</v>
      </c>
      <c r="R1415" s="59">
        <v>45668</v>
      </c>
      <c r="AA1415" s="59" t="s">
        <v>3050</v>
      </c>
      <c r="AB1415" s="58" t="s">
        <v>3483</v>
      </c>
      <c r="AC1415" s="92"/>
    </row>
    <row r="1416" spans="1:29" ht="12.75" customHeight="1" x14ac:dyDescent="0.2">
      <c r="A1416" s="63" t="str">
        <f>_xlfn.XLOOKUP(B1416,MCS_Colaboradores!B:B,MCS_Colaboradores!A:A,"")</f>
        <v>E1773</v>
      </c>
      <c r="B1416" s="58" t="s">
        <v>14855</v>
      </c>
      <c r="C1416" s="72" t="s">
        <v>18294</v>
      </c>
      <c r="F1416" s="73" t="s">
        <v>14857</v>
      </c>
      <c r="G1416" s="59" t="s">
        <v>3052</v>
      </c>
      <c r="H1416" s="59" t="s">
        <v>3044</v>
      </c>
      <c r="K1416" s="58" t="s">
        <v>3590</v>
      </c>
      <c r="L1416" s="63" t="s">
        <v>18295</v>
      </c>
      <c r="M1416" s="59" t="s">
        <v>17626</v>
      </c>
      <c r="N1416" s="59" t="e" vm="86">
        <v>#VALUE!</v>
      </c>
      <c r="O1416" s="59" t="s">
        <v>3071</v>
      </c>
      <c r="P1416" s="75">
        <v>45930</v>
      </c>
      <c r="Q1416" s="76">
        <v>45989</v>
      </c>
      <c r="R1416" s="87">
        <v>45960</v>
      </c>
      <c r="V1416" s="92" t="s">
        <v>3175</v>
      </c>
      <c r="W1416" s="92">
        <v>34</v>
      </c>
      <c r="Y1416" s="87" t="s">
        <v>16528</v>
      </c>
      <c r="AA1416" s="59" t="s">
        <v>3050</v>
      </c>
      <c r="AB1416" s="58" t="s">
        <v>3237</v>
      </c>
      <c r="AC1416" s="92"/>
    </row>
    <row r="1417" spans="1:29" ht="12.75" customHeight="1" x14ac:dyDescent="0.2">
      <c r="A1417" s="63" t="str">
        <f>_xlfn.XLOOKUP(B1417,MCS_Colaboradores!B:B,MCS_Colaboradores!A:A,"")</f>
        <v>E1773</v>
      </c>
      <c r="B1417" s="58" t="s">
        <v>14855</v>
      </c>
      <c r="C1417" s="72" t="s">
        <v>18294</v>
      </c>
      <c r="F1417" s="73" t="s">
        <v>14857</v>
      </c>
      <c r="G1417" s="59" t="s">
        <v>3052</v>
      </c>
      <c r="H1417" s="59" t="s">
        <v>3044</v>
      </c>
      <c r="K1417" s="58" t="s">
        <v>3590</v>
      </c>
      <c r="L1417" s="63" t="s">
        <v>17428</v>
      </c>
      <c r="M1417" s="59" t="s">
        <v>3080</v>
      </c>
      <c r="N1417" s="59" t="e" vm="74">
        <v>#VALUE!</v>
      </c>
      <c r="O1417" s="59" t="s">
        <v>3071</v>
      </c>
      <c r="P1417" s="75">
        <v>45914</v>
      </c>
      <c r="Q1417" s="76">
        <v>45927</v>
      </c>
      <c r="R1417" s="87">
        <v>45926</v>
      </c>
      <c r="V1417" s="92" t="s">
        <v>3175</v>
      </c>
      <c r="W1417" s="92">
        <v>34</v>
      </c>
      <c r="Y1417" s="87" t="s">
        <v>16528</v>
      </c>
      <c r="AA1417" s="59" t="s">
        <v>3050</v>
      </c>
      <c r="AC1417" s="92"/>
    </row>
    <row r="1418" spans="1:29" ht="12.75" customHeight="1" x14ac:dyDescent="0.2">
      <c r="A1418" s="63" t="str">
        <f>_xlfn.XLOOKUP(B1418,MCS_Colaboradores!B:B,MCS_Colaboradores!A:A,"")</f>
        <v>E1773</v>
      </c>
      <c r="B1418" s="58" t="s">
        <v>14855</v>
      </c>
      <c r="C1418" s="72" t="s">
        <v>18294</v>
      </c>
      <c r="F1418" s="73" t="s">
        <v>14857</v>
      </c>
      <c r="G1418" s="59" t="s">
        <v>3052</v>
      </c>
      <c r="H1418" s="59" t="s">
        <v>3044</v>
      </c>
      <c r="K1418" s="58" t="s">
        <v>3054</v>
      </c>
      <c r="L1418" s="63" t="s">
        <v>17430</v>
      </c>
      <c r="M1418" s="59" t="s">
        <v>3910</v>
      </c>
      <c r="N1418" s="59" t="e" vm="61">
        <v>#VALUE!</v>
      </c>
      <c r="O1418" s="59" t="s">
        <v>3071</v>
      </c>
      <c r="P1418" s="75">
        <v>45887</v>
      </c>
      <c r="Q1418" s="76">
        <v>46073</v>
      </c>
      <c r="R1418" s="87">
        <v>45898</v>
      </c>
      <c r="V1418" s="92" t="s">
        <v>3175</v>
      </c>
      <c r="W1418" s="92">
        <v>34</v>
      </c>
      <c r="Y1418" s="87" t="s">
        <v>16528</v>
      </c>
      <c r="AA1418" s="59" t="s">
        <v>3050</v>
      </c>
      <c r="AB1418" s="63"/>
      <c r="AC1418" s="92"/>
    </row>
    <row r="1419" spans="1:29" ht="12.75" customHeight="1" x14ac:dyDescent="0.2">
      <c r="A1419" s="63" t="str">
        <f>_xlfn.XLOOKUP(B1419,MCS_Colaboradores!B:B,MCS_Colaboradores!A:A,"")</f>
        <v>E2046</v>
      </c>
      <c r="B1419" s="58" t="s">
        <v>16035</v>
      </c>
      <c r="C1419" s="72" t="s">
        <v>18296</v>
      </c>
      <c r="E1419" s="62">
        <v>331390868</v>
      </c>
      <c r="F1419" s="73" t="s">
        <v>15919</v>
      </c>
      <c r="G1419" s="59" t="s">
        <v>3052</v>
      </c>
      <c r="H1419" s="59" t="s">
        <v>3197</v>
      </c>
      <c r="K1419" s="58" t="s">
        <v>3590</v>
      </c>
      <c r="L1419" s="63" t="s">
        <v>16501</v>
      </c>
      <c r="M1419" s="59" t="s">
        <v>3113</v>
      </c>
      <c r="N1419" s="59" t="s">
        <v>3402</v>
      </c>
      <c r="O1419" s="59" t="s">
        <v>16502</v>
      </c>
      <c r="P1419" s="87">
        <v>46055</v>
      </c>
      <c r="Q1419" s="76">
        <v>46083</v>
      </c>
      <c r="R1419" s="87">
        <v>46055</v>
      </c>
      <c r="V1419" s="92" t="s">
        <v>3175</v>
      </c>
      <c r="W1419" s="92" t="s">
        <v>3082</v>
      </c>
      <c r="Y1419" s="87" t="s">
        <v>6200</v>
      </c>
      <c r="AA1419" s="59" t="s">
        <v>3050</v>
      </c>
      <c r="AB1419" s="58" t="s">
        <v>18297</v>
      </c>
      <c r="AC1419" s="92"/>
    </row>
    <row r="1420" spans="1:29" ht="12.75" customHeight="1" x14ac:dyDescent="0.2">
      <c r="A1420" s="63" t="str">
        <f>_xlfn.XLOOKUP(B1420,MCS_Colaboradores!B:B,MCS_Colaboradores!A:A,"")</f>
        <v>E2046</v>
      </c>
      <c r="B1420" s="58" t="s">
        <v>16035</v>
      </c>
      <c r="C1420" s="72" t="s">
        <v>18298</v>
      </c>
      <c r="E1420" s="62">
        <v>331390868</v>
      </c>
      <c r="F1420" s="73" t="s">
        <v>15919</v>
      </c>
      <c r="G1420" s="59" t="s">
        <v>3052</v>
      </c>
      <c r="H1420" s="59" t="s">
        <v>3197</v>
      </c>
      <c r="K1420" s="58" t="s">
        <v>3590</v>
      </c>
      <c r="L1420" s="63" t="s">
        <v>18299</v>
      </c>
      <c r="M1420" s="59" t="s">
        <v>3047</v>
      </c>
      <c r="N1420" s="59" t="e" vm="117">
        <v>#VALUE!</v>
      </c>
      <c r="O1420" s="59" t="s">
        <v>3049</v>
      </c>
      <c r="P1420" s="75">
        <v>45971</v>
      </c>
      <c r="Q1420" s="76">
        <v>46010</v>
      </c>
      <c r="R1420" s="87">
        <v>46010</v>
      </c>
      <c r="V1420" s="92" t="s">
        <v>3175</v>
      </c>
      <c r="W1420" s="92">
        <v>34</v>
      </c>
      <c r="Y1420" s="87" t="s">
        <v>6200</v>
      </c>
      <c r="AA1420" s="59" t="s">
        <v>3050</v>
      </c>
      <c r="AC1420" s="92"/>
    </row>
    <row r="1421" spans="1:29" ht="12.75" customHeight="1" x14ac:dyDescent="0.2">
      <c r="A1421" s="63" t="str">
        <f>_xlfn.XLOOKUP(B1421,MCS_Colaboradores!B:B,MCS_Colaboradores!A:A,"")</f>
        <v>E0332</v>
      </c>
      <c r="B1421" s="58" t="s">
        <v>366</v>
      </c>
      <c r="C1421" s="72" t="s">
        <v>18300</v>
      </c>
      <c r="D1421" s="62">
        <v>12171917125</v>
      </c>
      <c r="E1421" s="62">
        <v>321410840</v>
      </c>
      <c r="F1421" s="112" t="s">
        <v>4650</v>
      </c>
      <c r="G1421" s="59" t="s">
        <v>3052</v>
      </c>
      <c r="H1421" s="59" t="s">
        <v>3044</v>
      </c>
      <c r="J1421" s="60">
        <v>45295</v>
      </c>
      <c r="K1421" s="58" t="s">
        <v>3045</v>
      </c>
      <c r="L1421" s="63">
        <v>2023</v>
      </c>
      <c r="M1421" s="59" t="s">
        <v>17975</v>
      </c>
      <c r="N1421" s="59" t="e" vm="118">
        <v>#VALUE!</v>
      </c>
      <c r="O1421" s="59" t="s">
        <v>3071</v>
      </c>
      <c r="P1421" s="75">
        <v>45028</v>
      </c>
      <c r="Q1421" s="76">
        <v>45378</v>
      </c>
      <c r="R1421" s="59"/>
      <c r="Z1421" s="59" t="s">
        <v>3066</v>
      </c>
      <c r="AA1421" s="59" t="s">
        <v>3050</v>
      </c>
      <c r="AC1421" s="92"/>
    </row>
    <row r="1422" spans="1:29" ht="12.75" customHeight="1" x14ac:dyDescent="0.2">
      <c r="A1422" s="63" t="str">
        <f>_xlfn.XLOOKUP(B1422,MCS_Colaboradores!B:B,MCS_Colaboradores!A:A,"")</f>
        <v>E0332</v>
      </c>
      <c r="B1422" s="58" t="s">
        <v>366</v>
      </c>
      <c r="C1422" s="72" t="s">
        <v>18300</v>
      </c>
      <c r="D1422" s="62">
        <v>12171917125</v>
      </c>
      <c r="E1422" s="62">
        <v>321410840</v>
      </c>
      <c r="F1422" s="73"/>
      <c r="G1422" s="59" t="s">
        <v>3052</v>
      </c>
      <c r="H1422" s="59" t="s">
        <v>3044</v>
      </c>
      <c r="I1422" s="77">
        <v>45744</v>
      </c>
      <c r="K1422" s="58" t="s">
        <v>3054</v>
      </c>
      <c r="L1422" s="63" t="s">
        <v>4651</v>
      </c>
      <c r="M1422" s="59" t="s">
        <v>3318</v>
      </c>
      <c r="N1422" s="59" t="e" vm="119">
        <v>#VALUE!</v>
      </c>
      <c r="O1422" s="59" t="s">
        <v>3071</v>
      </c>
      <c r="P1422" s="75">
        <v>45411</v>
      </c>
      <c r="Q1422" s="76">
        <v>45502</v>
      </c>
      <c r="R1422" s="59">
        <v>45807</v>
      </c>
      <c r="AA1422" s="59" t="s">
        <v>3050</v>
      </c>
      <c r="AC1422" s="92" t="s">
        <v>4653</v>
      </c>
    </row>
    <row r="1423" spans="1:29" ht="12.75" customHeight="1" x14ac:dyDescent="0.2">
      <c r="A1423" s="63" t="str">
        <f>_xlfn.XLOOKUP(B1423,MCS_Colaboradores!B:B,MCS_Colaboradores!A:A,"")</f>
        <v>E0332</v>
      </c>
      <c r="B1423" s="58" t="s">
        <v>366</v>
      </c>
      <c r="C1423" s="72" t="s">
        <v>18300</v>
      </c>
      <c r="D1423" s="62">
        <v>12171917125</v>
      </c>
      <c r="E1423" s="62">
        <v>321410840</v>
      </c>
      <c r="F1423" s="73"/>
      <c r="G1423" s="59" t="s">
        <v>3052</v>
      </c>
      <c r="H1423" s="59" t="s">
        <v>3044</v>
      </c>
      <c r="I1423" s="77">
        <v>45411</v>
      </c>
      <c r="K1423" s="58" t="s">
        <v>3045</v>
      </c>
      <c r="M1423" s="59" t="s">
        <v>3167</v>
      </c>
      <c r="R1423" s="59"/>
      <c r="AA1423" s="59" t="s">
        <v>3050</v>
      </c>
      <c r="AC1423" s="92"/>
    </row>
    <row r="1424" spans="1:29" ht="12.75" customHeight="1" x14ac:dyDescent="0.2">
      <c r="A1424" s="63" t="str">
        <f>_xlfn.XLOOKUP(B1424,MCS_Colaboradores!B:B,MCS_Colaboradores!A:A,"")</f>
        <v>E0294</v>
      </c>
      <c r="B1424" s="58" t="s">
        <v>296</v>
      </c>
      <c r="C1424" s="72" t="s">
        <v>18301</v>
      </c>
      <c r="D1424" s="62">
        <v>12175729314</v>
      </c>
      <c r="E1424" s="62">
        <v>325522804</v>
      </c>
      <c r="F1424" s="111" t="s">
        <v>4658</v>
      </c>
      <c r="G1424" s="59" t="s">
        <v>3052</v>
      </c>
      <c r="H1424" s="59" t="s">
        <v>3044</v>
      </c>
      <c r="I1424" s="77">
        <v>45761</v>
      </c>
      <c r="J1424" s="60">
        <v>45854</v>
      </c>
      <c r="K1424" s="58" t="s">
        <v>3054</v>
      </c>
      <c r="L1424" s="63" t="s">
        <v>4659</v>
      </c>
      <c r="M1424" s="59" t="s">
        <v>17362</v>
      </c>
      <c r="N1424" s="59" t="e" vm="4">
        <v>#VALUE!</v>
      </c>
      <c r="O1424" s="59" t="s">
        <v>3071</v>
      </c>
      <c r="P1424" s="75">
        <v>45630</v>
      </c>
      <c r="Q1424" s="76">
        <v>45657</v>
      </c>
      <c r="R1424" s="59">
        <v>45854</v>
      </c>
      <c r="V1424" s="92" t="s">
        <v>3175</v>
      </c>
      <c r="W1424" s="92">
        <v>34</v>
      </c>
      <c r="AA1424" s="59" t="s">
        <v>3050</v>
      </c>
      <c r="AC1424" s="92"/>
    </row>
    <row r="1425" spans="1:30" ht="12.75" customHeight="1" x14ac:dyDescent="0.2">
      <c r="A1425" s="63" t="str">
        <f>_xlfn.XLOOKUP(B1425,MCS_Colaboradores!B:B,MCS_Colaboradores!A:A,"")</f>
        <v>E0294</v>
      </c>
      <c r="B1425" s="58" t="s">
        <v>296</v>
      </c>
      <c r="C1425" s="72" t="s">
        <v>18301</v>
      </c>
      <c r="D1425" s="62">
        <v>12175729314</v>
      </c>
      <c r="E1425" s="62">
        <v>325522804</v>
      </c>
      <c r="F1425" s="73" t="s">
        <v>4658</v>
      </c>
      <c r="G1425" s="59" t="s">
        <v>3052</v>
      </c>
      <c r="H1425" s="59" t="s">
        <v>3044</v>
      </c>
      <c r="I1425" s="77">
        <v>45395</v>
      </c>
      <c r="K1425" s="58" t="s">
        <v>3045</v>
      </c>
      <c r="L1425" s="63" t="s">
        <v>4661</v>
      </c>
      <c r="M1425" s="59" t="s">
        <v>3231</v>
      </c>
      <c r="N1425" s="59" t="e" vm="118">
        <v>#VALUE!</v>
      </c>
      <c r="O1425" s="59" t="s">
        <v>3071</v>
      </c>
      <c r="P1425" s="75">
        <v>45362</v>
      </c>
      <c r="Q1425" s="76">
        <v>45534</v>
      </c>
      <c r="R1425" s="59">
        <v>45625</v>
      </c>
      <c r="AA1425" s="59" t="s">
        <v>3050</v>
      </c>
      <c r="AC1425" s="92"/>
    </row>
    <row r="1426" spans="1:30" ht="12.75" customHeight="1" x14ac:dyDescent="0.2">
      <c r="A1426" s="63" t="str">
        <f>_xlfn.XLOOKUP(B1426,MCS_Colaboradores!B:B,MCS_Colaboradores!A:A,"")</f>
        <v>E0294</v>
      </c>
      <c r="B1426" s="58" t="s">
        <v>296</v>
      </c>
      <c r="C1426" s="72" t="s">
        <v>18302</v>
      </c>
      <c r="D1426" s="62">
        <v>12175729314</v>
      </c>
      <c r="E1426" s="62">
        <v>325522804</v>
      </c>
      <c r="F1426" s="73" t="s">
        <v>4658</v>
      </c>
      <c r="G1426" s="59" t="s">
        <v>3052</v>
      </c>
      <c r="H1426" s="59" t="s">
        <v>3053</v>
      </c>
      <c r="I1426" s="77">
        <v>45862</v>
      </c>
      <c r="K1426" s="58" t="s">
        <v>3095</v>
      </c>
      <c r="L1426" s="63" t="s">
        <v>18303</v>
      </c>
      <c r="M1426" s="59" t="s">
        <v>3860</v>
      </c>
      <c r="N1426" s="59" t="s">
        <v>18304</v>
      </c>
      <c r="O1426" s="59" t="s">
        <v>3071</v>
      </c>
      <c r="P1426" s="75">
        <v>45861</v>
      </c>
      <c r="R1426" s="87">
        <v>45912</v>
      </c>
      <c r="V1426" s="92" t="s">
        <v>3175</v>
      </c>
      <c r="W1426" s="92">
        <v>34</v>
      </c>
      <c r="AA1426" s="59" t="s">
        <v>3050</v>
      </c>
      <c r="AB1426" s="63"/>
      <c r="AC1426" s="92"/>
    </row>
    <row r="1427" spans="1:30" ht="12.75" customHeight="1" x14ac:dyDescent="0.2">
      <c r="A1427" s="63" t="str">
        <f>_xlfn.XLOOKUP(B1427,MCS_Colaboradores!B:B,MCS_Colaboradores!A:A,"")</f>
        <v>E1190</v>
      </c>
      <c r="B1427" s="58" t="s">
        <v>2489</v>
      </c>
      <c r="C1427" s="72" t="s">
        <v>18305</v>
      </c>
      <c r="F1427" s="73"/>
      <c r="G1427" s="59" t="s">
        <v>3052</v>
      </c>
      <c r="H1427" s="59" t="s">
        <v>3044</v>
      </c>
      <c r="K1427" s="58" t="s">
        <v>3054</v>
      </c>
      <c r="L1427" s="63" t="s">
        <v>3565</v>
      </c>
      <c r="M1427" s="59" t="s">
        <v>3558</v>
      </c>
      <c r="N1427" s="59" t="e" vm="21">
        <v>#VALUE!</v>
      </c>
      <c r="O1427" s="59" t="s">
        <v>3071</v>
      </c>
      <c r="P1427" s="75">
        <v>45735</v>
      </c>
      <c r="Q1427" s="76">
        <v>45783</v>
      </c>
      <c r="R1427" s="59">
        <v>45762</v>
      </c>
      <c r="V1427" s="92" t="s">
        <v>3175</v>
      </c>
      <c r="W1427" s="92" t="s">
        <v>3175</v>
      </c>
      <c r="AA1427" s="59" t="s">
        <v>3050</v>
      </c>
      <c r="AC1427" s="92" t="s">
        <v>3298</v>
      </c>
    </row>
    <row r="1428" spans="1:30" ht="12.75" customHeight="1" x14ac:dyDescent="0.2">
      <c r="A1428" s="63" t="str">
        <f>_xlfn.XLOOKUP(B1428,MCS_Colaboradores!B:B,MCS_Colaboradores!A:A,"")</f>
        <v>E0956</v>
      </c>
      <c r="B1428" s="58" t="s">
        <v>2621</v>
      </c>
      <c r="C1428" s="72" t="s">
        <v>18306</v>
      </c>
      <c r="F1428" s="73"/>
      <c r="G1428" s="59" t="s">
        <v>3052</v>
      </c>
      <c r="H1428" s="59" t="s">
        <v>3044</v>
      </c>
      <c r="K1428" s="58" t="s">
        <v>3054</v>
      </c>
      <c r="L1428" s="63" t="s">
        <v>4664</v>
      </c>
      <c r="M1428" s="59" t="s">
        <v>16604</v>
      </c>
      <c r="N1428" s="59" t="e" vm="5">
        <v>#VALUE!</v>
      </c>
      <c r="O1428" s="59" t="s">
        <v>3071</v>
      </c>
      <c r="P1428" s="75">
        <v>45751</v>
      </c>
      <c r="Q1428" s="76">
        <v>45781</v>
      </c>
      <c r="R1428" s="59"/>
      <c r="V1428" s="92" t="s">
        <v>3082</v>
      </c>
      <c r="W1428" s="92">
        <v>30</v>
      </c>
      <c r="AA1428" s="59" t="s">
        <v>3050</v>
      </c>
      <c r="AC1428" s="92" t="s">
        <v>4665</v>
      </c>
    </row>
    <row r="1429" spans="1:30" ht="12.75" customHeight="1" x14ac:dyDescent="0.2">
      <c r="A1429" s="63" t="str">
        <f>_xlfn.XLOOKUP(B1429,MCS_Colaboradores!B:B,MCS_Colaboradores!A:A,"")</f>
        <v>E0862</v>
      </c>
      <c r="B1429" s="58" t="s">
        <v>454</v>
      </c>
      <c r="C1429" s="72" t="s">
        <v>18307</v>
      </c>
      <c r="D1429" s="62">
        <v>12175605458</v>
      </c>
      <c r="E1429" s="62">
        <v>325466882</v>
      </c>
      <c r="F1429" s="73"/>
      <c r="G1429" s="59" t="s">
        <v>3052</v>
      </c>
      <c r="H1429" s="59" t="s">
        <v>3069</v>
      </c>
      <c r="I1429" s="77">
        <v>45433</v>
      </c>
      <c r="J1429" s="60">
        <v>45471</v>
      </c>
      <c r="K1429" s="58" t="s">
        <v>3045</v>
      </c>
      <c r="L1429" s="63" t="s">
        <v>4670</v>
      </c>
      <c r="M1429" s="59" t="s">
        <v>3539</v>
      </c>
      <c r="N1429" s="59" t="e" vm="28">
        <v>#VALUE!</v>
      </c>
      <c r="O1429" s="59" t="s">
        <v>3049</v>
      </c>
      <c r="P1429" s="75">
        <v>45462</v>
      </c>
      <c r="Q1429" s="76">
        <v>45504</v>
      </c>
      <c r="R1429" s="59"/>
      <c r="AA1429" s="59" t="s">
        <v>3050</v>
      </c>
      <c r="AC1429" s="92" t="s">
        <v>4671</v>
      </c>
    </row>
    <row r="1430" spans="1:30" ht="12.75" customHeight="1" x14ac:dyDescent="0.2">
      <c r="A1430" s="63" t="str">
        <f>_xlfn.XLOOKUP(B1430,MCS_Colaboradores!B:B,MCS_Colaboradores!A:A,"")</f>
        <v>E0862</v>
      </c>
      <c r="B1430" s="58" t="s">
        <v>454</v>
      </c>
      <c r="C1430" s="72" t="s">
        <v>18307</v>
      </c>
      <c r="D1430" s="62">
        <v>12175605458</v>
      </c>
      <c r="E1430" s="62">
        <v>325466882</v>
      </c>
      <c r="F1430" s="73"/>
      <c r="G1430" s="59" t="s">
        <v>3052</v>
      </c>
      <c r="H1430" s="59" t="s">
        <v>3044</v>
      </c>
      <c r="I1430" s="77">
        <v>45474</v>
      </c>
      <c r="J1430" s="60">
        <v>45520</v>
      </c>
      <c r="K1430" s="58" t="s">
        <v>3054</v>
      </c>
      <c r="L1430" s="63" t="s">
        <v>4622</v>
      </c>
      <c r="M1430" s="59" t="s">
        <v>3205</v>
      </c>
      <c r="N1430" s="59" t="e" vm="15">
        <v>#VALUE!</v>
      </c>
      <c r="O1430" s="59" t="s">
        <v>3049</v>
      </c>
      <c r="P1430" s="75">
        <v>45474</v>
      </c>
      <c r="Q1430" s="76">
        <v>45537</v>
      </c>
      <c r="R1430" s="59">
        <v>45520</v>
      </c>
      <c r="AA1430" s="59" t="s">
        <v>3050</v>
      </c>
      <c r="AC1430" s="92"/>
    </row>
    <row r="1431" spans="1:30" ht="12.75" customHeight="1" x14ac:dyDescent="0.2">
      <c r="A1431" s="63" t="str">
        <f>_xlfn.XLOOKUP(B1431,MCS_Colaboradores!B:B,MCS_Colaboradores!A:A,"")</f>
        <v>E0862</v>
      </c>
      <c r="B1431" s="58" t="s">
        <v>454</v>
      </c>
      <c r="C1431" s="72" t="s">
        <v>18307</v>
      </c>
      <c r="D1431" s="62">
        <v>12175605458</v>
      </c>
      <c r="E1431" s="62">
        <v>325466882</v>
      </c>
      <c r="F1431" s="73"/>
      <c r="G1431" s="59" t="s">
        <v>3052</v>
      </c>
      <c r="H1431" s="59" t="s">
        <v>3044</v>
      </c>
      <c r="I1431" s="77">
        <v>45433</v>
      </c>
      <c r="J1431" s="60">
        <v>45443</v>
      </c>
      <c r="K1431" s="58" t="s">
        <v>3045</v>
      </c>
      <c r="L1431" s="63" t="s">
        <v>4667</v>
      </c>
      <c r="M1431" s="59" t="s">
        <v>3231</v>
      </c>
      <c r="N1431" s="59" t="e" vm="31">
        <v>#VALUE!</v>
      </c>
      <c r="O1431" s="59" t="s">
        <v>3049</v>
      </c>
      <c r="P1431" s="75">
        <v>45351</v>
      </c>
      <c r="Q1431" s="76">
        <v>45443</v>
      </c>
      <c r="R1431" s="59"/>
      <c r="U1431" s="59" t="s">
        <v>3233</v>
      </c>
      <c r="Z1431" s="59" t="s">
        <v>3066</v>
      </c>
      <c r="AA1431" s="59" t="s">
        <v>3050</v>
      </c>
      <c r="AC1431" s="92"/>
    </row>
    <row r="1432" spans="1:30" ht="12.75" customHeight="1" x14ac:dyDescent="0.2">
      <c r="A1432" s="63" t="str">
        <f>_xlfn.XLOOKUP(B1432,MCS_Colaboradores!B:B,MCS_Colaboradores!A:A,"")</f>
        <v/>
      </c>
      <c r="B1432" s="58" t="s">
        <v>2863</v>
      </c>
      <c r="C1432" s="72" t="s">
        <v>18308</v>
      </c>
      <c r="F1432" s="112" t="s">
        <v>4673</v>
      </c>
      <c r="G1432" s="59" t="s">
        <v>3052</v>
      </c>
      <c r="H1432" s="59" t="s">
        <v>3044</v>
      </c>
      <c r="K1432" s="58" t="s">
        <v>3045</v>
      </c>
      <c r="L1432" s="63" t="s">
        <v>3650</v>
      </c>
      <c r="M1432" s="59" t="s">
        <v>3651</v>
      </c>
      <c r="N1432" s="59" t="e" vm="5">
        <v>#VALUE!</v>
      </c>
      <c r="O1432" s="59" t="s">
        <v>3071</v>
      </c>
      <c r="P1432" s="75">
        <v>45805</v>
      </c>
      <c r="Q1432" s="76">
        <v>45869</v>
      </c>
      <c r="R1432" s="59">
        <v>45975</v>
      </c>
      <c r="V1432" s="92" t="s">
        <v>3082</v>
      </c>
      <c r="W1432" s="92">
        <v>30</v>
      </c>
      <c r="AA1432" s="59" t="s">
        <v>3050</v>
      </c>
      <c r="AC1432" s="92"/>
    </row>
    <row r="1433" spans="1:30" ht="12.75" customHeight="1" x14ac:dyDescent="0.2">
      <c r="A1433" s="63" t="str">
        <f>_xlfn.XLOOKUP(B1433,MCS_Colaboradores!B:B,MCS_Colaboradores!A:A,"")</f>
        <v>E1486</v>
      </c>
      <c r="B1433" s="58" t="s">
        <v>13927</v>
      </c>
      <c r="C1433" s="72" t="s">
        <v>18309</v>
      </c>
      <c r="F1433" s="73"/>
      <c r="G1433" s="59" t="s">
        <v>3052</v>
      </c>
      <c r="H1433" s="59" t="s">
        <v>3044</v>
      </c>
      <c r="K1433" s="58" t="s">
        <v>3095</v>
      </c>
      <c r="L1433" s="63" t="s">
        <v>6773</v>
      </c>
      <c r="M1433" s="59" t="s">
        <v>16576</v>
      </c>
      <c r="N1433" s="59" t="e" vm="15">
        <v>#VALUE!</v>
      </c>
      <c r="O1433" s="59" t="s">
        <v>16624</v>
      </c>
      <c r="P1433" s="75">
        <v>45813</v>
      </c>
      <c r="R1433" s="87">
        <v>45883</v>
      </c>
      <c r="AA1433" s="59" t="s">
        <v>3050</v>
      </c>
      <c r="AB1433" s="63"/>
      <c r="AC1433" s="92"/>
      <c r="AD1433" s="58" t="s">
        <v>18310</v>
      </c>
    </row>
    <row r="1434" spans="1:30" ht="12.75" customHeight="1" x14ac:dyDescent="0.2">
      <c r="A1434" s="63" t="str">
        <f>_xlfn.XLOOKUP(B1434,MCS_Colaboradores!B:B,MCS_Colaboradores!A:A,"")</f>
        <v>E1486</v>
      </c>
      <c r="B1434" s="58" t="s">
        <v>13927</v>
      </c>
      <c r="C1434" s="72" t="s">
        <v>18309</v>
      </c>
      <c r="F1434" s="73"/>
      <c r="G1434" s="59" t="s">
        <v>3052</v>
      </c>
      <c r="H1434" s="59" t="s">
        <v>3044</v>
      </c>
      <c r="K1434" s="58" t="s">
        <v>3095</v>
      </c>
      <c r="L1434" s="63" t="s">
        <v>5477</v>
      </c>
      <c r="M1434" s="59" t="s">
        <v>17349</v>
      </c>
      <c r="N1434" s="59" t="e" vm="4">
        <v>#VALUE!</v>
      </c>
      <c r="O1434" s="59" t="s">
        <v>16624</v>
      </c>
      <c r="P1434" s="75">
        <v>45742</v>
      </c>
      <c r="R1434" s="87">
        <v>45806</v>
      </c>
      <c r="AA1434" s="59" t="s">
        <v>3050</v>
      </c>
      <c r="AB1434" s="58" t="s">
        <v>13930</v>
      </c>
      <c r="AC1434" s="92"/>
      <c r="AD1434" s="58" t="s">
        <v>18310</v>
      </c>
    </row>
    <row r="1435" spans="1:30" ht="12.75" customHeight="1" x14ac:dyDescent="0.2">
      <c r="A1435" s="63" t="str">
        <f>_xlfn.XLOOKUP(B1435,MCS_Colaboradores!B:B,MCS_Colaboradores!A:A,"")</f>
        <v>E1712</v>
      </c>
      <c r="B1435" s="58" t="s">
        <v>14583</v>
      </c>
      <c r="C1435" s="72" t="s">
        <v>18311</v>
      </c>
      <c r="D1435" s="178" t="s">
        <v>18312</v>
      </c>
      <c r="E1435" s="62">
        <v>330341308</v>
      </c>
      <c r="F1435" s="73" t="s">
        <v>14587</v>
      </c>
      <c r="G1435" s="59" t="s">
        <v>3052</v>
      </c>
      <c r="H1435" s="59" t="s">
        <v>3044</v>
      </c>
      <c r="I1435" s="77">
        <v>46035</v>
      </c>
      <c r="J1435" s="60">
        <v>46062</v>
      </c>
      <c r="K1435" s="58" t="s">
        <v>3590</v>
      </c>
      <c r="L1435" s="63" t="s">
        <v>18313</v>
      </c>
      <c r="M1435" s="59" t="s">
        <v>3221</v>
      </c>
      <c r="N1435" s="59" t="e" vm="9">
        <v>#VALUE!</v>
      </c>
      <c r="O1435" s="59" t="s">
        <v>3065</v>
      </c>
      <c r="P1435" s="75">
        <v>45971</v>
      </c>
      <c r="Q1435" s="76">
        <v>46022</v>
      </c>
      <c r="R1435" s="87">
        <v>46059</v>
      </c>
      <c r="V1435" s="92" t="s">
        <v>3175</v>
      </c>
      <c r="W1435" s="92" t="s">
        <v>16678</v>
      </c>
      <c r="Y1435" s="87" t="s">
        <v>6200</v>
      </c>
      <c r="AA1435" s="59" t="s">
        <v>3050</v>
      </c>
      <c r="AC1435" s="92"/>
    </row>
    <row r="1436" spans="1:30" ht="12.75" customHeight="1" x14ac:dyDescent="0.2">
      <c r="A1436" s="63" t="str">
        <f>_xlfn.XLOOKUP(B1436,MCS_Colaboradores!B:B,MCS_Colaboradores!A:A,"")</f>
        <v>E1712</v>
      </c>
      <c r="B1436" s="58" t="s">
        <v>14583</v>
      </c>
      <c r="C1436" s="72" t="s">
        <v>18311</v>
      </c>
      <c r="E1436" s="62">
        <v>330341308</v>
      </c>
      <c r="F1436" s="73" t="s">
        <v>14587</v>
      </c>
      <c r="G1436" s="59" t="s">
        <v>3052</v>
      </c>
      <c r="H1436" s="59" t="s">
        <v>3044</v>
      </c>
      <c r="K1436" s="58" t="s">
        <v>3590</v>
      </c>
      <c r="L1436" s="63" t="s">
        <v>18314</v>
      </c>
      <c r="M1436" s="59" t="s">
        <v>3429</v>
      </c>
      <c r="N1436" s="59" t="e" vm="5">
        <v>#VALUE!</v>
      </c>
      <c r="O1436" s="59" t="s">
        <v>3065</v>
      </c>
      <c r="P1436" s="75">
        <v>45957</v>
      </c>
      <c r="Q1436" s="76">
        <v>45991</v>
      </c>
      <c r="R1436" s="87">
        <v>45967</v>
      </c>
      <c r="V1436" s="92" t="s">
        <v>3175</v>
      </c>
      <c r="W1436" s="92" t="s">
        <v>3082</v>
      </c>
      <c r="Y1436" s="87" t="s">
        <v>6200</v>
      </c>
      <c r="AA1436" s="59" t="s">
        <v>3050</v>
      </c>
      <c r="AC1436" s="92"/>
    </row>
    <row r="1437" spans="1:30" ht="12.75" customHeight="1" x14ac:dyDescent="0.2">
      <c r="A1437" s="63" t="str">
        <f>_xlfn.XLOOKUP(B1437,MCS_Colaboradores!B:B,MCS_Colaboradores!A:A,"")</f>
        <v>E1712</v>
      </c>
      <c r="B1437" s="58" t="s">
        <v>14583</v>
      </c>
      <c r="C1437" s="72" t="s">
        <v>18311</v>
      </c>
      <c r="E1437" s="62">
        <v>330341308</v>
      </c>
      <c r="F1437" s="73" t="s">
        <v>14587</v>
      </c>
      <c r="G1437" s="59" t="s">
        <v>3052</v>
      </c>
      <c r="H1437" s="59" t="s">
        <v>3069</v>
      </c>
      <c r="K1437" s="58" t="s">
        <v>3590</v>
      </c>
      <c r="L1437" s="63" t="s">
        <v>18315</v>
      </c>
      <c r="M1437" s="59" t="s">
        <v>3429</v>
      </c>
      <c r="N1437" s="59" t="e" vm="85">
        <v>#VALUE!</v>
      </c>
      <c r="O1437" s="59" t="s">
        <v>3065</v>
      </c>
      <c r="P1437" s="75">
        <v>45952</v>
      </c>
      <c r="Q1437" s="76">
        <v>45989</v>
      </c>
      <c r="V1437" s="92" t="s">
        <v>3175</v>
      </c>
      <c r="W1437" s="92" t="s">
        <v>3082</v>
      </c>
      <c r="Y1437" s="87" t="s">
        <v>6200</v>
      </c>
      <c r="AA1437" s="59" t="s">
        <v>3050</v>
      </c>
      <c r="AB1437" s="58" t="s">
        <v>18316</v>
      </c>
      <c r="AC1437" s="92"/>
    </row>
    <row r="1438" spans="1:30" ht="12.75" customHeight="1" x14ac:dyDescent="0.2">
      <c r="A1438" s="63" t="str">
        <f>_xlfn.XLOOKUP(B1438,MCS_Colaboradores!B:B,MCS_Colaboradores!A:A,"")</f>
        <v>E1712</v>
      </c>
      <c r="B1438" s="58" t="s">
        <v>14583</v>
      </c>
      <c r="C1438" s="72" t="s">
        <v>18311</v>
      </c>
      <c r="E1438" s="62">
        <v>330341308</v>
      </c>
      <c r="F1438" s="73" t="s">
        <v>14587</v>
      </c>
      <c r="G1438" s="59" t="s">
        <v>3052</v>
      </c>
      <c r="H1438" s="59" t="s">
        <v>3044</v>
      </c>
      <c r="K1438" s="58" t="s">
        <v>3045</v>
      </c>
      <c r="L1438" s="63" t="s">
        <v>17942</v>
      </c>
      <c r="M1438" s="59" t="s">
        <v>17943</v>
      </c>
      <c r="N1438" s="59" t="e" vm="4">
        <v>#VALUE!</v>
      </c>
      <c r="O1438" s="59" t="s">
        <v>3065</v>
      </c>
      <c r="P1438" s="75">
        <v>45881</v>
      </c>
      <c r="Q1438" s="76">
        <v>45942</v>
      </c>
      <c r="R1438" s="87">
        <v>45944</v>
      </c>
      <c r="V1438" s="92" t="s">
        <v>3175</v>
      </c>
      <c r="W1438" s="92">
        <v>34</v>
      </c>
      <c r="Y1438" s="87" t="s">
        <v>6200</v>
      </c>
      <c r="AA1438" s="99" t="s">
        <v>3050</v>
      </c>
      <c r="AB1438" s="58" t="s">
        <v>18317</v>
      </c>
      <c r="AC1438" s="92"/>
    </row>
    <row r="1439" spans="1:30" ht="12.75" customHeight="1" x14ac:dyDescent="0.2">
      <c r="A1439" s="63" t="str">
        <f>_xlfn.XLOOKUP(B1439,MCS_Colaboradores!B:B,MCS_Colaboradores!A:A,"")</f>
        <v>E1922</v>
      </c>
      <c r="B1439" s="58" t="s">
        <v>15506</v>
      </c>
      <c r="C1439" s="72" t="s">
        <v>18318</v>
      </c>
      <c r="F1439" s="73" t="s">
        <v>15508</v>
      </c>
      <c r="G1439" s="59" t="s">
        <v>3052</v>
      </c>
      <c r="H1439" s="59" t="s">
        <v>3044</v>
      </c>
      <c r="K1439" s="58" t="s">
        <v>3590</v>
      </c>
      <c r="L1439" s="63" t="s">
        <v>17451</v>
      </c>
      <c r="M1439" s="59" t="s">
        <v>16514</v>
      </c>
      <c r="N1439" s="59" t="s">
        <v>3150</v>
      </c>
      <c r="O1439" s="59" t="s">
        <v>18319</v>
      </c>
      <c r="P1439" s="75">
        <v>45950</v>
      </c>
      <c r="Q1439" s="76">
        <v>45975</v>
      </c>
      <c r="R1439" s="87">
        <v>45954</v>
      </c>
      <c r="V1439" s="92" t="s">
        <v>3175</v>
      </c>
      <c r="W1439" s="92" t="s">
        <v>3082</v>
      </c>
      <c r="Y1439" s="87" t="s">
        <v>6200</v>
      </c>
      <c r="AA1439" s="59" t="s">
        <v>3050</v>
      </c>
      <c r="AC1439" s="92" t="s">
        <v>17453</v>
      </c>
    </row>
    <row r="1440" spans="1:30" ht="12.75" customHeight="1" x14ac:dyDescent="0.2">
      <c r="A1440" s="63" t="str">
        <f>_xlfn.XLOOKUP(B1440,MCS_Colaboradores!B:B,MCS_Colaboradores!A:A,"")</f>
        <v/>
      </c>
      <c r="B1440" s="58" t="s">
        <v>2721</v>
      </c>
      <c r="C1440" s="72" t="s">
        <v>18320</v>
      </c>
      <c r="F1440" s="112" t="s">
        <v>4674</v>
      </c>
      <c r="G1440" s="59" t="s">
        <v>3052</v>
      </c>
      <c r="H1440" s="59" t="s">
        <v>3044</v>
      </c>
      <c r="K1440" s="58" t="s">
        <v>3045</v>
      </c>
      <c r="L1440" s="63" t="s">
        <v>4675</v>
      </c>
      <c r="M1440" s="59" t="s">
        <v>16542</v>
      </c>
      <c r="N1440" s="59" t="e" vm="7">
        <v>#VALUE!</v>
      </c>
      <c r="O1440" s="59" t="s">
        <v>3071</v>
      </c>
      <c r="P1440" s="75">
        <v>45763</v>
      </c>
      <c r="Q1440" s="76">
        <v>45821</v>
      </c>
      <c r="R1440" s="59">
        <v>45842</v>
      </c>
      <c r="V1440" s="92" t="s">
        <v>3175</v>
      </c>
      <c r="W1440" s="92">
        <v>32</v>
      </c>
      <c r="AA1440" s="59" t="s">
        <v>3050</v>
      </c>
      <c r="AC1440" s="92"/>
    </row>
    <row r="1441" spans="1:30" ht="12.75" customHeight="1" x14ac:dyDescent="0.2">
      <c r="A1441" s="63" t="str">
        <f>_xlfn.XLOOKUP(B1441,MCS_Colaboradores!B:B,MCS_Colaboradores!A:A,"")</f>
        <v>E0357</v>
      </c>
      <c r="B1441" s="58" t="s">
        <v>1271</v>
      </c>
      <c r="C1441" s="72" t="s">
        <v>18321</v>
      </c>
      <c r="D1441" s="62">
        <v>12175905227</v>
      </c>
      <c r="E1441" s="62">
        <v>325728208</v>
      </c>
      <c r="F1441" s="112" t="s">
        <v>4677</v>
      </c>
      <c r="G1441" s="59" t="s">
        <v>3052</v>
      </c>
      <c r="H1441" s="59" t="s">
        <v>3044</v>
      </c>
      <c r="I1441" s="77">
        <v>45762</v>
      </c>
      <c r="J1441" s="60">
        <v>45901</v>
      </c>
      <c r="K1441" s="58" t="s">
        <v>3045</v>
      </c>
      <c r="L1441" s="63" t="s">
        <v>4124</v>
      </c>
      <c r="M1441" s="59" t="s">
        <v>16514</v>
      </c>
      <c r="N1441" s="59" t="e" vm="10">
        <v>#VALUE!</v>
      </c>
      <c r="O1441" s="59" t="s">
        <v>3071</v>
      </c>
      <c r="P1441" s="75">
        <v>45376</v>
      </c>
      <c r="R1441" s="59">
        <v>45881</v>
      </c>
      <c r="U1441" s="59" t="s">
        <v>3076</v>
      </c>
      <c r="AA1441" s="59" t="s">
        <v>3050</v>
      </c>
      <c r="AC1441" s="92"/>
    </row>
    <row r="1442" spans="1:30" ht="12.75" customHeight="1" x14ac:dyDescent="0.2">
      <c r="A1442" s="63" t="str">
        <f>_xlfn.XLOOKUP(B1442,MCS_Colaboradores!B:B,MCS_Colaboradores!A:A,"")</f>
        <v>E0210</v>
      </c>
      <c r="B1442" s="58" t="s">
        <v>2271</v>
      </c>
      <c r="C1442" s="72" t="s">
        <v>18322</v>
      </c>
      <c r="D1442" s="62">
        <v>12179736035</v>
      </c>
      <c r="E1442" s="62">
        <v>331103885</v>
      </c>
      <c r="F1442" s="112">
        <v>120289520</v>
      </c>
      <c r="G1442" s="59" t="s">
        <v>3052</v>
      </c>
      <c r="H1442" s="59" t="s">
        <v>3044</v>
      </c>
      <c r="I1442" s="77">
        <v>45769</v>
      </c>
      <c r="J1442" s="60">
        <v>45835</v>
      </c>
      <c r="K1442" s="58" t="s">
        <v>3054</v>
      </c>
      <c r="L1442" s="63" t="s">
        <v>3780</v>
      </c>
      <c r="M1442" s="59" t="s">
        <v>3241</v>
      </c>
      <c r="N1442" s="59" t="e" vm="18">
        <v>#VALUE!</v>
      </c>
      <c r="O1442" s="59" t="s">
        <v>3212</v>
      </c>
      <c r="P1442" s="75">
        <v>45687</v>
      </c>
      <c r="Q1442" s="76">
        <v>45709</v>
      </c>
      <c r="R1442" s="87">
        <v>45835</v>
      </c>
      <c r="V1442" s="92" t="s">
        <v>3082</v>
      </c>
      <c r="W1442" s="92" t="s">
        <v>3082</v>
      </c>
      <c r="AA1442" s="59" t="s">
        <v>3050</v>
      </c>
      <c r="AC1442" s="92"/>
    </row>
    <row r="1443" spans="1:30" ht="12.75" customHeight="1" x14ac:dyDescent="0.2">
      <c r="A1443" s="63" t="str">
        <f>_xlfn.XLOOKUP(B1443,MCS_Colaboradores!B:B,MCS_Colaboradores!A:A,"")</f>
        <v>E0210</v>
      </c>
      <c r="B1443" s="58" t="s">
        <v>2271</v>
      </c>
      <c r="C1443" s="72" t="s">
        <v>18322</v>
      </c>
      <c r="D1443" s="62">
        <v>12179736035</v>
      </c>
      <c r="E1443" s="62">
        <v>331103885</v>
      </c>
      <c r="F1443" s="112">
        <v>120289520</v>
      </c>
      <c r="G1443" s="59" t="s">
        <v>3052</v>
      </c>
      <c r="H1443" s="59" t="s">
        <v>3044</v>
      </c>
      <c r="I1443" s="77">
        <v>45855</v>
      </c>
      <c r="K1443" s="59" t="s">
        <v>3045</v>
      </c>
      <c r="L1443" s="63" t="s">
        <v>17617</v>
      </c>
      <c r="M1443" s="59" t="s">
        <v>3910</v>
      </c>
      <c r="N1443" s="59" t="e" vm="11">
        <v>#VALUE!</v>
      </c>
      <c r="O1443" s="59" t="s">
        <v>3049</v>
      </c>
      <c r="P1443" s="75">
        <v>45861</v>
      </c>
      <c r="Q1443" s="76">
        <v>45968</v>
      </c>
      <c r="AA1443" s="59" t="s">
        <v>3050</v>
      </c>
      <c r="AC1443" s="92"/>
    </row>
    <row r="1444" spans="1:30" ht="12.75" customHeight="1" x14ac:dyDescent="0.2">
      <c r="A1444" s="63" t="str">
        <f>_xlfn.XLOOKUP(B1444,MCS_Colaboradores!B:B,MCS_Colaboradores!A:A,"")</f>
        <v>E0210</v>
      </c>
      <c r="B1444" s="58" t="s">
        <v>2271</v>
      </c>
      <c r="C1444" s="72" t="s">
        <v>18322</v>
      </c>
      <c r="D1444" s="62">
        <v>12179736035</v>
      </c>
      <c r="E1444" s="62">
        <v>331103885</v>
      </c>
      <c r="F1444" s="112">
        <v>120289520</v>
      </c>
      <c r="G1444" s="59" t="s">
        <v>3052</v>
      </c>
      <c r="H1444" s="59" t="s">
        <v>3069</v>
      </c>
      <c r="K1444" s="58" t="s">
        <v>3054</v>
      </c>
      <c r="L1444" s="88" t="s">
        <v>17710</v>
      </c>
      <c r="M1444" s="59" t="s">
        <v>3382</v>
      </c>
      <c r="N1444" s="59" t="e" vm="29">
        <v>#VALUE!</v>
      </c>
      <c r="O1444" s="59" t="s">
        <v>3212</v>
      </c>
      <c r="P1444" s="75">
        <v>45846</v>
      </c>
      <c r="Q1444" s="76">
        <v>46364</v>
      </c>
      <c r="R1444" s="59"/>
      <c r="V1444" s="92" t="s">
        <v>3082</v>
      </c>
      <c r="W1444" s="92">
        <v>32</v>
      </c>
      <c r="AA1444" s="59" t="s">
        <v>3050</v>
      </c>
      <c r="AC1444" s="92" t="s">
        <v>17711</v>
      </c>
    </row>
    <row r="1445" spans="1:30" ht="12.75" customHeight="1" x14ac:dyDescent="0.2">
      <c r="A1445" s="63" t="str">
        <f>_xlfn.XLOOKUP(B1445,MCS_Colaboradores!B:B,MCS_Colaboradores!A:A,"")</f>
        <v>E1198</v>
      </c>
      <c r="B1445" s="58" t="s">
        <v>1073</v>
      </c>
      <c r="C1445" s="72" t="s">
        <v>18323</v>
      </c>
      <c r="D1445" s="62">
        <v>12076330914</v>
      </c>
      <c r="E1445" s="62">
        <v>297114280</v>
      </c>
      <c r="F1445" s="73"/>
      <c r="G1445" s="59" t="s">
        <v>3052</v>
      </c>
      <c r="H1445" s="59" t="s">
        <v>3044</v>
      </c>
      <c r="I1445" s="77">
        <v>45013</v>
      </c>
      <c r="J1445" s="60">
        <v>45533</v>
      </c>
      <c r="K1445" s="58" t="s">
        <v>3045</v>
      </c>
      <c r="L1445" s="63">
        <v>2023</v>
      </c>
      <c r="M1445" s="59" t="s">
        <v>3103</v>
      </c>
      <c r="N1445" s="59" t="e" vm="22">
        <v>#VALUE!</v>
      </c>
      <c r="O1445" s="59" t="s">
        <v>3065</v>
      </c>
      <c r="P1445" s="75">
        <v>45008</v>
      </c>
      <c r="R1445" s="59">
        <v>45533</v>
      </c>
      <c r="U1445" s="59" t="s">
        <v>3159</v>
      </c>
      <c r="AA1445" s="59" t="s">
        <v>3050</v>
      </c>
      <c r="AC1445" s="92" t="s">
        <v>4681</v>
      </c>
    </row>
    <row r="1446" spans="1:30" ht="12.75" customHeight="1" x14ac:dyDescent="0.2">
      <c r="A1446" s="63" t="str">
        <f>_xlfn.XLOOKUP(B1446,MCS_Colaboradores!B:B,MCS_Colaboradores!A:A,"")</f>
        <v>E0720</v>
      </c>
      <c r="B1446" s="58" t="s">
        <v>1223</v>
      </c>
      <c r="C1446" s="72" t="s">
        <v>18324</v>
      </c>
      <c r="D1446" s="62">
        <v>12169236388</v>
      </c>
      <c r="E1446" s="62">
        <v>318093510</v>
      </c>
      <c r="F1446" s="73"/>
      <c r="G1446" s="59" t="s">
        <v>3069</v>
      </c>
      <c r="H1446" s="59" t="s">
        <v>3069</v>
      </c>
      <c r="K1446" s="58" t="s">
        <v>3045</v>
      </c>
      <c r="M1446" s="59" t="s">
        <v>3382</v>
      </c>
      <c r="N1446" s="59" t="e" vm="29">
        <v>#VALUE!</v>
      </c>
      <c r="R1446" s="59"/>
      <c r="AA1446" s="59" t="s">
        <v>3050</v>
      </c>
      <c r="AC1446" s="92"/>
    </row>
    <row r="1447" spans="1:30" ht="12.75" customHeight="1" x14ac:dyDescent="0.2">
      <c r="A1447" s="63" t="str">
        <f>_xlfn.XLOOKUP(B1447,MCS_Colaboradores!B:B,MCS_Colaboradores!A:A,"")</f>
        <v>E2045</v>
      </c>
      <c r="B1447" s="58" t="s">
        <v>16029</v>
      </c>
      <c r="C1447" s="72" t="s">
        <v>18325</v>
      </c>
      <c r="F1447" s="73" t="s">
        <v>16033</v>
      </c>
      <c r="G1447" s="59" t="s">
        <v>3052</v>
      </c>
      <c r="H1447" s="59" t="s">
        <v>3197</v>
      </c>
      <c r="J1447" s="60" t="s">
        <v>16882</v>
      </c>
      <c r="K1447" s="58" t="s">
        <v>16490</v>
      </c>
      <c r="L1447" s="63" t="s">
        <v>17686</v>
      </c>
      <c r="M1447" s="59" t="s">
        <v>3684</v>
      </c>
      <c r="N1447" s="59" t="e" vm="5">
        <v>#VALUE!</v>
      </c>
      <c r="O1447" s="59" t="s">
        <v>3212</v>
      </c>
      <c r="P1447" s="75">
        <v>46058</v>
      </c>
      <c r="Q1447" s="76">
        <v>46075</v>
      </c>
      <c r="R1447" s="87">
        <v>46074</v>
      </c>
      <c r="V1447" s="92" t="s">
        <v>3059</v>
      </c>
      <c r="W1447" s="92" t="s">
        <v>3059</v>
      </c>
      <c r="Y1447" s="87" t="s">
        <v>16579</v>
      </c>
      <c r="AA1447" s="59" t="s">
        <v>3050</v>
      </c>
      <c r="AB1447" s="58" t="s">
        <v>16534</v>
      </c>
      <c r="AC1447" s="92"/>
    </row>
    <row r="1448" spans="1:30" ht="12.75" customHeight="1" x14ac:dyDescent="0.2">
      <c r="A1448" s="63" t="str">
        <f>_xlfn.XLOOKUP(B1448,MCS_Colaboradores!B:B,MCS_Colaboradores!A:A,"")</f>
        <v>E0233</v>
      </c>
      <c r="B1448" s="58" t="s">
        <v>2273</v>
      </c>
      <c r="C1448" s="72" t="s">
        <v>16748</v>
      </c>
      <c r="D1448" s="62">
        <v>12179775545</v>
      </c>
      <c r="E1448" s="62">
        <v>331063751</v>
      </c>
      <c r="F1448" s="112" t="s">
        <v>4684</v>
      </c>
      <c r="G1448" s="59" t="s">
        <v>3052</v>
      </c>
      <c r="H1448" s="59" t="s">
        <v>3053</v>
      </c>
      <c r="I1448" s="77">
        <v>45769</v>
      </c>
      <c r="J1448" s="60">
        <v>46055</v>
      </c>
      <c r="K1448" s="58" t="s">
        <v>3054</v>
      </c>
      <c r="L1448" s="63" t="s">
        <v>4685</v>
      </c>
      <c r="M1448" s="59" t="s">
        <v>3832</v>
      </c>
      <c r="N1448" s="59" t="e" vm="1">
        <v>#VALUE!</v>
      </c>
      <c r="O1448" s="59" t="s">
        <v>16624</v>
      </c>
      <c r="P1448" s="75">
        <v>45698</v>
      </c>
      <c r="Q1448" s="76">
        <v>45787</v>
      </c>
      <c r="R1448" s="59">
        <v>46052</v>
      </c>
      <c r="V1448" s="92" t="s">
        <v>3082</v>
      </c>
      <c r="W1448" s="92" t="s">
        <v>3082</v>
      </c>
      <c r="AA1448" s="59" t="s">
        <v>3050</v>
      </c>
      <c r="AB1448" s="63" t="s">
        <v>17456</v>
      </c>
      <c r="AC1448" s="92"/>
    </row>
    <row r="1449" spans="1:30" ht="12.75" customHeight="1" x14ac:dyDescent="0.2">
      <c r="A1449" s="63" t="str">
        <f>_xlfn.XLOOKUP(B1449,MCS_Colaboradores!B:B,MCS_Colaboradores!A:A,"")</f>
        <v>E0706</v>
      </c>
      <c r="B1449" s="58" t="s">
        <v>1041</v>
      </c>
      <c r="C1449" s="72" t="s">
        <v>18326</v>
      </c>
      <c r="D1449" s="62">
        <v>12174872992</v>
      </c>
      <c r="E1449" s="62">
        <v>324643390</v>
      </c>
      <c r="F1449" s="73"/>
      <c r="G1449" s="59" t="s">
        <v>3052</v>
      </c>
      <c r="H1449" s="59" t="s">
        <v>3044</v>
      </c>
      <c r="I1449" s="77" t="s">
        <v>4691</v>
      </c>
      <c r="J1449" s="60">
        <v>45477</v>
      </c>
      <c r="K1449" s="58" t="s">
        <v>3045</v>
      </c>
      <c r="L1449" s="63" t="s">
        <v>3073</v>
      </c>
      <c r="M1449" s="59" t="s">
        <v>3074</v>
      </c>
      <c r="N1449" s="59" t="s">
        <v>3075</v>
      </c>
      <c r="O1449" s="59" t="s">
        <v>3071</v>
      </c>
      <c r="P1449" s="75">
        <v>45401</v>
      </c>
      <c r="R1449" s="59">
        <v>45457</v>
      </c>
      <c r="U1449" s="59" t="s">
        <v>3159</v>
      </c>
      <c r="AA1449" s="59" t="s">
        <v>3050</v>
      </c>
      <c r="AC1449" s="92" t="s">
        <v>4692</v>
      </c>
    </row>
    <row r="1450" spans="1:30" ht="12.75" customHeight="1" x14ac:dyDescent="0.2">
      <c r="A1450" s="63" t="str">
        <f>_xlfn.XLOOKUP(B1450,MCS_Colaboradores!B:B,MCS_Colaboradores!A:A,"")</f>
        <v>E0706</v>
      </c>
      <c r="B1450" s="58" t="s">
        <v>1041</v>
      </c>
      <c r="C1450" s="72" t="s">
        <v>18327</v>
      </c>
      <c r="D1450" s="62">
        <v>12174872992</v>
      </c>
      <c r="E1450" s="62">
        <v>324643390</v>
      </c>
      <c r="F1450" s="73"/>
      <c r="G1450" s="59" t="s">
        <v>3052</v>
      </c>
      <c r="H1450" s="59" t="s">
        <v>3044</v>
      </c>
      <c r="K1450" s="58" t="s">
        <v>3095</v>
      </c>
      <c r="L1450" s="63" t="s">
        <v>5760</v>
      </c>
      <c r="M1450" s="59" t="s">
        <v>16820</v>
      </c>
      <c r="N1450" s="59" t="e" vm="10">
        <v>#VALUE!</v>
      </c>
      <c r="O1450" s="59" t="s">
        <v>3071</v>
      </c>
      <c r="P1450" s="75">
        <v>45825</v>
      </c>
      <c r="AA1450" s="59" t="s">
        <v>3050</v>
      </c>
      <c r="AB1450" s="58" t="s">
        <v>14133</v>
      </c>
      <c r="AC1450" s="92"/>
    </row>
    <row r="1451" spans="1:30" ht="12.75" customHeight="1" x14ac:dyDescent="0.2">
      <c r="A1451" s="63" t="str">
        <f>_xlfn.XLOOKUP(B1451,MCS_Colaboradores!B:B,MCS_Colaboradores!A:A,"")</f>
        <v>E0706</v>
      </c>
      <c r="B1451" s="58" t="s">
        <v>1041</v>
      </c>
      <c r="C1451" s="72" t="s">
        <v>18326</v>
      </c>
      <c r="D1451" s="62">
        <v>12174872992</v>
      </c>
      <c r="E1451" s="62">
        <v>324643390</v>
      </c>
      <c r="F1451" s="73"/>
      <c r="G1451" s="59" t="s">
        <v>3052</v>
      </c>
      <c r="H1451" s="59" t="s">
        <v>3044</v>
      </c>
      <c r="K1451" s="58" t="s">
        <v>3045</v>
      </c>
      <c r="L1451" s="63" t="s">
        <v>4689</v>
      </c>
      <c r="M1451" s="59" t="s">
        <v>3173</v>
      </c>
      <c r="N1451" s="59" t="e" vm="63">
        <v>#VALUE!</v>
      </c>
      <c r="O1451" s="59" t="s">
        <v>3071</v>
      </c>
      <c r="P1451" s="75">
        <v>45599</v>
      </c>
      <c r="Q1451" s="76">
        <v>45630</v>
      </c>
      <c r="R1451" s="59"/>
      <c r="U1451" s="59" t="s">
        <v>3159</v>
      </c>
      <c r="AA1451" s="59" t="s">
        <v>3050</v>
      </c>
      <c r="AC1451" s="92"/>
    </row>
    <row r="1452" spans="1:30" ht="12.75" customHeight="1" x14ac:dyDescent="0.2">
      <c r="A1452" s="63" t="str">
        <f>_xlfn.XLOOKUP(B1452,MCS_Colaboradores!B:B,MCS_Colaboradores!A:A,"")</f>
        <v>E0706</v>
      </c>
      <c r="B1452" s="58" t="s">
        <v>1041</v>
      </c>
      <c r="C1452" s="72" t="s">
        <v>18326</v>
      </c>
      <c r="D1452" s="62">
        <v>12174872992</v>
      </c>
      <c r="E1452" s="62">
        <v>324643390</v>
      </c>
      <c r="F1452" s="73"/>
      <c r="G1452" s="59" t="s">
        <v>3052</v>
      </c>
      <c r="H1452" s="59" t="s">
        <v>3044</v>
      </c>
      <c r="K1452" s="58" t="s">
        <v>3054</v>
      </c>
      <c r="L1452" s="63">
        <v>45627</v>
      </c>
      <c r="M1452" s="59" t="s">
        <v>4687</v>
      </c>
      <c r="N1452" s="59" t="e" vm="63">
        <v>#VALUE!</v>
      </c>
      <c r="O1452" s="59" t="s">
        <v>3071</v>
      </c>
      <c r="P1452" s="75">
        <v>45314</v>
      </c>
      <c r="Q1452" s="76">
        <v>45507</v>
      </c>
      <c r="R1452" s="59"/>
      <c r="U1452" s="59" t="s">
        <v>3159</v>
      </c>
      <c r="AA1452" s="59" t="s">
        <v>3050</v>
      </c>
      <c r="AC1452" s="92"/>
    </row>
    <row r="1453" spans="1:30" ht="12.75" customHeight="1" x14ac:dyDescent="0.2">
      <c r="A1453" s="63" t="str">
        <f>_xlfn.XLOOKUP(B1453,MCS_Colaboradores!B:B,MCS_Colaboradores!A:A,"")</f>
        <v>E1008</v>
      </c>
      <c r="B1453" s="58" t="s">
        <v>1217</v>
      </c>
      <c r="C1453" s="72" t="s">
        <v>18328</v>
      </c>
      <c r="F1453" s="73"/>
      <c r="G1453" s="59" t="s">
        <v>3069</v>
      </c>
      <c r="H1453" s="59" t="s">
        <v>3069</v>
      </c>
      <c r="K1453" s="58" t="s">
        <v>3045</v>
      </c>
      <c r="M1453" s="59" t="s">
        <v>3113</v>
      </c>
      <c r="N1453" s="59" t="e" vm="48">
        <v>#VALUE!</v>
      </c>
      <c r="O1453" s="59" t="s">
        <v>3065</v>
      </c>
      <c r="R1453" s="59"/>
      <c r="AA1453" s="59" t="s">
        <v>3050</v>
      </c>
      <c r="AB1453" s="58" t="s">
        <v>3181</v>
      </c>
      <c r="AC1453" s="92"/>
    </row>
    <row r="1454" spans="1:30" ht="12.75" customHeight="1" x14ac:dyDescent="0.2">
      <c r="A1454" s="63" t="str">
        <f>_xlfn.XLOOKUP(B1454,MCS_Colaboradores!B:B,MCS_Colaboradores!A:A,"")</f>
        <v>E0784</v>
      </c>
      <c r="B1454" s="58" t="s">
        <v>1567</v>
      </c>
      <c r="C1454" s="72" t="s">
        <v>18329</v>
      </c>
      <c r="E1454" s="62">
        <v>331601710</v>
      </c>
      <c r="F1454" s="73">
        <v>124847673</v>
      </c>
      <c r="G1454" s="59" t="s">
        <v>3052</v>
      </c>
      <c r="H1454" s="59" t="s">
        <v>3197</v>
      </c>
      <c r="K1454" s="59" t="s">
        <v>3045</v>
      </c>
      <c r="L1454" s="63" t="s">
        <v>17617</v>
      </c>
      <c r="M1454" s="59" t="s">
        <v>3910</v>
      </c>
      <c r="N1454" s="59" t="e" vm="11">
        <v>#VALUE!</v>
      </c>
      <c r="O1454" s="59" t="s">
        <v>3071</v>
      </c>
      <c r="P1454" s="75">
        <v>45859</v>
      </c>
      <c r="Q1454" s="76">
        <v>45968</v>
      </c>
      <c r="R1454" s="87">
        <v>46027</v>
      </c>
      <c r="V1454" s="92" t="s">
        <v>3175</v>
      </c>
      <c r="W1454" s="92" t="s">
        <v>3175</v>
      </c>
      <c r="AA1454" s="59" t="s">
        <v>3050</v>
      </c>
      <c r="AB1454" s="58" t="s">
        <v>17979</v>
      </c>
      <c r="AC1454" s="92"/>
    </row>
    <row r="1455" spans="1:30" ht="12.75" customHeight="1" x14ac:dyDescent="0.2">
      <c r="A1455" s="63" t="str">
        <f>_xlfn.XLOOKUP(B1455,MCS_Colaboradores!B:B,MCS_Colaboradores!A:A,"")</f>
        <v>E0784</v>
      </c>
      <c r="B1455" s="58" t="s">
        <v>1567</v>
      </c>
      <c r="C1455" s="72" t="s">
        <v>18330</v>
      </c>
      <c r="E1455" s="62">
        <v>331601710</v>
      </c>
      <c r="F1455" s="73"/>
      <c r="G1455" s="59" t="s">
        <v>3052</v>
      </c>
      <c r="H1455" s="59" t="s">
        <v>3044</v>
      </c>
      <c r="K1455" s="58" t="s">
        <v>3095</v>
      </c>
      <c r="L1455" s="63" t="s">
        <v>6387</v>
      </c>
      <c r="M1455" s="59" t="s">
        <v>18118</v>
      </c>
      <c r="N1455" s="59" t="e" vm="18">
        <v>#VALUE!</v>
      </c>
      <c r="O1455" s="59" t="s">
        <v>3071</v>
      </c>
      <c r="P1455" s="75">
        <v>45770</v>
      </c>
      <c r="R1455" s="87">
        <v>45848</v>
      </c>
      <c r="AA1455" s="59" t="s">
        <v>3050</v>
      </c>
      <c r="AC1455" s="92"/>
      <c r="AD1455" s="58" t="s">
        <v>18331</v>
      </c>
    </row>
    <row r="1456" spans="1:30" ht="12.75" customHeight="1" x14ac:dyDescent="0.2">
      <c r="A1456" s="63" t="str">
        <f>_xlfn.XLOOKUP(B1456,MCS_Colaboradores!B:B,MCS_Colaboradores!A:A,"")</f>
        <v>E0784</v>
      </c>
      <c r="B1456" s="58" t="s">
        <v>1567</v>
      </c>
      <c r="C1456" s="72" t="s">
        <v>18332</v>
      </c>
      <c r="E1456" s="62">
        <v>331601710</v>
      </c>
      <c r="F1456" s="73"/>
      <c r="G1456" s="59" t="s">
        <v>3052</v>
      </c>
      <c r="H1456" s="59" t="s">
        <v>3044</v>
      </c>
      <c r="K1456" s="58" t="s">
        <v>3054</v>
      </c>
      <c r="L1456" s="63" t="s">
        <v>4697</v>
      </c>
      <c r="M1456" s="59" t="s">
        <v>17541</v>
      </c>
      <c r="N1456" s="59" t="e" vm="37">
        <v>#VALUE!</v>
      </c>
      <c r="O1456" s="59" t="s">
        <v>3071</v>
      </c>
      <c r="P1456" s="75">
        <v>45700</v>
      </c>
      <c r="Q1456" s="76">
        <v>45728</v>
      </c>
      <c r="R1456" s="59">
        <v>45763</v>
      </c>
      <c r="V1456" s="92" t="s">
        <v>3082</v>
      </c>
      <c r="W1456" s="92">
        <v>32</v>
      </c>
      <c r="AA1456" s="59" t="s">
        <v>3050</v>
      </c>
      <c r="AC1456" s="92"/>
    </row>
    <row r="1457" spans="1:30" ht="12.75" customHeight="1" x14ac:dyDescent="0.2">
      <c r="A1457" s="63" t="str">
        <f>_xlfn.XLOOKUP(B1457,MCS_Colaboradores!B:B,MCS_Colaboradores!A:A,"")</f>
        <v>E0784</v>
      </c>
      <c r="B1457" s="58" t="s">
        <v>1567</v>
      </c>
      <c r="C1457" s="72" t="s">
        <v>18332</v>
      </c>
      <c r="E1457" s="62">
        <v>331601710</v>
      </c>
      <c r="F1457" s="73"/>
      <c r="G1457" s="59" t="s">
        <v>3141</v>
      </c>
      <c r="H1457" s="59" t="s">
        <v>3044</v>
      </c>
      <c r="K1457" s="58" t="s">
        <v>3045</v>
      </c>
      <c r="L1457" s="63" t="s">
        <v>4695</v>
      </c>
      <c r="M1457" s="59" t="s">
        <v>17441</v>
      </c>
      <c r="N1457" s="59" t="e" vm="5">
        <v>#VALUE!</v>
      </c>
      <c r="O1457" s="59" t="s">
        <v>3071</v>
      </c>
      <c r="P1457" s="75">
        <v>45693</v>
      </c>
      <c r="Q1457" s="76" t="s">
        <v>4582</v>
      </c>
      <c r="R1457" s="59"/>
      <c r="V1457" s="92" t="s">
        <v>3082</v>
      </c>
      <c r="W1457" s="92">
        <v>32</v>
      </c>
      <c r="AA1457" s="59" t="s">
        <v>3050</v>
      </c>
      <c r="AC1457" s="92"/>
    </row>
    <row r="1458" spans="1:30" ht="12.75" customHeight="1" x14ac:dyDescent="0.2">
      <c r="A1458" s="196" t="str">
        <f>_xlfn.XLOOKUP(B1458,MCS_Colaboradores!B:B,MCS_Colaboradores!A:A,"")</f>
        <v>E2141</v>
      </c>
      <c r="B1458" s="197" t="s">
        <v>16436</v>
      </c>
      <c r="C1458" s="198" t="s">
        <v>18333</v>
      </c>
      <c r="D1458" s="199">
        <v>12183031923</v>
      </c>
      <c r="E1458" s="199">
        <v>334662125</v>
      </c>
      <c r="F1458" s="200" t="s">
        <v>16440</v>
      </c>
      <c r="G1458" s="201" t="s">
        <v>3052</v>
      </c>
      <c r="H1458" s="201" t="s">
        <v>3069</v>
      </c>
      <c r="I1458" s="202"/>
      <c r="J1458" s="203"/>
      <c r="K1458" s="58" t="s">
        <v>3590</v>
      </c>
      <c r="L1458" s="196" t="s">
        <v>17403</v>
      </c>
      <c r="M1458" s="201" t="s">
        <v>3047</v>
      </c>
      <c r="N1458" s="201" t="e" vm="20">
        <v>#VALUE!</v>
      </c>
      <c r="O1458" s="201" t="s">
        <v>3071</v>
      </c>
      <c r="P1458" s="204">
        <v>46076</v>
      </c>
      <c r="Q1458" s="205">
        <v>46142</v>
      </c>
      <c r="R1458" s="206"/>
      <c r="S1458" s="207"/>
      <c r="T1458" s="197"/>
      <c r="U1458" s="201"/>
      <c r="V1458" s="208" t="s">
        <v>3082</v>
      </c>
      <c r="W1458" s="208" t="s">
        <v>3082</v>
      </c>
      <c r="X1458" s="201"/>
      <c r="Y1458" s="206" t="s">
        <v>16528</v>
      </c>
      <c r="Z1458" s="201"/>
      <c r="AA1458" s="201" t="s">
        <v>3050</v>
      </c>
      <c r="AB1458" s="197" t="s">
        <v>17409</v>
      </c>
      <c r="AC1458" s="197"/>
      <c r="AD1458" s="197"/>
    </row>
    <row r="1459" spans="1:30" ht="12.75" customHeight="1" x14ac:dyDescent="0.2">
      <c r="A1459" s="63" t="str">
        <f>_xlfn.XLOOKUP(B1459,MCS_Colaboradores!B:B,MCS_Colaboradores!A:A,"")</f>
        <v>E0961</v>
      </c>
      <c r="B1459" s="58" t="s">
        <v>1219</v>
      </c>
      <c r="C1459" s="72" t="s">
        <v>18334</v>
      </c>
      <c r="F1459" s="73"/>
      <c r="G1459" s="59" t="s">
        <v>3069</v>
      </c>
      <c r="H1459" s="59" t="s">
        <v>3069</v>
      </c>
      <c r="K1459" s="58" t="s">
        <v>3045</v>
      </c>
      <c r="M1459" s="59" t="s">
        <v>3221</v>
      </c>
      <c r="R1459" s="59"/>
      <c r="AA1459" s="59" t="s">
        <v>3050</v>
      </c>
      <c r="AC1459" s="92"/>
    </row>
    <row r="1460" spans="1:30" ht="12.75" customHeight="1" x14ac:dyDescent="0.2">
      <c r="A1460" s="63" t="str">
        <f>_xlfn.XLOOKUP(B1460,MCS_Colaboradores!B:B,MCS_Colaboradores!A:A,"")</f>
        <v>E1704</v>
      </c>
      <c r="B1460" s="58" t="s">
        <v>14546</v>
      </c>
      <c r="C1460" s="72" t="s">
        <v>18335</v>
      </c>
      <c r="F1460" s="73" t="s">
        <v>14548</v>
      </c>
      <c r="G1460" s="59" t="s">
        <v>3052</v>
      </c>
      <c r="H1460" s="59" t="s">
        <v>3197</v>
      </c>
      <c r="K1460" s="58" t="s">
        <v>3590</v>
      </c>
      <c r="L1460" s="63" t="s">
        <v>18336</v>
      </c>
      <c r="M1460" s="59" t="s">
        <v>18337</v>
      </c>
      <c r="N1460" s="59" t="s">
        <v>3081</v>
      </c>
      <c r="O1460" s="59" t="s">
        <v>3071</v>
      </c>
      <c r="P1460" s="75">
        <v>45974</v>
      </c>
      <c r="Q1460" s="76">
        <v>46021</v>
      </c>
      <c r="R1460" s="87">
        <v>46029</v>
      </c>
      <c r="V1460" s="92" t="s">
        <v>3175</v>
      </c>
      <c r="W1460" s="92">
        <v>34</v>
      </c>
      <c r="Y1460" s="87" t="s">
        <v>16579</v>
      </c>
      <c r="AA1460" s="59" t="s">
        <v>3050</v>
      </c>
      <c r="AC1460" s="92"/>
    </row>
    <row r="1461" spans="1:30" ht="12.75" customHeight="1" x14ac:dyDescent="0.2">
      <c r="A1461" s="63" t="str">
        <f>_xlfn.XLOOKUP(B1461,MCS_Colaboradores!B:B,MCS_Colaboradores!A:A,"")</f>
        <v>E1704</v>
      </c>
      <c r="B1461" s="58" t="s">
        <v>14546</v>
      </c>
      <c r="C1461" s="72" t="s">
        <v>18335</v>
      </c>
      <c r="F1461" s="73" t="s">
        <v>14548</v>
      </c>
      <c r="G1461" s="59" t="s">
        <v>3052</v>
      </c>
      <c r="H1461" s="59" t="s">
        <v>3044</v>
      </c>
      <c r="K1461" s="58" t="s">
        <v>3590</v>
      </c>
      <c r="L1461" s="63" t="s">
        <v>18338</v>
      </c>
      <c r="M1461" s="59" t="s">
        <v>3113</v>
      </c>
      <c r="N1461" s="59" t="e" vm="51">
        <v>#VALUE!</v>
      </c>
      <c r="O1461" s="59" t="s">
        <v>3071</v>
      </c>
      <c r="P1461" s="75">
        <v>45894</v>
      </c>
      <c r="Q1461" s="76">
        <v>45925</v>
      </c>
      <c r="R1461" s="87">
        <v>45968</v>
      </c>
      <c r="V1461" s="92" t="s">
        <v>3175</v>
      </c>
      <c r="W1461" s="92">
        <v>34</v>
      </c>
      <c r="Y1461" s="87" t="s">
        <v>16528</v>
      </c>
      <c r="AA1461" s="59" t="s">
        <v>3050</v>
      </c>
      <c r="AC1461" s="92"/>
    </row>
    <row r="1462" spans="1:30" ht="12.75" customHeight="1" x14ac:dyDescent="0.2">
      <c r="A1462" s="63" t="str">
        <f>_xlfn.XLOOKUP(B1462,MCS_Colaboradores!B:B,MCS_Colaboradores!A:A,"")</f>
        <v>E1704</v>
      </c>
      <c r="B1462" s="58" t="s">
        <v>14546</v>
      </c>
      <c r="C1462" s="72" t="s">
        <v>18335</v>
      </c>
      <c r="F1462" s="73" t="s">
        <v>14548</v>
      </c>
      <c r="G1462" s="59" t="s">
        <v>3052</v>
      </c>
      <c r="H1462" s="59" t="s">
        <v>3044</v>
      </c>
      <c r="K1462" s="58" t="s">
        <v>3045</v>
      </c>
      <c r="L1462" s="63" t="s">
        <v>18339</v>
      </c>
      <c r="M1462" s="59" t="s">
        <v>4159</v>
      </c>
      <c r="N1462" s="59" t="e" vm="5">
        <v>#VALUE!</v>
      </c>
      <c r="P1462" s="75">
        <v>45880</v>
      </c>
      <c r="Q1462" s="76">
        <v>45891</v>
      </c>
      <c r="R1462" s="87">
        <v>45891</v>
      </c>
      <c r="V1462" s="92" t="s">
        <v>3175</v>
      </c>
      <c r="W1462" s="92">
        <v>34</v>
      </c>
      <c r="Y1462" s="87" t="s">
        <v>16528</v>
      </c>
      <c r="AA1462" s="99" t="s">
        <v>3050</v>
      </c>
      <c r="AC1462" s="92"/>
    </row>
    <row r="1463" spans="1:30" ht="12.75" customHeight="1" x14ac:dyDescent="0.2">
      <c r="A1463" s="63" t="str">
        <f>_xlfn.XLOOKUP(B1463,MCS_Colaboradores!B:B,MCS_Colaboradores!A:A,"")</f>
        <v>E1064</v>
      </c>
      <c r="B1463" s="58" t="s">
        <v>1569</v>
      </c>
      <c r="C1463" s="72" t="s">
        <v>18340</v>
      </c>
      <c r="F1463" s="73"/>
      <c r="G1463" s="59" t="s">
        <v>3052</v>
      </c>
      <c r="H1463" s="59" t="s">
        <v>3044</v>
      </c>
      <c r="K1463" s="58" t="s">
        <v>3045</v>
      </c>
      <c r="L1463" s="63" t="s">
        <v>4700</v>
      </c>
      <c r="M1463" s="59" t="s">
        <v>3364</v>
      </c>
      <c r="N1463" s="59" t="e" vm="12">
        <v>#VALUE!</v>
      </c>
      <c r="O1463" s="59" t="s">
        <v>16624</v>
      </c>
      <c r="P1463" s="75">
        <v>45607</v>
      </c>
      <c r="Q1463" s="76">
        <v>45688</v>
      </c>
      <c r="R1463" s="59">
        <v>45690</v>
      </c>
      <c r="AA1463" s="59" t="s">
        <v>3050</v>
      </c>
      <c r="AC1463" s="92" t="s">
        <v>4286</v>
      </c>
    </row>
    <row r="1464" spans="1:30" ht="12.75" customHeight="1" x14ac:dyDescent="0.2">
      <c r="A1464" s="63" t="str">
        <f>_xlfn.XLOOKUP(B1464,MCS_Colaboradores!B:B,MCS_Colaboradores!A:A,"")</f>
        <v>E0656</v>
      </c>
      <c r="B1464" s="58" t="s">
        <v>835</v>
      </c>
      <c r="C1464" s="72" t="s">
        <v>18341</v>
      </c>
      <c r="D1464" s="62">
        <v>12177607787</v>
      </c>
      <c r="E1464" s="62">
        <v>327951591</v>
      </c>
      <c r="F1464" s="73"/>
      <c r="G1464" s="59" t="s">
        <v>3052</v>
      </c>
      <c r="H1464" s="59" t="s">
        <v>3044</v>
      </c>
      <c r="I1464" s="77">
        <v>45623</v>
      </c>
      <c r="K1464" s="58" t="s">
        <v>3045</v>
      </c>
      <c r="L1464" s="63" t="s">
        <v>4706</v>
      </c>
      <c r="M1464" s="59" t="s">
        <v>3412</v>
      </c>
      <c r="N1464" s="59" t="e" vm="51">
        <v>#VALUE!</v>
      </c>
      <c r="O1464" s="59" t="s">
        <v>3087</v>
      </c>
      <c r="P1464" s="75">
        <v>45623</v>
      </c>
      <c r="Q1464" s="76">
        <v>45688</v>
      </c>
      <c r="R1464" s="59">
        <v>45629</v>
      </c>
      <c r="AA1464" s="59" t="s">
        <v>3050</v>
      </c>
      <c r="AC1464" s="92"/>
    </row>
    <row r="1465" spans="1:30" ht="12.75" customHeight="1" x14ac:dyDescent="0.2">
      <c r="A1465" s="63" t="str">
        <f>_xlfn.XLOOKUP(B1465,MCS_Colaboradores!B:B,MCS_Colaboradores!A:A,"")</f>
        <v>E0656</v>
      </c>
      <c r="B1465" s="58" t="s">
        <v>835</v>
      </c>
      <c r="C1465" s="72" t="s">
        <v>18341</v>
      </c>
      <c r="D1465" s="62">
        <v>12177607787</v>
      </c>
      <c r="E1465" s="62">
        <v>327951591</v>
      </c>
      <c r="F1465" s="73"/>
      <c r="G1465" s="59" t="s">
        <v>3052</v>
      </c>
      <c r="H1465" s="59" t="s">
        <v>3044</v>
      </c>
      <c r="I1465" s="77">
        <v>45559</v>
      </c>
      <c r="J1465" s="60">
        <v>45570</v>
      </c>
      <c r="K1465" s="58" t="s">
        <v>3054</v>
      </c>
      <c r="L1465" s="63" t="s">
        <v>3695</v>
      </c>
      <c r="M1465" s="59" t="s">
        <v>3696</v>
      </c>
      <c r="N1465" s="59" t="e" vm="18">
        <v>#VALUE!</v>
      </c>
      <c r="O1465" s="59" t="s">
        <v>3065</v>
      </c>
      <c r="P1465" s="75">
        <v>45559</v>
      </c>
      <c r="Q1465" s="76">
        <v>45570</v>
      </c>
      <c r="R1465" s="59">
        <v>45570</v>
      </c>
      <c r="AA1465" s="59" t="s">
        <v>3050</v>
      </c>
      <c r="AC1465" s="92"/>
    </row>
    <row r="1466" spans="1:30" ht="12.75" customHeight="1" x14ac:dyDescent="0.2">
      <c r="A1466" s="63" t="str">
        <f>_xlfn.XLOOKUP(B1466,MCS_Colaboradores!B:B,MCS_Colaboradores!A:A,"")</f>
        <v>E0656</v>
      </c>
      <c r="B1466" s="58" t="s">
        <v>835</v>
      </c>
      <c r="C1466" s="72" t="s">
        <v>18341</v>
      </c>
      <c r="D1466" s="62">
        <v>12177607787</v>
      </c>
      <c r="E1466" s="62">
        <v>327951591</v>
      </c>
      <c r="F1466" s="73"/>
      <c r="G1466" s="59" t="s">
        <v>3052</v>
      </c>
      <c r="H1466" s="59" t="s">
        <v>3044</v>
      </c>
      <c r="J1466" s="60">
        <v>45528</v>
      </c>
      <c r="K1466" s="58" t="s">
        <v>3045</v>
      </c>
      <c r="L1466" s="63" t="s">
        <v>3405</v>
      </c>
      <c r="M1466" s="59" t="s">
        <v>3406</v>
      </c>
      <c r="N1466" s="59" t="e" vm="5">
        <v>#VALUE!</v>
      </c>
      <c r="O1466" s="59" t="s">
        <v>3065</v>
      </c>
      <c r="P1466" s="75">
        <v>45518</v>
      </c>
      <c r="Q1466" s="76">
        <v>45596</v>
      </c>
      <c r="R1466" s="59">
        <v>45528</v>
      </c>
      <c r="AA1466" s="59" t="s">
        <v>3050</v>
      </c>
      <c r="AC1466" s="92"/>
    </row>
    <row r="1467" spans="1:30" ht="12.75" customHeight="1" x14ac:dyDescent="0.2">
      <c r="A1467" s="63" t="str">
        <f>_xlfn.XLOOKUP(B1467,MCS_Colaboradores!B:B,MCS_Colaboradores!A:A,"")</f>
        <v>E0656</v>
      </c>
      <c r="B1467" s="58" t="s">
        <v>835</v>
      </c>
      <c r="C1467" s="72" t="s">
        <v>18341</v>
      </c>
      <c r="D1467" s="62">
        <v>12177607787</v>
      </c>
      <c r="E1467" s="62">
        <v>327951591</v>
      </c>
      <c r="F1467" s="73"/>
      <c r="G1467" s="59" t="s">
        <v>3069</v>
      </c>
      <c r="H1467" s="59" t="s">
        <v>3069</v>
      </c>
      <c r="K1467" s="58" t="s">
        <v>3045</v>
      </c>
      <c r="L1467" s="63" t="s">
        <v>4709</v>
      </c>
      <c r="M1467" s="59" t="s">
        <v>4159</v>
      </c>
      <c r="N1467" s="59" t="e" vm="5">
        <v>#VALUE!</v>
      </c>
      <c r="O1467" s="59" t="s">
        <v>3049</v>
      </c>
      <c r="P1467" s="75">
        <v>45509</v>
      </c>
      <c r="Q1467" s="76">
        <v>45646</v>
      </c>
      <c r="R1467" s="59"/>
      <c r="AA1467" s="59" t="s">
        <v>3050</v>
      </c>
      <c r="AC1467" s="92"/>
    </row>
    <row r="1468" spans="1:30" ht="12.75" customHeight="1" x14ac:dyDescent="0.2">
      <c r="A1468" s="63" t="str">
        <f>_xlfn.XLOOKUP(B1468,MCS_Colaboradores!B:B,MCS_Colaboradores!A:A,"")</f>
        <v>E0656</v>
      </c>
      <c r="B1468" s="58" t="s">
        <v>835</v>
      </c>
      <c r="C1468" s="72" t="s">
        <v>18341</v>
      </c>
      <c r="D1468" s="62">
        <v>12177607787</v>
      </c>
      <c r="E1468" s="62">
        <v>327951591</v>
      </c>
      <c r="F1468" s="73"/>
      <c r="G1468" s="59" t="s">
        <v>3069</v>
      </c>
      <c r="H1468" s="59" t="s">
        <v>3069</v>
      </c>
      <c r="K1468" s="58" t="s">
        <v>3054</v>
      </c>
      <c r="L1468" s="63" t="s">
        <v>3446</v>
      </c>
      <c r="M1468" s="59" t="s">
        <v>3447</v>
      </c>
      <c r="N1468" s="59" t="e" vm="5">
        <v>#VALUE!</v>
      </c>
      <c r="O1468" s="59" t="s">
        <v>3049</v>
      </c>
      <c r="P1468" s="75">
        <v>45498</v>
      </c>
      <c r="Q1468" s="76">
        <v>45565</v>
      </c>
      <c r="R1468" s="59"/>
      <c r="AA1468" s="59" t="s">
        <v>3050</v>
      </c>
      <c r="AC1468" s="92" t="s">
        <v>3444</v>
      </c>
    </row>
    <row r="1469" spans="1:30" ht="12.75" customHeight="1" x14ac:dyDescent="0.2">
      <c r="A1469" s="63" t="str">
        <f>_xlfn.XLOOKUP(B1469,MCS_Colaboradores!B:B,MCS_Colaboradores!A:A,"")</f>
        <v>E0656</v>
      </c>
      <c r="B1469" s="58" t="s">
        <v>835</v>
      </c>
      <c r="C1469" s="72" t="s">
        <v>18341</v>
      </c>
      <c r="D1469" s="62">
        <v>12177607787</v>
      </c>
      <c r="E1469" s="62">
        <v>327951591</v>
      </c>
      <c r="F1469" s="73"/>
      <c r="G1469" s="59" t="s">
        <v>3069</v>
      </c>
      <c r="H1469" s="59" t="s">
        <v>3069</v>
      </c>
      <c r="K1469" s="58" t="s">
        <v>3054</v>
      </c>
      <c r="L1469" s="63" t="s">
        <v>4622</v>
      </c>
      <c r="M1469" s="59" t="s">
        <v>3205</v>
      </c>
      <c r="N1469" s="59" t="e" vm="15">
        <v>#VALUE!</v>
      </c>
      <c r="O1469" s="59" t="s">
        <v>3049</v>
      </c>
      <c r="P1469" s="75">
        <v>45490</v>
      </c>
      <c r="Q1469" s="76">
        <v>45537</v>
      </c>
      <c r="R1469" s="59"/>
      <c r="AA1469" s="59" t="s">
        <v>3050</v>
      </c>
      <c r="AC1469" s="92" t="s">
        <v>3164</v>
      </c>
    </row>
    <row r="1470" spans="1:30" ht="12.75" customHeight="1" x14ac:dyDescent="0.2">
      <c r="A1470" s="63" t="str">
        <f>_xlfn.XLOOKUP(B1470,MCS_Colaboradores!B:B,MCS_Colaboradores!A:A,"")</f>
        <v>E0656</v>
      </c>
      <c r="B1470" s="58" t="s">
        <v>835</v>
      </c>
      <c r="C1470" s="72" t="s">
        <v>18341</v>
      </c>
      <c r="D1470" s="62">
        <v>12177607787</v>
      </c>
      <c r="E1470" s="62">
        <v>327951591</v>
      </c>
      <c r="F1470" s="73"/>
      <c r="G1470" s="59" t="s">
        <v>3069</v>
      </c>
      <c r="H1470" s="59" t="s">
        <v>3044</v>
      </c>
      <c r="K1470" s="58" t="s">
        <v>3054</v>
      </c>
      <c r="L1470" s="63" t="s">
        <v>3400</v>
      </c>
      <c r="M1470" s="59" t="s">
        <v>3401</v>
      </c>
      <c r="N1470" s="59" t="e" vm="42">
        <v>#VALUE!</v>
      </c>
      <c r="O1470" s="59" t="s">
        <v>3087</v>
      </c>
      <c r="P1470" s="75">
        <v>45615</v>
      </c>
      <c r="Q1470" s="76">
        <v>45646</v>
      </c>
      <c r="R1470" s="59"/>
      <c r="AA1470" s="59" t="s">
        <v>3050</v>
      </c>
      <c r="AC1470" s="92"/>
    </row>
    <row r="1471" spans="1:30" ht="12.75" customHeight="1" x14ac:dyDescent="0.2">
      <c r="A1471" s="63" t="str">
        <f>_xlfn.XLOOKUP(B1471,MCS_Colaboradores!B:B,MCS_Colaboradores!A:A,"")</f>
        <v>E0436</v>
      </c>
      <c r="B1471" s="58" t="s">
        <v>2275</v>
      </c>
      <c r="C1471" s="72" t="s">
        <v>18342</v>
      </c>
      <c r="D1471" s="62">
        <v>12179739462</v>
      </c>
      <c r="E1471" s="62">
        <v>331151235</v>
      </c>
      <c r="F1471" s="111" t="s">
        <v>4711</v>
      </c>
      <c r="G1471" s="59" t="s">
        <v>3052</v>
      </c>
      <c r="H1471" s="59" t="s">
        <v>3044</v>
      </c>
      <c r="I1471" s="77">
        <v>45769</v>
      </c>
      <c r="J1471" s="60">
        <v>45991</v>
      </c>
      <c r="K1471" s="58" t="s">
        <v>3045</v>
      </c>
      <c r="L1471" s="63" t="s">
        <v>4712</v>
      </c>
      <c r="M1471" s="59" t="s">
        <v>3103</v>
      </c>
      <c r="N1471" s="59" t="e" vm="4">
        <v>#VALUE!</v>
      </c>
      <c r="O1471" s="59" t="s">
        <v>3071</v>
      </c>
      <c r="P1471" s="75">
        <v>45693</v>
      </c>
      <c r="Q1471" s="76">
        <v>45726</v>
      </c>
      <c r="R1471" s="59">
        <v>45991</v>
      </c>
      <c r="V1471" s="92" t="s">
        <v>3059</v>
      </c>
      <c r="W1471" s="92" t="s">
        <v>3059</v>
      </c>
      <c r="AA1471" s="59" t="s">
        <v>3050</v>
      </c>
      <c r="AC1471" s="92"/>
    </row>
    <row r="1472" spans="1:30" ht="12.75" customHeight="1" x14ac:dyDescent="0.2">
      <c r="A1472" s="63" t="str">
        <f>_xlfn.XLOOKUP(B1472,MCS_Colaboradores!B:B,MCS_Colaboradores!A:A,"")</f>
        <v/>
      </c>
      <c r="B1472" s="58" t="s">
        <v>2169</v>
      </c>
      <c r="C1472" s="72" t="s">
        <v>18343</v>
      </c>
      <c r="D1472" s="62">
        <v>12171785453</v>
      </c>
      <c r="E1472" s="62">
        <v>321006151</v>
      </c>
      <c r="F1472" s="112" t="s">
        <v>4714</v>
      </c>
      <c r="G1472" s="59" t="s">
        <v>3052</v>
      </c>
      <c r="H1472" s="59" t="s">
        <v>3044</v>
      </c>
      <c r="I1472" s="77">
        <v>45220</v>
      </c>
      <c r="J1472" s="60">
        <v>45831</v>
      </c>
      <c r="K1472" s="58" t="s">
        <v>3045</v>
      </c>
      <c r="L1472" s="63">
        <v>2023</v>
      </c>
      <c r="M1472" s="59" t="s">
        <v>3156</v>
      </c>
      <c r="N1472" s="59" t="e" vm="39">
        <v>#VALUE!</v>
      </c>
      <c r="O1472" s="59" t="s">
        <v>3071</v>
      </c>
      <c r="P1472" s="75">
        <v>44967</v>
      </c>
      <c r="Q1472" s="76" t="s">
        <v>3158</v>
      </c>
      <c r="R1472" s="59">
        <v>45831</v>
      </c>
      <c r="U1472" s="59" t="s">
        <v>3076</v>
      </c>
      <c r="Z1472" s="59" t="s">
        <v>4127</v>
      </c>
      <c r="AA1472" s="59" t="s">
        <v>3050</v>
      </c>
      <c r="AC1472" s="92"/>
    </row>
    <row r="1473" spans="1:29" ht="12.75" customHeight="1" x14ac:dyDescent="0.2">
      <c r="A1473" s="63" t="str">
        <f>_xlfn.XLOOKUP(B1473,MCS_Colaboradores!B:B,MCS_Colaboradores!A:A,"")</f>
        <v>E0873</v>
      </c>
      <c r="B1473" s="58" t="s">
        <v>2759</v>
      </c>
      <c r="C1473" s="72" t="s">
        <v>18344</v>
      </c>
      <c r="E1473" s="62">
        <v>332649008</v>
      </c>
      <c r="F1473" s="112" t="s">
        <v>4716</v>
      </c>
      <c r="G1473" s="59" t="s">
        <v>3052</v>
      </c>
      <c r="H1473" s="59" t="s">
        <v>3197</v>
      </c>
      <c r="K1473" s="58" t="s">
        <v>3054</v>
      </c>
      <c r="L1473" s="63" t="s">
        <v>3606</v>
      </c>
      <c r="M1473" s="59" t="s">
        <v>3607</v>
      </c>
      <c r="N1473" s="59" t="e" vm="8">
        <v>#VALUE!</v>
      </c>
      <c r="O1473" s="59" t="s">
        <v>3071</v>
      </c>
      <c r="P1473" s="75">
        <v>45812</v>
      </c>
      <c r="Q1473" s="76">
        <v>45842</v>
      </c>
      <c r="R1473" s="59">
        <v>46045</v>
      </c>
      <c r="V1473" s="92" t="s">
        <v>3132</v>
      </c>
      <c r="W1473" s="92">
        <v>28</v>
      </c>
      <c r="AA1473" s="59" t="s">
        <v>3050</v>
      </c>
      <c r="AB1473" s="63" t="s">
        <v>17703</v>
      </c>
      <c r="AC1473" s="92"/>
    </row>
    <row r="1474" spans="1:29" ht="12.75" customHeight="1" x14ac:dyDescent="0.2">
      <c r="A1474" s="63" t="str">
        <f>_xlfn.XLOOKUP(B1474,MCS_Colaboradores!B:B,MCS_Colaboradores!A:A,"")</f>
        <v>E0873</v>
      </c>
      <c r="B1474" s="58" t="s">
        <v>2759</v>
      </c>
      <c r="C1474" s="72" t="s">
        <v>18344</v>
      </c>
      <c r="F1474" s="73"/>
      <c r="G1474" s="59" t="s">
        <v>3052</v>
      </c>
      <c r="H1474" s="59" t="s">
        <v>3044</v>
      </c>
      <c r="K1474" s="58" t="s">
        <v>3045</v>
      </c>
      <c r="L1474" s="63" t="s">
        <v>3683</v>
      </c>
      <c r="M1474" s="59" t="s">
        <v>3684</v>
      </c>
      <c r="N1474" s="59" t="e" vm="5">
        <v>#VALUE!</v>
      </c>
      <c r="O1474" s="59" t="s">
        <v>3071</v>
      </c>
      <c r="P1474" s="75">
        <v>45770</v>
      </c>
      <c r="Q1474" s="76">
        <v>45795</v>
      </c>
      <c r="R1474" s="59"/>
      <c r="V1474" s="92" t="s">
        <v>3082</v>
      </c>
      <c r="W1474" s="92">
        <v>30</v>
      </c>
      <c r="AA1474" s="59" t="s">
        <v>3050</v>
      </c>
      <c r="AC1474" s="92"/>
    </row>
    <row r="1475" spans="1:29" ht="12.75" customHeight="1" x14ac:dyDescent="0.2">
      <c r="A1475" s="63" t="str">
        <f>_xlfn.XLOOKUP(B1475,MCS_Colaboradores!B:B,MCS_Colaboradores!A:A,"")</f>
        <v>E1069</v>
      </c>
      <c r="B1475" s="58" t="s">
        <v>2281</v>
      </c>
      <c r="C1475" s="72" t="s">
        <v>18345</v>
      </c>
      <c r="D1475" s="62">
        <v>12179739454</v>
      </c>
      <c r="E1475" s="62">
        <v>331226421</v>
      </c>
      <c r="F1475" s="73"/>
      <c r="G1475" s="59" t="s">
        <v>3052</v>
      </c>
      <c r="H1475" s="59" t="s">
        <v>3044</v>
      </c>
      <c r="I1475" s="77">
        <v>45769</v>
      </c>
      <c r="J1475" s="60">
        <v>45779</v>
      </c>
      <c r="K1475" s="58" t="s">
        <v>3045</v>
      </c>
      <c r="L1475" s="63" t="s">
        <v>3990</v>
      </c>
      <c r="M1475" s="59" t="s">
        <v>3364</v>
      </c>
      <c r="N1475" s="59" t="e" vm="12">
        <v>#VALUE!</v>
      </c>
      <c r="O1475" s="59" t="s">
        <v>16624</v>
      </c>
      <c r="P1475" s="75">
        <v>45686</v>
      </c>
      <c r="Q1475" s="76">
        <v>45716</v>
      </c>
      <c r="R1475" s="59">
        <v>45800</v>
      </c>
      <c r="V1475" s="92" t="s">
        <v>3175</v>
      </c>
      <c r="W1475" s="92" t="s">
        <v>3175</v>
      </c>
      <c r="AA1475" s="59" t="s">
        <v>3050</v>
      </c>
      <c r="AC1475" s="92" t="s">
        <v>4718</v>
      </c>
    </row>
    <row r="1476" spans="1:29" ht="12.75" customHeight="1" x14ac:dyDescent="0.2">
      <c r="A1476" s="63" t="str">
        <f>_xlfn.XLOOKUP(B1476,MCS_Colaboradores!B:B,MCS_Colaboradores!A:A,"")</f>
        <v>E0579</v>
      </c>
      <c r="B1476" s="58" t="s">
        <v>344</v>
      </c>
      <c r="C1476" s="72" t="s">
        <v>18346</v>
      </c>
      <c r="D1476" s="62">
        <v>12175995169</v>
      </c>
      <c r="E1476" s="62">
        <v>325854181</v>
      </c>
      <c r="F1476" s="73" t="s">
        <v>4720</v>
      </c>
      <c r="G1476" s="59" t="s">
        <v>3052</v>
      </c>
      <c r="H1476" s="59" t="s">
        <v>3044</v>
      </c>
      <c r="I1476" s="77">
        <v>45849</v>
      </c>
      <c r="J1476" s="60">
        <v>45919</v>
      </c>
      <c r="K1476" s="58" t="s">
        <v>3095</v>
      </c>
      <c r="L1476" s="63" t="s">
        <v>18058</v>
      </c>
      <c r="M1476" s="59" t="s">
        <v>17129</v>
      </c>
      <c r="N1476" s="59" t="e" vm="106">
        <v>#VALUE!</v>
      </c>
      <c r="O1476" s="59" t="s">
        <v>3071</v>
      </c>
      <c r="P1476" s="75">
        <v>45852</v>
      </c>
      <c r="R1476" s="87">
        <v>45919</v>
      </c>
      <c r="V1476" s="92" t="s">
        <v>3082</v>
      </c>
      <c r="W1476" s="92">
        <v>30</v>
      </c>
      <c r="Y1476" s="87" t="s">
        <v>5389</v>
      </c>
      <c r="AA1476" s="59" t="s">
        <v>3050</v>
      </c>
      <c r="AB1476" s="63" t="s">
        <v>18347</v>
      </c>
      <c r="AC1476" s="92"/>
    </row>
    <row r="1477" spans="1:29" ht="12.75" customHeight="1" x14ac:dyDescent="0.2">
      <c r="A1477" s="63" t="str">
        <f>_xlfn.XLOOKUP(B1477,MCS_Colaboradores!B:B,MCS_Colaboradores!A:A,"")</f>
        <v>E0579</v>
      </c>
      <c r="B1477" s="58" t="s">
        <v>344</v>
      </c>
      <c r="C1477" s="72" t="s">
        <v>18348</v>
      </c>
      <c r="D1477" s="62">
        <v>12175995169</v>
      </c>
      <c r="E1477" s="62">
        <v>325854181</v>
      </c>
      <c r="F1477" s="73"/>
      <c r="G1477" s="59" t="s">
        <v>3052</v>
      </c>
      <c r="H1477" s="59" t="s">
        <v>3044</v>
      </c>
      <c r="I1477" s="77">
        <v>45707</v>
      </c>
      <c r="J1477" s="60">
        <v>45825</v>
      </c>
      <c r="K1477" s="58" t="s">
        <v>3045</v>
      </c>
      <c r="L1477" s="63" t="s">
        <v>4429</v>
      </c>
      <c r="M1477" s="59" t="s">
        <v>4430</v>
      </c>
      <c r="N1477" s="59" t="e" vm="22">
        <v>#VALUE!</v>
      </c>
      <c r="O1477" s="59" t="s">
        <v>3071</v>
      </c>
      <c r="P1477" s="75">
        <v>45462</v>
      </c>
      <c r="Q1477" s="76">
        <v>45541</v>
      </c>
      <c r="R1477" s="59">
        <v>45825</v>
      </c>
      <c r="AA1477" s="59" t="s">
        <v>3050</v>
      </c>
      <c r="AC1477" s="92"/>
    </row>
    <row r="1478" spans="1:29" ht="12.75" customHeight="1" x14ac:dyDescent="0.2">
      <c r="A1478" s="63" t="str">
        <f>_xlfn.XLOOKUP(B1478,MCS_Colaboradores!B:B,MCS_Colaboradores!A:A,"")</f>
        <v>E0579</v>
      </c>
      <c r="B1478" s="58" t="s">
        <v>344</v>
      </c>
      <c r="C1478" s="72" t="s">
        <v>18349</v>
      </c>
      <c r="D1478" s="62">
        <v>12175995169</v>
      </c>
      <c r="E1478" s="62">
        <v>325854181</v>
      </c>
      <c r="F1478" s="112" t="s">
        <v>4720</v>
      </c>
      <c r="G1478" s="59" t="s">
        <v>3052</v>
      </c>
      <c r="H1478" s="59" t="s">
        <v>3044</v>
      </c>
      <c r="I1478" s="77">
        <v>45409</v>
      </c>
      <c r="K1478" s="58" t="s">
        <v>3045</v>
      </c>
      <c r="L1478" s="63" t="s">
        <v>4722</v>
      </c>
      <c r="M1478" s="59" t="s">
        <v>3285</v>
      </c>
      <c r="N1478" s="59" t="e" vm="63">
        <v>#VALUE!</v>
      </c>
      <c r="O1478" s="59" t="s">
        <v>3065</v>
      </c>
      <c r="P1478" s="75">
        <v>45376</v>
      </c>
      <c r="Q1478" s="76">
        <v>45454</v>
      </c>
      <c r="R1478" s="59"/>
      <c r="X1478" s="59" t="s">
        <v>3077</v>
      </c>
      <c r="Z1478" s="59" t="s">
        <v>3066</v>
      </c>
      <c r="AA1478" s="59" t="s">
        <v>3050</v>
      </c>
      <c r="AC1478" s="92"/>
    </row>
    <row r="1479" spans="1:29" ht="12.75" customHeight="1" x14ac:dyDescent="0.2">
      <c r="A1479" s="63" t="str">
        <f>_xlfn.XLOOKUP(B1479,MCS_Colaboradores!B:B,MCS_Colaboradores!A:A,"")</f>
        <v>E1237</v>
      </c>
      <c r="B1479" s="58" t="s">
        <v>1221</v>
      </c>
      <c r="C1479" s="72" t="s">
        <v>18350</v>
      </c>
      <c r="F1479" s="73"/>
      <c r="G1479" s="59" t="s">
        <v>3069</v>
      </c>
      <c r="H1479" s="59" t="s">
        <v>3069</v>
      </c>
      <c r="K1479" s="58" t="s">
        <v>3054</v>
      </c>
      <c r="L1479" s="63" t="s">
        <v>3467</v>
      </c>
      <c r="M1479" s="59" t="s">
        <v>5139</v>
      </c>
      <c r="N1479" s="59" t="e" vm="11">
        <v>#VALUE!</v>
      </c>
      <c r="O1479" s="59" t="s">
        <v>3071</v>
      </c>
      <c r="P1479" s="75">
        <v>45492</v>
      </c>
      <c r="Q1479" s="76">
        <v>45583</v>
      </c>
      <c r="R1479" s="59"/>
      <c r="AA1479" s="59" t="s">
        <v>3050</v>
      </c>
      <c r="AC1479" s="92" t="s">
        <v>3164</v>
      </c>
    </row>
    <row r="1480" spans="1:29" ht="12.75" customHeight="1" x14ac:dyDescent="0.2">
      <c r="A1480" s="63" t="str">
        <f>_xlfn.XLOOKUP(B1480,MCS_Colaboradores!B:B,MCS_Colaboradores!A:A,"")</f>
        <v>E1840</v>
      </c>
      <c r="B1480" s="58" t="s">
        <v>15142</v>
      </c>
      <c r="C1480" s="72" t="s">
        <v>18351</v>
      </c>
      <c r="F1480" s="73" t="s">
        <v>15144</v>
      </c>
      <c r="G1480" s="59" t="s">
        <v>3052</v>
      </c>
      <c r="H1480" s="59" t="s">
        <v>3044</v>
      </c>
      <c r="K1480" s="58" t="s">
        <v>3095</v>
      </c>
      <c r="L1480" s="63" t="s">
        <v>18352</v>
      </c>
      <c r="M1480" s="59" t="s">
        <v>17347</v>
      </c>
      <c r="N1480" s="59" t="e" vm="26">
        <v>#VALUE!</v>
      </c>
      <c r="O1480" s="59" t="s">
        <v>16624</v>
      </c>
      <c r="P1480" s="75">
        <v>45951</v>
      </c>
      <c r="Q1480" s="76">
        <v>45982</v>
      </c>
      <c r="R1480" s="87">
        <v>45996</v>
      </c>
      <c r="V1480" s="92" t="s">
        <v>3082</v>
      </c>
      <c r="W1480" s="92">
        <v>30</v>
      </c>
      <c r="Y1480" s="87" t="s">
        <v>16528</v>
      </c>
      <c r="AA1480" s="59" t="s">
        <v>3050</v>
      </c>
      <c r="AC1480" s="92"/>
    </row>
    <row r="1481" spans="1:29" ht="12.75" customHeight="1" x14ac:dyDescent="0.2">
      <c r="A1481" s="63" t="str">
        <f>_xlfn.XLOOKUP(B1481,MCS_Colaboradores!B:B,MCS_Colaboradores!A:A,"")</f>
        <v>E1840</v>
      </c>
      <c r="B1481" s="58" t="s">
        <v>15142</v>
      </c>
      <c r="C1481" s="72" t="s">
        <v>18351</v>
      </c>
      <c r="F1481" s="73" t="s">
        <v>15144</v>
      </c>
      <c r="G1481" s="59" t="s">
        <v>3052</v>
      </c>
      <c r="H1481" s="59" t="s">
        <v>3044</v>
      </c>
      <c r="K1481" s="58" t="s">
        <v>3095</v>
      </c>
      <c r="L1481" s="63" t="s">
        <v>17352</v>
      </c>
      <c r="M1481" s="59" t="s">
        <v>17353</v>
      </c>
      <c r="N1481" s="59" t="e" vm="22">
        <v>#VALUE!</v>
      </c>
      <c r="O1481" t="s">
        <v>16624</v>
      </c>
      <c r="P1481" s="75">
        <v>45932</v>
      </c>
      <c r="Q1481" s="76">
        <v>45945</v>
      </c>
      <c r="V1481" s="92" t="s">
        <v>3082</v>
      </c>
      <c r="W1481" s="92" t="s">
        <v>3082</v>
      </c>
      <c r="Y1481" s="87" t="s">
        <v>16528</v>
      </c>
      <c r="AA1481" s="59" t="s">
        <v>3050</v>
      </c>
      <c r="AB1481" s="58" t="s">
        <v>3555</v>
      </c>
      <c r="AC1481" s="92"/>
    </row>
    <row r="1482" spans="1:29" ht="12.75" customHeight="1" x14ac:dyDescent="0.2">
      <c r="A1482" s="63" t="str">
        <f>_xlfn.XLOOKUP(B1482,MCS_Colaboradores!B:B,MCS_Colaboradores!A:A,"")</f>
        <v>E2148</v>
      </c>
      <c r="B1482" s="58" t="s">
        <v>16465</v>
      </c>
      <c r="C1482" s="72" t="s">
        <v>18353</v>
      </c>
      <c r="F1482" s="73" t="s">
        <v>16467</v>
      </c>
      <c r="G1482" s="59" t="s">
        <v>3043</v>
      </c>
      <c r="H1482" s="59" t="s">
        <v>3044</v>
      </c>
      <c r="K1482" s="58" t="s">
        <v>16490</v>
      </c>
      <c r="L1482" s="63" t="s">
        <v>18354</v>
      </c>
      <c r="M1482" s="59" t="s">
        <v>3382</v>
      </c>
      <c r="N1482" s="59" t="s">
        <v>16540</v>
      </c>
      <c r="O1482" s="59" t="s">
        <v>18355</v>
      </c>
      <c r="P1482" s="75">
        <v>46084</v>
      </c>
      <c r="Q1482" s="76" t="s">
        <v>4582</v>
      </c>
      <c r="V1482" s="92" t="s">
        <v>16565</v>
      </c>
      <c r="W1482" s="92" t="s">
        <v>3175</v>
      </c>
      <c r="Y1482" s="87" t="s">
        <v>6200</v>
      </c>
      <c r="AA1482" s="59" t="s">
        <v>3050</v>
      </c>
      <c r="AB1482" s="58" t="s">
        <v>3922</v>
      </c>
    </row>
    <row r="1483" spans="1:29" ht="12.75" customHeight="1" x14ac:dyDescent="0.2">
      <c r="A1483" s="63" t="str">
        <f>_xlfn.XLOOKUP(B1483,MCS_Colaboradores!B:B,MCS_Colaboradores!A:A,"")</f>
        <v>E0609</v>
      </c>
      <c r="B1483" s="58" t="s">
        <v>2277</v>
      </c>
      <c r="C1483" s="72" t="s">
        <v>11969</v>
      </c>
      <c r="D1483" s="62">
        <v>12180305514</v>
      </c>
      <c r="E1483" s="62">
        <v>332249344</v>
      </c>
      <c r="F1483" s="111">
        <v>123826926</v>
      </c>
      <c r="G1483" s="59" t="s">
        <v>3052</v>
      </c>
      <c r="H1483" s="59" t="s">
        <v>3044</v>
      </c>
      <c r="I1483" s="77">
        <v>45862</v>
      </c>
      <c r="J1483" s="60">
        <v>45883</v>
      </c>
      <c r="K1483" s="58" t="s">
        <v>3054</v>
      </c>
      <c r="L1483" s="63" t="s">
        <v>18356</v>
      </c>
      <c r="M1483" s="59" t="s">
        <v>17397</v>
      </c>
      <c r="N1483" s="59" t="e" vm="51">
        <v>#VALUE!</v>
      </c>
      <c r="O1483" s="59" t="s">
        <v>3071</v>
      </c>
      <c r="P1483" s="75">
        <v>45861</v>
      </c>
      <c r="Q1483" s="76">
        <v>45897</v>
      </c>
      <c r="R1483" s="87">
        <v>45883</v>
      </c>
      <c r="AA1483" s="59" t="s">
        <v>3050</v>
      </c>
      <c r="AB1483" s="58" t="s">
        <v>18357</v>
      </c>
      <c r="AC1483" s="92" t="s">
        <v>17337</v>
      </c>
    </row>
    <row r="1484" spans="1:29" ht="12.75" customHeight="1" x14ac:dyDescent="0.2">
      <c r="A1484" s="63" t="str">
        <f>_xlfn.XLOOKUP(B1484,MCS_Colaboradores!B:B,MCS_Colaboradores!A:A,"")</f>
        <v>E0609</v>
      </c>
      <c r="B1484" s="58" t="s">
        <v>2277</v>
      </c>
      <c r="C1484" s="72" t="s">
        <v>18358</v>
      </c>
      <c r="D1484" s="62">
        <v>12180305514</v>
      </c>
      <c r="E1484" s="62">
        <v>332249344</v>
      </c>
      <c r="F1484" s="111">
        <v>123826926</v>
      </c>
      <c r="G1484" s="59" t="s">
        <v>3052</v>
      </c>
      <c r="H1484" s="59" t="s">
        <v>3069</v>
      </c>
      <c r="I1484" s="77">
        <v>45915</v>
      </c>
      <c r="K1484" s="58" t="s">
        <v>3590</v>
      </c>
      <c r="L1484" s="63" t="s">
        <v>18359</v>
      </c>
      <c r="M1484" s="59" t="s">
        <v>18360</v>
      </c>
      <c r="N1484" s="59" t="e" vm="24">
        <v>#VALUE!</v>
      </c>
      <c r="O1484" s="59" t="s">
        <v>16637</v>
      </c>
      <c r="P1484" s="75">
        <v>45912</v>
      </c>
      <c r="Q1484" s="76">
        <v>45933</v>
      </c>
      <c r="V1484" s="92" t="s">
        <v>3132</v>
      </c>
      <c r="W1484" s="92" t="s">
        <v>3132</v>
      </c>
      <c r="Y1484" s="87" t="s">
        <v>6200</v>
      </c>
      <c r="AA1484" s="59" t="s">
        <v>3050</v>
      </c>
      <c r="AB1484" s="58" t="s">
        <v>3319</v>
      </c>
      <c r="AC1484" s="92"/>
    </row>
    <row r="1485" spans="1:29" ht="12.75" customHeight="1" x14ac:dyDescent="0.2">
      <c r="A1485" s="63" t="str">
        <f>_xlfn.XLOOKUP(B1485,MCS_Colaboradores!B:B,MCS_Colaboradores!A:A,"")</f>
        <v>E0609</v>
      </c>
      <c r="B1485" s="58" t="s">
        <v>2277</v>
      </c>
      <c r="C1485" s="72" t="s">
        <v>11969</v>
      </c>
      <c r="D1485" s="62">
        <v>12180305514</v>
      </c>
      <c r="E1485" s="62">
        <v>332249344</v>
      </c>
      <c r="F1485" s="111">
        <v>123826926</v>
      </c>
      <c r="G1485" s="59" t="s">
        <v>3052</v>
      </c>
      <c r="H1485" s="59" t="s">
        <v>3069</v>
      </c>
      <c r="I1485" s="77">
        <v>45909</v>
      </c>
      <c r="K1485" s="58" t="s">
        <v>3045</v>
      </c>
      <c r="L1485" s="63" t="s">
        <v>18361</v>
      </c>
      <c r="M1485" s="59" t="s">
        <v>4159</v>
      </c>
      <c r="N1485" s="59" t="e" vm="105">
        <v>#VALUE!</v>
      </c>
      <c r="O1485" s="59" t="s">
        <v>3071</v>
      </c>
      <c r="P1485" s="75">
        <v>45909</v>
      </c>
      <c r="Q1485" s="76">
        <v>45939</v>
      </c>
      <c r="V1485" s="92" t="s">
        <v>3132</v>
      </c>
      <c r="W1485" s="92" t="s">
        <v>3132</v>
      </c>
      <c r="Y1485" s="87" t="s">
        <v>6200</v>
      </c>
      <c r="AA1485" s="59" t="s">
        <v>3050</v>
      </c>
      <c r="AB1485" s="58" t="s">
        <v>17957</v>
      </c>
      <c r="AC1485" s="92"/>
    </row>
    <row r="1486" spans="1:29" ht="12.75" customHeight="1" x14ac:dyDescent="0.2">
      <c r="A1486" s="63" t="str">
        <f>_xlfn.XLOOKUP(B1486,MCS_Colaboradores!B:B,MCS_Colaboradores!A:A,"")</f>
        <v>E0609</v>
      </c>
      <c r="B1486" s="58" t="s">
        <v>2277</v>
      </c>
      <c r="C1486" s="72" t="s">
        <v>18362</v>
      </c>
      <c r="D1486" s="62">
        <v>12180305514</v>
      </c>
      <c r="E1486" s="62">
        <v>332249344</v>
      </c>
      <c r="F1486" s="111">
        <v>123826926</v>
      </c>
      <c r="G1486" s="59" t="s">
        <v>3052</v>
      </c>
      <c r="H1486" s="59" t="s">
        <v>3044</v>
      </c>
      <c r="I1486" s="77">
        <v>45856</v>
      </c>
      <c r="K1486" s="58" t="s">
        <v>3045</v>
      </c>
      <c r="L1486" s="63" t="s">
        <v>4725</v>
      </c>
      <c r="M1486" s="59" t="s">
        <v>3860</v>
      </c>
      <c r="N1486" s="59" t="e" vm="4">
        <v>#VALUE!</v>
      </c>
      <c r="O1486" s="59" t="s">
        <v>3071</v>
      </c>
      <c r="P1486" s="75">
        <v>45735</v>
      </c>
      <c r="Q1486" s="76" t="s">
        <v>3302</v>
      </c>
      <c r="R1486" s="59">
        <v>45855</v>
      </c>
      <c r="V1486" s="92" t="s">
        <v>3132</v>
      </c>
      <c r="W1486" s="92" t="s">
        <v>3082</v>
      </c>
      <c r="AA1486" s="59" t="s">
        <v>3050</v>
      </c>
      <c r="AC1486" s="92"/>
    </row>
    <row r="1487" spans="1:29" ht="12.75" customHeight="1" x14ac:dyDescent="0.2">
      <c r="A1487" s="63" t="str">
        <f>_xlfn.XLOOKUP(B1487,MCS_Colaboradores!B:B,MCS_Colaboradores!A:A,"")</f>
        <v>E0609</v>
      </c>
      <c r="B1487" s="58" t="s">
        <v>2277</v>
      </c>
      <c r="C1487" s="72" t="s">
        <v>18362</v>
      </c>
      <c r="F1487" s="112">
        <v>123826926</v>
      </c>
      <c r="G1487" s="59" t="s">
        <v>3052</v>
      </c>
      <c r="H1487" s="59" t="s">
        <v>3044</v>
      </c>
      <c r="K1487" s="58" t="s">
        <v>3054</v>
      </c>
      <c r="L1487" s="63" t="s">
        <v>4727</v>
      </c>
      <c r="M1487" s="59" t="s">
        <v>3558</v>
      </c>
      <c r="N1487" s="59" t="e" vm="16">
        <v>#VALUE!</v>
      </c>
      <c r="O1487" s="59" t="s">
        <v>3071</v>
      </c>
      <c r="P1487" s="75">
        <v>45706</v>
      </c>
      <c r="Q1487" s="76">
        <v>45721</v>
      </c>
      <c r="R1487" s="59">
        <v>45744</v>
      </c>
      <c r="V1487" s="92" t="s">
        <v>3132</v>
      </c>
      <c r="W1487" s="92" t="s">
        <v>3082</v>
      </c>
      <c r="AA1487" s="59" t="s">
        <v>3050</v>
      </c>
      <c r="AC1487" s="92"/>
    </row>
    <row r="1488" spans="1:29" ht="12.75" customHeight="1" x14ac:dyDescent="0.2">
      <c r="A1488" s="63" t="str">
        <f>_xlfn.XLOOKUP(B1488,MCS_Colaboradores!B:B,MCS_Colaboradores!A:A,"")</f>
        <v>E0537</v>
      </c>
      <c r="B1488" s="58" t="s">
        <v>1225</v>
      </c>
      <c r="C1488" s="72" t="s">
        <v>18363</v>
      </c>
      <c r="D1488" s="62">
        <v>12178173578</v>
      </c>
      <c r="E1488" s="62">
        <v>328807648</v>
      </c>
      <c r="F1488" s="111" t="s">
        <v>4729</v>
      </c>
      <c r="G1488" s="59" t="s">
        <v>3052</v>
      </c>
      <c r="H1488" s="59" t="s">
        <v>3044</v>
      </c>
      <c r="I1488" s="77">
        <v>45762</v>
      </c>
      <c r="J1488" s="60">
        <v>46029</v>
      </c>
      <c r="K1488" s="58" t="s">
        <v>3045</v>
      </c>
      <c r="L1488" s="63" t="s">
        <v>4730</v>
      </c>
      <c r="M1488" s="59" t="s">
        <v>3256</v>
      </c>
      <c r="N1488" s="59" t="e" vm="5">
        <v>#VALUE!</v>
      </c>
      <c r="O1488" s="59" t="s">
        <v>3071</v>
      </c>
      <c r="P1488" s="75">
        <v>45586</v>
      </c>
      <c r="Q1488" s="76">
        <v>45653</v>
      </c>
      <c r="R1488" s="59">
        <v>46022</v>
      </c>
      <c r="AA1488" s="59" t="s">
        <v>3050</v>
      </c>
      <c r="AC1488" s="92" t="s">
        <v>18133</v>
      </c>
    </row>
    <row r="1489" spans="1:30" ht="12.75" customHeight="1" x14ac:dyDescent="0.2">
      <c r="A1489" s="63" t="str">
        <f>_xlfn.XLOOKUP(B1489,MCS_Colaboradores!B:B,MCS_Colaboradores!A:A,"")</f>
        <v>E0537</v>
      </c>
      <c r="B1489" s="58" t="s">
        <v>1225</v>
      </c>
      <c r="C1489" s="72" t="s">
        <v>18364</v>
      </c>
      <c r="D1489" s="62">
        <v>12178173578</v>
      </c>
      <c r="E1489" s="62">
        <v>328807648</v>
      </c>
      <c r="F1489" s="112" t="s">
        <v>4729</v>
      </c>
      <c r="G1489" s="59" t="s">
        <v>3141</v>
      </c>
      <c r="H1489" s="59" t="s">
        <v>3044</v>
      </c>
      <c r="K1489" s="58" t="s">
        <v>3054</v>
      </c>
      <c r="L1489" s="63" t="s">
        <v>3125</v>
      </c>
      <c r="M1489" s="59" t="s">
        <v>17362</v>
      </c>
      <c r="N1489" s="59" t="e" vm="4">
        <v>#VALUE!</v>
      </c>
      <c r="O1489" s="59" t="s">
        <v>3071</v>
      </c>
      <c r="P1489" s="75">
        <v>45555</v>
      </c>
      <c r="Q1489" s="76">
        <v>45581</v>
      </c>
      <c r="R1489" s="59">
        <v>45562</v>
      </c>
      <c r="AA1489" s="59" t="s">
        <v>3050</v>
      </c>
      <c r="AC1489" s="92"/>
    </row>
    <row r="1490" spans="1:30" ht="12.75" customHeight="1" x14ac:dyDescent="0.2">
      <c r="A1490" s="63" t="str">
        <f>_xlfn.XLOOKUP(B1490,MCS_Colaboradores!B:B,MCS_Colaboradores!A:A,"")</f>
        <v>E0537</v>
      </c>
      <c r="B1490" s="58" t="s">
        <v>1225</v>
      </c>
      <c r="C1490" s="72" t="s">
        <v>18365</v>
      </c>
      <c r="D1490" s="62">
        <v>12178173578</v>
      </c>
      <c r="E1490" s="62">
        <v>328807648</v>
      </c>
      <c r="F1490" s="73" t="s">
        <v>4729</v>
      </c>
      <c r="G1490" s="59" t="s">
        <v>3052</v>
      </c>
      <c r="H1490" s="59" t="s">
        <v>3044</v>
      </c>
      <c r="I1490" s="77">
        <v>46036</v>
      </c>
      <c r="J1490" s="60">
        <v>46041</v>
      </c>
      <c r="K1490" s="58" t="s">
        <v>16490</v>
      </c>
      <c r="L1490" s="63" t="s">
        <v>18135</v>
      </c>
      <c r="M1490" s="59" t="s">
        <v>3256</v>
      </c>
      <c r="N1490" s="59" t="e" vm="5">
        <v>#VALUE!</v>
      </c>
      <c r="O1490" s="59" t="s">
        <v>3071</v>
      </c>
      <c r="P1490" s="75">
        <v>46036</v>
      </c>
      <c r="V1490" s="92" t="s">
        <v>3175</v>
      </c>
      <c r="W1490" s="92">
        <v>32</v>
      </c>
      <c r="Y1490" s="87" t="s">
        <v>6200</v>
      </c>
      <c r="AA1490" s="59" t="s">
        <v>3050</v>
      </c>
      <c r="AC1490" s="92"/>
    </row>
    <row r="1491" spans="1:30" ht="12.75" customHeight="1" x14ac:dyDescent="0.2">
      <c r="A1491" s="63" t="str">
        <f>_xlfn.XLOOKUP(B1491,MCS_Colaboradores!B:B,MCS_Colaboradores!A:A,"")</f>
        <v>E0537</v>
      </c>
      <c r="B1491" s="58" t="s">
        <v>1225</v>
      </c>
      <c r="C1491" s="72" t="s">
        <v>18364</v>
      </c>
      <c r="D1491" s="62">
        <v>12178173578</v>
      </c>
      <c r="E1491" s="62">
        <v>328807648</v>
      </c>
      <c r="F1491" s="73"/>
      <c r="G1491" s="59" t="s">
        <v>3141</v>
      </c>
      <c r="H1491" s="59" t="s">
        <v>3069</v>
      </c>
      <c r="K1491" s="58" t="s">
        <v>3054</v>
      </c>
      <c r="L1491" s="63" t="s">
        <v>4733</v>
      </c>
      <c r="M1491" s="59" t="s">
        <v>5139</v>
      </c>
      <c r="N1491" s="59" t="e" vm="61">
        <v>#VALUE!</v>
      </c>
      <c r="O1491" s="59" t="s">
        <v>3071</v>
      </c>
      <c r="P1491" s="75">
        <v>45576</v>
      </c>
      <c r="Q1491" s="76">
        <v>45607</v>
      </c>
      <c r="R1491" s="59"/>
      <c r="AA1491" s="59" t="s">
        <v>3050</v>
      </c>
      <c r="AC1491" s="92" t="s">
        <v>3164</v>
      </c>
    </row>
    <row r="1492" spans="1:30" ht="12.75" customHeight="1" x14ac:dyDescent="0.2">
      <c r="A1492" s="63" t="str">
        <f>_xlfn.XLOOKUP(B1492,MCS_Colaboradores!B:B,MCS_Colaboradores!A:A,"")</f>
        <v>E1686</v>
      </c>
      <c r="B1492" s="58" t="s">
        <v>14470</v>
      </c>
      <c r="C1492" s="72" t="s">
        <v>18366</v>
      </c>
      <c r="F1492" s="73" t="s">
        <v>14472</v>
      </c>
      <c r="G1492" s="59" t="s">
        <v>3052</v>
      </c>
      <c r="H1492" s="59" t="s">
        <v>3197</v>
      </c>
      <c r="K1492" s="58" t="s">
        <v>3590</v>
      </c>
      <c r="L1492" s="63" t="s">
        <v>16890</v>
      </c>
      <c r="M1492" s="59" t="s">
        <v>16555</v>
      </c>
      <c r="N1492" s="59" t="e" vm="5">
        <v>#VALUE!</v>
      </c>
      <c r="O1492" s="59" t="s">
        <v>3065</v>
      </c>
      <c r="P1492" s="75">
        <v>45910</v>
      </c>
      <c r="Q1492" s="76">
        <v>45933</v>
      </c>
      <c r="R1492" s="87">
        <v>46058</v>
      </c>
      <c r="V1492" s="92" t="s">
        <v>3082</v>
      </c>
      <c r="W1492" s="92" t="s">
        <v>3082</v>
      </c>
      <c r="Y1492" s="87" t="s">
        <v>16528</v>
      </c>
      <c r="AA1492" s="59" t="s">
        <v>3050</v>
      </c>
      <c r="AC1492" s="92"/>
    </row>
    <row r="1493" spans="1:30" ht="12.75" customHeight="1" x14ac:dyDescent="0.2">
      <c r="A1493" s="63" t="str">
        <f>_xlfn.XLOOKUP(B1493,MCS_Colaboradores!B:B,MCS_Colaboradores!A:A,"")</f>
        <v>E1686</v>
      </c>
      <c r="B1493" s="58" t="s">
        <v>14470</v>
      </c>
      <c r="C1493" s="72" t="s">
        <v>18367</v>
      </c>
      <c r="F1493" s="73" t="s">
        <v>14472</v>
      </c>
      <c r="G1493" s="59" t="s">
        <v>3052</v>
      </c>
      <c r="H1493" s="59" t="s">
        <v>3044</v>
      </c>
      <c r="K1493" s="58" t="s">
        <v>3590</v>
      </c>
      <c r="L1493" s="63" t="s">
        <v>17903</v>
      </c>
      <c r="M1493" s="59" t="s">
        <v>16665</v>
      </c>
      <c r="N1493" s="59" t="e" vm="84">
        <v>#VALUE!</v>
      </c>
      <c r="O1493" s="59" t="s">
        <v>3110</v>
      </c>
      <c r="P1493" s="75">
        <v>45868</v>
      </c>
      <c r="Q1493" s="76">
        <v>45899</v>
      </c>
      <c r="R1493" s="87">
        <v>45891</v>
      </c>
      <c r="V1493" s="92" t="s">
        <v>3082</v>
      </c>
      <c r="W1493" s="92">
        <v>34</v>
      </c>
      <c r="Y1493" s="87" t="s">
        <v>16528</v>
      </c>
      <c r="AA1493" s="99" t="s">
        <v>3050</v>
      </c>
      <c r="AC1493" s="92"/>
    </row>
    <row r="1494" spans="1:30" ht="12.75" customHeight="1" x14ac:dyDescent="0.2">
      <c r="A1494" s="63" t="str">
        <f>_xlfn.XLOOKUP(B1494,MCS_Colaboradores!B:B,MCS_Colaboradores!A:A,"")</f>
        <v>E1487</v>
      </c>
      <c r="B1494" s="58" t="s">
        <v>13931</v>
      </c>
      <c r="C1494" s="72" t="s">
        <v>18368</v>
      </c>
      <c r="F1494" s="73"/>
      <c r="G1494" s="59" t="s">
        <v>3052</v>
      </c>
      <c r="H1494" s="59" t="s">
        <v>3044</v>
      </c>
      <c r="K1494" s="58" t="s">
        <v>3095</v>
      </c>
      <c r="L1494" s="63" t="s">
        <v>17423</v>
      </c>
      <c r="M1494" s="59" t="s">
        <v>17424</v>
      </c>
      <c r="N1494" s="59" t="e" vm="5">
        <v>#VALUE!</v>
      </c>
      <c r="O1494" s="59" t="s">
        <v>3071</v>
      </c>
      <c r="P1494" s="75">
        <v>45762</v>
      </c>
      <c r="AA1494" s="59" t="s">
        <v>3050</v>
      </c>
      <c r="AB1494" s="58" t="s">
        <v>13933</v>
      </c>
      <c r="AC1494" s="92"/>
      <c r="AD1494" s="58" t="s">
        <v>17766</v>
      </c>
    </row>
    <row r="1495" spans="1:30" ht="12.75" customHeight="1" x14ac:dyDescent="0.2">
      <c r="A1495" s="63" t="str">
        <f>_xlfn.XLOOKUP(B1495,MCS_Colaboradores!B:B,MCS_Colaboradores!A:A,"")</f>
        <v>E1488</v>
      </c>
      <c r="B1495" s="58" t="s">
        <v>13934</v>
      </c>
      <c r="C1495" s="72" t="s">
        <v>18369</v>
      </c>
      <c r="F1495" s="73"/>
      <c r="G1495" s="59" t="s">
        <v>3052</v>
      </c>
      <c r="H1495" s="59" t="s">
        <v>3044</v>
      </c>
      <c r="K1495" s="58" t="s">
        <v>3095</v>
      </c>
      <c r="L1495" s="63" t="s">
        <v>6887</v>
      </c>
      <c r="M1495" s="59" t="s">
        <v>18370</v>
      </c>
      <c r="N1495" s="59" t="e" vm="110">
        <v>#VALUE!</v>
      </c>
      <c r="O1495" s="59" t="s">
        <v>16971</v>
      </c>
      <c r="P1495" s="75">
        <v>45729</v>
      </c>
      <c r="V1495" s="92" t="s">
        <v>3082</v>
      </c>
      <c r="W1495" s="92" t="s">
        <v>3082</v>
      </c>
      <c r="AA1495" s="59" t="s">
        <v>3050</v>
      </c>
      <c r="AB1495" s="58" t="s">
        <v>13936</v>
      </c>
      <c r="AC1495" s="92"/>
      <c r="AD1495" s="58" t="s">
        <v>18371</v>
      </c>
    </row>
    <row r="1496" spans="1:30" ht="12.75" customHeight="1" x14ac:dyDescent="0.2">
      <c r="A1496" s="63" t="str">
        <f>_xlfn.XLOOKUP(B1496,MCS_Colaboradores!B:B,MCS_Colaboradores!A:A,"")</f>
        <v>E1388</v>
      </c>
      <c r="B1496" s="58" t="s">
        <v>2043</v>
      </c>
      <c r="C1496" s="72" t="s">
        <v>18372</v>
      </c>
      <c r="D1496" s="62">
        <v>12096745524</v>
      </c>
      <c r="E1496" s="62">
        <v>314888241</v>
      </c>
      <c r="F1496" s="73" t="s">
        <v>4735</v>
      </c>
      <c r="G1496" s="59" t="s">
        <v>3052</v>
      </c>
      <c r="H1496" s="59" t="s">
        <v>3044</v>
      </c>
      <c r="I1496" s="77">
        <v>45761</v>
      </c>
      <c r="J1496" s="60">
        <v>45778</v>
      </c>
      <c r="K1496" s="58" t="s">
        <v>3045</v>
      </c>
      <c r="L1496" s="63" t="s">
        <v>4736</v>
      </c>
      <c r="M1496" s="59" t="s">
        <v>3860</v>
      </c>
      <c r="N1496" s="59" t="e" vm="4">
        <v>#VALUE!</v>
      </c>
      <c r="O1496" s="59" t="s">
        <v>3071</v>
      </c>
      <c r="P1496" s="75">
        <v>45607</v>
      </c>
      <c r="Q1496" s="76">
        <v>45638</v>
      </c>
      <c r="R1496" s="59">
        <v>45744</v>
      </c>
      <c r="AA1496" s="59" t="s">
        <v>3050</v>
      </c>
      <c r="AC1496" s="92"/>
    </row>
    <row r="1497" spans="1:30" ht="12.75" customHeight="1" x14ac:dyDescent="0.2">
      <c r="A1497" s="63" t="str">
        <f>_xlfn.XLOOKUP(B1497,MCS_Colaboradores!B:B,MCS_Colaboradores!A:A,"")</f>
        <v>E0796</v>
      </c>
      <c r="B1497" s="58" t="s">
        <v>1571</v>
      </c>
      <c r="C1497" s="72" t="s">
        <v>18373</v>
      </c>
      <c r="F1497" s="73"/>
      <c r="G1497" s="59" t="s">
        <v>3141</v>
      </c>
      <c r="H1497" s="59" t="s">
        <v>3044</v>
      </c>
      <c r="K1497" s="58" t="s">
        <v>3045</v>
      </c>
      <c r="L1497" s="63" t="s">
        <v>4738</v>
      </c>
      <c r="M1497" s="59" t="s">
        <v>3245</v>
      </c>
      <c r="N1497" s="59" t="e" vm="5">
        <v>#VALUE!</v>
      </c>
      <c r="O1497" s="59" t="s">
        <v>3049</v>
      </c>
      <c r="P1497" s="75">
        <v>45609</v>
      </c>
      <c r="R1497" s="59">
        <v>45683</v>
      </c>
      <c r="AA1497" s="59" t="s">
        <v>3050</v>
      </c>
      <c r="AC1497" s="92" t="s">
        <v>3298</v>
      </c>
    </row>
    <row r="1498" spans="1:30" ht="12.75" customHeight="1" x14ac:dyDescent="0.2">
      <c r="A1498" s="63" t="str">
        <f>_xlfn.XLOOKUP(B1498,MCS_Colaboradores!B:B,MCS_Colaboradores!A:A,"")</f>
        <v>E0435</v>
      </c>
      <c r="B1498" s="58" t="s">
        <v>2179</v>
      </c>
      <c r="C1498" s="72" t="s">
        <v>18374</v>
      </c>
      <c r="D1498" s="62">
        <v>12088947832</v>
      </c>
      <c r="E1498" s="62">
        <v>309423295</v>
      </c>
      <c r="F1498" s="111" t="s">
        <v>4740</v>
      </c>
      <c r="G1498" s="59" t="s">
        <v>3052</v>
      </c>
      <c r="H1498" s="59" t="s">
        <v>3044</v>
      </c>
      <c r="I1498" s="77">
        <v>45013</v>
      </c>
      <c r="J1498" s="60">
        <v>45891</v>
      </c>
      <c r="K1498" s="58" t="s">
        <v>3045</v>
      </c>
      <c r="L1498" s="63">
        <v>2023</v>
      </c>
      <c r="M1498" s="59" t="s">
        <v>3103</v>
      </c>
      <c r="N1498" s="59" t="e" vm="22">
        <v>#VALUE!</v>
      </c>
      <c r="O1498" s="59" t="s">
        <v>3065</v>
      </c>
      <c r="P1498" s="75">
        <v>45008</v>
      </c>
      <c r="R1498" s="59">
        <v>45891</v>
      </c>
      <c r="U1498" s="59" t="s">
        <v>3159</v>
      </c>
      <c r="AA1498" s="59" t="s">
        <v>3050</v>
      </c>
      <c r="AB1498" s="58" t="s">
        <v>3298</v>
      </c>
      <c r="AC1498" s="92"/>
    </row>
    <row r="1499" spans="1:30" ht="12.75" customHeight="1" x14ac:dyDescent="0.2">
      <c r="A1499" s="63" t="str">
        <f>_xlfn.XLOOKUP(B1499,MCS_Colaboradores!B:B,MCS_Colaboradores!A:A,"")</f>
        <v>E0407</v>
      </c>
      <c r="B1499" s="58" t="s">
        <v>414</v>
      </c>
      <c r="C1499" s="72" t="s">
        <v>18375</v>
      </c>
      <c r="D1499" s="62">
        <v>12176039662</v>
      </c>
      <c r="E1499" s="62">
        <v>325906122</v>
      </c>
      <c r="F1499" s="73"/>
      <c r="G1499" s="59" t="s">
        <v>3052</v>
      </c>
      <c r="H1499" s="59" t="s">
        <v>3044</v>
      </c>
      <c r="I1499" s="77">
        <v>45427</v>
      </c>
      <c r="J1499" s="60">
        <v>45635</v>
      </c>
      <c r="K1499" s="58" t="s">
        <v>3045</v>
      </c>
      <c r="L1499" s="63" t="s">
        <v>4748</v>
      </c>
      <c r="M1499" s="59" t="s">
        <v>3429</v>
      </c>
      <c r="N1499" s="59" t="e" vm="120">
        <v>#VALUE!</v>
      </c>
      <c r="O1499" s="59" t="s">
        <v>3065</v>
      </c>
      <c r="P1499" s="75">
        <v>45449</v>
      </c>
      <c r="Q1499" s="76">
        <v>45513</v>
      </c>
      <c r="R1499" s="59">
        <v>45624</v>
      </c>
      <c r="AA1499" s="59" t="s">
        <v>3050</v>
      </c>
      <c r="AC1499" s="92"/>
    </row>
    <row r="1500" spans="1:30" ht="12.75" customHeight="1" x14ac:dyDescent="0.2">
      <c r="A1500" s="63" t="str">
        <f>_xlfn.XLOOKUP(B1500,MCS_Colaboradores!B:B,MCS_Colaboradores!A:A,"")</f>
        <v>E0407</v>
      </c>
      <c r="B1500" s="58" t="s">
        <v>414</v>
      </c>
      <c r="C1500" s="72" t="s">
        <v>18375</v>
      </c>
      <c r="D1500" s="62">
        <v>12176039662</v>
      </c>
      <c r="E1500" s="62">
        <v>325906122</v>
      </c>
      <c r="F1500" s="111" t="s">
        <v>4742</v>
      </c>
      <c r="G1500" s="59" t="s">
        <v>3052</v>
      </c>
      <c r="H1500" s="59" t="s">
        <v>3044</v>
      </c>
      <c r="I1500" s="77">
        <v>45637</v>
      </c>
      <c r="J1500" s="60">
        <v>45877</v>
      </c>
      <c r="K1500" s="58" t="s">
        <v>3054</v>
      </c>
      <c r="L1500" s="63" t="s">
        <v>4743</v>
      </c>
      <c r="M1500" s="59" t="s">
        <v>3191</v>
      </c>
      <c r="N1500" s="59" t="e" vm="20">
        <v>#VALUE!</v>
      </c>
      <c r="O1500" s="59" t="s">
        <v>3212</v>
      </c>
      <c r="P1500" s="75">
        <v>45635</v>
      </c>
      <c r="Q1500" s="76">
        <v>45667</v>
      </c>
      <c r="R1500" s="59">
        <v>45877</v>
      </c>
      <c r="AA1500" s="59" t="s">
        <v>3050</v>
      </c>
      <c r="AB1500" s="58" t="s">
        <v>17380</v>
      </c>
      <c r="AC1500" s="92" t="s">
        <v>17337</v>
      </c>
    </row>
    <row r="1501" spans="1:30" ht="12.75" customHeight="1" x14ac:dyDescent="0.2">
      <c r="A1501" s="63" t="str">
        <f>_xlfn.XLOOKUP(B1501,MCS_Colaboradores!B:B,MCS_Colaboradores!A:A,"")</f>
        <v>E0407</v>
      </c>
      <c r="B1501" s="58" t="s">
        <v>414</v>
      </c>
      <c r="C1501" s="72" t="s">
        <v>18375</v>
      </c>
      <c r="D1501" s="62">
        <v>12176039662</v>
      </c>
      <c r="E1501" s="62">
        <v>325906122</v>
      </c>
      <c r="F1501" s="73" t="s">
        <v>4742</v>
      </c>
      <c r="G1501" s="59" t="s">
        <v>3052</v>
      </c>
      <c r="H1501" s="59" t="s">
        <v>3044</v>
      </c>
      <c r="I1501" s="77">
        <v>45427</v>
      </c>
      <c r="K1501" s="58" t="s">
        <v>3045</v>
      </c>
      <c r="L1501" s="63">
        <v>2023</v>
      </c>
      <c r="M1501" s="59" t="s">
        <v>3231</v>
      </c>
      <c r="N1501" s="59" t="s">
        <v>3150</v>
      </c>
      <c r="O1501" s="59" t="s">
        <v>3065</v>
      </c>
      <c r="P1501" s="75">
        <v>45355</v>
      </c>
      <c r="Q1501" s="76">
        <v>45439</v>
      </c>
      <c r="R1501" s="59"/>
      <c r="S1501" s="61" t="s">
        <v>4745</v>
      </c>
      <c r="AA1501" s="59" t="s">
        <v>3050</v>
      </c>
      <c r="AC1501" s="92" t="s">
        <v>4746</v>
      </c>
    </row>
    <row r="1502" spans="1:30" ht="12.75" customHeight="1" x14ac:dyDescent="0.2">
      <c r="A1502" s="63" t="str">
        <f>_xlfn.XLOOKUP(B1502,MCS_Colaboradores!B:B,MCS_Colaboradores!A:A,"")</f>
        <v>E0980</v>
      </c>
      <c r="B1502" s="58" t="s">
        <v>752</v>
      </c>
      <c r="C1502" s="72" t="s">
        <v>18376</v>
      </c>
      <c r="D1502" s="62">
        <v>12177522331</v>
      </c>
      <c r="E1502" s="62">
        <v>327755288</v>
      </c>
      <c r="F1502" s="73"/>
      <c r="G1502" s="59" t="s">
        <v>3052</v>
      </c>
      <c r="H1502" s="59" t="s">
        <v>3044</v>
      </c>
      <c r="I1502" s="77">
        <v>45520</v>
      </c>
      <c r="K1502" s="58" t="s">
        <v>3045</v>
      </c>
      <c r="L1502" s="63" t="s">
        <v>3220</v>
      </c>
      <c r="M1502" s="59" t="s">
        <v>3221</v>
      </c>
      <c r="N1502" s="59" t="e" vm="3">
        <v>#VALUE!</v>
      </c>
      <c r="O1502" s="59" t="s">
        <v>3104</v>
      </c>
      <c r="P1502" s="75">
        <v>45488</v>
      </c>
      <c r="Q1502" s="76">
        <v>45550</v>
      </c>
      <c r="R1502" s="59">
        <v>45586</v>
      </c>
      <c r="AA1502" s="59" t="s">
        <v>3050</v>
      </c>
      <c r="AB1502" s="58" t="s">
        <v>17380</v>
      </c>
      <c r="AC1502" s="92" t="s">
        <v>4751</v>
      </c>
    </row>
    <row r="1503" spans="1:30" ht="12.75" customHeight="1" x14ac:dyDescent="0.2">
      <c r="A1503" s="63" t="str">
        <f>_xlfn.XLOOKUP(B1503,MCS_Colaboradores!B:B,MCS_Colaboradores!A:A,"")</f>
        <v>E0573</v>
      </c>
      <c r="B1503" s="58" t="s">
        <v>1227</v>
      </c>
      <c r="C1503" s="72" t="s">
        <v>18377</v>
      </c>
      <c r="F1503" s="73"/>
      <c r="G1503" s="59" t="s">
        <v>3052</v>
      </c>
      <c r="H1503" s="59" t="s">
        <v>3044</v>
      </c>
      <c r="K1503" s="58" t="s">
        <v>3045</v>
      </c>
      <c r="L1503" s="63" t="s">
        <v>4439</v>
      </c>
      <c r="M1503" s="59" t="s">
        <v>3371</v>
      </c>
      <c r="N1503" s="59" t="e" vm="20">
        <v>#VALUE!</v>
      </c>
      <c r="O1503" s="59" t="s">
        <v>3071</v>
      </c>
      <c r="P1503" s="75">
        <v>45483</v>
      </c>
      <c r="Q1503" s="76">
        <v>45514</v>
      </c>
      <c r="R1503" s="59"/>
      <c r="V1503" s="92" t="s">
        <v>3175</v>
      </c>
      <c r="W1503" s="92">
        <v>32</v>
      </c>
      <c r="AA1503" s="59" t="s">
        <v>4515</v>
      </c>
      <c r="AC1503" s="92"/>
    </row>
    <row r="1504" spans="1:30" ht="12.75" customHeight="1" x14ac:dyDescent="0.2">
      <c r="A1504" s="63" t="str">
        <f>_xlfn.XLOOKUP(B1504,MCS_Colaboradores!B:B,MCS_Colaboradores!A:A,"")</f>
        <v>E0573</v>
      </c>
      <c r="B1504" s="58" t="s">
        <v>1227</v>
      </c>
      <c r="C1504" s="72" t="s">
        <v>18378</v>
      </c>
      <c r="F1504" s="73"/>
      <c r="G1504" s="59" t="s">
        <v>3052</v>
      </c>
      <c r="H1504" s="59" t="s">
        <v>3044</v>
      </c>
      <c r="K1504" s="58" t="s">
        <v>3095</v>
      </c>
      <c r="L1504" s="63" t="s">
        <v>3107</v>
      </c>
      <c r="M1504" s="59" t="s">
        <v>17357</v>
      </c>
      <c r="N1504" s="59" t="e" vm="33">
        <v>#VALUE!</v>
      </c>
      <c r="O1504" s="59" t="s">
        <v>3071</v>
      </c>
      <c r="P1504" s="75">
        <v>45645</v>
      </c>
      <c r="Q1504" s="76">
        <v>45674</v>
      </c>
      <c r="R1504" s="87">
        <v>45660</v>
      </c>
      <c r="V1504" s="92" t="s">
        <v>3175</v>
      </c>
      <c r="W1504" s="92">
        <v>32</v>
      </c>
      <c r="AA1504" s="59" t="s">
        <v>3050</v>
      </c>
      <c r="AC1504" s="92"/>
    </row>
    <row r="1505" spans="1:29" ht="12.75" customHeight="1" x14ac:dyDescent="0.2">
      <c r="A1505" s="63" t="str">
        <f>_xlfn.XLOOKUP(B1505,MCS_Colaboradores!B:B,MCS_Colaboradores!A:A,"")</f>
        <v>E0573</v>
      </c>
      <c r="B1505" s="58" t="s">
        <v>1227</v>
      </c>
      <c r="C1505" s="72" t="s">
        <v>18379</v>
      </c>
      <c r="F1505" s="73"/>
      <c r="G1505" s="59" t="s">
        <v>3069</v>
      </c>
      <c r="H1505" s="59" t="s">
        <v>3124</v>
      </c>
      <c r="K1505" s="58" t="s">
        <v>3054</v>
      </c>
      <c r="L1505" s="63" t="s">
        <v>3462</v>
      </c>
      <c r="M1505" s="59" t="s">
        <v>3241</v>
      </c>
      <c r="N1505" s="59" t="e" vm="63">
        <v>#VALUE!</v>
      </c>
      <c r="O1505" s="59" t="s">
        <v>3071</v>
      </c>
      <c r="P1505" s="75">
        <v>45684</v>
      </c>
      <c r="Q1505" s="76">
        <v>45716</v>
      </c>
      <c r="V1505" s="92" t="s">
        <v>3175</v>
      </c>
      <c r="W1505" s="92" t="s">
        <v>3082</v>
      </c>
      <c r="AA1505" s="59" t="s">
        <v>3050</v>
      </c>
      <c r="AC1505" s="92" t="s">
        <v>4753</v>
      </c>
    </row>
    <row r="1506" spans="1:29" ht="12.75" customHeight="1" x14ac:dyDescent="0.2">
      <c r="A1506" s="63" t="str">
        <f>_xlfn.XLOOKUP(B1506,MCS_Colaboradores!B:B,MCS_Colaboradores!A:A,"")</f>
        <v>E0424</v>
      </c>
      <c r="B1506" s="58" t="s">
        <v>1573</v>
      </c>
      <c r="C1506" s="72" t="s">
        <v>11497</v>
      </c>
      <c r="D1506" s="62">
        <v>12179739373</v>
      </c>
      <c r="E1506" s="62">
        <v>331092166</v>
      </c>
      <c r="F1506" s="111">
        <v>124087149</v>
      </c>
      <c r="G1506" s="59" t="s">
        <v>3052</v>
      </c>
      <c r="H1506" s="59" t="s">
        <v>3044</v>
      </c>
      <c r="I1506" s="77">
        <v>45769</v>
      </c>
      <c r="J1506" s="60">
        <v>46073</v>
      </c>
      <c r="K1506" s="58" t="s">
        <v>3054</v>
      </c>
      <c r="L1506" s="63" t="s">
        <v>4757</v>
      </c>
      <c r="M1506" s="59" t="s">
        <v>3558</v>
      </c>
      <c r="N1506" s="59" t="e" vm="1">
        <v>#VALUE!</v>
      </c>
      <c r="O1506" s="59" t="s">
        <v>3071</v>
      </c>
      <c r="P1506" s="75">
        <v>45693</v>
      </c>
      <c r="Q1506" s="76">
        <v>45721</v>
      </c>
      <c r="R1506" s="59">
        <v>46027</v>
      </c>
      <c r="V1506" s="92" t="s">
        <v>3059</v>
      </c>
      <c r="W1506" s="92">
        <v>36</v>
      </c>
      <c r="AA1506" s="59" t="s">
        <v>3050</v>
      </c>
      <c r="AB1506" s="63"/>
      <c r="AC1506" s="92"/>
    </row>
    <row r="1507" spans="1:29" ht="12.75" customHeight="1" x14ac:dyDescent="0.2">
      <c r="A1507" s="63" t="str">
        <f>_xlfn.XLOOKUP(B1507,MCS_Colaboradores!B:B,MCS_Colaboradores!A:A,"")</f>
        <v>E0424</v>
      </c>
      <c r="B1507" s="58" t="s">
        <v>1573</v>
      </c>
      <c r="C1507" s="72" t="s">
        <v>18380</v>
      </c>
      <c r="D1507" s="62">
        <v>12179739373</v>
      </c>
      <c r="E1507" s="62">
        <v>331092166</v>
      </c>
      <c r="F1507" s="112">
        <v>124087149</v>
      </c>
      <c r="G1507" s="59" t="s">
        <v>3052</v>
      </c>
      <c r="H1507" s="59" t="s">
        <v>3044</v>
      </c>
      <c r="K1507" s="58" t="s">
        <v>3045</v>
      </c>
      <c r="L1507" s="63" t="s">
        <v>4759</v>
      </c>
      <c r="M1507" s="59" t="s">
        <v>17441</v>
      </c>
      <c r="N1507" s="59" t="e" vm="5">
        <v>#VALUE!</v>
      </c>
      <c r="O1507" s="59" t="s">
        <v>3071</v>
      </c>
      <c r="P1507" s="75">
        <v>45684</v>
      </c>
      <c r="Q1507" s="76" t="s">
        <v>3302</v>
      </c>
      <c r="R1507" s="59">
        <v>45688</v>
      </c>
      <c r="V1507" s="92" t="s">
        <v>3059</v>
      </c>
      <c r="W1507" s="92">
        <v>36</v>
      </c>
      <c r="AA1507" s="59" t="s">
        <v>3050</v>
      </c>
      <c r="AC1507" s="92" t="s">
        <v>4760</v>
      </c>
    </row>
    <row r="1508" spans="1:29" ht="12.75" customHeight="1" x14ac:dyDescent="0.2">
      <c r="A1508" s="63" t="str">
        <f>_xlfn.XLOOKUP(B1508,MCS_Colaboradores!B:B,MCS_Colaboradores!A:A,"")</f>
        <v>E2019</v>
      </c>
      <c r="B1508" s="58" t="s">
        <v>15924</v>
      </c>
      <c r="C1508" s="72" t="s">
        <v>18381</v>
      </c>
      <c r="F1508" s="73" t="s">
        <v>15926</v>
      </c>
      <c r="G1508" s="59" t="s">
        <v>3052</v>
      </c>
      <c r="H1508" s="59" t="s">
        <v>3197</v>
      </c>
      <c r="K1508" s="58" t="s">
        <v>3590</v>
      </c>
      <c r="L1508" s="63" t="s">
        <v>18382</v>
      </c>
      <c r="M1508" s="59" t="s">
        <v>16665</v>
      </c>
      <c r="N1508" s="59" t="e" vm="3">
        <v>#VALUE!</v>
      </c>
      <c r="O1508" s="59" t="s">
        <v>3065</v>
      </c>
      <c r="P1508" s="75">
        <v>45957</v>
      </c>
      <c r="Q1508" s="76">
        <v>46022</v>
      </c>
      <c r="R1508" s="87">
        <v>45996</v>
      </c>
      <c r="V1508" s="92" t="s">
        <v>4588</v>
      </c>
      <c r="W1508" s="92">
        <v>38</v>
      </c>
      <c r="Y1508" s="87" t="s">
        <v>16579</v>
      </c>
      <c r="AA1508" s="59" t="s">
        <v>3050</v>
      </c>
      <c r="AC1508" s="92" t="s">
        <v>16747</v>
      </c>
    </row>
    <row r="1509" spans="1:29" ht="12.75" customHeight="1" x14ac:dyDescent="0.2">
      <c r="A1509" s="63" t="str">
        <f>_xlfn.XLOOKUP(B1509,MCS_Colaboradores!B:B,MCS_Colaboradores!A:A,"")</f>
        <v>E0348</v>
      </c>
      <c r="B1509" s="58" t="s">
        <v>754</v>
      </c>
      <c r="C1509" s="72" t="s">
        <v>7791</v>
      </c>
      <c r="D1509" s="62">
        <v>12177522315</v>
      </c>
      <c r="E1509" s="62">
        <v>327756969</v>
      </c>
      <c r="F1509" s="112" t="s">
        <v>4762</v>
      </c>
      <c r="G1509" s="59" t="s">
        <v>3052</v>
      </c>
      <c r="H1509" s="59" t="s">
        <v>3044</v>
      </c>
      <c r="I1509" s="77">
        <v>45761</v>
      </c>
      <c r="J1509" s="60">
        <v>45814</v>
      </c>
      <c r="K1509" s="58" t="s">
        <v>3054</v>
      </c>
      <c r="L1509" s="63" t="s">
        <v>4763</v>
      </c>
      <c r="M1509" s="59" t="s">
        <v>3205</v>
      </c>
      <c r="N1509" s="59" t="e" vm="15">
        <v>#VALUE!</v>
      </c>
      <c r="O1509" s="59" t="s">
        <v>3049</v>
      </c>
      <c r="P1509" s="75">
        <v>45609</v>
      </c>
      <c r="Q1509" s="76">
        <v>45653</v>
      </c>
      <c r="R1509" s="59">
        <v>45814</v>
      </c>
      <c r="AA1509" s="59" t="s">
        <v>3050</v>
      </c>
      <c r="AC1509" s="92"/>
    </row>
    <row r="1510" spans="1:29" ht="12.75" customHeight="1" x14ac:dyDescent="0.2">
      <c r="A1510" s="63" t="str">
        <f>_xlfn.XLOOKUP(B1510,MCS_Colaboradores!B:B,MCS_Colaboradores!A:A,"")</f>
        <v>E0348</v>
      </c>
      <c r="B1510" s="58" t="s">
        <v>754</v>
      </c>
      <c r="C1510" s="72" t="s">
        <v>7791</v>
      </c>
      <c r="D1510" s="62">
        <v>12177522315</v>
      </c>
      <c r="E1510" s="62">
        <v>327756969</v>
      </c>
      <c r="F1510" s="112" t="s">
        <v>4762</v>
      </c>
      <c r="G1510" s="59" t="s">
        <v>3052</v>
      </c>
      <c r="H1510" s="59" t="s">
        <v>3044</v>
      </c>
      <c r="I1510" s="77">
        <v>45520</v>
      </c>
      <c r="J1510" s="60">
        <v>45596</v>
      </c>
      <c r="K1510" s="58" t="s">
        <v>3045</v>
      </c>
      <c r="L1510" s="63" t="s">
        <v>3603</v>
      </c>
      <c r="M1510" s="59" t="s">
        <v>16542</v>
      </c>
      <c r="N1510" s="59" t="e" vm="7">
        <v>#VALUE!</v>
      </c>
      <c r="O1510" s="59" t="s">
        <v>3049</v>
      </c>
      <c r="P1510" s="75">
        <v>45488</v>
      </c>
      <c r="R1510" s="59">
        <v>45596</v>
      </c>
      <c r="AA1510" s="59" t="s">
        <v>3050</v>
      </c>
      <c r="AC1510" s="92"/>
    </row>
    <row r="1511" spans="1:29" ht="12.75" customHeight="1" x14ac:dyDescent="0.2">
      <c r="A1511" s="63" t="str">
        <f>_xlfn.XLOOKUP(B1511,MCS_Colaboradores!B:B,MCS_Colaboradores!A:A,"")</f>
        <v>E0348</v>
      </c>
      <c r="B1511" s="58" t="s">
        <v>754</v>
      </c>
      <c r="C1511" s="72" t="s">
        <v>4766</v>
      </c>
      <c r="D1511" s="62">
        <v>12177522315</v>
      </c>
      <c r="E1511" s="62">
        <v>327756969</v>
      </c>
      <c r="F1511" s="112" t="s">
        <v>4762</v>
      </c>
      <c r="G1511" s="59" t="s">
        <v>3052</v>
      </c>
      <c r="H1511" s="59" t="s">
        <v>3044</v>
      </c>
      <c r="I1511" s="77">
        <v>45861</v>
      </c>
      <c r="J1511" s="60">
        <v>45863</v>
      </c>
      <c r="K1511" s="58" t="s">
        <v>3054</v>
      </c>
      <c r="L1511" s="63" t="s">
        <v>17388</v>
      </c>
      <c r="M1511" s="59" t="s">
        <v>3712</v>
      </c>
      <c r="N1511" s="59" t="e" vm="54">
        <v>#VALUE!</v>
      </c>
      <c r="O1511" s="59" t="s">
        <v>3104</v>
      </c>
      <c r="P1511" s="75">
        <v>45861</v>
      </c>
      <c r="Q1511" s="76">
        <v>45892</v>
      </c>
      <c r="R1511" s="87">
        <v>45863</v>
      </c>
      <c r="V1511" s="92" t="s">
        <v>3175</v>
      </c>
      <c r="W1511" s="92">
        <v>32</v>
      </c>
      <c r="AA1511" s="59" t="s">
        <v>3050</v>
      </c>
      <c r="AC1511" s="92"/>
    </row>
    <row r="1512" spans="1:29" ht="12.75" customHeight="1" x14ac:dyDescent="0.2">
      <c r="A1512" s="63" t="str">
        <f>_xlfn.XLOOKUP(B1512,MCS_Colaboradores!B:B,MCS_Colaboradores!A:A,"")</f>
        <v>E0348</v>
      </c>
      <c r="B1512" s="58" t="s">
        <v>754</v>
      </c>
      <c r="C1512" s="72" t="s">
        <v>4766</v>
      </c>
      <c r="D1512" s="62">
        <v>12177522315</v>
      </c>
      <c r="E1512" s="62">
        <v>327756969</v>
      </c>
      <c r="F1512" s="111" t="s">
        <v>4762</v>
      </c>
      <c r="G1512" s="59" t="s">
        <v>3052</v>
      </c>
      <c r="H1512" s="59" t="s">
        <v>3044</v>
      </c>
      <c r="K1512" s="58" t="s">
        <v>3054</v>
      </c>
      <c r="L1512" s="63" t="s">
        <v>3210</v>
      </c>
      <c r="M1512" s="59" t="s">
        <v>3074</v>
      </c>
      <c r="N1512" s="59" t="e" vm="53">
        <v>#VALUE!</v>
      </c>
      <c r="O1512" s="59" t="s">
        <v>3212</v>
      </c>
      <c r="P1512" s="75">
        <v>45831</v>
      </c>
      <c r="Q1512" s="76">
        <v>45898</v>
      </c>
      <c r="R1512" s="59">
        <v>45848</v>
      </c>
      <c r="V1512" s="92" t="s">
        <v>3175</v>
      </c>
      <c r="W1512" s="92">
        <v>32</v>
      </c>
      <c r="AA1512" s="59" t="s">
        <v>3050</v>
      </c>
      <c r="AC1512" s="92"/>
    </row>
    <row r="1513" spans="1:29" ht="12.75" customHeight="1" x14ac:dyDescent="0.2">
      <c r="A1513" s="63" t="str">
        <f>_xlfn.XLOOKUP(B1513,MCS_Colaboradores!B:B,MCS_Colaboradores!A:A,"")</f>
        <v>E0348</v>
      </c>
      <c r="B1513" s="58" t="s">
        <v>754</v>
      </c>
      <c r="C1513" s="72" t="s">
        <v>4766</v>
      </c>
      <c r="D1513" s="62">
        <v>12177522315</v>
      </c>
      <c r="E1513" s="62">
        <v>327756969</v>
      </c>
      <c r="F1513" s="112" t="s">
        <v>4762</v>
      </c>
      <c r="G1513" s="59" t="s">
        <v>3052</v>
      </c>
      <c r="H1513" s="59" t="s">
        <v>3069</v>
      </c>
      <c r="I1513" s="77" t="s">
        <v>18383</v>
      </c>
      <c r="K1513" s="58" t="s">
        <v>3045</v>
      </c>
      <c r="L1513" s="63" t="s">
        <v>18339</v>
      </c>
      <c r="M1513" s="59" t="s">
        <v>4159</v>
      </c>
      <c r="N1513" s="59" t="e" vm="5">
        <v>#VALUE!</v>
      </c>
      <c r="P1513" s="75">
        <v>45880</v>
      </c>
      <c r="Q1513" s="76">
        <v>45891</v>
      </c>
      <c r="V1513" s="92" t="s">
        <v>3175</v>
      </c>
      <c r="W1513" s="92">
        <v>32</v>
      </c>
      <c r="Y1513" s="87" t="s">
        <v>6200</v>
      </c>
      <c r="AA1513" s="99" t="s">
        <v>3050</v>
      </c>
      <c r="AC1513" s="92"/>
    </row>
    <row r="1514" spans="1:29" ht="12.75" customHeight="1" x14ac:dyDescent="0.2">
      <c r="A1514" s="63" t="str">
        <f>_xlfn.XLOOKUP(B1514,MCS_Colaboradores!B:B,MCS_Colaboradores!A:A,"")</f>
        <v>E0348</v>
      </c>
      <c r="B1514" s="58" t="s">
        <v>754</v>
      </c>
      <c r="C1514" s="72" t="s">
        <v>4766</v>
      </c>
      <c r="D1514" s="62">
        <v>12177522315</v>
      </c>
      <c r="E1514" s="62">
        <v>327756969</v>
      </c>
      <c r="F1514" s="112" t="s">
        <v>4762</v>
      </c>
      <c r="G1514" s="59" t="s">
        <v>3052</v>
      </c>
      <c r="H1514" s="59" t="s">
        <v>3069</v>
      </c>
      <c r="I1514" s="77">
        <v>45887</v>
      </c>
      <c r="K1514" s="58" t="s">
        <v>3054</v>
      </c>
      <c r="L1514" s="63" t="s">
        <v>17980</v>
      </c>
      <c r="M1514" s="59" t="s">
        <v>3910</v>
      </c>
      <c r="N1514" s="59" t="e" vm="11">
        <v>#VALUE!</v>
      </c>
      <c r="O1514" s="59" t="s">
        <v>3049</v>
      </c>
      <c r="P1514" s="75">
        <v>45887</v>
      </c>
      <c r="Q1514" s="76">
        <v>45887</v>
      </c>
      <c r="V1514" s="92" t="s">
        <v>3175</v>
      </c>
      <c r="W1514" s="92" t="s">
        <v>3175</v>
      </c>
      <c r="Y1514" s="87" t="s">
        <v>6200</v>
      </c>
      <c r="AA1514" s="59" t="s">
        <v>3050</v>
      </c>
      <c r="AB1514" s="58" t="s">
        <v>3319</v>
      </c>
      <c r="AC1514" s="92"/>
    </row>
    <row r="1515" spans="1:29" ht="12.75" customHeight="1" x14ac:dyDescent="0.2">
      <c r="A1515" s="63" t="str">
        <f>_xlfn.XLOOKUP(B1515,MCS_Colaboradores!B:B,MCS_Colaboradores!A:A,"")</f>
        <v>E1857</v>
      </c>
      <c r="B1515" s="58" t="s">
        <v>15222</v>
      </c>
      <c r="C1515" s="72" t="s">
        <v>16755</v>
      </c>
      <c r="E1515" s="62">
        <v>334612489</v>
      </c>
      <c r="F1515" s="73">
        <v>30664243</v>
      </c>
      <c r="G1515" s="59" t="s">
        <v>3052</v>
      </c>
      <c r="H1515" s="59" t="s">
        <v>3197</v>
      </c>
      <c r="K1515" s="58" t="s">
        <v>3095</v>
      </c>
      <c r="L1515" s="63" t="s">
        <v>16997</v>
      </c>
      <c r="M1515" s="59" t="s">
        <v>16757</v>
      </c>
      <c r="N1515" s="59" t="e" vm="37">
        <v>#VALUE!</v>
      </c>
      <c r="O1515" s="59" t="s">
        <v>16590</v>
      </c>
      <c r="P1515" s="75">
        <v>45931</v>
      </c>
      <c r="Q1515" s="76">
        <v>46112</v>
      </c>
      <c r="R1515" s="87">
        <v>46073</v>
      </c>
      <c r="V1515" s="92" t="s">
        <v>3082</v>
      </c>
      <c r="W1515" s="92">
        <v>34</v>
      </c>
      <c r="Y1515" s="87" t="s">
        <v>16528</v>
      </c>
      <c r="AA1515" s="59" t="s">
        <v>3050</v>
      </c>
      <c r="AB1515" s="58" t="s">
        <v>18384</v>
      </c>
      <c r="AC1515" s="92"/>
    </row>
    <row r="1516" spans="1:29" ht="12.75" customHeight="1" x14ac:dyDescent="0.2">
      <c r="A1516" s="63" t="str">
        <f>_xlfn.XLOOKUP(B1516,MCS_Colaboradores!B:B,MCS_Colaboradores!A:A,"")</f>
        <v>E0932</v>
      </c>
      <c r="B1516" s="58" t="s">
        <v>2279</v>
      </c>
      <c r="C1516" s="72" t="s">
        <v>18385</v>
      </c>
      <c r="F1516" s="73"/>
      <c r="G1516" s="59" t="s">
        <v>3052</v>
      </c>
      <c r="H1516" s="59" t="s">
        <v>3044</v>
      </c>
      <c r="K1516" s="58" t="s">
        <v>3054</v>
      </c>
      <c r="L1516" s="63" t="s">
        <v>3462</v>
      </c>
      <c r="M1516" s="59" t="s">
        <v>3241</v>
      </c>
      <c r="N1516" s="59" t="e" vm="77">
        <v>#VALUE!</v>
      </c>
      <c r="O1516" s="59" t="s">
        <v>3212</v>
      </c>
      <c r="P1516" s="75">
        <v>45679</v>
      </c>
      <c r="Q1516" s="76">
        <v>45716</v>
      </c>
      <c r="R1516" s="87">
        <v>45763</v>
      </c>
      <c r="V1516" s="92" t="s">
        <v>3175</v>
      </c>
      <c r="W1516" s="92" t="s">
        <v>3175</v>
      </c>
      <c r="AA1516" s="59" t="s">
        <v>3050</v>
      </c>
      <c r="AC1516" s="92"/>
    </row>
    <row r="1517" spans="1:29" ht="12.75" customHeight="1" x14ac:dyDescent="0.2">
      <c r="A1517" s="63" t="str">
        <f>_xlfn.XLOOKUP(B1517,MCS_Colaboradores!B:B,MCS_Colaboradores!A:A,"")</f>
        <v>E1316</v>
      </c>
      <c r="B1517" s="58" t="s">
        <v>2131</v>
      </c>
      <c r="C1517" s="72" t="s">
        <v>18386</v>
      </c>
      <c r="D1517" s="62">
        <v>12104469816</v>
      </c>
      <c r="E1517" s="62">
        <v>315071680</v>
      </c>
      <c r="F1517" s="73"/>
      <c r="G1517" s="59" t="s">
        <v>3052</v>
      </c>
      <c r="H1517" s="59" t="s">
        <v>3044</v>
      </c>
      <c r="I1517" s="77">
        <v>45729</v>
      </c>
      <c r="J1517" s="60">
        <v>45752</v>
      </c>
      <c r="K1517" s="58" t="s">
        <v>3045</v>
      </c>
      <c r="L1517" s="63" t="s">
        <v>3422</v>
      </c>
      <c r="M1517" s="59" t="s">
        <v>3345</v>
      </c>
      <c r="N1517" s="59" t="e" vm="67">
        <v>#VALUE!</v>
      </c>
      <c r="P1517" s="75">
        <v>45712</v>
      </c>
      <c r="Q1517" s="76">
        <v>45765</v>
      </c>
      <c r="R1517" s="59">
        <v>45752</v>
      </c>
      <c r="V1517" s="92" t="s">
        <v>3059</v>
      </c>
      <c r="W1517" s="92">
        <v>44</v>
      </c>
      <c r="AA1517" s="59" t="s">
        <v>3050</v>
      </c>
      <c r="AC1517" s="92"/>
    </row>
    <row r="1518" spans="1:29" ht="12.75" customHeight="1" x14ac:dyDescent="0.2">
      <c r="A1518" s="63" t="str">
        <f>_xlfn.XLOOKUP(B1518,MCS_Colaboradores!B:B,MCS_Colaboradores!A:A,"")</f>
        <v>E1489</v>
      </c>
      <c r="B1518" s="58" t="s">
        <v>13937</v>
      </c>
      <c r="C1518" s="72" t="s">
        <v>18387</v>
      </c>
      <c r="F1518" s="73"/>
      <c r="G1518" s="59" t="s">
        <v>3052</v>
      </c>
      <c r="H1518" s="59" t="s">
        <v>3044</v>
      </c>
      <c r="K1518" s="58" t="s">
        <v>3095</v>
      </c>
      <c r="L1518" s="63" t="s">
        <v>3886</v>
      </c>
      <c r="M1518" s="59" t="s">
        <v>16696</v>
      </c>
      <c r="N1518" s="59" t="e" vm="5">
        <v>#VALUE!</v>
      </c>
      <c r="O1518" s="59" t="s">
        <v>16624</v>
      </c>
      <c r="P1518" s="75">
        <v>45747</v>
      </c>
      <c r="AA1518" s="59" t="s">
        <v>3050</v>
      </c>
      <c r="AB1518" s="58" t="s">
        <v>13939</v>
      </c>
      <c r="AC1518" s="92"/>
    </row>
    <row r="1519" spans="1:29" ht="12.75" customHeight="1" x14ac:dyDescent="0.2">
      <c r="A1519" s="63" t="str">
        <f>_xlfn.XLOOKUP(B1519,MCS_Colaboradores!B:B,MCS_Colaboradores!A:A,"")</f>
        <v>E2040</v>
      </c>
      <c r="B1519" s="58" t="s">
        <v>16010</v>
      </c>
      <c r="C1519" s="72" t="s">
        <v>18388</v>
      </c>
      <c r="E1519" s="62">
        <v>330527614</v>
      </c>
      <c r="F1519" s="73" t="s">
        <v>16013</v>
      </c>
      <c r="G1519" s="59" t="s">
        <v>3052</v>
      </c>
      <c r="H1519" s="59" t="s">
        <v>3069</v>
      </c>
      <c r="K1519" s="58" t="s">
        <v>3590</v>
      </c>
      <c r="L1519" s="63" t="s">
        <v>17793</v>
      </c>
      <c r="M1519" s="59" t="s">
        <v>16514</v>
      </c>
      <c r="N1519" s="59" t="e" vm="16">
        <v>#VALUE!</v>
      </c>
      <c r="O1519" s="59" t="s">
        <v>17666</v>
      </c>
      <c r="P1519" s="75">
        <v>45971</v>
      </c>
      <c r="Q1519" s="76">
        <v>46063</v>
      </c>
      <c r="V1519" s="92" t="s">
        <v>3082</v>
      </c>
      <c r="W1519" s="92" t="s">
        <v>3082</v>
      </c>
      <c r="Y1519" s="87" t="s">
        <v>6200</v>
      </c>
      <c r="AA1519" s="59" t="s">
        <v>3050</v>
      </c>
      <c r="AB1519" s="58" t="s">
        <v>3444</v>
      </c>
      <c r="AC1519" s="92"/>
    </row>
    <row r="1520" spans="1:29" ht="12.75" customHeight="1" x14ac:dyDescent="0.2">
      <c r="A1520" s="63" t="str">
        <f>_xlfn.XLOOKUP(B1520,MCS_Colaboradores!B:B,MCS_Colaboradores!A:A,"")</f>
        <v>E1210</v>
      </c>
      <c r="B1520" s="58" t="s">
        <v>1229</v>
      </c>
      <c r="C1520" s="72" t="s">
        <v>7752</v>
      </c>
      <c r="F1520" s="73"/>
      <c r="G1520" s="59" t="s">
        <v>3069</v>
      </c>
      <c r="H1520" s="59" t="s">
        <v>3069</v>
      </c>
      <c r="K1520" s="58" t="s">
        <v>3045</v>
      </c>
      <c r="L1520" s="63" t="s">
        <v>3726</v>
      </c>
      <c r="M1520" s="59" t="s">
        <v>3577</v>
      </c>
      <c r="N1520" s="59" t="e" vm="13">
        <v>#VALUE!</v>
      </c>
      <c r="O1520" s="59" t="s">
        <v>3212</v>
      </c>
      <c r="P1520" s="75">
        <v>45376</v>
      </c>
      <c r="R1520" s="59"/>
      <c r="AA1520" s="59" t="s">
        <v>3050</v>
      </c>
      <c r="AC1520" s="92"/>
    </row>
    <row r="1521" spans="1:30" ht="12.75" customHeight="1" x14ac:dyDescent="0.2">
      <c r="A1521" s="63" t="str">
        <f>_xlfn.XLOOKUP(B1521,MCS_Colaboradores!B:B,MCS_Colaboradores!A:A,"")</f>
        <v>E1610</v>
      </c>
      <c r="B1521" s="58" t="s">
        <v>2687</v>
      </c>
      <c r="C1521" s="72" t="s">
        <v>18389</v>
      </c>
      <c r="F1521" s="73"/>
      <c r="G1521" s="59" t="s">
        <v>3052</v>
      </c>
      <c r="H1521" s="59" t="s">
        <v>3069</v>
      </c>
      <c r="K1521" s="58" t="s">
        <v>3054</v>
      </c>
      <c r="L1521" s="63" t="s">
        <v>3172</v>
      </c>
      <c r="M1521" s="59" t="s">
        <v>3173</v>
      </c>
      <c r="N1521" s="59" t="s">
        <v>3174</v>
      </c>
      <c r="O1521" s="59" t="s">
        <v>3071</v>
      </c>
      <c r="P1521" s="75">
        <v>45750</v>
      </c>
      <c r="Q1521" s="76">
        <v>45780</v>
      </c>
      <c r="R1521" s="59"/>
      <c r="V1521" s="92" t="s">
        <v>3082</v>
      </c>
      <c r="W1521" s="92">
        <v>30</v>
      </c>
      <c r="AA1521" s="59" t="s">
        <v>3050</v>
      </c>
      <c r="AC1521" s="92"/>
    </row>
    <row r="1522" spans="1:30" ht="12.75" customHeight="1" x14ac:dyDescent="0.2">
      <c r="A1522" s="63" t="str">
        <f>_xlfn.XLOOKUP(B1522,MCS_Colaboradores!B:B,MCS_Colaboradores!A:A,"")</f>
        <v>E1610</v>
      </c>
      <c r="B1522" s="58" t="s">
        <v>2687</v>
      </c>
      <c r="C1522" s="72" t="s">
        <v>18390</v>
      </c>
      <c r="F1522" s="73" t="s">
        <v>4770</v>
      </c>
      <c r="G1522" s="59" t="s">
        <v>3052</v>
      </c>
      <c r="H1522" s="59" t="s">
        <v>3044</v>
      </c>
      <c r="K1522" s="58" t="s">
        <v>3054</v>
      </c>
      <c r="L1522" s="63" t="s">
        <v>4771</v>
      </c>
      <c r="M1522" s="59" t="s">
        <v>3241</v>
      </c>
      <c r="N1522" s="59" t="e" vm="3">
        <v>#VALUE!</v>
      </c>
      <c r="O1522" s="59" t="s">
        <v>3071</v>
      </c>
      <c r="P1522" s="75">
        <v>45807</v>
      </c>
      <c r="R1522" s="87">
        <v>45835</v>
      </c>
      <c r="V1522" s="92" t="s">
        <v>3082</v>
      </c>
      <c r="W1522" s="92">
        <v>30</v>
      </c>
      <c r="AA1522" s="59" t="s">
        <v>3050</v>
      </c>
      <c r="AC1522" s="92"/>
    </row>
    <row r="1523" spans="1:30" ht="12.75" customHeight="1" x14ac:dyDescent="0.2">
      <c r="A1523" s="63" t="str">
        <f>_xlfn.XLOOKUP(B1523,MCS_Colaboradores!B:B,MCS_Colaboradores!A:A,"")</f>
        <v>E0646</v>
      </c>
      <c r="B1523" s="58" t="s">
        <v>1575</v>
      </c>
      <c r="C1523" s="72" t="s">
        <v>18391</v>
      </c>
      <c r="D1523" s="62">
        <v>12177980424</v>
      </c>
      <c r="E1523" s="62">
        <v>328328758</v>
      </c>
      <c r="F1523" s="73"/>
      <c r="G1523" s="59" t="s">
        <v>3141</v>
      </c>
      <c r="H1523" s="59" t="s">
        <v>3044</v>
      </c>
      <c r="K1523" s="58" t="s">
        <v>3054</v>
      </c>
      <c r="L1523" s="63" t="s">
        <v>4773</v>
      </c>
      <c r="M1523" s="59" t="s">
        <v>18392</v>
      </c>
      <c r="N1523" s="59" t="e" vm="8">
        <v>#VALUE!</v>
      </c>
      <c r="O1523" s="59" t="s">
        <v>3071</v>
      </c>
      <c r="P1523" s="75">
        <v>45491</v>
      </c>
      <c r="Q1523" s="76">
        <v>45520</v>
      </c>
      <c r="R1523" s="59">
        <v>45603</v>
      </c>
      <c r="AA1523" s="59" t="s">
        <v>3050</v>
      </c>
      <c r="AC1523" s="92"/>
    </row>
    <row r="1524" spans="1:30" ht="12.75" customHeight="1" x14ac:dyDescent="0.2">
      <c r="A1524" s="63" t="str">
        <f>_xlfn.XLOOKUP(B1524,MCS_Colaboradores!B:B,MCS_Colaboradores!A:A,"")</f>
        <v>E0646</v>
      </c>
      <c r="B1524" s="58" t="s">
        <v>1575</v>
      </c>
      <c r="C1524" s="72" t="s">
        <v>18391</v>
      </c>
      <c r="D1524" s="62">
        <v>12177980424</v>
      </c>
      <c r="E1524" s="62">
        <v>328328758</v>
      </c>
      <c r="F1524" s="73"/>
      <c r="G1524" s="59" t="s">
        <v>3069</v>
      </c>
      <c r="H1524" s="59" t="s">
        <v>3044</v>
      </c>
      <c r="K1524" s="58" t="s">
        <v>3054</v>
      </c>
      <c r="L1524" s="63" t="s">
        <v>3979</v>
      </c>
      <c r="M1524" s="59" t="s">
        <v>17628</v>
      </c>
      <c r="N1524" s="59" t="e" vm="51">
        <v>#VALUE!</v>
      </c>
      <c r="O1524" s="59" t="s">
        <v>3071</v>
      </c>
      <c r="P1524" s="75">
        <v>45488</v>
      </c>
      <c r="Q1524" s="76">
        <v>45513</v>
      </c>
      <c r="R1524" s="59"/>
      <c r="AA1524" s="59" t="s">
        <v>3050</v>
      </c>
      <c r="AC1524" s="92" t="s">
        <v>4776</v>
      </c>
    </row>
    <row r="1525" spans="1:30" ht="12.75" customHeight="1" x14ac:dyDescent="0.2">
      <c r="A1525" s="63" t="str">
        <f>_xlfn.XLOOKUP(B1525,MCS_Colaboradores!B:B,MCS_Colaboradores!A:A,"")</f>
        <v>E1317</v>
      </c>
      <c r="B1525" s="58" t="s">
        <v>2133</v>
      </c>
      <c r="C1525" s="72" t="s">
        <v>18393</v>
      </c>
      <c r="D1525" s="62">
        <v>12093240696</v>
      </c>
      <c r="E1525" s="62">
        <v>313240302</v>
      </c>
      <c r="F1525" s="73"/>
      <c r="G1525" s="59" t="s">
        <v>3052</v>
      </c>
      <c r="H1525" s="59" t="s">
        <v>3044</v>
      </c>
      <c r="I1525" s="77">
        <v>45729</v>
      </c>
      <c r="J1525" s="60">
        <v>45764</v>
      </c>
      <c r="K1525" s="58" t="s">
        <v>3045</v>
      </c>
      <c r="L1525" s="63" t="s">
        <v>3422</v>
      </c>
      <c r="M1525" s="59" t="s">
        <v>3345</v>
      </c>
      <c r="N1525" s="59" t="e" vm="67">
        <v>#VALUE!</v>
      </c>
      <c r="P1525" s="75">
        <v>45713</v>
      </c>
      <c r="Q1525" s="76">
        <v>45765</v>
      </c>
      <c r="R1525" s="59">
        <v>45764</v>
      </c>
      <c r="V1525" s="92" t="s">
        <v>3082</v>
      </c>
      <c r="W1525" s="92">
        <v>40</v>
      </c>
      <c r="AA1525" s="59" t="s">
        <v>3050</v>
      </c>
      <c r="AC1525" s="92"/>
    </row>
    <row r="1526" spans="1:30" ht="12.75" customHeight="1" x14ac:dyDescent="0.2">
      <c r="A1526" s="63" t="str">
        <f>_xlfn.XLOOKUP(B1526,MCS_Colaboradores!B:B,MCS_Colaboradores!A:A,"")</f>
        <v>E1268</v>
      </c>
      <c r="B1526" s="58" t="s">
        <v>2665</v>
      </c>
      <c r="C1526" s="72" t="s">
        <v>18394</v>
      </c>
      <c r="F1526" s="73">
        <v>124959884</v>
      </c>
      <c r="G1526" s="59" t="s">
        <v>3052</v>
      </c>
      <c r="H1526" s="59" t="s">
        <v>3197</v>
      </c>
      <c r="K1526" s="58" t="s">
        <v>3095</v>
      </c>
      <c r="L1526" s="63" t="s">
        <v>18395</v>
      </c>
      <c r="M1526" s="59" t="s">
        <v>17437</v>
      </c>
      <c r="N1526" s="59" t="e" vm="65">
        <v>#VALUE!</v>
      </c>
      <c r="O1526" s="59" t="s">
        <v>3071</v>
      </c>
      <c r="P1526" s="75">
        <v>45790</v>
      </c>
      <c r="R1526" s="87">
        <v>46098</v>
      </c>
      <c r="V1526" s="92" t="s">
        <v>3059</v>
      </c>
      <c r="W1526" s="92" t="s">
        <v>3059</v>
      </c>
      <c r="Y1526" s="87" t="s">
        <v>6200</v>
      </c>
      <c r="AA1526" s="59" t="s">
        <v>3050</v>
      </c>
      <c r="AB1526" s="63" t="s">
        <v>17438</v>
      </c>
      <c r="AC1526" s="63" t="s">
        <v>17439</v>
      </c>
      <c r="AD1526" s="58" t="s">
        <v>18396</v>
      </c>
    </row>
    <row r="1527" spans="1:30" ht="12.75" customHeight="1" x14ac:dyDescent="0.2">
      <c r="A1527" s="63" t="str">
        <f>_xlfn.XLOOKUP(B1527,MCS_Colaboradores!B:B,MCS_Colaboradores!A:A,"")</f>
        <v>E1268</v>
      </c>
      <c r="B1527" s="58" t="s">
        <v>2665</v>
      </c>
      <c r="C1527" s="72" t="s">
        <v>18397</v>
      </c>
      <c r="F1527" s="73"/>
      <c r="G1527" s="59" t="s">
        <v>3052</v>
      </c>
      <c r="H1527" s="59" t="s">
        <v>3197</v>
      </c>
      <c r="K1527" s="58" t="s">
        <v>3054</v>
      </c>
      <c r="L1527" s="63" t="s">
        <v>4785</v>
      </c>
      <c r="M1527" s="59" t="s">
        <v>4545</v>
      </c>
      <c r="N1527" s="59" t="e" vm="39">
        <v>#VALUE!</v>
      </c>
      <c r="O1527" s="59" t="s">
        <v>3071</v>
      </c>
      <c r="P1527" s="75">
        <v>45757</v>
      </c>
      <c r="Q1527" s="76">
        <v>45787</v>
      </c>
      <c r="R1527" s="59">
        <v>45786</v>
      </c>
      <c r="V1527" s="92" t="s">
        <v>3059</v>
      </c>
      <c r="W1527" s="92" t="s">
        <v>3059</v>
      </c>
      <c r="AA1527" s="59" t="s">
        <v>3050</v>
      </c>
      <c r="AC1527" s="92"/>
    </row>
    <row r="1528" spans="1:30" ht="12.75" customHeight="1" x14ac:dyDescent="0.2">
      <c r="A1528" s="63" t="str">
        <f>_xlfn.XLOOKUP(B1528,MCS_Colaboradores!B:B,MCS_Colaboradores!A:A,"")</f>
        <v>E1117</v>
      </c>
      <c r="B1528" s="58" t="s">
        <v>13137</v>
      </c>
      <c r="C1528" s="72" t="s">
        <v>18398</v>
      </c>
      <c r="D1528" s="62">
        <v>12179964579</v>
      </c>
      <c r="E1528" s="62">
        <v>331659352</v>
      </c>
      <c r="F1528" s="73" t="s">
        <v>13141</v>
      </c>
      <c r="G1528" s="59" t="s">
        <v>3052</v>
      </c>
      <c r="H1528" s="59" t="s">
        <v>3044</v>
      </c>
      <c r="I1528" s="77">
        <v>45979</v>
      </c>
      <c r="J1528" s="60">
        <v>46058</v>
      </c>
      <c r="K1528" s="58" t="s">
        <v>16490</v>
      </c>
      <c r="L1528" s="63" t="s">
        <v>18399</v>
      </c>
      <c r="M1528" s="59" t="s">
        <v>16636</v>
      </c>
      <c r="N1528" s="59" t="e" vm="5">
        <v>#VALUE!</v>
      </c>
      <c r="O1528" s="59" t="s">
        <v>3071</v>
      </c>
      <c r="P1528" s="75">
        <v>45979</v>
      </c>
      <c r="Q1528" s="76">
        <v>46111</v>
      </c>
      <c r="R1528" s="59">
        <v>46058</v>
      </c>
      <c r="V1528" s="92" t="s">
        <v>3059</v>
      </c>
      <c r="W1528" s="92">
        <v>36</v>
      </c>
      <c r="AA1528" s="59" t="s">
        <v>3050</v>
      </c>
      <c r="AC1528" s="92"/>
    </row>
    <row r="1529" spans="1:30" ht="12.75" customHeight="1" x14ac:dyDescent="0.2">
      <c r="A1529" s="63" t="str">
        <f>_xlfn.XLOOKUP(B1529,MCS_Colaboradores!B:B,MCS_Colaboradores!A:A,"")</f>
        <v>E1117</v>
      </c>
      <c r="B1529" s="58" t="s">
        <v>13137</v>
      </c>
      <c r="C1529" s="72" t="s">
        <v>18400</v>
      </c>
      <c r="D1529" s="62">
        <v>12179964579</v>
      </c>
      <c r="E1529" s="62">
        <v>331659352</v>
      </c>
      <c r="F1529" s="73" t="s">
        <v>13141</v>
      </c>
      <c r="G1529" s="59" t="s">
        <v>3052</v>
      </c>
      <c r="H1529" s="59" t="s">
        <v>3044</v>
      </c>
      <c r="I1529" s="77">
        <v>45909</v>
      </c>
      <c r="J1529" s="60">
        <v>45950</v>
      </c>
      <c r="K1529" s="58" t="s">
        <v>3045</v>
      </c>
      <c r="L1529" s="63" t="s">
        <v>18401</v>
      </c>
      <c r="M1529" s="59" t="s">
        <v>4159</v>
      </c>
      <c r="N1529" s="59" t="e" vm="105">
        <v>#VALUE!</v>
      </c>
      <c r="O1529" s="59" t="s">
        <v>3071</v>
      </c>
      <c r="P1529" s="75">
        <v>45909</v>
      </c>
      <c r="Q1529" s="76">
        <v>45939</v>
      </c>
      <c r="R1529" s="87">
        <v>45950</v>
      </c>
      <c r="V1529" s="92" t="s">
        <v>16565</v>
      </c>
      <c r="W1529" s="92" t="s">
        <v>3059</v>
      </c>
      <c r="Y1529" s="87" t="s">
        <v>6200</v>
      </c>
      <c r="AA1529" s="59" t="s">
        <v>3050</v>
      </c>
      <c r="AB1529" s="58" t="s">
        <v>18402</v>
      </c>
      <c r="AC1529" s="92"/>
    </row>
    <row r="1530" spans="1:30" ht="12.75" customHeight="1" x14ac:dyDescent="0.2">
      <c r="A1530" s="63" t="str">
        <f>_xlfn.XLOOKUP(B1530,MCS_Colaboradores!B:B,MCS_Colaboradores!A:A,"")</f>
        <v>E1117</v>
      </c>
      <c r="B1530" s="58" t="s">
        <v>13137</v>
      </c>
      <c r="C1530" s="72" t="s">
        <v>18403</v>
      </c>
      <c r="D1530" s="62">
        <v>12179964579</v>
      </c>
      <c r="E1530" s="62">
        <v>331659352</v>
      </c>
      <c r="F1530" s="73"/>
      <c r="G1530" s="59" t="s">
        <v>3052</v>
      </c>
      <c r="H1530" s="59" t="s">
        <v>3044</v>
      </c>
      <c r="I1530" s="77">
        <v>45790</v>
      </c>
      <c r="J1530" s="60">
        <v>45898</v>
      </c>
      <c r="K1530" s="58" t="s">
        <v>3095</v>
      </c>
      <c r="L1530" s="63" t="s">
        <v>3593</v>
      </c>
      <c r="M1530" s="59" t="s">
        <v>18118</v>
      </c>
      <c r="N1530" s="59" t="e" vm="18">
        <v>#VALUE!</v>
      </c>
      <c r="O1530" s="59" t="s">
        <v>16984</v>
      </c>
      <c r="P1530" s="75">
        <v>45721</v>
      </c>
      <c r="R1530" s="87">
        <v>45898</v>
      </c>
      <c r="X1530" s="59" t="s">
        <v>3077</v>
      </c>
      <c r="Z1530" s="59" t="s">
        <v>3066</v>
      </c>
      <c r="AA1530" s="59" t="s">
        <v>3050</v>
      </c>
      <c r="AB1530" s="63"/>
      <c r="AC1530" s="92"/>
      <c r="AD1530" s="58" t="s">
        <v>18404</v>
      </c>
    </row>
    <row r="1531" spans="1:30" ht="12.75" customHeight="1" x14ac:dyDescent="0.2">
      <c r="A1531" s="63" t="str">
        <f>_xlfn.XLOOKUP(B1531,MCS_Colaboradores!B:B,MCS_Colaboradores!A:A,"")</f>
        <v>E1117</v>
      </c>
      <c r="B1531" s="58" t="s">
        <v>13137</v>
      </c>
      <c r="C1531" s="72" t="s">
        <v>18405</v>
      </c>
      <c r="F1531" s="73"/>
      <c r="G1531" s="59" t="s">
        <v>3052</v>
      </c>
      <c r="H1531" s="59" t="s">
        <v>3069</v>
      </c>
      <c r="K1531" s="58" t="s">
        <v>3045</v>
      </c>
      <c r="L1531" s="63" t="s">
        <v>3612</v>
      </c>
      <c r="M1531" s="59" t="s">
        <v>16514</v>
      </c>
      <c r="N1531" s="59" t="s">
        <v>3150</v>
      </c>
      <c r="O1531" s="59" t="s">
        <v>3071</v>
      </c>
      <c r="P1531" s="75">
        <v>45729</v>
      </c>
      <c r="Q1531" s="76">
        <v>45751</v>
      </c>
      <c r="R1531" s="59"/>
      <c r="V1531" s="92" t="s">
        <v>3059</v>
      </c>
      <c r="W1531" s="92">
        <v>36</v>
      </c>
      <c r="AA1531" s="59" t="s">
        <v>3050</v>
      </c>
      <c r="AC1531" s="92" t="s">
        <v>4778</v>
      </c>
    </row>
    <row r="1532" spans="1:30" ht="12.75" customHeight="1" x14ac:dyDescent="0.2">
      <c r="A1532" s="63" t="str">
        <f>_xlfn.XLOOKUP(B1532,MCS_Colaboradores!B:B,MCS_Colaboradores!A:A,"")</f>
        <v>E1117</v>
      </c>
      <c r="B1532" s="58" t="s">
        <v>13137</v>
      </c>
      <c r="C1532" s="72" t="s">
        <v>18400</v>
      </c>
      <c r="F1532" s="73"/>
      <c r="G1532" s="59" t="s">
        <v>3052</v>
      </c>
      <c r="H1532" s="59" t="s">
        <v>3044</v>
      </c>
      <c r="K1532" s="58" t="s">
        <v>3095</v>
      </c>
      <c r="L1532" s="63" t="s">
        <v>18092</v>
      </c>
      <c r="M1532" s="59" t="s">
        <v>3860</v>
      </c>
      <c r="N1532" s="59" t="e" vm="4">
        <v>#VALUE!</v>
      </c>
      <c r="O1532" s="59" t="s">
        <v>3071</v>
      </c>
      <c r="P1532" s="75">
        <v>45952</v>
      </c>
      <c r="Q1532" s="76">
        <v>45983</v>
      </c>
      <c r="V1532" s="92" t="s">
        <v>3059</v>
      </c>
      <c r="W1532" s="92" t="s">
        <v>3059</v>
      </c>
      <c r="Y1532" s="87" t="s">
        <v>6200</v>
      </c>
      <c r="AA1532" s="59" t="s">
        <v>3050</v>
      </c>
      <c r="AC1532" s="92" t="s">
        <v>17489</v>
      </c>
    </row>
    <row r="1533" spans="1:30" ht="12.75" customHeight="1" x14ac:dyDescent="0.2">
      <c r="A1533" s="63" t="str">
        <f>_xlfn.XLOOKUP(B1533,MCS_Colaboradores!B:B,MCS_Colaboradores!A:A,"")</f>
        <v>E1117</v>
      </c>
      <c r="B1533" s="58" t="s">
        <v>13137</v>
      </c>
      <c r="C1533" s="72" t="s">
        <v>18406</v>
      </c>
      <c r="D1533" s="62">
        <v>12179964579</v>
      </c>
      <c r="E1533" s="62">
        <v>331659352</v>
      </c>
      <c r="F1533" s="73" t="s">
        <v>13141</v>
      </c>
      <c r="G1533" s="59" t="s">
        <v>3052</v>
      </c>
      <c r="H1533" s="59" t="s">
        <v>3053</v>
      </c>
      <c r="I1533" s="77" t="s">
        <v>18407</v>
      </c>
      <c r="K1533" s="58" t="s">
        <v>16490</v>
      </c>
      <c r="L1533" s="63" t="s">
        <v>16672</v>
      </c>
      <c r="M1533" s="59" t="s">
        <v>3558</v>
      </c>
      <c r="N1533" s="59" t="s">
        <v>16673</v>
      </c>
      <c r="O1533" s="59" t="s">
        <v>3071</v>
      </c>
      <c r="P1533" s="75">
        <v>46076</v>
      </c>
      <c r="Q1533" s="76">
        <v>46100</v>
      </c>
      <c r="R1533" s="87">
        <v>46087</v>
      </c>
      <c r="V1533" s="92" t="s">
        <v>16565</v>
      </c>
      <c r="W1533" s="92" t="s">
        <v>3059</v>
      </c>
      <c r="Y1533" s="87" t="s">
        <v>6200</v>
      </c>
      <c r="AA1533" s="59" t="s">
        <v>3050</v>
      </c>
      <c r="AB1533" s="63" t="s">
        <v>18408</v>
      </c>
      <c r="AD1533" s="58" t="s">
        <v>18409</v>
      </c>
    </row>
    <row r="1534" spans="1:30" ht="12.75" customHeight="1" x14ac:dyDescent="0.2">
      <c r="A1534" s="63" t="str">
        <f>_xlfn.XLOOKUP(B1534,MCS_Colaboradores!B:B,MCS_Colaboradores!A:A,"")</f>
        <v>E1765</v>
      </c>
      <c r="B1534" s="58" t="s">
        <v>14823</v>
      </c>
      <c r="C1534" s="72" t="s">
        <v>18410</v>
      </c>
      <c r="E1534" s="62">
        <v>331627523</v>
      </c>
      <c r="F1534" s="73" t="s">
        <v>4780</v>
      </c>
      <c r="G1534" s="59" t="s">
        <v>3052</v>
      </c>
      <c r="H1534" s="59" t="s">
        <v>3044</v>
      </c>
      <c r="K1534" s="58" t="s">
        <v>3095</v>
      </c>
      <c r="L1534" s="63" t="s">
        <v>18411</v>
      </c>
      <c r="M1534" s="59" t="s">
        <v>17077</v>
      </c>
      <c r="N1534" s="59" t="e" vm="42">
        <v>#VALUE!</v>
      </c>
      <c r="O1534" s="59" t="s">
        <v>16502</v>
      </c>
      <c r="P1534" s="75">
        <v>45887</v>
      </c>
      <c r="R1534" s="87">
        <v>45898</v>
      </c>
      <c r="V1534" s="92" t="s">
        <v>3082</v>
      </c>
      <c r="W1534" s="92" t="s">
        <v>3082</v>
      </c>
      <c r="Y1534" s="87" t="s">
        <v>6200</v>
      </c>
      <c r="AA1534" s="59" t="s">
        <v>3050</v>
      </c>
      <c r="AC1534" s="92"/>
    </row>
    <row r="1535" spans="1:30" ht="12.75" customHeight="1" x14ac:dyDescent="0.2">
      <c r="A1535" s="63" t="str">
        <f>_xlfn.XLOOKUP(B1535,MCS_Colaboradores!B:B,MCS_Colaboradores!A:A,"")</f>
        <v>E1765</v>
      </c>
      <c r="B1535" s="58" t="s">
        <v>14823</v>
      </c>
      <c r="C1535" s="72" t="s">
        <v>18412</v>
      </c>
      <c r="F1535" s="73"/>
      <c r="G1535" s="59" t="s">
        <v>3052</v>
      </c>
      <c r="H1535" s="59" t="s">
        <v>3044</v>
      </c>
      <c r="K1535" s="58" t="s">
        <v>3054</v>
      </c>
      <c r="L1535" s="63" t="s">
        <v>3709</v>
      </c>
      <c r="M1535" s="59" t="s">
        <v>3241</v>
      </c>
      <c r="N1535" s="59" t="e" vm="3">
        <v>#VALUE!</v>
      </c>
      <c r="O1535" s="59" t="s">
        <v>3071</v>
      </c>
      <c r="P1535" s="75">
        <v>45751</v>
      </c>
      <c r="R1535" s="87">
        <v>45747</v>
      </c>
      <c r="V1535" s="92" t="s">
        <v>3082</v>
      </c>
      <c r="W1535" s="92" t="s">
        <v>3082</v>
      </c>
      <c r="AA1535" s="59" t="s">
        <v>3050</v>
      </c>
      <c r="AC1535" s="92" t="s">
        <v>4782</v>
      </c>
    </row>
    <row r="1536" spans="1:30" ht="12.75" customHeight="1" x14ac:dyDescent="0.2">
      <c r="A1536" s="63" t="str">
        <f>_xlfn.XLOOKUP(B1536,MCS_Colaboradores!B:B,MCS_Colaboradores!A:A,"")</f>
        <v>E1765</v>
      </c>
      <c r="B1536" s="58" t="s">
        <v>14823</v>
      </c>
      <c r="C1536" s="72" t="s">
        <v>18412</v>
      </c>
      <c r="F1536" s="112" t="s">
        <v>4780</v>
      </c>
      <c r="G1536" s="59" t="s">
        <v>3052</v>
      </c>
      <c r="H1536" s="59" t="s">
        <v>3044</v>
      </c>
      <c r="K1536" s="58" t="s">
        <v>3045</v>
      </c>
      <c r="L1536" s="63" t="s">
        <v>4675</v>
      </c>
      <c r="M1536" s="59" t="s">
        <v>16542</v>
      </c>
      <c r="N1536" s="59" t="e" vm="7">
        <v>#VALUE!</v>
      </c>
      <c r="O1536" s="59" t="s">
        <v>3071</v>
      </c>
      <c r="P1536" s="75">
        <v>45763</v>
      </c>
      <c r="Q1536" s="76">
        <v>45821</v>
      </c>
      <c r="R1536" s="59">
        <v>45842</v>
      </c>
      <c r="AA1536" s="59" t="s">
        <v>3050</v>
      </c>
      <c r="AC1536" s="92"/>
    </row>
    <row r="1537" spans="1:30" ht="12.75" customHeight="1" x14ac:dyDescent="0.2">
      <c r="A1537" s="63" t="str">
        <f>_xlfn.XLOOKUP(B1537,MCS_Colaboradores!B:B,MCS_Colaboradores!A:A,"")</f>
        <v>E1021</v>
      </c>
      <c r="B1537" s="58" t="s">
        <v>588</v>
      </c>
      <c r="C1537" s="72" t="s">
        <v>18413</v>
      </c>
      <c r="D1537" s="62">
        <v>12089932831</v>
      </c>
      <c r="E1537" s="62">
        <v>310126444</v>
      </c>
      <c r="F1537" s="73"/>
      <c r="G1537" s="59" t="s">
        <v>3052</v>
      </c>
      <c r="H1537" s="59" t="s">
        <v>3044</v>
      </c>
      <c r="I1537" s="77">
        <v>45469</v>
      </c>
      <c r="J1537" s="60">
        <v>45505</v>
      </c>
      <c r="K1537" s="58" t="s">
        <v>3045</v>
      </c>
      <c r="L1537" s="63" t="s">
        <v>3392</v>
      </c>
      <c r="M1537" s="59" t="s">
        <v>3143</v>
      </c>
      <c r="N1537" s="59" t="s">
        <v>3150</v>
      </c>
      <c r="O1537" s="59" t="s">
        <v>3110</v>
      </c>
      <c r="P1537" s="75">
        <v>45469</v>
      </c>
      <c r="Q1537" s="76">
        <v>45504</v>
      </c>
      <c r="R1537" s="59">
        <v>45483</v>
      </c>
      <c r="AA1537" s="59" t="s">
        <v>3050</v>
      </c>
      <c r="AC1537" s="92"/>
    </row>
    <row r="1538" spans="1:30" ht="12.75" customHeight="1" x14ac:dyDescent="0.2">
      <c r="A1538" s="63" t="str">
        <f>_xlfn.XLOOKUP(B1538,MCS_Colaboradores!B:B,MCS_Colaboradores!A:A,"")</f>
        <v>E1021</v>
      </c>
      <c r="B1538" s="58" t="s">
        <v>588</v>
      </c>
      <c r="C1538" s="72" t="s">
        <v>18413</v>
      </c>
      <c r="D1538" s="62">
        <v>12089932831</v>
      </c>
      <c r="E1538" s="62">
        <v>310126444</v>
      </c>
      <c r="F1538" s="73"/>
      <c r="G1538" s="59" t="s">
        <v>3052</v>
      </c>
      <c r="H1538" s="59" t="s">
        <v>3044</v>
      </c>
      <c r="I1538" s="77">
        <v>45381</v>
      </c>
      <c r="J1538" s="60">
        <v>45398</v>
      </c>
      <c r="K1538" s="58" t="s">
        <v>3045</v>
      </c>
      <c r="L1538" s="63" t="s">
        <v>3771</v>
      </c>
      <c r="M1538" s="59" t="s">
        <v>3113</v>
      </c>
      <c r="N1538" s="59" t="e" vm="48">
        <v>#VALUE!</v>
      </c>
      <c r="O1538" s="59" t="s">
        <v>3065</v>
      </c>
      <c r="P1538" s="75">
        <v>45370</v>
      </c>
      <c r="Q1538" s="76">
        <v>45398</v>
      </c>
      <c r="R1538" s="59"/>
      <c r="U1538" s="59" t="s">
        <v>3076</v>
      </c>
      <c r="Z1538" s="59" t="s">
        <v>3066</v>
      </c>
      <c r="AA1538" s="59" t="s">
        <v>3050</v>
      </c>
      <c r="AC1538" s="92"/>
    </row>
    <row r="1539" spans="1:30" ht="12.75" customHeight="1" x14ac:dyDescent="0.2">
      <c r="A1539" s="63" t="str">
        <f>_xlfn.XLOOKUP(B1539,MCS_Colaboradores!B:B,MCS_Colaboradores!A:A,"")</f>
        <v>E0995</v>
      </c>
      <c r="B1539" s="58" t="s">
        <v>929</v>
      </c>
      <c r="C1539" s="72" t="s">
        <v>18414</v>
      </c>
      <c r="D1539" s="62">
        <v>12178952888</v>
      </c>
      <c r="E1539" s="62">
        <v>330063561</v>
      </c>
      <c r="F1539" s="73"/>
      <c r="G1539" s="59" t="s">
        <v>3052</v>
      </c>
      <c r="H1539" s="59" t="s">
        <v>3044</v>
      </c>
      <c r="I1539" s="77">
        <v>45671</v>
      </c>
      <c r="K1539" s="58" t="s">
        <v>3054</v>
      </c>
      <c r="L1539" s="63" t="s">
        <v>4789</v>
      </c>
      <c r="M1539" s="59" t="s">
        <v>3498</v>
      </c>
      <c r="N1539" s="59" t="e" vm="5">
        <v>#VALUE!</v>
      </c>
      <c r="O1539" s="59" t="s">
        <v>3609</v>
      </c>
      <c r="P1539" s="75">
        <v>45631</v>
      </c>
      <c r="Q1539" s="76">
        <v>45702</v>
      </c>
      <c r="R1539" s="59">
        <v>45709</v>
      </c>
      <c r="V1539" s="92" t="s">
        <v>3082</v>
      </c>
      <c r="W1539" s="92" t="s">
        <v>3175</v>
      </c>
      <c r="AA1539" s="59" t="s">
        <v>3050</v>
      </c>
      <c r="AC1539" s="92" t="s">
        <v>4286</v>
      </c>
    </row>
    <row r="1540" spans="1:30" ht="12.75" customHeight="1" x14ac:dyDescent="0.2">
      <c r="A1540" s="63" t="str">
        <f>_xlfn.XLOOKUP(B1540,MCS_Colaboradores!B:B,MCS_Colaboradores!A:A,"")</f>
        <v>E1250</v>
      </c>
      <c r="B1540" s="58" t="s">
        <v>2685</v>
      </c>
      <c r="C1540" s="72" t="s">
        <v>18415</v>
      </c>
      <c r="F1540" s="73"/>
      <c r="G1540" s="59" t="s">
        <v>3052</v>
      </c>
      <c r="H1540" s="59" t="s">
        <v>3069</v>
      </c>
      <c r="K1540" s="58" t="s">
        <v>3054</v>
      </c>
      <c r="L1540" s="63" t="s">
        <v>3172</v>
      </c>
      <c r="M1540" s="59" t="s">
        <v>3173</v>
      </c>
      <c r="N1540" s="59" t="s">
        <v>3174</v>
      </c>
      <c r="O1540" s="59" t="s">
        <v>3071</v>
      </c>
      <c r="P1540" s="75">
        <v>45750</v>
      </c>
      <c r="Q1540" s="76">
        <v>45780</v>
      </c>
      <c r="R1540" s="59"/>
      <c r="V1540" s="92" t="s">
        <v>3059</v>
      </c>
      <c r="W1540" s="92">
        <v>48</v>
      </c>
      <c r="AA1540" s="59" t="s">
        <v>3050</v>
      </c>
      <c r="AC1540" s="92"/>
    </row>
    <row r="1541" spans="1:30" ht="12.75" customHeight="1" x14ac:dyDescent="0.2">
      <c r="A1541" s="63" t="str">
        <f>_xlfn.XLOOKUP(B1541,MCS_Colaboradores!B:B,MCS_Colaboradores!A:A,"")</f>
        <v>E1713</v>
      </c>
      <c r="B1541" s="58" t="s">
        <v>3011</v>
      </c>
      <c r="C1541" s="72" t="s">
        <v>16759</v>
      </c>
      <c r="D1541" s="62">
        <v>12089974079</v>
      </c>
      <c r="E1541" s="62">
        <v>310451663</v>
      </c>
      <c r="F1541" s="73" t="s">
        <v>14592</v>
      </c>
      <c r="G1541" s="59" t="s">
        <v>3052</v>
      </c>
      <c r="H1541" s="59" t="s">
        <v>3766</v>
      </c>
      <c r="I1541" s="77">
        <v>45940</v>
      </c>
      <c r="J1541" s="60">
        <v>46050</v>
      </c>
      <c r="K1541" s="58" t="s">
        <v>3590</v>
      </c>
      <c r="L1541" s="115" t="s">
        <v>16692</v>
      </c>
      <c r="M1541" s="59" t="s">
        <v>3221</v>
      </c>
      <c r="N1541" s="130" t="e" vm="9">
        <v>#VALUE!</v>
      </c>
      <c r="O1541" s="59" t="s">
        <v>3065</v>
      </c>
      <c r="P1541" s="75">
        <v>45940</v>
      </c>
      <c r="R1541" s="87">
        <v>46052</v>
      </c>
      <c r="V1541" s="92" t="s">
        <v>3132</v>
      </c>
      <c r="W1541" s="92" t="s">
        <v>3132</v>
      </c>
      <c r="AA1541" s="59" t="s">
        <v>3050</v>
      </c>
      <c r="AB1541" s="58" t="s">
        <v>18416</v>
      </c>
      <c r="AC1541" s="226" t="s">
        <v>18417</v>
      </c>
      <c r="AD1541" s="61"/>
    </row>
    <row r="1542" spans="1:30" ht="12.75" customHeight="1" x14ac:dyDescent="0.2">
      <c r="A1542" s="63" t="str">
        <f>_xlfn.XLOOKUP(B1542,MCS_Colaboradores!B:B,MCS_Colaboradores!A:A,"")</f>
        <v>E1713</v>
      </c>
      <c r="B1542" s="58" t="s">
        <v>3011</v>
      </c>
      <c r="C1542" s="72" t="s">
        <v>16759</v>
      </c>
      <c r="D1542" s="62">
        <v>12089974079</v>
      </c>
      <c r="E1542" s="62">
        <v>310451663</v>
      </c>
      <c r="F1542" s="73" t="s">
        <v>14592</v>
      </c>
      <c r="G1542" s="59" t="s">
        <v>3043</v>
      </c>
      <c r="H1542" s="59" t="s">
        <v>3044</v>
      </c>
      <c r="I1542" s="77">
        <v>45862</v>
      </c>
      <c r="J1542" s="60">
        <v>45939</v>
      </c>
      <c r="K1542" s="58" t="s">
        <v>3054</v>
      </c>
      <c r="L1542" s="63" t="s">
        <v>16692</v>
      </c>
      <c r="M1542" s="59" t="s">
        <v>3221</v>
      </c>
      <c r="N1542" s="59" t="e" vm="9">
        <v>#VALUE!</v>
      </c>
      <c r="O1542" s="59" t="s">
        <v>3065</v>
      </c>
      <c r="P1542" s="75">
        <v>45861</v>
      </c>
      <c r="Q1542" s="76">
        <v>45892</v>
      </c>
      <c r="R1542" s="87">
        <v>45939</v>
      </c>
      <c r="V1542" s="92" t="s">
        <v>3132</v>
      </c>
      <c r="W1542" s="92" t="s">
        <v>3132</v>
      </c>
      <c r="AA1542" s="59" t="s">
        <v>3050</v>
      </c>
      <c r="AB1542" s="63"/>
      <c r="AC1542" s="92" t="s">
        <v>17389</v>
      </c>
    </row>
    <row r="1543" spans="1:30" ht="12.75" customHeight="1" x14ac:dyDescent="0.2">
      <c r="A1543" s="63" t="str">
        <f>_xlfn.XLOOKUP(B1543,MCS_Colaboradores!B:B,MCS_Colaboradores!A:A,"")</f>
        <v>E1713</v>
      </c>
      <c r="B1543" s="58" t="s">
        <v>3011</v>
      </c>
      <c r="C1543" s="72" t="s">
        <v>16759</v>
      </c>
      <c r="D1543" s="62">
        <v>12089974079</v>
      </c>
      <c r="E1543" s="62">
        <v>310451663</v>
      </c>
      <c r="F1543" s="73" t="s">
        <v>14592</v>
      </c>
      <c r="G1543" s="59" t="s">
        <v>3052</v>
      </c>
      <c r="H1543" s="59" t="s">
        <v>3069</v>
      </c>
      <c r="K1543" s="58" t="s">
        <v>3054</v>
      </c>
      <c r="L1543" s="63" t="s">
        <v>16692</v>
      </c>
      <c r="M1543" s="59" t="s">
        <v>3221</v>
      </c>
      <c r="N1543" s="59" t="e" vm="9">
        <v>#VALUE!</v>
      </c>
      <c r="O1543" s="59" t="s">
        <v>3065</v>
      </c>
      <c r="P1543" s="75">
        <v>45853</v>
      </c>
      <c r="Q1543" s="76">
        <v>45884</v>
      </c>
      <c r="V1543" s="92" t="s">
        <v>3132</v>
      </c>
      <c r="W1543" s="92" t="s">
        <v>3132</v>
      </c>
      <c r="AA1543" s="59" t="s">
        <v>3050</v>
      </c>
      <c r="AC1543" s="92"/>
    </row>
    <row r="1544" spans="1:30" ht="12.75" customHeight="1" x14ac:dyDescent="0.2">
      <c r="A1544" s="63" t="str">
        <f>_xlfn.XLOOKUP(B1544,MCS_Colaboradores!B:B,MCS_Colaboradores!A:A,"")</f>
        <v>E0590</v>
      </c>
      <c r="B1544" s="58" t="s">
        <v>1065</v>
      </c>
      <c r="C1544" s="72" t="s">
        <v>18418</v>
      </c>
      <c r="D1544" s="62">
        <v>12178622094</v>
      </c>
      <c r="E1544" s="62">
        <v>329101234</v>
      </c>
      <c r="F1544" s="73"/>
      <c r="G1544" s="59" t="s">
        <v>3052</v>
      </c>
      <c r="H1544" s="59" t="s">
        <v>3044</v>
      </c>
      <c r="I1544" s="77">
        <v>45836</v>
      </c>
      <c r="J1544" s="60">
        <v>45870</v>
      </c>
      <c r="K1544" s="58" t="s">
        <v>3590</v>
      </c>
      <c r="L1544" s="63" t="s">
        <v>4793</v>
      </c>
      <c r="M1544" s="59" t="s">
        <v>3429</v>
      </c>
      <c r="O1544" s="59" t="s">
        <v>3071</v>
      </c>
      <c r="P1544" s="75">
        <v>45831</v>
      </c>
      <c r="Q1544" s="76">
        <v>45855</v>
      </c>
      <c r="R1544" s="59">
        <v>45833</v>
      </c>
      <c r="V1544" s="92" t="s">
        <v>3175</v>
      </c>
      <c r="W1544" s="92">
        <v>34</v>
      </c>
      <c r="AA1544" s="59" t="s">
        <v>3050</v>
      </c>
      <c r="AC1544" s="92"/>
    </row>
    <row r="1545" spans="1:30" ht="12.75" customHeight="1" x14ac:dyDescent="0.2">
      <c r="A1545" s="63" t="str">
        <f>_xlfn.XLOOKUP(B1545,MCS_Colaboradores!B:B,MCS_Colaboradores!A:A,"")</f>
        <v>E0590</v>
      </c>
      <c r="B1545" s="58" t="s">
        <v>1065</v>
      </c>
      <c r="C1545" s="72" t="s">
        <v>18418</v>
      </c>
      <c r="D1545" s="62">
        <v>12178622094</v>
      </c>
      <c r="E1545" s="62">
        <v>329101234</v>
      </c>
      <c r="F1545" s="73"/>
      <c r="G1545" s="59" t="s">
        <v>3052</v>
      </c>
      <c r="H1545" s="59" t="s">
        <v>3044</v>
      </c>
      <c r="I1545" s="77">
        <v>45761</v>
      </c>
      <c r="J1545" s="60">
        <v>45817</v>
      </c>
      <c r="K1545" s="58" t="s">
        <v>3045</v>
      </c>
      <c r="L1545" s="63" t="s">
        <v>4796</v>
      </c>
      <c r="M1545" s="59" t="s">
        <v>18419</v>
      </c>
      <c r="N1545" s="59" t="e" vm="8">
        <v>#VALUE!</v>
      </c>
      <c r="O1545" s="59" t="s">
        <v>3065</v>
      </c>
      <c r="P1545" s="75">
        <v>45757</v>
      </c>
      <c r="Q1545" s="76">
        <v>45787</v>
      </c>
      <c r="R1545" s="59">
        <v>45817</v>
      </c>
      <c r="V1545" s="92" t="s">
        <v>3175</v>
      </c>
      <c r="W1545" s="92">
        <v>34</v>
      </c>
      <c r="AA1545" s="59" t="s">
        <v>3050</v>
      </c>
      <c r="AC1545" s="92"/>
    </row>
    <row r="1546" spans="1:30" ht="12.75" customHeight="1" x14ac:dyDescent="0.2">
      <c r="A1546" s="63" t="str">
        <f>_xlfn.XLOOKUP(B1546,MCS_Colaboradores!B:B,MCS_Colaboradores!A:A,"")</f>
        <v>E0590</v>
      </c>
      <c r="B1546" s="58" t="s">
        <v>1065</v>
      </c>
      <c r="C1546" s="72" t="s">
        <v>18420</v>
      </c>
      <c r="D1546" s="62">
        <v>12178622094</v>
      </c>
      <c r="E1546" s="62">
        <v>329101234</v>
      </c>
      <c r="F1546" s="73" t="s">
        <v>4792</v>
      </c>
      <c r="G1546" s="59" t="s">
        <v>3052</v>
      </c>
      <c r="H1546" s="59" t="s">
        <v>3044</v>
      </c>
      <c r="K1546" s="58" t="s">
        <v>3045</v>
      </c>
      <c r="L1546" s="63" t="s">
        <v>3452</v>
      </c>
      <c r="M1546" s="59" t="s">
        <v>3180</v>
      </c>
      <c r="N1546" s="59" t="s">
        <v>3150</v>
      </c>
      <c r="O1546" s="59" t="s">
        <v>3071</v>
      </c>
      <c r="P1546" s="75">
        <v>45700</v>
      </c>
      <c r="Q1546" s="76">
        <v>45731</v>
      </c>
      <c r="R1546" s="59">
        <v>45751</v>
      </c>
      <c r="V1546" s="92" t="s">
        <v>3175</v>
      </c>
      <c r="W1546" s="92">
        <v>34</v>
      </c>
      <c r="AA1546" s="59" t="s">
        <v>3050</v>
      </c>
      <c r="AC1546" s="92"/>
    </row>
    <row r="1547" spans="1:30" ht="12.75" customHeight="1" x14ac:dyDescent="0.2">
      <c r="A1547" s="63" t="str">
        <f>_xlfn.XLOOKUP(B1547,MCS_Colaboradores!B:B,MCS_Colaboradores!A:A,"")</f>
        <v>E0202</v>
      </c>
      <c r="B1547" s="58" t="s">
        <v>1577</v>
      </c>
      <c r="C1547" s="72" t="s">
        <v>18421</v>
      </c>
      <c r="D1547" s="62">
        <v>12178600519</v>
      </c>
      <c r="E1547" s="62">
        <v>329651889</v>
      </c>
      <c r="F1547" s="112" t="s">
        <v>4799</v>
      </c>
      <c r="G1547" s="59" t="s">
        <v>3141</v>
      </c>
      <c r="H1547" s="59" t="s">
        <v>3044</v>
      </c>
      <c r="K1547" s="58" t="s">
        <v>3045</v>
      </c>
      <c r="L1547" s="63" t="s">
        <v>4802</v>
      </c>
      <c r="M1547" s="59" t="s">
        <v>16542</v>
      </c>
      <c r="N1547" s="59" t="e" vm="7">
        <v>#VALUE!</v>
      </c>
      <c r="O1547" s="59" t="s">
        <v>3049</v>
      </c>
      <c r="P1547" s="75">
        <v>45586</v>
      </c>
      <c r="Q1547" s="76">
        <v>45646</v>
      </c>
      <c r="R1547" s="59">
        <v>45633</v>
      </c>
      <c r="AA1547" s="59" t="s">
        <v>3050</v>
      </c>
      <c r="AC1547" s="92"/>
    </row>
    <row r="1548" spans="1:30" ht="12.75" customHeight="1" x14ac:dyDescent="0.2">
      <c r="A1548" s="63" t="str">
        <f>_xlfn.XLOOKUP(B1548,MCS_Colaboradores!B:B,MCS_Colaboradores!A:A,"")</f>
        <v>E0202</v>
      </c>
      <c r="B1548" s="58" t="s">
        <v>1577</v>
      </c>
      <c r="C1548" s="72" t="s">
        <v>18421</v>
      </c>
      <c r="D1548" s="62">
        <v>12178600519</v>
      </c>
      <c r="E1548" s="62">
        <v>329651889</v>
      </c>
      <c r="F1548" s="73"/>
      <c r="G1548" s="59" t="s">
        <v>3052</v>
      </c>
      <c r="H1548" s="59" t="s">
        <v>3044</v>
      </c>
      <c r="I1548" s="77">
        <v>45761</v>
      </c>
      <c r="K1548" s="58" t="s">
        <v>3054</v>
      </c>
      <c r="L1548" s="63" t="s">
        <v>4800</v>
      </c>
      <c r="M1548" s="59" t="s">
        <v>3241</v>
      </c>
      <c r="N1548" s="59" t="e" vm="18">
        <v>#VALUE!</v>
      </c>
      <c r="O1548" s="59" t="s">
        <v>3065</v>
      </c>
      <c r="P1548" s="75">
        <v>45636</v>
      </c>
      <c r="Q1548" s="76">
        <v>45674</v>
      </c>
      <c r="R1548" s="87">
        <v>45821</v>
      </c>
      <c r="AA1548" s="59" t="s">
        <v>3050</v>
      </c>
      <c r="AB1548" s="58" t="s">
        <v>3298</v>
      </c>
      <c r="AC1548" s="92"/>
    </row>
    <row r="1549" spans="1:30" ht="12.75" customHeight="1" x14ac:dyDescent="0.2">
      <c r="A1549" s="63" t="str">
        <f>_xlfn.XLOOKUP(B1549,MCS_Colaboradores!B:B,MCS_Colaboradores!A:A,"")</f>
        <v>E0006</v>
      </c>
      <c r="B1549" s="58" t="s">
        <v>2623</v>
      </c>
      <c r="C1549" s="72" t="s">
        <v>16762</v>
      </c>
      <c r="F1549" s="73"/>
      <c r="G1549" s="59" t="s">
        <v>3052</v>
      </c>
      <c r="H1549" s="59" t="s">
        <v>3044</v>
      </c>
      <c r="K1549" s="58" t="s">
        <v>3095</v>
      </c>
      <c r="L1549" s="63" t="s">
        <v>18422</v>
      </c>
      <c r="M1549" s="59" t="s">
        <v>17470</v>
      </c>
      <c r="N1549" s="59" t="e" vm="8">
        <v>#VALUE!</v>
      </c>
      <c r="O1549" s="59" t="s">
        <v>16637</v>
      </c>
      <c r="P1549" s="75">
        <v>45771</v>
      </c>
      <c r="R1549" s="87">
        <v>45780</v>
      </c>
      <c r="AA1549" s="59" t="s">
        <v>3050</v>
      </c>
      <c r="AB1549" s="58" t="s">
        <v>18423</v>
      </c>
      <c r="AC1549" s="92"/>
      <c r="AD1549" s="58" t="s">
        <v>16764</v>
      </c>
    </row>
    <row r="1550" spans="1:30" ht="12.75" customHeight="1" x14ac:dyDescent="0.2">
      <c r="A1550" s="63" t="str">
        <f>_xlfn.XLOOKUP(B1550,MCS_Colaboradores!B:B,MCS_Colaboradores!A:A,"")</f>
        <v>E0006</v>
      </c>
      <c r="B1550" s="58" t="s">
        <v>2623</v>
      </c>
      <c r="C1550" s="72" t="s">
        <v>18424</v>
      </c>
      <c r="F1550" s="73"/>
      <c r="G1550" s="59" t="s">
        <v>3052</v>
      </c>
      <c r="H1550" s="59" t="s">
        <v>3044</v>
      </c>
      <c r="K1550" s="58" t="s">
        <v>3054</v>
      </c>
      <c r="L1550" s="63" t="s">
        <v>4805</v>
      </c>
      <c r="M1550" s="59" t="s">
        <v>16665</v>
      </c>
      <c r="N1550" s="59" t="e" vm="26">
        <v>#VALUE!</v>
      </c>
      <c r="O1550" s="59" t="s">
        <v>3110</v>
      </c>
      <c r="P1550" s="75">
        <v>45789</v>
      </c>
      <c r="Q1550" s="76">
        <v>45800</v>
      </c>
      <c r="R1550" s="59">
        <v>45802</v>
      </c>
      <c r="V1550" s="92" t="s">
        <v>3059</v>
      </c>
      <c r="W1550" s="92">
        <v>38</v>
      </c>
      <c r="AA1550" s="59" t="s">
        <v>3050</v>
      </c>
      <c r="AC1550" s="92"/>
    </row>
    <row r="1551" spans="1:30" ht="12.75" customHeight="1" x14ac:dyDescent="0.2">
      <c r="A1551" s="63" t="str">
        <f>_xlfn.XLOOKUP(B1551,MCS_Colaboradores!B:B,MCS_Colaboradores!A:A,"")</f>
        <v>E0006</v>
      </c>
      <c r="B1551" s="58" t="s">
        <v>2623</v>
      </c>
      <c r="C1551" s="72" t="s">
        <v>18425</v>
      </c>
      <c r="F1551" s="112" t="s">
        <v>4804</v>
      </c>
      <c r="G1551" s="59" t="s">
        <v>3052</v>
      </c>
      <c r="H1551" s="59" t="s">
        <v>3069</v>
      </c>
      <c r="K1551" s="58" t="s">
        <v>3045</v>
      </c>
      <c r="L1551" s="63" t="s">
        <v>4073</v>
      </c>
      <c r="M1551" s="59" t="s">
        <v>17905</v>
      </c>
      <c r="N1551" s="59" t="e" vm="18">
        <v>#VALUE!</v>
      </c>
      <c r="O1551" s="59" t="s">
        <v>3110</v>
      </c>
      <c r="P1551" s="75">
        <v>45754</v>
      </c>
      <c r="Q1551" s="76">
        <v>45778</v>
      </c>
      <c r="R1551" s="59"/>
      <c r="V1551" s="92" t="s">
        <v>3059</v>
      </c>
      <c r="W1551" s="92" t="s">
        <v>3059</v>
      </c>
      <c r="AA1551" s="59" t="s">
        <v>3050</v>
      </c>
      <c r="AC1551" s="92"/>
    </row>
    <row r="1552" spans="1:30" ht="12.75" customHeight="1" x14ac:dyDescent="0.2">
      <c r="A1552" s="63" t="str">
        <f>_xlfn.XLOOKUP(B1552,MCS_Colaboradores!B:B,MCS_Colaboradores!A:A,"")</f>
        <v>E1115</v>
      </c>
      <c r="B1552" s="58" t="s">
        <v>1237</v>
      </c>
      <c r="C1552" s="72" t="s">
        <v>18426</v>
      </c>
      <c r="D1552" s="62">
        <v>12173367243</v>
      </c>
      <c r="E1552" s="62">
        <v>322998379</v>
      </c>
      <c r="F1552" s="73"/>
      <c r="G1552" s="59" t="s">
        <v>3069</v>
      </c>
      <c r="H1552" s="59" t="s">
        <v>3069</v>
      </c>
      <c r="K1552" s="58" t="s">
        <v>3045</v>
      </c>
      <c r="L1552" s="63" t="s">
        <v>4809</v>
      </c>
      <c r="M1552" s="59" t="s">
        <v>4810</v>
      </c>
      <c r="O1552" s="59" t="s">
        <v>3049</v>
      </c>
      <c r="R1552" s="59"/>
      <c r="AA1552" s="59" t="s">
        <v>3050</v>
      </c>
      <c r="AC1552" s="92"/>
    </row>
    <row r="1553" spans="1:30" ht="12.75" customHeight="1" x14ac:dyDescent="0.2">
      <c r="A1553" s="63" t="str">
        <f>_xlfn.XLOOKUP(B1553,MCS_Colaboradores!B:B,MCS_Colaboradores!A:A,"")</f>
        <v>E0665</v>
      </c>
      <c r="B1553" s="58" t="s">
        <v>1233</v>
      </c>
      <c r="C1553" s="72" t="s">
        <v>18427</v>
      </c>
      <c r="F1553" s="73"/>
      <c r="G1553" s="59" t="s">
        <v>3069</v>
      </c>
      <c r="H1553" s="59" t="s">
        <v>3069</v>
      </c>
      <c r="K1553" s="58" t="s">
        <v>3045</v>
      </c>
      <c r="L1553" s="63" t="s">
        <v>4046</v>
      </c>
      <c r="M1553" s="59" t="s">
        <v>3495</v>
      </c>
      <c r="N1553" s="59" t="e" vm="15">
        <v>#VALUE!</v>
      </c>
      <c r="O1553" s="59" t="s">
        <v>3071</v>
      </c>
      <c r="P1553" s="75">
        <v>45372</v>
      </c>
      <c r="R1553" s="59"/>
      <c r="AA1553" s="59" t="s">
        <v>3050</v>
      </c>
      <c r="AB1553" s="58" t="s">
        <v>3181</v>
      </c>
      <c r="AC1553" s="92"/>
    </row>
    <row r="1554" spans="1:30" ht="12.75" customHeight="1" x14ac:dyDescent="0.2">
      <c r="A1554" s="63" t="str">
        <f>_xlfn.XLOOKUP(B1554,MCS_Colaboradores!B:B,MCS_Colaboradores!A:A,"")</f>
        <v/>
      </c>
      <c r="B1554" s="58" t="s">
        <v>2283</v>
      </c>
      <c r="C1554" s="72" t="s">
        <v>18428</v>
      </c>
      <c r="F1554" s="112">
        <v>123939466</v>
      </c>
      <c r="G1554" s="59" t="s">
        <v>3052</v>
      </c>
      <c r="H1554" s="59" t="s">
        <v>3044</v>
      </c>
      <c r="K1554" s="58" t="s">
        <v>3045</v>
      </c>
      <c r="L1554" s="63" t="s">
        <v>4813</v>
      </c>
      <c r="M1554" s="59" t="s">
        <v>4814</v>
      </c>
      <c r="N1554" s="59" t="e" vm="4">
        <v>#VALUE!</v>
      </c>
      <c r="O1554" s="59" t="s">
        <v>3071</v>
      </c>
      <c r="P1554" s="75">
        <v>45726</v>
      </c>
      <c r="Q1554" s="76">
        <v>45758</v>
      </c>
      <c r="R1554" s="59">
        <v>45762</v>
      </c>
      <c r="V1554" s="92" t="s">
        <v>3175</v>
      </c>
      <c r="W1554" s="92">
        <v>32</v>
      </c>
      <c r="AA1554" s="59" t="s">
        <v>3050</v>
      </c>
      <c r="AC1554" s="92"/>
    </row>
    <row r="1555" spans="1:30" ht="12.75" customHeight="1" x14ac:dyDescent="0.2">
      <c r="A1555" s="63" t="str">
        <f>_xlfn.XLOOKUP(B1555,MCS_Colaboradores!B:B,MCS_Colaboradores!A:A,"")</f>
        <v>E0179</v>
      </c>
      <c r="B1555" s="58" t="s">
        <v>875</v>
      </c>
      <c r="C1555" s="72" t="s">
        <v>7753</v>
      </c>
      <c r="D1555" s="62">
        <v>12178400498</v>
      </c>
      <c r="E1555" s="62">
        <v>328844330</v>
      </c>
      <c r="F1555" s="73"/>
      <c r="G1555" s="59" t="s">
        <v>3141</v>
      </c>
      <c r="H1555" s="59" t="s">
        <v>3044</v>
      </c>
      <c r="K1555" s="58" t="s">
        <v>3045</v>
      </c>
      <c r="L1555" s="63" t="s">
        <v>4820</v>
      </c>
      <c r="M1555" s="59" t="s">
        <v>17032</v>
      </c>
      <c r="N1555" s="59" t="e" vm="12">
        <v>#VALUE!</v>
      </c>
      <c r="O1555" s="59" t="s">
        <v>3071</v>
      </c>
      <c r="P1555" s="75">
        <v>45537</v>
      </c>
      <c r="Q1555" s="76">
        <v>45565</v>
      </c>
      <c r="R1555" s="59">
        <v>45583</v>
      </c>
      <c r="AA1555" s="59" t="s">
        <v>3050</v>
      </c>
      <c r="AC1555" s="92" t="s">
        <v>4822</v>
      </c>
    </row>
    <row r="1556" spans="1:30" ht="12.75" customHeight="1" x14ac:dyDescent="0.2">
      <c r="A1556" s="63" t="str">
        <f>_xlfn.XLOOKUP(B1556,MCS_Colaboradores!B:B,MCS_Colaboradores!A:A,"")</f>
        <v>E0179</v>
      </c>
      <c r="B1556" s="58" t="s">
        <v>875</v>
      </c>
      <c r="C1556" s="72" t="s">
        <v>18429</v>
      </c>
      <c r="D1556" s="62">
        <v>12178400498</v>
      </c>
      <c r="E1556" s="62">
        <v>328844330</v>
      </c>
      <c r="F1556" s="73"/>
      <c r="G1556" s="59" t="s">
        <v>3052</v>
      </c>
      <c r="H1556" s="59" t="s">
        <v>3044</v>
      </c>
      <c r="I1556" s="77">
        <v>45614</v>
      </c>
      <c r="K1556" s="58" t="s">
        <v>3054</v>
      </c>
      <c r="L1556" s="63" t="s">
        <v>4818</v>
      </c>
      <c r="M1556" s="59" t="s">
        <v>17949</v>
      </c>
      <c r="N1556" s="59" t="e" vm="5">
        <v>#VALUE!</v>
      </c>
      <c r="O1556" s="59" t="s">
        <v>3071</v>
      </c>
      <c r="P1556" s="75">
        <v>45593</v>
      </c>
      <c r="Q1556" s="76">
        <v>45619</v>
      </c>
      <c r="R1556" s="59">
        <v>45640</v>
      </c>
      <c r="AA1556" s="59" t="s">
        <v>3050</v>
      </c>
      <c r="AC1556" s="92"/>
    </row>
    <row r="1557" spans="1:30" ht="12.75" customHeight="1" x14ac:dyDescent="0.2">
      <c r="A1557" s="63" t="str">
        <f>_xlfn.XLOOKUP(B1557,MCS_Colaboradores!B:B,MCS_Colaboradores!A:A,"")</f>
        <v>E0179</v>
      </c>
      <c r="B1557" s="58" t="s">
        <v>875</v>
      </c>
      <c r="C1557" s="72" t="s">
        <v>18429</v>
      </c>
      <c r="D1557" s="62">
        <v>12178400498</v>
      </c>
      <c r="E1557" s="62">
        <v>328844330</v>
      </c>
      <c r="F1557" s="73"/>
      <c r="G1557" s="59" t="s">
        <v>3069</v>
      </c>
      <c r="H1557" s="59" t="s">
        <v>3069</v>
      </c>
      <c r="K1557" s="58" t="s">
        <v>3054</v>
      </c>
      <c r="L1557" s="63" t="s">
        <v>3309</v>
      </c>
      <c r="M1557" s="59" t="s">
        <v>5139</v>
      </c>
      <c r="N1557" s="59" t="e" vm="11">
        <v>#VALUE!</v>
      </c>
      <c r="O1557" s="59" t="s">
        <v>3071</v>
      </c>
      <c r="P1557" s="75">
        <v>45513</v>
      </c>
      <c r="Q1557" s="76">
        <v>45551</v>
      </c>
      <c r="R1557" s="59"/>
      <c r="AA1557" s="59" t="s">
        <v>3050</v>
      </c>
      <c r="AC1557" s="92" t="s">
        <v>3164</v>
      </c>
    </row>
    <row r="1558" spans="1:30" ht="12.75" customHeight="1" x14ac:dyDescent="0.2">
      <c r="A1558" s="63" t="str">
        <f>_xlfn.XLOOKUP(B1558,MCS_Colaboradores!B:B,MCS_Colaboradores!A:A,"")</f>
        <v>E0179</v>
      </c>
      <c r="B1558" s="58" t="s">
        <v>875</v>
      </c>
      <c r="C1558" s="72" t="s">
        <v>18430</v>
      </c>
      <c r="D1558" s="62">
        <v>12178400498</v>
      </c>
      <c r="E1558" s="62">
        <v>328844330</v>
      </c>
      <c r="F1558" s="73"/>
      <c r="G1558" s="59" t="s">
        <v>3052</v>
      </c>
      <c r="H1558" s="59" t="s">
        <v>3044</v>
      </c>
      <c r="I1558" s="77">
        <v>45643</v>
      </c>
      <c r="K1558" s="58" t="s">
        <v>3095</v>
      </c>
      <c r="L1558" s="63" t="s">
        <v>3580</v>
      </c>
      <c r="M1558" s="59" t="s">
        <v>17567</v>
      </c>
      <c r="N1558" s="59" t="e" vm="8">
        <v>#VALUE!</v>
      </c>
      <c r="O1558" s="59" t="s">
        <v>3071</v>
      </c>
      <c r="P1558" s="75">
        <v>45643</v>
      </c>
      <c r="Q1558" s="76">
        <v>45674</v>
      </c>
      <c r="R1558" s="87">
        <v>45840</v>
      </c>
      <c r="V1558" s="92" t="s">
        <v>3082</v>
      </c>
      <c r="W1558" s="92" t="s">
        <v>3175</v>
      </c>
      <c r="AA1558" s="59" t="s">
        <v>3050</v>
      </c>
      <c r="AC1558" s="92"/>
      <c r="AD1558" s="58" t="s">
        <v>18431</v>
      </c>
    </row>
    <row r="1559" spans="1:30" ht="12.75" customHeight="1" x14ac:dyDescent="0.2">
      <c r="A1559" s="63" t="str">
        <f>_xlfn.XLOOKUP(B1559,MCS_Colaboradores!B:B,MCS_Colaboradores!A:A,"")</f>
        <v>E1351</v>
      </c>
      <c r="B1559" s="58" t="s">
        <v>1235</v>
      </c>
      <c r="C1559" s="72" t="s">
        <v>18432</v>
      </c>
      <c r="F1559" s="73"/>
      <c r="G1559" s="59" t="s">
        <v>3069</v>
      </c>
      <c r="H1559" s="59" t="s">
        <v>3069</v>
      </c>
      <c r="K1559" s="58" t="s">
        <v>3045</v>
      </c>
      <c r="L1559" s="63" t="s">
        <v>4825</v>
      </c>
      <c r="M1559" s="59" t="s">
        <v>4826</v>
      </c>
      <c r="N1559" s="59" t="e" vm="8">
        <v>#VALUE!</v>
      </c>
      <c r="O1559" s="59" t="s">
        <v>3071</v>
      </c>
      <c r="P1559" s="75">
        <v>45369</v>
      </c>
      <c r="R1559" s="59"/>
      <c r="AA1559" s="59" t="s">
        <v>3050</v>
      </c>
      <c r="AC1559" s="92"/>
    </row>
    <row r="1560" spans="1:30" ht="12.75" customHeight="1" x14ac:dyDescent="0.2">
      <c r="A1560" s="63" t="str">
        <f>_xlfn.XLOOKUP(B1560,MCS_Colaboradores!B:B,MCS_Colaboradores!A:A,"")</f>
        <v>E0870</v>
      </c>
      <c r="B1560" s="58" t="s">
        <v>895</v>
      </c>
      <c r="C1560" s="72" t="s">
        <v>18433</v>
      </c>
      <c r="D1560" s="62">
        <v>12175325431</v>
      </c>
      <c r="E1560" s="62">
        <v>325231150</v>
      </c>
      <c r="F1560" s="73"/>
      <c r="G1560" s="59" t="s">
        <v>3052</v>
      </c>
      <c r="H1560" s="59" t="s">
        <v>3069</v>
      </c>
      <c r="K1560" s="58" t="s">
        <v>3054</v>
      </c>
      <c r="L1560" s="63" t="s">
        <v>4832</v>
      </c>
      <c r="M1560" s="59" t="s">
        <v>4833</v>
      </c>
      <c r="N1560" s="59" t="e" vm="121">
        <v>#VALUE!</v>
      </c>
      <c r="O1560" s="59" t="s">
        <v>3049</v>
      </c>
      <c r="P1560" s="75">
        <v>45691</v>
      </c>
      <c r="Q1560" s="76">
        <v>45723</v>
      </c>
      <c r="R1560" s="59"/>
      <c r="V1560" s="92" t="s">
        <v>3059</v>
      </c>
      <c r="W1560" s="92" t="s">
        <v>3082</v>
      </c>
      <c r="AA1560" s="59" t="s">
        <v>3050</v>
      </c>
      <c r="AC1560" s="92"/>
    </row>
    <row r="1561" spans="1:30" ht="12.75" customHeight="1" x14ac:dyDescent="0.2">
      <c r="A1561" s="63" t="str">
        <f>_xlfn.XLOOKUP(B1561,MCS_Colaboradores!B:B,MCS_Colaboradores!A:A,"")</f>
        <v>E0870</v>
      </c>
      <c r="B1561" s="58" t="s">
        <v>895</v>
      </c>
      <c r="C1561" s="72" t="s">
        <v>18433</v>
      </c>
      <c r="D1561" s="62">
        <v>12175325431</v>
      </c>
      <c r="E1561" s="62">
        <v>325231150</v>
      </c>
      <c r="F1561" s="73"/>
      <c r="G1561" s="59" t="s">
        <v>3052</v>
      </c>
      <c r="H1561" s="59" t="s">
        <v>3044</v>
      </c>
      <c r="I1561" s="77">
        <v>45630</v>
      </c>
      <c r="K1561" s="58" t="s">
        <v>3054</v>
      </c>
      <c r="L1561" s="63" t="s">
        <v>4828</v>
      </c>
      <c r="M1561" s="59" t="s">
        <v>18434</v>
      </c>
      <c r="N1561" s="59" t="e" vm="122">
        <v>#VALUE!</v>
      </c>
      <c r="O1561" s="59" t="s">
        <v>3212</v>
      </c>
      <c r="P1561" s="75">
        <v>45630</v>
      </c>
      <c r="Q1561" s="76">
        <v>45693</v>
      </c>
      <c r="R1561" s="59">
        <v>45688</v>
      </c>
      <c r="V1561" s="92" t="s">
        <v>3059</v>
      </c>
      <c r="W1561" s="92" t="s">
        <v>3082</v>
      </c>
      <c r="AA1561" s="59" t="s">
        <v>3050</v>
      </c>
      <c r="AC1561" s="92"/>
    </row>
    <row r="1562" spans="1:30" ht="12.75" customHeight="1" x14ac:dyDescent="0.2">
      <c r="A1562" s="63" t="str">
        <f>_xlfn.XLOOKUP(B1562,MCS_Colaboradores!B:B,MCS_Colaboradores!A:A,"")</f>
        <v>E0125</v>
      </c>
      <c r="B1562" s="58" t="s">
        <v>1581</v>
      </c>
      <c r="C1562" s="72" t="s">
        <v>16765</v>
      </c>
      <c r="D1562" s="62">
        <v>12179044849</v>
      </c>
      <c r="E1562" s="62">
        <v>330075799</v>
      </c>
      <c r="F1562" s="112" t="s">
        <v>4836</v>
      </c>
      <c r="G1562" s="59" t="s">
        <v>3052</v>
      </c>
      <c r="H1562" s="59" t="s">
        <v>3053</v>
      </c>
      <c r="I1562" s="77">
        <v>45761</v>
      </c>
      <c r="J1562" s="60">
        <v>46055</v>
      </c>
      <c r="K1562" s="58" t="s">
        <v>3045</v>
      </c>
      <c r="L1562" s="63" t="s">
        <v>4227</v>
      </c>
      <c r="M1562" s="59" t="s">
        <v>4228</v>
      </c>
      <c r="N1562" s="59" t="e" vm="32">
        <v>#VALUE!</v>
      </c>
      <c r="O1562" s="59" t="s">
        <v>3065</v>
      </c>
      <c r="P1562" s="75">
        <v>45672</v>
      </c>
      <c r="Q1562" s="76">
        <v>45729</v>
      </c>
      <c r="R1562" s="59">
        <v>46052</v>
      </c>
      <c r="V1562" s="92" t="s">
        <v>3082</v>
      </c>
      <c r="W1562" s="92" t="s">
        <v>3082</v>
      </c>
      <c r="AA1562" s="59" t="s">
        <v>3050</v>
      </c>
      <c r="AB1562" s="58" t="s">
        <v>17447</v>
      </c>
      <c r="AC1562" s="92"/>
    </row>
    <row r="1563" spans="1:30" ht="12.75" customHeight="1" x14ac:dyDescent="0.2">
      <c r="A1563" s="63" t="str">
        <f>_xlfn.XLOOKUP(B1563,MCS_Colaboradores!B:B,MCS_Colaboradores!A:A,"")</f>
        <v>E0125</v>
      </c>
      <c r="B1563" s="58" t="s">
        <v>1581</v>
      </c>
      <c r="C1563" s="72" t="s">
        <v>16765</v>
      </c>
      <c r="D1563" s="62">
        <v>12179044849</v>
      </c>
      <c r="E1563" s="62">
        <v>330075799</v>
      </c>
      <c r="F1563" s="73"/>
      <c r="G1563" s="59" t="s">
        <v>3141</v>
      </c>
      <c r="H1563" s="59" t="s">
        <v>3044</v>
      </c>
      <c r="K1563" s="58" t="s">
        <v>3054</v>
      </c>
      <c r="L1563" s="63" t="s">
        <v>4230</v>
      </c>
      <c r="M1563" s="59" t="s">
        <v>4231</v>
      </c>
      <c r="N1563" s="59" t="e" vm="103">
        <v>#VALUE!</v>
      </c>
      <c r="O1563" s="59" t="s">
        <v>3212</v>
      </c>
      <c r="P1563" s="75">
        <v>45637</v>
      </c>
      <c r="Q1563" s="76">
        <v>45667</v>
      </c>
      <c r="R1563" s="59">
        <v>45668</v>
      </c>
      <c r="V1563" s="92" t="s">
        <v>3082</v>
      </c>
      <c r="W1563" s="92" t="s">
        <v>3082</v>
      </c>
      <c r="AA1563" s="59" t="s">
        <v>3050</v>
      </c>
      <c r="AB1563" s="58" t="s">
        <v>3483</v>
      </c>
      <c r="AC1563" s="92"/>
    </row>
    <row r="1564" spans="1:30" ht="12.75" customHeight="1" x14ac:dyDescent="0.2">
      <c r="A1564" s="63" t="str">
        <f>_xlfn.XLOOKUP(B1564,MCS_Colaboradores!B:B,MCS_Colaboradores!A:A,"")</f>
        <v>E0717</v>
      </c>
      <c r="B1564" s="58" t="s">
        <v>1069</v>
      </c>
      <c r="C1564" s="72" t="s">
        <v>18435</v>
      </c>
      <c r="D1564" s="62">
        <v>12173121586</v>
      </c>
      <c r="E1564" s="62">
        <v>322664500</v>
      </c>
      <c r="F1564" s="73"/>
      <c r="G1564" s="59" t="s">
        <v>3052</v>
      </c>
      <c r="H1564" s="59" t="s">
        <v>3044</v>
      </c>
      <c r="J1564" s="60">
        <v>45412</v>
      </c>
      <c r="K1564" s="58" t="s">
        <v>3054</v>
      </c>
      <c r="L1564" s="63" t="s">
        <v>4841</v>
      </c>
      <c r="M1564" s="59" t="s">
        <v>3412</v>
      </c>
      <c r="N1564" s="59" t="e" vm="60">
        <v>#VALUE!</v>
      </c>
      <c r="O1564" s="59" t="s">
        <v>3071</v>
      </c>
      <c r="P1564" s="75">
        <v>45320</v>
      </c>
      <c r="R1564" s="59"/>
      <c r="U1564" s="59" t="s">
        <v>3159</v>
      </c>
      <c r="AA1564" s="59" t="s">
        <v>3050</v>
      </c>
      <c r="AC1564" s="92"/>
    </row>
    <row r="1565" spans="1:30" ht="12.75" customHeight="1" x14ac:dyDescent="0.2">
      <c r="A1565" s="63" t="str">
        <f>_xlfn.XLOOKUP(B1565,MCS_Colaboradores!B:B,MCS_Colaboradores!A:A,"")</f>
        <v>E0717</v>
      </c>
      <c r="B1565" s="58" t="s">
        <v>1069</v>
      </c>
      <c r="C1565" s="72" t="s">
        <v>18435</v>
      </c>
      <c r="D1565" s="62">
        <v>12173121586</v>
      </c>
      <c r="E1565" s="62">
        <v>322664500</v>
      </c>
      <c r="F1565" s="73"/>
      <c r="G1565" s="59" t="s">
        <v>3052</v>
      </c>
      <c r="H1565" s="59" t="s">
        <v>3044</v>
      </c>
      <c r="I1565" s="77">
        <v>45378</v>
      </c>
      <c r="K1565" s="58" t="s">
        <v>3045</v>
      </c>
      <c r="L1565" s="63" t="s">
        <v>3711</v>
      </c>
      <c r="M1565" s="59" t="s">
        <v>3712</v>
      </c>
      <c r="N1565" s="59" t="e" vm="54">
        <v>#VALUE!</v>
      </c>
      <c r="O1565" s="59" t="s">
        <v>3071</v>
      </c>
      <c r="P1565" s="75">
        <v>45448</v>
      </c>
      <c r="Q1565" s="76">
        <v>45535</v>
      </c>
      <c r="R1565" s="59">
        <v>45539</v>
      </c>
      <c r="AA1565" s="59" t="s">
        <v>3050</v>
      </c>
      <c r="AC1565" s="92"/>
    </row>
    <row r="1566" spans="1:30" ht="12.75" customHeight="1" x14ac:dyDescent="0.2">
      <c r="A1566" s="63" t="str">
        <f>_xlfn.XLOOKUP(B1566,MCS_Colaboradores!B:B,MCS_Colaboradores!A:A,"")</f>
        <v>E0717</v>
      </c>
      <c r="B1566" s="58" t="s">
        <v>1069</v>
      </c>
      <c r="C1566" s="72" t="s">
        <v>18435</v>
      </c>
      <c r="D1566" s="62">
        <v>12173121586</v>
      </c>
      <c r="E1566" s="62">
        <v>322664500</v>
      </c>
      <c r="F1566" s="73"/>
      <c r="G1566" s="59" t="s">
        <v>3052</v>
      </c>
      <c r="H1566" s="59" t="s">
        <v>3044</v>
      </c>
      <c r="I1566" s="77">
        <v>45378</v>
      </c>
      <c r="K1566" s="58" t="s">
        <v>3045</v>
      </c>
      <c r="L1566" s="63" t="s">
        <v>4667</v>
      </c>
      <c r="M1566" s="59" t="s">
        <v>3231</v>
      </c>
      <c r="N1566" s="59" t="e" vm="31">
        <v>#VALUE!</v>
      </c>
      <c r="O1566" s="59" t="s">
        <v>3071</v>
      </c>
      <c r="P1566" s="75">
        <v>45294</v>
      </c>
      <c r="Q1566" s="76">
        <v>45443</v>
      </c>
      <c r="R1566" s="59"/>
      <c r="S1566" s="61" t="s">
        <v>4745</v>
      </c>
      <c r="U1566" s="59" t="s">
        <v>3159</v>
      </c>
      <c r="Z1566" s="59" t="s">
        <v>3066</v>
      </c>
      <c r="AA1566" s="59" t="s">
        <v>3050</v>
      </c>
      <c r="AC1566" s="92"/>
    </row>
    <row r="1567" spans="1:30" ht="12.75" customHeight="1" x14ac:dyDescent="0.2">
      <c r="A1567" s="63" t="str">
        <f>_xlfn.XLOOKUP(B1567,MCS_Colaboradores!B:B,MCS_Colaboradores!A:A,"")</f>
        <v>E1131</v>
      </c>
      <c r="B1567" s="58" t="s">
        <v>2285</v>
      </c>
      <c r="C1567" s="72" t="s">
        <v>18436</v>
      </c>
      <c r="F1567" s="73"/>
      <c r="G1567" s="59" t="s">
        <v>3052</v>
      </c>
      <c r="H1567" s="59" t="s">
        <v>3044</v>
      </c>
      <c r="K1567" s="58" t="s">
        <v>3045</v>
      </c>
      <c r="L1567" s="63" t="s">
        <v>3397</v>
      </c>
      <c r="M1567" s="59" t="s">
        <v>3180</v>
      </c>
      <c r="N1567" s="59" t="e" vm="96">
        <v>#VALUE!</v>
      </c>
      <c r="O1567" s="59" t="s">
        <v>3188</v>
      </c>
      <c r="P1567" s="75">
        <v>45684</v>
      </c>
      <c r="Q1567" s="76" t="s">
        <v>3302</v>
      </c>
      <c r="R1567" s="59">
        <v>45712</v>
      </c>
      <c r="V1567" s="92" t="s">
        <v>3082</v>
      </c>
      <c r="W1567" s="92">
        <v>32</v>
      </c>
      <c r="AA1567" s="59" t="s">
        <v>3050</v>
      </c>
      <c r="AC1567" s="92"/>
    </row>
    <row r="1568" spans="1:30" ht="12.75" customHeight="1" x14ac:dyDescent="0.2">
      <c r="A1568" s="63" t="str">
        <f>_xlfn.XLOOKUP(B1568,MCS_Colaboradores!B:B,MCS_Colaboradores!A:A,"")</f>
        <v>E0709</v>
      </c>
      <c r="B1568" s="58" t="s">
        <v>442</v>
      </c>
      <c r="C1568" s="72" t="s">
        <v>18437</v>
      </c>
      <c r="D1568" s="62">
        <v>12172580677</v>
      </c>
      <c r="E1568" s="62">
        <v>32200908</v>
      </c>
      <c r="F1568" s="73"/>
      <c r="G1568" s="59" t="s">
        <v>3052</v>
      </c>
      <c r="H1568" s="59" t="s">
        <v>3044</v>
      </c>
      <c r="J1568" s="60">
        <v>45412</v>
      </c>
      <c r="K1568" s="58" t="s">
        <v>3054</v>
      </c>
      <c r="M1568" s="59" t="s">
        <v>3910</v>
      </c>
      <c r="P1568" s="75">
        <v>45257</v>
      </c>
      <c r="Q1568" s="76">
        <v>45317</v>
      </c>
      <c r="R1568" s="59"/>
      <c r="AA1568" s="59" t="s">
        <v>3050</v>
      </c>
      <c r="AC1568" s="92"/>
    </row>
    <row r="1569" spans="1:30" ht="12.75" customHeight="1" x14ac:dyDescent="0.2">
      <c r="A1569" s="63" t="str">
        <f>_xlfn.XLOOKUP(B1569,MCS_Colaboradores!B:B,MCS_Colaboradores!A:A,"")</f>
        <v>E0709</v>
      </c>
      <c r="B1569" s="58" t="s">
        <v>442</v>
      </c>
      <c r="C1569" s="72" t="s">
        <v>18437</v>
      </c>
      <c r="D1569" s="62">
        <v>12172580677</v>
      </c>
      <c r="E1569" s="62">
        <v>322009081</v>
      </c>
      <c r="F1569" s="73"/>
      <c r="G1569" s="59" t="s">
        <v>3052</v>
      </c>
      <c r="H1569" s="59" t="s">
        <v>3044</v>
      </c>
      <c r="I1569" s="77">
        <v>45430</v>
      </c>
      <c r="K1569" s="58" t="s">
        <v>3045</v>
      </c>
      <c r="L1569" s="63" t="s">
        <v>3904</v>
      </c>
      <c r="M1569" s="59" t="s">
        <v>3156</v>
      </c>
      <c r="N1569" s="59" t="e" vm="39">
        <v>#VALUE!</v>
      </c>
      <c r="O1569" s="59" t="s">
        <v>3049</v>
      </c>
      <c r="P1569" s="75">
        <v>45343</v>
      </c>
      <c r="Q1569" s="76" t="s">
        <v>4845</v>
      </c>
      <c r="R1569" s="59">
        <v>45468</v>
      </c>
      <c r="U1569" s="59" t="s">
        <v>3076</v>
      </c>
      <c r="AA1569" s="59" t="s">
        <v>3050</v>
      </c>
      <c r="AC1569" s="92"/>
    </row>
    <row r="1570" spans="1:30" ht="12.75" customHeight="1" x14ac:dyDescent="0.2">
      <c r="A1570" s="63" t="str">
        <f>_xlfn.XLOOKUP(B1570,MCS_Colaboradores!B:B,MCS_Colaboradores!A:A,"")</f>
        <v>E0709</v>
      </c>
      <c r="B1570" s="58" t="s">
        <v>442</v>
      </c>
      <c r="C1570" s="72" t="s">
        <v>18437</v>
      </c>
      <c r="D1570" s="62">
        <v>12172580677</v>
      </c>
      <c r="E1570" s="62">
        <v>32200908</v>
      </c>
      <c r="F1570" s="73"/>
      <c r="G1570" s="59" t="s">
        <v>3052</v>
      </c>
      <c r="H1570" s="59" t="s">
        <v>3044</v>
      </c>
      <c r="K1570" s="58" t="s">
        <v>3045</v>
      </c>
      <c r="M1570" s="59" t="s">
        <v>3860</v>
      </c>
      <c r="P1570" s="75">
        <v>45320</v>
      </c>
      <c r="R1570" s="59"/>
      <c r="AA1570" s="59" t="s">
        <v>3050</v>
      </c>
      <c r="AC1570" s="92"/>
    </row>
    <row r="1571" spans="1:30" ht="12.75" customHeight="1" x14ac:dyDescent="0.2">
      <c r="A1571" s="63" t="str">
        <f>_xlfn.XLOOKUP(B1571,MCS_Colaboradores!B:B,MCS_Colaboradores!A:A,"")</f>
        <v>E0709</v>
      </c>
      <c r="B1571" s="58" t="s">
        <v>442</v>
      </c>
      <c r="C1571" s="72" t="s">
        <v>18437</v>
      </c>
      <c r="D1571" s="62">
        <v>12172580677</v>
      </c>
      <c r="E1571" s="62">
        <v>32200908</v>
      </c>
      <c r="F1571" s="73"/>
      <c r="G1571" s="59" t="s">
        <v>3052</v>
      </c>
      <c r="H1571" s="59" t="s">
        <v>3044</v>
      </c>
      <c r="K1571" s="58" t="s">
        <v>3045</v>
      </c>
      <c r="M1571" s="59" t="s">
        <v>4848</v>
      </c>
      <c r="P1571" s="75">
        <v>45254</v>
      </c>
      <c r="Q1571" s="76" t="s">
        <v>4845</v>
      </c>
      <c r="R1571" s="59"/>
      <c r="AA1571" s="59" t="s">
        <v>3050</v>
      </c>
      <c r="AC1571" s="92"/>
    </row>
    <row r="1572" spans="1:30" ht="12.75" customHeight="1" x14ac:dyDescent="0.2">
      <c r="A1572" s="63" t="str">
        <f>_xlfn.XLOOKUP(B1572,MCS_Colaboradores!B:B,MCS_Colaboradores!A:A,"")</f>
        <v>E0709</v>
      </c>
      <c r="B1572" s="58" t="s">
        <v>442</v>
      </c>
      <c r="C1572" s="72" t="s">
        <v>18437</v>
      </c>
      <c r="D1572" s="62">
        <v>12172580677</v>
      </c>
      <c r="E1572" s="62">
        <v>32200908</v>
      </c>
      <c r="F1572" s="73"/>
      <c r="G1572" s="59" t="s">
        <v>3052</v>
      </c>
      <c r="H1572" s="59" t="s">
        <v>3044</v>
      </c>
      <c r="I1572" s="77">
        <v>45430</v>
      </c>
      <c r="K1572" s="58" t="s">
        <v>3045</v>
      </c>
      <c r="L1572" s="63" t="s">
        <v>4851</v>
      </c>
      <c r="M1572" s="59" t="s">
        <v>4223</v>
      </c>
      <c r="N1572" s="59" t="e" vm="123">
        <v>#VALUE!</v>
      </c>
      <c r="O1572" s="59" t="s">
        <v>3049</v>
      </c>
      <c r="P1572" s="75">
        <v>45481</v>
      </c>
      <c r="Q1572" s="76">
        <v>45534</v>
      </c>
      <c r="R1572" s="59">
        <v>45687</v>
      </c>
      <c r="AA1572" s="59" t="s">
        <v>3050</v>
      </c>
      <c r="AC1572" s="92" t="s">
        <v>4286</v>
      </c>
    </row>
    <row r="1573" spans="1:30" ht="12.75" customHeight="1" x14ac:dyDescent="0.2">
      <c r="A1573" s="63" t="str">
        <f>_xlfn.XLOOKUP(B1573,MCS_Colaboradores!B:B,MCS_Colaboradores!A:A,"")</f>
        <v>E0670</v>
      </c>
      <c r="B1573" s="58" t="s">
        <v>96</v>
      </c>
      <c r="C1573" s="72" t="s">
        <v>18438</v>
      </c>
      <c r="D1573" s="62">
        <v>12174392383</v>
      </c>
      <c r="E1573" s="62">
        <v>322971616</v>
      </c>
      <c r="F1573" s="73"/>
      <c r="G1573" s="59" t="s">
        <v>3052</v>
      </c>
      <c r="H1573" s="59" t="s">
        <v>3044</v>
      </c>
      <c r="I1573" s="77" t="s">
        <v>4854</v>
      </c>
      <c r="J1573" s="60">
        <v>45436</v>
      </c>
      <c r="K1573" s="58" t="s">
        <v>3045</v>
      </c>
      <c r="L1573" s="63">
        <v>112</v>
      </c>
      <c r="M1573" s="59" t="s">
        <v>3495</v>
      </c>
      <c r="N1573" s="59" t="e" vm="15">
        <v>#VALUE!</v>
      </c>
      <c r="O1573" s="59" t="s">
        <v>3856</v>
      </c>
      <c r="P1573" s="75">
        <v>45418</v>
      </c>
      <c r="Q1573" s="76">
        <v>45436</v>
      </c>
      <c r="R1573" s="59"/>
      <c r="AA1573" s="59" t="s">
        <v>3050</v>
      </c>
      <c r="AC1573" s="92"/>
    </row>
    <row r="1574" spans="1:30" ht="12.75" customHeight="1" x14ac:dyDescent="0.2">
      <c r="A1574" s="63" t="str">
        <f>_xlfn.XLOOKUP(B1574,MCS_Colaboradores!B:B,MCS_Colaboradores!A:A,"")</f>
        <v>E0670</v>
      </c>
      <c r="B1574" s="58" t="s">
        <v>96</v>
      </c>
      <c r="C1574" s="72" t="s">
        <v>18438</v>
      </c>
      <c r="D1574" s="62">
        <v>12174392383</v>
      </c>
      <c r="E1574" s="62">
        <v>322971616</v>
      </c>
      <c r="F1574" s="73"/>
      <c r="G1574" s="59" t="s">
        <v>3052</v>
      </c>
      <c r="H1574" s="59" t="s">
        <v>3044</v>
      </c>
      <c r="I1574" s="77">
        <v>45322</v>
      </c>
      <c r="K1574" s="58" t="s">
        <v>3045</v>
      </c>
      <c r="L1574" s="63" t="s">
        <v>3771</v>
      </c>
      <c r="M1574" s="59" t="s">
        <v>3113</v>
      </c>
      <c r="N1574" s="59" t="e" vm="48">
        <v>#VALUE!</v>
      </c>
      <c r="O1574" s="59" t="s">
        <v>3065</v>
      </c>
      <c r="P1574" s="75">
        <v>45370</v>
      </c>
      <c r="Q1574" s="76">
        <v>45403</v>
      </c>
      <c r="R1574" s="59"/>
      <c r="U1574" s="59" t="s">
        <v>3076</v>
      </c>
      <c r="Z1574" s="59" t="s">
        <v>3066</v>
      </c>
      <c r="AA1574" s="59" t="s">
        <v>3050</v>
      </c>
      <c r="AC1574" s="92"/>
    </row>
    <row r="1575" spans="1:30" ht="12.75" customHeight="1" x14ac:dyDescent="0.2">
      <c r="A1575" s="63" t="str">
        <f>_xlfn.XLOOKUP(B1575,MCS_Colaboradores!B:B,MCS_Colaboradores!A:A,"")</f>
        <v>E0670</v>
      </c>
      <c r="B1575" s="58" t="s">
        <v>96</v>
      </c>
      <c r="C1575" s="72" t="s">
        <v>18438</v>
      </c>
      <c r="D1575" s="62">
        <v>12174392383</v>
      </c>
      <c r="E1575" s="62">
        <v>322971616</v>
      </c>
      <c r="F1575" s="73"/>
      <c r="G1575" s="59" t="s">
        <v>3052</v>
      </c>
      <c r="H1575" s="59" t="s">
        <v>3044</v>
      </c>
      <c r="I1575" s="77" t="s">
        <v>4854</v>
      </c>
      <c r="K1575" s="58" t="s">
        <v>3045</v>
      </c>
      <c r="M1575" s="59" t="s">
        <v>3245</v>
      </c>
      <c r="P1575" s="75">
        <v>45306</v>
      </c>
      <c r="Q1575" s="76">
        <v>45324</v>
      </c>
      <c r="R1575" s="59"/>
      <c r="AA1575" s="59" t="s">
        <v>3050</v>
      </c>
      <c r="AC1575" s="92"/>
    </row>
    <row r="1576" spans="1:30" ht="12.75" customHeight="1" x14ac:dyDescent="0.2">
      <c r="A1576" s="63" t="str">
        <f>_xlfn.XLOOKUP(B1576,MCS_Colaboradores!B:B,MCS_Colaboradores!A:A,"")</f>
        <v>E1182</v>
      </c>
      <c r="B1576" s="58" t="s">
        <v>2167</v>
      </c>
      <c r="C1576" s="72" t="s">
        <v>18439</v>
      </c>
      <c r="D1576" s="62">
        <v>11321952114</v>
      </c>
      <c r="E1576" s="62">
        <v>198164050</v>
      </c>
      <c r="F1576" s="73"/>
      <c r="G1576" s="59" t="s">
        <v>3052</v>
      </c>
      <c r="H1576" s="59" t="s">
        <v>3044</v>
      </c>
      <c r="I1576" s="77">
        <v>45719</v>
      </c>
      <c r="J1576" s="60">
        <v>45800</v>
      </c>
      <c r="K1576" s="58" t="s">
        <v>3045</v>
      </c>
      <c r="L1576" s="63">
        <v>2023</v>
      </c>
      <c r="M1576" s="59" t="s">
        <v>4180</v>
      </c>
      <c r="N1576" s="59" t="e" vm="63">
        <v>#VALUE!</v>
      </c>
      <c r="O1576" s="59" t="s">
        <v>3065</v>
      </c>
      <c r="P1576" s="75">
        <v>45122</v>
      </c>
      <c r="R1576" s="59"/>
      <c r="U1576" s="59" t="s">
        <v>3159</v>
      </c>
      <c r="AA1576" s="59" t="s">
        <v>3050</v>
      </c>
      <c r="AC1576" s="92"/>
    </row>
    <row r="1577" spans="1:30" ht="12.75" customHeight="1" x14ac:dyDescent="0.2">
      <c r="A1577" s="63" t="str">
        <f>_xlfn.XLOOKUP(B1577,MCS_Colaboradores!B:B,MCS_Colaboradores!A:A,"")</f>
        <v>E1184</v>
      </c>
      <c r="B1577" s="58" t="s">
        <v>496</v>
      </c>
      <c r="C1577" s="72" t="s">
        <v>18440</v>
      </c>
      <c r="D1577" s="62">
        <v>12170401099</v>
      </c>
      <c r="E1577" s="62">
        <v>319556735</v>
      </c>
      <c r="F1577" s="73"/>
      <c r="G1577" s="59" t="s">
        <v>3052</v>
      </c>
      <c r="H1577" s="59" t="s">
        <v>3044</v>
      </c>
      <c r="I1577" s="77">
        <v>45446</v>
      </c>
      <c r="J1577" s="60">
        <v>45461</v>
      </c>
      <c r="K1577" s="58" t="s">
        <v>3045</v>
      </c>
      <c r="L1577" s="63" t="s">
        <v>4859</v>
      </c>
      <c r="M1577" s="59" t="s">
        <v>4180</v>
      </c>
      <c r="N1577" s="59" t="e" vm="63">
        <v>#VALUE!</v>
      </c>
      <c r="O1577" s="59" t="s">
        <v>3065</v>
      </c>
      <c r="P1577" s="75">
        <v>45446</v>
      </c>
      <c r="R1577" s="59">
        <v>45461</v>
      </c>
      <c r="AA1577" s="59" t="s">
        <v>3050</v>
      </c>
      <c r="AB1577" s="58" t="s">
        <v>4860</v>
      </c>
      <c r="AC1577" s="92"/>
    </row>
    <row r="1578" spans="1:30" ht="12.75" customHeight="1" x14ac:dyDescent="0.2">
      <c r="A1578" s="63" t="str">
        <f>_xlfn.XLOOKUP(B1578,MCS_Colaboradores!B:B,MCS_Colaboradores!A:A,"")</f>
        <v>E0865</v>
      </c>
      <c r="B1578" s="58" t="s">
        <v>1033</v>
      </c>
      <c r="C1578" s="72" t="s">
        <v>17599</v>
      </c>
      <c r="D1578" s="62">
        <v>12168313054</v>
      </c>
      <c r="E1578" s="62">
        <v>317150871</v>
      </c>
      <c r="F1578" s="73"/>
      <c r="G1578" s="59" t="s">
        <v>3052</v>
      </c>
      <c r="H1578" s="59" t="s">
        <v>3044</v>
      </c>
      <c r="I1578" s="77">
        <v>45220</v>
      </c>
      <c r="J1578" s="60">
        <v>45294</v>
      </c>
      <c r="K1578" s="58" t="s">
        <v>3045</v>
      </c>
      <c r="M1578" s="59" t="s">
        <v>3231</v>
      </c>
      <c r="R1578" s="59"/>
      <c r="AA1578" s="59" t="s">
        <v>3050</v>
      </c>
      <c r="AC1578" s="92"/>
    </row>
    <row r="1579" spans="1:30" ht="12.75" customHeight="1" x14ac:dyDescent="0.2">
      <c r="A1579" s="63" t="str">
        <f>_xlfn.XLOOKUP(B1579,MCS_Colaboradores!B:B,MCS_Colaboradores!A:A,"")</f>
        <v>E1490</v>
      </c>
      <c r="B1579" s="58" t="s">
        <v>13940</v>
      </c>
      <c r="C1579" s="72" t="s">
        <v>18441</v>
      </c>
      <c r="E1579" s="62">
        <v>339351942</v>
      </c>
      <c r="F1579" s="73"/>
      <c r="G1579" s="59" t="s">
        <v>3052</v>
      </c>
      <c r="H1579" s="59" t="s">
        <v>3069</v>
      </c>
      <c r="K1579" s="58" t="s">
        <v>3590</v>
      </c>
      <c r="L1579" s="63" t="s">
        <v>17545</v>
      </c>
      <c r="M1579" s="59" t="s">
        <v>3074</v>
      </c>
      <c r="N1579" s="59" t="e" vm="53">
        <v>#VALUE!</v>
      </c>
      <c r="O1579" s="59" t="s">
        <v>3212</v>
      </c>
      <c r="P1579" s="75">
        <v>45873</v>
      </c>
      <c r="Q1579" s="76">
        <v>45898</v>
      </c>
      <c r="V1579" s="92" t="s">
        <v>3082</v>
      </c>
      <c r="W1579" s="92">
        <v>32</v>
      </c>
      <c r="Y1579" s="87" t="s">
        <v>6200</v>
      </c>
      <c r="AA1579" s="59" t="s">
        <v>3050</v>
      </c>
      <c r="AB1579" s="58" t="s">
        <v>17546</v>
      </c>
      <c r="AC1579" s="92"/>
    </row>
    <row r="1580" spans="1:30" ht="12.75" customHeight="1" x14ac:dyDescent="0.2">
      <c r="A1580" s="63" t="str">
        <f>_xlfn.XLOOKUP(B1580,MCS_Colaboradores!B:B,MCS_Colaboradores!A:A,"")</f>
        <v>E1490</v>
      </c>
      <c r="B1580" s="58" t="s">
        <v>13940</v>
      </c>
      <c r="C1580" s="72" t="s">
        <v>13941</v>
      </c>
      <c r="E1580" s="62">
        <v>339351942</v>
      </c>
      <c r="F1580" s="73" t="s">
        <v>18442</v>
      </c>
      <c r="G1580" s="59" t="s">
        <v>3052</v>
      </c>
      <c r="H1580" s="59" t="s">
        <v>3044</v>
      </c>
      <c r="K1580" s="58" t="s">
        <v>3095</v>
      </c>
      <c r="L1580" s="63" t="s">
        <v>18084</v>
      </c>
      <c r="M1580" s="59" t="s">
        <v>17077</v>
      </c>
      <c r="N1580" s="59" t="e" vm="42">
        <v>#VALUE!</v>
      </c>
      <c r="O1580" s="59" t="s">
        <v>16502</v>
      </c>
      <c r="P1580" s="75">
        <v>45881</v>
      </c>
      <c r="R1580" s="87">
        <v>45898</v>
      </c>
      <c r="V1580" s="92" t="s">
        <v>3082</v>
      </c>
      <c r="W1580" s="92">
        <v>32</v>
      </c>
      <c r="Y1580" s="87" t="s">
        <v>6200</v>
      </c>
      <c r="AA1580" s="59" t="s">
        <v>3050</v>
      </c>
      <c r="AB1580" s="63"/>
      <c r="AC1580" s="92"/>
    </row>
    <row r="1581" spans="1:30" ht="12.75" customHeight="1" x14ac:dyDescent="0.2">
      <c r="A1581" s="63" t="str">
        <f>_xlfn.XLOOKUP(B1581,MCS_Colaboradores!B:B,MCS_Colaboradores!A:A,"")</f>
        <v>E1490</v>
      </c>
      <c r="B1581" s="58" t="s">
        <v>13940</v>
      </c>
      <c r="C1581" s="72" t="s">
        <v>18443</v>
      </c>
      <c r="F1581" s="73"/>
      <c r="G1581" s="59" t="s">
        <v>3052</v>
      </c>
      <c r="H1581" s="59" t="s">
        <v>3044</v>
      </c>
      <c r="K1581" s="58" t="s">
        <v>3095</v>
      </c>
      <c r="L1581" s="63" t="s">
        <v>5750</v>
      </c>
      <c r="M1581" s="59" t="s">
        <v>18444</v>
      </c>
      <c r="N1581" s="59" t="e" vm="12">
        <v>#VALUE!</v>
      </c>
      <c r="O1581" s="59" t="s">
        <v>3212</v>
      </c>
      <c r="P1581" s="75">
        <v>45799</v>
      </c>
      <c r="R1581" s="87">
        <v>45838</v>
      </c>
      <c r="AA1581" s="59" t="s">
        <v>3050</v>
      </c>
      <c r="AB1581" s="63"/>
      <c r="AC1581" s="92"/>
      <c r="AD1581" s="58" t="s">
        <v>18445</v>
      </c>
    </row>
    <row r="1582" spans="1:30" ht="12.75" customHeight="1" x14ac:dyDescent="0.2">
      <c r="A1582" s="63" t="str">
        <f>_xlfn.XLOOKUP(B1582,MCS_Colaboradores!B:B,MCS_Colaboradores!A:A,"")</f>
        <v>E1194</v>
      </c>
      <c r="B1582" s="58" t="s">
        <v>2091</v>
      </c>
      <c r="C1582" s="72" t="s">
        <v>18446</v>
      </c>
      <c r="D1582" s="62">
        <v>12179025238</v>
      </c>
      <c r="E1582" s="62">
        <v>330064282</v>
      </c>
      <c r="F1582" s="73" t="s">
        <v>13295</v>
      </c>
      <c r="G1582" s="59" t="s">
        <v>3052</v>
      </c>
      <c r="H1582" s="59" t="s">
        <v>3044</v>
      </c>
      <c r="I1582" s="77">
        <v>45883</v>
      </c>
      <c r="J1582" s="60">
        <v>46100</v>
      </c>
      <c r="K1582" s="58" t="s">
        <v>3095</v>
      </c>
      <c r="L1582" s="63" t="s">
        <v>18447</v>
      </c>
      <c r="M1582" s="59" t="s">
        <v>17470</v>
      </c>
      <c r="N1582" s="59" t="e" vm="8">
        <v>#VALUE!</v>
      </c>
      <c r="O1582" s="59" t="s">
        <v>16637</v>
      </c>
      <c r="P1582" s="75">
        <v>45771</v>
      </c>
      <c r="R1582" s="87">
        <v>46090</v>
      </c>
      <c r="V1582" s="92" t="s">
        <v>3082</v>
      </c>
      <c r="W1582" s="92" t="s">
        <v>3082</v>
      </c>
      <c r="AA1582" s="59" t="s">
        <v>3050</v>
      </c>
      <c r="AB1582" s="63"/>
      <c r="AC1582" s="92" t="s">
        <v>18448</v>
      </c>
      <c r="AD1582" s="58" t="s">
        <v>18449</v>
      </c>
    </row>
    <row r="1583" spans="1:30" ht="12.75" customHeight="1" x14ac:dyDescent="0.2">
      <c r="A1583" s="63" t="str">
        <f>_xlfn.XLOOKUP(B1583,MCS_Colaboradores!B:B,MCS_Colaboradores!A:A,"")</f>
        <v>E1194</v>
      </c>
      <c r="B1583" s="58" t="s">
        <v>2091</v>
      </c>
      <c r="C1583" s="72" t="s">
        <v>18450</v>
      </c>
      <c r="D1583" s="62">
        <v>12179025238</v>
      </c>
      <c r="E1583" s="62">
        <v>330064282</v>
      </c>
      <c r="F1583" s="73"/>
      <c r="G1583" s="59" t="s">
        <v>3052</v>
      </c>
      <c r="H1583" s="59" t="s">
        <v>3044</v>
      </c>
      <c r="I1583" s="77">
        <v>45673</v>
      </c>
      <c r="K1583" s="58" t="s">
        <v>3054</v>
      </c>
      <c r="L1583" s="63" t="s">
        <v>4614</v>
      </c>
      <c r="M1583" s="59" t="s">
        <v>18252</v>
      </c>
      <c r="N1583" s="59" t="e" vm="82">
        <v>#VALUE!</v>
      </c>
      <c r="O1583" s="59" t="s">
        <v>3071</v>
      </c>
      <c r="P1583" s="75">
        <v>45629</v>
      </c>
      <c r="Q1583" s="76">
        <v>45702</v>
      </c>
      <c r="R1583" s="59">
        <v>45751</v>
      </c>
      <c r="V1583" s="92" t="s">
        <v>3082</v>
      </c>
      <c r="W1583" s="92">
        <v>42</v>
      </c>
      <c r="AA1583" s="59" t="s">
        <v>3050</v>
      </c>
      <c r="AC1583" s="92"/>
    </row>
    <row r="1584" spans="1:30" ht="12.75" customHeight="1" x14ac:dyDescent="0.2">
      <c r="A1584" s="63" t="str">
        <f>_xlfn.XLOOKUP(B1584,MCS_Colaboradores!B:B,MCS_Colaboradores!A:A,"")</f>
        <v>E1394</v>
      </c>
      <c r="B1584" s="58" t="s">
        <v>768</v>
      </c>
      <c r="C1584" s="72" t="s">
        <v>18451</v>
      </c>
      <c r="D1584" s="62">
        <v>12172222884</v>
      </c>
      <c r="E1584" s="62">
        <v>321636635</v>
      </c>
      <c r="F1584" s="73"/>
      <c r="G1584" s="59" t="s">
        <v>3052</v>
      </c>
      <c r="H1584" s="59" t="s">
        <v>3044</v>
      </c>
      <c r="I1584" s="77">
        <v>45525</v>
      </c>
      <c r="J1584" s="60">
        <v>45544</v>
      </c>
      <c r="K1584" s="58" t="s">
        <v>3054</v>
      </c>
      <c r="L1584" s="63" t="s">
        <v>4865</v>
      </c>
      <c r="M1584" s="59" t="s">
        <v>4866</v>
      </c>
      <c r="N1584" s="59" t="e" vm="39">
        <v>#VALUE!</v>
      </c>
      <c r="O1584" s="59" t="s">
        <v>3071</v>
      </c>
      <c r="P1584" s="75">
        <v>45516</v>
      </c>
      <c r="Q1584" s="76">
        <v>45541</v>
      </c>
      <c r="R1584" s="59">
        <v>45544</v>
      </c>
      <c r="AA1584" s="59" t="s">
        <v>3050</v>
      </c>
      <c r="AC1584" s="92"/>
    </row>
    <row r="1585" spans="1:30" ht="12.75" customHeight="1" x14ac:dyDescent="0.2">
      <c r="A1585" s="63" t="str">
        <f>_xlfn.XLOOKUP(B1585,MCS_Colaboradores!B:B,MCS_Colaboradores!A:A,"")</f>
        <v>E0389</v>
      </c>
      <c r="B1585" s="58" t="s">
        <v>1047</v>
      </c>
      <c r="C1585" s="72" t="s">
        <v>18452</v>
      </c>
      <c r="D1585" s="62">
        <v>12179739349</v>
      </c>
      <c r="E1585" s="62">
        <v>331076535</v>
      </c>
      <c r="F1585" s="112" t="s">
        <v>4868</v>
      </c>
      <c r="G1585" s="59" t="s">
        <v>3052</v>
      </c>
      <c r="H1585" s="59" t="s">
        <v>3044</v>
      </c>
      <c r="I1585" s="77">
        <v>45770</v>
      </c>
      <c r="J1585" s="60">
        <v>45938</v>
      </c>
      <c r="K1585" s="58" t="s">
        <v>3045</v>
      </c>
      <c r="L1585" s="63" t="s">
        <v>3397</v>
      </c>
      <c r="M1585" s="59" t="s">
        <v>16514</v>
      </c>
      <c r="N1585" s="59" t="e" vm="16">
        <v>#VALUE!</v>
      </c>
      <c r="O1585" s="59" t="s">
        <v>3065</v>
      </c>
      <c r="P1585" s="75">
        <v>45684</v>
      </c>
      <c r="Q1585" s="76" t="s">
        <v>3302</v>
      </c>
      <c r="R1585" s="59">
        <v>45938</v>
      </c>
      <c r="V1585" s="92" t="s">
        <v>3175</v>
      </c>
      <c r="W1585" s="92">
        <v>34</v>
      </c>
      <c r="AA1585" s="59" t="s">
        <v>3050</v>
      </c>
      <c r="AC1585" s="92"/>
    </row>
    <row r="1586" spans="1:30" ht="12.75" customHeight="1" x14ac:dyDescent="0.2">
      <c r="A1586" s="63" t="str">
        <f>_xlfn.XLOOKUP(B1586,MCS_Colaboradores!B:B,MCS_Colaboradores!A:A,"")</f>
        <v>E0632</v>
      </c>
      <c r="B1586" s="58" t="s">
        <v>2887</v>
      </c>
      <c r="C1586" s="72" t="s">
        <v>18453</v>
      </c>
      <c r="D1586" s="62">
        <v>12181747446</v>
      </c>
      <c r="E1586" s="62">
        <v>333014880</v>
      </c>
      <c r="F1586" s="73" t="s">
        <v>4870</v>
      </c>
      <c r="G1586" s="59" t="s">
        <v>3052</v>
      </c>
      <c r="H1586" s="59" t="s">
        <v>3044</v>
      </c>
      <c r="I1586" s="77">
        <v>45961</v>
      </c>
      <c r="J1586" s="60">
        <v>46069</v>
      </c>
      <c r="K1586" s="58" t="s">
        <v>3095</v>
      </c>
      <c r="L1586" s="63" t="s">
        <v>18454</v>
      </c>
      <c r="M1586" s="59" t="s">
        <v>16636</v>
      </c>
      <c r="N1586" s="59" t="s">
        <v>4852</v>
      </c>
      <c r="O1586" s="59" t="s">
        <v>3071</v>
      </c>
      <c r="P1586" s="75">
        <v>45961</v>
      </c>
      <c r="Q1586" s="76">
        <v>45992</v>
      </c>
      <c r="R1586" s="87">
        <v>46066</v>
      </c>
      <c r="V1586" s="92" t="s">
        <v>3175</v>
      </c>
      <c r="W1586" s="92">
        <v>36</v>
      </c>
      <c r="Y1586" s="87" t="s">
        <v>16528</v>
      </c>
      <c r="AA1586" s="59" t="s">
        <v>3050</v>
      </c>
      <c r="AB1586" s="58" t="s">
        <v>17217</v>
      </c>
      <c r="AC1586" s="92"/>
    </row>
    <row r="1587" spans="1:30" ht="12.75" customHeight="1" x14ac:dyDescent="0.2">
      <c r="A1587" s="63" t="str">
        <f>_xlfn.XLOOKUP(B1587,MCS_Colaboradores!B:B,MCS_Colaboradores!A:A,"")</f>
        <v>E0632</v>
      </c>
      <c r="B1587" s="58" t="s">
        <v>2887</v>
      </c>
      <c r="C1587" s="72" t="s">
        <v>18455</v>
      </c>
      <c r="F1587" s="73" t="s">
        <v>4870</v>
      </c>
      <c r="G1587" s="59" t="s">
        <v>3052</v>
      </c>
      <c r="H1587" s="59" t="s">
        <v>3197</v>
      </c>
      <c r="K1587" s="58" t="s">
        <v>3095</v>
      </c>
      <c r="L1587" s="63" t="s">
        <v>3268</v>
      </c>
      <c r="M1587" s="59" t="s">
        <v>16636</v>
      </c>
      <c r="O1587" s="59" t="s">
        <v>3071</v>
      </c>
      <c r="P1587" s="75">
        <v>45824</v>
      </c>
      <c r="AA1587" s="59" t="s">
        <v>3050</v>
      </c>
      <c r="AB1587" s="63"/>
      <c r="AC1587" s="92" t="s">
        <v>17317</v>
      </c>
      <c r="AD1587" s="58" t="s">
        <v>18456</v>
      </c>
    </row>
    <row r="1588" spans="1:30" ht="12.75" customHeight="1" x14ac:dyDescent="0.2">
      <c r="A1588" s="63" t="str">
        <f>_xlfn.XLOOKUP(B1588,MCS_Colaboradores!B:B,MCS_Colaboradores!A:A,"")</f>
        <v>E0632</v>
      </c>
      <c r="B1588" s="58" t="s">
        <v>2887</v>
      </c>
      <c r="C1588" s="72" t="s">
        <v>18457</v>
      </c>
      <c r="F1588" s="112" t="s">
        <v>4870</v>
      </c>
      <c r="G1588" s="59" t="s">
        <v>3052</v>
      </c>
      <c r="H1588" s="59" t="s">
        <v>3044</v>
      </c>
      <c r="K1588" s="58" t="s">
        <v>3045</v>
      </c>
      <c r="L1588" s="63" t="s">
        <v>4567</v>
      </c>
      <c r="M1588" s="59" t="s">
        <v>16542</v>
      </c>
      <c r="N1588" s="59" t="e" vm="115">
        <v>#VALUE!</v>
      </c>
      <c r="O1588" s="59" t="s">
        <v>3071</v>
      </c>
      <c r="P1588" s="75">
        <v>45804</v>
      </c>
      <c r="Q1588" s="76">
        <v>46022</v>
      </c>
      <c r="R1588" s="59"/>
      <c r="V1588" s="92" t="s">
        <v>3175</v>
      </c>
      <c r="W1588" s="92">
        <v>36</v>
      </c>
      <c r="AA1588" s="59" t="s">
        <v>3050</v>
      </c>
      <c r="AC1588" s="92"/>
    </row>
    <row r="1589" spans="1:30" ht="12.75" customHeight="1" x14ac:dyDescent="0.2">
      <c r="A1589" s="63" t="str">
        <f>_xlfn.XLOOKUP(B1589,MCS_Colaboradores!B:B,MCS_Colaboradores!A:A,"")</f>
        <v>E0890</v>
      </c>
      <c r="B1589" s="58" t="s">
        <v>1579</v>
      </c>
      <c r="C1589" s="72" t="s">
        <v>4871</v>
      </c>
      <c r="E1589" s="62">
        <v>331310155</v>
      </c>
      <c r="F1589" s="111" t="s">
        <v>4872</v>
      </c>
      <c r="G1589" s="59" t="s">
        <v>3052</v>
      </c>
      <c r="H1589" s="59" t="s">
        <v>3197</v>
      </c>
      <c r="K1589" s="58" t="s">
        <v>3054</v>
      </c>
      <c r="L1589" s="63" t="s">
        <v>3778</v>
      </c>
      <c r="M1589" s="59" t="s">
        <v>3607</v>
      </c>
      <c r="N1589" s="59" t="e" vm="8">
        <v>#VALUE!</v>
      </c>
      <c r="O1589" s="59" t="s">
        <v>3071</v>
      </c>
      <c r="P1589" s="75">
        <v>45824</v>
      </c>
      <c r="Q1589" s="76">
        <v>45842</v>
      </c>
      <c r="R1589" s="59">
        <v>46045</v>
      </c>
      <c r="V1589" s="92" t="s">
        <v>3175</v>
      </c>
      <c r="W1589" s="92">
        <v>36</v>
      </c>
      <c r="AA1589" s="59" t="s">
        <v>3050</v>
      </c>
      <c r="AB1589" s="63" t="s">
        <v>17703</v>
      </c>
      <c r="AC1589" s="92"/>
    </row>
    <row r="1590" spans="1:30" ht="12.75" customHeight="1" x14ac:dyDescent="0.2">
      <c r="A1590" s="63" t="str">
        <f>_xlfn.XLOOKUP(B1590,MCS_Colaboradores!B:B,MCS_Colaboradores!A:A,"")</f>
        <v>E0890</v>
      </c>
      <c r="B1590" s="58" t="s">
        <v>1579</v>
      </c>
      <c r="C1590" s="72" t="s">
        <v>18458</v>
      </c>
      <c r="E1590" s="62">
        <v>331310155</v>
      </c>
      <c r="F1590" s="73" t="s">
        <v>4872</v>
      </c>
      <c r="G1590" s="59" t="s">
        <v>3052</v>
      </c>
      <c r="H1590" s="59" t="s">
        <v>3044</v>
      </c>
      <c r="K1590" s="58" t="s">
        <v>3054</v>
      </c>
      <c r="L1590" s="63" t="s">
        <v>4357</v>
      </c>
      <c r="M1590" s="59" t="s">
        <v>16665</v>
      </c>
      <c r="N1590" s="59" t="e" vm="110">
        <v>#VALUE!</v>
      </c>
      <c r="O1590" s="59" t="s">
        <v>3065</v>
      </c>
      <c r="P1590" s="75">
        <v>45664</v>
      </c>
      <c r="Q1590" s="76">
        <v>45695</v>
      </c>
      <c r="R1590" s="59">
        <v>45703</v>
      </c>
      <c r="V1590" s="92" t="s">
        <v>3059</v>
      </c>
      <c r="W1590" s="92">
        <v>36</v>
      </c>
      <c r="AA1590" s="59" t="s">
        <v>3050</v>
      </c>
      <c r="AC1590" s="92"/>
    </row>
    <row r="1591" spans="1:30" ht="12.75" customHeight="1" x14ac:dyDescent="0.2">
      <c r="A1591" s="63" t="str">
        <f>_xlfn.XLOOKUP(B1591,MCS_Colaboradores!B:B,MCS_Colaboradores!A:A,"")</f>
        <v>E0235</v>
      </c>
      <c r="B1591" s="58" t="s">
        <v>2785</v>
      </c>
      <c r="C1591" s="72" t="s">
        <v>16769</v>
      </c>
      <c r="F1591" s="111" t="s">
        <v>4874</v>
      </c>
      <c r="G1591" s="59" t="s">
        <v>3052</v>
      </c>
      <c r="H1591" s="59" t="s">
        <v>3197</v>
      </c>
      <c r="K1591" s="58" t="s">
        <v>3054</v>
      </c>
      <c r="L1591" s="63" t="s">
        <v>3987</v>
      </c>
      <c r="M1591" s="59" t="s">
        <v>3832</v>
      </c>
      <c r="N1591" s="59" t="e" vm="21">
        <v>#VALUE!</v>
      </c>
      <c r="O1591" s="59" t="s">
        <v>16624</v>
      </c>
      <c r="P1591" s="75">
        <v>45797</v>
      </c>
      <c r="Q1591" s="76">
        <v>45838</v>
      </c>
      <c r="R1591" s="59">
        <v>46052</v>
      </c>
      <c r="V1591" s="92" t="s">
        <v>3059</v>
      </c>
      <c r="W1591" s="92">
        <v>36</v>
      </c>
      <c r="AA1591" s="59" t="s">
        <v>3050</v>
      </c>
      <c r="AB1591" s="63" t="s">
        <v>17456</v>
      </c>
      <c r="AC1591" s="92"/>
    </row>
    <row r="1592" spans="1:30" ht="12.75" customHeight="1" x14ac:dyDescent="0.2">
      <c r="A1592" s="63" t="str">
        <f>_xlfn.XLOOKUP(B1592,MCS_Colaboradores!B:B,MCS_Colaboradores!A:A,"")</f>
        <v>E0235</v>
      </c>
      <c r="B1592" s="58" t="s">
        <v>2785</v>
      </c>
      <c r="C1592" s="72" t="s">
        <v>16769</v>
      </c>
      <c r="F1592" s="73" t="s">
        <v>4874</v>
      </c>
      <c r="G1592" s="59" t="s">
        <v>3052</v>
      </c>
      <c r="H1592" s="59" t="s">
        <v>3124</v>
      </c>
      <c r="K1592" s="58" t="s">
        <v>3054</v>
      </c>
      <c r="L1592" s="63" t="s">
        <v>3987</v>
      </c>
      <c r="M1592" s="59" t="s">
        <v>3832</v>
      </c>
      <c r="N1592" s="59" t="e" vm="21">
        <v>#VALUE!</v>
      </c>
      <c r="O1592" s="59" t="s">
        <v>16624</v>
      </c>
      <c r="P1592" s="75">
        <v>45783</v>
      </c>
      <c r="Q1592" s="76">
        <v>45838</v>
      </c>
      <c r="R1592" s="59"/>
      <c r="V1592" s="92" t="s">
        <v>3175</v>
      </c>
      <c r="W1592" s="92">
        <v>36</v>
      </c>
      <c r="AA1592" s="59" t="s">
        <v>3050</v>
      </c>
      <c r="AC1592" s="92" t="s">
        <v>4875</v>
      </c>
    </row>
    <row r="1593" spans="1:30" ht="12.75" customHeight="1" x14ac:dyDescent="0.2">
      <c r="A1593" s="150" t="str">
        <f>_xlfn.XLOOKUP(B1593,MCS_Colaboradores!B:B,MCS_Colaboradores!A:A,"")</f>
        <v>E2056</v>
      </c>
      <c r="B1593" s="161" t="s">
        <v>16078</v>
      </c>
      <c r="C1593" s="162" t="s">
        <v>18459</v>
      </c>
      <c r="D1593" s="163"/>
      <c r="E1593" s="163"/>
      <c r="F1593" s="164" t="s">
        <v>18460</v>
      </c>
      <c r="G1593" s="165" t="s">
        <v>3052</v>
      </c>
      <c r="H1593" s="165" t="s">
        <v>3197</v>
      </c>
      <c r="I1593" s="166"/>
      <c r="J1593" s="167"/>
      <c r="K1593" s="58" t="s">
        <v>16490</v>
      </c>
      <c r="L1593" s="150" t="s">
        <v>16871</v>
      </c>
      <c r="M1593" s="165" t="s">
        <v>18461</v>
      </c>
      <c r="N1593" s="165" t="e" vm="1">
        <v>#VALUE!</v>
      </c>
      <c r="O1593" s="165" t="s">
        <v>3071</v>
      </c>
      <c r="P1593" s="168">
        <v>45971</v>
      </c>
      <c r="Q1593" s="153">
        <v>46063</v>
      </c>
      <c r="R1593" s="169">
        <v>46069</v>
      </c>
      <c r="S1593" s="170"/>
      <c r="T1593" s="161"/>
      <c r="U1593" s="165"/>
      <c r="V1593" s="171" t="s">
        <v>16565</v>
      </c>
      <c r="W1593" s="171">
        <v>34</v>
      </c>
      <c r="X1593" s="165"/>
      <c r="Y1593" s="169"/>
      <c r="Z1593" s="165"/>
      <c r="AA1593" s="165" t="s">
        <v>3050</v>
      </c>
      <c r="AB1593" s="161"/>
      <c r="AC1593" s="171"/>
      <c r="AD1593" s="161"/>
    </row>
    <row r="1594" spans="1:30" ht="12.75" customHeight="1" x14ac:dyDescent="0.2">
      <c r="A1594" s="63" t="str">
        <f>_xlfn.XLOOKUP(B1594,MCS_Colaboradores!B:B,MCS_Colaboradores!A:A,"")</f>
        <v>E2056</v>
      </c>
      <c r="B1594" s="58" t="s">
        <v>16078</v>
      </c>
      <c r="C1594" s="72" t="s">
        <v>18462</v>
      </c>
      <c r="F1594" s="73" t="s">
        <v>16080</v>
      </c>
      <c r="G1594" s="59" t="s">
        <v>3052</v>
      </c>
      <c r="H1594" s="59" t="s">
        <v>3044</v>
      </c>
      <c r="K1594" s="58" t="s">
        <v>16505</v>
      </c>
      <c r="L1594" s="63" t="s">
        <v>18463</v>
      </c>
      <c r="M1594" s="59" t="s">
        <v>16988</v>
      </c>
      <c r="N1594" s="59" t="e" vm="8">
        <v>#VALUE!</v>
      </c>
      <c r="O1594" s="59" t="s">
        <v>3071</v>
      </c>
      <c r="P1594" s="75">
        <v>46090</v>
      </c>
      <c r="Q1594" s="76">
        <v>46150</v>
      </c>
      <c r="V1594" s="92" t="s">
        <v>3059</v>
      </c>
      <c r="W1594" s="92">
        <v>34</v>
      </c>
      <c r="Y1594" s="87" t="s">
        <v>16528</v>
      </c>
      <c r="AA1594" s="59" t="s">
        <v>3050</v>
      </c>
      <c r="AB1594" s="58" t="s">
        <v>17611</v>
      </c>
    </row>
    <row r="1595" spans="1:30" ht="12.75" customHeight="1" x14ac:dyDescent="0.2">
      <c r="A1595" s="63" t="str">
        <f>_xlfn.XLOOKUP(B1595,MCS_Colaboradores!B:B,MCS_Colaboradores!A:A,"")</f>
        <v>E0004</v>
      </c>
      <c r="B1595" s="58" t="s">
        <v>1587</v>
      </c>
      <c r="C1595" s="72" t="s">
        <v>18464</v>
      </c>
      <c r="D1595" s="62">
        <v>12175191971</v>
      </c>
      <c r="E1595" s="62">
        <v>325132127</v>
      </c>
      <c r="F1595" s="73"/>
      <c r="G1595" s="59" t="s">
        <v>3052</v>
      </c>
      <c r="H1595" s="59" t="s">
        <v>3044</v>
      </c>
      <c r="I1595" s="77">
        <v>45761</v>
      </c>
      <c r="K1595" s="58" t="s">
        <v>3054</v>
      </c>
      <c r="L1595" s="63" t="s">
        <v>4882</v>
      </c>
      <c r="M1595" s="59" t="s">
        <v>3318</v>
      </c>
      <c r="N1595" s="59" t="e" vm="8">
        <v>#VALUE!</v>
      </c>
      <c r="O1595" s="59" t="s">
        <v>3110</v>
      </c>
      <c r="P1595" s="75">
        <v>45414</v>
      </c>
      <c r="R1595" s="59"/>
      <c r="U1595" s="59" t="s">
        <v>3159</v>
      </c>
      <c r="X1595" s="59" t="s">
        <v>3509</v>
      </c>
      <c r="Z1595" s="59" t="s">
        <v>3066</v>
      </c>
      <c r="AA1595" s="59" t="s">
        <v>3050</v>
      </c>
      <c r="AC1595" s="92" t="s">
        <v>4883</v>
      </c>
    </row>
    <row r="1596" spans="1:30" ht="12.75" customHeight="1" x14ac:dyDescent="0.2">
      <c r="A1596" s="63" t="str">
        <f>_xlfn.XLOOKUP(B1596,MCS_Colaboradores!B:B,MCS_Colaboradores!A:A,"")</f>
        <v>E0004</v>
      </c>
      <c r="B1596" s="58" t="s">
        <v>1587</v>
      </c>
      <c r="C1596" s="72" t="s">
        <v>18464</v>
      </c>
      <c r="D1596" s="62">
        <v>12175191971</v>
      </c>
      <c r="E1596" s="62">
        <v>325132127</v>
      </c>
      <c r="F1596" s="73"/>
      <c r="G1596" s="59" t="s">
        <v>3052</v>
      </c>
      <c r="H1596" s="59" t="s">
        <v>3044</v>
      </c>
      <c r="K1596" s="58" t="s">
        <v>3045</v>
      </c>
      <c r="L1596" s="63" t="s">
        <v>3507</v>
      </c>
      <c r="M1596" s="59" t="s">
        <v>3364</v>
      </c>
      <c r="N1596" s="59" t="e" vm="45">
        <v>#VALUE!</v>
      </c>
      <c r="O1596" s="59" t="s">
        <v>3110</v>
      </c>
      <c r="P1596" s="75">
        <v>45341</v>
      </c>
      <c r="Q1596" s="76">
        <v>45381</v>
      </c>
      <c r="R1596" s="59"/>
      <c r="U1596" s="59" t="s">
        <v>3159</v>
      </c>
      <c r="X1596" s="59" t="s">
        <v>3509</v>
      </c>
      <c r="AA1596" s="59" t="s">
        <v>3050</v>
      </c>
      <c r="AC1596" s="92"/>
    </row>
    <row r="1597" spans="1:30" ht="12.75" customHeight="1" x14ac:dyDescent="0.2">
      <c r="A1597" s="63" t="str">
        <f>_xlfn.XLOOKUP(B1597,MCS_Colaboradores!B:B,MCS_Colaboradores!A:A,"")</f>
        <v>E0004</v>
      </c>
      <c r="B1597" s="58" t="s">
        <v>1587</v>
      </c>
      <c r="C1597" s="72" t="s">
        <v>18465</v>
      </c>
      <c r="D1597" s="62">
        <v>12175191971</v>
      </c>
      <c r="E1597" s="62">
        <v>325132127</v>
      </c>
      <c r="F1597" s="112" t="s">
        <v>4877</v>
      </c>
      <c r="G1597" s="59" t="s">
        <v>3052</v>
      </c>
      <c r="H1597" s="59" t="s">
        <v>3044</v>
      </c>
      <c r="I1597" s="77">
        <v>45761</v>
      </c>
      <c r="K1597" s="58" t="s">
        <v>3054</v>
      </c>
      <c r="L1597" s="63" t="s">
        <v>4878</v>
      </c>
      <c r="M1597" s="59" t="s">
        <v>16665</v>
      </c>
      <c r="N1597" s="59" t="e" vm="26">
        <v>#VALUE!</v>
      </c>
      <c r="O1597" s="59" t="s">
        <v>3110</v>
      </c>
      <c r="P1597" s="75">
        <v>45789</v>
      </c>
      <c r="Q1597" s="76">
        <v>45800</v>
      </c>
      <c r="R1597" s="59">
        <v>45802</v>
      </c>
      <c r="V1597" s="92" t="s">
        <v>3175</v>
      </c>
      <c r="W1597" s="92" t="s">
        <v>3175</v>
      </c>
      <c r="AA1597" s="59" t="s">
        <v>3050</v>
      </c>
      <c r="AC1597" s="92"/>
    </row>
    <row r="1598" spans="1:30" ht="12.75" customHeight="1" x14ac:dyDescent="0.2">
      <c r="A1598" s="63" t="str">
        <f>_xlfn.XLOOKUP(B1598,MCS_Colaboradores!B:B,MCS_Colaboradores!A:A,"")</f>
        <v>E0694</v>
      </c>
      <c r="B1598" s="58" t="s">
        <v>2151</v>
      </c>
      <c r="C1598" s="72" t="s">
        <v>18466</v>
      </c>
      <c r="D1598" s="62">
        <v>12169058158</v>
      </c>
      <c r="E1598" s="62">
        <v>317741543</v>
      </c>
      <c r="F1598" s="73"/>
      <c r="G1598" s="59" t="s">
        <v>3052</v>
      </c>
      <c r="H1598" s="59" t="s">
        <v>3044</v>
      </c>
      <c r="I1598" s="77">
        <v>45719</v>
      </c>
      <c r="J1598" s="60">
        <v>45748</v>
      </c>
      <c r="K1598" s="58" t="s">
        <v>3045</v>
      </c>
      <c r="L1598" s="63" t="s">
        <v>3671</v>
      </c>
      <c r="M1598" s="59" t="s">
        <v>17606</v>
      </c>
      <c r="N1598" s="59" t="e" vm="15">
        <v>#VALUE!</v>
      </c>
      <c r="O1598" s="59" t="s">
        <v>17876</v>
      </c>
      <c r="P1598" s="75">
        <v>45720</v>
      </c>
      <c r="Q1598" s="76" t="s">
        <v>3158</v>
      </c>
      <c r="R1598" s="59">
        <v>45748</v>
      </c>
      <c r="V1598" s="92" t="s">
        <v>3082</v>
      </c>
      <c r="W1598" s="92">
        <v>40</v>
      </c>
      <c r="AA1598" s="59" t="s">
        <v>3050</v>
      </c>
      <c r="AC1598" s="92"/>
    </row>
    <row r="1599" spans="1:30" ht="12.75" customHeight="1" x14ac:dyDescent="0.2">
      <c r="A1599" s="63" t="str">
        <f>_xlfn.XLOOKUP(B1599,MCS_Colaboradores!B:B,MCS_Colaboradores!A:A,"")</f>
        <v>E1213</v>
      </c>
      <c r="B1599" s="58" t="s">
        <v>1053</v>
      </c>
      <c r="C1599" s="72" t="s">
        <v>18467</v>
      </c>
      <c r="D1599" s="62">
        <v>12169391990</v>
      </c>
      <c r="E1599" s="62">
        <v>318462885</v>
      </c>
      <c r="F1599" s="73"/>
      <c r="G1599" s="59" t="s">
        <v>3052</v>
      </c>
      <c r="H1599" s="59" t="s">
        <v>3044</v>
      </c>
      <c r="I1599" s="77">
        <v>45374</v>
      </c>
      <c r="J1599" s="60">
        <v>45326</v>
      </c>
      <c r="K1599" s="58" t="s">
        <v>3045</v>
      </c>
      <c r="L1599" s="63" t="s">
        <v>3576</v>
      </c>
      <c r="M1599" s="59" t="s">
        <v>3577</v>
      </c>
      <c r="N1599" s="59" t="e" vm="13">
        <v>#VALUE!</v>
      </c>
      <c r="O1599" s="59" t="s">
        <v>3212</v>
      </c>
      <c r="P1599" s="75">
        <v>45364</v>
      </c>
      <c r="Q1599" s="76">
        <v>45326</v>
      </c>
      <c r="R1599" s="59"/>
      <c r="U1599" s="59" t="s">
        <v>3076</v>
      </c>
      <c r="AA1599" s="59" t="s">
        <v>3050</v>
      </c>
      <c r="AC1599" s="92"/>
    </row>
    <row r="1600" spans="1:30" ht="12.75" customHeight="1" x14ac:dyDescent="0.2">
      <c r="A1600" s="63" t="str">
        <f>_xlfn.XLOOKUP(B1600,MCS_Colaboradores!B:B,MCS_Colaboradores!A:A,"")</f>
        <v>E0429</v>
      </c>
      <c r="B1600" s="58" t="s">
        <v>734</v>
      </c>
      <c r="C1600" s="72" t="s">
        <v>18468</v>
      </c>
      <c r="D1600" s="62">
        <v>12177501885</v>
      </c>
      <c r="E1600" s="62">
        <v>327467711</v>
      </c>
      <c r="F1600" s="73" t="s">
        <v>4889</v>
      </c>
      <c r="G1600" s="59" t="s">
        <v>3052</v>
      </c>
      <c r="H1600" s="59" t="s">
        <v>3044</v>
      </c>
      <c r="I1600" s="77">
        <v>46013</v>
      </c>
      <c r="J1600" s="60">
        <v>46069</v>
      </c>
      <c r="K1600" s="58" t="s">
        <v>16490</v>
      </c>
      <c r="L1600" s="63" t="s">
        <v>4890</v>
      </c>
      <c r="M1600" s="59" t="s">
        <v>3558</v>
      </c>
      <c r="N1600" s="59" t="s">
        <v>3138</v>
      </c>
      <c r="O1600" s="59" t="s">
        <v>3071</v>
      </c>
      <c r="P1600" s="75">
        <v>46013</v>
      </c>
      <c r="Q1600" s="76">
        <v>46075</v>
      </c>
      <c r="R1600" s="87">
        <v>46066</v>
      </c>
      <c r="V1600" s="92" t="s">
        <v>3082</v>
      </c>
      <c r="W1600" s="92" t="s">
        <v>16678</v>
      </c>
      <c r="AA1600" s="59" t="s">
        <v>3050</v>
      </c>
      <c r="AC1600" s="92"/>
    </row>
    <row r="1601" spans="1:29" ht="12.75" customHeight="1" x14ac:dyDescent="0.2">
      <c r="A1601" s="63" t="str">
        <f>_xlfn.XLOOKUP(B1601,MCS_Colaboradores!B:B,MCS_Colaboradores!A:A,"")</f>
        <v>E0429</v>
      </c>
      <c r="B1601" s="58" t="s">
        <v>734</v>
      </c>
      <c r="C1601" s="72" t="s">
        <v>4888</v>
      </c>
      <c r="D1601" s="62">
        <v>12177501885</v>
      </c>
      <c r="E1601" s="62">
        <v>327467711</v>
      </c>
      <c r="F1601" s="112" t="s">
        <v>4889</v>
      </c>
      <c r="G1601" s="59" t="s">
        <v>3052</v>
      </c>
      <c r="H1601" s="59" t="s">
        <v>3044</v>
      </c>
      <c r="I1601" s="77">
        <v>45518</v>
      </c>
      <c r="K1601" s="58" t="s">
        <v>3054</v>
      </c>
      <c r="L1601" s="63" t="s">
        <v>4622</v>
      </c>
      <c r="M1601" s="59" t="s">
        <v>3205</v>
      </c>
      <c r="N1601" s="59" t="e" vm="15">
        <v>#VALUE!</v>
      </c>
      <c r="O1601" s="59" t="s">
        <v>3071</v>
      </c>
      <c r="P1601" s="75">
        <v>45474</v>
      </c>
      <c r="Q1601" s="76">
        <v>45537</v>
      </c>
      <c r="R1601" s="59">
        <v>45730</v>
      </c>
      <c r="AA1601" s="59" t="s">
        <v>3050</v>
      </c>
      <c r="AC1601" s="92"/>
    </row>
    <row r="1602" spans="1:29" ht="12.75" customHeight="1" x14ac:dyDescent="0.2">
      <c r="A1602" s="63" t="str">
        <f>_xlfn.XLOOKUP(B1602,MCS_Colaboradores!B:B,MCS_Colaboradores!A:A,"")</f>
        <v>E0429</v>
      </c>
      <c r="B1602" s="58" t="s">
        <v>734</v>
      </c>
      <c r="C1602" s="72" t="s">
        <v>18469</v>
      </c>
      <c r="D1602" s="62">
        <v>12177501885</v>
      </c>
      <c r="E1602" s="62">
        <v>327467711</v>
      </c>
      <c r="F1602" s="111" t="s">
        <v>4889</v>
      </c>
      <c r="G1602" s="59" t="s">
        <v>3052</v>
      </c>
      <c r="H1602" s="59" t="s">
        <v>3053</v>
      </c>
      <c r="I1602" s="77">
        <v>45761</v>
      </c>
      <c r="K1602" s="58" t="s">
        <v>3054</v>
      </c>
      <c r="L1602" s="63" t="s">
        <v>4890</v>
      </c>
      <c r="M1602" s="59" t="s">
        <v>3558</v>
      </c>
      <c r="N1602" s="59" t="e" vm="1">
        <v>#VALUE!</v>
      </c>
      <c r="O1602" s="59" t="s">
        <v>3071</v>
      </c>
      <c r="P1602" s="75">
        <v>45735</v>
      </c>
      <c r="Q1602" s="76">
        <v>45766</v>
      </c>
      <c r="R1602" s="59">
        <v>46013</v>
      </c>
      <c r="V1602" s="92" t="s">
        <v>3082</v>
      </c>
      <c r="W1602" s="92" t="s">
        <v>3082</v>
      </c>
      <c r="AA1602" s="59" t="s">
        <v>3050</v>
      </c>
      <c r="AB1602" s="63" t="s">
        <v>18245</v>
      </c>
      <c r="AC1602" s="92"/>
    </row>
    <row r="1603" spans="1:29" ht="12.75" customHeight="1" x14ac:dyDescent="0.2">
      <c r="A1603" s="63" t="str">
        <f>_xlfn.XLOOKUP(B1603,MCS_Colaboradores!B:B,MCS_Colaboradores!A:A,"")</f>
        <v>E1256</v>
      </c>
      <c r="B1603" s="58" t="s">
        <v>13426</v>
      </c>
      <c r="C1603" s="72" t="s">
        <v>18470</v>
      </c>
      <c r="D1603" s="62">
        <v>12087723093</v>
      </c>
      <c r="E1603" s="62">
        <v>308051246</v>
      </c>
      <c r="F1603" s="73"/>
      <c r="G1603" s="59" t="s">
        <v>3052</v>
      </c>
      <c r="H1603" s="59" t="s">
        <v>3069</v>
      </c>
      <c r="K1603" s="58" t="s">
        <v>3054</v>
      </c>
      <c r="L1603" s="63" t="s">
        <v>3172</v>
      </c>
      <c r="M1603" s="59" t="s">
        <v>3173</v>
      </c>
      <c r="N1603" s="59" t="s">
        <v>3174</v>
      </c>
      <c r="O1603" s="59" t="s">
        <v>3071</v>
      </c>
      <c r="P1603" s="75">
        <v>45750</v>
      </c>
      <c r="Q1603" s="76">
        <v>45780</v>
      </c>
      <c r="R1603" s="59"/>
      <c r="V1603" s="92" t="s">
        <v>3266</v>
      </c>
      <c r="W1603" s="92">
        <v>50</v>
      </c>
      <c r="AA1603" s="59" t="s">
        <v>3050</v>
      </c>
      <c r="AC1603" s="92"/>
    </row>
    <row r="1604" spans="1:29" ht="12.75" customHeight="1" x14ac:dyDescent="0.2">
      <c r="A1604" s="63" t="str">
        <f>_xlfn.XLOOKUP(B1604,MCS_Colaboradores!B:B,MCS_Colaboradores!A:A,"")</f>
        <v>E0854</v>
      </c>
      <c r="B1604" s="58" t="s">
        <v>1261</v>
      </c>
      <c r="C1604" s="72" t="s">
        <v>17599</v>
      </c>
      <c r="D1604" s="62">
        <v>12169391990</v>
      </c>
      <c r="E1604" s="62">
        <v>318462885</v>
      </c>
      <c r="F1604" s="73"/>
      <c r="G1604" s="59" t="s">
        <v>3069</v>
      </c>
      <c r="H1604" s="59" t="s">
        <v>3069</v>
      </c>
      <c r="K1604" s="58" t="s">
        <v>3045</v>
      </c>
      <c r="M1604" s="59" t="s">
        <v>3231</v>
      </c>
      <c r="R1604" s="59"/>
      <c r="AA1604" s="59" t="s">
        <v>3050</v>
      </c>
      <c r="AC1604" s="92"/>
    </row>
    <row r="1605" spans="1:29" ht="12.75" customHeight="1" x14ac:dyDescent="0.2">
      <c r="A1605" s="63" t="str">
        <f>_xlfn.XLOOKUP(B1605,MCS_Colaboradores!B:B,MCS_Colaboradores!A:A,"")</f>
        <v>E1178</v>
      </c>
      <c r="B1605" s="58" t="s">
        <v>1583</v>
      </c>
      <c r="C1605" s="72" t="s">
        <v>7811</v>
      </c>
      <c r="F1605" s="73"/>
      <c r="G1605" s="59" t="s">
        <v>3052</v>
      </c>
      <c r="H1605" s="59" t="s">
        <v>3044</v>
      </c>
      <c r="K1605" s="58" t="s">
        <v>4895</v>
      </c>
      <c r="L1605" s="63" t="s">
        <v>4896</v>
      </c>
      <c r="M1605" s="59" t="s">
        <v>4180</v>
      </c>
      <c r="N1605" s="59" t="e" vm="63">
        <v>#VALUE!</v>
      </c>
      <c r="O1605" s="59" t="s">
        <v>3065</v>
      </c>
      <c r="P1605" s="75">
        <v>45122</v>
      </c>
      <c r="R1605" s="59">
        <v>45688</v>
      </c>
      <c r="Z1605" s="59" t="s">
        <v>4127</v>
      </c>
      <c r="AA1605" s="59" t="s">
        <v>3050</v>
      </c>
      <c r="AC1605" s="92"/>
    </row>
    <row r="1606" spans="1:29" ht="12.75" customHeight="1" x14ac:dyDescent="0.2">
      <c r="A1606" s="63" t="str">
        <f>_xlfn.XLOOKUP(B1606,MCS_Colaboradores!B:B,MCS_Colaboradores!A:A,"")</f>
        <v>E1257</v>
      </c>
      <c r="B1606" s="58" t="s">
        <v>2699</v>
      </c>
      <c r="C1606" s="72" t="s">
        <v>18471</v>
      </c>
      <c r="D1606" s="62">
        <v>12177793157</v>
      </c>
      <c r="E1606" s="62">
        <v>327814241</v>
      </c>
      <c r="F1606" s="73"/>
      <c r="G1606" s="59" t="s">
        <v>3052</v>
      </c>
      <c r="H1606" s="59" t="s">
        <v>3069</v>
      </c>
      <c r="K1606" s="58" t="s">
        <v>3054</v>
      </c>
      <c r="L1606" s="63" t="s">
        <v>3172</v>
      </c>
      <c r="M1606" s="59" t="s">
        <v>3173</v>
      </c>
      <c r="N1606" s="59" t="s">
        <v>3174</v>
      </c>
      <c r="O1606" s="59" t="s">
        <v>3071</v>
      </c>
      <c r="P1606" s="75">
        <v>45750</v>
      </c>
      <c r="Q1606" s="76">
        <v>45780</v>
      </c>
      <c r="R1606" s="59"/>
      <c r="V1606" s="92" t="s">
        <v>3175</v>
      </c>
      <c r="W1606" s="92" t="s">
        <v>3082</v>
      </c>
      <c r="AA1606" s="59" t="s">
        <v>3050</v>
      </c>
      <c r="AC1606" s="92"/>
    </row>
    <row r="1607" spans="1:29" ht="12.75" customHeight="1" x14ac:dyDescent="0.2">
      <c r="A1607" s="63" t="str">
        <f>_xlfn.XLOOKUP(B1607,MCS_Colaboradores!B:B,MCS_Colaboradores!A:A,"")</f>
        <v>E1700</v>
      </c>
      <c r="B1607" s="58" t="s">
        <v>14529</v>
      </c>
      <c r="C1607" s="72" t="s">
        <v>18472</v>
      </c>
      <c r="F1607" s="73" t="s">
        <v>14531</v>
      </c>
      <c r="G1607" s="59" t="s">
        <v>3052</v>
      </c>
      <c r="H1607" s="59" t="s">
        <v>3044</v>
      </c>
      <c r="K1607" s="58" t="s">
        <v>3590</v>
      </c>
      <c r="L1607" s="63" t="s">
        <v>18473</v>
      </c>
      <c r="M1607" s="59" t="s">
        <v>3216</v>
      </c>
      <c r="N1607" s="59" t="e" vm="53">
        <v>#VALUE!</v>
      </c>
      <c r="O1607" s="59" t="s">
        <v>3071</v>
      </c>
      <c r="P1607" s="75">
        <v>45936</v>
      </c>
      <c r="Q1607" s="76">
        <v>45975</v>
      </c>
      <c r="R1607" s="87">
        <v>45953</v>
      </c>
      <c r="V1607" s="92" t="s">
        <v>3059</v>
      </c>
      <c r="W1607" s="92">
        <v>36</v>
      </c>
      <c r="Y1607" s="87" t="s">
        <v>6200</v>
      </c>
      <c r="AA1607" s="59" t="s">
        <v>3050</v>
      </c>
      <c r="AC1607" s="92"/>
    </row>
    <row r="1608" spans="1:29" ht="12.75" customHeight="1" x14ac:dyDescent="0.2">
      <c r="A1608" s="63" t="str">
        <f>_xlfn.XLOOKUP(B1608,MCS_Colaboradores!B:B,MCS_Colaboradores!A:A,"")</f>
        <v>E1700</v>
      </c>
      <c r="B1608" s="58" t="s">
        <v>14529</v>
      </c>
      <c r="C1608" s="72" t="s">
        <v>18472</v>
      </c>
      <c r="F1608" s="73" t="s">
        <v>14531</v>
      </c>
      <c r="G1608" s="59" t="s">
        <v>3052</v>
      </c>
      <c r="H1608" s="59" t="s">
        <v>3044</v>
      </c>
      <c r="K1608" s="58" t="s">
        <v>3590</v>
      </c>
      <c r="L1608" s="63" t="s">
        <v>18474</v>
      </c>
      <c r="M1608" s="59" t="s">
        <v>3074</v>
      </c>
      <c r="N1608" s="59" t="e" vm="8">
        <v>#VALUE!</v>
      </c>
      <c r="O1608" s="59" t="s">
        <v>3071</v>
      </c>
      <c r="P1608" s="75">
        <v>45881</v>
      </c>
      <c r="Q1608" s="76">
        <v>45930</v>
      </c>
      <c r="R1608" s="87">
        <v>45898</v>
      </c>
      <c r="V1608" s="92" t="s">
        <v>3059</v>
      </c>
      <c r="W1608" s="92">
        <v>36</v>
      </c>
      <c r="Y1608" s="87" t="s">
        <v>6200</v>
      </c>
      <c r="AA1608" s="99" t="s">
        <v>3050</v>
      </c>
      <c r="AB1608" s="58" t="s">
        <v>18264</v>
      </c>
      <c r="AC1608" s="92"/>
    </row>
    <row r="1609" spans="1:29" ht="12.75" customHeight="1" x14ac:dyDescent="0.2">
      <c r="A1609" s="63" t="str">
        <f>_xlfn.XLOOKUP(B1609,MCS_Colaboradores!B:B,MCS_Colaboradores!A:A,"")</f>
        <v>E1700</v>
      </c>
      <c r="B1609" s="58" t="s">
        <v>14529</v>
      </c>
      <c r="C1609" s="72" t="s">
        <v>18475</v>
      </c>
      <c r="F1609" s="73" t="s">
        <v>14531</v>
      </c>
      <c r="G1609" s="59" t="s">
        <v>3052</v>
      </c>
      <c r="H1609" s="59" t="s">
        <v>3044</v>
      </c>
      <c r="K1609" s="58" t="s">
        <v>3590</v>
      </c>
      <c r="L1609" s="63" t="s">
        <v>18476</v>
      </c>
      <c r="M1609" s="59" t="s">
        <v>18477</v>
      </c>
      <c r="N1609" s="59" t="e" vm="105">
        <v>#VALUE!</v>
      </c>
      <c r="O1609" s="59" t="s">
        <v>3071</v>
      </c>
      <c r="P1609" s="75">
        <v>45919</v>
      </c>
      <c r="Q1609" s="76">
        <v>45975</v>
      </c>
      <c r="R1609" s="87">
        <v>45929</v>
      </c>
      <c r="V1609" s="92" t="s">
        <v>3175</v>
      </c>
      <c r="W1609" s="92">
        <v>32</v>
      </c>
      <c r="Y1609" s="87" t="s">
        <v>16528</v>
      </c>
      <c r="AA1609" s="59" t="s">
        <v>3050</v>
      </c>
      <c r="AC1609" s="92"/>
    </row>
    <row r="1610" spans="1:29" ht="12.75" customHeight="1" x14ac:dyDescent="0.2">
      <c r="A1610" s="63" t="str">
        <f>_xlfn.XLOOKUP(B1610,MCS_Colaboradores!B:B,MCS_Colaboradores!A:A,"")</f>
        <v>E1700</v>
      </c>
      <c r="B1610" s="58" t="s">
        <v>14529</v>
      </c>
      <c r="C1610" s="72" t="s">
        <v>18472</v>
      </c>
      <c r="F1610" s="73" t="s">
        <v>14531</v>
      </c>
      <c r="G1610" s="59" t="s">
        <v>3052</v>
      </c>
      <c r="H1610" s="59" t="s">
        <v>3069</v>
      </c>
      <c r="K1610" s="58" t="s">
        <v>3590</v>
      </c>
      <c r="L1610" s="63" t="s">
        <v>18478</v>
      </c>
      <c r="M1610" s="59" t="s">
        <v>3047</v>
      </c>
      <c r="N1610" s="59" t="e" vm="45">
        <v>#VALUE!</v>
      </c>
      <c r="O1610" s="59" t="s">
        <v>3071</v>
      </c>
      <c r="P1610" s="75">
        <v>45875</v>
      </c>
      <c r="Q1610" s="76">
        <v>45926</v>
      </c>
      <c r="V1610" s="92" t="s">
        <v>14254</v>
      </c>
      <c r="W1610" s="92">
        <v>36</v>
      </c>
      <c r="Y1610" s="87" t="s">
        <v>17057</v>
      </c>
      <c r="AA1610" s="99" t="s">
        <v>3050</v>
      </c>
      <c r="AB1610" s="58" t="s">
        <v>18479</v>
      </c>
      <c r="AC1610" s="92"/>
    </row>
    <row r="1611" spans="1:29" ht="12.75" customHeight="1" x14ac:dyDescent="0.2">
      <c r="A1611" s="63" t="str">
        <f>_xlfn.XLOOKUP(B1611,MCS_Colaboradores!B:B,MCS_Colaboradores!A:A,"")</f>
        <v>E1700</v>
      </c>
      <c r="B1611" s="58" t="s">
        <v>14529</v>
      </c>
      <c r="C1611" s="72" t="s">
        <v>18472</v>
      </c>
      <c r="F1611" s="73"/>
      <c r="H1611" s="59" t="s">
        <v>3197</v>
      </c>
      <c r="K1611" s="58" t="s">
        <v>3095</v>
      </c>
      <c r="L1611" s="63" t="s">
        <v>18480</v>
      </c>
      <c r="M1611" s="59" t="s">
        <v>16527</v>
      </c>
      <c r="N1611" s="59" t="e" vm="124">
        <v>#VALUE!</v>
      </c>
      <c r="O1611" s="59" t="s">
        <v>17212</v>
      </c>
      <c r="P1611" s="75">
        <v>45952</v>
      </c>
      <c r="Q1611" s="76">
        <v>45982</v>
      </c>
      <c r="V1611" s="92" t="s">
        <v>3059</v>
      </c>
      <c r="W1611" s="92">
        <v>36</v>
      </c>
      <c r="Y1611" s="87" t="s">
        <v>6200</v>
      </c>
      <c r="AA1611" s="59" t="s">
        <v>3050</v>
      </c>
      <c r="AC1611" s="92" t="s">
        <v>18481</v>
      </c>
    </row>
    <row r="1612" spans="1:29" ht="12.75" customHeight="1" x14ac:dyDescent="0.2">
      <c r="A1612" s="63" t="str">
        <f>_xlfn.XLOOKUP(B1612,MCS_Colaboradores!B:B,MCS_Colaboradores!A:A,"")</f>
        <v>E0864</v>
      </c>
      <c r="B1612" s="58" t="s">
        <v>1027</v>
      </c>
      <c r="C1612" s="72" t="s">
        <v>17599</v>
      </c>
      <c r="D1612" s="62">
        <v>12170265196</v>
      </c>
      <c r="E1612" s="62">
        <v>319305228</v>
      </c>
      <c r="F1612" s="73"/>
      <c r="G1612" s="59" t="s">
        <v>3052</v>
      </c>
      <c r="H1612" s="59" t="s">
        <v>3044</v>
      </c>
      <c r="I1612" s="77">
        <v>45220</v>
      </c>
      <c r="J1612" s="60">
        <v>45295</v>
      </c>
      <c r="K1612" s="58" t="s">
        <v>3045</v>
      </c>
      <c r="L1612" s="63">
        <v>2023</v>
      </c>
      <c r="M1612" s="59" t="s">
        <v>3231</v>
      </c>
      <c r="N1612" s="59" t="e" vm="82">
        <v>#VALUE!</v>
      </c>
      <c r="O1612" s="59" t="s">
        <v>3049</v>
      </c>
      <c r="P1612" s="75">
        <v>45056</v>
      </c>
      <c r="Q1612" s="76">
        <v>45380</v>
      </c>
      <c r="R1612" s="59"/>
      <c r="U1612" s="59" t="s">
        <v>3076</v>
      </c>
      <c r="Z1612" s="59" t="s">
        <v>3066</v>
      </c>
      <c r="AA1612" s="59" t="s">
        <v>3050</v>
      </c>
      <c r="AB1612" s="58" t="s">
        <v>3181</v>
      </c>
      <c r="AC1612" s="92"/>
    </row>
    <row r="1613" spans="1:29" ht="12.75" customHeight="1" x14ac:dyDescent="0.2">
      <c r="A1613" s="63" t="str">
        <f>_xlfn.XLOOKUP(B1613,MCS_Colaboradores!B:B,MCS_Colaboradores!A:A,"")</f>
        <v>E1109</v>
      </c>
      <c r="B1613" s="58" t="s">
        <v>1585</v>
      </c>
      <c r="C1613" s="72" t="s">
        <v>18482</v>
      </c>
      <c r="E1613" s="62">
        <v>331585855</v>
      </c>
      <c r="F1613" s="73"/>
      <c r="G1613" s="59" t="s">
        <v>3141</v>
      </c>
      <c r="H1613" s="59" t="s">
        <v>3044</v>
      </c>
      <c r="K1613" s="58" t="s">
        <v>3054</v>
      </c>
      <c r="L1613" s="63" t="s">
        <v>4901</v>
      </c>
      <c r="M1613" s="59" t="s">
        <v>3205</v>
      </c>
      <c r="N1613" s="59" t="e" vm="15">
        <v>#VALUE!</v>
      </c>
      <c r="O1613" s="59" t="s">
        <v>3049</v>
      </c>
      <c r="P1613" s="75">
        <v>45530</v>
      </c>
      <c r="Q1613" s="76">
        <v>45626</v>
      </c>
      <c r="R1613" s="59">
        <v>45532</v>
      </c>
      <c r="AA1613" s="59" t="s">
        <v>3050</v>
      </c>
      <c r="AC1613" s="92"/>
    </row>
    <row r="1614" spans="1:29" ht="12.75" customHeight="1" x14ac:dyDescent="0.2">
      <c r="A1614" s="63" t="str">
        <f>_xlfn.XLOOKUP(B1614,MCS_Colaboradores!B:B,MCS_Colaboradores!A:A,"")</f>
        <v>E1109</v>
      </c>
      <c r="B1614" s="58" t="s">
        <v>1585</v>
      </c>
      <c r="C1614" s="72" t="s">
        <v>18482</v>
      </c>
      <c r="E1614" s="62">
        <v>331585855</v>
      </c>
      <c r="F1614" s="73"/>
      <c r="G1614" s="59" t="s">
        <v>3141</v>
      </c>
      <c r="H1614" s="59" t="s">
        <v>3044</v>
      </c>
      <c r="K1614" s="58" t="s">
        <v>3054</v>
      </c>
      <c r="L1614" s="63" t="s">
        <v>4622</v>
      </c>
      <c r="M1614" s="59" t="s">
        <v>3205</v>
      </c>
      <c r="N1614" s="59" t="e" vm="5">
        <v>#VALUE!</v>
      </c>
      <c r="O1614" s="59" t="s">
        <v>3049</v>
      </c>
      <c r="P1614" s="75">
        <v>45509</v>
      </c>
      <c r="Q1614" s="76">
        <v>45537</v>
      </c>
      <c r="R1614" s="59"/>
      <c r="AA1614" s="59" t="s">
        <v>3050</v>
      </c>
      <c r="AC1614" s="92"/>
    </row>
    <row r="1615" spans="1:29" ht="12.75" customHeight="1" x14ac:dyDescent="0.2">
      <c r="A1615" s="63" t="str">
        <f>_xlfn.XLOOKUP(B1615,MCS_Colaboradores!B:B,MCS_Colaboradores!A:A,"")</f>
        <v>E1297</v>
      </c>
      <c r="B1615" s="58" t="s">
        <v>1071</v>
      </c>
      <c r="C1615" s="72" t="s">
        <v>18483</v>
      </c>
      <c r="D1615" s="62">
        <v>12173262752</v>
      </c>
      <c r="E1615" s="62">
        <v>322927200</v>
      </c>
      <c r="F1615" s="73"/>
      <c r="G1615" s="59" t="s">
        <v>3052</v>
      </c>
      <c r="H1615" s="59" t="s">
        <v>3044</v>
      </c>
      <c r="I1615" s="77">
        <v>45378</v>
      </c>
      <c r="J1615" s="60">
        <v>45630</v>
      </c>
      <c r="K1615" s="58" t="s">
        <v>3045</v>
      </c>
      <c r="L1615" s="63" t="s">
        <v>4903</v>
      </c>
      <c r="M1615" s="59" t="s">
        <v>4159</v>
      </c>
      <c r="N1615" s="59" t="e" vm="5">
        <v>#VALUE!</v>
      </c>
      <c r="O1615" s="59" t="s">
        <v>3071</v>
      </c>
      <c r="P1615" s="75">
        <v>45385</v>
      </c>
      <c r="Q1615" s="76">
        <v>45630</v>
      </c>
      <c r="R1615" s="59"/>
      <c r="U1615" s="59" t="s">
        <v>3076</v>
      </c>
      <c r="AA1615" s="59" t="s">
        <v>3050</v>
      </c>
      <c r="AC1615" s="92" t="s">
        <v>4904</v>
      </c>
    </row>
    <row r="1616" spans="1:29" ht="12.75" customHeight="1" x14ac:dyDescent="0.2">
      <c r="A1616" s="63" t="str">
        <f>_xlfn.XLOOKUP(B1616,MCS_Colaboradores!B:B,MCS_Colaboradores!A:A,"")</f>
        <v>E1491</v>
      </c>
      <c r="B1616" s="58" t="s">
        <v>13944</v>
      </c>
      <c r="C1616" s="72" t="s">
        <v>18484</v>
      </c>
      <c r="F1616" s="73"/>
      <c r="G1616" s="59" t="s">
        <v>3052</v>
      </c>
      <c r="H1616" s="59" t="s">
        <v>3044</v>
      </c>
      <c r="K1616" s="58" t="s">
        <v>3095</v>
      </c>
      <c r="L1616" s="63" t="s">
        <v>18485</v>
      </c>
      <c r="M1616" s="59" t="s">
        <v>16653</v>
      </c>
      <c r="N1616" s="59" t="e" vm="62">
        <v>#VALUE!</v>
      </c>
      <c r="O1616" s="59" t="s">
        <v>3065</v>
      </c>
      <c r="P1616" s="75">
        <v>45798</v>
      </c>
      <c r="AA1616" s="59" t="s">
        <v>3050</v>
      </c>
      <c r="AB1616" s="58" t="s">
        <v>13946</v>
      </c>
      <c r="AC1616" s="92"/>
    </row>
    <row r="1617" spans="1:29" ht="12.75" customHeight="1" x14ac:dyDescent="0.2">
      <c r="A1617" s="63" t="str">
        <f>_xlfn.XLOOKUP(B1617,MCS_Colaboradores!B:B,MCS_Colaboradores!A:A,"")</f>
        <v>E0847</v>
      </c>
      <c r="B1617" s="58" t="s">
        <v>756</v>
      </c>
      <c r="C1617" s="72" t="s">
        <v>18486</v>
      </c>
      <c r="D1617" s="62">
        <v>12177522307</v>
      </c>
      <c r="E1617" s="62">
        <v>327752068</v>
      </c>
      <c r="F1617" s="73"/>
      <c r="G1617" s="59" t="s">
        <v>3052</v>
      </c>
      <c r="H1617" s="59" t="s">
        <v>3044</v>
      </c>
      <c r="I1617" s="77">
        <v>45520</v>
      </c>
      <c r="K1617" s="58" t="s">
        <v>3045</v>
      </c>
      <c r="L1617" s="63" t="s">
        <v>3603</v>
      </c>
      <c r="M1617" s="59" t="s">
        <v>16542</v>
      </c>
      <c r="N1617" s="59" t="e" vm="7">
        <v>#VALUE!</v>
      </c>
      <c r="O1617" s="59" t="s">
        <v>3065</v>
      </c>
      <c r="P1617" s="75">
        <v>45490</v>
      </c>
      <c r="R1617" s="59">
        <v>45596</v>
      </c>
      <c r="AA1617" s="59" t="s">
        <v>3050</v>
      </c>
      <c r="AC1617" s="92"/>
    </row>
    <row r="1618" spans="1:29" ht="12.75" customHeight="1" x14ac:dyDescent="0.2">
      <c r="A1618" s="63" t="str">
        <f>_xlfn.XLOOKUP(B1618,MCS_Colaboradores!B:B,MCS_Colaboradores!A:A,"")</f>
        <v>E0463</v>
      </c>
      <c r="B1618" s="58" t="s">
        <v>2021</v>
      </c>
      <c r="C1618" s="72" t="s">
        <v>18487</v>
      </c>
      <c r="D1618" s="62">
        <v>12178112973</v>
      </c>
      <c r="E1618" s="62">
        <v>328342327</v>
      </c>
      <c r="F1618" s="73"/>
      <c r="G1618" s="59" t="s">
        <v>3052</v>
      </c>
      <c r="H1618" s="59" t="s">
        <v>3044</v>
      </c>
      <c r="I1618" s="77">
        <v>45761</v>
      </c>
      <c r="K1618" s="58" t="s">
        <v>3045</v>
      </c>
      <c r="L1618" s="63" t="s">
        <v>4907</v>
      </c>
      <c r="M1618" s="59" t="s">
        <v>3623</v>
      </c>
      <c r="N1618" s="59" t="e" vm="8">
        <v>#VALUE!</v>
      </c>
      <c r="O1618" s="59" t="s">
        <v>3110</v>
      </c>
      <c r="P1618" s="75">
        <v>45523</v>
      </c>
      <c r="Q1618" s="76">
        <v>45565</v>
      </c>
      <c r="R1618" s="59">
        <v>45807</v>
      </c>
      <c r="V1618" s="92" t="s">
        <v>3175</v>
      </c>
      <c r="W1618" s="92" t="s">
        <v>3082</v>
      </c>
      <c r="AA1618" s="59" t="s">
        <v>3050</v>
      </c>
      <c r="AC1618" s="92"/>
    </row>
    <row r="1619" spans="1:29" ht="12.75" customHeight="1" x14ac:dyDescent="0.2">
      <c r="A1619" s="63" t="str">
        <f>_xlfn.XLOOKUP(B1619,MCS_Colaboradores!B:B,MCS_Colaboradores!A:A,"")</f>
        <v>E0463</v>
      </c>
      <c r="B1619" s="58" t="s">
        <v>2021</v>
      </c>
      <c r="C1619" s="72" t="s">
        <v>18487</v>
      </c>
      <c r="D1619" s="62">
        <v>12178112973</v>
      </c>
      <c r="E1619" s="62">
        <v>328342327</v>
      </c>
      <c r="F1619" s="73"/>
      <c r="G1619" s="59" t="s">
        <v>3052</v>
      </c>
      <c r="H1619" s="59" t="s">
        <v>3069</v>
      </c>
      <c r="K1619" s="58" t="s">
        <v>3054</v>
      </c>
      <c r="L1619" s="63" t="s">
        <v>3527</v>
      </c>
      <c r="M1619" s="59" t="s">
        <v>3143</v>
      </c>
      <c r="N1619" s="59" t="s">
        <v>3150</v>
      </c>
      <c r="O1619" s="59" t="s">
        <v>3110</v>
      </c>
      <c r="P1619" s="75">
        <v>45831</v>
      </c>
      <c r="Q1619" s="76">
        <v>45861</v>
      </c>
      <c r="R1619" s="59"/>
      <c r="V1619" s="92" t="s">
        <v>3175</v>
      </c>
      <c r="W1619" s="92" t="s">
        <v>3082</v>
      </c>
      <c r="AA1619" s="59" t="s">
        <v>3050</v>
      </c>
      <c r="AB1619" s="58" t="s">
        <v>4778</v>
      </c>
      <c r="AC1619" s="92"/>
    </row>
    <row r="1620" spans="1:29" ht="12.75" customHeight="1" x14ac:dyDescent="0.2">
      <c r="A1620" s="63" t="str">
        <f>_xlfn.XLOOKUP(B1620,MCS_Colaboradores!B:B,MCS_Colaboradores!A:A,"")</f>
        <v>E2002</v>
      </c>
      <c r="B1620" s="58" t="s">
        <v>15854</v>
      </c>
      <c r="C1620" s="72" t="s">
        <v>18488</v>
      </c>
      <c r="F1620" s="73" t="s">
        <v>15857</v>
      </c>
      <c r="G1620" s="59" t="s">
        <v>3052</v>
      </c>
      <c r="H1620" s="59" t="s">
        <v>3197</v>
      </c>
      <c r="K1620" s="58" t="s">
        <v>3095</v>
      </c>
      <c r="L1620" s="63" t="s">
        <v>17487</v>
      </c>
      <c r="M1620" s="59" t="s">
        <v>17384</v>
      </c>
      <c r="N1620" s="59" t="e" vm="73">
        <v>#VALUE!</v>
      </c>
      <c r="O1620" s="59" t="s">
        <v>16590</v>
      </c>
      <c r="P1620" s="75">
        <v>45957</v>
      </c>
      <c r="Q1620" s="76">
        <v>45988</v>
      </c>
      <c r="R1620" s="87">
        <v>45968</v>
      </c>
      <c r="V1620" s="92" t="s">
        <v>3082</v>
      </c>
      <c r="W1620" s="92" t="s">
        <v>3082</v>
      </c>
      <c r="Y1620" s="87" t="s">
        <v>6200</v>
      </c>
      <c r="AA1620" s="59" t="s">
        <v>3050</v>
      </c>
      <c r="AB1620" s="58" t="s">
        <v>17556</v>
      </c>
      <c r="AC1620" s="92"/>
    </row>
    <row r="1621" spans="1:29" ht="12.75" customHeight="1" x14ac:dyDescent="0.2">
      <c r="A1621" s="63" t="str">
        <f>_xlfn.XLOOKUP(B1621,MCS_Colaboradores!B:B,MCS_Colaboradores!A:A,"")</f>
        <v>E1086</v>
      </c>
      <c r="B1621" s="58" t="s">
        <v>917</v>
      </c>
      <c r="C1621" s="72" t="s">
        <v>18489</v>
      </c>
      <c r="D1621" s="62">
        <v>12178850198</v>
      </c>
      <c r="E1621" s="62">
        <v>330085131</v>
      </c>
      <c r="F1621" s="73"/>
      <c r="G1621" s="59" t="s">
        <v>3052</v>
      </c>
      <c r="H1621" s="59" t="s">
        <v>3044</v>
      </c>
      <c r="I1621" s="77">
        <v>45670</v>
      </c>
      <c r="K1621" s="58" t="s">
        <v>3054</v>
      </c>
      <c r="L1621" s="63" t="s">
        <v>4913</v>
      </c>
      <c r="M1621" s="59" t="s">
        <v>18490</v>
      </c>
      <c r="N1621" s="59" t="e" vm="3">
        <v>#VALUE!</v>
      </c>
      <c r="O1621" s="59" t="s">
        <v>3071</v>
      </c>
      <c r="P1621" s="75">
        <v>45680</v>
      </c>
      <c r="Q1621" s="76">
        <v>45709</v>
      </c>
      <c r="R1621" s="59">
        <v>45709</v>
      </c>
      <c r="V1621" s="92" t="s">
        <v>3082</v>
      </c>
      <c r="W1621" s="92" t="s">
        <v>3082</v>
      </c>
      <c r="AA1621" s="59" t="s">
        <v>3050</v>
      </c>
      <c r="AC1621" s="92"/>
    </row>
    <row r="1622" spans="1:29" ht="12.75" customHeight="1" x14ac:dyDescent="0.2">
      <c r="A1622" s="63" t="str">
        <f>_xlfn.XLOOKUP(B1622,MCS_Colaboradores!B:B,MCS_Colaboradores!A:A,"")</f>
        <v>E1086</v>
      </c>
      <c r="B1622" s="58" t="s">
        <v>917</v>
      </c>
      <c r="C1622" s="72" t="s">
        <v>18489</v>
      </c>
      <c r="D1622" s="62">
        <v>12178850198</v>
      </c>
      <c r="E1622" s="62">
        <v>330085131</v>
      </c>
      <c r="F1622" s="73"/>
      <c r="G1622" s="59" t="s">
        <v>3141</v>
      </c>
      <c r="H1622" s="59" t="s">
        <v>3044</v>
      </c>
      <c r="K1622" s="58" t="s">
        <v>3054</v>
      </c>
      <c r="L1622" s="63" t="s">
        <v>4911</v>
      </c>
      <c r="M1622" s="59" t="s">
        <v>17531</v>
      </c>
      <c r="N1622" s="59" t="e" vm="5">
        <v>#VALUE!</v>
      </c>
      <c r="O1622" s="59" t="s">
        <v>3065</v>
      </c>
      <c r="P1622" s="75">
        <v>45628</v>
      </c>
      <c r="Q1622" s="76">
        <v>45660</v>
      </c>
      <c r="R1622" s="59">
        <v>45661</v>
      </c>
      <c r="AA1622" s="59" t="s">
        <v>3050</v>
      </c>
      <c r="AC1622" s="92"/>
    </row>
    <row r="1623" spans="1:29" ht="12.75" customHeight="1" x14ac:dyDescent="0.2">
      <c r="A1623" s="63" t="str">
        <f>_xlfn.XLOOKUP(B1623,MCS_Colaboradores!B:B,MCS_Colaboradores!A:A,"")</f>
        <v>E1086</v>
      </c>
      <c r="B1623" s="58" t="s">
        <v>917</v>
      </c>
      <c r="C1623" s="72" t="s">
        <v>18489</v>
      </c>
      <c r="D1623" s="62">
        <v>12178850198</v>
      </c>
      <c r="E1623" s="62">
        <v>330085131</v>
      </c>
      <c r="F1623" s="73"/>
      <c r="G1623" s="59" t="s">
        <v>3052</v>
      </c>
      <c r="H1623" s="59" t="s">
        <v>3044</v>
      </c>
      <c r="I1623" s="77">
        <v>45670</v>
      </c>
      <c r="K1623" s="58" t="s">
        <v>3054</v>
      </c>
      <c r="L1623" s="63" t="s">
        <v>4909</v>
      </c>
      <c r="M1623" s="59" t="s">
        <v>3955</v>
      </c>
      <c r="N1623" s="59" t="e" vm="3">
        <v>#VALUE!</v>
      </c>
      <c r="O1623" s="59" t="s">
        <v>3071</v>
      </c>
      <c r="P1623" s="75">
        <v>45670</v>
      </c>
      <c r="Q1623" s="76">
        <v>45716</v>
      </c>
      <c r="R1623" s="59"/>
      <c r="V1623" s="92" t="s">
        <v>3082</v>
      </c>
      <c r="W1623" s="92" t="s">
        <v>3082</v>
      </c>
      <c r="AA1623" s="59" t="s">
        <v>3050</v>
      </c>
      <c r="AC1623" s="92"/>
    </row>
    <row r="1624" spans="1:29" ht="12.75" customHeight="1" x14ac:dyDescent="0.2">
      <c r="A1624" s="63" t="str">
        <f>_xlfn.XLOOKUP(B1624,MCS_Colaboradores!B:B,MCS_Colaboradores!A:A,"")</f>
        <v>E0985</v>
      </c>
      <c r="B1624" s="58" t="s">
        <v>404</v>
      </c>
      <c r="C1624" s="72" t="s">
        <v>18491</v>
      </c>
      <c r="D1624" s="62">
        <v>12155713739</v>
      </c>
      <c r="E1624" s="62">
        <v>315396504</v>
      </c>
      <c r="F1624" s="73"/>
      <c r="G1624" s="59" t="s">
        <v>3052</v>
      </c>
      <c r="H1624" s="59" t="s">
        <v>3044</v>
      </c>
      <c r="I1624" s="77">
        <v>45474</v>
      </c>
      <c r="K1624" s="58" t="s">
        <v>3045</v>
      </c>
      <c r="L1624" s="63" t="s">
        <v>4099</v>
      </c>
      <c r="M1624" s="59" t="s">
        <v>4100</v>
      </c>
      <c r="N1624" s="59" t="e" vm="8">
        <v>#VALUE!</v>
      </c>
      <c r="O1624" s="59" t="s">
        <v>3110</v>
      </c>
      <c r="P1624" s="75">
        <v>45474</v>
      </c>
      <c r="Q1624" s="76">
        <v>45488</v>
      </c>
      <c r="R1624" s="59">
        <v>45485</v>
      </c>
      <c r="AA1624" s="59" t="s">
        <v>3050</v>
      </c>
      <c r="AC1624" s="92"/>
    </row>
    <row r="1625" spans="1:29" ht="12.75" customHeight="1" x14ac:dyDescent="0.2">
      <c r="A1625" s="63" t="str">
        <f>_xlfn.XLOOKUP(B1625,MCS_Colaboradores!B:B,MCS_Colaboradores!A:A,"")</f>
        <v>E0985</v>
      </c>
      <c r="B1625" s="58" t="s">
        <v>404</v>
      </c>
      <c r="C1625" s="72" t="s">
        <v>18491</v>
      </c>
      <c r="D1625" s="62">
        <v>12155713739</v>
      </c>
      <c r="E1625" s="62">
        <v>315396504</v>
      </c>
      <c r="F1625" s="73"/>
      <c r="G1625" s="59" t="s">
        <v>3052</v>
      </c>
      <c r="H1625" s="59" t="s">
        <v>3044</v>
      </c>
      <c r="I1625" s="77">
        <v>45426</v>
      </c>
      <c r="J1625" s="60">
        <v>45443</v>
      </c>
      <c r="K1625" s="58" t="s">
        <v>3045</v>
      </c>
      <c r="L1625" s="63" t="s">
        <v>4094</v>
      </c>
      <c r="M1625" s="59" t="s">
        <v>3360</v>
      </c>
      <c r="O1625" s="59" t="s">
        <v>3110</v>
      </c>
      <c r="P1625" s="75">
        <v>45418</v>
      </c>
      <c r="Q1625" s="76">
        <v>45443</v>
      </c>
      <c r="R1625" s="59"/>
      <c r="AA1625" s="59" t="s">
        <v>3050</v>
      </c>
      <c r="AC1625" s="92"/>
    </row>
    <row r="1626" spans="1:29" ht="12.75" customHeight="1" x14ac:dyDescent="0.2">
      <c r="A1626" s="63" t="str">
        <f>_xlfn.XLOOKUP(B1626,MCS_Colaboradores!B:B,MCS_Colaboradores!A:A,"")</f>
        <v>E0985</v>
      </c>
      <c r="B1626" s="58" t="s">
        <v>404</v>
      </c>
      <c r="C1626" s="72" t="s">
        <v>18491</v>
      </c>
      <c r="D1626" s="62">
        <v>12155713739</v>
      </c>
      <c r="E1626" s="62">
        <v>315396504</v>
      </c>
      <c r="F1626" s="73"/>
      <c r="G1626" s="59" t="s">
        <v>3052</v>
      </c>
      <c r="H1626" s="59" t="s">
        <v>3044</v>
      </c>
      <c r="I1626" s="77">
        <v>45474</v>
      </c>
      <c r="K1626" s="58" t="s">
        <v>3045</v>
      </c>
      <c r="L1626" s="63" t="s">
        <v>3359</v>
      </c>
      <c r="M1626" s="59" t="s">
        <v>3360</v>
      </c>
      <c r="N1626" s="59" t="e" vm="70">
        <v>#VALUE!</v>
      </c>
      <c r="O1626" s="59" t="s">
        <v>3110</v>
      </c>
      <c r="P1626" s="75">
        <v>45488</v>
      </c>
      <c r="Q1626" s="76">
        <v>45507</v>
      </c>
      <c r="R1626" s="59">
        <v>45499</v>
      </c>
      <c r="AA1626" s="59" t="s">
        <v>3050</v>
      </c>
      <c r="AC1626" s="92"/>
    </row>
    <row r="1627" spans="1:29" ht="12.75" customHeight="1" x14ac:dyDescent="0.2">
      <c r="A1627" s="63" t="str">
        <f>_xlfn.XLOOKUP(B1627,MCS_Colaboradores!B:B,MCS_Colaboradores!A:A,"")</f>
        <v>E0985</v>
      </c>
      <c r="B1627" s="58" t="s">
        <v>404</v>
      </c>
      <c r="C1627" s="72" t="s">
        <v>18491</v>
      </c>
      <c r="D1627" s="62">
        <v>12155713739</v>
      </c>
      <c r="E1627" s="62">
        <v>315396504</v>
      </c>
      <c r="F1627" s="73"/>
      <c r="G1627" s="59" t="s">
        <v>3052</v>
      </c>
      <c r="H1627" s="59" t="s">
        <v>3044</v>
      </c>
      <c r="I1627" s="77">
        <v>45548</v>
      </c>
      <c r="J1627" s="60">
        <v>45566</v>
      </c>
      <c r="K1627" s="58" t="s">
        <v>3045</v>
      </c>
      <c r="L1627" s="63" t="s">
        <v>3408</v>
      </c>
      <c r="M1627" s="59" t="s">
        <v>3360</v>
      </c>
      <c r="N1627" s="59" t="e" vm="70">
        <v>#VALUE!</v>
      </c>
      <c r="O1627" s="59" t="s">
        <v>3110</v>
      </c>
      <c r="P1627" s="75">
        <v>45545</v>
      </c>
      <c r="Q1627" s="76">
        <v>45562</v>
      </c>
      <c r="R1627" s="59">
        <v>45562</v>
      </c>
      <c r="AA1627" s="59" t="s">
        <v>3050</v>
      </c>
      <c r="AC1627" s="92"/>
    </row>
    <row r="1628" spans="1:29" ht="12.75" customHeight="1" x14ac:dyDescent="0.2">
      <c r="A1628" s="63" t="str">
        <f>_xlfn.XLOOKUP(B1628,MCS_Colaboradores!B:B,MCS_Colaboradores!A:A,"")</f>
        <v>E0985</v>
      </c>
      <c r="B1628" s="58" t="s">
        <v>404</v>
      </c>
      <c r="C1628" s="72" t="s">
        <v>18491</v>
      </c>
      <c r="D1628" s="62">
        <v>12155713739</v>
      </c>
      <c r="E1628" s="62">
        <v>315396504</v>
      </c>
      <c r="F1628" s="73"/>
      <c r="G1628" s="59" t="s">
        <v>3052</v>
      </c>
      <c r="H1628" s="59" t="s">
        <v>3044</v>
      </c>
      <c r="I1628" s="77">
        <v>45381</v>
      </c>
      <c r="J1628" s="60">
        <v>45399</v>
      </c>
      <c r="K1628" s="58" t="s">
        <v>3045</v>
      </c>
      <c r="L1628" s="63" t="s">
        <v>3771</v>
      </c>
      <c r="M1628" s="59" t="s">
        <v>3113</v>
      </c>
      <c r="N1628" s="59" t="e" vm="48">
        <v>#VALUE!</v>
      </c>
      <c r="O1628" s="59" t="s">
        <v>3065</v>
      </c>
      <c r="P1628" s="75">
        <v>45370</v>
      </c>
      <c r="Q1628" s="76">
        <v>45399</v>
      </c>
      <c r="R1628" s="59"/>
      <c r="U1628" s="59" t="s">
        <v>3076</v>
      </c>
      <c r="Z1628" s="59" t="s">
        <v>3066</v>
      </c>
      <c r="AA1628" s="59" t="s">
        <v>3050</v>
      </c>
      <c r="AC1628" s="92"/>
    </row>
    <row r="1629" spans="1:29" ht="12.75" customHeight="1" x14ac:dyDescent="0.2">
      <c r="A1629" s="63" t="str">
        <f>_xlfn.XLOOKUP(B1629,MCS_Colaboradores!B:B,MCS_Colaboradores!A:A,"")</f>
        <v>E0985</v>
      </c>
      <c r="B1629" s="58" t="s">
        <v>404</v>
      </c>
      <c r="C1629" s="72" t="s">
        <v>18491</v>
      </c>
      <c r="D1629" s="62">
        <v>12155713739</v>
      </c>
      <c r="E1629" s="62">
        <v>315396504</v>
      </c>
      <c r="F1629" s="73"/>
      <c r="G1629" s="59" t="s">
        <v>3052</v>
      </c>
      <c r="H1629" s="59" t="s">
        <v>3044</v>
      </c>
      <c r="I1629" s="77">
        <v>45474</v>
      </c>
      <c r="K1629" s="58" t="s">
        <v>3045</v>
      </c>
      <c r="L1629" s="63" t="s">
        <v>3750</v>
      </c>
      <c r="M1629" s="59" t="s">
        <v>3406</v>
      </c>
      <c r="N1629" s="59" t="e" vm="27">
        <v>#VALUE!</v>
      </c>
      <c r="O1629" s="59" t="s">
        <v>3065</v>
      </c>
      <c r="P1629" s="75">
        <v>45503</v>
      </c>
      <c r="Q1629" s="76">
        <v>45577</v>
      </c>
      <c r="R1629" s="59">
        <v>45527</v>
      </c>
      <c r="AA1629" s="59" t="s">
        <v>3050</v>
      </c>
      <c r="AC1629" s="92"/>
    </row>
    <row r="1630" spans="1:29" ht="12.75" customHeight="1" x14ac:dyDescent="0.2">
      <c r="A1630" s="63" t="str">
        <f>_xlfn.XLOOKUP(B1630,MCS_Colaboradores!B:B,MCS_Colaboradores!A:A,"")</f>
        <v/>
      </c>
      <c r="B1630" s="58" t="s">
        <v>1895</v>
      </c>
      <c r="C1630" s="72" t="s">
        <v>18492</v>
      </c>
      <c r="D1630" s="62">
        <v>12094860318</v>
      </c>
      <c r="E1630" s="62">
        <v>313956294</v>
      </c>
      <c r="F1630" s="73"/>
      <c r="G1630" s="59" t="s">
        <v>3052</v>
      </c>
      <c r="H1630" s="59" t="s">
        <v>3044</v>
      </c>
      <c r="I1630" s="77">
        <v>45303</v>
      </c>
      <c r="K1630" s="58" t="s">
        <v>3045</v>
      </c>
      <c r="L1630" s="63">
        <v>2023</v>
      </c>
      <c r="M1630" s="59" t="s">
        <v>3147</v>
      </c>
      <c r="N1630" s="59" t="e" vm="31">
        <v>#VALUE!</v>
      </c>
      <c r="O1630" s="59" t="s">
        <v>3188</v>
      </c>
      <c r="P1630" s="75">
        <v>45505</v>
      </c>
      <c r="Q1630" s="76" t="s">
        <v>3158</v>
      </c>
      <c r="R1630" s="59">
        <v>45812</v>
      </c>
      <c r="U1630" s="59" t="s">
        <v>3076</v>
      </c>
      <c r="Z1630" s="59" t="s">
        <v>4127</v>
      </c>
      <c r="AA1630" s="59" t="s">
        <v>3050</v>
      </c>
      <c r="AC1630" s="92"/>
    </row>
    <row r="1631" spans="1:29" ht="12.75" customHeight="1" x14ac:dyDescent="0.2">
      <c r="A1631" s="63" t="str">
        <f>_xlfn.XLOOKUP(B1631,MCS_Colaboradores!B:B,MCS_Colaboradores!A:A,"")</f>
        <v>E0899</v>
      </c>
      <c r="B1631" s="58" t="s">
        <v>1239</v>
      </c>
      <c r="C1631" s="72" t="s">
        <v>18493</v>
      </c>
      <c r="F1631" s="73"/>
      <c r="G1631" s="59" t="s">
        <v>3069</v>
      </c>
      <c r="H1631" s="59" t="s">
        <v>3069</v>
      </c>
      <c r="K1631" s="58" t="s">
        <v>3045</v>
      </c>
      <c r="M1631" s="59" t="s">
        <v>3147</v>
      </c>
      <c r="N1631" s="59" t="s">
        <v>4480</v>
      </c>
      <c r="P1631" s="75">
        <v>45294</v>
      </c>
      <c r="Q1631" s="76">
        <v>45538</v>
      </c>
      <c r="R1631" s="59"/>
      <c r="AA1631" s="59" t="s">
        <v>3050</v>
      </c>
      <c r="AB1631" s="58" t="s">
        <v>4923</v>
      </c>
      <c r="AC1631" s="92"/>
    </row>
    <row r="1632" spans="1:29" ht="12.75" customHeight="1" x14ac:dyDescent="0.2">
      <c r="A1632" s="63" t="str">
        <f>_xlfn.XLOOKUP(B1632,MCS_Colaboradores!B:B,MCS_Colaboradores!A:A,"")</f>
        <v>E0253</v>
      </c>
      <c r="B1632" s="58" t="s">
        <v>2669</v>
      </c>
      <c r="C1632" s="72" t="s">
        <v>18494</v>
      </c>
      <c r="E1632" s="62">
        <v>332413055</v>
      </c>
      <c r="F1632" s="73">
        <v>123925621</v>
      </c>
      <c r="G1632" s="59" t="s">
        <v>3052</v>
      </c>
      <c r="H1632" s="59" t="s">
        <v>3044</v>
      </c>
      <c r="J1632" s="60">
        <v>45827</v>
      </c>
      <c r="K1632" s="58" t="s">
        <v>3054</v>
      </c>
      <c r="L1632" s="63" t="s">
        <v>4925</v>
      </c>
      <c r="M1632" s="59" t="s">
        <v>3677</v>
      </c>
      <c r="N1632" s="59" t="e" vm="11">
        <v>#VALUE!</v>
      </c>
      <c r="O1632" s="59" t="s">
        <v>3212</v>
      </c>
      <c r="P1632" s="75">
        <v>45755</v>
      </c>
      <c r="Q1632" s="76">
        <v>45785</v>
      </c>
      <c r="R1632" s="59">
        <v>45826</v>
      </c>
      <c r="V1632" s="92" t="s">
        <v>3175</v>
      </c>
      <c r="W1632" s="92">
        <v>34</v>
      </c>
      <c r="AA1632" s="59" t="s">
        <v>3050</v>
      </c>
      <c r="AB1632" s="58" t="s">
        <v>3237</v>
      </c>
      <c r="AC1632" s="92"/>
    </row>
    <row r="1633" spans="1:29" ht="12.75" customHeight="1" x14ac:dyDescent="0.2">
      <c r="A1633" s="63" t="str">
        <f>_xlfn.XLOOKUP(B1633,MCS_Colaboradores!B:B,MCS_Colaboradores!A:A,"")</f>
        <v>E1748</v>
      </c>
      <c r="B1633" s="58" t="s">
        <v>14743</v>
      </c>
      <c r="C1633" s="72" t="s">
        <v>18495</v>
      </c>
      <c r="F1633" s="73" t="s">
        <v>14745</v>
      </c>
      <c r="G1633" s="59" t="s">
        <v>3052</v>
      </c>
      <c r="H1633" s="59" t="s">
        <v>3044</v>
      </c>
      <c r="K1633" s="58" t="s">
        <v>3590</v>
      </c>
      <c r="L1633" s="63" t="s">
        <v>18169</v>
      </c>
      <c r="M1633" s="59" t="s">
        <v>17669</v>
      </c>
      <c r="N1633" s="59" t="e" vm="2">
        <v>#VALUE!</v>
      </c>
      <c r="O1633" s="59" t="s">
        <v>17666</v>
      </c>
      <c r="P1633" s="75">
        <v>45880</v>
      </c>
      <c r="Q1633" s="76">
        <v>45911</v>
      </c>
      <c r="R1633" s="87">
        <v>45891</v>
      </c>
      <c r="V1633" s="92" t="s">
        <v>3059</v>
      </c>
      <c r="W1633" s="92">
        <v>46</v>
      </c>
      <c r="Y1633" s="87" t="s">
        <v>6200</v>
      </c>
      <c r="AA1633" s="59" t="s">
        <v>3050</v>
      </c>
      <c r="AB1633" s="58" t="s">
        <v>17670</v>
      </c>
      <c r="AC1633" s="92"/>
    </row>
    <row r="1634" spans="1:29" ht="12.75" customHeight="1" x14ac:dyDescent="0.2">
      <c r="A1634" s="63" t="str">
        <f>_xlfn.XLOOKUP(B1634,MCS_Colaboradores!B:B,MCS_Colaboradores!A:A,"")</f>
        <v>E0527</v>
      </c>
      <c r="B1634" s="58" t="s">
        <v>1871</v>
      </c>
      <c r="C1634" s="72" t="s">
        <v>18496</v>
      </c>
      <c r="D1634" s="62">
        <v>12069502238</v>
      </c>
      <c r="E1634" s="62">
        <v>289835372</v>
      </c>
      <c r="F1634" s="112" t="s">
        <v>4927</v>
      </c>
      <c r="G1634" s="59" t="s">
        <v>3052</v>
      </c>
      <c r="H1634" s="59" t="s">
        <v>3044</v>
      </c>
      <c r="I1634" s="77">
        <v>44511</v>
      </c>
      <c r="K1634" s="58" t="s">
        <v>3045</v>
      </c>
      <c r="L1634" s="63">
        <v>2023</v>
      </c>
      <c r="M1634" s="59" t="s">
        <v>3539</v>
      </c>
      <c r="N1634" s="59" t="e" vm="28">
        <v>#VALUE!</v>
      </c>
      <c r="O1634" s="59" t="s">
        <v>3071</v>
      </c>
      <c r="P1634" s="75">
        <v>44027</v>
      </c>
      <c r="R1634" s="59">
        <v>45810</v>
      </c>
      <c r="U1634" s="59" t="s">
        <v>3159</v>
      </c>
      <c r="AA1634" s="59" t="s">
        <v>3050</v>
      </c>
      <c r="AC1634" s="92"/>
    </row>
    <row r="1635" spans="1:29" ht="12.75" customHeight="1" x14ac:dyDescent="0.2">
      <c r="A1635" s="63" t="str">
        <f>_xlfn.XLOOKUP(B1635,MCS_Colaboradores!B:B,MCS_Colaboradores!A:A,"")</f>
        <v>E1750</v>
      </c>
      <c r="B1635" s="58" t="s">
        <v>14753</v>
      </c>
      <c r="C1635" s="72" t="s">
        <v>18497</v>
      </c>
      <c r="E1635" s="62">
        <v>332691772</v>
      </c>
      <c r="F1635" s="73" t="s">
        <v>14756</v>
      </c>
      <c r="G1635" s="59" t="s">
        <v>3052</v>
      </c>
      <c r="H1635" s="59" t="s">
        <v>3044</v>
      </c>
      <c r="K1635" s="58" t="s">
        <v>3590</v>
      </c>
      <c r="L1635" s="63" t="s">
        <v>17923</v>
      </c>
      <c r="M1635" s="59" t="s">
        <v>17642</v>
      </c>
      <c r="N1635" s="59" t="e" vm="17">
        <v>#VALUE!</v>
      </c>
      <c r="O1635" s="59" t="s">
        <v>16637</v>
      </c>
      <c r="P1635" s="75">
        <v>45894</v>
      </c>
      <c r="Q1635" s="76">
        <v>45925</v>
      </c>
      <c r="V1635" s="92" t="s">
        <v>3082</v>
      </c>
      <c r="W1635" s="92" t="s">
        <v>3082</v>
      </c>
      <c r="Y1635" s="87" t="s">
        <v>16528</v>
      </c>
      <c r="AA1635" s="59" t="s">
        <v>3050</v>
      </c>
      <c r="AC1635" s="92" t="s">
        <v>18498</v>
      </c>
    </row>
    <row r="1636" spans="1:29" ht="12.75" customHeight="1" x14ac:dyDescent="0.2">
      <c r="A1636" s="63" t="str">
        <f>_xlfn.XLOOKUP(B1636,MCS_Colaboradores!B:B,MCS_Colaboradores!A:A,"")</f>
        <v>E0900</v>
      </c>
      <c r="B1636" s="58" t="s">
        <v>1241</v>
      </c>
      <c r="C1636" s="72" t="s">
        <v>7801</v>
      </c>
      <c r="F1636" s="73"/>
      <c r="G1636" s="59" t="s">
        <v>3069</v>
      </c>
      <c r="H1636" s="59" t="s">
        <v>3069</v>
      </c>
      <c r="K1636" s="58" t="s">
        <v>3054</v>
      </c>
      <c r="L1636" s="63" t="s">
        <v>4622</v>
      </c>
      <c r="M1636" s="59" t="s">
        <v>3205</v>
      </c>
      <c r="N1636" s="59" t="e" vm="28">
        <v>#VALUE!</v>
      </c>
      <c r="O1636" s="59" t="s">
        <v>3071</v>
      </c>
      <c r="P1636" s="75">
        <v>45474</v>
      </c>
      <c r="Q1636" s="76">
        <v>45537</v>
      </c>
      <c r="R1636" s="59"/>
      <c r="AA1636" s="59" t="s">
        <v>3050</v>
      </c>
      <c r="AC1636" s="92" t="s">
        <v>3164</v>
      </c>
    </row>
    <row r="1637" spans="1:29" ht="12.75" customHeight="1" x14ac:dyDescent="0.2">
      <c r="A1637" s="63" t="str">
        <f>_xlfn.XLOOKUP(B1637,MCS_Colaboradores!B:B,MCS_Colaboradores!A:A,"")</f>
        <v>E0900</v>
      </c>
      <c r="B1637" s="58" t="s">
        <v>1241</v>
      </c>
      <c r="C1637" s="72" t="s">
        <v>7801</v>
      </c>
      <c r="F1637" s="73"/>
      <c r="G1637" s="59" t="s">
        <v>3069</v>
      </c>
      <c r="H1637" s="59" t="s">
        <v>3069</v>
      </c>
      <c r="K1637" s="58" t="s">
        <v>3045</v>
      </c>
      <c r="L1637" s="63" t="s">
        <v>3734</v>
      </c>
      <c r="M1637" s="59" t="s">
        <v>3147</v>
      </c>
      <c r="N1637" s="59" t="e" vm="56">
        <v>#VALUE!</v>
      </c>
      <c r="O1637" s="59" t="s">
        <v>3071</v>
      </c>
      <c r="P1637" s="75">
        <v>45489</v>
      </c>
      <c r="Q1637" s="76">
        <v>45653</v>
      </c>
      <c r="R1637" s="59"/>
      <c r="AA1637" s="59" t="s">
        <v>3050</v>
      </c>
      <c r="AC1637" s="92" t="s">
        <v>4929</v>
      </c>
    </row>
    <row r="1638" spans="1:29" ht="12.75" customHeight="1" x14ac:dyDescent="0.2">
      <c r="A1638" s="63" t="str">
        <f>_xlfn.XLOOKUP(B1638,MCS_Colaboradores!B:B,MCS_Colaboradores!A:A,"")</f>
        <v>E0483</v>
      </c>
      <c r="B1638" s="58" t="s">
        <v>2305</v>
      </c>
      <c r="C1638" s="72" t="s">
        <v>18499</v>
      </c>
      <c r="D1638" s="62">
        <v>12179739284</v>
      </c>
      <c r="E1638" s="62">
        <v>331099020</v>
      </c>
      <c r="F1638" s="111" t="s">
        <v>4932</v>
      </c>
      <c r="G1638" s="59" t="s">
        <v>3052</v>
      </c>
      <c r="H1638" s="59" t="s">
        <v>3053</v>
      </c>
      <c r="I1638" s="77">
        <v>45769</v>
      </c>
      <c r="J1638" s="60">
        <v>45994</v>
      </c>
      <c r="K1638" s="58" t="s">
        <v>3054</v>
      </c>
      <c r="L1638" s="63" t="s">
        <v>4933</v>
      </c>
      <c r="M1638" s="59" t="s">
        <v>3768</v>
      </c>
      <c r="N1638" s="59" t="e" vm="20">
        <v>#VALUE!</v>
      </c>
      <c r="O1638" s="59" t="s">
        <v>3071</v>
      </c>
      <c r="P1638" s="75">
        <v>45712</v>
      </c>
      <c r="Q1638" s="76">
        <v>45801</v>
      </c>
      <c r="R1638" s="59">
        <v>45994</v>
      </c>
      <c r="V1638" s="92" t="s">
        <v>3175</v>
      </c>
      <c r="W1638" s="92">
        <v>34</v>
      </c>
      <c r="AA1638" s="59" t="s">
        <v>3050</v>
      </c>
      <c r="AB1638" s="63"/>
      <c r="AC1638" s="92"/>
    </row>
    <row r="1639" spans="1:29" ht="12.75" customHeight="1" x14ac:dyDescent="0.2">
      <c r="A1639" s="63" t="str">
        <f>_xlfn.XLOOKUP(B1639,MCS_Colaboradores!B:B,MCS_Colaboradores!A:A,"")</f>
        <v>E1933</v>
      </c>
      <c r="B1639" s="58" t="s">
        <v>15554</v>
      </c>
      <c r="C1639" s="72" t="s">
        <v>18500</v>
      </c>
      <c r="E1639" s="62">
        <v>330337742</v>
      </c>
      <c r="F1639" s="73" t="s">
        <v>15556</v>
      </c>
      <c r="G1639" s="59" t="s">
        <v>3052</v>
      </c>
      <c r="H1639" s="59" t="s">
        <v>3044</v>
      </c>
      <c r="K1639" s="58" t="s">
        <v>3590</v>
      </c>
      <c r="L1639" s="63" t="s">
        <v>18501</v>
      </c>
      <c r="M1639" s="59" t="s">
        <v>3074</v>
      </c>
      <c r="N1639" s="59" t="e" vm="8">
        <v>#VALUE!</v>
      </c>
      <c r="O1639" s="59" t="s">
        <v>3071</v>
      </c>
      <c r="P1639" s="75">
        <v>45951</v>
      </c>
      <c r="Q1639" s="76">
        <v>45982</v>
      </c>
      <c r="R1639" s="87">
        <v>45968</v>
      </c>
      <c r="V1639" s="92" t="s">
        <v>3059</v>
      </c>
      <c r="W1639" s="92">
        <v>34</v>
      </c>
      <c r="Y1639" s="87" t="s">
        <v>16528</v>
      </c>
      <c r="AA1639" s="59" t="s">
        <v>3050</v>
      </c>
      <c r="AC1639" s="92"/>
    </row>
    <row r="1640" spans="1:29" ht="12.75" customHeight="1" x14ac:dyDescent="0.2">
      <c r="A1640" s="63" t="str">
        <f>_xlfn.XLOOKUP(B1640,MCS_Colaboradores!B:B,MCS_Colaboradores!A:A,"")</f>
        <v>E1181</v>
      </c>
      <c r="B1640" s="58" t="s">
        <v>1953</v>
      </c>
      <c r="C1640" s="72" t="s">
        <v>18502</v>
      </c>
      <c r="D1640" s="62">
        <v>10292296684</v>
      </c>
      <c r="E1640" s="62">
        <v>157244490</v>
      </c>
      <c r="F1640" s="73"/>
      <c r="G1640" s="59" t="s">
        <v>3052</v>
      </c>
      <c r="H1640" s="59" t="s">
        <v>3044</v>
      </c>
      <c r="I1640" s="77">
        <v>45444</v>
      </c>
      <c r="J1640" s="60">
        <v>45800</v>
      </c>
      <c r="K1640" s="58" t="s">
        <v>3045</v>
      </c>
      <c r="L1640" s="63" t="s">
        <v>4896</v>
      </c>
      <c r="M1640" s="59" t="s">
        <v>4180</v>
      </c>
      <c r="N1640" s="59" t="e" vm="63">
        <v>#VALUE!</v>
      </c>
      <c r="O1640" s="59" t="s">
        <v>3065</v>
      </c>
      <c r="P1640" s="75">
        <v>45488</v>
      </c>
      <c r="R1640" s="59"/>
      <c r="Z1640" s="59" t="s">
        <v>4127</v>
      </c>
      <c r="AA1640" s="59" t="s">
        <v>3050</v>
      </c>
      <c r="AC1640" s="92"/>
    </row>
    <row r="1641" spans="1:29" ht="12.75" customHeight="1" x14ac:dyDescent="0.2">
      <c r="A1641" s="63" t="str">
        <f>_xlfn.XLOOKUP(B1641,MCS_Colaboradores!B:B,MCS_Colaboradores!A:A,"")</f>
        <v>E1396</v>
      </c>
      <c r="B1641" s="58" t="s">
        <v>2909</v>
      </c>
      <c r="C1641" s="72" t="s">
        <v>18503</v>
      </c>
      <c r="E1641" s="62">
        <v>331525828</v>
      </c>
      <c r="F1641" s="111" t="s">
        <v>4936</v>
      </c>
      <c r="G1641" s="59" t="s">
        <v>3052</v>
      </c>
      <c r="H1641" s="59" t="s">
        <v>3044</v>
      </c>
      <c r="K1641" s="58" t="s">
        <v>3054</v>
      </c>
      <c r="L1641" s="63" t="s">
        <v>4415</v>
      </c>
      <c r="M1641" s="59" t="s">
        <v>17531</v>
      </c>
      <c r="N1641" s="59" t="e" vm="5">
        <v>#VALUE!</v>
      </c>
      <c r="O1641" s="59" t="s">
        <v>3065</v>
      </c>
      <c r="P1641" s="75">
        <v>45818</v>
      </c>
      <c r="Q1641" s="76">
        <v>45841</v>
      </c>
      <c r="R1641" s="59">
        <v>45862</v>
      </c>
      <c r="V1641" s="92" t="s">
        <v>3082</v>
      </c>
      <c r="W1641" s="92">
        <v>32</v>
      </c>
      <c r="AA1641" s="59" t="s">
        <v>3050</v>
      </c>
      <c r="AC1641" s="92"/>
    </row>
    <row r="1642" spans="1:29" ht="12.75" customHeight="1" x14ac:dyDescent="0.2">
      <c r="A1642" s="63" t="str">
        <f>_xlfn.XLOOKUP(B1642,MCS_Colaboradores!B:B,MCS_Colaboradores!A:A,"")</f>
        <v>E1396</v>
      </c>
      <c r="B1642" s="58" t="s">
        <v>2909</v>
      </c>
      <c r="C1642" s="72" t="s">
        <v>18503</v>
      </c>
      <c r="E1642" s="62">
        <v>331525828</v>
      </c>
      <c r="F1642" s="111" t="s">
        <v>4936</v>
      </c>
      <c r="G1642" s="59" t="s">
        <v>3052</v>
      </c>
      <c r="H1642" s="59" t="s">
        <v>3044</v>
      </c>
      <c r="K1642" s="58" t="s">
        <v>3054</v>
      </c>
      <c r="L1642" s="63" t="s">
        <v>18504</v>
      </c>
      <c r="M1642" s="59" t="s">
        <v>3712</v>
      </c>
      <c r="N1642" s="59" t="e" vm="54">
        <v>#VALUE!</v>
      </c>
      <c r="O1642" s="59" t="s">
        <v>3104</v>
      </c>
      <c r="P1642" s="75">
        <v>45866</v>
      </c>
      <c r="Q1642" s="76">
        <v>45927</v>
      </c>
      <c r="R1642" s="87">
        <v>45904</v>
      </c>
      <c r="V1642" s="92" t="s">
        <v>3175</v>
      </c>
      <c r="W1642" s="92">
        <v>34</v>
      </c>
      <c r="Y1642" s="87" t="s">
        <v>6200</v>
      </c>
      <c r="AA1642" s="99" t="s">
        <v>3050</v>
      </c>
      <c r="AB1642" s="63" t="s">
        <v>18505</v>
      </c>
      <c r="AC1642" s="92"/>
    </row>
    <row r="1643" spans="1:29" ht="12.75" customHeight="1" x14ac:dyDescent="0.2">
      <c r="A1643" s="63" t="str">
        <f>_xlfn.XLOOKUP(B1643,MCS_Colaboradores!B:B,MCS_Colaboradores!A:A,"")</f>
        <v/>
      </c>
      <c r="B1643" s="58" t="s">
        <v>2173</v>
      </c>
      <c r="C1643" s="72" t="s">
        <v>18506</v>
      </c>
      <c r="D1643" s="62">
        <v>12170806804</v>
      </c>
      <c r="E1643" s="62">
        <v>319857875</v>
      </c>
      <c r="F1643" s="112" t="s">
        <v>4937</v>
      </c>
      <c r="G1643" s="59" t="s">
        <v>3052</v>
      </c>
      <c r="H1643" s="59" t="s">
        <v>3044</v>
      </c>
      <c r="I1643" s="77">
        <v>45160</v>
      </c>
      <c r="J1643" s="60">
        <v>45838</v>
      </c>
      <c r="K1643" s="58" t="s">
        <v>3045</v>
      </c>
      <c r="L1643" s="63">
        <v>2023</v>
      </c>
      <c r="M1643" s="59" t="s">
        <v>3245</v>
      </c>
      <c r="N1643" s="59" t="e" vm="5">
        <v>#VALUE!</v>
      </c>
      <c r="O1643" s="59" t="s">
        <v>3071</v>
      </c>
      <c r="P1643" s="75">
        <v>45122</v>
      </c>
      <c r="Q1643" s="76" t="s">
        <v>3158</v>
      </c>
      <c r="R1643" s="59">
        <v>45838</v>
      </c>
      <c r="AA1643" s="59" t="s">
        <v>3050</v>
      </c>
      <c r="AB1643" s="58" t="s">
        <v>3298</v>
      </c>
      <c r="AC1643" s="92"/>
    </row>
    <row r="1644" spans="1:29" ht="12.75" customHeight="1" x14ac:dyDescent="0.2">
      <c r="A1644" s="63" t="str">
        <f>_xlfn.XLOOKUP(B1644,MCS_Colaboradores!B:B,MCS_Colaboradores!A:A,"")</f>
        <v>E0113</v>
      </c>
      <c r="B1644" s="58" t="s">
        <v>2157</v>
      </c>
      <c r="C1644" s="72" t="s">
        <v>18507</v>
      </c>
      <c r="D1644" s="62">
        <v>12174886238</v>
      </c>
      <c r="E1644" s="62">
        <v>324673760</v>
      </c>
      <c r="F1644" s="112" t="s">
        <v>4939</v>
      </c>
      <c r="G1644" s="59" t="s">
        <v>3052</v>
      </c>
      <c r="H1644" s="59" t="s">
        <v>3044</v>
      </c>
      <c r="I1644" s="77">
        <v>45761</v>
      </c>
      <c r="J1644" s="60">
        <v>45831</v>
      </c>
      <c r="K1644" s="58" t="s">
        <v>3045</v>
      </c>
      <c r="L1644" s="63">
        <v>2023</v>
      </c>
      <c r="M1644" s="59" t="s">
        <v>3156</v>
      </c>
      <c r="N1644" s="59" t="e" vm="39">
        <v>#VALUE!</v>
      </c>
      <c r="O1644" s="59" t="s">
        <v>3049</v>
      </c>
      <c r="P1644" s="75">
        <v>45250</v>
      </c>
      <c r="Q1644" s="76" t="s">
        <v>3158</v>
      </c>
      <c r="R1644" s="59">
        <v>45831</v>
      </c>
      <c r="U1644" s="59" t="s">
        <v>3076</v>
      </c>
      <c r="AA1644" s="59" t="s">
        <v>3050</v>
      </c>
      <c r="AC1644" s="92"/>
    </row>
    <row r="1645" spans="1:29" ht="12.75" customHeight="1" x14ac:dyDescent="0.2">
      <c r="A1645" s="63" t="str">
        <f>_xlfn.XLOOKUP(B1645,MCS_Colaboradores!B:B,MCS_Colaboradores!A:A,"")</f>
        <v>E1118</v>
      </c>
      <c r="B1645" s="58" t="s">
        <v>1243</v>
      </c>
      <c r="C1645" s="72" t="s">
        <v>18508</v>
      </c>
      <c r="F1645" s="73"/>
      <c r="G1645" s="59" t="s">
        <v>3069</v>
      </c>
      <c r="H1645" s="59" t="s">
        <v>3069</v>
      </c>
      <c r="K1645" s="58" t="s">
        <v>3045</v>
      </c>
      <c r="L1645" s="63" t="s">
        <v>3179</v>
      </c>
      <c r="M1645" s="59" t="s">
        <v>3180</v>
      </c>
      <c r="N1645" s="59" t="e" vm="47">
        <v>#VALUE!</v>
      </c>
      <c r="O1645" s="59" t="s">
        <v>3071</v>
      </c>
      <c r="P1645" s="75">
        <v>45364</v>
      </c>
      <c r="Q1645" s="76">
        <v>45534</v>
      </c>
      <c r="R1645" s="59"/>
      <c r="U1645" s="59" t="s">
        <v>3076</v>
      </c>
      <c r="AA1645" s="59" t="s">
        <v>3050</v>
      </c>
      <c r="AB1645" s="58" t="s">
        <v>4941</v>
      </c>
      <c r="AC1645" s="92"/>
    </row>
    <row r="1646" spans="1:29" ht="12.75" customHeight="1" x14ac:dyDescent="0.2">
      <c r="A1646" s="63" t="str">
        <f>_xlfn.XLOOKUP(B1646,MCS_Colaboradores!B:B,MCS_Colaboradores!A:A,"")</f>
        <v>E0827</v>
      </c>
      <c r="B1646" s="58" t="s">
        <v>520</v>
      </c>
      <c r="C1646" s="72" t="s">
        <v>18509</v>
      </c>
      <c r="D1646" s="62">
        <v>12175158152</v>
      </c>
      <c r="E1646" s="62">
        <v>324969562</v>
      </c>
      <c r="F1646" s="73"/>
      <c r="G1646" s="59" t="s">
        <v>3052</v>
      </c>
      <c r="H1646" s="59" t="s">
        <v>3044</v>
      </c>
      <c r="I1646" s="77">
        <v>45449</v>
      </c>
      <c r="K1646" s="58" t="s">
        <v>3045</v>
      </c>
      <c r="L1646" s="63" t="s">
        <v>3867</v>
      </c>
      <c r="M1646" s="59" t="s">
        <v>3868</v>
      </c>
      <c r="N1646" s="59" t="e" vm="90">
        <v>#VALUE!</v>
      </c>
      <c r="O1646" s="59" t="s">
        <v>3071</v>
      </c>
      <c r="P1646" s="75">
        <v>45449</v>
      </c>
      <c r="Q1646" s="76">
        <v>45485</v>
      </c>
      <c r="R1646" s="59">
        <v>45576</v>
      </c>
      <c r="AA1646" s="59" t="s">
        <v>3050</v>
      </c>
      <c r="AC1646" s="92"/>
    </row>
    <row r="1647" spans="1:29" ht="12.75" customHeight="1" x14ac:dyDescent="0.2">
      <c r="A1647" s="63" t="str">
        <f>_xlfn.XLOOKUP(B1647,MCS_Colaboradores!B:B,MCS_Colaboradores!A:A,"")</f>
        <v>E0827</v>
      </c>
      <c r="B1647" s="58" t="s">
        <v>520</v>
      </c>
      <c r="C1647" s="72" t="s">
        <v>18509</v>
      </c>
      <c r="D1647" s="62">
        <v>12175158152</v>
      </c>
      <c r="E1647" s="62">
        <v>324969562</v>
      </c>
      <c r="F1647" s="73"/>
      <c r="G1647" s="59" t="s">
        <v>3052</v>
      </c>
      <c r="H1647" s="59" t="s">
        <v>3044</v>
      </c>
      <c r="I1647" s="77">
        <v>45374</v>
      </c>
      <c r="J1647" s="60">
        <v>45439</v>
      </c>
      <c r="K1647" s="58" t="s">
        <v>3045</v>
      </c>
      <c r="L1647" s="63" t="s">
        <v>4945</v>
      </c>
      <c r="M1647" s="59" t="s">
        <v>3167</v>
      </c>
      <c r="N1647" s="59" t="e" vm="31">
        <v>#VALUE!</v>
      </c>
      <c r="O1647" s="59" t="s">
        <v>3071</v>
      </c>
      <c r="P1647" s="75">
        <v>45341</v>
      </c>
      <c r="Q1647" s="76">
        <v>45439</v>
      </c>
      <c r="R1647" s="59"/>
      <c r="S1647" s="61" t="s">
        <v>4745</v>
      </c>
      <c r="U1647" s="59" t="s">
        <v>3159</v>
      </c>
      <c r="AA1647" s="59" t="s">
        <v>3050</v>
      </c>
      <c r="AB1647" s="58" t="s">
        <v>3628</v>
      </c>
      <c r="AC1647" s="92"/>
    </row>
    <row r="1648" spans="1:29" ht="12.75" customHeight="1" x14ac:dyDescent="0.2">
      <c r="A1648" s="63" t="str">
        <f>_xlfn.XLOOKUP(B1648,MCS_Colaboradores!B:B,MCS_Colaboradores!A:A,"")</f>
        <v>E0827</v>
      </c>
      <c r="B1648" s="58" t="s">
        <v>520</v>
      </c>
      <c r="C1648" s="72" t="s">
        <v>18509</v>
      </c>
      <c r="D1648" s="62">
        <v>12175158152</v>
      </c>
      <c r="E1648" s="62">
        <v>324969562</v>
      </c>
      <c r="F1648" s="73"/>
      <c r="G1648" s="59" t="s">
        <v>3052</v>
      </c>
      <c r="H1648" s="59" t="s">
        <v>3044</v>
      </c>
      <c r="I1648" s="77">
        <v>45449</v>
      </c>
      <c r="J1648" s="60">
        <v>45618</v>
      </c>
      <c r="K1648" s="58" t="s">
        <v>3045</v>
      </c>
      <c r="L1648" s="63" t="s">
        <v>4943</v>
      </c>
      <c r="M1648" s="59" t="s">
        <v>3177</v>
      </c>
      <c r="N1648" s="59" t="e" vm="8">
        <v>#VALUE!</v>
      </c>
      <c r="O1648" s="59" t="s">
        <v>3071</v>
      </c>
      <c r="P1648" s="75">
        <v>45593</v>
      </c>
      <c r="Q1648" s="76">
        <v>45654</v>
      </c>
      <c r="R1648" s="59">
        <v>45618</v>
      </c>
      <c r="AA1648" s="59" t="s">
        <v>3050</v>
      </c>
      <c r="AC1648" s="92"/>
    </row>
    <row r="1649" spans="1:29" ht="12.75" customHeight="1" x14ac:dyDescent="0.2">
      <c r="A1649" s="63" t="str">
        <f>_xlfn.XLOOKUP(B1649,MCS_Colaboradores!B:B,MCS_Colaboradores!A:A,"")</f>
        <v/>
      </c>
      <c r="B1649" s="58" t="s">
        <v>2657</v>
      </c>
      <c r="C1649" s="72" t="s">
        <v>18510</v>
      </c>
      <c r="F1649" s="112" t="s">
        <v>4948</v>
      </c>
      <c r="G1649" s="59" t="s">
        <v>3052</v>
      </c>
      <c r="H1649" s="59" t="s">
        <v>3044</v>
      </c>
      <c r="K1649" s="58" t="s">
        <v>3045</v>
      </c>
      <c r="L1649" s="63" t="s">
        <v>3917</v>
      </c>
      <c r="M1649" s="59" t="s">
        <v>16542</v>
      </c>
      <c r="N1649" s="59" t="e" vm="7">
        <v>#VALUE!</v>
      </c>
      <c r="O1649" s="59" t="s">
        <v>3049</v>
      </c>
      <c r="P1649" s="75">
        <v>45756</v>
      </c>
      <c r="Q1649" s="76">
        <v>45902</v>
      </c>
      <c r="R1649" s="59">
        <v>45902</v>
      </c>
      <c r="V1649" s="92" t="s">
        <v>3175</v>
      </c>
      <c r="W1649" s="92">
        <v>34</v>
      </c>
      <c r="AA1649" s="59" t="s">
        <v>3050</v>
      </c>
      <c r="AB1649" s="58" t="s">
        <v>3298</v>
      </c>
      <c r="AC1649" s="92"/>
    </row>
    <row r="1650" spans="1:29" ht="12.75" customHeight="1" x14ac:dyDescent="0.2">
      <c r="A1650" s="63" t="str">
        <f>_xlfn.XLOOKUP(B1650,MCS_Colaboradores!B:B,MCS_Colaboradores!A:A,"")</f>
        <v>E0825</v>
      </c>
      <c r="B1650" s="58" t="s">
        <v>380</v>
      </c>
      <c r="C1650" s="72" t="s">
        <v>18511</v>
      </c>
      <c r="D1650" s="62">
        <v>12176178529</v>
      </c>
      <c r="E1650" s="62">
        <v>326099000</v>
      </c>
      <c r="F1650" s="73"/>
      <c r="G1650" s="59" t="s">
        <v>3052</v>
      </c>
      <c r="H1650" s="59" t="s">
        <v>3044</v>
      </c>
      <c r="I1650" s="77">
        <v>45421</v>
      </c>
      <c r="J1650" s="60">
        <v>45565</v>
      </c>
      <c r="K1650" s="58" t="s">
        <v>3045</v>
      </c>
      <c r="L1650" s="63" t="s">
        <v>4951</v>
      </c>
      <c r="M1650" s="59" t="s">
        <v>3221</v>
      </c>
      <c r="N1650" s="59" t="e" vm="9">
        <v>#VALUE!</v>
      </c>
      <c r="O1650" s="59" t="s">
        <v>3104</v>
      </c>
      <c r="P1650" s="75">
        <v>45537</v>
      </c>
      <c r="Q1650" s="76">
        <v>45567</v>
      </c>
      <c r="R1650" s="59">
        <v>45565</v>
      </c>
      <c r="AA1650" s="59" t="s">
        <v>3050</v>
      </c>
      <c r="AC1650" s="92" t="s">
        <v>4952</v>
      </c>
    </row>
    <row r="1651" spans="1:29" ht="12.75" customHeight="1" x14ac:dyDescent="0.2">
      <c r="A1651" s="63" t="str">
        <f>_xlfn.XLOOKUP(B1651,MCS_Colaboradores!B:B,MCS_Colaboradores!A:A,"")</f>
        <v>E0825</v>
      </c>
      <c r="B1651" s="58" t="s">
        <v>380</v>
      </c>
      <c r="C1651" s="72" t="s">
        <v>18511</v>
      </c>
      <c r="D1651" s="62">
        <v>12176178529</v>
      </c>
      <c r="E1651" s="62">
        <v>326099000</v>
      </c>
      <c r="F1651" s="73"/>
      <c r="G1651" s="59" t="s">
        <v>3052</v>
      </c>
      <c r="H1651" s="59" t="s">
        <v>3044</v>
      </c>
      <c r="I1651" s="77">
        <v>45421</v>
      </c>
      <c r="K1651" s="58" t="s">
        <v>3045</v>
      </c>
      <c r="L1651" s="63" t="s">
        <v>4025</v>
      </c>
      <c r="M1651" s="59" t="s">
        <v>3177</v>
      </c>
      <c r="N1651" s="59" t="e" vm="8">
        <v>#VALUE!</v>
      </c>
      <c r="O1651" s="59" t="s">
        <v>3212</v>
      </c>
      <c r="P1651" s="75">
        <v>45397</v>
      </c>
      <c r="Q1651" s="76">
        <v>45494</v>
      </c>
      <c r="R1651" s="59">
        <v>45528</v>
      </c>
      <c r="U1651" s="59" t="s">
        <v>3076</v>
      </c>
      <c r="AA1651" s="59" t="s">
        <v>3050</v>
      </c>
      <c r="AC1651" s="92"/>
    </row>
    <row r="1652" spans="1:29" ht="12.75" customHeight="1" x14ac:dyDescent="0.2">
      <c r="A1652" s="63" t="str">
        <f>_xlfn.XLOOKUP(B1652,MCS_Colaboradores!B:B,MCS_Colaboradores!A:A,"")</f>
        <v>E2082</v>
      </c>
      <c r="B1652" s="58" t="s">
        <v>2843</v>
      </c>
      <c r="C1652" s="72" t="s">
        <v>18512</v>
      </c>
      <c r="D1652" s="62">
        <v>12174925624</v>
      </c>
      <c r="E1652" s="62">
        <v>324698070</v>
      </c>
      <c r="F1652" s="111" t="s">
        <v>4954</v>
      </c>
      <c r="G1652" s="59" t="s">
        <v>3052</v>
      </c>
      <c r="H1652" s="59" t="s">
        <v>3044</v>
      </c>
      <c r="I1652" s="77">
        <v>45761</v>
      </c>
      <c r="J1652" s="60">
        <v>46055</v>
      </c>
      <c r="K1652" s="58" t="s">
        <v>3045</v>
      </c>
      <c r="L1652" s="63" t="s">
        <v>4955</v>
      </c>
      <c r="M1652" s="59" t="s">
        <v>3221</v>
      </c>
      <c r="N1652" s="59" t="e" vm="9">
        <v>#VALUE!</v>
      </c>
      <c r="O1652" s="59" t="s">
        <v>3065</v>
      </c>
      <c r="P1652" s="75">
        <v>45336</v>
      </c>
      <c r="Q1652" s="76">
        <v>45412</v>
      </c>
      <c r="R1652" s="59">
        <v>46052</v>
      </c>
      <c r="U1652" s="59" t="s">
        <v>3076</v>
      </c>
      <c r="AA1652" s="59" t="s">
        <v>3050</v>
      </c>
      <c r="AB1652" s="58" t="s">
        <v>17447</v>
      </c>
      <c r="AC1652" s="92"/>
    </row>
    <row r="1653" spans="1:29" ht="12.75" customHeight="1" x14ac:dyDescent="0.2">
      <c r="A1653" s="63" t="str">
        <f>_xlfn.XLOOKUP(B1653,MCS_Colaboradores!B:B,MCS_Colaboradores!A:A,"")</f>
        <v>E2082</v>
      </c>
      <c r="B1653" s="58" t="s">
        <v>2843</v>
      </c>
      <c r="C1653" s="72" t="s">
        <v>18513</v>
      </c>
      <c r="D1653" s="62">
        <v>12174925624</v>
      </c>
      <c r="E1653" s="62">
        <v>324698070</v>
      </c>
      <c r="F1653" s="73"/>
      <c r="G1653" s="59" t="s">
        <v>3052</v>
      </c>
      <c r="H1653" s="59" t="s">
        <v>3044</v>
      </c>
      <c r="K1653" s="58" t="s">
        <v>3045</v>
      </c>
      <c r="L1653" s="63" t="s">
        <v>3721</v>
      </c>
      <c r="M1653" s="59" t="s">
        <v>3722</v>
      </c>
      <c r="O1653" s="59" t="s">
        <v>3071</v>
      </c>
      <c r="P1653" s="75">
        <v>45320</v>
      </c>
      <c r="R1653" s="59"/>
      <c r="U1653" s="59" t="s">
        <v>3076</v>
      </c>
      <c r="AA1653" s="59" t="s">
        <v>3050</v>
      </c>
      <c r="AC1653" s="92"/>
    </row>
    <row r="1654" spans="1:29" ht="12.75" customHeight="1" x14ac:dyDescent="0.2">
      <c r="A1654" s="63" t="str">
        <f>_xlfn.XLOOKUP(B1654,MCS_Colaboradores!B:B,MCS_Colaboradores!A:A,"")</f>
        <v>E2069</v>
      </c>
      <c r="B1654" s="58" t="s">
        <v>16134</v>
      </c>
      <c r="C1654" s="72" t="s">
        <v>18514</v>
      </c>
      <c r="F1654" s="73" t="s">
        <v>16136</v>
      </c>
      <c r="G1654" s="59" t="s">
        <v>3052</v>
      </c>
      <c r="H1654" s="59" t="s">
        <v>3197</v>
      </c>
      <c r="K1654" s="58" t="s">
        <v>16490</v>
      </c>
      <c r="L1654" s="63" t="s">
        <v>17573</v>
      </c>
      <c r="M1654" s="59" t="s">
        <v>3382</v>
      </c>
      <c r="N1654" s="59" t="e" vm="5">
        <v>#VALUE!</v>
      </c>
      <c r="O1654" s="59" t="s">
        <v>3341</v>
      </c>
      <c r="P1654" s="75">
        <v>45994</v>
      </c>
      <c r="Q1654" s="76" t="s">
        <v>3302</v>
      </c>
      <c r="R1654" s="87">
        <v>46037</v>
      </c>
      <c r="V1654" s="92" t="s">
        <v>3175</v>
      </c>
      <c r="W1654" s="92" t="s">
        <v>3082</v>
      </c>
      <c r="Y1654" s="87" t="s">
        <v>16579</v>
      </c>
      <c r="AA1654" s="59" t="s">
        <v>3050</v>
      </c>
      <c r="AB1654" s="61" t="s">
        <v>18515</v>
      </c>
      <c r="AC1654" s="92"/>
    </row>
    <row r="1655" spans="1:29" ht="12.75" customHeight="1" x14ac:dyDescent="0.2">
      <c r="A1655" s="63" t="str">
        <f>_xlfn.XLOOKUP(B1655,MCS_Colaboradores!B:B,MCS_Colaboradores!A:A,"")</f>
        <v>E0753</v>
      </c>
      <c r="B1655" s="58" t="s">
        <v>1245</v>
      </c>
      <c r="C1655" s="72" t="s">
        <v>18516</v>
      </c>
      <c r="F1655" s="73"/>
      <c r="G1655" s="59" t="s">
        <v>3141</v>
      </c>
      <c r="H1655" s="59" t="s">
        <v>3044</v>
      </c>
      <c r="K1655" s="58" t="s">
        <v>3045</v>
      </c>
      <c r="L1655" s="63" t="s">
        <v>4962</v>
      </c>
      <c r="M1655" s="59" t="s">
        <v>3231</v>
      </c>
      <c r="N1655" s="59" t="e" vm="3">
        <v>#VALUE!</v>
      </c>
      <c r="O1655" s="59" t="s">
        <v>3071</v>
      </c>
      <c r="P1655" s="75">
        <v>45509</v>
      </c>
      <c r="Q1655" s="76">
        <v>45596</v>
      </c>
      <c r="R1655" s="59">
        <v>45598</v>
      </c>
      <c r="AA1655" s="59" t="s">
        <v>3050</v>
      </c>
      <c r="AC1655" s="92" t="s">
        <v>4963</v>
      </c>
    </row>
    <row r="1656" spans="1:29" ht="12.75" customHeight="1" x14ac:dyDescent="0.2">
      <c r="A1656" s="63" t="str">
        <f>_xlfn.XLOOKUP(B1656,MCS_Colaboradores!B:B,MCS_Colaboradores!A:A,"")</f>
        <v>E0753</v>
      </c>
      <c r="B1656" s="58" t="s">
        <v>1245</v>
      </c>
      <c r="C1656" s="72" t="s">
        <v>18517</v>
      </c>
      <c r="F1656" s="73"/>
      <c r="G1656" s="59" t="s">
        <v>3141</v>
      </c>
      <c r="H1656" s="59" t="s">
        <v>3044</v>
      </c>
      <c r="K1656" s="58" t="s">
        <v>3045</v>
      </c>
      <c r="L1656" s="63" t="s">
        <v>4960</v>
      </c>
      <c r="M1656" s="59" t="s">
        <v>17441</v>
      </c>
      <c r="N1656" s="59" t="e" vm="5">
        <v>#VALUE!</v>
      </c>
      <c r="O1656" s="59" t="s">
        <v>3071</v>
      </c>
      <c r="P1656" s="75">
        <v>45611</v>
      </c>
      <c r="R1656" s="59">
        <v>45675</v>
      </c>
      <c r="AA1656" s="59" t="s">
        <v>3050</v>
      </c>
      <c r="AC1656" s="92" t="s">
        <v>4751</v>
      </c>
    </row>
    <row r="1657" spans="1:29" ht="12.75" customHeight="1" x14ac:dyDescent="0.2">
      <c r="A1657" s="63" t="str">
        <f>_xlfn.XLOOKUP(B1657,MCS_Colaboradores!B:B,MCS_Colaboradores!A:A,"")</f>
        <v>E0753</v>
      </c>
      <c r="B1657" s="58" t="s">
        <v>1245</v>
      </c>
      <c r="C1657" s="72" t="s">
        <v>18516</v>
      </c>
      <c r="F1657" s="73"/>
      <c r="G1657" s="59" t="s">
        <v>3069</v>
      </c>
      <c r="H1657" s="59" t="s">
        <v>3124</v>
      </c>
      <c r="K1657" s="58" t="s">
        <v>3045</v>
      </c>
      <c r="L1657" s="63" t="s">
        <v>3288</v>
      </c>
      <c r="M1657" s="59" t="s">
        <v>3156</v>
      </c>
      <c r="N1657" s="59" t="e" vm="39">
        <v>#VALUE!</v>
      </c>
      <c r="O1657" s="59" t="s">
        <v>3071</v>
      </c>
      <c r="P1657" s="75">
        <v>45565</v>
      </c>
      <c r="Q1657" s="76">
        <v>45595</v>
      </c>
      <c r="R1657" s="59"/>
      <c r="AA1657" s="59" t="s">
        <v>3050</v>
      </c>
      <c r="AC1657" s="92" t="s">
        <v>4958</v>
      </c>
    </row>
    <row r="1658" spans="1:29" ht="12.75" customHeight="1" x14ac:dyDescent="0.2">
      <c r="A1658" s="63" t="str">
        <f>_xlfn.XLOOKUP(B1658,MCS_Colaboradores!B:B,MCS_Colaboradores!A:A,"")</f>
        <v>E1293</v>
      </c>
      <c r="B1658" s="58" t="s">
        <v>446</v>
      </c>
      <c r="C1658" s="72" t="s">
        <v>18518</v>
      </c>
      <c r="D1658" s="62">
        <v>12174818253</v>
      </c>
      <c r="E1658" s="62">
        <v>324611773</v>
      </c>
      <c r="F1658" s="73"/>
      <c r="G1658" s="59" t="s">
        <v>3052</v>
      </c>
      <c r="H1658" s="59" t="s">
        <v>3044</v>
      </c>
      <c r="I1658" s="77">
        <v>45430</v>
      </c>
      <c r="K1658" s="58" t="s">
        <v>3045</v>
      </c>
      <c r="L1658" s="63" t="s">
        <v>4967</v>
      </c>
      <c r="M1658" s="59" t="s">
        <v>3256</v>
      </c>
      <c r="N1658" s="59" t="e" vm="5">
        <v>#VALUE!</v>
      </c>
      <c r="O1658" s="59" t="s">
        <v>3065</v>
      </c>
      <c r="P1658" s="75">
        <v>45355</v>
      </c>
      <c r="Q1658" s="76">
        <v>45586</v>
      </c>
      <c r="R1658" s="59">
        <v>45586</v>
      </c>
      <c r="U1658" s="59" t="s">
        <v>3159</v>
      </c>
      <c r="Z1658" s="59" t="s">
        <v>4127</v>
      </c>
      <c r="AA1658" s="59" t="s">
        <v>3050</v>
      </c>
      <c r="AC1658" s="92" t="s">
        <v>4968</v>
      </c>
    </row>
    <row r="1659" spans="1:29" ht="12.75" customHeight="1" x14ac:dyDescent="0.2">
      <c r="A1659" s="63" t="str">
        <f>_xlfn.XLOOKUP(B1659,MCS_Colaboradores!B:B,MCS_Colaboradores!A:A,"")</f>
        <v>E1293</v>
      </c>
      <c r="B1659" s="58" t="s">
        <v>446</v>
      </c>
      <c r="C1659" s="72" t="s">
        <v>18519</v>
      </c>
      <c r="D1659" s="62">
        <v>12174018992</v>
      </c>
      <c r="E1659" s="62">
        <v>324611773</v>
      </c>
      <c r="F1659" s="73"/>
      <c r="G1659" s="59" t="s">
        <v>3052</v>
      </c>
      <c r="H1659" s="59" t="s">
        <v>3044</v>
      </c>
      <c r="J1659" s="60">
        <v>45412</v>
      </c>
      <c r="K1659" s="58" t="s">
        <v>3054</v>
      </c>
      <c r="L1659" s="63">
        <v>2023</v>
      </c>
      <c r="M1659" s="59" t="s">
        <v>4965</v>
      </c>
      <c r="N1659" s="59" t="e" vm="5">
        <v>#VALUE!</v>
      </c>
      <c r="O1659" s="59" t="s">
        <v>3065</v>
      </c>
      <c r="P1659" s="75">
        <v>45250</v>
      </c>
      <c r="Q1659" s="76">
        <v>45380</v>
      </c>
      <c r="R1659" s="59"/>
      <c r="U1659" s="59" t="s">
        <v>3159</v>
      </c>
      <c r="Z1659" s="59" t="s">
        <v>4127</v>
      </c>
      <c r="AA1659" s="59" t="s">
        <v>3050</v>
      </c>
      <c r="AC1659" s="92"/>
    </row>
    <row r="1660" spans="1:29" ht="12.75" customHeight="1" x14ac:dyDescent="0.2">
      <c r="A1660" s="63" t="str">
        <f>_xlfn.XLOOKUP(B1660,MCS_Colaboradores!B:B,MCS_Colaboradores!A:A,"")</f>
        <v>E1278</v>
      </c>
      <c r="B1660" s="58" t="s">
        <v>1247</v>
      </c>
      <c r="C1660" s="72" t="s">
        <v>17599</v>
      </c>
      <c r="F1660" s="73"/>
      <c r="G1660" s="59" t="s">
        <v>3069</v>
      </c>
      <c r="H1660" s="59" t="s">
        <v>3069</v>
      </c>
      <c r="K1660" s="58" t="s">
        <v>3045</v>
      </c>
      <c r="M1660" s="59" t="s">
        <v>3539</v>
      </c>
      <c r="P1660" s="75">
        <v>45028</v>
      </c>
      <c r="R1660" s="59"/>
      <c r="AA1660" s="59" t="s">
        <v>3050</v>
      </c>
      <c r="AC1660" s="92"/>
    </row>
    <row r="1661" spans="1:29" ht="12.75" customHeight="1" x14ac:dyDescent="0.2">
      <c r="A1661" s="63" t="str">
        <f>_xlfn.XLOOKUP(B1661,MCS_Colaboradores!B:B,MCS_Colaboradores!A:A,"")</f>
        <v>E1009</v>
      </c>
      <c r="B1661" s="58" t="s">
        <v>1249</v>
      </c>
      <c r="C1661" s="72" t="s">
        <v>18520</v>
      </c>
      <c r="F1661" s="73"/>
      <c r="G1661" s="59" t="s">
        <v>3069</v>
      </c>
      <c r="H1661" s="59" t="s">
        <v>3069</v>
      </c>
      <c r="K1661" s="58" t="s">
        <v>3045</v>
      </c>
      <c r="M1661" s="59" t="s">
        <v>3113</v>
      </c>
      <c r="N1661" s="59" t="e" vm="48">
        <v>#VALUE!</v>
      </c>
      <c r="O1661" s="59" t="s">
        <v>3065</v>
      </c>
      <c r="R1661" s="59"/>
      <c r="AA1661" s="59" t="s">
        <v>3050</v>
      </c>
      <c r="AB1661" s="58" t="s">
        <v>3181</v>
      </c>
      <c r="AC1661" s="92"/>
    </row>
    <row r="1662" spans="1:29" ht="12.75" customHeight="1" x14ac:dyDescent="0.2">
      <c r="A1662" s="63" t="str">
        <f>_xlfn.XLOOKUP(B1662,MCS_Colaboradores!B:B,MCS_Colaboradores!A:A,"")</f>
        <v>E0768</v>
      </c>
      <c r="B1662" s="58" t="s">
        <v>434</v>
      </c>
      <c r="C1662" s="72" t="s">
        <v>7792</v>
      </c>
      <c r="D1662" s="62">
        <v>12176318058</v>
      </c>
      <c r="E1662" s="62">
        <v>326199985</v>
      </c>
      <c r="F1662" s="73"/>
      <c r="G1662" s="59" t="s">
        <v>3052</v>
      </c>
      <c r="H1662" s="59" t="s">
        <v>3044</v>
      </c>
      <c r="I1662" s="77">
        <v>45429</v>
      </c>
      <c r="J1662" s="60">
        <v>45513</v>
      </c>
      <c r="K1662" s="58" t="s">
        <v>3045</v>
      </c>
      <c r="L1662" s="63" t="s">
        <v>4000</v>
      </c>
      <c r="M1662" s="59" t="s">
        <v>3147</v>
      </c>
      <c r="N1662" s="59" t="e" vm="31">
        <v>#VALUE!</v>
      </c>
      <c r="O1662" s="59" t="s">
        <v>3212</v>
      </c>
      <c r="P1662" s="75">
        <v>45398</v>
      </c>
      <c r="Q1662" s="76">
        <v>45429</v>
      </c>
      <c r="R1662" s="59">
        <v>45513</v>
      </c>
      <c r="AA1662" s="59" t="s">
        <v>3050</v>
      </c>
      <c r="AC1662" s="92"/>
    </row>
    <row r="1663" spans="1:29" ht="12.75" customHeight="1" x14ac:dyDescent="0.2">
      <c r="A1663" s="63" t="str">
        <f>_xlfn.XLOOKUP(B1663,MCS_Colaboradores!B:B,MCS_Colaboradores!A:A,"")</f>
        <v>E0768</v>
      </c>
      <c r="B1663" s="58" t="s">
        <v>434</v>
      </c>
      <c r="C1663" s="72" t="s">
        <v>7792</v>
      </c>
      <c r="D1663" s="62">
        <v>12176318058</v>
      </c>
      <c r="E1663" s="62">
        <v>326199985</v>
      </c>
      <c r="F1663" s="73"/>
      <c r="G1663" s="59" t="s">
        <v>3052</v>
      </c>
      <c r="H1663" s="59" t="s">
        <v>3044</v>
      </c>
      <c r="K1663" s="58" t="s">
        <v>3045</v>
      </c>
      <c r="L1663" s="63" t="s">
        <v>3511</v>
      </c>
      <c r="M1663" s="59" t="s">
        <v>3489</v>
      </c>
      <c r="N1663" s="59" t="e" vm="45">
        <v>#VALUE!</v>
      </c>
      <c r="O1663" s="59" t="s">
        <v>3065</v>
      </c>
      <c r="P1663" s="75">
        <v>45684</v>
      </c>
      <c r="Q1663" s="76">
        <v>45740</v>
      </c>
      <c r="R1663" s="59"/>
      <c r="V1663" s="92" t="s">
        <v>3082</v>
      </c>
      <c r="W1663" s="92">
        <v>32</v>
      </c>
      <c r="AA1663" s="59" t="s">
        <v>3050</v>
      </c>
      <c r="AC1663" s="92" t="s">
        <v>4972</v>
      </c>
    </row>
    <row r="1664" spans="1:29" ht="12.75" customHeight="1" x14ac:dyDescent="0.2">
      <c r="A1664" s="63" t="str">
        <f>_xlfn.XLOOKUP(B1664,MCS_Colaboradores!B:B,MCS_Colaboradores!A:A,"")</f>
        <v>E0938</v>
      </c>
      <c r="B1664" s="58" t="s">
        <v>1251</v>
      </c>
      <c r="C1664" s="72" t="s">
        <v>18521</v>
      </c>
      <c r="F1664" s="73"/>
      <c r="G1664" s="59" t="s">
        <v>3069</v>
      </c>
      <c r="H1664" s="59" t="s">
        <v>3069</v>
      </c>
      <c r="K1664" s="58" t="s">
        <v>3045</v>
      </c>
      <c r="L1664" s="63" t="s">
        <v>3062</v>
      </c>
      <c r="M1664" s="59" t="s">
        <v>3063</v>
      </c>
      <c r="N1664" s="59" t="e" vm="45">
        <v>#VALUE!</v>
      </c>
      <c r="O1664" s="59" t="s">
        <v>3065</v>
      </c>
      <c r="P1664" s="75">
        <v>45376</v>
      </c>
      <c r="R1664" s="59"/>
      <c r="AA1664" s="59" t="s">
        <v>3050</v>
      </c>
      <c r="AC1664" s="92"/>
    </row>
    <row r="1665" spans="1:29" ht="12.75" customHeight="1" x14ac:dyDescent="0.2">
      <c r="A1665" s="63" t="str">
        <f>_xlfn.XLOOKUP(B1665,MCS_Colaboradores!B:B,MCS_Colaboradores!A:A,"")</f>
        <v>E0940</v>
      </c>
      <c r="B1665" s="58" t="s">
        <v>502</v>
      </c>
      <c r="C1665" s="72" t="s">
        <v>18522</v>
      </c>
      <c r="D1665" s="62">
        <v>12168417207</v>
      </c>
      <c r="E1665" s="62">
        <v>316893552</v>
      </c>
      <c r="F1665" s="73"/>
      <c r="G1665" s="59" t="s">
        <v>3052</v>
      </c>
      <c r="H1665" s="59" t="s">
        <v>3044</v>
      </c>
      <c r="I1665" s="77">
        <v>45447</v>
      </c>
      <c r="J1665" s="60">
        <v>45562</v>
      </c>
      <c r="K1665" s="58" t="s">
        <v>3045</v>
      </c>
      <c r="L1665" s="63" t="s">
        <v>3062</v>
      </c>
      <c r="M1665" s="59" t="s">
        <v>3063</v>
      </c>
      <c r="N1665" s="59" t="e" vm="45">
        <v>#VALUE!</v>
      </c>
      <c r="O1665" s="59" t="s">
        <v>3065</v>
      </c>
      <c r="P1665" s="75">
        <v>45377</v>
      </c>
      <c r="Q1665" s="76">
        <v>45457</v>
      </c>
      <c r="R1665" s="59">
        <v>45562</v>
      </c>
      <c r="X1665" s="59" t="s">
        <v>3077</v>
      </c>
      <c r="Z1665" s="59" t="s">
        <v>3066</v>
      </c>
      <c r="AA1665" s="59" t="s">
        <v>3050</v>
      </c>
      <c r="AC1665" s="92" t="s">
        <v>3067</v>
      </c>
    </row>
    <row r="1666" spans="1:29" ht="12.75" customHeight="1" x14ac:dyDescent="0.2">
      <c r="A1666" s="63" t="str">
        <f>_xlfn.XLOOKUP(B1666,MCS_Colaboradores!B:B,MCS_Colaboradores!A:A,"")</f>
        <v>E1032</v>
      </c>
      <c r="B1666" s="58" t="s">
        <v>1087</v>
      </c>
      <c r="C1666" s="72" t="s">
        <v>18523</v>
      </c>
      <c r="D1666" s="62">
        <v>12092882174</v>
      </c>
      <c r="E1666" s="62">
        <v>254852211</v>
      </c>
      <c r="F1666" s="73"/>
      <c r="G1666" s="59" t="s">
        <v>3052</v>
      </c>
      <c r="H1666" s="59" t="s">
        <v>3044</v>
      </c>
      <c r="I1666" s="77">
        <v>45381</v>
      </c>
      <c r="J1666" s="60">
        <v>45399</v>
      </c>
      <c r="K1666" s="58" t="s">
        <v>3045</v>
      </c>
      <c r="L1666" s="63" t="s">
        <v>3112</v>
      </c>
      <c r="M1666" s="59" t="s">
        <v>3113</v>
      </c>
      <c r="N1666" s="59" t="e" vm="48">
        <v>#VALUE!</v>
      </c>
      <c r="O1666" s="59" t="s">
        <v>3065</v>
      </c>
      <c r="P1666" s="75">
        <v>45377</v>
      </c>
      <c r="Q1666" s="76">
        <v>45399</v>
      </c>
      <c r="R1666" s="59"/>
      <c r="U1666" s="59" t="s">
        <v>3076</v>
      </c>
      <c r="Z1666" s="59" t="s">
        <v>3066</v>
      </c>
      <c r="AA1666" s="59" t="s">
        <v>3050</v>
      </c>
      <c r="AC1666" s="92"/>
    </row>
    <row r="1667" spans="1:29" ht="12.75" customHeight="1" x14ac:dyDescent="0.2">
      <c r="A1667" s="63" t="str">
        <f>_xlfn.XLOOKUP(B1667,MCS_Colaboradores!B:B,MCS_Colaboradores!A:A,"")</f>
        <v>E0747</v>
      </c>
      <c r="B1667" s="58" t="s">
        <v>2287</v>
      </c>
      <c r="C1667" s="72" t="s">
        <v>18524</v>
      </c>
      <c r="F1667" s="73"/>
      <c r="G1667" s="59" t="s">
        <v>3052</v>
      </c>
      <c r="H1667" s="59" t="s">
        <v>3044</v>
      </c>
      <c r="K1667" s="58" t="s">
        <v>3054</v>
      </c>
      <c r="L1667" s="63" t="s">
        <v>4301</v>
      </c>
      <c r="M1667" s="59" t="s">
        <v>4302</v>
      </c>
      <c r="N1667" s="59" t="e" vm="107">
        <v>#VALUE!</v>
      </c>
      <c r="O1667" s="59" t="s">
        <v>3110</v>
      </c>
      <c r="P1667" s="75">
        <v>45749</v>
      </c>
      <c r="Q1667" s="76">
        <v>45823</v>
      </c>
      <c r="R1667" s="59">
        <v>45764</v>
      </c>
      <c r="V1667" s="92" t="s">
        <v>3175</v>
      </c>
      <c r="W1667" s="92">
        <v>34</v>
      </c>
      <c r="AA1667" s="59" t="s">
        <v>3050</v>
      </c>
      <c r="AC1667" s="92"/>
    </row>
    <row r="1668" spans="1:29" ht="12.75" customHeight="1" x14ac:dyDescent="0.2">
      <c r="A1668" s="63" t="str">
        <f>_xlfn.XLOOKUP(B1668,MCS_Colaboradores!B:B,MCS_Colaboradores!A:A,"")</f>
        <v>E0747</v>
      </c>
      <c r="B1668" s="58" t="s">
        <v>2287</v>
      </c>
      <c r="C1668" s="72" t="s">
        <v>18524</v>
      </c>
      <c r="F1668" s="73"/>
      <c r="G1668" s="59" t="s">
        <v>3052</v>
      </c>
      <c r="H1668" s="59" t="s">
        <v>3044</v>
      </c>
      <c r="K1668" s="58" t="s">
        <v>3054</v>
      </c>
      <c r="L1668" s="63" t="s">
        <v>4978</v>
      </c>
      <c r="M1668" s="59" t="s">
        <v>3808</v>
      </c>
      <c r="N1668" s="59" t="e" vm="15">
        <v>#VALUE!</v>
      </c>
      <c r="O1668" s="59" t="s">
        <v>3188</v>
      </c>
      <c r="P1668" s="75">
        <v>45721</v>
      </c>
      <c r="Q1668" s="76">
        <v>45782</v>
      </c>
      <c r="R1668" s="59">
        <v>45736</v>
      </c>
      <c r="V1668" s="92" t="s">
        <v>3175</v>
      </c>
      <c r="W1668" s="92">
        <v>34</v>
      </c>
      <c r="AA1668" s="59" t="s">
        <v>3050</v>
      </c>
      <c r="AC1668" s="92"/>
    </row>
    <row r="1669" spans="1:29" ht="12.75" customHeight="1" x14ac:dyDescent="0.2">
      <c r="A1669" s="63" t="str">
        <f>_xlfn.XLOOKUP(B1669,MCS_Colaboradores!B:B,MCS_Colaboradores!A:A,"")</f>
        <v>E1676</v>
      </c>
      <c r="B1669" s="58" t="s">
        <v>14427</v>
      </c>
      <c r="C1669" s="72" t="s">
        <v>18525</v>
      </c>
      <c r="E1669" s="62">
        <v>333742575</v>
      </c>
      <c r="F1669" s="73" t="s">
        <v>14429</v>
      </c>
      <c r="G1669" s="59" t="s">
        <v>3052</v>
      </c>
      <c r="H1669" s="59" t="s">
        <v>3044</v>
      </c>
      <c r="K1669" s="58" t="s">
        <v>16490</v>
      </c>
      <c r="M1669" s="59" t="s">
        <v>3382</v>
      </c>
      <c r="N1669" s="59" t="e" vm="29">
        <v>#VALUE!</v>
      </c>
      <c r="O1669" s="59" t="s">
        <v>3212</v>
      </c>
      <c r="P1669" s="75">
        <v>45931</v>
      </c>
      <c r="Q1669" s="76" t="s">
        <v>3302</v>
      </c>
      <c r="R1669" s="87">
        <v>46026</v>
      </c>
      <c r="AA1669" s="59" t="s">
        <v>3050</v>
      </c>
      <c r="AB1669" s="58" t="s">
        <v>18526</v>
      </c>
      <c r="AC1669" s="92" t="s">
        <v>16812</v>
      </c>
    </row>
    <row r="1670" spans="1:29" ht="12.75" customHeight="1" x14ac:dyDescent="0.2">
      <c r="A1670" s="63" t="str">
        <f>_xlfn.XLOOKUP(B1670,MCS_Colaboradores!B:B,MCS_Colaboradores!A:A,"")</f>
        <v>E1676</v>
      </c>
      <c r="B1670" s="58" t="s">
        <v>14427</v>
      </c>
      <c r="C1670" s="72" t="s">
        <v>18527</v>
      </c>
      <c r="E1670" s="62">
        <v>333742575</v>
      </c>
      <c r="F1670" s="73" t="s">
        <v>14429</v>
      </c>
      <c r="G1670" s="59" t="s">
        <v>3052</v>
      </c>
      <c r="H1670" s="59" t="s">
        <v>3044</v>
      </c>
      <c r="K1670" s="58" t="s">
        <v>3095</v>
      </c>
      <c r="L1670" s="63" t="s">
        <v>4458</v>
      </c>
      <c r="M1670" s="59" t="s">
        <v>17357</v>
      </c>
      <c r="N1670" s="59" t="e" vm="39">
        <v>#VALUE!</v>
      </c>
      <c r="O1670" s="59" t="s">
        <v>3212</v>
      </c>
      <c r="P1670" s="75">
        <v>45840</v>
      </c>
      <c r="AA1670" s="59" t="s">
        <v>3050</v>
      </c>
      <c r="AB1670" s="58" t="s">
        <v>14288</v>
      </c>
      <c r="AC1670" s="92"/>
    </row>
    <row r="1671" spans="1:29" ht="12.75" customHeight="1" x14ac:dyDescent="0.2">
      <c r="A1671" s="63" t="str">
        <f>_xlfn.XLOOKUP(B1671,MCS_Colaboradores!B:B,MCS_Colaboradores!A:A,"")</f>
        <v>E1676</v>
      </c>
      <c r="B1671" s="58" t="s">
        <v>14427</v>
      </c>
      <c r="C1671" s="72" t="s">
        <v>18527</v>
      </c>
      <c r="E1671" s="62">
        <v>333742575</v>
      </c>
      <c r="F1671" s="73" t="s">
        <v>14429</v>
      </c>
      <c r="G1671" s="59" t="s">
        <v>3052</v>
      </c>
      <c r="H1671" s="59" t="s">
        <v>3044</v>
      </c>
      <c r="K1671" s="58" t="s">
        <v>3045</v>
      </c>
      <c r="L1671" s="63" t="s">
        <v>17710</v>
      </c>
      <c r="M1671" s="59" t="s">
        <v>3382</v>
      </c>
      <c r="N1671" s="59" t="e" vm="29">
        <v>#VALUE!</v>
      </c>
      <c r="O1671" s="59" t="s">
        <v>3212</v>
      </c>
      <c r="P1671" s="75">
        <v>45860</v>
      </c>
      <c r="Q1671" s="76">
        <v>46364</v>
      </c>
      <c r="R1671" s="59">
        <v>45930</v>
      </c>
      <c r="AA1671" s="59" t="s">
        <v>3050</v>
      </c>
      <c r="AB1671" s="58" t="s">
        <v>18011</v>
      </c>
      <c r="AC1671" s="92"/>
    </row>
    <row r="1672" spans="1:29" ht="12.75" customHeight="1" x14ac:dyDescent="0.2">
      <c r="A1672" s="63" t="str">
        <f>_xlfn.XLOOKUP(B1672,MCS_Colaboradores!B:B,MCS_Colaboradores!A:A,"")</f>
        <v>E0901</v>
      </c>
      <c r="B1672" s="58" t="s">
        <v>1253</v>
      </c>
      <c r="C1672" s="72" t="s">
        <v>18528</v>
      </c>
      <c r="F1672" s="73"/>
      <c r="G1672" s="59" t="s">
        <v>3069</v>
      </c>
      <c r="H1672" s="59" t="s">
        <v>3069</v>
      </c>
      <c r="K1672" s="58" t="s">
        <v>3045</v>
      </c>
      <c r="L1672" s="63" t="s">
        <v>3146</v>
      </c>
      <c r="M1672" s="59" t="s">
        <v>3147</v>
      </c>
      <c r="N1672" s="59" t="s">
        <v>4480</v>
      </c>
      <c r="O1672" s="59" t="s">
        <v>3065</v>
      </c>
      <c r="P1672" s="75">
        <v>45294</v>
      </c>
      <c r="Q1672" s="76">
        <v>45295</v>
      </c>
      <c r="R1672" s="59"/>
      <c r="U1672" s="59" t="s">
        <v>3076</v>
      </c>
      <c r="Z1672" s="59" t="s">
        <v>4127</v>
      </c>
      <c r="AA1672" s="59" t="s">
        <v>3050</v>
      </c>
      <c r="AC1672" s="92" t="s">
        <v>4481</v>
      </c>
    </row>
    <row r="1673" spans="1:29" ht="12.75" customHeight="1" x14ac:dyDescent="0.2">
      <c r="A1673" s="63" t="str">
        <f>_xlfn.XLOOKUP(B1673,MCS_Colaboradores!B:B,MCS_Colaboradores!A:A,"")</f>
        <v>E0901</v>
      </c>
      <c r="B1673" s="58" t="s">
        <v>1253</v>
      </c>
      <c r="C1673" s="72" t="s">
        <v>18528</v>
      </c>
      <c r="F1673" s="73"/>
      <c r="G1673" s="59" t="s">
        <v>3069</v>
      </c>
      <c r="H1673" s="59" t="s">
        <v>3069</v>
      </c>
      <c r="K1673" s="58" t="s">
        <v>3045</v>
      </c>
      <c r="L1673" s="63" t="s">
        <v>4483</v>
      </c>
      <c r="M1673" s="59" t="s">
        <v>3147</v>
      </c>
      <c r="N1673" s="59" t="e" vm="31">
        <v>#VALUE!</v>
      </c>
      <c r="O1673" s="59" t="s">
        <v>3065</v>
      </c>
      <c r="P1673" s="75">
        <v>45600</v>
      </c>
      <c r="R1673" s="59"/>
      <c r="U1673" s="59" t="s">
        <v>3076</v>
      </c>
      <c r="Z1673" s="59" t="s">
        <v>4127</v>
      </c>
      <c r="AA1673" s="59" t="s">
        <v>3050</v>
      </c>
      <c r="AC1673" s="92" t="s">
        <v>4982</v>
      </c>
    </row>
    <row r="1674" spans="1:29" ht="12.75" customHeight="1" x14ac:dyDescent="0.2">
      <c r="A1674" s="63" t="str">
        <f>_xlfn.XLOOKUP(B1674,MCS_Colaboradores!B:B,MCS_Colaboradores!A:A,"")</f>
        <v>E0901</v>
      </c>
      <c r="B1674" s="58" t="s">
        <v>1253</v>
      </c>
      <c r="C1674" s="72" t="s">
        <v>18528</v>
      </c>
      <c r="F1674" s="73"/>
      <c r="G1674" s="59" t="s">
        <v>3069</v>
      </c>
      <c r="H1674" s="59" t="s">
        <v>3069</v>
      </c>
      <c r="K1674" s="58" t="s">
        <v>3045</v>
      </c>
      <c r="M1674" s="59" t="s">
        <v>3147</v>
      </c>
      <c r="O1674" s="59" t="s">
        <v>3065</v>
      </c>
      <c r="R1674" s="59"/>
      <c r="AA1674" s="59" t="s">
        <v>3050</v>
      </c>
      <c r="AC1674" s="92"/>
    </row>
    <row r="1675" spans="1:29" ht="12.75" customHeight="1" x14ac:dyDescent="0.2">
      <c r="A1675" s="63" t="str">
        <f>_xlfn.XLOOKUP(B1675,MCS_Colaboradores!B:B,MCS_Colaboradores!A:A,"")</f>
        <v>E0813</v>
      </c>
      <c r="B1675" s="58" t="s">
        <v>997</v>
      </c>
      <c r="C1675" s="72" t="s">
        <v>18529</v>
      </c>
      <c r="D1675" s="62">
        <v>12174336115</v>
      </c>
      <c r="E1675" s="62">
        <v>324081693</v>
      </c>
      <c r="F1675" s="73"/>
      <c r="G1675" s="59" t="s">
        <v>3052</v>
      </c>
      <c r="H1675" s="59" t="s">
        <v>3044</v>
      </c>
      <c r="I1675" s="77">
        <v>45364</v>
      </c>
      <c r="J1675" s="60">
        <v>45401</v>
      </c>
      <c r="K1675" s="58" t="s">
        <v>3045</v>
      </c>
      <c r="L1675" s="63" t="s">
        <v>4988</v>
      </c>
      <c r="M1675" s="59" t="s">
        <v>3539</v>
      </c>
      <c r="N1675" s="59" t="e" vm="28">
        <v>#VALUE!</v>
      </c>
      <c r="O1675" s="59" t="s">
        <v>3049</v>
      </c>
      <c r="P1675" s="75">
        <v>45397</v>
      </c>
      <c r="Q1675" s="76">
        <v>45401</v>
      </c>
      <c r="R1675" s="59"/>
      <c r="U1675" s="59" t="s">
        <v>3159</v>
      </c>
      <c r="AA1675" s="59" t="s">
        <v>3050</v>
      </c>
      <c r="AC1675" s="92"/>
    </row>
    <row r="1676" spans="1:29" ht="12.75" customHeight="1" x14ac:dyDescent="0.2">
      <c r="A1676" s="63" t="str">
        <f>_xlfn.XLOOKUP(B1676,MCS_Colaboradores!B:B,MCS_Colaboradores!A:A,"")</f>
        <v>E0813</v>
      </c>
      <c r="B1676" s="58" t="s">
        <v>997</v>
      </c>
      <c r="C1676" s="72" t="s">
        <v>18529</v>
      </c>
      <c r="D1676" s="62">
        <v>12174336115</v>
      </c>
      <c r="E1676" s="62">
        <v>324081693</v>
      </c>
      <c r="F1676" s="73"/>
      <c r="G1676" s="59" t="s">
        <v>3052</v>
      </c>
      <c r="H1676" s="59" t="s">
        <v>3044</v>
      </c>
      <c r="M1676" s="59" t="s">
        <v>3385</v>
      </c>
      <c r="P1676" s="75">
        <v>45306</v>
      </c>
      <c r="Q1676" s="76">
        <v>45324</v>
      </c>
      <c r="R1676" s="59"/>
      <c r="AA1676" s="59" t="s">
        <v>3050</v>
      </c>
      <c r="AC1676" s="92"/>
    </row>
    <row r="1677" spans="1:29" ht="12.75" customHeight="1" x14ac:dyDescent="0.2">
      <c r="A1677" s="63" t="str">
        <f>_xlfn.XLOOKUP(B1677,MCS_Colaboradores!B:B,MCS_Colaboradores!A:A,"")</f>
        <v>E0813</v>
      </c>
      <c r="B1677" s="58" t="s">
        <v>997</v>
      </c>
      <c r="C1677" s="72" t="s">
        <v>18529</v>
      </c>
      <c r="D1677" s="62">
        <v>12174336115</v>
      </c>
      <c r="E1677" s="62">
        <v>324081693</v>
      </c>
      <c r="F1677" s="73"/>
      <c r="G1677" s="59" t="s">
        <v>3052</v>
      </c>
      <c r="H1677" s="59" t="s">
        <v>3044</v>
      </c>
      <c r="K1677" s="58" t="s">
        <v>3045</v>
      </c>
      <c r="L1677" s="63" t="s">
        <v>3507</v>
      </c>
      <c r="M1677" s="59" t="s">
        <v>3364</v>
      </c>
      <c r="N1677" s="59" t="e" vm="45">
        <v>#VALUE!</v>
      </c>
      <c r="O1677" s="59" t="s">
        <v>3110</v>
      </c>
      <c r="P1677" s="75">
        <v>45341</v>
      </c>
      <c r="Q1677" s="76">
        <v>45381</v>
      </c>
      <c r="R1677" s="59"/>
      <c r="U1677" s="59" t="s">
        <v>3159</v>
      </c>
      <c r="X1677" s="59" t="s">
        <v>3509</v>
      </c>
      <c r="AA1677" s="59" t="s">
        <v>3050</v>
      </c>
      <c r="AC1677" s="92"/>
    </row>
    <row r="1678" spans="1:29" ht="12.75" customHeight="1" x14ac:dyDescent="0.2">
      <c r="A1678" s="63" t="str">
        <f>_xlfn.XLOOKUP(B1678,MCS_Colaboradores!B:B,MCS_Colaboradores!A:A,"")</f>
        <v>E0813</v>
      </c>
      <c r="B1678" s="58" t="s">
        <v>997</v>
      </c>
      <c r="C1678" s="72" t="s">
        <v>18529</v>
      </c>
      <c r="D1678" s="62">
        <v>12174336115</v>
      </c>
      <c r="E1678" s="62">
        <v>324081693</v>
      </c>
      <c r="F1678" s="73"/>
      <c r="G1678" s="59" t="s">
        <v>3052</v>
      </c>
      <c r="H1678" s="59" t="s">
        <v>3044</v>
      </c>
      <c r="I1678" s="77">
        <v>45364</v>
      </c>
      <c r="K1678" s="58" t="s">
        <v>3045</v>
      </c>
      <c r="M1678" s="59" t="s">
        <v>17743</v>
      </c>
      <c r="Q1678" s="76">
        <v>45305</v>
      </c>
      <c r="R1678" s="59"/>
      <c r="AA1678" s="59" t="s">
        <v>3050</v>
      </c>
      <c r="AC1678" s="92"/>
    </row>
    <row r="1679" spans="1:29" ht="12.75" customHeight="1" x14ac:dyDescent="0.2">
      <c r="A1679" s="63" t="str">
        <f>_xlfn.XLOOKUP(B1679,MCS_Colaboradores!B:B,MCS_Colaboradores!A:A,"")</f>
        <v>E1290</v>
      </c>
      <c r="B1679" s="58" t="s">
        <v>506</v>
      </c>
      <c r="C1679" s="72" t="s">
        <v>18530</v>
      </c>
      <c r="D1679" s="62">
        <v>12091611220</v>
      </c>
      <c r="E1679" s="62">
        <v>311899757</v>
      </c>
      <c r="F1679" s="73"/>
      <c r="G1679" s="59" t="s">
        <v>3052</v>
      </c>
      <c r="H1679" s="59" t="s">
        <v>3044</v>
      </c>
      <c r="I1679" s="77">
        <v>45448</v>
      </c>
      <c r="J1679" s="60">
        <v>45499</v>
      </c>
      <c r="K1679" s="58" t="s">
        <v>3045</v>
      </c>
      <c r="L1679" s="63" t="s">
        <v>4990</v>
      </c>
      <c r="M1679" s="59" t="s">
        <v>3539</v>
      </c>
      <c r="N1679" s="59" t="e" vm="15">
        <v>#VALUE!</v>
      </c>
      <c r="O1679" s="59" t="s">
        <v>17876</v>
      </c>
      <c r="P1679" s="75">
        <v>45448</v>
      </c>
      <c r="Q1679" s="76">
        <v>45467</v>
      </c>
      <c r="R1679" s="59">
        <v>45499</v>
      </c>
      <c r="AA1679" s="59" t="s">
        <v>3050</v>
      </c>
      <c r="AC1679" s="92"/>
    </row>
    <row r="1680" spans="1:29" ht="12.75" customHeight="1" x14ac:dyDescent="0.2">
      <c r="A1680" s="63" t="str">
        <f>_xlfn.XLOOKUP(B1680,MCS_Colaboradores!B:B,MCS_Colaboradores!A:A,"")</f>
        <v>E1033</v>
      </c>
      <c r="B1680" s="58" t="s">
        <v>1089</v>
      </c>
      <c r="C1680" s="72" t="s">
        <v>18531</v>
      </c>
      <c r="D1680" s="62">
        <v>12089915898</v>
      </c>
      <c r="E1680" s="62">
        <v>309103479</v>
      </c>
      <c r="F1680" s="73"/>
      <c r="G1680" s="59" t="s">
        <v>3052</v>
      </c>
      <c r="H1680" s="59" t="s">
        <v>3044</v>
      </c>
      <c r="I1680" s="77">
        <v>45381</v>
      </c>
      <c r="J1680" s="60">
        <v>45397</v>
      </c>
      <c r="K1680" s="58" t="s">
        <v>3045</v>
      </c>
      <c r="L1680" s="63" t="s">
        <v>3112</v>
      </c>
      <c r="M1680" s="59" t="s">
        <v>3113</v>
      </c>
      <c r="N1680" s="59" t="e" vm="48">
        <v>#VALUE!</v>
      </c>
      <c r="O1680" s="59" t="s">
        <v>3065</v>
      </c>
      <c r="P1680" s="75">
        <v>45377</v>
      </c>
      <c r="Q1680" s="76">
        <v>45397</v>
      </c>
      <c r="R1680" s="59"/>
      <c r="U1680" s="59" t="s">
        <v>3076</v>
      </c>
      <c r="Z1680" s="59" t="s">
        <v>3066</v>
      </c>
      <c r="AA1680" s="59" t="s">
        <v>3050</v>
      </c>
      <c r="AC1680" s="92"/>
    </row>
    <row r="1681" spans="1:30" ht="12.75" customHeight="1" x14ac:dyDescent="0.2">
      <c r="A1681" s="63" t="str">
        <f>_xlfn.XLOOKUP(B1681,MCS_Colaboradores!B:B,MCS_Colaboradores!A:A,"")</f>
        <v>E0508</v>
      </c>
      <c r="B1681" s="58" t="s">
        <v>1589</v>
      </c>
      <c r="C1681" s="72" t="s">
        <v>18532</v>
      </c>
      <c r="D1681" s="62">
        <v>12178061851</v>
      </c>
      <c r="E1681" s="62">
        <v>328180203</v>
      </c>
      <c r="F1681" s="73" t="s">
        <v>18533</v>
      </c>
      <c r="G1681" s="59" t="s">
        <v>3052</v>
      </c>
      <c r="H1681" s="59" t="s">
        <v>3044</v>
      </c>
      <c r="I1681" s="77">
        <v>45586</v>
      </c>
      <c r="J1681" s="60">
        <v>45956</v>
      </c>
      <c r="K1681" s="58" t="s">
        <v>3095</v>
      </c>
      <c r="L1681" s="63" t="s">
        <v>3170</v>
      </c>
      <c r="M1681" s="59" t="s">
        <v>17349</v>
      </c>
      <c r="N1681" s="59" t="e" vm="22">
        <v>#VALUE!</v>
      </c>
      <c r="O1681" s="59" t="s">
        <v>3049</v>
      </c>
      <c r="P1681" s="75">
        <v>45580</v>
      </c>
      <c r="Q1681" s="76">
        <v>45646</v>
      </c>
      <c r="R1681" s="87">
        <v>45956</v>
      </c>
      <c r="V1681" s="92" t="s">
        <v>3175</v>
      </c>
      <c r="W1681" s="92" t="s">
        <v>3175</v>
      </c>
      <c r="AA1681" s="59" t="s">
        <v>3050</v>
      </c>
      <c r="AB1681" s="63"/>
      <c r="AC1681" s="92"/>
      <c r="AD1681" s="58" t="s">
        <v>18534</v>
      </c>
    </row>
    <row r="1682" spans="1:30" ht="12.75" customHeight="1" x14ac:dyDescent="0.2">
      <c r="A1682" s="63" t="str">
        <f>_xlfn.XLOOKUP(B1682,MCS_Colaboradores!B:B,MCS_Colaboradores!A:A,"")</f>
        <v>E0508</v>
      </c>
      <c r="B1682" s="58" t="s">
        <v>1589</v>
      </c>
      <c r="C1682" s="72" t="s">
        <v>18535</v>
      </c>
      <c r="D1682" s="62">
        <v>12178061851</v>
      </c>
      <c r="E1682" s="62">
        <v>328180203</v>
      </c>
      <c r="F1682" s="73"/>
      <c r="G1682" s="59" t="s">
        <v>3141</v>
      </c>
      <c r="H1682" s="59" t="s">
        <v>3044</v>
      </c>
      <c r="K1682" s="58" t="s">
        <v>3045</v>
      </c>
      <c r="L1682" s="63" t="s">
        <v>3811</v>
      </c>
      <c r="M1682" s="59" t="s">
        <v>3047</v>
      </c>
      <c r="N1682" s="59" t="e" vm="20">
        <v>#VALUE!</v>
      </c>
      <c r="O1682" s="59" t="s">
        <v>3049</v>
      </c>
      <c r="P1682" s="75">
        <v>45510</v>
      </c>
      <c r="Q1682" s="76">
        <v>45596</v>
      </c>
      <c r="R1682" s="59">
        <v>45562</v>
      </c>
      <c r="AA1682" s="59" t="s">
        <v>3050</v>
      </c>
      <c r="AC1682" s="92"/>
    </row>
    <row r="1683" spans="1:30" ht="12.75" customHeight="1" x14ac:dyDescent="0.2">
      <c r="A1683" s="63" t="str">
        <f>_xlfn.XLOOKUP(B1683,MCS_Colaboradores!B:B,MCS_Colaboradores!A:A,"")</f>
        <v>E0229</v>
      </c>
      <c r="B1683" s="58" t="s">
        <v>1593</v>
      </c>
      <c r="C1683" s="72" t="s">
        <v>16782</v>
      </c>
      <c r="D1683" s="62">
        <v>12179664378</v>
      </c>
      <c r="E1683" s="62">
        <v>331225549</v>
      </c>
      <c r="F1683" s="111" t="s">
        <v>4997</v>
      </c>
      <c r="G1683" s="59" t="s">
        <v>3052</v>
      </c>
      <c r="H1683" s="59" t="s">
        <v>3053</v>
      </c>
      <c r="I1683" s="77">
        <v>45761</v>
      </c>
      <c r="J1683" s="60">
        <v>46055</v>
      </c>
      <c r="K1683" s="58" t="s">
        <v>3054</v>
      </c>
      <c r="L1683" s="63" t="s">
        <v>4998</v>
      </c>
      <c r="M1683" s="59" t="s">
        <v>3832</v>
      </c>
      <c r="N1683" s="59" t="e" vm="1">
        <v>#VALUE!</v>
      </c>
      <c r="O1683" s="59" t="s">
        <v>16624</v>
      </c>
      <c r="P1683" s="75">
        <v>45684</v>
      </c>
      <c r="Q1683" s="76">
        <v>45774</v>
      </c>
      <c r="R1683" s="59">
        <v>46052</v>
      </c>
      <c r="V1683" s="92" t="s">
        <v>3059</v>
      </c>
      <c r="W1683" s="92">
        <v>34</v>
      </c>
      <c r="AA1683" s="59" t="s">
        <v>3050</v>
      </c>
      <c r="AB1683" s="63" t="s">
        <v>17456</v>
      </c>
      <c r="AC1683" s="92"/>
    </row>
    <row r="1684" spans="1:30" ht="12.75" customHeight="1" x14ac:dyDescent="0.2">
      <c r="A1684" s="63" t="str">
        <f>_xlfn.XLOOKUP(B1684,MCS_Colaboradores!B:B,MCS_Colaboradores!A:A,"")</f>
        <v>E0229</v>
      </c>
      <c r="B1684" s="58" t="s">
        <v>1593</v>
      </c>
      <c r="C1684" s="72" t="s">
        <v>18536</v>
      </c>
      <c r="F1684" s="73"/>
      <c r="G1684" s="59" t="s">
        <v>3052</v>
      </c>
      <c r="H1684" s="59" t="s">
        <v>3044</v>
      </c>
      <c r="K1684" s="58" t="s">
        <v>3095</v>
      </c>
      <c r="L1684" s="63" t="s">
        <v>3096</v>
      </c>
      <c r="M1684" s="59" t="s">
        <v>17349</v>
      </c>
      <c r="N1684" s="59" t="e" vm="22">
        <v>#VALUE!</v>
      </c>
      <c r="O1684" s="59" t="s">
        <v>16624</v>
      </c>
      <c r="P1684" s="75">
        <v>45631</v>
      </c>
      <c r="Q1684" s="76">
        <v>45930</v>
      </c>
      <c r="R1684" s="87">
        <v>45636</v>
      </c>
      <c r="AA1684" s="59" t="s">
        <v>3050</v>
      </c>
      <c r="AB1684" s="58" t="s">
        <v>5000</v>
      </c>
      <c r="AC1684" s="92"/>
    </row>
    <row r="1685" spans="1:30" ht="12.75" customHeight="1" x14ac:dyDescent="0.2">
      <c r="A1685" s="63" t="str">
        <f>_xlfn.XLOOKUP(B1685,MCS_Colaboradores!B:B,MCS_Colaboradores!A:A,"")</f>
        <v>E1946</v>
      </c>
      <c r="B1685" s="58" t="s">
        <v>15614</v>
      </c>
      <c r="C1685" s="72" t="s">
        <v>18537</v>
      </c>
      <c r="F1685" s="73" t="s">
        <v>15616</v>
      </c>
      <c r="G1685" s="59" t="s">
        <v>3052</v>
      </c>
      <c r="H1685" s="59" t="s">
        <v>3197</v>
      </c>
      <c r="K1685" s="58" t="s">
        <v>3095</v>
      </c>
      <c r="L1685" s="63" t="s">
        <v>18480</v>
      </c>
      <c r="M1685" s="59" t="s">
        <v>16527</v>
      </c>
      <c r="N1685" s="59" t="e" vm="124">
        <v>#VALUE!</v>
      </c>
      <c r="O1685" s="59" t="s">
        <v>3110</v>
      </c>
      <c r="P1685" s="75">
        <v>45952</v>
      </c>
      <c r="Q1685" s="76">
        <v>45982</v>
      </c>
      <c r="R1685" s="87">
        <v>45981</v>
      </c>
      <c r="V1685" s="92" t="s">
        <v>3266</v>
      </c>
      <c r="W1685" s="92">
        <v>42</v>
      </c>
      <c r="Y1685" s="87" t="s">
        <v>16528</v>
      </c>
      <c r="AA1685" s="59" t="s">
        <v>3050</v>
      </c>
      <c r="AC1685" s="92"/>
    </row>
    <row r="1686" spans="1:30" ht="12.75" customHeight="1" x14ac:dyDescent="0.2">
      <c r="A1686" s="63" t="str">
        <f>_xlfn.XLOOKUP(B1686,MCS_Colaboradores!B:B,MCS_Colaboradores!A:A,"")</f>
        <v>E0740</v>
      </c>
      <c r="B1686" s="58" t="s">
        <v>346</v>
      </c>
      <c r="C1686" s="72" t="s">
        <v>18538</v>
      </c>
      <c r="D1686" s="62">
        <v>12175995208</v>
      </c>
      <c r="E1686" s="62">
        <v>325858160</v>
      </c>
      <c r="F1686" s="73"/>
      <c r="G1686" s="59" t="s">
        <v>3052</v>
      </c>
      <c r="H1686" s="59" t="s">
        <v>3044</v>
      </c>
      <c r="I1686" s="77">
        <v>45409</v>
      </c>
      <c r="J1686" s="60">
        <v>45534</v>
      </c>
      <c r="K1686" s="58" t="s">
        <v>3045</v>
      </c>
      <c r="L1686" s="63" t="s">
        <v>5005</v>
      </c>
      <c r="M1686" s="59" t="s">
        <v>3074</v>
      </c>
      <c r="N1686" s="59" t="e" vm="8">
        <v>#VALUE!</v>
      </c>
      <c r="O1686" s="59" t="s">
        <v>3212</v>
      </c>
      <c r="P1686" s="75">
        <v>45460</v>
      </c>
      <c r="Q1686" s="76">
        <v>45492</v>
      </c>
      <c r="R1686" s="59">
        <v>45534</v>
      </c>
      <c r="AA1686" s="59" t="s">
        <v>3050</v>
      </c>
      <c r="AC1686" s="92"/>
    </row>
    <row r="1687" spans="1:30" ht="12.75" customHeight="1" x14ac:dyDescent="0.2">
      <c r="A1687" s="63" t="str">
        <f>_xlfn.XLOOKUP(B1687,MCS_Colaboradores!B:B,MCS_Colaboradores!A:A,"")</f>
        <v>E0740</v>
      </c>
      <c r="B1687" s="58" t="s">
        <v>346</v>
      </c>
      <c r="C1687" s="72" t="s">
        <v>18539</v>
      </c>
      <c r="D1687" s="62">
        <v>12175995208</v>
      </c>
      <c r="E1687" s="62">
        <v>325858160</v>
      </c>
      <c r="F1687" s="73"/>
      <c r="G1687" s="59" t="s">
        <v>3052</v>
      </c>
      <c r="H1687" s="59" t="s">
        <v>3044</v>
      </c>
      <c r="I1687" s="77">
        <v>45554</v>
      </c>
      <c r="J1687" s="60">
        <v>45593</v>
      </c>
      <c r="K1687" s="58" t="s">
        <v>3045</v>
      </c>
      <c r="L1687" s="63" t="s">
        <v>5003</v>
      </c>
      <c r="M1687" s="59" t="s">
        <v>4228</v>
      </c>
      <c r="N1687" s="59" t="e" vm="32">
        <v>#VALUE!</v>
      </c>
      <c r="O1687" s="59" t="s">
        <v>4524</v>
      </c>
      <c r="P1687" s="75">
        <v>45552</v>
      </c>
      <c r="Q1687" s="76">
        <v>45596</v>
      </c>
      <c r="R1687" s="59">
        <v>45593</v>
      </c>
      <c r="AA1687" s="59" t="s">
        <v>3050</v>
      </c>
      <c r="AC1687" s="92" t="s">
        <v>3524</v>
      </c>
    </row>
    <row r="1688" spans="1:30" ht="12.75" customHeight="1" x14ac:dyDescent="0.2">
      <c r="A1688" s="63" t="str">
        <f>_xlfn.XLOOKUP(B1688,MCS_Colaboradores!B:B,MCS_Colaboradores!A:A,"")</f>
        <v>E0740</v>
      </c>
      <c r="B1688" s="58" t="s">
        <v>346</v>
      </c>
      <c r="C1688" s="72" t="s">
        <v>18539</v>
      </c>
      <c r="D1688" s="62">
        <v>12175995208</v>
      </c>
      <c r="E1688" s="62">
        <v>325858160</v>
      </c>
      <c r="F1688" s="73"/>
      <c r="G1688" s="59" t="s">
        <v>3052</v>
      </c>
      <c r="H1688" s="59" t="s">
        <v>3044</v>
      </c>
      <c r="I1688" s="77">
        <v>45409</v>
      </c>
      <c r="K1688" s="58" t="s">
        <v>3045</v>
      </c>
      <c r="L1688" s="63" t="s">
        <v>4722</v>
      </c>
      <c r="M1688" s="59" t="s">
        <v>3285</v>
      </c>
      <c r="N1688" s="59" t="e" vm="63">
        <v>#VALUE!</v>
      </c>
      <c r="O1688" s="59" t="s">
        <v>3065</v>
      </c>
      <c r="P1688" s="75">
        <v>45376</v>
      </c>
      <c r="Q1688" s="76">
        <v>45454</v>
      </c>
      <c r="R1688" s="59"/>
      <c r="X1688" s="59" t="s">
        <v>3077</v>
      </c>
      <c r="Z1688" s="59" t="s">
        <v>3066</v>
      </c>
      <c r="AA1688" s="59" t="s">
        <v>3050</v>
      </c>
      <c r="AC1688" s="92"/>
    </row>
    <row r="1689" spans="1:30" ht="12.75" customHeight="1" x14ac:dyDescent="0.2">
      <c r="A1689" s="63" t="str">
        <f>_xlfn.XLOOKUP(B1689,MCS_Colaboradores!B:B,MCS_Colaboradores!A:A,"")</f>
        <v>E1324</v>
      </c>
      <c r="B1689" s="58" t="s">
        <v>959</v>
      </c>
      <c r="C1689" s="72" t="s">
        <v>18540</v>
      </c>
      <c r="D1689" s="62">
        <v>12179164357</v>
      </c>
      <c r="E1689" s="62">
        <v>330191314</v>
      </c>
      <c r="F1689" s="73"/>
      <c r="G1689" s="59" t="s">
        <v>3052</v>
      </c>
      <c r="H1689" s="59" t="s">
        <v>3044</v>
      </c>
      <c r="I1689" s="77">
        <v>45701</v>
      </c>
      <c r="K1689" s="58" t="s">
        <v>3045</v>
      </c>
      <c r="L1689" s="63" t="s">
        <v>3344</v>
      </c>
      <c r="M1689" s="59" t="s">
        <v>3345</v>
      </c>
      <c r="N1689" s="59" t="e" vm="67">
        <v>#VALUE!</v>
      </c>
      <c r="O1689" s="59" t="s">
        <v>16519</v>
      </c>
      <c r="P1689" s="75">
        <v>45706</v>
      </c>
      <c r="Q1689" s="76">
        <v>45760</v>
      </c>
      <c r="R1689" s="59">
        <v>45719</v>
      </c>
      <c r="V1689" s="92" t="s">
        <v>3082</v>
      </c>
      <c r="W1689" s="92" t="s">
        <v>3082</v>
      </c>
      <c r="AA1689" s="59" t="s">
        <v>3050</v>
      </c>
      <c r="AC1689" s="92"/>
    </row>
    <row r="1690" spans="1:30" ht="12.75" customHeight="1" x14ac:dyDescent="0.2">
      <c r="A1690" s="63" t="str">
        <f>_xlfn.XLOOKUP(B1690,MCS_Colaboradores!B:B,MCS_Colaboradores!A:A,"")</f>
        <v>E1300</v>
      </c>
      <c r="B1690" s="58" t="s">
        <v>2095</v>
      </c>
      <c r="C1690" s="72" t="s">
        <v>18541</v>
      </c>
      <c r="D1690" s="62">
        <v>12175353113</v>
      </c>
      <c r="E1690" s="62">
        <v>325199396</v>
      </c>
      <c r="F1690" s="73"/>
      <c r="G1690" s="59" t="s">
        <v>3052</v>
      </c>
      <c r="H1690" s="59" t="s">
        <v>3044</v>
      </c>
      <c r="I1690" s="77">
        <v>45674</v>
      </c>
      <c r="K1690" s="58" t="s">
        <v>3045</v>
      </c>
      <c r="L1690" s="63" t="s">
        <v>5008</v>
      </c>
      <c r="M1690" s="59" t="s">
        <v>3226</v>
      </c>
      <c r="N1690" s="59" t="e" vm="30">
        <v>#VALUE!</v>
      </c>
      <c r="O1690" s="59" t="s">
        <v>3071</v>
      </c>
      <c r="P1690" s="75">
        <v>45341</v>
      </c>
      <c r="R1690" s="59">
        <v>14</v>
      </c>
      <c r="U1690" s="59" t="s">
        <v>3159</v>
      </c>
      <c r="AA1690" s="59" t="s">
        <v>3050</v>
      </c>
      <c r="AC1690" s="92"/>
    </row>
    <row r="1691" spans="1:30" ht="12.75" customHeight="1" x14ac:dyDescent="0.2">
      <c r="A1691" s="63" t="str">
        <f>_xlfn.XLOOKUP(B1691,MCS_Colaboradores!B:B,MCS_Colaboradores!A:A,"")</f>
        <v>E0966</v>
      </c>
      <c r="B1691" s="58" t="s">
        <v>1591</v>
      </c>
      <c r="C1691" s="72" t="s">
        <v>18542</v>
      </c>
      <c r="F1691" s="73"/>
      <c r="G1691" s="59" t="s">
        <v>3052</v>
      </c>
      <c r="H1691" s="59" t="s">
        <v>3044</v>
      </c>
      <c r="K1691" s="58" t="s">
        <v>3054</v>
      </c>
      <c r="L1691" s="63" t="s">
        <v>3954</v>
      </c>
      <c r="M1691" s="59" t="s">
        <v>3955</v>
      </c>
      <c r="N1691" s="59" t="e" vm="3">
        <v>#VALUE!</v>
      </c>
      <c r="O1691" s="59" t="s">
        <v>3071</v>
      </c>
      <c r="P1691" s="75">
        <v>45721</v>
      </c>
      <c r="Q1691" s="76">
        <v>45783</v>
      </c>
      <c r="R1691" s="59">
        <v>45722</v>
      </c>
      <c r="V1691" s="92" t="s">
        <v>3082</v>
      </c>
      <c r="W1691" s="92">
        <v>32</v>
      </c>
      <c r="AA1691" s="59" t="s">
        <v>3050</v>
      </c>
      <c r="AC1691" s="92"/>
    </row>
    <row r="1692" spans="1:30" ht="12.75" customHeight="1" x14ac:dyDescent="0.2">
      <c r="A1692" s="63" t="str">
        <f>_xlfn.XLOOKUP(B1692,MCS_Colaboradores!B:B,MCS_Colaboradores!A:A,"")</f>
        <v>E0966</v>
      </c>
      <c r="B1692" s="58" t="s">
        <v>1591</v>
      </c>
      <c r="C1692" s="72" t="s">
        <v>18542</v>
      </c>
      <c r="F1692" s="73"/>
      <c r="G1692" s="59" t="s">
        <v>3052</v>
      </c>
      <c r="H1692" s="59" t="s">
        <v>3044</v>
      </c>
      <c r="K1692" s="58" t="s">
        <v>3045</v>
      </c>
      <c r="L1692" s="63" t="s">
        <v>5010</v>
      </c>
      <c r="M1692" s="59" t="s">
        <v>3221</v>
      </c>
      <c r="N1692" s="59" t="e" vm="3">
        <v>#VALUE!</v>
      </c>
      <c r="O1692" s="59" t="s">
        <v>3071</v>
      </c>
      <c r="P1692" s="75">
        <v>45707</v>
      </c>
      <c r="Q1692" s="76">
        <v>45735</v>
      </c>
      <c r="R1692" s="59">
        <v>45715</v>
      </c>
      <c r="V1692" s="92" t="s">
        <v>3082</v>
      </c>
      <c r="W1692" s="92" t="s">
        <v>3082</v>
      </c>
      <c r="AA1692" s="59" t="s">
        <v>3050</v>
      </c>
      <c r="AC1692" s="92"/>
    </row>
    <row r="1693" spans="1:30" ht="12.75" customHeight="1" x14ac:dyDescent="0.2">
      <c r="A1693" s="63" t="str">
        <f>_xlfn.XLOOKUP(B1693,MCS_Colaboradores!B:B,MCS_Colaboradores!A:A,"")</f>
        <v>E0966</v>
      </c>
      <c r="B1693" s="58" t="s">
        <v>1591</v>
      </c>
      <c r="C1693" s="72" t="s">
        <v>18543</v>
      </c>
      <c r="F1693" s="73"/>
      <c r="G1693" s="59" t="s">
        <v>3052</v>
      </c>
      <c r="H1693" s="59" t="s">
        <v>3044</v>
      </c>
      <c r="K1693" s="58" t="s">
        <v>3095</v>
      </c>
      <c r="L1693" s="63" t="s">
        <v>4909</v>
      </c>
      <c r="M1693" s="59" t="s">
        <v>17448</v>
      </c>
      <c r="N1693" s="59" t="e" vm="4">
        <v>#VALUE!</v>
      </c>
      <c r="O1693" s="59" t="s">
        <v>3071</v>
      </c>
      <c r="P1693" s="75">
        <v>45728</v>
      </c>
      <c r="R1693" s="87">
        <v>45743</v>
      </c>
      <c r="V1693" s="92" t="s">
        <v>3082</v>
      </c>
      <c r="W1693" s="92" t="s">
        <v>3082</v>
      </c>
      <c r="AA1693" s="59" t="s">
        <v>3050</v>
      </c>
      <c r="AB1693" s="58" t="s">
        <v>17886</v>
      </c>
      <c r="AC1693" s="92"/>
      <c r="AD1693" s="58" t="s">
        <v>18544</v>
      </c>
    </row>
    <row r="1694" spans="1:30" ht="12.75" customHeight="1" x14ac:dyDescent="0.2">
      <c r="A1694" s="63" t="str">
        <f>_xlfn.XLOOKUP(B1694,MCS_Colaboradores!B:B,MCS_Colaboradores!A:A,"")</f>
        <v>E0608</v>
      </c>
      <c r="B1694" s="58" t="s">
        <v>2165</v>
      </c>
      <c r="C1694" s="72" t="s">
        <v>18545</v>
      </c>
      <c r="D1694" s="62">
        <v>12174256659</v>
      </c>
      <c r="E1694" s="62">
        <v>323948243</v>
      </c>
      <c r="F1694" s="112" t="s">
        <v>5013</v>
      </c>
      <c r="G1694" s="59" t="s">
        <v>3052</v>
      </c>
      <c r="H1694" s="59" t="s">
        <v>3044</v>
      </c>
      <c r="I1694" s="77">
        <v>45309</v>
      </c>
      <c r="J1694" s="60">
        <v>45958</v>
      </c>
      <c r="K1694" s="58" t="s">
        <v>3045</v>
      </c>
      <c r="L1694" s="63" t="s">
        <v>5014</v>
      </c>
      <c r="M1694" s="59" t="s">
        <v>3860</v>
      </c>
      <c r="N1694" s="59" t="e" vm="22">
        <v>#VALUE!</v>
      </c>
      <c r="O1694" s="59" t="s">
        <v>3071</v>
      </c>
      <c r="P1694" s="75">
        <v>45505</v>
      </c>
      <c r="Q1694" s="76" t="s">
        <v>3158</v>
      </c>
      <c r="R1694" s="59">
        <v>45958</v>
      </c>
      <c r="U1694" s="59" t="s">
        <v>3076</v>
      </c>
      <c r="AA1694" s="59" t="s">
        <v>3050</v>
      </c>
      <c r="AC1694" s="92"/>
    </row>
    <row r="1695" spans="1:30" ht="12.75" customHeight="1" x14ac:dyDescent="0.2">
      <c r="A1695" s="63" t="str">
        <f>_xlfn.XLOOKUP(B1695,MCS_Colaboradores!B:B,MCS_Colaboradores!A:A,"")</f>
        <v/>
      </c>
      <c r="B1695" s="58" t="s">
        <v>1599</v>
      </c>
      <c r="C1695" s="72" t="s">
        <v>18546</v>
      </c>
      <c r="D1695" s="62">
        <v>12174733899</v>
      </c>
      <c r="E1695" s="62">
        <v>324297955</v>
      </c>
      <c r="F1695" s="73"/>
      <c r="G1695" s="59" t="s">
        <v>3052</v>
      </c>
      <c r="H1695" s="59" t="s">
        <v>3044</v>
      </c>
      <c r="I1695" s="77">
        <v>45761</v>
      </c>
      <c r="K1695" s="58" t="s">
        <v>3045</v>
      </c>
      <c r="L1695" s="63" t="s">
        <v>4483</v>
      </c>
      <c r="M1695" s="59" t="s">
        <v>3147</v>
      </c>
      <c r="N1695" s="59" t="e" vm="31">
        <v>#VALUE!</v>
      </c>
      <c r="O1695" s="59" t="s">
        <v>3071</v>
      </c>
      <c r="P1695" s="75">
        <v>45386</v>
      </c>
      <c r="R1695" s="59">
        <v>45812</v>
      </c>
      <c r="U1695" s="59" t="s">
        <v>3076</v>
      </c>
      <c r="AA1695" s="59" t="s">
        <v>3050</v>
      </c>
      <c r="AC1695" s="92"/>
    </row>
    <row r="1696" spans="1:30" ht="12.75" customHeight="1" x14ac:dyDescent="0.2">
      <c r="A1696" s="63" t="str">
        <f>_xlfn.XLOOKUP(B1696,MCS_Colaboradores!B:B,MCS_Colaboradores!A:A,"")</f>
        <v/>
      </c>
      <c r="B1696" s="58" t="s">
        <v>1599</v>
      </c>
      <c r="C1696" s="72" t="s">
        <v>18546</v>
      </c>
      <c r="D1696" s="62">
        <v>12174733899</v>
      </c>
      <c r="E1696" s="62">
        <v>324297955</v>
      </c>
      <c r="F1696" s="73"/>
      <c r="G1696" s="59" t="s">
        <v>3052</v>
      </c>
      <c r="H1696" s="59" t="s">
        <v>3044</v>
      </c>
      <c r="K1696" s="58" t="s">
        <v>3045</v>
      </c>
      <c r="L1696" s="63" t="s">
        <v>3146</v>
      </c>
      <c r="M1696" s="59" t="s">
        <v>3147</v>
      </c>
      <c r="N1696" s="59" t="s">
        <v>4480</v>
      </c>
      <c r="O1696" s="59" t="s">
        <v>3071</v>
      </c>
      <c r="P1696" s="75">
        <v>45415</v>
      </c>
      <c r="Q1696" s="76">
        <v>45295</v>
      </c>
      <c r="R1696" s="59"/>
      <c r="U1696" s="59" t="s">
        <v>3076</v>
      </c>
      <c r="AA1696" s="59" t="s">
        <v>3050</v>
      </c>
      <c r="AC1696" s="92" t="s">
        <v>4481</v>
      </c>
    </row>
    <row r="1697" spans="1:30" ht="12.75" customHeight="1" x14ac:dyDescent="0.2">
      <c r="A1697" s="63" t="str">
        <f>_xlfn.XLOOKUP(B1697,MCS_Colaboradores!B:B,MCS_Colaboradores!A:A,"")</f>
        <v>E1832</v>
      </c>
      <c r="B1697" s="58" t="s">
        <v>15113</v>
      </c>
      <c r="C1697" s="72" t="s">
        <v>16783</v>
      </c>
      <c r="F1697" s="73" t="s">
        <v>15115</v>
      </c>
      <c r="G1697" s="59" t="s">
        <v>3052</v>
      </c>
      <c r="H1697" s="59" t="s">
        <v>3044</v>
      </c>
      <c r="K1697" s="58" t="s">
        <v>3095</v>
      </c>
      <c r="L1697" s="63" t="s">
        <v>17352</v>
      </c>
      <c r="M1697" s="59" t="s">
        <v>17353</v>
      </c>
      <c r="N1697" s="59" t="e" vm="22">
        <v>#VALUE!</v>
      </c>
      <c r="O1697" t="s">
        <v>16624</v>
      </c>
      <c r="P1697" s="75">
        <v>45932</v>
      </c>
      <c r="Q1697" s="76">
        <v>45945</v>
      </c>
      <c r="V1697" s="92" t="s">
        <v>3175</v>
      </c>
      <c r="W1697" s="92" t="s">
        <v>3082</v>
      </c>
      <c r="Y1697" s="87" t="s">
        <v>6200</v>
      </c>
      <c r="AA1697" s="59" t="s">
        <v>3050</v>
      </c>
      <c r="AB1697" s="58" t="s">
        <v>3555</v>
      </c>
      <c r="AC1697" s="92"/>
    </row>
    <row r="1698" spans="1:30" ht="12.75" customHeight="1" x14ac:dyDescent="0.2">
      <c r="A1698" s="63" t="str">
        <f>_xlfn.XLOOKUP(B1698,MCS_Colaboradores!B:B,MCS_Colaboradores!A:A,"")</f>
        <v>E1494</v>
      </c>
      <c r="B1698" s="58" t="s">
        <v>13949</v>
      </c>
      <c r="C1698" s="72" t="s">
        <v>18547</v>
      </c>
      <c r="F1698" s="73" t="s">
        <v>13951</v>
      </c>
      <c r="G1698" s="59" t="s">
        <v>3052</v>
      </c>
      <c r="H1698" s="59" t="s">
        <v>3044</v>
      </c>
      <c r="K1698" s="58" t="s">
        <v>3590</v>
      </c>
      <c r="L1698" s="63" t="s">
        <v>18548</v>
      </c>
      <c r="M1698" s="59" t="s">
        <v>16936</v>
      </c>
      <c r="N1698" s="59" t="s">
        <v>17699</v>
      </c>
      <c r="O1698" s="59" t="s">
        <v>16937</v>
      </c>
      <c r="P1698" s="75">
        <v>45978</v>
      </c>
      <c r="Q1698" s="76">
        <v>46008</v>
      </c>
      <c r="R1698" s="87">
        <v>45978</v>
      </c>
      <c r="V1698" s="92" t="s">
        <v>16565</v>
      </c>
      <c r="W1698" s="92">
        <v>34</v>
      </c>
      <c r="Y1698" s="87" t="s">
        <v>6200</v>
      </c>
      <c r="AA1698" s="59" t="s">
        <v>3050</v>
      </c>
      <c r="AC1698" s="92"/>
    </row>
    <row r="1699" spans="1:30" ht="12.75" customHeight="1" x14ac:dyDescent="0.2">
      <c r="A1699" s="63" t="str">
        <f>_xlfn.XLOOKUP(B1699,MCS_Colaboradores!B:B,MCS_Colaboradores!A:A,"")</f>
        <v>E1494</v>
      </c>
      <c r="B1699" s="58" t="s">
        <v>13949</v>
      </c>
      <c r="C1699" s="72" t="s">
        <v>18549</v>
      </c>
      <c r="F1699" s="73" t="s">
        <v>13951</v>
      </c>
      <c r="G1699" s="59" t="s">
        <v>3052</v>
      </c>
      <c r="H1699" s="59" t="s">
        <v>3044</v>
      </c>
      <c r="K1699" s="58" t="s">
        <v>3095</v>
      </c>
      <c r="L1699" s="63" t="s">
        <v>5034</v>
      </c>
      <c r="M1699" s="59" t="s">
        <v>18550</v>
      </c>
      <c r="N1699" s="59" t="e" vm="37">
        <v>#VALUE!</v>
      </c>
      <c r="O1699" s="59" t="s">
        <v>3212</v>
      </c>
      <c r="P1699" s="75">
        <v>45798</v>
      </c>
      <c r="R1699" s="87">
        <v>45961</v>
      </c>
      <c r="AA1699" s="59" t="s">
        <v>3050</v>
      </c>
      <c r="AB1699" s="63"/>
      <c r="AC1699" s="92"/>
      <c r="AD1699" s="58" t="s">
        <v>18551</v>
      </c>
    </row>
    <row r="1700" spans="1:30" ht="12.75" customHeight="1" x14ac:dyDescent="0.2">
      <c r="A1700" s="63" t="str">
        <f>_xlfn.XLOOKUP(B1700,MCS_Colaboradores!B:B,MCS_Colaboradores!A:A,"")</f>
        <v>E0275</v>
      </c>
      <c r="B1700" s="58" t="s">
        <v>1961</v>
      </c>
      <c r="C1700" s="72" t="s">
        <v>18552</v>
      </c>
      <c r="D1700" s="62">
        <v>12176742590</v>
      </c>
      <c r="E1700" s="62">
        <v>326687068</v>
      </c>
      <c r="F1700" s="111" t="s">
        <v>5018</v>
      </c>
      <c r="G1700" s="59" t="s">
        <v>3052</v>
      </c>
      <c r="H1700" s="59" t="s">
        <v>3044</v>
      </c>
      <c r="I1700" s="77">
        <v>45761</v>
      </c>
      <c r="J1700" s="60">
        <v>45840</v>
      </c>
      <c r="K1700" s="58" t="s">
        <v>3045</v>
      </c>
      <c r="L1700" s="63" t="s">
        <v>5019</v>
      </c>
      <c r="M1700" s="59" t="s">
        <v>3406</v>
      </c>
      <c r="N1700" s="59" t="e" vm="125">
        <v>#VALUE!</v>
      </c>
      <c r="O1700" s="59" t="s">
        <v>3071</v>
      </c>
      <c r="P1700" s="75">
        <v>45454</v>
      </c>
      <c r="Q1700" s="76">
        <v>45650</v>
      </c>
      <c r="R1700" s="59">
        <v>45840</v>
      </c>
      <c r="AA1700" s="59" t="s">
        <v>3050</v>
      </c>
      <c r="AC1700" s="92" t="s">
        <v>5021</v>
      </c>
    </row>
    <row r="1701" spans="1:30" ht="12.75" customHeight="1" x14ac:dyDescent="0.2">
      <c r="A1701" s="63" t="str">
        <f>_xlfn.XLOOKUP(B1701,MCS_Colaboradores!B:B,MCS_Colaboradores!A:A,"")</f>
        <v>E0275</v>
      </c>
      <c r="B1701" s="58" t="s">
        <v>1961</v>
      </c>
      <c r="C1701" s="72" t="s">
        <v>18553</v>
      </c>
      <c r="D1701" s="62">
        <v>12176742590</v>
      </c>
      <c r="E1701" s="62">
        <v>326687068</v>
      </c>
      <c r="F1701" s="73" t="s">
        <v>5018</v>
      </c>
      <c r="G1701" s="59" t="s">
        <v>3052</v>
      </c>
      <c r="H1701" s="59" t="s">
        <v>3053</v>
      </c>
      <c r="I1701" s="77">
        <v>45846</v>
      </c>
      <c r="K1701" s="58" t="s">
        <v>3095</v>
      </c>
      <c r="L1701" s="63" t="s">
        <v>18554</v>
      </c>
      <c r="M1701" s="59" t="s">
        <v>16687</v>
      </c>
      <c r="N1701" s="59" t="e" vm="1">
        <v>#VALUE!</v>
      </c>
      <c r="O1701" s="59" t="s">
        <v>3071</v>
      </c>
      <c r="P1701" s="75">
        <v>45781</v>
      </c>
      <c r="Q1701" s="76">
        <v>45792</v>
      </c>
      <c r="R1701" s="87">
        <v>45968</v>
      </c>
      <c r="Y1701" s="87" t="s">
        <v>5389</v>
      </c>
      <c r="AA1701" s="59" t="s">
        <v>3050</v>
      </c>
      <c r="AB1701" s="63"/>
      <c r="AC1701" s="92" t="s">
        <v>18555</v>
      </c>
      <c r="AD1701" s="58" t="s">
        <v>18556</v>
      </c>
    </row>
    <row r="1702" spans="1:30" ht="12.75" customHeight="1" x14ac:dyDescent="0.2">
      <c r="A1702" s="63" t="str">
        <f>_xlfn.XLOOKUP(B1702,MCS_Colaboradores!B:B,MCS_Colaboradores!A:A,"")</f>
        <v>E1205</v>
      </c>
      <c r="B1702" s="58" t="s">
        <v>66</v>
      </c>
      <c r="C1702" s="72" t="s">
        <v>18557</v>
      </c>
      <c r="D1702" s="62">
        <v>12174314834</v>
      </c>
      <c r="E1702" s="62">
        <v>324012012</v>
      </c>
      <c r="F1702" s="73"/>
      <c r="G1702" s="59" t="s">
        <v>3052</v>
      </c>
      <c r="H1702" s="59" t="s">
        <v>3044</v>
      </c>
      <c r="I1702" s="77">
        <v>45293</v>
      </c>
      <c r="K1702" s="58" t="s">
        <v>3045</v>
      </c>
      <c r="L1702" s="63">
        <v>2023</v>
      </c>
      <c r="M1702" s="59" t="s">
        <v>3256</v>
      </c>
      <c r="N1702" s="59" t="e" vm="5">
        <v>#VALUE!</v>
      </c>
      <c r="O1702" s="59" t="s">
        <v>3071</v>
      </c>
      <c r="P1702" s="75">
        <v>45250</v>
      </c>
      <c r="R1702" s="59">
        <v>45484</v>
      </c>
      <c r="U1702" s="59" t="s">
        <v>3233</v>
      </c>
      <c r="Z1702" s="59" t="s">
        <v>4127</v>
      </c>
      <c r="AA1702" s="59" t="s">
        <v>3050</v>
      </c>
      <c r="AC1702" s="92"/>
    </row>
    <row r="1703" spans="1:30" ht="12.75" customHeight="1" x14ac:dyDescent="0.2">
      <c r="A1703" s="63" t="str">
        <f>_xlfn.XLOOKUP(B1703,MCS_Colaboradores!B:B,MCS_Colaboradores!A:A,"")</f>
        <v>E1205</v>
      </c>
      <c r="B1703" s="58" t="s">
        <v>66</v>
      </c>
      <c r="C1703" s="72" t="s">
        <v>18557</v>
      </c>
      <c r="D1703" s="62">
        <v>12174314834</v>
      </c>
      <c r="E1703" s="62">
        <v>324012012</v>
      </c>
      <c r="F1703" s="73"/>
      <c r="G1703" s="59" t="s">
        <v>3052</v>
      </c>
      <c r="H1703" s="59" t="s">
        <v>3044</v>
      </c>
      <c r="I1703" s="77">
        <v>45293</v>
      </c>
      <c r="K1703" s="58" t="s">
        <v>3045</v>
      </c>
      <c r="L1703" s="63" t="s">
        <v>3161</v>
      </c>
      <c r="M1703" s="59" t="s">
        <v>17370</v>
      </c>
      <c r="N1703" s="59" t="e" vm="51">
        <v>#VALUE!</v>
      </c>
      <c r="O1703" s="59" t="s">
        <v>3071</v>
      </c>
      <c r="P1703" s="75">
        <v>45488</v>
      </c>
      <c r="Q1703" s="76">
        <v>45562</v>
      </c>
      <c r="R1703" s="59">
        <v>45644</v>
      </c>
      <c r="AA1703" s="59" t="s">
        <v>3050</v>
      </c>
      <c r="AC1703" s="92" t="s">
        <v>4214</v>
      </c>
    </row>
    <row r="1704" spans="1:30" ht="12.75" customHeight="1" x14ac:dyDescent="0.2">
      <c r="A1704" s="63" t="str">
        <f>_xlfn.XLOOKUP(B1704,MCS_Colaboradores!B:B,MCS_Colaboradores!A:A,"")</f>
        <v>E0909</v>
      </c>
      <c r="B1704" s="58" t="s">
        <v>1595</v>
      </c>
      <c r="C1704" s="72" t="s">
        <v>18558</v>
      </c>
      <c r="E1704" s="62">
        <v>327780576</v>
      </c>
      <c r="F1704" s="73"/>
      <c r="G1704" s="59" t="s">
        <v>3052</v>
      </c>
      <c r="H1704" s="59" t="s">
        <v>3044</v>
      </c>
      <c r="K1704" s="58" t="s">
        <v>3045</v>
      </c>
      <c r="L1704" s="63" t="s">
        <v>3734</v>
      </c>
      <c r="M1704" s="59" t="s">
        <v>3147</v>
      </c>
      <c r="N1704" s="59" t="e" vm="56">
        <v>#VALUE!</v>
      </c>
      <c r="O1704" s="59" t="s">
        <v>3104</v>
      </c>
      <c r="P1704" s="75">
        <v>45489</v>
      </c>
      <c r="Q1704" s="76">
        <v>45653</v>
      </c>
      <c r="R1704" s="59">
        <v>45513</v>
      </c>
      <c r="AA1704" s="59" t="s">
        <v>3050</v>
      </c>
      <c r="AC1704" s="92"/>
    </row>
    <row r="1705" spans="1:30" ht="12.75" customHeight="1" x14ac:dyDescent="0.2">
      <c r="A1705" s="63" t="str">
        <f>_xlfn.XLOOKUP(B1705,MCS_Colaboradores!B:B,MCS_Colaboradores!A:A,"")</f>
        <v>E0157</v>
      </c>
      <c r="B1705" s="58" t="s">
        <v>2719</v>
      </c>
      <c r="C1705" s="72" t="s">
        <v>18559</v>
      </c>
      <c r="D1705" s="62">
        <v>12181176145</v>
      </c>
      <c r="E1705" s="62">
        <v>332649180</v>
      </c>
      <c r="F1705" s="73" t="s">
        <v>5026</v>
      </c>
      <c r="G1705" s="59" t="s">
        <v>3052</v>
      </c>
      <c r="H1705" s="59" t="s">
        <v>3044</v>
      </c>
      <c r="I1705" s="77">
        <v>45904</v>
      </c>
      <c r="J1705" s="60">
        <v>45960</v>
      </c>
      <c r="K1705" s="58" t="s">
        <v>3590</v>
      </c>
      <c r="L1705" s="63" t="s">
        <v>18560</v>
      </c>
      <c r="M1705" s="59" t="s">
        <v>3070</v>
      </c>
      <c r="N1705" s="59" t="e" vm="93">
        <v>#VALUE!</v>
      </c>
      <c r="O1705" s="59" t="s">
        <v>3071</v>
      </c>
      <c r="P1705" s="75">
        <v>45904</v>
      </c>
      <c r="Q1705" s="76">
        <v>45965</v>
      </c>
      <c r="R1705" s="87">
        <v>45960</v>
      </c>
      <c r="V1705" s="92" t="s">
        <v>3082</v>
      </c>
      <c r="W1705" s="92" t="s">
        <v>3082</v>
      </c>
      <c r="Y1705" s="87" t="s">
        <v>16528</v>
      </c>
      <c r="AA1705" s="59" t="s">
        <v>3050</v>
      </c>
      <c r="AC1705" s="92"/>
    </row>
    <row r="1706" spans="1:30" ht="12.75" customHeight="1" x14ac:dyDescent="0.2">
      <c r="A1706" s="63" t="str">
        <f>_xlfn.XLOOKUP(B1706,MCS_Colaboradores!B:B,MCS_Colaboradores!A:A,"")</f>
        <v>E0157</v>
      </c>
      <c r="B1706" s="58" t="s">
        <v>2719</v>
      </c>
      <c r="C1706" s="72" t="s">
        <v>18559</v>
      </c>
      <c r="D1706" s="123">
        <v>12181176145</v>
      </c>
      <c r="E1706" s="62">
        <v>332649180</v>
      </c>
      <c r="F1706" s="73" t="s">
        <v>5026</v>
      </c>
      <c r="G1706" s="59" t="s">
        <v>3052</v>
      </c>
      <c r="H1706" s="59" t="s">
        <v>3044</v>
      </c>
      <c r="I1706" s="77">
        <v>45985</v>
      </c>
      <c r="J1706" s="60">
        <v>46013</v>
      </c>
      <c r="K1706" s="58" t="s">
        <v>16490</v>
      </c>
      <c r="L1706" s="63" t="s">
        <v>18561</v>
      </c>
      <c r="M1706" s="59" t="s">
        <v>18562</v>
      </c>
      <c r="N1706" s="59" t="e" vm="5">
        <v>#VALUE!</v>
      </c>
      <c r="O1706" s="59" t="s">
        <v>16590</v>
      </c>
      <c r="P1706" s="75">
        <v>45966</v>
      </c>
      <c r="Q1706" s="76">
        <v>46022</v>
      </c>
      <c r="R1706" s="87">
        <v>46013</v>
      </c>
      <c r="V1706" s="92" t="s">
        <v>3082</v>
      </c>
      <c r="W1706" s="92" t="s">
        <v>16678</v>
      </c>
      <c r="Y1706" s="87" t="s">
        <v>16579</v>
      </c>
      <c r="AA1706" s="59" t="s">
        <v>3050</v>
      </c>
      <c r="AB1706" s="58" t="s">
        <v>18563</v>
      </c>
      <c r="AC1706" s="92"/>
    </row>
    <row r="1707" spans="1:30" ht="12.75" customHeight="1" x14ac:dyDescent="0.2">
      <c r="A1707" s="63" t="str">
        <f>_xlfn.XLOOKUP(B1707,MCS_Colaboradores!B:B,MCS_Colaboradores!A:A,"")</f>
        <v>E0157</v>
      </c>
      <c r="B1707" s="58" t="s">
        <v>2719</v>
      </c>
      <c r="C1707" s="72" t="s">
        <v>18564</v>
      </c>
      <c r="E1707" s="62">
        <v>332649180</v>
      </c>
      <c r="F1707" s="112" t="s">
        <v>5026</v>
      </c>
      <c r="G1707" s="59" t="s">
        <v>3052</v>
      </c>
      <c r="H1707" s="59" t="s">
        <v>3044</v>
      </c>
      <c r="K1707" s="58" t="s">
        <v>3045</v>
      </c>
      <c r="L1707" s="63" t="s">
        <v>4675</v>
      </c>
      <c r="M1707" s="59" t="s">
        <v>16542</v>
      </c>
      <c r="N1707" s="59" t="e" vm="7">
        <v>#VALUE!</v>
      </c>
      <c r="O1707" s="59" t="s">
        <v>3071</v>
      </c>
      <c r="P1707" s="75">
        <v>45763</v>
      </c>
      <c r="Q1707" s="76">
        <v>45821</v>
      </c>
      <c r="R1707" s="59">
        <v>45853</v>
      </c>
      <c r="V1707" s="92" t="s">
        <v>3082</v>
      </c>
      <c r="W1707" s="92">
        <v>32</v>
      </c>
      <c r="AA1707" s="59" t="s">
        <v>3050</v>
      </c>
      <c r="AC1707" s="92"/>
    </row>
    <row r="1708" spans="1:30" ht="12.75" customHeight="1" x14ac:dyDescent="0.2">
      <c r="A1708" s="63" t="str">
        <f>_xlfn.XLOOKUP(B1708,MCS_Colaboradores!B:B,MCS_Colaboradores!A:A,"")</f>
        <v>E0169</v>
      </c>
      <c r="B1708" s="58" t="s">
        <v>120</v>
      </c>
      <c r="C1708" s="72" t="s">
        <v>18565</v>
      </c>
      <c r="D1708" s="62">
        <v>12173808758</v>
      </c>
      <c r="E1708" s="62">
        <v>300254296</v>
      </c>
      <c r="F1708" s="111" t="s">
        <v>5028</v>
      </c>
      <c r="G1708" s="59" t="s">
        <v>3052</v>
      </c>
      <c r="H1708" s="59" t="s">
        <v>3044</v>
      </c>
      <c r="I1708" s="77">
        <v>45548</v>
      </c>
      <c r="J1708" s="60">
        <v>45842</v>
      </c>
      <c r="K1708" s="58" t="s">
        <v>3045</v>
      </c>
      <c r="L1708" s="63" t="s">
        <v>4390</v>
      </c>
      <c r="M1708" s="59" t="s">
        <v>4391</v>
      </c>
      <c r="N1708" s="59" t="e" vm="11">
        <v>#VALUE!</v>
      </c>
      <c r="O1708" s="59" t="s">
        <v>3071</v>
      </c>
      <c r="P1708" s="75">
        <v>45754</v>
      </c>
      <c r="Q1708" s="76">
        <v>45807</v>
      </c>
      <c r="R1708" s="59">
        <v>45842</v>
      </c>
      <c r="V1708" s="92" t="s">
        <v>3082</v>
      </c>
      <c r="W1708" s="92" t="s">
        <v>3082</v>
      </c>
      <c r="AA1708" s="59" t="s">
        <v>3050</v>
      </c>
      <c r="AC1708" s="92"/>
    </row>
    <row r="1709" spans="1:30" ht="12.75" customHeight="1" x14ac:dyDescent="0.2">
      <c r="A1709" s="63" t="str">
        <f>_xlfn.XLOOKUP(B1709,MCS_Colaboradores!B:B,MCS_Colaboradores!A:A,"")</f>
        <v>E0169</v>
      </c>
      <c r="B1709" s="58" t="s">
        <v>120</v>
      </c>
      <c r="C1709" s="72" t="s">
        <v>18565</v>
      </c>
      <c r="D1709" s="62">
        <v>12173808758</v>
      </c>
      <c r="E1709" s="62">
        <v>300254296</v>
      </c>
      <c r="F1709" s="73"/>
      <c r="G1709" s="59" t="s">
        <v>3052</v>
      </c>
      <c r="H1709" s="59" t="s">
        <v>3044</v>
      </c>
      <c r="I1709" s="77">
        <v>45548</v>
      </c>
      <c r="K1709" s="58" t="s">
        <v>3045</v>
      </c>
      <c r="L1709" s="63" t="s">
        <v>5034</v>
      </c>
      <c r="M1709" s="59" t="s">
        <v>3180</v>
      </c>
      <c r="N1709" s="59" t="e" vm="64">
        <v>#VALUE!</v>
      </c>
      <c r="O1709" s="59" t="s">
        <v>16994</v>
      </c>
      <c r="P1709" s="75">
        <v>45686</v>
      </c>
      <c r="Q1709" s="76">
        <v>45716</v>
      </c>
      <c r="R1709" s="59">
        <v>45726</v>
      </c>
      <c r="V1709" s="92" t="s">
        <v>3082</v>
      </c>
      <c r="W1709" s="92" t="s">
        <v>3082</v>
      </c>
      <c r="AA1709" s="59" t="s">
        <v>3050</v>
      </c>
      <c r="AC1709" s="92"/>
    </row>
    <row r="1710" spans="1:30" ht="12.75" customHeight="1" x14ac:dyDescent="0.2">
      <c r="A1710" s="63" t="str">
        <f>_xlfn.XLOOKUP(B1710,MCS_Colaboradores!B:B,MCS_Colaboradores!A:A,"")</f>
        <v>E0169</v>
      </c>
      <c r="B1710" s="58" t="s">
        <v>120</v>
      </c>
      <c r="C1710" s="72" t="s">
        <v>18565</v>
      </c>
      <c r="D1710" s="62">
        <v>12173808758</v>
      </c>
      <c r="E1710" s="62">
        <v>323506860</v>
      </c>
      <c r="F1710" s="73"/>
      <c r="G1710" s="59" t="s">
        <v>3052</v>
      </c>
      <c r="H1710" s="59" t="s">
        <v>3044</v>
      </c>
      <c r="I1710" s="77">
        <v>45475</v>
      </c>
      <c r="K1710" s="58" t="s">
        <v>3045</v>
      </c>
      <c r="L1710" s="63" t="s">
        <v>3853</v>
      </c>
      <c r="M1710" s="59" t="s">
        <v>3167</v>
      </c>
      <c r="N1710" s="59" t="e" vm="31">
        <v>#VALUE!</v>
      </c>
      <c r="O1710" s="59" t="s">
        <v>3071</v>
      </c>
      <c r="P1710" s="75">
        <v>45293</v>
      </c>
      <c r="Q1710" s="76">
        <v>45439</v>
      </c>
      <c r="R1710" s="59"/>
      <c r="S1710" s="61" t="s">
        <v>4745</v>
      </c>
      <c r="U1710" s="59" t="s">
        <v>3159</v>
      </c>
      <c r="V1710" s="92" t="s">
        <v>3082</v>
      </c>
      <c r="W1710" s="92" t="s">
        <v>3082</v>
      </c>
      <c r="AA1710" s="59" t="s">
        <v>3050</v>
      </c>
      <c r="AB1710" s="58" t="s">
        <v>3628</v>
      </c>
      <c r="AC1710" s="92"/>
    </row>
    <row r="1711" spans="1:30" ht="12.75" customHeight="1" x14ac:dyDescent="0.2">
      <c r="A1711" s="63" t="str">
        <f>_xlfn.XLOOKUP(B1711,MCS_Colaboradores!B:B,MCS_Colaboradores!A:A,"")</f>
        <v>E0169</v>
      </c>
      <c r="B1711" s="58" t="s">
        <v>120</v>
      </c>
      <c r="C1711" s="72" t="s">
        <v>18565</v>
      </c>
      <c r="D1711" s="62">
        <v>12173808758</v>
      </c>
      <c r="E1711" s="62">
        <v>300254296</v>
      </c>
      <c r="F1711" s="73" t="s">
        <v>5028</v>
      </c>
      <c r="G1711" s="59" t="s">
        <v>3052</v>
      </c>
      <c r="H1711" s="59" t="s">
        <v>3044</v>
      </c>
      <c r="I1711" s="77">
        <v>45329</v>
      </c>
      <c r="K1711" s="58" t="s">
        <v>3045</v>
      </c>
      <c r="L1711" s="63" t="s">
        <v>5030</v>
      </c>
      <c r="M1711" s="59" t="s">
        <v>16529</v>
      </c>
      <c r="N1711" s="59" t="e" vm="126">
        <v>#VALUE!</v>
      </c>
      <c r="O1711" s="59" t="s">
        <v>3071</v>
      </c>
      <c r="P1711" s="75">
        <v>45447</v>
      </c>
      <c r="Q1711" s="76">
        <v>45478</v>
      </c>
      <c r="R1711" s="59">
        <v>45674</v>
      </c>
      <c r="V1711" s="92" t="s">
        <v>3082</v>
      </c>
      <c r="W1711" s="92" t="s">
        <v>3082</v>
      </c>
      <c r="AA1711" s="59" t="s">
        <v>3050</v>
      </c>
      <c r="AC1711" s="92"/>
    </row>
    <row r="1712" spans="1:30" ht="12.75" customHeight="1" x14ac:dyDescent="0.2">
      <c r="A1712" s="63" t="str">
        <f>_xlfn.XLOOKUP(B1712,MCS_Colaboradores!B:B,MCS_Colaboradores!A:A,"")</f>
        <v>E0688</v>
      </c>
      <c r="B1712" s="58" t="s">
        <v>348</v>
      </c>
      <c r="C1712" s="72" t="s">
        <v>18566</v>
      </c>
      <c r="D1712" s="62">
        <v>12175905251</v>
      </c>
      <c r="E1712" s="62">
        <v>325727627</v>
      </c>
      <c r="F1712" s="73"/>
      <c r="G1712" s="59" t="s">
        <v>3052</v>
      </c>
      <c r="H1712" s="59" t="s">
        <v>3044</v>
      </c>
      <c r="I1712" s="77">
        <v>45409</v>
      </c>
      <c r="K1712" s="58" t="s">
        <v>3045</v>
      </c>
      <c r="L1712" s="63" t="s">
        <v>5038</v>
      </c>
      <c r="M1712" s="59" t="s">
        <v>3364</v>
      </c>
      <c r="N1712" s="59" t="e" vm="45">
        <v>#VALUE!</v>
      </c>
      <c r="O1712" s="59" t="s">
        <v>3049</v>
      </c>
      <c r="P1712" s="75">
        <v>45369</v>
      </c>
      <c r="Q1712" s="76" t="s">
        <v>3508</v>
      </c>
      <c r="R1712" s="59">
        <v>45443</v>
      </c>
      <c r="U1712" s="59" t="s">
        <v>3159</v>
      </c>
      <c r="AA1712" s="59" t="s">
        <v>3050</v>
      </c>
      <c r="AC1712" s="92" t="s">
        <v>5039</v>
      </c>
    </row>
    <row r="1713" spans="1:30" ht="12.75" customHeight="1" x14ac:dyDescent="0.2">
      <c r="A1713" s="63" t="str">
        <f>_xlfn.XLOOKUP(B1713,MCS_Colaboradores!B:B,MCS_Colaboradores!A:A,"")</f>
        <v>E0688</v>
      </c>
      <c r="B1713" s="58" t="s">
        <v>348</v>
      </c>
      <c r="C1713" s="72" t="s">
        <v>18566</v>
      </c>
      <c r="D1713" s="62">
        <v>12175905251</v>
      </c>
      <c r="E1713" s="62">
        <v>325727627</v>
      </c>
      <c r="F1713" s="73"/>
      <c r="G1713" s="59" t="s">
        <v>3052</v>
      </c>
      <c r="H1713" s="59" t="s">
        <v>3044</v>
      </c>
      <c r="K1713" s="58" t="s">
        <v>3045</v>
      </c>
      <c r="L1713" s="63" t="s">
        <v>5042</v>
      </c>
      <c r="M1713" s="59" t="s">
        <v>5043</v>
      </c>
      <c r="O1713" s="59" t="s">
        <v>3049</v>
      </c>
      <c r="P1713" s="75">
        <v>45385</v>
      </c>
      <c r="Q1713" s="76">
        <v>45507</v>
      </c>
      <c r="R1713" s="59"/>
      <c r="U1713" s="59" t="s">
        <v>3159</v>
      </c>
      <c r="AA1713" s="59" t="s">
        <v>3050</v>
      </c>
      <c r="AC1713" s="92"/>
    </row>
    <row r="1714" spans="1:30" ht="12.75" customHeight="1" x14ac:dyDescent="0.2">
      <c r="A1714" s="63" t="str">
        <f>_xlfn.XLOOKUP(B1714,MCS_Colaboradores!B:B,MCS_Colaboradores!A:A,"")</f>
        <v>E0688</v>
      </c>
      <c r="B1714" s="58" t="s">
        <v>348</v>
      </c>
      <c r="C1714" s="72" t="s">
        <v>18566</v>
      </c>
      <c r="D1714" s="62">
        <v>12175905251</v>
      </c>
      <c r="E1714" s="62">
        <v>325727627</v>
      </c>
      <c r="F1714" s="73"/>
      <c r="G1714" s="59" t="s">
        <v>3052</v>
      </c>
      <c r="H1714" s="59" t="s">
        <v>3044</v>
      </c>
      <c r="I1714" s="77">
        <v>45409</v>
      </c>
      <c r="K1714" s="58" t="s">
        <v>3045</v>
      </c>
      <c r="L1714" s="63" t="s">
        <v>3392</v>
      </c>
      <c r="M1714" s="59" t="s">
        <v>3143</v>
      </c>
      <c r="N1714" s="59" t="s">
        <v>3150</v>
      </c>
      <c r="O1714" s="59" t="s">
        <v>3065</v>
      </c>
      <c r="P1714" s="75">
        <v>45469</v>
      </c>
      <c r="Q1714" s="76">
        <v>45535</v>
      </c>
      <c r="R1714" s="59">
        <v>45685</v>
      </c>
      <c r="AA1714" s="59" t="s">
        <v>3050</v>
      </c>
      <c r="AC1714" s="92"/>
    </row>
    <row r="1715" spans="1:30" ht="12.75" customHeight="1" x14ac:dyDescent="0.2">
      <c r="A1715" s="63" t="str">
        <f>_xlfn.XLOOKUP(B1715,MCS_Colaboradores!B:B,MCS_Colaboradores!A:A,"")</f>
        <v>E0688</v>
      </c>
      <c r="B1715" s="58" t="s">
        <v>348</v>
      </c>
      <c r="C1715" s="72" t="s">
        <v>18566</v>
      </c>
      <c r="D1715" s="62">
        <v>12175905251</v>
      </c>
      <c r="E1715" s="62">
        <v>325727627</v>
      </c>
      <c r="F1715" s="73"/>
      <c r="G1715" s="59" t="s">
        <v>3052</v>
      </c>
      <c r="H1715" s="59" t="s">
        <v>3044</v>
      </c>
      <c r="I1715" s="77">
        <v>45698</v>
      </c>
      <c r="K1715" s="58" t="s">
        <v>3054</v>
      </c>
      <c r="L1715" s="63" t="s">
        <v>3252</v>
      </c>
      <c r="M1715" s="59" t="s">
        <v>17356</v>
      </c>
      <c r="N1715" s="59" t="e" vm="57">
        <v>#VALUE!</v>
      </c>
      <c r="O1715" s="59" t="s">
        <v>3049</v>
      </c>
      <c r="P1715" s="75">
        <v>45698</v>
      </c>
      <c r="Q1715" s="76">
        <v>45726</v>
      </c>
      <c r="R1715" s="59">
        <v>45722</v>
      </c>
      <c r="V1715" s="92" t="s">
        <v>3175</v>
      </c>
      <c r="W1715" s="92">
        <v>34</v>
      </c>
      <c r="AA1715" s="59" t="s">
        <v>3050</v>
      </c>
      <c r="AC1715" s="92" t="s">
        <v>5036</v>
      </c>
    </row>
    <row r="1716" spans="1:30" ht="12.75" customHeight="1" x14ac:dyDescent="0.2">
      <c r="A1716" s="63" t="str">
        <f>_xlfn.XLOOKUP(B1716,MCS_Colaboradores!B:B,MCS_Colaboradores!A:A,"")</f>
        <v>E0991</v>
      </c>
      <c r="B1716" s="58" t="s">
        <v>1597</v>
      </c>
      <c r="C1716" s="72" t="s">
        <v>18567</v>
      </c>
      <c r="F1716" s="73"/>
      <c r="G1716" s="59" t="s">
        <v>3141</v>
      </c>
      <c r="H1716" s="59" t="s">
        <v>3044</v>
      </c>
      <c r="K1716" s="58" t="s">
        <v>3054</v>
      </c>
      <c r="L1716" s="63" t="s">
        <v>4478</v>
      </c>
      <c r="M1716" s="59" t="s">
        <v>3498</v>
      </c>
      <c r="N1716" s="59" t="e" vm="5">
        <v>#VALUE!</v>
      </c>
      <c r="O1716" s="59" t="s">
        <v>3609</v>
      </c>
      <c r="P1716" s="75">
        <v>45588</v>
      </c>
      <c r="Q1716" s="76">
        <v>45646</v>
      </c>
      <c r="R1716" s="59">
        <v>45629</v>
      </c>
      <c r="AA1716" s="59" t="s">
        <v>3050</v>
      </c>
      <c r="AC1716" s="92" t="s">
        <v>5045</v>
      </c>
    </row>
    <row r="1717" spans="1:30" ht="12.75" customHeight="1" x14ac:dyDescent="0.2">
      <c r="A1717" s="63" t="str">
        <f>_xlfn.XLOOKUP(B1717,MCS_Colaboradores!B:B,MCS_Colaboradores!A:A,"")</f>
        <v>E1856</v>
      </c>
      <c r="B1717" s="58" t="s">
        <v>15216</v>
      </c>
      <c r="C1717" s="72" t="s">
        <v>18568</v>
      </c>
      <c r="E1717" s="62">
        <v>334650640</v>
      </c>
      <c r="F1717" s="73" t="s">
        <v>15220</v>
      </c>
      <c r="G1717" s="59" t="s">
        <v>3052</v>
      </c>
      <c r="H1717" s="59" t="s">
        <v>3197</v>
      </c>
      <c r="K1717" s="58" t="s">
        <v>16490</v>
      </c>
      <c r="L1717" s="63" t="s">
        <v>17680</v>
      </c>
      <c r="M1717" s="59" t="s">
        <v>3360</v>
      </c>
      <c r="N1717" s="59" t="e" vm="68">
        <v>#VALUE!</v>
      </c>
      <c r="O1717" s="59" t="s">
        <v>16560</v>
      </c>
      <c r="P1717" s="75">
        <v>45957</v>
      </c>
      <c r="Q1717" s="76">
        <v>45985</v>
      </c>
      <c r="R1717" s="87">
        <v>45984</v>
      </c>
      <c r="V1717" s="92" t="s">
        <v>3082</v>
      </c>
      <c r="W1717" s="92" t="s">
        <v>3082</v>
      </c>
      <c r="Y1717" s="87" t="s">
        <v>6200</v>
      </c>
      <c r="AA1717" s="59" t="s">
        <v>3050</v>
      </c>
      <c r="AC1717" s="92"/>
    </row>
    <row r="1718" spans="1:30" ht="12.75" customHeight="1" x14ac:dyDescent="0.2">
      <c r="A1718" s="63" t="str">
        <f>_xlfn.XLOOKUP(B1718,MCS_Colaboradores!B:B,MCS_Colaboradores!A:A,"")</f>
        <v>E1735</v>
      </c>
      <c r="B1718" s="58" t="s">
        <v>14686</v>
      </c>
      <c r="C1718" s="72" t="s">
        <v>18569</v>
      </c>
      <c r="F1718" s="73"/>
      <c r="G1718" s="59" t="s">
        <v>3052</v>
      </c>
      <c r="H1718" s="59" t="s">
        <v>3069</v>
      </c>
      <c r="K1718" s="58" t="s">
        <v>3095</v>
      </c>
      <c r="L1718" s="63" t="s">
        <v>18075</v>
      </c>
      <c r="M1718" s="59" t="s">
        <v>17353</v>
      </c>
      <c r="N1718" s="59" t="e" vm="22">
        <v>#VALUE!</v>
      </c>
      <c r="O1718" s="59" t="s">
        <v>16624</v>
      </c>
      <c r="P1718" s="75">
        <v>45875</v>
      </c>
      <c r="Q1718" s="76">
        <v>45900</v>
      </c>
      <c r="V1718" s="92" t="s">
        <v>3059</v>
      </c>
      <c r="W1718" s="92">
        <v>34</v>
      </c>
      <c r="Y1718" s="87" t="s">
        <v>6200</v>
      </c>
      <c r="AA1718" s="59" t="s">
        <v>3050</v>
      </c>
      <c r="AB1718" s="58" t="s">
        <v>4513</v>
      </c>
      <c r="AC1718" s="92"/>
    </row>
    <row r="1719" spans="1:30" ht="12.75" customHeight="1" x14ac:dyDescent="0.2">
      <c r="A1719" s="63" t="str">
        <f>_xlfn.XLOOKUP(B1719,MCS_Colaboradores!B:B,MCS_Colaboradores!A:A,"")</f>
        <v>E0120</v>
      </c>
      <c r="B1719" s="58" t="s">
        <v>1601</v>
      </c>
      <c r="C1719" s="72" t="s">
        <v>18570</v>
      </c>
      <c r="D1719" s="62">
        <v>12174323361</v>
      </c>
      <c r="E1719" s="62">
        <v>324059426</v>
      </c>
      <c r="F1719" s="111" t="s">
        <v>5047</v>
      </c>
      <c r="G1719" s="59" t="s">
        <v>3052</v>
      </c>
      <c r="H1719" s="59" t="s">
        <v>3044</v>
      </c>
      <c r="I1719" s="77">
        <v>45744</v>
      </c>
      <c r="J1719" s="60">
        <v>45877</v>
      </c>
      <c r="K1719" s="58" t="s">
        <v>3045</v>
      </c>
      <c r="L1719" s="63" t="s">
        <v>5038</v>
      </c>
      <c r="M1719" s="59" t="s">
        <v>3489</v>
      </c>
      <c r="N1719" s="59" t="e" vm="45">
        <v>#VALUE!</v>
      </c>
      <c r="O1719" s="59" t="s">
        <v>3049</v>
      </c>
      <c r="P1719" s="75">
        <v>45369</v>
      </c>
      <c r="Q1719" s="76" t="s">
        <v>3508</v>
      </c>
      <c r="R1719" s="59">
        <v>45877</v>
      </c>
      <c r="U1719" s="59" t="s">
        <v>3159</v>
      </c>
      <c r="AA1719" s="59" t="s">
        <v>3050</v>
      </c>
      <c r="AB1719" s="58" t="s">
        <v>18571</v>
      </c>
      <c r="AC1719" s="92"/>
    </row>
    <row r="1720" spans="1:30" ht="12.75" customHeight="1" x14ac:dyDescent="0.2">
      <c r="A1720" s="63" t="str">
        <f>_xlfn.XLOOKUP(B1720,MCS_Colaboradores!B:B,MCS_Colaboradores!A:A,"")</f>
        <v>E0120</v>
      </c>
      <c r="B1720" s="58" t="s">
        <v>1601</v>
      </c>
      <c r="C1720" s="72" t="s">
        <v>18570</v>
      </c>
      <c r="D1720" s="62">
        <v>12174323361</v>
      </c>
      <c r="E1720" s="62">
        <v>324059426</v>
      </c>
      <c r="F1720" s="73"/>
      <c r="G1720" s="59" t="s">
        <v>3052</v>
      </c>
      <c r="H1720" s="59" t="s">
        <v>3044</v>
      </c>
      <c r="K1720" s="58" t="s">
        <v>3045</v>
      </c>
      <c r="L1720" s="63" t="s">
        <v>5042</v>
      </c>
      <c r="M1720" s="59" t="s">
        <v>5043</v>
      </c>
      <c r="P1720" s="75">
        <v>45385</v>
      </c>
      <c r="Q1720" s="76">
        <v>45507</v>
      </c>
      <c r="R1720" s="59"/>
      <c r="AA1720" s="59" t="s">
        <v>3050</v>
      </c>
      <c r="AC1720" s="92"/>
    </row>
    <row r="1721" spans="1:30" ht="12.75" customHeight="1" x14ac:dyDescent="0.2">
      <c r="A1721" s="63" t="str">
        <f>_xlfn.XLOOKUP(B1721,MCS_Colaboradores!B:B,MCS_Colaboradores!A:A,"")</f>
        <v>E0120</v>
      </c>
      <c r="B1721" s="58" t="s">
        <v>1601</v>
      </c>
      <c r="C1721" s="72" t="s">
        <v>18570</v>
      </c>
      <c r="D1721" s="62">
        <v>12174323361</v>
      </c>
      <c r="E1721" s="62">
        <v>324059426</v>
      </c>
      <c r="F1721" s="73"/>
      <c r="G1721" s="59" t="s">
        <v>3052</v>
      </c>
      <c r="H1721" s="59" t="s">
        <v>3044</v>
      </c>
      <c r="K1721" s="58" t="s">
        <v>3045</v>
      </c>
      <c r="M1721" s="59" t="s">
        <v>3539</v>
      </c>
      <c r="P1721" s="75">
        <v>45245</v>
      </c>
      <c r="R1721" s="59"/>
      <c r="AA1721" s="59" t="s">
        <v>3050</v>
      </c>
      <c r="AC1721" s="92"/>
    </row>
    <row r="1722" spans="1:30" ht="12.75" customHeight="1" x14ac:dyDescent="0.2">
      <c r="A1722" s="63" t="str">
        <f>_xlfn.XLOOKUP(B1722,MCS_Colaboradores!B:B,MCS_Colaboradores!A:A,"")</f>
        <v>E0414</v>
      </c>
      <c r="B1722" s="58" t="s">
        <v>2153</v>
      </c>
      <c r="C1722" s="72" t="s">
        <v>18572</v>
      </c>
      <c r="D1722" s="62">
        <v>12179744347</v>
      </c>
      <c r="E1722" s="62">
        <v>331317052</v>
      </c>
      <c r="F1722" s="111" t="s">
        <v>5051</v>
      </c>
      <c r="G1722" s="59" t="s">
        <v>3052</v>
      </c>
      <c r="H1722" s="59" t="s">
        <v>3044</v>
      </c>
      <c r="I1722" s="77">
        <v>45828</v>
      </c>
      <c r="J1722" s="60">
        <v>46037</v>
      </c>
      <c r="K1722" s="58" t="s">
        <v>3590</v>
      </c>
      <c r="L1722" s="63" t="s">
        <v>4136</v>
      </c>
      <c r="M1722" s="59" t="s">
        <v>3047</v>
      </c>
      <c r="N1722" s="59" t="e" vm="45">
        <v>#VALUE!</v>
      </c>
      <c r="P1722" s="75">
        <v>45824</v>
      </c>
      <c r="Q1722" s="76">
        <v>45854</v>
      </c>
      <c r="R1722" s="59">
        <v>46036</v>
      </c>
      <c r="AA1722" s="59" t="s">
        <v>3050</v>
      </c>
      <c r="AC1722" s="92"/>
    </row>
    <row r="1723" spans="1:30" ht="12.75" customHeight="1" x14ac:dyDescent="0.2">
      <c r="A1723" s="63" t="str">
        <f>_xlfn.XLOOKUP(B1723,MCS_Colaboradores!B:B,MCS_Colaboradores!A:A,"")</f>
        <v>E0414</v>
      </c>
      <c r="B1723" s="58" t="s">
        <v>2153</v>
      </c>
      <c r="C1723" s="72" t="s">
        <v>18572</v>
      </c>
      <c r="D1723" s="62">
        <v>12179744347</v>
      </c>
      <c r="E1723" s="62">
        <v>331317052</v>
      </c>
      <c r="F1723" s="73" t="s">
        <v>5051</v>
      </c>
      <c r="G1723" s="59" t="s">
        <v>3052</v>
      </c>
      <c r="H1723" s="59" t="s">
        <v>3044</v>
      </c>
      <c r="I1723" s="77">
        <v>45769</v>
      </c>
      <c r="J1723" s="60">
        <v>45814</v>
      </c>
      <c r="K1723" s="58" t="s">
        <v>3045</v>
      </c>
      <c r="L1723" s="63" t="s">
        <v>5052</v>
      </c>
      <c r="M1723" s="59" t="s">
        <v>3047</v>
      </c>
      <c r="N1723" s="59" t="e" vm="30">
        <v>#VALUE!</v>
      </c>
      <c r="O1723" s="59" t="s">
        <v>3049</v>
      </c>
      <c r="P1723" s="75">
        <v>45733</v>
      </c>
      <c r="Q1723" s="76">
        <v>45794</v>
      </c>
      <c r="R1723" s="59">
        <v>45812</v>
      </c>
      <c r="V1723" s="92" t="s">
        <v>3175</v>
      </c>
      <c r="W1723" s="92" t="s">
        <v>3175</v>
      </c>
      <c r="AA1723" s="59" t="s">
        <v>3050</v>
      </c>
      <c r="AC1723" s="92"/>
    </row>
    <row r="1724" spans="1:30" ht="12.75" customHeight="1" x14ac:dyDescent="0.2">
      <c r="A1724" s="63" t="str">
        <f>_xlfn.XLOOKUP(B1724,MCS_Colaboradores!B:B,MCS_Colaboradores!A:A,"")</f>
        <v>E1495</v>
      </c>
      <c r="B1724" s="58" t="s">
        <v>13952</v>
      </c>
      <c r="C1724" s="72" t="s">
        <v>18573</v>
      </c>
      <c r="F1724" s="73"/>
      <c r="G1724" s="59" t="s">
        <v>3052</v>
      </c>
      <c r="H1724" s="59" t="s">
        <v>3044</v>
      </c>
      <c r="K1724" s="58" t="s">
        <v>3095</v>
      </c>
      <c r="L1724" s="63" t="s">
        <v>4324</v>
      </c>
      <c r="M1724" s="59" t="s">
        <v>17968</v>
      </c>
      <c r="N1724" s="59" t="e" vm="22">
        <v>#VALUE!</v>
      </c>
      <c r="O1724" s="59" t="s">
        <v>16624</v>
      </c>
      <c r="P1724" s="75">
        <v>45726</v>
      </c>
      <c r="R1724" s="87">
        <v>45730</v>
      </c>
      <c r="Z1724" s="59" t="s">
        <v>3066</v>
      </c>
      <c r="AA1724" s="59" t="s">
        <v>3050</v>
      </c>
      <c r="AB1724" s="58" t="s">
        <v>13954</v>
      </c>
      <c r="AC1724" s="92"/>
      <c r="AD1724" s="58" t="s">
        <v>18574</v>
      </c>
    </row>
    <row r="1725" spans="1:30" ht="12.75" customHeight="1" x14ac:dyDescent="0.2">
      <c r="A1725" s="63" t="str">
        <f>_xlfn.XLOOKUP(B1725,MCS_Colaboradores!B:B,MCS_Colaboradores!A:A,"")</f>
        <v>E1496</v>
      </c>
      <c r="B1725" s="58" t="s">
        <v>13955</v>
      </c>
      <c r="C1725" s="72" t="s">
        <v>16795</v>
      </c>
      <c r="E1725" s="62">
        <v>332071170</v>
      </c>
      <c r="F1725" s="73" t="s">
        <v>13958</v>
      </c>
      <c r="G1725" s="59" t="s">
        <v>3052</v>
      </c>
      <c r="H1725" s="59" t="s">
        <v>3197</v>
      </c>
      <c r="K1725" s="58" t="s">
        <v>3095</v>
      </c>
      <c r="L1725" s="63" t="s">
        <v>18575</v>
      </c>
      <c r="M1725" s="59" t="s">
        <v>16539</v>
      </c>
      <c r="N1725" s="59" t="e" vm="5">
        <v>#VALUE!</v>
      </c>
      <c r="O1725" s="59" t="s">
        <v>3212</v>
      </c>
      <c r="P1725" s="75">
        <v>45959</v>
      </c>
      <c r="Q1725" s="76">
        <v>46011</v>
      </c>
      <c r="R1725" s="87">
        <v>46014</v>
      </c>
      <c r="V1725" s="92" t="s">
        <v>3059</v>
      </c>
      <c r="W1725" s="92" t="s">
        <v>3059</v>
      </c>
      <c r="Y1725" s="87" t="s">
        <v>6200</v>
      </c>
      <c r="AA1725" s="59" t="s">
        <v>3050</v>
      </c>
      <c r="AB1725" s="58" t="s">
        <v>17782</v>
      </c>
      <c r="AC1725" s="92"/>
    </row>
    <row r="1726" spans="1:30" ht="12.75" customHeight="1" x14ac:dyDescent="0.2">
      <c r="A1726" s="63" t="str">
        <f>_xlfn.XLOOKUP(B1726,MCS_Colaboradores!B:B,MCS_Colaboradores!A:A,"")</f>
        <v>E1496</v>
      </c>
      <c r="B1726" s="58" t="s">
        <v>13955</v>
      </c>
      <c r="C1726" s="72" t="s">
        <v>18576</v>
      </c>
      <c r="F1726" s="73"/>
      <c r="G1726" s="59" t="s">
        <v>3052</v>
      </c>
      <c r="H1726" s="59" t="s">
        <v>3197</v>
      </c>
      <c r="K1726" s="58" t="s">
        <v>3095</v>
      </c>
      <c r="L1726" s="63" t="s">
        <v>18577</v>
      </c>
      <c r="M1726" s="59" t="s">
        <v>18578</v>
      </c>
      <c r="N1726" s="59" t="e" vm="8">
        <v>#VALUE!</v>
      </c>
      <c r="O1726" s="59" t="s">
        <v>3212</v>
      </c>
      <c r="P1726" s="75">
        <v>45782</v>
      </c>
      <c r="R1726" s="87">
        <v>45931</v>
      </c>
      <c r="AA1726" s="59" t="s">
        <v>3050</v>
      </c>
      <c r="AB1726" s="63"/>
      <c r="AC1726" s="92"/>
      <c r="AD1726" s="58" t="s">
        <v>18579</v>
      </c>
    </row>
    <row r="1727" spans="1:30" ht="12.75" customHeight="1" x14ac:dyDescent="0.2">
      <c r="A1727" s="63" t="str">
        <f>_xlfn.XLOOKUP(B1727,MCS_Colaboradores!B:B,MCS_Colaboradores!A:A,"")</f>
        <v>E0785</v>
      </c>
      <c r="B1727" s="58" t="s">
        <v>264</v>
      </c>
      <c r="C1727" s="72" t="s">
        <v>18580</v>
      </c>
      <c r="D1727" s="62">
        <v>12174877612</v>
      </c>
      <c r="E1727" s="62">
        <v>324630034</v>
      </c>
      <c r="F1727" s="73"/>
      <c r="G1727" s="59" t="s">
        <v>3052</v>
      </c>
      <c r="H1727" s="59" t="s">
        <v>3044</v>
      </c>
      <c r="I1727" s="77">
        <v>45377</v>
      </c>
      <c r="K1727" s="58" t="s">
        <v>3045</v>
      </c>
      <c r="L1727" s="63" t="s">
        <v>3721</v>
      </c>
      <c r="M1727" s="59" t="s">
        <v>3722</v>
      </c>
      <c r="N1727" s="59" t="e" vm="5">
        <v>#VALUE!</v>
      </c>
      <c r="O1727" s="59" t="s">
        <v>3071</v>
      </c>
      <c r="P1727" s="75">
        <v>45293</v>
      </c>
      <c r="Q1727" s="76">
        <v>45656</v>
      </c>
      <c r="R1727" s="59">
        <v>45472</v>
      </c>
      <c r="U1727" s="59" t="s">
        <v>3159</v>
      </c>
      <c r="AA1727" s="59" t="s">
        <v>3050</v>
      </c>
      <c r="AC1727" s="92"/>
    </row>
    <row r="1728" spans="1:30" ht="12.75" customHeight="1" x14ac:dyDescent="0.2">
      <c r="A1728" s="63" t="str">
        <f>_xlfn.XLOOKUP(B1728,MCS_Colaboradores!B:B,MCS_Colaboradores!A:A,"")</f>
        <v>E0785</v>
      </c>
      <c r="B1728" s="58" t="s">
        <v>264</v>
      </c>
      <c r="C1728" s="72" t="s">
        <v>18580</v>
      </c>
      <c r="D1728" s="62">
        <v>12174877612</v>
      </c>
      <c r="E1728" s="62">
        <v>324630034</v>
      </c>
      <c r="F1728" s="73"/>
      <c r="G1728" s="59" t="s">
        <v>3069</v>
      </c>
      <c r="H1728" s="59" t="s">
        <v>3069</v>
      </c>
      <c r="I1728" s="77">
        <v>45377</v>
      </c>
      <c r="J1728" s="60">
        <v>45472</v>
      </c>
      <c r="K1728" s="58" t="s">
        <v>3045</v>
      </c>
      <c r="L1728" s="63" t="s">
        <v>3465</v>
      </c>
      <c r="M1728" s="59" t="s">
        <v>17441</v>
      </c>
      <c r="N1728" s="59" t="e" vm="5">
        <v>#VALUE!</v>
      </c>
      <c r="O1728" s="59" t="s">
        <v>3104</v>
      </c>
      <c r="P1728" s="75">
        <v>45481</v>
      </c>
      <c r="Q1728" s="76">
        <v>45541</v>
      </c>
      <c r="R1728" s="59"/>
      <c r="AA1728" s="59" t="s">
        <v>3050</v>
      </c>
      <c r="AC1728" s="92" t="s">
        <v>5054</v>
      </c>
    </row>
    <row r="1729" spans="1:29" ht="12.75" customHeight="1" x14ac:dyDescent="0.2">
      <c r="A1729" s="63" t="str">
        <f>_xlfn.XLOOKUP(B1729,MCS_Colaboradores!B:B,MCS_Colaboradores!A:A,"")</f>
        <v>E1173</v>
      </c>
      <c r="B1729" s="58" t="s">
        <v>1255</v>
      </c>
      <c r="C1729" s="72" t="s">
        <v>17599</v>
      </c>
      <c r="F1729" s="73"/>
      <c r="G1729" s="59" t="s">
        <v>3069</v>
      </c>
      <c r="H1729" s="59" t="s">
        <v>3069</v>
      </c>
      <c r="K1729" s="58" t="s">
        <v>3045</v>
      </c>
      <c r="M1729" s="59" t="s">
        <v>3764</v>
      </c>
      <c r="N1729" s="59" t="e" vm="63">
        <v>#VALUE!</v>
      </c>
      <c r="O1729" s="59" t="s">
        <v>3071</v>
      </c>
      <c r="Q1729" s="76">
        <v>2023</v>
      </c>
      <c r="R1729" s="59"/>
      <c r="U1729" s="59" t="s">
        <v>5057</v>
      </c>
      <c r="AA1729" s="59" t="s">
        <v>3050</v>
      </c>
      <c r="AC1729" s="92"/>
    </row>
    <row r="1730" spans="1:29" ht="12.75" customHeight="1" x14ac:dyDescent="0.2">
      <c r="A1730" s="63" t="str">
        <f>_xlfn.XLOOKUP(B1730,MCS_Colaboradores!B:B,MCS_Colaboradores!A:A,"")</f>
        <v>E0237</v>
      </c>
      <c r="B1730" s="58" t="s">
        <v>2821</v>
      </c>
      <c r="C1730" s="72" t="s">
        <v>16799</v>
      </c>
      <c r="F1730" s="113">
        <v>122449526</v>
      </c>
      <c r="G1730" s="59" t="s">
        <v>3052</v>
      </c>
      <c r="H1730" s="59" t="s">
        <v>3197</v>
      </c>
      <c r="K1730" s="58" t="s">
        <v>3054</v>
      </c>
      <c r="L1730" s="63" t="s">
        <v>3686</v>
      </c>
      <c r="M1730" s="59" t="s">
        <v>16681</v>
      </c>
      <c r="N1730" s="59" t="e" vm="11">
        <v>#VALUE!</v>
      </c>
      <c r="O1730" s="59" t="s">
        <v>3071</v>
      </c>
      <c r="P1730" s="75">
        <v>45798</v>
      </c>
      <c r="Q1730" s="76">
        <v>46021</v>
      </c>
      <c r="R1730" s="59">
        <v>46052</v>
      </c>
      <c r="V1730" s="92" t="s">
        <v>3059</v>
      </c>
      <c r="W1730" s="92">
        <v>42</v>
      </c>
      <c r="AA1730" s="59" t="s">
        <v>3050</v>
      </c>
      <c r="AB1730" s="63" t="s">
        <v>17447</v>
      </c>
      <c r="AC1730" s="92"/>
    </row>
    <row r="1731" spans="1:29" ht="12.75" customHeight="1" x14ac:dyDescent="0.2">
      <c r="A1731" s="63" t="str">
        <f>_xlfn.XLOOKUP(B1731,MCS_Colaboradores!B:B,MCS_Colaboradores!A:A,"")</f>
        <v>E0237</v>
      </c>
      <c r="B1731" s="58" t="s">
        <v>2821</v>
      </c>
      <c r="C1731" s="72" t="s">
        <v>16799</v>
      </c>
      <c r="F1731" s="73" t="s">
        <v>5059</v>
      </c>
      <c r="G1731" s="59" t="s">
        <v>3052</v>
      </c>
      <c r="H1731" s="59" t="s">
        <v>3044</v>
      </c>
      <c r="K1731" s="58" t="s">
        <v>3045</v>
      </c>
      <c r="L1731" s="63" t="s">
        <v>5060</v>
      </c>
      <c r="M1731" s="59" t="s">
        <v>16681</v>
      </c>
      <c r="N1731" s="59" t="e" vm="11">
        <v>#VALUE!</v>
      </c>
      <c r="O1731" s="59" t="s">
        <v>3071</v>
      </c>
      <c r="P1731" s="75">
        <v>45798</v>
      </c>
      <c r="Q1731" s="76">
        <v>45824</v>
      </c>
      <c r="R1731" s="59"/>
      <c r="V1731" s="92" t="s">
        <v>3175</v>
      </c>
      <c r="W1731" s="92" t="s">
        <v>3175</v>
      </c>
      <c r="AA1731" s="59" t="s">
        <v>3050</v>
      </c>
      <c r="AC1731" s="92"/>
    </row>
    <row r="1732" spans="1:29" ht="12.75" customHeight="1" x14ac:dyDescent="0.2">
      <c r="A1732" s="63" t="str">
        <f>_xlfn.XLOOKUP(B1732,MCS_Colaboradores!B:B,MCS_Colaboradores!A:A,"")</f>
        <v>E0394</v>
      </c>
      <c r="B1732" s="58" t="s">
        <v>1607</v>
      </c>
      <c r="C1732" s="72" t="s">
        <v>16800</v>
      </c>
      <c r="D1732" s="62">
        <v>12178112452</v>
      </c>
      <c r="E1732" s="62">
        <v>328342688</v>
      </c>
      <c r="F1732" s="111" t="s">
        <v>5062</v>
      </c>
      <c r="G1732" s="59" t="s">
        <v>3052</v>
      </c>
      <c r="H1732" s="59" t="s">
        <v>3044</v>
      </c>
      <c r="I1732" s="77">
        <v>45761</v>
      </c>
      <c r="J1732" s="60">
        <v>46055</v>
      </c>
      <c r="K1732" s="58" t="s">
        <v>3054</v>
      </c>
      <c r="L1732" s="63" t="s">
        <v>5063</v>
      </c>
      <c r="M1732" s="59" t="s">
        <v>16623</v>
      </c>
      <c r="N1732" s="59" t="e" vm="34">
        <v>#VALUE!</v>
      </c>
      <c r="O1732" s="59" t="s">
        <v>3212</v>
      </c>
      <c r="P1732" s="75">
        <v>45572</v>
      </c>
      <c r="Q1732" s="76">
        <v>45626</v>
      </c>
      <c r="R1732" s="59">
        <v>46052</v>
      </c>
      <c r="V1732" s="92" t="s">
        <v>3132</v>
      </c>
      <c r="W1732" s="92">
        <v>32</v>
      </c>
      <c r="AA1732" s="59" t="s">
        <v>3050</v>
      </c>
      <c r="AB1732" s="63" t="s">
        <v>17447</v>
      </c>
      <c r="AC1732" s="92"/>
    </row>
    <row r="1733" spans="1:29" ht="12.75" customHeight="1" x14ac:dyDescent="0.2">
      <c r="A1733" s="63" t="str">
        <f>_xlfn.XLOOKUP(B1733,MCS_Colaboradores!B:B,MCS_Colaboradores!A:A,"")</f>
        <v>E0394</v>
      </c>
      <c r="B1733" s="58" t="s">
        <v>1607</v>
      </c>
      <c r="C1733" s="72" t="s">
        <v>16800</v>
      </c>
      <c r="D1733" s="62">
        <v>12178112452</v>
      </c>
      <c r="E1733" s="62">
        <v>328342688</v>
      </c>
      <c r="F1733" s="112" t="s">
        <v>5062</v>
      </c>
      <c r="G1733" s="59" t="s">
        <v>3141</v>
      </c>
      <c r="H1733" s="59" t="s">
        <v>3044</v>
      </c>
      <c r="K1733" s="58" t="s">
        <v>3045</v>
      </c>
      <c r="L1733" s="63" t="s">
        <v>3750</v>
      </c>
      <c r="M1733" s="59" t="s">
        <v>3406</v>
      </c>
      <c r="N1733" s="59" t="e" vm="27">
        <v>#VALUE!</v>
      </c>
      <c r="O1733" s="59" t="s">
        <v>3065</v>
      </c>
      <c r="P1733" s="75">
        <v>45503</v>
      </c>
      <c r="Q1733" s="76">
        <v>45577</v>
      </c>
      <c r="R1733" s="59">
        <v>45558</v>
      </c>
      <c r="AA1733" s="59" t="s">
        <v>3050</v>
      </c>
      <c r="AC1733" s="92"/>
    </row>
    <row r="1734" spans="1:29" ht="12.75" customHeight="1" x14ac:dyDescent="0.2">
      <c r="A1734" s="63" t="str">
        <f>_xlfn.XLOOKUP(B1734,MCS_Colaboradores!B:B,MCS_Colaboradores!A:A,"")</f>
        <v>E1155</v>
      </c>
      <c r="B1734" s="58" t="s">
        <v>1257</v>
      </c>
      <c r="C1734" s="72" t="s">
        <v>18581</v>
      </c>
      <c r="F1734" s="73"/>
      <c r="G1734" s="59" t="s">
        <v>3069</v>
      </c>
      <c r="H1734" s="59" t="s">
        <v>3069</v>
      </c>
      <c r="K1734" s="58" t="s">
        <v>3045</v>
      </c>
      <c r="M1734" s="59" t="s">
        <v>3519</v>
      </c>
      <c r="Q1734" s="76">
        <v>45627</v>
      </c>
      <c r="R1734" s="59"/>
      <c r="AA1734" s="59" t="s">
        <v>3050</v>
      </c>
      <c r="AC1734" s="92"/>
    </row>
    <row r="1735" spans="1:29" ht="12.75" customHeight="1" x14ac:dyDescent="0.2">
      <c r="A1735" s="63" t="str">
        <f>_xlfn.XLOOKUP(B1735,MCS_Colaboradores!B:B,MCS_Colaboradores!A:A,"")</f>
        <v>E1699</v>
      </c>
      <c r="B1735" s="58" t="s">
        <v>14524</v>
      </c>
      <c r="C1735" s="72" t="s">
        <v>16801</v>
      </c>
      <c r="E1735" s="62">
        <v>334865174</v>
      </c>
      <c r="F1735" s="73" t="s">
        <v>16802</v>
      </c>
      <c r="G1735" s="59" t="s">
        <v>3052</v>
      </c>
      <c r="H1735" s="59" t="s">
        <v>3069</v>
      </c>
      <c r="K1735" s="58" t="s">
        <v>3045</v>
      </c>
      <c r="L1735" s="63" t="s">
        <v>18175</v>
      </c>
      <c r="M1735" s="59" t="s">
        <v>4159</v>
      </c>
      <c r="N1735" s="59" t="e" vm="105">
        <v>#VALUE!</v>
      </c>
      <c r="O1735" s="59" t="s">
        <v>3071</v>
      </c>
      <c r="P1735" s="75">
        <v>45929</v>
      </c>
      <c r="Q1735" s="76">
        <v>45959</v>
      </c>
      <c r="V1735" s="92" t="s">
        <v>3175</v>
      </c>
      <c r="W1735" s="92">
        <v>36</v>
      </c>
      <c r="Y1735" s="87" t="s">
        <v>16528</v>
      </c>
      <c r="AA1735" s="59" t="s">
        <v>3050</v>
      </c>
      <c r="AB1735" s="58" t="s">
        <v>18582</v>
      </c>
      <c r="AC1735" s="92"/>
    </row>
    <row r="1736" spans="1:29" ht="12.75" customHeight="1" x14ac:dyDescent="0.2">
      <c r="A1736" s="63" t="str">
        <f>_xlfn.XLOOKUP(B1736,MCS_Colaboradores!B:B,MCS_Colaboradores!A:A,"")</f>
        <v>E1699</v>
      </c>
      <c r="B1736" s="58" t="s">
        <v>14524</v>
      </c>
      <c r="C1736" s="72" t="s">
        <v>16801</v>
      </c>
      <c r="E1736" s="62">
        <v>334865174</v>
      </c>
      <c r="F1736" s="73" t="s">
        <v>16802</v>
      </c>
      <c r="G1736" s="59" t="s">
        <v>3052</v>
      </c>
      <c r="H1736" s="59" t="s">
        <v>3044</v>
      </c>
      <c r="K1736" s="58" t="s">
        <v>3095</v>
      </c>
      <c r="L1736" s="63" t="s">
        <v>17054</v>
      </c>
      <c r="M1736" s="59" t="s">
        <v>16636</v>
      </c>
      <c r="N1736" s="59" t="e" vm="5">
        <v>#VALUE!</v>
      </c>
      <c r="O1736" s="59" t="s">
        <v>3071</v>
      </c>
      <c r="P1736" s="75">
        <v>45866</v>
      </c>
      <c r="V1736" s="92" t="s">
        <v>3175</v>
      </c>
      <c r="W1736" s="92">
        <v>36</v>
      </c>
      <c r="Y1736" s="87" t="s">
        <v>6200</v>
      </c>
      <c r="AA1736" s="99" t="s">
        <v>3050</v>
      </c>
      <c r="AB1736" s="58" t="s">
        <v>18583</v>
      </c>
      <c r="AC1736" s="92"/>
    </row>
    <row r="1737" spans="1:29" ht="12.75" customHeight="1" x14ac:dyDescent="0.2">
      <c r="A1737" s="63" t="str">
        <f>_xlfn.XLOOKUP(B1737,MCS_Colaboradores!B:B,MCS_Colaboradores!A:A,"")</f>
        <v>E0759</v>
      </c>
      <c r="B1737" s="58" t="s">
        <v>88</v>
      </c>
      <c r="C1737" s="72" t="s">
        <v>7820</v>
      </c>
      <c r="D1737" s="62">
        <v>12173660928</v>
      </c>
      <c r="E1737" s="62">
        <v>323269621</v>
      </c>
      <c r="F1737" s="73"/>
      <c r="G1737" s="59" t="s">
        <v>3052</v>
      </c>
      <c r="H1737" s="59" t="s">
        <v>3044</v>
      </c>
      <c r="I1737" s="77">
        <v>45307</v>
      </c>
      <c r="J1737" s="60">
        <v>45553</v>
      </c>
      <c r="K1737" s="58" t="s">
        <v>3054</v>
      </c>
      <c r="L1737" s="63">
        <v>2023</v>
      </c>
      <c r="M1737" s="59" t="s">
        <v>3764</v>
      </c>
      <c r="N1737" s="59" t="e" vm="63">
        <v>#VALUE!</v>
      </c>
      <c r="O1737" s="59" t="s">
        <v>3049</v>
      </c>
      <c r="P1737" s="75">
        <v>45257</v>
      </c>
      <c r="R1737" s="59">
        <v>45553</v>
      </c>
      <c r="U1737" s="59" t="s">
        <v>3076</v>
      </c>
      <c r="AA1737" s="59" t="s">
        <v>3050</v>
      </c>
      <c r="AC1737" s="92" t="s">
        <v>5068</v>
      </c>
    </row>
    <row r="1738" spans="1:29" ht="12.75" customHeight="1" x14ac:dyDescent="0.2">
      <c r="A1738" s="63" t="str">
        <f>_xlfn.XLOOKUP(B1738,MCS_Colaboradores!B:B,MCS_Colaboradores!A:A,"")</f>
        <v>E0759</v>
      </c>
      <c r="B1738" s="58" t="s">
        <v>88</v>
      </c>
      <c r="C1738" s="72" t="s">
        <v>18580</v>
      </c>
      <c r="D1738" s="62">
        <v>12173660928</v>
      </c>
      <c r="E1738" s="62">
        <v>323269621</v>
      </c>
      <c r="F1738" s="73"/>
      <c r="G1738" s="59" t="s">
        <v>3052</v>
      </c>
      <c r="H1738" s="59" t="s">
        <v>3044</v>
      </c>
      <c r="K1738" s="58" t="s">
        <v>3045</v>
      </c>
      <c r="M1738" s="59" t="s">
        <v>3156</v>
      </c>
      <c r="N1738" s="59" t="e" vm="39">
        <v>#VALUE!</v>
      </c>
      <c r="R1738" s="59"/>
      <c r="U1738" s="59" t="s">
        <v>3076</v>
      </c>
      <c r="AA1738" s="59" t="s">
        <v>3050</v>
      </c>
      <c r="AC1738" s="92"/>
    </row>
    <row r="1739" spans="1:29" ht="12.75" customHeight="1" x14ac:dyDescent="0.2">
      <c r="A1739" s="63" t="str">
        <f>_xlfn.XLOOKUP(B1739,MCS_Colaboradores!B:B,MCS_Colaboradores!A:A,"")</f>
        <v>E1110</v>
      </c>
      <c r="B1739" s="58" t="s">
        <v>1603</v>
      </c>
      <c r="C1739" s="72" t="s">
        <v>18584</v>
      </c>
      <c r="F1739" s="73"/>
      <c r="G1739" s="59" t="s">
        <v>3052</v>
      </c>
      <c r="H1739" s="59" t="s">
        <v>3044</v>
      </c>
      <c r="K1739" s="58" t="s">
        <v>3054</v>
      </c>
      <c r="L1739" s="63" t="s">
        <v>3536</v>
      </c>
      <c r="M1739" s="59" t="s">
        <v>3205</v>
      </c>
      <c r="N1739" s="59" t="e" vm="15">
        <v>#VALUE!</v>
      </c>
      <c r="O1739" s="59" t="s">
        <v>3049</v>
      </c>
      <c r="P1739" s="75">
        <v>45577</v>
      </c>
      <c r="Q1739" s="76">
        <v>45653</v>
      </c>
      <c r="R1739" s="59">
        <v>45693</v>
      </c>
      <c r="AA1739" s="59" t="s">
        <v>3050</v>
      </c>
      <c r="AC1739" s="92" t="s">
        <v>5070</v>
      </c>
    </row>
    <row r="1740" spans="1:29" ht="12.75" customHeight="1" x14ac:dyDescent="0.2">
      <c r="A1740" s="63" t="str">
        <f>_xlfn.XLOOKUP(B1740,MCS_Colaboradores!B:B,MCS_Colaboradores!A:A,"")</f>
        <v>E0875</v>
      </c>
      <c r="B1740" s="58" t="s">
        <v>432</v>
      </c>
      <c r="C1740" s="72" t="s">
        <v>7777</v>
      </c>
      <c r="D1740" s="62">
        <v>12176259226</v>
      </c>
      <c r="E1740" s="62">
        <v>326178660</v>
      </c>
      <c r="F1740" s="73"/>
      <c r="G1740" s="59" t="s">
        <v>3052</v>
      </c>
      <c r="H1740" s="59" t="s">
        <v>3044</v>
      </c>
      <c r="I1740" s="77">
        <v>45428</v>
      </c>
      <c r="J1740" s="60">
        <v>45504</v>
      </c>
      <c r="K1740" s="58" t="s">
        <v>3045</v>
      </c>
      <c r="L1740" s="63" t="s">
        <v>5073</v>
      </c>
      <c r="M1740" s="59" t="s">
        <v>4180</v>
      </c>
      <c r="N1740" s="59" t="e" vm="63">
        <v>#VALUE!</v>
      </c>
      <c r="O1740" s="59" t="s">
        <v>3071</v>
      </c>
      <c r="P1740" s="75">
        <v>45404</v>
      </c>
      <c r="R1740" s="59">
        <v>45504</v>
      </c>
      <c r="Z1740" s="59" t="s">
        <v>3066</v>
      </c>
      <c r="AA1740" s="59" t="s">
        <v>3050</v>
      </c>
      <c r="AC1740" s="92" t="s">
        <v>5074</v>
      </c>
    </row>
    <row r="1741" spans="1:29" ht="12.75" customHeight="1" x14ac:dyDescent="0.2">
      <c r="A1741" s="63" t="str">
        <f>_xlfn.XLOOKUP(B1741,MCS_Colaboradores!B:B,MCS_Colaboradores!A:A,"")</f>
        <v>E0875</v>
      </c>
      <c r="B1741" s="58" t="s">
        <v>432</v>
      </c>
      <c r="C1741" s="72" t="s">
        <v>7777</v>
      </c>
      <c r="D1741" s="62">
        <v>12176259226</v>
      </c>
      <c r="E1741" s="62">
        <v>326178660</v>
      </c>
      <c r="F1741" s="73"/>
      <c r="G1741" s="59" t="s">
        <v>3052</v>
      </c>
      <c r="H1741" s="59" t="s">
        <v>3044</v>
      </c>
      <c r="I1741" s="77">
        <v>45526</v>
      </c>
      <c r="K1741" s="58" t="s">
        <v>3054</v>
      </c>
      <c r="L1741" s="63" t="s">
        <v>4398</v>
      </c>
      <c r="M1741" s="59" t="s">
        <v>18122</v>
      </c>
      <c r="N1741" s="59" t="e" vm="84">
        <v>#VALUE!</v>
      </c>
      <c r="O1741" s="59" t="s">
        <v>3071</v>
      </c>
      <c r="P1741" s="75">
        <v>45526</v>
      </c>
      <c r="Q1741" s="76">
        <v>45590</v>
      </c>
      <c r="R1741" s="59">
        <v>45618</v>
      </c>
      <c r="AA1741" s="59" t="s">
        <v>3050</v>
      </c>
      <c r="AB1741" s="58" t="s">
        <v>3628</v>
      </c>
      <c r="AC1741" s="92"/>
    </row>
    <row r="1742" spans="1:29" ht="12.75" customHeight="1" x14ac:dyDescent="0.2">
      <c r="A1742" s="63" t="str">
        <f>_xlfn.XLOOKUP(B1742,MCS_Colaboradores!B:B,MCS_Colaboradores!A:A,"")</f>
        <v>E0875</v>
      </c>
      <c r="B1742" s="58" t="s">
        <v>432</v>
      </c>
      <c r="C1742" s="72" t="s">
        <v>7777</v>
      </c>
      <c r="D1742" s="62">
        <v>12176259226</v>
      </c>
      <c r="E1742" s="62">
        <v>326178660</v>
      </c>
      <c r="F1742" s="73"/>
      <c r="G1742" s="59" t="s">
        <v>3052</v>
      </c>
      <c r="H1742" s="59" t="s">
        <v>3044</v>
      </c>
      <c r="I1742" s="77">
        <v>45526</v>
      </c>
      <c r="K1742" s="58" t="s">
        <v>3054</v>
      </c>
      <c r="L1742" s="63" t="s">
        <v>4614</v>
      </c>
      <c r="M1742" s="59" t="s">
        <v>18252</v>
      </c>
      <c r="N1742" s="59" t="e" vm="82">
        <v>#VALUE!</v>
      </c>
      <c r="O1742" s="59" t="s">
        <v>3071</v>
      </c>
      <c r="P1742" s="75">
        <v>45629</v>
      </c>
      <c r="Q1742" s="76">
        <v>45702</v>
      </c>
      <c r="R1742" s="59">
        <v>45691</v>
      </c>
      <c r="V1742" s="92" t="s">
        <v>3175</v>
      </c>
      <c r="W1742" s="92" t="s">
        <v>3082</v>
      </c>
      <c r="AA1742" s="59" t="s">
        <v>3050</v>
      </c>
      <c r="AC1742" s="92"/>
    </row>
    <row r="1743" spans="1:29" ht="12.75" customHeight="1" x14ac:dyDescent="0.2">
      <c r="A1743" s="63" t="str">
        <f>_xlfn.XLOOKUP(B1743,MCS_Colaboradores!B:B,MCS_Colaboradores!A:A,"")</f>
        <v>E1399</v>
      </c>
      <c r="B1743" s="58" t="s">
        <v>13754</v>
      </c>
      <c r="C1743" s="72" t="s">
        <v>18585</v>
      </c>
      <c r="E1743" s="62">
        <v>337117942</v>
      </c>
      <c r="F1743" s="111" t="s">
        <v>5077</v>
      </c>
      <c r="G1743" s="59" t="s">
        <v>3052</v>
      </c>
      <c r="H1743" s="59" t="s">
        <v>3044</v>
      </c>
      <c r="K1743" s="58" t="s">
        <v>3054</v>
      </c>
      <c r="L1743" s="63" t="s">
        <v>3375</v>
      </c>
      <c r="M1743" s="59" t="s">
        <v>16623</v>
      </c>
      <c r="N1743" s="59" t="e" vm="34">
        <v>#VALUE!</v>
      </c>
      <c r="O1743" s="59" t="s">
        <v>3071</v>
      </c>
      <c r="P1743" s="75">
        <v>45824</v>
      </c>
      <c r="Q1743" s="76">
        <v>45854</v>
      </c>
      <c r="R1743" s="59">
        <v>45967</v>
      </c>
      <c r="V1743" s="92" t="s">
        <v>3059</v>
      </c>
      <c r="W1743" s="92">
        <v>34</v>
      </c>
      <c r="AA1743" s="59" t="s">
        <v>3050</v>
      </c>
      <c r="AB1743" s="63" t="s">
        <v>3237</v>
      </c>
      <c r="AC1743" s="92"/>
    </row>
    <row r="1744" spans="1:29" ht="12.75" customHeight="1" x14ac:dyDescent="0.2">
      <c r="A1744" s="63" t="str">
        <f>_xlfn.XLOOKUP(B1744,MCS_Colaboradores!B:B,MCS_Colaboradores!A:A,"")</f>
        <v>E1399</v>
      </c>
      <c r="B1744" s="58" t="s">
        <v>13754</v>
      </c>
      <c r="C1744" s="72" t="s">
        <v>18585</v>
      </c>
      <c r="F1744" s="73" t="s">
        <v>5077</v>
      </c>
      <c r="G1744" s="59" t="s">
        <v>3052</v>
      </c>
      <c r="H1744" s="59" t="s">
        <v>3069</v>
      </c>
      <c r="K1744" s="58" t="s">
        <v>3054</v>
      </c>
      <c r="L1744" s="63" t="s">
        <v>3378</v>
      </c>
      <c r="M1744" s="59" t="s">
        <v>3379</v>
      </c>
      <c r="N1744" s="59" t="e" vm="37">
        <v>#VALUE!</v>
      </c>
      <c r="O1744" s="59" t="s">
        <v>3071</v>
      </c>
      <c r="P1744" s="75">
        <v>45812</v>
      </c>
      <c r="Q1744" s="76">
        <v>45875</v>
      </c>
      <c r="R1744" s="59"/>
      <c r="V1744" s="92" t="s">
        <v>3942</v>
      </c>
      <c r="W1744" s="92">
        <v>34</v>
      </c>
      <c r="AA1744" s="59" t="s">
        <v>3050</v>
      </c>
      <c r="AB1744" s="58" t="s">
        <v>3381</v>
      </c>
      <c r="AC1744" s="92"/>
    </row>
    <row r="1745" spans="1:30" ht="12.75" customHeight="1" x14ac:dyDescent="0.2">
      <c r="A1745" s="63" t="str">
        <f>_xlfn.XLOOKUP(B1745,MCS_Colaboradores!B:B,MCS_Colaboradores!A:A,"")</f>
        <v>E0713</v>
      </c>
      <c r="B1745" s="58" t="s">
        <v>350</v>
      </c>
      <c r="C1745" s="72" t="s">
        <v>7810</v>
      </c>
      <c r="D1745" s="62">
        <v>12175986771</v>
      </c>
      <c r="E1745" s="62">
        <v>325859973</v>
      </c>
      <c r="F1745" s="73"/>
      <c r="G1745" s="59" t="s">
        <v>3052</v>
      </c>
      <c r="H1745" s="59" t="s">
        <v>3044</v>
      </c>
      <c r="I1745" s="77">
        <v>45409</v>
      </c>
      <c r="J1745" s="60">
        <v>45635</v>
      </c>
      <c r="K1745" s="58" t="s">
        <v>3045</v>
      </c>
      <c r="L1745" s="63" t="s">
        <v>4362</v>
      </c>
      <c r="M1745" s="59" t="s">
        <v>3074</v>
      </c>
      <c r="N1745" s="59" t="e" vm="109">
        <v>#VALUE!</v>
      </c>
      <c r="O1745" s="59" t="s">
        <v>3065</v>
      </c>
      <c r="P1745" s="75">
        <v>45593</v>
      </c>
      <c r="Q1745" s="76">
        <v>45611</v>
      </c>
      <c r="R1745" s="59">
        <v>45598</v>
      </c>
      <c r="AA1745" s="59" t="s">
        <v>3050</v>
      </c>
      <c r="AC1745" s="92" t="s">
        <v>4751</v>
      </c>
    </row>
    <row r="1746" spans="1:30" ht="12.75" customHeight="1" x14ac:dyDescent="0.2">
      <c r="A1746" s="63" t="str">
        <f>_xlfn.XLOOKUP(B1746,MCS_Colaboradores!B:B,MCS_Colaboradores!A:A,"")</f>
        <v>E0713</v>
      </c>
      <c r="B1746" s="58" t="s">
        <v>350</v>
      </c>
      <c r="C1746" s="72" t="s">
        <v>7810</v>
      </c>
      <c r="D1746" s="62">
        <v>12175986771</v>
      </c>
      <c r="E1746" s="62">
        <v>325859973</v>
      </c>
      <c r="F1746" s="73"/>
      <c r="G1746" s="59" t="s">
        <v>3052</v>
      </c>
      <c r="H1746" s="59" t="s">
        <v>3044</v>
      </c>
      <c r="I1746" s="77">
        <v>45409</v>
      </c>
      <c r="K1746" s="58" t="s">
        <v>3045</v>
      </c>
      <c r="L1746" s="63" t="s">
        <v>5078</v>
      </c>
      <c r="M1746" s="59" t="s">
        <v>3712</v>
      </c>
      <c r="N1746" s="59" t="e" vm="52">
        <v>#VALUE!</v>
      </c>
      <c r="O1746" s="59" t="s">
        <v>3071</v>
      </c>
      <c r="P1746" s="75">
        <v>45463</v>
      </c>
      <c r="Q1746" s="76">
        <v>45504</v>
      </c>
      <c r="R1746" s="59">
        <v>45562</v>
      </c>
      <c r="AA1746" s="59" t="s">
        <v>3050</v>
      </c>
      <c r="AC1746" s="92"/>
    </row>
    <row r="1747" spans="1:30" ht="12.75" customHeight="1" x14ac:dyDescent="0.2">
      <c r="A1747" s="63" t="str">
        <f>_xlfn.XLOOKUP(B1747,MCS_Colaboradores!B:B,MCS_Colaboradores!A:A,"")</f>
        <v>E0713</v>
      </c>
      <c r="B1747" s="58" t="s">
        <v>350</v>
      </c>
      <c r="C1747" s="72" t="s">
        <v>7810</v>
      </c>
      <c r="D1747" s="62">
        <v>12175986771</v>
      </c>
      <c r="E1747" s="62">
        <v>325859973</v>
      </c>
      <c r="F1747" s="73"/>
      <c r="G1747" s="59" t="s">
        <v>3052</v>
      </c>
      <c r="H1747" s="59" t="s">
        <v>3044</v>
      </c>
      <c r="I1747" s="77">
        <v>45409</v>
      </c>
      <c r="K1747" s="58" t="s">
        <v>3045</v>
      </c>
      <c r="L1747" s="63" t="s">
        <v>4722</v>
      </c>
      <c r="M1747" s="59" t="s">
        <v>3285</v>
      </c>
      <c r="N1747" s="59" t="e" vm="63">
        <v>#VALUE!</v>
      </c>
      <c r="O1747" s="59" t="s">
        <v>3065</v>
      </c>
      <c r="P1747" s="75">
        <v>45376</v>
      </c>
      <c r="Q1747" s="76">
        <v>45454</v>
      </c>
      <c r="R1747" s="59"/>
      <c r="X1747" s="59" t="s">
        <v>3077</v>
      </c>
      <c r="Z1747" s="59" t="s">
        <v>3066</v>
      </c>
      <c r="AA1747" s="59" t="s">
        <v>3050</v>
      </c>
      <c r="AC1747" s="92" t="s">
        <v>5080</v>
      </c>
    </row>
    <row r="1748" spans="1:30" ht="12.75" customHeight="1" x14ac:dyDescent="0.2">
      <c r="A1748" s="63" t="str">
        <f>_xlfn.XLOOKUP(B1748,MCS_Colaboradores!B:B,MCS_Colaboradores!A:A,"")</f>
        <v>E1046</v>
      </c>
      <c r="B1748" s="58" t="s">
        <v>318</v>
      </c>
      <c r="C1748" s="72" t="s">
        <v>18586</v>
      </c>
      <c r="D1748" s="62">
        <v>12175781744</v>
      </c>
      <c r="E1748" s="62">
        <v>325610703</v>
      </c>
      <c r="F1748" s="73"/>
      <c r="G1748" s="59" t="s">
        <v>3052</v>
      </c>
      <c r="H1748" s="59" t="s">
        <v>3044</v>
      </c>
      <c r="I1748" s="77">
        <v>45548</v>
      </c>
      <c r="J1748" s="60">
        <v>45645</v>
      </c>
      <c r="K1748" s="58" t="s">
        <v>3054</v>
      </c>
      <c r="L1748" s="63" t="s">
        <v>4028</v>
      </c>
      <c r="M1748" s="59" t="s">
        <v>17362</v>
      </c>
      <c r="N1748" s="59" t="e" vm="4">
        <v>#VALUE!</v>
      </c>
      <c r="O1748" s="59" t="s">
        <v>3071</v>
      </c>
      <c r="P1748" s="75">
        <v>45545</v>
      </c>
      <c r="Q1748" s="76">
        <v>45576</v>
      </c>
      <c r="R1748" s="59">
        <v>45645</v>
      </c>
      <c r="AA1748" s="59" t="s">
        <v>3050</v>
      </c>
      <c r="AC1748" s="92" t="s">
        <v>3237</v>
      </c>
    </row>
    <row r="1749" spans="1:30" ht="12.75" customHeight="1" x14ac:dyDescent="0.2">
      <c r="A1749" s="63" t="str">
        <f>_xlfn.XLOOKUP(B1749,MCS_Colaboradores!B:B,MCS_Colaboradores!A:A,"")</f>
        <v>E1046</v>
      </c>
      <c r="B1749" s="58" t="s">
        <v>318</v>
      </c>
      <c r="C1749" s="72" t="s">
        <v>7793</v>
      </c>
      <c r="D1749" s="62">
        <v>12175781744</v>
      </c>
      <c r="E1749" s="62">
        <v>325610703</v>
      </c>
      <c r="F1749" s="73"/>
      <c r="G1749" s="59" t="s">
        <v>3052</v>
      </c>
      <c r="H1749" s="59" t="s">
        <v>3044</v>
      </c>
      <c r="I1749" s="77">
        <v>45402</v>
      </c>
      <c r="J1749" s="60">
        <v>45477</v>
      </c>
      <c r="K1749" s="58" t="s">
        <v>3045</v>
      </c>
      <c r="L1749" s="63" t="s">
        <v>3073</v>
      </c>
      <c r="M1749" s="59" t="s">
        <v>3074</v>
      </c>
      <c r="N1749" s="59" t="s">
        <v>3075</v>
      </c>
      <c r="O1749" s="59" t="s">
        <v>3071</v>
      </c>
      <c r="P1749" s="75">
        <v>45377</v>
      </c>
      <c r="Q1749" s="76">
        <v>45471</v>
      </c>
      <c r="R1749" s="59">
        <v>45457</v>
      </c>
      <c r="X1749" s="59" t="s">
        <v>3077</v>
      </c>
      <c r="Z1749" s="59" t="s">
        <v>3066</v>
      </c>
      <c r="AA1749" s="59" t="s">
        <v>3050</v>
      </c>
      <c r="AC1749" s="92"/>
    </row>
    <row r="1750" spans="1:30" ht="12.75" customHeight="1" x14ac:dyDescent="0.2">
      <c r="A1750" s="63" t="str">
        <f>_xlfn.XLOOKUP(B1750,MCS_Colaboradores!B:B,MCS_Colaboradores!A:A,"")</f>
        <v>E1046</v>
      </c>
      <c r="B1750" s="58" t="s">
        <v>318</v>
      </c>
      <c r="C1750" s="72" t="s">
        <v>18586</v>
      </c>
      <c r="D1750" s="62">
        <v>12175781744</v>
      </c>
      <c r="E1750" s="62">
        <v>325610703</v>
      </c>
      <c r="F1750" s="73"/>
      <c r="G1750" s="59" t="s">
        <v>3052</v>
      </c>
      <c r="H1750" s="59" t="s">
        <v>3044</v>
      </c>
      <c r="I1750" s="77">
        <v>45488</v>
      </c>
      <c r="J1750" s="60">
        <v>45534</v>
      </c>
      <c r="K1750" s="58" t="s">
        <v>3054</v>
      </c>
      <c r="L1750" s="63" t="s">
        <v>3116</v>
      </c>
      <c r="M1750" s="59" t="s">
        <v>3117</v>
      </c>
      <c r="N1750" s="59" t="e" vm="11">
        <v>#VALUE!</v>
      </c>
      <c r="O1750" s="59" t="s">
        <v>3071</v>
      </c>
      <c r="P1750" s="75">
        <v>45488</v>
      </c>
      <c r="Q1750" s="76">
        <v>45535</v>
      </c>
      <c r="R1750" s="59">
        <v>45534</v>
      </c>
      <c r="AA1750" s="59" t="s">
        <v>3050</v>
      </c>
      <c r="AC1750" s="92"/>
    </row>
    <row r="1751" spans="1:30" ht="12.75" customHeight="1" x14ac:dyDescent="0.2">
      <c r="A1751" s="63" t="str">
        <f>_xlfn.XLOOKUP(B1751,MCS_Colaboradores!B:B,MCS_Colaboradores!A:A,"")</f>
        <v>E0562</v>
      </c>
      <c r="B1751" s="58" t="s">
        <v>2499</v>
      </c>
      <c r="C1751" s="72" t="s">
        <v>18587</v>
      </c>
      <c r="D1751" s="62">
        <v>12179491104</v>
      </c>
      <c r="E1751" s="62">
        <v>330433814</v>
      </c>
      <c r="F1751" s="111" t="s">
        <v>18588</v>
      </c>
      <c r="G1751" s="59" t="s">
        <v>3052</v>
      </c>
      <c r="H1751" s="59" t="s">
        <v>3044</v>
      </c>
      <c r="I1751" s="77">
        <v>45761</v>
      </c>
      <c r="J1751" s="60">
        <v>45831</v>
      </c>
      <c r="K1751" s="58" t="s">
        <v>3045</v>
      </c>
      <c r="L1751" s="63" t="s">
        <v>5087</v>
      </c>
      <c r="M1751" s="59" t="s">
        <v>4417</v>
      </c>
      <c r="N1751" s="59" t="e" vm="39">
        <v>#VALUE!</v>
      </c>
      <c r="O1751" s="59" t="s">
        <v>16994</v>
      </c>
      <c r="P1751" s="75">
        <v>45797</v>
      </c>
      <c r="Q1751" s="76">
        <v>45834</v>
      </c>
      <c r="R1751" s="59"/>
      <c r="V1751" s="92" t="s">
        <v>3942</v>
      </c>
      <c r="W1751" s="92" t="s">
        <v>3202</v>
      </c>
      <c r="AA1751" s="59" t="s">
        <v>3050</v>
      </c>
      <c r="AC1751" s="92"/>
    </row>
    <row r="1752" spans="1:30" ht="12.75" customHeight="1" x14ac:dyDescent="0.2">
      <c r="A1752" s="63" t="str">
        <f>_xlfn.XLOOKUP(B1752,MCS_Colaboradores!B:B,MCS_Colaboradores!A:A,"")</f>
        <v>E0562</v>
      </c>
      <c r="B1752" s="58" t="s">
        <v>2499</v>
      </c>
      <c r="C1752" s="72" t="s">
        <v>18589</v>
      </c>
      <c r="D1752" s="62">
        <v>12179491104</v>
      </c>
      <c r="E1752" s="62">
        <v>330433814</v>
      </c>
      <c r="F1752" s="73" t="s">
        <v>5086</v>
      </c>
      <c r="G1752" s="59" t="s">
        <v>3052</v>
      </c>
      <c r="H1752" s="59" t="s">
        <v>3044</v>
      </c>
      <c r="I1752" s="77">
        <v>45761</v>
      </c>
      <c r="K1752" s="58" t="s">
        <v>3045</v>
      </c>
      <c r="L1752" s="63" t="s">
        <v>5088</v>
      </c>
      <c r="M1752" s="59" t="s">
        <v>16684</v>
      </c>
      <c r="N1752" s="59" t="e" vm="20">
        <v>#VALUE!</v>
      </c>
      <c r="O1752" s="59" t="s">
        <v>3071</v>
      </c>
      <c r="P1752" s="75">
        <v>45742</v>
      </c>
      <c r="Q1752" s="76">
        <v>45772</v>
      </c>
      <c r="R1752" s="59"/>
      <c r="V1752" s="92" t="s">
        <v>3059</v>
      </c>
      <c r="W1752" s="92">
        <v>46</v>
      </c>
      <c r="AA1752" s="59" t="s">
        <v>3050</v>
      </c>
      <c r="AC1752" s="92"/>
    </row>
    <row r="1753" spans="1:30" ht="12.75" customHeight="1" x14ac:dyDescent="0.2">
      <c r="A1753" s="63" t="str">
        <f>_xlfn.XLOOKUP(B1753,MCS_Colaboradores!B:B,MCS_Colaboradores!A:A,"")</f>
        <v>E0601</v>
      </c>
      <c r="B1753" s="58" t="s">
        <v>1605</v>
      </c>
      <c r="C1753" s="72" t="s">
        <v>18590</v>
      </c>
      <c r="E1753" s="62">
        <v>331627736</v>
      </c>
      <c r="F1753" s="112">
        <v>122369662</v>
      </c>
      <c r="G1753" s="59" t="s">
        <v>3052</v>
      </c>
      <c r="H1753" s="59" t="s">
        <v>3044</v>
      </c>
      <c r="K1753" s="58" t="s">
        <v>3045</v>
      </c>
      <c r="L1753" s="63" t="s">
        <v>4217</v>
      </c>
      <c r="M1753" s="59" t="s">
        <v>4159</v>
      </c>
      <c r="N1753" s="59" t="e" vm="5">
        <v>#VALUE!</v>
      </c>
      <c r="O1753" s="59" t="s">
        <v>3049</v>
      </c>
      <c r="P1753" s="75">
        <v>45684</v>
      </c>
      <c r="Q1753" s="76">
        <v>45715</v>
      </c>
      <c r="R1753" s="59">
        <v>45702</v>
      </c>
      <c r="V1753" s="92" t="s">
        <v>3082</v>
      </c>
      <c r="W1753" s="92" t="s">
        <v>3082</v>
      </c>
      <c r="AA1753" s="59" t="s">
        <v>3050</v>
      </c>
      <c r="AC1753" s="92"/>
    </row>
    <row r="1754" spans="1:30" ht="12.75" customHeight="1" x14ac:dyDescent="0.2">
      <c r="A1754" s="63" t="str">
        <f>_xlfn.XLOOKUP(B1754,MCS_Colaboradores!B:B,MCS_Colaboradores!A:A,"")</f>
        <v>E0601</v>
      </c>
      <c r="B1754" s="58" t="s">
        <v>1605</v>
      </c>
      <c r="C1754" s="72" t="s">
        <v>18590</v>
      </c>
      <c r="E1754" s="62">
        <v>331627736</v>
      </c>
      <c r="F1754" s="111">
        <v>122369662</v>
      </c>
      <c r="G1754" s="59" t="s">
        <v>3052</v>
      </c>
      <c r="H1754" s="59" t="s">
        <v>3197</v>
      </c>
      <c r="K1754" s="58" t="s">
        <v>3045</v>
      </c>
      <c r="L1754" s="63" t="s">
        <v>4161</v>
      </c>
      <c r="M1754" s="59" t="s">
        <v>3860</v>
      </c>
      <c r="N1754" s="59" t="e" vm="4">
        <v>#VALUE!</v>
      </c>
      <c r="O1754" s="59" t="s">
        <v>3049</v>
      </c>
      <c r="P1754" s="75">
        <v>45707</v>
      </c>
      <c r="Q1754" s="76" t="s">
        <v>3158</v>
      </c>
      <c r="R1754" s="59">
        <v>45958</v>
      </c>
      <c r="V1754" s="92" t="s">
        <v>3082</v>
      </c>
      <c r="W1754" s="92" t="s">
        <v>3082</v>
      </c>
      <c r="AA1754" s="59" t="s">
        <v>3050</v>
      </c>
      <c r="AC1754" s="92"/>
    </row>
    <row r="1755" spans="1:30" ht="12.75" customHeight="1" x14ac:dyDescent="0.2">
      <c r="A1755" s="63" t="str">
        <f>_xlfn.XLOOKUP(B1755,MCS_Colaboradores!B:B,MCS_Colaboradores!A:A,"")</f>
        <v>E1498</v>
      </c>
      <c r="B1755" s="58" t="s">
        <v>13962</v>
      </c>
      <c r="C1755" s="72" t="s">
        <v>18591</v>
      </c>
      <c r="F1755" s="73"/>
      <c r="G1755" s="59" t="s">
        <v>3052</v>
      </c>
      <c r="H1755" s="59" t="s">
        <v>3044</v>
      </c>
      <c r="K1755" s="58" t="s">
        <v>3095</v>
      </c>
      <c r="L1755" s="63" t="s">
        <v>4022</v>
      </c>
      <c r="M1755" s="59" t="s">
        <v>16569</v>
      </c>
      <c r="N1755" s="59" t="e" vm="11">
        <v>#VALUE!</v>
      </c>
      <c r="O1755" s="59" t="s">
        <v>3212</v>
      </c>
      <c r="P1755" s="75">
        <v>45817</v>
      </c>
      <c r="R1755" s="87">
        <v>45838</v>
      </c>
      <c r="AA1755" s="59" t="s">
        <v>3050</v>
      </c>
      <c r="AC1755" s="92"/>
      <c r="AD1755" s="58" t="s">
        <v>18592</v>
      </c>
    </row>
    <row r="1756" spans="1:30" ht="12.75" customHeight="1" x14ac:dyDescent="0.2">
      <c r="A1756" s="63" t="str">
        <f>_xlfn.XLOOKUP(B1756,MCS_Colaboradores!B:B,MCS_Colaboradores!A:A,"")</f>
        <v>E1498</v>
      </c>
      <c r="B1756" s="58" t="s">
        <v>13962</v>
      </c>
      <c r="C1756" s="72" t="s">
        <v>18591</v>
      </c>
      <c r="F1756" s="73"/>
      <c r="G1756" s="59" t="s">
        <v>3052</v>
      </c>
      <c r="H1756" s="59" t="s">
        <v>3044</v>
      </c>
      <c r="K1756" s="58" t="s">
        <v>3095</v>
      </c>
      <c r="L1756" s="63" t="s">
        <v>3990</v>
      </c>
      <c r="M1756" s="59" t="s">
        <v>3420</v>
      </c>
      <c r="N1756" s="59" t="e" vm="11">
        <v>#VALUE!</v>
      </c>
      <c r="O1756" s="59" t="s">
        <v>3071</v>
      </c>
      <c r="P1756" s="75">
        <v>45812</v>
      </c>
      <c r="AA1756" s="59" t="s">
        <v>3050</v>
      </c>
      <c r="AB1756" s="58" t="s">
        <v>3555</v>
      </c>
      <c r="AC1756" s="92"/>
    </row>
    <row r="1757" spans="1:30" ht="12.75" customHeight="1" x14ac:dyDescent="0.2">
      <c r="A1757" s="63" t="str">
        <f>_xlfn.XLOOKUP(B1757,MCS_Colaboradores!B:B,MCS_Colaboradores!A:A,"")</f>
        <v>E0574</v>
      </c>
      <c r="B1757" s="58" t="s">
        <v>1617</v>
      </c>
      <c r="C1757" s="72" t="s">
        <v>18593</v>
      </c>
      <c r="D1757" s="62">
        <v>12176346992</v>
      </c>
      <c r="E1757" s="62">
        <v>326303642</v>
      </c>
      <c r="F1757" s="111" t="s">
        <v>5092</v>
      </c>
      <c r="G1757" s="59" t="s">
        <v>3052</v>
      </c>
      <c r="H1757" s="59" t="s">
        <v>3044</v>
      </c>
      <c r="I1757" s="77">
        <v>45430</v>
      </c>
      <c r="J1757" s="60">
        <v>45868</v>
      </c>
      <c r="K1757" s="58" t="s">
        <v>3045</v>
      </c>
      <c r="L1757" s="63" t="s">
        <v>5093</v>
      </c>
      <c r="M1757" s="59" t="s">
        <v>3371</v>
      </c>
      <c r="N1757" s="59" t="e" vm="20">
        <v>#VALUE!</v>
      </c>
      <c r="O1757" s="59" t="s">
        <v>3065</v>
      </c>
      <c r="P1757" s="75">
        <v>45421</v>
      </c>
      <c r="Q1757" s="76">
        <v>45541</v>
      </c>
      <c r="R1757" s="59">
        <v>45868</v>
      </c>
      <c r="AA1757" s="59" t="s">
        <v>3050</v>
      </c>
      <c r="AC1757" s="92" t="s">
        <v>18594</v>
      </c>
    </row>
    <row r="1758" spans="1:30" ht="12.75" customHeight="1" x14ac:dyDescent="0.2">
      <c r="A1758" s="63" t="str">
        <f>_xlfn.XLOOKUP(B1758,MCS_Colaboradores!B:B,MCS_Colaboradores!A:A,"")</f>
        <v>E0574</v>
      </c>
      <c r="B1758" s="58" t="s">
        <v>1617</v>
      </c>
      <c r="C1758" s="72" t="s">
        <v>18595</v>
      </c>
      <c r="D1758" s="62">
        <v>12176346992</v>
      </c>
      <c r="E1758" s="62">
        <v>326303642</v>
      </c>
      <c r="F1758" s="73" t="s">
        <v>5092</v>
      </c>
      <c r="G1758" s="59" t="s">
        <v>3052</v>
      </c>
      <c r="H1758" s="59" t="s">
        <v>3044</v>
      </c>
      <c r="J1758" s="60">
        <v>45406</v>
      </c>
      <c r="K1758" s="58" t="s">
        <v>3045</v>
      </c>
      <c r="L1758" s="63" t="s">
        <v>5095</v>
      </c>
      <c r="M1758" s="59" t="s">
        <v>3382</v>
      </c>
      <c r="N1758" s="59" t="e" vm="29">
        <v>#VALUE!</v>
      </c>
      <c r="O1758" s="59" t="s">
        <v>3212</v>
      </c>
      <c r="P1758" s="75">
        <v>45358</v>
      </c>
      <c r="Q1758" s="76">
        <v>45406</v>
      </c>
      <c r="R1758" s="59"/>
      <c r="AA1758" s="59" t="s">
        <v>3050</v>
      </c>
      <c r="AB1758" s="58" t="s">
        <v>5096</v>
      </c>
      <c r="AC1758" s="92"/>
    </row>
    <row r="1759" spans="1:30" ht="12.75" customHeight="1" x14ac:dyDescent="0.2">
      <c r="A1759" s="63" t="str">
        <f>_xlfn.XLOOKUP(B1759,MCS_Colaboradores!B:B,MCS_Colaboradores!A:A,"")</f>
        <v>E1152</v>
      </c>
      <c r="B1759" s="58" t="s">
        <v>1013</v>
      </c>
      <c r="C1759" s="72" t="s">
        <v>7765</v>
      </c>
      <c r="D1759" s="62">
        <v>12176452790</v>
      </c>
      <c r="E1759" s="62">
        <v>326213538</v>
      </c>
      <c r="F1759" s="73"/>
      <c r="G1759" s="59" t="s">
        <v>3052</v>
      </c>
      <c r="H1759" s="59" t="s">
        <v>3044</v>
      </c>
      <c r="I1759" s="77">
        <v>45469</v>
      </c>
      <c r="K1759" s="58" t="s">
        <v>3045</v>
      </c>
      <c r="L1759" s="63" t="s">
        <v>5098</v>
      </c>
      <c r="M1759" s="59" t="s">
        <v>3180</v>
      </c>
      <c r="N1759" s="59" t="e" vm="16">
        <v>#VALUE!</v>
      </c>
      <c r="O1759" s="59" t="s">
        <v>3071</v>
      </c>
      <c r="P1759" s="75">
        <v>45469</v>
      </c>
      <c r="Q1759" s="76">
        <v>45535</v>
      </c>
      <c r="R1759" s="59">
        <v>45670</v>
      </c>
      <c r="AA1759" s="59" t="s">
        <v>3050</v>
      </c>
      <c r="AC1759" s="92" t="s">
        <v>3524</v>
      </c>
    </row>
    <row r="1760" spans="1:30" ht="12.75" customHeight="1" x14ac:dyDescent="0.2">
      <c r="A1760" s="63" t="str">
        <f>_xlfn.XLOOKUP(B1760,MCS_Colaboradores!B:B,MCS_Colaboradores!A:A,"")</f>
        <v>E0571</v>
      </c>
      <c r="B1760" s="58" t="s">
        <v>2751</v>
      </c>
      <c r="C1760" s="72" t="s">
        <v>18596</v>
      </c>
      <c r="F1760" s="73" t="s">
        <v>5100</v>
      </c>
      <c r="G1760" s="59" t="s">
        <v>3052</v>
      </c>
      <c r="H1760" s="59" t="s">
        <v>3044</v>
      </c>
      <c r="K1760" s="58" t="s">
        <v>3045</v>
      </c>
      <c r="L1760" s="63" t="s">
        <v>5101</v>
      </c>
      <c r="M1760" s="59" t="s">
        <v>17364</v>
      </c>
      <c r="N1760" s="59" t="e" vm="42">
        <v>#VALUE!</v>
      </c>
      <c r="O1760" s="59" t="s">
        <v>16994</v>
      </c>
      <c r="P1760" s="75">
        <v>45770</v>
      </c>
      <c r="Q1760" s="76">
        <v>45800</v>
      </c>
      <c r="R1760" s="59">
        <v>45831</v>
      </c>
      <c r="V1760" s="92" t="s">
        <v>3175</v>
      </c>
      <c r="W1760" s="92">
        <v>42</v>
      </c>
      <c r="AA1760" s="59" t="s">
        <v>3050</v>
      </c>
      <c r="AC1760" s="92"/>
    </row>
    <row r="1761" spans="1:30" ht="12.75" customHeight="1" x14ac:dyDescent="0.2">
      <c r="A1761" s="63" t="str">
        <f>_xlfn.XLOOKUP(B1761,MCS_Colaboradores!B:B,MCS_Colaboradores!A:A,"")</f>
        <v>E0571</v>
      </c>
      <c r="B1761" s="58" t="s">
        <v>2751</v>
      </c>
      <c r="C1761" s="72" t="s">
        <v>18597</v>
      </c>
      <c r="E1761" s="62">
        <v>332753824</v>
      </c>
      <c r="F1761" s="73" t="s">
        <v>5100</v>
      </c>
      <c r="G1761" s="59" t="s">
        <v>3052</v>
      </c>
      <c r="H1761" s="59" t="s">
        <v>3069</v>
      </c>
      <c r="K1761" s="58" t="s">
        <v>3045</v>
      </c>
      <c r="L1761" s="63" t="s">
        <v>18598</v>
      </c>
      <c r="M1761" s="59" t="s">
        <v>4159</v>
      </c>
      <c r="N1761" s="59" t="e" vm="105">
        <v>#VALUE!</v>
      </c>
      <c r="O1761" s="59" t="s">
        <v>3049</v>
      </c>
      <c r="P1761" s="75">
        <v>45903</v>
      </c>
      <c r="Q1761" s="76">
        <v>45933</v>
      </c>
      <c r="V1761" s="92">
        <v>40</v>
      </c>
      <c r="W1761" s="92">
        <v>42</v>
      </c>
      <c r="Y1761" s="87" t="s">
        <v>6200</v>
      </c>
      <c r="AA1761" s="59" t="s">
        <v>3050</v>
      </c>
      <c r="AB1761" s="58" t="s">
        <v>17957</v>
      </c>
      <c r="AC1761" s="92"/>
    </row>
    <row r="1762" spans="1:30" ht="12.75" customHeight="1" x14ac:dyDescent="0.2">
      <c r="A1762" s="63" t="str">
        <f>_xlfn.XLOOKUP(B1762,MCS_Colaboradores!B:B,MCS_Colaboradores!A:A,"")</f>
        <v>E0571</v>
      </c>
      <c r="B1762" s="58" t="s">
        <v>2751</v>
      </c>
      <c r="C1762" s="72" t="s">
        <v>18597</v>
      </c>
      <c r="F1762" s="73" t="s">
        <v>5100</v>
      </c>
      <c r="G1762" s="59" t="s">
        <v>3052</v>
      </c>
      <c r="H1762" s="59" t="s">
        <v>3044</v>
      </c>
      <c r="K1762" s="58" t="s">
        <v>3054</v>
      </c>
      <c r="L1762" s="63" t="s">
        <v>17717</v>
      </c>
      <c r="M1762" s="59" t="s">
        <v>3080</v>
      </c>
      <c r="N1762" s="59" t="e" vm="88">
        <v>#VALUE!</v>
      </c>
      <c r="O1762" s="59" t="s">
        <v>3049</v>
      </c>
      <c r="P1762" s="75">
        <v>45867</v>
      </c>
      <c r="Q1762" s="76">
        <v>45894</v>
      </c>
      <c r="R1762" s="87">
        <v>45893</v>
      </c>
      <c r="V1762" s="92" t="s">
        <v>3175</v>
      </c>
      <c r="W1762" s="92">
        <v>42</v>
      </c>
      <c r="AA1762" s="59" t="s">
        <v>3050</v>
      </c>
      <c r="AB1762" s="63"/>
      <c r="AC1762" s="92"/>
    </row>
    <row r="1763" spans="1:30" ht="12.75" customHeight="1" x14ac:dyDescent="0.2">
      <c r="A1763" s="63" t="str">
        <f>_xlfn.XLOOKUP(B1763,MCS_Colaboradores!B:B,MCS_Colaboradores!A:A,"")</f>
        <v>E1869</v>
      </c>
      <c r="B1763" s="58" t="s">
        <v>15274</v>
      </c>
      <c r="C1763" s="72" t="s">
        <v>18599</v>
      </c>
      <c r="E1763" s="62">
        <v>332253120</v>
      </c>
      <c r="F1763" s="73" t="s">
        <v>15276</v>
      </c>
      <c r="G1763" s="59" t="s">
        <v>3052</v>
      </c>
      <c r="H1763" s="59" t="s">
        <v>3044</v>
      </c>
      <c r="K1763" s="58" t="s">
        <v>3590</v>
      </c>
      <c r="L1763" s="63" t="s">
        <v>17014</v>
      </c>
      <c r="M1763" s="59" t="s">
        <v>3047</v>
      </c>
      <c r="N1763" s="59" t="e" vm="111">
        <v>#VALUE!</v>
      </c>
      <c r="O1763" s="59" t="s">
        <v>16590</v>
      </c>
      <c r="P1763" s="75">
        <v>45944</v>
      </c>
      <c r="Q1763" s="76">
        <v>46011</v>
      </c>
      <c r="R1763" s="87">
        <v>45954</v>
      </c>
      <c r="V1763" s="92" t="s">
        <v>3059</v>
      </c>
      <c r="W1763" s="92">
        <v>36</v>
      </c>
      <c r="Y1763" s="87" t="s">
        <v>16528</v>
      </c>
      <c r="AA1763" s="59" t="s">
        <v>3050</v>
      </c>
      <c r="AC1763" s="92"/>
    </row>
    <row r="1764" spans="1:30" ht="12.75" customHeight="1" x14ac:dyDescent="0.2">
      <c r="A1764" s="63" t="str">
        <f>_xlfn.XLOOKUP(B1764,MCS_Colaboradores!B:B,MCS_Colaboradores!A:A,"")</f>
        <v>E1869</v>
      </c>
      <c r="B1764" s="58" t="s">
        <v>15274</v>
      </c>
      <c r="C1764" s="72" t="s">
        <v>18599</v>
      </c>
      <c r="D1764" s="62" t="s">
        <v>16529</v>
      </c>
      <c r="E1764" s="62">
        <v>332253120</v>
      </c>
      <c r="F1764" s="73" t="s">
        <v>15276</v>
      </c>
      <c r="G1764" s="59" t="s">
        <v>3052</v>
      </c>
      <c r="H1764" s="59" t="s">
        <v>3069</v>
      </c>
      <c r="K1764" s="58" t="s">
        <v>3045</v>
      </c>
      <c r="L1764" s="63" t="s">
        <v>18600</v>
      </c>
      <c r="M1764" s="59" t="s">
        <v>3216</v>
      </c>
      <c r="N1764" s="59" t="e" vm="53">
        <v>#VALUE!</v>
      </c>
      <c r="O1764" s="59" t="s">
        <v>3049</v>
      </c>
      <c r="P1764" s="75">
        <v>45932</v>
      </c>
      <c r="Q1764" s="76">
        <v>45944</v>
      </c>
      <c r="V1764" s="92" t="s">
        <v>3059</v>
      </c>
      <c r="W1764" s="92">
        <v>36</v>
      </c>
      <c r="Y1764" s="87" t="s">
        <v>16528</v>
      </c>
      <c r="AA1764" s="59" t="s">
        <v>3050</v>
      </c>
      <c r="AC1764" s="92"/>
    </row>
    <row r="1765" spans="1:30" ht="12.75" customHeight="1" x14ac:dyDescent="0.2">
      <c r="A1765" s="63" t="str">
        <f>_xlfn.XLOOKUP(B1765,MCS_Colaboradores!B:B,MCS_Colaboradores!A:A,"")</f>
        <v>E0803</v>
      </c>
      <c r="B1765" s="58" t="s">
        <v>1259</v>
      </c>
      <c r="C1765" s="72" t="s">
        <v>18601</v>
      </c>
      <c r="F1765" s="73"/>
      <c r="G1765" s="59" t="s">
        <v>3069</v>
      </c>
      <c r="H1765" s="59" t="s">
        <v>3069</v>
      </c>
      <c r="K1765" s="58" t="s">
        <v>3045</v>
      </c>
      <c r="L1765" s="63" t="s">
        <v>3853</v>
      </c>
      <c r="M1765" s="59" t="s">
        <v>3113</v>
      </c>
      <c r="P1765" s="75">
        <v>45313</v>
      </c>
      <c r="Q1765" s="76">
        <v>45475</v>
      </c>
      <c r="R1765" s="59"/>
      <c r="AA1765" s="59" t="s">
        <v>3050</v>
      </c>
      <c r="AC1765" s="92"/>
    </row>
    <row r="1766" spans="1:30" ht="12.75" customHeight="1" x14ac:dyDescent="0.2">
      <c r="A1766" s="63" t="str">
        <f>_xlfn.XLOOKUP(B1766,MCS_Colaboradores!B:B,MCS_Colaboradores!A:A,"")</f>
        <v>E0803</v>
      </c>
      <c r="B1766" s="58" t="s">
        <v>1259</v>
      </c>
      <c r="C1766" s="72" t="s">
        <v>18601</v>
      </c>
      <c r="F1766" s="73"/>
      <c r="G1766" s="59" t="s">
        <v>3069</v>
      </c>
      <c r="H1766" s="59" t="s">
        <v>3069</v>
      </c>
      <c r="K1766" s="58" t="s">
        <v>3045</v>
      </c>
      <c r="M1766" s="59" t="s">
        <v>3221</v>
      </c>
      <c r="P1766" s="75">
        <v>45307</v>
      </c>
      <c r="R1766" s="59"/>
      <c r="AA1766" s="59" t="s">
        <v>3050</v>
      </c>
      <c r="AC1766" s="92"/>
    </row>
    <row r="1767" spans="1:30" ht="12.75" customHeight="1" x14ac:dyDescent="0.2">
      <c r="A1767" s="63" t="str">
        <f>_xlfn.XLOOKUP(B1767,MCS_Colaboradores!B:B,MCS_Colaboradores!A:A,"")</f>
        <v>E0803</v>
      </c>
      <c r="B1767" s="58" t="s">
        <v>1259</v>
      </c>
      <c r="C1767" s="72" t="s">
        <v>18601</v>
      </c>
      <c r="D1767" s="62">
        <v>12174577322</v>
      </c>
      <c r="E1767" s="62">
        <v>324352468</v>
      </c>
      <c r="F1767" s="73"/>
      <c r="G1767" s="59" t="s">
        <v>3069</v>
      </c>
      <c r="H1767" s="59" t="s">
        <v>3069</v>
      </c>
      <c r="K1767" s="58" t="s">
        <v>3045</v>
      </c>
      <c r="L1767" s="63" t="s">
        <v>5103</v>
      </c>
      <c r="M1767" s="59" t="s">
        <v>3231</v>
      </c>
      <c r="N1767" s="59" t="s">
        <v>3150</v>
      </c>
      <c r="O1767" s="59" t="s">
        <v>3065</v>
      </c>
      <c r="P1767" s="75">
        <v>45628</v>
      </c>
      <c r="Q1767" s="76">
        <v>45379</v>
      </c>
      <c r="R1767" s="59"/>
      <c r="U1767" s="59" t="s">
        <v>3076</v>
      </c>
      <c r="Z1767" s="59" t="s">
        <v>3066</v>
      </c>
      <c r="AA1767" s="59" t="s">
        <v>3050</v>
      </c>
      <c r="AB1767" s="58" t="s">
        <v>3181</v>
      </c>
      <c r="AC1767" s="92"/>
    </row>
    <row r="1768" spans="1:30" ht="12.75" customHeight="1" x14ac:dyDescent="0.2">
      <c r="A1768" s="63" t="str">
        <f>_xlfn.XLOOKUP(B1768,MCS_Colaboradores!B:B,MCS_Colaboradores!A:A,"")</f>
        <v>E0803</v>
      </c>
      <c r="B1768" s="58" t="s">
        <v>1259</v>
      </c>
      <c r="C1768" s="72" t="s">
        <v>18601</v>
      </c>
      <c r="F1768" s="73"/>
      <c r="G1768" s="59" t="s">
        <v>3069</v>
      </c>
      <c r="H1768" s="59" t="s">
        <v>3069</v>
      </c>
      <c r="K1768" s="58" t="s">
        <v>3045</v>
      </c>
      <c r="M1768" s="59" t="s">
        <v>17743</v>
      </c>
      <c r="P1768" s="75">
        <v>45242</v>
      </c>
      <c r="Q1768" s="76">
        <v>45305</v>
      </c>
      <c r="R1768" s="59"/>
      <c r="AA1768" s="59" t="s">
        <v>3050</v>
      </c>
      <c r="AC1768" s="92"/>
    </row>
    <row r="1769" spans="1:30" ht="12.75" customHeight="1" x14ac:dyDescent="0.2">
      <c r="A1769" s="63" t="str">
        <f>_xlfn.XLOOKUP(B1769,MCS_Colaboradores!B:B,MCS_Colaboradores!A:A,"")</f>
        <v>E0710</v>
      </c>
      <c r="B1769" s="58" t="s">
        <v>2791</v>
      </c>
      <c r="C1769" s="72" t="s">
        <v>18602</v>
      </c>
      <c r="F1769" s="73"/>
      <c r="G1769" s="59" t="s">
        <v>3052</v>
      </c>
      <c r="H1769" s="59" t="s">
        <v>3044</v>
      </c>
      <c r="K1769" s="58" t="s">
        <v>3045</v>
      </c>
      <c r="L1769" s="63" t="s">
        <v>5108</v>
      </c>
      <c r="M1769" s="59" t="s">
        <v>4814</v>
      </c>
      <c r="N1769" s="59" t="e" vm="4">
        <v>#VALUE!</v>
      </c>
      <c r="O1769" s="59" t="s">
        <v>3071</v>
      </c>
      <c r="P1769" s="75">
        <v>45777</v>
      </c>
      <c r="Q1769" s="76">
        <v>45807</v>
      </c>
      <c r="R1769" s="59">
        <v>45799</v>
      </c>
      <c r="V1769" s="92" t="s">
        <v>3266</v>
      </c>
      <c r="W1769" s="92">
        <v>36</v>
      </c>
      <c r="AA1769" s="59" t="s">
        <v>3050</v>
      </c>
      <c r="AB1769" s="58" t="s">
        <v>5109</v>
      </c>
      <c r="AC1769" s="92" t="s">
        <v>5110</v>
      </c>
    </row>
    <row r="1770" spans="1:30" ht="12.75" customHeight="1" x14ac:dyDescent="0.2">
      <c r="A1770" s="63" t="str">
        <f>_xlfn.XLOOKUP(B1770,MCS_Colaboradores!B:B,MCS_Colaboradores!A:A,"")</f>
        <v>E1710</v>
      </c>
      <c r="B1770" s="58" t="s">
        <v>14572</v>
      </c>
      <c r="C1770" s="72" t="s">
        <v>18603</v>
      </c>
      <c r="E1770" s="62">
        <v>335909400</v>
      </c>
      <c r="F1770" s="73" t="s">
        <v>14575</v>
      </c>
      <c r="G1770" s="59" t="s">
        <v>3052</v>
      </c>
      <c r="H1770" s="59" t="s">
        <v>3197</v>
      </c>
      <c r="K1770" s="58" t="s">
        <v>3054</v>
      </c>
      <c r="L1770" s="63" t="s">
        <v>17430</v>
      </c>
      <c r="M1770" s="59" t="s">
        <v>3910</v>
      </c>
      <c r="N1770" s="59" t="e" vm="61">
        <v>#VALUE!</v>
      </c>
      <c r="O1770" s="59" t="s">
        <v>3049</v>
      </c>
      <c r="P1770" s="75">
        <v>45887</v>
      </c>
      <c r="Q1770" s="76">
        <v>46073</v>
      </c>
      <c r="R1770" s="87">
        <v>46027</v>
      </c>
      <c r="V1770" s="92" t="s">
        <v>3082</v>
      </c>
      <c r="W1770" s="92">
        <v>32</v>
      </c>
      <c r="Y1770" s="87" t="s">
        <v>16528</v>
      </c>
      <c r="AA1770" s="59" t="s">
        <v>3050</v>
      </c>
      <c r="AB1770" s="63" t="s">
        <v>17979</v>
      </c>
      <c r="AC1770" s="92"/>
    </row>
    <row r="1771" spans="1:30" ht="12.75" customHeight="1" x14ac:dyDescent="0.2">
      <c r="A1771" s="63" t="str">
        <f>_xlfn.XLOOKUP(B1771,MCS_Colaboradores!B:B,MCS_Colaboradores!A:A,"")</f>
        <v>E1710</v>
      </c>
      <c r="B1771" s="58" t="s">
        <v>14572</v>
      </c>
      <c r="C1771" s="72" t="s">
        <v>18603</v>
      </c>
      <c r="E1771" s="62">
        <v>335909400</v>
      </c>
      <c r="F1771" s="73"/>
      <c r="G1771" s="59" t="s">
        <v>3052</v>
      </c>
      <c r="H1771" s="59" t="s">
        <v>3044</v>
      </c>
      <c r="K1771" s="58" t="s">
        <v>3590</v>
      </c>
      <c r="L1771" s="63" t="s">
        <v>18604</v>
      </c>
      <c r="M1771" s="59" t="s">
        <v>18605</v>
      </c>
      <c r="N1771" s="59" t="s">
        <v>18606</v>
      </c>
      <c r="O1771" s="59" t="s">
        <v>3049</v>
      </c>
      <c r="P1771" s="75">
        <v>45875</v>
      </c>
      <c r="Q1771" s="76">
        <v>45904</v>
      </c>
      <c r="R1771" s="87">
        <v>45882</v>
      </c>
      <c r="V1771" s="92" t="s">
        <v>3082</v>
      </c>
      <c r="W1771" s="92">
        <v>32</v>
      </c>
      <c r="Y1771" s="87" t="s">
        <v>16528</v>
      </c>
      <c r="AA1771" s="99" t="s">
        <v>3050</v>
      </c>
      <c r="AC1771" s="92"/>
    </row>
    <row r="1772" spans="1:30" ht="12.75" customHeight="1" x14ac:dyDescent="0.2">
      <c r="A1772" s="63" t="str">
        <f>_xlfn.XLOOKUP(B1772,MCS_Colaboradores!B:B,MCS_Colaboradores!A:A,"")</f>
        <v>E1499</v>
      </c>
      <c r="B1772" s="58" t="s">
        <v>13964</v>
      </c>
      <c r="C1772" s="72" t="s">
        <v>18607</v>
      </c>
      <c r="D1772" s="62">
        <v>12075661277</v>
      </c>
      <c r="E1772" s="62">
        <v>296307882</v>
      </c>
      <c r="F1772" s="73"/>
      <c r="G1772" s="59" t="s">
        <v>3052</v>
      </c>
      <c r="H1772" s="59" t="s">
        <v>3044</v>
      </c>
      <c r="K1772" s="58" t="s">
        <v>3095</v>
      </c>
      <c r="L1772" s="63" t="s">
        <v>6443</v>
      </c>
      <c r="M1772" s="59" t="s">
        <v>17961</v>
      </c>
      <c r="N1772" s="59" t="e" vm="22">
        <v>#VALUE!</v>
      </c>
      <c r="O1772" s="59" t="s">
        <v>16637</v>
      </c>
      <c r="P1772" s="75">
        <v>45825</v>
      </c>
      <c r="AA1772" s="59" t="s">
        <v>3050</v>
      </c>
      <c r="AB1772" s="58" t="s">
        <v>14133</v>
      </c>
      <c r="AC1772" s="92"/>
    </row>
    <row r="1773" spans="1:30" ht="12.75" customHeight="1" x14ac:dyDescent="0.2">
      <c r="A1773" s="63" t="str">
        <f>_xlfn.XLOOKUP(B1773,MCS_Colaboradores!B:B,MCS_Colaboradores!A:A,"")</f>
        <v>E1500</v>
      </c>
      <c r="B1773" s="58" t="s">
        <v>13966</v>
      </c>
      <c r="C1773" s="72" t="s">
        <v>16808</v>
      </c>
      <c r="F1773" s="73"/>
      <c r="G1773" s="59" t="s">
        <v>3052</v>
      </c>
      <c r="H1773" s="59" t="s">
        <v>3044</v>
      </c>
      <c r="K1773" s="58" t="s">
        <v>3095</v>
      </c>
      <c r="L1773" s="63" t="s">
        <v>7590</v>
      </c>
      <c r="M1773" s="59" t="s">
        <v>17470</v>
      </c>
      <c r="N1773" s="59" t="e" vm="8">
        <v>#VALUE!</v>
      </c>
      <c r="O1773" s="59" t="s">
        <v>16637</v>
      </c>
      <c r="P1773" s="75">
        <v>45783</v>
      </c>
      <c r="R1773" s="87">
        <v>45815</v>
      </c>
      <c r="AA1773" s="59" t="s">
        <v>3050</v>
      </c>
      <c r="AB1773" s="58" t="s">
        <v>13926</v>
      </c>
      <c r="AC1773" s="92"/>
      <c r="AD1773" s="58" t="s">
        <v>16810</v>
      </c>
    </row>
    <row r="1774" spans="1:30" ht="12.75" customHeight="1" x14ac:dyDescent="0.2">
      <c r="A1774" s="63" t="str">
        <f>_xlfn.XLOOKUP(B1774,MCS_Colaboradores!B:B,MCS_Colaboradores!A:A,"")</f>
        <v>E0197</v>
      </c>
      <c r="B1774" s="58" t="s">
        <v>1263</v>
      </c>
      <c r="C1774" s="72" t="s">
        <v>16811</v>
      </c>
      <c r="E1774" s="62">
        <v>332899640</v>
      </c>
      <c r="F1774" s="112">
        <v>122112465</v>
      </c>
      <c r="G1774" s="59" t="s">
        <v>3052</v>
      </c>
      <c r="H1774" s="59" t="s">
        <v>3044</v>
      </c>
      <c r="K1774" s="58" t="s">
        <v>3590</v>
      </c>
      <c r="L1774" s="63" t="s">
        <v>17527</v>
      </c>
      <c r="M1774" s="59" t="s">
        <v>3274</v>
      </c>
      <c r="O1774" s="59" t="s">
        <v>3071</v>
      </c>
      <c r="P1774" s="75">
        <v>45861</v>
      </c>
      <c r="Q1774" s="76">
        <v>45930</v>
      </c>
      <c r="V1774" s="92" t="s">
        <v>3059</v>
      </c>
      <c r="W1774" s="92">
        <v>38</v>
      </c>
      <c r="AA1774" s="59" t="s">
        <v>3050</v>
      </c>
      <c r="AC1774" s="92" t="s">
        <v>17528</v>
      </c>
    </row>
    <row r="1775" spans="1:30" ht="12.75" customHeight="1" x14ac:dyDescent="0.2">
      <c r="A1775" s="63" t="str">
        <f>_xlfn.XLOOKUP(B1775,MCS_Colaboradores!B:B,MCS_Colaboradores!A:A,"")</f>
        <v>E0197</v>
      </c>
      <c r="B1775" s="58" t="s">
        <v>1263</v>
      </c>
      <c r="C1775" s="72" t="s">
        <v>18608</v>
      </c>
      <c r="E1775" s="62">
        <v>332899640</v>
      </c>
      <c r="F1775" s="112">
        <v>122112465</v>
      </c>
      <c r="G1775" s="59" t="s">
        <v>3141</v>
      </c>
      <c r="H1775" s="59" t="s">
        <v>3069</v>
      </c>
      <c r="K1775" s="58" t="s">
        <v>3054</v>
      </c>
      <c r="L1775" s="63" t="s">
        <v>5113</v>
      </c>
      <c r="M1775" s="59" t="s">
        <v>17362</v>
      </c>
      <c r="N1775" s="59" t="e" vm="4">
        <v>#VALUE!</v>
      </c>
      <c r="O1775" s="59" t="s">
        <v>3071</v>
      </c>
      <c r="P1775" s="75">
        <v>45714</v>
      </c>
      <c r="Q1775" s="76">
        <v>45742</v>
      </c>
      <c r="R1775" s="59"/>
      <c r="V1775" s="92" t="s">
        <v>3175</v>
      </c>
      <c r="W1775" s="92" t="s">
        <v>3175</v>
      </c>
      <c r="AA1775" s="59" t="s">
        <v>3050</v>
      </c>
      <c r="AC1775" s="92"/>
    </row>
    <row r="1776" spans="1:30" ht="12.75" customHeight="1" x14ac:dyDescent="0.2">
      <c r="A1776" s="63" t="str">
        <f>_xlfn.XLOOKUP(B1776,MCS_Colaboradores!B:B,MCS_Colaboradores!A:A,"")</f>
        <v>E0197</v>
      </c>
      <c r="B1776" s="58" t="s">
        <v>1263</v>
      </c>
      <c r="C1776" s="72" t="s">
        <v>18608</v>
      </c>
      <c r="E1776" s="62">
        <v>332899640</v>
      </c>
      <c r="F1776" s="112">
        <v>122112465</v>
      </c>
      <c r="G1776" s="59" t="s">
        <v>3052</v>
      </c>
      <c r="H1776" s="59" t="s">
        <v>3044</v>
      </c>
      <c r="K1776" s="58" t="s">
        <v>3054</v>
      </c>
      <c r="L1776" s="63" t="s">
        <v>3789</v>
      </c>
      <c r="M1776" s="59" t="s">
        <v>3241</v>
      </c>
      <c r="N1776" s="59" t="e" vm="18">
        <v>#VALUE!</v>
      </c>
      <c r="O1776" s="59" t="s">
        <v>3071</v>
      </c>
      <c r="P1776" s="75">
        <v>45729</v>
      </c>
      <c r="Q1776" s="76">
        <v>45751</v>
      </c>
      <c r="R1776" s="87">
        <v>45835</v>
      </c>
      <c r="V1776" s="92" t="s">
        <v>3175</v>
      </c>
      <c r="W1776" s="92">
        <v>32</v>
      </c>
      <c r="AA1776" s="59" t="s">
        <v>3050</v>
      </c>
      <c r="AC1776" s="92"/>
    </row>
    <row r="1777" spans="1:29" ht="12.75" customHeight="1" x14ac:dyDescent="0.2">
      <c r="A1777" s="63" t="str">
        <f>_xlfn.XLOOKUP(B1777,MCS_Colaboradores!B:B,MCS_Colaboradores!A:A,"")</f>
        <v>E0197</v>
      </c>
      <c r="B1777" s="58" t="s">
        <v>1263</v>
      </c>
      <c r="C1777" s="72" t="s">
        <v>18608</v>
      </c>
      <c r="E1777" s="62">
        <v>332899640</v>
      </c>
      <c r="F1777" s="112">
        <v>122112465</v>
      </c>
      <c r="G1777" s="59" t="s">
        <v>3052</v>
      </c>
      <c r="H1777" s="59" t="s">
        <v>3069</v>
      </c>
      <c r="K1777" s="59" t="s">
        <v>3045</v>
      </c>
      <c r="L1777" s="63" t="s">
        <v>17617</v>
      </c>
      <c r="M1777" s="59" t="s">
        <v>3910</v>
      </c>
      <c r="N1777" s="59" t="e" vm="11">
        <v>#VALUE!</v>
      </c>
      <c r="O1777" s="59" t="s">
        <v>3071</v>
      </c>
      <c r="P1777" s="75">
        <v>45861</v>
      </c>
      <c r="Q1777" s="76">
        <v>45968</v>
      </c>
      <c r="V1777" s="92" t="s">
        <v>3175</v>
      </c>
      <c r="W1777" s="92" t="s">
        <v>3175</v>
      </c>
      <c r="AA1777" s="59" t="s">
        <v>3050</v>
      </c>
      <c r="AC1777" s="92"/>
    </row>
    <row r="1778" spans="1:29" ht="12.75" customHeight="1" x14ac:dyDescent="0.2">
      <c r="A1778" s="63" t="str">
        <f>_xlfn.XLOOKUP(B1778,MCS_Colaboradores!B:B,MCS_Colaboradores!A:A,"")</f>
        <v>E0197</v>
      </c>
      <c r="B1778" s="58" t="s">
        <v>1263</v>
      </c>
      <c r="C1778" s="72" t="s">
        <v>16811</v>
      </c>
      <c r="E1778" s="62">
        <v>332899640</v>
      </c>
      <c r="F1778" s="112">
        <v>122112465</v>
      </c>
      <c r="G1778" s="59" t="s">
        <v>3052</v>
      </c>
      <c r="H1778" s="59" t="s">
        <v>3044</v>
      </c>
      <c r="K1778" s="58" t="s">
        <v>3045</v>
      </c>
      <c r="L1778" s="63" t="s">
        <v>18609</v>
      </c>
      <c r="M1778" s="59" t="s">
        <v>3382</v>
      </c>
      <c r="N1778" s="59" t="e" vm="5">
        <v>#VALUE!</v>
      </c>
      <c r="O1778" s="59" t="s">
        <v>3071</v>
      </c>
      <c r="P1778" s="75">
        <v>45916</v>
      </c>
      <c r="Q1778" s="76" t="s">
        <v>3302</v>
      </c>
      <c r="R1778" s="59">
        <v>45930</v>
      </c>
      <c r="V1778" s="92" t="s">
        <v>3175</v>
      </c>
      <c r="W1778" s="92" t="s">
        <v>3082</v>
      </c>
      <c r="Y1778" s="87" t="s">
        <v>16528</v>
      </c>
      <c r="AA1778" s="59" t="s">
        <v>3050</v>
      </c>
      <c r="AB1778" s="58" t="s">
        <v>18011</v>
      </c>
      <c r="AC1778" s="92"/>
    </row>
    <row r="1779" spans="1:29" ht="12.75" customHeight="1" x14ac:dyDescent="0.2">
      <c r="A1779" s="63" t="str">
        <f>_xlfn.XLOOKUP(B1779,MCS_Colaboradores!B:B,MCS_Colaboradores!A:A,"")</f>
        <v>E1234</v>
      </c>
      <c r="B1779" s="58" t="s">
        <v>2597</v>
      </c>
      <c r="C1779" s="72" t="s">
        <v>18610</v>
      </c>
      <c r="F1779" s="73"/>
      <c r="G1779" s="59" t="s">
        <v>3052</v>
      </c>
      <c r="H1779" s="59" t="s">
        <v>3044</v>
      </c>
      <c r="K1779" s="58" t="s">
        <v>3054</v>
      </c>
      <c r="L1779" s="63" t="s">
        <v>3919</v>
      </c>
      <c r="M1779" s="59" t="s">
        <v>17517</v>
      </c>
      <c r="N1779" s="59" t="e" vm="17">
        <v>#VALUE!</v>
      </c>
      <c r="O1779" s="59" t="s">
        <v>16670</v>
      </c>
      <c r="P1779" s="75">
        <v>45750</v>
      </c>
      <c r="Q1779" s="76">
        <v>45779</v>
      </c>
      <c r="R1779" s="59"/>
      <c r="V1779" s="92" t="s">
        <v>3175</v>
      </c>
      <c r="W1779" s="92" t="s">
        <v>3175</v>
      </c>
      <c r="AA1779" s="59" t="s">
        <v>3050</v>
      </c>
      <c r="AC1779" s="92" t="s">
        <v>3922</v>
      </c>
    </row>
    <row r="1780" spans="1:29" ht="12.75" customHeight="1" x14ac:dyDescent="0.2">
      <c r="A1780" s="63" t="str">
        <f>_xlfn.XLOOKUP(B1780,MCS_Colaboradores!B:B,MCS_Colaboradores!A:A,"")</f>
        <v>E0104</v>
      </c>
      <c r="B1780" s="58" t="s">
        <v>2071</v>
      </c>
      <c r="C1780" s="72" t="s">
        <v>16813</v>
      </c>
      <c r="D1780" s="62">
        <v>12178632699</v>
      </c>
      <c r="E1780" s="62">
        <v>329648357</v>
      </c>
      <c r="F1780" s="112" t="s">
        <v>5116</v>
      </c>
      <c r="G1780" s="59" t="s">
        <v>3052</v>
      </c>
      <c r="H1780" s="59" t="s">
        <v>3053</v>
      </c>
      <c r="I1780" s="77">
        <v>45751</v>
      </c>
      <c r="J1780" s="60">
        <v>46058</v>
      </c>
      <c r="K1780" s="58" t="s">
        <v>3054</v>
      </c>
      <c r="L1780" s="63" t="s">
        <v>5117</v>
      </c>
      <c r="M1780" s="59" t="s">
        <v>3808</v>
      </c>
      <c r="N1780" s="59" t="e" vm="28">
        <v>#VALUE!</v>
      </c>
      <c r="O1780" s="59" t="s">
        <v>3104</v>
      </c>
      <c r="P1780" s="75">
        <v>45547</v>
      </c>
      <c r="Q1780" s="76">
        <v>45577</v>
      </c>
      <c r="R1780" s="59">
        <v>46052</v>
      </c>
      <c r="AA1780" s="59" t="s">
        <v>3050</v>
      </c>
      <c r="AB1780" s="63" t="s">
        <v>18221</v>
      </c>
      <c r="AC1780" s="92"/>
    </row>
    <row r="1781" spans="1:29" ht="12.75" customHeight="1" x14ac:dyDescent="0.2">
      <c r="A1781" s="63" t="str">
        <f>_xlfn.XLOOKUP(B1781,MCS_Colaboradores!B:B,MCS_Colaboradores!A:A,"")</f>
        <v>E0987</v>
      </c>
      <c r="B1781" s="58" t="s">
        <v>538</v>
      </c>
      <c r="C1781" s="72" t="s">
        <v>18611</v>
      </c>
      <c r="D1781" s="62">
        <v>12174824701</v>
      </c>
      <c r="E1781" s="62">
        <v>324266340</v>
      </c>
      <c r="F1781" s="73"/>
      <c r="G1781" s="59" t="s">
        <v>3052</v>
      </c>
      <c r="H1781" s="59" t="s">
        <v>3044</v>
      </c>
      <c r="I1781" s="77">
        <v>45374</v>
      </c>
      <c r="J1781" s="60">
        <v>45433</v>
      </c>
      <c r="K1781" s="58" t="s">
        <v>3045</v>
      </c>
      <c r="L1781" s="63" t="s">
        <v>3367</v>
      </c>
      <c r="M1781" s="59" t="s">
        <v>3360</v>
      </c>
      <c r="N1781" s="59" t="e" vm="69">
        <v>#VALUE!</v>
      </c>
      <c r="O1781" s="59" t="s">
        <v>3212</v>
      </c>
      <c r="P1781" s="75">
        <v>45400</v>
      </c>
      <c r="Q1781" s="76">
        <v>45433</v>
      </c>
      <c r="R1781" s="59"/>
      <c r="U1781" s="59" t="s">
        <v>3076</v>
      </c>
      <c r="AA1781" s="59" t="s">
        <v>3050</v>
      </c>
      <c r="AC1781" s="92"/>
    </row>
    <row r="1782" spans="1:29" ht="12.75" customHeight="1" x14ac:dyDescent="0.2">
      <c r="A1782" s="63" t="str">
        <f>_xlfn.XLOOKUP(B1782,MCS_Colaboradores!B:B,MCS_Colaboradores!A:A,"")</f>
        <v>E0987</v>
      </c>
      <c r="B1782" s="58" t="s">
        <v>538</v>
      </c>
      <c r="C1782" s="72" t="s">
        <v>18612</v>
      </c>
      <c r="D1782" s="62">
        <v>12174824701</v>
      </c>
      <c r="E1782" s="62">
        <v>324266340</v>
      </c>
      <c r="F1782" s="73"/>
      <c r="G1782" s="59" t="s">
        <v>3052</v>
      </c>
      <c r="H1782" s="59" t="s">
        <v>3044</v>
      </c>
      <c r="I1782" s="77">
        <v>45455</v>
      </c>
      <c r="J1782" s="60">
        <v>45658</v>
      </c>
      <c r="K1782" s="58" t="s">
        <v>3045</v>
      </c>
      <c r="L1782" s="63" t="s">
        <v>5019</v>
      </c>
      <c r="M1782" s="59" t="s">
        <v>3406</v>
      </c>
      <c r="N1782" s="59" t="e" vm="125">
        <v>#VALUE!</v>
      </c>
      <c r="O1782" s="59" t="s">
        <v>3212</v>
      </c>
      <c r="P1782" s="75">
        <v>45454</v>
      </c>
      <c r="Q1782" s="76">
        <v>45650</v>
      </c>
      <c r="R1782" s="59">
        <v>45645</v>
      </c>
      <c r="AA1782" s="59" t="s">
        <v>3050</v>
      </c>
      <c r="AC1782" s="92" t="s">
        <v>5119</v>
      </c>
    </row>
    <row r="1783" spans="1:29" ht="12.75" customHeight="1" x14ac:dyDescent="0.2">
      <c r="A1783" s="63" t="str">
        <f>_xlfn.XLOOKUP(B1783,MCS_Colaboradores!B:B,MCS_Colaboradores!A:A,"")</f>
        <v>E0987</v>
      </c>
      <c r="B1783" s="58" t="s">
        <v>538</v>
      </c>
      <c r="C1783" s="72" t="s">
        <v>18611</v>
      </c>
      <c r="D1783" s="62">
        <v>12174824701</v>
      </c>
      <c r="E1783" s="62">
        <v>324266340</v>
      </c>
      <c r="F1783" s="73"/>
      <c r="G1783" s="59" t="s">
        <v>3052</v>
      </c>
      <c r="H1783" s="59" t="s">
        <v>3044</v>
      </c>
      <c r="K1783" s="58" t="s">
        <v>3045</v>
      </c>
      <c r="L1783" s="63" t="s">
        <v>3576</v>
      </c>
      <c r="M1783" s="59" t="s">
        <v>3577</v>
      </c>
      <c r="N1783" s="59" t="e" vm="13">
        <v>#VALUE!</v>
      </c>
      <c r="O1783" s="59" t="s">
        <v>3212</v>
      </c>
      <c r="P1783" s="75">
        <v>45364</v>
      </c>
      <c r="Q1783" s="76">
        <v>45398</v>
      </c>
      <c r="R1783" s="59"/>
      <c r="U1783" s="59" t="s">
        <v>3076</v>
      </c>
      <c r="AA1783" s="59" t="s">
        <v>3050</v>
      </c>
      <c r="AC1783" s="92"/>
    </row>
    <row r="1784" spans="1:29" ht="12.75" customHeight="1" x14ac:dyDescent="0.2">
      <c r="A1784" s="63" t="str">
        <f>_xlfn.XLOOKUP(B1784,MCS_Colaboradores!B:B,MCS_Colaboradores!A:A,"")</f>
        <v>E0987</v>
      </c>
      <c r="B1784" s="58" t="s">
        <v>538</v>
      </c>
      <c r="C1784" s="72" t="s">
        <v>18612</v>
      </c>
      <c r="D1784" s="62">
        <v>12174824701</v>
      </c>
      <c r="E1784" s="62">
        <v>324266340</v>
      </c>
      <c r="F1784" s="73"/>
      <c r="G1784" s="59" t="s">
        <v>3052</v>
      </c>
      <c r="H1784" s="59" t="s">
        <v>3044</v>
      </c>
      <c r="K1784" s="58" t="s">
        <v>3045</v>
      </c>
      <c r="L1784" s="63" t="s">
        <v>5122</v>
      </c>
      <c r="M1784" s="59" t="s">
        <v>18613</v>
      </c>
      <c r="O1784" s="59" t="s">
        <v>3110</v>
      </c>
      <c r="P1784" s="75">
        <v>45441</v>
      </c>
      <c r="R1784" s="59"/>
      <c r="AA1784" s="59" t="s">
        <v>3050</v>
      </c>
      <c r="AC1784" s="92"/>
    </row>
    <row r="1785" spans="1:29" ht="12.75" customHeight="1" x14ac:dyDescent="0.2">
      <c r="A1785" s="63" t="str">
        <f>_xlfn.XLOOKUP(B1785,MCS_Colaboradores!B:B,MCS_Colaboradores!A:A,"")</f>
        <v>E1034</v>
      </c>
      <c r="B1785" s="58" t="s">
        <v>1091</v>
      </c>
      <c r="C1785" s="72" t="s">
        <v>18614</v>
      </c>
      <c r="D1785" s="62">
        <v>12170236299</v>
      </c>
      <c r="E1785" s="62">
        <v>319279561</v>
      </c>
      <c r="F1785" s="73"/>
      <c r="G1785" s="59" t="s">
        <v>3052</v>
      </c>
      <c r="H1785" s="59" t="s">
        <v>3044</v>
      </c>
      <c r="I1785" s="77">
        <v>45381</v>
      </c>
      <c r="J1785" s="60">
        <v>45399</v>
      </c>
      <c r="K1785" s="58" t="s">
        <v>3045</v>
      </c>
      <c r="L1785" s="63" t="s">
        <v>3112</v>
      </c>
      <c r="M1785" s="59" t="s">
        <v>3113</v>
      </c>
      <c r="N1785" s="59" t="e" vm="48">
        <v>#VALUE!</v>
      </c>
      <c r="O1785" s="59" t="s">
        <v>3065</v>
      </c>
      <c r="P1785" s="75">
        <v>45377</v>
      </c>
      <c r="Q1785" s="76">
        <v>45399</v>
      </c>
      <c r="R1785" s="59"/>
      <c r="U1785" s="59" t="s">
        <v>3076</v>
      </c>
      <c r="X1785" s="59" t="s">
        <v>3586</v>
      </c>
      <c r="Z1785" s="59" t="s">
        <v>3066</v>
      </c>
      <c r="AA1785" s="59" t="s">
        <v>3050</v>
      </c>
      <c r="AC1785" s="92" t="s">
        <v>3587</v>
      </c>
    </row>
    <row r="1786" spans="1:29" ht="12.75" customHeight="1" x14ac:dyDescent="0.2">
      <c r="A1786" s="63" t="str">
        <f>_xlfn.XLOOKUP(B1786,MCS_Colaboradores!B:B,MCS_Colaboradores!A:A,"")</f>
        <v>E1761</v>
      </c>
      <c r="B1786" s="58" t="s">
        <v>14804</v>
      </c>
      <c r="C1786" s="72" t="s">
        <v>18615</v>
      </c>
      <c r="E1786" s="62">
        <v>333799852</v>
      </c>
      <c r="F1786" s="73">
        <v>123814697</v>
      </c>
      <c r="G1786" s="59" t="s">
        <v>3052</v>
      </c>
      <c r="H1786" s="59" t="s">
        <v>3069</v>
      </c>
      <c r="K1786" s="58" t="s">
        <v>3590</v>
      </c>
      <c r="L1786" s="63" t="s">
        <v>17547</v>
      </c>
      <c r="M1786" s="59" t="s">
        <v>3113</v>
      </c>
      <c r="N1786" s="59" t="e" vm="48">
        <v>#VALUE!</v>
      </c>
      <c r="O1786" s="59" t="s">
        <v>3065</v>
      </c>
      <c r="P1786" s="75">
        <v>45887</v>
      </c>
      <c r="Q1786" s="76">
        <v>46022</v>
      </c>
      <c r="V1786" s="92" t="s">
        <v>3082</v>
      </c>
      <c r="W1786" s="92" t="s">
        <v>3082</v>
      </c>
      <c r="Y1786" s="87" t="s">
        <v>6200</v>
      </c>
      <c r="AA1786" s="59" t="s">
        <v>3050</v>
      </c>
      <c r="AB1786" s="58" t="s">
        <v>17548</v>
      </c>
      <c r="AC1786" s="92"/>
    </row>
    <row r="1787" spans="1:29" ht="12.75" customHeight="1" x14ac:dyDescent="0.2">
      <c r="A1787" s="63" t="str">
        <f>_xlfn.XLOOKUP(B1787,MCS_Colaboradores!B:B,MCS_Colaboradores!A:A,"")</f>
        <v>E0924</v>
      </c>
      <c r="B1787" s="58" t="s">
        <v>1017</v>
      </c>
      <c r="C1787" s="72" t="s">
        <v>18616</v>
      </c>
      <c r="D1787" s="62">
        <v>12170367030</v>
      </c>
      <c r="E1787" s="62">
        <v>319654486</v>
      </c>
      <c r="F1787" s="73"/>
      <c r="G1787" s="59" t="s">
        <v>3052</v>
      </c>
      <c r="H1787" s="59" t="s">
        <v>3044</v>
      </c>
      <c r="I1787" s="77">
        <v>45276</v>
      </c>
      <c r="J1787" s="60">
        <v>45399</v>
      </c>
      <c r="K1787" s="58" t="s">
        <v>3045</v>
      </c>
      <c r="L1787" s="63" t="s">
        <v>3112</v>
      </c>
      <c r="M1787" s="59" t="s">
        <v>3113</v>
      </c>
      <c r="N1787" s="59" t="e" vm="48">
        <v>#VALUE!</v>
      </c>
      <c r="O1787" s="59" t="s">
        <v>3065</v>
      </c>
      <c r="P1787" s="75">
        <v>45377</v>
      </c>
      <c r="Q1787" s="76">
        <v>45399</v>
      </c>
      <c r="R1787" s="59"/>
      <c r="U1787" s="59" t="s">
        <v>3076</v>
      </c>
      <c r="X1787" s="59" t="s">
        <v>3586</v>
      </c>
      <c r="Z1787" s="59" t="s">
        <v>3066</v>
      </c>
      <c r="AA1787" s="59" t="s">
        <v>3050</v>
      </c>
      <c r="AC1787" s="92" t="s">
        <v>3587</v>
      </c>
    </row>
    <row r="1788" spans="1:29" ht="12.75" customHeight="1" x14ac:dyDescent="0.2">
      <c r="A1788" s="63" t="str">
        <f>_xlfn.XLOOKUP(B1788,MCS_Colaboradores!B:B,MCS_Colaboradores!A:A,"")</f>
        <v>E0924</v>
      </c>
      <c r="B1788" s="58" t="s">
        <v>1017</v>
      </c>
      <c r="C1788" s="72" t="s">
        <v>18616</v>
      </c>
      <c r="F1788" s="73"/>
      <c r="G1788" s="59" t="s">
        <v>3052</v>
      </c>
      <c r="H1788" s="59" t="s">
        <v>3044</v>
      </c>
      <c r="K1788" s="58" t="s">
        <v>3045</v>
      </c>
      <c r="L1788" s="63" t="s">
        <v>3146</v>
      </c>
      <c r="M1788" s="59" t="s">
        <v>3147</v>
      </c>
      <c r="N1788" s="59" t="s">
        <v>4480</v>
      </c>
      <c r="O1788" s="59" t="s">
        <v>3071</v>
      </c>
      <c r="P1788" s="75">
        <v>45250</v>
      </c>
      <c r="Q1788" s="76">
        <v>45364</v>
      </c>
      <c r="R1788" s="59"/>
      <c r="U1788" s="59" t="s">
        <v>3076</v>
      </c>
      <c r="AA1788" s="59" t="s">
        <v>3050</v>
      </c>
      <c r="AC1788" s="92"/>
    </row>
    <row r="1789" spans="1:29" ht="12.75" customHeight="1" x14ac:dyDescent="0.2">
      <c r="A1789" s="63" t="str">
        <f>_xlfn.XLOOKUP(B1789,MCS_Colaboradores!B:B,MCS_Colaboradores!A:A,"")</f>
        <v>E0594</v>
      </c>
      <c r="B1789" s="58" t="s">
        <v>1265</v>
      </c>
      <c r="C1789" s="72" t="s">
        <v>18617</v>
      </c>
      <c r="D1789" s="62">
        <v>12182788678</v>
      </c>
      <c r="E1789" s="62">
        <v>335789285</v>
      </c>
      <c r="F1789" s="73">
        <v>124851568</v>
      </c>
      <c r="G1789" s="59" t="s">
        <v>3052</v>
      </c>
      <c r="H1789" s="59" t="s">
        <v>3044</v>
      </c>
      <c r="I1789" s="77">
        <v>46059</v>
      </c>
      <c r="J1789" s="60">
        <v>46069</v>
      </c>
      <c r="K1789" s="58" t="s">
        <v>16490</v>
      </c>
      <c r="L1789" s="63" t="s">
        <v>17029</v>
      </c>
      <c r="M1789" s="59" t="s">
        <v>3382</v>
      </c>
      <c r="N1789" s="59" t="e" vm="5">
        <v>#VALUE!</v>
      </c>
      <c r="O1789" s="59" t="s">
        <v>3212</v>
      </c>
      <c r="P1789" s="75">
        <v>45950</v>
      </c>
      <c r="Q1789" s="76" t="s">
        <v>3302</v>
      </c>
      <c r="R1789" s="87">
        <v>46069</v>
      </c>
      <c r="V1789" s="92" t="s">
        <v>3082</v>
      </c>
      <c r="W1789" s="92" t="s">
        <v>3132</v>
      </c>
      <c r="Y1789" s="87" t="s">
        <v>6200</v>
      </c>
      <c r="AA1789" s="59" t="s">
        <v>3050</v>
      </c>
      <c r="AC1789" s="92"/>
    </row>
    <row r="1790" spans="1:29" ht="12.75" customHeight="1" x14ac:dyDescent="0.2">
      <c r="A1790" s="63" t="str">
        <f>_xlfn.XLOOKUP(B1790,MCS_Colaboradores!B:B,MCS_Colaboradores!A:A,"")</f>
        <v>E0594</v>
      </c>
      <c r="B1790" s="58" t="s">
        <v>1265</v>
      </c>
      <c r="C1790" s="72" t="s">
        <v>18618</v>
      </c>
      <c r="E1790" s="62">
        <v>335789285</v>
      </c>
      <c r="F1790" s="111">
        <v>124851568</v>
      </c>
      <c r="G1790" s="59" t="s">
        <v>3052</v>
      </c>
      <c r="H1790" s="59" t="s">
        <v>3044</v>
      </c>
      <c r="K1790" s="58" t="s">
        <v>3590</v>
      </c>
      <c r="L1790" s="63" t="s">
        <v>17545</v>
      </c>
      <c r="M1790" s="59" t="s">
        <v>3074</v>
      </c>
      <c r="N1790" s="59" t="e" vm="53">
        <v>#VALUE!</v>
      </c>
      <c r="O1790" s="59" t="s">
        <v>3212</v>
      </c>
      <c r="P1790" s="75">
        <v>45873</v>
      </c>
      <c r="Q1790" s="76">
        <v>45898</v>
      </c>
      <c r="R1790" s="87">
        <v>45905</v>
      </c>
      <c r="V1790" s="92" t="s">
        <v>3132</v>
      </c>
      <c r="W1790" s="92" t="s">
        <v>3132</v>
      </c>
      <c r="Y1790" s="87" t="s">
        <v>6200</v>
      </c>
      <c r="AA1790" s="59" t="s">
        <v>3050</v>
      </c>
      <c r="AB1790" s="58" t="s">
        <v>17480</v>
      </c>
      <c r="AC1790" s="92"/>
    </row>
    <row r="1791" spans="1:29" ht="12.75" customHeight="1" x14ac:dyDescent="0.2">
      <c r="A1791" s="63" t="str">
        <f>_xlfn.XLOOKUP(B1791,MCS_Colaboradores!B:B,MCS_Colaboradores!A:A,"")</f>
        <v>E0594</v>
      </c>
      <c r="B1791" s="58" t="s">
        <v>1265</v>
      </c>
      <c r="C1791" s="72" t="s">
        <v>18618</v>
      </c>
      <c r="E1791" s="62">
        <v>335789285</v>
      </c>
      <c r="F1791" s="73">
        <v>12485168</v>
      </c>
      <c r="G1791" s="59" t="s">
        <v>3052</v>
      </c>
      <c r="H1791" s="59" t="s">
        <v>3044</v>
      </c>
      <c r="K1791" s="58" t="s">
        <v>3590</v>
      </c>
      <c r="L1791" s="63" t="s">
        <v>17891</v>
      </c>
      <c r="M1791" s="59" t="s">
        <v>16555</v>
      </c>
      <c r="N1791" s="59" t="e" vm="5">
        <v>#VALUE!</v>
      </c>
      <c r="O1791" s="59" t="s">
        <v>3065</v>
      </c>
      <c r="P1791" s="75">
        <v>45918</v>
      </c>
      <c r="Q1791" s="76">
        <v>45960</v>
      </c>
      <c r="R1791" s="87">
        <v>45945</v>
      </c>
      <c r="V1791" s="92" t="s">
        <v>3082</v>
      </c>
      <c r="W1791" s="92" t="s">
        <v>3132</v>
      </c>
      <c r="Y1791" s="87" t="s">
        <v>6200</v>
      </c>
      <c r="AA1791" s="59" t="s">
        <v>3050</v>
      </c>
      <c r="AB1791" s="58" t="s">
        <v>17480</v>
      </c>
      <c r="AC1791" s="92"/>
    </row>
    <row r="1792" spans="1:29" ht="12.75" customHeight="1" x14ac:dyDescent="0.2">
      <c r="A1792" s="63" t="str">
        <f>_xlfn.XLOOKUP(B1792,MCS_Colaboradores!B:B,MCS_Colaboradores!A:A,"")</f>
        <v>E0594</v>
      </c>
      <c r="B1792" s="58" t="s">
        <v>1265</v>
      </c>
      <c r="C1792" s="72" t="s">
        <v>18619</v>
      </c>
      <c r="F1792" s="73"/>
      <c r="G1792" s="59" t="s">
        <v>3141</v>
      </c>
      <c r="H1792" s="59" t="s">
        <v>3069</v>
      </c>
      <c r="K1792" s="58" t="s">
        <v>3054</v>
      </c>
      <c r="L1792" s="63" t="s">
        <v>5113</v>
      </c>
      <c r="M1792" s="59" t="s">
        <v>17362</v>
      </c>
      <c r="N1792" s="59" t="e" vm="4">
        <v>#VALUE!</v>
      </c>
      <c r="O1792" s="59" t="s">
        <v>3212</v>
      </c>
      <c r="P1792" s="75">
        <v>45714</v>
      </c>
      <c r="Q1792" s="76">
        <v>45742</v>
      </c>
      <c r="R1792" s="59"/>
      <c r="V1792" s="92" t="s">
        <v>3082</v>
      </c>
      <c r="W1792" s="92" t="s">
        <v>3132</v>
      </c>
      <c r="AA1792" s="59" t="s">
        <v>3050</v>
      </c>
      <c r="AC1792" s="92"/>
    </row>
    <row r="1793" spans="1:30" ht="12.75" customHeight="1" x14ac:dyDescent="0.2">
      <c r="A1793" s="63" t="str">
        <f>_xlfn.XLOOKUP(B1793,MCS_Colaboradores!B:B,MCS_Colaboradores!A:A,"")</f>
        <v>E0594</v>
      </c>
      <c r="B1793" s="58" t="s">
        <v>1265</v>
      </c>
      <c r="C1793" s="72" t="s">
        <v>18619</v>
      </c>
      <c r="F1793" s="112">
        <v>124851568</v>
      </c>
      <c r="G1793" s="59" t="s">
        <v>3052</v>
      </c>
      <c r="H1793" s="59" t="s">
        <v>3069</v>
      </c>
      <c r="K1793" s="58" t="s">
        <v>3054</v>
      </c>
      <c r="L1793" s="63" t="s">
        <v>5131</v>
      </c>
      <c r="M1793" s="59" t="s">
        <v>17344</v>
      </c>
      <c r="N1793" s="59" t="e" vm="7">
        <v>#VALUE!</v>
      </c>
      <c r="O1793" s="59" t="s">
        <v>3049</v>
      </c>
      <c r="P1793" s="75">
        <v>45727</v>
      </c>
      <c r="Q1793" s="76">
        <v>45734</v>
      </c>
      <c r="R1793" s="59"/>
      <c r="V1793" s="92" t="s">
        <v>3082</v>
      </c>
      <c r="W1793" s="92" t="s">
        <v>3132</v>
      </c>
      <c r="AA1793" s="59" t="s">
        <v>3050</v>
      </c>
      <c r="AC1793" s="92"/>
    </row>
    <row r="1794" spans="1:30" ht="12.75" customHeight="1" x14ac:dyDescent="0.2">
      <c r="A1794" s="63" t="str">
        <f>_xlfn.XLOOKUP(B1794,MCS_Colaboradores!B:B,MCS_Colaboradores!A:A,"")</f>
        <v>E0594</v>
      </c>
      <c r="B1794" s="58" t="s">
        <v>1265</v>
      </c>
      <c r="C1794" s="72" t="s">
        <v>18619</v>
      </c>
      <c r="F1794" s="111">
        <v>124851568</v>
      </c>
      <c r="G1794" s="59" t="s">
        <v>3052</v>
      </c>
      <c r="H1794" s="59" t="s">
        <v>3044</v>
      </c>
      <c r="K1794" s="58" t="s">
        <v>3054</v>
      </c>
      <c r="L1794" s="63" t="s">
        <v>5129</v>
      </c>
      <c r="M1794" s="59" t="s">
        <v>3325</v>
      </c>
      <c r="N1794" s="59" t="e" vm="4">
        <v>#VALUE!</v>
      </c>
      <c r="O1794" s="59" t="s">
        <v>3212</v>
      </c>
      <c r="P1794" s="75">
        <v>45735</v>
      </c>
      <c r="Q1794" s="76">
        <v>45772</v>
      </c>
      <c r="R1794" s="59">
        <v>45869</v>
      </c>
      <c r="V1794" s="92" t="s">
        <v>3082</v>
      </c>
      <c r="W1794" s="92" t="s">
        <v>3132</v>
      </c>
      <c r="AA1794" s="59" t="s">
        <v>3050</v>
      </c>
      <c r="AC1794" s="92"/>
    </row>
    <row r="1795" spans="1:30" ht="12.75" customHeight="1" x14ac:dyDescent="0.2">
      <c r="A1795" s="63" t="str">
        <f>_xlfn.XLOOKUP(B1795,MCS_Colaboradores!B:B,MCS_Colaboradores!A:A,"")</f>
        <v>E0880</v>
      </c>
      <c r="B1795" s="58" t="s">
        <v>392</v>
      </c>
      <c r="C1795" s="72" t="s">
        <v>18620</v>
      </c>
      <c r="D1795" s="62">
        <v>12176194240</v>
      </c>
      <c r="E1795" s="62">
        <v>326094458</v>
      </c>
      <c r="F1795" s="73"/>
      <c r="G1795" s="59" t="s">
        <v>3052</v>
      </c>
      <c r="H1795" s="59" t="s">
        <v>3044</v>
      </c>
      <c r="I1795" s="77">
        <v>45422</v>
      </c>
      <c r="K1795" s="58" t="s">
        <v>3045</v>
      </c>
      <c r="L1795" s="63" t="s">
        <v>5134</v>
      </c>
      <c r="M1795" s="59" t="s">
        <v>4391</v>
      </c>
      <c r="N1795" s="59" t="e" vm="11">
        <v>#VALUE!</v>
      </c>
      <c r="O1795" s="59" t="s">
        <v>3341</v>
      </c>
      <c r="P1795" s="75">
        <v>45397</v>
      </c>
      <c r="Q1795" s="76">
        <v>45535</v>
      </c>
      <c r="R1795" s="59">
        <v>45667</v>
      </c>
      <c r="AA1795" s="59" t="s">
        <v>3050</v>
      </c>
      <c r="AC1795" s="92"/>
    </row>
    <row r="1796" spans="1:30" ht="12.75" customHeight="1" x14ac:dyDescent="0.2">
      <c r="A1796" s="63" t="str">
        <f>_xlfn.XLOOKUP(B1796,MCS_Colaboradores!B:B,MCS_Colaboradores!A:A,"")</f>
        <v>E1613</v>
      </c>
      <c r="B1796" s="58" t="s">
        <v>2645</v>
      </c>
      <c r="C1796" s="72" t="s">
        <v>5137</v>
      </c>
      <c r="D1796" s="62">
        <v>12181122360</v>
      </c>
      <c r="E1796" s="62">
        <v>332955044</v>
      </c>
      <c r="F1796" s="73" t="s">
        <v>14311</v>
      </c>
      <c r="G1796" s="145" t="s">
        <v>3052</v>
      </c>
      <c r="H1796" s="59" t="s">
        <v>3069</v>
      </c>
      <c r="I1796" s="77">
        <v>45901</v>
      </c>
      <c r="K1796" s="58" t="s">
        <v>3590</v>
      </c>
      <c r="L1796" s="63" t="s">
        <v>16581</v>
      </c>
      <c r="M1796" s="59" t="s">
        <v>16582</v>
      </c>
      <c r="N1796" s="59" t="s">
        <v>3293</v>
      </c>
      <c r="O1796" s="59" t="s">
        <v>3071</v>
      </c>
      <c r="P1796" s="75">
        <v>45898</v>
      </c>
      <c r="Q1796" s="76">
        <v>45958</v>
      </c>
      <c r="V1796" s="92" t="s">
        <v>3082</v>
      </c>
      <c r="W1796" s="92" t="s">
        <v>3082</v>
      </c>
      <c r="Y1796" s="87" t="s">
        <v>16528</v>
      </c>
      <c r="AA1796" s="59" t="s">
        <v>3050</v>
      </c>
      <c r="AB1796" s="58" t="s">
        <v>3319</v>
      </c>
      <c r="AC1796" s="92"/>
    </row>
    <row r="1797" spans="1:30" ht="12.75" customHeight="1" x14ac:dyDescent="0.2">
      <c r="A1797" s="63" t="str">
        <f>_xlfn.XLOOKUP(B1797,MCS_Colaboradores!B:B,MCS_Colaboradores!A:A,"")</f>
        <v>E1613</v>
      </c>
      <c r="B1797" s="58" t="s">
        <v>2645</v>
      </c>
      <c r="C1797" s="72" t="s">
        <v>18621</v>
      </c>
      <c r="E1797" s="62">
        <v>332955044</v>
      </c>
      <c r="F1797" s="73"/>
      <c r="G1797" s="59" t="s">
        <v>3052</v>
      </c>
      <c r="H1797" s="59" t="s">
        <v>3044</v>
      </c>
      <c r="K1797" s="58" t="s">
        <v>3045</v>
      </c>
      <c r="L1797" s="63" t="s">
        <v>3129</v>
      </c>
      <c r="M1797" s="59" t="s">
        <v>17364</v>
      </c>
      <c r="N1797" s="59" t="e" vm="50">
        <v>#VALUE!</v>
      </c>
      <c r="O1797" s="59" t="s">
        <v>3071</v>
      </c>
      <c r="P1797" s="75">
        <v>45754</v>
      </c>
      <c r="Q1797" s="76">
        <v>45814</v>
      </c>
      <c r="R1797" s="59"/>
      <c r="V1797" s="92" t="s">
        <v>3082</v>
      </c>
      <c r="W1797" s="92">
        <v>34</v>
      </c>
      <c r="AA1797" s="59" t="s">
        <v>3050</v>
      </c>
      <c r="AC1797" s="92"/>
    </row>
    <row r="1798" spans="1:30" ht="12.75" customHeight="1" x14ac:dyDescent="0.2">
      <c r="A1798" s="63" t="str">
        <f>_xlfn.XLOOKUP(B1798,MCS_Colaboradores!B:B,MCS_Colaboradores!A:A,"")</f>
        <v>E1613</v>
      </c>
      <c r="B1798" s="58" t="s">
        <v>2645</v>
      </c>
      <c r="C1798" s="72" t="s">
        <v>5137</v>
      </c>
      <c r="E1798" s="62">
        <v>332955044</v>
      </c>
      <c r="F1798" s="73"/>
      <c r="G1798" s="59" t="s">
        <v>3052</v>
      </c>
      <c r="H1798" s="59" t="s">
        <v>3044</v>
      </c>
      <c r="K1798" s="58" t="s">
        <v>3054</v>
      </c>
      <c r="L1798" s="63" t="s">
        <v>5138</v>
      </c>
      <c r="M1798" s="59" t="s">
        <v>5139</v>
      </c>
      <c r="N1798" s="59" t="e" vm="11">
        <v>#VALUE!</v>
      </c>
      <c r="O1798" s="59" t="s">
        <v>3071</v>
      </c>
      <c r="P1798" s="75">
        <v>45810</v>
      </c>
      <c r="Q1798" s="76">
        <v>45823</v>
      </c>
      <c r="R1798" s="59">
        <v>45821</v>
      </c>
      <c r="AA1798" s="59" t="s">
        <v>3050</v>
      </c>
      <c r="AC1798" s="92"/>
    </row>
    <row r="1799" spans="1:30" ht="12.75" customHeight="1" x14ac:dyDescent="0.2">
      <c r="A1799" s="63" t="str">
        <f>_xlfn.XLOOKUP(B1799,MCS_Colaboradores!B:B,MCS_Colaboradores!A:A,"")</f>
        <v>E1613</v>
      </c>
      <c r="B1799" s="58" t="s">
        <v>2645</v>
      </c>
      <c r="C1799" s="72" t="s">
        <v>18622</v>
      </c>
      <c r="F1799" s="73"/>
      <c r="G1799" s="59" t="s">
        <v>3052</v>
      </c>
      <c r="H1799" s="59" t="s">
        <v>3044</v>
      </c>
      <c r="K1799" s="58" t="s">
        <v>3095</v>
      </c>
      <c r="L1799" s="63" t="s">
        <v>7373</v>
      </c>
      <c r="M1799" s="59" t="s">
        <v>18623</v>
      </c>
      <c r="N1799" s="59" t="e" vm="12">
        <v>#VALUE!</v>
      </c>
      <c r="O1799" s="59" t="s">
        <v>3071</v>
      </c>
      <c r="P1799" s="75">
        <v>45833</v>
      </c>
      <c r="AA1799" s="59" t="s">
        <v>3050</v>
      </c>
      <c r="AB1799" s="58" t="s">
        <v>14288</v>
      </c>
      <c r="AC1799" s="92"/>
    </row>
    <row r="1800" spans="1:30" ht="12.75" customHeight="1" x14ac:dyDescent="0.2">
      <c r="A1800" s="63" t="str">
        <f>_xlfn.XLOOKUP(B1800,MCS_Colaboradores!B:B,MCS_Colaboradores!A:A,"")</f>
        <v>E0699</v>
      </c>
      <c r="B1800" s="58" t="s">
        <v>999</v>
      </c>
      <c r="C1800" s="72" t="s">
        <v>18624</v>
      </c>
      <c r="D1800" s="62">
        <v>12169613147</v>
      </c>
      <c r="E1800" s="62">
        <v>318715694</v>
      </c>
      <c r="F1800" s="73"/>
      <c r="G1800" s="59" t="s">
        <v>3052</v>
      </c>
      <c r="H1800" s="59" t="s">
        <v>3044</v>
      </c>
      <c r="I1800" s="77">
        <v>45364</v>
      </c>
      <c r="J1800" s="60">
        <v>45295</v>
      </c>
      <c r="K1800" s="58" t="s">
        <v>3045</v>
      </c>
      <c r="L1800" s="63" t="s">
        <v>5140</v>
      </c>
      <c r="M1800" s="59" t="s">
        <v>17789</v>
      </c>
      <c r="O1800" s="59" t="s">
        <v>3071</v>
      </c>
      <c r="P1800" s="75">
        <v>45446</v>
      </c>
      <c r="Q1800" s="76">
        <v>45378</v>
      </c>
      <c r="R1800" s="59"/>
      <c r="U1800" s="59" t="s">
        <v>3076</v>
      </c>
      <c r="AA1800" s="59" t="s">
        <v>3050</v>
      </c>
      <c r="AC1800" s="92"/>
    </row>
    <row r="1801" spans="1:30" ht="12.75" customHeight="1" x14ac:dyDescent="0.2">
      <c r="A1801" s="63" t="str">
        <f>_xlfn.XLOOKUP(B1801,MCS_Colaboradores!B:B,MCS_Colaboradores!A:A,"")</f>
        <v>E1318</v>
      </c>
      <c r="B1801" s="58" t="s">
        <v>2135</v>
      </c>
      <c r="C1801" s="72" t="s">
        <v>18625</v>
      </c>
      <c r="D1801" s="62">
        <v>12087683466</v>
      </c>
      <c r="E1801" s="62">
        <v>308114884</v>
      </c>
      <c r="F1801" s="73"/>
      <c r="G1801" s="59" t="s">
        <v>3052</v>
      </c>
      <c r="H1801" s="59" t="s">
        <v>3044</v>
      </c>
      <c r="I1801" s="77">
        <v>45729</v>
      </c>
      <c r="J1801" s="60">
        <v>45775</v>
      </c>
      <c r="K1801" s="58" t="s">
        <v>3045</v>
      </c>
      <c r="L1801" s="63" t="s">
        <v>3422</v>
      </c>
      <c r="M1801" s="59" t="s">
        <v>3345</v>
      </c>
      <c r="N1801" s="59" t="e" vm="67">
        <v>#VALUE!</v>
      </c>
      <c r="P1801" s="75">
        <v>45712</v>
      </c>
      <c r="Q1801" s="76">
        <v>45765</v>
      </c>
      <c r="R1801" s="59">
        <v>45775</v>
      </c>
      <c r="V1801" s="92" t="s">
        <v>3082</v>
      </c>
      <c r="W1801" s="92" t="s">
        <v>3082</v>
      </c>
      <c r="AA1801" s="59" t="s">
        <v>3050</v>
      </c>
      <c r="AC1801" s="92"/>
    </row>
    <row r="1802" spans="1:30" ht="12.75" customHeight="1" x14ac:dyDescent="0.2">
      <c r="A1802" s="63" t="str">
        <f>_xlfn.XLOOKUP(B1802,MCS_Colaboradores!B:B,MCS_Colaboradores!A:A,"")</f>
        <v>E0094</v>
      </c>
      <c r="B1802" s="58" t="s">
        <v>1951</v>
      </c>
      <c r="C1802" s="72" t="s">
        <v>18626</v>
      </c>
      <c r="D1802" s="62">
        <v>12176457795</v>
      </c>
      <c r="E1802" s="62">
        <v>326398414</v>
      </c>
      <c r="F1802" s="112" t="s">
        <v>5143</v>
      </c>
      <c r="G1802" s="59" t="s">
        <v>3052</v>
      </c>
      <c r="H1802" s="59" t="s">
        <v>3044</v>
      </c>
      <c r="I1802" s="77">
        <v>45440</v>
      </c>
      <c r="J1802" s="60">
        <v>45930</v>
      </c>
      <c r="K1802" s="58" t="s">
        <v>3045</v>
      </c>
      <c r="L1802" s="63">
        <v>2023</v>
      </c>
      <c r="M1802" s="59" t="s">
        <v>3382</v>
      </c>
      <c r="N1802" s="59" t="e" vm="29">
        <v>#VALUE!</v>
      </c>
      <c r="O1802" s="59" t="s">
        <v>3071</v>
      </c>
      <c r="P1802" s="75">
        <v>44933</v>
      </c>
      <c r="Q1802" s="76" t="s">
        <v>3302</v>
      </c>
      <c r="R1802" s="59">
        <v>45930</v>
      </c>
      <c r="U1802" s="59" t="s">
        <v>3159</v>
      </c>
      <c r="AA1802" s="59" t="s">
        <v>3050</v>
      </c>
      <c r="AB1802" s="58" t="s">
        <v>18011</v>
      </c>
      <c r="AC1802" s="92"/>
    </row>
    <row r="1803" spans="1:30" ht="12.75" customHeight="1" x14ac:dyDescent="0.2">
      <c r="A1803" s="63" t="str">
        <f>_xlfn.XLOOKUP(B1803,MCS_Colaboradores!B:B,MCS_Colaboradores!A:A,"")</f>
        <v>E0094</v>
      </c>
      <c r="B1803" s="58" t="s">
        <v>1951</v>
      </c>
      <c r="C1803" s="72" t="s">
        <v>18627</v>
      </c>
      <c r="D1803" s="62">
        <v>12176457795</v>
      </c>
      <c r="E1803" s="62">
        <v>326398414</v>
      </c>
      <c r="F1803" s="112" t="s">
        <v>5143</v>
      </c>
      <c r="G1803" s="59" t="s">
        <v>3052</v>
      </c>
      <c r="H1803" s="59" t="s">
        <v>3053</v>
      </c>
      <c r="I1803" s="77">
        <v>45931</v>
      </c>
      <c r="K1803" s="58" t="s">
        <v>16490</v>
      </c>
      <c r="M1803" s="59" t="s">
        <v>3382</v>
      </c>
      <c r="N1803" s="59" t="e" vm="29">
        <v>#VALUE!</v>
      </c>
      <c r="O1803" s="59" t="s">
        <v>3071</v>
      </c>
      <c r="P1803" s="75">
        <v>45931</v>
      </c>
      <c r="Q1803" s="76" t="s">
        <v>3302</v>
      </c>
      <c r="R1803" s="87">
        <v>46084</v>
      </c>
      <c r="AA1803" s="59" t="s">
        <v>3050</v>
      </c>
      <c r="AC1803" s="92" t="s">
        <v>16812</v>
      </c>
    </row>
    <row r="1804" spans="1:30" ht="12.75" customHeight="1" x14ac:dyDescent="0.2">
      <c r="A1804" s="63" t="str">
        <f>_xlfn.XLOOKUP(B1804,MCS_Colaboradores!B:B,MCS_Colaboradores!A:A,"")</f>
        <v>E1501</v>
      </c>
      <c r="B1804" s="58" t="s">
        <v>13969</v>
      </c>
      <c r="C1804" s="72" t="s">
        <v>18628</v>
      </c>
      <c r="F1804" s="73"/>
      <c r="G1804" s="59" t="s">
        <v>3052</v>
      </c>
      <c r="H1804" s="59" t="s">
        <v>3044</v>
      </c>
      <c r="K1804" s="58" t="s">
        <v>3095</v>
      </c>
      <c r="L1804" s="63" t="s">
        <v>5435</v>
      </c>
      <c r="M1804" s="59" t="s">
        <v>17482</v>
      </c>
      <c r="N1804" s="59" t="e" vm="33">
        <v>#VALUE!</v>
      </c>
      <c r="O1804" s="59" t="s">
        <v>3071</v>
      </c>
      <c r="P1804" s="75">
        <v>45771</v>
      </c>
      <c r="R1804" s="87">
        <v>45849</v>
      </c>
      <c r="AA1804" s="59" t="s">
        <v>3050</v>
      </c>
      <c r="AC1804" s="92"/>
      <c r="AD1804" s="58" t="s">
        <v>18629</v>
      </c>
    </row>
    <row r="1805" spans="1:30" ht="12.75" customHeight="1" x14ac:dyDescent="0.2">
      <c r="A1805" s="63" t="str">
        <f>_xlfn.XLOOKUP(B1805,MCS_Colaboradores!B:B,MCS_Colaboradores!A:A,"")</f>
        <v>E1951</v>
      </c>
      <c r="B1805" s="58" t="s">
        <v>15635</v>
      </c>
      <c r="C1805" s="72" t="s">
        <v>18630</v>
      </c>
      <c r="F1805" s="73" t="s">
        <v>18631</v>
      </c>
      <c r="G1805" s="59" t="s">
        <v>3052</v>
      </c>
      <c r="H1805" s="59" t="s">
        <v>3197</v>
      </c>
      <c r="K1805" s="58" t="s">
        <v>3095</v>
      </c>
      <c r="L1805" s="63" t="s">
        <v>18632</v>
      </c>
      <c r="M1805" s="59" t="s">
        <v>17347</v>
      </c>
      <c r="N1805" s="59" t="e" vm="8">
        <v>#VALUE!</v>
      </c>
      <c r="O1805" s="59" t="s">
        <v>16624</v>
      </c>
      <c r="P1805" s="75">
        <v>45943</v>
      </c>
      <c r="Q1805" s="76">
        <v>45996</v>
      </c>
      <c r="R1805" s="87">
        <v>45968</v>
      </c>
      <c r="V1805" s="92">
        <v>46</v>
      </c>
      <c r="W1805" s="92">
        <v>46</v>
      </c>
      <c r="Y1805" s="87" t="s">
        <v>16528</v>
      </c>
      <c r="AA1805" s="59" t="s">
        <v>3050</v>
      </c>
      <c r="AC1805" s="92"/>
    </row>
    <row r="1806" spans="1:30" ht="12.75" customHeight="1" x14ac:dyDescent="0.2">
      <c r="A1806" s="63" t="str">
        <f>_xlfn.XLOOKUP(B1806,MCS_Colaboradores!B:B,MCS_Colaboradores!A:A,"")</f>
        <v>E1216</v>
      </c>
      <c r="B1806" s="58" t="s">
        <v>1267</v>
      </c>
      <c r="C1806" s="72" t="s">
        <v>16814</v>
      </c>
      <c r="F1806" s="73" t="s">
        <v>13335</v>
      </c>
      <c r="G1806" s="59" t="s">
        <v>3052</v>
      </c>
      <c r="H1806" s="59" t="s">
        <v>3069</v>
      </c>
      <c r="K1806" s="58" t="s">
        <v>3590</v>
      </c>
      <c r="L1806" s="63" t="s">
        <v>17921</v>
      </c>
      <c r="M1806" s="59" t="s">
        <v>3070</v>
      </c>
      <c r="N1806" s="59" t="e" vm="45">
        <v>#VALUE!</v>
      </c>
      <c r="O1806" s="59" t="s">
        <v>3065</v>
      </c>
      <c r="P1806" s="75">
        <v>45887</v>
      </c>
      <c r="Q1806" s="76">
        <v>46022</v>
      </c>
      <c r="AA1806" s="59" t="s">
        <v>3050</v>
      </c>
      <c r="AB1806" s="58" t="s">
        <v>17922</v>
      </c>
      <c r="AC1806" s="92"/>
    </row>
    <row r="1807" spans="1:30" ht="12.75" customHeight="1" x14ac:dyDescent="0.2">
      <c r="A1807" s="63" t="str">
        <f>_xlfn.XLOOKUP(B1807,MCS_Colaboradores!B:B,MCS_Colaboradores!A:A,"")</f>
        <v>E1216</v>
      </c>
      <c r="B1807" s="58" t="s">
        <v>1267</v>
      </c>
      <c r="C1807" s="72" t="s">
        <v>16814</v>
      </c>
      <c r="F1807" s="73" t="s">
        <v>13335</v>
      </c>
      <c r="G1807" s="59" t="s">
        <v>3052</v>
      </c>
      <c r="H1807" s="59" t="s">
        <v>3069</v>
      </c>
      <c r="K1807" s="58" t="s">
        <v>3590</v>
      </c>
      <c r="L1807" s="63" t="s">
        <v>17547</v>
      </c>
      <c r="M1807" s="59" t="s">
        <v>3113</v>
      </c>
      <c r="N1807" s="59" t="e" vm="48">
        <v>#VALUE!</v>
      </c>
      <c r="O1807" s="59" t="s">
        <v>3065</v>
      </c>
      <c r="P1807" s="75">
        <v>45887</v>
      </c>
      <c r="Q1807" s="76">
        <v>46022</v>
      </c>
      <c r="V1807" s="92" t="s">
        <v>3059</v>
      </c>
      <c r="W1807" s="92" t="s">
        <v>3059</v>
      </c>
      <c r="Y1807" s="87" t="s">
        <v>16528</v>
      </c>
      <c r="AA1807" s="59" t="s">
        <v>3050</v>
      </c>
      <c r="AB1807" s="58" t="s">
        <v>17548</v>
      </c>
      <c r="AC1807" s="92"/>
    </row>
    <row r="1808" spans="1:30" ht="12.75" customHeight="1" x14ac:dyDescent="0.2">
      <c r="A1808" s="63" t="str">
        <f>_xlfn.XLOOKUP(B1808,MCS_Colaboradores!B:B,MCS_Colaboradores!A:A,"")</f>
        <v>E1216</v>
      </c>
      <c r="B1808" s="58" t="s">
        <v>1267</v>
      </c>
      <c r="C1808" s="72" t="s">
        <v>16814</v>
      </c>
      <c r="F1808" s="73" t="s">
        <v>13335</v>
      </c>
      <c r="G1808" s="59" t="s">
        <v>3052</v>
      </c>
      <c r="H1808" s="59" t="s">
        <v>3044</v>
      </c>
      <c r="K1808" s="58" t="s">
        <v>3045</v>
      </c>
      <c r="L1808" s="63" t="s">
        <v>18633</v>
      </c>
      <c r="M1808" s="59" t="s">
        <v>3256</v>
      </c>
      <c r="N1808" s="59" t="e" vm="3">
        <v>#VALUE!</v>
      </c>
      <c r="O1808" s="59" t="s">
        <v>3065</v>
      </c>
      <c r="P1808" s="75">
        <v>45915</v>
      </c>
      <c r="Q1808" s="76">
        <v>45954</v>
      </c>
      <c r="R1808" s="87">
        <v>45983</v>
      </c>
      <c r="V1808" s="92" t="s">
        <v>3059</v>
      </c>
      <c r="W1808" s="92" t="s">
        <v>3059</v>
      </c>
      <c r="Y1808" s="87" t="s">
        <v>16528</v>
      </c>
      <c r="AA1808" s="59" t="s">
        <v>3050</v>
      </c>
      <c r="AC1808" s="92"/>
    </row>
    <row r="1809" spans="1:30" ht="12.75" customHeight="1" x14ac:dyDescent="0.2">
      <c r="A1809" s="63" t="str">
        <f>_xlfn.XLOOKUP(B1809,MCS_Colaboradores!B:B,MCS_Colaboradores!A:A,"")</f>
        <v>E1216</v>
      </c>
      <c r="B1809" s="58" t="s">
        <v>1267</v>
      </c>
      <c r="C1809" s="72" t="s">
        <v>18634</v>
      </c>
      <c r="F1809" s="73" t="s">
        <v>13335</v>
      </c>
      <c r="G1809" s="59" t="s">
        <v>3069</v>
      </c>
      <c r="H1809" s="59" t="s">
        <v>3069</v>
      </c>
      <c r="K1809" s="58" t="s">
        <v>3045</v>
      </c>
      <c r="L1809" s="63" t="s">
        <v>3142</v>
      </c>
      <c r="M1809" s="59" t="s">
        <v>3143</v>
      </c>
      <c r="N1809" s="59" t="e" vm="18">
        <v>#VALUE!</v>
      </c>
      <c r="O1809" s="59" t="s">
        <v>3065</v>
      </c>
      <c r="P1809" s="75">
        <v>45652</v>
      </c>
      <c r="Q1809" s="76">
        <v>45688</v>
      </c>
      <c r="R1809" s="59"/>
      <c r="V1809" s="92" t="s">
        <v>3059</v>
      </c>
      <c r="W1809" s="92" t="s">
        <v>3059</v>
      </c>
      <c r="AA1809" s="59" t="s">
        <v>3050</v>
      </c>
      <c r="AC1809" s="92" t="s">
        <v>3319</v>
      </c>
    </row>
    <row r="1810" spans="1:30" ht="12.75" customHeight="1" x14ac:dyDescent="0.2">
      <c r="A1810" s="63" t="str">
        <f>_xlfn.XLOOKUP(B1810,MCS_Colaboradores!B:B,MCS_Colaboradores!A:A,"")</f>
        <v>E0329</v>
      </c>
      <c r="B1810" s="58" t="s">
        <v>2831</v>
      </c>
      <c r="C1810" s="72" t="s">
        <v>18635</v>
      </c>
      <c r="D1810" s="62">
        <v>12178112371</v>
      </c>
      <c r="E1810" s="62">
        <v>328345423</v>
      </c>
      <c r="F1810" s="73"/>
      <c r="G1810" s="59" t="s">
        <v>3052</v>
      </c>
      <c r="H1810" s="59" t="s">
        <v>3044</v>
      </c>
      <c r="K1810" s="58" t="s">
        <v>3095</v>
      </c>
      <c r="L1810" s="63" t="s">
        <v>5263</v>
      </c>
      <c r="M1810" s="59" t="s">
        <v>18255</v>
      </c>
      <c r="N1810" s="59" t="e" vm="37">
        <v>#VALUE!</v>
      </c>
      <c r="O1810" s="59" t="s">
        <v>3212</v>
      </c>
      <c r="P1810" s="75">
        <v>45833</v>
      </c>
      <c r="AA1810" s="59" t="s">
        <v>3050</v>
      </c>
      <c r="AB1810" s="58" t="s">
        <v>3555</v>
      </c>
      <c r="AC1810" s="92"/>
    </row>
    <row r="1811" spans="1:30" ht="12.75" customHeight="1" x14ac:dyDescent="0.2">
      <c r="A1811" s="63" t="str">
        <f>_xlfn.XLOOKUP(B1811,MCS_Colaboradores!B:B,MCS_Colaboradores!A:A,"")</f>
        <v>E0329</v>
      </c>
      <c r="B1811" s="58" t="s">
        <v>2831</v>
      </c>
      <c r="C1811" s="72" t="s">
        <v>18636</v>
      </c>
      <c r="D1811" s="62">
        <v>12178112371</v>
      </c>
      <c r="E1811" s="62">
        <v>328345423</v>
      </c>
      <c r="F1811" s="73"/>
      <c r="G1811" s="59" t="s">
        <v>3052</v>
      </c>
      <c r="H1811" s="59" t="s">
        <v>3044</v>
      </c>
      <c r="I1811" s="77">
        <v>45764</v>
      </c>
      <c r="K1811" s="58" t="s">
        <v>3054</v>
      </c>
      <c r="L1811" s="63" t="s">
        <v>4198</v>
      </c>
      <c r="M1811" s="59" t="s">
        <v>3318</v>
      </c>
      <c r="N1811" s="59" t="e" vm="8">
        <v>#VALUE!</v>
      </c>
      <c r="O1811" s="59" t="s">
        <v>3212</v>
      </c>
      <c r="P1811" s="75">
        <v>45502</v>
      </c>
      <c r="Q1811" s="76">
        <v>45522</v>
      </c>
      <c r="R1811" s="59">
        <v>45807</v>
      </c>
      <c r="AA1811" s="59" t="s">
        <v>3050</v>
      </c>
      <c r="AC1811" s="92"/>
    </row>
    <row r="1812" spans="1:30" ht="12.75" customHeight="1" x14ac:dyDescent="0.2">
      <c r="A1812" s="63" t="str">
        <f>_xlfn.XLOOKUP(B1812,MCS_Colaboradores!B:B,MCS_Colaboradores!A:A,"")</f>
        <v>E0329</v>
      </c>
      <c r="B1812" s="58" t="s">
        <v>2831</v>
      </c>
      <c r="C1812" s="72" t="s">
        <v>18635</v>
      </c>
      <c r="F1812" s="73"/>
      <c r="G1812" s="59" t="s">
        <v>3052</v>
      </c>
      <c r="H1812" s="59" t="s">
        <v>3044</v>
      </c>
      <c r="K1812" s="58" t="s">
        <v>3095</v>
      </c>
      <c r="L1812" s="63" t="s">
        <v>6169</v>
      </c>
      <c r="M1812" s="59" t="s">
        <v>17541</v>
      </c>
      <c r="N1812" s="59" t="e" vm="37">
        <v>#VALUE!</v>
      </c>
      <c r="O1812" s="59" t="s">
        <v>3065</v>
      </c>
      <c r="P1812" s="75">
        <v>45818</v>
      </c>
      <c r="AA1812" s="59" t="s">
        <v>3050</v>
      </c>
      <c r="AB1812" s="58" t="s">
        <v>3444</v>
      </c>
      <c r="AC1812" s="92"/>
    </row>
    <row r="1813" spans="1:30" ht="12.75" customHeight="1" x14ac:dyDescent="0.2">
      <c r="A1813" s="63" t="str">
        <f>_xlfn.XLOOKUP(B1813,MCS_Colaboradores!B:B,MCS_Colaboradores!A:A,"")</f>
        <v>E1502</v>
      </c>
      <c r="B1813" s="58" t="s">
        <v>13971</v>
      </c>
      <c r="C1813" s="72" t="s">
        <v>18637</v>
      </c>
      <c r="F1813" s="73" t="s">
        <v>13973</v>
      </c>
      <c r="G1813" s="59" t="s">
        <v>3052</v>
      </c>
      <c r="H1813" s="59" t="s">
        <v>3197</v>
      </c>
      <c r="K1813" s="58" t="s">
        <v>3095</v>
      </c>
      <c r="L1813" s="63" t="s">
        <v>18638</v>
      </c>
      <c r="M1813" s="102" t="s">
        <v>17437</v>
      </c>
      <c r="N1813" s="59" t="e" vm="65">
        <v>#VALUE!</v>
      </c>
      <c r="O1813" s="59" t="s">
        <v>16590</v>
      </c>
      <c r="P1813" s="75">
        <v>45877</v>
      </c>
      <c r="R1813" s="87">
        <v>46098</v>
      </c>
      <c r="V1813" s="92" t="s">
        <v>3175</v>
      </c>
      <c r="W1813" s="92">
        <v>42</v>
      </c>
      <c r="Y1813" s="87" t="s">
        <v>6200</v>
      </c>
      <c r="AA1813" s="59" t="s">
        <v>3050</v>
      </c>
      <c r="AB1813" s="63" t="s">
        <v>17438</v>
      </c>
      <c r="AC1813" s="63" t="s">
        <v>17439</v>
      </c>
    </row>
    <row r="1814" spans="1:30" ht="12.75" customHeight="1" x14ac:dyDescent="0.2">
      <c r="A1814" s="63" t="str">
        <f>_xlfn.XLOOKUP(B1814,MCS_Colaboradores!B:B,MCS_Colaboradores!A:A,"")</f>
        <v>E1502</v>
      </c>
      <c r="B1814" s="58" t="s">
        <v>13971</v>
      </c>
      <c r="C1814" s="72" t="s">
        <v>18639</v>
      </c>
      <c r="F1814" s="73"/>
      <c r="G1814" s="59" t="s">
        <v>3052</v>
      </c>
      <c r="H1814" s="59" t="s">
        <v>3044</v>
      </c>
      <c r="K1814" s="58" t="s">
        <v>3095</v>
      </c>
      <c r="L1814" s="63" t="s">
        <v>18640</v>
      </c>
      <c r="M1814" s="59" t="s">
        <v>17437</v>
      </c>
      <c r="N1814" s="59" t="e" vm="65">
        <v>#VALUE!</v>
      </c>
      <c r="O1814" s="59" t="s">
        <v>3071</v>
      </c>
      <c r="P1814" s="75">
        <v>45777</v>
      </c>
      <c r="R1814" s="87">
        <v>45847</v>
      </c>
      <c r="AA1814" s="59" t="s">
        <v>3050</v>
      </c>
      <c r="AC1814" s="92"/>
      <c r="AD1814" s="58" t="s">
        <v>18641</v>
      </c>
    </row>
    <row r="1815" spans="1:30" ht="12.75" customHeight="1" x14ac:dyDescent="0.2">
      <c r="A1815" s="63" t="str">
        <f>_xlfn.XLOOKUP(B1815,MCS_Colaboradores!B:B,MCS_Colaboradores!A:A,"")</f>
        <v>E1819</v>
      </c>
      <c r="B1815" s="58" t="s">
        <v>15054</v>
      </c>
      <c r="C1815" s="72" t="s">
        <v>18642</v>
      </c>
      <c r="E1815" s="62">
        <v>333518462</v>
      </c>
      <c r="F1815" s="73" t="s">
        <v>15058</v>
      </c>
      <c r="G1815" s="59" t="s">
        <v>3052</v>
      </c>
      <c r="H1815" s="59" t="s">
        <v>3197</v>
      </c>
      <c r="K1815" s="58" t="s">
        <v>3590</v>
      </c>
      <c r="L1815" s="63" t="s">
        <v>18643</v>
      </c>
      <c r="M1815" s="59" t="s">
        <v>17478</v>
      </c>
      <c r="N1815" s="59" t="s">
        <v>18644</v>
      </c>
      <c r="O1815" s="59" t="s">
        <v>3065</v>
      </c>
      <c r="P1815" s="75">
        <v>45947</v>
      </c>
      <c r="Q1815" s="76">
        <v>45996</v>
      </c>
      <c r="R1815" s="87">
        <v>46010</v>
      </c>
      <c r="V1815" s="92" t="s">
        <v>3175</v>
      </c>
      <c r="W1815" s="92">
        <v>34</v>
      </c>
      <c r="Y1815" s="87" t="s">
        <v>16528</v>
      </c>
      <c r="AA1815" s="59" t="s">
        <v>3050</v>
      </c>
      <c r="AB1815" s="58" t="s">
        <v>16747</v>
      </c>
      <c r="AC1815" s="92"/>
    </row>
    <row r="1816" spans="1:30" ht="12.75" customHeight="1" x14ac:dyDescent="0.2">
      <c r="A1816" s="63" t="str">
        <f>_xlfn.XLOOKUP(B1816,MCS_Colaboradores!B:B,MCS_Colaboradores!A:A,"")</f>
        <v>E1819</v>
      </c>
      <c r="B1816" s="58" t="s">
        <v>15054</v>
      </c>
      <c r="C1816" s="72" t="s">
        <v>18642</v>
      </c>
      <c r="F1816" s="73" t="s">
        <v>15058</v>
      </c>
      <c r="G1816" s="59" t="s">
        <v>3052</v>
      </c>
      <c r="H1816" s="59" t="s">
        <v>3044</v>
      </c>
      <c r="K1816" s="58" t="s">
        <v>3590</v>
      </c>
      <c r="L1816" s="63" t="s">
        <v>18359</v>
      </c>
      <c r="M1816" s="59" t="s">
        <v>18360</v>
      </c>
      <c r="N1816" s="59" t="e" vm="24">
        <v>#VALUE!</v>
      </c>
      <c r="O1816" s="59" t="s">
        <v>17377</v>
      </c>
      <c r="P1816" s="75">
        <v>45918</v>
      </c>
      <c r="Q1816" s="76">
        <v>45933</v>
      </c>
      <c r="R1816" s="87">
        <v>45937</v>
      </c>
      <c r="V1816" s="92" t="s">
        <v>3175</v>
      </c>
      <c r="W1816" s="92">
        <v>34</v>
      </c>
      <c r="Y1816" s="87" t="s">
        <v>16528</v>
      </c>
      <c r="AA1816" s="59" t="s">
        <v>3050</v>
      </c>
      <c r="AC1816" s="92"/>
    </row>
    <row r="1817" spans="1:30" ht="12.75" customHeight="1" x14ac:dyDescent="0.2">
      <c r="A1817" s="63" t="str">
        <f>_xlfn.XLOOKUP(B1817,MCS_Colaboradores!B:B,MCS_Colaboradores!A:A,"")</f>
        <v>E1819</v>
      </c>
      <c r="B1817" s="58" t="s">
        <v>15054</v>
      </c>
      <c r="C1817" s="72" t="s">
        <v>18642</v>
      </c>
      <c r="E1817" s="62">
        <v>333518462</v>
      </c>
      <c r="F1817" s="73" t="s">
        <v>18645</v>
      </c>
      <c r="G1817" s="59" t="s">
        <v>3052</v>
      </c>
      <c r="H1817" s="59" t="s">
        <v>3197</v>
      </c>
      <c r="K1817" s="58" t="s">
        <v>3590</v>
      </c>
      <c r="L1817" s="63" t="s">
        <v>18646</v>
      </c>
      <c r="M1817" s="59" t="s">
        <v>18647</v>
      </c>
      <c r="N1817" s="59" t="s">
        <v>18648</v>
      </c>
      <c r="O1817" s="59" t="s">
        <v>18649</v>
      </c>
      <c r="P1817" s="75">
        <v>46034</v>
      </c>
      <c r="V1817" s="92" t="s">
        <v>3175</v>
      </c>
      <c r="W1817" s="92" t="s">
        <v>16678</v>
      </c>
      <c r="Y1817" s="87" t="s">
        <v>16528</v>
      </c>
      <c r="AA1817" s="59" t="s">
        <v>3050</v>
      </c>
      <c r="AC1817" s="92" t="s">
        <v>18650</v>
      </c>
    </row>
    <row r="1818" spans="1:30" ht="12.75" customHeight="1" x14ac:dyDescent="0.2">
      <c r="A1818" s="63" t="str">
        <f>_xlfn.XLOOKUP(B1818,MCS_Colaboradores!B:B,MCS_Colaboradores!A:A,"")</f>
        <v>E1819</v>
      </c>
      <c r="B1818" s="58" t="s">
        <v>15054</v>
      </c>
      <c r="C1818" s="72" t="s">
        <v>18651</v>
      </c>
      <c r="D1818" s="62">
        <v>12182143041</v>
      </c>
      <c r="E1818" s="62">
        <v>333518462</v>
      </c>
      <c r="F1818" s="73" t="s">
        <v>15058</v>
      </c>
      <c r="G1818" s="59" t="s">
        <v>3052</v>
      </c>
      <c r="H1818" s="59" t="s">
        <v>3069</v>
      </c>
      <c r="K1818" s="58" t="s">
        <v>16490</v>
      </c>
      <c r="L1818" s="63" t="s">
        <v>16572</v>
      </c>
      <c r="M1818" s="187" t="s">
        <v>16573</v>
      </c>
      <c r="N1818" s="59" t="s">
        <v>16839</v>
      </c>
      <c r="O1818" s="59" t="s">
        <v>3212</v>
      </c>
      <c r="P1818" s="75">
        <v>46041</v>
      </c>
      <c r="Q1818" s="76">
        <v>46080</v>
      </c>
      <c r="Y1818" s="87" t="s">
        <v>6200</v>
      </c>
      <c r="AA1818" s="59" t="s">
        <v>3050</v>
      </c>
      <c r="AB1818" s="183"/>
      <c r="AC1818" s="92"/>
    </row>
    <row r="1819" spans="1:30" ht="12.75" customHeight="1" x14ac:dyDescent="0.2">
      <c r="A1819" s="63" t="str">
        <f>_xlfn.XLOOKUP(B1819,MCS_Colaboradores!B:B,MCS_Colaboradores!A:A,"")</f>
        <v>E0472</v>
      </c>
      <c r="B1819" s="58" t="s">
        <v>130</v>
      </c>
      <c r="C1819" s="72" t="s">
        <v>18652</v>
      </c>
      <c r="D1819" s="62">
        <v>12174623156</v>
      </c>
      <c r="E1819" s="62">
        <v>324357214</v>
      </c>
      <c r="F1819" s="73"/>
      <c r="G1819" s="59" t="s">
        <v>3052</v>
      </c>
      <c r="H1819" s="59" t="s">
        <v>3044</v>
      </c>
      <c r="I1819" s="77">
        <v>45332</v>
      </c>
      <c r="K1819" s="58" t="s">
        <v>3045</v>
      </c>
      <c r="L1819" s="63" t="s">
        <v>5152</v>
      </c>
      <c r="M1819" s="59" t="s">
        <v>3539</v>
      </c>
      <c r="N1819" s="59" t="e" vm="28">
        <v>#VALUE!</v>
      </c>
      <c r="O1819" s="59" t="s">
        <v>3049</v>
      </c>
      <c r="P1819" s="75">
        <v>45474</v>
      </c>
      <c r="Q1819" s="76">
        <v>45499</v>
      </c>
      <c r="R1819" s="59">
        <v>45499</v>
      </c>
      <c r="AA1819" s="59" t="s">
        <v>3050</v>
      </c>
      <c r="AC1819" s="92"/>
    </row>
    <row r="1820" spans="1:30" ht="12.75" customHeight="1" x14ac:dyDescent="0.2">
      <c r="A1820" s="63" t="str">
        <f>_xlfn.XLOOKUP(B1820,MCS_Colaboradores!B:B,MCS_Colaboradores!A:A,"")</f>
        <v>E0472</v>
      </c>
      <c r="B1820" s="58" t="s">
        <v>130</v>
      </c>
      <c r="C1820" s="72" t="s">
        <v>18652</v>
      </c>
      <c r="D1820" s="62">
        <v>12174623156</v>
      </c>
      <c r="E1820" s="62">
        <v>324357214</v>
      </c>
      <c r="F1820" s="73" t="s">
        <v>5147</v>
      </c>
      <c r="G1820" s="59" t="s">
        <v>3052</v>
      </c>
      <c r="H1820" s="59" t="s">
        <v>3044</v>
      </c>
      <c r="I1820" s="77">
        <v>45754</v>
      </c>
      <c r="J1820" s="60">
        <v>45852</v>
      </c>
      <c r="K1820" s="58" t="s">
        <v>3054</v>
      </c>
      <c r="L1820" s="63" t="s">
        <v>5148</v>
      </c>
      <c r="M1820" s="59" t="s">
        <v>17517</v>
      </c>
      <c r="N1820" s="59" t="e" vm="17">
        <v>#VALUE!</v>
      </c>
      <c r="O1820" s="59" t="s">
        <v>3049</v>
      </c>
      <c r="P1820" s="75">
        <v>45638</v>
      </c>
      <c r="Q1820" s="76">
        <v>45730</v>
      </c>
      <c r="R1820" s="59">
        <v>45852</v>
      </c>
      <c r="V1820" s="92" t="s">
        <v>3082</v>
      </c>
      <c r="W1820" s="92" t="s">
        <v>3082</v>
      </c>
      <c r="AA1820" s="59" t="s">
        <v>3050</v>
      </c>
      <c r="AC1820" s="92"/>
    </row>
    <row r="1821" spans="1:30" ht="12.75" customHeight="1" x14ac:dyDescent="0.2">
      <c r="A1821" s="63" t="str">
        <f>_xlfn.XLOOKUP(B1821,MCS_Colaboradores!B:B,MCS_Colaboradores!A:A,"")</f>
        <v>E0472</v>
      </c>
      <c r="B1821" s="58" t="s">
        <v>130</v>
      </c>
      <c r="C1821" s="72" t="s">
        <v>18652</v>
      </c>
      <c r="D1821" s="62">
        <v>12174623156</v>
      </c>
      <c r="E1821" s="62">
        <v>324357214</v>
      </c>
      <c r="F1821" s="73"/>
      <c r="G1821" s="59" t="s">
        <v>3052</v>
      </c>
      <c r="H1821" s="59" t="s">
        <v>3044</v>
      </c>
      <c r="I1821" s="77">
        <v>45332</v>
      </c>
      <c r="K1821" s="58" t="s">
        <v>3045</v>
      </c>
      <c r="L1821" s="63" t="s">
        <v>3084</v>
      </c>
      <c r="M1821" s="59" t="s">
        <v>16542</v>
      </c>
      <c r="N1821" s="59" t="e" vm="7">
        <v>#VALUE!</v>
      </c>
      <c r="O1821" s="59" t="s">
        <v>3049</v>
      </c>
      <c r="P1821" s="75">
        <v>45509</v>
      </c>
      <c r="R1821" s="59">
        <v>45633</v>
      </c>
      <c r="AA1821" s="59" t="s">
        <v>3050</v>
      </c>
      <c r="AC1821" s="92"/>
    </row>
    <row r="1822" spans="1:30" ht="12.75" customHeight="1" x14ac:dyDescent="0.2">
      <c r="A1822" s="63" t="str">
        <f>_xlfn.XLOOKUP(B1822,MCS_Colaboradores!B:B,MCS_Colaboradores!A:A,"")</f>
        <v>E0472</v>
      </c>
      <c r="B1822" s="58" t="s">
        <v>130</v>
      </c>
      <c r="C1822" s="72" t="s">
        <v>18652</v>
      </c>
      <c r="D1822" s="62">
        <v>12174623156</v>
      </c>
      <c r="E1822" s="62">
        <v>324357214</v>
      </c>
      <c r="F1822" s="112" t="s">
        <v>5147</v>
      </c>
      <c r="G1822" s="59" t="s">
        <v>3052</v>
      </c>
      <c r="H1822" s="59" t="s">
        <v>3044</v>
      </c>
      <c r="I1822" s="77">
        <v>45332</v>
      </c>
      <c r="K1822" s="58" t="s">
        <v>3045</v>
      </c>
      <c r="L1822" s="63">
        <v>2023</v>
      </c>
      <c r="M1822" s="59" t="s">
        <v>3156</v>
      </c>
      <c r="N1822" s="59" t="e" vm="39">
        <v>#VALUE!</v>
      </c>
      <c r="O1822" s="59" t="s">
        <v>3049</v>
      </c>
      <c r="P1822" s="75">
        <v>45250</v>
      </c>
      <c r="Q1822" s="76" t="s">
        <v>3158</v>
      </c>
      <c r="R1822" s="59">
        <v>45468</v>
      </c>
      <c r="U1822" s="59" t="s">
        <v>3076</v>
      </c>
      <c r="AA1822" s="59" t="s">
        <v>3050</v>
      </c>
      <c r="AC1822" s="92"/>
    </row>
    <row r="1823" spans="1:30" ht="12.75" customHeight="1" x14ac:dyDescent="0.2">
      <c r="A1823" s="63" t="str">
        <f>_xlfn.XLOOKUP(B1823,MCS_Colaboradores!B:B,MCS_Colaboradores!A:A,"")</f>
        <v>E1280</v>
      </c>
      <c r="B1823" s="58" t="s">
        <v>1609</v>
      </c>
      <c r="C1823" s="72" t="s">
        <v>18653</v>
      </c>
      <c r="F1823" s="73"/>
      <c r="G1823" s="59" t="s">
        <v>3141</v>
      </c>
      <c r="H1823" s="59" t="s">
        <v>3044</v>
      </c>
      <c r="K1823" s="58" t="s">
        <v>3045</v>
      </c>
      <c r="L1823" s="63" t="s">
        <v>5154</v>
      </c>
      <c r="M1823" s="59" t="s">
        <v>3539</v>
      </c>
      <c r="N1823" s="59" t="e" vm="28">
        <v>#VALUE!</v>
      </c>
      <c r="O1823" s="59" t="s">
        <v>3071</v>
      </c>
      <c r="P1823" s="75">
        <v>45700</v>
      </c>
      <c r="Q1823" s="76">
        <v>45731</v>
      </c>
      <c r="R1823" s="59"/>
      <c r="V1823" s="92" t="s">
        <v>3082</v>
      </c>
      <c r="W1823" s="92" t="s">
        <v>3082</v>
      </c>
      <c r="AA1823" s="59" t="s">
        <v>3050</v>
      </c>
      <c r="AC1823" s="92" t="s">
        <v>3319</v>
      </c>
    </row>
    <row r="1824" spans="1:30" ht="12.75" customHeight="1" x14ac:dyDescent="0.2">
      <c r="A1824" s="63" t="str">
        <f>_xlfn.XLOOKUP(B1824,MCS_Colaboradores!B:B,MCS_Colaboradores!A:A,"")</f>
        <v>E1151</v>
      </c>
      <c r="B1824" s="58" t="s">
        <v>945</v>
      </c>
      <c r="C1824" s="72" t="s">
        <v>18654</v>
      </c>
      <c r="D1824" s="62">
        <v>12175735121</v>
      </c>
      <c r="E1824" s="62">
        <v>325474346</v>
      </c>
      <c r="F1824" s="73"/>
      <c r="G1824" s="59" t="s">
        <v>3052</v>
      </c>
      <c r="H1824" s="59" t="s">
        <v>3044</v>
      </c>
      <c r="I1824" s="77">
        <v>45395</v>
      </c>
      <c r="J1824" s="60">
        <v>45650</v>
      </c>
      <c r="K1824" s="58" t="s">
        <v>3045</v>
      </c>
      <c r="L1824" s="63" t="s">
        <v>3179</v>
      </c>
      <c r="M1824" s="59" t="s">
        <v>16514</v>
      </c>
      <c r="N1824" s="59" t="e" vm="47">
        <v>#VALUE!</v>
      </c>
      <c r="O1824" s="59" t="s">
        <v>3071</v>
      </c>
      <c r="P1824" s="75">
        <v>45364</v>
      </c>
      <c r="R1824" s="59">
        <v>45650</v>
      </c>
      <c r="U1824" s="59" t="s">
        <v>3076</v>
      </c>
      <c r="AA1824" s="59" t="s">
        <v>3050</v>
      </c>
      <c r="AC1824" s="92" t="s">
        <v>3298</v>
      </c>
    </row>
    <row r="1825" spans="1:29" ht="12.75" customHeight="1" x14ac:dyDescent="0.2">
      <c r="A1825" s="63" t="str">
        <f>_xlfn.XLOOKUP(B1825,MCS_Colaboradores!B:B,MCS_Colaboradores!A:A,"")</f>
        <v>E1151</v>
      </c>
      <c r="B1825" s="58" t="s">
        <v>945</v>
      </c>
      <c r="C1825" s="72" t="s">
        <v>16818</v>
      </c>
      <c r="D1825" s="62">
        <v>12175735121</v>
      </c>
      <c r="E1825" s="62">
        <v>325474346</v>
      </c>
      <c r="F1825" s="73" t="s">
        <v>13222</v>
      </c>
      <c r="G1825" s="59" t="s">
        <v>3052</v>
      </c>
      <c r="H1825" s="59" t="s">
        <v>3044</v>
      </c>
      <c r="I1825" s="77">
        <v>46073</v>
      </c>
      <c r="J1825" s="60">
        <v>46094</v>
      </c>
      <c r="K1825" s="58" t="s">
        <v>16505</v>
      </c>
      <c r="L1825" s="63" t="s">
        <v>5760</v>
      </c>
      <c r="M1825" s="59" t="s">
        <v>16820</v>
      </c>
      <c r="N1825" s="59" t="e" vm="10">
        <v>#VALUE!</v>
      </c>
      <c r="O1825" s="59" t="s">
        <v>3071</v>
      </c>
      <c r="P1825" s="75">
        <v>46077</v>
      </c>
      <c r="V1825" s="92" t="s">
        <v>3175</v>
      </c>
      <c r="AA1825" s="59" t="s">
        <v>3050</v>
      </c>
      <c r="AB1825" s="58" t="s">
        <v>18655</v>
      </c>
    </row>
    <row r="1826" spans="1:29" ht="12.75" customHeight="1" x14ac:dyDescent="0.2">
      <c r="A1826" s="63" t="str">
        <f>_xlfn.XLOOKUP(B1826,MCS_Colaboradores!B:B,MCS_Colaboradores!A:A,"")</f>
        <v>E0035</v>
      </c>
      <c r="B1826" s="58" t="s">
        <v>2289</v>
      </c>
      <c r="C1826" s="72" t="s">
        <v>18656</v>
      </c>
      <c r="F1826" s="112">
        <v>123269924</v>
      </c>
      <c r="G1826" s="59" t="s">
        <v>3052</v>
      </c>
      <c r="H1826" s="59" t="s">
        <v>3044</v>
      </c>
      <c r="K1826" s="58" t="s">
        <v>3590</v>
      </c>
      <c r="L1826" s="63" t="s">
        <v>3941</v>
      </c>
      <c r="M1826" s="59" t="s">
        <v>3274</v>
      </c>
      <c r="N1826" s="59" t="e" vm="59">
        <v>#VALUE!</v>
      </c>
      <c r="O1826" s="59" t="s">
        <v>3071</v>
      </c>
      <c r="P1826" s="75">
        <v>45937</v>
      </c>
      <c r="R1826" s="59">
        <v>45964</v>
      </c>
      <c r="V1826" s="92" t="s">
        <v>3175</v>
      </c>
      <c r="W1826" s="92">
        <v>32</v>
      </c>
      <c r="AA1826" s="59" t="s">
        <v>3050</v>
      </c>
      <c r="AB1826" s="63"/>
      <c r="AC1826" s="92" t="s">
        <v>18657</v>
      </c>
    </row>
    <row r="1827" spans="1:29" ht="12.75" customHeight="1" x14ac:dyDescent="0.2">
      <c r="A1827" s="63" t="str">
        <f>_xlfn.XLOOKUP(B1827,MCS_Colaboradores!B:B,MCS_Colaboradores!A:A,"")</f>
        <v>E0035</v>
      </c>
      <c r="B1827" s="58" t="s">
        <v>2289</v>
      </c>
      <c r="C1827" s="72" t="s">
        <v>18658</v>
      </c>
      <c r="F1827" s="112">
        <v>123269924</v>
      </c>
      <c r="G1827" s="59" t="s">
        <v>3052</v>
      </c>
      <c r="H1827" s="59" t="s">
        <v>3044</v>
      </c>
      <c r="K1827" s="58" t="s">
        <v>3045</v>
      </c>
      <c r="L1827" s="63" t="s">
        <v>3941</v>
      </c>
      <c r="M1827" s="59" t="s">
        <v>3274</v>
      </c>
      <c r="N1827" s="59" t="e" vm="59">
        <v>#VALUE!</v>
      </c>
      <c r="O1827" s="59" t="s">
        <v>3071</v>
      </c>
      <c r="P1827" s="75">
        <v>45797</v>
      </c>
      <c r="Q1827" s="76">
        <v>45835</v>
      </c>
      <c r="R1827" s="59">
        <v>45936</v>
      </c>
      <c r="V1827" s="92" t="s">
        <v>3132</v>
      </c>
      <c r="W1827" s="92" t="s">
        <v>3132</v>
      </c>
      <c r="AA1827" s="59" t="s">
        <v>3050</v>
      </c>
      <c r="AC1827" s="92" t="s">
        <v>17528</v>
      </c>
    </row>
    <row r="1828" spans="1:29" ht="12.75" customHeight="1" x14ac:dyDescent="0.2">
      <c r="A1828" s="63" t="str">
        <f>_xlfn.XLOOKUP(B1828,MCS_Colaboradores!B:B,MCS_Colaboradores!A:A,"")</f>
        <v>E0035</v>
      </c>
      <c r="B1828" s="58" t="s">
        <v>2289</v>
      </c>
      <c r="C1828" s="72" t="s">
        <v>18658</v>
      </c>
      <c r="F1828" s="112">
        <v>123269924</v>
      </c>
      <c r="G1828" s="59" t="s">
        <v>3052</v>
      </c>
      <c r="H1828" s="59" t="s">
        <v>3044</v>
      </c>
      <c r="K1828" s="58" t="s">
        <v>3054</v>
      </c>
      <c r="L1828" s="63" t="s">
        <v>5157</v>
      </c>
      <c r="M1828" s="59" t="s">
        <v>3558</v>
      </c>
      <c r="N1828" s="59" t="e" vm="1">
        <v>#VALUE!</v>
      </c>
      <c r="O1828" s="59" t="s">
        <v>3071</v>
      </c>
      <c r="P1828" s="75">
        <v>45708</v>
      </c>
      <c r="Q1828" s="76">
        <v>45735</v>
      </c>
      <c r="R1828" s="59">
        <v>45793</v>
      </c>
      <c r="V1828" s="92" t="s">
        <v>3082</v>
      </c>
      <c r="W1828" s="92" t="s">
        <v>3082</v>
      </c>
      <c r="AA1828" s="59" t="s">
        <v>3050</v>
      </c>
      <c r="AC1828" s="92"/>
    </row>
    <row r="1829" spans="1:29" ht="12.75" customHeight="1" x14ac:dyDescent="0.2">
      <c r="A1829" s="63" t="str">
        <f>_xlfn.XLOOKUP(B1829,MCS_Colaboradores!B:B,MCS_Colaboradores!A:A,"")</f>
        <v>E1350</v>
      </c>
      <c r="B1829" s="58" t="s">
        <v>1269</v>
      </c>
      <c r="C1829" s="72" t="s">
        <v>18659</v>
      </c>
      <c r="D1829" s="62">
        <v>12166954336</v>
      </c>
      <c r="E1829" s="62">
        <v>315457384</v>
      </c>
      <c r="F1829" s="73"/>
      <c r="G1829" s="59" t="s">
        <v>3069</v>
      </c>
      <c r="H1829" s="59" t="s">
        <v>3069</v>
      </c>
      <c r="K1829" s="58" t="s">
        <v>3045</v>
      </c>
      <c r="M1829" s="59" t="s">
        <v>3722</v>
      </c>
      <c r="O1829" s="59" t="s">
        <v>3071</v>
      </c>
      <c r="P1829" s="75">
        <v>45385</v>
      </c>
      <c r="R1829" s="59"/>
      <c r="U1829" s="59" t="s">
        <v>5159</v>
      </c>
      <c r="AA1829" s="59" t="s">
        <v>3050</v>
      </c>
      <c r="AC1829" s="92"/>
    </row>
    <row r="1830" spans="1:29" ht="12.75" customHeight="1" x14ac:dyDescent="0.2">
      <c r="A1830" s="63" t="str">
        <f>_xlfn.XLOOKUP(B1830,MCS_Colaboradores!B:B,MCS_Colaboradores!A:A,"")</f>
        <v>E0917</v>
      </c>
      <c r="B1830" s="58" t="s">
        <v>42</v>
      </c>
      <c r="C1830" s="72" t="s">
        <v>18660</v>
      </c>
      <c r="D1830" s="62">
        <v>12170644010</v>
      </c>
      <c r="E1830" s="62">
        <v>319643212</v>
      </c>
      <c r="F1830" s="73"/>
      <c r="G1830" s="59" t="s">
        <v>3052</v>
      </c>
      <c r="H1830" s="59" t="s">
        <v>3044</v>
      </c>
      <c r="I1830" s="77">
        <v>45220</v>
      </c>
      <c r="J1830" s="60">
        <v>45426</v>
      </c>
      <c r="K1830" s="58" t="s">
        <v>3045</v>
      </c>
      <c r="L1830" s="63">
        <v>2023</v>
      </c>
      <c r="M1830" s="59" t="s">
        <v>3147</v>
      </c>
      <c r="N1830" s="59" t="e" vm="31">
        <v>#VALUE!</v>
      </c>
      <c r="O1830" s="59" t="s">
        <v>3071</v>
      </c>
      <c r="P1830" s="75">
        <v>45258</v>
      </c>
      <c r="Q1830" s="76">
        <v>45426</v>
      </c>
      <c r="R1830" s="59"/>
      <c r="U1830" s="59" t="s">
        <v>3076</v>
      </c>
      <c r="Z1830" s="59" t="s">
        <v>4127</v>
      </c>
      <c r="AA1830" s="59" t="s">
        <v>3050</v>
      </c>
      <c r="AB1830" s="58" t="s">
        <v>5161</v>
      </c>
      <c r="AC1830" s="92"/>
    </row>
    <row r="1831" spans="1:29" ht="12.75" customHeight="1" x14ac:dyDescent="0.2">
      <c r="A1831" s="63" t="str">
        <f>_xlfn.XLOOKUP(B1831,MCS_Colaboradores!B:B,MCS_Colaboradores!A:A,"")</f>
        <v>E0917</v>
      </c>
      <c r="B1831" s="58" t="s">
        <v>42</v>
      </c>
      <c r="C1831" s="72" t="s">
        <v>18660</v>
      </c>
      <c r="D1831" s="62">
        <v>12170644010</v>
      </c>
      <c r="E1831" s="62">
        <v>319643212</v>
      </c>
      <c r="F1831" s="73"/>
      <c r="G1831" s="59" t="s">
        <v>3052</v>
      </c>
      <c r="H1831" s="59" t="s">
        <v>3044</v>
      </c>
      <c r="K1831" s="58" t="s">
        <v>3045</v>
      </c>
      <c r="M1831" s="59" t="s">
        <v>3167</v>
      </c>
      <c r="R1831" s="59"/>
      <c r="AA1831" s="59" t="s">
        <v>3050</v>
      </c>
      <c r="AC1831" s="92"/>
    </row>
    <row r="1832" spans="1:29" ht="12.75" customHeight="1" x14ac:dyDescent="0.2">
      <c r="A1832" s="63" t="str">
        <f>_xlfn.XLOOKUP(B1832,MCS_Colaboradores!B:B,MCS_Colaboradores!A:A,"")</f>
        <v>E0286</v>
      </c>
      <c r="B1832" s="58" t="s">
        <v>2083</v>
      </c>
      <c r="C1832" s="72" t="s">
        <v>18661</v>
      </c>
      <c r="D1832" s="62">
        <v>12178965488</v>
      </c>
      <c r="E1832" s="62">
        <v>330072560</v>
      </c>
      <c r="F1832" s="73"/>
      <c r="G1832" s="59" t="s">
        <v>3052</v>
      </c>
      <c r="H1832" s="59" t="s">
        <v>3044</v>
      </c>
      <c r="I1832" s="77">
        <v>45764</v>
      </c>
      <c r="J1832" s="60">
        <v>45821</v>
      </c>
      <c r="K1832" s="58" t="s">
        <v>3054</v>
      </c>
      <c r="L1832" s="63" t="s">
        <v>4789</v>
      </c>
      <c r="M1832" s="59" t="s">
        <v>3498</v>
      </c>
      <c r="N1832" s="59" t="e" vm="5">
        <v>#VALUE!</v>
      </c>
      <c r="O1832" s="59" t="s">
        <v>3609</v>
      </c>
      <c r="P1832" s="75">
        <v>45631</v>
      </c>
      <c r="Q1832" s="76">
        <v>45702</v>
      </c>
      <c r="R1832" s="60">
        <v>45821</v>
      </c>
      <c r="V1832" s="92" t="s">
        <v>3082</v>
      </c>
      <c r="W1832" s="92" t="s">
        <v>3082</v>
      </c>
      <c r="AA1832" s="59" t="s">
        <v>3050</v>
      </c>
      <c r="AC1832" s="92"/>
    </row>
    <row r="1833" spans="1:29" ht="12.75" customHeight="1" x14ac:dyDescent="0.2">
      <c r="A1833" s="63" t="str">
        <f>_xlfn.XLOOKUP(B1833,MCS_Colaboradores!B:B,MCS_Colaboradores!A:A,"")</f>
        <v>E1160</v>
      </c>
      <c r="B1833" s="58" t="s">
        <v>1611</v>
      </c>
      <c r="C1833" s="72" t="s">
        <v>18662</v>
      </c>
      <c r="F1833" s="73"/>
      <c r="G1833" s="59" t="s">
        <v>3052</v>
      </c>
      <c r="H1833" s="59" t="s">
        <v>3044</v>
      </c>
      <c r="K1833" s="58" t="s">
        <v>3054</v>
      </c>
      <c r="L1833" s="63" t="s">
        <v>4387</v>
      </c>
      <c r="M1833" s="59" t="s">
        <v>16623</v>
      </c>
      <c r="N1833" s="59" t="e" vm="34">
        <v>#VALUE!</v>
      </c>
      <c r="O1833" s="59" t="s">
        <v>16624</v>
      </c>
      <c r="P1833" s="75">
        <v>45614</v>
      </c>
      <c r="Q1833" s="76">
        <v>45653</v>
      </c>
      <c r="R1833" s="59">
        <v>45728</v>
      </c>
      <c r="V1833" s="92" t="s">
        <v>3082</v>
      </c>
      <c r="W1833" s="92">
        <v>32</v>
      </c>
      <c r="AA1833" s="59" t="s">
        <v>3050</v>
      </c>
      <c r="AC1833" s="92" t="s">
        <v>3298</v>
      </c>
    </row>
    <row r="1834" spans="1:29" ht="12.75" customHeight="1" x14ac:dyDescent="0.2">
      <c r="A1834" s="63" t="str">
        <f>_xlfn.XLOOKUP(B1834,MCS_Colaboradores!B:B,MCS_Colaboradores!A:A,"")</f>
        <v>E1817</v>
      </c>
      <c r="B1834" s="58" t="s">
        <v>15046</v>
      </c>
      <c r="C1834" s="72" t="s">
        <v>18663</v>
      </c>
      <c r="F1834" s="73"/>
      <c r="G1834" s="59" t="s">
        <v>3052</v>
      </c>
      <c r="H1834" s="59" t="s">
        <v>3044</v>
      </c>
      <c r="K1834" s="58" t="s">
        <v>3045</v>
      </c>
      <c r="L1834" s="63" t="s">
        <v>18664</v>
      </c>
      <c r="M1834" s="59" t="s">
        <v>18665</v>
      </c>
      <c r="N1834" s="59" t="e" vm="39">
        <v>#VALUE!</v>
      </c>
      <c r="O1834" s="59" t="s">
        <v>3071</v>
      </c>
      <c r="P1834" s="75">
        <v>45922</v>
      </c>
      <c r="Q1834" s="76">
        <v>46013</v>
      </c>
      <c r="V1834" s="92" t="s">
        <v>3082</v>
      </c>
      <c r="W1834" s="92" t="s">
        <v>3082</v>
      </c>
      <c r="Y1834" s="87" t="s">
        <v>16528</v>
      </c>
      <c r="AA1834" s="59" t="s">
        <v>3050</v>
      </c>
      <c r="AB1834" s="58" t="s">
        <v>3319</v>
      </c>
      <c r="AC1834" s="92"/>
    </row>
    <row r="1835" spans="1:29" ht="12.75" customHeight="1" x14ac:dyDescent="0.2">
      <c r="A1835" s="63" t="str">
        <f>_xlfn.XLOOKUP(B1835,MCS_Colaboradores!B:B,MCS_Colaboradores!A:A,"")</f>
        <v>E0387</v>
      </c>
      <c r="B1835" s="58" t="s">
        <v>893</v>
      </c>
      <c r="C1835" s="72" t="s">
        <v>16825</v>
      </c>
      <c r="D1835" s="62">
        <v>12176828161</v>
      </c>
      <c r="E1835" s="62">
        <v>326856609</v>
      </c>
      <c r="F1835" s="112" t="s">
        <v>5166</v>
      </c>
      <c r="G1835" s="59" t="s">
        <v>3052</v>
      </c>
      <c r="H1835" s="59" t="s">
        <v>3044</v>
      </c>
      <c r="I1835" s="77">
        <v>45761</v>
      </c>
      <c r="J1835" s="60">
        <v>45938</v>
      </c>
      <c r="K1835" s="58" t="s">
        <v>3045</v>
      </c>
      <c r="L1835" s="63" t="s">
        <v>3950</v>
      </c>
      <c r="M1835" s="59" t="s">
        <v>16514</v>
      </c>
      <c r="N1835" s="59" t="e" vm="47">
        <v>#VALUE!</v>
      </c>
      <c r="O1835" s="59" t="s">
        <v>3065</v>
      </c>
      <c r="P1835" s="75">
        <v>45435</v>
      </c>
      <c r="R1835" s="59">
        <v>45938</v>
      </c>
      <c r="AA1835" s="59" t="s">
        <v>3050</v>
      </c>
      <c r="AC1835" s="92"/>
    </row>
    <row r="1836" spans="1:29" ht="12.75" customHeight="1" x14ac:dyDescent="0.2">
      <c r="A1836" s="63" t="str">
        <f>_xlfn.XLOOKUP(B1836,MCS_Colaboradores!B:B,MCS_Colaboradores!A:A,"")</f>
        <v>E0151</v>
      </c>
      <c r="B1836" s="58" t="s">
        <v>2589</v>
      </c>
      <c r="C1836" s="72" t="s">
        <v>16826</v>
      </c>
      <c r="F1836" s="112" t="s">
        <v>5168</v>
      </c>
      <c r="G1836" s="59" t="s">
        <v>3052</v>
      </c>
      <c r="H1836" s="59" t="s">
        <v>3197</v>
      </c>
      <c r="K1836" s="58" t="s">
        <v>3045</v>
      </c>
      <c r="L1836" s="63" t="s">
        <v>3902</v>
      </c>
      <c r="M1836" s="59" t="s">
        <v>16542</v>
      </c>
      <c r="N1836" s="59" t="e" vm="7">
        <v>#VALUE!</v>
      </c>
      <c r="O1836" s="59" t="s">
        <v>3071</v>
      </c>
      <c r="P1836" s="75">
        <v>45750</v>
      </c>
      <c r="Q1836" s="76">
        <v>45780</v>
      </c>
      <c r="R1836" s="59"/>
      <c r="V1836" s="92" t="s">
        <v>3132</v>
      </c>
      <c r="W1836" s="92">
        <v>30</v>
      </c>
      <c r="AA1836" s="59" t="s">
        <v>3050</v>
      </c>
      <c r="AC1836" s="92" t="s">
        <v>17787</v>
      </c>
    </row>
    <row r="1837" spans="1:29" ht="12.75" customHeight="1" x14ac:dyDescent="0.2">
      <c r="A1837" s="63" t="str">
        <f>_xlfn.XLOOKUP(B1837,MCS_Colaboradores!B:B,MCS_Colaboradores!A:A,"")</f>
        <v>E0151</v>
      </c>
      <c r="B1837" s="58" t="s">
        <v>2589</v>
      </c>
      <c r="C1837" s="72" t="s">
        <v>18666</v>
      </c>
      <c r="F1837" s="73" t="s">
        <v>5168</v>
      </c>
      <c r="G1837" s="59" t="s">
        <v>3052</v>
      </c>
      <c r="H1837" s="59" t="s">
        <v>3124</v>
      </c>
      <c r="K1837" s="58" t="s">
        <v>3045</v>
      </c>
      <c r="L1837" s="63" t="s">
        <v>5170</v>
      </c>
      <c r="M1837" s="59" t="s">
        <v>3539</v>
      </c>
      <c r="N1837" s="59" t="e" vm="8">
        <v>#VALUE!</v>
      </c>
      <c r="P1837" s="75">
        <v>45747</v>
      </c>
      <c r="Q1837" s="76">
        <v>45777</v>
      </c>
      <c r="R1837" s="59"/>
      <c r="V1837" s="92" t="s">
        <v>3132</v>
      </c>
      <c r="W1837" s="92">
        <v>30</v>
      </c>
      <c r="AA1837" s="59" t="s">
        <v>3050</v>
      </c>
      <c r="AC1837" s="92"/>
    </row>
    <row r="1838" spans="1:29" ht="12.75" customHeight="1" x14ac:dyDescent="0.2">
      <c r="A1838" s="63" t="str">
        <f>_xlfn.XLOOKUP(B1838,MCS_Colaboradores!B:B,MCS_Colaboradores!A:A,"")</f>
        <v>E1395</v>
      </c>
      <c r="B1838" s="58" t="s">
        <v>2947</v>
      </c>
      <c r="C1838" s="72" t="s">
        <v>18667</v>
      </c>
      <c r="F1838" s="112" t="s">
        <v>5172</v>
      </c>
      <c r="G1838" s="59" t="s">
        <v>3052</v>
      </c>
      <c r="H1838" s="59" t="s">
        <v>3044</v>
      </c>
      <c r="K1838" s="58" t="s">
        <v>3054</v>
      </c>
      <c r="L1838" s="63" t="s">
        <v>18668</v>
      </c>
      <c r="M1838" s="59" t="s">
        <v>17531</v>
      </c>
      <c r="N1838" s="59" t="e" vm="5">
        <v>#VALUE!</v>
      </c>
      <c r="O1838" s="59" t="s">
        <v>3065</v>
      </c>
      <c r="P1838" s="75">
        <v>45818</v>
      </c>
      <c r="Q1838" s="76">
        <v>45841</v>
      </c>
      <c r="R1838" s="59">
        <v>45940</v>
      </c>
      <c r="V1838" s="92" t="s">
        <v>3082</v>
      </c>
      <c r="W1838" s="92">
        <v>32</v>
      </c>
      <c r="AA1838" s="59" t="s">
        <v>3050</v>
      </c>
      <c r="AB1838" s="63" t="s">
        <v>18669</v>
      </c>
      <c r="AC1838" s="92"/>
    </row>
    <row r="1839" spans="1:29" ht="12.75" customHeight="1" x14ac:dyDescent="0.2">
      <c r="A1839" s="63" t="str">
        <f>_xlfn.XLOOKUP(B1839,MCS_Colaboradores!B:B,MCS_Colaboradores!A:A,"")</f>
        <v>E0674</v>
      </c>
      <c r="B1839" s="58" t="s">
        <v>458</v>
      </c>
      <c r="C1839" s="72" t="s">
        <v>18670</v>
      </c>
      <c r="D1839" s="62">
        <v>12174911037</v>
      </c>
      <c r="F1839" s="73"/>
      <c r="G1839" s="59" t="s">
        <v>3052</v>
      </c>
      <c r="H1839" s="59" t="s">
        <v>3044</v>
      </c>
      <c r="K1839" s="58" t="s">
        <v>3045</v>
      </c>
      <c r="L1839" s="63" t="s">
        <v>5176</v>
      </c>
      <c r="M1839" s="59" t="s">
        <v>5043</v>
      </c>
      <c r="O1839" s="59" t="s">
        <v>3071</v>
      </c>
      <c r="P1839" s="75">
        <v>45385</v>
      </c>
      <c r="Q1839" s="76">
        <v>45507</v>
      </c>
      <c r="R1839" s="59"/>
      <c r="U1839" s="59" t="s">
        <v>3159</v>
      </c>
      <c r="AA1839" s="59" t="s">
        <v>3050</v>
      </c>
      <c r="AC1839" s="92"/>
    </row>
    <row r="1840" spans="1:29" ht="12.75" customHeight="1" x14ac:dyDescent="0.2">
      <c r="A1840" s="63" t="str">
        <f>_xlfn.XLOOKUP(B1840,MCS_Colaboradores!B:B,MCS_Colaboradores!A:A,"")</f>
        <v>E0674</v>
      </c>
      <c r="B1840" s="58" t="s">
        <v>458</v>
      </c>
      <c r="C1840" s="72" t="s">
        <v>18670</v>
      </c>
      <c r="D1840" s="62">
        <v>12174911037</v>
      </c>
      <c r="E1840" s="62">
        <v>324687494</v>
      </c>
      <c r="F1840" s="73"/>
      <c r="G1840" s="59" t="s">
        <v>3052</v>
      </c>
      <c r="H1840" s="59" t="s">
        <v>3044</v>
      </c>
      <c r="K1840" s="58" t="s">
        <v>3045</v>
      </c>
      <c r="L1840" s="63" t="s">
        <v>5038</v>
      </c>
      <c r="M1840" s="59" t="s">
        <v>3364</v>
      </c>
      <c r="N1840" s="59" t="e" vm="45">
        <v>#VALUE!</v>
      </c>
      <c r="O1840" s="59" t="s">
        <v>3071</v>
      </c>
      <c r="P1840" s="75">
        <v>45369</v>
      </c>
      <c r="Q1840" s="76">
        <v>45447</v>
      </c>
      <c r="R1840" s="59"/>
      <c r="U1840" s="59" t="s">
        <v>3159</v>
      </c>
      <c r="AA1840" s="59" t="s">
        <v>3050</v>
      </c>
      <c r="AC1840" s="92"/>
    </row>
    <row r="1841" spans="1:30" ht="12.75" customHeight="1" x14ac:dyDescent="0.2">
      <c r="A1841" s="63" t="str">
        <f>_xlfn.XLOOKUP(B1841,MCS_Colaboradores!B:B,MCS_Colaboradores!A:A,"")</f>
        <v>E0674</v>
      </c>
      <c r="B1841" s="58" t="s">
        <v>458</v>
      </c>
      <c r="C1841" s="72" t="s">
        <v>18671</v>
      </c>
      <c r="D1841" s="62">
        <v>12174911037</v>
      </c>
      <c r="E1841" s="62">
        <v>324687494</v>
      </c>
      <c r="F1841" s="73"/>
      <c r="G1841" s="59" t="s">
        <v>3052</v>
      </c>
      <c r="H1841" s="59" t="s">
        <v>3044</v>
      </c>
      <c r="I1841" s="77">
        <v>45434</v>
      </c>
      <c r="K1841" s="58" t="s">
        <v>3045</v>
      </c>
      <c r="L1841" s="63" t="s">
        <v>5173</v>
      </c>
      <c r="M1841" s="59" t="s">
        <v>3495</v>
      </c>
      <c r="N1841" s="59" t="e" vm="15">
        <v>#VALUE!</v>
      </c>
      <c r="O1841" s="59" t="s">
        <v>3071</v>
      </c>
      <c r="P1841" s="75">
        <v>45434</v>
      </c>
      <c r="Q1841" s="76">
        <v>45464</v>
      </c>
      <c r="R1841" s="59">
        <v>45667</v>
      </c>
      <c r="AA1841" s="59" t="s">
        <v>3050</v>
      </c>
      <c r="AC1841" s="92"/>
    </row>
    <row r="1842" spans="1:30" ht="12.75" customHeight="1" x14ac:dyDescent="0.2">
      <c r="A1842" s="63" t="str">
        <f>_xlfn.XLOOKUP(B1842,MCS_Colaboradores!B:B,MCS_Colaboradores!A:A,"")</f>
        <v>E1150</v>
      </c>
      <c r="B1842" s="58" t="s">
        <v>887</v>
      </c>
      <c r="C1842" s="72" t="s">
        <v>18672</v>
      </c>
      <c r="D1842" s="62">
        <v>12089871067</v>
      </c>
      <c r="E1842" s="62">
        <v>309953235</v>
      </c>
      <c r="F1842" s="73"/>
      <c r="G1842" s="59" t="s">
        <v>3069</v>
      </c>
      <c r="H1842" s="59" t="s">
        <v>3069</v>
      </c>
      <c r="K1842" s="58" t="s">
        <v>3045</v>
      </c>
      <c r="L1842" s="63" t="s">
        <v>3335</v>
      </c>
      <c r="M1842" s="59" t="s">
        <v>3180</v>
      </c>
      <c r="N1842" s="59" t="e" vm="47">
        <v>#VALUE!</v>
      </c>
      <c r="O1842" s="59" t="s">
        <v>3071</v>
      </c>
      <c r="P1842" s="75">
        <v>45385</v>
      </c>
      <c r="Q1842" s="76">
        <v>45374</v>
      </c>
      <c r="R1842" s="59"/>
      <c r="U1842" s="59" t="s">
        <v>3076</v>
      </c>
      <c r="AA1842" s="59" t="s">
        <v>3050</v>
      </c>
      <c r="AB1842" s="58" t="s">
        <v>3181</v>
      </c>
      <c r="AC1842" s="92" t="s">
        <v>5178</v>
      </c>
    </row>
    <row r="1843" spans="1:30" ht="12.75" customHeight="1" x14ac:dyDescent="0.2">
      <c r="A1843" s="63" t="str">
        <f>_xlfn.XLOOKUP(B1843,MCS_Colaboradores!B:B,MCS_Colaboradores!A:A,"")</f>
        <v>E1925</v>
      </c>
      <c r="B1843" s="58" t="s">
        <v>15518</v>
      </c>
      <c r="C1843" s="72" t="s">
        <v>18673</v>
      </c>
      <c r="F1843" s="73" t="s">
        <v>15520</v>
      </c>
      <c r="G1843" s="59" t="s">
        <v>3052</v>
      </c>
      <c r="H1843" s="59" t="s">
        <v>3197</v>
      </c>
      <c r="K1843" s="58" t="s">
        <v>3590</v>
      </c>
      <c r="L1843" s="63" t="s">
        <v>18382</v>
      </c>
      <c r="M1843" s="59" t="s">
        <v>16665</v>
      </c>
      <c r="N1843" s="59" t="e" vm="3">
        <v>#VALUE!</v>
      </c>
      <c r="O1843" s="59" t="s">
        <v>3065</v>
      </c>
      <c r="P1843" s="75">
        <v>45957</v>
      </c>
      <c r="Q1843" s="76">
        <v>46022</v>
      </c>
      <c r="R1843" s="87">
        <v>46039</v>
      </c>
      <c r="V1843" s="92" t="s">
        <v>16565</v>
      </c>
      <c r="W1843" s="92">
        <v>36</v>
      </c>
      <c r="Y1843" s="87" t="s">
        <v>16579</v>
      </c>
      <c r="AA1843" s="59" t="s">
        <v>3050</v>
      </c>
      <c r="AB1843" s="58" t="s">
        <v>18674</v>
      </c>
      <c r="AC1843" s="92" t="s">
        <v>18675</v>
      </c>
    </row>
    <row r="1844" spans="1:30" ht="12.75" customHeight="1" x14ac:dyDescent="0.2">
      <c r="A1844" s="63" t="str">
        <f>_xlfn.XLOOKUP(B1844,MCS_Colaboradores!B:B,MCS_Colaboradores!A:A,"")</f>
        <v>E0089</v>
      </c>
      <c r="B1844" s="58" t="s">
        <v>1879</v>
      </c>
      <c r="C1844" s="72" t="s">
        <v>18676</v>
      </c>
      <c r="D1844" s="62">
        <v>12163300700</v>
      </c>
      <c r="E1844" s="62">
        <v>315756845</v>
      </c>
      <c r="F1844" s="111" t="s">
        <v>10691</v>
      </c>
      <c r="G1844" s="59" t="s">
        <v>3052</v>
      </c>
      <c r="H1844" s="59" t="s">
        <v>3044</v>
      </c>
      <c r="I1844" s="77">
        <v>44932</v>
      </c>
      <c r="J1844" s="60">
        <v>45930</v>
      </c>
      <c r="K1844" s="58" t="s">
        <v>3045</v>
      </c>
      <c r="L1844" s="63">
        <v>2023</v>
      </c>
      <c r="M1844" s="59" t="s">
        <v>3382</v>
      </c>
      <c r="N1844" s="59" t="e" vm="29">
        <v>#VALUE!</v>
      </c>
      <c r="O1844" s="59" t="s">
        <v>5180</v>
      </c>
      <c r="P1844" s="75">
        <v>44933</v>
      </c>
      <c r="Q1844" s="76" t="s">
        <v>3302</v>
      </c>
      <c r="R1844" s="59">
        <v>45930</v>
      </c>
      <c r="U1844" s="59" t="s">
        <v>3159</v>
      </c>
      <c r="AA1844" s="59" t="s">
        <v>3050</v>
      </c>
      <c r="AB1844" s="58" t="s">
        <v>18011</v>
      </c>
      <c r="AC1844" s="92"/>
    </row>
    <row r="1845" spans="1:30" ht="12.75" customHeight="1" x14ac:dyDescent="0.2">
      <c r="A1845" s="63" t="str">
        <f>_xlfn.XLOOKUP(B1845,MCS_Colaboradores!B:B,MCS_Colaboradores!A:A,"")</f>
        <v>E1383</v>
      </c>
      <c r="B1845" s="58" t="s">
        <v>1613</v>
      </c>
      <c r="C1845" s="72" t="s">
        <v>18677</v>
      </c>
      <c r="F1845" s="73"/>
      <c r="G1845" s="59" t="s">
        <v>3141</v>
      </c>
      <c r="H1845" s="59" t="s">
        <v>3044</v>
      </c>
      <c r="K1845" s="58" t="s">
        <v>3054</v>
      </c>
      <c r="L1845" s="63" t="s">
        <v>3268</v>
      </c>
      <c r="M1845" s="59" t="s">
        <v>17420</v>
      </c>
      <c r="N1845" s="59" t="e" vm="11">
        <v>#VALUE!</v>
      </c>
      <c r="O1845" s="59" t="s">
        <v>3212</v>
      </c>
      <c r="P1845" s="75">
        <v>45698</v>
      </c>
      <c r="Q1845" s="76">
        <v>45727</v>
      </c>
      <c r="R1845" s="59"/>
      <c r="V1845" s="92" t="s">
        <v>3175</v>
      </c>
      <c r="W1845" s="92" t="s">
        <v>3175</v>
      </c>
      <c r="AA1845" s="59" t="s">
        <v>3050</v>
      </c>
      <c r="AC1845" s="92"/>
    </row>
    <row r="1846" spans="1:30" ht="12.75" customHeight="1" x14ac:dyDescent="0.2">
      <c r="A1846" s="63" t="str">
        <f>_xlfn.XLOOKUP(B1846,MCS_Colaboradores!B:B,MCS_Colaboradores!A:A,"")</f>
        <v>E0738</v>
      </c>
      <c r="B1846" s="58" t="s">
        <v>1275</v>
      </c>
      <c r="C1846" s="72" t="s">
        <v>18678</v>
      </c>
      <c r="D1846" s="62">
        <v>12094650121</v>
      </c>
      <c r="E1846" s="62">
        <v>313669719</v>
      </c>
      <c r="F1846" s="73"/>
      <c r="G1846" s="59" t="s">
        <v>3069</v>
      </c>
      <c r="H1846" s="59" t="s">
        <v>3069</v>
      </c>
      <c r="K1846" s="58" t="s">
        <v>3045</v>
      </c>
      <c r="L1846" s="63" t="s">
        <v>3284</v>
      </c>
      <c r="M1846" s="59" t="s">
        <v>3285</v>
      </c>
      <c r="N1846" s="59" t="e" vm="63">
        <v>#VALUE!</v>
      </c>
      <c r="O1846" s="59" t="s">
        <v>3071</v>
      </c>
      <c r="P1846" s="75">
        <v>45385</v>
      </c>
      <c r="R1846" s="59"/>
      <c r="AA1846" s="59" t="s">
        <v>3050</v>
      </c>
      <c r="AB1846" s="58" t="s">
        <v>5183</v>
      </c>
      <c r="AC1846" s="92"/>
    </row>
    <row r="1847" spans="1:30" ht="12.75" customHeight="1" x14ac:dyDescent="0.2">
      <c r="A1847" s="63" t="str">
        <f>_xlfn.XLOOKUP(B1847,MCS_Colaboradores!B:B,MCS_Colaboradores!A:A,"")</f>
        <v>E1335</v>
      </c>
      <c r="B1847" s="58" t="s">
        <v>981</v>
      </c>
      <c r="C1847" s="72" t="s">
        <v>18679</v>
      </c>
      <c r="D1847" s="62">
        <v>12179184696</v>
      </c>
      <c r="E1847" s="62">
        <v>330525425</v>
      </c>
      <c r="F1847" s="73"/>
      <c r="G1847" s="59" t="s">
        <v>3052</v>
      </c>
      <c r="H1847" s="59" t="s">
        <v>3044</v>
      </c>
      <c r="I1847" s="77">
        <v>45706</v>
      </c>
      <c r="K1847" s="58" t="s">
        <v>3045</v>
      </c>
      <c r="L1847" s="63" t="s">
        <v>3422</v>
      </c>
      <c r="M1847" s="59" t="s">
        <v>3345</v>
      </c>
      <c r="N1847" s="59" t="e" vm="67">
        <v>#VALUE!</v>
      </c>
      <c r="P1847" s="75">
        <v>45712</v>
      </c>
      <c r="Q1847" s="76">
        <v>45765</v>
      </c>
      <c r="R1847" s="59"/>
      <c r="V1847" s="92" t="s">
        <v>3175</v>
      </c>
      <c r="W1847" s="92" t="s">
        <v>3175</v>
      </c>
      <c r="AA1847" s="59" t="s">
        <v>3050</v>
      </c>
      <c r="AC1847" s="92"/>
    </row>
    <row r="1848" spans="1:30" ht="12.75" customHeight="1" x14ac:dyDescent="0.2">
      <c r="A1848" s="63" t="str">
        <f>_xlfn.XLOOKUP(B1848,MCS_Colaboradores!B:B,MCS_Colaboradores!A:A,"")</f>
        <v>E1965</v>
      </c>
      <c r="B1848" s="58" t="s">
        <v>15694</v>
      </c>
      <c r="C1848" s="72" t="s">
        <v>18680</v>
      </c>
      <c r="F1848" s="73" t="s">
        <v>15697</v>
      </c>
      <c r="G1848" s="59" t="s">
        <v>3052</v>
      </c>
      <c r="H1848" s="59" t="s">
        <v>3197</v>
      </c>
      <c r="K1848" s="58" t="s">
        <v>3095</v>
      </c>
      <c r="L1848" s="63" t="s">
        <v>17383</v>
      </c>
      <c r="M1848" s="59" t="s">
        <v>17384</v>
      </c>
      <c r="N1848" s="59" t="e" vm="34">
        <v>#VALUE!</v>
      </c>
      <c r="O1848" s="59" t="s">
        <v>17488</v>
      </c>
      <c r="P1848" s="75">
        <v>45946</v>
      </c>
      <c r="Q1848" s="76">
        <v>45946</v>
      </c>
      <c r="R1848" s="87">
        <v>45982</v>
      </c>
      <c r="V1848" s="92" t="s">
        <v>3082</v>
      </c>
      <c r="W1848" s="92" t="s">
        <v>3082</v>
      </c>
      <c r="Y1848" s="87" t="s">
        <v>16528</v>
      </c>
      <c r="AA1848" s="59" t="s">
        <v>3050</v>
      </c>
      <c r="AC1848" s="92"/>
    </row>
    <row r="1849" spans="1:30" ht="12.75" customHeight="1" x14ac:dyDescent="0.2">
      <c r="A1849" s="63" t="str">
        <f>_xlfn.XLOOKUP(B1849,MCS_Colaboradores!B:B,MCS_Colaboradores!A:A,"")</f>
        <v>E0910</v>
      </c>
      <c r="B1849" s="58" t="s">
        <v>1615</v>
      </c>
      <c r="C1849" s="72" t="s">
        <v>18681</v>
      </c>
      <c r="F1849" s="73"/>
      <c r="G1849" s="59" t="s">
        <v>3141</v>
      </c>
      <c r="H1849" s="59" t="s">
        <v>3044</v>
      </c>
      <c r="K1849" s="58" t="s">
        <v>3045</v>
      </c>
      <c r="L1849" s="63" t="s">
        <v>3574</v>
      </c>
      <c r="M1849" s="59" t="s">
        <v>3147</v>
      </c>
      <c r="N1849" s="59" t="e" vm="39">
        <v>#VALUE!</v>
      </c>
      <c r="O1849" s="59" t="s">
        <v>3104</v>
      </c>
      <c r="P1849" s="75">
        <v>45484</v>
      </c>
      <c r="Q1849" s="76">
        <v>45518</v>
      </c>
      <c r="R1849" s="59">
        <v>45529</v>
      </c>
      <c r="AA1849" s="59" t="s">
        <v>3050</v>
      </c>
      <c r="AC1849" s="92"/>
    </row>
    <row r="1850" spans="1:30" ht="12.75" customHeight="1" x14ac:dyDescent="0.2">
      <c r="A1850" s="63" t="str">
        <f>_xlfn.XLOOKUP(B1850,MCS_Colaboradores!B:B,MCS_Colaboradores!A:A,"")</f>
        <v>E1271</v>
      </c>
      <c r="B1850" s="58" t="s">
        <v>1619</v>
      </c>
      <c r="C1850" s="72" t="s">
        <v>18682</v>
      </c>
      <c r="D1850" s="62">
        <v>12178112347</v>
      </c>
      <c r="E1850" s="62">
        <v>328345695</v>
      </c>
      <c r="F1850" s="73"/>
      <c r="G1850" s="59" t="s">
        <v>3052</v>
      </c>
      <c r="H1850" s="59" t="s">
        <v>3044</v>
      </c>
      <c r="I1850" s="77">
        <v>45856</v>
      </c>
      <c r="J1850" s="60">
        <v>45901</v>
      </c>
      <c r="K1850" s="58" t="s">
        <v>3590</v>
      </c>
      <c r="L1850" s="63" t="s">
        <v>18683</v>
      </c>
      <c r="M1850" s="59" t="s">
        <v>5327</v>
      </c>
      <c r="N1850" s="59" t="e" vm="45">
        <v>#VALUE!</v>
      </c>
      <c r="O1850" s="59" t="s">
        <v>3212</v>
      </c>
      <c r="P1850" s="75">
        <v>45856</v>
      </c>
      <c r="Q1850" s="76">
        <v>45897</v>
      </c>
      <c r="R1850" s="87">
        <v>45870</v>
      </c>
      <c r="AA1850" s="59" t="s">
        <v>3050</v>
      </c>
      <c r="AC1850" s="92"/>
    </row>
    <row r="1851" spans="1:30" ht="12.75" customHeight="1" x14ac:dyDescent="0.2">
      <c r="A1851" s="63" t="str">
        <f>_xlfn.XLOOKUP(B1851,MCS_Colaboradores!B:B,MCS_Colaboradores!A:A,"")</f>
        <v>E1271</v>
      </c>
      <c r="B1851" s="58" t="s">
        <v>1619</v>
      </c>
      <c r="C1851" s="72" t="s">
        <v>18682</v>
      </c>
      <c r="D1851" s="62">
        <v>12178112347</v>
      </c>
      <c r="E1851" s="62">
        <v>328345695</v>
      </c>
      <c r="F1851" s="73"/>
      <c r="G1851" s="59" t="s">
        <v>3141</v>
      </c>
      <c r="H1851" s="59" t="s">
        <v>3044</v>
      </c>
      <c r="K1851" s="58" t="s">
        <v>3045</v>
      </c>
      <c r="L1851" s="63" t="s">
        <v>5187</v>
      </c>
      <c r="M1851" s="59" t="s">
        <v>3429</v>
      </c>
      <c r="N1851" s="59" t="e" vm="74">
        <v>#VALUE!</v>
      </c>
      <c r="O1851" s="59" t="s">
        <v>3104</v>
      </c>
      <c r="P1851" s="75">
        <v>45496</v>
      </c>
      <c r="Q1851" s="76">
        <v>45646</v>
      </c>
      <c r="R1851" s="59">
        <v>45559</v>
      </c>
      <c r="AA1851" s="59" t="s">
        <v>3050</v>
      </c>
      <c r="AC1851" s="92" t="s">
        <v>5189</v>
      </c>
    </row>
    <row r="1852" spans="1:30" ht="12.75" customHeight="1" x14ac:dyDescent="0.2">
      <c r="A1852" s="63" t="str">
        <f>_xlfn.XLOOKUP(B1852,MCS_Colaboradores!B:B,MCS_Colaboradores!A:A,"")</f>
        <v>E0939</v>
      </c>
      <c r="B1852" s="58" t="s">
        <v>284</v>
      </c>
      <c r="C1852" s="72" t="s">
        <v>7809</v>
      </c>
      <c r="D1852" s="62">
        <v>12172267734</v>
      </c>
      <c r="E1852" s="62">
        <v>320413632</v>
      </c>
      <c r="F1852" s="73"/>
      <c r="G1852" s="59" t="s">
        <v>3052</v>
      </c>
      <c r="H1852" s="59" t="s">
        <v>3044</v>
      </c>
      <c r="I1852" s="77">
        <v>45388</v>
      </c>
      <c r="J1852" s="60">
        <v>45562</v>
      </c>
      <c r="K1852" s="58" t="s">
        <v>3045</v>
      </c>
      <c r="L1852" s="63" t="s">
        <v>3062</v>
      </c>
      <c r="M1852" s="59" t="s">
        <v>3063</v>
      </c>
      <c r="N1852" s="59" t="e" vm="45">
        <v>#VALUE!</v>
      </c>
      <c r="O1852" s="59" t="s">
        <v>3065</v>
      </c>
      <c r="P1852" s="75">
        <v>45377</v>
      </c>
      <c r="Q1852" s="76">
        <v>45457</v>
      </c>
      <c r="R1852" s="59">
        <v>45562</v>
      </c>
      <c r="Z1852" s="59" t="s">
        <v>3066</v>
      </c>
      <c r="AA1852" s="59" t="s">
        <v>3050</v>
      </c>
      <c r="AC1852" s="92" t="s">
        <v>3067</v>
      </c>
    </row>
    <row r="1853" spans="1:30" ht="12.75" customHeight="1" x14ac:dyDescent="0.2">
      <c r="A1853" s="63" t="str">
        <f>_xlfn.XLOOKUP(B1853,MCS_Colaboradores!B:B,MCS_Colaboradores!A:A,"")</f>
        <v>E1185</v>
      </c>
      <c r="B1853" s="58" t="s">
        <v>508</v>
      </c>
      <c r="C1853" s="72" t="s">
        <v>18684</v>
      </c>
      <c r="D1853" s="62">
        <v>12176592767</v>
      </c>
      <c r="E1853" s="62">
        <v>326553690</v>
      </c>
      <c r="F1853" s="73"/>
      <c r="G1853" s="59" t="s">
        <v>3052</v>
      </c>
      <c r="H1853" s="59" t="s">
        <v>3044</v>
      </c>
      <c r="I1853" s="77">
        <v>45448</v>
      </c>
      <c r="J1853" s="60">
        <v>45457</v>
      </c>
      <c r="K1853" s="58" t="s">
        <v>3045</v>
      </c>
      <c r="L1853" s="63" t="s">
        <v>5193</v>
      </c>
      <c r="M1853" s="59" t="s">
        <v>5194</v>
      </c>
      <c r="N1853" s="59" t="e" vm="63">
        <v>#VALUE!</v>
      </c>
      <c r="O1853" s="59" t="s">
        <v>3065</v>
      </c>
      <c r="P1853" s="75">
        <v>45407</v>
      </c>
      <c r="R1853" s="59">
        <v>45457</v>
      </c>
      <c r="U1853" s="59" t="s">
        <v>3076</v>
      </c>
      <c r="Z1853" s="59" t="s">
        <v>3066</v>
      </c>
      <c r="AA1853" s="59" t="s">
        <v>3050</v>
      </c>
      <c r="AC1853" s="92" t="s">
        <v>5195</v>
      </c>
    </row>
    <row r="1854" spans="1:30" ht="12.75" customHeight="1" x14ac:dyDescent="0.2">
      <c r="A1854" s="63" t="str">
        <f>_xlfn.XLOOKUP(B1854,MCS_Colaboradores!B:B,MCS_Colaboradores!A:A,"")</f>
        <v>E1185</v>
      </c>
      <c r="B1854" s="58" t="s">
        <v>508</v>
      </c>
      <c r="C1854" s="72" t="s">
        <v>18684</v>
      </c>
      <c r="D1854" s="62">
        <v>12176592767</v>
      </c>
      <c r="E1854" s="62">
        <v>326553690</v>
      </c>
      <c r="F1854" s="73"/>
      <c r="G1854" s="59" t="s">
        <v>3052</v>
      </c>
      <c r="H1854" s="59" t="s">
        <v>3044</v>
      </c>
      <c r="K1854" s="58" t="s">
        <v>3045</v>
      </c>
      <c r="L1854" s="63" t="s">
        <v>5073</v>
      </c>
      <c r="M1854" s="59" t="s">
        <v>4180</v>
      </c>
      <c r="N1854" s="59" t="e" vm="63">
        <v>#VALUE!</v>
      </c>
      <c r="O1854" s="59" t="s">
        <v>3065</v>
      </c>
      <c r="P1854" s="75">
        <v>45404</v>
      </c>
      <c r="Q1854" s="76">
        <v>45405</v>
      </c>
      <c r="R1854" s="59"/>
      <c r="U1854" s="59" t="s">
        <v>3076</v>
      </c>
      <c r="Z1854" s="59" t="s">
        <v>3066</v>
      </c>
      <c r="AA1854" s="59" t="s">
        <v>3050</v>
      </c>
      <c r="AC1854" s="92"/>
    </row>
    <row r="1855" spans="1:30" ht="12.75" customHeight="1" x14ac:dyDescent="0.2">
      <c r="A1855" s="63" t="str">
        <f>_xlfn.XLOOKUP(B1855,MCS_Colaboradores!B:B,MCS_Colaboradores!A:A,"")</f>
        <v>E1503</v>
      </c>
      <c r="B1855" s="58" t="s">
        <v>13974</v>
      </c>
      <c r="C1855" s="72" t="s">
        <v>18685</v>
      </c>
      <c r="F1855" s="73"/>
      <c r="G1855" s="59" t="s">
        <v>3052</v>
      </c>
      <c r="H1855" s="59" t="s">
        <v>3044</v>
      </c>
      <c r="K1855" s="58" t="s">
        <v>3095</v>
      </c>
      <c r="L1855" s="63" t="s">
        <v>18686</v>
      </c>
      <c r="M1855" s="59" t="s">
        <v>17437</v>
      </c>
      <c r="N1855" s="59" t="e" vm="32">
        <v>#VALUE!</v>
      </c>
      <c r="O1855" s="59" t="s">
        <v>3065</v>
      </c>
      <c r="P1855" s="75">
        <v>45798</v>
      </c>
      <c r="R1855" s="87">
        <v>45828</v>
      </c>
      <c r="AA1855" s="59" t="s">
        <v>3050</v>
      </c>
      <c r="AC1855" s="92"/>
      <c r="AD1855" s="58" t="s">
        <v>18687</v>
      </c>
    </row>
    <row r="1856" spans="1:30" ht="12.75" customHeight="1" x14ac:dyDescent="0.2">
      <c r="A1856" s="63" t="str">
        <f>_xlfn.XLOOKUP(B1856,MCS_Colaboradores!B:B,MCS_Colaboradores!A:A,"")</f>
        <v/>
      </c>
      <c r="B1856" s="58" t="s">
        <v>2651</v>
      </c>
      <c r="C1856" s="72" t="s">
        <v>18688</v>
      </c>
      <c r="F1856" s="73"/>
      <c r="G1856" s="59" t="s">
        <v>3052</v>
      </c>
      <c r="H1856" s="59" t="s">
        <v>3044</v>
      </c>
      <c r="K1856" s="58" t="s">
        <v>3045</v>
      </c>
      <c r="L1856" s="63" t="s">
        <v>3129</v>
      </c>
      <c r="M1856" s="59" t="s">
        <v>17364</v>
      </c>
      <c r="N1856" s="59" t="e" vm="50">
        <v>#VALUE!</v>
      </c>
      <c r="O1856" s="59" t="s">
        <v>3071</v>
      </c>
      <c r="P1856" s="75">
        <v>45754</v>
      </c>
      <c r="Q1856" s="76">
        <v>45814</v>
      </c>
      <c r="R1856" s="59"/>
      <c r="V1856" s="92" t="s">
        <v>3082</v>
      </c>
      <c r="W1856" s="92">
        <v>32</v>
      </c>
      <c r="AA1856" s="59" t="s">
        <v>3050</v>
      </c>
      <c r="AC1856" s="92"/>
    </row>
    <row r="1857" spans="1:29" ht="12.75" customHeight="1" x14ac:dyDescent="0.2">
      <c r="A1857" s="63" t="str">
        <f>_xlfn.XLOOKUP(B1857,MCS_Colaboradores!B:B,MCS_Colaboradores!A:A,"")</f>
        <v/>
      </c>
      <c r="B1857" s="58" t="s">
        <v>2651</v>
      </c>
      <c r="C1857" s="72" t="s">
        <v>18688</v>
      </c>
      <c r="F1857" s="112" t="s">
        <v>5197</v>
      </c>
      <c r="G1857" s="59" t="s">
        <v>3052</v>
      </c>
      <c r="H1857" s="59" t="s">
        <v>3044</v>
      </c>
      <c r="K1857" s="58" t="s">
        <v>3045</v>
      </c>
      <c r="L1857" s="63" t="s">
        <v>4675</v>
      </c>
      <c r="M1857" s="59" t="s">
        <v>16542</v>
      </c>
      <c r="N1857" s="59" t="e" vm="7">
        <v>#VALUE!</v>
      </c>
      <c r="O1857" s="59" t="s">
        <v>3071</v>
      </c>
      <c r="P1857" s="75">
        <v>45763</v>
      </c>
      <c r="Q1857" s="76">
        <v>45821</v>
      </c>
      <c r="R1857" s="59"/>
      <c r="V1857" s="92" t="s">
        <v>3082</v>
      </c>
      <c r="W1857" s="92">
        <v>32</v>
      </c>
      <c r="AA1857" s="59" t="s">
        <v>3050</v>
      </c>
      <c r="AC1857" s="92"/>
    </row>
    <row r="1858" spans="1:29" ht="12.75" customHeight="1" x14ac:dyDescent="0.2">
      <c r="A1858" s="63" t="str">
        <f>_xlfn.XLOOKUP(B1858,MCS_Colaboradores!B:B,MCS_Colaboradores!A:A,"")</f>
        <v>E0525</v>
      </c>
      <c r="B1858" s="58" t="s">
        <v>2291</v>
      </c>
      <c r="C1858" s="72" t="s">
        <v>18689</v>
      </c>
      <c r="F1858" s="73" t="s">
        <v>5200</v>
      </c>
      <c r="G1858" s="59" t="s">
        <v>3052</v>
      </c>
      <c r="H1858" s="59" t="s">
        <v>3044</v>
      </c>
      <c r="K1858" s="58" t="s">
        <v>3054</v>
      </c>
      <c r="L1858" s="63" t="s">
        <v>5201</v>
      </c>
      <c r="M1858" s="59" t="s">
        <v>18690</v>
      </c>
      <c r="N1858" s="59" t="e" vm="3">
        <v>#VALUE!</v>
      </c>
      <c r="O1858" s="59" t="s">
        <v>3065</v>
      </c>
      <c r="P1858" s="75">
        <v>45635</v>
      </c>
      <c r="Q1858" s="76">
        <v>45869</v>
      </c>
      <c r="R1858" s="59">
        <v>45842</v>
      </c>
      <c r="V1858" s="92" t="s">
        <v>3082</v>
      </c>
      <c r="W1858" s="92">
        <v>32</v>
      </c>
      <c r="AA1858" s="59" t="s">
        <v>3050</v>
      </c>
      <c r="AB1858" s="58" t="s">
        <v>18691</v>
      </c>
      <c r="AC1858" s="92"/>
    </row>
    <row r="1859" spans="1:29" ht="12.75" customHeight="1" x14ac:dyDescent="0.2">
      <c r="A1859" s="63" t="str">
        <f>_xlfn.XLOOKUP(B1859,MCS_Colaboradores!B:B,MCS_Colaboradores!A:A,"")</f>
        <v>E0438</v>
      </c>
      <c r="B1859" s="58" t="s">
        <v>1621</v>
      </c>
      <c r="C1859" s="72" t="s">
        <v>18692</v>
      </c>
      <c r="D1859" s="62">
        <v>12178936840</v>
      </c>
      <c r="E1859" s="62">
        <v>328065650</v>
      </c>
      <c r="F1859" s="73"/>
      <c r="G1859" s="59" t="s">
        <v>3141</v>
      </c>
      <c r="H1859" s="59" t="s">
        <v>3044</v>
      </c>
      <c r="K1859" s="58" t="s">
        <v>3045</v>
      </c>
      <c r="L1859" s="63" t="s">
        <v>3408</v>
      </c>
      <c r="M1859" s="59" t="s">
        <v>3360</v>
      </c>
      <c r="N1859" s="59" t="e" vm="70">
        <v>#VALUE!</v>
      </c>
      <c r="O1859" s="59" t="s">
        <v>3110</v>
      </c>
      <c r="P1859" s="75">
        <v>45545</v>
      </c>
      <c r="Q1859" s="76">
        <v>45562</v>
      </c>
      <c r="R1859" s="59">
        <v>45562</v>
      </c>
      <c r="AA1859" s="59" t="s">
        <v>3050</v>
      </c>
      <c r="AC1859" s="92"/>
    </row>
    <row r="1860" spans="1:29" ht="12.75" customHeight="1" x14ac:dyDescent="0.2">
      <c r="A1860" s="63" t="str">
        <f>_xlfn.XLOOKUP(B1860,MCS_Colaboradores!B:B,MCS_Colaboradores!A:A,"")</f>
        <v>E0438</v>
      </c>
      <c r="B1860" s="58" t="s">
        <v>1621</v>
      </c>
      <c r="C1860" s="72" t="s">
        <v>18692</v>
      </c>
      <c r="D1860" s="62">
        <v>12178936840</v>
      </c>
      <c r="E1860" s="62">
        <v>328065650</v>
      </c>
      <c r="F1860" s="73" t="s">
        <v>5204</v>
      </c>
      <c r="G1860" s="59" t="s">
        <v>3141</v>
      </c>
      <c r="H1860" s="59" t="s">
        <v>3044</v>
      </c>
      <c r="K1860" s="58" t="s">
        <v>3045</v>
      </c>
      <c r="L1860" s="63" t="s">
        <v>3750</v>
      </c>
      <c r="M1860" s="59" t="s">
        <v>3406</v>
      </c>
      <c r="N1860" s="59" t="e" vm="27">
        <v>#VALUE!</v>
      </c>
      <c r="O1860" s="59" t="s">
        <v>3065</v>
      </c>
      <c r="P1860" s="75">
        <v>45503</v>
      </c>
      <c r="Q1860" s="76">
        <v>45577</v>
      </c>
      <c r="R1860" s="59">
        <v>45537</v>
      </c>
      <c r="AA1860" s="59" t="s">
        <v>3050</v>
      </c>
      <c r="AC1860" s="92"/>
    </row>
    <row r="1861" spans="1:29" ht="12.75" customHeight="1" x14ac:dyDescent="0.2">
      <c r="A1861" s="63" t="str">
        <f>_xlfn.XLOOKUP(B1861,MCS_Colaboradores!B:B,MCS_Colaboradores!A:A,"")</f>
        <v>E0438</v>
      </c>
      <c r="B1861" s="58" t="s">
        <v>1621</v>
      </c>
      <c r="C1861" s="72" t="s">
        <v>18692</v>
      </c>
      <c r="D1861" s="62">
        <v>12178936840</v>
      </c>
      <c r="E1861" s="62">
        <v>328065650</v>
      </c>
      <c r="F1861" s="73" t="s">
        <v>18693</v>
      </c>
      <c r="G1861" s="59" t="s">
        <v>3052</v>
      </c>
      <c r="H1861" s="59" t="s">
        <v>3044</v>
      </c>
      <c r="I1861" s="77">
        <v>45764</v>
      </c>
      <c r="J1861" s="60">
        <v>45814</v>
      </c>
      <c r="K1861" s="58" t="s">
        <v>3054</v>
      </c>
      <c r="L1861" s="63" t="s">
        <v>5205</v>
      </c>
      <c r="M1861" s="59" t="s">
        <v>17541</v>
      </c>
      <c r="N1861" s="59" t="e" vm="37">
        <v>#VALUE!</v>
      </c>
      <c r="O1861" s="59" t="s">
        <v>3065</v>
      </c>
      <c r="P1861" s="75">
        <v>45700</v>
      </c>
      <c r="Q1861" s="76">
        <v>45728</v>
      </c>
      <c r="R1861" s="59">
        <v>45814</v>
      </c>
      <c r="V1861" s="92" t="s">
        <v>3082</v>
      </c>
      <c r="W1861" s="92">
        <v>32</v>
      </c>
      <c r="AA1861" s="59" t="s">
        <v>3050</v>
      </c>
      <c r="AC1861" s="92"/>
    </row>
    <row r="1862" spans="1:29" ht="12.75" customHeight="1" x14ac:dyDescent="0.2">
      <c r="A1862" s="63" t="str">
        <f>_xlfn.XLOOKUP(B1862,MCS_Colaboradores!B:B,MCS_Colaboradores!A:A,"")</f>
        <v>E0438</v>
      </c>
      <c r="B1862" s="58" t="s">
        <v>1621</v>
      </c>
      <c r="C1862" s="72" t="s">
        <v>18692</v>
      </c>
      <c r="D1862" s="62">
        <v>12178936840</v>
      </c>
      <c r="E1862" s="62">
        <v>328065650</v>
      </c>
      <c r="F1862" s="73"/>
      <c r="G1862" s="59" t="s">
        <v>3141</v>
      </c>
      <c r="H1862" s="59" t="s">
        <v>3044</v>
      </c>
      <c r="K1862" s="58" t="s">
        <v>3045</v>
      </c>
      <c r="L1862" s="63" t="s">
        <v>4943</v>
      </c>
      <c r="M1862" s="59" t="s">
        <v>3177</v>
      </c>
      <c r="N1862" s="59" t="e" vm="8">
        <v>#VALUE!</v>
      </c>
      <c r="O1862" s="59" t="s">
        <v>3065</v>
      </c>
      <c r="P1862" s="75">
        <v>45593</v>
      </c>
      <c r="Q1862" s="76">
        <v>45654</v>
      </c>
      <c r="R1862" s="59">
        <v>45660</v>
      </c>
      <c r="AA1862" s="59" t="s">
        <v>3050</v>
      </c>
      <c r="AC1862" s="92"/>
    </row>
    <row r="1863" spans="1:29" ht="12.75" customHeight="1" x14ac:dyDescent="0.2">
      <c r="A1863" s="63" t="str">
        <f>_xlfn.XLOOKUP(B1863,MCS_Colaboradores!B:B,MCS_Colaboradores!A:A,"")</f>
        <v>E1833</v>
      </c>
      <c r="B1863" s="58" t="s">
        <v>15117</v>
      </c>
      <c r="C1863" s="72" t="s">
        <v>18694</v>
      </c>
      <c r="F1863" s="73" t="s">
        <v>15119</v>
      </c>
      <c r="G1863" s="59" t="s">
        <v>3052</v>
      </c>
      <c r="H1863" s="59" t="s">
        <v>3069</v>
      </c>
      <c r="K1863" s="58" t="s">
        <v>3590</v>
      </c>
      <c r="L1863" s="63" t="s">
        <v>17956</v>
      </c>
      <c r="M1863" s="59" t="s">
        <v>3429</v>
      </c>
      <c r="N1863" s="59" t="e" vm="5">
        <v>#VALUE!</v>
      </c>
      <c r="O1863" s="59" t="s">
        <v>3065</v>
      </c>
      <c r="P1863" s="75">
        <v>45936</v>
      </c>
      <c r="Q1863" s="76">
        <v>45961</v>
      </c>
      <c r="V1863" s="92" t="s">
        <v>3175</v>
      </c>
      <c r="W1863" s="92" t="s">
        <v>3082</v>
      </c>
      <c r="Y1863" s="87" t="s">
        <v>6200</v>
      </c>
      <c r="AA1863" s="59" t="s">
        <v>3050</v>
      </c>
      <c r="AB1863" s="58" t="s">
        <v>17957</v>
      </c>
      <c r="AC1863" s="92"/>
    </row>
    <row r="1864" spans="1:29" ht="12.75" customHeight="1" x14ac:dyDescent="0.2">
      <c r="A1864" s="63" t="str">
        <f>_xlfn.XLOOKUP(B1864,MCS_Colaboradores!B:B,MCS_Colaboradores!A:A,"")</f>
        <v>E1833</v>
      </c>
      <c r="B1864" s="58" t="s">
        <v>15117</v>
      </c>
      <c r="C1864" s="72" t="s">
        <v>18694</v>
      </c>
      <c r="F1864" s="73" t="s">
        <v>15119</v>
      </c>
      <c r="G1864" s="59" t="s">
        <v>3052</v>
      </c>
      <c r="H1864" s="59" t="s">
        <v>3044</v>
      </c>
      <c r="K1864" s="58" t="s">
        <v>3590</v>
      </c>
      <c r="L1864" s="63" t="s">
        <v>17451</v>
      </c>
      <c r="M1864" s="59" t="s">
        <v>16514</v>
      </c>
      <c r="N1864" s="59" t="s">
        <v>3150</v>
      </c>
      <c r="O1864" s="59" t="s">
        <v>17452</v>
      </c>
      <c r="P1864" s="75">
        <v>45950</v>
      </c>
      <c r="Q1864" s="76">
        <v>45975</v>
      </c>
      <c r="R1864" s="87">
        <v>45968</v>
      </c>
      <c r="V1864" s="92" t="s">
        <v>3175</v>
      </c>
      <c r="W1864" s="92" t="s">
        <v>3082</v>
      </c>
      <c r="Y1864" s="87" t="s">
        <v>6200</v>
      </c>
      <c r="AA1864" s="59" t="s">
        <v>3050</v>
      </c>
      <c r="AC1864" s="92"/>
    </row>
    <row r="1865" spans="1:29" ht="12.75" customHeight="1" x14ac:dyDescent="0.2">
      <c r="A1865" s="63" t="str">
        <f>_xlfn.XLOOKUP(B1865,MCS_Colaboradores!B:B,MCS_Colaboradores!A:A,"")</f>
        <v>E1833</v>
      </c>
      <c r="B1865" s="58" t="s">
        <v>15117</v>
      </c>
      <c r="C1865" s="72" t="s">
        <v>18694</v>
      </c>
      <c r="F1865" s="73" t="s">
        <v>15119</v>
      </c>
      <c r="G1865" s="59" t="s">
        <v>3052</v>
      </c>
      <c r="H1865" s="59" t="s">
        <v>3069</v>
      </c>
      <c r="K1865" s="58" t="s">
        <v>3590</v>
      </c>
      <c r="L1865" s="63" t="s">
        <v>17665</v>
      </c>
      <c r="M1865" s="59" t="s">
        <v>16514</v>
      </c>
      <c r="N1865" s="59" t="e" vm="82">
        <v>#VALUE!</v>
      </c>
      <c r="O1865" s="59" t="s">
        <v>17666</v>
      </c>
      <c r="P1865" s="75">
        <v>45967</v>
      </c>
      <c r="Q1865" s="76">
        <v>46028</v>
      </c>
      <c r="V1865" s="92" t="s">
        <v>3175</v>
      </c>
      <c r="W1865" s="92" t="s">
        <v>3082</v>
      </c>
      <c r="Y1865" s="87" t="s">
        <v>6200</v>
      </c>
      <c r="AA1865" s="59" t="s">
        <v>3050</v>
      </c>
      <c r="AB1865" s="58" t="s">
        <v>3381</v>
      </c>
      <c r="AC1865" s="92"/>
    </row>
    <row r="1866" spans="1:29" ht="12.75" customHeight="1" x14ac:dyDescent="0.2">
      <c r="A1866" s="63" t="str">
        <f>_xlfn.XLOOKUP(B1866,MCS_Colaboradores!B:B,MCS_Colaboradores!A:A,"")</f>
        <v>E1833</v>
      </c>
      <c r="B1866" s="58" t="s">
        <v>15117</v>
      </c>
      <c r="C1866" s="72" t="s">
        <v>18694</v>
      </c>
      <c r="F1866" s="73" t="s">
        <v>15119</v>
      </c>
      <c r="G1866" s="59" t="s">
        <v>3052</v>
      </c>
      <c r="H1866" s="59" t="s">
        <v>3044</v>
      </c>
      <c r="K1866" s="58" t="s">
        <v>3045</v>
      </c>
      <c r="L1866" s="63" t="s">
        <v>18664</v>
      </c>
      <c r="M1866" s="59" t="s">
        <v>4228</v>
      </c>
      <c r="N1866" s="59" t="e" vm="39">
        <v>#VALUE!</v>
      </c>
      <c r="O1866" s="59" t="s">
        <v>3071</v>
      </c>
      <c r="P1866" s="75">
        <v>45924</v>
      </c>
      <c r="Q1866" s="76">
        <v>46013</v>
      </c>
      <c r="V1866" s="92" t="s">
        <v>3175</v>
      </c>
      <c r="W1866" s="92" t="s">
        <v>3082</v>
      </c>
      <c r="Y1866" s="87" t="s">
        <v>6200</v>
      </c>
      <c r="AA1866" s="59" t="s">
        <v>3050</v>
      </c>
      <c r="AC1866" s="92"/>
    </row>
    <row r="1867" spans="1:29" ht="12.75" customHeight="1" x14ac:dyDescent="0.2">
      <c r="A1867" s="63" t="str">
        <f>_xlfn.XLOOKUP(B1867,MCS_Colaboradores!B:B,MCS_Colaboradores!A:A,"")</f>
        <v>E0532</v>
      </c>
      <c r="B1867" s="58" t="s">
        <v>1623</v>
      </c>
      <c r="C1867" s="72" t="s">
        <v>18695</v>
      </c>
      <c r="D1867" s="62">
        <v>12174334416</v>
      </c>
      <c r="E1867" s="62">
        <v>324071434</v>
      </c>
      <c r="F1867" s="73" t="s">
        <v>5210</v>
      </c>
      <c r="G1867" s="59" t="s">
        <v>3052</v>
      </c>
      <c r="H1867" s="59" t="s">
        <v>3044</v>
      </c>
      <c r="I1867" s="77">
        <v>45936</v>
      </c>
      <c r="J1867" s="60">
        <v>45944</v>
      </c>
      <c r="K1867" s="58" t="s">
        <v>3590</v>
      </c>
      <c r="L1867" s="63" t="s">
        <v>16803</v>
      </c>
      <c r="M1867" s="59" t="s">
        <v>3221</v>
      </c>
      <c r="N1867" s="59" t="e" vm="9">
        <v>#VALUE!</v>
      </c>
      <c r="O1867" s="59" t="s">
        <v>3071</v>
      </c>
      <c r="P1867" s="75">
        <v>45936</v>
      </c>
      <c r="Q1867" s="76">
        <v>45970</v>
      </c>
      <c r="R1867" s="87">
        <v>45944</v>
      </c>
      <c r="V1867" s="92" t="s">
        <v>3059</v>
      </c>
      <c r="W1867" s="92">
        <v>36</v>
      </c>
      <c r="Y1867" s="87" t="s">
        <v>6200</v>
      </c>
      <c r="AA1867" s="59" t="s">
        <v>3050</v>
      </c>
      <c r="AB1867" s="58" t="s">
        <v>3298</v>
      </c>
      <c r="AC1867" s="92"/>
    </row>
    <row r="1868" spans="1:29" ht="12.75" customHeight="1" x14ac:dyDescent="0.2">
      <c r="A1868" s="63" t="str">
        <f>_xlfn.XLOOKUP(B1868,MCS_Colaboradores!B:B,MCS_Colaboradores!A:A,"")</f>
        <v>E0532</v>
      </c>
      <c r="B1868" s="58" t="s">
        <v>1623</v>
      </c>
      <c r="C1868" s="72" t="s">
        <v>18695</v>
      </c>
      <c r="D1868" s="62">
        <v>12174334416</v>
      </c>
      <c r="E1868" s="62">
        <v>324071434</v>
      </c>
      <c r="F1868" s="73" t="s">
        <v>5210</v>
      </c>
      <c r="G1868" s="59" t="s">
        <v>3052</v>
      </c>
      <c r="H1868" s="59" t="s">
        <v>3044</v>
      </c>
      <c r="I1868" s="77">
        <v>45950</v>
      </c>
      <c r="J1868" s="60">
        <v>45993</v>
      </c>
      <c r="K1868" s="58" t="s">
        <v>16490</v>
      </c>
      <c r="L1868" s="63" t="s">
        <v>18696</v>
      </c>
      <c r="M1868" s="59" t="s">
        <v>3382</v>
      </c>
      <c r="N1868" s="59" t="e" vm="5">
        <v>#VALUE!</v>
      </c>
      <c r="O1868" s="59" t="s">
        <v>16590</v>
      </c>
      <c r="P1868" s="75">
        <v>45950</v>
      </c>
      <c r="Q1868" s="76" t="s">
        <v>3302</v>
      </c>
      <c r="R1868" s="87">
        <v>45993</v>
      </c>
      <c r="V1868" s="92" t="s">
        <v>3059</v>
      </c>
      <c r="W1868" s="92">
        <v>36</v>
      </c>
      <c r="Y1868" s="87" t="s">
        <v>6200</v>
      </c>
      <c r="AA1868" s="59" t="s">
        <v>3050</v>
      </c>
      <c r="AC1868" s="92"/>
    </row>
    <row r="1869" spans="1:29" ht="12.75" customHeight="1" x14ac:dyDescent="0.2">
      <c r="A1869" s="63" t="str">
        <f>_xlfn.XLOOKUP(B1869,MCS_Colaboradores!B:B,MCS_Colaboradores!A:A,"")</f>
        <v>E0532</v>
      </c>
      <c r="B1869" s="58" t="s">
        <v>1623</v>
      </c>
      <c r="C1869" s="72" t="s">
        <v>18697</v>
      </c>
      <c r="D1869" s="62">
        <v>12174334416</v>
      </c>
      <c r="E1869" s="62">
        <v>324071434</v>
      </c>
      <c r="F1869" s="112" t="s">
        <v>5210</v>
      </c>
      <c r="G1869" s="59" t="s">
        <v>3052</v>
      </c>
      <c r="H1869" s="59" t="s">
        <v>3044</v>
      </c>
      <c r="I1869" s="77">
        <v>45761</v>
      </c>
      <c r="J1869" s="60">
        <v>45926</v>
      </c>
      <c r="K1869" s="58" t="s">
        <v>3045</v>
      </c>
      <c r="L1869" s="63" t="s">
        <v>4903</v>
      </c>
      <c r="M1869" s="59" t="s">
        <v>4159</v>
      </c>
      <c r="N1869" s="59" t="e" vm="5">
        <v>#VALUE!</v>
      </c>
      <c r="O1869" s="59" t="s">
        <v>3071</v>
      </c>
      <c r="P1869" s="75">
        <v>45385</v>
      </c>
      <c r="R1869" s="59">
        <v>45926</v>
      </c>
      <c r="U1869" s="59" t="s">
        <v>3159</v>
      </c>
      <c r="AA1869" s="59" t="s">
        <v>3050</v>
      </c>
      <c r="AC1869" s="92"/>
    </row>
    <row r="1870" spans="1:29" ht="12.75" customHeight="1" x14ac:dyDescent="0.2">
      <c r="A1870" s="63" t="str">
        <f>_xlfn.XLOOKUP(B1870,MCS_Colaboradores!B:B,MCS_Colaboradores!A:A,"")</f>
        <v>E0532</v>
      </c>
      <c r="B1870" s="58" t="s">
        <v>1623</v>
      </c>
      <c r="C1870" s="72" t="s">
        <v>18697</v>
      </c>
      <c r="D1870" s="62">
        <v>12174334416</v>
      </c>
      <c r="E1870" s="62">
        <v>324071434</v>
      </c>
      <c r="F1870" s="73"/>
      <c r="G1870" s="59" t="s">
        <v>3052</v>
      </c>
      <c r="H1870" s="59" t="s">
        <v>3044</v>
      </c>
      <c r="K1870" s="58" t="s">
        <v>3045</v>
      </c>
      <c r="L1870" s="63" t="s">
        <v>4268</v>
      </c>
      <c r="M1870" s="59" t="s">
        <v>4004</v>
      </c>
      <c r="O1870" s="59" t="s">
        <v>3071</v>
      </c>
      <c r="P1870" s="75">
        <v>45323</v>
      </c>
      <c r="R1870" s="59"/>
      <c r="U1870" s="59" t="s">
        <v>3076</v>
      </c>
      <c r="AA1870" s="59" t="s">
        <v>3050</v>
      </c>
      <c r="AC1870" s="92"/>
    </row>
    <row r="1871" spans="1:29" ht="12.75" customHeight="1" x14ac:dyDescent="0.2">
      <c r="A1871" s="63" t="str">
        <f>_xlfn.XLOOKUP(B1871,MCS_Colaboradores!B:B,MCS_Colaboradores!A:A,"")</f>
        <v>E0251</v>
      </c>
      <c r="B1871" s="58" t="s">
        <v>2293</v>
      </c>
      <c r="C1871" s="72" t="s">
        <v>18698</v>
      </c>
      <c r="F1871" s="112">
        <v>122168657</v>
      </c>
      <c r="G1871" s="59" t="s">
        <v>3052</v>
      </c>
      <c r="H1871" s="59" t="s">
        <v>3044</v>
      </c>
      <c r="K1871" s="58" t="s">
        <v>3054</v>
      </c>
      <c r="L1871" s="63" t="s">
        <v>4664</v>
      </c>
      <c r="M1871" s="59" t="s">
        <v>16604</v>
      </c>
      <c r="N1871" s="59" t="e" vm="5">
        <v>#VALUE!</v>
      </c>
      <c r="O1871" s="59" t="s">
        <v>3071</v>
      </c>
      <c r="P1871" s="75">
        <v>45751</v>
      </c>
      <c r="Q1871" s="76">
        <v>45781</v>
      </c>
      <c r="R1871" s="59">
        <v>45988</v>
      </c>
      <c r="V1871" s="92" t="s">
        <v>3175</v>
      </c>
      <c r="W1871" s="92" t="s">
        <v>3082</v>
      </c>
      <c r="AA1871" s="59" t="s">
        <v>3050</v>
      </c>
      <c r="AB1871" s="63"/>
      <c r="AC1871" s="92"/>
    </row>
    <row r="1872" spans="1:29" ht="12.75" customHeight="1" x14ac:dyDescent="0.2">
      <c r="A1872" s="63" t="str">
        <f>_xlfn.XLOOKUP(B1872,MCS_Colaboradores!B:B,MCS_Colaboradores!A:A,"")</f>
        <v>E0251</v>
      </c>
      <c r="B1872" s="58" t="s">
        <v>2293</v>
      </c>
      <c r="C1872" s="72" t="s">
        <v>18698</v>
      </c>
      <c r="F1872" s="73"/>
      <c r="G1872" s="59" t="s">
        <v>3052</v>
      </c>
      <c r="H1872" s="59" t="s">
        <v>3044</v>
      </c>
      <c r="K1872" s="58" t="s">
        <v>3045</v>
      </c>
      <c r="L1872" s="63" t="s">
        <v>5010</v>
      </c>
      <c r="M1872" s="59" t="s">
        <v>3221</v>
      </c>
      <c r="N1872" s="59" t="e" vm="3">
        <v>#VALUE!</v>
      </c>
      <c r="O1872" s="59" t="s">
        <v>3071</v>
      </c>
      <c r="P1872" s="75">
        <v>45707</v>
      </c>
      <c r="Q1872" s="76">
        <v>45735</v>
      </c>
      <c r="R1872" s="59">
        <v>45751</v>
      </c>
      <c r="V1872" s="92" t="s">
        <v>3175</v>
      </c>
      <c r="W1872" s="92" t="s">
        <v>3082</v>
      </c>
      <c r="AA1872" s="59" t="s">
        <v>3050</v>
      </c>
      <c r="AC1872" s="92"/>
    </row>
    <row r="1873" spans="1:30" ht="12.75" customHeight="1" x14ac:dyDescent="0.2">
      <c r="A1873" s="63" t="str">
        <f>_xlfn.XLOOKUP(B1873,MCS_Colaboradores!B:B,MCS_Colaboradores!A:A,"")</f>
        <v>E0993</v>
      </c>
      <c r="B1873" s="58" t="s">
        <v>2039</v>
      </c>
      <c r="C1873" s="72" t="s">
        <v>18699</v>
      </c>
      <c r="D1873" s="62">
        <v>12178329505</v>
      </c>
      <c r="E1873" s="62">
        <v>329255991</v>
      </c>
      <c r="F1873" s="73"/>
      <c r="G1873" s="59" t="s">
        <v>16536</v>
      </c>
      <c r="H1873" s="59" t="s">
        <v>3044</v>
      </c>
      <c r="I1873" s="77">
        <v>45589</v>
      </c>
      <c r="K1873" s="58" t="s">
        <v>3054</v>
      </c>
      <c r="L1873" s="63" t="s">
        <v>5216</v>
      </c>
      <c r="M1873" s="59" t="s">
        <v>3498</v>
      </c>
      <c r="N1873" s="59" t="e" vm="5">
        <v>#VALUE!</v>
      </c>
      <c r="O1873" s="59" t="s">
        <v>5180</v>
      </c>
      <c r="P1873" s="75">
        <v>45575</v>
      </c>
      <c r="Q1873" s="76">
        <v>45636</v>
      </c>
      <c r="R1873" s="59">
        <v>45723</v>
      </c>
      <c r="V1873" s="92" t="s">
        <v>3082</v>
      </c>
      <c r="W1873" s="92">
        <v>30</v>
      </c>
      <c r="AA1873" s="59" t="s">
        <v>3050</v>
      </c>
      <c r="AC1873" s="92" t="s">
        <v>3237</v>
      </c>
    </row>
    <row r="1874" spans="1:30" ht="12.75" customHeight="1" x14ac:dyDescent="0.2">
      <c r="A1874" s="63" t="str">
        <f>_xlfn.XLOOKUP(B1874,MCS_Colaboradores!B:B,MCS_Colaboradores!A:A,"")</f>
        <v>E1504</v>
      </c>
      <c r="B1874" s="58" t="s">
        <v>13977</v>
      </c>
      <c r="C1874" s="72" t="s">
        <v>16838</v>
      </c>
      <c r="F1874" s="73" t="s">
        <v>13981</v>
      </c>
      <c r="G1874" s="59" t="s">
        <v>3052</v>
      </c>
      <c r="H1874" s="59" t="s">
        <v>3197</v>
      </c>
      <c r="K1874" s="58" t="s">
        <v>3095</v>
      </c>
      <c r="L1874" s="63" t="s">
        <v>3745</v>
      </c>
      <c r="M1874" s="187" t="s">
        <v>16573</v>
      </c>
      <c r="N1874" s="59" t="e" vm="12">
        <v>#VALUE!</v>
      </c>
      <c r="O1874" s="59" t="s">
        <v>3212</v>
      </c>
      <c r="P1874" s="75">
        <v>45819</v>
      </c>
      <c r="R1874" s="87">
        <v>45982</v>
      </c>
      <c r="V1874" s="92" t="s">
        <v>3059</v>
      </c>
      <c r="W1874" s="92" t="s">
        <v>3059</v>
      </c>
      <c r="AA1874" s="59" t="s">
        <v>3050</v>
      </c>
      <c r="AB1874" s="63"/>
      <c r="AC1874" s="92"/>
      <c r="AD1874" s="58" t="s">
        <v>18700</v>
      </c>
    </row>
    <row r="1875" spans="1:30" ht="12.75" customHeight="1" x14ac:dyDescent="0.2">
      <c r="A1875" s="63" t="str">
        <f>_xlfn.XLOOKUP(B1875,MCS_Colaboradores!B:B,MCS_Colaboradores!A:A,"")</f>
        <v>E0849</v>
      </c>
      <c r="B1875" s="58" t="s">
        <v>819</v>
      </c>
      <c r="C1875" s="72" t="s">
        <v>18701</v>
      </c>
      <c r="D1875" s="62">
        <v>12177779525</v>
      </c>
      <c r="E1875" s="62">
        <v>328044938</v>
      </c>
      <c r="F1875" s="73"/>
      <c r="G1875" s="59" t="s">
        <v>3052</v>
      </c>
      <c r="H1875" s="59" t="s">
        <v>3044</v>
      </c>
      <c r="I1875" s="77">
        <v>45551</v>
      </c>
      <c r="K1875" s="58" t="s">
        <v>3045</v>
      </c>
      <c r="L1875" s="63" t="s">
        <v>3603</v>
      </c>
      <c r="M1875" s="59" t="s">
        <v>16542</v>
      </c>
      <c r="N1875" s="59" t="e" vm="7">
        <v>#VALUE!</v>
      </c>
      <c r="O1875" s="59" t="s">
        <v>3087</v>
      </c>
      <c r="P1875" s="75">
        <v>45488</v>
      </c>
      <c r="R1875" s="59">
        <v>45626</v>
      </c>
      <c r="AA1875" s="59" t="s">
        <v>3050</v>
      </c>
      <c r="AC1875" s="92"/>
    </row>
    <row r="1876" spans="1:30" ht="12.75" customHeight="1" x14ac:dyDescent="0.2">
      <c r="A1876" s="63" t="str">
        <f>_xlfn.XLOOKUP(B1876,MCS_Colaboradores!B:B,MCS_Colaboradores!A:A,"")</f>
        <v/>
      </c>
      <c r="B1876" s="58" t="s">
        <v>2563</v>
      </c>
      <c r="C1876" s="72" t="s">
        <v>18702</v>
      </c>
      <c r="F1876" s="112">
        <v>123380780</v>
      </c>
      <c r="G1876" s="59" t="s">
        <v>3052</v>
      </c>
      <c r="H1876" s="59" t="s">
        <v>3044</v>
      </c>
      <c r="K1876" s="58" t="s">
        <v>3045</v>
      </c>
      <c r="L1876" s="63" t="s">
        <v>5108</v>
      </c>
      <c r="M1876" s="59" t="s">
        <v>4814</v>
      </c>
      <c r="N1876" s="59" t="e" vm="4">
        <v>#VALUE!</v>
      </c>
      <c r="O1876" s="59" t="s">
        <v>3071</v>
      </c>
      <c r="P1876" s="75">
        <v>45784</v>
      </c>
      <c r="Q1876" s="76">
        <v>45807</v>
      </c>
      <c r="R1876" s="59">
        <v>45793</v>
      </c>
      <c r="V1876" s="92" t="s">
        <v>3132</v>
      </c>
      <c r="W1876" s="92">
        <v>30</v>
      </c>
      <c r="AA1876" s="59" t="s">
        <v>3050</v>
      </c>
      <c r="AC1876" s="92"/>
    </row>
    <row r="1877" spans="1:30" ht="12.75" customHeight="1" x14ac:dyDescent="0.2">
      <c r="A1877" s="63" t="str">
        <f>_xlfn.XLOOKUP(B1877,MCS_Colaboradores!B:B,MCS_Colaboradores!A:A,"")</f>
        <v/>
      </c>
      <c r="B1877" s="58" t="s">
        <v>2563</v>
      </c>
      <c r="C1877" s="72" t="s">
        <v>18702</v>
      </c>
      <c r="F1877" s="73"/>
      <c r="G1877" s="59" t="s">
        <v>3052</v>
      </c>
      <c r="H1877" s="59" t="s">
        <v>3044</v>
      </c>
      <c r="K1877" s="58" t="s">
        <v>3045</v>
      </c>
      <c r="L1877" s="63" t="s">
        <v>3805</v>
      </c>
      <c r="M1877" s="59" t="s">
        <v>3364</v>
      </c>
      <c r="N1877" s="59" t="e" vm="34">
        <v>#VALUE!</v>
      </c>
      <c r="O1877" s="59" t="s">
        <v>3071</v>
      </c>
      <c r="P1877" s="75">
        <v>45748</v>
      </c>
      <c r="Q1877" s="76">
        <v>45783</v>
      </c>
      <c r="R1877" s="59">
        <v>45780</v>
      </c>
      <c r="V1877" s="92" t="s">
        <v>3082</v>
      </c>
      <c r="W1877" s="92" t="s">
        <v>3082</v>
      </c>
      <c r="AA1877" s="59" t="s">
        <v>3050</v>
      </c>
      <c r="AB1877" s="58" t="s">
        <v>5220</v>
      </c>
      <c r="AC1877" s="92"/>
    </row>
    <row r="1878" spans="1:30" ht="12.75" customHeight="1" x14ac:dyDescent="0.2">
      <c r="A1878" s="63" t="str">
        <f>_xlfn.XLOOKUP(B1878,MCS_Colaboradores!B:B,MCS_Colaboradores!A:A,"")</f>
        <v>E0086</v>
      </c>
      <c r="B1878" s="58" t="s">
        <v>2615</v>
      </c>
      <c r="C1878" s="72" t="s">
        <v>18703</v>
      </c>
      <c r="E1878" s="62">
        <v>332534413</v>
      </c>
      <c r="F1878" s="112">
        <v>122564005</v>
      </c>
      <c r="G1878" s="59" t="s">
        <v>3052</v>
      </c>
      <c r="H1878" s="59" t="s">
        <v>3197</v>
      </c>
      <c r="K1878" s="58" t="s">
        <v>3045</v>
      </c>
      <c r="L1878" s="63" t="s">
        <v>3967</v>
      </c>
      <c r="M1878" s="59" t="s">
        <v>5235</v>
      </c>
      <c r="N1878" s="59" t="e" vm="11">
        <v>#VALUE!</v>
      </c>
      <c r="O1878" s="59" t="s">
        <v>3049</v>
      </c>
      <c r="P1878" s="75">
        <v>45756</v>
      </c>
      <c r="Q1878" s="76">
        <v>45779</v>
      </c>
      <c r="R1878" s="59">
        <v>46010</v>
      </c>
      <c r="V1878" s="92" t="s">
        <v>3082</v>
      </c>
      <c r="W1878" s="92">
        <v>30</v>
      </c>
      <c r="AA1878" s="59" t="s">
        <v>3050</v>
      </c>
      <c r="AC1878" s="92" t="s">
        <v>18704</v>
      </c>
    </row>
    <row r="1879" spans="1:30" ht="12.75" customHeight="1" x14ac:dyDescent="0.2">
      <c r="A1879" s="63" t="str">
        <f>_xlfn.XLOOKUP(B1879,MCS_Colaboradores!B:B,MCS_Colaboradores!A:A,"")</f>
        <v>E0086</v>
      </c>
      <c r="B1879" s="58" t="s">
        <v>2615</v>
      </c>
      <c r="C1879" s="72" t="s">
        <v>18705</v>
      </c>
      <c r="E1879" s="62">
        <v>332534413</v>
      </c>
      <c r="F1879" s="73">
        <v>122564005</v>
      </c>
      <c r="G1879" s="59" t="s">
        <v>3052</v>
      </c>
      <c r="H1879" s="59" t="s">
        <v>3069</v>
      </c>
      <c r="K1879" s="58" t="s">
        <v>3045</v>
      </c>
      <c r="L1879" s="63" t="s">
        <v>5223</v>
      </c>
      <c r="M1879" s="59" t="s">
        <v>17905</v>
      </c>
      <c r="N1879" s="59" t="e" vm="13">
        <v>#VALUE!</v>
      </c>
      <c r="O1879" s="59" t="s">
        <v>3049</v>
      </c>
      <c r="P1879" s="75">
        <v>45748</v>
      </c>
      <c r="Q1879" s="76">
        <v>45778</v>
      </c>
      <c r="R1879" s="59"/>
      <c r="V1879" s="92" t="s">
        <v>3082</v>
      </c>
      <c r="W1879" s="92">
        <v>30</v>
      </c>
      <c r="AA1879" s="59" t="s">
        <v>3050</v>
      </c>
      <c r="AC1879" s="92"/>
    </row>
    <row r="1880" spans="1:30" ht="12.75" customHeight="1" x14ac:dyDescent="0.2">
      <c r="A1880" s="63" t="str">
        <f>_xlfn.XLOOKUP(B1880,MCS_Colaboradores!B:B,MCS_Colaboradores!A:A,"")</f>
        <v>E1505</v>
      </c>
      <c r="B1880" s="58" t="s">
        <v>13982</v>
      </c>
      <c r="C1880" s="72" t="s">
        <v>18706</v>
      </c>
      <c r="D1880" s="62">
        <v>12179972572</v>
      </c>
      <c r="E1880" s="62">
        <v>331638347</v>
      </c>
      <c r="F1880" s="73"/>
      <c r="G1880" s="59" t="s">
        <v>3052</v>
      </c>
      <c r="H1880" s="59" t="s">
        <v>3044</v>
      </c>
      <c r="I1880" s="77">
        <v>45789</v>
      </c>
      <c r="J1880" s="60">
        <v>45898</v>
      </c>
      <c r="K1880" s="58" t="s">
        <v>3095</v>
      </c>
      <c r="L1880" s="63" t="s">
        <v>3593</v>
      </c>
      <c r="M1880" s="59" t="s">
        <v>18118</v>
      </c>
      <c r="N1880" s="59" t="e" vm="18">
        <v>#VALUE!</v>
      </c>
      <c r="O1880" s="59" t="s">
        <v>3212</v>
      </c>
      <c r="P1880" s="75">
        <v>45712</v>
      </c>
      <c r="R1880" s="87">
        <v>45898</v>
      </c>
      <c r="V1880" s="92" t="s">
        <v>3175</v>
      </c>
      <c r="W1880" s="92" t="s">
        <v>3082</v>
      </c>
      <c r="X1880" s="59" t="s">
        <v>3077</v>
      </c>
      <c r="Z1880" s="59" t="s">
        <v>3066</v>
      </c>
      <c r="AA1880" s="59" t="s">
        <v>3050</v>
      </c>
      <c r="AB1880" s="63"/>
      <c r="AC1880" s="92" t="s">
        <v>6122</v>
      </c>
      <c r="AD1880" s="58" t="s">
        <v>18707</v>
      </c>
    </row>
    <row r="1881" spans="1:30" ht="12.75" customHeight="1" x14ac:dyDescent="0.2">
      <c r="A1881" s="63" t="str">
        <f>_xlfn.XLOOKUP(B1881,MCS_Colaboradores!B:B,MCS_Colaboradores!A:A,"")</f>
        <v>E1295</v>
      </c>
      <c r="B1881" s="58" t="s">
        <v>1273</v>
      </c>
      <c r="C1881" s="72" t="s">
        <v>18708</v>
      </c>
      <c r="F1881" s="73"/>
      <c r="G1881" s="59" t="s">
        <v>3069</v>
      </c>
      <c r="H1881" s="59" t="s">
        <v>3124</v>
      </c>
      <c r="K1881" s="58" t="s">
        <v>3045</v>
      </c>
      <c r="L1881" s="63" t="s">
        <v>4350</v>
      </c>
      <c r="M1881" s="59" t="s">
        <v>4159</v>
      </c>
      <c r="N1881" s="59" t="e" vm="5">
        <v>#VALUE!</v>
      </c>
      <c r="O1881" s="59" t="s">
        <v>3071</v>
      </c>
      <c r="P1881" s="75">
        <v>45680</v>
      </c>
      <c r="Q1881" s="76">
        <v>45709</v>
      </c>
      <c r="R1881" s="59"/>
      <c r="V1881" s="92" t="s">
        <v>3082</v>
      </c>
      <c r="W1881" s="92" t="s">
        <v>3082</v>
      </c>
      <c r="AA1881" s="59" t="s">
        <v>3050</v>
      </c>
      <c r="AC1881" s="92"/>
    </row>
    <row r="1882" spans="1:30" ht="12.75" customHeight="1" x14ac:dyDescent="0.2">
      <c r="A1882" s="63" t="str">
        <f>_xlfn.XLOOKUP(B1882,MCS_Colaboradores!B:B,MCS_Colaboradores!A:A,"")</f>
        <v>E0428</v>
      </c>
      <c r="B1882" s="58" t="s">
        <v>604</v>
      </c>
      <c r="C1882" s="72" t="s">
        <v>18709</v>
      </c>
      <c r="D1882" s="62">
        <v>12177022328</v>
      </c>
      <c r="E1882" s="62">
        <v>326986740</v>
      </c>
      <c r="F1882" s="73"/>
      <c r="G1882" s="59" t="s">
        <v>3052</v>
      </c>
      <c r="H1882" s="59" t="s">
        <v>3044</v>
      </c>
      <c r="I1882" s="77">
        <v>45472</v>
      </c>
      <c r="K1882" s="58" t="s">
        <v>3045</v>
      </c>
      <c r="L1882" s="63" t="s">
        <v>5229</v>
      </c>
      <c r="M1882" s="59" t="s">
        <v>3539</v>
      </c>
      <c r="N1882" s="59" t="e" vm="28">
        <v>#VALUE!</v>
      </c>
      <c r="O1882" s="59" t="s">
        <v>3071</v>
      </c>
      <c r="P1882" s="75">
        <v>45448</v>
      </c>
      <c r="R1882" s="59">
        <v>45587</v>
      </c>
      <c r="AA1882" s="59" t="s">
        <v>3050</v>
      </c>
      <c r="AC1882" s="92"/>
    </row>
    <row r="1883" spans="1:30" ht="12.75" customHeight="1" x14ac:dyDescent="0.2">
      <c r="A1883" s="63" t="str">
        <f>_xlfn.XLOOKUP(B1883,MCS_Colaboradores!B:B,MCS_Colaboradores!A:A,"")</f>
        <v>E0428</v>
      </c>
      <c r="B1883" s="58" t="s">
        <v>604</v>
      </c>
      <c r="C1883" s="72" t="s">
        <v>18709</v>
      </c>
      <c r="D1883" s="62">
        <v>12177022328</v>
      </c>
      <c r="E1883" s="62">
        <v>326986740</v>
      </c>
      <c r="F1883" s="73" t="s">
        <v>5226</v>
      </c>
      <c r="G1883" s="59" t="s">
        <v>3052</v>
      </c>
      <c r="H1883" s="59" t="s">
        <v>3044</v>
      </c>
      <c r="I1883" s="77">
        <v>45835</v>
      </c>
      <c r="J1883" s="60">
        <v>45841</v>
      </c>
      <c r="K1883" s="58" t="s">
        <v>3054</v>
      </c>
      <c r="L1883" s="63" t="s">
        <v>3527</v>
      </c>
      <c r="M1883" s="59" t="s">
        <v>3143</v>
      </c>
      <c r="N1883" s="59" t="e" vm="30">
        <v>#VALUE!</v>
      </c>
      <c r="O1883" s="59" t="s">
        <v>3071</v>
      </c>
      <c r="P1883" s="75">
        <v>45831</v>
      </c>
      <c r="Q1883" s="76">
        <v>45861</v>
      </c>
      <c r="R1883" s="59">
        <v>45841</v>
      </c>
      <c r="V1883" s="92" t="s">
        <v>3082</v>
      </c>
      <c r="W1883" s="92" t="s">
        <v>3082</v>
      </c>
      <c r="AA1883" s="59" t="s">
        <v>3050</v>
      </c>
      <c r="AC1883" s="92"/>
    </row>
    <row r="1884" spans="1:30" ht="12.75" customHeight="1" x14ac:dyDescent="0.2">
      <c r="A1884" s="63" t="str">
        <f>_xlfn.XLOOKUP(B1884,MCS_Colaboradores!B:B,MCS_Colaboradores!A:A,"")</f>
        <v>E0428</v>
      </c>
      <c r="B1884" s="58" t="s">
        <v>604</v>
      </c>
      <c r="C1884" s="72" t="s">
        <v>18709</v>
      </c>
      <c r="D1884" s="62">
        <v>12177022328</v>
      </c>
      <c r="E1884" s="62">
        <v>326986740</v>
      </c>
      <c r="F1884" s="112" t="s">
        <v>5226</v>
      </c>
      <c r="G1884" s="59" t="s">
        <v>3052</v>
      </c>
      <c r="H1884" s="59" t="s">
        <v>3044</v>
      </c>
      <c r="I1884" s="77">
        <v>45764</v>
      </c>
      <c r="J1884" s="60">
        <v>45825</v>
      </c>
      <c r="K1884" s="58" t="s">
        <v>3054</v>
      </c>
      <c r="L1884" s="63" t="s">
        <v>4596</v>
      </c>
      <c r="M1884" s="59" t="s">
        <v>3558</v>
      </c>
      <c r="N1884" s="59" t="e" vm="21">
        <v>#VALUE!</v>
      </c>
      <c r="O1884" s="59" t="s">
        <v>3071</v>
      </c>
      <c r="P1884" s="75">
        <v>45727</v>
      </c>
      <c r="Q1884" s="76">
        <v>45788</v>
      </c>
      <c r="R1884" s="59">
        <v>45825</v>
      </c>
      <c r="V1884" s="92" t="s">
        <v>3082</v>
      </c>
      <c r="W1884" s="92" t="s">
        <v>3082</v>
      </c>
      <c r="AA1884" s="59" t="s">
        <v>3050</v>
      </c>
      <c r="AC1884" s="92"/>
    </row>
    <row r="1885" spans="1:30" ht="12.75" customHeight="1" x14ac:dyDescent="0.2">
      <c r="A1885" s="63" t="str">
        <f>_xlfn.XLOOKUP(B1885,MCS_Colaboradores!B:B,MCS_Colaboradores!A:A,"")</f>
        <v>E0428</v>
      </c>
      <c r="B1885" s="58" t="s">
        <v>604</v>
      </c>
      <c r="C1885" s="72" t="s">
        <v>18709</v>
      </c>
      <c r="D1885" s="62">
        <v>12177022328</v>
      </c>
      <c r="E1885" s="62">
        <v>326986740</v>
      </c>
      <c r="F1885" s="112" t="s">
        <v>5226</v>
      </c>
      <c r="G1885" s="59" t="s">
        <v>3052</v>
      </c>
      <c r="H1885" s="59" t="s">
        <v>3044</v>
      </c>
      <c r="I1885" s="77">
        <v>45472</v>
      </c>
      <c r="K1885" s="58" t="s">
        <v>3045</v>
      </c>
      <c r="L1885" s="63" t="s">
        <v>4598</v>
      </c>
      <c r="M1885" s="59" t="s">
        <v>17840</v>
      </c>
      <c r="N1885" s="59" t="e" vm="5">
        <v>#VALUE!</v>
      </c>
      <c r="O1885" s="59" t="s">
        <v>3071</v>
      </c>
      <c r="P1885" s="75">
        <v>45595</v>
      </c>
      <c r="Q1885" s="76">
        <v>45626</v>
      </c>
      <c r="R1885" s="59">
        <v>45716</v>
      </c>
      <c r="AA1885" s="59" t="s">
        <v>3050</v>
      </c>
      <c r="AB1885" s="58" t="s">
        <v>3628</v>
      </c>
      <c r="AC1885" s="92"/>
    </row>
    <row r="1886" spans="1:30" ht="12.75" customHeight="1" x14ac:dyDescent="0.2">
      <c r="A1886" s="63" t="str">
        <f>_xlfn.XLOOKUP(B1886,MCS_Colaboradores!B:B,MCS_Colaboradores!A:A,"")</f>
        <v>E1769</v>
      </c>
      <c r="B1886" s="58" t="s">
        <v>14840</v>
      </c>
      <c r="C1886" s="72" t="s">
        <v>18710</v>
      </c>
      <c r="F1886" s="73" t="s">
        <v>14842</v>
      </c>
      <c r="G1886" s="59" t="s">
        <v>3052</v>
      </c>
      <c r="H1886" s="59" t="s">
        <v>3197</v>
      </c>
      <c r="K1886" s="58" t="s">
        <v>3045</v>
      </c>
      <c r="L1886" s="63" t="s">
        <v>17148</v>
      </c>
      <c r="M1886" s="59" t="s">
        <v>16542</v>
      </c>
      <c r="N1886" s="59" t="e" vm="7">
        <v>#VALUE!</v>
      </c>
      <c r="O1886" s="59" t="s">
        <v>3049</v>
      </c>
      <c r="P1886" s="75">
        <v>45943</v>
      </c>
      <c r="R1886" s="87">
        <v>45994</v>
      </c>
      <c r="V1886" s="92" t="s">
        <v>3082</v>
      </c>
      <c r="W1886" s="92" t="s">
        <v>3082</v>
      </c>
      <c r="Y1886" s="87" t="s">
        <v>16528</v>
      </c>
      <c r="AA1886" s="59" t="s">
        <v>3050</v>
      </c>
      <c r="AC1886" s="92"/>
    </row>
    <row r="1887" spans="1:30" ht="12.75" customHeight="1" x14ac:dyDescent="0.2">
      <c r="A1887" s="63" t="str">
        <f>_xlfn.XLOOKUP(B1887,MCS_Colaboradores!B:B,MCS_Colaboradores!A:A,"")</f>
        <v>E1769</v>
      </c>
      <c r="B1887" s="58" t="s">
        <v>14840</v>
      </c>
      <c r="C1887" s="72" t="s">
        <v>18710</v>
      </c>
      <c r="F1887" s="73" t="s">
        <v>14842</v>
      </c>
      <c r="G1887" s="59" t="s">
        <v>3052</v>
      </c>
      <c r="H1887" s="59" t="s">
        <v>3044</v>
      </c>
      <c r="K1887" s="58" t="s">
        <v>3054</v>
      </c>
      <c r="L1887" s="63" t="s">
        <v>17430</v>
      </c>
      <c r="M1887" s="59" t="s">
        <v>3910</v>
      </c>
      <c r="N1887" s="59" t="e" vm="61">
        <v>#VALUE!</v>
      </c>
      <c r="O1887" s="59" t="s">
        <v>3049</v>
      </c>
      <c r="P1887" s="75">
        <v>45887</v>
      </c>
      <c r="Q1887" s="76">
        <v>46073</v>
      </c>
      <c r="R1887" s="87">
        <v>45933</v>
      </c>
      <c r="V1887" s="92" t="s">
        <v>3082</v>
      </c>
      <c r="W1887" s="92" t="s">
        <v>3082</v>
      </c>
      <c r="Y1887" s="87" t="s">
        <v>16528</v>
      </c>
      <c r="AA1887" s="59" t="s">
        <v>3050</v>
      </c>
      <c r="AB1887" s="63"/>
      <c r="AC1887" s="92"/>
    </row>
    <row r="1888" spans="1:30" ht="12.75" customHeight="1" x14ac:dyDescent="0.2">
      <c r="A1888" s="63" t="str">
        <f>_xlfn.XLOOKUP(B1888,MCS_Colaboradores!B:B,MCS_Colaboradores!A:A,"")</f>
        <v>E1769</v>
      </c>
      <c r="B1888" s="58" t="s">
        <v>14840</v>
      </c>
      <c r="C1888" s="72" t="s">
        <v>18710</v>
      </c>
      <c r="F1888" s="73" t="s">
        <v>14842</v>
      </c>
      <c r="G1888" s="59" t="s">
        <v>3052</v>
      </c>
      <c r="H1888" s="59" t="s">
        <v>3044</v>
      </c>
      <c r="K1888" s="58" t="s">
        <v>16505</v>
      </c>
      <c r="L1888" s="63" t="s">
        <v>18463</v>
      </c>
      <c r="M1888" s="59" t="s">
        <v>16988</v>
      </c>
      <c r="N1888" s="59" t="e" vm="8">
        <v>#VALUE!</v>
      </c>
      <c r="O1888" s="59" t="s">
        <v>3065</v>
      </c>
      <c r="P1888" s="75">
        <v>46090</v>
      </c>
      <c r="Q1888" s="76">
        <v>46150</v>
      </c>
      <c r="V1888" s="92" t="s">
        <v>3059</v>
      </c>
      <c r="W1888" s="92">
        <v>34</v>
      </c>
      <c r="Y1888" s="87" t="s">
        <v>16528</v>
      </c>
      <c r="AA1888" s="59" t="s">
        <v>3050</v>
      </c>
      <c r="AB1888" s="58" t="s">
        <v>17611</v>
      </c>
    </row>
    <row r="1889" spans="1:30" ht="12.75" customHeight="1" x14ac:dyDescent="0.2">
      <c r="A1889" s="63" t="str">
        <f>_xlfn.XLOOKUP(B1889,MCS_Colaboradores!B:B,MCS_Colaboradores!A:A,"")</f>
        <v>E1615</v>
      </c>
      <c r="B1889" s="58" t="s">
        <v>2849</v>
      </c>
      <c r="C1889" s="72" t="s">
        <v>18711</v>
      </c>
      <c r="F1889" s="73"/>
      <c r="G1889" s="59" t="s">
        <v>3052</v>
      </c>
      <c r="H1889" s="59" t="s">
        <v>3069</v>
      </c>
      <c r="K1889" s="58" t="s">
        <v>3045</v>
      </c>
      <c r="L1889" s="63" t="s">
        <v>3686</v>
      </c>
      <c r="M1889" s="59" t="s">
        <v>16681</v>
      </c>
      <c r="N1889" s="59" t="e" vm="11">
        <v>#VALUE!</v>
      </c>
      <c r="O1889" s="59" t="s">
        <v>3071</v>
      </c>
      <c r="P1889" s="75">
        <v>45798</v>
      </c>
      <c r="Q1889" s="76">
        <v>46021</v>
      </c>
      <c r="R1889" s="59"/>
      <c r="V1889" s="92" t="s">
        <v>3082</v>
      </c>
      <c r="W1889" s="92">
        <v>32</v>
      </c>
      <c r="AA1889" s="59" t="s">
        <v>3050</v>
      </c>
      <c r="AC1889" s="92"/>
    </row>
    <row r="1890" spans="1:30" ht="12.75" customHeight="1" x14ac:dyDescent="0.2">
      <c r="A1890" s="63" t="str">
        <f>_xlfn.XLOOKUP(B1890,MCS_Colaboradores!B:B,MCS_Colaboradores!A:A,"")</f>
        <v>E0557</v>
      </c>
      <c r="B1890" s="58" t="s">
        <v>2161</v>
      </c>
      <c r="C1890" s="72" t="s">
        <v>18712</v>
      </c>
      <c r="D1890" s="62">
        <v>12173783651</v>
      </c>
      <c r="E1890" s="62">
        <v>323430333</v>
      </c>
      <c r="F1890" s="111" t="s">
        <v>5231</v>
      </c>
      <c r="G1890" s="59" t="s">
        <v>3052</v>
      </c>
      <c r="H1890" s="59" t="s">
        <v>3044</v>
      </c>
      <c r="I1890" s="77">
        <v>45761</v>
      </c>
      <c r="J1890" s="60">
        <v>45931</v>
      </c>
      <c r="K1890" s="58" t="s">
        <v>3045</v>
      </c>
      <c r="L1890" s="63">
        <v>2023</v>
      </c>
      <c r="M1890" s="59" t="s">
        <v>3437</v>
      </c>
      <c r="N1890" s="59" t="e" vm="31">
        <v>#VALUE!</v>
      </c>
      <c r="O1890" s="59" t="s">
        <v>3212</v>
      </c>
      <c r="P1890" s="75">
        <v>45122</v>
      </c>
      <c r="Q1890" s="76" t="s">
        <v>3158</v>
      </c>
      <c r="R1890" s="59">
        <v>45931</v>
      </c>
      <c r="U1890" s="59" t="s">
        <v>3159</v>
      </c>
      <c r="Z1890" s="59" t="s">
        <v>3066</v>
      </c>
      <c r="AA1890" s="59" t="s">
        <v>3050</v>
      </c>
      <c r="AB1890" s="58" t="s">
        <v>18713</v>
      </c>
      <c r="AC1890" s="92"/>
    </row>
    <row r="1891" spans="1:30" ht="12.75" customHeight="1" x14ac:dyDescent="0.2">
      <c r="A1891" s="63" t="str">
        <f>_xlfn.XLOOKUP(B1891,MCS_Colaboradores!B:B,MCS_Colaboradores!A:A,"")</f>
        <v>E1728</v>
      </c>
      <c r="B1891" s="58" t="s">
        <v>14656</v>
      </c>
      <c r="C1891" s="72" t="s">
        <v>18714</v>
      </c>
      <c r="F1891" s="73"/>
      <c r="G1891" s="59" t="s">
        <v>3052</v>
      </c>
      <c r="H1891" s="59" t="s">
        <v>3069</v>
      </c>
      <c r="K1891" s="58" t="s">
        <v>3095</v>
      </c>
      <c r="L1891" s="63" t="s">
        <v>18075</v>
      </c>
      <c r="M1891" s="59" t="s">
        <v>17353</v>
      </c>
      <c r="N1891" s="59" t="e" vm="22">
        <v>#VALUE!</v>
      </c>
      <c r="O1891" s="59" t="s">
        <v>16624</v>
      </c>
      <c r="P1891" s="75">
        <v>45875</v>
      </c>
      <c r="Q1891" s="76">
        <v>45900</v>
      </c>
      <c r="V1891" s="92" t="s">
        <v>3059</v>
      </c>
      <c r="W1891" s="92">
        <v>34</v>
      </c>
      <c r="Y1891" s="87" t="s">
        <v>16528</v>
      </c>
      <c r="AA1891" s="59" t="s">
        <v>3050</v>
      </c>
      <c r="AB1891" s="58" t="s">
        <v>4513</v>
      </c>
      <c r="AC1891" s="92"/>
    </row>
    <row r="1892" spans="1:30" ht="12.75" customHeight="1" x14ac:dyDescent="0.2">
      <c r="A1892" s="63" t="str">
        <f>_xlfn.XLOOKUP(B1892,MCS_Colaboradores!B:B,MCS_Colaboradores!A:A,"")</f>
        <v>E1074</v>
      </c>
      <c r="B1892" s="58" t="s">
        <v>2557</v>
      </c>
      <c r="C1892" s="72" t="s">
        <v>18715</v>
      </c>
      <c r="F1892" s="73" t="s">
        <v>13043</v>
      </c>
      <c r="G1892" s="59" t="s">
        <v>3052</v>
      </c>
      <c r="H1892" s="59" t="s">
        <v>3197</v>
      </c>
      <c r="K1892" s="58" t="s">
        <v>3590</v>
      </c>
      <c r="L1892" s="63" t="s">
        <v>18299</v>
      </c>
      <c r="M1892" s="59" t="s">
        <v>3047</v>
      </c>
      <c r="N1892" s="59" t="e" vm="117">
        <v>#VALUE!</v>
      </c>
      <c r="O1892" s="59" t="s">
        <v>3049</v>
      </c>
      <c r="P1892" s="75">
        <v>45971</v>
      </c>
      <c r="Q1892" s="76">
        <v>46010</v>
      </c>
      <c r="R1892" s="87">
        <v>46010</v>
      </c>
      <c r="V1892" s="92" t="s">
        <v>3082</v>
      </c>
      <c r="W1892" s="92" t="s">
        <v>3082</v>
      </c>
      <c r="Y1892" s="87" t="s">
        <v>16579</v>
      </c>
      <c r="AA1892" s="59" t="s">
        <v>3050</v>
      </c>
      <c r="AC1892" s="92"/>
    </row>
    <row r="1893" spans="1:30" ht="12.75" customHeight="1" x14ac:dyDescent="0.2">
      <c r="A1893" s="63" t="str">
        <f>_xlfn.XLOOKUP(B1893,MCS_Colaboradores!B:B,MCS_Colaboradores!A:A,"")</f>
        <v>E1074</v>
      </c>
      <c r="B1893" s="58" t="s">
        <v>2557</v>
      </c>
      <c r="C1893" s="72" t="s">
        <v>18716</v>
      </c>
      <c r="F1893" s="73" t="s">
        <v>13043</v>
      </c>
      <c r="G1893" s="59" t="s">
        <v>3052</v>
      </c>
      <c r="H1893" s="59" t="s">
        <v>3197</v>
      </c>
      <c r="K1893" s="58" t="s">
        <v>3095</v>
      </c>
      <c r="L1893" s="63" t="s">
        <v>5931</v>
      </c>
      <c r="M1893" s="59" t="s">
        <v>17470</v>
      </c>
      <c r="N1893" s="59" t="e" vm="32">
        <v>#VALUE!</v>
      </c>
      <c r="O1893" s="59" t="s">
        <v>17212</v>
      </c>
      <c r="P1893" s="75">
        <v>45797</v>
      </c>
      <c r="R1893" s="87">
        <v>45961</v>
      </c>
      <c r="AA1893" s="59" t="s">
        <v>3050</v>
      </c>
      <c r="AB1893" s="63"/>
      <c r="AC1893" s="92"/>
      <c r="AD1893" s="58" t="s">
        <v>18717</v>
      </c>
    </row>
    <row r="1894" spans="1:30" ht="12.75" customHeight="1" x14ac:dyDescent="0.2">
      <c r="A1894" s="63" t="str">
        <f>_xlfn.XLOOKUP(B1894,MCS_Colaboradores!B:B,MCS_Colaboradores!A:A,"")</f>
        <v>E1074</v>
      </c>
      <c r="B1894" s="58" t="s">
        <v>2557</v>
      </c>
      <c r="C1894" s="72" t="s">
        <v>18718</v>
      </c>
      <c r="F1894" s="73"/>
      <c r="G1894" s="59" t="s">
        <v>3052</v>
      </c>
      <c r="H1894" s="59" t="s">
        <v>3044</v>
      </c>
      <c r="K1894" s="58" t="s">
        <v>3045</v>
      </c>
      <c r="L1894" s="63" t="s">
        <v>3805</v>
      </c>
      <c r="M1894" s="59" t="s">
        <v>3364</v>
      </c>
      <c r="N1894" s="59" t="e" vm="34">
        <v>#VALUE!</v>
      </c>
      <c r="O1894" s="59" t="s">
        <v>3071</v>
      </c>
      <c r="P1894" s="75">
        <v>45748</v>
      </c>
      <c r="Q1894" s="76">
        <v>45783</v>
      </c>
      <c r="R1894" s="59"/>
      <c r="V1894" s="92" t="s">
        <v>3082</v>
      </c>
      <c r="W1894" s="92">
        <v>41</v>
      </c>
      <c r="AA1894" s="59" t="s">
        <v>3050</v>
      </c>
      <c r="AC1894" s="92"/>
    </row>
    <row r="1895" spans="1:30" ht="12.75" customHeight="1" x14ac:dyDescent="0.2">
      <c r="A1895" s="63" t="str">
        <f>_xlfn.XLOOKUP(B1895,MCS_Colaboradores!B:B,MCS_Colaboradores!A:A,"")</f>
        <v>E0418</v>
      </c>
      <c r="B1895" s="58" t="s">
        <v>2653</v>
      </c>
      <c r="C1895" s="72" t="s">
        <v>18719</v>
      </c>
      <c r="E1895" s="62">
        <v>323879624</v>
      </c>
      <c r="F1895" s="73" t="s">
        <v>5241</v>
      </c>
      <c r="G1895" s="59" t="s">
        <v>3052</v>
      </c>
      <c r="H1895" s="59" t="s">
        <v>3197</v>
      </c>
      <c r="K1895" s="58" t="s">
        <v>16490</v>
      </c>
      <c r="M1895" s="59" t="s">
        <v>3382</v>
      </c>
      <c r="N1895" s="59" t="e" vm="29">
        <v>#VALUE!</v>
      </c>
      <c r="O1895" s="59" t="s">
        <v>3212</v>
      </c>
      <c r="P1895" s="75">
        <v>45931</v>
      </c>
      <c r="Q1895" s="76" t="s">
        <v>3302</v>
      </c>
      <c r="R1895" s="87">
        <v>46335</v>
      </c>
      <c r="V1895" s="92" t="s">
        <v>3082</v>
      </c>
      <c r="W1895" s="92">
        <v>32</v>
      </c>
      <c r="AA1895" s="59" t="s">
        <v>3050</v>
      </c>
      <c r="AC1895" s="92" t="s">
        <v>16812</v>
      </c>
    </row>
    <row r="1896" spans="1:30" ht="12.75" customHeight="1" x14ac:dyDescent="0.2">
      <c r="A1896" s="63" t="str">
        <f>_xlfn.XLOOKUP(B1896,MCS_Colaboradores!B:B,MCS_Colaboradores!A:A,"")</f>
        <v>E0418</v>
      </c>
      <c r="B1896" s="58" t="s">
        <v>2653</v>
      </c>
      <c r="C1896" s="72" t="s">
        <v>18719</v>
      </c>
      <c r="F1896" s="111" t="s">
        <v>5241</v>
      </c>
      <c r="G1896" s="59" t="s">
        <v>3052</v>
      </c>
      <c r="H1896" s="59" t="s">
        <v>3044</v>
      </c>
      <c r="K1896" s="58" t="s">
        <v>3054</v>
      </c>
      <c r="L1896" s="63" t="s">
        <v>3210</v>
      </c>
      <c r="M1896" s="59" t="s">
        <v>3074</v>
      </c>
      <c r="N1896" s="59" t="e" vm="53">
        <v>#VALUE!</v>
      </c>
      <c r="O1896" s="59" t="s">
        <v>3212</v>
      </c>
      <c r="P1896" s="75">
        <v>45831</v>
      </c>
      <c r="Q1896" s="76">
        <v>45898</v>
      </c>
      <c r="R1896" s="59">
        <v>45848</v>
      </c>
      <c r="V1896" s="92" t="s">
        <v>3082</v>
      </c>
      <c r="W1896" s="92">
        <v>32</v>
      </c>
      <c r="AA1896" s="59" t="s">
        <v>3050</v>
      </c>
      <c r="AC1896" s="92"/>
    </row>
    <row r="1897" spans="1:30" ht="12.75" customHeight="1" x14ac:dyDescent="0.2">
      <c r="A1897" s="63" t="str">
        <f>_xlfn.XLOOKUP(B1897,MCS_Colaboradores!B:B,MCS_Colaboradores!A:A,"")</f>
        <v>E0418</v>
      </c>
      <c r="B1897" s="58" t="s">
        <v>2653</v>
      </c>
      <c r="C1897" s="72" t="s">
        <v>18720</v>
      </c>
      <c r="E1897" s="62">
        <v>323879624</v>
      </c>
      <c r="F1897" s="73"/>
      <c r="G1897" s="59" t="s">
        <v>3052</v>
      </c>
      <c r="H1897" s="59" t="s">
        <v>3044</v>
      </c>
      <c r="K1897" s="58" t="s">
        <v>3045</v>
      </c>
      <c r="L1897" s="63" t="s">
        <v>5236</v>
      </c>
      <c r="M1897" s="59" t="s">
        <v>3047</v>
      </c>
      <c r="N1897" s="59" t="e" vm="20">
        <v>#VALUE!</v>
      </c>
      <c r="O1897" s="59" t="s">
        <v>3049</v>
      </c>
      <c r="P1897" s="75">
        <v>45750</v>
      </c>
      <c r="Q1897" s="76">
        <v>45780</v>
      </c>
      <c r="R1897" s="59">
        <v>45817</v>
      </c>
      <c r="V1897" s="92" t="s">
        <v>3082</v>
      </c>
      <c r="W1897" s="92">
        <v>32</v>
      </c>
      <c r="AA1897" s="59" t="s">
        <v>3050</v>
      </c>
      <c r="AB1897" s="58" t="s">
        <v>5237</v>
      </c>
      <c r="AC1897" s="92" t="s">
        <v>5238</v>
      </c>
    </row>
    <row r="1898" spans="1:30" ht="12.75" customHeight="1" x14ac:dyDescent="0.2">
      <c r="A1898" s="63" t="str">
        <f>_xlfn.XLOOKUP(B1898,MCS_Colaboradores!B:B,MCS_Colaboradores!A:A,"")</f>
        <v>E0418</v>
      </c>
      <c r="B1898" s="58" t="s">
        <v>2653</v>
      </c>
      <c r="C1898" s="72" t="s">
        <v>18719</v>
      </c>
      <c r="E1898" s="62">
        <v>323879624</v>
      </c>
      <c r="F1898" s="73"/>
      <c r="G1898" s="59" t="s">
        <v>3052</v>
      </c>
      <c r="H1898" s="59" t="s">
        <v>3044</v>
      </c>
      <c r="K1898" s="58" t="s">
        <v>3054</v>
      </c>
      <c r="L1898" s="63" t="s">
        <v>17710</v>
      </c>
      <c r="M1898" s="59" t="s">
        <v>3382</v>
      </c>
      <c r="N1898" s="59" t="e" vm="29">
        <v>#VALUE!</v>
      </c>
      <c r="O1898" s="59" t="s">
        <v>3212</v>
      </c>
      <c r="P1898" s="75">
        <v>45852</v>
      </c>
      <c r="Q1898" s="76">
        <v>46364</v>
      </c>
      <c r="R1898" s="59">
        <v>45930</v>
      </c>
      <c r="V1898" s="92" t="s">
        <v>3082</v>
      </c>
      <c r="W1898" s="92">
        <v>32</v>
      </c>
      <c r="AA1898" s="59" t="s">
        <v>3050</v>
      </c>
      <c r="AB1898" s="58" t="s">
        <v>18011</v>
      </c>
      <c r="AC1898" s="92"/>
    </row>
    <row r="1899" spans="1:30" ht="12.75" customHeight="1" x14ac:dyDescent="0.2">
      <c r="A1899" s="63" t="str">
        <f>_xlfn.XLOOKUP(B1899,MCS_Colaboradores!B:B,MCS_Colaboradores!A:A,"")</f>
        <v>E0418</v>
      </c>
      <c r="B1899" s="58" t="s">
        <v>2653</v>
      </c>
      <c r="C1899" s="72" t="s">
        <v>18720</v>
      </c>
      <c r="E1899" s="62">
        <v>323879624</v>
      </c>
      <c r="F1899" s="73"/>
      <c r="G1899" s="59" t="s">
        <v>3052</v>
      </c>
      <c r="H1899" s="59" t="s">
        <v>3069</v>
      </c>
      <c r="K1899" s="58" t="s">
        <v>3054</v>
      </c>
      <c r="L1899" s="63" t="s">
        <v>5234</v>
      </c>
      <c r="M1899" s="59" t="s">
        <v>5235</v>
      </c>
      <c r="N1899" s="59" t="e" vm="11">
        <v>#VALUE!</v>
      </c>
      <c r="O1899" s="59" t="s">
        <v>3049</v>
      </c>
      <c r="P1899" s="75">
        <v>45824</v>
      </c>
      <c r="Q1899" s="76">
        <v>45854</v>
      </c>
      <c r="R1899" s="59"/>
      <c r="V1899" s="92" t="s">
        <v>3082</v>
      </c>
      <c r="W1899" s="92" t="s">
        <v>3082</v>
      </c>
      <c r="AA1899" s="59" t="s">
        <v>3050</v>
      </c>
      <c r="AC1899" s="92"/>
    </row>
    <row r="1900" spans="1:30" ht="12.75" customHeight="1" x14ac:dyDescent="0.2">
      <c r="A1900" s="63" t="str">
        <f>_xlfn.XLOOKUP(B1900,MCS_Colaboradores!B:B,MCS_Colaboradores!A:A,"")</f>
        <v>E0958</v>
      </c>
      <c r="B1900" s="58" t="s">
        <v>1279</v>
      </c>
      <c r="C1900" s="72" t="s">
        <v>18721</v>
      </c>
      <c r="D1900" s="62">
        <v>12177578881</v>
      </c>
      <c r="E1900" s="62">
        <v>327754915</v>
      </c>
      <c r="F1900" s="73"/>
      <c r="G1900" s="59" t="s">
        <v>3052</v>
      </c>
      <c r="H1900" s="59" t="s">
        <v>3044</v>
      </c>
      <c r="I1900" s="77">
        <v>45527</v>
      </c>
      <c r="K1900" s="58" t="s">
        <v>3054</v>
      </c>
      <c r="L1900" s="63" t="s">
        <v>3850</v>
      </c>
      <c r="M1900" s="59" t="s">
        <v>3677</v>
      </c>
      <c r="N1900" s="59" t="e" vm="11">
        <v>#VALUE!</v>
      </c>
      <c r="O1900" s="59" t="s">
        <v>3049</v>
      </c>
      <c r="P1900" s="75">
        <v>45488</v>
      </c>
      <c r="Q1900" s="76">
        <v>45520</v>
      </c>
      <c r="R1900" s="59">
        <v>45639</v>
      </c>
      <c r="AA1900" s="59" t="s">
        <v>3050</v>
      </c>
      <c r="AC1900" s="92"/>
    </row>
    <row r="1901" spans="1:30" ht="12.75" customHeight="1" x14ac:dyDescent="0.2">
      <c r="A1901" s="63" t="str">
        <f>_xlfn.XLOOKUP(B1901,MCS_Colaboradores!B:B,MCS_Colaboradores!A:A,"")</f>
        <v>E0958</v>
      </c>
      <c r="B1901" s="58" t="s">
        <v>1279</v>
      </c>
      <c r="C1901" s="72" t="s">
        <v>18721</v>
      </c>
      <c r="D1901" s="62">
        <v>12177578881</v>
      </c>
      <c r="E1901" s="62">
        <v>327754915</v>
      </c>
      <c r="F1901" s="73"/>
      <c r="G1901" s="59" t="s">
        <v>3069</v>
      </c>
      <c r="H1901" s="59" t="s">
        <v>3069</v>
      </c>
      <c r="K1901" s="58" t="s">
        <v>3054</v>
      </c>
      <c r="L1901" s="63" t="s">
        <v>4511</v>
      </c>
      <c r="M1901" s="59" t="s">
        <v>3205</v>
      </c>
      <c r="N1901" s="59" t="e" vm="5">
        <v>#VALUE!</v>
      </c>
      <c r="O1901" s="59" t="s">
        <v>3049</v>
      </c>
      <c r="P1901" s="75">
        <v>45481</v>
      </c>
      <c r="Q1901" s="76">
        <v>45537</v>
      </c>
      <c r="R1901" s="59"/>
      <c r="AA1901" s="59" t="s">
        <v>3050</v>
      </c>
      <c r="AC1901" s="92" t="s">
        <v>5242</v>
      </c>
    </row>
    <row r="1902" spans="1:30" ht="12.75" customHeight="1" x14ac:dyDescent="0.2">
      <c r="A1902" s="63" t="str">
        <f>_xlfn.XLOOKUP(B1902,MCS_Colaboradores!B:B,MCS_Colaboradores!A:A,"")</f>
        <v>E0274</v>
      </c>
      <c r="B1902" s="58" t="s">
        <v>682</v>
      </c>
      <c r="C1902" s="72" t="s">
        <v>18722</v>
      </c>
      <c r="D1902" s="62">
        <v>12178112321</v>
      </c>
      <c r="E1902" s="62">
        <v>328345911</v>
      </c>
      <c r="F1902" s="73"/>
      <c r="G1902" s="59" t="s">
        <v>3052</v>
      </c>
      <c r="H1902" s="59" t="s">
        <v>3044</v>
      </c>
      <c r="I1902" s="77">
        <v>45503</v>
      </c>
      <c r="K1902" s="58" t="s">
        <v>3045</v>
      </c>
      <c r="L1902" s="63" t="s">
        <v>3750</v>
      </c>
      <c r="M1902" s="59" t="s">
        <v>3406</v>
      </c>
      <c r="N1902" s="59" t="e" vm="27">
        <v>#VALUE!</v>
      </c>
      <c r="O1902" s="59" t="s">
        <v>3065</v>
      </c>
      <c r="P1902" s="75">
        <v>45503</v>
      </c>
      <c r="Q1902" s="76">
        <v>45577</v>
      </c>
      <c r="R1902" s="59">
        <v>45611</v>
      </c>
      <c r="AA1902" s="59" t="s">
        <v>3050</v>
      </c>
      <c r="AC1902" s="92"/>
    </row>
    <row r="1903" spans="1:30" ht="12.75" customHeight="1" x14ac:dyDescent="0.2">
      <c r="A1903" s="63" t="str">
        <f>_xlfn.XLOOKUP(B1903,MCS_Colaboradores!B:B,MCS_Colaboradores!A:A,"")</f>
        <v>E0274</v>
      </c>
      <c r="B1903" s="58" t="s">
        <v>682</v>
      </c>
      <c r="C1903" s="72" t="s">
        <v>18722</v>
      </c>
      <c r="D1903" s="62">
        <v>12178112321</v>
      </c>
      <c r="E1903" s="62">
        <v>328345911</v>
      </c>
      <c r="F1903" s="111" t="s">
        <v>5245</v>
      </c>
      <c r="G1903" s="59" t="s">
        <v>3052</v>
      </c>
      <c r="H1903" s="59" t="s">
        <v>3044</v>
      </c>
      <c r="I1903" s="77">
        <v>45801</v>
      </c>
      <c r="J1903" s="60">
        <v>45898</v>
      </c>
      <c r="K1903" s="58" t="s">
        <v>3045</v>
      </c>
      <c r="L1903" s="63" t="s">
        <v>5246</v>
      </c>
      <c r="M1903" s="59" t="s">
        <v>3221</v>
      </c>
      <c r="N1903" s="59" t="e" vm="9">
        <v>#VALUE!</v>
      </c>
      <c r="O1903" s="59" t="s">
        <v>3071</v>
      </c>
      <c r="P1903" s="75">
        <v>45798</v>
      </c>
      <c r="Q1903" s="76">
        <v>45835</v>
      </c>
      <c r="R1903" s="59">
        <v>45898</v>
      </c>
      <c r="V1903" s="92" t="s">
        <v>3082</v>
      </c>
      <c r="W1903" s="92" t="s">
        <v>3175</v>
      </c>
      <c r="AA1903" s="59" t="s">
        <v>3050</v>
      </c>
      <c r="AC1903" s="92"/>
    </row>
    <row r="1904" spans="1:30" ht="12.75" customHeight="1" x14ac:dyDescent="0.2">
      <c r="A1904" s="63" t="str">
        <f>_xlfn.XLOOKUP(B1904,MCS_Colaboradores!B:B,MCS_Colaboradores!A:A,"")</f>
        <v>E0274</v>
      </c>
      <c r="B1904" s="58" t="s">
        <v>682</v>
      </c>
      <c r="C1904" s="72" t="s">
        <v>18723</v>
      </c>
      <c r="F1904" s="73"/>
      <c r="G1904" s="59" t="s">
        <v>3052</v>
      </c>
      <c r="H1904" s="59" t="s">
        <v>3044</v>
      </c>
      <c r="K1904" s="58" t="s">
        <v>3095</v>
      </c>
      <c r="L1904" s="63" t="s">
        <v>3240</v>
      </c>
      <c r="M1904" s="59" t="s">
        <v>5702</v>
      </c>
      <c r="N1904" s="59" t="e" vm="22">
        <v>#VALUE!</v>
      </c>
      <c r="O1904" s="59" t="s">
        <v>3065</v>
      </c>
      <c r="P1904" s="75">
        <v>45719</v>
      </c>
      <c r="R1904" s="87">
        <v>45758</v>
      </c>
      <c r="AA1904" s="59" t="s">
        <v>3050</v>
      </c>
      <c r="AC1904" s="92"/>
      <c r="AD1904" s="58" t="s">
        <v>18724</v>
      </c>
    </row>
    <row r="1905" spans="1:29" ht="12.75" customHeight="1" x14ac:dyDescent="0.2">
      <c r="A1905" s="63" t="str">
        <f>_xlfn.XLOOKUP(B1905,MCS_Colaboradores!B:B,MCS_Colaboradores!A:A,"")</f>
        <v>E0274</v>
      </c>
      <c r="B1905" s="58" t="s">
        <v>682</v>
      </c>
      <c r="C1905" s="72" t="s">
        <v>18722</v>
      </c>
      <c r="D1905" s="62">
        <v>12178112321</v>
      </c>
      <c r="E1905" s="62">
        <v>328345911</v>
      </c>
      <c r="F1905" s="73"/>
      <c r="G1905" s="59" t="s">
        <v>3052</v>
      </c>
      <c r="H1905" s="59" t="s">
        <v>3044</v>
      </c>
      <c r="K1905" s="58" t="s">
        <v>3045</v>
      </c>
      <c r="L1905" s="63" t="s">
        <v>3716</v>
      </c>
      <c r="M1905" s="59" t="s">
        <v>3221</v>
      </c>
      <c r="N1905" s="59" t="e" vm="9">
        <v>#VALUE!</v>
      </c>
      <c r="O1905" s="59" t="s">
        <v>3071</v>
      </c>
      <c r="P1905" s="75">
        <v>45488</v>
      </c>
      <c r="R1905" s="59"/>
      <c r="AA1905" s="59" t="s">
        <v>3050</v>
      </c>
      <c r="AC1905" s="92" t="s">
        <v>5251</v>
      </c>
    </row>
    <row r="1906" spans="1:29" ht="12.75" customHeight="1" x14ac:dyDescent="0.2">
      <c r="A1906" s="63" t="str">
        <f>_xlfn.XLOOKUP(B1906,MCS_Colaboradores!B:B,MCS_Colaboradores!A:A,"")</f>
        <v>E0274</v>
      </c>
      <c r="B1906" s="58" t="s">
        <v>682</v>
      </c>
      <c r="C1906" s="72" t="s">
        <v>18723</v>
      </c>
      <c r="D1906" s="62">
        <v>12178112321</v>
      </c>
      <c r="E1906" s="62">
        <v>328345911</v>
      </c>
      <c r="F1906" s="73"/>
      <c r="G1906" s="59" t="s">
        <v>3052</v>
      </c>
      <c r="H1906" s="59" t="s">
        <v>3044</v>
      </c>
      <c r="I1906" s="77">
        <v>45617</v>
      </c>
      <c r="K1906" s="58" t="s">
        <v>3095</v>
      </c>
      <c r="L1906" s="63" t="s">
        <v>5248</v>
      </c>
      <c r="M1906" s="59" t="s">
        <v>16636</v>
      </c>
      <c r="N1906" s="59" t="e" vm="123">
        <v>#VALUE!</v>
      </c>
      <c r="O1906" s="59" t="s">
        <v>3065</v>
      </c>
      <c r="P1906" s="75">
        <v>45615</v>
      </c>
      <c r="Q1906" s="76">
        <v>45645</v>
      </c>
      <c r="R1906" s="87">
        <v>45695</v>
      </c>
      <c r="V1906" s="92" t="s">
        <v>3175</v>
      </c>
      <c r="W1906" s="92" t="s">
        <v>3082</v>
      </c>
      <c r="AA1906" s="59" t="s">
        <v>3050</v>
      </c>
      <c r="AB1906" s="58" t="s">
        <v>17677</v>
      </c>
      <c r="AC1906" s="92" t="s">
        <v>5249</v>
      </c>
    </row>
    <row r="1907" spans="1:29" ht="12.75" customHeight="1" x14ac:dyDescent="0.2">
      <c r="A1907" s="63" t="str">
        <f>_xlfn.XLOOKUP(B1907,MCS_Colaboradores!B:B,MCS_Colaboradores!A:A,"")</f>
        <v>E0274</v>
      </c>
      <c r="B1907" s="58" t="s">
        <v>682</v>
      </c>
      <c r="C1907" s="72" t="s">
        <v>18725</v>
      </c>
      <c r="D1907" s="62">
        <v>12178112321</v>
      </c>
      <c r="E1907" s="62">
        <v>328345911</v>
      </c>
      <c r="F1907" s="73" t="s">
        <v>5245</v>
      </c>
      <c r="G1907" s="59" t="s">
        <v>3052</v>
      </c>
      <c r="H1907" s="59" t="s">
        <v>3044</v>
      </c>
      <c r="I1907" s="77">
        <v>45785</v>
      </c>
      <c r="K1907" s="58" t="s">
        <v>3045</v>
      </c>
      <c r="L1907" s="63" t="s">
        <v>3683</v>
      </c>
      <c r="M1907" s="59" t="s">
        <v>3684</v>
      </c>
      <c r="N1907" s="59" t="e" vm="5">
        <v>#VALUE!</v>
      </c>
      <c r="O1907" s="59" t="s">
        <v>3071</v>
      </c>
      <c r="P1907" s="75">
        <v>45770</v>
      </c>
      <c r="Q1907" s="76">
        <v>45795</v>
      </c>
      <c r="R1907" s="59"/>
      <c r="V1907" s="92" t="s">
        <v>3082</v>
      </c>
      <c r="W1907" s="92" t="s">
        <v>3175</v>
      </c>
      <c r="AA1907" s="59" t="s">
        <v>3050</v>
      </c>
      <c r="AC1907" s="92"/>
    </row>
    <row r="1908" spans="1:29" ht="12.75" customHeight="1" x14ac:dyDescent="0.2">
      <c r="A1908" s="63" t="str">
        <f>_xlfn.XLOOKUP(B1908,MCS_Colaboradores!B:B,MCS_Colaboradores!A:A,"")</f>
        <v>E0645</v>
      </c>
      <c r="B1908" s="58" t="s">
        <v>2885</v>
      </c>
      <c r="C1908" s="72" t="s">
        <v>18726</v>
      </c>
      <c r="F1908" s="112" t="s">
        <v>5254</v>
      </c>
      <c r="G1908" s="59" t="s">
        <v>3052</v>
      </c>
      <c r="H1908" s="59" t="s">
        <v>3197</v>
      </c>
      <c r="K1908" s="58" t="s">
        <v>3054</v>
      </c>
      <c r="L1908" s="63" t="s">
        <v>5255</v>
      </c>
      <c r="M1908" s="59" t="s">
        <v>17397</v>
      </c>
      <c r="N1908" s="59" t="e" vm="51">
        <v>#VALUE!</v>
      </c>
      <c r="O1908" s="59" t="s">
        <v>3049</v>
      </c>
      <c r="P1908" s="75">
        <v>45812</v>
      </c>
      <c r="Q1908" s="76">
        <v>45869</v>
      </c>
      <c r="R1908" s="59">
        <v>46053</v>
      </c>
      <c r="V1908" s="92" t="s">
        <v>3059</v>
      </c>
      <c r="W1908" s="92">
        <v>34</v>
      </c>
      <c r="AA1908" s="59" t="s">
        <v>3050</v>
      </c>
      <c r="AB1908" s="63"/>
      <c r="AC1908" s="92"/>
    </row>
    <row r="1909" spans="1:29" ht="12.75" customHeight="1" x14ac:dyDescent="0.2">
      <c r="A1909" s="63" t="str">
        <f>_xlfn.XLOOKUP(B1909,MCS_Colaboradores!B:B,MCS_Colaboradores!A:A,"")</f>
        <v>E1990</v>
      </c>
      <c r="B1909" s="58" t="s">
        <v>15805</v>
      </c>
      <c r="C1909" s="72" t="s">
        <v>16856</v>
      </c>
      <c r="F1909" s="73" t="s">
        <v>15807</v>
      </c>
      <c r="G1909" s="59" t="s">
        <v>3052</v>
      </c>
      <c r="H1909" s="59" t="s">
        <v>3197</v>
      </c>
      <c r="K1909" s="58" t="s">
        <v>3095</v>
      </c>
      <c r="L1909" s="63" t="s">
        <v>17487</v>
      </c>
      <c r="M1909" s="59" t="s">
        <v>17384</v>
      </c>
      <c r="N1909" s="59" t="e" vm="73">
        <v>#VALUE!</v>
      </c>
      <c r="O1909" s="59" t="s">
        <v>3212</v>
      </c>
      <c r="P1909" s="75">
        <v>45957</v>
      </c>
      <c r="Q1909" s="76">
        <v>45988</v>
      </c>
      <c r="R1909" s="87">
        <v>45982</v>
      </c>
      <c r="V1909" s="92" t="s">
        <v>3175</v>
      </c>
      <c r="W1909" s="92" t="s">
        <v>3175</v>
      </c>
      <c r="Y1909" s="87" t="s">
        <v>16528</v>
      </c>
      <c r="AA1909" s="59" t="s">
        <v>3050</v>
      </c>
      <c r="AC1909" s="92"/>
    </row>
    <row r="1910" spans="1:29" ht="12.75" customHeight="1" x14ac:dyDescent="0.2">
      <c r="A1910" s="63" t="str">
        <f>_xlfn.XLOOKUP(B1910,MCS_Colaboradores!B:B,MCS_Colaboradores!A:A,"")</f>
        <v>E1778</v>
      </c>
      <c r="B1910" s="58" t="s">
        <v>14879</v>
      </c>
      <c r="C1910" s="72" t="s">
        <v>18727</v>
      </c>
      <c r="E1910" s="62">
        <v>331747103</v>
      </c>
      <c r="F1910" s="73">
        <v>167791164</v>
      </c>
      <c r="G1910" s="59" t="s">
        <v>3052</v>
      </c>
      <c r="H1910" s="59" t="s">
        <v>3044</v>
      </c>
      <c r="K1910" s="58" t="s">
        <v>3054</v>
      </c>
      <c r="L1910" s="63" t="s">
        <v>17980</v>
      </c>
      <c r="M1910" s="59" t="s">
        <v>3910</v>
      </c>
      <c r="N1910" s="59" t="e" vm="11">
        <v>#VALUE!</v>
      </c>
      <c r="O1910" s="59" t="s">
        <v>3049</v>
      </c>
      <c r="P1910" s="75">
        <v>45889</v>
      </c>
      <c r="Q1910" s="76">
        <v>45918</v>
      </c>
      <c r="R1910" s="87">
        <v>45933</v>
      </c>
      <c r="AA1910" s="59" t="s">
        <v>3050</v>
      </c>
      <c r="AB1910" s="63"/>
      <c r="AC1910" s="92"/>
    </row>
    <row r="1911" spans="1:29" ht="12.75" customHeight="1" x14ac:dyDescent="0.2">
      <c r="A1911" s="63" t="str">
        <f>_xlfn.XLOOKUP(B1911,MCS_Colaboradores!B:B,MCS_Colaboradores!A:A,"")</f>
        <v>E0683</v>
      </c>
      <c r="B1911" s="58" t="s">
        <v>865</v>
      </c>
      <c r="C1911" s="72" t="s">
        <v>18728</v>
      </c>
      <c r="D1911" s="62">
        <v>12178109810</v>
      </c>
      <c r="E1911" s="62">
        <v>328319996</v>
      </c>
      <c r="F1911" s="73"/>
      <c r="G1911" s="59" t="s">
        <v>3052</v>
      </c>
      <c r="H1911" s="59" t="s">
        <v>3044</v>
      </c>
      <c r="K1911" s="58" t="s">
        <v>3045</v>
      </c>
      <c r="L1911" s="63" t="s">
        <v>4235</v>
      </c>
      <c r="M1911" s="59" t="s">
        <v>3360</v>
      </c>
      <c r="N1911" s="59" t="e" vm="68">
        <v>#VALUE!</v>
      </c>
      <c r="O1911" s="59" t="s">
        <v>3049</v>
      </c>
      <c r="P1911" s="75">
        <v>45481</v>
      </c>
      <c r="Q1911" s="76">
        <v>45537</v>
      </c>
      <c r="R1911" s="59">
        <v>45499</v>
      </c>
      <c r="V1911" s="92" t="s">
        <v>3082</v>
      </c>
      <c r="W1911" s="92" t="s">
        <v>3132</v>
      </c>
      <c r="AA1911" s="59" t="s">
        <v>3050</v>
      </c>
      <c r="AC1911" s="92"/>
    </row>
    <row r="1912" spans="1:29" ht="12.75" customHeight="1" x14ac:dyDescent="0.2">
      <c r="A1912" s="63" t="str">
        <f>_xlfn.XLOOKUP(B1912,MCS_Colaboradores!B:B,MCS_Colaboradores!A:A,"")</f>
        <v>E0683</v>
      </c>
      <c r="B1912" s="58" t="s">
        <v>865</v>
      </c>
      <c r="C1912" s="72" t="s">
        <v>18728</v>
      </c>
      <c r="D1912" s="62">
        <v>12178109810</v>
      </c>
      <c r="E1912" s="62">
        <v>328319996</v>
      </c>
      <c r="F1912" s="73" t="s">
        <v>5256</v>
      </c>
      <c r="G1912" s="59" t="s">
        <v>3052</v>
      </c>
      <c r="H1912" s="59" t="s">
        <v>3044</v>
      </c>
      <c r="J1912" s="60">
        <v>45596</v>
      </c>
      <c r="K1912" s="58" t="s">
        <v>3045</v>
      </c>
      <c r="L1912" s="63" t="s">
        <v>3084</v>
      </c>
      <c r="M1912" s="59" t="s">
        <v>16542</v>
      </c>
      <c r="N1912" s="59" t="e" vm="7">
        <v>#VALUE!</v>
      </c>
      <c r="O1912" s="59" t="s">
        <v>3049</v>
      </c>
      <c r="P1912" s="75">
        <v>45509</v>
      </c>
      <c r="R1912" s="59">
        <v>45596</v>
      </c>
      <c r="V1912" s="92" t="s">
        <v>3082</v>
      </c>
      <c r="W1912" s="92" t="s">
        <v>3132</v>
      </c>
      <c r="AA1912" s="59" t="s">
        <v>3050</v>
      </c>
      <c r="AC1912" s="92"/>
    </row>
    <row r="1913" spans="1:29" ht="12.75" customHeight="1" x14ac:dyDescent="0.2">
      <c r="A1913" s="63" t="str">
        <f>_xlfn.XLOOKUP(B1913,MCS_Colaboradores!B:B,MCS_Colaboradores!A:A,"")</f>
        <v>E0683</v>
      </c>
      <c r="B1913" s="58" t="s">
        <v>865</v>
      </c>
      <c r="C1913" s="72" t="s">
        <v>18728</v>
      </c>
      <c r="D1913" s="62">
        <v>12178109810</v>
      </c>
      <c r="E1913" s="62">
        <v>328319996</v>
      </c>
      <c r="F1913" s="111" t="s">
        <v>5256</v>
      </c>
      <c r="G1913" s="59" t="s">
        <v>3052</v>
      </c>
      <c r="H1913" s="59" t="s">
        <v>3044</v>
      </c>
      <c r="I1913" s="77">
        <v>45820</v>
      </c>
      <c r="J1913" s="60">
        <v>45852</v>
      </c>
      <c r="K1913" s="58" t="s">
        <v>3054</v>
      </c>
      <c r="L1913" s="63" t="s">
        <v>3573</v>
      </c>
      <c r="M1913" s="59" t="s">
        <v>16542</v>
      </c>
      <c r="N1913" s="59" t="e" vm="7">
        <v>#VALUE!</v>
      </c>
      <c r="O1913" s="59" t="s">
        <v>3049</v>
      </c>
      <c r="P1913" s="75">
        <v>45817</v>
      </c>
      <c r="Q1913" s="76">
        <v>45842</v>
      </c>
      <c r="R1913" s="59">
        <v>45852</v>
      </c>
      <c r="V1913" s="92" t="s">
        <v>3082</v>
      </c>
      <c r="W1913" s="92" t="s">
        <v>5257</v>
      </c>
      <c r="AA1913" s="59" t="s">
        <v>3050</v>
      </c>
      <c r="AC1913" s="92"/>
    </row>
    <row r="1914" spans="1:29" ht="12.75" customHeight="1" x14ac:dyDescent="0.2">
      <c r="A1914" s="63" t="str">
        <f>_xlfn.XLOOKUP(B1914,MCS_Colaboradores!B:B,MCS_Colaboradores!A:A,"")</f>
        <v>E0683</v>
      </c>
      <c r="B1914" s="58" t="s">
        <v>865</v>
      </c>
      <c r="C1914" s="72" t="s">
        <v>18728</v>
      </c>
      <c r="D1914" s="62">
        <v>12178109810</v>
      </c>
      <c r="E1914" s="62">
        <v>328319996</v>
      </c>
      <c r="F1914" s="73"/>
      <c r="G1914" s="59" t="s">
        <v>3052</v>
      </c>
      <c r="H1914" s="59" t="s">
        <v>3044</v>
      </c>
      <c r="I1914" s="77">
        <v>45686</v>
      </c>
      <c r="K1914" s="58" t="s">
        <v>3045</v>
      </c>
      <c r="L1914" s="63" t="s">
        <v>5263</v>
      </c>
      <c r="M1914" s="59" t="s">
        <v>3539</v>
      </c>
      <c r="N1914" s="59" t="e" vm="28">
        <v>#VALUE!</v>
      </c>
      <c r="O1914" s="59" t="s">
        <v>3071</v>
      </c>
      <c r="P1914" s="75">
        <v>45686</v>
      </c>
      <c r="Q1914" s="76">
        <v>45719</v>
      </c>
      <c r="R1914" s="59">
        <v>45688</v>
      </c>
      <c r="V1914" s="92" t="s">
        <v>3082</v>
      </c>
      <c r="W1914" s="92" t="s">
        <v>3132</v>
      </c>
      <c r="AA1914" s="59" t="s">
        <v>3050</v>
      </c>
      <c r="AC1914" s="92"/>
    </row>
    <row r="1915" spans="1:29" ht="12.75" customHeight="1" x14ac:dyDescent="0.2">
      <c r="A1915" s="63" t="str">
        <f>_xlfn.XLOOKUP(B1915,MCS_Colaboradores!B:B,MCS_Colaboradores!A:A,"")</f>
        <v>E0683</v>
      </c>
      <c r="B1915" s="58" t="s">
        <v>865</v>
      </c>
      <c r="C1915" s="72" t="s">
        <v>18728</v>
      </c>
      <c r="D1915" s="62">
        <v>12178109810</v>
      </c>
      <c r="E1915" s="62">
        <v>328319996</v>
      </c>
      <c r="F1915" s="73"/>
      <c r="G1915" s="59" t="s">
        <v>3052</v>
      </c>
      <c r="H1915" s="59" t="s">
        <v>3044</v>
      </c>
      <c r="I1915" s="77">
        <v>45609</v>
      </c>
      <c r="K1915" s="58" t="s">
        <v>3054</v>
      </c>
      <c r="L1915" s="63" t="s">
        <v>4763</v>
      </c>
      <c r="M1915" s="59" t="s">
        <v>3205</v>
      </c>
      <c r="N1915" s="59" t="e" vm="15">
        <v>#VALUE!</v>
      </c>
      <c r="O1915" s="59" t="s">
        <v>3049</v>
      </c>
      <c r="P1915" s="75">
        <v>45609</v>
      </c>
      <c r="Q1915" s="76">
        <v>45653</v>
      </c>
      <c r="R1915" s="59">
        <v>45667</v>
      </c>
      <c r="V1915" s="92" t="s">
        <v>3082</v>
      </c>
      <c r="W1915" s="92" t="s">
        <v>3132</v>
      </c>
      <c r="AA1915" s="59" t="s">
        <v>3050</v>
      </c>
      <c r="AC1915" s="92"/>
    </row>
    <row r="1916" spans="1:29" ht="12.75" customHeight="1" x14ac:dyDescent="0.2">
      <c r="A1916" s="63" t="str">
        <f>_xlfn.XLOOKUP(B1916,MCS_Colaboradores!B:B,MCS_Colaboradores!A:A,"")</f>
        <v>E0683</v>
      </c>
      <c r="B1916" s="58" t="s">
        <v>865</v>
      </c>
      <c r="C1916" s="72" t="s">
        <v>18728</v>
      </c>
      <c r="D1916" s="62">
        <v>12178109810</v>
      </c>
      <c r="E1916" s="62">
        <v>328319996</v>
      </c>
      <c r="F1916" s="112" t="s">
        <v>5256</v>
      </c>
      <c r="G1916" s="59" t="s">
        <v>3052</v>
      </c>
      <c r="H1916" s="59" t="s">
        <v>3044</v>
      </c>
      <c r="I1916" s="77">
        <v>45609</v>
      </c>
      <c r="K1916" s="58" t="s">
        <v>3054</v>
      </c>
      <c r="L1916" s="63" t="s">
        <v>4346</v>
      </c>
      <c r="M1916" s="59" t="s">
        <v>3682</v>
      </c>
      <c r="N1916" s="59" t="e" vm="18">
        <v>#VALUE!</v>
      </c>
      <c r="O1916" s="59" t="s">
        <v>3049</v>
      </c>
      <c r="P1916" s="75">
        <v>45672</v>
      </c>
      <c r="Q1916" s="76">
        <v>45688</v>
      </c>
      <c r="R1916" s="59">
        <v>45681</v>
      </c>
      <c r="V1916" s="92" t="s">
        <v>3082</v>
      </c>
      <c r="W1916" s="92" t="s">
        <v>3132</v>
      </c>
      <c r="AA1916" s="59" t="s">
        <v>3050</v>
      </c>
      <c r="AB1916" s="58" t="s">
        <v>3414</v>
      </c>
      <c r="AC1916" s="92"/>
    </row>
    <row r="1917" spans="1:29" ht="12.75" customHeight="1" x14ac:dyDescent="0.2">
      <c r="A1917" s="63" t="str">
        <f>_xlfn.XLOOKUP(B1917,MCS_Colaboradores!B:B,MCS_Colaboradores!A:A,"")</f>
        <v>E0683</v>
      </c>
      <c r="B1917" s="58" t="s">
        <v>865</v>
      </c>
      <c r="C1917" s="72" t="s">
        <v>18728</v>
      </c>
      <c r="D1917" s="62">
        <v>12178109810</v>
      </c>
      <c r="E1917" s="62">
        <v>328319996</v>
      </c>
      <c r="F1917" s="73"/>
      <c r="G1917" s="59" t="s">
        <v>3052</v>
      </c>
      <c r="H1917" s="59" t="s">
        <v>3044</v>
      </c>
      <c r="I1917" s="77">
        <v>45764</v>
      </c>
      <c r="K1917" s="58" t="s">
        <v>3054</v>
      </c>
      <c r="L1917" s="63" t="s">
        <v>4757</v>
      </c>
      <c r="M1917" s="59" t="s">
        <v>3558</v>
      </c>
      <c r="N1917" s="59" t="e" vm="1">
        <v>#VALUE!</v>
      </c>
      <c r="O1917" s="59" t="s">
        <v>3049</v>
      </c>
      <c r="P1917" s="75">
        <v>45693</v>
      </c>
      <c r="Q1917" s="76">
        <v>45721</v>
      </c>
      <c r="R1917" s="59">
        <v>45793</v>
      </c>
      <c r="V1917" s="92" t="s">
        <v>3082</v>
      </c>
      <c r="W1917" s="92" t="s">
        <v>3132</v>
      </c>
      <c r="AA1917" s="59" t="s">
        <v>3050</v>
      </c>
      <c r="AC1917" s="92"/>
    </row>
    <row r="1918" spans="1:29" ht="12.75" customHeight="1" x14ac:dyDescent="0.2">
      <c r="A1918" s="63" t="str">
        <f>_xlfn.XLOOKUP(B1918,MCS_Colaboradores!B:B,MCS_Colaboradores!A:A,"")</f>
        <v>E0989</v>
      </c>
      <c r="B1918" s="58" t="s">
        <v>821</v>
      </c>
      <c r="C1918" s="72" t="s">
        <v>18729</v>
      </c>
      <c r="D1918" s="62">
        <v>12178109802</v>
      </c>
      <c r="E1918" s="62">
        <v>328514039</v>
      </c>
      <c r="F1918" s="73"/>
      <c r="G1918" s="59" t="s">
        <v>3052</v>
      </c>
      <c r="H1918" s="59" t="s">
        <v>3044</v>
      </c>
      <c r="I1918" s="77">
        <v>45551</v>
      </c>
      <c r="K1918" s="58" t="s">
        <v>3054</v>
      </c>
      <c r="L1918" s="63" t="s">
        <v>5267</v>
      </c>
      <c r="M1918" s="59" t="s">
        <v>18730</v>
      </c>
      <c r="N1918" s="59" t="e" vm="32">
        <v>#VALUE!</v>
      </c>
      <c r="O1918" s="59" t="s">
        <v>3212</v>
      </c>
      <c r="P1918" s="75">
        <v>45609</v>
      </c>
      <c r="Q1918" s="76">
        <v>45639</v>
      </c>
      <c r="R1918" s="59">
        <v>45611</v>
      </c>
      <c r="AA1918" s="59" t="s">
        <v>3050</v>
      </c>
      <c r="AC1918" s="92" t="s">
        <v>5269</v>
      </c>
    </row>
    <row r="1919" spans="1:29" ht="12.75" customHeight="1" x14ac:dyDescent="0.2">
      <c r="A1919" s="63" t="str">
        <f>_xlfn.XLOOKUP(B1919,MCS_Colaboradores!B:B,MCS_Colaboradores!A:A,"")</f>
        <v>E0989</v>
      </c>
      <c r="B1919" s="58" t="s">
        <v>821</v>
      </c>
      <c r="C1919" s="72" t="s">
        <v>18729</v>
      </c>
      <c r="D1919" s="62">
        <v>12178109802</v>
      </c>
      <c r="E1919" s="62">
        <v>328514039</v>
      </c>
      <c r="F1919" s="73"/>
      <c r="G1919" s="59" t="s">
        <v>3052</v>
      </c>
      <c r="H1919" s="59" t="s">
        <v>3044</v>
      </c>
      <c r="I1919" s="77">
        <v>45551</v>
      </c>
      <c r="K1919" s="58" t="s">
        <v>3054</v>
      </c>
      <c r="L1919" s="63" t="s">
        <v>3492</v>
      </c>
      <c r="M1919" s="59" t="s">
        <v>3205</v>
      </c>
      <c r="N1919" s="59" t="e" vm="15">
        <v>#VALUE!</v>
      </c>
      <c r="O1919" s="59" t="s">
        <v>3049</v>
      </c>
      <c r="P1919" s="75">
        <v>45551</v>
      </c>
      <c r="Q1919" s="76">
        <v>45609</v>
      </c>
      <c r="R1919" s="59">
        <v>45583</v>
      </c>
      <c r="AA1919" s="59" t="s">
        <v>3050</v>
      </c>
      <c r="AC1919" s="92"/>
    </row>
    <row r="1920" spans="1:29" ht="12.75" customHeight="1" x14ac:dyDescent="0.2">
      <c r="A1920" s="63" t="str">
        <f>_xlfn.XLOOKUP(B1920,MCS_Colaboradores!B:B,MCS_Colaboradores!A:A,"")</f>
        <v>E0989</v>
      </c>
      <c r="B1920" s="58" t="s">
        <v>821</v>
      </c>
      <c r="C1920" s="72" t="s">
        <v>18729</v>
      </c>
      <c r="D1920" s="62">
        <v>12178109802</v>
      </c>
      <c r="E1920" s="62">
        <v>328514039</v>
      </c>
      <c r="F1920" s="73"/>
      <c r="G1920" s="59" t="s">
        <v>3141</v>
      </c>
      <c r="H1920" s="59" t="s">
        <v>3044</v>
      </c>
      <c r="K1920" s="58" t="s">
        <v>3045</v>
      </c>
      <c r="L1920" s="63" t="s">
        <v>3750</v>
      </c>
      <c r="M1920" s="59" t="s">
        <v>3406</v>
      </c>
      <c r="N1920" s="59" t="e" vm="27">
        <v>#VALUE!</v>
      </c>
      <c r="O1920" s="59" t="s">
        <v>3065</v>
      </c>
      <c r="P1920" s="75">
        <v>45503</v>
      </c>
      <c r="Q1920" s="76">
        <v>45577</v>
      </c>
      <c r="R1920" s="59">
        <v>45529</v>
      </c>
      <c r="AA1920" s="59" t="s">
        <v>3050</v>
      </c>
      <c r="AC1920" s="92"/>
    </row>
    <row r="1921" spans="1:30" ht="12.75" customHeight="1" x14ac:dyDescent="0.2">
      <c r="A1921" s="63" t="str">
        <f>_xlfn.XLOOKUP(B1921,MCS_Colaboradores!B:B,MCS_Colaboradores!A:A,"")</f>
        <v>E1839</v>
      </c>
      <c r="B1921" s="58" t="s">
        <v>15138</v>
      </c>
      <c r="C1921" s="72" t="s">
        <v>18731</v>
      </c>
      <c r="F1921" s="73" t="s">
        <v>15140</v>
      </c>
      <c r="G1921" s="59" t="s">
        <v>3052</v>
      </c>
      <c r="H1921" s="59" t="s">
        <v>3197</v>
      </c>
      <c r="K1921" s="58" t="s">
        <v>3095</v>
      </c>
      <c r="L1921" s="63" t="s">
        <v>18732</v>
      </c>
      <c r="M1921" s="59" t="s">
        <v>17347</v>
      </c>
      <c r="N1921" s="59" t="e" vm="26">
        <v>#VALUE!</v>
      </c>
      <c r="O1921" s="59" t="s">
        <v>16624</v>
      </c>
      <c r="P1921" s="75">
        <v>45951</v>
      </c>
      <c r="Q1921" s="76">
        <v>45982</v>
      </c>
      <c r="R1921" s="87">
        <v>45996</v>
      </c>
      <c r="V1921" s="92" t="s">
        <v>3082</v>
      </c>
      <c r="W1921" s="92" t="s">
        <v>3082</v>
      </c>
      <c r="Y1921" s="87" t="s">
        <v>16528</v>
      </c>
      <c r="AA1921" s="59" t="s">
        <v>3050</v>
      </c>
      <c r="AC1921" s="92"/>
    </row>
    <row r="1922" spans="1:30" ht="12.75" customHeight="1" x14ac:dyDescent="0.2">
      <c r="A1922" s="63" t="str">
        <f>_xlfn.XLOOKUP(B1922,MCS_Colaboradores!B:B,MCS_Colaboradores!A:A,"")</f>
        <v>E1839</v>
      </c>
      <c r="B1922" s="58" t="s">
        <v>15138</v>
      </c>
      <c r="C1922" s="72" t="s">
        <v>18733</v>
      </c>
      <c r="F1922" s="73" t="s">
        <v>15140</v>
      </c>
      <c r="G1922" s="59" t="s">
        <v>3052</v>
      </c>
      <c r="H1922" s="59" t="s">
        <v>3044</v>
      </c>
      <c r="K1922" s="58" t="s">
        <v>3095</v>
      </c>
      <c r="L1922" s="63" t="s">
        <v>17352</v>
      </c>
      <c r="M1922" s="59" t="s">
        <v>17353</v>
      </c>
      <c r="N1922" s="59" t="e" vm="22">
        <v>#VALUE!</v>
      </c>
      <c r="O1922" t="s">
        <v>16624</v>
      </c>
      <c r="P1922" s="75">
        <v>45932</v>
      </c>
      <c r="Q1922" s="76">
        <v>45945</v>
      </c>
      <c r="V1922" s="92" t="s">
        <v>3082</v>
      </c>
      <c r="W1922" s="92" t="s">
        <v>3082</v>
      </c>
      <c r="Y1922" s="87" t="s">
        <v>16528</v>
      </c>
      <c r="AA1922" s="59" t="s">
        <v>3050</v>
      </c>
      <c r="AB1922" s="58" t="s">
        <v>3555</v>
      </c>
      <c r="AC1922" s="92"/>
    </row>
    <row r="1923" spans="1:30" ht="12.75" customHeight="1" x14ac:dyDescent="0.2">
      <c r="A1923" s="63" t="str">
        <f>_xlfn.XLOOKUP(B1923,MCS_Colaboradores!B:B,MCS_Colaboradores!A:A,"")</f>
        <v>E0240</v>
      </c>
      <c r="B1923" s="58" t="s">
        <v>2855</v>
      </c>
      <c r="C1923" s="72" t="s">
        <v>16857</v>
      </c>
      <c r="E1923" s="62">
        <v>332754839</v>
      </c>
      <c r="F1923" s="112">
        <v>124801216</v>
      </c>
      <c r="G1923" s="59" t="s">
        <v>3052</v>
      </c>
      <c r="H1923" s="59" t="s">
        <v>3197</v>
      </c>
      <c r="K1923" s="58" t="s">
        <v>3045</v>
      </c>
      <c r="L1923" s="63" t="s">
        <v>3686</v>
      </c>
      <c r="M1923" s="59" t="s">
        <v>16681</v>
      </c>
      <c r="N1923" s="59" t="e" vm="11">
        <v>#VALUE!</v>
      </c>
      <c r="O1923" s="59" t="s">
        <v>3071</v>
      </c>
      <c r="P1923" s="75">
        <v>45798</v>
      </c>
      <c r="Q1923" s="76">
        <v>46021</v>
      </c>
      <c r="R1923" s="59">
        <v>46052</v>
      </c>
      <c r="V1923" s="92" t="s">
        <v>3082</v>
      </c>
      <c r="W1923" s="92" t="s">
        <v>3082</v>
      </c>
      <c r="AA1923" s="59" t="s">
        <v>3050</v>
      </c>
      <c r="AB1923" s="63" t="s">
        <v>17447</v>
      </c>
      <c r="AC1923" s="92"/>
    </row>
    <row r="1924" spans="1:30" ht="12.75" customHeight="1" x14ac:dyDescent="0.2">
      <c r="A1924" s="63" t="str">
        <f>_xlfn.XLOOKUP(B1924,MCS_Colaboradores!B:B,MCS_Colaboradores!A:A,"")</f>
        <v>E2083</v>
      </c>
      <c r="B1924" s="58" t="s">
        <v>1627</v>
      </c>
      <c r="C1924" s="72" t="s">
        <v>16858</v>
      </c>
      <c r="D1924" s="62">
        <v>12178109682</v>
      </c>
      <c r="E1924" s="62">
        <v>328346098</v>
      </c>
      <c r="F1924" s="112" t="s">
        <v>5271</v>
      </c>
      <c r="G1924" s="59" t="s">
        <v>3052</v>
      </c>
      <c r="H1924" s="59" t="s">
        <v>3053</v>
      </c>
      <c r="I1924" s="77">
        <v>45751</v>
      </c>
      <c r="J1924" s="60">
        <v>46058</v>
      </c>
      <c r="K1924" s="58" t="s">
        <v>3054</v>
      </c>
      <c r="L1924" s="63" t="s">
        <v>5117</v>
      </c>
      <c r="M1924" s="59" t="s">
        <v>3808</v>
      </c>
      <c r="N1924" s="59" t="e" vm="28">
        <v>#VALUE!</v>
      </c>
      <c r="O1924" s="59" t="s">
        <v>3104</v>
      </c>
      <c r="P1924" s="75">
        <v>45547</v>
      </c>
      <c r="Q1924" s="76">
        <v>45577</v>
      </c>
      <c r="R1924" s="59">
        <v>46052</v>
      </c>
      <c r="AA1924" s="59" t="s">
        <v>3050</v>
      </c>
      <c r="AB1924" s="63" t="s">
        <v>18221</v>
      </c>
      <c r="AC1924" s="92"/>
    </row>
    <row r="1925" spans="1:30" ht="12.75" customHeight="1" x14ac:dyDescent="0.2">
      <c r="A1925" s="63" t="str">
        <f>_xlfn.XLOOKUP(B1925,MCS_Colaboradores!B:B,MCS_Colaboradores!A:A,"")</f>
        <v>E2083</v>
      </c>
      <c r="B1925" s="58" t="s">
        <v>1627</v>
      </c>
      <c r="C1925" s="72" t="s">
        <v>18734</v>
      </c>
      <c r="D1925" s="62">
        <v>12178109682</v>
      </c>
      <c r="E1925" s="62">
        <v>328346098</v>
      </c>
      <c r="F1925" s="73"/>
      <c r="G1925" s="59" t="s">
        <v>3141</v>
      </c>
      <c r="H1925" s="59" t="s">
        <v>3044</v>
      </c>
      <c r="K1925" s="58" t="s">
        <v>3054</v>
      </c>
      <c r="L1925" s="63" t="s">
        <v>3309</v>
      </c>
      <c r="M1925" s="59" t="s">
        <v>5139</v>
      </c>
      <c r="N1925" s="59" t="e" vm="11">
        <v>#VALUE!</v>
      </c>
      <c r="O1925" s="59" t="s">
        <v>3212</v>
      </c>
      <c r="P1925" s="75">
        <v>45523</v>
      </c>
      <c r="Q1925" s="76">
        <v>45551</v>
      </c>
      <c r="R1925" s="59">
        <v>45534</v>
      </c>
      <c r="AA1925" s="59" t="s">
        <v>3050</v>
      </c>
      <c r="AC1925" s="92"/>
    </row>
    <row r="1926" spans="1:30" ht="12.75" customHeight="1" x14ac:dyDescent="0.2">
      <c r="A1926" s="63" t="str">
        <f>_xlfn.XLOOKUP(B1926,MCS_Colaboradores!B:B,MCS_Colaboradores!A:A,"")</f>
        <v>E0015</v>
      </c>
      <c r="B1926" s="58" t="s">
        <v>2777</v>
      </c>
      <c r="C1926" s="72" t="s">
        <v>18735</v>
      </c>
      <c r="F1926" s="73" t="s">
        <v>5274</v>
      </c>
      <c r="G1926" s="59" t="s">
        <v>3052</v>
      </c>
      <c r="H1926" s="59" t="s">
        <v>3044</v>
      </c>
      <c r="K1926" s="58" t="s">
        <v>3045</v>
      </c>
      <c r="L1926" s="63" t="s">
        <v>3993</v>
      </c>
      <c r="M1926" s="59" t="s">
        <v>17370</v>
      </c>
      <c r="N1926" s="59" t="e" vm="97">
        <v>#VALUE!</v>
      </c>
      <c r="O1926" s="59" t="s">
        <v>3071</v>
      </c>
      <c r="P1926" s="75">
        <v>45782</v>
      </c>
      <c r="Q1926" s="76">
        <v>45930</v>
      </c>
      <c r="R1926" s="59">
        <v>45840</v>
      </c>
      <c r="V1926" s="92" t="s">
        <v>3059</v>
      </c>
      <c r="W1926" s="92">
        <v>36</v>
      </c>
      <c r="AA1926" s="59" t="s">
        <v>3050</v>
      </c>
      <c r="AC1926" s="92"/>
    </row>
    <row r="1927" spans="1:30" ht="12.75" customHeight="1" x14ac:dyDescent="0.2">
      <c r="A1927" s="63" t="str">
        <f>_xlfn.XLOOKUP(B1927,MCS_Colaboradores!B:B,MCS_Colaboradores!A:A,"")</f>
        <v>E0015</v>
      </c>
      <c r="B1927" s="58" t="s">
        <v>2777</v>
      </c>
      <c r="C1927" s="72" t="s">
        <v>18735</v>
      </c>
      <c r="F1927" s="73" t="s">
        <v>5274</v>
      </c>
      <c r="G1927" s="59" t="s">
        <v>3052</v>
      </c>
      <c r="H1927" s="59" t="s">
        <v>3069</v>
      </c>
      <c r="K1927" s="58" t="s">
        <v>3045</v>
      </c>
      <c r="L1927" s="63" t="s">
        <v>18736</v>
      </c>
      <c r="M1927" s="59" t="s">
        <v>3729</v>
      </c>
      <c r="N1927" s="59" t="e" vm="28">
        <v>#VALUE!</v>
      </c>
      <c r="O1927" s="59" t="s">
        <v>3071</v>
      </c>
      <c r="P1927" s="75">
        <v>45861</v>
      </c>
      <c r="Q1927" s="76">
        <v>45893</v>
      </c>
      <c r="V1927" s="92" t="s">
        <v>3059</v>
      </c>
      <c r="W1927" s="92">
        <v>36</v>
      </c>
      <c r="AA1927" s="59" t="s">
        <v>3050</v>
      </c>
      <c r="AC1927" s="92" t="s">
        <v>18737</v>
      </c>
    </row>
    <row r="1928" spans="1:30" ht="12.75" customHeight="1" x14ac:dyDescent="0.2">
      <c r="A1928" s="63" t="str">
        <f>_xlfn.XLOOKUP(B1928,MCS_Colaboradores!B:B,MCS_Colaboradores!A:A,"")</f>
        <v>E1073</v>
      </c>
      <c r="B1928" s="58" t="s">
        <v>2555</v>
      </c>
      <c r="C1928" s="72" t="s">
        <v>18738</v>
      </c>
      <c r="E1928" s="62">
        <v>334886996</v>
      </c>
      <c r="F1928" s="73">
        <v>124958248</v>
      </c>
      <c r="G1928" s="59" t="s">
        <v>3052</v>
      </c>
      <c r="H1928" s="59" t="s">
        <v>3197</v>
      </c>
      <c r="K1928" s="58" t="s">
        <v>16490</v>
      </c>
      <c r="L1928" s="63" t="s">
        <v>16617</v>
      </c>
      <c r="M1928" s="59" t="s">
        <v>16539</v>
      </c>
      <c r="N1928" s="59" t="e" vm="5">
        <v>#VALUE!</v>
      </c>
      <c r="O1928" s="59" t="s">
        <v>3212</v>
      </c>
      <c r="P1928" s="75">
        <v>46041</v>
      </c>
      <c r="Q1928" s="76">
        <v>46099</v>
      </c>
      <c r="R1928" s="58"/>
      <c r="V1928" s="92" t="s">
        <v>3082</v>
      </c>
      <c r="W1928" s="92" t="s">
        <v>3082</v>
      </c>
      <c r="Y1928" s="87" t="s">
        <v>6200</v>
      </c>
      <c r="AA1928" s="59" t="s">
        <v>3050</v>
      </c>
      <c r="AB1928" s="58" t="s">
        <v>18739</v>
      </c>
      <c r="AC1928" s="92"/>
    </row>
    <row r="1929" spans="1:30" ht="12.75" customHeight="1" x14ac:dyDescent="0.2">
      <c r="A1929" s="63" t="str">
        <f>_xlfn.XLOOKUP(B1929,MCS_Colaboradores!B:B,MCS_Colaboradores!A:A,"")</f>
        <v>E1073</v>
      </c>
      <c r="B1929" s="58" t="s">
        <v>2555</v>
      </c>
      <c r="C1929" s="72" t="s">
        <v>18738</v>
      </c>
      <c r="F1929" s="73">
        <v>12495848</v>
      </c>
      <c r="G1929" s="59" t="s">
        <v>3052</v>
      </c>
      <c r="H1929" s="59" t="s">
        <v>3044</v>
      </c>
      <c r="K1929" s="58" t="s">
        <v>3590</v>
      </c>
      <c r="L1929" s="63" t="s">
        <v>16803</v>
      </c>
      <c r="M1929" s="59" t="s">
        <v>3221</v>
      </c>
      <c r="N1929" s="59" t="e" vm="9">
        <v>#VALUE!</v>
      </c>
      <c r="O1929" s="59" t="s">
        <v>3065</v>
      </c>
      <c r="P1929" s="75">
        <v>45936</v>
      </c>
      <c r="Q1929" s="76">
        <v>45970</v>
      </c>
      <c r="R1929" s="87">
        <v>45944</v>
      </c>
      <c r="V1929" s="92" t="s">
        <v>3175</v>
      </c>
      <c r="W1929" s="92">
        <v>32</v>
      </c>
      <c r="Y1929" s="87" t="s">
        <v>6200</v>
      </c>
      <c r="AA1929" s="59" t="s">
        <v>3050</v>
      </c>
      <c r="AC1929" s="92"/>
    </row>
    <row r="1930" spans="1:30" ht="12.75" customHeight="1" x14ac:dyDescent="0.2">
      <c r="A1930" s="63" t="str">
        <f>_xlfn.XLOOKUP(B1930,MCS_Colaboradores!B:B,MCS_Colaboradores!A:A,"")</f>
        <v>E1073</v>
      </c>
      <c r="B1930" s="58" t="s">
        <v>2555</v>
      </c>
      <c r="C1930" s="72" t="s">
        <v>18738</v>
      </c>
      <c r="E1930" s="62">
        <v>334886996</v>
      </c>
      <c r="F1930" s="73">
        <v>12495848</v>
      </c>
      <c r="G1930" s="59" t="s">
        <v>3052</v>
      </c>
      <c r="H1930" s="59" t="s">
        <v>3197</v>
      </c>
      <c r="K1930" s="58" t="s">
        <v>3095</v>
      </c>
      <c r="L1930" s="63" t="s">
        <v>18740</v>
      </c>
      <c r="M1930" s="59" t="s">
        <v>16539</v>
      </c>
      <c r="N1930" s="59" t="e" vm="5">
        <v>#VALUE!</v>
      </c>
      <c r="O1930" s="59" t="s">
        <v>3212</v>
      </c>
      <c r="P1930" s="75">
        <v>45952</v>
      </c>
      <c r="Q1930" s="76">
        <v>46011</v>
      </c>
      <c r="R1930" s="87">
        <v>46014</v>
      </c>
      <c r="V1930" s="92" t="s">
        <v>3175</v>
      </c>
      <c r="W1930" s="92">
        <v>32</v>
      </c>
      <c r="Y1930" s="87" t="s">
        <v>6200</v>
      </c>
      <c r="AA1930" s="59" t="s">
        <v>3050</v>
      </c>
      <c r="AB1930" s="58" t="s">
        <v>17782</v>
      </c>
      <c r="AC1930" s="92"/>
    </row>
    <row r="1931" spans="1:30" ht="12.75" customHeight="1" x14ac:dyDescent="0.2">
      <c r="A1931" s="63" t="str">
        <f>_xlfn.XLOOKUP(B1931,MCS_Colaboradores!B:B,MCS_Colaboradores!A:A,"")</f>
        <v>E1073</v>
      </c>
      <c r="B1931" s="58" t="s">
        <v>2555</v>
      </c>
      <c r="C1931" s="72" t="s">
        <v>18741</v>
      </c>
      <c r="F1931" s="73">
        <v>12495848</v>
      </c>
      <c r="G1931" s="59" t="s">
        <v>3052</v>
      </c>
      <c r="H1931" s="59" t="s">
        <v>3044</v>
      </c>
      <c r="K1931" s="58" t="s">
        <v>3095</v>
      </c>
      <c r="L1931" s="63" t="s">
        <v>18742</v>
      </c>
      <c r="M1931" s="59" t="s">
        <v>17129</v>
      </c>
      <c r="N1931" s="59" t="e" vm="11">
        <v>#VALUE!</v>
      </c>
      <c r="O1931" s="59" t="s">
        <v>3212</v>
      </c>
      <c r="P1931" s="75">
        <v>45797</v>
      </c>
      <c r="R1931" s="87">
        <v>45926</v>
      </c>
      <c r="AA1931" s="99" t="s">
        <v>3050</v>
      </c>
      <c r="AB1931" s="63"/>
      <c r="AC1931" s="92"/>
      <c r="AD1931" s="58" t="s">
        <v>18743</v>
      </c>
    </row>
    <row r="1932" spans="1:30" ht="12.75" customHeight="1" x14ac:dyDescent="0.2">
      <c r="A1932" s="63" t="str">
        <f>_xlfn.XLOOKUP(B1932,MCS_Colaboradores!B:B,MCS_Colaboradores!A:A,"")</f>
        <v>E1073</v>
      </c>
      <c r="B1932" s="58" t="s">
        <v>2555</v>
      </c>
      <c r="C1932" s="72" t="s">
        <v>18744</v>
      </c>
      <c r="F1932" s="73">
        <v>12495848</v>
      </c>
      <c r="G1932" s="59" t="s">
        <v>3052</v>
      </c>
      <c r="H1932" s="59" t="s">
        <v>3044</v>
      </c>
      <c r="K1932" s="58" t="s">
        <v>3045</v>
      </c>
      <c r="L1932" s="63" t="s">
        <v>3805</v>
      </c>
      <c r="M1932" s="59" t="s">
        <v>3364</v>
      </c>
      <c r="N1932" s="59" t="e" vm="34">
        <v>#VALUE!</v>
      </c>
      <c r="O1932" s="59" t="s">
        <v>16994</v>
      </c>
      <c r="P1932" s="75">
        <v>45748</v>
      </c>
      <c r="Q1932" s="76">
        <v>45783</v>
      </c>
      <c r="R1932" s="59"/>
      <c r="V1932" s="92" t="s">
        <v>3175</v>
      </c>
      <c r="W1932" s="92">
        <v>32</v>
      </c>
      <c r="AA1932" s="59" t="s">
        <v>3050</v>
      </c>
      <c r="AC1932" s="92"/>
    </row>
    <row r="1933" spans="1:30" ht="12.75" customHeight="1" x14ac:dyDescent="0.2">
      <c r="A1933" s="63" t="str">
        <f>_xlfn.XLOOKUP(B1933,MCS_Colaboradores!B:B,MCS_Colaboradores!A:A,"")</f>
        <v>E0087</v>
      </c>
      <c r="B1933" s="58" t="s">
        <v>2619</v>
      </c>
      <c r="C1933" s="72" t="s">
        <v>18745</v>
      </c>
      <c r="E1933" s="62">
        <v>320284794</v>
      </c>
      <c r="F1933" s="112" t="s">
        <v>5277</v>
      </c>
      <c r="G1933" s="59" t="s">
        <v>3052</v>
      </c>
      <c r="H1933" s="59" t="s">
        <v>3197</v>
      </c>
      <c r="I1933" s="77" t="s">
        <v>16882</v>
      </c>
      <c r="J1933" s="60" t="s">
        <v>18746</v>
      </c>
      <c r="K1933" s="58" t="s">
        <v>3054</v>
      </c>
      <c r="L1933" s="63" t="s">
        <v>3967</v>
      </c>
      <c r="M1933" s="59" t="s">
        <v>5235</v>
      </c>
      <c r="N1933" s="59" t="e" vm="11">
        <v>#VALUE!</v>
      </c>
      <c r="O1933" s="59" t="s">
        <v>3071</v>
      </c>
      <c r="P1933" s="75">
        <v>45749</v>
      </c>
      <c r="Q1933" s="76">
        <v>45779</v>
      </c>
      <c r="R1933" s="59">
        <v>46010</v>
      </c>
      <c r="V1933" s="92" t="s">
        <v>3059</v>
      </c>
      <c r="W1933" s="92" t="s">
        <v>3059</v>
      </c>
      <c r="AA1933" s="59" t="s">
        <v>3050</v>
      </c>
      <c r="AB1933" s="63"/>
      <c r="AC1933" s="92" t="s">
        <v>18704</v>
      </c>
    </row>
    <row r="1934" spans="1:30" ht="12.75" customHeight="1" x14ac:dyDescent="0.2">
      <c r="A1934" s="63" t="str">
        <f>_xlfn.XLOOKUP(B1934,MCS_Colaboradores!B:B,MCS_Colaboradores!A:A,"")</f>
        <v>E1781</v>
      </c>
      <c r="B1934" s="58" t="s">
        <v>14892</v>
      </c>
      <c r="C1934" s="72" t="s">
        <v>18747</v>
      </c>
      <c r="F1934" s="73"/>
      <c r="G1934" s="59" t="s">
        <v>3052</v>
      </c>
      <c r="H1934" s="59" t="s">
        <v>3044</v>
      </c>
      <c r="K1934" s="58" t="s">
        <v>3590</v>
      </c>
      <c r="L1934" s="63" t="s">
        <v>18748</v>
      </c>
      <c r="M1934" s="59" t="s">
        <v>18749</v>
      </c>
      <c r="N1934" s="59" t="e" vm="13">
        <v>#VALUE!</v>
      </c>
      <c r="O1934" s="59" t="s">
        <v>3071</v>
      </c>
      <c r="P1934" s="75">
        <v>45901</v>
      </c>
      <c r="Q1934" s="76">
        <v>45958</v>
      </c>
      <c r="R1934" s="87">
        <v>45961</v>
      </c>
      <c r="V1934" s="92" t="s">
        <v>3059</v>
      </c>
      <c r="W1934" s="92" t="s">
        <v>3059</v>
      </c>
      <c r="Y1934" s="87" t="s">
        <v>16528</v>
      </c>
      <c r="AA1934" s="59" t="s">
        <v>3050</v>
      </c>
      <c r="AB1934" s="58" t="s">
        <v>3298</v>
      </c>
      <c r="AC1934" s="92"/>
    </row>
    <row r="1935" spans="1:30" ht="12.75" customHeight="1" x14ac:dyDescent="0.2">
      <c r="A1935" s="63" t="str">
        <f>_xlfn.XLOOKUP(B1935,MCS_Colaboradores!B:B,MCS_Colaboradores!A:A,"")</f>
        <v>E0404</v>
      </c>
      <c r="B1935" s="58" t="s">
        <v>2003</v>
      </c>
      <c r="C1935" s="72" t="s">
        <v>18750</v>
      </c>
      <c r="D1935" s="62">
        <v>12178109585</v>
      </c>
      <c r="E1935" s="62">
        <v>328501360</v>
      </c>
      <c r="F1935" s="111" t="s">
        <v>5279</v>
      </c>
      <c r="G1935" s="59" t="s">
        <v>3052</v>
      </c>
      <c r="H1935" s="59" t="s">
        <v>3053</v>
      </c>
      <c r="I1935" s="77">
        <v>45761</v>
      </c>
      <c r="J1935" s="60">
        <v>46023</v>
      </c>
      <c r="K1935" s="58" t="s">
        <v>3045</v>
      </c>
      <c r="L1935" s="63" t="s">
        <v>4016</v>
      </c>
      <c r="M1935" s="59" t="s">
        <v>3045</v>
      </c>
      <c r="N1935" s="59" t="e" vm="5">
        <v>#VALUE!</v>
      </c>
      <c r="O1935" s="59" t="s">
        <v>16624</v>
      </c>
      <c r="P1935" s="75">
        <v>45516</v>
      </c>
      <c r="R1935" s="59"/>
      <c r="AA1935" s="59" t="s">
        <v>3050</v>
      </c>
      <c r="AB1935" s="58" t="s">
        <v>18751</v>
      </c>
      <c r="AC1935" s="92"/>
    </row>
    <row r="1936" spans="1:30" ht="12.75" customHeight="1" x14ac:dyDescent="0.2">
      <c r="A1936" s="63" t="str">
        <f>_xlfn.XLOOKUP(B1936,MCS_Colaboradores!B:B,MCS_Colaboradores!A:A,"")</f>
        <v/>
      </c>
      <c r="B1936" s="58" t="s">
        <v>1277</v>
      </c>
      <c r="C1936" s="72" t="s">
        <v>18752</v>
      </c>
      <c r="D1936" s="62">
        <v>12175374601</v>
      </c>
      <c r="E1936" s="62">
        <v>325247242</v>
      </c>
      <c r="F1936" s="73"/>
      <c r="G1936" s="59" t="s">
        <v>3052</v>
      </c>
      <c r="H1936" s="59" t="s">
        <v>3044</v>
      </c>
      <c r="I1936" s="77">
        <v>45674</v>
      </c>
      <c r="J1936" s="60">
        <v>45815</v>
      </c>
      <c r="K1936" s="58" t="s">
        <v>3045</v>
      </c>
      <c r="L1936" s="63" t="s">
        <v>3507</v>
      </c>
      <c r="M1936" s="59" t="s">
        <v>3489</v>
      </c>
      <c r="N1936" s="59" t="e" vm="45">
        <v>#VALUE!</v>
      </c>
      <c r="O1936" s="59" t="s">
        <v>3071</v>
      </c>
      <c r="P1936" s="75">
        <v>45341</v>
      </c>
      <c r="Q1936" s="76" t="s">
        <v>3508</v>
      </c>
      <c r="R1936" s="59">
        <v>45815</v>
      </c>
      <c r="U1936" s="59" t="s">
        <v>3159</v>
      </c>
      <c r="X1936" s="59" t="s">
        <v>3509</v>
      </c>
      <c r="AA1936" s="59" t="s">
        <v>3050</v>
      </c>
      <c r="AC1936" s="92"/>
    </row>
    <row r="1937" spans="1:29" ht="12.75" customHeight="1" x14ac:dyDescent="0.2">
      <c r="A1937" s="63" t="str">
        <f>_xlfn.XLOOKUP(B1937,MCS_Colaboradores!B:B,MCS_Colaboradores!A:A,"")</f>
        <v/>
      </c>
      <c r="B1937" s="58" t="s">
        <v>1277</v>
      </c>
      <c r="C1937" s="72" t="s">
        <v>18753</v>
      </c>
      <c r="F1937" s="73"/>
      <c r="G1937" s="59" t="s">
        <v>3052</v>
      </c>
      <c r="H1937" s="59" t="s">
        <v>3069</v>
      </c>
      <c r="K1937" s="58" t="s">
        <v>3045</v>
      </c>
      <c r="M1937" s="59" t="s">
        <v>5043</v>
      </c>
      <c r="R1937" s="59"/>
      <c r="AA1937" s="59" t="s">
        <v>3050</v>
      </c>
      <c r="AC1937" s="92"/>
    </row>
    <row r="1938" spans="1:29" ht="12.75" customHeight="1" x14ac:dyDescent="0.2">
      <c r="A1938" s="63" t="str">
        <f>_xlfn.XLOOKUP(B1938,MCS_Colaboradores!B:B,MCS_Colaboradores!A:A,"")</f>
        <v>E1506</v>
      </c>
      <c r="B1938" s="58" t="s">
        <v>13986</v>
      </c>
      <c r="C1938" s="72" t="s">
        <v>16860</v>
      </c>
      <c r="F1938" s="73"/>
      <c r="G1938" s="59" t="s">
        <v>3052</v>
      </c>
      <c r="H1938" s="59" t="s">
        <v>3044</v>
      </c>
      <c r="K1938" s="58" t="s">
        <v>3095</v>
      </c>
      <c r="L1938" s="63" t="s">
        <v>18754</v>
      </c>
      <c r="M1938" s="59" t="s">
        <v>18730</v>
      </c>
      <c r="N1938" s="59" t="e" vm="32">
        <v>#VALUE!</v>
      </c>
      <c r="O1938" s="59" t="s">
        <v>3212</v>
      </c>
      <c r="P1938" s="75">
        <v>45870</v>
      </c>
      <c r="R1938" s="87">
        <v>45874</v>
      </c>
      <c r="V1938" s="92" t="s">
        <v>3082</v>
      </c>
      <c r="W1938" s="92">
        <v>32</v>
      </c>
      <c r="AA1938" s="59" t="s">
        <v>3050</v>
      </c>
      <c r="AB1938" s="63"/>
      <c r="AC1938" s="92"/>
    </row>
    <row r="1939" spans="1:29" ht="12.75" customHeight="1" x14ac:dyDescent="0.2">
      <c r="A1939" s="63" t="str">
        <f>_xlfn.XLOOKUP(B1939,MCS_Colaboradores!B:B,MCS_Colaboradores!A:A,"")</f>
        <v>E1506</v>
      </c>
      <c r="B1939" s="58" t="s">
        <v>13986</v>
      </c>
      <c r="C1939" s="108" t="s">
        <v>18755</v>
      </c>
      <c r="F1939" s="73" t="s">
        <v>18756</v>
      </c>
      <c r="G1939" s="59" t="s">
        <v>3052</v>
      </c>
      <c r="H1939" s="59" t="s">
        <v>3044</v>
      </c>
      <c r="K1939" s="58" t="s">
        <v>3095</v>
      </c>
      <c r="L1939" s="63" t="s">
        <v>18084</v>
      </c>
      <c r="M1939" s="59" t="s">
        <v>17077</v>
      </c>
      <c r="N1939" s="59" t="e" vm="42">
        <v>#VALUE!</v>
      </c>
      <c r="O1939" s="59" t="s">
        <v>3065</v>
      </c>
      <c r="P1939" s="75">
        <v>45881</v>
      </c>
      <c r="R1939" s="87">
        <v>45898</v>
      </c>
      <c r="V1939" s="92" t="s">
        <v>3082</v>
      </c>
      <c r="W1939" s="92">
        <v>32</v>
      </c>
      <c r="Y1939" s="87" t="s">
        <v>6200</v>
      </c>
      <c r="AA1939" s="59" t="s">
        <v>3050</v>
      </c>
      <c r="AB1939" s="63"/>
      <c r="AC1939" s="92"/>
    </row>
    <row r="1940" spans="1:29" ht="12.75" customHeight="1" x14ac:dyDescent="0.2">
      <c r="A1940" s="63" t="str">
        <f>_xlfn.XLOOKUP(B1940,MCS_Colaboradores!B:B,MCS_Colaboradores!A:A,"")</f>
        <v>E1506</v>
      </c>
      <c r="B1940" s="58" t="s">
        <v>13986</v>
      </c>
      <c r="C1940" s="72" t="s">
        <v>16860</v>
      </c>
      <c r="F1940" s="73" t="s">
        <v>13988</v>
      </c>
      <c r="G1940" s="59" t="s">
        <v>3069</v>
      </c>
      <c r="H1940" s="59" t="s">
        <v>3044</v>
      </c>
      <c r="K1940" s="58" t="s">
        <v>3095</v>
      </c>
      <c r="L1940" s="63" t="s">
        <v>18207</v>
      </c>
      <c r="M1940" s="59" t="s">
        <v>16820</v>
      </c>
      <c r="N1940" s="59" t="e" vm="114">
        <v>#VALUE!</v>
      </c>
      <c r="O1940" s="59" t="s">
        <v>16502</v>
      </c>
      <c r="P1940" s="75">
        <v>45915</v>
      </c>
      <c r="Q1940" s="76">
        <v>45967</v>
      </c>
      <c r="V1940" s="92" t="s">
        <v>3082</v>
      </c>
      <c r="W1940" s="92" t="s">
        <v>3082</v>
      </c>
      <c r="Y1940" s="87" t="s">
        <v>6200</v>
      </c>
      <c r="AA1940" s="59" t="s">
        <v>3050</v>
      </c>
      <c r="AC1940" s="92"/>
    </row>
    <row r="1941" spans="1:29" ht="12.75" customHeight="1" x14ac:dyDescent="0.2">
      <c r="A1941" s="63" t="str">
        <f>_xlfn.XLOOKUP(B1941,MCS_Colaboradores!B:B,MCS_Colaboradores!A:A,"")</f>
        <v>E1506</v>
      </c>
      <c r="B1941" s="58" t="s">
        <v>13986</v>
      </c>
      <c r="C1941" s="72" t="s">
        <v>18757</v>
      </c>
      <c r="F1941" s="73"/>
      <c r="G1941" s="59" t="s">
        <v>3052</v>
      </c>
      <c r="H1941" s="59" t="s">
        <v>3044</v>
      </c>
      <c r="K1941" s="58" t="s">
        <v>3095</v>
      </c>
      <c r="L1941" s="63" t="s">
        <v>4458</v>
      </c>
      <c r="M1941" s="59" t="s">
        <v>17357</v>
      </c>
      <c r="N1941" s="59" t="e" vm="39">
        <v>#VALUE!</v>
      </c>
      <c r="O1941" s="59" t="s">
        <v>3212</v>
      </c>
      <c r="P1941" s="75">
        <v>45840</v>
      </c>
      <c r="AA1941" s="59" t="s">
        <v>3050</v>
      </c>
      <c r="AB1941" s="58" t="s">
        <v>14288</v>
      </c>
      <c r="AC1941" s="92"/>
    </row>
    <row r="1942" spans="1:29" ht="12.75" customHeight="1" x14ac:dyDescent="0.2">
      <c r="A1942" s="63" t="str">
        <f>_xlfn.XLOOKUP(B1942,MCS_Colaboradores!B:B,MCS_Colaboradores!A:A,"")</f>
        <v>E1506</v>
      </c>
      <c r="B1942" s="58" t="s">
        <v>13986</v>
      </c>
      <c r="C1942" s="72" t="s">
        <v>16860</v>
      </c>
      <c r="F1942" s="73" t="s">
        <v>18756</v>
      </c>
      <c r="G1942" s="59" t="s">
        <v>3043</v>
      </c>
      <c r="H1942" s="59" t="s">
        <v>3069</v>
      </c>
      <c r="K1942" s="58" t="s">
        <v>3045</v>
      </c>
      <c r="L1942" s="63" t="s">
        <v>16743</v>
      </c>
      <c r="M1942" s="59" t="s">
        <v>16514</v>
      </c>
      <c r="N1942" s="59" t="e" vm="10">
        <v>#VALUE!</v>
      </c>
      <c r="O1942" s="59" t="s">
        <v>16637</v>
      </c>
      <c r="P1942" s="75">
        <v>45908</v>
      </c>
      <c r="Q1942" s="76">
        <v>45968</v>
      </c>
      <c r="V1942" s="92" t="s">
        <v>3082</v>
      </c>
      <c r="W1942" s="92" t="s">
        <v>3082</v>
      </c>
      <c r="Y1942" s="87" t="s">
        <v>6200</v>
      </c>
      <c r="AA1942" s="59" t="s">
        <v>3050</v>
      </c>
      <c r="AC1942" s="92"/>
    </row>
    <row r="1943" spans="1:29" ht="12.75" customHeight="1" x14ac:dyDescent="0.2">
      <c r="A1943" s="63" t="str">
        <f>_xlfn.XLOOKUP(B1943,MCS_Colaboradores!B:B,MCS_Colaboradores!A:A,"")</f>
        <v>E0431</v>
      </c>
      <c r="B1943" s="58" t="s">
        <v>24</v>
      </c>
      <c r="C1943" s="72" t="s">
        <v>18758</v>
      </c>
      <c r="F1943" s="112" t="s">
        <v>5284</v>
      </c>
      <c r="G1943" s="59" t="s">
        <v>3052</v>
      </c>
      <c r="H1943" s="59" t="s">
        <v>3197</v>
      </c>
      <c r="K1943" s="58" t="s">
        <v>3054</v>
      </c>
      <c r="L1943" s="63" t="s">
        <v>5285</v>
      </c>
      <c r="M1943" s="59" t="s">
        <v>18252</v>
      </c>
      <c r="N1943" s="59" t="s">
        <v>3150</v>
      </c>
      <c r="O1943" s="59" t="s">
        <v>3071</v>
      </c>
      <c r="P1943" s="75">
        <v>45799</v>
      </c>
      <c r="Q1943" s="76">
        <v>45831</v>
      </c>
      <c r="R1943" s="59">
        <v>45961</v>
      </c>
      <c r="V1943" s="92" t="s">
        <v>3266</v>
      </c>
      <c r="W1943" s="92">
        <v>45</v>
      </c>
      <c r="AA1943" s="59" t="s">
        <v>3050</v>
      </c>
      <c r="AB1943" s="63"/>
      <c r="AC1943" s="92" t="s">
        <v>18759</v>
      </c>
    </row>
    <row r="1944" spans="1:29" ht="12.75" customHeight="1" x14ac:dyDescent="0.2">
      <c r="A1944" s="63" t="str">
        <f>_xlfn.XLOOKUP(B1944,MCS_Colaboradores!B:B,MCS_Colaboradores!A:A,"")</f>
        <v>E0117</v>
      </c>
      <c r="B1944" s="58" t="s">
        <v>788</v>
      </c>
      <c r="C1944" s="72" t="s">
        <v>18760</v>
      </c>
      <c r="D1944" s="62">
        <v>12177578873</v>
      </c>
      <c r="E1944" s="62">
        <v>327746106</v>
      </c>
      <c r="F1944" s="73"/>
      <c r="G1944" s="59" t="s">
        <v>3052</v>
      </c>
      <c r="H1944" s="59" t="s">
        <v>3044</v>
      </c>
      <c r="I1944" s="77">
        <v>45527</v>
      </c>
      <c r="K1944" s="58" t="s">
        <v>3054</v>
      </c>
      <c r="L1944" s="63" t="s">
        <v>5288</v>
      </c>
      <c r="M1944" s="59" t="s">
        <v>5289</v>
      </c>
      <c r="N1944" s="59" t="e" vm="5">
        <v>#VALUE!</v>
      </c>
      <c r="O1944" s="59" t="s">
        <v>3071</v>
      </c>
      <c r="P1944" s="75">
        <v>45476</v>
      </c>
      <c r="Q1944" s="76">
        <v>45596</v>
      </c>
      <c r="R1944" s="59">
        <v>45611</v>
      </c>
      <c r="AA1944" s="59" t="s">
        <v>3050</v>
      </c>
      <c r="AC1944" s="92"/>
    </row>
    <row r="1945" spans="1:29" ht="12.75" customHeight="1" x14ac:dyDescent="0.2">
      <c r="A1945" s="63" t="str">
        <f>_xlfn.XLOOKUP(B1945,MCS_Colaboradores!B:B,MCS_Colaboradores!A:A,"")</f>
        <v>E0117</v>
      </c>
      <c r="B1945" s="58" t="s">
        <v>788</v>
      </c>
      <c r="C1945" s="72" t="s">
        <v>18760</v>
      </c>
      <c r="D1945" s="62">
        <v>12177578873</v>
      </c>
      <c r="E1945" s="62">
        <v>327746106</v>
      </c>
      <c r="F1945" s="73"/>
      <c r="G1945" s="59" t="s">
        <v>3052</v>
      </c>
      <c r="H1945" s="59" t="s">
        <v>3044</v>
      </c>
      <c r="I1945" s="77">
        <v>45761</v>
      </c>
      <c r="J1945" s="60">
        <v>45831</v>
      </c>
      <c r="K1945" s="58" t="s">
        <v>3045</v>
      </c>
      <c r="L1945" s="63" t="s">
        <v>4584</v>
      </c>
      <c r="M1945" s="59" t="s">
        <v>3156</v>
      </c>
      <c r="N1945" s="59" t="s">
        <v>4585</v>
      </c>
      <c r="O1945" s="59" t="s">
        <v>3071</v>
      </c>
      <c r="P1945" s="75">
        <v>45721</v>
      </c>
      <c r="Q1945" s="76">
        <v>45757</v>
      </c>
      <c r="R1945" s="59">
        <v>45831</v>
      </c>
      <c r="V1945" s="92" t="s">
        <v>3059</v>
      </c>
      <c r="W1945" s="92" t="s">
        <v>3175</v>
      </c>
      <c r="AA1945" s="59" t="s">
        <v>3050</v>
      </c>
      <c r="AC1945" s="92"/>
    </row>
    <row r="1946" spans="1:29" ht="12.75" customHeight="1" x14ac:dyDescent="0.2">
      <c r="A1946" s="63" t="str">
        <f>_xlfn.XLOOKUP(B1946,MCS_Colaboradores!B:B,MCS_Colaboradores!A:A,"")</f>
        <v>E0117</v>
      </c>
      <c r="B1946" s="58" t="s">
        <v>788</v>
      </c>
      <c r="C1946" s="72" t="s">
        <v>18760</v>
      </c>
      <c r="D1946" s="62">
        <v>12177578873</v>
      </c>
      <c r="E1946" s="62">
        <v>327746106</v>
      </c>
      <c r="F1946" s="73"/>
      <c r="G1946" s="59" t="s">
        <v>3052</v>
      </c>
      <c r="H1946" s="59" t="s">
        <v>3044</v>
      </c>
      <c r="I1946" s="77">
        <v>45635</v>
      </c>
      <c r="K1946" s="58" t="s">
        <v>3054</v>
      </c>
      <c r="L1946" s="63" t="s">
        <v>3523</v>
      </c>
      <c r="M1946" s="59" t="s">
        <v>3274</v>
      </c>
      <c r="N1946" s="59" t="e" vm="59">
        <v>#VALUE!</v>
      </c>
      <c r="O1946" s="59" t="s">
        <v>3071</v>
      </c>
      <c r="P1946" s="75">
        <v>45635</v>
      </c>
      <c r="Q1946" s="76">
        <v>45657</v>
      </c>
      <c r="R1946" s="59">
        <v>45716</v>
      </c>
      <c r="V1946" s="92" t="s">
        <v>3059</v>
      </c>
      <c r="W1946" s="92" t="s">
        <v>3175</v>
      </c>
      <c r="AA1946" s="59" t="s">
        <v>3050</v>
      </c>
      <c r="AC1946" s="92"/>
    </row>
    <row r="1947" spans="1:29" ht="12.75" customHeight="1" x14ac:dyDescent="0.2">
      <c r="A1947" s="63" t="str">
        <f>_xlfn.XLOOKUP(B1947,MCS_Colaboradores!B:B,MCS_Colaboradores!A:A,"")</f>
        <v>E1035</v>
      </c>
      <c r="B1947" s="58" t="s">
        <v>1093</v>
      </c>
      <c r="C1947" s="72" t="s">
        <v>18761</v>
      </c>
      <c r="D1947" s="62">
        <v>12168420530</v>
      </c>
      <c r="E1947" s="62">
        <v>316435007</v>
      </c>
      <c r="F1947" s="73"/>
      <c r="G1947" s="59" t="s">
        <v>3052</v>
      </c>
      <c r="H1947" s="59" t="s">
        <v>3044</v>
      </c>
      <c r="I1947" s="77">
        <v>45381</v>
      </c>
      <c r="J1947" s="60">
        <v>45398</v>
      </c>
      <c r="K1947" s="58" t="s">
        <v>3045</v>
      </c>
      <c r="L1947" s="63" t="s">
        <v>3771</v>
      </c>
      <c r="M1947" s="59" t="s">
        <v>3113</v>
      </c>
      <c r="N1947" s="59" t="e" vm="48">
        <v>#VALUE!</v>
      </c>
      <c r="O1947" s="59" t="s">
        <v>3065</v>
      </c>
      <c r="P1947" s="75">
        <v>45370</v>
      </c>
      <c r="Q1947" s="76">
        <v>45398</v>
      </c>
      <c r="R1947" s="59"/>
      <c r="U1947" s="59" t="s">
        <v>3076</v>
      </c>
      <c r="Z1947" s="59" t="s">
        <v>3066</v>
      </c>
      <c r="AA1947" s="59" t="s">
        <v>3050</v>
      </c>
      <c r="AC1947" s="92"/>
    </row>
    <row r="1948" spans="1:29" ht="12.75" customHeight="1" x14ac:dyDescent="0.2">
      <c r="A1948" s="63" t="str">
        <f>_xlfn.XLOOKUP(B1948,MCS_Colaboradores!B:B,MCS_Colaboradores!A:A,"")</f>
        <v>E0495</v>
      </c>
      <c r="B1948" s="58" t="s">
        <v>2815</v>
      </c>
      <c r="C1948" s="72" t="s">
        <v>18762</v>
      </c>
      <c r="F1948" s="112" t="s">
        <v>5292</v>
      </c>
      <c r="G1948" s="59" t="s">
        <v>3052</v>
      </c>
      <c r="H1948" s="59" t="s">
        <v>3044</v>
      </c>
      <c r="K1948" s="58" t="s">
        <v>3045</v>
      </c>
      <c r="L1948" s="63" t="s">
        <v>4591</v>
      </c>
      <c r="M1948" s="59" t="s">
        <v>4188</v>
      </c>
      <c r="N1948" s="59" t="s">
        <v>3150</v>
      </c>
      <c r="O1948" s="59" t="s">
        <v>16994</v>
      </c>
      <c r="P1948" s="75">
        <v>45784</v>
      </c>
      <c r="Q1948" s="76">
        <v>45930</v>
      </c>
      <c r="R1948" s="59">
        <v>45835</v>
      </c>
      <c r="V1948" s="92" t="s">
        <v>3082</v>
      </c>
      <c r="W1948" s="92">
        <v>34</v>
      </c>
      <c r="AA1948" s="59" t="s">
        <v>3050</v>
      </c>
      <c r="AC1948" s="92"/>
    </row>
    <row r="1949" spans="1:29" ht="12.75" customHeight="1" x14ac:dyDescent="0.2">
      <c r="A1949" s="63" t="str">
        <f>_xlfn.XLOOKUP(B1949,MCS_Colaboradores!B:B,MCS_Colaboradores!A:A,"")</f>
        <v>E0058</v>
      </c>
      <c r="B1949" s="58" t="s">
        <v>2637</v>
      </c>
      <c r="C1949" s="72" t="s">
        <v>18763</v>
      </c>
      <c r="F1949" s="111">
        <v>123949560</v>
      </c>
      <c r="G1949" s="59" t="s">
        <v>3052</v>
      </c>
      <c r="H1949" s="59" t="s">
        <v>3197</v>
      </c>
      <c r="K1949" s="58" t="s">
        <v>3054</v>
      </c>
      <c r="L1949" s="63" t="s">
        <v>5294</v>
      </c>
      <c r="M1949" s="59" t="s">
        <v>16863</v>
      </c>
      <c r="N1949" s="59" t="e" vm="30">
        <v>#VALUE!</v>
      </c>
      <c r="O1949" s="59" t="s">
        <v>3065</v>
      </c>
      <c r="P1949" s="75">
        <v>45790</v>
      </c>
      <c r="Q1949" s="76">
        <v>45828</v>
      </c>
      <c r="R1949" s="59">
        <v>46056</v>
      </c>
      <c r="V1949" s="92" t="s">
        <v>3175</v>
      </c>
      <c r="W1949" s="92">
        <v>32</v>
      </c>
      <c r="AA1949" s="59" t="s">
        <v>3050</v>
      </c>
      <c r="AB1949" s="63" t="s">
        <v>18764</v>
      </c>
      <c r="AC1949" s="92"/>
    </row>
    <row r="1950" spans="1:29" ht="12.75" customHeight="1" x14ac:dyDescent="0.2">
      <c r="A1950" s="63" t="str">
        <f>_xlfn.XLOOKUP(B1950,MCS_Colaboradores!B:B,MCS_Colaboradores!A:A,"")</f>
        <v>E0058</v>
      </c>
      <c r="B1950" s="58" t="s">
        <v>2637</v>
      </c>
      <c r="C1950" s="72" t="s">
        <v>18765</v>
      </c>
      <c r="F1950" s="73"/>
      <c r="G1950" s="59" t="s">
        <v>3052</v>
      </c>
      <c r="H1950" s="59" t="s">
        <v>3044</v>
      </c>
      <c r="K1950" s="58" t="s">
        <v>3095</v>
      </c>
      <c r="L1950" s="63" t="s">
        <v>3090</v>
      </c>
      <c r="M1950" s="59" t="s">
        <v>18041</v>
      </c>
      <c r="N1950" s="59" t="e" vm="12">
        <v>#VALUE!</v>
      </c>
      <c r="O1950" s="59" t="s">
        <v>3071</v>
      </c>
      <c r="P1950" s="75">
        <v>45742</v>
      </c>
      <c r="Q1950" s="76">
        <v>45744</v>
      </c>
      <c r="AA1950" s="59" t="s">
        <v>3050</v>
      </c>
      <c r="AB1950" s="58" t="s">
        <v>18766</v>
      </c>
      <c r="AC1950" s="92"/>
    </row>
    <row r="1951" spans="1:29" ht="12.75" customHeight="1" x14ac:dyDescent="0.2">
      <c r="A1951" s="63" t="str">
        <f>_xlfn.XLOOKUP(B1951,MCS_Colaboradores!B:B,MCS_Colaboradores!A:A,"")</f>
        <v>E0058</v>
      </c>
      <c r="B1951" s="58" t="s">
        <v>2637</v>
      </c>
      <c r="C1951" s="72" t="s">
        <v>18763</v>
      </c>
      <c r="F1951" s="73"/>
      <c r="G1951" s="59" t="s">
        <v>3052</v>
      </c>
      <c r="H1951" s="59" t="s">
        <v>3044</v>
      </c>
      <c r="K1951" s="58" t="s">
        <v>3045</v>
      </c>
      <c r="L1951" s="63" t="s">
        <v>5296</v>
      </c>
      <c r="M1951" s="59" t="s">
        <v>3354</v>
      </c>
      <c r="N1951" s="59" t="e" vm="32">
        <v>#VALUE!</v>
      </c>
      <c r="O1951" s="59" t="s">
        <v>16994</v>
      </c>
      <c r="P1951" s="75">
        <v>45750</v>
      </c>
      <c r="Q1951" s="76">
        <v>45777</v>
      </c>
      <c r="R1951" s="59">
        <v>45783</v>
      </c>
      <c r="V1951" s="92" t="s">
        <v>3175</v>
      </c>
      <c r="W1951" s="92">
        <v>32</v>
      </c>
      <c r="AA1951" s="59" t="s">
        <v>3050</v>
      </c>
      <c r="AC1951" s="92"/>
    </row>
    <row r="1952" spans="1:29" ht="12.75" customHeight="1" x14ac:dyDescent="0.2">
      <c r="A1952" s="63" t="str">
        <f>_xlfn.XLOOKUP(B1952,MCS_Colaboradores!B:B,MCS_Colaboradores!A:A,"")</f>
        <v>E1306</v>
      </c>
      <c r="B1952" s="58" t="s">
        <v>510</v>
      </c>
      <c r="C1952" s="72" t="s">
        <v>18767</v>
      </c>
      <c r="D1952" s="62">
        <v>12176592856</v>
      </c>
      <c r="E1952" s="62">
        <v>326550992</v>
      </c>
      <c r="F1952" s="73"/>
      <c r="G1952" s="59" t="s">
        <v>3052</v>
      </c>
      <c r="H1952" s="59" t="s">
        <v>3044</v>
      </c>
      <c r="I1952" s="77">
        <v>45448</v>
      </c>
      <c r="K1952" s="58" t="s">
        <v>3045</v>
      </c>
      <c r="L1952" s="63" t="s">
        <v>4168</v>
      </c>
      <c r="M1952" s="59" t="s">
        <v>3256</v>
      </c>
      <c r="N1952" s="59" t="e" vm="2">
        <v>#VALUE!</v>
      </c>
      <c r="O1952" s="59" t="s">
        <v>3065</v>
      </c>
      <c r="P1952" s="75">
        <v>45435</v>
      </c>
      <c r="R1952" s="59">
        <v>45611</v>
      </c>
      <c r="AA1952" s="59" t="s">
        <v>3050</v>
      </c>
      <c r="AC1952" s="92"/>
    </row>
    <row r="1953" spans="1:29" ht="12.75" customHeight="1" x14ac:dyDescent="0.2">
      <c r="A1953" s="63" t="str">
        <f>_xlfn.XLOOKUP(B1953,MCS_Colaboradores!B:B,MCS_Colaboradores!A:A,"")</f>
        <v>E2008</v>
      </c>
      <c r="B1953" s="58" t="s">
        <v>15882</v>
      </c>
      <c r="C1953" s="72" t="s">
        <v>18768</v>
      </c>
      <c r="F1953" s="73" t="s">
        <v>15884</v>
      </c>
      <c r="G1953" s="59" t="s">
        <v>3052</v>
      </c>
      <c r="H1953" s="59" t="s">
        <v>3766</v>
      </c>
      <c r="K1953" s="58" t="s">
        <v>3590</v>
      </c>
      <c r="L1953" s="63" t="s">
        <v>17581</v>
      </c>
      <c r="M1953" s="59" t="s">
        <v>16665</v>
      </c>
      <c r="N1953" s="59" t="e" vm="24">
        <v>#VALUE!</v>
      </c>
      <c r="O1953" s="59" t="s">
        <v>16734</v>
      </c>
      <c r="P1953" s="75">
        <v>45964</v>
      </c>
      <c r="Q1953" s="76">
        <v>46080</v>
      </c>
      <c r="R1953" s="87">
        <v>46007</v>
      </c>
      <c r="V1953" s="92" t="s">
        <v>3175</v>
      </c>
      <c r="W1953" s="92">
        <v>34</v>
      </c>
      <c r="Y1953" s="87" t="s">
        <v>16528</v>
      </c>
      <c r="AA1953" s="59" t="s">
        <v>3050</v>
      </c>
      <c r="AC1953" s="92" t="s">
        <v>18769</v>
      </c>
    </row>
    <row r="1954" spans="1:29" ht="12.75" customHeight="1" x14ac:dyDescent="0.2">
      <c r="A1954" s="63" t="str">
        <f>_xlfn.XLOOKUP(B1954,MCS_Colaboradores!B:B,MCS_Colaboradores!A:A,"")</f>
        <v>E2066</v>
      </c>
      <c r="B1954" s="58" t="s">
        <v>16121</v>
      </c>
      <c r="C1954" s="72" t="s">
        <v>16122</v>
      </c>
      <c r="F1954" s="73" t="s">
        <v>16123</v>
      </c>
      <c r="G1954" s="59" t="s">
        <v>3043</v>
      </c>
      <c r="H1954" s="59" t="s">
        <v>3044</v>
      </c>
      <c r="K1954" s="58" t="s">
        <v>3590</v>
      </c>
      <c r="L1954" s="63" t="s">
        <v>18770</v>
      </c>
      <c r="M1954" s="59" t="s">
        <v>18771</v>
      </c>
      <c r="N1954" s="59" t="e" vm="9">
        <v>#VALUE!</v>
      </c>
      <c r="O1954" s="59" t="s">
        <v>3071</v>
      </c>
      <c r="P1954" s="75">
        <v>45995</v>
      </c>
      <c r="Q1954" s="76">
        <v>46053</v>
      </c>
      <c r="R1954" s="87">
        <v>46001</v>
      </c>
      <c r="V1954" s="92" t="s">
        <v>3175</v>
      </c>
      <c r="W1954" s="92" t="s">
        <v>16893</v>
      </c>
      <c r="Y1954" s="87" t="s">
        <v>16579</v>
      </c>
      <c r="AA1954" s="59" t="s">
        <v>3050</v>
      </c>
      <c r="AB1954" s="58" t="s">
        <v>18772</v>
      </c>
      <c r="AC1954" s="92"/>
    </row>
    <row r="1955" spans="1:29" ht="12.75" customHeight="1" x14ac:dyDescent="0.2">
      <c r="A1955" s="63" t="str">
        <f>_xlfn.XLOOKUP(B1955,MCS_Colaboradores!B:B,MCS_Colaboradores!A:A,"")</f>
        <v>E1999</v>
      </c>
      <c r="B1955" s="58" t="s">
        <v>15842</v>
      </c>
      <c r="C1955" s="72" t="s">
        <v>18773</v>
      </c>
      <c r="F1955" s="73" t="s">
        <v>15844</v>
      </c>
      <c r="G1955" s="59" t="s">
        <v>3052</v>
      </c>
      <c r="H1955" s="59" t="s">
        <v>3197</v>
      </c>
      <c r="K1955" s="58" t="s">
        <v>3590</v>
      </c>
      <c r="L1955" s="63" t="s">
        <v>17082</v>
      </c>
      <c r="M1955" s="59" t="s">
        <v>16665</v>
      </c>
      <c r="N1955" s="59" t="e" vm="18">
        <v>#VALUE!</v>
      </c>
      <c r="O1955" s="59" t="s">
        <v>3065</v>
      </c>
      <c r="P1955" s="75">
        <v>45951</v>
      </c>
      <c r="Q1955" s="76">
        <v>46073</v>
      </c>
      <c r="R1955" s="87">
        <v>45996</v>
      </c>
      <c r="V1955" s="92" t="s">
        <v>3266</v>
      </c>
      <c r="W1955" s="92" t="s">
        <v>3059</v>
      </c>
      <c r="Y1955" s="87" t="s">
        <v>18774</v>
      </c>
      <c r="AA1955" s="59" t="s">
        <v>3050</v>
      </c>
      <c r="AC1955" s="92"/>
    </row>
    <row r="1956" spans="1:29" ht="12.75" customHeight="1" x14ac:dyDescent="0.2">
      <c r="A1956" s="63" t="str">
        <f>_xlfn.XLOOKUP(B1956,MCS_Colaboradores!B:B,MCS_Colaboradores!A:A,"")</f>
        <v>E1010</v>
      </c>
      <c r="B1956" s="58" t="s">
        <v>1283</v>
      </c>
      <c r="C1956" s="72" t="s">
        <v>18775</v>
      </c>
      <c r="D1956" s="62">
        <v>12173101302</v>
      </c>
      <c r="E1956" s="62">
        <v>322814391</v>
      </c>
      <c r="F1956" s="73"/>
      <c r="G1956" s="59" t="s">
        <v>3069</v>
      </c>
      <c r="H1956" s="59" t="s">
        <v>3069</v>
      </c>
      <c r="K1956" s="58" t="s">
        <v>3045</v>
      </c>
      <c r="L1956" s="63" t="s">
        <v>3112</v>
      </c>
      <c r="M1956" s="59" t="s">
        <v>3113</v>
      </c>
      <c r="N1956" s="59" t="e" vm="48">
        <v>#VALUE!</v>
      </c>
      <c r="O1956" s="59" t="s">
        <v>3065</v>
      </c>
      <c r="R1956" s="59"/>
      <c r="Z1956" s="59" t="s">
        <v>3066</v>
      </c>
      <c r="AA1956" s="59" t="s">
        <v>3050</v>
      </c>
      <c r="AB1956" s="58" t="s">
        <v>3181</v>
      </c>
      <c r="AC1956" s="92"/>
    </row>
    <row r="1957" spans="1:29" ht="12.75" customHeight="1" x14ac:dyDescent="0.2">
      <c r="A1957" s="63" t="str">
        <f>_xlfn.XLOOKUP(B1957,MCS_Colaboradores!B:B,MCS_Colaboradores!A:A,"")</f>
        <v>E1036</v>
      </c>
      <c r="B1957" s="58" t="s">
        <v>1095</v>
      </c>
      <c r="C1957" s="72" t="s">
        <v>18776</v>
      </c>
      <c r="D1957" s="62">
        <v>12171205551</v>
      </c>
      <c r="E1957" s="62">
        <v>320188060</v>
      </c>
      <c r="F1957" s="73"/>
      <c r="G1957" s="59" t="s">
        <v>3052</v>
      </c>
      <c r="H1957" s="59" t="s">
        <v>3044</v>
      </c>
      <c r="I1957" s="77">
        <v>45381</v>
      </c>
      <c r="J1957" s="60">
        <v>45399</v>
      </c>
      <c r="K1957" s="58" t="s">
        <v>3045</v>
      </c>
      <c r="L1957" s="63" t="s">
        <v>3771</v>
      </c>
      <c r="M1957" s="59" t="s">
        <v>3113</v>
      </c>
      <c r="N1957" s="59" t="e" vm="48">
        <v>#VALUE!</v>
      </c>
      <c r="O1957" s="59" t="s">
        <v>3065</v>
      </c>
      <c r="P1957" s="75">
        <v>45370</v>
      </c>
      <c r="Q1957" s="76">
        <v>45399</v>
      </c>
      <c r="R1957" s="59"/>
      <c r="U1957" s="59" t="s">
        <v>3076</v>
      </c>
      <c r="Z1957" s="59" t="s">
        <v>3066</v>
      </c>
      <c r="AA1957" s="59" t="s">
        <v>3050</v>
      </c>
      <c r="AC1957" s="92"/>
    </row>
    <row r="1958" spans="1:29" ht="12.75" customHeight="1" x14ac:dyDescent="0.2">
      <c r="A1958" s="63" t="str">
        <f>_xlfn.XLOOKUP(B1958,MCS_Colaboradores!B:B,MCS_Colaboradores!A:A,"")</f>
        <v>E1053</v>
      </c>
      <c r="B1958" s="58" t="s">
        <v>1625</v>
      </c>
      <c r="C1958" s="72" t="s">
        <v>18777</v>
      </c>
      <c r="F1958" s="73"/>
      <c r="G1958" s="59" t="s">
        <v>3141</v>
      </c>
      <c r="H1958" s="59" t="s">
        <v>3044</v>
      </c>
      <c r="K1958" s="58" t="s">
        <v>3045</v>
      </c>
      <c r="L1958" s="63" t="s">
        <v>3440</v>
      </c>
      <c r="M1958" s="59" t="s">
        <v>3360</v>
      </c>
      <c r="N1958" s="59" t="e" vm="41">
        <v>#VALUE!</v>
      </c>
      <c r="O1958" s="59" t="s">
        <v>3049</v>
      </c>
      <c r="P1958" s="75">
        <v>45510</v>
      </c>
      <c r="Q1958" s="76">
        <v>45541</v>
      </c>
      <c r="R1958" s="59">
        <v>45541</v>
      </c>
      <c r="AA1958" s="59" t="s">
        <v>3050</v>
      </c>
      <c r="AC1958" s="92" t="s">
        <v>5301</v>
      </c>
    </row>
    <row r="1959" spans="1:29" ht="12.75" customHeight="1" x14ac:dyDescent="0.2">
      <c r="A1959" s="63" t="str">
        <f>_xlfn.XLOOKUP(B1959,MCS_Colaboradores!B:B,MCS_Colaboradores!A:A,"")</f>
        <v>E1889</v>
      </c>
      <c r="B1959" s="58" t="s">
        <v>15363</v>
      </c>
      <c r="C1959" s="72" t="s">
        <v>18778</v>
      </c>
      <c r="F1959" s="73" t="s">
        <v>15365</v>
      </c>
      <c r="G1959" s="59" t="s">
        <v>3052</v>
      </c>
      <c r="H1959" s="59" t="s">
        <v>3069</v>
      </c>
      <c r="K1959" s="58" t="s">
        <v>3590</v>
      </c>
      <c r="L1959" s="63" t="s">
        <v>17785</v>
      </c>
      <c r="M1959" s="59" t="s">
        <v>3221</v>
      </c>
      <c r="N1959" s="59" t="e" vm="9">
        <v>#VALUE!</v>
      </c>
      <c r="O1959" s="59" t="s">
        <v>3065</v>
      </c>
      <c r="P1959" s="75">
        <v>45971</v>
      </c>
      <c r="Q1959" s="76">
        <v>46001</v>
      </c>
      <c r="V1959" s="92" t="s">
        <v>3132</v>
      </c>
      <c r="W1959" s="92" t="s">
        <v>3132</v>
      </c>
      <c r="Y1959" s="87" t="s">
        <v>16579</v>
      </c>
      <c r="AA1959" s="59" t="s">
        <v>3050</v>
      </c>
      <c r="AB1959" s="58" t="s">
        <v>3319</v>
      </c>
      <c r="AC1959" s="92"/>
    </row>
    <row r="1960" spans="1:29" ht="12.75" customHeight="1" x14ac:dyDescent="0.2">
      <c r="A1960" s="63" t="str">
        <f>_xlfn.XLOOKUP(B1960,MCS_Colaboradores!B:B,MCS_Colaboradores!A:A,"")</f>
        <v>E1889</v>
      </c>
      <c r="B1960" s="58" t="s">
        <v>15363</v>
      </c>
      <c r="C1960" s="72" t="s">
        <v>18778</v>
      </c>
      <c r="F1960" s="73" t="s">
        <v>15365</v>
      </c>
      <c r="G1960" s="59" t="s">
        <v>3052</v>
      </c>
      <c r="H1960" s="59" t="s">
        <v>3197</v>
      </c>
      <c r="K1960" s="58" t="s">
        <v>3095</v>
      </c>
      <c r="L1960" s="63" t="s">
        <v>17560</v>
      </c>
      <c r="M1960" s="59" t="s">
        <v>17384</v>
      </c>
      <c r="N1960" s="59" t="e" vm="34">
        <v>#VALUE!</v>
      </c>
      <c r="O1960" s="59" t="s">
        <v>16590</v>
      </c>
      <c r="P1960" s="75">
        <v>45943</v>
      </c>
      <c r="Q1960" s="76">
        <v>45991</v>
      </c>
      <c r="R1960" s="87">
        <v>45968</v>
      </c>
      <c r="V1960" s="92" t="s">
        <v>3132</v>
      </c>
      <c r="W1960" s="92" t="s">
        <v>3132</v>
      </c>
      <c r="Y1960" s="87" t="s">
        <v>16528</v>
      </c>
      <c r="AA1960" s="59" t="s">
        <v>3050</v>
      </c>
      <c r="AB1960" s="58" t="s">
        <v>17556</v>
      </c>
      <c r="AC1960" s="92"/>
    </row>
    <row r="1961" spans="1:29" ht="12.75" customHeight="1" x14ac:dyDescent="0.2">
      <c r="A1961" s="63" t="str">
        <f>_xlfn.XLOOKUP(B1961,MCS_Colaboradores!B:B,MCS_Colaboradores!A:A,"")</f>
        <v>E0307</v>
      </c>
      <c r="B1961" s="58" t="s">
        <v>899</v>
      </c>
      <c r="C1961" s="72" t="s">
        <v>18779</v>
      </c>
      <c r="D1961" s="62">
        <v>12178109543</v>
      </c>
      <c r="E1961" s="62">
        <v>328346241</v>
      </c>
      <c r="F1961" s="73"/>
      <c r="G1961" s="59" t="s">
        <v>3052</v>
      </c>
      <c r="H1961" s="59" t="s">
        <v>3044</v>
      </c>
      <c r="I1961" s="77">
        <v>45631</v>
      </c>
      <c r="K1961" s="58" t="s">
        <v>3054</v>
      </c>
      <c r="L1961" s="63" t="s">
        <v>3557</v>
      </c>
      <c r="M1961" s="59" t="s">
        <v>3558</v>
      </c>
      <c r="N1961" s="59" t="e" vm="5">
        <v>#VALUE!</v>
      </c>
      <c r="O1961" s="59" t="s">
        <v>3049</v>
      </c>
      <c r="P1961" s="75">
        <v>45601</v>
      </c>
      <c r="Q1961" s="76">
        <v>45672</v>
      </c>
      <c r="R1961" s="59">
        <v>45622</v>
      </c>
      <c r="AA1961" s="59" t="s">
        <v>3050</v>
      </c>
      <c r="AC1961" s="92"/>
    </row>
    <row r="1962" spans="1:29" ht="12.75" customHeight="1" x14ac:dyDescent="0.2">
      <c r="A1962" s="63" t="str">
        <f>_xlfn.XLOOKUP(B1962,MCS_Colaboradores!B:B,MCS_Colaboradores!A:A,"")</f>
        <v>E0307</v>
      </c>
      <c r="B1962" s="58" t="s">
        <v>899</v>
      </c>
      <c r="C1962" s="72" t="s">
        <v>18780</v>
      </c>
      <c r="D1962" s="62">
        <v>12178109543</v>
      </c>
      <c r="E1962" s="62">
        <v>328346241</v>
      </c>
      <c r="F1962" s="111" t="s">
        <v>5303</v>
      </c>
      <c r="G1962" s="59" t="s">
        <v>3052</v>
      </c>
      <c r="H1962" s="59" t="s">
        <v>3044</v>
      </c>
      <c r="I1962" s="77">
        <v>45764</v>
      </c>
      <c r="J1962" s="60">
        <v>45868</v>
      </c>
      <c r="K1962" s="58" t="s">
        <v>3054</v>
      </c>
      <c r="L1962" s="63" t="s">
        <v>4182</v>
      </c>
      <c r="M1962" s="59" t="s">
        <v>4183</v>
      </c>
      <c r="N1962" s="59" t="e" vm="39">
        <v>#VALUE!</v>
      </c>
      <c r="O1962" s="59" t="s">
        <v>3110</v>
      </c>
      <c r="P1962" s="75">
        <v>45678</v>
      </c>
      <c r="Q1962" s="76">
        <v>45747</v>
      </c>
      <c r="R1962" s="59">
        <v>45868</v>
      </c>
      <c r="V1962" s="92" t="s">
        <v>3266</v>
      </c>
      <c r="W1962" s="92">
        <v>38</v>
      </c>
      <c r="AA1962" s="59" t="s">
        <v>3050</v>
      </c>
      <c r="AB1962" s="58" t="s">
        <v>18781</v>
      </c>
      <c r="AC1962" s="92"/>
    </row>
    <row r="1963" spans="1:29" ht="12.75" customHeight="1" x14ac:dyDescent="0.2">
      <c r="A1963" s="63" t="str">
        <f>_xlfn.XLOOKUP(B1963,MCS_Colaboradores!B:B,MCS_Colaboradores!A:A,"")</f>
        <v>E0307</v>
      </c>
      <c r="B1963" s="58" t="s">
        <v>899</v>
      </c>
      <c r="C1963" s="72" t="s">
        <v>18779</v>
      </c>
      <c r="D1963" s="62">
        <v>12178109543</v>
      </c>
      <c r="E1963" s="62">
        <v>328346241</v>
      </c>
      <c r="F1963" s="73" t="s">
        <v>5303</v>
      </c>
      <c r="G1963" s="59" t="s">
        <v>3141</v>
      </c>
      <c r="H1963" s="59" t="s">
        <v>3044</v>
      </c>
      <c r="K1963" s="58" t="s">
        <v>3054</v>
      </c>
      <c r="L1963" s="63" t="s">
        <v>3497</v>
      </c>
      <c r="M1963" s="59" t="s">
        <v>3498</v>
      </c>
      <c r="N1963" s="59" t="e" vm="5">
        <v>#VALUE!</v>
      </c>
      <c r="O1963" s="59" t="s">
        <v>3049</v>
      </c>
      <c r="P1963" s="75">
        <v>45543</v>
      </c>
      <c r="Q1963" s="76">
        <v>45541</v>
      </c>
      <c r="R1963" s="59">
        <v>45587</v>
      </c>
      <c r="AA1963" s="59" t="s">
        <v>3050</v>
      </c>
      <c r="AC1963" s="92"/>
    </row>
    <row r="1964" spans="1:29" ht="12.75" customHeight="1" x14ac:dyDescent="0.2">
      <c r="A1964" s="63" t="str">
        <f>_xlfn.XLOOKUP(B1964,MCS_Colaboradores!B:B,MCS_Colaboradores!A:A,"")</f>
        <v>E0307</v>
      </c>
      <c r="B1964" s="58" t="s">
        <v>899</v>
      </c>
      <c r="C1964" s="72" t="s">
        <v>18779</v>
      </c>
      <c r="D1964" s="62">
        <v>12178109543</v>
      </c>
      <c r="E1964" s="62">
        <v>328346241</v>
      </c>
      <c r="F1964" s="73"/>
      <c r="G1964" s="59" t="s">
        <v>3069</v>
      </c>
      <c r="H1964" s="59" t="s">
        <v>3069</v>
      </c>
      <c r="K1964" s="58" t="s">
        <v>3054</v>
      </c>
      <c r="L1964" s="63" t="s">
        <v>3446</v>
      </c>
      <c r="M1964" s="59" t="s">
        <v>3447</v>
      </c>
      <c r="N1964" s="59" t="e" vm="5">
        <v>#VALUE!</v>
      </c>
      <c r="O1964" s="59" t="s">
        <v>3049</v>
      </c>
      <c r="P1964" s="75">
        <v>45498</v>
      </c>
      <c r="Q1964" s="76">
        <v>45565</v>
      </c>
      <c r="R1964" s="59"/>
      <c r="AA1964" s="59" t="s">
        <v>3050</v>
      </c>
      <c r="AC1964" s="92" t="s">
        <v>3444</v>
      </c>
    </row>
    <row r="1965" spans="1:29" ht="12.75" customHeight="1" x14ac:dyDescent="0.2">
      <c r="A1965" s="63" t="str">
        <f>_xlfn.XLOOKUP(B1965,MCS_Colaboradores!B:B,MCS_Colaboradores!A:A,"")</f>
        <v>E0681</v>
      </c>
      <c r="B1965" s="58" t="s">
        <v>352</v>
      </c>
      <c r="C1965" s="72" t="s">
        <v>18782</v>
      </c>
      <c r="D1965" s="62">
        <v>12175905219</v>
      </c>
      <c r="E1965" s="62">
        <v>325730709</v>
      </c>
      <c r="F1965" s="73"/>
      <c r="G1965" s="59" t="s">
        <v>3052</v>
      </c>
      <c r="H1965" s="59" t="s">
        <v>3044</v>
      </c>
      <c r="I1965" s="77">
        <v>45409</v>
      </c>
      <c r="J1965" s="60">
        <v>45429</v>
      </c>
      <c r="K1965" s="58" t="s">
        <v>3045</v>
      </c>
      <c r="L1965" s="63" t="s">
        <v>4903</v>
      </c>
      <c r="M1965" s="59" t="s">
        <v>4159</v>
      </c>
      <c r="N1965" s="59" t="e" vm="5">
        <v>#VALUE!</v>
      </c>
      <c r="O1965" s="59" t="s">
        <v>3049</v>
      </c>
      <c r="P1965" s="75">
        <v>45385</v>
      </c>
      <c r="Q1965" s="76">
        <v>45416</v>
      </c>
      <c r="R1965" s="59"/>
      <c r="AA1965" s="59" t="s">
        <v>3050</v>
      </c>
      <c r="AC1965" s="92" t="s">
        <v>5310</v>
      </c>
    </row>
    <row r="1966" spans="1:29" ht="12.75" customHeight="1" x14ac:dyDescent="0.2">
      <c r="A1966" s="63" t="str">
        <f>_xlfn.XLOOKUP(B1966,MCS_Colaboradores!B:B,MCS_Colaboradores!A:A,"")</f>
        <v>E0681</v>
      </c>
      <c r="B1966" s="58" t="s">
        <v>352</v>
      </c>
      <c r="C1966" s="72" t="s">
        <v>18782</v>
      </c>
      <c r="D1966" s="62">
        <v>12175905219</v>
      </c>
      <c r="E1966" s="62">
        <v>325730709</v>
      </c>
      <c r="F1966" s="73"/>
      <c r="G1966" s="59" t="s">
        <v>3052</v>
      </c>
      <c r="H1966" s="59" t="s">
        <v>3044</v>
      </c>
      <c r="I1966" s="77">
        <v>45409</v>
      </c>
      <c r="J1966" s="60">
        <v>45429</v>
      </c>
      <c r="K1966" s="58" t="s">
        <v>3045</v>
      </c>
      <c r="L1966" s="63" t="s">
        <v>5312</v>
      </c>
      <c r="M1966" s="59" t="s">
        <v>4159</v>
      </c>
      <c r="N1966" s="59" t="e" vm="8">
        <v>#VALUE!</v>
      </c>
      <c r="O1966" s="59" t="s">
        <v>3049</v>
      </c>
      <c r="P1966" s="75">
        <v>45397</v>
      </c>
      <c r="Q1966" s="76">
        <v>45429</v>
      </c>
      <c r="R1966" s="59"/>
      <c r="AA1966" s="59" t="s">
        <v>3050</v>
      </c>
      <c r="AC1966" s="92" t="s">
        <v>5310</v>
      </c>
    </row>
    <row r="1967" spans="1:29" ht="12.75" customHeight="1" x14ac:dyDescent="0.2">
      <c r="A1967" s="63" t="str">
        <f>_xlfn.XLOOKUP(B1967,MCS_Colaboradores!B:B,MCS_Colaboradores!A:A,"")</f>
        <v>E0681</v>
      </c>
      <c r="B1967" s="58" t="s">
        <v>352</v>
      </c>
      <c r="C1967" s="72" t="s">
        <v>18782</v>
      </c>
      <c r="D1967" s="62">
        <v>12175905219</v>
      </c>
      <c r="E1967" s="62">
        <v>325730709</v>
      </c>
      <c r="F1967" s="73"/>
      <c r="G1967" s="59" t="s">
        <v>3052</v>
      </c>
      <c r="H1967" s="59" t="s">
        <v>3044</v>
      </c>
      <c r="I1967" s="77">
        <v>45448</v>
      </c>
      <c r="J1967" s="60">
        <v>45558</v>
      </c>
      <c r="K1967" s="58" t="s">
        <v>3045</v>
      </c>
      <c r="L1967" s="63" t="s">
        <v>5229</v>
      </c>
      <c r="M1967" s="59" t="s">
        <v>3539</v>
      </c>
      <c r="N1967" s="59" t="e" vm="28">
        <v>#VALUE!</v>
      </c>
      <c r="O1967" s="59" t="s">
        <v>3049</v>
      </c>
      <c r="P1967" s="75">
        <v>45448</v>
      </c>
      <c r="R1967" s="59">
        <v>45558</v>
      </c>
      <c r="AA1967" s="59" t="s">
        <v>3050</v>
      </c>
      <c r="AC1967" s="92"/>
    </row>
    <row r="1968" spans="1:29" ht="12.75" customHeight="1" x14ac:dyDescent="0.2">
      <c r="A1968" s="63" t="str">
        <f>_xlfn.XLOOKUP(B1968,MCS_Colaboradores!B:B,MCS_Colaboradores!A:A,"")</f>
        <v>E0681</v>
      </c>
      <c r="B1968" s="58" t="s">
        <v>352</v>
      </c>
      <c r="C1968" s="72" t="s">
        <v>18782</v>
      </c>
      <c r="D1968" s="62">
        <v>12175905219</v>
      </c>
      <c r="E1968" s="62">
        <v>325730709</v>
      </c>
      <c r="F1968" s="73"/>
      <c r="G1968" s="59" t="s">
        <v>3052</v>
      </c>
      <c r="H1968" s="59" t="s">
        <v>3044</v>
      </c>
      <c r="I1968" s="77">
        <v>45724</v>
      </c>
      <c r="K1968" s="58" t="s">
        <v>3054</v>
      </c>
      <c r="L1968" s="63" t="s">
        <v>4405</v>
      </c>
      <c r="M1968" s="59" t="s">
        <v>3682</v>
      </c>
      <c r="N1968" s="59" t="e" vm="70">
        <v>#VALUE!</v>
      </c>
      <c r="O1968" s="59" t="s">
        <v>3049</v>
      </c>
      <c r="P1968" s="75">
        <v>45567</v>
      </c>
      <c r="Q1968" s="76">
        <v>45646</v>
      </c>
      <c r="R1968" s="59">
        <v>45792</v>
      </c>
      <c r="V1968" s="92" t="s">
        <v>3082</v>
      </c>
      <c r="W1968" s="92">
        <v>34</v>
      </c>
      <c r="AA1968" s="59" t="s">
        <v>3050</v>
      </c>
      <c r="AC1968" s="92" t="s">
        <v>3298</v>
      </c>
    </row>
    <row r="1969" spans="1:30" ht="12.75" customHeight="1" x14ac:dyDescent="0.2">
      <c r="A1969" s="63" t="str">
        <f>_xlfn.XLOOKUP(B1969,MCS_Colaboradores!B:B,MCS_Colaboradores!A:A,"")</f>
        <v>E0754</v>
      </c>
      <c r="B1969" s="58" t="s">
        <v>1281</v>
      </c>
      <c r="C1969" s="72" t="s">
        <v>17599</v>
      </c>
      <c r="F1969" s="73"/>
      <c r="G1969" s="59" t="s">
        <v>3069</v>
      </c>
      <c r="H1969" s="59" t="s">
        <v>3069</v>
      </c>
      <c r="K1969" s="58" t="s">
        <v>3045</v>
      </c>
      <c r="M1969" s="59" t="s">
        <v>3156</v>
      </c>
      <c r="N1969" s="59" t="e" vm="39">
        <v>#VALUE!</v>
      </c>
      <c r="R1969" s="59"/>
      <c r="AA1969" s="59" t="s">
        <v>3050</v>
      </c>
      <c r="AC1969" s="92"/>
    </row>
    <row r="1970" spans="1:30" ht="12.75" customHeight="1" x14ac:dyDescent="0.2">
      <c r="A1970" s="63" t="str">
        <f>_xlfn.XLOOKUP(B1970,MCS_Colaboradores!B:B,MCS_Colaboradores!A:A,"")</f>
        <v>E1094</v>
      </c>
      <c r="B1970" s="58" t="s">
        <v>416</v>
      </c>
      <c r="C1970" s="72" t="s">
        <v>18783</v>
      </c>
      <c r="D1970" s="62">
        <v>12176027481</v>
      </c>
      <c r="E1970" s="62">
        <v>325896356</v>
      </c>
      <c r="F1970" s="73"/>
      <c r="G1970" s="59" t="s">
        <v>3052</v>
      </c>
      <c r="H1970" s="59" t="s">
        <v>3044</v>
      </c>
      <c r="I1970" s="77">
        <v>45427</v>
      </c>
      <c r="J1970" s="60">
        <v>45512</v>
      </c>
      <c r="K1970" s="58" t="s">
        <v>3054</v>
      </c>
      <c r="L1970" s="63" t="s">
        <v>5315</v>
      </c>
      <c r="M1970" s="59" t="s">
        <v>3318</v>
      </c>
      <c r="N1970" s="59" t="e" vm="79">
        <v>#VALUE!</v>
      </c>
      <c r="O1970" s="59" t="s">
        <v>3065</v>
      </c>
      <c r="P1970" s="75">
        <v>45326</v>
      </c>
      <c r="R1970" s="59">
        <v>45512</v>
      </c>
      <c r="U1970" s="59" t="s">
        <v>3076</v>
      </c>
      <c r="Z1970" s="59" t="s">
        <v>3066</v>
      </c>
      <c r="AA1970" s="59" t="s">
        <v>3050</v>
      </c>
      <c r="AC1970" s="92"/>
    </row>
    <row r="1971" spans="1:30" ht="12.75" customHeight="1" x14ac:dyDescent="0.2">
      <c r="A1971" s="63" t="str">
        <f>_xlfn.XLOOKUP(B1971,MCS_Colaboradores!B:B,MCS_Colaboradores!A:A,"")</f>
        <v>E1299</v>
      </c>
      <c r="B1971" s="58" t="s">
        <v>1927</v>
      </c>
      <c r="C1971" s="72" t="s">
        <v>18784</v>
      </c>
      <c r="D1971" s="62">
        <v>12175479338</v>
      </c>
      <c r="E1971" s="62">
        <v>325196184</v>
      </c>
      <c r="F1971" s="73"/>
      <c r="G1971" s="59" t="s">
        <v>3052</v>
      </c>
      <c r="H1971" s="59" t="s">
        <v>3044</v>
      </c>
      <c r="I1971" s="77">
        <v>45395</v>
      </c>
      <c r="K1971" s="58" t="s">
        <v>3045</v>
      </c>
      <c r="L1971" s="63" t="s">
        <v>5008</v>
      </c>
      <c r="M1971" s="59" t="s">
        <v>3226</v>
      </c>
      <c r="N1971" s="59" t="e" vm="30">
        <v>#VALUE!</v>
      </c>
      <c r="O1971" s="59" t="s">
        <v>3071</v>
      </c>
      <c r="P1971" s="75">
        <v>45341</v>
      </c>
      <c r="R1971" s="59">
        <v>45748</v>
      </c>
      <c r="U1971" s="59" t="s">
        <v>3159</v>
      </c>
      <c r="AA1971" s="59" t="s">
        <v>3050</v>
      </c>
      <c r="AC1971" s="92" t="s">
        <v>3298</v>
      </c>
    </row>
    <row r="1972" spans="1:30" ht="12.75" customHeight="1" x14ac:dyDescent="0.2">
      <c r="A1972" s="63" t="str">
        <f>_xlfn.XLOOKUP(B1972,MCS_Colaboradores!B:B,MCS_Colaboradores!A:A,"")</f>
        <v>E1805</v>
      </c>
      <c r="B1972" s="58" t="s">
        <v>14994</v>
      </c>
      <c r="C1972" s="72" t="s">
        <v>18785</v>
      </c>
      <c r="F1972" s="73" t="s">
        <v>14996</v>
      </c>
      <c r="G1972" s="59" t="s">
        <v>3052</v>
      </c>
      <c r="H1972" s="59" t="s">
        <v>3197</v>
      </c>
      <c r="K1972" s="58" t="s">
        <v>3590</v>
      </c>
      <c r="L1972" s="63" t="s">
        <v>17705</v>
      </c>
      <c r="M1972" s="59" t="s">
        <v>17706</v>
      </c>
      <c r="N1972" s="59" t="e" vm="37">
        <v>#VALUE!</v>
      </c>
      <c r="O1972" s="59" t="s">
        <v>3071</v>
      </c>
      <c r="P1972" s="75">
        <v>45929</v>
      </c>
      <c r="Q1972" s="76">
        <v>46024</v>
      </c>
      <c r="R1972" s="87">
        <v>46006</v>
      </c>
      <c r="V1972" s="92" t="s">
        <v>16565</v>
      </c>
      <c r="W1972" s="92">
        <v>36</v>
      </c>
      <c r="Y1972" s="87" t="s">
        <v>16528</v>
      </c>
      <c r="AA1972" s="59" t="s">
        <v>3050</v>
      </c>
      <c r="AB1972" s="58" t="s">
        <v>17707</v>
      </c>
      <c r="AC1972" s="92" t="s">
        <v>17864</v>
      </c>
    </row>
    <row r="1973" spans="1:30" ht="12.75" customHeight="1" x14ac:dyDescent="0.2">
      <c r="A1973" s="63" t="str">
        <f>_xlfn.XLOOKUP(B1973,MCS_Colaboradores!B:B,MCS_Colaboradores!A:A,"")</f>
        <v>E1805</v>
      </c>
      <c r="B1973" s="58" t="s">
        <v>14994</v>
      </c>
      <c r="C1973" s="72" t="s">
        <v>18785</v>
      </c>
      <c r="F1973" s="73" t="s">
        <v>14996</v>
      </c>
      <c r="G1973" s="59" t="s">
        <v>3052</v>
      </c>
      <c r="H1973" s="59" t="s">
        <v>3044</v>
      </c>
      <c r="K1973" s="58" t="s">
        <v>3590</v>
      </c>
      <c r="L1973" s="63" t="s">
        <v>18786</v>
      </c>
      <c r="M1973" s="59" t="s">
        <v>18787</v>
      </c>
      <c r="N1973" s="59" t="e" vm="8">
        <v>#VALUE!</v>
      </c>
      <c r="O1973" s="59" t="s">
        <v>3071</v>
      </c>
      <c r="P1973" s="75">
        <v>45912</v>
      </c>
      <c r="Q1973" s="76">
        <v>45925</v>
      </c>
      <c r="R1973" s="87">
        <v>45915</v>
      </c>
      <c r="V1973" s="92" t="s">
        <v>16565</v>
      </c>
      <c r="W1973" s="92">
        <v>36</v>
      </c>
      <c r="Y1973" s="87" t="s">
        <v>16528</v>
      </c>
      <c r="AA1973" s="59" t="s">
        <v>3050</v>
      </c>
      <c r="AC1973" s="92"/>
    </row>
    <row r="1974" spans="1:30" ht="12.75" customHeight="1" x14ac:dyDescent="0.2">
      <c r="A1974" s="63" t="str">
        <f>_xlfn.XLOOKUP(B1974,MCS_Colaboradores!B:B,MCS_Colaboradores!A:A,"")</f>
        <v>E1507</v>
      </c>
      <c r="B1974" s="58" t="s">
        <v>13989</v>
      </c>
      <c r="C1974" s="72" t="s">
        <v>18788</v>
      </c>
      <c r="F1974" s="73" t="s">
        <v>18789</v>
      </c>
      <c r="G1974" s="59" t="s">
        <v>3052</v>
      </c>
      <c r="H1974" s="59" t="s">
        <v>3197</v>
      </c>
      <c r="K1974" s="58" t="s">
        <v>3095</v>
      </c>
      <c r="L1974" s="63" t="s">
        <v>18790</v>
      </c>
      <c r="M1974" s="59" t="s">
        <v>17470</v>
      </c>
      <c r="N1974" s="59" t="e" vm="8">
        <v>#VALUE!</v>
      </c>
      <c r="O1974" s="59" t="s">
        <v>16637</v>
      </c>
      <c r="P1974" s="75">
        <v>45783</v>
      </c>
      <c r="R1974" s="87">
        <v>46090</v>
      </c>
      <c r="V1974" s="92" t="s">
        <v>3082</v>
      </c>
      <c r="AA1974" s="59" t="s">
        <v>3050</v>
      </c>
      <c r="AB1974" s="63"/>
      <c r="AC1974" s="92" t="s">
        <v>18448</v>
      </c>
      <c r="AD1974" s="58" t="s">
        <v>18791</v>
      </c>
    </row>
    <row r="1975" spans="1:30" ht="12.75" customHeight="1" x14ac:dyDescent="0.2">
      <c r="A1975" s="63" t="str">
        <f>_xlfn.XLOOKUP(B1975,MCS_Colaboradores!B:B,MCS_Colaboradores!A:A,"")</f>
        <v>E2070</v>
      </c>
      <c r="B1975" s="58" t="s">
        <v>16138</v>
      </c>
      <c r="C1975" s="72" t="s">
        <v>16868</v>
      </c>
      <c r="F1975" s="73" t="s">
        <v>16140</v>
      </c>
      <c r="G1975" s="59" t="s">
        <v>3052</v>
      </c>
      <c r="H1975" s="59" t="s">
        <v>3197</v>
      </c>
      <c r="K1975" s="58" t="s">
        <v>3045</v>
      </c>
      <c r="L1975" s="63" t="s">
        <v>16869</v>
      </c>
      <c r="M1975" s="59" t="s">
        <v>16542</v>
      </c>
      <c r="N1975" s="59" t="s">
        <v>3086</v>
      </c>
      <c r="O1975" s="59" t="s">
        <v>3071</v>
      </c>
      <c r="P1975" s="75">
        <v>45995</v>
      </c>
      <c r="Q1975" s="76">
        <v>46021</v>
      </c>
      <c r="V1975" s="92" t="s">
        <v>16565</v>
      </c>
      <c r="W1975" s="92" t="s">
        <v>3175</v>
      </c>
      <c r="Y1975" s="87" t="s">
        <v>16579</v>
      </c>
      <c r="AA1975" s="59" t="s">
        <v>3050</v>
      </c>
      <c r="AC1975" s="92" t="s">
        <v>17787</v>
      </c>
    </row>
    <row r="1976" spans="1:30" ht="12.75" customHeight="1" x14ac:dyDescent="0.2">
      <c r="A1976" s="63" t="str">
        <f>_xlfn.XLOOKUP(B1976,MCS_Colaboradores!B:B,MCS_Colaboradores!A:A,"")</f>
        <v>E0300</v>
      </c>
      <c r="B1976" s="58" t="s">
        <v>2577</v>
      </c>
      <c r="C1976" s="72" t="s">
        <v>18792</v>
      </c>
      <c r="F1976" s="73">
        <v>123259906</v>
      </c>
      <c r="G1976" s="59" t="s">
        <v>3052</v>
      </c>
      <c r="H1976" s="59" t="s">
        <v>3197</v>
      </c>
      <c r="K1976" s="58" t="s">
        <v>3095</v>
      </c>
      <c r="L1976" s="63" t="s">
        <v>5931</v>
      </c>
      <c r="M1976" s="59" t="s">
        <v>17470</v>
      </c>
      <c r="N1976" s="59" t="e" vm="32">
        <v>#VALUE!</v>
      </c>
      <c r="O1976" s="59" t="s">
        <v>3049</v>
      </c>
      <c r="P1976" s="75">
        <v>45797</v>
      </c>
      <c r="R1976" s="87">
        <v>45961</v>
      </c>
      <c r="AA1976" s="59" t="s">
        <v>3050</v>
      </c>
      <c r="AB1976" s="63"/>
      <c r="AC1976" s="92"/>
      <c r="AD1976" s="58" t="s">
        <v>18793</v>
      </c>
    </row>
    <row r="1977" spans="1:30" ht="12.75" customHeight="1" x14ac:dyDescent="0.2">
      <c r="A1977" s="63" t="str">
        <f>_xlfn.XLOOKUP(B1977,MCS_Colaboradores!B:B,MCS_Colaboradores!A:A,"")</f>
        <v>E0300</v>
      </c>
      <c r="B1977" s="58" t="s">
        <v>2577</v>
      </c>
      <c r="C1977" s="72" t="s">
        <v>18794</v>
      </c>
      <c r="F1977" s="73"/>
      <c r="G1977" s="59" t="s">
        <v>3052</v>
      </c>
      <c r="H1977" s="59" t="s">
        <v>3044</v>
      </c>
      <c r="K1977" s="58" t="s">
        <v>3045</v>
      </c>
      <c r="L1977" s="63" t="s">
        <v>3805</v>
      </c>
      <c r="M1977" s="59" t="s">
        <v>3364</v>
      </c>
      <c r="N1977" s="59" t="e" vm="34">
        <v>#VALUE!</v>
      </c>
      <c r="O1977" s="59" t="s">
        <v>16994</v>
      </c>
      <c r="P1977" s="75">
        <v>45748</v>
      </c>
      <c r="Q1977" s="76">
        <v>45783</v>
      </c>
      <c r="R1977" s="59">
        <v>45807</v>
      </c>
      <c r="V1977" s="92" t="s">
        <v>3175</v>
      </c>
      <c r="W1977" s="92">
        <v>32</v>
      </c>
      <c r="AA1977" s="59" t="s">
        <v>3050</v>
      </c>
      <c r="AC1977" s="92"/>
    </row>
    <row r="1978" spans="1:30" ht="12.75" customHeight="1" x14ac:dyDescent="0.2">
      <c r="A1978" s="63" t="str">
        <f>_xlfn.XLOOKUP(B1978,MCS_Colaboradores!B:B,MCS_Colaboradores!A:A,"")</f>
        <v>E0501</v>
      </c>
      <c r="B1978" s="58" t="s">
        <v>1629</v>
      </c>
      <c r="C1978" s="72" t="s">
        <v>16873</v>
      </c>
      <c r="D1978" s="62">
        <v>12179743627</v>
      </c>
      <c r="E1978" s="62">
        <v>331088967</v>
      </c>
      <c r="F1978" s="73" t="s">
        <v>5319</v>
      </c>
      <c r="G1978" s="59" t="s">
        <v>3052</v>
      </c>
      <c r="H1978" s="59" t="s">
        <v>3044</v>
      </c>
      <c r="I1978" s="77">
        <v>45820</v>
      </c>
      <c r="J1978" s="60">
        <v>45887</v>
      </c>
      <c r="K1978" s="58" t="s">
        <v>3590</v>
      </c>
      <c r="L1978" s="63" t="s">
        <v>3591</v>
      </c>
      <c r="M1978" s="59" t="s">
        <v>3429</v>
      </c>
      <c r="N1978" s="59" t="e" vm="60">
        <v>#VALUE!</v>
      </c>
      <c r="O1978" s="59" t="s">
        <v>3065</v>
      </c>
      <c r="P1978" s="75">
        <v>45737</v>
      </c>
      <c r="Q1978" s="76">
        <v>45807</v>
      </c>
      <c r="R1978" s="59">
        <v>45887</v>
      </c>
      <c r="V1978" s="92" t="s">
        <v>3175</v>
      </c>
      <c r="W1978" s="92">
        <v>46</v>
      </c>
      <c r="AA1978" s="59" t="s">
        <v>3050</v>
      </c>
      <c r="AC1978" s="92"/>
    </row>
    <row r="1979" spans="1:30" ht="12.75" customHeight="1" x14ac:dyDescent="0.2">
      <c r="A1979" s="63" t="str">
        <f>_xlfn.XLOOKUP(B1979,MCS_Colaboradores!B:B,MCS_Colaboradores!A:A,"")</f>
        <v>E0501</v>
      </c>
      <c r="B1979" s="58" t="s">
        <v>1629</v>
      </c>
      <c r="C1979" s="72" t="s">
        <v>16873</v>
      </c>
      <c r="D1979" s="62">
        <v>12179743627</v>
      </c>
      <c r="E1979" s="62">
        <v>331088967</v>
      </c>
      <c r="F1979" s="73" t="s">
        <v>5319</v>
      </c>
      <c r="G1979" s="59" t="s">
        <v>3052</v>
      </c>
      <c r="H1979" s="59" t="s">
        <v>3044</v>
      </c>
      <c r="K1979" s="58" t="s">
        <v>3045</v>
      </c>
      <c r="L1979" s="63" t="s">
        <v>3593</v>
      </c>
      <c r="M1979" s="59" t="s">
        <v>3429</v>
      </c>
      <c r="N1979" s="59" t="e" vm="60">
        <v>#VALUE!</v>
      </c>
      <c r="O1979" s="59" t="s">
        <v>3212</v>
      </c>
      <c r="P1979" s="75">
        <v>45670</v>
      </c>
      <c r="Q1979" s="76">
        <v>45716</v>
      </c>
      <c r="R1979" s="59">
        <v>45721</v>
      </c>
      <c r="V1979" s="92" t="s">
        <v>3175</v>
      </c>
      <c r="W1979" s="92" t="s">
        <v>3059</v>
      </c>
      <c r="AA1979" s="59" t="s">
        <v>3050</v>
      </c>
      <c r="AC1979" s="92"/>
    </row>
    <row r="1980" spans="1:30" ht="12.75" customHeight="1" x14ac:dyDescent="0.2">
      <c r="A1980" s="63" t="str">
        <f>_xlfn.XLOOKUP(B1980,MCS_Colaboradores!B:B,MCS_Colaboradores!A:A,"")</f>
        <v>E0408</v>
      </c>
      <c r="B1980" s="58" t="s">
        <v>2559</v>
      </c>
      <c r="C1980" s="72" t="s">
        <v>18795</v>
      </c>
      <c r="F1980" s="73"/>
      <c r="G1980" s="59" t="s">
        <v>3052</v>
      </c>
      <c r="H1980" s="59" t="s">
        <v>3044</v>
      </c>
      <c r="K1980" s="58" t="s">
        <v>3590</v>
      </c>
      <c r="L1980" s="63" t="s">
        <v>5326</v>
      </c>
      <c r="M1980" s="59" t="s">
        <v>5327</v>
      </c>
      <c r="N1980" s="59" t="e" vm="127">
        <v>#VALUE!</v>
      </c>
      <c r="O1980" s="59" t="s">
        <v>17377</v>
      </c>
      <c r="P1980" s="75">
        <v>45789</v>
      </c>
      <c r="Q1980" s="76">
        <v>45821</v>
      </c>
      <c r="R1980" s="59">
        <v>45828</v>
      </c>
      <c r="V1980" s="92" t="s">
        <v>3082</v>
      </c>
      <c r="W1980" s="92">
        <v>30</v>
      </c>
      <c r="AA1980" s="59" t="s">
        <v>3050</v>
      </c>
      <c r="AC1980" s="92"/>
    </row>
    <row r="1981" spans="1:30" ht="12.75" customHeight="1" x14ac:dyDescent="0.2">
      <c r="A1981" s="115" t="str">
        <f>_xlfn.XLOOKUP(B1981,MCS_Colaboradores!B:B,MCS_Colaboradores!A:A,"")</f>
        <v>E0408</v>
      </c>
      <c r="B1981" s="58" t="s">
        <v>2559</v>
      </c>
      <c r="C1981" s="120" t="s">
        <v>5322</v>
      </c>
      <c r="D1981" s="123"/>
      <c r="E1981" s="123"/>
      <c r="F1981" s="126" t="s">
        <v>5323</v>
      </c>
      <c r="G1981" s="130" t="s">
        <v>3052</v>
      </c>
      <c r="H1981" s="130" t="s">
        <v>3044</v>
      </c>
      <c r="I1981" s="131"/>
      <c r="J1981" s="134"/>
      <c r="K1981" s="118" t="s">
        <v>3590</v>
      </c>
      <c r="L1981" s="115" t="s">
        <v>17753</v>
      </c>
      <c r="M1981" s="130" t="s">
        <v>3113</v>
      </c>
      <c r="N1981" s="130" t="e" vm="48">
        <v>#VALUE!</v>
      </c>
      <c r="O1981" s="130" t="s">
        <v>3071</v>
      </c>
      <c r="P1981" s="137">
        <v>45882</v>
      </c>
      <c r="Q1981" s="139">
        <v>45943</v>
      </c>
      <c r="R1981" s="141">
        <v>45891</v>
      </c>
      <c r="S1981" s="142"/>
      <c r="T1981" s="118"/>
      <c r="U1981" s="130"/>
      <c r="V1981" s="144" t="s">
        <v>3082</v>
      </c>
      <c r="W1981" s="144">
        <v>30</v>
      </c>
      <c r="X1981" s="130"/>
      <c r="Y1981" s="141" t="s">
        <v>16528</v>
      </c>
      <c r="Z1981" s="130"/>
      <c r="AA1981" s="130" t="s">
        <v>3050</v>
      </c>
      <c r="AB1981" s="118" t="s">
        <v>18796</v>
      </c>
      <c r="AC1981" s="144"/>
      <c r="AD1981" s="100"/>
    </row>
    <row r="1982" spans="1:30" ht="12.75" customHeight="1" x14ac:dyDescent="0.2">
      <c r="A1982" s="63" t="str">
        <f>_xlfn.XLOOKUP(B1982,MCS_Colaboradores!B:B,MCS_Colaboradores!A:A,"")</f>
        <v>E0408</v>
      </c>
      <c r="B1982" s="58" t="s">
        <v>2559</v>
      </c>
      <c r="C1982" s="72" t="s">
        <v>5322</v>
      </c>
      <c r="F1982" s="111" t="s">
        <v>5323</v>
      </c>
      <c r="G1982" s="59" t="s">
        <v>3052</v>
      </c>
      <c r="H1982" s="59" t="s">
        <v>3044</v>
      </c>
      <c r="K1982" s="58" t="s">
        <v>3054</v>
      </c>
      <c r="L1982" s="63" t="s">
        <v>5324</v>
      </c>
      <c r="M1982" s="59" t="s">
        <v>18419</v>
      </c>
      <c r="N1982" s="59" t="e" vm="8">
        <v>#VALUE!</v>
      </c>
      <c r="O1982" s="59" t="s">
        <v>3065</v>
      </c>
      <c r="P1982" s="75">
        <v>45831</v>
      </c>
      <c r="Q1982" s="76">
        <v>45930</v>
      </c>
      <c r="R1982" s="59">
        <v>45877</v>
      </c>
      <c r="V1982" s="92" t="s">
        <v>3132</v>
      </c>
      <c r="W1982" s="92" t="s">
        <v>3082</v>
      </c>
      <c r="AA1982" s="59" t="s">
        <v>3050</v>
      </c>
      <c r="AC1982" s="92"/>
    </row>
    <row r="1983" spans="1:30" ht="12.75" customHeight="1" x14ac:dyDescent="0.2">
      <c r="A1983" s="63" t="str">
        <f>_xlfn.XLOOKUP(B1983,MCS_Colaboradores!B:B,MCS_Colaboradores!A:A,"")</f>
        <v>E0408</v>
      </c>
      <c r="B1983" s="58" t="s">
        <v>2559</v>
      </c>
      <c r="C1983" s="72" t="s">
        <v>18795</v>
      </c>
      <c r="F1983" s="73" t="s">
        <v>5323</v>
      </c>
      <c r="G1983" s="59" t="s">
        <v>3052</v>
      </c>
      <c r="H1983" s="59" t="s">
        <v>3044</v>
      </c>
      <c r="K1983" s="58" t="s">
        <v>3045</v>
      </c>
      <c r="L1983" s="63" t="s">
        <v>3805</v>
      </c>
      <c r="M1983" s="59" t="s">
        <v>3364</v>
      </c>
      <c r="N1983" s="59" t="e" vm="34">
        <v>#VALUE!</v>
      </c>
      <c r="O1983" s="59" t="s">
        <v>3071</v>
      </c>
      <c r="P1983" s="75">
        <v>45748</v>
      </c>
      <c r="Q1983" s="76">
        <v>45783</v>
      </c>
      <c r="R1983" s="59"/>
      <c r="V1983" s="92" t="s">
        <v>3082</v>
      </c>
      <c r="W1983" s="92">
        <v>30</v>
      </c>
      <c r="AA1983" s="59" t="s">
        <v>3050</v>
      </c>
      <c r="AC1983" s="92"/>
    </row>
    <row r="1984" spans="1:30" ht="12.75" customHeight="1" x14ac:dyDescent="0.2">
      <c r="A1984" s="63" t="str">
        <f>_xlfn.XLOOKUP(B1984,MCS_Colaboradores!B:B,MCS_Colaboradores!A:A,"")</f>
        <v>E1958</v>
      </c>
      <c r="B1984" s="58" t="s">
        <v>15664</v>
      </c>
      <c r="C1984" s="72" t="s">
        <v>16875</v>
      </c>
      <c r="E1984" s="62">
        <v>334301521</v>
      </c>
      <c r="F1984" s="73" t="s">
        <v>15668</v>
      </c>
      <c r="G1984" s="59" t="s">
        <v>3052</v>
      </c>
      <c r="H1984" s="59" t="s">
        <v>3053</v>
      </c>
      <c r="I1984" s="77" t="s">
        <v>16882</v>
      </c>
      <c r="K1984" s="58" t="s">
        <v>3095</v>
      </c>
      <c r="L1984" s="63" t="s">
        <v>17560</v>
      </c>
      <c r="M1984" s="59" t="s">
        <v>17384</v>
      </c>
      <c r="N1984" s="59" t="e" vm="34">
        <v>#VALUE!</v>
      </c>
      <c r="O1984" s="59" t="s">
        <v>17488</v>
      </c>
      <c r="P1984" s="75">
        <v>45944</v>
      </c>
      <c r="Q1984" s="76">
        <v>45991</v>
      </c>
      <c r="R1984" s="87">
        <v>45968</v>
      </c>
      <c r="V1984" s="92" t="s">
        <v>3059</v>
      </c>
      <c r="W1984" s="92" t="s">
        <v>3175</v>
      </c>
      <c r="Y1984" s="87" t="s">
        <v>16528</v>
      </c>
      <c r="AA1984" s="59" t="s">
        <v>3050</v>
      </c>
      <c r="AB1984" s="58" t="s">
        <v>17556</v>
      </c>
      <c r="AC1984" s="92"/>
    </row>
    <row r="1985" spans="1:30" ht="12.75" customHeight="1" x14ac:dyDescent="0.2">
      <c r="A1985" s="63" t="str">
        <f>_xlfn.XLOOKUP(B1985,MCS_Colaboradores!B:B,MCS_Colaboradores!A:A,"")</f>
        <v>E1508</v>
      </c>
      <c r="B1985" s="58" t="s">
        <v>13991</v>
      </c>
      <c r="C1985" s="72" t="s">
        <v>18797</v>
      </c>
      <c r="E1985" s="62">
        <v>332683796</v>
      </c>
      <c r="F1985" s="73" t="s">
        <v>18798</v>
      </c>
      <c r="G1985" s="59" t="s">
        <v>3052</v>
      </c>
      <c r="H1985" s="59" t="s">
        <v>3197</v>
      </c>
      <c r="K1985" s="58" t="s">
        <v>3095</v>
      </c>
      <c r="L1985" s="63" t="s">
        <v>3745</v>
      </c>
      <c r="M1985" s="187" t="s">
        <v>16573</v>
      </c>
      <c r="N1985" s="59" t="e" vm="12">
        <v>#VALUE!</v>
      </c>
      <c r="O1985" s="59" t="s">
        <v>17212</v>
      </c>
      <c r="P1985" s="75">
        <v>45819</v>
      </c>
      <c r="R1985" s="87">
        <v>45982</v>
      </c>
      <c r="V1985" s="92" t="s">
        <v>3082</v>
      </c>
      <c r="AA1985" s="59" t="s">
        <v>3050</v>
      </c>
      <c r="AB1985" s="63"/>
      <c r="AC1985" s="92"/>
      <c r="AD1985" s="58" t="s">
        <v>18799</v>
      </c>
    </row>
    <row r="1986" spans="1:30" ht="12.75" customHeight="1" x14ac:dyDescent="0.2">
      <c r="A1986" s="63" t="str">
        <f>_xlfn.XLOOKUP(B1986,MCS_Colaboradores!B:B,MCS_Colaboradores!A:A,"")</f>
        <v/>
      </c>
      <c r="B1986" s="58" t="s">
        <v>2659</v>
      </c>
      <c r="C1986" s="72" t="s">
        <v>18800</v>
      </c>
      <c r="F1986" s="73">
        <v>124952069</v>
      </c>
      <c r="G1986" s="59" t="s">
        <v>3052</v>
      </c>
      <c r="H1986" s="59" t="s">
        <v>3044</v>
      </c>
      <c r="K1986" s="58" t="s">
        <v>3045</v>
      </c>
      <c r="L1986" s="63" t="s">
        <v>4548</v>
      </c>
      <c r="M1986" s="59" t="s">
        <v>17721</v>
      </c>
      <c r="N1986" s="59" t="e" vm="11">
        <v>#VALUE!</v>
      </c>
      <c r="O1986" s="59" t="s">
        <v>16994</v>
      </c>
      <c r="P1986" s="75">
        <v>45756</v>
      </c>
      <c r="Q1986" s="76">
        <v>45786</v>
      </c>
      <c r="R1986" s="59">
        <v>45840</v>
      </c>
      <c r="V1986" s="92" t="s">
        <v>3082</v>
      </c>
      <c r="W1986" s="92" t="s">
        <v>3082</v>
      </c>
      <c r="AA1986" s="59" t="s">
        <v>3050</v>
      </c>
      <c r="AC1986" s="92"/>
    </row>
    <row r="1987" spans="1:30" ht="12.75" customHeight="1" x14ac:dyDescent="0.2">
      <c r="A1987" s="63" t="str">
        <f>_xlfn.XLOOKUP(B1987,MCS_Colaboradores!B:B,MCS_Colaboradores!A:A,"")</f>
        <v>E1154</v>
      </c>
      <c r="B1987" s="58" t="s">
        <v>300</v>
      </c>
      <c r="C1987" s="72" t="s">
        <v>18801</v>
      </c>
      <c r="D1987" s="62">
        <v>12175735082</v>
      </c>
      <c r="E1987" s="62">
        <v>325523134</v>
      </c>
      <c r="F1987" s="73"/>
      <c r="G1987" s="59" t="s">
        <v>3052</v>
      </c>
      <c r="H1987" s="59" t="s">
        <v>3044</v>
      </c>
      <c r="I1987" s="77">
        <v>45484</v>
      </c>
      <c r="K1987" s="58" t="s">
        <v>3054</v>
      </c>
      <c r="L1987" s="63">
        <v>2023</v>
      </c>
      <c r="M1987" s="59" t="s">
        <v>3412</v>
      </c>
      <c r="N1987" s="59" t="e" vm="60">
        <v>#VALUE!</v>
      </c>
      <c r="O1987" s="59" t="s">
        <v>3071</v>
      </c>
      <c r="P1987" s="75">
        <v>45363</v>
      </c>
      <c r="Q1987" s="76" t="s">
        <v>3158</v>
      </c>
      <c r="R1987" s="59">
        <v>45584</v>
      </c>
      <c r="U1987" s="59" t="s">
        <v>3076</v>
      </c>
      <c r="AA1987" s="59" t="s">
        <v>3050</v>
      </c>
      <c r="AC1987" s="92" t="s">
        <v>5331</v>
      </c>
    </row>
    <row r="1988" spans="1:30" ht="12.75" customHeight="1" x14ac:dyDescent="0.2">
      <c r="A1988" s="63" t="str">
        <f>_xlfn.XLOOKUP(B1988,MCS_Colaboradores!B:B,MCS_Colaboradores!A:A,"")</f>
        <v>E1154</v>
      </c>
      <c r="B1988" s="58" t="s">
        <v>300</v>
      </c>
      <c r="C1988" s="72" t="s">
        <v>18801</v>
      </c>
      <c r="D1988" s="62">
        <v>12175735082</v>
      </c>
      <c r="E1988" s="62">
        <v>325523134</v>
      </c>
      <c r="F1988" s="73"/>
      <c r="G1988" s="59" t="s">
        <v>3052</v>
      </c>
      <c r="H1988" s="59" t="s">
        <v>3044</v>
      </c>
      <c r="I1988" s="77">
        <v>45395</v>
      </c>
      <c r="J1988" s="60">
        <v>45483</v>
      </c>
      <c r="K1988" s="58" t="s">
        <v>3045</v>
      </c>
      <c r="R1988" s="59"/>
      <c r="AA1988" s="59" t="s">
        <v>3050</v>
      </c>
      <c r="AC1988" s="92" t="s">
        <v>5333</v>
      </c>
    </row>
    <row r="1989" spans="1:30" ht="12.75" customHeight="1" x14ac:dyDescent="0.2">
      <c r="A1989" s="63" t="str">
        <f>_xlfn.XLOOKUP(B1989,MCS_Colaboradores!B:B,MCS_Colaboradores!A:A,"")</f>
        <v>E1721</v>
      </c>
      <c r="B1989" s="58" t="s">
        <v>14623</v>
      </c>
      <c r="C1989" s="72" t="s">
        <v>18802</v>
      </c>
      <c r="E1989" s="62">
        <v>305761269</v>
      </c>
      <c r="F1989" s="73" t="s">
        <v>14626</v>
      </c>
      <c r="G1989" s="59" t="s">
        <v>3052</v>
      </c>
      <c r="H1989" s="59" t="s">
        <v>3197</v>
      </c>
      <c r="K1989" s="58" t="s">
        <v>3590</v>
      </c>
      <c r="L1989" s="63" t="s">
        <v>18643</v>
      </c>
      <c r="M1989" s="59" t="s">
        <v>17478</v>
      </c>
      <c r="N1989" s="59" t="s">
        <v>18644</v>
      </c>
      <c r="O1989" s="59" t="s">
        <v>3065</v>
      </c>
      <c r="P1989" s="75">
        <v>45947</v>
      </c>
      <c r="Q1989" s="76">
        <v>45996</v>
      </c>
      <c r="R1989" s="87">
        <v>46010</v>
      </c>
      <c r="V1989" s="92" t="s">
        <v>3082</v>
      </c>
      <c r="W1989" s="92" t="s">
        <v>3082</v>
      </c>
      <c r="Y1989" s="87" t="s">
        <v>16528</v>
      </c>
      <c r="AA1989" s="59" t="s">
        <v>3050</v>
      </c>
      <c r="AB1989" s="58" t="s">
        <v>16747</v>
      </c>
      <c r="AC1989" s="92"/>
    </row>
    <row r="1990" spans="1:30" ht="12.75" customHeight="1" x14ac:dyDescent="0.2">
      <c r="A1990" s="63" t="str">
        <f>_xlfn.XLOOKUP(B1990,MCS_Colaboradores!B:B,MCS_Colaboradores!A:A,"")</f>
        <v>E1721</v>
      </c>
      <c r="B1990" s="58" t="s">
        <v>14623</v>
      </c>
      <c r="C1990" s="72" t="s">
        <v>18802</v>
      </c>
      <c r="E1990" s="62">
        <v>305761269</v>
      </c>
      <c r="F1990" s="73" t="s">
        <v>14626</v>
      </c>
      <c r="G1990" s="59" t="s">
        <v>3052</v>
      </c>
      <c r="H1990" s="59" t="s">
        <v>3044</v>
      </c>
      <c r="K1990" s="58" t="s">
        <v>3590</v>
      </c>
      <c r="L1990" s="63" t="s">
        <v>18803</v>
      </c>
      <c r="M1990" s="59" t="s">
        <v>18360</v>
      </c>
      <c r="N1990" s="59" t="e" vm="128">
        <v>#VALUE!</v>
      </c>
      <c r="O1990" s="59" t="s">
        <v>3065</v>
      </c>
      <c r="P1990" s="75">
        <v>45903</v>
      </c>
      <c r="Q1990" s="76">
        <v>45933</v>
      </c>
      <c r="R1990" s="87">
        <v>45937</v>
      </c>
      <c r="V1990" s="92" t="s">
        <v>3082</v>
      </c>
      <c r="W1990" s="92" t="s">
        <v>3082</v>
      </c>
      <c r="Y1990" s="87" t="s">
        <v>16528</v>
      </c>
      <c r="AA1990" s="59" t="s">
        <v>3050</v>
      </c>
      <c r="AC1990" s="92"/>
    </row>
    <row r="1991" spans="1:30" ht="12.75" customHeight="1" x14ac:dyDescent="0.2">
      <c r="A1991" s="63" t="str">
        <f>_xlfn.XLOOKUP(B1991,MCS_Colaboradores!B:B,MCS_Colaboradores!A:A,"")</f>
        <v>E1721</v>
      </c>
      <c r="B1991" s="58" t="s">
        <v>14623</v>
      </c>
      <c r="C1991" s="72" t="s">
        <v>18802</v>
      </c>
      <c r="F1991" s="73"/>
      <c r="G1991" s="59" t="s">
        <v>3052</v>
      </c>
      <c r="H1991" s="59" t="s">
        <v>3044</v>
      </c>
      <c r="K1991" s="58" t="s">
        <v>3045</v>
      </c>
      <c r="L1991" s="63" t="s">
        <v>18804</v>
      </c>
      <c r="M1991" s="59" t="s">
        <v>4159</v>
      </c>
      <c r="N1991" s="59" t="e" vm="5">
        <v>#VALUE!</v>
      </c>
      <c r="O1991" s="59" t="s">
        <v>3065</v>
      </c>
      <c r="P1991" s="75">
        <v>45875</v>
      </c>
      <c r="Q1991" s="76">
        <v>45891</v>
      </c>
      <c r="R1991" s="87">
        <v>45894</v>
      </c>
      <c r="V1991" s="92" t="s">
        <v>3082</v>
      </c>
      <c r="W1991" s="92" t="s">
        <v>3082</v>
      </c>
      <c r="Y1991" s="87" t="s">
        <v>16528</v>
      </c>
      <c r="AA1991" s="59" t="s">
        <v>3050</v>
      </c>
      <c r="AC1991" s="92"/>
    </row>
    <row r="1992" spans="1:30" ht="12.75" customHeight="1" x14ac:dyDescent="0.2">
      <c r="A1992" s="63" t="str">
        <f>_xlfn.XLOOKUP(B1992,MCS_Colaboradores!B:B,MCS_Colaboradores!A:A,"")</f>
        <v>E0871</v>
      </c>
      <c r="B1992" s="58" t="s">
        <v>897</v>
      </c>
      <c r="C1992" s="72" t="s">
        <v>18805</v>
      </c>
      <c r="D1992" s="62">
        <v>12178419593</v>
      </c>
      <c r="E1992" s="62">
        <v>329348272</v>
      </c>
      <c r="F1992" s="73"/>
      <c r="G1992" s="59" t="s">
        <v>3141</v>
      </c>
      <c r="H1992" s="59" t="s">
        <v>3044</v>
      </c>
      <c r="I1992" s="77">
        <v>45630</v>
      </c>
      <c r="K1992" s="58" t="s">
        <v>3054</v>
      </c>
      <c r="L1992" s="63" t="s">
        <v>5338</v>
      </c>
      <c r="M1992" s="59" t="s">
        <v>3498</v>
      </c>
      <c r="N1992" s="59" t="e" vm="5">
        <v>#VALUE!</v>
      </c>
      <c r="O1992" s="59" t="s">
        <v>3609</v>
      </c>
      <c r="P1992" s="75">
        <v>45630</v>
      </c>
      <c r="Q1992" s="76">
        <v>45653</v>
      </c>
      <c r="R1992" s="59">
        <v>45644</v>
      </c>
      <c r="AA1992" s="59" t="s">
        <v>3050</v>
      </c>
      <c r="AC1992" s="92"/>
    </row>
    <row r="1993" spans="1:30" ht="12.75" customHeight="1" x14ac:dyDescent="0.2">
      <c r="A1993" s="63" t="str">
        <f>_xlfn.XLOOKUP(B1993,MCS_Colaboradores!B:B,MCS_Colaboradores!A:A,"")</f>
        <v>E0871</v>
      </c>
      <c r="B1993" s="58" t="s">
        <v>897</v>
      </c>
      <c r="C1993" s="72" t="s">
        <v>18805</v>
      </c>
      <c r="D1993" s="62">
        <v>12178419593</v>
      </c>
      <c r="E1993" s="62">
        <v>329348272</v>
      </c>
      <c r="F1993" s="73"/>
      <c r="G1993" s="59" t="s">
        <v>3141</v>
      </c>
      <c r="H1993" s="59" t="s">
        <v>3044</v>
      </c>
      <c r="K1993" s="58" t="s">
        <v>3054</v>
      </c>
      <c r="L1993" s="63" t="s">
        <v>5335</v>
      </c>
      <c r="M1993" s="59" t="s">
        <v>5336</v>
      </c>
      <c r="N1993" s="59" t="e" vm="5">
        <v>#VALUE!</v>
      </c>
      <c r="O1993" s="59" t="s">
        <v>4341</v>
      </c>
      <c r="P1993" s="75">
        <v>45572</v>
      </c>
      <c r="Q1993" s="76">
        <v>45603</v>
      </c>
      <c r="R1993" s="59">
        <v>45618</v>
      </c>
      <c r="V1993" s="92" t="s">
        <v>3082</v>
      </c>
      <c r="W1993" s="92">
        <v>40</v>
      </c>
      <c r="AA1993" s="59" t="s">
        <v>3050</v>
      </c>
      <c r="AB1993" s="58" t="s">
        <v>3628</v>
      </c>
      <c r="AC1993" s="92"/>
    </row>
    <row r="1994" spans="1:30" ht="12.75" customHeight="1" x14ac:dyDescent="0.2">
      <c r="A1994" s="63" t="str">
        <f>_xlfn.XLOOKUP(B1994,MCS_Colaboradores!B:B,MCS_Colaboradores!A:A,"")</f>
        <v>E0871</v>
      </c>
      <c r="B1994" s="58" t="s">
        <v>897</v>
      </c>
      <c r="C1994" s="72" t="s">
        <v>18806</v>
      </c>
      <c r="D1994" s="62">
        <v>12178309868</v>
      </c>
      <c r="E1994" s="62">
        <v>329348272</v>
      </c>
      <c r="F1994" s="73"/>
      <c r="G1994" s="59" t="s">
        <v>3052</v>
      </c>
      <c r="H1994" s="59" t="s">
        <v>3044</v>
      </c>
      <c r="I1994" s="77">
        <v>45775</v>
      </c>
      <c r="K1994" s="58" t="s">
        <v>3095</v>
      </c>
      <c r="L1994" s="63" t="s">
        <v>3462</v>
      </c>
      <c r="M1994" s="59" t="s">
        <v>17917</v>
      </c>
      <c r="N1994" s="59" t="e" vm="5">
        <v>#VALUE!</v>
      </c>
      <c r="O1994" s="59" t="s">
        <v>3609</v>
      </c>
      <c r="P1994" s="75">
        <v>45728</v>
      </c>
      <c r="R1994" s="87">
        <v>45828</v>
      </c>
      <c r="V1994" s="92" t="s">
        <v>3082</v>
      </c>
      <c r="W1994" s="92" t="s">
        <v>3082</v>
      </c>
      <c r="Z1994" s="59" t="s">
        <v>3066</v>
      </c>
      <c r="AA1994" s="59" t="s">
        <v>3050</v>
      </c>
      <c r="AB1994" s="58" t="s">
        <v>13926</v>
      </c>
      <c r="AC1994" s="92"/>
      <c r="AD1994" s="58" t="s">
        <v>18807</v>
      </c>
    </row>
    <row r="1995" spans="1:30" ht="12.75" customHeight="1" x14ac:dyDescent="0.2">
      <c r="A1995" s="63" t="str">
        <f>_xlfn.XLOOKUP(B1995,MCS_Colaboradores!B:B,MCS_Colaboradores!A:A,"")</f>
        <v>E1348</v>
      </c>
      <c r="B1995" s="58" t="s">
        <v>1037</v>
      </c>
      <c r="C1995" s="72" t="s">
        <v>18808</v>
      </c>
      <c r="D1995" s="62">
        <v>12173121544</v>
      </c>
      <c r="E1995" s="62">
        <v>322633150</v>
      </c>
      <c r="F1995" s="73"/>
      <c r="G1995" s="59" t="s">
        <v>3052</v>
      </c>
      <c r="H1995" s="59" t="s">
        <v>3044</v>
      </c>
      <c r="I1995" s="77" t="s">
        <v>5340</v>
      </c>
      <c r="J1995" s="60">
        <v>45555</v>
      </c>
      <c r="K1995" s="58" t="s">
        <v>3045</v>
      </c>
      <c r="L1995" s="63">
        <v>2023</v>
      </c>
      <c r="M1995" s="59" t="s">
        <v>4004</v>
      </c>
      <c r="N1995" s="59" t="e" vm="30">
        <v>#VALUE!</v>
      </c>
      <c r="O1995" s="59" t="s">
        <v>3049</v>
      </c>
      <c r="P1995" s="75">
        <v>44933</v>
      </c>
      <c r="R1995" s="59">
        <v>45555</v>
      </c>
      <c r="U1995" s="59" t="s">
        <v>3159</v>
      </c>
      <c r="AA1995" s="59" t="s">
        <v>3050</v>
      </c>
      <c r="AC1995" s="92" t="s">
        <v>5341</v>
      </c>
    </row>
    <row r="1996" spans="1:30" ht="12.75" customHeight="1" x14ac:dyDescent="0.2">
      <c r="A1996" s="63" t="str">
        <f>_xlfn.XLOOKUP(B1996,MCS_Colaboradores!B:B,MCS_Colaboradores!A:A,"")</f>
        <v>E1879</v>
      </c>
      <c r="B1996" s="58" t="s">
        <v>15322</v>
      </c>
      <c r="C1996" s="72" t="s">
        <v>18809</v>
      </c>
      <c r="F1996" s="73" t="s">
        <v>15324</v>
      </c>
      <c r="G1996" s="59" t="s">
        <v>3052</v>
      </c>
      <c r="H1996" s="59" t="s">
        <v>3197</v>
      </c>
      <c r="K1996" s="58" t="s">
        <v>3095</v>
      </c>
      <c r="L1996" s="63" t="s">
        <v>17560</v>
      </c>
      <c r="M1996" s="59" t="s">
        <v>17384</v>
      </c>
      <c r="N1996" s="59" t="e" vm="34">
        <v>#VALUE!</v>
      </c>
      <c r="O1996" s="59" t="s">
        <v>3212</v>
      </c>
      <c r="P1996" s="75">
        <v>45943</v>
      </c>
      <c r="Q1996" s="76">
        <v>45991</v>
      </c>
      <c r="R1996" s="87">
        <v>45968</v>
      </c>
      <c r="V1996" s="92" t="s">
        <v>3059</v>
      </c>
      <c r="W1996" s="92">
        <v>38</v>
      </c>
      <c r="Y1996" s="87" t="s">
        <v>6200</v>
      </c>
      <c r="AA1996" s="59" t="s">
        <v>3050</v>
      </c>
      <c r="AB1996" s="58" t="s">
        <v>17556</v>
      </c>
      <c r="AC1996" s="92"/>
    </row>
    <row r="1997" spans="1:30" ht="12.75" customHeight="1" x14ac:dyDescent="0.2">
      <c r="A1997" s="63" t="str">
        <f>_xlfn.XLOOKUP(B1997,MCS_Colaboradores!B:B,MCS_Colaboradores!A:A,"")</f>
        <v>E1771</v>
      </c>
      <c r="B1997" s="58" t="s">
        <v>14848</v>
      </c>
      <c r="C1997" s="72" t="s">
        <v>18810</v>
      </c>
      <c r="F1997" s="73"/>
      <c r="G1997" s="59" t="s">
        <v>3124</v>
      </c>
      <c r="H1997" s="59" t="s">
        <v>3069</v>
      </c>
      <c r="K1997" s="58" t="s">
        <v>3054</v>
      </c>
      <c r="L1997" s="63" t="s">
        <v>17980</v>
      </c>
      <c r="M1997" s="59" t="s">
        <v>3910</v>
      </c>
      <c r="N1997" s="59" t="e" vm="11">
        <v>#VALUE!</v>
      </c>
      <c r="O1997" s="59" t="s">
        <v>3071</v>
      </c>
      <c r="P1997" s="75">
        <v>45887</v>
      </c>
      <c r="Q1997" s="76">
        <v>45918</v>
      </c>
      <c r="V1997" s="92" t="s">
        <v>3175</v>
      </c>
      <c r="W1997" s="92">
        <v>32</v>
      </c>
      <c r="Y1997" s="87" t="s">
        <v>16528</v>
      </c>
      <c r="AA1997" s="59" t="s">
        <v>3050</v>
      </c>
      <c r="AB1997" s="58" t="s">
        <v>3319</v>
      </c>
      <c r="AC1997" s="92"/>
    </row>
    <row r="1998" spans="1:30" ht="12.75" customHeight="1" x14ac:dyDescent="0.2">
      <c r="A1998" s="63" t="str">
        <f>_xlfn.XLOOKUP(B1998,MCS_Colaboradores!B:B,MCS_Colaboradores!A:A,"")</f>
        <v>E0943</v>
      </c>
      <c r="B1998" s="58" t="s">
        <v>2295</v>
      </c>
      <c r="C1998" s="72" t="s">
        <v>18811</v>
      </c>
      <c r="F1998" s="73"/>
      <c r="G1998" s="59" t="s">
        <v>3052</v>
      </c>
      <c r="H1998" s="59" t="s">
        <v>3044</v>
      </c>
      <c r="K1998" s="58" t="s">
        <v>3045</v>
      </c>
      <c r="L1998" s="63" t="s">
        <v>5343</v>
      </c>
      <c r="M1998" s="59" t="s">
        <v>16681</v>
      </c>
      <c r="N1998" s="59" t="e" vm="11">
        <v>#VALUE!</v>
      </c>
      <c r="O1998" s="59" t="s">
        <v>3071</v>
      </c>
      <c r="P1998" s="75">
        <v>45726</v>
      </c>
      <c r="Q1998" s="76">
        <v>46022</v>
      </c>
      <c r="R1998" s="59">
        <v>45755</v>
      </c>
      <c r="V1998" s="92" t="s">
        <v>3082</v>
      </c>
      <c r="W1998" s="92" t="s">
        <v>3082</v>
      </c>
      <c r="AA1998" s="59" t="s">
        <v>3457</v>
      </c>
      <c r="AC1998" s="92"/>
    </row>
    <row r="1999" spans="1:30" ht="12.75" customHeight="1" x14ac:dyDescent="0.2">
      <c r="A1999" s="63" t="str">
        <f>_xlfn.XLOOKUP(B1999,MCS_Colaboradores!B:B,MCS_Colaboradores!A:A,"")</f>
        <v>E1892</v>
      </c>
      <c r="B1999" s="58" t="s">
        <v>15377</v>
      </c>
      <c r="C1999" s="72" t="s">
        <v>18812</v>
      </c>
      <c r="E1999" s="62">
        <v>336854030</v>
      </c>
      <c r="F1999" s="73" t="s">
        <v>15380</v>
      </c>
      <c r="G1999" s="59" t="s">
        <v>3052</v>
      </c>
      <c r="H1999" s="59" t="s">
        <v>3197</v>
      </c>
      <c r="K1999" s="58" t="s">
        <v>3095</v>
      </c>
      <c r="L1999" s="63" t="s">
        <v>17560</v>
      </c>
      <c r="M1999" s="59" t="s">
        <v>17384</v>
      </c>
      <c r="N1999" s="59" t="e" vm="34">
        <v>#VALUE!</v>
      </c>
      <c r="O1999" s="59" t="s">
        <v>16590</v>
      </c>
      <c r="P1999" s="75">
        <v>45943</v>
      </c>
      <c r="Q1999" s="76">
        <v>45991</v>
      </c>
      <c r="R1999" s="87">
        <v>45982</v>
      </c>
      <c r="V1999" s="92" t="s">
        <v>3082</v>
      </c>
      <c r="W1999" s="92">
        <v>32</v>
      </c>
      <c r="Y1999" s="87" t="s">
        <v>16528</v>
      </c>
      <c r="AA1999" s="59" t="s">
        <v>3050</v>
      </c>
      <c r="AC1999" s="92"/>
    </row>
    <row r="2000" spans="1:30" ht="12.75" customHeight="1" x14ac:dyDescent="0.2">
      <c r="A2000" s="63" t="str">
        <f>_xlfn.XLOOKUP(B2000,MCS_Colaboradores!B:B,MCS_Colaboradores!A:A,"")</f>
        <v>E0466</v>
      </c>
      <c r="B2000" s="58" t="s">
        <v>2519</v>
      </c>
      <c r="C2000" s="72" t="s">
        <v>18813</v>
      </c>
      <c r="F2000" s="73" t="s">
        <v>11616</v>
      </c>
      <c r="G2000" s="59" t="s">
        <v>3052</v>
      </c>
      <c r="H2000" s="59" t="s">
        <v>3044</v>
      </c>
      <c r="K2000" s="58" t="s">
        <v>3045</v>
      </c>
      <c r="L2000" s="63" t="s">
        <v>5347</v>
      </c>
      <c r="M2000" s="59" t="s">
        <v>3623</v>
      </c>
      <c r="N2000" s="59" t="e" vm="8">
        <v>#VALUE!</v>
      </c>
      <c r="O2000" s="59" t="s">
        <v>3110</v>
      </c>
      <c r="P2000" s="75">
        <v>45748</v>
      </c>
      <c r="Q2000" s="76">
        <v>45778</v>
      </c>
      <c r="R2000" s="59">
        <v>45807</v>
      </c>
      <c r="V2000" s="92" t="s">
        <v>3082</v>
      </c>
      <c r="W2000" s="92">
        <v>32</v>
      </c>
      <c r="AA2000" s="59" t="s">
        <v>3050</v>
      </c>
      <c r="AC2000" s="92"/>
    </row>
    <row r="2001" spans="1:30" ht="12.75" customHeight="1" x14ac:dyDescent="0.2">
      <c r="A2001" s="63" t="str">
        <f>_xlfn.XLOOKUP(B2001,MCS_Colaboradores!B:B,MCS_Colaboradores!A:A,"")</f>
        <v>E0466</v>
      </c>
      <c r="B2001" s="58" t="s">
        <v>2519</v>
      </c>
      <c r="C2001" s="72" t="s">
        <v>16880</v>
      </c>
      <c r="F2001" s="73" t="s">
        <v>11616</v>
      </c>
      <c r="G2001" s="59" t="s">
        <v>3052</v>
      </c>
      <c r="H2001" s="59" t="s">
        <v>3044</v>
      </c>
      <c r="K2001" s="58" t="s">
        <v>3095</v>
      </c>
      <c r="L2001" s="63" t="s">
        <v>17473</v>
      </c>
      <c r="M2001" s="59" t="s">
        <v>17474</v>
      </c>
      <c r="N2001" s="59" t="e" vm="1">
        <v>#VALUE!</v>
      </c>
      <c r="O2001" s="59" t="s">
        <v>16971</v>
      </c>
      <c r="P2001" s="75">
        <v>45868</v>
      </c>
      <c r="Q2001" s="76">
        <v>45891</v>
      </c>
      <c r="R2001" s="87">
        <v>45891</v>
      </c>
      <c r="V2001" s="92" t="s">
        <v>3082</v>
      </c>
      <c r="W2001" s="92" t="s">
        <v>3082</v>
      </c>
      <c r="Y2001" s="87" t="s">
        <v>16528</v>
      </c>
      <c r="AA2001" s="99" t="s">
        <v>3050</v>
      </c>
      <c r="AB2001" s="63" t="s">
        <v>17475</v>
      </c>
      <c r="AC2001" s="92"/>
    </row>
    <row r="2002" spans="1:30" ht="12.75" customHeight="1" x14ac:dyDescent="0.2">
      <c r="A2002" s="63" t="str">
        <f>_xlfn.XLOOKUP(B2002,MCS_Colaboradores!B:B,MCS_Colaboradores!A:A,"")</f>
        <v>E0466</v>
      </c>
      <c r="B2002" s="58" t="s">
        <v>2519</v>
      </c>
      <c r="C2002" s="72" t="s">
        <v>18813</v>
      </c>
      <c r="F2002" s="73" t="s">
        <v>11616</v>
      </c>
      <c r="G2002" s="59" t="s">
        <v>3052</v>
      </c>
      <c r="H2002" s="59" t="s">
        <v>3069</v>
      </c>
      <c r="K2002" s="58" t="s">
        <v>3054</v>
      </c>
      <c r="L2002" s="63" t="s">
        <v>5345</v>
      </c>
      <c r="M2002" s="59" t="s">
        <v>4183</v>
      </c>
      <c r="N2002" s="59" t="e" vm="39">
        <v>#VALUE!</v>
      </c>
      <c r="O2002" s="59" t="s">
        <v>3110</v>
      </c>
      <c r="P2002" s="75">
        <v>45740</v>
      </c>
      <c r="Q2002" s="76">
        <v>45772</v>
      </c>
      <c r="R2002" s="59"/>
      <c r="V2002" s="92" t="s">
        <v>3082</v>
      </c>
      <c r="W2002" s="92" t="s">
        <v>3082</v>
      </c>
      <c r="AA2002" s="59" t="s">
        <v>3050</v>
      </c>
      <c r="AC2002" s="92"/>
    </row>
    <row r="2003" spans="1:30" ht="12.75" customHeight="1" x14ac:dyDescent="0.2">
      <c r="A2003" s="63" t="str">
        <f>_xlfn.XLOOKUP(B2003,MCS_Colaboradores!B:B,MCS_Colaboradores!A:A,"")</f>
        <v>E0042</v>
      </c>
      <c r="B2003" s="58" t="s">
        <v>760</v>
      </c>
      <c r="C2003" s="72" t="s">
        <v>7817</v>
      </c>
      <c r="D2003" s="62">
        <v>12177522268</v>
      </c>
      <c r="E2003" s="62">
        <v>327777982</v>
      </c>
      <c r="F2003" s="73"/>
      <c r="G2003" s="59" t="s">
        <v>3052</v>
      </c>
      <c r="H2003" s="59" t="s">
        <v>3044</v>
      </c>
      <c r="I2003" s="77">
        <v>45521</v>
      </c>
      <c r="K2003" s="58" t="s">
        <v>3045</v>
      </c>
      <c r="L2003" s="63" t="s">
        <v>3213</v>
      </c>
      <c r="M2003" s="59" t="s">
        <v>16542</v>
      </c>
      <c r="N2003" s="59" t="e" vm="7">
        <v>#VALUE!</v>
      </c>
      <c r="O2003" s="59" t="s">
        <v>3049</v>
      </c>
      <c r="P2003" s="75">
        <v>45488</v>
      </c>
      <c r="Q2003" s="76">
        <v>45596</v>
      </c>
      <c r="R2003" s="59">
        <v>45633</v>
      </c>
      <c r="AA2003" s="59" t="s">
        <v>3050</v>
      </c>
      <c r="AC2003" s="92"/>
    </row>
    <row r="2004" spans="1:30" ht="12.75" customHeight="1" x14ac:dyDescent="0.2">
      <c r="A2004" s="63" t="str">
        <f>_xlfn.XLOOKUP(B2004,MCS_Colaboradores!B:B,MCS_Colaboradores!A:A,"")</f>
        <v>E0042</v>
      </c>
      <c r="B2004" s="58" t="s">
        <v>760</v>
      </c>
      <c r="C2004" s="72" t="s">
        <v>7817</v>
      </c>
      <c r="D2004" s="62">
        <v>12177522268</v>
      </c>
      <c r="E2004" s="62">
        <v>327777982</v>
      </c>
      <c r="F2004" s="112" t="s">
        <v>5349</v>
      </c>
      <c r="G2004" s="59" t="s">
        <v>3052</v>
      </c>
      <c r="H2004" s="59" t="s">
        <v>3044</v>
      </c>
      <c r="I2004" s="77">
        <v>45764</v>
      </c>
      <c r="J2004" s="60">
        <v>45847</v>
      </c>
      <c r="K2004" s="58" t="s">
        <v>3054</v>
      </c>
      <c r="L2004" s="63" t="s">
        <v>3523</v>
      </c>
      <c r="M2004" s="59" t="s">
        <v>3274</v>
      </c>
      <c r="N2004" s="59" t="e" vm="59">
        <v>#VALUE!</v>
      </c>
      <c r="O2004" s="59" t="s">
        <v>3049</v>
      </c>
      <c r="P2004" s="75">
        <v>45635</v>
      </c>
      <c r="Q2004" s="76">
        <v>45657</v>
      </c>
      <c r="R2004" s="59">
        <v>45847</v>
      </c>
      <c r="AA2004" s="59" t="s">
        <v>3050</v>
      </c>
      <c r="AB2004" s="58" t="s">
        <v>3298</v>
      </c>
      <c r="AC2004" s="92"/>
    </row>
    <row r="2005" spans="1:30" ht="12.75" customHeight="1" x14ac:dyDescent="0.2">
      <c r="A2005" s="63" t="str">
        <f>_xlfn.XLOOKUP(B2005,MCS_Colaboradores!B:B,MCS_Colaboradores!A:A,"")</f>
        <v>E0042</v>
      </c>
      <c r="B2005" s="58" t="s">
        <v>760</v>
      </c>
      <c r="C2005" s="72" t="s">
        <v>7817</v>
      </c>
      <c r="D2005" s="62">
        <v>12177522268</v>
      </c>
      <c r="E2005" s="62">
        <v>327777982</v>
      </c>
      <c r="F2005" s="73"/>
      <c r="G2005" s="59" t="s">
        <v>3069</v>
      </c>
      <c r="H2005" s="59" t="s">
        <v>3124</v>
      </c>
      <c r="K2005" s="58" t="s">
        <v>3054</v>
      </c>
      <c r="L2005" s="63" t="s">
        <v>5352</v>
      </c>
      <c r="M2005" s="59" t="s">
        <v>3447</v>
      </c>
      <c r="N2005" s="59" t="e" vm="5">
        <v>#VALUE!</v>
      </c>
      <c r="O2005" s="59" t="s">
        <v>3049</v>
      </c>
      <c r="P2005" s="75">
        <v>45491</v>
      </c>
      <c r="Q2005" s="76">
        <v>45534</v>
      </c>
      <c r="R2005" s="59"/>
      <c r="AA2005" s="59" t="s">
        <v>3457</v>
      </c>
      <c r="AC2005" s="92" t="s">
        <v>5353</v>
      </c>
    </row>
    <row r="2006" spans="1:30" ht="12.75" customHeight="1" x14ac:dyDescent="0.2">
      <c r="A2006" s="63" t="str">
        <f>_xlfn.XLOOKUP(B2006,MCS_Colaboradores!B:B,MCS_Colaboradores!A:A,"")</f>
        <v>E0967</v>
      </c>
      <c r="B2006" s="58" t="s">
        <v>1631</v>
      </c>
      <c r="C2006" s="72" t="s">
        <v>18814</v>
      </c>
      <c r="D2006" s="62">
        <v>12177902234</v>
      </c>
      <c r="E2006" s="62">
        <v>327849398</v>
      </c>
      <c r="F2006" s="73"/>
      <c r="G2006" s="59" t="s">
        <v>3141</v>
      </c>
      <c r="H2006" s="59" t="s">
        <v>3044</v>
      </c>
      <c r="K2006" s="58" t="s">
        <v>3045</v>
      </c>
      <c r="L2006" s="63" t="s">
        <v>3220</v>
      </c>
      <c r="M2006" s="59" t="s">
        <v>3221</v>
      </c>
      <c r="N2006" s="59" t="e" vm="3">
        <v>#VALUE!</v>
      </c>
      <c r="O2006" s="59" t="s">
        <v>3104</v>
      </c>
      <c r="P2006" s="75">
        <v>45488</v>
      </c>
      <c r="Q2006" s="76">
        <v>45550</v>
      </c>
      <c r="R2006" s="59">
        <v>45534</v>
      </c>
      <c r="AA2006" s="59" t="s">
        <v>3050</v>
      </c>
      <c r="AC2006" s="92"/>
    </row>
    <row r="2007" spans="1:30" ht="12.75" customHeight="1" x14ac:dyDescent="0.2">
      <c r="A2007" s="63" t="str">
        <f>_xlfn.XLOOKUP(B2007,MCS_Colaboradores!B:B,MCS_Colaboradores!A:A,"")</f>
        <v>E0967</v>
      </c>
      <c r="B2007" s="58" t="s">
        <v>1631</v>
      </c>
      <c r="C2007" s="72" t="s">
        <v>18814</v>
      </c>
      <c r="D2007" s="62">
        <v>12177902234</v>
      </c>
      <c r="E2007" s="62">
        <v>327849398</v>
      </c>
      <c r="F2007" s="73"/>
      <c r="G2007" s="59" t="s">
        <v>3141</v>
      </c>
      <c r="H2007" s="59" t="s">
        <v>3044</v>
      </c>
      <c r="K2007" s="58" t="s">
        <v>3045</v>
      </c>
      <c r="L2007" s="63" t="s">
        <v>3220</v>
      </c>
      <c r="M2007" s="59" t="s">
        <v>3221</v>
      </c>
      <c r="N2007" s="59" t="e" vm="3">
        <v>#VALUE!</v>
      </c>
      <c r="O2007" s="59" t="s">
        <v>3104</v>
      </c>
      <c r="P2007" s="75">
        <v>45488</v>
      </c>
      <c r="Q2007" s="76">
        <v>45550</v>
      </c>
      <c r="R2007" s="59">
        <v>45534</v>
      </c>
      <c r="AA2007" s="59" t="s">
        <v>3050</v>
      </c>
      <c r="AC2007" s="92"/>
    </row>
    <row r="2008" spans="1:30" ht="12.75" customHeight="1" x14ac:dyDescent="0.2">
      <c r="A2008" s="63" t="str">
        <f>_xlfn.XLOOKUP(B2008,MCS_Colaboradores!B:B,MCS_Colaboradores!A:A,"")</f>
        <v>E0967</v>
      </c>
      <c r="B2008" s="58" t="s">
        <v>1631</v>
      </c>
      <c r="C2008" s="72" t="s">
        <v>17974</v>
      </c>
      <c r="D2008" s="62">
        <v>12177902234</v>
      </c>
      <c r="E2008" s="62">
        <v>327849398</v>
      </c>
      <c r="F2008" s="73"/>
      <c r="G2008" s="59" t="s">
        <v>3141</v>
      </c>
      <c r="H2008" s="59" t="s">
        <v>3069</v>
      </c>
      <c r="K2008" s="58" t="s">
        <v>3054</v>
      </c>
      <c r="L2008" s="63" t="s">
        <v>4032</v>
      </c>
      <c r="M2008" s="59" t="s">
        <v>5139</v>
      </c>
      <c r="N2008" s="59" t="e" vm="11">
        <v>#VALUE!</v>
      </c>
      <c r="O2008" s="59" t="s">
        <v>3071</v>
      </c>
      <c r="P2008" s="75">
        <v>45576</v>
      </c>
      <c r="Q2008" s="76">
        <v>45653</v>
      </c>
      <c r="R2008" s="59"/>
      <c r="AA2008" s="59" t="s">
        <v>3050</v>
      </c>
      <c r="AC2008" s="92" t="s">
        <v>3164</v>
      </c>
    </row>
    <row r="2009" spans="1:30" ht="12.75" customHeight="1" x14ac:dyDescent="0.2">
      <c r="A2009" s="63" t="str">
        <f>_xlfn.XLOOKUP(B2009,MCS_Colaboradores!B:B,MCS_Colaboradores!A:A,"")</f>
        <v>E1510</v>
      </c>
      <c r="B2009" s="58" t="s">
        <v>13995</v>
      </c>
      <c r="C2009" s="72" t="s">
        <v>18815</v>
      </c>
      <c r="E2009" s="62">
        <v>333138155</v>
      </c>
      <c r="F2009" s="73" t="s">
        <v>13998</v>
      </c>
      <c r="G2009" s="59" t="s">
        <v>3052</v>
      </c>
      <c r="H2009" s="59" t="s">
        <v>3044</v>
      </c>
      <c r="K2009" s="58" t="s">
        <v>3045</v>
      </c>
      <c r="L2009" s="63" t="s">
        <v>18816</v>
      </c>
      <c r="M2009" s="59" t="s">
        <v>4159</v>
      </c>
      <c r="N2009" s="59" t="e" vm="105">
        <v>#VALUE!</v>
      </c>
      <c r="O2009" s="59" t="s">
        <v>3071</v>
      </c>
      <c r="P2009" s="75">
        <v>45915</v>
      </c>
      <c r="Q2009" s="76">
        <v>45939</v>
      </c>
      <c r="R2009" s="87">
        <v>45926</v>
      </c>
      <c r="V2009" s="92" t="s">
        <v>3175</v>
      </c>
      <c r="W2009" s="92" t="s">
        <v>3082</v>
      </c>
      <c r="Y2009" s="87" t="s">
        <v>16528</v>
      </c>
      <c r="AA2009" s="59" t="s">
        <v>3050</v>
      </c>
      <c r="AC2009" s="92"/>
    </row>
    <row r="2010" spans="1:30" ht="12.75" customHeight="1" x14ac:dyDescent="0.2">
      <c r="A2010" s="63" t="str">
        <f>_xlfn.XLOOKUP(B2010,MCS_Colaboradores!B:B,MCS_Colaboradores!A:A,"")</f>
        <v>E1510</v>
      </c>
      <c r="B2010" s="58" t="s">
        <v>13995</v>
      </c>
      <c r="C2010" s="72" t="s">
        <v>18815</v>
      </c>
      <c r="F2010" s="73" t="s">
        <v>13998</v>
      </c>
      <c r="G2010" s="59" t="s">
        <v>3069</v>
      </c>
      <c r="H2010" s="59" t="s">
        <v>3044</v>
      </c>
      <c r="K2010" s="58" t="s">
        <v>3095</v>
      </c>
      <c r="L2010" s="63" t="s">
        <v>18207</v>
      </c>
      <c r="M2010" s="59" t="s">
        <v>16820</v>
      </c>
      <c r="N2010" s="59" t="e" vm="114">
        <v>#VALUE!</v>
      </c>
      <c r="O2010" s="59" t="s">
        <v>17488</v>
      </c>
      <c r="P2010" s="75">
        <v>45915</v>
      </c>
      <c r="Q2010" s="76">
        <v>45967</v>
      </c>
      <c r="U2010" s="58"/>
      <c r="V2010" s="92" t="s">
        <v>3175</v>
      </c>
      <c r="W2010" s="92" t="s">
        <v>3082</v>
      </c>
      <c r="Y2010" s="87" t="s">
        <v>16528</v>
      </c>
      <c r="AA2010" s="59" t="s">
        <v>3050</v>
      </c>
      <c r="AC2010" s="92"/>
    </row>
    <row r="2011" spans="1:30" ht="12.75" customHeight="1" x14ac:dyDescent="0.2">
      <c r="A2011" s="63" t="str">
        <f>_xlfn.XLOOKUP(B2011,MCS_Colaboradores!B:B,MCS_Colaboradores!A:A,"")</f>
        <v>E1510</v>
      </c>
      <c r="B2011" s="58" t="s">
        <v>13995</v>
      </c>
      <c r="C2011" s="72" t="s">
        <v>18817</v>
      </c>
      <c r="F2011" s="73" t="s">
        <v>13998</v>
      </c>
      <c r="G2011" s="59" t="s">
        <v>3052</v>
      </c>
      <c r="H2011" s="59" t="s">
        <v>3044</v>
      </c>
      <c r="K2011" s="58" t="s">
        <v>3095</v>
      </c>
      <c r="L2011" s="63" t="s">
        <v>3745</v>
      </c>
      <c r="M2011" s="187" t="s">
        <v>16573</v>
      </c>
      <c r="N2011" s="59" t="e" vm="12">
        <v>#VALUE!</v>
      </c>
      <c r="O2011" s="59" t="s">
        <v>3212</v>
      </c>
      <c r="P2011" s="75">
        <v>45819</v>
      </c>
      <c r="R2011" s="87">
        <v>45894</v>
      </c>
      <c r="AA2011" s="59" t="s">
        <v>3050</v>
      </c>
      <c r="AB2011" s="63"/>
      <c r="AC2011" s="92" t="s">
        <v>18818</v>
      </c>
      <c r="AD2011" s="58" t="s">
        <v>18819</v>
      </c>
    </row>
    <row r="2012" spans="1:30" ht="12.75" customHeight="1" x14ac:dyDescent="0.2">
      <c r="A2012" s="63" t="str">
        <f>_xlfn.XLOOKUP(B2012,MCS_Colaboradores!B:B,MCS_Colaboradores!A:A,"")</f>
        <v>E1510</v>
      </c>
      <c r="B2012" s="58" t="s">
        <v>13995</v>
      </c>
      <c r="C2012" s="72" t="s">
        <v>18815</v>
      </c>
      <c r="D2012" s="62">
        <v>12199876543</v>
      </c>
      <c r="E2012" s="62">
        <v>333138155</v>
      </c>
      <c r="F2012" s="73" t="s">
        <v>13998</v>
      </c>
      <c r="G2012" s="59" t="s">
        <v>3052</v>
      </c>
      <c r="H2012" s="59" t="s">
        <v>3069</v>
      </c>
      <c r="K2012" s="58" t="s">
        <v>3054</v>
      </c>
      <c r="L2012" s="63" t="s">
        <v>18820</v>
      </c>
      <c r="M2012" s="59" t="s">
        <v>3558</v>
      </c>
      <c r="N2012" s="59" t="e" vm="1">
        <v>#VALUE!</v>
      </c>
      <c r="O2012" s="59" t="s">
        <v>3049</v>
      </c>
      <c r="P2012" s="75">
        <v>45925</v>
      </c>
      <c r="Q2012" s="76">
        <v>45986</v>
      </c>
      <c r="R2012" s="87">
        <v>45956</v>
      </c>
      <c r="V2012" s="92" t="s">
        <v>3175</v>
      </c>
      <c r="W2012" s="92" t="s">
        <v>3082</v>
      </c>
      <c r="Y2012" s="87" t="s">
        <v>16528</v>
      </c>
      <c r="AA2012" s="59" t="s">
        <v>3050</v>
      </c>
      <c r="AC2012" s="92" t="s">
        <v>18821</v>
      </c>
    </row>
    <row r="2013" spans="1:30" ht="12.75" customHeight="1" x14ac:dyDescent="0.2">
      <c r="A2013" s="63" t="str">
        <f>_xlfn.XLOOKUP(B2013,MCS_Colaboradores!B:B,MCS_Colaboradores!A:A,"")</f>
        <v>E0735</v>
      </c>
      <c r="B2013" s="58" t="s">
        <v>368</v>
      </c>
      <c r="C2013" s="72" t="s">
        <v>18822</v>
      </c>
      <c r="D2013" s="62">
        <v>12175966589</v>
      </c>
      <c r="E2013" s="62">
        <v>325851662</v>
      </c>
      <c r="F2013" s="73"/>
      <c r="G2013" s="59" t="s">
        <v>3052</v>
      </c>
      <c r="H2013" s="59" t="s">
        <v>3044</v>
      </c>
      <c r="I2013" s="77">
        <v>45413</v>
      </c>
      <c r="K2013" s="58" t="s">
        <v>3045</v>
      </c>
      <c r="L2013" s="63" t="s">
        <v>5360</v>
      </c>
      <c r="M2013" s="59" t="s">
        <v>3070</v>
      </c>
      <c r="N2013" s="59" t="e" vm="45">
        <v>#VALUE!</v>
      </c>
      <c r="O2013" s="59" t="s">
        <v>3065</v>
      </c>
      <c r="P2013" s="75">
        <v>45418</v>
      </c>
      <c r="Q2013" s="76">
        <v>45471</v>
      </c>
      <c r="R2013" s="59">
        <v>45565</v>
      </c>
      <c r="AA2013" s="59" t="s">
        <v>3050</v>
      </c>
      <c r="AC2013" s="92" t="s">
        <v>5361</v>
      </c>
    </row>
    <row r="2014" spans="1:30" ht="12.75" customHeight="1" x14ac:dyDescent="0.2">
      <c r="A2014" s="63" t="str">
        <f>_xlfn.XLOOKUP(B2014,MCS_Colaboradores!B:B,MCS_Colaboradores!A:A,"")</f>
        <v>E0735</v>
      </c>
      <c r="B2014" s="58" t="s">
        <v>368</v>
      </c>
      <c r="C2014" s="72" t="s">
        <v>18822</v>
      </c>
      <c r="D2014" s="62">
        <v>12175966589</v>
      </c>
      <c r="E2014" s="62">
        <v>325851662</v>
      </c>
      <c r="F2014" s="73"/>
      <c r="G2014" s="59" t="s">
        <v>3052</v>
      </c>
      <c r="H2014" s="59" t="s">
        <v>3044</v>
      </c>
      <c r="I2014" s="77">
        <v>45413</v>
      </c>
      <c r="K2014" s="58" t="s">
        <v>3045</v>
      </c>
      <c r="M2014" s="59" t="s">
        <v>4180</v>
      </c>
      <c r="N2014" s="59" t="e" vm="63">
        <v>#VALUE!</v>
      </c>
      <c r="O2014" s="59" t="s">
        <v>3212</v>
      </c>
      <c r="P2014" s="75">
        <v>45411</v>
      </c>
      <c r="Q2014" s="76">
        <v>45412</v>
      </c>
      <c r="R2014" s="59"/>
      <c r="AA2014" s="59" t="s">
        <v>3050</v>
      </c>
      <c r="AC2014" s="92"/>
    </row>
    <row r="2015" spans="1:30" ht="12.75" customHeight="1" x14ac:dyDescent="0.2">
      <c r="A2015" s="63" t="str">
        <f>_xlfn.XLOOKUP(B2015,MCS_Colaboradores!B:B,MCS_Colaboradores!A:A,"")</f>
        <v>E0735</v>
      </c>
      <c r="B2015" s="58" t="s">
        <v>368</v>
      </c>
      <c r="C2015" s="72" t="s">
        <v>18822</v>
      </c>
      <c r="D2015" s="62">
        <v>12175966589</v>
      </c>
      <c r="E2015" s="62">
        <v>325851662</v>
      </c>
      <c r="F2015" s="73"/>
      <c r="G2015" s="59" t="s">
        <v>3052</v>
      </c>
      <c r="H2015" s="59" t="s">
        <v>3044</v>
      </c>
      <c r="K2015" s="58" t="s">
        <v>3045</v>
      </c>
      <c r="L2015" s="63" t="s">
        <v>5095</v>
      </c>
      <c r="M2015" s="59" t="s">
        <v>3382</v>
      </c>
      <c r="N2015" s="59" t="e" vm="29">
        <v>#VALUE!</v>
      </c>
      <c r="O2015" s="59" t="s">
        <v>3212</v>
      </c>
      <c r="P2015" s="75">
        <v>45476</v>
      </c>
      <c r="Q2015" s="76">
        <v>45406</v>
      </c>
      <c r="R2015" s="59"/>
      <c r="AA2015" s="59" t="s">
        <v>3050</v>
      </c>
      <c r="AB2015" s="58" t="s">
        <v>5096</v>
      </c>
      <c r="AC2015" s="92"/>
    </row>
    <row r="2016" spans="1:30" ht="12.75" customHeight="1" x14ac:dyDescent="0.2">
      <c r="A2016" s="63" t="str">
        <f>_xlfn.XLOOKUP(B2016,MCS_Colaboradores!B:B,MCS_Colaboradores!A:A,"")</f>
        <v>E1803</v>
      </c>
      <c r="B2016" s="58" t="s">
        <v>14985</v>
      </c>
      <c r="C2016" s="72" t="s">
        <v>18823</v>
      </c>
      <c r="E2016" s="62">
        <v>338527664</v>
      </c>
      <c r="F2016" s="73" t="s">
        <v>14987</v>
      </c>
      <c r="G2016" s="59" t="s">
        <v>3052</v>
      </c>
      <c r="H2016" s="59" t="s">
        <v>3044</v>
      </c>
      <c r="K2016" s="58" t="s">
        <v>3590</v>
      </c>
      <c r="L2016" s="63" t="s">
        <v>16596</v>
      </c>
      <c r="M2016" s="59" t="s">
        <v>16597</v>
      </c>
      <c r="N2016" s="59" t="e" vm="15">
        <v>#VALUE!</v>
      </c>
      <c r="O2016" s="59" t="s">
        <v>3071</v>
      </c>
      <c r="P2016" s="75">
        <v>45902</v>
      </c>
      <c r="Q2016" s="76">
        <v>45991</v>
      </c>
      <c r="R2016" s="87">
        <v>45912</v>
      </c>
      <c r="V2016" s="92" t="s">
        <v>16565</v>
      </c>
      <c r="W2016" s="92">
        <v>38</v>
      </c>
      <c r="Y2016" s="87" t="s">
        <v>16528</v>
      </c>
      <c r="AA2016" s="59" t="s">
        <v>3050</v>
      </c>
      <c r="AC2016" s="92"/>
    </row>
    <row r="2017" spans="1:30" ht="12.75" customHeight="1" x14ac:dyDescent="0.2">
      <c r="A2017" s="63" t="str">
        <f>_xlfn.XLOOKUP(B2017,MCS_Colaboradores!B:B,MCS_Colaboradores!A:A,"")</f>
        <v>E2025</v>
      </c>
      <c r="B2017" s="58" t="s">
        <v>15949</v>
      </c>
      <c r="C2017" s="72" t="s">
        <v>18824</v>
      </c>
      <c r="F2017" s="73"/>
      <c r="H2017" s="59" t="s">
        <v>3197</v>
      </c>
      <c r="K2017" s="58" t="s">
        <v>3095</v>
      </c>
      <c r="L2017" s="63" t="s">
        <v>17323</v>
      </c>
      <c r="M2017" s="59" t="s">
        <v>16660</v>
      </c>
      <c r="N2017" s="59" t="e" vm="18">
        <v>#VALUE!</v>
      </c>
      <c r="O2017" s="59" t="s">
        <v>3071</v>
      </c>
      <c r="P2017" s="75">
        <v>45958</v>
      </c>
      <c r="Q2017" s="76">
        <v>46073</v>
      </c>
      <c r="V2017" s="92" t="s">
        <v>3082</v>
      </c>
      <c r="W2017" s="92">
        <v>34</v>
      </c>
      <c r="Y2017" s="87" t="s">
        <v>6200</v>
      </c>
      <c r="AA2017" s="59" t="s">
        <v>3050</v>
      </c>
      <c r="AC2017" s="92"/>
    </row>
    <row r="2018" spans="1:30" ht="12.75" customHeight="1" x14ac:dyDescent="0.2">
      <c r="A2018" s="63" t="str">
        <f>_xlfn.XLOOKUP(B2018,MCS_Colaboradores!B:B,MCS_Colaboradores!A:A,"")</f>
        <v>E1309</v>
      </c>
      <c r="B2018" s="58" t="s">
        <v>1287</v>
      </c>
      <c r="C2018" s="72" t="s">
        <v>18825</v>
      </c>
      <c r="D2018" s="62">
        <v>12082996199</v>
      </c>
      <c r="E2018" s="62">
        <v>297040103</v>
      </c>
      <c r="F2018" s="73"/>
      <c r="G2018" s="59" t="s">
        <v>3052</v>
      </c>
      <c r="H2018" s="59" t="s">
        <v>3069</v>
      </c>
      <c r="K2018" s="58" t="s">
        <v>3045</v>
      </c>
      <c r="L2018" s="63" t="s">
        <v>3344</v>
      </c>
      <c r="M2018" s="59" t="s">
        <v>3345</v>
      </c>
      <c r="N2018" s="59" t="e" vm="67">
        <v>#VALUE!</v>
      </c>
      <c r="O2018" s="59" t="s">
        <v>3087</v>
      </c>
      <c r="P2018" s="75">
        <v>45701</v>
      </c>
      <c r="Q2018" s="76">
        <v>45760</v>
      </c>
      <c r="R2018" s="59"/>
      <c r="V2018" s="92" t="s">
        <v>3082</v>
      </c>
      <c r="W2018" s="92" t="s">
        <v>3082</v>
      </c>
      <c r="AA2018" s="59" t="s">
        <v>3050</v>
      </c>
      <c r="AC2018" s="92" t="s">
        <v>3319</v>
      </c>
    </row>
    <row r="2019" spans="1:30" ht="12.75" customHeight="1" x14ac:dyDescent="0.2">
      <c r="A2019" s="63" t="str">
        <f>_xlfn.XLOOKUP(B2019,MCS_Colaboradores!B:B,MCS_Colaboradores!A:A,"")</f>
        <v>E0902</v>
      </c>
      <c r="B2019" s="58" t="s">
        <v>1291</v>
      </c>
      <c r="C2019" s="72" t="s">
        <v>17599</v>
      </c>
      <c r="D2019" s="62">
        <v>12174323361</v>
      </c>
      <c r="E2019" s="62">
        <v>300153740</v>
      </c>
      <c r="F2019" s="73"/>
      <c r="G2019" s="59" t="s">
        <v>3069</v>
      </c>
      <c r="H2019" s="59" t="s">
        <v>3069</v>
      </c>
      <c r="K2019" s="58" t="s">
        <v>3045</v>
      </c>
      <c r="M2019" s="59" t="s">
        <v>3147</v>
      </c>
      <c r="O2019" s="59" t="s">
        <v>3071</v>
      </c>
      <c r="P2019" s="75">
        <v>45340</v>
      </c>
      <c r="R2019" s="59"/>
      <c r="AA2019" s="59" t="s">
        <v>3050</v>
      </c>
      <c r="AC2019" s="92"/>
    </row>
    <row r="2020" spans="1:30" ht="12.75" customHeight="1" x14ac:dyDescent="0.2">
      <c r="A2020" s="63" t="str">
        <f>_xlfn.XLOOKUP(B2020,MCS_Colaboradores!B:B,MCS_Colaboradores!A:A,"")</f>
        <v>E1617</v>
      </c>
      <c r="B2020" s="58" t="s">
        <v>1289</v>
      </c>
      <c r="C2020" s="72" t="s">
        <v>18826</v>
      </c>
      <c r="F2020" s="73"/>
      <c r="G2020" s="59" t="s">
        <v>3141</v>
      </c>
      <c r="H2020" s="59" t="s">
        <v>3124</v>
      </c>
      <c r="K2020" s="58" t="s">
        <v>3054</v>
      </c>
      <c r="L2020" s="63" t="s">
        <v>5367</v>
      </c>
      <c r="M2020" s="59" t="s">
        <v>17362</v>
      </c>
      <c r="N2020" s="59" t="e" vm="4">
        <v>#VALUE!</v>
      </c>
      <c r="O2020" s="59" t="s">
        <v>3071</v>
      </c>
      <c r="P2020" s="75">
        <v>45604</v>
      </c>
      <c r="Q2020" s="76">
        <v>45639</v>
      </c>
      <c r="R2020" s="59">
        <v>45607</v>
      </c>
      <c r="AA2020" s="59" t="s">
        <v>3050</v>
      </c>
      <c r="AC2020" s="92" t="s">
        <v>3164</v>
      </c>
    </row>
    <row r="2021" spans="1:30" ht="12.75" customHeight="1" x14ac:dyDescent="0.2">
      <c r="A2021" s="63" t="str">
        <f>_xlfn.XLOOKUP(B2021,MCS_Colaboradores!B:B,MCS_Colaboradores!A:A,"")</f>
        <v>E1617</v>
      </c>
      <c r="B2021" s="58" t="s">
        <v>1289</v>
      </c>
      <c r="C2021" s="72" t="s">
        <v>18826</v>
      </c>
      <c r="F2021" s="73"/>
      <c r="G2021" s="59" t="s">
        <v>3052</v>
      </c>
      <c r="H2021" s="59" t="s">
        <v>3044</v>
      </c>
      <c r="K2021" s="58" t="s">
        <v>3045</v>
      </c>
      <c r="L2021" s="63" t="s">
        <v>5108</v>
      </c>
      <c r="M2021" s="59" t="s">
        <v>18827</v>
      </c>
      <c r="N2021" s="59" t="e" vm="4">
        <v>#VALUE!</v>
      </c>
      <c r="O2021" s="59" t="s">
        <v>3071</v>
      </c>
      <c r="P2021" s="75">
        <v>45777</v>
      </c>
      <c r="Q2021" s="76">
        <v>45807</v>
      </c>
      <c r="R2021" s="59"/>
      <c r="V2021" s="92" t="s">
        <v>3175</v>
      </c>
      <c r="W2021" s="92">
        <v>34</v>
      </c>
      <c r="AA2021" s="59" t="s">
        <v>3050</v>
      </c>
      <c r="AC2021" s="92"/>
    </row>
    <row r="2022" spans="1:30" ht="12.75" customHeight="1" x14ac:dyDescent="0.2">
      <c r="A2022" s="63" t="str">
        <f>_xlfn.XLOOKUP(B2022,MCS_Colaboradores!B:B,MCS_Colaboradores!A:A,"")</f>
        <v>E1617</v>
      </c>
      <c r="B2022" s="58" t="s">
        <v>1289</v>
      </c>
      <c r="C2022" s="72" t="s">
        <v>18828</v>
      </c>
      <c r="F2022" s="73" t="s">
        <v>14317</v>
      </c>
      <c r="G2022" s="59" t="s">
        <v>3052</v>
      </c>
      <c r="H2022" s="59" t="s">
        <v>3197</v>
      </c>
      <c r="K2022" s="58" t="s">
        <v>3095</v>
      </c>
      <c r="L2022" s="63" t="s">
        <v>3397</v>
      </c>
      <c r="M2022" s="59" t="s">
        <v>16820</v>
      </c>
      <c r="N2022" s="59" t="e" vm="10">
        <v>#VALUE!</v>
      </c>
      <c r="O2022" s="59" t="s">
        <v>3071</v>
      </c>
      <c r="P2022" s="75">
        <v>45796</v>
      </c>
      <c r="R2022" s="87">
        <v>45940</v>
      </c>
      <c r="AA2022" s="59" t="s">
        <v>3050</v>
      </c>
      <c r="AB2022" s="63"/>
      <c r="AC2022" s="92" t="s">
        <v>18829</v>
      </c>
      <c r="AD2022" s="58" t="s">
        <v>18830</v>
      </c>
    </row>
    <row r="2023" spans="1:30" ht="12.75" customHeight="1" x14ac:dyDescent="0.2">
      <c r="A2023" s="63" t="str">
        <f>_xlfn.XLOOKUP(B2023,MCS_Colaboradores!B:B,MCS_Colaboradores!A:A,"")</f>
        <v>E1037</v>
      </c>
      <c r="B2023" s="58" t="s">
        <v>1097</v>
      </c>
      <c r="C2023" s="72" t="s">
        <v>18831</v>
      </c>
      <c r="D2023" s="62">
        <v>12159540686</v>
      </c>
      <c r="E2023" s="62">
        <v>315361735</v>
      </c>
      <c r="F2023" s="73"/>
      <c r="G2023" s="59" t="s">
        <v>3052</v>
      </c>
      <c r="H2023" s="59" t="s">
        <v>3044</v>
      </c>
      <c r="I2023" s="77">
        <v>45381</v>
      </c>
      <c r="J2023" s="60">
        <v>45399</v>
      </c>
      <c r="K2023" s="58" t="s">
        <v>3045</v>
      </c>
      <c r="L2023" s="63" t="s">
        <v>3771</v>
      </c>
      <c r="M2023" s="59" t="s">
        <v>3113</v>
      </c>
      <c r="N2023" s="59" t="e" vm="48">
        <v>#VALUE!</v>
      </c>
      <c r="O2023" s="59" t="s">
        <v>3065</v>
      </c>
      <c r="P2023" s="75">
        <v>45370</v>
      </c>
      <c r="Q2023" s="76">
        <v>45399</v>
      </c>
      <c r="R2023" s="59"/>
      <c r="U2023" s="59" t="s">
        <v>3076</v>
      </c>
      <c r="Z2023" s="59" t="s">
        <v>3066</v>
      </c>
      <c r="AA2023" s="59" t="s">
        <v>3050</v>
      </c>
      <c r="AC2023" s="92"/>
    </row>
    <row r="2024" spans="1:30" ht="12.75" customHeight="1" x14ac:dyDescent="0.2">
      <c r="A2024" s="63" t="str">
        <f>_xlfn.XLOOKUP(B2024,MCS_Colaboradores!B:B,MCS_Colaboradores!A:A,"")</f>
        <v>E0022</v>
      </c>
      <c r="B2024" s="58" t="s">
        <v>2561</v>
      </c>
      <c r="C2024" s="72" t="s">
        <v>18832</v>
      </c>
      <c r="F2024" s="73"/>
      <c r="G2024" s="59" t="s">
        <v>3052</v>
      </c>
      <c r="H2024" s="59" t="s">
        <v>3044</v>
      </c>
      <c r="K2024" s="58" t="s">
        <v>3045</v>
      </c>
      <c r="L2024" s="63" t="s">
        <v>3805</v>
      </c>
      <c r="M2024" s="59" t="s">
        <v>3364</v>
      </c>
      <c r="N2024" s="59" t="e" vm="34">
        <v>#VALUE!</v>
      </c>
      <c r="O2024" s="59" t="s">
        <v>3071</v>
      </c>
      <c r="P2024" s="75">
        <v>45748</v>
      </c>
      <c r="Q2024" s="76">
        <v>45783</v>
      </c>
      <c r="R2024" s="59">
        <v>45791</v>
      </c>
      <c r="V2024" s="92" t="s">
        <v>3175</v>
      </c>
      <c r="W2024" s="92" t="s">
        <v>3175</v>
      </c>
      <c r="AA2024" s="59" t="s">
        <v>3050</v>
      </c>
      <c r="AC2024" s="92" t="s">
        <v>5371</v>
      </c>
    </row>
    <row r="2025" spans="1:30" ht="12.75" customHeight="1" x14ac:dyDescent="0.2">
      <c r="A2025" s="63" t="str">
        <f>_xlfn.XLOOKUP(B2025,MCS_Colaboradores!B:B,MCS_Colaboradores!A:A,"")</f>
        <v>E0022</v>
      </c>
      <c r="B2025" s="58" t="s">
        <v>2561</v>
      </c>
      <c r="C2025" s="72" t="s">
        <v>18832</v>
      </c>
      <c r="F2025" s="73"/>
      <c r="G2025" s="59" t="s">
        <v>3052</v>
      </c>
      <c r="H2025" s="59" t="s">
        <v>3044</v>
      </c>
      <c r="K2025" s="58" t="s">
        <v>3045</v>
      </c>
      <c r="L2025" s="63" t="s">
        <v>5370</v>
      </c>
      <c r="M2025" s="59" t="s">
        <v>4223</v>
      </c>
      <c r="N2025" s="59" t="e" vm="5">
        <v>#VALUE!</v>
      </c>
      <c r="O2025" s="59" t="s">
        <v>3071</v>
      </c>
      <c r="P2025" s="75">
        <v>45793</v>
      </c>
      <c r="Q2025" s="76">
        <v>45824</v>
      </c>
      <c r="R2025" s="59">
        <v>45809</v>
      </c>
      <c r="V2025" s="92" t="s">
        <v>3202</v>
      </c>
      <c r="W2025" s="92" t="s">
        <v>3082</v>
      </c>
      <c r="AA2025" s="59" t="s">
        <v>3050</v>
      </c>
      <c r="AB2025" s="58" t="s">
        <v>3769</v>
      </c>
      <c r="AC2025" s="92"/>
    </row>
    <row r="2026" spans="1:30" ht="12.75" customHeight="1" x14ac:dyDescent="0.2">
      <c r="A2026" s="63" t="str">
        <f>_xlfn.XLOOKUP(B2026,MCS_Colaboradores!B:B,MCS_Colaboradores!A:A,"")</f>
        <v>E0724</v>
      </c>
      <c r="B2026" s="58" t="s">
        <v>1887</v>
      </c>
      <c r="C2026" s="72" t="s">
        <v>18833</v>
      </c>
      <c r="D2026" s="62">
        <v>12171510483</v>
      </c>
      <c r="E2026" s="62">
        <v>320794911</v>
      </c>
      <c r="F2026" s="73"/>
      <c r="G2026" s="59" t="s">
        <v>3052</v>
      </c>
      <c r="H2026" s="59" t="s">
        <v>3044</v>
      </c>
      <c r="I2026" s="77">
        <v>45163</v>
      </c>
      <c r="J2026" s="60">
        <v>45777</v>
      </c>
      <c r="K2026" s="58" t="s">
        <v>3045</v>
      </c>
      <c r="L2026" s="63">
        <v>2023</v>
      </c>
      <c r="M2026" s="59" t="s">
        <v>3382</v>
      </c>
      <c r="N2026" s="59" t="e" vm="29">
        <v>#VALUE!</v>
      </c>
      <c r="O2026" s="59" t="s">
        <v>3212</v>
      </c>
      <c r="P2026" s="75">
        <v>44933</v>
      </c>
      <c r="Q2026" s="76" t="s">
        <v>3302</v>
      </c>
      <c r="R2026" s="59">
        <v>45777</v>
      </c>
      <c r="U2026" s="59" t="s">
        <v>3159</v>
      </c>
      <c r="AA2026" s="59" t="s">
        <v>3050</v>
      </c>
      <c r="AC2026" s="92" t="s">
        <v>3298</v>
      </c>
    </row>
    <row r="2027" spans="1:30" ht="12.75" customHeight="1" x14ac:dyDescent="0.2">
      <c r="A2027" s="63" t="str">
        <f>_xlfn.XLOOKUP(B2027,MCS_Colaboradores!B:B,MCS_Colaboradores!A:A,"")</f>
        <v>E0711</v>
      </c>
      <c r="B2027" s="58" t="s">
        <v>56</v>
      </c>
      <c r="C2027" s="72" t="s">
        <v>18834</v>
      </c>
      <c r="D2027" s="62">
        <v>12175810789</v>
      </c>
      <c r="E2027" s="62">
        <v>325621799</v>
      </c>
      <c r="F2027" s="73"/>
      <c r="G2027" s="59" t="s">
        <v>3052</v>
      </c>
      <c r="H2027" s="59" t="s">
        <v>3044</v>
      </c>
      <c r="I2027" s="77">
        <v>45402</v>
      </c>
      <c r="J2027" s="60">
        <v>45432</v>
      </c>
      <c r="K2027" s="58" t="s">
        <v>3045</v>
      </c>
      <c r="L2027" s="63" t="s">
        <v>4109</v>
      </c>
      <c r="M2027" s="59" t="s">
        <v>3167</v>
      </c>
      <c r="N2027" s="59" t="e" vm="31">
        <v>#VALUE!</v>
      </c>
      <c r="O2027" s="59" t="s">
        <v>3065</v>
      </c>
      <c r="P2027" s="75">
        <v>45376</v>
      </c>
      <c r="Q2027" s="76">
        <v>45432</v>
      </c>
      <c r="R2027" s="59"/>
      <c r="AA2027" s="59" t="s">
        <v>3050</v>
      </c>
      <c r="AB2027" s="58" t="s">
        <v>5379</v>
      </c>
      <c r="AC2027" s="92"/>
    </row>
    <row r="2028" spans="1:30" ht="12.75" customHeight="1" x14ac:dyDescent="0.2">
      <c r="A2028" s="63" t="str">
        <f>_xlfn.XLOOKUP(B2028,MCS_Colaboradores!B:B,MCS_Colaboradores!A:A,"")</f>
        <v>E0711</v>
      </c>
      <c r="B2028" s="58" t="s">
        <v>56</v>
      </c>
      <c r="C2028" s="72" t="s">
        <v>18834</v>
      </c>
      <c r="D2028" s="62">
        <v>12175810789</v>
      </c>
      <c r="E2028" s="62">
        <v>325621799</v>
      </c>
      <c r="F2028" s="73"/>
      <c r="G2028" s="59" t="s">
        <v>3052</v>
      </c>
      <c r="H2028" s="59" t="s">
        <v>3044</v>
      </c>
      <c r="I2028" s="77">
        <v>45485</v>
      </c>
      <c r="J2028" s="60">
        <v>45529</v>
      </c>
      <c r="K2028" s="58" t="s">
        <v>3045</v>
      </c>
      <c r="L2028" s="63" t="s">
        <v>3574</v>
      </c>
      <c r="M2028" s="59" t="s">
        <v>3147</v>
      </c>
      <c r="N2028" s="59" t="e" vm="39">
        <v>#VALUE!</v>
      </c>
      <c r="O2028" s="59" t="s">
        <v>3065</v>
      </c>
      <c r="P2028" s="75">
        <v>45484</v>
      </c>
      <c r="Q2028" s="76">
        <v>45518</v>
      </c>
      <c r="R2028" s="59">
        <v>45529</v>
      </c>
      <c r="AA2028" s="59" t="s">
        <v>3050</v>
      </c>
      <c r="AC2028" s="92"/>
    </row>
    <row r="2029" spans="1:30" ht="12.75" customHeight="1" x14ac:dyDescent="0.2">
      <c r="A2029" s="63" t="str">
        <f>_xlfn.XLOOKUP(B2029,MCS_Colaboradores!B:B,MCS_Colaboradores!A:A,"")</f>
        <v>E0711</v>
      </c>
      <c r="B2029" s="58" t="s">
        <v>56</v>
      </c>
      <c r="C2029" s="72" t="s">
        <v>18834</v>
      </c>
      <c r="D2029" s="62">
        <v>12175810789</v>
      </c>
      <c r="E2029" s="62">
        <v>325621799</v>
      </c>
      <c r="F2029" s="73"/>
      <c r="G2029" s="59" t="s">
        <v>3052</v>
      </c>
      <c r="H2029" s="59" t="s">
        <v>3044</v>
      </c>
      <c r="I2029" s="77">
        <v>45292</v>
      </c>
      <c r="J2029" s="60">
        <v>45454</v>
      </c>
      <c r="K2029" s="58" t="s">
        <v>3045</v>
      </c>
      <c r="L2029" s="63" t="s">
        <v>5375</v>
      </c>
      <c r="M2029" s="59" t="s">
        <v>3712</v>
      </c>
      <c r="O2029" s="59" t="s">
        <v>3065</v>
      </c>
      <c r="P2029" s="75">
        <v>45453</v>
      </c>
      <c r="Q2029" s="76">
        <v>45504</v>
      </c>
      <c r="R2029" s="59"/>
      <c r="AA2029" s="59" t="s">
        <v>3050</v>
      </c>
      <c r="AB2029" s="58" t="s">
        <v>4778</v>
      </c>
      <c r="AC2029" s="92" t="s">
        <v>5376</v>
      </c>
    </row>
    <row r="2030" spans="1:30" ht="12.75" customHeight="1" x14ac:dyDescent="0.2">
      <c r="A2030" s="63" t="str">
        <f>_xlfn.XLOOKUP(B2030,MCS_Colaboradores!B:B,MCS_Colaboradores!A:A,"")</f>
        <v>E0711</v>
      </c>
      <c r="B2030" s="58" t="s">
        <v>56</v>
      </c>
      <c r="C2030" s="72" t="s">
        <v>18834</v>
      </c>
      <c r="D2030" s="62">
        <v>12175810789</v>
      </c>
      <c r="E2030" s="62">
        <v>325621799</v>
      </c>
      <c r="F2030" s="73"/>
      <c r="G2030" s="59" t="s">
        <v>3052</v>
      </c>
      <c r="H2030" s="59" t="s">
        <v>3044</v>
      </c>
      <c r="I2030" s="77">
        <v>45297</v>
      </c>
      <c r="K2030" s="58" t="s">
        <v>3045</v>
      </c>
      <c r="L2030" s="63" t="s">
        <v>3711</v>
      </c>
      <c r="M2030" s="59" t="s">
        <v>3712</v>
      </c>
      <c r="O2030" s="59" t="s">
        <v>3065</v>
      </c>
      <c r="P2030" s="75">
        <v>45439</v>
      </c>
      <c r="R2030" s="59"/>
      <c r="AA2030" s="59" t="s">
        <v>3050</v>
      </c>
      <c r="AC2030" s="92"/>
    </row>
    <row r="2031" spans="1:30" ht="12.75" customHeight="1" x14ac:dyDescent="0.2">
      <c r="A2031" s="63" t="str">
        <f>_xlfn.XLOOKUP(B2031,MCS_Colaboradores!B:B,MCS_Colaboradores!A:A,"")</f>
        <v>E1618</v>
      </c>
      <c r="B2031" s="58" t="s">
        <v>14319</v>
      </c>
      <c r="C2031" s="72" t="s">
        <v>18835</v>
      </c>
      <c r="E2031" s="62">
        <v>330276000</v>
      </c>
      <c r="F2031" s="73"/>
      <c r="G2031" s="59" t="s">
        <v>3052</v>
      </c>
      <c r="H2031" s="59" t="s">
        <v>3044</v>
      </c>
      <c r="K2031" s="58" t="s">
        <v>3095</v>
      </c>
      <c r="L2031" s="63" t="s">
        <v>7249</v>
      </c>
      <c r="M2031" s="59" t="s">
        <v>17129</v>
      </c>
      <c r="N2031" s="59" t="e" vm="11">
        <v>#VALUE!</v>
      </c>
      <c r="O2031" s="59" t="s">
        <v>3071</v>
      </c>
      <c r="P2031" s="75">
        <v>45827</v>
      </c>
      <c r="R2031" s="87">
        <v>45850</v>
      </c>
      <c r="AA2031" s="59" t="s">
        <v>3050</v>
      </c>
      <c r="AC2031" s="92"/>
      <c r="AD2031" s="58" t="s">
        <v>18836</v>
      </c>
    </row>
    <row r="2032" spans="1:30" ht="12.75" customHeight="1" x14ac:dyDescent="0.2">
      <c r="A2032" s="63" t="str">
        <f>_xlfn.XLOOKUP(B2032,MCS_Colaboradores!B:B,MCS_Colaboradores!A:A,"")</f>
        <v>E0365</v>
      </c>
      <c r="B2032" s="58" t="s">
        <v>2297</v>
      </c>
      <c r="C2032" s="72" t="s">
        <v>16883</v>
      </c>
      <c r="E2032" s="62">
        <v>331586274</v>
      </c>
      <c r="F2032" s="112" t="s">
        <v>5381</v>
      </c>
      <c r="G2032" s="59" t="s">
        <v>3052</v>
      </c>
      <c r="H2032" s="59" t="s">
        <v>3044</v>
      </c>
      <c r="K2032" s="58" t="s">
        <v>3045</v>
      </c>
      <c r="L2032" s="63" t="s">
        <v>3452</v>
      </c>
      <c r="M2032" s="59" t="s">
        <v>16514</v>
      </c>
      <c r="N2032" s="59" t="s">
        <v>3150</v>
      </c>
      <c r="O2032" s="59" t="s">
        <v>3071</v>
      </c>
      <c r="P2032" s="75">
        <v>45700</v>
      </c>
      <c r="Q2032" s="76">
        <v>45731</v>
      </c>
      <c r="R2032" s="59">
        <v>46052</v>
      </c>
      <c r="V2032" s="92" t="s">
        <v>3082</v>
      </c>
      <c r="W2032" s="92">
        <v>32</v>
      </c>
      <c r="AA2032" s="59" t="s">
        <v>3050</v>
      </c>
      <c r="AB2032" s="58" t="s">
        <v>17447</v>
      </c>
      <c r="AC2032" s="92"/>
    </row>
    <row r="2033" spans="1:30" ht="12.75" customHeight="1" x14ac:dyDescent="0.2">
      <c r="A2033" s="63" t="str">
        <f>_xlfn.XLOOKUP(B2033,MCS_Colaboradores!B:B,MCS_Colaboradores!A:A,"")</f>
        <v>E1511</v>
      </c>
      <c r="B2033" s="58" t="s">
        <v>13999</v>
      </c>
      <c r="C2033" s="72" t="s">
        <v>18837</v>
      </c>
      <c r="D2033" s="62">
        <v>12080822713</v>
      </c>
      <c r="E2033" s="62">
        <v>299994090</v>
      </c>
      <c r="F2033" s="73"/>
      <c r="G2033" s="59" t="s">
        <v>3052</v>
      </c>
      <c r="H2033" s="59" t="s">
        <v>3044</v>
      </c>
      <c r="I2033" s="77">
        <v>45775</v>
      </c>
      <c r="K2033" s="58" t="s">
        <v>3095</v>
      </c>
      <c r="L2033" s="63" t="s">
        <v>4041</v>
      </c>
      <c r="M2033" s="59" t="s">
        <v>16653</v>
      </c>
      <c r="N2033" s="59" t="e" vm="62">
        <v>#VALUE!</v>
      </c>
      <c r="O2033" s="59" t="s">
        <v>16519</v>
      </c>
      <c r="P2033" s="75">
        <v>45757</v>
      </c>
      <c r="R2033" s="87">
        <v>45831</v>
      </c>
      <c r="AA2033" s="59" t="s">
        <v>3050</v>
      </c>
      <c r="AB2033" s="58" t="s">
        <v>13926</v>
      </c>
      <c r="AC2033" s="92"/>
      <c r="AD2033" s="58" t="s">
        <v>18838</v>
      </c>
    </row>
    <row r="2034" spans="1:30" ht="12.75" customHeight="1" x14ac:dyDescent="0.2">
      <c r="A2034" s="63" t="str">
        <f>_xlfn.XLOOKUP(B2034,MCS_Colaboradores!B:B,MCS_Colaboradores!A:A,"")</f>
        <v>E0866</v>
      </c>
      <c r="B2034" s="58" t="s">
        <v>991</v>
      </c>
      <c r="C2034" s="72" t="s">
        <v>18839</v>
      </c>
      <c r="D2034" s="62">
        <v>12174733425</v>
      </c>
      <c r="E2034" s="62">
        <v>324485760</v>
      </c>
      <c r="F2034" s="73"/>
      <c r="G2034" s="59" t="s">
        <v>3052</v>
      </c>
      <c r="H2034" s="59" t="s">
        <v>3044</v>
      </c>
      <c r="I2034" s="77">
        <v>45712</v>
      </c>
      <c r="K2034" s="58" t="s">
        <v>3045</v>
      </c>
      <c r="L2034" s="63" t="s">
        <v>5383</v>
      </c>
      <c r="M2034" s="59" t="s">
        <v>5384</v>
      </c>
      <c r="N2034" s="59" t="s">
        <v>4585</v>
      </c>
      <c r="O2034" s="59" t="s">
        <v>3071</v>
      </c>
      <c r="P2034" s="75">
        <v>45712</v>
      </c>
      <c r="Q2034" s="76">
        <v>45747</v>
      </c>
      <c r="R2034" s="59">
        <v>45716</v>
      </c>
      <c r="V2034" s="92" t="s">
        <v>3175</v>
      </c>
      <c r="W2034" s="92" t="s">
        <v>3175</v>
      </c>
      <c r="AA2034" s="59" t="s">
        <v>3050</v>
      </c>
      <c r="AC2034" s="92"/>
    </row>
    <row r="2035" spans="1:30" ht="12.75" customHeight="1" x14ac:dyDescent="0.2">
      <c r="A2035" s="63" t="str">
        <f>_xlfn.XLOOKUP(B2035,MCS_Colaboradores!B:B,MCS_Colaboradores!A:A,"")</f>
        <v>E0728</v>
      </c>
      <c r="B2035" s="58" t="s">
        <v>40</v>
      </c>
      <c r="C2035" s="72" t="s">
        <v>7821</v>
      </c>
      <c r="D2035" s="62">
        <v>12170318941</v>
      </c>
      <c r="E2035" s="62">
        <v>319005879</v>
      </c>
      <c r="F2035" s="73"/>
      <c r="G2035" s="59" t="s">
        <v>3052</v>
      </c>
      <c r="H2035" s="59" t="s">
        <v>3044</v>
      </c>
      <c r="I2035" s="77">
        <v>45163</v>
      </c>
      <c r="K2035" s="58" t="s">
        <v>3045</v>
      </c>
      <c r="L2035" s="63">
        <v>2023</v>
      </c>
      <c r="M2035" s="59" t="s">
        <v>3382</v>
      </c>
      <c r="N2035" s="59" t="e" vm="29">
        <v>#VALUE!</v>
      </c>
      <c r="O2035" s="59" t="s">
        <v>3071</v>
      </c>
      <c r="P2035" s="75">
        <v>44933</v>
      </c>
      <c r="Q2035" s="76" t="s">
        <v>3302</v>
      </c>
      <c r="R2035" s="59">
        <v>45513</v>
      </c>
      <c r="U2035" s="59" t="s">
        <v>3159</v>
      </c>
      <c r="AA2035" s="59" t="s">
        <v>3050</v>
      </c>
      <c r="AC2035" s="92"/>
    </row>
    <row r="2036" spans="1:30" ht="12.75" customHeight="1" x14ac:dyDescent="0.2">
      <c r="A2036" s="63" t="str">
        <f>_xlfn.XLOOKUP(B2036,MCS_Colaboradores!B:B,MCS_Colaboradores!A:A,"")</f>
        <v>E0728</v>
      </c>
      <c r="B2036" s="58" t="s">
        <v>40</v>
      </c>
      <c r="C2036" s="72" t="s">
        <v>18840</v>
      </c>
      <c r="D2036" s="62">
        <v>12170318941</v>
      </c>
      <c r="E2036" s="62">
        <v>319005879</v>
      </c>
      <c r="F2036" s="73"/>
      <c r="G2036" s="59" t="s">
        <v>3052</v>
      </c>
      <c r="H2036" s="59" t="s">
        <v>3044</v>
      </c>
      <c r="I2036" s="77">
        <v>45163</v>
      </c>
      <c r="K2036" s="58" t="s">
        <v>3045</v>
      </c>
      <c r="L2036" s="63" t="s">
        <v>4016</v>
      </c>
      <c r="M2036" s="59" t="s">
        <v>17370</v>
      </c>
      <c r="N2036" s="59" t="e" vm="51">
        <v>#VALUE!</v>
      </c>
      <c r="O2036" s="59" t="s">
        <v>3071</v>
      </c>
      <c r="P2036" s="75">
        <v>45523</v>
      </c>
      <c r="R2036" s="59">
        <v>45737</v>
      </c>
      <c r="AA2036" s="59" t="s">
        <v>3050</v>
      </c>
      <c r="AC2036" s="92" t="s">
        <v>3298</v>
      </c>
    </row>
    <row r="2037" spans="1:30" ht="12.75" customHeight="1" x14ac:dyDescent="0.2">
      <c r="A2037" s="63" t="str">
        <f>_xlfn.XLOOKUP(B2037,MCS_Colaboradores!B:B,MCS_Colaboradores!A:A,"")</f>
        <v>E1246</v>
      </c>
      <c r="B2037" s="58" t="s">
        <v>2677</v>
      </c>
      <c r="C2037" s="72" t="s">
        <v>18841</v>
      </c>
      <c r="D2037" s="62">
        <v>12169335950</v>
      </c>
      <c r="E2037" s="62">
        <v>318713764</v>
      </c>
      <c r="F2037" s="73"/>
      <c r="G2037" s="59" t="s">
        <v>3052</v>
      </c>
      <c r="H2037" s="59" t="s">
        <v>3069</v>
      </c>
      <c r="K2037" s="58" t="s">
        <v>3054</v>
      </c>
      <c r="L2037" s="63" t="s">
        <v>3172</v>
      </c>
      <c r="M2037" s="59" t="s">
        <v>3173</v>
      </c>
      <c r="N2037" s="59" t="e" vm="112">
        <v>#VALUE!</v>
      </c>
      <c r="O2037" s="59" t="s">
        <v>3049</v>
      </c>
      <c r="P2037" s="75">
        <v>45750</v>
      </c>
      <c r="Q2037" s="76">
        <v>45780</v>
      </c>
      <c r="R2037" s="59"/>
      <c r="V2037" s="92" t="s">
        <v>3059</v>
      </c>
      <c r="W2037" s="92">
        <v>48</v>
      </c>
      <c r="AA2037" s="59" t="s">
        <v>3050</v>
      </c>
      <c r="AC2037" s="92"/>
    </row>
    <row r="2038" spans="1:30" ht="12.75" customHeight="1" x14ac:dyDescent="0.2">
      <c r="A2038" s="63" t="str">
        <f>_xlfn.XLOOKUP(B2038,MCS_Colaboradores!B:B,MCS_Colaboradores!A:A,"")</f>
        <v>E0858</v>
      </c>
      <c r="B2038" s="58" t="s">
        <v>220</v>
      </c>
      <c r="C2038" s="72" t="s">
        <v>18528</v>
      </c>
      <c r="D2038" s="62">
        <v>12174815876</v>
      </c>
      <c r="E2038" s="62">
        <v>324078099</v>
      </c>
      <c r="F2038" s="73"/>
      <c r="G2038" s="59" t="s">
        <v>3052</v>
      </c>
      <c r="H2038" s="59" t="s">
        <v>3044</v>
      </c>
      <c r="I2038" s="77">
        <v>45345</v>
      </c>
      <c r="J2038" s="60">
        <v>45418</v>
      </c>
      <c r="K2038" s="58" t="s">
        <v>3045</v>
      </c>
      <c r="L2038" s="63" t="s">
        <v>5103</v>
      </c>
      <c r="M2038" s="59" t="s">
        <v>3231</v>
      </c>
      <c r="N2038" s="59" t="e" vm="82">
        <v>#VALUE!</v>
      </c>
      <c r="O2038" s="59" t="s">
        <v>3049</v>
      </c>
      <c r="P2038" s="75">
        <v>45628</v>
      </c>
      <c r="Q2038" s="76">
        <v>45418</v>
      </c>
      <c r="R2038" s="59"/>
      <c r="S2038" s="61" t="s">
        <v>5389</v>
      </c>
      <c r="U2038" s="59" t="s">
        <v>3233</v>
      </c>
      <c r="Z2038" s="59" t="s">
        <v>3066</v>
      </c>
      <c r="AA2038" s="59" t="s">
        <v>3050</v>
      </c>
      <c r="AB2038" s="58" t="s">
        <v>5379</v>
      </c>
      <c r="AC2038" s="92" t="s">
        <v>5390</v>
      </c>
    </row>
    <row r="2039" spans="1:30" ht="12.75" customHeight="1" x14ac:dyDescent="0.2">
      <c r="A2039" s="63" t="str">
        <f>_xlfn.XLOOKUP(B2039,MCS_Colaboradores!B:B,MCS_Colaboradores!A:A,"")</f>
        <v>E0858</v>
      </c>
      <c r="B2039" s="58" t="s">
        <v>220</v>
      </c>
      <c r="C2039" s="72" t="s">
        <v>18842</v>
      </c>
      <c r="F2039" s="73"/>
      <c r="G2039" s="59" t="s">
        <v>3069</v>
      </c>
      <c r="H2039" s="59" t="s">
        <v>3069</v>
      </c>
      <c r="K2039" s="58" t="s">
        <v>3045</v>
      </c>
      <c r="M2039" s="59" t="s">
        <v>3539</v>
      </c>
      <c r="P2039" s="75">
        <v>45088</v>
      </c>
      <c r="R2039" s="59"/>
      <c r="AA2039" s="59" t="s">
        <v>3050</v>
      </c>
      <c r="AC2039" s="92"/>
    </row>
    <row r="2040" spans="1:30" ht="12.75" customHeight="1" x14ac:dyDescent="0.2">
      <c r="A2040" s="63" t="str">
        <f>_xlfn.XLOOKUP(B2040,MCS_Colaboradores!B:B,MCS_Colaboradores!A:A,"")</f>
        <v>E0193</v>
      </c>
      <c r="B2040" s="58" t="s">
        <v>1001</v>
      </c>
      <c r="C2040" s="72" t="s">
        <v>18528</v>
      </c>
      <c r="D2040" s="62">
        <v>12168016963</v>
      </c>
      <c r="E2040" s="62">
        <v>315814713</v>
      </c>
      <c r="F2040" s="73"/>
      <c r="G2040" s="59" t="s">
        <v>3052</v>
      </c>
      <c r="H2040" s="59" t="s">
        <v>3044</v>
      </c>
      <c r="I2040" s="77">
        <v>45364</v>
      </c>
      <c r="J2040" s="60">
        <v>45615</v>
      </c>
      <c r="K2040" s="58" t="s">
        <v>3045</v>
      </c>
      <c r="L2040" s="63" t="s">
        <v>4483</v>
      </c>
      <c r="M2040" s="59" t="s">
        <v>3147</v>
      </c>
      <c r="N2040" s="59" t="e" vm="31">
        <v>#VALUE!</v>
      </c>
      <c r="O2040" s="59" t="s">
        <v>3212</v>
      </c>
      <c r="P2040" s="75">
        <v>45416</v>
      </c>
      <c r="R2040" s="59">
        <v>45616</v>
      </c>
      <c r="U2040" s="59" t="s">
        <v>3159</v>
      </c>
      <c r="AA2040" s="59" t="s">
        <v>3050</v>
      </c>
      <c r="AC2040" s="92"/>
    </row>
    <row r="2041" spans="1:30" ht="12.75" customHeight="1" x14ac:dyDescent="0.2">
      <c r="A2041" s="63" t="str">
        <f>_xlfn.XLOOKUP(B2041,MCS_Colaboradores!B:B,MCS_Colaboradores!A:A,"")</f>
        <v>E0193</v>
      </c>
      <c r="B2041" s="58" t="s">
        <v>1001</v>
      </c>
      <c r="C2041" s="72" t="s">
        <v>18528</v>
      </c>
      <c r="D2041" s="62">
        <v>12168016963</v>
      </c>
      <c r="E2041" s="62">
        <v>315814713</v>
      </c>
      <c r="F2041" s="73"/>
      <c r="G2041" s="59" t="s">
        <v>3052</v>
      </c>
      <c r="H2041" s="59" t="s">
        <v>3044</v>
      </c>
      <c r="K2041" s="58" t="s">
        <v>3054</v>
      </c>
      <c r="L2041" s="63" t="s">
        <v>3419</v>
      </c>
      <c r="M2041" s="59" t="s">
        <v>3420</v>
      </c>
      <c r="N2041" s="59" t="e" vm="11">
        <v>#VALUE!</v>
      </c>
      <c r="P2041" s="75">
        <v>45566</v>
      </c>
      <c r="R2041" s="59"/>
      <c r="AA2041" s="59" t="s">
        <v>3050</v>
      </c>
      <c r="AC2041" s="92"/>
    </row>
    <row r="2042" spans="1:30" ht="12.75" customHeight="1" x14ac:dyDescent="0.2">
      <c r="A2042" s="63" t="str">
        <f>_xlfn.XLOOKUP(B2042,MCS_Colaboradores!B:B,MCS_Colaboradores!A:A,"")</f>
        <v>E0193</v>
      </c>
      <c r="B2042" s="58" t="s">
        <v>1001</v>
      </c>
      <c r="C2042" s="72" t="s">
        <v>18528</v>
      </c>
      <c r="D2042" s="62">
        <v>12168016963</v>
      </c>
      <c r="E2042" s="62">
        <v>315814713</v>
      </c>
      <c r="F2042" s="73"/>
      <c r="G2042" s="59" t="s">
        <v>3052</v>
      </c>
      <c r="H2042" s="59" t="s">
        <v>3044</v>
      </c>
      <c r="K2042" s="58" t="s">
        <v>3045</v>
      </c>
      <c r="L2042" s="63" t="s">
        <v>3146</v>
      </c>
      <c r="M2042" s="59" t="s">
        <v>3147</v>
      </c>
      <c r="N2042" s="59" t="s">
        <v>4480</v>
      </c>
      <c r="O2042" s="59" t="s">
        <v>3212</v>
      </c>
      <c r="P2042" s="75">
        <v>45294</v>
      </c>
      <c r="Q2042" s="76">
        <v>45295</v>
      </c>
      <c r="R2042" s="59"/>
      <c r="U2042" s="59" t="s">
        <v>3159</v>
      </c>
      <c r="AA2042" s="59" t="s">
        <v>3050</v>
      </c>
      <c r="AC2042" s="92" t="s">
        <v>4481</v>
      </c>
    </row>
    <row r="2043" spans="1:30" ht="12.75" customHeight="1" x14ac:dyDescent="0.2">
      <c r="A2043" s="63" t="str">
        <f>_xlfn.XLOOKUP(B2043,MCS_Colaboradores!B:B,MCS_Colaboradores!A:A,"")</f>
        <v>E0193</v>
      </c>
      <c r="B2043" s="58" t="s">
        <v>1001</v>
      </c>
      <c r="C2043" s="72" t="s">
        <v>18528</v>
      </c>
      <c r="D2043" s="62">
        <v>12168016963</v>
      </c>
      <c r="E2043" s="62">
        <v>315814713</v>
      </c>
      <c r="F2043" s="73"/>
      <c r="G2043" s="59" t="s">
        <v>3052</v>
      </c>
      <c r="H2043" s="59" t="s">
        <v>3044</v>
      </c>
      <c r="I2043" s="77">
        <v>45728</v>
      </c>
      <c r="K2043" s="58" t="s">
        <v>3045</v>
      </c>
      <c r="L2043" s="63" t="s">
        <v>5395</v>
      </c>
      <c r="M2043" s="59" t="s">
        <v>3147</v>
      </c>
      <c r="N2043" s="59" t="e" vm="56">
        <v>#VALUE!</v>
      </c>
      <c r="O2043" s="59" t="s">
        <v>3071</v>
      </c>
      <c r="P2043" s="75">
        <v>45727</v>
      </c>
      <c r="Q2043" s="76">
        <v>45758</v>
      </c>
      <c r="R2043" s="59">
        <v>45812</v>
      </c>
      <c r="V2043" s="92" t="s">
        <v>3082</v>
      </c>
      <c r="W2043" s="92">
        <v>40</v>
      </c>
      <c r="AA2043" s="59" t="s">
        <v>3050</v>
      </c>
      <c r="AB2043" s="58" t="s">
        <v>3298</v>
      </c>
      <c r="AC2043" s="92"/>
    </row>
    <row r="2044" spans="1:30" ht="12.75" customHeight="1" x14ac:dyDescent="0.2">
      <c r="A2044" s="63" t="str">
        <f>_xlfn.XLOOKUP(B2044,MCS_Colaboradores!B:B,MCS_Colaboradores!A:A,"")</f>
        <v>E1992</v>
      </c>
      <c r="B2044" s="58" t="s">
        <v>15813</v>
      </c>
      <c r="C2044" s="72" t="s">
        <v>16884</v>
      </c>
      <c r="F2044" s="73" t="s">
        <v>15815</v>
      </c>
      <c r="G2044" s="59" t="s">
        <v>3052</v>
      </c>
      <c r="H2044" s="59" t="s">
        <v>3197</v>
      </c>
      <c r="K2044" s="58" t="s">
        <v>3095</v>
      </c>
      <c r="L2044" s="63" t="s">
        <v>17487</v>
      </c>
      <c r="M2044" s="59" t="s">
        <v>17384</v>
      </c>
      <c r="N2044" s="59" t="e" vm="73">
        <v>#VALUE!</v>
      </c>
      <c r="O2044" s="59" t="s">
        <v>16590</v>
      </c>
      <c r="P2044" s="75">
        <v>45957</v>
      </c>
      <c r="Q2044" s="76">
        <v>45988</v>
      </c>
      <c r="R2044" s="87">
        <v>45968</v>
      </c>
      <c r="V2044" s="92" t="s">
        <v>3082</v>
      </c>
      <c r="W2044" s="92" t="s">
        <v>3082</v>
      </c>
      <c r="Y2044" s="87" t="s">
        <v>16528</v>
      </c>
      <c r="AA2044" s="59" t="s">
        <v>3050</v>
      </c>
      <c r="AB2044" s="58" t="s">
        <v>17556</v>
      </c>
      <c r="AC2044" s="92"/>
    </row>
    <row r="2045" spans="1:30" ht="12.75" customHeight="1" x14ac:dyDescent="0.2">
      <c r="A2045" s="63" t="str">
        <f>_xlfn.XLOOKUP(B2045,MCS_Colaboradores!B:B,MCS_Colaboradores!A:A,"")</f>
        <v>E1992</v>
      </c>
      <c r="B2045" s="58" t="s">
        <v>15813</v>
      </c>
      <c r="C2045" s="72" t="s">
        <v>15814</v>
      </c>
      <c r="F2045" s="73" t="s">
        <v>15815</v>
      </c>
      <c r="G2045" s="59" t="s">
        <v>18843</v>
      </c>
      <c r="H2045" s="59" t="s">
        <v>3044</v>
      </c>
      <c r="K2045" s="58" t="s">
        <v>16505</v>
      </c>
      <c r="L2045" s="63" t="s">
        <v>16885</v>
      </c>
      <c r="M2045" s="59" t="s">
        <v>16820</v>
      </c>
      <c r="N2045" s="59" t="e" vm="129">
        <v>#VALUE!</v>
      </c>
      <c r="O2045" s="59" t="s">
        <v>16587</v>
      </c>
      <c r="P2045" s="75">
        <v>46077</v>
      </c>
      <c r="V2045" s="92" t="s">
        <v>3082</v>
      </c>
      <c r="W2045" s="92" t="s">
        <v>3082</v>
      </c>
      <c r="Y2045" s="87" t="s">
        <v>16528</v>
      </c>
      <c r="AA2045" s="59" t="s">
        <v>3050</v>
      </c>
      <c r="AB2045" s="58" t="s">
        <v>18655</v>
      </c>
    </row>
    <row r="2046" spans="1:30" ht="12.75" customHeight="1" x14ac:dyDescent="0.2">
      <c r="A2046" s="63" t="str">
        <f>_xlfn.XLOOKUP(B2046,MCS_Colaboradores!B:B,MCS_Colaboradores!A:A,"")</f>
        <v>E1020</v>
      </c>
      <c r="B2046" s="58" t="s">
        <v>540</v>
      </c>
      <c r="C2046" s="72" t="s">
        <v>7824</v>
      </c>
      <c r="D2046" s="62">
        <v>12174343511</v>
      </c>
      <c r="E2046" s="62">
        <v>324071639</v>
      </c>
      <c r="F2046" s="73"/>
      <c r="G2046" s="59" t="s">
        <v>3052</v>
      </c>
      <c r="H2046" s="59" t="s">
        <v>3044</v>
      </c>
      <c r="I2046" s="77">
        <v>45455</v>
      </c>
      <c r="K2046" s="58" t="s">
        <v>3045</v>
      </c>
      <c r="L2046" s="63" t="s">
        <v>5152</v>
      </c>
      <c r="M2046" s="59" t="s">
        <v>3539</v>
      </c>
      <c r="N2046" s="59" t="e" vm="28">
        <v>#VALUE!</v>
      </c>
      <c r="O2046" s="59" t="s">
        <v>3049</v>
      </c>
      <c r="P2046" s="75">
        <v>45463</v>
      </c>
      <c r="Q2046" s="76">
        <v>45468</v>
      </c>
      <c r="R2046" s="59">
        <v>45468</v>
      </c>
      <c r="AA2046" s="59" t="s">
        <v>3050</v>
      </c>
      <c r="AC2046" s="92"/>
    </row>
    <row r="2047" spans="1:30" ht="12.75" customHeight="1" x14ac:dyDescent="0.2">
      <c r="A2047" s="63" t="str">
        <f>_xlfn.XLOOKUP(B2047,MCS_Colaboradores!B:B,MCS_Colaboradores!A:A,"")</f>
        <v>E1020</v>
      </c>
      <c r="B2047" s="58" t="s">
        <v>540</v>
      </c>
      <c r="C2047" s="72" t="s">
        <v>7824</v>
      </c>
      <c r="D2047" s="62">
        <v>12174343511</v>
      </c>
      <c r="E2047" s="62">
        <v>324071639</v>
      </c>
      <c r="F2047" s="73"/>
      <c r="G2047" s="59" t="s">
        <v>3052</v>
      </c>
      <c r="H2047" s="59" t="s">
        <v>3044</v>
      </c>
      <c r="I2047" s="77">
        <v>45474</v>
      </c>
      <c r="K2047" s="58" t="s">
        <v>3054</v>
      </c>
      <c r="L2047" s="63" t="s">
        <v>4511</v>
      </c>
      <c r="M2047" s="59" t="s">
        <v>3205</v>
      </c>
      <c r="N2047" s="59" t="e" vm="5">
        <v>#VALUE!</v>
      </c>
      <c r="O2047" s="59" t="s">
        <v>3049</v>
      </c>
      <c r="P2047" s="75">
        <v>45474</v>
      </c>
      <c r="Q2047" s="76">
        <v>45537</v>
      </c>
      <c r="R2047" s="59">
        <v>45520</v>
      </c>
      <c r="AA2047" s="59" t="s">
        <v>3050</v>
      </c>
      <c r="AC2047" s="92"/>
    </row>
    <row r="2048" spans="1:30" ht="12.75" customHeight="1" x14ac:dyDescent="0.2">
      <c r="A2048" s="63" t="str">
        <f>_xlfn.XLOOKUP(B2048,MCS_Colaboradores!B:B,MCS_Colaboradores!A:A,"")</f>
        <v>E1020</v>
      </c>
      <c r="B2048" s="58" t="s">
        <v>540</v>
      </c>
      <c r="C2048" s="72" t="s">
        <v>18844</v>
      </c>
      <c r="D2048" s="62">
        <v>12174343511</v>
      </c>
      <c r="E2048" s="62">
        <v>324071639</v>
      </c>
      <c r="F2048" s="73"/>
      <c r="G2048" s="59" t="s">
        <v>3052</v>
      </c>
      <c r="H2048" s="59" t="s">
        <v>3044</v>
      </c>
      <c r="I2048" s="77">
        <v>45474</v>
      </c>
      <c r="J2048" s="60">
        <v>45550</v>
      </c>
      <c r="K2048" s="58" t="s">
        <v>3054</v>
      </c>
      <c r="L2048" s="63" t="s">
        <v>4901</v>
      </c>
      <c r="M2048" s="59" t="s">
        <v>3205</v>
      </c>
      <c r="N2048" s="59" t="e" vm="15">
        <v>#VALUE!</v>
      </c>
      <c r="O2048" s="59" t="s">
        <v>3049</v>
      </c>
      <c r="P2048" s="75">
        <v>45530</v>
      </c>
      <c r="Q2048" s="76">
        <v>45626</v>
      </c>
      <c r="R2048" s="59">
        <v>45550</v>
      </c>
      <c r="AA2048" s="59" t="s">
        <v>3050</v>
      </c>
      <c r="AC2048" s="92" t="s">
        <v>5074</v>
      </c>
    </row>
    <row r="2049" spans="1:30" ht="12.75" customHeight="1" x14ac:dyDescent="0.2">
      <c r="A2049" s="63" t="str">
        <f>_xlfn.XLOOKUP(B2049,MCS_Colaboradores!B:B,MCS_Colaboradores!A:A,"")</f>
        <v>E1020</v>
      </c>
      <c r="B2049" s="58" t="s">
        <v>540</v>
      </c>
      <c r="C2049" s="72" t="s">
        <v>7824</v>
      </c>
      <c r="D2049" s="62">
        <v>12174343511</v>
      </c>
      <c r="E2049" s="62">
        <v>324071639</v>
      </c>
      <c r="F2049" s="73"/>
      <c r="G2049" s="59" t="s">
        <v>3052</v>
      </c>
      <c r="H2049" s="59" t="s">
        <v>3044</v>
      </c>
      <c r="I2049" s="77">
        <v>45314</v>
      </c>
      <c r="J2049" s="60">
        <v>45405</v>
      </c>
      <c r="K2049" s="58" t="s">
        <v>3045</v>
      </c>
      <c r="L2049" s="63">
        <v>2023</v>
      </c>
      <c r="M2049" s="59" t="s">
        <v>3113</v>
      </c>
      <c r="N2049" s="59" t="e" vm="31">
        <v>#VALUE!</v>
      </c>
      <c r="O2049" s="59" t="s">
        <v>3049</v>
      </c>
      <c r="P2049" s="75">
        <v>45300</v>
      </c>
      <c r="Q2049" s="76">
        <v>45405</v>
      </c>
      <c r="R2049" s="59"/>
      <c r="U2049" s="59" t="s">
        <v>3159</v>
      </c>
      <c r="Z2049" s="59" t="s">
        <v>3066</v>
      </c>
      <c r="AA2049" s="59" t="s">
        <v>3050</v>
      </c>
      <c r="AC2049" s="92"/>
    </row>
    <row r="2050" spans="1:30" ht="12.75" customHeight="1" x14ac:dyDescent="0.2">
      <c r="A2050" s="63" t="str">
        <f>_xlfn.XLOOKUP(B2050,MCS_Colaboradores!B:B,MCS_Colaboradores!A:A,"")</f>
        <v>E0567</v>
      </c>
      <c r="B2050" s="58" t="s">
        <v>2611</v>
      </c>
      <c r="C2050" s="72" t="s">
        <v>18845</v>
      </c>
      <c r="F2050" s="73"/>
      <c r="G2050" s="59" t="s">
        <v>3052</v>
      </c>
      <c r="H2050" s="59" t="s">
        <v>3044</v>
      </c>
      <c r="K2050" s="58" t="s">
        <v>3045</v>
      </c>
      <c r="L2050" s="63" t="s">
        <v>3129</v>
      </c>
      <c r="M2050" s="59" t="s">
        <v>17364</v>
      </c>
      <c r="N2050" s="59" t="e" vm="50">
        <v>#VALUE!</v>
      </c>
      <c r="O2050" s="59" t="s">
        <v>3071</v>
      </c>
      <c r="P2050" s="75">
        <v>45754</v>
      </c>
      <c r="Q2050" s="76">
        <v>45814</v>
      </c>
      <c r="R2050" s="59">
        <v>45831</v>
      </c>
      <c r="V2050" s="92" t="s">
        <v>3082</v>
      </c>
      <c r="W2050" s="92" t="s">
        <v>3082</v>
      </c>
      <c r="AA2050" s="59" t="s">
        <v>3050</v>
      </c>
      <c r="AC2050" s="92"/>
    </row>
    <row r="2051" spans="1:30" ht="12.75" customHeight="1" x14ac:dyDescent="0.2">
      <c r="A2051" s="63" t="str">
        <f>_xlfn.XLOOKUP(B2051,MCS_Colaboradores!B:B,MCS_Colaboradores!A:A,"")</f>
        <v>E0567</v>
      </c>
      <c r="B2051" s="58" t="s">
        <v>2611</v>
      </c>
      <c r="C2051" s="72" t="s">
        <v>18845</v>
      </c>
      <c r="F2051" s="73"/>
      <c r="G2051" s="59" t="s">
        <v>3052</v>
      </c>
      <c r="H2051" s="59" t="s">
        <v>3044</v>
      </c>
      <c r="K2051" s="58" t="s">
        <v>3045</v>
      </c>
      <c r="L2051" s="63" t="s">
        <v>4390</v>
      </c>
      <c r="M2051" s="59" t="s">
        <v>4391</v>
      </c>
      <c r="N2051" s="59" t="e" vm="11">
        <v>#VALUE!</v>
      </c>
      <c r="O2051" s="59" t="s">
        <v>3071</v>
      </c>
      <c r="P2051" s="75">
        <v>45754</v>
      </c>
      <c r="Q2051" s="76">
        <v>45807</v>
      </c>
      <c r="R2051" s="59"/>
      <c r="V2051" s="92" t="s">
        <v>3082</v>
      </c>
      <c r="W2051" s="92" t="s">
        <v>3082</v>
      </c>
      <c r="AA2051" s="59" t="s">
        <v>3050</v>
      </c>
      <c r="AC2051" s="92" t="s">
        <v>3444</v>
      </c>
    </row>
    <row r="2052" spans="1:30" ht="12.75" customHeight="1" x14ac:dyDescent="0.2">
      <c r="A2052" s="63" t="str">
        <f>_xlfn.XLOOKUP(B2052,MCS_Colaboradores!B:B,MCS_Colaboradores!A:A,"")</f>
        <v>E0238</v>
      </c>
      <c r="B2052" s="58" t="s">
        <v>2851</v>
      </c>
      <c r="C2052" s="72" t="s">
        <v>18846</v>
      </c>
      <c r="F2052" s="112" t="s">
        <v>5404</v>
      </c>
      <c r="G2052" s="59" t="s">
        <v>3052</v>
      </c>
      <c r="H2052" s="59" t="s">
        <v>3197</v>
      </c>
      <c r="K2052" s="58" t="s">
        <v>3045</v>
      </c>
      <c r="L2052" s="63" t="s">
        <v>3686</v>
      </c>
      <c r="M2052" s="59" t="s">
        <v>16681</v>
      </c>
      <c r="N2052" s="59" t="e" vm="11">
        <v>#VALUE!</v>
      </c>
      <c r="O2052" s="59" t="s">
        <v>3071</v>
      </c>
      <c r="P2052" s="75">
        <v>45798</v>
      </c>
      <c r="Q2052" s="76">
        <v>46021</v>
      </c>
      <c r="R2052" s="59">
        <v>46052</v>
      </c>
      <c r="V2052" s="92" t="s">
        <v>3059</v>
      </c>
      <c r="W2052" s="92">
        <v>42</v>
      </c>
      <c r="AA2052" s="59" t="s">
        <v>3050</v>
      </c>
      <c r="AB2052" s="63" t="s">
        <v>17447</v>
      </c>
      <c r="AC2052" s="92"/>
    </row>
    <row r="2053" spans="1:30" ht="12.75" customHeight="1" x14ac:dyDescent="0.2">
      <c r="A2053" s="63" t="str">
        <f>_xlfn.XLOOKUP(B2053,MCS_Colaboradores!B:B,MCS_Colaboradores!A:A,"")</f>
        <v>E0238</v>
      </c>
      <c r="B2053" s="58" t="s">
        <v>2851</v>
      </c>
      <c r="C2053" s="72" t="s">
        <v>18846</v>
      </c>
      <c r="F2053" s="73" t="s">
        <v>5404</v>
      </c>
      <c r="G2053" s="59" t="s">
        <v>3052</v>
      </c>
      <c r="H2053" s="59" t="s">
        <v>3197</v>
      </c>
      <c r="K2053" s="58" t="s">
        <v>3590</v>
      </c>
      <c r="L2053" s="63" t="s">
        <v>3686</v>
      </c>
      <c r="M2053" s="59" t="s">
        <v>16681</v>
      </c>
      <c r="N2053" s="59" t="s">
        <v>3118</v>
      </c>
      <c r="O2053" s="59" t="s">
        <v>3071</v>
      </c>
      <c r="P2053" s="75">
        <v>46055</v>
      </c>
      <c r="R2053" s="87">
        <v>46097</v>
      </c>
      <c r="V2053" s="92" t="s">
        <v>3059</v>
      </c>
      <c r="W2053" s="92">
        <v>42</v>
      </c>
      <c r="AA2053" s="59" t="s">
        <v>3050</v>
      </c>
      <c r="AB2053" s="58" t="s">
        <v>18847</v>
      </c>
      <c r="AC2053" s="92"/>
    </row>
    <row r="2054" spans="1:30" ht="12.75" customHeight="1" x14ac:dyDescent="0.2">
      <c r="A2054" s="63" t="str">
        <f>_xlfn.XLOOKUP(B2054,MCS_Colaboradores!B:B,MCS_Colaboradores!A:A,"")</f>
        <v>E0068</v>
      </c>
      <c r="B2054" s="58" t="s">
        <v>1633</v>
      </c>
      <c r="C2054" s="72" t="s">
        <v>18848</v>
      </c>
      <c r="D2054" s="62">
        <v>12175243959</v>
      </c>
      <c r="E2054" s="62">
        <v>325059942</v>
      </c>
      <c r="F2054" s="112" t="s">
        <v>5405</v>
      </c>
      <c r="G2054" s="59" t="s">
        <v>3052</v>
      </c>
      <c r="H2054" s="59" t="s">
        <v>3044</v>
      </c>
      <c r="I2054" s="77">
        <v>45395</v>
      </c>
      <c r="J2054" s="60">
        <v>45869</v>
      </c>
      <c r="K2054" s="58" t="s">
        <v>3045</v>
      </c>
      <c r="L2054" s="63" t="s">
        <v>5406</v>
      </c>
      <c r="M2054" s="59" t="s">
        <v>3729</v>
      </c>
      <c r="N2054" s="59" t="e" vm="28">
        <v>#VALUE!</v>
      </c>
      <c r="O2054" s="59" t="s">
        <v>3071</v>
      </c>
      <c r="P2054" s="75">
        <v>45411</v>
      </c>
      <c r="R2054" s="59">
        <v>45869</v>
      </c>
      <c r="U2054" s="59" t="s">
        <v>3159</v>
      </c>
      <c r="AA2054" s="59" t="s">
        <v>3050</v>
      </c>
      <c r="AB2054" s="58" t="s">
        <v>3298</v>
      </c>
      <c r="AC2054" s="92"/>
    </row>
    <row r="2055" spans="1:30" ht="12.75" customHeight="1" x14ac:dyDescent="0.2">
      <c r="A2055" s="63" t="str">
        <f>_xlfn.XLOOKUP(B2055,MCS_Colaboradores!B:B,MCS_Colaboradores!A:A,"")</f>
        <v>E0068</v>
      </c>
      <c r="B2055" s="58" t="s">
        <v>1633</v>
      </c>
      <c r="C2055" s="72" t="s">
        <v>18848</v>
      </c>
      <c r="D2055" s="62">
        <v>12175243959</v>
      </c>
      <c r="E2055" s="62">
        <v>325059942</v>
      </c>
      <c r="F2055" s="73"/>
      <c r="G2055" s="59" t="s">
        <v>3052</v>
      </c>
      <c r="H2055" s="59" t="s">
        <v>3044</v>
      </c>
      <c r="K2055" s="58" t="s">
        <v>3054</v>
      </c>
      <c r="L2055" s="63" t="s">
        <v>4557</v>
      </c>
      <c r="M2055" s="59" t="s">
        <v>3113</v>
      </c>
      <c r="N2055" s="59" t="e" vm="31">
        <v>#VALUE!</v>
      </c>
      <c r="O2055" s="59" t="s">
        <v>3071</v>
      </c>
      <c r="P2055" s="75">
        <v>45386</v>
      </c>
      <c r="Q2055" s="76">
        <v>45399</v>
      </c>
      <c r="R2055" s="59"/>
      <c r="U2055" s="59" t="s">
        <v>3159</v>
      </c>
      <c r="Z2055" s="59" t="s">
        <v>3066</v>
      </c>
      <c r="AA2055" s="59" t="s">
        <v>3050</v>
      </c>
      <c r="AB2055" s="58" t="s">
        <v>5096</v>
      </c>
      <c r="AC2055" s="92" t="s">
        <v>4558</v>
      </c>
    </row>
    <row r="2056" spans="1:30" ht="12.75" customHeight="1" x14ac:dyDescent="0.2">
      <c r="A2056" s="63" t="str">
        <f>_xlfn.XLOOKUP(B2056,MCS_Colaboradores!B:B,MCS_Colaboradores!A:A,"")</f>
        <v>E0068</v>
      </c>
      <c r="B2056" s="58" t="s">
        <v>1633</v>
      </c>
      <c r="C2056" s="72" t="s">
        <v>18848</v>
      </c>
      <c r="D2056" s="62">
        <v>12175243959</v>
      </c>
      <c r="E2056" s="62">
        <v>325059942</v>
      </c>
      <c r="F2056" s="73"/>
      <c r="G2056" s="59" t="s">
        <v>3052</v>
      </c>
      <c r="H2056" s="59" t="s">
        <v>3044</v>
      </c>
      <c r="K2056" s="58" t="s">
        <v>3054</v>
      </c>
      <c r="L2056" s="63" t="s">
        <v>5409</v>
      </c>
      <c r="M2056" s="59" t="s">
        <v>3558</v>
      </c>
      <c r="N2056" s="59" t="e" vm="1">
        <v>#VALUE!</v>
      </c>
      <c r="O2056" s="59" t="s">
        <v>3071</v>
      </c>
      <c r="P2056" s="75">
        <v>45335</v>
      </c>
      <c r="Q2056" s="76">
        <v>45379</v>
      </c>
      <c r="R2056" s="59"/>
      <c r="U2056" s="59" t="s">
        <v>3159</v>
      </c>
      <c r="AA2056" s="59" t="s">
        <v>3050</v>
      </c>
      <c r="AC2056" s="92"/>
    </row>
    <row r="2057" spans="1:30" ht="12.75" customHeight="1" x14ac:dyDescent="0.2">
      <c r="A2057" s="63" t="str">
        <f>_xlfn.XLOOKUP(B2057,MCS_Colaboradores!B:B,MCS_Colaboradores!A:A,"")</f>
        <v>E0893</v>
      </c>
      <c r="B2057" s="58" t="s">
        <v>2501</v>
      </c>
      <c r="C2057" s="72" t="s">
        <v>18849</v>
      </c>
      <c r="D2057" s="62">
        <v>12178109501</v>
      </c>
      <c r="E2057" s="62">
        <v>328405990</v>
      </c>
      <c r="F2057" s="73"/>
      <c r="G2057" s="59" t="s">
        <v>3052</v>
      </c>
      <c r="H2057" s="59" t="s">
        <v>3044</v>
      </c>
      <c r="I2057" s="77">
        <v>45544</v>
      </c>
      <c r="K2057" s="58" t="s">
        <v>3045</v>
      </c>
      <c r="L2057" s="63" t="s">
        <v>3753</v>
      </c>
      <c r="M2057" s="59" t="s">
        <v>3103</v>
      </c>
      <c r="N2057" s="59" t="e" vm="4">
        <v>#VALUE!</v>
      </c>
      <c r="O2057" s="59" t="s">
        <v>3065</v>
      </c>
      <c r="P2057" s="75">
        <v>45622</v>
      </c>
      <c r="Q2057" s="76">
        <v>45647</v>
      </c>
      <c r="R2057" s="59">
        <v>45649</v>
      </c>
      <c r="V2057" s="92" t="s">
        <v>3082</v>
      </c>
      <c r="W2057" s="92">
        <v>30</v>
      </c>
      <c r="AA2057" s="59" t="s">
        <v>3050</v>
      </c>
      <c r="AC2057" s="92"/>
    </row>
    <row r="2058" spans="1:30" ht="12.75" customHeight="1" x14ac:dyDescent="0.2">
      <c r="A2058" s="63" t="str">
        <f>_xlfn.XLOOKUP(B2058,MCS_Colaboradores!B:B,MCS_Colaboradores!A:A,"")</f>
        <v>E0893</v>
      </c>
      <c r="B2058" s="58" t="s">
        <v>2501</v>
      </c>
      <c r="C2058" s="72" t="s">
        <v>18849</v>
      </c>
      <c r="D2058" s="62">
        <v>12178109501</v>
      </c>
      <c r="E2058" s="62">
        <v>328405990</v>
      </c>
      <c r="F2058" s="73"/>
      <c r="G2058" s="59" t="s">
        <v>3052</v>
      </c>
      <c r="H2058" s="59" t="s">
        <v>3044</v>
      </c>
      <c r="I2058" s="77">
        <v>45544</v>
      </c>
      <c r="K2058" s="58" t="s">
        <v>3045</v>
      </c>
      <c r="L2058" s="63" t="s">
        <v>4148</v>
      </c>
      <c r="M2058" s="59" t="s">
        <v>3539</v>
      </c>
      <c r="N2058" s="59" t="e" vm="100">
        <v>#VALUE!</v>
      </c>
      <c r="O2058" s="59" t="s">
        <v>3049</v>
      </c>
      <c r="P2058" s="75">
        <v>45544</v>
      </c>
      <c r="Q2058" s="76">
        <v>45596</v>
      </c>
      <c r="R2058" s="59">
        <v>45618</v>
      </c>
      <c r="AA2058" s="59" t="s">
        <v>3050</v>
      </c>
      <c r="AC2058" s="92"/>
    </row>
    <row r="2059" spans="1:30" ht="12.75" customHeight="1" x14ac:dyDescent="0.2">
      <c r="A2059" s="63" t="str">
        <f>_xlfn.XLOOKUP(B2059,MCS_Colaboradores!B:B,MCS_Colaboradores!A:A,"")</f>
        <v>E0893</v>
      </c>
      <c r="B2059" s="58" t="s">
        <v>2501</v>
      </c>
      <c r="C2059" s="72" t="s">
        <v>18849</v>
      </c>
      <c r="D2059" s="62">
        <v>12178109501</v>
      </c>
      <c r="E2059" s="62">
        <v>328405990</v>
      </c>
      <c r="F2059" s="73"/>
      <c r="G2059" s="59" t="s">
        <v>3141</v>
      </c>
      <c r="H2059" s="59" t="s">
        <v>3044</v>
      </c>
      <c r="K2059" s="58" t="s">
        <v>3054</v>
      </c>
      <c r="L2059" s="63" t="s">
        <v>5413</v>
      </c>
      <c r="M2059" s="59" t="s">
        <v>5414</v>
      </c>
      <c r="N2059" s="59" t="e" vm="9">
        <v>#VALUE!</v>
      </c>
      <c r="O2059" s="59" t="s">
        <v>3212</v>
      </c>
      <c r="P2059" s="75">
        <v>45503</v>
      </c>
      <c r="Q2059" s="76">
        <v>45534</v>
      </c>
      <c r="R2059" s="59">
        <v>45534</v>
      </c>
      <c r="AA2059" s="59" t="s">
        <v>3050</v>
      </c>
      <c r="AC2059" s="92"/>
    </row>
    <row r="2060" spans="1:30" ht="12.75" customHeight="1" x14ac:dyDescent="0.2">
      <c r="A2060" s="63" t="str">
        <f>_xlfn.XLOOKUP(B2060,MCS_Colaboradores!B:B,MCS_Colaboradores!A:A,"")</f>
        <v>E0893</v>
      </c>
      <c r="B2060" s="58" t="s">
        <v>2501</v>
      </c>
      <c r="C2060" s="72" t="s">
        <v>18849</v>
      </c>
      <c r="D2060" s="62">
        <v>12178109501</v>
      </c>
      <c r="E2060" s="62">
        <v>328405990</v>
      </c>
      <c r="F2060" s="73"/>
      <c r="G2060" s="59" t="s">
        <v>3052</v>
      </c>
      <c r="H2060" s="59" t="s">
        <v>3044</v>
      </c>
      <c r="K2060" s="58" t="s">
        <v>3054</v>
      </c>
      <c r="L2060" s="63" t="s">
        <v>3530</v>
      </c>
      <c r="M2060" s="59" t="s">
        <v>17531</v>
      </c>
      <c r="N2060" s="59" t="e" vm="39">
        <v>#VALUE!</v>
      </c>
      <c r="O2060" s="59" t="s">
        <v>3071</v>
      </c>
      <c r="P2060" s="75">
        <v>45740</v>
      </c>
      <c r="Q2060" s="76">
        <v>45771</v>
      </c>
      <c r="R2060" s="59"/>
      <c r="V2060" s="92" t="s">
        <v>3082</v>
      </c>
      <c r="W2060" s="92" t="s">
        <v>3132</v>
      </c>
      <c r="AA2060" s="59" t="s">
        <v>3050</v>
      </c>
      <c r="AC2060" s="92"/>
    </row>
    <row r="2061" spans="1:30" ht="12.75" customHeight="1" x14ac:dyDescent="0.2">
      <c r="A2061" s="63" t="str">
        <f>_xlfn.XLOOKUP(B2061,MCS_Colaboradores!B:B,MCS_Colaboradores!A:A,"")</f>
        <v>E0893</v>
      </c>
      <c r="B2061" s="58" t="s">
        <v>2501</v>
      </c>
      <c r="C2061" s="72" t="s">
        <v>18849</v>
      </c>
      <c r="D2061" s="62">
        <v>12178109501</v>
      </c>
      <c r="E2061" s="62">
        <v>328405990</v>
      </c>
      <c r="F2061" s="73"/>
      <c r="G2061" s="59" t="s">
        <v>3052</v>
      </c>
      <c r="H2061" s="59" t="s">
        <v>3044</v>
      </c>
      <c r="I2061" s="77">
        <v>45670</v>
      </c>
      <c r="K2061" s="58" t="s">
        <v>3054</v>
      </c>
      <c r="L2061" s="63" t="s">
        <v>5411</v>
      </c>
      <c r="M2061" s="59" t="s">
        <v>16665</v>
      </c>
      <c r="N2061" s="59" t="e" vm="25">
        <v>#VALUE!</v>
      </c>
      <c r="O2061" s="59" t="s">
        <v>3065</v>
      </c>
      <c r="P2061" s="75">
        <v>45670</v>
      </c>
      <c r="Q2061" s="76">
        <v>45702</v>
      </c>
      <c r="R2061" s="59">
        <v>45716</v>
      </c>
      <c r="V2061" s="92" t="s">
        <v>3082</v>
      </c>
      <c r="W2061" s="92">
        <v>30</v>
      </c>
      <c r="AA2061" s="59" t="s">
        <v>3050</v>
      </c>
      <c r="AC2061" s="92"/>
    </row>
    <row r="2062" spans="1:30" ht="12.75" customHeight="1" x14ac:dyDescent="0.2">
      <c r="A2062" s="63" t="str">
        <f>_xlfn.XLOOKUP(B2062,MCS_Colaboradores!B:B,MCS_Colaboradores!A:A,"")</f>
        <v>E0872</v>
      </c>
      <c r="B2062" s="58" t="s">
        <v>2741</v>
      </c>
      <c r="C2062" s="72" t="s">
        <v>18850</v>
      </c>
      <c r="F2062" s="73"/>
      <c r="G2062" s="59" t="s">
        <v>3052</v>
      </c>
      <c r="H2062" s="59" t="s">
        <v>3044</v>
      </c>
      <c r="K2062" s="58" t="s">
        <v>3095</v>
      </c>
      <c r="L2062" s="63" t="s">
        <v>4759</v>
      </c>
      <c r="M2062" s="59" t="s">
        <v>18041</v>
      </c>
      <c r="N2062" s="59" t="e" vm="12">
        <v>#VALUE!</v>
      </c>
      <c r="O2062" s="59" t="s">
        <v>3212</v>
      </c>
      <c r="P2062" s="75">
        <v>45798</v>
      </c>
      <c r="R2062" s="87">
        <v>45917</v>
      </c>
      <c r="AA2062" s="59" t="s">
        <v>3050</v>
      </c>
      <c r="AB2062" s="63" t="s">
        <v>18851</v>
      </c>
      <c r="AC2062" s="92"/>
      <c r="AD2062" s="58" t="s">
        <v>18852</v>
      </c>
    </row>
    <row r="2063" spans="1:30" ht="12.75" customHeight="1" x14ac:dyDescent="0.2">
      <c r="A2063" s="63" t="str">
        <f>_xlfn.XLOOKUP(B2063,MCS_Colaboradores!B:B,MCS_Colaboradores!A:A,"")</f>
        <v>E0872</v>
      </c>
      <c r="B2063" s="58" t="s">
        <v>2741</v>
      </c>
      <c r="C2063" s="72" t="s">
        <v>18853</v>
      </c>
      <c r="F2063" s="73"/>
      <c r="G2063" s="59" t="s">
        <v>3052</v>
      </c>
      <c r="H2063" s="59" t="s">
        <v>3044</v>
      </c>
      <c r="K2063" s="58" t="s">
        <v>3045</v>
      </c>
      <c r="L2063" s="63" t="s">
        <v>3683</v>
      </c>
      <c r="M2063" s="59" t="s">
        <v>3684</v>
      </c>
      <c r="N2063" s="59" t="e" vm="5">
        <v>#VALUE!</v>
      </c>
      <c r="O2063" s="59" t="s">
        <v>3104</v>
      </c>
      <c r="P2063" s="75">
        <v>45770</v>
      </c>
      <c r="Q2063" s="76">
        <v>45795</v>
      </c>
      <c r="R2063" s="59"/>
      <c r="V2063" s="92" t="s">
        <v>3175</v>
      </c>
      <c r="W2063" s="92">
        <v>36</v>
      </c>
      <c r="AA2063" s="59" t="s">
        <v>3050</v>
      </c>
      <c r="AC2063" s="92"/>
    </row>
    <row r="2064" spans="1:30" ht="12.75" customHeight="1" x14ac:dyDescent="0.2">
      <c r="A2064" s="63" t="str">
        <f>_xlfn.XLOOKUP(B2064,MCS_Colaboradores!B:B,MCS_Colaboradores!A:A,"")</f>
        <v>E0872</v>
      </c>
      <c r="B2064" s="58" t="s">
        <v>2741</v>
      </c>
      <c r="C2064" s="72" t="s">
        <v>18850</v>
      </c>
      <c r="F2064" s="73"/>
      <c r="G2064" s="59" t="s">
        <v>3052</v>
      </c>
      <c r="H2064" s="59" t="s">
        <v>3044</v>
      </c>
      <c r="K2064" s="58" t="s">
        <v>3095</v>
      </c>
      <c r="L2064" s="63" t="s">
        <v>4227</v>
      </c>
      <c r="M2064" s="59" t="s">
        <v>17619</v>
      </c>
      <c r="N2064" s="59" t="e" vm="4">
        <v>#VALUE!</v>
      </c>
      <c r="O2064" s="59" t="s">
        <v>3212</v>
      </c>
      <c r="P2064" s="75">
        <v>45748</v>
      </c>
      <c r="R2064" s="87">
        <v>45754</v>
      </c>
      <c r="AA2064" s="59" t="s">
        <v>3050</v>
      </c>
      <c r="AB2064" s="58" t="s">
        <v>17620</v>
      </c>
      <c r="AC2064" s="92" t="s">
        <v>14026</v>
      </c>
    </row>
    <row r="2065" spans="1:30" ht="12.75" customHeight="1" x14ac:dyDescent="0.2">
      <c r="A2065" s="63" t="str">
        <f>_xlfn.XLOOKUP(B2065,MCS_Colaboradores!B:B,MCS_Colaboradores!A:A,"")</f>
        <v>E0276</v>
      </c>
      <c r="B2065" s="58" t="s">
        <v>1963</v>
      </c>
      <c r="C2065" s="72" t="s">
        <v>18854</v>
      </c>
      <c r="D2065" s="62">
        <v>12176742582</v>
      </c>
      <c r="E2065" s="62">
        <v>326665250</v>
      </c>
      <c r="F2065" s="111" t="s">
        <v>5420</v>
      </c>
      <c r="G2065" s="59" t="s">
        <v>3052</v>
      </c>
      <c r="H2065" s="59" t="s">
        <v>3044</v>
      </c>
      <c r="I2065" s="77">
        <v>45761</v>
      </c>
      <c r="J2065" s="60">
        <v>46027</v>
      </c>
      <c r="K2065" s="58" t="s">
        <v>3045</v>
      </c>
      <c r="L2065" s="63" t="s">
        <v>5019</v>
      </c>
      <c r="M2065" s="59" t="s">
        <v>3406</v>
      </c>
      <c r="N2065" s="59" t="e" vm="125">
        <v>#VALUE!</v>
      </c>
      <c r="O2065" s="59" t="s">
        <v>3071</v>
      </c>
      <c r="P2065" s="75">
        <v>45454</v>
      </c>
      <c r="Q2065" s="76">
        <v>45650</v>
      </c>
      <c r="R2065" s="59">
        <v>46021</v>
      </c>
      <c r="AA2065" s="59" t="s">
        <v>3050</v>
      </c>
      <c r="AB2065" s="58" t="s">
        <v>18855</v>
      </c>
      <c r="AC2065" s="92" t="s">
        <v>18856</v>
      </c>
    </row>
    <row r="2066" spans="1:30" ht="12.75" customHeight="1" x14ac:dyDescent="0.2">
      <c r="A2066" s="63" t="str">
        <f>_xlfn.XLOOKUP(B2066,MCS_Colaboradores!B:B,MCS_Colaboradores!A:A,"")</f>
        <v>E0053</v>
      </c>
      <c r="B2066" s="58" t="s">
        <v>2059</v>
      </c>
      <c r="C2066" s="72" t="s">
        <v>18857</v>
      </c>
      <c r="D2066" s="62">
        <v>12178419585</v>
      </c>
      <c r="E2066" s="62">
        <v>329352237</v>
      </c>
      <c r="F2066" s="112" t="s">
        <v>5422</v>
      </c>
      <c r="G2066" s="59" t="s">
        <v>3052</v>
      </c>
      <c r="H2066" s="59" t="s">
        <v>3069</v>
      </c>
      <c r="K2066" s="58" t="s">
        <v>3054</v>
      </c>
      <c r="L2066" s="63" t="s">
        <v>5424</v>
      </c>
      <c r="M2066" s="59" t="s">
        <v>3412</v>
      </c>
      <c r="N2066" s="59" t="e" vm="51">
        <v>#VALUE!</v>
      </c>
      <c r="O2066" s="59" t="s">
        <v>3071</v>
      </c>
      <c r="P2066" s="75">
        <v>45827</v>
      </c>
      <c r="Q2066" s="76">
        <v>45879</v>
      </c>
      <c r="R2066" s="59"/>
      <c r="V2066" s="92" t="s">
        <v>3175</v>
      </c>
      <c r="W2066" s="92" t="s">
        <v>3082</v>
      </c>
      <c r="AA2066" s="59" t="s">
        <v>3050</v>
      </c>
      <c r="AC2066" s="92" t="s">
        <v>17957</v>
      </c>
    </row>
    <row r="2067" spans="1:30" ht="12.75" customHeight="1" x14ac:dyDescent="0.2">
      <c r="A2067" s="63" t="str">
        <f>_xlfn.XLOOKUP(B2067,MCS_Colaboradores!B:B,MCS_Colaboradores!A:A,"")</f>
        <v>E0053</v>
      </c>
      <c r="B2067" s="58" t="s">
        <v>2059</v>
      </c>
      <c r="C2067" s="72" t="s">
        <v>18857</v>
      </c>
      <c r="D2067" s="62">
        <v>12178419585</v>
      </c>
      <c r="E2067" s="62">
        <v>329352237</v>
      </c>
      <c r="F2067" s="112" t="s">
        <v>5422</v>
      </c>
      <c r="G2067" s="59" t="s">
        <v>3052</v>
      </c>
      <c r="H2067" s="59" t="s">
        <v>3044</v>
      </c>
      <c r="I2067" s="77">
        <v>45764</v>
      </c>
      <c r="K2067" s="58" t="s">
        <v>3054</v>
      </c>
      <c r="L2067" s="63" t="s">
        <v>4405</v>
      </c>
      <c r="M2067" s="59" t="s">
        <v>3682</v>
      </c>
      <c r="N2067" s="59" t="e" vm="68">
        <v>#VALUE!</v>
      </c>
      <c r="O2067" s="59" t="s">
        <v>3071</v>
      </c>
      <c r="P2067" s="75">
        <v>45567</v>
      </c>
      <c r="Q2067" s="76">
        <v>45646</v>
      </c>
      <c r="R2067" s="59">
        <v>45811</v>
      </c>
      <c r="V2067" s="92" t="s">
        <v>3175</v>
      </c>
      <c r="W2067" s="92" t="s">
        <v>3082</v>
      </c>
      <c r="AA2067" s="59" t="s">
        <v>3050</v>
      </c>
      <c r="AC2067" s="92"/>
    </row>
    <row r="2068" spans="1:30" ht="12.75" customHeight="1" x14ac:dyDescent="0.2">
      <c r="A2068" s="63" t="str">
        <f>_xlfn.XLOOKUP(B2068,MCS_Colaboradores!B:B,MCS_Colaboradores!A:A,"")</f>
        <v>E0033</v>
      </c>
      <c r="B2068" s="58" t="s">
        <v>2729</v>
      </c>
      <c r="C2068" s="72" t="s">
        <v>18858</v>
      </c>
      <c r="E2068" s="62">
        <v>332680193</v>
      </c>
      <c r="F2068" s="73" t="s">
        <v>5425</v>
      </c>
      <c r="G2068" s="59" t="s">
        <v>3052</v>
      </c>
      <c r="H2068" s="59" t="s">
        <v>3197</v>
      </c>
      <c r="K2068" s="58" t="s">
        <v>3045</v>
      </c>
      <c r="L2068" s="63" t="s">
        <v>17740</v>
      </c>
      <c r="M2068" s="59" t="s">
        <v>16542</v>
      </c>
      <c r="N2068" s="59" t="e" vm="7">
        <v>#VALUE!</v>
      </c>
      <c r="P2068" s="75">
        <v>45978</v>
      </c>
      <c r="Q2068" s="76">
        <v>46022</v>
      </c>
      <c r="R2068" s="87">
        <v>46022</v>
      </c>
      <c r="AA2068" s="59" t="s">
        <v>3050</v>
      </c>
      <c r="AB2068" s="58" t="s">
        <v>17505</v>
      </c>
      <c r="AC2068" s="92"/>
    </row>
    <row r="2069" spans="1:30" ht="12.75" customHeight="1" x14ac:dyDescent="0.2">
      <c r="A2069" s="63" t="str">
        <f>_xlfn.XLOOKUP(B2069,MCS_Colaboradores!B:B,MCS_Colaboradores!A:A,"")</f>
        <v>E0033</v>
      </c>
      <c r="B2069" s="58" t="s">
        <v>2729</v>
      </c>
      <c r="C2069" s="72" t="s">
        <v>18859</v>
      </c>
      <c r="F2069" s="73"/>
      <c r="G2069" s="59" t="s">
        <v>3052</v>
      </c>
      <c r="H2069" s="59" t="s">
        <v>3044</v>
      </c>
      <c r="K2069" s="58" t="s">
        <v>3095</v>
      </c>
      <c r="L2069" s="63" t="s">
        <v>17423</v>
      </c>
      <c r="M2069" s="59" t="s">
        <v>17424</v>
      </c>
      <c r="N2069" s="59" t="e" vm="5">
        <v>#VALUE!</v>
      </c>
      <c r="O2069" s="59" t="s">
        <v>3049</v>
      </c>
      <c r="P2069" s="75">
        <v>45762</v>
      </c>
      <c r="AA2069" s="59" t="s">
        <v>3050</v>
      </c>
      <c r="AB2069" s="58" t="s">
        <v>13933</v>
      </c>
      <c r="AC2069" s="92"/>
      <c r="AD2069" s="58" t="s">
        <v>18860</v>
      </c>
    </row>
    <row r="2070" spans="1:30" ht="12.75" customHeight="1" x14ac:dyDescent="0.2">
      <c r="A2070" s="63" t="str">
        <f>_xlfn.XLOOKUP(B2070,MCS_Colaboradores!B:B,MCS_Colaboradores!A:A,"")</f>
        <v>E0033</v>
      </c>
      <c r="B2070" s="58" t="s">
        <v>2729</v>
      </c>
      <c r="C2070" s="72" t="s">
        <v>18858</v>
      </c>
      <c r="F2070" s="73" t="s">
        <v>5425</v>
      </c>
      <c r="G2070" s="59" t="s">
        <v>3052</v>
      </c>
      <c r="H2070" s="59" t="s">
        <v>3044</v>
      </c>
      <c r="K2070" s="58" t="s">
        <v>3054</v>
      </c>
      <c r="L2070" s="63" t="s">
        <v>17411</v>
      </c>
      <c r="M2070" s="59" t="s">
        <v>17397</v>
      </c>
      <c r="N2070" s="59" t="e" vm="58">
        <v>#VALUE!</v>
      </c>
      <c r="O2070" s="59" t="s">
        <v>3049</v>
      </c>
      <c r="P2070" s="75">
        <v>45915</v>
      </c>
      <c r="Q2070" s="76">
        <v>45945</v>
      </c>
      <c r="R2070" s="87">
        <v>45919</v>
      </c>
      <c r="V2070" s="92" t="s">
        <v>3132</v>
      </c>
      <c r="W2070" s="92">
        <v>30</v>
      </c>
      <c r="Y2070" s="87" t="s">
        <v>6200</v>
      </c>
      <c r="AA2070" s="59" t="s">
        <v>3050</v>
      </c>
      <c r="AC2070" s="92"/>
    </row>
    <row r="2071" spans="1:30" ht="12.75" customHeight="1" x14ac:dyDescent="0.2">
      <c r="A2071" s="63" t="str">
        <f>_xlfn.XLOOKUP(B2071,MCS_Colaboradores!B:B,MCS_Colaboradores!A:A,"")</f>
        <v>E0033</v>
      </c>
      <c r="B2071" s="58" t="s">
        <v>2729</v>
      </c>
      <c r="C2071" s="72" t="s">
        <v>18861</v>
      </c>
      <c r="E2071" s="62">
        <v>332680193</v>
      </c>
      <c r="F2071" s="112" t="s">
        <v>5425</v>
      </c>
      <c r="G2071" s="59" t="s">
        <v>3052</v>
      </c>
      <c r="H2071" s="59" t="s">
        <v>3044</v>
      </c>
      <c r="K2071" s="58" t="s">
        <v>3054</v>
      </c>
      <c r="L2071" s="63" t="s">
        <v>3273</v>
      </c>
      <c r="M2071" s="59" t="s">
        <v>3274</v>
      </c>
      <c r="N2071" s="59" t="e" vm="59">
        <v>#VALUE!</v>
      </c>
      <c r="O2071" s="59" t="s">
        <v>3049</v>
      </c>
      <c r="P2071" s="75">
        <v>45771</v>
      </c>
      <c r="Q2071" s="76">
        <v>45801</v>
      </c>
      <c r="R2071" s="87">
        <v>45898</v>
      </c>
      <c r="V2071" s="92" t="s">
        <v>3132</v>
      </c>
      <c r="W2071" s="92">
        <v>30</v>
      </c>
      <c r="AA2071" s="59" t="s">
        <v>3050</v>
      </c>
      <c r="AB2071" s="63"/>
      <c r="AC2071" s="92" t="s">
        <v>17528</v>
      </c>
    </row>
    <row r="2072" spans="1:30" ht="12.75" customHeight="1" x14ac:dyDescent="0.2">
      <c r="A2072" s="63" t="str">
        <f>_xlfn.XLOOKUP(B2072,MCS_Colaboradores!B:B,MCS_Colaboradores!A:A,"")</f>
        <v>E0891</v>
      </c>
      <c r="B2072" s="58" t="s">
        <v>1635</v>
      </c>
      <c r="C2072" s="72" t="s">
        <v>18862</v>
      </c>
      <c r="F2072" s="73"/>
      <c r="G2072" s="59" t="s">
        <v>3052</v>
      </c>
      <c r="H2072" s="59" t="s">
        <v>3044</v>
      </c>
      <c r="K2072" s="58" t="s">
        <v>3054</v>
      </c>
      <c r="L2072" s="63" t="s">
        <v>4357</v>
      </c>
      <c r="M2072" s="59" t="s">
        <v>16665</v>
      </c>
      <c r="N2072" s="59" t="e" vm="110">
        <v>#VALUE!</v>
      </c>
      <c r="O2072" s="59" t="s">
        <v>3065</v>
      </c>
      <c r="P2072" s="75">
        <v>45664</v>
      </c>
      <c r="Q2072" s="76">
        <v>45695</v>
      </c>
      <c r="R2072" s="59">
        <v>45694</v>
      </c>
      <c r="V2072" s="92" t="s">
        <v>3082</v>
      </c>
      <c r="W2072" s="92" t="s">
        <v>3132</v>
      </c>
      <c r="AA2072" s="59" t="s">
        <v>3050</v>
      </c>
      <c r="AC2072" s="92"/>
    </row>
    <row r="2073" spans="1:30" ht="12.75" customHeight="1" x14ac:dyDescent="0.2">
      <c r="A2073" s="63" t="str">
        <f>_xlfn.XLOOKUP(B2073,MCS_Colaboradores!B:B,MCS_Colaboradores!A:A,"")</f>
        <v>E0891</v>
      </c>
      <c r="B2073" s="58" t="s">
        <v>1635</v>
      </c>
      <c r="C2073" s="72" t="s">
        <v>18863</v>
      </c>
      <c r="F2073" s="73" t="s">
        <v>12671</v>
      </c>
      <c r="G2073" s="59" t="s">
        <v>3052</v>
      </c>
      <c r="H2073" s="59" t="s">
        <v>3197</v>
      </c>
      <c r="K2073" s="58" t="s">
        <v>3095</v>
      </c>
      <c r="L2073" s="63" t="s">
        <v>17054</v>
      </c>
      <c r="M2073" s="59" t="s">
        <v>16636</v>
      </c>
      <c r="N2073" s="59" t="e" vm="5">
        <v>#VALUE!</v>
      </c>
      <c r="O2073" s="59" t="s">
        <v>3071</v>
      </c>
      <c r="P2073" s="75">
        <v>45866</v>
      </c>
      <c r="R2073" s="87">
        <v>45933</v>
      </c>
      <c r="V2073" s="92" t="s">
        <v>3082</v>
      </c>
      <c r="W2073" s="92" t="s">
        <v>3082</v>
      </c>
      <c r="Y2073" s="87" t="s">
        <v>6200</v>
      </c>
      <c r="AA2073" s="59" t="s">
        <v>3050</v>
      </c>
      <c r="AB2073" s="63"/>
      <c r="AC2073" s="92"/>
    </row>
    <row r="2074" spans="1:30" ht="12.75" customHeight="1" x14ac:dyDescent="0.2">
      <c r="A2074" s="63" t="str">
        <f>_xlfn.XLOOKUP(B2074,MCS_Colaboradores!B:B,MCS_Colaboradores!A:A,"")</f>
        <v>E0130</v>
      </c>
      <c r="B2074" s="58" t="s">
        <v>2629</v>
      </c>
      <c r="C2074" s="72" t="s">
        <v>18864</v>
      </c>
      <c r="F2074" s="111" t="s">
        <v>5428</v>
      </c>
      <c r="G2074" s="59" t="s">
        <v>3052</v>
      </c>
      <c r="H2074" s="59" t="s">
        <v>3044</v>
      </c>
      <c r="K2074" s="58" t="s">
        <v>3590</v>
      </c>
      <c r="L2074" s="63" t="s">
        <v>18078</v>
      </c>
      <c r="M2074" s="59" t="s">
        <v>17811</v>
      </c>
      <c r="N2074" s="59" t="e" vm="22">
        <v>#VALUE!</v>
      </c>
      <c r="O2074" s="59" t="s">
        <v>3071</v>
      </c>
      <c r="P2074" s="75">
        <v>45888</v>
      </c>
      <c r="Q2074" s="76" t="s">
        <v>16529</v>
      </c>
      <c r="V2074" s="92" t="s">
        <v>3175</v>
      </c>
      <c r="W2074" s="92">
        <v>34</v>
      </c>
      <c r="Y2074" s="87" t="s">
        <v>16528</v>
      </c>
      <c r="AA2074" s="99" t="s">
        <v>3050</v>
      </c>
      <c r="AC2074" s="92"/>
    </row>
    <row r="2075" spans="1:30" ht="12.75" customHeight="1" x14ac:dyDescent="0.2">
      <c r="A2075" s="63" t="str">
        <f>_xlfn.XLOOKUP(B2075,MCS_Colaboradores!B:B,MCS_Colaboradores!A:A,"")</f>
        <v>E0130</v>
      </c>
      <c r="B2075" s="58" t="s">
        <v>2629</v>
      </c>
      <c r="C2075" s="72" t="s">
        <v>18864</v>
      </c>
      <c r="E2075" s="62">
        <v>333369696</v>
      </c>
      <c r="F2075" s="73" t="s">
        <v>5428</v>
      </c>
      <c r="G2075" s="59" t="s">
        <v>3052</v>
      </c>
      <c r="H2075" s="59" t="s">
        <v>3044</v>
      </c>
      <c r="K2075" s="58" t="s">
        <v>3590</v>
      </c>
      <c r="L2075" s="63" t="s">
        <v>17812</v>
      </c>
      <c r="M2075" s="59" t="s">
        <v>17811</v>
      </c>
      <c r="N2075" s="59" t="e" vm="22">
        <v>#VALUE!</v>
      </c>
      <c r="O2075" s="59" t="s">
        <v>3071</v>
      </c>
      <c r="P2075" s="75">
        <v>45964</v>
      </c>
      <c r="Q2075" s="76">
        <v>45994</v>
      </c>
      <c r="R2075" s="87">
        <v>45966</v>
      </c>
      <c r="V2075" s="92" t="s">
        <v>3175</v>
      </c>
      <c r="W2075" s="92">
        <v>34</v>
      </c>
      <c r="Y2075" s="87" t="s">
        <v>16528</v>
      </c>
      <c r="AA2075" s="130" t="s">
        <v>3050</v>
      </c>
      <c r="AC2075" s="92"/>
    </row>
    <row r="2076" spans="1:30" ht="12.75" customHeight="1" x14ac:dyDescent="0.2">
      <c r="A2076" s="63" t="str">
        <f>_xlfn.XLOOKUP(B2076,MCS_Colaboradores!B:B,MCS_Colaboradores!A:A,"")</f>
        <v>E0130</v>
      </c>
      <c r="B2076" s="58" t="s">
        <v>2629</v>
      </c>
      <c r="C2076" s="72" t="s">
        <v>18865</v>
      </c>
      <c r="F2076" s="111" t="s">
        <v>5428</v>
      </c>
      <c r="G2076" s="59" t="s">
        <v>3052</v>
      </c>
      <c r="H2076" s="59" t="s">
        <v>3044</v>
      </c>
      <c r="K2076" s="58" t="s">
        <v>3054</v>
      </c>
      <c r="L2076" s="63" t="s">
        <v>3973</v>
      </c>
      <c r="M2076" s="59" t="s">
        <v>3596</v>
      </c>
      <c r="N2076" s="59" t="e" vm="3">
        <v>#VALUE!</v>
      </c>
      <c r="O2076" s="59" t="s">
        <v>3071</v>
      </c>
      <c r="P2076" s="75">
        <v>45748</v>
      </c>
      <c r="Q2076" s="76">
        <v>45778</v>
      </c>
      <c r="R2076" s="59">
        <v>45862</v>
      </c>
      <c r="V2076" s="92" t="s">
        <v>3175</v>
      </c>
      <c r="W2076" s="92">
        <v>36</v>
      </c>
      <c r="AA2076" s="59" t="s">
        <v>3050</v>
      </c>
      <c r="AB2076" s="58" t="s">
        <v>18866</v>
      </c>
      <c r="AC2076" s="92"/>
    </row>
    <row r="2077" spans="1:30" ht="12.75" customHeight="1" x14ac:dyDescent="0.2">
      <c r="A2077" s="63" t="str">
        <f>_xlfn.XLOOKUP(B2077,MCS_Colaboradores!B:B,MCS_Colaboradores!A:A,"")</f>
        <v>E0130</v>
      </c>
      <c r="B2077" s="58" t="s">
        <v>2629</v>
      </c>
      <c r="C2077" s="72" t="s">
        <v>18867</v>
      </c>
      <c r="F2077" s="73"/>
      <c r="G2077" s="59" t="s">
        <v>3052</v>
      </c>
      <c r="H2077" s="59" t="s">
        <v>3044</v>
      </c>
      <c r="K2077" s="58" t="s">
        <v>3095</v>
      </c>
      <c r="L2077" s="63" t="s">
        <v>18868</v>
      </c>
      <c r="M2077" s="59" t="s">
        <v>18118</v>
      </c>
      <c r="N2077" s="59" t="e" vm="18">
        <v>#VALUE!</v>
      </c>
      <c r="O2077" s="59" t="s">
        <v>3071</v>
      </c>
      <c r="P2077" s="75">
        <v>45782</v>
      </c>
      <c r="R2077" s="87">
        <v>45799</v>
      </c>
      <c r="AA2077" s="59" t="s">
        <v>3050</v>
      </c>
      <c r="AB2077" s="58" t="s">
        <v>18869</v>
      </c>
      <c r="AC2077" s="92"/>
      <c r="AD2077" s="58" t="s">
        <v>18870</v>
      </c>
    </row>
    <row r="2078" spans="1:30" ht="12.75" customHeight="1" x14ac:dyDescent="0.2">
      <c r="A2078" s="63" t="str">
        <f>_xlfn.XLOOKUP(B2078,MCS_Colaboradores!B:B,MCS_Colaboradores!A:A,"")</f>
        <v>E1967</v>
      </c>
      <c r="B2078" s="58" t="s">
        <v>15702</v>
      </c>
      <c r="C2078" s="72" t="s">
        <v>18871</v>
      </c>
      <c r="F2078" s="73" t="s">
        <v>15704</v>
      </c>
      <c r="G2078" s="59" t="s">
        <v>3052</v>
      </c>
      <c r="H2078" s="59" t="s">
        <v>3044</v>
      </c>
      <c r="K2078" s="58" t="s">
        <v>3590</v>
      </c>
      <c r="L2078" s="63" t="s">
        <v>16562</v>
      </c>
      <c r="M2078" s="59" t="s">
        <v>3221</v>
      </c>
      <c r="N2078" s="59" t="e" vm="9">
        <v>#VALUE!</v>
      </c>
      <c r="O2078" s="59" t="s">
        <v>3065</v>
      </c>
      <c r="P2078" s="75">
        <v>45951</v>
      </c>
      <c r="Q2078" s="76">
        <v>45970</v>
      </c>
      <c r="R2078" s="87">
        <v>45960</v>
      </c>
      <c r="V2078" s="92" t="s">
        <v>3059</v>
      </c>
      <c r="W2078" s="92">
        <v>38</v>
      </c>
      <c r="Y2078" s="87" t="s">
        <v>6200</v>
      </c>
      <c r="AA2078" s="59" t="s">
        <v>3050</v>
      </c>
      <c r="AC2078" s="92"/>
    </row>
    <row r="2079" spans="1:30" ht="12.75" customHeight="1" x14ac:dyDescent="0.2">
      <c r="A2079" s="63" t="str">
        <f>_xlfn.XLOOKUP(B2079,MCS_Colaboradores!B:B,MCS_Colaboradores!A:A,"")</f>
        <v>E0255</v>
      </c>
      <c r="B2079" s="58" t="s">
        <v>2085</v>
      </c>
      <c r="C2079" s="72" t="s">
        <v>18872</v>
      </c>
      <c r="D2079" s="62">
        <v>12178967527</v>
      </c>
      <c r="E2079" s="62">
        <v>330072277</v>
      </c>
      <c r="F2079" s="111" t="s">
        <v>5430</v>
      </c>
      <c r="G2079" s="59" t="s">
        <v>3052</v>
      </c>
      <c r="H2079" s="59" t="s">
        <v>3044</v>
      </c>
      <c r="I2079" s="77">
        <v>45764</v>
      </c>
      <c r="J2079" s="60">
        <v>45931</v>
      </c>
      <c r="K2079" s="58" t="s">
        <v>3054</v>
      </c>
      <c r="L2079" s="63" t="s">
        <v>4251</v>
      </c>
      <c r="M2079" s="59" t="s">
        <v>17443</v>
      </c>
      <c r="N2079" s="59" t="e" vm="5">
        <v>#VALUE!</v>
      </c>
      <c r="O2079" s="59" t="s">
        <v>5431</v>
      </c>
      <c r="P2079" s="75">
        <v>45600</v>
      </c>
      <c r="Q2079" s="76">
        <v>45653</v>
      </c>
      <c r="R2079" s="59">
        <v>45931</v>
      </c>
      <c r="V2079" s="92" t="s">
        <v>3082</v>
      </c>
      <c r="W2079" s="92" t="s">
        <v>3175</v>
      </c>
      <c r="AA2079" s="59" t="s">
        <v>3050</v>
      </c>
      <c r="AB2079" s="63"/>
      <c r="AC2079" s="92"/>
    </row>
    <row r="2080" spans="1:30" ht="12.75" customHeight="1" x14ac:dyDescent="0.2">
      <c r="A2080" s="63" t="str">
        <f>_xlfn.XLOOKUP(B2080,MCS_Colaboradores!B:B,MCS_Colaboradores!A:A,"")</f>
        <v>E1200</v>
      </c>
      <c r="B2080" s="58" t="s">
        <v>2299</v>
      </c>
      <c r="C2080" s="72" t="s">
        <v>18873</v>
      </c>
      <c r="F2080" s="73"/>
      <c r="G2080" s="59" t="s">
        <v>3052</v>
      </c>
      <c r="H2080" s="59" t="s">
        <v>3044</v>
      </c>
      <c r="K2080" s="58" t="s">
        <v>3045</v>
      </c>
      <c r="L2080" s="63" t="s">
        <v>5433</v>
      </c>
      <c r="M2080" s="59" t="s">
        <v>3615</v>
      </c>
      <c r="N2080" s="59" t="e" vm="11">
        <v>#VALUE!</v>
      </c>
      <c r="O2080" s="59" t="s">
        <v>3071</v>
      </c>
      <c r="P2080" s="75">
        <v>45728</v>
      </c>
      <c r="Q2080" s="76">
        <v>45758</v>
      </c>
      <c r="R2080" s="59">
        <v>45772</v>
      </c>
      <c r="V2080" s="92" t="s">
        <v>3175</v>
      </c>
      <c r="W2080" s="92">
        <v>36</v>
      </c>
      <c r="AA2080" s="59" t="s">
        <v>3050</v>
      </c>
      <c r="AC2080" s="92"/>
    </row>
    <row r="2081" spans="1:30" ht="12.75" customHeight="1" x14ac:dyDescent="0.2">
      <c r="A2081" s="63" t="str">
        <f>_xlfn.XLOOKUP(B2081,MCS_Colaboradores!B:B,MCS_Colaboradores!A:A,"")</f>
        <v>E1200</v>
      </c>
      <c r="B2081" s="58" t="s">
        <v>2299</v>
      </c>
      <c r="C2081" s="72" t="s">
        <v>18874</v>
      </c>
      <c r="F2081" s="73"/>
      <c r="G2081" s="59" t="s">
        <v>3052</v>
      </c>
      <c r="H2081" s="59" t="s">
        <v>3044</v>
      </c>
      <c r="K2081" s="58" t="s">
        <v>3095</v>
      </c>
      <c r="L2081" s="63" t="s">
        <v>5722</v>
      </c>
      <c r="M2081" s="59" t="s">
        <v>16763</v>
      </c>
      <c r="N2081" s="59" t="e" vm="25">
        <v>#VALUE!</v>
      </c>
      <c r="O2081" s="59" t="s">
        <v>3071</v>
      </c>
      <c r="P2081" s="75">
        <v>45754</v>
      </c>
      <c r="R2081" s="87">
        <v>45797</v>
      </c>
      <c r="AA2081" s="59" t="s">
        <v>3050</v>
      </c>
      <c r="AB2081" s="58" t="s">
        <v>18423</v>
      </c>
      <c r="AC2081" s="92"/>
      <c r="AD2081" s="58" t="s">
        <v>18875</v>
      </c>
    </row>
    <row r="2082" spans="1:30" ht="12.75" customHeight="1" x14ac:dyDescent="0.2">
      <c r="A2082" s="63" t="str">
        <f>_xlfn.XLOOKUP(B2082,MCS_Colaboradores!B:B,MCS_Colaboradores!A:A,"")</f>
        <v>E0895</v>
      </c>
      <c r="B2082" s="58" t="s">
        <v>935</v>
      </c>
      <c r="C2082" s="72" t="s">
        <v>18876</v>
      </c>
      <c r="D2082" s="62">
        <v>12178983751</v>
      </c>
      <c r="E2082" s="62">
        <v>330305131</v>
      </c>
      <c r="F2082" s="73"/>
      <c r="G2082" s="59" t="s">
        <v>3141</v>
      </c>
      <c r="H2082" s="59" t="s">
        <v>3044</v>
      </c>
      <c r="K2082" s="58" t="s">
        <v>3054</v>
      </c>
      <c r="L2082" s="63" t="s">
        <v>4911</v>
      </c>
      <c r="M2082" s="59" t="s">
        <v>17531</v>
      </c>
      <c r="N2082" s="59" t="e" vm="5">
        <v>#VALUE!</v>
      </c>
      <c r="O2082" s="59" t="s">
        <v>3087</v>
      </c>
      <c r="P2082" s="75">
        <v>45628</v>
      </c>
      <c r="Q2082" s="76">
        <v>45660</v>
      </c>
      <c r="R2082" s="59">
        <v>45661</v>
      </c>
      <c r="V2082" s="92" t="s">
        <v>3082</v>
      </c>
      <c r="W2082" s="92" t="s">
        <v>3082</v>
      </c>
      <c r="AA2082" s="59" t="s">
        <v>3050</v>
      </c>
      <c r="AC2082" s="92"/>
    </row>
    <row r="2083" spans="1:30" ht="12.75" customHeight="1" x14ac:dyDescent="0.2">
      <c r="A2083" s="63" t="str">
        <f>_xlfn.XLOOKUP(B2083,MCS_Colaboradores!B:B,MCS_Colaboradores!A:A,"")</f>
        <v>E0895</v>
      </c>
      <c r="B2083" s="58" t="s">
        <v>935</v>
      </c>
      <c r="C2083" s="72" t="s">
        <v>18876</v>
      </c>
      <c r="D2083" s="62">
        <v>12178983751</v>
      </c>
      <c r="E2083" s="62">
        <v>330305131</v>
      </c>
      <c r="F2083" s="73"/>
      <c r="G2083" s="59" t="s">
        <v>3052</v>
      </c>
      <c r="H2083" s="59" t="s">
        <v>3069</v>
      </c>
      <c r="I2083" s="77">
        <v>45677</v>
      </c>
      <c r="K2083" s="58" t="s">
        <v>3054</v>
      </c>
      <c r="L2083" s="63" t="s">
        <v>5131</v>
      </c>
      <c r="M2083" s="59" t="s">
        <v>17344</v>
      </c>
      <c r="N2083" s="59" t="e" vm="7">
        <v>#VALUE!</v>
      </c>
      <c r="O2083" s="59" t="s">
        <v>3049</v>
      </c>
      <c r="P2083" s="75">
        <v>45727</v>
      </c>
      <c r="Q2083" s="76">
        <v>45734</v>
      </c>
      <c r="R2083" s="59"/>
      <c r="V2083" s="92" t="s">
        <v>3082</v>
      </c>
      <c r="W2083" s="92" t="s">
        <v>3082</v>
      </c>
      <c r="AA2083" s="59" t="s">
        <v>3050</v>
      </c>
      <c r="AC2083" s="92"/>
    </row>
    <row r="2084" spans="1:30" ht="12.75" customHeight="1" x14ac:dyDescent="0.2">
      <c r="A2084" s="63" t="str">
        <f>_xlfn.XLOOKUP(B2084,MCS_Colaboradores!B:B,MCS_Colaboradores!A:A,"")</f>
        <v>E0895</v>
      </c>
      <c r="B2084" s="58" t="s">
        <v>935</v>
      </c>
      <c r="C2084" s="72" t="s">
        <v>18876</v>
      </c>
      <c r="D2084" s="62">
        <v>12178983751</v>
      </c>
      <c r="E2084" s="62">
        <v>330305131</v>
      </c>
      <c r="F2084" s="73"/>
      <c r="G2084" s="59" t="s">
        <v>3052</v>
      </c>
      <c r="H2084" s="59" t="s">
        <v>3044</v>
      </c>
      <c r="I2084" s="77">
        <v>45677</v>
      </c>
      <c r="K2084" s="58" t="s">
        <v>3054</v>
      </c>
      <c r="L2084" s="63" t="s">
        <v>5435</v>
      </c>
      <c r="M2084" s="59" t="s">
        <v>16665</v>
      </c>
      <c r="N2084" s="59" t="e" vm="25">
        <v>#VALUE!</v>
      </c>
      <c r="O2084" s="59" t="s">
        <v>3065</v>
      </c>
      <c r="P2084" s="75">
        <v>45677</v>
      </c>
      <c r="Q2084" s="76">
        <v>45708</v>
      </c>
      <c r="R2084" s="59">
        <v>45688</v>
      </c>
      <c r="V2084" s="92" t="s">
        <v>3082</v>
      </c>
      <c r="W2084" s="92" t="s">
        <v>3082</v>
      </c>
      <c r="AA2084" s="59" t="s">
        <v>3050</v>
      </c>
      <c r="AC2084" s="92"/>
    </row>
    <row r="2085" spans="1:30" ht="12.75" customHeight="1" x14ac:dyDescent="0.2">
      <c r="A2085" s="63" t="str">
        <f>_xlfn.XLOOKUP(B2085,MCS_Colaboradores!B:B,MCS_Colaboradores!A:A,"")</f>
        <v>E0112</v>
      </c>
      <c r="B2085" s="58" t="s">
        <v>320</v>
      </c>
      <c r="C2085" s="72" t="s">
        <v>16888</v>
      </c>
      <c r="D2085" s="62">
        <v>12175810810</v>
      </c>
      <c r="E2085" s="62">
        <v>325621187</v>
      </c>
      <c r="F2085" s="111" t="s">
        <v>5439</v>
      </c>
      <c r="G2085" s="59" t="s">
        <v>3052</v>
      </c>
      <c r="H2085" s="59" t="s">
        <v>3053</v>
      </c>
      <c r="I2085" s="77">
        <v>45751</v>
      </c>
      <c r="J2085" s="60">
        <v>46058</v>
      </c>
      <c r="K2085" s="58" t="s">
        <v>3054</v>
      </c>
      <c r="L2085" s="63" t="s">
        <v>5440</v>
      </c>
      <c r="M2085" s="59" t="s">
        <v>3808</v>
      </c>
      <c r="N2085" s="59" t="e" vm="15">
        <v>#VALUE!</v>
      </c>
      <c r="O2085" s="59" t="s">
        <v>3065</v>
      </c>
      <c r="P2085" s="75">
        <v>45573</v>
      </c>
      <c r="Q2085" s="76">
        <v>45605</v>
      </c>
      <c r="R2085" s="59">
        <v>46052</v>
      </c>
      <c r="AA2085" s="59" t="s">
        <v>3050</v>
      </c>
      <c r="AB2085" s="63" t="s">
        <v>18221</v>
      </c>
      <c r="AC2085" s="92"/>
    </row>
    <row r="2086" spans="1:30" ht="12.75" customHeight="1" x14ac:dyDescent="0.2">
      <c r="A2086" s="63" t="str">
        <f>_xlfn.XLOOKUP(B2086,MCS_Colaboradores!B:B,MCS_Colaboradores!A:A,"")</f>
        <v>E0112</v>
      </c>
      <c r="B2086" s="58" t="s">
        <v>320</v>
      </c>
      <c r="C2086" s="72" t="s">
        <v>16888</v>
      </c>
      <c r="D2086" s="62">
        <v>12175810810</v>
      </c>
      <c r="E2086" s="62">
        <v>325621187</v>
      </c>
      <c r="F2086" s="73"/>
      <c r="G2086" s="59" t="s">
        <v>3052</v>
      </c>
      <c r="H2086" s="59" t="s">
        <v>3044</v>
      </c>
      <c r="I2086" s="77">
        <v>45402</v>
      </c>
      <c r="J2086" s="60">
        <v>45499</v>
      </c>
      <c r="K2086" s="58" t="s">
        <v>3045</v>
      </c>
      <c r="L2086" s="63" t="s">
        <v>3149</v>
      </c>
      <c r="M2086" s="59" t="s">
        <v>3143</v>
      </c>
      <c r="N2086" s="59" t="s">
        <v>3150</v>
      </c>
      <c r="O2086" s="59" t="s">
        <v>3110</v>
      </c>
      <c r="P2086" s="75">
        <v>45481</v>
      </c>
      <c r="Q2086" s="76">
        <v>45506</v>
      </c>
      <c r="R2086" s="59">
        <v>45499</v>
      </c>
      <c r="AA2086" s="59" t="s">
        <v>3050</v>
      </c>
      <c r="AC2086" s="92"/>
    </row>
    <row r="2087" spans="1:30" ht="12.75" customHeight="1" x14ac:dyDescent="0.2">
      <c r="A2087" s="63" t="str">
        <f>_xlfn.XLOOKUP(B2087,MCS_Colaboradores!B:B,MCS_Colaboradores!A:A,"")</f>
        <v>E0112</v>
      </c>
      <c r="B2087" s="58" t="s">
        <v>320</v>
      </c>
      <c r="C2087" s="72" t="s">
        <v>16888</v>
      </c>
      <c r="D2087" s="62">
        <v>12175810810</v>
      </c>
      <c r="E2087" s="62">
        <v>325621187</v>
      </c>
      <c r="F2087" s="73"/>
      <c r="G2087" s="59" t="s">
        <v>3052</v>
      </c>
      <c r="H2087" s="59" t="s">
        <v>3044</v>
      </c>
      <c r="I2087" s="77">
        <v>45505</v>
      </c>
      <c r="K2087" s="58" t="s">
        <v>3054</v>
      </c>
      <c r="L2087" s="63" t="s">
        <v>5447</v>
      </c>
      <c r="M2087" s="59" t="s">
        <v>5448</v>
      </c>
      <c r="N2087" s="59" t="e" vm="5">
        <v>#VALUE!</v>
      </c>
      <c r="O2087" s="59" t="s">
        <v>3110</v>
      </c>
      <c r="P2087" s="75">
        <v>45505</v>
      </c>
      <c r="Q2087" s="76">
        <v>45534</v>
      </c>
      <c r="R2087" s="59">
        <v>45567</v>
      </c>
      <c r="AA2087" s="59" t="s">
        <v>3050</v>
      </c>
      <c r="AC2087" s="92"/>
    </row>
    <row r="2088" spans="1:30" ht="12.75" customHeight="1" x14ac:dyDescent="0.2">
      <c r="A2088" s="63" t="str">
        <f>_xlfn.XLOOKUP(B2088,MCS_Colaboradores!B:B,MCS_Colaboradores!A:A,"")</f>
        <v>E0112</v>
      </c>
      <c r="B2088" s="58" t="s">
        <v>320</v>
      </c>
      <c r="C2088" s="72" t="s">
        <v>16888</v>
      </c>
      <c r="D2088" s="62">
        <v>12175810810</v>
      </c>
      <c r="E2088" s="62">
        <v>325621187</v>
      </c>
      <c r="F2088" s="73"/>
      <c r="G2088" s="59" t="s">
        <v>3052</v>
      </c>
      <c r="H2088" s="59" t="s">
        <v>3044</v>
      </c>
      <c r="I2088" s="77">
        <v>45402</v>
      </c>
      <c r="K2088" s="58" t="s">
        <v>3045</v>
      </c>
      <c r="L2088" s="63" t="s">
        <v>5375</v>
      </c>
      <c r="M2088" s="59" t="s">
        <v>3712</v>
      </c>
      <c r="N2088" s="59" t="e" vm="52">
        <v>#VALUE!</v>
      </c>
      <c r="O2088" s="59" t="s">
        <v>3065</v>
      </c>
      <c r="P2088" s="75">
        <v>45450</v>
      </c>
      <c r="Q2088" s="76">
        <v>45504</v>
      </c>
      <c r="R2088" s="59">
        <v>45461</v>
      </c>
      <c r="AA2088" s="59" t="s">
        <v>3050</v>
      </c>
      <c r="AC2088" s="92"/>
    </row>
    <row r="2089" spans="1:30" ht="12.75" customHeight="1" x14ac:dyDescent="0.2">
      <c r="A2089" s="63" t="str">
        <f>_xlfn.XLOOKUP(B2089,MCS_Colaboradores!B:B,MCS_Colaboradores!A:A,"")</f>
        <v>E0112</v>
      </c>
      <c r="B2089" s="58" t="s">
        <v>320</v>
      </c>
      <c r="C2089" s="72" t="s">
        <v>16888</v>
      </c>
      <c r="D2089" s="62">
        <v>12175810810</v>
      </c>
      <c r="E2089" s="62">
        <v>325621187</v>
      </c>
      <c r="F2089" s="112" t="s">
        <v>5439</v>
      </c>
      <c r="G2089" s="59" t="s">
        <v>3052</v>
      </c>
      <c r="H2089" s="59" t="s">
        <v>3044</v>
      </c>
      <c r="I2089" s="77">
        <v>45402</v>
      </c>
      <c r="K2089" s="58" t="s">
        <v>3045</v>
      </c>
      <c r="L2089" s="63" t="s">
        <v>4882</v>
      </c>
      <c r="M2089" s="59" t="s">
        <v>3623</v>
      </c>
      <c r="N2089" s="59" t="e" vm="8">
        <v>#VALUE!</v>
      </c>
      <c r="O2089" s="59" t="s">
        <v>3110</v>
      </c>
      <c r="P2089" s="75">
        <v>45327</v>
      </c>
      <c r="Q2089" s="76">
        <v>45427</v>
      </c>
      <c r="R2089" s="59"/>
      <c r="U2089" s="59" t="s">
        <v>3076</v>
      </c>
      <c r="Z2089" s="59" t="s">
        <v>3066</v>
      </c>
      <c r="AA2089" s="59" t="s">
        <v>3050</v>
      </c>
      <c r="AC2089" s="92"/>
    </row>
    <row r="2090" spans="1:30" ht="12.75" customHeight="1" x14ac:dyDescent="0.2">
      <c r="A2090" s="63" t="str">
        <f>_xlfn.XLOOKUP(B2090,MCS_Colaboradores!B:B,MCS_Colaboradores!A:A,"")</f>
        <v>E0112</v>
      </c>
      <c r="B2090" s="58" t="s">
        <v>320</v>
      </c>
      <c r="C2090" s="72" t="s">
        <v>16888</v>
      </c>
      <c r="D2090" s="62">
        <v>12175810810</v>
      </c>
      <c r="E2090" s="62">
        <v>325621187</v>
      </c>
      <c r="F2090" s="73"/>
      <c r="G2090" s="59" t="s">
        <v>3052</v>
      </c>
      <c r="H2090" s="59" t="s">
        <v>3044</v>
      </c>
      <c r="K2090" s="58" t="s">
        <v>3045</v>
      </c>
      <c r="L2090" s="63" t="s">
        <v>3771</v>
      </c>
      <c r="M2090" s="59" t="s">
        <v>3113</v>
      </c>
      <c r="N2090" s="59" t="e" vm="48">
        <v>#VALUE!</v>
      </c>
      <c r="O2090" s="59" t="s">
        <v>3065</v>
      </c>
      <c r="P2090" s="75">
        <v>45370</v>
      </c>
      <c r="Q2090" s="76">
        <v>45399</v>
      </c>
      <c r="R2090" s="59"/>
      <c r="U2090" s="59" t="s">
        <v>3076</v>
      </c>
      <c r="Z2090" s="59" t="s">
        <v>3066</v>
      </c>
      <c r="AA2090" s="59" t="s">
        <v>3050</v>
      </c>
      <c r="AC2090" s="92"/>
    </row>
    <row r="2091" spans="1:30" ht="12.75" customHeight="1" x14ac:dyDescent="0.2">
      <c r="A2091" s="63" t="str">
        <f>_xlfn.XLOOKUP(B2091,MCS_Colaboradores!B:B,MCS_Colaboradores!A:A,"")</f>
        <v>E0112</v>
      </c>
      <c r="B2091" s="58" t="s">
        <v>320</v>
      </c>
      <c r="C2091" s="72" t="s">
        <v>16888</v>
      </c>
      <c r="D2091" s="62">
        <v>12175810810</v>
      </c>
      <c r="E2091" s="62">
        <v>325621187</v>
      </c>
      <c r="F2091" s="73"/>
      <c r="G2091" s="59" t="s">
        <v>3052</v>
      </c>
      <c r="H2091" s="59" t="s">
        <v>3044</v>
      </c>
      <c r="I2091" s="77">
        <v>45402</v>
      </c>
      <c r="K2091" s="58" t="s">
        <v>3045</v>
      </c>
      <c r="L2091" s="63" t="s">
        <v>3711</v>
      </c>
      <c r="M2091" s="59" t="s">
        <v>3712</v>
      </c>
      <c r="O2091" s="59" t="s">
        <v>3065</v>
      </c>
      <c r="P2091" s="75">
        <v>45439</v>
      </c>
      <c r="Q2091" s="76">
        <v>45443</v>
      </c>
      <c r="R2091" s="59"/>
      <c r="AA2091" s="59" t="s">
        <v>3050</v>
      </c>
      <c r="AC2091" s="92"/>
    </row>
    <row r="2092" spans="1:30" ht="12.75" customHeight="1" x14ac:dyDescent="0.2">
      <c r="A2092" s="63" t="str">
        <f>_xlfn.XLOOKUP(B2092,MCS_Colaboradores!B:B,MCS_Colaboradores!A:A,"")</f>
        <v>E0346</v>
      </c>
      <c r="B2092" s="58" t="s">
        <v>354</v>
      </c>
      <c r="C2092" s="72" t="s">
        <v>18877</v>
      </c>
      <c r="D2092" s="62">
        <v>12175986739</v>
      </c>
      <c r="E2092" s="62">
        <v>325858500</v>
      </c>
      <c r="F2092" s="73"/>
      <c r="G2092" s="59" t="s">
        <v>3052</v>
      </c>
      <c r="H2092" s="59" t="s">
        <v>3044</v>
      </c>
      <c r="I2092" s="77">
        <v>45409</v>
      </c>
      <c r="J2092" s="60">
        <v>45596</v>
      </c>
      <c r="K2092" s="58" t="s">
        <v>3045</v>
      </c>
      <c r="L2092" s="63" t="s">
        <v>3560</v>
      </c>
      <c r="M2092" s="59" t="s">
        <v>3321</v>
      </c>
      <c r="N2092" s="59" t="s">
        <v>3561</v>
      </c>
      <c r="O2092" s="59" t="s">
        <v>3049</v>
      </c>
      <c r="P2092" s="75">
        <v>45508</v>
      </c>
      <c r="Q2092" s="76">
        <v>45565</v>
      </c>
      <c r="R2092" s="59">
        <v>45596</v>
      </c>
      <c r="U2092" s="59" t="s">
        <v>3076</v>
      </c>
      <c r="X2092" s="59" t="s">
        <v>3077</v>
      </c>
      <c r="Z2092" s="59" t="s">
        <v>3066</v>
      </c>
      <c r="AA2092" s="59" t="s">
        <v>3050</v>
      </c>
      <c r="AC2092" s="92" t="s">
        <v>5453</v>
      </c>
    </row>
    <row r="2093" spans="1:30" ht="12.75" customHeight="1" x14ac:dyDescent="0.2">
      <c r="A2093" s="63" t="str">
        <f>_xlfn.XLOOKUP(B2093,MCS_Colaboradores!B:B,MCS_Colaboradores!A:A,"")</f>
        <v>E0346</v>
      </c>
      <c r="B2093" s="58" t="s">
        <v>354</v>
      </c>
      <c r="C2093" s="72" t="s">
        <v>18877</v>
      </c>
      <c r="D2093" s="62">
        <v>12175986739</v>
      </c>
      <c r="E2093" s="62">
        <v>325858500</v>
      </c>
      <c r="F2093" s="112" t="s">
        <v>5450</v>
      </c>
      <c r="G2093" s="59" t="s">
        <v>3052</v>
      </c>
      <c r="H2093" s="59" t="s">
        <v>3044</v>
      </c>
      <c r="I2093" s="77">
        <v>45764</v>
      </c>
      <c r="J2093" s="60">
        <v>45814</v>
      </c>
      <c r="K2093" s="58" t="s">
        <v>3054</v>
      </c>
      <c r="L2093" s="63" t="s">
        <v>4763</v>
      </c>
      <c r="M2093" s="59" t="s">
        <v>3205</v>
      </c>
      <c r="N2093" s="59" t="e" vm="15">
        <v>#VALUE!</v>
      </c>
      <c r="O2093" s="59" t="s">
        <v>3049</v>
      </c>
      <c r="P2093" s="75">
        <v>45609</v>
      </c>
      <c r="Q2093" s="76">
        <v>45653</v>
      </c>
      <c r="R2093" s="59">
        <v>45814</v>
      </c>
      <c r="AA2093" s="59" t="s">
        <v>3050</v>
      </c>
      <c r="AC2093" s="92"/>
    </row>
    <row r="2094" spans="1:30" ht="12.75" customHeight="1" x14ac:dyDescent="0.2">
      <c r="A2094" s="63" t="str">
        <f>_xlfn.XLOOKUP(B2094,MCS_Colaboradores!B:B,MCS_Colaboradores!A:A,"")</f>
        <v>E0346</v>
      </c>
      <c r="B2094" s="58" t="s">
        <v>354</v>
      </c>
      <c r="C2094" s="72" t="s">
        <v>5455</v>
      </c>
      <c r="D2094" s="62">
        <v>12175986739</v>
      </c>
      <c r="E2094" s="62">
        <v>325858500</v>
      </c>
      <c r="F2094" s="73"/>
      <c r="G2094" s="59" t="s">
        <v>3052</v>
      </c>
      <c r="H2094" s="59" t="s">
        <v>3069</v>
      </c>
      <c r="K2094" s="58" t="s">
        <v>3054</v>
      </c>
      <c r="L2094" s="63" t="s">
        <v>3210</v>
      </c>
      <c r="M2094" s="59" t="s">
        <v>3074</v>
      </c>
      <c r="N2094" s="59" t="e" vm="53">
        <v>#VALUE!</v>
      </c>
      <c r="O2094" s="59" t="s">
        <v>3212</v>
      </c>
      <c r="P2094" s="75">
        <v>45831</v>
      </c>
      <c r="Q2094" s="76">
        <v>45898</v>
      </c>
      <c r="R2094" s="59"/>
      <c r="V2094" s="92" t="s">
        <v>3175</v>
      </c>
      <c r="W2094" s="92">
        <v>34</v>
      </c>
      <c r="AA2094" s="59" t="s">
        <v>3050</v>
      </c>
      <c r="AB2094" s="58" t="s">
        <v>4513</v>
      </c>
      <c r="AC2094" s="92"/>
    </row>
    <row r="2095" spans="1:30" ht="12.75" customHeight="1" x14ac:dyDescent="0.2">
      <c r="A2095" s="63" t="str">
        <f>_xlfn.XLOOKUP(B2095,MCS_Colaboradores!B:B,MCS_Colaboradores!A:A,"")</f>
        <v>E0346</v>
      </c>
      <c r="B2095" s="58" t="s">
        <v>354</v>
      </c>
      <c r="C2095" s="72" t="s">
        <v>18877</v>
      </c>
      <c r="D2095" s="62">
        <v>12175986739</v>
      </c>
      <c r="E2095" s="62">
        <v>325858500</v>
      </c>
      <c r="F2095" s="73"/>
      <c r="G2095" s="59" t="s">
        <v>3052</v>
      </c>
      <c r="H2095" s="59" t="s">
        <v>3044</v>
      </c>
      <c r="L2095" s="63" t="s">
        <v>4825</v>
      </c>
      <c r="M2095" s="59" t="s">
        <v>4826</v>
      </c>
      <c r="N2095" s="59" t="e" vm="8">
        <v>#VALUE!</v>
      </c>
      <c r="O2095" s="59" t="s">
        <v>3049</v>
      </c>
      <c r="P2095" s="75">
        <v>45369</v>
      </c>
      <c r="R2095" s="59"/>
      <c r="AA2095" s="59" t="s">
        <v>3050</v>
      </c>
      <c r="AC2095" s="92"/>
    </row>
    <row r="2096" spans="1:30" ht="12.75" customHeight="1" x14ac:dyDescent="0.2">
      <c r="A2096" s="63" t="str">
        <f>_xlfn.XLOOKUP(B2096,MCS_Colaboradores!B:B,MCS_Colaboradores!A:A,"")</f>
        <v>E1149</v>
      </c>
      <c r="B2096" s="58" t="s">
        <v>881</v>
      </c>
      <c r="C2096" s="72" t="s">
        <v>7802</v>
      </c>
      <c r="D2096" s="62">
        <v>12176367202</v>
      </c>
      <c r="E2096" s="62">
        <v>326323619</v>
      </c>
      <c r="F2096" s="73"/>
      <c r="G2096" s="59" t="s">
        <v>3052</v>
      </c>
      <c r="H2096" s="59" t="s">
        <v>3044</v>
      </c>
      <c r="I2096" s="77">
        <v>45434</v>
      </c>
      <c r="J2096" s="60">
        <v>45541</v>
      </c>
      <c r="K2096" s="58" t="s">
        <v>3045</v>
      </c>
      <c r="L2096" s="63" t="s">
        <v>4124</v>
      </c>
      <c r="M2096" s="59" t="s">
        <v>3180</v>
      </c>
      <c r="N2096" s="59" t="e" vm="47">
        <v>#VALUE!</v>
      </c>
      <c r="O2096" s="59" t="s">
        <v>3071</v>
      </c>
      <c r="P2096" s="75">
        <v>45376</v>
      </c>
      <c r="R2096" s="59">
        <v>45541</v>
      </c>
      <c r="U2096" s="59" t="s">
        <v>3076</v>
      </c>
      <c r="AA2096" s="59" t="s">
        <v>3050</v>
      </c>
      <c r="AC2096" s="92"/>
    </row>
    <row r="2097" spans="1:29" ht="12.75" customHeight="1" x14ac:dyDescent="0.2">
      <c r="A2097" s="63" t="str">
        <f>_xlfn.XLOOKUP(B2097,MCS_Colaboradores!B:B,MCS_Colaboradores!A:A,"")</f>
        <v>E0311</v>
      </c>
      <c r="B2097" s="58" t="s">
        <v>2023</v>
      </c>
      <c r="C2097" s="72" t="s">
        <v>18878</v>
      </c>
      <c r="D2097" s="62">
        <v>12177562511</v>
      </c>
      <c r="E2097" s="62">
        <v>327849312</v>
      </c>
      <c r="F2097" s="111" t="s">
        <v>5457</v>
      </c>
      <c r="G2097" s="59" t="s">
        <v>3052</v>
      </c>
      <c r="H2097" s="59" t="s">
        <v>3044</v>
      </c>
      <c r="I2097" s="77">
        <v>45525</v>
      </c>
      <c r="J2097" s="60">
        <v>45944</v>
      </c>
      <c r="K2097" s="58" t="s">
        <v>3054</v>
      </c>
      <c r="L2097" s="63" t="s">
        <v>5458</v>
      </c>
      <c r="M2097" s="59" t="s">
        <v>17852</v>
      </c>
      <c r="N2097" s="59" t="e" vm="11">
        <v>#VALUE!</v>
      </c>
      <c r="O2097" s="59" t="s">
        <v>3212</v>
      </c>
      <c r="P2097" s="75">
        <v>45496</v>
      </c>
      <c r="Q2097" s="76">
        <v>45555</v>
      </c>
      <c r="R2097" s="59">
        <v>45944</v>
      </c>
      <c r="AA2097" s="59" t="s">
        <v>3050</v>
      </c>
      <c r="AB2097" s="63"/>
      <c r="AC2097" s="92"/>
    </row>
    <row r="2098" spans="1:29" ht="12.75" customHeight="1" x14ac:dyDescent="0.2">
      <c r="A2098" s="63" t="str">
        <f>_xlfn.XLOOKUP(B2098,MCS_Colaboradores!B:B,MCS_Colaboradores!A:A,"")</f>
        <v>E1375</v>
      </c>
      <c r="B2098" s="58" t="s">
        <v>322</v>
      </c>
      <c r="C2098" s="72" t="s">
        <v>18879</v>
      </c>
      <c r="D2098" s="62">
        <v>12159502155</v>
      </c>
      <c r="E2098" s="62">
        <v>315606533</v>
      </c>
      <c r="F2098" s="73"/>
      <c r="G2098" s="59" t="s">
        <v>3052</v>
      </c>
      <c r="H2098" s="59" t="s">
        <v>3044</v>
      </c>
      <c r="I2098" s="77">
        <v>45402</v>
      </c>
      <c r="J2098" s="60">
        <v>45539</v>
      </c>
      <c r="K2098" s="58" t="s">
        <v>3045</v>
      </c>
      <c r="L2098" s="63" t="s">
        <v>3370</v>
      </c>
      <c r="M2098" s="59" t="s">
        <v>3371</v>
      </c>
      <c r="N2098" s="59" t="e" vm="20">
        <v>#VALUE!</v>
      </c>
      <c r="O2098" s="59" t="s">
        <v>3065</v>
      </c>
      <c r="P2098" s="75">
        <v>45393</v>
      </c>
      <c r="Q2098" s="76">
        <v>45541</v>
      </c>
      <c r="R2098" s="59">
        <v>45539</v>
      </c>
      <c r="U2098" s="59" t="s">
        <v>3159</v>
      </c>
      <c r="AA2098" s="59" t="s">
        <v>3050</v>
      </c>
      <c r="AC2098" s="92" t="s">
        <v>3372</v>
      </c>
    </row>
    <row r="2099" spans="1:29" ht="12.75" customHeight="1" x14ac:dyDescent="0.2">
      <c r="A2099" s="63" t="str">
        <f>_xlfn.XLOOKUP(B2099,MCS_Colaboradores!B:B,MCS_Colaboradores!A:A,"")</f>
        <v>E1414</v>
      </c>
      <c r="B2099" s="58" t="s">
        <v>2929</v>
      </c>
      <c r="C2099" s="72" t="s">
        <v>18880</v>
      </c>
      <c r="E2099" s="62">
        <v>334990033</v>
      </c>
      <c r="F2099" s="73"/>
      <c r="G2099" s="59" t="s">
        <v>3052</v>
      </c>
      <c r="H2099" s="59" t="s">
        <v>3044</v>
      </c>
      <c r="K2099" s="58" t="s">
        <v>3590</v>
      </c>
      <c r="L2099" s="63" t="s">
        <v>17545</v>
      </c>
      <c r="M2099" s="59" t="s">
        <v>3074</v>
      </c>
      <c r="N2099" s="59" t="s">
        <v>18881</v>
      </c>
      <c r="O2099" s="59" t="s">
        <v>3071</v>
      </c>
      <c r="P2099" s="75">
        <v>45873</v>
      </c>
      <c r="Q2099" s="76">
        <v>45898</v>
      </c>
      <c r="R2099" s="87">
        <v>45898</v>
      </c>
      <c r="V2099" s="92" t="s">
        <v>3059</v>
      </c>
      <c r="W2099" s="92">
        <v>36</v>
      </c>
      <c r="Y2099" s="87" t="s">
        <v>6200</v>
      </c>
      <c r="AA2099" s="59" t="s">
        <v>3050</v>
      </c>
      <c r="AC2099" s="92"/>
    </row>
    <row r="2100" spans="1:29" ht="12.75" customHeight="1" x14ac:dyDescent="0.2">
      <c r="A2100" s="63" t="str">
        <f>_xlfn.XLOOKUP(B2100,MCS_Colaboradores!B:B,MCS_Colaboradores!A:A,"")</f>
        <v>E1414</v>
      </c>
      <c r="B2100" s="58" t="s">
        <v>2929</v>
      </c>
      <c r="C2100" s="72" t="s">
        <v>18882</v>
      </c>
      <c r="F2100" s="111" t="s">
        <v>5461</v>
      </c>
      <c r="G2100" s="59" t="s">
        <v>3052</v>
      </c>
      <c r="H2100" s="59" t="s">
        <v>3044</v>
      </c>
      <c r="K2100" s="58" t="s">
        <v>3054</v>
      </c>
      <c r="L2100" s="63" t="s">
        <v>3425</v>
      </c>
      <c r="M2100" s="59" t="s">
        <v>3426</v>
      </c>
      <c r="N2100" s="59" t="e" vm="39">
        <v>#VALUE!</v>
      </c>
      <c r="O2100" s="59" t="s">
        <v>3071</v>
      </c>
      <c r="P2100" s="75">
        <v>45812</v>
      </c>
      <c r="Q2100" s="76">
        <v>45843</v>
      </c>
      <c r="R2100" s="59">
        <v>45856</v>
      </c>
      <c r="AA2100" s="59" t="s">
        <v>3050</v>
      </c>
      <c r="AC2100" s="92" t="s">
        <v>18571</v>
      </c>
    </row>
    <row r="2101" spans="1:29" ht="12.75" customHeight="1" x14ac:dyDescent="0.2">
      <c r="A2101" s="63" t="str">
        <f>_xlfn.XLOOKUP(B2101,MCS_Colaboradores!B:B,MCS_Colaboradores!A:A,"")</f>
        <v>E0587</v>
      </c>
      <c r="B2101" s="58" t="s">
        <v>2301</v>
      </c>
      <c r="C2101" s="72" t="s">
        <v>18883</v>
      </c>
      <c r="F2101" s="73"/>
      <c r="G2101" s="59" t="s">
        <v>3052</v>
      </c>
      <c r="H2101" s="59" t="s">
        <v>3044</v>
      </c>
      <c r="K2101" s="58" t="s">
        <v>3590</v>
      </c>
      <c r="L2101" s="63" t="s">
        <v>17903</v>
      </c>
      <c r="M2101" s="59" t="s">
        <v>16665</v>
      </c>
      <c r="N2101" s="59" t="e" vm="84">
        <v>#VALUE!</v>
      </c>
      <c r="O2101" s="59" t="s">
        <v>3110</v>
      </c>
      <c r="P2101" s="75">
        <v>45868</v>
      </c>
      <c r="Q2101" s="76">
        <v>45899</v>
      </c>
      <c r="R2101" s="87">
        <v>45891</v>
      </c>
      <c r="V2101" s="92" t="s">
        <v>3082</v>
      </c>
      <c r="W2101" s="92" t="s">
        <v>3082</v>
      </c>
      <c r="Y2101" s="87" t="s">
        <v>6200</v>
      </c>
      <c r="AA2101" s="99" t="s">
        <v>3050</v>
      </c>
      <c r="AC2101" s="92"/>
    </row>
    <row r="2102" spans="1:29" ht="12.75" customHeight="1" x14ac:dyDescent="0.2">
      <c r="A2102" s="63" t="str">
        <f>_xlfn.XLOOKUP(B2102,MCS_Colaboradores!B:B,MCS_Colaboradores!A:A,"")</f>
        <v>E0587</v>
      </c>
      <c r="B2102" s="58" t="s">
        <v>2301</v>
      </c>
      <c r="C2102" s="72" t="s">
        <v>18884</v>
      </c>
      <c r="F2102" s="73"/>
      <c r="G2102" s="59" t="s">
        <v>3052</v>
      </c>
      <c r="H2102" s="59" t="s">
        <v>3044</v>
      </c>
      <c r="K2102" s="58" t="s">
        <v>3045</v>
      </c>
      <c r="L2102" s="63" t="s">
        <v>4796</v>
      </c>
      <c r="M2102" s="59" t="s">
        <v>18419</v>
      </c>
      <c r="N2102" s="59" t="e" vm="8">
        <v>#VALUE!</v>
      </c>
      <c r="O2102" s="59" t="s">
        <v>3065</v>
      </c>
      <c r="P2102" s="75">
        <v>45757</v>
      </c>
      <c r="Q2102" s="76">
        <v>45787</v>
      </c>
      <c r="R2102" s="59">
        <v>45814</v>
      </c>
      <c r="V2102" s="92" t="s">
        <v>3082</v>
      </c>
      <c r="W2102" s="92" t="s">
        <v>3082</v>
      </c>
      <c r="AA2102" s="59" t="s">
        <v>3050</v>
      </c>
      <c r="AC2102" s="92"/>
    </row>
    <row r="2103" spans="1:29" ht="12.75" customHeight="1" x14ac:dyDescent="0.2">
      <c r="A2103" s="63" t="str">
        <f>_xlfn.XLOOKUP(B2103,MCS_Colaboradores!B:B,MCS_Colaboradores!A:A,"")</f>
        <v>E0587</v>
      </c>
      <c r="B2103" s="58" t="s">
        <v>2301</v>
      </c>
      <c r="C2103" s="72" t="s">
        <v>18884</v>
      </c>
      <c r="F2103" s="111">
        <v>123539902</v>
      </c>
      <c r="G2103" s="59" t="s">
        <v>3052</v>
      </c>
      <c r="H2103" s="59" t="s">
        <v>3044</v>
      </c>
      <c r="K2103" s="58" t="s">
        <v>3054</v>
      </c>
      <c r="L2103" s="63" t="s">
        <v>5462</v>
      </c>
      <c r="M2103" s="59" t="s">
        <v>3256</v>
      </c>
      <c r="N2103" s="59" t="e" vm="5">
        <v>#VALUE!</v>
      </c>
      <c r="O2103" s="59" t="s">
        <v>3104</v>
      </c>
      <c r="P2103" s="75">
        <v>45820</v>
      </c>
      <c r="Q2103" s="76">
        <v>45850</v>
      </c>
      <c r="R2103" s="59">
        <v>45821</v>
      </c>
      <c r="V2103" s="92" t="s">
        <v>3082</v>
      </c>
      <c r="W2103" s="92" t="s">
        <v>3082</v>
      </c>
      <c r="AA2103" s="59" t="s">
        <v>3050</v>
      </c>
      <c r="AC2103" s="92"/>
    </row>
    <row r="2104" spans="1:29" ht="12.75" customHeight="1" x14ac:dyDescent="0.2">
      <c r="A2104" s="63" t="str">
        <f>_xlfn.XLOOKUP(B2104,MCS_Colaboradores!B:B,MCS_Colaboradores!A:A,"")</f>
        <v>E0587</v>
      </c>
      <c r="B2104" s="58" t="s">
        <v>2301</v>
      </c>
      <c r="C2104" s="72" t="s">
        <v>18885</v>
      </c>
      <c r="F2104" s="73">
        <v>123539902</v>
      </c>
      <c r="G2104" s="59" t="s">
        <v>3052</v>
      </c>
      <c r="H2104" s="59" t="s">
        <v>3044</v>
      </c>
      <c r="K2104" s="58" t="s">
        <v>3045</v>
      </c>
      <c r="L2104" s="63" t="s">
        <v>5010</v>
      </c>
      <c r="M2104" s="59" t="s">
        <v>3221</v>
      </c>
      <c r="N2104" s="59" t="e" vm="3">
        <v>#VALUE!</v>
      </c>
      <c r="O2104" s="59" t="s">
        <v>3071</v>
      </c>
      <c r="P2104" s="75">
        <v>45707</v>
      </c>
      <c r="Q2104" s="76">
        <v>45735</v>
      </c>
      <c r="R2104" s="59">
        <v>45751</v>
      </c>
      <c r="V2104" s="92" t="s">
        <v>5463</v>
      </c>
      <c r="W2104" s="92" t="s">
        <v>3132</v>
      </c>
      <c r="AA2104" s="59" t="s">
        <v>3050</v>
      </c>
      <c r="AC2104" s="92"/>
    </row>
    <row r="2105" spans="1:29" ht="12.75" customHeight="1" x14ac:dyDescent="0.2">
      <c r="A2105" s="63" t="str">
        <f>_xlfn.XLOOKUP(B2105,MCS_Colaboradores!B:B,MCS_Colaboradores!A:A,"")</f>
        <v/>
      </c>
      <c r="B2105" s="58" t="s">
        <v>2053</v>
      </c>
      <c r="C2105" s="72" t="s">
        <v>5468</v>
      </c>
      <c r="D2105" s="62">
        <v>12178367719</v>
      </c>
      <c r="E2105" s="62">
        <v>329303007</v>
      </c>
      <c r="F2105" s="73" t="s">
        <v>5466</v>
      </c>
      <c r="G2105" s="59" t="s">
        <v>3052</v>
      </c>
      <c r="H2105" s="59" t="s">
        <v>3044</v>
      </c>
      <c r="I2105" s="77">
        <v>45828</v>
      </c>
      <c r="J2105" s="60">
        <v>45842</v>
      </c>
      <c r="K2105" s="58" t="s">
        <v>3054</v>
      </c>
      <c r="L2105" s="63" t="s">
        <v>5469</v>
      </c>
      <c r="M2105" s="59" t="s">
        <v>3256</v>
      </c>
      <c r="N2105" s="59" t="e" vm="76">
        <v>#VALUE!</v>
      </c>
      <c r="O2105" s="59" t="s">
        <v>3104</v>
      </c>
      <c r="P2105" s="75">
        <v>45826</v>
      </c>
      <c r="Q2105" s="76">
        <v>45900</v>
      </c>
      <c r="R2105" s="59">
        <v>45842</v>
      </c>
      <c r="V2105" s="92" t="s">
        <v>3132</v>
      </c>
      <c r="W2105" s="92" t="s">
        <v>3132</v>
      </c>
      <c r="AA2105" s="59" t="s">
        <v>3050</v>
      </c>
      <c r="AB2105" s="58" t="s">
        <v>18886</v>
      </c>
      <c r="AC2105" s="92"/>
    </row>
    <row r="2106" spans="1:29" ht="12.75" customHeight="1" x14ac:dyDescent="0.2">
      <c r="A2106" s="63" t="str">
        <f>_xlfn.XLOOKUP(B2106,MCS_Colaboradores!B:B,MCS_Colaboradores!A:A,"")</f>
        <v/>
      </c>
      <c r="B2106" s="58" t="s">
        <v>2053</v>
      </c>
      <c r="C2106" s="72" t="s">
        <v>18887</v>
      </c>
      <c r="D2106" s="62">
        <v>12178367719</v>
      </c>
      <c r="E2106" s="62">
        <v>329303007</v>
      </c>
      <c r="F2106" s="112" t="s">
        <v>5466</v>
      </c>
      <c r="G2106" s="59" t="s">
        <v>3052</v>
      </c>
      <c r="H2106" s="59" t="s">
        <v>3044</v>
      </c>
      <c r="I2106" s="77">
        <v>45764</v>
      </c>
      <c r="J2106" s="60">
        <v>45814</v>
      </c>
      <c r="K2106" s="58" t="s">
        <v>3054</v>
      </c>
      <c r="L2106" s="63" t="s">
        <v>3536</v>
      </c>
      <c r="M2106" s="59" t="s">
        <v>3205</v>
      </c>
      <c r="N2106" s="59" t="e" vm="15">
        <v>#VALUE!</v>
      </c>
      <c r="O2106" s="59" t="s">
        <v>3049</v>
      </c>
      <c r="P2106" s="75">
        <v>45577</v>
      </c>
      <c r="Q2106" s="76">
        <v>45653</v>
      </c>
      <c r="R2106" s="59">
        <v>45814</v>
      </c>
      <c r="AA2106" s="59" t="s">
        <v>3050</v>
      </c>
      <c r="AC2106" s="92"/>
    </row>
    <row r="2107" spans="1:29" ht="12.75" customHeight="1" x14ac:dyDescent="0.2">
      <c r="A2107" s="63" t="str">
        <f>_xlfn.XLOOKUP(B2107,MCS_Colaboradores!B:B,MCS_Colaboradores!A:A,"")</f>
        <v>E0419</v>
      </c>
      <c r="B2107" s="58" t="s">
        <v>772</v>
      </c>
      <c r="C2107" s="72" t="s">
        <v>18888</v>
      </c>
      <c r="D2107" s="62">
        <v>12177581897</v>
      </c>
      <c r="E2107" s="62">
        <v>327846003</v>
      </c>
      <c r="F2107" s="73" t="s">
        <v>5470</v>
      </c>
      <c r="G2107" s="59" t="s">
        <v>3052</v>
      </c>
      <c r="H2107" s="59" t="s">
        <v>3044</v>
      </c>
      <c r="I2107" s="77">
        <v>45828</v>
      </c>
      <c r="J2107" s="60">
        <v>46073</v>
      </c>
      <c r="K2107" s="58" t="s">
        <v>3590</v>
      </c>
      <c r="L2107" s="63" t="s">
        <v>18889</v>
      </c>
      <c r="M2107" s="59" t="s">
        <v>3047</v>
      </c>
      <c r="N2107" s="59" t="e" vm="45">
        <v>#VALUE!</v>
      </c>
      <c r="P2107" s="75">
        <v>45824</v>
      </c>
      <c r="Q2107" s="76">
        <v>45854</v>
      </c>
      <c r="R2107" s="59">
        <v>46068</v>
      </c>
      <c r="AA2107" s="59" t="s">
        <v>3050</v>
      </c>
      <c r="AB2107" s="58" t="s">
        <v>18890</v>
      </c>
      <c r="AC2107" s="92" t="s">
        <v>18891</v>
      </c>
    </row>
    <row r="2108" spans="1:29" ht="12.75" customHeight="1" x14ac:dyDescent="0.2">
      <c r="A2108" s="63" t="str">
        <f>_xlfn.XLOOKUP(B2108,MCS_Colaboradores!B:B,MCS_Colaboradores!A:A,"")</f>
        <v>E0419</v>
      </c>
      <c r="B2108" s="58" t="s">
        <v>772</v>
      </c>
      <c r="C2108" s="72" t="s">
        <v>18888</v>
      </c>
      <c r="D2108" s="62">
        <v>12177581897</v>
      </c>
      <c r="E2108" s="62">
        <v>327846003</v>
      </c>
      <c r="F2108" s="73" t="s">
        <v>5470</v>
      </c>
      <c r="G2108" s="59" t="s">
        <v>3052</v>
      </c>
      <c r="H2108" s="59" t="s">
        <v>3044</v>
      </c>
      <c r="I2108" s="77">
        <v>45526</v>
      </c>
      <c r="K2108" s="58" t="s">
        <v>3054</v>
      </c>
      <c r="L2108" s="63" t="s">
        <v>3850</v>
      </c>
      <c r="M2108" s="59" t="s">
        <v>3677</v>
      </c>
      <c r="N2108" s="59" t="e" vm="11">
        <v>#VALUE!</v>
      </c>
      <c r="O2108" s="59" t="s">
        <v>3049</v>
      </c>
      <c r="P2108" s="75">
        <v>45488</v>
      </c>
      <c r="Q2108" s="76">
        <v>45520</v>
      </c>
      <c r="R2108" s="59">
        <v>45625</v>
      </c>
      <c r="AA2108" s="59" t="s">
        <v>3050</v>
      </c>
      <c r="AC2108" s="92"/>
    </row>
    <row r="2109" spans="1:29" ht="12.75" customHeight="1" x14ac:dyDescent="0.2">
      <c r="A2109" s="63" t="str">
        <f>_xlfn.XLOOKUP(B2109,MCS_Colaboradores!B:B,MCS_Colaboradores!A:A,"")</f>
        <v>E0419</v>
      </c>
      <c r="B2109" s="58" t="s">
        <v>772</v>
      </c>
      <c r="C2109" s="72" t="s">
        <v>18888</v>
      </c>
      <c r="D2109" s="62">
        <v>12177581897</v>
      </c>
      <c r="E2109" s="62">
        <v>327846003</v>
      </c>
      <c r="F2109" s="73" t="s">
        <v>5470</v>
      </c>
      <c r="G2109" s="59" t="s">
        <v>3052</v>
      </c>
      <c r="H2109" s="59" t="s">
        <v>3044</v>
      </c>
      <c r="I2109" s="77">
        <v>45761</v>
      </c>
      <c r="K2109" s="58" t="s">
        <v>3045</v>
      </c>
      <c r="L2109" s="63" t="s">
        <v>5472</v>
      </c>
      <c r="M2109" s="59" t="s">
        <v>3047</v>
      </c>
      <c r="N2109" s="59" t="e" vm="20">
        <v>#VALUE!</v>
      </c>
      <c r="O2109" s="59" t="s">
        <v>3049</v>
      </c>
      <c r="P2109" s="75">
        <v>45630</v>
      </c>
      <c r="Q2109" s="76">
        <v>45695</v>
      </c>
      <c r="R2109" s="59"/>
      <c r="AA2109" s="59" t="s">
        <v>3050</v>
      </c>
      <c r="AC2109" s="92"/>
    </row>
    <row r="2110" spans="1:29" ht="12.75" customHeight="1" x14ac:dyDescent="0.2">
      <c r="A2110" s="63" t="str">
        <f>_xlfn.XLOOKUP(B2110,MCS_Colaboradores!B:B,MCS_Colaboradores!A:A,"")</f>
        <v>E0470</v>
      </c>
      <c r="B2110" s="58" t="s">
        <v>2141</v>
      </c>
      <c r="C2110" s="72" t="s">
        <v>18892</v>
      </c>
      <c r="D2110" s="62">
        <v>12179250523</v>
      </c>
      <c r="E2110" s="62">
        <v>330461389</v>
      </c>
      <c r="F2110" s="73" t="s">
        <v>5474</v>
      </c>
      <c r="G2110" s="59" t="s">
        <v>3052</v>
      </c>
      <c r="H2110" s="59" t="s">
        <v>3044</v>
      </c>
      <c r="I2110" s="77">
        <v>45764</v>
      </c>
      <c r="J2110" s="60">
        <v>45852</v>
      </c>
      <c r="K2110" s="58" t="s">
        <v>3054</v>
      </c>
      <c r="L2110" s="63" t="s">
        <v>5148</v>
      </c>
      <c r="M2110" s="59" t="s">
        <v>17517</v>
      </c>
      <c r="N2110" s="59" t="e" vm="17">
        <v>#VALUE!</v>
      </c>
      <c r="O2110" s="59" t="s">
        <v>3071</v>
      </c>
      <c r="P2110" s="75">
        <v>45638</v>
      </c>
      <c r="Q2110" s="76">
        <v>45730</v>
      </c>
      <c r="R2110" s="59">
        <v>45852</v>
      </c>
      <c r="AA2110" s="59" t="s">
        <v>3050</v>
      </c>
      <c r="AC2110" s="92"/>
    </row>
    <row r="2111" spans="1:29" ht="12.75" customHeight="1" x14ac:dyDescent="0.2">
      <c r="A2111" s="63" t="str">
        <f>_xlfn.XLOOKUP(B2111,MCS_Colaboradores!B:B,MCS_Colaboradores!A:A,"")</f>
        <v>E0203</v>
      </c>
      <c r="B2111" s="58" t="s">
        <v>1637</v>
      </c>
      <c r="C2111" s="72" t="s">
        <v>18893</v>
      </c>
      <c r="D2111" s="62">
        <v>12179764424</v>
      </c>
      <c r="E2111" s="62">
        <v>331090902</v>
      </c>
      <c r="F2111" s="112">
        <v>122693788</v>
      </c>
      <c r="G2111" s="59" t="s">
        <v>3052</v>
      </c>
      <c r="H2111" s="59" t="s">
        <v>3044</v>
      </c>
      <c r="I2111" s="77">
        <v>45769</v>
      </c>
      <c r="J2111" s="60">
        <v>45835</v>
      </c>
      <c r="K2111" s="58" t="s">
        <v>3054</v>
      </c>
      <c r="L2111" s="63" t="s">
        <v>3789</v>
      </c>
      <c r="M2111" s="59" t="s">
        <v>3241</v>
      </c>
      <c r="N2111" s="59" t="e" vm="18">
        <v>#VALUE!</v>
      </c>
      <c r="O2111" s="59" t="s">
        <v>3071</v>
      </c>
      <c r="P2111" s="75">
        <v>45729</v>
      </c>
      <c r="Q2111" s="76">
        <v>45751</v>
      </c>
      <c r="R2111" s="87">
        <v>45835</v>
      </c>
      <c r="V2111" s="92" t="s">
        <v>3082</v>
      </c>
      <c r="W2111" s="92">
        <v>32</v>
      </c>
      <c r="AA2111" s="59" t="s">
        <v>3050</v>
      </c>
      <c r="AC2111" s="92"/>
    </row>
    <row r="2112" spans="1:29" ht="12.75" customHeight="1" x14ac:dyDescent="0.2">
      <c r="A2112" s="63" t="str">
        <f>_xlfn.XLOOKUP(B2112,MCS_Colaboradores!B:B,MCS_Colaboradores!A:A,"")</f>
        <v>E0203</v>
      </c>
      <c r="B2112" s="58" t="s">
        <v>1637</v>
      </c>
      <c r="C2112" s="72" t="s">
        <v>18893</v>
      </c>
      <c r="F2112" s="73"/>
      <c r="G2112" s="59" t="s">
        <v>3141</v>
      </c>
      <c r="H2112" s="59" t="s">
        <v>3044</v>
      </c>
      <c r="K2112" s="58" t="s">
        <v>3045</v>
      </c>
      <c r="L2112" s="63" t="s">
        <v>5477</v>
      </c>
      <c r="M2112" s="59" t="s">
        <v>3070</v>
      </c>
      <c r="N2112" s="59" t="e" vm="93">
        <v>#VALUE!</v>
      </c>
      <c r="O2112" s="59" t="s">
        <v>3071</v>
      </c>
      <c r="P2112" s="75">
        <v>45691</v>
      </c>
      <c r="Q2112" s="76">
        <v>45723</v>
      </c>
      <c r="R2112" s="59">
        <v>45709</v>
      </c>
      <c r="V2112" s="92" t="s">
        <v>3082</v>
      </c>
      <c r="W2112" s="92">
        <v>32</v>
      </c>
      <c r="AA2112" s="59" t="s">
        <v>3050</v>
      </c>
      <c r="AC2112" s="92" t="s">
        <v>5478</v>
      </c>
    </row>
    <row r="2113" spans="1:30" ht="12.75" customHeight="1" x14ac:dyDescent="0.2">
      <c r="A2113" s="63" t="str">
        <f>_xlfn.XLOOKUP(B2113,MCS_Colaboradores!B:B,MCS_Colaboradores!A:A,"")</f>
        <v>E1975</v>
      </c>
      <c r="B2113" s="58" t="s">
        <v>15740</v>
      </c>
      <c r="C2113" s="72" t="s">
        <v>18894</v>
      </c>
      <c r="F2113" s="73" t="s">
        <v>15743</v>
      </c>
      <c r="G2113" s="59" t="s">
        <v>3052</v>
      </c>
      <c r="H2113" s="59" t="s">
        <v>3197</v>
      </c>
      <c r="K2113" s="58" t="s">
        <v>3095</v>
      </c>
      <c r="L2113" s="63" t="s">
        <v>17862</v>
      </c>
      <c r="M2113" s="59" t="s">
        <v>17863</v>
      </c>
      <c r="N2113" s="59" t="e" vm="98">
        <v>#VALUE!</v>
      </c>
      <c r="O2113" s="59" t="s">
        <v>16519</v>
      </c>
      <c r="P2113" s="75">
        <v>45953</v>
      </c>
      <c r="Q2113" s="76">
        <v>46014</v>
      </c>
      <c r="R2113" s="87">
        <v>46003</v>
      </c>
      <c r="V2113" s="92" t="s">
        <v>3082</v>
      </c>
      <c r="W2113" s="92" t="s">
        <v>3082</v>
      </c>
      <c r="Y2113" s="87" t="s">
        <v>6200</v>
      </c>
      <c r="AA2113" s="59" t="s">
        <v>3050</v>
      </c>
      <c r="AC2113" s="92" t="s">
        <v>17864</v>
      </c>
    </row>
    <row r="2114" spans="1:30" ht="12.75" customHeight="1" x14ac:dyDescent="0.2">
      <c r="A2114" s="63" t="str">
        <f>_xlfn.XLOOKUP(B2114,MCS_Colaboradores!B:B,MCS_Colaboradores!A:A,"")</f>
        <v>E0122</v>
      </c>
      <c r="B2114" s="58" t="s">
        <v>2097</v>
      </c>
      <c r="C2114" s="72" t="s">
        <v>18895</v>
      </c>
      <c r="D2114" s="62">
        <v>12175322567</v>
      </c>
      <c r="E2114" s="62">
        <v>325165440</v>
      </c>
      <c r="F2114" s="73"/>
      <c r="G2114" s="59" t="s">
        <v>3052</v>
      </c>
      <c r="H2114" s="59" t="s">
        <v>3044</v>
      </c>
      <c r="I2114" s="77">
        <v>45675</v>
      </c>
      <c r="K2114" s="58" t="s">
        <v>3045</v>
      </c>
      <c r="L2114" s="63" t="s">
        <v>3507</v>
      </c>
      <c r="M2114" s="59" t="s">
        <v>3489</v>
      </c>
      <c r="N2114" s="59" t="e" vm="45">
        <v>#VALUE!</v>
      </c>
      <c r="O2114" s="59" t="s">
        <v>3049</v>
      </c>
      <c r="P2114" s="75">
        <v>45341</v>
      </c>
      <c r="Q2114" s="76" t="s">
        <v>3508</v>
      </c>
      <c r="R2114" s="59">
        <v>45808</v>
      </c>
      <c r="U2114" s="59" t="s">
        <v>3159</v>
      </c>
      <c r="X2114" s="59" t="s">
        <v>3509</v>
      </c>
      <c r="AA2114" s="59" t="s">
        <v>3050</v>
      </c>
      <c r="AC2114" s="92"/>
    </row>
    <row r="2115" spans="1:30" ht="12.75" customHeight="1" x14ac:dyDescent="0.2">
      <c r="A2115" s="63" t="str">
        <f>_xlfn.XLOOKUP(B2115,MCS_Colaboradores!B:B,MCS_Colaboradores!A:A,"")</f>
        <v>E0064</v>
      </c>
      <c r="B2115" s="58" t="s">
        <v>2303</v>
      </c>
      <c r="C2115" s="72" t="s">
        <v>18896</v>
      </c>
      <c r="E2115" s="62">
        <v>327849312</v>
      </c>
      <c r="F2115" s="111">
        <v>123470552</v>
      </c>
      <c r="G2115" s="59" t="s">
        <v>3052</v>
      </c>
      <c r="H2115" s="59" t="s">
        <v>3197</v>
      </c>
      <c r="K2115" s="58" t="s">
        <v>3054</v>
      </c>
      <c r="L2115" s="63" t="s">
        <v>5481</v>
      </c>
      <c r="M2115" s="59" t="s">
        <v>3774</v>
      </c>
      <c r="N2115" s="59" t="e" vm="30">
        <v>#VALUE!</v>
      </c>
      <c r="O2115" s="59" t="s">
        <v>3212</v>
      </c>
      <c r="P2115" s="75">
        <v>45707</v>
      </c>
      <c r="Q2115" s="76">
        <v>45830</v>
      </c>
      <c r="R2115" s="59">
        <v>45999</v>
      </c>
      <c r="V2115" s="92" t="s">
        <v>3082</v>
      </c>
      <c r="W2115" s="92" t="s">
        <v>3082</v>
      </c>
      <c r="AA2115" s="59" t="s">
        <v>3050</v>
      </c>
      <c r="AB2115" s="63" t="s">
        <v>17702</v>
      </c>
      <c r="AC2115" s="92"/>
    </row>
    <row r="2116" spans="1:30" ht="12.75" customHeight="1" x14ac:dyDescent="0.2">
      <c r="A2116" s="63" t="str">
        <f>_xlfn.XLOOKUP(B2116,MCS_Colaboradores!B:B,MCS_Colaboradores!A:A,"")</f>
        <v>E0802</v>
      </c>
      <c r="B2116" s="58" t="s">
        <v>2627</v>
      </c>
      <c r="C2116" s="72" t="s">
        <v>18897</v>
      </c>
      <c r="F2116" s="73" t="s">
        <v>18898</v>
      </c>
      <c r="G2116" s="59" t="s">
        <v>3052</v>
      </c>
      <c r="H2116" s="59" t="s">
        <v>3197</v>
      </c>
      <c r="K2116" s="58" t="s">
        <v>3095</v>
      </c>
      <c r="L2116" s="63" t="s">
        <v>17399</v>
      </c>
      <c r="M2116" s="59" t="s">
        <v>16896</v>
      </c>
      <c r="N2116" s="59" t="e" vm="32">
        <v>#VALUE!</v>
      </c>
      <c r="O2116" s="59" t="s">
        <v>3212</v>
      </c>
      <c r="P2116" s="75">
        <v>45912</v>
      </c>
      <c r="Q2116" s="76">
        <v>46014</v>
      </c>
      <c r="R2116" s="87">
        <v>45989</v>
      </c>
      <c r="V2116" s="92" t="s">
        <v>3082</v>
      </c>
      <c r="W2116" s="92">
        <v>34</v>
      </c>
      <c r="AA2116" s="59" t="s">
        <v>3050</v>
      </c>
      <c r="AB2116" s="58" t="s">
        <v>18899</v>
      </c>
      <c r="AC2116" s="92"/>
    </row>
    <row r="2117" spans="1:30" ht="12.75" customHeight="1" x14ac:dyDescent="0.2">
      <c r="A2117" s="63" t="str">
        <f>_xlfn.XLOOKUP(B2117,MCS_Colaboradores!B:B,MCS_Colaboradores!A:A,"")</f>
        <v>E0802</v>
      </c>
      <c r="B2117" s="58" t="s">
        <v>2627</v>
      </c>
      <c r="C2117" s="72" t="s">
        <v>18897</v>
      </c>
      <c r="F2117" s="73"/>
      <c r="G2117" s="59" t="s">
        <v>3052</v>
      </c>
      <c r="H2117" s="59" t="s">
        <v>3044</v>
      </c>
      <c r="K2117" s="58" t="s">
        <v>3095</v>
      </c>
      <c r="L2117" s="63" t="s">
        <v>6421</v>
      </c>
      <c r="M2117" s="59" t="s">
        <v>16508</v>
      </c>
      <c r="N2117" s="59" t="e" vm="11">
        <v>#VALUE!</v>
      </c>
      <c r="O2117" s="59" t="s">
        <v>3212</v>
      </c>
      <c r="P2117" s="75">
        <v>45770</v>
      </c>
      <c r="R2117" s="87">
        <v>45877</v>
      </c>
      <c r="AA2117" s="59" t="s">
        <v>3050</v>
      </c>
      <c r="AB2117" s="63"/>
      <c r="AC2117" s="92"/>
      <c r="AD2117" s="58" t="s">
        <v>18900</v>
      </c>
    </row>
    <row r="2118" spans="1:30" ht="12.75" customHeight="1" x14ac:dyDescent="0.2">
      <c r="A2118" s="63" t="str">
        <f>_xlfn.XLOOKUP(B2118,MCS_Colaboradores!B:B,MCS_Colaboradores!A:A,"")</f>
        <v>E0802</v>
      </c>
      <c r="B2118" s="58" t="s">
        <v>2627</v>
      </c>
      <c r="C2118" s="72" t="s">
        <v>18901</v>
      </c>
      <c r="F2118" s="73"/>
      <c r="G2118" s="59" t="s">
        <v>3052</v>
      </c>
      <c r="H2118" s="59" t="s">
        <v>3069</v>
      </c>
      <c r="K2118" s="58" t="s">
        <v>3045</v>
      </c>
      <c r="L2118" s="63" t="s">
        <v>4073</v>
      </c>
      <c r="M2118" s="59" t="s">
        <v>17905</v>
      </c>
      <c r="N2118" s="59" t="e" vm="18">
        <v>#VALUE!</v>
      </c>
      <c r="O2118" s="59" t="s">
        <v>3110</v>
      </c>
      <c r="P2118" s="75">
        <v>45754</v>
      </c>
      <c r="Q2118" s="76">
        <v>45778</v>
      </c>
      <c r="R2118" s="59"/>
      <c r="V2118" s="92" t="s">
        <v>3175</v>
      </c>
      <c r="W2118" s="92">
        <v>34</v>
      </c>
      <c r="AA2118" s="59" t="s">
        <v>3050</v>
      </c>
      <c r="AC2118" s="92"/>
    </row>
    <row r="2119" spans="1:30" ht="12.75" customHeight="1" x14ac:dyDescent="0.2">
      <c r="A2119" s="63" t="str">
        <f>_xlfn.XLOOKUP(B2119,MCS_Colaboradores!B:B,MCS_Colaboradores!A:A,"")</f>
        <v>E0942</v>
      </c>
      <c r="B2119" s="58" t="s">
        <v>2783</v>
      </c>
      <c r="C2119" s="72" t="s">
        <v>18902</v>
      </c>
      <c r="F2119" s="73"/>
      <c r="G2119" s="59" t="s">
        <v>3052</v>
      </c>
      <c r="H2119" s="59" t="s">
        <v>3124</v>
      </c>
      <c r="K2119" s="58" t="s">
        <v>3054</v>
      </c>
      <c r="L2119" s="63" t="s">
        <v>3987</v>
      </c>
      <c r="M2119" s="59" t="s">
        <v>3832</v>
      </c>
      <c r="N2119" s="59" t="e" vm="21">
        <v>#VALUE!</v>
      </c>
      <c r="O2119" s="59" t="s">
        <v>16624</v>
      </c>
      <c r="P2119" s="75">
        <v>45783</v>
      </c>
      <c r="Q2119" s="76">
        <v>45838</v>
      </c>
      <c r="R2119" s="59"/>
      <c r="V2119" s="92" t="s">
        <v>3082</v>
      </c>
      <c r="W2119" s="92">
        <v>32</v>
      </c>
      <c r="AA2119" s="59" t="s">
        <v>3050</v>
      </c>
      <c r="AC2119" s="92" t="s">
        <v>4875</v>
      </c>
    </row>
    <row r="2120" spans="1:30" ht="12.75" customHeight="1" x14ac:dyDescent="0.2">
      <c r="A2120" s="63" t="str">
        <f>_xlfn.XLOOKUP(B2120,MCS_Colaboradores!B:B,MCS_Colaboradores!A:A,"")</f>
        <v>E0942</v>
      </c>
      <c r="B2120" s="58" t="s">
        <v>2783</v>
      </c>
      <c r="C2120" s="72" t="s">
        <v>18902</v>
      </c>
      <c r="F2120" s="73"/>
      <c r="G2120" s="59" t="s">
        <v>3052</v>
      </c>
      <c r="H2120" s="59" t="s">
        <v>3069</v>
      </c>
      <c r="K2120" s="58" t="s">
        <v>3054</v>
      </c>
      <c r="L2120" s="63" t="s">
        <v>3831</v>
      </c>
      <c r="M2120" s="59" t="s">
        <v>3832</v>
      </c>
      <c r="N2120" s="59" t="e" vm="1">
        <v>#VALUE!</v>
      </c>
      <c r="O2120" s="59" t="s">
        <v>16624</v>
      </c>
      <c r="P2120" s="75">
        <v>45818</v>
      </c>
      <c r="Q2120" s="76">
        <v>45869</v>
      </c>
      <c r="R2120" s="59"/>
      <c r="V2120" s="92" t="s">
        <v>3082</v>
      </c>
      <c r="W2120" s="92">
        <v>30</v>
      </c>
      <c r="AA2120" s="59" t="s">
        <v>3050</v>
      </c>
      <c r="AC2120" s="92"/>
    </row>
    <row r="2121" spans="1:30" ht="12.75" customHeight="1" x14ac:dyDescent="0.2">
      <c r="A2121" s="63" t="str">
        <f>_xlfn.XLOOKUP(B2121,MCS_Colaboradores!B:B,MCS_Colaboradores!A:A,"")</f>
        <v>E1187</v>
      </c>
      <c r="B2121" s="58" t="s">
        <v>1639</v>
      </c>
      <c r="C2121" s="72" t="s">
        <v>5486</v>
      </c>
      <c r="F2121" s="73">
        <v>120190562</v>
      </c>
      <c r="G2121" s="59" t="s">
        <v>3043</v>
      </c>
      <c r="H2121" s="59" t="s">
        <v>3069</v>
      </c>
      <c r="K2121" s="58" t="s">
        <v>3590</v>
      </c>
      <c r="L2121" s="63" t="s">
        <v>17479</v>
      </c>
      <c r="M2121" s="59" t="s">
        <v>3074</v>
      </c>
      <c r="N2121" s="59" t="e" vm="53">
        <v>#VALUE!</v>
      </c>
      <c r="O2121" s="59" t="s">
        <v>3212</v>
      </c>
      <c r="P2121" s="75">
        <v>45873</v>
      </c>
      <c r="Q2121" s="76">
        <v>45904</v>
      </c>
      <c r="V2121" s="92" t="s">
        <v>3175</v>
      </c>
      <c r="W2121" s="92" t="s">
        <v>3175</v>
      </c>
      <c r="Y2121" s="87" t="s">
        <v>6200</v>
      </c>
      <c r="AA2121" s="99" t="s">
        <v>3050</v>
      </c>
      <c r="AC2121" s="92"/>
    </row>
    <row r="2122" spans="1:30" ht="12.75" customHeight="1" x14ac:dyDescent="0.2">
      <c r="A2122" s="63" t="str">
        <f>_xlfn.XLOOKUP(B2122,MCS_Colaboradores!B:B,MCS_Colaboradores!A:A,"")</f>
        <v>E1187</v>
      </c>
      <c r="B2122" s="58" t="s">
        <v>1639</v>
      </c>
      <c r="C2122" s="72" t="s">
        <v>18903</v>
      </c>
      <c r="F2122" s="73">
        <v>120190562</v>
      </c>
      <c r="G2122" s="59" t="s">
        <v>3052</v>
      </c>
      <c r="H2122" s="59" t="s">
        <v>3069</v>
      </c>
      <c r="K2122" s="58" t="s">
        <v>3590</v>
      </c>
      <c r="L2122" s="63" t="s">
        <v>18904</v>
      </c>
      <c r="M2122" s="59" t="s">
        <v>18905</v>
      </c>
      <c r="N2122" s="59" t="e" vm="34">
        <v>#VALUE!</v>
      </c>
      <c r="O2122" s="59" t="s">
        <v>3212</v>
      </c>
      <c r="P2122" s="75">
        <v>45909</v>
      </c>
      <c r="Q2122" s="76">
        <v>45954</v>
      </c>
      <c r="V2122" s="92" t="s">
        <v>3175</v>
      </c>
      <c r="W2122" s="92">
        <v>34</v>
      </c>
      <c r="Y2122" s="87" t="s">
        <v>6200</v>
      </c>
      <c r="AA2122" s="59" t="s">
        <v>3050</v>
      </c>
      <c r="AB2122" s="58" t="s">
        <v>18906</v>
      </c>
      <c r="AC2122" s="92"/>
    </row>
    <row r="2123" spans="1:30" ht="12.75" customHeight="1" x14ac:dyDescent="0.2">
      <c r="A2123" s="63" t="str">
        <f>_xlfn.XLOOKUP(B2123,MCS_Colaboradores!B:B,MCS_Colaboradores!A:A,"")</f>
        <v>E1187</v>
      </c>
      <c r="B2123" s="58" t="s">
        <v>1639</v>
      </c>
      <c r="C2123" s="72" t="s">
        <v>18907</v>
      </c>
      <c r="F2123" s="73">
        <v>120190562</v>
      </c>
      <c r="G2123" s="59" t="s">
        <v>3052</v>
      </c>
      <c r="H2123" s="59" t="s">
        <v>3044</v>
      </c>
      <c r="K2123" s="58" t="s">
        <v>3054</v>
      </c>
      <c r="L2123" s="63" t="s">
        <v>3268</v>
      </c>
      <c r="M2123" s="59" t="s">
        <v>17420</v>
      </c>
      <c r="N2123" s="59" t="e" vm="11">
        <v>#VALUE!</v>
      </c>
      <c r="O2123" s="59" t="s">
        <v>3212</v>
      </c>
      <c r="P2123" s="75">
        <v>45700</v>
      </c>
      <c r="Q2123" s="76">
        <v>45727</v>
      </c>
      <c r="R2123" s="59">
        <v>45720</v>
      </c>
      <c r="V2123" s="92" t="s">
        <v>3059</v>
      </c>
      <c r="W2123" s="92" t="s">
        <v>3059</v>
      </c>
      <c r="AA2123" s="59" t="s">
        <v>3050</v>
      </c>
      <c r="AC2123" s="92"/>
    </row>
    <row r="2124" spans="1:30" ht="12.75" customHeight="1" x14ac:dyDescent="0.2">
      <c r="A2124" s="63" t="str">
        <f>_xlfn.XLOOKUP(B2124,MCS_Colaboradores!B:B,MCS_Colaboradores!A:A,"")</f>
        <v>E1187</v>
      </c>
      <c r="B2124" s="58" t="s">
        <v>1639</v>
      </c>
      <c r="C2124" s="72" t="s">
        <v>5486</v>
      </c>
      <c r="F2124" s="111">
        <v>120190562</v>
      </c>
      <c r="G2124" s="59" t="s">
        <v>3052</v>
      </c>
      <c r="H2124" s="59" t="s">
        <v>3044</v>
      </c>
      <c r="K2124" s="58" t="s">
        <v>3054</v>
      </c>
      <c r="L2124" s="63" t="s">
        <v>3210</v>
      </c>
      <c r="M2124" s="59" t="s">
        <v>3074</v>
      </c>
      <c r="N2124" s="59" t="e" vm="53">
        <v>#VALUE!</v>
      </c>
      <c r="O2124" s="59" t="s">
        <v>3212</v>
      </c>
      <c r="P2124" s="75">
        <v>45831</v>
      </c>
      <c r="Q2124" s="76">
        <v>45898</v>
      </c>
      <c r="R2124" s="59">
        <v>45848</v>
      </c>
      <c r="V2124" s="92" t="s">
        <v>3175</v>
      </c>
      <c r="W2124" s="92">
        <v>34</v>
      </c>
      <c r="AA2124" s="59" t="s">
        <v>3050</v>
      </c>
      <c r="AC2124" s="92"/>
    </row>
    <row r="2125" spans="1:30" ht="12.75" customHeight="1" x14ac:dyDescent="0.2">
      <c r="A2125" s="63" t="str">
        <f>_xlfn.XLOOKUP(B2125,MCS_Colaboradores!B:B,MCS_Colaboradores!A:A,"")</f>
        <v>E1187</v>
      </c>
      <c r="B2125" s="58" t="s">
        <v>1639</v>
      </c>
      <c r="C2125" s="72" t="s">
        <v>18907</v>
      </c>
      <c r="F2125" s="112">
        <v>120190562</v>
      </c>
      <c r="G2125" s="59" t="s">
        <v>3052</v>
      </c>
      <c r="H2125" s="59" t="s">
        <v>3044</v>
      </c>
      <c r="K2125" s="58" t="s">
        <v>3054</v>
      </c>
      <c r="L2125" s="63" t="s">
        <v>3565</v>
      </c>
      <c r="M2125" s="59" t="s">
        <v>3558</v>
      </c>
      <c r="N2125" s="59" t="e" vm="21">
        <v>#VALUE!</v>
      </c>
      <c r="O2125" s="59" t="s">
        <v>3049</v>
      </c>
      <c r="P2125" s="75">
        <v>45735</v>
      </c>
      <c r="Q2125" s="76">
        <v>45783</v>
      </c>
      <c r="R2125" s="59">
        <v>45825</v>
      </c>
      <c r="V2125" s="92" t="s">
        <v>3175</v>
      </c>
      <c r="W2125" s="92" t="s">
        <v>3175</v>
      </c>
      <c r="AA2125" s="59" t="s">
        <v>3050</v>
      </c>
      <c r="AC2125" s="92"/>
    </row>
    <row r="2126" spans="1:30" ht="12.75" customHeight="1" x14ac:dyDescent="0.2">
      <c r="A2126" s="182" t="str">
        <f>_xlfn.XLOOKUP(B2126,MCS_Colaboradores!B:B,MCS_Colaboradores!A:A,"")</f>
        <v>E1709</v>
      </c>
      <c r="B2126" s="183" t="s">
        <v>14567</v>
      </c>
      <c r="C2126" s="184" t="s">
        <v>18908</v>
      </c>
      <c r="D2126" s="185"/>
      <c r="E2126" s="185"/>
      <c r="F2126" s="195" t="s">
        <v>18909</v>
      </c>
      <c r="G2126" s="187" t="s">
        <v>3052</v>
      </c>
      <c r="H2126" s="187" t="s">
        <v>3197</v>
      </c>
      <c r="I2126" s="188"/>
      <c r="J2126" s="189"/>
      <c r="K2126" s="183" t="s">
        <v>16490</v>
      </c>
      <c r="L2126" s="182" t="s">
        <v>16572</v>
      </c>
      <c r="M2126" s="187" t="s">
        <v>16573</v>
      </c>
      <c r="N2126" s="187" t="s">
        <v>16839</v>
      </c>
      <c r="O2126" s="187" t="s">
        <v>3212</v>
      </c>
      <c r="P2126" s="190">
        <v>46041</v>
      </c>
      <c r="Q2126" s="191">
        <v>46080</v>
      </c>
      <c r="R2126" s="192">
        <v>46069</v>
      </c>
      <c r="S2126" s="193"/>
      <c r="T2126" s="183"/>
      <c r="U2126" s="187"/>
      <c r="V2126" s="194" t="s">
        <v>3175</v>
      </c>
      <c r="W2126" s="194">
        <v>32</v>
      </c>
      <c r="X2126" s="187"/>
      <c r="Y2126" s="192" t="s">
        <v>16579</v>
      </c>
      <c r="Z2126" s="187"/>
      <c r="AA2126" s="187" t="s">
        <v>3050</v>
      </c>
      <c r="AB2126" s="183"/>
      <c r="AC2126" s="194"/>
      <c r="AD2126" s="183"/>
    </row>
    <row r="2127" spans="1:30" ht="12.75" customHeight="1" x14ac:dyDescent="0.2">
      <c r="A2127" s="63" t="str">
        <f>_xlfn.XLOOKUP(B2127,MCS_Colaboradores!B:B,MCS_Colaboradores!A:A,"")</f>
        <v>E1709</v>
      </c>
      <c r="B2127" s="58" t="s">
        <v>14567</v>
      </c>
      <c r="C2127" s="72" t="s">
        <v>18910</v>
      </c>
      <c r="F2127" s="73" t="s">
        <v>18909</v>
      </c>
      <c r="G2127" s="59" t="s">
        <v>3052</v>
      </c>
      <c r="H2127" s="59" t="s">
        <v>3197</v>
      </c>
      <c r="K2127" s="58" t="s">
        <v>3095</v>
      </c>
      <c r="L2127" s="63" t="s">
        <v>18911</v>
      </c>
      <c r="M2127" s="59" t="s">
        <v>16844</v>
      </c>
      <c r="N2127" s="59" t="s">
        <v>3227</v>
      </c>
      <c r="O2127" s="59" t="s">
        <v>16590</v>
      </c>
      <c r="P2127" s="75">
        <v>45952</v>
      </c>
      <c r="Q2127" s="76">
        <v>46013</v>
      </c>
      <c r="R2127" s="87">
        <v>45985</v>
      </c>
      <c r="V2127" s="92" t="s">
        <v>3059</v>
      </c>
      <c r="W2127" s="92">
        <v>34</v>
      </c>
      <c r="Y2127" s="87" t="s">
        <v>16528</v>
      </c>
      <c r="AA2127" s="59" t="s">
        <v>3050</v>
      </c>
      <c r="AC2127" s="92"/>
    </row>
    <row r="2128" spans="1:30" ht="12.75" customHeight="1" x14ac:dyDescent="0.2">
      <c r="A2128" s="63" t="str">
        <f>_xlfn.XLOOKUP(B2128,MCS_Colaboradores!B:B,MCS_Colaboradores!A:A,"")</f>
        <v>E1709</v>
      </c>
      <c r="B2128" s="58" t="s">
        <v>14567</v>
      </c>
      <c r="C2128" s="72" t="s">
        <v>18910</v>
      </c>
      <c r="F2128" s="73" t="s">
        <v>14570</v>
      </c>
      <c r="G2128" s="59" t="s">
        <v>3052</v>
      </c>
      <c r="H2128" s="59" t="s">
        <v>3197</v>
      </c>
      <c r="K2128" s="58" t="s">
        <v>3095</v>
      </c>
      <c r="L2128" s="63" t="s">
        <v>18303</v>
      </c>
      <c r="M2128" s="59" t="s">
        <v>3860</v>
      </c>
      <c r="N2128" s="59" t="e" vm="4">
        <v>#VALUE!</v>
      </c>
      <c r="O2128" s="59" t="s">
        <v>3071</v>
      </c>
      <c r="P2128" s="75">
        <v>45875</v>
      </c>
      <c r="R2128" s="87">
        <v>45947</v>
      </c>
      <c r="V2128" s="92" t="s">
        <v>3059</v>
      </c>
      <c r="W2128" s="92">
        <v>34</v>
      </c>
      <c r="Y2128" s="87" t="s">
        <v>6200</v>
      </c>
      <c r="AA2128" s="99" t="s">
        <v>3050</v>
      </c>
      <c r="AB2128" s="63"/>
      <c r="AC2128" s="92"/>
    </row>
    <row r="2129" spans="1:30" ht="12.75" customHeight="1" x14ac:dyDescent="0.2">
      <c r="A2129" s="63" t="str">
        <f>_xlfn.XLOOKUP(B2129,MCS_Colaboradores!B:B,MCS_Colaboradores!A:A,"")</f>
        <v>E1709</v>
      </c>
      <c r="B2129" s="58" t="s">
        <v>14567</v>
      </c>
      <c r="C2129" s="72" t="s">
        <v>18910</v>
      </c>
      <c r="E2129" s="62">
        <v>335602444</v>
      </c>
      <c r="F2129" s="73" t="s">
        <v>14570</v>
      </c>
      <c r="G2129" s="59" t="s">
        <v>3052</v>
      </c>
      <c r="H2129" s="59" t="s">
        <v>3044</v>
      </c>
      <c r="K2129" s="58" t="s">
        <v>16505</v>
      </c>
      <c r="L2129" s="63" t="s">
        <v>18463</v>
      </c>
      <c r="M2129" s="59" t="s">
        <v>16988</v>
      </c>
      <c r="N2129" s="59" t="e" vm="8">
        <v>#VALUE!</v>
      </c>
      <c r="O2129" s="59" t="s">
        <v>3071</v>
      </c>
      <c r="P2129" s="75">
        <v>46090</v>
      </c>
      <c r="Q2129" s="76">
        <v>46150</v>
      </c>
      <c r="V2129" s="92" t="s">
        <v>3059</v>
      </c>
      <c r="W2129" s="92">
        <v>34</v>
      </c>
      <c r="Y2129" s="87" t="s">
        <v>16528</v>
      </c>
      <c r="AA2129" s="59" t="s">
        <v>3050</v>
      </c>
      <c r="AB2129" s="58" t="s">
        <v>17611</v>
      </c>
    </row>
    <row r="2130" spans="1:30" ht="12.75" customHeight="1" x14ac:dyDescent="0.2">
      <c r="A2130" s="63" t="str">
        <f>_xlfn.XLOOKUP(B2130,MCS_Colaboradores!B:B,MCS_Colaboradores!A:A,"")</f>
        <v>E1927</v>
      </c>
      <c r="B2130" s="58" t="s">
        <v>15528</v>
      </c>
      <c r="C2130" s="72" t="s">
        <v>18912</v>
      </c>
      <c r="F2130" s="73" t="s">
        <v>15530</v>
      </c>
      <c r="G2130" s="59" t="s">
        <v>3052</v>
      </c>
      <c r="H2130" s="59" t="s">
        <v>3197</v>
      </c>
      <c r="K2130" s="58" t="s">
        <v>3095</v>
      </c>
      <c r="L2130" s="63" t="s">
        <v>18913</v>
      </c>
      <c r="M2130" s="59" t="s">
        <v>17504</v>
      </c>
      <c r="N2130" s="59" t="e" vm="75">
        <v>#VALUE!</v>
      </c>
      <c r="O2130" s="59" t="s">
        <v>3071</v>
      </c>
      <c r="P2130" s="75">
        <v>45945</v>
      </c>
      <c r="Q2130" s="76">
        <v>45987</v>
      </c>
      <c r="R2130" s="87">
        <v>46038</v>
      </c>
      <c r="V2130" s="92" t="s">
        <v>3082</v>
      </c>
      <c r="W2130" s="92" t="s">
        <v>3082</v>
      </c>
      <c r="Y2130" s="87" t="s">
        <v>18914</v>
      </c>
      <c r="AA2130" s="59" t="s">
        <v>3050</v>
      </c>
      <c r="AB2130" s="58" t="s">
        <v>17505</v>
      </c>
      <c r="AC2130" s="92"/>
    </row>
    <row r="2131" spans="1:30" ht="12.75" customHeight="1" x14ac:dyDescent="0.2">
      <c r="A2131" s="63" t="str">
        <f>_xlfn.XLOOKUP(B2131,MCS_Colaboradores!B:B,MCS_Colaboradores!A:A,"")</f>
        <v>E0056</v>
      </c>
      <c r="B2131" s="58" t="s">
        <v>2183</v>
      </c>
      <c r="C2131" s="72" t="s">
        <v>18915</v>
      </c>
      <c r="D2131" s="62">
        <v>12179073144</v>
      </c>
      <c r="E2131" s="62">
        <v>330175874</v>
      </c>
      <c r="F2131" s="112" t="s">
        <v>5488</v>
      </c>
      <c r="G2131" s="59" t="s">
        <v>3052</v>
      </c>
      <c r="H2131" s="59" t="s">
        <v>3044</v>
      </c>
      <c r="I2131" s="77">
        <v>45748</v>
      </c>
      <c r="K2131" s="58" t="s">
        <v>3054</v>
      </c>
      <c r="L2131" s="63" t="s">
        <v>4405</v>
      </c>
      <c r="M2131" s="59" t="s">
        <v>3682</v>
      </c>
      <c r="N2131" s="59" t="e" vm="70">
        <v>#VALUE!</v>
      </c>
      <c r="O2131" s="59" t="s">
        <v>3049</v>
      </c>
      <c r="P2131" s="75">
        <v>45567</v>
      </c>
      <c r="Q2131" s="76">
        <v>45646</v>
      </c>
      <c r="R2131" s="59">
        <v>45811</v>
      </c>
      <c r="V2131" s="92" t="s">
        <v>3082</v>
      </c>
      <c r="W2131" s="92">
        <v>32</v>
      </c>
      <c r="AA2131" s="59" t="s">
        <v>3050</v>
      </c>
      <c r="AC2131" s="92"/>
    </row>
    <row r="2132" spans="1:30" ht="12.75" customHeight="1" x14ac:dyDescent="0.2">
      <c r="A2132" s="63" t="str">
        <f>_xlfn.XLOOKUP(B2132,MCS_Colaboradores!B:B,MCS_Colaboradores!A:A,"")</f>
        <v>E1070</v>
      </c>
      <c r="B2132" s="58" t="s">
        <v>2329</v>
      </c>
      <c r="C2132" s="72" t="s">
        <v>18916</v>
      </c>
      <c r="D2132" s="62">
        <v>12179743570</v>
      </c>
      <c r="E2132" s="62">
        <v>331062909</v>
      </c>
      <c r="F2132" s="73"/>
      <c r="G2132" s="59" t="s">
        <v>3052</v>
      </c>
      <c r="H2132" s="59" t="s">
        <v>3044</v>
      </c>
      <c r="I2132" s="77">
        <v>45769</v>
      </c>
      <c r="J2132" s="60">
        <v>45779</v>
      </c>
      <c r="K2132" s="58" t="s">
        <v>3045</v>
      </c>
      <c r="L2132" s="63" t="s">
        <v>5492</v>
      </c>
      <c r="M2132" s="59" t="s">
        <v>3364</v>
      </c>
      <c r="N2132" s="59" t="e" vm="12">
        <v>#VALUE!</v>
      </c>
      <c r="O2132" s="59" t="s">
        <v>3212</v>
      </c>
      <c r="P2132" s="75">
        <v>45665</v>
      </c>
      <c r="Q2132" s="76">
        <v>45695</v>
      </c>
      <c r="R2132" s="59">
        <v>45800</v>
      </c>
      <c r="V2132" s="92" t="s">
        <v>3082</v>
      </c>
      <c r="W2132" s="92" t="s">
        <v>3132</v>
      </c>
      <c r="AA2132" s="59" t="s">
        <v>3050</v>
      </c>
      <c r="AC2132" s="92" t="s">
        <v>4718</v>
      </c>
    </row>
    <row r="2133" spans="1:30" ht="12.75" customHeight="1" x14ac:dyDescent="0.2">
      <c r="A2133" s="63" t="str">
        <f>_xlfn.XLOOKUP(B2133,MCS_Colaboradores!B:B,MCS_Colaboradores!A:A,"")</f>
        <v>E1070</v>
      </c>
      <c r="B2133" s="58" t="s">
        <v>2329</v>
      </c>
      <c r="C2133" s="72" t="s">
        <v>18917</v>
      </c>
      <c r="F2133" s="73"/>
      <c r="G2133" s="59" t="s">
        <v>3052</v>
      </c>
      <c r="H2133" s="59" t="s">
        <v>3044</v>
      </c>
      <c r="K2133" s="58" t="s">
        <v>3095</v>
      </c>
      <c r="L2133" s="63" t="s">
        <v>4643</v>
      </c>
      <c r="M2133" s="59" t="s">
        <v>17482</v>
      </c>
      <c r="N2133" s="59" t="e" vm="33">
        <v>#VALUE!</v>
      </c>
      <c r="O2133" s="59" t="s">
        <v>3212</v>
      </c>
      <c r="P2133" s="75">
        <v>45819</v>
      </c>
      <c r="R2133" s="87">
        <v>45849</v>
      </c>
      <c r="AA2133" s="59" t="s">
        <v>3050</v>
      </c>
      <c r="AC2133" s="92"/>
      <c r="AD2133" s="58" t="s">
        <v>18918</v>
      </c>
    </row>
    <row r="2134" spans="1:30" ht="12.75" customHeight="1" x14ac:dyDescent="0.2">
      <c r="A2134" s="63" t="str">
        <f>_xlfn.XLOOKUP(B2134,MCS_Colaboradores!B:B,MCS_Colaboradores!A:A,"")</f>
        <v>E1070</v>
      </c>
      <c r="B2134" s="58" t="s">
        <v>2329</v>
      </c>
      <c r="C2134" s="72" t="s">
        <v>18916</v>
      </c>
      <c r="D2134" s="62">
        <v>12179743570</v>
      </c>
      <c r="E2134" s="62">
        <v>331062909</v>
      </c>
      <c r="F2134" s="73" t="s">
        <v>5490</v>
      </c>
      <c r="G2134" s="59" t="s">
        <v>3052</v>
      </c>
      <c r="H2134" s="59" t="s">
        <v>3069</v>
      </c>
      <c r="K2134" s="58" t="s">
        <v>3054</v>
      </c>
      <c r="L2134" s="63" t="s">
        <v>3553</v>
      </c>
      <c r="M2134" s="59" t="s">
        <v>3382</v>
      </c>
      <c r="N2134" s="59" t="e" vm="5">
        <v>#VALUE!</v>
      </c>
      <c r="O2134" s="59" t="s">
        <v>16994</v>
      </c>
      <c r="P2134" s="75">
        <v>45811</v>
      </c>
      <c r="Q2134" s="76" t="s">
        <v>3158</v>
      </c>
      <c r="R2134" s="59"/>
      <c r="V2134" s="92" t="s">
        <v>3175</v>
      </c>
      <c r="W2134" s="92">
        <v>32</v>
      </c>
      <c r="AA2134" s="59" t="s">
        <v>3050</v>
      </c>
      <c r="AB2134" s="58" t="s">
        <v>5491</v>
      </c>
      <c r="AC2134" s="92"/>
    </row>
    <row r="2135" spans="1:30" ht="12.75" customHeight="1" x14ac:dyDescent="0.2">
      <c r="A2135" s="63" t="str">
        <f>_xlfn.XLOOKUP(B2135,MCS_Colaboradores!B:B,MCS_Colaboradores!A:A,"")</f>
        <v>E1113</v>
      </c>
      <c r="B2135" s="58" t="s">
        <v>758</v>
      </c>
      <c r="C2135" s="72" t="s">
        <v>18919</v>
      </c>
      <c r="D2135" s="62">
        <v>12177520276</v>
      </c>
      <c r="E2135" s="62">
        <v>327468866</v>
      </c>
      <c r="F2135" s="73"/>
      <c r="G2135" s="59" t="s">
        <v>3052</v>
      </c>
      <c r="H2135" s="59" t="s">
        <v>3044</v>
      </c>
      <c r="I2135" s="77">
        <v>45520</v>
      </c>
      <c r="K2135" s="58" t="s">
        <v>3054</v>
      </c>
      <c r="L2135" s="63" t="s">
        <v>4511</v>
      </c>
      <c r="M2135" s="59" t="s">
        <v>3205</v>
      </c>
      <c r="N2135" s="59" t="e" vm="15">
        <v>#VALUE!</v>
      </c>
      <c r="O2135" s="59" t="s">
        <v>3049</v>
      </c>
      <c r="P2135" s="75">
        <v>45474</v>
      </c>
      <c r="Q2135" s="76">
        <v>45537</v>
      </c>
      <c r="R2135" s="59">
        <v>45721</v>
      </c>
      <c r="AA2135" s="59" t="s">
        <v>3050</v>
      </c>
      <c r="AC2135" s="92" t="s">
        <v>3237</v>
      </c>
    </row>
    <row r="2136" spans="1:30" ht="12.75" customHeight="1" x14ac:dyDescent="0.2">
      <c r="A2136" s="63" t="str">
        <f>_xlfn.XLOOKUP(B2136,MCS_Colaboradores!B:B,MCS_Colaboradores!A:A,"")</f>
        <v>E1307</v>
      </c>
      <c r="B2136" s="58" t="s">
        <v>656</v>
      </c>
      <c r="C2136" s="72" t="s">
        <v>18920</v>
      </c>
      <c r="D2136" s="62">
        <v>12177323956</v>
      </c>
      <c r="E2136" s="62">
        <v>327204583</v>
      </c>
      <c r="F2136" s="73"/>
      <c r="G2136" s="59" t="s">
        <v>3052</v>
      </c>
      <c r="H2136" s="59" t="s">
        <v>3044</v>
      </c>
      <c r="I2136" s="77">
        <v>45498</v>
      </c>
      <c r="K2136" s="58" t="s">
        <v>3045</v>
      </c>
      <c r="L2136" s="63" t="s">
        <v>3433</v>
      </c>
      <c r="M2136" s="59" t="s">
        <v>3434</v>
      </c>
      <c r="N2136" s="59" t="s">
        <v>3150</v>
      </c>
      <c r="O2136" s="59" t="s">
        <v>3065</v>
      </c>
      <c r="P2136" s="75">
        <v>45455</v>
      </c>
      <c r="R2136" s="59">
        <v>45506</v>
      </c>
      <c r="AA2136" s="59" t="s">
        <v>3050</v>
      </c>
      <c r="AC2136" s="92"/>
    </row>
    <row r="2137" spans="1:30" ht="12.75" customHeight="1" x14ac:dyDescent="0.2">
      <c r="A2137" s="63" t="str">
        <f>_xlfn.XLOOKUP(B2137,MCS_Colaboradores!B:B,MCS_Colaboradores!A:A,"")</f>
        <v>E1307</v>
      </c>
      <c r="B2137" s="58" t="s">
        <v>656</v>
      </c>
      <c r="C2137" s="72" t="s">
        <v>18920</v>
      </c>
      <c r="D2137" s="62">
        <v>12177323956</v>
      </c>
      <c r="E2137" s="62">
        <v>327204583</v>
      </c>
      <c r="F2137" s="73"/>
      <c r="G2137" s="59" t="s">
        <v>3052</v>
      </c>
      <c r="H2137" s="59" t="s">
        <v>3044</v>
      </c>
      <c r="I2137" s="77">
        <v>45498</v>
      </c>
      <c r="K2137" s="58" t="s">
        <v>3045</v>
      </c>
      <c r="L2137" s="63" t="s">
        <v>5495</v>
      </c>
      <c r="M2137" s="59" t="s">
        <v>3256</v>
      </c>
      <c r="N2137" s="59" t="e" vm="2">
        <v>#VALUE!</v>
      </c>
      <c r="O2137" s="59" t="s">
        <v>3065</v>
      </c>
      <c r="P2137" s="75">
        <v>45512</v>
      </c>
      <c r="Q2137" s="76">
        <v>45555</v>
      </c>
      <c r="R2137" s="59">
        <v>45674</v>
      </c>
      <c r="AA2137" s="59" t="s">
        <v>3050</v>
      </c>
      <c r="AB2137" s="58" t="s">
        <v>3628</v>
      </c>
      <c r="AC2137" s="92"/>
    </row>
    <row r="2138" spans="1:30" ht="12.75" customHeight="1" x14ac:dyDescent="0.2">
      <c r="A2138" s="63" t="str">
        <f>_xlfn.XLOOKUP(B2138,MCS_Colaboradores!B:B,MCS_Colaboradores!A:A,"")</f>
        <v>E1701</v>
      </c>
      <c r="B2138" s="58" t="s">
        <v>14533</v>
      </c>
      <c r="C2138" s="72" t="s">
        <v>16897</v>
      </c>
      <c r="F2138" s="73" t="s">
        <v>14536</v>
      </c>
      <c r="G2138" s="59" t="s">
        <v>3052</v>
      </c>
      <c r="H2138" s="59" t="s">
        <v>3197</v>
      </c>
      <c r="K2138" s="58" t="s">
        <v>3054</v>
      </c>
      <c r="L2138" s="63" t="s">
        <v>18921</v>
      </c>
      <c r="M2138" s="59" t="s">
        <v>3737</v>
      </c>
      <c r="N2138" s="59" t="e" vm="5">
        <v>#VALUE!</v>
      </c>
      <c r="O2138" s="59" t="s">
        <v>3065</v>
      </c>
      <c r="P2138" s="75">
        <v>45873</v>
      </c>
      <c r="Q2138" s="76">
        <v>45945</v>
      </c>
      <c r="R2138" s="87">
        <v>46051</v>
      </c>
      <c r="V2138" s="92" t="s">
        <v>3059</v>
      </c>
      <c r="W2138" s="92">
        <v>32</v>
      </c>
      <c r="Y2138" s="87" t="s">
        <v>16528</v>
      </c>
      <c r="AA2138" s="99" t="s">
        <v>3050</v>
      </c>
      <c r="AB2138" s="63" t="s">
        <v>17456</v>
      </c>
      <c r="AC2138" s="92"/>
    </row>
    <row r="2139" spans="1:30" ht="12.75" customHeight="1" x14ac:dyDescent="0.2">
      <c r="A2139" s="63" t="str">
        <f>_xlfn.XLOOKUP(B2139,MCS_Colaboradores!B:B,MCS_Colaboradores!A:A,"")</f>
        <v>E0385</v>
      </c>
      <c r="B2139" s="58" t="s">
        <v>780</v>
      </c>
      <c r="C2139" s="72" t="s">
        <v>18922</v>
      </c>
      <c r="D2139" s="62">
        <v>12171764127</v>
      </c>
      <c r="E2139" s="62">
        <v>321148207</v>
      </c>
      <c r="F2139" s="112" t="s">
        <v>5498</v>
      </c>
      <c r="G2139" s="59" t="s">
        <v>3052</v>
      </c>
      <c r="H2139" s="59" t="s">
        <v>3044</v>
      </c>
      <c r="I2139" s="77">
        <v>45761</v>
      </c>
      <c r="J2139" s="60">
        <v>45843</v>
      </c>
      <c r="K2139" s="58" t="s">
        <v>3045</v>
      </c>
      <c r="L2139" s="63" t="s">
        <v>4124</v>
      </c>
      <c r="M2139" s="59" t="s">
        <v>16514</v>
      </c>
      <c r="N2139" s="59" t="e" vm="47">
        <v>#VALUE!</v>
      </c>
      <c r="O2139" s="59" t="s">
        <v>3071</v>
      </c>
      <c r="P2139" s="75">
        <v>45376</v>
      </c>
      <c r="R2139" s="59">
        <v>45843</v>
      </c>
      <c r="U2139" s="59" t="s">
        <v>3076</v>
      </c>
      <c r="AA2139" s="59" t="s">
        <v>3050</v>
      </c>
      <c r="AC2139" s="92" t="s">
        <v>18923</v>
      </c>
    </row>
    <row r="2140" spans="1:30" ht="12.75" customHeight="1" x14ac:dyDescent="0.2">
      <c r="A2140" s="63" t="str">
        <f>_xlfn.XLOOKUP(B2140,MCS_Colaboradores!B:B,MCS_Colaboradores!A:A,"")</f>
        <v>E0054</v>
      </c>
      <c r="B2140" s="58" t="s">
        <v>2061</v>
      </c>
      <c r="C2140" s="72" t="s">
        <v>18924</v>
      </c>
      <c r="D2140" s="62">
        <v>12178329319</v>
      </c>
      <c r="E2140" s="62">
        <v>329256050</v>
      </c>
      <c r="F2140" s="112" t="s">
        <v>5500</v>
      </c>
      <c r="G2140" s="59" t="s">
        <v>3052</v>
      </c>
      <c r="H2140" s="59" t="s">
        <v>3069</v>
      </c>
      <c r="K2140" s="58" t="s">
        <v>3054</v>
      </c>
      <c r="L2140" s="63" t="s">
        <v>5234</v>
      </c>
      <c r="M2140" s="59" t="s">
        <v>5235</v>
      </c>
      <c r="N2140" s="59" t="e" vm="11">
        <v>#VALUE!</v>
      </c>
      <c r="O2140" s="59" t="s">
        <v>3049</v>
      </c>
      <c r="P2140" s="75">
        <v>45824</v>
      </c>
      <c r="Q2140" s="76">
        <v>45854</v>
      </c>
      <c r="R2140" s="59"/>
      <c r="V2140" s="92" t="s">
        <v>3175</v>
      </c>
      <c r="W2140" s="92" t="s">
        <v>3082</v>
      </c>
      <c r="AA2140" s="59" t="s">
        <v>3050</v>
      </c>
      <c r="AC2140" s="92"/>
    </row>
    <row r="2141" spans="1:30" ht="12.75" customHeight="1" x14ac:dyDescent="0.2">
      <c r="A2141" s="63" t="str">
        <f>_xlfn.XLOOKUP(B2141,MCS_Colaboradores!B:B,MCS_Colaboradores!A:A,"")</f>
        <v>E0054</v>
      </c>
      <c r="B2141" s="58" t="s">
        <v>2061</v>
      </c>
      <c r="C2141" s="72" t="s">
        <v>18924</v>
      </c>
      <c r="D2141" s="62">
        <v>12178329319</v>
      </c>
      <c r="E2141" s="62">
        <v>329256050</v>
      </c>
      <c r="F2141" s="112" t="s">
        <v>5500</v>
      </c>
      <c r="G2141" s="59" t="s">
        <v>3052</v>
      </c>
      <c r="H2141" s="59" t="s">
        <v>3044</v>
      </c>
      <c r="I2141" s="77">
        <v>45764</v>
      </c>
      <c r="K2141" s="58" t="s">
        <v>3054</v>
      </c>
      <c r="L2141" s="63" t="s">
        <v>3865</v>
      </c>
      <c r="M2141" s="59" t="s">
        <v>3682</v>
      </c>
      <c r="N2141" s="59" t="e" vm="70">
        <v>#VALUE!</v>
      </c>
      <c r="O2141" s="59" t="s">
        <v>3049</v>
      </c>
      <c r="P2141" s="75">
        <v>45590</v>
      </c>
      <c r="Q2141" s="76">
        <v>45646</v>
      </c>
      <c r="R2141" s="59">
        <v>45811</v>
      </c>
      <c r="V2141" s="92" t="s">
        <v>3175</v>
      </c>
      <c r="W2141" s="92">
        <v>48</v>
      </c>
      <c r="AA2141" s="59" t="s">
        <v>3050</v>
      </c>
      <c r="AC2141" s="92"/>
    </row>
    <row r="2142" spans="1:30" ht="12.75" customHeight="1" x14ac:dyDescent="0.2">
      <c r="A2142" s="63" t="str">
        <f>_xlfn.XLOOKUP(B2142,MCS_Colaboradores!B:B,MCS_Colaboradores!A:A,"")</f>
        <v>E0280</v>
      </c>
      <c r="B2142" s="58" t="s">
        <v>2049</v>
      </c>
      <c r="C2142" s="72" t="s">
        <v>18925</v>
      </c>
      <c r="D2142" s="62">
        <v>12178319887</v>
      </c>
      <c r="E2142" s="62">
        <v>329259687</v>
      </c>
      <c r="F2142" s="73" t="s">
        <v>5502</v>
      </c>
      <c r="G2142" s="59" t="s">
        <v>3052</v>
      </c>
      <c r="H2142" s="59" t="s">
        <v>3044</v>
      </c>
      <c r="I2142" s="77">
        <v>45764</v>
      </c>
      <c r="J2142" s="60">
        <v>45846</v>
      </c>
      <c r="K2142" s="58" t="s">
        <v>3054</v>
      </c>
      <c r="L2142" s="63" t="s">
        <v>4478</v>
      </c>
      <c r="M2142" s="59" t="s">
        <v>3498</v>
      </c>
      <c r="N2142" s="59" t="e" vm="5">
        <v>#VALUE!</v>
      </c>
      <c r="O2142" s="59" t="s">
        <v>3609</v>
      </c>
      <c r="P2142" s="75">
        <v>45588</v>
      </c>
      <c r="Q2142" s="76">
        <v>45646</v>
      </c>
      <c r="R2142" s="87">
        <v>45846</v>
      </c>
      <c r="V2142" s="92" t="s">
        <v>3175</v>
      </c>
      <c r="W2142" s="92">
        <v>30</v>
      </c>
      <c r="AA2142" s="59" t="s">
        <v>3050</v>
      </c>
      <c r="AC2142" s="92"/>
    </row>
    <row r="2143" spans="1:30" ht="12.75" customHeight="1" x14ac:dyDescent="0.2">
      <c r="A2143" s="63" t="str">
        <f>_xlfn.XLOOKUP(B2143,MCS_Colaboradores!B:B,MCS_Colaboradores!A:A,"")</f>
        <v>E0280</v>
      </c>
      <c r="B2143" s="58" t="s">
        <v>2049</v>
      </c>
      <c r="C2143" s="72" t="s">
        <v>18926</v>
      </c>
      <c r="D2143" s="62">
        <v>12178319887</v>
      </c>
      <c r="E2143" s="62">
        <v>329259687</v>
      </c>
      <c r="F2143" s="73" t="s">
        <v>5502</v>
      </c>
      <c r="G2143" s="59" t="s">
        <v>3052</v>
      </c>
      <c r="H2143" s="59" t="s">
        <v>3044</v>
      </c>
      <c r="I2143" s="77">
        <v>45861</v>
      </c>
      <c r="J2143" s="60">
        <v>45926</v>
      </c>
      <c r="K2143" s="58" t="s">
        <v>3054</v>
      </c>
      <c r="L2143" s="63" t="s">
        <v>17388</v>
      </c>
      <c r="M2143" s="59" t="s">
        <v>3712</v>
      </c>
      <c r="N2143" s="59" t="e" vm="54">
        <v>#VALUE!</v>
      </c>
      <c r="O2143" s="59" t="s">
        <v>3188</v>
      </c>
      <c r="P2143" s="75">
        <v>45861</v>
      </c>
      <c r="Q2143" s="76">
        <v>45892</v>
      </c>
      <c r="R2143" s="87">
        <v>45926</v>
      </c>
      <c r="V2143" s="92" t="s">
        <v>3175</v>
      </c>
      <c r="W2143" s="92" t="s">
        <v>3082</v>
      </c>
      <c r="AA2143" s="59" t="s">
        <v>3050</v>
      </c>
      <c r="AB2143" s="63" t="s">
        <v>17398</v>
      </c>
      <c r="AC2143" s="92"/>
    </row>
    <row r="2144" spans="1:30" ht="12.75" customHeight="1" x14ac:dyDescent="0.2">
      <c r="A2144" s="63" t="str">
        <f>_xlfn.XLOOKUP(B2144,MCS_Colaboradores!B:B,MCS_Colaboradores!A:A,"")</f>
        <v>E0611</v>
      </c>
      <c r="B2144" s="58" t="s">
        <v>2491</v>
      </c>
      <c r="C2144" s="72" t="s">
        <v>18927</v>
      </c>
      <c r="D2144" s="62">
        <v>12175787362</v>
      </c>
      <c r="E2144" s="62">
        <v>325643601</v>
      </c>
      <c r="F2144" s="73"/>
      <c r="G2144" s="59" t="s">
        <v>3052</v>
      </c>
      <c r="H2144" s="59" t="s">
        <v>3044</v>
      </c>
      <c r="I2144" s="77">
        <v>45455</v>
      </c>
      <c r="K2144" s="58" t="s">
        <v>3045</v>
      </c>
      <c r="L2144" s="63" t="s">
        <v>5510</v>
      </c>
      <c r="M2144" s="59" t="s">
        <v>3371</v>
      </c>
      <c r="N2144" s="59" t="e" vm="20">
        <v>#VALUE!</v>
      </c>
      <c r="O2144" s="59" t="s">
        <v>3071</v>
      </c>
      <c r="P2144" s="75">
        <v>45455</v>
      </c>
      <c r="Q2144" s="76">
        <v>45541</v>
      </c>
      <c r="R2144" s="59">
        <v>45563</v>
      </c>
      <c r="AA2144" s="59" t="s">
        <v>3050</v>
      </c>
      <c r="AC2144" s="92"/>
    </row>
    <row r="2145" spans="1:29" ht="12.75" customHeight="1" x14ac:dyDescent="0.2">
      <c r="A2145" s="63" t="str">
        <f>_xlfn.XLOOKUP(B2145,MCS_Colaboradores!B:B,MCS_Colaboradores!A:A,"")</f>
        <v>E0611</v>
      </c>
      <c r="B2145" s="58" t="s">
        <v>2491</v>
      </c>
      <c r="C2145" s="72" t="s">
        <v>18927</v>
      </c>
      <c r="D2145" s="62">
        <v>12175787362</v>
      </c>
      <c r="E2145" s="62">
        <v>325643601</v>
      </c>
      <c r="F2145" s="73"/>
      <c r="G2145" s="59" t="s">
        <v>3052</v>
      </c>
      <c r="H2145" s="59" t="s">
        <v>3044</v>
      </c>
      <c r="I2145" s="77">
        <v>45455</v>
      </c>
      <c r="K2145" s="58" t="s">
        <v>3045</v>
      </c>
      <c r="L2145" s="63" t="s">
        <v>3046</v>
      </c>
      <c r="M2145" s="59" t="s">
        <v>3047</v>
      </c>
      <c r="N2145" s="59" t="e" vm="20">
        <v>#VALUE!</v>
      </c>
      <c r="O2145" s="59" t="s">
        <v>3071</v>
      </c>
      <c r="P2145" s="75">
        <v>45581</v>
      </c>
      <c r="Q2145" s="76">
        <v>45646</v>
      </c>
      <c r="R2145" s="59">
        <v>45586</v>
      </c>
      <c r="AA2145" s="59" t="s">
        <v>3050</v>
      </c>
      <c r="AC2145" s="92" t="s">
        <v>5508</v>
      </c>
    </row>
    <row r="2146" spans="1:29" ht="12.75" customHeight="1" x14ac:dyDescent="0.2">
      <c r="A2146" s="63" t="str">
        <f>_xlfn.XLOOKUP(B2146,MCS_Colaboradores!B:B,MCS_Colaboradores!A:A,"")</f>
        <v>E0611</v>
      </c>
      <c r="B2146" s="58" t="s">
        <v>2491</v>
      </c>
      <c r="C2146" s="72" t="s">
        <v>18927</v>
      </c>
      <c r="D2146" s="62">
        <v>12175787362</v>
      </c>
      <c r="E2146" s="62">
        <v>325643601</v>
      </c>
      <c r="F2146" s="111" t="s">
        <v>5504</v>
      </c>
      <c r="G2146" s="59" t="s">
        <v>3052</v>
      </c>
      <c r="H2146" s="59" t="s">
        <v>3044</v>
      </c>
      <c r="I2146" s="77">
        <v>45761</v>
      </c>
      <c r="J2146" s="60">
        <v>45849</v>
      </c>
      <c r="K2146" s="58" t="s">
        <v>3045</v>
      </c>
      <c r="L2146" s="63" t="s">
        <v>4725</v>
      </c>
      <c r="M2146" s="59" t="s">
        <v>3860</v>
      </c>
      <c r="N2146" s="59" t="e" vm="4">
        <v>#VALUE!</v>
      </c>
      <c r="O2146" s="59" t="s">
        <v>3071</v>
      </c>
      <c r="P2146" s="75">
        <v>45735</v>
      </c>
      <c r="Q2146" s="76" t="s">
        <v>3302</v>
      </c>
      <c r="R2146" s="59">
        <v>45849</v>
      </c>
      <c r="V2146" s="92" t="s">
        <v>3175</v>
      </c>
      <c r="W2146" s="92" t="s">
        <v>3175</v>
      </c>
      <c r="AA2146" s="59" t="s">
        <v>3050</v>
      </c>
      <c r="AC2146" s="92"/>
    </row>
    <row r="2147" spans="1:29" ht="12.75" customHeight="1" x14ac:dyDescent="0.2">
      <c r="A2147" s="63" t="str">
        <f>_xlfn.XLOOKUP(B2147,MCS_Colaboradores!B:B,MCS_Colaboradores!A:A,"")</f>
        <v>E0611</v>
      </c>
      <c r="B2147" s="58" t="s">
        <v>2491</v>
      </c>
      <c r="C2147" s="72" t="s">
        <v>18927</v>
      </c>
      <c r="D2147" s="62">
        <v>12175787362</v>
      </c>
      <c r="E2147" s="62">
        <v>325643601</v>
      </c>
      <c r="F2147" s="112" t="s">
        <v>5504</v>
      </c>
      <c r="G2147" s="59" t="s">
        <v>3052</v>
      </c>
      <c r="H2147" s="59" t="s">
        <v>3044</v>
      </c>
      <c r="I2147" s="77">
        <v>45455</v>
      </c>
      <c r="K2147" s="58" t="s">
        <v>3045</v>
      </c>
      <c r="L2147" s="63" t="s">
        <v>5506</v>
      </c>
      <c r="M2147" s="59" t="s">
        <v>17789</v>
      </c>
      <c r="N2147" s="59" t="e" vm="11">
        <v>#VALUE!</v>
      </c>
      <c r="O2147" s="59" t="s">
        <v>3071</v>
      </c>
      <c r="P2147" s="75">
        <v>45628</v>
      </c>
      <c r="Q2147" s="76">
        <v>45688</v>
      </c>
      <c r="R2147" s="59">
        <v>45716</v>
      </c>
      <c r="V2147" s="92" t="s">
        <v>3175</v>
      </c>
      <c r="W2147" s="92" t="s">
        <v>3175</v>
      </c>
      <c r="AA2147" s="59" t="s">
        <v>3050</v>
      </c>
      <c r="AB2147" s="58" t="s">
        <v>3628</v>
      </c>
      <c r="AC2147" s="92"/>
    </row>
    <row r="2148" spans="1:29" ht="12.75" customHeight="1" x14ac:dyDescent="0.2">
      <c r="A2148" s="63" t="str">
        <f>_xlfn.XLOOKUP(B2148,MCS_Colaboradores!B:B,MCS_Colaboradores!A:A,"")</f>
        <v>E1447</v>
      </c>
      <c r="B2148" s="58" t="s">
        <v>448</v>
      </c>
      <c r="C2148" s="72" t="s">
        <v>18518</v>
      </c>
      <c r="D2148" s="62">
        <v>12174570880</v>
      </c>
      <c r="E2148" s="62">
        <v>324357443</v>
      </c>
      <c r="F2148" s="73"/>
      <c r="G2148" s="59" t="s">
        <v>3052</v>
      </c>
      <c r="H2148" s="59" t="s">
        <v>3044</v>
      </c>
      <c r="J2148" s="60">
        <v>45412</v>
      </c>
      <c r="K2148" s="58" t="s">
        <v>3054</v>
      </c>
      <c r="L2148" s="63">
        <v>2023</v>
      </c>
      <c r="M2148" s="59" t="s">
        <v>4965</v>
      </c>
      <c r="N2148" s="59" t="e" vm="5">
        <v>#VALUE!</v>
      </c>
      <c r="O2148" s="59" t="s">
        <v>3065</v>
      </c>
      <c r="P2148" s="75">
        <v>45250</v>
      </c>
      <c r="Q2148" s="76">
        <v>45380</v>
      </c>
      <c r="R2148" s="59"/>
      <c r="U2148" s="59" t="s">
        <v>3159</v>
      </c>
      <c r="Z2148" s="59" t="s">
        <v>4127</v>
      </c>
      <c r="AA2148" s="59" t="s">
        <v>3050</v>
      </c>
      <c r="AC2148" s="92"/>
    </row>
    <row r="2149" spans="1:29" ht="12.75" customHeight="1" x14ac:dyDescent="0.2">
      <c r="A2149" s="63" t="str">
        <f>_xlfn.XLOOKUP(B2149,MCS_Colaboradores!B:B,MCS_Colaboradores!A:A,"")</f>
        <v>E1447</v>
      </c>
      <c r="B2149" s="58" t="s">
        <v>448</v>
      </c>
      <c r="C2149" s="72" t="s">
        <v>18519</v>
      </c>
      <c r="D2149" s="62">
        <v>12174570880</v>
      </c>
      <c r="E2149" s="62">
        <v>324357443</v>
      </c>
      <c r="F2149" s="73"/>
      <c r="G2149" s="59" t="s">
        <v>3069</v>
      </c>
      <c r="H2149" s="59" t="s">
        <v>3069</v>
      </c>
      <c r="I2149" s="77">
        <v>45430</v>
      </c>
      <c r="J2149" s="60">
        <v>45469</v>
      </c>
      <c r="K2149" s="58" t="s">
        <v>3045</v>
      </c>
      <c r="L2149" s="63" t="s">
        <v>3907</v>
      </c>
      <c r="M2149" s="59" t="s">
        <v>3539</v>
      </c>
      <c r="N2149" s="59" t="e" vm="28">
        <v>#VALUE!</v>
      </c>
      <c r="O2149" s="59" t="s">
        <v>3049</v>
      </c>
      <c r="P2149" s="75">
        <v>45462</v>
      </c>
      <c r="R2149" s="59"/>
      <c r="AA2149" s="59" t="s">
        <v>3050</v>
      </c>
      <c r="AC2149" s="92" t="s">
        <v>5515</v>
      </c>
    </row>
    <row r="2150" spans="1:29" ht="12.75" customHeight="1" x14ac:dyDescent="0.2">
      <c r="A2150" s="63" t="str">
        <f>_xlfn.XLOOKUP(B2150,MCS_Colaboradores!B:B,MCS_Colaboradores!A:A,"")</f>
        <v>E1447</v>
      </c>
      <c r="B2150" s="58" t="s">
        <v>448</v>
      </c>
      <c r="C2150" s="72" t="s">
        <v>18519</v>
      </c>
      <c r="D2150" s="62">
        <v>12174570880</v>
      </c>
      <c r="E2150" s="62">
        <v>324357443</v>
      </c>
      <c r="F2150" s="73"/>
      <c r="G2150" s="59" t="s">
        <v>3052</v>
      </c>
      <c r="H2150" s="59" t="s">
        <v>3044</v>
      </c>
      <c r="I2150" s="77">
        <v>45430</v>
      </c>
      <c r="K2150" s="58" t="s">
        <v>3045</v>
      </c>
      <c r="L2150" s="63" t="s">
        <v>4967</v>
      </c>
      <c r="M2150" s="59" t="s">
        <v>3256</v>
      </c>
      <c r="N2150" s="59" t="e" vm="5">
        <v>#VALUE!</v>
      </c>
      <c r="O2150" s="59" t="s">
        <v>3065</v>
      </c>
      <c r="P2150" s="75">
        <v>45355</v>
      </c>
      <c r="Q2150" s="76">
        <v>45450</v>
      </c>
      <c r="R2150" s="59"/>
      <c r="U2150" s="59" t="s">
        <v>3159</v>
      </c>
      <c r="Z2150" s="59" t="s">
        <v>4127</v>
      </c>
      <c r="AA2150" s="59" t="s">
        <v>3050</v>
      </c>
      <c r="AC2150" s="92" t="s">
        <v>5513</v>
      </c>
    </row>
    <row r="2151" spans="1:29" ht="12.75" customHeight="1" x14ac:dyDescent="0.2">
      <c r="A2151" s="63" t="str">
        <f>_xlfn.XLOOKUP(B2151,MCS_Colaboradores!B:B,MCS_Colaboradores!A:A,"")</f>
        <v>E0384</v>
      </c>
      <c r="B2151" s="58" t="s">
        <v>750</v>
      </c>
      <c r="C2151" s="72" t="s">
        <v>16899</v>
      </c>
      <c r="D2151" s="62">
        <v>12178120413</v>
      </c>
      <c r="E2151" s="62">
        <v>328390950</v>
      </c>
      <c r="F2151" s="111" t="s">
        <v>5517</v>
      </c>
      <c r="G2151" s="59" t="s">
        <v>3052</v>
      </c>
      <c r="H2151" s="59" t="s">
        <v>3044</v>
      </c>
      <c r="I2151" s="77">
        <v>45761</v>
      </c>
      <c r="J2151" s="60">
        <v>45938</v>
      </c>
      <c r="K2151" s="58" t="s">
        <v>3045</v>
      </c>
      <c r="L2151" s="63" t="s">
        <v>5518</v>
      </c>
      <c r="M2151" s="59" t="s">
        <v>16514</v>
      </c>
      <c r="N2151" s="59" t="e" vm="16">
        <v>#VALUE!</v>
      </c>
      <c r="O2151" s="59" t="s">
        <v>3071</v>
      </c>
      <c r="P2151" s="75">
        <v>45672</v>
      </c>
      <c r="Q2151" s="76" t="s">
        <v>3302</v>
      </c>
      <c r="R2151" s="59">
        <v>45938</v>
      </c>
      <c r="V2151" s="92" t="s">
        <v>3082</v>
      </c>
      <c r="W2151" s="92" t="s">
        <v>3082</v>
      </c>
      <c r="AA2151" s="59" t="s">
        <v>3050</v>
      </c>
      <c r="AC2151" s="92"/>
    </row>
    <row r="2152" spans="1:29" ht="12.75" customHeight="1" x14ac:dyDescent="0.2">
      <c r="A2152" s="63" t="str">
        <f>_xlfn.XLOOKUP(B2152,MCS_Colaboradores!B:B,MCS_Colaboradores!A:A,"")</f>
        <v>E0384</v>
      </c>
      <c r="B2152" s="58" t="s">
        <v>750</v>
      </c>
      <c r="C2152" s="72" t="s">
        <v>16899</v>
      </c>
      <c r="D2152" s="62">
        <v>12178120413</v>
      </c>
      <c r="E2152" s="62">
        <v>328390950</v>
      </c>
      <c r="F2152" s="112" t="s">
        <v>5517</v>
      </c>
      <c r="G2152" s="59" t="s">
        <v>3141</v>
      </c>
      <c r="H2152" s="59" t="s">
        <v>3044</v>
      </c>
      <c r="K2152" s="58" t="s">
        <v>3045</v>
      </c>
      <c r="L2152" s="63" t="s">
        <v>4550</v>
      </c>
      <c r="M2152" s="59" t="s">
        <v>3406</v>
      </c>
      <c r="N2152" s="59" t="e" vm="5">
        <v>#VALUE!</v>
      </c>
      <c r="O2152" s="59" t="s">
        <v>3071</v>
      </c>
      <c r="P2152" s="75">
        <v>45497</v>
      </c>
      <c r="Q2152" s="76">
        <v>45520</v>
      </c>
      <c r="R2152" s="59">
        <v>45558</v>
      </c>
      <c r="AA2152" s="59" t="s">
        <v>3050</v>
      </c>
      <c r="AC2152" s="92"/>
    </row>
    <row r="2153" spans="1:29" ht="12.75" customHeight="1" x14ac:dyDescent="0.2">
      <c r="A2153" s="63" t="str">
        <f>_xlfn.XLOOKUP(B2153,MCS_Colaboradores!B:B,MCS_Colaboradores!A:A,"")</f>
        <v>E0384</v>
      </c>
      <c r="B2153" s="58" t="s">
        <v>750</v>
      </c>
      <c r="C2153" s="72" t="s">
        <v>16899</v>
      </c>
      <c r="D2153" s="62">
        <v>12178120413</v>
      </c>
      <c r="E2153" s="62">
        <v>328390950</v>
      </c>
      <c r="F2153" s="73"/>
      <c r="G2153" s="59" t="s">
        <v>3141</v>
      </c>
      <c r="H2153" s="59" t="s">
        <v>3124</v>
      </c>
      <c r="K2153" s="58" t="s">
        <v>3054</v>
      </c>
      <c r="L2153" s="63" t="s">
        <v>4032</v>
      </c>
      <c r="M2153" s="59" t="s">
        <v>5139</v>
      </c>
      <c r="N2153" s="59" t="e" vm="11">
        <v>#VALUE!</v>
      </c>
      <c r="O2153" s="59" t="s">
        <v>3071</v>
      </c>
      <c r="P2153" s="75">
        <v>45576</v>
      </c>
      <c r="Q2153" s="76">
        <v>45653</v>
      </c>
      <c r="R2153" s="59"/>
      <c r="AA2153" s="59" t="s">
        <v>3050</v>
      </c>
      <c r="AC2153" s="92" t="s">
        <v>3164</v>
      </c>
    </row>
    <row r="2154" spans="1:29" ht="12.75" customHeight="1" x14ac:dyDescent="0.2">
      <c r="A2154" s="63" t="str">
        <f>_xlfn.XLOOKUP(B2154,MCS_Colaboradores!B:B,MCS_Colaboradores!A:A,"")</f>
        <v>E0705</v>
      </c>
      <c r="B2154" s="58" t="s">
        <v>1009</v>
      </c>
      <c r="C2154" s="72" t="s">
        <v>18928</v>
      </c>
      <c r="D2154" s="62">
        <v>12174714466</v>
      </c>
      <c r="E2154" s="62">
        <v>324463146</v>
      </c>
      <c r="F2154" s="73" t="s">
        <v>5522</v>
      </c>
      <c r="G2154" s="59" t="s">
        <v>3052</v>
      </c>
      <c r="H2154" s="59" t="s">
        <v>3053</v>
      </c>
      <c r="I2154" s="77">
        <v>45947</v>
      </c>
      <c r="J2154" s="60">
        <v>46014</v>
      </c>
      <c r="K2154" s="58" t="s">
        <v>3590</v>
      </c>
      <c r="L2154" s="63" t="s">
        <v>18643</v>
      </c>
      <c r="M2154" s="59" t="s">
        <v>17478</v>
      </c>
      <c r="N2154" s="59" t="s">
        <v>18644</v>
      </c>
      <c r="O2154" s="59" t="s">
        <v>3071</v>
      </c>
      <c r="P2154" s="75">
        <v>45947</v>
      </c>
      <c r="Q2154" s="76">
        <v>45996</v>
      </c>
      <c r="R2154" s="87">
        <v>46010</v>
      </c>
      <c r="V2154" s="92" t="s">
        <v>3082</v>
      </c>
      <c r="W2154" s="92" t="s">
        <v>3082</v>
      </c>
      <c r="Y2154" s="87" t="s">
        <v>16528</v>
      </c>
      <c r="AA2154" s="59" t="s">
        <v>3050</v>
      </c>
      <c r="AB2154" s="58" t="s">
        <v>16747</v>
      </c>
      <c r="AC2154" s="92"/>
    </row>
    <row r="2155" spans="1:29" ht="12.75" customHeight="1" x14ac:dyDescent="0.2">
      <c r="A2155" s="63" t="str">
        <f>_xlfn.XLOOKUP(B2155,MCS_Colaboradores!B:B,MCS_Colaboradores!A:A,"")</f>
        <v>E0705</v>
      </c>
      <c r="B2155" s="58" t="s">
        <v>1009</v>
      </c>
      <c r="C2155" s="72" t="s">
        <v>18929</v>
      </c>
      <c r="D2155" s="62">
        <v>12174714466</v>
      </c>
      <c r="E2155" s="62">
        <v>324463146</v>
      </c>
      <c r="F2155" s="73"/>
      <c r="G2155" s="59" t="s">
        <v>3052</v>
      </c>
      <c r="H2155" s="59" t="s">
        <v>3044</v>
      </c>
      <c r="I2155" s="77">
        <v>45540</v>
      </c>
      <c r="J2155" s="60">
        <v>45752</v>
      </c>
      <c r="K2155" s="58" t="s">
        <v>3045</v>
      </c>
      <c r="L2155" s="63" t="s">
        <v>4689</v>
      </c>
      <c r="M2155" s="59" t="s">
        <v>3173</v>
      </c>
      <c r="N2155" s="59" t="e" vm="63">
        <v>#VALUE!</v>
      </c>
      <c r="O2155" s="59" t="s">
        <v>3071</v>
      </c>
      <c r="P2155" s="75">
        <v>45599</v>
      </c>
      <c r="Q2155" s="76">
        <v>45630</v>
      </c>
      <c r="R2155" s="59"/>
      <c r="U2155" s="59" t="s">
        <v>3159</v>
      </c>
      <c r="AA2155" s="59" t="s">
        <v>3050</v>
      </c>
      <c r="AC2155" s="92"/>
    </row>
    <row r="2156" spans="1:29" ht="12.75" customHeight="1" x14ac:dyDescent="0.2">
      <c r="A2156" s="63" t="str">
        <f>_xlfn.XLOOKUP(B2156,MCS_Colaboradores!B:B,MCS_Colaboradores!A:A,"")</f>
        <v>E0705</v>
      </c>
      <c r="B2156" s="58" t="s">
        <v>1009</v>
      </c>
      <c r="C2156" s="72" t="s">
        <v>18930</v>
      </c>
      <c r="D2156" s="62">
        <v>12174714466</v>
      </c>
      <c r="E2156" s="62">
        <v>324463146</v>
      </c>
      <c r="F2156" s="111" t="s">
        <v>5522</v>
      </c>
      <c r="G2156" s="59" t="s">
        <v>3052</v>
      </c>
      <c r="H2156" s="59" t="s">
        <v>3044</v>
      </c>
      <c r="I2156" s="77">
        <v>45827</v>
      </c>
      <c r="J2156" s="60">
        <v>45898</v>
      </c>
      <c r="K2156" s="58" t="s">
        <v>3054</v>
      </c>
      <c r="L2156" s="63" t="s">
        <v>3535</v>
      </c>
      <c r="M2156" s="59" t="s">
        <v>3221</v>
      </c>
      <c r="N2156" s="59" t="e" vm="9">
        <v>#VALUE!</v>
      </c>
      <c r="O2156" s="59" t="s">
        <v>3071</v>
      </c>
      <c r="P2156" s="75">
        <v>45817</v>
      </c>
      <c r="Q2156" s="76">
        <v>45848</v>
      </c>
      <c r="R2156" s="59">
        <v>45898</v>
      </c>
      <c r="V2156" s="92" t="s">
        <v>3082</v>
      </c>
      <c r="W2156" s="92" t="s">
        <v>3082</v>
      </c>
      <c r="AA2156" s="59" t="s">
        <v>3050</v>
      </c>
      <c r="AB2156" s="63"/>
      <c r="AC2156" s="92" t="s">
        <v>17337</v>
      </c>
    </row>
    <row r="2157" spans="1:29" ht="12.75" customHeight="1" x14ac:dyDescent="0.2">
      <c r="A2157" s="63" t="str">
        <f>_xlfn.XLOOKUP(B2157,MCS_Colaboradores!B:B,MCS_Colaboradores!A:A,"")</f>
        <v>E0705</v>
      </c>
      <c r="B2157" s="58" t="s">
        <v>1009</v>
      </c>
      <c r="C2157" s="72" t="s">
        <v>18929</v>
      </c>
      <c r="D2157" s="62">
        <v>12174714466</v>
      </c>
      <c r="E2157" s="62">
        <v>324463146</v>
      </c>
      <c r="F2157" s="73"/>
      <c r="G2157" s="59" t="s">
        <v>3052</v>
      </c>
      <c r="H2157" s="59" t="s">
        <v>3044</v>
      </c>
      <c r="I2157" s="77">
        <v>45337</v>
      </c>
      <c r="K2157" s="58" t="s">
        <v>3045</v>
      </c>
      <c r="L2157" s="63" t="s">
        <v>3317</v>
      </c>
      <c r="M2157" s="59" t="s">
        <v>3623</v>
      </c>
      <c r="N2157" s="59" t="e" vm="130">
        <v>#VALUE!</v>
      </c>
      <c r="O2157" s="59" t="s">
        <v>3110</v>
      </c>
      <c r="P2157" s="75">
        <v>45460</v>
      </c>
      <c r="Q2157" s="76">
        <v>45528</v>
      </c>
      <c r="R2157" s="59">
        <v>45752</v>
      </c>
      <c r="AA2157" s="59" t="s">
        <v>3050</v>
      </c>
      <c r="AC2157" s="92" t="s">
        <v>5526</v>
      </c>
    </row>
    <row r="2158" spans="1:29" ht="12.75" customHeight="1" x14ac:dyDescent="0.2">
      <c r="A2158" s="63" t="str">
        <f>_xlfn.XLOOKUP(B2158,MCS_Colaboradores!B:B,MCS_Colaboradores!A:A,"")</f>
        <v>E0705</v>
      </c>
      <c r="B2158" s="58" t="s">
        <v>1009</v>
      </c>
      <c r="C2158" s="72" t="s">
        <v>18931</v>
      </c>
      <c r="D2158" s="62">
        <v>12174714466</v>
      </c>
      <c r="E2158" s="62">
        <v>324463146</v>
      </c>
      <c r="F2158" s="73"/>
      <c r="G2158" s="59" t="s">
        <v>3052</v>
      </c>
      <c r="H2158" s="59" t="s">
        <v>3044</v>
      </c>
      <c r="K2158" s="58" t="s">
        <v>3095</v>
      </c>
      <c r="L2158" s="63" t="s">
        <v>18932</v>
      </c>
      <c r="M2158" s="59" t="s">
        <v>18041</v>
      </c>
      <c r="N2158" s="59" t="e" vm="12">
        <v>#VALUE!</v>
      </c>
      <c r="O2158" s="59" t="s">
        <v>3071</v>
      </c>
      <c r="P2158" s="75">
        <v>45755</v>
      </c>
      <c r="R2158" s="87">
        <v>45756</v>
      </c>
      <c r="AA2158" s="59" t="s">
        <v>3050</v>
      </c>
      <c r="AB2158" s="58" t="s">
        <v>18766</v>
      </c>
      <c r="AC2158" s="92" t="s">
        <v>14026</v>
      </c>
    </row>
    <row r="2159" spans="1:29" ht="12.75" customHeight="1" x14ac:dyDescent="0.2">
      <c r="A2159" s="63" t="str">
        <f>_xlfn.XLOOKUP(B2159,MCS_Colaboradores!B:B,MCS_Colaboradores!A:A,"")</f>
        <v>E0705</v>
      </c>
      <c r="B2159" s="58" t="s">
        <v>1009</v>
      </c>
      <c r="C2159" s="72" t="s">
        <v>18929</v>
      </c>
      <c r="D2159" s="62">
        <v>12174714466</v>
      </c>
      <c r="E2159" s="62">
        <v>324463146</v>
      </c>
      <c r="F2159" s="73"/>
      <c r="G2159" s="59" t="s">
        <v>3052</v>
      </c>
      <c r="H2159" s="59" t="s">
        <v>3044</v>
      </c>
      <c r="I2159" s="77">
        <v>45337</v>
      </c>
      <c r="K2159" s="58" t="s">
        <v>3045</v>
      </c>
      <c r="L2159" s="63" t="s">
        <v>3284</v>
      </c>
      <c r="M2159" s="59" t="s">
        <v>3285</v>
      </c>
      <c r="N2159" s="59" t="e" vm="63">
        <v>#VALUE!</v>
      </c>
      <c r="O2159" s="59" t="s">
        <v>3071</v>
      </c>
      <c r="P2159" s="75">
        <v>45397</v>
      </c>
      <c r="Q2159" s="76">
        <v>45454</v>
      </c>
      <c r="R2159" s="59"/>
      <c r="U2159" s="59" t="s">
        <v>3159</v>
      </c>
      <c r="AA2159" s="59" t="s">
        <v>3050</v>
      </c>
      <c r="AC2159" s="92"/>
    </row>
    <row r="2160" spans="1:29" ht="12.75" customHeight="1" x14ac:dyDescent="0.2">
      <c r="A2160" s="63" t="str">
        <f>_xlfn.XLOOKUP(B2160,MCS_Colaboradores!B:B,MCS_Colaboradores!A:A,"")</f>
        <v>E0705</v>
      </c>
      <c r="B2160" s="58" t="s">
        <v>1009</v>
      </c>
      <c r="C2160" s="72" t="s">
        <v>18929</v>
      </c>
      <c r="D2160" s="62">
        <v>12174714466</v>
      </c>
      <c r="E2160" s="62">
        <v>324463146</v>
      </c>
      <c r="F2160" s="73" t="s">
        <v>5522</v>
      </c>
      <c r="G2160" s="59" t="s">
        <v>3052</v>
      </c>
      <c r="H2160" s="59" t="s">
        <v>3044</v>
      </c>
      <c r="K2160" s="58" t="s">
        <v>3054</v>
      </c>
      <c r="L2160" s="63">
        <v>45627</v>
      </c>
      <c r="M2160" s="59" t="s">
        <v>4687</v>
      </c>
      <c r="N2160" s="59" t="e" vm="63">
        <v>#VALUE!</v>
      </c>
      <c r="O2160" s="59" t="s">
        <v>3071</v>
      </c>
      <c r="P2160" s="75">
        <v>45314</v>
      </c>
      <c r="Q2160" s="76">
        <v>45507</v>
      </c>
      <c r="R2160" s="59"/>
      <c r="U2160" s="59" t="s">
        <v>3159</v>
      </c>
      <c r="AA2160" s="59" t="s">
        <v>3050</v>
      </c>
      <c r="AC2160" s="92"/>
    </row>
    <row r="2161" spans="1:30" ht="12.75" customHeight="1" x14ac:dyDescent="0.2">
      <c r="A2161" s="63" t="str">
        <f>_xlfn.XLOOKUP(B2161,MCS_Colaboradores!B:B,MCS_Colaboradores!A:A,"")</f>
        <v>E0776</v>
      </c>
      <c r="B2161" s="58" t="s">
        <v>1641</v>
      </c>
      <c r="C2161" s="72" t="s">
        <v>18933</v>
      </c>
      <c r="E2161" s="62" t="s">
        <v>5529</v>
      </c>
      <c r="F2161" s="73"/>
      <c r="G2161" s="59" t="s">
        <v>3141</v>
      </c>
      <c r="H2161" s="59" t="s">
        <v>3044</v>
      </c>
      <c r="K2161" s="58" t="s">
        <v>3045</v>
      </c>
      <c r="L2161" s="63" t="s">
        <v>3353</v>
      </c>
      <c r="M2161" s="59" t="s">
        <v>3354</v>
      </c>
      <c r="N2161" s="59" t="e" vm="32">
        <v>#VALUE!</v>
      </c>
      <c r="O2161" s="59" t="s">
        <v>3104</v>
      </c>
      <c r="P2161" s="75">
        <v>45505</v>
      </c>
      <c r="Q2161" s="76">
        <v>45534</v>
      </c>
      <c r="R2161" s="59">
        <v>45534</v>
      </c>
      <c r="AA2161" s="59" t="s">
        <v>3050</v>
      </c>
      <c r="AC2161" s="92"/>
    </row>
    <row r="2162" spans="1:30" ht="12.75" customHeight="1" x14ac:dyDescent="0.2">
      <c r="A2162" s="63" t="str">
        <f>_xlfn.XLOOKUP(B2162,MCS_Colaboradores!B:B,MCS_Colaboradores!A:A,"")</f>
        <v>E0776</v>
      </c>
      <c r="B2162" s="58" t="s">
        <v>1641</v>
      </c>
      <c r="C2162" s="72" t="s">
        <v>18933</v>
      </c>
      <c r="E2162" s="62" t="s">
        <v>5529</v>
      </c>
      <c r="F2162" s="73"/>
      <c r="G2162" s="59" t="s">
        <v>3141</v>
      </c>
      <c r="H2162" s="59" t="s">
        <v>3044</v>
      </c>
      <c r="K2162" s="58" t="s">
        <v>3045</v>
      </c>
      <c r="L2162" s="63" t="s">
        <v>5003</v>
      </c>
      <c r="M2162" s="59" t="s">
        <v>4228</v>
      </c>
      <c r="N2162" s="59" t="e" vm="32">
        <v>#VALUE!</v>
      </c>
      <c r="O2162" s="59" t="s">
        <v>3065</v>
      </c>
      <c r="P2162" s="75">
        <v>45552</v>
      </c>
      <c r="Q2162" s="76">
        <v>45596</v>
      </c>
      <c r="R2162" s="59">
        <v>45593</v>
      </c>
      <c r="AA2162" s="59" t="s">
        <v>3050</v>
      </c>
      <c r="AC2162" s="92" t="s">
        <v>3524</v>
      </c>
    </row>
    <row r="2163" spans="1:30" ht="12.75" customHeight="1" x14ac:dyDescent="0.2">
      <c r="A2163" s="63" t="str">
        <f>_xlfn.XLOOKUP(B2163,MCS_Colaboradores!B:B,MCS_Colaboradores!A:A,"")</f>
        <v>E0673</v>
      </c>
      <c r="B2163" s="58" t="s">
        <v>374</v>
      </c>
      <c r="C2163" s="72" t="s">
        <v>18934</v>
      </c>
      <c r="D2163" s="62">
        <v>12174910977</v>
      </c>
      <c r="E2163" s="62">
        <v>324687010</v>
      </c>
      <c r="F2163" s="73"/>
      <c r="G2163" s="59" t="s">
        <v>3052</v>
      </c>
      <c r="H2163" s="59" t="s">
        <v>3044</v>
      </c>
      <c r="I2163" s="77">
        <v>45418</v>
      </c>
      <c r="K2163" s="58" t="s">
        <v>3045</v>
      </c>
      <c r="L2163" s="63" t="s">
        <v>4046</v>
      </c>
      <c r="M2163" s="59" t="s">
        <v>3495</v>
      </c>
      <c r="N2163" s="59" t="e" vm="31">
        <v>#VALUE!</v>
      </c>
      <c r="O2163" s="59" t="s">
        <v>3071</v>
      </c>
      <c r="P2163" s="75">
        <v>45372</v>
      </c>
      <c r="Q2163" s="76">
        <v>45471</v>
      </c>
      <c r="R2163" s="59">
        <v>45667</v>
      </c>
      <c r="AA2163" s="59" t="s">
        <v>3050</v>
      </c>
      <c r="AC2163" s="92"/>
    </row>
    <row r="2164" spans="1:30" ht="12.75" customHeight="1" x14ac:dyDescent="0.2">
      <c r="A2164" s="63" t="str">
        <f>_xlfn.XLOOKUP(B2164,MCS_Colaboradores!B:B,MCS_Colaboradores!A:A,"")</f>
        <v>E1512</v>
      </c>
      <c r="B2164" s="58" t="s">
        <v>14003</v>
      </c>
      <c r="C2164" s="72" t="s">
        <v>18935</v>
      </c>
      <c r="E2164" s="62">
        <v>333086775</v>
      </c>
      <c r="F2164" s="73" t="s">
        <v>14006</v>
      </c>
      <c r="G2164" s="59" t="s">
        <v>3052</v>
      </c>
      <c r="H2164" s="59" t="s">
        <v>3197</v>
      </c>
      <c r="K2164" s="58" t="s">
        <v>3590</v>
      </c>
      <c r="L2164" s="63" t="s">
        <v>17616</v>
      </c>
      <c r="M2164" s="59" t="s">
        <v>5723</v>
      </c>
      <c r="N2164" s="59" t="s">
        <v>3643</v>
      </c>
      <c r="O2164" s="59" t="s">
        <v>3071</v>
      </c>
      <c r="P2164" s="75">
        <v>46055</v>
      </c>
      <c r="R2164" s="87">
        <v>46060</v>
      </c>
      <c r="V2164" s="92" t="s">
        <v>3175</v>
      </c>
      <c r="W2164" s="92" t="s">
        <v>3082</v>
      </c>
      <c r="AA2164" s="59" t="s">
        <v>3050</v>
      </c>
      <c r="AC2164" s="92"/>
    </row>
    <row r="2165" spans="1:30" ht="12.75" customHeight="1" x14ac:dyDescent="0.2">
      <c r="A2165" s="63" t="str">
        <f>_xlfn.XLOOKUP(B2165,MCS_Colaboradores!B:B,MCS_Colaboradores!A:A,"")</f>
        <v>E1512</v>
      </c>
      <c r="B2165" s="58" t="s">
        <v>14003</v>
      </c>
      <c r="C2165" s="72" t="s">
        <v>18936</v>
      </c>
      <c r="E2165" s="62">
        <v>333086775</v>
      </c>
      <c r="F2165" s="73" t="s">
        <v>14006</v>
      </c>
      <c r="G2165" s="59" t="s">
        <v>3052</v>
      </c>
      <c r="H2165" s="59" t="s">
        <v>3197</v>
      </c>
      <c r="K2165" s="58" t="s">
        <v>3045</v>
      </c>
      <c r="L2165" s="63" t="s">
        <v>17616</v>
      </c>
      <c r="M2165" s="59" t="s">
        <v>5723</v>
      </c>
      <c r="N2165" s="59" t="s">
        <v>3643</v>
      </c>
      <c r="O2165" s="59" t="s">
        <v>3071</v>
      </c>
      <c r="P2165" s="75">
        <v>45868</v>
      </c>
      <c r="Q2165" s="76">
        <v>45899</v>
      </c>
      <c r="R2165" s="87">
        <v>46052</v>
      </c>
      <c r="V2165" s="92" t="s">
        <v>3175</v>
      </c>
      <c r="W2165" s="92" t="s">
        <v>3082</v>
      </c>
      <c r="AA2165" s="59" t="s">
        <v>3050</v>
      </c>
      <c r="AB2165" s="58" t="s">
        <v>17447</v>
      </c>
      <c r="AC2165" s="92"/>
    </row>
    <row r="2166" spans="1:30" ht="12.75" customHeight="1" x14ac:dyDescent="0.2">
      <c r="A2166" s="63" t="str">
        <f>_xlfn.XLOOKUP(B2166,MCS_Colaboradores!B:B,MCS_Colaboradores!A:A,"")</f>
        <v>E1512</v>
      </c>
      <c r="B2166" s="58" t="s">
        <v>14003</v>
      </c>
      <c r="C2166" s="72" t="s">
        <v>18937</v>
      </c>
      <c r="F2166" s="73"/>
      <c r="G2166" s="59" t="s">
        <v>3052</v>
      </c>
      <c r="H2166" s="59" t="s">
        <v>3044</v>
      </c>
      <c r="K2166" s="58" t="s">
        <v>3095</v>
      </c>
      <c r="L2166" s="63" t="s">
        <v>3593</v>
      </c>
      <c r="M2166" s="59" t="s">
        <v>18118</v>
      </c>
      <c r="N2166" s="59" t="e" vm="18">
        <v>#VALUE!</v>
      </c>
      <c r="O2166" s="59" t="s">
        <v>16984</v>
      </c>
      <c r="P2166" s="75">
        <v>45712</v>
      </c>
      <c r="R2166" s="87">
        <v>45848</v>
      </c>
      <c r="V2166" s="92" t="s">
        <v>3175</v>
      </c>
      <c r="W2166" s="92" t="s">
        <v>3082</v>
      </c>
      <c r="X2166" s="59" t="s">
        <v>3077</v>
      </c>
      <c r="Z2166" s="59" t="s">
        <v>3066</v>
      </c>
      <c r="AA2166" s="59" t="s">
        <v>3050</v>
      </c>
      <c r="AC2166" s="92"/>
      <c r="AD2166" s="58" t="s">
        <v>18938</v>
      </c>
    </row>
    <row r="2167" spans="1:30" ht="12.75" customHeight="1" x14ac:dyDescent="0.2">
      <c r="A2167" s="63" t="str">
        <f>_xlfn.XLOOKUP(B2167,MCS_Colaboradores!B:B,MCS_Colaboradores!A:A,"")</f>
        <v>E0318</v>
      </c>
      <c r="B2167" s="58" t="s">
        <v>1965</v>
      </c>
      <c r="C2167" s="72" t="s">
        <v>18939</v>
      </c>
      <c r="D2167" s="62">
        <v>12175986682</v>
      </c>
      <c r="E2167" s="62">
        <v>325859647</v>
      </c>
      <c r="F2167" s="112" t="s">
        <v>5533</v>
      </c>
      <c r="G2167" s="59" t="s">
        <v>3052</v>
      </c>
      <c r="H2167" s="59" t="s">
        <v>3044</v>
      </c>
      <c r="K2167" s="58" t="s">
        <v>3054</v>
      </c>
      <c r="L2167" s="63" t="s">
        <v>5424</v>
      </c>
      <c r="M2167" s="59" t="s">
        <v>3412</v>
      </c>
      <c r="N2167" s="59" t="e" vm="51">
        <v>#VALUE!</v>
      </c>
      <c r="O2167" s="59" t="s">
        <v>3071</v>
      </c>
      <c r="P2167" s="75">
        <v>45818</v>
      </c>
      <c r="Q2167" s="76">
        <v>45879</v>
      </c>
      <c r="R2167" s="59">
        <v>45807</v>
      </c>
      <c r="V2167" s="92" t="s">
        <v>3082</v>
      </c>
      <c r="W2167" s="92" t="s">
        <v>3082</v>
      </c>
      <c r="AA2167" s="59" t="s">
        <v>3050</v>
      </c>
      <c r="AC2167" s="92"/>
    </row>
    <row r="2168" spans="1:30" ht="12.75" customHeight="1" x14ac:dyDescent="0.2">
      <c r="A2168" s="63" t="str">
        <f>_xlfn.XLOOKUP(B2168,MCS_Colaboradores!B:B,MCS_Colaboradores!A:A,"")</f>
        <v>E0318</v>
      </c>
      <c r="B2168" s="58" t="s">
        <v>1965</v>
      </c>
      <c r="C2168" s="72" t="s">
        <v>18939</v>
      </c>
      <c r="D2168" s="62">
        <v>12175986682</v>
      </c>
      <c r="E2168" s="62">
        <v>325859647</v>
      </c>
      <c r="F2168" s="112" t="s">
        <v>5533</v>
      </c>
      <c r="G2168" s="59" t="s">
        <v>3052</v>
      </c>
      <c r="H2168" s="59" t="s">
        <v>3044</v>
      </c>
      <c r="I2168" s="77">
        <v>45764</v>
      </c>
      <c r="K2168" s="58" t="s">
        <v>3054</v>
      </c>
      <c r="L2168" s="63" t="s">
        <v>4104</v>
      </c>
      <c r="M2168" s="59" t="s">
        <v>3318</v>
      </c>
      <c r="N2168" s="59" t="e" vm="79">
        <v>#VALUE!</v>
      </c>
      <c r="O2168" s="59" t="s">
        <v>3071</v>
      </c>
      <c r="P2168" s="75">
        <v>45508</v>
      </c>
      <c r="R2168" s="59">
        <v>45807</v>
      </c>
      <c r="U2168" s="59" t="s">
        <v>3159</v>
      </c>
      <c r="Z2168" s="59" t="s">
        <v>3066</v>
      </c>
      <c r="AA2168" s="59" t="s">
        <v>3050</v>
      </c>
      <c r="AC2168" s="92" t="s">
        <v>4653</v>
      </c>
    </row>
    <row r="2169" spans="1:30" ht="12.75" customHeight="1" x14ac:dyDescent="0.2">
      <c r="A2169" s="63" t="str">
        <f>_xlfn.XLOOKUP(B2169,MCS_Colaboradores!B:B,MCS_Colaboradores!A:A,"")</f>
        <v>E0918</v>
      </c>
      <c r="B2169" s="58" t="s">
        <v>54</v>
      </c>
      <c r="C2169" s="72" t="s">
        <v>18940</v>
      </c>
      <c r="D2169" s="62">
        <v>12090020803</v>
      </c>
      <c r="E2169" s="62">
        <v>31076664</v>
      </c>
      <c r="F2169" s="73"/>
      <c r="G2169" s="59" t="s">
        <v>3052</v>
      </c>
      <c r="H2169" s="59" t="s">
        <v>3044</v>
      </c>
      <c r="I2169" s="77">
        <v>45282</v>
      </c>
      <c r="K2169" s="58" t="s">
        <v>3045</v>
      </c>
      <c r="L2169" s="63">
        <v>2023</v>
      </c>
      <c r="M2169" s="59" t="s">
        <v>3147</v>
      </c>
      <c r="N2169" s="59" t="e" vm="61">
        <v>#VALUE!</v>
      </c>
      <c r="O2169" s="59" t="s">
        <v>3212</v>
      </c>
      <c r="P2169" s="75">
        <v>44968</v>
      </c>
      <c r="Q2169" s="76">
        <v>45401</v>
      </c>
      <c r="R2169" s="59"/>
      <c r="U2169" s="59" t="s">
        <v>3076</v>
      </c>
      <c r="AA2169" s="59" t="s">
        <v>3050</v>
      </c>
      <c r="AB2169" s="58" t="s">
        <v>3181</v>
      </c>
      <c r="AC2169" s="92"/>
    </row>
    <row r="2170" spans="1:30" ht="12.75" customHeight="1" x14ac:dyDescent="0.2">
      <c r="A2170" s="63" t="str">
        <f>_xlfn.XLOOKUP(B2170,MCS_Colaboradores!B:B,MCS_Colaboradores!A:A,"")</f>
        <v>E0623</v>
      </c>
      <c r="B2170" s="58" t="s">
        <v>2883</v>
      </c>
      <c r="C2170" s="72" t="s">
        <v>18941</v>
      </c>
      <c r="F2170" s="112" t="s">
        <v>5536</v>
      </c>
      <c r="G2170" s="59" t="s">
        <v>3052</v>
      </c>
      <c r="H2170" s="59" t="s">
        <v>3044</v>
      </c>
      <c r="K2170" s="58" t="s">
        <v>3045</v>
      </c>
      <c r="L2170" s="63" t="s">
        <v>3693</v>
      </c>
      <c r="M2170" s="59" t="s">
        <v>3143</v>
      </c>
      <c r="N2170" s="59" t="e" vm="82">
        <v>#VALUE!</v>
      </c>
      <c r="O2170" s="59" t="s">
        <v>3065</v>
      </c>
      <c r="P2170" s="75">
        <v>45812</v>
      </c>
      <c r="Q2170" s="76">
        <v>45877</v>
      </c>
      <c r="R2170" s="59">
        <v>45841</v>
      </c>
      <c r="V2170" s="92" t="s">
        <v>3082</v>
      </c>
      <c r="W2170" s="92">
        <v>32</v>
      </c>
      <c r="AA2170" s="59" t="s">
        <v>3050</v>
      </c>
      <c r="AC2170" s="92"/>
    </row>
    <row r="2171" spans="1:30" ht="12.75" customHeight="1" x14ac:dyDescent="0.2">
      <c r="A2171" s="182" t="str">
        <f>_xlfn.XLOOKUP(B2171,MCS_Colaboradores!B:B,MCS_Colaboradores!A:A,"")</f>
        <v>E1514</v>
      </c>
      <c r="B2171" s="183" t="s">
        <v>14009</v>
      </c>
      <c r="C2171" s="184" t="s">
        <v>18942</v>
      </c>
      <c r="D2171" s="185">
        <v>12187450962</v>
      </c>
      <c r="E2171" s="185">
        <v>339042273</v>
      </c>
      <c r="F2171" s="195">
        <v>124417844</v>
      </c>
      <c r="G2171" s="187" t="s">
        <v>3052</v>
      </c>
      <c r="H2171" s="187" t="s">
        <v>3197</v>
      </c>
      <c r="I2171" s="188" t="s">
        <v>18943</v>
      </c>
      <c r="J2171" s="189"/>
      <c r="K2171" s="183" t="s">
        <v>16490</v>
      </c>
      <c r="L2171" s="182" t="s">
        <v>18944</v>
      </c>
      <c r="M2171" s="187" t="s">
        <v>16576</v>
      </c>
      <c r="N2171" s="187" t="e" vm="5">
        <v>#VALUE!</v>
      </c>
      <c r="O2171" s="187" t="s">
        <v>18945</v>
      </c>
      <c r="P2171" s="190">
        <v>46049</v>
      </c>
      <c r="Q2171" s="191">
        <v>46108</v>
      </c>
      <c r="R2171" s="192">
        <v>46050</v>
      </c>
      <c r="S2171" s="193"/>
      <c r="T2171" s="183"/>
      <c r="U2171" s="187"/>
      <c r="V2171" s="194" t="s">
        <v>3082</v>
      </c>
      <c r="W2171" s="194" t="s">
        <v>16678</v>
      </c>
      <c r="X2171" s="187"/>
      <c r="Y2171" s="192" t="s">
        <v>16579</v>
      </c>
      <c r="Z2171" s="187"/>
      <c r="AA2171" s="187" t="s">
        <v>3050</v>
      </c>
      <c r="AB2171" s="183"/>
      <c r="AC2171" s="194"/>
      <c r="AD2171" s="183"/>
    </row>
    <row r="2172" spans="1:30" ht="12.75" customHeight="1" x14ac:dyDescent="0.2">
      <c r="A2172" s="63" t="str">
        <f>_xlfn.XLOOKUP(B2172,MCS_Colaboradores!B:B,MCS_Colaboradores!A:A,"")</f>
        <v>E1514</v>
      </c>
      <c r="B2172" s="58" t="s">
        <v>14009</v>
      </c>
      <c r="C2172" s="72" t="s">
        <v>18946</v>
      </c>
      <c r="F2172" s="73">
        <v>124417844</v>
      </c>
      <c r="G2172" s="59" t="s">
        <v>3052</v>
      </c>
      <c r="H2172" s="59" t="s">
        <v>3044</v>
      </c>
      <c r="K2172" s="58" t="s">
        <v>3095</v>
      </c>
      <c r="L2172" s="63" t="s">
        <v>5477</v>
      </c>
      <c r="M2172" s="59" t="s">
        <v>17349</v>
      </c>
      <c r="N2172" s="59" t="e" vm="4">
        <v>#VALUE!</v>
      </c>
      <c r="O2172" s="59" t="s">
        <v>16624</v>
      </c>
      <c r="P2172" s="75">
        <v>45742</v>
      </c>
      <c r="R2172" s="87">
        <v>45943</v>
      </c>
      <c r="V2172" s="92" t="s">
        <v>3082</v>
      </c>
      <c r="W2172" s="92" t="s">
        <v>3082</v>
      </c>
      <c r="AA2172" s="59" t="s">
        <v>3050</v>
      </c>
      <c r="AB2172" s="63" t="s">
        <v>18947</v>
      </c>
      <c r="AC2172" s="92"/>
      <c r="AD2172" s="58" t="s">
        <v>18948</v>
      </c>
    </row>
    <row r="2173" spans="1:30" ht="12.75" customHeight="1" x14ac:dyDescent="0.2">
      <c r="A2173" s="63" t="str">
        <f>_xlfn.XLOOKUP(B2173,MCS_Colaboradores!B:B,MCS_Colaboradores!A:A,"")</f>
        <v>E1147</v>
      </c>
      <c r="B2173" s="58" t="s">
        <v>720</v>
      </c>
      <c r="C2173" s="72" t="s">
        <v>7766</v>
      </c>
      <c r="D2173" s="62">
        <v>12176884800</v>
      </c>
      <c r="E2173" s="62">
        <v>326898298</v>
      </c>
      <c r="F2173" s="73"/>
      <c r="G2173" s="59" t="s">
        <v>3052</v>
      </c>
      <c r="H2173" s="59" t="s">
        <v>3044</v>
      </c>
      <c r="I2173" s="77">
        <v>45464</v>
      </c>
      <c r="J2173" s="60">
        <v>45545</v>
      </c>
      <c r="K2173" s="58" t="s">
        <v>3045</v>
      </c>
      <c r="L2173" s="63" t="s">
        <v>3950</v>
      </c>
      <c r="M2173" s="59" t="s">
        <v>3180</v>
      </c>
      <c r="N2173" s="59" t="e" vm="47">
        <v>#VALUE!</v>
      </c>
      <c r="O2173" s="59" t="s">
        <v>3071</v>
      </c>
      <c r="P2173" s="75">
        <v>45435</v>
      </c>
      <c r="R2173" s="59">
        <v>45545</v>
      </c>
      <c r="AA2173" s="59" t="s">
        <v>3050</v>
      </c>
      <c r="AC2173" s="92" t="s">
        <v>5074</v>
      </c>
    </row>
    <row r="2174" spans="1:30" ht="12.75" customHeight="1" x14ac:dyDescent="0.2">
      <c r="A2174" s="63" t="str">
        <f>_xlfn.XLOOKUP(B2174,MCS_Colaboradores!B:B,MCS_Colaboradores!A:A,"")</f>
        <v>E1147</v>
      </c>
      <c r="B2174" s="58" t="s">
        <v>720</v>
      </c>
      <c r="C2174" s="72" t="s">
        <v>7766</v>
      </c>
      <c r="D2174" s="62">
        <v>12176884800</v>
      </c>
      <c r="E2174" s="62">
        <v>326898298</v>
      </c>
      <c r="F2174" s="73"/>
      <c r="G2174" s="59" t="s">
        <v>3052</v>
      </c>
      <c r="H2174" s="59" t="s">
        <v>3044</v>
      </c>
      <c r="I2174" s="77">
        <v>45595</v>
      </c>
      <c r="K2174" s="58" t="s">
        <v>3045</v>
      </c>
      <c r="L2174" s="63" t="s">
        <v>5538</v>
      </c>
      <c r="M2174" s="59" t="s">
        <v>3180</v>
      </c>
      <c r="N2174" s="59" t="e" vm="16">
        <v>#VALUE!</v>
      </c>
      <c r="O2174" s="59" t="s">
        <v>3071</v>
      </c>
      <c r="P2174" s="75">
        <v>45595</v>
      </c>
      <c r="Q2174" s="76">
        <v>45607</v>
      </c>
      <c r="R2174" s="59">
        <v>45671</v>
      </c>
      <c r="AA2174" s="59" t="s">
        <v>3050</v>
      </c>
      <c r="AC2174" s="92"/>
    </row>
    <row r="2175" spans="1:30" ht="12.75" customHeight="1" x14ac:dyDescent="0.2">
      <c r="A2175" s="63" t="str">
        <f>_xlfn.XLOOKUP(B2175,MCS_Colaboradores!B:B,MCS_Colaboradores!A:A,"")</f>
        <v>E0076</v>
      </c>
      <c r="B2175" s="58" t="s">
        <v>394</v>
      </c>
      <c r="C2175" s="72" t="s">
        <v>18949</v>
      </c>
      <c r="D2175" s="62">
        <v>12176194355</v>
      </c>
      <c r="E2175" s="62">
        <v>326093982</v>
      </c>
      <c r="F2175" s="111" t="s">
        <v>5540</v>
      </c>
      <c r="G2175" s="59" t="s">
        <v>3052</v>
      </c>
      <c r="H2175" s="59" t="s">
        <v>3044</v>
      </c>
      <c r="I2175" s="77">
        <v>45761</v>
      </c>
      <c r="J2175" s="60">
        <v>45976</v>
      </c>
      <c r="K2175" s="58" t="s">
        <v>3045</v>
      </c>
      <c r="L2175" s="63" t="s">
        <v>4851</v>
      </c>
      <c r="M2175" s="59" t="s">
        <v>4223</v>
      </c>
      <c r="N2175" s="59" t="e" vm="123">
        <v>#VALUE!</v>
      </c>
      <c r="O2175" s="59" t="s">
        <v>3071</v>
      </c>
      <c r="P2175" s="75">
        <v>45481</v>
      </c>
      <c r="Q2175" s="76">
        <v>45534</v>
      </c>
      <c r="R2175" s="59">
        <v>45976</v>
      </c>
      <c r="AA2175" s="59" t="s">
        <v>3050</v>
      </c>
      <c r="AB2175" s="58" t="s">
        <v>3769</v>
      </c>
      <c r="AC2175" s="92"/>
    </row>
    <row r="2176" spans="1:30" ht="12.75" customHeight="1" x14ac:dyDescent="0.2">
      <c r="A2176" s="63" t="str">
        <f>_xlfn.XLOOKUP(B2176,MCS_Colaboradores!B:B,MCS_Colaboradores!A:A,"")</f>
        <v>E0076</v>
      </c>
      <c r="B2176" s="58" t="s">
        <v>394</v>
      </c>
      <c r="C2176" s="72" t="s">
        <v>18950</v>
      </c>
      <c r="D2176" s="62">
        <v>12176194355</v>
      </c>
      <c r="E2176" s="62">
        <v>326093982</v>
      </c>
      <c r="F2176" s="73"/>
      <c r="G2176" s="59" t="s">
        <v>3052</v>
      </c>
      <c r="H2176" s="59" t="s">
        <v>3044</v>
      </c>
      <c r="I2176" s="77">
        <v>45422</v>
      </c>
      <c r="J2176" s="60">
        <v>45471</v>
      </c>
      <c r="K2176" s="58" t="s">
        <v>3045</v>
      </c>
      <c r="L2176" s="63" t="s">
        <v>5542</v>
      </c>
      <c r="M2176" s="59" t="s">
        <v>3364</v>
      </c>
      <c r="N2176" s="59" t="e" vm="12">
        <v>#VALUE!</v>
      </c>
      <c r="O2176" s="59" t="s">
        <v>3071</v>
      </c>
      <c r="P2176" s="75">
        <v>45399</v>
      </c>
      <c r="Q2176" s="76">
        <v>45472</v>
      </c>
      <c r="R2176" s="59">
        <v>45471</v>
      </c>
      <c r="U2176" s="59" t="s">
        <v>3076</v>
      </c>
      <c r="Z2176" s="59" t="s">
        <v>3066</v>
      </c>
      <c r="AA2176" s="59" t="s">
        <v>3050</v>
      </c>
      <c r="AC2176" s="92"/>
    </row>
    <row r="2177" spans="1:30" ht="12.75" customHeight="1" x14ac:dyDescent="0.2">
      <c r="A2177" s="63" t="str">
        <f>_xlfn.XLOOKUP(B2177,MCS_Colaboradores!B:B,MCS_Colaboradores!A:A,"")</f>
        <v>E1974</v>
      </c>
      <c r="B2177" s="58" t="s">
        <v>15736</v>
      </c>
      <c r="C2177" s="72" t="s">
        <v>18951</v>
      </c>
      <c r="F2177" s="73" t="s">
        <v>15738</v>
      </c>
      <c r="G2177" s="59" t="s">
        <v>3052</v>
      </c>
      <c r="H2177" s="59" t="s">
        <v>3044</v>
      </c>
      <c r="K2177" s="58" t="s">
        <v>3590</v>
      </c>
      <c r="L2177" s="63" t="s">
        <v>18952</v>
      </c>
      <c r="M2177" s="59" t="s">
        <v>3221</v>
      </c>
      <c r="N2177" s="59" t="e" vm="9">
        <v>#VALUE!</v>
      </c>
      <c r="O2177" s="59" t="s">
        <v>3071</v>
      </c>
      <c r="P2177" s="75">
        <v>45952</v>
      </c>
      <c r="Q2177" s="76">
        <v>45970</v>
      </c>
      <c r="R2177" s="87">
        <v>45960</v>
      </c>
      <c r="V2177" s="92" t="s">
        <v>3059</v>
      </c>
      <c r="W2177" s="92">
        <v>36</v>
      </c>
      <c r="Y2177" s="87" t="s">
        <v>6200</v>
      </c>
      <c r="AA2177" s="59" t="s">
        <v>3050</v>
      </c>
      <c r="AC2177" s="92"/>
    </row>
    <row r="2178" spans="1:30" ht="12.75" customHeight="1" x14ac:dyDescent="0.2">
      <c r="A2178" s="63" t="str">
        <f>_xlfn.XLOOKUP(B2178,MCS_Colaboradores!B:B,MCS_Colaboradores!A:A,"")</f>
        <v>E1974</v>
      </c>
      <c r="B2178" s="58" t="s">
        <v>15736</v>
      </c>
      <c r="C2178" s="72" t="s">
        <v>18951</v>
      </c>
      <c r="F2178" s="73" t="s">
        <v>15738</v>
      </c>
      <c r="G2178" s="59" t="s">
        <v>3052</v>
      </c>
      <c r="H2178" s="59" t="s">
        <v>3069</v>
      </c>
      <c r="K2178" s="58" t="s">
        <v>3590</v>
      </c>
      <c r="L2178" s="63" t="s">
        <v>17643</v>
      </c>
      <c r="M2178" s="59" t="s">
        <v>17642</v>
      </c>
      <c r="N2178" s="59" t="e" vm="1">
        <v>#VALUE!</v>
      </c>
      <c r="O2178" s="59" t="s">
        <v>3065</v>
      </c>
      <c r="P2178" s="75">
        <v>45981</v>
      </c>
      <c r="Q2178" s="76">
        <v>46008</v>
      </c>
      <c r="V2178" s="92" t="s">
        <v>16565</v>
      </c>
      <c r="W2178" s="92">
        <v>36</v>
      </c>
      <c r="Y2178" s="87" t="s">
        <v>6200</v>
      </c>
      <c r="AA2178" s="59" t="s">
        <v>3050</v>
      </c>
      <c r="AC2178" s="92"/>
    </row>
    <row r="2179" spans="1:30" ht="12.75" customHeight="1" x14ac:dyDescent="0.2">
      <c r="A2179" s="63" t="str">
        <f>_xlfn.XLOOKUP(B2179,MCS_Colaboradores!B:B,MCS_Colaboradores!A:A,"")</f>
        <v>E0830</v>
      </c>
      <c r="B2179" s="58" t="s">
        <v>937</v>
      </c>
      <c r="C2179" s="72" t="s">
        <v>18953</v>
      </c>
      <c r="D2179" s="62">
        <v>12178983743</v>
      </c>
      <c r="E2179" s="62">
        <v>330130498</v>
      </c>
      <c r="F2179" s="73"/>
      <c r="G2179" s="59" t="s">
        <v>3069</v>
      </c>
      <c r="H2179" s="59" t="s">
        <v>3069</v>
      </c>
      <c r="K2179" s="58" t="s">
        <v>3054</v>
      </c>
      <c r="L2179" s="63" t="s">
        <v>3467</v>
      </c>
      <c r="M2179" s="59" t="s">
        <v>5139</v>
      </c>
      <c r="N2179" s="59" t="e" vm="11">
        <v>#VALUE!</v>
      </c>
      <c r="O2179" s="59" t="s">
        <v>3071</v>
      </c>
      <c r="P2179" s="75">
        <v>45492</v>
      </c>
      <c r="Q2179" s="76">
        <v>45583</v>
      </c>
      <c r="R2179" s="59"/>
      <c r="AA2179" s="59" t="s">
        <v>3050</v>
      </c>
      <c r="AC2179" s="92" t="s">
        <v>3164</v>
      </c>
    </row>
    <row r="2180" spans="1:30" ht="12.75" customHeight="1" x14ac:dyDescent="0.2">
      <c r="A2180" s="63" t="str">
        <f>_xlfn.XLOOKUP(B2180,MCS_Colaboradores!B:B,MCS_Colaboradores!A:A,"")</f>
        <v>E0830</v>
      </c>
      <c r="B2180" s="58" t="s">
        <v>937</v>
      </c>
      <c r="C2180" s="72" t="s">
        <v>18954</v>
      </c>
      <c r="D2180" s="62">
        <v>12178983743</v>
      </c>
      <c r="E2180" s="62">
        <v>330130498</v>
      </c>
      <c r="F2180" s="73"/>
      <c r="G2180" s="59" t="s">
        <v>3141</v>
      </c>
      <c r="H2180" s="59" t="s">
        <v>3044</v>
      </c>
      <c r="K2180" s="58" t="s">
        <v>3054</v>
      </c>
      <c r="L2180" s="63" t="s">
        <v>4911</v>
      </c>
      <c r="M2180" s="59" t="s">
        <v>17531</v>
      </c>
      <c r="N2180" s="59" t="e" vm="5">
        <v>#VALUE!</v>
      </c>
      <c r="O2180" s="59" t="s">
        <v>3087</v>
      </c>
      <c r="P2180" s="75">
        <v>45628</v>
      </c>
      <c r="Q2180" s="76">
        <v>45660</v>
      </c>
      <c r="R2180" s="59">
        <v>45661</v>
      </c>
      <c r="AA2180" s="59" t="s">
        <v>3050</v>
      </c>
      <c r="AC2180" s="92"/>
    </row>
    <row r="2181" spans="1:30" ht="12.75" customHeight="1" x14ac:dyDescent="0.2">
      <c r="A2181" s="63" t="str">
        <f>_xlfn.XLOOKUP(B2181,MCS_Colaboradores!B:B,MCS_Colaboradores!A:A,"")</f>
        <v>E0830</v>
      </c>
      <c r="B2181" s="58" t="s">
        <v>937</v>
      </c>
      <c r="C2181" s="72" t="s">
        <v>18954</v>
      </c>
      <c r="D2181" s="62">
        <v>12178983743</v>
      </c>
      <c r="E2181" s="62">
        <v>330130498</v>
      </c>
      <c r="F2181" s="73"/>
      <c r="G2181" s="59" t="s">
        <v>3052</v>
      </c>
      <c r="H2181" s="59" t="s">
        <v>3044</v>
      </c>
      <c r="I2181" s="77">
        <v>45677</v>
      </c>
      <c r="K2181" s="58" t="s">
        <v>3054</v>
      </c>
      <c r="L2181" s="63" t="s">
        <v>3462</v>
      </c>
      <c r="M2181" s="59" t="s">
        <v>3241</v>
      </c>
      <c r="N2181" s="59" t="e" vm="63">
        <v>#VALUE!</v>
      </c>
      <c r="O2181" s="59" t="s">
        <v>3087</v>
      </c>
      <c r="P2181" s="75">
        <v>45679</v>
      </c>
      <c r="Q2181" s="76">
        <v>45716</v>
      </c>
      <c r="R2181" s="87">
        <v>45688</v>
      </c>
      <c r="V2181" s="92" t="s">
        <v>3877</v>
      </c>
      <c r="W2181" s="92" t="s">
        <v>3266</v>
      </c>
      <c r="AA2181" s="59" t="s">
        <v>3050</v>
      </c>
      <c r="AC2181" s="92" t="s">
        <v>5546</v>
      </c>
    </row>
    <row r="2182" spans="1:30" ht="12.75" customHeight="1" x14ac:dyDescent="0.2">
      <c r="A2182" s="63" t="str">
        <f>_xlfn.XLOOKUP(B2182,MCS_Colaboradores!B:B,MCS_Colaboradores!A:A,"")</f>
        <v>E0830</v>
      </c>
      <c r="B2182" s="58" t="s">
        <v>937</v>
      </c>
      <c r="C2182" s="72" t="s">
        <v>18953</v>
      </c>
      <c r="D2182" s="62">
        <v>12178983743</v>
      </c>
      <c r="E2182" s="62">
        <v>330130498</v>
      </c>
      <c r="F2182" s="73"/>
      <c r="G2182" s="59" t="s">
        <v>3069</v>
      </c>
      <c r="H2182" s="59" t="s">
        <v>3069</v>
      </c>
      <c r="K2182" s="58" t="s">
        <v>3045</v>
      </c>
      <c r="L2182" s="63" t="s">
        <v>5544</v>
      </c>
      <c r="M2182" s="59" t="s">
        <v>3177</v>
      </c>
      <c r="N2182" s="59" t="e" vm="39">
        <v>#VALUE!</v>
      </c>
      <c r="O2182" s="59" t="s">
        <v>3071</v>
      </c>
      <c r="P2182" s="75">
        <v>45509</v>
      </c>
      <c r="Q2182" s="76">
        <v>45551</v>
      </c>
      <c r="R2182" s="59"/>
      <c r="AA2182" s="59" t="s">
        <v>3050</v>
      </c>
      <c r="AC2182" s="92" t="s">
        <v>3319</v>
      </c>
    </row>
    <row r="2183" spans="1:30" ht="12.75" customHeight="1" x14ac:dyDescent="0.2">
      <c r="A2183" s="63" t="str">
        <f>_xlfn.XLOOKUP(B2183,MCS_Colaboradores!B:B,MCS_Colaboradores!A:A,"")</f>
        <v>E1924</v>
      </c>
      <c r="B2183" s="58" t="s">
        <v>15514</v>
      </c>
      <c r="C2183" s="72" t="s">
        <v>18955</v>
      </c>
      <c r="F2183" s="73" t="s">
        <v>15516</v>
      </c>
      <c r="G2183" s="59" t="s">
        <v>3052</v>
      </c>
      <c r="H2183" s="59" t="s">
        <v>3197</v>
      </c>
      <c r="K2183" s="58" t="s">
        <v>3095</v>
      </c>
      <c r="L2183" s="63" t="s">
        <v>18956</v>
      </c>
      <c r="M2183" s="59" t="s">
        <v>17347</v>
      </c>
      <c r="N2183" s="59" t="e" vm="131">
        <v>#VALUE!</v>
      </c>
      <c r="O2183" s="59" t="s">
        <v>16624</v>
      </c>
      <c r="P2183" s="75">
        <v>45944</v>
      </c>
      <c r="Q2183" s="76">
        <v>45996</v>
      </c>
      <c r="R2183" s="87">
        <v>45989</v>
      </c>
      <c r="V2183" s="92" t="s">
        <v>3082</v>
      </c>
      <c r="W2183" s="92">
        <v>32</v>
      </c>
      <c r="Y2183" s="87" t="s">
        <v>16528</v>
      </c>
      <c r="AA2183" s="59" t="s">
        <v>3050</v>
      </c>
      <c r="AB2183" s="58" t="s">
        <v>18957</v>
      </c>
      <c r="AC2183" s="92"/>
    </row>
    <row r="2184" spans="1:30" ht="12.75" customHeight="1" x14ac:dyDescent="0.2">
      <c r="A2184" s="63" t="str">
        <f>_xlfn.XLOOKUP(B2184,MCS_Colaboradores!B:B,MCS_Colaboradores!A:A,"")</f>
        <v>E1747</v>
      </c>
      <c r="B2184" s="58" t="s">
        <v>14738</v>
      </c>
      <c r="C2184" s="72" t="s">
        <v>18958</v>
      </c>
      <c r="E2184" s="62">
        <v>336350503</v>
      </c>
      <c r="F2184" s="73" t="s">
        <v>14741</v>
      </c>
      <c r="G2184" s="59" t="s">
        <v>3052</v>
      </c>
      <c r="H2184" s="59" t="s">
        <v>3197</v>
      </c>
      <c r="K2184" s="58" t="s">
        <v>3590</v>
      </c>
      <c r="L2184" s="63" t="s">
        <v>18959</v>
      </c>
      <c r="M2184" s="59" t="s">
        <v>3221</v>
      </c>
      <c r="N2184" s="59" t="e" vm="2">
        <v>#VALUE!</v>
      </c>
      <c r="O2184" s="59" t="s">
        <v>3065</v>
      </c>
      <c r="P2184" s="75">
        <v>45880</v>
      </c>
      <c r="Q2184" s="76">
        <v>45926</v>
      </c>
      <c r="R2184" s="87">
        <v>46086</v>
      </c>
      <c r="V2184" s="92" t="s">
        <v>3175</v>
      </c>
      <c r="W2184" s="92">
        <v>36</v>
      </c>
      <c r="Y2184" s="87" t="s">
        <v>16528</v>
      </c>
      <c r="AA2184" s="59" t="s">
        <v>3050</v>
      </c>
      <c r="AB2184" s="58" t="s">
        <v>16837</v>
      </c>
      <c r="AC2184" s="92"/>
    </row>
    <row r="2185" spans="1:30" ht="12.75" customHeight="1" x14ac:dyDescent="0.2">
      <c r="A2185" s="63" t="str">
        <f>_xlfn.XLOOKUP(B2185,MCS_Colaboradores!B:B,MCS_Colaboradores!A:A,"")</f>
        <v>E0911</v>
      </c>
      <c r="B2185" s="58" t="s">
        <v>1643</v>
      </c>
      <c r="C2185" s="72" t="s">
        <v>18960</v>
      </c>
      <c r="F2185" s="73"/>
      <c r="G2185" s="59" t="s">
        <v>3052</v>
      </c>
      <c r="H2185" s="59" t="s">
        <v>3069</v>
      </c>
      <c r="K2185" s="58" t="s">
        <v>3045</v>
      </c>
      <c r="L2185" s="63" t="s">
        <v>3734</v>
      </c>
      <c r="M2185" s="59" t="s">
        <v>3147</v>
      </c>
      <c r="N2185" s="59" t="e" vm="56">
        <v>#VALUE!</v>
      </c>
      <c r="O2185" s="59" t="s">
        <v>3071</v>
      </c>
      <c r="P2185" s="75">
        <v>45489</v>
      </c>
      <c r="Q2185" s="76">
        <v>45653</v>
      </c>
      <c r="R2185" s="59"/>
      <c r="AA2185" s="59" t="s">
        <v>3050</v>
      </c>
      <c r="AC2185" s="92" t="s">
        <v>4929</v>
      </c>
    </row>
    <row r="2186" spans="1:30" ht="12.75" customHeight="1" x14ac:dyDescent="0.2">
      <c r="A2186" s="63" t="str">
        <f>_xlfn.XLOOKUP(B2186,MCS_Colaboradores!B:B,MCS_Colaboradores!A:A,"")</f>
        <v>E1435</v>
      </c>
      <c r="B2186" s="58" t="s">
        <v>2985</v>
      </c>
      <c r="C2186" s="72" t="s">
        <v>16906</v>
      </c>
      <c r="E2186" s="62">
        <v>331921014</v>
      </c>
      <c r="F2186" s="111" t="s">
        <v>5551</v>
      </c>
      <c r="G2186" s="59" t="s">
        <v>3052</v>
      </c>
      <c r="H2186" s="59" t="s">
        <v>3044</v>
      </c>
      <c r="K2186" s="58" t="s">
        <v>3054</v>
      </c>
      <c r="L2186" s="63" t="s">
        <v>3375</v>
      </c>
      <c r="M2186" s="59" t="s">
        <v>16623</v>
      </c>
      <c r="N2186" s="59" t="e" vm="34">
        <v>#VALUE!</v>
      </c>
      <c r="O2186" s="59" t="s">
        <v>3071</v>
      </c>
      <c r="P2186" s="75">
        <v>45824</v>
      </c>
      <c r="Q2186" s="76">
        <v>45854</v>
      </c>
      <c r="R2186" s="59">
        <v>46052</v>
      </c>
      <c r="V2186" s="92" t="s">
        <v>3082</v>
      </c>
      <c r="W2186" s="92">
        <v>32</v>
      </c>
      <c r="AA2186" s="59" t="s">
        <v>3050</v>
      </c>
      <c r="AB2186" s="63" t="s">
        <v>17447</v>
      </c>
      <c r="AC2186" s="92"/>
    </row>
    <row r="2187" spans="1:30" ht="12.75" customHeight="1" x14ac:dyDescent="0.2">
      <c r="A2187" s="63" t="str">
        <f>_xlfn.XLOOKUP(B2187,MCS_Colaboradores!B:B,MCS_Colaboradores!A:A,"")</f>
        <v>E2001</v>
      </c>
      <c r="B2187" s="58" t="s">
        <v>15850</v>
      </c>
      <c r="C2187" s="72" t="s">
        <v>18961</v>
      </c>
      <c r="F2187" s="73" t="s">
        <v>15852</v>
      </c>
      <c r="G2187" s="59" t="s">
        <v>3052</v>
      </c>
      <c r="H2187" s="59" t="s">
        <v>3197</v>
      </c>
      <c r="K2187" s="58" t="s">
        <v>3095</v>
      </c>
      <c r="L2187" s="63" t="s">
        <v>17487</v>
      </c>
      <c r="M2187" s="59" t="s">
        <v>17384</v>
      </c>
      <c r="N2187" s="59" t="e" vm="73">
        <v>#VALUE!</v>
      </c>
      <c r="O2187" s="59" t="s">
        <v>16590</v>
      </c>
      <c r="P2187" s="75">
        <v>45957</v>
      </c>
      <c r="Q2187" s="76">
        <v>45988</v>
      </c>
      <c r="R2187" s="87">
        <v>45968</v>
      </c>
      <c r="V2187" s="92" t="s">
        <v>3175</v>
      </c>
      <c r="W2187" s="92" t="s">
        <v>3082</v>
      </c>
      <c r="Y2187" s="87" t="s">
        <v>16528</v>
      </c>
      <c r="AA2187" s="59" t="s">
        <v>3050</v>
      </c>
      <c r="AB2187" s="58" t="s">
        <v>17556</v>
      </c>
      <c r="AC2187" s="92"/>
    </row>
    <row r="2188" spans="1:30" ht="12.75" customHeight="1" x14ac:dyDescent="0.2">
      <c r="A2188" s="63" t="str">
        <f>_xlfn.XLOOKUP(B2188,MCS_Colaboradores!B:B,MCS_Colaboradores!A:A,"")</f>
        <v>E1675</v>
      </c>
      <c r="B2188" s="58" t="s">
        <v>14423</v>
      </c>
      <c r="C2188" s="72" t="s">
        <v>18962</v>
      </c>
      <c r="F2188" s="73" t="s">
        <v>18963</v>
      </c>
      <c r="G2188" s="59" t="s">
        <v>3052</v>
      </c>
      <c r="H2188" s="59" t="s">
        <v>3197</v>
      </c>
      <c r="K2188" s="58" t="s">
        <v>3095</v>
      </c>
      <c r="L2188" s="63" t="s">
        <v>18964</v>
      </c>
      <c r="M2188" s="59" t="s">
        <v>17470</v>
      </c>
      <c r="N2188" s="59" t="e" vm="8">
        <v>#VALUE!</v>
      </c>
      <c r="O2188" s="59" t="s">
        <v>3104</v>
      </c>
      <c r="P2188" s="75">
        <v>45861</v>
      </c>
      <c r="Q2188" s="76">
        <v>46086</v>
      </c>
      <c r="V2188" s="92" t="s">
        <v>3175</v>
      </c>
      <c r="W2188" s="92">
        <v>32</v>
      </c>
      <c r="AA2188" s="59" t="s">
        <v>3050</v>
      </c>
      <c r="AB2188" s="63" t="s">
        <v>18965</v>
      </c>
      <c r="AC2188" s="92"/>
    </row>
    <row r="2189" spans="1:30" ht="12.75" customHeight="1" x14ac:dyDescent="0.2">
      <c r="A2189" s="63" t="str">
        <f>_xlfn.XLOOKUP(B2189,MCS_Colaboradores!B:B,MCS_Colaboradores!A:A,"")</f>
        <v>E1675</v>
      </c>
      <c r="B2189" s="58" t="s">
        <v>14423</v>
      </c>
      <c r="C2189" s="72" t="s">
        <v>18966</v>
      </c>
      <c r="F2189" s="73" t="s">
        <v>18963</v>
      </c>
      <c r="G2189" s="59" t="s">
        <v>3052</v>
      </c>
      <c r="H2189" s="59" t="s">
        <v>3044</v>
      </c>
      <c r="K2189" s="58" t="s">
        <v>3095</v>
      </c>
      <c r="L2189" s="63" t="s">
        <v>4458</v>
      </c>
      <c r="M2189" s="59" t="s">
        <v>17357</v>
      </c>
      <c r="N2189" s="59" t="e" vm="39">
        <v>#VALUE!</v>
      </c>
      <c r="O2189" s="59" t="s">
        <v>3212</v>
      </c>
      <c r="P2189" s="75">
        <v>45840</v>
      </c>
      <c r="AA2189" s="59" t="s">
        <v>3050</v>
      </c>
      <c r="AB2189" s="58" t="s">
        <v>14288</v>
      </c>
      <c r="AC2189" s="92"/>
    </row>
    <row r="2190" spans="1:30" ht="12.75" customHeight="1" x14ac:dyDescent="0.2">
      <c r="A2190" s="63" t="str">
        <f>_xlfn.XLOOKUP(B2190,MCS_Colaboradores!B:B,MCS_Colaboradores!A:A,"")</f>
        <v>E1674</v>
      </c>
      <c r="B2190" s="58" t="s">
        <v>14419</v>
      </c>
      <c r="C2190" s="72" t="s">
        <v>16907</v>
      </c>
      <c r="F2190" s="73" t="s">
        <v>14421</v>
      </c>
      <c r="G2190" s="59" t="s">
        <v>3052</v>
      </c>
      <c r="H2190" s="59" t="s">
        <v>3197</v>
      </c>
      <c r="K2190" s="58" t="s">
        <v>3045</v>
      </c>
      <c r="L2190" s="63" t="s">
        <v>16869</v>
      </c>
      <c r="M2190" s="59" t="s">
        <v>16542</v>
      </c>
      <c r="N2190" s="59" t="s">
        <v>3086</v>
      </c>
      <c r="O2190" s="59" t="s">
        <v>3398</v>
      </c>
      <c r="P2190" s="75">
        <v>45995</v>
      </c>
      <c r="Q2190" s="76">
        <v>46021</v>
      </c>
      <c r="R2190" s="87">
        <v>46022</v>
      </c>
      <c r="V2190" s="92" t="s">
        <v>3132</v>
      </c>
      <c r="W2190" s="92" t="s">
        <v>3132</v>
      </c>
      <c r="Y2190" s="87" t="s">
        <v>16579</v>
      </c>
      <c r="AA2190" s="59" t="s">
        <v>3050</v>
      </c>
      <c r="AB2190" s="58" t="s">
        <v>17505</v>
      </c>
      <c r="AC2190" s="92"/>
    </row>
    <row r="2191" spans="1:30" ht="12.75" customHeight="1" x14ac:dyDescent="0.2">
      <c r="A2191" s="63" t="str">
        <f>_xlfn.XLOOKUP(B2191,MCS_Colaboradores!B:B,MCS_Colaboradores!A:A,"")</f>
        <v>E1674</v>
      </c>
      <c r="B2191" s="58" t="s">
        <v>14419</v>
      </c>
      <c r="C2191" s="72" t="s">
        <v>18967</v>
      </c>
      <c r="F2191" s="73" t="s">
        <v>14421</v>
      </c>
      <c r="G2191" s="59" t="s">
        <v>3052</v>
      </c>
      <c r="H2191" s="59" t="s">
        <v>3197</v>
      </c>
      <c r="K2191" s="58" t="s">
        <v>3095</v>
      </c>
      <c r="L2191" s="63" t="s">
        <v>18964</v>
      </c>
      <c r="M2191" s="59" t="s">
        <v>17470</v>
      </c>
      <c r="N2191" s="59" t="e" vm="8">
        <v>#VALUE!</v>
      </c>
      <c r="O2191" s="59" t="s">
        <v>3104</v>
      </c>
      <c r="P2191" s="75">
        <v>45861</v>
      </c>
      <c r="R2191" s="87">
        <v>45968</v>
      </c>
      <c r="V2191" s="92">
        <v>36</v>
      </c>
      <c r="W2191" s="92">
        <v>36</v>
      </c>
      <c r="AA2191" s="59" t="s">
        <v>3050</v>
      </c>
      <c r="AB2191" s="63"/>
      <c r="AC2191" s="92"/>
    </row>
    <row r="2192" spans="1:30" ht="12.75" customHeight="1" x14ac:dyDescent="0.2">
      <c r="A2192" s="63" t="str">
        <f>_xlfn.XLOOKUP(B2192,MCS_Colaboradores!B:B,MCS_Colaboradores!A:A,"")</f>
        <v>E1674</v>
      </c>
      <c r="B2192" s="58" t="s">
        <v>14419</v>
      </c>
      <c r="C2192" s="72" t="s">
        <v>18968</v>
      </c>
      <c r="F2192" s="73"/>
      <c r="G2192" s="59" t="s">
        <v>3052</v>
      </c>
      <c r="H2192" s="59" t="s">
        <v>3044</v>
      </c>
      <c r="K2192" s="58" t="s">
        <v>3095</v>
      </c>
      <c r="L2192" s="63" t="s">
        <v>6445</v>
      </c>
      <c r="M2192" s="59" t="s">
        <v>16527</v>
      </c>
      <c r="N2192" s="59" t="e" vm="92">
        <v>#VALUE!</v>
      </c>
      <c r="O2192" s="59" t="s">
        <v>17683</v>
      </c>
      <c r="P2192" s="75">
        <v>45784</v>
      </c>
      <c r="R2192" s="87">
        <v>45856</v>
      </c>
      <c r="AA2192" s="59" t="s">
        <v>3050</v>
      </c>
      <c r="AB2192" s="58" t="s">
        <v>17505</v>
      </c>
      <c r="AC2192" s="92"/>
      <c r="AD2192" s="58" t="s">
        <v>18969</v>
      </c>
    </row>
    <row r="2193" spans="1:30" ht="12.75" customHeight="1" x14ac:dyDescent="0.2">
      <c r="A2193" s="63" t="str">
        <f>_xlfn.XLOOKUP(B2193,MCS_Colaboradores!B:B,MCS_Colaboradores!A:A,"")</f>
        <v>E0642</v>
      </c>
      <c r="B2193" s="58" t="s">
        <v>2809</v>
      </c>
      <c r="C2193" s="72" t="s">
        <v>18970</v>
      </c>
      <c r="F2193" s="73"/>
      <c r="G2193" s="59" t="s">
        <v>3052</v>
      </c>
      <c r="H2193" s="59" t="s">
        <v>3044</v>
      </c>
      <c r="K2193" s="58" t="s">
        <v>3054</v>
      </c>
      <c r="L2193" s="63" t="s">
        <v>5553</v>
      </c>
      <c r="M2193" s="59" t="s">
        <v>17517</v>
      </c>
      <c r="N2193" s="59" t="e" vm="17">
        <v>#VALUE!</v>
      </c>
      <c r="O2193" s="59" t="s">
        <v>3071</v>
      </c>
      <c r="P2193" s="75">
        <v>45784</v>
      </c>
      <c r="Q2193" s="76">
        <v>45815</v>
      </c>
      <c r="R2193" s="59">
        <v>45801</v>
      </c>
      <c r="V2193" s="92" t="s">
        <v>3082</v>
      </c>
      <c r="W2193" s="92" t="s">
        <v>3082</v>
      </c>
      <c r="AA2193" s="59" t="s">
        <v>3050</v>
      </c>
      <c r="AC2193" s="92"/>
    </row>
    <row r="2194" spans="1:30" ht="12.75" customHeight="1" x14ac:dyDescent="0.2">
      <c r="A2194" s="63" t="str">
        <f>_xlfn.XLOOKUP(B2194,MCS_Colaboradores!B:B,MCS_Colaboradores!A:A,"")</f>
        <v>E0642</v>
      </c>
      <c r="B2194" s="58" t="s">
        <v>2809</v>
      </c>
      <c r="C2194" s="72" t="s">
        <v>18970</v>
      </c>
      <c r="F2194" s="73">
        <v>122355271</v>
      </c>
      <c r="G2194" s="59" t="s">
        <v>3052</v>
      </c>
      <c r="H2194" s="59" t="s">
        <v>3044</v>
      </c>
      <c r="K2194" s="58" t="s">
        <v>3045</v>
      </c>
      <c r="L2194" s="63" t="s">
        <v>3965</v>
      </c>
      <c r="M2194" s="59" t="s">
        <v>3910</v>
      </c>
      <c r="N2194" s="59" t="e" vm="11">
        <v>#VALUE!</v>
      </c>
      <c r="O2194" s="59" t="s">
        <v>3071</v>
      </c>
      <c r="P2194" s="75">
        <v>45806</v>
      </c>
      <c r="Q2194" s="76">
        <v>45835</v>
      </c>
      <c r="R2194" s="59"/>
      <c r="V2194" s="92" t="s">
        <v>3082</v>
      </c>
      <c r="W2194" s="92" t="s">
        <v>3082</v>
      </c>
      <c r="AA2194" s="59" t="s">
        <v>3050</v>
      </c>
      <c r="AB2194" s="58" t="s">
        <v>5552</v>
      </c>
      <c r="AC2194" s="92"/>
    </row>
    <row r="2195" spans="1:30" ht="12.75" customHeight="1" x14ac:dyDescent="0.2">
      <c r="A2195" s="63" t="str">
        <f>_xlfn.XLOOKUP(B2195,MCS_Colaboradores!B:B,MCS_Colaboradores!A:A,"")</f>
        <v>E0509</v>
      </c>
      <c r="B2195" s="58" t="s">
        <v>1645</v>
      </c>
      <c r="C2195" s="72" t="s">
        <v>18971</v>
      </c>
      <c r="D2195" s="62">
        <v>12178121010</v>
      </c>
      <c r="E2195" s="62">
        <v>328390852</v>
      </c>
      <c r="F2195" s="73" t="s">
        <v>5555</v>
      </c>
      <c r="G2195" s="59" t="s">
        <v>3052</v>
      </c>
      <c r="H2195" s="59" t="s">
        <v>3044</v>
      </c>
      <c r="I2195" s="77">
        <v>45580</v>
      </c>
      <c r="J2195" s="60">
        <v>45956</v>
      </c>
      <c r="K2195" s="58" t="s">
        <v>3095</v>
      </c>
      <c r="L2195" s="63" t="s">
        <v>3170</v>
      </c>
      <c r="M2195" s="59" t="s">
        <v>17349</v>
      </c>
      <c r="N2195" s="59" t="e" vm="22">
        <v>#VALUE!</v>
      </c>
      <c r="O2195" s="59" t="s">
        <v>3049</v>
      </c>
      <c r="P2195" s="75">
        <v>45580</v>
      </c>
      <c r="Q2195" s="76">
        <v>45646</v>
      </c>
      <c r="R2195" s="87">
        <v>45956</v>
      </c>
      <c r="V2195" s="92" t="s">
        <v>3059</v>
      </c>
      <c r="W2195" s="92" t="s">
        <v>3059</v>
      </c>
      <c r="AA2195" s="59" t="s">
        <v>3050</v>
      </c>
      <c r="AB2195" s="63"/>
      <c r="AC2195" s="92"/>
      <c r="AD2195" s="58" t="s">
        <v>18972</v>
      </c>
    </row>
    <row r="2196" spans="1:30" ht="12.75" customHeight="1" x14ac:dyDescent="0.2">
      <c r="A2196" s="63" t="str">
        <f>_xlfn.XLOOKUP(B2196,MCS_Colaboradores!B:B,MCS_Colaboradores!A:A,"")</f>
        <v>E0509</v>
      </c>
      <c r="B2196" s="58" t="s">
        <v>1645</v>
      </c>
      <c r="C2196" s="72" t="s">
        <v>18973</v>
      </c>
      <c r="D2196" s="62">
        <v>12178121010</v>
      </c>
      <c r="E2196" s="62">
        <v>328390852</v>
      </c>
      <c r="F2196" s="73" t="s">
        <v>5555</v>
      </c>
      <c r="G2196" s="59" t="s">
        <v>3141</v>
      </c>
      <c r="H2196" s="59" t="s">
        <v>3044</v>
      </c>
      <c r="K2196" s="58" t="s">
        <v>3054</v>
      </c>
      <c r="L2196" s="63" t="s">
        <v>5557</v>
      </c>
      <c r="M2196" s="59" t="s">
        <v>17519</v>
      </c>
      <c r="N2196" s="59" t="e" vm="30">
        <v>#VALUE!</v>
      </c>
      <c r="O2196" s="59" t="s">
        <v>3049</v>
      </c>
      <c r="P2196" s="75">
        <v>45511</v>
      </c>
      <c r="Q2196" s="76">
        <v>45656</v>
      </c>
      <c r="R2196" s="59">
        <v>45548</v>
      </c>
      <c r="AA2196" s="59" t="s">
        <v>3050</v>
      </c>
      <c r="AC2196" s="92"/>
    </row>
    <row r="2197" spans="1:30" ht="12.75" customHeight="1" x14ac:dyDescent="0.2">
      <c r="A2197" s="63" t="str">
        <f>_xlfn.XLOOKUP(B2197,MCS_Colaboradores!B:B,MCS_Colaboradores!A:A,"")</f>
        <v>E0794</v>
      </c>
      <c r="B2197" s="58" t="s">
        <v>98</v>
      </c>
      <c r="C2197" s="72" t="s">
        <v>18974</v>
      </c>
      <c r="D2197" s="62">
        <v>12174324007</v>
      </c>
      <c r="E2197" s="62">
        <v>324059043</v>
      </c>
      <c r="F2197" s="73"/>
      <c r="G2197" s="59" t="s">
        <v>3052</v>
      </c>
      <c r="H2197" s="59" t="s">
        <v>3044</v>
      </c>
      <c r="I2197" s="77">
        <v>45537</v>
      </c>
      <c r="J2197" s="60">
        <v>45562</v>
      </c>
      <c r="K2197" s="58" t="s">
        <v>3045</v>
      </c>
      <c r="L2197" s="63" t="s">
        <v>4624</v>
      </c>
      <c r="M2197" s="59" t="s">
        <v>3216</v>
      </c>
      <c r="N2197" s="59" t="e" vm="53">
        <v>#VALUE!</v>
      </c>
      <c r="O2197" s="59" t="s">
        <v>3049</v>
      </c>
      <c r="P2197" s="75">
        <v>45537</v>
      </c>
      <c r="Q2197" s="76">
        <v>45565</v>
      </c>
      <c r="R2197" s="59">
        <v>45562</v>
      </c>
      <c r="AA2197" s="59" t="s">
        <v>3050</v>
      </c>
      <c r="AC2197" s="92"/>
    </row>
    <row r="2198" spans="1:30" ht="12.75" customHeight="1" x14ac:dyDescent="0.2">
      <c r="A2198" s="63" t="str">
        <f>_xlfn.XLOOKUP(B2198,MCS_Colaboradores!B:B,MCS_Colaboradores!A:A,"")</f>
        <v>E0794</v>
      </c>
      <c r="B2198" s="58" t="s">
        <v>98</v>
      </c>
      <c r="C2198" s="72" t="s">
        <v>18974</v>
      </c>
      <c r="D2198" s="62">
        <v>12174324007</v>
      </c>
      <c r="E2198" s="62">
        <v>324059043</v>
      </c>
      <c r="F2198" s="73"/>
      <c r="G2198" s="59" t="s">
        <v>3052</v>
      </c>
      <c r="H2198" s="59" t="s">
        <v>3044</v>
      </c>
      <c r="I2198" s="77">
        <v>45502</v>
      </c>
      <c r="J2198" s="60">
        <v>45523</v>
      </c>
      <c r="K2198" s="58" t="s">
        <v>3054</v>
      </c>
      <c r="L2198" s="63" t="s">
        <v>3977</v>
      </c>
      <c r="M2198" s="59" t="s">
        <v>3205</v>
      </c>
      <c r="N2198" s="59" t="e" vm="5">
        <v>#VALUE!</v>
      </c>
      <c r="O2198" s="59" t="s">
        <v>3049</v>
      </c>
      <c r="P2198" s="75">
        <v>45502</v>
      </c>
      <c r="Q2198" s="76">
        <v>45565</v>
      </c>
      <c r="R2198" s="59">
        <v>45523</v>
      </c>
      <c r="AA2198" s="59" t="s">
        <v>3050</v>
      </c>
      <c r="AC2198" s="92"/>
    </row>
    <row r="2199" spans="1:30" ht="12.75" customHeight="1" x14ac:dyDescent="0.2">
      <c r="A2199" s="63" t="str">
        <f>_xlfn.XLOOKUP(B2199,MCS_Colaboradores!B:B,MCS_Colaboradores!A:A,"")</f>
        <v>E0794</v>
      </c>
      <c r="B2199" s="58" t="s">
        <v>98</v>
      </c>
      <c r="C2199" s="72" t="s">
        <v>18974</v>
      </c>
      <c r="D2199" s="62">
        <v>12174324007</v>
      </c>
      <c r="E2199" s="62">
        <v>324059043</v>
      </c>
      <c r="F2199" s="73"/>
      <c r="G2199" s="59" t="s">
        <v>3052</v>
      </c>
      <c r="H2199" s="59" t="s">
        <v>3044</v>
      </c>
      <c r="I2199" s="77">
        <v>45432</v>
      </c>
      <c r="K2199" s="58" t="s">
        <v>3045</v>
      </c>
      <c r="L2199" s="63" t="s">
        <v>5564</v>
      </c>
      <c r="M2199" s="59" t="s">
        <v>3360</v>
      </c>
      <c r="N2199" s="59" t="e" vm="132">
        <v>#VALUE!</v>
      </c>
      <c r="O2199" s="59" t="s">
        <v>3049</v>
      </c>
      <c r="P2199" s="75">
        <v>45433</v>
      </c>
      <c r="Q2199" s="76">
        <v>45471</v>
      </c>
      <c r="R2199" s="59">
        <v>45485</v>
      </c>
      <c r="AA2199" s="59" t="s">
        <v>3050</v>
      </c>
      <c r="AC2199" s="92" t="s">
        <v>5566</v>
      </c>
    </row>
    <row r="2200" spans="1:30" ht="12.75" customHeight="1" x14ac:dyDescent="0.2">
      <c r="A2200" s="63" t="str">
        <f>_xlfn.XLOOKUP(B2200,MCS_Colaboradores!B:B,MCS_Colaboradores!A:A,"")</f>
        <v>E0794</v>
      </c>
      <c r="B2200" s="58" t="s">
        <v>98</v>
      </c>
      <c r="C2200" s="72" t="s">
        <v>18974</v>
      </c>
      <c r="D2200" s="62">
        <v>12174324007</v>
      </c>
      <c r="E2200" s="62">
        <v>324059043</v>
      </c>
      <c r="F2200" s="73"/>
      <c r="G2200" s="59" t="s">
        <v>3052</v>
      </c>
      <c r="H2200" s="59" t="s">
        <v>3044</v>
      </c>
      <c r="I2200" s="77">
        <v>45432</v>
      </c>
      <c r="J2200" s="60">
        <v>45499</v>
      </c>
      <c r="K2200" s="58" t="s">
        <v>3045</v>
      </c>
      <c r="L2200" s="63" t="s">
        <v>3359</v>
      </c>
      <c r="M2200" s="59" t="s">
        <v>3360</v>
      </c>
      <c r="N2200" s="59" t="e" vm="68">
        <v>#VALUE!</v>
      </c>
      <c r="P2200" s="75">
        <v>45488</v>
      </c>
      <c r="Q2200" s="76">
        <v>45507</v>
      </c>
      <c r="R2200" s="59">
        <v>45499</v>
      </c>
      <c r="AA2200" s="59" t="s">
        <v>3050</v>
      </c>
      <c r="AC2200" s="92"/>
    </row>
    <row r="2201" spans="1:30" ht="12.75" customHeight="1" x14ac:dyDescent="0.2">
      <c r="A2201" s="63" t="str">
        <f>_xlfn.XLOOKUP(B2201,MCS_Colaboradores!B:B,MCS_Colaboradores!A:A,"")</f>
        <v>E0794</v>
      </c>
      <c r="B2201" s="58" t="s">
        <v>98</v>
      </c>
      <c r="C2201" s="72" t="s">
        <v>18974</v>
      </c>
      <c r="D2201" s="62">
        <v>12174324007</v>
      </c>
      <c r="E2201" s="62">
        <v>324059043</v>
      </c>
      <c r="F2201" s="73"/>
      <c r="G2201" s="59" t="s">
        <v>3052</v>
      </c>
      <c r="H2201" s="59" t="s">
        <v>3044</v>
      </c>
      <c r="I2201" s="77">
        <v>45323</v>
      </c>
      <c r="J2201" s="60">
        <v>45412</v>
      </c>
      <c r="K2201" s="58" t="s">
        <v>3045</v>
      </c>
      <c r="L2201" s="63" t="s">
        <v>3853</v>
      </c>
      <c r="M2201" s="59" t="s">
        <v>3113</v>
      </c>
      <c r="P2201" s="75">
        <v>45313</v>
      </c>
      <c r="Q2201" s="76">
        <v>45475</v>
      </c>
      <c r="R2201" s="59"/>
      <c r="AA2201" s="59" t="s">
        <v>3050</v>
      </c>
      <c r="AC2201" s="92"/>
    </row>
    <row r="2202" spans="1:30" ht="12.75" customHeight="1" x14ac:dyDescent="0.2">
      <c r="A2202" s="63" t="str">
        <f>_xlfn.XLOOKUP(B2202,MCS_Colaboradores!B:B,MCS_Colaboradores!A:A,"")</f>
        <v>E0794</v>
      </c>
      <c r="B2202" s="58" t="s">
        <v>98</v>
      </c>
      <c r="C2202" s="72" t="s">
        <v>18974</v>
      </c>
      <c r="D2202" s="62">
        <v>12174324007</v>
      </c>
      <c r="E2202" s="62">
        <v>324059043</v>
      </c>
      <c r="F2202" s="73"/>
      <c r="G2202" s="59" t="s">
        <v>3069</v>
      </c>
      <c r="H2202" s="59" t="s">
        <v>3124</v>
      </c>
      <c r="I2202" s="77">
        <v>45537</v>
      </c>
      <c r="K2202" s="58" t="s">
        <v>3045</v>
      </c>
      <c r="L2202" s="63" t="s">
        <v>4322</v>
      </c>
      <c r="M2202" s="59" t="s">
        <v>3047</v>
      </c>
      <c r="N2202" s="59" t="e" vm="30">
        <v>#VALUE!</v>
      </c>
      <c r="O2202" s="59" t="s">
        <v>3049</v>
      </c>
      <c r="P2202" s="75">
        <v>45573</v>
      </c>
      <c r="Q2202" s="76">
        <v>45653</v>
      </c>
      <c r="R2202" s="59"/>
      <c r="AA2202" s="59" t="s">
        <v>3050</v>
      </c>
      <c r="AC2202" s="92" t="s">
        <v>3319</v>
      </c>
    </row>
    <row r="2203" spans="1:30" ht="12.75" customHeight="1" x14ac:dyDescent="0.2">
      <c r="A2203" s="63" t="str">
        <f>_xlfn.XLOOKUP(B2203,MCS_Colaboradores!B:B,MCS_Colaboradores!A:A,"")</f>
        <v>E0794</v>
      </c>
      <c r="B2203" s="58" t="s">
        <v>98</v>
      </c>
      <c r="C2203" s="72" t="s">
        <v>18974</v>
      </c>
      <c r="D2203" s="62">
        <v>12174324007</v>
      </c>
      <c r="E2203" s="62">
        <v>324059043</v>
      </c>
      <c r="F2203" s="73"/>
      <c r="G2203" s="59" t="s">
        <v>3052</v>
      </c>
      <c r="H2203" s="59" t="s">
        <v>3044</v>
      </c>
      <c r="K2203" s="58" t="s">
        <v>3045</v>
      </c>
      <c r="M2203" s="59" t="s">
        <v>3221</v>
      </c>
      <c r="P2203" s="75">
        <v>45324</v>
      </c>
      <c r="R2203" s="59"/>
      <c r="AA2203" s="59" t="s">
        <v>3050</v>
      </c>
      <c r="AC2203" s="92"/>
    </row>
    <row r="2204" spans="1:30" ht="12.75" customHeight="1" x14ac:dyDescent="0.2">
      <c r="A2204" s="63" t="str">
        <f>_xlfn.XLOOKUP(B2204,MCS_Colaboradores!B:B,MCS_Colaboradores!A:A,"")</f>
        <v>E0794</v>
      </c>
      <c r="B2204" s="58" t="s">
        <v>98</v>
      </c>
      <c r="C2204" s="72" t="s">
        <v>18974</v>
      </c>
      <c r="D2204" s="62">
        <v>12174324007</v>
      </c>
      <c r="E2204" s="62">
        <v>324059043</v>
      </c>
      <c r="F2204" s="73"/>
      <c r="G2204" s="59" t="s">
        <v>3052</v>
      </c>
      <c r="H2204" s="59" t="s">
        <v>3044</v>
      </c>
      <c r="K2204" s="58" t="s">
        <v>3045</v>
      </c>
      <c r="M2204" s="59" t="s">
        <v>4443</v>
      </c>
      <c r="R2204" s="59"/>
      <c r="AA2204" s="59" t="s">
        <v>3050</v>
      </c>
      <c r="AC2204" s="92"/>
    </row>
    <row r="2205" spans="1:30" ht="12.75" customHeight="1" x14ac:dyDescent="0.2">
      <c r="A2205" s="63" t="str">
        <f>_xlfn.XLOOKUP(B2205,MCS_Colaboradores!B:B,MCS_Colaboradores!A:A,"")</f>
        <v>E0794</v>
      </c>
      <c r="B2205" s="58" t="s">
        <v>98</v>
      </c>
      <c r="C2205" s="72" t="s">
        <v>18974</v>
      </c>
      <c r="D2205" s="62">
        <v>12174324007</v>
      </c>
      <c r="E2205" s="62">
        <v>324059043</v>
      </c>
      <c r="F2205" s="73"/>
      <c r="G2205" s="59" t="s">
        <v>3052</v>
      </c>
      <c r="H2205" s="59" t="s">
        <v>3044</v>
      </c>
      <c r="K2205" s="58" t="s">
        <v>3045</v>
      </c>
      <c r="M2205" s="59" t="s">
        <v>17743</v>
      </c>
      <c r="P2205" s="75">
        <v>45242</v>
      </c>
      <c r="Q2205" s="76">
        <v>45305</v>
      </c>
      <c r="R2205" s="59"/>
      <c r="AA2205" s="59" t="s">
        <v>3050</v>
      </c>
      <c r="AC2205" s="92"/>
    </row>
    <row r="2206" spans="1:30" ht="12.75" customHeight="1" x14ac:dyDescent="0.2">
      <c r="A2206" s="63" t="str">
        <f>_xlfn.XLOOKUP(B2206,MCS_Colaboradores!B:B,MCS_Colaboradores!A:A,"")</f>
        <v>E0794</v>
      </c>
      <c r="B2206" s="58" t="s">
        <v>98</v>
      </c>
      <c r="C2206" s="72" t="s">
        <v>18974</v>
      </c>
      <c r="D2206" s="62">
        <v>12174324007</v>
      </c>
      <c r="E2206" s="62">
        <v>324059043</v>
      </c>
      <c r="F2206" s="73"/>
      <c r="G2206" s="59" t="s">
        <v>3052</v>
      </c>
      <c r="H2206" s="59" t="s">
        <v>3044</v>
      </c>
      <c r="I2206" s="77">
        <v>45323</v>
      </c>
      <c r="K2206" s="58" t="s">
        <v>3054</v>
      </c>
      <c r="L2206" s="63" t="s">
        <v>3595</v>
      </c>
      <c r="M2206" s="59" t="s">
        <v>3596</v>
      </c>
      <c r="N2206" s="59" t="e" vm="83">
        <v>#VALUE!</v>
      </c>
      <c r="O2206" s="59" t="s">
        <v>3049</v>
      </c>
      <c r="P2206" s="75">
        <v>45506</v>
      </c>
      <c r="Q2206" s="76">
        <v>45412</v>
      </c>
      <c r="R2206" s="59"/>
      <c r="U2206" s="59" t="s">
        <v>3159</v>
      </c>
      <c r="AA2206" s="59" t="s">
        <v>3050</v>
      </c>
      <c r="AC2206" s="92"/>
    </row>
    <row r="2207" spans="1:30" ht="12.75" customHeight="1" x14ac:dyDescent="0.2">
      <c r="A2207" s="63" t="str">
        <f>_xlfn.XLOOKUP(B2207,MCS_Colaboradores!B:B,MCS_Colaboradores!A:A,"")</f>
        <v/>
      </c>
      <c r="B2207" s="58" t="s">
        <v>2307</v>
      </c>
      <c r="C2207" s="72" t="s">
        <v>18975</v>
      </c>
      <c r="F2207" s="73"/>
      <c r="G2207" s="59" t="s">
        <v>3052</v>
      </c>
      <c r="H2207" s="59" t="s">
        <v>3044</v>
      </c>
      <c r="K2207" s="58" t="s">
        <v>3054</v>
      </c>
      <c r="L2207" s="63" t="s">
        <v>5573</v>
      </c>
      <c r="M2207" s="59" t="s">
        <v>3768</v>
      </c>
      <c r="N2207" s="59" t="e" vm="20">
        <v>#VALUE!</v>
      </c>
      <c r="O2207" s="59" t="s">
        <v>3071</v>
      </c>
      <c r="P2207" s="75">
        <v>45698</v>
      </c>
      <c r="Q2207" s="76">
        <v>45779</v>
      </c>
      <c r="R2207" s="59">
        <v>45812</v>
      </c>
      <c r="V2207" s="92" t="s">
        <v>3082</v>
      </c>
      <c r="W2207" s="92" t="s">
        <v>3082</v>
      </c>
      <c r="AA2207" s="59" t="s">
        <v>3050</v>
      </c>
      <c r="AC2207" s="92" t="s">
        <v>3298</v>
      </c>
    </row>
    <row r="2208" spans="1:30" ht="12.75" customHeight="1" x14ac:dyDescent="0.2">
      <c r="A2208" s="63" t="str">
        <f>_xlfn.XLOOKUP(B2208,MCS_Colaboradores!B:B,MCS_Colaboradores!A:A,"")</f>
        <v>E1796</v>
      </c>
      <c r="B2208" s="58" t="s">
        <v>14953</v>
      </c>
      <c r="C2208" s="72" t="s">
        <v>18976</v>
      </c>
      <c r="F2208" s="73" t="s">
        <v>14955</v>
      </c>
      <c r="G2208" s="59" t="s">
        <v>3052</v>
      </c>
      <c r="H2208" s="59" t="s">
        <v>3197</v>
      </c>
      <c r="K2208" s="58" t="s">
        <v>3590</v>
      </c>
      <c r="L2208" s="63" t="s">
        <v>17163</v>
      </c>
      <c r="M2208" s="59" t="s">
        <v>17164</v>
      </c>
      <c r="N2208" s="59" t="e" vm="41">
        <v>#VALUE!</v>
      </c>
      <c r="O2208" s="59" t="s">
        <v>3071</v>
      </c>
      <c r="P2208" s="75">
        <v>45904</v>
      </c>
      <c r="Q2208" s="76">
        <v>45934</v>
      </c>
      <c r="R2208" s="87">
        <v>46060</v>
      </c>
      <c r="V2208" s="92" t="s">
        <v>3082</v>
      </c>
      <c r="W2208" s="92" t="s">
        <v>3082</v>
      </c>
      <c r="Y2208" s="87" t="s">
        <v>16528</v>
      </c>
      <c r="AA2208" s="59" t="s">
        <v>3050</v>
      </c>
      <c r="AC2208" s="92"/>
    </row>
    <row r="2209" spans="1:30" ht="12.75" customHeight="1" x14ac:dyDescent="0.2">
      <c r="A2209" s="63" t="str">
        <f>_xlfn.XLOOKUP(B2209,MCS_Colaboradores!B:B,MCS_Colaboradores!A:A,"")</f>
        <v>E0067</v>
      </c>
      <c r="B2209" s="58" t="s">
        <v>2485</v>
      </c>
      <c r="C2209" s="72" t="s">
        <v>18977</v>
      </c>
      <c r="F2209" s="111" t="s">
        <v>5575</v>
      </c>
      <c r="G2209" s="59" t="s">
        <v>3052</v>
      </c>
      <c r="H2209" s="59" t="s">
        <v>3197</v>
      </c>
      <c r="K2209" s="58" t="s">
        <v>3054</v>
      </c>
      <c r="L2209" s="63" t="s">
        <v>5576</v>
      </c>
      <c r="M2209" s="59" t="s">
        <v>3774</v>
      </c>
      <c r="N2209" s="59" t="e" vm="30">
        <v>#VALUE!</v>
      </c>
      <c r="O2209" s="59" t="s">
        <v>3071</v>
      </c>
      <c r="P2209" s="75">
        <v>45776</v>
      </c>
      <c r="Q2209" s="76">
        <v>45807</v>
      </c>
      <c r="R2209" s="59">
        <v>45999</v>
      </c>
      <c r="V2209" s="92" t="s">
        <v>3175</v>
      </c>
      <c r="W2209" s="92">
        <v>34</v>
      </c>
      <c r="AA2209" s="59" t="s">
        <v>3050</v>
      </c>
      <c r="AB2209" s="63" t="s">
        <v>17702</v>
      </c>
      <c r="AC2209" s="92"/>
    </row>
    <row r="2210" spans="1:30" ht="12.75" customHeight="1" x14ac:dyDescent="0.2">
      <c r="A2210" s="63" t="str">
        <f>_xlfn.XLOOKUP(B2210,MCS_Colaboradores!B:B,MCS_Colaboradores!A:A,"")</f>
        <v>E0067</v>
      </c>
      <c r="B2210" s="58" t="s">
        <v>2485</v>
      </c>
      <c r="C2210" s="72" t="s">
        <v>18978</v>
      </c>
      <c r="F2210" s="73"/>
      <c r="G2210" s="59" t="s">
        <v>3052</v>
      </c>
      <c r="H2210" s="59" t="s">
        <v>3044</v>
      </c>
      <c r="K2210" s="58" t="s">
        <v>3045</v>
      </c>
      <c r="L2210" s="63" t="s">
        <v>4060</v>
      </c>
      <c r="M2210" s="59" t="s">
        <v>17889</v>
      </c>
      <c r="N2210" s="59" t="e" vm="99">
        <v>#VALUE!</v>
      </c>
      <c r="O2210" s="59" t="s">
        <v>3071</v>
      </c>
      <c r="P2210" s="75">
        <v>45734</v>
      </c>
      <c r="Q2210" s="76">
        <v>45751</v>
      </c>
      <c r="R2210" s="59">
        <v>45774</v>
      </c>
      <c r="V2210" s="92" t="s">
        <v>3175</v>
      </c>
      <c r="W2210" s="92">
        <v>34</v>
      </c>
      <c r="AA2210" s="59" t="s">
        <v>3050</v>
      </c>
      <c r="AB2210" s="58" t="s">
        <v>3628</v>
      </c>
      <c r="AC2210" s="92"/>
    </row>
    <row r="2211" spans="1:30" ht="12.75" customHeight="1" x14ac:dyDescent="0.2">
      <c r="A2211" s="63" t="str">
        <f>_xlfn.XLOOKUP(B2211,MCS_Colaboradores!B:B,MCS_Colaboradores!A:A,"")</f>
        <v>E0205</v>
      </c>
      <c r="B2211" s="58" t="s">
        <v>1813</v>
      </c>
      <c r="C2211" s="72" t="s">
        <v>18979</v>
      </c>
      <c r="F2211" s="112" t="s">
        <v>5579</v>
      </c>
      <c r="G2211" s="59" t="s">
        <v>3052</v>
      </c>
      <c r="H2211" s="59" t="s">
        <v>3044</v>
      </c>
      <c r="K2211" s="58" t="s">
        <v>3054</v>
      </c>
      <c r="L2211" s="63" t="s">
        <v>4498</v>
      </c>
      <c r="M2211" s="59" t="s">
        <v>3241</v>
      </c>
      <c r="N2211" s="59" t="e" vm="3">
        <v>#VALUE!</v>
      </c>
      <c r="O2211" s="59" t="s">
        <v>16994</v>
      </c>
      <c r="P2211" s="75">
        <v>45736</v>
      </c>
      <c r="V2211" s="92" t="s">
        <v>3175</v>
      </c>
      <c r="W2211" s="92" t="s">
        <v>3082</v>
      </c>
      <c r="AA2211" s="59" t="s">
        <v>3050</v>
      </c>
      <c r="AC2211" s="92" t="s">
        <v>4499</v>
      </c>
    </row>
    <row r="2212" spans="1:30" ht="12.75" customHeight="1" x14ac:dyDescent="0.2">
      <c r="A2212" s="63" t="str">
        <f>_xlfn.XLOOKUP(B2212,MCS_Colaboradores!B:B,MCS_Colaboradores!A:A,"")</f>
        <v>E0205</v>
      </c>
      <c r="B2212" s="58" t="s">
        <v>1813</v>
      </c>
      <c r="C2212" s="72" t="s">
        <v>18979</v>
      </c>
      <c r="F2212" s="73" t="s">
        <v>5579</v>
      </c>
      <c r="G2212" s="59" t="s">
        <v>3052</v>
      </c>
      <c r="H2212" s="59" t="s">
        <v>3044</v>
      </c>
      <c r="K2212" s="58" t="s">
        <v>3054</v>
      </c>
      <c r="L2212" s="63" t="s">
        <v>5580</v>
      </c>
      <c r="M2212" s="59" t="s">
        <v>3241</v>
      </c>
      <c r="N2212" s="59" t="e" vm="3">
        <v>#VALUE!</v>
      </c>
      <c r="O2212" s="59" t="s">
        <v>3065</v>
      </c>
      <c r="P2212" s="75">
        <v>45750</v>
      </c>
      <c r="Q2212" s="76">
        <v>45780</v>
      </c>
      <c r="R2212" s="87">
        <v>45835</v>
      </c>
      <c r="V2212" s="92" t="s">
        <v>3175</v>
      </c>
      <c r="W2212" s="92" t="s">
        <v>3082</v>
      </c>
      <c r="AA2212" s="59" t="s">
        <v>3050</v>
      </c>
      <c r="AC2212" s="92"/>
    </row>
    <row r="2213" spans="1:30" ht="12.75" customHeight="1" x14ac:dyDescent="0.2">
      <c r="A2213" s="63" t="str">
        <f>_xlfn.XLOOKUP(B2213,MCS_Colaboradores!B:B,MCS_Colaboradores!A:A,"")</f>
        <v>E0894</v>
      </c>
      <c r="B2213" s="58" t="s">
        <v>833</v>
      </c>
      <c r="C2213" s="72" t="s">
        <v>18980</v>
      </c>
      <c r="D2213" s="62">
        <v>12178133801</v>
      </c>
      <c r="E2213" s="62">
        <v>328390631</v>
      </c>
      <c r="F2213" s="73"/>
      <c r="G2213" s="59" t="s">
        <v>3141</v>
      </c>
      <c r="H2213" s="59" t="s">
        <v>3044</v>
      </c>
      <c r="K2213" s="58" t="s">
        <v>3045</v>
      </c>
      <c r="L2213" s="63" t="s">
        <v>3750</v>
      </c>
      <c r="M2213" s="59" t="s">
        <v>3406</v>
      </c>
      <c r="N2213" s="59" t="e" vm="27">
        <v>#VALUE!</v>
      </c>
      <c r="O2213" s="59" t="s">
        <v>3065</v>
      </c>
      <c r="P2213" s="75">
        <v>45503</v>
      </c>
      <c r="Q2213" s="76">
        <v>45577</v>
      </c>
      <c r="R2213" s="59">
        <v>45529</v>
      </c>
      <c r="AA2213" s="59" t="s">
        <v>3050</v>
      </c>
      <c r="AC2213" s="92"/>
    </row>
    <row r="2214" spans="1:30" ht="12.75" customHeight="1" x14ac:dyDescent="0.2">
      <c r="A2214" s="63" t="str">
        <f>_xlfn.XLOOKUP(B2214,MCS_Colaboradores!B:B,MCS_Colaboradores!A:A,"")</f>
        <v>E0894</v>
      </c>
      <c r="B2214" s="58" t="s">
        <v>833</v>
      </c>
      <c r="C2214" s="72" t="s">
        <v>18980</v>
      </c>
      <c r="D2214" s="62">
        <v>12178133801</v>
      </c>
      <c r="E2214" s="62">
        <v>328390631</v>
      </c>
      <c r="F2214" s="73"/>
      <c r="G2214" s="59" t="s">
        <v>3052</v>
      </c>
      <c r="H2214" s="59" t="s">
        <v>3044</v>
      </c>
      <c r="I2214" s="77">
        <v>45553</v>
      </c>
      <c r="K2214" s="58" t="s">
        <v>3054</v>
      </c>
      <c r="L2214" s="63" t="s">
        <v>5585</v>
      </c>
      <c r="M2214" s="59" t="s">
        <v>17541</v>
      </c>
      <c r="N2214" s="59" t="e" vm="9">
        <v>#VALUE!</v>
      </c>
      <c r="O2214" s="59" t="s">
        <v>3065</v>
      </c>
      <c r="P2214" s="75">
        <v>45553</v>
      </c>
      <c r="Q2214" s="76">
        <v>45611</v>
      </c>
      <c r="R2214" s="59">
        <v>45631</v>
      </c>
      <c r="AA2214" s="59" t="s">
        <v>3050</v>
      </c>
      <c r="AC2214" s="92"/>
    </row>
    <row r="2215" spans="1:30" ht="12.75" customHeight="1" x14ac:dyDescent="0.2">
      <c r="A2215" s="63" t="str">
        <f>_xlfn.XLOOKUP(B2215,MCS_Colaboradores!B:B,MCS_Colaboradores!A:A,"")</f>
        <v>E0894</v>
      </c>
      <c r="B2215" s="58" t="s">
        <v>833</v>
      </c>
      <c r="C2215" s="72" t="s">
        <v>18980</v>
      </c>
      <c r="D2215" s="62">
        <v>12178133801</v>
      </c>
      <c r="E2215" s="62">
        <v>328390631</v>
      </c>
      <c r="F2215" s="73"/>
      <c r="G2215" s="59" t="s">
        <v>3052</v>
      </c>
      <c r="H2215" s="59" t="s">
        <v>3044</v>
      </c>
      <c r="I2215" s="77">
        <v>45664</v>
      </c>
      <c r="K2215" s="58" t="s">
        <v>3054</v>
      </c>
      <c r="L2215" s="63" t="s">
        <v>4357</v>
      </c>
      <c r="M2215" s="59" t="s">
        <v>16665</v>
      </c>
      <c r="N2215" s="59" t="e" vm="110">
        <v>#VALUE!</v>
      </c>
      <c r="O2215" s="59" t="s">
        <v>3065</v>
      </c>
      <c r="P2215" s="75">
        <v>45664</v>
      </c>
      <c r="Q2215" s="76">
        <v>45695</v>
      </c>
      <c r="R2215" s="59">
        <v>45703</v>
      </c>
      <c r="V2215" s="92" t="s">
        <v>3059</v>
      </c>
      <c r="W2215" s="92">
        <v>34</v>
      </c>
      <c r="AA2215" s="59" t="s">
        <v>3050</v>
      </c>
      <c r="AC2215" s="92"/>
    </row>
    <row r="2216" spans="1:30" ht="12.75" customHeight="1" x14ac:dyDescent="0.2">
      <c r="A2216" s="63" t="str">
        <f>_xlfn.XLOOKUP(B2216,MCS_Colaboradores!B:B,MCS_Colaboradores!A:A,"")</f>
        <v>E1214</v>
      </c>
      <c r="B2216" s="58" t="s">
        <v>1055</v>
      </c>
      <c r="C2216" s="72" t="s">
        <v>18467</v>
      </c>
      <c r="D2216" s="62">
        <v>12171743299</v>
      </c>
      <c r="E2216" s="62">
        <v>320753530</v>
      </c>
      <c r="F2216" s="73"/>
      <c r="G2216" s="59" t="s">
        <v>3052</v>
      </c>
      <c r="H2216" s="59" t="s">
        <v>3044</v>
      </c>
      <c r="I2216" s="77">
        <v>45374</v>
      </c>
      <c r="J2216" s="60">
        <v>45386</v>
      </c>
      <c r="K2216" s="58" t="s">
        <v>3045</v>
      </c>
      <c r="L2216" s="63" t="s">
        <v>3576</v>
      </c>
      <c r="M2216" s="59" t="s">
        <v>3577</v>
      </c>
      <c r="N2216" s="59" t="e" vm="13">
        <v>#VALUE!</v>
      </c>
      <c r="O2216" s="59" t="s">
        <v>3049</v>
      </c>
      <c r="P2216" s="75">
        <v>45364</v>
      </c>
      <c r="Q2216" s="76">
        <v>45539</v>
      </c>
      <c r="R2216" s="59"/>
      <c r="U2216" s="59" t="s">
        <v>3159</v>
      </c>
      <c r="AA2216" s="59" t="s">
        <v>3050</v>
      </c>
      <c r="AC2216" s="92"/>
    </row>
    <row r="2217" spans="1:30" ht="12.75" customHeight="1" x14ac:dyDescent="0.2">
      <c r="A2217" s="63" t="str">
        <f>_xlfn.XLOOKUP(B2217,MCS_Colaboradores!B:B,MCS_Colaboradores!A:A,"")</f>
        <v>E0097</v>
      </c>
      <c r="B2217" s="58" t="s">
        <v>2309</v>
      </c>
      <c r="C2217" s="72" t="s">
        <v>16910</v>
      </c>
      <c r="D2217" s="62">
        <v>12181577861</v>
      </c>
      <c r="E2217" s="62">
        <v>331069245</v>
      </c>
      <c r="F2217" s="112" t="s">
        <v>16911</v>
      </c>
      <c r="G2217" s="59" t="s">
        <v>3052</v>
      </c>
      <c r="H2217" s="59" t="s">
        <v>3044</v>
      </c>
      <c r="I2217" s="174">
        <v>45664</v>
      </c>
      <c r="J2217" s="60">
        <v>45930</v>
      </c>
      <c r="K2217" s="58" t="s">
        <v>3045</v>
      </c>
      <c r="L2217" s="63" t="s">
        <v>5589</v>
      </c>
      <c r="M2217" s="59" t="s">
        <v>3382</v>
      </c>
      <c r="N2217" s="59" t="e" vm="5">
        <v>#VALUE!</v>
      </c>
      <c r="O2217" s="59" t="s">
        <v>18981</v>
      </c>
      <c r="P2217" s="75">
        <v>45664</v>
      </c>
      <c r="Q2217" s="76" t="s">
        <v>3302</v>
      </c>
      <c r="R2217" s="59">
        <v>45930</v>
      </c>
      <c r="V2217" s="92" t="s">
        <v>3175</v>
      </c>
      <c r="W2217" s="92" t="s">
        <v>3175</v>
      </c>
      <c r="AA2217" s="59" t="s">
        <v>3050</v>
      </c>
      <c r="AB2217" s="58" t="s">
        <v>18011</v>
      </c>
      <c r="AC2217" s="92"/>
    </row>
    <row r="2218" spans="1:30" ht="12.75" customHeight="1" x14ac:dyDescent="0.2">
      <c r="A2218" s="63" t="str">
        <f>_xlfn.XLOOKUP(B2218,MCS_Colaboradores!B:B,MCS_Colaboradores!A:A,"")</f>
        <v>E0504</v>
      </c>
      <c r="B2218" s="58" t="s">
        <v>1817</v>
      </c>
      <c r="C2218" s="72" t="s">
        <v>18982</v>
      </c>
      <c r="D2218" s="62">
        <v>12179743562</v>
      </c>
      <c r="E2218" s="62">
        <v>331061309</v>
      </c>
      <c r="F2218" s="73" t="s">
        <v>5592</v>
      </c>
      <c r="G2218" s="59" t="s">
        <v>3052</v>
      </c>
      <c r="H2218" s="59" t="s">
        <v>3044</v>
      </c>
      <c r="I2218" s="77">
        <v>45820</v>
      </c>
      <c r="J2218" s="60">
        <v>45852</v>
      </c>
      <c r="K2218" s="58" t="s">
        <v>3590</v>
      </c>
      <c r="L2218" s="63" t="s">
        <v>3591</v>
      </c>
      <c r="M2218" s="59" t="s">
        <v>3429</v>
      </c>
      <c r="N2218" s="59" t="e" vm="60">
        <v>#VALUE!</v>
      </c>
      <c r="O2218" s="59" t="s">
        <v>3065</v>
      </c>
      <c r="P2218" s="75">
        <v>45737</v>
      </c>
      <c r="Q2218" s="76">
        <v>45807</v>
      </c>
      <c r="R2218" s="59">
        <v>45852</v>
      </c>
      <c r="V2218" s="92" t="s">
        <v>3059</v>
      </c>
      <c r="W2218" s="92" t="s">
        <v>3059</v>
      </c>
      <c r="AA2218" s="59" t="s">
        <v>3050</v>
      </c>
      <c r="AB2218" s="58" t="s">
        <v>3769</v>
      </c>
      <c r="AC2218" s="92"/>
    </row>
    <row r="2219" spans="1:30" ht="12.75" customHeight="1" x14ac:dyDescent="0.2">
      <c r="A2219" s="63" t="str">
        <f>_xlfn.XLOOKUP(B2219,MCS_Colaboradores!B:B,MCS_Colaboradores!A:A,"")</f>
        <v>E0504</v>
      </c>
      <c r="B2219" s="58" t="s">
        <v>1817</v>
      </c>
      <c r="C2219" s="72" t="s">
        <v>18982</v>
      </c>
      <c r="D2219" s="62">
        <v>12179743562</v>
      </c>
      <c r="E2219" s="62">
        <v>331061309</v>
      </c>
      <c r="F2219" s="73" t="s">
        <v>5592</v>
      </c>
      <c r="G2219" s="59" t="s">
        <v>3052</v>
      </c>
      <c r="H2219" s="59" t="s">
        <v>3044</v>
      </c>
      <c r="K2219" s="58" t="s">
        <v>3045</v>
      </c>
      <c r="L2219" s="63" t="s">
        <v>3593</v>
      </c>
      <c r="M2219" s="59" t="s">
        <v>3429</v>
      </c>
      <c r="N2219" s="59" t="e" vm="60">
        <v>#VALUE!</v>
      </c>
      <c r="O2219" s="59" t="s">
        <v>3212</v>
      </c>
      <c r="P2219" s="75">
        <v>45670</v>
      </c>
      <c r="Q2219" s="76">
        <v>45716</v>
      </c>
      <c r="R2219" s="59"/>
      <c r="V2219" s="92" t="s">
        <v>3059</v>
      </c>
      <c r="W2219" s="92" t="s">
        <v>3059</v>
      </c>
      <c r="AA2219" s="59" t="s">
        <v>3050</v>
      </c>
      <c r="AC2219" s="92"/>
    </row>
    <row r="2220" spans="1:30" ht="12.75" customHeight="1" x14ac:dyDescent="0.2">
      <c r="A2220" s="63" t="str">
        <f>_xlfn.XLOOKUP(B2220,MCS_Colaboradores!B:B,MCS_Colaboradores!A:A,"")</f>
        <v>E1011</v>
      </c>
      <c r="B2220" s="58" t="s">
        <v>1295</v>
      </c>
      <c r="C2220" s="72" t="s">
        <v>18983</v>
      </c>
      <c r="F2220" s="73"/>
      <c r="G2220" s="59" t="s">
        <v>3069</v>
      </c>
      <c r="H2220" s="59" t="s">
        <v>3069</v>
      </c>
      <c r="K2220" s="58" t="s">
        <v>3045</v>
      </c>
      <c r="M2220" s="59" t="s">
        <v>3113</v>
      </c>
      <c r="N2220" s="59" t="e" vm="48">
        <v>#VALUE!</v>
      </c>
      <c r="O2220" s="59" t="s">
        <v>3065</v>
      </c>
      <c r="R2220" s="59"/>
      <c r="AA2220" s="59" t="s">
        <v>3050</v>
      </c>
      <c r="AC2220" s="92"/>
    </row>
    <row r="2221" spans="1:30" ht="12.75" customHeight="1" x14ac:dyDescent="0.2">
      <c r="A2221" s="63" t="str">
        <f>_xlfn.XLOOKUP(B2221,MCS_Colaboradores!B:B,MCS_Colaboradores!A:A,"")</f>
        <v>E1518</v>
      </c>
      <c r="B2221" s="58" t="s">
        <v>14017</v>
      </c>
      <c r="C2221" s="72" t="s">
        <v>16914</v>
      </c>
      <c r="F2221" s="73"/>
      <c r="G2221" s="59" t="s">
        <v>3052</v>
      </c>
      <c r="H2221" s="59" t="s">
        <v>3044</v>
      </c>
      <c r="K2221" s="58" t="s">
        <v>3095</v>
      </c>
      <c r="L2221" s="63" t="s">
        <v>6244</v>
      </c>
      <c r="M2221" s="59" t="s">
        <v>17129</v>
      </c>
      <c r="N2221" s="59" t="e" vm="11">
        <v>#VALUE!</v>
      </c>
      <c r="O2221" s="59" t="s">
        <v>3071</v>
      </c>
      <c r="P2221" s="75">
        <v>45769</v>
      </c>
      <c r="R2221" s="87">
        <v>45926</v>
      </c>
      <c r="AA2221" s="99" t="s">
        <v>3050</v>
      </c>
      <c r="AB2221" s="63"/>
      <c r="AC2221" s="92"/>
      <c r="AD2221" s="58" t="s">
        <v>18984</v>
      </c>
    </row>
    <row r="2222" spans="1:30" ht="12.75" customHeight="1" x14ac:dyDescent="0.2">
      <c r="A2222" s="63" t="str">
        <f>_xlfn.XLOOKUP(B2222,MCS_Colaboradores!B:B,MCS_Colaboradores!A:A,"")</f>
        <v>E0682</v>
      </c>
      <c r="B2222" s="58" t="s">
        <v>418</v>
      </c>
      <c r="C2222" s="72" t="s">
        <v>18985</v>
      </c>
      <c r="D2222" s="62">
        <v>12176029651</v>
      </c>
      <c r="E2222" s="62">
        <v>325899428</v>
      </c>
      <c r="F2222" s="73"/>
      <c r="G2222" s="59" t="s">
        <v>3052</v>
      </c>
      <c r="H2222" s="59" t="s">
        <v>3044</v>
      </c>
      <c r="I2222" s="77">
        <v>45427</v>
      </c>
      <c r="J2222" s="60">
        <v>45548</v>
      </c>
      <c r="K2222" s="58" t="s">
        <v>3045</v>
      </c>
      <c r="L2222" s="63" t="s">
        <v>4124</v>
      </c>
      <c r="M2222" s="59" t="s">
        <v>3180</v>
      </c>
      <c r="N2222" s="59" t="e" vm="47">
        <v>#VALUE!</v>
      </c>
      <c r="O2222" s="59" t="s">
        <v>3071</v>
      </c>
      <c r="P2222" s="75">
        <v>45326</v>
      </c>
      <c r="R2222" s="59">
        <v>45548</v>
      </c>
      <c r="U2222" s="59" t="s">
        <v>3076</v>
      </c>
      <c r="AA2222" s="59" t="s">
        <v>3050</v>
      </c>
      <c r="AC2222" s="92"/>
    </row>
    <row r="2223" spans="1:30" ht="12.75" customHeight="1" x14ac:dyDescent="0.2">
      <c r="A2223" s="63" t="str">
        <f>_xlfn.XLOOKUP(B2223,MCS_Colaboradores!B:B,MCS_Colaboradores!A:A,"")</f>
        <v>E0682</v>
      </c>
      <c r="B2223" s="58" t="s">
        <v>418</v>
      </c>
      <c r="C2223" s="72" t="s">
        <v>18985</v>
      </c>
      <c r="D2223" s="62">
        <v>12176029651</v>
      </c>
      <c r="E2223" s="62">
        <v>325899428</v>
      </c>
      <c r="F2223" s="73"/>
      <c r="G2223" s="59" t="s">
        <v>3052</v>
      </c>
      <c r="H2223" s="59" t="s">
        <v>3124</v>
      </c>
      <c r="K2223" s="58" t="s">
        <v>3054</v>
      </c>
      <c r="L2223" s="63" t="s">
        <v>5596</v>
      </c>
      <c r="M2223" s="59" t="s">
        <v>3682</v>
      </c>
      <c r="N2223" s="59" t="e" vm="84">
        <v>#VALUE!</v>
      </c>
      <c r="O2223" s="59" t="s">
        <v>3071</v>
      </c>
      <c r="P2223" s="75">
        <v>45565</v>
      </c>
      <c r="Q2223" s="76">
        <v>45646</v>
      </c>
      <c r="R2223" s="59">
        <v>45565</v>
      </c>
      <c r="AA2223" s="59" t="s">
        <v>3050</v>
      </c>
      <c r="AC2223" s="92" t="s">
        <v>5597</v>
      </c>
    </row>
    <row r="2224" spans="1:30" ht="12.75" customHeight="1" x14ac:dyDescent="0.2">
      <c r="A2224" s="63" t="str">
        <f>_xlfn.XLOOKUP(B2224,MCS_Colaboradores!B:B,MCS_Colaboradores!A:A,"")</f>
        <v>E0820</v>
      </c>
      <c r="B2224" s="58" t="s">
        <v>1647</v>
      </c>
      <c r="C2224" s="72" t="s">
        <v>18986</v>
      </c>
      <c r="D2224" s="62">
        <v>12177969009</v>
      </c>
      <c r="E2224" s="62">
        <v>328333310</v>
      </c>
      <c r="F2224" s="73"/>
      <c r="G2224" s="59" t="s">
        <v>3052</v>
      </c>
      <c r="H2224" s="59" t="s">
        <v>3044</v>
      </c>
      <c r="I2224" s="77">
        <v>45764</v>
      </c>
      <c r="J2224" s="60">
        <v>45770</v>
      </c>
      <c r="K2224" s="58" t="s">
        <v>3054</v>
      </c>
      <c r="L2224" s="63" t="s">
        <v>4763</v>
      </c>
      <c r="M2224" s="59" t="s">
        <v>3205</v>
      </c>
      <c r="N2224" s="59" t="e" vm="15">
        <v>#VALUE!</v>
      </c>
      <c r="O2224" s="59" t="s">
        <v>3049</v>
      </c>
      <c r="P2224" s="75">
        <v>45609</v>
      </c>
      <c r="Q2224" s="76">
        <v>45653</v>
      </c>
      <c r="R2224" s="59">
        <v>45747</v>
      </c>
      <c r="V2224" s="92" t="s">
        <v>3175</v>
      </c>
      <c r="W2224" s="92" t="s">
        <v>3082</v>
      </c>
      <c r="AA2224" s="59" t="s">
        <v>3050</v>
      </c>
      <c r="AC2224" s="92"/>
    </row>
    <row r="2225" spans="1:30" ht="12.75" customHeight="1" x14ac:dyDescent="0.2">
      <c r="A2225" s="63" t="str">
        <f>_xlfn.XLOOKUP(B2225,MCS_Colaboradores!B:B,MCS_Colaboradores!A:A,"")</f>
        <v>E0820</v>
      </c>
      <c r="B2225" s="58" t="s">
        <v>1647</v>
      </c>
      <c r="C2225" s="72" t="s">
        <v>18986</v>
      </c>
      <c r="D2225" s="62">
        <v>12177969009</v>
      </c>
      <c r="E2225" s="62">
        <v>328333310</v>
      </c>
      <c r="F2225" s="73"/>
      <c r="G2225" s="59" t="s">
        <v>3141</v>
      </c>
      <c r="H2225" s="59" t="s">
        <v>3044</v>
      </c>
      <c r="K2225" s="58" t="s">
        <v>3045</v>
      </c>
      <c r="L2225" s="63" t="s">
        <v>4152</v>
      </c>
      <c r="M2225" s="59" t="s">
        <v>3231</v>
      </c>
      <c r="N2225" s="59" t="e" vm="101">
        <v>#VALUE!</v>
      </c>
      <c r="O2225" s="59" t="s">
        <v>3049</v>
      </c>
      <c r="P2225" s="75">
        <v>45537</v>
      </c>
      <c r="Q2225" s="76">
        <v>45567</v>
      </c>
      <c r="R2225" s="59">
        <v>45598</v>
      </c>
      <c r="AA2225" s="59" t="s">
        <v>3050</v>
      </c>
      <c r="AC2225" s="92"/>
    </row>
    <row r="2226" spans="1:30" ht="12.75" customHeight="1" x14ac:dyDescent="0.2">
      <c r="A2226" s="63" t="str">
        <f>_xlfn.XLOOKUP(B2226,MCS_Colaboradores!B:B,MCS_Colaboradores!A:A,"")</f>
        <v>E0820</v>
      </c>
      <c r="B2226" s="58" t="s">
        <v>1647</v>
      </c>
      <c r="C2226" s="72" t="s">
        <v>18986</v>
      </c>
      <c r="D2226" s="62">
        <v>12177969009</v>
      </c>
      <c r="E2226" s="62">
        <v>328333310</v>
      </c>
      <c r="F2226" s="73"/>
      <c r="G2226" s="59" t="s">
        <v>3141</v>
      </c>
      <c r="H2226" s="59" t="s">
        <v>3044</v>
      </c>
      <c r="K2226" s="58" t="s">
        <v>3045</v>
      </c>
      <c r="L2226" s="63" t="s">
        <v>5544</v>
      </c>
      <c r="M2226" s="59" t="s">
        <v>3177</v>
      </c>
      <c r="N2226" s="59" t="e" vm="39">
        <v>#VALUE!</v>
      </c>
      <c r="O2226" s="59" t="s">
        <v>3049</v>
      </c>
      <c r="P2226" s="75">
        <v>45509</v>
      </c>
      <c r="Q2226" s="76">
        <v>45551</v>
      </c>
      <c r="R2226" s="59">
        <v>45528</v>
      </c>
      <c r="AA2226" s="59" t="s">
        <v>3050</v>
      </c>
      <c r="AC2226" s="92"/>
    </row>
    <row r="2227" spans="1:30" ht="12.75" customHeight="1" x14ac:dyDescent="0.2">
      <c r="A2227" s="63" t="str">
        <f>_xlfn.XLOOKUP(B2227,MCS_Colaboradores!B:B,MCS_Colaboradores!A:A,"")</f>
        <v>E1519</v>
      </c>
      <c r="B2227" s="58" t="s">
        <v>14020</v>
      </c>
      <c r="C2227" s="72" t="s">
        <v>18987</v>
      </c>
      <c r="F2227" s="73"/>
      <c r="G2227" s="59" t="s">
        <v>3052</v>
      </c>
      <c r="H2227" s="59" t="s">
        <v>3044</v>
      </c>
      <c r="K2227" s="58" t="s">
        <v>3095</v>
      </c>
      <c r="L2227" s="63" t="s">
        <v>3462</v>
      </c>
      <c r="M2227" s="59" t="s">
        <v>17917</v>
      </c>
      <c r="N2227" s="59" t="e" vm="5">
        <v>#VALUE!</v>
      </c>
      <c r="O2227" s="59" t="s">
        <v>16624</v>
      </c>
      <c r="P2227" s="75">
        <v>45728</v>
      </c>
      <c r="R2227" s="87">
        <v>45771</v>
      </c>
      <c r="V2227" s="92" t="s">
        <v>3059</v>
      </c>
      <c r="W2227" s="92" t="s">
        <v>3059</v>
      </c>
      <c r="Y2227" s="87" t="s">
        <v>3077</v>
      </c>
      <c r="Z2227" s="59" t="s">
        <v>3066</v>
      </c>
      <c r="AA2227" s="59" t="s">
        <v>3050</v>
      </c>
      <c r="AB2227" s="58" t="s">
        <v>18988</v>
      </c>
      <c r="AC2227" s="92"/>
      <c r="AD2227" s="58" t="s">
        <v>18989</v>
      </c>
    </row>
    <row r="2228" spans="1:30" ht="12.75" customHeight="1" x14ac:dyDescent="0.2">
      <c r="A2228" s="63" t="str">
        <f>_xlfn.XLOOKUP(B2228,MCS_Colaboradores!B:B,MCS_Colaboradores!A:A,"")</f>
        <v>E1519</v>
      </c>
      <c r="B2228" s="58" t="s">
        <v>14020</v>
      </c>
      <c r="C2228" s="72" t="s">
        <v>18990</v>
      </c>
      <c r="F2228" s="73"/>
      <c r="G2228" s="59" t="s">
        <v>3052</v>
      </c>
      <c r="H2228" s="59" t="s">
        <v>3044</v>
      </c>
      <c r="K2228" s="58" t="s">
        <v>3095</v>
      </c>
      <c r="L2228" s="63" t="s">
        <v>4324</v>
      </c>
      <c r="M2228" s="59" t="s">
        <v>17968</v>
      </c>
      <c r="N2228" s="59" t="e" vm="22">
        <v>#VALUE!</v>
      </c>
      <c r="O2228" s="59" t="s">
        <v>16624</v>
      </c>
      <c r="P2228" s="75">
        <v>45719</v>
      </c>
      <c r="R2228" s="87">
        <v>45723</v>
      </c>
      <c r="V2228" s="92" t="s">
        <v>3059</v>
      </c>
      <c r="W2228" s="92" t="s">
        <v>3059</v>
      </c>
      <c r="AA2228" s="59" t="s">
        <v>3050</v>
      </c>
      <c r="AC2228" s="92"/>
    </row>
    <row r="2229" spans="1:30" ht="12.75" customHeight="1" x14ac:dyDescent="0.2">
      <c r="A2229" s="63" t="str">
        <f>_xlfn.XLOOKUP(B2229,MCS_Colaboradores!B:B,MCS_Colaboradores!A:A,"")</f>
        <v>E0398</v>
      </c>
      <c r="B2229" s="58" t="s">
        <v>2143</v>
      </c>
      <c r="C2229" s="72" t="s">
        <v>16915</v>
      </c>
      <c r="D2229" s="62">
        <v>12179165027</v>
      </c>
      <c r="E2229" s="62">
        <v>330253883</v>
      </c>
      <c r="F2229" s="112" t="s">
        <v>5603</v>
      </c>
      <c r="G2229" s="59" t="s">
        <v>3052</v>
      </c>
      <c r="H2229" s="59" t="s">
        <v>3044</v>
      </c>
      <c r="I2229" s="77">
        <v>45764</v>
      </c>
      <c r="J2229" s="60">
        <v>46055</v>
      </c>
      <c r="K2229" s="58" t="s">
        <v>3054</v>
      </c>
      <c r="L2229" s="63" t="s">
        <v>4292</v>
      </c>
      <c r="M2229" s="59" t="s">
        <v>16623</v>
      </c>
      <c r="N2229" s="59" t="e" vm="34">
        <v>#VALUE!</v>
      </c>
      <c r="O2229" s="59" t="s">
        <v>16624</v>
      </c>
      <c r="P2229" s="75">
        <v>45628</v>
      </c>
      <c r="Q2229" s="76">
        <v>45687</v>
      </c>
      <c r="R2229" s="59">
        <v>46052</v>
      </c>
      <c r="V2229" s="92" t="s">
        <v>3175</v>
      </c>
      <c r="W2229" s="92">
        <v>32</v>
      </c>
      <c r="AA2229" s="59" t="s">
        <v>3050</v>
      </c>
      <c r="AB2229" s="63" t="s">
        <v>17447</v>
      </c>
      <c r="AC2229" s="92"/>
    </row>
    <row r="2230" spans="1:30" ht="12.75" customHeight="1" x14ac:dyDescent="0.2">
      <c r="A2230" s="63" t="str">
        <f>_xlfn.XLOOKUP(B2230,MCS_Colaboradores!B:B,MCS_Colaboradores!A:A,"")</f>
        <v>E0182</v>
      </c>
      <c r="B2230" s="58" t="s">
        <v>891</v>
      </c>
      <c r="C2230" s="72" t="s">
        <v>18991</v>
      </c>
      <c r="D2230" s="62">
        <v>12178400456</v>
      </c>
      <c r="E2230" s="62">
        <v>328834220</v>
      </c>
      <c r="F2230" s="111" t="s">
        <v>5605</v>
      </c>
      <c r="G2230" s="59" t="s">
        <v>3052</v>
      </c>
      <c r="H2230" s="59" t="s">
        <v>3053</v>
      </c>
      <c r="I2230" s="77">
        <v>45820</v>
      </c>
      <c r="J2230" s="60">
        <v>46055</v>
      </c>
      <c r="K2230" s="58" t="s">
        <v>3054</v>
      </c>
      <c r="L2230" s="63" t="s">
        <v>5411</v>
      </c>
      <c r="M2230" s="59" t="s">
        <v>16665</v>
      </c>
      <c r="N2230" s="59" t="e" vm="3">
        <v>#VALUE!</v>
      </c>
      <c r="O2230" s="59" t="s">
        <v>3065</v>
      </c>
      <c r="P2230" s="75">
        <v>45670</v>
      </c>
      <c r="Q2230" s="76">
        <v>45702</v>
      </c>
      <c r="R2230" s="59">
        <v>46052</v>
      </c>
      <c r="V2230" s="92" t="s">
        <v>3175</v>
      </c>
      <c r="W2230" s="92" t="s">
        <v>3082</v>
      </c>
      <c r="AA2230" s="59" t="s">
        <v>3050</v>
      </c>
      <c r="AB2230" s="63" t="s">
        <v>17447</v>
      </c>
      <c r="AC2230" s="92" t="s">
        <v>4647</v>
      </c>
    </row>
    <row r="2231" spans="1:30" ht="12.75" customHeight="1" x14ac:dyDescent="0.2">
      <c r="A2231" s="63" t="str">
        <f>_xlfn.XLOOKUP(B2231,MCS_Colaboradores!B:B,MCS_Colaboradores!A:A,"")</f>
        <v>E0182</v>
      </c>
      <c r="B2231" s="58" t="s">
        <v>891</v>
      </c>
      <c r="C2231" s="72" t="s">
        <v>18992</v>
      </c>
      <c r="D2231" s="62">
        <v>12178400456</v>
      </c>
      <c r="E2231" s="62">
        <v>328834220</v>
      </c>
      <c r="F2231" s="73"/>
      <c r="G2231" s="59" t="s">
        <v>3141</v>
      </c>
      <c r="H2231" s="59" t="s">
        <v>3044</v>
      </c>
      <c r="K2231" s="58" t="s">
        <v>3054</v>
      </c>
      <c r="L2231" s="63" t="s">
        <v>3309</v>
      </c>
      <c r="M2231" s="59" t="s">
        <v>5139</v>
      </c>
      <c r="N2231" s="59" t="e" vm="11">
        <v>#VALUE!</v>
      </c>
      <c r="O2231" s="59" t="s">
        <v>3071</v>
      </c>
      <c r="P2231" s="75">
        <v>45523</v>
      </c>
      <c r="Q2231" s="76">
        <v>45551</v>
      </c>
      <c r="R2231" s="59">
        <v>45526</v>
      </c>
      <c r="AA2231" s="59" t="s">
        <v>3050</v>
      </c>
      <c r="AC2231" s="92" t="s">
        <v>5610</v>
      </c>
    </row>
    <row r="2232" spans="1:30" ht="12.75" customHeight="1" x14ac:dyDescent="0.2">
      <c r="A2232" s="63" t="str">
        <f>_xlfn.XLOOKUP(B2232,MCS_Colaboradores!B:B,MCS_Colaboradores!A:A,"")</f>
        <v>E0182</v>
      </c>
      <c r="B2232" s="58" t="s">
        <v>891</v>
      </c>
      <c r="C2232" s="72" t="s">
        <v>18992</v>
      </c>
      <c r="D2232" s="62">
        <v>12178400456</v>
      </c>
      <c r="E2232" s="62">
        <v>328834220</v>
      </c>
      <c r="F2232" s="73"/>
      <c r="G2232" s="59" t="s">
        <v>3052</v>
      </c>
      <c r="H2232" s="59" t="s">
        <v>3044</v>
      </c>
      <c r="I2232" s="77">
        <v>45623</v>
      </c>
      <c r="K2232" s="58" t="s">
        <v>3054</v>
      </c>
      <c r="L2232" s="63" t="s">
        <v>5608</v>
      </c>
      <c r="M2232" s="59" t="s">
        <v>17949</v>
      </c>
      <c r="N2232" s="59" t="e" vm="5">
        <v>#VALUE!</v>
      </c>
      <c r="O2232" s="59" t="s">
        <v>3071</v>
      </c>
      <c r="P2232" s="75">
        <v>45623</v>
      </c>
      <c r="Q2232" s="76">
        <v>45653</v>
      </c>
      <c r="R2232" s="59">
        <v>45653</v>
      </c>
      <c r="AA2232" s="59" t="s">
        <v>3050</v>
      </c>
      <c r="AB2232" s="58" t="s">
        <v>3628</v>
      </c>
      <c r="AC2232" s="92"/>
    </row>
    <row r="2233" spans="1:30" ht="12.75" customHeight="1" x14ac:dyDescent="0.2">
      <c r="A2233" s="63" t="str">
        <f>_xlfn.XLOOKUP(B2233,MCS_Colaboradores!B:B,MCS_Colaboradores!A:A,"")</f>
        <v>E0182</v>
      </c>
      <c r="B2233" s="58" t="s">
        <v>891</v>
      </c>
      <c r="C2233" s="72" t="s">
        <v>18992</v>
      </c>
      <c r="D2233" s="62">
        <v>12178400456</v>
      </c>
      <c r="E2233" s="62">
        <v>328834220</v>
      </c>
      <c r="F2233" s="112" t="s">
        <v>5605</v>
      </c>
      <c r="G2233" s="59" t="s">
        <v>3052</v>
      </c>
      <c r="H2233" s="59" t="s">
        <v>3044</v>
      </c>
      <c r="K2233" s="58" t="s">
        <v>3054</v>
      </c>
      <c r="L2233" s="63" t="s">
        <v>4398</v>
      </c>
      <c r="M2233" s="59" t="s">
        <v>18122</v>
      </c>
      <c r="N2233" s="59" t="e" vm="84">
        <v>#VALUE!</v>
      </c>
      <c r="O2233" s="59" t="s">
        <v>3071</v>
      </c>
      <c r="P2233" s="75">
        <v>45530</v>
      </c>
      <c r="Q2233" s="76">
        <v>45590</v>
      </c>
      <c r="R2233" s="59">
        <v>45618</v>
      </c>
      <c r="AA2233" s="59" t="s">
        <v>3050</v>
      </c>
      <c r="AB2233" s="58" t="s">
        <v>3628</v>
      </c>
      <c r="AC2233" s="92"/>
    </row>
    <row r="2234" spans="1:30" ht="12.75" customHeight="1" x14ac:dyDescent="0.2">
      <c r="A2234" s="63" t="str">
        <f>_xlfn.XLOOKUP(B2234,MCS_Colaboradores!B:B,MCS_Colaboradores!A:A,"")</f>
        <v>E0502</v>
      </c>
      <c r="B2234" s="58" t="s">
        <v>1649</v>
      </c>
      <c r="C2234" s="72" t="s">
        <v>18993</v>
      </c>
      <c r="D2234" s="62">
        <v>12179764474</v>
      </c>
      <c r="E2234" s="62">
        <v>331075750</v>
      </c>
      <c r="F2234" s="73" t="s">
        <v>5612</v>
      </c>
      <c r="G2234" s="59" t="s">
        <v>3052</v>
      </c>
      <c r="H2234" s="59" t="s">
        <v>3044</v>
      </c>
      <c r="I2234" s="77">
        <v>45820</v>
      </c>
      <c r="J2234" s="60">
        <v>45861</v>
      </c>
      <c r="K2234" s="58" t="s">
        <v>3590</v>
      </c>
      <c r="L2234" s="63" t="s">
        <v>4245</v>
      </c>
      <c r="M2234" s="59" t="s">
        <v>3429</v>
      </c>
      <c r="N2234" s="59" t="e" vm="41">
        <v>#VALUE!</v>
      </c>
      <c r="O2234" s="59" t="s">
        <v>3071</v>
      </c>
      <c r="P2234" s="75">
        <v>45737</v>
      </c>
      <c r="Q2234" s="76">
        <v>45807</v>
      </c>
      <c r="R2234" s="59">
        <v>45861</v>
      </c>
      <c r="V2234" s="92" t="s">
        <v>3175</v>
      </c>
      <c r="W2234" s="92" t="s">
        <v>3082</v>
      </c>
      <c r="AA2234" s="59" t="s">
        <v>3050</v>
      </c>
      <c r="AC2234" s="92"/>
    </row>
    <row r="2235" spans="1:30" ht="12.75" customHeight="1" x14ac:dyDescent="0.2">
      <c r="A2235" s="63" t="str">
        <f>_xlfn.XLOOKUP(B2235,MCS_Colaboradores!B:B,MCS_Colaboradores!A:A,"")</f>
        <v>E0502</v>
      </c>
      <c r="B2235" s="58" t="s">
        <v>1649</v>
      </c>
      <c r="C2235" s="72" t="s">
        <v>17222</v>
      </c>
      <c r="F2235" s="73" t="s">
        <v>5612</v>
      </c>
      <c r="G2235" s="59" t="s">
        <v>3052</v>
      </c>
      <c r="H2235" s="59" t="s">
        <v>3069</v>
      </c>
      <c r="K2235" s="58" t="s">
        <v>3095</v>
      </c>
      <c r="L2235" s="63" t="s">
        <v>17550</v>
      </c>
      <c r="M2235" s="59" t="s">
        <v>17077</v>
      </c>
      <c r="N2235" s="59" t="e" vm="38">
        <v>#VALUE!</v>
      </c>
      <c r="O2235" s="59" t="s">
        <v>3065</v>
      </c>
      <c r="P2235" s="75">
        <v>45873</v>
      </c>
      <c r="V2235" s="92" t="s">
        <v>3082</v>
      </c>
      <c r="W2235" s="92" t="s">
        <v>3082</v>
      </c>
      <c r="Y2235" s="87" t="s">
        <v>6200</v>
      </c>
      <c r="AA2235" s="99" t="s">
        <v>3050</v>
      </c>
      <c r="AB2235" s="58" t="s">
        <v>17659</v>
      </c>
      <c r="AC2235" s="92"/>
    </row>
    <row r="2236" spans="1:30" ht="12.75" customHeight="1" x14ac:dyDescent="0.2">
      <c r="A2236" s="63" t="str">
        <f>_xlfn.XLOOKUP(B2236,MCS_Colaboradores!B:B,MCS_Colaboradores!A:A,"")</f>
        <v>E0502</v>
      </c>
      <c r="B2236" s="58" t="s">
        <v>1649</v>
      </c>
      <c r="C2236" s="72" t="s">
        <v>18993</v>
      </c>
      <c r="F2236" s="73" t="s">
        <v>5612</v>
      </c>
      <c r="G2236" s="59" t="s">
        <v>3052</v>
      </c>
      <c r="H2236" s="59" t="s">
        <v>3044</v>
      </c>
      <c r="K2236" s="58" t="s">
        <v>3045</v>
      </c>
      <c r="L2236" s="63" t="s">
        <v>5614</v>
      </c>
      <c r="M2236" s="59" t="s">
        <v>3429</v>
      </c>
      <c r="N2236" s="59" t="e" vm="74">
        <v>#VALUE!</v>
      </c>
      <c r="O2236" s="59" t="s">
        <v>3071</v>
      </c>
      <c r="P2236" s="75">
        <v>45691</v>
      </c>
      <c r="Q2236" s="76" t="s">
        <v>3302</v>
      </c>
      <c r="R2236" s="59">
        <v>45723</v>
      </c>
      <c r="V2236" s="92" t="s">
        <v>3082</v>
      </c>
      <c r="W2236" s="92">
        <v>30</v>
      </c>
      <c r="AA2236" s="59" t="s">
        <v>3050</v>
      </c>
      <c r="AC2236" s="92"/>
    </row>
    <row r="2237" spans="1:30" ht="12.75" customHeight="1" x14ac:dyDescent="0.2">
      <c r="A2237" s="63" t="str">
        <f>_xlfn.XLOOKUP(B2237,MCS_Colaboradores!B:B,MCS_Colaboradores!A:A,"")</f>
        <v>E0953</v>
      </c>
      <c r="B2237" s="58" t="s">
        <v>244</v>
      </c>
      <c r="C2237" s="72" t="s">
        <v>7796</v>
      </c>
      <c r="D2237" s="62">
        <v>12175180672</v>
      </c>
      <c r="E2237" s="62">
        <v>324985550</v>
      </c>
      <c r="F2237" s="73"/>
      <c r="G2237" s="59" t="s">
        <v>3052</v>
      </c>
      <c r="H2237" s="59" t="s">
        <v>3044</v>
      </c>
      <c r="I2237" s="77">
        <v>45374</v>
      </c>
      <c r="K2237" s="58" t="s">
        <v>3045</v>
      </c>
      <c r="L2237" s="63" t="s">
        <v>3149</v>
      </c>
      <c r="M2237" s="59" t="s">
        <v>3143</v>
      </c>
      <c r="N2237" s="59" t="e" vm="82">
        <v>#VALUE!</v>
      </c>
      <c r="O2237" s="59" t="s">
        <v>3071</v>
      </c>
      <c r="P2237" s="75">
        <v>45481</v>
      </c>
      <c r="Q2237" s="76">
        <v>45535</v>
      </c>
      <c r="R2237" s="59">
        <v>45548</v>
      </c>
      <c r="AA2237" s="59" t="s">
        <v>3050</v>
      </c>
      <c r="AC2237" s="92" t="s">
        <v>3151</v>
      </c>
    </row>
    <row r="2238" spans="1:30" ht="12.75" customHeight="1" x14ac:dyDescent="0.2">
      <c r="A2238" s="63" t="str">
        <f>_xlfn.XLOOKUP(B2238,MCS_Colaboradores!B:B,MCS_Colaboradores!A:A,"")</f>
        <v>E0953</v>
      </c>
      <c r="B2238" s="58" t="s">
        <v>244</v>
      </c>
      <c r="C2238" s="72" t="s">
        <v>7796</v>
      </c>
      <c r="D2238" s="62">
        <v>12175180672</v>
      </c>
      <c r="E2238" s="62">
        <v>324985550</v>
      </c>
      <c r="F2238" s="73"/>
      <c r="G2238" s="59" t="s">
        <v>3052</v>
      </c>
      <c r="H2238" s="59" t="s">
        <v>3044</v>
      </c>
      <c r="I2238" s="77">
        <v>45374</v>
      </c>
      <c r="K2238" s="58" t="s">
        <v>3045</v>
      </c>
      <c r="L2238" s="63" t="s">
        <v>4945</v>
      </c>
      <c r="M2238" s="59" t="s">
        <v>3167</v>
      </c>
      <c r="N2238" s="59" t="e" vm="31">
        <v>#VALUE!</v>
      </c>
      <c r="O2238" s="59" t="s">
        <v>3071</v>
      </c>
      <c r="P2238" s="75">
        <v>45341</v>
      </c>
      <c r="Q2238" s="76">
        <v>45479</v>
      </c>
      <c r="R2238" s="59">
        <v>45456</v>
      </c>
      <c r="U2238" s="59" t="s">
        <v>3159</v>
      </c>
      <c r="AA2238" s="59" t="s">
        <v>3050</v>
      </c>
      <c r="AC2238" s="92"/>
    </row>
    <row r="2239" spans="1:30" ht="12.75" customHeight="1" x14ac:dyDescent="0.2">
      <c r="A2239" s="63" t="str">
        <f>_xlfn.XLOOKUP(B2239,MCS_Colaboradores!B:B,MCS_Colaboradores!A:A,"")</f>
        <v>E0953</v>
      </c>
      <c r="B2239" s="58" t="s">
        <v>244</v>
      </c>
      <c r="C2239" s="72" t="s">
        <v>7796</v>
      </c>
      <c r="D2239" s="62">
        <v>12175180672</v>
      </c>
      <c r="E2239" s="62">
        <v>324985550</v>
      </c>
      <c r="F2239" s="73"/>
      <c r="G2239" s="59" t="s">
        <v>3052</v>
      </c>
      <c r="H2239" s="59" t="s">
        <v>3044</v>
      </c>
      <c r="I2239" s="77">
        <v>45374</v>
      </c>
      <c r="K2239" s="58" t="s">
        <v>3045</v>
      </c>
      <c r="L2239" s="63" t="s">
        <v>3153</v>
      </c>
      <c r="M2239" s="59" t="s">
        <v>3143</v>
      </c>
      <c r="N2239" s="59" t="e" vm="18">
        <v>#VALUE!</v>
      </c>
      <c r="O2239" s="59" t="s">
        <v>3071</v>
      </c>
      <c r="P2239" s="75">
        <v>45551</v>
      </c>
      <c r="Q2239" s="76">
        <v>45612</v>
      </c>
      <c r="R2239" s="59">
        <v>45715</v>
      </c>
      <c r="V2239" s="92" t="s">
        <v>3175</v>
      </c>
      <c r="W2239" s="92" t="s">
        <v>3175</v>
      </c>
      <c r="AA2239" s="59" t="s">
        <v>3050</v>
      </c>
      <c r="AC2239" s="92" t="s">
        <v>3298</v>
      </c>
    </row>
    <row r="2240" spans="1:30" ht="12.75" customHeight="1" x14ac:dyDescent="0.2">
      <c r="A2240" s="63" t="str">
        <f>_xlfn.XLOOKUP(B2240,MCS_Colaboradores!B:B,MCS_Colaboradores!A:A,"")</f>
        <v>E1662</v>
      </c>
      <c r="B2240" s="58" t="s">
        <v>14372</v>
      </c>
      <c r="C2240" s="72" t="s">
        <v>18994</v>
      </c>
      <c r="D2240" s="62">
        <v>12180429404</v>
      </c>
      <c r="E2240" s="62">
        <v>331509881</v>
      </c>
      <c r="F2240" s="73"/>
      <c r="G2240" s="59" t="s">
        <v>3052</v>
      </c>
      <c r="H2240" s="59" t="s">
        <v>3044</v>
      </c>
      <c r="I2240" s="77">
        <v>45855</v>
      </c>
      <c r="J2240" s="60">
        <v>45884</v>
      </c>
      <c r="K2240" s="58" t="s">
        <v>3590</v>
      </c>
      <c r="L2240" s="63" t="s">
        <v>17825</v>
      </c>
      <c r="M2240" s="59" t="s">
        <v>3070</v>
      </c>
      <c r="N2240" s="59" t="e" vm="93">
        <v>#VALUE!</v>
      </c>
      <c r="O2240" s="59" t="s">
        <v>3065</v>
      </c>
      <c r="P2240" s="75">
        <v>45853</v>
      </c>
      <c r="Q2240" s="76">
        <v>46022</v>
      </c>
      <c r="R2240" s="87">
        <v>45884</v>
      </c>
      <c r="V2240" s="92" t="s">
        <v>3082</v>
      </c>
      <c r="W2240" s="92">
        <v>32</v>
      </c>
      <c r="Z2240" s="99"/>
      <c r="AA2240" s="99" t="s">
        <v>3050</v>
      </c>
      <c r="AB2240" s="100" t="s">
        <v>3237</v>
      </c>
      <c r="AC2240" s="227"/>
      <c r="AD2240" s="100"/>
    </row>
    <row r="2241" spans="1:29" ht="12.75" customHeight="1" x14ac:dyDescent="0.2">
      <c r="A2241" s="63" t="str">
        <f>_xlfn.XLOOKUP(B2241,MCS_Colaboradores!B:B,MCS_Colaboradores!A:A,"")</f>
        <v>E1662</v>
      </c>
      <c r="B2241" s="58" t="s">
        <v>14372</v>
      </c>
      <c r="C2241" s="72" t="s">
        <v>18995</v>
      </c>
      <c r="D2241" s="62">
        <v>12180429404</v>
      </c>
      <c r="E2241" s="62">
        <v>331509881</v>
      </c>
      <c r="F2241" s="73" t="s">
        <v>14376</v>
      </c>
      <c r="G2241" s="59" t="s">
        <v>3052</v>
      </c>
      <c r="H2241" s="59" t="s">
        <v>3044</v>
      </c>
      <c r="I2241" s="77">
        <v>46028</v>
      </c>
      <c r="J2241" s="60">
        <v>46036</v>
      </c>
      <c r="K2241" s="58" t="s">
        <v>16490</v>
      </c>
      <c r="L2241" s="63" t="s">
        <v>18996</v>
      </c>
      <c r="M2241" s="59" t="s">
        <v>3382</v>
      </c>
      <c r="N2241" s="59" t="s">
        <v>3246</v>
      </c>
      <c r="O2241" s="59" t="s">
        <v>3212</v>
      </c>
      <c r="P2241" s="75">
        <v>46035</v>
      </c>
      <c r="Q2241" s="76">
        <v>46081</v>
      </c>
      <c r="R2241" s="87">
        <v>46036</v>
      </c>
      <c r="V2241" s="92" t="s">
        <v>3082</v>
      </c>
      <c r="W2241" s="92">
        <v>34</v>
      </c>
      <c r="Y2241" s="87" t="s">
        <v>16528</v>
      </c>
      <c r="AA2241" s="59" t="s">
        <v>3050</v>
      </c>
      <c r="AC2241" s="92"/>
    </row>
    <row r="2242" spans="1:29" ht="12.75" customHeight="1" x14ac:dyDescent="0.2">
      <c r="A2242" s="63" t="str">
        <f>_xlfn.XLOOKUP(B2242,MCS_Colaboradores!B:B,MCS_Colaboradores!A:A,"")</f>
        <v>E0198</v>
      </c>
      <c r="B2242" s="58" t="s">
        <v>1297</v>
      </c>
      <c r="C2242" s="72" t="s">
        <v>18997</v>
      </c>
      <c r="F2242" s="73"/>
      <c r="G2242" s="59" t="s">
        <v>3141</v>
      </c>
      <c r="H2242" s="59" t="s">
        <v>3069</v>
      </c>
      <c r="K2242" s="58" t="s">
        <v>3054</v>
      </c>
      <c r="L2242" s="63" t="s">
        <v>5113</v>
      </c>
      <c r="M2242" s="59" t="s">
        <v>17362</v>
      </c>
      <c r="N2242" s="59" t="e" vm="4">
        <v>#VALUE!</v>
      </c>
      <c r="O2242" s="59" t="s">
        <v>3071</v>
      </c>
      <c r="P2242" s="75">
        <v>45714</v>
      </c>
      <c r="Q2242" s="76">
        <v>45742</v>
      </c>
      <c r="R2242" s="59"/>
      <c r="V2242" s="92" t="s">
        <v>3082</v>
      </c>
      <c r="W2242" s="92" t="s">
        <v>3082</v>
      </c>
      <c r="AA2242" s="59" t="s">
        <v>3050</v>
      </c>
      <c r="AC2242" s="92"/>
    </row>
    <row r="2243" spans="1:29" ht="12.75" customHeight="1" x14ac:dyDescent="0.2">
      <c r="A2243" s="63" t="str">
        <f>_xlfn.XLOOKUP(B2243,MCS_Colaboradores!B:B,MCS_Colaboradores!A:A,"")</f>
        <v>E0198</v>
      </c>
      <c r="B2243" s="58" t="s">
        <v>1297</v>
      </c>
      <c r="C2243" s="72" t="s">
        <v>18997</v>
      </c>
      <c r="F2243" s="73"/>
      <c r="G2243" s="59" t="s">
        <v>3052</v>
      </c>
      <c r="H2243" s="59" t="s">
        <v>3044</v>
      </c>
      <c r="K2243" s="58" t="s">
        <v>3045</v>
      </c>
      <c r="L2243" s="63" t="s">
        <v>5621</v>
      </c>
      <c r="M2243" s="59" t="s">
        <v>3615</v>
      </c>
      <c r="N2243" s="59" t="e" vm="37">
        <v>#VALUE!</v>
      </c>
      <c r="O2243" s="59" t="s">
        <v>3071</v>
      </c>
      <c r="P2243" s="75">
        <v>45715</v>
      </c>
      <c r="Q2243" s="76">
        <v>45740</v>
      </c>
      <c r="R2243" s="59">
        <v>45772</v>
      </c>
      <c r="V2243" s="92" t="s">
        <v>3082</v>
      </c>
      <c r="W2243" s="92" t="s">
        <v>3082</v>
      </c>
      <c r="AA2243" s="59" t="s">
        <v>3050</v>
      </c>
      <c r="AC2243" s="92"/>
    </row>
    <row r="2244" spans="1:29" ht="12.75" customHeight="1" x14ac:dyDescent="0.2">
      <c r="A2244" s="63" t="str">
        <f>_xlfn.XLOOKUP(B2244,MCS_Colaboradores!B:B,MCS_Colaboradores!A:A,"")</f>
        <v>E0198</v>
      </c>
      <c r="B2244" s="58" t="s">
        <v>1297</v>
      </c>
      <c r="C2244" s="72" t="s">
        <v>18997</v>
      </c>
      <c r="F2244" s="112">
        <v>124464895</v>
      </c>
      <c r="G2244" s="59" t="s">
        <v>3052</v>
      </c>
      <c r="H2244" s="59" t="s">
        <v>3044</v>
      </c>
      <c r="K2244" s="58" t="s">
        <v>3054</v>
      </c>
      <c r="L2244" s="63" t="s">
        <v>4426</v>
      </c>
      <c r="M2244" s="59" t="s">
        <v>3241</v>
      </c>
      <c r="N2244" s="59" t="e" vm="3">
        <v>#VALUE!</v>
      </c>
      <c r="O2244" s="59" t="s">
        <v>3071</v>
      </c>
      <c r="P2244" s="75">
        <v>45784</v>
      </c>
      <c r="R2244" s="87">
        <v>45835</v>
      </c>
      <c r="V2244" s="92" t="s">
        <v>3082</v>
      </c>
      <c r="W2244" s="92" t="s">
        <v>3082</v>
      </c>
      <c r="AA2244" s="59" t="s">
        <v>3050</v>
      </c>
      <c r="AC2244" s="92"/>
    </row>
    <row r="2245" spans="1:29" ht="12.75" customHeight="1" x14ac:dyDescent="0.2">
      <c r="A2245" s="63" t="str">
        <f>_xlfn.XLOOKUP(B2245,MCS_Colaboradores!B:B,MCS_Colaboradores!A:A,"")</f>
        <v>E1521</v>
      </c>
      <c r="B2245" s="58" t="s">
        <v>14022</v>
      </c>
      <c r="C2245" s="72" t="s">
        <v>18998</v>
      </c>
      <c r="D2245" s="62">
        <v>12179743538</v>
      </c>
      <c r="E2245" s="62">
        <v>331322382</v>
      </c>
      <c r="F2245" s="73"/>
      <c r="G2245" s="59" t="s">
        <v>3052</v>
      </c>
      <c r="H2245" s="59" t="s">
        <v>3044</v>
      </c>
      <c r="K2245" s="58" t="s">
        <v>3095</v>
      </c>
      <c r="L2245" s="63" t="s">
        <v>5435</v>
      </c>
      <c r="M2245" s="59" t="s">
        <v>17482</v>
      </c>
      <c r="N2245" s="59" t="e" vm="33">
        <v>#VALUE!</v>
      </c>
      <c r="O2245" s="59" t="s">
        <v>3071</v>
      </c>
      <c r="P2245" s="75">
        <v>45771</v>
      </c>
      <c r="AA2245" s="59" t="s">
        <v>3050</v>
      </c>
      <c r="AB2245" s="58" t="s">
        <v>13920</v>
      </c>
      <c r="AC2245" s="92" t="s">
        <v>14026</v>
      </c>
    </row>
    <row r="2246" spans="1:29" ht="12.75" customHeight="1" x14ac:dyDescent="0.2">
      <c r="A2246" s="63" t="str">
        <f>_xlfn.XLOOKUP(B2246,MCS_Colaboradores!B:B,MCS_Colaboradores!A:A,"")</f>
        <v>E0321</v>
      </c>
      <c r="B2246" s="58" t="s">
        <v>1973</v>
      </c>
      <c r="C2246" s="72" t="s">
        <v>18999</v>
      </c>
      <c r="D2246" s="62">
        <v>12177009369</v>
      </c>
      <c r="E2246" s="62">
        <v>326911022</v>
      </c>
      <c r="F2246" s="112" t="s">
        <v>5623</v>
      </c>
      <c r="G2246" s="59" t="s">
        <v>3052</v>
      </c>
      <c r="H2246" s="59" t="s">
        <v>3044</v>
      </c>
      <c r="I2246" s="77">
        <v>45764</v>
      </c>
      <c r="K2246" s="58" t="s">
        <v>3054</v>
      </c>
      <c r="L2246" s="63" t="s">
        <v>5624</v>
      </c>
      <c r="M2246" s="59" t="s">
        <v>3318</v>
      </c>
      <c r="N2246" s="59" t="e" vm="39">
        <v>#VALUE!</v>
      </c>
      <c r="O2246" s="59" t="s">
        <v>3071</v>
      </c>
      <c r="P2246" s="75">
        <v>45460</v>
      </c>
      <c r="Q2246" s="76">
        <v>45492</v>
      </c>
      <c r="R2246" s="59">
        <v>45807</v>
      </c>
      <c r="AA2246" s="59" t="s">
        <v>3050</v>
      </c>
      <c r="AC2246" s="92"/>
    </row>
    <row r="2247" spans="1:29" ht="12.75" customHeight="1" x14ac:dyDescent="0.2">
      <c r="A2247" s="63" t="str">
        <f>_xlfn.XLOOKUP(B2247,MCS_Colaboradores!B:B,MCS_Colaboradores!A:A,"")</f>
        <v>E0696</v>
      </c>
      <c r="B2247" s="58" t="s">
        <v>2545</v>
      </c>
      <c r="C2247" s="72" t="s">
        <v>19000</v>
      </c>
      <c r="F2247" s="73"/>
      <c r="G2247" s="59" t="s">
        <v>3052</v>
      </c>
      <c r="H2247" s="59" t="s">
        <v>3124</v>
      </c>
      <c r="K2247" s="58" t="s">
        <v>3045</v>
      </c>
      <c r="L2247" s="63" t="s">
        <v>3917</v>
      </c>
      <c r="M2247" s="59" t="s">
        <v>16542</v>
      </c>
      <c r="N2247" s="59" t="e" vm="7">
        <v>#VALUE!</v>
      </c>
      <c r="O2247" s="59" t="s">
        <v>3071</v>
      </c>
      <c r="P2247" s="75">
        <v>45756</v>
      </c>
      <c r="Q2247" s="76">
        <v>45902</v>
      </c>
      <c r="R2247" s="59"/>
      <c r="V2247" s="92" t="s">
        <v>3082</v>
      </c>
      <c r="W2247" s="92" t="s">
        <v>3082</v>
      </c>
      <c r="AA2247" s="59" t="s">
        <v>3050</v>
      </c>
      <c r="AC2247" s="92"/>
    </row>
    <row r="2248" spans="1:29" ht="12.75" customHeight="1" x14ac:dyDescent="0.2">
      <c r="A2248" s="63" t="str">
        <f>_xlfn.XLOOKUP(B2248,MCS_Colaboradores!B:B,MCS_Colaboradores!A:A,"")</f>
        <v>E0696</v>
      </c>
      <c r="B2248" s="58" t="s">
        <v>2545</v>
      </c>
      <c r="C2248" s="72" t="s">
        <v>19001</v>
      </c>
      <c r="F2248" s="73"/>
      <c r="G2248" s="59" t="s">
        <v>3052</v>
      </c>
      <c r="H2248" s="59" t="s">
        <v>3044</v>
      </c>
      <c r="K2248" s="58" t="s">
        <v>3045</v>
      </c>
      <c r="L2248" s="63" t="s">
        <v>4402</v>
      </c>
      <c r="M2248" s="59" t="s">
        <v>17606</v>
      </c>
      <c r="N2248" s="59" t="e" vm="15">
        <v>#VALUE!</v>
      </c>
      <c r="O2248" s="59" t="s">
        <v>3071</v>
      </c>
      <c r="P2248" s="75">
        <v>45742</v>
      </c>
      <c r="Q2248" s="76">
        <v>45773</v>
      </c>
      <c r="R2248" s="59">
        <v>45748</v>
      </c>
      <c r="V2248" s="92" t="s">
        <v>3082</v>
      </c>
      <c r="W2248" s="92">
        <v>30</v>
      </c>
      <c r="AA2248" s="59" t="s">
        <v>3050</v>
      </c>
      <c r="AC2248" s="92"/>
    </row>
    <row r="2249" spans="1:29" ht="12.75" customHeight="1" x14ac:dyDescent="0.2">
      <c r="A2249" s="63" t="str">
        <f>_xlfn.XLOOKUP(B2249,MCS_Colaboradores!B:B,MCS_Colaboradores!A:A,"")</f>
        <v>E1950</v>
      </c>
      <c r="B2249" s="58" t="s">
        <v>15631</v>
      </c>
      <c r="C2249" s="72" t="s">
        <v>19002</v>
      </c>
      <c r="F2249" s="73" t="s">
        <v>15633</v>
      </c>
      <c r="G2249" s="59" t="s">
        <v>3052</v>
      </c>
      <c r="H2249" s="59" t="s">
        <v>3197</v>
      </c>
      <c r="K2249" s="58" t="s">
        <v>3590</v>
      </c>
      <c r="L2249" s="63" t="s">
        <v>16787</v>
      </c>
      <c r="M2249" s="59" t="s">
        <v>16597</v>
      </c>
      <c r="N2249" s="59" t="s">
        <v>3206</v>
      </c>
      <c r="O2249" s="59" t="s">
        <v>3049</v>
      </c>
      <c r="P2249" s="75">
        <v>45952</v>
      </c>
      <c r="Q2249" s="76">
        <v>46013</v>
      </c>
      <c r="R2249" s="87">
        <v>46052</v>
      </c>
      <c r="V2249" s="92" t="s">
        <v>3082</v>
      </c>
      <c r="W2249" s="92" t="s">
        <v>3082</v>
      </c>
      <c r="Y2249" s="87" t="s">
        <v>16528</v>
      </c>
      <c r="AA2249" s="59" t="s">
        <v>3050</v>
      </c>
      <c r="AB2249" s="58" t="s">
        <v>19003</v>
      </c>
      <c r="AC2249" s="92"/>
    </row>
    <row r="2250" spans="1:29" ht="12.75" customHeight="1" x14ac:dyDescent="0.2">
      <c r="A2250" s="63" t="str">
        <f>_xlfn.XLOOKUP(B2250,MCS_Colaboradores!B:B,MCS_Colaboradores!A:A,"")</f>
        <v>E1962</v>
      </c>
      <c r="B2250" s="58" t="s">
        <v>15682</v>
      </c>
      <c r="C2250" s="72" t="s">
        <v>19004</v>
      </c>
      <c r="F2250" s="73" t="s">
        <v>15684</v>
      </c>
      <c r="G2250" s="59" t="s">
        <v>3052</v>
      </c>
      <c r="H2250" s="59" t="s">
        <v>3197</v>
      </c>
      <c r="K2250" s="58" t="s">
        <v>3095</v>
      </c>
      <c r="L2250" s="63" t="s">
        <v>18092</v>
      </c>
      <c r="M2250" s="59" t="s">
        <v>3860</v>
      </c>
      <c r="N2250" s="59" t="e" vm="4">
        <v>#VALUE!</v>
      </c>
      <c r="O2250" s="59" t="s">
        <v>16590</v>
      </c>
      <c r="P2250" s="75">
        <v>45952</v>
      </c>
      <c r="Q2250" s="76">
        <v>45983</v>
      </c>
      <c r="V2250" s="92" t="s">
        <v>3082</v>
      </c>
      <c r="W2250" s="92" t="s">
        <v>3082</v>
      </c>
      <c r="Y2250" s="87" t="s">
        <v>16528</v>
      </c>
      <c r="AA2250" s="59" t="s">
        <v>3050</v>
      </c>
      <c r="AC2250" s="92" t="s">
        <v>17489</v>
      </c>
    </row>
    <row r="2251" spans="1:29" ht="12.75" customHeight="1" x14ac:dyDescent="0.2">
      <c r="A2251" s="63" t="str">
        <f>_xlfn.XLOOKUP(B2251,MCS_Colaboradores!B:B,MCS_Colaboradores!A:A,"")</f>
        <v>E1851</v>
      </c>
      <c r="B2251" s="58" t="s">
        <v>15192</v>
      </c>
      <c r="C2251" s="72" t="s">
        <v>16920</v>
      </c>
      <c r="E2251" s="62">
        <v>338023992</v>
      </c>
      <c r="F2251" s="73" t="s">
        <v>15196</v>
      </c>
      <c r="G2251" s="59" t="s">
        <v>3052</v>
      </c>
      <c r="H2251" s="59" t="s">
        <v>3197</v>
      </c>
      <c r="K2251" s="58" t="s">
        <v>3590</v>
      </c>
      <c r="L2251" s="63" t="s">
        <v>17082</v>
      </c>
      <c r="M2251" s="59" t="s">
        <v>16665</v>
      </c>
      <c r="N2251" s="59" t="e" vm="18">
        <v>#VALUE!</v>
      </c>
      <c r="O2251" s="59" t="s">
        <v>3065</v>
      </c>
      <c r="P2251" s="75">
        <v>45951</v>
      </c>
      <c r="Q2251" s="76">
        <v>46073</v>
      </c>
      <c r="R2251" s="87">
        <v>45996</v>
      </c>
      <c r="V2251" s="92" t="s">
        <v>3082</v>
      </c>
      <c r="W2251" s="92">
        <v>32</v>
      </c>
      <c r="Y2251" s="87" t="s">
        <v>6200</v>
      </c>
      <c r="AA2251" s="59" t="s">
        <v>3050</v>
      </c>
      <c r="AC2251" s="92"/>
    </row>
    <row r="2252" spans="1:29" ht="12.75" customHeight="1" x14ac:dyDescent="0.2">
      <c r="A2252" s="63" t="str">
        <f>_xlfn.XLOOKUP(B2252,MCS_Colaboradores!B:B,MCS_Colaboradores!A:A,"")</f>
        <v>E0954</v>
      </c>
      <c r="B2252" s="58" t="s">
        <v>324</v>
      </c>
      <c r="C2252" s="72" t="s">
        <v>19005</v>
      </c>
      <c r="D2252" s="62">
        <v>12175776314</v>
      </c>
      <c r="E2252" s="62">
        <v>325639930</v>
      </c>
      <c r="F2252" s="73"/>
      <c r="G2252" s="59" t="s">
        <v>3052</v>
      </c>
      <c r="H2252" s="59" t="s">
        <v>3044</v>
      </c>
      <c r="I2252" s="77">
        <v>45402</v>
      </c>
      <c r="J2252" s="60">
        <v>45456</v>
      </c>
      <c r="K2252" s="58" t="s">
        <v>3045</v>
      </c>
      <c r="L2252" s="63" t="s">
        <v>4109</v>
      </c>
      <c r="M2252" s="59" t="s">
        <v>3167</v>
      </c>
      <c r="N2252" s="59" t="e" vm="31">
        <v>#VALUE!</v>
      </c>
      <c r="O2252" s="59" t="s">
        <v>3065</v>
      </c>
      <c r="P2252" s="75">
        <v>45376</v>
      </c>
      <c r="Q2252" s="76">
        <v>45456</v>
      </c>
      <c r="R2252" s="59"/>
      <c r="AA2252" s="59" t="s">
        <v>3050</v>
      </c>
      <c r="AC2252" s="92"/>
    </row>
    <row r="2253" spans="1:29" ht="12.75" customHeight="1" x14ac:dyDescent="0.2">
      <c r="A2253" s="63" t="str">
        <f>_xlfn.XLOOKUP(B2253,MCS_Colaboradores!B:B,MCS_Colaboradores!A:A,"")</f>
        <v>E0695</v>
      </c>
      <c r="B2253" s="58" t="s">
        <v>2475</v>
      </c>
      <c r="C2253" s="72" t="s">
        <v>19006</v>
      </c>
      <c r="F2253" s="73"/>
      <c r="G2253" s="59" t="s">
        <v>3052</v>
      </c>
      <c r="H2253" s="59" t="s">
        <v>3044</v>
      </c>
      <c r="K2253" s="58" t="s">
        <v>3045</v>
      </c>
      <c r="L2253" s="63" t="s">
        <v>5629</v>
      </c>
      <c r="M2253" s="59" t="s">
        <v>17606</v>
      </c>
      <c r="N2253" s="59" t="e" vm="15">
        <v>#VALUE!</v>
      </c>
      <c r="O2253" s="59" t="s">
        <v>3065</v>
      </c>
      <c r="P2253" s="75">
        <v>45728</v>
      </c>
      <c r="Q2253" s="76" t="s">
        <v>3302</v>
      </c>
      <c r="R2253" s="59"/>
      <c r="V2253" s="92" t="s">
        <v>3082</v>
      </c>
      <c r="W2253" s="92" t="s">
        <v>3082</v>
      </c>
      <c r="AA2253" s="59" t="s">
        <v>3050</v>
      </c>
      <c r="AC2253" s="92" t="s">
        <v>4079</v>
      </c>
    </row>
    <row r="2254" spans="1:29" ht="12.75" customHeight="1" x14ac:dyDescent="0.2">
      <c r="A2254" s="63" t="str">
        <f>_xlfn.XLOOKUP(B2254,MCS_Colaboradores!B:B,MCS_Colaboradores!A:A,"")</f>
        <v>E1248</v>
      </c>
      <c r="B2254" s="58" t="s">
        <v>2681</v>
      </c>
      <c r="C2254" s="72" t="s">
        <v>19007</v>
      </c>
      <c r="D2254" s="62">
        <v>12079116474</v>
      </c>
      <c r="E2254" s="62">
        <v>300259735</v>
      </c>
      <c r="F2254" s="73"/>
      <c r="G2254" s="59" t="s">
        <v>3052</v>
      </c>
      <c r="H2254" s="59" t="s">
        <v>3069</v>
      </c>
      <c r="K2254" s="58" t="s">
        <v>3054</v>
      </c>
      <c r="L2254" s="63" t="s">
        <v>3172</v>
      </c>
      <c r="M2254" s="59" t="s">
        <v>3173</v>
      </c>
      <c r="N2254" s="59" t="e" vm="112">
        <v>#VALUE!</v>
      </c>
      <c r="O2254" s="59" t="s">
        <v>3049</v>
      </c>
      <c r="P2254" s="75">
        <v>45750</v>
      </c>
      <c r="Q2254" s="76">
        <v>45780</v>
      </c>
      <c r="R2254" s="59"/>
      <c r="V2254" s="92" t="s">
        <v>3175</v>
      </c>
      <c r="W2254" s="92" t="s">
        <v>3175</v>
      </c>
      <c r="AA2254" s="59" t="s">
        <v>3050</v>
      </c>
      <c r="AC2254" s="92"/>
    </row>
    <row r="2255" spans="1:29" ht="12.75" customHeight="1" x14ac:dyDescent="0.2">
      <c r="A2255" s="63" t="str">
        <f>_xlfn.XLOOKUP(B2255,MCS_Colaboradores!B:B,MCS_Colaboradores!A:A,"")</f>
        <v>E1665</v>
      </c>
      <c r="B2255" s="58" t="s">
        <v>3009</v>
      </c>
      <c r="C2255" s="72" t="s">
        <v>19008</v>
      </c>
      <c r="D2255" s="62">
        <v>12174799211</v>
      </c>
      <c r="E2255" s="62">
        <v>324503865</v>
      </c>
      <c r="F2255" s="112"/>
      <c r="G2255" s="59" t="s">
        <v>3052</v>
      </c>
      <c r="H2255" s="59" t="s">
        <v>3069</v>
      </c>
      <c r="I2255" s="77">
        <v>45852</v>
      </c>
      <c r="J2255" s="60">
        <v>45852</v>
      </c>
      <c r="K2255" s="58" t="s">
        <v>3054</v>
      </c>
      <c r="L2255" s="63" t="s">
        <v>18263</v>
      </c>
      <c r="M2255" s="59" t="s">
        <v>3074</v>
      </c>
      <c r="N2255" s="59" t="e" vm="8">
        <v>#VALUE!</v>
      </c>
      <c r="O2255" s="59" t="s">
        <v>3071</v>
      </c>
      <c r="P2255" s="75">
        <v>45852</v>
      </c>
      <c r="Q2255" s="76">
        <v>45910</v>
      </c>
      <c r="R2255" s="59"/>
      <c r="V2255" s="92" t="s">
        <v>3175</v>
      </c>
      <c r="W2255" s="92" t="s">
        <v>3175</v>
      </c>
      <c r="AA2255" s="59" t="s">
        <v>3050</v>
      </c>
      <c r="AC2255" s="92"/>
    </row>
    <row r="2256" spans="1:29" ht="12.75" customHeight="1" x14ac:dyDescent="0.2">
      <c r="A2256" s="63" t="str">
        <f>_xlfn.XLOOKUP(B2256,MCS_Colaboradores!B:B,MCS_Colaboradores!A:A,"")</f>
        <v>E1665</v>
      </c>
      <c r="B2256" s="58" t="s">
        <v>3009</v>
      </c>
      <c r="C2256" s="72" t="s">
        <v>19008</v>
      </c>
      <c r="D2256" s="62">
        <v>12174799211</v>
      </c>
      <c r="E2256" s="62">
        <v>324503865</v>
      </c>
      <c r="F2256" s="73"/>
      <c r="G2256" s="59" t="s">
        <v>3052</v>
      </c>
      <c r="H2256" s="59" t="s">
        <v>3044</v>
      </c>
      <c r="I2256" s="77">
        <v>45855</v>
      </c>
      <c r="J2256" s="60">
        <v>45905</v>
      </c>
      <c r="K2256" s="58" t="s">
        <v>3054</v>
      </c>
      <c r="L2256" s="63" t="s">
        <v>19009</v>
      </c>
      <c r="M2256" s="59" t="s">
        <v>17032</v>
      </c>
      <c r="N2256" s="59" t="e" vm="12">
        <v>#VALUE!</v>
      </c>
      <c r="O2256" s="59" t="s">
        <v>3071</v>
      </c>
      <c r="P2256" s="75">
        <v>45855</v>
      </c>
      <c r="Q2256" s="76">
        <v>45945</v>
      </c>
      <c r="R2256" s="87">
        <v>45905</v>
      </c>
      <c r="V2256" s="92" t="s">
        <v>3175</v>
      </c>
      <c r="W2256" s="92" t="s">
        <v>3175</v>
      </c>
      <c r="AA2256" s="59" t="s">
        <v>3050</v>
      </c>
      <c r="AB2256" s="63"/>
      <c r="AC2256" s="92" t="s">
        <v>19010</v>
      </c>
    </row>
    <row r="2257" spans="1:30" ht="12.75" customHeight="1" x14ac:dyDescent="0.2">
      <c r="A2257" s="63" t="str">
        <f>_xlfn.XLOOKUP(B2257,MCS_Colaboradores!B:B,MCS_Colaboradores!A:A,"")</f>
        <v>E0382</v>
      </c>
      <c r="B2257" s="58" t="s">
        <v>650</v>
      </c>
      <c r="C2257" s="72" t="s">
        <v>19011</v>
      </c>
      <c r="D2257" s="62">
        <v>12176738204</v>
      </c>
      <c r="E2257" s="62">
        <v>326718044</v>
      </c>
      <c r="F2257" s="111" t="s">
        <v>5632</v>
      </c>
      <c r="G2257" s="59" t="s">
        <v>3052</v>
      </c>
      <c r="H2257" s="59" t="s">
        <v>3044</v>
      </c>
      <c r="I2257" s="77">
        <v>45761</v>
      </c>
      <c r="J2257" s="60">
        <v>45962</v>
      </c>
      <c r="K2257" s="58" t="s">
        <v>3045</v>
      </c>
      <c r="L2257" s="63" t="s">
        <v>4312</v>
      </c>
      <c r="M2257" s="59" t="s">
        <v>16514</v>
      </c>
      <c r="N2257" s="59" t="e" vm="25">
        <v>#VALUE!</v>
      </c>
      <c r="O2257" s="59" t="s">
        <v>3071</v>
      </c>
      <c r="P2257" s="75">
        <v>45551</v>
      </c>
      <c r="Q2257" s="76">
        <v>45583</v>
      </c>
      <c r="R2257" s="59">
        <v>45883</v>
      </c>
      <c r="AA2257" s="59" t="s">
        <v>3050</v>
      </c>
      <c r="AC2257" s="92" t="s">
        <v>19012</v>
      </c>
    </row>
    <row r="2258" spans="1:30" ht="12.75" customHeight="1" x14ac:dyDescent="0.2">
      <c r="A2258" s="63" t="str">
        <f>_xlfn.XLOOKUP(B2258,MCS_Colaboradores!B:B,MCS_Colaboradores!A:A,"")</f>
        <v>E0382</v>
      </c>
      <c r="B2258" s="58" t="s">
        <v>650</v>
      </c>
      <c r="C2258" s="72" t="s">
        <v>19011</v>
      </c>
      <c r="D2258" s="62">
        <v>12176738204</v>
      </c>
      <c r="E2258" s="62">
        <v>326718044</v>
      </c>
      <c r="F2258" s="112" t="s">
        <v>5632</v>
      </c>
      <c r="G2258" s="59" t="s">
        <v>3052</v>
      </c>
      <c r="H2258" s="59" t="s">
        <v>3044</v>
      </c>
      <c r="I2258" s="77">
        <v>45455</v>
      </c>
      <c r="K2258" s="58" t="s">
        <v>3045</v>
      </c>
      <c r="L2258" s="63" t="s">
        <v>5634</v>
      </c>
      <c r="M2258" s="59" t="s">
        <v>3180</v>
      </c>
      <c r="N2258" s="59" t="e" vm="47">
        <v>#VALUE!</v>
      </c>
      <c r="O2258" s="59" t="s">
        <v>3065</v>
      </c>
      <c r="P2258" s="75">
        <v>45434</v>
      </c>
      <c r="R2258" s="59">
        <v>45548</v>
      </c>
      <c r="AA2258" s="59" t="s">
        <v>3050</v>
      </c>
      <c r="AC2258" s="92" t="s">
        <v>4310</v>
      </c>
    </row>
    <row r="2259" spans="1:30" ht="12.75" customHeight="1" x14ac:dyDescent="0.2">
      <c r="A2259" s="63" t="str">
        <f>_xlfn.XLOOKUP(B2259,MCS_Colaboradores!B:B,MCS_Colaboradores!A:A,"")</f>
        <v>E0660</v>
      </c>
      <c r="B2259" s="58" t="s">
        <v>630</v>
      </c>
      <c r="C2259" s="72" t="s">
        <v>19013</v>
      </c>
      <c r="D2259" s="62">
        <v>12175654173</v>
      </c>
      <c r="E2259" s="62">
        <v>324545630</v>
      </c>
      <c r="F2259" s="73"/>
      <c r="G2259" s="59" t="s">
        <v>3052</v>
      </c>
      <c r="H2259" s="59" t="s">
        <v>3044</v>
      </c>
      <c r="I2259" s="77">
        <v>45489</v>
      </c>
      <c r="K2259" s="58" t="s">
        <v>3045</v>
      </c>
      <c r="L2259" s="63" t="s">
        <v>3603</v>
      </c>
      <c r="M2259" s="59" t="s">
        <v>16542</v>
      </c>
      <c r="N2259" s="59" t="e" vm="7">
        <v>#VALUE!</v>
      </c>
      <c r="O2259" s="59" t="s">
        <v>3049</v>
      </c>
      <c r="P2259" s="75">
        <v>45488</v>
      </c>
      <c r="R2259" s="59">
        <v>45633</v>
      </c>
      <c r="AA2259" s="59" t="s">
        <v>3050</v>
      </c>
      <c r="AC2259" s="92"/>
    </row>
    <row r="2260" spans="1:30" ht="12.75" customHeight="1" x14ac:dyDescent="0.2">
      <c r="A2260" s="63" t="str">
        <f>_xlfn.XLOOKUP(B2260,MCS_Colaboradores!B:B,MCS_Colaboradores!A:A,"")</f>
        <v>E0660</v>
      </c>
      <c r="B2260" s="58" t="s">
        <v>630</v>
      </c>
      <c r="C2260" s="72" t="s">
        <v>19013</v>
      </c>
      <c r="D2260" s="62">
        <v>12175654173</v>
      </c>
      <c r="E2260" s="62">
        <v>324545630</v>
      </c>
      <c r="F2260" s="73"/>
      <c r="G2260" s="59" t="s">
        <v>3052</v>
      </c>
      <c r="H2260" s="59" t="s">
        <v>3044</v>
      </c>
      <c r="I2260" s="77" t="s">
        <v>3766</v>
      </c>
      <c r="K2260" s="58" t="s">
        <v>3045</v>
      </c>
      <c r="L2260" s="63" t="s">
        <v>3902</v>
      </c>
      <c r="M2260" s="59" t="s">
        <v>16542</v>
      </c>
      <c r="N2260" s="59" t="e" vm="7">
        <v>#VALUE!</v>
      </c>
      <c r="O2260" s="59" t="s">
        <v>3049</v>
      </c>
      <c r="P2260" s="75">
        <v>45750</v>
      </c>
      <c r="Q2260" s="76">
        <v>45779</v>
      </c>
      <c r="R2260" s="59">
        <v>45770</v>
      </c>
      <c r="V2260" s="92" t="s">
        <v>3082</v>
      </c>
      <c r="W2260" s="92" t="s">
        <v>3082</v>
      </c>
      <c r="AA2260" s="59" t="s">
        <v>3050</v>
      </c>
      <c r="AC2260" s="92" t="s">
        <v>5641</v>
      </c>
    </row>
    <row r="2261" spans="1:30" ht="12.75" customHeight="1" x14ac:dyDescent="0.2">
      <c r="A2261" s="63" t="str">
        <f>_xlfn.XLOOKUP(B2261,MCS_Colaboradores!B:B,MCS_Colaboradores!A:A,"")</f>
        <v>E0660</v>
      </c>
      <c r="B2261" s="58" t="s">
        <v>630</v>
      </c>
      <c r="C2261" s="72" t="s">
        <v>19013</v>
      </c>
      <c r="D2261" s="62">
        <v>12175654173</v>
      </c>
      <c r="E2261" s="62">
        <v>324545630</v>
      </c>
      <c r="F2261" s="73"/>
      <c r="G2261" s="59" t="s">
        <v>3069</v>
      </c>
      <c r="H2261" s="59" t="s">
        <v>3044</v>
      </c>
      <c r="K2261" s="58" t="s">
        <v>3045</v>
      </c>
      <c r="L2261" s="63" t="s">
        <v>5636</v>
      </c>
      <c r="M2261" s="59" t="s">
        <v>5637</v>
      </c>
      <c r="N2261" s="59" t="e" vm="133">
        <v>#VALUE!</v>
      </c>
      <c r="O2261" s="59" t="s">
        <v>3065</v>
      </c>
      <c r="P2261" s="75">
        <v>45411</v>
      </c>
      <c r="R2261" s="59"/>
      <c r="AA2261" s="59" t="s">
        <v>3050</v>
      </c>
      <c r="AC2261" s="92"/>
    </row>
    <row r="2262" spans="1:30" ht="12.75" customHeight="1" x14ac:dyDescent="0.2">
      <c r="A2262" s="63" t="str">
        <f>_xlfn.XLOOKUP(B2262,MCS_Colaboradores!B:B,MCS_Colaboradores!A:A,"")</f>
        <v>E1158</v>
      </c>
      <c r="B2262" s="58" t="s">
        <v>1299</v>
      </c>
      <c r="C2262" s="72" t="s">
        <v>19014</v>
      </c>
      <c r="F2262" s="73"/>
      <c r="G2262" s="59" t="s">
        <v>3141</v>
      </c>
      <c r="H2262" s="59" t="s">
        <v>3069</v>
      </c>
      <c r="K2262" s="58" t="s">
        <v>3054</v>
      </c>
      <c r="L2262" s="63" t="s">
        <v>5063</v>
      </c>
      <c r="M2262" s="59" t="s">
        <v>16623</v>
      </c>
      <c r="N2262" s="59" t="e" vm="34">
        <v>#VALUE!</v>
      </c>
      <c r="O2262" s="59" t="s">
        <v>3065</v>
      </c>
      <c r="P2262" s="75">
        <v>45572</v>
      </c>
      <c r="Q2262" s="76">
        <v>45599</v>
      </c>
      <c r="R2262" s="59"/>
      <c r="AA2262" s="59" t="s">
        <v>3050</v>
      </c>
      <c r="AC2262" s="92"/>
    </row>
    <row r="2263" spans="1:30" ht="12.75" customHeight="1" x14ac:dyDescent="0.2">
      <c r="A2263" s="63" t="str">
        <f>_xlfn.XLOOKUP(B2263,MCS_Colaboradores!B:B,MCS_Colaboradores!A:A,"")</f>
        <v>E0065</v>
      </c>
      <c r="B2263" s="58" t="s">
        <v>2311</v>
      </c>
      <c r="C2263" s="72" t="s">
        <v>19015</v>
      </c>
      <c r="F2263" s="111">
        <v>123708220</v>
      </c>
      <c r="G2263" s="59" t="s">
        <v>3052</v>
      </c>
      <c r="H2263" s="59" t="s">
        <v>3197</v>
      </c>
      <c r="K2263" s="58" t="s">
        <v>3054</v>
      </c>
      <c r="L2263" s="63" t="s">
        <v>5481</v>
      </c>
      <c r="M2263" s="59" t="s">
        <v>3774</v>
      </c>
      <c r="N2263" s="59" t="e" vm="30">
        <v>#VALUE!</v>
      </c>
      <c r="O2263" s="59" t="s">
        <v>3212</v>
      </c>
      <c r="P2263" s="75">
        <v>45707</v>
      </c>
      <c r="Q2263" s="76">
        <v>45830</v>
      </c>
      <c r="R2263" s="59">
        <v>45999</v>
      </c>
      <c r="V2263" s="92" t="s">
        <v>3082</v>
      </c>
      <c r="W2263" s="92" t="s">
        <v>3082</v>
      </c>
      <c r="AA2263" s="59" t="s">
        <v>3050</v>
      </c>
      <c r="AB2263" s="63" t="s">
        <v>17702</v>
      </c>
      <c r="AC2263" s="92"/>
    </row>
    <row r="2264" spans="1:30" ht="12.75" customHeight="1" x14ac:dyDescent="0.2">
      <c r="A2264" s="63" t="str">
        <f>_xlfn.XLOOKUP(B2264,MCS_Colaboradores!B:B,MCS_Colaboradores!A:A,"")</f>
        <v>E0773</v>
      </c>
      <c r="B2264" s="58" t="s">
        <v>839</v>
      </c>
      <c r="C2264" s="72" t="s">
        <v>19016</v>
      </c>
      <c r="D2264" s="62">
        <v>12176821645</v>
      </c>
      <c r="E2264" s="62">
        <v>326837990</v>
      </c>
      <c r="F2264" s="73"/>
      <c r="G2264" s="59" t="s">
        <v>3052</v>
      </c>
      <c r="H2264" s="59" t="s">
        <v>3044</v>
      </c>
      <c r="I2264" s="77">
        <v>45561</v>
      </c>
      <c r="K2264" s="58" t="s">
        <v>3054</v>
      </c>
      <c r="L2264" s="63" t="s">
        <v>5647</v>
      </c>
      <c r="M2264" s="59" t="s">
        <v>5648</v>
      </c>
      <c r="N2264" s="59" t="e" vm="42">
        <v>#VALUE!</v>
      </c>
      <c r="O2264" s="59" t="s">
        <v>19017</v>
      </c>
      <c r="P2264" s="75">
        <v>45561</v>
      </c>
      <c r="Q2264" s="76">
        <v>45618</v>
      </c>
      <c r="R2264" s="59">
        <v>45629</v>
      </c>
      <c r="AA2264" s="59" t="s">
        <v>3050</v>
      </c>
      <c r="AC2264" s="92"/>
    </row>
    <row r="2265" spans="1:30" ht="12.75" customHeight="1" x14ac:dyDescent="0.2">
      <c r="A2265" s="63" t="str">
        <f>_xlfn.XLOOKUP(B2265,MCS_Colaboradores!B:B,MCS_Colaboradores!A:A,"")</f>
        <v>E0773</v>
      </c>
      <c r="B2265" s="58" t="s">
        <v>839</v>
      </c>
      <c r="C2265" s="72" t="s">
        <v>19016</v>
      </c>
      <c r="D2265" s="62">
        <v>12176821645</v>
      </c>
      <c r="E2265" s="62">
        <v>326837990</v>
      </c>
      <c r="F2265" s="73"/>
      <c r="G2265" s="59" t="s">
        <v>3052</v>
      </c>
      <c r="H2265" s="59" t="s">
        <v>3044</v>
      </c>
      <c r="I2265" s="77">
        <v>45462</v>
      </c>
      <c r="K2265" s="58" t="s">
        <v>3045</v>
      </c>
      <c r="L2265" s="63" t="s">
        <v>5645</v>
      </c>
      <c r="M2265" s="59" t="s">
        <v>3489</v>
      </c>
      <c r="N2265" s="59" t="e" vm="80">
        <v>#VALUE!</v>
      </c>
      <c r="O2265" s="59" t="s">
        <v>3188</v>
      </c>
      <c r="P2265" s="75">
        <v>45434</v>
      </c>
      <c r="Q2265" s="76">
        <v>45473</v>
      </c>
      <c r="R2265" s="59">
        <v>45535</v>
      </c>
      <c r="AA2265" s="59" t="s">
        <v>3050</v>
      </c>
      <c r="AC2265" s="92"/>
    </row>
    <row r="2266" spans="1:30" ht="12.75" customHeight="1" x14ac:dyDescent="0.2">
      <c r="A2266" s="63" t="str">
        <f>_xlfn.XLOOKUP(B2266,MCS_Colaboradores!B:B,MCS_Colaboradores!A:A,"")</f>
        <v>E0450</v>
      </c>
      <c r="B2266" s="58" t="s">
        <v>2513</v>
      </c>
      <c r="C2266" s="72" t="s">
        <v>19018</v>
      </c>
      <c r="E2266" s="62">
        <v>332732533</v>
      </c>
      <c r="F2266" s="73" t="s">
        <v>5651</v>
      </c>
      <c r="G2266" s="59" t="s">
        <v>3052</v>
      </c>
      <c r="H2266" s="59" t="s">
        <v>3044</v>
      </c>
      <c r="K2266" s="58" t="s">
        <v>3590</v>
      </c>
      <c r="L2266" s="63" t="s">
        <v>17795</v>
      </c>
      <c r="M2266" s="59" t="s">
        <v>16555</v>
      </c>
      <c r="N2266" s="59" t="e" vm="5">
        <v>#VALUE!</v>
      </c>
      <c r="O2266" s="59" t="s">
        <v>3065</v>
      </c>
      <c r="P2266" s="75">
        <v>45888</v>
      </c>
      <c r="Q2266" s="76">
        <v>45961</v>
      </c>
      <c r="R2266" s="87">
        <v>45927</v>
      </c>
      <c r="V2266" s="92" t="s">
        <v>3175</v>
      </c>
      <c r="W2266" s="92">
        <v>34</v>
      </c>
      <c r="Y2266" s="87" t="s">
        <v>6200</v>
      </c>
      <c r="AA2266" s="59" t="s">
        <v>3050</v>
      </c>
      <c r="AC2266" s="92"/>
    </row>
    <row r="2267" spans="1:30" ht="12.75" customHeight="1" x14ac:dyDescent="0.2">
      <c r="A2267" s="63" t="str">
        <f>_xlfn.XLOOKUP(B2267,MCS_Colaboradores!B:B,MCS_Colaboradores!A:A,"")</f>
        <v>E0450</v>
      </c>
      <c r="B2267" s="58" t="s">
        <v>2513</v>
      </c>
      <c r="C2267" s="72" t="s">
        <v>19019</v>
      </c>
      <c r="F2267" s="73" t="s">
        <v>5651</v>
      </c>
      <c r="G2267" s="59" t="s">
        <v>3052</v>
      </c>
      <c r="H2267" s="59" t="s">
        <v>3069</v>
      </c>
      <c r="K2267" s="58" t="s">
        <v>3054</v>
      </c>
      <c r="L2267" s="63" t="s">
        <v>4011</v>
      </c>
      <c r="M2267" s="59" t="s">
        <v>4012</v>
      </c>
      <c r="N2267" s="59" t="e" vm="15">
        <v>#VALUE!</v>
      </c>
      <c r="O2267" s="59" t="s">
        <v>3110</v>
      </c>
      <c r="P2267" s="75">
        <v>45824</v>
      </c>
      <c r="Q2267" s="76">
        <v>45878</v>
      </c>
      <c r="R2267" s="59"/>
      <c r="V2267" s="92" t="s">
        <v>3175</v>
      </c>
      <c r="W2267" s="92">
        <v>34</v>
      </c>
      <c r="AA2267" s="59" t="s">
        <v>3050</v>
      </c>
      <c r="AC2267" s="92"/>
    </row>
    <row r="2268" spans="1:30" ht="12.75" customHeight="1" x14ac:dyDescent="0.2">
      <c r="A2268" s="63" t="str">
        <f>_xlfn.XLOOKUP(B2268,MCS_Colaboradores!B:B,MCS_Colaboradores!A:A,"")</f>
        <v>E0450</v>
      </c>
      <c r="B2268" s="58" t="s">
        <v>2513</v>
      </c>
      <c r="C2268" s="72" t="s">
        <v>19018</v>
      </c>
      <c r="F2268" s="73" t="s">
        <v>5651</v>
      </c>
      <c r="G2268" s="59" t="s">
        <v>3052</v>
      </c>
      <c r="H2268" s="59" t="s">
        <v>3044</v>
      </c>
      <c r="K2268" s="58" t="s">
        <v>3095</v>
      </c>
      <c r="L2268" s="63" t="s">
        <v>17346</v>
      </c>
      <c r="M2268" s="59" t="s">
        <v>17347</v>
      </c>
      <c r="N2268" s="59" t="e" vm="8">
        <v>#VALUE!</v>
      </c>
      <c r="O2268" s="59" t="s">
        <v>16971</v>
      </c>
      <c r="P2268" s="75">
        <v>45930</v>
      </c>
      <c r="Q2268" s="76">
        <v>45959</v>
      </c>
      <c r="R2268" s="87">
        <v>45943</v>
      </c>
      <c r="V2268" s="92" t="s">
        <v>3175</v>
      </c>
      <c r="W2268" s="92">
        <v>34</v>
      </c>
      <c r="Y2268" s="87" t="s">
        <v>6200</v>
      </c>
      <c r="AA2268" s="59" t="s">
        <v>3050</v>
      </c>
      <c r="AC2268" s="92"/>
    </row>
    <row r="2269" spans="1:30" ht="12.75" customHeight="1" x14ac:dyDescent="0.2">
      <c r="A2269" s="63" t="str">
        <f>_xlfn.XLOOKUP(B2269,MCS_Colaboradores!B:B,MCS_Colaboradores!A:A,"")</f>
        <v>E0450</v>
      </c>
      <c r="B2269" s="58" t="s">
        <v>2513</v>
      </c>
      <c r="C2269" s="72" t="s">
        <v>19018</v>
      </c>
      <c r="E2269" s="62">
        <v>332732533</v>
      </c>
      <c r="F2269" s="73" t="s">
        <v>5651</v>
      </c>
      <c r="G2269" s="59" t="s">
        <v>3052</v>
      </c>
      <c r="H2269" s="59" t="s">
        <v>3044</v>
      </c>
      <c r="K2269" s="58" t="s">
        <v>3045</v>
      </c>
      <c r="L2269" s="63" t="s">
        <v>17583</v>
      </c>
      <c r="M2269" s="59" t="s">
        <v>4100</v>
      </c>
      <c r="O2269" s="59" t="s">
        <v>3110</v>
      </c>
      <c r="P2269" s="75">
        <v>45866</v>
      </c>
      <c r="Q2269" s="76">
        <v>45881</v>
      </c>
      <c r="R2269" s="87">
        <v>45881</v>
      </c>
      <c r="V2269" s="92" t="s">
        <v>3175</v>
      </c>
      <c r="W2269" s="92">
        <v>32</v>
      </c>
      <c r="AA2269" s="99" t="s">
        <v>3050</v>
      </c>
      <c r="AB2269" s="58" t="s">
        <v>17584</v>
      </c>
      <c r="AC2269" s="92"/>
    </row>
    <row r="2270" spans="1:30" ht="12.75" customHeight="1" x14ac:dyDescent="0.2">
      <c r="A2270" s="63" t="str">
        <f>_xlfn.XLOOKUP(B2270,MCS_Colaboradores!B:B,MCS_Colaboradores!A:A,"")</f>
        <v>E0450</v>
      </c>
      <c r="B2270" s="58" t="s">
        <v>2513</v>
      </c>
      <c r="C2270" s="72" t="s">
        <v>19019</v>
      </c>
      <c r="F2270" s="73" t="s">
        <v>5651</v>
      </c>
      <c r="G2270" s="59" t="s">
        <v>3052</v>
      </c>
      <c r="H2270" s="59" t="s">
        <v>3069</v>
      </c>
      <c r="K2270" s="58" t="s">
        <v>3054</v>
      </c>
      <c r="L2270" s="63" t="s">
        <v>3527</v>
      </c>
      <c r="M2270" s="59" t="s">
        <v>3143</v>
      </c>
      <c r="N2270" s="59" t="e" vm="82">
        <v>#VALUE!</v>
      </c>
      <c r="O2270" s="59" t="s">
        <v>3110</v>
      </c>
      <c r="P2270" s="75">
        <v>45831</v>
      </c>
      <c r="Q2270" s="76">
        <v>45861</v>
      </c>
      <c r="R2270" s="59"/>
      <c r="V2270" s="92" t="s">
        <v>3175</v>
      </c>
      <c r="W2270" s="92">
        <v>34</v>
      </c>
      <c r="AA2270" s="59" t="s">
        <v>3050</v>
      </c>
      <c r="AC2270" s="92"/>
    </row>
    <row r="2271" spans="1:30" ht="12.75" customHeight="1" x14ac:dyDescent="0.2">
      <c r="A2271" s="63" t="str">
        <f>_xlfn.XLOOKUP(B2271,MCS_Colaboradores!B:B,MCS_Colaboradores!A:A,"")</f>
        <v>E0450</v>
      </c>
      <c r="B2271" s="58" t="s">
        <v>2513</v>
      </c>
      <c r="C2271" s="72" t="s">
        <v>19019</v>
      </c>
      <c r="F2271" s="73" t="s">
        <v>5651</v>
      </c>
      <c r="G2271" s="59" t="s">
        <v>3052</v>
      </c>
      <c r="H2271" s="59" t="s">
        <v>3044</v>
      </c>
      <c r="K2271" s="58" t="s">
        <v>3054</v>
      </c>
      <c r="L2271" s="63" t="s">
        <v>3248</v>
      </c>
      <c r="M2271" s="59" t="s">
        <v>17395</v>
      </c>
      <c r="N2271" s="59" t="e" vm="21">
        <v>#VALUE!</v>
      </c>
      <c r="O2271" s="59" t="s">
        <v>3065</v>
      </c>
      <c r="P2271" s="75">
        <v>45779</v>
      </c>
      <c r="Q2271" s="76">
        <v>45834</v>
      </c>
      <c r="R2271" s="59">
        <v>45815</v>
      </c>
      <c r="V2271" s="92" t="s">
        <v>3175</v>
      </c>
      <c r="W2271" s="92">
        <v>34</v>
      </c>
      <c r="AA2271" s="59" t="s">
        <v>3050</v>
      </c>
      <c r="AC2271" s="92"/>
    </row>
    <row r="2272" spans="1:30" ht="12.75" customHeight="1" x14ac:dyDescent="0.2">
      <c r="A2272" s="63" t="str">
        <f>_xlfn.XLOOKUP(B2272,MCS_Colaboradores!B:B,MCS_Colaboradores!A:A,"")</f>
        <v>E0450</v>
      </c>
      <c r="B2272" s="58" t="s">
        <v>2513</v>
      </c>
      <c r="C2272" s="72" t="s">
        <v>19018</v>
      </c>
      <c r="F2272" s="73" t="s">
        <v>5651</v>
      </c>
      <c r="G2272" s="59" t="s">
        <v>3052</v>
      </c>
      <c r="H2272" s="59" t="s">
        <v>3044</v>
      </c>
      <c r="K2272" s="58" t="s">
        <v>3095</v>
      </c>
      <c r="L2272" s="63" t="s">
        <v>19020</v>
      </c>
      <c r="M2272" s="59" t="s">
        <v>16636</v>
      </c>
      <c r="N2272" s="59" t="e" vm="3">
        <v>#VALUE!</v>
      </c>
      <c r="O2272" s="59" t="s">
        <v>3188</v>
      </c>
      <c r="P2272" s="75">
        <v>45845</v>
      </c>
      <c r="Q2272" s="76">
        <v>45814</v>
      </c>
      <c r="V2272" s="92" t="s">
        <v>3175</v>
      </c>
      <c r="W2272" s="92">
        <v>32</v>
      </c>
      <c r="Z2272" s="59" t="s">
        <v>5389</v>
      </c>
      <c r="AA2272" s="59" t="s">
        <v>3050</v>
      </c>
      <c r="AC2272" s="92"/>
      <c r="AD2272" s="58" t="s">
        <v>19021</v>
      </c>
    </row>
    <row r="2273" spans="1:30" ht="12.75" customHeight="1" x14ac:dyDescent="0.2">
      <c r="A2273" s="63" t="str">
        <f>_xlfn.XLOOKUP(B2273,MCS_Colaboradores!B:B,MCS_Colaboradores!A:A,"")</f>
        <v>E0450</v>
      </c>
      <c r="B2273" s="58" t="s">
        <v>2513</v>
      </c>
      <c r="C2273" s="72" t="s">
        <v>19019</v>
      </c>
      <c r="F2273" s="73" t="s">
        <v>5651</v>
      </c>
      <c r="G2273" s="59" t="s">
        <v>3052</v>
      </c>
      <c r="H2273" s="59" t="s">
        <v>3044</v>
      </c>
      <c r="K2273" s="58" t="s">
        <v>3045</v>
      </c>
      <c r="L2273" s="63" t="s">
        <v>5652</v>
      </c>
      <c r="M2273" s="59" t="s">
        <v>3489</v>
      </c>
      <c r="N2273" s="59" t="e" vm="134">
        <v>#VALUE!</v>
      </c>
      <c r="O2273" s="59" t="s">
        <v>3110</v>
      </c>
      <c r="P2273" s="75">
        <v>45740</v>
      </c>
      <c r="Q2273" s="76">
        <v>45779</v>
      </c>
      <c r="R2273" s="59"/>
      <c r="V2273" s="92" t="s">
        <v>3082</v>
      </c>
      <c r="W2273" s="92" t="s">
        <v>3082</v>
      </c>
      <c r="AA2273" s="59" t="s">
        <v>3050</v>
      </c>
      <c r="AC2273" s="92"/>
    </row>
    <row r="2274" spans="1:30" ht="12.75" customHeight="1" x14ac:dyDescent="0.2">
      <c r="A2274" s="63" t="str">
        <f>_xlfn.XLOOKUP(B2274,MCS_Colaboradores!B:B,MCS_Colaboradores!A:A,"")</f>
        <v>E0101</v>
      </c>
      <c r="B2274" s="58" t="s">
        <v>2313</v>
      </c>
      <c r="C2274" s="72" t="s">
        <v>17315</v>
      </c>
      <c r="F2274" s="73" t="s">
        <v>5656</v>
      </c>
      <c r="G2274" s="59" t="s">
        <v>3052</v>
      </c>
      <c r="H2274" s="59" t="s">
        <v>3069</v>
      </c>
      <c r="K2274" s="58" t="s">
        <v>3590</v>
      </c>
      <c r="L2274" s="63" t="s">
        <v>16629</v>
      </c>
      <c r="M2274" s="59" t="s">
        <v>16630</v>
      </c>
      <c r="N2274" s="59" t="e" vm="4">
        <v>#VALUE!</v>
      </c>
      <c r="O2274" s="59" t="s">
        <v>16624</v>
      </c>
      <c r="P2274" s="75">
        <v>45929</v>
      </c>
      <c r="Q2274" s="76">
        <v>46003</v>
      </c>
      <c r="V2274" s="92" t="s">
        <v>3132</v>
      </c>
      <c r="W2274" s="92" t="s">
        <v>3132</v>
      </c>
      <c r="Y2274" s="87" t="s">
        <v>16528</v>
      </c>
      <c r="AA2274" s="59" t="s">
        <v>3050</v>
      </c>
      <c r="AC2274" s="92"/>
    </row>
    <row r="2275" spans="1:30" ht="12.75" customHeight="1" x14ac:dyDescent="0.2">
      <c r="A2275" s="63" t="str">
        <f>_xlfn.XLOOKUP(B2275,MCS_Colaboradores!B:B,MCS_Colaboradores!A:A,"")</f>
        <v>E0101</v>
      </c>
      <c r="B2275" s="58" t="s">
        <v>2313</v>
      </c>
      <c r="C2275" s="72" t="s">
        <v>19022</v>
      </c>
      <c r="F2275" s="112" t="s">
        <v>5656</v>
      </c>
      <c r="G2275" s="59" t="s">
        <v>3052</v>
      </c>
      <c r="H2275" s="59" t="s">
        <v>3069</v>
      </c>
      <c r="K2275" s="58" t="s">
        <v>3054</v>
      </c>
      <c r="L2275" s="63" t="s">
        <v>4011</v>
      </c>
      <c r="M2275" s="59" t="s">
        <v>4012</v>
      </c>
      <c r="N2275" s="59" t="e" vm="15">
        <v>#VALUE!</v>
      </c>
      <c r="O2275" s="59" t="s">
        <v>16624</v>
      </c>
      <c r="P2275" s="75">
        <v>45824</v>
      </c>
      <c r="Q2275" s="76">
        <v>45878</v>
      </c>
      <c r="R2275" s="59"/>
      <c r="V2275" s="92" t="s">
        <v>3132</v>
      </c>
      <c r="W2275" s="92">
        <v>30</v>
      </c>
      <c r="AA2275" s="59" t="s">
        <v>3050</v>
      </c>
      <c r="AC2275" s="92"/>
    </row>
    <row r="2276" spans="1:30" ht="12.75" customHeight="1" x14ac:dyDescent="0.2">
      <c r="A2276" s="63" t="str">
        <f>_xlfn.XLOOKUP(B2276,MCS_Colaboradores!B:B,MCS_Colaboradores!A:A,"")</f>
        <v>E0101</v>
      </c>
      <c r="B2276" s="58" t="s">
        <v>2313</v>
      </c>
      <c r="C2276" s="72" t="s">
        <v>17315</v>
      </c>
      <c r="F2276" s="73" t="s">
        <v>5656</v>
      </c>
      <c r="G2276" s="59" t="s">
        <v>3052</v>
      </c>
      <c r="H2276" s="59" t="s">
        <v>3044</v>
      </c>
      <c r="K2276" s="58" t="s">
        <v>3095</v>
      </c>
      <c r="L2276" s="63" t="s">
        <v>17473</v>
      </c>
      <c r="M2276" s="59" t="s">
        <v>17474</v>
      </c>
      <c r="N2276" s="59" t="e" vm="1">
        <v>#VALUE!</v>
      </c>
      <c r="O2276" s="59" t="s">
        <v>16624</v>
      </c>
      <c r="P2276" s="75">
        <v>45868</v>
      </c>
      <c r="Q2276" s="76">
        <v>45891</v>
      </c>
      <c r="R2276" s="87">
        <v>45891</v>
      </c>
      <c r="V2276" s="92" t="s">
        <v>3132</v>
      </c>
      <c r="W2276" s="92">
        <v>30</v>
      </c>
      <c r="Y2276" s="87" t="s">
        <v>10483</v>
      </c>
      <c r="AA2276" s="99" t="s">
        <v>3050</v>
      </c>
      <c r="AB2276" s="63" t="s">
        <v>17475</v>
      </c>
      <c r="AC2276" s="92"/>
    </row>
    <row r="2277" spans="1:30" ht="12.75" customHeight="1" x14ac:dyDescent="0.2">
      <c r="A2277" s="63" t="str">
        <f>_xlfn.XLOOKUP(B2277,MCS_Colaboradores!B:B,MCS_Colaboradores!A:A,"")</f>
        <v>E0101</v>
      </c>
      <c r="B2277" s="58" t="s">
        <v>2313</v>
      </c>
      <c r="C2277" s="72" t="s">
        <v>19022</v>
      </c>
      <c r="F2277" s="112" t="s">
        <v>5656</v>
      </c>
      <c r="G2277" s="59" t="s">
        <v>3052</v>
      </c>
      <c r="H2277" s="59" t="s">
        <v>3044</v>
      </c>
      <c r="K2277" s="58" t="s">
        <v>3045</v>
      </c>
      <c r="L2277" s="63" t="s">
        <v>4007</v>
      </c>
      <c r="M2277" s="59" t="s">
        <v>16630</v>
      </c>
      <c r="N2277" s="59" t="e" vm="20">
        <v>#VALUE!</v>
      </c>
      <c r="O2277" s="59" t="s">
        <v>16624</v>
      </c>
      <c r="P2277" s="75">
        <v>45715</v>
      </c>
      <c r="Q2277" s="76">
        <v>45744</v>
      </c>
      <c r="R2277" s="59">
        <v>45815</v>
      </c>
      <c r="V2277" s="92" t="s">
        <v>3132</v>
      </c>
      <c r="W2277" s="92">
        <v>30</v>
      </c>
      <c r="AA2277" s="59" t="s">
        <v>3050</v>
      </c>
      <c r="AB2277" s="58" t="s">
        <v>4009</v>
      </c>
      <c r="AC2277" s="92"/>
    </row>
    <row r="2278" spans="1:30" ht="12.75" customHeight="1" x14ac:dyDescent="0.2">
      <c r="A2278" s="63" t="str">
        <f>_xlfn.XLOOKUP(B2278,MCS_Colaboradores!B:B,MCS_Colaboradores!A:A,"")</f>
        <v>E0468</v>
      </c>
      <c r="B2278" s="58" t="s">
        <v>266</v>
      </c>
      <c r="C2278" s="72" t="s">
        <v>19023</v>
      </c>
      <c r="D2278" s="62">
        <v>12175180517</v>
      </c>
      <c r="E2278" s="62">
        <v>324983204</v>
      </c>
      <c r="F2278" s="73"/>
      <c r="G2278" s="59" t="s">
        <v>3052</v>
      </c>
      <c r="H2278" s="59" t="s">
        <v>3044</v>
      </c>
      <c r="I2278" s="77">
        <v>45761</v>
      </c>
      <c r="K2278" s="58" t="s">
        <v>3045</v>
      </c>
      <c r="L2278" s="63" t="s">
        <v>5659</v>
      </c>
      <c r="M2278" s="59" t="s">
        <v>3623</v>
      </c>
      <c r="N2278" s="59" t="e" vm="8">
        <v>#VALUE!</v>
      </c>
      <c r="O2278" s="59" t="s">
        <v>3071</v>
      </c>
      <c r="P2278" s="75">
        <v>45440</v>
      </c>
      <c r="R2278" s="59">
        <v>45807</v>
      </c>
      <c r="AA2278" s="59" t="s">
        <v>3050</v>
      </c>
      <c r="AC2278" s="92"/>
    </row>
    <row r="2279" spans="1:30" ht="12.75" customHeight="1" x14ac:dyDescent="0.2">
      <c r="A2279" s="63" t="str">
        <f>_xlfn.XLOOKUP(B2279,MCS_Colaboradores!B:B,MCS_Colaboradores!A:A,"")</f>
        <v>E0468</v>
      </c>
      <c r="B2279" s="58" t="s">
        <v>266</v>
      </c>
      <c r="C2279" s="72" t="s">
        <v>19024</v>
      </c>
      <c r="D2279" s="62">
        <v>12175180517</v>
      </c>
      <c r="E2279" s="62">
        <v>324983204</v>
      </c>
      <c r="F2279" s="73"/>
      <c r="G2279" s="59" t="s">
        <v>3052</v>
      </c>
      <c r="H2279" s="59" t="s">
        <v>3044</v>
      </c>
      <c r="I2279" s="77">
        <v>45834</v>
      </c>
      <c r="J2279" s="60">
        <v>45877</v>
      </c>
      <c r="K2279" s="58" t="s">
        <v>3095</v>
      </c>
      <c r="L2279" s="63" t="s">
        <v>6219</v>
      </c>
      <c r="M2279" s="59" t="s">
        <v>19025</v>
      </c>
      <c r="N2279" s="59" t="e" vm="106">
        <v>#VALUE!</v>
      </c>
      <c r="O2279" s="59" t="s">
        <v>3071</v>
      </c>
      <c r="P2279" s="75">
        <v>45831</v>
      </c>
      <c r="R2279" s="87">
        <v>45877</v>
      </c>
      <c r="AA2279" s="59" t="s">
        <v>3050</v>
      </c>
      <c r="AB2279" s="63"/>
      <c r="AC2279" s="92" t="s">
        <v>17337</v>
      </c>
      <c r="AD2279" s="58" t="s">
        <v>19026</v>
      </c>
    </row>
    <row r="2280" spans="1:30" ht="12.75" customHeight="1" x14ac:dyDescent="0.2">
      <c r="A2280" s="63" t="str">
        <f>_xlfn.XLOOKUP(B2280,MCS_Colaboradores!B:B,MCS_Colaboradores!A:A,"")</f>
        <v>E0468</v>
      </c>
      <c r="B2280" s="58" t="s">
        <v>266</v>
      </c>
      <c r="C2280" s="72" t="s">
        <v>19027</v>
      </c>
      <c r="D2280" s="62">
        <v>12175180517</v>
      </c>
      <c r="E2280" s="62">
        <v>324983204</v>
      </c>
      <c r="F2280" s="73"/>
      <c r="G2280" s="59" t="s">
        <v>3052</v>
      </c>
      <c r="H2280" s="59" t="s">
        <v>3044</v>
      </c>
      <c r="I2280" s="77">
        <v>45377</v>
      </c>
      <c r="K2280" s="58" t="s">
        <v>3045</v>
      </c>
      <c r="L2280" s="63" t="s">
        <v>4945</v>
      </c>
      <c r="M2280" s="59" t="s">
        <v>3167</v>
      </c>
      <c r="N2280" s="59" t="e" vm="31">
        <v>#VALUE!</v>
      </c>
      <c r="O2280" s="59" t="s">
        <v>3071</v>
      </c>
      <c r="P2280" s="75">
        <v>45335</v>
      </c>
      <c r="Q2280" s="76">
        <v>45437</v>
      </c>
      <c r="R2280" s="59"/>
      <c r="U2280" s="59" t="s">
        <v>3159</v>
      </c>
      <c r="AA2280" s="59" t="s">
        <v>3050</v>
      </c>
      <c r="AB2280" s="58" t="s">
        <v>3628</v>
      </c>
      <c r="AC2280" s="92"/>
    </row>
    <row r="2281" spans="1:30" ht="12.75" customHeight="1" x14ac:dyDescent="0.2">
      <c r="A2281" s="63" t="str">
        <f>_xlfn.XLOOKUP(B2281,MCS_Colaboradores!B:B,MCS_Colaboradores!A:A,"")</f>
        <v>E0146</v>
      </c>
      <c r="B2281" s="58" t="s">
        <v>2755</v>
      </c>
      <c r="C2281" s="72" t="s">
        <v>19028</v>
      </c>
      <c r="F2281" s="73"/>
      <c r="G2281" s="59" t="s">
        <v>3052</v>
      </c>
      <c r="H2281" s="59" t="s">
        <v>3044</v>
      </c>
      <c r="K2281" s="58" t="s">
        <v>3095</v>
      </c>
      <c r="L2281" s="63" t="s">
        <v>6748</v>
      </c>
      <c r="M2281" s="59" t="s">
        <v>16763</v>
      </c>
      <c r="N2281" s="59" t="e" vm="25">
        <v>#VALUE!</v>
      </c>
      <c r="O2281" s="59" t="s">
        <v>3071</v>
      </c>
      <c r="P2281" s="75">
        <v>45761</v>
      </c>
      <c r="AA2281" s="59" t="s">
        <v>3050</v>
      </c>
      <c r="AB2281" s="58" t="s">
        <v>19029</v>
      </c>
      <c r="AC2281" s="92" t="s">
        <v>14026</v>
      </c>
    </row>
    <row r="2282" spans="1:30" ht="12.75" customHeight="1" x14ac:dyDescent="0.2">
      <c r="A2282" s="63" t="str">
        <f>_xlfn.XLOOKUP(B2282,MCS_Colaboradores!B:B,MCS_Colaboradores!A:A,"")</f>
        <v>E0146</v>
      </c>
      <c r="B2282" s="58" t="s">
        <v>2755</v>
      </c>
      <c r="C2282" s="72" t="s">
        <v>16926</v>
      </c>
      <c r="E2282" s="62">
        <v>332732622</v>
      </c>
      <c r="F2282" s="111" t="s">
        <v>5661</v>
      </c>
      <c r="G2282" s="59" t="s">
        <v>3052</v>
      </c>
      <c r="H2282" s="59" t="s">
        <v>3197</v>
      </c>
      <c r="K2282" s="58" t="s">
        <v>3045</v>
      </c>
      <c r="L2282" s="63" t="s">
        <v>5662</v>
      </c>
      <c r="M2282" s="59" t="s">
        <v>3177</v>
      </c>
      <c r="N2282" s="59" t="e" vm="8">
        <v>#VALUE!</v>
      </c>
      <c r="O2282" s="59" t="s">
        <v>3071</v>
      </c>
      <c r="P2282" s="75">
        <v>45771</v>
      </c>
      <c r="Q2282" s="76">
        <v>45897</v>
      </c>
      <c r="R2282" s="59">
        <v>46052</v>
      </c>
      <c r="V2282" s="92" t="s">
        <v>3175</v>
      </c>
      <c r="W2282" s="92">
        <v>34</v>
      </c>
      <c r="AA2282" s="59" t="s">
        <v>3050</v>
      </c>
      <c r="AC2282" s="92" t="s">
        <v>17456</v>
      </c>
    </row>
    <row r="2283" spans="1:30" ht="12.75" customHeight="1" x14ac:dyDescent="0.2">
      <c r="A2283" s="63" t="str">
        <f>_xlfn.XLOOKUP(B2283,MCS_Colaboradores!B:B,MCS_Colaboradores!A:A,"")</f>
        <v>E0647</v>
      </c>
      <c r="B2283" s="58" t="s">
        <v>799</v>
      </c>
      <c r="C2283" s="72" t="s">
        <v>19030</v>
      </c>
      <c r="D2283" s="62">
        <v>12177655261</v>
      </c>
      <c r="E2283" s="62">
        <v>327803282</v>
      </c>
      <c r="F2283" s="73"/>
      <c r="G2283" s="59" t="s">
        <v>3052</v>
      </c>
      <c r="H2283" s="59" t="s">
        <v>3044</v>
      </c>
      <c r="I2283" s="77">
        <v>45534</v>
      </c>
      <c r="K2283" s="58" t="s">
        <v>3054</v>
      </c>
      <c r="L2283" s="63" t="s">
        <v>4773</v>
      </c>
      <c r="M2283" s="59" t="s">
        <v>18392</v>
      </c>
      <c r="N2283" s="59" t="e" vm="8">
        <v>#VALUE!</v>
      </c>
      <c r="O2283" s="59" t="s">
        <v>3049</v>
      </c>
      <c r="P2283" s="75">
        <v>45491</v>
      </c>
      <c r="Q2283" s="76">
        <v>45489</v>
      </c>
      <c r="R2283" s="59">
        <v>45603</v>
      </c>
      <c r="AA2283" s="59" t="s">
        <v>3050</v>
      </c>
      <c r="AC2283" s="92"/>
    </row>
    <row r="2284" spans="1:30" ht="12.75" customHeight="1" x14ac:dyDescent="0.2">
      <c r="A2284" s="63" t="str">
        <f>_xlfn.XLOOKUP(B2284,MCS_Colaboradores!B:B,MCS_Colaboradores!A:A,"")</f>
        <v>E1772</v>
      </c>
      <c r="B2284" s="58" t="s">
        <v>14851</v>
      </c>
      <c r="C2284" s="72" t="s">
        <v>19031</v>
      </c>
      <c r="F2284" s="73" t="s">
        <v>14853</v>
      </c>
      <c r="G2284" s="59" t="s">
        <v>3052</v>
      </c>
      <c r="H2284" s="59" t="s">
        <v>3044</v>
      </c>
      <c r="K2284" s="58" t="s">
        <v>16490</v>
      </c>
      <c r="L2284" s="63" t="s">
        <v>19032</v>
      </c>
      <c r="M2284" s="59" t="s">
        <v>3103</v>
      </c>
      <c r="N2284" s="59" t="e" vm="4">
        <v>#VALUE!</v>
      </c>
      <c r="O2284" s="59" t="s">
        <v>3065</v>
      </c>
      <c r="P2284" s="75">
        <v>45944</v>
      </c>
      <c r="Q2284" s="76">
        <v>45945</v>
      </c>
      <c r="R2284" s="87">
        <v>45962</v>
      </c>
      <c r="V2284" s="92" t="s">
        <v>3082</v>
      </c>
      <c r="W2284" s="92">
        <v>30</v>
      </c>
      <c r="Y2284" s="87" t="s">
        <v>16528</v>
      </c>
      <c r="AA2284" s="59" t="s">
        <v>3050</v>
      </c>
      <c r="AC2284" s="92"/>
    </row>
    <row r="2285" spans="1:30" ht="12.75" customHeight="1" x14ac:dyDescent="0.2">
      <c r="A2285" s="63" t="str">
        <f>_xlfn.XLOOKUP(B2285,MCS_Colaboradores!B:B,MCS_Colaboradores!A:A,"")</f>
        <v>E1772</v>
      </c>
      <c r="B2285" s="58" t="s">
        <v>14851</v>
      </c>
      <c r="C2285" s="72" t="s">
        <v>19033</v>
      </c>
      <c r="F2285" s="73" t="s">
        <v>14853</v>
      </c>
      <c r="G2285" s="59" t="s">
        <v>3052</v>
      </c>
      <c r="H2285" s="59" t="s">
        <v>3197</v>
      </c>
      <c r="K2285" s="58" t="s">
        <v>3095</v>
      </c>
      <c r="L2285" s="63" t="s">
        <v>18911</v>
      </c>
      <c r="M2285" s="59" t="s">
        <v>16844</v>
      </c>
      <c r="N2285" s="59" t="e" vm="135">
        <v>#VALUE!</v>
      </c>
      <c r="O2285" s="59" t="s">
        <v>3071</v>
      </c>
      <c r="P2285" s="75">
        <v>45952</v>
      </c>
      <c r="Q2285" s="76">
        <v>46013</v>
      </c>
      <c r="V2285" s="92" t="s">
        <v>3082</v>
      </c>
      <c r="W2285" s="92">
        <v>30</v>
      </c>
      <c r="Y2285" s="87" t="s">
        <v>6200</v>
      </c>
      <c r="AA2285" s="59" t="s">
        <v>3050</v>
      </c>
      <c r="AC2285" s="92" t="s">
        <v>17489</v>
      </c>
    </row>
    <row r="2286" spans="1:30" ht="12.75" customHeight="1" x14ac:dyDescent="0.2">
      <c r="A2286" s="63" t="str">
        <f>_xlfn.XLOOKUP(B2286,MCS_Colaboradores!B:B,MCS_Colaboradores!A:A,"")</f>
        <v>E1772</v>
      </c>
      <c r="B2286" s="58" t="s">
        <v>14851</v>
      </c>
      <c r="C2286" s="72" t="s">
        <v>16927</v>
      </c>
      <c r="F2286" s="73" t="s">
        <v>14853</v>
      </c>
      <c r="G2286" s="59" t="s">
        <v>3052</v>
      </c>
      <c r="H2286" s="59" t="s">
        <v>3044</v>
      </c>
      <c r="K2286" s="58" t="s">
        <v>3054</v>
      </c>
      <c r="L2286" s="63" t="s">
        <v>17980</v>
      </c>
      <c r="M2286" s="59" t="s">
        <v>3910</v>
      </c>
      <c r="N2286" s="59" t="e" vm="11">
        <v>#VALUE!</v>
      </c>
      <c r="O2286" s="59" t="s">
        <v>3071</v>
      </c>
      <c r="P2286" s="75">
        <v>45887</v>
      </c>
      <c r="Q2286" s="76">
        <v>45918</v>
      </c>
      <c r="R2286" s="87">
        <v>45933</v>
      </c>
      <c r="V2286" s="92" t="s">
        <v>3082</v>
      </c>
      <c r="W2286" s="92">
        <v>30</v>
      </c>
      <c r="Y2286" s="87" t="s">
        <v>16528</v>
      </c>
      <c r="AA2286" s="59" t="s">
        <v>3050</v>
      </c>
      <c r="AB2286" s="63"/>
      <c r="AC2286" s="92"/>
    </row>
    <row r="2287" spans="1:30" ht="12.75" customHeight="1" x14ac:dyDescent="0.2">
      <c r="A2287" s="63" t="str">
        <f>_xlfn.XLOOKUP(B2287,MCS_Colaboradores!B:B,MCS_Colaboradores!A:A,"")</f>
        <v>E1772</v>
      </c>
      <c r="B2287" s="58" t="s">
        <v>14851</v>
      </c>
      <c r="C2287" s="72" t="s">
        <v>19031</v>
      </c>
      <c r="F2287" s="73" t="s">
        <v>19034</v>
      </c>
      <c r="G2287" s="59" t="s">
        <v>3052</v>
      </c>
      <c r="H2287" s="59" t="s">
        <v>3197</v>
      </c>
      <c r="K2287" s="58" t="s">
        <v>3095</v>
      </c>
      <c r="L2287" s="63" t="s">
        <v>16885</v>
      </c>
      <c r="M2287" s="59" t="s">
        <v>16820</v>
      </c>
      <c r="N2287" s="59" t="s">
        <v>16886</v>
      </c>
      <c r="O2287" s="59" t="s">
        <v>16637</v>
      </c>
      <c r="P2287" s="75">
        <v>45985</v>
      </c>
      <c r="Q2287" s="76">
        <v>46053</v>
      </c>
      <c r="V2287" s="92" t="s">
        <v>3082</v>
      </c>
      <c r="W2287" s="92" t="s">
        <v>3082</v>
      </c>
      <c r="Y2287" s="87" t="s">
        <v>16528</v>
      </c>
      <c r="AA2287" s="59" t="s">
        <v>3050</v>
      </c>
      <c r="AC2287" s="92" t="s">
        <v>4778</v>
      </c>
    </row>
    <row r="2288" spans="1:30" ht="12.75" customHeight="1" x14ac:dyDescent="0.2">
      <c r="A2288" s="63" t="str">
        <f>_xlfn.XLOOKUP(B2288,MCS_Colaboradores!B:B,MCS_Colaboradores!A:A,"")</f>
        <v>E1978</v>
      </c>
      <c r="B2288" s="58" t="s">
        <v>15755</v>
      </c>
      <c r="C2288" s="72" t="s">
        <v>19035</v>
      </c>
      <c r="E2288" s="62">
        <v>337666032</v>
      </c>
      <c r="F2288" s="73" t="s">
        <v>15758</v>
      </c>
      <c r="G2288" s="59" t="s">
        <v>3052</v>
      </c>
      <c r="H2288" s="59" t="s">
        <v>3069</v>
      </c>
      <c r="K2288" s="58" t="s">
        <v>16490</v>
      </c>
      <c r="L2288" s="63" t="s">
        <v>19036</v>
      </c>
      <c r="M2288" s="59" t="s">
        <v>4159</v>
      </c>
      <c r="N2288" s="59" t="e" vm="5">
        <v>#VALUE!</v>
      </c>
      <c r="O2288" s="59" t="s">
        <v>17250</v>
      </c>
      <c r="P2288" s="75">
        <v>45957</v>
      </c>
      <c r="Q2288" s="76">
        <v>45988</v>
      </c>
      <c r="R2288" t="s">
        <v>19037</v>
      </c>
      <c r="V2288" s="92" t="s">
        <v>3082</v>
      </c>
      <c r="W2288" s="92">
        <v>42</v>
      </c>
      <c r="Y2288" s="87" t="s">
        <v>6200</v>
      </c>
      <c r="AA2288" s="59" t="s">
        <v>3050</v>
      </c>
      <c r="AC2288" s="92"/>
    </row>
    <row r="2289" spans="1:30" ht="12.75" customHeight="1" x14ac:dyDescent="0.2">
      <c r="A2289" s="63" t="str">
        <f>_xlfn.XLOOKUP(B2289,MCS_Colaboradores!B:B,MCS_Colaboradores!A:A,"")</f>
        <v>E1522</v>
      </c>
      <c r="B2289" s="58" t="s">
        <v>14027</v>
      </c>
      <c r="C2289" s="72" t="s">
        <v>19038</v>
      </c>
      <c r="F2289" s="73"/>
      <c r="G2289" s="59" t="s">
        <v>3052</v>
      </c>
      <c r="H2289" s="59" t="s">
        <v>3044</v>
      </c>
      <c r="K2289" s="58" t="s">
        <v>3095</v>
      </c>
      <c r="L2289" s="63" t="s">
        <v>6445</v>
      </c>
      <c r="M2289" s="59" t="s">
        <v>16527</v>
      </c>
      <c r="N2289" s="59" t="e" vm="92">
        <v>#VALUE!</v>
      </c>
      <c r="O2289" s="59" t="s">
        <v>17683</v>
      </c>
      <c r="P2289" s="75">
        <v>45784</v>
      </c>
      <c r="R2289" s="87">
        <v>45856</v>
      </c>
      <c r="AA2289" s="59" t="s">
        <v>3050</v>
      </c>
      <c r="AB2289" s="58" t="s">
        <v>17505</v>
      </c>
      <c r="AC2289" s="92"/>
      <c r="AD2289" s="58" t="s">
        <v>19039</v>
      </c>
    </row>
    <row r="2290" spans="1:30" ht="12.75" customHeight="1" x14ac:dyDescent="0.2">
      <c r="A2290" s="63" t="str">
        <f>_xlfn.XLOOKUP(B2290,MCS_Colaboradores!B:B,MCS_Colaboradores!A:A,"")</f>
        <v>E1522</v>
      </c>
      <c r="B2290" s="58" t="s">
        <v>14027</v>
      </c>
      <c r="C2290" s="72" t="s">
        <v>19040</v>
      </c>
      <c r="F2290" s="73" t="s">
        <v>14029</v>
      </c>
      <c r="G2290" s="59" t="s">
        <v>3052</v>
      </c>
      <c r="H2290" s="59" t="s">
        <v>3044</v>
      </c>
      <c r="K2290" s="58" t="s">
        <v>3095</v>
      </c>
      <c r="L2290" s="63" t="s">
        <v>18176</v>
      </c>
      <c r="M2290" s="59" t="s">
        <v>17504</v>
      </c>
      <c r="N2290" s="59" t="e" vm="5">
        <v>#VALUE!</v>
      </c>
      <c r="O2290" s="59" t="s">
        <v>3110</v>
      </c>
      <c r="P2290" s="75">
        <v>45873</v>
      </c>
      <c r="R2290" s="87">
        <v>45898</v>
      </c>
      <c r="V2290" s="92" t="s">
        <v>3059</v>
      </c>
      <c r="W2290" s="92" t="s">
        <v>3059</v>
      </c>
      <c r="Y2290" s="87" t="s">
        <v>6200</v>
      </c>
      <c r="AA2290" s="59" t="s">
        <v>3050</v>
      </c>
      <c r="AB2290" s="63" t="s">
        <v>17505</v>
      </c>
      <c r="AC2290" s="92"/>
    </row>
    <row r="2291" spans="1:30" ht="12.75" customHeight="1" x14ac:dyDescent="0.2">
      <c r="A2291" s="63" t="str">
        <f>_xlfn.XLOOKUP(B2291,MCS_Colaboradores!B:B,MCS_Colaboradores!A:A,"")</f>
        <v>E1522</v>
      </c>
      <c r="B2291" s="58" t="s">
        <v>14027</v>
      </c>
      <c r="C2291" s="72" t="s">
        <v>19041</v>
      </c>
      <c r="F2291" s="73"/>
      <c r="G2291" s="59" t="s">
        <v>3052</v>
      </c>
      <c r="H2291" s="59" t="s">
        <v>3044</v>
      </c>
      <c r="K2291" s="58" t="s">
        <v>3095</v>
      </c>
      <c r="L2291" s="63" t="s">
        <v>3747</v>
      </c>
      <c r="M2291" s="59" t="s">
        <v>17917</v>
      </c>
      <c r="N2291" s="59" t="e" vm="5">
        <v>#VALUE!</v>
      </c>
      <c r="O2291" s="59" t="s">
        <v>3110</v>
      </c>
      <c r="P2291" s="75">
        <v>45728</v>
      </c>
      <c r="R2291" s="87">
        <v>45758</v>
      </c>
      <c r="V2291" s="92" t="s">
        <v>3059</v>
      </c>
      <c r="W2291" s="92" t="s">
        <v>3175</v>
      </c>
      <c r="Z2291" s="59" t="s">
        <v>3066</v>
      </c>
      <c r="AA2291" s="59" t="s">
        <v>3050</v>
      </c>
      <c r="AB2291" s="58" t="s">
        <v>3628</v>
      </c>
      <c r="AC2291" s="92"/>
      <c r="AD2291" s="58" t="s">
        <v>19039</v>
      </c>
    </row>
    <row r="2292" spans="1:30" ht="12.75" customHeight="1" x14ac:dyDescent="0.2">
      <c r="A2292" s="63" t="str">
        <f>_xlfn.XLOOKUP(B2292,MCS_Colaboradores!B:B,MCS_Colaboradores!A:A,"")</f>
        <v>E1204</v>
      </c>
      <c r="B2292" s="58" t="s">
        <v>2593</v>
      </c>
      <c r="C2292" s="72" t="s">
        <v>19042</v>
      </c>
      <c r="F2292" s="73"/>
      <c r="G2292" s="59" t="s">
        <v>3052</v>
      </c>
      <c r="H2292" s="59" t="s">
        <v>3044</v>
      </c>
      <c r="K2292" s="58" t="s">
        <v>3054</v>
      </c>
      <c r="L2292" s="63" t="s">
        <v>3736</v>
      </c>
      <c r="M2292" s="59" t="s">
        <v>3737</v>
      </c>
      <c r="N2292" s="59" t="e" vm="5">
        <v>#VALUE!</v>
      </c>
      <c r="P2292" s="75">
        <v>45741</v>
      </c>
      <c r="Q2292" s="76">
        <v>45807</v>
      </c>
      <c r="R2292" s="59">
        <v>45791</v>
      </c>
      <c r="V2292" s="92" t="s">
        <v>3082</v>
      </c>
      <c r="W2292" s="92">
        <v>32</v>
      </c>
      <c r="AA2292" s="59" t="s">
        <v>3457</v>
      </c>
      <c r="AC2292" s="92" t="s">
        <v>3738</v>
      </c>
    </row>
    <row r="2293" spans="1:30" ht="12.75" customHeight="1" x14ac:dyDescent="0.2">
      <c r="A2293" s="63" t="str">
        <f>_xlfn.XLOOKUP(B2293,MCS_Colaboradores!B:B,MCS_Colaboradores!A:A,"")</f>
        <v>E0044</v>
      </c>
      <c r="B2293" s="58" t="s">
        <v>2315</v>
      </c>
      <c r="C2293" s="72" t="s">
        <v>16931</v>
      </c>
      <c r="F2293" s="112">
        <v>224412652</v>
      </c>
      <c r="G2293" s="59" t="s">
        <v>3052</v>
      </c>
      <c r="H2293" s="59" t="s">
        <v>3197</v>
      </c>
      <c r="K2293" s="58" t="s">
        <v>3054</v>
      </c>
      <c r="L2293" s="63" t="s">
        <v>5669</v>
      </c>
      <c r="M2293" s="59" t="s">
        <v>5235</v>
      </c>
      <c r="N2293" s="59" t="e" vm="11">
        <v>#VALUE!</v>
      </c>
      <c r="O2293" s="59" t="s">
        <v>3049</v>
      </c>
      <c r="P2293" s="75">
        <v>45818</v>
      </c>
      <c r="Q2293" s="76">
        <v>45848</v>
      </c>
      <c r="R2293" s="59">
        <v>46010</v>
      </c>
      <c r="V2293" s="92" t="s">
        <v>3175</v>
      </c>
      <c r="W2293" s="92" t="s">
        <v>3175</v>
      </c>
      <c r="AA2293" s="59" t="s">
        <v>3050</v>
      </c>
      <c r="AB2293" s="63"/>
      <c r="AC2293" s="92" t="s">
        <v>18704</v>
      </c>
    </row>
    <row r="2294" spans="1:30" ht="12.75" customHeight="1" x14ac:dyDescent="0.2">
      <c r="A2294" s="63" t="str">
        <f>_xlfn.XLOOKUP(B2294,MCS_Colaboradores!B:B,MCS_Colaboradores!A:A,"")</f>
        <v>E0044</v>
      </c>
      <c r="B2294" s="58" t="s">
        <v>2315</v>
      </c>
      <c r="C2294" s="72" t="s">
        <v>19043</v>
      </c>
      <c r="F2294" s="112">
        <v>224412652</v>
      </c>
      <c r="G2294" s="59" t="s">
        <v>3052</v>
      </c>
      <c r="H2294" s="59" t="s">
        <v>3044</v>
      </c>
      <c r="K2294" s="58" t="s">
        <v>3054</v>
      </c>
      <c r="L2294" s="63" t="s">
        <v>5670</v>
      </c>
      <c r="M2294" s="59" t="s">
        <v>16665</v>
      </c>
      <c r="N2294" s="59" t="e" vm="25">
        <v>#VALUE!</v>
      </c>
      <c r="O2294" s="59" t="s">
        <v>3065</v>
      </c>
      <c r="P2294" s="75">
        <v>45754</v>
      </c>
      <c r="Q2294" s="76">
        <v>45808</v>
      </c>
      <c r="R2294" s="59">
        <v>45802</v>
      </c>
      <c r="V2294" s="92" t="s">
        <v>3175</v>
      </c>
      <c r="W2294" s="92" t="s">
        <v>3175</v>
      </c>
      <c r="AA2294" s="59" t="s">
        <v>3050</v>
      </c>
      <c r="AC2294" s="92"/>
    </row>
    <row r="2295" spans="1:30" ht="12.75" customHeight="1" x14ac:dyDescent="0.2">
      <c r="A2295" s="63" t="str">
        <f>_xlfn.XLOOKUP(B2295,MCS_Colaboradores!B:B,MCS_Colaboradores!A:A,"")</f>
        <v>E0044</v>
      </c>
      <c r="B2295" s="58" t="s">
        <v>2315</v>
      </c>
      <c r="C2295" s="72" t="s">
        <v>19043</v>
      </c>
      <c r="F2295" s="112">
        <v>224412652</v>
      </c>
      <c r="G2295" s="59" t="s">
        <v>3052</v>
      </c>
      <c r="H2295" s="59" t="s">
        <v>3044</v>
      </c>
      <c r="K2295" s="58" t="s">
        <v>3045</v>
      </c>
      <c r="L2295" s="63" t="s">
        <v>3671</v>
      </c>
      <c r="M2295" s="59" t="s">
        <v>17606</v>
      </c>
      <c r="N2295" s="59" t="e" vm="15">
        <v>#VALUE!</v>
      </c>
      <c r="O2295" s="59" t="s">
        <v>3065</v>
      </c>
      <c r="P2295" s="75">
        <v>45720</v>
      </c>
      <c r="Q2295" s="76" t="s">
        <v>3158</v>
      </c>
      <c r="R2295" s="59">
        <v>45748</v>
      </c>
      <c r="V2295" s="92" t="s">
        <v>3175</v>
      </c>
      <c r="W2295" s="92">
        <v>32</v>
      </c>
      <c r="AA2295" s="59" t="s">
        <v>3050</v>
      </c>
      <c r="AC2295" s="92"/>
    </row>
    <row r="2296" spans="1:30" ht="12.75" customHeight="1" x14ac:dyDescent="0.2">
      <c r="A2296" s="63" t="str">
        <f>_xlfn.XLOOKUP(B2296,MCS_Colaboradores!B:B,MCS_Colaboradores!A:A,"")</f>
        <v>E0044</v>
      </c>
      <c r="B2296" s="58" t="s">
        <v>2315</v>
      </c>
      <c r="C2296" s="72" t="s">
        <v>19043</v>
      </c>
      <c r="F2296" s="112">
        <v>224412652</v>
      </c>
      <c r="G2296" s="59" t="s">
        <v>3052</v>
      </c>
      <c r="H2296" s="59" t="s">
        <v>3069</v>
      </c>
      <c r="K2296" s="58" t="s">
        <v>3054</v>
      </c>
      <c r="L2296" s="63" t="s">
        <v>5666</v>
      </c>
      <c r="M2296" s="59" t="s">
        <v>3274</v>
      </c>
      <c r="N2296" s="59" t="e" vm="59">
        <v>#VALUE!</v>
      </c>
      <c r="O2296" s="59" t="s">
        <v>3049</v>
      </c>
      <c r="P2296" s="75">
        <v>45804</v>
      </c>
      <c r="Q2296" s="76">
        <v>45835</v>
      </c>
      <c r="R2296" s="59"/>
      <c r="V2296" s="92" t="s">
        <v>3175</v>
      </c>
      <c r="W2296" s="92" t="s">
        <v>3175</v>
      </c>
      <c r="AA2296" s="59" t="s">
        <v>3050</v>
      </c>
      <c r="AB2296" s="58" t="s">
        <v>5667</v>
      </c>
      <c r="AC2296" s="92"/>
    </row>
    <row r="2297" spans="1:30" ht="12.75" customHeight="1" x14ac:dyDescent="0.2">
      <c r="A2297" s="63" t="str">
        <f>_xlfn.XLOOKUP(B2297,MCS_Colaboradores!B:B,MCS_Colaboradores!A:A,"")</f>
        <v>E0137</v>
      </c>
      <c r="B2297" s="88" t="s">
        <v>2317</v>
      </c>
      <c r="C2297" s="72" t="s">
        <v>19044</v>
      </c>
      <c r="D2297" s="178">
        <v>12182427424</v>
      </c>
      <c r="E2297" s="62">
        <v>332840794</v>
      </c>
      <c r="F2297" s="73">
        <v>124907765</v>
      </c>
      <c r="G2297" s="59" t="s">
        <v>3052</v>
      </c>
      <c r="H2297" s="59" t="s">
        <v>3069</v>
      </c>
      <c r="I2297" s="77">
        <v>46034</v>
      </c>
      <c r="K2297" s="58" t="s">
        <v>3590</v>
      </c>
      <c r="L2297" s="63" t="s">
        <v>16501</v>
      </c>
      <c r="M2297" s="59" t="s">
        <v>3113</v>
      </c>
      <c r="N2297" s="59" t="s">
        <v>3402</v>
      </c>
      <c r="O2297" s="59" t="s">
        <v>16502</v>
      </c>
      <c r="P2297" s="75">
        <v>46055</v>
      </c>
      <c r="Q2297" s="76">
        <v>46083</v>
      </c>
      <c r="AA2297" s="59" t="s">
        <v>3050</v>
      </c>
      <c r="AC2297" s="92"/>
    </row>
    <row r="2298" spans="1:30" ht="12.75" customHeight="1" x14ac:dyDescent="0.2">
      <c r="A2298" s="63" t="str">
        <f>_xlfn.XLOOKUP(B2298,MCS_Colaboradores!B:B,MCS_Colaboradores!A:A,"")</f>
        <v>E0137</v>
      </c>
      <c r="B2298" s="58" t="s">
        <v>2317</v>
      </c>
      <c r="C2298" s="72" t="s">
        <v>19045</v>
      </c>
      <c r="F2298" s="73">
        <v>124907765</v>
      </c>
      <c r="G2298" s="59" t="s">
        <v>3052</v>
      </c>
      <c r="H2298" s="59" t="s">
        <v>3044</v>
      </c>
      <c r="K2298" s="58" t="s">
        <v>3045</v>
      </c>
      <c r="L2298" s="63" t="s">
        <v>5672</v>
      </c>
      <c r="M2298" s="59" t="s">
        <v>17721</v>
      </c>
      <c r="N2298" s="59" t="e" vm="11">
        <v>#VALUE!</v>
      </c>
      <c r="O2298" s="59" t="s">
        <v>3212</v>
      </c>
      <c r="P2298" s="75">
        <v>45721</v>
      </c>
      <c r="Q2298" s="76">
        <v>45753</v>
      </c>
      <c r="R2298" s="59">
        <v>45840</v>
      </c>
      <c r="V2298" s="92" t="s">
        <v>3082</v>
      </c>
      <c r="W2298" s="92" t="s">
        <v>3082</v>
      </c>
      <c r="AA2298" s="59" t="s">
        <v>3050</v>
      </c>
      <c r="AC2298" s="92"/>
    </row>
    <row r="2299" spans="1:30" ht="12.75" customHeight="1" x14ac:dyDescent="0.2">
      <c r="A2299" s="63" t="str">
        <f>_xlfn.XLOOKUP(B2299,MCS_Colaboradores!B:B,MCS_Colaboradores!A:A,"")</f>
        <v>E1934</v>
      </c>
      <c r="B2299" s="58" t="s">
        <v>15558</v>
      </c>
      <c r="C2299" s="72" t="s">
        <v>19046</v>
      </c>
      <c r="F2299" s="73" t="s">
        <v>19047</v>
      </c>
      <c r="G2299" s="59" t="s">
        <v>3052</v>
      </c>
      <c r="H2299" s="59" t="s">
        <v>3069</v>
      </c>
      <c r="K2299" s="58" t="s">
        <v>3095</v>
      </c>
      <c r="L2299" s="63" t="s">
        <v>19048</v>
      </c>
      <c r="M2299" s="59" t="s">
        <v>16527</v>
      </c>
      <c r="N2299" s="59" t="s">
        <v>19049</v>
      </c>
      <c r="O2299" s="59" t="s">
        <v>3087</v>
      </c>
      <c r="P2299" s="75">
        <v>45950</v>
      </c>
      <c r="Q2299" s="76">
        <v>45981</v>
      </c>
      <c r="V2299" s="92" t="s">
        <v>3132</v>
      </c>
      <c r="W2299" s="92" t="s">
        <v>3132</v>
      </c>
      <c r="Y2299" s="87" t="s">
        <v>6200</v>
      </c>
      <c r="AA2299" s="59" t="s">
        <v>3050</v>
      </c>
      <c r="AB2299" s="58" t="s">
        <v>4513</v>
      </c>
      <c r="AC2299" s="92"/>
    </row>
    <row r="2300" spans="1:30" ht="12.75" customHeight="1" x14ac:dyDescent="0.2">
      <c r="A2300" s="63" t="str">
        <f>_xlfn.XLOOKUP(B2300,MCS_Colaboradores!B:B,MCS_Colaboradores!A:A,"")</f>
        <v>E0391</v>
      </c>
      <c r="B2300" s="58" t="s">
        <v>1301</v>
      </c>
      <c r="C2300" s="72" t="s">
        <v>19050</v>
      </c>
      <c r="F2300" s="112" t="s">
        <v>5674</v>
      </c>
      <c r="G2300" s="59" t="s">
        <v>3141</v>
      </c>
      <c r="H2300" s="59" t="s">
        <v>3069</v>
      </c>
      <c r="K2300" s="58" t="s">
        <v>3054</v>
      </c>
      <c r="L2300" s="63" t="s">
        <v>5677</v>
      </c>
      <c r="M2300" s="59" t="s">
        <v>16623</v>
      </c>
      <c r="N2300" s="59" t="e" vm="34">
        <v>#VALUE!</v>
      </c>
      <c r="O2300" s="59" t="s">
        <v>3065</v>
      </c>
      <c r="P2300" s="75">
        <v>45637</v>
      </c>
      <c r="Q2300" s="76">
        <v>45687</v>
      </c>
      <c r="R2300" s="59"/>
      <c r="V2300" s="92" t="s">
        <v>3082</v>
      </c>
      <c r="W2300" s="92" t="s">
        <v>3082</v>
      </c>
      <c r="AA2300" s="59" t="s">
        <v>3050</v>
      </c>
      <c r="AC2300" s="92"/>
    </row>
    <row r="2301" spans="1:30" ht="12.75" customHeight="1" x14ac:dyDescent="0.2">
      <c r="A2301" s="63" t="str">
        <f>_xlfn.XLOOKUP(B2301,MCS_Colaboradores!B:B,MCS_Colaboradores!A:A,"")</f>
        <v>E0391</v>
      </c>
      <c r="B2301" s="58" t="s">
        <v>1301</v>
      </c>
      <c r="C2301" s="72" t="s">
        <v>19050</v>
      </c>
      <c r="D2301" s="62">
        <v>12179775456</v>
      </c>
      <c r="E2301" s="62">
        <v>331091542</v>
      </c>
      <c r="F2301" s="73"/>
      <c r="G2301" s="59" t="s">
        <v>3052</v>
      </c>
      <c r="H2301" s="59" t="s">
        <v>3044</v>
      </c>
      <c r="I2301" s="77">
        <v>45855</v>
      </c>
      <c r="J2301" s="60">
        <v>45883</v>
      </c>
      <c r="K2301" s="58" t="s">
        <v>3590</v>
      </c>
      <c r="L2301" s="63" t="s">
        <v>17825</v>
      </c>
      <c r="M2301" s="59" t="s">
        <v>3070</v>
      </c>
      <c r="N2301" s="59" t="e" vm="93">
        <v>#VALUE!</v>
      </c>
      <c r="O2301" s="59" t="s">
        <v>3065</v>
      </c>
      <c r="P2301" s="75">
        <v>45853</v>
      </c>
      <c r="Q2301" s="76">
        <v>46022</v>
      </c>
      <c r="R2301" s="87">
        <v>45883</v>
      </c>
      <c r="V2301" s="92" t="s">
        <v>3082</v>
      </c>
      <c r="W2301" s="92" t="s">
        <v>3082</v>
      </c>
      <c r="AA2301" s="59" t="s">
        <v>3050</v>
      </c>
      <c r="AC2301" s="92"/>
    </row>
    <row r="2302" spans="1:30" ht="12.75" customHeight="1" x14ac:dyDescent="0.2">
      <c r="A2302" s="63" t="str">
        <f>_xlfn.XLOOKUP(B2302,MCS_Colaboradores!B:B,MCS_Colaboradores!A:A,"")</f>
        <v>E0391</v>
      </c>
      <c r="B2302" s="58" t="s">
        <v>1301</v>
      </c>
      <c r="C2302" s="72" t="s">
        <v>19050</v>
      </c>
      <c r="D2302" s="62">
        <v>12179775456</v>
      </c>
      <c r="E2302" s="62">
        <v>331091542</v>
      </c>
      <c r="F2302" s="73"/>
      <c r="G2302" s="59" t="s">
        <v>3052</v>
      </c>
      <c r="H2302" s="59" t="s">
        <v>3044</v>
      </c>
      <c r="I2302" s="77">
        <v>45769</v>
      </c>
      <c r="J2302" s="60">
        <v>45807</v>
      </c>
      <c r="K2302" s="58" t="s">
        <v>3054</v>
      </c>
      <c r="L2302" s="63" t="s">
        <v>5675</v>
      </c>
      <c r="M2302" s="59" t="s">
        <v>16623</v>
      </c>
      <c r="N2302" s="59" t="e" vm="34">
        <v>#VALUE!</v>
      </c>
      <c r="O2302" s="59" t="s">
        <v>3065</v>
      </c>
      <c r="P2302" s="75">
        <v>45670</v>
      </c>
      <c r="Q2302" s="76">
        <v>45729</v>
      </c>
      <c r="R2302" s="59">
        <v>45807</v>
      </c>
      <c r="V2302" s="92" t="s">
        <v>3082</v>
      </c>
      <c r="W2302" s="92" t="s">
        <v>3082</v>
      </c>
      <c r="AA2302" s="59" t="s">
        <v>3050</v>
      </c>
      <c r="AC2302" s="92"/>
    </row>
    <row r="2303" spans="1:30" ht="12.75" customHeight="1" x14ac:dyDescent="0.2">
      <c r="A2303" s="63" t="str">
        <f>_xlfn.XLOOKUP(B2303,MCS_Colaboradores!B:B,MCS_Colaboradores!A:A,"")</f>
        <v>E0430</v>
      </c>
      <c r="B2303" s="58" t="s">
        <v>2319</v>
      </c>
      <c r="C2303" s="72" t="s">
        <v>19051</v>
      </c>
      <c r="F2303" s="73"/>
      <c r="G2303" s="59" t="s">
        <v>3052</v>
      </c>
      <c r="H2303" s="59" t="s">
        <v>3044</v>
      </c>
      <c r="K2303" s="58" t="s">
        <v>3045</v>
      </c>
      <c r="L2303" s="63" t="s">
        <v>5680</v>
      </c>
      <c r="M2303" s="59" t="s">
        <v>4814</v>
      </c>
      <c r="N2303" s="59" t="e" vm="4">
        <v>#VALUE!</v>
      </c>
      <c r="O2303" s="59" t="s">
        <v>3071</v>
      </c>
      <c r="P2303" s="75">
        <v>45792</v>
      </c>
      <c r="Q2303" s="76">
        <v>45828</v>
      </c>
      <c r="R2303" s="59"/>
      <c r="V2303" s="92" t="s">
        <v>3175</v>
      </c>
      <c r="W2303" s="92">
        <v>32</v>
      </c>
      <c r="AA2303" s="59" t="s">
        <v>3050</v>
      </c>
      <c r="AB2303" s="58" t="s">
        <v>5681</v>
      </c>
      <c r="AC2303" s="92"/>
    </row>
    <row r="2304" spans="1:30" ht="12.75" customHeight="1" x14ac:dyDescent="0.2">
      <c r="A2304" s="63" t="str">
        <f>_xlfn.XLOOKUP(B2304,MCS_Colaboradores!B:B,MCS_Colaboradores!A:A,"")</f>
        <v>E0430</v>
      </c>
      <c r="B2304" s="58" t="s">
        <v>2319</v>
      </c>
      <c r="C2304" s="72" t="s">
        <v>19051</v>
      </c>
      <c r="F2304" s="73"/>
      <c r="G2304" s="59" t="s">
        <v>3052</v>
      </c>
      <c r="H2304" s="59" t="s">
        <v>3044</v>
      </c>
      <c r="K2304" s="58" t="s">
        <v>3054</v>
      </c>
      <c r="L2304" s="63" t="s">
        <v>5285</v>
      </c>
      <c r="M2304" s="59" t="s">
        <v>18252</v>
      </c>
      <c r="N2304" s="59" t="s">
        <v>3150</v>
      </c>
      <c r="O2304" s="59" t="s">
        <v>3071</v>
      </c>
      <c r="P2304" s="75">
        <v>45799</v>
      </c>
      <c r="Q2304" s="76">
        <v>45831</v>
      </c>
      <c r="R2304" s="59">
        <v>45800</v>
      </c>
      <c r="V2304" s="92" t="s">
        <v>3175</v>
      </c>
      <c r="W2304" s="92">
        <v>32</v>
      </c>
      <c r="AA2304" s="59" t="s">
        <v>3050</v>
      </c>
      <c r="AB2304" s="58" t="s">
        <v>4751</v>
      </c>
      <c r="AC2304" s="92"/>
    </row>
    <row r="2305" spans="1:30" ht="12.75" customHeight="1" x14ac:dyDescent="0.2">
      <c r="A2305" s="63" t="str">
        <f>_xlfn.XLOOKUP(B2305,MCS_Colaboradores!B:B,MCS_Colaboradores!A:A,"")</f>
        <v>E0430</v>
      </c>
      <c r="B2305" s="58" t="s">
        <v>2319</v>
      </c>
      <c r="C2305" s="72" t="s">
        <v>19051</v>
      </c>
      <c r="F2305" s="73"/>
      <c r="G2305" s="59" t="s">
        <v>3052</v>
      </c>
      <c r="H2305" s="59" t="s">
        <v>3044</v>
      </c>
      <c r="K2305" s="58" t="s">
        <v>3045</v>
      </c>
      <c r="L2305" s="63" t="s">
        <v>3805</v>
      </c>
      <c r="M2305" s="59" t="s">
        <v>3364</v>
      </c>
      <c r="N2305" s="59" t="e" vm="34">
        <v>#VALUE!</v>
      </c>
      <c r="O2305" s="59" t="s">
        <v>3071</v>
      </c>
      <c r="P2305" s="75">
        <v>45748</v>
      </c>
      <c r="Q2305" s="76">
        <v>45783</v>
      </c>
      <c r="R2305" s="59"/>
      <c r="V2305" s="92" t="s">
        <v>3175</v>
      </c>
      <c r="W2305" s="92">
        <v>32</v>
      </c>
      <c r="AA2305" s="59" t="s">
        <v>3050</v>
      </c>
      <c r="AC2305" s="92"/>
    </row>
    <row r="2306" spans="1:30" ht="12.75" customHeight="1" x14ac:dyDescent="0.2">
      <c r="A2306" s="63" t="str">
        <f>_xlfn.XLOOKUP(B2306,MCS_Colaboradores!B:B,MCS_Colaboradores!A:A,"")</f>
        <v>E0430</v>
      </c>
      <c r="B2306" s="58" t="s">
        <v>2319</v>
      </c>
      <c r="C2306" s="72" t="s">
        <v>19051</v>
      </c>
      <c r="F2306" s="73">
        <v>124020387</v>
      </c>
      <c r="G2306" s="59" t="s">
        <v>3052</v>
      </c>
      <c r="H2306" s="59" t="s">
        <v>3044</v>
      </c>
      <c r="K2306" s="58" t="s">
        <v>3045</v>
      </c>
      <c r="L2306" s="63" t="s">
        <v>3671</v>
      </c>
      <c r="M2306" s="59" t="s">
        <v>17606</v>
      </c>
      <c r="N2306" s="59" t="e" vm="15">
        <v>#VALUE!</v>
      </c>
      <c r="O2306" s="59" t="s">
        <v>3071</v>
      </c>
      <c r="P2306" s="75">
        <v>45720</v>
      </c>
      <c r="Q2306" s="76" t="s">
        <v>3158</v>
      </c>
      <c r="R2306" s="59">
        <v>45748</v>
      </c>
      <c r="V2306" s="92" t="s">
        <v>3175</v>
      </c>
      <c r="W2306" s="92" t="s">
        <v>3175</v>
      </c>
      <c r="AA2306" s="59" t="s">
        <v>3050</v>
      </c>
      <c r="AC2306" s="92"/>
    </row>
    <row r="2307" spans="1:30" ht="12.75" customHeight="1" x14ac:dyDescent="0.2">
      <c r="A2307" s="63" t="str">
        <f>_xlfn.XLOOKUP(B2307,MCS_Colaboradores!B:B,MCS_Colaboradores!A:A,"")</f>
        <v>E2093</v>
      </c>
      <c r="B2307" s="58" t="s">
        <v>16228</v>
      </c>
      <c r="C2307" s="72" t="s">
        <v>19052</v>
      </c>
      <c r="F2307" s="73" t="s">
        <v>16230</v>
      </c>
      <c r="G2307" s="59" t="s">
        <v>3052</v>
      </c>
      <c r="H2307" s="59" t="s">
        <v>3197</v>
      </c>
      <c r="K2307" s="58" t="s">
        <v>3590</v>
      </c>
      <c r="L2307" s="63" t="s">
        <v>17090</v>
      </c>
      <c r="M2307" s="59" t="s">
        <v>16665</v>
      </c>
      <c r="N2307" s="59" t="s">
        <v>16633</v>
      </c>
      <c r="O2307" s="59" t="s">
        <v>16710</v>
      </c>
      <c r="P2307" s="75">
        <v>46055</v>
      </c>
      <c r="Q2307" s="76">
        <v>46090</v>
      </c>
      <c r="V2307" s="92" t="s">
        <v>3175</v>
      </c>
      <c r="W2307" s="92" t="s">
        <v>16678</v>
      </c>
      <c r="Y2307" s="87" t="s">
        <v>16579</v>
      </c>
      <c r="AA2307" s="59" t="s">
        <v>3050</v>
      </c>
      <c r="AC2307" s="92"/>
    </row>
    <row r="2308" spans="1:30" ht="12.75" customHeight="1" x14ac:dyDescent="0.2">
      <c r="A2308" s="63" t="str">
        <f>_xlfn.XLOOKUP(B2308,MCS_Colaboradores!B:B,MCS_Colaboradores!A:A,"")</f>
        <v>E0148</v>
      </c>
      <c r="B2308" s="61" t="s">
        <v>1303</v>
      </c>
      <c r="C2308" s="72" t="s">
        <v>19053</v>
      </c>
      <c r="D2308" s="62">
        <v>12178419234</v>
      </c>
      <c r="E2308" s="62">
        <v>329352296</v>
      </c>
      <c r="F2308" s="73" t="s">
        <v>5684</v>
      </c>
      <c r="G2308" s="59" t="s">
        <v>3052</v>
      </c>
      <c r="H2308" s="59" t="s">
        <v>3053</v>
      </c>
      <c r="I2308" s="77">
        <v>46066</v>
      </c>
      <c r="K2308" s="58" t="s">
        <v>3590</v>
      </c>
      <c r="L2308" s="63" t="s">
        <v>16632</v>
      </c>
      <c r="M2308" s="59" t="s">
        <v>3113</v>
      </c>
      <c r="N2308" s="59" t="s">
        <v>16633</v>
      </c>
      <c r="O2308" s="59" t="s">
        <v>3071</v>
      </c>
      <c r="P2308" s="75">
        <v>46070</v>
      </c>
      <c r="Q2308" s="76">
        <v>46171</v>
      </c>
      <c r="V2308" s="92" t="s">
        <v>3082</v>
      </c>
      <c r="W2308" s="92" t="s">
        <v>3082</v>
      </c>
      <c r="Y2308" s="87" t="s">
        <v>6200</v>
      </c>
      <c r="AA2308" s="59" t="s">
        <v>3050</v>
      </c>
      <c r="AB2308" s="58" t="s">
        <v>19054</v>
      </c>
    </row>
    <row r="2309" spans="1:30" ht="12.75" customHeight="1" x14ac:dyDescent="0.2">
      <c r="A2309" s="63" t="str">
        <f>_xlfn.XLOOKUP(B2309,MCS_Colaboradores!B:B,MCS_Colaboradores!A:A,"")</f>
        <v>E0148</v>
      </c>
      <c r="B2309" s="58" t="s">
        <v>1303</v>
      </c>
      <c r="C2309" s="72" t="s">
        <v>19055</v>
      </c>
      <c r="D2309" s="62">
        <v>12178419234</v>
      </c>
      <c r="E2309" s="62">
        <v>329352296</v>
      </c>
      <c r="F2309" s="73"/>
      <c r="G2309" s="59" t="s">
        <v>3052</v>
      </c>
      <c r="H2309" s="59" t="s">
        <v>3044</v>
      </c>
      <c r="I2309" s="77">
        <v>45623</v>
      </c>
      <c r="K2309" s="58" t="s">
        <v>3045</v>
      </c>
      <c r="L2309" s="63" t="s">
        <v>3411</v>
      </c>
      <c r="M2309" s="59" t="s">
        <v>3412</v>
      </c>
      <c r="N2309" s="59" t="e" vm="84">
        <v>#VALUE!</v>
      </c>
      <c r="O2309" s="59" t="s">
        <v>3071</v>
      </c>
      <c r="P2309" s="75">
        <v>45623</v>
      </c>
      <c r="Q2309" s="76">
        <v>45657</v>
      </c>
      <c r="R2309" s="59">
        <v>45745</v>
      </c>
      <c r="V2309" s="92" t="s">
        <v>3082</v>
      </c>
      <c r="W2309" s="92">
        <v>34</v>
      </c>
      <c r="AA2309" s="59" t="s">
        <v>3050</v>
      </c>
      <c r="AC2309" s="92"/>
    </row>
    <row r="2310" spans="1:30" ht="12.75" customHeight="1" x14ac:dyDescent="0.2">
      <c r="A2310" s="63" t="str">
        <f>_xlfn.XLOOKUP(B2310,MCS_Colaboradores!B:B,MCS_Colaboradores!A:A,"")</f>
        <v>E0148</v>
      </c>
      <c r="B2310" s="58" t="s">
        <v>1303</v>
      </c>
      <c r="C2310" s="72" t="s">
        <v>19055</v>
      </c>
      <c r="D2310" s="62">
        <v>12178419234</v>
      </c>
      <c r="E2310" s="62">
        <v>329352296</v>
      </c>
      <c r="F2310" s="112" t="s">
        <v>5684</v>
      </c>
      <c r="G2310" s="59" t="s">
        <v>3069</v>
      </c>
      <c r="H2310" s="59" t="s">
        <v>3069</v>
      </c>
      <c r="K2310" s="58" t="s">
        <v>3054</v>
      </c>
      <c r="L2310" s="63" t="s">
        <v>5687</v>
      </c>
      <c r="M2310" s="59" t="s">
        <v>3682</v>
      </c>
      <c r="N2310" s="59" t="e" vm="84">
        <v>#VALUE!</v>
      </c>
      <c r="O2310" s="59" t="s">
        <v>3071</v>
      </c>
      <c r="P2310" s="75">
        <v>45568</v>
      </c>
      <c r="Q2310" s="76">
        <v>45646</v>
      </c>
      <c r="R2310" s="59"/>
      <c r="V2310" s="92" t="s">
        <v>3082</v>
      </c>
      <c r="W2310" s="92">
        <v>34</v>
      </c>
      <c r="AA2310" s="59" t="s">
        <v>3050</v>
      </c>
      <c r="AC2310" s="92" t="s">
        <v>5688</v>
      </c>
    </row>
    <row r="2311" spans="1:30" ht="12.75" customHeight="1" x14ac:dyDescent="0.2">
      <c r="A2311" s="63" t="str">
        <f>_xlfn.XLOOKUP(B2311,MCS_Colaboradores!B:B,MCS_Colaboradores!A:A,"")</f>
        <v>E0148</v>
      </c>
      <c r="B2311" s="58" t="s">
        <v>1303</v>
      </c>
      <c r="C2311" s="72" t="s">
        <v>19055</v>
      </c>
      <c r="D2311" s="62">
        <v>12178419234</v>
      </c>
      <c r="E2311" s="62">
        <v>329352296</v>
      </c>
      <c r="F2311" s="111" t="s">
        <v>5684</v>
      </c>
      <c r="G2311" s="59" t="s">
        <v>3052</v>
      </c>
      <c r="H2311" s="59" t="s">
        <v>3053</v>
      </c>
      <c r="I2311" s="77">
        <v>45761</v>
      </c>
      <c r="J2311" s="60">
        <v>46058</v>
      </c>
      <c r="K2311" s="58" t="s">
        <v>3045</v>
      </c>
      <c r="L2311" s="63" t="s">
        <v>3917</v>
      </c>
      <c r="M2311" s="59" t="s">
        <v>16542</v>
      </c>
      <c r="N2311" s="59" t="e" vm="7">
        <v>#VALUE!</v>
      </c>
      <c r="O2311" s="59" t="s">
        <v>3087</v>
      </c>
      <c r="P2311" s="75">
        <v>45756</v>
      </c>
      <c r="Q2311" s="76">
        <v>45902</v>
      </c>
      <c r="R2311" s="59">
        <v>45865</v>
      </c>
      <c r="V2311" s="92" t="s">
        <v>3082</v>
      </c>
      <c r="W2311" s="92" t="s">
        <v>3082</v>
      </c>
      <c r="AA2311" s="59" t="s">
        <v>3050</v>
      </c>
      <c r="AB2311" s="58" t="s">
        <v>19056</v>
      </c>
      <c r="AC2311" s="92" t="s">
        <v>5685</v>
      </c>
    </row>
    <row r="2312" spans="1:30" ht="12.75" customHeight="1" x14ac:dyDescent="0.2">
      <c r="A2312" s="63" t="str">
        <f>_xlfn.XLOOKUP(B2312,MCS_Colaboradores!B:B,MCS_Colaboradores!A:A,"")</f>
        <v>E0148</v>
      </c>
      <c r="B2312" s="58" t="s">
        <v>1303</v>
      </c>
      <c r="C2312" s="72" t="s">
        <v>19055</v>
      </c>
      <c r="D2312" s="62">
        <v>12178419234</v>
      </c>
      <c r="E2312" s="62">
        <v>329352296</v>
      </c>
      <c r="F2312" s="73"/>
      <c r="G2312" s="59" t="s">
        <v>3141</v>
      </c>
      <c r="H2312" s="59" t="s">
        <v>3044</v>
      </c>
      <c r="K2312" s="58" t="s">
        <v>3045</v>
      </c>
      <c r="L2312" s="63" t="s">
        <v>4322</v>
      </c>
      <c r="M2312" s="59" t="s">
        <v>3047</v>
      </c>
      <c r="N2312" s="59" t="e" vm="30">
        <v>#VALUE!</v>
      </c>
      <c r="O2312" s="59" t="s">
        <v>3071</v>
      </c>
      <c r="P2312" s="75">
        <v>45573</v>
      </c>
      <c r="Q2312" s="76">
        <v>45653</v>
      </c>
      <c r="R2312" s="59">
        <v>45615</v>
      </c>
      <c r="AA2312" s="59" t="s">
        <v>3050</v>
      </c>
      <c r="AC2312" s="92"/>
    </row>
    <row r="2313" spans="1:30" ht="12.75" customHeight="1" x14ac:dyDescent="0.2">
      <c r="A2313" s="63" t="str">
        <f>_xlfn.XLOOKUP(B2313,MCS_Colaboradores!B:B,MCS_Colaboradores!A:A,"")</f>
        <v>E0199</v>
      </c>
      <c r="B2313" s="58" t="s">
        <v>1305</v>
      </c>
      <c r="C2313" s="72" t="s">
        <v>19057</v>
      </c>
      <c r="F2313" s="73"/>
      <c r="G2313" s="59" t="s">
        <v>3141</v>
      </c>
      <c r="H2313" s="59" t="s">
        <v>3069</v>
      </c>
      <c r="K2313" s="58" t="s">
        <v>3054</v>
      </c>
      <c r="L2313" s="63" t="s">
        <v>5113</v>
      </c>
      <c r="M2313" s="59" t="s">
        <v>17362</v>
      </c>
      <c r="N2313" s="59" t="e" vm="4">
        <v>#VALUE!</v>
      </c>
      <c r="O2313" s="59" t="s">
        <v>3071</v>
      </c>
      <c r="P2313" s="75">
        <v>45714</v>
      </c>
      <c r="Q2313" s="76">
        <v>45742</v>
      </c>
      <c r="R2313" s="59"/>
      <c r="V2313" s="92" t="s">
        <v>3132</v>
      </c>
      <c r="W2313" s="92">
        <v>28</v>
      </c>
      <c r="AA2313" s="59" t="s">
        <v>3050</v>
      </c>
      <c r="AC2313" s="92"/>
    </row>
    <row r="2314" spans="1:30" ht="12.75" customHeight="1" x14ac:dyDescent="0.2">
      <c r="A2314" s="63" t="str">
        <f>_xlfn.XLOOKUP(B2314,MCS_Colaboradores!B:B,MCS_Colaboradores!A:A,"")</f>
        <v>E0199</v>
      </c>
      <c r="B2314" s="58" t="s">
        <v>1305</v>
      </c>
      <c r="C2314" s="72" t="s">
        <v>19057</v>
      </c>
      <c r="F2314" s="73"/>
      <c r="G2314" s="59" t="s">
        <v>3052</v>
      </c>
      <c r="H2314" s="59" t="s">
        <v>3044</v>
      </c>
      <c r="K2314" s="58" t="s">
        <v>3045</v>
      </c>
      <c r="L2314" s="63" t="s">
        <v>5621</v>
      </c>
      <c r="M2314" s="59" t="s">
        <v>3615</v>
      </c>
      <c r="N2314" s="59" t="e" vm="37">
        <v>#VALUE!</v>
      </c>
      <c r="O2314" s="59" t="s">
        <v>3071</v>
      </c>
      <c r="P2314" s="75">
        <v>45715</v>
      </c>
      <c r="Q2314" s="76">
        <v>45740</v>
      </c>
      <c r="R2314" s="59">
        <v>45772</v>
      </c>
      <c r="V2314" s="92" t="s">
        <v>3132</v>
      </c>
      <c r="W2314" s="92">
        <v>28</v>
      </c>
      <c r="AA2314" s="59" t="s">
        <v>3050</v>
      </c>
      <c r="AC2314" s="92"/>
    </row>
    <row r="2315" spans="1:30" ht="12.75" customHeight="1" x14ac:dyDescent="0.2">
      <c r="A2315" s="63" t="str">
        <f>_xlfn.XLOOKUP(B2315,MCS_Colaboradores!B:B,MCS_Colaboradores!A:A,"")</f>
        <v>E0199</v>
      </c>
      <c r="B2315" s="58" t="s">
        <v>1305</v>
      </c>
      <c r="C2315" s="72" t="s">
        <v>19057</v>
      </c>
      <c r="F2315" s="112">
        <v>124166397</v>
      </c>
      <c r="G2315" s="59" t="s">
        <v>3052</v>
      </c>
      <c r="H2315" s="59" t="s">
        <v>3044</v>
      </c>
      <c r="K2315" s="58" t="s">
        <v>3054</v>
      </c>
      <c r="L2315" s="63" t="s">
        <v>4541</v>
      </c>
      <c r="M2315" s="59" t="s">
        <v>3241</v>
      </c>
      <c r="N2315" s="59" t="e" vm="3">
        <v>#VALUE!</v>
      </c>
      <c r="O2315" s="59" t="s">
        <v>3071</v>
      </c>
      <c r="P2315" s="75">
        <v>45784</v>
      </c>
      <c r="R2315" s="87">
        <v>45835</v>
      </c>
      <c r="V2315" s="92" t="s">
        <v>3132</v>
      </c>
      <c r="W2315" s="92">
        <v>28</v>
      </c>
      <c r="AA2315" s="59" t="s">
        <v>3050</v>
      </c>
      <c r="AC2315" s="92"/>
    </row>
    <row r="2316" spans="1:30" ht="12.75" customHeight="1" x14ac:dyDescent="0.2">
      <c r="A2316" s="63" t="str">
        <f>_xlfn.XLOOKUP(B2316,MCS_Colaboradores!B:B,MCS_Colaboradores!A:A,"")</f>
        <v>E0761</v>
      </c>
      <c r="B2316" s="58" t="s">
        <v>268</v>
      </c>
      <c r="C2316" s="72" t="s">
        <v>19058</v>
      </c>
      <c r="D2316" s="62">
        <v>12175143293</v>
      </c>
      <c r="E2316" s="62">
        <v>324583524</v>
      </c>
      <c r="F2316" s="73"/>
      <c r="G2316" s="59" t="s">
        <v>3052</v>
      </c>
      <c r="H2316" s="59" t="s">
        <v>3044</v>
      </c>
      <c r="I2316" s="77">
        <v>45475</v>
      </c>
      <c r="K2316" s="58" t="s">
        <v>3045</v>
      </c>
      <c r="L2316" s="63" t="s">
        <v>3907</v>
      </c>
      <c r="M2316" s="59" t="s">
        <v>3539</v>
      </c>
      <c r="N2316" s="59" t="e" vm="28">
        <v>#VALUE!</v>
      </c>
      <c r="O2316" s="59" t="s">
        <v>3049</v>
      </c>
      <c r="P2316" s="75">
        <v>45475</v>
      </c>
      <c r="Q2316" s="76">
        <v>45504</v>
      </c>
      <c r="R2316" s="59">
        <v>45587</v>
      </c>
      <c r="AA2316" s="59" t="s">
        <v>3050</v>
      </c>
      <c r="AC2316" s="92"/>
    </row>
    <row r="2317" spans="1:30" ht="12.75" customHeight="1" x14ac:dyDescent="0.2">
      <c r="A2317" s="63" t="str">
        <f>_xlfn.XLOOKUP(B2317,MCS_Colaboradores!B:B,MCS_Colaboradores!A:A,"")</f>
        <v>E0761</v>
      </c>
      <c r="B2317" s="58" t="s">
        <v>268</v>
      </c>
      <c r="C2317" s="72" t="s">
        <v>19058</v>
      </c>
      <c r="D2317" s="62">
        <v>12175143293</v>
      </c>
      <c r="E2317" s="62">
        <v>324583524</v>
      </c>
      <c r="F2317" s="73"/>
      <c r="G2317" s="59" t="s">
        <v>3052</v>
      </c>
      <c r="H2317" s="59" t="s">
        <v>3044</v>
      </c>
      <c r="I2317" s="77">
        <v>45377</v>
      </c>
      <c r="J2317" s="60">
        <v>45412</v>
      </c>
      <c r="K2317" s="58" t="s">
        <v>3045</v>
      </c>
      <c r="L2317" s="63">
        <v>2023</v>
      </c>
      <c r="M2317" s="59" t="s">
        <v>3156</v>
      </c>
      <c r="N2317" s="59" t="e" vm="39">
        <v>#VALUE!</v>
      </c>
      <c r="O2317" s="59" t="s">
        <v>3049</v>
      </c>
      <c r="P2317" s="75">
        <v>45250</v>
      </c>
      <c r="Q2317" s="76">
        <v>45412</v>
      </c>
      <c r="R2317" s="59"/>
      <c r="U2317" s="59" t="s">
        <v>3076</v>
      </c>
      <c r="AA2317" s="59" t="s">
        <v>3050</v>
      </c>
      <c r="AB2317" s="58" t="s">
        <v>3194</v>
      </c>
      <c r="AC2317" s="92"/>
    </row>
    <row r="2318" spans="1:30" ht="12.75" customHeight="1" x14ac:dyDescent="0.2">
      <c r="A2318" s="63" t="str">
        <f>_xlfn.XLOOKUP(B2318,MCS_Colaboradores!B:B,MCS_Colaboradores!A:A,"")</f>
        <v>E1872</v>
      </c>
      <c r="B2318" s="58" t="s">
        <v>15288</v>
      </c>
      <c r="C2318" s="72" t="s">
        <v>19059</v>
      </c>
      <c r="E2318" s="62">
        <v>332407144</v>
      </c>
      <c r="F2318" s="73" t="s">
        <v>15291</v>
      </c>
      <c r="G2318" s="59" t="s">
        <v>3052</v>
      </c>
      <c r="H2318" s="59" t="s">
        <v>3044</v>
      </c>
      <c r="I2318" s="75">
        <v>45939</v>
      </c>
      <c r="K2318" s="58" t="s">
        <v>3590</v>
      </c>
      <c r="L2318" s="63" t="s">
        <v>17897</v>
      </c>
      <c r="M2318" s="59" t="s">
        <v>3070</v>
      </c>
      <c r="N2318" s="59" t="e" vm="93">
        <v>#VALUE!</v>
      </c>
      <c r="O2318" s="59" t="s">
        <v>3071</v>
      </c>
      <c r="P2318" s="75">
        <v>45939</v>
      </c>
      <c r="Q2318" s="76">
        <v>45997</v>
      </c>
      <c r="R2318" s="87">
        <v>45960</v>
      </c>
      <c r="V2318" s="92" t="s">
        <v>3132</v>
      </c>
      <c r="W2318" s="92" t="s">
        <v>3132</v>
      </c>
      <c r="Y2318" s="87" t="s">
        <v>16528</v>
      </c>
      <c r="AA2318" s="59" t="s">
        <v>3050</v>
      </c>
      <c r="AC2318" s="92"/>
    </row>
    <row r="2319" spans="1:30" ht="12.75" customHeight="1" x14ac:dyDescent="0.2">
      <c r="A2319" s="150" t="str">
        <f>_xlfn.XLOOKUP(B2319,MCS_Colaboradores!B:B,MCS_Colaboradores!A:A,"")</f>
        <v>E1872</v>
      </c>
      <c r="B2319" s="161" t="s">
        <v>15288</v>
      </c>
      <c r="C2319" s="162" t="s">
        <v>19059</v>
      </c>
      <c r="D2319" s="163"/>
      <c r="E2319" s="163"/>
      <c r="F2319" s="164" t="s">
        <v>15291</v>
      </c>
      <c r="G2319" s="165" t="s">
        <v>3052</v>
      </c>
      <c r="H2319" s="165" t="s">
        <v>3197</v>
      </c>
      <c r="I2319" s="166"/>
      <c r="J2319" s="167"/>
      <c r="K2319" s="58" t="s">
        <v>16490</v>
      </c>
      <c r="L2319" s="150" t="s">
        <v>17935</v>
      </c>
      <c r="M2319" s="165" t="s">
        <v>3360</v>
      </c>
      <c r="N2319" s="165" t="s">
        <v>17936</v>
      </c>
      <c r="O2319" s="165" t="s">
        <v>3071</v>
      </c>
      <c r="P2319" s="168">
        <v>45971</v>
      </c>
      <c r="Q2319" s="153">
        <v>45983</v>
      </c>
      <c r="R2319" s="169">
        <v>45980</v>
      </c>
      <c r="S2319" s="170"/>
      <c r="T2319" s="161"/>
      <c r="U2319" s="165"/>
      <c r="V2319" s="171"/>
      <c r="W2319" s="171"/>
      <c r="X2319" s="165"/>
      <c r="Y2319" s="169"/>
      <c r="Z2319" s="165"/>
      <c r="AA2319" s="165" t="s">
        <v>3050</v>
      </c>
      <c r="AB2319" s="161"/>
      <c r="AC2319" s="171"/>
      <c r="AD2319" s="161"/>
    </row>
    <row r="2320" spans="1:30" ht="12.75" customHeight="1" x14ac:dyDescent="0.2">
      <c r="A2320" s="63" t="str">
        <f>_xlfn.XLOOKUP(B2320,MCS_Colaboradores!B:B,MCS_Colaboradores!A:A,"")</f>
        <v>E0029</v>
      </c>
      <c r="B2320" s="58" t="s">
        <v>696</v>
      </c>
      <c r="C2320" s="72" t="s">
        <v>16932</v>
      </c>
      <c r="D2320" s="62">
        <v>12178120706</v>
      </c>
      <c r="E2320" s="62">
        <v>328389900</v>
      </c>
      <c r="F2320" s="73" t="s">
        <v>10539</v>
      </c>
      <c r="G2320" s="59" t="s">
        <v>3052</v>
      </c>
      <c r="H2320" s="59" t="s">
        <v>3044</v>
      </c>
      <c r="I2320" s="77">
        <v>45957</v>
      </c>
      <c r="K2320" s="58" t="s">
        <v>3590</v>
      </c>
      <c r="L2320" s="63" t="s">
        <v>18314</v>
      </c>
      <c r="M2320" s="59" t="s">
        <v>3429</v>
      </c>
      <c r="N2320" s="59" t="e" vm="5">
        <v>#VALUE!</v>
      </c>
      <c r="O2320" s="59" t="s">
        <v>3065</v>
      </c>
      <c r="P2320" s="75">
        <v>45957</v>
      </c>
      <c r="Q2320" s="76">
        <v>45991</v>
      </c>
      <c r="R2320" s="87">
        <v>45967</v>
      </c>
      <c r="V2320" s="92" t="s">
        <v>3082</v>
      </c>
      <c r="W2320" s="92" t="s">
        <v>3082</v>
      </c>
      <c r="Y2320" s="87" t="s">
        <v>6200</v>
      </c>
      <c r="AA2320" s="59" t="s">
        <v>3050</v>
      </c>
      <c r="AC2320" s="92"/>
    </row>
    <row r="2321" spans="1:30" ht="12.75" customHeight="1" x14ac:dyDescent="0.2">
      <c r="A2321" s="63" t="str">
        <f>_xlfn.XLOOKUP(B2321,MCS_Colaboradores!B:B,MCS_Colaboradores!A:A,"")</f>
        <v>E0029</v>
      </c>
      <c r="B2321" s="58" t="s">
        <v>696</v>
      </c>
      <c r="C2321" s="72" t="s">
        <v>16932</v>
      </c>
      <c r="D2321" s="62">
        <v>12178120706</v>
      </c>
      <c r="E2321" s="62">
        <v>328389900</v>
      </c>
      <c r="F2321" s="73" t="s">
        <v>10539</v>
      </c>
      <c r="G2321" s="59" t="s">
        <v>3052</v>
      </c>
      <c r="H2321" s="59" t="s">
        <v>3069</v>
      </c>
      <c r="I2321" s="77" t="s">
        <v>17417</v>
      </c>
      <c r="K2321" s="58" t="s">
        <v>3590</v>
      </c>
      <c r="L2321" s="63" t="s">
        <v>18315</v>
      </c>
      <c r="M2321" s="59" t="s">
        <v>3429</v>
      </c>
      <c r="N2321" s="59" t="e" vm="85">
        <v>#VALUE!</v>
      </c>
      <c r="O2321" s="59" t="s">
        <v>3065</v>
      </c>
      <c r="P2321" s="75">
        <v>45952</v>
      </c>
      <c r="Q2321" s="76">
        <v>45989</v>
      </c>
      <c r="V2321" s="92" t="s">
        <v>3082</v>
      </c>
      <c r="W2321" s="92" t="s">
        <v>3082</v>
      </c>
      <c r="Y2321" s="87" t="s">
        <v>6200</v>
      </c>
      <c r="AA2321" s="59" t="s">
        <v>3050</v>
      </c>
      <c r="AB2321" s="58" t="s">
        <v>18316</v>
      </c>
      <c r="AC2321" s="92"/>
    </row>
    <row r="2322" spans="1:30" ht="12.75" customHeight="1" x14ac:dyDescent="0.2">
      <c r="A2322" s="63" t="str">
        <f>_xlfn.XLOOKUP(B2322,MCS_Colaboradores!B:B,MCS_Colaboradores!A:A,"")</f>
        <v>E0029</v>
      </c>
      <c r="B2322" s="58" t="s">
        <v>696</v>
      </c>
      <c r="C2322" s="72" t="s">
        <v>19060</v>
      </c>
      <c r="D2322" s="62">
        <v>12178120706</v>
      </c>
      <c r="E2322" s="62">
        <v>328389900</v>
      </c>
      <c r="F2322" s="73"/>
      <c r="G2322" s="59" t="s">
        <v>3052</v>
      </c>
      <c r="H2322" s="59" t="s">
        <v>3044</v>
      </c>
      <c r="K2322" s="58" t="s">
        <v>3095</v>
      </c>
      <c r="L2322" s="63" t="s">
        <v>5899</v>
      </c>
      <c r="M2322" s="59" t="s">
        <v>17129</v>
      </c>
      <c r="N2322" s="59" t="e" vm="11">
        <v>#VALUE!</v>
      </c>
      <c r="O2322" s="59" t="s">
        <v>3071</v>
      </c>
      <c r="P2322" s="75">
        <v>45818</v>
      </c>
      <c r="R2322" s="87">
        <v>45859</v>
      </c>
      <c r="AA2322" s="59" t="s">
        <v>3050</v>
      </c>
      <c r="AC2322" s="92"/>
      <c r="AD2322" s="58" t="s">
        <v>19061</v>
      </c>
    </row>
    <row r="2323" spans="1:30" ht="12.75" customHeight="1" x14ac:dyDescent="0.2">
      <c r="A2323" s="63" t="str">
        <f>_xlfn.XLOOKUP(B2323,MCS_Colaboradores!B:B,MCS_Colaboradores!A:A,"")</f>
        <v>E0029</v>
      </c>
      <c r="B2323" s="58" t="s">
        <v>696</v>
      </c>
      <c r="C2323" s="72">
        <v>48739076060</v>
      </c>
      <c r="D2323" s="62">
        <v>12178120706</v>
      </c>
      <c r="E2323" s="62">
        <v>328389900</v>
      </c>
      <c r="F2323" s="73"/>
      <c r="G2323" s="59" t="s">
        <v>3052</v>
      </c>
      <c r="H2323" s="59" t="s">
        <v>3044</v>
      </c>
      <c r="I2323" s="77">
        <v>45684</v>
      </c>
      <c r="K2323" s="58" t="s">
        <v>3095</v>
      </c>
      <c r="L2323" s="63" t="s">
        <v>19062</v>
      </c>
      <c r="M2323" s="59" t="s">
        <v>5702</v>
      </c>
      <c r="N2323" s="59" t="e" vm="22">
        <v>#VALUE!</v>
      </c>
      <c r="O2323" s="59" t="s">
        <v>3065</v>
      </c>
      <c r="P2323" s="75">
        <v>45692</v>
      </c>
      <c r="Q2323" s="76">
        <v>45743</v>
      </c>
      <c r="R2323" s="87">
        <v>45758</v>
      </c>
      <c r="V2323" s="92" t="s">
        <v>3082</v>
      </c>
      <c r="W2323" s="92" t="s">
        <v>3082</v>
      </c>
      <c r="AA2323" s="59" t="s">
        <v>3050</v>
      </c>
      <c r="AC2323" s="92"/>
      <c r="AD2323" s="58" t="s">
        <v>19063</v>
      </c>
    </row>
    <row r="2324" spans="1:30" ht="12.75" customHeight="1" x14ac:dyDescent="0.2">
      <c r="A2324" s="63" t="str">
        <f>_xlfn.XLOOKUP(B2324,MCS_Colaboradores!B:B,MCS_Colaboradores!A:A,"")</f>
        <v>E0029</v>
      </c>
      <c r="B2324" s="58" t="s">
        <v>696</v>
      </c>
      <c r="C2324" s="72" t="s">
        <v>19060</v>
      </c>
      <c r="D2324" s="62">
        <v>12178120706</v>
      </c>
      <c r="E2324" s="62">
        <v>328389900</v>
      </c>
      <c r="F2324" s="73"/>
      <c r="G2324" s="59" t="s">
        <v>3052</v>
      </c>
      <c r="H2324" s="59" t="s">
        <v>3044</v>
      </c>
      <c r="I2324" s="77">
        <v>45509</v>
      </c>
      <c r="K2324" s="58" t="s">
        <v>3045</v>
      </c>
      <c r="L2324" s="63" t="s">
        <v>5699</v>
      </c>
      <c r="M2324" s="59" t="s">
        <v>3256</v>
      </c>
      <c r="N2324" s="59" t="e" vm="3">
        <v>#VALUE!</v>
      </c>
      <c r="O2324" s="59" t="s">
        <v>3071</v>
      </c>
      <c r="P2324" s="75">
        <v>45637</v>
      </c>
      <c r="Q2324" s="76">
        <v>45690</v>
      </c>
      <c r="R2324" s="59">
        <v>45674</v>
      </c>
      <c r="V2324" s="92" t="s">
        <v>3082</v>
      </c>
      <c r="W2324" s="92" t="s">
        <v>3082</v>
      </c>
      <c r="AA2324" s="59" t="s">
        <v>3050</v>
      </c>
      <c r="AB2324" s="58" t="s">
        <v>3628</v>
      </c>
      <c r="AC2324" s="92"/>
    </row>
    <row r="2325" spans="1:30" ht="12.75" customHeight="1" x14ac:dyDescent="0.2">
      <c r="A2325" s="63" t="str">
        <f>_xlfn.XLOOKUP(B2325,MCS_Colaboradores!B:B,MCS_Colaboradores!A:A,"")</f>
        <v>E0029</v>
      </c>
      <c r="B2325" s="58" t="s">
        <v>696</v>
      </c>
      <c r="C2325" s="72" t="s">
        <v>19060</v>
      </c>
      <c r="D2325" s="62">
        <v>12178120706</v>
      </c>
      <c r="E2325" s="62">
        <v>328389900</v>
      </c>
      <c r="F2325" s="73"/>
      <c r="G2325" s="59" t="s">
        <v>3052</v>
      </c>
      <c r="H2325" s="59" t="s">
        <v>3044</v>
      </c>
      <c r="I2325" s="77">
        <v>45785</v>
      </c>
      <c r="K2325" s="58" t="s">
        <v>3045</v>
      </c>
      <c r="L2325" s="63" t="s">
        <v>3683</v>
      </c>
      <c r="M2325" s="59" t="s">
        <v>3684</v>
      </c>
      <c r="N2325" s="59" t="e" vm="5">
        <v>#VALUE!</v>
      </c>
      <c r="O2325" s="59" t="s">
        <v>3071</v>
      </c>
      <c r="P2325" s="75">
        <v>45770</v>
      </c>
      <c r="Q2325" s="76">
        <v>45795</v>
      </c>
      <c r="R2325" s="59">
        <v>45814</v>
      </c>
      <c r="V2325" s="92" t="s">
        <v>3082</v>
      </c>
      <c r="W2325" s="92" t="s">
        <v>3082</v>
      </c>
      <c r="AA2325" s="59" t="s">
        <v>3050</v>
      </c>
      <c r="AC2325" s="92"/>
    </row>
    <row r="2326" spans="1:30" ht="12.75" customHeight="1" x14ac:dyDescent="0.2">
      <c r="A2326" s="63" t="str">
        <f>_xlfn.XLOOKUP(B2326,MCS_Colaboradores!B:B,MCS_Colaboradores!A:A,"")</f>
        <v>E0029</v>
      </c>
      <c r="B2326" s="58" t="s">
        <v>696</v>
      </c>
      <c r="C2326" s="72" t="s">
        <v>19064</v>
      </c>
      <c r="D2326" s="62">
        <v>12178120706</v>
      </c>
      <c r="E2326" s="62">
        <v>328389900</v>
      </c>
      <c r="F2326" s="73"/>
      <c r="G2326" s="59" t="s">
        <v>3052</v>
      </c>
      <c r="H2326" s="59" t="s">
        <v>3044</v>
      </c>
      <c r="I2326" s="77">
        <v>45881</v>
      </c>
      <c r="J2326" s="60">
        <v>45944</v>
      </c>
      <c r="K2326" s="58" t="s">
        <v>3045</v>
      </c>
      <c r="L2326" s="63" t="s">
        <v>17942</v>
      </c>
      <c r="M2326" s="59" t="s">
        <v>3103</v>
      </c>
      <c r="N2326" s="59" t="e" vm="4">
        <v>#VALUE!</v>
      </c>
      <c r="O2326" s="59" t="s">
        <v>3065</v>
      </c>
      <c r="P2326" s="75">
        <v>45881</v>
      </c>
      <c r="Q2326" s="76">
        <v>45942</v>
      </c>
      <c r="R2326" s="87">
        <v>45944</v>
      </c>
      <c r="V2326" s="92" t="s">
        <v>3082</v>
      </c>
      <c r="W2326" s="92" t="s">
        <v>3082</v>
      </c>
      <c r="Y2326" s="87" t="s">
        <v>16528</v>
      </c>
      <c r="AA2326" s="148" t="s">
        <v>3050</v>
      </c>
      <c r="AB2326" s="58" t="s">
        <v>18317</v>
      </c>
      <c r="AC2326" s="92"/>
    </row>
    <row r="2327" spans="1:30" ht="12.75" customHeight="1" x14ac:dyDescent="0.2">
      <c r="A2327" s="63" t="str">
        <f>_xlfn.XLOOKUP(B2327,MCS_Colaboradores!B:B,MCS_Colaboradores!A:A,"")</f>
        <v>E0029</v>
      </c>
      <c r="B2327" s="58" t="s">
        <v>696</v>
      </c>
      <c r="C2327" s="72" t="s">
        <v>19060</v>
      </c>
      <c r="D2327" s="62">
        <v>12178120706</v>
      </c>
      <c r="E2327" s="62">
        <v>328389900</v>
      </c>
      <c r="F2327" s="73"/>
      <c r="G2327" s="59" t="s">
        <v>3052</v>
      </c>
      <c r="H2327" s="59" t="s">
        <v>3044</v>
      </c>
      <c r="I2327" s="77">
        <v>45509</v>
      </c>
      <c r="K2327" s="58" t="s">
        <v>3045</v>
      </c>
      <c r="L2327" s="63" t="s">
        <v>3084</v>
      </c>
      <c r="M2327" s="59" t="s">
        <v>16542</v>
      </c>
      <c r="N2327" s="59" t="e" vm="7">
        <v>#VALUE!</v>
      </c>
      <c r="O2327" s="59" t="s">
        <v>3087</v>
      </c>
      <c r="P2327" s="75">
        <v>45509</v>
      </c>
      <c r="R2327" s="59">
        <v>45633</v>
      </c>
      <c r="V2327" s="92" t="s">
        <v>3082</v>
      </c>
      <c r="W2327" s="92" t="s">
        <v>3082</v>
      </c>
      <c r="AA2327" s="59" t="s">
        <v>3050</v>
      </c>
      <c r="AC2327" s="92"/>
    </row>
    <row r="2328" spans="1:30" ht="12.75" customHeight="1" x14ac:dyDescent="0.2">
      <c r="A2328" s="63" t="str">
        <f>_xlfn.XLOOKUP(B2328,MCS_Colaboradores!B:B,MCS_Colaboradores!A:A,"")</f>
        <v>E1744</v>
      </c>
      <c r="B2328" s="58" t="s">
        <v>14723</v>
      </c>
      <c r="C2328" s="72" t="s">
        <v>19065</v>
      </c>
      <c r="E2328" s="62">
        <v>335931278</v>
      </c>
      <c r="F2328" s="73" t="s">
        <v>14727</v>
      </c>
      <c r="G2328" s="59" t="s">
        <v>3052</v>
      </c>
      <c r="H2328" s="59" t="s">
        <v>3197</v>
      </c>
      <c r="K2328" s="58" t="s">
        <v>3095</v>
      </c>
      <c r="L2328" s="63" t="s">
        <v>17503</v>
      </c>
      <c r="M2328" s="59" t="s">
        <v>17504</v>
      </c>
      <c r="N2328" s="59" t="e" vm="75">
        <v>#VALUE!</v>
      </c>
      <c r="O2328" s="59" t="s">
        <v>3049</v>
      </c>
      <c r="P2328" s="75">
        <v>45950</v>
      </c>
      <c r="Q2328" s="76">
        <v>45987</v>
      </c>
      <c r="R2328" s="87">
        <v>45976</v>
      </c>
      <c r="V2328" s="92" t="s">
        <v>3175</v>
      </c>
      <c r="W2328" s="92">
        <v>34</v>
      </c>
      <c r="Y2328" s="87" t="s">
        <v>16528</v>
      </c>
      <c r="AA2328" s="59" t="s">
        <v>3050</v>
      </c>
      <c r="AB2328" s="58" t="s">
        <v>17505</v>
      </c>
      <c r="AC2328" s="92"/>
    </row>
    <row r="2329" spans="1:30" ht="12.75" customHeight="1" x14ac:dyDescent="0.2">
      <c r="A2329" s="63" t="str">
        <f>_xlfn.XLOOKUP(B2329,MCS_Colaboradores!B:B,MCS_Colaboradores!A:A,"")</f>
        <v>E1744</v>
      </c>
      <c r="B2329" s="58" t="s">
        <v>14723</v>
      </c>
      <c r="C2329" s="72" t="s">
        <v>19065</v>
      </c>
      <c r="E2329" s="107">
        <v>335931278</v>
      </c>
      <c r="F2329" s="73" t="s">
        <v>14727</v>
      </c>
      <c r="G2329" s="59" t="s">
        <v>3052</v>
      </c>
      <c r="H2329" s="59" t="s">
        <v>3197</v>
      </c>
      <c r="K2329" s="58" t="s">
        <v>3095</v>
      </c>
      <c r="L2329" s="63" t="s">
        <v>19066</v>
      </c>
      <c r="M2329" s="59" t="s">
        <v>17437</v>
      </c>
      <c r="N2329" s="59" t="s">
        <v>19067</v>
      </c>
      <c r="O2329" s="59" t="s">
        <v>3071</v>
      </c>
      <c r="P2329" s="75">
        <v>45881</v>
      </c>
      <c r="R2329" s="87">
        <v>45940</v>
      </c>
      <c r="V2329" s="92" t="s">
        <v>3175</v>
      </c>
      <c r="W2329" s="92">
        <v>34</v>
      </c>
      <c r="Y2329" s="87" t="s">
        <v>16528</v>
      </c>
      <c r="AA2329" s="59" t="s">
        <v>3050</v>
      </c>
      <c r="AC2329" s="92"/>
    </row>
    <row r="2330" spans="1:30" ht="12.75" customHeight="1" x14ac:dyDescent="0.2">
      <c r="A2330" s="63" t="str">
        <f>_xlfn.XLOOKUP(B2330,MCS_Colaboradores!B:B,MCS_Colaboradores!A:A,"")</f>
        <v>E0196</v>
      </c>
      <c r="B2330" s="58" t="s">
        <v>2031</v>
      </c>
      <c r="C2330" s="72" t="s">
        <v>19068</v>
      </c>
      <c r="D2330" s="62">
        <v>12177655172</v>
      </c>
      <c r="E2330" s="62">
        <v>327778350</v>
      </c>
      <c r="F2330" s="114" t="s">
        <v>5705</v>
      </c>
      <c r="G2330" s="59" t="s">
        <v>3052</v>
      </c>
      <c r="H2330" s="59" t="s">
        <v>3053</v>
      </c>
      <c r="I2330" s="77">
        <v>45764</v>
      </c>
      <c r="J2330" s="60">
        <v>46058</v>
      </c>
      <c r="K2330" s="58" t="s">
        <v>3054</v>
      </c>
      <c r="L2330" s="63" t="s">
        <v>3185</v>
      </c>
      <c r="M2330" s="59" t="s">
        <v>3186</v>
      </c>
      <c r="N2330" s="59" t="e" vm="2">
        <v>#VALUE!</v>
      </c>
      <c r="O2330" s="59" t="s">
        <v>3188</v>
      </c>
      <c r="P2330" s="75">
        <v>45488</v>
      </c>
      <c r="Q2330" s="76">
        <v>45579</v>
      </c>
      <c r="R2330" s="59">
        <v>46052</v>
      </c>
      <c r="AA2330" s="59" t="s">
        <v>3050</v>
      </c>
      <c r="AB2330" s="63" t="s">
        <v>17374</v>
      </c>
      <c r="AC2330" s="92"/>
    </row>
    <row r="2331" spans="1:30" ht="12.75" customHeight="1" x14ac:dyDescent="0.2">
      <c r="A2331" s="63" t="str">
        <f>_xlfn.XLOOKUP(B2331,MCS_Colaboradores!B:B,MCS_Colaboradores!A:A,"")</f>
        <v>E0707</v>
      </c>
      <c r="B2331" s="58" t="s">
        <v>68</v>
      </c>
      <c r="C2331" s="72" t="s">
        <v>19069</v>
      </c>
      <c r="D2331" s="62">
        <v>12174324015</v>
      </c>
      <c r="E2331" s="62">
        <v>324081111</v>
      </c>
      <c r="F2331" s="73"/>
      <c r="G2331" s="59" t="s">
        <v>3052</v>
      </c>
      <c r="H2331" s="59" t="s">
        <v>3044</v>
      </c>
      <c r="K2331" s="58" t="s">
        <v>3045</v>
      </c>
      <c r="M2331" s="59" t="s">
        <v>3539</v>
      </c>
      <c r="P2331" s="75">
        <v>45088</v>
      </c>
      <c r="R2331" s="59"/>
      <c r="AA2331" s="59" t="s">
        <v>3050</v>
      </c>
      <c r="AC2331" s="92"/>
    </row>
    <row r="2332" spans="1:30" ht="12.75" customHeight="1" x14ac:dyDescent="0.2">
      <c r="A2332" s="63" t="str">
        <f>_xlfn.XLOOKUP(B2332,MCS_Colaboradores!B:B,MCS_Colaboradores!A:A,"")</f>
        <v>E0707</v>
      </c>
      <c r="B2332" s="58" t="s">
        <v>68</v>
      </c>
      <c r="C2332" s="72" t="s">
        <v>19069</v>
      </c>
      <c r="D2332" s="62">
        <v>12174324015</v>
      </c>
      <c r="E2332" s="62">
        <v>324081111</v>
      </c>
      <c r="F2332" s="73"/>
      <c r="G2332" s="59" t="s">
        <v>3052</v>
      </c>
      <c r="H2332" s="59" t="s">
        <v>3044</v>
      </c>
      <c r="K2332" s="58" t="s">
        <v>3045</v>
      </c>
      <c r="L2332" s="63" t="s">
        <v>3507</v>
      </c>
      <c r="M2332" s="59" t="s">
        <v>3364</v>
      </c>
      <c r="N2332" s="59" t="e" vm="45">
        <v>#VALUE!</v>
      </c>
      <c r="O2332" s="59" t="s">
        <v>3071</v>
      </c>
      <c r="P2332" s="75">
        <v>45341</v>
      </c>
      <c r="Q2332" s="76">
        <v>45447</v>
      </c>
      <c r="R2332" s="59"/>
      <c r="U2332" s="59" t="s">
        <v>3159</v>
      </c>
      <c r="X2332" s="59" t="s">
        <v>3509</v>
      </c>
      <c r="AA2332" s="59" t="s">
        <v>3050</v>
      </c>
      <c r="AC2332" s="92"/>
    </row>
    <row r="2333" spans="1:30" ht="12.75" customHeight="1" x14ac:dyDescent="0.2">
      <c r="A2333" s="63" t="str">
        <f>_xlfn.XLOOKUP(B2333,MCS_Colaboradores!B:B,MCS_Colaboradores!A:A,"")</f>
        <v>E0707</v>
      </c>
      <c r="B2333" s="58" t="s">
        <v>68</v>
      </c>
      <c r="C2333" s="72" t="s">
        <v>19069</v>
      </c>
      <c r="D2333" s="62">
        <v>12174324015</v>
      </c>
      <c r="E2333" s="62">
        <v>324081111</v>
      </c>
      <c r="F2333" s="73"/>
      <c r="G2333" s="59" t="s">
        <v>3052</v>
      </c>
      <c r="H2333" s="59" t="s">
        <v>3044</v>
      </c>
      <c r="I2333" s="77">
        <v>45293</v>
      </c>
      <c r="K2333" s="58" t="s">
        <v>3045</v>
      </c>
      <c r="L2333" s="63" t="s">
        <v>4988</v>
      </c>
      <c r="M2333" s="59" t="s">
        <v>3539</v>
      </c>
      <c r="N2333" s="59" t="e" vm="28">
        <v>#VALUE!</v>
      </c>
      <c r="O2333" s="59" t="s">
        <v>3071</v>
      </c>
      <c r="P2333" s="75">
        <v>45397</v>
      </c>
      <c r="R2333" s="59">
        <v>45581</v>
      </c>
      <c r="U2333" s="59" t="s">
        <v>3159</v>
      </c>
      <c r="AA2333" s="59" t="s">
        <v>3050</v>
      </c>
      <c r="AC2333" s="92"/>
    </row>
    <row r="2334" spans="1:30" ht="12.75" customHeight="1" x14ac:dyDescent="0.2">
      <c r="A2334" s="63" t="str">
        <f>_xlfn.XLOOKUP(B2334,MCS_Colaboradores!B:B,MCS_Colaboradores!A:A,"")</f>
        <v>E0707</v>
      </c>
      <c r="B2334" s="58" t="s">
        <v>68</v>
      </c>
      <c r="C2334" s="72" t="s">
        <v>19069</v>
      </c>
      <c r="D2334" s="62">
        <v>12174324015</v>
      </c>
      <c r="E2334" s="62">
        <v>324081111</v>
      </c>
      <c r="F2334" s="73"/>
      <c r="G2334" s="59" t="s">
        <v>3052</v>
      </c>
      <c r="H2334" s="59" t="s">
        <v>3044</v>
      </c>
      <c r="I2334" s="77">
        <v>45764</v>
      </c>
      <c r="J2334" s="60">
        <v>45771</v>
      </c>
      <c r="K2334" s="58" t="s">
        <v>3054</v>
      </c>
      <c r="L2334" s="63" t="s">
        <v>3536</v>
      </c>
      <c r="M2334" s="59" t="s">
        <v>3205</v>
      </c>
      <c r="N2334" s="59" t="e" vm="28">
        <v>#VALUE!</v>
      </c>
      <c r="O2334" s="59" t="s">
        <v>3071</v>
      </c>
      <c r="P2334" s="75">
        <v>45586</v>
      </c>
      <c r="Q2334" s="76">
        <v>45653</v>
      </c>
      <c r="R2334" s="59">
        <v>45753</v>
      </c>
      <c r="AA2334" s="59" t="s">
        <v>3050</v>
      </c>
      <c r="AC2334" s="92" t="s">
        <v>5711</v>
      </c>
    </row>
    <row r="2335" spans="1:30" ht="12.75" customHeight="1" x14ac:dyDescent="0.2">
      <c r="A2335" s="63" t="str">
        <f>_xlfn.XLOOKUP(B2335,MCS_Colaboradores!B:B,MCS_Colaboradores!A:A,"")</f>
        <v>E0707</v>
      </c>
      <c r="B2335" s="58" t="s">
        <v>68</v>
      </c>
      <c r="C2335" s="72" t="s">
        <v>19069</v>
      </c>
      <c r="D2335" s="62">
        <v>12071453626</v>
      </c>
      <c r="E2335" s="62">
        <v>290981620</v>
      </c>
      <c r="F2335" s="73"/>
      <c r="G2335" s="59" t="s">
        <v>3052</v>
      </c>
      <c r="H2335" s="59" t="s">
        <v>3044</v>
      </c>
      <c r="K2335" s="58" t="s">
        <v>3045</v>
      </c>
      <c r="L2335" s="63">
        <v>2023</v>
      </c>
      <c r="M2335" s="59" t="s">
        <v>3729</v>
      </c>
      <c r="N2335" s="59" t="e" vm="28">
        <v>#VALUE!</v>
      </c>
      <c r="O2335" s="59" t="s">
        <v>3071</v>
      </c>
      <c r="P2335" s="75">
        <v>45783</v>
      </c>
      <c r="Q2335" s="76">
        <v>45814</v>
      </c>
      <c r="R2335" s="59">
        <v>45596</v>
      </c>
      <c r="U2335" s="59" t="s">
        <v>3076</v>
      </c>
      <c r="AA2335" s="59" t="s">
        <v>3050</v>
      </c>
      <c r="AC2335" s="92"/>
    </row>
    <row r="2336" spans="1:30" ht="12.75" customHeight="1" x14ac:dyDescent="0.2">
      <c r="A2336" s="63" t="str">
        <f>_xlfn.XLOOKUP(B2336,MCS_Colaboradores!B:B,MCS_Colaboradores!A:A,"")</f>
        <v>E0766</v>
      </c>
      <c r="B2336" s="58" t="s">
        <v>246</v>
      </c>
      <c r="C2336" s="72" t="s">
        <v>19070</v>
      </c>
      <c r="D2336" s="62">
        <v>12175123182</v>
      </c>
      <c r="E2336" s="62">
        <v>324545819</v>
      </c>
      <c r="F2336" s="73"/>
      <c r="G2336" s="59" t="s">
        <v>3052</v>
      </c>
      <c r="H2336" s="59" t="s">
        <v>3044</v>
      </c>
      <c r="K2336" s="58" t="s">
        <v>3045</v>
      </c>
      <c r="L2336" s="63" t="s">
        <v>3853</v>
      </c>
      <c r="M2336" s="59" t="s">
        <v>3113</v>
      </c>
      <c r="P2336" s="75">
        <v>45313</v>
      </c>
      <c r="Q2336" s="76">
        <v>45475</v>
      </c>
      <c r="R2336" s="59"/>
      <c r="AA2336" s="59" t="s">
        <v>3050</v>
      </c>
      <c r="AC2336" s="92"/>
    </row>
    <row r="2337" spans="1:30" ht="12.75" customHeight="1" x14ac:dyDescent="0.2">
      <c r="A2337" s="63" t="str">
        <f>_xlfn.XLOOKUP(B2337,MCS_Colaboradores!B:B,MCS_Colaboradores!A:A,"")</f>
        <v>E0766</v>
      </c>
      <c r="B2337" s="58" t="s">
        <v>246</v>
      </c>
      <c r="C2337" s="72" t="s">
        <v>19070</v>
      </c>
      <c r="D2337" s="62">
        <v>12175123182</v>
      </c>
      <c r="E2337" s="62">
        <v>324545819</v>
      </c>
      <c r="F2337" s="73"/>
      <c r="G2337" s="59" t="s">
        <v>3052</v>
      </c>
      <c r="H2337" s="59" t="s">
        <v>3044</v>
      </c>
      <c r="K2337" s="58" t="s">
        <v>3045</v>
      </c>
      <c r="M2337" s="59" t="s">
        <v>3221</v>
      </c>
      <c r="P2337" s="75">
        <v>45307</v>
      </c>
      <c r="R2337" s="59"/>
      <c r="AA2337" s="59" t="s">
        <v>3050</v>
      </c>
      <c r="AC2337" s="92"/>
    </row>
    <row r="2338" spans="1:30" ht="12.75" customHeight="1" x14ac:dyDescent="0.2">
      <c r="A2338" s="63" t="str">
        <f>_xlfn.XLOOKUP(B2338,MCS_Colaboradores!B:B,MCS_Colaboradores!A:A,"")</f>
        <v>E0766</v>
      </c>
      <c r="B2338" s="58" t="s">
        <v>246</v>
      </c>
      <c r="C2338" s="72" t="s">
        <v>19070</v>
      </c>
      <c r="D2338" s="62">
        <v>12175123182</v>
      </c>
      <c r="E2338" s="62">
        <v>324545819</v>
      </c>
      <c r="F2338" s="73"/>
      <c r="G2338" s="59" t="s">
        <v>3052</v>
      </c>
      <c r="H2338" s="59" t="s">
        <v>3044</v>
      </c>
      <c r="K2338" s="58" t="s">
        <v>3045</v>
      </c>
      <c r="M2338" s="59" t="s">
        <v>17975</v>
      </c>
      <c r="R2338" s="59"/>
      <c r="AA2338" s="59" t="s">
        <v>3050</v>
      </c>
      <c r="AC2338" s="92"/>
    </row>
    <row r="2339" spans="1:30" ht="12.75" customHeight="1" x14ac:dyDescent="0.2">
      <c r="A2339" s="63" t="str">
        <f>_xlfn.XLOOKUP(B2339,MCS_Colaboradores!B:B,MCS_Colaboradores!A:A,"")</f>
        <v>E0766</v>
      </c>
      <c r="B2339" s="58" t="s">
        <v>246</v>
      </c>
      <c r="C2339" s="72" t="s">
        <v>19070</v>
      </c>
      <c r="D2339" s="62">
        <v>12175123182</v>
      </c>
      <c r="E2339" s="62">
        <v>324545819</v>
      </c>
      <c r="F2339" s="73"/>
      <c r="G2339" s="59" t="s">
        <v>3052</v>
      </c>
      <c r="H2339" s="59" t="s">
        <v>3044</v>
      </c>
      <c r="K2339" s="58" t="s">
        <v>3045</v>
      </c>
      <c r="M2339" s="59" t="s">
        <v>17743</v>
      </c>
      <c r="P2339" s="75">
        <v>45242</v>
      </c>
      <c r="Q2339" s="76">
        <v>45305</v>
      </c>
      <c r="R2339" s="59"/>
      <c r="AA2339" s="59" t="s">
        <v>3050</v>
      </c>
      <c r="AC2339" s="92"/>
    </row>
    <row r="2340" spans="1:30" ht="12.75" customHeight="1" x14ac:dyDescent="0.2">
      <c r="A2340" s="63" t="str">
        <f>_xlfn.XLOOKUP(B2340,MCS_Colaboradores!B:B,MCS_Colaboradores!A:A,"")</f>
        <v>E0766</v>
      </c>
      <c r="B2340" s="58" t="s">
        <v>246</v>
      </c>
      <c r="C2340" s="72" t="s">
        <v>19070</v>
      </c>
      <c r="D2340" s="62">
        <v>12175123182</v>
      </c>
      <c r="E2340" s="62">
        <v>324545819</v>
      </c>
      <c r="F2340" s="73"/>
      <c r="G2340" s="59" t="s">
        <v>3052</v>
      </c>
      <c r="H2340" s="59" t="s">
        <v>3044</v>
      </c>
      <c r="I2340" s="77">
        <v>45374</v>
      </c>
      <c r="K2340" s="58" t="s">
        <v>3045</v>
      </c>
      <c r="L2340" s="63" t="s">
        <v>3507</v>
      </c>
      <c r="M2340" s="59" t="s">
        <v>3489</v>
      </c>
      <c r="N2340" s="59" t="e" vm="45">
        <v>#VALUE!</v>
      </c>
      <c r="O2340" s="59" t="s">
        <v>3049</v>
      </c>
      <c r="P2340" s="75">
        <v>45341</v>
      </c>
      <c r="Q2340" s="76" t="s">
        <v>3508</v>
      </c>
      <c r="R2340" s="59">
        <v>45729</v>
      </c>
      <c r="U2340" s="59" t="s">
        <v>3159</v>
      </c>
      <c r="X2340" s="59" t="s">
        <v>3509</v>
      </c>
      <c r="AA2340" s="59" t="s">
        <v>3050</v>
      </c>
      <c r="AC2340" s="92" t="s">
        <v>3769</v>
      </c>
    </row>
    <row r="2341" spans="1:30" ht="12.75" customHeight="1" x14ac:dyDescent="0.2">
      <c r="A2341" s="63" t="str">
        <f>_xlfn.XLOOKUP(B2341,MCS_Colaboradores!B:B,MCS_Colaboradores!A:A,"")</f>
        <v>E0766</v>
      </c>
      <c r="B2341" s="58" t="s">
        <v>246</v>
      </c>
      <c r="C2341" s="72" t="s">
        <v>19070</v>
      </c>
      <c r="D2341" s="62">
        <v>12175123182</v>
      </c>
      <c r="E2341" s="62">
        <v>324545819</v>
      </c>
      <c r="F2341" s="73"/>
      <c r="G2341" s="59" t="s">
        <v>3052</v>
      </c>
      <c r="H2341" s="59" t="s">
        <v>3044</v>
      </c>
      <c r="I2341" s="77">
        <v>45548</v>
      </c>
      <c r="J2341" s="60">
        <v>45748</v>
      </c>
      <c r="K2341" s="58" t="s">
        <v>3045</v>
      </c>
      <c r="L2341" s="63" t="s">
        <v>3516</v>
      </c>
      <c r="M2341" s="59" t="s">
        <v>3364</v>
      </c>
      <c r="N2341" s="59" t="e" vm="81">
        <v>#VALUE!</v>
      </c>
      <c r="O2341" s="59" t="s">
        <v>3049</v>
      </c>
      <c r="P2341" s="75">
        <v>45414</v>
      </c>
      <c r="R2341" s="59"/>
      <c r="U2341" s="59" t="s">
        <v>3159</v>
      </c>
      <c r="X2341" s="59" t="s">
        <v>3509</v>
      </c>
      <c r="AA2341" s="59" t="s">
        <v>3050</v>
      </c>
      <c r="AC2341" s="92"/>
    </row>
    <row r="2342" spans="1:30" ht="12.75" customHeight="1" x14ac:dyDescent="0.2">
      <c r="A2342" s="63" t="str">
        <f>_xlfn.XLOOKUP(B2342,MCS_Colaboradores!B:B,MCS_Colaboradores!A:A,"")</f>
        <v>E2049</v>
      </c>
      <c r="B2342" s="58" t="s">
        <v>16046</v>
      </c>
      <c r="C2342" s="72" t="s">
        <v>19071</v>
      </c>
      <c r="E2342" s="62">
        <v>333357450</v>
      </c>
      <c r="F2342" s="73" t="s">
        <v>16050</v>
      </c>
      <c r="G2342" s="59" t="s">
        <v>3052</v>
      </c>
      <c r="H2342" s="59" t="s">
        <v>3197</v>
      </c>
      <c r="I2342" s="77" t="s">
        <v>16882</v>
      </c>
      <c r="K2342" s="58" t="s">
        <v>3590</v>
      </c>
      <c r="L2342" s="63" t="s">
        <v>17785</v>
      </c>
      <c r="M2342" s="59" t="s">
        <v>3221</v>
      </c>
      <c r="N2342" s="59" t="e" vm="9">
        <v>#VALUE!</v>
      </c>
      <c r="O2342" s="59" t="s">
        <v>3071</v>
      </c>
      <c r="P2342" s="75">
        <v>45971</v>
      </c>
      <c r="Q2342" s="76">
        <v>46002</v>
      </c>
      <c r="R2342" s="87">
        <v>46031</v>
      </c>
      <c r="V2342" s="92" t="s">
        <v>3175</v>
      </c>
      <c r="W2342" s="92">
        <v>34</v>
      </c>
      <c r="Y2342" s="87" t="s">
        <v>6200</v>
      </c>
      <c r="AA2342" s="59" t="s">
        <v>3050</v>
      </c>
      <c r="AB2342" s="58" t="s">
        <v>16534</v>
      </c>
      <c r="AC2342" s="92"/>
    </row>
    <row r="2343" spans="1:30" ht="12.75" customHeight="1" x14ac:dyDescent="0.2">
      <c r="A2343" s="63" t="str">
        <f>_xlfn.XLOOKUP(B2343,MCS_Colaboradores!B:B,MCS_Colaboradores!A:A,"")</f>
        <v>E0936</v>
      </c>
      <c r="B2343" s="58" t="s">
        <v>939</v>
      </c>
      <c r="C2343" s="72" t="s">
        <v>19072</v>
      </c>
      <c r="D2343" s="62">
        <v>12178965551</v>
      </c>
      <c r="E2343" s="62">
        <v>330075357</v>
      </c>
      <c r="F2343" s="73"/>
      <c r="G2343" s="59" t="s">
        <v>3141</v>
      </c>
      <c r="H2343" s="59" t="s">
        <v>3044</v>
      </c>
      <c r="K2343" s="58" t="s">
        <v>3054</v>
      </c>
      <c r="L2343" s="63" t="s">
        <v>4911</v>
      </c>
      <c r="M2343" s="59" t="s">
        <v>17531</v>
      </c>
      <c r="N2343" s="59" t="e" vm="5">
        <v>#VALUE!</v>
      </c>
      <c r="O2343" s="59" t="s">
        <v>3065</v>
      </c>
      <c r="P2343" s="75">
        <v>45631</v>
      </c>
      <c r="Q2343" s="76">
        <v>45660</v>
      </c>
      <c r="R2343" s="59">
        <v>45661</v>
      </c>
      <c r="V2343" s="92" t="s">
        <v>3059</v>
      </c>
      <c r="W2343" s="92">
        <v>42</v>
      </c>
      <c r="AA2343" s="59" t="s">
        <v>3050</v>
      </c>
      <c r="AC2343" s="92"/>
    </row>
    <row r="2344" spans="1:30" ht="12.75" customHeight="1" x14ac:dyDescent="0.2">
      <c r="A2344" s="63" t="str">
        <f>_xlfn.XLOOKUP(B2344,MCS_Colaboradores!B:B,MCS_Colaboradores!A:A,"")</f>
        <v>E0936</v>
      </c>
      <c r="B2344" s="58" t="s">
        <v>939</v>
      </c>
      <c r="C2344" s="72" t="s">
        <v>19072</v>
      </c>
      <c r="D2344" s="62">
        <v>12178965551</v>
      </c>
      <c r="E2344" s="62">
        <v>330075357</v>
      </c>
      <c r="F2344" s="73"/>
      <c r="G2344" s="59" t="s">
        <v>3052</v>
      </c>
      <c r="H2344" s="59" t="s">
        <v>3044</v>
      </c>
      <c r="I2344" s="77">
        <v>45677</v>
      </c>
      <c r="K2344" s="58" t="s">
        <v>3054</v>
      </c>
      <c r="L2344" s="63" t="s">
        <v>3462</v>
      </c>
      <c r="M2344" s="59" t="s">
        <v>3241</v>
      </c>
      <c r="N2344" s="59" t="e" vm="63">
        <v>#VALUE!</v>
      </c>
      <c r="O2344" s="59" t="s">
        <v>3071</v>
      </c>
      <c r="P2344" s="75">
        <v>45686</v>
      </c>
      <c r="Q2344" s="76">
        <v>45716</v>
      </c>
      <c r="R2344" s="87">
        <v>45709</v>
      </c>
      <c r="V2344" s="92" t="s">
        <v>3059</v>
      </c>
      <c r="W2344" s="92" t="s">
        <v>3059</v>
      </c>
      <c r="AA2344" s="59" t="s">
        <v>3050</v>
      </c>
      <c r="AC2344" s="92"/>
    </row>
    <row r="2345" spans="1:30" ht="12.75" customHeight="1" x14ac:dyDescent="0.2">
      <c r="A2345" s="63" t="str">
        <f>_xlfn.XLOOKUP(B2345,MCS_Colaboradores!B:B,MCS_Colaboradores!A:A,"")</f>
        <v>E1298</v>
      </c>
      <c r="B2345" s="58" t="s">
        <v>1307</v>
      </c>
      <c r="C2345" s="72" t="s">
        <v>17599</v>
      </c>
      <c r="F2345" s="73"/>
      <c r="G2345" s="59" t="s">
        <v>3069</v>
      </c>
      <c r="H2345" s="59" t="s">
        <v>3069</v>
      </c>
      <c r="K2345" s="58" t="s">
        <v>3045</v>
      </c>
      <c r="M2345" s="59" t="s">
        <v>3226</v>
      </c>
      <c r="P2345" s="75">
        <v>45475</v>
      </c>
      <c r="R2345" s="59"/>
      <c r="AA2345" s="59" t="s">
        <v>3050</v>
      </c>
      <c r="AC2345" s="92"/>
    </row>
    <row r="2346" spans="1:30" ht="12.75" customHeight="1" x14ac:dyDescent="0.2">
      <c r="A2346" s="63" t="str">
        <f>_xlfn.XLOOKUP(B2346,MCS_Colaboradores!B:B,MCS_Colaboradores!A:A,"")</f>
        <v>E1981</v>
      </c>
      <c r="B2346" s="58" t="s">
        <v>15769</v>
      </c>
      <c r="C2346" s="72" t="s">
        <v>19073</v>
      </c>
      <c r="F2346" s="73" t="s">
        <v>15771</v>
      </c>
      <c r="G2346" s="59" t="s">
        <v>3052</v>
      </c>
      <c r="H2346" s="59" t="s">
        <v>3197</v>
      </c>
      <c r="K2346" s="58" t="s">
        <v>3095</v>
      </c>
      <c r="L2346" s="63" t="s">
        <v>19048</v>
      </c>
      <c r="M2346" s="59" t="s">
        <v>16527</v>
      </c>
      <c r="N2346" s="59" t="e" vm="124">
        <v>#VALUE!</v>
      </c>
      <c r="O2346" s="59" t="s">
        <v>3087</v>
      </c>
      <c r="P2346" s="75">
        <v>45950</v>
      </c>
      <c r="Q2346" s="76">
        <v>45982</v>
      </c>
      <c r="R2346" s="87">
        <v>45981</v>
      </c>
      <c r="V2346" s="92" t="s">
        <v>3132</v>
      </c>
      <c r="W2346" s="92" t="s">
        <v>3132</v>
      </c>
      <c r="Y2346" s="87" t="s">
        <v>6200</v>
      </c>
      <c r="AA2346" s="59" t="s">
        <v>3050</v>
      </c>
      <c r="AC2346" s="92"/>
    </row>
    <row r="2347" spans="1:30" ht="12.75" customHeight="1" x14ac:dyDescent="0.2">
      <c r="A2347" s="63" t="str">
        <f>_xlfn.XLOOKUP(B2347,MCS_Colaboradores!B:B,MCS_Colaboradores!A:A,"")</f>
        <v>E0351</v>
      </c>
      <c r="B2347" s="58" t="s">
        <v>2321</v>
      </c>
      <c r="C2347" s="72" t="s">
        <v>19074</v>
      </c>
      <c r="D2347" s="62">
        <v>12179754023</v>
      </c>
      <c r="E2347" s="62">
        <v>331072521</v>
      </c>
      <c r="F2347" s="111">
        <v>124159444</v>
      </c>
      <c r="G2347" s="59" t="s">
        <v>3052</v>
      </c>
      <c r="H2347" s="59" t="s">
        <v>3053</v>
      </c>
      <c r="I2347" s="77">
        <v>45857</v>
      </c>
      <c r="J2347" s="60">
        <v>46055</v>
      </c>
      <c r="K2347" s="58" t="s">
        <v>3054</v>
      </c>
      <c r="L2347" s="63" t="s">
        <v>5722</v>
      </c>
      <c r="M2347" s="59" t="s">
        <v>5723</v>
      </c>
      <c r="N2347" s="59" t="s">
        <v>3048</v>
      </c>
      <c r="O2347" s="59" t="s">
        <v>3049</v>
      </c>
      <c r="P2347" s="75">
        <v>45680</v>
      </c>
      <c r="Q2347" s="76">
        <v>45709</v>
      </c>
      <c r="R2347" s="59">
        <v>46003</v>
      </c>
      <c r="V2347" s="92" t="s">
        <v>3175</v>
      </c>
      <c r="W2347" s="92" t="s">
        <v>3175</v>
      </c>
      <c r="AA2347" s="59" t="s">
        <v>3050</v>
      </c>
      <c r="AB2347" s="63" t="s">
        <v>19075</v>
      </c>
      <c r="AC2347" s="92"/>
    </row>
    <row r="2348" spans="1:30" ht="12.75" customHeight="1" x14ac:dyDescent="0.2">
      <c r="A2348" s="63" t="str">
        <f>_xlfn.XLOOKUP(B2348,MCS_Colaboradores!B:B,MCS_Colaboradores!A:A,"")</f>
        <v>E1523</v>
      </c>
      <c r="B2348" s="58" t="s">
        <v>3007</v>
      </c>
      <c r="C2348" s="72" t="s">
        <v>5725</v>
      </c>
      <c r="F2348" s="73" t="s">
        <v>5726</v>
      </c>
      <c r="G2348" s="59" t="s">
        <v>3052</v>
      </c>
      <c r="H2348" s="59" t="s">
        <v>3044</v>
      </c>
      <c r="K2348" s="58" t="s">
        <v>3054</v>
      </c>
      <c r="L2348" s="63" t="s">
        <v>5727</v>
      </c>
      <c r="M2348" s="59" t="s">
        <v>18419</v>
      </c>
      <c r="N2348" s="59" t="e" vm="8">
        <v>#VALUE!</v>
      </c>
      <c r="O2348" s="59" t="s">
        <v>3065</v>
      </c>
      <c r="P2348" s="75">
        <v>45831</v>
      </c>
      <c r="Q2348" s="76">
        <v>45930</v>
      </c>
      <c r="R2348" s="59">
        <v>45842</v>
      </c>
      <c r="V2348" s="92" t="s">
        <v>3059</v>
      </c>
      <c r="W2348" s="92">
        <v>38</v>
      </c>
      <c r="AA2348" s="59" t="s">
        <v>3050</v>
      </c>
      <c r="AC2348" s="92" t="s">
        <v>19076</v>
      </c>
    </row>
    <row r="2349" spans="1:30" ht="12.75" customHeight="1" x14ac:dyDescent="0.2">
      <c r="A2349" s="63" t="str">
        <f>_xlfn.XLOOKUP(B2349,MCS_Colaboradores!B:B,MCS_Colaboradores!A:A,"")</f>
        <v>E1523</v>
      </c>
      <c r="B2349" s="58" t="s">
        <v>3007</v>
      </c>
      <c r="C2349" s="72" t="s">
        <v>19077</v>
      </c>
      <c r="F2349" s="73"/>
      <c r="G2349" s="59" t="s">
        <v>3052</v>
      </c>
      <c r="H2349" s="59" t="s">
        <v>3044</v>
      </c>
      <c r="K2349" s="58" t="s">
        <v>3095</v>
      </c>
      <c r="L2349" s="63" t="s">
        <v>3397</v>
      </c>
      <c r="M2349" s="59" t="s">
        <v>16820</v>
      </c>
      <c r="N2349" s="59" t="e" vm="10">
        <v>#VALUE!</v>
      </c>
      <c r="O2349" s="59" t="s">
        <v>3071</v>
      </c>
      <c r="P2349" s="75">
        <v>45796</v>
      </c>
      <c r="R2349" s="87">
        <v>45827</v>
      </c>
      <c r="AA2349" s="59" t="s">
        <v>3050</v>
      </c>
      <c r="AB2349" s="58" t="s">
        <v>19078</v>
      </c>
      <c r="AC2349" s="92"/>
      <c r="AD2349" s="58" t="s">
        <v>19079</v>
      </c>
    </row>
    <row r="2350" spans="1:30" ht="12.75" customHeight="1" x14ac:dyDescent="0.2">
      <c r="A2350" s="63" t="str">
        <f>_xlfn.XLOOKUP(B2350,MCS_Colaboradores!B:B,MCS_Colaboradores!A:A,"")</f>
        <v>E0308</v>
      </c>
      <c r="B2350" s="58" t="s">
        <v>1309</v>
      </c>
      <c r="C2350" s="72" t="s">
        <v>19080</v>
      </c>
      <c r="D2350" s="62">
        <v>12178058879</v>
      </c>
      <c r="E2350" s="62">
        <v>327826517</v>
      </c>
      <c r="F2350" s="73"/>
      <c r="G2350" s="59" t="s">
        <v>3069</v>
      </c>
      <c r="H2350" s="59" t="s">
        <v>3069</v>
      </c>
      <c r="K2350" s="58" t="s">
        <v>3054</v>
      </c>
      <c r="L2350" s="63" t="s">
        <v>5730</v>
      </c>
      <c r="M2350" s="59" t="s">
        <v>3737</v>
      </c>
      <c r="N2350" s="59" t="e" vm="5">
        <v>#VALUE!</v>
      </c>
      <c r="O2350" s="59" t="s">
        <v>3104</v>
      </c>
      <c r="P2350" s="75">
        <v>45488</v>
      </c>
      <c r="Q2350" s="76">
        <v>45504</v>
      </c>
      <c r="R2350" s="59"/>
      <c r="AA2350" s="59" t="s">
        <v>3050</v>
      </c>
      <c r="AC2350" s="92" t="s">
        <v>3164</v>
      </c>
    </row>
    <row r="2351" spans="1:30" ht="12.75" customHeight="1" x14ac:dyDescent="0.2">
      <c r="A2351" s="63" t="str">
        <f>_xlfn.XLOOKUP(B2351,MCS_Colaboradores!B:B,MCS_Colaboradores!A:A,"")</f>
        <v>E0308</v>
      </c>
      <c r="B2351" s="58" t="s">
        <v>1309</v>
      </c>
      <c r="C2351" s="72" t="s">
        <v>19080</v>
      </c>
      <c r="D2351" s="62">
        <v>12178058879</v>
      </c>
      <c r="E2351" s="62">
        <v>327826517</v>
      </c>
      <c r="F2351" s="111" t="s">
        <v>5728</v>
      </c>
      <c r="G2351" s="59" t="s">
        <v>3052</v>
      </c>
      <c r="H2351" s="59" t="s">
        <v>3044</v>
      </c>
      <c r="I2351" s="77">
        <v>45764</v>
      </c>
      <c r="J2351" s="60">
        <v>45944</v>
      </c>
      <c r="K2351" s="58" t="s">
        <v>3054</v>
      </c>
      <c r="L2351" s="63" t="s">
        <v>5458</v>
      </c>
      <c r="M2351" s="59" t="s">
        <v>17852</v>
      </c>
      <c r="N2351" s="59" t="e" vm="11">
        <v>#VALUE!</v>
      </c>
      <c r="O2351" s="59" t="s">
        <v>3065</v>
      </c>
      <c r="P2351" s="75">
        <v>45496</v>
      </c>
      <c r="Q2351" s="76">
        <v>45555</v>
      </c>
      <c r="R2351" s="59">
        <v>45944</v>
      </c>
      <c r="AA2351" s="59" t="s">
        <v>3050</v>
      </c>
      <c r="AB2351" s="63"/>
      <c r="AC2351" s="92"/>
    </row>
    <row r="2352" spans="1:30" ht="12.75" customHeight="1" x14ac:dyDescent="0.2">
      <c r="A2352" s="63" t="str">
        <f>_xlfn.XLOOKUP(B2352,MCS_Colaboradores!B:B,MCS_Colaboradores!A:A,"")</f>
        <v/>
      </c>
      <c r="B2352" s="58" t="s">
        <v>2323</v>
      </c>
      <c r="C2352" s="72" t="s">
        <v>5734</v>
      </c>
      <c r="D2352" s="62">
        <v>12179359446</v>
      </c>
      <c r="E2352" s="62">
        <v>330339044</v>
      </c>
      <c r="F2352" s="112" t="s">
        <v>5732</v>
      </c>
      <c r="G2352" s="59" t="s">
        <v>3052</v>
      </c>
      <c r="H2352" s="59" t="s">
        <v>3044</v>
      </c>
      <c r="I2352" s="77">
        <v>45835</v>
      </c>
      <c r="J2352" s="60">
        <v>45848</v>
      </c>
      <c r="K2352" s="58" t="s">
        <v>3054</v>
      </c>
      <c r="L2352" s="63" t="s">
        <v>5735</v>
      </c>
      <c r="M2352" s="59" t="s">
        <v>3074</v>
      </c>
      <c r="N2352" s="59" t="e" vm="53">
        <v>#VALUE!</v>
      </c>
      <c r="O2352" s="59" t="s">
        <v>3212</v>
      </c>
      <c r="P2352" s="75">
        <v>45831</v>
      </c>
      <c r="Q2352" s="76">
        <v>45898</v>
      </c>
      <c r="R2352" s="59">
        <v>45848</v>
      </c>
      <c r="V2352" s="92" t="s">
        <v>3082</v>
      </c>
      <c r="W2352" s="92" t="s">
        <v>3082</v>
      </c>
      <c r="AA2352" s="59" t="s">
        <v>3050</v>
      </c>
      <c r="AC2352" s="92"/>
    </row>
    <row r="2353" spans="1:29" ht="12.75" customHeight="1" x14ac:dyDescent="0.2">
      <c r="A2353" s="63" t="str">
        <f>_xlfn.XLOOKUP(B2353,MCS_Colaboradores!B:B,MCS_Colaboradores!A:A,"")</f>
        <v/>
      </c>
      <c r="B2353" s="58" t="s">
        <v>2323</v>
      </c>
      <c r="C2353" s="72" t="s">
        <v>19081</v>
      </c>
      <c r="D2353" s="62">
        <v>12179359446</v>
      </c>
      <c r="E2353" s="62">
        <v>330339044</v>
      </c>
      <c r="F2353" s="112" t="s">
        <v>5732</v>
      </c>
      <c r="G2353" s="59" t="s">
        <v>3052</v>
      </c>
      <c r="H2353" s="59" t="s">
        <v>3044</v>
      </c>
      <c r="I2353" s="77">
        <v>45792</v>
      </c>
      <c r="J2353" s="60">
        <v>45814</v>
      </c>
      <c r="K2353" s="58" t="s">
        <v>3054</v>
      </c>
      <c r="L2353" s="63" t="s">
        <v>3204</v>
      </c>
      <c r="M2353" s="59" t="s">
        <v>3205</v>
      </c>
      <c r="N2353" s="59" t="e" vm="15">
        <v>#VALUE!</v>
      </c>
      <c r="O2353" s="59" t="s">
        <v>3049</v>
      </c>
      <c r="P2353" s="75">
        <v>45700</v>
      </c>
      <c r="Q2353" s="76">
        <v>45758</v>
      </c>
      <c r="R2353" s="59">
        <v>45814</v>
      </c>
      <c r="V2353" s="92" t="s">
        <v>3082</v>
      </c>
      <c r="W2353" s="92" t="s">
        <v>3082</v>
      </c>
      <c r="AA2353" s="59" t="s">
        <v>3050</v>
      </c>
      <c r="AC2353" s="92"/>
    </row>
    <row r="2354" spans="1:29" ht="12.75" customHeight="1" x14ac:dyDescent="0.2">
      <c r="A2354" s="63" t="str">
        <f>_xlfn.XLOOKUP(B2354,MCS_Colaboradores!B:B,MCS_Colaboradores!A:A,"")</f>
        <v>E1372</v>
      </c>
      <c r="B2354" s="58" t="s">
        <v>736</v>
      </c>
      <c r="C2354" s="72" t="s">
        <v>19082</v>
      </c>
      <c r="D2354" s="62">
        <v>12177501348</v>
      </c>
      <c r="E2354" s="62">
        <v>327466855</v>
      </c>
      <c r="F2354" s="73"/>
      <c r="G2354" s="59" t="s">
        <v>3052</v>
      </c>
      <c r="H2354" s="59" t="s">
        <v>3044</v>
      </c>
      <c r="I2354" s="77">
        <v>45518</v>
      </c>
      <c r="K2354" s="58" t="s">
        <v>3045</v>
      </c>
      <c r="L2354" s="63" t="s">
        <v>5736</v>
      </c>
      <c r="M2354" s="59" t="s">
        <v>3472</v>
      </c>
      <c r="N2354" s="110" t="e" vm="34">
        <v>#VALUE!</v>
      </c>
      <c r="O2354" s="59" t="s">
        <v>3071</v>
      </c>
      <c r="P2354" s="75">
        <v>45477</v>
      </c>
      <c r="Q2354" s="76">
        <v>45514</v>
      </c>
      <c r="R2354" s="59">
        <v>45709</v>
      </c>
      <c r="AA2354" s="59" t="s">
        <v>3050</v>
      </c>
      <c r="AC2354" s="92" t="s">
        <v>3237</v>
      </c>
    </row>
    <row r="2355" spans="1:29" ht="12.75" customHeight="1" x14ac:dyDescent="0.2">
      <c r="A2355" s="63" t="str">
        <f>_xlfn.XLOOKUP(B2355,MCS_Colaboradores!B:B,MCS_Colaboradores!A:A,"")</f>
        <v>E1415</v>
      </c>
      <c r="B2355" s="58" t="s">
        <v>2901</v>
      </c>
      <c r="C2355" s="72" t="s">
        <v>16942</v>
      </c>
      <c r="E2355" s="62">
        <v>333153421</v>
      </c>
      <c r="F2355" s="112" t="s">
        <v>5738</v>
      </c>
      <c r="G2355" s="59" t="s">
        <v>3052</v>
      </c>
      <c r="H2355" s="59" t="s">
        <v>3197</v>
      </c>
      <c r="K2355" s="58" t="s">
        <v>3054</v>
      </c>
      <c r="L2355" s="63" t="s">
        <v>5739</v>
      </c>
      <c r="M2355" s="59" t="s">
        <v>4228</v>
      </c>
      <c r="N2355" s="59" t="e" vm="32">
        <v>#VALUE!</v>
      </c>
      <c r="O2355" s="59" t="s">
        <v>3212</v>
      </c>
      <c r="P2355" s="75">
        <v>45810</v>
      </c>
      <c r="Q2355" s="76">
        <v>45840</v>
      </c>
      <c r="R2355" s="59">
        <v>46052</v>
      </c>
      <c r="V2355" s="92" t="s">
        <v>3175</v>
      </c>
      <c r="W2355" s="92">
        <v>32</v>
      </c>
      <c r="AA2355" s="59" t="s">
        <v>3050</v>
      </c>
      <c r="AB2355" s="63" t="s">
        <v>17447</v>
      </c>
      <c r="AC2355" s="92"/>
    </row>
    <row r="2356" spans="1:29" ht="12.75" customHeight="1" x14ac:dyDescent="0.2">
      <c r="A2356" s="63" t="str">
        <f>_xlfn.XLOOKUP(B2356,MCS_Colaboradores!B:B,MCS_Colaboradores!A:A,"")</f>
        <v>E1177</v>
      </c>
      <c r="B2356" s="58" t="s">
        <v>1311</v>
      </c>
      <c r="C2356" s="72" t="s">
        <v>17599</v>
      </c>
      <c r="F2356" s="73"/>
      <c r="G2356" s="59" t="s">
        <v>3069</v>
      </c>
      <c r="H2356" s="59" t="s">
        <v>3069</v>
      </c>
      <c r="K2356" s="58" t="s">
        <v>3045</v>
      </c>
      <c r="M2356" s="59" t="s">
        <v>4180</v>
      </c>
      <c r="P2356" s="75">
        <v>44968</v>
      </c>
      <c r="R2356" s="59"/>
      <c r="AA2356" s="59" t="s">
        <v>3050</v>
      </c>
      <c r="AC2356" s="92"/>
    </row>
    <row r="2357" spans="1:29" ht="12.75" customHeight="1" x14ac:dyDescent="0.2">
      <c r="A2357" s="63" t="str">
        <f>_xlfn.XLOOKUP(B2357,MCS_Colaboradores!B:B,MCS_Colaboradores!A:A,"")</f>
        <v>E0628</v>
      </c>
      <c r="B2357" s="58" t="s">
        <v>2325</v>
      </c>
      <c r="C2357" s="72" t="s">
        <v>18472</v>
      </c>
      <c r="D2357" s="62">
        <v>12181367412</v>
      </c>
      <c r="E2357" s="62">
        <v>333637186</v>
      </c>
      <c r="F2357" s="73" t="s">
        <v>5741</v>
      </c>
      <c r="G2357" s="59" t="s">
        <v>3052</v>
      </c>
      <c r="H2357" s="59" t="s">
        <v>3069</v>
      </c>
      <c r="I2357" s="77">
        <v>45919</v>
      </c>
      <c r="K2357" s="58" t="s">
        <v>3590</v>
      </c>
      <c r="L2357" s="63" t="s">
        <v>18476</v>
      </c>
      <c r="M2357" s="59" t="s">
        <v>18477</v>
      </c>
      <c r="N2357" s="59" t="e" vm="105">
        <v>#VALUE!</v>
      </c>
      <c r="O2357" s="59" t="s">
        <v>3071</v>
      </c>
      <c r="P2357" s="75">
        <v>45919</v>
      </c>
      <c r="Q2357" s="76">
        <v>45975</v>
      </c>
      <c r="V2357" s="92" t="s">
        <v>16565</v>
      </c>
      <c r="W2357" s="92">
        <v>36</v>
      </c>
      <c r="Y2357" s="87" t="s">
        <v>6200</v>
      </c>
      <c r="AA2357" s="59" t="s">
        <v>3050</v>
      </c>
      <c r="AB2357" s="58" t="s">
        <v>4513</v>
      </c>
      <c r="AC2357" s="92"/>
    </row>
    <row r="2358" spans="1:29" ht="12.75" customHeight="1" x14ac:dyDescent="0.2">
      <c r="A2358" s="63" t="str">
        <f>_xlfn.XLOOKUP(B2358,MCS_Colaboradores!B:B,MCS_Colaboradores!A:A,"")</f>
        <v>E0628</v>
      </c>
      <c r="B2358" s="58" t="s">
        <v>2325</v>
      </c>
      <c r="C2358" s="72" t="s">
        <v>19083</v>
      </c>
      <c r="F2358" s="112" t="s">
        <v>5741</v>
      </c>
      <c r="G2358" s="59" t="s">
        <v>3052</v>
      </c>
      <c r="H2358" s="59" t="s">
        <v>3044</v>
      </c>
      <c r="K2358" s="58" t="s">
        <v>3045</v>
      </c>
      <c r="L2358" s="63" t="s">
        <v>3693</v>
      </c>
      <c r="M2358" s="59" t="s">
        <v>3143</v>
      </c>
      <c r="N2358" s="59" t="e" vm="82">
        <v>#VALUE!</v>
      </c>
      <c r="O2358" s="59" t="s">
        <v>3071</v>
      </c>
      <c r="P2358" s="75">
        <v>45812</v>
      </c>
      <c r="Q2358" s="76">
        <v>45877</v>
      </c>
      <c r="R2358" s="59">
        <v>45841</v>
      </c>
      <c r="V2358" s="92" t="s">
        <v>3059</v>
      </c>
      <c r="W2358" s="92" t="s">
        <v>3082</v>
      </c>
      <c r="AA2358" s="59" t="s">
        <v>3050</v>
      </c>
      <c r="AC2358" s="92"/>
    </row>
    <row r="2359" spans="1:29" ht="12.75" customHeight="1" x14ac:dyDescent="0.2">
      <c r="A2359" s="63" t="str">
        <f>_xlfn.XLOOKUP(B2359,MCS_Colaboradores!B:B,MCS_Colaboradores!A:A,"")</f>
        <v>E0628</v>
      </c>
      <c r="B2359" s="58" t="s">
        <v>2325</v>
      </c>
      <c r="C2359" s="72" t="s">
        <v>19084</v>
      </c>
      <c r="F2359" s="73" t="s">
        <v>5741</v>
      </c>
      <c r="G2359" s="59" t="s">
        <v>3052</v>
      </c>
      <c r="H2359" s="59" t="s">
        <v>3044</v>
      </c>
      <c r="K2359" s="58" t="s">
        <v>3045</v>
      </c>
      <c r="L2359" s="63" t="s">
        <v>5742</v>
      </c>
      <c r="M2359" s="59" t="s">
        <v>3180</v>
      </c>
      <c r="N2359" s="59" t="e" vm="113">
        <v>#VALUE!</v>
      </c>
      <c r="O2359" s="59" t="s">
        <v>3071</v>
      </c>
      <c r="P2359" s="75">
        <v>45700</v>
      </c>
      <c r="Q2359" s="76">
        <v>45744</v>
      </c>
      <c r="R2359" s="59">
        <v>45792</v>
      </c>
      <c r="V2359" s="92" t="s">
        <v>3175</v>
      </c>
      <c r="W2359" s="92" t="s">
        <v>3132</v>
      </c>
      <c r="AA2359" s="59" t="s">
        <v>3050</v>
      </c>
      <c r="AC2359" s="92"/>
    </row>
    <row r="2360" spans="1:29" ht="12.75" customHeight="1" x14ac:dyDescent="0.2">
      <c r="A2360" s="63" t="str">
        <f>_xlfn.XLOOKUP(B2360,MCS_Colaboradores!B:B,MCS_Colaboradores!A:A,"")</f>
        <v>E0628</v>
      </c>
      <c r="B2360" s="58" t="s">
        <v>2325</v>
      </c>
      <c r="C2360" s="72" t="s">
        <v>18475</v>
      </c>
      <c r="F2360" s="112" t="s">
        <v>5741</v>
      </c>
      <c r="G2360" s="59" t="s">
        <v>3052</v>
      </c>
      <c r="H2360" s="59" t="s">
        <v>3044</v>
      </c>
      <c r="K2360" s="58" t="s">
        <v>3054</v>
      </c>
      <c r="L2360" s="63" t="s">
        <v>17988</v>
      </c>
      <c r="M2360" s="59" t="s">
        <v>3080</v>
      </c>
      <c r="N2360" s="59" t="e" vm="102">
        <v>#VALUE!</v>
      </c>
      <c r="O2360" s="59" t="s">
        <v>3071</v>
      </c>
      <c r="P2360" s="75">
        <v>45862</v>
      </c>
      <c r="Q2360" s="76">
        <v>45894</v>
      </c>
      <c r="R2360" s="87">
        <v>45900</v>
      </c>
      <c r="V2360" s="92" t="s">
        <v>3175</v>
      </c>
      <c r="W2360" s="92">
        <v>32</v>
      </c>
      <c r="AA2360" s="59" t="s">
        <v>3050</v>
      </c>
      <c r="AB2360" s="63"/>
      <c r="AC2360" s="92"/>
    </row>
    <row r="2361" spans="1:29" ht="12.75" customHeight="1" x14ac:dyDescent="0.2">
      <c r="A2361" s="63" t="str">
        <f>_xlfn.XLOOKUP(B2361,MCS_Colaboradores!B:B,MCS_Colaboradores!A:A,"")</f>
        <v>E1690</v>
      </c>
      <c r="B2361" s="58" t="s">
        <v>14486</v>
      </c>
      <c r="C2361" s="72" t="s">
        <v>16943</v>
      </c>
      <c r="E2361" s="62">
        <v>332809730</v>
      </c>
      <c r="F2361" s="73" t="s">
        <v>14490</v>
      </c>
      <c r="G2361" s="59" t="s">
        <v>3052</v>
      </c>
      <c r="H2361" s="59" t="s">
        <v>3197</v>
      </c>
      <c r="K2361" s="58" t="s">
        <v>3095</v>
      </c>
      <c r="L2361" s="63" t="s">
        <v>16944</v>
      </c>
      <c r="M2361" s="59" t="s">
        <v>16636</v>
      </c>
      <c r="N2361" s="59" t="e" vm="5">
        <v>#VALUE!</v>
      </c>
      <c r="O2361" s="59" t="s">
        <v>3071</v>
      </c>
      <c r="P2361" s="75">
        <v>45866</v>
      </c>
      <c r="R2361" s="87">
        <v>46066</v>
      </c>
      <c r="V2361" s="92" t="s">
        <v>3082</v>
      </c>
      <c r="W2361" s="92">
        <v>32</v>
      </c>
      <c r="Y2361" s="87" t="s">
        <v>6200</v>
      </c>
      <c r="AA2361" s="99" t="s">
        <v>3050</v>
      </c>
      <c r="AB2361" s="63" t="s">
        <v>17217</v>
      </c>
      <c r="AC2361" s="92"/>
    </row>
    <row r="2362" spans="1:29" ht="12.75" customHeight="1" x14ac:dyDescent="0.2">
      <c r="A2362" s="63" t="str">
        <f>_xlfn.XLOOKUP(B2362,MCS_Colaboradores!B:B,MCS_Colaboradores!A:A,"")</f>
        <v>E1082</v>
      </c>
      <c r="B2362" s="58" t="s">
        <v>13053</v>
      </c>
      <c r="C2362" s="72" t="s">
        <v>19085</v>
      </c>
      <c r="D2362" s="62">
        <v>12175243852</v>
      </c>
      <c r="E2362" s="62">
        <v>325060622</v>
      </c>
      <c r="F2362" s="73"/>
      <c r="G2362" s="59" t="s">
        <v>3052</v>
      </c>
      <c r="H2362" s="59" t="s">
        <v>3044</v>
      </c>
      <c r="I2362" s="77">
        <v>45402</v>
      </c>
      <c r="J2362" s="60">
        <v>45429</v>
      </c>
      <c r="K2362" s="58" t="s">
        <v>3045</v>
      </c>
      <c r="L2362" s="63" t="s">
        <v>4988</v>
      </c>
      <c r="M2362" s="59" t="s">
        <v>3539</v>
      </c>
      <c r="N2362" s="59" t="e" vm="28">
        <v>#VALUE!</v>
      </c>
      <c r="O2362" s="59" t="s">
        <v>3049</v>
      </c>
      <c r="P2362" s="75">
        <v>45397</v>
      </c>
      <c r="Q2362" s="76">
        <v>45429</v>
      </c>
      <c r="R2362" s="59"/>
      <c r="U2362" s="59" t="s">
        <v>3159</v>
      </c>
      <c r="AA2362" s="59" t="s">
        <v>3050</v>
      </c>
      <c r="AC2362" s="92"/>
    </row>
    <row r="2363" spans="1:29" ht="12.75" customHeight="1" x14ac:dyDescent="0.2">
      <c r="A2363" s="63" t="str">
        <f>_xlfn.XLOOKUP(B2363,MCS_Colaboradores!B:B,MCS_Colaboradores!A:A,"")</f>
        <v>E1082</v>
      </c>
      <c r="B2363" s="58" t="s">
        <v>13053</v>
      </c>
      <c r="C2363" s="72" t="s">
        <v>19085</v>
      </c>
      <c r="D2363" s="62">
        <v>12175243852</v>
      </c>
      <c r="E2363" s="62">
        <v>325060622</v>
      </c>
      <c r="F2363" s="73"/>
      <c r="G2363" s="59" t="s">
        <v>3052</v>
      </c>
      <c r="H2363" s="59" t="s">
        <v>3044</v>
      </c>
      <c r="I2363" s="77">
        <v>45402</v>
      </c>
      <c r="J2363" s="60">
        <v>45429</v>
      </c>
      <c r="K2363" s="58" t="s">
        <v>3045</v>
      </c>
      <c r="L2363" s="63" t="s">
        <v>3507</v>
      </c>
      <c r="M2363" s="59" t="s">
        <v>3364</v>
      </c>
      <c r="N2363" s="59" t="e" vm="45">
        <v>#VALUE!</v>
      </c>
      <c r="O2363" s="59" t="s">
        <v>3049</v>
      </c>
      <c r="P2363" s="75">
        <v>45341</v>
      </c>
      <c r="Q2363" s="76">
        <v>45447</v>
      </c>
      <c r="R2363" s="59"/>
      <c r="U2363" s="59" t="s">
        <v>3159</v>
      </c>
      <c r="X2363" s="59" t="s">
        <v>3509</v>
      </c>
      <c r="AA2363" s="59" t="s">
        <v>3050</v>
      </c>
      <c r="AC2363" s="92"/>
    </row>
    <row r="2364" spans="1:29" ht="12.75" customHeight="1" x14ac:dyDescent="0.2">
      <c r="A2364" s="63" t="str">
        <f>_xlfn.XLOOKUP(B2364,MCS_Colaboradores!B:B,MCS_Colaboradores!A:A,"")</f>
        <v>E0659</v>
      </c>
      <c r="B2364" s="58" t="s">
        <v>1313</v>
      </c>
      <c r="C2364" s="72" t="s">
        <v>19086</v>
      </c>
      <c r="F2364" s="73"/>
      <c r="G2364" s="59" t="s">
        <v>3069</v>
      </c>
      <c r="H2364" s="59" t="s">
        <v>3069</v>
      </c>
      <c r="K2364" s="58" t="s">
        <v>3045</v>
      </c>
      <c r="L2364" s="63" t="s">
        <v>5636</v>
      </c>
      <c r="M2364" s="59" t="s">
        <v>5637</v>
      </c>
      <c r="N2364" s="59" t="e" vm="133">
        <v>#VALUE!</v>
      </c>
      <c r="O2364" s="59" t="s">
        <v>3065</v>
      </c>
      <c r="R2364" s="59"/>
      <c r="AA2364" s="59" t="s">
        <v>3050</v>
      </c>
      <c r="AC2364" s="92"/>
    </row>
    <row r="2365" spans="1:29" ht="12.75" customHeight="1" x14ac:dyDescent="0.2">
      <c r="A2365" s="63" t="str">
        <f>_xlfn.XLOOKUP(B2365,MCS_Colaboradores!B:B,MCS_Colaboradores!A:A,"")</f>
        <v>E1961</v>
      </c>
      <c r="B2365" s="58" t="s">
        <v>15678</v>
      </c>
      <c r="C2365" s="72" t="s">
        <v>16945</v>
      </c>
      <c r="F2365" s="73" t="s">
        <v>15680</v>
      </c>
      <c r="G2365" s="59" t="s">
        <v>3052</v>
      </c>
      <c r="H2365" s="59" t="s">
        <v>3197</v>
      </c>
      <c r="K2365" s="58" t="s">
        <v>3045</v>
      </c>
      <c r="L2365" s="63" t="s">
        <v>16869</v>
      </c>
      <c r="M2365" s="59" t="s">
        <v>16542</v>
      </c>
      <c r="N2365" s="59" t="s">
        <v>3086</v>
      </c>
      <c r="O2365" s="59" t="s">
        <v>3049</v>
      </c>
      <c r="P2365" s="75">
        <v>45995</v>
      </c>
      <c r="Q2365" s="76">
        <v>46021</v>
      </c>
      <c r="R2365" s="87">
        <v>46022</v>
      </c>
      <c r="V2365" s="92" t="s">
        <v>3082</v>
      </c>
      <c r="W2365" s="92" t="s">
        <v>3082</v>
      </c>
      <c r="Y2365" s="87" t="s">
        <v>6200</v>
      </c>
      <c r="AA2365" s="59" t="s">
        <v>3050</v>
      </c>
      <c r="AB2365" s="58" t="s">
        <v>17505</v>
      </c>
      <c r="AC2365" s="92"/>
    </row>
    <row r="2366" spans="1:29" ht="12.75" customHeight="1" x14ac:dyDescent="0.2">
      <c r="A2366" s="63" t="str">
        <f>_xlfn.XLOOKUP(B2366,MCS_Colaboradores!B:B,MCS_Colaboradores!A:A,"")</f>
        <v>E1961</v>
      </c>
      <c r="B2366" s="58" t="s">
        <v>15678</v>
      </c>
      <c r="C2366" s="72" t="s">
        <v>16945</v>
      </c>
      <c r="F2366" s="73" t="s">
        <v>15680</v>
      </c>
      <c r="G2366" s="59" t="s">
        <v>3052</v>
      </c>
      <c r="H2366" s="59" t="s">
        <v>3197</v>
      </c>
      <c r="K2366" s="58" t="s">
        <v>3095</v>
      </c>
      <c r="L2366" s="63" t="s">
        <v>17672</v>
      </c>
      <c r="M2366" s="59" t="s">
        <v>17533</v>
      </c>
      <c r="N2366" s="59" t="e" vm="64">
        <v>#VALUE!</v>
      </c>
      <c r="O2366" s="59" t="s">
        <v>3065</v>
      </c>
      <c r="P2366" s="75">
        <v>45951</v>
      </c>
      <c r="Q2366" s="76">
        <v>45982</v>
      </c>
      <c r="R2366" s="87">
        <v>45978</v>
      </c>
      <c r="V2366" s="92" t="s">
        <v>3082</v>
      </c>
      <c r="W2366" s="92" t="s">
        <v>3082</v>
      </c>
      <c r="Y2366" s="87" t="s">
        <v>6200</v>
      </c>
      <c r="AA2366" s="59" t="s">
        <v>3050</v>
      </c>
      <c r="AC2366" s="92"/>
    </row>
    <row r="2367" spans="1:29" ht="12.75" customHeight="1" x14ac:dyDescent="0.2">
      <c r="A2367" s="63" t="str">
        <f>_xlfn.XLOOKUP(B2367,MCS_Colaboradores!B:B,MCS_Colaboradores!A:A,"")</f>
        <v>E0855</v>
      </c>
      <c r="B2367" s="58" t="s">
        <v>1315</v>
      </c>
      <c r="C2367" s="72" t="s">
        <v>17599</v>
      </c>
      <c r="F2367" s="73"/>
      <c r="G2367" s="59" t="s">
        <v>3069</v>
      </c>
      <c r="H2367" s="59" t="s">
        <v>3069</v>
      </c>
      <c r="K2367" s="58" t="s">
        <v>3045</v>
      </c>
      <c r="M2367" s="59" t="s">
        <v>3231</v>
      </c>
      <c r="R2367" s="59"/>
      <c r="AA2367" s="59" t="s">
        <v>3050</v>
      </c>
      <c r="AC2367" s="92"/>
    </row>
    <row r="2368" spans="1:29" ht="12.75" customHeight="1" x14ac:dyDescent="0.2">
      <c r="A2368" s="63" t="str">
        <f>_xlfn.XLOOKUP(B2368,MCS_Colaboradores!B:B,MCS_Colaboradores!A:A,"")</f>
        <v>E1132</v>
      </c>
      <c r="B2368" s="58" t="s">
        <v>2327</v>
      </c>
      <c r="C2368" s="72" t="s">
        <v>19087</v>
      </c>
      <c r="D2368" s="62">
        <v>12180193149</v>
      </c>
      <c r="E2368" s="62">
        <v>331103150</v>
      </c>
      <c r="F2368" s="112" t="s">
        <v>5748</v>
      </c>
      <c r="G2368" s="59" t="s">
        <v>3052</v>
      </c>
      <c r="H2368" s="59" t="s">
        <v>3044</v>
      </c>
      <c r="K2368" s="58" t="s">
        <v>3045</v>
      </c>
      <c r="L2368" s="63" t="s">
        <v>3397</v>
      </c>
      <c r="M2368" s="59" t="s">
        <v>3180</v>
      </c>
      <c r="N2368" s="59" t="e" vm="96">
        <v>#VALUE!</v>
      </c>
      <c r="O2368" s="59" t="s">
        <v>3188</v>
      </c>
      <c r="P2368" s="75">
        <v>45684</v>
      </c>
      <c r="Q2368" s="76" t="s">
        <v>3302</v>
      </c>
      <c r="R2368" s="59">
        <v>45775</v>
      </c>
      <c r="V2368" s="92" t="s">
        <v>3059</v>
      </c>
      <c r="W2368" s="92" t="s">
        <v>3059</v>
      </c>
      <c r="AA2368" s="59" t="s">
        <v>3457</v>
      </c>
      <c r="AC2368" s="92"/>
    </row>
    <row r="2369" spans="1:30" ht="12.75" customHeight="1" x14ac:dyDescent="0.2">
      <c r="A2369" s="63" t="str">
        <f>_xlfn.XLOOKUP(B2369,MCS_Colaboradores!B:B,MCS_Colaboradores!A:A,"")</f>
        <v>E0416</v>
      </c>
      <c r="B2369" s="58" t="s">
        <v>2331</v>
      </c>
      <c r="C2369" s="72" t="s">
        <v>19088</v>
      </c>
      <c r="D2369" s="62">
        <v>12179771105</v>
      </c>
      <c r="E2369" s="62">
        <v>331158906</v>
      </c>
      <c r="F2369" s="111">
        <v>122451335</v>
      </c>
      <c r="G2369" s="59" t="s">
        <v>3052</v>
      </c>
      <c r="H2369" s="59" t="s">
        <v>3044</v>
      </c>
      <c r="I2369" s="77">
        <v>45769</v>
      </c>
      <c r="J2369" s="59">
        <v>45853</v>
      </c>
      <c r="K2369" s="58" t="s">
        <v>3045</v>
      </c>
      <c r="L2369" s="63" t="s">
        <v>5750</v>
      </c>
      <c r="M2369" s="59" t="s">
        <v>3047</v>
      </c>
      <c r="N2369" s="59" t="e" vm="20">
        <v>#VALUE!</v>
      </c>
      <c r="O2369" s="59" t="s">
        <v>3071</v>
      </c>
      <c r="P2369" s="75">
        <v>45684</v>
      </c>
      <c r="Q2369" s="76">
        <v>45772</v>
      </c>
      <c r="R2369" s="59">
        <v>45853</v>
      </c>
      <c r="V2369" s="92" t="s">
        <v>3082</v>
      </c>
      <c r="W2369" s="92" t="s">
        <v>3132</v>
      </c>
      <c r="AA2369" s="59" t="s">
        <v>3050</v>
      </c>
      <c r="AB2369" s="58" t="s">
        <v>3237</v>
      </c>
      <c r="AC2369" s="92"/>
    </row>
    <row r="2370" spans="1:30" ht="12.75" customHeight="1" x14ac:dyDescent="0.2">
      <c r="A2370" s="63" t="str">
        <f>_xlfn.XLOOKUP(B2370,MCS_Colaboradores!B:B,MCS_Colaboradores!A:A,"")</f>
        <v>E0040</v>
      </c>
      <c r="B2370" s="58" t="s">
        <v>642</v>
      </c>
      <c r="C2370" s="72" t="s">
        <v>16948</v>
      </c>
      <c r="D2370" s="62">
        <v>12177223999</v>
      </c>
      <c r="E2370" s="62">
        <v>327217227</v>
      </c>
      <c r="F2370" s="73" t="s">
        <v>5752</v>
      </c>
      <c r="G2370" s="59" t="s">
        <v>3052</v>
      </c>
      <c r="H2370" s="59" t="s">
        <v>3044</v>
      </c>
      <c r="I2370" s="77">
        <v>45947</v>
      </c>
      <c r="J2370" s="60">
        <v>46014</v>
      </c>
      <c r="K2370" s="58" t="s">
        <v>3590</v>
      </c>
      <c r="L2370" s="63" t="s">
        <v>17625</v>
      </c>
      <c r="M2370" s="59" t="s">
        <v>17626</v>
      </c>
      <c r="N2370" s="59" t="e" vm="86">
        <v>#VALUE!</v>
      </c>
      <c r="O2370" s="59" t="s">
        <v>3071</v>
      </c>
      <c r="P2370" s="75">
        <v>45947</v>
      </c>
      <c r="Q2370" s="76">
        <v>46017</v>
      </c>
      <c r="R2370" s="87">
        <v>46003</v>
      </c>
      <c r="V2370" s="92" t="s">
        <v>3082</v>
      </c>
      <c r="W2370" s="92" t="s">
        <v>3082</v>
      </c>
      <c r="Y2370" s="87" t="s">
        <v>16528</v>
      </c>
      <c r="AA2370" s="59" t="s">
        <v>3050</v>
      </c>
      <c r="AB2370" s="58" t="s">
        <v>6227</v>
      </c>
      <c r="AC2370" s="92"/>
    </row>
    <row r="2371" spans="1:30" ht="12.75" customHeight="1" x14ac:dyDescent="0.2">
      <c r="A2371" s="63" t="str">
        <f>_xlfn.XLOOKUP(B2371,MCS_Colaboradores!B:B,MCS_Colaboradores!A:A,"")</f>
        <v>E0040</v>
      </c>
      <c r="B2371" s="58" t="s">
        <v>642</v>
      </c>
      <c r="C2371" s="72" t="s">
        <v>19089</v>
      </c>
      <c r="D2371" s="62">
        <v>12177223999</v>
      </c>
      <c r="E2371" s="62">
        <v>327217227</v>
      </c>
      <c r="F2371" s="73"/>
      <c r="G2371" s="59" t="s">
        <v>3052</v>
      </c>
      <c r="H2371" s="59" t="s">
        <v>3044</v>
      </c>
      <c r="I2371" s="77">
        <v>45491</v>
      </c>
      <c r="K2371" s="58" t="s">
        <v>3045</v>
      </c>
      <c r="L2371" s="63" t="s">
        <v>3907</v>
      </c>
      <c r="M2371" s="59" t="s">
        <v>3539</v>
      </c>
      <c r="N2371" s="59" t="e" vm="28">
        <v>#VALUE!</v>
      </c>
      <c r="O2371" s="59" t="s">
        <v>3071</v>
      </c>
      <c r="P2371" s="75">
        <v>45462</v>
      </c>
      <c r="Q2371" s="76">
        <v>45504</v>
      </c>
      <c r="R2371" s="59">
        <v>45631</v>
      </c>
      <c r="AA2371" s="59" t="s">
        <v>3050</v>
      </c>
      <c r="AB2371" s="58" t="s">
        <v>3628</v>
      </c>
      <c r="AC2371" s="92"/>
    </row>
    <row r="2372" spans="1:30" ht="12.75" customHeight="1" x14ac:dyDescent="0.2">
      <c r="A2372" s="63" t="str">
        <f>_xlfn.XLOOKUP(B2372,MCS_Colaboradores!B:B,MCS_Colaboradores!A:A,"")</f>
        <v>E0040</v>
      </c>
      <c r="B2372" s="58" t="s">
        <v>642</v>
      </c>
      <c r="C2372" s="72" t="s">
        <v>19089</v>
      </c>
      <c r="D2372" s="62">
        <v>12177223999</v>
      </c>
      <c r="E2372" s="62">
        <v>327217227</v>
      </c>
      <c r="F2372" s="112" t="s">
        <v>5752</v>
      </c>
      <c r="G2372" s="59" t="s">
        <v>3052</v>
      </c>
      <c r="H2372" s="59" t="s">
        <v>3044</v>
      </c>
      <c r="I2372" s="77">
        <v>45764</v>
      </c>
      <c r="J2372" s="60">
        <v>45933</v>
      </c>
      <c r="K2372" s="58" t="s">
        <v>3054</v>
      </c>
      <c r="L2372" s="63" t="s">
        <v>3523</v>
      </c>
      <c r="M2372" s="59" t="s">
        <v>3274</v>
      </c>
      <c r="N2372" s="59" t="e" vm="59">
        <v>#VALUE!</v>
      </c>
      <c r="O2372" s="59" t="s">
        <v>3071</v>
      </c>
      <c r="P2372" s="75">
        <v>45635</v>
      </c>
      <c r="Q2372" s="76">
        <v>45657</v>
      </c>
      <c r="R2372" s="59">
        <v>45933</v>
      </c>
      <c r="AA2372" s="59" t="s">
        <v>3050</v>
      </c>
      <c r="AB2372" s="63"/>
      <c r="AC2372" s="92" t="s">
        <v>17528</v>
      </c>
    </row>
    <row r="2373" spans="1:30" ht="12.75" customHeight="1" x14ac:dyDescent="0.2">
      <c r="A2373" s="63" t="str">
        <f>_xlfn.XLOOKUP(B2373,MCS_Colaboradores!B:B,MCS_Colaboradores!A:A,"")</f>
        <v>E1524</v>
      </c>
      <c r="B2373" s="58" t="s">
        <v>14031</v>
      </c>
      <c r="C2373" s="72" t="s">
        <v>19090</v>
      </c>
      <c r="F2373" s="73" t="s">
        <v>14033</v>
      </c>
      <c r="G2373" s="59" t="s">
        <v>3052</v>
      </c>
      <c r="H2373" s="59" t="s">
        <v>3044</v>
      </c>
      <c r="K2373" s="58" t="s">
        <v>3095</v>
      </c>
      <c r="L2373" s="63" t="s">
        <v>7590</v>
      </c>
      <c r="M2373" s="59" t="s">
        <v>17470</v>
      </c>
      <c r="N2373" s="59" t="s">
        <v>3502</v>
      </c>
      <c r="O2373" s="59" t="s">
        <v>16637</v>
      </c>
      <c r="P2373" s="75">
        <v>45783</v>
      </c>
      <c r="Q2373" s="76">
        <v>46072</v>
      </c>
      <c r="V2373" s="92" t="s">
        <v>3132</v>
      </c>
      <c r="W2373" s="92" t="s">
        <v>3132</v>
      </c>
      <c r="AA2373" s="59" t="s">
        <v>3050</v>
      </c>
      <c r="AB2373" s="63"/>
      <c r="AC2373" s="92" t="s">
        <v>19091</v>
      </c>
      <c r="AD2373" s="58" t="s">
        <v>19092</v>
      </c>
    </row>
    <row r="2374" spans="1:30" ht="12.75" customHeight="1" x14ac:dyDescent="0.2">
      <c r="A2374" s="63" t="str">
        <f>_xlfn.XLOOKUP(B2374,MCS_Colaboradores!B:B,MCS_Colaboradores!A:A,"")</f>
        <v>E1304</v>
      </c>
      <c r="B2374" s="58" t="s">
        <v>222</v>
      </c>
      <c r="C2374" s="72" t="s">
        <v>19093</v>
      </c>
      <c r="D2374" s="62">
        <v>12174440808</v>
      </c>
      <c r="E2374" s="62">
        <v>324155433</v>
      </c>
      <c r="F2374" s="73"/>
      <c r="G2374" s="59" t="s">
        <v>3052</v>
      </c>
      <c r="H2374" s="59" t="s">
        <v>3044</v>
      </c>
      <c r="I2374" s="77">
        <v>45345</v>
      </c>
      <c r="K2374" s="58" t="s">
        <v>3045</v>
      </c>
      <c r="L2374" s="63">
        <v>2023</v>
      </c>
      <c r="M2374" s="59" t="s">
        <v>3256</v>
      </c>
      <c r="N2374" s="59" t="e" vm="5">
        <v>#VALUE!</v>
      </c>
      <c r="O2374" s="59" t="s">
        <v>3071</v>
      </c>
      <c r="P2374" s="75">
        <v>45122</v>
      </c>
      <c r="R2374" s="59">
        <v>45537</v>
      </c>
      <c r="U2374" s="59" t="s">
        <v>3076</v>
      </c>
      <c r="AA2374" s="59" t="s">
        <v>3050</v>
      </c>
      <c r="AC2374" s="92" t="s">
        <v>5755</v>
      </c>
    </row>
    <row r="2375" spans="1:30" ht="12.75" customHeight="1" x14ac:dyDescent="0.2">
      <c r="A2375" s="63" t="str">
        <f>_xlfn.XLOOKUP(B2375,MCS_Colaboradores!B:B,MCS_Colaboradores!A:A,"")</f>
        <v>E0614</v>
      </c>
      <c r="B2375" s="58" t="s">
        <v>2333</v>
      </c>
      <c r="C2375" s="72" t="s">
        <v>19094</v>
      </c>
      <c r="D2375" s="62">
        <v>12179797054</v>
      </c>
      <c r="E2375" s="62">
        <v>331150824</v>
      </c>
      <c r="F2375" s="73"/>
      <c r="G2375" s="59" t="s">
        <v>3052</v>
      </c>
      <c r="H2375" s="59" t="s">
        <v>3069</v>
      </c>
      <c r="K2375" s="58" t="s">
        <v>3054</v>
      </c>
      <c r="L2375" s="63" t="s">
        <v>4011</v>
      </c>
      <c r="M2375" s="59" t="s">
        <v>4012</v>
      </c>
      <c r="N2375" s="59" t="e" vm="15">
        <v>#VALUE!</v>
      </c>
      <c r="O2375" s="59" t="s">
        <v>16624</v>
      </c>
      <c r="P2375" s="75">
        <v>45824</v>
      </c>
      <c r="Q2375" s="76">
        <v>45878</v>
      </c>
      <c r="R2375" s="59"/>
      <c r="V2375" s="92" t="s">
        <v>3082</v>
      </c>
      <c r="W2375" s="92">
        <v>32</v>
      </c>
      <c r="AA2375" s="59" t="s">
        <v>3050</v>
      </c>
      <c r="AC2375" s="92"/>
    </row>
    <row r="2376" spans="1:30" ht="12.75" customHeight="1" x14ac:dyDescent="0.2">
      <c r="A2376" s="63" t="str">
        <f>_xlfn.XLOOKUP(B2376,MCS_Colaboradores!B:B,MCS_Colaboradores!A:A,"")</f>
        <v>E0614</v>
      </c>
      <c r="B2376" s="58" t="s">
        <v>2333</v>
      </c>
      <c r="C2376" s="72" t="s">
        <v>19095</v>
      </c>
      <c r="D2376" s="62">
        <v>12179797054</v>
      </c>
      <c r="E2376" s="62">
        <v>331150824</v>
      </c>
      <c r="F2376" s="73"/>
      <c r="G2376" s="59" t="s">
        <v>3052</v>
      </c>
      <c r="H2376" s="59" t="s">
        <v>3044</v>
      </c>
      <c r="I2376" s="77">
        <v>45731</v>
      </c>
      <c r="K2376" s="58" t="s">
        <v>3054</v>
      </c>
      <c r="L2376" s="63" t="s">
        <v>4294</v>
      </c>
      <c r="M2376" s="59" t="s">
        <v>3701</v>
      </c>
      <c r="N2376" s="59" t="e" vm="33">
        <v>#VALUE!</v>
      </c>
      <c r="O2376" s="59" t="s">
        <v>16624</v>
      </c>
      <c r="P2376" s="75">
        <v>45784</v>
      </c>
      <c r="Q2376" s="76">
        <v>45789</v>
      </c>
      <c r="R2376" s="59">
        <v>45788</v>
      </c>
      <c r="V2376" s="92" t="s">
        <v>3082</v>
      </c>
      <c r="W2376" s="92">
        <v>32</v>
      </c>
      <c r="AA2376" s="59" t="s">
        <v>3050</v>
      </c>
      <c r="AC2376" s="92"/>
    </row>
    <row r="2377" spans="1:30" ht="12.75" customHeight="1" x14ac:dyDescent="0.2">
      <c r="A2377" s="63" t="str">
        <f>_xlfn.XLOOKUP(B2377,MCS_Colaboradores!B:B,MCS_Colaboradores!A:A,"")</f>
        <v>E0614</v>
      </c>
      <c r="B2377" s="58" t="s">
        <v>2333</v>
      </c>
      <c r="C2377" s="72" t="s">
        <v>19096</v>
      </c>
      <c r="D2377" s="62">
        <v>12179797054</v>
      </c>
      <c r="E2377" s="62">
        <v>331150824</v>
      </c>
      <c r="F2377" s="73" t="s">
        <v>5757</v>
      </c>
      <c r="G2377" s="59" t="s">
        <v>3069</v>
      </c>
      <c r="H2377" s="59" t="s">
        <v>3069</v>
      </c>
      <c r="I2377" s="75"/>
      <c r="K2377" s="58" t="s">
        <v>3095</v>
      </c>
      <c r="L2377" s="63" t="s">
        <v>17473</v>
      </c>
      <c r="M2377" s="59" t="s">
        <v>17474</v>
      </c>
      <c r="N2377" s="59" t="e" vm="1">
        <v>#VALUE!</v>
      </c>
      <c r="O2377" s="59" t="s">
        <v>16624</v>
      </c>
      <c r="P2377" s="75">
        <v>45868</v>
      </c>
      <c r="R2377" s="87">
        <v>45867</v>
      </c>
      <c r="V2377" s="92" t="s">
        <v>3082</v>
      </c>
      <c r="W2377" s="92">
        <v>32</v>
      </c>
      <c r="Y2377" s="87" t="s">
        <v>16528</v>
      </c>
      <c r="AA2377" s="99" t="s">
        <v>3050</v>
      </c>
      <c r="AB2377" s="58" t="s">
        <v>3319</v>
      </c>
      <c r="AC2377" s="92"/>
    </row>
    <row r="2378" spans="1:30" ht="12.75" customHeight="1" x14ac:dyDescent="0.2">
      <c r="A2378" s="63" t="str">
        <f>_xlfn.XLOOKUP(B2378,MCS_Colaboradores!B:B,MCS_Colaboradores!A:A,"")</f>
        <v>E0614</v>
      </c>
      <c r="B2378" s="58" t="s">
        <v>2333</v>
      </c>
      <c r="C2378" s="72" t="s">
        <v>19097</v>
      </c>
      <c r="D2378" s="62">
        <v>12179797054</v>
      </c>
      <c r="E2378" s="62">
        <v>331150824</v>
      </c>
      <c r="F2378" s="73"/>
      <c r="G2378" s="59" t="s">
        <v>3052</v>
      </c>
      <c r="H2378" s="59" t="s">
        <v>3044</v>
      </c>
      <c r="I2378" s="77">
        <v>45847</v>
      </c>
      <c r="K2378" s="58" t="s">
        <v>3095</v>
      </c>
      <c r="L2378" s="63" t="s">
        <v>6785</v>
      </c>
      <c r="M2378" s="59" t="s">
        <v>16988</v>
      </c>
      <c r="N2378" s="59" t="e" vm="8">
        <v>#VALUE!</v>
      </c>
      <c r="O2378" s="59" t="s">
        <v>16624</v>
      </c>
      <c r="P2378" s="75">
        <v>45835</v>
      </c>
      <c r="R2378" s="87">
        <v>45863</v>
      </c>
      <c r="AA2378" s="59" t="s">
        <v>3050</v>
      </c>
      <c r="AC2378" s="92"/>
      <c r="AD2378" s="58" t="s">
        <v>19098</v>
      </c>
    </row>
    <row r="2379" spans="1:30" ht="12.75" customHeight="1" x14ac:dyDescent="0.2">
      <c r="A2379" s="63" t="str">
        <f>_xlfn.XLOOKUP(B2379,MCS_Colaboradores!B:B,MCS_Colaboradores!A:A,"")</f>
        <v>E0614</v>
      </c>
      <c r="B2379" s="58" t="s">
        <v>2333</v>
      </c>
      <c r="C2379" s="72" t="s">
        <v>19095</v>
      </c>
      <c r="D2379" s="62">
        <v>12179797054</v>
      </c>
      <c r="E2379" s="62">
        <v>331150824</v>
      </c>
      <c r="F2379" s="112" t="s">
        <v>5757</v>
      </c>
      <c r="G2379" s="59" t="s">
        <v>3052</v>
      </c>
      <c r="H2379" s="59" t="s">
        <v>3044</v>
      </c>
      <c r="I2379" s="77">
        <v>45807</v>
      </c>
      <c r="J2379" s="60">
        <v>45815</v>
      </c>
      <c r="K2379" s="58" t="s">
        <v>3054</v>
      </c>
      <c r="L2379" s="63" t="s">
        <v>5758</v>
      </c>
      <c r="M2379" s="59" t="s">
        <v>16630</v>
      </c>
      <c r="N2379" s="59" t="e" vm="4">
        <v>#VALUE!</v>
      </c>
      <c r="O2379" s="59" t="s">
        <v>16624</v>
      </c>
      <c r="P2379" s="75">
        <v>45799</v>
      </c>
      <c r="Q2379" s="76">
        <v>46021</v>
      </c>
      <c r="R2379" s="59">
        <v>45815</v>
      </c>
      <c r="V2379" s="92" t="s">
        <v>3082</v>
      </c>
      <c r="W2379" s="92">
        <v>32</v>
      </c>
      <c r="AA2379" s="59" t="s">
        <v>3050</v>
      </c>
      <c r="AC2379" s="92"/>
    </row>
    <row r="2380" spans="1:30" ht="12.75" customHeight="1" x14ac:dyDescent="0.2">
      <c r="A2380" s="63" t="str">
        <f>_xlfn.XLOOKUP(B2380,MCS_Colaboradores!B:B,MCS_Colaboradores!A:A,"")</f>
        <v>E0614</v>
      </c>
      <c r="B2380" s="58" t="s">
        <v>2333</v>
      </c>
      <c r="C2380" s="72" t="s">
        <v>19095</v>
      </c>
      <c r="D2380" s="62">
        <v>12179797054</v>
      </c>
      <c r="E2380" s="62">
        <v>331150824</v>
      </c>
      <c r="F2380" s="112" t="s">
        <v>5757</v>
      </c>
      <c r="G2380" s="59" t="s">
        <v>3052</v>
      </c>
      <c r="H2380" s="59" t="s">
        <v>3044</v>
      </c>
      <c r="I2380" s="77">
        <v>45770</v>
      </c>
      <c r="J2380" s="60">
        <v>45777</v>
      </c>
      <c r="K2380" s="58" t="s">
        <v>3045</v>
      </c>
      <c r="L2380" s="63" t="s">
        <v>5760</v>
      </c>
      <c r="M2380" s="59" t="s">
        <v>3364</v>
      </c>
      <c r="N2380" s="59" t="e" vm="12">
        <v>#VALUE!</v>
      </c>
      <c r="O2380" s="59" t="s">
        <v>16624</v>
      </c>
      <c r="P2380" s="75">
        <v>45698</v>
      </c>
      <c r="Q2380" s="76">
        <v>45777</v>
      </c>
      <c r="R2380" s="59">
        <v>45807</v>
      </c>
      <c r="V2380" s="92">
        <v>40</v>
      </c>
      <c r="W2380" s="92">
        <v>32</v>
      </c>
      <c r="AA2380" s="59" t="s">
        <v>3050</v>
      </c>
      <c r="AC2380" s="92"/>
    </row>
    <row r="2381" spans="1:30" ht="12.75" customHeight="1" x14ac:dyDescent="0.2">
      <c r="A2381" s="63" t="str">
        <f>_xlfn.XLOOKUP(B2381,MCS_Colaboradores!B:B,MCS_Colaboradores!A:A,"")</f>
        <v>E1416</v>
      </c>
      <c r="B2381" s="58" t="s">
        <v>2961</v>
      </c>
      <c r="C2381" s="72" t="s">
        <v>19099</v>
      </c>
      <c r="F2381" s="111" t="s">
        <v>5764</v>
      </c>
      <c r="G2381" s="59" t="s">
        <v>3052</v>
      </c>
      <c r="H2381" s="59" t="s">
        <v>3197</v>
      </c>
      <c r="K2381" s="58" t="s">
        <v>3054</v>
      </c>
      <c r="L2381" s="63" t="s">
        <v>5765</v>
      </c>
      <c r="M2381" s="59" t="s">
        <v>16681</v>
      </c>
      <c r="N2381" s="59" t="e" vm="11">
        <v>#VALUE!</v>
      </c>
      <c r="O2381" s="59" t="s">
        <v>3071</v>
      </c>
      <c r="P2381" s="75">
        <v>45811</v>
      </c>
      <c r="Q2381" s="76">
        <v>45849</v>
      </c>
      <c r="R2381" s="59">
        <v>46052</v>
      </c>
      <c r="V2381" s="92" t="s">
        <v>3059</v>
      </c>
      <c r="W2381" s="92">
        <v>34</v>
      </c>
      <c r="AA2381" s="59" t="s">
        <v>3050</v>
      </c>
      <c r="AB2381" s="63" t="s">
        <v>17447</v>
      </c>
      <c r="AC2381" s="92"/>
    </row>
    <row r="2382" spans="1:30" ht="12.75" customHeight="1" x14ac:dyDescent="0.2">
      <c r="A2382" s="63" t="str">
        <f>_xlfn.XLOOKUP(B2382,MCS_Colaboradores!B:B,MCS_Colaboradores!A:A,"")</f>
        <v>E1525</v>
      </c>
      <c r="B2382" s="58" t="s">
        <v>14034</v>
      </c>
      <c r="C2382" s="72" t="s">
        <v>16952</v>
      </c>
      <c r="F2382" s="73" t="s">
        <v>14036</v>
      </c>
      <c r="G2382" s="59" t="s">
        <v>3052</v>
      </c>
      <c r="H2382" s="59" t="s">
        <v>3044</v>
      </c>
      <c r="K2382" s="58" t="s">
        <v>16505</v>
      </c>
      <c r="L2382" s="63" t="s">
        <v>3397</v>
      </c>
      <c r="M2382" s="59" t="s">
        <v>16820</v>
      </c>
      <c r="N2382" s="59" t="e" vm="10">
        <v>#VALUE!</v>
      </c>
      <c r="O2382" s="59" t="s">
        <v>3071</v>
      </c>
      <c r="P2382" s="75">
        <v>46077</v>
      </c>
      <c r="V2382" s="92" t="s">
        <v>3175</v>
      </c>
      <c r="AA2382" s="59" t="s">
        <v>3050</v>
      </c>
      <c r="AB2382" s="58" t="s">
        <v>18655</v>
      </c>
    </row>
    <row r="2383" spans="1:30" ht="12.75" customHeight="1" x14ac:dyDescent="0.2">
      <c r="A2383" s="63" t="str">
        <f>_xlfn.XLOOKUP(B2383,MCS_Colaboradores!B:B,MCS_Colaboradores!A:A,"")</f>
        <v>E0322</v>
      </c>
      <c r="B2383" s="58" t="s">
        <v>1995</v>
      </c>
      <c r="C2383" s="72" t="s">
        <v>19100</v>
      </c>
      <c r="D2383" s="62">
        <v>12178120675</v>
      </c>
      <c r="E2383" s="62">
        <v>328390127</v>
      </c>
      <c r="F2383" s="112" t="s">
        <v>5766</v>
      </c>
      <c r="G2383" s="59" t="s">
        <v>3052</v>
      </c>
      <c r="H2383" s="59" t="s">
        <v>3044</v>
      </c>
      <c r="I2383" s="77">
        <v>45768</v>
      </c>
      <c r="K2383" s="58" t="s">
        <v>3054</v>
      </c>
      <c r="L2383" s="63" t="s">
        <v>5767</v>
      </c>
      <c r="M2383" s="59" t="s">
        <v>3318</v>
      </c>
      <c r="N2383" s="59" t="e" vm="95">
        <v>#VALUE!</v>
      </c>
      <c r="O2383" s="59" t="s">
        <v>3071</v>
      </c>
      <c r="P2383" s="75">
        <v>45502</v>
      </c>
      <c r="Q2383" s="76">
        <v>45534</v>
      </c>
      <c r="R2383" s="59">
        <v>45807</v>
      </c>
      <c r="AA2383" s="59" t="s">
        <v>3050</v>
      </c>
      <c r="AC2383" s="92"/>
    </row>
    <row r="2384" spans="1:30" ht="12.75" customHeight="1" x14ac:dyDescent="0.2">
      <c r="A2384" s="63" t="str">
        <f>_xlfn.XLOOKUP(B2384,MCS_Colaboradores!B:B,MCS_Colaboradores!A:A,"")</f>
        <v/>
      </c>
      <c r="B2384" s="58" t="s">
        <v>2335</v>
      </c>
      <c r="C2384" s="72" t="s">
        <v>19101</v>
      </c>
      <c r="F2384" s="112" t="s">
        <v>5769</v>
      </c>
      <c r="G2384" s="59" t="s">
        <v>3052</v>
      </c>
      <c r="H2384" s="59" t="s">
        <v>3044</v>
      </c>
      <c r="K2384" s="58" t="s">
        <v>3045</v>
      </c>
      <c r="L2384" s="63" t="s">
        <v>5343</v>
      </c>
      <c r="M2384" s="59" t="s">
        <v>16681</v>
      </c>
      <c r="N2384" s="59" t="e" vm="11">
        <v>#VALUE!</v>
      </c>
      <c r="O2384" s="59" t="s">
        <v>3071</v>
      </c>
      <c r="P2384" s="75">
        <v>45726</v>
      </c>
      <c r="Q2384" s="76">
        <v>46022</v>
      </c>
      <c r="R2384" s="59">
        <v>45807</v>
      </c>
      <c r="V2384" s="92" t="s">
        <v>3082</v>
      </c>
      <c r="W2384" s="92" t="s">
        <v>3082</v>
      </c>
      <c r="AA2384" s="59" t="s">
        <v>3050</v>
      </c>
      <c r="AC2384" s="92" t="s">
        <v>3237</v>
      </c>
    </row>
    <row r="2385" spans="1:30" ht="12.75" customHeight="1" x14ac:dyDescent="0.2">
      <c r="A2385" s="63" t="str">
        <f>_xlfn.XLOOKUP(B2385,MCS_Colaboradores!B:B,MCS_Colaboradores!A:A,"")</f>
        <v>E1865</v>
      </c>
      <c r="B2385" s="58" t="s">
        <v>356</v>
      </c>
      <c r="C2385" s="72" t="s">
        <v>19102</v>
      </c>
      <c r="F2385" s="73" t="s">
        <v>15260</v>
      </c>
      <c r="G2385" s="59" t="s">
        <v>3052</v>
      </c>
      <c r="H2385" s="59" t="s">
        <v>3197</v>
      </c>
      <c r="K2385" s="58" t="s">
        <v>3095</v>
      </c>
      <c r="L2385" s="63" t="s">
        <v>19103</v>
      </c>
      <c r="M2385" s="59" t="s">
        <v>16687</v>
      </c>
      <c r="N2385" s="59" t="e" vm="30">
        <v>#VALUE!</v>
      </c>
      <c r="O2385" s="59" t="s">
        <v>3071</v>
      </c>
      <c r="P2385" s="75">
        <v>45931</v>
      </c>
      <c r="Q2385" s="76">
        <v>45946</v>
      </c>
      <c r="R2385" s="87">
        <v>45973</v>
      </c>
      <c r="V2385" s="92" t="s">
        <v>3082</v>
      </c>
      <c r="W2385" s="92" t="s">
        <v>3082</v>
      </c>
      <c r="Y2385" s="87" t="s">
        <v>6200</v>
      </c>
      <c r="AA2385" s="59" t="s">
        <v>3050</v>
      </c>
      <c r="AC2385" s="92"/>
    </row>
    <row r="2386" spans="1:30" ht="12.75" customHeight="1" x14ac:dyDescent="0.2">
      <c r="A2386" s="63" t="str">
        <f>_xlfn.XLOOKUP(B2386,MCS_Colaboradores!B:B,MCS_Colaboradores!A:A,"")</f>
        <v>E1865</v>
      </c>
      <c r="B2386" s="58" t="s">
        <v>356</v>
      </c>
      <c r="C2386" s="72" t="s">
        <v>19104</v>
      </c>
      <c r="D2386" s="62">
        <v>12175992473</v>
      </c>
      <c r="E2386" s="62">
        <v>325858527</v>
      </c>
      <c r="F2386" s="73"/>
      <c r="G2386" s="59" t="s">
        <v>3052</v>
      </c>
      <c r="H2386" s="59" t="s">
        <v>3044</v>
      </c>
      <c r="I2386" s="77">
        <v>45409</v>
      </c>
      <c r="J2386" s="60">
        <v>45415</v>
      </c>
      <c r="K2386" s="58" t="s">
        <v>3045</v>
      </c>
      <c r="L2386" s="63" t="s">
        <v>5771</v>
      </c>
      <c r="M2386" s="59" t="s">
        <v>4004</v>
      </c>
      <c r="N2386" s="59" t="e" vm="30">
        <v>#VALUE!</v>
      </c>
      <c r="O2386" s="59" t="s">
        <v>3065</v>
      </c>
      <c r="P2386" s="75">
        <v>45355</v>
      </c>
      <c r="R2386" s="59"/>
      <c r="AA2386" s="59" t="s">
        <v>3050</v>
      </c>
      <c r="AC2386" s="92" t="s">
        <v>5772</v>
      </c>
    </row>
    <row r="2387" spans="1:30" ht="12.75" customHeight="1" x14ac:dyDescent="0.2">
      <c r="A2387" s="63" t="str">
        <f>_xlfn.XLOOKUP(B2387,MCS_Colaboradores!B:B,MCS_Colaboradores!A:A,"")</f>
        <v>E1239</v>
      </c>
      <c r="B2387" s="58" t="s">
        <v>1317</v>
      </c>
      <c r="C2387" s="72" t="s">
        <v>19105</v>
      </c>
      <c r="D2387" s="62">
        <v>12178181555</v>
      </c>
      <c r="E2387" s="62">
        <v>328834092</v>
      </c>
      <c r="F2387" s="73"/>
      <c r="G2387" s="59" t="s">
        <v>3141</v>
      </c>
      <c r="H2387" s="59" t="s">
        <v>3069</v>
      </c>
      <c r="K2387" s="58" t="s">
        <v>3054</v>
      </c>
      <c r="L2387" s="63" t="s">
        <v>4032</v>
      </c>
      <c r="M2387" s="59" t="s">
        <v>5139</v>
      </c>
      <c r="N2387" s="59" t="e" vm="11">
        <v>#VALUE!</v>
      </c>
      <c r="O2387" s="59" t="s">
        <v>3071</v>
      </c>
      <c r="P2387" s="75">
        <v>45576</v>
      </c>
      <c r="Q2387" s="76">
        <v>45653</v>
      </c>
      <c r="R2387" s="59"/>
      <c r="AA2387" s="59" t="s">
        <v>3050</v>
      </c>
      <c r="AC2387" s="92" t="s">
        <v>3164</v>
      </c>
    </row>
    <row r="2388" spans="1:30" ht="12.75" customHeight="1" x14ac:dyDescent="0.2">
      <c r="A2388" s="63" t="str">
        <f>_xlfn.XLOOKUP(B2388,MCS_Colaboradores!B:B,MCS_Colaboradores!A:A,"")</f>
        <v>E1239</v>
      </c>
      <c r="B2388" s="58" t="s">
        <v>1317</v>
      </c>
      <c r="C2388" s="72" t="s">
        <v>19105</v>
      </c>
      <c r="D2388" s="62">
        <v>12178181555</v>
      </c>
      <c r="E2388" s="62">
        <v>328834092</v>
      </c>
      <c r="F2388" s="73"/>
      <c r="G2388" s="59" t="s">
        <v>3141</v>
      </c>
      <c r="H2388" s="59" t="s">
        <v>3044</v>
      </c>
      <c r="K2388" s="58" t="s">
        <v>3045</v>
      </c>
      <c r="L2388" s="63" t="s">
        <v>5775</v>
      </c>
      <c r="M2388" s="59" t="s">
        <v>4004</v>
      </c>
      <c r="N2388" s="59" t="e" vm="30">
        <v>#VALUE!</v>
      </c>
      <c r="O2388" s="59" t="s">
        <v>3071</v>
      </c>
      <c r="P2388" s="75">
        <v>45560</v>
      </c>
      <c r="Q2388" s="76">
        <v>45590</v>
      </c>
      <c r="R2388" s="59">
        <v>45561</v>
      </c>
      <c r="AA2388" s="59" t="s">
        <v>3050</v>
      </c>
      <c r="AC2388" s="92" t="s">
        <v>3164</v>
      </c>
    </row>
    <row r="2389" spans="1:30" ht="12.75" customHeight="1" x14ac:dyDescent="0.2">
      <c r="A2389" s="63" t="str">
        <f>_xlfn.XLOOKUP(B2389,MCS_Colaboradores!B:B,MCS_Colaboradores!A:A,"")</f>
        <v>E1929</v>
      </c>
      <c r="B2389" s="58" t="s">
        <v>15536</v>
      </c>
      <c r="C2389" s="72" t="s">
        <v>19106</v>
      </c>
      <c r="F2389" s="73" t="s">
        <v>15538</v>
      </c>
      <c r="G2389" s="59" t="s">
        <v>3052</v>
      </c>
      <c r="H2389" s="59" t="s">
        <v>3197</v>
      </c>
      <c r="K2389" s="58" t="s">
        <v>3095</v>
      </c>
      <c r="L2389" s="63" t="s">
        <v>17487</v>
      </c>
      <c r="M2389" s="59" t="s">
        <v>19107</v>
      </c>
      <c r="N2389" s="59" t="e" vm="73">
        <v>#VALUE!</v>
      </c>
      <c r="O2389" s="59" t="s">
        <v>17848</v>
      </c>
      <c r="P2389" s="75">
        <v>45957</v>
      </c>
      <c r="Q2389" s="76">
        <v>45988</v>
      </c>
      <c r="R2389" s="87">
        <v>45968</v>
      </c>
      <c r="V2389" s="92" t="s">
        <v>3175</v>
      </c>
      <c r="W2389" s="92" t="s">
        <v>3082</v>
      </c>
      <c r="Y2389" s="87" t="s">
        <v>16528</v>
      </c>
      <c r="AA2389" s="59" t="s">
        <v>3050</v>
      </c>
      <c r="AB2389" s="58" t="s">
        <v>17556</v>
      </c>
      <c r="AC2389" s="92"/>
    </row>
    <row r="2390" spans="1:30" ht="12.75" customHeight="1" x14ac:dyDescent="0.2">
      <c r="A2390" s="63" t="str">
        <f>_xlfn.XLOOKUP(B2390,MCS_Colaboradores!B:B,MCS_Colaboradores!A:A,"")</f>
        <v>E1929</v>
      </c>
      <c r="B2390" s="58" t="s">
        <v>15536</v>
      </c>
      <c r="C2390" s="72" t="s">
        <v>19106</v>
      </c>
      <c r="F2390" s="73" t="s">
        <v>15538</v>
      </c>
      <c r="G2390" s="59" t="s">
        <v>3052</v>
      </c>
      <c r="H2390" s="59" t="s">
        <v>3197</v>
      </c>
      <c r="K2390" s="58" t="s">
        <v>3095</v>
      </c>
      <c r="L2390" s="63" t="s">
        <v>17672</v>
      </c>
      <c r="M2390" s="59" t="s">
        <v>17533</v>
      </c>
      <c r="N2390" s="59" t="e" vm="64">
        <v>#VALUE!</v>
      </c>
      <c r="O2390" s="59" t="s">
        <v>3065</v>
      </c>
      <c r="P2390" s="75">
        <v>45951</v>
      </c>
      <c r="Q2390" s="76">
        <v>45982</v>
      </c>
      <c r="V2390" s="92" t="s">
        <v>3175</v>
      </c>
      <c r="W2390" s="92" t="s">
        <v>3082</v>
      </c>
      <c r="Y2390" s="87" t="s">
        <v>16528</v>
      </c>
      <c r="AA2390" s="59" t="s">
        <v>3050</v>
      </c>
      <c r="AC2390" s="92"/>
    </row>
    <row r="2391" spans="1:30" ht="12.75" customHeight="1" x14ac:dyDescent="0.2">
      <c r="A2391" s="63" t="str">
        <f>_xlfn.XLOOKUP(B2391,MCS_Colaboradores!B:B,MCS_Colaboradores!A:A,"")</f>
        <v>E0777</v>
      </c>
      <c r="B2391" s="58" t="s">
        <v>1651</v>
      </c>
      <c r="C2391" s="72" t="s">
        <v>19108</v>
      </c>
      <c r="F2391" s="73"/>
      <c r="G2391" s="59" t="s">
        <v>3141</v>
      </c>
      <c r="H2391" s="59" t="s">
        <v>3044</v>
      </c>
      <c r="K2391" s="58" t="s">
        <v>3045</v>
      </c>
      <c r="L2391" s="63" t="s">
        <v>5779</v>
      </c>
      <c r="M2391" s="59" t="s">
        <v>3406</v>
      </c>
      <c r="N2391" s="59" t="e" vm="5">
        <v>#VALUE!</v>
      </c>
      <c r="O2391" s="59" t="s">
        <v>3071</v>
      </c>
      <c r="P2391" s="75">
        <v>45516</v>
      </c>
      <c r="Q2391" s="76">
        <v>45551</v>
      </c>
      <c r="R2391" s="59">
        <v>45529</v>
      </c>
      <c r="AA2391" s="59" t="s">
        <v>3050</v>
      </c>
      <c r="AC2391" s="92"/>
    </row>
    <row r="2392" spans="1:30" ht="12.75" customHeight="1" x14ac:dyDescent="0.2">
      <c r="A2392" s="63" t="str">
        <f>_xlfn.XLOOKUP(B2392,MCS_Colaboradores!B:B,MCS_Colaboradores!A:A,"")</f>
        <v>E0777</v>
      </c>
      <c r="B2392" s="58" t="s">
        <v>1651</v>
      </c>
      <c r="C2392" s="72" t="s">
        <v>19108</v>
      </c>
      <c r="F2392" s="73"/>
      <c r="G2392" s="59" t="s">
        <v>3141</v>
      </c>
      <c r="H2392" s="59" t="s">
        <v>3044</v>
      </c>
      <c r="K2392" s="58" t="s">
        <v>3045</v>
      </c>
      <c r="L2392" s="63" t="s">
        <v>5003</v>
      </c>
      <c r="M2392" s="59" t="s">
        <v>4228</v>
      </c>
      <c r="N2392" s="59" t="e" vm="32">
        <v>#VALUE!</v>
      </c>
      <c r="O2392" s="59" t="s">
        <v>3065</v>
      </c>
      <c r="P2392" s="75">
        <v>45553</v>
      </c>
      <c r="Q2392" s="76">
        <v>45596</v>
      </c>
      <c r="R2392" s="59">
        <v>45572</v>
      </c>
      <c r="AA2392" s="59" t="s">
        <v>3050</v>
      </c>
      <c r="AC2392" s="92" t="s">
        <v>5777</v>
      </c>
    </row>
    <row r="2393" spans="1:30" ht="12.75" customHeight="1" x14ac:dyDescent="0.2">
      <c r="A2393" s="63" t="str">
        <f>_xlfn.XLOOKUP(B2393,MCS_Colaboradores!B:B,MCS_Colaboradores!A:A,"")</f>
        <v>E1980</v>
      </c>
      <c r="B2393" s="58" t="s">
        <v>15765</v>
      </c>
      <c r="C2393" s="72" t="s">
        <v>19109</v>
      </c>
      <c r="F2393" s="73" t="s">
        <v>15767</v>
      </c>
      <c r="G2393" s="59" t="s">
        <v>3052</v>
      </c>
      <c r="H2393" s="59" t="s">
        <v>3197</v>
      </c>
      <c r="K2393" s="58" t="s">
        <v>3095</v>
      </c>
      <c r="L2393" s="63" t="s">
        <v>17862</v>
      </c>
      <c r="M2393" s="59" t="s">
        <v>17863</v>
      </c>
      <c r="N2393" s="59" t="e" vm="98">
        <v>#VALUE!</v>
      </c>
      <c r="O2393" s="59" t="s">
        <v>16519</v>
      </c>
      <c r="P2393" s="75">
        <v>45953</v>
      </c>
      <c r="Q2393" s="76">
        <v>46014</v>
      </c>
      <c r="R2393" s="87">
        <v>45973</v>
      </c>
      <c r="V2393" s="92" t="s">
        <v>3059</v>
      </c>
      <c r="W2393" s="92">
        <v>38</v>
      </c>
      <c r="Y2393" s="87" t="s">
        <v>16528</v>
      </c>
      <c r="AA2393" s="59" t="s">
        <v>3050</v>
      </c>
      <c r="AC2393" s="92" t="s">
        <v>19110</v>
      </c>
    </row>
    <row r="2394" spans="1:30" ht="12.75" customHeight="1" x14ac:dyDescent="0.2">
      <c r="A2394" s="63" t="str">
        <f>_xlfn.XLOOKUP(B2394,MCS_Colaboradores!B:B,MCS_Colaboradores!A:A,"")</f>
        <v>E1591</v>
      </c>
      <c r="B2394" s="58" t="s">
        <v>3001</v>
      </c>
      <c r="C2394" s="72" t="s">
        <v>5781</v>
      </c>
      <c r="D2394" s="62">
        <v>12180263505</v>
      </c>
      <c r="E2394" s="62">
        <v>331958872</v>
      </c>
      <c r="F2394" s="73" t="s">
        <v>5782</v>
      </c>
      <c r="G2394" s="59" t="s">
        <v>3052</v>
      </c>
      <c r="H2394" s="59" t="s">
        <v>3069</v>
      </c>
      <c r="K2394" s="58" t="s">
        <v>3054</v>
      </c>
      <c r="L2394" s="63" t="s">
        <v>3210</v>
      </c>
      <c r="M2394" s="59" t="s">
        <v>3074</v>
      </c>
      <c r="N2394" s="59" t="e" vm="53">
        <v>#VALUE!</v>
      </c>
      <c r="O2394" s="59" t="s">
        <v>3212</v>
      </c>
      <c r="P2394" s="75">
        <v>45831</v>
      </c>
      <c r="Q2394" s="76">
        <v>45898</v>
      </c>
      <c r="R2394" s="59"/>
      <c r="V2394" s="92" t="s">
        <v>3175</v>
      </c>
      <c r="W2394" s="92" t="s">
        <v>3082</v>
      </c>
      <c r="AA2394" s="59" t="s">
        <v>3050</v>
      </c>
      <c r="AC2394" s="92"/>
    </row>
    <row r="2395" spans="1:30" ht="12.75" customHeight="1" x14ac:dyDescent="0.2">
      <c r="A2395" s="63" t="str">
        <f>_xlfn.XLOOKUP(B2395,MCS_Colaboradores!B:B,MCS_Colaboradores!A:A,"")</f>
        <v>E1389</v>
      </c>
      <c r="B2395" s="58" t="s">
        <v>2753</v>
      </c>
      <c r="C2395" s="72" t="s">
        <v>19111</v>
      </c>
      <c r="F2395" s="73"/>
      <c r="G2395" s="59" t="s">
        <v>3052</v>
      </c>
      <c r="H2395" s="59" t="s">
        <v>3069</v>
      </c>
      <c r="K2395" s="58" t="s">
        <v>3045</v>
      </c>
      <c r="L2395" s="63" t="s">
        <v>4340</v>
      </c>
      <c r="M2395" s="59" t="s">
        <v>3860</v>
      </c>
      <c r="N2395" s="59" t="e" vm="4">
        <v>#VALUE!</v>
      </c>
      <c r="O2395" s="59" t="s">
        <v>4341</v>
      </c>
      <c r="P2395" s="75">
        <v>45784</v>
      </c>
      <c r="Q2395" s="76">
        <v>45821</v>
      </c>
      <c r="R2395" s="59"/>
      <c r="V2395" s="92" t="s">
        <v>3175</v>
      </c>
      <c r="W2395" s="92">
        <v>32</v>
      </c>
      <c r="AA2395" s="59" t="s">
        <v>3050</v>
      </c>
      <c r="AC2395" s="92"/>
    </row>
    <row r="2396" spans="1:30" ht="12.75" customHeight="1" x14ac:dyDescent="0.2">
      <c r="A2396" s="63" t="str">
        <f>_xlfn.XLOOKUP(B2396,MCS_Colaboradores!B:B,MCS_Colaboradores!A:A,"")</f>
        <v/>
      </c>
      <c r="B2396" s="58" t="s">
        <v>1931</v>
      </c>
      <c r="C2396" s="72" t="s">
        <v>19112</v>
      </c>
      <c r="D2396" s="62">
        <v>12175777686</v>
      </c>
      <c r="E2396" s="62">
        <v>325610541</v>
      </c>
      <c r="F2396" s="73" t="s">
        <v>5784</v>
      </c>
      <c r="G2396" s="59" t="s">
        <v>3052</v>
      </c>
      <c r="H2396" s="59" t="s">
        <v>3044</v>
      </c>
      <c r="I2396" s="77">
        <v>45761</v>
      </c>
      <c r="J2396" s="60">
        <v>45828</v>
      </c>
      <c r="K2396" s="58" t="s">
        <v>3045</v>
      </c>
      <c r="L2396" s="63" t="s">
        <v>4109</v>
      </c>
      <c r="M2396" s="59" t="s">
        <v>3167</v>
      </c>
      <c r="N2396" s="59" t="e" vm="31">
        <v>#VALUE!</v>
      </c>
      <c r="O2396" s="59" t="s">
        <v>3071</v>
      </c>
      <c r="P2396" s="75">
        <v>45376</v>
      </c>
      <c r="Q2396" s="76">
        <v>45479</v>
      </c>
      <c r="R2396" s="59">
        <v>45828</v>
      </c>
      <c r="AA2396" s="59" t="s">
        <v>3050</v>
      </c>
      <c r="AC2396" s="92"/>
    </row>
    <row r="2397" spans="1:30" ht="12.75" customHeight="1" x14ac:dyDescent="0.2">
      <c r="A2397" s="63" t="str">
        <f>_xlfn.XLOOKUP(B2397,MCS_Colaboradores!B:B,MCS_Colaboradores!A:A,"")</f>
        <v>E1526</v>
      </c>
      <c r="B2397" s="58" t="s">
        <v>14037</v>
      </c>
      <c r="C2397" s="72" t="s">
        <v>19113</v>
      </c>
      <c r="F2397" s="73"/>
      <c r="G2397" s="59" t="s">
        <v>3052</v>
      </c>
      <c r="H2397" s="59" t="s">
        <v>3044</v>
      </c>
      <c r="K2397" s="58" t="s">
        <v>3095</v>
      </c>
      <c r="L2397" s="63" t="s">
        <v>4204</v>
      </c>
      <c r="M2397" s="59" t="s">
        <v>17424</v>
      </c>
      <c r="N2397" s="59" t="e" vm="30">
        <v>#VALUE!</v>
      </c>
      <c r="O2397" s="59" t="s">
        <v>17587</v>
      </c>
      <c r="P2397" s="75">
        <v>45734</v>
      </c>
      <c r="R2397" s="87">
        <v>45790</v>
      </c>
      <c r="AA2397" s="59" t="s">
        <v>3050</v>
      </c>
      <c r="AB2397" s="58" t="s">
        <v>14039</v>
      </c>
      <c r="AC2397" s="92"/>
      <c r="AD2397" s="58" t="s">
        <v>19114</v>
      </c>
    </row>
    <row r="2398" spans="1:30" ht="12.75" customHeight="1" x14ac:dyDescent="0.2">
      <c r="A2398" s="63" t="str">
        <f>_xlfn.XLOOKUP(B2398,MCS_Colaboradores!B:B,MCS_Colaboradores!A:A,"")</f>
        <v>E0816</v>
      </c>
      <c r="B2398" s="58" t="s">
        <v>1319</v>
      </c>
      <c r="C2398" s="72" t="s">
        <v>17599</v>
      </c>
      <c r="F2398" s="73"/>
      <c r="G2398" s="59" t="s">
        <v>3069</v>
      </c>
      <c r="H2398" s="59" t="s">
        <v>3069</v>
      </c>
      <c r="K2398" s="58" t="s">
        <v>3045</v>
      </c>
      <c r="M2398" s="59" t="s">
        <v>3177</v>
      </c>
      <c r="P2398" s="75">
        <v>45243</v>
      </c>
      <c r="Q2398" s="76">
        <v>45305</v>
      </c>
      <c r="R2398" s="59"/>
      <c r="AA2398" s="59" t="s">
        <v>3050</v>
      </c>
      <c r="AC2398" s="92"/>
    </row>
    <row r="2399" spans="1:30" ht="12.75" customHeight="1" x14ac:dyDescent="0.2">
      <c r="A2399" s="63" t="str">
        <f>_xlfn.XLOOKUP(B2399,MCS_Colaboradores!B:B,MCS_Colaboradores!A:A,"")</f>
        <v>E0817</v>
      </c>
      <c r="B2399" s="58" t="s">
        <v>1321</v>
      </c>
      <c r="C2399" s="72" t="s">
        <v>19115</v>
      </c>
      <c r="F2399" s="73"/>
      <c r="G2399" s="59" t="s">
        <v>3069</v>
      </c>
      <c r="H2399" s="59" t="s">
        <v>3069</v>
      </c>
      <c r="K2399" s="58" t="s">
        <v>3045</v>
      </c>
      <c r="L2399" s="63" t="s">
        <v>5787</v>
      </c>
      <c r="M2399" s="59" t="s">
        <v>3177</v>
      </c>
      <c r="N2399" s="59" t="e" vm="39">
        <v>#VALUE!</v>
      </c>
      <c r="O2399" s="59" t="s">
        <v>3049</v>
      </c>
      <c r="P2399" s="75">
        <v>45504</v>
      </c>
      <c r="Q2399" s="76">
        <v>45535</v>
      </c>
      <c r="R2399" s="59"/>
      <c r="AA2399" s="59" t="s">
        <v>3050</v>
      </c>
      <c r="AB2399" s="58" t="s">
        <v>4513</v>
      </c>
      <c r="AC2399" s="92"/>
    </row>
    <row r="2400" spans="1:30" ht="12.75" customHeight="1" x14ac:dyDescent="0.2">
      <c r="A2400" s="63" t="str">
        <f>_xlfn.XLOOKUP(B2400,MCS_Colaboradores!B:B,MCS_Colaboradores!A:A,"")</f>
        <v>E0817</v>
      </c>
      <c r="B2400" s="58" t="s">
        <v>1321</v>
      </c>
      <c r="C2400" s="72" t="s">
        <v>19115</v>
      </c>
      <c r="F2400" s="73"/>
      <c r="G2400" s="59" t="s">
        <v>3069</v>
      </c>
      <c r="H2400" s="59" t="s">
        <v>3044</v>
      </c>
      <c r="K2400" s="58" t="s">
        <v>3054</v>
      </c>
      <c r="L2400" s="63" t="s">
        <v>5352</v>
      </c>
      <c r="M2400" s="59" t="s">
        <v>3447</v>
      </c>
      <c r="N2400" s="59" t="e" vm="5">
        <v>#VALUE!</v>
      </c>
      <c r="O2400" s="59" t="s">
        <v>3049</v>
      </c>
      <c r="P2400" s="75">
        <v>45491</v>
      </c>
      <c r="Q2400" s="76">
        <v>45534</v>
      </c>
      <c r="R2400" s="59">
        <v>45502</v>
      </c>
      <c r="AA2400" s="59" t="s">
        <v>3050</v>
      </c>
      <c r="AC2400" s="92"/>
    </row>
    <row r="2401" spans="1:30" ht="12.75" customHeight="1" x14ac:dyDescent="0.2">
      <c r="A2401" s="63" t="str">
        <f>_xlfn.XLOOKUP(B2401,MCS_Colaboradores!B:B,MCS_Colaboradores!A:A,"")</f>
        <v>E0817</v>
      </c>
      <c r="B2401" s="58" t="s">
        <v>1321</v>
      </c>
      <c r="C2401" s="72" t="s">
        <v>19115</v>
      </c>
      <c r="F2401" s="73"/>
      <c r="G2401" s="59" t="s">
        <v>3069</v>
      </c>
      <c r="H2401" s="59" t="s">
        <v>3044</v>
      </c>
      <c r="K2401" s="58" t="s">
        <v>3045</v>
      </c>
      <c r="L2401" s="63" t="s">
        <v>4962</v>
      </c>
      <c r="M2401" s="59" t="s">
        <v>3231</v>
      </c>
      <c r="N2401" s="59" t="e" vm="3">
        <v>#VALUE!</v>
      </c>
      <c r="O2401" s="59" t="s">
        <v>3049</v>
      </c>
      <c r="P2401" s="75">
        <v>45509</v>
      </c>
      <c r="Q2401" s="76">
        <v>45596</v>
      </c>
      <c r="R2401" s="59">
        <v>45511</v>
      </c>
      <c r="AA2401" s="59" t="s">
        <v>3050</v>
      </c>
      <c r="AC2401" s="92" t="s">
        <v>5755</v>
      </c>
    </row>
    <row r="2402" spans="1:30" ht="12.75" customHeight="1" x14ac:dyDescent="0.2">
      <c r="A2402" s="63" t="str">
        <f>_xlfn.XLOOKUP(B2402,MCS_Colaboradores!B:B,MCS_Colaboradores!A:A,"")</f>
        <v>E1527</v>
      </c>
      <c r="B2402" s="58" t="s">
        <v>14040</v>
      </c>
      <c r="C2402" s="72" t="s">
        <v>19116</v>
      </c>
      <c r="E2402" s="62">
        <v>332791262</v>
      </c>
      <c r="F2402" s="73" t="s">
        <v>14043</v>
      </c>
      <c r="G2402" s="59" t="s">
        <v>3052</v>
      </c>
      <c r="H2402" s="59" t="s">
        <v>3069</v>
      </c>
      <c r="K2402" s="58" t="s">
        <v>3590</v>
      </c>
      <c r="L2402" s="63" t="s">
        <v>17547</v>
      </c>
      <c r="M2402" s="59" t="s">
        <v>3113</v>
      </c>
      <c r="N2402" s="59" t="e" vm="48">
        <v>#VALUE!</v>
      </c>
      <c r="O2402" s="59" t="s">
        <v>3065</v>
      </c>
      <c r="P2402" s="75">
        <v>45887</v>
      </c>
      <c r="Q2402" s="76">
        <v>46022</v>
      </c>
      <c r="V2402" s="92" t="s">
        <v>3059</v>
      </c>
      <c r="W2402" s="92">
        <v>36</v>
      </c>
      <c r="Y2402" s="87" t="s">
        <v>6200</v>
      </c>
      <c r="AA2402" s="59" t="s">
        <v>3050</v>
      </c>
      <c r="AB2402" s="58" t="s">
        <v>17548</v>
      </c>
      <c r="AC2402" s="92"/>
    </row>
    <row r="2403" spans="1:30" ht="12.75" customHeight="1" x14ac:dyDescent="0.2">
      <c r="A2403" s="63" t="str">
        <f>_xlfn.XLOOKUP(B2403,MCS_Colaboradores!B:B,MCS_Colaboradores!A:A,"")</f>
        <v>E1527</v>
      </c>
      <c r="B2403" s="58" t="s">
        <v>14040</v>
      </c>
      <c r="C2403" s="72" t="s">
        <v>19117</v>
      </c>
      <c r="F2403" s="73"/>
      <c r="G2403" s="59" t="s">
        <v>3052</v>
      </c>
      <c r="H2403" s="59" t="s">
        <v>3044</v>
      </c>
      <c r="K2403" s="58" t="s">
        <v>3095</v>
      </c>
      <c r="L2403" s="63" t="s">
        <v>5750</v>
      </c>
      <c r="M2403" s="59" t="s">
        <v>18444</v>
      </c>
      <c r="N2403" s="59" t="e" vm="12">
        <v>#VALUE!</v>
      </c>
      <c r="O2403" s="59" t="s">
        <v>3212</v>
      </c>
      <c r="P2403" s="75">
        <v>45799</v>
      </c>
      <c r="R2403" s="87">
        <v>45868</v>
      </c>
      <c r="AA2403" s="59" t="s">
        <v>3050</v>
      </c>
      <c r="AC2403" s="92"/>
      <c r="AD2403" s="58" t="s">
        <v>19118</v>
      </c>
    </row>
    <row r="2404" spans="1:30" ht="12.75" customHeight="1" x14ac:dyDescent="0.2">
      <c r="A2404" s="63" t="str">
        <f>_xlfn.XLOOKUP(B2404,MCS_Colaboradores!B:B,MCS_Colaboradores!A:A,"")</f>
        <v>E1527</v>
      </c>
      <c r="B2404" s="58" t="s">
        <v>14040</v>
      </c>
      <c r="C2404" s="72" t="s">
        <v>19116</v>
      </c>
      <c r="E2404" s="62">
        <v>332791262</v>
      </c>
      <c r="F2404" s="73"/>
      <c r="G2404" s="59" t="s">
        <v>3052</v>
      </c>
      <c r="H2404" s="59" t="s">
        <v>3069</v>
      </c>
      <c r="K2404" s="58" t="s">
        <v>3054</v>
      </c>
      <c r="L2404" s="63" t="s">
        <v>16614</v>
      </c>
      <c r="M2404" s="59" t="s">
        <v>3177</v>
      </c>
      <c r="O2404" s="59" t="s">
        <v>3065</v>
      </c>
      <c r="P2404" s="75">
        <v>45868</v>
      </c>
      <c r="Q2404" s="76">
        <v>45900</v>
      </c>
      <c r="V2404" s="92" t="s">
        <v>3059</v>
      </c>
      <c r="W2404" s="92">
        <v>36</v>
      </c>
      <c r="AA2404" s="59" t="s">
        <v>3050</v>
      </c>
      <c r="AB2404" s="58" t="s">
        <v>3319</v>
      </c>
      <c r="AC2404" s="92"/>
    </row>
    <row r="2405" spans="1:30" ht="12.75" customHeight="1" x14ac:dyDescent="0.2">
      <c r="A2405" s="63" t="str">
        <f>_xlfn.XLOOKUP(B2405,MCS_Colaboradores!B:B,MCS_Colaboradores!A:A,"")</f>
        <v>E0808</v>
      </c>
      <c r="B2405" s="58" t="s">
        <v>80</v>
      </c>
      <c r="C2405" s="72" t="s">
        <v>19119</v>
      </c>
      <c r="D2405" s="62">
        <v>12173983934</v>
      </c>
      <c r="E2405" s="62">
        <v>323596118</v>
      </c>
      <c r="F2405" s="73"/>
      <c r="G2405" s="59" t="s">
        <v>3052</v>
      </c>
      <c r="H2405" s="59" t="s">
        <v>3044</v>
      </c>
      <c r="I2405" s="77">
        <v>45300</v>
      </c>
      <c r="K2405" s="58" t="s">
        <v>3045</v>
      </c>
      <c r="L2405" s="63" t="s">
        <v>4502</v>
      </c>
      <c r="M2405" s="59" t="s">
        <v>3860</v>
      </c>
      <c r="N2405" s="59" t="e" vm="22">
        <v>#VALUE!</v>
      </c>
      <c r="O2405" s="59" t="s">
        <v>3049</v>
      </c>
      <c r="P2405" s="75">
        <v>45341</v>
      </c>
      <c r="Q2405" s="76">
        <v>45450</v>
      </c>
      <c r="R2405" s="59"/>
      <c r="U2405" s="59" t="s">
        <v>3076</v>
      </c>
      <c r="AA2405" s="59" t="s">
        <v>3050</v>
      </c>
      <c r="AC2405" s="92"/>
    </row>
    <row r="2406" spans="1:30" ht="12.75" customHeight="1" x14ac:dyDescent="0.2">
      <c r="A2406" s="63" t="str">
        <f>_xlfn.XLOOKUP(B2406,MCS_Colaboradores!B:B,MCS_Colaboradores!A:A,"")</f>
        <v>E0808</v>
      </c>
      <c r="B2406" s="58" t="s">
        <v>80</v>
      </c>
      <c r="C2406" s="72" t="s">
        <v>19119</v>
      </c>
      <c r="D2406" s="62">
        <v>12173983934</v>
      </c>
      <c r="E2406" s="62">
        <v>323596118</v>
      </c>
      <c r="F2406" s="73"/>
      <c r="G2406" s="59" t="s">
        <v>3052</v>
      </c>
      <c r="H2406" s="59" t="s">
        <v>3044</v>
      </c>
      <c r="K2406" s="58" t="s">
        <v>3045</v>
      </c>
      <c r="M2406" s="59" t="s">
        <v>5043</v>
      </c>
      <c r="R2406" s="59"/>
      <c r="AA2406" s="59" t="s">
        <v>3050</v>
      </c>
      <c r="AC2406" s="92"/>
    </row>
    <row r="2407" spans="1:30" ht="12.75" customHeight="1" x14ac:dyDescent="0.2">
      <c r="A2407" s="63" t="str">
        <f>_xlfn.XLOOKUP(B2407,MCS_Colaboradores!B:B,MCS_Colaboradores!A:A,"")</f>
        <v>E0808</v>
      </c>
      <c r="B2407" s="58" t="s">
        <v>80</v>
      </c>
      <c r="C2407" s="72" t="s">
        <v>19119</v>
      </c>
      <c r="D2407" s="62">
        <v>12173983934</v>
      </c>
      <c r="E2407" s="62">
        <v>323596118</v>
      </c>
      <c r="F2407" s="73"/>
      <c r="G2407" s="59" t="s">
        <v>3069</v>
      </c>
      <c r="H2407" s="59" t="s">
        <v>3069</v>
      </c>
      <c r="I2407" s="77">
        <v>45300</v>
      </c>
      <c r="K2407" s="58" t="s">
        <v>3045</v>
      </c>
      <c r="L2407" s="63" t="s">
        <v>3907</v>
      </c>
      <c r="M2407" s="59" t="s">
        <v>3539</v>
      </c>
      <c r="N2407" s="59" t="e" vm="28">
        <v>#VALUE!</v>
      </c>
      <c r="O2407" s="59" t="s">
        <v>3049</v>
      </c>
      <c r="P2407" s="75">
        <v>45462</v>
      </c>
      <c r="Q2407" s="76">
        <v>45504</v>
      </c>
      <c r="R2407" s="59"/>
      <c r="AA2407" s="59" t="s">
        <v>3050</v>
      </c>
      <c r="AC2407" s="92"/>
    </row>
    <row r="2408" spans="1:30" ht="12.75" customHeight="1" x14ac:dyDescent="0.2">
      <c r="A2408" s="63" t="str">
        <f>_xlfn.XLOOKUP(B2408,MCS_Colaboradores!B:B,MCS_Colaboradores!A:A,"")</f>
        <v>E0808</v>
      </c>
      <c r="B2408" s="58" t="s">
        <v>80</v>
      </c>
      <c r="C2408" s="72" t="s">
        <v>19119</v>
      </c>
      <c r="D2408" s="62">
        <v>12173983934</v>
      </c>
      <c r="E2408" s="62">
        <v>323596118</v>
      </c>
      <c r="F2408" s="73"/>
      <c r="G2408" s="59" t="s">
        <v>3052</v>
      </c>
      <c r="H2408" s="59" t="s">
        <v>3069</v>
      </c>
      <c r="K2408" s="58" t="s">
        <v>3054</v>
      </c>
      <c r="L2408" s="63" t="s">
        <v>4622</v>
      </c>
      <c r="M2408" s="59" t="s">
        <v>3205</v>
      </c>
      <c r="N2408" s="59" t="e" vm="15">
        <v>#VALUE!</v>
      </c>
      <c r="O2408" s="59" t="s">
        <v>3049</v>
      </c>
      <c r="P2408" s="75">
        <v>45474</v>
      </c>
      <c r="R2408" s="59"/>
      <c r="AA2408" s="59" t="s">
        <v>3050</v>
      </c>
      <c r="AC2408" s="92" t="s">
        <v>5797</v>
      </c>
    </row>
    <row r="2409" spans="1:30" ht="12.75" customHeight="1" x14ac:dyDescent="0.2">
      <c r="A2409" s="63" t="str">
        <f>_xlfn.XLOOKUP(B2409,MCS_Colaboradores!B:B,MCS_Colaboradores!A:A,"")</f>
        <v>E0808</v>
      </c>
      <c r="B2409" s="58" t="s">
        <v>80</v>
      </c>
      <c r="C2409" s="72" t="s">
        <v>19119</v>
      </c>
      <c r="D2409" s="62">
        <v>12173983934</v>
      </c>
      <c r="E2409" s="62">
        <v>323596118</v>
      </c>
      <c r="F2409" s="73"/>
      <c r="G2409" s="59" t="s">
        <v>3052</v>
      </c>
      <c r="H2409" s="59" t="s">
        <v>3044</v>
      </c>
      <c r="K2409" s="58" t="s">
        <v>3045</v>
      </c>
      <c r="L2409" s="63" t="s">
        <v>3853</v>
      </c>
      <c r="M2409" s="59" t="s">
        <v>3113</v>
      </c>
      <c r="P2409" s="75">
        <v>45313</v>
      </c>
      <c r="Q2409" s="76">
        <v>45475</v>
      </c>
      <c r="R2409" s="59"/>
      <c r="AA2409" s="59" t="s">
        <v>3050</v>
      </c>
      <c r="AC2409" s="92"/>
    </row>
    <row r="2410" spans="1:30" ht="12.75" customHeight="1" x14ac:dyDescent="0.2">
      <c r="A2410" s="63" t="str">
        <f>_xlfn.XLOOKUP(B2410,MCS_Colaboradores!B:B,MCS_Colaboradores!A:A,"")</f>
        <v>E0808</v>
      </c>
      <c r="B2410" s="58" t="s">
        <v>80</v>
      </c>
      <c r="C2410" s="72" t="s">
        <v>19119</v>
      </c>
      <c r="D2410" s="62">
        <v>12173983934</v>
      </c>
      <c r="E2410" s="62">
        <v>323596118</v>
      </c>
      <c r="F2410" s="73"/>
      <c r="G2410" s="59" t="s">
        <v>3052</v>
      </c>
      <c r="H2410" s="59" t="s">
        <v>3044</v>
      </c>
      <c r="K2410" s="58" t="s">
        <v>3045</v>
      </c>
      <c r="M2410" s="59" t="s">
        <v>3221</v>
      </c>
      <c r="P2410" s="75">
        <v>45307</v>
      </c>
      <c r="R2410" s="59"/>
      <c r="AA2410" s="59" t="s">
        <v>3050</v>
      </c>
      <c r="AC2410" s="92"/>
    </row>
    <row r="2411" spans="1:30" ht="12.75" customHeight="1" x14ac:dyDescent="0.2">
      <c r="A2411" s="63" t="str">
        <f>_xlfn.XLOOKUP(B2411,MCS_Colaboradores!B:B,MCS_Colaboradores!A:A,"")</f>
        <v>E0808</v>
      </c>
      <c r="B2411" s="58" t="s">
        <v>80</v>
      </c>
      <c r="C2411" s="72" t="s">
        <v>19120</v>
      </c>
      <c r="D2411" s="62">
        <v>12173983934</v>
      </c>
      <c r="E2411" s="62">
        <v>323596118</v>
      </c>
      <c r="F2411" s="73"/>
      <c r="G2411" s="59" t="s">
        <v>3052</v>
      </c>
      <c r="H2411" s="59" t="s">
        <v>3044</v>
      </c>
      <c r="K2411" s="58" t="s">
        <v>3045</v>
      </c>
      <c r="M2411" s="59" t="s">
        <v>4443</v>
      </c>
      <c r="R2411" s="59"/>
      <c r="AA2411" s="59" t="s">
        <v>3050</v>
      </c>
      <c r="AC2411" s="92"/>
    </row>
    <row r="2412" spans="1:30" ht="12.75" customHeight="1" x14ac:dyDescent="0.2">
      <c r="A2412" s="63" t="str">
        <f>_xlfn.XLOOKUP(B2412,MCS_Colaboradores!B:B,MCS_Colaboradores!A:A,"")</f>
        <v>E0808</v>
      </c>
      <c r="B2412" s="58" t="s">
        <v>80</v>
      </c>
      <c r="C2412" s="72" t="s">
        <v>19120</v>
      </c>
      <c r="F2412" s="73"/>
      <c r="G2412" s="59" t="s">
        <v>3052</v>
      </c>
      <c r="H2412" s="59" t="s">
        <v>3044</v>
      </c>
      <c r="K2412" s="58" t="s">
        <v>3045</v>
      </c>
      <c r="M2412" s="59" t="s">
        <v>17743</v>
      </c>
      <c r="P2412" s="75">
        <v>45242</v>
      </c>
      <c r="Q2412" s="76">
        <v>45305</v>
      </c>
      <c r="R2412" s="59"/>
      <c r="AA2412" s="59" t="s">
        <v>3050</v>
      </c>
      <c r="AC2412" s="92"/>
    </row>
    <row r="2413" spans="1:30" ht="12.75" customHeight="1" x14ac:dyDescent="0.2">
      <c r="A2413" s="63" t="str">
        <f>_xlfn.XLOOKUP(B2413,MCS_Colaboradores!B:B,MCS_Colaboradores!A:A,"")</f>
        <v>E0808</v>
      </c>
      <c r="B2413" s="58" t="s">
        <v>80</v>
      </c>
      <c r="C2413" s="72" t="s">
        <v>19119</v>
      </c>
      <c r="D2413" s="62">
        <v>12173983934</v>
      </c>
      <c r="E2413" s="62">
        <v>323596118</v>
      </c>
      <c r="F2413" s="73"/>
      <c r="G2413" s="59" t="s">
        <v>3052</v>
      </c>
      <c r="H2413" s="59" t="s">
        <v>3044</v>
      </c>
      <c r="I2413" s="77">
        <v>45300</v>
      </c>
      <c r="K2413" s="58" t="s">
        <v>3045</v>
      </c>
      <c r="L2413" s="63" t="s">
        <v>4235</v>
      </c>
      <c r="M2413" s="59" t="s">
        <v>3360</v>
      </c>
      <c r="N2413" s="59" t="e" vm="68">
        <v>#VALUE!</v>
      </c>
      <c r="O2413" s="59" t="s">
        <v>3049</v>
      </c>
      <c r="P2413" s="75">
        <v>45481</v>
      </c>
      <c r="Q2413" s="76">
        <v>45493</v>
      </c>
      <c r="R2413" s="59">
        <v>45499</v>
      </c>
      <c r="AA2413" s="59" t="s">
        <v>3050</v>
      </c>
      <c r="AC2413" s="92"/>
    </row>
    <row r="2414" spans="1:30" ht="12.75" customHeight="1" x14ac:dyDescent="0.2">
      <c r="A2414" s="63" t="str">
        <f>_xlfn.XLOOKUP(B2414,MCS_Colaboradores!B:B,MCS_Colaboradores!A:A,"")</f>
        <v>E0808</v>
      </c>
      <c r="B2414" s="58" t="s">
        <v>80</v>
      </c>
      <c r="C2414" s="72" t="s">
        <v>19119</v>
      </c>
      <c r="D2414" s="62">
        <v>12173983934</v>
      </c>
      <c r="E2414" s="62">
        <v>323596118</v>
      </c>
      <c r="F2414" s="73"/>
      <c r="G2414" s="59" t="s">
        <v>3052</v>
      </c>
      <c r="H2414" s="59" t="s">
        <v>3044</v>
      </c>
      <c r="I2414" s="77">
        <v>45300</v>
      </c>
      <c r="J2414" s="60">
        <v>45577</v>
      </c>
      <c r="K2414" s="58" t="s">
        <v>3045</v>
      </c>
      <c r="L2414" s="63" t="s">
        <v>3084</v>
      </c>
      <c r="M2414" s="59" t="s">
        <v>16542</v>
      </c>
      <c r="N2414" s="59" t="e" vm="7">
        <v>#VALUE!</v>
      </c>
      <c r="O2414" s="59" t="s">
        <v>3049</v>
      </c>
      <c r="P2414" s="75">
        <v>45509</v>
      </c>
      <c r="R2414" s="59">
        <v>45577</v>
      </c>
      <c r="AA2414" s="59" t="s">
        <v>3050</v>
      </c>
      <c r="AC2414" s="92" t="s">
        <v>5791</v>
      </c>
    </row>
    <row r="2415" spans="1:30" ht="12.75" customHeight="1" x14ac:dyDescent="0.2">
      <c r="A2415" s="63" t="str">
        <f>_xlfn.XLOOKUP(B2415,MCS_Colaboradores!B:B,MCS_Colaboradores!A:A,"")</f>
        <v>E0524</v>
      </c>
      <c r="B2415" s="58" t="s">
        <v>843</v>
      </c>
      <c r="C2415" s="72" t="s">
        <v>19121</v>
      </c>
      <c r="D2415" s="62">
        <v>12179178326</v>
      </c>
      <c r="E2415" s="62">
        <v>330255924</v>
      </c>
      <c r="F2415" s="73" t="s">
        <v>19122</v>
      </c>
      <c r="G2415" s="59" t="s">
        <v>3052</v>
      </c>
      <c r="H2415" s="59" t="s">
        <v>3044</v>
      </c>
      <c r="I2415" s="77">
        <v>45770</v>
      </c>
      <c r="J2415" s="60">
        <v>45956</v>
      </c>
      <c r="K2415" s="58" t="s">
        <v>3095</v>
      </c>
      <c r="L2415" s="63" t="s">
        <v>3170</v>
      </c>
      <c r="M2415" s="59" t="s">
        <v>17349</v>
      </c>
      <c r="N2415" s="59" t="e" vm="22">
        <v>#VALUE!</v>
      </c>
      <c r="O2415" s="59" t="s">
        <v>3049</v>
      </c>
      <c r="P2415" s="75">
        <v>45580</v>
      </c>
      <c r="Q2415" s="76">
        <v>45646</v>
      </c>
      <c r="R2415" s="87">
        <v>45956</v>
      </c>
      <c r="V2415" s="92" t="s">
        <v>3175</v>
      </c>
      <c r="W2415" s="92" t="s">
        <v>3175</v>
      </c>
      <c r="AA2415" s="59" t="s">
        <v>3050</v>
      </c>
      <c r="AB2415" s="63" t="s">
        <v>3628</v>
      </c>
      <c r="AC2415" s="92"/>
      <c r="AD2415" s="58" t="s">
        <v>19123</v>
      </c>
    </row>
    <row r="2416" spans="1:30" ht="12.75" customHeight="1" x14ac:dyDescent="0.2">
      <c r="A2416" s="63" t="str">
        <f>_xlfn.XLOOKUP(B2416,MCS_Colaboradores!B:B,MCS_Colaboradores!A:A,"")</f>
        <v>E0524</v>
      </c>
      <c r="B2416" s="58" t="s">
        <v>843</v>
      </c>
      <c r="C2416" s="72" t="s">
        <v>19124</v>
      </c>
      <c r="E2416" s="62">
        <v>330255924</v>
      </c>
      <c r="F2416" s="73"/>
      <c r="G2416" s="59" t="s">
        <v>3052</v>
      </c>
      <c r="H2416" s="59" t="s">
        <v>3044</v>
      </c>
      <c r="I2416" s="77">
        <v>45567</v>
      </c>
      <c r="J2416" s="60">
        <v>45569</v>
      </c>
      <c r="K2416" s="58" t="s">
        <v>3054</v>
      </c>
      <c r="L2416" s="63" t="s">
        <v>4405</v>
      </c>
      <c r="M2416" s="59" t="s">
        <v>3682</v>
      </c>
      <c r="N2416" s="59" t="e" vm="70">
        <v>#VALUE!</v>
      </c>
      <c r="O2416" s="59" t="s">
        <v>3049</v>
      </c>
      <c r="P2416" s="75">
        <v>45567</v>
      </c>
      <c r="Q2416" s="76">
        <v>45646</v>
      </c>
      <c r="R2416" s="59">
        <v>45569</v>
      </c>
      <c r="V2416" s="92" t="s">
        <v>3175</v>
      </c>
      <c r="W2416" s="92" t="s">
        <v>3175</v>
      </c>
      <c r="AA2416" s="59" t="s">
        <v>3050</v>
      </c>
      <c r="AC2416" s="92"/>
    </row>
    <row r="2417" spans="1:29" ht="12.75" customHeight="1" x14ac:dyDescent="0.2">
      <c r="A2417" s="63" t="str">
        <f>_xlfn.XLOOKUP(B2417,MCS_Colaboradores!B:B,MCS_Colaboradores!A:A,"")</f>
        <v>E0789</v>
      </c>
      <c r="B2417" s="58" t="s">
        <v>546</v>
      </c>
      <c r="C2417" s="72" t="s">
        <v>19125</v>
      </c>
      <c r="D2417" s="62">
        <v>12174535037</v>
      </c>
      <c r="E2417" s="62">
        <v>324307705</v>
      </c>
      <c r="F2417" s="73"/>
      <c r="G2417" s="59" t="s">
        <v>3052</v>
      </c>
      <c r="H2417" s="59" t="s">
        <v>3044</v>
      </c>
      <c r="K2417" s="58" t="s">
        <v>3045</v>
      </c>
      <c r="L2417" s="63" t="s">
        <v>4502</v>
      </c>
      <c r="M2417" s="59" t="s">
        <v>3860</v>
      </c>
      <c r="N2417" s="59" t="e" vm="22">
        <v>#VALUE!</v>
      </c>
      <c r="O2417" s="59" t="s">
        <v>3071</v>
      </c>
      <c r="P2417" s="75">
        <v>45341</v>
      </c>
      <c r="Q2417" s="76">
        <v>45429</v>
      </c>
      <c r="R2417" s="59"/>
      <c r="U2417" s="59" t="s">
        <v>3076</v>
      </c>
      <c r="AA2417" s="59" t="s">
        <v>3050</v>
      </c>
      <c r="AC2417" s="92"/>
    </row>
    <row r="2418" spans="1:29" ht="12.75" customHeight="1" x14ac:dyDescent="0.2">
      <c r="A2418" s="63" t="str">
        <f>_xlfn.XLOOKUP(B2418,MCS_Colaboradores!B:B,MCS_Colaboradores!A:A,"")</f>
        <v>E0789</v>
      </c>
      <c r="B2418" s="58" t="s">
        <v>546</v>
      </c>
      <c r="C2418" s="72" t="s">
        <v>19125</v>
      </c>
      <c r="D2418" s="62">
        <v>12174535037</v>
      </c>
      <c r="E2418" s="62">
        <v>324307705</v>
      </c>
      <c r="F2418" s="73"/>
      <c r="G2418" s="59" t="s">
        <v>3052</v>
      </c>
      <c r="H2418" s="59" t="s">
        <v>3044</v>
      </c>
      <c r="I2418" s="77">
        <v>45608</v>
      </c>
      <c r="K2418" s="58" t="s">
        <v>3054</v>
      </c>
      <c r="L2418" s="63" t="s">
        <v>5805</v>
      </c>
      <c r="M2418" s="59" t="s">
        <v>3971</v>
      </c>
      <c r="N2418" s="59" t="e" vm="5">
        <v>#VALUE!</v>
      </c>
      <c r="O2418" s="59" t="s">
        <v>3071</v>
      </c>
      <c r="P2418" s="75">
        <v>45608</v>
      </c>
      <c r="Q2418" s="76">
        <v>45638</v>
      </c>
      <c r="R2418" s="59">
        <v>45685</v>
      </c>
      <c r="AA2418" s="59" t="s">
        <v>3050</v>
      </c>
      <c r="AB2418" s="58" t="s">
        <v>3628</v>
      </c>
      <c r="AC2418" s="92"/>
    </row>
    <row r="2419" spans="1:29" ht="12.75" customHeight="1" x14ac:dyDescent="0.2">
      <c r="A2419" s="63" t="str">
        <f>_xlfn.XLOOKUP(B2419,MCS_Colaboradores!B:B,MCS_Colaboradores!A:A,"")</f>
        <v>E0789</v>
      </c>
      <c r="B2419" s="58" t="s">
        <v>546</v>
      </c>
      <c r="C2419" s="72" t="s">
        <v>19125</v>
      </c>
      <c r="D2419" s="62">
        <v>12174535037</v>
      </c>
      <c r="E2419" s="62">
        <v>324307705</v>
      </c>
      <c r="F2419" s="73"/>
      <c r="G2419" s="59" t="s">
        <v>3052</v>
      </c>
      <c r="H2419" s="59" t="s">
        <v>3044</v>
      </c>
      <c r="I2419" s="77">
        <v>45455</v>
      </c>
      <c r="J2419" s="60">
        <v>45492</v>
      </c>
      <c r="K2419" s="58" t="s">
        <v>3054</v>
      </c>
      <c r="L2419" s="63" t="s">
        <v>5808</v>
      </c>
      <c r="M2419" s="59" t="s">
        <v>3412</v>
      </c>
      <c r="N2419" s="59" t="e" vm="42">
        <v>#VALUE!</v>
      </c>
      <c r="O2419" s="59" t="s">
        <v>3071</v>
      </c>
      <c r="P2419" s="75">
        <v>45447</v>
      </c>
      <c r="Q2419" s="76">
        <v>45478</v>
      </c>
      <c r="R2419" s="59">
        <v>45492</v>
      </c>
      <c r="AA2419" s="59" t="s">
        <v>3050</v>
      </c>
      <c r="AC2419" s="92"/>
    </row>
    <row r="2420" spans="1:29" ht="12.75" customHeight="1" x14ac:dyDescent="0.2">
      <c r="A2420" s="63" t="str">
        <f>_xlfn.XLOOKUP(B2420,MCS_Colaboradores!B:B,MCS_Colaboradores!A:A,"")</f>
        <v>E0789</v>
      </c>
      <c r="B2420" s="58" t="s">
        <v>546</v>
      </c>
      <c r="C2420" s="72" t="s">
        <v>19125</v>
      </c>
      <c r="F2420" s="73"/>
      <c r="G2420" s="59" t="s">
        <v>3141</v>
      </c>
      <c r="H2420" s="59" t="s">
        <v>3044</v>
      </c>
      <c r="K2420" s="58" t="s">
        <v>3045</v>
      </c>
      <c r="L2420" s="63" t="s">
        <v>4284</v>
      </c>
      <c r="M2420" s="59" t="s">
        <v>3360</v>
      </c>
      <c r="N2420" s="59" t="s">
        <v>3150</v>
      </c>
      <c r="O2420" s="59" t="s">
        <v>3071</v>
      </c>
      <c r="P2420" s="75">
        <v>45579</v>
      </c>
      <c r="Q2420" s="76">
        <v>45610</v>
      </c>
      <c r="R2420" s="59">
        <v>45596</v>
      </c>
      <c r="AA2420" s="59" t="s">
        <v>3050</v>
      </c>
      <c r="AC2420" s="92"/>
    </row>
    <row r="2421" spans="1:29" ht="12.75" customHeight="1" x14ac:dyDescent="0.2">
      <c r="A2421" s="63" t="str">
        <f>_xlfn.XLOOKUP(B2421,MCS_Colaboradores!B:B,MCS_Colaboradores!A:A,"")</f>
        <v>E0789</v>
      </c>
      <c r="B2421" s="58" t="s">
        <v>546</v>
      </c>
      <c r="C2421" s="72" t="s">
        <v>19125</v>
      </c>
      <c r="D2421" s="62">
        <v>12174535037</v>
      </c>
      <c r="E2421" s="62">
        <v>324307705</v>
      </c>
      <c r="F2421" s="73"/>
      <c r="G2421" s="59" t="s">
        <v>3052</v>
      </c>
      <c r="H2421" s="59" t="s">
        <v>3044</v>
      </c>
      <c r="I2421" s="77">
        <v>45504</v>
      </c>
      <c r="J2421" s="60">
        <v>45528</v>
      </c>
      <c r="K2421" s="58" t="s">
        <v>3045</v>
      </c>
      <c r="L2421" s="63" t="s">
        <v>5787</v>
      </c>
      <c r="M2421" s="59" t="s">
        <v>3177</v>
      </c>
      <c r="N2421" s="59" t="e" vm="39">
        <v>#VALUE!</v>
      </c>
      <c r="O2421" s="59" t="s">
        <v>3071</v>
      </c>
      <c r="P2421" s="75">
        <v>45504</v>
      </c>
      <c r="Q2421" s="76">
        <v>45535</v>
      </c>
      <c r="R2421" s="59">
        <v>45528</v>
      </c>
      <c r="AA2421" s="59" t="s">
        <v>3050</v>
      </c>
      <c r="AC2421" s="92"/>
    </row>
    <row r="2422" spans="1:29" ht="12.75" customHeight="1" x14ac:dyDescent="0.2">
      <c r="A2422" s="63" t="str">
        <f>_xlfn.XLOOKUP(B2422,MCS_Colaboradores!B:B,MCS_Colaboradores!A:A,"")</f>
        <v>E0789</v>
      </c>
      <c r="B2422" s="58" t="s">
        <v>546</v>
      </c>
      <c r="C2422" s="72" t="s">
        <v>19125</v>
      </c>
      <c r="D2422" s="62">
        <v>12174535037</v>
      </c>
      <c r="E2422" s="62">
        <v>324307705</v>
      </c>
      <c r="F2422" s="73"/>
      <c r="G2422" s="59" t="s">
        <v>3052</v>
      </c>
      <c r="H2422" s="59" t="s">
        <v>3044</v>
      </c>
      <c r="I2422" s="77">
        <v>45531</v>
      </c>
      <c r="J2422" s="60">
        <v>45569</v>
      </c>
      <c r="K2422" s="58" t="s">
        <v>3054</v>
      </c>
      <c r="L2422" s="63" t="s">
        <v>5811</v>
      </c>
      <c r="M2422" s="59" t="s">
        <v>3971</v>
      </c>
      <c r="N2422" s="59" t="e" vm="5">
        <v>#VALUE!</v>
      </c>
      <c r="O2422" s="59" t="s">
        <v>3071</v>
      </c>
      <c r="P2422" s="75">
        <v>45531</v>
      </c>
      <c r="Q2422" s="76">
        <v>45562</v>
      </c>
      <c r="R2422" s="59">
        <v>45569</v>
      </c>
      <c r="AA2422" s="59" t="s">
        <v>3050</v>
      </c>
      <c r="AC2422" s="92"/>
    </row>
    <row r="2423" spans="1:29" ht="12.75" customHeight="1" x14ac:dyDescent="0.2">
      <c r="A2423" s="63" t="str">
        <f>_xlfn.XLOOKUP(B2423,MCS_Colaboradores!B:B,MCS_Colaboradores!A:A,"")</f>
        <v>E1956</v>
      </c>
      <c r="B2423" s="58" t="s">
        <v>15655</v>
      </c>
      <c r="C2423" s="72" t="s">
        <v>19126</v>
      </c>
      <c r="F2423" s="73" t="s">
        <v>15657</v>
      </c>
      <c r="G2423" s="59" t="s">
        <v>3052</v>
      </c>
      <c r="H2423" s="59" t="s">
        <v>3197</v>
      </c>
      <c r="K2423" s="58" t="s">
        <v>3095</v>
      </c>
      <c r="L2423" s="63" t="s">
        <v>18480</v>
      </c>
      <c r="M2423" s="59" t="s">
        <v>16527</v>
      </c>
      <c r="N2423" s="59" t="s">
        <v>19049</v>
      </c>
      <c r="O2423" s="59" t="s">
        <v>16590</v>
      </c>
      <c r="P2423" s="75">
        <v>45952</v>
      </c>
      <c r="Q2423" s="76">
        <v>45982</v>
      </c>
      <c r="V2423" s="92" t="s">
        <v>3059</v>
      </c>
      <c r="W2423" s="92">
        <v>36</v>
      </c>
      <c r="Y2423" s="87" t="s">
        <v>6200</v>
      </c>
      <c r="AA2423" s="59" t="s">
        <v>3050</v>
      </c>
      <c r="AC2423" s="92" t="s">
        <v>17489</v>
      </c>
    </row>
    <row r="2424" spans="1:29" ht="12.75" customHeight="1" x14ac:dyDescent="0.2">
      <c r="A2424" s="63" t="str">
        <f>_xlfn.XLOOKUP(B2424,MCS_Colaboradores!B:B,MCS_Colaboradores!A:A,"")</f>
        <v>E0127</v>
      </c>
      <c r="B2424" s="58" t="s">
        <v>288</v>
      </c>
      <c r="C2424" s="72" t="s">
        <v>19127</v>
      </c>
      <c r="D2424" s="62">
        <v>12175729356</v>
      </c>
      <c r="E2424" s="62">
        <v>325523452</v>
      </c>
      <c r="F2424" s="73"/>
      <c r="G2424" s="59" t="s">
        <v>3069</v>
      </c>
      <c r="H2424" s="59" t="s">
        <v>3069</v>
      </c>
      <c r="I2424" s="77">
        <v>45395</v>
      </c>
      <c r="K2424" s="58" t="s">
        <v>3045</v>
      </c>
      <c r="L2424" s="63" t="s">
        <v>5820</v>
      </c>
      <c r="M2424" s="59" t="s">
        <v>19128</v>
      </c>
      <c r="N2424" s="59" t="e" vm="9">
        <v>#VALUE!</v>
      </c>
      <c r="O2424" s="59" t="s">
        <v>3071</v>
      </c>
      <c r="P2424" s="75">
        <v>45469</v>
      </c>
      <c r="R2424" s="59"/>
      <c r="AA2424" s="59" t="s">
        <v>3050</v>
      </c>
      <c r="AC2424" s="92"/>
    </row>
    <row r="2425" spans="1:29" ht="12.75" customHeight="1" x14ac:dyDescent="0.2">
      <c r="A2425" s="63" t="str">
        <f>_xlfn.XLOOKUP(B2425,MCS_Colaboradores!B:B,MCS_Colaboradores!A:A,"")</f>
        <v>E0127</v>
      </c>
      <c r="B2425" s="58" t="s">
        <v>288</v>
      </c>
      <c r="C2425" s="72" t="s">
        <v>19127</v>
      </c>
      <c r="D2425" s="62">
        <v>12175729356</v>
      </c>
      <c r="E2425" s="62">
        <v>325523452</v>
      </c>
      <c r="F2425" s="73" t="s">
        <v>5815</v>
      </c>
      <c r="G2425" s="59" t="s">
        <v>3052</v>
      </c>
      <c r="H2425" s="59" t="s">
        <v>3044</v>
      </c>
      <c r="I2425" s="77">
        <v>45395</v>
      </c>
      <c r="K2425" s="58" t="s">
        <v>3045</v>
      </c>
      <c r="L2425" s="63" t="s">
        <v>3284</v>
      </c>
      <c r="M2425" s="59" t="s">
        <v>3285</v>
      </c>
      <c r="N2425" s="59" t="e" vm="63">
        <v>#VALUE!</v>
      </c>
      <c r="O2425" s="59" t="s">
        <v>3071</v>
      </c>
      <c r="P2425" s="75">
        <v>45366</v>
      </c>
      <c r="Q2425" s="76">
        <v>45454</v>
      </c>
      <c r="R2425" s="59"/>
      <c r="X2425" s="59" t="s">
        <v>3077</v>
      </c>
      <c r="Z2425" s="59" t="s">
        <v>3066</v>
      </c>
      <c r="AA2425" s="59" t="s">
        <v>3050</v>
      </c>
      <c r="AC2425" s="92"/>
    </row>
    <row r="2426" spans="1:29" ht="12.75" customHeight="1" x14ac:dyDescent="0.2">
      <c r="A2426" s="63" t="str">
        <f>_xlfn.XLOOKUP(B2426,MCS_Colaboradores!B:B,MCS_Colaboradores!A:A,"")</f>
        <v>E0127</v>
      </c>
      <c r="B2426" s="58" t="s">
        <v>288</v>
      </c>
      <c r="C2426" s="72" t="s">
        <v>19127</v>
      </c>
      <c r="D2426" s="62">
        <v>12175729356</v>
      </c>
      <c r="E2426" s="62">
        <v>325523452</v>
      </c>
      <c r="F2426" s="111" t="s">
        <v>5815</v>
      </c>
      <c r="G2426" s="59" t="s">
        <v>3052</v>
      </c>
      <c r="H2426" s="59" t="s">
        <v>3044</v>
      </c>
      <c r="I2426" s="77">
        <v>45737</v>
      </c>
      <c r="J2426" s="60">
        <v>45869</v>
      </c>
      <c r="K2426" s="58" t="s">
        <v>3045</v>
      </c>
      <c r="L2426" s="63" t="s">
        <v>5816</v>
      </c>
      <c r="M2426" s="59" t="s">
        <v>17441</v>
      </c>
      <c r="N2426" s="59" t="e" vm="136">
        <v>#VALUE!</v>
      </c>
      <c r="O2426" s="59" t="s">
        <v>3071</v>
      </c>
      <c r="P2426" s="75">
        <v>45460</v>
      </c>
      <c r="Q2426" s="76">
        <v>45464</v>
      </c>
      <c r="R2426" s="59">
        <v>45869</v>
      </c>
      <c r="AA2426" s="59" t="s">
        <v>3050</v>
      </c>
      <c r="AB2426" s="58" t="s">
        <v>3769</v>
      </c>
      <c r="AC2426" s="92"/>
    </row>
    <row r="2427" spans="1:29" ht="12.75" customHeight="1" x14ac:dyDescent="0.2">
      <c r="A2427" s="63" t="str">
        <f>_xlfn.XLOOKUP(B2427,MCS_Colaboradores!B:B,MCS_Colaboradores!A:A,"")</f>
        <v>E0381</v>
      </c>
      <c r="B2427" s="58" t="s">
        <v>600</v>
      </c>
      <c r="C2427" s="72" t="s">
        <v>19129</v>
      </c>
      <c r="D2427" s="62">
        <v>12179044831</v>
      </c>
      <c r="E2427" s="62">
        <v>330173480</v>
      </c>
      <c r="F2427" s="112" t="s">
        <v>5823</v>
      </c>
      <c r="G2427" s="59" t="s">
        <v>3141</v>
      </c>
      <c r="H2427" s="59" t="s">
        <v>3044</v>
      </c>
      <c r="K2427" s="58" t="s">
        <v>3045</v>
      </c>
      <c r="L2427" s="63" t="s">
        <v>5506</v>
      </c>
      <c r="M2427" s="59" t="s">
        <v>17789</v>
      </c>
      <c r="N2427" s="59" t="e" vm="11">
        <v>#VALUE!</v>
      </c>
      <c r="O2427" s="59" t="s">
        <v>3212</v>
      </c>
      <c r="P2427" s="75">
        <v>45628</v>
      </c>
      <c r="Q2427" s="76">
        <v>45688</v>
      </c>
      <c r="R2427" s="59">
        <v>45681</v>
      </c>
      <c r="V2427" s="92" t="s">
        <v>3175</v>
      </c>
      <c r="W2427" s="92">
        <v>34</v>
      </c>
      <c r="AA2427" s="59" t="s">
        <v>3050</v>
      </c>
      <c r="AB2427" s="58" t="s">
        <v>3628</v>
      </c>
      <c r="AC2427" s="92"/>
    </row>
    <row r="2428" spans="1:29" ht="12.75" customHeight="1" x14ac:dyDescent="0.2">
      <c r="A2428" s="63" t="str">
        <f>_xlfn.XLOOKUP(B2428,MCS_Colaboradores!B:B,MCS_Colaboradores!A:A,"")</f>
        <v>E0381</v>
      </c>
      <c r="B2428" s="58" t="s">
        <v>600</v>
      </c>
      <c r="C2428" s="72" t="s">
        <v>19129</v>
      </c>
      <c r="D2428" s="62">
        <v>12179044831</v>
      </c>
      <c r="E2428" s="62">
        <v>330173480</v>
      </c>
      <c r="F2428" s="111" t="s">
        <v>5823</v>
      </c>
      <c r="G2428" s="59" t="s">
        <v>3052</v>
      </c>
      <c r="H2428" s="59" t="s">
        <v>3044</v>
      </c>
      <c r="I2428" s="77">
        <v>45761</v>
      </c>
      <c r="J2428" s="60">
        <v>45916</v>
      </c>
      <c r="K2428" s="58" t="s">
        <v>3045</v>
      </c>
      <c r="L2428" s="63" t="s">
        <v>5034</v>
      </c>
      <c r="M2428" s="59" t="s">
        <v>16514</v>
      </c>
      <c r="N2428" s="59" t="e" vm="64">
        <v>#VALUE!</v>
      </c>
      <c r="O2428" s="59" t="s">
        <v>16994</v>
      </c>
      <c r="P2428" s="75">
        <v>45686</v>
      </c>
      <c r="Q2428" s="76">
        <v>45716</v>
      </c>
      <c r="R2428" s="59">
        <v>45916</v>
      </c>
      <c r="V2428" s="92" t="s">
        <v>3175</v>
      </c>
      <c r="W2428" s="92">
        <v>34</v>
      </c>
      <c r="AA2428" s="59" t="s">
        <v>3050</v>
      </c>
      <c r="AC2428" s="92"/>
    </row>
    <row r="2429" spans="1:29" ht="12.75" customHeight="1" x14ac:dyDescent="0.2">
      <c r="A2429" s="63" t="str">
        <f>_xlfn.XLOOKUP(B2429,MCS_Colaboradores!B:B,MCS_Colaboradores!A:A,"")</f>
        <v>E0352</v>
      </c>
      <c r="B2429" s="58" t="s">
        <v>2351</v>
      </c>
      <c r="C2429" s="72" t="s">
        <v>19130</v>
      </c>
      <c r="D2429" s="62">
        <v>12179771024</v>
      </c>
      <c r="E2429" s="62">
        <v>331100380</v>
      </c>
      <c r="F2429" s="111">
        <v>124109084</v>
      </c>
      <c r="G2429" s="59" t="s">
        <v>3052</v>
      </c>
      <c r="H2429" s="59" t="s">
        <v>3044</v>
      </c>
      <c r="I2429" s="77">
        <v>45769</v>
      </c>
      <c r="J2429" s="60">
        <v>45976</v>
      </c>
      <c r="K2429" s="58" t="s">
        <v>3045</v>
      </c>
      <c r="L2429" s="63" t="s">
        <v>5722</v>
      </c>
      <c r="M2429" s="59" t="s">
        <v>5723</v>
      </c>
      <c r="N2429" s="59" t="e" vm="20">
        <v>#VALUE!</v>
      </c>
      <c r="O2429" s="59" t="s">
        <v>3071</v>
      </c>
      <c r="P2429" s="75">
        <v>45681</v>
      </c>
      <c r="Q2429" s="76">
        <v>45709</v>
      </c>
      <c r="R2429" s="59">
        <v>45976</v>
      </c>
      <c r="V2429" s="92" t="s">
        <v>3175</v>
      </c>
      <c r="W2429" s="92" t="s">
        <v>3175</v>
      </c>
      <c r="AA2429" s="59" t="s">
        <v>3050</v>
      </c>
      <c r="AC2429" s="92"/>
    </row>
    <row r="2430" spans="1:29" ht="12.75" customHeight="1" x14ac:dyDescent="0.2">
      <c r="A2430" s="63" t="str">
        <f>_xlfn.XLOOKUP(B2430,MCS_Colaboradores!B:B,MCS_Colaboradores!A:A,"")</f>
        <v>E1685</v>
      </c>
      <c r="B2430" s="58" t="s">
        <v>14466</v>
      </c>
      <c r="C2430" s="72" t="s">
        <v>19131</v>
      </c>
      <c r="F2430" s="73" t="s">
        <v>14468</v>
      </c>
      <c r="G2430" s="59" t="s">
        <v>3052</v>
      </c>
      <c r="H2430" s="59" t="s">
        <v>3044</v>
      </c>
      <c r="K2430" s="58" t="s">
        <v>3590</v>
      </c>
      <c r="L2430" s="63" t="s">
        <v>17903</v>
      </c>
      <c r="M2430" s="59" t="s">
        <v>16665</v>
      </c>
      <c r="N2430" s="59" t="e" vm="84">
        <v>#VALUE!</v>
      </c>
      <c r="O2430" s="59" t="s">
        <v>3110</v>
      </c>
      <c r="P2430" s="75">
        <v>45868</v>
      </c>
      <c r="Q2430" s="76">
        <v>45899</v>
      </c>
      <c r="R2430" s="87">
        <v>45891</v>
      </c>
      <c r="V2430" s="92" t="s">
        <v>3175</v>
      </c>
      <c r="W2430" s="92">
        <v>36</v>
      </c>
      <c r="Y2430" s="87" t="s">
        <v>6200</v>
      </c>
      <c r="AA2430" s="99" t="s">
        <v>3050</v>
      </c>
      <c r="AC2430" s="92"/>
    </row>
    <row r="2431" spans="1:29" ht="12.75" customHeight="1" x14ac:dyDescent="0.2">
      <c r="A2431" s="63" t="str">
        <f>_xlfn.XLOOKUP(B2431,MCS_Colaboradores!B:B,MCS_Colaboradores!A:A,"")</f>
        <v>E1685</v>
      </c>
      <c r="B2431" s="58" t="s">
        <v>14466</v>
      </c>
      <c r="C2431" s="72" t="s">
        <v>19131</v>
      </c>
      <c r="F2431" s="73" t="s">
        <v>14468</v>
      </c>
      <c r="G2431" s="59" t="s">
        <v>3052</v>
      </c>
      <c r="H2431" s="59" t="s">
        <v>3197</v>
      </c>
      <c r="K2431" s="58" t="s">
        <v>16490</v>
      </c>
      <c r="L2431" s="63" t="s">
        <v>17680</v>
      </c>
      <c r="M2431" s="59" t="s">
        <v>3360</v>
      </c>
      <c r="N2431" s="59" t="e" vm="68">
        <v>#VALUE!</v>
      </c>
      <c r="O2431" s="59" t="s">
        <v>16560</v>
      </c>
      <c r="P2431" s="75">
        <v>45957</v>
      </c>
      <c r="Q2431" s="76">
        <v>45985</v>
      </c>
      <c r="R2431" s="87">
        <v>45984</v>
      </c>
      <c r="V2431" s="92" t="s">
        <v>3175</v>
      </c>
      <c r="W2431" s="92">
        <v>36</v>
      </c>
      <c r="Y2431" s="87" t="s">
        <v>6200</v>
      </c>
      <c r="AA2431" s="59" t="s">
        <v>3050</v>
      </c>
      <c r="AC2431" s="92"/>
    </row>
    <row r="2432" spans="1:29" ht="12.75" customHeight="1" x14ac:dyDescent="0.2">
      <c r="A2432" s="63" t="str">
        <f>_xlfn.XLOOKUP(B2432,MCS_Colaboradores!B:B,MCS_Colaboradores!A:A,"")</f>
        <v>E1685</v>
      </c>
      <c r="B2432" s="58" t="s">
        <v>14466</v>
      </c>
      <c r="C2432" s="72" t="s">
        <v>19131</v>
      </c>
      <c r="F2432" s="73" t="s">
        <v>14468</v>
      </c>
      <c r="G2432" s="59" t="s">
        <v>3052</v>
      </c>
      <c r="H2432" s="59" t="s">
        <v>3044</v>
      </c>
      <c r="K2432" s="58" t="s">
        <v>3045</v>
      </c>
      <c r="L2432" s="63" t="s">
        <v>17684</v>
      </c>
      <c r="M2432" s="59" t="s">
        <v>5235</v>
      </c>
      <c r="N2432" s="59" t="e" vm="5">
        <v>#VALUE!</v>
      </c>
      <c r="O2432" s="59" t="s">
        <v>3110</v>
      </c>
      <c r="P2432" s="75">
        <v>45938</v>
      </c>
      <c r="Q2432" s="76">
        <v>45953</v>
      </c>
      <c r="R2432" s="87">
        <v>45954</v>
      </c>
      <c r="V2432" s="92" t="s">
        <v>3175</v>
      </c>
      <c r="W2432" s="92">
        <v>36</v>
      </c>
      <c r="Y2432" s="87" t="s">
        <v>6200</v>
      </c>
      <c r="AA2432" s="59" t="s">
        <v>3050</v>
      </c>
      <c r="AC2432" s="92"/>
    </row>
    <row r="2433" spans="1:30" ht="12.75" customHeight="1" x14ac:dyDescent="0.2">
      <c r="A2433" s="63" t="str">
        <f>_xlfn.XLOOKUP(B2433,MCS_Colaboradores!B:B,MCS_Colaboradores!A:A,"")</f>
        <v>E1065</v>
      </c>
      <c r="B2433" s="58" t="s">
        <v>1653</v>
      </c>
      <c r="C2433" s="72" t="s">
        <v>19132</v>
      </c>
      <c r="F2433" s="73">
        <v>123832799</v>
      </c>
      <c r="G2433" s="59" t="s">
        <v>3052</v>
      </c>
      <c r="H2433" s="59" t="s">
        <v>3197</v>
      </c>
      <c r="K2433" s="58" t="s">
        <v>3095</v>
      </c>
      <c r="L2433" s="63" t="s">
        <v>19133</v>
      </c>
      <c r="M2433" s="59" t="s">
        <v>16656</v>
      </c>
      <c r="N2433" s="59" t="e" vm="17">
        <v>#VALUE!</v>
      </c>
      <c r="O2433" s="59" t="s">
        <v>3065</v>
      </c>
      <c r="P2433" s="75">
        <v>45771</v>
      </c>
      <c r="R2433" s="87">
        <v>46003</v>
      </c>
      <c r="V2433" s="92" t="s">
        <v>3082</v>
      </c>
      <c r="W2433" s="92" t="s">
        <v>3132</v>
      </c>
      <c r="Y2433" s="87" t="s">
        <v>6200</v>
      </c>
      <c r="AA2433" s="59" t="s">
        <v>3050</v>
      </c>
      <c r="AB2433" s="63"/>
      <c r="AC2433" s="92" t="s">
        <v>5837</v>
      </c>
      <c r="AD2433" s="58" t="s">
        <v>19134</v>
      </c>
    </row>
    <row r="2434" spans="1:30" ht="12.75" customHeight="1" x14ac:dyDescent="0.2">
      <c r="A2434" s="63" t="str">
        <f>_xlfn.XLOOKUP(B2434,MCS_Colaboradores!B:B,MCS_Colaboradores!A:A,"")</f>
        <v>E1065</v>
      </c>
      <c r="B2434" s="58" t="s">
        <v>1653</v>
      </c>
      <c r="C2434" s="72" t="s">
        <v>19135</v>
      </c>
      <c r="F2434" s="73"/>
      <c r="G2434" s="59" t="s">
        <v>3052</v>
      </c>
      <c r="H2434" s="59" t="s">
        <v>3044</v>
      </c>
      <c r="K2434" s="58" t="s">
        <v>3045</v>
      </c>
      <c r="L2434" s="63" t="s">
        <v>3482</v>
      </c>
      <c r="M2434" s="59" t="s">
        <v>3364</v>
      </c>
      <c r="N2434" s="59" t="e" vm="12">
        <v>#VALUE!</v>
      </c>
      <c r="O2434" s="59" t="s">
        <v>16994</v>
      </c>
      <c r="P2434" s="75">
        <v>45700</v>
      </c>
      <c r="Q2434" s="76">
        <v>45744</v>
      </c>
      <c r="R2434" s="59">
        <v>45730</v>
      </c>
      <c r="V2434" s="92" t="s">
        <v>3082</v>
      </c>
      <c r="W2434" s="92" t="s">
        <v>3082</v>
      </c>
      <c r="AA2434" s="59" t="s">
        <v>3050</v>
      </c>
      <c r="AC2434" s="92"/>
    </row>
    <row r="2435" spans="1:30" ht="12.75" customHeight="1" x14ac:dyDescent="0.2">
      <c r="A2435" s="63" t="str">
        <f>_xlfn.XLOOKUP(B2435,MCS_Colaboradores!B:B,MCS_Colaboradores!A:A,"")</f>
        <v>E1065</v>
      </c>
      <c r="B2435" s="58" t="s">
        <v>1653</v>
      </c>
      <c r="C2435" s="72" t="s">
        <v>19135</v>
      </c>
      <c r="F2435" s="73"/>
      <c r="G2435" s="59" t="s">
        <v>3052</v>
      </c>
      <c r="H2435" s="59" t="s">
        <v>3044</v>
      </c>
      <c r="K2435" s="58" t="s">
        <v>3054</v>
      </c>
      <c r="L2435" s="63" t="s">
        <v>3565</v>
      </c>
      <c r="M2435" s="59" t="s">
        <v>3558</v>
      </c>
      <c r="N2435" s="59" t="e" vm="21">
        <v>#VALUE!</v>
      </c>
      <c r="O2435" s="59" t="s">
        <v>3049</v>
      </c>
      <c r="P2435" s="75">
        <v>45735</v>
      </c>
      <c r="Q2435" s="76">
        <v>45783</v>
      </c>
      <c r="R2435" s="59">
        <v>45763</v>
      </c>
      <c r="V2435" s="92" t="s">
        <v>3082</v>
      </c>
      <c r="W2435" s="92" t="s">
        <v>3132</v>
      </c>
      <c r="AA2435" s="59" t="s">
        <v>3050</v>
      </c>
      <c r="AC2435" s="92"/>
    </row>
    <row r="2436" spans="1:30" ht="12.75" customHeight="1" x14ac:dyDescent="0.2">
      <c r="A2436" s="63" t="str">
        <f>_xlfn.XLOOKUP(B2436,MCS_Colaboradores!B:B,MCS_Colaboradores!A:A,"")</f>
        <v>E0216</v>
      </c>
      <c r="B2436" s="58" t="s">
        <v>2803</v>
      </c>
      <c r="C2436" s="72" t="s">
        <v>19136</v>
      </c>
      <c r="D2436" s="62">
        <v>12077209073</v>
      </c>
      <c r="E2436" s="62">
        <v>298291045</v>
      </c>
      <c r="F2436" s="112" t="s">
        <v>5829</v>
      </c>
      <c r="G2436" s="59" t="s">
        <v>3052</v>
      </c>
      <c r="H2436" s="59" t="s">
        <v>3044</v>
      </c>
      <c r="I2436" s="77">
        <v>45782</v>
      </c>
      <c r="J2436" s="60">
        <v>45829</v>
      </c>
      <c r="K2436" s="58" t="s">
        <v>3054</v>
      </c>
      <c r="L2436" s="63" t="s">
        <v>5830</v>
      </c>
      <c r="M2436" s="59" t="s">
        <v>3241</v>
      </c>
      <c r="N2436" s="59" t="e" vm="77">
        <v>#VALUE!</v>
      </c>
      <c r="O2436" s="59" t="s">
        <v>3212</v>
      </c>
      <c r="P2436" s="75">
        <v>45782</v>
      </c>
      <c r="Q2436" s="76">
        <v>45807</v>
      </c>
      <c r="R2436" s="87">
        <v>45829</v>
      </c>
      <c r="V2436" s="92" t="s">
        <v>3082</v>
      </c>
      <c r="W2436" s="92">
        <v>44</v>
      </c>
      <c r="AA2436" s="59" t="s">
        <v>3050</v>
      </c>
      <c r="AC2436" s="92"/>
    </row>
    <row r="2437" spans="1:30" ht="12.75" customHeight="1" x14ac:dyDescent="0.2">
      <c r="A2437" s="63" t="str">
        <f>_xlfn.XLOOKUP(B2437,MCS_Colaboradores!B:B,MCS_Colaboradores!A:A,"")</f>
        <v>E1079</v>
      </c>
      <c r="B2437" s="58" t="s">
        <v>2579</v>
      </c>
      <c r="C2437" s="72" t="s">
        <v>19137</v>
      </c>
      <c r="F2437" s="73"/>
      <c r="G2437" s="59" t="s">
        <v>3052</v>
      </c>
      <c r="H2437" s="59" t="s">
        <v>3044</v>
      </c>
      <c r="K2437" s="58" t="s">
        <v>3045</v>
      </c>
      <c r="L2437" s="63" t="s">
        <v>4591</v>
      </c>
      <c r="M2437" s="59" t="s">
        <v>4188</v>
      </c>
      <c r="N2437" s="59" t="s">
        <v>3150</v>
      </c>
      <c r="O2437" s="59" t="s">
        <v>16994</v>
      </c>
      <c r="P2437" s="75">
        <v>45784</v>
      </c>
      <c r="Q2437" s="76">
        <v>45930</v>
      </c>
      <c r="R2437" s="59">
        <v>45794</v>
      </c>
      <c r="AA2437" s="59" t="s">
        <v>3050</v>
      </c>
      <c r="AB2437" s="58" t="s">
        <v>5832</v>
      </c>
      <c r="AC2437" s="92"/>
    </row>
    <row r="2438" spans="1:30" ht="12.75" customHeight="1" x14ac:dyDescent="0.2">
      <c r="A2438" s="63" t="str">
        <f>_xlfn.XLOOKUP(B2438,MCS_Colaboradores!B:B,MCS_Colaboradores!A:A,"")</f>
        <v>E1079</v>
      </c>
      <c r="B2438" s="58" t="s">
        <v>2579</v>
      </c>
      <c r="C2438" s="72" t="s">
        <v>19137</v>
      </c>
      <c r="F2438" s="73">
        <v>124412364</v>
      </c>
      <c r="G2438" s="59" t="s">
        <v>3052</v>
      </c>
      <c r="H2438" s="59" t="s">
        <v>3044</v>
      </c>
      <c r="K2438" s="58" t="s">
        <v>3045</v>
      </c>
      <c r="L2438" s="63" t="s">
        <v>3805</v>
      </c>
      <c r="M2438" s="59" t="s">
        <v>3364</v>
      </c>
      <c r="N2438" s="59" t="e" vm="34">
        <v>#VALUE!</v>
      </c>
      <c r="O2438" s="59" t="s">
        <v>16994</v>
      </c>
      <c r="P2438" s="75">
        <v>45748</v>
      </c>
      <c r="Q2438" s="76">
        <v>45783</v>
      </c>
      <c r="R2438" s="59">
        <v>45780</v>
      </c>
      <c r="V2438" s="92" t="s">
        <v>3082</v>
      </c>
      <c r="W2438" s="92" t="s">
        <v>3082</v>
      </c>
      <c r="AA2438" s="59" t="s">
        <v>3050</v>
      </c>
      <c r="AC2438" s="92"/>
    </row>
    <row r="2439" spans="1:30" ht="12.75" customHeight="1" x14ac:dyDescent="0.2">
      <c r="A2439" s="63" t="str">
        <f>_xlfn.XLOOKUP(B2439,MCS_Colaboradores!B:B,MCS_Colaboradores!A:A,"")</f>
        <v>E1852</v>
      </c>
      <c r="B2439" s="58" t="s">
        <v>15198</v>
      </c>
      <c r="C2439" s="72" t="s">
        <v>16957</v>
      </c>
      <c r="E2439" s="62">
        <v>337359520</v>
      </c>
      <c r="F2439" s="73" t="s">
        <v>15202</v>
      </c>
      <c r="G2439" s="59" t="s">
        <v>3052</v>
      </c>
      <c r="H2439" s="59" t="s">
        <v>3197</v>
      </c>
      <c r="I2439" s="77" t="s">
        <v>16882</v>
      </c>
      <c r="K2439" s="58" t="s">
        <v>3590</v>
      </c>
      <c r="L2439" s="63" t="s">
        <v>17705</v>
      </c>
      <c r="M2439" s="59" t="s">
        <v>17706</v>
      </c>
      <c r="N2439" s="59" t="e" vm="37">
        <v>#VALUE!</v>
      </c>
      <c r="O2439" s="59" t="s">
        <v>3071</v>
      </c>
      <c r="P2439" s="75">
        <v>45929</v>
      </c>
      <c r="Q2439" s="76">
        <v>46024</v>
      </c>
      <c r="R2439" s="87">
        <v>46011</v>
      </c>
      <c r="V2439" s="92" t="s">
        <v>3059</v>
      </c>
      <c r="W2439" s="92">
        <v>36</v>
      </c>
      <c r="Y2439" s="87" t="s">
        <v>6200</v>
      </c>
      <c r="AA2439" s="59" t="s">
        <v>3050</v>
      </c>
      <c r="AB2439" s="58" t="s">
        <v>17505</v>
      </c>
      <c r="AC2439" s="92"/>
    </row>
    <row r="2440" spans="1:30" ht="12.75" customHeight="1" x14ac:dyDescent="0.2">
      <c r="A2440" s="63" t="str">
        <f>_xlfn.XLOOKUP(B2440,MCS_Colaboradores!B:B,MCS_Colaboradores!A:A,"")</f>
        <v>E0881</v>
      </c>
      <c r="B2440" s="58" t="s">
        <v>764</v>
      </c>
      <c r="C2440" s="72" t="s">
        <v>19138</v>
      </c>
      <c r="D2440" s="62">
        <v>12178025558</v>
      </c>
      <c r="E2440" s="62">
        <v>328298484</v>
      </c>
      <c r="F2440" s="73"/>
      <c r="G2440" s="59" t="s">
        <v>3069</v>
      </c>
      <c r="H2440" s="59" t="s">
        <v>3124</v>
      </c>
      <c r="K2440" s="58" t="s">
        <v>3045</v>
      </c>
      <c r="L2440" s="63" t="s">
        <v>5835</v>
      </c>
      <c r="M2440" s="59" t="s">
        <v>4391</v>
      </c>
      <c r="N2440" s="59" t="e" vm="11">
        <v>#VALUE!</v>
      </c>
      <c r="O2440" s="59" t="s">
        <v>3110</v>
      </c>
      <c r="P2440" s="75">
        <v>45495</v>
      </c>
      <c r="Q2440" s="76">
        <v>45522</v>
      </c>
      <c r="R2440" s="59"/>
      <c r="AA2440" s="59" t="s">
        <v>3050</v>
      </c>
      <c r="AC2440" s="92" t="s">
        <v>3444</v>
      </c>
    </row>
    <row r="2441" spans="1:30" ht="12.75" customHeight="1" x14ac:dyDescent="0.2">
      <c r="A2441" s="63" t="str">
        <f>_xlfn.XLOOKUP(B2441,MCS_Colaboradores!B:B,MCS_Colaboradores!A:A,"")</f>
        <v>E0881</v>
      </c>
      <c r="B2441" s="58" t="s">
        <v>764</v>
      </c>
      <c r="C2441" s="72" t="s">
        <v>19138</v>
      </c>
      <c r="D2441" s="62">
        <v>12178025558</v>
      </c>
      <c r="E2441" s="62">
        <v>328298484</v>
      </c>
      <c r="F2441" s="73"/>
      <c r="G2441" s="59" t="s">
        <v>3052</v>
      </c>
      <c r="H2441" s="59" t="s">
        <v>3044</v>
      </c>
      <c r="I2441" s="77">
        <v>45523</v>
      </c>
      <c r="J2441" s="60">
        <v>45637</v>
      </c>
      <c r="K2441" s="58" t="s">
        <v>3045</v>
      </c>
      <c r="L2441" s="63" t="s">
        <v>4907</v>
      </c>
      <c r="M2441" s="59" t="s">
        <v>3623</v>
      </c>
      <c r="N2441" s="59" t="e" vm="8">
        <v>#VALUE!</v>
      </c>
      <c r="O2441" s="59" t="s">
        <v>3110</v>
      </c>
      <c r="P2441" s="75">
        <v>45523</v>
      </c>
      <c r="Q2441" s="76">
        <v>45534</v>
      </c>
      <c r="R2441" s="59">
        <v>45637</v>
      </c>
      <c r="AA2441" s="59" t="s">
        <v>3050</v>
      </c>
      <c r="AC2441" s="92" t="s">
        <v>5837</v>
      </c>
    </row>
    <row r="2442" spans="1:30" ht="12.75" customHeight="1" x14ac:dyDescent="0.2">
      <c r="A2442" s="63" t="str">
        <f>_xlfn.XLOOKUP(B2442,MCS_Colaboradores!B:B,MCS_Colaboradores!A:A,"")</f>
        <v>E0123</v>
      </c>
      <c r="B2442" s="58" t="s">
        <v>2337</v>
      </c>
      <c r="C2442" s="72" t="s">
        <v>16959</v>
      </c>
      <c r="F2442" s="112">
        <v>124769503</v>
      </c>
      <c r="G2442" s="59" t="s">
        <v>3052</v>
      </c>
      <c r="H2442" s="59" t="s">
        <v>3044</v>
      </c>
      <c r="K2442" s="58" t="s">
        <v>3045</v>
      </c>
      <c r="L2442" s="63" t="s">
        <v>3511</v>
      </c>
      <c r="M2442" s="59" t="s">
        <v>3489</v>
      </c>
      <c r="N2442" s="59" t="e" vm="45">
        <v>#VALUE!</v>
      </c>
      <c r="O2442" s="59" t="s">
        <v>3071</v>
      </c>
      <c r="P2442" s="75">
        <v>45684</v>
      </c>
      <c r="Q2442" s="76">
        <v>45740</v>
      </c>
      <c r="R2442" s="59">
        <v>45815</v>
      </c>
      <c r="V2442" s="92" t="s">
        <v>3082</v>
      </c>
      <c r="W2442" s="92" t="s">
        <v>3082</v>
      </c>
      <c r="AA2442" s="59" t="s">
        <v>3050</v>
      </c>
      <c r="AC2442" s="92"/>
    </row>
    <row r="2443" spans="1:30" ht="12.75" customHeight="1" x14ac:dyDescent="0.2">
      <c r="A2443" s="63" t="str">
        <f>_xlfn.XLOOKUP(B2443,MCS_Colaboradores!B:B,MCS_Colaboradores!A:A,"")</f>
        <v>E0206</v>
      </c>
      <c r="B2443" s="58" t="s">
        <v>1999</v>
      </c>
      <c r="C2443" s="72" t="s">
        <v>19139</v>
      </c>
      <c r="D2443" s="62">
        <v>12178120659</v>
      </c>
      <c r="E2443" s="62">
        <v>328390496</v>
      </c>
      <c r="F2443" s="112" t="s">
        <v>5841</v>
      </c>
      <c r="G2443" s="59" t="s">
        <v>3052</v>
      </c>
      <c r="H2443" s="59" t="s">
        <v>3044</v>
      </c>
      <c r="I2443" s="77">
        <v>45768</v>
      </c>
      <c r="J2443" s="60">
        <v>45835</v>
      </c>
      <c r="K2443" s="58" t="s">
        <v>3054</v>
      </c>
      <c r="L2443" s="63" t="s">
        <v>3947</v>
      </c>
      <c r="M2443" s="59" t="s">
        <v>3241</v>
      </c>
      <c r="N2443" s="59" t="e" vm="3">
        <v>#VALUE!</v>
      </c>
      <c r="O2443" s="59" t="s">
        <v>3071</v>
      </c>
      <c r="P2443" s="75">
        <v>45505</v>
      </c>
      <c r="Q2443" s="76">
        <v>45562</v>
      </c>
      <c r="R2443" s="87">
        <v>45835</v>
      </c>
      <c r="AA2443" s="59" t="s">
        <v>3050</v>
      </c>
      <c r="AC2443" s="92"/>
    </row>
    <row r="2444" spans="1:30" ht="12.75" customHeight="1" x14ac:dyDescent="0.2">
      <c r="A2444" s="63" t="str">
        <f>_xlfn.XLOOKUP(B2444,MCS_Colaboradores!B:B,MCS_Colaboradores!A:A,"")</f>
        <v>E1883</v>
      </c>
      <c r="B2444" s="58" t="s">
        <v>15342</v>
      </c>
      <c r="C2444" s="72" t="s">
        <v>19140</v>
      </c>
      <c r="F2444" s="73" t="s">
        <v>15344</v>
      </c>
      <c r="G2444" s="59" t="s">
        <v>3052</v>
      </c>
      <c r="H2444" s="59" t="s">
        <v>3197</v>
      </c>
      <c r="K2444" s="58" t="s">
        <v>3095</v>
      </c>
      <c r="L2444" s="63" t="s">
        <v>17555</v>
      </c>
      <c r="M2444" s="59" t="s">
        <v>17384</v>
      </c>
      <c r="N2444" s="59" t="e" vm="34">
        <v>#VALUE!</v>
      </c>
      <c r="O2444" s="59" t="s">
        <v>3212</v>
      </c>
      <c r="P2444" s="75">
        <v>45945</v>
      </c>
      <c r="Q2444" s="76">
        <v>45982</v>
      </c>
      <c r="R2444" s="87">
        <v>45968</v>
      </c>
      <c r="V2444" s="92" t="s">
        <v>3059</v>
      </c>
      <c r="W2444" s="92">
        <v>36</v>
      </c>
      <c r="Y2444" s="87" t="s">
        <v>16528</v>
      </c>
      <c r="AA2444" s="59" t="s">
        <v>3050</v>
      </c>
      <c r="AB2444" s="58" t="s">
        <v>17556</v>
      </c>
      <c r="AC2444" s="92"/>
    </row>
    <row r="2445" spans="1:30" ht="12.75" customHeight="1" x14ac:dyDescent="0.2">
      <c r="A2445" s="63" t="str">
        <f>_xlfn.XLOOKUP(B2445,MCS_Colaboradores!B:B,MCS_Colaboradores!A:A,"")</f>
        <v/>
      </c>
      <c r="B2445" s="58" t="s">
        <v>2339</v>
      </c>
      <c r="C2445" s="72" t="s">
        <v>19141</v>
      </c>
      <c r="F2445" s="73">
        <v>124909472</v>
      </c>
      <c r="G2445" s="59" t="s">
        <v>3052</v>
      </c>
      <c r="H2445" s="59" t="s">
        <v>3044</v>
      </c>
      <c r="K2445" s="58" t="s">
        <v>3045</v>
      </c>
      <c r="L2445" s="63" t="s">
        <v>5672</v>
      </c>
      <c r="M2445" s="59" t="s">
        <v>17721</v>
      </c>
      <c r="N2445" s="59" t="e" vm="11">
        <v>#VALUE!</v>
      </c>
      <c r="O2445" s="59" t="s">
        <v>3212</v>
      </c>
      <c r="P2445" s="75">
        <v>45721</v>
      </c>
      <c r="Q2445" s="76">
        <v>45753</v>
      </c>
      <c r="R2445" s="59">
        <v>45840</v>
      </c>
      <c r="V2445" s="92" t="s">
        <v>3082</v>
      </c>
      <c r="W2445" s="92">
        <v>32</v>
      </c>
      <c r="AA2445" s="59" t="s">
        <v>3050</v>
      </c>
      <c r="AC2445" s="92"/>
    </row>
    <row r="2446" spans="1:30" ht="12.75" customHeight="1" x14ac:dyDescent="0.2">
      <c r="A2446" s="63" t="str">
        <f>_xlfn.XLOOKUP(B2446,MCS_Colaboradores!B:B,MCS_Colaboradores!A:A,"")</f>
        <v>E1342</v>
      </c>
      <c r="B2446" s="58" t="s">
        <v>1659</v>
      </c>
      <c r="C2446" s="72" t="s">
        <v>19142</v>
      </c>
      <c r="D2446" s="62">
        <v>12179044823</v>
      </c>
      <c r="E2446" s="62">
        <v>330146947</v>
      </c>
      <c r="F2446" s="73"/>
      <c r="G2446" s="59" t="s">
        <v>3141</v>
      </c>
      <c r="H2446" s="59" t="s">
        <v>3044</v>
      </c>
      <c r="K2446" s="58" t="s">
        <v>3045</v>
      </c>
      <c r="L2446" s="63" t="s">
        <v>5844</v>
      </c>
      <c r="M2446" s="59" t="s">
        <v>4004</v>
      </c>
      <c r="N2446" s="59" t="e" vm="30">
        <v>#VALUE!</v>
      </c>
      <c r="O2446" s="59" t="s">
        <v>3049</v>
      </c>
      <c r="P2446" s="75">
        <v>45601</v>
      </c>
      <c r="Q2446" s="76">
        <v>45656</v>
      </c>
      <c r="R2446" s="59">
        <v>45646</v>
      </c>
      <c r="AA2446" s="59" t="s">
        <v>3050</v>
      </c>
      <c r="AC2446" s="92"/>
    </row>
    <row r="2447" spans="1:30" ht="12.75" customHeight="1" x14ac:dyDescent="0.2">
      <c r="A2447" s="63" t="str">
        <f>_xlfn.XLOOKUP(B2447,MCS_Colaboradores!B:B,MCS_Colaboradores!A:A,"")</f>
        <v>E1059</v>
      </c>
      <c r="B2447" s="58" t="s">
        <v>632</v>
      </c>
      <c r="C2447" s="72" t="s">
        <v>19143</v>
      </c>
      <c r="D2447" s="62">
        <v>12172756765</v>
      </c>
      <c r="E2447" s="62">
        <v>322107393</v>
      </c>
      <c r="F2447" s="73"/>
      <c r="G2447" s="59" t="s">
        <v>3052</v>
      </c>
      <c r="H2447" s="59" t="s">
        <v>3044</v>
      </c>
      <c r="I2447" s="77">
        <v>45489</v>
      </c>
      <c r="J2447" s="60">
        <v>45490</v>
      </c>
      <c r="K2447" s="58" t="s">
        <v>3045</v>
      </c>
      <c r="L2447" s="63" t="s">
        <v>3359</v>
      </c>
      <c r="M2447" s="59" t="s">
        <v>3360</v>
      </c>
      <c r="N2447" s="59" t="e" vm="70">
        <v>#VALUE!</v>
      </c>
      <c r="O2447" s="59" t="s">
        <v>3071</v>
      </c>
      <c r="P2447" s="75">
        <v>45488</v>
      </c>
      <c r="Q2447" s="76">
        <v>45507</v>
      </c>
      <c r="R2447" s="59"/>
      <c r="AA2447" s="59" t="s">
        <v>3050</v>
      </c>
      <c r="AC2447" s="92" t="s">
        <v>3524</v>
      </c>
    </row>
    <row r="2448" spans="1:30" ht="12.75" customHeight="1" x14ac:dyDescent="0.2">
      <c r="A2448" s="63" t="str">
        <f>_xlfn.XLOOKUP(B2448,MCS_Colaboradores!B:B,MCS_Colaboradores!A:A,"")</f>
        <v>E1022</v>
      </c>
      <c r="B2448" s="58" t="s">
        <v>592</v>
      </c>
      <c r="C2448" s="72" t="s">
        <v>19144</v>
      </c>
      <c r="D2448" s="62">
        <v>12170364988</v>
      </c>
      <c r="E2448" s="62">
        <v>319516598</v>
      </c>
      <c r="F2448" s="73"/>
      <c r="G2448" s="59" t="s">
        <v>3052</v>
      </c>
      <c r="H2448" s="59" t="s">
        <v>3044</v>
      </c>
      <c r="I2448" s="77">
        <v>45469</v>
      </c>
      <c r="J2448" s="60">
        <v>45499</v>
      </c>
      <c r="K2448" s="58" t="s">
        <v>3045</v>
      </c>
      <c r="L2448" s="63" t="s">
        <v>3392</v>
      </c>
      <c r="M2448" s="59" t="s">
        <v>3143</v>
      </c>
      <c r="N2448" s="59" t="s">
        <v>3150</v>
      </c>
      <c r="O2448" s="59" t="s">
        <v>3110</v>
      </c>
      <c r="P2448" s="75">
        <v>45469</v>
      </c>
      <c r="Q2448" s="76">
        <v>45504</v>
      </c>
      <c r="R2448" s="59">
        <v>45499</v>
      </c>
      <c r="AA2448" s="59" t="s">
        <v>3050</v>
      </c>
      <c r="AC2448" s="92"/>
    </row>
    <row r="2449" spans="1:29" ht="12.75" customHeight="1" x14ac:dyDescent="0.2">
      <c r="A2449" s="63" t="str">
        <f>_xlfn.XLOOKUP(B2449,MCS_Colaboradores!B:B,MCS_Colaboradores!A:A,"")</f>
        <v>E1022</v>
      </c>
      <c r="B2449" s="58" t="s">
        <v>592</v>
      </c>
      <c r="C2449" s="72" t="s">
        <v>19144</v>
      </c>
      <c r="D2449" s="62">
        <v>12170364988</v>
      </c>
      <c r="E2449" s="62">
        <v>319516598</v>
      </c>
      <c r="F2449" s="73"/>
      <c r="G2449" s="59" t="s">
        <v>3052</v>
      </c>
      <c r="H2449" s="59" t="s">
        <v>3044</v>
      </c>
      <c r="I2449" s="77">
        <v>45381</v>
      </c>
      <c r="J2449" s="60">
        <v>45398</v>
      </c>
      <c r="K2449" s="58" t="s">
        <v>3045</v>
      </c>
      <c r="L2449" s="63" t="s">
        <v>3771</v>
      </c>
      <c r="M2449" s="59" t="s">
        <v>3113</v>
      </c>
      <c r="N2449" s="59" t="e" vm="48">
        <v>#VALUE!</v>
      </c>
      <c r="O2449" s="59" t="s">
        <v>3065</v>
      </c>
      <c r="P2449" s="75">
        <v>45370</v>
      </c>
      <c r="Q2449" s="76">
        <v>45398</v>
      </c>
      <c r="R2449" s="59"/>
      <c r="U2449" s="59" t="s">
        <v>3076</v>
      </c>
      <c r="Z2449" s="59" t="s">
        <v>3066</v>
      </c>
      <c r="AA2449" s="59" t="s">
        <v>3050</v>
      </c>
      <c r="AC2449" s="92"/>
    </row>
    <row r="2450" spans="1:29" ht="12.75" customHeight="1" x14ac:dyDescent="0.2">
      <c r="A2450" s="63" t="str">
        <f>_xlfn.XLOOKUP(B2450,MCS_Colaboradores!B:B,MCS_Colaboradores!A:A,"")</f>
        <v>E0982</v>
      </c>
      <c r="B2450" s="58" t="s">
        <v>813</v>
      </c>
      <c r="C2450" s="72" t="s">
        <v>19145</v>
      </c>
      <c r="D2450" s="62">
        <v>12091191685</v>
      </c>
      <c r="E2450" s="62">
        <v>311289460</v>
      </c>
      <c r="F2450" s="73"/>
      <c r="G2450" s="59" t="s">
        <v>3069</v>
      </c>
      <c r="H2450" s="59" t="s">
        <v>3069</v>
      </c>
      <c r="K2450" s="58" t="s">
        <v>3045</v>
      </c>
      <c r="M2450" s="59" t="s">
        <v>3221</v>
      </c>
      <c r="R2450" s="59"/>
      <c r="AA2450" s="59" t="s">
        <v>3050</v>
      </c>
      <c r="AC2450" s="92"/>
    </row>
    <row r="2451" spans="1:29" ht="12.75" customHeight="1" x14ac:dyDescent="0.2">
      <c r="A2451" s="63" t="str">
        <f>_xlfn.XLOOKUP(B2451,MCS_Colaboradores!B:B,MCS_Colaboradores!A:A,"")</f>
        <v>E0982</v>
      </c>
      <c r="B2451" s="58" t="s">
        <v>813</v>
      </c>
      <c r="C2451" s="72" t="s">
        <v>19145</v>
      </c>
      <c r="D2451" s="62">
        <v>12091191685</v>
      </c>
      <c r="E2451" s="62">
        <v>311289460</v>
      </c>
      <c r="F2451" s="73"/>
      <c r="G2451" s="59" t="s">
        <v>3052</v>
      </c>
      <c r="H2451" s="59" t="s">
        <v>3044</v>
      </c>
      <c r="I2451" s="77">
        <v>45548</v>
      </c>
      <c r="J2451" s="60">
        <v>45562</v>
      </c>
      <c r="K2451" s="58" t="s">
        <v>3045</v>
      </c>
      <c r="L2451" s="63" t="s">
        <v>3408</v>
      </c>
      <c r="M2451" s="59" t="s">
        <v>3360</v>
      </c>
      <c r="N2451" s="59" t="e" vm="70">
        <v>#VALUE!</v>
      </c>
      <c r="O2451" s="59" t="s">
        <v>3110</v>
      </c>
      <c r="P2451" s="75">
        <v>45547</v>
      </c>
      <c r="Q2451" s="76">
        <v>45562</v>
      </c>
      <c r="R2451" s="59">
        <v>45562</v>
      </c>
      <c r="AA2451" s="59" t="s">
        <v>3050</v>
      </c>
      <c r="AC2451" s="92"/>
    </row>
    <row r="2452" spans="1:29" ht="12.75" customHeight="1" x14ac:dyDescent="0.2">
      <c r="A2452" s="63" t="str">
        <f>_xlfn.XLOOKUP(B2452,MCS_Colaboradores!B:B,MCS_Colaboradores!A:A,"")</f>
        <v>E0982</v>
      </c>
      <c r="B2452" s="58" t="s">
        <v>813</v>
      </c>
      <c r="C2452" s="72" t="s">
        <v>19145</v>
      </c>
      <c r="D2452" s="62">
        <v>12091191685</v>
      </c>
      <c r="E2452" s="62">
        <v>311289460</v>
      </c>
      <c r="F2452" s="73"/>
      <c r="G2452" s="59" t="s">
        <v>3052</v>
      </c>
      <c r="H2452" s="59" t="s">
        <v>3044</v>
      </c>
      <c r="I2452" s="77">
        <v>45321</v>
      </c>
      <c r="J2452" s="60">
        <v>45399</v>
      </c>
      <c r="K2452" s="58" t="s">
        <v>3045</v>
      </c>
      <c r="L2452" s="63" t="s">
        <v>3771</v>
      </c>
      <c r="M2452" s="59" t="s">
        <v>3113</v>
      </c>
      <c r="N2452" s="59" t="e" vm="48">
        <v>#VALUE!</v>
      </c>
      <c r="O2452" s="59" t="s">
        <v>3065</v>
      </c>
      <c r="P2452" s="75">
        <v>45370</v>
      </c>
      <c r="Q2452" s="76">
        <v>45399</v>
      </c>
      <c r="R2452" s="59"/>
      <c r="U2452" s="59" t="s">
        <v>3076</v>
      </c>
      <c r="Z2452" s="59" t="s">
        <v>3066</v>
      </c>
      <c r="AA2452" s="59" t="s">
        <v>3050</v>
      </c>
      <c r="AC2452" s="92"/>
    </row>
    <row r="2453" spans="1:29" ht="12.75" customHeight="1" x14ac:dyDescent="0.2">
      <c r="A2453" s="63" t="str">
        <f>_xlfn.XLOOKUP(B2453,MCS_Colaboradores!B:B,MCS_Colaboradores!A:A,"")</f>
        <v>E1038</v>
      </c>
      <c r="B2453" s="58" t="s">
        <v>1099</v>
      </c>
      <c r="C2453" s="72" t="s">
        <v>19146</v>
      </c>
      <c r="D2453" s="62">
        <v>12154616990</v>
      </c>
      <c r="E2453" s="62">
        <v>313746613</v>
      </c>
      <c r="F2453" s="73"/>
      <c r="G2453" s="59" t="s">
        <v>3052</v>
      </c>
      <c r="H2453" s="59" t="s">
        <v>3044</v>
      </c>
      <c r="I2453" s="77">
        <v>45381</v>
      </c>
      <c r="J2453" s="60">
        <v>45398</v>
      </c>
      <c r="K2453" s="58" t="s">
        <v>3045</v>
      </c>
      <c r="L2453" s="63" t="s">
        <v>3771</v>
      </c>
      <c r="M2453" s="59" t="s">
        <v>3113</v>
      </c>
      <c r="N2453" s="59" t="e" vm="48">
        <v>#VALUE!</v>
      </c>
      <c r="O2453" s="59" t="s">
        <v>3065</v>
      </c>
      <c r="P2453" s="75">
        <v>45370</v>
      </c>
      <c r="Q2453" s="76">
        <v>45398</v>
      </c>
      <c r="R2453" s="59"/>
      <c r="U2453" s="59" t="s">
        <v>3076</v>
      </c>
      <c r="Z2453" s="59" t="s">
        <v>3066</v>
      </c>
      <c r="AA2453" s="59" t="s">
        <v>3050</v>
      </c>
      <c r="AC2453" s="92"/>
    </row>
    <row r="2454" spans="1:29" ht="12.75" customHeight="1" x14ac:dyDescent="0.2">
      <c r="A2454" s="63" t="str">
        <f>_xlfn.XLOOKUP(B2454,MCS_Colaboradores!B:B,MCS_Colaboradores!A:A,"")</f>
        <v>E0421</v>
      </c>
      <c r="B2454" s="58" t="s">
        <v>2341</v>
      </c>
      <c r="C2454" s="72" t="s">
        <v>19147</v>
      </c>
      <c r="F2454" s="73"/>
      <c r="G2454" s="59" t="s">
        <v>3052</v>
      </c>
      <c r="H2454" s="59" t="s">
        <v>3044</v>
      </c>
      <c r="K2454" s="58" t="s">
        <v>4895</v>
      </c>
      <c r="L2454" s="63" t="s">
        <v>4896</v>
      </c>
      <c r="M2454" s="59" t="s">
        <v>4180</v>
      </c>
      <c r="N2454" s="59" t="e" vm="63">
        <v>#VALUE!</v>
      </c>
      <c r="O2454" s="59" t="s">
        <v>3065</v>
      </c>
      <c r="P2454" s="75">
        <v>45122</v>
      </c>
      <c r="R2454" s="59"/>
      <c r="Z2454" s="59" t="s">
        <v>4127</v>
      </c>
      <c r="AA2454" s="59" t="s">
        <v>3050</v>
      </c>
      <c r="AC2454" s="92"/>
    </row>
    <row r="2455" spans="1:29" ht="12.75" customHeight="1" x14ac:dyDescent="0.2">
      <c r="A2455" s="63" t="str">
        <f>_xlfn.XLOOKUP(B2455,MCS_Colaboradores!B:B,MCS_Colaboradores!A:A,"")</f>
        <v>E0903</v>
      </c>
      <c r="B2455" s="58" t="s">
        <v>1323</v>
      </c>
      <c r="C2455" s="72" t="s">
        <v>19148</v>
      </c>
      <c r="F2455" s="73"/>
      <c r="G2455" s="59" t="s">
        <v>3069</v>
      </c>
      <c r="H2455" s="59" t="s">
        <v>3069</v>
      </c>
      <c r="K2455" s="58" t="s">
        <v>3045</v>
      </c>
      <c r="M2455" s="59" t="s">
        <v>3147</v>
      </c>
      <c r="R2455" s="59"/>
      <c r="AA2455" s="59" t="s">
        <v>3050</v>
      </c>
      <c r="AC2455" s="92"/>
    </row>
    <row r="2456" spans="1:29" ht="12.75" customHeight="1" x14ac:dyDescent="0.2">
      <c r="A2456" s="63" t="str">
        <f>_xlfn.XLOOKUP(B2456,MCS_Colaboradores!B:B,MCS_Colaboradores!A:A,"")</f>
        <v>E1670</v>
      </c>
      <c r="B2456" s="58" t="s">
        <v>14400</v>
      </c>
      <c r="C2456" s="72" t="s">
        <v>16960</v>
      </c>
      <c r="F2456" s="73" t="s">
        <v>16961</v>
      </c>
      <c r="G2456" s="59" t="s">
        <v>3052</v>
      </c>
      <c r="H2456" s="59" t="s">
        <v>3044</v>
      </c>
      <c r="K2456" s="58" t="s">
        <v>3095</v>
      </c>
      <c r="L2456" s="63" t="s">
        <v>19149</v>
      </c>
      <c r="M2456" s="59" t="s">
        <v>17129</v>
      </c>
      <c r="N2456" s="59" t="e" vm="137">
        <v>#VALUE!</v>
      </c>
      <c r="O2456" s="59" t="s">
        <v>3071</v>
      </c>
      <c r="P2456" s="75">
        <v>45860</v>
      </c>
      <c r="Q2456" s="76">
        <v>45926</v>
      </c>
      <c r="R2456" s="87">
        <v>45926</v>
      </c>
      <c r="V2456" s="92" t="s">
        <v>3175</v>
      </c>
      <c r="W2456" s="92">
        <v>34</v>
      </c>
      <c r="Y2456" s="87" t="s">
        <v>5389</v>
      </c>
      <c r="AA2456" s="59" t="s">
        <v>3050</v>
      </c>
      <c r="AB2456" s="63"/>
      <c r="AC2456" s="92" t="s">
        <v>16989</v>
      </c>
    </row>
    <row r="2457" spans="1:29" ht="12.75" customHeight="1" x14ac:dyDescent="0.2">
      <c r="A2457" s="63" t="str">
        <f>_xlfn.XLOOKUP(B2457,MCS_Colaboradores!B:B,MCS_Colaboradores!A:A,"")</f>
        <v>E1670</v>
      </c>
      <c r="B2457" s="58" t="s">
        <v>14400</v>
      </c>
      <c r="C2457" s="72" t="s">
        <v>19150</v>
      </c>
      <c r="F2457" s="73" t="s">
        <v>16961</v>
      </c>
      <c r="G2457" s="59" t="s">
        <v>3052</v>
      </c>
      <c r="H2457" s="59" t="s">
        <v>3044</v>
      </c>
      <c r="K2457" s="58" t="s">
        <v>3095</v>
      </c>
      <c r="L2457" s="63" t="s">
        <v>4458</v>
      </c>
      <c r="M2457" s="59" t="s">
        <v>17357</v>
      </c>
      <c r="N2457" s="59" t="e" vm="39">
        <v>#VALUE!</v>
      </c>
      <c r="O2457" s="59" t="s">
        <v>3071</v>
      </c>
      <c r="P2457" s="75">
        <v>45840</v>
      </c>
      <c r="AA2457" s="59" t="s">
        <v>3050</v>
      </c>
      <c r="AB2457" s="58" t="s">
        <v>14288</v>
      </c>
      <c r="AC2457" s="92"/>
    </row>
    <row r="2458" spans="1:29" ht="12.75" customHeight="1" x14ac:dyDescent="0.2">
      <c r="A2458" s="63" t="str">
        <f>_xlfn.XLOOKUP(B2458,MCS_Colaboradores!B:B,MCS_Colaboradores!A:A,"")</f>
        <v>E1274</v>
      </c>
      <c r="B2458" s="58" t="s">
        <v>644</v>
      </c>
      <c r="C2458" s="72" t="s">
        <v>7782</v>
      </c>
      <c r="D2458" s="62">
        <v>12177203367</v>
      </c>
      <c r="E2458" s="62">
        <v>327234989</v>
      </c>
      <c r="F2458" s="73"/>
      <c r="G2458" s="59" t="s">
        <v>3052</v>
      </c>
      <c r="H2458" s="59" t="s">
        <v>3044</v>
      </c>
      <c r="I2458" s="77">
        <v>45491</v>
      </c>
      <c r="J2458" s="60">
        <v>45646</v>
      </c>
      <c r="K2458" s="58" t="s">
        <v>3045</v>
      </c>
      <c r="L2458" s="63" t="s">
        <v>5855</v>
      </c>
      <c r="M2458" s="59" t="s">
        <v>3429</v>
      </c>
      <c r="N2458" s="59" t="e" vm="74">
        <v>#VALUE!</v>
      </c>
      <c r="O2458" s="59" t="s">
        <v>3071</v>
      </c>
      <c r="P2458" s="75">
        <v>45469</v>
      </c>
      <c r="Q2458" s="76">
        <v>45534</v>
      </c>
      <c r="R2458" s="59">
        <v>45646</v>
      </c>
      <c r="AA2458" s="59" t="s">
        <v>3050</v>
      </c>
      <c r="AC2458" s="92" t="s">
        <v>3769</v>
      </c>
    </row>
    <row r="2459" spans="1:29" ht="12.75" customHeight="1" x14ac:dyDescent="0.2">
      <c r="A2459" s="63" t="str">
        <f>_xlfn.XLOOKUP(B2459,MCS_Colaboradores!B:B,MCS_Colaboradores!A:A,"")</f>
        <v>E1993</v>
      </c>
      <c r="B2459" s="58" t="s">
        <v>15817</v>
      </c>
      <c r="C2459" s="72" t="s">
        <v>19151</v>
      </c>
      <c r="F2459" s="73" t="s">
        <v>15819</v>
      </c>
      <c r="G2459" s="59" t="s">
        <v>3052</v>
      </c>
      <c r="H2459" s="59" t="s">
        <v>3197</v>
      </c>
      <c r="K2459" s="58" t="s">
        <v>3095</v>
      </c>
      <c r="L2459" s="63" t="s">
        <v>17487</v>
      </c>
      <c r="M2459" s="59" t="s">
        <v>17384</v>
      </c>
      <c r="N2459" s="59" t="e" vm="73">
        <v>#VALUE!</v>
      </c>
      <c r="O2459" s="59" t="s">
        <v>16590</v>
      </c>
      <c r="P2459" s="75">
        <v>45957</v>
      </c>
      <c r="Q2459" s="76">
        <v>45988</v>
      </c>
      <c r="R2459" s="87">
        <v>45968</v>
      </c>
      <c r="V2459" s="92" t="s">
        <v>3175</v>
      </c>
      <c r="W2459" s="92" t="s">
        <v>3082</v>
      </c>
      <c r="Y2459" s="87" t="s">
        <v>6200</v>
      </c>
      <c r="AA2459" s="59" t="s">
        <v>3050</v>
      </c>
      <c r="AB2459" s="58" t="s">
        <v>17556</v>
      </c>
      <c r="AC2459" s="92"/>
    </row>
    <row r="2460" spans="1:29" ht="12.75" customHeight="1" x14ac:dyDescent="0.2">
      <c r="A2460" s="63" t="str">
        <f>_xlfn.XLOOKUP(B2460,MCS_Colaboradores!B:B,MCS_Colaboradores!A:A,"")</f>
        <v>E1275</v>
      </c>
      <c r="B2460" s="58" t="s">
        <v>658</v>
      </c>
      <c r="C2460" s="72" t="s">
        <v>19152</v>
      </c>
      <c r="D2460" s="62">
        <v>12177323922</v>
      </c>
      <c r="E2460" s="62">
        <v>327208694</v>
      </c>
      <c r="F2460" s="73"/>
      <c r="G2460" s="59" t="s">
        <v>3052</v>
      </c>
      <c r="H2460" s="59" t="s">
        <v>3044</v>
      </c>
      <c r="I2460" s="77">
        <v>45498</v>
      </c>
      <c r="K2460" s="58" t="s">
        <v>3045</v>
      </c>
      <c r="L2460" s="63" t="s">
        <v>4748</v>
      </c>
      <c r="M2460" s="59" t="s">
        <v>3429</v>
      </c>
      <c r="N2460" s="59" t="e" vm="120">
        <v>#VALUE!</v>
      </c>
      <c r="O2460" s="59" t="s">
        <v>3065</v>
      </c>
      <c r="P2460" s="75">
        <v>45449</v>
      </c>
      <c r="Q2460" s="76">
        <v>45513</v>
      </c>
      <c r="R2460" s="59">
        <v>45722</v>
      </c>
      <c r="AA2460" s="59" t="s">
        <v>3050</v>
      </c>
      <c r="AC2460" s="92"/>
    </row>
    <row r="2461" spans="1:29" ht="12.75" customHeight="1" x14ac:dyDescent="0.2">
      <c r="A2461" s="63" t="str">
        <f>_xlfn.XLOOKUP(B2461,MCS_Colaboradores!B:B,MCS_Colaboradores!A:A,"")</f>
        <v>E0824</v>
      </c>
      <c r="B2461" s="58" t="s">
        <v>328</v>
      </c>
      <c r="C2461" s="72" t="s">
        <v>19153</v>
      </c>
      <c r="D2461" s="62">
        <v>12175781778</v>
      </c>
      <c r="E2461" s="62">
        <v>325604541</v>
      </c>
      <c r="F2461" s="73"/>
      <c r="G2461" s="59" t="s">
        <v>3052</v>
      </c>
      <c r="H2461" s="59" t="s">
        <v>3044</v>
      </c>
      <c r="I2461" s="77">
        <v>45402</v>
      </c>
      <c r="K2461" s="58" t="s">
        <v>3045</v>
      </c>
      <c r="L2461" s="63" t="s">
        <v>4988</v>
      </c>
      <c r="M2461" s="59" t="s">
        <v>3539</v>
      </c>
      <c r="N2461" s="59" t="e" vm="28">
        <v>#VALUE!</v>
      </c>
      <c r="O2461" s="59" t="s">
        <v>3071</v>
      </c>
      <c r="P2461" s="75">
        <v>45397</v>
      </c>
      <c r="R2461" s="59"/>
      <c r="U2461" s="59" t="s">
        <v>3159</v>
      </c>
      <c r="AA2461" s="59" t="s">
        <v>3050</v>
      </c>
      <c r="AC2461" s="92"/>
    </row>
    <row r="2462" spans="1:29" ht="12.75" customHeight="1" x14ac:dyDescent="0.2">
      <c r="A2462" s="63" t="str">
        <f>_xlfn.XLOOKUP(B2462,MCS_Colaboradores!B:B,MCS_Colaboradores!A:A,"")</f>
        <v>E0824</v>
      </c>
      <c r="B2462" s="58" t="s">
        <v>328</v>
      </c>
      <c r="C2462" s="72" t="s">
        <v>19153</v>
      </c>
      <c r="D2462" s="62">
        <v>12175781778</v>
      </c>
      <c r="E2462" s="62">
        <v>325604541</v>
      </c>
      <c r="F2462" s="73"/>
      <c r="G2462" s="59" t="s">
        <v>3052</v>
      </c>
      <c r="H2462" s="59" t="s">
        <v>3044</v>
      </c>
      <c r="K2462" s="58" t="s">
        <v>3045</v>
      </c>
      <c r="L2462" s="63" t="s">
        <v>5861</v>
      </c>
      <c r="M2462" s="59" t="s">
        <v>3577</v>
      </c>
      <c r="N2462" s="59" t="e" vm="13">
        <v>#VALUE!</v>
      </c>
      <c r="O2462" s="59" t="s">
        <v>3071</v>
      </c>
      <c r="P2462" s="75">
        <v>45348</v>
      </c>
      <c r="Q2462" s="76">
        <v>45416</v>
      </c>
      <c r="R2462" s="59"/>
      <c r="U2462" s="59" t="s">
        <v>3159</v>
      </c>
      <c r="AA2462" s="59" t="s">
        <v>3050</v>
      </c>
      <c r="AC2462" s="92"/>
    </row>
    <row r="2463" spans="1:29" ht="12.75" customHeight="1" x14ac:dyDescent="0.2">
      <c r="A2463" s="63" t="str">
        <f>_xlfn.XLOOKUP(B2463,MCS_Colaboradores!B:B,MCS_Colaboradores!A:A,"")</f>
        <v>E0824</v>
      </c>
      <c r="B2463" s="58" t="s">
        <v>328</v>
      </c>
      <c r="C2463" s="72" t="s">
        <v>19153</v>
      </c>
      <c r="D2463" s="62">
        <v>12175781778</v>
      </c>
      <c r="E2463" s="62">
        <v>325604541</v>
      </c>
      <c r="F2463" s="73"/>
      <c r="G2463" s="59" t="s">
        <v>3052</v>
      </c>
      <c r="H2463" s="59" t="s">
        <v>3044</v>
      </c>
      <c r="I2463" s="77">
        <v>45583</v>
      </c>
      <c r="K2463" s="58" t="s">
        <v>3054</v>
      </c>
      <c r="L2463" s="63" t="s">
        <v>3204</v>
      </c>
      <c r="M2463" s="59" t="s">
        <v>3205</v>
      </c>
      <c r="N2463" s="59" t="e" vm="28">
        <v>#VALUE!</v>
      </c>
      <c r="O2463" s="59" t="s">
        <v>3071</v>
      </c>
      <c r="P2463" s="75">
        <v>45700</v>
      </c>
      <c r="Q2463" s="76">
        <v>45758</v>
      </c>
      <c r="R2463" s="59">
        <v>45731</v>
      </c>
      <c r="V2463" s="92" t="s">
        <v>3266</v>
      </c>
      <c r="W2463" s="92" t="s">
        <v>3059</v>
      </c>
      <c r="AA2463" s="59" t="s">
        <v>3050</v>
      </c>
      <c r="AC2463" s="92"/>
    </row>
    <row r="2464" spans="1:29" ht="12.75" customHeight="1" x14ac:dyDescent="0.2">
      <c r="A2464" s="63" t="str">
        <f>_xlfn.XLOOKUP(B2464,MCS_Colaboradores!B:B,MCS_Colaboradores!A:A,"")</f>
        <v>E0824</v>
      </c>
      <c r="B2464" s="58" t="s">
        <v>328</v>
      </c>
      <c r="C2464" s="72" t="s">
        <v>19153</v>
      </c>
      <c r="D2464" s="62">
        <v>12175781778</v>
      </c>
      <c r="E2464" s="62">
        <v>325604541</v>
      </c>
      <c r="F2464" s="73"/>
      <c r="G2464" s="59" t="s">
        <v>3052</v>
      </c>
      <c r="H2464" s="59" t="s">
        <v>3044</v>
      </c>
      <c r="I2464" s="77">
        <v>45551</v>
      </c>
      <c r="K2464" s="58" t="s">
        <v>3054</v>
      </c>
      <c r="L2464" s="63" t="s">
        <v>3485</v>
      </c>
      <c r="M2464" s="59" t="s">
        <v>3318</v>
      </c>
      <c r="N2464" s="59" t="e" vm="79">
        <v>#VALUE!</v>
      </c>
      <c r="O2464" s="59" t="s">
        <v>3071</v>
      </c>
      <c r="P2464" s="75">
        <v>45551</v>
      </c>
      <c r="Q2464" s="76">
        <v>45646</v>
      </c>
      <c r="R2464" s="59">
        <v>45681</v>
      </c>
      <c r="AA2464" s="59" t="s">
        <v>3050</v>
      </c>
      <c r="AC2464" s="92"/>
    </row>
    <row r="2465" spans="1:30" ht="12.75" customHeight="1" x14ac:dyDescent="0.2">
      <c r="A2465" s="63" t="str">
        <f>_xlfn.XLOOKUP(B2465,MCS_Colaboradores!B:B,MCS_Colaboradores!A:A,"")</f>
        <v>E0824</v>
      </c>
      <c r="B2465" s="58" t="s">
        <v>328</v>
      </c>
      <c r="C2465" s="72" t="s">
        <v>19153</v>
      </c>
      <c r="D2465" s="62">
        <v>12175781778</v>
      </c>
      <c r="E2465" s="62">
        <v>325604541</v>
      </c>
      <c r="F2465" s="73"/>
      <c r="G2465" s="59" t="s">
        <v>3052</v>
      </c>
      <c r="H2465" s="59" t="s">
        <v>3044</v>
      </c>
      <c r="I2465" s="77">
        <v>45402</v>
      </c>
      <c r="K2465" s="58" t="s">
        <v>3045</v>
      </c>
      <c r="L2465" s="63" t="s">
        <v>4209</v>
      </c>
      <c r="M2465" s="59" t="s">
        <v>3177</v>
      </c>
      <c r="N2465" s="59" t="e" vm="8">
        <v>#VALUE!</v>
      </c>
      <c r="O2465" s="59" t="s">
        <v>3071</v>
      </c>
      <c r="P2465" s="75">
        <v>45441</v>
      </c>
      <c r="Q2465" s="76">
        <v>45453</v>
      </c>
      <c r="R2465" s="59"/>
      <c r="AA2465" s="59" t="s">
        <v>3050</v>
      </c>
      <c r="AC2465" s="92"/>
    </row>
    <row r="2466" spans="1:30" ht="12.75" customHeight="1" x14ac:dyDescent="0.2">
      <c r="A2466" s="63" t="str">
        <f>_xlfn.XLOOKUP(B2466,MCS_Colaboradores!B:B,MCS_Colaboradores!A:A,"")</f>
        <v>E0824</v>
      </c>
      <c r="B2466" s="58" t="s">
        <v>328</v>
      </c>
      <c r="C2466" s="72" t="s">
        <v>19153</v>
      </c>
      <c r="D2466" s="62">
        <v>12175781778</v>
      </c>
      <c r="E2466" s="62">
        <v>325604541</v>
      </c>
      <c r="F2466" s="73"/>
      <c r="G2466" s="59" t="s">
        <v>3052</v>
      </c>
      <c r="H2466" s="59" t="s">
        <v>3044</v>
      </c>
      <c r="I2466" s="77">
        <v>45402</v>
      </c>
      <c r="J2466" s="60">
        <v>45566</v>
      </c>
      <c r="K2466" s="58" t="s">
        <v>3045</v>
      </c>
      <c r="L2466" s="63" t="s">
        <v>5864</v>
      </c>
      <c r="M2466" s="59" t="s">
        <v>3860</v>
      </c>
      <c r="N2466" s="59" t="e" vm="22">
        <v>#VALUE!</v>
      </c>
      <c r="O2466" s="59" t="s">
        <v>3071</v>
      </c>
      <c r="P2466" s="75">
        <v>45468</v>
      </c>
      <c r="Q2466" s="76" t="s">
        <v>3302</v>
      </c>
      <c r="R2466" s="59">
        <v>45541</v>
      </c>
      <c r="AA2466" s="59" t="s">
        <v>3050</v>
      </c>
      <c r="AC2466" s="92"/>
    </row>
    <row r="2467" spans="1:30" ht="12.75" customHeight="1" x14ac:dyDescent="0.2">
      <c r="A2467" s="63" t="str">
        <f>_xlfn.XLOOKUP(B2467,MCS_Colaboradores!B:B,MCS_Colaboradores!A:A,"")</f>
        <v>E0512</v>
      </c>
      <c r="B2467" s="58" t="s">
        <v>2087</v>
      </c>
      <c r="C2467" s="72" t="s">
        <v>19154</v>
      </c>
      <c r="D2467" s="62">
        <v>12179044239</v>
      </c>
      <c r="E2467" s="62">
        <v>330142151</v>
      </c>
      <c r="F2467" s="73" t="s">
        <v>5866</v>
      </c>
      <c r="G2467" s="59" t="s">
        <v>3052</v>
      </c>
      <c r="H2467" s="59" t="s">
        <v>3044</v>
      </c>
      <c r="I2467" s="77">
        <v>45770</v>
      </c>
      <c r="J2467" s="60">
        <v>45956</v>
      </c>
      <c r="K2467" s="58" t="s">
        <v>3095</v>
      </c>
      <c r="L2467" s="63" t="s">
        <v>3096</v>
      </c>
      <c r="M2467" s="59" t="s">
        <v>17349</v>
      </c>
      <c r="N2467" s="59" t="e" vm="22">
        <v>#VALUE!</v>
      </c>
      <c r="O2467" s="59" t="s">
        <v>16624</v>
      </c>
      <c r="P2467" s="75">
        <v>45631</v>
      </c>
      <c r="Q2467" s="76">
        <v>45930</v>
      </c>
      <c r="R2467" s="87">
        <v>45956</v>
      </c>
      <c r="V2467" s="92" t="s">
        <v>3175</v>
      </c>
      <c r="W2467" s="92" t="s">
        <v>3175</v>
      </c>
      <c r="AA2467" s="59" t="s">
        <v>3050</v>
      </c>
      <c r="AB2467" s="63" t="s">
        <v>3628</v>
      </c>
      <c r="AC2467" s="92"/>
      <c r="AD2467" s="58" t="s">
        <v>19155</v>
      </c>
    </row>
    <row r="2468" spans="1:30" ht="12.75" customHeight="1" x14ac:dyDescent="0.2">
      <c r="A2468" s="63" t="str">
        <f>_xlfn.XLOOKUP(B2468,MCS_Colaboradores!B:B,MCS_Colaboradores!A:A,"")</f>
        <v>E1062</v>
      </c>
      <c r="B2468" s="58" t="s">
        <v>1325</v>
      </c>
      <c r="C2468" s="72" t="s">
        <v>19156</v>
      </c>
      <c r="F2468" s="73"/>
      <c r="G2468" s="59" t="s">
        <v>3141</v>
      </c>
      <c r="H2468" s="59" t="s">
        <v>3069</v>
      </c>
      <c r="K2468" s="58" t="s">
        <v>3045</v>
      </c>
      <c r="L2468" s="63" t="s">
        <v>5868</v>
      </c>
      <c r="M2468" s="59" t="s">
        <v>3364</v>
      </c>
      <c r="N2468" s="59" t="e" vm="12">
        <v>#VALUE!</v>
      </c>
      <c r="O2468" s="59" t="s">
        <v>4524</v>
      </c>
      <c r="P2468" s="75">
        <v>45593</v>
      </c>
      <c r="Q2468" s="76">
        <v>45646</v>
      </c>
      <c r="R2468" s="59"/>
      <c r="AA2468" s="59" t="s">
        <v>3050</v>
      </c>
      <c r="AC2468" s="92" t="s">
        <v>5869</v>
      </c>
    </row>
    <row r="2469" spans="1:30" ht="12.75" customHeight="1" x14ac:dyDescent="0.2">
      <c r="A2469" s="63" t="str">
        <f>_xlfn.XLOOKUP(B2469,MCS_Colaboradores!B:B,MCS_Colaboradores!A:A,"")</f>
        <v>E0786</v>
      </c>
      <c r="B2469" s="58" t="s">
        <v>358</v>
      </c>
      <c r="C2469" s="72" t="s">
        <v>19157</v>
      </c>
      <c r="D2469" s="62">
        <v>12175989522</v>
      </c>
      <c r="E2469" s="62">
        <v>325858942</v>
      </c>
      <c r="F2469" s="73"/>
      <c r="G2469" s="59" t="s">
        <v>3052</v>
      </c>
      <c r="H2469" s="59" t="s">
        <v>3044</v>
      </c>
      <c r="I2469" s="77">
        <v>45409</v>
      </c>
      <c r="K2469" s="58" t="s">
        <v>3045</v>
      </c>
      <c r="L2469" s="63" t="s">
        <v>5873</v>
      </c>
      <c r="M2469" s="59" t="s">
        <v>3231</v>
      </c>
      <c r="N2469" s="59" t="s">
        <v>3150</v>
      </c>
      <c r="O2469" s="59" t="s">
        <v>3065</v>
      </c>
      <c r="P2469" s="75">
        <v>45355</v>
      </c>
      <c r="R2469" s="59"/>
      <c r="AA2469" s="59" t="s">
        <v>3050</v>
      </c>
      <c r="AC2469" s="92" t="s">
        <v>4746</v>
      </c>
    </row>
    <row r="2470" spans="1:30" ht="12.75" customHeight="1" x14ac:dyDescent="0.2">
      <c r="A2470" s="63" t="str">
        <f>_xlfn.XLOOKUP(B2470,MCS_Colaboradores!B:B,MCS_Colaboradores!A:A,"")</f>
        <v>E0786</v>
      </c>
      <c r="B2470" s="58" t="s">
        <v>358</v>
      </c>
      <c r="C2470" s="72" t="s">
        <v>19158</v>
      </c>
      <c r="D2470" s="62">
        <v>12175989522</v>
      </c>
      <c r="E2470" s="62">
        <v>325858942</v>
      </c>
      <c r="F2470" s="73"/>
      <c r="G2470" s="59" t="s">
        <v>3052</v>
      </c>
      <c r="H2470" s="59" t="s">
        <v>3044</v>
      </c>
      <c r="I2470" s="77">
        <v>45409</v>
      </c>
      <c r="K2470" s="58" t="s">
        <v>3045</v>
      </c>
      <c r="L2470" s="63" t="s">
        <v>5019</v>
      </c>
      <c r="M2470" s="59" t="s">
        <v>3406</v>
      </c>
      <c r="N2470" s="59" t="e" vm="125">
        <v>#VALUE!</v>
      </c>
      <c r="O2470" s="59" t="s">
        <v>3212</v>
      </c>
      <c r="P2470" s="75">
        <v>45454</v>
      </c>
      <c r="Q2470" s="76">
        <v>45650</v>
      </c>
      <c r="R2470" s="59">
        <v>45624</v>
      </c>
      <c r="AA2470" s="59" t="s">
        <v>3050</v>
      </c>
      <c r="AC2470" s="92"/>
    </row>
    <row r="2471" spans="1:30" ht="12.75" customHeight="1" x14ac:dyDescent="0.2">
      <c r="A2471" s="63" t="str">
        <f>_xlfn.XLOOKUP(B2471,MCS_Colaboradores!B:B,MCS_Colaboradores!A:A,"")</f>
        <v>E0786</v>
      </c>
      <c r="B2471" s="58" t="s">
        <v>358</v>
      </c>
      <c r="C2471" s="72" t="s">
        <v>19158</v>
      </c>
      <c r="D2471" s="62">
        <v>12175989522</v>
      </c>
      <c r="E2471" s="62">
        <v>325858942</v>
      </c>
      <c r="F2471" s="73"/>
      <c r="G2471" s="59" t="s">
        <v>3052</v>
      </c>
      <c r="H2471" s="59" t="s">
        <v>3044</v>
      </c>
      <c r="I2471" s="77">
        <v>45409</v>
      </c>
      <c r="K2471" s="58" t="s">
        <v>3045</v>
      </c>
      <c r="L2471" s="63" t="s">
        <v>5871</v>
      </c>
      <c r="M2471" s="59" t="s">
        <v>17441</v>
      </c>
      <c r="N2471" s="59" t="e" vm="5">
        <v>#VALUE!</v>
      </c>
      <c r="O2471" s="59" t="s">
        <v>3212</v>
      </c>
      <c r="P2471" s="75">
        <v>45635</v>
      </c>
      <c r="Q2471" s="76" t="s">
        <v>3158</v>
      </c>
      <c r="R2471" s="59">
        <v>45635</v>
      </c>
      <c r="AA2471" s="59" t="s">
        <v>3050</v>
      </c>
      <c r="AC2471" s="92" t="s">
        <v>3164</v>
      </c>
    </row>
    <row r="2472" spans="1:30" ht="12.75" customHeight="1" x14ac:dyDescent="0.2">
      <c r="A2472" s="63" t="str">
        <f>_xlfn.XLOOKUP(B2472,MCS_Colaboradores!B:B,MCS_Colaboradores!A:A,"")</f>
        <v>E0672</v>
      </c>
      <c r="B2472" s="58" t="s">
        <v>278</v>
      </c>
      <c r="C2472" s="72" t="s">
        <v>19159</v>
      </c>
      <c r="F2472" s="73"/>
      <c r="G2472" s="59" t="s">
        <v>3052</v>
      </c>
      <c r="H2472" s="59" t="s">
        <v>3044</v>
      </c>
      <c r="K2472" s="58" t="s">
        <v>3054</v>
      </c>
      <c r="L2472" s="63" t="s">
        <v>4841</v>
      </c>
      <c r="M2472" s="59" t="s">
        <v>3412</v>
      </c>
      <c r="O2472" s="59" t="s">
        <v>3071</v>
      </c>
      <c r="P2472" s="75">
        <v>45320</v>
      </c>
      <c r="Q2472" s="76">
        <v>45629</v>
      </c>
      <c r="R2472" s="59"/>
      <c r="U2472" s="59" t="s">
        <v>3159</v>
      </c>
      <c r="AA2472" s="59" t="s">
        <v>3050</v>
      </c>
      <c r="AC2472" s="92"/>
    </row>
    <row r="2473" spans="1:30" ht="12.75" customHeight="1" x14ac:dyDescent="0.2">
      <c r="A2473" s="63" t="str">
        <f>_xlfn.XLOOKUP(B2473,MCS_Colaboradores!B:B,MCS_Colaboradores!A:A,"")</f>
        <v>E0672</v>
      </c>
      <c r="B2473" s="58" t="s">
        <v>278</v>
      </c>
      <c r="C2473" s="72" t="s">
        <v>19159</v>
      </c>
      <c r="D2473" s="62">
        <v>12174324049</v>
      </c>
      <c r="E2473" s="62">
        <v>324080590</v>
      </c>
      <c r="F2473" s="73"/>
      <c r="G2473" s="59" t="s">
        <v>3052</v>
      </c>
      <c r="H2473" s="59" t="s">
        <v>3044</v>
      </c>
      <c r="I2473" s="77">
        <v>45381</v>
      </c>
      <c r="K2473" s="58" t="s">
        <v>3045</v>
      </c>
      <c r="L2473" s="63" t="s">
        <v>4046</v>
      </c>
      <c r="M2473" s="59" t="s">
        <v>3495</v>
      </c>
      <c r="N2473" s="59" t="e" vm="15">
        <v>#VALUE!</v>
      </c>
      <c r="O2473" s="59" t="s">
        <v>3071</v>
      </c>
      <c r="P2473" s="75">
        <v>45372</v>
      </c>
      <c r="R2473" s="59"/>
      <c r="U2473" s="59" t="s">
        <v>3159</v>
      </c>
      <c r="AA2473" s="59" t="s">
        <v>3050</v>
      </c>
      <c r="AC2473" s="92"/>
    </row>
    <row r="2474" spans="1:30" ht="12.75" customHeight="1" x14ac:dyDescent="0.2">
      <c r="A2474" s="63" t="str">
        <f>_xlfn.XLOOKUP(B2474,MCS_Colaboradores!B:B,MCS_Colaboradores!A:A,"")</f>
        <v>E0672</v>
      </c>
      <c r="B2474" s="58" t="s">
        <v>278</v>
      </c>
      <c r="C2474" s="72" t="s">
        <v>19159</v>
      </c>
      <c r="D2474" s="62">
        <v>12174324049</v>
      </c>
      <c r="E2474" s="62">
        <v>324080590</v>
      </c>
      <c r="F2474" s="73"/>
      <c r="G2474" s="59" t="s">
        <v>3052</v>
      </c>
      <c r="H2474" s="59" t="s">
        <v>3044</v>
      </c>
      <c r="I2474" s="77">
        <v>45381</v>
      </c>
      <c r="J2474" s="60">
        <v>45413</v>
      </c>
      <c r="K2474" s="58" t="s">
        <v>3045</v>
      </c>
      <c r="L2474" s="63" t="s">
        <v>5816</v>
      </c>
      <c r="M2474" s="59" t="s">
        <v>17441</v>
      </c>
      <c r="O2474" s="59" t="s">
        <v>3212</v>
      </c>
      <c r="P2474" s="75">
        <v>45455</v>
      </c>
      <c r="Q2474" s="76">
        <v>45485</v>
      </c>
      <c r="R2474" s="59"/>
      <c r="AA2474" s="59" t="s">
        <v>3050</v>
      </c>
      <c r="AC2474" s="92" t="s">
        <v>5877</v>
      </c>
    </row>
    <row r="2475" spans="1:30" ht="12.75" customHeight="1" x14ac:dyDescent="0.2">
      <c r="A2475" s="63" t="str">
        <f>_xlfn.XLOOKUP(B2475,MCS_Colaboradores!B:B,MCS_Colaboradores!A:A,"")</f>
        <v>E0555</v>
      </c>
      <c r="B2475" s="58" t="s">
        <v>46</v>
      </c>
      <c r="C2475" s="72" t="s">
        <v>19160</v>
      </c>
      <c r="D2475" s="62">
        <v>12172936660</v>
      </c>
      <c r="E2475" s="62">
        <v>322096847</v>
      </c>
      <c r="F2475" s="73" t="s">
        <v>5880</v>
      </c>
      <c r="G2475" s="59" t="s">
        <v>3052</v>
      </c>
      <c r="H2475" s="59" t="s">
        <v>3044</v>
      </c>
      <c r="I2475" s="77">
        <v>45246</v>
      </c>
      <c r="K2475" s="58" t="s">
        <v>3045</v>
      </c>
      <c r="L2475" s="63">
        <v>2023</v>
      </c>
      <c r="M2475" s="59" t="s">
        <v>3231</v>
      </c>
      <c r="N2475" s="59" t="e" vm="82">
        <v>#VALUE!</v>
      </c>
      <c r="O2475" s="59" t="s">
        <v>3049</v>
      </c>
      <c r="P2475" s="75">
        <v>45056</v>
      </c>
      <c r="Q2475" s="76">
        <v>45447</v>
      </c>
      <c r="R2475" s="59"/>
      <c r="U2475" s="59" t="s">
        <v>3159</v>
      </c>
      <c r="Z2475" s="59" t="s">
        <v>3066</v>
      </c>
      <c r="AA2475" s="59" t="s">
        <v>3050</v>
      </c>
      <c r="AC2475" s="92"/>
    </row>
    <row r="2476" spans="1:30" ht="12.75" customHeight="1" x14ac:dyDescent="0.2">
      <c r="A2476" s="63" t="str">
        <f>_xlfn.XLOOKUP(B2476,MCS_Colaboradores!B:B,MCS_Colaboradores!A:A,"")</f>
        <v>E0555</v>
      </c>
      <c r="B2476" s="58" t="s">
        <v>46</v>
      </c>
      <c r="C2476" s="72" t="s">
        <v>19160</v>
      </c>
      <c r="D2476" s="62">
        <v>12172936660</v>
      </c>
      <c r="E2476" s="62">
        <v>322096847</v>
      </c>
      <c r="F2476" s="111" t="s">
        <v>5880</v>
      </c>
      <c r="G2476" s="59" t="s">
        <v>3052</v>
      </c>
      <c r="H2476" s="59" t="s">
        <v>3044</v>
      </c>
      <c r="I2476" s="77">
        <v>45762</v>
      </c>
      <c r="J2476" s="60">
        <v>45989</v>
      </c>
      <c r="K2476" s="58" t="s">
        <v>3045</v>
      </c>
      <c r="L2476" s="63" t="s">
        <v>5881</v>
      </c>
      <c r="M2476" s="59" t="s">
        <v>4004</v>
      </c>
      <c r="N2476" s="59" t="e" vm="30">
        <v>#VALUE!</v>
      </c>
      <c r="O2476" s="59" t="s">
        <v>3049</v>
      </c>
      <c r="P2476" s="75">
        <v>45468</v>
      </c>
      <c r="Q2476" s="76">
        <v>45499</v>
      </c>
      <c r="R2476" s="59">
        <v>45989</v>
      </c>
      <c r="AA2476" s="59" t="s">
        <v>3050</v>
      </c>
      <c r="AC2476" s="92"/>
    </row>
    <row r="2477" spans="1:30" ht="12.75" customHeight="1" x14ac:dyDescent="0.2">
      <c r="A2477" s="63" t="str">
        <f>_xlfn.XLOOKUP(B2477,MCS_Colaboradores!B:B,MCS_Colaboradores!A:A,"")</f>
        <v>E0108</v>
      </c>
      <c r="B2477" s="58" t="s">
        <v>2343</v>
      </c>
      <c r="C2477" s="72" t="s">
        <v>16963</v>
      </c>
      <c r="F2477" s="112" t="s">
        <v>5884</v>
      </c>
      <c r="G2477" s="59" t="s">
        <v>3052</v>
      </c>
      <c r="H2477" s="59" t="s">
        <v>3197</v>
      </c>
      <c r="K2477" s="58" t="s">
        <v>3054</v>
      </c>
      <c r="L2477" s="63" t="s">
        <v>4978</v>
      </c>
      <c r="M2477" s="59" t="s">
        <v>3808</v>
      </c>
      <c r="N2477" s="59" t="e" vm="15">
        <v>#VALUE!</v>
      </c>
      <c r="O2477" s="59" t="s">
        <v>3188</v>
      </c>
      <c r="P2477" s="75">
        <v>45721</v>
      </c>
      <c r="Q2477" s="76">
        <v>45782</v>
      </c>
      <c r="R2477" s="59">
        <v>46052</v>
      </c>
      <c r="V2477" s="92" t="s">
        <v>3082</v>
      </c>
      <c r="W2477" s="92">
        <v>36</v>
      </c>
      <c r="AA2477" s="59" t="s">
        <v>3050</v>
      </c>
      <c r="AB2477" s="63" t="s">
        <v>18221</v>
      </c>
      <c r="AC2477" s="92"/>
    </row>
    <row r="2478" spans="1:30" ht="12.75" customHeight="1" x14ac:dyDescent="0.2">
      <c r="A2478" s="63" t="str">
        <f>_xlfn.XLOOKUP(B2478,MCS_Colaboradores!B:B,MCS_Colaboradores!A:A,"")</f>
        <v>E0492</v>
      </c>
      <c r="B2478" s="58" t="s">
        <v>2345</v>
      </c>
      <c r="C2478" s="72" t="s">
        <v>19161</v>
      </c>
      <c r="F2478" s="73" t="s">
        <v>5886</v>
      </c>
      <c r="G2478" s="59" t="s">
        <v>3052</v>
      </c>
      <c r="H2478" s="59" t="s">
        <v>3197</v>
      </c>
      <c r="K2478" s="58" t="s">
        <v>3054</v>
      </c>
      <c r="L2478" s="63" t="s">
        <v>4068</v>
      </c>
      <c r="M2478" s="59" t="s">
        <v>16649</v>
      </c>
      <c r="N2478" s="59" t="e" vm="1">
        <v>#VALUE!</v>
      </c>
      <c r="O2478" s="59" t="s">
        <v>3065</v>
      </c>
      <c r="P2478" s="75">
        <v>45659</v>
      </c>
      <c r="Q2478" s="76">
        <v>45695</v>
      </c>
      <c r="R2478" s="59">
        <v>46052</v>
      </c>
      <c r="V2478" s="92" t="s">
        <v>3175</v>
      </c>
      <c r="W2478" s="92" t="s">
        <v>3082</v>
      </c>
      <c r="AA2478" s="59" t="s">
        <v>3050</v>
      </c>
      <c r="AB2478" s="63" t="s">
        <v>17900</v>
      </c>
      <c r="AC2478" s="92"/>
    </row>
    <row r="2479" spans="1:30" ht="12.75" customHeight="1" x14ac:dyDescent="0.2">
      <c r="A2479" s="63" t="str">
        <f>_xlfn.XLOOKUP(B2479,MCS_Colaboradores!B:B,MCS_Colaboradores!A:A,"")</f>
        <v>E2023</v>
      </c>
      <c r="B2479" s="58" t="s">
        <v>15941</v>
      </c>
      <c r="C2479" s="72" t="s">
        <v>19162</v>
      </c>
      <c r="F2479" s="73" t="s">
        <v>15943</v>
      </c>
      <c r="G2479" s="59" t="s">
        <v>3052</v>
      </c>
      <c r="H2479" s="59" t="s">
        <v>3044</v>
      </c>
      <c r="K2479" s="58" t="s">
        <v>3590</v>
      </c>
      <c r="L2479" s="63" t="s">
        <v>16716</v>
      </c>
      <c r="M2479" s="59" t="s">
        <v>16514</v>
      </c>
      <c r="N2479" s="59" t="e" vm="23">
        <v>#VALUE!</v>
      </c>
      <c r="O2479" s="59" t="s">
        <v>3071</v>
      </c>
      <c r="P2479" s="75">
        <v>45967</v>
      </c>
      <c r="Q2479" s="76">
        <v>46058</v>
      </c>
      <c r="R2479" s="87">
        <v>45968</v>
      </c>
      <c r="V2479" s="92" t="s">
        <v>3059</v>
      </c>
      <c r="W2479" s="92" t="s">
        <v>3175</v>
      </c>
      <c r="Y2479" s="87" t="s">
        <v>16528</v>
      </c>
      <c r="AA2479" s="59" t="s">
        <v>3050</v>
      </c>
      <c r="AC2479" s="92"/>
    </row>
    <row r="2480" spans="1:30" ht="12.75" customHeight="1" x14ac:dyDescent="0.2">
      <c r="A2480" s="63" t="str">
        <f>_xlfn.XLOOKUP(B2480,MCS_Colaboradores!B:B,MCS_Colaboradores!A:A,"")</f>
        <v>E2023</v>
      </c>
      <c r="B2480" s="58" t="s">
        <v>15941</v>
      </c>
      <c r="C2480" s="72" t="s">
        <v>19162</v>
      </c>
      <c r="F2480" s="73" t="s">
        <v>15943</v>
      </c>
      <c r="G2480" s="59" t="s">
        <v>3052</v>
      </c>
      <c r="H2480" s="59" t="s">
        <v>3044</v>
      </c>
      <c r="K2480" s="58" t="s">
        <v>3095</v>
      </c>
      <c r="L2480" s="63" t="s">
        <v>18092</v>
      </c>
      <c r="M2480" s="59" t="s">
        <v>3860</v>
      </c>
      <c r="N2480" s="59" t="e" vm="4">
        <v>#VALUE!</v>
      </c>
      <c r="O2480" s="59" t="s">
        <v>3071</v>
      </c>
      <c r="P2480" s="75">
        <v>45964</v>
      </c>
      <c r="Q2480" s="76">
        <v>45983</v>
      </c>
      <c r="V2480" s="92" t="s">
        <v>3059</v>
      </c>
      <c r="W2480" s="92" t="s">
        <v>3175</v>
      </c>
      <c r="Y2480" s="87" t="s">
        <v>6200</v>
      </c>
      <c r="AA2480" s="59" t="s">
        <v>3050</v>
      </c>
      <c r="AC2480" s="92" t="s">
        <v>18093</v>
      </c>
    </row>
    <row r="2481" spans="1:30" ht="12.75" customHeight="1" x14ac:dyDescent="0.2">
      <c r="A2481" s="63" t="str">
        <f>_xlfn.XLOOKUP(B2481,MCS_Colaboradores!B:B,MCS_Colaboradores!A:A,"")</f>
        <v>E1529</v>
      </c>
      <c r="B2481" s="58" t="s">
        <v>14046</v>
      </c>
      <c r="C2481" s="72" t="s">
        <v>19163</v>
      </c>
      <c r="F2481" s="73" t="s">
        <v>19164</v>
      </c>
      <c r="G2481" s="59" t="s">
        <v>3052</v>
      </c>
      <c r="H2481" s="59" t="s">
        <v>3197</v>
      </c>
      <c r="K2481" s="58" t="s">
        <v>3095</v>
      </c>
      <c r="L2481" s="63" t="s">
        <v>3511</v>
      </c>
      <c r="M2481" s="59" t="s">
        <v>17470</v>
      </c>
      <c r="N2481" s="59" t="e" vm="2">
        <v>#VALUE!</v>
      </c>
      <c r="O2481" s="59" t="s">
        <v>16984</v>
      </c>
      <c r="P2481" s="75">
        <v>45761</v>
      </c>
      <c r="R2481" s="87">
        <v>46090</v>
      </c>
      <c r="V2481" s="92" t="s">
        <v>3082</v>
      </c>
      <c r="W2481" s="92" t="s">
        <v>3082</v>
      </c>
      <c r="AA2481" s="59" t="s">
        <v>3050</v>
      </c>
      <c r="AB2481" s="63"/>
      <c r="AC2481" s="92"/>
      <c r="AD2481" s="58" t="s">
        <v>19165</v>
      </c>
    </row>
    <row r="2482" spans="1:30" ht="12.75" customHeight="1" x14ac:dyDescent="0.2">
      <c r="A2482" s="63" t="str">
        <f>_xlfn.XLOOKUP(B2482,MCS_Colaboradores!B:B,MCS_Colaboradores!A:A,"")</f>
        <v>E1529</v>
      </c>
      <c r="B2482" s="58" t="s">
        <v>14046</v>
      </c>
      <c r="C2482" s="72" t="s">
        <v>19166</v>
      </c>
      <c r="F2482" s="73"/>
      <c r="G2482" s="59" t="s">
        <v>3052</v>
      </c>
      <c r="H2482" s="59" t="s">
        <v>3044</v>
      </c>
      <c r="K2482" s="58" t="s">
        <v>3095</v>
      </c>
      <c r="L2482" s="63" t="s">
        <v>6493</v>
      </c>
      <c r="M2482" s="59" t="s">
        <v>17470</v>
      </c>
      <c r="N2482" s="59" t="e" vm="22">
        <v>#VALUE!</v>
      </c>
      <c r="O2482" s="59" t="s">
        <v>16984</v>
      </c>
      <c r="P2482" s="75">
        <v>45719</v>
      </c>
      <c r="R2482" s="87">
        <v>45758</v>
      </c>
      <c r="V2482" s="92" t="s">
        <v>3082</v>
      </c>
      <c r="W2482" s="92" t="s">
        <v>3082</v>
      </c>
      <c r="AA2482" s="59" t="s">
        <v>3050</v>
      </c>
      <c r="AC2482" s="92"/>
    </row>
    <row r="2483" spans="1:30" ht="12.75" customHeight="1" x14ac:dyDescent="0.2">
      <c r="A2483" s="63" t="str">
        <f>_xlfn.XLOOKUP(B2483,MCS_Colaboradores!B:B,MCS_Colaboradores!A:A,"")</f>
        <v>E0691</v>
      </c>
      <c r="B2483" s="58" t="s">
        <v>801</v>
      </c>
      <c r="C2483" s="72" t="s">
        <v>19167</v>
      </c>
      <c r="D2483" s="62">
        <v>12177655130</v>
      </c>
      <c r="E2483" s="62">
        <v>327826940</v>
      </c>
      <c r="F2483" s="73"/>
      <c r="G2483" s="59" t="s">
        <v>3052</v>
      </c>
      <c r="H2483" s="59" t="s">
        <v>3044</v>
      </c>
      <c r="K2483" s="58" t="s">
        <v>3045</v>
      </c>
      <c r="L2483" s="63" t="s">
        <v>5890</v>
      </c>
      <c r="M2483" s="59" t="s">
        <v>3177</v>
      </c>
      <c r="N2483" s="59" t="e" vm="8">
        <v>#VALUE!</v>
      </c>
      <c r="O2483" s="59" t="s">
        <v>3071</v>
      </c>
      <c r="P2483" s="75">
        <v>45616</v>
      </c>
      <c r="Q2483" s="76">
        <v>45653</v>
      </c>
      <c r="R2483" s="59"/>
      <c r="AA2483" s="59" t="s">
        <v>3050</v>
      </c>
      <c r="AC2483" s="92" t="s">
        <v>3444</v>
      </c>
    </row>
    <row r="2484" spans="1:30" ht="12.75" customHeight="1" x14ac:dyDescent="0.2">
      <c r="A2484" s="63" t="str">
        <f>_xlfn.XLOOKUP(B2484,MCS_Colaboradores!B:B,MCS_Colaboradores!A:A,"")</f>
        <v>E0691</v>
      </c>
      <c r="B2484" s="58" t="s">
        <v>801</v>
      </c>
      <c r="C2484" s="72" t="s">
        <v>19167</v>
      </c>
      <c r="D2484" s="62">
        <v>12177655130</v>
      </c>
      <c r="E2484" s="62">
        <v>327826940</v>
      </c>
      <c r="F2484" s="73"/>
      <c r="G2484" s="59" t="s">
        <v>3052</v>
      </c>
      <c r="H2484" s="59" t="s">
        <v>3044</v>
      </c>
      <c r="I2484" s="77">
        <v>45622</v>
      </c>
      <c r="K2484" s="58" t="s">
        <v>3054</v>
      </c>
      <c r="L2484" s="63" t="s">
        <v>5892</v>
      </c>
      <c r="M2484" s="59" t="s">
        <v>3558</v>
      </c>
      <c r="N2484" s="59" t="e" vm="5">
        <v>#VALUE!</v>
      </c>
      <c r="O2484" s="59" t="s">
        <v>3071</v>
      </c>
      <c r="P2484" s="75">
        <v>45622</v>
      </c>
      <c r="Q2484" s="76">
        <v>45687</v>
      </c>
      <c r="R2484" s="59">
        <v>45674</v>
      </c>
      <c r="AA2484" s="59" t="s">
        <v>3050</v>
      </c>
      <c r="AC2484" s="92"/>
    </row>
    <row r="2485" spans="1:30" ht="12.75" customHeight="1" x14ac:dyDescent="0.2">
      <c r="A2485" s="63" t="str">
        <f>_xlfn.XLOOKUP(B2485,MCS_Colaboradores!B:B,MCS_Colaboradores!A:A,"")</f>
        <v>E0691</v>
      </c>
      <c r="B2485" s="58" t="s">
        <v>801</v>
      </c>
      <c r="C2485" s="72" t="s">
        <v>19167</v>
      </c>
      <c r="D2485" s="62">
        <v>12177655130</v>
      </c>
      <c r="E2485" s="62">
        <v>327826940</v>
      </c>
      <c r="F2485" s="73"/>
      <c r="G2485" s="59" t="s">
        <v>3052</v>
      </c>
      <c r="H2485" s="59" t="s">
        <v>3044</v>
      </c>
      <c r="I2485" s="77">
        <v>45534</v>
      </c>
      <c r="K2485" s="58" t="s">
        <v>3054</v>
      </c>
      <c r="L2485" s="63" t="s">
        <v>5888</v>
      </c>
      <c r="M2485" s="59" t="s">
        <v>17356</v>
      </c>
      <c r="N2485" s="59" t="e" vm="47">
        <v>#VALUE!</v>
      </c>
      <c r="O2485" s="59" t="s">
        <v>3071</v>
      </c>
      <c r="P2485" s="75">
        <v>45482</v>
      </c>
      <c r="Q2485" s="76">
        <v>45558</v>
      </c>
      <c r="R2485" s="59">
        <v>45600</v>
      </c>
      <c r="AA2485" s="59" t="s">
        <v>3050</v>
      </c>
      <c r="AC2485" s="92"/>
    </row>
    <row r="2486" spans="1:30" ht="12.75" customHeight="1" x14ac:dyDescent="0.2">
      <c r="A2486" s="63" t="str">
        <f>_xlfn.XLOOKUP(B2486,MCS_Colaboradores!B:B,MCS_Colaboradores!A:A,"")</f>
        <v>E0355</v>
      </c>
      <c r="B2486" s="58" t="s">
        <v>2347</v>
      </c>
      <c r="C2486" s="72" t="s">
        <v>19168</v>
      </c>
      <c r="F2486" s="111" t="s">
        <v>5894</v>
      </c>
      <c r="G2486" s="59" t="s">
        <v>3052</v>
      </c>
      <c r="H2486" s="59" t="s">
        <v>3044</v>
      </c>
      <c r="K2486" s="58" t="s">
        <v>3054</v>
      </c>
      <c r="L2486" s="63" t="s">
        <v>5895</v>
      </c>
      <c r="M2486" s="59" t="s">
        <v>5896</v>
      </c>
      <c r="N2486" s="59" t="e" vm="5">
        <v>#VALUE!</v>
      </c>
      <c r="O2486" s="59" t="s">
        <v>3212</v>
      </c>
      <c r="P2486" s="75">
        <v>45664</v>
      </c>
      <c r="R2486" s="59">
        <v>45833</v>
      </c>
      <c r="V2486" s="92" t="s">
        <v>3082</v>
      </c>
      <c r="W2486" s="92" t="s">
        <v>3132</v>
      </c>
      <c r="AA2486" s="59" t="s">
        <v>3050</v>
      </c>
      <c r="AC2486" s="92"/>
    </row>
    <row r="2487" spans="1:30" ht="12.75" customHeight="1" x14ac:dyDescent="0.2">
      <c r="A2487" s="63" t="str">
        <f>_xlfn.XLOOKUP(B2487,MCS_Colaboradores!B:B,MCS_Colaboradores!A:A,"")</f>
        <v>E0547</v>
      </c>
      <c r="B2487" s="58" t="s">
        <v>548</v>
      </c>
      <c r="C2487" s="72" t="s">
        <v>19169</v>
      </c>
      <c r="D2487" s="62">
        <v>12176736018</v>
      </c>
      <c r="E2487" s="62">
        <v>326718931</v>
      </c>
      <c r="F2487" s="73"/>
      <c r="G2487" s="59" t="s">
        <v>3052</v>
      </c>
      <c r="H2487" s="59" t="s">
        <v>3044</v>
      </c>
      <c r="I2487" s="77">
        <v>45455</v>
      </c>
      <c r="K2487" s="58" t="s">
        <v>3045</v>
      </c>
      <c r="L2487" s="63" t="s">
        <v>5902</v>
      </c>
      <c r="M2487" s="59" t="s">
        <v>3070</v>
      </c>
      <c r="N2487" s="59" t="e" vm="45">
        <v>#VALUE!</v>
      </c>
      <c r="O2487" s="59" t="s">
        <v>3065</v>
      </c>
      <c r="P2487" s="75">
        <v>45442</v>
      </c>
      <c r="R2487" s="59">
        <v>45688</v>
      </c>
      <c r="V2487" s="92" t="s">
        <v>3082</v>
      </c>
      <c r="W2487" s="92">
        <v>30</v>
      </c>
      <c r="AA2487" s="59" t="s">
        <v>3050</v>
      </c>
      <c r="AB2487" s="58" t="s">
        <v>3628</v>
      </c>
      <c r="AC2487" s="92"/>
    </row>
    <row r="2488" spans="1:30" ht="12.75" customHeight="1" x14ac:dyDescent="0.2">
      <c r="A2488" s="63" t="str">
        <f>_xlfn.XLOOKUP(B2488,MCS_Colaboradores!B:B,MCS_Colaboradores!A:A,"")</f>
        <v>E0547</v>
      </c>
      <c r="B2488" s="58" t="s">
        <v>548</v>
      </c>
      <c r="C2488" s="72" t="s">
        <v>19169</v>
      </c>
      <c r="D2488" s="62">
        <v>12176736018</v>
      </c>
      <c r="E2488" s="62">
        <v>326718931</v>
      </c>
      <c r="F2488" s="112" t="s">
        <v>5898</v>
      </c>
      <c r="G2488" s="59" t="s">
        <v>3052</v>
      </c>
      <c r="H2488" s="59" t="s">
        <v>3044</v>
      </c>
      <c r="K2488" s="58" t="s">
        <v>3045</v>
      </c>
      <c r="L2488" s="63" t="s">
        <v>3488</v>
      </c>
      <c r="M2488" s="59" t="s">
        <v>3364</v>
      </c>
      <c r="O2488" s="59" t="s">
        <v>3065</v>
      </c>
      <c r="P2488" s="75">
        <v>45427</v>
      </c>
      <c r="R2488" s="59"/>
      <c r="V2488" s="92" t="s">
        <v>3082</v>
      </c>
      <c r="W2488" s="92">
        <v>30</v>
      </c>
      <c r="AA2488" s="59" t="s">
        <v>3050</v>
      </c>
      <c r="AC2488" s="92"/>
    </row>
    <row r="2489" spans="1:30" ht="12.75" customHeight="1" x14ac:dyDescent="0.2">
      <c r="A2489" s="63" t="str">
        <f>_xlfn.XLOOKUP(B2489,MCS_Colaboradores!B:B,MCS_Colaboradores!A:A,"")</f>
        <v>E0547</v>
      </c>
      <c r="B2489" s="58" t="s">
        <v>548</v>
      </c>
      <c r="C2489" s="72" t="s">
        <v>19170</v>
      </c>
      <c r="D2489" s="62">
        <v>12176736018</v>
      </c>
      <c r="E2489" s="62">
        <v>326718931</v>
      </c>
      <c r="F2489" s="111" t="s">
        <v>5898</v>
      </c>
      <c r="G2489" s="59" t="s">
        <v>3052</v>
      </c>
      <c r="H2489" s="59" t="s">
        <v>3053</v>
      </c>
      <c r="I2489" s="77">
        <v>45575</v>
      </c>
      <c r="J2489" s="60">
        <v>46029</v>
      </c>
      <c r="K2489" s="58" t="s">
        <v>3045</v>
      </c>
      <c r="L2489" s="63" t="s">
        <v>5899</v>
      </c>
      <c r="M2489" s="59" t="s">
        <v>3256</v>
      </c>
      <c r="N2489" s="59" t="e" vm="5">
        <v>#VALUE!</v>
      </c>
      <c r="O2489" s="59" t="s">
        <v>3071</v>
      </c>
      <c r="P2489" s="75">
        <v>45694</v>
      </c>
      <c r="Q2489" s="76" t="s">
        <v>4582</v>
      </c>
      <c r="R2489" s="59">
        <v>46022</v>
      </c>
      <c r="V2489" s="92" t="s">
        <v>3082</v>
      </c>
      <c r="W2489" s="92">
        <v>30</v>
      </c>
      <c r="AA2489" s="59" t="s">
        <v>3050</v>
      </c>
      <c r="AC2489" s="92" t="s">
        <v>18133</v>
      </c>
    </row>
    <row r="2490" spans="1:30" ht="12.75" customHeight="1" x14ac:dyDescent="0.2">
      <c r="A2490" s="63" t="str">
        <f>_xlfn.XLOOKUP(B2490,MCS_Colaboradores!B:B,MCS_Colaboradores!A:A,"")</f>
        <v>E0547</v>
      </c>
      <c r="B2490" s="58" t="s">
        <v>548</v>
      </c>
      <c r="C2490" s="72" t="s">
        <v>19171</v>
      </c>
      <c r="D2490" s="62">
        <v>12176736018</v>
      </c>
      <c r="E2490" s="62">
        <v>326718931</v>
      </c>
      <c r="F2490" s="73" t="s">
        <v>5898</v>
      </c>
      <c r="G2490" s="59" t="s">
        <v>3052</v>
      </c>
      <c r="H2490" s="59" t="s">
        <v>3044</v>
      </c>
      <c r="I2490" s="77">
        <v>46028</v>
      </c>
      <c r="J2490" s="60">
        <v>46041</v>
      </c>
      <c r="K2490" s="58" t="s">
        <v>16490</v>
      </c>
      <c r="L2490" s="63" t="s">
        <v>18135</v>
      </c>
      <c r="M2490" s="59" t="s">
        <v>3256</v>
      </c>
      <c r="N2490" s="59" t="e" vm="5">
        <v>#VALUE!</v>
      </c>
      <c r="O2490" s="59" t="s">
        <v>3071</v>
      </c>
      <c r="P2490" s="75">
        <v>46036</v>
      </c>
      <c r="V2490" s="92" t="s">
        <v>3082</v>
      </c>
      <c r="W2490" s="92">
        <v>30</v>
      </c>
      <c r="Y2490" s="87" t="s">
        <v>6200</v>
      </c>
      <c r="AA2490" s="59" t="s">
        <v>3050</v>
      </c>
      <c r="AC2490" s="92"/>
    </row>
    <row r="2491" spans="1:30" ht="12.75" customHeight="1" x14ac:dyDescent="0.2">
      <c r="A2491" s="63" t="str">
        <f>_xlfn.XLOOKUP(B2491,MCS_Colaboradores!B:B,MCS_Colaboradores!A:A,"")</f>
        <v>E0725</v>
      </c>
      <c r="B2491" s="58" t="s">
        <v>1909</v>
      </c>
      <c r="C2491" s="72" t="s">
        <v>19172</v>
      </c>
      <c r="D2491" s="62">
        <v>12174400212</v>
      </c>
      <c r="E2491" s="62">
        <v>324014040</v>
      </c>
      <c r="F2491" s="73"/>
      <c r="G2491" s="59" t="s">
        <v>3052</v>
      </c>
      <c r="H2491" s="59" t="s">
        <v>3044</v>
      </c>
      <c r="I2491" s="77">
        <v>45323</v>
      </c>
      <c r="K2491" s="58" t="s">
        <v>3045</v>
      </c>
      <c r="L2491" s="63">
        <v>2023</v>
      </c>
      <c r="M2491" s="59" t="s">
        <v>3382</v>
      </c>
      <c r="N2491" s="59" t="e" vm="29">
        <v>#VALUE!</v>
      </c>
      <c r="O2491" s="59" t="s">
        <v>3071</v>
      </c>
      <c r="P2491" s="75">
        <v>45258</v>
      </c>
      <c r="Q2491" s="76" t="s">
        <v>3302</v>
      </c>
      <c r="R2491" s="59">
        <v>45777</v>
      </c>
      <c r="U2491" s="59" t="s">
        <v>3159</v>
      </c>
      <c r="AA2491" s="59" t="s">
        <v>3050</v>
      </c>
      <c r="AC2491" s="92" t="s">
        <v>3298</v>
      </c>
    </row>
    <row r="2492" spans="1:30" ht="12.75" customHeight="1" x14ac:dyDescent="0.2">
      <c r="A2492" s="63" t="str">
        <f>_xlfn.XLOOKUP(B2492,MCS_Colaboradores!B:B,MCS_Colaboradores!A:A,"")</f>
        <v>E0268</v>
      </c>
      <c r="B2492" s="58" t="s">
        <v>2009</v>
      </c>
      <c r="C2492" s="72" t="s">
        <v>16965</v>
      </c>
      <c r="D2492" s="62">
        <v>12177463795</v>
      </c>
      <c r="E2492" s="62">
        <v>327466324</v>
      </c>
      <c r="F2492" s="111" t="s">
        <v>5905</v>
      </c>
      <c r="G2492" s="59" t="s">
        <v>3052</v>
      </c>
      <c r="H2492" s="59" t="s">
        <v>3044</v>
      </c>
      <c r="I2492" s="77">
        <v>45695</v>
      </c>
      <c r="J2492" s="60">
        <v>46055</v>
      </c>
      <c r="K2492" s="58" t="s">
        <v>3045</v>
      </c>
      <c r="L2492" s="63" t="s">
        <v>5906</v>
      </c>
      <c r="M2492" s="59" t="s">
        <v>3221</v>
      </c>
      <c r="N2492" s="59" t="e" vm="9">
        <v>#VALUE!</v>
      </c>
      <c r="O2492" s="59" t="s">
        <v>3065</v>
      </c>
      <c r="P2492" s="75">
        <v>45474</v>
      </c>
      <c r="Q2492" s="76" t="s">
        <v>3158</v>
      </c>
      <c r="R2492" s="59">
        <v>46052</v>
      </c>
      <c r="AA2492" s="59" t="s">
        <v>3050</v>
      </c>
      <c r="AB2492" s="58" t="s">
        <v>17447</v>
      </c>
      <c r="AC2492" s="92" t="s">
        <v>5907</v>
      </c>
    </row>
    <row r="2493" spans="1:30" ht="12.75" customHeight="1" x14ac:dyDescent="0.2">
      <c r="A2493" s="63" t="str">
        <f>_xlfn.XLOOKUP(B2493,MCS_Colaboradores!B:B,MCS_Colaboradores!A:A,"")</f>
        <v>E1093</v>
      </c>
      <c r="B2493" s="58" t="s">
        <v>2349</v>
      </c>
      <c r="C2493" s="72" t="s">
        <v>19173</v>
      </c>
      <c r="E2493" s="62">
        <v>329094866</v>
      </c>
      <c r="F2493" s="73"/>
      <c r="G2493" s="59" t="s">
        <v>3052</v>
      </c>
      <c r="H2493" s="59" t="s">
        <v>3044</v>
      </c>
      <c r="K2493" s="58" t="s">
        <v>3054</v>
      </c>
      <c r="L2493" s="63" t="s">
        <v>3485</v>
      </c>
      <c r="M2493" s="59" t="s">
        <v>3318</v>
      </c>
      <c r="N2493" s="59" t="e" vm="79">
        <v>#VALUE!</v>
      </c>
      <c r="O2493" s="59" t="s">
        <v>3049</v>
      </c>
      <c r="P2493" s="75">
        <v>45551</v>
      </c>
      <c r="Q2493" s="76">
        <v>45646</v>
      </c>
      <c r="R2493" s="59">
        <v>45758</v>
      </c>
      <c r="AA2493" s="59" t="s">
        <v>3050</v>
      </c>
      <c r="AC2493" s="92" t="s">
        <v>3298</v>
      </c>
    </row>
    <row r="2494" spans="1:30" ht="12.75" customHeight="1" x14ac:dyDescent="0.2">
      <c r="A2494" s="63" t="str">
        <f>_xlfn.XLOOKUP(B2494,MCS_Colaboradores!B:B,MCS_Colaboradores!A:A,"")</f>
        <v>E0211</v>
      </c>
      <c r="B2494" s="58" t="s">
        <v>2353</v>
      </c>
      <c r="C2494" s="72" t="s">
        <v>19174</v>
      </c>
      <c r="D2494" s="62">
        <v>12179761770</v>
      </c>
      <c r="E2494" s="62">
        <v>331221217</v>
      </c>
      <c r="F2494" s="112" t="s">
        <v>5911</v>
      </c>
      <c r="G2494" s="59" t="s">
        <v>3052</v>
      </c>
      <c r="H2494" s="59" t="s">
        <v>3044</v>
      </c>
      <c r="I2494" s="77">
        <v>45769</v>
      </c>
      <c r="J2494" s="60">
        <v>45827</v>
      </c>
      <c r="K2494" s="58" t="s">
        <v>3054</v>
      </c>
      <c r="L2494" s="63" t="s">
        <v>3240</v>
      </c>
      <c r="M2494" s="59" t="s">
        <v>3241</v>
      </c>
      <c r="N2494" s="59" t="e" vm="18">
        <v>#VALUE!</v>
      </c>
      <c r="O2494" s="59" t="s">
        <v>3071</v>
      </c>
      <c r="P2494" s="75">
        <v>45660</v>
      </c>
      <c r="Q2494" s="76">
        <v>45681</v>
      </c>
      <c r="R2494" s="87">
        <v>45827</v>
      </c>
      <c r="V2494" s="92" t="s">
        <v>3175</v>
      </c>
      <c r="W2494" s="92" t="s">
        <v>3175</v>
      </c>
      <c r="AA2494" s="59" t="s">
        <v>3050</v>
      </c>
      <c r="AB2494" s="58" t="s">
        <v>3298</v>
      </c>
      <c r="AC2494" s="92"/>
    </row>
    <row r="2495" spans="1:30" ht="12.75" customHeight="1" x14ac:dyDescent="0.2">
      <c r="A2495" s="63" t="str">
        <f>_xlfn.XLOOKUP(B2495,MCS_Colaboradores!B:B,MCS_Colaboradores!A:A,"")</f>
        <v/>
      </c>
      <c r="B2495" s="58" t="s">
        <v>2035</v>
      </c>
      <c r="C2495" s="72" t="s">
        <v>19175</v>
      </c>
      <c r="D2495" s="62">
        <v>12172779512</v>
      </c>
      <c r="E2495" s="62">
        <v>322300231</v>
      </c>
      <c r="F2495" s="112" t="s">
        <v>5913</v>
      </c>
      <c r="G2495" s="59" t="s">
        <v>3052</v>
      </c>
      <c r="H2495" s="59" t="s">
        <v>3069</v>
      </c>
      <c r="K2495" s="58" t="s">
        <v>3054</v>
      </c>
      <c r="L2495" s="63" t="s">
        <v>3571</v>
      </c>
      <c r="M2495" s="59" t="s">
        <v>17397</v>
      </c>
      <c r="N2495" s="59" t="e" vm="5">
        <v>#VALUE!</v>
      </c>
      <c r="O2495" s="59" t="s">
        <v>3049</v>
      </c>
      <c r="P2495" s="75">
        <v>45840</v>
      </c>
      <c r="Q2495" s="76">
        <v>45869</v>
      </c>
      <c r="R2495" s="59"/>
      <c r="AA2495" s="59" t="s">
        <v>3050</v>
      </c>
      <c r="AC2495" s="92"/>
    </row>
    <row r="2496" spans="1:30" ht="12.75" customHeight="1" x14ac:dyDescent="0.2">
      <c r="A2496" s="63" t="str">
        <f>_xlfn.XLOOKUP(B2496,MCS_Colaboradores!B:B,MCS_Colaboradores!A:A,"")</f>
        <v/>
      </c>
      <c r="B2496" s="58" t="s">
        <v>2035</v>
      </c>
      <c r="C2496" s="72" t="s">
        <v>19175</v>
      </c>
      <c r="D2496" s="62">
        <v>12172779512</v>
      </c>
      <c r="E2496" s="62">
        <v>322300231</v>
      </c>
      <c r="F2496" s="112" t="s">
        <v>5913</v>
      </c>
      <c r="G2496" s="59" t="s">
        <v>3052</v>
      </c>
      <c r="H2496" s="59" t="s">
        <v>3044</v>
      </c>
      <c r="I2496" s="77">
        <v>45764</v>
      </c>
      <c r="J2496" s="60">
        <v>45814</v>
      </c>
      <c r="K2496" s="58" t="s">
        <v>3054</v>
      </c>
      <c r="L2496" s="63" t="s">
        <v>3536</v>
      </c>
      <c r="M2496" s="59" t="s">
        <v>3205</v>
      </c>
      <c r="N2496" s="59" t="e" vm="15">
        <v>#VALUE!</v>
      </c>
      <c r="O2496" s="59" t="s">
        <v>3049</v>
      </c>
      <c r="P2496" s="75">
        <v>45577</v>
      </c>
      <c r="Q2496" s="76">
        <v>45653</v>
      </c>
      <c r="R2496" s="59">
        <v>45814</v>
      </c>
      <c r="V2496" s="92" t="s">
        <v>3082</v>
      </c>
      <c r="W2496" s="92" t="s">
        <v>3132</v>
      </c>
      <c r="AA2496" s="59" t="s">
        <v>3050</v>
      </c>
      <c r="AC2496" s="92"/>
    </row>
    <row r="2497" spans="1:29" ht="12.75" customHeight="1" x14ac:dyDescent="0.2">
      <c r="A2497" s="63" t="str">
        <f>_xlfn.XLOOKUP(B2497,MCS_Colaboradores!B:B,MCS_Colaboradores!A:A,"")</f>
        <v>E1782</v>
      </c>
      <c r="B2497" s="58" t="s">
        <v>14896</v>
      </c>
      <c r="C2497" s="72" t="s">
        <v>19176</v>
      </c>
      <c r="F2497" s="73" t="s">
        <v>14898</v>
      </c>
      <c r="G2497" s="59" t="s">
        <v>3052</v>
      </c>
      <c r="H2497" s="59" t="s">
        <v>3069</v>
      </c>
      <c r="K2497" s="58" t="s">
        <v>3590</v>
      </c>
      <c r="L2497" s="63" t="s">
        <v>16992</v>
      </c>
      <c r="M2497" s="59" t="s">
        <v>16947</v>
      </c>
      <c r="N2497" s="59" t="e" vm="34">
        <v>#VALUE!</v>
      </c>
      <c r="O2497" s="59" t="s">
        <v>3212</v>
      </c>
      <c r="P2497" s="75">
        <v>45900</v>
      </c>
      <c r="Q2497" s="76">
        <v>45930</v>
      </c>
      <c r="V2497" s="92" t="s">
        <v>3175</v>
      </c>
      <c r="W2497" s="92">
        <v>34</v>
      </c>
      <c r="Y2497" s="87" t="s">
        <v>6200</v>
      </c>
      <c r="AA2497" s="59" t="s">
        <v>3050</v>
      </c>
      <c r="AB2497" s="58" t="s">
        <v>19177</v>
      </c>
      <c r="AC2497" s="92"/>
    </row>
    <row r="2498" spans="1:29" ht="12.75" customHeight="1" x14ac:dyDescent="0.2">
      <c r="A2498" s="63" t="str">
        <f>_xlfn.XLOOKUP(B2498,MCS_Colaboradores!B:B,MCS_Colaboradores!A:A,"")</f>
        <v>E1120</v>
      </c>
      <c r="B2498" s="58" t="s">
        <v>1327</v>
      </c>
      <c r="C2498" s="72" t="s">
        <v>19178</v>
      </c>
      <c r="F2498" s="73"/>
      <c r="G2498" s="59" t="s">
        <v>3069</v>
      </c>
      <c r="H2498" s="59" t="s">
        <v>3069</v>
      </c>
      <c r="K2498" s="58" t="s">
        <v>3045</v>
      </c>
      <c r="L2498" s="63" t="s">
        <v>3335</v>
      </c>
      <c r="M2498" s="59" t="s">
        <v>3180</v>
      </c>
      <c r="N2498" s="59" t="e" vm="47">
        <v>#VALUE!</v>
      </c>
      <c r="O2498" s="59" t="s">
        <v>3071</v>
      </c>
      <c r="P2498" s="75">
        <v>45385</v>
      </c>
      <c r="Q2498" s="76">
        <v>45364</v>
      </c>
      <c r="R2498" s="59"/>
      <c r="U2498" s="59" t="s">
        <v>3076</v>
      </c>
      <c r="AA2498" s="59" t="s">
        <v>3050</v>
      </c>
      <c r="AB2498" s="58" t="s">
        <v>3181</v>
      </c>
      <c r="AC2498" s="92"/>
    </row>
    <row r="2499" spans="1:29" ht="12.75" customHeight="1" x14ac:dyDescent="0.2">
      <c r="A2499" s="63" t="str">
        <f>_xlfn.XLOOKUP(B2499,MCS_Colaboradores!B:B,MCS_Colaboradores!A:A,"")</f>
        <v>E1991</v>
      </c>
      <c r="B2499" s="58" t="s">
        <v>15809</v>
      </c>
      <c r="C2499" s="72" t="s">
        <v>19179</v>
      </c>
      <c r="F2499" s="73" t="s">
        <v>15811</v>
      </c>
      <c r="G2499" s="59" t="s">
        <v>3052</v>
      </c>
      <c r="H2499" s="59" t="s">
        <v>3197</v>
      </c>
      <c r="K2499" s="58" t="s">
        <v>3095</v>
      </c>
      <c r="L2499" s="63" t="s">
        <v>17487</v>
      </c>
      <c r="M2499" s="59" t="s">
        <v>17384</v>
      </c>
      <c r="N2499" s="59" t="e" vm="73">
        <v>#VALUE!</v>
      </c>
      <c r="O2499" s="59" t="s">
        <v>16590</v>
      </c>
      <c r="P2499" s="75">
        <v>45957</v>
      </c>
      <c r="Q2499" s="76">
        <v>45988</v>
      </c>
      <c r="R2499" s="87">
        <v>45968</v>
      </c>
      <c r="V2499" s="92" t="s">
        <v>3059</v>
      </c>
      <c r="W2499" s="92" t="s">
        <v>3175</v>
      </c>
      <c r="Y2499" s="87" t="s">
        <v>16528</v>
      </c>
      <c r="AA2499" s="59" t="s">
        <v>3050</v>
      </c>
      <c r="AB2499" s="58" t="s">
        <v>17556</v>
      </c>
      <c r="AC2499" s="92"/>
    </row>
    <row r="2500" spans="1:29" ht="12.75" customHeight="1" x14ac:dyDescent="0.2">
      <c r="A2500" s="63" t="str">
        <f>_xlfn.XLOOKUP(B2500,MCS_Colaboradores!B:B,MCS_Colaboradores!A:A,"")</f>
        <v>E1168</v>
      </c>
      <c r="B2500" s="58" t="s">
        <v>1329</v>
      </c>
      <c r="C2500" s="72" t="s">
        <v>17599</v>
      </c>
      <c r="F2500" s="73"/>
      <c r="G2500" s="59" t="s">
        <v>3069</v>
      </c>
      <c r="H2500" s="59" t="s">
        <v>3069</v>
      </c>
      <c r="K2500" s="58" t="s">
        <v>3045</v>
      </c>
      <c r="M2500" s="59" t="s">
        <v>3226</v>
      </c>
      <c r="P2500" s="75">
        <v>45475</v>
      </c>
      <c r="R2500" s="59"/>
      <c r="V2500" s="92" t="s">
        <v>3082</v>
      </c>
      <c r="W2500" s="92" t="s">
        <v>3082</v>
      </c>
      <c r="AA2500" s="59" t="s">
        <v>3050</v>
      </c>
      <c r="AC2500" s="92"/>
    </row>
    <row r="2501" spans="1:29" ht="12.75" customHeight="1" x14ac:dyDescent="0.2">
      <c r="A2501" s="63" t="str">
        <f>_xlfn.XLOOKUP(B2501,MCS_Colaboradores!B:B,MCS_Colaboradores!A:A,"")</f>
        <v>E1168</v>
      </c>
      <c r="B2501" s="58" t="s">
        <v>1329</v>
      </c>
      <c r="C2501" s="72" t="s">
        <v>19180</v>
      </c>
      <c r="F2501" s="73"/>
      <c r="G2501" s="59" t="s">
        <v>3141</v>
      </c>
      <c r="H2501" s="59" t="s">
        <v>3044</v>
      </c>
      <c r="K2501" s="58" t="s">
        <v>3045</v>
      </c>
      <c r="L2501" s="63" t="s">
        <v>4144</v>
      </c>
      <c r="M2501" s="59" t="s">
        <v>3047</v>
      </c>
      <c r="N2501" s="59" t="e" vm="20">
        <v>#VALUE!</v>
      </c>
      <c r="O2501" s="59" t="s">
        <v>3071</v>
      </c>
      <c r="P2501" s="75">
        <v>45670</v>
      </c>
      <c r="Q2501" s="76">
        <v>45716</v>
      </c>
      <c r="R2501" s="59"/>
      <c r="V2501" s="92" t="s">
        <v>3082</v>
      </c>
      <c r="W2501" s="92" t="s">
        <v>3082</v>
      </c>
      <c r="AA2501" s="59" t="s">
        <v>3050</v>
      </c>
      <c r="AC2501" s="92" t="s">
        <v>5916</v>
      </c>
    </row>
    <row r="2502" spans="1:29" ht="12.75" customHeight="1" x14ac:dyDescent="0.2">
      <c r="A2502" s="63" t="str">
        <f>_xlfn.XLOOKUP(B2502,MCS_Colaboradores!B:B,MCS_Colaboradores!A:A,"")</f>
        <v>E0860</v>
      </c>
      <c r="B2502" s="58" t="s">
        <v>302</v>
      </c>
      <c r="C2502" s="72" t="s">
        <v>7813</v>
      </c>
      <c r="D2502" s="62">
        <v>12175534398</v>
      </c>
      <c r="E2502" s="62">
        <v>325423334</v>
      </c>
      <c r="F2502" s="73"/>
      <c r="G2502" s="59" t="s">
        <v>3052</v>
      </c>
      <c r="H2502" s="59" t="s">
        <v>3044</v>
      </c>
      <c r="I2502" s="77">
        <v>45395</v>
      </c>
      <c r="J2502" s="60">
        <v>45443</v>
      </c>
      <c r="K2502" s="58" t="s">
        <v>3045</v>
      </c>
      <c r="L2502" s="63" t="s">
        <v>4661</v>
      </c>
      <c r="M2502" s="59" t="s">
        <v>3231</v>
      </c>
      <c r="N2502" s="59" t="e" vm="55">
        <v>#VALUE!</v>
      </c>
      <c r="O2502" s="59" t="s">
        <v>3212</v>
      </c>
      <c r="P2502" s="75">
        <v>45599</v>
      </c>
      <c r="Q2502" s="76">
        <v>45458</v>
      </c>
      <c r="R2502" s="59"/>
      <c r="U2502" s="59" t="s">
        <v>3159</v>
      </c>
      <c r="Z2502" s="59" t="s">
        <v>3066</v>
      </c>
      <c r="AA2502" s="59" t="s">
        <v>3050</v>
      </c>
      <c r="AC2502" s="92" t="s">
        <v>5919</v>
      </c>
    </row>
    <row r="2503" spans="1:29" ht="12.75" customHeight="1" x14ac:dyDescent="0.2">
      <c r="A2503" s="63" t="str">
        <f>_xlfn.XLOOKUP(B2503,MCS_Colaboradores!B:B,MCS_Colaboradores!A:A,"")</f>
        <v>E0069</v>
      </c>
      <c r="B2503" s="58" t="s">
        <v>1869</v>
      </c>
      <c r="C2503" s="72" t="s">
        <v>19181</v>
      </c>
      <c r="D2503" s="62">
        <v>12078814577</v>
      </c>
      <c r="E2503" s="62">
        <v>299942767</v>
      </c>
      <c r="F2503" s="111" t="s">
        <v>10647</v>
      </c>
      <c r="G2503" s="59" t="s">
        <v>3052</v>
      </c>
      <c r="H2503" s="59" t="s">
        <v>3044</v>
      </c>
      <c r="I2503" s="77">
        <v>44405</v>
      </c>
      <c r="J2503" s="60">
        <v>45925</v>
      </c>
      <c r="K2503" s="58" t="s">
        <v>3045</v>
      </c>
      <c r="L2503" s="63">
        <v>2023</v>
      </c>
      <c r="M2503" s="59" t="s">
        <v>3729</v>
      </c>
      <c r="N2503" s="59" t="e" vm="28">
        <v>#VALUE!</v>
      </c>
      <c r="O2503" s="59" t="s">
        <v>3071</v>
      </c>
      <c r="P2503" s="75">
        <v>45488</v>
      </c>
      <c r="Q2503" s="76" t="s">
        <v>3158</v>
      </c>
      <c r="R2503" s="59">
        <v>45925</v>
      </c>
      <c r="U2503" s="59" t="s">
        <v>3159</v>
      </c>
      <c r="AA2503" s="59" t="s">
        <v>3050</v>
      </c>
      <c r="AC2503" s="92"/>
    </row>
    <row r="2504" spans="1:29" ht="12.75" customHeight="1" x14ac:dyDescent="0.2">
      <c r="A2504" s="63" t="str">
        <f>_xlfn.XLOOKUP(B2504,MCS_Colaboradores!B:B,MCS_Colaboradores!A:A,"")</f>
        <v>E0552</v>
      </c>
      <c r="B2504" s="58" t="s">
        <v>2757</v>
      </c>
      <c r="C2504" s="72" t="s">
        <v>19182</v>
      </c>
      <c r="F2504" s="111" t="s">
        <v>11832</v>
      </c>
      <c r="G2504" s="59" t="s">
        <v>3052</v>
      </c>
      <c r="H2504" s="59" t="s">
        <v>3044</v>
      </c>
      <c r="K2504" s="58" t="s">
        <v>3054</v>
      </c>
      <c r="L2504" s="63" t="s">
        <v>5922</v>
      </c>
      <c r="M2504" s="59" t="s">
        <v>3199</v>
      </c>
      <c r="N2504" s="59" t="e" vm="52">
        <v>#VALUE!</v>
      </c>
      <c r="O2504" s="59" t="s">
        <v>3110</v>
      </c>
      <c r="P2504" s="75">
        <v>45784</v>
      </c>
      <c r="Q2504" s="76">
        <v>45814</v>
      </c>
      <c r="R2504" s="59">
        <v>45940</v>
      </c>
      <c r="V2504" s="92" t="s">
        <v>3082</v>
      </c>
      <c r="W2504" s="92">
        <v>32</v>
      </c>
      <c r="AA2504" s="59" t="s">
        <v>3050</v>
      </c>
      <c r="AB2504" s="63"/>
      <c r="AC2504" s="92"/>
    </row>
    <row r="2505" spans="1:29" ht="12.75" customHeight="1" x14ac:dyDescent="0.2">
      <c r="A2505" s="63" t="str">
        <f>_xlfn.XLOOKUP(B2505,MCS_Colaboradores!B:B,MCS_Colaboradores!A:A,"")</f>
        <v>E1763</v>
      </c>
      <c r="B2505" s="58" t="s">
        <v>14813</v>
      </c>
      <c r="C2505" s="72" t="s">
        <v>19183</v>
      </c>
      <c r="F2505" s="73" t="s">
        <v>14815</v>
      </c>
      <c r="G2505" s="59" t="s">
        <v>3052</v>
      </c>
      <c r="H2505" s="59" t="s">
        <v>3044</v>
      </c>
      <c r="K2505" s="58" t="s">
        <v>3590</v>
      </c>
      <c r="L2505" s="63" t="s">
        <v>18078</v>
      </c>
      <c r="M2505" s="59" t="s">
        <v>17811</v>
      </c>
      <c r="N2505" s="59" t="e" vm="22">
        <v>#VALUE!</v>
      </c>
      <c r="O2505" s="59" t="s">
        <v>3071</v>
      </c>
      <c r="P2505" s="75">
        <v>45888</v>
      </c>
      <c r="Q2505" s="76">
        <v>45944</v>
      </c>
      <c r="R2505" s="87">
        <v>45910</v>
      </c>
      <c r="V2505" s="92">
        <v>40</v>
      </c>
      <c r="W2505" s="92">
        <v>40</v>
      </c>
      <c r="Y2505" s="87" t="s">
        <v>6200</v>
      </c>
      <c r="AA2505" s="130" t="s">
        <v>3050</v>
      </c>
      <c r="AC2505" s="92"/>
    </row>
    <row r="2506" spans="1:29" ht="12.75" customHeight="1" x14ac:dyDescent="0.2">
      <c r="A2506" s="63" t="str">
        <f>_xlfn.XLOOKUP(B2506,MCS_Colaboradores!B:B,MCS_Colaboradores!A:A,"")</f>
        <v>E1763</v>
      </c>
      <c r="B2506" s="58" t="s">
        <v>14813</v>
      </c>
      <c r="C2506" s="72" t="s">
        <v>19184</v>
      </c>
      <c r="F2506" s="73"/>
      <c r="G2506" s="59" t="s">
        <v>3052</v>
      </c>
      <c r="H2506" s="59" t="s">
        <v>3069</v>
      </c>
      <c r="K2506" s="58" t="s">
        <v>3045</v>
      </c>
      <c r="L2506" s="63" t="s">
        <v>18664</v>
      </c>
      <c r="M2506" s="59" t="s">
        <v>18665</v>
      </c>
      <c r="N2506" s="59" t="e" vm="39">
        <v>#VALUE!</v>
      </c>
      <c r="O2506" s="59" t="s">
        <v>3071</v>
      </c>
      <c r="P2506" s="75">
        <v>45922</v>
      </c>
      <c r="Q2506" s="76">
        <v>46013</v>
      </c>
      <c r="V2506" s="92">
        <v>40</v>
      </c>
      <c r="W2506" s="92">
        <v>40</v>
      </c>
      <c r="Y2506" s="87" t="s">
        <v>6200</v>
      </c>
      <c r="AA2506" s="59" t="s">
        <v>3050</v>
      </c>
      <c r="AC2506" s="92"/>
    </row>
    <row r="2507" spans="1:29" ht="12.75" customHeight="1" x14ac:dyDescent="0.2">
      <c r="A2507" s="63" t="str">
        <f>_xlfn.XLOOKUP(B2507,MCS_Colaboradores!B:B,MCS_Colaboradores!A:A,"")</f>
        <v>E0929</v>
      </c>
      <c r="B2507" s="58" t="s">
        <v>1655</v>
      </c>
      <c r="C2507" s="72" t="s">
        <v>19185</v>
      </c>
      <c r="F2507" s="73"/>
      <c r="G2507" s="59" t="s">
        <v>3141</v>
      </c>
      <c r="H2507" s="59" t="s">
        <v>3044</v>
      </c>
      <c r="K2507" s="58" t="s">
        <v>3045</v>
      </c>
      <c r="L2507" s="63" t="s">
        <v>3895</v>
      </c>
      <c r="M2507" s="59" t="s">
        <v>3167</v>
      </c>
      <c r="N2507" s="59" t="e" vm="39">
        <v>#VALUE!</v>
      </c>
      <c r="O2507" s="59" t="s">
        <v>3071</v>
      </c>
      <c r="P2507" s="75">
        <v>45672</v>
      </c>
      <c r="Q2507" s="76">
        <v>45708</v>
      </c>
      <c r="R2507" s="59">
        <v>45674</v>
      </c>
      <c r="V2507" s="92" t="s">
        <v>3059</v>
      </c>
      <c r="W2507" s="92" t="s">
        <v>3175</v>
      </c>
      <c r="AA2507" s="59" t="s">
        <v>3050</v>
      </c>
      <c r="AC2507" s="92" t="s">
        <v>4751</v>
      </c>
    </row>
    <row r="2508" spans="1:29" ht="12.75" customHeight="1" x14ac:dyDescent="0.2">
      <c r="A2508" s="63" t="str">
        <f>_xlfn.XLOOKUP(B2508,MCS_Colaboradores!B:B,MCS_Colaboradores!A:A,"")</f>
        <v>E0929</v>
      </c>
      <c r="B2508" s="58" t="s">
        <v>1655</v>
      </c>
      <c r="C2508" s="72" t="s">
        <v>19185</v>
      </c>
      <c r="F2508" s="73"/>
      <c r="G2508" s="59" t="s">
        <v>3141</v>
      </c>
      <c r="H2508" s="59" t="s">
        <v>3044</v>
      </c>
      <c r="K2508" s="58" t="s">
        <v>3054</v>
      </c>
      <c r="L2508" s="63" t="s">
        <v>4800</v>
      </c>
      <c r="M2508" s="59" t="s">
        <v>3241</v>
      </c>
      <c r="N2508" s="59" t="e" vm="18">
        <v>#VALUE!</v>
      </c>
      <c r="O2508" s="59" t="s">
        <v>3071</v>
      </c>
      <c r="P2508" s="75">
        <v>45637</v>
      </c>
      <c r="Q2508" s="76">
        <v>45674</v>
      </c>
      <c r="R2508" s="87">
        <v>45660</v>
      </c>
      <c r="AA2508" s="59" t="s">
        <v>3050</v>
      </c>
      <c r="AC2508" s="92"/>
    </row>
    <row r="2509" spans="1:29" ht="12.75" customHeight="1" x14ac:dyDescent="0.2">
      <c r="A2509" s="63" t="str">
        <f>_xlfn.XLOOKUP(B2509,MCS_Colaboradores!B:B,MCS_Colaboradores!A:A,"")</f>
        <v>E0301</v>
      </c>
      <c r="B2509" s="58" t="s">
        <v>606</v>
      </c>
      <c r="C2509" s="72" t="s">
        <v>19186</v>
      </c>
      <c r="D2509" s="62">
        <v>12177026077</v>
      </c>
      <c r="E2509" s="62">
        <v>326998110</v>
      </c>
      <c r="F2509" s="111" t="s">
        <v>5926</v>
      </c>
      <c r="G2509" s="59" t="s">
        <v>3052</v>
      </c>
      <c r="H2509" s="59" t="s">
        <v>3044</v>
      </c>
      <c r="I2509" s="146">
        <v>45862</v>
      </c>
      <c r="K2509" s="58" t="s">
        <v>3054</v>
      </c>
      <c r="L2509" s="63" t="s">
        <v>4130</v>
      </c>
      <c r="M2509" s="59" t="s">
        <v>3256</v>
      </c>
      <c r="N2509" s="59" t="e" vm="3">
        <v>#VALUE!</v>
      </c>
      <c r="O2509" s="59" t="s">
        <v>3065</v>
      </c>
      <c r="P2509" s="75">
        <v>45818</v>
      </c>
      <c r="Q2509" s="76">
        <v>45879</v>
      </c>
      <c r="R2509" s="59">
        <v>45912</v>
      </c>
      <c r="V2509" s="92" t="s">
        <v>3059</v>
      </c>
      <c r="W2509" s="92" t="s">
        <v>3059</v>
      </c>
      <c r="AA2509" s="59" t="s">
        <v>3050</v>
      </c>
      <c r="AB2509" s="63"/>
      <c r="AC2509" s="92" t="s">
        <v>17637</v>
      </c>
    </row>
    <row r="2510" spans="1:29" ht="12.75" customHeight="1" x14ac:dyDescent="0.2">
      <c r="A2510" s="63" t="str">
        <f>_xlfn.XLOOKUP(B2510,MCS_Colaboradores!B:B,MCS_Colaboradores!A:A,"")</f>
        <v>E0301</v>
      </c>
      <c r="B2510" s="58" t="s">
        <v>606</v>
      </c>
      <c r="C2510" s="72" t="s">
        <v>19187</v>
      </c>
      <c r="D2510" s="62">
        <v>12177026077</v>
      </c>
      <c r="E2510" s="62">
        <v>326998110</v>
      </c>
      <c r="F2510" s="73" t="s">
        <v>5926</v>
      </c>
      <c r="G2510" s="59" t="s">
        <v>3052</v>
      </c>
      <c r="H2510" s="59" t="s">
        <v>3053</v>
      </c>
      <c r="I2510" s="77">
        <v>45915</v>
      </c>
      <c r="J2510" s="60">
        <v>46029</v>
      </c>
      <c r="K2510" s="58" t="s">
        <v>3045</v>
      </c>
      <c r="L2510" s="63" t="s">
        <v>18633</v>
      </c>
      <c r="M2510" s="59" t="s">
        <v>3256</v>
      </c>
      <c r="N2510" s="59" t="e" vm="3">
        <v>#VALUE!</v>
      </c>
      <c r="O2510" s="59" t="s">
        <v>3065</v>
      </c>
      <c r="P2510" s="75">
        <v>45915</v>
      </c>
      <c r="Q2510" s="76">
        <v>45954</v>
      </c>
      <c r="R2510" s="59">
        <v>46015</v>
      </c>
      <c r="V2510" s="92" t="s">
        <v>3059</v>
      </c>
      <c r="W2510" s="92" t="s">
        <v>3059</v>
      </c>
      <c r="Y2510" s="87" t="s">
        <v>6200</v>
      </c>
      <c r="AA2510" s="59" t="s">
        <v>3050</v>
      </c>
      <c r="AC2510" s="92" t="s">
        <v>19188</v>
      </c>
    </row>
    <row r="2511" spans="1:29" ht="12.75" customHeight="1" x14ac:dyDescent="0.2">
      <c r="A2511" s="63" t="str">
        <f>_xlfn.XLOOKUP(B2511,MCS_Colaboradores!B:B,MCS_Colaboradores!A:A,"")</f>
        <v>E0301</v>
      </c>
      <c r="B2511" s="58" t="s">
        <v>606</v>
      </c>
      <c r="C2511" s="72" t="s">
        <v>19186</v>
      </c>
      <c r="D2511" s="62">
        <v>12177026077</v>
      </c>
      <c r="E2511" s="62">
        <v>326998110</v>
      </c>
      <c r="F2511" s="73" t="s">
        <v>5926</v>
      </c>
      <c r="G2511" s="59" t="s">
        <v>3052</v>
      </c>
      <c r="H2511" s="59" t="s">
        <v>3044</v>
      </c>
      <c r="I2511" s="77">
        <v>45672</v>
      </c>
      <c r="J2511" s="60">
        <v>45779</v>
      </c>
      <c r="K2511" s="58" t="s">
        <v>3045</v>
      </c>
      <c r="L2511" s="63" t="s">
        <v>5492</v>
      </c>
      <c r="M2511" s="59" t="s">
        <v>3364</v>
      </c>
      <c r="N2511" s="59" t="e" vm="12">
        <v>#VALUE!</v>
      </c>
      <c r="O2511" s="59" t="s">
        <v>3188</v>
      </c>
      <c r="P2511" s="75">
        <v>45665</v>
      </c>
      <c r="Q2511" s="76">
        <v>45695</v>
      </c>
      <c r="R2511" s="59">
        <v>45807</v>
      </c>
      <c r="V2511" s="92" t="s">
        <v>3059</v>
      </c>
      <c r="W2511" s="92">
        <v>40</v>
      </c>
      <c r="AA2511" s="59" t="s">
        <v>3050</v>
      </c>
      <c r="AC2511" s="92"/>
    </row>
    <row r="2512" spans="1:29" ht="12.75" customHeight="1" x14ac:dyDescent="0.2">
      <c r="A2512" s="63" t="str">
        <f>_xlfn.XLOOKUP(B2512,MCS_Colaboradores!B:B,MCS_Colaboradores!A:A,"")</f>
        <v>E0301</v>
      </c>
      <c r="B2512" s="58" t="s">
        <v>606</v>
      </c>
      <c r="C2512" s="72" t="s">
        <v>19186</v>
      </c>
      <c r="D2512" s="62">
        <v>12177026077</v>
      </c>
      <c r="E2512" s="62">
        <v>326998110</v>
      </c>
      <c r="F2512" s="73" t="s">
        <v>5926</v>
      </c>
      <c r="G2512" s="59" t="s">
        <v>3052</v>
      </c>
      <c r="H2512" s="59" t="s">
        <v>3044</v>
      </c>
      <c r="I2512" s="77">
        <v>45472</v>
      </c>
      <c r="J2512" s="60">
        <v>45646</v>
      </c>
      <c r="K2512" s="58" t="s">
        <v>3045</v>
      </c>
      <c r="L2512" s="63" t="s">
        <v>3550</v>
      </c>
      <c r="M2512" s="59" t="s">
        <v>3489</v>
      </c>
      <c r="N2512" s="59" t="e" vm="80">
        <v>#VALUE!</v>
      </c>
      <c r="O2512" s="59" t="s">
        <v>3188</v>
      </c>
      <c r="P2512" s="75">
        <v>45456</v>
      </c>
      <c r="Q2512" s="76">
        <v>45485</v>
      </c>
      <c r="R2512" s="59">
        <v>45646</v>
      </c>
      <c r="AA2512" s="59" t="s">
        <v>3050</v>
      </c>
      <c r="AC2512" s="92"/>
    </row>
    <row r="2513" spans="1:30" ht="12.75" customHeight="1" x14ac:dyDescent="0.2">
      <c r="A2513" s="63" t="str">
        <f>_xlfn.XLOOKUP(B2513,MCS_Colaboradores!B:B,MCS_Colaboradores!A:A,"")</f>
        <v>E0591</v>
      </c>
      <c r="B2513" s="58" t="s">
        <v>2111</v>
      </c>
      <c r="C2513" s="72" t="s">
        <v>16973</v>
      </c>
      <c r="D2513" s="62">
        <v>12179107493</v>
      </c>
      <c r="E2513" s="62">
        <v>330317580</v>
      </c>
      <c r="F2513" s="73" t="s">
        <v>5929</v>
      </c>
      <c r="G2513" s="59" t="s">
        <v>3052</v>
      </c>
      <c r="H2513" s="59" t="s">
        <v>3044</v>
      </c>
      <c r="I2513" s="77">
        <v>45706</v>
      </c>
      <c r="K2513" s="58" t="s">
        <v>3045</v>
      </c>
      <c r="L2513" s="63" t="s">
        <v>5931</v>
      </c>
      <c r="M2513" s="59" t="s">
        <v>3167</v>
      </c>
      <c r="N2513" s="59" t="e" vm="39">
        <v>#VALUE!</v>
      </c>
      <c r="O2513" s="59" t="s">
        <v>3071</v>
      </c>
      <c r="P2513" s="75">
        <v>45677</v>
      </c>
      <c r="Q2513" s="76">
        <v>45708</v>
      </c>
      <c r="R2513" s="59">
        <v>45737</v>
      </c>
      <c r="AA2513" s="59" t="s">
        <v>3050</v>
      </c>
      <c r="AC2513" s="92"/>
    </row>
    <row r="2514" spans="1:30" ht="12.75" customHeight="1" x14ac:dyDescent="0.2">
      <c r="A2514" s="63" t="str">
        <f>_xlfn.XLOOKUP(B2514,MCS_Colaboradores!B:B,MCS_Colaboradores!A:A,"")</f>
        <v>E0591</v>
      </c>
      <c r="B2514" s="58" t="s">
        <v>2111</v>
      </c>
      <c r="C2514" s="72" t="s">
        <v>16973</v>
      </c>
      <c r="D2514" s="62">
        <v>12179107493</v>
      </c>
      <c r="E2514" s="62">
        <v>330317580</v>
      </c>
      <c r="F2514" s="111" t="s">
        <v>5929</v>
      </c>
      <c r="G2514" s="59" t="s">
        <v>3052</v>
      </c>
      <c r="H2514" s="59" t="s">
        <v>3094</v>
      </c>
      <c r="I2514" s="77">
        <v>45777</v>
      </c>
      <c r="J2514" s="60">
        <v>46055</v>
      </c>
      <c r="K2514" s="58" t="s">
        <v>3045</v>
      </c>
      <c r="L2514" s="63" t="s">
        <v>4278</v>
      </c>
      <c r="M2514" s="59" t="s">
        <v>4279</v>
      </c>
      <c r="N2514" s="59" t="e" vm="15">
        <v>#VALUE!</v>
      </c>
      <c r="O2514" s="59" t="s">
        <v>3071</v>
      </c>
      <c r="P2514" s="75">
        <v>45743</v>
      </c>
      <c r="Q2514" s="76">
        <v>45807</v>
      </c>
      <c r="R2514" s="59">
        <v>46052</v>
      </c>
      <c r="AA2514" s="59" t="s">
        <v>3050</v>
      </c>
      <c r="AB2514" s="58" t="s">
        <v>17456</v>
      </c>
      <c r="AC2514" s="92"/>
    </row>
    <row r="2515" spans="1:30" ht="12.75" customHeight="1" x14ac:dyDescent="0.2">
      <c r="A2515" s="63" t="str">
        <f>_xlfn.XLOOKUP(B2515,MCS_Colaboradores!B:B,MCS_Colaboradores!A:A,"")</f>
        <v>E0171</v>
      </c>
      <c r="B2515" s="58" t="s">
        <v>2093</v>
      </c>
      <c r="C2515" s="72" t="s">
        <v>19189</v>
      </c>
      <c r="D2515" s="62">
        <v>12179044221</v>
      </c>
      <c r="E2515" s="62">
        <v>330142585</v>
      </c>
      <c r="F2515" s="73"/>
      <c r="G2515" s="59" t="s">
        <v>3052</v>
      </c>
      <c r="H2515" s="59" t="s">
        <v>3044</v>
      </c>
      <c r="I2515" s="77">
        <v>45770</v>
      </c>
      <c r="K2515" s="58" t="s">
        <v>3095</v>
      </c>
      <c r="L2515" s="63" t="s">
        <v>3639</v>
      </c>
      <c r="M2515" s="59" t="s">
        <v>16636</v>
      </c>
      <c r="N2515" s="59" t="e" vm="123">
        <v>#VALUE!</v>
      </c>
      <c r="O2515" s="59" t="s">
        <v>3071</v>
      </c>
      <c r="P2515" s="75">
        <v>45642</v>
      </c>
      <c r="Q2515" s="76">
        <v>45663</v>
      </c>
      <c r="R2515" s="87">
        <v>45799</v>
      </c>
      <c r="AA2515" s="59" t="s">
        <v>3050</v>
      </c>
      <c r="AB2515" s="58" t="s">
        <v>19190</v>
      </c>
      <c r="AC2515" s="92"/>
      <c r="AD2515" s="58" t="s">
        <v>19191</v>
      </c>
    </row>
    <row r="2516" spans="1:30" ht="12.75" customHeight="1" x14ac:dyDescent="0.2">
      <c r="A2516" s="63" t="str">
        <f>_xlfn.XLOOKUP(B2516,MCS_Colaboradores!B:B,MCS_Colaboradores!A:A,"")</f>
        <v>E0171</v>
      </c>
      <c r="B2516" s="58" t="s">
        <v>2093</v>
      </c>
      <c r="C2516" s="72" t="s">
        <v>19192</v>
      </c>
      <c r="D2516" s="62">
        <v>12179044221</v>
      </c>
      <c r="E2516" s="62">
        <v>330142585</v>
      </c>
      <c r="F2516" s="112" t="s">
        <v>5933</v>
      </c>
      <c r="G2516" s="59" t="s">
        <v>3052</v>
      </c>
      <c r="H2516" s="59" t="s">
        <v>3044</v>
      </c>
      <c r="I2516" s="77">
        <v>45821</v>
      </c>
      <c r="J2516" s="60">
        <v>45933</v>
      </c>
      <c r="K2516" s="58" t="s">
        <v>3054</v>
      </c>
      <c r="L2516" s="63" t="s">
        <v>5934</v>
      </c>
      <c r="M2516" s="59" t="s">
        <v>3177</v>
      </c>
      <c r="N2516" s="59" t="e" vm="8">
        <v>#VALUE!</v>
      </c>
      <c r="O2516" s="59" t="s">
        <v>3071</v>
      </c>
      <c r="P2516" s="75">
        <v>45817</v>
      </c>
      <c r="Q2516" s="76">
        <v>45849</v>
      </c>
      <c r="R2516" s="59">
        <v>45933</v>
      </c>
      <c r="V2516" s="92" t="s">
        <v>3175</v>
      </c>
      <c r="W2516" s="92" t="s">
        <v>3175</v>
      </c>
      <c r="AA2516" s="59" t="s">
        <v>3050</v>
      </c>
      <c r="AB2516" s="63" t="s">
        <v>18669</v>
      </c>
      <c r="AC2516" s="92"/>
    </row>
    <row r="2517" spans="1:30" ht="12.75" customHeight="1" x14ac:dyDescent="0.2">
      <c r="A2517" s="63" t="str">
        <f>_xlfn.XLOOKUP(B2517,MCS_Colaboradores!B:B,MCS_Colaboradores!A:A,"")</f>
        <v>E0585</v>
      </c>
      <c r="B2517" s="58" t="s">
        <v>724</v>
      </c>
      <c r="C2517" s="72" t="s">
        <v>19193</v>
      </c>
      <c r="D2517" s="62">
        <v>12177986929</v>
      </c>
      <c r="E2517" s="62">
        <v>328298174</v>
      </c>
      <c r="F2517" s="73" t="s">
        <v>5936</v>
      </c>
      <c r="G2517" s="59" t="s">
        <v>3052</v>
      </c>
      <c r="H2517" s="59" t="s">
        <v>3197</v>
      </c>
      <c r="I2517" s="77">
        <v>46010</v>
      </c>
      <c r="K2517" s="58" t="s">
        <v>3590</v>
      </c>
      <c r="L2517" s="63" t="s">
        <v>5937</v>
      </c>
      <c r="M2517" s="59" t="s">
        <v>3216</v>
      </c>
      <c r="N2517" s="59" t="s">
        <v>3380</v>
      </c>
      <c r="O2517" s="59" t="s">
        <v>3049</v>
      </c>
      <c r="P2517" s="75">
        <v>46010</v>
      </c>
      <c r="R2517" s="87">
        <v>46080</v>
      </c>
      <c r="V2517" s="92" t="s">
        <v>3175</v>
      </c>
      <c r="W2517" s="92" t="s">
        <v>3175</v>
      </c>
      <c r="AA2517" s="59" t="s">
        <v>3050</v>
      </c>
      <c r="AB2517" s="58" t="s">
        <v>16534</v>
      </c>
      <c r="AC2517" s="92"/>
    </row>
    <row r="2518" spans="1:30" ht="12.75" customHeight="1" x14ac:dyDescent="0.2">
      <c r="A2518" s="63" t="str">
        <f>_xlfn.XLOOKUP(B2518,MCS_Colaboradores!B:B,MCS_Colaboradores!A:A,"")</f>
        <v>E0585</v>
      </c>
      <c r="B2518" s="58" t="s">
        <v>724</v>
      </c>
      <c r="C2518" s="72" t="s">
        <v>19193</v>
      </c>
      <c r="D2518" s="62">
        <v>12177986929</v>
      </c>
      <c r="E2518" s="62">
        <v>328298174</v>
      </c>
      <c r="F2518" s="111" t="s">
        <v>5936</v>
      </c>
      <c r="G2518" s="59" t="s">
        <v>3052</v>
      </c>
      <c r="H2518" s="59" t="s">
        <v>3053</v>
      </c>
      <c r="I2518" s="77">
        <v>45801</v>
      </c>
      <c r="K2518" s="58" t="s">
        <v>3054</v>
      </c>
      <c r="L2518" s="63" t="s">
        <v>5937</v>
      </c>
      <c r="M2518" s="59" t="s">
        <v>3216</v>
      </c>
      <c r="N2518" s="59" t="e" vm="37">
        <v>#VALUE!</v>
      </c>
      <c r="O2518" s="59" t="s">
        <v>3049</v>
      </c>
      <c r="P2518" s="75">
        <v>45798</v>
      </c>
      <c r="Q2518" s="76">
        <v>45814</v>
      </c>
      <c r="R2518" s="59">
        <v>46010</v>
      </c>
      <c r="V2518" s="92" t="s">
        <v>3175</v>
      </c>
      <c r="W2518" s="92" t="s">
        <v>3175</v>
      </c>
      <c r="AA2518" s="59" t="s">
        <v>3050</v>
      </c>
      <c r="AB2518" s="63" t="s">
        <v>19194</v>
      </c>
      <c r="AC2518" s="92"/>
    </row>
    <row r="2519" spans="1:30" ht="12.75" customHeight="1" x14ac:dyDescent="0.2">
      <c r="A2519" s="63" t="str">
        <f>_xlfn.XLOOKUP(B2519,MCS_Colaboradores!B:B,MCS_Colaboradores!A:A,"")</f>
        <v>E0585</v>
      </c>
      <c r="B2519" s="58" t="s">
        <v>724</v>
      </c>
      <c r="C2519" s="72" t="s">
        <v>19193</v>
      </c>
      <c r="D2519" s="62">
        <v>12177986929</v>
      </c>
      <c r="E2519" s="62">
        <v>328298174</v>
      </c>
      <c r="F2519" s="73"/>
      <c r="G2519" s="59" t="s">
        <v>3052</v>
      </c>
      <c r="H2519" s="59" t="s">
        <v>3044</v>
      </c>
      <c r="I2519" s="77">
        <v>45764</v>
      </c>
      <c r="K2519" s="58" t="s">
        <v>3054</v>
      </c>
      <c r="L2519" s="63" t="s">
        <v>3204</v>
      </c>
      <c r="M2519" s="59" t="s">
        <v>3205</v>
      </c>
      <c r="N2519" s="59" t="e" vm="15">
        <v>#VALUE!</v>
      </c>
      <c r="O2519" s="59" t="s">
        <v>3049</v>
      </c>
      <c r="P2519" s="75">
        <v>45700</v>
      </c>
      <c r="Q2519" s="76">
        <v>45758</v>
      </c>
      <c r="R2519" s="59">
        <v>45786</v>
      </c>
      <c r="V2519" s="92" t="s">
        <v>3175</v>
      </c>
      <c r="W2519" s="92" t="s">
        <v>3175</v>
      </c>
      <c r="AA2519" s="59" t="s">
        <v>3050</v>
      </c>
      <c r="AB2519" s="58" t="s">
        <v>5941</v>
      </c>
      <c r="AC2519" s="92"/>
    </row>
    <row r="2520" spans="1:30" ht="12.75" customHeight="1" x14ac:dyDescent="0.2">
      <c r="A2520" s="63" t="str">
        <f>_xlfn.XLOOKUP(B2520,MCS_Colaboradores!B:B,MCS_Colaboradores!A:A,"")</f>
        <v>E0585</v>
      </c>
      <c r="B2520" s="58" t="s">
        <v>724</v>
      </c>
      <c r="C2520" s="72" t="s">
        <v>19193</v>
      </c>
      <c r="D2520" s="62">
        <v>12177986929</v>
      </c>
      <c r="E2520" s="62">
        <v>328298174</v>
      </c>
      <c r="F2520" s="73"/>
      <c r="G2520" s="59" t="s">
        <v>3052</v>
      </c>
      <c r="H2520" s="59" t="s">
        <v>3044</v>
      </c>
      <c r="I2520" s="77">
        <v>45614</v>
      </c>
      <c r="K2520" s="58" t="s">
        <v>3054</v>
      </c>
      <c r="L2520" s="63" t="s">
        <v>4507</v>
      </c>
      <c r="M2520" s="59" t="s">
        <v>3318</v>
      </c>
      <c r="N2520" s="59" t="e" vm="39">
        <v>#VALUE!</v>
      </c>
      <c r="O2520" s="59" t="s">
        <v>3049</v>
      </c>
      <c r="P2520" s="75">
        <v>45614</v>
      </c>
      <c r="Q2520" s="76">
        <v>45684</v>
      </c>
      <c r="R2520" s="59">
        <v>45688</v>
      </c>
      <c r="AA2520" s="59" t="s">
        <v>3050</v>
      </c>
      <c r="AC2520" s="92"/>
    </row>
    <row r="2521" spans="1:30" ht="12.75" customHeight="1" x14ac:dyDescent="0.2">
      <c r="A2521" s="63" t="str">
        <f>_xlfn.XLOOKUP(B2521,MCS_Colaboradores!B:B,MCS_Colaboradores!A:A,"")</f>
        <v>E0585</v>
      </c>
      <c r="B2521" s="58" t="s">
        <v>724</v>
      </c>
      <c r="C2521" s="72" t="s">
        <v>19193</v>
      </c>
      <c r="D2521" s="62">
        <v>12177986929</v>
      </c>
      <c r="E2521" s="62">
        <v>328298174</v>
      </c>
      <c r="F2521" s="73" t="s">
        <v>5936</v>
      </c>
      <c r="G2521" s="59" t="s">
        <v>3052</v>
      </c>
      <c r="H2521" s="59" t="s">
        <v>3044</v>
      </c>
      <c r="I2521" s="77">
        <v>45517</v>
      </c>
      <c r="K2521" s="58" t="s">
        <v>3045</v>
      </c>
      <c r="L2521" s="63" t="s">
        <v>4962</v>
      </c>
      <c r="M2521" s="59" t="s">
        <v>3231</v>
      </c>
      <c r="N2521" s="59" t="e" vm="3">
        <v>#VALUE!</v>
      </c>
      <c r="O2521" s="59" t="s">
        <v>3049</v>
      </c>
      <c r="P2521" s="75">
        <v>45517</v>
      </c>
      <c r="Q2521" s="76">
        <v>45596</v>
      </c>
      <c r="R2521" s="59">
        <v>45598</v>
      </c>
      <c r="AA2521" s="59" t="s">
        <v>3050</v>
      </c>
      <c r="AC2521" s="92" t="s">
        <v>5938</v>
      </c>
    </row>
    <row r="2522" spans="1:30" ht="12.75" customHeight="1" x14ac:dyDescent="0.2">
      <c r="A2522" s="63" t="str">
        <f>_xlfn.XLOOKUP(B2522,MCS_Colaboradores!B:B,MCS_Colaboradores!A:A,"")</f>
        <v>E0017</v>
      </c>
      <c r="B2522" s="58" t="s">
        <v>2781</v>
      </c>
      <c r="C2522" s="72" t="s">
        <v>19195</v>
      </c>
      <c r="F2522" s="73"/>
      <c r="G2522" s="59" t="s">
        <v>3052</v>
      </c>
      <c r="H2522" s="59" t="s">
        <v>3044</v>
      </c>
      <c r="K2522" s="58" t="s">
        <v>3095</v>
      </c>
      <c r="L2522" s="63" t="s">
        <v>3593</v>
      </c>
      <c r="M2522" s="59" t="s">
        <v>18118</v>
      </c>
      <c r="N2522" s="59" t="e" vm="18">
        <v>#VALUE!</v>
      </c>
      <c r="O2522" s="59" t="s">
        <v>16984</v>
      </c>
      <c r="P2522" s="75">
        <v>45712</v>
      </c>
      <c r="V2522" s="92" t="s">
        <v>3266</v>
      </c>
      <c r="W2522" s="92" t="s">
        <v>3059</v>
      </c>
      <c r="AA2522" s="59" t="s">
        <v>3050</v>
      </c>
      <c r="AB2522" s="58" t="s">
        <v>3319</v>
      </c>
      <c r="AC2522" s="92"/>
    </row>
    <row r="2523" spans="1:30" ht="12.75" customHeight="1" x14ac:dyDescent="0.2">
      <c r="A2523" s="63" t="str">
        <f>_xlfn.XLOOKUP(B2523,MCS_Colaboradores!B:B,MCS_Colaboradores!A:A,"")</f>
        <v>E0017</v>
      </c>
      <c r="B2523" s="58" t="s">
        <v>2781</v>
      </c>
      <c r="C2523" s="72" t="s">
        <v>19196</v>
      </c>
      <c r="F2523" s="73" t="s">
        <v>5943</v>
      </c>
      <c r="G2523" s="59" t="s">
        <v>3052</v>
      </c>
      <c r="H2523" s="59" t="s">
        <v>3044</v>
      </c>
      <c r="K2523" s="58" t="s">
        <v>3045</v>
      </c>
      <c r="L2523" s="63" t="s">
        <v>3993</v>
      </c>
      <c r="M2523" s="59" t="s">
        <v>17370</v>
      </c>
      <c r="N2523" s="59" t="e" vm="97">
        <v>#VALUE!</v>
      </c>
      <c r="O2523" s="59" t="s">
        <v>3071</v>
      </c>
      <c r="P2523" s="75">
        <v>45782</v>
      </c>
      <c r="Q2523" s="76">
        <v>45930</v>
      </c>
      <c r="R2523" s="59">
        <v>45840</v>
      </c>
      <c r="V2523" s="92" t="s">
        <v>3266</v>
      </c>
      <c r="W2523" s="92">
        <v>36</v>
      </c>
      <c r="AA2523" s="59" t="s">
        <v>3050</v>
      </c>
      <c r="AC2523" s="92"/>
    </row>
    <row r="2524" spans="1:30" ht="12.75" customHeight="1" x14ac:dyDescent="0.2">
      <c r="A2524" s="63" t="str">
        <f>_xlfn.XLOOKUP(B2524,MCS_Colaboradores!B:B,MCS_Colaboradores!A:A,"")</f>
        <v>E0017</v>
      </c>
      <c r="B2524" s="58" t="s">
        <v>2781</v>
      </c>
      <c r="C2524" s="72" t="s">
        <v>19196</v>
      </c>
      <c r="F2524" s="73" t="s">
        <v>5943</v>
      </c>
      <c r="G2524" s="59" t="s">
        <v>3052</v>
      </c>
      <c r="H2524" s="59" t="s">
        <v>3044</v>
      </c>
      <c r="K2524" s="58" t="s">
        <v>3054</v>
      </c>
      <c r="L2524" s="63" t="s">
        <v>18105</v>
      </c>
      <c r="M2524" s="59" t="s">
        <v>16542</v>
      </c>
      <c r="N2524" s="59" t="e" vm="7">
        <v>#VALUE!</v>
      </c>
      <c r="O2524" s="59" t="s">
        <v>3071</v>
      </c>
      <c r="P2524" s="75">
        <v>45856</v>
      </c>
      <c r="Q2524" s="76">
        <v>45909</v>
      </c>
      <c r="V2524" s="92" t="s">
        <v>3266</v>
      </c>
      <c r="W2524" s="92">
        <v>36</v>
      </c>
      <c r="AA2524" s="59" t="s">
        <v>3050</v>
      </c>
      <c r="AC2524" s="92" t="s">
        <v>19197</v>
      </c>
    </row>
    <row r="2525" spans="1:30" ht="12.75" customHeight="1" x14ac:dyDescent="0.2">
      <c r="A2525" s="63" t="str">
        <f>_xlfn.XLOOKUP(B2525,MCS_Colaboradores!B:B,MCS_Colaboradores!A:A,"")</f>
        <v>E1530</v>
      </c>
      <c r="B2525" s="58" t="s">
        <v>14049</v>
      </c>
      <c r="C2525" s="72" t="s">
        <v>19198</v>
      </c>
      <c r="F2525" s="73"/>
      <c r="G2525" s="59" t="s">
        <v>3052</v>
      </c>
      <c r="H2525" s="59" t="s">
        <v>3044</v>
      </c>
      <c r="K2525" s="58" t="s">
        <v>3095</v>
      </c>
      <c r="L2525" s="63" t="s">
        <v>3593</v>
      </c>
      <c r="M2525" s="59" t="s">
        <v>18118</v>
      </c>
      <c r="N2525" s="59" t="e" vm="18">
        <v>#VALUE!</v>
      </c>
      <c r="O2525" s="59" t="s">
        <v>16984</v>
      </c>
      <c r="P2525" s="75">
        <v>45712</v>
      </c>
      <c r="V2525" s="92" t="s">
        <v>3082</v>
      </c>
      <c r="W2525" s="92" t="s">
        <v>3175</v>
      </c>
      <c r="X2525" s="59" t="s">
        <v>3077</v>
      </c>
      <c r="Z2525" s="59" t="s">
        <v>3066</v>
      </c>
      <c r="AA2525" s="59" t="s">
        <v>3050</v>
      </c>
      <c r="AC2525" s="92"/>
      <c r="AD2525" s="58" t="s">
        <v>19199</v>
      </c>
    </row>
    <row r="2526" spans="1:30" ht="12.75" customHeight="1" x14ac:dyDescent="0.2">
      <c r="A2526" s="63" t="str">
        <f>_xlfn.XLOOKUP(B2526,MCS_Colaboradores!B:B,MCS_Colaboradores!A:A,"")</f>
        <v>E1683</v>
      </c>
      <c r="B2526" s="58" t="s">
        <v>14458</v>
      </c>
      <c r="C2526" s="72" t="s">
        <v>19200</v>
      </c>
      <c r="F2526" s="73" t="s">
        <v>14460</v>
      </c>
      <c r="G2526" s="59" t="s">
        <v>3069</v>
      </c>
      <c r="H2526" s="59" t="s">
        <v>3044</v>
      </c>
      <c r="K2526" s="58" t="s">
        <v>3095</v>
      </c>
      <c r="L2526" s="63" t="s">
        <v>17473</v>
      </c>
      <c r="M2526" s="59" t="s">
        <v>17474</v>
      </c>
      <c r="N2526" s="59" t="e" vm="1">
        <v>#VALUE!</v>
      </c>
      <c r="O2526" s="59" t="s">
        <v>3110</v>
      </c>
      <c r="P2526" s="75">
        <v>45869</v>
      </c>
      <c r="V2526" s="92" t="s">
        <v>3132</v>
      </c>
      <c r="W2526" s="92">
        <v>30</v>
      </c>
      <c r="Y2526" s="87" t="s">
        <v>10483</v>
      </c>
      <c r="AA2526" s="99" t="s">
        <v>3050</v>
      </c>
      <c r="AB2526" s="58" t="s">
        <v>19201</v>
      </c>
      <c r="AC2526" s="92"/>
    </row>
    <row r="2527" spans="1:30" ht="12.75" customHeight="1" x14ac:dyDescent="0.2">
      <c r="A2527" s="63" t="str">
        <f>_xlfn.XLOOKUP(B2527,MCS_Colaboradores!B:B,MCS_Colaboradores!A:A,"")</f>
        <v>E1039</v>
      </c>
      <c r="B2527" s="58" t="s">
        <v>1101</v>
      </c>
      <c r="C2527" s="72" t="s">
        <v>19202</v>
      </c>
      <c r="D2527" s="62">
        <v>12174675494</v>
      </c>
      <c r="E2527" s="62">
        <v>324366990</v>
      </c>
      <c r="F2527" s="73"/>
      <c r="G2527" s="59" t="s">
        <v>3052</v>
      </c>
      <c r="H2527" s="59" t="s">
        <v>3044</v>
      </c>
      <c r="I2527" s="77">
        <v>45381</v>
      </c>
      <c r="J2527" s="60">
        <v>45399</v>
      </c>
      <c r="K2527" s="58" t="s">
        <v>3045</v>
      </c>
      <c r="L2527" s="63" t="s">
        <v>3771</v>
      </c>
      <c r="M2527" s="59" t="s">
        <v>3113</v>
      </c>
      <c r="N2527" s="59" t="e" vm="48">
        <v>#VALUE!</v>
      </c>
      <c r="O2527" s="59" t="s">
        <v>3065</v>
      </c>
      <c r="P2527" s="75">
        <v>45370</v>
      </c>
      <c r="Q2527" s="76">
        <v>45399</v>
      </c>
      <c r="R2527" s="59"/>
      <c r="U2527" s="59" t="s">
        <v>3076</v>
      </c>
      <c r="Z2527" s="59" t="s">
        <v>3066</v>
      </c>
      <c r="AA2527" s="59" t="s">
        <v>3050</v>
      </c>
      <c r="AC2527" s="92"/>
    </row>
    <row r="2528" spans="1:30" ht="12.75" customHeight="1" x14ac:dyDescent="0.2">
      <c r="A2528" s="63" t="str">
        <f>_xlfn.XLOOKUP(B2528,MCS_Colaboradores!B:B,MCS_Colaboradores!A:A,"")</f>
        <v>E0034</v>
      </c>
      <c r="B2528" s="58" t="s">
        <v>2731</v>
      </c>
      <c r="C2528" s="72" t="s">
        <v>19203</v>
      </c>
      <c r="E2528" s="62">
        <v>332620980</v>
      </c>
      <c r="F2528" s="112">
        <v>120754778</v>
      </c>
      <c r="G2528" s="59" t="s">
        <v>3052</v>
      </c>
      <c r="H2528" s="59" t="s">
        <v>3044</v>
      </c>
      <c r="K2528" s="58" t="s">
        <v>3590</v>
      </c>
      <c r="L2528" s="63" t="s">
        <v>3273</v>
      </c>
      <c r="M2528" s="59" t="s">
        <v>3274</v>
      </c>
      <c r="N2528" s="59" t="e" vm="59">
        <v>#VALUE!</v>
      </c>
      <c r="O2528" s="59" t="s">
        <v>3049</v>
      </c>
      <c r="P2528" s="75">
        <v>45937</v>
      </c>
      <c r="R2528" s="59">
        <v>45964</v>
      </c>
      <c r="V2528" s="92" t="s">
        <v>3175</v>
      </c>
      <c r="W2528" s="92">
        <v>32</v>
      </c>
      <c r="AA2528" s="59" t="s">
        <v>3050</v>
      </c>
      <c r="AB2528" s="63"/>
      <c r="AC2528" s="92" t="s">
        <v>18657</v>
      </c>
    </row>
    <row r="2529" spans="1:30" ht="12.75" customHeight="1" x14ac:dyDescent="0.2">
      <c r="A2529" s="63" t="str">
        <f>_xlfn.XLOOKUP(B2529,MCS_Colaboradores!B:B,MCS_Colaboradores!A:A,"")</f>
        <v>E0034</v>
      </c>
      <c r="B2529" s="58" t="s">
        <v>2731</v>
      </c>
      <c r="C2529" s="72" t="s">
        <v>16975</v>
      </c>
      <c r="E2529" s="62">
        <v>332620980</v>
      </c>
      <c r="F2529" s="112">
        <v>120754778</v>
      </c>
      <c r="G2529" s="59" t="s">
        <v>3052</v>
      </c>
      <c r="H2529" s="59" t="s">
        <v>3197</v>
      </c>
      <c r="K2529" s="58" t="s">
        <v>3045</v>
      </c>
      <c r="L2529" s="63" t="s">
        <v>16976</v>
      </c>
      <c r="M2529" s="59" t="s">
        <v>16542</v>
      </c>
      <c r="N2529" s="59" t="s">
        <v>3086</v>
      </c>
      <c r="O2529" s="59" t="s">
        <v>3049</v>
      </c>
      <c r="P2529" s="75">
        <v>45986</v>
      </c>
      <c r="Q2529" s="76">
        <v>46053</v>
      </c>
      <c r="V2529" s="92" t="s">
        <v>3082</v>
      </c>
      <c r="W2529" s="92">
        <v>32</v>
      </c>
      <c r="Y2529" s="87" t="s">
        <v>6200</v>
      </c>
      <c r="AA2529" s="59" t="s">
        <v>3050</v>
      </c>
      <c r="AC2529" s="92" t="s">
        <v>17787</v>
      </c>
    </row>
    <row r="2530" spans="1:30" ht="12.75" customHeight="1" x14ac:dyDescent="0.2">
      <c r="A2530" s="63" t="str">
        <f>_xlfn.XLOOKUP(B2530,MCS_Colaboradores!B:B,MCS_Colaboradores!A:A,"")</f>
        <v>E0034</v>
      </c>
      <c r="B2530" s="58" t="s">
        <v>2731</v>
      </c>
      <c r="C2530" s="72" t="s">
        <v>19204</v>
      </c>
      <c r="E2530" s="62">
        <v>332620980</v>
      </c>
      <c r="F2530" s="112">
        <v>120754778</v>
      </c>
      <c r="G2530" s="59" t="s">
        <v>3052</v>
      </c>
      <c r="H2530" s="59" t="s">
        <v>3044</v>
      </c>
      <c r="K2530" s="58" t="s">
        <v>3054</v>
      </c>
      <c r="L2530" s="63" t="s">
        <v>3273</v>
      </c>
      <c r="M2530" s="59" t="s">
        <v>3274</v>
      </c>
      <c r="N2530" s="59" t="e" vm="59">
        <v>#VALUE!</v>
      </c>
      <c r="O2530" s="59" t="s">
        <v>3049</v>
      </c>
      <c r="P2530" s="75">
        <v>45771</v>
      </c>
      <c r="Q2530" s="76">
        <v>45801</v>
      </c>
      <c r="R2530" s="59">
        <v>45936</v>
      </c>
      <c r="V2530" s="92" t="s">
        <v>3082</v>
      </c>
      <c r="W2530" s="92">
        <v>32</v>
      </c>
      <c r="AA2530" s="59" t="s">
        <v>3050</v>
      </c>
      <c r="AB2530" s="63"/>
      <c r="AC2530" s="92" t="s">
        <v>17528</v>
      </c>
    </row>
    <row r="2531" spans="1:30" ht="12.75" customHeight="1" x14ac:dyDescent="0.2">
      <c r="A2531" s="63" t="str">
        <f>_xlfn.XLOOKUP(B2531,MCS_Colaboradores!B:B,MCS_Colaboradores!A:A,"")</f>
        <v>E1725</v>
      </c>
      <c r="B2531" s="58" t="s">
        <v>14642</v>
      </c>
      <c r="C2531" s="72" t="s">
        <v>19205</v>
      </c>
      <c r="E2531" s="62">
        <v>334390915</v>
      </c>
      <c r="F2531" s="73"/>
      <c r="G2531" s="59" t="s">
        <v>3043</v>
      </c>
      <c r="H2531" s="59" t="s">
        <v>3069</v>
      </c>
      <c r="K2531" s="58" t="s">
        <v>3590</v>
      </c>
      <c r="L2531" s="63" t="s">
        <v>17479</v>
      </c>
      <c r="M2531" s="59" t="s">
        <v>3074</v>
      </c>
      <c r="N2531" s="59" t="e" vm="53">
        <v>#VALUE!</v>
      </c>
      <c r="O2531" s="59" t="s">
        <v>3212</v>
      </c>
      <c r="P2531" s="75">
        <v>45873</v>
      </c>
      <c r="Q2531" s="76">
        <v>45904</v>
      </c>
      <c r="V2531" s="92" t="s">
        <v>3175</v>
      </c>
      <c r="W2531" s="92">
        <v>36</v>
      </c>
      <c r="Y2531" s="87" t="s">
        <v>10483</v>
      </c>
      <c r="AA2531" s="99" t="s">
        <v>3050</v>
      </c>
      <c r="AB2531" s="58" t="s">
        <v>3319</v>
      </c>
      <c r="AC2531" s="92"/>
    </row>
    <row r="2532" spans="1:30" ht="12.75" customHeight="1" x14ac:dyDescent="0.2">
      <c r="A2532" s="63" t="str">
        <f>_xlfn.XLOOKUP(B2532,MCS_Colaboradores!B:B,MCS_Colaboradores!A:A,"")</f>
        <v>E0885</v>
      </c>
      <c r="B2532" s="58" t="s">
        <v>1135</v>
      </c>
      <c r="C2532" s="72" t="s">
        <v>19206</v>
      </c>
      <c r="D2532" s="62">
        <v>12177578506</v>
      </c>
      <c r="E2532" s="62">
        <v>327928220</v>
      </c>
      <c r="F2532" s="73"/>
      <c r="G2532" s="59" t="s">
        <v>3052</v>
      </c>
      <c r="H2532" s="59" t="s">
        <v>3044</v>
      </c>
      <c r="K2532" s="58" t="s">
        <v>3045</v>
      </c>
      <c r="L2532" s="63" t="s">
        <v>4439</v>
      </c>
      <c r="M2532" s="59" t="s">
        <v>3371</v>
      </c>
      <c r="N2532" s="59" t="e" vm="20">
        <v>#VALUE!</v>
      </c>
      <c r="O2532" s="59" t="s">
        <v>3071</v>
      </c>
      <c r="P2532" s="75">
        <v>45488</v>
      </c>
      <c r="Q2532" s="76">
        <v>45514</v>
      </c>
      <c r="R2532" s="59">
        <v>45491</v>
      </c>
      <c r="AA2532" s="59" t="s">
        <v>3050</v>
      </c>
      <c r="AC2532" s="92" t="s">
        <v>5949</v>
      </c>
    </row>
    <row r="2533" spans="1:30" ht="12.75" customHeight="1" x14ac:dyDescent="0.2">
      <c r="A2533" s="63" t="str">
        <f>_xlfn.XLOOKUP(B2533,MCS_Colaboradores!B:B,MCS_Colaboradores!A:A,"")</f>
        <v>E0885</v>
      </c>
      <c r="B2533" s="58" t="s">
        <v>1135</v>
      </c>
      <c r="C2533" s="72" t="s">
        <v>19206</v>
      </c>
      <c r="D2533" s="62">
        <v>12177578506</v>
      </c>
      <c r="E2533" s="62">
        <v>327928220</v>
      </c>
      <c r="F2533" s="73"/>
      <c r="G2533" s="59" t="s">
        <v>3052</v>
      </c>
      <c r="H2533" s="59" t="s">
        <v>3044</v>
      </c>
      <c r="K2533" s="58" t="s">
        <v>3045</v>
      </c>
      <c r="L2533" s="63" t="s">
        <v>3845</v>
      </c>
      <c r="M2533" s="59" t="s">
        <v>3412</v>
      </c>
      <c r="N2533" s="59" t="e" vm="16">
        <v>#VALUE!</v>
      </c>
      <c r="O2533" s="59" t="s">
        <v>3071</v>
      </c>
      <c r="P2533" s="75">
        <v>45560</v>
      </c>
      <c r="Q2533" s="76">
        <v>45590</v>
      </c>
      <c r="R2533" s="59">
        <v>45574</v>
      </c>
      <c r="AA2533" s="59" t="s">
        <v>3050</v>
      </c>
      <c r="AC2533" s="92" t="s">
        <v>3846</v>
      </c>
    </row>
    <row r="2534" spans="1:30" ht="12.75" customHeight="1" x14ac:dyDescent="0.2">
      <c r="A2534" s="63" t="str">
        <f>_xlfn.XLOOKUP(B2534,MCS_Colaboradores!B:B,MCS_Colaboradores!A:A,"")</f>
        <v>E0885</v>
      </c>
      <c r="B2534" s="58" t="s">
        <v>1135</v>
      </c>
      <c r="C2534" s="72" t="s">
        <v>19206</v>
      </c>
      <c r="D2534" s="62">
        <v>12177578506</v>
      </c>
      <c r="E2534" s="62">
        <v>327928220</v>
      </c>
      <c r="F2534" s="73"/>
      <c r="G2534" s="59" t="s">
        <v>3052</v>
      </c>
      <c r="H2534" s="59" t="s">
        <v>3044</v>
      </c>
      <c r="J2534" s="60">
        <v>45534</v>
      </c>
      <c r="K2534" s="58" t="s">
        <v>3054</v>
      </c>
      <c r="L2534" s="63" t="s">
        <v>3479</v>
      </c>
      <c r="M2534" s="59" t="s">
        <v>17519</v>
      </c>
      <c r="N2534" s="59" t="e" vm="30">
        <v>#VALUE!</v>
      </c>
      <c r="O2534" s="59" t="s">
        <v>3071</v>
      </c>
      <c r="P2534" s="75">
        <v>45503</v>
      </c>
      <c r="Q2534" s="76">
        <v>45534</v>
      </c>
      <c r="R2534" s="59">
        <v>45534</v>
      </c>
      <c r="AA2534" s="59" t="s">
        <v>3050</v>
      </c>
      <c r="AC2534" s="92"/>
    </row>
    <row r="2535" spans="1:30" ht="12.75" customHeight="1" x14ac:dyDescent="0.2">
      <c r="A2535" s="63" t="str">
        <f>_xlfn.XLOOKUP(B2535,MCS_Colaboradores!B:B,MCS_Colaboradores!A:A,"")</f>
        <v>E0109</v>
      </c>
      <c r="B2535" s="58" t="s">
        <v>2355</v>
      </c>
      <c r="C2535" s="72" t="s">
        <v>19207</v>
      </c>
      <c r="D2535" s="62">
        <v>12179761746</v>
      </c>
      <c r="E2535" s="62">
        <v>331150271</v>
      </c>
      <c r="F2535" s="112">
        <v>120668214</v>
      </c>
      <c r="G2535" s="59" t="s">
        <v>3052</v>
      </c>
      <c r="H2535" s="59" t="s">
        <v>3044</v>
      </c>
      <c r="I2535" s="77">
        <v>45763</v>
      </c>
      <c r="J2535" s="60">
        <v>45854</v>
      </c>
      <c r="K2535" s="58" t="s">
        <v>3054</v>
      </c>
      <c r="L2535" s="63" t="s">
        <v>4081</v>
      </c>
      <c r="M2535" s="59" t="s">
        <v>3808</v>
      </c>
      <c r="N2535" s="59" t="e" vm="15">
        <v>#VALUE!</v>
      </c>
      <c r="O2535" s="59" t="s">
        <v>3071</v>
      </c>
      <c r="P2535" s="75">
        <v>45684</v>
      </c>
      <c r="Q2535" s="76" t="s">
        <v>3302</v>
      </c>
      <c r="R2535" s="59">
        <v>45854</v>
      </c>
      <c r="V2535" s="92" t="s">
        <v>3175</v>
      </c>
      <c r="W2535" s="92" t="s">
        <v>3175</v>
      </c>
      <c r="AA2535" s="59" t="s">
        <v>3050</v>
      </c>
      <c r="AB2535" s="58" t="s">
        <v>3298</v>
      </c>
      <c r="AC2535" s="92"/>
    </row>
    <row r="2536" spans="1:30" ht="12.75" customHeight="1" x14ac:dyDescent="0.2">
      <c r="A2536" s="63" t="str">
        <f>_xlfn.XLOOKUP(B2536,MCS_Colaboradores!B:B,MCS_Colaboradores!A:A,"")</f>
        <v>E0731</v>
      </c>
      <c r="B2536" s="58" t="s">
        <v>114</v>
      </c>
      <c r="C2536" s="72" t="s">
        <v>19208</v>
      </c>
      <c r="D2536" s="62">
        <v>12174339940</v>
      </c>
      <c r="E2536" s="62">
        <v>324054394</v>
      </c>
      <c r="F2536" s="73"/>
      <c r="G2536" s="59" t="s">
        <v>3052</v>
      </c>
      <c r="H2536" s="59" t="s">
        <v>3044</v>
      </c>
      <c r="I2536" s="77">
        <v>45323</v>
      </c>
      <c r="K2536" s="58" t="s">
        <v>3045</v>
      </c>
      <c r="L2536" s="63">
        <v>2023</v>
      </c>
      <c r="M2536" s="59" t="s">
        <v>3382</v>
      </c>
      <c r="N2536" s="59" t="e" vm="29">
        <v>#VALUE!</v>
      </c>
      <c r="O2536" s="59" t="s">
        <v>3212</v>
      </c>
      <c r="P2536" s="75">
        <v>45243</v>
      </c>
      <c r="Q2536" s="76" t="s">
        <v>3302</v>
      </c>
      <c r="R2536" s="59">
        <v>45694</v>
      </c>
      <c r="U2536" s="59" t="s">
        <v>3159</v>
      </c>
      <c r="AA2536" s="59" t="s">
        <v>3050</v>
      </c>
      <c r="AC2536" s="92" t="s">
        <v>5952</v>
      </c>
    </row>
    <row r="2537" spans="1:30" ht="12.75" customHeight="1" x14ac:dyDescent="0.2">
      <c r="A2537" s="63" t="str">
        <f>_xlfn.XLOOKUP(B2537,MCS_Colaboradores!B:B,MCS_Colaboradores!A:A,"")</f>
        <v>E1146</v>
      </c>
      <c r="B2537" s="58" t="s">
        <v>590</v>
      </c>
      <c r="C2537" s="72" t="s">
        <v>19209</v>
      </c>
      <c r="D2537" s="62">
        <v>12175905201</v>
      </c>
      <c r="E2537" s="62">
        <v>325730067</v>
      </c>
      <c r="F2537" s="73"/>
      <c r="G2537" s="59" t="s">
        <v>3052</v>
      </c>
      <c r="H2537" s="59" t="s">
        <v>3044</v>
      </c>
      <c r="I2537" s="77">
        <v>45409</v>
      </c>
      <c r="J2537" s="60">
        <v>45548</v>
      </c>
      <c r="K2537" s="58" t="s">
        <v>3045</v>
      </c>
      <c r="L2537" s="63" t="s">
        <v>3179</v>
      </c>
      <c r="M2537" s="59" t="s">
        <v>3180</v>
      </c>
      <c r="N2537" s="59" t="e" vm="47">
        <v>#VALUE!</v>
      </c>
      <c r="O2537" s="59" t="s">
        <v>3071</v>
      </c>
      <c r="P2537" s="75">
        <v>45369</v>
      </c>
      <c r="R2537" s="59">
        <v>45548</v>
      </c>
      <c r="U2537" s="59" t="s">
        <v>3076</v>
      </c>
      <c r="AA2537" s="59" t="s">
        <v>3050</v>
      </c>
      <c r="AC2537" s="92"/>
    </row>
    <row r="2538" spans="1:30" ht="12.75" customHeight="1" x14ac:dyDescent="0.2">
      <c r="A2538" s="63" t="str">
        <f>_xlfn.XLOOKUP(B2538,MCS_Colaboradores!B:B,MCS_Colaboradores!A:A,"")</f>
        <v>E1040</v>
      </c>
      <c r="B2538" s="58" t="s">
        <v>1103</v>
      </c>
      <c r="C2538" s="72" t="s">
        <v>19210</v>
      </c>
      <c r="D2538" s="62">
        <v>12090622467</v>
      </c>
      <c r="E2538" s="62">
        <v>309722853</v>
      </c>
      <c r="F2538" s="73"/>
      <c r="G2538" s="59" t="s">
        <v>3052</v>
      </c>
      <c r="H2538" s="59" t="s">
        <v>3044</v>
      </c>
      <c r="I2538" s="77">
        <v>45381</v>
      </c>
      <c r="J2538" s="60">
        <v>45397</v>
      </c>
      <c r="K2538" s="58" t="s">
        <v>3045</v>
      </c>
      <c r="L2538" s="63" t="s">
        <v>3771</v>
      </c>
      <c r="M2538" s="59" t="s">
        <v>3113</v>
      </c>
      <c r="N2538" s="59" t="e" vm="48">
        <v>#VALUE!</v>
      </c>
      <c r="O2538" s="59" t="s">
        <v>3065</v>
      </c>
      <c r="P2538" s="75">
        <v>45370</v>
      </c>
      <c r="Q2538" s="76">
        <v>45397</v>
      </c>
      <c r="R2538" s="59"/>
      <c r="U2538" s="59" t="s">
        <v>3076</v>
      </c>
      <c r="Z2538" s="59" t="s">
        <v>3066</v>
      </c>
      <c r="AA2538" s="59" t="s">
        <v>3050</v>
      </c>
      <c r="AC2538" s="92"/>
    </row>
    <row r="2539" spans="1:30" ht="12.75" customHeight="1" x14ac:dyDescent="0.2">
      <c r="A2539" s="63" t="str">
        <f>_xlfn.XLOOKUP(B2539,MCS_Colaboradores!B:B,MCS_Colaboradores!A:A,"")</f>
        <v>E0028</v>
      </c>
      <c r="B2539" s="58" t="s">
        <v>2735</v>
      </c>
      <c r="C2539" s="72" t="s">
        <v>19211</v>
      </c>
      <c r="F2539" s="73" t="s">
        <v>10534</v>
      </c>
      <c r="G2539" s="59" t="s">
        <v>3052</v>
      </c>
      <c r="H2539" s="59" t="s">
        <v>3044</v>
      </c>
      <c r="K2539" s="58" t="s">
        <v>3095</v>
      </c>
      <c r="L2539" s="63" t="s">
        <v>5899</v>
      </c>
      <c r="M2539" s="59" t="s">
        <v>17129</v>
      </c>
      <c r="N2539" s="59" t="e" vm="11">
        <v>#VALUE!</v>
      </c>
      <c r="O2539" s="59" t="s">
        <v>3071</v>
      </c>
      <c r="P2539" s="75">
        <v>45818</v>
      </c>
      <c r="Q2539" s="76">
        <v>45926</v>
      </c>
      <c r="R2539" s="87">
        <v>45926</v>
      </c>
      <c r="AA2539" s="59" t="s">
        <v>3050</v>
      </c>
      <c r="AB2539" s="63"/>
      <c r="AC2539" s="92" t="s">
        <v>16989</v>
      </c>
      <c r="AD2539" s="58" t="s">
        <v>19212</v>
      </c>
    </row>
    <row r="2540" spans="1:30" ht="12.75" customHeight="1" x14ac:dyDescent="0.2">
      <c r="A2540" s="63" t="str">
        <f>_xlfn.XLOOKUP(B2540,MCS_Colaboradores!B:B,MCS_Colaboradores!A:A,"")</f>
        <v>E0028</v>
      </c>
      <c r="B2540" s="58" t="s">
        <v>2735</v>
      </c>
      <c r="C2540" s="72" t="s">
        <v>19213</v>
      </c>
      <c r="F2540" s="73" t="s">
        <v>10534</v>
      </c>
      <c r="G2540" s="59" t="s">
        <v>3052</v>
      </c>
      <c r="H2540" s="59" t="s">
        <v>3044</v>
      </c>
      <c r="K2540" s="58" t="s">
        <v>3045</v>
      </c>
      <c r="L2540" s="63" t="s">
        <v>3683</v>
      </c>
      <c r="M2540" s="59" t="s">
        <v>3684</v>
      </c>
      <c r="N2540" s="59" t="e" vm="5">
        <v>#VALUE!</v>
      </c>
      <c r="O2540" s="59" t="s">
        <v>3071</v>
      </c>
      <c r="P2540" s="75">
        <v>45770</v>
      </c>
      <c r="Q2540" s="76">
        <v>45795</v>
      </c>
      <c r="R2540" s="59">
        <v>45814</v>
      </c>
      <c r="V2540" s="92" t="s">
        <v>3059</v>
      </c>
      <c r="W2540" s="92">
        <v>34</v>
      </c>
      <c r="AA2540" s="59" t="s">
        <v>3050</v>
      </c>
      <c r="AC2540" s="92"/>
    </row>
    <row r="2541" spans="1:30" ht="12.75" customHeight="1" x14ac:dyDescent="0.2">
      <c r="A2541" s="63" t="str">
        <f>_xlfn.XLOOKUP(B2541,MCS_Colaboradores!B:B,MCS_Colaboradores!A:A,"")</f>
        <v>E0028</v>
      </c>
      <c r="B2541" s="58" t="s">
        <v>2735</v>
      </c>
      <c r="C2541" s="72" t="s">
        <v>19214</v>
      </c>
      <c r="F2541" s="73" t="s">
        <v>10534</v>
      </c>
      <c r="G2541" s="59" t="s">
        <v>3052</v>
      </c>
      <c r="H2541" s="59" t="s">
        <v>3197</v>
      </c>
      <c r="K2541" s="58" t="s">
        <v>3590</v>
      </c>
      <c r="L2541" s="63" t="s">
        <v>16803</v>
      </c>
      <c r="M2541" s="59" t="s">
        <v>3221</v>
      </c>
      <c r="N2541" s="59" t="e" vm="9">
        <v>#VALUE!</v>
      </c>
      <c r="O2541" s="59" t="s">
        <v>3071</v>
      </c>
      <c r="P2541" s="75">
        <v>45936</v>
      </c>
      <c r="Q2541" s="76">
        <v>45970</v>
      </c>
      <c r="R2541" s="87">
        <v>46031</v>
      </c>
      <c r="V2541" s="92" t="s">
        <v>3059</v>
      </c>
      <c r="W2541" s="92">
        <v>34</v>
      </c>
      <c r="Y2541" s="87" t="s">
        <v>6200</v>
      </c>
      <c r="AA2541" s="59" t="s">
        <v>3050</v>
      </c>
      <c r="AB2541" s="58" t="s">
        <v>16534</v>
      </c>
      <c r="AC2541" s="92"/>
    </row>
    <row r="2542" spans="1:30" ht="12.75" customHeight="1" x14ac:dyDescent="0.2">
      <c r="A2542" s="63" t="str">
        <f>_xlfn.XLOOKUP(B2542,MCS_Colaboradores!B:B,MCS_Colaboradores!A:A,"")</f>
        <v>E1531</v>
      </c>
      <c r="B2542" s="58" t="s">
        <v>14051</v>
      </c>
      <c r="C2542" s="72" t="s">
        <v>19215</v>
      </c>
      <c r="F2542" s="73">
        <v>124949405</v>
      </c>
      <c r="G2542" s="59" t="s">
        <v>3052</v>
      </c>
      <c r="H2542" s="59" t="s">
        <v>3044</v>
      </c>
      <c r="K2542" s="58" t="s">
        <v>3095</v>
      </c>
      <c r="L2542" s="63" t="s">
        <v>19216</v>
      </c>
      <c r="M2542" s="59" t="s">
        <v>17448</v>
      </c>
      <c r="N2542" s="59" t="e" vm="22">
        <v>#VALUE!</v>
      </c>
      <c r="O2542" s="59" t="s">
        <v>3071</v>
      </c>
      <c r="P2542" s="75">
        <v>45749</v>
      </c>
      <c r="R2542" s="87">
        <v>45846</v>
      </c>
      <c r="V2542" s="92" t="s">
        <v>3082</v>
      </c>
      <c r="W2542" s="92" t="s">
        <v>3082</v>
      </c>
      <c r="AA2542" s="59" t="s">
        <v>3050</v>
      </c>
      <c r="AC2542" s="92"/>
      <c r="AD2542" s="58" t="s">
        <v>19217</v>
      </c>
    </row>
    <row r="2543" spans="1:30" ht="12.75" customHeight="1" x14ac:dyDescent="0.2">
      <c r="A2543" s="63" t="str">
        <f>_xlfn.XLOOKUP(B2543,MCS_Colaboradores!B:B,MCS_Colaboradores!A:A,"")</f>
        <v>E1531</v>
      </c>
      <c r="B2543" s="58" t="s">
        <v>14051</v>
      </c>
      <c r="C2543" s="72" t="s">
        <v>16979</v>
      </c>
      <c r="E2543" s="62">
        <v>334463882</v>
      </c>
      <c r="F2543" s="73">
        <v>124949405</v>
      </c>
      <c r="G2543" s="59" t="s">
        <v>3052</v>
      </c>
      <c r="H2543" s="59" t="s">
        <v>3044</v>
      </c>
      <c r="K2543" s="58" t="s">
        <v>3054</v>
      </c>
      <c r="L2543" s="63" t="s">
        <v>16614</v>
      </c>
      <c r="M2543" s="59" t="s">
        <v>3177</v>
      </c>
      <c r="N2543" s="59" t="e" vm="8">
        <v>#VALUE!</v>
      </c>
      <c r="P2543" s="75">
        <v>45874</v>
      </c>
      <c r="Q2543" s="76">
        <v>45900</v>
      </c>
      <c r="R2543" s="87">
        <v>45941</v>
      </c>
      <c r="V2543" s="92" t="s">
        <v>3082</v>
      </c>
      <c r="W2543" s="92">
        <v>30</v>
      </c>
      <c r="Y2543" s="87" t="s">
        <v>6200</v>
      </c>
      <c r="AA2543" s="59" t="s">
        <v>3050</v>
      </c>
      <c r="AB2543" s="63"/>
      <c r="AC2543" s="92" t="s">
        <v>16548</v>
      </c>
    </row>
    <row r="2544" spans="1:30" ht="12.75" customHeight="1" x14ac:dyDescent="0.2">
      <c r="A2544" s="63" t="str">
        <f>_xlfn.XLOOKUP(B2544,MCS_Colaboradores!B:B,MCS_Colaboradores!A:A,"")</f>
        <v>E0920</v>
      </c>
      <c r="B2544" s="58" t="s">
        <v>436</v>
      </c>
      <c r="C2544" s="72" t="s">
        <v>19218</v>
      </c>
      <c r="D2544" s="62">
        <v>12176299040</v>
      </c>
      <c r="E2544" s="62">
        <v>326196030</v>
      </c>
      <c r="F2544" s="73"/>
      <c r="G2544" s="59" t="s">
        <v>3052</v>
      </c>
      <c r="H2544" s="59" t="s">
        <v>3044</v>
      </c>
      <c r="I2544" s="77">
        <v>45429</v>
      </c>
      <c r="J2544" s="60">
        <v>45513</v>
      </c>
      <c r="K2544" s="58" t="s">
        <v>3045</v>
      </c>
      <c r="L2544" s="63" t="s">
        <v>4000</v>
      </c>
      <c r="M2544" s="59" t="s">
        <v>3147</v>
      </c>
      <c r="N2544" s="59" t="e" vm="31">
        <v>#VALUE!</v>
      </c>
      <c r="O2544" s="59" t="s">
        <v>3212</v>
      </c>
      <c r="P2544" s="75">
        <v>45398</v>
      </c>
      <c r="Q2544" s="76">
        <v>45429</v>
      </c>
      <c r="R2544" s="59">
        <v>45513</v>
      </c>
      <c r="AA2544" s="59" t="s">
        <v>3050</v>
      </c>
      <c r="AC2544" s="92"/>
    </row>
    <row r="2545" spans="1:30" ht="12.75" customHeight="1" x14ac:dyDescent="0.2">
      <c r="A2545" s="63" t="str">
        <f>_xlfn.XLOOKUP(B2545,MCS_Colaboradores!B:B,MCS_Colaboradores!A:A,"")</f>
        <v>E0164</v>
      </c>
      <c r="B2545" s="58" t="s">
        <v>823</v>
      </c>
      <c r="C2545" s="72" t="s">
        <v>16980</v>
      </c>
      <c r="D2545" s="62">
        <v>12177745704</v>
      </c>
      <c r="E2545" s="62">
        <v>328034746</v>
      </c>
      <c r="F2545" s="73"/>
      <c r="G2545" s="59" t="s">
        <v>3052</v>
      </c>
      <c r="H2545" s="59" t="s">
        <v>3044</v>
      </c>
      <c r="I2545" s="77">
        <v>45551</v>
      </c>
      <c r="K2545" s="58" t="s">
        <v>3045</v>
      </c>
      <c r="L2545" s="63" t="s">
        <v>5961</v>
      </c>
      <c r="M2545" s="59" t="s">
        <v>4159</v>
      </c>
      <c r="N2545" s="59" t="e" vm="5">
        <v>#VALUE!</v>
      </c>
      <c r="O2545" s="59" t="s">
        <v>3071</v>
      </c>
      <c r="P2545" s="75">
        <v>45488</v>
      </c>
      <c r="Q2545" s="76">
        <v>45646</v>
      </c>
      <c r="R2545" s="59">
        <v>45702</v>
      </c>
      <c r="AA2545" s="59" t="s">
        <v>3050</v>
      </c>
      <c r="AC2545" s="92"/>
    </row>
    <row r="2546" spans="1:30" ht="12.75" customHeight="1" x14ac:dyDescent="0.2">
      <c r="A2546" s="63" t="str">
        <f>_xlfn.XLOOKUP(B2546,MCS_Colaboradores!B:B,MCS_Colaboradores!A:A,"")</f>
        <v>E0164</v>
      </c>
      <c r="B2546" s="58" t="s">
        <v>823</v>
      </c>
      <c r="C2546" s="72" t="s">
        <v>16980</v>
      </c>
      <c r="D2546" s="62">
        <v>12177745704</v>
      </c>
      <c r="E2546" s="62">
        <v>328034746</v>
      </c>
      <c r="F2546" s="112" t="s">
        <v>5958</v>
      </c>
      <c r="G2546" s="59" t="s">
        <v>3052</v>
      </c>
      <c r="H2546" s="59" t="s">
        <v>3044</v>
      </c>
      <c r="I2546" s="77">
        <v>45779</v>
      </c>
      <c r="J2546" s="60">
        <v>46057</v>
      </c>
      <c r="K2546" s="58" t="s">
        <v>3054</v>
      </c>
      <c r="L2546" s="63" t="s">
        <v>3917</v>
      </c>
      <c r="M2546" s="59" t="s">
        <v>16542</v>
      </c>
      <c r="N2546" s="59" t="e" vm="7">
        <v>#VALUE!</v>
      </c>
      <c r="O2546" s="59" t="s">
        <v>3071</v>
      </c>
      <c r="P2546" s="75">
        <v>45756</v>
      </c>
      <c r="Q2546" s="76">
        <v>45902</v>
      </c>
      <c r="R2546" s="59">
        <v>46053</v>
      </c>
      <c r="V2546" s="92" t="s">
        <v>3266</v>
      </c>
      <c r="W2546" s="92" t="s">
        <v>3059</v>
      </c>
      <c r="AA2546" s="59" t="s">
        <v>3050</v>
      </c>
      <c r="AC2546" s="92"/>
    </row>
    <row r="2547" spans="1:30" ht="12.75" customHeight="1" x14ac:dyDescent="0.2">
      <c r="A2547" s="63" t="str">
        <f>_xlfn.XLOOKUP(B2547,MCS_Colaboradores!B:B,MCS_Colaboradores!A:A,"")</f>
        <v>E0164</v>
      </c>
      <c r="B2547" s="58" t="s">
        <v>823</v>
      </c>
      <c r="C2547" s="72" t="s">
        <v>16980</v>
      </c>
      <c r="D2547" s="62">
        <v>12177745704</v>
      </c>
      <c r="E2547" s="62">
        <v>328034746</v>
      </c>
      <c r="F2547" s="73"/>
      <c r="G2547" s="59" t="s">
        <v>3052</v>
      </c>
      <c r="H2547" s="59" t="s">
        <v>3044</v>
      </c>
      <c r="I2547" s="77">
        <v>45706</v>
      </c>
      <c r="J2547" s="60">
        <v>45776</v>
      </c>
      <c r="K2547" s="58" t="s">
        <v>3054</v>
      </c>
      <c r="L2547" s="63" t="s">
        <v>4530</v>
      </c>
      <c r="M2547" s="59" t="s">
        <v>3558</v>
      </c>
      <c r="N2547" s="59" t="e" vm="1">
        <v>#VALUE!</v>
      </c>
      <c r="O2547" s="59" t="s">
        <v>3071</v>
      </c>
      <c r="P2547" s="75">
        <v>45706</v>
      </c>
      <c r="Q2547" s="76">
        <v>45735</v>
      </c>
      <c r="R2547" s="59">
        <v>45751</v>
      </c>
      <c r="V2547" s="92" t="s">
        <v>3266</v>
      </c>
      <c r="W2547" s="92" t="s">
        <v>3059</v>
      </c>
      <c r="AA2547" s="59" t="s">
        <v>3050</v>
      </c>
      <c r="AC2547" s="92"/>
    </row>
    <row r="2548" spans="1:30" ht="12.75" customHeight="1" x14ac:dyDescent="0.2">
      <c r="A2548" s="63" t="str">
        <f>_xlfn.XLOOKUP(B2548,MCS_Colaboradores!B:B,MCS_Colaboradores!A:A,"")</f>
        <v>E1241</v>
      </c>
      <c r="B2548" s="58" t="s">
        <v>1661</v>
      </c>
      <c r="C2548" s="72" t="s">
        <v>19219</v>
      </c>
      <c r="D2548" s="62">
        <v>12178120641</v>
      </c>
      <c r="E2548" s="62">
        <v>328400475</v>
      </c>
      <c r="F2548" s="73"/>
      <c r="G2548" s="59" t="s">
        <v>3141</v>
      </c>
      <c r="H2548" s="59" t="s">
        <v>3044</v>
      </c>
      <c r="K2548" s="58" t="s">
        <v>3054</v>
      </c>
      <c r="L2548" s="63" t="s">
        <v>3467</v>
      </c>
      <c r="M2548" s="59" t="s">
        <v>5139</v>
      </c>
      <c r="N2548" s="59" t="e" vm="11">
        <v>#VALUE!</v>
      </c>
      <c r="O2548" s="59" t="s">
        <v>3071</v>
      </c>
      <c r="P2548" s="75">
        <v>45497</v>
      </c>
      <c r="Q2548" s="76">
        <v>45583</v>
      </c>
      <c r="R2548" s="59">
        <v>45573</v>
      </c>
      <c r="AA2548" s="59" t="s">
        <v>3050</v>
      </c>
      <c r="AC2548" s="92" t="s">
        <v>5963</v>
      </c>
    </row>
    <row r="2549" spans="1:30" ht="12.75" customHeight="1" x14ac:dyDescent="0.2">
      <c r="A2549" s="63" t="str">
        <f>_xlfn.XLOOKUP(B2549,MCS_Colaboradores!B:B,MCS_Colaboradores!A:A,"")</f>
        <v>E0671</v>
      </c>
      <c r="B2549" s="58" t="s">
        <v>248</v>
      </c>
      <c r="C2549" s="72" t="s">
        <v>19220</v>
      </c>
      <c r="D2549" s="62">
        <v>12175243496</v>
      </c>
      <c r="E2549" s="62">
        <v>325073694</v>
      </c>
      <c r="F2549" s="73"/>
      <c r="G2549" s="59" t="s">
        <v>3052</v>
      </c>
      <c r="H2549" s="59" t="s">
        <v>3044</v>
      </c>
      <c r="I2549" s="77">
        <v>45778</v>
      </c>
      <c r="K2549" s="58" t="s">
        <v>3045</v>
      </c>
      <c r="L2549" s="63" t="s">
        <v>3516</v>
      </c>
      <c r="M2549" s="59" t="s">
        <v>3364</v>
      </c>
      <c r="N2549" s="59" t="e" vm="81">
        <v>#VALUE!</v>
      </c>
      <c r="O2549" s="59" t="s">
        <v>3071</v>
      </c>
      <c r="P2549" s="75">
        <v>45414</v>
      </c>
      <c r="R2549" s="59"/>
      <c r="U2549" s="59" t="s">
        <v>3159</v>
      </c>
      <c r="X2549" s="59" t="s">
        <v>3509</v>
      </c>
      <c r="AA2549" s="59" t="s">
        <v>3050</v>
      </c>
      <c r="AC2549" s="92"/>
    </row>
    <row r="2550" spans="1:30" ht="12.75" customHeight="1" x14ac:dyDescent="0.2">
      <c r="A2550" s="63" t="str">
        <f>_xlfn.XLOOKUP(B2550,MCS_Colaboradores!B:B,MCS_Colaboradores!A:A,"")</f>
        <v>E0671</v>
      </c>
      <c r="B2550" s="58" t="s">
        <v>248</v>
      </c>
      <c r="C2550" s="72" t="s">
        <v>19220</v>
      </c>
      <c r="D2550" s="62">
        <v>12175243496</v>
      </c>
      <c r="E2550" s="62">
        <v>325073694</v>
      </c>
      <c r="F2550" s="112" t="s">
        <v>5965</v>
      </c>
      <c r="G2550" s="59" t="s">
        <v>3052</v>
      </c>
      <c r="H2550" s="59" t="s">
        <v>3044</v>
      </c>
      <c r="I2550" s="77">
        <v>45686</v>
      </c>
      <c r="K2550" s="58" t="s">
        <v>3045</v>
      </c>
      <c r="L2550" s="63" t="s">
        <v>3494</v>
      </c>
      <c r="M2550" s="59" t="s">
        <v>3495</v>
      </c>
      <c r="N2550" s="59" t="e" vm="15">
        <v>#VALUE!</v>
      </c>
      <c r="O2550" s="59" t="s">
        <v>3071</v>
      </c>
      <c r="P2550" s="75">
        <v>45670</v>
      </c>
      <c r="Q2550" s="76">
        <v>45701</v>
      </c>
      <c r="R2550" s="59">
        <v>45737</v>
      </c>
      <c r="V2550" s="92" t="s">
        <v>3059</v>
      </c>
      <c r="W2550" s="92" t="s">
        <v>3059</v>
      </c>
      <c r="AA2550" s="59" t="s">
        <v>3050</v>
      </c>
      <c r="AB2550" s="58" t="s">
        <v>4751</v>
      </c>
      <c r="AC2550" s="92"/>
    </row>
    <row r="2551" spans="1:30" ht="12.75" customHeight="1" x14ac:dyDescent="0.2">
      <c r="A2551" s="63" t="str">
        <f>_xlfn.XLOOKUP(B2551,MCS_Colaboradores!B:B,MCS_Colaboradores!A:A,"")</f>
        <v>E0671</v>
      </c>
      <c r="B2551" s="58" t="s">
        <v>248</v>
      </c>
      <c r="C2551" s="72" t="s">
        <v>19220</v>
      </c>
      <c r="D2551" s="62">
        <v>12175243496</v>
      </c>
      <c r="E2551" s="62">
        <v>325073694</v>
      </c>
      <c r="F2551" s="73"/>
      <c r="G2551" s="59" t="s">
        <v>3052</v>
      </c>
      <c r="H2551" s="59" t="s">
        <v>3044</v>
      </c>
      <c r="I2551" s="77">
        <v>45374</v>
      </c>
      <c r="K2551" s="58" t="s">
        <v>3045</v>
      </c>
      <c r="L2551" s="63" t="s">
        <v>3507</v>
      </c>
      <c r="M2551" s="59" t="s">
        <v>3489</v>
      </c>
      <c r="N2551" s="59" t="e" vm="45">
        <v>#VALUE!</v>
      </c>
      <c r="O2551" s="59" t="s">
        <v>3071</v>
      </c>
      <c r="P2551" s="75">
        <v>45341</v>
      </c>
      <c r="Q2551" s="76" t="s">
        <v>3508</v>
      </c>
      <c r="R2551" s="59">
        <v>45646</v>
      </c>
      <c r="U2551" s="59" t="s">
        <v>3159</v>
      </c>
      <c r="X2551" s="59" t="s">
        <v>3509</v>
      </c>
      <c r="AA2551" s="59" t="s">
        <v>3050</v>
      </c>
      <c r="AC2551" s="92"/>
    </row>
    <row r="2552" spans="1:30" ht="12.75" customHeight="1" x14ac:dyDescent="0.2">
      <c r="A2552" s="63" t="str">
        <f>_xlfn.XLOOKUP(B2552,MCS_Colaboradores!B:B,MCS_Colaboradores!A:A,"")</f>
        <v>E0014</v>
      </c>
      <c r="B2552" s="58" t="s">
        <v>2025</v>
      </c>
      <c r="C2552" s="72" t="s">
        <v>19221</v>
      </c>
      <c r="D2552" s="62">
        <v>12177578491</v>
      </c>
      <c r="E2552" s="62">
        <v>327826215</v>
      </c>
      <c r="F2552" s="73" t="s">
        <v>5969</v>
      </c>
      <c r="G2552" s="59" t="s">
        <v>3069</v>
      </c>
      <c r="H2552" s="59" t="s">
        <v>3044</v>
      </c>
      <c r="I2552" s="77">
        <v>45862</v>
      </c>
      <c r="J2552" s="60">
        <v>45862</v>
      </c>
      <c r="K2552" s="58" t="s">
        <v>3095</v>
      </c>
      <c r="L2552" s="63" t="s">
        <v>18303</v>
      </c>
      <c r="M2552" s="59" t="s">
        <v>3860</v>
      </c>
      <c r="N2552" s="59" t="e" vm="4">
        <v>#VALUE!</v>
      </c>
      <c r="O2552" s="59" t="s">
        <v>3071</v>
      </c>
      <c r="P2552" s="75">
        <v>45861</v>
      </c>
      <c r="V2552" s="92" t="s">
        <v>3132</v>
      </c>
      <c r="W2552" s="92" t="s">
        <v>3132</v>
      </c>
      <c r="AA2552" s="59" t="s">
        <v>3050</v>
      </c>
      <c r="AB2552" s="58" t="s">
        <v>19222</v>
      </c>
      <c r="AC2552" s="92"/>
    </row>
    <row r="2553" spans="1:30" ht="12.75" customHeight="1" x14ac:dyDescent="0.2">
      <c r="A2553" s="63" t="str">
        <f>_xlfn.XLOOKUP(B2553,MCS_Colaboradores!B:B,MCS_Colaboradores!A:A,"")</f>
        <v>E0014</v>
      </c>
      <c r="B2553" s="58" t="s">
        <v>2025</v>
      </c>
      <c r="C2553" s="72" t="s">
        <v>19223</v>
      </c>
      <c r="D2553" s="62">
        <v>12177578491</v>
      </c>
      <c r="E2553" s="62">
        <v>327826215</v>
      </c>
      <c r="F2553" s="73" t="s">
        <v>5969</v>
      </c>
      <c r="G2553" s="59" t="s">
        <v>3052</v>
      </c>
      <c r="H2553" s="59" t="s">
        <v>3044</v>
      </c>
      <c r="I2553" s="77">
        <v>45761</v>
      </c>
      <c r="J2553" s="59">
        <v>45840</v>
      </c>
      <c r="K2553" s="58" t="s">
        <v>3045</v>
      </c>
      <c r="L2553" s="63" t="s">
        <v>4213</v>
      </c>
      <c r="M2553" s="59" t="s">
        <v>17370</v>
      </c>
      <c r="N2553" s="59" t="e" vm="51">
        <v>#VALUE!</v>
      </c>
      <c r="O2553" s="59" t="s">
        <v>3071</v>
      </c>
      <c r="P2553" s="75">
        <v>45489</v>
      </c>
      <c r="Q2553" s="76">
        <v>45646</v>
      </c>
      <c r="R2553" s="59">
        <v>45840</v>
      </c>
      <c r="AA2553" s="59" t="s">
        <v>3050</v>
      </c>
      <c r="AC2553" s="92"/>
    </row>
    <row r="2554" spans="1:30" ht="12.75" customHeight="1" x14ac:dyDescent="0.2">
      <c r="A2554" s="63" t="str">
        <f>_xlfn.XLOOKUP(B2554,MCS_Colaboradores!B:B,MCS_Colaboradores!A:A,"")</f>
        <v>E1715</v>
      </c>
      <c r="B2554" s="58" t="s">
        <v>14597</v>
      </c>
      <c r="C2554" s="72" t="s">
        <v>19224</v>
      </c>
      <c r="F2554" s="73" t="s">
        <v>14599</v>
      </c>
      <c r="G2554" s="59" t="s">
        <v>3052</v>
      </c>
      <c r="H2554" s="59" t="s">
        <v>3044</v>
      </c>
      <c r="K2554" s="58" t="s">
        <v>3045</v>
      </c>
      <c r="L2554" s="63" t="s">
        <v>17942</v>
      </c>
      <c r="M2554" s="59" t="s">
        <v>17943</v>
      </c>
      <c r="N2554" s="59" t="e" vm="4">
        <v>#VALUE!</v>
      </c>
      <c r="O2554" s="59" t="s">
        <v>3065</v>
      </c>
      <c r="P2554" s="75">
        <v>45881</v>
      </c>
      <c r="Q2554" s="76">
        <v>45942</v>
      </c>
      <c r="R2554" s="87">
        <v>45991</v>
      </c>
      <c r="V2554" s="92" t="s">
        <v>3059</v>
      </c>
      <c r="W2554" s="92">
        <v>36</v>
      </c>
      <c r="Y2554" s="87" t="s">
        <v>6200</v>
      </c>
      <c r="AA2554" s="99" t="s">
        <v>3050</v>
      </c>
      <c r="AC2554" s="92"/>
    </row>
    <row r="2555" spans="1:30" ht="12.75" customHeight="1" x14ac:dyDescent="0.2">
      <c r="A2555" s="63" t="str">
        <f>_xlfn.XLOOKUP(B2555,MCS_Colaboradores!B:B,MCS_Colaboradores!A:A,"")</f>
        <v>E1153</v>
      </c>
      <c r="B2555" s="58" t="s">
        <v>1341</v>
      </c>
      <c r="C2555" s="72" t="s">
        <v>19225</v>
      </c>
      <c r="D2555" s="62">
        <v>12174577225</v>
      </c>
      <c r="E2555" s="62">
        <v>324330995</v>
      </c>
      <c r="F2555" s="73"/>
      <c r="G2555" s="59" t="s">
        <v>3069</v>
      </c>
      <c r="H2555" s="59" t="s">
        <v>3069</v>
      </c>
      <c r="K2555" s="58" t="s">
        <v>3054</v>
      </c>
      <c r="L2555" s="63" t="s">
        <v>4841</v>
      </c>
      <c r="M2555" s="59" t="s">
        <v>3412</v>
      </c>
      <c r="N2555" s="59" t="e" vm="42">
        <v>#VALUE!</v>
      </c>
      <c r="O2555" s="59" t="s">
        <v>3071</v>
      </c>
      <c r="P2555" s="75">
        <v>45320</v>
      </c>
      <c r="Q2555" s="76">
        <v>45377</v>
      </c>
      <c r="R2555" s="59"/>
      <c r="U2555" s="59" t="s">
        <v>5159</v>
      </c>
      <c r="AA2555" s="59" t="s">
        <v>3050</v>
      </c>
      <c r="AC2555" s="92" t="s">
        <v>5971</v>
      </c>
    </row>
    <row r="2556" spans="1:30" ht="12.75" customHeight="1" x14ac:dyDescent="0.2">
      <c r="A2556" s="63" t="str">
        <f>_xlfn.XLOOKUP(B2556,MCS_Colaboradores!B:B,MCS_Colaboradores!A:A,"")</f>
        <v>E1757</v>
      </c>
      <c r="B2556" s="58" t="s">
        <v>14786</v>
      </c>
      <c r="C2556" s="72" t="s">
        <v>19226</v>
      </c>
      <c r="F2556" s="73" t="s">
        <v>14788</v>
      </c>
      <c r="G2556" s="59" t="s">
        <v>3052</v>
      </c>
      <c r="H2556" s="59" t="s">
        <v>3044</v>
      </c>
      <c r="K2556" s="58" t="s">
        <v>3590</v>
      </c>
      <c r="L2556" s="63" t="s">
        <v>18044</v>
      </c>
      <c r="M2556" s="59" t="s">
        <v>16642</v>
      </c>
      <c r="N2556" s="59" t="e" vm="21">
        <v>#VALUE!</v>
      </c>
      <c r="O2556" s="59" t="s">
        <v>3065</v>
      </c>
      <c r="P2556" s="75">
        <v>45922</v>
      </c>
      <c r="Q2556" s="76">
        <v>45989</v>
      </c>
      <c r="R2556" s="87">
        <v>45922</v>
      </c>
      <c r="V2556" s="92" t="s">
        <v>3082</v>
      </c>
      <c r="W2556" s="92">
        <v>32</v>
      </c>
      <c r="Y2556" s="87" t="s">
        <v>16528</v>
      </c>
      <c r="AA2556" s="59" t="s">
        <v>3050</v>
      </c>
      <c r="AC2556" s="92" t="s">
        <v>19227</v>
      </c>
    </row>
    <row r="2557" spans="1:30" ht="12.75" customHeight="1" x14ac:dyDescent="0.2">
      <c r="A2557" s="63" t="str">
        <f>_xlfn.XLOOKUP(B2557,MCS_Colaboradores!B:B,MCS_Colaboradores!A:A,"")</f>
        <v>E1757</v>
      </c>
      <c r="B2557" s="58" t="s">
        <v>14786</v>
      </c>
      <c r="C2557" s="72" t="s">
        <v>19228</v>
      </c>
      <c r="F2557" s="73"/>
      <c r="G2557" s="59" t="s">
        <v>3052</v>
      </c>
      <c r="H2557" s="59" t="s">
        <v>3069</v>
      </c>
      <c r="K2557" s="58" t="s">
        <v>3590</v>
      </c>
      <c r="L2557" s="63" t="s">
        <v>17921</v>
      </c>
      <c r="M2557" s="59" t="s">
        <v>3070</v>
      </c>
      <c r="N2557" s="59" t="e" vm="45">
        <v>#VALUE!</v>
      </c>
      <c r="O2557" s="59" t="s">
        <v>3065</v>
      </c>
      <c r="P2557" s="75">
        <v>45887</v>
      </c>
      <c r="Q2557" s="76">
        <v>46022</v>
      </c>
      <c r="AA2557" s="59" t="s">
        <v>3050</v>
      </c>
      <c r="AB2557" s="58" t="s">
        <v>17922</v>
      </c>
      <c r="AC2557" s="92"/>
    </row>
    <row r="2558" spans="1:30" ht="12.75" customHeight="1" x14ac:dyDescent="0.2">
      <c r="A2558" s="63" t="str">
        <f>_xlfn.XLOOKUP(B2558,MCS_Colaboradores!B:B,MCS_Colaboradores!A:A,"")</f>
        <v>E1757</v>
      </c>
      <c r="B2558" s="58" t="s">
        <v>14786</v>
      </c>
      <c r="C2558" s="72" t="s">
        <v>19228</v>
      </c>
      <c r="F2558" s="73" t="s">
        <v>14788</v>
      </c>
      <c r="G2558" s="59" t="s">
        <v>3052</v>
      </c>
      <c r="H2558" s="59" t="s">
        <v>3069</v>
      </c>
      <c r="K2558" s="58" t="s">
        <v>3590</v>
      </c>
      <c r="L2558" s="63" t="s">
        <v>17547</v>
      </c>
      <c r="M2558" s="59" t="s">
        <v>3113</v>
      </c>
      <c r="N2558" s="59" t="e" vm="48">
        <v>#VALUE!</v>
      </c>
      <c r="O2558" s="59" t="s">
        <v>3065</v>
      </c>
      <c r="P2558" s="75">
        <v>45887</v>
      </c>
      <c r="Q2558" s="76">
        <v>46022</v>
      </c>
      <c r="V2558" s="92" t="s">
        <v>3082</v>
      </c>
      <c r="W2558" s="92">
        <v>32</v>
      </c>
      <c r="Y2558" s="87" t="s">
        <v>16528</v>
      </c>
      <c r="AA2558" s="59" t="s">
        <v>3050</v>
      </c>
      <c r="AB2558" s="58" t="s">
        <v>17548</v>
      </c>
      <c r="AC2558" s="92"/>
    </row>
    <row r="2559" spans="1:30" ht="12.75" customHeight="1" x14ac:dyDescent="0.2">
      <c r="A2559" s="63" t="str">
        <f>_xlfn.XLOOKUP(B2559,MCS_Colaboradores!B:B,MCS_Colaboradores!A:A,"")</f>
        <v>E1532</v>
      </c>
      <c r="B2559" s="58" t="s">
        <v>14054</v>
      </c>
      <c r="C2559" s="72" t="s">
        <v>19229</v>
      </c>
      <c r="F2559" s="73" t="s">
        <v>19230</v>
      </c>
      <c r="G2559" s="59" t="s">
        <v>3052</v>
      </c>
      <c r="H2559" s="59" t="s">
        <v>3197</v>
      </c>
      <c r="K2559" s="58" t="s">
        <v>3095</v>
      </c>
      <c r="L2559" s="63" t="s">
        <v>3511</v>
      </c>
      <c r="M2559" s="59" t="s">
        <v>17470</v>
      </c>
      <c r="N2559" s="59" t="e" vm="2">
        <v>#VALUE!</v>
      </c>
      <c r="O2559" s="59" t="s">
        <v>16984</v>
      </c>
      <c r="P2559" s="75">
        <v>45761</v>
      </c>
      <c r="R2559" s="87">
        <v>46090</v>
      </c>
      <c r="V2559" s="92" t="s">
        <v>3175</v>
      </c>
      <c r="W2559" s="92" t="s">
        <v>3082</v>
      </c>
      <c r="AA2559" s="59" t="s">
        <v>3050</v>
      </c>
      <c r="AB2559" s="63"/>
      <c r="AC2559" s="92"/>
      <c r="AD2559" s="58" t="s">
        <v>19231</v>
      </c>
    </row>
    <row r="2560" spans="1:30" ht="12.75" customHeight="1" x14ac:dyDescent="0.2">
      <c r="A2560" s="63" t="str">
        <f>_xlfn.XLOOKUP(B2560,MCS_Colaboradores!B:B,MCS_Colaboradores!A:A,"")</f>
        <v>E1532</v>
      </c>
      <c r="B2560" s="58" t="s">
        <v>14054</v>
      </c>
      <c r="C2560" s="72" t="s">
        <v>19232</v>
      </c>
      <c r="F2560" s="73"/>
      <c r="G2560" s="59" t="s">
        <v>3052</v>
      </c>
      <c r="H2560" s="59" t="s">
        <v>3044</v>
      </c>
      <c r="K2560" s="58" t="s">
        <v>3095</v>
      </c>
      <c r="L2560" s="63" t="s">
        <v>6493</v>
      </c>
      <c r="M2560" s="59" t="s">
        <v>17470</v>
      </c>
      <c r="N2560" s="59" t="e" vm="22">
        <v>#VALUE!</v>
      </c>
      <c r="O2560" s="59" t="s">
        <v>16984</v>
      </c>
      <c r="P2560" s="75">
        <v>45719</v>
      </c>
      <c r="R2560" s="87">
        <v>45758</v>
      </c>
      <c r="V2560" s="92" t="s">
        <v>3175</v>
      </c>
      <c r="W2560" s="92" t="s">
        <v>3082</v>
      </c>
      <c r="AA2560" s="59" t="s">
        <v>3050</v>
      </c>
      <c r="AC2560" s="92"/>
      <c r="AD2560" s="58" t="s">
        <v>19231</v>
      </c>
    </row>
    <row r="2561" spans="1:30" ht="12.75" customHeight="1" x14ac:dyDescent="0.2">
      <c r="A2561" s="63" t="str">
        <f>_xlfn.XLOOKUP(B2561,MCS_Colaboradores!B:B,MCS_Colaboradores!A:A,"")</f>
        <v>E0876</v>
      </c>
      <c r="B2561" s="58" t="s">
        <v>646</v>
      </c>
      <c r="C2561" s="72" t="s">
        <v>7773</v>
      </c>
      <c r="D2561" s="62">
        <v>12177203333</v>
      </c>
      <c r="E2561" s="62">
        <v>327242132</v>
      </c>
      <c r="F2561" s="73"/>
      <c r="G2561" s="59" t="s">
        <v>3052</v>
      </c>
      <c r="H2561" s="59" t="s">
        <v>3044</v>
      </c>
      <c r="K2561" s="58" t="s">
        <v>3054</v>
      </c>
      <c r="L2561" s="63" t="s">
        <v>4398</v>
      </c>
      <c r="M2561" s="59" t="s">
        <v>18122</v>
      </c>
      <c r="N2561" s="59" t="e" vm="84">
        <v>#VALUE!</v>
      </c>
      <c r="O2561" s="59" t="s">
        <v>3071</v>
      </c>
      <c r="P2561" s="75">
        <v>45526</v>
      </c>
      <c r="Q2561" s="76">
        <v>45590</v>
      </c>
      <c r="R2561" s="59"/>
      <c r="AA2561" s="59" t="s">
        <v>3050</v>
      </c>
      <c r="AC2561" s="92" t="s">
        <v>3319</v>
      </c>
    </row>
    <row r="2562" spans="1:30" ht="12.75" customHeight="1" x14ac:dyDescent="0.2">
      <c r="A2562" s="63" t="str">
        <f>_xlfn.XLOOKUP(B2562,MCS_Colaboradores!B:B,MCS_Colaboradores!A:A,"")</f>
        <v>E0876</v>
      </c>
      <c r="B2562" s="58" t="s">
        <v>646</v>
      </c>
      <c r="C2562" s="72" t="s">
        <v>7773</v>
      </c>
      <c r="D2562" s="62">
        <v>12177203333</v>
      </c>
      <c r="E2562" s="62">
        <v>327242132</v>
      </c>
      <c r="F2562" s="73"/>
      <c r="G2562" s="59" t="s">
        <v>3052</v>
      </c>
      <c r="H2562" s="59" t="s">
        <v>3044</v>
      </c>
      <c r="I2562" s="77">
        <v>45491</v>
      </c>
      <c r="J2562" s="60">
        <v>45499</v>
      </c>
      <c r="K2562" s="58" t="s">
        <v>3045</v>
      </c>
      <c r="L2562" s="63" t="s">
        <v>3392</v>
      </c>
      <c r="M2562" s="59" t="s">
        <v>3143</v>
      </c>
      <c r="N2562" s="59" t="e" vm="82">
        <v>#VALUE!</v>
      </c>
      <c r="O2562" s="59" t="s">
        <v>3071</v>
      </c>
      <c r="P2562" s="75">
        <v>45469</v>
      </c>
      <c r="Q2562" s="76">
        <v>45504</v>
      </c>
      <c r="R2562" s="59">
        <v>45499</v>
      </c>
      <c r="AA2562" s="59" t="s">
        <v>3050</v>
      </c>
      <c r="AC2562" s="92"/>
    </row>
    <row r="2563" spans="1:30" ht="12.75" customHeight="1" x14ac:dyDescent="0.2">
      <c r="A2563" s="63" t="str">
        <f>_xlfn.XLOOKUP(B2563,MCS_Colaboradores!B:B,MCS_Colaboradores!A:A,"")</f>
        <v>E1167</v>
      </c>
      <c r="B2563" s="58" t="s">
        <v>911</v>
      </c>
      <c r="C2563" s="72" t="s">
        <v>19233</v>
      </c>
      <c r="D2563" s="62">
        <v>12174340281</v>
      </c>
      <c r="E2563" s="62">
        <v>323448100</v>
      </c>
      <c r="F2563" s="73"/>
      <c r="G2563" s="59" t="s">
        <v>3052</v>
      </c>
      <c r="H2563" s="59" t="s">
        <v>3044</v>
      </c>
      <c r="I2563" s="77">
        <v>45642</v>
      </c>
      <c r="K2563" s="58" t="s">
        <v>3054</v>
      </c>
      <c r="L2563" s="63" t="s">
        <v>3703</v>
      </c>
      <c r="M2563" s="59" t="s">
        <v>3701</v>
      </c>
      <c r="N2563" s="59" t="e" vm="5">
        <v>#VALUE!</v>
      </c>
      <c r="O2563" s="59" t="s">
        <v>3110</v>
      </c>
      <c r="P2563" s="75">
        <v>45644</v>
      </c>
      <c r="Q2563" s="76">
        <v>45662</v>
      </c>
      <c r="R2563" s="59">
        <v>45657</v>
      </c>
      <c r="V2563" s="92" t="s">
        <v>3175</v>
      </c>
      <c r="W2563" s="92" t="s">
        <v>3175</v>
      </c>
      <c r="AA2563" s="59" t="s">
        <v>3050</v>
      </c>
      <c r="AC2563" s="92"/>
    </row>
    <row r="2564" spans="1:30" ht="12.75" customHeight="1" x14ac:dyDescent="0.2">
      <c r="A2564" s="63" t="str">
        <f>_xlfn.XLOOKUP(B2564,MCS_Colaboradores!B:B,MCS_Colaboradores!A:A,"")</f>
        <v>E0376</v>
      </c>
      <c r="B2564" s="58" t="s">
        <v>514</v>
      </c>
      <c r="C2564" s="72" t="s">
        <v>19234</v>
      </c>
      <c r="D2564" s="62">
        <v>12176595144</v>
      </c>
      <c r="E2564" s="62">
        <v>326550593</v>
      </c>
      <c r="F2564" s="73"/>
      <c r="G2564" s="59" t="s">
        <v>3052</v>
      </c>
      <c r="H2564" s="59" t="s">
        <v>3044</v>
      </c>
      <c r="I2564" s="77">
        <v>45448</v>
      </c>
      <c r="K2564" s="58" t="s">
        <v>3045</v>
      </c>
      <c r="L2564" s="63" t="s">
        <v>4219</v>
      </c>
      <c r="M2564" s="59" t="s">
        <v>3472</v>
      </c>
      <c r="N2564" s="59" t="e" vm="34">
        <v>#VALUE!</v>
      </c>
      <c r="O2564" s="59" t="s">
        <v>3071</v>
      </c>
      <c r="P2564" s="75">
        <v>45434</v>
      </c>
      <c r="R2564" s="59">
        <v>45709</v>
      </c>
      <c r="AA2564" s="59" t="s">
        <v>3050</v>
      </c>
      <c r="AC2564" s="92"/>
    </row>
    <row r="2565" spans="1:30" ht="12.75" customHeight="1" x14ac:dyDescent="0.2">
      <c r="A2565" s="63" t="str">
        <f>_xlfn.XLOOKUP(B2565,MCS_Colaboradores!B:B,MCS_Colaboradores!A:A,"")</f>
        <v>E0376</v>
      </c>
      <c r="B2565" s="58" t="s">
        <v>514</v>
      </c>
      <c r="C2565" s="72" t="s">
        <v>19234</v>
      </c>
      <c r="D2565" s="62">
        <v>12176595144</v>
      </c>
      <c r="E2565" s="62">
        <v>326550593</v>
      </c>
      <c r="F2565" s="112" t="s">
        <v>5976</v>
      </c>
      <c r="G2565" s="59" t="s">
        <v>3052</v>
      </c>
      <c r="H2565" s="59" t="s">
        <v>3044</v>
      </c>
      <c r="I2565" s="77">
        <v>45761</v>
      </c>
      <c r="J2565" s="60">
        <v>45909</v>
      </c>
      <c r="K2565" s="58" t="s">
        <v>3045</v>
      </c>
      <c r="L2565" s="63" t="s">
        <v>5977</v>
      </c>
      <c r="M2565" s="59" t="s">
        <v>16514</v>
      </c>
      <c r="N2565" s="59" t="s">
        <v>3150</v>
      </c>
      <c r="O2565" s="59" t="s">
        <v>3071</v>
      </c>
      <c r="P2565" s="75">
        <v>45714</v>
      </c>
      <c r="Q2565" s="76">
        <v>45744</v>
      </c>
      <c r="R2565" s="59"/>
      <c r="V2565" s="92" t="s">
        <v>3082</v>
      </c>
      <c r="W2565" s="92">
        <v>30</v>
      </c>
      <c r="AA2565" s="59" t="s">
        <v>3050</v>
      </c>
      <c r="AC2565" s="92"/>
    </row>
    <row r="2566" spans="1:30" ht="12.75" customHeight="1" x14ac:dyDescent="0.2">
      <c r="A2566" s="63" t="str">
        <f>_xlfn.XLOOKUP(B2566,MCS_Colaboradores!B:B,MCS_Colaboradores!A:A,"")</f>
        <v>E0845</v>
      </c>
      <c r="B2566" s="58" t="s">
        <v>718</v>
      </c>
      <c r="C2566" s="72" t="s">
        <v>19235</v>
      </c>
      <c r="D2566" s="62">
        <v>12177463915</v>
      </c>
      <c r="E2566" s="62">
        <v>327465930</v>
      </c>
      <c r="F2566" s="73"/>
      <c r="G2566" s="59" t="s">
        <v>3052</v>
      </c>
      <c r="H2566" s="59" t="s">
        <v>3044</v>
      </c>
      <c r="I2566" s="77">
        <v>45638</v>
      </c>
      <c r="J2566" s="60">
        <v>45639</v>
      </c>
      <c r="K2566" s="58" t="s">
        <v>3054</v>
      </c>
      <c r="L2566" s="63" t="s">
        <v>5148</v>
      </c>
      <c r="M2566" s="59" t="s">
        <v>17517</v>
      </c>
      <c r="N2566" s="59" t="e" vm="17">
        <v>#VALUE!</v>
      </c>
      <c r="O2566" s="59" t="s">
        <v>3110</v>
      </c>
      <c r="P2566" s="75">
        <v>45638</v>
      </c>
      <c r="Q2566" s="76">
        <v>45730</v>
      </c>
      <c r="R2566" s="59">
        <v>45639</v>
      </c>
      <c r="AA2566" s="59" t="s">
        <v>3050</v>
      </c>
      <c r="AC2566" s="92"/>
    </row>
    <row r="2567" spans="1:30" ht="12.75" customHeight="1" x14ac:dyDescent="0.2">
      <c r="A2567" s="63" t="str">
        <f>_xlfn.XLOOKUP(B2567,MCS_Colaboradores!B:B,MCS_Colaboradores!A:A,"")</f>
        <v>E0845</v>
      </c>
      <c r="B2567" s="58" t="s">
        <v>718</v>
      </c>
      <c r="C2567" s="72" t="s">
        <v>19236</v>
      </c>
      <c r="D2567" s="62">
        <v>12177463915</v>
      </c>
      <c r="E2567" s="62">
        <v>327465930</v>
      </c>
      <c r="F2567" s="73"/>
      <c r="G2567" s="59" t="s">
        <v>3052</v>
      </c>
      <c r="H2567" s="59" t="s">
        <v>3044</v>
      </c>
      <c r="I2567" s="77">
        <v>45517</v>
      </c>
      <c r="K2567" s="58" t="s">
        <v>3045</v>
      </c>
      <c r="L2567" s="63" t="s">
        <v>5980</v>
      </c>
      <c r="M2567" s="59" t="s">
        <v>16542</v>
      </c>
      <c r="N2567" s="59" t="e" vm="7">
        <v>#VALUE!</v>
      </c>
      <c r="O2567" s="59" t="s">
        <v>3087</v>
      </c>
      <c r="P2567" s="75">
        <v>45481</v>
      </c>
      <c r="Q2567" s="76">
        <v>45514</v>
      </c>
      <c r="R2567" s="59">
        <v>45596</v>
      </c>
      <c r="AA2567" s="59" t="s">
        <v>3050</v>
      </c>
      <c r="AC2567" s="92"/>
    </row>
    <row r="2568" spans="1:30" ht="12.75" customHeight="1" x14ac:dyDescent="0.2">
      <c r="A2568" s="63" t="str">
        <f>_xlfn.XLOOKUP(B2568,MCS_Colaboradores!B:B,MCS_Colaboradores!A:A,"")</f>
        <v>E0518</v>
      </c>
      <c r="B2568" s="58" t="s">
        <v>2357</v>
      </c>
      <c r="C2568" s="72" t="s">
        <v>19237</v>
      </c>
      <c r="D2568" s="62">
        <v>12179761738</v>
      </c>
      <c r="E2568" s="62">
        <v>331177994</v>
      </c>
      <c r="F2568" s="73" t="s">
        <v>19238</v>
      </c>
      <c r="G2568" s="59" t="s">
        <v>3052</v>
      </c>
      <c r="H2568" s="59" t="s">
        <v>3044</v>
      </c>
      <c r="I2568" s="77">
        <v>45836</v>
      </c>
      <c r="J2568" s="60">
        <v>45943</v>
      </c>
      <c r="K2568" s="58" t="s">
        <v>3095</v>
      </c>
      <c r="L2568" s="63" t="s">
        <v>3170</v>
      </c>
      <c r="M2568" s="59" t="s">
        <v>17349</v>
      </c>
      <c r="N2568" s="59" t="e" vm="22">
        <v>#VALUE!</v>
      </c>
      <c r="O2568" s="59" t="s">
        <v>3049</v>
      </c>
      <c r="P2568" s="75">
        <v>45580</v>
      </c>
      <c r="Q2568" s="76">
        <v>45646</v>
      </c>
      <c r="R2568" s="87">
        <v>45943</v>
      </c>
      <c r="V2568" s="92" t="s">
        <v>3082</v>
      </c>
      <c r="W2568" s="92" t="s">
        <v>3132</v>
      </c>
      <c r="AA2568" s="59" t="s">
        <v>3050</v>
      </c>
      <c r="AB2568" s="63"/>
      <c r="AC2568" s="92"/>
      <c r="AD2568" s="58" t="s">
        <v>19239</v>
      </c>
    </row>
    <row r="2569" spans="1:30" ht="12.75" customHeight="1" x14ac:dyDescent="0.2">
      <c r="A2569" s="63" t="str">
        <f>_xlfn.XLOOKUP(B2569,MCS_Colaboradores!B:B,MCS_Colaboradores!A:A,"")</f>
        <v>E1900</v>
      </c>
      <c r="B2569" s="58" t="s">
        <v>15413</v>
      </c>
      <c r="C2569" s="72" t="s">
        <v>19240</v>
      </c>
      <c r="F2569" s="73" t="s">
        <v>15415</v>
      </c>
      <c r="G2569" s="59" t="s">
        <v>3052</v>
      </c>
      <c r="H2569" s="59" t="s">
        <v>3197</v>
      </c>
      <c r="K2569" s="58" t="s">
        <v>3095</v>
      </c>
      <c r="L2569" s="63" t="s">
        <v>18956</v>
      </c>
      <c r="M2569" s="59" t="s">
        <v>17347</v>
      </c>
      <c r="N2569" s="59" t="e" vm="131">
        <v>#VALUE!</v>
      </c>
      <c r="O2569" s="59" t="s">
        <v>16624</v>
      </c>
      <c r="P2569" s="75">
        <v>45944</v>
      </c>
      <c r="Q2569" s="76">
        <v>45996</v>
      </c>
      <c r="V2569" s="92" t="s">
        <v>3175</v>
      </c>
      <c r="W2569" s="92">
        <v>32</v>
      </c>
      <c r="Y2569" s="87" t="s">
        <v>16528</v>
      </c>
      <c r="AA2569" s="59" t="s">
        <v>3050</v>
      </c>
      <c r="AC2569" s="92"/>
    </row>
    <row r="2570" spans="1:30" ht="12.75" customHeight="1" x14ac:dyDescent="0.2">
      <c r="A2570" s="63" t="str">
        <f>_xlfn.XLOOKUP(B2570,MCS_Colaboradores!B:B,MCS_Colaboradores!A:A,"")</f>
        <v>E1671</v>
      </c>
      <c r="B2570" s="58" t="s">
        <v>14405</v>
      </c>
      <c r="C2570" s="72" t="s">
        <v>19241</v>
      </c>
      <c r="E2570" s="62">
        <v>332810399</v>
      </c>
      <c r="F2570" s="73" t="s">
        <v>14408</v>
      </c>
      <c r="G2570" s="59" t="s">
        <v>3052</v>
      </c>
      <c r="H2570" s="59" t="s">
        <v>3044</v>
      </c>
      <c r="K2570" s="58" t="s">
        <v>3590</v>
      </c>
      <c r="L2570" s="63" t="s">
        <v>18338</v>
      </c>
      <c r="M2570" s="59" t="s">
        <v>3113</v>
      </c>
      <c r="N2570" s="59" t="e" vm="51">
        <v>#VALUE!</v>
      </c>
      <c r="O2570" s="59" t="s">
        <v>3071</v>
      </c>
      <c r="P2570" s="75">
        <v>45894</v>
      </c>
      <c r="Q2570" s="76">
        <v>45925</v>
      </c>
      <c r="R2570" s="87">
        <v>45968</v>
      </c>
      <c r="V2570" s="92" t="s">
        <v>3082</v>
      </c>
      <c r="W2570" s="92">
        <v>32</v>
      </c>
      <c r="Y2570" s="87" t="s">
        <v>16528</v>
      </c>
      <c r="AA2570" s="59" t="s">
        <v>3050</v>
      </c>
      <c r="AC2570" s="92"/>
    </row>
    <row r="2571" spans="1:30" ht="12.75" customHeight="1" x14ac:dyDescent="0.2">
      <c r="A2571" s="63" t="str">
        <f>_xlfn.XLOOKUP(B2571,MCS_Colaboradores!B:B,MCS_Colaboradores!A:A,"")</f>
        <v>E1671</v>
      </c>
      <c r="B2571" s="58" t="s">
        <v>14405</v>
      </c>
      <c r="C2571" s="72" t="s">
        <v>19242</v>
      </c>
      <c r="E2571" s="62">
        <v>332810399</v>
      </c>
      <c r="F2571" s="73"/>
      <c r="G2571" s="59" t="s">
        <v>3052</v>
      </c>
      <c r="H2571" s="59" t="s">
        <v>3044</v>
      </c>
      <c r="K2571" s="58" t="s">
        <v>3045</v>
      </c>
      <c r="L2571" s="63" t="s">
        <v>18804</v>
      </c>
      <c r="M2571" s="59" t="s">
        <v>4159</v>
      </c>
      <c r="N2571" s="59" t="e" vm="5">
        <v>#VALUE!</v>
      </c>
      <c r="O2571" s="59" t="s">
        <v>3071</v>
      </c>
      <c r="P2571" s="75">
        <v>45875</v>
      </c>
      <c r="Q2571" s="76">
        <v>45891</v>
      </c>
      <c r="R2571" s="87">
        <v>45888</v>
      </c>
      <c r="V2571" s="92" t="s">
        <v>3082</v>
      </c>
      <c r="W2571" s="92" t="s">
        <v>3082</v>
      </c>
      <c r="Y2571" s="87" t="s">
        <v>16528</v>
      </c>
      <c r="AA2571" s="59" t="s">
        <v>3050</v>
      </c>
      <c r="AC2571" s="92"/>
    </row>
    <row r="2572" spans="1:30" ht="12.75" customHeight="1" x14ac:dyDescent="0.2">
      <c r="A2572" s="63" t="str">
        <f>_xlfn.XLOOKUP(B2572,MCS_Colaboradores!B:B,MCS_Colaboradores!A:A,"")</f>
        <v>E1671</v>
      </c>
      <c r="B2572" s="58" t="s">
        <v>14405</v>
      </c>
      <c r="C2572" s="72" t="s">
        <v>19241</v>
      </c>
      <c r="E2572" s="62">
        <v>33281399</v>
      </c>
      <c r="F2572" s="73" t="s">
        <v>14408</v>
      </c>
      <c r="G2572" s="59" t="s">
        <v>3052</v>
      </c>
      <c r="H2572" s="59" t="s">
        <v>3069</v>
      </c>
      <c r="K2572" s="58" t="s">
        <v>3045</v>
      </c>
      <c r="L2572" s="63" t="s">
        <v>18736</v>
      </c>
      <c r="M2572" s="59" t="s">
        <v>3729</v>
      </c>
      <c r="N2572" s="59" t="e" vm="28">
        <v>#VALUE!</v>
      </c>
      <c r="O2572" s="59" t="s">
        <v>3071</v>
      </c>
      <c r="P2572" s="75">
        <v>45861</v>
      </c>
      <c r="Q2572" s="76">
        <v>45893</v>
      </c>
      <c r="V2572" s="92" t="s">
        <v>3082</v>
      </c>
      <c r="W2572" s="92">
        <v>32</v>
      </c>
      <c r="AA2572" s="59" t="s">
        <v>3050</v>
      </c>
      <c r="AC2572" s="92"/>
    </row>
    <row r="2573" spans="1:30" ht="12.75" customHeight="1" x14ac:dyDescent="0.2">
      <c r="A2573" s="63" t="str">
        <f>_xlfn.XLOOKUP(B2573,MCS_Colaboradores!B:B,MCS_Colaboradores!A:A,"")</f>
        <v>E1671</v>
      </c>
      <c r="B2573" s="58" t="s">
        <v>14405</v>
      </c>
      <c r="C2573" s="72" t="s">
        <v>19241</v>
      </c>
      <c r="E2573" s="62">
        <v>33281399</v>
      </c>
      <c r="F2573" s="73" t="s">
        <v>14408</v>
      </c>
      <c r="G2573" s="59" t="s">
        <v>3052</v>
      </c>
      <c r="H2573" s="59" t="s">
        <v>3197</v>
      </c>
      <c r="K2573" s="58" t="s">
        <v>3590</v>
      </c>
      <c r="L2573" s="63" t="s">
        <v>18336</v>
      </c>
      <c r="M2573" s="59" t="s">
        <v>18337</v>
      </c>
      <c r="N2573" s="59" t="s">
        <v>3081</v>
      </c>
      <c r="O2573" s="59" t="s">
        <v>3071</v>
      </c>
      <c r="P2573" s="75">
        <v>45974</v>
      </c>
      <c r="Q2573" s="76">
        <v>46021</v>
      </c>
      <c r="R2573" s="87">
        <v>46029</v>
      </c>
      <c r="V2573" s="92" t="s">
        <v>3082</v>
      </c>
      <c r="W2573" s="92">
        <v>32</v>
      </c>
      <c r="Y2573" s="87" t="s">
        <v>16579</v>
      </c>
      <c r="AA2573" s="59" t="s">
        <v>3050</v>
      </c>
      <c r="AC2573" s="92"/>
    </row>
    <row r="2574" spans="1:30" ht="12.75" customHeight="1" x14ac:dyDescent="0.2">
      <c r="A2574" s="63" t="str">
        <f>_xlfn.XLOOKUP(B2574,MCS_Colaboradores!B:B,MCS_Colaboradores!A:A,"")</f>
        <v>E1756</v>
      </c>
      <c r="B2574" s="58" t="s">
        <v>14780</v>
      </c>
      <c r="C2574" s="72" t="s">
        <v>19243</v>
      </c>
      <c r="E2574" s="62">
        <v>330043803</v>
      </c>
      <c r="F2574" s="73" t="s">
        <v>14784</v>
      </c>
      <c r="G2574" s="59" t="s">
        <v>3052</v>
      </c>
      <c r="H2574" s="59" t="s">
        <v>3069</v>
      </c>
      <c r="K2574" s="58" t="s">
        <v>3590</v>
      </c>
      <c r="L2574" s="63" t="s">
        <v>17921</v>
      </c>
      <c r="M2574" s="59" t="s">
        <v>3070</v>
      </c>
      <c r="N2574" s="59" t="e" vm="45">
        <v>#VALUE!</v>
      </c>
      <c r="O2574" s="59" t="s">
        <v>3071</v>
      </c>
      <c r="P2574" s="75">
        <v>45887</v>
      </c>
      <c r="Q2574" s="76">
        <v>46022</v>
      </c>
      <c r="V2574" s="92" t="s">
        <v>3059</v>
      </c>
      <c r="W2574" s="92">
        <v>36</v>
      </c>
      <c r="Y2574" s="87" t="s">
        <v>6200</v>
      </c>
      <c r="AA2574" s="59" t="s">
        <v>3050</v>
      </c>
      <c r="AB2574" s="58" t="s">
        <v>17922</v>
      </c>
      <c r="AC2574" s="92"/>
    </row>
    <row r="2575" spans="1:30" ht="12.75" customHeight="1" x14ac:dyDescent="0.2">
      <c r="A2575" s="63" t="str">
        <f>_xlfn.XLOOKUP(B2575,MCS_Colaboradores!B:B,MCS_Colaboradores!A:A,"")</f>
        <v>E1756</v>
      </c>
      <c r="B2575" s="58" t="s">
        <v>14780</v>
      </c>
      <c r="C2575" s="72" t="s">
        <v>19243</v>
      </c>
      <c r="E2575" s="62">
        <v>330043803</v>
      </c>
      <c r="F2575" s="73" t="s">
        <v>14784</v>
      </c>
      <c r="G2575" s="59" t="s">
        <v>3052</v>
      </c>
      <c r="H2575" s="59" t="s">
        <v>3044</v>
      </c>
      <c r="I2575" s="77" t="s">
        <v>16882</v>
      </c>
      <c r="K2575" s="58" t="s">
        <v>3590</v>
      </c>
      <c r="L2575" s="63" t="s">
        <v>18560</v>
      </c>
      <c r="M2575" s="59" t="s">
        <v>3070</v>
      </c>
      <c r="N2575" s="59" t="e" vm="93">
        <v>#VALUE!</v>
      </c>
      <c r="O2575" s="59" t="s">
        <v>3071</v>
      </c>
      <c r="P2575" s="75">
        <v>45904</v>
      </c>
      <c r="Q2575" s="76">
        <v>45965</v>
      </c>
      <c r="R2575" s="87">
        <v>45960</v>
      </c>
      <c r="V2575" s="92" t="s">
        <v>3059</v>
      </c>
      <c r="W2575" s="92">
        <v>36</v>
      </c>
      <c r="Y2575" s="87" t="s">
        <v>6200</v>
      </c>
      <c r="AA2575" s="59" t="s">
        <v>3050</v>
      </c>
      <c r="AC2575" s="92"/>
    </row>
    <row r="2576" spans="1:30" ht="12.75" customHeight="1" x14ac:dyDescent="0.2">
      <c r="A2576" s="63" t="str">
        <f>_xlfn.XLOOKUP(B2576,MCS_Colaboradores!B:B,MCS_Colaboradores!A:A,"")</f>
        <v>E1669</v>
      </c>
      <c r="B2576" s="58" t="s">
        <v>14394</v>
      </c>
      <c r="C2576" s="72" t="s">
        <v>17318</v>
      </c>
      <c r="D2576" s="62">
        <v>12174851330</v>
      </c>
      <c r="E2576" s="62">
        <v>332820092</v>
      </c>
      <c r="F2576" s="73" t="s">
        <v>14398</v>
      </c>
      <c r="G2576" s="59" t="s">
        <v>3052</v>
      </c>
      <c r="H2576" s="59" t="s">
        <v>3069</v>
      </c>
      <c r="I2576" s="77" t="s">
        <v>17351</v>
      </c>
      <c r="K2576" s="58" t="s">
        <v>3590</v>
      </c>
      <c r="L2576" s="63" t="s">
        <v>18476</v>
      </c>
      <c r="M2576" s="59" t="s">
        <v>18477</v>
      </c>
      <c r="N2576" s="59" t="e" vm="3">
        <v>#VALUE!</v>
      </c>
      <c r="O2576" s="59" t="s">
        <v>3071</v>
      </c>
      <c r="P2576" s="75">
        <v>45919</v>
      </c>
      <c r="Q2576" s="76">
        <v>45975</v>
      </c>
      <c r="V2576" s="92" t="s">
        <v>3082</v>
      </c>
      <c r="W2576" s="92">
        <v>32</v>
      </c>
      <c r="Y2576" s="87" t="s">
        <v>16528</v>
      </c>
      <c r="AA2576" s="59" t="s">
        <v>3050</v>
      </c>
      <c r="AC2576" s="92"/>
    </row>
    <row r="2577" spans="1:30" ht="12.75" customHeight="1" x14ac:dyDescent="0.2">
      <c r="A2577" s="63" t="str">
        <f>_xlfn.XLOOKUP(B2577,MCS_Colaboradores!B:B,MCS_Colaboradores!A:A,"")</f>
        <v>E1669</v>
      </c>
      <c r="B2577" s="58" t="s">
        <v>14394</v>
      </c>
      <c r="C2577" s="72" t="s">
        <v>17318</v>
      </c>
      <c r="D2577" s="62">
        <v>12174851330</v>
      </c>
      <c r="E2577" s="62">
        <v>332820092</v>
      </c>
      <c r="F2577" s="73" t="s">
        <v>14398</v>
      </c>
      <c r="G2577" s="59" t="s">
        <v>3052</v>
      </c>
      <c r="H2577" s="59" t="s">
        <v>3044</v>
      </c>
      <c r="I2577" s="77" t="s">
        <v>16882</v>
      </c>
      <c r="K2577" s="58" t="s">
        <v>3054</v>
      </c>
      <c r="L2577" s="63" t="s">
        <v>18820</v>
      </c>
      <c r="M2577" s="59" t="s">
        <v>3558</v>
      </c>
      <c r="N2577" s="59" t="e" vm="1">
        <v>#VALUE!</v>
      </c>
      <c r="O2577" s="59" t="s">
        <v>3071</v>
      </c>
      <c r="P2577" s="75">
        <v>45925</v>
      </c>
      <c r="Q2577" s="76">
        <v>45986</v>
      </c>
      <c r="R2577" s="87">
        <v>45937</v>
      </c>
      <c r="V2577" s="92" t="s">
        <v>3082</v>
      </c>
      <c r="W2577" s="92">
        <v>32</v>
      </c>
      <c r="Y2577" s="87" t="s">
        <v>16528</v>
      </c>
      <c r="AA2577" s="59" t="s">
        <v>3050</v>
      </c>
      <c r="AC2577" s="92" t="s">
        <v>18821</v>
      </c>
    </row>
    <row r="2578" spans="1:30" ht="12.75" customHeight="1" x14ac:dyDescent="0.2">
      <c r="A2578" s="63" t="str">
        <f>_xlfn.XLOOKUP(B2578,MCS_Colaboradores!B:B,MCS_Colaboradores!A:A,"")</f>
        <v>E1669</v>
      </c>
      <c r="B2578" s="58" t="s">
        <v>14394</v>
      </c>
      <c r="C2578" s="72" t="s">
        <v>17318</v>
      </c>
      <c r="E2578" s="62">
        <v>332820092</v>
      </c>
      <c r="F2578" s="73"/>
      <c r="G2578" s="59" t="s">
        <v>3052</v>
      </c>
      <c r="H2578" s="59" t="s">
        <v>3044</v>
      </c>
      <c r="K2578" s="58" t="s">
        <v>3054</v>
      </c>
      <c r="L2578" s="63" t="s">
        <v>19244</v>
      </c>
      <c r="M2578" s="59" t="s">
        <v>3684</v>
      </c>
      <c r="N2578" s="59" t="e" vm="5">
        <v>#VALUE!</v>
      </c>
      <c r="O2578" s="59" t="s">
        <v>3212</v>
      </c>
      <c r="P2578" s="75">
        <v>45859</v>
      </c>
      <c r="Q2578" s="76">
        <v>45900</v>
      </c>
      <c r="R2578" s="87">
        <v>45883</v>
      </c>
      <c r="V2578" s="92" t="s">
        <v>3175</v>
      </c>
      <c r="W2578" s="92">
        <v>32</v>
      </c>
      <c r="AA2578" s="59" t="s">
        <v>3050</v>
      </c>
      <c r="AB2578" s="58" t="s">
        <v>3298</v>
      </c>
      <c r="AC2578" s="92"/>
    </row>
    <row r="2579" spans="1:30" ht="12.75" customHeight="1" x14ac:dyDescent="0.2">
      <c r="A2579" s="63" t="str">
        <f>_xlfn.XLOOKUP(B2579,MCS_Colaboradores!B:B,MCS_Colaboradores!A:A,"")</f>
        <v>E0755</v>
      </c>
      <c r="B2579" s="58" t="s">
        <v>1331</v>
      </c>
      <c r="C2579" s="72" t="s">
        <v>17599</v>
      </c>
      <c r="F2579" s="73"/>
      <c r="G2579" s="59" t="s">
        <v>3069</v>
      </c>
      <c r="H2579" s="59" t="s">
        <v>3069</v>
      </c>
      <c r="K2579" s="58" t="s">
        <v>3045</v>
      </c>
      <c r="M2579" s="59" t="s">
        <v>3156</v>
      </c>
      <c r="N2579" s="59" t="e" vm="39">
        <v>#VALUE!</v>
      </c>
      <c r="P2579" s="75">
        <v>45088</v>
      </c>
      <c r="R2579" s="59"/>
      <c r="AA2579" s="59" t="s">
        <v>3050</v>
      </c>
      <c r="AC2579" s="92"/>
    </row>
    <row r="2580" spans="1:30" ht="12.75" customHeight="1" x14ac:dyDescent="0.2">
      <c r="A2580" s="63" t="str">
        <f>_xlfn.XLOOKUP(B2580,MCS_Colaboradores!B:B,MCS_Colaboradores!A:A,"")</f>
        <v>E1446</v>
      </c>
      <c r="B2580" s="58" t="s">
        <v>2991</v>
      </c>
      <c r="C2580" s="72" t="s">
        <v>16948</v>
      </c>
      <c r="E2580" s="62">
        <v>333466314</v>
      </c>
      <c r="F2580" s="73" t="s">
        <v>5985</v>
      </c>
      <c r="G2580" s="59" t="s">
        <v>3052</v>
      </c>
      <c r="H2580" s="59" t="s">
        <v>3197</v>
      </c>
      <c r="K2580" s="58" t="s">
        <v>3590</v>
      </c>
      <c r="L2580" s="63" t="s">
        <v>16501</v>
      </c>
      <c r="M2580" s="59" t="s">
        <v>3113</v>
      </c>
      <c r="N2580" s="59" t="s">
        <v>3402</v>
      </c>
      <c r="O2580" s="59" t="s">
        <v>16502</v>
      </c>
      <c r="P2580" s="75">
        <v>46058</v>
      </c>
      <c r="Q2580" s="76">
        <v>46084</v>
      </c>
      <c r="R2580" s="87">
        <v>46074</v>
      </c>
      <c r="V2580" s="92" t="s">
        <v>3082</v>
      </c>
      <c r="W2580" s="92">
        <v>32</v>
      </c>
      <c r="Y2580" s="87" t="s">
        <v>16579</v>
      </c>
      <c r="AA2580" s="59" t="s">
        <v>3050</v>
      </c>
      <c r="AB2580" s="58" t="s">
        <v>17791</v>
      </c>
      <c r="AC2580" s="92"/>
    </row>
    <row r="2581" spans="1:30" ht="12.75" customHeight="1" x14ac:dyDescent="0.2">
      <c r="A2581" s="63" t="str">
        <f>_xlfn.XLOOKUP(B2581,MCS_Colaboradores!B:B,MCS_Colaboradores!A:A,"")</f>
        <v>E1446</v>
      </c>
      <c r="B2581" s="58" t="s">
        <v>2991</v>
      </c>
      <c r="C2581" s="72" t="s">
        <v>19245</v>
      </c>
      <c r="F2581" s="111" t="s">
        <v>5985</v>
      </c>
      <c r="G2581" s="59" t="s">
        <v>3052</v>
      </c>
      <c r="H2581" s="59" t="s">
        <v>3044</v>
      </c>
      <c r="K2581" s="58" t="s">
        <v>3054</v>
      </c>
      <c r="L2581" s="63" t="s">
        <v>5986</v>
      </c>
      <c r="M2581" s="59" t="s">
        <v>18281</v>
      </c>
      <c r="N2581" s="59" t="e" vm="11">
        <v>#VALUE!</v>
      </c>
      <c r="O2581" s="59" t="s">
        <v>3087</v>
      </c>
      <c r="P2581" s="75">
        <v>45820</v>
      </c>
      <c r="Q2581" s="76">
        <v>45868</v>
      </c>
      <c r="R2581" s="59">
        <v>45852</v>
      </c>
      <c r="V2581" s="92" t="s">
        <v>3175</v>
      </c>
      <c r="W2581" s="92">
        <v>34</v>
      </c>
      <c r="AA2581" s="59" t="s">
        <v>3050</v>
      </c>
      <c r="AC2581" s="92"/>
    </row>
    <row r="2582" spans="1:30" ht="12.75" customHeight="1" x14ac:dyDescent="0.2">
      <c r="A2582" s="63" t="str">
        <f>_xlfn.XLOOKUP(B2582,MCS_Colaboradores!B:B,MCS_Colaboradores!A:A,"")</f>
        <v>E1446</v>
      </c>
      <c r="B2582" s="58" t="s">
        <v>2991</v>
      </c>
      <c r="C2582" s="72" t="s">
        <v>19246</v>
      </c>
      <c r="F2582" s="73"/>
      <c r="G2582" s="59" t="s">
        <v>3052</v>
      </c>
      <c r="H2582" s="59" t="s">
        <v>3044</v>
      </c>
      <c r="K2582" s="58" t="s">
        <v>3095</v>
      </c>
      <c r="L2582" s="63" t="s">
        <v>3747</v>
      </c>
      <c r="M2582" s="59" t="s">
        <v>17917</v>
      </c>
      <c r="N2582" s="59" t="e" vm="5">
        <v>#VALUE!</v>
      </c>
      <c r="O2582" s="59" t="s">
        <v>3110</v>
      </c>
      <c r="P2582" s="75">
        <v>45726</v>
      </c>
      <c r="R2582" s="87">
        <v>45758</v>
      </c>
      <c r="V2582" s="92" t="s">
        <v>3082</v>
      </c>
      <c r="W2582" s="92" t="s">
        <v>3082</v>
      </c>
      <c r="Z2582" s="59" t="s">
        <v>3066</v>
      </c>
      <c r="AA2582" s="59" t="s">
        <v>3050</v>
      </c>
      <c r="AB2582" s="58" t="s">
        <v>3628</v>
      </c>
      <c r="AC2582" s="92"/>
      <c r="AD2582" s="58" t="s">
        <v>19247</v>
      </c>
    </row>
    <row r="2583" spans="1:30" ht="12.75" customHeight="1" x14ac:dyDescent="0.2">
      <c r="A2583" s="63" t="str">
        <f>_xlfn.XLOOKUP(B2583,MCS_Colaboradores!B:B,MCS_Colaboradores!A:A,"")</f>
        <v>E1446</v>
      </c>
      <c r="B2583" s="58" t="s">
        <v>2991</v>
      </c>
      <c r="C2583" s="72" t="s">
        <v>19248</v>
      </c>
      <c r="E2583" s="62">
        <v>333466314</v>
      </c>
      <c r="F2583" s="73" t="s">
        <v>5985</v>
      </c>
      <c r="G2583" s="59" t="s">
        <v>3052</v>
      </c>
      <c r="H2583" s="59" t="s">
        <v>3197</v>
      </c>
      <c r="K2583" s="58" t="s">
        <v>16490</v>
      </c>
      <c r="L2583" s="63" t="s">
        <v>19249</v>
      </c>
      <c r="M2583" s="59" t="s">
        <v>17605</v>
      </c>
      <c r="N2583" s="59" t="s">
        <v>3150</v>
      </c>
      <c r="O2583" s="59" t="s">
        <v>16560</v>
      </c>
      <c r="P2583" s="75">
        <v>45985</v>
      </c>
      <c r="Q2583" s="76">
        <v>46167</v>
      </c>
      <c r="R2583" s="87">
        <v>46034</v>
      </c>
      <c r="V2583" s="92" t="s">
        <v>3175</v>
      </c>
      <c r="W2583" s="92">
        <v>34</v>
      </c>
      <c r="Y2583" s="87" t="s">
        <v>16579</v>
      </c>
      <c r="AA2583" s="59" t="s">
        <v>3050</v>
      </c>
      <c r="AC2583" s="92"/>
    </row>
    <row r="2584" spans="1:30" ht="12.75" customHeight="1" x14ac:dyDescent="0.2">
      <c r="A2584" s="63" t="str">
        <f>_xlfn.XLOOKUP(B2584,MCS_Colaboradores!B:B,MCS_Colaboradores!A:A,"")</f>
        <v>E0818</v>
      </c>
      <c r="B2584" s="58" t="s">
        <v>1333</v>
      </c>
      <c r="C2584" s="72" t="s">
        <v>16981</v>
      </c>
      <c r="F2584" s="73" t="s">
        <v>16982</v>
      </c>
      <c r="G2584" s="59" t="s">
        <v>3069</v>
      </c>
      <c r="H2584" s="59" t="s">
        <v>3069</v>
      </c>
      <c r="K2584" s="58" t="s">
        <v>3045</v>
      </c>
      <c r="M2584" s="59" t="s">
        <v>3177</v>
      </c>
      <c r="Q2584" s="76">
        <v>45305</v>
      </c>
      <c r="R2584" s="59"/>
      <c r="AA2584" s="59" t="s">
        <v>3050</v>
      </c>
      <c r="AC2584" s="92"/>
    </row>
    <row r="2585" spans="1:30" ht="12.75" customHeight="1" x14ac:dyDescent="0.2">
      <c r="A2585" s="63" t="str">
        <f>_xlfn.XLOOKUP(B2585,MCS_Colaboradores!B:B,MCS_Colaboradores!A:A,"")</f>
        <v>E0533</v>
      </c>
      <c r="B2585" s="58" t="s">
        <v>396</v>
      </c>
      <c r="C2585" s="72" t="s">
        <v>19250</v>
      </c>
      <c r="D2585" s="62">
        <v>12174341333</v>
      </c>
      <c r="E2585" s="62">
        <v>324071230</v>
      </c>
      <c r="F2585" s="112" t="s">
        <v>5988</v>
      </c>
      <c r="G2585" s="59" t="s">
        <v>3052</v>
      </c>
      <c r="H2585" s="59" t="s">
        <v>3044</v>
      </c>
      <c r="K2585" s="58" t="s">
        <v>3054</v>
      </c>
      <c r="L2585" s="63">
        <v>2023</v>
      </c>
      <c r="M2585" s="59" t="s">
        <v>3318</v>
      </c>
      <c r="N2585" s="59" t="e" vm="79">
        <v>#VALUE!</v>
      </c>
      <c r="O2585" s="59" t="s">
        <v>3071</v>
      </c>
      <c r="P2585" s="75">
        <v>45278</v>
      </c>
      <c r="Q2585" s="76">
        <v>45382</v>
      </c>
      <c r="R2585" s="59"/>
      <c r="V2585" s="92" t="s">
        <v>3175</v>
      </c>
      <c r="W2585" s="92" t="s">
        <v>3175</v>
      </c>
      <c r="Z2585" s="59" t="s">
        <v>4127</v>
      </c>
      <c r="AA2585" s="59" t="s">
        <v>3050</v>
      </c>
      <c r="AC2585" s="92"/>
    </row>
    <row r="2586" spans="1:30" ht="12.75" customHeight="1" x14ac:dyDescent="0.2">
      <c r="A2586" s="63" t="str">
        <f>_xlfn.XLOOKUP(B2586,MCS_Colaboradores!B:B,MCS_Colaboradores!A:A,"")</f>
        <v>E0533</v>
      </c>
      <c r="B2586" s="58" t="s">
        <v>396</v>
      </c>
      <c r="C2586" s="72" t="s">
        <v>19250</v>
      </c>
      <c r="D2586" s="62">
        <v>12174341333</v>
      </c>
      <c r="E2586" s="62">
        <v>324071230</v>
      </c>
      <c r="F2586" s="73"/>
      <c r="G2586" s="59" t="s">
        <v>3052</v>
      </c>
      <c r="H2586" s="59" t="s">
        <v>3044</v>
      </c>
      <c r="I2586" s="77">
        <v>45422</v>
      </c>
      <c r="J2586" s="60">
        <v>45531</v>
      </c>
      <c r="K2586" s="58" t="s">
        <v>3045</v>
      </c>
      <c r="L2586" s="63" t="s">
        <v>4577</v>
      </c>
      <c r="M2586" s="59" t="s">
        <v>3292</v>
      </c>
      <c r="N2586" s="59" t="e" vm="13">
        <v>#VALUE!</v>
      </c>
      <c r="O2586" s="59" t="s">
        <v>3071</v>
      </c>
      <c r="P2586" s="75">
        <v>45421</v>
      </c>
      <c r="Q2586" s="76">
        <v>45534</v>
      </c>
      <c r="R2586" s="59">
        <v>45531</v>
      </c>
      <c r="V2586" s="92" t="s">
        <v>3175</v>
      </c>
      <c r="W2586" s="92" t="s">
        <v>3175</v>
      </c>
      <c r="AA2586" s="59" t="s">
        <v>3050</v>
      </c>
      <c r="AC2586" s="92"/>
    </row>
    <row r="2587" spans="1:30" ht="12.75" customHeight="1" x14ac:dyDescent="0.2">
      <c r="A2587" s="63" t="str">
        <f>_xlfn.XLOOKUP(B2587,MCS_Colaboradores!B:B,MCS_Colaboradores!A:A,"")</f>
        <v>E0533</v>
      </c>
      <c r="B2587" s="58" t="s">
        <v>396</v>
      </c>
      <c r="C2587" s="72" t="s">
        <v>19251</v>
      </c>
      <c r="D2587" s="62">
        <v>12174341333</v>
      </c>
      <c r="E2587" s="62">
        <v>324071230</v>
      </c>
      <c r="F2587" s="73" t="s">
        <v>5988</v>
      </c>
      <c r="G2587" s="59" t="s">
        <v>3052</v>
      </c>
      <c r="H2587" s="59" t="s">
        <v>3044</v>
      </c>
      <c r="I2587" s="77">
        <v>45744</v>
      </c>
      <c r="J2587" s="60">
        <v>45925</v>
      </c>
      <c r="K2587" s="58" t="s">
        <v>3045</v>
      </c>
      <c r="L2587" s="63" t="s">
        <v>5989</v>
      </c>
      <c r="M2587" s="59" t="s">
        <v>4159</v>
      </c>
      <c r="N2587" s="59" t="e" vm="105">
        <v>#VALUE!</v>
      </c>
      <c r="O2587" s="59" t="s">
        <v>3071</v>
      </c>
      <c r="P2587" s="75">
        <v>45547</v>
      </c>
      <c r="Q2587" s="76">
        <v>45646</v>
      </c>
      <c r="R2587" s="59">
        <v>45925</v>
      </c>
      <c r="V2587" s="92" t="s">
        <v>3175</v>
      </c>
      <c r="W2587" s="92" t="s">
        <v>3175</v>
      </c>
      <c r="AA2587" s="59" t="s">
        <v>3050</v>
      </c>
      <c r="AC2587" s="92"/>
    </row>
    <row r="2588" spans="1:30" ht="12.75" customHeight="1" x14ac:dyDescent="0.2">
      <c r="A2588" s="63" t="str">
        <f>_xlfn.XLOOKUP(B2588,MCS_Colaboradores!B:B,MCS_Colaboradores!A:A,"")</f>
        <v>E0533</v>
      </c>
      <c r="B2588" s="58" t="s">
        <v>396</v>
      </c>
      <c r="C2588" s="72" t="s">
        <v>19252</v>
      </c>
      <c r="D2588" s="149">
        <v>12174341333</v>
      </c>
      <c r="E2588" s="149">
        <v>324071230</v>
      </c>
      <c r="F2588" s="126" t="s">
        <v>5988</v>
      </c>
      <c r="G2588" s="59" t="s">
        <v>3052</v>
      </c>
      <c r="H2588" s="59" t="s">
        <v>3044</v>
      </c>
      <c r="I2588" s="77">
        <v>45945</v>
      </c>
      <c r="J2588" s="60">
        <v>45953</v>
      </c>
      <c r="K2588" s="58" t="s">
        <v>16490</v>
      </c>
      <c r="L2588" s="63" t="s">
        <v>19253</v>
      </c>
      <c r="M2588" s="59" t="s">
        <v>3382</v>
      </c>
      <c r="N2588" s="59" t="e" vm="5">
        <v>#VALUE!</v>
      </c>
      <c r="O2588" s="59" t="s">
        <v>16590</v>
      </c>
      <c r="P2588" s="75">
        <v>45943</v>
      </c>
      <c r="Q2588" s="76">
        <v>45976</v>
      </c>
      <c r="R2588" s="87">
        <v>45950</v>
      </c>
      <c r="V2588" s="92" t="s">
        <v>3175</v>
      </c>
      <c r="W2588" s="92" t="s">
        <v>3175</v>
      </c>
      <c r="AA2588" s="59" t="s">
        <v>3050</v>
      </c>
      <c r="AC2588" s="92"/>
    </row>
    <row r="2589" spans="1:30" ht="12.75" customHeight="1" x14ac:dyDescent="0.2">
      <c r="A2589" s="63" t="str">
        <f>_xlfn.XLOOKUP(B2589,MCS_Colaboradores!B:B,MCS_Colaboradores!A:A,"")</f>
        <v>E0904</v>
      </c>
      <c r="B2589" s="58" t="s">
        <v>1335</v>
      </c>
      <c r="C2589" s="72" t="s">
        <v>17599</v>
      </c>
      <c r="F2589" s="73"/>
      <c r="G2589" s="59" t="s">
        <v>3069</v>
      </c>
      <c r="H2589" s="59" t="s">
        <v>3069</v>
      </c>
      <c r="K2589" s="58" t="s">
        <v>3045</v>
      </c>
      <c r="M2589" s="59" t="s">
        <v>3147</v>
      </c>
      <c r="P2589" s="75">
        <v>45260</v>
      </c>
      <c r="R2589" s="59"/>
      <c r="AA2589" s="59" t="s">
        <v>3050</v>
      </c>
      <c r="AC2589" s="92"/>
    </row>
    <row r="2590" spans="1:30" ht="12.75" customHeight="1" x14ac:dyDescent="0.2">
      <c r="A2590" s="63" t="str">
        <f>_xlfn.XLOOKUP(B2590,MCS_Colaboradores!B:B,MCS_Colaboradores!A:A,"")</f>
        <v>E1680</v>
      </c>
      <c r="B2590" s="58" t="s">
        <v>14446</v>
      </c>
      <c r="C2590" s="72" t="s">
        <v>17319</v>
      </c>
      <c r="E2590" s="62">
        <v>332790444</v>
      </c>
      <c r="F2590" s="73" t="s">
        <v>14448</v>
      </c>
      <c r="G2590" s="59" t="s">
        <v>3052</v>
      </c>
      <c r="H2590" s="59" t="s">
        <v>3197</v>
      </c>
      <c r="K2590" s="58" t="s">
        <v>3590</v>
      </c>
      <c r="L2590" s="63" t="s">
        <v>17705</v>
      </c>
      <c r="M2590" s="59" t="s">
        <v>17706</v>
      </c>
      <c r="N2590" s="59" t="e" vm="37">
        <v>#VALUE!</v>
      </c>
      <c r="O2590" s="59" t="s">
        <v>3071</v>
      </c>
      <c r="P2590" s="75">
        <v>45929</v>
      </c>
      <c r="Q2590" s="76">
        <v>46024</v>
      </c>
      <c r="R2590" s="87">
        <v>46006</v>
      </c>
      <c r="V2590" s="92" t="s">
        <v>3266</v>
      </c>
      <c r="W2590" s="92" t="s">
        <v>3175</v>
      </c>
      <c r="Y2590" s="87" t="s">
        <v>6200</v>
      </c>
      <c r="AA2590" s="59" t="s">
        <v>3050</v>
      </c>
      <c r="AB2590" s="58" t="s">
        <v>17707</v>
      </c>
      <c r="AC2590" s="92" t="s">
        <v>17864</v>
      </c>
    </row>
    <row r="2591" spans="1:30" ht="12.75" customHeight="1" x14ac:dyDescent="0.2">
      <c r="A2591" s="63" t="str">
        <f>_xlfn.XLOOKUP(B2591,MCS_Colaboradores!B:B,MCS_Colaboradores!A:A,"")</f>
        <v>E1680</v>
      </c>
      <c r="B2591" s="58" t="s">
        <v>14446</v>
      </c>
      <c r="C2591" s="72" t="s">
        <v>19254</v>
      </c>
      <c r="E2591" s="62">
        <v>332790444</v>
      </c>
      <c r="F2591" s="73"/>
      <c r="G2591" s="59" t="s">
        <v>3052</v>
      </c>
      <c r="H2591" s="59" t="s">
        <v>3044</v>
      </c>
      <c r="K2591" s="58" t="s">
        <v>3045</v>
      </c>
      <c r="L2591" s="63" t="s">
        <v>17583</v>
      </c>
      <c r="M2591" s="59" t="s">
        <v>4100</v>
      </c>
      <c r="O2591" s="59" t="s">
        <v>3110</v>
      </c>
      <c r="P2591" s="75">
        <v>45866</v>
      </c>
      <c r="Q2591" s="76">
        <v>45881</v>
      </c>
      <c r="R2591" s="87">
        <v>45881</v>
      </c>
      <c r="V2591" s="92" t="s">
        <v>3266</v>
      </c>
      <c r="W2591" s="92">
        <v>38</v>
      </c>
      <c r="AA2591" s="99" t="s">
        <v>3050</v>
      </c>
      <c r="AB2591" s="58" t="s">
        <v>17584</v>
      </c>
      <c r="AC2591" s="92"/>
    </row>
    <row r="2592" spans="1:30" ht="12.75" customHeight="1" x14ac:dyDescent="0.2">
      <c r="A2592" s="63" t="str">
        <f>_xlfn.XLOOKUP(B2592,MCS_Colaboradores!B:B,MCS_Colaboradores!A:A,"")</f>
        <v>E1680</v>
      </c>
      <c r="B2592" s="58" t="s">
        <v>14446</v>
      </c>
      <c r="C2592" s="72" t="s">
        <v>19255</v>
      </c>
      <c r="E2592" s="62">
        <v>332790444</v>
      </c>
      <c r="F2592" s="73" t="s">
        <v>14448</v>
      </c>
      <c r="G2592" s="59" t="s">
        <v>3069</v>
      </c>
      <c r="H2592" s="59" t="s">
        <v>3044</v>
      </c>
      <c r="K2592" s="58" t="s">
        <v>3095</v>
      </c>
      <c r="L2592" s="63" t="s">
        <v>19256</v>
      </c>
      <c r="M2592" s="59" t="s">
        <v>16636</v>
      </c>
      <c r="N2592" s="59" t="e" vm="123">
        <v>#VALUE!</v>
      </c>
      <c r="O2592" s="59" t="s">
        <v>3071</v>
      </c>
      <c r="P2592" s="75">
        <v>45881</v>
      </c>
      <c r="V2592" s="92" t="s">
        <v>3266</v>
      </c>
      <c r="W2592" s="92">
        <v>38</v>
      </c>
      <c r="Y2592" s="87" t="s">
        <v>6200</v>
      </c>
      <c r="AA2592" s="59" t="s">
        <v>3050</v>
      </c>
      <c r="AC2592" s="92" t="s">
        <v>19257</v>
      </c>
    </row>
    <row r="2593" spans="1:30" ht="12.75" customHeight="1" x14ac:dyDescent="0.2">
      <c r="A2593" s="63" t="str">
        <f>_xlfn.XLOOKUP(B2593,MCS_Colaboradores!B:B,MCS_Colaboradores!A:A,"")</f>
        <v>E1533</v>
      </c>
      <c r="B2593" s="58" t="s">
        <v>14056</v>
      </c>
      <c r="C2593" s="72" t="s">
        <v>19258</v>
      </c>
      <c r="F2593" s="73" t="s">
        <v>14059</v>
      </c>
      <c r="G2593" s="59" t="s">
        <v>3052</v>
      </c>
      <c r="H2593" s="59" t="s">
        <v>3197</v>
      </c>
      <c r="K2593" s="58" t="s">
        <v>16490</v>
      </c>
      <c r="L2593" s="63" t="s">
        <v>17231</v>
      </c>
      <c r="M2593" s="59" t="s">
        <v>16696</v>
      </c>
      <c r="N2593" s="59" t="e" vm="5">
        <v>#VALUE!</v>
      </c>
      <c r="O2593" s="59" t="s">
        <v>16624</v>
      </c>
      <c r="P2593" s="75">
        <v>45974</v>
      </c>
      <c r="Q2593" s="76">
        <v>46108</v>
      </c>
      <c r="R2593" s="87">
        <v>46052</v>
      </c>
      <c r="V2593" s="92" t="s">
        <v>3175</v>
      </c>
      <c r="W2593" s="92" t="s">
        <v>3175</v>
      </c>
      <c r="Y2593" s="87" t="s">
        <v>16579</v>
      </c>
      <c r="AA2593" s="59" t="s">
        <v>3050</v>
      </c>
      <c r="AC2593" s="92"/>
    </row>
    <row r="2594" spans="1:30" ht="12.75" customHeight="1" x14ac:dyDescent="0.2">
      <c r="A2594" s="63" t="str">
        <f>_xlfn.XLOOKUP(B2594,MCS_Colaboradores!B:B,MCS_Colaboradores!A:A,"")</f>
        <v>E1533</v>
      </c>
      <c r="B2594" s="58" t="s">
        <v>14056</v>
      </c>
      <c r="C2594" s="72" t="s">
        <v>19258</v>
      </c>
      <c r="E2594" s="62">
        <v>333232763</v>
      </c>
      <c r="F2594" s="73"/>
      <c r="G2594" s="59" t="s">
        <v>3052</v>
      </c>
      <c r="H2594" s="59" t="s">
        <v>3044</v>
      </c>
      <c r="K2594" s="58" t="s">
        <v>3095</v>
      </c>
      <c r="L2594" s="63" t="s">
        <v>18075</v>
      </c>
      <c r="M2594" s="59" t="s">
        <v>17353</v>
      </c>
      <c r="N2594" s="59" t="e" vm="22">
        <v>#VALUE!</v>
      </c>
      <c r="O2594" s="59" t="s">
        <v>16624</v>
      </c>
      <c r="P2594" s="75">
        <v>45875</v>
      </c>
      <c r="Q2594" s="76">
        <v>45900</v>
      </c>
      <c r="R2594" s="87">
        <v>45957</v>
      </c>
      <c r="V2594" s="92" t="s">
        <v>3175</v>
      </c>
      <c r="W2594" s="92" t="s">
        <v>3082</v>
      </c>
      <c r="Y2594" s="87" t="s">
        <v>16528</v>
      </c>
      <c r="AA2594" s="59" t="s">
        <v>3050</v>
      </c>
      <c r="AB2594" s="63"/>
      <c r="AC2594" s="92"/>
    </row>
    <row r="2595" spans="1:30" ht="12.75" customHeight="1" x14ac:dyDescent="0.2">
      <c r="A2595" s="63" t="str">
        <f>_xlfn.XLOOKUP(B2595,MCS_Colaboradores!B:B,MCS_Colaboradores!A:A,"")</f>
        <v>E1533</v>
      </c>
      <c r="B2595" s="58" t="s">
        <v>14056</v>
      </c>
      <c r="C2595" s="72" t="s">
        <v>19259</v>
      </c>
      <c r="F2595" s="73"/>
      <c r="G2595" s="59" t="s">
        <v>3052</v>
      </c>
      <c r="H2595" s="59" t="s">
        <v>3044</v>
      </c>
      <c r="K2595" s="58" t="s">
        <v>3095</v>
      </c>
      <c r="L2595" s="63" t="s">
        <v>3833</v>
      </c>
      <c r="M2595" s="59" t="s">
        <v>17917</v>
      </c>
      <c r="N2595" s="59" t="e" vm="1">
        <v>#VALUE!</v>
      </c>
      <c r="O2595" s="59" t="s">
        <v>16624</v>
      </c>
      <c r="P2595" s="75">
        <v>45792</v>
      </c>
      <c r="R2595" s="87">
        <v>45850</v>
      </c>
      <c r="AA2595" s="59" t="s">
        <v>3050</v>
      </c>
      <c r="AB2595" s="58" t="s">
        <v>13926</v>
      </c>
      <c r="AC2595" s="92"/>
      <c r="AD2595" s="58" t="s">
        <v>19260</v>
      </c>
    </row>
    <row r="2596" spans="1:30" ht="12.75" customHeight="1" x14ac:dyDescent="0.2">
      <c r="A2596" s="63" t="str">
        <f>_xlfn.XLOOKUP(B2596,MCS_Colaboradores!B:B,MCS_Colaboradores!A:A,"")</f>
        <v>E1533</v>
      </c>
      <c r="B2596" s="58" t="s">
        <v>14056</v>
      </c>
      <c r="C2596" s="72" t="s">
        <v>19259</v>
      </c>
      <c r="F2596" s="73"/>
      <c r="G2596" s="59" t="s">
        <v>3052</v>
      </c>
      <c r="H2596" s="59" t="s">
        <v>3044</v>
      </c>
      <c r="K2596" s="58" t="s">
        <v>3095</v>
      </c>
      <c r="L2596" s="63" t="s">
        <v>3240</v>
      </c>
      <c r="M2596" s="59" t="s">
        <v>17968</v>
      </c>
      <c r="N2596" s="59" t="e" vm="22">
        <v>#VALUE!</v>
      </c>
      <c r="O2596" s="59" t="s">
        <v>16624</v>
      </c>
      <c r="P2596" s="75">
        <v>45726</v>
      </c>
      <c r="R2596" s="87">
        <v>45784</v>
      </c>
      <c r="Z2596" s="59" t="s">
        <v>3066</v>
      </c>
      <c r="AA2596" s="59" t="s">
        <v>3050</v>
      </c>
      <c r="AB2596" s="58" t="s">
        <v>14060</v>
      </c>
      <c r="AC2596" s="92"/>
      <c r="AD2596" s="58" t="s">
        <v>19260</v>
      </c>
    </row>
    <row r="2597" spans="1:30" ht="12.75" customHeight="1" x14ac:dyDescent="0.2">
      <c r="A2597" s="63" t="str">
        <f>_xlfn.XLOOKUP(B2597,MCS_Colaboradores!B:B,MCS_Colaboradores!A:A,"")</f>
        <v>E1437</v>
      </c>
      <c r="B2597" s="58" t="s">
        <v>2965</v>
      </c>
      <c r="C2597" s="72" t="s">
        <v>19261</v>
      </c>
      <c r="E2597" s="62">
        <v>317906119</v>
      </c>
      <c r="F2597" s="111" t="s">
        <v>5994</v>
      </c>
      <c r="G2597" s="59" t="s">
        <v>3052</v>
      </c>
      <c r="H2597" s="59" t="s">
        <v>3044</v>
      </c>
      <c r="K2597" s="58" t="s">
        <v>3054</v>
      </c>
      <c r="L2597" s="63" t="s">
        <v>5986</v>
      </c>
      <c r="M2597" s="59" t="s">
        <v>18281</v>
      </c>
      <c r="N2597" s="59" t="e" vm="11">
        <v>#VALUE!</v>
      </c>
      <c r="O2597" s="59" t="s">
        <v>3212</v>
      </c>
      <c r="P2597" s="75">
        <v>45813</v>
      </c>
      <c r="Q2597" s="76">
        <v>45868</v>
      </c>
      <c r="R2597" s="59">
        <v>45862</v>
      </c>
      <c r="V2597" s="92" t="s">
        <v>3175</v>
      </c>
      <c r="W2597" s="92">
        <v>34</v>
      </c>
      <c r="AA2597" s="59" t="s">
        <v>3050</v>
      </c>
      <c r="AC2597" s="92"/>
    </row>
    <row r="2598" spans="1:30" ht="12.75" customHeight="1" x14ac:dyDescent="0.2">
      <c r="A2598" s="63" t="str">
        <f>_xlfn.XLOOKUP(B2598,MCS_Colaboradores!B:B,MCS_Colaboradores!A:A,"")</f>
        <v>E2144</v>
      </c>
      <c r="B2598" s="58" t="s">
        <v>16450</v>
      </c>
      <c r="C2598" s="72" t="s">
        <v>16451</v>
      </c>
      <c r="D2598" s="62">
        <v>12182341269</v>
      </c>
      <c r="E2598" s="62">
        <v>332572846</v>
      </c>
      <c r="F2598" s="73" t="s">
        <v>16454</v>
      </c>
      <c r="G2598" s="59" t="s">
        <v>3052</v>
      </c>
      <c r="H2598" s="59" t="s">
        <v>3044</v>
      </c>
      <c r="I2598" s="77">
        <v>46077</v>
      </c>
      <c r="J2598" s="60">
        <v>46094</v>
      </c>
      <c r="K2598" s="58" t="s">
        <v>16490</v>
      </c>
      <c r="L2598" s="63" t="s">
        <v>18048</v>
      </c>
      <c r="M2598" s="59" t="s">
        <v>16539</v>
      </c>
      <c r="N2598" s="59" t="e" vm="5">
        <v>#VALUE!</v>
      </c>
      <c r="O2598" s="59" t="s">
        <v>3071</v>
      </c>
      <c r="P2598" s="75">
        <v>46077</v>
      </c>
      <c r="Q2598" s="76">
        <v>46111</v>
      </c>
      <c r="V2598" s="92" t="s">
        <v>3175</v>
      </c>
      <c r="W2598" s="92">
        <v>36</v>
      </c>
      <c r="Y2598" s="87" t="s">
        <v>6200</v>
      </c>
      <c r="AA2598" s="59" t="s">
        <v>3050</v>
      </c>
      <c r="AB2598" s="58" t="s">
        <v>19262</v>
      </c>
    </row>
    <row r="2599" spans="1:30" ht="12.75" customHeight="1" x14ac:dyDescent="0.2">
      <c r="A2599" s="63" t="str">
        <f>_xlfn.XLOOKUP(B2599,MCS_Colaboradores!B:B,MCS_Colaboradores!A:A,"")</f>
        <v>E0380</v>
      </c>
      <c r="B2599" s="118" t="s">
        <v>574</v>
      </c>
      <c r="C2599" s="120" t="s">
        <v>19263</v>
      </c>
      <c r="D2599" s="123">
        <v>12179761704</v>
      </c>
      <c r="E2599" s="123">
        <v>331277484</v>
      </c>
      <c r="F2599" s="156" t="s">
        <v>5996</v>
      </c>
      <c r="G2599" s="130" t="s">
        <v>3052</v>
      </c>
      <c r="H2599" s="130" t="s">
        <v>3044</v>
      </c>
      <c r="I2599" s="77">
        <v>45939</v>
      </c>
      <c r="J2599" s="60">
        <v>45944</v>
      </c>
      <c r="K2599" s="58" t="s">
        <v>3590</v>
      </c>
      <c r="L2599" s="115" t="s">
        <v>3397</v>
      </c>
      <c r="M2599" s="59" t="s">
        <v>16514</v>
      </c>
      <c r="O2599" s="130" t="s">
        <v>3087</v>
      </c>
      <c r="P2599" s="75">
        <v>45939</v>
      </c>
      <c r="R2599" s="87">
        <v>45944</v>
      </c>
      <c r="V2599" s="144" t="s">
        <v>3059</v>
      </c>
      <c r="W2599" s="144">
        <v>36</v>
      </c>
      <c r="AA2599" s="59" t="s">
        <v>3050</v>
      </c>
      <c r="AC2599" s="92"/>
    </row>
    <row r="2600" spans="1:30" ht="12.75" customHeight="1" x14ac:dyDescent="0.2">
      <c r="A2600" s="63" t="str">
        <f>_xlfn.XLOOKUP(B2600,MCS_Colaboradores!B:B,MCS_Colaboradores!A:A,"")</f>
        <v>E0380</v>
      </c>
      <c r="B2600" s="58" t="s">
        <v>574</v>
      </c>
      <c r="C2600" s="72" t="s">
        <v>19263</v>
      </c>
      <c r="D2600" s="62">
        <v>12179761704</v>
      </c>
      <c r="E2600" s="62">
        <v>331277484</v>
      </c>
      <c r="F2600" s="112" t="s">
        <v>5996</v>
      </c>
      <c r="G2600" s="59" t="s">
        <v>3052</v>
      </c>
      <c r="H2600" s="59" t="s">
        <v>3044</v>
      </c>
      <c r="I2600" s="77">
        <v>45769</v>
      </c>
      <c r="J2600" s="60">
        <v>45938</v>
      </c>
      <c r="K2600" s="58" t="s">
        <v>3045</v>
      </c>
      <c r="L2600" s="63" t="s">
        <v>3397</v>
      </c>
      <c r="M2600" s="59" t="s">
        <v>16514</v>
      </c>
      <c r="N2600" s="59" t="e" vm="16">
        <v>#VALUE!</v>
      </c>
      <c r="O2600" s="59" t="s">
        <v>3087</v>
      </c>
      <c r="P2600" s="75">
        <v>45684</v>
      </c>
      <c r="Q2600" s="76" t="s">
        <v>3302</v>
      </c>
      <c r="R2600" s="59">
        <v>45938</v>
      </c>
      <c r="V2600" s="92" t="s">
        <v>3059</v>
      </c>
      <c r="W2600" s="92">
        <v>36</v>
      </c>
      <c r="AA2600" s="59" t="s">
        <v>3050</v>
      </c>
      <c r="AC2600" s="92"/>
    </row>
    <row r="2601" spans="1:30" ht="12.75" customHeight="1" x14ac:dyDescent="0.2">
      <c r="A2601" s="63" t="str">
        <f>_xlfn.XLOOKUP(B2601,MCS_Colaboradores!B:B,MCS_Colaboradores!A:A,"")</f>
        <v>E0597</v>
      </c>
      <c r="B2601" s="58" t="s">
        <v>1337</v>
      </c>
      <c r="C2601" s="72" t="s">
        <v>19264</v>
      </c>
      <c r="F2601" s="112">
        <v>120620723</v>
      </c>
      <c r="G2601" s="59" t="s">
        <v>3141</v>
      </c>
      <c r="H2601" s="59" t="s">
        <v>3124</v>
      </c>
      <c r="K2601" s="58" t="s">
        <v>3054</v>
      </c>
      <c r="L2601" s="63" t="s">
        <v>6000</v>
      </c>
      <c r="M2601" s="59" t="s">
        <v>5414</v>
      </c>
      <c r="N2601" s="59" t="e" vm="9">
        <v>#VALUE!</v>
      </c>
      <c r="O2601" s="59" t="s">
        <v>3212</v>
      </c>
      <c r="P2601" s="75">
        <v>45715</v>
      </c>
      <c r="Q2601" s="76">
        <v>45744</v>
      </c>
      <c r="R2601" s="59"/>
      <c r="V2601" s="92" t="s">
        <v>3082</v>
      </c>
      <c r="W2601" s="92" t="s">
        <v>3082</v>
      </c>
      <c r="AA2601" s="59" t="s">
        <v>3050</v>
      </c>
      <c r="AC2601" s="92" t="s">
        <v>3319</v>
      </c>
    </row>
    <row r="2602" spans="1:30" ht="12.75" customHeight="1" x14ac:dyDescent="0.2">
      <c r="A2602" s="63" t="str">
        <f>_xlfn.XLOOKUP(B2602,MCS_Colaboradores!B:B,MCS_Colaboradores!A:A,"")</f>
        <v>E0597</v>
      </c>
      <c r="B2602" s="58" t="s">
        <v>1337</v>
      </c>
      <c r="C2602" s="72" t="s">
        <v>19264</v>
      </c>
      <c r="F2602" s="111">
        <v>120620723</v>
      </c>
      <c r="G2602" s="59" t="s">
        <v>3052</v>
      </c>
      <c r="H2602" s="59" t="s">
        <v>3197</v>
      </c>
      <c r="K2602" s="58" t="s">
        <v>3045</v>
      </c>
      <c r="L2602" s="63" t="s">
        <v>5998</v>
      </c>
      <c r="M2602" s="59" t="s">
        <v>3860</v>
      </c>
      <c r="N2602" s="59" t="e" vm="4">
        <v>#VALUE!</v>
      </c>
      <c r="O2602" s="59" t="s">
        <v>3049</v>
      </c>
      <c r="P2602" s="75">
        <v>45728</v>
      </c>
      <c r="Q2602" s="76" t="s">
        <v>3302</v>
      </c>
      <c r="R2602" s="59">
        <v>45958</v>
      </c>
      <c r="V2602" s="92" t="s">
        <v>3082</v>
      </c>
      <c r="W2602" s="92" t="s">
        <v>3082</v>
      </c>
      <c r="AA2602" s="59" t="s">
        <v>3050</v>
      </c>
      <c r="AC2602" s="92"/>
    </row>
    <row r="2603" spans="1:30" ht="12.75" customHeight="1" x14ac:dyDescent="0.2">
      <c r="A2603" s="63" t="str">
        <f>_xlfn.XLOOKUP(B2603,MCS_Colaboradores!B:B,MCS_Colaboradores!A:A,"")</f>
        <v>E0379</v>
      </c>
      <c r="B2603" s="58" t="s">
        <v>554</v>
      </c>
      <c r="C2603" s="72" t="s">
        <v>19265</v>
      </c>
      <c r="D2603" s="62">
        <v>12179778590</v>
      </c>
      <c r="E2603" s="62">
        <v>331147548</v>
      </c>
      <c r="F2603" s="112" t="s">
        <v>6002</v>
      </c>
      <c r="G2603" s="59" t="s">
        <v>3052</v>
      </c>
      <c r="H2603" s="59" t="s">
        <v>3044</v>
      </c>
      <c r="I2603" s="77">
        <v>45821</v>
      </c>
      <c r="K2603" s="58" t="s">
        <v>3054</v>
      </c>
      <c r="L2603" s="63" t="s">
        <v>4130</v>
      </c>
      <c r="M2603" s="59" t="s">
        <v>3256</v>
      </c>
      <c r="N2603" s="59" t="e" vm="3">
        <v>#VALUE!</v>
      </c>
      <c r="O2603" s="59" t="s">
        <v>3065</v>
      </c>
      <c r="P2603" s="75">
        <v>45818</v>
      </c>
      <c r="Q2603" s="76">
        <v>45879</v>
      </c>
      <c r="R2603" s="59">
        <v>45825</v>
      </c>
      <c r="V2603" s="92" t="s">
        <v>3175</v>
      </c>
      <c r="W2603" s="92">
        <v>34</v>
      </c>
      <c r="AA2603" s="59" t="s">
        <v>3050</v>
      </c>
      <c r="AC2603" s="92"/>
    </row>
    <row r="2604" spans="1:30" ht="12.75" customHeight="1" x14ac:dyDescent="0.2">
      <c r="A2604" s="63" t="str">
        <f>_xlfn.XLOOKUP(B2604,MCS_Colaboradores!B:B,MCS_Colaboradores!A:A,"")</f>
        <v>E0379</v>
      </c>
      <c r="B2604" s="58" t="s">
        <v>554</v>
      </c>
      <c r="C2604" s="72" t="s">
        <v>6006</v>
      </c>
      <c r="D2604" s="62">
        <v>12179778590</v>
      </c>
      <c r="E2604" s="62">
        <v>331147548</v>
      </c>
      <c r="F2604" s="112" t="s">
        <v>6002</v>
      </c>
      <c r="G2604" s="59" t="s">
        <v>3052</v>
      </c>
      <c r="H2604" s="59" t="s">
        <v>3044</v>
      </c>
      <c r="K2604" s="58" t="s">
        <v>3054</v>
      </c>
      <c r="L2604" s="63" t="s">
        <v>6007</v>
      </c>
      <c r="M2604" s="59" t="s">
        <v>3191</v>
      </c>
      <c r="N2604" s="59" t="e" vm="20">
        <v>#VALUE!</v>
      </c>
      <c r="O2604" s="59" t="s">
        <v>17377</v>
      </c>
      <c r="P2604" s="75">
        <v>45820</v>
      </c>
      <c r="Q2604" s="76">
        <v>45855</v>
      </c>
      <c r="R2604" s="87">
        <v>45849</v>
      </c>
      <c r="V2604" s="92" t="s">
        <v>3082</v>
      </c>
      <c r="W2604" s="92">
        <v>32</v>
      </c>
      <c r="AA2604" s="59" t="s">
        <v>3050</v>
      </c>
      <c r="AC2604" s="92" t="s">
        <v>19266</v>
      </c>
    </row>
    <row r="2605" spans="1:30" ht="12.75" customHeight="1" x14ac:dyDescent="0.2">
      <c r="A2605" s="63" t="str">
        <f>_xlfn.XLOOKUP(B2605,MCS_Colaboradores!B:B,MCS_Colaboradores!A:A,"")</f>
        <v>E0379</v>
      </c>
      <c r="B2605" s="58" t="s">
        <v>554</v>
      </c>
      <c r="C2605" s="72" t="s">
        <v>19265</v>
      </c>
      <c r="D2605" s="62">
        <v>12179778590</v>
      </c>
      <c r="E2605" s="62">
        <v>331147548</v>
      </c>
      <c r="F2605" s="112" t="s">
        <v>6002</v>
      </c>
      <c r="G2605" s="59" t="s">
        <v>3069</v>
      </c>
      <c r="H2605" s="59" t="s">
        <v>3069</v>
      </c>
      <c r="K2605" s="58" t="s">
        <v>3054</v>
      </c>
      <c r="L2605" s="63" t="s">
        <v>3553</v>
      </c>
      <c r="M2605" s="59" t="s">
        <v>3382</v>
      </c>
      <c r="N2605" s="59" t="e" vm="5">
        <v>#VALUE!</v>
      </c>
      <c r="O2605" s="59" t="s">
        <v>3212</v>
      </c>
      <c r="P2605" s="75">
        <v>45811</v>
      </c>
      <c r="Q2605" s="76" t="s">
        <v>3158</v>
      </c>
      <c r="R2605" s="59"/>
      <c r="V2605" s="92" t="s">
        <v>3175</v>
      </c>
      <c r="W2605" s="92">
        <v>32</v>
      </c>
      <c r="AA2605" s="59" t="s">
        <v>3050</v>
      </c>
      <c r="AC2605" s="92"/>
    </row>
    <row r="2606" spans="1:30" ht="12.75" customHeight="1" x14ac:dyDescent="0.2">
      <c r="A2606" s="63" t="str">
        <f>_xlfn.XLOOKUP(B2606,MCS_Colaboradores!B:B,MCS_Colaboradores!A:A,"")</f>
        <v>E0379</v>
      </c>
      <c r="B2606" s="58" t="s">
        <v>554</v>
      </c>
      <c r="C2606" s="72" t="s">
        <v>19265</v>
      </c>
      <c r="D2606" s="62">
        <v>12179778590</v>
      </c>
      <c r="E2606" s="62">
        <v>331147548</v>
      </c>
      <c r="F2606" s="73" t="s">
        <v>6002</v>
      </c>
      <c r="G2606" s="59" t="s">
        <v>3052</v>
      </c>
      <c r="H2606" s="59" t="s">
        <v>3044</v>
      </c>
      <c r="I2606" s="77">
        <v>45769</v>
      </c>
      <c r="J2606" s="60">
        <v>45800</v>
      </c>
      <c r="K2606" s="58" t="s">
        <v>3045</v>
      </c>
      <c r="L2606" s="63" t="s">
        <v>6003</v>
      </c>
      <c r="M2606" s="59" t="s">
        <v>3180</v>
      </c>
      <c r="N2606" s="59" t="s">
        <v>6004</v>
      </c>
      <c r="O2606" s="59" t="s">
        <v>16994</v>
      </c>
      <c r="P2606" s="75">
        <v>45686</v>
      </c>
      <c r="Q2606" s="76">
        <v>45744</v>
      </c>
      <c r="R2606" s="59">
        <v>45800</v>
      </c>
      <c r="V2606" s="92" t="s">
        <v>3082</v>
      </c>
      <c r="W2606" s="92">
        <v>32</v>
      </c>
      <c r="AA2606" s="59" t="s">
        <v>3050</v>
      </c>
      <c r="AC2606" s="92"/>
    </row>
    <row r="2607" spans="1:30" ht="12.75" customHeight="1" x14ac:dyDescent="0.2">
      <c r="A2607" s="63" t="str">
        <f>_xlfn.XLOOKUP(B2607,MCS_Colaboradores!B:B,MCS_Colaboradores!A:A,"")</f>
        <v>E0379</v>
      </c>
      <c r="B2607" s="58" t="s">
        <v>554</v>
      </c>
      <c r="C2607" s="72" t="s">
        <v>19267</v>
      </c>
      <c r="D2607" s="62">
        <v>12179778590</v>
      </c>
      <c r="E2607" s="62">
        <v>331147548</v>
      </c>
      <c r="F2607" s="73" t="s">
        <v>6002</v>
      </c>
      <c r="G2607" s="59" t="s">
        <v>3052</v>
      </c>
      <c r="H2607" s="59" t="s">
        <v>3044</v>
      </c>
      <c r="I2607" s="77">
        <v>45852</v>
      </c>
      <c r="J2607" s="60">
        <v>45883</v>
      </c>
      <c r="K2607" s="58" t="s">
        <v>3095</v>
      </c>
      <c r="L2607" s="63" t="s">
        <v>19268</v>
      </c>
      <c r="M2607" s="59" t="s">
        <v>19025</v>
      </c>
      <c r="N2607" s="59" t="e" vm="39">
        <v>#VALUE!</v>
      </c>
      <c r="O2607" s="59" t="s">
        <v>3071</v>
      </c>
      <c r="P2607" s="75">
        <v>45852</v>
      </c>
      <c r="R2607" s="87">
        <v>45883</v>
      </c>
      <c r="V2607" s="92" t="s">
        <v>3082</v>
      </c>
      <c r="W2607" s="92">
        <v>32</v>
      </c>
      <c r="Y2607" s="87" t="s">
        <v>10483</v>
      </c>
      <c r="AA2607" s="59" t="s">
        <v>3050</v>
      </c>
      <c r="AB2607" s="63"/>
      <c r="AC2607" s="92" t="s">
        <v>17337</v>
      </c>
    </row>
    <row r="2608" spans="1:30" ht="12.75" customHeight="1" x14ac:dyDescent="0.2">
      <c r="A2608" s="63" t="str">
        <f>_xlfn.XLOOKUP(B2608,MCS_Colaboradores!B:B,MCS_Colaboradores!A:A,"")</f>
        <v>E0215</v>
      </c>
      <c r="B2608" s="58" t="s">
        <v>2527</v>
      </c>
      <c r="C2608" s="72" t="s">
        <v>19269</v>
      </c>
      <c r="E2608" s="62">
        <v>332863956</v>
      </c>
      <c r="F2608" s="73">
        <v>120655148</v>
      </c>
      <c r="G2608" s="59" t="s">
        <v>3052</v>
      </c>
      <c r="H2608" s="59" t="s">
        <v>3044</v>
      </c>
      <c r="K2608" s="58" t="s">
        <v>3054</v>
      </c>
      <c r="L2608" s="63" t="s">
        <v>6009</v>
      </c>
      <c r="M2608" s="59" t="s">
        <v>3241</v>
      </c>
      <c r="N2608" s="59" t="e" vm="3">
        <v>#VALUE!</v>
      </c>
      <c r="O2608" s="59" t="s">
        <v>3212</v>
      </c>
      <c r="P2608" s="75">
        <v>45748</v>
      </c>
      <c r="Q2608" s="76">
        <v>45777</v>
      </c>
      <c r="R2608" s="87">
        <v>45835</v>
      </c>
      <c r="V2608" s="92" t="s">
        <v>3175</v>
      </c>
      <c r="W2608" s="92">
        <v>32</v>
      </c>
      <c r="AA2608" s="59" t="s">
        <v>3050</v>
      </c>
      <c r="AC2608" s="92"/>
    </row>
    <row r="2609" spans="1:30" ht="12.75" customHeight="1" x14ac:dyDescent="0.2">
      <c r="A2609" s="63" t="str">
        <f>_xlfn.XLOOKUP(B2609,MCS_Colaboradores!B:B,MCS_Colaboradores!A:A,"")</f>
        <v>E0215</v>
      </c>
      <c r="B2609" s="58" t="s">
        <v>2527</v>
      </c>
      <c r="C2609" s="72" t="s">
        <v>19269</v>
      </c>
      <c r="F2609" s="112">
        <v>120655148</v>
      </c>
      <c r="G2609" s="59" t="s">
        <v>3052</v>
      </c>
      <c r="H2609" s="59" t="s">
        <v>3124</v>
      </c>
      <c r="K2609" s="58" t="s">
        <v>3054</v>
      </c>
      <c r="L2609" s="63" t="s">
        <v>4281</v>
      </c>
      <c r="M2609" s="59" t="s">
        <v>18049</v>
      </c>
      <c r="N2609" s="59" t="e" vm="5">
        <v>#VALUE!</v>
      </c>
      <c r="O2609" s="59" t="s">
        <v>3212</v>
      </c>
      <c r="P2609" s="75">
        <v>45740</v>
      </c>
      <c r="Q2609" s="76">
        <v>45772</v>
      </c>
      <c r="R2609" s="59"/>
      <c r="V2609" s="92" t="s">
        <v>3082</v>
      </c>
      <c r="W2609" s="92">
        <v>32</v>
      </c>
      <c r="AA2609" s="59" t="s">
        <v>3050</v>
      </c>
      <c r="AC2609" s="92"/>
    </row>
    <row r="2610" spans="1:30" ht="12.75" customHeight="1" x14ac:dyDescent="0.2">
      <c r="A2610" s="63" t="str">
        <f>_xlfn.XLOOKUP(B2610,MCS_Colaboradores!B:B,MCS_Colaboradores!A:A,"")</f>
        <v>E0002</v>
      </c>
      <c r="B2610" s="58" t="s">
        <v>1339</v>
      </c>
      <c r="C2610" s="72" t="s">
        <v>19270</v>
      </c>
      <c r="D2610" s="62">
        <v>12179778582</v>
      </c>
      <c r="E2610" s="62">
        <v>331074303</v>
      </c>
      <c r="F2610" s="73"/>
      <c r="G2610" s="59" t="s">
        <v>3052</v>
      </c>
      <c r="H2610" s="59" t="s">
        <v>3044</v>
      </c>
      <c r="I2610" s="77">
        <v>45769</v>
      </c>
      <c r="K2610" s="58" t="s">
        <v>3054</v>
      </c>
      <c r="L2610" s="63" t="s">
        <v>4805</v>
      </c>
      <c r="M2610" s="59" t="s">
        <v>16665</v>
      </c>
      <c r="N2610" s="59" t="e" vm="26">
        <v>#VALUE!</v>
      </c>
      <c r="O2610" s="59" t="s">
        <v>3110</v>
      </c>
      <c r="P2610" s="75">
        <v>45789</v>
      </c>
      <c r="Q2610" s="76">
        <v>45800</v>
      </c>
      <c r="R2610" s="59">
        <v>45802</v>
      </c>
      <c r="V2610" s="92" t="s">
        <v>3082</v>
      </c>
      <c r="W2610" s="92" t="s">
        <v>3082</v>
      </c>
      <c r="AA2610" s="59" t="s">
        <v>3050</v>
      </c>
      <c r="AC2610" s="92"/>
    </row>
    <row r="2611" spans="1:30" ht="12.75" customHeight="1" x14ac:dyDescent="0.2">
      <c r="A2611" s="63" t="str">
        <f>_xlfn.XLOOKUP(B2611,MCS_Colaboradores!B:B,MCS_Colaboradores!A:A,"")</f>
        <v>E0002</v>
      </c>
      <c r="B2611" s="58" t="s">
        <v>1339</v>
      </c>
      <c r="C2611" s="72" t="s">
        <v>16986</v>
      </c>
      <c r="D2611" s="62">
        <v>12179778582</v>
      </c>
      <c r="E2611" s="62">
        <v>331074303</v>
      </c>
      <c r="F2611" s="73"/>
      <c r="G2611" s="59" t="s">
        <v>3052</v>
      </c>
      <c r="H2611" s="59" t="s">
        <v>3044</v>
      </c>
      <c r="K2611" s="58" t="s">
        <v>3095</v>
      </c>
      <c r="L2611" s="63" t="s">
        <v>3893</v>
      </c>
      <c r="M2611" s="59" t="s">
        <v>17567</v>
      </c>
      <c r="N2611" s="59" t="e" vm="21">
        <v>#VALUE!</v>
      </c>
      <c r="O2611" s="59" t="s">
        <v>16637</v>
      </c>
      <c r="P2611" s="75">
        <v>45783</v>
      </c>
      <c r="AA2611" s="59" t="s">
        <v>3050</v>
      </c>
      <c r="AB2611" s="58" t="s">
        <v>19271</v>
      </c>
      <c r="AC2611" s="92"/>
      <c r="AD2611" s="58" t="s">
        <v>16990</v>
      </c>
    </row>
    <row r="2612" spans="1:30" ht="12.75" customHeight="1" x14ac:dyDescent="0.2">
      <c r="A2612" s="63" t="str">
        <f>_xlfn.XLOOKUP(B2612,MCS_Colaboradores!B:B,MCS_Colaboradores!A:A,"")</f>
        <v>E0002</v>
      </c>
      <c r="B2612" s="58" t="s">
        <v>1339</v>
      </c>
      <c r="C2612" s="72" t="s">
        <v>19270</v>
      </c>
      <c r="F2612" s="73"/>
      <c r="G2612" s="59" t="s">
        <v>3069</v>
      </c>
      <c r="H2612" s="59" t="s">
        <v>3124</v>
      </c>
      <c r="K2612" s="58" t="s">
        <v>3054</v>
      </c>
      <c r="L2612" s="63" t="s">
        <v>4458</v>
      </c>
      <c r="M2612" s="59" t="s">
        <v>3682</v>
      </c>
      <c r="N2612" s="59" t="e" vm="3">
        <v>#VALUE!</v>
      </c>
      <c r="O2612" s="59" t="s">
        <v>3049</v>
      </c>
      <c r="P2612" s="75">
        <v>45691</v>
      </c>
      <c r="Q2612" s="76">
        <v>45807</v>
      </c>
      <c r="R2612" s="59"/>
      <c r="V2612" s="92" t="s">
        <v>3175</v>
      </c>
      <c r="W2612" s="92" t="s">
        <v>3175</v>
      </c>
      <c r="AA2612" s="59" t="s">
        <v>3050</v>
      </c>
      <c r="AC2612" s="92" t="s">
        <v>4459</v>
      </c>
    </row>
    <row r="2613" spans="1:30" ht="12.75" customHeight="1" x14ac:dyDescent="0.2">
      <c r="A2613" s="63" t="str">
        <f>_xlfn.XLOOKUP(B2613,MCS_Colaboradores!B:B,MCS_Colaboradores!A:A,"")</f>
        <v>E0002</v>
      </c>
      <c r="B2613" s="58" t="s">
        <v>1339</v>
      </c>
      <c r="C2613" s="72" t="s">
        <v>19270</v>
      </c>
      <c r="F2613" s="112">
        <v>123391900</v>
      </c>
      <c r="G2613" s="59" t="s">
        <v>3141</v>
      </c>
      <c r="H2613" s="59" t="s">
        <v>3044</v>
      </c>
      <c r="K2613" s="58" t="s">
        <v>3045</v>
      </c>
      <c r="L2613" s="63" t="s">
        <v>6014</v>
      </c>
      <c r="M2613" s="59" t="s">
        <v>3495</v>
      </c>
      <c r="N2613" s="59" t="e" vm="15">
        <v>#VALUE!</v>
      </c>
      <c r="O2613" s="59" t="s">
        <v>3049</v>
      </c>
      <c r="P2613" s="75">
        <v>45645</v>
      </c>
      <c r="Q2613" s="76">
        <v>45676</v>
      </c>
      <c r="R2613" s="59"/>
      <c r="V2613" s="92" t="s">
        <v>3175</v>
      </c>
      <c r="W2613" s="92" t="s">
        <v>3175</v>
      </c>
      <c r="AA2613" s="59" t="s">
        <v>3050</v>
      </c>
      <c r="AC2613" s="92"/>
    </row>
    <row r="2614" spans="1:30" ht="12.75" customHeight="1" x14ac:dyDescent="0.2">
      <c r="A2614" s="63" t="str">
        <f>_xlfn.XLOOKUP(B2614,MCS_Colaboradores!B:B,MCS_Colaboradores!A:A,"")</f>
        <v>E0002</v>
      </c>
      <c r="B2614" s="58" t="s">
        <v>1339</v>
      </c>
      <c r="C2614" s="72" t="s">
        <v>19270</v>
      </c>
      <c r="D2614" s="62">
        <v>12179778582</v>
      </c>
      <c r="E2614" s="62">
        <v>331074303</v>
      </c>
      <c r="F2614" s="73"/>
      <c r="G2614" s="59" t="s">
        <v>3052</v>
      </c>
      <c r="H2614" s="59" t="s">
        <v>3044</v>
      </c>
      <c r="I2614" s="77">
        <v>45785</v>
      </c>
      <c r="J2614" s="60">
        <v>45777</v>
      </c>
      <c r="K2614" s="58" t="s">
        <v>3045</v>
      </c>
      <c r="L2614" s="63" t="s">
        <v>3511</v>
      </c>
      <c r="M2614" s="59" t="s">
        <v>3489</v>
      </c>
      <c r="N2614" s="59" t="e" vm="45">
        <v>#VALUE!</v>
      </c>
      <c r="O2614" s="59" t="s">
        <v>3065</v>
      </c>
      <c r="P2614" s="75">
        <v>45687</v>
      </c>
      <c r="Q2614" s="76">
        <v>45740</v>
      </c>
      <c r="R2614" s="59">
        <v>45777</v>
      </c>
      <c r="V2614" s="92" t="s">
        <v>3175</v>
      </c>
      <c r="W2614" s="92" t="s">
        <v>3175</v>
      </c>
      <c r="AA2614" s="59" t="s">
        <v>3050</v>
      </c>
      <c r="AC2614" s="92"/>
    </row>
    <row r="2615" spans="1:30" ht="12.75" customHeight="1" x14ac:dyDescent="0.2">
      <c r="A2615" s="63" t="str">
        <f>_xlfn.XLOOKUP(B2615,MCS_Colaboradores!B:B,MCS_Colaboradores!A:A,"")</f>
        <v>E1534</v>
      </c>
      <c r="B2615" s="58" t="s">
        <v>14061</v>
      </c>
      <c r="C2615" s="72" t="s">
        <v>19272</v>
      </c>
      <c r="E2615" s="62">
        <v>332506819</v>
      </c>
      <c r="F2615" s="73" t="s">
        <v>14063</v>
      </c>
      <c r="G2615" s="59" t="s">
        <v>3052</v>
      </c>
      <c r="H2615" s="59" t="s">
        <v>3044</v>
      </c>
      <c r="K2615" s="58" t="s">
        <v>3095</v>
      </c>
      <c r="L2615" s="63" t="s">
        <v>3593</v>
      </c>
      <c r="M2615" s="59" t="s">
        <v>18118</v>
      </c>
      <c r="N2615" s="59" t="e" vm="18">
        <v>#VALUE!</v>
      </c>
      <c r="O2615" s="59" t="s">
        <v>3212</v>
      </c>
      <c r="P2615" s="75">
        <v>45712</v>
      </c>
      <c r="R2615" s="87">
        <v>45898</v>
      </c>
      <c r="V2615" s="92" t="s">
        <v>3175</v>
      </c>
      <c r="W2615" s="92" t="s">
        <v>3082</v>
      </c>
      <c r="X2615" s="59" t="s">
        <v>3077</v>
      </c>
      <c r="Z2615" s="59" t="s">
        <v>3066</v>
      </c>
      <c r="AA2615" s="59" t="s">
        <v>3050</v>
      </c>
      <c r="AB2615" s="63"/>
      <c r="AC2615" s="92"/>
      <c r="AD2615" s="58" t="s">
        <v>19273</v>
      </c>
    </row>
    <row r="2616" spans="1:30" ht="12.75" customHeight="1" x14ac:dyDescent="0.2">
      <c r="A2616" s="63" t="str">
        <f>_xlfn.XLOOKUP(B2616,MCS_Colaboradores!B:B,MCS_Colaboradores!A:A,"")</f>
        <v>E1896</v>
      </c>
      <c r="B2616" s="58" t="s">
        <v>15395</v>
      </c>
      <c r="C2616" s="72" t="s">
        <v>19274</v>
      </c>
      <c r="F2616" s="73" t="s">
        <v>15397</v>
      </c>
      <c r="G2616" s="59" t="s">
        <v>3052</v>
      </c>
      <c r="H2616" s="59" t="s">
        <v>3197</v>
      </c>
      <c r="K2616" s="58" t="s">
        <v>16490</v>
      </c>
      <c r="L2616" s="63" t="s">
        <v>19275</v>
      </c>
      <c r="M2616" s="59" t="s">
        <v>3382</v>
      </c>
      <c r="N2616" s="59" t="e" vm="5">
        <v>#VALUE!</v>
      </c>
      <c r="O2616" s="59" t="s">
        <v>4991</v>
      </c>
      <c r="P2616" s="75">
        <v>45992</v>
      </c>
      <c r="Q2616" s="76" t="s">
        <v>3302</v>
      </c>
      <c r="R2616" s="87">
        <v>46003</v>
      </c>
      <c r="V2616" s="92" t="s">
        <v>3082</v>
      </c>
      <c r="W2616" s="92" t="s">
        <v>16678</v>
      </c>
      <c r="Y2616" s="87" t="s">
        <v>6200</v>
      </c>
      <c r="AA2616" s="59" t="s">
        <v>3050</v>
      </c>
      <c r="AC2616" s="92"/>
    </row>
    <row r="2617" spans="1:30" ht="12.75" customHeight="1" x14ac:dyDescent="0.2">
      <c r="A2617" s="63" t="str">
        <f>_xlfn.XLOOKUP(B2617,MCS_Colaboradores!B:B,MCS_Colaboradores!A:A,"")</f>
        <v>E1896</v>
      </c>
      <c r="B2617" s="58" t="s">
        <v>15395</v>
      </c>
      <c r="C2617" s="72" t="s">
        <v>19276</v>
      </c>
      <c r="F2617" s="73" t="s">
        <v>15397</v>
      </c>
      <c r="G2617" s="59" t="s">
        <v>3052</v>
      </c>
      <c r="H2617" s="59" t="s">
        <v>3197</v>
      </c>
      <c r="K2617" s="58" t="s">
        <v>3095</v>
      </c>
      <c r="L2617" s="63" t="s">
        <v>17560</v>
      </c>
      <c r="M2617" s="59" t="s">
        <v>17384</v>
      </c>
      <c r="N2617" s="59" t="e" vm="34">
        <v>#VALUE!</v>
      </c>
      <c r="O2617" s="59" t="s">
        <v>17848</v>
      </c>
      <c r="P2617" s="75">
        <v>45943</v>
      </c>
      <c r="Q2617" s="76">
        <v>45991</v>
      </c>
      <c r="R2617" s="87">
        <v>45959</v>
      </c>
      <c r="V2617" s="92" t="s">
        <v>3082</v>
      </c>
      <c r="W2617" s="92" t="s">
        <v>3082</v>
      </c>
      <c r="Y2617" s="87" t="s">
        <v>6200</v>
      </c>
      <c r="AA2617" s="59" t="s">
        <v>3050</v>
      </c>
      <c r="AC2617" s="92"/>
    </row>
    <row r="2618" spans="1:30" ht="12.75" customHeight="1" x14ac:dyDescent="0.2">
      <c r="A2618" s="63" t="str">
        <f>_xlfn.XLOOKUP(B2618,MCS_Colaboradores!B:B,MCS_Colaboradores!A:A,"")</f>
        <v>E1325</v>
      </c>
      <c r="B2618" s="58" t="s">
        <v>961</v>
      </c>
      <c r="C2618" s="72" t="s">
        <v>19277</v>
      </c>
      <c r="D2618" s="62">
        <v>12087906286</v>
      </c>
      <c r="E2618" s="62">
        <v>308077814</v>
      </c>
      <c r="F2618" s="73"/>
      <c r="G2618" s="59" t="s">
        <v>3052</v>
      </c>
      <c r="H2618" s="59" t="s">
        <v>3069</v>
      </c>
      <c r="I2618" s="77">
        <v>45706</v>
      </c>
      <c r="K2618" s="58" t="s">
        <v>3045</v>
      </c>
      <c r="L2618" s="63" t="s">
        <v>3422</v>
      </c>
      <c r="M2618" s="59" t="s">
        <v>3345</v>
      </c>
      <c r="N2618" s="59" t="e" vm="67">
        <v>#VALUE!</v>
      </c>
      <c r="P2618" s="75">
        <v>45706</v>
      </c>
      <c r="Q2618" s="76">
        <v>45765</v>
      </c>
      <c r="R2618" s="59"/>
      <c r="V2618" s="92" t="s">
        <v>3266</v>
      </c>
      <c r="W2618" s="92">
        <v>44</v>
      </c>
      <c r="AA2618" s="59" t="s">
        <v>3050</v>
      </c>
      <c r="AC2618" s="92"/>
    </row>
    <row r="2619" spans="1:30" ht="12.75" customHeight="1" x14ac:dyDescent="0.2">
      <c r="A2619" s="63" t="str">
        <f>_xlfn.XLOOKUP(B2619,MCS_Colaboradores!B:B,MCS_Colaboradores!A:A,"")</f>
        <v>E1145</v>
      </c>
      <c r="B2619" s="58" t="s">
        <v>550</v>
      </c>
      <c r="C2619" s="72" t="s">
        <v>19278</v>
      </c>
      <c r="D2619" s="62">
        <v>12178443576</v>
      </c>
      <c r="E2619" s="62">
        <v>329101749</v>
      </c>
      <c r="F2619" s="73"/>
      <c r="G2619" s="59" t="s">
        <v>3052</v>
      </c>
      <c r="H2619" s="59" t="s">
        <v>3044</v>
      </c>
      <c r="I2619" s="77">
        <v>45700</v>
      </c>
      <c r="K2619" s="58" t="s">
        <v>3045</v>
      </c>
      <c r="L2619" s="63" t="s">
        <v>3452</v>
      </c>
      <c r="M2619" s="59" t="s">
        <v>3180</v>
      </c>
      <c r="N2619" s="59" t="s">
        <v>3150</v>
      </c>
      <c r="O2619" s="59" t="s">
        <v>3071</v>
      </c>
      <c r="P2619" s="75">
        <v>45700</v>
      </c>
      <c r="Q2619" s="76">
        <v>45731</v>
      </c>
      <c r="R2619" s="59"/>
      <c r="V2619" s="92" t="s">
        <v>3059</v>
      </c>
      <c r="W2619" s="92">
        <v>36</v>
      </c>
      <c r="AA2619" s="59" t="s">
        <v>3050</v>
      </c>
      <c r="AC2619" s="92" t="s">
        <v>3792</v>
      </c>
    </row>
    <row r="2620" spans="1:30" ht="12.75" customHeight="1" x14ac:dyDescent="0.2">
      <c r="A2620" s="63" t="str">
        <f>_xlfn.XLOOKUP(B2620,MCS_Colaboradores!B:B,MCS_Colaboradores!A:A,"")</f>
        <v>E0490</v>
      </c>
      <c r="B2620" s="58" t="s">
        <v>2717</v>
      </c>
      <c r="C2620" s="72" t="s">
        <v>19279</v>
      </c>
      <c r="F2620" s="73" t="s">
        <v>6019</v>
      </c>
      <c r="G2620" s="59" t="s">
        <v>3052</v>
      </c>
      <c r="H2620" s="59" t="s">
        <v>3197</v>
      </c>
      <c r="K2620" s="58" t="s">
        <v>3095</v>
      </c>
      <c r="L2620" s="63" t="s">
        <v>16997</v>
      </c>
      <c r="M2620" s="59" t="s">
        <v>16757</v>
      </c>
      <c r="N2620" s="59" t="e" vm="37">
        <v>#VALUE!</v>
      </c>
      <c r="O2620" s="59" t="s">
        <v>3071</v>
      </c>
      <c r="P2620" s="75">
        <v>45931</v>
      </c>
      <c r="Q2620" s="76">
        <v>46112</v>
      </c>
      <c r="R2620" s="87">
        <v>46073</v>
      </c>
      <c r="V2620" s="92" t="s">
        <v>3132</v>
      </c>
      <c r="W2620" s="92">
        <v>28</v>
      </c>
      <c r="Y2620" s="87" t="s">
        <v>16528</v>
      </c>
      <c r="AA2620" s="59" t="s">
        <v>3050</v>
      </c>
      <c r="AB2620" s="58" t="s">
        <v>18384</v>
      </c>
      <c r="AC2620" s="92"/>
    </row>
    <row r="2621" spans="1:30" ht="12.75" customHeight="1" x14ac:dyDescent="0.2">
      <c r="A2621" s="63" t="str">
        <f>_xlfn.XLOOKUP(B2621,MCS_Colaboradores!B:B,MCS_Colaboradores!A:A,"")</f>
        <v>E0490</v>
      </c>
      <c r="B2621" s="58" t="s">
        <v>2717</v>
      </c>
      <c r="C2621" s="72" t="s">
        <v>19280</v>
      </c>
      <c r="F2621" s="111" t="s">
        <v>6019</v>
      </c>
      <c r="G2621" s="59" t="s">
        <v>3052</v>
      </c>
      <c r="H2621" s="59" t="s">
        <v>3044</v>
      </c>
      <c r="K2621" s="58" t="s">
        <v>3054</v>
      </c>
      <c r="L2621" s="63" t="s">
        <v>6020</v>
      </c>
      <c r="M2621" s="59" t="s">
        <v>17605</v>
      </c>
      <c r="N2621" s="59" t="e" vm="138">
        <v>#VALUE!</v>
      </c>
      <c r="O2621" s="59" t="s">
        <v>3071</v>
      </c>
      <c r="P2621" s="75">
        <v>45769</v>
      </c>
      <c r="Q2621" s="76">
        <v>45799</v>
      </c>
      <c r="R2621" s="59">
        <v>45918</v>
      </c>
      <c r="V2621" s="92" t="s">
        <v>3132</v>
      </c>
      <c r="W2621" s="92">
        <v>8</v>
      </c>
      <c r="AA2621" s="59" t="s">
        <v>3050</v>
      </c>
      <c r="AB2621" s="63"/>
      <c r="AC2621" s="92"/>
    </row>
    <row r="2622" spans="1:30" ht="12.75" customHeight="1" x14ac:dyDescent="0.2">
      <c r="A2622" s="63" t="str">
        <f>_xlfn.XLOOKUP(B2622,MCS_Colaboradores!B:B,MCS_Colaboradores!A:A,"")</f>
        <v>E0560</v>
      </c>
      <c r="B2622" s="58" t="s">
        <v>2861</v>
      </c>
      <c r="C2622" s="72" t="s">
        <v>19281</v>
      </c>
      <c r="F2622" s="112" t="s">
        <v>6023</v>
      </c>
      <c r="G2622" s="59" t="s">
        <v>3052</v>
      </c>
      <c r="H2622" s="59" t="s">
        <v>3197</v>
      </c>
      <c r="K2622" s="58" t="s">
        <v>3054</v>
      </c>
      <c r="L2622" s="63" t="s">
        <v>3573</v>
      </c>
      <c r="M2622" s="59" t="s">
        <v>16542</v>
      </c>
      <c r="N2622" s="59" t="e" vm="7">
        <v>#VALUE!</v>
      </c>
      <c r="O2622" s="59" t="s">
        <v>3087</v>
      </c>
      <c r="P2622" s="75">
        <v>45817</v>
      </c>
      <c r="Q2622" s="76">
        <v>46021</v>
      </c>
      <c r="R2622" s="59">
        <v>46022</v>
      </c>
      <c r="V2622" s="92" t="s">
        <v>3082</v>
      </c>
      <c r="W2622" s="92" t="s">
        <v>3175</v>
      </c>
      <c r="AA2622" s="59" t="s">
        <v>3050</v>
      </c>
      <c r="AB2622" s="63" t="s">
        <v>17505</v>
      </c>
      <c r="AC2622" s="92"/>
    </row>
    <row r="2623" spans="1:30" ht="12.75" customHeight="1" x14ac:dyDescent="0.2">
      <c r="A2623" s="63" t="str">
        <f>_xlfn.XLOOKUP(B2623,MCS_Colaboradores!B:B,MCS_Colaboradores!A:A,"")</f>
        <v>E0560</v>
      </c>
      <c r="B2623" s="58" t="s">
        <v>2861</v>
      </c>
      <c r="C2623" s="72" t="s">
        <v>19281</v>
      </c>
      <c r="F2623" s="112" t="s">
        <v>6023</v>
      </c>
      <c r="G2623" s="59" t="s">
        <v>3052</v>
      </c>
      <c r="H2623" s="59" t="s">
        <v>3044</v>
      </c>
      <c r="K2623" s="58" t="s">
        <v>3054</v>
      </c>
      <c r="L2623" s="63" t="s">
        <v>4628</v>
      </c>
      <c r="M2623" s="59" t="s">
        <v>18281</v>
      </c>
      <c r="N2623" s="59" t="e" vm="11">
        <v>#VALUE!</v>
      </c>
      <c r="O2623" s="59" t="s">
        <v>3087</v>
      </c>
      <c r="P2623" s="75">
        <v>45798</v>
      </c>
      <c r="Q2623" s="76">
        <v>45868</v>
      </c>
      <c r="R2623" s="59">
        <v>45807</v>
      </c>
      <c r="V2623" s="92" t="s">
        <v>3175</v>
      </c>
      <c r="W2623" s="92">
        <v>32</v>
      </c>
      <c r="AA2623" s="59" t="s">
        <v>3050</v>
      </c>
      <c r="AC2623" s="92"/>
    </row>
    <row r="2624" spans="1:30" ht="12.75" customHeight="1" x14ac:dyDescent="0.2">
      <c r="A2624" s="63" t="str">
        <f>_xlfn.XLOOKUP(B2624,MCS_Colaboradores!B:B,MCS_Colaboradores!A:A,"")</f>
        <v>E0718</v>
      </c>
      <c r="B2624" s="58" t="s">
        <v>2617</v>
      </c>
      <c r="C2624" s="72" t="s">
        <v>19282</v>
      </c>
      <c r="F2624" s="73"/>
      <c r="G2624" s="59" t="s">
        <v>3052</v>
      </c>
      <c r="H2624" s="59" t="s">
        <v>3044</v>
      </c>
      <c r="K2624" s="58" t="s">
        <v>3045</v>
      </c>
      <c r="L2624" s="63" t="s">
        <v>3967</v>
      </c>
      <c r="M2624" s="59" t="s">
        <v>5235</v>
      </c>
      <c r="N2624" s="59" t="e" vm="11">
        <v>#VALUE!</v>
      </c>
      <c r="O2624" s="59" t="s">
        <v>3049</v>
      </c>
      <c r="P2624" s="75">
        <v>45749</v>
      </c>
      <c r="Q2624" s="76">
        <v>45779</v>
      </c>
      <c r="R2624" s="59">
        <v>45751</v>
      </c>
      <c r="V2624" s="92" t="s">
        <v>3175</v>
      </c>
      <c r="W2624" s="92">
        <v>32</v>
      </c>
      <c r="AA2624" s="59" t="s">
        <v>3050</v>
      </c>
      <c r="AC2624" s="92"/>
    </row>
    <row r="2625" spans="1:30" ht="12.75" customHeight="1" x14ac:dyDescent="0.2">
      <c r="A2625" s="63" t="str">
        <f>_xlfn.XLOOKUP(B2625,MCS_Colaboradores!B:B,MCS_Colaboradores!A:A,"")</f>
        <v>E0896</v>
      </c>
      <c r="B2625" s="58" t="s">
        <v>224</v>
      </c>
      <c r="C2625" s="72" t="s">
        <v>19283</v>
      </c>
      <c r="D2625" s="62">
        <v>12173757783</v>
      </c>
      <c r="E2625" s="62">
        <v>323269133</v>
      </c>
      <c r="F2625" s="73"/>
      <c r="G2625" s="59" t="s">
        <v>3052</v>
      </c>
      <c r="H2625" s="59" t="s">
        <v>3044</v>
      </c>
      <c r="K2625" s="58" t="s">
        <v>3045</v>
      </c>
      <c r="M2625" s="59" t="s">
        <v>3910</v>
      </c>
      <c r="Q2625" s="76">
        <v>45289</v>
      </c>
      <c r="R2625" s="59"/>
      <c r="AA2625" s="59" t="s">
        <v>3050</v>
      </c>
      <c r="AC2625" s="92"/>
    </row>
    <row r="2626" spans="1:30" ht="12.75" customHeight="1" x14ac:dyDescent="0.2">
      <c r="A2626" s="63" t="str">
        <f>_xlfn.XLOOKUP(B2626,MCS_Colaboradores!B:B,MCS_Colaboradores!A:A,"")</f>
        <v>E0896</v>
      </c>
      <c r="B2626" s="58" t="s">
        <v>224</v>
      </c>
      <c r="C2626" s="72" t="s">
        <v>19283</v>
      </c>
      <c r="D2626" s="62">
        <v>12173757783</v>
      </c>
      <c r="E2626" s="62">
        <v>323269133</v>
      </c>
      <c r="F2626" s="73"/>
      <c r="G2626" s="59" t="s">
        <v>3052</v>
      </c>
      <c r="H2626" s="59" t="s">
        <v>3044</v>
      </c>
      <c r="I2626" s="77">
        <v>45430</v>
      </c>
      <c r="J2626" s="60">
        <v>45488</v>
      </c>
      <c r="K2626" s="58" t="s">
        <v>3045</v>
      </c>
      <c r="L2626" s="63" t="s">
        <v>4825</v>
      </c>
      <c r="M2626" s="59" t="s">
        <v>4004</v>
      </c>
      <c r="N2626" s="59" t="e" vm="30">
        <v>#VALUE!</v>
      </c>
      <c r="O2626" s="59" t="s">
        <v>3049</v>
      </c>
      <c r="P2626" s="75">
        <v>45427</v>
      </c>
      <c r="R2626" s="59">
        <v>45488</v>
      </c>
      <c r="AA2626" s="59" t="s">
        <v>3050</v>
      </c>
      <c r="AB2626" s="58" t="s">
        <v>3257</v>
      </c>
      <c r="AC2626" s="92" t="s">
        <v>6027</v>
      </c>
    </row>
    <row r="2627" spans="1:30" ht="12.75" customHeight="1" x14ac:dyDescent="0.2">
      <c r="A2627" s="63" t="str">
        <f>_xlfn.XLOOKUP(B2627,MCS_Colaboradores!B:B,MCS_Colaboradores!A:A,"")</f>
        <v>E0896</v>
      </c>
      <c r="B2627" s="58" t="s">
        <v>224</v>
      </c>
      <c r="C2627" s="72" t="s">
        <v>19283</v>
      </c>
      <c r="D2627" s="62">
        <v>12173757783</v>
      </c>
      <c r="E2627" s="62">
        <v>323269133</v>
      </c>
      <c r="F2627" s="73"/>
      <c r="G2627" s="59" t="s">
        <v>3052</v>
      </c>
      <c r="H2627" s="59" t="s">
        <v>3044</v>
      </c>
      <c r="I2627" s="77">
        <v>45345</v>
      </c>
      <c r="J2627" s="60">
        <v>45405</v>
      </c>
      <c r="K2627" s="58" t="s">
        <v>3045</v>
      </c>
      <c r="L2627" s="63">
        <v>2023</v>
      </c>
      <c r="M2627" s="59" t="s">
        <v>3113</v>
      </c>
      <c r="N2627" s="59" t="e" vm="31">
        <v>#VALUE!</v>
      </c>
      <c r="O2627" s="59" t="s">
        <v>3049</v>
      </c>
      <c r="P2627" s="75">
        <v>45122</v>
      </c>
      <c r="Q2627" s="76">
        <v>45405</v>
      </c>
      <c r="R2627" s="59"/>
      <c r="U2627" s="59" t="s">
        <v>3159</v>
      </c>
      <c r="Z2627" s="59" t="s">
        <v>3066</v>
      </c>
      <c r="AA2627" s="59" t="s">
        <v>3050</v>
      </c>
      <c r="AC2627" s="92"/>
    </row>
    <row r="2628" spans="1:30" ht="12.75" customHeight="1" x14ac:dyDescent="0.2">
      <c r="A2628" s="63" t="str">
        <f>_xlfn.XLOOKUP(B2628,MCS_Colaboradores!B:B,MCS_Colaboradores!A:A,"")</f>
        <v>E1944</v>
      </c>
      <c r="B2628" s="58" t="s">
        <v>15605</v>
      </c>
      <c r="C2628" s="72" t="s">
        <v>19284</v>
      </c>
      <c r="E2628" s="62">
        <v>331619156</v>
      </c>
      <c r="F2628" s="73" t="s">
        <v>15608</v>
      </c>
      <c r="G2628" s="59" t="s">
        <v>3052</v>
      </c>
      <c r="H2628" s="59" t="s">
        <v>3197</v>
      </c>
      <c r="K2628" s="58" t="s">
        <v>3095</v>
      </c>
      <c r="L2628" s="63" t="s">
        <v>17503</v>
      </c>
      <c r="M2628" s="59" t="s">
        <v>17504</v>
      </c>
      <c r="N2628" s="59" t="e" vm="75">
        <v>#VALUE!</v>
      </c>
      <c r="O2628" s="59" t="s">
        <v>3049</v>
      </c>
      <c r="P2628" s="75">
        <v>45950</v>
      </c>
      <c r="Q2628" s="76">
        <v>45987</v>
      </c>
      <c r="R2628" s="87">
        <v>45976</v>
      </c>
      <c r="V2628" s="92" t="s">
        <v>3059</v>
      </c>
      <c r="W2628" s="92" t="s">
        <v>3175</v>
      </c>
      <c r="Y2628" s="87" t="s">
        <v>6200</v>
      </c>
      <c r="AA2628" s="59" t="s">
        <v>3050</v>
      </c>
      <c r="AB2628" s="58" t="s">
        <v>17505</v>
      </c>
      <c r="AC2628" s="92"/>
    </row>
    <row r="2629" spans="1:30" ht="12.75" customHeight="1" x14ac:dyDescent="0.2">
      <c r="A2629" s="63" t="str">
        <f>_xlfn.XLOOKUP(B2629,MCS_Colaboradores!B:B,MCS_Colaboradores!A:A,"")</f>
        <v>E0846</v>
      </c>
      <c r="B2629" s="58" t="s">
        <v>726</v>
      </c>
      <c r="C2629" s="72" t="s">
        <v>19285</v>
      </c>
      <c r="D2629" s="62">
        <v>12177488047</v>
      </c>
      <c r="E2629" s="62">
        <v>327465514</v>
      </c>
      <c r="F2629" s="73"/>
      <c r="G2629" s="59" t="s">
        <v>3052</v>
      </c>
      <c r="H2629" s="59" t="s">
        <v>3044</v>
      </c>
      <c r="I2629" s="77">
        <v>45517</v>
      </c>
      <c r="K2629" s="58" t="s">
        <v>3045</v>
      </c>
      <c r="L2629" s="63" t="s">
        <v>5980</v>
      </c>
      <c r="M2629" s="59" t="s">
        <v>16542</v>
      </c>
      <c r="N2629" s="59" t="e" vm="7">
        <v>#VALUE!</v>
      </c>
      <c r="O2629" s="59" t="s">
        <v>3071</v>
      </c>
      <c r="P2629" s="75">
        <v>45481</v>
      </c>
      <c r="Q2629" s="76">
        <v>45514</v>
      </c>
      <c r="R2629" s="59">
        <v>45615</v>
      </c>
      <c r="AA2629" s="59" t="s">
        <v>3050</v>
      </c>
      <c r="AC2629" s="92" t="s">
        <v>6030</v>
      </c>
    </row>
    <row r="2630" spans="1:30" ht="12.75" customHeight="1" x14ac:dyDescent="0.2">
      <c r="A2630" s="63" t="str">
        <f>_xlfn.XLOOKUP(B2630,MCS_Colaboradores!B:B,MCS_Colaboradores!A:A,"")</f>
        <v>E0952</v>
      </c>
      <c r="B2630" s="58" t="s">
        <v>136</v>
      </c>
      <c r="C2630" s="72" t="s">
        <v>19286</v>
      </c>
      <c r="D2630" s="62">
        <v>12174714597</v>
      </c>
      <c r="E2630" s="62">
        <v>324454953</v>
      </c>
      <c r="F2630" s="73"/>
      <c r="G2630" s="59" t="s">
        <v>3052</v>
      </c>
      <c r="H2630" s="59" t="s">
        <v>3044</v>
      </c>
      <c r="I2630" s="77">
        <v>45337</v>
      </c>
      <c r="K2630" s="58" t="s">
        <v>3045</v>
      </c>
      <c r="L2630" s="63" t="s">
        <v>5736</v>
      </c>
      <c r="M2630" s="59" t="s">
        <v>3472</v>
      </c>
      <c r="N2630" s="59" t="e" vm="34">
        <v>#VALUE!</v>
      </c>
      <c r="O2630" s="59" t="s">
        <v>3071</v>
      </c>
      <c r="P2630" s="75">
        <v>45477</v>
      </c>
      <c r="Q2630" s="76">
        <v>45514</v>
      </c>
      <c r="R2630" s="59">
        <v>45688</v>
      </c>
      <c r="AA2630" s="59" t="s">
        <v>3050</v>
      </c>
      <c r="AC2630" s="92" t="s">
        <v>4286</v>
      </c>
    </row>
    <row r="2631" spans="1:30" ht="12.75" customHeight="1" x14ac:dyDescent="0.2">
      <c r="A2631" s="63" t="str">
        <f>_xlfn.XLOOKUP(B2631,MCS_Colaboradores!B:B,MCS_Colaboradores!A:A,"")</f>
        <v>E0952</v>
      </c>
      <c r="B2631" s="58" t="s">
        <v>136</v>
      </c>
      <c r="C2631" s="72" t="s">
        <v>19286</v>
      </c>
      <c r="D2631" s="62">
        <v>12174714597</v>
      </c>
      <c r="E2631" s="62">
        <v>324454953</v>
      </c>
      <c r="F2631" s="73"/>
      <c r="G2631" s="59" t="s">
        <v>3052</v>
      </c>
      <c r="H2631" s="59" t="s">
        <v>3044</v>
      </c>
      <c r="I2631" s="77">
        <v>45337</v>
      </c>
      <c r="K2631" s="58" t="s">
        <v>3045</v>
      </c>
      <c r="L2631" s="63" t="s">
        <v>3853</v>
      </c>
      <c r="M2631" s="59" t="s">
        <v>3167</v>
      </c>
      <c r="N2631" s="59" t="e" vm="31">
        <v>#VALUE!</v>
      </c>
      <c r="O2631" s="59" t="s">
        <v>3071</v>
      </c>
      <c r="P2631" s="75">
        <v>45293</v>
      </c>
      <c r="Q2631" s="76">
        <v>45437</v>
      </c>
      <c r="R2631" s="59"/>
      <c r="U2631" s="59" t="s">
        <v>3159</v>
      </c>
      <c r="AA2631" s="59" t="s">
        <v>3050</v>
      </c>
      <c r="AB2631" s="58" t="s">
        <v>3628</v>
      </c>
      <c r="AC2631" s="92" t="s">
        <v>6032</v>
      </c>
    </row>
    <row r="2632" spans="1:30" ht="12.75" customHeight="1" x14ac:dyDescent="0.2">
      <c r="A2632" s="63" t="str">
        <f>_xlfn.XLOOKUP(B2632,MCS_Colaboradores!B:B,MCS_Colaboradores!A:A,"")</f>
        <v>E0952</v>
      </c>
      <c r="B2632" s="58" t="s">
        <v>136</v>
      </c>
      <c r="C2632" s="72" t="s">
        <v>19286</v>
      </c>
      <c r="D2632" s="62">
        <v>12174714597</v>
      </c>
      <c r="E2632" s="62">
        <v>324454953</v>
      </c>
      <c r="F2632" s="73"/>
      <c r="G2632" s="59" t="s">
        <v>3052</v>
      </c>
      <c r="H2632" s="59" t="s">
        <v>3044</v>
      </c>
      <c r="I2632" s="77">
        <v>45337</v>
      </c>
      <c r="K2632" s="58" t="s">
        <v>3045</v>
      </c>
      <c r="L2632" s="63" t="s">
        <v>5659</v>
      </c>
      <c r="M2632" s="59" t="s">
        <v>3623</v>
      </c>
      <c r="N2632" s="59" t="e" vm="8">
        <v>#VALUE!</v>
      </c>
      <c r="O2632" s="59" t="s">
        <v>3071</v>
      </c>
      <c r="P2632" s="75">
        <v>45440</v>
      </c>
      <c r="Q2632" s="76">
        <v>45501</v>
      </c>
      <c r="R2632" s="59">
        <v>45462</v>
      </c>
      <c r="AA2632" s="59" t="s">
        <v>3050</v>
      </c>
      <c r="AC2632" s="92"/>
    </row>
    <row r="2633" spans="1:30" ht="12.75" customHeight="1" x14ac:dyDescent="0.2">
      <c r="A2633" s="63" t="str">
        <f>_xlfn.XLOOKUP(B2633,MCS_Colaboradores!B:B,MCS_Colaboradores!A:A,"")</f>
        <v>E0843</v>
      </c>
      <c r="B2633" s="58" t="s">
        <v>698</v>
      </c>
      <c r="C2633" s="72" t="s">
        <v>19287</v>
      </c>
      <c r="D2633" s="62">
        <v>12178025516</v>
      </c>
      <c r="E2633" s="62">
        <v>328299537</v>
      </c>
      <c r="F2633" s="73"/>
      <c r="G2633" s="59" t="s">
        <v>3052</v>
      </c>
      <c r="H2633" s="59" t="s">
        <v>3044</v>
      </c>
      <c r="I2633" s="77">
        <v>45509</v>
      </c>
      <c r="K2633" s="58" t="s">
        <v>3045</v>
      </c>
      <c r="L2633" s="63" t="s">
        <v>3084</v>
      </c>
      <c r="M2633" s="59" t="s">
        <v>16542</v>
      </c>
      <c r="N2633" s="59" t="e" vm="7">
        <v>#VALUE!</v>
      </c>
      <c r="O2633" s="59" t="s">
        <v>3049</v>
      </c>
      <c r="P2633" s="75">
        <v>45509</v>
      </c>
      <c r="R2633" s="59">
        <v>45626</v>
      </c>
      <c r="AA2633" s="59" t="s">
        <v>3050</v>
      </c>
      <c r="AC2633" s="92"/>
    </row>
    <row r="2634" spans="1:30" ht="12.75" customHeight="1" x14ac:dyDescent="0.2">
      <c r="A2634" s="63" t="str">
        <f>_xlfn.XLOOKUP(B2634,MCS_Colaboradores!B:B,MCS_Colaboradores!A:A,"")</f>
        <v>E1536</v>
      </c>
      <c r="B2634" s="58" t="s">
        <v>14064</v>
      </c>
      <c r="C2634" s="72" t="s">
        <v>19288</v>
      </c>
      <c r="F2634" s="73"/>
      <c r="G2634" s="59" t="s">
        <v>3052</v>
      </c>
      <c r="H2634" s="59" t="s">
        <v>3044</v>
      </c>
      <c r="K2634" s="58" t="s">
        <v>3095</v>
      </c>
      <c r="L2634" s="63" t="s">
        <v>4712</v>
      </c>
      <c r="M2634" s="59" t="s">
        <v>16687</v>
      </c>
      <c r="N2634" s="59" t="e" vm="1">
        <v>#VALUE!</v>
      </c>
      <c r="O2634" s="59" t="s">
        <v>16637</v>
      </c>
      <c r="P2634" s="75">
        <v>45819</v>
      </c>
      <c r="R2634" s="87">
        <v>45839</v>
      </c>
      <c r="AA2634" s="59" t="s">
        <v>3050</v>
      </c>
      <c r="AC2634" s="92"/>
      <c r="AD2634" s="58" t="s">
        <v>19289</v>
      </c>
    </row>
    <row r="2635" spans="1:30" ht="12.75" customHeight="1" x14ac:dyDescent="0.2">
      <c r="A2635" s="63" t="str">
        <f>_xlfn.XLOOKUP(B2635,MCS_Colaboradores!B:B,MCS_Colaboradores!A:A,"")</f>
        <v>E1536</v>
      </c>
      <c r="B2635" s="58" t="s">
        <v>14064</v>
      </c>
      <c r="C2635" s="72" t="s">
        <v>19288</v>
      </c>
      <c r="F2635" s="73"/>
      <c r="G2635" s="59" t="s">
        <v>3052</v>
      </c>
      <c r="H2635" s="59" t="s">
        <v>3044</v>
      </c>
      <c r="K2635" s="58" t="s">
        <v>3095</v>
      </c>
      <c r="L2635" s="63" t="s">
        <v>18422</v>
      </c>
      <c r="M2635" s="59" t="s">
        <v>17470</v>
      </c>
      <c r="N2635" s="59" t="e" vm="8">
        <v>#VALUE!</v>
      </c>
      <c r="O2635" s="59" t="s">
        <v>16637</v>
      </c>
      <c r="P2635" s="75">
        <v>45771</v>
      </c>
      <c r="R2635" s="87">
        <v>45815</v>
      </c>
      <c r="AA2635" s="59" t="s">
        <v>3050</v>
      </c>
      <c r="AB2635" s="58" t="s">
        <v>13926</v>
      </c>
      <c r="AC2635" s="92"/>
      <c r="AD2635" s="58" t="s">
        <v>19289</v>
      </c>
    </row>
    <row r="2636" spans="1:30" ht="12.75" customHeight="1" x14ac:dyDescent="0.2">
      <c r="A2636" s="63" t="str">
        <f>_xlfn.XLOOKUP(B2636,MCS_Colaboradores!B:B,MCS_Colaboradores!A:A,"")</f>
        <v>E1536</v>
      </c>
      <c r="B2636" s="58" t="s">
        <v>14064</v>
      </c>
      <c r="C2636" s="72" t="s">
        <v>19290</v>
      </c>
      <c r="F2636" s="73" t="s">
        <v>14066</v>
      </c>
      <c r="G2636" s="59" t="s">
        <v>3052</v>
      </c>
      <c r="H2636" s="59" t="s">
        <v>3197</v>
      </c>
      <c r="K2636" s="58" t="s">
        <v>3095</v>
      </c>
      <c r="L2636" s="63" t="s">
        <v>16944</v>
      </c>
      <c r="M2636" s="59" t="s">
        <v>16636</v>
      </c>
      <c r="N2636" s="59" t="e" vm="5">
        <v>#VALUE!</v>
      </c>
      <c r="O2636" s="59" t="s">
        <v>3071</v>
      </c>
      <c r="P2636" s="75">
        <v>45866</v>
      </c>
      <c r="R2636" s="87">
        <v>46053</v>
      </c>
      <c r="V2636" s="92" t="s">
        <v>3059</v>
      </c>
      <c r="W2636" s="92">
        <v>36</v>
      </c>
      <c r="Y2636" s="87" t="s">
        <v>16528</v>
      </c>
      <c r="AA2636" s="99" t="s">
        <v>3050</v>
      </c>
      <c r="AB2636" s="63"/>
      <c r="AC2636" s="92"/>
    </row>
    <row r="2637" spans="1:30" ht="12.75" customHeight="1" x14ac:dyDescent="0.2">
      <c r="A2637" s="63" t="str">
        <f>_xlfn.XLOOKUP(B2637,MCS_Colaboradores!B:B,MCS_Colaboradores!A:A,"")</f>
        <v>E0378</v>
      </c>
      <c r="B2637" s="58" t="s">
        <v>544</v>
      </c>
      <c r="C2637" s="72" t="s">
        <v>19291</v>
      </c>
      <c r="D2637" s="62">
        <v>12177945574</v>
      </c>
      <c r="E2637" s="62">
        <v>328041165</v>
      </c>
      <c r="F2637" s="73"/>
      <c r="G2637" s="59" t="s">
        <v>3052</v>
      </c>
      <c r="H2637" s="59" t="s">
        <v>3044</v>
      </c>
      <c r="I2637" s="77">
        <v>45497</v>
      </c>
      <c r="K2637" s="58" t="s">
        <v>3045</v>
      </c>
      <c r="L2637" s="63" t="s">
        <v>3799</v>
      </c>
      <c r="M2637" s="59" t="s">
        <v>3472</v>
      </c>
      <c r="N2637" s="59" t="e" vm="34">
        <v>#VALUE!</v>
      </c>
      <c r="O2637" s="59" t="s">
        <v>3071</v>
      </c>
      <c r="P2637" s="75">
        <v>45497</v>
      </c>
      <c r="Q2637" s="76">
        <v>45646</v>
      </c>
      <c r="R2637" s="59">
        <v>45709</v>
      </c>
      <c r="AA2637" s="59" t="s">
        <v>3050</v>
      </c>
      <c r="AC2637" s="92"/>
    </row>
    <row r="2638" spans="1:30" ht="12.75" customHeight="1" x14ac:dyDescent="0.2">
      <c r="A2638" s="63" t="str">
        <f>_xlfn.XLOOKUP(B2638,MCS_Colaboradores!B:B,MCS_Colaboradores!A:A,"")</f>
        <v>E0378</v>
      </c>
      <c r="B2638" s="58" t="s">
        <v>544</v>
      </c>
      <c r="C2638" s="72" t="s">
        <v>19291</v>
      </c>
      <c r="D2638" s="62">
        <v>12177945574</v>
      </c>
      <c r="E2638" s="62">
        <v>328041165</v>
      </c>
      <c r="F2638" s="112" t="s">
        <v>6037</v>
      </c>
      <c r="G2638" s="59" t="s">
        <v>3052</v>
      </c>
      <c r="H2638" s="59" t="s">
        <v>3044</v>
      </c>
      <c r="I2638" s="77">
        <v>45761</v>
      </c>
      <c r="J2638" s="60">
        <v>45909</v>
      </c>
      <c r="K2638" s="58" t="s">
        <v>3045</v>
      </c>
      <c r="L2638" s="63" t="s">
        <v>5977</v>
      </c>
      <c r="M2638" s="59" t="s">
        <v>16514</v>
      </c>
      <c r="N2638" s="59" t="s">
        <v>3150</v>
      </c>
      <c r="O2638" s="59" t="s">
        <v>3071</v>
      </c>
      <c r="P2638" s="75">
        <v>45714</v>
      </c>
      <c r="Q2638" s="76">
        <v>45744</v>
      </c>
      <c r="R2638" s="59">
        <v>45909</v>
      </c>
      <c r="AA2638" s="59" t="s">
        <v>3050</v>
      </c>
      <c r="AC2638" s="92"/>
    </row>
    <row r="2639" spans="1:30" ht="12.75" customHeight="1" x14ac:dyDescent="0.2">
      <c r="A2639" s="63" t="str">
        <f>_xlfn.XLOOKUP(B2639,MCS_Colaboradores!B:B,MCS_Colaboradores!A:A,"")</f>
        <v>E0437</v>
      </c>
      <c r="B2639" s="58" t="s">
        <v>2359</v>
      </c>
      <c r="C2639" s="72" t="s">
        <v>19292</v>
      </c>
      <c r="F2639" s="111">
        <v>120654492</v>
      </c>
      <c r="G2639" s="59" t="s">
        <v>3052</v>
      </c>
      <c r="H2639" s="59" t="s">
        <v>3044</v>
      </c>
      <c r="K2639" s="58" t="s">
        <v>3045</v>
      </c>
      <c r="L2639" s="63" t="s">
        <v>4712</v>
      </c>
      <c r="M2639" s="59" t="s">
        <v>3103</v>
      </c>
      <c r="N2639" s="59" t="e" vm="4">
        <v>#VALUE!</v>
      </c>
      <c r="O2639" s="59" t="s">
        <v>3071</v>
      </c>
      <c r="P2639" s="75">
        <v>45693</v>
      </c>
      <c r="Q2639" s="76">
        <v>45726</v>
      </c>
      <c r="R2639" s="59">
        <v>45991</v>
      </c>
      <c r="V2639" s="92" t="s">
        <v>3059</v>
      </c>
      <c r="W2639" s="92">
        <v>36</v>
      </c>
      <c r="AA2639" s="59" t="s">
        <v>3050</v>
      </c>
      <c r="AC2639" s="92"/>
    </row>
    <row r="2640" spans="1:30" ht="12.75" customHeight="1" x14ac:dyDescent="0.2">
      <c r="A2640" s="63" t="str">
        <f>_xlfn.XLOOKUP(B2640,MCS_Colaboradores!B:B,MCS_Colaboradores!A:A,"")</f>
        <v>E0905</v>
      </c>
      <c r="B2640" s="58" t="s">
        <v>1343</v>
      </c>
      <c r="C2640" s="72" t="s">
        <v>17599</v>
      </c>
      <c r="F2640" s="73"/>
      <c r="G2640" s="59" t="s">
        <v>3069</v>
      </c>
      <c r="H2640" s="59" t="s">
        <v>3069</v>
      </c>
      <c r="K2640" s="58" t="s">
        <v>3045</v>
      </c>
      <c r="M2640" s="59" t="s">
        <v>3147</v>
      </c>
      <c r="P2640" s="75">
        <v>45294</v>
      </c>
      <c r="R2640" s="59"/>
      <c r="AA2640" s="59" t="s">
        <v>3050</v>
      </c>
      <c r="AC2640" s="92"/>
    </row>
    <row r="2641" spans="1:29" ht="12.75" customHeight="1" x14ac:dyDescent="0.2">
      <c r="A2641" s="63" t="str">
        <f>_xlfn.XLOOKUP(B2641,MCS_Colaboradores!B:B,MCS_Colaboradores!A:A,"")</f>
        <v>E1417</v>
      </c>
      <c r="B2641" s="58" t="s">
        <v>2921</v>
      </c>
      <c r="C2641" s="72" t="s">
        <v>19293</v>
      </c>
      <c r="D2641" s="62">
        <v>12078914453</v>
      </c>
      <c r="E2641" s="62">
        <v>299193489</v>
      </c>
      <c r="F2641" s="112" t="s">
        <v>6042</v>
      </c>
      <c r="G2641" s="59" t="s">
        <v>3052</v>
      </c>
      <c r="H2641" s="59" t="s">
        <v>3044</v>
      </c>
      <c r="I2641" s="77">
        <v>45814</v>
      </c>
      <c r="J2641" s="60">
        <v>45820</v>
      </c>
      <c r="K2641" s="58" t="s">
        <v>3054</v>
      </c>
      <c r="L2641" s="63" t="s">
        <v>6043</v>
      </c>
      <c r="M2641" s="59" t="s">
        <v>3832</v>
      </c>
      <c r="N2641" s="59" t="s">
        <v>6044</v>
      </c>
      <c r="O2641" s="59" t="s">
        <v>16624</v>
      </c>
      <c r="P2641" s="75">
        <v>45805</v>
      </c>
      <c r="Q2641" s="76">
        <v>45826</v>
      </c>
      <c r="R2641" s="59">
        <v>45820</v>
      </c>
      <c r="V2641" s="92" t="s">
        <v>3082</v>
      </c>
      <c r="W2641" s="92" t="s">
        <v>3082</v>
      </c>
      <c r="AA2641" s="59" t="s">
        <v>3050</v>
      </c>
      <c r="AC2641" s="92"/>
    </row>
    <row r="2642" spans="1:29" ht="12.75" customHeight="1" x14ac:dyDescent="0.2">
      <c r="A2642" s="63" t="str">
        <f>_xlfn.XLOOKUP(B2642,MCS_Colaboradores!B:B,MCS_Colaboradores!A:A,"")</f>
        <v>E0804</v>
      </c>
      <c r="B2642" s="58" t="s">
        <v>1345</v>
      </c>
      <c r="C2642" s="72" t="s">
        <v>17599</v>
      </c>
      <c r="F2642" s="73"/>
      <c r="G2642" s="59" t="s">
        <v>3069</v>
      </c>
      <c r="H2642" s="59" t="s">
        <v>3069</v>
      </c>
      <c r="K2642" s="58" t="s">
        <v>3045</v>
      </c>
      <c r="M2642" s="59" t="s">
        <v>17743</v>
      </c>
      <c r="P2642" s="75">
        <v>45242</v>
      </c>
      <c r="Q2642" s="76">
        <v>45242</v>
      </c>
      <c r="R2642" s="59"/>
      <c r="AA2642" s="59" t="s">
        <v>3050</v>
      </c>
      <c r="AC2642" s="92"/>
    </row>
    <row r="2643" spans="1:29" ht="12.75" customHeight="1" x14ac:dyDescent="0.2">
      <c r="A2643" s="63" t="str">
        <f>_xlfn.XLOOKUP(B2643,MCS_Colaboradores!B:B,MCS_Colaboradores!A:A,"")</f>
        <v>E0658</v>
      </c>
      <c r="B2643" s="58" t="s">
        <v>883</v>
      </c>
      <c r="C2643" s="72" t="s">
        <v>6050</v>
      </c>
      <c r="D2643" s="62">
        <v>12178058544</v>
      </c>
      <c r="E2643" s="62">
        <v>328179779</v>
      </c>
      <c r="F2643" s="73"/>
      <c r="G2643" s="59" t="s">
        <v>3052</v>
      </c>
      <c r="H2643" s="59" t="s">
        <v>3044</v>
      </c>
      <c r="K2643" s="58" t="s">
        <v>3054</v>
      </c>
      <c r="L2643" s="63" t="s">
        <v>6051</v>
      </c>
      <c r="M2643" s="59" t="s">
        <v>19294</v>
      </c>
      <c r="N2643" s="59" t="e" vm="32">
        <v>#VALUE!</v>
      </c>
      <c r="O2643" s="59" t="s">
        <v>3071</v>
      </c>
      <c r="P2643" s="75">
        <v>45791</v>
      </c>
      <c r="Q2643" s="76">
        <v>45828</v>
      </c>
      <c r="R2643" s="59">
        <v>45786</v>
      </c>
      <c r="V2643" s="92" t="s">
        <v>3175</v>
      </c>
      <c r="W2643" s="92" t="s">
        <v>3082</v>
      </c>
      <c r="AA2643" s="59" t="s">
        <v>3050</v>
      </c>
      <c r="AC2643" s="92" t="s">
        <v>6053</v>
      </c>
    </row>
    <row r="2644" spans="1:29" ht="12.75" customHeight="1" x14ac:dyDescent="0.2">
      <c r="A2644" s="63" t="str">
        <f>_xlfn.XLOOKUP(B2644,MCS_Colaboradores!B:B,MCS_Colaboradores!A:A,"")</f>
        <v>E0658</v>
      </c>
      <c r="B2644" s="58" t="s">
        <v>883</v>
      </c>
      <c r="C2644" s="72" t="s">
        <v>19295</v>
      </c>
      <c r="D2644" s="62">
        <v>12178058544</v>
      </c>
      <c r="E2644" s="62">
        <v>328179779</v>
      </c>
      <c r="F2644" s="73"/>
      <c r="G2644" s="59" t="s">
        <v>3052</v>
      </c>
      <c r="H2644" s="59" t="s">
        <v>3044</v>
      </c>
      <c r="I2644" s="77">
        <v>45670</v>
      </c>
      <c r="K2644" s="58" t="s">
        <v>3054</v>
      </c>
      <c r="L2644" s="63" t="s">
        <v>6048</v>
      </c>
      <c r="M2644" s="59" t="s">
        <v>16665</v>
      </c>
      <c r="N2644" s="59" t="e" vm="3">
        <v>#VALUE!</v>
      </c>
      <c r="O2644" s="59" t="s">
        <v>3065</v>
      </c>
      <c r="P2644" s="75">
        <v>45670</v>
      </c>
      <c r="Q2644" s="76">
        <v>45702</v>
      </c>
      <c r="R2644" s="59">
        <v>45786</v>
      </c>
      <c r="V2644" s="92" t="s">
        <v>3175</v>
      </c>
      <c r="W2644" s="92" t="s">
        <v>3082</v>
      </c>
      <c r="AA2644" s="59" t="s">
        <v>3050</v>
      </c>
      <c r="AC2644" s="92"/>
    </row>
    <row r="2645" spans="1:29" ht="12.75" customHeight="1" x14ac:dyDescent="0.2">
      <c r="A2645" s="63" t="str">
        <f>_xlfn.XLOOKUP(B2645,MCS_Colaboradores!B:B,MCS_Colaboradores!A:A,"")</f>
        <v>E0658</v>
      </c>
      <c r="B2645" s="58" t="s">
        <v>883</v>
      </c>
      <c r="C2645" s="72" t="s">
        <v>19295</v>
      </c>
      <c r="D2645" s="62">
        <v>12178058544</v>
      </c>
      <c r="E2645" s="62">
        <v>328179779</v>
      </c>
      <c r="F2645" s="73"/>
      <c r="G2645" s="59" t="s">
        <v>3069</v>
      </c>
      <c r="H2645" s="59" t="s">
        <v>3069</v>
      </c>
      <c r="K2645" s="58" t="s">
        <v>3054</v>
      </c>
      <c r="L2645" s="63" t="s">
        <v>3400</v>
      </c>
      <c r="M2645" s="59" t="s">
        <v>3401</v>
      </c>
      <c r="N2645" s="59" t="e" vm="42">
        <v>#VALUE!</v>
      </c>
      <c r="O2645" s="59" t="s">
        <v>17876</v>
      </c>
      <c r="P2645" s="75">
        <v>45615</v>
      </c>
      <c r="Q2645" s="76">
        <v>45646</v>
      </c>
      <c r="R2645" s="59"/>
      <c r="AA2645" s="59" t="s">
        <v>3050</v>
      </c>
      <c r="AC2645" s="92"/>
    </row>
    <row r="2646" spans="1:29" ht="12.75" customHeight="1" x14ac:dyDescent="0.2">
      <c r="A2646" s="63" t="str">
        <f>_xlfn.XLOOKUP(B2646,MCS_Colaboradores!B:B,MCS_Colaboradores!A:A,"")</f>
        <v>E0658</v>
      </c>
      <c r="B2646" s="58" t="s">
        <v>883</v>
      </c>
      <c r="C2646" s="72" t="s">
        <v>19295</v>
      </c>
      <c r="D2646" s="62">
        <v>12178058544</v>
      </c>
      <c r="E2646" s="62">
        <v>328179779</v>
      </c>
      <c r="F2646" s="73"/>
      <c r="G2646" s="59" t="s">
        <v>3052</v>
      </c>
      <c r="H2646" s="59" t="s">
        <v>3044</v>
      </c>
      <c r="I2646" s="77">
        <v>45622</v>
      </c>
      <c r="K2646" s="58" t="s">
        <v>3045</v>
      </c>
      <c r="L2646" s="63" t="s">
        <v>3753</v>
      </c>
      <c r="M2646" s="59" t="s">
        <v>3103</v>
      </c>
      <c r="N2646" s="59" t="e" vm="4">
        <v>#VALUE!</v>
      </c>
      <c r="O2646" s="59" t="s">
        <v>3065</v>
      </c>
      <c r="P2646" s="75">
        <v>45622</v>
      </c>
      <c r="Q2646" s="76">
        <v>45647</v>
      </c>
      <c r="R2646" s="59">
        <v>45649</v>
      </c>
      <c r="AA2646" s="59" t="s">
        <v>3050</v>
      </c>
      <c r="AC2646" s="92"/>
    </row>
    <row r="2647" spans="1:29" ht="12.75" customHeight="1" x14ac:dyDescent="0.2">
      <c r="A2647" s="63" t="str">
        <f>_xlfn.XLOOKUP(B2647,MCS_Colaboradores!B:B,MCS_Colaboradores!A:A,"")</f>
        <v>E0658</v>
      </c>
      <c r="B2647" s="58" t="s">
        <v>883</v>
      </c>
      <c r="C2647" s="72" t="s">
        <v>19295</v>
      </c>
      <c r="D2647" s="62">
        <v>12178058544</v>
      </c>
      <c r="E2647" s="62">
        <v>328179779</v>
      </c>
      <c r="F2647" s="73"/>
      <c r="G2647" s="59" t="s">
        <v>3141</v>
      </c>
      <c r="H2647" s="59" t="s">
        <v>3044</v>
      </c>
      <c r="K2647" s="58" t="s">
        <v>3045</v>
      </c>
      <c r="L2647" s="63" t="s">
        <v>3405</v>
      </c>
      <c r="M2647" s="59" t="s">
        <v>3406</v>
      </c>
      <c r="N2647" s="59" t="e" vm="5">
        <v>#VALUE!</v>
      </c>
      <c r="O2647" s="59" t="s">
        <v>3065</v>
      </c>
      <c r="P2647" s="75">
        <v>45518</v>
      </c>
      <c r="Q2647" s="76">
        <v>45596</v>
      </c>
      <c r="R2647" s="59">
        <v>45537</v>
      </c>
      <c r="AA2647" s="59" t="s">
        <v>3050</v>
      </c>
      <c r="AC2647" s="92"/>
    </row>
    <row r="2648" spans="1:29" ht="12.75" customHeight="1" x14ac:dyDescent="0.2">
      <c r="A2648" s="63" t="str">
        <f>_xlfn.XLOOKUP(B2648,MCS_Colaboradores!B:B,MCS_Colaboradores!A:A,"")</f>
        <v>E0658</v>
      </c>
      <c r="B2648" s="58" t="s">
        <v>883</v>
      </c>
      <c r="C2648" s="72" t="s">
        <v>19295</v>
      </c>
      <c r="D2648" s="62">
        <v>12178058544</v>
      </c>
      <c r="E2648" s="62">
        <v>328179779</v>
      </c>
      <c r="F2648" s="73"/>
      <c r="G2648" s="59" t="s">
        <v>3141</v>
      </c>
      <c r="H2648" s="59" t="s">
        <v>3044</v>
      </c>
      <c r="K2648" s="58" t="s">
        <v>3054</v>
      </c>
      <c r="L2648" s="63" t="s">
        <v>5585</v>
      </c>
      <c r="M2648" s="59" t="s">
        <v>17541</v>
      </c>
      <c r="N2648" s="59" t="e" vm="9">
        <v>#VALUE!</v>
      </c>
      <c r="O2648" s="59" t="s">
        <v>3065</v>
      </c>
      <c r="P2648" s="75">
        <v>45553</v>
      </c>
      <c r="Q2648" s="76">
        <v>45611</v>
      </c>
      <c r="R2648" s="59">
        <v>45576</v>
      </c>
      <c r="AA2648" s="59" t="s">
        <v>3050</v>
      </c>
      <c r="AC2648" s="92"/>
    </row>
    <row r="2649" spans="1:29" ht="12.75" customHeight="1" x14ac:dyDescent="0.2">
      <c r="A2649" s="63" t="str">
        <f>_xlfn.XLOOKUP(B2649,MCS_Colaboradores!B:B,MCS_Colaboradores!A:A,"")</f>
        <v>E0658</v>
      </c>
      <c r="B2649" s="58" t="s">
        <v>883</v>
      </c>
      <c r="C2649" s="72" t="s">
        <v>19295</v>
      </c>
      <c r="D2649" s="62">
        <v>12178058544</v>
      </c>
      <c r="E2649" s="62">
        <v>328179779</v>
      </c>
      <c r="F2649" s="73"/>
      <c r="G2649" s="59" t="s">
        <v>3141</v>
      </c>
      <c r="H2649" s="59" t="s">
        <v>3044</v>
      </c>
      <c r="K2649" s="58" t="s">
        <v>3045</v>
      </c>
      <c r="L2649" s="63" t="s">
        <v>3842</v>
      </c>
      <c r="M2649" s="59" t="s">
        <v>3156</v>
      </c>
      <c r="N2649" s="59" t="e" vm="39">
        <v>#VALUE!</v>
      </c>
      <c r="O2649" s="59" t="s">
        <v>3065</v>
      </c>
      <c r="P2649" s="75">
        <v>45593</v>
      </c>
      <c r="Q2649" s="76">
        <v>45618</v>
      </c>
      <c r="R2649" s="59">
        <v>45603</v>
      </c>
      <c r="AA2649" s="59" t="s">
        <v>3050</v>
      </c>
      <c r="AC2649" s="92"/>
    </row>
    <row r="2650" spans="1:29" ht="12.75" customHeight="1" x14ac:dyDescent="0.2">
      <c r="A2650" s="63" t="str">
        <f>_xlfn.XLOOKUP(B2650,MCS_Colaboradores!B:B,MCS_Colaboradores!A:A,"")</f>
        <v>E1124</v>
      </c>
      <c r="B2650" s="58" t="s">
        <v>1657</v>
      </c>
      <c r="C2650" s="72" t="s">
        <v>19296</v>
      </c>
      <c r="F2650" s="73"/>
      <c r="G2650" s="59" t="s">
        <v>3141</v>
      </c>
      <c r="H2650" s="59" t="s">
        <v>3044</v>
      </c>
      <c r="K2650" s="58" t="s">
        <v>3045</v>
      </c>
      <c r="L2650" s="63" t="s">
        <v>6058</v>
      </c>
      <c r="M2650" s="59" t="s">
        <v>3180</v>
      </c>
      <c r="N2650" s="59" t="e" vm="96">
        <v>#VALUE!</v>
      </c>
      <c r="O2650" s="59" t="s">
        <v>3188</v>
      </c>
      <c r="P2650" s="75">
        <v>45525</v>
      </c>
      <c r="Q2650" s="76">
        <v>45565</v>
      </c>
      <c r="R2650" s="59">
        <v>45532</v>
      </c>
      <c r="V2650" s="92" t="s">
        <v>3082</v>
      </c>
      <c r="W2650" s="92" t="s">
        <v>5463</v>
      </c>
      <c r="AA2650" s="59" t="s">
        <v>3050</v>
      </c>
      <c r="AC2650" s="92" t="s">
        <v>6059</v>
      </c>
    </row>
    <row r="2651" spans="1:29" ht="12.75" customHeight="1" x14ac:dyDescent="0.2">
      <c r="A2651" s="63" t="str">
        <f>_xlfn.XLOOKUP(B2651,MCS_Colaboradores!B:B,MCS_Colaboradores!A:A,"")</f>
        <v>E1427</v>
      </c>
      <c r="B2651" s="58" t="s">
        <v>2939</v>
      </c>
      <c r="C2651" s="72" t="s">
        <v>19297</v>
      </c>
      <c r="E2651" s="62">
        <v>331570777</v>
      </c>
      <c r="F2651" s="73" t="s">
        <v>6061</v>
      </c>
      <c r="G2651" s="59" t="s">
        <v>3052</v>
      </c>
      <c r="H2651" s="59" t="s">
        <v>3044</v>
      </c>
      <c r="K2651" s="58" t="s">
        <v>3054</v>
      </c>
      <c r="L2651" s="63" t="s">
        <v>4078</v>
      </c>
      <c r="M2651" s="59" t="s">
        <v>3167</v>
      </c>
      <c r="N2651" s="59" t="e" vm="39">
        <v>#VALUE!</v>
      </c>
      <c r="O2651" s="59" t="s">
        <v>3071</v>
      </c>
      <c r="P2651" s="75">
        <v>45810</v>
      </c>
      <c r="Q2651" s="76">
        <v>45884</v>
      </c>
      <c r="R2651" s="59">
        <v>45828</v>
      </c>
      <c r="V2651" s="92" t="s">
        <v>3082</v>
      </c>
      <c r="W2651" s="92">
        <v>32</v>
      </c>
      <c r="AA2651" s="59" t="s">
        <v>3050</v>
      </c>
      <c r="AC2651" s="92"/>
    </row>
    <row r="2652" spans="1:29" ht="12.75" customHeight="1" x14ac:dyDescent="0.2">
      <c r="A2652" s="63" t="str">
        <f>_xlfn.XLOOKUP(B2652,MCS_Colaboradores!B:B,MCS_Colaboradores!A:A,"")</f>
        <v>E1104</v>
      </c>
      <c r="B2652" s="58" t="s">
        <v>100</v>
      </c>
      <c r="C2652" s="72" t="s">
        <v>19298</v>
      </c>
      <c r="D2652" s="62">
        <v>12174324081</v>
      </c>
      <c r="E2652" s="62">
        <v>324058195</v>
      </c>
      <c r="F2652" s="73"/>
      <c r="G2652" s="59" t="s">
        <v>3052</v>
      </c>
      <c r="H2652" s="59" t="s">
        <v>3044</v>
      </c>
      <c r="I2652" s="77">
        <v>45323</v>
      </c>
      <c r="J2652" s="60">
        <v>45429</v>
      </c>
      <c r="K2652" s="58" t="s">
        <v>3045</v>
      </c>
      <c r="L2652" s="63">
        <v>2023</v>
      </c>
      <c r="M2652" s="59" t="s">
        <v>3617</v>
      </c>
      <c r="N2652" s="59" t="e" vm="22">
        <v>#VALUE!</v>
      </c>
      <c r="O2652" s="59" t="s">
        <v>3071</v>
      </c>
      <c r="P2652" s="75">
        <v>45243</v>
      </c>
      <c r="Q2652" s="76">
        <v>45429</v>
      </c>
      <c r="R2652" s="59"/>
      <c r="U2652" s="59" t="s">
        <v>3159</v>
      </c>
      <c r="Z2652" s="59" t="s">
        <v>3066</v>
      </c>
      <c r="AA2652" s="59" t="s">
        <v>3050</v>
      </c>
      <c r="AB2652" s="58" t="s">
        <v>6062</v>
      </c>
      <c r="AC2652" s="92"/>
    </row>
    <row r="2653" spans="1:29" ht="12.75" customHeight="1" x14ac:dyDescent="0.2">
      <c r="A2653" s="63" t="str">
        <f>_xlfn.XLOOKUP(B2653,MCS_Colaboradores!B:B,MCS_Colaboradores!A:A,"")</f>
        <v>E0605</v>
      </c>
      <c r="B2653" s="58" t="s">
        <v>1893</v>
      </c>
      <c r="C2653" s="72" t="s">
        <v>19299</v>
      </c>
      <c r="D2653" s="62">
        <v>12172847059</v>
      </c>
      <c r="E2653" s="62">
        <v>322098289</v>
      </c>
      <c r="F2653" s="112" t="s">
        <v>6064</v>
      </c>
      <c r="G2653" s="59" t="s">
        <v>3052</v>
      </c>
      <c r="H2653" s="59" t="s">
        <v>3044</v>
      </c>
      <c r="I2653" s="77">
        <v>45276</v>
      </c>
      <c r="J2653" s="60">
        <v>45868</v>
      </c>
      <c r="K2653" s="58" t="s">
        <v>3045</v>
      </c>
      <c r="L2653" s="63">
        <v>2023</v>
      </c>
      <c r="M2653" s="59" t="s">
        <v>3860</v>
      </c>
      <c r="N2653" s="59" t="e" vm="22">
        <v>#VALUE!</v>
      </c>
      <c r="O2653" s="59" t="s">
        <v>3071</v>
      </c>
      <c r="P2653" s="75">
        <v>45122</v>
      </c>
      <c r="Q2653" s="76" t="s">
        <v>3158</v>
      </c>
      <c r="R2653" s="59">
        <v>45868</v>
      </c>
      <c r="U2653" s="59" t="s">
        <v>3076</v>
      </c>
      <c r="AA2653" s="59" t="s">
        <v>3050</v>
      </c>
      <c r="AB2653" s="58" t="s">
        <v>3298</v>
      </c>
      <c r="AC2653" s="92"/>
    </row>
    <row r="2654" spans="1:29" ht="12.75" customHeight="1" x14ac:dyDescent="0.2">
      <c r="A2654" s="63" t="str">
        <f>_xlfn.XLOOKUP(B2654,MCS_Colaboradores!B:B,MCS_Colaboradores!A:A,"")</f>
        <v>E2061</v>
      </c>
      <c r="B2654" s="58" t="s">
        <v>16098</v>
      </c>
      <c r="C2654" s="72" t="s">
        <v>16099</v>
      </c>
      <c r="F2654" s="73" t="s">
        <v>16100</v>
      </c>
      <c r="G2654" s="59" t="s">
        <v>3052</v>
      </c>
      <c r="H2654" s="59" t="s">
        <v>3197</v>
      </c>
      <c r="K2654" s="58" t="s">
        <v>3590</v>
      </c>
      <c r="L2654" s="63" t="s">
        <v>19300</v>
      </c>
      <c r="M2654" s="59" t="s">
        <v>3216</v>
      </c>
      <c r="N2654" s="59" t="s">
        <v>3211</v>
      </c>
      <c r="O2654" s="59" t="s">
        <v>3065</v>
      </c>
      <c r="P2654" s="75">
        <v>45985</v>
      </c>
      <c r="Q2654" s="76">
        <v>46015</v>
      </c>
      <c r="R2654" s="87">
        <v>46080</v>
      </c>
      <c r="V2654" s="92" t="s">
        <v>3175</v>
      </c>
      <c r="W2654" s="92" t="s">
        <v>16678</v>
      </c>
      <c r="Y2654" s="87" t="s">
        <v>16579</v>
      </c>
      <c r="AA2654" s="59" t="s">
        <v>3050</v>
      </c>
      <c r="AB2654" s="58" t="s">
        <v>16534</v>
      </c>
      <c r="AC2654" s="92"/>
    </row>
    <row r="2655" spans="1:29" ht="12.75" customHeight="1" x14ac:dyDescent="0.2">
      <c r="A2655" s="63" t="str">
        <f>_xlfn.XLOOKUP(B2655,MCS_Colaboradores!B:B,MCS_Colaboradores!A:A,"")</f>
        <v>E0377</v>
      </c>
      <c r="B2655" s="58" t="s">
        <v>542</v>
      </c>
      <c r="C2655" s="72" t="s">
        <v>17000</v>
      </c>
      <c r="D2655" s="62">
        <v>12178313099</v>
      </c>
      <c r="E2655" s="62">
        <v>329285807</v>
      </c>
      <c r="F2655" s="111" t="s">
        <v>6066</v>
      </c>
      <c r="G2655" s="59" t="s">
        <v>3052</v>
      </c>
      <c r="H2655" s="59" t="s">
        <v>3044</v>
      </c>
      <c r="I2655" s="77">
        <v>45762</v>
      </c>
      <c r="J2655" s="60">
        <v>45938</v>
      </c>
      <c r="K2655" s="58" t="s">
        <v>3045</v>
      </c>
      <c r="L2655" s="63" t="s">
        <v>3893</v>
      </c>
      <c r="M2655" s="59" t="s">
        <v>16514</v>
      </c>
      <c r="N2655" s="59" t="e" vm="16">
        <v>#VALUE!</v>
      </c>
      <c r="O2655" s="59" t="s">
        <v>3065</v>
      </c>
      <c r="P2655" s="75">
        <v>45680</v>
      </c>
      <c r="Q2655" s="76" t="s">
        <v>3302</v>
      </c>
      <c r="R2655" s="59">
        <v>45938</v>
      </c>
      <c r="V2655" s="92" t="s">
        <v>3059</v>
      </c>
      <c r="W2655" s="92">
        <v>36</v>
      </c>
      <c r="AA2655" s="59" t="s">
        <v>3050</v>
      </c>
      <c r="AC2655" s="92"/>
    </row>
    <row r="2656" spans="1:29" ht="12.75" customHeight="1" x14ac:dyDescent="0.2">
      <c r="A2656" s="63" t="str">
        <f>_xlfn.XLOOKUP(B2656,MCS_Colaboradores!B:B,MCS_Colaboradores!A:A,"")</f>
        <v>E0377</v>
      </c>
      <c r="B2656" s="58" t="s">
        <v>542</v>
      </c>
      <c r="C2656" s="72" t="s">
        <v>17000</v>
      </c>
      <c r="D2656" s="62">
        <v>12178313099</v>
      </c>
      <c r="E2656" s="62">
        <v>329285807</v>
      </c>
      <c r="F2656" s="73"/>
      <c r="G2656" s="59" t="s">
        <v>3141</v>
      </c>
      <c r="H2656" s="59" t="s">
        <v>3044</v>
      </c>
      <c r="K2656" s="58" t="s">
        <v>3054</v>
      </c>
      <c r="L2656" s="63" t="s">
        <v>3695</v>
      </c>
      <c r="M2656" s="59" t="s">
        <v>3696</v>
      </c>
      <c r="N2656" s="59" t="e" vm="18">
        <v>#VALUE!</v>
      </c>
      <c r="O2656" s="59" t="s">
        <v>3065</v>
      </c>
      <c r="P2656" s="75">
        <v>45559</v>
      </c>
      <c r="Q2656" s="76">
        <v>45570</v>
      </c>
      <c r="R2656" s="59">
        <v>45570</v>
      </c>
      <c r="AA2656" s="59" t="s">
        <v>3050</v>
      </c>
      <c r="AC2656" s="92"/>
    </row>
    <row r="2657" spans="1:30" ht="12.75" customHeight="1" x14ac:dyDescent="0.2">
      <c r="A2657" s="63" t="str">
        <f>_xlfn.XLOOKUP(B2657,MCS_Colaboradores!B:B,MCS_Colaboradores!A:A,"")</f>
        <v>E0377</v>
      </c>
      <c r="B2657" s="58" t="s">
        <v>542</v>
      </c>
      <c r="C2657" s="72" t="s">
        <v>17000</v>
      </c>
      <c r="D2657" s="62">
        <v>12178313099</v>
      </c>
      <c r="E2657" s="62">
        <v>329285807</v>
      </c>
      <c r="F2657" s="73"/>
      <c r="G2657" s="59" t="s">
        <v>3052</v>
      </c>
      <c r="H2657" s="59" t="s">
        <v>3044</v>
      </c>
      <c r="I2657" s="77">
        <v>45629</v>
      </c>
      <c r="J2657" s="60">
        <v>45646</v>
      </c>
      <c r="K2657" s="58" t="s">
        <v>3054</v>
      </c>
      <c r="L2657" s="63" t="s">
        <v>6070</v>
      </c>
      <c r="M2657" s="59" t="s">
        <v>3498</v>
      </c>
      <c r="N2657" s="59" t="e" vm="5">
        <v>#VALUE!</v>
      </c>
      <c r="O2657" s="59" t="s">
        <v>19301</v>
      </c>
      <c r="P2657" s="75">
        <v>45629</v>
      </c>
      <c r="Q2657" s="76">
        <v>45660</v>
      </c>
      <c r="R2657" s="59">
        <v>45646</v>
      </c>
      <c r="AA2657" s="59" t="s">
        <v>3050</v>
      </c>
      <c r="AC2657" s="92"/>
    </row>
    <row r="2658" spans="1:30" ht="12.75" customHeight="1" x14ac:dyDescent="0.2">
      <c r="A2658" s="63" t="str">
        <f>_xlfn.XLOOKUP(B2658,MCS_Colaboradores!B:B,MCS_Colaboradores!A:A,"")</f>
        <v>E0377</v>
      </c>
      <c r="B2658" s="58" t="s">
        <v>542</v>
      </c>
      <c r="C2658" s="72" t="s">
        <v>17000</v>
      </c>
      <c r="D2658" s="62">
        <v>12178313099</v>
      </c>
      <c r="E2658" s="62">
        <v>329285807</v>
      </c>
      <c r="F2658" s="73"/>
      <c r="G2658" s="59" t="s">
        <v>3141</v>
      </c>
      <c r="H2658" s="59" t="s">
        <v>3044</v>
      </c>
      <c r="K2658" s="58" t="s">
        <v>3045</v>
      </c>
      <c r="L2658" s="63" t="s">
        <v>3405</v>
      </c>
      <c r="M2658" s="59" t="s">
        <v>3406</v>
      </c>
      <c r="N2658" s="59" t="e" vm="5">
        <v>#VALUE!</v>
      </c>
      <c r="O2658" s="59" t="s">
        <v>3065</v>
      </c>
      <c r="P2658" s="75">
        <v>45518</v>
      </c>
      <c r="Q2658" s="76">
        <v>45596</v>
      </c>
      <c r="R2658" s="59">
        <v>45537</v>
      </c>
      <c r="AA2658" s="59" t="s">
        <v>3050</v>
      </c>
      <c r="AC2658" s="92"/>
    </row>
    <row r="2659" spans="1:30" ht="12.75" customHeight="1" x14ac:dyDescent="0.2">
      <c r="A2659" s="63" t="str">
        <f>_xlfn.XLOOKUP(B2659,MCS_Colaboradores!B:B,MCS_Colaboradores!A:A,"")</f>
        <v>E0377</v>
      </c>
      <c r="B2659" s="58" t="s">
        <v>542</v>
      </c>
      <c r="C2659" s="72" t="s">
        <v>17000</v>
      </c>
      <c r="D2659" s="62">
        <v>12178313099</v>
      </c>
      <c r="E2659" s="62">
        <v>329285807</v>
      </c>
      <c r="F2659" s="112" t="s">
        <v>6066</v>
      </c>
      <c r="G2659" s="59" t="s">
        <v>3141</v>
      </c>
      <c r="H2659" s="59" t="s">
        <v>3044</v>
      </c>
      <c r="K2659" s="58" t="s">
        <v>3045</v>
      </c>
      <c r="L2659" s="63" t="s">
        <v>3842</v>
      </c>
      <c r="M2659" s="59" t="s">
        <v>3156</v>
      </c>
      <c r="N2659" s="59" t="e" vm="39">
        <v>#VALUE!</v>
      </c>
      <c r="O2659" s="59" t="s">
        <v>3065</v>
      </c>
      <c r="P2659" s="75">
        <v>45593</v>
      </c>
      <c r="Q2659" s="76">
        <v>45618</v>
      </c>
      <c r="R2659" s="59">
        <v>45603</v>
      </c>
      <c r="AA2659" s="59" t="s">
        <v>3050</v>
      </c>
      <c r="AC2659" s="92"/>
    </row>
    <row r="2660" spans="1:30" ht="12.75" customHeight="1" x14ac:dyDescent="0.2">
      <c r="A2660" s="63" t="str">
        <f>_xlfn.XLOOKUP(B2660,MCS_Colaboradores!B:B,MCS_Colaboradores!A:A,"")</f>
        <v>E1875</v>
      </c>
      <c r="B2660" s="58" t="s">
        <v>15303</v>
      </c>
      <c r="C2660" s="72" t="s">
        <v>17001</v>
      </c>
      <c r="E2660" s="62">
        <v>330555308</v>
      </c>
      <c r="F2660" s="73" t="s">
        <v>15306</v>
      </c>
      <c r="G2660" s="59" t="s">
        <v>3052</v>
      </c>
      <c r="H2660" s="59" t="s">
        <v>3044</v>
      </c>
      <c r="K2660" s="58" t="s">
        <v>3590</v>
      </c>
      <c r="L2660" s="63" t="s">
        <v>17418</v>
      </c>
      <c r="M2660" s="59" t="s">
        <v>3216</v>
      </c>
      <c r="N2660" s="59" t="e" vm="8">
        <v>#VALUE!</v>
      </c>
      <c r="O2660" s="59" t="s">
        <v>3049</v>
      </c>
      <c r="P2660" s="75">
        <v>45943</v>
      </c>
      <c r="Q2660" s="76">
        <v>45991</v>
      </c>
      <c r="R2660" s="87">
        <v>45961</v>
      </c>
      <c r="V2660" s="92" t="s">
        <v>3059</v>
      </c>
      <c r="W2660" s="92">
        <v>36</v>
      </c>
      <c r="Y2660" s="87" t="s">
        <v>6200</v>
      </c>
      <c r="AA2660" s="59" t="s">
        <v>3050</v>
      </c>
      <c r="AB2660" s="58" t="s">
        <v>16995</v>
      </c>
      <c r="AC2660" s="92"/>
    </row>
    <row r="2661" spans="1:30" ht="12.75" customHeight="1" x14ac:dyDescent="0.2">
      <c r="A2661" s="63" t="str">
        <f>_xlfn.XLOOKUP(B2661,MCS_Colaboradores!B:B,MCS_Colaboradores!A:A,"")</f>
        <v>E1997</v>
      </c>
      <c r="B2661" s="58" t="s">
        <v>15834</v>
      </c>
      <c r="C2661" s="72" t="s">
        <v>19302</v>
      </c>
      <c r="F2661" s="73" t="s">
        <v>15836</v>
      </c>
      <c r="G2661" s="59" t="s">
        <v>3052</v>
      </c>
      <c r="H2661" s="59" t="s">
        <v>3044</v>
      </c>
      <c r="K2661" s="58" t="s">
        <v>3095</v>
      </c>
      <c r="L2661" s="63" t="s">
        <v>18911</v>
      </c>
      <c r="M2661" s="59" t="s">
        <v>16844</v>
      </c>
      <c r="N2661" s="59" t="e" vm="135">
        <v>#VALUE!</v>
      </c>
      <c r="O2661" s="59" t="s">
        <v>3071</v>
      </c>
      <c r="P2661" s="75">
        <v>45952</v>
      </c>
      <c r="Q2661" s="76">
        <v>46013</v>
      </c>
      <c r="R2661" s="87">
        <v>45953</v>
      </c>
      <c r="V2661" s="92" t="s">
        <v>3082</v>
      </c>
      <c r="W2661" s="92" t="s">
        <v>3082</v>
      </c>
      <c r="Y2661" s="87" t="s">
        <v>16528</v>
      </c>
      <c r="AA2661" s="59" t="s">
        <v>3050</v>
      </c>
      <c r="AC2661" s="92"/>
    </row>
    <row r="2662" spans="1:30" ht="12.75" customHeight="1" x14ac:dyDescent="0.2">
      <c r="A2662" s="63" t="str">
        <f>_xlfn.XLOOKUP(B2662,MCS_Colaboradores!B:B,MCS_Colaboradores!A:A,"")</f>
        <v>E1294</v>
      </c>
      <c r="B2662" s="58" t="s">
        <v>1663</v>
      </c>
      <c r="C2662" s="72" t="s">
        <v>19303</v>
      </c>
      <c r="D2662" s="62">
        <v>12177622796</v>
      </c>
      <c r="E2662" s="62">
        <v>327778822</v>
      </c>
      <c r="F2662" s="73"/>
      <c r="G2662" s="59" t="s">
        <v>3069</v>
      </c>
      <c r="H2662" s="59" t="s">
        <v>3044</v>
      </c>
      <c r="K2662" s="58" t="s">
        <v>3054</v>
      </c>
      <c r="L2662" s="63" t="s">
        <v>5352</v>
      </c>
      <c r="M2662" s="59" t="s">
        <v>3447</v>
      </c>
      <c r="N2662" s="59" t="e" vm="5">
        <v>#VALUE!</v>
      </c>
      <c r="O2662" s="59" t="s">
        <v>3071</v>
      </c>
      <c r="P2662" s="75">
        <v>45491</v>
      </c>
      <c r="Q2662" s="76">
        <v>45534</v>
      </c>
      <c r="R2662" s="59">
        <v>45502</v>
      </c>
      <c r="AA2662" s="59" t="s">
        <v>3050</v>
      </c>
      <c r="AC2662" s="92"/>
    </row>
    <row r="2663" spans="1:30" ht="12.75" customHeight="1" x14ac:dyDescent="0.2">
      <c r="A2663" s="63" t="str">
        <f>_xlfn.XLOOKUP(B2663,MCS_Colaboradores!B:B,MCS_Colaboradores!A:A,"")</f>
        <v>E0353</v>
      </c>
      <c r="B2663" s="58" t="s">
        <v>2361</v>
      </c>
      <c r="C2663" s="72" t="s">
        <v>19304</v>
      </c>
      <c r="F2663" s="111">
        <v>123041957</v>
      </c>
      <c r="G2663" s="59" t="s">
        <v>3052</v>
      </c>
      <c r="H2663" s="59" t="s">
        <v>3044</v>
      </c>
      <c r="K2663" s="58" t="s">
        <v>3045</v>
      </c>
      <c r="L2663" s="63" t="s">
        <v>6075</v>
      </c>
      <c r="M2663" s="59" t="s">
        <v>5723</v>
      </c>
      <c r="N2663" s="59" t="e" vm="20">
        <v>#VALUE!</v>
      </c>
      <c r="O2663" s="59" t="s">
        <v>3049</v>
      </c>
      <c r="P2663" s="75">
        <v>45715</v>
      </c>
      <c r="Q2663" s="76">
        <v>45736</v>
      </c>
      <c r="R2663" s="59">
        <v>45853</v>
      </c>
      <c r="V2663" s="92" t="s">
        <v>3082</v>
      </c>
      <c r="W2663" s="92" t="s">
        <v>3082</v>
      </c>
      <c r="AA2663" s="59" t="s">
        <v>3050</v>
      </c>
      <c r="AC2663" s="92" t="s">
        <v>19305</v>
      </c>
    </row>
    <row r="2664" spans="1:30" ht="12.75" customHeight="1" x14ac:dyDescent="0.2">
      <c r="A2664" s="63" t="str">
        <f>_xlfn.XLOOKUP(B2664,MCS_Colaboradores!B:B,MCS_Colaboradores!A:A,"")</f>
        <v>E1428</v>
      </c>
      <c r="B2664" s="58" t="s">
        <v>2957</v>
      </c>
      <c r="C2664" s="72" t="s">
        <v>19306</v>
      </c>
      <c r="F2664" s="73" t="s">
        <v>6077</v>
      </c>
      <c r="G2664" s="59" t="s">
        <v>3052</v>
      </c>
      <c r="H2664" s="59" t="s">
        <v>3197</v>
      </c>
      <c r="K2664" s="58" t="s">
        <v>3095</v>
      </c>
      <c r="L2664" s="63" t="s">
        <v>18099</v>
      </c>
      <c r="M2664" s="59" t="s">
        <v>17349</v>
      </c>
      <c r="N2664" s="59" t="e" vm="22">
        <v>#VALUE!</v>
      </c>
      <c r="O2664" s="59" t="s">
        <v>3087</v>
      </c>
      <c r="P2664" s="75">
        <v>45924</v>
      </c>
      <c r="Q2664" s="76">
        <v>46015</v>
      </c>
      <c r="R2664" s="87">
        <v>45956</v>
      </c>
      <c r="V2664" s="92" t="s">
        <v>3082</v>
      </c>
      <c r="W2664" s="92" t="s">
        <v>3082</v>
      </c>
      <c r="Y2664" s="87" t="s">
        <v>16528</v>
      </c>
      <c r="AA2664" s="59" t="s">
        <v>3050</v>
      </c>
      <c r="AB2664" s="58" t="s">
        <v>3628</v>
      </c>
      <c r="AC2664" s="92"/>
    </row>
    <row r="2665" spans="1:30" ht="12.75" customHeight="1" x14ac:dyDescent="0.2">
      <c r="A2665" s="63" t="str">
        <f>_xlfn.XLOOKUP(B2665,MCS_Colaboradores!B:B,MCS_Colaboradores!A:A,"")</f>
        <v>E1428</v>
      </c>
      <c r="B2665" s="58" t="s">
        <v>2957</v>
      </c>
      <c r="C2665" s="72" t="s">
        <v>19307</v>
      </c>
      <c r="F2665" s="73" t="s">
        <v>6077</v>
      </c>
      <c r="G2665" s="59" t="s">
        <v>3052</v>
      </c>
      <c r="H2665" s="59" t="s">
        <v>3069</v>
      </c>
      <c r="K2665" s="58" t="s">
        <v>3054</v>
      </c>
      <c r="L2665" s="63" t="s">
        <v>3965</v>
      </c>
      <c r="M2665" s="59" t="s">
        <v>3910</v>
      </c>
      <c r="N2665" s="59" t="e" vm="11">
        <v>#VALUE!</v>
      </c>
      <c r="O2665" s="59" t="s">
        <v>3071</v>
      </c>
      <c r="P2665" s="75">
        <v>45812</v>
      </c>
      <c r="Q2665" s="76">
        <v>45835</v>
      </c>
      <c r="R2665" s="59"/>
      <c r="V2665" s="92" t="s">
        <v>3082</v>
      </c>
      <c r="W2665" s="92">
        <v>32</v>
      </c>
      <c r="AA2665" s="59" t="s">
        <v>3050</v>
      </c>
      <c r="AC2665" s="92"/>
    </row>
    <row r="2666" spans="1:30" ht="12.75" customHeight="1" x14ac:dyDescent="0.2">
      <c r="A2666" s="63" t="str">
        <f>_xlfn.XLOOKUP(B2666,MCS_Colaboradores!B:B,MCS_Colaboradores!A:A,"")</f>
        <v>E1428</v>
      </c>
      <c r="B2666" s="58" t="s">
        <v>2957</v>
      </c>
      <c r="C2666" s="72" t="s">
        <v>19308</v>
      </c>
      <c r="F2666" s="73"/>
      <c r="G2666" s="59" t="s">
        <v>3052</v>
      </c>
      <c r="H2666" s="59" t="s">
        <v>3044</v>
      </c>
      <c r="K2666" s="58" t="s">
        <v>3095</v>
      </c>
      <c r="L2666" s="63" t="s">
        <v>3268</v>
      </c>
      <c r="M2666" s="59" t="s">
        <v>16636</v>
      </c>
      <c r="O2666" s="59" t="s">
        <v>3071</v>
      </c>
      <c r="P2666" s="75">
        <v>45824</v>
      </c>
      <c r="R2666" s="87">
        <v>45842</v>
      </c>
      <c r="AA2666" s="59" t="s">
        <v>3050</v>
      </c>
      <c r="AC2666" s="92"/>
      <c r="AD2666" s="58" t="s">
        <v>19309</v>
      </c>
    </row>
    <row r="2667" spans="1:30" ht="12.75" customHeight="1" x14ac:dyDescent="0.2">
      <c r="A2667" s="63" t="str">
        <f>_xlfn.XLOOKUP(B2667,MCS_Colaboradores!B:B,MCS_Colaboradores!A:A,"")</f>
        <v>E1428</v>
      </c>
      <c r="B2667" s="58" t="s">
        <v>2957</v>
      </c>
      <c r="C2667" s="72" t="s">
        <v>19306</v>
      </c>
      <c r="F2667" s="73" t="s">
        <v>6077</v>
      </c>
      <c r="G2667" s="59" t="s">
        <v>3052</v>
      </c>
      <c r="H2667" s="59" t="s">
        <v>3044</v>
      </c>
      <c r="K2667" s="58" t="s">
        <v>3095</v>
      </c>
      <c r="L2667" s="63" t="s">
        <v>19310</v>
      </c>
      <c r="M2667" s="59" t="s">
        <v>16636</v>
      </c>
      <c r="N2667" s="59" t="e" vm="123">
        <v>#VALUE!</v>
      </c>
      <c r="O2667" s="59" t="s">
        <v>16670</v>
      </c>
      <c r="P2667" s="75">
        <v>45876</v>
      </c>
      <c r="R2667" s="87">
        <v>45898</v>
      </c>
      <c r="V2667" s="92" t="s">
        <v>3082</v>
      </c>
      <c r="W2667" s="92" t="s">
        <v>3082</v>
      </c>
      <c r="Y2667" s="87" t="s">
        <v>16528</v>
      </c>
      <c r="AA2667" s="59" t="s">
        <v>3050</v>
      </c>
      <c r="AB2667" s="63"/>
      <c r="AC2667" s="92"/>
    </row>
    <row r="2668" spans="1:30" ht="12.75" customHeight="1" x14ac:dyDescent="0.2">
      <c r="A2668" s="63" t="str">
        <f>_xlfn.XLOOKUP(B2668,MCS_Colaboradores!B:B,MCS_Colaboradores!A:A,"")</f>
        <v>E1537</v>
      </c>
      <c r="B2668" s="58" t="s">
        <v>14067</v>
      </c>
      <c r="C2668" s="72" t="s">
        <v>19311</v>
      </c>
      <c r="F2668" s="73"/>
      <c r="G2668" s="59" t="s">
        <v>3052</v>
      </c>
      <c r="H2668" s="59" t="s">
        <v>3044</v>
      </c>
      <c r="K2668" s="58" t="s">
        <v>3095</v>
      </c>
      <c r="L2668" s="63" t="s">
        <v>4458</v>
      </c>
      <c r="M2668" s="59" t="s">
        <v>17357</v>
      </c>
      <c r="N2668" s="59" t="e" vm="39">
        <v>#VALUE!</v>
      </c>
      <c r="O2668" s="59" t="s">
        <v>3071</v>
      </c>
      <c r="P2668" s="75">
        <v>45840</v>
      </c>
      <c r="AA2668" s="59" t="s">
        <v>3050</v>
      </c>
      <c r="AB2668" s="58" t="s">
        <v>14288</v>
      </c>
      <c r="AC2668" s="92"/>
    </row>
    <row r="2669" spans="1:30" ht="12.75" customHeight="1" x14ac:dyDescent="0.2">
      <c r="A2669" s="63" t="str">
        <f>_xlfn.XLOOKUP(B2669,MCS_Colaboradores!B:B,MCS_Colaboradores!A:A,"")</f>
        <v>E0291</v>
      </c>
      <c r="B2669" s="58" t="s">
        <v>2363</v>
      </c>
      <c r="C2669" s="72" t="s">
        <v>19312</v>
      </c>
      <c r="D2669" s="62">
        <v>12179250379</v>
      </c>
      <c r="E2669" s="62">
        <v>330460560</v>
      </c>
      <c r="F2669" s="73" t="s">
        <v>6078</v>
      </c>
      <c r="G2669" s="59" t="s">
        <v>3052</v>
      </c>
      <c r="H2669" s="59" t="s">
        <v>3044</v>
      </c>
      <c r="I2669" s="77">
        <v>45789</v>
      </c>
      <c r="J2669" s="60">
        <v>45846</v>
      </c>
      <c r="K2669" s="58" t="s">
        <v>3054</v>
      </c>
      <c r="L2669" s="63" t="s">
        <v>4789</v>
      </c>
      <c r="M2669" s="59" t="s">
        <v>3498</v>
      </c>
      <c r="N2669" s="59" t="e" vm="5">
        <v>#VALUE!</v>
      </c>
      <c r="O2669" s="59" t="s">
        <v>3609</v>
      </c>
      <c r="P2669" s="75">
        <v>45631</v>
      </c>
      <c r="Q2669" s="76">
        <v>45702</v>
      </c>
      <c r="R2669" s="60">
        <v>45846</v>
      </c>
      <c r="V2669" s="92" t="s">
        <v>3175</v>
      </c>
      <c r="W2669" s="92" t="s">
        <v>3175</v>
      </c>
      <c r="AA2669" s="59" t="s">
        <v>3050</v>
      </c>
      <c r="AC2669" s="92"/>
    </row>
    <row r="2670" spans="1:30" ht="12.75" customHeight="1" x14ac:dyDescent="0.2">
      <c r="A2670" s="63" t="str">
        <f>_xlfn.XLOOKUP(B2670,MCS_Colaboradores!B:B,MCS_Colaboradores!A:A,"")</f>
        <v>E0163</v>
      </c>
      <c r="B2670" s="58" t="s">
        <v>382</v>
      </c>
      <c r="C2670" s="72" t="s">
        <v>17004</v>
      </c>
      <c r="D2670" s="62">
        <v>12176178503</v>
      </c>
      <c r="E2670" s="62">
        <v>326100229</v>
      </c>
      <c r="F2670" s="73"/>
      <c r="G2670" s="59" t="s">
        <v>3052</v>
      </c>
      <c r="H2670" s="59" t="s">
        <v>3044</v>
      </c>
      <c r="I2670" s="77">
        <v>45421</v>
      </c>
      <c r="K2670" s="58" t="s">
        <v>3045</v>
      </c>
      <c r="L2670" s="63" t="s">
        <v>6082</v>
      </c>
      <c r="M2670" s="59" t="s">
        <v>3047</v>
      </c>
      <c r="N2670" s="59" t="e" vm="30">
        <v>#VALUE!</v>
      </c>
      <c r="O2670" s="59" t="s">
        <v>3049</v>
      </c>
      <c r="P2670" s="75">
        <v>45392</v>
      </c>
      <c r="R2670" s="59">
        <v>45715</v>
      </c>
      <c r="X2670" s="59" t="s">
        <v>6083</v>
      </c>
      <c r="Z2670" s="59" t="s">
        <v>3066</v>
      </c>
      <c r="AA2670" s="59" t="s">
        <v>3050</v>
      </c>
      <c r="AC2670" s="92"/>
    </row>
    <row r="2671" spans="1:30" ht="12.75" customHeight="1" x14ac:dyDescent="0.2">
      <c r="A2671" s="63" t="str">
        <f>_xlfn.XLOOKUP(B2671,MCS_Colaboradores!B:B,MCS_Colaboradores!A:A,"")</f>
        <v>E0163</v>
      </c>
      <c r="B2671" s="58" t="s">
        <v>382</v>
      </c>
      <c r="C2671" s="72" t="s">
        <v>17004</v>
      </c>
      <c r="D2671" s="62">
        <v>12176178503</v>
      </c>
      <c r="E2671" s="62">
        <v>326100229</v>
      </c>
      <c r="F2671" s="112" t="s">
        <v>6080</v>
      </c>
      <c r="G2671" s="59" t="s">
        <v>3052</v>
      </c>
      <c r="H2671" s="59" t="s">
        <v>3044</v>
      </c>
      <c r="I2671" s="77">
        <v>45763</v>
      </c>
      <c r="J2671" s="60">
        <v>46057</v>
      </c>
      <c r="K2671" s="58" t="s">
        <v>3054</v>
      </c>
      <c r="L2671" s="63" t="s">
        <v>3917</v>
      </c>
      <c r="M2671" s="59" t="s">
        <v>16542</v>
      </c>
      <c r="N2671" s="59" t="e" vm="7">
        <v>#VALUE!</v>
      </c>
      <c r="O2671" s="59" t="s">
        <v>3049</v>
      </c>
      <c r="P2671" s="75">
        <v>45756</v>
      </c>
      <c r="Q2671" s="76">
        <v>45902</v>
      </c>
      <c r="R2671" s="59"/>
      <c r="V2671" s="92" t="s">
        <v>3082</v>
      </c>
      <c r="W2671" s="92" t="s">
        <v>3082</v>
      </c>
      <c r="AA2671" s="59" t="s">
        <v>3050</v>
      </c>
      <c r="AC2671" s="92"/>
    </row>
    <row r="2672" spans="1:30" ht="12.75" customHeight="1" x14ac:dyDescent="0.2">
      <c r="A2672" s="63" t="str">
        <f>_xlfn.XLOOKUP(B2672,MCS_Colaboradores!B:B,MCS_Colaboradores!A:A,"")</f>
        <v>E0771</v>
      </c>
      <c r="B2672" s="58" t="s">
        <v>562</v>
      </c>
      <c r="C2672" s="72" t="s">
        <v>19313</v>
      </c>
      <c r="D2672" s="62">
        <v>12171247561</v>
      </c>
      <c r="E2672" s="62">
        <v>320520242</v>
      </c>
      <c r="F2672" s="73"/>
      <c r="G2672" s="59" t="s">
        <v>3069</v>
      </c>
      <c r="H2672" s="59" t="s">
        <v>3069</v>
      </c>
      <c r="K2672" s="58" t="s">
        <v>3045</v>
      </c>
      <c r="L2672" s="63" t="s">
        <v>3408</v>
      </c>
      <c r="M2672" s="59" t="s">
        <v>3360</v>
      </c>
      <c r="N2672" s="59" t="e" vm="70">
        <v>#VALUE!</v>
      </c>
      <c r="O2672" s="59" t="s">
        <v>3110</v>
      </c>
      <c r="P2672" s="75">
        <v>45545</v>
      </c>
      <c r="Q2672" s="76">
        <v>45562</v>
      </c>
      <c r="R2672" s="59"/>
      <c r="AA2672" s="59" t="s">
        <v>3050</v>
      </c>
      <c r="AC2672" s="92" t="s">
        <v>6087</v>
      </c>
    </row>
    <row r="2673" spans="1:30" ht="12.75" customHeight="1" x14ac:dyDescent="0.2">
      <c r="A2673" s="63" t="str">
        <f>_xlfn.XLOOKUP(B2673,MCS_Colaboradores!B:B,MCS_Colaboradores!A:A,"")</f>
        <v>E0771</v>
      </c>
      <c r="B2673" s="58" t="s">
        <v>562</v>
      </c>
      <c r="C2673" s="72" t="s">
        <v>19313</v>
      </c>
      <c r="D2673" s="62">
        <v>12171247561</v>
      </c>
      <c r="E2673" s="62">
        <v>320520424</v>
      </c>
      <c r="F2673" s="73"/>
      <c r="G2673" s="59" t="s">
        <v>3052</v>
      </c>
      <c r="H2673" s="59" t="s">
        <v>3044</v>
      </c>
      <c r="I2673" s="77">
        <v>45381</v>
      </c>
      <c r="J2673" s="60">
        <v>45546</v>
      </c>
      <c r="K2673" s="58" t="s">
        <v>3045</v>
      </c>
      <c r="L2673" s="63" t="s">
        <v>3771</v>
      </c>
      <c r="M2673" s="59" t="s">
        <v>3113</v>
      </c>
      <c r="N2673" s="59" t="e" vm="48">
        <v>#VALUE!</v>
      </c>
      <c r="O2673" s="59" t="s">
        <v>3065</v>
      </c>
      <c r="P2673" s="75">
        <v>45370</v>
      </c>
      <c r="Q2673" s="76">
        <v>45398</v>
      </c>
      <c r="R2673" s="59"/>
      <c r="U2673" s="59" t="s">
        <v>3076</v>
      </c>
      <c r="Z2673" s="59" t="s">
        <v>3066</v>
      </c>
      <c r="AA2673" s="59" t="s">
        <v>3050</v>
      </c>
      <c r="AC2673" s="92"/>
    </row>
    <row r="2674" spans="1:30" ht="12.75" customHeight="1" x14ac:dyDescent="0.2">
      <c r="A2674" s="63" t="str">
        <f>_xlfn.XLOOKUP(B2674,MCS_Colaboradores!B:B,MCS_Colaboradores!A:A,"")</f>
        <v>E0771</v>
      </c>
      <c r="B2674" s="58" t="s">
        <v>562</v>
      </c>
      <c r="C2674" s="72" t="s">
        <v>19313</v>
      </c>
      <c r="D2674" s="62">
        <v>12171247561</v>
      </c>
      <c r="E2674" s="62">
        <v>320520424</v>
      </c>
      <c r="F2674" s="73"/>
      <c r="G2674" s="59" t="s">
        <v>3052</v>
      </c>
      <c r="H2674" s="59" t="s">
        <v>3044</v>
      </c>
      <c r="I2674" s="77">
        <v>45460</v>
      </c>
      <c r="J2674" s="60">
        <v>45546</v>
      </c>
      <c r="K2674" s="58" t="s">
        <v>3045</v>
      </c>
      <c r="L2674" s="63" t="s">
        <v>3550</v>
      </c>
      <c r="M2674" s="59" t="s">
        <v>3489</v>
      </c>
      <c r="N2674" s="59" t="e" vm="80">
        <v>#VALUE!</v>
      </c>
      <c r="O2674" s="59" t="s">
        <v>3188</v>
      </c>
      <c r="P2674" s="75">
        <v>45456</v>
      </c>
      <c r="Q2674" s="76">
        <v>45485</v>
      </c>
      <c r="R2674" s="59">
        <v>45482</v>
      </c>
      <c r="AA2674" s="59" t="s">
        <v>3050</v>
      </c>
      <c r="AC2674" s="92"/>
    </row>
    <row r="2675" spans="1:30" ht="12.75" customHeight="1" x14ac:dyDescent="0.2">
      <c r="A2675" s="63" t="str">
        <f>_xlfn.XLOOKUP(B2675,MCS_Colaboradores!B:B,MCS_Colaboradores!A:A,"")</f>
        <v>E1096</v>
      </c>
      <c r="B2675" s="58" t="s">
        <v>668</v>
      </c>
      <c r="C2675" s="72" t="s">
        <v>19314</v>
      </c>
      <c r="D2675" s="62">
        <v>12178133819</v>
      </c>
      <c r="E2675" s="62">
        <v>328392006</v>
      </c>
      <c r="F2675" s="73"/>
      <c r="G2675" s="59" t="s">
        <v>3052</v>
      </c>
      <c r="H2675" s="59" t="s">
        <v>3044</v>
      </c>
      <c r="I2675" s="77">
        <v>45502</v>
      </c>
      <c r="K2675" s="58" t="s">
        <v>3054</v>
      </c>
      <c r="L2675" s="63" t="s">
        <v>4198</v>
      </c>
      <c r="M2675" s="59" t="s">
        <v>3318</v>
      </c>
      <c r="N2675" s="59" t="e" vm="8">
        <v>#VALUE!</v>
      </c>
      <c r="O2675" s="59" t="s">
        <v>3071</v>
      </c>
      <c r="P2675" s="75">
        <v>45502</v>
      </c>
      <c r="Q2675" s="76">
        <v>45522</v>
      </c>
      <c r="R2675" s="59">
        <v>45623</v>
      </c>
      <c r="AA2675" s="59" t="s">
        <v>3050</v>
      </c>
      <c r="AC2675" s="92" t="s">
        <v>6089</v>
      </c>
    </row>
    <row r="2676" spans="1:30" ht="12.75" customHeight="1" x14ac:dyDescent="0.2">
      <c r="A2676" s="63" t="str">
        <f>_xlfn.XLOOKUP(B2676,MCS_Colaboradores!B:B,MCS_Colaboradores!A:A,"")</f>
        <v>E0390</v>
      </c>
      <c r="B2676" s="58" t="s">
        <v>330</v>
      </c>
      <c r="C2676" s="72" t="s">
        <v>19315</v>
      </c>
      <c r="F2676" s="73"/>
      <c r="G2676" s="59" t="s">
        <v>3052</v>
      </c>
      <c r="H2676" s="59" t="s">
        <v>3044</v>
      </c>
      <c r="K2676" s="58" t="s">
        <v>3095</v>
      </c>
      <c r="L2676" s="63" t="s">
        <v>6387</v>
      </c>
      <c r="M2676" s="59" t="s">
        <v>18118</v>
      </c>
      <c r="N2676" s="59" t="e" vm="18">
        <v>#VALUE!</v>
      </c>
      <c r="O2676" s="59" t="s">
        <v>3071</v>
      </c>
      <c r="P2676" s="75">
        <v>45770</v>
      </c>
      <c r="R2676" s="87">
        <v>45827</v>
      </c>
      <c r="AA2676" s="59" t="s">
        <v>3050</v>
      </c>
      <c r="AB2676" s="58" t="s">
        <v>19316</v>
      </c>
      <c r="AC2676" s="92"/>
      <c r="AD2676" s="58" t="s">
        <v>19317</v>
      </c>
    </row>
    <row r="2677" spans="1:30" ht="12.75" customHeight="1" x14ac:dyDescent="0.2">
      <c r="A2677" s="63" t="str">
        <f>_xlfn.XLOOKUP(B2677,MCS_Colaboradores!B:B,MCS_Colaboradores!A:A,"")</f>
        <v>E0390</v>
      </c>
      <c r="B2677" s="58" t="s">
        <v>330</v>
      </c>
      <c r="C2677" s="72" t="s">
        <v>19318</v>
      </c>
      <c r="D2677" s="62">
        <v>12175131321</v>
      </c>
      <c r="E2677" s="62">
        <v>325047928</v>
      </c>
      <c r="F2677" s="73"/>
      <c r="G2677" s="59" t="s">
        <v>3052</v>
      </c>
      <c r="H2677" s="59" t="s">
        <v>3044</v>
      </c>
      <c r="I2677" s="77">
        <v>45762</v>
      </c>
      <c r="K2677" s="58" t="s">
        <v>3045</v>
      </c>
      <c r="L2677" s="63" t="s">
        <v>4706</v>
      </c>
      <c r="M2677" s="59" t="s">
        <v>3412</v>
      </c>
      <c r="N2677" s="59" t="e" vm="51">
        <v>#VALUE!</v>
      </c>
      <c r="O2677" s="59" t="s">
        <v>3071</v>
      </c>
      <c r="P2677" s="75">
        <v>45623</v>
      </c>
      <c r="Q2677" s="76">
        <v>45688</v>
      </c>
      <c r="R2677" s="59">
        <v>45785</v>
      </c>
      <c r="AA2677" s="59" t="s">
        <v>3050</v>
      </c>
      <c r="AC2677" s="92"/>
    </row>
    <row r="2678" spans="1:30" ht="12.75" customHeight="1" x14ac:dyDescent="0.2">
      <c r="A2678" s="63" t="str">
        <f>_xlfn.XLOOKUP(B2678,MCS_Colaboradores!B:B,MCS_Colaboradores!A:A,"")</f>
        <v>E0390</v>
      </c>
      <c r="B2678" s="58" t="s">
        <v>330</v>
      </c>
      <c r="C2678" s="72" t="s">
        <v>19318</v>
      </c>
      <c r="D2678" s="62">
        <v>12175131321</v>
      </c>
      <c r="E2678" s="62">
        <v>325047928</v>
      </c>
      <c r="F2678" s="73"/>
      <c r="G2678" s="59" t="s">
        <v>3052</v>
      </c>
      <c r="H2678" s="59" t="s">
        <v>3044</v>
      </c>
      <c r="K2678" s="58" t="s">
        <v>3045</v>
      </c>
      <c r="L2678" s="63" t="s">
        <v>6096</v>
      </c>
      <c r="M2678" s="59" t="s">
        <v>5723</v>
      </c>
      <c r="N2678" s="59" t="e" vm="42">
        <v>#VALUE!</v>
      </c>
      <c r="O2678" s="59" t="s">
        <v>3071</v>
      </c>
      <c r="P2678" s="75">
        <v>45446</v>
      </c>
      <c r="Q2678" s="76">
        <v>45600</v>
      </c>
      <c r="R2678" s="59"/>
      <c r="U2678" s="59" t="s">
        <v>3159</v>
      </c>
      <c r="AA2678" s="59" t="s">
        <v>3050</v>
      </c>
      <c r="AC2678" s="92" t="s">
        <v>6097</v>
      </c>
    </row>
    <row r="2679" spans="1:30" ht="12.75" customHeight="1" x14ac:dyDescent="0.2">
      <c r="A2679" s="63" t="str">
        <f>_xlfn.XLOOKUP(B2679,MCS_Colaboradores!B:B,MCS_Colaboradores!A:A,"")</f>
        <v>E0390</v>
      </c>
      <c r="B2679" s="58" t="s">
        <v>330</v>
      </c>
      <c r="C2679" s="72" t="s">
        <v>19318</v>
      </c>
      <c r="D2679" s="62">
        <v>12175131321</v>
      </c>
      <c r="E2679" s="62">
        <v>325047928</v>
      </c>
      <c r="F2679" s="73"/>
      <c r="G2679" s="59" t="s">
        <v>3052</v>
      </c>
      <c r="H2679" s="59" t="s">
        <v>3044</v>
      </c>
      <c r="I2679" s="77">
        <v>45402</v>
      </c>
      <c r="K2679" s="58" t="s">
        <v>3045</v>
      </c>
      <c r="L2679" s="63" t="s">
        <v>6092</v>
      </c>
      <c r="M2679" s="59" t="s">
        <v>5723</v>
      </c>
      <c r="N2679" s="59" t="s">
        <v>6093</v>
      </c>
      <c r="O2679" s="59" t="s">
        <v>3071</v>
      </c>
      <c r="P2679" s="75">
        <v>45397</v>
      </c>
      <c r="Q2679" s="76">
        <v>45471</v>
      </c>
      <c r="R2679" s="59">
        <v>45492</v>
      </c>
      <c r="S2679" s="61" t="s">
        <v>4745</v>
      </c>
      <c r="U2679" s="59" t="s">
        <v>3159</v>
      </c>
      <c r="AA2679" s="59" t="s">
        <v>3050</v>
      </c>
      <c r="AC2679" s="92" t="s">
        <v>6094</v>
      </c>
    </row>
    <row r="2680" spans="1:30" ht="12.75" customHeight="1" x14ac:dyDescent="0.2">
      <c r="A2680" s="63" t="str">
        <f>_xlfn.XLOOKUP(B2680,MCS_Colaboradores!B:B,MCS_Colaboradores!A:A,"")</f>
        <v>E0390</v>
      </c>
      <c r="B2680" s="58" t="s">
        <v>330</v>
      </c>
      <c r="C2680" s="72" t="s">
        <v>19318</v>
      </c>
      <c r="D2680" s="62">
        <v>12175131321</v>
      </c>
      <c r="E2680" s="62">
        <v>325047928</v>
      </c>
      <c r="F2680" s="73"/>
      <c r="G2680" s="59" t="s">
        <v>3052</v>
      </c>
      <c r="H2680" s="59" t="s">
        <v>3044</v>
      </c>
      <c r="I2680" s="77">
        <v>45402</v>
      </c>
      <c r="J2680" s="60">
        <v>45526</v>
      </c>
      <c r="K2680" s="58" t="s">
        <v>3045</v>
      </c>
      <c r="L2680" s="63" t="s">
        <v>6099</v>
      </c>
      <c r="M2680" s="59" t="s">
        <v>5723</v>
      </c>
      <c r="N2680" s="59" t="e" vm="68">
        <v>#VALUE!</v>
      </c>
      <c r="O2680" s="59" t="s">
        <v>3071</v>
      </c>
      <c r="P2680" s="75">
        <v>45497</v>
      </c>
      <c r="Q2680" s="76">
        <v>45513</v>
      </c>
      <c r="R2680" s="59">
        <v>45526</v>
      </c>
      <c r="AA2680" s="59" t="s">
        <v>3050</v>
      </c>
      <c r="AC2680" s="92"/>
    </row>
    <row r="2681" spans="1:30" ht="12.75" customHeight="1" x14ac:dyDescent="0.2">
      <c r="A2681" s="63" t="str">
        <f>_xlfn.XLOOKUP(B2681,MCS_Colaboradores!B:B,MCS_Colaboradores!A:A,"")</f>
        <v>E0390</v>
      </c>
      <c r="B2681" s="58" t="s">
        <v>330</v>
      </c>
      <c r="C2681" s="72" t="s">
        <v>19318</v>
      </c>
      <c r="D2681" s="62">
        <v>12175131321</v>
      </c>
      <c r="E2681" s="62">
        <v>325047928</v>
      </c>
      <c r="F2681" s="73"/>
      <c r="G2681" s="59" t="s">
        <v>3052</v>
      </c>
      <c r="H2681" s="59" t="s">
        <v>3044</v>
      </c>
      <c r="I2681" s="77">
        <v>45402</v>
      </c>
      <c r="K2681" s="58" t="s">
        <v>3045</v>
      </c>
      <c r="L2681" s="63" t="s">
        <v>3928</v>
      </c>
      <c r="M2681" s="59" t="s">
        <v>16542</v>
      </c>
      <c r="N2681" s="59" t="e" vm="7">
        <v>#VALUE!</v>
      </c>
      <c r="O2681" s="59" t="s">
        <v>3071</v>
      </c>
      <c r="P2681" s="75">
        <v>45530</v>
      </c>
      <c r="R2681" s="59">
        <v>45619</v>
      </c>
      <c r="AA2681" s="59" t="s">
        <v>3050</v>
      </c>
      <c r="AC2681" s="92"/>
    </row>
    <row r="2682" spans="1:30" ht="12.75" customHeight="1" x14ac:dyDescent="0.2">
      <c r="A2682" s="63" t="str">
        <f>_xlfn.XLOOKUP(B2682,MCS_Colaboradores!B:B,MCS_Colaboradores!A:A,"")</f>
        <v>E1080</v>
      </c>
      <c r="B2682" s="58" t="s">
        <v>2765</v>
      </c>
      <c r="C2682" s="72" t="s">
        <v>19319</v>
      </c>
      <c r="F2682" s="73"/>
      <c r="G2682" s="59" t="s">
        <v>3052</v>
      </c>
      <c r="H2682" s="59" t="s">
        <v>3044</v>
      </c>
      <c r="K2682" s="58" t="s">
        <v>3045</v>
      </c>
      <c r="L2682" s="63" t="s">
        <v>4131</v>
      </c>
      <c r="M2682" s="59" t="s">
        <v>3364</v>
      </c>
      <c r="N2682" s="59" t="e" vm="12">
        <v>#VALUE!</v>
      </c>
      <c r="O2682" s="59" t="s">
        <v>4132</v>
      </c>
      <c r="P2682" s="75">
        <v>45771</v>
      </c>
      <c r="Q2682" s="76">
        <v>45832</v>
      </c>
      <c r="R2682" s="59"/>
      <c r="V2682" s="92" t="s">
        <v>3059</v>
      </c>
      <c r="W2682" s="92">
        <v>32</v>
      </c>
      <c r="AA2682" s="59" t="s">
        <v>3050</v>
      </c>
      <c r="AC2682" s="92"/>
    </row>
    <row r="2683" spans="1:30" ht="12.75" customHeight="1" x14ac:dyDescent="0.2">
      <c r="A2683" s="63" t="str">
        <f>_xlfn.XLOOKUP(B2683,MCS_Colaboradores!B:B,MCS_Colaboradores!A:A,"")</f>
        <v>E0181</v>
      </c>
      <c r="B2683" s="58" t="s">
        <v>102</v>
      </c>
      <c r="C2683" s="72" t="s">
        <v>19320</v>
      </c>
      <c r="D2683" s="62">
        <v>12174334636</v>
      </c>
      <c r="E2683" s="62">
        <v>324013027</v>
      </c>
      <c r="F2683" s="73"/>
      <c r="G2683" s="59" t="s">
        <v>3052</v>
      </c>
      <c r="H2683" s="59" t="s">
        <v>3044</v>
      </c>
      <c r="K2683" s="58" t="s">
        <v>3045</v>
      </c>
      <c r="M2683" s="59" t="s">
        <v>3147</v>
      </c>
      <c r="P2683" s="75">
        <v>45260</v>
      </c>
      <c r="R2683" s="59"/>
      <c r="AA2683" s="59" t="s">
        <v>3050</v>
      </c>
      <c r="AC2683" s="92"/>
    </row>
    <row r="2684" spans="1:30" ht="12.75" customHeight="1" x14ac:dyDescent="0.2">
      <c r="A2684" s="63" t="str">
        <f>_xlfn.XLOOKUP(B2684,MCS_Colaboradores!B:B,MCS_Colaboradores!A:A,"")</f>
        <v>E0181</v>
      </c>
      <c r="B2684" s="58" t="s">
        <v>102</v>
      </c>
      <c r="C2684" s="72" t="s">
        <v>19321</v>
      </c>
      <c r="D2684" s="62">
        <v>12174334636</v>
      </c>
      <c r="E2684" s="62">
        <v>324013027</v>
      </c>
      <c r="F2684" s="112" t="s">
        <v>6103</v>
      </c>
      <c r="G2684" s="59" t="s">
        <v>3052</v>
      </c>
      <c r="H2684" s="59" t="s">
        <v>3053</v>
      </c>
      <c r="I2684" s="77">
        <v>45820</v>
      </c>
      <c r="J2684" s="60">
        <v>46055</v>
      </c>
      <c r="K2684" s="58" t="s">
        <v>3054</v>
      </c>
      <c r="L2684" s="63" t="s">
        <v>4646</v>
      </c>
      <c r="M2684" s="59" t="s">
        <v>16665</v>
      </c>
      <c r="N2684" s="59" t="e" vm="3">
        <v>#VALUE!</v>
      </c>
      <c r="O2684" s="59" t="s">
        <v>3065</v>
      </c>
      <c r="P2684" s="75">
        <v>45684</v>
      </c>
      <c r="Q2684" s="76">
        <v>45709</v>
      </c>
      <c r="R2684" s="59">
        <v>46052</v>
      </c>
      <c r="V2684" s="92" t="s">
        <v>3082</v>
      </c>
      <c r="W2684" s="92" t="s">
        <v>3082</v>
      </c>
      <c r="AA2684" s="59" t="s">
        <v>3050</v>
      </c>
      <c r="AB2684" s="63" t="s">
        <v>17447</v>
      </c>
      <c r="AC2684" s="92" t="s">
        <v>4647</v>
      </c>
    </row>
    <row r="2685" spans="1:30" ht="12.75" customHeight="1" x14ac:dyDescent="0.2">
      <c r="A2685" s="63" t="str">
        <f>_xlfn.XLOOKUP(B2685,MCS_Colaboradores!B:B,MCS_Colaboradores!A:A,"")</f>
        <v>E0181</v>
      </c>
      <c r="B2685" s="58" t="s">
        <v>102</v>
      </c>
      <c r="C2685" s="72" t="s">
        <v>19320</v>
      </c>
      <c r="D2685" s="62">
        <v>12174334636</v>
      </c>
      <c r="E2685" s="62">
        <v>324013027</v>
      </c>
      <c r="F2685" s="73"/>
      <c r="G2685" s="59" t="s">
        <v>3052</v>
      </c>
      <c r="H2685" s="59" t="s">
        <v>3044</v>
      </c>
      <c r="I2685" s="77">
        <v>45449</v>
      </c>
      <c r="J2685" s="60">
        <v>45667</v>
      </c>
      <c r="K2685" s="58" t="s">
        <v>3045</v>
      </c>
      <c r="L2685" s="63" t="s">
        <v>4748</v>
      </c>
      <c r="M2685" s="59" t="s">
        <v>3429</v>
      </c>
      <c r="N2685" s="59" t="e" vm="120">
        <v>#VALUE!</v>
      </c>
      <c r="O2685" s="59" t="s">
        <v>3065</v>
      </c>
      <c r="P2685" s="75">
        <v>45449</v>
      </c>
      <c r="Q2685" s="76">
        <v>45513</v>
      </c>
      <c r="R2685" s="59">
        <v>45667</v>
      </c>
      <c r="AA2685" s="59" t="s">
        <v>3050</v>
      </c>
      <c r="AC2685" s="92"/>
    </row>
    <row r="2686" spans="1:30" ht="12.75" customHeight="1" x14ac:dyDescent="0.2">
      <c r="A2686" s="63" t="str">
        <f>_xlfn.XLOOKUP(B2686,MCS_Colaboradores!B:B,MCS_Colaboradores!A:A,"")</f>
        <v>E0181</v>
      </c>
      <c r="B2686" s="58" t="s">
        <v>102</v>
      </c>
      <c r="C2686" s="72" t="s">
        <v>19320</v>
      </c>
      <c r="D2686" s="62">
        <v>12174334636</v>
      </c>
      <c r="E2686" s="62">
        <v>324013027</v>
      </c>
      <c r="F2686" s="73"/>
      <c r="G2686" s="59" t="s">
        <v>3052</v>
      </c>
      <c r="H2686" s="59" t="s">
        <v>3044</v>
      </c>
      <c r="I2686" s="77">
        <v>45323</v>
      </c>
      <c r="J2686" s="60">
        <v>45432</v>
      </c>
      <c r="K2686" s="58" t="s">
        <v>3045</v>
      </c>
      <c r="L2686" s="63" t="s">
        <v>4601</v>
      </c>
      <c r="M2686" s="59" t="s">
        <v>3167</v>
      </c>
      <c r="N2686" s="59" t="e" vm="31">
        <v>#VALUE!</v>
      </c>
      <c r="O2686" s="59" t="s">
        <v>3065</v>
      </c>
      <c r="P2686" s="75">
        <v>45306</v>
      </c>
      <c r="Q2686" s="76">
        <v>45432</v>
      </c>
      <c r="R2686" s="59"/>
      <c r="U2686" s="59" t="s">
        <v>3076</v>
      </c>
      <c r="AA2686" s="59" t="s">
        <v>3050</v>
      </c>
      <c r="AC2686" s="92"/>
    </row>
    <row r="2687" spans="1:30" ht="12.75" customHeight="1" x14ac:dyDescent="0.2">
      <c r="A2687" s="63" t="str">
        <f>_xlfn.XLOOKUP(B2687,MCS_Colaboradores!B:B,MCS_Colaboradores!A:A,"")</f>
        <v>E0110</v>
      </c>
      <c r="B2687" s="58" t="s">
        <v>226</v>
      </c>
      <c r="C2687" s="72" t="s">
        <v>19322</v>
      </c>
      <c r="D2687" s="62">
        <v>12174794850</v>
      </c>
      <c r="E2687" s="62">
        <v>324553048</v>
      </c>
      <c r="F2687" s="73"/>
      <c r="G2687" s="59" t="s">
        <v>3052</v>
      </c>
      <c r="H2687" s="59" t="s">
        <v>3044</v>
      </c>
      <c r="I2687" s="77">
        <v>45345</v>
      </c>
      <c r="K2687" s="58" t="s">
        <v>3045</v>
      </c>
      <c r="L2687" s="63" t="s">
        <v>3507</v>
      </c>
      <c r="M2687" s="59" t="s">
        <v>3364</v>
      </c>
      <c r="N2687" s="59" t="e" vm="45">
        <v>#VALUE!</v>
      </c>
      <c r="O2687" s="59" t="s">
        <v>3071</v>
      </c>
      <c r="P2687" s="75">
        <v>45341</v>
      </c>
      <c r="Q2687" s="76">
        <v>45447</v>
      </c>
      <c r="R2687" s="59"/>
      <c r="U2687" s="59" t="s">
        <v>3159</v>
      </c>
      <c r="X2687" s="59" t="s">
        <v>3509</v>
      </c>
      <c r="AA2687" s="59" t="s">
        <v>3050</v>
      </c>
      <c r="AC2687" s="92"/>
    </row>
    <row r="2688" spans="1:30" ht="12.75" customHeight="1" x14ac:dyDescent="0.2">
      <c r="A2688" s="63" t="str">
        <f>_xlfn.XLOOKUP(B2688,MCS_Colaboradores!B:B,MCS_Colaboradores!A:A,"")</f>
        <v>E0110</v>
      </c>
      <c r="B2688" s="58" t="s">
        <v>226</v>
      </c>
      <c r="C2688" s="72" t="s">
        <v>19322</v>
      </c>
      <c r="D2688" s="62">
        <v>12174794850</v>
      </c>
      <c r="E2688" s="62">
        <v>324553048</v>
      </c>
      <c r="F2688" s="73"/>
      <c r="G2688" s="59" t="s">
        <v>3052</v>
      </c>
      <c r="H2688" s="59" t="s">
        <v>3044</v>
      </c>
      <c r="K2688" s="58" t="s">
        <v>3045</v>
      </c>
      <c r="L2688" s="63" t="s">
        <v>3516</v>
      </c>
      <c r="M2688" s="59" t="s">
        <v>3364</v>
      </c>
      <c r="N2688" s="59" t="e" vm="81">
        <v>#VALUE!</v>
      </c>
      <c r="O2688" s="59" t="s">
        <v>3071</v>
      </c>
      <c r="P2688" s="75">
        <v>45414</v>
      </c>
      <c r="R2688" s="59"/>
      <c r="U2688" s="59" t="s">
        <v>3159</v>
      </c>
      <c r="X2688" s="59" t="s">
        <v>3509</v>
      </c>
      <c r="AA2688" s="59" t="s">
        <v>3050</v>
      </c>
      <c r="AC2688" s="92"/>
    </row>
    <row r="2689" spans="1:30" ht="12.75" customHeight="1" x14ac:dyDescent="0.2">
      <c r="A2689" s="63" t="str">
        <f>_xlfn.XLOOKUP(B2689,MCS_Colaboradores!B:B,MCS_Colaboradores!A:A,"")</f>
        <v>E0110</v>
      </c>
      <c r="B2689" s="58" t="s">
        <v>226</v>
      </c>
      <c r="C2689" s="72" t="s">
        <v>19322</v>
      </c>
      <c r="D2689" s="62">
        <v>12174794850</v>
      </c>
      <c r="E2689" s="62">
        <v>324553048</v>
      </c>
      <c r="F2689" s="73"/>
      <c r="G2689" s="59" t="s">
        <v>3052</v>
      </c>
      <c r="H2689" s="59" t="s">
        <v>3044</v>
      </c>
      <c r="I2689" s="77">
        <v>45345</v>
      </c>
      <c r="J2689" s="60">
        <v>45534</v>
      </c>
      <c r="K2689" s="58" t="s">
        <v>3045</v>
      </c>
      <c r="L2689" s="63" t="s">
        <v>4025</v>
      </c>
      <c r="M2689" s="59" t="s">
        <v>3177</v>
      </c>
      <c r="N2689" s="59" t="e" vm="8">
        <v>#VALUE!</v>
      </c>
      <c r="O2689" s="59" t="s">
        <v>3071</v>
      </c>
      <c r="P2689" s="75">
        <v>45397</v>
      </c>
      <c r="Q2689" s="76">
        <v>45494</v>
      </c>
      <c r="R2689" s="59">
        <v>45534</v>
      </c>
      <c r="U2689" s="59" t="s">
        <v>3159</v>
      </c>
      <c r="X2689" s="59" t="s">
        <v>3509</v>
      </c>
      <c r="AA2689" s="59" t="s">
        <v>3050</v>
      </c>
      <c r="AC2689" s="92"/>
    </row>
    <row r="2690" spans="1:30" ht="12.75" customHeight="1" x14ac:dyDescent="0.2">
      <c r="A2690" s="63" t="str">
        <f>_xlfn.XLOOKUP(B2690,MCS_Colaboradores!B:B,MCS_Colaboradores!A:A,"")</f>
        <v>E0110</v>
      </c>
      <c r="B2690" s="58" t="s">
        <v>226</v>
      </c>
      <c r="C2690" s="72" t="s">
        <v>19323</v>
      </c>
      <c r="D2690" s="62">
        <v>12174794850</v>
      </c>
      <c r="E2690" s="62">
        <v>324553048</v>
      </c>
      <c r="F2690" s="112" t="s">
        <v>6108</v>
      </c>
      <c r="G2690" s="59" t="s">
        <v>3052</v>
      </c>
      <c r="H2690" s="59" t="s">
        <v>3044</v>
      </c>
      <c r="I2690" s="77">
        <v>45686</v>
      </c>
      <c r="J2690" s="60">
        <v>45815</v>
      </c>
      <c r="K2690" s="58" t="s">
        <v>3054</v>
      </c>
      <c r="L2690" s="63" t="s">
        <v>5117</v>
      </c>
      <c r="M2690" s="59" t="s">
        <v>3808</v>
      </c>
      <c r="N2690" s="59" t="e" vm="15">
        <v>#VALUE!</v>
      </c>
      <c r="O2690" s="59" t="s">
        <v>3071</v>
      </c>
      <c r="P2690" s="75">
        <v>45547</v>
      </c>
      <c r="Q2690" s="76">
        <v>45577</v>
      </c>
      <c r="R2690" s="59">
        <v>45815</v>
      </c>
      <c r="AA2690" s="59" t="s">
        <v>3050</v>
      </c>
      <c r="AB2690" s="58" t="s">
        <v>3769</v>
      </c>
      <c r="AC2690" s="92"/>
    </row>
    <row r="2691" spans="1:30" ht="12.75" customHeight="1" x14ac:dyDescent="0.2">
      <c r="A2691" s="63" t="str">
        <f>_xlfn.XLOOKUP(B2691,MCS_Colaboradores!B:B,MCS_Colaboradores!A:A,"")</f>
        <v>E0212</v>
      </c>
      <c r="B2691" s="58" t="s">
        <v>2365</v>
      </c>
      <c r="C2691" s="72" t="s">
        <v>19324</v>
      </c>
      <c r="D2691" s="62">
        <v>12179777171</v>
      </c>
      <c r="E2691" s="62">
        <v>331149729</v>
      </c>
      <c r="F2691" s="112">
        <v>123878577</v>
      </c>
      <c r="G2691" s="59" t="s">
        <v>3052</v>
      </c>
      <c r="H2691" s="59" t="s">
        <v>3069</v>
      </c>
      <c r="K2691" s="58" t="s">
        <v>3054</v>
      </c>
      <c r="L2691" s="88" t="s">
        <v>17710</v>
      </c>
      <c r="M2691" s="59" t="s">
        <v>3382</v>
      </c>
      <c r="N2691" s="59" t="e" vm="29">
        <v>#VALUE!</v>
      </c>
      <c r="O2691" s="59" t="s">
        <v>3212</v>
      </c>
      <c r="P2691" s="75">
        <v>45846</v>
      </c>
      <c r="Q2691" s="76">
        <v>46364</v>
      </c>
      <c r="R2691" s="59"/>
      <c r="V2691" s="92" t="s">
        <v>3175</v>
      </c>
      <c r="W2691" s="92">
        <v>42</v>
      </c>
      <c r="AA2691" s="59" t="s">
        <v>3050</v>
      </c>
      <c r="AC2691" s="92" t="s">
        <v>17711</v>
      </c>
    </row>
    <row r="2692" spans="1:30" ht="12.75" customHeight="1" x14ac:dyDescent="0.2">
      <c r="A2692" s="63" t="str">
        <f>_xlfn.XLOOKUP(B2692,MCS_Colaboradores!B:B,MCS_Colaboradores!A:A,"")</f>
        <v>E0212</v>
      </c>
      <c r="B2692" s="58" t="s">
        <v>2365</v>
      </c>
      <c r="C2692" s="72" t="s">
        <v>19325</v>
      </c>
      <c r="D2692" s="62">
        <v>12179777171</v>
      </c>
      <c r="E2692" s="62">
        <v>331149729</v>
      </c>
      <c r="F2692" s="111">
        <v>123878577</v>
      </c>
      <c r="G2692" s="59" t="s">
        <v>3052</v>
      </c>
      <c r="H2692" s="59" t="s">
        <v>3044</v>
      </c>
      <c r="I2692" s="77">
        <v>45915</v>
      </c>
      <c r="J2692" s="60">
        <v>45926</v>
      </c>
      <c r="K2692" s="58" t="s">
        <v>3590</v>
      </c>
      <c r="L2692" s="63" t="s">
        <v>17428</v>
      </c>
      <c r="M2692" s="59" t="s">
        <v>3080</v>
      </c>
      <c r="N2692" s="59" t="e" vm="60">
        <v>#VALUE!</v>
      </c>
      <c r="O2692" s="59" t="s">
        <v>3049</v>
      </c>
      <c r="P2692" s="75">
        <v>45914</v>
      </c>
      <c r="Q2692" s="76">
        <v>45927</v>
      </c>
      <c r="R2692" s="87">
        <v>45926</v>
      </c>
      <c r="V2692" s="92" t="s">
        <v>3175</v>
      </c>
      <c r="W2692" s="92">
        <v>42</v>
      </c>
      <c r="Y2692" s="87" t="s">
        <v>6200</v>
      </c>
      <c r="AA2692" s="59" t="s">
        <v>3050</v>
      </c>
      <c r="AC2692" s="92"/>
    </row>
    <row r="2693" spans="1:30" ht="12.75" customHeight="1" x14ac:dyDescent="0.2">
      <c r="A2693" s="63" t="str">
        <f>_xlfn.XLOOKUP(B2693,MCS_Colaboradores!B:B,MCS_Colaboradores!A:A,"")</f>
        <v>E0212</v>
      </c>
      <c r="B2693" s="58" t="s">
        <v>2365</v>
      </c>
      <c r="C2693" s="72" t="s">
        <v>19324</v>
      </c>
      <c r="D2693" s="62">
        <v>12179777171</v>
      </c>
      <c r="E2693" s="62">
        <v>331149729</v>
      </c>
      <c r="F2693" s="112">
        <v>123878577</v>
      </c>
      <c r="G2693" s="59" t="s">
        <v>3052</v>
      </c>
      <c r="H2693" s="59" t="s">
        <v>3044</v>
      </c>
      <c r="I2693" s="77">
        <v>45769</v>
      </c>
      <c r="J2693" s="60">
        <v>45835</v>
      </c>
      <c r="K2693" s="58" t="s">
        <v>3054</v>
      </c>
      <c r="L2693" s="63" t="s">
        <v>3780</v>
      </c>
      <c r="M2693" s="59" t="s">
        <v>3241</v>
      </c>
      <c r="N2693" s="59" t="e" vm="18">
        <v>#VALUE!</v>
      </c>
      <c r="O2693" s="59" t="s">
        <v>3212</v>
      </c>
      <c r="P2693" s="75">
        <v>45687</v>
      </c>
      <c r="Q2693" s="76">
        <v>45709</v>
      </c>
      <c r="R2693" s="87">
        <v>45835</v>
      </c>
      <c r="V2693" s="92" t="s">
        <v>3175</v>
      </c>
      <c r="W2693" s="92">
        <v>34</v>
      </c>
      <c r="AA2693" s="59" t="s">
        <v>3050</v>
      </c>
      <c r="AC2693" s="92"/>
    </row>
    <row r="2694" spans="1:30" ht="12.75" customHeight="1" x14ac:dyDescent="0.2">
      <c r="A2694" s="63" t="str">
        <f>_xlfn.XLOOKUP(B2694,MCS_Colaboradores!B:B,MCS_Colaboradores!A:A,"")</f>
        <v>E0212</v>
      </c>
      <c r="B2694" s="58" t="s">
        <v>2365</v>
      </c>
      <c r="C2694" s="72" t="s">
        <v>19324</v>
      </c>
      <c r="D2694" s="62">
        <v>12179777171</v>
      </c>
      <c r="E2694" s="62">
        <v>331149729</v>
      </c>
      <c r="F2694" s="112">
        <v>123878577</v>
      </c>
      <c r="G2694" s="59" t="s">
        <v>3052</v>
      </c>
      <c r="H2694" s="59" t="s">
        <v>3044</v>
      </c>
      <c r="I2694" s="77">
        <v>45855</v>
      </c>
      <c r="J2694" s="60">
        <v>45889</v>
      </c>
      <c r="K2694" s="58" t="s">
        <v>3054</v>
      </c>
      <c r="L2694" s="63" t="s">
        <v>19326</v>
      </c>
      <c r="M2694" s="59" t="s">
        <v>16542</v>
      </c>
      <c r="N2694" s="59" t="e" vm="7">
        <v>#VALUE!</v>
      </c>
      <c r="O2694" s="59" t="s">
        <v>3049</v>
      </c>
      <c r="P2694" s="75">
        <v>45854</v>
      </c>
      <c r="Q2694" s="76">
        <v>45961</v>
      </c>
      <c r="R2694" s="87">
        <v>45890</v>
      </c>
      <c r="AA2694" s="59" t="s">
        <v>3050</v>
      </c>
      <c r="AC2694" s="92" t="s">
        <v>17337</v>
      </c>
    </row>
    <row r="2695" spans="1:30" ht="12.75" customHeight="1" x14ac:dyDescent="0.2">
      <c r="A2695" s="63" t="str">
        <f>_xlfn.XLOOKUP(B2695,MCS_Colaboradores!B:B,MCS_Colaboradores!A:A,"")</f>
        <v>E1144</v>
      </c>
      <c r="B2695" s="58" t="s">
        <v>512</v>
      </c>
      <c r="C2695" s="72" t="s">
        <v>19327</v>
      </c>
      <c r="D2695" s="62">
        <v>12176178498</v>
      </c>
      <c r="E2695" s="62">
        <v>326089101</v>
      </c>
      <c r="F2695" s="73"/>
      <c r="G2695" s="59" t="s">
        <v>3052</v>
      </c>
      <c r="H2695" s="59" t="s">
        <v>3044</v>
      </c>
      <c r="I2695" s="77">
        <v>45421</v>
      </c>
      <c r="J2695" s="60">
        <v>45562</v>
      </c>
      <c r="K2695" s="58" t="s">
        <v>3045</v>
      </c>
      <c r="L2695" s="63" t="s">
        <v>4309</v>
      </c>
      <c r="M2695" s="59" t="s">
        <v>3180</v>
      </c>
      <c r="N2695" s="59" t="e" vm="47">
        <v>#VALUE!</v>
      </c>
      <c r="O2695" s="59" t="s">
        <v>3071</v>
      </c>
      <c r="P2695" s="75">
        <v>45400</v>
      </c>
      <c r="R2695" s="59">
        <v>45562</v>
      </c>
      <c r="AA2695" s="59" t="s">
        <v>3050</v>
      </c>
      <c r="AC2695" s="92"/>
    </row>
    <row r="2696" spans="1:30" ht="12.75" customHeight="1" x14ac:dyDescent="0.2">
      <c r="A2696" s="63" t="str">
        <f>_xlfn.XLOOKUP(B2696,MCS_Colaboradores!B:B,MCS_Colaboradores!A:A,"")</f>
        <v>E1538</v>
      </c>
      <c r="B2696" s="58" t="s">
        <v>14070</v>
      </c>
      <c r="C2696" s="72" t="s">
        <v>19328</v>
      </c>
      <c r="F2696" s="73"/>
      <c r="G2696" s="59" t="s">
        <v>3052</v>
      </c>
      <c r="H2696" s="59" t="s">
        <v>3044</v>
      </c>
      <c r="K2696" s="58" t="s">
        <v>3095</v>
      </c>
      <c r="L2696" s="63" t="s">
        <v>5435</v>
      </c>
      <c r="M2696" s="59" t="s">
        <v>17482</v>
      </c>
      <c r="N2696" s="59" t="e" vm="33">
        <v>#VALUE!</v>
      </c>
      <c r="O2696" s="59" t="s">
        <v>3212</v>
      </c>
      <c r="P2696" s="75">
        <v>45771</v>
      </c>
      <c r="R2696" s="87">
        <v>45844</v>
      </c>
      <c r="AA2696" s="59" t="s">
        <v>3050</v>
      </c>
      <c r="AC2696" s="92"/>
      <c r="AD2696" s="58" t="s">
        <v>19329</v>
      </c>
    </row>
    <row r="2697" spans="1:30" ht="12.75" customHeight="1" x14ac:dyDescent="0.2">
      <c r="A2697" s="63" t="str">
        <f>_xlfn.XLOOKUP(B2697,MCS_Colaboradores!B:B,MCS_Colaboradores!A:A,"")</f>
        <v>E0298</v>
      </c>
      <c r="B2697" s="58" t="s">
        <v>2147</v>
      </c>
      <c r="C2697" s="72" t="s">
        <v>19330</v>
      </c>
      <c r="D2697" s="62">
        <v>12179192178</v>
      </c>
      <c r="E2697" s="62">
        <v>330256114</v>
      </c>
      <c r="F2697" s="73"/>
      <c r="G2697" s="59" t="s">
        <v>3052</v>
      </c>
      <c r="H2697" s="59" t="s">
        <v>3044</v>
      </c>
      <c r="I2697" s="77">
        <v>45800</v>
      </c>
      <c r="K2697" s="58" t="s">
        <v>3045</v>
      </c>
      <c r="L2697" s="63" t="s">
        <v>3363</v>
      </c>
      <c r="M2697" s="59" t="s">
        <v>3364</v>
      </c>
      <c r="N2697" s="59" t="e" vm="12">
        <v>#VALUE!</v>
      </c>
      <c r="O2697" s="59" t="s">
        <v>3212</v>
      </c>
      <c r="P2697" s="75">
        <v>45615</v>
      </c>
      <c r="Q2697" s="76">
        <v>45646</v>
      </c>
      <c r="R2697" s="59">
        <v>45807</v>
      </c>
      <c r="AA2697" s="59" t="s">
        <v>3050</v>
      </c>
      <c r="AC2697" s="92"/>
    </row>
    <row r="2698" spans="1:30" ht="12.75" customHeight="1" x14ac:dyDescent="0.2">
      <c r="A2698" s="63" t="str">
        <f>_xlfn.XLOOKUP(B2698,MCS_Colaboradores!B:B,MCS_Colaboradores!A:A,"")</f>
        <v>E0298</v>
      </c>
      <c r="B2698" s="58" t="s">
        <v>2147</v>
      </c>
      <c r="C2698" s="72" t="s">
        <v>19331</v>
      </c>
      <c r="D2698" s="62">
        <v>12179192178</v>
      </c>
      <c r="E2698" s="62">
        <v>330256114</v>
      </c>
      <c r="F2698" s="73" t="s">
        <v>6115</v>
      </c>
      <c r="G2698" s="59" t="s">
        <v>3052</v>
      </c>
      <c r="H2698" s="59" t="s">
        <v>3044</v>
      </c>
      <c r="I2698" s="77">
        <v>45821</v>
      </c>
      <c r="J2698" s="60">
        <v>45828</v>
      </c>
      <c r="K2698" s="58" t="s">
        <v>3054</v>
      </c>
      <c r="L2698" s="63" t="s">
        <v>4021</v>
      </c>
      <c r="M2698" s="59" t="s">
        <v>3167</v>
      </c>
      <c r="N2698" s="59" t="e" vm="39">
        <v>#VALUE!</v>
      </c>
      <c r="O2698" s="59" t="s">
        <v>3104</v>
      </c>
      <c r="P2698" s="75">
        <v>45818</v>
      </c>
      <c r="Q2698" s="76">
        <v>45879</v>
      </c>
      <c r="R2698" s="59">
        <v>45828</v>
      </c>
      <c r="AA2698" s="59" t="s">
        <v>3050</v>
      </c>
      <c r="AC2698" s="92"/>
    </row>
    <row r="2699" spans="1:30" ht="12.75" customHeight="1" x14ac:dyDescent="0.2">
      <c r="A2699" s="63" t="str">
        <f>_xlfn.XLOOKUP(B2699,MCS_Colaboradores!B:B,MCS_Colaboradores!A:A,"")</f>
        <v>E0260</v>
      </c>
      <c r="B2699" s="58" t="s">
        <v>1347</v>
      </c>
      <c r="C2699" s="72" t="s">
        <v>17009</v>
      </c>
      <c r="D2699" s="62">
        <v>12178024391</v>
      </c>
      <c r="E2699" s="62">
        <v>328323586</v>
      </c>
      <c r="F2699" s="73"/>
      <c r="G2699" s="59" t="s">
        <v>3069</v>
      </c>
      <c r="H2699" s="59" t="s">
        <v>3069</v>
      </c>
      <c r="K2699" s="58" t="s">
        <v>3054</v>
      </c>
      <c r="L2699" s="63" t="s">
        <v>3467</v>
      </c>
      <c r="M2699" s="59" t="s">
        <v>5139</v>
      </c>
      <c r="N2699" s="59" t="e" vm="11">
        <v>#VALUE!</v>
      </c>
      <c r="O2699" s="59" t="s">
        <v>3071</v>
      </c>
      <c r="P2699" s="75">
        <v>45492</v>
      </c>
      <c r="Q2699" s="76">
        <v>45583</v>
      </c>
      <c r="R2699" s="59"/>
      <c r="AA2699" s="59" t="s">
        <v>3050</v>
      </c>
      <c r="AC2699" s="92" t="s">
        <v>3164</v>
      </c>
    </row>
    <row r="2700" spans="1:30" ht="12.75" customHeight="1" x14ac:dyDescent="0.2">
      <c r="A2700" s="63" t="str">
        <f>_xlfn.XLOOKUP(B2700,MCS_Colaboradores!B:B,MCS_Colaboradores!A:A,"")</f>
        <v>E0260</v>
      </c>
      <c r="B2700" s="58" t="s">
        <v>1347</v>
      </c>
      <c r="C2700" s="72" t="s">
        <v>17009</v>
      </c>
      <c r="D2700" s="62">
        <v>12178024391</v>
      </c>
      <c r="E2700" s="62">
        <v>328323586</v>
      </c>
      <c r="F2700" s="111" t="s">
        <v>6117</v>
      </c>
      <c r="G2700" s="59" t="s">
        <v>3052</v>
      </c>
      <c r="H2700" s="59" t="s">
        <v>3053</v>
      </c>
      <c r="I2700" s="77">
        <v>45762</v>
      </c>
      <c r="J2700" s="60">
        <v>46055</v>
      </c>
      <c r="K2700" s="58" t="s">
        <v>3045</v>
      </c>
      <c r="L2700" s="63" t="s">
        <v>3716</v>
      </c>
      <c r="M2700" s="59" t="s">
        <v>3221</v>
      </c>
      <c r="N2700" s="59" t="e" vm="9">
        <v>#VALUE!</v>
      </c>
      <c r="O2700" s="59" t="s">
        <v>3071</v>
      </c>
      <c r="P2700" s="75">
        <v>45497</v>
      </c>
      <c r="R2700" s="59">
        <v>46052</v>
      </c>
      <c r="AA2700" s="59" t="s">
        <v>3050</v>
      </c>
      <c r="AB2700" s="58" t="s">
        <v>17447</v>
      </c>
      <c r="AC2700" s="92"/>
    </row>
    <row r="2701" spans="1:30" ht="12.75" customHeight="1" x14ac:dyDescent="0.2">
      <c r="A2701" s="63" t="str">
        <f>_xlfn.XLOOKUP(B2701,MCS_Colaboradores!B:B,MCS_Colaboradores!A:A,"")</f>
        <v>E1971</v>
      </c>
      <c r="B2701" s="58" t="s">
        <v>15720</v>
      </c>
      <c r="C2701" s="72" t="s">
        <v>19332</v>
      </c>
      <c r="E2701" s="62">
        <v>332210960</v>
      </c>
      <c r="F2701" s="73" t="s">
        <v>19333</v>
      </c>
      <c r="G2701" s="59" t="s">
        <v>3052</v>
      </c>
      <c r="H2701" s="59" t="s">
        <v>3197</v>
      </c>
      <c r="K2701" s="58" t="s">
        <v>3095</v>
      </c>
      <c r="L2701" s="63" t="s">
        <v>5760</v>
      </c>
      <c r="M2701" s="59" t="s">
        <v>16820</v>
      </c>
      <c r="N2701" s="59" t="e" vm="10">
        <v>#VALUE!</v>
      </c>
      <c r="O2701" s="59" t="s">
        <v>3071</v>
      </c>
      <c r="P2701" s="75">
        <v>45828</v>
      </c>
      <c r="R2701" s="87">
        <v>45940</v>
      </c>
      <c r="AA2701" s="59" t="s">
        <v>3050</v>
      </c>
      <c r="AB2701" s="63"/>
      <c r="AC2701" s="92"/>
      <c r="AD2701" s="58" t="s">
        <v>19334</v>
      </c>
    </row>
    <row r="2702" spans="1:30" ht="12.75" customHeight="1" x14ac:dyDescent="0.2">
      <c r="A2702" s="63" t="str">
        <f>_xlfn.XLOOKUP(B2702,MCS_Colaboradores!B:B,MCS_Colaboradores!A:A,"")</f>
        <v>E1971</v>
      </c>
      <c r="B2702" s="58" t="s">
        <v>15720</v>
      </c>
      <c r="C2702" s="72" t="s">
        <v>19335</v>
      </c>
      <c r="E2702" s="62">
        <v>332210960</v>
      </c>
      <c r="F2702" s="73" t="s">
        <v>15723</v>
      </c>
      <c r="G2702" s="59" t="s">
        <v>3052</v>
      </c>
      <c r="H2702" s="59" t="s">
        <v>3197</v>
      </c>
      <c r="K2702" s="58" t="s">
        <v>3590</v>
      </c>
      <c r="L2702" s="63" t="s">
        <v>19336</v>
      </c>
      <c r="M2702" s="59" t="s">
        <v>16663</v>
      </c>
      <c r="N2702" s="59" t="e" vm="142">
        <v>#VALUE!</v>
      </c>
      <c r="O2702" s="59" t="s">
        <v>3065</v>
      </c>
      <c r="P2702" s="75">
        <v>45951</v>
      </c>
      <c r="Q2702" s="76">
        <v>45973</v>
      </c>
      <c r="R2702" s="87">
        <v>46059</v>
      </c>
      <c r="V2702" s="92" t="s">
        <v>3082</v>
      </c>
      <c r="W2702" s="92" t="s">
        <v>3082</v>
      </c>
      <c r="Y2702" s="87" t="s">
        <v>6200</v>
      </c>
      <c r="AA2702" s="59" t="s">
        <v>3050</v>
      </c>
      <c r="AC2702" s="92"/>
    </row>
    <row r="2703" spans="1:30" ht="12.75" customHeight="1" x14ac:dyDescent="0.2">
      <c r="A2703" s="63" t="str">
        <f>_xlfn.XLOOKUP(B2703,MCS_Colaboradores!B:B,MCS_Colaboradores!A:A,"")</f>
        <v>E0775</v>
      </c>
      <c r="B2703" s="58" t="s">
        <v>877</v>
      </c>
      <c r="C2703" s="72" t="s">
        <v>19337</v>
      </c>
      <c r="D2703" s="62">
        <v>12079075193</v>
      </c>
      <c r="E2703" s="62">
        <v>300276354</v>
      </c>
      <c r="F2703" s="73"/>
      <c r="G2703" s="59" t="s">
        <v>3052</v>
      </c>
      <c r="H2703" s="59" t="s">
        <v>3044</v>
      </c>
      <c r="I2703" s="77">
        <v>45617</v>
      </c>
      <c r="K2703" s="58" t="s">
        <v>3045</v>
      </c>
      <c r="L2703" s="63" t="s">
        <v>6120</v>
      </c>
      <c r="M2703" s="59" t="s">
        <v>19338</v>
      </c>
      <c r="N2703" s="59" t="e" vm="3">
        <v>#VALUE!</v>
      </c>
      <c r="O2703" s="59" t="s">
        <v>6122</v>
      </c>
      <c r="P2703" s="75">
        <v>45617</v>
      </c>
      <c r="Q2703" s="76">
        <v>45653</v>
      </c>
      <c r="R2703" s="59">
        <v>45644</v>
      </c>
      <c r="AA2703" s="59" t="s">
        <v>3050</v>
      </c>
      <c r="AC2703" s="92" t="s">
        <v>6123</v>
      </c>
    </row>
    <row r="2704" spans="1:30" ht="12.75" customHeight="1" x14ac:dyDescent="0.2">
      <c r="A2704" s="63" t="str">
        <f>_xlfn.XLOOKUP(B2704,MCS_Colaboradores!B:B,MCS_Colaboradores!A:A,"")</f>
        <v>E1777</v>
      </c>
      <c r="B2704" s="58" t="s">
        <v>14873</v>
      </c>
      <c r="C2704" s="72" t="s">
        <v>19339</v>
      </c>
      <c r="D2704" s="62">
        <v>12181489572</v>
      </c>
      <c r="E2704" s="62">
        <v>333637550</v>
      </c>
      <c r="F2704" s="73" t="s">
        <v>14877</v>
      </c>
      <c r="G2704" s="59" t="s">
        <v>3052</v>
      </c>
      <c r="H2704" s="59" t="s">
        <v>3044</v>
      </c>
      <c r="I2704" s="77" t="s">
        <v>17762</v>
      </c>
      <c r="K2704" s="58" t="s">
        <v>3590</v>
      </c>
      <c r="L2704" s="63" t="s">
        <v>19340</v>
      </c>
      <c r="M2704" s="59" t="s">
        <v>17642</v>
      </c>
      <c r="N2704" s="59" t="e" vm="143">
        <v>#VALUE!</v>
      </c>
      <c r="O2704" s="59" t="s">
        <v>3065</v>
      </c>
      <c r="P2704" s="75">
        <v>45901</v>
      </c>
      <c r="Q2704" s="76">
        <v>45930</v>
      </c>
      <c r="R2704" s="87">
        <v>45945</v>
      </c>
      <c r="V2704" s="92" t="s">
        <v>3266</v>
      </c>
      <c r="W2704" s="92" t="s">
        <v>3059</v>
      </c>
      <c r="AA2704" s="59" t="s">
        <v>3050</v>
      </c>
      <c r="AB2704" s="58" t="s">
        <v>16995</v>
      </c>
      <c r="AC2704" s="92"/>
    </row>
    <row r="2705" spans="1:29" ht="12.75" customHeight="1" x14ac:dyDescent="0.2">
      <c r="A2705" s="63" t="str">
        <f>_xlfn.XLOOKUP(B2705,MCS_Colaboradores!B:B,MCS_Colaboradores!A:A,"")</f>
        <v>E1777</v>
      </c>
      <c r="B2705" s="58" t="s">
        <v>14873</v>
      </c>
      <c r="C2705" s="72" t="s">
        <v>19339</v>
      </c>
      <c r="D2705" s="62">
        <v>12181489572</v>
      </c>
      <c r="E2705" s="62">
        <v>333637550</v>
      </c>
      <c r="F2705" s="73" t="s">
        <v>14877</v>
      </c>
      <c r="G2705" s="59" t="s">
        <v>3052</v>
      </c>
      <c r="H2705" s="59" t="s">
        <v>3044</v>
      </c>
      <c r="I2705" s="77" t="s">
        <v>17417</v>
      </c>
      <c r="K2705" s="58" t="s">
        <v>3095</v>
      </c>
      <c r="L2705" s="63" t="s">
        <v>19341</v>
      </c>
      <c r="M2705" s="59" t="s">
        <v>19342</v>
      </c>
      <c r="N2705" s="59" t="e" vm="13">
        <v>#VALUE!</v>
      </c>
      <c r="O2705" s="59" t="s">
        <v>3071</v>
      </c>
      <c r="P2705" s="75">
        <v>45944</v>
      </c>
      <c r="Q2705" s="76">
        <v>45989</v>
      </c>
      <c r="V2705" s="92" t="s">
        <v>3266</v>
      </c>
      <c r="W2705" s="92">
        <v>40</v>
      </c>
      <c r="Y2705" s="87" t="s">
        <v>16528</v>
      </c>
      <c r="AA2705" s="59" t="s">
        <v>3050</v>
      </c>
      <c r="AC2705" s="92" t="s">
        <v>19343</v>
      </c>
    </row>
    <row r="2706" spans="1:29" ht="12.75" customHeight="1" x14ac:dyDescent="0.2">
      <c r="A2706" s="63" t="str">
        <f>_xlfn.XLOOKUP(B2706,MCS_Colaboradores!B:B,MCS_Colaboradores!A:A,"")</f>
        <v>E0227</v>
      </c>
      <c r="B2706" s="58" t="s">
        <v>2191</v>
      </c>
      <c r="C2706" s="72" t="s">
        <v>19344</v>
      </c>
      <c r="F2706" s="73"/>
      <c r="G2706" s="59" t="s">
        <v>3052</v>
      </c>
      <c r="H2706" s="59" t="s">
        <v>3044</v>
      </c>
      <c r="K2706" s="58" t="s">
        <v>3045</v>
      </c>
      <c r="L2706" s="63" t="s">
        <v>6127</v>
      </c>
      <c r="M2706" s="59" t="s">
        <v>3615</v>
      </c>
      <c r="N2706" s="59" t="e" vm="37">
        <v>#VALUE!</v>
      </c>
      <c r="O2706" s="59" t="s">
        <v>3065</v>
      </c>
      <c r="P2706" s="75">
        <v>45715</v>
      </c>
      <c r="R2706" s="59">
        <v>45772</v>
      </c>
      <c r="V2706" s="92" t="s">
        <v>3175</v>
      </c>
      <c r="W2706" s="92" t="s">
        <v>3175</v>
      </c>
      <c r="AA2706" s="59" t="s">
        <v>3050</v>
      </c>
      <c r="AC2706" s="92"/>
    </row>
    <row r="2707" spans="1:29" ht="12.75" customHeight="1" x14ac:dyDescent="0.2">
      <c r="A2707" s="63" t="str">
        <f>_xlfn.XLOOKUP(B2707,MCS_Colaboradores!B:B,MCS_Colaboradores!A:A,"")</f>
        <v>E0227</v>
      </c>
      <c r="B2707" s="58" t="s">
        <v>2191</v>
      </c>
      <c r="C2707" s="72" t="s">
        <v>19345</v>
      </c>
      <c r="E2707" s="62">
        <v>332685713</v>
      </c>
      <c r="F2707" s="73"/>
      <c r="G2707" s="59" t="s">
        <v>3052</v>
      </c>
      <c r="H2707" s="59" t="s">
        <v>3044</v>
      </c>
      <c r="K2707" s="58" t="s">
        <v>3045</v>
      </c>
      <c r="L2707" s="63" t="s">
        <v>19346</v>
      </c>
      <c r="M2707" s="59" t="s">
        <v>16514</v>
      </c>
      <c r="N2707" s="59" t="e" vm="8">
        <v>#VALUE!</v>
      </c>
      <c r="O2707" s="59" t="s">
        <v>3065</v>
      </c>
      <c r="P2707" s="75">
        <v>45868</v>
      </c>
      <c r="Q2707" s="76">
        <v>45899</v>
      </c>
      <c r="R2707" s="87">
        <v>45955</v>
      </c>
      <c r="V2707" s="92" t="s">
        <v>3059</v>
      </c>
      <c r="W2707" s="92">
        <v>36</v>
      </c>
      <c r="AA2707" s="59" t="s">
        <v>3050</v>
      </c>
      <c r="AB2707" s="58" t="s">
        <v>3298</v>
      </c>
      <c r="AC2707" s="92"/>
    </row>
    <row r="2708" spans="1:29" ht="12.75" customHeight="1" x14ac:dyDescent="0.2">
      <c r="A2708" s="63" t="str">
        <f>_xlfn.XLOOKUP(B2708,MCS_Colaboradores!B:B,MCS_Colaboradores!A:A,"")</f>
        <v>E0227</v>
      </c>
      <c r="B2708" s="58" t="s">
        <v>2191</v>
      </c>
      <c r="C2708" s="72" t="s">
        <v>19344</v>
      </c>
      <c r="F2708" s="73"/>
      <c r="G2708" s="59" t="s">
        <v>3052</v>
      </c>
      <c r="H2708" s="59" t="s">
        <v>3044</v>
      </c>
      <c r="K2708" s="58" t="s">
        <v>3054</v>
      </c>
      <c r="L2708" s="63" t="s">
        <v>6125</v>
      </c>
      <c r="M2708" s="59" t="s">
        <v>3420</v>
      </c>
      <c r="N2708" s="59" t="e" vm="11">
        <v>#VALUE!</v>
      </c>
      <c r="O2708" s="59" t="s">
        <v>3071</v>
      </c>
      <c r="P2708" s="75">
        <v>45750</v>
      </c>
      <c r="Q2708" s="76">
        <v>45780</v>
      </c>
      <c r="R2708" s="59">
        <v>45808</v>
      </c>
      <c r="V2708" s="92" t="s">
        <v>3175</v>
      </c>
      <c r="W2708" s="92" t="s">
        <v>3175</v>
      </c>
      <c r="AA2708" s="59" t="s">
        <v>3050</v>
      </c>
      <c r="AC2708" s="92"/>
    </row>
    <row r="2709" spans="1:29" ht="12.75" customHeight="1" x14ac:dyDescent="0.2">
      <c r="A2709" s="63" t="str">
        <f>_xlfn.XLOOKUP(B2709,MCS_Colaboradores!B:B,MCS_Colaboradores!A:A,"")</f>
        <v>E1387</v>
      </c>
      <c r="B2709" s="58" t="s">
        <v>1349</v>
      </c>
      <c r="C2709" s="72" t="s">
        <v>17599</v>
      </c>
      <c r="F2709" s="73"/>
      <c r="G2709" s="59" t="s">
        <v>3069</v>
      </c>
      <c r="H2709" s="59" t="s">
        <v>3069</v>
      </c>
      <c r="K2709" s="58" t="s">
        <v>3045</v>
      </c>
      <c r="M2709" s="59" t="s">
        <v>3860</v>
      </c>
      <c r="R2709" s="59"/>
      <c r="AA2709" s="59" t="s">
        <v>3050</v>
      </c>
      <c r="AC2709" s="92"/>
    </row>
    <row r="2710" spans="1:29" ht="12.75" customHeight="1" x14ac:dyDescent="0.2">
      <c r="A2710" s="63" t="str">
        <f>_xlfn.XLOOKUP(B2710,MCS_Colaboradores!B:B,MCS_Colaboradores!A:A,"")</f>
        <v>E0981</v>
      </c>
      <c r="B2710" s="58" t="s">
        <v>792</v>
      </c>
      <c r="C2710" s="72" t="s">
        <v>19347</v>
      </c>
      <c r="D2710" s="62">
        <v>12177618280</v>
      </c>
      <c r="E2710" s="62">
        <v>328046213</v>
      </c>
      <c r="F2710" s="73"/>
      <c r="G2710" s="59" t="s">
        <v>3052</v>
      </c>
      <c r="H2710" s="59" t="s">
        <v>3044</v>
      </c>
      <c r="I2710" s="77">
        <v>45762</v>
      </c>
      <c r="K2710" s="58" t="s">
        <v>3045</v>
      </c>
      <c r="L2710" s="63" t="s">
        <v>4951</v>
      </c>
      <c r="M2710" s="59" t="s">
        <v>3221</v>
      </c>
      <c r="N2710" s="59" t="e" vm="9">
        <v>#VALUE!</v>
      </c>
      <c r="O2710" s="59" t="s">
        <v>3065</v>
      </c>
      <c r="P2710" s="75">
        <v>45566</v>
      </c>
      <c r="Q2710" s="76">
        <v>45598</v>
      </c>
      <c r="R2710" s="59">
        <v>45767</v>
      </c>
      <c r="V2710" s="92" t="s">
        <v>3175</v>
      </c>
      <c r="W2710" s="92" t="s">
        <v>3175</v>
      </c>
      <c r="AA2710" s="59" t="s">
        <v>3050</v>
      </c>
      <c r="AC2710" s="92" t="s">
        <v>3298</v>
      </c>
    </row>
    <row r="2711" spans="1:29" ht="12.75" customHeight="1" x14ac:dyDescent="0.2">
      <c r="A2711" s="63" t="str">
        <f>_xlfn.XLOOKUP(B2711,MCS_Colaboradores!B:B,MCS_Colaboradores!A:A,"")</f>
        <v>E0981</v>
      </c>
      <c r="B2711" s="58" t="s">
        <v>792</v>
      </c>
      <c r="C2711" s="72" t="s">
        <v>19347</v>
      </c>
      <c r="D2711" s="62">
        <v>12177618280</v>
      </c>
      <c r="E2711" s="62">
        <v>328046213</v>
      </c>
      <c r="F2711" s="73"/>
      <c r="G2711" s="59" t="s">
        <v>3052</v>
      </c>
      <c r="H2711" s="59" t="s">
        <v>3044</v>
      </c>
      <c r="I2711" s="77">
        <v>45532</v>
      </c>
      <c r="K2711" s="58" t="s">
        <v>3045</v>
      </c>
      <c r="L2711" s="63" t="s">
        <v>4237</v>
      </c>
      <c r="M2711" s="59" t="s">
        <v>3360</v>
      </c>
      <c r="N2711" s="59" t="s">
        <v>3150</v>
      </c>
      <c r="O2711" s="59" t="s">
        <v>3071</v>
      </c>
      <c r="P2711" s="75">
        <v>45505</v>
      </c>
      <c r="Q2711" s="76">
        <v>45535</v>
      </c>
      <c r="R2711" s="59">
        <v>45562</v>
      </c>
      <c r="AA2711" s="59" t="s">
        <v>3050</v>
      </c>
      <c r="AC2711" s="92"/>
    </row>
    <row r="2712" spans="1:29" ht="12.75" customHeight="1" x14ac:dyDescent="0.2">
      <c r="A2712" s="63" t="str">
        <f>_xlfn.XLOOKUP(B2712,MCS_Colaboradores!B:B,MCS_Colaboradores!A:A,"")</f>
        <v>E0461</v>
      </c>
      <c r="B2712" s="58" t="s">
        <v>1665</v>
      </c>
      <c r="C2712" s="72" t="s">
        <v>19348</v>
      </c>
      <c r="D2712" s="62">
        <v>12178419577</v>
      </c>
      <c r="E2712" s="62">
        <v>329359185</v>
      </c>
      <c r="F2712" s="73"/>
      <c r="G2712" s="59" t="s">
        <v>3052</v>
      </c>
      <c r="H2712" s="59" t="s">
        <v>3044</v>
      </c>
      <c r="K2712" s="58" t="s">
        <v>3045</v>
      </c>
      <c r="L2712" s="63" t="s">
        <v>3683</v>
      </c>
      <c r="M2712" s="59" t="s">
        <v>3684</v>
      </c>
      <c r="N2712" s="59" t="e" vm="5">
        <v>#VALUE!</v>
      </c>
      <c r="O2712" s="59" t="s">
        <v>3104</v>
      </c>
      <c r="P2712" s="75">
        <v>45770</v>
      </c>
      <c r="Q2712" s="76">
        <v>45795</v>
      </c>
      <c r="R2712" s="59"/>
      <c r="V2712" s="92" t="s">
        <v>3175</v>
      </c>
      <c r="W2712" s="92">
        <v>32</v>
      </c>
      <c r="AA2712" s="59" t="s">
        <v>3050</v>
      </c>
      <c r="AC2712" s="92"/>
    </row>
    <row r="2713" spans="1:29" ht="12.75" customHeight="1" x14ac:dyDescent="0.2">
      <c r="A2713" s="63" t="str">
        <f>_xlfn.XLOOKUP(B2713,MCS_Colaboradores!B:B,MCS_Colaboradores!A:A,"")</f>
        <v>E0461</v>
      </c>
      <c r="B2713" s="58" t="s">
        <v>1665</v>
      </c>
      <c r="C2713" s="72" t="s">
        <v>19349</v>
      </c>
      <c r="D2713" s="62">
        <v>12178419577</v>
      </c>
      <c r="E2713" s="62">
        <v>329359185</v>
      </c>
      <c r="F2713" s="73" t="s">
        <v>19350</v>
      </c>
      <c r="G2713" s="59" t="s">
        <v>3052</v>
      </c>
      <c r="H2713" s="59" t="s">
        <v>3044</v>
      </c>
      <c r="I2713" s="77">
        <v>45827</v>
      </c>
      <c r="J2713" s="60">
        <v>45852</v>
      </c>
      <c r="K2713" s="58" t="s">
        <v>3590</v>
      </c>
      <c r="L2713" s="63" t="s">
        <v>6133</v>
      </c>
      <c r="M2713" s="59" t="s">
        <v>3070</v>
      </c>
      <c r="N2713" s="59" t="e" vm="93">
        <v>#VALUE!</v>
      </c>
      <c r="O2713" s="59" t="s">
        <v>3065</v>
      </c>
      <c r="P2713" s="75">
        <v>45824</v>
      </c>
      <c r="Q2713" s="76">
        <v>45856</v>
      </c>
      <c r="R2713" s="59">
        <v>45852</v>
      </c>
      <c r="V2713" s="92" t="s">
        <v>3175</v>
      </c>
      <c r="W2713" s="92">
        <v>32</v>
      </c>
      <c r="AA2713" s="59" t="s">
        <v>3050</v>
      </c>
      <c r="AC2713" s="92" t="s">
        <v>19351</v>
      </c>
    </row>
    <row r="2714" spans="1:29" ht="12.75" customHeight="1" x14ac:dyDescent="0.2">
      <c r="A2714" s="63" t="str">
        <f>_xlfn.XLOOKUP(B2714,MCS_Colaboradores!B:B,MCS_Colaboradores!A:A,"")</f>
        <v>E0461</v>
      </c>
      <c r="B2714" s="58" t="s">
        <v>1665</v>
      </c>
      <c r="C2714" s="72" t="s">
        <v>19349</v>
      </c>
      <c r="D2714" s="62">
        <v>12178419577</v>
      </c>
      <c r="E2714" s="62">
        <v>329359185</v>
      </c>
      <c r="F2714" s="73"/>
      <c r="G2714" s="59" t="s">
        <v>3141</v>
      </c>
      <c r="H2714" s="59" t="s">
        <v>3044</v>
      </c>
      <c r="K2714" s="58" t="s">
        <v>3045</v>
      </c>
      <c r="L2714" s="63" t="s">
        <v>6134</v>
      </c>
      <c r="M2714" s="59" t="s">
        <v>3623</v>
      </c>
      <c r="N2714" s="59" t="e" vm="8">
        <v>#VALUE!</v>
      </c>
      <c r="O2714" s="59" t="s">
        <v>3110</v>
      </c>
      <c r="P2714" s="75">
        <v>45566</v>
      </c>
      <c r="Q2714" s="76">
        <v>45646</v>
      </c>
      <c r="R2714" s="59">
        <v>45656</v>
      </c>
      <c r="V2714" s="92" t="s">
        <v>3175</v>
      </c>
      <c r="W2714" s="92" t="s">
        <v>3175</v>
      </c>
      <c r="AA2714" s="59" t="s">
        <v>3050</v>
      </c>
      <c r="AB2714" s="58" t="s">
        <v>3628</v>
      </c>
      <c r="AC2714" s="92"/>
    </row>
    <row r="2715" spans="1:29" ht="12.75" customHeight="1" x14ac:dyDescent="0.2">
      <c r="A2715" s="63" t="str">
        <f>_xlfn.XLOOKUP(B2715,MCS_Colaboradores!B:B,MCS_Colaboradores!A:A,"")</f>
        <v>E0461</v>
      </c>
      <c r="B2715" s="58" t="s">
        <v>1665</v>
      </c>
      <c r="C2715" s="72" t="s">
        <v>19348</v>
      </c>
      <c r="D2715" s="62">
        <v>12178419577</v>
      </c>
      <c r="E2715" s="62">
        <v>329359185</v>
      </c>
      <c r="F2715" s="73"/>
      <c r="G2715" s="59" t="s">
        <v>3052</v>
      </c>
      <c r="H2715" s="59" t="s">
        <v>3044</v>
      </c>
      <c r="I2715" s="77">
        <v>45785</v>
      </c>
      <c r="J2715" s="60">
        <v>45807</v>
      </c>
      <c r="K2715" s="58" t="s">
        <v>3045</v>
      </c>
      <c r="L2715" s="63" t="s">
        <v>6136</v>
      </c>
      <c r="M2715" s="59" t="s">
        <v>3623</v>
      </c>
      <c r="N2715" s="59" t="e" vm="8">
        <v>#VALUE!</v>
      </c>
      <c r="O2715" s="59" t="s">
        <v>3110</v>
      </c>
      <c r="P2715" s="75">
        <v>45775</v>
      </c>
      <c r="Q2715" s="76">
        <v>45869</v>
      </c>
      <c r="R2715" s="59">
        <v>45807</v>
      </c>
      <c r="V2715" s="92" t="s">
        <v>3175</v>
      </c>
      <c r="W2715" s="92">
        <v>32</v>
      </c>
      <c r="AA2715" s="59" t="s">
        <v>3050</v>
      </c>
      <c r="AC2715" s="92"/>
    </row>
    <row r="2716" spans="1:29" ht="12.75" customHeight="1" x14ac:dyDescent="0.2">
      <c r="A2716" s="63" t="str">
        <f>_xlfn.XLOOKUP(B2716,MCS_Colaboradores!B:B,MCS_Colaboradores!A:A,"")</f>
        <v>E1969</v>
      </c>
      <c r="B2716" s="58" t="s">
        <v>15710</v>
      </c>
      <c r="C2716" s="72" t="s">
        <v>19352</v>
      </c>
      <c r="F2716" s="73" t="s">
        <v>15712</v>
      </c>
      <c r="G2716" s="59" t="s">
        <v>3052</v>
      </c>
      <c r="H2716" s="59" t="s">
        <v>3197</v>
      </c>
      <c r="K2716" s="58" t="s">
        <v>16490</v>
      </c>
      <c r="L2716" s="63" t="s">
        <v>17029</v>
      </c>
      <c r="M2716" s="59" t="s">
        <v>3382</v>
      </c>
      <c r="N2716" s="59" t="e" vm="5">
        <v>#VALUE!</v>
      </c>
      <c r="O2716" s="59" t="s">
        <v>16590</v>
      </c>
      <c r="P2716" s="75">
        <v>45950</v>
      </c>
      <c r="Q2716" s="76" t="s">
        <v>3302</v>
      </c>
      <c r="R2716" s="87">
        <v>46084</v>
      </c>
      <c r="V2716" s="92" t="s">
        <v>3082</v>
      </c>
      <c r="W2716" s="92">
        <v>34</v>
      </c>
      <c r="Y2716" s="87" t="s">
        <v>16528</v>
      </c>
      <c r="AA2716" s="59" t="s">
        <v>3050</v>
      </c>
      <c r="AC2716" s="92"/>
    </row>
    <row r="2717" spans="1:29" ht="12.75" customHeight="1" x14ac:dyDescent="0.2">
      <c r="A2717" s="63" t="str">
        <f>_xlfn.XLOOKUP(B2717,MCS_Colaboradores!B:B,MCS_Colaboradores!A:A,"")</f>
        <v>E1296</v>
      </c>
      <c r="B2717" s="58" t="s">
        <v>2015</v>
      </c>
      <c r="C2717" s="72" t="s">
        <v>19353</v>
      </c>
      <c r="D2717" s="62">
        <v>12178131796</v>
      </c>
      <c r="E2717" s="62">
        <v>328391794</v>
      </c>
      <c r="F2717" s="73" t="s">
        <v>6139</v>
      </c>
      <c r="G2717" s="59" t="s">
        <v>3052</v>
      </c>
      <c r="H2717" s="59" t="s">
        <v>3044</v>
      </c>
      <c r="I2717" s="77">
        <v>45762</v>
      </c>
      <c r="J2717" s="60">
        <v>45800</v>
      </c>
      <c r="K2717" s="58" t="s">
        <v>3045</v>
      </c>
      <c r="L2717" s="63" t="s">
        <v>4709</v>
      </c>
      <c r="M2717" s="59" t="s">
        <v>4159</v>
      </c>
      <c r="N2717" s="59" t="e" vm="5">
        <v>#VALUE!</v>
      </c>
      <c r="O2717" s="59" t="s">
        <v>3049</v>
      </c>
      <c r="P2717" s="75">
        <v>45520</v>
      </c>
      <c r="Q2717" s="76">
        <v>45646</v>
      </c>
      <c r="R2717" s="59">
        <v>45802</v>
      </c>
      <c r="AA2717" s="59" t="s">
        <v>3050</v>
      </c>
      <c r="AC2717" s="92" t="s">
        <v>6140</v>
      </c>
    </row>
    <row r="2718" spans="1:29" ht="12.75" customHeight="1" x14ac:dyDescent="0.2">
      <c r="A2718" s="63" t="str">
        <f>_xlfn.XLOOKUP(B2718,MCS_Colaboradores!B:B,MCS_Colaboradores!A:A,"")</f>
        <v>E1353</v>
      </c>
      <c r="B2718" s="58" t="s">
        <v>1351</v>
      </c>
      <c r="C2718" s="72" t="s">
        <v>17599</v>
      </c>
      <c r="F2718" s="73"/>
      <c r="G2718" s="59" t="s">
        <v>3069</v>
      </c>
      <c r="H2718" s="59" t="s">
        <v>3069</v>
      </c>
      <c r="K2718" s="58" t="s">
        <v>3045</v>
      </c>
      <c r="M2718" s="59" t="s">
        <v>3321</v>
      </c>
      <c r="R2718" s="59"/>
      <c r="AA2718" s="59" t="s">
        <v>3050</v>
      </c>
      <c r="AC2718" s="92"/>
    </row>
    <row r="2719" spans="1:29" ht="12.75" customHeight="1" x14ac:dyDescent="0.2">
      <c r="A2719" s="63" t="str">
        <f>_xlfn.XLOOKUP(B2719,MCS_Colaboradores!B:B,MCS_Colaboradores!A:A,"")</f>
        <v>E0090</v>
      </c>
      <c r="B2719" s="58" t="s">
        <v>1881</v>
      </c>
      <c r="C2719" s="72" t="s">
        <v>19354</v>
      </c>
      <c r="D2719" s="62">
        <v>12168718380</v>
      </c>
      <c r="E2719" s="62">
        <v>317389289</v>
      </c>
      <c r="F2719" s="111" t="s">
        <v>17011</v>
      </c>
      <c r="G2719" s="59" t="s">
        <v>3052</v>
      </c>
      <c r="H2719" s="59" t="s">
        <v>3044</v>
      </c>
      <c r="I2719" s="77">
        <v>45029</v>
      </c>
      <c r="J2719" s="60">
        <v>45930</v>
      </c>
      <c r="K2719" s="58" t="s">
        <v>3045</v>
      </c>
      <c r="L2719" s="63">
        <v>2023</v>
      </c>
      <c r="M2719" s="59" t="s">
        <v>3382</v>
      </c>
      <c r="N2719" s="59" t="e" vm="29">
        <v>#VALUE!</v>
      </c>
      <c r="O2719" s="59" t="s">
        <v>3071</v>
      </c>
      <c r="P2719" s="75">
        <v>44933</v>
      </c>
      <c r="Q2719" s="76" t="s">
        <v>3302</v>
      </c>
      <c r="R2719" s="59">
        <v>45930</v>
      </c>
      <c r="U2719" s="59" t="s">
        <v>3159</v>
      </c>
      <c r="AA2719" s="59" t="s">
        <v>3050</v>
      </c>
      <c r="AB2719" s="58" t="s">
        <v>18011</v>
      </c>
      <c r="AC2719" s="92"/>
    </row>
    <row r="2720" spans="1:29" ht="12.75" customHeight="1" x14ac:dyDescent="0.2">
      <c r="A2720" s="63" t="str">
        <f>_xlfn.XLOOKUP(B2720,MCS_Colaboradores!B:B,MCS_Colaboradores!A:A,"")</f>
        <v>E0654</v>
      </c>
      <c r="B2720" s="58" t="s">
        <v>1353</v>
      </c>
      <c r="C2720" s="72" t="s">
        <v>19355</v>
      </c>
      <c r="D2720" s="62">
        <v>12178400430</v>
      </c>
      <c r="E2720" s="62">
        <v>328858269</v>
      </c>
      <c r="F2720" s="73"/>
      <c r="G2720" s="59" t="s">
        <v>3069</v>
      </c>
      <c r="H2720" s="59" t="s">
        <v>3069</v>
      </c>
      <c r="K2720" s="58" t="s">
        <v>3045</v>
      </c>
      <c r="L2720" s="63" t="s">
        <v>3753</v>
      </c>
      <c r="M2720" s="59" t="s">
        <v>3103</v>
      </c>
      <c r="N2720" s="59" t="e" vm="4">
        <v>#VALUE!</v>
      </c>
      <c r="O2720" s="59" t="s">
        <v>3065</v>
      </c>
      <c r="P2720" s="75">
        <v>45617</v>
      </c>
      <c r="Q2720" s="76">
        <v>45647</v>
      </c>
      <c r="R2720" s="59"/>
      <c r="AA2720" s="59" t="s">
        <v>3050</v>
      </c>
      <c r="AC2720" s="92" t="s">
        <v>3319</v>
      </c>
    </row>
    <row r="2721" spans="1:30" ht="12.75" customHeight="1" x14ac:dyDescent="0.2">
      <c r="A2721" s="63" t="str">
        <f>_xlfn.XLOOKUP(B2721,MCS_Colaboradores!B:B,MCS_Colaboradores!A:A,"")</f>
        <v>E0654</v>
      </c>
      <c r="B2721" s="58" t="s">
        <v>1353</v>
      </c>
      <c r="C2721" s="72" t="s">
        <v>19355</v>
      </c>
      <c r="D2721" s="62">
        <v>12178400430</v>
      </c>
      <c r="E2721" s="62">
        <v>328858269</v>
      </c>
      <c r="F2721" s="73"/>
      <c r="G2721" s="59" t="s">
        <v>3052</v>
      </c>
      <c r="H2721" s="59" t="s">
        <v>3069</v>
      </c>
      <c r="K2721" s="58" t="s">
        <v>3054</v>
      </c>
      <c r="L2721" s="63" t="s">
        <v>4011</v>
      </c>
      <c r="M2721" s="59" t="s">
        <v>4012</v>
      </c>
      <c r="N2721" s="59" t="e" vm="15">
        <v>#VALUE!</v>
      </c>
      <c r="O2721" s="59" t="s">
        <v>3110</v>
      </c>
      <c r="P2721" s="75">
        <v>45824</v>
      </c>
      <c r="Q2721" s="76">
        <v>45878</v>
      </c>
      <c r="R2721" s="59"/>
      <c r="V2721" s="92" t="s">
        <v>3175</v>
      </c>
      <c r="W2721" s="92" t="s">
        <v>3175</v>
      </c>
      <c r="AA2721" s="59" t="s">
        <v>3050</v>
      </c>
      <c r="AC2721" s="92"/>
    </row>
    <row r="2722" spans="1:30" ht="12.75" customHeight="1" x14ac:dyDescent="0.2">
      <c r="A2722" s="63" t="str">
        <f>_xlfn.XLOOKUP(B2722,MCS_Colaboradores!B:B,MCS_Colaboradores!A:A,"")</f>
        <v>E0654</v>
      </c>
      <c r="B2722" s="58" t="s">
        <v>1353</v>
      </c>
      <c r="C2722" s="72" t="s">
        <v>19356</v>
      </c>
      <c r="D2722" s="62">
        <v>12178400430</v>
      </c>
      <c r="E2722" s="62">
        <v>328858269</v>
      </c>
      <c r="F2722" s="73"/>
      <c r="G2722" s="59" t="s">
        <v>3052</v>
      </c>
      <c r="H2722" s="59" t="s">
        <v>3044</v>
      </c>
      <c r="K2722" s="58" t="s">
        <v>3095</v>
      </c>
      <c r="L2722" s="63" t="s">
        <v>3107</v>
      </c>
      <c r="M2722" s="59" t="s">
        <v>17357</v>
      </c>
      <c r="N2722" s="59" t="e" vm="33">
        <v>#VALUE!</v>
      </c>
      <c r="O2722" s="59" t="s">
        <v>3110</v>
      </c>
      <c r="P2722" s="75">
        <v>45645</v>
      </c>
      <c r="Q2722" s="76">
        <v>45674</v>
      </c>
      <c r="AA2722" s="59" t="s">
        <v>3050</v>
      </c>
      <c r="AB2722" s="58" t="s">
        <v>3319</v>
      </c>
      <c r="AC2722" s="92"/>
    </row>
    <row r="2723" spans="1:30" ht="12.75" customHeight="1" x14ac:dyDescent="0.2">
      <c r="A2723" s="63" t="str">
        <f>_xlfn.XLOOKUP(B2723,MCS_Colaboradores!B:B,MCS_Colaboradores!A:A,"")</f>
        <v>E0654</v>
      </c>
      <c r="B2723" s="58" t="s">
        <v>1353</v>
      </c>
      <c r="C2723" s="72" t="s">
        <v>19355</v>
      </c>
      <c r="D2723" s="62">
        <v>12178400430</v>
      </c>
      <c r="E2723" s="62">
        <v>328858269</v>
      </c>
      <c r="F2723" s="73"/>
      <c r="G2723" s="59" t="s">
        <v>3069</v>
      </c>
      <c r="H2723" s="59" t="s">
        <v>3069</v>
      </c>
      <c r="K2723" s="58" t="s">
        <v>3054</v>
      </c>
      <c r="L2723" s="63" t="s">
        <v>3400</v>
      </c>
      <c r="M2723" s="59" t="s">
        <v>3401</v>
      </c>
      <c r="N2723" s="59" t="e" vm="42">
        <v>#VALUE!</v>
      </c>
      <c r="O2723" s="59" t="s">
        <v>17876</v>
      </c>
      <c r="P2723" s="75">
        <v>45615</v>
      </c>
      <c r="Q2723" s="76">
        <v>45646</v>
      </c>
      <c r="R2723" s="59"/>
      <c r="AA2723" s="59" t="s">
        <v>3050</v>
      </c>
      <c r="AC2723" s="92"/>
    </row>
    <row r="2724" spans="1:30" ht="12.75" customHeight="1" x14ac:dyDescent="0.2">
      <c r="A2724" s="63" t="str">
        <f>_xlfn.XLOOKUP(B2724,MCS_Colaboradores!B:B,MCS_Colaboradores!A:A,"")</f>
        <v>E0654</v>
      </c>
      <c r="B2724" s="58" t="s">
        <v>1353</v>
      </c>
      <c r="C2724" s="72" t="s">
        <v>19357</v>
      </c>
      <c r="D2724" s="62">
        <v>12178400430</v>
      </c>
      <c r="E2724" s="62">
        <v>328858269</v>
      </c>
      <c r="F2724" s="73"/>
      <c r="G2724" s="59" t="s">
        <v>3141</v>
      </c>
      <c r="H2724" s="59" t="s">
        <v>3044</v>
      </c>
      <c r="K2724" s="58" t="s">
        <v>3054</v>
      </c>
      <c r="L2724" s="63" t="s">
        <v>6145</v>
      </c>
      <c r="M2724" s="59" t="s">
        <v>3318</v>
      </c>
      <c r="N2724" s="59" t="e" vm="95">
        <v>#VALUE!</v>
      </c>
      <c r="O2724" s="59" t="s">
        <v>3110</v>
      </c>
      <c r="P2724" s="75">
        <v>45532</v>
      </c>
      <c r="Q2724" s="76">
        <v>45562</v>
      </c>
      <c r="R2724" s="59">
        <v>45581</v>
      </c>
      <c r="AA2724" s="59" t="s">
        <v>3050</v>
      </c>
      <c r="AC2724" s="92" t="s">
        <v>6146</v>
      </c>
    </row>
    <row r="2725" spans="1:30" ht="12.75" customHeight="1" x14ac:dyDescent="0.2">
      <c r="A2725" s="63" t="str">
        <f>_xlfn.XLOOKUP(B2725,MCS_Colaboradores!B:B,MCS_Colaboradores!A:A,"")</f>
        <v>E1954</v>
      </c>
      <c r="B2725" s="61" t="s">
        <v>15647</v>
      </c>
      <c r="C2725" s="72" t="s">
        <v>19358</v>
      </c>
      <c r="F2725" s="73" t="s">
        <v>15649</v>
      </c>
      <c r="G2725" s="59" t="s">
        <v>3052</v>
      </c>
      <c r="H2725" s="59" t="s">
        <v>3197</v>
      </c>
      <c r="K2725" s="58" t="s">
        <v>3590</v>
      </c>
      <c r="L2725" s="63" t="s">
        <v>16501</v>
      </c>
      <c r="M2725" s="59" t="s">
        <v>3113</v>
      </c>
      <c r="N2725" s="59" t="s">
        <v>3402</v>
      </c>
      <c r="O2725" s="59" t="s">
        <v>16502</v>
      </c>
      <c r="P2725" s="75">
        <v>46055</v>
      </c>
      <c r="Q2725" s="76">
        <v>46083</v>
      </c>
      <c r="V2725" s="92" t="s">
        <v>3175</v>
      </c>
      <c r="W2725" s="92" t="s">
        <v>3082</v>
      </c>
      <c r="Y2725" s="87" t="s">
        <v>6200</v>
      </c>
      <c r="AA2725" s="59" t="s">
        <v>3050</v>
      </c>
      <c r="AB2725" s="58" t="s">
        <v>4778</v>
      </c>
      <c r="AC2725" s="92"/>
    </row>
    <row r="2726" spans="1:30" ht="12.75" customHeight="1" x14ac:dyDescent="0.2">
      <c r="A2726" s="63" t="str">
        <f>_xlfn.XLOOKUP(B2726,MCS_Colaboradores!B:B,MCS_Colaboradores!A:A,"")</f>
        <v>E1954</v>
      </c>
      <c r="B2726" s="58" t="s">
        <v>15647</v>
      </c>
      <c r="C2726" s="72" t="s">
        <v>19359</v>
      </c>
      <c r="F2726" s="73" t="s">
        <v>15649</v>
      </c>
      <c r="G2726" s="59" t="s">
        <v>3052</v>
      </c>
      <c r="H2726" s="59" t="s">
        <v>3197</v>
      </c>
      <c r="K2726" s="58" t="s">
        <v>3095</v>
      </c>
      <c r="L2726" s="63" t="s">
        <v>17383</v>
      </c>
      <c r="M2726" s="59" t="s">
        <v>17384</v>
      </c>
      <c r="N2726" s="59" t="e" vm="34">
        <v>#VALUE!</v>
      </c>
      <c r="O2726" s="59" t="s">
        <v>19360</v>
      </c>
      <c r="P2726" s="75">
        <v>45946</v>
      </c>
      <c r="Q2726" s="76">
        <v>45977</v>
      </c>
      <c r="R2726" s="87">
        <v>45968</v>
      </c>
      <c r="V2726" s="92" t="s">
        <v>3059</v>
      </c>
      <c r="W2726" s="92">
        <v>38</v>
      </c>
      <c r="Y2726" s="87" t="s">
        <v>16528</v>
      </c>
      <c r="AA2726" s="59" t="s">
        <v>3050</v>
      </c>
      <c r="AB2726" s="58" t="s">
        <v>17556</v>
      </c>
      <c r="AC2726" s="92"/>
    </row>
    <row r="2727" spans="1:30" ht="12.75" customHeight="1" x14ac:dyDescent="0.2">
      <c r="A2727" s="63" t="str">
        <f>_xlfn.XLOOKUP(B2727,MCS_Colaboradores!B:B,MCS_Colaboradores!A:A,"")</f>
        <v>E0439</v>
      </c>
      <c r="B2727" s="58" t="s">
        <v>1671</v>
      </c>
      <c r="C2727" s="72" t="s">
        <v>19361</v>
      </c>
      <c r="D2727" s="62">
        <v>12178093119</v>
      </c>
      <c r="E2727" s="62">
        <v>328391506</v>
      </c>
      <c r="F2727" s="73" t="s">
        <v>6150</v>
      </c>
      <c r="G2727" s="59" t="s">
        <v>3141</v>
      </c>
      <c r="H2727" s="59" t="s">
        <v>3044</v>
      </c>
      <c r="K2727" s="58" t="s">
        <v>3054</v>
      </c>
      <c r="L2727" s="63" t="s">
        <v>5413</v>
      </c>
      <c r="M2727" s="59" t="s">
        <v>5414</v>
      </c>
      <c r="N2727" s="59" t="e" vm="9">
        <v>#VALUE!</v>
      </c>
      <c r="O2727" s="59" t="s">
        <v>3212</v>
      </c>
      <c r="P2727" s="75">
        <v>45503</v>
      </c>
      <c r="Q2727" s="76">
        <v>45534</v>
      </c>
      <c r="R2727" s="59">
        <v>45534</v>
      </c>
      <c r="AA2727" s="59" t="s">
        <v>3050</v>
      </c>
      <c r="AC2727" s="92"/>
    </row>
    <row r="2728" spans="1:30" ht="12.75" customHeight="1" x14ac:dyDescent="0.2">
      <c r="A2728" s="63" t="str">
        <f>_xlfn.XLOOKUP(B2728,MCS_Colaboradores!B:B,MCS_Colaboradores!A:A,"")</f>
        <v>E0439</v>
      </c>
      <c r="B2728" s="58" t="s">
        <v>1671</v>
      </c>
      <c r="C2728" s="72" t="s">
        <v>19362</v>
      </c>
      <c r="D2728" s="62">
        <v>12178093119</v>
      </c>
      <c r="E2728" s="62">
        <v>328391506</v>
      </c>
      <c r="F2728" s="73" t="s">
        <v>6150</v>
      </c>
      <c r="G2728" s="59" t="s">
        <v>3052</v>
      </c>
      <c r="H2728" s="59" t="s">
        <v>3044</v>
      </c>
      <c r="I2728" s="77">
        <v>45764</v>
      </c>
      <c r="J2728" s="60">
        <v>45815</v>
      </c>
      <c r="K2728" s="58" t="s">
        <v>3054</v>
      </c>
      <c r="L2728" s="63" t="s">
        <v>5585</v>
      </c>
      <c r="M2728" s="59" t="s">
        <v>17541</v>
      </c>
      <c r="N2728" s="59" t="e" vm="9">
        <v>#VALUE!</v>
      </c>
      <c r="O2728" s="59" t="s">
        <v>3065</v>
      </c>
      <c r="P2728" s="75">
        <v>45553</v>
      </c>
      <c r="Q2728" s="76">
        <v>45611</v>
      </c>
      <c r="R2728" s="59">
        <v>45815</v>
      </c>
      <c r="AA2728" s="59" t="s">
        <v>3050</v>
      </c>
      <c r="AC2728" s="92"/>
    </row>
    <row r="2729" spans="1:30" ht="12.75" customHeight="1" x14ac:dyDescent="0.2">
      <c r="A2729" s="63" t="str">
        <f>_xlfn.XLOOKUP(B2729,MCS_Colaboradores!B:B,MCS_Colaboradores!A:A,"")</f>
        <v>E1539</v>
      </c>
      <c r="B2729" s="58" t="s">
        <v>14074</v>
      </c>
      <c r="C2729" s="72" t="s">
        <v>19363</v>
      </c>
      <c r="F2729" s="73">
        <v>124961199</v>
      </c>
      <c r="G2729" s="59" t="s">
        <v>3052</v>
      </c>
      <c r="H2729" s="59" t="s">
        <v>3197</v>
      </c>
      <c r="K2729" s="58" t="s">
        <v>3095</v>
      </c>
      <c r="L2729" s="63" t="s">
        <v>5722</v>
      </c>
      <c r="M2729" s="59" t="s">
        <v>16763</v>
      </c>
      <c r="N2729" s="59" t="e" vm="25">
        <v>#VALUE!</v>
      </c>
      <c r="O2729" s="59" t="s">
        <v>3071</v>
      </c>
      <c r="P2729" s="75">
        <v>45754</v>
      </c>
      <c r="R2729" s="87">
        <v>46037</v>
      </c>
      <c r="V2729" s="92" t="s">
        <v>3082</v>
      </c>
      <c r="W2729" s="92">
        <v>32</v>
      </c>
      <c r="AA2729" s="59" t="s">
        <v>3050</v>
      </c>
      <c r="AB2729" s="63" t="s">
        <v>19364</v>
      </c>
      <c r="AC2729" s="92"/>
      <c r="AD2729" s="58" t="s">
        <v>19365</v>
      </c>
    </row>
    <row r="2730" spans="1:30" ht="12.75" customHeight="1" x14ac:dyDescent="0.2">
      <c r="A2730" s="63" t="str">
        <f>_xlfn.XLOOKUP(B2730,MCS_Colaboradores!B:B,MCS_Colaboradores!A:A,"")</f>
        <v>E1629</v>
      </c>
      <c r="B2730" s="58" t="s">
        <v>3005</v>
      </c>
      <c r="C2730" s="72" t="s">
        <v>6153</v>
      </c>
      <c r="D2730" s="62">
        <v>12099050570</v>
      </c>
      <c r="E2730" s="62">
        <v>314825070</v>
      </c>
      <c r="F2730" s="73" t="s">
        <v>6154</v>
      </c>
      <c r="G2730" s="59" t="s">
        <v>3052</v>
      </c>
      <c r="H2730" s="59" t="s">
        <v>3044</v>
      </c>
      <c r="I2730" s="77">
        <v>45840</v>
      </c>
      <c r="J2730" s="60">
        <v>45841</v>
      </c>
      <c r="K2730" s="58" t="s">
        <v>3054</v>
      </c>
      <c r="L2730" s="63" t="s">
        <v>3693</v>
      </c>
      <c r="M2730" s="59" t="s">
        <v>3143</v>
      </c>
      <c r="N2730" s="59" t="e" vm="82">
        <v>#VALUE!</v>
      </c>
      <c r="O2730" s="59" t="s">
        <v>3065</v>
      </c>
      <c r="P2730" s="75">
        <v>45834</v>
      </c>
      <c r="Q2730" s="76">
        <v>45877</v>
      </c>
      <c r="R2730" s="59">
        <v>45841</v>
      </c>
      <c r="V2730" s="92" t="s">
        <v>3082</v>
      </c>
      <c r="W2730" s="92">
        <v>32</v>
      </c>
      <c r="AA2730" s="59" t="s">
        <v>3050</v>
      </c>
      <c r="AC2730" s="92"/>
    </row>
    <row r="2731" spans="1:30" ht="12.75" customHeight="1" x14ac:dyDescent="0.2">
      <c r="A2731" s="63" t="str">
        <f>_xlfn.XLOOKUP(B2731,MCS_Colaboradores!B:B,MCS_Colaboradores!A:A,"")</f>
        <v>E0561</v>
      </c>
      <c r="B2731" s="58" t="s">
        <v>1923</v>
      </c>
      <c r="C2731" s="72" t="s">
        <v>19366</v>
      </c>
      <c r="D2731" s="62">
        <v>12175236016</v>
      </c>
      <c r="E2731" s="62">
        <v>325072434</v>
      </c>
      <c r="F2731" s="111" t="s">
        <v>6155</v>
      </c>
      <c r="G2731" s="59" t="s">
        <v>3052</v>
      </c>
      <c r="H2731" s="59" t="s">
        <v>3044</v>
      </c>
      <c r="I2731" s="77">
        <v>45762</v>
      </c>
      <c r="J2731" s="60">
        <v>45831</v>
      </c>
      <c r="K2731" s="58" t="s">
        <v>3045</v>
      </c>
      <c r="L2731" s="63" t="s">
        <v>6156</v>
      </c>
      <c r="M2731" s="59" t="s">
        <v>4417</v>
      </c>
      <c r="N2731" s="59" t="e" vm="83">
        <v>#VALUE!</v>
      </c>
      <c r="O2731" s="59" t="s">
        <v>3212</v>
      </c>
      <c r="P2731" s="75">
        <v>45329</v>
      </c>
      <c r="Q2731" s="76" t="s">
        <v>4418</v>
      </c>
      <c r="R2731" s="59">
        <v>45831</v>
      </c>
      <c r="U2731" s="59" t="s">
        <v>3159</v>
      </c>
      <c r="AA2731" s="59" t="s">
        <v>3050</v>
      </c>
      <c r="AC2731" s="92"/>
    </row>
    <row r="2732" spans="1:30" ht="12.75" customHeight="1" x14ac:dyDescent="0.2">
      <c r="A2732" s="63" t="str">
        <f>_xlfn.XLOOKUP(B2732,MCS_Colaboradores!B:B,MCS_Colaboradores!A:A,"")</f>
        <v>E1066</v>
      </c>
      <c r="B2732" s="58" t="s">
        <v>1667</v>
      </c>
      <c r="C2732" s="72" t="s">
        <v>19367</v>
      </c>
      <c r="F2732" s="73"/>
      <c r="G2732" s="59" t="s">
        <v>3052</v>
      </c>
      <c r="H2732" s="59" t="s">
        <v>3044</v>
      </c>
      <c r="K2732" s="58" t="s">
        <v>3045</v>
      </c>
      <c r="L2732" s="63" t="s">
        <v>6158</v>
      </c>
      <c r="M2732" s="59" t="s">
        <v>3364</v>
      </c>
      <c r="N2732" s="59" t="e" vm="12">
        <v>#VALUE!</v>
      </c>
      <c r="O2732" s="59" t="s">
        <v>16624</v>
      </c>
      <c r="P2732" s="75">
        <v>45628</v>
      </c>
      <c r="Q2732" s="76">
        <v>45657</v>
      </c>
      <c r="R2732" s="59">
        <v>45694</v>
      </c>
      <c r="AA2732" s="59" t="s">
        <v>3050</v>
      </c>
      <c r="AC2732" s="92" t="s">
        <v>4286</v>
      </c>
    </row>
    <row r="2733" spans="1:30" ht="12.75" customHeight="1" x14ac:dyDescent="0.2">
      <c r="A2733" s="63" t="str">
        <f>_xlfn.XLOOKUP(B2733,MCS_Colaboradores!B:B,MCS_Colaboradores!A:A,"")</f>
        <v>E0248</v>
      </c>
      <c r="B2733" s="58" t="s">
        <v>1669</v>
      </c>
      <c r="C2733" s="72" t="s">
        <v>19368</v>
      </c>
      <c r="D2733" s="62">
        <v>12179777163</v>
      </c>
      <c r="E2733" s="62">
        <v>331090295</v>
      </c>
      <c r="F2733" s="111">
        <v>123982248</v>
      </c>
      <c r="G2733" s="59" t="s">
        <v>3052</v>
      </c>
      <c r="H2733" s="59" t="s">
        <v>3069</v>
      </c>
      <c r="K2733" s="58" t="s">
        <v>3590</v>
      </c>
      <c r="L2733" s="63" t="s">
        <v>18474</v>
      </c>
      <c r="M2733" s="59" t="s">
        <v>3074</v>
      </c>
      <c r="N2733" s="59" t="e" vm="8">
        <v>#VALUE!</v>
      </c>
      <c r="O2733" s="59" t="s">
        <v>3071</v>
      </c>
      <c r="P2733" s="75">
        <v>45881</v>
      </c>
      <c r="Q2733" s="76">
        <v>45930</v>
      </c>
      <c r="V2733" s="92" t="s">
        <v>3175</v>
      </c>
      <c r="W2733" s="92" t="s">
        <v>3082</v>
      </c>
      <c r="Y2733" s="87" t="s">
        <v>16528</v>
      </c>
      <c r="AA2733" s="59" t="s">
        <v>3050</v>
      </c>
      <c r="AB2733" s="58" t="s">
        <v>3319</v>
      </c>
      <c r="AC2733" s="92"/>
    </row>
    <row r="2734" spans="1:30" ht="12.75" customHeight="1" x14ac:dyDescent="0.2">
      <c r="A2734" s="63" t="str">
        <f>_xlfn.XLOOKUP(B2734,MCS_Colaboradores!B:B,MCS_Colaboradores!A:A,"")</f>
        <v>E0248</v>
      </c>
      <c r="B2734" s="58" t="s">
        <v>1669</v>
      </c>
      <c r="C2734" s="72" t="s">
        <v>19369</v>
      </c>
      <c r="D2734" s="62">
        <v>12179777163</v>
      </c>
      <c r="E2734" s="62">
        <v>331090295</v>
      </c>
      <c r="F2734" s="73"/>
      <c r="G2734" s="59" t="s">
        <v>3141</v>
      </c>
      <c r="H2734" s="59" t="s">
        <v>3044</v>
      </c>
      <c r="K2734" s="58" t="s">
        <v>3054</v>
      </c>
      <c r="L2734" s="63" t="s">
        <v>6162</v>
      </c>
      <c r="M2734" s="59" t="s">
        <v>3596</v>
      </c>
      <c r="N2734" s="59" t="e" vm="83">
        <v>#VALUE!</v>
      </c>
      <c r="O2734" s="59" t="s">
        <v>3071</v>
      </c>
      <c r="P2734" s="75">
        <v>45660</v>
      </c>
      <c r="Q2734" s="76">
        <v>45688</v>
      </c>
      <c r="R2734" s="59"/>
      <c r="V2734" s="92" t="s">
        <v>3082</v>
      </c>
      <c r="W2734" s="92" t="s">
        <v>3082</v>
      </c>
      <c r="AA2734" s="59" t="s">
        <v>3050</v>
      </c>
      <c r="AC2734" s="92"/>
    </row>
    <row r="2735" spans="1:30" ht="12.75" customHeight="1" x14ac:dyDescent="0.2">
      <c r="A2735" s="63" t="str">
        <f>_xlfn.XLOOKUP(B2735,MCS_Colaboradores!B:B,MCS_Colaboradores!A:A,"")</f>
        <v>E0248</v>
      </c>
      <c r="B2735" s="58" t="s">
        <v>1669</v>
      </c>
      <c r="C2735" s="72" t="s">
        <v>19370</v>
      </c>
      <c r="D2735" s="62">
        <v>12179777163</v>
      </c>
      <c r="E2735" s="62">
        <v>331090295</v>
      </c>
      <c r="F2735" s="73">
        <v>123982248</v>
      </c>
      <c r="G2735" s="59" t="s">
        <v>3052</v>
      </c>
      <c r="H2735" s="59" t="s">
        <v>3044</v>
      </c>
      <c r="I2735" s="77">
        <v>45973</v>
      </c>
      <c r="J2735" s="60">
        <v>45973</v>
      </c>
      <c r="K2735" s="58" t="s">
        <v>3054</v>
      </c>
      <c r="L2735" s="63" t="s">
        <v>19371</v>
      </c>
      <c r="M2735" s="59" t="s">
        <v>17397</v>
      </c>
      <c r="N2735" s="59" t="e" vm="20">
        <v>#VALUE!</v>
      </c>
      <c r="O2735" s="59" t="s">
        <v>17212</v>
      </c>
      <c r="P2735" s="75">
        <v>45923</v>
      </c>
      <c r="Q2735" s="76">
        <v>45953</v>
      </c>
      <c r="R2735" s="87">
        <v>45973</v>
      </c>
      <c r="V2735" s="92" t="s">
        <v>3175</v>
      </c>
      <c r="W2735" s="92" t="s">
        <v>3082</v>
      </c>
      <c r="Y2735" s="87" t="s">
        <v>6200</v>
      </c>
      <c r="AA2735" s="59" t="s">
        <v>3050</v>
      </c>
      <c r="AC2735" s="92"/>
    </row>
    <row r="2736" spans="1:30" ht="12.75" customHeight="1" x14ac:dyDescent="0.2">
      <c r="A2736" s="63" t="str">
        <f>_xlfn.XLOOKUP(B2736,MCS_Colaboradores!B:B,MCS_Colaboradores!A:A,"")</f>
        <v>E0248</v>
      </c>
      <c r="B2736" s="58" t="s">
        <v>1669</v>
      </c>
      <c r="C2736" s="72" t="s">
        <v>19369</v>
      </c>
      <c r="D2736" s="62">
        <v>12179777163</v>
      </c>
      <c r="E2736" s="62">
        <v>331090295</v>
      </c>
      <c r="F2736" s="73"/>
      <c r="G2736" s="59" t="s">
        <v>3052</v>
      </c>
      <c r="H2736" s="59" t="s">
        <v>3044</v>
      </c>
      <c r="I2736" s="77">
        <v>45769</v>
      </c>
      <c r="J2736" s="60">
        <v>45800</v>
      </c>
      <c r="K2736" s="58" t="s">
        <v>3045</v>
      </c>
      <c r="L2736" s="63" t="s">
        <v>3895</v>
      </c>
      <c r="M2736" s="59" t="s">
        <v>3167</v>
      </c>
      <c r="N2736" s="59" t="e" vm="39">
        <v>#VALUE!</v>
      </c>
      <c r="O2736" s="59" t="s">
        <v>3071</v>
      </c>
      <c r="P2736" s="75">
        <v>45672</v>
      </c>
      <c r="Q2736" s="76">
        <v>45708</v>
      </c>
      <c r="R2736" s="59">
        <v>45800</v>
      </c>
      <c r="V2736" s="92" t="s">
        <v>3082</v>
      </c>
      <c r="W2736" s="92" t="s">
        <v>3082</v>
      </c>
      <c r="AA2736" s="59" t="s">
        <v>3050</v>
      </c>
      <c r="AC2736" s="92"/>
    </row>
    <row r="2737" spans="1:30" ht="12.75" customHeight="1" x14ac:dyDescent="0.2">
      <c r="A2737" s="63" t="str">
        <f>_xlfn.XLOOKUP(B2737,MCS_Colaboradores!B:B,MCS_Colaboradores!A:A,"")</f>
        <v>E0248</v>
      </c>
      <c r="B2737" s="58" t="s">
        <v>1669</v>
      </c>
      <c r="C2737" s="72" t="s">
        <v>19369</v>
      </c>
      <c r="D2737" s="62">
        <v>12179777163</v>
      </c>
      <c r="E2737" s="62">
        <v>331090295</v>
      </c>
      <c r="F2737" s="111">
        <v>123982248</v>
      </c>
      <c r="G2737" s="59" t="s">
        <v>3052</v>
      </c>
      <c r="H2737" s="59" t="s">
        <v>3044</v>
      </c>
      <c r="I2737" s="77">
        <v>45820</v>
      </c>
      <c r="J2737" s="60">
        <v>45869</v>
      </c>
      <c r="K2737" s="58" t="s">
        <v>3054</v>
      </c>
      <c r="L2737" s="63" t="s">
        <v>6160</v>
      </c>
      <c r="M2737" s="59" t="s">
        <v>3495</v>
      </c>
      <c r="N2737" s="59" t="e" vm="15">
        <v>#VALUE!</v>
      </c>
      <c r="O2737" s="59" t="s">
        <v>3071</v>
      </c>
      <c r="P2737" s="75">
        <v>45811</v>
      </c>
      <c r="Q2737" s="76">
        <v>45872</v>
      </c>
      <c r="R2737" s="59">
        <v>45869</v>
      </c>
      <c r="V2737" s="92" t="s">
        <v>3175</v>
      </c>
      <c r="W2737" s="92" t="s">
        <v>3082</v>
      </c>
      <c r="AA2737" s="59" t="s">
        <v>3050</v>
      </c>
      <c r="AC2737" s="92" t="s">
        <v>19372</v>
      </c>
    </row>
    <row r="2738" spans="1:30" ht="12.75" customHeight="1" x14ac:dyDescent="0.2">
      <c r="A2738" s="63" t="str">
        <f>_xlfn.XLOOKUP(B2738,MCS_Colaboradores!B:B,MCS_Colaboradores!A:A,"")</f>
        <v>E1143</v>
      </c>
      <c r="B2738" s="58" t="s">
        <v>492</v>
      </c>
      <c r="C2738" s="72" t="s">
        <v>19373</v>
      </c>
      <c r="D2738" s="62">
        <v>12175261361</v>
      </c>
      <c r="E2738" s="62">
        <v>325076154</v>
      </c>
      <c r="F2738" s="73"/>
      <c r="G2738" s="59" t="s">
        <v>3052</v>
      </c>
      <c r="H2738" s="59" t="s">
        <v>3044</v>
      </c>
      <c r="I2738" s="77">
        <v>45378</v>
      </c>
      <c r="K2738" s="58" t="s">
        <v>3045</v>
      </c>
      <c r="L2738" s="63" t="s">
        <v>4312</v>
      </c>
      <c r="M2738" s="59" t="s">
        <v>16514</v>
      </c>
      <c r="N2738" s="59" t="e" vm="25">
        <v>#VALUE!</v>
      </c>
      <c r="O2738" s="59" t="s">
        <v>3071</v>
      </c>
      <c r="P2738" s="75">
        <v>45551</v>
      </c>
      <c r="Q2738" s="76">
        <v>45583</v>
      </c>
      <c r="R2738" s="59">
        <v>45761</v>
      </c>
      <c r="AA2738" s="59" t="s">
        <v>3050</v>
      </c>
      <c r="AC2738" s="92"/>
    </row>
    <row r="2739" spans="1:30" ht="12.75" customHeight="1" x14ac:dyDescent="0.2">
      <c r="A2739" s="63" t="str">
        <f>_xlfn.XLOOKUP(B2739,MCS_Colaboradores!B:B,MCS_Colaboradores!A:A,"")</f>
        <v>E1143</v>
      </c>
      <c r="B2739" s="58" t="s">
        <v>492</v>
      </c>
      <c r="C2739" s="72" t="s">
        <v>19373</v>
      </c>
      <c r="D2739" s="62">
        <v>12175261361</v>
      </c>
      <c r="E2739" s="62">
        <v>325076154</v>
      </c>
      <c r="F2739" s="73"/>
      <c r="G2739" s="59" t="s">
        <v>3052</v>
      </c>
      <c r="H2739" s="59" t="s">
        <v>3044</v>
      </c>
      <c r="I2739" s="77">
        <v>45762</v>
      </c>
      <c r="J2739" s="60">
        <v>45770</v>
      </c>
      <c r="K2739" s="58" t="s">
        <v>3045</v>
      </c>
      <c r="L2739" s="63" t="s">
        <v>6166</v>
      </c>
      <c r="M2739" s="59" t="s">
        <v>16514</v>
      </c>
      <c r="N2739" s="59" t="e" vm="47">
        <v>#VALUE!</v>
      </c>
      <c r="O2739" s="59" t="s">
        <v>3071</v>
      </c>
      <c r="P2739" s="75">
        <v>45334</v>
      </c>
      <c r="R2739" s="59">
        <v>45548</v>
      </c>
      <c r="U2739" s="59" t="s">
        <v>3076</v>
      </c>
      <c r="AA2739" s="59" t="s">
        <v>3050</v>
      </c>
      <c r="AC2739" s="92" t="s">
        <v>4310</v>
      </c>
    </row>
    <row r="2740" spans="1:30" ht="12.75" customHeight="1" x14ac:dyDescent="0.2">
      <c r="A2740" s="63" t="str">
        <f>_xlfn.XLOOKUP(B2740,MCS_Colaboradores!B:B,MCS_Colaboradores!A:A,"")</f>
        <v>E1799</v>
      </c>
      <c r="B2740" s="58" t="s">
        <v>14967</v>
      </c>
      <c r="C2740" s="72" t="s">
        <v>17013</v>
      </c>
      <c r="F2740" s="73" t="s">
        <v>14969</v>
      </c>
      <c r="G2740" s="59" t="s">
        <v>3052</v>
      </c>
      <c r="H2740" s="59" t="s">
        <v>3044</v>
      </c>
      <c r="K2740" s="58" t="s">
        <v>3590</v>
      </c>
      <c r="L2740" s="63" t="s">
        <v>17428</v>
      </c>
      <c r="M2740" s="59" t="s">
        <v>3080</v>
      </c>
      <c r="N2740" s="59" t="e" vm="74">
        <v>#VALUE!</v>
      </c>
      <c r="O2740" s="59" t="s">
        <v>3071</v>
      </c>
      <c r="P2740" s="75">
        <v>45909</v>
      </c>
      <c r="Q2740" s="76">
        <v>45927</v>
      </c>
      <c r="R2740" s="87">
        <v>45926</v>
      </c>
      <c r="V2740" s="92" t="s">
        <v>3082</v>
      </c>
      <c r="W2740" s="92" t="s">
        <v>3082</v>
      </c>
      <c r="Y2740" s="87" t="s">
        <v>16528</v>
      </c>
      <c r="AA2740" s="59" t="s">
        <v>3050</v>
      </c>
      <c r="AC2740" s="92"/>
    </row>
    <row r="2741" spans="1:30" ht="12.75" customHeight="1" x14ac:dyDescent="0.2">
      <c r="A2741" s="63" t="str">
        <f>_xlfn.XLOOKUP(B2741,MCS_Colaboradores!B:B,MCS_Colaboradores!A:A,"")</f>
        <v>E0441</v>
      </c>
      <c r="B2741" s="58" t="s">
        <v>2367</v>
      </c>
      <c r="C2741" s="72" t="s">
        <v>19374</v>
      </c>
      <c r="D2741" s="62">
        <v>12179664344</v>
      </c>
      <c r="E2741" s="62">
        <v>331224925</v>
      </c>
      <c r="F2741" s="111" t="s">
        <v>6168</v>
      </c>
      <c r="G2741" s="59" t="s">
        <v>3052</v>
      </c>
      <c r="H2741" s="59" t="s">
        <v>3044</v>
      </c>
      <c r="I2741" s="77">
        <v>45764</v>
      </c>
      <c r="J2741" s="60">
        <v>45852</v>
      </c>
      <c r="K2741" s="58" t="s">
        <v>3054</v>
      </c>
      <c r="L2741" s="63" t="s">
        <v>6169</v>
      </c>
      <c r="M2741" s="59" t="s">
        <v>17541</v>
      </c>
      <c r="N2741" s="59" t="e" vm="37">
        <v>#VALUE!</v>
      </c>
      <c r="O2741" s="59" t="s">
        <v>3071</v>
      </c>
      <c r="P2741" s="75">
        <v>45687</v>
      </c>
      <c r="Q2741" s="76">
        <v>45716</v>
      </c>
      <c r="R2741" s="59">
        <v>45850</v>
      </c>
      <c r="V2741" s="92" t="s">
        <v>3175</v>
      </c>
      <c r="W2741" s="92" t="s">
        <v>3175</v>
      </c>
      <c r="AA2741" s="59" t="s">
        <v>3050</v>
      </c>
      <c r="AB2741" s="58" t="s">
        <v>3298</v>
      </c>
      <c r="AC2741" s="92"/>
    </row>
    <row r="2742" spans="1:30" ht="12.75" customHeight="1" x14ac:dyDescent="0.2">
      <c r="A2742" s="63" t="str">
        <f>_xlfn.XLOOKUP(B2742,MCS_Colaboradores!B:B,MCS_Colaboradores!A:A,"")</f>
        <v>E1825</v>
      </c>
      <c r="B2742" s="58" t="s">
        <v>15083</v>
      </c>
      <c r="C2742" s="72" t="s">
        <v>19375</v>
      </c>
      <c r="F2742" s="73" t="s">
        <v>15085</v>
      </c>
      <c r="G2742" s="59" t="s">
        <v>3052</v>
      </c>
      <c r="H2742" s="59" t="s">
        <v>3044</v>
      </c>
      <c r="K2742" s="58" t="s">
        <v>3590</v>
      </c>
      <c r="L2742" s="63" t="s">
        <v>19376</v>
      </c>
      <c r="M2742" s="59" t="s">
        <v>18281</v>
      </c>
      <c r="N2742" s="59" t="e" vm="11">
        <v>#VALUE!</v>
      </c>
      <c r="O2742" s="59" t="s">
        <v>3212</v>
      </c>
      <c r="P2742" s="75">
        <v>45923</v>
      </c>
      <c r="Q2742" s="76">
        <v>46014</v>
      </c>
      <c r="R2742" s="87">
        <v>45947</v>
      </c>
      <c r="V2742" s="92" t="s">
        <v>3175</v>
      </c>
      <c r="W2742" s="92" t="s">
        <v>3175</v>
      </c>
      <c r="Y2742" s="87" t="s">
        <v>6200</v>
      </c>
      <c r="AA2742" s="59" t="s">
        <v>3050</v>
      </c>
      <c r="AC2742" s="92"/>
    </row>
    <row r="2743" spans="1:30" ht="12.75" customHeight="1" x14ac:dyDescent="0.2">
      <c r="A2743" s="150" t="str">
        <f>_xlfn.XLOOKUP(B2743,MCS_Colaboradores!B:B,MCS_Colaboradores!A:A,"")</f>
        <v>E1825</v>
      </c>
      <c r="B2743" s="161" t="s">
        <v>15083</v>
      </c>
      <c r="C2743" s="162" t="s">
        <v>19377</v>
      </c>
      <c r="D2743" s="163"/>
      <c r="E2743" s="163"/>
      <c r="F2743" s="164" t="s">
        <v>15085</v>
      </c>
      <c r="G2743" s="165" t="s">
        <v>3052</v>
      </c>
      <c r="H2743" s="165" t="s">
        <v>3197</v>
      </c>
      <c r="I2743" s="166"/>
      <c r="J2743" s="167"/>
      <c r="K2743" s="58" t="s">
        <v>16490</v>
      </c>
      <c r="L2743" s="150" t="s">
        <v>19378</v>
      </c>
      <c r="M2743" s="165" t="s">
        <v>19379</v>
      </c>
      <c r="N2743" s="165" t="e" vm="5">
        <v>#VALUE!</v>
      </c>
      <c r="O2743" s="165" t="s">
        <v>16590</v>
      </c>
      <c r="P2743" s="168">
        <v>45971</v>
      </c>
      <c r="Q2743" s="153">
        <v>46017</v>
      </c>
      <c r="R2743" s="169">
        <v>46000</v>
      </c>
      <c r="S2743" s="170"/>
      <c r="T2743" s="161"/>
      <c r="U2743" s="165"/>
      <c r="V2743" s="171" t="s">
        <v>3175</v>
      </c>
      <c r="W2743" s="171">
        <v>36</v>
      </c>
      <c r="X2743" s="165"/>
      <c r="Y2743" s="169"/>
      <c r="Z2743" s="165"/>
      <c r="AA2743" s="165" t="s">
        <v>3050</v>
      </c>
      <c r="AB2743" s="161"/>
      <c r="AC2743" s="171"/>
      <c r="AD2743" s="161"/>
    </row>
    <row r="2744" spans="1:30" ht="12.75" customHeight="1" x14ac:dyDescent="0.2">
      <c r="A2744" s="63" t="str">
        <f>_xlfn.XLOOKUP(B2744,MCS_Colaboradores!B:B,MCS_Colaboradores!A:A,"")</f>
        <v>E0399</v>
      </c>
      <c r="B2744" s="58" t="s">
        <v>2371</v>
      </c>
      <c r="C2744" s="72" t="s">
        <v>19380</v>
      </c>
      <c r="D2744" s="62">
        <v>12179777155</v>
      </c>
      <c r="F2744" s="73" t="s">
        <v>6171</v>
      </c>
      <c r="G2744" s="59" t="s">
        <v>3052</v>
      </c>
      <c r="H2744" s="59" t="s">
        <v>3044</v>
      </c>
      <c r="I2744" s="77">
        <v>45924</v>
      </c>
      <c r="J2744" s="60">
        <v>45956</v>
      </c>
      <c r="K2744" s="58" t="s">
        <v>3095</v>
      </c>
      <c r="L2744" s="63" t="s">
        <v>18099</v>
      </c>
      <c r="M2744" s="59" t="s">
        <v>17349</v>
      </c>
      <c r="N2744" s="59" t="e" vm="22">
        <v>#VALUE!</v>
      </c>
      <c r="O2744" s="59" t="s">
        <v>3087</v>
      </c>
      <c r="P2744" s="75">
        <v>45924</v>
      </c>
      <c r="Q2744" s="76">
        <v>46015</v>
      </c>
      <c r="R2744" s="87">
        <v>45956</v>
      </c>
      <c r="V2744" s="92" t="s">
        <v>3059</v>
      </c>
      <c r="W2744" s="92">
        <v>34</v>
      </c>
      <c r="Y2744" s="87" t="s">
        <v>6200</v>
      </c>
      <c r="AA2744" s="59" t="s">
        <v>3050</v>
      </c>
      <c r="AB2744" s="58" t="s">
        <v>3628</v>
      </c>
      <c r="AC2744" s="92"/>
    </row>
    <row r="2745" spans="1:30" ht="12.75" customHeight="1" x14ac:dyDescent="0.2">
      <c r="A2745" s="63" t="str">
        <f>_xlfn.XLOOKUP(B2745,MCS_Colaboradores!B:B,MCS_Colaboradores!A:A,"")</f>
        <v>E0399</v>
      </c>
      <c r="B2745" s="58" t="s">
        <v>2371</v>
      </c>
      <c r="C2745" s="72" t="s">
        <v>19381</v>
      </c>
      <c r="D2745" s="62">
        <v>12179777155</v>
      </c>
      <c r="E2745" s="62">
        <v>331299488</v>
      </c>
      <c r="F2745" s="112" t="s">
        <v>6171</v>
      </c>
      <c r="G2745" s="59" t="s">
        <v>3052</v>
      </c>
      <c r="H2745" s="59" t="s">
        <v>3044</v>
      </c>
      <c r="I2745" s="77">
        <v>45769</v>
      </c>
      <c r="J2745" s="60">
        <v>45807</v>
      </c>
      <c r="K2745" s="58" t="s">
        <v>3054</v>
      </c>
      <c r="L2745" s="63" t="s">
        <v>3897</v>
      </c>
      <c r="M2745" s="59" t="s">
        <v>16623</v>
      </c>
      <c r="N2745" s="59" t="e" vm="91">
        <v>#VALUE!</v>
      </c>
      <c r="O2745" s="59" t="s">
        <v>3065</v>
      </c>
      <c r="P2745" s="75">
        <v>45600</v>
      </c>
      <c r="Q2745" s="76">
        <v>45653</v>
      </c>
      <c r="R2745" s="59">
        <v>45807</v>
      </c>
      <c r="V2745" s="92" t="s">
        <v>3175</v>
      </c>
      <c r="W2745" s="92" t="s">
        <v>3175</v>
      </c>
      <c r="AA2745" s="59" t="s">
        <v>3050</v>
      </c>
      <c r="AC2745" s="92"/>
    </row>
    <row r="2746" spans="1:30" ht="12.75" customHeight="1" x14ac:dyDescent="0.2">
      <c r="A2746" s="63" t="str">
        <f>_xlfn.XLOOKUP(B2746,MCS_Colaboradores!B:B,MCS_Colaboradores!A:A,"")</f>
        <v/>
      </c>
      <c r="B2746" s="58" t="s">
        <v>2369</v>
      </c>
      <c r="C2746" s="72" t="s">
        <v>19382</v>
      </c>
      <c r="F2746" s="112">
        <v>130342129</v>
      </c>
      <c r="G2746" s="59" t="s">
        <v>3052</v>
      </c>
      <c r="H2746" s="59" t="s">
        <v>3044</v>
      </c>
      <c r="K2746" s="58" t="s">
        <v>3045</v>
      </c>
      <c r="L2746" s="63" t="s">
        <v>4813</v>
      </c>
      <c r="M2746" s="59" t="s">
        <v>4814</v>
      </c>
      <c r="N2746" s="59" t="e" vm="4">
        <v>#VALUE!</v>
      </c>
      <c r="O2746" s="59" t="s">
        <v>3071</v>
      </c>
      <c r="P2746" s="75">
        <v>45726</v>
      </c>
      <c r="Q2746" s="76">
        <v>45758</v>
      </c>
      <c r="R2746" s="59">
        <v>45762</v>
      </c>
      <c r="V2746" s="92" t="s">
        <v>3175</v>
      </c>
      <c r="W2746" s="92">
        <v>34</v>
      </c>
      <c r="AA2746" s="59" t="s">
        <v>3050</v>
      </c>
      <c r="AC2746" s="92"/>
    </row>
    <row r="2747" spans="1:30" ht="12.75" customHeight="1" x14ac:dyDescent="0.2">
      <c r="A2747" s="63" t="str">
        <f>_xlfn.XLOOKUP(B2747,MCS_Colaboradores!B:B,MCS_Colaboradores!A:A,"")</f>
        <v>E0978</v>
      </c>
      <c r="B2747" s="58" t="s">
        <v>460</v>
      </c>
      <c r="C2747" s="72" t="s">
        <v>19383</v>
      </c>
      <c r="D2747" s="62">
        <v>12175327512</v>
      </c>
      <c r="E2747" s="62">
        <v>325249989</v>
      </c>
      <c r="F2747" s="73"/>
      <c r="G2747" s="59" t="s">
        <v>3052</v>
      </c>
      <c r="H2747" s="59" t="s">
        <v>3044</v>
      </c>
      <c r="K2747" s="58" t="s">
        <v>3095</v>
      </c>
      <c r="L2747" s="63" t="s">
        <v>5435</v>
      </c>
      <c r="M2747" s="59" t="s">
        <v>17482</v>
      </c>
      <c r="N2747" s="59" t="e" vm="33">
        <v>#VALUE!</v>
      </c>
      <c r="O2747" s="59" t="s">
        <v>3212</v>
      </c>
      <c r="P2747" s="75">
        <v>45771</v>
      </c>
      <c r="AA2747" s="59" t="s">
        <v>3050</v>
      </c>
      <c r="AB2747" s="58" t="s">
        <v>13845</v>
      </c>
      <c r="AC2747" s="92" t="s">
        <v>14026</v>
      </c>
    </row>
    <row r="2748" spans="1:30" ht="12.75" customHeight="1" x14ac:dyDescent="0.2">
      <c r="A2748" s="63" t="str">
        <f>_xlfn.XLOOKUP(B2748,MCS_Colaboradores!B:B,MCS_Colaboradores!A:A,"")</f>
        <v>E0978</v>
      </c>
      <c r="B2748" s="58" t="s">
        <v>460</v>
      </c>
      <c r="C2748" s="72" t="s">
        <v>19384</v>
      </c>
      <c r="D2748" s="62">
        <v>12141785129</v>
      </c>
      <c r="E2748" s="62">
        <v>322263158</v>
      </c>
      <c r="F2748" s="73"/>
      <c r="G2748" s="59" t="s">
        <v>3052</v>
      </c>
      <c r="H2748" s="59" t="s">
        <v>3044</v>
      </c>
      <c r="I2748" s="77">
        <v>45434</v>
      </c>
      <c r="K2748" s="58" t="s">
        <v>3045</v>
      </c>
      <c r="L2748" s="63" t="s">
        <v>6174</v>
      </c>
      <c r="M2748" s="59" t="s">
        <v>3221</v>
      </c>
      <c r="N2748" s="59" t="e" vm="9">
        <v>#VALUE!</v>
      </c>
      <c r="O2748" s="59" t="s">
        <v>3071</v>
      </c>
      <c r="P2748" s="75">
        <v>45579</v>
      </c>
      <c r="Q2748" s="76">
        <v>45646</v>
      </c>
      <c r="R2748" s="59">
        <v>45730</v>
      </c>
      <c r="V2748" s="92" t="s">
        <v>3059</v>
      </c>
      <c r="W2748" s="92" t="s">
        <v>3059</v>
      </c>
      <c r="AA2748" s="59" t="s">
        <v>3050</v>
      </c>
      <c r="AC2748" s="92"/>
    </row>
    <row r="2749" spans="1:30" ht="12.75" customHeight="1" x14ac:dyDescent="0.2">
      <c r="A2749" s="63" t="str">
        <f>_xlfn.XLOOKUP(B2749,MCS_Colaboradores!B:B,MCS_Colaboradores!A:A,"")</f>
        <v>E0978</v>
      </c>
      <c r="B2749" s="58" t="s">
        <v>460</v>
      </c>
      <c r="C2749" s="72" t="s">
        <v>19384</v>
      </c>
      <c r="D2749" s="62">
        <v>12141785129</v>
      </c>
      <c r="E2749" s="62">
        <v>322263158</v>
      </c>
      <c r="F2749" s="73"/>
      <c r="G2749" s="59" t="s">
        <v>3052</v>
      </c>
      <c r="H2749" s="59" t="s">
        <v>3044</v>
      </c>
      <c r="I2749" s="77">
        <v>45434</v>
      </c>
      <c r="J2749" s="60">
        <v>45563</v>
      </c>
      <c r="K2749" s="58" t="s">
        <v>3045</v>
      </c>
      <c r="L2749" s="63">
        <v>2023</v>
      </c>
      <c r="M2749" s="59" t="s">
        <v>3103</v>
      </c>
      <c r="N2749" s="59" t="e" vm="22">
        <v>#VALUE!</v>
      </c>
      <c r="O2749" s="59" t="s">
        <v>3065</v>
      </c>
      <c r="P2749" s="75">
        <v>45278</v>
      </c>
      <c r="Q2749" s="76">
        <v>45569</v>
      </c>
      <c r="R2749" s="59">
        <v>45563</v>
      </c>
      <c r="U2749" s="59" t="s">
        <v>3159</v>
      </c>
      <c r="AA2749" s="59" t="s">
        <v>3050</v>
      </c>
      <c r="AC2749" s="92"/>
    </row>
    <row r="2750" spans="1:30" ht="12.75" customHeight="1" x14ac:dyDescent="0.2">
      <c r="A2750" s="63" t="str">
        <f>_xlfn.XLOOKUP(B2750,MCS_Colaboradores!B:B,MCS_Colaboradores!A:A,"")</f>
        <v>E1343</v>
      </c>
      <c r="B2750" s="58" t="s">
        <v>52</v>
      </c>
      <c r="C2750" s="72" t="s">
        <v>19385</v>
      </c>
      <c r="D2750" s="62">
        <v>12173404972</v>
      </c>
      <c r="E2750" s="62">
        <v>322665604</v>
      </c>
      <c r="F2750" s="73"/>
      <c r="G2750" s="59" t="s">
        <v>3052</v>
      </c>
      <c r="H2750" s="59" t="s">
        <v>3044</v>
      </c>
      <c r="I2750" s="77">
        <v>45276</v>
      </c>
      <c r="J2750" s="60">
        <v>45499</v>
      </c>
      <c r="K2750" s="58" t="s">
        <v>3045</v>
      </c>
      <c r="L2750" s="63" t="s">
        <v>4003</v>
      </c>
      <c r="M2750" s="59" t="s">
        <v>4004</v>
      </c>
      <c r="N2750" s="59" t="e" vm="30">
        <v>#VALUE!</v>
      </c>
      <c r="O2750" s="59" t="s">
        <v>3071</v>
      </c>
      <c r="P2750" s="75">
        <v>44933</v>
      </c>
      <c r="R2750" s="59">
        <v>45499</v>
      </c>
      <c r="U2750" s="59" t="s">
        <v>3159</v>
      </c>
      <c r="AA2750" s="59" t="s">
        <v>3050</v>
      </c>
      <c r="AB2750" s="58" t="s">
        <v>3483</v>
      </c>
      <c r="AC2750" s="92"/>
    </row>
    <row r="2751" spans="1:30" ht="12.75" customHeight="1" x14ac:dyDescent="0.2">
      <c r="A2751" s="63" t="str">
        <f>_xlfn.XLOOKUP(B2751,MCS_Colaboradores!B:B,MCS_Colaboradores!A:A,"")</f>
        <v>E1688</v>
      </c>
      <c r="B2751" s="58" t="s">
        <v>14478</v>
      </c>
      <c r="C2751" s="72" t="s">
        <v>19386</v>
      </c>
      <c r="F2751" s="73"/>
      <c r="G2751" s="59" t="s">
        <v>3052</v>
      </c>
      <c r="H2751" s="59" t="s">
        <v>3044</v>
      </c>
      <c r="K2751" s="58" t="s">
        <v>3590</v>
      </c>
      <c r="L2751" s="63" t="s">
        <v>17527</v>
      </c>
      <c r="M2751" s="59" t="s">
        <v>3274</v>
      </c>
      <c r="N2751" s="59" t="e" vm="59">
        <v>#VALUE!</v>
      </c>
      <c r="O2751" s="59" t="s">
        <v>3071</v>
      </c>
      <c r="P2751" s="75">
        <v>45868</v>
      </c>
      <c r="Q2751" s="76">
        <v>45930</v>
      </c>
      <c r="V2751" s="92" t="s">
        <v>3175</v>
      </c>
      <c r="W2751" s="92">
        <v>36</v>
      </c>
      <c r="AA2751" s="99" t="s">
        <v>3050</v>
      </c>
      <c r="AC2751" s="92"/>
    </row>
    <row r="2752" spans="1:30" ht="12.75" customHeight="1" x14ac:dyDescent="0.2">
      <c r="A2752" s="63" t="str">
        <f>_xlfn.XLOOKUP(B2752,MCS_Colaboradores!B:B,MCS_Colaboradores!A:A,"")</f>
        <v>E1540</v>
      </c>
      <c r="B2752" s="58" t="s">
        <v>14077</v>
      </c>
      <c r="C2752" s="72" t="s">
        <v>19387</v>
      </c>
      <c r="F2752" s="73" t="s">
        <v>14080</v>
      </c>
      <c r="G2752" s="59" t="s">
        <v>3052</v>
      </c>
      <c r="H2752" s="59" t="s">
        <v>3044</v>
      </c>
      <c r="K2752" s="58" t="s">
        <v>3095</v>
      </c>
      <c r="L2752" s="63" t="s">
        <v>3511</v>
      </c>
      <c r="M2752" s="59" t="s">
        <v>17470</v>
      </c>
      <c r="N2752" s="59" t="s">
        <v>3355</v>
      </c>
      <c r="O2752" s="59" t="s">
        <v>3049</v>
      </c>
      <c r="P2752" s="75">
        <v>45761</v>
      </c>
      <c r="Q2752" s="76">
        <v>46072</v>
      </c>
      <c r="V2752" s="92" t="s">
        <v>3132</v>
      </c>
      <c r="W2752" s="92" t="s">
        <v>3132</v>
      </c>
      <c r="X2752" s="59" t="s">
        <v>3509</v>
      </c>
      <c r="Z2752" s="59" t="s">
        <v>3066</v>
      </c>
      <c r="AA2752" s="59" t="s">
        <v>3050</v>
      </c>
      <c r="AB2752" s="63"/>
      <c r="AC2752" s="92" t="s">
        <v>19388</v>
      </c>
      <c r="AD2752" s="58" t="s">
        <v>19389</v>
      </c>
    </row>
    <row r="2753" spans="1:30" ht="12.75" customHeight="1" x14ac:dyDescent="0.2">
      <c r="A2753" s="63" t="str">
        <f>_xlfn.XLOOKUP(B2753,MCS_Colaboradores!B:B,MCS_Colaboradores!A:A,"")</f>
        <v>E1540</v>
      </c>
      <c r="B2753" s="58" t="s">
        <v>14077</v>
      </c>
      <c r="C2753" s="72" t="s">
        <v>19390</v>
      </c>
      <c r="F2753" s="73"/>
      <c r="G2753" s="59" t="s">
        <v>3052</v>
      </c>
      <c r="H2753" s="59" t="s">
        <v>3044</v>
      </c>
      <c r="K2753" s="58" t="s">
        <v>3095</v>
      </c>
      <c r="L2753" s="63" t="s">
        <v>3593</v>
      </c>
      <c r="M2753" s="59" t="s">
        <v>18118</v>
      </c>
      <c r="N2753" s="59" t="e" vm="18">
        <v>#VALUE!</v>
      </c>
      <c r="O2753" s="59" t="s">
        <v>3049</v>
      </c>
      <c r="P2753" s="75">
        <v>45712</v>
      </c>
      <c r="R2753" s="87">
        <v>45715</v>
      </c>
      <c r="V2753" s="92" t="s">
        <v>3132</v>
      </c>
      <c r="W2753" s="92" t="s">
        <v>3132</v>
      </c>
      <c r="X2753" s="59" t="s">
        <v>3077</v>
      </c>
      <c r="Z2753" s="59" t="s">
        <v>3066</v>
      </c>
      <c r="AA2753" s="59" t="s">
        <v>3050</v>
      </c>
      <c r="AB2753" s="58" t="s">
        <v>14081</v>
      </c>
      <c r="AC2753" s="92"/>
    </row>
    <row r="2754" spans="1:30" ht="12.75" customHeight="1" x14ac:dyDescent="0.2">
      <c r="A2754" s="63" t="str">
        <f>_xlfn.XLOOKUP(B2754,MCS_Colaboradores!B:B,MCS_Colaboradores!A:A,"")</f>
        <v>E1540</v>
      </c>
      <c r="B2754" s="58" t="s">
        <v>14077</v>
      </c>
      <c r="C2754" s="72" t="s">
        <v>19387</v>
      </c>
      <c r="F2754" s="73"/>
      <c r="G2754" s="59" t="s">
        <v>3052</v>
      </c>
      <c r="H2754" s="59" t="s">
        <v>3044</v>
      </c>
      <c r="K2754" s="58" t="s">
        <v>3095</v>
      </c>
      <c r="L2754" s="63" t="s">
        <v>6493</v>
      </c>
      <c r="M2754" s="59" t="s">
        <v>17470</v>
      </c>
      <c r="N2754" s="59" t="e" vm="22">
        <v>#VALUE!</v>
      </c>
      <c r="O2754" s="59" t="s">
        <v>3049</v>
      </c>
      <c r="P2754" s="75">
        <v>45723</v>
      </c>
      <c r="R2754" s="87">
        <v>45758</v>
      </c>
      <c r="V2754" s="92" t="s">
        <v>3132</v>
      </c>
      <c r="W2754" s="92" t="s">
        <v>3132</v>
      </c>
      <c r="X2754" s="59" t="s">
        <v>3509</v>
      </c>
      <c r="Z2754" s="59" t="s">
        <v>3066</v>
      </c>
      <c r="AA2754" s="59" t="s">
        <v>3050</v>
      </c>
      <c r="AC2754" s="92"/>
      <c r="AD2754" s="58" t="s">
        <v>19389</v>
      </c>
    </row>
    <row r="2755" spans="1:30" ht="12.75" customHeight="1" x14ac:dyDescent="0.2">
      <c r="A2755" s="63" t="str">
        <f>_xlfn.XLOOKUP(B2755,MCS_Colaboradores!B:B,MCS_Colaboradores!A:A,"")</f>
        <v>E1540</v>
      </c>
      <c r="B2755" s="58" t="s">
        <v>14077</v>
      </c>
      <c r="C2755" s="72" t="s">
        <v>19390</v>
      </c>
      <c r="E2755" s="62">
        <v>331253704</v>
      </c>
      <c r="F2755" s="73" t="s">
        <v>14080</v>
      </c>
      <c r="G2755" s="59" t="s">
        <v>3052</v>
      </c>
      <c r="H2755" s="59" t="s">
        <v>3044</v>
      </c>
      <c r="K2755" s="58" t="s">
        <v>3590</v>
      </c>
      <c r="L2755" s="63" t="s">
        <v>17403</v>
      </c>
      <c r="M2755" s="59" t="s">
        <v>3047</v>
      </c>
      <c r="N2755" s="59" t="e" vm="20">
        <v>#VALUE!</v>
      </c>
      <c r="O2755" s="59" t="s">
        <v>3049</v>
      </c>
      <c r="P2755" s="75">
        <v>46079</v>
      </c>
      <c r="Q2755" s="76">
        <v>46142</v>
      </c>
      <c r="V2755" s="92" t="s">
        <v>3132</v>
      </c>
      <c r="W2755" s="92" t="s">
        <v>3132</v>
      </c>
      <c r="Y2755" s="87" t="s">
        <v>6200</v>
      </c>
      <c r="AA2755" s="59" t="s">
        <v>3050</v>
      </c>
      <c r="AB2755" s="58" t="s">
        <v>17611</v>
      </c>
    </row>
    <row r="2756" spans="1:30" ht="12.75" customHeight="1" x14ac:dyDescent="0.2">
      <c r="A2756" s="63" t="str">
        <f>_xlfn.XLOOKUP(B2756,MCS_Colaboradores!B:B,MCS_Colaboradores!A:A,"")</f>
        <v>E1630</v>
      </c>
      <c r="B2756" s="58" t="s">
        <v>2989</v>
      </c>
      <c r="C2756" s="72" t="s">
        <v>6178</v>
      </c>
      <c r="D2756" s="62">
        <v>12077605100</v>
      </c>
      <c r="E2756" s="62">
        <v>298864509</v>
      </c>
      <c r="F2756" s="73"/>
      <c r="G2756" s="59" t="s">
        <v>3052</v>
      </c>
      <c r="H2756" s="59" t="s">
        <v>3069</v>
      </c>
      <c r="K2756" s="58" t="s">
        <v>3054</v>
      </c>
      <c r="L2756" s="63" t="s">
        <v>4011</v>
      </c>
      <c r="M2756" s="59" t="s">
        <v>4012</v>
      </c>
      <c r="N2756" s="59" t="e" vm="15">
        <v>#VALUE!</v>
      </c>
      <c r="P2756" s="75">
        <v>45824</v>
      </c>
      <c r="Q2756" s="76">
        <v>45878</v>
      </c>
      <c r="R2756" s="59"/>
      <c r="AA2756" s="59" t="s">
        <v>3050</v>
      </c>
      <c r="AC2756" s="92"/>
    </row>
    <row r="2757" spans="1:30" ht="12.75" customHeight="1" x14ac:dyDescent="0.2">
      <c r="A2757" s="63" t="str">
        <f>_xlfn.XLOOKUP(B2757,MCS_Colaboradores!B:B,MCS_Colaboradores!A:A,"")</f>
        <v>E1912</v>
      </c>
      <c r="B2757" s="58" t="s">
        <v>15454</v>
      </c>
      <c r="C2757" s="72" t="s">
        <v>19391</v>
      </c>
      <c r="F2757" s="73" t="s">
        <v>15458</v>
      </c>
      <c r="G2757" s="59" t="s">
        <v>3052</v>
      </c>
      <c r="H2757" s="59" t="s">
        <v>3044</v>
      </c>
      <c r="K2757" s="58" t="s">
        <v>3590</v>
      </c>
      <c r="L2757" s="63" t="s">
        <v>19392</v>
      </c>
      <c r="M2757" s="59" t="s">
        <v>3279</v>
      </c>
      <c r="N2757" s="59" t="e" vm="40">
        <v>#VALUE!</v>
      </c>
      <c r="O2757" s="59" t="s">
        <v>16590</v>
      </c>
      <c r="P2757" s="75">
        <v>45938</v>
      </c>
      <c r="Q2757" s="76">
        <v>46055</v>
      </c>
      <c r="R2757" s="87">
        <v>45982</v>
      </c>
      <c r="V2757" s="92" t="s">
        <v>3082</v>
      </c>
      <c r="W2757" s="92" t="s">
        <v>3082</v>
      </c>
      <c r="Y2757" s="87" t="s">
        <v>16528</v>
      </c>
      <c r="AA2757" s="59" t="s">
        <v>3050</v>
      </c>
      <c r="AC2757" s="92"/>
    </row>
    <row r="2758" spans="1:30" ht="12.75" customHeight="1" x14ac:dyDescent="0.2">
      <c r="A2758" s="63" t="str">
        <f>_xlfn.XLOOKUP(B2758,MCS_Colaboradores!B:B,MCS_Colaboradores!A:A,"")</f>
        <v>E1912</v>
      </c>
      <c r="B2758" s="58" t="s">
        <v>15454</v>
      </c>
      <c r="C2758" s="72" t="s">
        <v>15455</v>
      </c>
      <c r="D2758" s="62">
        <v>12182936011</v>
      </c>
      <c r="E2758" s="62">
        <v>335234445</v>
      </c>
      <c r="F2758" s="73" t="s">
        <v>15458</v>
      </c>
      <c r="G2758" s="59" t="s">
        <v>3052</v>
      </c>
      <c r="H2758" s="59" t="s">
        <v>3044</v>
      </c>
      <c r="I2758" s="77">
        <v>46077</v>
      </c>
      <c r="J2758" s="60">
        <v>46094</v>
      </c>
      <c r="K2758" s="58" t="s">
        <v>3590</v>
      </c>
      <c r="L2758" s="63" t="s">
        <v>17403</v>
      </c>
      <c r="M2758" s="59" t="s">
        <v>3047</v>
      </c>
      <c r="N2758" s="59" t="e" vm="20">
        <v>#VALUE!</v>
      </c>
      <c r="O2758" s="59" t="s">
        <v>3071</v>
      </c>
      <c r="P2758" s="75">
        <v>46079</v>
      </c>
      <c r="Q2758" s="76">
        <v>46142</v>
      </c>
      <c r="V2758" s="92" t="s">
        <v>19393</v>
      </c>
      <c r="W2758" s="92" t="s">
        <v>3132</v>
      </c>
      <c r="Y2758" s="87" t="s">
        <v>6200</v>
      </c>
      <c r="AA2758" s="59" t="s">
        <v>3050</v>
      </c>
      <c r="AB2758" s="58" t="s">
        <v>17611</v>
      </c>
    </row>
    <row r="2759" spans="1:30" ht="12.75" customHeight="1" x14ac:dyDescent="0.2">
      <c r="A2759" s="63" t="str">
        <f>_xlfn.XLOOKUP(B2759,MCS_Colaboradores!B:B,MCS_Colaboradores!A:A,"")</f>
        <v>E1222</v>
      </c>
      <c r="B2759" s="58" t="s">
        <v>794</v>
      </c>
      <c r="C2759" s="72" t="s">
        <v>7763</v>
      </c>
      <c r="D2759" s="62">
        <v>12177635443</v>
      </c>
      <c r="E2759" s="62">
        <v>327991577</v>
      </c>
      <c r="F2759" s="73"/>
      <c r="G2759" s="59" t="s">
        <v>3052</v>
      </c>
      <c r="H2759" s="59" t="s">
        <v>3044</v>
      </c>
      <c r="I2759" s="77">
        <v>45532</v>
      </c>
      <c r="K2759" s="58" t="s">
        <v>3045</v>
      </c>
      <c r="L2759" s="63" t="s">
        <v>3153</v>
      </c>
      <c r="M2759" s="59" t="s">
        <v>3143</v>
      </c>
      <c r="N2759" s="59" t="e" vm="18">
        <v>#VALUE!</v>
      </c>
      <c r="O2759" s="59" t="s">
        <v>3110</v>
      </c>
      <c r="P2759" s="75">
        <v>45551</v>
      </c>
      <c r="Q2759" s="76">
        <v>45612</v>
      </c>
      <c r="R2759" s="59">
        <v>45681</v>
      </c>
      <c r="AA2759" s="59" t="s">
        <v>3050</v>
      </c>
      <c r="AC2759" s="92" t="s">
        <v>6180</v>
      </c>
    </row>
    <row r="2760" spans="1:30" ht="12.75" customHeight="1" x14ac:dyDescent="0.2">
      <c r="A2760" s="63" t="str">
        <f>_xlfn.XLOOKUP(B2760,MCS_Colaboradores!B:B,MCS_Colaboradores!A:A,"")</f>
        <v>E1222</v>
      </c>
      <c r="B2760" s="58" t="s">
        <v>794</v>
      </c>
      <c r="C2760" s="72" t="s">
        <v>19394</v>
      </c>
      <c r="D2760" s="62">
        <v>12177635443</v>
      </c>
      <c r="E2760" s="62">
        <v>327991577</v>
      </c>
      <c r="F2760" s="160" t="s">
        <v>13355</v>
      </c>
      <c r="G2760" s="59" t="s">
        <v>3052</v>
      </c>
      <c r="H2760" s="59" t="s">
        <v>3044</v>
      </c>
      <c r="I2760" s="77">
        <v>46028</v>
      </c>
      <c r="J2760" s="60">
        <v>46036</v>
      </c>
      <c r="K2760" s="58" t="s">
        <v>16490</v>
      </c>
      <c r="L2760" s="63" t="s">
        <v>17509</v>
      </c>
      <c r="M2760" s="59" t="s">
        <v>3382</v>
      </c>
      <c r="N2760" s="59" t="e" vm="5">
        <v>#VALUE!</v>
      </c>
      <c r="O2760" s="59" t="s">
        <v>19395</v>
      </c>
      <c r="P2760" s="75">
        <v>46030</v>
      </c>
      <c r="Q2760" s="76" t="s">
        <v>4582</v>
      </c>
      <c r="R2760" s="87">
        <v>46035</v>
      </c>
      <c r="V2760" s="92" t="s">
        <v>3082</v>
      </c>
      <c r="W2760" s="92">
        <v>34</v>
      </c>
      <c r="Y2760" s="87" t="s">
        <v>6200</v>
      </c>
      <c r="AA2760" s="59" t="s">
        <v>3050</v>
      </c>
      <c r="AC2760" s="92"/>
    </row>
    <row r="2761" spans="1:30" ht="12.75" customHeight="1" x14ac:dyDescent="0.2">
      <c r="A2761" s="63" t="str">
        <f>_xlfn.XLOOKUP(B2761,MCS_Colaboradores!B:B,MCS_Colaboradores!A:A,"")</f>
        <v>E1222</v>
      </c>
      <c r="B2761" s="58" t="s">
        <v>794</v>
      </c>
      <c r="C2761" s="72" t="s">
        <v>7763</v>
      </c>
      <c r="D2761" s="62">
        <v>12177635443</v>
      </c>
      <c r="E2761" s="62">
        <v>327991577</v>
      </c>
      <c r="F2761" s="73"/>
      <c r="G2761" s="59" t="s">
        <v>3052</v>
      </c>
      <c r="H2761" s="59" t="s">
        <v>3044</v>
      </c>
      <c r="I2761" s="77">
        <v>45532</v>
      </c>
      <c r="K2761" s="58" t="s">
        <v>3045</v>
      </c>
      <c r="L2761" s="63" t="s">
        <v>3416</v>
      </c>
      <c r="M2761" s="59" t="s">
        <v>3143</v>
      </c>
      <c r="N2761" s="59" t="s">
        <v>3150</v>
      </c>
      <c r="O2761" s="59" t="s">
        <v>3110</v>
      </c>
      <c r="P2761" s="75">
        <v>45484</v>
      </c>
      <c r="Q2761" s="76">
        <v>45535</v>
      </c>
      <c r="R2761" s="59">
        <v>45548</v>
      </c>
      <c r="AA2761" s="59" t="s">
        <v>3050</v>
      </c>
      <c r="AC2761" s="92" t="s">
        <v>3151</v>
      </c>
    </row>
    <row r="2762" spans="1:30" ht="12.75" customHeight="1" x14ac:dyDescent="0.2">
      <c r="A2762" s="63" t="str">
        <f>_xlfn.XLOOKUP(B2762,MCS_Colaboradores!B:B,MCS_Colaboradores!A:A,"")</f>
        <v>E1795</v>
      </c>
      <c r="B2762" s="58" t="s">
        <v>14949</v>
      </c>
      <c r="C2762" s="72" t="s">
        <v>17021</v>
      </c>
      <c r="F2762" s="73">
        <v>182139448</v>
      </c>
      <c r="G2762" s="59" t="s">
        <v>3052</v>
      </c>
      <c r="H2762" s="59" t="s">
        <v>3044</v>
      </c>
      <c r="K2762" s="58" t="s">
        <v>3590</v>
      </c>
      <c r="L2762" s="63" t="s">
        <v>18130</v>
      </c>
      <c r="M2762" s="59" t="s">
        <v>3047</v>
      </c>
      <c r="N2762" s="59" t="e" vm="111">
        <v>#VALUE!</v>
      </c>
      <c r="O2762" s="59" t="s">
        <v>3071</v>
      </c>
      <c r="P2762" s="75">
        <v>45909</v>
      </c>
      <c r="Q2762" s="76">
        <v>45961</v>
      </c>
      <c r="R2762" s="87">
        <v>45917</v>
      </c>
      <c r="V2762" s="92" t="s">
        <v>3175</v>
      </c>
      <c r="W2762" s="92" t="s">
        <v>3082</v>
      </c>
      <c r="Y2762" s="87" t="s">
        <v>16528</v>
      </c>
      <c r="AA2762" s="59" t="s">
        <v>3050</v>
      </c>
      <c r="AC2762" s="92"/>
    </row>
    <row r="2763" spans="1:30" ht="12.75" customHeight="1" x14ac:dyDescent="0.2">
      <c r="A2763" s="63" t="str">
        <f>_xlfn.XLOOKUP(B2763,MCS_Colaboradores!B:B,MCS_Colaboradores!A:A,"")</f>
        <v>E1291</v>
      </c>
      <c r="B2763" s="58" t="s">
        <v>700</v>
      </c>
      <c r="C2763" s="72" t="s">
        <v>7790</v>
      </c>
      <c r="D2763" s="62">
        <v>12177934217</v>
      </c>
      <c r="E2763" s="62">
        <v>328035408</v>
      </c>
      <c r="F2763" s="73"/>
      <c r="G2763" s="59" t="s">
        <v>3052</v>
      </c>
      <c r="H2763" s="59" t="s">
        <v>3044</v>
      </c>
      <c r="I2763" s="77">
        <v>45509</v>
      </c>
      <c r="K2763" s="58" t="s">
        <v>3045</v>
      </c>
      <c r="L2763" s="63" t="s">
        <v>6183</v>
      </c>
      <c r="M2763" s="59" t="s">
        <v>3256</v>
      </c>
      <c r="N2763" s="59" t="e" vm="5">
        <v>#VALUE!</v>
      </c>
      <c r="O2763" s="59" t="s">
        <v>3071</v>
      </c>
      <c r="P2763" s="75">
        <v>45509</v>
      </c>
      <c r="Q2763" s="76">
        <v>45570</v>
      </c>
      <c r="R2763" s="59">
        <v>45640</v>
      </c>
      <c r="AA2763" s="59" t="s">
        <v>3050</v>
      </c>
      <c r="AC2763" s="92" t="s">
        <v>6184</v>
      </c>
    </row>
    <row r="2764" spans="1:30" ht="12.75" customHeight="1" x14ac:dyDescent="0.2">
      <c r="A2764" s="63" t="str">
        <f>_xlfn.XLOOKUP(B2764,MCS_Colaboradores!B:B,MCS_Colaboradores!A:A,"")</f>
        <v>E1291</v>
      </c>
      <c r="B2764" s="58" t="s">
        <v>700</v>
      </c>
      <c r="C2764" s="72" t="s">
        <v>7790</v>
      </c>
      <c r="D2764" s="62">
        <v>12177934217</v>
      </c>
      <c r="E2764" s="62">
        <v>328035408</v>
      </c>
      <c r="F2764" s="73"/>
      <c r="G2764" s="59" t="s">
        <v>3052</v>
      </c>
      <c r="H2764" s="59" t="s">
        <v>3044</v>
      </c>
      <c r="K2764" s="58" t="s">
        <v>3045</v>
      </c>
      <c r="L2764" s="63" t="s">
        <v>3663</v>
      </c>
      <c r="M2764" s="59" t="s">
        <v>3539</v>
      </c>
      <c r="N2764" s="59" t="e" vm="28">
        <v>#VALUE!</v>
      </c>
      <c r="O2764" s="59" t="s">
        <v>3071</v>
      </c>
      <c r="P2764" s="75">
        <v>45474</v>
      </c>
      <c r="Q2764" s="76">
        <v>45506</v>
      </c>
      <c r="R2764" s="59">
        <v>45497</v>
      </c>
      <c r="AA2764" s="59" t="s">
        <v>3050</v>
      </c>
      <c r="AC2764" s="92"/>
    </row>
    <row r="2765" spans="1:30" ht="12.75" customHeight="1" x14ac:dyDescent="0.2">
      <c r="A2765" s="63" t="str">
        <f>_xlfn.XLOOKUP(B2765,MCS_Colaboradores!B:B,MCS_Colaboradores!A:A,"")</f>
        <v>E1952</v>
      </c>
      <c r="B2765" s="58" t="s">
        <v>15639</v>
      </c>
      <c r="C2765" s="72" t="s">
        <v>19396</v>
      </c>
      <c r="F2765" s="73">
        <v>182253241</v>
      </c>
      <c r="G2765" s="59" t="s">
        <v>3052</v>
      </c>
      <c r="H2765" s="59" t="s">
        <v>3197</v>
      </c>
      <c r="K2765" s="58" t="s">
        <v>3095</v>
      </c>
      <c r="L2765" s="63" t="s">
        <v>17383</v>
      </c>
      <c r="M2765" s="59" t="s">
        <v>17384</v>
      </c>
      <c r="N2765" s="59" t="e" vm="34">
        <v>#VALUE!</v>
      </c>
      <c r="O2765" s="59" t="s">
        <v>17488</v>
      </c>
      <c r="P2765" s="75">
        <v>45946</v>
      </c>
      <c r="Q2765" s="76">
        <v>45977</v>
      </c>
      <c r="R2765" s="87">
        <v>45968</v>
      </c>
      <c r="V2765" s="92" t="s">
        <v>3175</v>
      </c>
      <c r="W2765" s="92">
        <v>34</v>
      </c>
      <c r="Y2765" s="87" t="s">
        <v>6200</v>
      </c>
      <c r="AA2765" s="59" t="s">
        <v>3050</v>
      </c>
      <c r="AB2765" s="58" t="s">
        <v>17556</v>
      </c>
      <c r="AC2765" s="92"/>
    </row>
    <row r="2766" spans="1:30" ht="12.75" customHeight="1" x14ac:dyDescent="0.2">
      <c r="A2766" s="63" t="str">
        <f>_xlfn.XLOOKUP(B2766,MCS_Colaboradores!B:B,MCS_Colaboradores!A:A,"")</f>
        <v>E1732</v>
      </c>
      <c r="B2766" s="58" t="s">
        <v>14672</v>
      </c>
      <c r="C2766" s="72" t="s">
        <v>19397</v>
      </c>
      <c r="F2766" s="73"/>
      <c r="G2766" s="59" t="s">
        <v>3052</v>
      </c>
      <c r="H2766" s="59" t="s">
        <v>3044</v>
      </c>
      <c r="K2766" s="58" t="s">
        <v>3590</v>
      </c>
      <c r="L2766" s="63" t="s">
        <v>18223</v>
      </c>
      <c r="M2766" s="59" t="s">
        <v>17669</v>
      </c>
      <c r="N2766" s="59" t="e" vm="2">
        <v>#VALUE!</v>
      </c>
      <c r="O2766" s="59" t="s">
        <v>19398</v>
      </c>
      <c r="P2766" s="75">
        <v>45880</v>
      </c>
      <c r="Q2766" s="76">
        <v>45911</v>
      </c>
      <c r="R2766" s="87">
        <v>45891</v>
      </c>
      <c r="V2766" s="92" t="s">
        <v>3175</v>
      </c>
      <c r="W2766" s="92">
        <v>34</v>
      </c>
      <c r="Y2766" s="87" t="s">
        <v>16528</v>
      </c>
      <c r="AA2766" s="59" t="s">
        <v>3050</v>
      </c>
      <c r="AB2766" s="58" t="s">
        <v>17670</v>
      </c>
      <c r="AC2766" s="92"/>
    </row>
    <row r="2767" spans="1:30" ht="12.75" customHeight="1" x14ac:dyDescent="0.2">
      <c r="A2767" s="63" t="str">
        <f>_xlfn.XLOOKUP(B2767,MCS_Colaboradores!B:B,MCS_Colaboradores!A:A,"")</f>
        <v>E0489</v>
      </c>
      <c r="B2767" s="58" t="s">
        <v>2715</v>
      </c>
      <c r="C2767" s="72" t="s">
        <v>19399</v>
      </c>
      <c r="F2767" s="111" t="s">
        <v>6186</v>
      </c>
      <c r="G2767" s="59" t="s">
        <v>3052</v>
      </c>
      <c r="H2767" s="59" t="s">
        <v>3044</v>
      </c>
      <c r="K2767" s="58" t="s">
        <v>3054</v>
      </c>
      <c r="L2767" s="63" t="s">
        <v>6020</v>
      </c>
      <c r="M2767" s="59" t="s">
        <v>17605</v>
      </c>
      <c r="N2767" s="59" t="e" vm="138">
        <v>#VALUE!</v>
      </c>
      <c r="O2767" s="59" t="s">
        <v>3071</v>
      </c>
      <c r="P2767" s="75">
        <v>45769</v>
      </c>
      <c r="Q2767" s="76">
        <v>45799</v>
      </c>
      <c r="R2767" s="59">
        <v>45898</v>
      </c>
      <c r="V2767" s="92" t="s">
        <v>3082</v>
      </c>
      <c r="W2767" s="92">
        <v>32</v>
      </c>
      <c r="AA2767" s="59" t="s">
        <v>3050</v>
      </c>
      <c r="AB2767" s="63"/>
      <c r="AC2767" s="92"/>
    </row>
    <row r="2768" spans="1:30" ht="12.75" customHeight="1" x14ac:dyDescent="0.2">
      <c r="A2768" s="63" t="str">
        <f>_xlfn.XLOOKUP(B2768,MCS_Colaboradores!B:B,MCS_Colaboradores!A:A,"")</f>
        <v>E0324</v>
      </c>
      <c r="B2768" s="58" t="s">
        <v>2047</v>
      </c>
      <c r="C2768" s="72" t="s">
        <v>19400</v>
      </c>
      <c r="D2768" s="62">
        <v>12178412239</v>
      </c>
      <c r="E2768" s="62">
        <v>329352415</v>
      </c>
      <c r="F2768" s="112" t="s">
        <v>6188</v>
      </c>
      <c r="G2768" s="59" t="s">
        <v>3052</v>
      </c>
      <c r="H2768" s="59" t="s">
        <v>3044</v>
      </c>
      <c r="I2768" s="77">
        <v>45764</v>
      </c>
      <c r="K2768" s="58" t="s">
        <v>3054</v>
      </c>
      <c r="L2768" s="63" t="s">
        <v>6189</v>
      </c>
      <c r="M2768" s="59" t="s">
        <v>3318</v>
      </c>
      <c r="N2768" s="59" t="e" vm="39">
        <v>#VALUE!</v>
      </c>
      <c r="O2768" s="59" t="s">
        <v>3071</v>
      </c>
      <c r="P2768" s="75">
        <v>45565</v>
      </c>
      <c r="Q2768" s="76">
        <v>45646</v>
      </c>
      <c r="R2768" s="59">
        <v>45807</v>
      </c>
      <c r="V2768" s="92" t="s">
        <v>3175</v>
      </c>
      <c r="W2768" s="92" t="s">
        <v>3082</v>
      </c>
      <c r="AA2768" s="59" t="s">
        <v>3050</v>
      </c>
      <c r="AC2768" s="92"/>
    </row>
    <row r="2769" spans="1:29" ht="12.75" customHeight="1" x14ac:dyDescent="0.2">
      <c r="A2769" s="63" t="str">
        <f>_xlfn.XLOOKUP(B2769,MCS_Colaboradores!B:B,MCS_Colaboradores!A:A,"")</f>
        <v>E1858</v>
      </c>
      <c r="B2769" s="58" t="s">
        <v>15227</v>
      </c>
      <c r="C2769" s="72" t="s">
        <v>19401</v>
      </c>
      <c r="F2769" s="73" t="s">
        <v>15230</v>
      </c>
      <c r="G2769" s="59" t="s">
        <v>3052</v>
      </c>
      <c r="H2769" s="59" t="s">
        <v>3069</v>
      </c>
      <c r="K2769" s="58" t="s">
        <v>3590</v>
      </c>
      <c r="L2769" s="63" t="s">
        <v>17897</v>
      </c>
      <c r="M2769" s="59" t="s">
        <v>3070</v>
      </c>
      <c r="N2769" s="59" t="e" vm="93">
        <v>#VALUE!</v>
      </c>
      <c r="O2769" s="59" t="s">
        <v>3071</v>
      </c>
      <c r="P2769" s="75">
        <v>45939</v>
      </c>
      <c r="Q2769" s="76">
        <v>45997</v>
      </c>
      <c r="V2769" s="92" t="s">
        <v>3059</v>
      </c>
      <c r="W2769" s="92">
        <v>36</v>
      </c>
      <c r="Y2769" s="87" t="s">
        <v>6200</v>
      </c>
      <c r="AA2769" s="59" t="s">
        <v>3050</v>
      </c>
      <c r="AC2769" s="92"/>
    </row>
    <row r="2770" spans="1:29" ht="12.75" customHeight="1" x14ac:dyDescent="0.2">
      <c r="A2770" s="63" t="str">
        <f>_xlfn.XLOOKUP(B2770,MCS_Colaboradores!B:B,MCS_Colaboradores!A:A,"")</f>
        <v>E1858</v>
      </c>
      <c r="B2770" s="58" t="s">
        <v>15227</v>
      </c>
      <c r="C2770" s="72" t="s">
        <v>19401</v>
      </c>
      <c r="F2770" s="73" t="s">
        <v>15230</v>
      </c>
      <c r="G2770" s="59" t="s">
        <v>3052</v>
      </c>
      <c r="H2770" s="59" t="s">
        <v>3197</v>
      </c>
      <c r="K2770" s="58" t="s">
        <v>3095</v>
      </c>
      <c r="L2770" s="63" t="s">
        <v>17468</v>
      </c>
      <c r="M2770" s="59" t="s">
        <v>17459</v>
      </c>
      <c r="N2770" s="59" t="e" vm="18">
        <v>#VALUE!</v>
      </c>
      <c r="O2770" s="59" t="s">
        <v>3071</v>
      </c>
      <c r="P2770" s="75">
        <v>45944</v>
      </c>
      <c r="Q2770" s="76">
        <v>45975</v>
      </c>
      <c r="R2770" s="87">
        <v>45964</v>
      </c>
      <c r="V2770" s="92" t="s">
        <v>3059</v>
      </c>
      <c r="W2770" s="92">
        <v>36</v>
      </c>
      <c r="Y2770" s="87" t="s">
        <v>6200</v>
      </c>
      <c r="AA2770" s="59" t="s">
        <v>3050</v>
      </c>
      <c r="AC2770" s="92"/>
    </row>
    <row r="2771" spans="1:29" ht="12.75" customHeight="1" x14ac:dyDescent="0.2">
      <c r="A2771" s="63" t="str">
        <f>_xlfn.XLOOKUP(B2771,MCS_Colaboradores!B:B,MCS_Colaboradores!A:A,"")</f>
        <v>E1858</v>
      </c>
      <c r="B2771" s="58" t="s">
        <v>15227</v>
      </c>
      <c r="C2771" s="72" t="s">
        <v>19401</v>
      </c>
      <c r="F2771" s="73" t="s">
        <v>15230</v>
      </c>
      <c r="G2771" s="59" t="s">
        <v>3052</v>
      </c>
      <c r="H2771" s="59" t="s">
        <v>3069</v>
      </c>
      <c r="K2771" s="58" t="s">
        <v>3095</v>
      </c>
      <c r="L2771" s="63" t="s">
        <v>16997</v>
      </c>
      <c r="M2771" s="59" t="s">
        <v>16757</v>
      </c>
      <c r="N2771" s="59" t="e" vm="37">
        <v>#VALUE!</v>
      </c>
      <c r="O2771" s="59" t="s">
        <v>16590</v>
      </c>
      <c r="P2771" s="75">
        <v>45930</v>
      </c>
      <c r="Q2771" s="76">
        <v>46112</v>
      </c>
      <c r="V2771" s="92" t="s">
        <v>16972</v>
      </c>
      <c r="W2771" s="92">
        <v>36</v>
      </c>
      <c r="Y2771" s="87" t="s">
        <v>16528</v>
      </c>
      <c r="AA2771" s="59" t="s">
        <v>3050</v>
      </c>
      <c r="AC2771" s="92"/>
    </row>
    <row r="2772" spans="1:29" ht="12.75" customHeight="1" x14ac:dyDescent="0.2">
      <c r="A2772" s="63" t="str">
        <f>_xlfn.XLOOKUP(B2772,MCS_Colaboradores!B:B,MCS_Colaboradores!A:A,"")</f>
        <v>E0540</v>
      </c>
      <c r="B2772" s="58" t="s">
        <v>1917</v>
      </c>
      <c r="C2772" s="72" t="s">
        <v>19402</v>
      </c>
      <c r="D2772" s="62">
        <v>12174693018</v>
      </c>
      <c r="E2772" s="62">
        <v>324433883</v>
      </c>
      <c r="F2772" s="73" t="s">
        <v>19403</v>
      </c>
      <c r="G2772" s="59" t="s">
        <v>3052</v>
      </c>
      <c r="H2772" s="59" t="s">
        <v>3069</v>
      </c>
      <c r="K2772" s="58" t="s">
        <v>16490</v>
      </c>
      <c r="L2772" s="63" t="s">
        <v>18135</v>
      </c>
      <c r="M2772" s="59" t="s">
        <v>3256</v>
      </c>
      <c r="N2772" s="59" t="e" vm="5">
        <v>#VALUE!</v>
      </c>
      <c r="O2772" s="59" t="s">
        <v>3071</v>
      </c>
      <c r="P2772" s="75">
        <v>46036</v>
      </c>
      <c r="V2772" s="92" t="s">
        <v>3175</v>
      </c>
      <c r="W2772" s="92" t="s">
        <v>16678</v>
      </c>
      <c r="Y2772" s="87" t="s">
        <v>6200</v>
      </c>
      <c r="AA2772" s="59" t="s">
        <v>3050</v>
      </c>
      <c r="AC2772" s="92"/>
    </row>
    <row r="2773" spans="1:29" ht="12.75" customHeight="1" x14ac:dyDescent="0.2">
      <c r="A2773" s="63" t="str">
        <f>_xlfn.XLOOKUP(B2773,MCS_Colaboradores!B:B,MCS_Colaboradores!A:A,"")</f>
        <v>E0540</v>
      </c>
      <c r="B2773" s="58" t="s">
        <v>1917</v>
      </c>
      <c r="C2773" s="72" t="s">
        <v>19404</v>
      </c>
      <c r="D2773" s="62">
        <v>12174693018</v>
      </c>
      <c r="E2773" s="62">
        <v>324433883</v>
      </c>
      <c r="F2773" s="112" t="s">
        <v>6191</v>
      </c>
      <c r="G2773" s="59" t="s">
        <v>3052</v>
      </c>
      <c r="H2773" s="59" t="s">
        <v>3053</v>
      </c>
      <c r="I2773" s="77">
        <v>45762</v>
      </c>
      <c r="J2773" s="60">
        <v>46029</v>
      </c>
      <c r="K2773" s="58" t="s">
        <v>3045</v>
      </c>
      <c r="L2773" s="63" t="s">
        <v>6192</v>
      </c>
      <c r="M2773" s="59" t="s">
        <v>3256</v>
      </c>
      <c r="N2773" s="59" t="e" vm="5">
        <v>#VALUE!</v>
      </c>
      <c r="O2773" s="59" t="s">
        <v>3071</v>
      </c>
      <c r="P2773" s="75">
        <v>45320</v>
      </c>
      <c r="R2773" s="59">
        <v>46022</v>
      </c>
      <c r="U2773" s="59" t="s">
        <v>3076</v>
      </c>
      <c r="AA2773" s="59" t="s">
        <v>3050</v>
      </c>
      <c r="AC2773" s="92" t="s">
        <v>18133</v>
      </c>
    </row>
    <row r="2774" spans="1:29" ht="12.75" customHeight="1" x14ac:dyDescent="0.2">
      <c r="A2774" s="63" t="str">
        <f>_xlfn.XLOOKUP(B2774,MCS_Colaboradores!B:B,MCS_Colaboradores!A:A,"")</f>
        <v>E1097</v>
      </c>
      <c r="B2774" s="58" t="s">
        <v>670</v>
      </c>
      <c r="C2774" s="72" t="s">
        <v>19405</v>
      </c>
      <c r="D2774" s="62">
        <v>12178093038</v>
      </c>
      <c r="E2774" s="62">
        <v>328391310</v>
      </c>
      <c r="F2774" s="73"/>
      <c r="G2774" s="59" t="s">
        <v>3052</v>
      </c>
      <c r="H2774" s="59" t="s">
        <v>3044</v>
      </c>
      <c r="I2774" s="77">
        <v>45502</v>
      </c>
      <c r="K2774" s="58" t="s">
        <v>3054</v>
      </c>
      <c r="L2774" s="63" t="s">
        <v>5767</v>
      </c>
      <c r="M2774" s="59" t="s">
        <v>3318</v>
      </c>
      <c r="N2774" s="59" t="e" vm="95">
        <v>#VALUE!</v>
      </c>
      <c r="O2774" s="59" t="s">
        <v>3049</v>
      </c>
      <c r="P2774" s="75">
        <v>45502</v>
      </c>
      <c r="Q2774" s="76">
        <v>45534</v>
      </c>
      <c r="R2774" s="59"/>
      <c r="AA2774" s="59" t="s">
        <v>3050</v>
      </c>
      <c r="AC2774" s="92" t="s">
        <v>3237</v>
      </c>
    </row>
    <row r="2775" spans="1:29" ht="12.75" customHeight="1" x14ac:dyDescent="0.2">
      <c r="A2775" s="63" t="str">
        <f>_xlfn.XLOOKUP(B2775,MCS_Colaboradores!B:B,MCS_Colaboradores!A:A,"")</f>
        <v>E1820</v>
      </c>
      <c r="B2775" s="58" t="s">
        <v>15060</v>
      </c>
      <c r="C2775" s="72" t="s">
        <v>17026</v>
      </c>
      <c r="F2775" s="73" t="s">
        <v>15062</v>
      </c>
      <c r="G2775" s="59" t="s">
        <v>3052</v>
      </c>
      <c r="H2775" s="59" t="s">
        <v>3197</v>
      </c>
      <c r="K2775" s="58" t="s">
        <v>16490</v>
      </c>
      <c r="L2775" s="63" t="s">
        <v>17166</v>
      </c>
      <c r="M2775" s="59" t="s">
        <v>3426</v>
      </c>
      <c r="N2775" s="59" t="s">
        <v>3543</v>
      </c>
      <c r="O2775" s="59" t="s">
        <v>16637</v>
      </c>
      <c r="P2775" s="75">
        <v>46058</v>
      </c>
      <c r="Q2775" s="76">
        <v>46150</v>
      </c>
      <c r="R2775" s="87">
        <v>46073</v>
      </c>
      <c r="V2775" s="92" t="s">
        <v>3175</v>
      </c>
      <c r="W2775" s="92" t="s">
        <v>3175</v>
      </c>
      <c r="Y2775" s="87" t="s">
        <v>16579</v>
      </c>
      <c r="AA2775" s="59" t="s">
        <v>3050</v>
      </c>
      <c r="AC2775" s="92"/>
    </row>
    <row r="2776" spans="1:29" ht="12.75" customHeight="1" x14ac:dyDescent="0.2">
      <c r="A2776" s="63" t="str">
        <f>_xlfn.XLOOKUP(B2776,MCS_Colaboradores!B:B,MCS_Colaboradores!A:A,"")</f>
        <v>E1820</v>
      </c>
      <c r="B2776" s="58" t="s">
        <v>15060</v>
      </c>
      <c r="C2776" s="72" t="s">
        <v>19406</v>
      </c>
      <c r="F2776" s="73" t="s">
        <v>15062</v>
      </c>
      <c r="G2776" s="59" t="s">
        <v>3052</v>
      </c>
      <c r="H2776" s="59" t="s">
        <v>3044</v>
      </c>
      <c r="K2776" s="58" t="s">
        <v>3590</v>
      </c>
      <c r="L2776" s="63" t="s">
        <v>19407</v>
      </c>
      <c r="M2776" s="59" t="s">
        <v>18787</v>
      </c>
      <c r="N2776" s="59" t="e" vm="17">
        <v>#VALUE!</v>
      </c>
      <c r="O2776" s="59" t="s">
        <v>3071</v>
      </c>
      <c r="P2776" s="75">
        <v>45918</v>
      </c>
      <c r="Q2776" s="76">
        <v>45945</v>
      </c>
      <c r="R2776" s="87">
        <v>45937</v>
      </c>
      <c r="V2776" s="92" t="s">
        <v>3175</v>
      </c>
      <c r="W2776" s="92" t="s">
        <v>3175</v>
      </c>
      <c r="Y2776" s="87" t="s">
        <v>6200</v>
      </c>
      <c r="AA2776" s="59" t="s">
        <v>3050</v>
      </c>
      <c r="AB2776" s="58" t="s">
        <v>19408</v>
      </c>
      <c r="AC2776" s="92" t="s">
        <v>19409</v>
      </c>
    </row>
    <row r="2777" spans="1:29" ht="12.75" customHeight="1" x14ac:dyDescent="0.2">
      <c r="A2777" s="63" t="str">
        <f>_xlfn.XLOOKUP(B2777,MCS_Colaboradores!B:B,MCS_Colaboradores!A:A,"")</f>
        <v>E1820</v>
      </c>
      <c r="B2777" s="58" t="s">
        <v>15060</v>
      </c>
      <c r="C2777" s="72" t="s">
        <v>17026</v>
      </c>
      <c r="F2777" s="73" t="s">
        <v>15062</v>
      </c>
      <c r="G2777" s="59" t="s">
        <v>3052</v>
      </c>
      <c r="H2777" s="59" t="s">
        <v>3197</v>
      </c>
      <c r="K2777" s="58" t="s">
        <v>3045</v>
      </c>
      <c r="L2777" s="63" t="s">
        <v>16976</v>
      </c>
      <c r="M2777" s="59" t="s">
        <v>16542</v>
      </c>
      <c r="N2777" s="59" t="s">
        <v>3086</v>
      </c>
      <c r="O2777" s="59" t="s">
        <v>3087</v>
      </c>
      <c r="P2777" s="75">
        <v>45986</v>
      </c>
      <c r="Q2777" s="76">
        <v>46053</v>
      </c>
      <c r="R2777" s="87">
        <v>46022</v>
      </c>
      <c r="V2777" s="92" t="s">
        <v>3175</v>
      </c>
      <c r="W2777" s="92" t="s">
        <v>3175</v>
      </c>
      <c r="Y2777" s="87" t="s">
        <v>16579</v>
      </c>
      <c r="AA2777" s="59" t="s">
        <v>3050</v>
      </c>
      <c r="AB2777" s="58" t="s">
        <v>17505</v>
      </c>
      <c r="AC2777" s="92"/>
    </row>
    <row r="2778" spans="1:29" ht="12.75" customHeight="1" x14ac:dyDescent="0.2">
      <c r="A2778" s="63" t="str">
        <f>_xlfn.XLOOKUP(B2778,MCS_Colaboradores!B:B,MCS_Colaboradores!A:A,"")</f>
        <v>E1820</v>
      </c>
      <c r="B2778" s="58" t="s">
        <v>15060</v>
      </c>
      <c r="C2778" s="72" t="s">
        <v>19406</v>
      </c>
      <c r="F2778" s="73" t="s">
        <v>15062</v>
      </c>
      <c r="G2778" s="59" t="s">
        <v>3052</v>
      </c>
      <c r="H2778" s="59" t="s">
        <v>3197</v>
      </c>
      <c r="K2778" s="58" t="s">
        <v>3095</v>
      </c>
      <c r="L2778" s="63" t="s">
        <v>17555</v>
      </c>
      <c r="M2778" s="59" t="s">
        <v>17384</v>
      </c>
      <c r="N2778" s="59" t="e" vm="34">
        <v>#VALUE!</v>
      </c>
      <c r="O2778" s="59" t="s">
        <v>3071</v>
      </c>
      <c r="P2778" s="75">
        <v>45945</v>
      </c>
      <c r="Q2778" s="76">
        <v>45982</v>
      </c>
      <c r="R2778" s="87">
        <v>45968</v>
      </c>
      <c r="V2778" s="92" t="s">
        <v>3175</v>
      </c>
      <c r="W2778" s="92" t="s">
        <v>3175</v>
      </c>
      <c r="Y2778" s="87" t="s">
        <v>6200</v>
      </c>
      <c r="AA2778" s="59" t="s">
        <v>3050</v>
      </c>
      <c r="AB2778" s="58" t="s">
        <v>17556</v>
      </c>
      <c r="AC2778" s="92"/>
    </row>
    <row r="2779" spans="1:29" ht="12.75" customHeight="1" x14ac:dyDescent="0.2">
      <c r="A2779" s="63" t="str">
        <f>_xlfn.XLOOKUP(B2779,MCS_Colaboradores!B:B,MCS_Colaboradores!A:A,"")</f>
        <v>E0244</v>
      </c>
      <c r="B2779" s="58" t="s">
        <v>2537</v>
      </c>
      <c r="C2779" s="72" t="s">
        <v>19410</v>
      </c>
      <c r="F2779" s="112" t="s">
        <v>6195</v>
      </c>
      <c r="G2779" s="59" t="s">
        <v>3052</v>
      </c>
      <c r="H2779" s="59" t="s">
        <v>3044</v>
      </c>
      <c r="K2779" s="58" t="s">
        <v>3045</v>
      </c>
      <c r="L2779" s="63" t="s">
        <v>6196</v>
      </c>
      <c r="M2779" s="59" t="s">
        <v>3279</v>
      </c>
      <c r="N2779" s="59" t="e" vm="5">
        <v>#VALUE!</v>
      </c>
      <c r="O2779" s="59" t="s">
        <v>17587</v>
      </c>
      <c r="P2779" s="75">
        <v>45749</v>
      </c>
      <c r="Q2779" s="76">
        <v>46021</v>
      </c>
      <c r="R2779" s="59">
        <v>45819</v>
      </c>
      <c r="V2779" s="92" t="s">
        <v>3175</v>
      </c>
      <c r="W2779" s="92">
        <v>42</v>
      </c>
      <c r="AA2779" s="59" t="s">
        <v>3050</v>
      </c>
      <c r="AB2779" s="58" t="s">
        <v>3237</v>
      </c>
      <c r="AC2779" s="92"/>
    </row>
    <row r="2780" spans="1:29" ht="12.75" customHeight="1" x14ac:dyDescent="0.2">
      <c r="A2780" s="63" t="str">
        <f>_xlfn.XLOOKUP(B2780,MCS_Colaboradores!B:B,MCS_Colaboradores!A:A,"")</f>
        <v>E1284</v>
      </c>
      <c r="B2780" s="58" t="s">
        <v>1845</v>
      </c>
      <c r="C2780" s="72" t="s">
        <v>19411</v>
      </c>
      <c r="D2780" s="62" t="s">
        <v>6200</v>
      </c>
      <c r="E2780" s="62" t="s">
        <v>6200</v>
      </c>
      <c r="F2780" s="73"/>
      <c r="G2780" s="59" t="s">
        <v>3069</v>
      </c>
      <c r="H2780" s="59" t="s">
        <v>3044</v>
      </c>
      <c r="K2780" s="58" t="s">
        <v>3045</v>
      </c>
      <c r="L2780" s="63">
        <v>2023</v>
      </c>
      <c r="M2780" s="59" t="s">
        <v>3539</v>
      </c>
      <c r="N2780" s="59" t="e" vm="144">
        <v>#VALUE!</v>
      </c>
      <c r="O2780" s="59" t="s">
        <v>3049</v>
      </c>
      <c r="P2780" s="75">
        <v>45027</v>
      </c>
      <c r="Q2780" s="76">
        <v>45412</v>
      </c>
      <c r="R2780" s="59"/>
      <c r="U2780" s="59" t="s">
        <v>3159</v>
      </c>
      <c r="AA2780" s="59" t="s">
        <v>3050</v>
      </c>
      <c r="AB2780" s="58" t="s">
        <v>3181</v>
      </c>
      <c r="AC2780" s="92" t="s">
        <v>6202</v>
      </c>
    </row>
    <row r="2781" spans="1:29" ht="12.75" customHeight="1" x14ac:dyDescent="0.2">
      <c r="A2781" s="63" t="str">
        <f>_xlfn.XLOOKUP(B2781,MCS_Colaboradores!B:B,MCS_Colaboradores!A:A,"")</f>
        <v>E0293</v>
      </c>
      <c r="B2781" s="58" t="s">
        <v>851</v>
      </c>
      <c r="C2781" s="72" t="s">
        <v>19412</v>
      </c>
      <c r="D2781" s="62">
        <v>12175261248</v>
      </c>
      <c r="E2781" s="62">
        <v>325094691</v>
      </c>
      <c r="F2781" s="73"/>
      <c r="G2781" s="59" t="s">
        <v>3052</v>
      </c>
      <c r="H2781" s="59" t="s">
        <v>3044</v>
      </c>
      <c r="I2781" s="77">
        <v>45764</v>
      </c>
      <c r="K2781" s="58" t="s">
        <v>3054</v>
      </c>
      <c r="L2781" s="63" t="s">
        <v>6214</v>
      </c>
      <c r="M2781" s="59" t="s">
        <v>3558</v>
      </c>
      <c r="N2781" s="59" t="e" vm="1">
        <v>#VALUE!</v>
      </c>
      <c r="O2781" s="59" t="s">
        <v>3049</v>
      </c>
      <c r="P2781" s="75">
        <v>45693</v>
      </c>
      <c r="Q2781" s="76">
        <v>45721</v>
      </c>
      <c r="R2781" s="59">
        <v>45793</v>
      </c>
      <c r="V2781" s="92" t="s">
        <v>3059</v>
      </c>
      <c r="W2781" s="92">
        <v>34</v>
      </c>
      <c r="AA2781" s="59" t="s">
        <v>3050</v>
      </c>
      <c r="AC2781" s="92"/>
    </row>
    <row r="2782" spans="1:29" ht="12.75" customHeight="1" x14ac:dyDescent="0.2">
      <c r="A2782" s="63" t="str">
        <f>_xlfn.XLOOKUP(B2782,MCS_Colaboradores!B:B,MCS_Colaboradores!A:A,"")</f>
        <v>E0293</v>
      </c>
      <c r="B2782" s="58" t="s">
        <v>851</v>
      </c>
      <c r="C2782" s="72" t="s">
        <v>19412</v>
      </c>
      <c r="D2782" s="62">
        <v>12175261248</v>
      </c>
      <c r="E2782" s="62">
        <v>325094691</v>
      </c>
      <c r="F2782" s="73"/>
      <c r="G2782" s="59" t="s">
        <v>3052</v>
      </c>
      <c r="H2782" s="59" t="s">
        <v>3044</v>
      </c>
      <c r="K2782" s="58" t="s">
        <v>3045</v>
      </c>
      <c r="L2782" s="63" t="s">
        <v>3073</v>
      </c>
      <c r="M2782" s="59" t="s">
        <v>3074</v>
      </c>
      <c r="N2782" s="59" t="s">
        <v>3075</v>
      </c>
      <c r="O2782" s="59" t="s">
        <v>3212</v>
      </c>
      <c r="P2782" s="75">
        <v>45377</v>
      </c>
      <c r="Q2782" s="76">
        <v>45399</v>
      </c>
      <c r="R2782" s="59"/>
      <c r="U2782" s="59" t="s">
        <v>3159</v>
      </c>
      <c r="X2782" s="59" t="s">
        <v>3077</v>
      </c>
      <c r="Z2782" s="59" t="s">
        <v>3066</v>
      </c>
      <c r="AA2782" s="59" t="s">
        <v>3050</v>
      </c>
      <c r="AC2782" s="92" t="s">
        <v>6209</v>
      </c>
    </row>
    <row r="2783" spans="1:29" ht="12.75" customHeight="1" x14ac:dyDescent="0.2">
      <c r="A2783" s="63" t="str">
        <f>_xlfn.XLOOKUP(B2783,MCS_Colaboradores!B:B,MCS_Colaboradores!A:A,"")</f>
        <v>E0293</v>
      </c>
      <c r="B2783" s="58" t="s">
        <v>851</v>
      </c>
      <c r="C2783" s="72" t="s">
        <v>19412</v>
      </c>
      <c r="D2783" s="62">
        <v>12175261248</v>
      </c>
      <c r="E2783" s="62">
        <v>325094691</v>
      </c>
      <c r="F2783" s="112" t="s">
        <v>6204</v>
      </c>
      <c r="G2783" s="59" t="s">
        <v>3052</v>
      </c>
      <c r="H2783" s="59" t="s">
        <v>3044</v>
      </c>
      <c r="L2783" s="63" t="s">
        <v>6205</v>
      </c>
      <c r="M2783" s="59" t="s">
        <v>6206</v>
      </c>
      <c r="N2783" s="59" t="e" vm="63">
        <v>#VALUE!</v>
      </c>
      <c r="O2783" s="59" t="s">
        <v>3049</v>
      </c>
      <c r="P2783" s="75">
        <v>45293</v>
      </c>
      <c r="Q2783" s="76">
        <v>45370</v>
      </c>
      <c r="R2783" s="59"/>
      <c r="U2783" s="59" t="s">
        <v>3159</v>
      </c>
      <c r="X2783" s="59" t="s">
        <v>6207</v>
      </c>
      <c r="AA2783" s="59" t="s">
        <v>3050</v>
      </c>
      <c r="AC2783" s="92"/>
    </row>
    <row r="2784" spans="1:29" ht="12.75" customHeight="1" x14ac:dyDescent="0.2">
      <c r="A2784" s="63" t="str">
        <f>_xlfn.XLOOKUP(B2784,MCS_Colaboradores!B:B,MCS_Colaboradores!A:A,"")</f>
        <v>E0293</v>
      </c>
      <c r="B2784" s="58" t="s">
        <v>851</v>
      </c>
      <c r="C2784" s="72" t="s">
        <v>19412</v>
      </c>
      <c r="D2784" s="62">
        <v>12175261248</v>
      </c>
      <c r="E2784" s="62">
        <v>325094691</v>
      </c>
      <c r="F2784" s="73"/>
      <c r="G2784" s="59" t="s">
        <v>3052</v>
      </c>
      <c r="H2784" s="59" t="s">
        <v>3044</v>
      </c>
      <c r="I2784" s="77">
        <v>45586</v>
      </c>
      <c r="K2784" s="58" t="s">
        <v>3054</v>
      </c>
      <c r="L2784" s="63" t="s">
        <v>3536</v>
      </c>
      <c r="M2784" s="59" t="s">
        <v>3205</v>
      </c>
      <c r="N2784" s="59" t="e" vm="15">
        <v>#VALUE!</v>
      </c>
      <c r="O2784" s="59" t="s">
        <v>3049</v>
      </c>
      <c r="P2784" s="75">
        <v>45586</v>
      </c>
      <c r="Q2784" s="76">
        <v>45653</v>
      </c>
      <c r="R2784" s="59">
        <v>45667</v>
      </c>
      <c r="AA2784" s="59" t="s">
        <v>3050</v>
      </c>
      <c r="AC2784" s="92"/>
    </row>
    <row r="2785" spans="1:30" ht="12.75" customHeight="1" x14ac:dyDescent="0.2">
      <c r="A2785" s="63" t="str">
        <f>_xlfn.XLOOKUP(B2785,MCS_Colaboradores!B:B,MCS_Colaboradores!A:A,"")</f>
        <v>E0293</v>
      </c>
      <c r="B2785" s="58" t="s">
        <v>851</v>
      </c>
      <c r="C2785" s="72" t="s">
        <v>19412</v>
      </c>
      <c r="D2785" s="62">
        <v>12175261248</v>
      </c>
      <c r="E2785" s="62">
        <v>325094691</v>
      </c>
      <c r="F2785" s="73"/>
      <c r="G2785" s="59" t="s">
        <v>3052</v>
      </c>
      <c r="H2785" s="59" t="s">
        <v>3044</v>
      </c>
      <c r="I2785" s="77">
        <v>45586</v>
      </c>
      <c r="K2785" s="58" t="s">
        <v>3054</v>
      </c>
      <c r="L2785" s="63" t="s">
        <v>4346</v>
      </c>
      <c r="M2785" s="59" t="s">
        <v>3682</v>
      </c>
      <c r="N2785" s="59" t="e" vm="18">
        <v>#VALUE!</v>
      </c>
      <c r="O2785" s="59" t="s">
        <v>3049</v>
      </c>
      <c r="P2785" s="75">
        <v>45672</v>
      </c>
      <c r="Q2785" s="76">
        <v>45688</v>
      </c>
      <c r="R2785" s="59">
        <v>45681</v>
      </c>
      <c r="V2785" s="92" t="s">
        <v>3059</v>
      </c>
      <c r="W2785" s="92">
        <v>34</v>
      </c>
      <c r="AA2785" s="59" t="s">
        <v>3050</v>
      </c>
      <c r="AB2785" s="58" t="s">
        <v>3414</v>
      </c>
      <c r="AC2785" s="92"/>
    </row>
    <row r="2786" spans="1:30" ht="12.75" customHeight="1" x14ac:dyDescent="0.2">
      <c r="A2786" s="63" t="str">
        <f>_xlfn.XLOOKUP(B2786,MCS_Colaboradores!B:B,MCS_Colaboradores!A:A,"")</f>
        <v>E0293</v>
      </c>
      <c r="B2786" s="58" t="s">
        <v>851</v>
      </c>
      <c r="C2786" s="72" t="s">
        <v>19412</v>
      </c>
      <c r="D2786" s="62">
        <v>12175261248</v>
      </c>
      <c r="E2786" s="62">
        <v>325094691</v>
      </c>
      <c r="F2786" s="73"/>
      <c r="G2786" s="59" t="s">
        <v>3052</v>
      </c>
      <c r="H2786" s="59" t="s">
        <v>3044</v>
      </c>
      <c r="I2786" s="77">
        <v>45395</v>
      </c>
      <c r="J2786" s="60">
        <v>45580</v>
      </c>
      <c r="K2786" s="58" t="s">
        <v>3045</v>
      </c>
      <c r="L2786" s="63" t="s">
        <v>3073</v>
      </c>
      <c r="M2786" s="59" t="s">
        <v>3539</v>
      </c>
      <c r="N2786" s="59" t="e" vm="28">
        <v>#VALUE!</v>
      </c>
      <c r="O2786" s="59" t="s">
        <v>3049</v>
      </c>
      <c r="P2786" s="75">
        <v>45404</v>
      </c>
      <c r="R2786" s="59">
        <v>45580</v>
      </c>
      <c r="U2786" s="59" t="s">
        <v>3159</v>
      </c>
      <c r="X2786" s="59" t="s">
        <v>3077</v>
      </c>
      <c r="Z2786" s="59" t="s">
        <v>3066</v>
      </c>
      <c r="AA2786" s="59" t="s">
        <v>3050</v>
      </c>
      <c r="AC2786" s="92"/>
    </row>
    <row r="2787" spans="1:30" ht="12.75" customHeight="1" x14ac:dyDescent="0.2">
      <c r="A2787" s="63" t="str">
        <f>_xlfn.XLOOKUP(B2787,MCS_Colaboradores!B:B,MCS_Colaboradores!A:A,"")</f>
        <v>E0293</v>
      </c>
      <c r="B2787" s="58" t="s">
        <v>851</v>
      </c>
      <c r="C2787" s="72" t="s">
        <v>19412</v>
      </c>
      <c r="D2787" s="62">
        <v>12175261248</v>
      </c>
      <c r="E2787" s="62">
        <v>325094691</v>
      </c>
      <c r="F2787" s="111" t="s">
        <v>6204</v>
      </c>
      <c r="G2787" s="59" t="s">
        <v>3052</v>
      </c>
      <c r="H2787" s="59" t="s">
        <v>3044</v>
      </c>
      <c r="I2787" s="77">
        <v>45814</v>
      </c>
      <c r="J2787" s="60">
        <v>45854</v>
      </c>
      <c r="K2787" s="58" t="s">
        <v>3054</v>
      </c>
      <c r="L2787" s="63" t="s">
        <v>3690</v>
      </c>
      <c r="M2787" s="59" t="s">
        <v>17397</v>
      </c>
      <c r="N2787" s="59" t="e" vm="20">
        <v>#VALUE!</v>
      </c>
      <c r="O2787" s="59" t="s">
        <v>3071</v>
      </c>
      <c r="P2787" s="75">
        <v>45804</v>
      </c>
      <c r="Q2787" s="76">
        <v>45863</v>
      </c>
      <c r="R2787" s="59">
        <v>45854</v>
      </c>
      <c r="V2787" s="92" t="s">
        <v>3059</v>
      </c>
      <c r="W2787" s="92">
        <v>34</v>
      </c>
      <c r="AA2787" s="59" t="s">
        <v>3050</v>
      </c>
      <c r="AB2787" s="58" t="s">
        <v>3237</v>
      </c>
      <c r="AC2787" s="92"/>
    </row>
    <row r="2788" spans="1:30" ht="12.75" customHeight="1" x14ac:dyDescent="0.2">
      <c r="A2788" s="63" t="str">
        <f>_xlfn.XLOOKUP(B2788,MCS_Colaboradores!B:B,MCS_Colaboradores!A:A,"")</f>
        <v>E1023</v>
      </c>
      <c r="B2788" s="58" t="s">
        <v>815</v>
      </c>
      <c r="C2788" s="72" t="s">
        <v>19413</v>
      </c>
      <c r="D2788" s="62">
        <v>12176029766</v>
      </c>
      <c r="E2788" s="62">
        <v>325898391</v>
      </c>
      <c r="F2788" s="73"/>
      <c r="G2788" s="59" t="s">
        <v>3052</v>
      </c>
      <c r="H2788" s="59" t="s">
        <v>3044</v>
      </c>
      <c r="I2788" s="77">
        <v>45548</v>
      </c>
      <c r="K2788" s="58" t="s">
        <v>3054</v>
      </c>
      <c r="L2788" s="63" t="s">
        <v>5892</v>
      </c>
      <c r="M2788" s="59" t="s">
        <v>3558</v>
      </c>
      <c r="N2788" s="59" t="e" vm="5">
        <v>#VALUE!</v>
      </c>
      <c r="O2788" s="59" t="s">
        <v>3049</v>
      </c>
      <c r="P2788" s="75">
        <v>45622</v>
      </c>
      <c r="Q2788" s="76">
        <v>45687</v>
      </c>
      <c r="R2788" s="59">
        <v>45682</v>
      </c>
      <c r="V2788" s="92" t="s">
        <v>3175</v>
      </c>
      <c r="W2788" s="92">
        <v>32</v>
      </c>
      <c r="AA2788" s="59" t="s">
        <v>3050</v>
      </c>
      <c r="AC2788" s="92"/>
    </row>
    <row r="2789" spans="1:30" ht="12.75" customHeight="1" x14ac:dyDescent="0.2">
      <c r="A2789" s="63" t="str">
        <f>_xlfn.XLOOKUP(B2789,MCS_Colaboradores!B:B,MCS_Colaboradores!A:A,"")</f>
        <v>E1023</v>
      </c>
      <c r="B2789" s="58" t="s">
        <v>815</v>
      </c>
      <c r="C2789" s="72" t="s">
        <v>19413</v>
      </c>
      <c r="D2789" s="62">
        <v>12176029766</v>
      </c>
      <c r="E2789" s="62">
        <v>325898391</v>
      </c>
      <c r="F2789" s="73"/>
      <c r="G2789" s="59" t="s">
        <v>3052</v>
      </c>
      <c r="H2789" s="59" t="s">
        <v>3044</v>
      </c>
      <c r="I2789" s="77">
        <v>45583</v>
      </c>
      <c r="K2789" s="58" t="s">
        <v>3054</v>
      </c>
      <c r="L2789" s="63" t="s">
        <v>6219</v>
      </c>
      <c r="M2789" s="59" t="s">
        <v>3558</v>
      </c>
      <c r="N2789" s="59" t="e" vm="18">
        <v>#VALUE!</v>
      </c>
      <c r="O2789" s="59" t="s">
        <v>3049</v>
      </c>
      <c r="P2789" s="75">
        <v>45693</v>
      </c>
      <c r="Q2789" s="76">
        <v>45721</v>
      </c>
      <c r="R2789" s="59">
        <v>45712</v>
      </c>
      <c r="V2789" s="92" t="s">
        <v>3175</v>
      </c>
      <c r="W2789" s="92">
        <v>32</v>
      </c>
      <c r="AA2789" s="59" t="s">
        <v>3050</v>
      </c>
      <c r="AC2789" s="92"/>
    </row>
    <row r="2790" spans="1:30" ht="12.75" customHeight="1" x14ac:dyDescent="0.2">
      <c r="A2790" s="63" t="str">
        <f>_xlfn.XLOOKUP(B2790,MCS_Colaboradores!B:B,MCS_Colaboradores!A:A,"")</f>
        <v>E1023</v>
      </c>
      <c r="B2790" s="58" t="s">
        <v>815</v>
      </c>
      <c r="C2790" s="72" t="s">
        <v>19413</v>
      </c>
      <c r="D2790" s="62">
        <v>12176029766</v>
      </c>
      <c r="E2790" s="62">
        <v>325898391</v>
      </c>
      <c r="F2790" s="73"/>
      <c r="G2790" s="59" t="s">
        <v>3052</v>
      </c>
      <c r="H2790" s="59" t="s">
        <v>3044</v>
      </c>
      <c r="I2790" s="77">
        <v>45742</v>
      </c>
      <c r="K2790" s="58" t="s">
        <v>3054</v>
      </c>
      <c r="L2790" s="63" t="s">
        <v>4544</v>
      </c>
      <c r="M2790" s="59" t="s">
        <v>4545</v>
      </c>
      <c r="N2790" s="59" t="e" vm="39">
        <v>#VALUE!</v>
      </c>
      <c r="O2790" s="59" t="s">
        <v>3049</v>
      </c>
      <c r="P2790" s="75">
        <v>45742</v>
      </c>
      <c r="Q2790" s="76">
        <v>45773</v>
      </c>
      <c r="R2790" s="59">
        <v>45772</v>
      </c>
      <c r="V2790" s="92" t="s">
        <v>3175</v>
      </c>
      <c r="W2790" s="92">
        <v>32</v>
      </c>
      <c r="AA2790" s="59" t="s">
        <v>3050</v>
      </c>
      <c r="AB2790" s="58" t="s">
        <v>4546</v>
      </c>
      <c r="AC2790" s="92"/>
    </row>
    <row r="2791" spans="1:30" ht="12.75" customHeight="1" x14ac:dyDescent="0.2">
      <c r="A2791" s="63" t="str">
        <f>_xlfn.XLOOKUP(B2791,MCS_Colaboradores!B:B,MCS_Colaboradores!A:A,"")</f>
        <v>E1023</v>
      </c>
      <c r="B2791" s="58" t="s">
        <v>815</v>
      </c>
      <c r="C2791" s="72" t="s">
        <v>19413</v>
      </c>
      <c r="D2791" s="62">
        <v>12176029766</v>
      </c>
      <c r="E2791" s="62">
        <v>325898391</v>
      </c>
      <c r="F2791" s="73"/>
      <c r="G2791" s="59" t="s">
        <v>3052</v>
      </c>
      <c r="H2791" s="59" t="s">
        <v>3044</v>
      </c>
      <c r="I2791" s="77">
        <v>45583</v>
      </c>
      <c r="K2791" s="58" t="s">
        <v>3054</v>
      </c>
      <c r="L2791" s="63" t="s">
        <v>4334</v>
      </c>
      <c r="M2791" s="59" t="s">
        <v>4335</v>
      </c>
      <c r="N2791" s="59" t="e" vm="37">
        <v>#VALUE!</v>
      </c>
      <c r="O2791" s="59" t="s">
        <v>3071</v>
      </c>
      <c r="P2791" s="75">
        <v>45692</v>
      </c>
      <c r="Q2791" s="76" t="s">
        <v>3302</v>
      </c>
      <c r="R2791" s="59"/>
      <c r="V2791" s="92" t="s">
        <v>3175</v>
      </c>
      <c r="W2791" s="92">
        <v>32</v>
      </c>
      <c r="AA2791" s="59" t="s">
        <v>3050</v>
      </c>
      <c r="AC2791" s="92"/>
    </row>
    <row r="2792" spans="1:30" ht="12.75" customHeight="1" x14ac:dyDescent="0.2">
      <c r="A2792" s="63" t="str">
        <f>_xlfn.XLOOKUP(B2792,MCS_Colaboradores!B:B,MCS_Colaboradores!A:A,"")</f>
        <v>E1023</v>
      </c>
      <c r="B2792" s="58" t="s">
        <v>815</v>
      </c>
      <c r="C2792" s="72" t="s">
        <v>19413</v>
      </c>
      <c r="D2792" s="62">
        <v>12176029766</v>
      </c>
      <c r="E2792" s="62">
        <v>325898391</v>
      </c>
      <c r="F2792" s="73"/>
      <c r="G2792" s="59" t="s">
        <v>3069</v>
      </c>
      <c r="H2792" s="59" t="s">
        <v>3069</v>
      </c>
      <c r="K2792" s="58" t="s">
        <v>3045</v>
      </c>
      <c r="L2792" s="63" t="s">
        <v>4557</v>
      </c>
      <c r="M2792" s="59" t="s">
        <v>3113</v>
      </c>
      <c r="N2792" s="59" t="e" vm="31">
        <v>#VALUE!</v>
      </c>
      <c r="O2792" s="59" t="s">
        <v>3049</v>
      </c>
      <c r="P2792" s="75">
        <v>45386</v>
      </c>
      <c r="Q2792" s="76">
        <v>45403</v>
      </c>
      <c r="R2792" s="59"/>
      <c r="U2792" s="59" t="s">
        <v>3076</v>
      </c>
      <c r="Z2792" s="59" t="s">
        <v>3066</v>
      </c>
      <c r="AA2792" s="59" t="s">
        <v>3050</v>
      </c>
      <c r="AC2792" s="92" t="s">
        <v>4558</v>
      </c>
    </row>
    <row r="2793" spans="1:30" ht="12.75" customHeight="1" x14ac:dyDescent="0.2">
      <c r="A2793" s="63" t="str">
        <f>_xlfn.XLOOKUP(B2793,MCS_Colaboradores!B:B,MCS_Colaboradores!A:A,"")</f>
        <v>E1023</v>
      </c>
      <c r="B2793" s="58" t="s">
        <v>815</v>
      </c>
      <c r="C2793" s="72" t="s">
        <v>19413</v>
      </c>
      <c r="D2793" s="62">
        <v>12176029766</v>
      </c>
      <c r="E2793" s="62">
        <v>325898391</v>
      </c>
      <c r="F2793" s="73"/>
      <c r="G2793" s="59" t="s">
        <v>3052</v>
      </c>
      <c r="H2793" s="59" t="s">
        <v>3044</v>
      </c>
      <c r="I2793" s="77">
        <v>45468</v>
      </c>
      <c r="J2793" s="60">
        <v>45566</v>
      </c>
      <c r="K2793" s="58" t="s">
        <v>3045</v>
      </c>
      <c r="L2793" s="63" t="s">
        <v>5864</v>
      </c>
      <c r="M2793" s="59" t="s">
        <v>3860</v>
      </c>
      <c r="N2793" s="59" t="e" vm="22">
        <v>#VALUE!</v>
      </c>
      <c r="O2793" s="59" t="s">
        <v>3049</v>
      </c>
      <c r="P2793" s="75">
        <v>45468</v>
      </c>
      <c r="Q2793" s="76" t="s">
        <v>3302</v>
      </c>
      <c r="R2793" s="59">
        <v>45541</v>
      </c>
      <c r="AA2793" s="59" t="s">
        <v>3050</v>
      </c>
      <c r="AC2793" s="92"/>
    </row>
    <row r="2794" spans="1:30" ht="12.75" customHeight="1" x14ac:dyDescent="0.2">
      <c r="A2794" s="63" t="str">
        <f>_xlfn.XLOOKUP(B2794,MCS_Colaboradores!B:B,MCS_Colaboradores!A:A,"")</f>
        <v>E1023</v>
      </c>
      <c r="B2794" s="58" t="s">
        <v>815</v>
      </c>
      <c r="C2794" s="72" t="s">
        <v>19413</v>
      </c>
      <c r="D2794" s="62">
        <v>12176029766</v>
      </c>
      <c r="E2794" s="62">
        <v>325898391</v>
      </c>
      <c r="F2794" s="73"/>
      <c r="G2794" s="59" t="s">
        <v>3052</v>
      </c>
      <c r="H2794" s="59" t="s">
        <v>3044</v>
      </c>
      <c r="I2794" s="77">
        <v>45548</v>
      </c>
      <c r="K2794" s="58" t="s">
        <v>3054</v>
      </c>
      <c r="L2794" s="63" t="s">
        <v>3492</v>
      </c>
      <c r="M2794" s="59" t="s">
        <v>3205</v>
      </c>
      <c r="N2794" s="59" t="e" vm="15">
        <v>#VALUE!</v>
      </c>
      <c r="O2794" s="59" t="s">
        <v>3049</v>
      </c>
      <c r="P2794" s="75">
        <v>45551</v>
      </c>
      <c r="Q2794" s="76">
        <v>45609</v>
      </c>
      <c r="R2794" s="59">
        <v>45583</v>
      </c>
      <c r="AA2794" s="59" t="s">
        <v>3050</v>
      </c>
      <c r="AC2794" s="92"/>
    </row>
    <row r="2795" spans="1:30" ht="12.75" customHeight="1" x14ac:dyDescent="0.2">
      <c r="A2795" s="63" t="str">
        <f>_xlfn.XLOOKUP(B2795,MCS_Colaboradores!B:B,MCS_Colaboradores!A:A,"")</f>
        <v>E0474</v>
      </c>
      <c r="B2795" s="58" t="s">
        <v>2603</v>
      </c>
      <c r="C2795" s="72" t="s">
        <v>19414</v>
      </c>
      <c r="F2795" s="111">
        <v>119253276</v>
      </c>
      <c r="G2795" s="59" t="s">
        <v>3052</v>
      </c>
      <c r="H2795" s="59" t="s">
        <v>3197</v>
      </c>
      <c r="K2795" s="58" t="s">
        <v>3045</v>
      </c>
      <c r="L2795" s="63" t="s">
        <v>6224</v>
      </c>
      <c r="M2795" s="59" t="s">
        <v>17032</v>
      </c>
      <c r="N2795" s="59" t="e" vm="12">
        <v>#VALUE!</v>
      </c>
      <c r="O2795" s="59" t="s">
        <v>16994</v>
      </c>
      <c r="P2795" s="75">
        <v>45748</v>
      </c>
      <c r="Q2795" s="76">
        <v>45807</v>
      </c>
      <c r="R2795" s="59">
        <v>46052</v>
      </c>
      <c r="V2795" s="92" t="s">
        <v>3175</v>
      </c>
      <c r="W2795" s="92">
        <v>32</v>
      </c>
      <c r="AA2795" s="59" t="s">
        <v>3050</v>
      </c>
      <c r="AB2795" s="58" t="s">
        <v>17456</v>
      </c>
      <c r="AC2795" s="92"/>
    </row>
    <row r="2796" spans="1:30" ht="12.75" customHeight="1" x14ac:dyDescent="0.2">
      <c r="A2796" s="63" t="str">
        <f>_xlfn.XLOOKUP(B2796,MCS_Colaboradores!B:B,MCS_Colaboradores!A:A,"")</f>
        <v>E1541</v>
      </c>
      <c r="B2796" s="58" t="s">
        <v>14083</v>
      </c>
      <c r="C2796" s="72" t="s">
        <v>19415</v>
      </c>
      <c r="E2796" s="62">
        <v>335907849</v>
      </c>
      <c r="F2796" s="73">
        <v>124927472</v>
      </c>
      <c r="G2796" s="59" t="s">
        <v>3052</v>
      </c>
      <c r="H2796" s="59" t="s">
        <v>3069</v>
      </c>
      <c r="K2796" s="58" t="s">
        <v>3590</v>
      </c>
      <c r="L2796" s="63" t="s">
        <v>19416</v>
      </c>
      <c r="M2796" s="59" t="s">
        <v>3113</v>
      </c>
      <c r="N2796" s="59" t="e" vm="48">
        <v>#VALUE!</v>
      </c>
      <c r="O2796" s="59" t="s">
        <v>3071</v>
      </c>
      <c r="P2796" s="75">
        <v>45901</v>
      </c>
      <c r="Q2796" s="76">
        <v>45943</v>
      </c>
      <c r="V2796" s="92" t="s">
        <v>3266</v>
      </c>
      <c r="W2796" s="92" t="s">
        <v>3059</v>
      </c>
      <c r="Y2796" s="87" t="s">
        <v>6200</v>
      </c>
      <c r="AA2796" s="59" t="s">
        <v>3050</v>
      </c>
      <c r="AB2796" s="58" t="s">
        <v>17548</v>
      </c>
      <c r="AC2796" s="92"/>
    </row>
    <row r="2797" spans="1:30" ht="12.75" customHeight="1" x14ac:dyDescent="0.2">
      <c r="A2797" s="63" t="str">
        <f>_xlfn.XLOOKUP(B2797,MCS_Colaboradores!B:B,MCS_Colaboradores!A:A,"")</f>
        <v>E1541</v>
      </c>
      <c r="B2797" s="58" t="s">
        <v>14083</v>
      </c>
      <c r="C2797" s="72" t="s">
        <v>19415</v>
      </c>
      <c r="E2797" s="62">
        <v>335907849</v>
      </c>
      <c r="F2797" s="73">
        <v>124927472</v>
      </c>
      <c r="G2797" s="59" t="s">
        <v>3052</v>
      </c>
      <c r="H2797" s="59" t="s">
        <v>3044</v>
      </c>
      <c r="K2797" s="58" t="s">
        <v>3045</v>
      </c>
      <c r="L2797" s="63" t="s">
        <v>19417</v>
      </c>
      <c r="M2797" s="59" t="s">
        <v>3216</v>
      </c>
      <c r="N2797" s="59" t="e" vm="53">
        <v>#VALUE!</v>
      </c>
      <c r="O2797" s="59" t="s">
        <v>3071</v>
      </c>
      <c r="P2797" s="75">
        <v>45909</v>
      </c>
      <c r="Q2797" s="76">
        <v>45944</v>
      </c>
      <c r="R2797" s="87">
        <v>45930</v>
      </c>
      <c r="V2797" s="92" t="s">
        <v>3266</v>
      </c>
      <c r="W2797" s="92" t="s">
        <v>3059</v>
      </c>
      <c r="Y2797" s="87" t="s">
        <v>6200</v>
      </c>
      <c r="AA2797" s="59" t="s">
        <v>3050</v>
      </c>
      <c r="AC2797" s="92"/>
    </row>
    <row r="2798" spans="1:30" ht="12.75" customHeight="1" x14ac:dyDescent="0.2">
      <c r="A2798" s="63" t="str">
        <f>_xlfn.XLOOKUP(B2798,MCS_Colaboradores!B:B,MCS_Colaboradores!A:A,"")</f>
        <v>E1541</v>
      </c>
      <c r="B2798" s="58" t="s">
        <v>14083</v>
      </c>
      <c r="C2798" s="72" t="s">
        <v>19418</v>
      </c>
      <c r="E2798" s="62">
        <v>335907849</v>
      </c>
      <c r="F2798" s="73"/>
      <c r="G2798" s="59" t="s">
        <v>3052</v>
      </c>
      <c r="H2798" s="59" t="s">
        <v>3044</v>
      </c>
      <c r="K2798" s="58" t="s">
        <v>3095</v>
      </c>
      <c r="L2798" s="63" t="s">
        <v>5411</v>
      </c>
      <c r="M2798" s="59" t="s">
        <v>17448</v>
      </c>
      <c r="N2798" s="59" t="e" vm="22">
        <v>#VALUE!</v>
      </c>
      <c r="O2798" s="59" t="s">
        <v>3071</v>
      </c>
      <c r="P2798" s="75">
        <v>45740</v>
      </c>
      <c r="R2798" s="87">
        <v>45846</v>
      </c>
      <c r="AA2798" s="59" t="s">
        <v>3050</v>
      </c>
      <c r="AC2798" s="92"/>
      <c r="AD2798" s="58" t="s">
        <v>19419</v>
      </c>
    </row>
    <row r="2799" spans="1:30" ht="12.75" customHeight="1" x14ac:dyDescent="0.2">
      <c r="A2799" s="63" t="str">
        <f>_xlfn.XLOOKUP(B2799,MCS_Colaboradores!B:B,MCS_Colaboradores!A:A,"")</f>
        <v>E1541</v>
      </c>
      <c r="B2799" s="58" t="s">
        <v>14083</v>
      </c>
      <c r="C2799" s="72" t="s">
        <v>19420</v>
      </c>
      <c r="E2799" s="62">
        <v>335907849</v>
      </c>
      <c r="F2799" s="73"/>
      <c r="G2799" s="59" t="s">
        <v>3052</v>
      </c>
      <c r="H2799" s="59" t="s">
        <v>3044</v>
      </c>
      <c r="K2799" s="58" t="s">
        <v>3054</v>
      </c>
      <c r="L2799" s="63" t="s">
        <v>17717</v>
      </c>
      <c r="M2799" s="59" t="s">
        <v>3080</v>
      </c>
      <c r="N2799" s="59" t="e" vm="88">
        <v>#VALUE!</v>
      </c>
      <c r="O2799" s="59" t="s">
        <v>3071</v>
      </c>
      <c r="P2799" s="75">
        <v>45867</v>
      </c>
      <c r="Q2799" s="76">
        <v>45894</v>
      </c>
      <c r="R2799" s="87">
        <v>45893</v>
      </c>
      <c r="V2799" s="92" t="s">
        <v>3059</v>
      </c>
      <c r="W2799" s="92" t="s">
        <v>3059</v>
      </c>
      <c r="AA2799" s="59" t="s">
        <v>3050</v>
      </c>
      <c r="AB2799" s="63"/>
      <c r="AC2799" s="92"/>
    </row>
    <row r="2800" spans="1:30" ht="12.75" customHeight="1" x14ac:dyDescent="0.2">
      <c r="A2800" s="63" t="str">
        <f>_xlfn.XLOOKUP(B2800,MCS_Colaboradores!B:B,MCS_Colaboradores!A:A,"")</f>
        <v>E0443</v>
      </c>
      <c r="B2800" s="58" t="s">
        <v>38</v>
      </c>
      <c r="C2800" s="72" t="s">
        <v>6229</v>
      </c>
      <c r="D2800" s="62">
        <v>12088330814</v>
      </c>
      <c r="E2800" s="62">
        <v>308416066</v>
      </c>
      <c r="F2800" s="73"/>
      <c r="G2800" s="59" t="s">
        <v>3052</v>
      </c>
      <c r="H2800" s="59" t="s">
        <v>3044</v>
      </c>
      <c r="I2800" s="77">
        <v>45687</v>
      </c>
      <c r="K2800" s="58" t="s">
        <v>3054</v>
      </c>
      <c r="L2800" s="63" t="s">
        <v>3693</v>
      </c>
      <c r="M2800" s="59" t="s">
        <v>3143</v>
      </c>
      <c r="N2800" s="59" t="e" vm="82">
        <v>#VALUE!</v>
      </c>
      <c r="O2800" s="59" t="s">
        <v>3071</v>
      </c>
      <c r="P2800" s="75">
        <v>45838</v>
      </c>
      <c r="Q2800" s="76">
        <v>45877</v>
      </c>
      <c r="R2800" s="59">
        <v>45839</v>
      </c>
      <c r="V2800" s="92" t="s">
        <v>3175</v>
      </c>
      <c r="W2800" s="92" t="s">
        <v>3175</v>
      </c>
      <c r="AA2800" s="59" t="s">
        <v>3050</v>
      </c>
      <c r="AB2800" s="58" t="s">
        <v>3524</v>
      </c>
      <c r="AC2800" s="92"/>
    </row>
    <row r="2801" spans="1:29" ht="12.75" customHeight="1" x14ac:dyDescent="0.2">
      <c r="A2801" s="63" t="str">
        <f>_xlfn.XLOOKUP(B2801,MCS_Colaboradores!B:B,MCS_Colaboradores!A:A,"")</f>
        <v>E0443</v>
      </c>
      <c r="B2801" s="58" t="s">
        <v>38</v>
      </c>
      <c r="C2801" s="72" t="s">
        <v>6229</v>
      </c>
      <c r="D2801" s="62">
        <v>12088330814</v>
      </c>
      <c r="E2801" s="62">
        <v>308416066</v>
      </c>
      <c r="F2801" s="73"/>
      <c r="G2801" s="59" t="s">
        <v>3052</v>
      </c>
      <c r="H2801" s="59" t="s">
        <v>3044</v>
      </c>
      <c r="I2801" s="77">
        <v>45687</v>
      </c>
      <c r="K2801" s="58" t="s">
        <v>3054</v>
      </c>
      <c r="L2801" s="63" t="s">
        <v>6169</v>
      </c>
      <c r="M2801" s="59" t="s">
        <v>17541</v>
      </c>
      <c r="N2801" s="59" t="e" vm="37">
        <v>#VALUE!</v>
      </c>
      <c r="O2801" s="59" t="s">
        <v>3071</v>
      </c>
      <c r="P2801" s="75">
        <v>45687</v>
      </c>
      <c r="Q2801" s="76">
        <v>45716</v>
      </c>
      <c r="R2801" s="59">
        <v>45828</v>
      </c>
      <c r="V2801" s="92" t="s">
        <v>3175</v>
      </c>
      <c r="W2801" s="92" t="s">
        <v>3175</v>
      </c>
      <c r="AA2801" s="59" t="s">
        <v>3050</v>
      </c>
      <c r="AB2801" s="58" t="s">
        <v>6227</v>
      </c>
      <c r="AC2801" s="92"/>
    </row>
    <row r="2802" spans="1:29" ht="12.75" customHeight="1" x14ac:dyDescent="0.2">
      <c r="A2802" s="63" t="str">
        <f>_xlfn.XLOOKUP(B2802,MCS_Colaboradores!B:B,MCS_Colaboradores!A:A,"")</f>
        <v>E0443</v>
      </c>
      <c r="B2802" s="58" t="s">
        <v>38</v>
      </c>
      <c r="C2802" s="72" t="s">
        <v>6229</v>
      </c>
      <c r="D2802" s="62">
        <v>12088330814</v>
      </c>
      <c r="E2802" s="62">
        <v>308416066</v>
      </c>
      <c r="F2802" s="112" t="s">
        <v>6226</v>
      </c>
      <c r="G2802" s="59" t="s">
        <v>3052</v>
      </c>
      <c r="H2802" s="59" t="s">
        <v>3044</v>
      </c>
      <c r="K2802" s="58" t="s">
        <v>3045</v>
      </c>
      <c r="M2802" s="59" t="s">
        <v>3147</v>
      </c>
      <c r="P2802" s="75">
        <v>45250</v>
      </c>
      <c r="R2802" s="59"/>
      <c r="AA2802" s="59" t="s">
        <v>3050</v>
      </c>
      <c r="AC2802" s="92"/>
    </row>
    <row r="2803" spans="1:29" ht="12.75" customHeight="1" x14ac:dyDescent="0.2">
      <c r="A2803" s="63" t="str">
        <f>_xlfn.XLOOKUP(B2803,MCS_Colaboradores!B:B,MCS_Colaboradores!A:A,"")</f>
        <v>E0443</v>
      </c>
      <c r="B2803" s="58" t="s">
        <v>38</v>
      </c>
      <c r="C2803" s="72" t="s">
        <v>6229</v>
      </c>
      <c r="D2803" s="62">
        <v>12088330814</v>
      </c>
      <c r="E2803" s="62">
        <v>308416066</v>
      </c>
      <c r="F2803" s="73" t="s">
        <v>6226</v>
      </c>
      <c r="G2803" s="59" t="s">
        <v>3052</v>
      </c>
      <c r="H2803" s="59" t="s">
        <v>3044</v>
      </c>
      <c r="I2803" s="77">
        <v>45128</v>
      </c>
      <c r="J2803" s="60">
        <v>45551</v>
      </c>
      <c r="K2803" s="58" t="s">
        <v>3045</v>
      </c>
      <c r="L2803" s="63" t="s">
        <v>4259</v>
      </c>
      <c r="M2803" s="59" t="s">
        <v>3180</v>
      </c>
      <c r="N2803" s="59" t="e" vm="47">
        <v>#VALUE!</v>
      </c>
      <c r="O2803" s="59" t="s">
        <v>3071</v>
      </c>
      <c r="P2803" s="75">
        <v>45385</v>
      </c>
      <c r="R2803" s="59">
        <v>45562</v>
      </c>
      <c r="U2803" s="59" t="s">
        <v>3076</v>
      </c>
      <c r="AA2803" s="59" t="s">
        <v>3050</v>
      </c>
      <c r="AC2803" s="92"/>
    </row>
    <row r="2804" spans="1:29" ht="12.75" customHeight="1" x14ac:dyDescent="0.2">
      <c r="A2804" s="63" t="str">
        <f>_xlfn.XLOOKUP(B2804,MCS_Colaboradores!B:B,MCS_Colaboradores!A:A,"")</f>
        <v>E1843</v>
      </c>
      <c r="B2804" s="58" t="s">
        <v>15154</v>
      </c>
      <c r="C2804" s="72" t="s">
        <v>19421</v>
      </c>
      <c r="F2804" s="73" t="s">
        <v>15156</v>
      </c>
      <c r="G2804" s="59" t="s">
        <v>3052</v>
      </c>
      <c r="H2804" s="59" t="s">
        <v>3197</v>
      </c>
      <c r="K2804" s="58" t="s">
        <v>3590</v>
      </c>
      <c r="L2804" s="63" t="s">
        <v>19422</v>
      </c>
      <c r="M2804" s="59" t="s">
        <v>16630</v>
      </c>
      <c r="N2804" s="59" t="e" vm="4">
        <v>#VALUE!</v>
      </c>
      <c r="O2804" s="59" t="s">
        <v>16624</v>
      </c>
      <c r="P2804" s="75">
        <v>45938</v>
      </c>
      <c r="Q2804" s="76">
        <v>45969</v>
      </c>
      <c r="R2804" s="87">
        <v>46093</v>
      </c>
      <c r="V2804" s="92" t="s">
        <v>3266</v>
      </c>
      <c r="W2804" s="92" t="s">
        <v>3175</v>
      </c>
      <c r="Y2804" s="87" t="s">
        <v>16528</v>
      </c>
      <c r="AA2804" s="59" t="s">
        <v>3050</v>
      </c>
      <c r="AB2804" s="58" t="s">
        <v>19423</v>
      </c>
      <c r="AC2804" s="92"/>
    </row>
    <row r="2805" spans="1:29" ht="12.75" customHeight="1" x14ac:dyDescent="0.2">
      <c r="A2805" s="63" t="str">
        <f>_xlfn.XLOOKUP(B2805,MCS_Colaboradores!B:B,MCS_Colaboradores!A:A,"")</f>
        <v>E1843</v>
      </c>
      <c r="B2805" s="58" t="s">
        <v>15154</v>
      </c>
      <c r="C2805" s="72" t="s">
        <v>19424</v>
      </c>
      <c r="F2805" s="73" t="s">
        <v>15156</v>
      </c>
      <c r="G2805" s="59" t="s">
        <v>3052</v>
      </c>
      <c r="H2805" s="59" t="s">
        <v>3044</v>
      </c>
      <c r="K2805" s="58" t="s">
        <v>3095</v>
      </c>
      <c r="L2805" s="63" t="s">
        <v>17352</v>
      </c>
      <c r="M2805" s="59" t="s">
        <v>17353</v>
      </c>
      <c r="N2805" s="59" t="e" vm="22">
        <v>#VALUE!</v>
      </c>
      <c r="O2805" t="s">
        <v>16624</v>
      </c>
      <c r="P2805" s="75">
        <v>45932</v>
      </c>
      <c r="Q2805" s="76">
        <v>45945</v>
      </c>
      <c r="V2805" s="92" t="s">
        <v>3266</v>
      </c>
      <c r="W2805" s="92" t="s">
        <v>3175</v>
      </c>
      <c r="Y2805" s="87" t="s">
        <v>16528</v>
      </c>
      <c r="AA2805" s="59" t="s">
        <v>3050</v>
      </c>
      <c r="AB2805" s="58" t="s">
        <v>3555</v>
      </c>
      <c r="AC2805" s="92"/>
    </row>
    <row r="2806" spans="1:29" ht="12.75" customHeight="1" x14ac:dyDescent="0.2">
      <c r="A2806" s="63" t="str">
        <f>_xlfn.XLOOKUP(B2806,MCS_Colaboradores!B:B,MCS_Colaboradores!A:A,"")</f>
        <v>E0426</v>
      </c>
      <c r="B2806" s="58" t="s">
        <v>2517</v>
      </c>
      <c r="C2806" s="72" t="s">
        <v>19425</v>
      </c>
      <c r="F2806" s="112" t="s">
        <v>6232</v>
      </c>
      <c r="G2806" s="59" t="s">
        <v>3052</v>
      </c>
      <c r="H2806" s="59" t="s">
        <v>3197</v>
      </c>
      <c r="K2806" s="58" t="s">
        <v>3054</v>
      </c>
      <c r="L2806" s="63" t="s">
        <v>6233</v>
      </c>
      <c r="M2806" s="59" t="s">
        <v>3558</v>
      </c>
      <c r="N2806" s="59" t="e" vm="1">
        <v>#VALUE!</v>
      </c>
      <c r="O2806" s="59" t="s">
        <v>3071</v>
      </c>
      <c r="P2806" s="75">
        <v>45740</v>
      </c>
      <c r="Q2806" s="76">
        <v>45771</v>
      </c>
      <c r="R2806" s="59">
        <v>46027</v>
      </c>
      <c r="V2806" s="92" t="s">
        <v>3059</v>
      </c>
      <c r="W2806" s="92" t="s">
        <v>3059</v>
      </c>
      <c r="AA2806" s="59" t="s">
        <v>3050</v>
      </c>
      <c r="AB2806" s="63"/>
      <c r="AC2806" s="92"/>
    </row>
    <row r="2807" spans="1:29" ht="12.75" customHeight="1" x14ac:dyDescent="0.2">
      <c r="A2807" s="63" t="str">
        <f>_xlfn.XLOOKUP(B2807,MCS_Colaboradores!B:B,MCS_Colaboradores!A:A,"")</f>
        <v>E0304</v>
      </c>
      <c r="B2807" s="58" t="s">
        <v>2379</v>
      </c>
      <c r="C2807" s="72" t="s">
        <v>19426</v>
      </c>
      <c r="D2807" s="62">
        <v>12179777147</v>
      </c>
      <c r="E2807" s="62">
        <v>331101033</v>
      </c>
      <c r="F2807" s="111" t="s">
        <v>6235</v>
      </c>
      <c r="G2807" s="59" t="s">
        <v>3052</v>
      </c>
      <c r="H2807" s="59" t="s">
        <v>3069</v>
      </c>
      <c r="I2807" s="77">
        <v>45875</v>
      </c>
      <c r="K2807" s="58" t="s">
        <v>3590</v>
      </c>
      <c r="L2807" s="63" t="s">
        <v>17679</v>
      </c>
      <c r="M2807" s="59" t="s">
        <v>17357</v>
      </c>
      <c r="N2807" s="59" t="e" vm="22">
        <v>#VALUE!</v>
      </c>
      <c r="O2807" s="59" t="s">
        <v>3110</v>
      </c>
      <c r="P2807" s="75">
        <v>45875</v>
      </c>
      <c r="Q2807" s="76">
        <v>45889</v>
      </c>
      <c r="V2807" s="92" t="s">
        <v>3059</v>
      </c>
      <c r="W2807" s="92" t="s">
        <v>3175</v>
      </c>
      <c r="Y2807" s="87" t="s">
        <v>16528</v>
      </c>
      <c r="AA2807" s="59" t="s">
        <v>3050</v>
      </c>
      <c r="AC2807" s="92" t="s">
        <v>14288</v>
      </c>
    </row>
    <row r="2808" spans="1:29" ht="12.75" customHeight="1" x14ac:dyDescent="0.2">
      <c r="A2808" s="63" t="str">
        <f>_xlfn.XLOOKUP(B2808,MCS_Colaboradores!B:B,MCS_Colaboradores!A:A,"")</f>
        <v>E0304</v>
      </c>
      <c r="B2808" s="58" t="s">
        <v>2379</v>
      </c>
      <c r="C2808" s="72" t="s">
        <v>19426</v>
      </c>
      <c r="D2808" s="62">
        <v>12179777147</v>
      </c>
      <c r="E2808" s="62">
        <v>331101033</v>
      </c>
      <c r="F2808" s="73" t="s">
        <v>6235</v>
      </c>
      <c r="G2808" s="59" t="s">
        <v>3052</v>
      </c>
      <c r="H2808" s="59" t="s">
        <v>3069</v>
      </c>
      <c r="I2808" s="77" t="s">
        <v>17351</v>
      </c>
      <c r="K2808" s="58" t="s">
        <v>3045</v>
      </c>
      <c r="L2808" s="63" t="s">
        <v>17684</v>
      </c>
      <c r="M2808" s="59" t="s">
        <v>5235</v>
      </c>
      <c r="N2808" s="59" t="e" vm="5">
        <v>#VALUE!</v>
      </c>
      <c r="O2808" s="59" t="s">
        <v>3110</v>
      </c>
      <c r="P2808" s="75">
        <v>45929</v>
      </c>
      <c r="Q2808" s="76">
        <v>45953</v>
      </c>
      <c r="V2808" s="92" t="s">
        <v>16565</v>
      </c>
      <c r="W2808" s="92" t="s">
        <v>3175</v>
      </c>
      <c r="Y2808" s="87" t="s">
        <v>16528</v>
      </c>
      <c r="AA2808" s="59" t="s">
        <v>3050</v>
      </c>
      <c r="AB2808" s="58" t="s">
        <v>5552</v>
      </c>
      <c r="AC2808" s="92"/>
    </row>
    <row r="2809" spans="1:29" ht="12.75" customHeight="1" x14ac:dyDescent="0.2">
      <c r="A2809" s="63" t="str">
        <f>_xlfn.XLOOKUP(B2809,MCS_Colaboradores!B:B,MCS_Colaboradores!A:A,"")</f>
        <v>E0304</v>
      </c>
      <c r="B2809" s="58" t="s">
        <v>2379</v>
      </c>
      <c r="C2809" s="72" t="s">
        <v>19426</v>
      </c>
      <c r="D2809" s="62">
        <v>12179777147</v>
      </c>
      <c r="E2809" s="62">
        <v>331101033</v>
      </c>
      <c r="F2809" s="160" t="s">
        <v>19427</v>
      </c>
      <c r="G2809" s="59" t="s">
        <v>3052</v>
      </c>
      <c r="H2809" s="59" t="s">
        <v>3044</v>
      </c>
      <c r="I2809" s="77">
        <v>46034</v>
      </c>
      <c r="J2809" s="60">
        <v>46050</v>
      </c>
      <c r="K2809" s="58" t="s">
        <v>16490</v>
      </c>
      <c r="L2809" s="63" t="s">
        <v>17509</v>
      </c>
      <c r="M2809" s="59" t="s">
        <v>3382</v>
      </c>
      <c r="N2809" s="59" t="s">
        <v>19428</v>
      </c>
      <c r="O2809" s="59" t="s">
        <v>19395</v>
      </c>
      <c r="P2809" s="75">
        <v>46030</v>
      </c>
      <c r="Q2809" s="76" t="s">
        <v>3302</v>
      </c>
      <c r="R2809" s="87">
        <v>46045</v>
      </c>
      <c r="V2809" s="92" t="s">
        <v>3175</v>
      </c>
      <c r="W2809" s="92" t="s">
        <v>3059</v>
      </c>
      <c r="Y2809" s="87" t="s">
        <v>6200</v>
      </c>
      <c r="AA2809" s="59" t="s">
        <v>3050</v>
      </c>
      <c r="AB2809" s="58" t="s">
        <v>19429</v>
      </c>
      <c r="AC2809" s="92" t="s">
        <v>16529</v>
      </c>
    </row>
    <row r="2810" spans="1:29" ht="12.75" customHeight="1" x14ac:dyDescent="0.2">
      <c r="A2810" s="63" t="str">
        <f>_xlfn.XLOOKUP(B2810,MCS_Colaboradores!B:B,MCS_Colaboradores!A:A,"")</f>
        <v>E0304</v>
      </c>
      <c r="B2810" s="58" t="s">
        <v>2379</v>
      </c>
      <c r="C2810" s="72" t="s">
        <v>19430</v>
      </c>
      <c r="D2810" s="62">
        <v>12179777147</v>
      </c>
      <c r="E2810" s="62">
        <v>331101033</v>
      </c>
      <c r="F2810" s="111" t="s">
        <v>6235</v>
      </c>
      <c r="G2810" s="59" t="s">
        <v>3052</v>
      </c>
      <c r="H2810" s="59" t="s">
        <v>3044</v>
      </c>
      <c r="I2810" s="77">
        <v>45769</v>
      </c>
      <c r="J2810" s="60">
        <v>45868</v>
      </c>
      <c r="K2810" s="58" t="s">
        <v>3054</v>
      </c>
      <c r="L2810" s="63" t="s">
        <v>4254</v>
      </c>
      <c r="M2810" s="59" t="s">
        <v>4183</v>
      </c>
      <c r="N2810" s="59" t="e" vm="39">
        <v>#VALUE!</v>
      </c>
      <c r="O2810" s="59" t="s">
        <v>3110</v>
      </c>
      <c r="P2810" s="75">
        <v>45670</v>
      </c>
      <c r="Q2810" s="76">
        <v>45747</v>
      </c>
      <c r="R2810" s="59">
        <v>45868</v>
      </c>
      <c r="V2810" s="92" t="s">
        <v>3059</v>
      </c>
      <c r="W2810" s="92">
        <v>34</v>
      </c>
      <c r="AA2810" s="59" t="s">
        <v>3050</v>
      </c>
      <c r="AB2810" s="58" t="s">
        <v>18781</v>
      </c>
      <c r="AC2810" s="92"/>
    </row>
    <row r="2811" spans="1:29" ht="12.75" customHeight="1" x14ac:dyDescent="0.2">
      <c r="A2811" s="63" t="str">
        <f>_xlfn.XLOOKUP(B2811,MCS_Colaboradores!B:B,MCS_Colaboradores!A:A,"")</f>
        <v>E0162</v>
      </c>
      <c r="B2811" s="58" t="s">
        <v>250</v>
      </c>
      <c r="C2811" s="72" t="s">
        <v>19431</v>
      </c>
      <c r="D2811" s="62">
        <v>12175154550</v>
      </c>
      <c r="E2811" s="62">
        <v>324969910</v>
      </c>
      <c r="F2811" s="73"/>
      <c r="G2811" s="59" t="s">
        <v>3052</v>
      </c>
      <c r="H2811" s="59" t="s">
        <v>3044</v>
      </c>
      <c r="K2811" s="58" t="s">
        <v>3045</v>
      </c>
      <c r="L2811" s="63" t="s">
        <v>6247</v>
      </c>
      <c r="M2811" s="59" t="s">
        <v>6248</v>
      </c>
      <c r="N2811" s="59" t="e" vm="15">
        <v>#VALUE!</v>
      </c>
      <c r="O2811" s="59" t="s">
        <v>3071</v>
      </c>
      <c r="P2811" s="75">
        <v>45628</v>
      </c>
      <c r="Q2811" s="76">
        <v>45395</v>
      </c>
      <c r="R2811" s="59"/>
      <c r="U2811" s="59" t="s">
        <v>3159</v>
      </c>
      <c r="X2811" s="59" t="s">
        <v>3077</v>
      </c>
      <c r="Z2811" s="59" t="s">
        <v>3066</v>
      </c>
      <c r="AA2811" s="59" t="s">
        <v>3050</v>
      </c>
      <c r="AC2811" s="92"/>
    </row>
    <row r="2812" spans="1:29" ht="12.75" customHeight="1" x14ac:dyDescent="0.2">
      <c r="A2812" s="63" t="str">
        <f>_xlfn.XLOOKUP(B2812,MCS_Colaboradores!B:B,MCS_Colaboradores!A:A,"")</f>
        <v>E0162</v>
      </c>
      <c r="B2812" s="58" t="s">
        <v>250</v>
      </c>
      <c r="C2812" s="72" t="s">
        <v>19432</v>
      </c>
      <c r="D2812" s="62">
        <v>12175154550</v>
      </c>
      <c r="E2812" s="62">
        <v>324969910</v>
      </c>
      <c r="F2812" s="73"/>
      <c r="G2812" s="59" t="s">
        <v>3052</v>
      </c>
      <c r="H2812" s="59" t="s">
        <v>3044</v>
      </c>
      <c r="I2812" s="77">
        <v>45672</v>
      </c>
      <c r="K2812" s="58" t="s">
        <v>3045</v>
      </c>
      <c r="L2812" s="63" t="s">
        <v>6244</v>
      </c>
      <c r="M2812" s="59" t="s">
        <v>3364</v>
      </c>
      <c r="N2812" s="59" t="e" vm="12">
        <v>#VALUE!</v>
      </c>
      <c r="O2812" s="59" t="s">
        <v>3071</v>
      </c>
      <c r="P2812" s="75">
        <v>45672</v>
      </c>
      <c r="Q2812" s="76">
        <v>45716</v>
      </c>
      <c r="R2812" s="59">
        <v>45751</v>
      </c>
      <c r="V2812" s="92" t="s">
        <v>3175</v>
      </c>
      <c r="W2812" s="92" t="s">
        <v>3082</v>
      </c>
      <c r="AA2812" s="59" t="s">
        <v>3050</v>
      </c>
      <c r="AB2812" s="58" t="s">
        <v>3483</v>
      </c>
      <c r="AC2812" s="92"/>
    </row>
    <row r="2813" spans="1:29" ht="12.75" customHeight="1" x14ac:dyDescent="0.2">
      <c r="A2813" s="63" t="str">
        <f>_xlfn.XLOOKUP(B2813,MCS_Colaboradores!B:B,MCS_Colaboradores!A:A,"")</f>
        <v>E0162</v>
      </c>
      <c r="B2813" s="58" t="s">
        <v>250</v>
      </c>
      <c r="C2813" s="72" t="s">
        <v>19433</v>
      </c>
      <c r="D2813" s="62">
        <v>12175154550</v>
      </c>
      <c r="E2813" s="62">
        <v>324969910</v>
      </c>
      <c r="F2813" s="73"/>
      <c r="G2813" s="59" t="s">
        <v>3052</v>
      </c>
      <c r="H2813" s="59" t="s">
        <v>3044</v>
      </c>
      <c r="I2813" s="77">
        <v>45374</v>
      </c>
      <c r="K2813" s="58" t="s">
        <v>3045</v>
      </c>
      <c r="L2813" s="63" t="s">
        <v>5152</v>
      </c>
      <c r="M2813" s="59" t="s">
        <v>3539</v>
      </c>
      <c r="N2813" s="59" t="e" vm="28">
        <v>#VALUE!</v>
      </c>
      <c r="O2813" s="59" t="s">
        <v>3071</v>
      </c>
      <c r="P2813" s="75">
        <v>45474</v>
      </c>
      <c r="R2813" s="59">
        <v>45499</v>
      </c>
      <c r="AA2813" s="59" t="s">
        <v>3050</v>
      </c>
      <c r="AC2813" s="92"/>
    </row>
    <row r="2814" spans="1:29" ht="12.75" customHeight="1" x14ac:dyDescent="0.2">
      <c r="A2814" s="63" t="str">
        <f>_xlfn.XLOOKUP(B2814,MCS_Colaboradores!B:B,MCS_Colaboradores!A:A,"")</f>
        <v>E0162</v>
      </c>
      <c r="B2814" s="58" t="s">
        <v>250</v>
      </c>
      <c r="C2814" s="72" t="s">
        <v>19431</v>
      </c>
      <c r="D2814" s="62">
        <v>12175154550</v>
      </c>
      <c r="E2814" s="62">
        <v>324969910</v>
      </c>
      <c r="F2814" s="73"/>
      <c r="G2814" s="59" t="s">
        <v>3052</v>
      </c>
      <c r="H2814" s="59" t="s">
        <v>3044</v>
      </c>
      <c r="I2814" s="77">
        <v>45374</v>
      </c>
      <c r="K2814" s="58" t="s">
        <v>3045</v>
      </c>
      <c r="L2814" s="63" t="s">
        <v>5542</v>
      </c>
      <c r="M2814" s="59" t="s">
        <v>3364</v>
      </c>
      <c r="N2814" s="59" t="e" vm="12">
        <v>#VALUE!</v>
      </c>
      <c r="O2814" s="59" t="s">
        <v>3071</v>
      </c>
      <c r="P2814" s="75">
        <v>45399</v>
      </c>
      <c r="Q2814" s="76">
        <v>45472</v>
      </c>
      <c r="R2814" s="59">
        <v>45471</v>
      </c>
      <c r="U2814" s="59" t="s">
        <v>3159</v>
      </c>
      <c r="Z2814" s="59" t="s">
        <v>3066</v>
      </c>
      <c r="AA2814" s="59" t="s">
        <v>3050</v>
      </c>
      <c r="AC2814" s="92"/>
    </row>
    <row r="2815" spans="1:29" ht="12.75" customHeight="1" x14ac:dyDescent="0.2">
      <c r="A2815" s="63" t="str">
        <f>_xlfn.XLOOKUP(B2815,MCS_Colaboradores!B:B,MCS_Colaboradores!A:A,"")</f>
        <v>E0162</v>
      </c>
      <c r="B2815" s="58" t="s">
        <v>250</v>
      </c>
      <c r="C2815" s="72" t="s">
        <v>19433</v>
      </c>
      <c r="D2815" s="62">
        <v>12175154550</v>
      </c>
      <c r="E2815" s="62">
        <v>324969910</v>
      </c>
      <c r="F2815" s="73"/>
      <c r="G2815" s="59" t="s">
        <v>3052</v>
      </c>
      <c r="H2815" s="59" t="s">
        <v>3044</v>
      </c>
      <c r="I2815" s="77">
        <v>45374</v>
      </c>
      <c r="J2815" s="60">
        <v>45670</v>
      </c>
      <c r="K2815" s="58" t="s">
        <v>3045</v>
      </c>
      <c r="L2815" s="63" t="s">
        <v>6241</v>
      </c>
      <c r="M2815" s="59" t="s">
        <v>6242</v>
      </c>
      <c r="N2815" s="59" t="e" vm="5">
        <v>#VALUE!</v>
      </c>
      <c r="O2815" s="59" t="s">
        <v>3071</v>
      </c>
      <c r="P2815" s="75">
        <v>45614</v>
      </c>
      <c r="Q2815" s="76">
        <v>45674</v>
      </c>
      <c r="R2815" s="59">
        <v>45670</v>
      </c>
      <c r="AA2815" s="59" t="s">
        <v>3050</v>
      </c>
      <c r="AC2815" s="92"/>
    </row>
    <row r="2816" spans="1:29" ht="12.75" customHeight="1" x14ac:dyDescent="0.2">
      <c r="A2816" s="63" t="str">
        <f>_xlfn.XLOOKUP(B2816,MCS_Colaboradores!B:B,MCS_Colaboradores!A:A,"")</f>
        <v>E0162</v>
      </c>
      <c r="B2816" s="58" t="s">
        <v>250</v>
      </c>
      <c r="C2816" s="72" t="s">
        <v>19432</v>
      </c>
      <c r="D2816" s="62">
        <v>12175154550</v>
      </c>
      <c r="E2816" s="62">
        <v>324969910</v>
      </c>
      <c r="F2816" s="111" t="s">
        <v>6237</v>
      </c>
      <c r="G2816" s="59" t="s">
        <v>3052</v>
      </c>
      <c r="H2816" s="59" t="s">
        <v>3044</v>
      </c>
      <c r="I2816" s="77">
        <v>45707</v>
      </c>
      <c r="J2816" s="60">
        <v>45883</v>
      </c>
      <c r="K2816" s="58" t="s">
        <v>3045</v>
      </c>
      <c r="L2816" s="63" t="s">
        <v>3917</v>
      </c>
      <c r="M2816" s="59" t="s">
        <v>16542</v>
      </c>
      <c r="N2816" s="59" t="e" vm="7">
        <v>#VALUE!</v>
      </c>
      <c r="O2816" s="59" t="s">
        <v>3071</v>
      </c>
      <c r="P2816" s="75">
        <v>45756</v>
      </c>
      <c r="Q2816" s="76">
        <v>45902</v>
      </c>
      <c r="R2816" s="59">
        <v>45883</v>
      </c>
      <c r="V2816" s="92" t="s">
        <v>3175</v>
      </c>
      <c r="W2816" s="92" t="s">
        <v>3082</v>
      </c>
      <c r="AA2816" s="59" t="s">
        <v>3050</v>
      </c>
      <c r="AC2816" s="92"/>
    </row>
    <row r="2817" spans="1:29" ht="12.75" customHeight="1" x14ac:dyDescent="0.2">
      <c r="A2817" s="63" t="str">
        <f>_xlfn.XLOOKUP(B2817,MCS_Colaboradores!B:B,MCS_Colaboradores!A:A,"")</f>
        <v>E0162</v>
      </c>
      <c r="B2817" s="58" t="s">
        <v>250</v>
      </c>
      <c r="C2817" s="72" t="s">
        <v>19432</v>
      </c>
      <c r="D2817" s="62">
        <v>12175154550</v>
      </c>
      <c r="E2817" s="62">
        <v>324969910</v>
      </c>
      <c r="F2817" s="112" t="s">
        <v>6237</v>
      </c>
      <c r="G2817" s="59" t="s">
        <v>3052</v>
      </c>
      <c r="H2817" s="59" t="s">
        <v>3044</v>
      </c>
      <c r="I2817" s="77">
        <v>45374</v>
      </c>
      <c r="K2817" s="58" t="s">
        <v>3045</v>
      </c>
      <c r="L2817" s="63" t="s">
        <v>3603</v>
      </c>
      <c r="M2817" s="59" t="s">
        <v>16542</v>
      </c>
      <c r="N2817" s="59" t="e" vm="7">
        <v>#VALUE!</v>
      </c>
      <c r="O2817" s="59" t="s">
        <v>3071</v>
      </c>
      <c r="P2817" s="75">
        <v>45502</v>
      </c>
      <c r="R2817" s="59">
        <v>45604</v>
      </c>
      <c r="AA2817" s="59" t="s">
        <v>3050</v>
      </c>
      <c r="AC2817" s="92" t="s">
        <v>6239</v>
      </c>
    </row>
    <row r="2818" spans="1:29" ht="12.75" customHeight="1" x14ac:dyDescent="0.2">
      <c r="A2818" s="63" t="str">
        <f>_xlfn.XLOOKUP(B2818,MCS_Colaboradores!B:B,MCS_Colaboradores!A:A,"")</f>
        <v>E0190</v>
      </c>
      <c r="B2818" s="58" t="s">
        <v>2373</v>
      </c>
      <c r="C2818" s="72" t="s">
        <v>19434</v>
      </c>
      <c r="F2818" s="73"/>
      <c r="G2818" s="59" t="s">
        <v>3052</v>
      </c>
      <c r="H2818" s="59" t="s">
        <v>3044</v>
      </c>
      <c r="K2818" s="58" t="s">
        <v>3045</v>
      </c>
      <c r="L2818" s="63" t="s">
        <v>3235</v>
      </c>
      <c r="M2818" s="59" t="s">
        <v>3147</v>
      </c>
      <c r="N2818" s="59" t="e" vm="56">
        <v>#VALUE!</v>
      </c>
      <c r="O2818" s="59" t="s">
        <v>3071</v>
      </c>
      <c r="P2818" s="75">
        <v>45726</v>
      </c>
      <c r="Q2818" s="76">
        <v>45758</v>
      </c>
      <c r="R2818" s="59">
        <v>45812</v>
      </c>
      <c r="V2818" s="92" t="s">
        <v>3082</v>
      </c>
      <c r="W2818" s="92">
        <v>32</v>
      </c>
      <c r="AA2818" s="59" t="s">
        <v>3050</v>
      </c>
      <c r="AC2818" s="92"/>
    </row>
    <row r="2819" spans="1:29" ht="12.75" customHeight="1" x14ac:dyDescent="0.2">
      <c r="A2819" s="63" t="str">
        <f>_xlfn.XLOOKUP(B2819,MCS_Colaboradores!B:B,MCS_Colaboradores!A:A,"")</f>
        <v>E1848</v>
      </c>
      <c r="B2819" s="58" t="s">
        <v>15178</v>
      </c>
      <c r="C2819" s="72" t="s">
        <v>19435</v>
      </c>
      <c r="D2819" s="62">
        <v>12181298116</v>
      </c>
      <c r="E2819" s="62">
        <v>332568318</v>
      </c>
      <c r="F2819" s="73" t="s">
        <v>15182</v>
      </c>
      <c r="G2819" s="59" t="s">
        <v>3052</v>
      </c>
      <c r="H2819" s="59" t="s">
        <v>3044</v>
      </c>
      <c r="I2819" s="77">
        <v>45927</v>
      </c>
      <c r="J2819" s="60">
        <v>45962</v>
      </c>
      <c r="K2819" s="58" t="s">
        <v>3045</v>
      </c>
      <c r="L2819" s="63" t="s">
        <v>19436</v>
      </c>
      <c r="M2819" s="59" t="s">
        <v>3216</v>
      </c>
      <c r="N2819" s="59" t="e" vm="53">
        <v>#VALUE!</v>
      </c>
      <c r="O2819" s="59" t="s">
        <v>3049</v>
      </c>
      <c r="P2819" s="75">
        <v>45926</v>
      </c>
      <c r="Q2819" s="76">
        <v>45954</v>
      </c>
      <c r="R2819" s="87">
        <v>45961</v>
      </c>
      <c r="V2819" s="92" t="s">
        <v>3059</v>
      </c>
      <c r="W2819" s="92">
        <v>36</v>
      </c>
      <c r="Y2819" s="87" t="s">
        <v>16528</v>
      </c>
      <c r="AA2819" s="59" t="s">
        <v>3050</v>
      </c>
      <c r="AC2819" s="92"/>
    </row>
    <row r="2820" spans="1:29" ht="12.75" customHeight="1" x14ac:dyDescent="0.2">
      <c r="A2820" s="63" t="str">
        <f>_xlfn.XLOOKUP(B2820,MCS_Colaboradores!B:B,MCS_Colaboradores!A:A,"")</f>
        <v>E2042</v>
      </c>
      <c r="B2820" s="58" t="s">
        <v>16017</v>
      </c>
      <c r="C2820" s="72" t="s">
        <v>19437</v>
      </c>
      <c r="F2820" s="73" t="s">
        <v>16019</v>
      </c>
      <c r="G2820" s="59" t="s">
        <v>3052</v>
      </c>
      <c r="H2820" s="59" t="s">
        <v>3069</v>
      </c>
      <c r="K2820" s="58" t="s">
        <v>3590</v>
      </c>
      <c r="L2820" s="63" t="s">
        <v>17665</v>
      </c>
      <c r="M2820" s="59" t="s">
        <v>16514</v>
      </c>
      <c r="N2820" s="59" t="e" vm="82">
        <v>#VALUE!</v>
      </c>
      <c r="O2820" s="59" t="s">
        <v>17666</v>
      </c>
      <c r="P2820" s="75">
        <v>45967</v>
      </c>
      <c r="Q2820" s="76">
        <v>46028</v>
      </c>
      <c r="V2820" s="92" t="s">
        <v>3082</v>
      </c>
      <c r="W2820" s="92" t="s">
        <v>3082</v>
      </c>
      <c r="Y2820" s="87" t="s">
        <v>6200</v>
      </c>
      <c r="AA2820" s="59" t="s">
        <v>3050</v>
      </c>
      <c r="AB2820" s="58" t="s">
        <v>3381</v>
      </c>
      <c r="AC2820" s="92"/>
    </row>
    <row r="2821" spans="1:29" ht="12.75" customHeight="1" x14ac:dyDescent="0.2">
      <c r="A2821" s="63" t="str">
        <f>_xlfn.XLOOKUP(B2821,MCS_Colaboradores!B:B,MCS_Colaboradores!A:A,"")</f>
        <v>E1542</v>
      </c>
      <c r="B2821" s="58" t="s">
        <v>14088</v>
      </c>
      <c r="C2821" s="72" t="s">
        <v>19438</v>
      </c>
      <c r="F2821" s="73"/>
      <c r="G2821" s="59" t="s">
        <v>3052</v>
      </c>
      <c r="H2821" s="59" t="s">
        <v>3044</v>
      </c>
      <c r="K2821" s="58" t="s">
        <v>3095</v>
      </c>
      <c r="L2821" s="63" t="s">
        <v>3593</v>
      </c>
      <c r="M2821" s="59" t="s">
        <v>18118</v>
      </c>
      <c r="N2821" s="59" t="e" vm="18">
        <v>#VALUE!</v>
      </c>
      <c r="O2821" s="59" t="s">
        <v>16984</v>
      </c>
      <c r="P2821" s="75">
        <v>45712</v>
      </c>
      <c r="V2821" s="92" t="s">
        <v>3059</v>
      </c>
      <c r="W2821" s="92" t="s">
        <v>3059</v>
      </c>
      <c r="AA2821" s="59" t="s">
        <v>3050</v>
      </c>
      <c r="AB2821" s="58" t="s">
        <v>3319</v>
      </c>
      <c r="AC2821" s="92"/>
    </row>
    <row r="2822" spans="1:29" ht="12.75" customHeight="1" x14ac:dyDescent="0.2">
      <c r="A2822" s="63" t="str">
        <f>_xlfn.XLOOKUP(B2822,MCS_Colaboradores!B:B,MCS_Colaboradores!A:A,"")</f>
        <v>E0787</v>
      </c>
      <c r="B2822" s="58" t="s">
        <v>612</v>
      </c>
      <c r="C2822" s="72" t="s">
        <v>19439</v>
      </c>
      <c r="D2822" s="62">
        <v>12177656240</v>
      </c>
      <c r="E2822" s="62">
        <v>327803533</v>
      </c>
      <c r="F2822" s="73"/>
      <c r="G2822" s="59" t="s">
        <v>3052</v>
      </c>
      <c r="H2822" s="59" t="s">
        <v>3044</v>
      </c>
      <c r="I2822" s="77">
        <v>45481</v>
      </c>
      <c r="K2822" s="58" t="s">
        <v>3045</v>
      </c>
      <c r="L2822" s="63" t="s">
        <v>6252</v>
      </c>
      <c r="M2822" s="59" t="s">
        <v>17441</v>
      </c>
      <c r="N2822" s="59" t="e" vm="5">
        <v>#VALUE!</v>
      </c>
      <c r="O2822" s="59" t="s">
        <v>3071</v>
      </c>
      <c r="P2822" s="75">
        <v>45481</v>
      </c>
      <c r="Q2822" s="76">
        <v>45520</v>
      </c>
      <c r="R2822" s="59">
        <v>45610</v>
      </c>
      <c r="AA2822" s="59" t="s">
        <v>3050</v>
      </c>
      <c r="AC2822" s="92" t="s">
        <v>6253</v>
      </c>
    </row>
    <row r="2823" spans="1:29" ht="12.75" customHeight="1" x14ac:dyDescent="0.2">
      <c r="A2823" s="63" t="str">
        <f>_xlfn.XLOOKUP(B2823,MCS_Colaboradores!B:B,MCS_Colaboradores!A:A,"")</f>
        <v>E0267</v>
      </c>
      <c r="B2823" s="58" t="s">
        <v>1981</v>
      </c>
      <c r="C2823" s="72" t="s">
        <v>19440</v>
      </c>
      <c r="D2823" s="62">
        <v>12178046787</v>
      </c>
      <c r="E2823" s="62">
        <v>328297810</v>
      </c>
      <c r="F2823" s="111" t="s">
        <v>6255</v>
      </c>
      <c r="G2823" s="59" t="s">
        <v>3052</v>
      </c>
      <c r="H2823" s="59" t="s">
        <v>3044</v>
      </c>
      <c r="I2823" s="77">
        <v>45762</v>
      </c>
      <c r="J2823" s="60">
        <v>45898</v>
      </c>
      <c r="K2823" s="58" t="s">
        <v>3045</v>
      </c>
      <c r="L2823" s="63" t="s">
        <v>3716</v>
      </c>
      <c r="M2823" s="59" t="s">
        <v>3221</v>
      </c>
      <c r="N2823" s="59" t="e" vm="9">
        <v>#VALUE!</v>
      </c>
      <c r="O2823" s="59" t="s">
        <v>3104</v>
      </c>
      <c r="P2823" s="75">
        <v>45489</v>
      </c>
      <c r="R2823" s="59">
        <v>45898</v>
      </c>
      <c r="AA2823" s="59" t="s">
        <v>3050</v>
      </c>
      <c r="AC2823" s="92"/>
    </row>
    <row r="2824" spans="1:29" ht="12.75" customHeight="1" x14ac:dyDescent="0.2">
      <c r="A2824" s="63" t="str">
        <f>_xlfn.XLOOKUP(B2824,MCS_Colaboradores!B:B,MCS_Colaboradores!A:A,"")</f>
        <v>E0484</v>
      </c>
      <c r="B2824" s="58" t="s">
        <v>2375</v>
      </c>
      <c r="C2824" s="72" t="s">
        <v>19441</v>
      </c>
      <c r="E2824" s="62">
        <v>338618597</v>
      </c>
      <c r="F2824" s="73">
        <v>122475318</v>
      </c>
      <c r="G2824" s="59" t="s">
        <v>3052</v>
      </c>
      <c r="H2824" s="59" t="s">
        <v>3197</v>
      </c>
      <c r="K2824" s="58" t="s">
        <v>3590</v>
      </c>
      <c r="L2824" s="63" t="s">
        <v>17477</v>
      </c>
      <c r="M2824" s="59" t="s">
        <v>17478</v>
      </c>
      <c r="N2824" s="59" t="e" vm="71">
        <v>#VALUE!</v>
      </c>
      <c r="O2824" s="59" t="s">
        <v>3071</v>
      </c>
      <c r="P2824" s="75">
        <v>45930</v>
      </c>
      <c r="Q2824" s="76">
        <v>45996</v>
      </c>
      <c r="R2824" s="87">
        <v>46010</v>
      </c>
      <c r="AA2824" s="59" t="s">
        <v>3050</v>
      </c>
      <c r="AB2824" s="58" t="s">
        <v>16747</v>
      </c>
      <c r="AC2824" s="92"/>
    </row>
    <row r="2825" spans="1:29" ht="12.75" customHeight="1" x14ac:dyDescent="0.2">
      <c r="A2825" s="63" t="str">
        <f>_xlfn.XLOOKUP(B2825,MCS_Colaboradores!B:B,MCS_Colaboradores!A:A,"")</f>
        <v>E0484</v>
      </c>
      <c r="B2825" s="58" t="s">
        <v>2375</v>
      </c>
      <c r="C2825" s="72" t="s">
        <v>19441</v>
      </c>
      <c r="E2825" s="62">
        <v>338618597</v>
      </c>
      <c r="F2825" s="73">
        <v>122475318</v>
      </c>
      <c r="G2825" s="59" t="s">
        <v>3052</v>
      </c>
      <c r="H2825" s="59" t="s">
        <v>3044</v>
      </c>
      <c r="K2825" s="58" t="s">
        <v>3590</v>
      </c>
      <c r="L2825" s="63" t="s">
        <v>19442</v>
      </c>
      <c r="M2825" s="59" t="s">
        <v>19443</v>
      </c>
      <c r="N2825" s="59" t="e" vm="53">
        <v>#VALUE!</v>
      </c>
      <c r="O2825" s="59" t="s">
        <v>3071</v>
      </c>
      <c r="P2825" s="75">
        <v>45901</v>
      </c>
      <c r="Q2825" s="76">
        <v>45931</v>
      </c>
      <c r="R2825" s="87">
        <v>45926</v>
      </c>
      <c r="V2825" s="92" t="s">
        <v>3082</v>
      </c>
      <c r="W2825" s="92" t="s">
        <v>3082</v>
      </c>
      <c r="Y2825" s="87" t="s">
        <v>6200</v>
      </c>
      <c r="AA2825" s="59" t="s">
        <v>3050</v>
      </c>
      <c r="AB2825" s="58" t="s">
        <v>17480</v>
      </c>
      <c r="AC2825" s="92"/>
    </row>
    <row r="2826" spans="1:29" ht="12.75" customHeight="1" x14ac:dyDescent="0.2">
      <c r="A2826" s="63" t="str">
        <f>_xlfn.XLOOKUP(B2826,MCS_Colaboradores!B:B,MCS_Colaboradores!A:A,"")</f>
        <v>E0484</v>
      </c>
      <c r="B2826" s="58" t="s">
        <v>2375</v>
      </c>
      <c r="C2826" s="72" t="s">
        <v>19444</v>
      </c>
      <c r="E2826" s="62">
        <v>338618597</v>
      </c>
      <c r="F2826" s="73">
        <v>122475318</v>
      </c>
      <c r="G2826" s="59" t="s">
        <v>3052</v>
      </c>
      <c r="H2826" s="59" t="s">
        <v>3044</v>
      </c>
      <c r="K2826" s="58" t="s">
        <v>3054</v>
      </c>
      <c r="L2826" s="63" t="s">
        <v>4022</v>
      </c>
      <c r="M2826" s="59" t="s">
        <v>3768</v>
      </c>
      <c r="N2826" s="59" t="e" vm="20">
        <v>#VALUE!</v>
      </c>
      <c r="O2826" s="59" t="s">
        <v>3071</v>
      </c>
      <c r="P2826" s="75">
        <v>45726</v>
      </c>
      <c r="Q2826" s="76">
        <v>45779</v>
      </c>
      <c r="R2826" s="59">
        <v>45807</v>
      </c>
      <c r="V2826" s="92" t="s">
        <v>3082</v>
      </c>
      <c r="W2826" s="92">
        <v>30</v>
      </c>
      <c r="AA2826" s="59" t="s">
        <v>3050</v>
      </c>
      <c r="AC2826" s="92"/>
    </row>
    <row r="2827" spans="1:29" ht="12.75" customHeight="1" x14ac:dyDescent="0.2">
      <c r="A2827" s="63" t="str">
        <f>_xlfn.XLOOKUP(B2827,MCS_Colaboradores!B:B,MCS_Colaboradores!A:A,"")</f>
        <v>E0484</v>
      </c>
      <c r="B2827" s="58" t="s">
        <v>2375</v>
      </c>
      <c r="C2827" s="72" t="s">
        <v>19444</v>
      </c>
      <c r="E2827" s="62">
        <v>338618597</v>
      </c>
      <c r="F2827" s="73">
        <v>122475318</v>
      </c>
      <c r="G2827" s="59" t="s">
        <v>3052</v>
      </c>
      <c r="H2827" s="59" t="s">
        <v>3044</v>
      </c>
      <c r="K2827" s="58" t="s">
        <v>3054</v>
      </c>
      <c r="L2827" s="63" t="s">
        <v>4021</v>
      </c>
      <c r="M2827" s="59" t="s">
        <v>3167</v>
      </c>
      <c r="N2827" s="59" t="e" vm="39">
        <v>#VALUE!</v>
      </c>
      <c r="O2827" s="59" t="s">
        <v>3071</v>
      </c>
      <c r="P2827" s="75">
        <v>45818</v>
      </c>
      <c r="Q2827" s="76">
        <v>45879</v>
      </c>
      <c r="R2827" s="59">
        <v>45828</v>
      </c>
      <c r="AA2827" s="59" t="s">
        <v>3050</v>
      </c>
      <c r="AC2827" s="92"/>
    </row>
    <row r="2828" spans="1:29" ht="12.75" customHeight="1" x14ac:dyDescent="0.2">
      <c r="A2828" s="63" t="str">
        <f>_xlfn.XLOOKUP(B2828,MCS_Colaboradores!B:B,MCS_Colaboradores!A:A,"")</f>
        <v>E0395</v>
      </c>
      <c r="B2828" s="58" t="s">
        <v>1673</v>
      </c>
      <c r="C2828" s="72" t="s">
        <v>17038</v>
      </c>
      <c r="D2828" s="62">
        <v>12177655203</v>
      </c>
      <c r="E2828" s="62">
        <v>327777850</v>
      </c>
      <c r="F2828" s="111" t="s">
        <v>6258</v>
      </c>
      <c r="G2828" s="59" t="s">
        <v>3052</v>
      </c>
      <c r="H2828" s="59" t="s">
        <v>3044</v>
      </c>
      <c r="I2828" s="77">
        <v>45764</v>
      </c>
      <c r="J2828" s="60">
        <v>46055</v>
      </c>
      <c r="K2828" s="58" t="s">
        <v>3054</v>
      </c>
      <c r="L2828" s="63" t="s">
        <v>5063</v>
      </c>
      <c r="M2828" s="59" t="s">
        <v>16623</v>
      </c>
      <c r="N2828" s="59" t="e" vm="34">
        <v>#VALUE!</v>
      </c>
      <c r="O2828" s="59" t="s">
        <v>3212</v>
      </c>
      <c r="P2828" s="75">
        <v>45572</v>
      </c>
      <c r="Q2828" s="76">
        <v>45626</v>
      </c>
      <c r="R2828" s="59">
        <v>46052</v>
      </c>
      <c r="V2828" s="92" t="s">
        <v>3175</v>
      </c>
      <c r="W2828" s="92" t="s">
        <v>3175</v>
      </c>
      <c r="AA2828" s="59" t="s">
        <v>3050</v>
      </c>
      <c r="AB2828" s="63" t="s">
        <v>17447</v>
      </c>
      <c r="AC2828" s="92"/>
    </row>
    <row r="2829" spans="1:29" ht="12.75" customHeight="1" x14ac:dyDescent="0.2">
      <c r="A2829" s="63" t="str">
        <f>_xlfn.XLOOKUP(B2829,MCS_Colaboradores!B:B,MCS_Colaboradores!A:A,"")</f>
        <v>E0395</v>
      </c>
      <c r="B2829" s="58" t="s">
        <v>1673</v>
      </c>
      <c r="C2829" s="72" t="s">
        <v>17038</v>
      </c>
      <c r="D2829" s="62">
        <v>12177655203</v>
      </c>
      <c r="E2829" s="62">
        <v>327777850</v>
      </c>
      <c r="F2829" s="112" t="s">
        <v>6258</v>
      </c>
      <c r="G2829" s="59" t="s">
        <v>3141</v>
      </c>
      <c r="H2829" s="59" t="s">
        <v>3044</v>
      </c>
      <c r="K2829" s="58" t="s">
        <v>3045</v>
      </c>
      <c r="L2829" s="63" t="s">
        <v>3220</v>
      </c>
      <c r="M2829" s="59" t="s">
        <v>3221</v>
      </c>
      <c r="N2829" s="59" t="e" vm="3">
        <v>#VALUE!</v>
      </c>
      <c r="O2829" s="59" t="s">
        <v>3104</v>
      </c>
      <c r="P2829" s="75">
        <v>45488</v>
      </c>
      <c r="Q2829" s="76">
        <v>45550</v>
      </c>
      <c r="R2829" s="59">
        <v>45541</v>
      </c>
      <c r="AA2829" s="59" t="s">
        <v>3050</v>
      </c>
      <c r="AC2829" s="92"/>
    </row>
    <row r="2830" spans="1:29" ht="12.75" customHeight="1" x14ac:dyDescent="0.2">
      <c r="A2830" s="63" t="str">
        <f>_xlfn.XLOOKUP(B2830,MCS_Colaboradores!B:B,MCS_Colaboradores!A:A,"")</f>
        <v>E0093</v>
      </c>
      <c r="B2830" s="58" t="s">
        <v>1941</v>
      </c>
      <c r="C2830" s="72" t="s">
        <v>19445</v>
      </c>
      <c r="D2830" s="62">
        <v>12176261986</v>
      </c>
      <c r="E2830" s="62">
        <v>326176748</v>
      </c>
      <c r="F2830" s="112" t="s">
        <v>6261</v>
      </c>
      <c r="G2830" s="59" t="s">
        <v>3052</v>
      </c>
      <c r="H2830" s="59" t="s">
        <v>3044</v>
      </c>
      <c r="I2830" s="77">
        <v>45428</v>
      </c>
      <c r="J2830" s="60">
        <v>45930</v>
      </c>
      <c r="K2830" s="58" t="s">
        <v>3045</v>
      </c>
      <c r="L2830" s="63" t="s">
        <v>4272</v>
      </c>
      <c r="M2830" s="59" t="s">
        <v>3382</v>
      </c>
      <c r="N2830" s="59" t="e" vm="29">
        <v>#VALUE!</v>
      </c>
      <c r="O2830" s="59" t="s">
        <v>4273</v>
      </c>
      <c r="P2830" s="75">
        <v>45369</v>
      </c>
      <c r="Q2830" s="76" t="s">
        <v>3302</v>
      </c>
      <c r="R2830" s="59">
        <v>45930</v>
      </c>
      <c r="AA2830" s="59" t="s">
        <v>3050</v>
      </c>
      <c r="AB2830" s="58" t="s">
        <v>18011</v>
      </c>
      <c r="AC2830" s="92"/>
    </row>
    <row r="2831" spans="1:29" ht="12.75" customHeight="1" x14ac:dyDescent="0.2">
      <c r="A2831" s="63" t="str">
        <f>_xlfn.XLOOKUP(B2831,MCS_Colaboradores!B:B,MCS_Colaboradores!A:A,"")</f>
        <v>E0031</v>
      </c>
      <c r="B2831" s="58" t="s">
        <v>608</v>
      </c>
      <c r="C2831" s="72" t="s">
        <v>7803</v>
      </c>
      <c r="F2831" s="73"/>
      <c r="G2831" s="59" t="s">
        <v>3052</v>
      </c>
      <c r="H2831" s="59" t="s">
        <v>3044</v>
      </c>
      <c r="I2831" s="77">
        <v>45472</v>
      </c>
      <c r="K2831" s="58" t="s">
        <v>3045</v>
      </c>
      <c r="L2831" s="63" t="s">
        <v>3433</v>
      </c>
      <c r="M2831" s="59" t="s">
        <v>3434</v>
      </c>
      <c r="N2831" s="59" t="s">
        <v>3150</v>
      </c>
      <c r="O2831" s="59" t="s">
        <v>3065</v>
      </c>
      <c r="P2831" s="75">
        <v>45455</v>
      </c>
      <c r="Q2831" s="76">
        <v>45485</v>
      </c>
      <c r="R2831" s="59">
        <v>45485</v>
      </c>
      <c r="AA2831" s="59" t="s">
        <v>3050</v>
      </c>
      <c r="AC2831" s="92"/>
    </row>
    <row r="2832" spans="1:29" ht="12.75" customHeight="1" x14ac:dyDescent="0.2">
      <c r="A2832" s="63" t="str">
        <f>_xlfn.XLOOKUP(B2832,MCS_Colaboradores!B:B,MCS_Colaboradores!A:A,"")</f>
        <v>E0031</v>
      </c>
      <c r="B2832" s="58" t="s">
        <v>608</v>
      </c>
      <c r="C2832" s="72" t="s">
        <v>7803</v>
      </c>
      <c r="D2832" s="62">
        <v>12177026051</v>
      </c>
      <c r="E2832" s="62">
        <v>327013672</v>
      </c>
      <c r="F2832" s="73" t="s">
        <v>6263</v>
      </c>
      <c r="G2832" s="59" t="s">
        <v>3052</v>
      </c>
      <c r="H2832" s="59" t="s">
        <v>3044</v>
      </c>
      <c r="I2832" s="77">
        <v>45762</v>
      </c>
      <c r="J2832" s="60">
        <v>45821</v>
      </c>
      <c r="K2832" s="58" t="s">
        <v>3045</v>
      </c>
      <c r="L2832" s="63" t="s">
        <v>3544</v>
      </c>
      <c r="M2832" s="59" t="s">
        <v>3167</v>
      </c>
      <c r="N2832" s="59" t="e" vm="39">
        <v>#VALUE!</v>
      </c>
      <c r="O2832" s="59" t="s">
        <v>3065</v>
      </c>
      <c r="P2832" s="75">
        <v>45489</v>
      </c>
      <c r="Q2832" s="76">
        <v>45513</v>
      </c>
      <c r="R2832" s="59">
        <v>45821</v>
      </c>
      <c r="AA2832" s="59" t="s">
        <v>3050</v>
      </c>
      <c r="AC2832" s="92" t="s">
        <v>3237</v>
      </c>
    </row>
    <row r="2833" spans="1:30" ht="12.75" customHeight="1" x14ac:dyDescent="0.2">
      <c r="A2833" s="63" t="str">
        <f>_xlfn.XLOOKUP(B2833,MCS_Colaboradores!B:B,MCS_Colaboradores!A:A,"")</f>
        <v>E0889</v>
      </c>
      <c r="B2833" s="58" t="s">
        <v>1355</v>
      </c>
      <c r="C2833" s="72" t="s">
        <v>19446</v>
      </c>
      <c r="F2833" s="73"/>
      <c r="G2833" s="59" t="s">
        <v>3052</v>
      </c>
      <c r="H2833" s="59" t="s">
        <v>3044</v>
      </c>
      <c r="K2833" s="58" t="s">
        <v>3095</v>
      </c>
      <c r="L2833" s="63" t="s">
        <v>4509</v>
      </c>
      <c r="M2833" s="59" t="s">
        <v>17628</v>
      </c>
      <c r="N2833" s="59" t="e" vm="51">
        <v>#VALUE!</v>
      </c>
      <c r="O2833" s="59" t="s">
        <v>3212</v>
      </c>
      <c r="P2833" s="75">
        <v>45789</v>
      </c>
      <c r="AA2833" s="59" t="s">
        <v>3050</v>
      </c>
      <c r="AB2833" s="58" t="s">
        <v>14039</v>
      </c>
      <c r="AC2833" s="92"/>
    </row>
    <row r="2834" spans="1:30" ht="12.75" customHeight="1" x14ac:dyDescent="0.2">
      <c r="A2834" s="63" t="str">
        <f>_xlfn.XLOOKUP(B2834,MCS_Colaboradores!B:B,MCS_Colaboradores!A:A,"")</f>
        <v>E0889</v>
      </c>
      <c r="B2834" s="58" t="s">
        <v>1355</v>
      </c>
      <c r="C2834" s="72" t="s">
        <v>19447</v>
      </c>
      <c r="E2834" s="62">
        <v>330256335</v>
      </c>
      <c r="F2834" s="73"/>
      <c r="G2834" s="59" t="s">
        <v>3141</v>
      </c>
      <c r="H2834" s="59" t="s">
        <v>3044</v>
      </c>
      <c r="K2834" s="58" t="s">
        <v>3054</v>
      </c>
      <c r="L2834" s="63" t="s">
        <v>4230</v>
      </c>
      <c r="M2834" s="59" t="s">
        <v>4231</v>
      </c>
      <c r="N2834" s="59" t="e" vm="103">
        <v>#VALUE!</v>
      </c>
      <c r="O2834" s="59" t="s">
        <v>3212</v>
      </c>
      <c r="P2834" s="75">
        <v>45637</v>
      </c>
      <c r="Q2834" s="76">
        <v>45667</v>
      </c>
      <c r="R2834" s="59">
        <v>45668</v>
      </c>
      <c r="V2834" s="92" t="s">
        <v>3175</v>
      </c>
      <c r="W2834" s="92">
        <v>34</v>
      </c>
      <c r="AA2834" s="59" t="s">
        <v>3050</v>
      </c>
      <c r="AB2834" s="58" t="s">
        <v>3483</v>
      </c>
      <c r="AC2834" s="92"/>
    </row>
    <row r="2835" spans="1:30" ht="12.75" customHeight="1" x14ac:dyDescent="0.2">
      <c r="A2835" s="63" t="str">
        <f>_xlfn.XLOOKUP(B2835,MCS_Colaboradores!B:B,MCS_Colaboradores!A:A,"")</f>
        <v>E0889</v>
      </c>
      <c r="B2835" s="58" t="s">
        <v>1355</v>
      </c>
      <c r="C2835" s="72" t="s">
        <v>19448</v>
      </c>
      <c r="E2835" s="62">
        <v>330256335</v>
      </c>
      <c r="F2835" s="73"/>
      <c r="G2835" s="59" t="s">
        <v>3141</v>
      </c>
      <c r="H2835" s="59" t="s">
        <v>3124</v>
      </c>
      <c r="K2835" s="58" t="s">
        <v>3045</v>
      </c>
      <c r="L2835" s="63" t="s">
        <v>6268</v>
      </c>
      <c r="M2835" s="59" t="s">
        <v>3221</v>
      </c>
      <c r="N2835" s="59" t="e" vm="9">
        <v>#VALUE!</v>
      </c>
      <c r="O2835" s="59" t="s">
        <v>3071</v>
      </c>
      <c r="P2835" s="75">
        <v>45603</v>
      </c>
      <c r="Q2835" s="76">
        <v>45646</v>
      </c>
      <c r="R2835" s="59"/>
      <c r="V2835" s="92" t="s">
        <v>3175</v>
      </c>
      <c r="W2835" s="92">
        <v>36</v>
      </c>
      <c r="AA2835" s="59" t="s">
        <v>3050</v>
      </c>
      <c r="AC2835" s="92" t="s">
        <v>3444</v>
      </c>
    </row>
    <row r="2836" spans="1:30" ht="12.75" customHeight="1" x14ac:dyDescent="0.2">
      <c r="A2836" s="63" t="str">
        <f>_xlfn.XLOOKUP(B2836,MCS_Colaboradores!B:B,MCS_Colaboradores!A:A,"")</f>
        <v>E0889</v>
      </c>
      <c r="B2836" s="58" t="s">
        <v>1355</v>
      </c>
      <c r="C2836" s="72" t="s">
        <v>19447</v>
      </c>
      <c r="E2836" s="62">
        <v>330256335</v>
      </c>
      <c r="F2836" s="73"/>
      <c r="G2836" s="59" t="s">
        <v>3052</v>
      </c>
      <c r="H2836" s="59" t="s">
        <v>3044</v>
      </c>
      <c r="K2836" s="58" t="s">
        <v>3054</v>
      </c>
      <c r="L2836" s="63" t="s">
        <v>4646</v>
      </c>
      <c r="M2836" s="59" t="s">
        <v>16665</v>
      </c>
      <c r="N2836" s="59" t="e" vm="3">
        <v>#VALUE!</v>
      </c>
      <c r="O2836" s="59" t="s">
        <v>3065</v>
      </c>
      <c r="P2836" s="75">
        <v>45684</v>
      </c>
      <c r="Q2836" s="76">
        <v>45709</v>
      </c>
      <c r="R2836" s="59">
        <v>45716</v>
      </c>
      <c r="V2836" s="92" t="s">
        <v>3175</v>
      </c>
      <c r="W2836" s="92">
        <v>34</v>
      </c>
      <c r="AA2836" s="59" t="s">
        <v>3050</v>
      </c>
      <c r="AC2836" s="92"/>
    </row>
    <row r="2837" spans="1:30" ht="12.75" customHeight="1" x14ac:dyDescent="0.2">
      <c r="A2837" s="63" t="str">
        <f>_xlfn.XLOOKUP(B2837,MCS_Colaboradores!B:B,MCS_Colaboradores!A:A,"")</f>
        <v>E0889</v>
      </c>
      <c r="B2837" s="58" t="s">
        <v>1355</v>
      </c>
      <c r="C2837" s="72" t="s">
        <v>19446</v>
      </c>
      <c r="F2837" s="73"/>
      <c r="G2837" s="59" t="s">
        <v>3052</v>
      </c>
      <c r="H2837" s="59" t="s">
        <v>3044</v>
      </c>
      <c r="K2837" s="58" t="s">
        <v>3095</v>
      </c>
      <c r="L2837" s="63" t="s">
        <v>4217</v>
      </c>
      <c r="M2837" s="59" t="s">
        <v>18578</v>
      </c>
      <c r="N2837" s="59" t="e" vm="8">
        <v>#VALUE!</v>
      </c>
      <c r="O2837" s="59" t="s">
        <v>3212</v>
      </c>
      <c r="P2837" s="75">
        <v>45769</v>
      </c>
      <c r="R2837" s="87">
        <v>45783</v>
      </c>
      <c r="AA2837" s="59" t="s">
        <v>3050</v>
      </c>
      <c r="AB2837" s="58" t="s">
        <v>19449</v>
      </c>
      <c r="AC2837" s="92"/>
      <c r="AD2837" s="58" t="s">
        <v>19450</v>
      </c>
    </row>
    <row r="2838" spans="1:30" ht="12.75" customHeight="1" x14ac:dyDescent="0.2">
      <c r="A2838" s="63" t="str">
        <f>_xlfn.XLOOKUP(B2838,MCS_Colaboradores!B:B,MCS_Colaboradores!A:A,"")</f>
        <v>E0889</v>
      </c>
      <c r="B2838" s="58" t="s">
        <v>1355</v>
      </c>
      <c r="C2838" s="72" t="s">
        <v>19446</v>
      </c>
      <c r="D2838" s="62">
        <v>12179176944</v>
      </c>
      <c r="E2838" s="62">
        <v>330256335</v>
      </c>
      <c r="F2838" s="73"/>
      <c r="G2838" s="59" t="s">
        <v>3052</v>
      </c>
      <c r="H2838" s="59" t="s">
        <v>3044</v>
      </c>
      <c r="K2838" s="58" t="s">
        <v>3095</v>
      </c>
      <c r="L2838" s="63" t="s">
        <v>4334</v>
      </c>
      <c r="M2838" s="59" t="s">
        <v>16777</v>
      </c>
      <c r="N2838" s="59" t="e" vm="1">
        <v>#VALUE!</v>
      </c>
      <c r="O2838" s="59" t="s">
        <v>3212</v>
      </c>
      <c r="P2838" s="75">
        <v>45798</v>
      </c>
      <c r="AA2838" s="59" t="s">
        <v>3050</v>
      </c>
      <c r="AB2838" s="58" t="s">
        <v>19451</v>
      </c>
      <c r="AC2838" s="92"/>
    </row>
    <row r="2839" spans="1:30" ht="12.75" customHeight="1" x14ac:dyDescent="0.2">
      <c r="A2839" s="63" t="str">
        <f>_xlfn.XLOOKUP(B2839,MCS_Colaboradores!B:B,MCS_Colaboradores!A:A,"")</f>
        <v>E0889</v>
      </c>
      <c r="B2839" s="58" t="s">
        <v>1355</v>
      </c>
      <c r="C2839" s="72" t="s">
        <v>19452</v>
      </c>
      <c r="F2839" s="73"/>
      <c r="G2839" s="59" t="s">
        <v>3052</v>
      </c>
      <c r="H2839" s="59" t="s">
        <v>3044</v>
      </c>
      <c r="K2839" s="58" t="s">
        <v>3095</v>
      </c>
      <c r="L2839" s="63" t="s">
        <v>19453</v>
      </c>
      <c r="M2839" s="59" t="s">
        <v>17619</v>
      </c>
      <c r="N2839" s="59" t="e" vm="4">
        <v>#VALUE!</v>
      </c>
      <c r="O2839" s="59" t="s">
        <v>3212</v>
      </c>
      <c r="P2839" s="75">
        <v>45762</v>
      </c>
      <c r="AA2839" s="59" t="s">
        <v>3050</v>
      </c>
      <c r="AB2839" s="58" t="s">
        <v>14111</v>
      </c>
      <c r="AC2839" s="92" t="s">
        <v>14026</v>
      </c>
    </row>
    <row r="2840" spans="1:30" ht="12.75" customHeight="1" x14ac:dyDescent="0.2">
      <c r="A2840" s="63" t="str">
        <f>_xlfn.XLOOKUP(B2840,MCS_Colaboradores!B:B,MCS_Colaboradores!A:A,"")</f>
        <v>E1189</v>
      </c>
      <c r="B2840" s="58" t="s">
        <v>2377</v>
      </c>
      <c r="C2840" s="72" t="s">
        <v>19454</v>
      </c>
      <c r="F2840" s="73"/>
      <c r="G2840" s="59" t="s">
        <v>3052</v>
      </c>
      <c r="H2840" s="59" t="s">
        <v>3044</v>
      </c>
      <c r="K2840" s="58" t="s">
        <v>3054</v>
      </c>
      <c r="L2840" s="63" t="s">
        <v>5157</v>
      </c>
      <c r="M2840" s="59" t="s">
        <v>3558</v>
      </c>
      <c r="N2840" s="59" t="e" vm="1">
        <v>#VALUE!</v>
      </c>
      <c r="O2840" s="59" t="s">
        <v>3049</v>
      </c>
      <c r="P2840" s="75">
        <v>45712</v>
      </c>
      <c r="Q2840" s="76">
        <v>45735</v>
      </c>
      <c r="R2840" s="59">
        <v>45763</v>
      </c>
      <c r="V2840" s="92" t="s">
        <v>3175</v>
      </c>
      <c r="W2840" s="92" t="s">
        <v>3175</v>
      </c>
      <c r="AA2840" s="59" t="s">
        <v>3050</v>
      </c>
      <c r="AC2840" s="92"/>
    </row>
    <row r="2841" spans="1:30" ht="12.75" customHeight="1" x14ac:dyDescent="0.2">
      <c r="A2841" s="63" t="str">
        <f>_xlfn.XLOOKUP(B2841,MCS_Colaboradores!B:B,MCS_Colaboradores!A:A,"")</f>
        <v>E1189</v>
      </c>
      <c r="B2841" s="58" t="s">
        <v>2377</v>
      </c>
      <c r="C2841" s="72" t="s">
        <v>19455</v>
      </c>
      <c r="F2841" s="73"/>
      <c r="G2841" s="59" t="s">
        <v>3052</v>
      </c>
      <c r="H2841" s="59" t="s">
        <v>3044</v>
      </c>
      <c r="K2841" s="58" t="s">
        <v>3095</v>
      </c>
      <c r="L2841" s="63" t="s">
        <v>4998</v>
      </c>
      <c r="M2841" s="59" t="s">
        <v>17647</v>
      </c>
      <c r="N2841" s="59" t="e" vm="3">
        <v>#VALUE!</v>
      </c>
      <c r="O2841" s="59" t="s">
        <v>16637</v>
      </c>
      <c r="P2841" s="75">
        <v>45783</v>
      </c>
      <c r="R2841" s="87">
        <v>45821</v>
      </c>
      <c r="AA2841" s="59" t="s">
        <v>3050</v>
      </c>
      <c r="AB2841" s="58" t="s">
        <v>19456</v>
      </c>
      <c r="AC2841" s="92"/>
      <c r="AD2841" s="58" t="s">
        <v>19457</v>
      </c>
    </row>
    <row r="2842" spans="1:30" ht="12.75" customHeight="1" x14ac:dyDescent="0.2">
      <c r="A2842" s="63" t="str">
        <f>_xlfn.XLOOKUP(B2842,MCS_Colaboradores!B:B,MCS_Colaboradores!A:A,"")</f>
        <v>E1189</v>
      </c>
      <c r="B2842" s="58" t="s">
        <v>2377</v>
      </c>
      <c r="C2842" s="72" t="s">
        <v>19454</v>
      </c>
      <c r="F2842" s="73"/>
      <c r="G2842" s="59" t="s">
        <v>3052</v>
      </c>
      <c r="H2842" s="59" t="s">
        <v>3044</v>
      </c>
      <c r="K2842" s="58" t="s">
        <v>3054</v>
      </c>
      <c r="L2842" s="63" t="s">
        <v>3719</v>
      </c>
      <c r="M2842" s="59" t="s">
        <v>17395</v>
      </c>
      <c r="N2842" s="59" t="e" vm="21">
        <v>#VALUE!</v>
      </c>
      <c r="O2842" s="59" t="s">
        <v>3065</v>
      </c>
      <c r="P2842" s="75">
        <v>45771</v>
      </c>
      <c r="Q2842" s="76">
        <v>45832</v>
      </c>
      <c r="R2842" s="59">
        <v>45776</v>
      </c>
      <c r="V2842" s="92" t="s">
        <v>3175</v>
      </c>
      <c r="W2842" s="92">
        <v>34</v>
      </c>
      <c r="AA2842" s="59" t="s">
        <v>3050</v>
      </c>
      <c r="AC2842" s="92"/>
    </row>
    <row r="2843" spans="1:30" ht="12.75" customHeight="1" x14ac:dyDescent="0.2">
      <c r="A2843" s="63" t="str">
        <f>_xlfn.XLOOKUP(B2843,MCS_Colaboradores!B:B,MCS_Colaboradores!A:A,"")</f>
        <v>E0627</v>
      </c>
      <c r="B2843" s="58" t="s">
        <v>2881</v>
      </c>
      <c r="C2843" s="72" t="s">
        <v>19458</v>
      </c>
      <c r="D2843" s="62">
        <v>12171261397</v>
      </c>
      <c r="E2843" s="62">
        <v>320459861</v>
      </c>
      <c r="F2843" s="73"/>
      <c r="G2843" s="59" t="s">
        <v>3052</v>
      </c>
      <c r="H2843" s="59" t="s">
        <v>3069</v>
      </c>
      <c r="K2843" s="58" t="s">
        <v>3045</v>
      </c>
      <c r="L2843" s="63" t="s">
        <v>3693</v>
      </c>
      <c r="M2843" s="59" t="s">
        <v>3143</v>
      </c>
      <c r="N2843" s="59" t="e" vm="82">
        <v>#VALUE!</v>
      </c>
      <c r="O2843" s="59" t="s">
        <v>3065</v>
      </c>
      <c r="P2843" s="75">
        <v>45812</v>
      </c>
      <c r="Q2843" s="76">
        <v>45877</v>
      </c>
      <c r="R2843" s="59"/>
      <c r="V2843" s="92" t="s">
        <v>3175</v>
      </c>
      <c r="W2843" s="92">
        <v>34</v>
      </c>
      <c r="AA2843" s="59" t="s">
        <v>3050</v>
      </c>
      <c r="AC2843" s="92" t="s">
        <v>6273</v>
      </c>
    </row>
    <row r="2844" spans="1:30" ht="12.75" customHeight="1" x14ac:dyDescent="0.2">
      <c r="A2844" s="63" t="str">
        <f>_xlfn.XLOOKUP(B2844,MCS_Colaboradores!B:B,MCS_Colaboradores!A:A,"")</f>
        <v>E0698</v>
      </c>
      <c r="B2844" s="58" t="s">
        <v>1357</v>
      </c>
      <c r="C2844" s="72" t="s">
        <v>17599</v>
      </c>
      <c r="F2844" s="73"/>
      <c r="G2844" s="59" t="s">
        <v>3069</v>
      </c>
      <c r="H2844" s="59" t="s">
        <v>3069</v>
      </c>
      <c r="K2844" s="58" t="s">
        <v>3045</v>
      </c>
      <c r="L2844" s="63" t="s">
        <v>5140</v>
      </c>
      <c r="M2844" s="59" t="s">
        <v>17789</v>
      </c>
      <c r="O2844" s="59" t="s">
        <v>3071</v>
      </c>
      <c r="P2844" s="75">
        <v>45348</v>
      </c>
      <c r="Q2844" s="76">
        <v>45351</v>
      </c>
      <c r="R2844" s="59"/>
      <c r="U2844" s="59" t="s">
        <v>4170</v>
      </c>
      <c r="AA2844" s="59" t="s">
        <v>3050</v>
      </c>
      <c r="AB2844" s="58" t="s">
        <v>5096</v>
      </c>
      <c r="AC2844" s="92"/>
    </row>
    <row r="2845" spans="1:30" ht="12.75" customHeight="1" x14ac:dyDescent="0.2">
      <c r="A2845" s="63" t="str">
        <f>_xlfn.XLOOKUP(B2845,MCS_Colaboradores!B:B,MCS_Colaboradores!A:A,"")</f>
        <v>E1240</v>
      </c>
      <c r="B2845" s="58" t="s">
        <v>1359</v>
      </c>
      <c r="C2845" s="72" t="s">
        <v>19459</v>
      </c>
      <c r="D2845" s="62">
        <v>12181252685</v>
      </c>
      <c r="E2845" s="62">
        <v>332699200</v>
      </c>
      <c r="F2845" s="73" t="s">
        <v>13389</v>
      </c>
      <c r="G2845" s="59" t="s">
        <v>3052</v>
      </c>
      <c r="H2845" s="59" t="s">
        <v>3053</v>
      </c>
      <c r="I2845" s="77">
        <v>45947</v>
      </c>
      <c r="K2845" s="58" t="s">
        <v>3590</v>
      </c>
      <c r="L2845" s="63" t="s">
        <v>19460</v>
      </c>
      <c r="M2845" s="59" t="s">
        <v>16514</v>
      </c>
      <c r="N2845" s="59" t="e" vm="82">
        <v>#VALUE!</v>
      </c>
      <c r="O2845" s="59" t="s">
        <v>3071</v>
      </c>
      <c r="P2845" s="75">
        <v>45945</v>
      </c>
      <c r="Q2845" s="76">
        <v>45989</v>
      </c>
      <c r="R2845" s="87">
        <v>46022</v>
      </c>
      <c r="V2845" s="92" t="s">
        <v>3082</v>
      </c>
      <c r="W2845" s="92" t="s">
        <v>3082</v>
      </c>
      <c r="Y2845" s="87" t="s">
        <v>16528</v>
      </c>
      <c r="AA2845" s="59" t="s">
        <v>3050</v>
      </c>
      <c r="AC2845" s="92"/>
    </row>
    <row r="2846" spans="1:30" ht="12.75" customHeight="1" x14ac:dyDescent="0.2">
      <c r="A2846" s="63" t="str">
        <f>_xlfn.XLOOKUP(B2846,MCS_Colaboradores!B:B,MCS_Colaboradores!A:A,"")</f>
        <v>E1240</v>
      </c>
      <c r="B2846" s="58" t="s">
        <v>1359</v>
      </c>
      <c r="C2846" s="72" t="s">
        <v>19459</v>
      </c>
      <c r="E2846" s="62">
        <v>332699200</v>
      </c>
      <c r="F2846" s="73" t="s">
        <v>13389</v>
      </c>
      <c r="G2846" s="59" t="s">
        <v>3052</v>
      </c>
      <c r="H2846" s="59" t="s">
        <v>3069</v>
      </c>
      <c r="K2846" s="58" t="s">
        <v>3590</v>
      </c>
      <c r="L2846" s="63" t="s">
        <v>19461</v>
      </c>
      <c r="M2846" s="59" t="s">
        <v>18122</v>
      </c>
      <c r="N2846" s="59" t="s">
        <v>3413</v>
      </c>
      <c r="O2846" s="59" t="s">
        <v>3071</v>
      </c>
      <c r="P2846" s="75">
        <v>45903</v>
      </c>
      <c r="Q2846" s="76">
        <v>46001</v>
      </c>
      <c r="V2846" s="92" t="s">
        <v>3175</v>
      </c>
      <c r="W2846" s="92" t="s">
        <v>3082</v>
      </c>
      <c r="Y2846" s="87" t="s">
        <v>6200</v>
      </c>
      <c r="AA2846" s="59" t="s">
        <v>3050</v>
      </c>
      <c r="AB2846" s="58" t="s">
        <v>5491</v>
      </c>
      <c r="AC2846" s="92"/>
    </row>
    <row r="2847" spans="1:30" ht="12.75" customHeight="1" x14ac:dyDescent="0.2">
      <c r="A2847" s="63" t="str">
        <f>_xlfn.XLOOKUP(B2847,MCS_Colaboradores!B:B,MCS_Colaboradores!A:A,"")</f>
        <v>E1240</v>
      </c>
      <c r="B2847" s="58" t="s">
        <v>1359</v>
      </c>
      <c r="C2847" s="72" t="s">
        <v>19462</v>
      </c>
      <c r="F2847" s="73"/>
      <c r="G2847" s="59" t="s">
        <v>3052</v>
      </c>
      <c r="H2847" s="59" t="s">
        <v>3044</v>
      </c>
      <c r="K2847" s="58" t="s">
        <v>3095</v>
      </c>
      <c r="L2847" s="63" t="s">
        <v>7380</v>
      </c>
      <c r="M2847" s="59" t="s">
        <v>17482</v>
      </c>
      <c r="N2847" s="59" t="e" vm="33">
        <v>#VALUE!</v>
      </c>
      <c r="O2847" s="59" t="s">
        <v>3071</v>
      </c>
      <c r="P2847" s="75">
        <v>45819</v>
      </c>
      <c r="R2847" s="87">
        <v>45849</v>
      </c>
      <c r="AA2847" s="59" t="s">
        <v>3050</v>
      </c>
      <c r="AC2847" s="92"/>
      <c r="AD2847" s="58" t="s">
        <v>19463</v>
      </c>
    </row>
    <row r="2848" spans="1:30" ht="12.75" customHeight="1" x14ac:dyDescent="0.2">
      <c r="A2848" s="63" t="str">
        <f>_xlfn.XLOOKUP(B2848,MCS_Colaboradores!B:B,MCS_Colaboradores!A:A,"")</f>
        <v>E1240</v>
      </c>
      <c r="B2848" s="58" t="s">
        <v>1359</v>
      </c>
      <c r="C2848" s="72" t="s">
        <v>19464</v>
      </c>
      <c r="F2848" s="73"/>
      <c r="G2848" s="59" t="s">
        <v>3069</v>
      </c>
      <c r="H2848" s="59" t="s">
        <v>3069</v>
      </c>
      <c r="K2848" s="58" t="s">
        <v>3054</v>
      </c>
      <c r="L2848" s="63" t="s">
        <v>3467</v>
      </c>
      <c r="M2848" s="59" t="s">
        <v>5139</v>
      </c>
      <c r="N2848" s="59" t="e" vm="11">
        <v>#VALUE!</v>
      </c>
      <c r="O2848" s="59" t="s">
        <v>3071</v>
      </c>
      <c r="P2848" s="75">
        <v>45492</v>
      </c>
      <c r="Q2848" s="76">
        <v>45583</v>
      </c>
      <c r="R2848" s="59"/>
      <c r="AA2848" s="59" t="s">
        <v>3050</v>
      </c>
      <c r="AC2848" s="92" t="s">
        <v>3164</v>
      </c>
    </row>
    <row r="2849" spans="1:30" ht="12.75" customHeight="1" x14ac:dyDescent="0.2">
      <c r="A2849" s="63" t="str">
        <f>_xlfn.XLOOKUP(B2849,MCS_Colaboradores!B:B,MCS_Colaboradores!A:A,"")</f>
        <v>E1240</v>
      </c>
      <c r="B2849" s="58" t="s">
        <v>1359</v>
      </c>
      <c r="C2849" s="72" t="s">
        <v>19459</v>
      </c>
      <c r="D2849" s="62">
        <v>12181252685</v>
      </c>
      <c r="E2849" s="62">
        <v>332699200</v>
      </c>
      <c r="F2849" s="73" t="s">
        <v>13389</v>
      </c>
      <c r="G2849" s="59" t="s">
        <v>3052</v>
      </c>
      <c r="H2849" s="59" t="s">
        <v>3069</v>
      </c>
      <c r="I2849" s="77" t="s">
        <v>17417</v>
      </c>
      <c r="K2849" s="58" t="s">
        <v>3054</v>
      </c>
      <c r="L2849" s="63" t="s">
        <v>19465</v>
      </c>
      <c r="M2849" s="59" t="s">
        <v>18252</v>
      </c>
      <c r="N2849" s="59" t="s">
        <v>3150</v>
      </c>
      <c r="O2849" s="59" t="s">
        <v>3071</v>
      </c>
      <c r="P2849" s="75">
        <v>45945</v>
      </c>
      <c r="Q2849" s="76">
        <v>45991</v>
      </c>
      <c r="V2849" s="92" t="s">
        <v>3175</v>
      </c>
      <c r="W2849" s="92" t="s">
        <v>3082</v>
      </c>
      <c r="Y2849" s="87" t="s">
        <v>16528</v>
      </c>
      <c r="AA2849" s="59" t="s">
        <v>3050</v>
      </c>
      <c r="AB2849" s="58" t="s">
        <v>3444</v>
      </c>
      <c r="AC2849" s="92"/>
    </row>
    <row r="2850" spans="1:30" ht="12.75" customHeight="1" x14ac:dyDescent="0.2">
      <c r="A2850" s="63" t="str">
        <f>_xlfn.XLOOKUP(B2850,MCS_Colaboradores!B:B,MCS_Colaboradores!A:A,"")</f>
        <v>E1240</v>
      </c>
      <c r="B2850" s="58" t="s">
        <v>1359</v>
      </c>
      <c r="C2850" s="72" t="s">
        <v>19459</v>
      </c>
      <c r="D2850" s="62">
        <v>12181252685</v>
      </c>
      <c r="E2850" s="62">
        <v>332699200</v>
      </c>
      <c r="F2850" s="73" t="s">
        <v>13389</v>
      </c>
      <c r="G2850" s="59" t="s">
        <v>3052</v>
      </c>
      <c r="H2850" s="59" t="s">
        <v>3053</v>
      </c>
      <c r="I2850" s="77">
        <v>46035</v>
      </c>
      <c r="K2850" s="58" t="s">
        <v>3095</v>
      </c>
      <c r="L2850" s="63" t="s">
        <v>19466</v>
      </c>
      <c r="M2850" s="59" t="s">
        <v>16763</v>
      </c>
      <c r="N2850" s="59" t="s">
        <v>3748</v>
      </c>
      <c r="O2850" s="59" t="s">
        <v>3071</v>
      </c>
      <c r="P2850" s="75">
        <v>46045</v>
      </c>
      <c r="Q2850" s="76">
        <v>46112</v>
      </c>
      <c r="V2850" s="92" t="s">
        <v>3175</v>
      </c>
      <c r="W2850" s="92" t="s">
        <v>16678</v>
      </c>
      <c r="Y2850" s="87" t="s">
        <v>6200</v>
      </c>
      <c r="AA2850" s="59" t="s">
        <v>3050</v>
      </c>
      <c r="AB2850" s="58" t="s">
        <v>19467</v>
      </c>
      <c r="AC2850" s="92"/>
    </row>
    <row r="2851" spans="1:30" ht="12.75" customHeight="1" x14ac:dyDescent="0.2">
      <c r="A2851" s="63" t="str">
        <f>_xlfn.XLOOKUP(B2851,MCS_Colaboradores!B:B,MCS_Colaboradores!A:A,"")</f>
        <v>E0323</v>
      </c>
      <c r="B2851" s="58" t="s">
        <v>2005</v>
      </c>
      <c r="C2851" s="72" t="s">
        <v>19468</v>
      </c>
      <c r="D2851" s="62">
        <v>12177463313</v>
      </c>
      <c r="E2851" s="62">
        <v>327475862</v>
      </c>
      <c r="F2851" s="112" t="s">
        <v>6276</v>
      </c>
      <c r="G2851" s="59" t="s">
        <v>3052</v>
      </c>
      <c r="H2851" s="59" t="s">
        <v>3044</v>
      </c>
      <c r="I2851" s="77">
        <v>45516</v>
      </c>
      <c r="K2851" s="58" t="s">
        <v>3054</v>
      </c>
      <c r="L2851" s="63" t="s">
        <v>6277</v>
      </c>
      <c r="M2851" s="59" t="s">
        <v>3318</v>
      </c>
      <c r="N2851" s="59" t="e" vm="39">
        <v>#VALUE!</v>
      </c>
      <c r="O2851" s="59" t="s">
        <v>3049</v>
      </c>
      <c r="P2851" s="75">
        <v>45481</v>
      </c>
      <c r="Q2851" s="76">
        <v>45506</v>
      </c>
      <c r="R2851" s="59">
        <v>45807</v>
      </c>
      <c r="AA2851" s="59" t="s">
        <v>3050</v>
      </c>
      <c r="AC2851" s="92"/>
    </row>
    <row r="2852" spans="1:30" ht="12.75" customHeight="1" x14ac:dyDescent="0.2">
      <c r="A2852" s="63" t="str">
        <f>_xlfn.XLOOKUP(B2852,MCS_Colaboradores!B:B,MCS_Colaboradores!A:A,"")</f>
        <v>E2072</v>
      </c>
      <c r="B2852" s="58" t="s">
        <v>16143</v>
      </c>
      <c r="C2852" s="72" t="s">
        <v>19469</v>
      </c>
      <c r="D2852" s="62">
        <v>12182227808</v>
      </c>
      <c r="E2852" s="62">
        <v>334985960</v>
      </c>
      <c r="F2852" s="73" t="s">
        <v>16147</v>
      </c>
      <c r="G2852" s="59" t="s">
        <v>3052</v>
      </c>
      <c r="H2852" s="59" t="s">
        <v>3053</v>
      </c>
      <c r="I2852" s="77">
        <v>46063</v>
      </c>
      <c r="K2852" s="58" t="s">
        <v>3590</v>
      </c>
      <c r="L2852" s="63" t="s">
        <v>16632</v>
      </c>
      <c r="M2852" s="59" t="s">
        <v>3113</v>
      </c>
      <c r="N2852" s="59" t="s">
        <v>16633</v>
      </c>
      <c r="O2852" s="59" t="s">
        <v>3071</v>
      </c>
      <c r="P2852" s="75">
        <v>46065</v>
      </c>
      <c r="Q2852" s="76">
        <v>46171</v>
      </c>
      <c r="V2852" s="92" t="s">
        <v>3175</v>
      </c>
      <c r="W2852" s="92" t="s">
        <v>3082</v>
      </c>
      <c r="Y2852" s="87" t="s">
        <v>6200</v>
      </c>
      <c r="AA2852" s="59" t="s">
        <v>3050</v>
      </c>
    </row>
    <row r="2853" spans="1:30" ht="12.75" customHeight="1" x14ac:dyDescent="0.2">
      <c r="A2853" s="63" t="str">
        <f>_xlfn.XLOOKUP(B2853,MCS_Colaboradores!B:B,MCS_Colaboradores!A:A,"")</f>
        <v>E1091</v>
      </c>
      <c r="B2853" s="58" t="s">
        <v>1675</v>
      </c>
      <c r="C2853" s="72" t="s">
        <v>19470</v>
      </c>
      <c r="D2853" s="62">
        <v>12175154615</v>
      </c>
      <c r="E2853" s="62">
        <v>324969724</v>
      </c>
      <c r="F2853" s="73"/>
      <c r="G2853" s="59" t="s">
        <v>3052</v>
      </c>
      <c r="H2853" s="59" t="s">
        <v>3044</v>
      </c>
      <c r="K2853" s="58" t="s">
        <v>3045</v>
      </c>
      <c r="L2853" s="63" t="s">
        <v>6281</v>
      </c>
      <c r="M2853" s="59" t="s">
        <v>3860</v>
      </c>
      <c r="N2853" s="59" t="e" vm="22">
        <v>#VALUE!</v>
      </c>
      <c r="O2853" s="59" t="s">
        <v>3071</v>
      </c>
      <c r="P2853" s="75">
        <v>45417</v>
      </c>
      <c r="R2853" s="59"/>
      <c r="U2853" s="59" t="s">
        <v>3159</v>
      </c>
      <c r="AA2853" s="59" t="s">
        <v>3050</v>
      </c>
      <c r="AB2853" s="58" t="s">
        <v>6282</v>
      </c>
      <c r="AC2853" s="92"/>
    </row>
    <row r="2854" spans="1:30" ht="12.75" customHeight="1" x14ac:dyDescent="0.2">
      <c r="A2854" s="63" t="str">
        <f>_xlfn.XLOOKUP(B2854,MCS_Colaboradores!B:B,MCS_Colaboradores!A:A,"")</f>
        <v>E1091</v>
      </c>
      <c r="B2854" s="58" t="s">
        <v>1675</v>
      </c>
      <c r="C2854" s="72" t="s">
        <v>19470</v>
      </c>
      <c r="D2854" s="62">
        <v>12175154615</v>
      </c>
      <c r="E2854" s="62">
        <v>324969724</v>
      </c>
      <c r="F2854" s="73"/>
      <c r="G2854" s="59" t="s">
        <v>3052</v>
      </c>
      <c r="H2854" s="59" t="s">
        <v>3044</v>
      </c>
      <c r="K2854" s="58" t="s">
        <v>3045</v>
      </c>
      <c r="L2854" s="63" t="s">
        <v>5861</v>
      </c>
      <c r="M2854" s="59" t="s">
        <v>3577</v>
      </c>
      <c r="N2854" s="59" t="e" vm="13">
        <v>#VALUE!</v>
      </c>
      <c r="O2854" s="59" t="s">
        <v>3071</v>
      </c>
      <c r="P2854" s="75">
        <v>45348</v>
      </c>
      <c r="R2854" s="59"/>
      <c r="U2854" s="59" t="s">
        <v>3159</v>
      </c>
      <c r="AA2854" s="59" t="s">
        <v>3050</v>
      </c>
      <c r="AC2854" s="92"/>
    </row>
    <row r="2855" spans="1:30" ht="12.75" customHeight="1" x14ac:dyDescent="0.2">
      <c r="A2855" s="63" t="str">
        <f>_xlfn.XLOOKUP(B2855,MCS_Colaboradores!B:B,MCS_Colaboradores!A:A,"")</f>
        <v>E1091</v>
      </c>
      <c r="B2855" s="58" t="s">
        <v>1675</v>
      </c>
      <c r="C2855" s="72" t="s">
        <v>19470</v>
      </c>
      <c r="D2855" s="62">
        <v>12175154615</v>
      </c>
      <c r="E2855" s="62">
        <v>324969724</v>
      </c>
      <c r="F2855" s="73"/>
      <c r="G2855" s="59" t="s">
        <v>3052</v>
      </c>
      <c r="H2855" s="59" t="s">
        <v>3044</v>
      </c>
      <c r="J2855" s="60">
        <v>45511</v>
      </c>
      <c r="K2855" s="58" t="s">
        <v>3054</v>
      </c>
      <c r="L2855" s="63" t="s">
        <v>4651</v>
      </c>
      <c r="M2855" s="59" t="s">
        <v>3318</v>
      </c>
      <c r="N2855" s="59" t="e" vm="119">
        <v>#VALUE!</v>
      </c>
      <c r="O2855" s="59" t="s">
        <v>3071</v>
      </c>
      <c r="P2855" s="75">
        <v>45411</v>
      </c>
      <c r="R2855" s="59">
        <v>45511</v>
      </c>
      <c r="AA2855" s="59" t="s">
        <v>3050</v>
      </c>
      <c r="AC2855" s="92" t="s">
        <v>4653</v>
      </c>
    </row>
    <row r="2856" spans="1:30" ht="12.75" customHeight="1" x14ac:dyDescent="0.2">
      <c r="A2856" s="63" t="str">
        <f>_xlfn.XLOOKUP(B2856,MCS_Colaboradores!B:B,MCS_Colaboradores!A:A,"")</f>
        <v>E2106</v>
      </c>
      <c r="B2856" s="58" t="s">
        <v>16285</v>
      </c>
      <c r="C2856" s="72" t="s">
        <v>19471</v>
      </c>
      <c r="F2856" s="73">
        <v>124767425</v>
      </c>
      <c r="G2856" s="59" t="s">
        <v>3052</v>
      </c>
      <c r="H2856" s="59" t="s">
        <v>3197</v>
      </c>
      <c r="K2856" s="58" t="s">
        <v>16505</v>
      </c>
      <c r="L2856" s="63" t="s">
        <v>17535</v>
      </c>
      <c r="M2856" s="59" t="s">
        <v>17536</v>
      </c>
      <c r="N2856" s="59" t="s">
        <v>3127</v>
      </c>
      <c r="O2856" s="59" t="s">
        <v>16519</v>
      </c>
      <c r="P2856" s="75">
        <v>46076</v>
      </c>
      <c r="Q2856" s="76">
        <v>46087</v>
      </c>
      <c r="R2856" s="87">
        <v>46091</v>
      </c>
      <c r="V2856" s="92" t="s">
        <v>3175</v>
      </c>
      <c r="W2856" s="92" t="s">
        <v>3082</v>
      </c>
      <c r="Y2856" s="87" t="s">
        <v>16528</v>
      </c>
      <c r="AA2856" s="59" t="s">
        <v>3050</v>
      </c>
    </row>
    <row r="2857" spans="1:30" ht="12.75" customHeight="1" x14ac:dyDescent="0.2">
      <c r="A2857" s="63" t="str">
        <f>_xlfn.XLOOKUP(B2857,MCS_Colaboradores!B:B,MCS_Colaboradores!A:A,"")</f>
        <v>E0050</v>
      </c>
      <c r="B2857" s="58" t="s">
        <v>1679</v>
      </c>
      <c r="C2857" s="72" t="s">
        <v>10595</v>
      </c>
      <c r="D2857" s="62">
        <v>12179279142</v>
      </c>
      <c r="E2857" s="62">
        <v>329480510</v>
      </c>
      <c r="F2857" s="73"/>
      <c r="G2857" s="59" t="s">
        <v>3052</v>
      </c>
      <c r="H2857" s="59" t="s">
        <v>3044</v>
      </c>
      <c r="I2857" s="77">
        <v>45710</v>
      </c>
      <c r="K2857" s="58" t="s">
        <v>3054</v>
      </c>
      <c r="L2857" s="63" t="s">
        <v>6285</v>
      </c>
      <c r="M2857" s="59" t="s">
        <v>3682</v>
      </c>
      <c r="N2857" s="59" t="e" vm="68">
        <v>#VALUE!</v>
      </c>
      <c r="O2857" s="59" t="s">
        <v>3071</v>
      </c>
      <c r="P2857" s="75">
        <v>45616</v>
      </c>
      <c r="Q2857" s="76">
        <v>45646</v>
      </c>
      <c r="R2857" s="59">
        <v>45811</v>
      </c>
      <c r="V2857" s="92" t="s">
        <v>3082</v>
      </c>
      <c r="W2857" s="92">
        <v>30</v>
      </c>
      <c r="AA2857" s="59" t="s">
        <v>3050</v>
      </c>
      <c r="AC2857" s="92"/>
    </row>
    <row r="2858" spans="1:30" ht="12.75" customHeight="1" x14ac:dyDescent="0.2">
      <c r="A2858" s="63" t="str">
        <f>_xlfn.XLOOKUP(B2858,MCS_Colaboradores!B:B,MCS_Colaboradores!A:A,"")</f>
        <v>E0050</v>
      </c>
      <c r="B2858" s="58" t="s">
        <v>1679</v>
      </c>
      <c r="C2858" s="72" t="s">
        <v>6284</v>
      </c>
      <c r="D2858" s="62">
        <v>12179279142</v>
      </c>
      <c r="E2858" s="62">
        <v>329480510</v>
      </c>
      <c r="F2858" s="73"/>
      <c r="G2858" s="59" t="s">
        <v>3141</v>
      </c>
      <c r="H2858" s="59" t="s">
        <v>3044</v>
      </c>
      <c r="K2858" s="58" t="s">
        <v>3045</v>
      </c>
      <c r="L2858" s="63" t="s">
        <v>5187</v>
      </c>
      <c r="M2858" s="59" t="s">
        <v>3429</v>
      </c>
      <c r="N2858" s="59" t="e" vm="74">
        <v>#VALUE!</v>
      </c>
      <c r="O2858" s="59" t="s">
        <v>3071</v>
      </c>
      <c r="P2858" s="75">
        <v>45496</v>
      </c>
      <c r="Q2858" s="76">
        <v>45646</v>
      </c>
      <c r="R2858" s="59">
        <v>45611</v>
      </c>
      <c r="AA2858" s="59" t="s">
        <v>3050</v>
      </c>
      <c r="AC2858" s="92"/>
    </row>
    <row r="2859" spans="1:30" ht="12.75" customHeight="1" x14ac:dyDescent="0.2">
      <c r="A2859" s="63" t="str">
        <f>_xlfn.XLOOKUP(B2859,MCS_Colaboradores!B:B,MCS_Colaboradores!A:A,"")</f>
        <v>E1199</v>
      </c>
      <c r="B2859" s="58" t="s">
        <v>1677</v>
      </c>
      <c r="C2859" s="72" t="s">
        <v>19472</v>
      </c>
      <c r="F2859" s="73"/>
      <c r="G2859" s="59" t="s">
        <v>3052</v>
      </c>
      <c r="H2859" s="59" t="s">
        <v>3044</v>
      </c>
      <c r="K2859" s="58" t="s">
        <v>3045</v>
      </c>
      <c r="L2859" s="63" t="s">
        <v>6127</v>
      </c>
      <c r="M2859" s="59" t="s">
        <v>3615</v>
      </c>
      <c r="N2859" s="59" t="e" vm="37">
        <v>#VALUE!</v>
      </c>
      <c r="O2859" s="59" t="s">
        <v>3071</v>
      </c>
      <c r="P2859" s="75">
        <v>45709</v>
      </c>
      <c r="R2859" s="59">
        <v>45772</v>
      </c>
      <c r="V2859" s="92" t="s">
        <v>3082</v>
      </c>
      <c r="W2859" s="92">
        <v>34</v>
      </c>
      <c r="AA2859" s="59" t="s">
        <v>3050</v>
      </c>
      <c r="AC2859" s="92"/>
    </row>
    <row r="2860" spans="1:30" ht="12.75" customHeight="1" x14ac:dyDescent="0.2">
      <c r="A2860" s="63" t="str">
        <f>_xlfn.XLOOKUP(B2860,MCS_Colaboradores!B:B,MCS_Colaboradores!A:A,"")</f>
        <v>E1543</v>
      </c>
      <c r="B2860" s="58" t="s">
        <v>14091</v>
      </c>
      <c r="C2860" s="72" t="s">
        <v>19473</v>
      </c>
      <c r="F2860" s="73"/>
      <c r="G2860" s="59" t="s">
        <v>3052</v>
      </c>
      <c r="H2860" s="59" t="s">
        <v>3044</v>
      </c>
      <c r="K2860" s="58" t="s">
        <v>3095</v>
      </c>
      <c r="L2860" s="63" t="s">
        <v>6445</v>
      </c>
      <c r="M2860" s="59" t="s">
        <v>16527</v>
      </c>
      <c r="N2860" s="59" t="e" vm="92">
        <v>#VALUE!</v>
      </c>
      <c r="O2860" s="59" t="s">
        <v>17683</v>
      </c>
      <c r="P2860" s="75">
        <v>45784</v>
      </c>
      <c r="R2860" s="87">
        <v>45856</v>
      </c>
      <c r="AA2860" s="59" t="s">
        <v>3050</v>
      </c>
      <c r="AB2860" s="58" t="s">
        <v>17505</v>
      </c>
      <c r="AC2860" s="92"/>
      <c r="AD2860" s="58" t="s">
        <v>19474</v>
      </c>
    </row>
    <row r="2861" spans="1:30" ht="12.75" customHeight="1" x14ac:dyDescent="0.2">
      <c r="A2861" s="63" t="str">
        <f>_xlfn.XLOOKUP(B2861,MCS_Colaboradores!B:B,MCS_Colaboradores!A:A,"")</f>
        <v>E1543</v>
      </c>
      <c r="B2861" s="58" t="s">
        <v>14091</v>
      </c>
      <c r="C2861" s="72" t="s">
        <v>17042</v>
      </c>
      <c r="E2861" s="62">
        <v>332921328</v>
      </c>
      <c r="F2861" s="73"/>
      <c r="G2861" s="59" t="s">
        <v>3052</v>
      </c>
      <c r="H2861" s="59" t="s">
        <v>3044</v>
      </c>
      <c r="K2861" s="58" t="s">
        <v>3045</v>
      </c>
      <c r="L2861" s="63" t="s">
        <v>17583</v>
      </c>
      <c r="M2861" s="59" t="s">
        <v>4100</v>
      </c>
      <c r="O2861" s="59" t="s">
        <v>3110</v>
      </c>
      <c r="P2861" s="75">
        <v>45866</v>
      </c>
      <c r="Q2861" s="76">
        <v>45881</v>
      </c>
      <c r="R2861" s="87">
        <v>45881</v>
      </c>
      <c r="V2861" s="92" t="s">
        <v>3059</v>
      </c>
      <c r="W2861" s="92" t="s">
        <v>3059</v>
      </c>
      <c r="AA2861" s="99" t="s">
        <v>3050</v>
      </c>
      <c r="AB2861" s="58" t="s">
        <v>17584</v>
      </c>
      <c r="AC2861" s="92"/>
    </row>
    <row r="2862" spans="1:30" ht="12.75" customHeight="1" x14ac:dyDescent="0.2">
      <c r="A2862" s="63" t="str">
        <f>_xlfn.XLOOKUP(B2862,MCS_Colaboradores!B:B,MCS_Colaboradores!A:A,"")</f>
        <v>E1543</v>
      </c>
      <c r="B2862" s="58" t="s">
        <v>14091</v>
      </c>
      <c r="C2862" s="72" t="s">
        <v>17042</v>
      </c>
      <c r="F2862" s="73" t="s">
        <v>14094</v>
      </c>
      <c r="G2862" s="59" t="s">
        <v>3052</v>
      </c>
      <c r="H2862" s="59" t="s">
        <v>3197</v>
      </c>
      <c r="K2862" s="58" t="s">
        <v>3054</v>
      </c>
      <c r="L2862" s="63" t="s">
        <v>17043</v>
      </c>
      <c r="M2862" s="59" t="s">
        <v>3808</v>
      </c>
      <c r="N2862" s="59" t="e" vm="15">
        <v>#VALUE!</v>
      </c>
      <c r="O2862" s="59" t="s">
        <v>3212</v>
      </c>
      <c r="P2862" s="75">
        <v>45908</v>
      </c>
      <c r="Q2862" s="76">
        <v>45868</v>
      </c>
      <c r="R2862" s="87">
        <v>46052</v>
      </c>
      <c r="V2862" s="92" t="s">
        <v>3059</v>
      </c>
      <c r="W2862" s="92" t="s">
        <v>3059</v>
      </c>
      <c r="Y2862" s="87" t="s">
        <v>6200</v>
      </c>
      <c r="AA2862" s="59" t="s">
        <v>3050</v>
      </c>
      <c r="AB2862" s="58" t="s">
        <v>18221</v>
      </c>
      <c r="AC2862" s="92"/>
    </row>
    <row r="2863" spans="1:30" ht="12.75" customHeight="1" x14ac:dyDescent="0.2">
      <c r="A2863" s="63" t="str">
        <f>_xlfn.XLOOKUP(B2863,MCS_Colaboradores!B:B,MCS_Colaboradores!A:A,"")</f>
        <v>E0105</v>
      </c>
      <c r="B2863" s="58" t="s">
        <v>2185</v>
      </c>
      <c r="C2863" s="72" t="s">
        <v>17044</v>
      </c>
      <c r="D2863" s="62">
        <v>12178400414</v>
      </c>
      <c r="E2863" s="62">
        <v>3299280015</v>
      </c>
      <c r="F2863" s="112" t="s">
        <v>6289</v>
      </c>
      <c r="G2863" s="59" t="s">
        <v>3052</v>
      </c>
      <c r="H2863" s="59" t="s">
        <v>3053</v>
      </c>
      <c r="I2863" s="77">
        <v>45751</v>
      </c>
      <c r="J2863" s="60">
        <v>46058</v>
      </c>
      <c r="K2863" s="58" t="s">
        <v>3054</v>
      </c>
      <c r="L2863" s="63" t="s">
        <v>5440</v>
      </c>
      <c r="M2863" s="59" t="s">
        <v>3808</v>
      </c>
      <c r="N2863" s="59" t="e" vm="15">
        <v>#VALUE!</v>
      </c>
      <c r="O2863" s="59" t="s">
        <v>3065</v>
      </c>
      <c r="P2863" s="75">
        <v>45573</v>
      </c>
      <c r="Q2863" s="76">
        <v>45605</v>
      </c>
      <c r="R2863" s="59">
        <v>46052</v>
      </c>
      <c r="V2863" s="92" t="s">
        <v>3082</v>
      </c>
      <c r="W2863" s="92">
        <v>32</v>
      </c>
      <c r="AA2863" s="59" t="s">
        <v>3050</v>
      </c>
      <c r="AB2863" s="63" t="s">
        <v>18221</v>
      </c>
      <c r="AC2863" s="92"/>
    </row>
    <row r="2864" spans="1:30" ht="12.75" customHeight="1" x14ac:dyDescent="0.2">
      <c r="A2864" s="63" t="str">
        <f>_xlfn.XLOOKUP(B2864,MCS_Colaboradores!B:B,MCS_Colaboradores!A:A,"")</f>
        <v>E0263</v>
      </c>
      <c r="B2864" s="58" t="s">
        <v>1683</v>
      </c>
      <c r="C2864" s="72" t="s">
        <v>17045</v>
      </c>
      <c r="D2864" s="62">
        <v>12177878414</v>
      </c>
      <c r="E2864" s="62">
        <v>328009865</v>
      </c>
      <c r="F2864" s="111" t="s">
        <v>6291</v>
      </c>
      <c r="G2864" s="59" t="s">
        <v>3052</v>
      </c>
      <c r="H2864" s="59" t="s">
        <v>3044</v>
      </c>
      <c r="I2864" s="77">
        <v>45762</v>
      </c>
      <c r="J2864" s="60">
        <v>46054</v>
      </c>
      <c r="K2864" s="58" t="s">
        <v>3045</v>
      </c>
      <c r="L2864" s="63" t="s">
        <v>4951</v>
      </c>
      <c r="M2864" s="59" t="s">
        <v>3221</v>
      </c>
      <c r="N2864" s="59" t="e" vm="9">
        <v>#VALUE!</v>
      </c>
      <c r="O2864" s="59" t="s">
        <v>3065</v>
      </c>
      <c r="P2864" s="75">
        <v>45567</v>
      </c>
      <c r="Q2864" s="76">
        <v>45598</v>
      </c>
      <c r="R2864" s="59">
        <v>46052</v>
      </c>
      <c r="V2864" s="92" t="s">
        <v>3175</v>
      </c>
      <c r="W2864" s="92">
        <v>42</v>
      </c>
      <c r="AA2864" s="59" t="s">
        <v>3050</v>
      </c>
      <c r="AB2864" s="58" t="s">
        <v>17447</v>
      </c>
      <c r="AC2864" s="92"/>
    </row>
    <row r="2865" spans="1:30" ht="12.75" customHeight="1" x14ac:dyDescent="0.2">
      <c r="A2865" s="63" t="str">
        <f>_xlfn.XLOOKUP(B2865,MCS_Colaboradores!B:B,MCS_Colaboradores!A:A,"")</f>
        <v>E0263</v>
      </c>
      <c r="B2865" s="58" t="s">
        <v>1683</v>
      </c>
      <c r="C2865" s="72" t="s">
        <v>17045</v>
      </c>
      <c r="D2865" s="62">
        <v>12177878414</v>
      </c>
      <c r="E2865" s="62">
        <v>328009865</v>
      </c>
      <c r="F2865" s="73" t="s">
        <v>6291</v>
      </c>
      <c r="G2865" s="59" t="s">
        <v>3141</v>
      </c>
      <c r="H2865" s="59" t="s">
        <v>3044</v>
      </c>
      <c r="K2865" s="58" t="s">
        <v>3045</v>
      </c>
      <c r="L2865" s="63" t="s">
        <v>3501</v>
      </c>
      <c r="M2865" s="59" t="s">
        <v>3177</v>
      </c>
      <c r="N2865" s="59" t="e" vm="8">
        <v>#VALUE!</v>
      </c>
      <c r="O2865" s="59" t="s">
        <v>3071</v>
      </c>
      <c r="P2865" s="75">
        <v>45488</v>
      </c>
      <c r="Q2865" s="76">
        <v>45514</v>
      </c>
      <c r="R2865" s="59">
        <v>45551</v>
      </c>
      <c r="AA2865" s="59" t="s">
        <v>3050</v>
      </c>
      <c r="AC2865" s="92"/>
    </row>
    <row r="2866" spans="1:30" ht="12.75" customHeight="1" x14ac:dyDescent="0.2">
      <c r="A2866" s="63" t="str">
        <f>_xlfn.XLOOKUP(B2866,MCS_Colaboradores!B:B,MCS_Colaboradores!A:A,"")</f>
        <v>E2065</v>
      </c>
      <c r="B2866" s="58" t="s">
        <v>16117</v>
      </c>
      <c r="C2866" s="72" t="s">
        <v>16118</v>
      </c>
      <c r="F2866" s="73" t="s">
        <v>16119</v>
      </c>
      <c r="G2866" s="59" t="s">
        <v>3052</v>
      </c>
      <c r="H2866" s="59" t="s">
        <v>3044</v>
      </c>
      <c r="K2866" s="58" t="s">
        <v>16505</v>
      </c>
      <c r="L2866" s="63" t="s">
        <v>16885</v>
      </c>
      <c r="M2866" s="59" t="s">
        <v>16820</v>
      </c>
      <c r="N2866" s="59" t="e" vm="129">
        <v>#VALUE!</v>
      </c>
      <c r="O2866" s="59" t="s">
        <v>16587</v>
      </c>
      <c r="P2866" s="75">
        <v>46077</v>
      </c>
      <c r="V2866" s="92" t="s">
        <v>3082</v>
      </c>
      <c r="W2866" s="92" t="s">
        <v>3082</v>
      </c>
      <c r="Y2866" s="87" t="s">
        <v>16528</v>
      </c>
      <c r="AA2866" s="59" t="s">
        <v>3050</v>
      </c>
      <c r="AB2866" s="58" t="s">
        <v>18655</v>
      </c>
    </row>
    <row r="2867" spans="1:30" ht="12.75" customHeight="1" x14ac:dyDescent="0.2">
      <c r="A2867" s="63" t="str">
        <f>_xlfn.XLOOKUP(B2867,MCS_Colaboradores!B:B,MCS_Colaboradores!A:A,"")</f>
        <v>E1544</v>
      </c>
      <c r="B2867" s="58" t="s">
        <v>14097</v>
      </c>
      <c r="C2867" s="72" t="s">
        <v>19475</v>
      </c>
      <c r="E2867" s="62">
        <v>338314326</v>
      </c>
      <c r="F2867" s="73" t="s">
        <v>14100</v>
      </c>
      <c r="G2867" s="59" t="s">
        <v>3052</v>
      </c>
      <c r="H2867" s="59" t="s">
        <v>3044</v>
      </c>
      <c r="K2867" s="58" t="s">
        <v>3054</v>
      </c>
      <c r="L2867" s="63" t="s">
        <v>18196</v>
      </c>
      <c r="M2867" s="59" t="s">
        <v>3321</v>
      </c>
      <c r="N2867" s="59" t="e" vm="39">
        <v>#VALUE!</v>
      </c>
      <c r="O2867" s="59" t="s">
        <v>3049</v>
      </c>
      <c r="P2867" s="75">
        <v>45861</v>
      </c>
      <c r="Q2867" s="76">
        <v>45963</v>
      </c>
      <c r="R2867" s="87">
        <v>45988</v>
      </c>
      <c r="V2867" s="92" t="s">
        <v>3175</v>
      </c>
      <c r="W2867" s="92">
        <v>34</v>
      </c>
      <c r="AA2867" s="59" t="s">
        <v>3050</v>
      </c>
      <c r="AB2867" s="63" t="s">
        <v>16995</v>
      </c>
      <c r="AC2867" s="92"/>
    </row>
    <row r="2868" spans="1:30" ht="12.75" customHeight="1" x14ac:dyDescent="0.2">
      <c r="A2868" s="63" t="str">
        <f>_xlfn.XLOOKUP(B2868,MCS_Colaboradores!B:B,MCS_Colaboradores!A:A,"")</f>
        <v>E1544</v>
      </c>
      <c r="B2868" s="58" t="s">
        <v>14097</v>
      </c>
      <c r="C2868" s="72" t="s">
        <v>19476</v>
      </c>
      <c r="F2868" s="73"/>
      <c r="G2868" s="59" t="s">
        <v>3052</v>
      </c>
      <c r="H2868" s="59" t="s">
        <v>3044</v>
      </c>
      <c r="K2868" s="58" t="s">
        <v>3095</v>
      </c>
      <c r="L2868" s="63" t="s">
        <v>7380</v>
      </c>
      <c r="M2868" s="59" t="s">
        <v>17482</v>
      </c>
      <c r="N2868" s="59" t="e" vm="72">
        <v>#VALUE!</v>
      </c>
      <c r="O2868" s="59" t="s">
        <v>3212</v>
      </c>
      <c r="P2868" s="75">
        <v>45819</v>
      </c>
      <c r="R2868" s="87">
        <v>45849</v>
      </c>
      <c r="AA2868" s="59" t="s">
        <v>3050</v>
      </c>
      <c r="AC2868" s="92"/>
      <c r="AD2868" s="58" t="s">
        <v>19477</v>
      </c>
    </row>
    <row r="2869" spans="1:30" ht="12.75" customHeight="1" x14ac:dyDescent="0.2">
      <c r="A2869" s="63" t="str">
        <f>_xlfn.XLOOKUP(B2869,MCS_Colaboradores!B:B,MCS_Colaboradores!A:A,"")</f>
        <v>E1340</v>
      </c>
      <c r="B2869" s="58" t="s">
        <v>1681</v>
      </c>
      <c r="C2869" s="72" t="s">
        <v>19478</v>
      </c>
      <c r="F2869" s="73"/>
      <c r="G2869" s="59" t="s">
        <v>3052</v>
      </c>
      <c r="H2869" s="59" t="s">
        <v>3044</v>
      </c>
      <c r="K2869" s="58" t="s">
        <v>3045</v>
      </c>
      <c r="L2869" s="63" t="s">
        <v>3740</v>
      </c>
      <c r="M2869" s="59" t="s">
        <v>17655</v>
      </c>
      <c r="N2869" s="59" t="e" vm="24">
        <v>#VALUE!</v>
      </c>
      <c r="O2869" s="59" t="s">
        <v>16994</v>
      </c>
      <c r="P2869" s="75">
        <v>45726</v>
      </c>
      <c r="Q2869" s="76">
        <v>45765</v>
      </c>
      <c r="R2869" s="59">
        <v>45729</v>
      </c>
      <c r="V2869" s="92" t="s">
        <v>3175</v>
      </c>
      <c r="W2869" s="92">
        <v>32</v>
      </c>
      <c r="AA2869" s="59" t="s">
        <v>3050</v>
      </c>
      <c r="AC2869" s="92"/>
    </row>
    <row r="2870" spans="1:30" ht="12.75" customHeight="1" x14ac:dyDescent="0.2">
      <c r="A2870" s="63" t="str">
        <f>_xlfn.XLOOKUP(B2870,MCS_Colaboradores!B:B,MCS_Colaboradores!A:A,"")</f>
        <v>E1340</v>
      </c>
      <c r="B2870" s="58" t="s">
        <v>1681</v>
      </c>
      <c r="C2870" s="72" t="s">
        <v>19478</v>
      </c>
      <c r="F2870" s="73"/>
      <c r="G2870" s="59" t="s">
        <v>3052</v>
      </c>
      <c r="H2870" s="59" t="s">
        <v>3044</v>
      </c>
      <c r="K2870" s="58" t="s">
        <v>3054</v>
      </c>
      <c r="L2870" s="63" t="s">
        <v>4301</v>
      </c>
      <c r="M2870" s="59" t="s">
        <v>4302</v>
      </c>
      <c r="N2870" s="59" t="e" vm="107">
        <v>#VALUE!</v>
      </c>
      <c r="O2870" s="59" t="s">
        <v>3110</v>
      </c>
      <c r="P2870" s="75">
        <v>45747</v>
      </c>
      <c r="Q2870" s="76">
        <v>45823</v>
      </c>
      <c r="R2870" s="59">
        <v>45764</v>
      </c>
      <c r="V2870" s="92" t="s">
        <v>3082</v>
      </c>
      <c r="W2870" s="92" t="s">
        <v>3082</v>
      </c>
      <c r="AA2870" s="59" t="s">
        <v>3050</v>
      </c>
      <c r="AC2870" s="92"/>
    </row>
    <row r="2871" spans="1:30" ht="12.75" customHeight="1" x14ac:dyDescent="0.2">
      <c r="A2871" s="63" t="str">
        <f>_xlfn.XLOOKUP(B2871,MCS_Colaboradores!B:B,MCS_Colaboradores!A:A,"")</f>
        <v>E1340</v>
      </c>
      <c r="B2871" s="58" t="s">
        <v>1681</v>
      </c>
      <c r="C2871" s="72" t="s">
        <v>19479</v>
      </c>
      <c r="F2871" s="73">
        <v>12055511</v>
      </c>
      <c r="G2871" s="59" t="s">
        <v>3052</v>
      </c>
      <c r="H2871" s="59" t="s">
        <v>3044</v>
      </c>
      <c r="K2871" s="58" t="s">
        <v>3095</v>
      </c>
      <c r="L2871" s="63" t="s">
        <v>17346</v>
      </c>
      <c r="M2871" s="59" t="s">
        <v>17347</v>
      </c>
      <c r="N2871" s="59" t="e" vm="8">
        <v>#VALUE!</v>
      </c>
      <c r="O2871" s="59" t="s">
        <v>3110</v>
      </c>
      <c r="P2871" s="75">
        <v>45930</v>
      </c>
      <c r="Q2871" s="76">
        <v>45959</v>
      </c>
      <c r="V2871" s="92" t="s">
        <v>3082</v>
      </c>
      <c r="W2871" s="92" t="s">
        <v>3082</v>
      </c>
      <c r="Y2871" s="87" t="s">
        <v>16528</v>
      </c>
      <c r="AA2871" s="59" t="s">
        <v>3050</v>
      </c>
      <c r="AC2871" s="92" t="s">
        <v>19480</v>
      </c>
    </row>
    <row r="2872" spans="1:30" ht="12.75" customHeight="1" x14ac:dyDescent="0.2">
      <c r="A2872" s="63" t="str">
        <f>_xlfn.XLOOKUP(B2872,MCS_Colaboradores!B:B,MCS_Colaboradores!A:A,"")</f>
        <v>E1340</v>
      </c>
      <c r="B2872" s="58" t="s">
        <v>1681</v>
      </c>
      <c r="C2872" s="72" t="s">
        <v>19481</v>
      </c>
      <c r="F2872" s="73"/>
      <c r="G2872" s="59" t="s">
        <v>3052</v>
      </c>
      <c r="H2872" s="59" t="s">
        <v>3069</v>
      </c>
      <c r="K2872" s="58" t="s">
        <v>3045</v>
      </c>
      <c r="L2872" s="63" t="s">
        <v>17583</v>
      </c>
      <c r="M2872" s="59" t="s">
        <v>4100</v>
      </c>
      <c r="O2872" s="59" t="s">
        <v>3110</v>
      </c>
      <c r="P2872" s="75">
        <v>45866</v>
      </c>
      <c r="Q2872" s="76">
        <v>45881</v>
      </c>
      <c r="V2872" s="92" t="s">
        <v>3082</v>
      </c>
      <c r="W2872" s="92" t="s">
        <v>3082</v>
      </c>
      <c r="AA2872" s="59" t="s">
        <v>3050</v>
      </c>
      <c r="AB2872" s="58" t="s">
        <v>3319</v>
      </c>
      <c r="AC2872" s="92"/>
    </row>
    <row r="2873" spans="1:30" ht="12.75" customHeight="1" x14ac:dyDescent="0.2">
      <c r="A2873" s="63" t="str">
        <f>_xlfn.XLOOKUP(B2873,MCS_Colaboradores!B:B,MCS_Colaboradores!A:A,"")</f>
        <v>E1340</v>
      </c>
      <c r="B2873" s="58" t="s">
        <v>1681</v>
      </c>
      <c r="C2873" s="72" t="s">
        <v>19481</v>
      </c>
      <c r="F2873" s="73"/>
      <c r="G2873" s="59" t="s">
        <v>3052</v>
      </c>
      <c r="H2873" s="59" t="s">
        <v>3044</v>
      </c>
      <c r="K2873" s="58" t="s">
        <v>3095</v>
      </c>
      <c r="L2873" s="63" t="s">
        <v>3893</v>
      </c>
      <c r="M2873" s="59" t="s">
        <v>17567</v>
      </c>
      <c r="N2873" s="59" t="e" vm="21">
        <v>#VALUE!</v>
      </c>
      <c r="O2873" s="59" t="s">
        <v>16637</v>
      </c>
      <c r="P2873" s="75">
        <v>45783</v>
      </c>
      <c r="R2873" s="87">
        <v>45840</v>
      </c>
      <c r="AA2873" s="59" t="s">
        <v>3050</v>
      </c>
      <c r="AC2873" s="92"/>
      <c r="AD2873" s="58" t="s">
        <v>19482</v>
      </c>
    </row>
    <row r="2874" spans="1:30" ht="12.75" customHeight="1" x14ac:dyDescent="0.2">
      <c r="A2874" s="63" t="str">
        <f>_xlfn.XLOOKUP(B2874,MCS_Colaboradores!B:B,MCS_Colaboradores!A:A,"")</f>
        <v>E1755</v>
      </c>
      <c r="B2874" s="58" t="s">
        <v>14775</v>
      </c>
      <c r="C2874" s="72" t="s">
        <v>19483</v>
      </c>
      <c r="E2874" s="62">
        <v>333214650</v>
      </c>
      <c r="F2874" s="73" t="s">
        <v>14778</v>
      </c>
      <c r="G2874" s="59" t="s">
        <v>3052</v>
      </c>
      <c r="H2874" s="59" t="s">
        <v>3044</v>
      </c>
      <c r="K2874" s="58" t="s">
        <v>3590</v>
      </c>
      <c r="L2874" s="63" t="s">
        <v>17753</v>
      </c>
      <c r="M2874" s="59" t="s">
        <v>3113</v>
      </c>
      <c r="N2874" s="59" t="e" vm="48">
        <v>#VALUE!</v>
      </c>
      <c r="O2874" s="59" t="s">
        <v>3049</v>
      </c>
      <c r="P2874" s="75">
        <v>45883</v>
      </c>
      <c r="Q2874" s="76">
        <v>45943</v>
      </c>
      <c r="R2874" s="87">
        <v>45898</v>
      </c>
      <c r="V2874" s="92" t="s">
        <v>3059</v>
      </c>
      <c r="W2874" s="92">
        <v>36</v>
      </c>
      <c r="Y2874" s="87" t="s">
        <v>6200</v>
      </c>
      <c r="AA2874" s="59" t="s">
        <v>3050</v>
      </c>
      <c r="AC2874" s="92"/>
    </row>
    <row r="2875" spans="1:30" ht="12.75" customHeight="1" x14ac:dyDescent="0.2">
      <c r="A2875" s="63" t="str">
        <f>_xlfn.XLOOKUP(B2875,MCS_Colaboradores!B:B,MCS_Colaboradores!A:A,"")</f>
        <v>E1755</v>
      </c>
      <c r="B2875" s="58" t="s">
        <v>14775</v>
      </c>
      <c r="C2875" s="72" t="s">
        <v>19483</v>
      </c>
      <c r="E2875" s="62">
        <v>333214650</v>
      </c>
      <c r="F2875" s="73" t="s">
        <v>14778</v>
      </c>
      <c r="G2875" s="59" t="s">
        <v>3052</v>
      </c>
      <c r="H2875" s="59" t="s">
        <v>3044</v>
      </c>
      <c r="K2875" s="58" t="s">
        <v>3045</v>
      </c>
      <c r="L2875" s="63" t="s">
        <v>19417</v>
      </c>
      <c r="M2875" s="59" t="s">
        <v>3216</v>
      </c>
      <c r="N2875" s="59" t="e" vm="53">
        <v>#VALUE!</v>
      </c>
      <c r="O2875" s="59" t="s">
        <v>3049</v>
      </c>
      <c r="P2875" s="75">
        <v>45909</v>
      </c>
      <c r="Q2875" s="76">
        <v>45944</v>
      </c>
      <c r="R2875" s="87">
        <v>45924</v>
      </c>
      <c r="V2875" s="92" t="s">
        <v>3059</v>
      </c>
      <c r="W2875" s="92">
        <v>36</v>
      </c>
      <c r="Y2875" s="87" t="s">
        <v>6200</v>
      </c>
      <c r="AA2875" s="59" t="s">
        <v>3050</v>
      </c>
      <c r="AB2875" s="58" t="s">
        <v>19484</v>
      </c>
      <c r="AC2875" s="92"/>
    </row>
    <row r="2876" spans="1:30" ht="12.75" customHeight="1" x14ac:dyDescent="0.2">
      <c r="A2876" s="63" t="str">
        <f>_xlfn.XLOOKUP(B2876,MCS_Colaboradores!B:B,MCS_Colaboradores!A:A,"")</f>
        <v>E1693</v>
      </c>
      <c r="B2876" s="58" t="s">
        <v>14499</v>
      </c>
      <c r="C2876" s="72" t="s">
        <v>19485</v>
      </c>
      <c r="F2876" s="73" t="s">
        <v>14501</v>
      </c>
      <c r="G2876" s="59" t="s">
        <v>3052</v>
      </c>
      <c r="H2876" s="59" t="s">
        <v>3197</v>
      </c>
      <c r="K2876" s="58" t="s">
        <v>3095</v>
      </c>
      <c r="L2876" s="63" t="s">
        <v>18740</v>
      </c>
      <c r="M2876" s="59" t="s">
        <v>16539</v>
      </c>
      <c r="N2876" s="59" t="e" vm="5">
        <v>#VALUE!</v>
      </c>
      <c r="O2876" s="59" t="s">
        <v>3212</v>
      </c>
      <c r="P2876" s="75">
        <v>45952</v>
      </c>
      <c r="Q2876" s="76">
        <v>46011</v>
      </c>
      <c r="R2876" s="87">
        <v>46014</v>
      </c>
      <c r="V2876" s="92" t="s">
        <v>3175</v>
      </c>
      <c r="W2876" s="92">
        <v>34</v>
      </c>
      <c r="Y2876" s="87" t="s">
        <v>16579</v>
      </c>
      <c r="AA2876" s="59" t="s">
        <v>3050</v>
      </c>
      <c r="AB2876" s="58" t="s">
        <v>17782</v>
      </c>
      <c r="AC2876" s="92"/>
    </row>
    <row r="2877" spans="1:30" ht="12.75" customHeight="1" x14ac:dyDescent="0.2">
      <c r="A2877" s="63" t="str">
        <f>_xlfn.XLOOKUP(B2877,MCS_Colaboradores!B:B,MCS_Colaboradores!A:A,"")</f>
        <v>E1693</v>
      </c>
      <c r="B2877" s="58" t="s">
        <v>14499</v>
      </c>
      <c r="C2877" s="72" t="s">
        <v>19486</v>
      </c>
      <c r="F2877" s="73" t="s">
        <v>14501</v>
      </c>
      <c r="G2877" s="59" t="s">
        <v>3052</v>
      </c>
      <c r="H2877" s="59" t="s">
        <v>3197</v>
      </c>
      <c r="K2877" s="58" t="s">
        <v>3095</v>
      </c>
      <c r="L2877" s="63" t="s">
        <v>16944</v>
      </c>
      <c r="M2877" s="59" t="s">
        <v>16636</v>
      </c>
      <c r="N2877" s="59" t="e" vm="5">
        <v>#VALUE!</v>
      </c>
      <c r="O2877" s="59" t="s">
        <v>3071</v>
      </c>
      <c r="P2877" s="75">
        <v>45866</v>
      </c>
      <c r="Q2877" s="76">
        <v>45939</v>
      </c>
      <c r="R2877" s="87">
        <v>45933</v>
      </c>
      <c r="V2877" s="92" t="s">
        <v>3175</v>
      </c>
      <c r="W2877" s="92">
        <v>34</v>
      </c>
      <c r="Y2877" s="87" t="s">
        <v>6200</v>
      </c>
      <c r="AA2877" s="99" t="s">
        <v>3050</v>
      </c>
      <c r="AB2877" s="63"/>
      <c r="AC2877" s="92"/>
    </row>
    <row r="2878" spans="1:30" ht="12.75" customHeight="1" x14ac:dyDescent="0.2">
      <c r="A2878" s="63" t="str">
        <f>_xlfn.XLOOKUP(B2878,MCS_Colaboradores!B:B,MCS_Colaboradores!A:A,"")</f>
        <v>E1693</v>
      </c>
      <c r="B2878" s="58" t="s">
        <v>14499</v>
      </c>
      <c r="C2878" s="72" t="s">
        <v>19486</v>
      </c>
      <c r="F2878" s="73" t="s">
        <v>14501</v>
      </c>
      <c r="G2878" s="59" t="s">
        <v>3052</v>
      </c>
      <c r="H2878" s="59" t="s">
        <v>3197</v>
      </c>
      <c r="K2878" s="58" t="s">
        <v>16490</v>
      </c>
      <c r="L2878" s="63" t="s">
        <v>16617</v>
      </c>
      <c r="M2878" s="59" t="s">
        <v>16539</v>
      </c>
      <c r="N2878" s="59" t="e" vm="5">
        <v>#VALUE!</v>
      </c>
      <c r="O2878" s="59" t="s">
        <v>3212</v>
      </c>
      <c r="P2878" s="75">
        <v>46041</v>
      </c>
      <c r="Q2878" s="76">
        <v>46099</v>
      </c>
      <c r="R2878" s="92"/>
      <c r="V2878" s="92" t="s">
        <v>3175</v>
      </c>
      <c r="W2878" s="92">
        <v>34</v>
      </c>
      <c r="Y2878" s="87" t="s">
        <v>16579</v>
      </c>
      <c r="AA2878" s="59" t="s">
        <v>3050</v>
      </c>
      <c r="AC2878" s="92" t="s">
        <v>18739</v>
      </c>
    </row>
    <row r="2879" spans="1:30" ht="12.75" customHeight="1" x14ac:dyDescent="0.2">
      <c r="A2879" s="63" t="str">
        <f>_xlfn.XLOOKUP(B2879,MCS_Colaboradores!B:B,MCS_Colaboradores!A:A,"")</f>
        <v>E1633</v>
      </c>
      <c r="B2879" s="58" t="s">
        <v>14333</v>
      </c>
      <c r="C2879" s="72" t="s">
        <v>19487</v>
      </c>
      <c r="E2879" s="62">
        <v>329788507</v>
      </c>
      <c r="F2879" s="73"/>
      <c r="G2879" s="59" t="s">
        <v>3052</v>
      </c>
      <c r="H2879" s="59" t="s">
        <v>3044</v>
      </c>
      <c r="K2879" s="58" t="s">
        <v>3095</v>
      </c>
      <c r="L2879" s="63" t="s">
        <v>5760</v>
      </c>
      <c r="M2879" s="59" t="s">
        <v>16820</v>
      </c>
      <c r="N2879" s="59" t="e" vm="10">
        <v>#VALUE!</v>
      </c>
      <c r="O2879" s="59" t="s">
        <v>3071</v>
      </c>
      <c r="P2879" s="75">
        <v>45825</v>
      </c>
      <c r="AA2879" s="59" t="s">
        <v>3050</v>
      </c>
      <c r="AB2879" s="58" t="s">
        <v>14133</v>
      </c>
      <c r="AC2879" s="92"/>
    </row>
    <row r="2880" spans="1:30" ht="12.75" customHeight="1" x14ac:dyDescent="0.2">
      <c r="A2880" s="63" t="str">
        <f>_xlfn.XLOOKUP(B2880,MCS_Colaboradores!B:B,MCS_Colaboradores!A:A,"")</f>
        <v>E1696</v>
      </c>
      <c r="B2880" s="58" t="s">
        <v>14511</v>
      </c>
      <c r="C2880" s="72" t="s">
        <v>19488</v>
      </c>
      <c r="F2880" s="73" t="s">
        <v>14513</v>
      </c>
      <c r="G2880" s="59" t="s">
        <v>3052</v>
      </c>
      <c r="H2880" s="59" t="s">
        <v>3044</v>
      </c>
      <c r="K2880" s="58" t="s">
        <v>3095</v>
      </c>
      <c r="L2880" s="63" t="s">
        <v>18176</v>
      </c>
      <c r="M2880" s="59" t="s">
        <v>17504</v>
      </c>
      <c r="N2880" s="59" t="e" vm="5">
        <v>#VALUE!</v>
      </c>
      <c r="O2880" s="59" t="s">
        <v>3110</v>
      </c>
      <c r="P2880" s="75">
        <v>45873</v>
      </c>
      <c r="R2880" s="87">
        <v>45969</v>
      </c>
      <c r="V2880" s="92" t="s">
        <v>3082</v>
      </c>
      <c r="W2880" s="92">
        <v>30</v>
      </c>
      <c r="Y2880" s="87" t="s">
        <v>16528</v>
      </c>
      <c r="AA2880" s="99" t="s">
        <v>3050</v>
      </c>
      <c r="AB2880" s="63"/>
      <c r="AC2880" s="92"/>
    </row>
    <row r="2881" spans="1:29" ht="12.75" customHeight="1" x14ac:dyDescent="0.2">
      <c r="A2881" s="63" t="str">
        <f>_xlfn.XLOOKUP(B2881,MCS_Colaboradores!B:B,MCS_Colaboradores!A:A,"")</f>
        <v>E0261</v>
      </c>
      <c r="B2881" s="58" t="s">
        <v>1361</v>
      </c>
      <c r="C2881" s="72" t="s">
        <v>19489</v>
      </c>
      <c r="D2881" s="62">
        <v>12178366706</v>
      </c>
      <c r="E2881" s="62">
        <v>328851337</v>
      </c>
      <c r="F2881" s="73" t="s">
        <v>6296</v>
      </c>
      <c r="G2881" s="59" t="s">
        <v>3069</v>
      </c>
      <c r="H2881" s="59" t="s">
        <v>3069</v>
      </c>
      <c r="K2881" s="58" t="s">
        <v>3054</v>
      </c>
      <c r="L2881" s="63" t="s">
        <v>6285</v>
      </c>
      <c r="M2881" s="59" t="s">
        <v>3682</v>
      </c>
      <c r="N2881" s="59" t="e" vm="68">
        <v>#VALUE!</v>
      </c>
      <c r="O2881" s="59" t="s">
        <v>3071</v>
      </c>
      <c r="P2881" s="75">
        <v>45616</v>
      </c>
      <c r="Q2881" s="76">
        <v>45646</v>
      </c>
      <c r="R2881" s="59"/>
      <c r="AA2881" s="59" t="s">
        <v>3050</v>
      </c>
      <c r="AC2881" s="92" t="s">
        <v>3319</v>
      </c>
    </row>
    <row r="2882" spans="1:29" ht="12.75" customHeight="1" x14ac:dyDescent="0.2">
      <c r="A2882" s="63" t="str">
        <f>_xlfn.XLOOKUP(B2882,MCS_Colaboradores!B:B,MCS_Colaboradores!A:A,"")</f>
        <v>E0261</v>
      </c>
      <c r="B2882" s="58" t="s">
        <v>1361</v>
      </c>
      <c r="C2882" s="72" t="s">
        <v>19489</v>
      </c>
      <c r="D2882" s="62">
        <v>12178366706</v>
      </c>
      <c r="E2882" s="62">
        <v>328851337</v>
      </c>
      <c r="F2882" s="73"/>
      <c r="G2882" s="59" t="s">
        <v>3052</v>
      </c>
      <c r="H2882" s="59" t="s">
        <v>3044</v>
      </c>
      <c r="K2882" s="58" t="s">
        <v>3045</v>
      </c>
      <c r="L2882" s="63" t="s">
        <v>3405</v>
      </c>
      <c r="M2882" s="59" t="s">
        <v>3406</v>
      </c>
      <c r="N2882" s="59" t="e" vm="5">
        <v>#VALUE!</v>
      </c>
      <c r="O2882" s="59" t="s">
        <v>3065</v>
      </c>
      <c r="P2882" s="75">
        <v>45518</v>
      </c>
      <c r="Q2882" s="76">
        <v>45596</v>
      </c>
      <c r="R2882" s="59">
        <v>45611</v>
      </c>
      <c r="AA2882" s="59" t="s">
        <v>3050</v>
      </c>
      <c r="AC2882" s="92"/>
    </row>
    <row r="2883" spans="1:29" ht="12.75" customHeight="1" x14ac:dyDescent="0.2">
      <c r="A2883" s="63" t="str">
        <f>_xlfn.XLOOKUP(B2883,MCS_Colaboradores!B:B,MCS_Colaboradores!A:A,"")</f>
        <v>E0261</v>
      </c>
      <c r="B2883" s="58" t="s">
        <v>1361</v>
      </c>
      <c r="C2883" s="72" t="s">
        <v>19489</v>
      </c>
      <c r="D2883" s="62">
        <v>12178366706</v>
      </c>
      <c r="E2883" s="62">
        <v>328851337</v>
      </c>
      <c r="F2883" s="73" t="s">
        <v>6296</v>
      </c>
      <c r="G2883" s="59" t="s">
        <v>3052</v>
      </c>
      <c r="H2883" s="59" t="s">
        <v>3044</v>
      </c>
      <c r="I2883" s="77">
        <v>45771</v>
      </c>
      <c r="J2883" s="60">
        <v>45838</v>
      </c>
      <c r="K2883" s="58" t="s">
        <v>3045</v>
      </c>
      <c r="L2883" s="63" t="s">
        <v>6297</v>
      </c>
      <c r="M2883" s="59" t="s">
        <v>3221</v>
      </c>
      <c r="N2883" s="59" t="e" vm="9">
        <v>#VALUE!</v>
      </c>
      <c r="O2883" s="59" t="s">
        <v>3065</v>
      </c>
      <c r="P2883" s="75">
        <v>45621</v>
      </c>
      <c r="Q2883" s="76">
        <v>45716</v>
      </c>
      <c r="R2883" s="59">
        <v>45838</v>
      </c>
      <c r="AA2883" s="59" t="s">
        <v>3050</v>
      </c>
      <c r="AB2883" s="58" t="s">
        <v>3237</v>
      </c>
      <c r="AC2883" s="92"/>
    </row>
    <row r="2884" spans="1:29" ht="12.75" customHeight="1" x14ac:dyDescent="0.2">
      <c r="A2884" s="63" t="str">
        <f>_xlfn.XLOOKUP(B2884,MCS_Colaboradores!B:B,MCS_Colaboradores!A:A,"")</f>
        <v>E1870</v>
      </c>
      <c r="B2884" s="58" t="s">
        <v>15278</v>
      </c>
      <c r="C2884" s="72" t="s">
        <v>19490</v>
      </c>
      <c r="F2884" s="73" t="s">
        <v>15280</v>
      </c>
      <c r="G2884" s="59" t="s">
        <v>3052</v>
      </c>
      <c r="H2884" s="59" t="s">
        <v>3197</v>
      </c>
      <c r="K2884" s="58" t="s">
        <v>3095</v>
      </c>
      <c r="L2884" s="63" t="s">
        <v>17346</v>
      </c>
      <c r="M2884" s="59" t="s">
        <v>17347</v>
      </c>
      <c r="N2884" s="59" t="e" vm="8">
        <v>#VALUE!</v>
      </c>
      <c r="O2884" s="59" t="s">
        <v>16624</v>
      </c>
      <c r="P2884" s="76">
        <v>45930</v>
      </c>
      <c r="Q2884" s="76">
        <v>45959</v>
      </c>
      <c r="V2884" s="92" t="s">
        <v>4588</v>
      </c>
      <c r="W2884" s="92" t="s">
        <v>3175</v>
      </c>
      <c r="Y2884" s="87" t="s">
        <v>16528</v>
      </c>
      <c r="AA2884" s="59" t="s">
        <v>3050</v>
      </c>
      <c r="AC2884" s="92"/>
    </row>
    <row r="2885" spans="1:29" ht="12.75" customHeight="1" x14ac:dyDescent="0.2">
      <c r="A2885" s="63" t="str">
        <f>_xlfn.XLOOKUP(B2885,MCS_Colaboradores!B:B,MCS_Colaboradores!A:A,"")</f>
        <v>E0165</v>
      </c>
      <c r="B2885" s="58" t="s">
        <v>907</v>
      </c>
      <c r="C2885" s="72" t="s">
        <v>19491</v>
      </c>
      <c r="D2885" s="62">
        <v>12179044205</v>
      </c>
      <c r="E2885" s="62">
        <v>330147560</v>
      </c>
      <c r="F2885" s="73"/>
      <c r="G2885" s="59" t="s">
        <v>3141</v>
      </c>
      <c r="H2885" s="59" t="s">
        <v>3069</v>
      </c>
      <c r="K2885" s="58" t="s">
        <v>3054</v>
      </c>
      <c r="L2885" s="63" t="s">
        <v>5148</v>
      </c>
      <c r="M2885" s="59" t="s">
        <v>17517</v>
      </c>
      <c r="N2885" s="59" t="e" vm="17">
        <v>#VALUE!</v>
      </c>
      <c r="O2885" s="59" t="s">
        <v>3071</v>
      </c>
      <c r="P2885" s="75">
        <v>45638</v>
      </c>
      <c r="Q2885" s="76">
        <v>45730</v>
      </c>
      <c r="R2885" s="59"/>
      <c r="AA2885" s="59" t="s">
        <v>3050</v>
      </c>
      <c r="AC2885" s="92"/>
    </row>
    <row r="2886" spans="1:29" ht="12.75" customHeight="1" x14ac:dyDescent="0.2">
      <c r="A2886" s="63" t="str">
        <f>_xlfn.XLOOKUP(B2886,MCS_Colaboradores!B:B,MCS_Colaboradores!A:A,"")</f>
        <v>E0165</v>
      </c>
      <c r="B2886" s="58" t="s">
        <v>907</v>
      </c>
      <c r="C2886" s="72" t="s">
        <v>19491</v>
      </c>
      <c r="D2886" s="62">
        <v>12179044205</v>
      </c>
      <c r="E2886" s="62">
        <v>330147560</v>
      </c>
      <c r="F2886" s="73"/>
      <c r="G2886" s="59" t="s">
        <v>3052</v>
      </c>
      <c r="H2886" s="59" t="s">
        <v>3069</v>
      </c>
      <c r="K2886" s="58" t="s">
        <v>3054</v>
      </c>
      <c r="L2886" s="63" t="s">
        <v>4832</v>
      </c>
      <c r="M2886" s="59" t="s">
        <v>4833</v>
      </c>
      <c r="N2886" s="59" t="e" vm="121">
        <v>#VALUE!</v>
      </c>
      <c r="O2886" s="59" t="s">
        <v>3071</v>
      </c>
      <c r="P2886" s="75">
        <v>45691</v>
      </c>
      <c r="Q2886" s="76">
        <v>45723</v>
      </c>
      <c r="R2886" s="59"/>
      <c r="V2886" s="92" t="s">
        <v>3175</v>
      </c>
      <c r="W2886" s="92">
        <v>32</v>
      </c>
      <c r="AA2886" s="59" t="s">
        <v>3050</v>
      </c>
      <c r="AC2886" s="92"/>
    </row>
    <row r="2887" spans="1:29" ht="12.75" customHeight="1" x14ac:dyDescent="0.2">
      <c r="A2887" s="63" t="str">
        <f>_xlfn.XLOOKUP(B2887,MCS_Colaboradores!B:B,MCS_Colaboradores!A:A,"")</f>
        <v>E0165</v>
      </c>
      <c r="B2887" s="58" t="s">
        <v>907</v>
      </c>
      <c r="C2887" s="72" t="s">
        <v>19491</v>
      </c>
      <c r="D2887" s="62">
        <v>12179044205</v>
      </c>
      <c r="E2887" s="62">
        <v>330147560</v>
      </c>
      <c r="F2887" s="73"/>
      <c r="G2887" s="59" t="s">
        <v>3052</v>
      </c>
      <c r="H2887" s="59" t="s">
        <v>3044</v>
      </c>
      <c r="I2887" s="77">
        <v>45637</v>
      </c>
      <c r="K2887" s="58" t="s">
        <v>3054</v>
      </c>
      <c r="L2887" s="63" t="s">
        <v>6304</v>
      </c>
      <c r="M2887" s="59" t="s">
        <v>18434</v>
      </c>
      <c r="N2887" s="59" t="e" vm="122">
        <v>#VALUE!</v>
      </c>
      <c r="O2887" s="59" t="s">
        <v>3071</v>
      </c>
      <c r="P2887" s="75">
        <v>45637</v>
      </c>
      <c r="Q2887" s="76">
        <v>45693</v>
      </c>
      <c r="R2887" s="59">
        <v>45688</v>
      </c>
      <c r="AA2887" s="59" t="s">
        <v>3050</v>
      </c>
      <c r="AC2887" s="92"/>
    </row>
    <row r="2888" spans="1:29" ht="12.75" customHeight="1" x14ac:dyDescent="0.2">
      <c r="A2888" s="63" t="str">
        <f>_xlfn.XLOOKUP(B2888,MCS_Colaboradores!B:B,MCS_Colaboradores!A:A,"")</f>
        <v>E0165</v>
      </c>
      <c r="B2888" s="58" t="s">
        <v>907</v>
      </c>
      <c r="C2888" s="72" t="s">
        <v>19491</v>
      </c>
      <c r="D2888" s="62">
        <v>12179044205</v>
      </c>
      <c r="E2888" s="62">
        <v>330147560</v>
      </c>
      <c r="F2888" s="112" t="s">
        <v>6301</v>
      </c>
      <c r="G2888" s="59" t="s">
        <v>3052</v>
      </c>
      <c r="H2888" s="59" t="s">
        <v>3044</v>
      </c>
      <c r="I2888" s="77">
        <v>45691</v>
      </c>
      <c r="K2888" s="58" t="s">
        <v>3045</v>
      </c>
      <c r="L2888" s="63" t="s">
        <v>4518</v>
      </c>
      <c r="M2888" s="59" t="s">
        <v>3156</v>
      </c>
      <c r="N2888" s="59" t="e" vm="39">
        <v>#VALUE!</v>
      </c>
      <c r="O2888" s="59" t="s">
        <v>3071</v>
      </c>
      <c r="P2888" s="75">
        <v>45691</v>
      </c>
      <c r="Q2888" s="76">
        <v>45731</v>
      </c>
      <c r="R2888" s="59">
        <v>45720</v>
      </c>
      <c r="V2888" s="92" t="s">
        <v>3175</v>
      </c>
      <c r="W2888" s="92">
        <v>32</v>
      </c>
      <c r="AA2888" s="59" t="s">
        <v>3050</v>
      </c>
      <c r="AC2888" s="92"/>
    </row>
    <row r="2889" spans="1:29" ht="12.75" customHeight="1" x14ac:dyDescent="0.2">
      <c r="A2889" s="63" t="str">
        <f>_xlfn.XLOOKUP(B2889,MCS_Colaboradores!B:B,MCS_Colaboradores!A:A,"")</f>
        <v>E0165</v>
      </c>
      <c r="B2889" s="58" t="s">
        <v>907</v>
      </c>
      <c r="C2889" s="72" t="s">
        <v>19491</v>
      </c>
      <c r="D2889" s="62">
        <v>12179044205</v>
      </c>
      <c r="E2889" s="62">
        <v>330147560</v>
      </c>
      <c r="F2889" s="73"/>
      <c r="G2889" s="59" t="s">
        <v>3052</v>
      </c>
      <c r="H2889" s="59" t="s">
        <v>3069</v>
      </c>
      <c r="K2889" s="58" t="s">
        <v>3045</v>
      </c>
      <c r="L2889" s="63" t="s">
        <v>4725</v>
      </c>
      <c r="M2889" s="59" t="s">
        <v>3860</v>
      </c>
      <c r="N2889" s="59" t="e" vm="4">
        <v>#VALUE!</v>
      </c>
      <c r="O2889" s="59" t="s">
        <v>3049</v>
      </c>
      <c r="P2889" s="75">
        <v>45735</v>
      </c>
      <c r="Q2889" s="76" t="s">
        <v>3302</v>
      </c>
      <c r="R2889" s="59"/>
      <c r="V2889" s="92" t="s">
        <v>3175</v>
      </c>
      <c r="W2889" s="92" t="s">
        <v>3082</v>
      </c>
      <c r="AA2889" s="59" t="s">
        <v>3050</v>
      </c>
      <c r="AC2889" s="92" t="s">
        <v>3319</v>
      </c>
    </row>
    <row r="2890" spans="1:29" ht="12.75" customHeight="1" x14ac:dyDescent="0.2">
      <c r="A2890" s="63" t="str">
        <f>_xlfn.XLOOKUP(B2890,MCS_Colaboradores!B:B,MCS_Colaboradores!A:A,"")</f>
        <v>E0165</v>
      </c>
      <c r="B2890" s="58" t="s">
        <v>907</v>
      </c>
      <c r="C2890" s="72" t="s">
        <v>19491</v>
      </c>
      <c r="D2890" s="62">
        <v>12179044205</v>
      </c>
      <c r="E2890" s="62">
        <v>330147560</v>
      </c>
      <c r="F2890" s="111" t="s">
        <v>6301</v>
      </c>
      <c r="G2890" s="59" t="s">
        <v>3052</v>
      </c>
      <c r="H2890" s="59" t="s">
        <v>3044</v>
      </c>
      <c r="I2890" s="77">
        <v>45772</v>
      </c>
      <c r="J2890" s="60">
        <v>45835</v>
      </c>
      <c r="K2890" s="58" t="s">
        <v>3045</v>
      </c>
      <c r="L2890" s="63" t="s">
        <v>3917</v>
      </c>
      <c r="M2890" s="59" t="s">
        <v>16542</v>
      </c>
      <c r="N2890" s="59" t="e" vm="7">
        <v>#VALUE!</v>
      </c>
      <c r="O2890" s="59" t="s">
        <v>3071</v>
      </c>
      <c r="P2890" s="75">
        <v>45756</v>
      </c>
      <c r="Q2890" s="76">
        <v>45902</v>
      </c>
      <c r="R2890" s="59">
        <v>45835</v>
      </c>
      <c r="V2890" s="92" t="s">
        <v>3175</v>
      </c>
      <c r="W2890" s="92" t="s">
        <v>3082</v>
      </c>
      <c r="AA2890" s="59" t="s">
        <v>3050</v>
      </c>
      <c r="AC2890" s="92"/>
    </row>
    <row r="2891" spans="1:29" ht="12.75" customHeight="1" x14ac:dyDescent="0.2">
      <c r="A2891" s="63" t="str">
        <f>_xlfn.XLOOKUP(B2891,MCS_Colaboradores!B:B,MCS_Colaboradores!A:A,"")</f>
        <v>E1988</v>
      </c>
      <c r="B2891" s="58" t="s">
        <v>15797</v>
      </c>
      <c r="C2891" s="72" t="s">
        <v>19492</v>
      </c>
      <c r="F2891" s="73">
        <v>333172485</v>
      </c>
      <c r="G2891" s="59" t="s">
        <v>3052</v>
      </c>
      <c r="H2891" s="59" t="s">
        <v>3197</v>
      </c>
      <c r="K2891" s="58" t="s">
        <v>3095</v>
      </c>
      <c r="L2891" s="63" t="s">
        <v>17487</v>
      </c>
      <c r="M2891" s="59" t="s">
        <v>17384</v>
      </c>
      <c r="N2891" s="59" t="e" vm="73">
        <v>#VALUE!</v>
      </c>
      <c r="O2891" s="59" t="s">
        <v>17848</v>
      </c>
      <c r="P2891" s="75">
        <v>45957</v>
      </c>
      <c r="Q2891" s="76">
        <v>45988</v>
      </c>
      <c r="R2891" s="87">
        <v>45968</v>
      </c>
      <c r="V2891" s="92" t="s">
        <v>3059</v>
      </c>
      <c r="W2891" s="92" t="s">
        <v>3175</v>
      </c>
      <c r="Y2891" s="87" t="s">
        <v>16528</v>
      </c>
      <c r="AA2891" s="59" t="s">
        <v>3050</v>
      </c>
      <c r="AB2891" s="58" t="s">
        <v>17556</v>
      </c>
      <c r="AC2891" s="92"/>
    </row>
    <row r="2892" spans="1:29" ht="12.75" customHeight="1" x14ac:dyDescent="0.2">
      <c r="A2892" s="63" t="str">
        <f>_xlfn.XLOOKUP(B2892,MCS_Colaboradores!B:B,MCS_Colaboradores!A:A,"")</f>
        <v>E1794</v>
      </c>
      <c r="B2892" s="58" t="s">
        <v>14945</v>
      </c>
      <c r="C2892" s="72" t="s">
        <v>19493</v>
      </c>
      <c r="F2892" s="73" t="s">
        <v>19494</v>
      </c>
      <c r="G2892" s="59" t="s">
        <v>3052</v>
      </c>
      <c r="H2892" s="59" t="s">
        <v>3069</v>
      </c>
      <c r="K2892" s="58" t="s">
        <v>3590</v>
      </c>
      <c r="L2892" s="63" t="s">
        <v>18081</v>
      </c>
      <c r="M2892" s="59" t="s">
        <v>16665</v>
      </c>
      <c r="N2892" s="59" t="e" vm="20">
        <v>#VALUE!</v>
      </c>
      <c r="O2892" s="59" t="s">
        <v>3071</v>
      </c>
      <c r="P2892" s="75">
        <v>45901</v>
      </c>
      <c r="Q2892" s="76">
        <v>45926</v>
      </c>
      <c r="V2892" s="92" t="s">
        <v>3175</v>
      </c>
      <c r="W2892" s="92" t="s">
        <v>3082</v>
      </c>
      <c r="Y2892" s="87" t="s">
        <v>6200</v>
      </c>
      <c r="AA2892" s="59" t="s">
        <v>3050</v>
      </c>
      <c r="AB2892" s="58" t="s">
        <v>19177</v>
      </c>
      <c r="AC2892" s="92"/>
    </row>
    <row r="2893" spans="1:29" ht="12.75" customHeight="1" x14ac:dyDescent="0.2">
      <c r="A2893" s="63" t="str">
        <f>_xlfn.XLOOKUP(B2893,MCS_Colaboradores!B:B,MCS_Colaboradores!A:A,"")</f>
        <v>E1794</v>
      </c>
      <c r="B2893" s="58" t="s">
        <v>14945</v>
      </c>
      <c r="C2893" s="72" t="s">
        <v>19493</v>
      </c>
      <c r="F2893" s="73" t="s">
        <v>14947</v>
      </c>
      <c r="G2893" s="59" t="s">
        <v>3052</v>
      </c>
      <c r="H2893" s="59" t="s">
        <v>3044</v>
      </c>
      <c r="K2893" s="58" t="s">
        <v>3095</v>
      </c>
      <c r="L2893" s="63" t="s">
        <v>19495</v>
      </c>
      <c r="M2893" s="59" t="s">
        <v>17459</v>
      </c>
      <c r="N2893" s="59" t="s">
        <v>3144</v>
      </c>
      <c r="O2893" s="59" t="s">
        <v>3065</v>
      </c>
      <c r="P2893" s="75">
        <v>45966</v>
      </c>
      <c r="Q2893" s="76">
        <v>45996</v>
      </c>
      <c r="R2893" s="87">
        <v>46021</v>
      </c>
      <c r="V2893" s="92" t="s">
        <v>3175</v>
      </c>
      <c r="W2893" s="92">
        <v>32</v>
      </c>
      <c r="Y2893" s="87" t="s">
        <v>6200</v>
      </c>
      <c r="AA2893" s="59" t="s">
        <v>3050</v>
      </c>
      <c r="AC2893" s="92"/>
    </row>
    <row r="2894" spans="1:29" ht="12.75" customHeight="1" x14ac:dyDescent="0.2">
      <c r="A2894" s="63" t="str">
        <f>_xlfn.XLOOKUP(B2894,MCS_Colaboradores!B:B,MCS_Colaboradores!A:A,"")</f>
        <v>E0236</v>
      </c>
      <c r="B2894" s="58" t="s">
        <v>2807</v>
      </c>
      <c r="C2894" s="72" t="s">
        <v>19496</v>
      </c>
      <c r="F2894" s="112" t="s">
        <v>6309</v>
      </c>
      <c r="G2894" s="59" t="s">
        <v>3052</v>
      </c>
      <c r="H2894" s="59" t="s">
        <v>3197</v>
      </c>
      <c r="K2894" s="58" t="s">
        <v>3045</v>
      </c>
      <c r="L2894" s="63" t="s">
        <v>5060</v>
      </c>
      <c r="M2894" s="59" t="s">
        <v>16681</v>
      </c>
      <c r="N2894" s="59" t="e" vm="11">
        <v>#VALUE!</v>
      </c>
      <c r="O2894" s="59" t="s">
        <v>3071</v>
      </c>
      <c r="P2894" s="75">
        <v>45784</v>
      </c>
      <c r="Q2894" s="76">
        <v>45824</v>
      </c>
      <c r="R2894" s="59">
        <v>46014</v>
      </c>
      <c r="V2894" s="92" t="s">
        <v>3059</v>
      </c>
      <c r="W2894" s="92">
        <v>38</v>
      </c>
      <c r="AA2894" s="59" t="s">
        <v>3050</v>
      </c>
      <c r="AB2894" s="58" t="s">
        <v>17505</v>
      </c>
      <c r="AC2894" s="92"/>
    </row>
    <row r="2895" spans="1:29" ht="12.75" customHeight="1" x14ac:dyDescent="0.2">
      <c r="A2895" s="63" t="str">
        <f>_xlfn.XLOOKUP(B2895,MCS_Colaboradores!B:B,MCS_Colaboradores!A:A,"")</f>
        <v>E0037</v>
      </c>
      <c r="B2895" s="58" t="s">
        <v>2381</v>
      </c>
      <c r="C2895" s="72" t="s">
        <v>19497</v>
      </c>
      <c r="D2895" s="62">
        <v>12179777121</v>
      </c>
      <c r="E2895" s="62">
        <v>331099969</v>
      </c>
      <c r="F2895" s="73">
        <v>123917113</v>
      </c>
      <c r="G2895" s="59" t="s">
        <v>3052</v>
      </c>
      <c r="H2895" s="59" t="s">
        <v>3044</v>
      </c>
      <c r="K2895" s="58" t="s">
        <v>3590</v>
      </c>
      <c r="L2895" s="63" t="s">
        <v>6316</v>
      </c>
      <c r="M2895" s="59" t="s">
        <v>4545</v>
      </c>
      <c r="N2895" s="59" t="e" vm="39">
        <v>#VALUE!</v>
      </c>
      <c r="O2895" s="59" t="s">
        <v>3049</v>
      </c>
      <c r="P2895" s="75">
        <v>45770</v>
      </c>
      <c r="Q2895" s="76">
        <v>45800</v>
      </c>
      <c r="R2895" s="59">
        <v>45786</v>
      </c>
      <c r="V2895" s="92" t="s">
        <v>3082</v>
      </c>
      <c r="W2895" s="92" t="s">
        <v>3082</v>
      </c>
      <c r="AA2895" s="59" t="s">
        <v>3050</v>
      </c>
      <c r="AC2895" s="92"/>
    </row>
    <row r="2896" spans="1:29" ht="12.75" customHeight="1" x14ac:dyDescent="0.2">
      <c r="A2896" s="63" t="str">
        <f>_xlfn.XLOOKUP(B2896,MCS_Colaboradores!B:B,MCS_Colaboradores!A:A,"")</f>
        <v>E0037</v>
      </c>
      <c r="B2896" s="58" t="s">
        <v>2381</v>
      </c>
      <c r="C2896" s="72" t="s">
        <v>19497</v>
      </c>
      <c r="D2896" s="62">
        <v>12179777121</v>
      </c>
      <c r="E2896" s="62">
        <v>331099969</v>
      </c>
      <c r="F2896" s="73">
        <v>123917113</v>
      </c>
      <c r="G2896" s="59" t="s">
        <v>3052</v>
      </c>
      <c r="H2896" s="59" t="s">
        <v>3069</v>
      </c>
      <c r="K2896" s="58" t="s">
        <v>3045</v>
      </c>
      <c r="L2896" s="63" t="s">
        <v>3686</v>
      </c>
      <c r="M2896" s="59" t="s">
        <v>16681</v>
      </c>
      <c r="N2896" s="59" t="e" vm="11">
        <v>#VALUE!</v>
      </c>
      <c r="O2896" s="59" t="s">
        <v>3110</v>
      </c>
      <c r="P2896" s="75">
        <v>45798</v>
      </c>
      <c r="Q2896" s="76">
        <v>46021</v>
      </c>
      <c r="R2896" s="59"/>
      <c r="V2896" s="92" t="s">
        <v>3082</v>
      </c>
      <c r="W2896" s="92" t="s">
        <v>3082</v>
      </c>
      <c r="AA2896" s="59" t="s">
        <v>3050</v>
      </c>
      <c r="AC2896" s="92"/>
    </row>
    <row r="2897" spans="1:30" ht="12.75" customHeight="1" x14ac:dyDescent="0.2">
      <c r="A2897" s="63" t="str">
        <f>_xlfn.XLOOKUP(B2897,MCS_Colaboradores!B:B,MCS_Colaboradores!A:A,"")</f>
        <v>E0037</v>
      </c>
      <c r="B2897" s="58" t="s">
        <v>2381</v>
      </c>
      <c r="C2897" s="72" t="s">
        <v>19497</v>
      </c>
      <c r="D2897" s="62">
        <v>12179777121</v>
      </c>
      <c r="E2897" s="62">
        <v>331099969</v>
      </c>
      <c r="F2897" s="73">
        <v>123917113</v>
      </c>
      <c r="G2897" s="59" t="s">
        <v>3052</v>
      </c>
      <c r="H2897" s="59" t="s">
        <v>3069</v>
      </c>
      <c r="K2897" s="58" t="s">
        <v>3054</v>
      </c>
      <c r="L2897" s="63" t="s">
        <v>6314</v>
      </c>
      <c r="M2897" s="59" t="s">
        <v>3274</v>
      </c>
      <c r="N2897" s="59" t="e" vm="59">
        <v>#VALUE!</v>
      </c>
      <c r="O2897" s="59" t="s">
        <v>3049</v>
      </c>
      <c r="P2897" s="75">
        <v>45811</v>
      </c>
      <c r="Q2897" s="76">
        <v>45841</v>
      </c>
      <c r="R2897" s="59"/>
      <c r="V2897" s="92" t="s">
        <v>3082</v>
      </c>
      <c r="W2897" s="92" t="s">
        <v>3082</v>
      </c>
      <c r="AA2897" s="59" t="s">
        <v>3050</v>
      </c>
      <c r="AB2897" s="58" t="s">
        <v>5667</v>
      </c>
      <c r="AC2897" s="92"/>
    </row>
    <row r="2898" spans="1:30" ht="12.75" customHeight="1" x14ac:dyDescent="0.2">
      <c r="A2898" s="63" t="str">
        <f>_xlfn.XLOOKUP(B2898,MCS_Colaboradores!B:B,MCS_Colaboradores!A:A,"")</f>
        <v>E0037</v>
      </c>
      <c r="B2898" s="58" t="s">
        <v>2381</v>
      </c>
      <c r="C2898" s="72" t="s">
        <v>19497</v>
      </c>
      <c r="D2898" s="62">
        <v>12179777121</v>
      </c>
      <c r="E2898" s="62">
        <v>331099969</v>
      </c>
      <c r="F2898" s="73">
        <v>123917113</v>
      </c>
      <c r="G2898" s="59" t="s">
        <v>3052</v>
      </c>
      <c r="H2898" s="59" t="s">
        <v>3044</v>
      </c>
      <c r="I2898" s="77">
        <v>45820</v>
      </c>
      <c r="J2898" s="60">
        <v>45856</v>
      </c>
      <c r="K2898" s="58" t="s">
        <v>3590</v>
      </c>
      <c r="L2898" s="63" t="s">
        <v>6311</v>
      </c>
      <c r="M2898" s="59" t="s">
        <v>4545</v>
      </c>
      <c r="N2898" s="59" t="e" vm="114">
        <v>#VALUE!</v>
      </c>
      <c r="O2898" s="59" t="s">
        <v>3049</v>
      </c>
      <c r="P2898" s="75">
        <v>45810</v>
      </c>
      <c r="Q2898" s="76">
        <v>45849</v>
      </c>
      <c r="R2898" s="59">
        <v>45835</v>
      </c>
      <c r="V2898" s="92" t="s">
        <v>3082</v>
      </c>
      <c r="W2898" s="92" t="s">
        <v>3082</v>
      </c>
      <c r="AA2898" s="59" t="s">
        <v>3050</v>
      </c>
      <c r="AB2898" s="58" t="s">
        <v>6313</v>
      </c>
      <c r="AC2898" s="92"/>
    </row>
    <row r="2899" spans="1:30" ht="12.75" customHeight="1" x14ac:dyDescent="0.2">
      <c r="A2899" s="63" t="str">
        <f>_xlfn.XLOOKUP(B2899,MCS_Colaboradores!B:B,MCS_Colaboradores!A:A,"")</f>
        <v>E0037</v>
      </c>
      <c r="B2899" s="58" t="s">
        <v>2381</v>
      </c>
      <c r="C2899" s="72" t="s">
        <v>19497</v>
      </c>
      <c r="D2899" s="62">
        <v>12179777121</v>
      </c>
      <c r="E2899" s="62">
        <v>331099969</v>
      </c>
      <c r="F2899" s="73">
        <v>123917113</v>
      </c>
      <c r="G2899" s="59" t="s">
        <v>3052</v>
      </c>
      <c r="H2899" s="59" t="s">
        <v>3044</v>
      </c>
      <c r="I2899" s="77">
        <v>45855</v>
      </c>
      <c r="J2899" s="60">
        <v>45856</v>
      </c>
      <c r="K2899" s="58" t="s">
        <v>3054</v>
      </c>
      <c r="L2899" s="63" t="s">
        <v>18196</v>
      </c>
      <c r="M2899" s="59" t="s">
        <v>3321</v>
      </c>
      <c r="N2899" s="59" t="e" vm="39">
        <v>#VALUE!</v>
      </c>
      <c r="O2899" s="59" t="s">
        <v>3049</v>
      </c>
      <c r="P2899" s="75">
        <v>45853</v>
      </c>
      <c r="Q2899" s="76">
        <v>45963</v>
      </c>
      <c r="V2899" s="92" t="s">
        <v>3082</v>
      </c>
      <c r="W2899" s="92" t="s">
        <v>3082</v>
      </c>
      <c r="AA2899" s="59" t="s">
        <v>3050</v>
      </c>
      <c r="AC2899" s="92" t="s">
        <v>19498</v>
      </c>
    </row>
    <row r="2900" spans="1:30" ht="12.75" customHeight="1" x14ac:dyDescent="0.2">
      <c r="A2900" s="63" t="str">
        <f>_xlfn.XLOOKUP(B2900,MCS_Colaboradores!B:B,MCS_Colaboradores!A:A,"")</f>
        <v>E0037</v>
      </c>
      <c r="B2900" s="58" t="s">
        <v>2381</v>
      </c>
      <c r="C2900" s="72" t="s">
        <v>19497</v>
      </c>
      <c r="D2900" s="62">
        <v>12179777121</v>
      </c>
      <c r="E2900" s="62">
        <v>331099969</v>
      </c>
      <c r="F2900" s="73">
        <v>123917113</v>
      </c>
      <c r="G2900" s="59" t="s">
        <v>3052</v>
      </c>
      <c r="H2900" s="59" t="s">
        <v>3044</v>
      </c>
      <c r="I2900" s="77">
        <v>45769</v>
      </c>
      <c r="J2900" s="60">
        <v>45777</v>
      </c>
      <c r="K2900" s="58" t="s">
        <v>3045</v>
      </c>
      <c r="L2900" s="63" t="s">
        <v>5750</v>
      </c>
      <c r="M2900" s="59" t="s">
        <v>3047</v>
      </c>
      <c r="N2900" s="59" t="e" vm="20">
        <v>#VALUE!</v>
      </c>
      <c r="O2900" s="59" t="s">
        <v>3049</v>
      </c>
      <c r="P2900" s="75">
        <v>45684</v>
      </c>
      <c r="Q2900" s="76">
        <v>45772</v>
      </c>
      <c r="R2900" s="59">
        <v>45754</v>
      </c>
      <c r="V2900" s="92" t="s">
        <v>3082</v>
      </c>
      <c r="W2900" s="92">
        <v>30</v>
      </c>
      <c r="AA2900" s="59" t="s">
        <v>3050</v>
      </c>
      <c r="AC2900" s="92"/>
    </row>
    <row r="2901" spans="1:30" ht="12.75" customHeight="1" x14ac:dyDescent="0.2">
      <c r="A2901" s="150" t="str">
        <f>_xlfn.XLOOKUP(B2901,MCS_Colaboradores!B:B,MCS_Colaboradores!A:A,"")</f>
        <v>E1930</v>
      </c>
      <c r="B2901" s="161" t="s">
        <v>15540</v>
      </c>
      <c r="C2901" s="162" t="s">
        <v>19499</v>
      </c>
      <c r="D2901" s="163"/>
      <c r="E2901" s="163"/>
      <c r="F2901" s="164" t="s">
        <v>15544</v>
      </c>
      <c r="G2901" s="165" t="s">
        <v>3052</v>
      </c>
      <c r="H2901" s="165" t="s">
        <v>3197</v>
      </c>
      <c r="I2901" s="166"/>
      <c r="J2901" s="167"/>
      <c r="K2901" s="58" t="s">
        <v>16490</v>
      </c>
      <c r="L2901" s="150" t="s">
        <v>19378</v>
      </c>
      <c r="M2901" s="165" t="s">
        <v>19379</v>
      </c>
      <c r="N2901" s="165" t="e" vm="5">
        <v>#VALUE!</v>
      </c>
      <c r="O2901" s="165" t="s">
        <v>3071</v>
      </c>
      <c r="P2901" s="168">
        <v>45971</v>
      </c>
      <c r="Q2901" s="153">
        <v>46017</v>
      </c>
      <c r="R2901" s="169">
        <v>46070</v>
      </c>
      <c r="S2901" s="170"/>
      <c r="T2901" s="161"/>
      <c r="U2901" s="165"/>
      <c r="V2901" s="171" t="s">
        <v>16565</v>
      </c>
      <c r="W2901" s="171">
        <v>36</v>
      </c>
      <c r="X2901" s="165"/>
      <c r="Y2901" s="169"/>
      <c r="Z2901" s="165"/>
      <c r="AA2901" s="165" t="s">
        <v>3050</v>
      </c>
      <c r="AB2901" s="161"/>
      <c r="AC2901" s="171"/>
      <c r="AD2901" s="161"/>
    </row>
    <row r="2902" spans="1:30" ht="12.75" customHeight="1" x14ac:dyDescent="0.2">
      <c r="A2902" s="63" t="str">
        <f>_xlfn.XLOOKUP(B2902,MCS_Colaboradores!B:B,MCS_Colaboradores!A:A,"")</f>
        <v>E1930</v>
      </c>
      <c r="B2902" s="58" t="s">
        <v>15540</v>
      </c>
      <c r="C2902" s="72" t="s">
        <v>19500</v>
      </c>
      <c r="F2902" s="73" t="s">
        <v>15544</v>
      </c>
      <c r="G2902" s="59" t="s">
        <v>3052</v>
      </c>
      <c r="H2902" s="59" t="s">
        <v>3197</v>
      </c>
      <c r="K2902" s="58" t="s">
        <v>3095</v>
      </c>
      <c r="L2902" s="63" t="s">
        <v>17672</v>
      </c>
      <c r="M2902" s="59" t="s">
        <v>17533</v>
      </c>
      <c r="N2902" s="59" t="e" vm="64">
        <v>#VALUE!</v>
      </c>
      <c r="O2902" s="59" t="s">
        <v>3065</v>
      </c>
      <c r="P2902" s="75">
        <v>45951</v>
      </c>
      <c r="Q2902" s="76">
        <v>45982</v>
      </c>
      <c r="V2902" s="92" t="s">
        <v>3059</v>
      </c>
      <c r="W2902" s="92" t="s">
        <v>3175</v>
      </c>
      <c r="Y2902" s="87" t="s">
        <v>6200</v>
      </c>
      <c r="AA2902" s="59" t="s">
        <v>3050</v>
      </c>
      <c r="AC2902" s="92"/>
    </row>
    <row r="2903" spans="1:30" ht="12.75" customHeight="1" x14ac:dyDescent="0.2">
      <c r="A2903" s="196" t="str">
        <f>_xlfn.XLOOKUP(B2903,MCS_Colaboradores!B:B,MCS_Colaboradores!A:A,"")</f>
        <v>E1930</v>
      </c>
      <c r="B2903" s="197" t="s">
        <v>15540</v>
      </c>
      <c r="C2903" s="198" t="s">
        <v>19501</v>
      </c>
      <c r="D2903" s="199">
        <v>12183133582</v>
      </c>
      <c r="E2903" s="199">
        <v>335944930</v>
      </c>
      <c r="F2903" s="200" t="s">
        <v>15544</v>
      </c>
      <c r="G2903" s="201" t="s">
        <v>3052</v>
      </c>
      <c r="H2903" s="201" t="s">
        <v>3069</v>
      </c>
      <c r="I2903" s="202">
        <v>46072</v>
      </c>
      <c r="J2903" s="203"/>
      <c r="K2903" s="197" t="s">
        <v>3590</v>
      </c>
      <c r="L2903" s="196" t="s">
        <v>17403</v>
      </c>
      <c r="M2903" s="201" t="s">
        <v>3047</v>
      </c>
      <c r="N2903" s="201" t="e" vm="20">
        <v>#VALUE!</v>
      </c>
      <c r="O2903" s="201" t="s">
        <v>3049</v>
      </c>
      <c r="P2903" s="204">
        <v>46076</v>
      </c>
      <c r="Q2903" s="205">
        <v>46142</v>
      </c>
      <c r="R2903" s="206"/>
      <c r="S2903" s="207"/>
      <c r="T2903" s="197"/>
      <c r="U2903" s="201"/>
      <c r="V2903" s="208" t="s">
        <v>3175</v>
      </c>
      <c r="W2903" s="208" t="s">
        <v>3082</v>
      </c>
      <c r="X2903" s="201"/>
      <c r="Y2903" s="206" t="s">
        <v>16528</v>
      </c>
      <c r="Z2903" s="201"/>
      <c r="AA2903" s="201" t="s">
        <v>3050</v>
      </c>
      <c r="AB2903" s="197" t="s">
        <v>17409</v>
      </c>
      <c r="AC2903" s="197"/>
      <c r="AD2903" s="197"/>
    </row>
    <row r="2904" spans="1:30" ht="12.75" customHeight="1" x14ac:dyDescent="0.2">
      <c r="A2904" s="63" t="str">
        <f>_xlfn.XLOOKUP(B2904,MCS_Colaboradores!B:B,MCS_Colaboradores!A:A,"")</f>
        <v>E0409</v>
      </c>
      <c r="B2904" s="58" t="s">
        <v>2825</v>
      </c>
      <c r="C2904" s="72" t="s">
        <v>19502</v>
      </c>
      <c r="F2904" s="73" t="s">
        <v>6318</v>
      </c>
      <c r="G2904" s="59" t="s">
        <v>3052</v>
      </c>
      <c r="H2904" s="59" t="s">
        <v>3197</v>
      </c>
      <c r="K2904" s="58" t="s">
        <v>3590</v>
      </c>
      <c r="L2904" s="63" t="s">
        <v>4254</v>
      </c>
      <c r="M2904" s="59" t="s">
        <v>5327</v>
      </c>
      <c r="N2904" s="59" t="s">
        <v>6319</v>
      </c>
      <c r="O2904" s="59" t="s">
        <v>3188</v>
      </c>
      <c r="P2904" s="75">
        <v>45789</v>
      </c>
      <c r="Q2904" s="76">
        <v>45821</v>
      </c>
      <c r="R2904" s="59">
        <v>46081</v>
      </c>
      <c r="V2904" s="92" t="s">
        <v>3082</v>
      </c>
      <c r="W2904" s="92" t="s">
        <v>3082</v>
      </c>
      <c r="AA2904" s="59" t="s">
        <v>3050</v>
      </c>
      <c r="AB2904" s="58" t="s">
        <v>16643</v>
      </c>
      <c r="AC2904" s="92"/>
    </row>
    <row r="2905" spans="1:30" ht="12.75" customHeight="1" x14ac:dyDescent="0.2">
      <c r="A2905" s="63" t="str">
        <f>_xlfn.XLOOKUP(B2905,MCS_Colaboradores!B:B,MCS_Colaboradores!A:A,"")</f>
        <v>E0679</v>
      </c>
      <c r="B2905" s="58" t="s">
        <v>104</v>
      </c>
      <c r="C2905" s="72" t="s">
        <v>19503</v>
      </c>
      <c r="D2905" s="62">
        <v>12174334652</v>
      </c>
      <c r="E2905" s="62">
        <v>324034121</v>
      </c>
      <c r="F2905" s="73" t="s">
        <v>6321</v>
      </c>
      <c r="G2905" s="59" t="s">
        <v>3052</v>
      </c>
      <c r="H2905" s="59" t="s">
        <v>3044</v>
      </c>
      <c r="I2905" s="77">
        <v>45710</v>
      </c>
      <c r="K2905" s="58" t="s">
        <v>3054</v>
      </c>
      <c r="L2905" s="63" t="s">
        <v>4405</v>
      </c>
      <c r="M2905" s="59" t="s">
        <v>3682</v>
      </c>
      <c r="N2905" s="59" t="e" vm="68">
        <v>#VALUE!</v>
      </c>
      <c r="O2905" s="59" t="s">
        <v>3071</v>
      </c>
      <c r="P2905" s="75">
        <v>45567</v>
      </c>
      <c r="Q2905" s="76">
        <v>45646</v>
      </c>
      <c r="R2905" s="59">
        <v>45792</v>
      </c>
      <c r="V2905" s="92" t="s">
        <v>3175</v>
      </c>
      <c r="W2905" s="92">
        <v>32</v>
      </c>
      <c r="AA2905" s="59" t="s">
        <v>3050</v>
      </c>
      <c r="AC2905" s="92" t="s">
        <v>3237</v>
      </c>
    </row>
    <row r="2906" spans="1:30" ht="12.75" customHeight="1" x14ac:dyDescent="0.2">
      <c r="A2906" s="63" t="str">
        <f>_xlfn.XLOOKUP(B2906,MCS_Colaboradores!B:B,MCS_Colaboradores!A:A,"")</f>
        <v>E0679</v>
      </c>
      <c r="B2906" s="58" t="s">
        <v>104</v>
      </c>
      <c r="C2906" s="72" t="s">
        <v>19503</v>
      </c>
      <c r="D2906" s="62">
        <v>12174334652</v>
      </c>
      <c r="E2906" s="62">
        <v>324034121</v>
      </c>
      <c r="F2906" s="73"/>
      <c r="G2906" s="59" t="s">
        <v>3052</v>
      </c>
      <c r="H2906" s="59" t="s">
        <v>3044</v>
      </c>
      <c r="I2906" s="77">
        <v>45323</v>
      </c>
      <c r="J2906" s="60">
        <v>45561</v>
      </c>
      <c r="K2906" s="58" t="s">
        <v>3045</v>
      </c>
      <c r="L2906" s="63">
        <v>2023</v>
      </c>
      <c r="M2906" s="59" t="s">
        <v>3617</v>
      </c>
      <c r="N2906" s="59" t="e" vm="22">
        <v>#VALUE!</v>
      </c>
      <c r="O2906" s="59" t="s">
        <v>3071</v>
      </c>
      <c r="P2906" s="75">
        <v>45246</v>
      </c>
      <c r="R2906" s="59">
        <v>45561</v>
      </c>
      <c r="U2906" s="59" t="s">
        <v>3159</v>
      </c>
      <c r="Z2906" s="59" t="s">
        <v>3066</v>
      </c>
      <c r="AA2906" s="59" t="s">
        <v>3050</v>
      </c>
      <c r="AC2906" s="92"/>
    </row>
    <row r="2907" spans="1:30" ht="12.75" customHeight="1" x14ac:dyDescent="0.2">
      <c r="A2907" s="63" t="str">
        <f>_xlfn.XLOOKUP(B2907,MCS_Colaboradores!B:B,MCS_Colaboradores!A:A,"")</f>
        <v>E1429</v>
      </c>
      <c r="B2907" s="58" t="s">
        <v>2903</v>
      </c>
      <c r="C2907" s="72" t="s">
        <v>19504</v>
      </c>
      <c r="E2907" s="62">
        <v>332621294</v>
      </c>
      <c r="F2907" s="112" t="s">
        <v>6324</v>
      </c>
      <c r="G2907" s="59" t="s">
        <v>3052</v>
      </c>
      <c r="H2907" s="59" t="s">
        <v>3044</v>
      </c>
      <c r="K2907" s="58" t="s">
        <v>3045</v>
      </c>
      <c r="L2907" s="63" t="s">
        <v>6325</v>
      </c>
      <c r="M2907" s="59" t="s">
        <v>4814</v>
      </c>
      <c r="N2907" s="59" t="e" vm="4">
        <v>#VALUE!</v>
      </c>
      <c r="O2907" s="59" t="s">
        <v>3071</v>
      </c>
      <c r="P2907" s="75">
        <v>45804</v>
      </c>
      <c r="Q2907" s="76">
        <v>45835</v>
      </c>
      <c r="R2907" s="59">
        <v>45820</v>
      </c>
      <c r="V2907" s="92" t="s">
        <v>3082</v>
      </c>
      <c r="W2907" s="92">
        <v>32</v>
      </c>
      <c r="AA2907" s="59" t="s">
        <v>3050</v>
      </c>
      <c r="AC2907" s="92"/>
    </row>
    <row r="2908" spans="1:30" ht="12.75" customHeight="1" x14ac:dyDescent="0.2">
      <c r="A2908" s="63" t="str">
        <f>_xlfn.XLOOKUP(B2908,MCS_Colaboradores!B:B,MCS_Colaboradores!A:A,"")</f>
        <v>E1429</v>
      </c>
      <c r="B2908" s="58" t="s">
        <v>2903</v>
      </c>
      <c r="C2908" s="72" t="s">
        <v>19505</v>
      </c>
      <c r="E2908" s="62">
        <v>332621294</v>
      </c>
      <c r="F2908" s="73"/>
      <c r="G2908" s="59" t="s">
        <v>3052</v>
      </c>
      <c r="H2908" s="59" t="s">
        <v>3044</v>
      </c>
      <c r="K2908" s="58" t="s">
        <v>3095</v>
      </c>
      <c r="L2908" s="63" t="s">
        <v>5760</v>
      </c>
      <c r="M2908" s="59" t="s">
        <v>16820</v>
      </c>
      <c r="N2908" s="59" t="e" vm="10">
        <v>#VALUE!</v>
      </c>
      <c r="O2908" s="59" t="s">
        <v>3071</v>
      </c>
      <c r="P2908" s="75">
        <v>45828</v>
      </c>
      <c r="R2908" s="87">
        <v>45869</v>
      </c>
      <c r="AA2908" s="59" t="s">
        <v>3050</v>
      </c>
      <c r="AC2908" s="92" t="s">
        <v>19506</v>
      </c>
      <c r="AD2908" s="58" t="s">
        <v>19507</v>
      </c>
    </row>
    <row r="2909" spans="1:30" ht="12.75" customHeight="1" x14ac:dyDescent="0.2">
      <c r="A2909" s="63" t="str">
        <f>_xlfn.XLOOKUP(B2909,MCS_Colaboradores!B:B,MCS_Colaboradores!A:A,"")</f>
        <v>E0055</v>
      </c>
      <c r="B2909" s="58" t="s">
        <v>2113</v>
      </c>
      <c r="C2909" s="72" t="s">
        <v>19508</v>
      </c>
      <c r="D2909" s="62">
        <v>12179291960</v>
      </c>
      <c r="E2909" s="62">
        <v>330735853</v>
      </c>
      <c r="F2909" s="112" t="s">
        <v>6326</v>
      </c>
      <c r="G2909" s="59" t="s">
        <v>3052</v>
      </c>
      <c r="H2909" s="59" t="s">
        <v>3044</v>
      </c>
      <c r="I2909" s="77">
        <v>45820</v>
      </c>
      <c r="K2909" s="58" t="s">
        <v>3054</v>
      </c>
      <c r="L2909" s="63" t="s">
        <v>3573</v>
      </c>
      <c r="M2909" s="59" t="s">
        <v>16542</v>
      </c>
      <c r="N2909" s="59" t="e" vm="7">
        <v>#VALUE!</v>
      </c>
      <c r="O2909" s="59" t="s">
        <v>3049</v>
      </c>
      <c r="P2909" s="75">
        <v>45817</v>
      </c>
      <c r="Q2909" s="76">
        <v>45842</v>
      </c>
      <c r="R2909" s="59">
        <v>45927</v>
      </c>
      <c r="V2909" s="92" t="s">
        <v>3082</v>
      </c>
      <c r="W2909" s="92" t="s">
        <v>3175</v>
      </c>
      <c r="AA2909" s="59" t="s">
        <v>3050</v>
      </c>
      <c r="AB2909" s="63" t="s">
        <v>3298</v>
      </c>
      <c r="AC2909" s="92"/>
    </row>
    <row r="2910" spans="1:30" ht="12.75" customHeight="1" x14ac:dyDescent="0.2">
      <c r="A2910" s="63" t="str">
        <f>_xlfn.XLOOKUP(B2910,MCS_Colaboradores!B:B,MCS_Colaboradores!A:A,"")</f>
        <v>E0055</v>
      </c>
      <c r="B2910" s="58" t="s">
        <v>2113</v>
      </c>
      <c r="C2910" s="72" t="s">
        <v>19508</v>
      </c>
      <c r="D2910" s="62">
        <v>12179291960</v>
      </c>
      <c r="E2910" s="62">
        <v>330735853</v>
      </c>
      <c r="F2910" s="112" t="s">
        <v>6326</v>
      </c>
      <c r="G2910" s="59" t="s">
        <v>3052</v>
      </c>
      <c r="H2910" s="59" t="s">
        <v>3044</v>
      </c>
      <c r="I2910" s="77">
        <v>45764</v>
      </c>
      <c r="K2910" s="58" t="s">
        <v>3054</v>
      </c>
      <c r="L2910" s="63" t="s">
        <v>4636</v>
      </c>
      <c r="M2910" s="59" t="s">
        <v>3682</v>
      </c>
      <c r="N2910" s="59" t="e" vm="70">
        <v>#VALUE!</v>
      </c>
      <c r="O2910" s="59" t="s">
        <v>3049</v>
      </c>
      <c r="P2910" s="75">
        <v>45645</v>
      </c>
      <c r="Q2910" s="76">
        <v>45678</v>
      </c>
      <c r="R2910" s="59">
        <v>45811</v>
      </c>
      <c r="V2910" s="92" t="s">
        <v>3082</v>
      </c>
      <c r="W2910" s="92">
        <v>32</v>
      </c>
      <c r="AA2910" s="59" t="s">
        <v>3050</v>
      </c>
      <c r="AC2910" s="92"/>
    </row>
    <row r="2911" spans="1:30" ht="12.75" customHeight="1" x14ac:dyDescent="0.2">
      <c r="A2911" s="63" t="str">
        <f>_xlfn.XLOOKUP(B2911,MCS_Colaboradores!B:B,MCS_Colaboradores!A:A,"")</f>
        <v>E1545</v>
      </c>
      <c r="B2911" s="58" t="s">
        <v>14102</v>
      </c>
      <c r="C2911" s="72" t="s">
        <v>19509</v>
      </c>
      <c r="F2911" s="73" t="s">
        <v>14106</v>
      </c>
      <c r="G2911" s="59" t="s">
        <v>3052</v>
      </c>
      <c r="H2911" s="59" t="s">
        <v>3044</v>
      </c>
      <c r="K2911" s="58" t="s">
        <v>3590</v>
      </c>
      <c r="L2911" s="63" t="s">
        <v>17705</v>
      </c>
      <c r="M2911" s="59" t="s">
        <v>17706</v>
      </c>
      <c r="N2911" s="59" t="e" vm="37">
        <v>#VALUE!</v>
      </c>
      <c r="O2911" s="59" t="s">
        <v>3071</v>
      </c>
      <c r="P2911" s="75">
        <v>45929</v>
      </c>
      <c r="Q2911" s="76">
        <v>46024</v>
      </c>
      <c r="R2911" s="87">
        <v>46011</v>
      </c>
      <c r="V2911" s="92" t="s">
        <v>3175</v>
      </c>
      <c r="W2911" s="92" t="s">
        <v>3082</v>
      </c>
      <c r="Y2911" s="87" t="s">
        <v>16528</v>
      </c>
      <c r="AA2911" s="59" t="s">
        <v>3050</v>
      </c>
      <c r="AB2911" s="58" t="s">
        <v>17505</v>
      </c>
      <c r="AC2911" s="92"/>
    </row>
    <row r="2912" spans="1:30" ht="12.75" customHeight="1" x14ac:dyDescent="0.2">
      <c r="A2912" s="63" t="str">
        <f>_xlfn.XLOOKUP(B2912,MCS_Colaboradores!B:B,MCS_Colaboradores!A:A,"")</f>
        <v>E1545</v>
      </c>
      <c r="B2912" s="58" t="s">
        <v>14102</v>
      </c>
      <c r="C2912" s="72" t="s">
        <v>19509</v>
      </c>
      <c r="F2912" s="73" t="s">
        <v>14106</v>
      </c>
      <c r="G2912" s="59" t="s">
        <v>3052</v>
      </c>
      <c r="H2912" s="59" t="s">
        <v>3044</v>
      </c>
      <c r="K2912" s="58" t="s">
        <v>3590</v>
      </c>
      <c r="L2912" s="63" t="s">
        <v>19510</v>
      </c>
      <c r="M2912" s="59" t="s">
        <v>19511</v>
      </c>
      <c r="N2912" s="59" t="e" vm="27">
        <v>#VALUE!</v>
      </c>
      <c r="O2912" s="59" t="s">
        <v>3071</v>
      </c>
      <c r="P2912" s="75">
        <v>45896</v>
      </c>
      <c r="Q2912" s="76">
        <v>45905</v>
      </c>
      <c r="R2912" s="87">
        <v>45905</v>
      </c>
      <c r="V2912" s="92" t="s">
        <v>3175</v>
      </c>
      <c r="W2912" s="92" t="s">
        <v>3082</v>
      </c>
      <c r="Y2912" s="87" t="s">
        <v>16528</v>
      </c>
      <c r="AA2912" s="59" t="s">
        <v>3050</v>
      </c>
      <c r="AC2912" s="92"/>
    </row>
    <row r="2913" spans="1:30" ht="12.75" customHeight="1" x14ac:dyDescent="0.2">
      <c r="A2913" s="63" t="str">
        <f>_xlfn.XLOOKUP(B2913,MCS_Colaboradores!B:B,MCS_Colaboradores!A:A,"")</f>
        <v>E1545</v>
      </c>
      <c r="B2913" s="58" t="s">
        <v>14102</v>
      </c>
      <c r="C2913" s="72" t="s">
        <v>19509</v>
      </c>
      <c r="F2913" s="73" t="s">
        <v>14106</v>
      </c>
      <c r="G2913" s="59" t="s">
        <v>3052</v>
      </c>
      <c r="H2913" s="59" t="s">
        <v>3044</v>
      </c>
      <c r="K2913" s="58" t="s">
        <v>3590</v>
      </c>
      <c r="L2913" s="63" t="s">
        <v>17903</v>
      </c>
      <c r="M2913" s="59" t="s">
        <v>16665</v>
      </c>
      <c r="N2913" s="59" t="e" vm="84">
        <v>#VALUE!</v>
      </c>
      <c r="O2913" s="59" t="s">
        <v>3110</v>
      </c>
      <c r="P2913" s="75">
        <v>45868</v>
      </c>
      <c r="Q2913" s="76">
        <v>45899</v>
      </c>
      <c r="R2913" s="87">
        <v>45891</v>
      </c>
      <c r="V2913" s="92" t="s">
        <v>3082</v>
      </c>
      <c r="W2913" s="92">
        <v>34</v>
      </c>
      <c r="Y2913" s="87" t="s">
        <v>16528</v>
      </c>
      <c r="AA2913" s="99" t="s">
        <v>3050</v>
      </c>
      <c r="AC2913" s="92"/>
    </row>
    <row r="2914" spans="1:30" ht="12.75" customHeight="1" x14ac:dyDescent="0.2">
      <c r="A2914" s="63" t="str">
        <f>_xlfn.XLOOKUP(B2914,MCS_Colaboradores!B:B,MCS_Colaboradores!A:A,"")</f>
        <v>E1545</v>
      </c>
      <c r="B2914" s="58" t="s">
        <v>14102</v>
      </c>
      <c r="C2914" s="72" t="s">
        <v>19512</v>
      </c>
      <c r="F2914" s="73" t="s">
        <v>14106</v>
      </c>
      <c r="G2914" s="59" t="s">
        <v>3052</v>
      </c>
      <c r="H2914" s="59" t="s">
        <v>3044</v>
      </c>
      <c r="K2914" s="58" t="s">
        <v>3095</v>
      </c>
      <c r="L2914" s="63" t="s">
        <v>19216</v>
      </c>
      <c r="M2914" s="59" t="s">
        <v>17448</v>
      </c>
      <c r="N2914" s="59" t="e" vm="22">
        <v>#VALUE!</v>
      </c>
      <c r="O2914" s="59" t="s">
        <v>3071</v>
      </c>
      <c r="P2914" s="75">
        <v>45754</v>
      </c>
      <c r="R2914" s="87">
        <v>45839</v>
      </c>
      <c r="AA2914" s="59" t="s">
        <v>3050</v>
      </c>
      <c r="AC2914" s="92"/>
      <c r="AD2914" s="58" t="s">
        <v>19513</v>
      </c>
    </row>
    <row r="2915" spans="1:30" ht="12.75" customHeight="1" x14ac:dyDescent="0.2">
      <c r="A2915" s="63" t="str">
        <f>_xlfn.XLOOKUP(B2915,MCS_Colaboradores!B:B,MCS_Colaboradores!A:A,"")</f>
        <v>E1545</v>
      </c>
      <c r="B2915" s="58" t="s">
        <v>14102</v>
      </c>
      <c r="C2915" s="72" t="s">
        <v>19514</v>
      </c>
      <c r="D2915" s="62">
        <v>12182917581</v>
      </c>
      <c r="E2915" s="62">
        <v>335870546</v>
      </c>
      <c r="F2915" s="73" t="s">
        <v>14106</v>
      </c>
      <c r="G2915" s="59" t="s">
        <v>3052</v>
      </c>
      <c r="H2915" s="59" t="s">
        <v>3044</v>
      </c>
      <c r="I2915" s="77">
        <v>46058</v>
      </c>
      <c r="J2915" s="60">
        <v>46065</v>
      </c>
      <c r="K2915" s="58" t="s">
        <v>16490</v>
      </c>
      <c r="L2915" s="63" t="s">
        <v>17686</v>
      </c>
      <c r="M2915" s="59" t="s">
        <v>3684</v>
      </c>
      <c r="N2915" s="59" t="e" vm="5">
        <v>#VALUE!</v>
      </c>
      <c r="O2915" s="59" t="s">
        <v>3071</v>
      </c>
      <c r="P2915" s="75">
        <v>46058</v>
      </c>
      <c r="Q2915" s="76">
        <v>46075</v>
      </c>
      <c r="R2915" s="59">
        <v>46065</v>
      </c>
      <c r="V2915" s="92" t="s">
        <v>3175</v>
      </c>
      <c r="W2915" s="92">
        <v>34</v>
      </c>
      <c r="Y2915" s="87" t="s">
        <v>6200</v>
      </c>
      <c r="AA2915" s="59" t="s">
        <v>3050</v>
      </c>
      <c r="AC2915" s="92"/>
    </row>
    <row r="2916" spans="1:30" ht="12.75" customHeight="1" x14ac:dyDescent="0.2">
      <c r="A2916" s="63" t="str">
        <f>_xlfn.XLOOKUP(B2916,MCS_Colaboradores!B:B,MCS_Colaboradores!A:A,"")</f>
        <v>E0867</v>
      </c>
      <c r="B2916" s="58" t="s">
        <v>1685</v>
      </c>
      <c r="C2916" s="72" t="s">
        <v>7755</v>
      </c>
      <c r="D2916" s="62">
        <v>12174018992</v>
      </c>
      <c r="E2916" s="62">
        <v>324080883</v>
      </c>
      <c r="F2916" s="73"/>
      <c r="G2916" s="59" t="s">
        <v>3052</v>
      </c>
      <c r="H2916" s="59" t="s">
        <v>3044</v>
      </c>
      <c r="K2916" s="58" t="s">
        <v>3054</v>
      </c>
      <c r="L2916" s="63" t="s">
        <v>4561</v>
      </c>
      <c r="M2916" s="59" t="s">
        <v>3558</v>
      </c>
      <c r="N2916" s="59" t="e" vm="145">
        <v>#VALUE!</v>
      </c>
      <c r="O2916" s="59" t="s">
        <v>3049</v>
      </c>
      <c r="P2916" s="75">
        <v>45313</v>
      </c>
      <c r="Q2916" s="76">
        <v>45373</v>
      </c>
      <c r="R2916" s="59"/>
      <c r="U2916" s="59" t="s">
        <v>3159</v>
      </c>
      <c r="AA2916" s="59" t="s">
        <v>3050</v>
      </c>
      <c r="AC2916" s="92"/>
    </row>
    <row r="2917" spans="1:30" ht="12.75" customHeight="1" x14ac:dyDescent="0.2">
      <c r="A2917" s="63" t="str">
        <f>_xlfn.XLOOKUP(B2917,MCS_Colaboradores!B:B,MCS_Colaboradores!A:A,"")</f>
        <v>E0867</v>
      </c>
      <c r="B2917" s="58" t="s">
        <v>1685</v>
      </c>
      <c r="C2917" s="72" t="s">
        <v>7755</v>
      </c>
      <c r="D2917" s="62">
        <v>12174018992</v>
      </c>
      <c r="E2917" s="62">
        <v>324080883</v>
      </c>
      <c r="F2917" s="73"/>
      <c r="G2917" s="59" t="s">
        <v>3052</v>
      </c>
      <c r="H2917" s="59" t="s">
        <v>3044</v>
      </c>
      <c r="K2917" s="58" t="s">
        <v>3045</v>
      </c>
      <c r="M2917" s="59" t="s">
        <v>3910</v>
      </c>
      <c r="P2917" s="75">
        <v>45257</v>
      </c>
      <c r="Q2917" s="76">
        <v>45289</v>
      </c>
      <c r="R2917" s="59"/>
      <c r="AA2917" s="59" t="s">
        <v>3050</v>
      </c>
      <c r="AC2917" s="92"/>
    </row>
    <row r="2918" spans="1:30" ht="12.75" customHeight="1" x14ac:dyDescent="0.2">
      <c r="A2918" s="63" t="str">
        <f>_xlfn.XLOOKUP(B2918,MCS_Colaboradores!B:B,MCS_Colaboradores!A:A,"")</f>
        <v>E0867</v>
      </c>
      <c r="B2918" s="58" t="s">
        <v>1685</v>
      </c>
      <c r="C2918" s="72" t="s">
        <v>7755</v>
      </c>
      <c r="D2918" s="62">
        <v>12174018992</v>
      </c>
      <c r="E2918" s="62">
        <v>324080883</v>
      </c>
      <c r="F2918" s="73"/>
      <c r="G2918" s="59" t="s">
        <v>3052</v>
      </c>
      <c r="H2918" s="59" t="s">
        <v>3044</v>
      </c>
      <c r="K2918" s="58" t="s">
        <v>3045</v>
      </c>
      <c r="M2918" s="59" t="s">
        <v>4443</v>
      </c>
      <c r="Q2918" s="76">
        <v>45254</v>
      </c>
      <c r="R2918" s="59"/>
      <c r="AA2918" s="59" t="s">
        <v>3050</v>
      </c>
      <c r="AC2918" s="92"/>
    </row>
    <row r="2919" spans="1:30" ht="12.75" customHeight="1" x14ac:dyDescent="0.2">
      <c r="A2919" s="63" t="str">
        <f>_xlfn.XLOOKUP(B2919,MCS_Colaboradores!B:B,MCS_Colaboradores!A:A,"")</f>
        <v>E1344</v>
      </c>
      <c r="B2919" s="58" t="s">
        <v>106</v>
      </c>
      <c r="C2919" s="72" t="s">
        <v>19515</v>
      </c>
      <c r="D2919" s="62">
        <v>12174324099</v>
      </c>
      <c r="E2919" s="62">
        <v>324078218</v>
      </c>
      <c r="F2919" s="73"/>
      <c r="G2919" s="59" t="s">
        <v>3052</v>
      </c>
      <c r="H2919" s="59" t="s">
        <v>3044</v>
      </c>
      <c r="I2919" s="77">
        <v>45323</v>
      </c>
      <c r="K2919" s="58" t="s">
        <v>3045</v>
      </c>
      <c r="L2919" s="63" t="s">
        <v>3471</v>
      </c>
      <c r="M2919" s="59" t="s">
        <v>3472</v>
      </c>
      <c r="N2919" s="59" t="e" vm="34">
        <v>#VALUE!</v>
      </c>
      <c r="O2919" s="59" t="s">
        <v>3104</v>
      </c>
      <c r="P2919" s="75">
        <v>45533</v>
      </c>
      <c r="Q2919" s="76">
        <v>45646</v>
      </c>
      <c r="R2919" s="59">
        <v>45709</v>
      </c>
      <c r="V2919" s="92" t="s">
        <v>3175</v>
      </c>
      <c r="W2919" s="92">
        <v>36</v>
      </c>
      <c r="AA2919" s="59" t="s">
        <v>3050</v>
      </c>
      <c r="AC2919" s="92" t="s">
        <v>3298</v>
      </c>
    </row>
    <row r="2920" spans="1:30" ht="12.75" customHeight="1" x14ac:dyDescent="0.2">
      <c r="A2920" s="63" t="str">
        <f>_xlfn.XLOOKUP(B2920,MCS_Colaboradores!B:B,MCS_Colaboradores!A:A,"")</f>
        <v>E1344</v>
      </c>
      <c r="B2920" s="58" t="s">
        <v>106</v>
      </c>
      <c r="C2920" s="72" t="s">
        <v>19515</v>
      </c>
      <c r="D2920" s="62">
        <v>12174324099</v>
      </c>
      <c r="E2920" s="62">
        <v>324078218</v>
      </c>
      <c r="F2920" s="73"/>
      <c r="G2920" s="59" t="s">
        <v>3052</v>
      </c>
      <c r="H2920" s="59" t="s">
        <v>3044</v>
      </c>
      <c r="I2920" s="77">
        <v>45323</v>
      </c>
      <c r="K2920" s="58" t="s">
        <v>3045</v>
      </c>
      <c r="L2920" s="63" t="s">
        <v>6332</v>
      </c>
      <c r="M2920" s="59" t="s">
        <v>4004</v>
      </c>
      <c r="N2920" s="59" t="e" vm="30">
        <v>#VALUE!</v>
      </c>
      <c r="O2920" s="59" t="s">
        <v>3065</v>
      </c>
      <c r="P2920" s="75">
        <v>44933</v>
      </c>
      <c r="R2920" s="59">
        <v>45518</v>
      </c>
      <c r="U2920" s="59" t="s">
        <v>3159</v>
      </c>
      <c r="AA2920" s="59" t="s">
        <v>3050</v>
      </c>
      <c r="AC2920" s="92"/>
    </row>
    <row r="2921" spans="1:30" ht="12.75" customHeight="1" x14ac:dyDescent="0.2">
      <c r="A2921" s="63" t="str">
        <f>_xlfn.XLOOKUP(B2921,MCS_Colaboradores!B:B,MCS_Colaboradores!A:A,"")</f>
        <v>E1071</v>
      </c>
      <c r="B2921" s="58" t="s">
        <v>2549</v>
      </c>
      <c r="C2921" s="72" t="s">
        <v>19516</v>
      </c>
      <c r="F2921" s="73"/>
      <c r="G2921" s="59" t="s">
        <v>3052</v>
      </c>
      <c r="H2921" s="59" t="s">
        <v>3044</v>
      </c>
      <c r="K2921" s="58" t="s">
        <v>3045</v>
      </c>
      <c r="L2921" s="63" t="s">
        <v>3805</v>
      </c>
      <c r="M2921" s="59" t="s">
        <v>3364</v>
      </c>
      <c r="N2921" s="59" t="e" vm="34">
        <v>#VALUE!</v>
      </c>
      <c r="O2921" s="59" t="s">
        <v>3049</v>
      </c>
      <c r="P2921" s="75">
        <v>45748</v>
      </c>
      <c r="Q2921" s="76">
        <v>45783</v>
      </c>
      <c r="R2921" s="59">
        <v>45792</v>
      </c>
      <c r="V2921" s="92" t="s">
        <v>3082</v>
      </c>
      <c r="W2921" s="92" t="s">
        <v>3082</v>
      </c>
      <c r="AA2921" s="59" t="s">
        <v>3050</v>
      </c>
      <c r="AC2921" s="92" t="s">
        <v>3298</v>
      </c>
    </row>
    <row r="2922" spans="1:30" ht="12.75" customHeight="1" x14ac:dyDescent="0.2">
      <c r="A2922" s="63" t="str">
        <f>_xlfn.XLOOKUP(B2922,MCS_Colaboradores!B:B,MCS_Colaboradores!A:A,"")</f>
        <v>E0957</v>
      </c>
      <c r="B2922" s="58" t="s">
        <v>1687</v>
      </c>
      <c r="C2922" s="72" t="s">
        <v>19517</v>
      </c>
      <c r="E2922" s="62">
        <v>332075281</v>
      </c>
      <c r="F2922" s="73"/>
      <c r="G2922" s="59" t="s">
        <v>3052</v>
      </c>
      <c r="H2922" s="59" t="s">
        <v>3044</v>
      </c>
      <c r="K2922" s="58" t="s">
        <v>3054</v>
      </c>
      <c r="L2922" s="63" t="s">
        <v>3850</v>
      </c>
      <c r="M2922" s="59" t="s">
        <v>3677</v>
      </c>
      <c r="N2922" s="59" t="e" vm="11">
        <v>#VALUE!</v>
      </c>
      <c r="P2922" s="75">
        <v>45488</v>
      </c>
      <c r="Q2922" s="76">
        <v>45520</v>
      </c>
      <c r="R2922" s="59">
        <v>45502</v>
      </c>
      <c r="AA2922" s="59" t="s">
        <v>3050</v>
      </c>
      <c r="AC2922" s="92" t="s">
        <v>6336</v>
      </c>
    </row>
    <row r="2923" spans="1:30" ht="12.75" customHeight="1" x14ac:dyDescent="0.2">
      <c r="A2923" s="63" t="str">
        <f>_xlfn.XLOOKUP(B2923,MCS_Colaboradores!B:B,MCS_Colaboradores!A:A,"")</f>
        <v>E0799</v>
      </c>
      <c r="B2923" s="58" t="s">
        <v>2839</v>
      </c>
      <c r="C2923" s="72" t="s">
        <v>19518</v>
      </c>
      <c r="F2923" s="73"/>
      <c r="G2923" s="59" t="s">
        <v>3052</v>
      </c>
      <c r="H2923" s="59" t="s">
        <v>3044</v>
      </c>
      <c r="K2923" s="58" t="s">
        <v>3095</v>
      </c>
      <c r="L2923" s="63" t="s">
        <v>6387</v>
      </c>
      <c r="M2923" s="59" t="s">
        <v>18118</v>
      </c>
      <c r="N2923" s="59" t="e" vm="18">
        <v>#VALUE!</v>
      </c>
      <c r="O2923" s="59" t="s">
        <v>3212</v>
      </c>
      <c r="P2923" s="75">
        <v>45770</v>
      </c>
      <c r="R2923" s="87">
        <v>45777</v>
      </c>
      <c r="AA2923" s="59" t="s">
        <v>3050</v>
      </c>
      <c r="AB2923" s="58" t="s">
        <v>19519</v>
      </c>
      <c r="AC2923" s="92"/>
      <c r="AD2923" s="58" t="s">
        <v>19520</v>
      </c>
    </row>
    <row r="2924" spans="1:30" ht="12.75" customHeight="1" x14ac:dyDescent="0.2">
      <c r="A2924" s="63" t="str">
        <f>_xlfn.XLOOKUP(B2924,MCS_Colaboradores!B:B,MCS_Colaboradores!A:A,"")</f>
        <v>E0799</v>
      </c>
      <c r="B2924" s="58" t="s">
        <v>2839</v>
      </c>
      <c r="C2924" s="72" t="s">
        <v>19521</v>
      </c>
      <c r="F2924" s="73"/>
      <c r="G2924" s="59" t="s">
        <v>3052</v>
      </c>
      <c r="H2924" s="59" t="s">
        <v>3044</v>
      </c>
      <c r="K2924" s="58" t="s">
        <v>3045</v>
      </c>
      <c r="L2924" s="63" t="s">
        <v>3801</v>
      </c>
      <c r="M2924" s="59" t="s">
        <v>17721</v>
      </c>
      <c r="N2924" s="59" t="e" vm="11">
        <v>#VALUE!</v>
      </c>
      <c r="O2924" s="59" t="s">
        <v>3049</v>
      </c>
      <c r="P2924" s="75">
        <v>45791</v>
      </c>
      <c r="Q2924" s="76">
        <v>45828</v>
      </c>
      <c r="R2924" s="59">
        <v>45840</v>
      </c>
      <c r="V2924" s="92" t="s">
        <v>3059</v>
      </c>
      <c r="W2924" s="92">
        <v>34</v>
      </c>
      <c r="AA2924" s="59" t="s">
        <v>3050</v>
      </c>
      <c r="AC2924" s="92" t="s">
        <v>6338</v>
      </c>
    </row>
    <row r="2925" spans="1:30" ht="12.75" customHeight="1" x14ac:dyDescent="0.2">
      <c r="A2925" s="63" t="str">
        <f>_xlfn.XLOOKUP(B2925,MCS_Colaboradores!B:B,MCS_Colaboradores!A:A,"")</f>
        <v>E1845</v>
      </c>
      <c r="B2925" s="58" t="s">
        <v>15163</v>
      </c>
      <c r="C2925" s="72" t="s">
        <v>19522</v>
      </c>
      <c r="F2925" s="73">
        <v>124468814</v>
      </c>
      <c r="G2925" s="59" t="s">
        <v>3052</v>
      </c>
      <c r="H2925" s="59" t="s">
        <v>3197</v>
      </c>
      <c r="K2925" s="58" t="s">
        <v>3095</v>
      </c>
      <c r="L2925" s="63" t="s">
        <v>18956</v>
      </c>
      <c r="M2925" s="59" t="s">
        <v>17347</v>
      </c>
      <c r="N2925" s="59" t="e" vm="131">
        <v>#VALUE!</v>
      </c>
      <c r="O2925" s="59" t="s">
        <v>16624</v>
      </c>
      <c r="P2925" s="75">
        <v>45944</v>
      </c>
      <c r="Q2925" s="76">
        <v>45996</v>
      </c>
      <c r="R2925" s="87">
        <v>45989</v>
      </c>
      <c r="V2925" s="92" t="s">
        <v>3175</v>
      </c>
      <c r="W2925" s="92">
        <v>32</v>
      </c>
      <c r="Y2925" s="87" t="s">
        <v>6200</v>
      </c>
      <c r="AA2925" s="59" t="s">
        <v>3050</v>
      </c>
      <c r="AB2925" s="58" t="s">
        <v>18957</v>
      </c>
      <c r="AC2925" s="92"/>
    </row>
    <row r="2926" spans="1:30" ht="12.75" customHeight="1" x14ac:dyDescent="0.2">
      <c r="A2926" s="63" t="str">
        <f>_xlfn.XLOOKUP(B2926,MCS_Colaboradores!B:B,MCS_Colaboradores!A:A,"")</f>
        <v>E1845</v>
      </c>
      <c r="B2926" s="58" t="s">
        <v>15163</v>
      </c>
      <c r="C2926" s="72" t="s">
        <v>19522</v>
      </c>
      <c r="F2926" s="73">
        <v>124468814</v>
      </c>
      <c r="G2926" s="59" t="s">
        <v>3052</v>
      </c>
      <c r="H2926" s="59" t="s">
        <v>3044</v>
      </c>
      <c r="K2926" s="58" t="s">
        <v>3095</v>
      </c>
      <c r="L2926" s="63" t="s">
        <v>17352</v>
      </c>
      <c r="M2926" s="59" t="s">
        <v>17353</v>
      </c>
      <c r="N2926" s="59" t="e" vm="22">
        <v>#VALUE!</v>
      </c>
      <c r="O2926" t="s">
        <v>16624</v>
      </c>
      <c r="P2926" s="75">
        <v>45932</v>
      </c>
      <c r="Q2926" s="76">
        <v>45945</v>
      </c>
      <c r="V2926" s="92" t="s">
        <v>3175</v>
      </c>
      <c r="W2926" s="92">
        <v>32</v>
      </c>
      <c r="Y2926" s="87" t="s">
        <v>6200</v>
      </c>
      <c r="AA2926" s="59" t="s">
        <v>3050</v>
      </c>
      <c r="AB2926" s="58" t="s">
        <v>3555</v>
      </c>
      <c r="AC2926" s="92"/>
    </row>
    <row r="2927" spans="1:30" ht="12.75" customHeight="1" x14ac:dyDescent="0.2">
      <c r="A2927" s="63" t="str">
        <f>_xlfn.XLOOKUP(B2927,MCS_Colaboradores!B:B,MCS_Colaboradores!A:A,"")</f>
        <v>E0604</v>
      </c>
      <c r="B2927" s="58" t="s">
        <v>1877</v>
      </c>
      <c r="C2927" s="72" t="s">
        <v>19523</v>
      </c>
      <c r="D2927" s="62">
        <v>12096741524</v>
      </c>
      <c r="E2927" s="62">
        <v>314886443</v>
      </c>
      <c r="F2927" s="112" t="s">
        <v>6340</v>
      </c>
      <c r="G2927" s="59" t="s">
        <v>3052</v>
      </c>
      <c r="H2927" s="59" t="s">
        <v>3044</v>
      </c>
      <c r="I2927" s="77">
        <v>44887</v>
      </c>
      <c r="J2927" s="60">
        <v>45958</v>
      </c>
      <c r="K2927" s="58" t="s">
        <v>3045</v>
      </c>
      <c r="L2927" s="63">
        <v>2023</v>
      </c>
      <c r="M2927" s="59" t="s">
        <v>3860</v>
      </c>
      <c r="N2927" s="59" t="e" vm="22">
        <v>#VALUE!</v>
      </c>
      <c r="O2927" s="59" t="s">
        <v>5180</v>
      </c>
      <c r="P2927" s="75">
        <v>45488</v>
      </c>
      <c r="Q2927" s="76" t="s">
        <v>3158</v>
      </c>
      <c r="R2927" s="59">
        <v>45958</v>
      </c>
      <c r="U2927" s="59" t="s">
        <v>3159</v>
      </c>
      <c r="AA2927" s="59" t="s">
        <v>3050</v>
      </c>
      <c r="AC2927" s="92"/>
    </row>
    <row r="2928" spans="1:30" ht="12.75" customHeight="1" x14ac:dyDescent="0.2">
      <c r="A2928" s="63" t="str">
        <f>_xlfn.XLOOKUP(B2928,MCS_Colaboradores!B:B,MCS_Colaboradores!A:A,"")</f>
        <v>E0568</v>
      </c>
      <c r="B2928" s="58" t="s">
        <v>2643</v>
      </c>
      <c r="C2928" s="72" t="s">
        <v>19524</v>
      </c>
      <c r="F2928" s="73">
        <v>124928124</v>
      </c>
      <c r="G2928" s="59" t="s">
        <v>3052</v>
      </c>
      <c r="H2928" s="59" t="s">
        <v>3044</v>
      </c>
      <c r="K2928" s="58" t="s">
        <v>3045</v>
      </c>
      <c r="L2928" s="63" t="s">
        <v>3129</v>
      </c>
      <c r="M2928" s="59" t="s">
        <v>17364</v>
      </c>
      <c r="N2928" s="59" t="e" vm="42">
        <v>#VALUE!</v>
      </c>
      <c r="O2928" s="59" t="s">
        <v>16994</v>
      </c>
      <c r="P2928" s="75">
        <v>45754</v>
      </c>
      <c r="Q2928" s="76">
        <v>45814</v>
      </c>
      <c r="R2928" s="59">
        <v>45831</v>
      </c>
      <c r="V2928" s="92" t="s">
        <v>3175</v>
      </c>
      <c r="W2928" s="92" t="s">
        <v>3175</v>
      </c>
      <c r="AA2928" s="59" t="s">
        <v>3050</v>
      </c>
      <c r="AC2928" s="92"/>
    </row>
    <row r="2929" spans="1:29" ht="12.75" customHeight="1" x14ac:dyDescent="0.2">
      <c r="A2929" s="63" t="str">
        <f>_xlfn.XLOOKUP(B2929,MCS_Colaboradores!B:B,MCS_Colaboradores!A:A,"")</f>
        <v>E1894</v>
      </c>
      <c r="B2929" s="58" t="s">
        <v>15387</v>
      </c>
      <c r="C2929" s="72" t="s">
        <v>17047</v>
      </c>
      <c r="F2929" s="73" t="s">
        <v>15389</v>
      </c>
      <c r="G2929" s="59" t="s">
        <v>3052</v>
      </c>
      <c r="H2929" s="59" t="s">
        <v>3197</v>
      </c>
      <c r="K2929" s="58" t="s">
        <v>3590</v>
      </c>
      <c r="L2929" s="63" t="s">
        <v>19525</v>
      </c>
      <c r="M2929" s="59" t="s">
        <v>19526</v>
      </c>
      <c r="N2929" s="59" t="s">
        <v>19527</v>
      </c>
      <c r="O2929" s="59" t="s">
        <v>16624</v>
      </c>
      <c r="P2929" s="75">
        <v>45974</v>
      </c>
      <c r="Q2929" s="76">
        <v>46022</v>
      </c>
      <c r="V2929" s="92" t="s">
        <v>3082</v>
      </c>
      <c r="W2929" s="92">
        <v>32</v>
      </c>
      <c r="Y2929" s="87" t="s">
        <v>6200</v>
      </c>
      <c r="AA2929" s="59" t="s">
        <v>3050</v>
      </c>
      <c r="AB2929" s="58" t="s">
        <v>19528</v>
      </c>
      <c r="AC2929" s="92" t="s">
        <v>19529</v>
      </c>
    </row>
    <row r="2930" spans="1:29" ht="12.75" customHeight="1" x14ac:dyDescent="0.2">
      <c r="A2930" s="63" t="str">
        <f>_xlfn.XLOOKUP(B2930,MCS_Colaboradores!B:B,MCS_Colaboradores!A:A,"")</f>
        <v>E1894</v>
      </c>
      <c r="B2930" s="58" t="s">
        <v>15387</v>
      </c>
      <c r="C2930" s="72" t="s">
        <v>17047</v>
      </c>
      <c r="F2930" s="73" t="s">
        <v>15389</v>
      </c>
      <c r="G2930" s="59" t="s">
        <v>3052</v>
      </c>
      <c r="H2930" s="59" t="s">
        <v>3197</v>
      </c>
      <c r="K2930" s="58" t="s">
        <v>3590</v>
      </c>
      <c r="L2930" s="63" t="s">
        <v>19530</v>
      </c>
      <c r="M2930" s="59" t="s">
        <v>3216</v>
      </c>
      <c r="N2930" s="59" t="s">
        <v>3217</v>
      </c>
      <c r="O2930" s="59" t="s">
        <v>16624</v>
      </c>
      <c r="P2930" s="75">
        <v>46048</v>
      </c>
      <c r="Q2930" s="76">
        <v>46080</v>
      </c>
      <c r="V2930" s="92" t="s">
        <v>3082</v>
      </c>
      <c r="W2930" s="92">
        <v>32</v>
      </c>
      <c r="Y2930" s="87" t="s">
        <v>6200</v>
      </c>
      <c r="AA2930" s="59" t="s">
        <v>3050</v>
      </c>
      <c r="AC2930" s="92"/>
    </row>
    <row r="2931" spans="1:29" ht="12.75" customHeight="1" x14ac:dyDescent="0.2">
      <c r="A2931" s="63" t="str">
        <f>_xlfn.XLOOKUP(B2931,MCS_Colaboradores!B:B,MCS_Colaboradores!A:A,"")</f>
        <v>E1894</v>
      </c>
      <c r="B2931" s="58" t="s">
        <v>15387</v>
      </c>
      <c r="C2931" s="72" t="s">
        <v>17047</v>
      </c>
      <c r="F2931" s="73" t="s">
        <v>15389</v>
      </c>
      <c r="G2931" s="59" t="s">
        <v>3052</v>
      </c>
      <c r="H2931" s="59" t="s">
        <v>3197</v>
      </c>
      <c r="K2931" s="58" t="s">
        <v>3095</v>
      </c>
      <c r="L2931" s="63" t="s">
        <v>18956</v>
      </c>
      <c r="M2931" s="59" t="s">
        <v>17347</v>
      </c>
      <c r="N2931" s="59" t="e" vm="131">
        <v>#VALUE!</v>
      </c>
      <c r="O2931" s="59" t="s">
        <v>16624</v>
      </c>
      <c r="P2931" s="75">
        <v>45944</v>
      </c>
      <c r="Q2931" s="76">
        <v>45996</v>
      </c>
      <c r="R2931" s="87">
        <v>45968</v>
      </c>
      <c r="V2931" s="92" t="s">
        <v>3082</v>
      </c>
      <c r="W2931" s="92">
        <v>32</v>
      </c>
      <c r="Y2931" s="87" t="s">
        <v>6200</v>
      </c>
      <c r="AA2931" s="59" t="s">
        <v>3050</v>
      </c>
      <c r="AC2931" s="92"/>
    </row>
    <row r="2932" spans="1:29" ht="12.75" customHeight="1" x14ac:dyDescent="0.2">
      <c r="A2932" s="63" t="str">
        <f>_xlfn.XLOOKUP(B2932,MCS_Colaboradores!B:B,MCS_Colaboradores!A:A,"")</f>
        <v>E0770</v>
      </c>
      <c r="B2932" s="58" t="s">
        <v>478</v>
      </c>
      <c r="C2932" s="72" t="s">
        <v>19531</v>
      </c>
      <c r="D2932" s="62">
        <v>12176455494</v>
      </c>
      <c r="E2932" s="62">
        <v>326456295</v>
      </c>
      <c r="F2932" s="73"/>
      <c r="G2932" s="59" t="s">
        <v>3052</v>
      </c>
      <c r="H2932" s="59" t="s">
        <v>3044</v>
      </c>
      <c r="I2932" s="77">
        <v>45440</v>
      </c>
      <c r="K2932" s="58" t="s">
        <v>3045</v>
      </c>
      <c r="L2932" s="63" t="s">
        <v>6344</v>
      </c>
      <c r="M2932" s="59" t="s">
        <v>4430</v>
      </c>
      <c r="N2932" s="59" t="e" vm="4">
        <v>#VALUE!</v>
      </c>
      <c r="O2932" s="59" t="s">
        <v>3071</v>
      </c>
      <c r="P2932" s="75">
        <v>45684</v>
      </c>
      <c r="Q2932" s="76">
        <v>45838</v>
      </c>
      <c r="R2932" s="59">
        <v>45728</v>
      </c>
      <c r="V2932" s="92" t="s">
        <v>3082</v>
      </c>
      <c r="W2932" s="92" t="s">
        <v>3132</v>
      </c>
      <c r="AA2932" s="59" t="s">
        <v>3050</v>
      </c>
      <c r="AC2932" s="92"/>
    </row>
    <row r="2933" spans="1:29" ht="12.75" customHeight="1" x14ac:dyDescent="0.2">
      <c r="A2933" s="63" t="str">
        <f>_xlfn.XLOOKUP(B2933,MCS_Colaboradores!B:B,MCS_Colaboradores!A:A,"")</f>
        <v>E0770</v>
      </c>
      <c r="B2933" s="58" t="s">
        <v>478</v>
      </c>
      <c r="C2933" s="72" t="s">
        <v>19531</v>
      </c>
      <c r="D2933" s="62">
        <v>12176455494</v>
      </c>
      <c r="E2933" s="62">
        <v>326456295</v>
      </c>
      <c r="F2933" s="73"/>
      <c r="G2933" s="59" t="s">
        <v>3052</v>
      </c>
      <c r="H2933" s="59" t="s">
        <v>3044</v>
      </c>
      <c r="I2933" s="77">
        <v>45440</v>
      </c>
      <c r="K2933" s="58" t="s">
        <v>3045</v>
      </c>
      <c r="L2933" s="63" t="s">
        <v>3488</v>
      </c>
      <c r="M2933" s="59" t="s">
        <v>3489</v>
      </c>
      <c r="N2933" s="59" t="e" vm="80">
        <v>#VALUE!</v>
      </c>
      <c r="O2933" s="59" t="s">
        <v>3065</v>
      </c>
      <c r="P2933" s="75">
        <v>45427</v>
      </c>
      <c r="R2933" s="59">
        <v>45646</v>
      </c>
      <c r="AA2933" s="59" t="s">
        <v>3050</v>
      </c>
      <c r="AC2933" s="92"/>
    </row>
    <row r="2934" spans="1:29" ht="12.75" customHeight="1" x14ac:dyDescent="0.2">
      <c r="A2934" s="63" t="str">
        <f>_xlfn.XLOOKUP(B2934,MCS_Colaboradores!B:B,MCS_Colaboradores!A:A,"")</f>
        <v>E0314</v>
      </c>
      <c r="B2934" s="58" t="s">
        <v>712</v>
      </c>
      <c r="C2934" s="72" t="s">
        <v>19532</v>
      </c>
      <c r="D2934" s="62">
        <v>12175498224</v>
      </c>
      <c r="E2934" s="62">
        <v>325545260</v>
      </c>
      <c r="F2934" s="73"/>
      <c r="G2934" s="59" t="s">
        <v>3052</v>
      </c>
      <c r="H2934" s="59" t="s">
        <v>3044</v>
      </c>
      <c r="I2934" s="77">
        <v>45516</v>
      </c>
      <c r="K2934" s="58" t="s">
        <v>3054</v>
      </c>
      <c r="L2934" s="63" t="s">
        <v>5063</v>
      </c>
      <c r="M2934" s="59" t="s">
        <v>16623</v>
      </c>
      <c r="N2934" s="59" t="e" vm="34">
        <v>#VALUE!</v>
      </c>
      <c r="O2934" s="59" t="s">
        <v>3065</v>
      </c>
      <c r="P2934" s="75">
        <v>45572</v>
      </c>
      <c r="Q2934" s="76">
        <v>45599</v>
      </c>
      <c r="R2934" s="59"/>
      <c r="AA2934" s="59" t="s">
        <v>3050</v>
      </c>
      <c r="AC2934" s="92"/>
    </row>
    <row r="2935" spans="1:29" ht="12.75" customHeight="1" x14ac:dyDescent="0.2">
      <c r="A2935" s="63" t="str">
        <f>_xlfn.XLOOKUP(B2935,MCS_Colaboradores!B:B,MCS_Colaboradores!A:A,"")</f>
        <v>E0314</v>
      </c>
      <c r="B2935" s="58" t="s">
        <v>712</v>
      </c>
      <c r="C2935" s="72" t="s">
        <v>19532</v>
      </c>
      <c r="D2935" s="62">
        <v>12175498224</v>
      </c>
      <c r="E2935" s="62">
        <v>325545260</v>
      </c>
      <c r="F2935" s="73"/>
      <c r="G2935" s="59" t="s">
        <v>3052</v>
      </c>
      <c r="H2935" s="59" t="s">
        <v>3044</v>
      </c>
      <c r="I2935" s="77">
        <v>45516</v>
      </c>
      <c r="K2935" s="58" t="s">
        <v>3054</v>
      </c>
      <c r="L2935" s="63" t="s">
        <v>4865</v>
      </c>
      <c r="M2935" s="59" t="s">
        <v>4866</v>
      </c>
      <c r="N2935" s="59" t="e" vm="39">
        <v>#VALUE!</v>
      </c>
      <c r="O2935" s="59" t="s">
        <v>3071</v>
      </c>
      <c r="P2935" s="75">
        <v>45516</v>
      </c>
      <c r="Q2935" s="76">
        <v>45541</v>
      </c>
      <c r="R2935" s="59">
        <v>45544</v>
      </c>
      <c r="AA2935" s="59" t="s">
        <v>3050</v>
      </c>
      <c r="AC2935" s="92"/>
    </row>
    <row r="2936" spans="1:29" ht="12.75" customHeight="1" x14ac:dyDescent="0.2">
      <c r="A2936" s="63" t="str">
        <f>_xlfn.XLOOKUP(B2936,MCS_Colaboradores!B:B,MCS_Colaboradores!A:A,"")</f>
        <v>E0314</v>
      </c>
      <c r="B2936" s="58" t="s">
        <v>712</v>
      </c>
      <c r="C2936" s="72" t="s">
        <v>19532</v>
      </c>
      <c r="D2936" s="62">
        <v>12175498224</v>
      </c>
      <c r="E2936" s="62">
        <v>325545260</v>
      </c>
      <c r="F2936" s="73"/>
      <c r="G2936" s="59" t="s">
        <v>3052</v>
      </c>
      <c r="H2936" s="59" t="s">
        <v>3044</v>
      </c>
      <c r="I2936" s="77">
        <v>45548</v>
      </c>
      <c r="K2936" s="58" t="s">
        <v>3045</v>
      </c>
      <c r="L2936" s="63" t="s">
        <v>4373</v>
      </c>
      <c r="M2936" s="59" t="s">
        <v>4195</v>
      </c>
      <c r="N2936" s="59" t="e" vm="20">
        <v>#VALUE!</v>
      </c>
      <c r="O2936" s="59" t="s">
        <v>3071</v>
      </c>
      <c r="P2936" s="75">
        <v>45547</v>
      </c>
      <c r="Q2936" s="76">
        <v>45576</v>
      </c>
      <c r="R2936" s="59">
        <v>45562</v>
      </c>
      <c r="AA2936" s="59" t="s">
        <v>3050</v>
      </c>
      <c r="AC2936" s="92" t="s">
        <v>4374</v>
      </c>
    </row>
    <row r="2937" spans="1:29" ht="12.75" customHeight="1" x14ac:dyDescent="0.2">
      <c r="A2937" s="63" t="str">
        <f>_xlfn.XLOOKUP(B2937,MCS_Colaboradores!B:B,MCS_Colaboradores!A:A,"")</f>
        <v>E0314</v>
      </c>
      <c r="B2937" s="58" t="s">
        <v>712</v>
      </c>
      <c r="C2937" s="72" t="s">
        <v>19532</v>
      </c>
      <c r="D2937" s="62">
        <v>12175498224</v>
      </c>
      <c r="E2937" s="62">
        <v>325545260</v>
      </c>
      <c r="F2937" s="111" t="s">
        <v>6346</v>
      </c>
      <c r="G2937" s="59" t="s">
        <v>3052</v>
      </c>
      <c r="H2937" s="59" t="s">
        <v>3044</v>
      </c>
      <c r="I2937" s="77">
        <v>45764</v>
      </c>
      <c r="J2937" s="60">
        <v>45944</v>
      </c>
      <c r="K2937" s="58" t="s">
        <v>3054</v>
      </c>
      <c r="L2937" s="63" t="s">
        <v>6347</v>
      </c>
      <c r="M2937" s="59" t="s">
        <v>17852</v>
      </c>
      <c r="N2937" s="59" t="e" vm="11">
        <v>#VALUE!</v>
      </c>
      <c r="O2937" s="59" t="s">
        <v>3065</v>
      </c>
      <c r="P2937" s="75">
        <v>45579</v>
      </c>
      <c r="Q2937" s="76">
        <v>45646</v>
      </c>
      <c r="R2937" s="59">
        <v>45944</v>
      </c>
      <c r="AA2937" s="59" t="s">
        <v>3050</v>
      </c>
      <c r="AB2937" s="63" t="s">
        <v>3769</v>
      </c>
      <c r="AC2937" s="92"/>
    </row>
    <row r="2938" spans="1:29" ht="12.75" customHeight="1" x14ac:dyDescent="0.2">
      <c r="A2938" s="63" t="str">
        <f>_xlfn.XLOOKUP(B2938,MCS_Colaboradores!B:B,MCS_Colaboradores!A:A,"")</f>
        <v>E1726</v>
      </c>
      <c r="B2938" s="58" t="s">
        <v>14647</v>
      </c>
      <c r="C2938" s="72" t="s">
        <v>17053</v>
      </c>
      <c r="F2938" s="73" t="s">
        <v>14650</v>
      </c>
      <c r="G2938" s="59" t="s">
        <v>3052</v>
      </c>
      <c r="H2938" s="59" t="s">
        <v>3197</v>
      </c>
      <c r="K2938" s="58" t="s">
        <v>3095</v>
      </c>
      <c r="L2938" s="63" t="s">
        <v>17054</v>
      </c>
      <c r="M2938" s="59" t="s">
        <v>16636</v>
      </c>
      <c r="N2938" s="59" t="e" vm="5">
        <v>#VALUE!</v>
      </c>
      <c r="O2938" s="59" t="s">
        <v>3071</v>
      </c>
      <c r="P2938" s="75">
        <v>45873</v>
      </c>
      <c r="R2938" s="87">
        <v>46066</v>
      </c>
      <c r="V2938" s="92" t="s">
        <v>3082</v>
      </c>
      <c r="W2938" s="92">
        <v>32</v>
      </c>
      <c r="Y2938" s="87" t="s">
        <v>6200</v>
      </c>
      <c r="AA2938" s="59" t="s">
        <v>3050</v>
      </c>
      <c r="AB2938" s="63" t="s">
        <v>17217</v>
      </c>
      <c r="AC2938" s="92"/>
    </row>
    <row r="2939" spans="1:29" ht="12.75" customHeight="1" x14ac:dyDescent="0.2">
      <c r="A2939" s="63" t="str">
        <f>_xlfn.XLOOKUP(B2939,MCS_Colaboradores!B:B,MCS_Colaboradores!A:A,"")</f>
        <v>E1377</v>
      </c>
      <c r="B2939" s="58" t="s">
        <v>2383</v>
      </c>
      <c r="C2939" s="72" t="s">
        <v>19533</v>
      </c>
      <c r="F2939" s="73"/>
      <c r="G2939" s="59" t="s">
        <v>3052</v>
      </c>
      <c r="H2939" s="59" t="s">
        <v>3044</v>
      </c>
      <c r="K2939" s="58" t="s">
        <v>3045</v>
      </c>
      <c r="L2939" s="63" t="s">
        <v>4041</v>
      </c>
      <c r="M2939" s="59" t="s">
        <v>3216</v>
      </c>
      <c r="N2939" s="59" t="e" vm="9">
        <v>#VALUE!</v>
      </c>
      <c r="O2939" s="59" t="s">
        <v>3049</v>
      </c>
      <c r="P2939" s="75">
        <v>45672</v>
      </c>
      <c r="Q2939" s="76">
        <v>45677</v>
      </c>
      <c r="R2939" s="59">
        <v>45709</v>
      </c>
      <c r="V2939" s="92" t="s">
        <v>3175</v>
      </c>
      <c r="W2939" s="92">
        <v>32</v>
      </c>
      <c r="AA2939" s="59" t="s">
        <v>3050</v>
      </c>
      <c r="AC2939" s="92"/>
    </row>
    <row r="2940" spans="1:29" ht="12.75" customHeight="1" x14ac:dyDescent="0.2">
      <c r="A2940" s="63" t="str">
        <f>_xlfn.XLOOKUP(B2940,MCS_Colaboradores!B:B,MCS_Colaboradores!A:A,"")</f>
        <v>E0102</v>
      </c>
      <c r="B2940" s="58" t="s">
        <v>1363</v>
      </c>
      <c r="C2940" s="72" t="s">
        <v>19534</v>
      </c>
      <c r="F2940" s="111" t="s">
        <v>6353</v>
      </c>
      <c r="G2940" s="59" t="s">
        <v>3052</v>
      </c>
      <c r="H2940" s="59" t="s">
        <v>3197</v>
      </c>
      <c r="K2940" s="58" t="s">
        <v>3054</v>
      </c>
      <c r="L2940" s="63" t="s">
        <v>3807</v>
      </c>
      <c r="M2940" s="59" t="s">
        <v>3808</v>
      </c>
      <c r="N2940" s="59" t="e" vm="15">
        <v>#VALUE!</v>
      </c>
      <c r="O2940" s="59" t="s">
        <v>3065</v>
      </c>
      <c r="P2940" s="75">
        <v>45616</v>
      </c>
      <c r="Q2940" s="76">
        <v>45646</v>
      </c>
      <c r="R2940" s="59">
        <v>46014</v>
      </c>
      <c r="AA2940" s="59" t="s">
        <v>3050</v>
      </c>
      <c r="AB2940" s="63"/>
      <c r="AC2940" s="92" t="s">
        <v>6354</v>
      </c>
    </row>
    <row r="2941" spans="1:29" ht="12.75" customHeight="1" x14ac:dyDescent="0.2">
      <c r="A2941" s="63" t="str">
        <f>_xlfn.XLOOKUP(B2941,MCS_Colaboradores!B:B,MCS_Colaboradores!A:A,"")</f>
        <v>E0102</v>
      </c>
      <c r="B2941" s="58" t="s">
        <v>1363</v>
      </c>
      <c r="C2941" s="72" t="s">
        <v>19535</v>
      </c>
      <c r="F2941" s="73"/>
      <c r="G2941" s="59" t="s">
        <v>3069</v>
      </c>
      <c r="H2941" s="59" t="s">
        <v>3069</v>
      </c>
      <c r="K2941" s="58" t="s">
        <v>3054</v>
      </c>
      <c r="L2941" s="63" t="s">
        <v>5267</v>
      </c>
      <c r="M2941" s="59" t="s">
        <v>18730</v>
      </c>
      <c r="N2941" s="59" t="e" vm="32">
        <v>#VALUE!</v>
      </c>
      <c r="O2941" s="59" t="s">
        <v>3212</v>
      </c>
      <c r="P2941" s="75">
        <v>45611</v>
      </c>
      <c r="Q2941" s="76">
        <v>45639</v>
      </c>
      <c r="R2941" s="59"/>
      <c r="AA2941" s="59" t="s">
        <v>3050</v>
      </c>
      <c r="AC2941" s="92"/>
    </row>
    <row r="2942" spans="1:29" ht="12.75" customHeight="1" x14ac:dyDescent="0.2">
      <c r="A2942" s="63" t="str">
        <f>_xlfn.XLOOKUP(B2942,MCS_Colaboradores!B:B,MCS_Colaboradores!A:A,"")</f>
        <v>E0102</v>
      </c>
      <c r="B2942" s="58" t="s">
        <v>1363</v>
      </c>
      <c r="C2942" s="72" t="s">
        <v>19535</v>
      </c>
      <c r="F2942" s="73"/>
      <c r="G2942" s="59" t="s">
        <v>3069</v>
      </c>
      <c r="H2942" s="59" t="s">
        <v>3124</v>
      </c>
      <c r="K2942" s="58" t="s">
        <v>3045</v>
      </c>
      <c r="L2942" s="63" t="s">
        <v>3538</v>
      </c>
      <c r="M2942" s="59" t="s">
        <v>3539</v>
      </c>
      <c r="N2942" s="59" t="e" vm="15">
        <v>#VALUE!</v>
      </c>
      <c r="O2942" s="59" t="s">
        <v>3212</v>
      </c>
      <c r="P2942" s="75">
        <v>45551</v>
      </c>
      <c r="Q2942" s="76">
        <v>45581</v>
      </c>
      <c r="R2942" s="59"/>
      <c r="AA2942" s="59" t="s">
        <v>3050</v>
      </c>
      <c r="AC2942" s="92"/>
    </row>
    <row r="2943" spans="1:29" ht="12.75" customHeight="1" x14ac:dyDescent="0.2">
      <c r="A2943" s="63" t="str">
        <f>_xlfn.XLOOKUP(B2943,MCS_Colaboradores!B:B,MCS_Colaboradores!A:A,"")</f>
        <v>E0962</v>
      </c>
      <c r="B2943" s="58" t="s">
        <v>1365</v>
      </c>
      <c r="C2943" s="72" t="s">
        <v>19536</v>
      </c>
      <c r="F2943" s="73"/>
      <c r="G2943" s="59" t="s">
        <v>3141</v>
      </c>
      <c r="H2943" s="59" t="s">
        <v>3124</v>
      </c>
      <c r="K2943" s="58" t="s">
        <v>3045</v>
      </c>
      <c r="L2943" s="63" t="s">
        <v>6268</v>
      </c>
      <c r="M2943" s="59" t="s">
        <v>3221</v>
      </c>
      <c r="N2943" s="59" t="e" vm="9">
        <v>#VALUE!</v>
      </c>
      <c r="O2943" s="59" t="s">
        <v>3071</v>
      </c>
      <c r="P2943" s="75">
        <v>45603</v>
      </c>
      <c r="Q2943" s="76">
        <v>45646</v>
      </c>
      <c r="R2943" s="59"/>
      <c r="V2943" s="92" t="s">
        <v>3059</v>
      </c>
      <c r="W2943" s="92">
        <v>38</v>
      </c>
      <c r="AA2943" s="59" t="s">
        <v>3050</v>
      </c>
      <c r="AC2943" s="92" t="s">
        <v>3444</v>
      </c>
    </row>
    <row r="2944" spans="1:29" ht="12.75" customHeight="1" x14ac:dyDescent="0.2">
      <c r="A2944" s="63" t="str">
        <f>_xlfn.XLOOKUP(B2944,MCS_Colaboradores!B:B,MCS_Colaboradores!A:A,"")</f>
        <v>E0333</v>
      </c>
      <c r="B2944" s="58" t="s">
        <v>1367</v>
      </c>
      <c r="C2944" s="72" t="s">
        <v>6359</v>
      </c>
      <c r="D2944" s="62">
        <v>12175986682</v>
      </c>
      <c r="E2944" s="62">
        <v>325859647</v>
      </c>
      <c r="F2944" s="73"/>
      <c r="G2944" s="59" t="s">
        <v>3052</v>
      </c>
      <c r="H2944" s="59" t="s">
        <v>3069</v>
      </c>
      <c r="K2944" s="58" t="s">
        <v>3054</v>
      </c>
      <c r="L2944" s="63" t="s">
        <v>5424</v>
      </c>
      <c r="M2944" s="59" t="s">
        <v>3412</v>
      </c>
      <c r="N2944" s="59" t="e" vm="51">
        <v>#VALUE!</v>
      </c>
      <c r="O2944" s="59" t="s">
        <v>3071</v>
      </c>
      <c r="P2944" s="75">
        <v>45824</v>
      </c>
      <c r="Q2944" s="76">
        <v>45879</v>
      </c>
      <c r="R2944" s="59"/>
      <c r="V2944" s="92" t="s">
        <v>3082</v>
      </c>
      <c r="W2944" s="92">
        <v>30</v>
      </c>
      <c r="AA2944" s="59" t="s">
        <v>3050</v>
      </c>
      <c r="AC2944" s="92"/>
    </row>
    <row r="2945" spans="1:30" ht="12.75" customHeight="1" x14ac:dyDescent="0.2">
      <c r="A2945" s="63" t="str">
        <f>_xlfn.XLOOKUP(B2945,MCS_Colaboradores!B:B,MCS_Colaboradores!A:A,"")</f>
        <v>E0333</v>
      </c>
      <c r="B2945" s="58" t="s">
        <v>1367</v>
      </c>
      <c r="C2945" s="72" t="s">
        <v>19537</v>
      </c>
      <c r="D2945" s="62">
        <v>12178828872</v>
      </c>
      <c r="E2945" s="62">
        <v>330048236</v>
      </c>
      <c r="F2945" s="112" t="s">
        <v>6360</v>
      </c>
      <c r="G2945" s="59" t="s">
        <v>3052</v>
      </c>
      <c r="H2945" s="59" t="s">
        <v>3044</v>
      </c>
      <c r="I2945" s="77">
        <v>45764</v>
      </c>
      <c r="J2945" s="60">
        <v>45814</v>
      </c>
      <c r="K2945" s="58" t="s">
        <v>3054</v>
      </c>
      <c r="L2945" s="63" t="s">
        <v>3536</v>
      </c>
      <c r="M2945" s="59" t="s">
        <v>3205</v>
      </c>
      <c r="N2945" s="59" t="e" vm="28">
        <v>#VALUE!</v>
      </c>
      <c r="O2945" s="59" t="s">
        <v>3071</v>
      </c>
      <c r="P2945" s="75">
        <v>45586</v>
      </c>
      <c r="Q2945" s="76">
        <v>45653</v>
      </c>
      <c r="R2945" s="59">
        <v>45814</v>
      </c>
      <c r="AA2945" s="59" t="s">
        <v>3050</v>
      </c>
      <c r="AC2945" s="92"/>
    </row>
    <row r="2946" spans="1:30" ht="12.75" customHeight="1" x14ac:dyDescent="0.2">
      <c r="A2946" s="63" t="str">
        <f>_xlfn.XLOOKUP(B2946,MCS_Colaboradores!B:B,MCS_Colaboradores!A:A,"")</f>
        <v>E0333</v>
      </c>
      <c r="B2946" s="58" t="s">
        <v>1367</v>
      </c>
      <c r="C2946" s="72" t="s">
        <v>19537</v>
      </c>
      <c r="D2946" s="62">
        <v>12178828872</v>
      </c>
      <c r="E2946" s="62">
        <v>330048236</v>
      </c>
      <c r="F2946" s="112" t="s">
        <v>5533</v>
      </c>
      <c r="G2946" s="59" t="s">
        <v>3069</v>
      </c>
      <c r="H2946" s="59" t="s">
        <v>3069</v>
      </c>
      <c r="K2946" s="58" t="s">
        <v>3054</v>
      </c>
      <c r="L2946" s="63" t="s">
        <v>5596</v>
      </c>
      <c r="M2946" s="59" t="s">
        <v>3682</v>
      </c>
      <c r="N2946" s="59" t="e" vm="84">
        <v>#VALUE!</v>
      </c>
      <c r="O2946" s="59" t="s">
        <v>3071</v>
      </c>
      <c r="P2946" s="75">
        <v>45565</v>
      </c>
      <c r="Q2946" s="76">
        <v>45646</v>
      </c>
      <c r="R2946" s="59">
        <v>45565</v>
      </c>
      <c r="AA2946" s="59" t="s">
        <v>3050</v>
      </c>
      <c r="AC2946" s="92" t="s">
        <v>5597</v>
      </c>
    </row>
    <row r="2947" spans="1:30" ht="12.75" customHeight="1" x14ac:dyDescent="0.2">
      <c r="A2947" s="63" t="str">
        <f>_xlfn.XLOOKUP(B2947,MCS_Colaboradores!B:B,MCS_Colaboradores!A:A,"")</f>
        <v>E2000</v>
      </c>
      <c r="B2947" s="58" t="s">
        <v>15846</v>
      </c>
      <c r="C2947" s="72" t="s">
        <v>19538</v>
      </c>
      <c r="F2947" s="73" t="s">
        <v>15848</v>
      </c>
      <c r="G2947" s="59" t="s">
        <v>3052</v>
      </c>
      <c r="H2947" s="59" t="s">
        <v>3197</v>
      </c>
      <c r="K2947" s="58" t="s">
        <v>3590</v>
      </c>
      <c r="L2947" s="63" t="s">
        <v>19539</v>
      </c>
      <c r="M2947" s="59" t="s">
        <v>16514</v>
      </c>
      <c r="N2947" s="59" t="e" vm="8">
        <v>#VALUE!</v>
      </c>
      <c r="O2947" s="59" t="s">
        <v>3065</v>
      </c>
      <c r="P2947" s="75">
        <v>45957</v>
      </c>
      <c r="Q2947" s="76">
        <v>45988</v>
      </c>
      <c r="R2947" s="87">
        <v>46029</v>
      </c>
      <c r="V2947" s="92" t="s">
        <v>3082</v>
      </c>
      <c r="W2947" s="92" t="s">
        <v>3082</v>
      </c>
      <c r="Y2947" s="87" t="s">
        <v>16579</v>
      </c>
      <c r="AA2947" s="59" t="s">
        <v>3050</v>
      </c>
      <c r="AB2947" s="58" t="s">
        <v>18674</v>
      </c>
      <c r="AC2947" s="92"/>
    </row>
    <row r="2948" spans="1:30" ht="12.75" customHeight="1" x14ac:dyDescent="0.2">
      <c r="A2948" s="63" t="str">
        <f>_xlfn.XLOOKUP(B2948,MCS_Colaboradores!B:B,MCS_Colaboradores!A:A,"")</f>
        <v>E1885</v>
      </c>
      <c r="B2948" s="58" t="s">
        <v>15350</v>
      </c>
      <c r="C2948" s="72" t="s">
        <v>19540</v>
      </c>
      <c r="E2948" s="62">
        <v>333172485</v>
      </c>
      <c r="F2948" s="73" t="s">
        <v>15353</v>
      </c>
      <c r="G2948" s="59" t="s">
        <v>3052</v>
      </c>
      <c r="H2948" s="59" t="s">
        <v>3197</v>
      </c>
      <c r="K2948" s="58" t="s">
        <v>3095</v>
      </c>
      <c r="L2948" s="63" t="s">
        <v>17487</v>
      </c>
      <c r="M2948" s="59" t="s">
        <v>17384</v>
      </c>
      <c r="N2948" s="59" t="e" vm="73">
        <v>#VALUE!</v>
      </c>
      <c r="O2948" s="59" t="s">
        <v>3212</v>
      </c>
      <c r="P2948" s="75">
        <v>45957</v>
      </c>
      <c r="Q2948" s="76">
        <v>45988</v>
      </c>
      <c r="R2948" s="87">
        <v>45968</v>
      </c>
      <c r="V2948" s="92" t="s">
        <v>3059</v>
      </c>
      <c r="W2948" s="92" t="s">
        <v>3175</v>
      </c>
      <c r="Y2948" s="87" t="s">
        <v>6200</v>
      </c>
      <c r="AA2948" s="59" t="s">
        <v>3050</v>
      </c>
      <c r="AB2948" s="58" t="s">
        <v>17556</v>
      </c>
      <c r="AC2948" s="92"/>
    </row>
    <row r="2949" spans="1:30" ht="12.75" customHeight="1" x14ac:dyDescent="0.2">
      <c r="A2949" s="63" t="str">
        <f>_xlfn.XLOOKUP(B2949,MCS_Colaboradores!B:B,MCS_Colaboradores!A:A,"")</f>
        <v>E1430</v>
      </c>
      <c r="B2949" s="58" t="s">
        <v>2935</v>
      </c>
      <c r="C2949" s="72" t="s">
        <v>19541</v>
      </c>
      <c r="F2949" s="73"/>
      <c r="G2949" s="59" t="s">
        <v>3052</v>
      </c>
      <c r="H2949" s="59" t="s">
        <v>3044</v>
      </c>
      <c r="K2949" s="58" t="s">
        <v>3095</v>
      </c>
      <c r="L2949" s="63" t="s">
        <v>4022</v>
      </c>
      <c r="M2949" s="59" t="s">
        <v>16569</v>
      </c>
      <c r="N2949" s="59" t="e" vm="11">
        <v>#VALUE!</v>
      </c>
      <c r="O2949" s="59" t="s">
        <v>3071</v>
      </c>
      <c r="P2949" s="75">
        <v>45817</v>
      </c>
      <c r="R2949" s="87">
        <v>45873</v>
      </c>
      <c r="AA2949" s="59" t="s">
        <v>3050</v>
      </c>
      <c r="AC2949" s="92"/>
      <c r="AD2949" s="58" t="s">
        <v>19542</v>
      </c>
    </row>
    <row r="2950" spans="1:30" ht="12.75" customHeight="1" x14ac:dyDescent="0.2">
      <c r="A2950" s="63" t="str">
        <f>_xlfn.XLOOKUP(B2950,MCS_Colaboradores!B:B,MCS_Colaboradores!A:A,"")</f>
        <v>E1430</v>
      </c>
      <c r="B2950" s="58" t="s">
        <v>2935</v>
      </c>
      <c r="C2950" s="72" t="s">
        <v>6363</v>
      </c>
      <c r="F2950" s="73"/>
      <c r="G2950" s="59" t="s">
        <v>3052</v>
      </c>
      <c r="H2950" s="59" t="s">
        <v>3044</v>
      </c>
      <c r="K2950" s="58" t="s">
        <v>3054</v>
      </c>
      <c r="L2950" s="63" t="s">
        <v>4078</v>
      </c>
      <c r="M2950" s="59" t="s">
        <v>3167</v>
      </c>
      <c r="N2950" s="59" t="e" vm="39">
        <v>#VALUE!</v>
      </c>
      <c r="O2950" s="59" t="s">
        <v>3071</v>
      </c>
      <c r="P2950" s="75">
        <v>45810</v>
      </c>
      <c r="Q2950" s="76">
        <v>45884</v>
      </c>
      <c r="R2950" s="59"/>
      <c r="V2950" s="92" t="s">
        <v>3175</v>
      </c>
      <c r="W2950" s="92">
        <v>34</v>
      </c>
      <c r="AA2950" s="59" t="s">
        <v>3050</v>
      </c>
      <c r="AB2950" s="58" t="s">
        <v>4079</v>
      </c>
      <c r="AC2950" s="92"/>
    </row>
    <row r="2951" spans="1:30" ht="12.75" customHeight="1" x14ac:dyDescent="0.2">
      <c r="A2951" s="63" t="str">
        <f>_xlfn.XLOOKUP(B2951,MCS_Colaboradores!B:B,MCS_Colaboradores!A:A,"")</f>
        <v>E0306</v>
      </c>
      <c r="B2951" s="58" t="s">
        <v>2535</v>
      </c>
      <c r="C2951" s="72" t="s">
        <v>19543</v>
      </c>
      <c r="F2951" s="111" t="s">
        <v>6364</v>
      </c>
      <c r="G2951" s="59" t="s">
        <v>3052</v>
      </c>
      <c r="H2951" s="59" t="s">
        <v>3069</v>
      </c>
      <c r="K2951" s="58" t="s">
        <v>3590</v>
      </c>
      <c r="L2951" s="63" t="s">
        <v>19544</v>
      </c>
      <c r="M2951" s="59" t="s">
        <v>16665</v>
      </c>
      <c r="N2951" s="59" t="e" vm="26">
        <v>#VALUE!</v>
      </c>
      <c r="O2951" s="59" t="s">
        <v>3110</v>
      </c>
      <c r="P2951" s="75">
        <v>45916</v>
      </c>
      <c r="Q2951" s="76">
        <v>46022</v>
      </c>
      <c r="V2951" s="92" t="s">
        <v>16565</v>
      </c>
      <c r="W2951" s="92" t="s">
        <v>3175</v>
      </c>
      <c r="Y2951" s="87" t="s">
        <v>6200</v>
      </c>
      <c r="AA2951" s="59" t="s">
        <v>3050</v>
      </c>
      <c r="AB2951" s="58" t="s">
        <v>3922</v>
      </c>
      <c r="AC2951" s="92"/>
    </row>
    <row r="2952" spans="1:30" ht="12.75" customHeight="1" x14ac:dyDescent="0.2">
      <c r="A2952" s="63" t="str">
        <f>_xlfn.XLOOKUP(B2952,MCS_Colaboradores!B:B,MCS_Colaboradores!A:A,"")</f>
        <v>E0306</v>
      </c>
      <c r="B2952" s="58" t="s">
        <v>2535</v>
      </c>
      <c r="C2952" s="72" t="s">
        <v>19545</v>
      </c>
      <c r="F2952" s="111" t="s">
        <v>6364</v>
      </c>
      <c r="G2952" s="59" t="s">
        <v>3052</v>
      </c>
      <c r="H2952" s="59" t="s">
        <v>3044</v>
      </c>
      <c r="K2952" s="58" t="s">
        <v>3054</v>
      </c>
      <c r="L2952" s="63" t="s">
        <v>5345</v>
      </c>
      <c r="M2952" s="59" t="s">
        <v>4183</v>
      </c>
      <c r="N2952" s="59" t="e" vm="39">
        <v>#VALUE!</v>
      </c>
      <c r="O2952" s="59" t="s">
        <v>3110</v>
      </c>
      <c r="P2952" s="75">
        <v>45741</v>
      </c>
      <c r="Q2952" s="76">
        <v>45772</v>
      </c>
      <c r="R2952" s="59">
        <v>45868</v>
      </c>
      <c r="V2952" s="92" t="s">
        <v>3059</v>
      </c>
      <c r="W2952" s="92">
        <v>34</v>
      </c>
      <c r="AA2952" s="59" t="s">
        <v>3050</v>
      </c>
      <c r="AB2952" s="58" t="s">
        <v>18781</v>
      </c>
      <c r="AC2952" s="92"/>
    </row>
    <row r="2953" spans="1:30" ht="12.75" customHeight="1" x14ac:dyDescent="0.2">
      <c r="A2953" s="63" t="str">
        <f>_xlfn.XLOOKUP(B2953,MCS_Colaboradores!B:B,MCS_Colaboradores!A:A,"")</f>
        <v>E0174</v>
      </c>
      <c r="B2953" s="58" t="s">
        <v>738</v>
      </c>
      <c r="C2953" s="72" t="s">
        <v>19546</v>
      </c>
      <c r="D2953" s="62">
        <v>12178172662</v>
      </c>
      <c r="E2953" s="62">
        <v>328844705</v>
      </c>
      <c r="F2953" s="73" t="s">
        <v>6366</v>
      </c>
      <c r="G2953" s="59" t="s">
        <v>3052</v>
      </c>
      <c r="H2953" s="59" t="s">
        <v>3044</v>
      </c>
      <c r="I2953" s="77">
        <v>45617</v>
      </c>
      <c r="J2953" s="60">
        <v>46069</v>
      </c>
      <c r="K2953" s="58" t="s">
        <v>3095</v>
      </c>
      <c r="L2953" s="63" t="s">
        <v>5248</v>
      </c>
      <c r="M2953" s="59" t="s">
        <v>16636</v>
      </c>
      <c r="N2953" s="59" t="s">
        <v>4852</v>
      </c>
      <c r="O2953" s="59" t="s">
        <v>3071</v>
      </c>
      <c r="P2953" s="75">
        <v>45615</v>
      </c>
      <c r="Q2953" s="76">
        <v>45645</v>
      </c>
      <c r="R2953" s="87">
        <v>46066</v>
      </c>
      <c r="V2953" s="92" t="s">
        <v>3175</v>
      </c>
      <c r="W2953" s="92" t="s">
        <v>3082</v>
      </c>
      <c r="AA2953" s="59" t="s">
        <v>3050</v>
      </c>
      <c r="AB2953" s="63" t="s">
        <v>17217</v>
      </c>
      <c r="AC2953" s="92"/>
      <c r="AD2953" s="58" t="s">
        <v>19547</v>
      </c>
    </row>
    <row r="2954" spans="1:30" ht="12.75" customHeight="1" x14ac:dyDescent="0.2">
      <c r="A2954" s="63" t="str">
        <f>_xlfn.XLOOKUP(B2954,MCS_Colaboradores!B:B,MCS_Colaboradores!A:A,"")</f>
        <v>E0174</v>
      </c>
      <c r="B2954" s="58" t="s">
        <v>738</v>
      </c>
      <c r="C2954" s="72" t="s">
        <v>19548</v>
      </c>
      <c r="D2954" s="62">
        <v>12178172662</v>
      </c>
      <c r="E2954" s="62">
        <v>328844705</v>
      </c>
      <c r="F2954" s="73"/>
      <c r="G2954" s="59" t="s">
        <v>3052</v>
      </c>
      <c r="H2954" s="59" t="s">
        <v>3044</v>
      </c>
      <c r="I2954" s="77">
        <v>45518</v>
      </c>
      <c r="K2954" s="58" t="s">
        <v>3045</v>
      </c>
      <c r="L2954" s="63" t="s">
        <v>3405</v>
      </c>
      <c r="M2954" s="59" t="s">
        <v>3406</v>
      </c>
      <c r="N2954" s="59" t="e" vm="5">
        <v>#VALUE!</v>
      </c>
      <c r="O2954" s="59" t="s">
        <v>3065</v>
      </c>
      <c r="P2954" s="75">
        <v>45518</v>
      </c>
      <c r="Q2954" s="76">
        <v>45596</v>
      </c>
      <c r="R2954" s="59">
        <v>45611</v>
      </c>
      <c r="AA2954" s="59" t="s">
        <v>3050</v>
      </c>
      <c r="AC2954" s="92"/>
    </row>
    <row r="2955" spans="1:30" ht="12.75" customHeight="1" x14ac:dyDescent="0.2">
      <c r="A2955" s="63" t="str">
        <f>_xlfn.XLOOKUP(B2955,MCS_Colaboradores!B:B,MCS_Colaboradores!A:A,"")</f>
        <v>E0716</v>
      </c>
      <c r="B2955" s="58" t="s">
        <v>576</v>
      </c>
      <c r="C2955" s="72" t="s">
        <v>19549</v>
      </c>
      <c r="D2955" s="62">
        <v>12176884711</v>
      </c>
      <c r="E2955" s="62">
        <v>326896309</v>
      </c>
      <c r="F2955" s="73"/>
      <c r="G2955" s="59" t="s">
        <v>3052</v>
      </c>
      <c r="H2955" s="59" t="s">
        <v>3044</v>
      </c>
      <c r="I2955" s="77">
        <v>45464</v>
      </c>
      <c r="K2955" s="58" t="s">
        <v>3045</v>
      </c>
      <c r="L2955" s="63" t="s">
        <v>3630</v>
      </c>
      <c r="M2955" s="59" t="s">
        <v>3143</v>
      </c>
      <c r="N2955" s="59" t="s">
        <v>3150</v>
      </c>
      <c r="O2955" s="59" t="s">
        <v>3110</v>
      </c>
      <c r="P2955" s="75">
        <v>45636</v>
      </c>
      <c r="Q2955" s="76">
        <v>45688</v>
      </c>
      <c r="R2955" s="59">
        <v>45681</v>
      </c>
      <c r="V2955" s="92" t="s">
        <v>3059</v>
      </c>
      <c r="W2955" s="92">
        <v>34</v>
      </c>
      <c r="AA2955" s="59" t="s">
        <v>3050</v>
      </c>
      <c r="AC2955" s="92"/>
    </row>
    <row r="2956" spans="1:30" ht="12.75" customHeight="1" x14ac:dyDescent="0.2">
      <c r="A2956" s="63" t="str">
        <f>_xlfn.XLOOKUP(B2956,MCS_Colaboradores!B:B,MCS_Colaboradores!A:A,"")</f>
        <v>E0716</v>
      </c>
      <c r="B2956" s="58" t="s">
        <v>576</v>
      </c>
      <c r="C2956" s="72" t="s">
        <v>19549</v>
      </c>
      <c r="D2956" s="62">
        <v>12176884711</v>
      </c>
      <c r="E2956" s="62">
        <v>326896309</v>
      </c>
      <c r="F2956" s="73"/>
      <c r="G2956" s="59" t="s">
        <v>3052</v>
      </c>
      <c r="H2956" s="59" t="s">
        <v>3069</v>
      </c>
      <c r="K2956" s="58" t="s">
        <v>3054</v>
      </c>
      <c r="L2956" s="63" t="s">
        <v>3606</v>
      </c>
      <c r="M2956" s="59" t="s">
        <v>3607</v>
      </c>
      <c r="N2956" s="59" t="e" vm="8">
        <v>#VALUE!</v>
      </c>
      <c r="O2956" s="59" t="s">
        <v>3071</v>
      </c>
      <c r="P2956" s="75">
        <v>45812</v>
      </c>
      <c r="Q2956" s="76">
        <v>45842</v>
      </c>
      <c r="R2956" s="59"/>
      <c r="V2956" s="92" t="s">
        <v>3059</v>
      </c>
      <c r="W2956" s="92">
        <v>32</v>
      </c>
      <c r="AA2956" s="59" t="s">
        <v>3050</v>
      </c>
      <c r="AC2956" s="92"/>
    </row>
    <row r="2957" spans="1:30" ht="12.75" customHeight="1" x14ac:dyDescent="0.2">
      <c r="A2957" s="63" t="str">
        <f>_xlfn.XLOOKUP(B2957,MCS_Colaboradores!B:B,MCS_Colaboradores!A:A,"")</f>
        <v>E0716</v>
      </c>
      <c r="B2957" s="58" t="s">
        <v>576</v>
      </c>
      <c r="C2957" s="72" t="s">
        <v>19550</v>
      </c>
      <c r="D2957" s="62">
        <v>12176884711</v>
      </c>
      <c r="E2957" s="62">
        <v>326896309</v>
      </c>
      <c r="F2957" s="73" t="s">
        <v>6369</v>
      </c>
      <c r="G2957" s="59" t="s">
        <v>3069</v>
      </c>
      <c r="H2957" s="59" t="s">
        <v>3069</v>
      </c>
      <c r="K2957" s="58" t="s">
        <v>3045</v>
      </c>
      <c r="L2957" s="63" t="s">
        <v>3711</v>
      </c>
      <c r="M2957" s="59" t="s">
        <v>3712</v>
      </c>
      <c r="O2957" s="59" t="s">
        <v>3065</v>
      </c>
      <c r="P2957" s="75">
        <v>45439</v>
      </c>
      <c r="R2957" s="59"/>
      <c r="AA2957" s="59" t="s">
        <v>3050</v>
      </c>
      <c r="AC2957" s="92"/>
    </row>
    <row r="2958" spans="1:30" ht="12.75" customHeight="1" x14ac:dyDescent="0.2">
      <c r="A2958" s="63" t="str">
        <f>_xlfn.XLOOKUP(B2958,MCS_Colaboradores!B:B,MCS_Colaboradores!A:A,"")</f>
        <v>E0716</v>
      </c>
      <c r="B2958" s="58" t="s">
        <v>576</v>
      </c>
      <c r="C2958" s="72" t="s">
        <v>19549</v>
      </c>
      <c r="D2958" s="62">
        <v>12176884711</v>
      </c>
      <c r="E2958" s="62">
        <v>326896309</v>
      </c>
      <c r="F2958" s="73"/>
      <c r="G2958" s="59" t="s">
        <v>3052</v>
      </c>
      <c r="H2958" s="59" t="s">
        <v>3044</v>
      </c>
      <c r="I2958" s="77">
        <v>45464</v>
      </c>
      <c r="K2958" s="58" t="s">
        <v>3045</v>
      </c>
      <c r="L2958" s="63" t="s">
        <v>6375</v>
      </c>
      <c r="M2958" s="59" t="s">
        <v>3074</v>
      </c>
      <c r="N2958" s="59" t="e" vm="109">
        <v>#VALUE!</v>
      </c>
      <c r="O2958" s="59" t="s">
        <v>3065</v>
      </c>
      <c r="P2958" s="75">
        <v>45607</v>
      </c>
      <c r="Q2958" s="76">
        <v>45624</v>
      </c>
      <c r="R2958" s="59">
        <v>45626</v>
      </c>
      <c r="AA2958" s="59" t="s">
        <v>3050</v>
      </c>
      <c r="AC2958" s="92"/>
    </row>
    <row r="2959" spans="1:30" ht="12.75" customHeight="1" x14ac:dyDescent="0.2">
      <c r="A2959" s="63" t="str">
        <f>_xlfn.XLOOKUP(B2959,MCS_Colaboradores!B:B,MCS_Colaboradores!A:A,"")</f>
        <v>E0716</v>
      </c>
      <c r="B2959" s="58" t="s">
        <v>576</v>
      </c>
      <c r="C2959" s="72" t="s">
        <v>19549</v>
      </c>
      <c r="D2959" s="62">
        <v>12176884711</v>
      </c>
      <c r="E2959" s="62">
        <v>326896309</v>
      </c>
      <c r="F2959" s="73"/>
      <c r="G2959" s="59" t="s">
        <v>3052</v>
      </c>
      <c r="H2959" s="59" t="s">
        <v>3044</v>
      </c>
      <c r="I2959" s="77">
        <v>45464</v>
      </c>
      <c r="K2959" s="58" t="s">
        <v>3045</v>
      </c>
      <c r="L2959" s="63" t="s">
        <v>3936</v>
      </c>
      <c r="M2959" s="59" t="s">
        <v>3634</v>
      </c>
      <c r="N2959" s="59" t="e" vm="20">
        <v>#VALUE!</v>
      </c>
      <c r="O2959" s="59" t="s">
        <v>3065</v>
      </c>
      <c r="P2959" s="75">
        <v>45448</v>
      </c>
      <c r="Q2959" s="76">
        <v>45478</v>
      </c>
      <c r="R2959" s="59">
        <v>45588</v>
      </c>
      <c r="AA2959" s="59" t="s">
        <v>3050</v>
      </c>
      <c r="AC2959" s="92"/>
    </row>
    <row r="2960" spans="1:30" ht="12.75" customHeight="1" x14ac:dyDescent="0.2">
      <c r="A2960" s="63" t="str">
        <f>_xlfn.XLOOKUP(B2960,MCS_Colaboradores!B:B,MCS_Colaboradores!A:A,"")</f>
        <v>E0716</v>
      </c>
      <c r="B2960" s="58" t="s">
        <v>576</v>
      </c>
      <c r="C2960" s="72" t="s">
        <v>19549</v>
      </c>
      <c r="D2960" s="62">
        <v>12176884711</v>
      </c>
      <c r="E2960" s="62">
        <v>326896309</v>
      </c>
      <c r="F2960" s="73"/>
      <c r="G2960" s="59" t="s">
        <v>3052</v>
      </c>
      <c r="H2960" s="59" t="s">
        <v>3044</v>
      </c>
      <c r="I2960" s="77">
        <v>45762</v>
      </c>
      <c r="J2960" s="60">
        <v>45783</v>
      </c>
      <c r="K2960" s="58" t="s">
        <v>3045</v>
      </c>
      <c r="L2960" s="63" t="s">
        <v>6370</v>
      </c>
      <c r="M2960" s="59" t="s">
        <v>3634</v>
      </c>
      <c r="N2960" s="59" t="e" vm="20">
        <v>#VALUE!</v>
      </c>
      <c r="O2960" s="59" t="s">
        <v>3071</v>
      </c>
      <c r="P2960" s="75">
        <v>45692</v>
      </c>
      <c r="Q2960" s="76">
        <v>45721</v>
      </c>
      <c r="R2960" s="59">
        <v>45783</v>
      </c>
      <c r="V2960" s="92" t="s">
        <v>3059</v>
      </c>
      <c r="W2960" s="92">
        <v>34</v>
      </c>
      <c r="AA2960" s="59" t="s">
        <v>3050</v>
      </c>
      <c r="AC2960" s="92"/>
    </row>
    <row r="2961" spans="1:30" ht="12.75" customHeight="1" x14ac:dyDescent="0.2">
      <c r="A2961" s="63" t="str">
        <f>_xlfn.XLOOKUP(B2961,MCS_Colaboradores!B:B,MCS_Colaboradores!A:A,"")</f>
        <v>E0369</v>
      </c>
      <c r="B2961" s="58" t="s">
        <v>84</v>
      </c>
      <c r="C2961" s="72" t="s">
        <v>19551</v>
      </c>
      <c r="D2961" s="62">
        <v>12173902341</v>
      </c>
      <c r="E2961" s="62">
        <v>323268463</v>
      </c>
      <c r="F2961" s="73"/>
      <c r="G2961" s="59" t="s">
        <v>3052</v>
      </c>
      <c r="H2961" s="59" t="s">
        <v>3044</v>
      </c>
      <c r="K2961" s="58" t="s">
        <v>3045</v>
      </c>
      <c r="M2961" s="59" t="s">
        <v>17448</v>
      </c>
      <c r="P2961" s="75">
        <v>45180</v>
      </c>
      <c r="Q2961" s="76">
        <v>45310</v>
      </c>
      <c r="R2961" s="59"/>
      <c r="AA2961" s="59" t="s">
        <v>3050</v>
      </c>
      <c r="AC2961" s="92"/>
    </row>
    <row r="2962" spans="1:30" ht="12.75" customHeight="1" x14ac:dyDescent="0.2">
      <c r="A2962" s="63" t="str">
        <f>_xlfn.XLOOKUP(B2962,MCS_Colaboradores!B:B,MCS_Colaboradores!A:A,"")</f>
        <v>E0369</v>
      </c>
      <c r="B2962" s="58" t="s">
        <v>84</v>
      </c>
      <c r="C2962" s="72" t="s">
        <v>19551</v>
      </c>
      <c r="D2962" s="62">
        <v>12173902341</v>
      </c>
      <c r="E2962" s="62">
        <v>323268463</v>
      </c>
      <c r="F2962" s="112" t="s">
        <v>6377</v>
      </c>
      <c r="G2962" s="59" t="s">
        <v>3052</v>
      </c>
      <c r="H2962" s="59" t="s">
        <v>3044</v>
      </c>
      <c r="I2962" s="77">
        <v>45300</v>
      </c>
      <c r="J2962" s="60">
        <v>45562</v>
      </c>
      <c r="K2962" s="58" t="s">
        <v>3045</v>
      </c>
      <c r="L2962" s="63" t="s">
        <v>3335</v>
      </c>
      <c r="M2962" s="59" t="s">
        <v>3180</v>
      </c>
      <c r="N2962" s="59" t="e" vm="47">
        <v>#VALUE!</v>
      </c>
      <c r="O2962" s="59" t="s">
        <v>3071</v>
      </c>
      <c r="P2962" s="75">
        <v>45320</v>
      </c>
      <c r="R2962" s="59">
        <v>45562</v>
      </c>
      <c r="U2962" s="59" t="s">
        <v>3159</v>
      </c>
      <c r="AA2962" s="59" t="s">
        <v>3050</v>
      </c>
      <c r="AC2962" s="92"/>
    </row>
    <row r="2963" spans="1:30" ht="12.75" customHeight="1" x14ac:dyDescent="0.2">
      <c r="A2963" s="63" t="str">
        <f>_xlfn.XLOOKUP(B2963,MCS_Colaboradores!B:B,MCS_Colaboradores!A:A,"")</f>
        <v>E0369</v>
      </c>
      <c r="B2963" s="58" t="s">
        <v>84</v>
      </c>
      <c r="C2963" s="72" t="s">
        <v>19551</v>
      </c>
      <c r="D2963" s="62">
        <v>12173902341</v>
      </c>
      <c r="E2963" s="62">
        <v>323268463</v>
      </c>
      <c r="F2963" s="111" t="s">
        <v>6377</v>
      </c>
      <c r="G2963" s="59" t="s">
        <v>3052</v>
      </c>
      <c r="H2963" s="59" t="s">
        <v>3044</v>
      </c>
      <c r="I2963" s="77">
        <v>45762</v>
      </c>
      <c r="J2963" s="60">
        <v>45855</v>
      </c>
      <c r="K2963" s="58" t="s">
        <v>3045</v>
      </c>
      <c r="L2963" s="63" t="s">
        <v>3332</v>
      </c>
      <c r="M2963" s="59" t="s">
        <v>16514</v>
      </c>
      <c r="N2963" s="59" t="e" vm="10">
        <v>#VALUE!</v>
      </c>
      <c r="O2963" s="59" t="s">
        <v>3071</v>
      </c>
      <c r="P2963" s="75">
        <v>45579</v>
      </c>
      <c r="Q2963" s="76">
        <v>45610</v>
      </c>
      <c r="R2963" s="59">
        <v>45855</v>
      </c>
      <c r="V2963" s="92" t="s">
        <v>3175</v>
      </c>
      <c r="W2963" s="92" t="s">
        <v>3082</v>
      </c>
      <c r="AA2963" s="59" t="s">
        <v>3050</v>
      </c>
      <c r="AC2963" s="92"/>
    </row>
    <row r="2964" spans="1:30" ht="12.75" customHeight="1" x14ac:dyDescent="0.2">
      <c r="A2964" s="63" t="str">
        <f>_xlfn.XLOOKUP(B2964,MCS_Colaboradores!B:B,MCS_Colaboradores!A:A,"")</f>
        <v>E0941</v>
      </c>
      <c r="B2964" s="58" t="s">
        <v>108</v>
      </c>
      <c r="C2964" s="72" t="s">
        <v>19552</v>
      </c>
      <c r="D2964" s="62">
        <v>12174339966</v>
      </c>
      <c r="E2964" s="62">
        <v>324082045</v>
      </c>
      <c r="F2964" s="73"/>
      <c r="G2964" s="59" t="s">
        <v>3052</v>
      </c>
      <c r="H2964" s="59" t="s">
        <v>3044</v>
      </c>
      <c r="I2964" s="77">
        <v>45323</v>
      </c>
      <c r="K2964" s="58" t="s">
        <v>3054</v>
      </c>
      <c r="L2964" s="63">
        <v>2023</v>
      </c>
      <c r="M2964" s="59" t="s">
        <v>3786</v>
      </c>
      <c r="N2964" s="59" t="e" vm="87">
        <v>#VALUE!</v>
      </c>
      <c r="O2964" s="59" t="s">
        <v>3212</v>
      </c>
      <c r="P2964" s="75">
        <v>45258</v>
      </c>
      <c r="Q2964" s="76" t="s">
        <v>3158</v>
      </c>
      <c r="R2964" s="59">
        <v>45730</v>
      </c>
      <c r="U2964" s="59" t="s">
        <v>3159</v>
      </c>
      <c r="AA2964" s="59" t="s">
        <v>3050</v>
      </c>
      <c r="AC2964" s="92"/>
    </row>
    <row r="2965" spans="1:30" ht="12.75" customHeight="1" x14ac:dyDescent="0.2">
      <c r="A2965" s="63" t="str">
        <f>_xlfn.XLOOKUP(B2965,MCS_Colaboradores!B:B,MCS_Colaboradores!A:A,"")</f>
        <v>E0941</v>
      </c>
      <c r="B2965" s="58" t="s">
        <v>108</v>
      </c>
      <c r="C2965" s="72" t="s">
        <v>19553</v>
      </c>
      <c r="D2965" s="62">
        <v>12174339966</v>
      </c>
      <c r="E2965" s="62">
        <v>324082045</v>
      </c>
      <c r="F2965" s="73"/>
      <c r="G2965" s="59" t="s">
        <v>3052</v>
      </c>
      <c r="H2965" s="59" t="s">
        <v>3044</v>
      </c>
      <c r="I2965" s="77">
        <v>45744</v>
      </c>
      <c r="J2965" s="60">
        <v>45884</v>
      </c>
      <c r="K2965" s="58" t="s">
        <v>3095</v>
      </c>
      <c r="L2965" s="63" t="s">
        <v>17236</v>
      </c>
      <c r="M2965" s="59" t="s">
        <v>17237</v>
      </c>
      <c r="N2965" s="59" t="e" vm="32">
        <v>#VALUE!</v>
      </c>
      <c r="O2965" s="59" t="s">
        <v>3212</v>
      </c>
      <c r="P2965" s="75">
        <v>45742</v>
      </c>
      <c r="R2965" s="87">
        <v>45884</v>
      </c>
      <c r="AA2965" s="59" t="s">
        <v>3050</v>
      </c>
      <c r="AB2965" s="58" t="s">
        <v>19554</v>
      </c>
      <c r="AC2965" s="92" t="s">
        <v>17337</v>
      </c>
      <c r="AD2965" s="58" t="s">
        <v>19555</v>
      </c>
    </row>
    <row r="2966" spans="1:30" ht="12.75" customHeight="1" x14ac:dyDescent="0.2">
      <c r="A2966" s="63" t="str">
        <f>_xlfn.XLOOKUP(B2966,MCS_Colaboradores!B:B,MCS_Colaboradores!A:A,"")</f>
        <v>E0440</v>
      </c>
      <c r="B2966" s="58" t="s">
        <v>1689</v>
      </c>
      <c r="C2966" s="72" t="s">
        <v>19556</v>
      </c>
      <c r="F2966" s="73" t="s">
        <v>6382</v>
      </c>
      <c r="G2966" s="59" t="s">
        <v>3052</v>
      </c>
      <c r="H2966" s="59" t="s">
        <v>3044</v>
      </c>
      <c r="K2966" s="58" t="s">
        <v>3054</v>
      </c>
      <c r="L2966" s="63" t="s">
        <v>4828</v>
      </c>
      <c r="M2966" s="59" t="s">
        <v>18434</v>
      </c>
      <c r="N2966" s="59" t="e" vm="122">
        <v>#VALUE!</v>
      </c>
      <c r="O2966" s="59" t="s">
        <v>3212</v>
      </c>
      <c r="P2966" s="75">
        <v>45630</v>
      </c>
      <c r="Q2966" s="76">
        <v>45693</v>
      </c>
      <c r="R2966" s="59">
        <v>45688</v>
      </c>
      <c r="V2966" s="92" t="s">
        <v>3175</v>
      </c>
      <c r="W2966" s="92">
        <v>34</v>
      </c>
      <c r="AA2966" s="59" t="s">
        <v>3050</v>
      </c>
      <c r="AC2966" s="92"/>
    </row>
    <row r="2967" spans="1:30" ht="12.75" customHeight="1" x14ac:dyDescent="0.2">
      <c r="A2967" s="63" t="str">
        <f>_xlfn.XLOOKUP(B2967,MCS_Colaboradores!B:B,MCS_Colaboradores!A:A,"")</f>
        <v>E0440</v>
      </c>
      <c r="B2967" s="58" t="s">
        <v>1689</v>
      </c>
      <c r="C2967" s="72" t="s">
        <v>19557</v>
      </c>
      <c r="D2967" s="62">
        <v>12179069442</v>
      </c>
      <c r="E2967" s="62">
        <v>330147234</v>
      </c>
      <c r="F2967" s="73" t="s">
        <v>6382</v>
      </c>
      <c r="G2967" s="59" t="s">
        <v>3052</v>
      </c>
      <c r="H2967" s="59" t="s">
        <v>3044</v>
      </c>
      <c r="I2967" s="77">
        <v>45762</v>
      </c>
      <c r="J2967" s="60">
        <v>45815</v>
      </c>
      <c r="K2967" s="58" t="s">
        <v>3054</v>
      </c>
      <c r="L2967" s="63" t="s">
        <v>5205</v>
      </c>
      <c r="M2967" s="59" t="s">
        <v>17541</v>
      </c>
      <c r="N2967" s="59" t="e" vm="37">
        <v>#VALUE!</v>
      </c>
      <c r="O2967" s="59" t="s">
        <v>3212</v>
      </c>
      <c r="P2967" s="75">
        <v>45700</v>
      </c>
      <c r="Q2967" s="76">
        <v>45728</v>
      </c>
      <c r="R2967" s="59">
        <v>45815</v>
      </c>
      <c r="V2967" s="92" t="s">
        <v>3175</v>
      </c>
      <c r="W2967" s="92">
        <v>34</v>
      </c>
      <c r="AA2967" s="59" t="s">
        <v>3050</v>
      </c>
      <c r="AC2967" s="92"/>
    </row>
    <row r="2968" spans="1:30" ht="12.75" customHeight="1" x14ac:dyDescent="0.2">
      <c r="A2968" s="63" t="str">
        <f>_xlfn.XLOOKUP(B2968,MCS_Colaboradores!B:B,MCS_Colaboradores!A:A,"")</f>
        <v>E1276</v>
      </c>
      <c r="B2968" s="58" t="s">
        <v>1067</v>
      </c>
      <c r="C2968" s="72" t="s">
        <v>19558</v>
      </c>
      <c r="D2968" s="62">
        <v>12176089007</v>
      </c>
      <c r="E2968" s="62">
        <v>326052291</v>
      </c>
      <c r="F2968" s="73"/>
      <c r="G2968" s="59" t="s">
        <v>3052</v>
      </c>
      <c r="H2968" s="59" t="s">
        <v>3044</v>
      </c>
      <c r="I2968" s="77">
        <v>45469</v>
      </c>
      <c r="J2968" s="60">
        <v>45540</v>
      </c>
      <c r="K2968" s="58" t="s">
        <v>3045</v>
      </c>
      <c r="L2968" s="63" t="s">
        <v>5855</v>
      </c>
      <c r="M2968" s="59" t="s">
        <v>3429</v>
      </c>
      <c r="N2968" s="59" t="e" vm="74">
        <v>#VALUE!</v>
      </c>
      <c r="O2968" s="59" t="s">
        <v>3071</v>
      </c>
      <c r="P2968" s="75">
        <v>45469</v>
      </c>
      <c r="Q2968" s="76">
        <v>45534</v>
      </c>
      <c r="R2968" s="59">
        <v>45540</v>
      </c>
      <c r="AA2968" s="59" t="s">
        <v>3050</v>
      </c>
      <c r="AC2968" s="92"/>
    </row>
    <row r="2969" spans="1:30" ht="12.75" customHeight="1" x14ac:dyDescent="0.2">
      <c r="A2969" s="63" t="str">
        <f>_xlfn.XLOOKUP(B2969,MCS_Colaboradores!B:B,MCS_Colaboradores!A:A,"")</f>
        <v>E0417</v>
      </c>
      <c r="B2969" s="58" t="s">
        <v>2389</v>
      </c>
      <c r="C2969" s="72" t="s">
        <v>19559</v>
      </c>
      <c r="D2969" s="62">
        <v>12179793436</v>
      </c>
      <c r="E2969" s="62">
        <v>331149990</v>
      </c>
      <c r="F2969" s="73" t="s">
        <v>6386</v>
      </c>
      <c r="G2969" s="59" t="s">
        <v>3052</v>
      </c>
      <c r="H2969" s="59" t="s">
        <v>3044</v>
      </c>
      <c r="I2969" s="77">
        <v>45840</v>
      </c>
      <c r="J2969" s="60">
        <v>45869</v>
      </c>
      <c r="K2969" s="58" t="s">
        <v>3590</v>
      </c>
      <c r="L2969" s="63" t="s">
        <v>19560</v>
      </c>
      <c r="M2969" s="59" t="s">
        <v>3047</v>
      </c>
      <c r="N2969" s="59" t="e" vm="45">
        <v>#VALUE!</v>
      </c>
      <c r="O2969" s="59" t="s">
        <v>3071</v>
      </c>
      <c r="P2969" s="75">
        <v>45839</v>
      </c>
      <c r="Q2969" s="76">
        <v>45962</v>
      </c>
      <c r="R2969" s="59">
        <v>45869</v>
      </c>
      <c r="AA2969" s="59" t="s">
        <v>3050</v>
      </c>
      <c r="AB2969" s="58" t="s">
        <v>3237</v>
      </c>
      <c r="AC2969" s="92"/>
    </row>
    <row r="2970" spans="1:30" ht="12.75" customHeight="1" x14ac:dyDescent="0.2">
      <c r="A2970" s="63" t="str">
        <f>_xlfn.XLOOKUP(B2970,MCS_Colaboradores!B:B,MCS_Colaboradores!A:A,"")</f>
        <v>E0417</v>
      </c>
      <c r="B2970" s="58" t="s">
        <v>2389</v>
      </c>
      <c r="C2970" s="72" t="s">
        <v>19559</v>
      </c>
      <c r="D2970" s="62">
        <v>12179793436</v>
      </c>
      <c r="E2970" s="62">
        <v>331149990</v>
      </c>
      <c r="F2970" s="73" t="s">
        <v>6386</v>
      </c>
      <c r="G2970" s="59" t="s">
        <v>3052</v>
      </c>
      <c r="H2970" s="59" t="s">
        <v>3044</v>
      </c>
      <c r="I2970" s="77">
        <v>45769</v>
      </c>
      <c r="J2970" s="60">
        <v>45835</v>
      </c>
      <c r="K2970" s="58" t="s">
        <v>3045</v>
      </c>
      <c r="L2970" s="63" t="s">
        <v>6387</v>
      </c>
      <c r="M2970" s="59" t="s">
        <v>3047</v>
      </c>
      <c r="N2970" s="59" t="e" vm="20">
        <v>#VALUE!</v>
      </c>
      <c r="O2970" s="59" t="s">
        <v>3071</v>
      </c>
      <c r="P2970" s="75">
        <v>45680</v>
      </c>
      <c r="Q2970" s="76">
        <v>45740</v>
      </c>
      <c r="R2970" s="59">
        <v>45835</v>
      </c>
      <c r="V2970" s="92" t="s">
        <v>3059</v>
      </c>
      <c r="W2970" s="92">
        <v>36</v>
      </c>
      <c r="AA2970" s="59" t="s">
        <v>3050</v>
      </c>
      <c r="AB2970" s="58" t="s">
        <v>19561</v>
      </c>
      <c r="AC2970" s="92"/>
    </row>
    <row r="2971" spans="1:30" ht="12.75" customHeight="1" x14ac:dyDescent="0.2">
      <c r="A2971" s="63" t="str">
        <f>_xlfn.XLOOKUP(B2971,MCS_Colaboradores!B:B,MCS_Colaboradores!A:A,"")</f>
        <v>E2004</v>
      </c>
      <c r="B2971" s="58" t="s">
        <v>15865</v>
      </c>
      <c r="C2971" s="72" t="s">
        <v>19562</v>
      </c>
      <c r="F2971" s="73" t="s">
        <v>15867</v>
      </c>
      <c r="G2971" s="59" t="s">
        <v>3052</v>
      </c>
      <c r="H2971" s="59" t="s">
        <v>3197</v>
      </c>
      <c r="K2971" s="58" t="s">
        <v>3095</v>
      </c>
      <c r="L2971" s="63" t="s">
        <v>17487</v>
      </c>
      <c r="M2971" s="59" t="s">
        <v>19107</v>
      </c>
      <c r="N2971" s="59" t="e" vm="73">
        <v>#VALUE!</v>
      </c>
      <c r="O2971" s="59" t="s">
        <v>17848</v>
      </c>
      <c r="P2971" s="75">
        <v>45957</v>
      </c>
      <c r="Q2971" s="76">
        <v>45988</v>
      </c>
      <c r="R2971" s="87">
        <v>45968</v>
      </c>
      <c r="V2971" s="92" t="s">
        <v>3082</v>
      </c>
      <c r="W2971" s="92" t="s">
        <v>3082</v>
      </c>
      <c r="Y2971" s="87" t="s">
        <v>16528</v>
      </c>
      <c r="AA2971" s="59" t="s">
        <v>3050</v>
      </c>
      <c r="AB2971" s="58" t="s">
        <v>17556</v>
      </c>
      <c r="AC2971" s="92"/>
    </row>
    <row r="2972" spans="1:30" ht="12.75" customHeight="1" x14ac:dyDescent="0.2">
      <c r="A2972" s="63" t="str">
        <f>_xlfn.XLOOKUP(B2972,MCS_Colaboradores!B:B,MCS_Colaboradores!A:A,"")</f>
        <v>E1092</v>
      </c>
      <c r="B2972" s="58" t="s">
        <v>1695</v>
      </c>
      <c r="C2972" s="72" t="s">
        <v>19563</v>
      </c>
      <c r="D2972" s="62">
        <v>12175972671</v>
      </c>
      <c r="E2972" s="62">
        <v>325848696</v>
      </c>
      <c r="F2972" s="73"/>
      <c r="G2972" s="59" t="s">
        <v>3052</v>
      </c>
      <c r="H2972" s="59" t="s">
        <v>3044</v>
      </c>
      <c r="K2972" s="58" t="s">
        <v>3045</v>
      </c>
      <c r="L2972" s="63" t="s">
        <v>4018</v>
      </c>
      <c r="M2972" s="59" t="s">
        <v>3577</v>
      </c>
      <c r="N2972" s="59" t="e" vm="13">
        <v>#VALUE!</v>
      </c>
      <c r="O2972" s="59" t="s">
        <v>3212</v>
      </c>
      <c r="P2972" s="75">
        <v>45357</v>
      </c>
      <c r="R2972" s="59">
        <v>45384</v>
      </c>
      <c r="U2972" s="59" t="s">
        <v>3159</v>
      </c>
      <c r="AA2972" s="59" t="s">
        <v>3050</v>
      </c>
      <c r="AC2972" s="92"/>
    </row>
    <row r="2973" spans="1:30" ht="12.75" customHeight="1" x14ac:dyDescent="0.2">
      <c r="A2973" s="63" t="str">
        <f>_xlfn.XLOOKUP(B2973,MCS_Colaboradores!B:B,MCS_Colaboradores!A:A,"")</f>
        <v>E1092</v>
      </c>
      <c r="B2973" s="58" t="s">
        <v>1695</v>
      </c>
      <c r="C2973" s="72" t="s">
        <v>19564</v>
      </c>
      <c r="D2973" s="62">
        <v>12175972671</v>
      </c>
      <c r="E2973" s="62">
        <v>325848696</v>
      </c>
      <c r="F2973" s="73"/>
      <c r="G2973" s="59" t="s">
        <v>3052</v>
      </c>
      <c r="H2973" s="59" t="s">
        <v>3044</v>
      </c>
      <c r="I2973" s="77">
        <v>45762</v>
      </c>
      <c r="J2973" s="60">
        <v>45771</v>
      </c>
      <c r="K2973" s="58" t="s">
        <v>3054</v>
      </c>
      <c r="L2973" s="63" t="s">
        <v>6389</v>
      </c>
      <c r="M2973" s="59" t="s">
        <v>3318</v>
      </c>
      <c r="N2973" s="59" t="e" vm="119">
        <v>#VALUE!</v>
      </c>
      <c r="O2973" s="59" t="s">
        <v>3212</v>
      </c>
      <c r="P2973" s="75">
        <v>45390</v>
      </c>
      <c r="R2973" s="59">
        <v>45775</v>
      </c>
      <c r="U2973" s="59" t="s">
        <v>3159</v>
      </c>
      <c r="AA2973" s="59" t="s">
        <v>3050</v>
      </c>
      <c r="AC2973" s="92"/>
    </row>
    <row r="2974" spans="1:30" ht="12.75" customHeight="1" x14ac:dyDescent="0.2">
      <c r="A2974" s="63" t="str">
        <f>_xlfn.XLOOKUP(B2974,MCS_Colaboradores!B:B,MCS_Colaboradores!A:A,"")</f>
        <v>E0410</v>
      </c>
      <c r="B2974" s="58" t="s">
        <v>1369</v>
      </c>
      <c r="C2974" s="72" t="s">
        <v>19565</v>
      </c>
      <c r="F2974" s="73" t="s">
        <v>6393</v>
      </c>
      <c r="G2974" s="59" t="s">
        <v>3052</v>
      </c>
      <c r="H2974" s="59" t="s">
        <v>3197</v>
      </c>
      <c r="K2974" s="58" t="s">
        <v>3095</v>
      </c>
      <c r="L2974" s="63" t="s">
        <v>6394</v>
      </c>
      <c r="M2974" s="59" t="s">
        <v>19566</v>
      </c>
      <c r="N2974" s="59" t="e" vm="32">
        <v>#VALUE!</v>
      </c>
      <c r="O2974" s="59" t="s">
        <v>3071</v>
      </c>
      <c r="P2974" s="75">
        <v>45617</v>
      </c>
      <c r="Q2974" s="76">
        <v>45647</v>
      </c>
      <c r="R2974" s="87">
        <v>45985</v>
      </c>
      <c r="V2974" s="92" t="s">
        <v>3175</v>
      </c>
      <c r="W2974" s="92" t="s">
        <v>3175</v>
      </c>
      <c r="AA2974" s="59" t="s">
        <v>3050</v>
      </c>
      <c r="AB2974" s="63" t="s">
        <v>16747</v>
      </c>
      <c r="AC2974" s="92"/>
      <c r="AD2974" s="58" t="s">
        <v>19567</v>
      </c>
    </row>
    <row r="2975" spans="1:30" ht="12.75" customHeight="1" x14ac:dyDescent="0.2">
      <c r="A2975" s="63" t="str">
        <f>_xlfn.XLOOKUP(B2975,MCS_Colaboradores!B:B,MCS_Colaboradores!A:A,"")</f>
        <v>E0410</v>
      </c>
      <c r="B2975" s="58" t="s">
        <v>1369</v>
      </c>
      <c r="C2975" s="72" t="s">
        <v>19568</v>
      </c>
      <c r="F2975" s="73" t="s">
        <v>6393</v>
      </c>
      <c r="G2975" s="59" t="s">
        <v>3141</v>
      </c>
      <c r="H2975" s="59" t="s">
        <v>3069</v>
      </c>
      <c r="K2975" s="58" t="s">
        <v>3054</v>
      </c>
      <c r="L2975" s="63" t="s">
        <v>6397</v>
      </c>
      <c r="M2975" s="59" t="s">
        <v>6398</v>
      </c>
      <c r="N2975" s="59" t="e" vm="27">
        <v>#VALUE!</v>
      </c>
      <c r="O2975" s="59" t="s">
        <v>3212</v>
      </c>
      <c r="P2975" s="75">
        <v>45573</v>
      </c>
      <c r="Q2975" s="76">
        <v>45658</v>
      </c>
      <c r="R2975" s="59"/>
      <c r="V2975" s="92" t="s">
        <v>3082</v>
      </c>
      <c r="W2975" s="92" t="s">
        <v>3175</v>
      </c>
      <c r="AA2975" s="59" t="s">
        <v>3050</v>
      </c>
      <c r="AC2975" s="92"/>
    </row>
    <row r="2976" spans="1:30" ht="12.75" customHeight="1" x14ac:dyDescent="0.2">
      <c r="A2976" s="63" t="str">
        <f>_xlfn.XLOOKUP(B2976,MCS_Colaboradores!B:B,MCS_Colaboradores!A:A,"")</f>
        <v>E1025</v>
      </c>
      <c r="B2976" s="58" t="s">
        <v>1039</v>
      </c>
      <c r="C2976" s="72" t="s">
        <v>19569</v>
      </c>
      <c r="D2976" s="62">
        <v>12174341252</v>
      </c>
      <c r="E2976" s="62">
        <v>324070128</v>
      </c>
      <c r="F2976" s="73"/>
      <c r="G2976" s="59" t="s">
        <v>3052</v>
      </c>
      <c r="H2976" s="59" t="s">
        <v>3044</v>
      </c>
      <c r="K2976" s="58" t="s">
        <v>3045</v>
      </c>
      <c r="L2976" s="63" t="s">
        <v>6281</v>
      </c>
      <c r="M2976" s="59" t="s">
        <v>3860</v>
      </c>
      <c r="N2976" s="59" t="e" vm="31">
        <v>#VALUE!</v>
      </c>
      <c r="O2976" s="59" t="s">
        <v>3071</v>
      </c>
      <c r="R2976" s="59"/>
      <c r="U2976" s="59" t="s">
        <v>4170</v>
      </c>
      <c r="Z2976" s="59" t="s">
        <v>3066</v>
      </c>
      <c r="AA2976" s="59" t="s">
        <v>3050</v>
      </c>
      <c r="AB2976" s="58" t="s">
        <v>6282</v>
      </c>
      <c r="AC2976" s="92"/>
    </row>
    <row r="2977" spans="1:30" ht="12.75" customHeight="1" x14ac:dyDescent="0.2">
      <c r="A2977" s="63" t="str">
        <f>_xlfn.XLOOKUP(B2977,MCS_Colaboradores!B:B,MCS_Colaboradores!A:A,"")</f>
        <v>E1025</v>
      </c>
      <c r="B2977" s="58" t="s">
        <v>1039</v>
      </c>
      <c r="C2977" s="72" t="s">
        <v>19569</v>
      </c>
      <c r="D2977" s="62">
        <v>12174341252</v>
      </c>
      <c r="E2977" s="62">
        <v>324070128</v>
      </c>
      <c r="F2977" s="73"/>
      <c r="G2977" s="59" t="s">
        <v>3052</v>
      </c>
      <c r="H2977" s="59" t="s">
        <v>3044</v>
      </c>
      <c r="K2977" s="58" t="s">
        <v>3045</v>
      </c>
      <c r="L2977" s="63">
        <v>2023</v>
      </c>
      <c r="M2977" s="59" t="s">
        <v>3113</v>
      </c>
      <c r="N2977" s="59" t="e" vm="31">
        <v>#VALUE!</v>
      </c>
      <c r="O2977" s="59" t="s">
        <v>3071</v>
      </c>
      <c r="P2977" s="75">
        <v>45122</v>
      </c>
      <c r="Q2977" s="76">
        <v>45416</v>
      </c>
      <c r="R2977" s="59"/>
      <c r="U2977" s="59" t="s">
        <v>4170</v>
      </c>
      <c r="Z2977" s="59" t="s">
        <v>3066</v>
      </c>
      <c r="AA2977" s="59" t="s">
        <v>3050</v>
      </c>
      <c r="AB2977" s="58" t="s">
        <v>5096</v>
      </c>
      <c r="AC2977" s="92"/>
    </row>
    <row r="2978" spans="1:30" ht="12.75" customHeight="1" x14ac:dyDescent="0.2">
      <c r="A2978" s="63" t="str">
        <f>_xlfn.XLOOKUP(B2978,MCS_Colaboradores!B:B,MCS_Colaboradores!A:A,"")</f>
        <v>E1025</v>
      </c>
      <c r="B2978" s="58" t="s">
        <v>1039</v>
      </c>
      <c r="C2978" s="72" t="s">
        <v>19569</v>
      </c>
      <c r="D2978" s="62">
        <v>12174341252</v>
      </c>
      <c r="E2978" s="62">
        <v>324070128</v>
      </c>
      <c r="F2978" s="73"/>
      <c r="G2978" s="59" t="s">
        <v>3052</v>
      </c>
      <c r="H2978" s="59" t="s">
        <v>3044</v>
      </c>
      <c r="I2978" s="77">
        <v>45314</v>
      </c>
      <c r="J2978" s="60">
        <v>45436</v>
      </c>
      <c r="K2978" s="58" t="s">
        <v>3045</v>
      </c>
      <c r="L2978" s="63" t="s">
        <v>6401</v>
      </c>
      <c r="M2978" s="59" t="s">
        <v>3617</v>
      </c>
      <c r="N2978" s="59" t="e" vm="22">
        <v>#VALUE!</v>
      </c>
      <c r="O2978" s="59" t="s">
        <v>3071</v>
      </c>
      <c r="P2978" s="75">
        <v>45327</v>
      </c>
      <c r="Q2978" s="76">
        <v>45436</v>
      </c>
      <c r="R2978" s="59"/>
      <c r="Z2978" s="59" t="s">
        <v>3066</v>
      </c>
      <c r="AA2978" s="59" t="s">
        <v>3050</v>
      </c>
      <c r="AB2978" s="58" t="s">
        <v>3194</v>
      </c>
      <c r="AC2978" s="92"/>
    </row>
    <row r="2979" spans="1:30" ht="12.75" customHeight="1" x14ac:dyDescent="0.2">
      <c r="A2979" s="63" t="str">
        <f>_xlfn.XLOOKUP(B2979,MCS_Colaboradores!B:B,MCS_Colaboradores!A:A,"")</f>
        <v>E0639</v>
      </c>
      <c r="B2979" s="58" t="s">
        <v>2385</v>
      </c>
      <c r="C2979" s="72" t="s">
        <v>19570</v>
      </c>
      <c r="F2979" s="73"/>
      <c r="G2979" s="59" t="s">
        <v>3052</v>
      </c>
      <c r="H2979" s="59" t="s">
        <v>3044</v>
      </c>
      <c r="K2979" s="58" t="s">
        <v>3054</v>
      </c>
      <c r="L2979" s="63" t="s">
        <v>4182</v>
      </c>
      <c r="M2979" s="59" t="s">
        <v>4183</v>
      </c>
      <c r="N2979" s="59" t="e" vm="39">
        <v>#VALUE!</v>
      </c>
      <c r="O2979" s="59" t="s">
        <v>3110</v>
      </c>
      <c r="P2979" s="75">
        <v>45678</v>
      </c>
      <c r="Q2979" s="76">
        <v>45747</v>
      </c>
      <c r="R2979" s="59">
        <v>45762</v>
      </c>
      <c r="V2979" s="92" t="s">
        <v>3082</v>
      </c>
      <c r="W2979" s="92" t="s">
        <v>3082</v>
      </c>
      <c r="AA2979" s="59" t="s">
        <v>3050</v>
      </c>
      <c r="AC2979" s="92"/>
    </row>
    <row r="2980" spans="1:30" ht="12.75" customHeight="1" x14ac:dyDescent="0.2">
      <c r="A2980" s="63" t="str">
        <f>_xlfn.XLOOKUP(B2980,MCS_Colaboradores!B:B,MCS_Colaboradores!A:A,"")</f>
        <v>E0639</v>
      </c>
      <c r="B2980" s="58" t="s">
        <v>2385</v>
      </c>
      <c r="C2980" s="72" t="s">
        <v>19570</v>
      </c>
      <c r="F2980" s="112" t="s">
        <v>6405</v>
      </c>
      <c r="G2980" s="59" t="s">
        <v>3052</v>
      </c>
      <c r="H2980" s="59" t="s">
        <v>3044</v>
      </c>
      <c r="K2980" s="58" t="s">
        <v>3045</v>
      </c>
      <c r="L2980" s="63" t="s">
        <v>3683</v>
      </c>
      <c r="M2980" s="59" t="s">
        <v>3684</v>
      </c>
      <c r="N2980" s="59" t="e" vm="5">
        <v>#VALUE!</v>
      </c>
      <c r="O2980" s="59" t="s">
        <v>3104</v>
      </c>
      <c r="P2980" s="75">
        <v>45770</v>
      </c>
      <c r="Q2980" s="76">
        <v>45795</v>
      </c>
      <c r="R2980" s="59"/>
      <c r="V2980" s="92" t="s">
        <v>3082</v>
      </c>
      <c r="W2980" s="92" t="s">
        <v>3082</v>
      </c>
      <c r="AA2980" s="59" t="s">
        <v>3050</v>
      </c>
      <c r="AC2980" s="92"/>
    </row>
    <row r="2981" spans="1:30" ht="12.75" customHeight="1" x14ac:dyDescent="0.2">
      <c r="A2981" s="63" t="str">
        <f>_xlfn.XLOOKUP(B2981,MCS_Colaboradores!B:B,MCS_Colaboradores!A:A,"")</f>
        <v>E0639</v>
      </c>
      <c r="B2981" s="58" t="s">
        <v>2385</v>
      </c>
      <c r="C2981" s="72" t="s">
        <v>19571</v>
      </c>
      <c r="F2981" s="73"/>
      <c r="G2981" s="59" t="s">
        <v>3052</v>
      </c>
      <c r="H2981" s="59" t="s">
        <v>3044</v>
      </c>
      <c r="K2981" s="58" t="s">
        <v>3095</v>
      </c>
      <c r="L2981" s="63" t="s">
        <v>4334</v>
      </c>
      <c r="M2981" s="59" t="s">
        <v>16777</v>
      </c>
      <c r="N2981" s="59" t="e" vm="1">
        <v>#VALUE!</v>
      </c>
      <c r="O2981" s="59" t="s">
        <v>3212</v>
      </c>
      <c r="P2981" s="75">
        <v>45798</v>
      </c>
      <c r="R2981" s="87">
        <v>45799</v>
      </c>
      <c r="AA2981" s="59" t="s">
        <v>3050</v>
      </c>
      <c r="AB2981" s="58" t="s">
        <v>13917</v>
      </c>
      <c r="AC2981" s="92"/>
      <c r="AD2981" s="58" t="s">
        <v>17766</v>
      </c>
    </row>
    <row r="2982" spans="1:30" ht="12.75" customHeight="1" x14ac:dyDescent="0.2">
      <c r="A2982" s="63" t="str">
        <f>_xlfn.XLOOKUP(B2982,MCS_Colaboradores!B:B,MCS_Colaboradores!A:A,"")</f>
        <v>E0639</v>
      </c>
      <c r="B2982" s="58" t="s">
        <v>2385</v>
      </c>
      <c r="C2982" s="72" t="s">
        <v>19570</v>
      </c>
      <c r="F2982" s="111" t="s">
        <v>6405</v>
      </c>
      <c r="G2982" s="59" t="s">
        <v>3052</v>
      </c>
      <c r="H2982" s="59" t="s">
        <v>3197</v>
      </c>
      <c r="K2982" s="58" t="s">
        <v>3045</v>
      </c>
      <c r="L2982" s="63" t="s">
        <v>3965</v>
      </c>
      <c r="M2982" s="59" t="s">
        <v>3910</v>
      </c>
      <c r="N2982" s="59" t="e" vm="11">
        <v>#VALUE!</v>
      </c>
      <c r="O2982" s="59" t="s">
        <v>3049</v>
      </c>
      <c r="P2982" s="75">
        <v>45806</v>
      </c>
      <c r="Q2982" s="76">
        <v>45835</v>
      </c>
      <c r="R2982" s="59">
        <v>46027</v>
      </c>
      <c r="V2982" s="92" t="s">
        <v>3082</v>
      </c>
      <c r="W2982" s="92" t="s">
        <v>3082</v>
      </c>
      <c r="AA2982" s="59" t="s">
        <v>3050</v>
      </c>
      <c r="AB2982" s="58" t="s">
        <v>17979</v>
      </c>
      <c r="AC2982" s="92"/>
    </row>
    <row r="2983" spans="1:30" ht="12.75" customHeight="1" x14ac:dyDescent="0.2">
      <c r="A2983" s="63" t="str">
        <f>_xlfn.XLOOKUP(B2983,MCS_Colaboradores!B:B,MCS_Colaboradores!A:A,"")</f>
        <v>E0912</v>
      </c>
      <c r="B2983" s="58" t="s">
        <v>1691</v>
      </c>
      <c r="C2983" s="72" t="s">
        <v>19572</v>
      </c>
      <c r="F2983" s="73"/>
      <c r="G2983" s="59" t="s">
        <v>3052</v>
      </c>
      <c r="H2983" s="59" t="s">
        <v>3044</v>
      </c>
      <c r="K2983" s="58" t="s">
        <v>3045</v>
      </c>
      <c r="L2983" s="63" t="s">
        <v>4000</v>
      </c>
      <c r="M2983" s="59" t="s">
        <v>3147</v>
      </c>
      <c r="N2983" s="59" t="e" vm="31">
        <v>#VALUE!</v>
      </c>
      <c r="O2983" s="59" t="s">
        <v>3212</v>
      </c>
      <c r="P2983" s="75">
        <v>45398</v>
      </c>
      <c r="Q2983" s="76">
        <v>45422</v>
      </c>
      <c r="R2983" s="59"/>
      <c r="X2983" s="59" t="s">
        <v>3586</v>
      </c>
      <c r="AA2983" s="59" t="s">
        <v>3050</v>
      </c>
      <c r="AB2983" s="58" t="s">
        <v>5161</v>
      </c>
      <c r="AC2983" s="92" t="s">
        <v>6408</v>
      </c>
    </row>
    <row r="2984" spans="1:30" ht="12.75" customHeight="1" x14ac:dyDescent="0.2">
      <c r="A2984" s="63" t="str">
        <f>_xlfn.XLOOKUP(B2984,MCS_Colaboradores!B:B,MCS_Colaboradores!A:A,"")</f>
        <v>E0043</v>
      </c>
      <c r="B2984" s="58" t="s">
        <v>855</v>
      </c>
      <c r="C2984" s="72" t="s">
        <v>19573</v>
      </c>
      <c r="D2984" s="62">
        <v>12178422591</v>
      </c>
      <c r="E2984" s="62">
        <v>329329200</v>
      </c>
      <c r="F2984" s="73"/>
      <c r="G2984" s="59" t="s">
        <v>3052</v>
      </c>
      <c r="H2984" s="59" t="s">
        <v>3044</v>
      </c>
      <c r="I2984" s="77">
        <v>45602</v>
      </c>
      <c r="K2984" s="58" t="s">
        <v>3054</v>
      </c>
      <c r="L2984" s="63" t="s">
        <v>3536</v>
      </c>
      <c r="M2984" s="59" t="s">
        <v>3205</v>
      </c>
      <c r="N2984" s="59" t="e" vm="28">
        <v>#VALUE!</v>
      </c>
      <c r="O2984" s="59" t="s">
        <v>3071</v>
      </c>
      <c r="P2984" s="75">
        <v>45577</v>
      </c>
      <c r="Q2984" s="76">
        <v>45653</v>
      </c>
      <c r="R2984" s="59">
        <v>45667</v>
      </c>
      <c r="V2984" s="92" t="s">
        <v>3132</v>
      </c>
      <c r="W2984" s="92">
        <v>30</v>
      </c>
      <c r="AA2984" s="59" t="s">
        <v>3050</v>
      </c>
      <c r="AC2984" s="92"/>
    </row>
    <row r="2985" spans="1:30" ht="12.75" customHeight="1" x14ac:dyDescent="0.2">
      <c r="A2985" s="63" t="str">
        <f>_xlfn.XLOOKUP(B2985,MCS_Colaboradores!B:B,MCS_Colaboradores!A:A,"")</f>
        <v>E0043</v>
      </c>
      <c r="B2985" s="58" t="s">
        <v>855</v>
      </c>
      <c r="C2985" s="72" t="s">
        <v>19573</v>
      </c>
      <c r="D2985" s="62">
        <v>12178422591</v>
      </c>
      <c r="E2985" s="62">
        <v>329329200</v>
      </c>
      <c r="F2985" s="112" t="s">
        <v>6410</v>
      </c>
      <c r="G2985" s="59" t="s">
        <v>3052</v>
      </c>
      <c r="H2985" s="59" t="s">
        <v>3044</v>
      </c>
      <c r="I2985" s="77">
        <v>45786</v>
      </c>
      <c r="J2985" s="60">
        <v>45827</v>
      </c>
      <c r="K2985" s="58" t="s">
        <v>3054</v>
      </c>
      <c r="L2985" s="63" t="s">
        <v>3273</v>
      </c>
      <c r="M2985" s="59" t="s">
        <v>3274</v>
      </c>
      <c r="N2985" s="59" t="e" vm="59">
        <v>#VALUE!</v>
      </c>
      <c r="O2985" s="59" t="s">
        <v>3071</v>
      </c>
      <c r="P2985" s="75">
        <v>45771</v>
      </c>
      <c r="Q2985" s="76">
        <v>45801</v>
      </c>
      <c r="R2985" s="59">
        <v>45827</v>
      </c>
      <c r="V2985" s="92" t="s">
        <v>3132</v>
      </c>
      <c r="W2985" s="92">
        <v>30</v>
      </c>
      <c r="AA2985" s="59" t="s">
        <v>3050</v>
      </c>
      <c r="AB2985" s="58" t="s">
        <v>3298</v>
      </c>
      <c r="AC2985" s="92"/>
    </row>
    <row r="2986" spans="1:30" ht="12.75" customHeight="1" x14ac:dyDescent="0.2">
      <c r="A2986" s="63" t="str">
        <f>_xlfn.XLOOKUP(B2986,MCS_Colaboradores!B:B,MCS_Colaboradores!A:A,"")</f>
        <v>E1546</v>
      </c>
      <c r="B2986" s="58" t="s">
        <v>14109</v>
      </c>
      <c r="C2986" s="72" t="s">
        <v>17059</v>
      </c>
      <c r="F2986" s="73"/>
      <c r="G2986" s="59" t="s">
        <v>3052</v>
      </c>
      <c r="H2986" s="59" t="s">
        <v>3044</v>
      </c>
      <c r="K2986" s="58" t="s">
        <v>3095</v>
      </c>
      <c r="L2986" s="63" t="s">
        <v>4217</v>
      </c>
      <c r="M2986" s="59" t="s">
        <v>18578</v>
      </c>
      <c r="N2986" s="59" t="e" vm="8">
        <v>#VALUE!</v>
      </c>
      <c r="O2986" s="59" t="s">
        <v>3212</v>
      </c>
      <c r="P2986" s="75">
        <v>45769</v>
      </c>
      <c r="AA2986" s="59" t="s">
        <v>3050</v>
      </c>
      <c r="AB2986" s="58" t="s">
        <v>19574</v>
      </c>
      <c r="AC2986" s="92" t="s">
        <v>14026</v>
      </c>
    </row>
    <row r="2987" spans="1:30" ht="12.75" customHeight="1" x14ac:dyDescent="0.2">
      <c r="A2987" s="63" t="str">
        <f>_xlfn.XLOOKUP(B2987,MCS_Colaboradores!B:B,MCS_Colaboradores!A:A,"")</f>
        <v>E1546</v>
      </c>
      <c r="B2987" s="58" t="s">
        <v>14109</v>
      </c>
      <c r="C2987" s="72" t="s">
        <v>17059</v>
      </c>
      <c r="F2987" s="73"/>
      <c r="G2987" s="59" t="s">
        <v>3052</v>
      </c>
      <c r="H2987" s="59" t="s">
        <v>3044</v>
      </c>
      <c r="K2987" s="58" t="s">
        <v>3095</v>
      </c>
      <c r="L2987" s="63" t="s">
        <v>19453</v>
      </c>
      <c r="M2987" s="59" t="s">
        <v>17619</v>
      </c>
      <c r="N2987" s="59" t="e" vm="4">
        <v>#VALUE!</v>
      </c>
      <c r="O2987" s="59" t="s">
        <v>3212</v>
      </c>
      <c r="P2987" s="75">
        <v>45762</v>
      </c>
      <c r="AA2987" s="59" t="s">
        <v>3050</v>
      </c>
      <c r="AB2987" s="58" t="s">
        <v>14111</v>
      </c>
      <c r="AC2987" s="92" t="s">
        <v>14026</v>
      </c>
    </row>
    <row r="2988" spans="1:30" ht="12.75" customHeight="1" x14ac:dyDescent="0.2">
      <c r="A2988" s="63" t="str">
        <f>_xlfn.XLOOKUP(B2988,MCS_Colaboradores!B:B,MCS_Colaboradores!A:A,"")</f>
        <v>E1547</v>
      </c>
      <c r="B2988" s="58" t="s">
        <v>14113</v>
      </c>
      <c r="C2988" s="72" t="s">
        <v>19575</v>
      </c>
      <c r="F2988" s="73"/>
      <c r="G2988" s="59" t="s">
        <v>3052</v>
      </c>
      <c r="H2988" s="59" t="s">
        <v>3044</v>
      </c>
      <c r="K2988" s="58" t="s">
        <v>3095</v>
      </c>
      <c r="L2988" s="63" t="s">
        <v>3397</v>
      </c>
      <c r="M2988" s="59" t="s">
        <v>16820</v>
      </c>
      <c r="N2988" s="59" t="e" vm="10">
        <v>#VALUE!</v>
      </c>
      <c r="O2988" s="59" t="s">
        <v>3071</v>
      </c>
      <c r="P2988" s="75">
        <v>45789</v>
      </c>
      <c r="AA2988" s="59" t="s">
        <v>3050</v>
      </c>
      <c r="AB2988" s="58" t="s">
        <v>13920</v>
      </c>
      <c r="AC2988" s="92"/>
      <c r="AD2988" s="58" t="s">
        <v>17766</v>
      </c>
    </row>
    <row r="2989" spans="1:30" ht="12.75" customHeight="1" x14ac:dyDescent="0.2">
      <c r="A2989" s="63" t="str">
        <f>_xlfn.XLOOKUP(B2989,MCS_Colaboradores!B:B,MCS_Colaboradores!A:A,"")</f>
        <v>E1547</v>
      </c>
      <c r="B2989" s="58" t="s">
        <v>14113</v>
      </c>
      <c r="C2989" s="72" t="s">
        <v>17063</v>
      </c>
      <c r="F2989" s="73" t="s">
        <v>14115</v>
      </c>
      <c r="G2989" s="59" t="s">
        <v>3052</v>
      </c>
      <c r="H2989" s="59" t="s">
        <v>3197</v>
      </c>
      <c r="K2989" s="58" t="s">
        <v>3054</v>
      </c>
      <c r="L2989" s="63" t="s">
        <v>18921</v>
      </c>
      <c r="M2989" s="59" t="s">
        <v>3737</v>
      </c>
      <c r="N2989" s="59" t="e" vm="5">
        <v>#VALUE!</v>
      </c>
      <c r="O2989" s="59" t="s">
        <v>3065</v>
      </c>
      <c r="P2989" s="75">
        <v>45873</v>
      </c>
      <c r="Q2989" s="76">
        <v>45945</v>
      </c>
      <c r="R2989" s="87">
        <v>46052</v>
      </c>
      <c r="V2989" s="92" t="s">
        <v>3059</v>
      </c>
      <c r="W2989" s="92">
        <v>36</v>
      </c>
      <c r="Y2989" s="87" t="s">
        <v>16528</v>
      </c>
      <c r="AA2989" s="99" t="s">
        <v>3050</v>
      </c>
      <c r="AB2989" s="63" t="s">
        <v>17456</v>
      </c>
      <c r="AC2989" s="92"/>
    </row>
    <row r="2990" spans="1:30" ht="12.75" customHeight="1" x14ac:dyDescent="0.2">
      <c r="A2990" s="63" t="str">
        <f>_xlfn.XLOOKUP(B2990,MCS_Colaboradores!B:B,MCS_Colaboradores!A:A,"")</f>
        <v>E1592</v>
      </c>
      <c r="B2990" s="58" t="s">
        <v>2999</v>
      </c>
      <c r="C2990" s="72" t="s">
        <v>19576</v>
      </c>
      <c r="D2990" s="62">
        <v>12180231564</v>
      </c>
      <c r="E2990" s="62">
        <v>331864967</v>
      </c>
      <c r="F2990" s="111" t="s">
        <v>6414</v>
      </c>
      <c r="G2990" s="59" t="s">
        <v>3052</v>
      </c>
      <c r="H2990" s="59" t="s">
        <v>3053</v>
      </c>
      <c r="I2990" s="77">
        <v>45828</v>
      </c>
      <c r="J2990" s="60">
        <v>46029</v>
      </c>
      <c r="K2990" s="58" t="s">
        <v>3054</v>
      </c>
      <c r="L2990" s="63" t="s">
        <v>19577</v>
      </c>
      <c r="M2990" s="59" t="s">
        <v>3256</v>
      </c>
      <c r="N2990" s="59" t="e" vm="20">
        <v>#VALUE!</v>
      </c>
      <c r="O2990" s="59" t="s">
        <v>3071</v>
      </c>
      <c r="P2990" s="75">
        <v>45826</v>
      </c>
      <c r="Q2990" s="76">
        <v>45900</v>
      </c>
      <c r="R2990" s="59">
        <v>46015</v>
      </c>
      <c r="V2990" s="92" t="s">
        <v>3059</v>
      </c>
      <c r="W2990" s="92">
        <v>38</v>
      </c>
      <c r="AA2990" s="59" t="s">
        <v>3050</v>
      </c>
      <c r="AB2990" s="63"/>
      <c r="AC2990" s="92" t="s">
        <v>18133</v>
      </c>
    </row>
    <row r="2991" spans="1:30" ht="12.75" customHeight="1" x14ac:dyDescent="0.2">
      <c r="A2991" s="63" t="str">
        <f>_xlfn.XLOOKUP(B2991,MCS_Colaboradores!B:B,MCS_Colaboradores!A:A,"")</f>
        <v>E2039</v>
      </c>
      <c r="B2991" s="58" t="s">
        <v>16006</v>
      </c>
      <c r="C2991" s="72" t="s">
        <v>19578</v>
      </c>
      <c r="F2991" s="73" t="s">
        <v>16008</v>
      </c>
      <c r="G2991" s="59" t="s">
        <v>3052</v>
      </c>
      <c r="H2991" s="59" t="s">
        <v>3069</v>
      </c>
      <c r="K2991" s="58" t="s">
        <v>3045</v>
      </c>
      <c r="L2991" s="63" t="s">
        <v>17740</v>
      </c>
      <c r="M2991" s="59" t="s">
        <v>16542</v>
      </c>
      <c r="N2991" s="59" t="e" vm="7">
        <v>#VALUE!</v>
      </c>
      <c r="P2991" s="75">
        <v>45978</v>
      </c>
      <c r="Q2991" s="76">
        <v>46022</v>
      </c>
      <c r="AA2991" s="59" t="s">
        <v>3050</v>
      </c>
      <c r="AB2991" s="58" t="s">
        <v>7595</v>
      </c>
      <c r="AC2991" s="92"/>
    </row>
    <row r="2992" spans="1:30" ht="12.75" customHeight="1" x14ac:dyDescent="0.2">
      <c r="A2992" s="63" t="str">
        <f>_xlfn.XLOOKUP(B2992,MCS_Colaboradores!B:B,MCS_Colaboradores!A:A,"")</f>
        <v>E0375</v>
      </c>
      <c r="B2992" s="118" t="s">
        <v>390</v>
      </c>
      <c r="C2992" s="120" t="s">
        <v>19579</v>
      </c>
      <c r="D2992" s="123">
        <v>12173874301</v>
      </c>
      <c r="E2992" s="123">
        <v>323594727</v>
      </c>
      <c r="F2992" s="156" t="s">
        <v>6415</v>
      </c>
      <c r="G2992" s="130" t="s">
        <v>3052</v>
      </c>
      <c r="H2992" s="130" t="s">
        <v>3044</v>
      </c>
      <c r="I2992" s="77">
        <v>45939</v>
      </c>
      <c r="J2992" s="60">
        <v>45992</v>
      </c>
      <c r="K2992" s="58" t="s">
        <v>3590</v>
      </c>
      <c r="L2992" s="115" t="s">
        <v>5098</v>
      </c>
      <c r="M2992" s="59" t="s">
        <v>16514</v>
      </c>
      <c r="O2992" s="130" t="s">
        <v>3071</v>
      </c>
      <c r="P2992" s="75">
        <v>45939</v>
      </c>
      <c r="R2992" s="87">
        <v>45992</v>
      </c>
      <c r="V2992" s="144"/>
      <c r="W2992" s="144"/>
      <c r="AA2992" s="59" t="s">
        <v>3050</v>
      </c>
      <c r="AB2992" s="58" t="s">
        <v>3237</v>
      </c>
      <c r="AC2992" s="92"/>
    </row>
    <row r="2993" spans="1:30" ht="12.75" customHeight="1" x14ac:dyDescent="0.2">
      <c r="A2993" s="63" t="str">
        <f>_xlfn.XLOOKUP(B2993,MCS_Colaboradores!B:B,MCS_Colaboradores!A:A,"")</f>
        <v>E0375</v>
      </c>
      <c r="B2993" s="58" t="s">
        <v>390</v>
      </c>
      <c r="C2993" s="72" t="s">
        <v>19579</v>
      </c>
      <c r="D2993" s="62">
        <v>12173874301</v>
      </c>
      <c r="E2993" s="62">
        <v>323594727</v>
      </c>
      <c r="F2993" s="112" t="s">
        <v>6415</v>
      </c>
      <c r="G2993" s="59" t="s">
        <v>3052</v>
      </c>
      <c r="H2993" s="59" t="s">
        <v>3044</v>
      </c>
      <c r="I2993" s="77">
        <v>45762</v>
      </c>
      <c r="J2993" s="60">
        <v>45938</v>
      </c>
      <c r="K2993" s="58" t="s">
        <v>3045</v>
      </c>
      <c r="L2993" s="63" t="s">
        <v>5098</v>
      </c>
      <c r="M2993" s="59" t="s">
        <v>16514</v>
      </c>
      <c r="N2993" s="59" t="e" vm="16">
        <v>#VALUE!</v>
      </c>
      <c r="O2993" s="59" t="s">
        <v>3071</v>
      </c>
      <c r="P2993" s="75">
        <v>45469</v>
      </c>
      <c r="Q2993" s="76">
        <v>45535</v>
      </c>
      <c r="R2993" s="59">
        <v>45938</v>
      </c>
      <c r="AA2993" s="59" t="s">
        <v>3050</v>
      </c>
      <c r="AC2993" s="92"/>
    </row>
    <row r="2994" spans="1:30" ht="12.75" customHeight="1" x14ac:dyDescent="0.2">
      <c r="A2994" s="63" t="str">
        <f>_xlfn.XLOOKUP(B2994,MCS_Colaboradores!B:B,MCS_Colaboradores!A:A,"")</f>
        <v>E1067</v>
      </c>
      <c r="B2994" s="58" t="s">
        <v>1693</v>
      </c>
      <c r="C2994" s="72" t="s">
        <v>19580</v>
      </c>
      <c r="F2994" s="73"/>
      <c r="G2994" s="59" t="s">
        <v>3052</v>
      </c>
      <c r="H2994" s="59" t="s">
        <v>3044</v>
      </c>
      <c r="K2994" s="58" t="s">
        <v>3045</v>
      </c>
      <c r="L2994" s="63" t="s">
        <v>4326</v>
      </c>
      <c r="M2994" s="59" t="s">
        <v>3364</v>
      </c>
      <c r="N2994" s="59" t="e" vm="12">
        <v>#VALUE!</v>
      </c>
      <c r="O2994" s="59" t="s">
        <v>16624</v>
      </c>
      <c r="P2994" s="75">
        <v>45616</v>
      </c>
      <c r="Q2994" s="76">
        <v>45630</v>
      </c>
      <c r="R2994" s="59">
        <v>45694</v>
      </c>
      <c r="AA2994" s="59" t="s">
        <v>3050</v>
      </c>
      <c r="AC2994" s="92" t="s">
        <v>4286</v>
      </c>
    </row>
    <row r="2995" spans="1:30" ht="12.75" customHeight="1" x14ac:dyDescent="0.2">
      <c r="A2995" s="63" t="str">
        <f>_xlfn.XLOOKUP(B2995,MCS_Colaboradores!B:B,MCS_Colaboradores!A:A,"")</f>
        <v>E1068</v>
      </c>
      <c r="B2995" s="58" t="s">
        <v>1697</v>
      </c>
      <c r="C2995" s="72" t="s">
        <v>19581</v>
      </c>
      <c r="D2995" s="62">
        <v>12179091580</v>
      </c>
      <c r="E2995" s="62">
        <v>329708082</v>
      </c>
      <c r="F2995" s="73"/>
      <c r="G2995" s="59" t="s">
        <v>3141</v>
      </c>
      <c r="H2995" s="59" t="s">
        <v>3044</v>
      </c>
      <c r="K2995" s="58" t="s">
        <v>3054</v>
      </c>
      <c r="L2995" s="63" t="s">
        <v>6421</v>
      </c>
      <c r="M2995" s="59" t="s">
        <v>17517</v>
      </c>
      <c r="N2995" s="59" t="e" vm="17">
        <v>#VALUE!</v>
      </c>
      <c r="O2995" s="59" t="s">
        <v>3110</v>
      </c>
      <c r="P2995" s="75">
        <v>45677</v>
      </c>
      <c r="Q2995" s="76">
        <v>45709</v>
      </c>
      <c r="R2995" s="59">
        <v>45682</v>
      </c>
      <c r="V2995" s="92" t="s">
        <v>3175</v>
      </c>
      <c r="W2995" s="92">
        <v>32</v>
      </c>
      <c r="AA2995" s="59" t="s">
        <v>3050</v>
      </c>
      <c r="AC2995" s="92"/>
    </row>
    <row r="2996" spans="1:30" ht="12.75" customHeight="1" x14ac:dyDescent="0.2">
      <c r="A2996" s="63" t="str">
        <f>_xlfn.XLOOKUP(B2996,MCS_Colaboradores!B:B,MCS_Colaboradores!A:A,"")</f>
        <v>E1068</v>
      </c>
      <c r="B2996" s="58" t="s">
        <v>1697</v>
      </c>
      <c r="C2996" s="72" t="s">
        <v>19582</v>
      </c>
      <c r="F2996" s="73"/>
      <c r="G2996" s="59" t="s">
        <v>3052</v>
      </c>
      <c r="H2996" s="59" t="s">
        <v>3044</v>
      </c>
      <c r="K2996" s="58" t="s">
        <v>3095</v>
      </c>
      <c r="L2996" s="63" t="s">
        <v>6419</v>
      </c>
      <c r="M2996" s="59" t="s">
        <v>17357</v>
      </c>
      <c r="N2996" s="59" t="e" vm="39">
        <v>#VALUE!</v>
      </c>
      <c r="O2996" s="59" t="s">
        <v>3110</v>
      </c>
      <c r="P2996" s="75">
        <v>45650</v>
      </c>
      <c r="Q2996" s="76">
        <v>45674</v>
      </c>
      <c r="R2996" s="87">
        <v>45666</v>
      </c>
      <c r="V2996" s="92" t="s">
        <v>3175</v>
      </c>
      <c r="W2996" s="92" t="s">
        <v>3082</v>
      </c>
      <c r="AA2996" s="59" t="s">
        <v>3050</v>
      </c>
      <c r="AC2996" s="92"/>
    </row>
    <row r="2997" spans="1:30" ht="12.75" customHeight="1" x14ac:dyDescent="0.2">
      <c r="A2997" s="63" t="str">
        <f>_xlfn.XLOOKUP(B2997,MCS_Colaboradores!B:B,MCS_Colaboradores!A:A,"")</f>
        <v>E1068</v>
      </c>
      <c r="B2997" s="58" t="s">
        <v>1697</v>
      </c>
      <c r="C2997" s="72" t="s">
        <v>19581</v>
      </c>
      <c r="D2997" s="62">
        <v>12179091580</v>
      </c>
      <c r="E2997" s="62">
        <v>329708082</v>
      </c>
      <c r="F2997" s="73"/>
      <c r="G2997" s="59" t="s">
        <v>3141</v>
      </c>
      <c r="H2997" s="59" t="s">
        <v>3044</v>
      </c>
      <c r="K2997" s="58" t="s">
        <v>3045</v>
      </c>
      <c r="L2997" s="63" t="s">
        <v>4131</v>
      </c>
      <c r="M2997" s="59" t="s">
        <v>3364</v>
      </c>
      <c r="N2997" s="59" t="e" vm="12">
        <v>#VALUE!</v>
      </c>
      <c r="O2997" s="59" t="s">
        <v>4132</v>
      </c>
      <c r="P2997" s="75">
        <v>45771</v>
      </c>
      <c r="Q2997" s="76">
        <v>45832</v>
      </c>
      <c r="R2997" s="59">
        <v>45778</v>
      </c>
      <c r="V2997" s="92" t="s">
        <v>3175</v>
      </c>
      <c r="W2997" s="92">
        <v>32</v>
      </c>
      <c r="AA2997" s="59" t="s">
        <v>3050</v>
      </c>
      <c r="AC2997" s="92"/>
    </row>
    <row r="2998" spans="1:30" ht="12.75" customHeight="1" x14ac:dyDescent="0.2">
      <c r="A2998" s="63" t="str">
        <f>_xlfn.XLOOKUP(B2998,MCS_Colaboradores!B:B,MCS_Colaboradores!A:A,"")</f>
        <v>E1068</v>
      </c>
      <c r="B2998" s="58" t="s">
        <v>1697</v>
      </c>
      <c r="C2998" s="72" t="s">
        <v>19583</v>
      </c>
      <c r="F2998" s="73"/>
      <c r="G2998" s="59" t="s">
        <v>3052</v>
      </c>
      <c r="H2998" s="59" t="s">
        <v>3044</v>
      </c>
      <c r="K2998" s="58" t="s">
        <v>3095</v>
      </c>
      <c r="L2998" s="63" t="s">
        <v>6887</v>
      </c>
      <c r="M2998" s="59" t="s">
        <v>18370</v>
      </c>
      <c r="N2998" s="59" t="e" vm="110">
        <v>#VALUE!</v>
      </c>
      <c r="O2998" s="59" t="s">
        <v>3110</v>
      </c>
      <c r="P2998" s="75">
        <v>45715</v>
      </c>
      <c r="R2998" s="87">
        <v>45722</v>
      </c>
      <c r="AA2998" s="59" t="s">
        <v>3050</v>
      </c>
      <c r="AC2998" s="92"/>
    </row>
    <row r="2999" spans="1:30" ht="12.75" customHeight="1" x14ac:dyDescent="0.2">
      <c r="A2999" s="63" t="str">
        <f>_xlfn.XLOOKUP(B2999,MCS_Colaboradores!B:B,MCS_Colaboradores!A:A,"")</f>
        <v>E1068</v>
      </c>
      <c r="B2999" s="58" t="s">
        <v>1697</v>
      </c>
      <c r="C2999" s="72" t="s">
        <v>19584</v>
      </c>
      <c r="D2999" s="62">
        <v>12179091580</v>
      </c>
      <c r="E2999" s="62">
        <v>329708082</v>
      </c>
      <c r="F2999" s="73"/>
      <c r="G2999" s="59" t="s">
        <v>3052</v>
      </c>
      <c r="H2999" s="59" t="s">
        <v>3044</v>
      </c>
      <c r="I2999" s="77">
        <v>45796</v>
      </c>
      <c r="J2999" s="60">
        <v>45817</v>
      </c>
      <c r="K2999" s="58" t="s">
        <v>3095</v>
      </c>
      <c r="L2999" s="63" t="s">
        <v>6751</v>
      </c>
      <c r="M2999" s="59" t="s">
        <v>17437</v>
      </c>
      <c r="N2999" s="59" t="e" vm="32">
        <v>#VALUE!</v>
      </c>
      <c r="O2999" s="59" t="s">
        <v>3065</v>
      </c>
      <c r="P2999" s="75">
        <v>45785</v>
      </c>
      <c r="R2999" s="87">
        <v>45793</v>
      </c>
      <c r="AA2999" s="59" t="s">
        <v>3050</v>
      </c>
      <c r="AB2999" s="58" t="s">
        <v>14039</v>
      </c>
      <c r="AC2999" s="92"/>
      <c r="AD2999" s="58" t="s">
        <v>19585</v>
      </c>
    </row>
    <row r="3000" spans="1:30" ht="12.75" customHeight="1" x14ac:dyDescent="0.2">
      <c r="A3000" s="63" t="str">
        <f>_xlfn.XLOOKUP(B3000,MCS_Colaboradores!B:B,MCS_Colaboradores!A:A,"")</f>
        <v>E1233</v>
      </c>
      <c r="B3000" s="58" t="s">
        <v>1805</v>
      </c>
      <c r="C3000" s="72" t="s">
        <v>19586</v>
      </c>
      <c r="F3000" s="73"/>
      <c r="G3000" s="59" t="s">
        <v>3141</v>
      </c>
      <c r="H3000" s="59" t="s">
        <v>3044</v>
      </c>
      <c r="K3000" s="58" t="s">
        <v>3054</v>
      </c>
      <c r="L3000" s="63" t="s">
        <v>5148</v>
      </c>
      <c r="M3000" s="59" t="s">
        <v>17517</v>
      </c>
      <c r="N3000" s="59" t="e" vm="17">
        <v>#VALUE!</v>
      </c>
      <c r="O3000" s="59" t="s">
        <v>3110</v>
      </c>
      <c r="P3000" s="75">
        <v>45638</v>
      </c>
      <c r="Q3000" s="76">
        <v>45730</v>
      </c>
      <c r="R3000" s="59">
        <v>45649</v>
      </c>
      <c r="AA3000" s="59" t="s">
        <v>3050</v>
      </c>
      <c r="AC3000" s="92"/>
    </row>
    <row r="3001" spans="1:30" ht="12.75" customHeight="1" x14ac:dyDescent="0.2">
      <c r="A3001" s="63" t="str">
        <f>_xlfn.XLOOKUP(B3001,MCS_Colaboradores!B:B,MCS_Colaboradores!A:A,"")</f>
        <v>E0963</v>
      </c>
      <c r="B3001" s="58" t="s">
        <v>1371</v>
      </c>
      <c r="C3001" s="72" t="s">
        <v>17599</v>
      </c>
      <c r="F3001" s="73"/>
      <c r="G3001" s="59" t="s">
        <v>3069</v>
      </c>
      <c r="H3001" s="59" t="s">
        <v>3069</v>
      </c>
      <c r="K3001" s="58" t="s">
        <v>3045</v>
      </c>
      <c r="M3001" s="59" t="s">
        <v>3221</v>
      </c>
      <c r="R3001" s="59"/>
      <c r="AA3001" s="59" t="s">
        <v>3050</v>
      </c>
      <c r="AC3001" s="92"/>
    </row>
    <row r="3002" spans="1:30" ht="12.75" customHeight="1" x14ac:dyDescent="0.2">
      <c r="A3002" s="63" t="str">
        <f>_xlfn.XLOOKUP(B3002,MCS_Colaboradores!B:B,MCS_Colaboradores!A:A,"")</f>
        <v>E1012</v>
      </c>
      <c r="B3002" s="58" t="s">
        <v>19587</v>
      </c>
      <c r="C3002" s="72" t="s">
        <v>19588</v>
      </c>
      <c r="F3002" s="73"/>
      <c r="G3002" s="59" t="s">
        <v>3069</v>
      </c>
      <c r="H3002" s="59" t="s">
        <v>3069</v>
      </c>
      <c r="K3002" s="58" t="s">
        <v>3045</v>
      </c>
      <c r="L3002" s="63" t="s">
        <v>3112</v>
      </c>
      <c r="M3002" s="59" t="s">
        <v>3113</v>
      </c>
      <c r="N3002" s="59" t="e" vm="48">
        <v>#VALUE!</v>
      </c>
      <c r="O3002" s="59" t="s">
        <v>3065</v>
      </c>
      <c r="R3002" s="59"/>
      <c r="Z3002" s="59" t="s">
        <v>3066</v>
      </c>
      <c r="AA3002" s="59" t="s">
        <v>3050</v>
      </c>
      <c r="AB3002" s="58" t="s">
        <v>3181</v>
      </c>
      <c r="AC3002" s="92"/>
    </row>
    <row r="3003" spans="1:30" ht="12.75" customHeight="1" x14ac:dyDescent="0.2">
      <c r="A3003" s="63" t="str">
        <f>_xlfn.XLOOKUP(B3003,MCS_Colaboradores!B:B,MCS_Colaboradores!A:A,"")</f>
        <v>E0927</v>
      </c>
      <c r="B3003" s="58" t="s">
        <v>1375</v>
      </c>
      <c r="C3003" s="72" t="s">
        <v>19589</v>
      </c>
      <c r="E3003" s="62">
        <v>327053593</v>
      </c>
      <c r="F3003" s="73"/>
      <c r="G3003" s="59" t="s">
        <v>3069</v>
      </c>
      <c r="H3003" s="59" t="s">
        <v>3124</v>
      </c>
      <c r="K3003" s="58" t="s">
        <v>3054</v>
      </c>
      <c r="L3003" s="63" t="s">
        <v>3462</v>
      </c>
      <c r="M3003" s="59" t="s">
        <v>3241</v>
      </c>
      <c r="N3003" s="59" t="e" vm="63">
        <v>#VALUE!</v>
      </c>
      <c r="O3003" s="59" t="s">
        <v>3071</v>
      </c>
      <c r="P3003" s="75">
        <v>45684</v>
      </c>
      <c r="Q3003" s="76">
        <v>45716</v>
      </c>
      <c r="V3003" s="92" t="s">
        <v>3132</v>
      </c>
      <c r="W3003" s="92" t="s">
        <v>3132</v>
      </c>
      <c r="AA3003" s="59" t="s">
        <v>3050</v>
      </c>
      <c r="AC3003" s="92" t="s">
        <v>6426</v>
      </c>
    </row>
    <row r="3004" spans="1:30" ht="12.75" customHeight="1" x14ac:dyDescent="0.2">
      <c r="A3004" s="63" t="str">
        <f>_xlfn.XLOOKUP(B3004,MCS_Colaboradores!B:B,MCS_Colaboradores!A:A,"")</f>
        <v>E1548</v>
      </c>
      <c r="B3004" s="58" t="s">
        <v>14117</v>
      </c>
      <c r="C3004" s="72" t="s">
        <v>19590</v>
      </c>
      <c r="F3004" s="73"/>
      <c r="G3004" s="59" t="s">
        <v>3052</v>
      </c>
      <c r="H3004" s="59" t="s">
        <v>3044</v>
      </c>
      <c r="K3004" s="58" t="s">
        <v>3095</v>
      </c>
      <c r="L3004" s="63" t="s">
        <v>5492</v>
      </c>
      <c r="M3004" s="59" t="s">
        <v>17464</v>
      </c>
      <c r="N3004" s="59" t="e" vm="5">
        <v>#VALUE!</v>
      </c>
      <c r="O3004" s="59" t="s">
        <v>3212</v>
      </c>
      <c r="P3004" s="75">
        <v>45714</v>
      </c>
      <c r="R3004" s="87">
        <v>45715</v>
      </c>
      <c r="AA3004" s="59" t="s">
        <v>3050</v>
      </c>
      <c r="AB3004" s="58" t="s">
        <v>14081</v>
      </c>
      <c r="AC3004" s="92"/>
    </row>
    <row r="3005" spans="1:30" ht="12.75" customHeight="1" x14ac:dyDescent="0.2">
      <c r="A3005" s="63" t="str">
        <f>_xlfn.XLOOKUP(B3005,MCS_Colaboradores!B:B,MCS_Colaboradores!A:A,"")</f>
        <v>E1548</v>
      </c>
      <c r="B3005" s="58" t="s">
        <v>14117</v>
      </c>
      <c r="C3005" s="72" t="s">
        <v>19590</v>
      </c>
      <c r="F3005" s="73"/>
      <c r="G3005" s="59" t="s">
        <v>3052</v>
      </c>
      <c r="H3005" s="59" t="s">
        <v>3044</v>
      </c>
      <c r="K3005" s="58" t="s">
        <v>3095</v>
      </c>
      <c r="L3005" s="63" t="s">
        <v>7573</v>
      </c>
      <c r="M3005" s="59" t="s">
        <v>18167</v>
      </c>
      <c r="N3005" s="59" t="e" vm="34">
        <v>#VALUE!</v>
      </c>
      <c r="O3005" s="59" t="s">
        <v>17212</v>
      </c>
      <c r="P3005" s="75">
        <v>45722</v>
      </c>
      <c r="R3005" s="87">
        <v>45722</v>
      </c>
      <c r="X3005" s="59" t="s">
        <v>3077</v>
      </c>
      <c r="Z3005" s="59" t="s">
        <v>3066</v>
      </c>
      <c r="AA3005" s="59" t="s">
        <v>3050</v>
      </c>
      <c r="AC3005" s="92"/>
    </row>
    <row r="3006" spans="1:30" ht="12.75" customHeight="1" x14ac:dyDescent="0.2">
      <c r="A3006" s="63" t="str">
        <f>_xlfn.XLOOKUP(B3006,MCS_Colaboradores!B:B,MCS_Colaboradores!A:A,"")</f>
        <v>E1121</v>
      </c>
      <c r="B3006" s="58" t="s">
        <v>1377</v>
      </c>
      <c r="C3006" s="72" t="s">
        <v>19591</v>
      </c>
      <c r="F3006" s="73"/>
      <c r="G3006" s="59" t="s">
        <v>3069</v>
      </c>
      <c r="H3006" s="59" t="s">
        <v>3069</v>
      </c>
      <c r="K3006" s="58" t="s">
        <v>3045</v>
      </c>
      <c r="L3006" s="63" t="s">
        <v>3179</v>
      </c>
      <c r="M3006" s="59" t="s">
        <v>3180</v>
      </c>
      <c r="N3006" s="59" t="e" vm="47">
        <v>#VALUE!</v>
      </c>
      <c r="O3006" s="59" t="s">
        <v>3071</v>
      </c>
      <c r="P3006" s="75">
        <v>45368</v>
      </c>
      <c r="R3006" s="59"/>
      <c r="U3006" s="59" t="s">
        <v>3076</v>
      </c>
      <c r="AA3006" s="59" t="s">
        <v>3050</v>
      </c>
      <c r="AB3006" s="58" t="s">
        <v>3181</v>
      </c>
      <c r="AC3006" s="92"/>
    </row>
    <row r="3007" spans="1:30" ht="12.75" customHeight="1" x14ac:dyDescent="0.2">
      <c r="A3007" s="63" t="str">
        <f>_xlfn.XLOOKUP(B3007,MCS_Colaboradores!B:B,MCS_Colaboradores!A:A,"")</f>
        <v>E1169</v>
      </c>
      <c r="B3007" s="58" t="s">
        <v>1699</v>
      </c>
      <c r="C3007" s="72" t="s">
        <v>19592</v>
      </c>
      <c r="F3007" s="73"/>
      <c r="G3007" s="59" t="s">
        <v>3141</v>
      </c>
      <c r="H3007" s="59" t="s">
        <v>3044</v>
      </c>
      <c r="K3007" s="58" t="s">
        <v>3045</v>
      </c>
      <c r="L3007" s="63" t="s">
        <v>6429</v>
      </c>
      <c r="M3007" s="59" t="s">
        <v>3047</v>
      </c>
      <c r="N3007" s="59" t="e" vm="30">
        <v>#VALUE!</v>
      </c>
      <c r="O3007" s="59" t="s">
        <v>3049</v>
      </c>
      <c r="P3007" s="75">
        <v>45580</v>
      </c>
      <c r="Q3007" s="76">
        <v>45653</v>
      </c>
      <c r="R3007" s="59">
        <v>45621</v>
      </c>
      <c r="AA3007" s="59" t="s">
        <v>3050</v>
      </c>
      <c r="AC3007" s="92"/>
    </row>
    <row r="3008" spans="1:30" ht="12.75" customHeight="1" x14ac:dyDescent="0.2">
      <c r="A3008" s="63" t="str">
        <f>_xlfn.XLOOKUP(B3008,MCS_Colaboradores!B:B,MCS_Colaboradores!A:A,"")</f>
        <v>E1320</v>
      </c>
      <c r="B3008" s="58" t="s">
        <v>951</v>
      </c>
      <c r="C3008" s="72" t="s">
        <v>6431</v>
      </c>
      <c r="D3008" s="62">
        <v>12090113781</v>
      </c>
      <c r="E3008" s="62">
        <v>309630274</v>
      </c>
      <c r="F3008" s="73"/>
      <c r="G3008" s="59" t="s">
        <v>3052</v>
      </c>
      <c r="H3008" s="59" t="s">
        <v>3044</v>
      </c>
      <c r="I3008" s="77">
        <v>45701</v>
      </c>
      <c r="K3008" s="58" t="s">
        <v>3045</v>
      </c>
      <c r="L3008" s="63" t="s">
        <v>3344</v>
      </c>
      <c r="M3008" s="59" t="s">
        <v>3345</v>
      </c>
      <c r="N3008" s="59" t="e" vm="67">
        <v>#VALUE!</v>
      </c>
      <c r="O3008" s="59" t="s">
        <v>3087</v>
      </c>
      <c r="P3008" s="75">
        <v>45706</v>
      </c>
      <c r="Q3008" s="76">
        <v>45760</v>
      </c>
      <c r="R3008" s="59">
        <v>45723</v>
      </c>
      <c r="V3008" s="92" t="s">
        <v>3059</v>
      </c>
      <c r="W3008" s="92">
        <v>44</v>
      </c>
      <c r="AA3008" s="59" t="s">
        <v>3050</v>
      </c>
      <c r="AC3008" s="92"/>
    </row>
    <row r="3009" spans="1:29" ht="12.75" customHeight="1" x14ac:dyDescent="0.2">
      <c r="A3009" s="63" t="str">
        <f>_xlfn.XLOOKUP(B3009,MCS_Colaboradores!B:B,MCS_Colaboradores!A:A,"")</f>
        <v>E0478</v>
      </c>
      <c r="B3009" s="58" t="s">
        <v>2387</v>
      </c>
      <c r="C3009" s="72" t="s">
        <v>19593</v>
      </c>
      <c r="E3009" s="62">
        <v>332659593</v>
      </c>
      <c r="F3009" s="73"/>
      <c r="G3009" s="59" t="s">
        <v>3052</v>
      </c>
      <c r="H3009" s="59" t="s">
        <v>3044</v>
      </c>
      <c r="K3009" s="58" t="s">
        <v>3054</v>
      </c>
      <c r="L3009" s="63" t="s">
        <v>4334</v>
      </c>
      <c r="M3009" s="59" t="s">
        <v>4335</v>
      </c>
      <c r="N3009" s="59" t="e" vm="37">
        <v>#VALUE!</v>
      </c>
      <c r="O3009" s="59" t="s">
        <v>3071</v>
      </c>
      <c r="P3009" s="75">
        <v>45692</v>
      </c>
      <c r="Q3009" s="76" t="s">
        <v>3302</v>
      </c>
      <c r="R3009" s="59">
        <v>45814</v>
      </c>
      <c r="V3009" s="92" t="s">
        <v>3059</v>
      </c>
      <c r="W3009" s="92">
        <v>44</v>
      </c>
      <c r="AA3009" s="59" t="s">
        <v>3050</v>
      </c>
      <c r="AC3009" s="92"/>
    </row>
    <row r="3010" spans="1:29" ht="12.75" customHeight="1" x14ac:dyDescent="0.2">
      <c r="A3010" s="63" t="str">
        <f>_xlfn.XLOOKUP(B3010,MCS_Colaboradores!B:B,MCS_Colaboradores!A:A,"")</f>
        <v>E0478</v>
      </c>
      <c r="B3010" s="58" t="s">
        <v>2387</v>
      </c>
      <c r="C3010" s="72" t="s">
        <v>19594</v>
      </c>
      <c r="E3010" s="62">
        <v>332659593</v>
      </c>
      <c r="F3010" s="73">
        <v>123256077</v>
      </c>
      <c r="G3010" s="59" t="s">
        <v>3052</v>
      </c>
      <c r="H3010" s="59" t="s">
        <v>3069</v>
      </c>
      <c r="K3010" s="58" t="s">
        <v>3054</v>
      </c>
      <c r="L3010" s="63" t="s">
        <v>3527</v>
      </c>
      <c r="M3010" s="59" t="s">
        <v>3143</v>
      </c>
      <c r="N3010" s="59" t="s">
        <v>3150</v>
      </c>
      <c r="O3010" s="59" t="s">
        <v>3071</v>
      </c>
      <c r="P3010" s="75">
        <v>45831</v>
      </c>
      <c r="Q3010" s="76">
        <v>45861</v>
      </c>
      <c r="R3010" s="59"/>
      <c r="V3010" s="92" t="s">
        <v>3082</v>
      </c>
      <c r="W3010" s="92" t="s">
        <v>3082</v>
      </c>
      <c r="AA3010" s="59" t="s">
        <v>3050</v>
      </c>
      <c r="AC3010" s="92"/>
    </row>
    <row r="3011" spans="1:29" ht="12.75" customHeight="1" x14ac:dyDescent="0.2">
      <c r="A3011" s="63" t="str">
        <f>_xlfn.XLOOKUP(B3011,MCS_Colaboradores!B:B,MCS_Colaboradores!A:A,"")</f>
        <v>E1049</v>
      </c>
      <c r="B3011" s="58" t="s">
        <v>482</v>
      </c>
      <c r="C3011" s="72" t="s">
        <v>19595</v>
      </c>
      <c r="D3011" s="62">
        <v>12176457672</v>
      </c>
      <c r="E3011" s="62">
        <v>326390723</v>
      </c>
      <c r="F3011" s="73"/>
      <c r="G3011" s="59" t="s">
        <v>3052</v>
      </c>
      <c r="H3011" s="59" t="s">
        <v>3044</v>
      </c>
      <c r="I3011" s="77">
        <v>45762</v>
      </c>
      <c r="K3011" s="58" t="s">
        <v>3054</v>
      </c>
      <c r="L3011" s="63" t="s">
        <v>5367</v>
      </c>
      <c r="M3011" s="59" t="s">
        <v>17362</v>
      </c>
      <c r="N3011" s="59" t="e" vm="4">
        <v>#VALUE!</v>
      </c>
      <c r="O3011" s="59" t="s">
        <v>3071</v>
      </c>
      <c r="P3011" s="75">
        <v>45604</v>
      </c>
      <c r="Q3011" s="76">
        <v>45639</v>
      </c>
      <c r="R3011" s="59">
        <v>45800</v>
      </c>
      <c r="V3011" s="92" t="s">
        <v>3175</v>
      </c>
      <c r="W3011" s="92" t="s">
        <v>3082</v>
      </c>
      <c r="AA3011" s="59" t="s">
        <v>3050</v>
      </c>
      <c r="AC3011" s="92" t="s">
        <v>6434</v>
      </c>
    </row>
    <row r="3012" spans="1:29" ht="12.75" customHeight="1" x14ac:dyDescent="0.2">
      <c r="A3012" s="63" t="str">
        <f>_xlfn.XLOOKUP(B3012,MCS_Colaboradores!B:B,MCS_Colaboradores!A:A,"")</f>
        <v>E1049</v>
      </c>
      <c r="B3012" s="58" t="s">
        <v>482</v>
      </c>
      <c r="C3012" s="72" t="s">
        <v>19595</v>
      </c>
      <c r="D3012" s="62">
        <v>12176457672</v>
      </c>
      <c r="E3012" s="62">
        <v>326390723</v>
      </c>
      <c r="F3012" s="73"/>
      <c r="G3012" s="59" t="s">
        <v>3052</v>
      </c>
      <c r="H3012" s="59" t="s">
        <v>3044</v>
      </c>
      <c r="I3012" s="77">
        <v>45440</v>
      </c>
      <c r="K3012" s="58" t="s">
        <v>3045</v>
      </c>
      <c r="L3012" s="63" t="s">
        <v>6436</v>
      </c>
      <c r="M3012" s="59" t="s">
        <v>6437</v>
      </c>
      <c r="N3012" s="59" t="e" vm="5">
        <v>#VALUE!</v>
      </c>
      <c r="O3012" s="59" t="s">
        <v>3071</v>
      </c>
      <c r="P3012" s="75">
        <v>45400</v>
      </c>
      <c r="Q3012" s="76">
        <v>45457</v>
      </c>
      <c r="R3012" s="59">
        <v>45600</v>
      </c>
      <c r="U3012" s="59" t="s">
        <v>3159</v>
      </c>
      <c r="AA3012" s="59" t="s">
        <v>3050</v>
      </c>
      <c r="AC3012" s="92"/>
    </row>
    <row r="3013" spans="1:29" ht="12.75" customHeight="1" x14ac:dyDescent="0.2">
      <c r="A3013" s="63" t="str">
        <f>_xlfn.XLOOKUP(B3013,MCS_Colaboradores!B:B,MCS_Colaboradores!A:A,"")</f>
        <v>E0693</v>
      </c>
      <c r="B3013" s="58" t="s">
        <v>1379</v>
      </c>
      <c r="C3013" s="72" t="s">
        <v>19596</v>
      </c>
      <c r="F3013" s="73"/>
      <c r="G3013" s="59" t="s">
        <v>3052</v>
      </c>
      <c r="H3013" s="59" t="s">
        <v>3044</v>
      </c>
      <c r="K3013" s="58" t="s">
        <v>3054</v>
      </c>
      <c r="L3013" s="63" t="s">
        <v>6440</v>
      </c>
      <c r="M3013" s="59" t="s">
        <v>3558</v>
      </c>
      <c r="N3013" s="59" t="e" vm="145">
        <v>#VALUE!</v>
      </c>
      <c r="O3013" s="59" t="s">
        <v>3049</v>
      </c>
      <c r="P3013" s="75">
        <v>45714</v>
      </c>
      <c r="Q3013" s="76">
        <v>45742</v>
      </c>
      <c r="R3013" s="59"/>
      <c r="V3013" s="92" t="s">
        <v>3175</v>
      </c>
      <c r="W3013" s="92" t="s">
        <v>3175</v>
      </c>
      <c r="AA3013" s="59" t="s">
        <v>3050</v>
      </c>
      <c r="AC3013" s="92"/>
    </row>
    <row r="3014" spans="1:29" ht="12.75" customHeight="1" x14ac:dyDescent="0.2">
      <c r="A3014" s="63" t="str">
        <f>_xlfn.XLOOKUP(B3014,MCS_Colaboradores!B:B,MCS_Colaboradores!A:A,"")</f>
        <v>E0693</v>
      </c>
      <c r="B3014" s="58" t="s">
        <v>1379</v>
      </c>
      <c r="C3014" s="72" t="s">
        <v>19596</v>
      </c>
      <c r="F3014" s="73"/>
      <c r="G3014" s="59" t="s">
        <v>3141</v>
      </c>
      <c r="H3014" s="59" t="s">
        <v>3069</v>
      </c>
      <c r="K3014" s="58" t="s">
        <v>3045</v>
      </c>
      <c r="L3014" s="63" t="s">
        <v>4581</v>
      </c>
      <c r="M3014" s="59" t="s">
        <v>17606</v>
      </c>
      <c r="N3014" s="59" t="e" vm="15">
        <v>#VALUE!</v>
      </c>
      <c r="O3014" s="59" t="s">
        <v>3071</v>
      </c>
      <c r="P3014" s="75">
        <v>45707</v>
      </c>
      <c r="Q3014" s="76" t="s">
        <v>4582</v>
      </c>
      <c r="R3014" s="59"/>
      <c r="V3014" s="92" t="s">
        <v>3175</v>
      </c>
      <c r="W3014" s="92" t="s">
        <v>3175</v>
      </c>
      <c r="AA3014" s="59" t="s">
        <v>3050</v>
      </c>
      <c r="AC3014" s="92"/>
    </row>
    <row r="3015" spans="1:29" ht="12.75" customHeight="1" x14ac:dyDescent="0.2">
      <c r="A3015" s="63" t="str">
        <f>_xlfn.XLOOKUP(B3015,MCS_Colaboradores!B:B,MCS_Colaboradores!A:A,"")</f>
        <v>E0425</v>
      </c>
      <c r="B3015" s="58" t="s">
        <v>1701</v>
      </c>
      <c r="C3015" s="72" t="s">
        <v>19597</v>
      </c>
      <c r="D3015" s="62">
        <v>12180238056</v>
      </c>
      <c r="E3015" s="62">
        <v>331861380</v>
      </c>
      <c r="F3015" s="111">
        <v>122152513</v>
      </c>
      <c r="G3015" s="59" t="s">
        <v>3052</v>
      </c>
      <c r="H3015" s="59" t="s">
        <v>3053</v>
      </c>
      <c r="I3015" s="77">
        <v>45857</v>
      </c>
      <c r="K3015" s="58" t="s">
        <v>3054</v>
      </c>
      <c r="L3015" s="63" t="s">
        <v>6440</v>
      </c>
      <c r="M3015" s="59" t="s">
        <v>3558</v>
      </c>
      <c r="N3015" s="59" t="e" vm="145">
        <v>#VALUE!</v>
      </c>
      <c r="O3015" s="59" t="s">
        <v>3049</v>
      </c>
      <c r="P3015" s="75">
        <v>45714</v>
      </c>
      <c r="Q3015" s="76">
        <v>45742</v>
      </c>
      <c r="R3015" s="59">
        <v>46013</v>
      </c>
      <c r="V3015" s="92" t="s">
        <v>3175</v>
      </c>
      <c r="W3015" s="92" t="s">
        <v>3175</v>
      </c>
      <c r="AA3015" s="59" t="s">
        <v>3050</v>
      </c>
      <c r="AB3015" s="63" t="s">
        <v>18245</v>
      </c>
      <c r="AC3015" s="92"/>
    </row>
    <row r="3016" spans="1:29" ht="12.75" customHeight="1" x14ac:dyDescent="0.2">
      <c r="A3016" s="63" t="str">
        <f>_xlfn.XLOOKUP(B3016,MCS_Colaboradores!B:B,MCS_Colaboradores!A:A,"")</f>
        <v>E0425</v>
      </c>
      <c r="B3016" s="58" t="s">
        <v>1701</v>
      </c>
      <c r="C3016" s="72" t="s">
        <v>19597</v>
      </c>
      <c r="F3016" s="73"/>
      <c r="G3016" s="59" t="s">
        <v>3052</v>
      </c>
      <c r="H3016" s="59" t="s">
        <v>3044</v>
      </c>
      <c r="K3016" s="58" t="s">
        <v>3045</v>
      </c>
      <c r="L3016" s="63" t="s">
        <v>6445</v>
      </c>
      <c r="M3016" s="59" t="s">
        <v>4004</v>
      </c>
      <c r="N3016" s="59" t="e" vm="30">
        <v>#VALUE!</v>
      </c>
      <c r="O3016" s="59" t="s">
        <v>3049</v>
      </c>
      <c r="P3016" s="75">
        <v>45684</v>
      </c>
      <c r="Q3016" s="76">
        <v>45731</v>
      </c>
      <c r="R3016" s="59">
        <v>45688</v>
      </c>
      <c r="V3016" s="92" t="s">
        <v>3175</v>
      </c>
      <c r="W3016" s="92" t="s">
        <v>3175</v>
      </c>
      <c r="AA3016" s="59" t="s">
        <v>3050</v>
      </c>
      <c r="AC3016" s="92"/>
    </row>
    <row r="3017" spans="1:29" ht="12.75" customHeight="1" x14ac:dyDescent="0.2">
      <c r="A3017" s="63" t="str">
        <f>_xlfn.XLOOKUP(B3017,MCS_Colaboradores!B:B,MCS_Colaboradores!A:A,"")</f>
        <v>E0425</v>
      </c>
      <c r="B3017" s="58" t="s">
        <v>1701</v>
      </c>
      <c r="C3017" s="72" t="s">
        <v>19597</v>
      </c>
      <c r="F3017" s="112">
        <v>122152513</v>
      </c>
      <c r="G3017" s="59" t="s">
        <v>3141</v>
      </c>
      <c r="H3017" s="59" t="s">
        <v>3044</v>
      </c>
      <c r="K3017" s="58" t="s">
        <v>3045</v>
      </c>
      <c r="L3017" s="63" t="s">
        <v>6443</v>
      </c>
      <c r="M3017" s="59" t="s">
        <v>3047</v>
      </c>
      <c r="N3017" s="59" t="e" vm="20">
        <v>#VALUE!</v>
      </c>
      <c r="O3017" s="59" t="s">
        <v>3049</v>
      </c>
      <c r="P3017" s="75">
        <v>45694</v>
      </c>
      <c r="Q3017" s="76">
        <v>45740</v>
      </c>
      <c r="R3017" s="59">
        <v>45709</v>
      </c>
      <c r="V3017" s="92" t="s">
        <v>3175</v>
      </c>
      <c r="W3017" s="92" t="s">
        <v>3175</v>
      </c>
      <c r="AA3017" s="59" t="s">
        <v>3050</v>
      </c>
      <c r="AC3017" s="92"/>
    </row>
    <row r="3018" spans="1:29" ht="12.75" customHeight="1" x14ac:dyDescent="0.2">
      <c r="A3018" s="63" t="str">
        <f>_xlfn.XLOOKUP(B3018,MCS_Colaboradores!B:B,MCS_Colaboradores!A:A,"")</f>
        <v>E0025</v>
      </c>
      <c r="B3018" s="58" t="s">
        <v>1991</v>
      </c>
      <c r="C3018" s="72" t="s">
        <v>19598</v>
      </c>
      <c r="D3018" s="62">
        <v>12178073210</v>
      </c>
      <c r="E3018" s="62">
        <v>328179493</v>
      </c>
      <c r="F3018" s="111" t="s">
        <v>6447</v>
      </c>
      <c r="G3018" s="59" t="s">
        <v>3052</v>
      </c>
      <c r="H3018" s="59" t="s">
        <v>3044</v>
      </c>
      <c r="I3018" s="77">
        <v>45777</v>
      </c>
      <c r="J3018" s="60">
        <v>45962</v>
      </c>
      <c r="K3018" s="58" t="s">
        <v>3045</v>
      </c>
      <c r="L3018" s="63" t="s">
        <v>3102</v>
      </c>
      <c r="M3018" s="59" t="s">
        <v>3103</v>
      </c>
      <c r="N3018" s="59" t="e" vm="22">
        <v>#VALUE!</v>
      </c>
      <c r="O3018" s="59" t="s">
        <v>3104</v>
      </c>
      <c r="P3018" s="75">
        <v>45497</v>
      </c>
      <c r="Q3018" s="76">
        <v>45528</v>
      </c>
      <c r="R3018" s="59">
        <v>45962</v>
      </c>
      <c r="AA3018" s="59" t="s">
        <v>3050</v>
      </c>
      <c r="AC3018" s="92" t="s">
        <v>19599</v>
      </c>
    </row>
    <row r="3019" spans="1:29" ht="12.75" customHeight="1" x14ac:dyDescent="0.2">
      <c r="A3019" s="63" t="str">
        <f>_xlfn.XLOOKUP(B3019,MCS_Colaboradores!B:B,MCS_Colaboradores!A:A,"")</f>
        <v>E0772</v>
      </c>
      <c r="B3019" s="58" t="s">
        <v>584</v>
      </c>
      <c r="C3019" s="72" t="s">
        <v>19600</v>
      </c>
      <c r="D3019" s="62">
        <v>12176904350</v>
      </c>
      <c r="E3019" s="62">
        <v>326896619</v>
      </c>
      <c r="F3019" s="73"/>
      <c r="G3019" s="59" t="s">
        <v>3052</v>
      </c>
      <c r="H3019" s="59" t="s">
        <v>3044</v>
      </c>
      <c r="I3019" s="77">
        <v>45554</v>
      </c>
      <c r="K3019" s="58" t="s">
        <v>3054</v>
      </c>
      <c r="L3019" s="63" t="s">
        <v>5647</v>
      </c>
      <c r="M3019" s="59" t="s">
        <v>5648</v>
      </c>
      <c r="N3019" s="59" t="e" vm="42">
        <v>#VALUE!</v>
      </c>
      <c r="O3019" s="59" t="s">
        <v>19017</v>
      </c>
      <c r="P3019" s="75">
        <v>45554</v>
      </c>
      <c r="Q3019" s="76">
        <v>45618</v>
      </c>
      <c r="R3019" s="59">
        <v>45629</v>
      </c>
      <c r="AA3019" s="59" t="s">
        <v>3050</v>
      </c>
      <c r="AC3019" s="92"/>
    </row>
    <row r="3020" spans="1:29" ht="12.75" customHeight="1" x14ac:dyDescent="0.2">
      <c r="A3020" s="63" t="str">
        <f>_xlfn.XLOOKUP(B3020,MCS_Colaboradores!B:B,MCS_Colaboradores!A:A,"")</f>
        <v>E0772</v>
      </c>
      <c r="B3020" s="58" t="s">
        <v>584</v>
      </c>
      <c r="C3020" s="72" t="s">
        <v>19600</v>
      </c>
      <c r="D3020" s="62">
        <v>12176904350</v>
      </c>
      <c r="E3020" s="62">
        <v>326896619</v>
      </c>
      <c r="F3020" s="73"/>
      <c r="G3020" s="59" t="s">
        <v>3052</v>
      </c>
      <c r="H3020" s="59" t="s">
        <v>3044</v>
      </c>
      <c r="I3020" s="77">
        <v>45465</v>
      </c>
      <c r="J3020" s="60">
        <v>45535</v>
      </c>
      <c r="K3020" s="58" t="s">
        <v>3045</v>
      </c>
      <c r="L3020" s="63" t="s">
        <v>5645</v>
      </c>
      <c r="M3020" s="59" t="s">
        <v>3489</v>
      </c>
      <c r="N3020" s="59" t="e" vm="80">
        <v>#VALUE!</v>
      </c>
      <c r="O3020" s="59" t="s">
        <v>3188</v>
      </c>
      <c r="P3020" s="75">
        <v>45434</v>
      </c>
      <c r="Q3020" s="76">
        <v>45464</v>
      </c>
      <c r="R3020" s="59">
        <v>45535</v>
      </c>
      <c r="AA3020" s="59" t="s">
        <v>3050</v>
      </c>
      <c r="AC3020" s="92"/>
    </row>
    <row r="3021" spans="1:29" ht="12.75" customHeight="1" x14ac:dyDescent="0.2">
      <c r="A3021" s="63" t="str">
        <f>_xlfn.XLOOKUP(B3021,MCS_Colaboradores!B:B,MCS_Colaboradores!A:A,"")</f>
        <v>E0584</v>
      </c>
      <c r="B3021" s="58" t="s">
        <v>2391</v>
      </c>
      <c r="C3021" s="72" t="s">
        <v>19601</v>
      </c>
      <c r="D3021" s="62">
        <v>12179793389</v>
      </c>
      <c r="E3021" s="62">
        <v>331147653</v>
      </c>
      <c r="F3021" s="73" t="s">
        <v>6451</v>
      </c>
      <c r="G3021" s="59" t="s">
        <v>3052</v>
      </c>
      <c r="H3021" s="59" t="s">
        <v>3197</v>
      </c>
      <c r="I3021" s="77">
        <v>46010</v>
      </c>
      <c r="K3021" s="58" t="s">
        <v>3590</v>
      </c>
      <c r="L3021" s="88" t="s">
        <v>5937</v>
      </c>
      <c r="M3021" s="59" t="s">
        <v>3216</v>
      </c>
      <c r="N3021" s="88" t="s">
        <v>3380</v>
      </c>
      <c r="O3021" s="59" t="s">
        <v>3071</v>
      </c>
      <c r="P3021" s="75">
        <v>46010</v>
      </c>
      <c r="R3021" s="87">
        <v>46080</v>
      </c>
      <c r="S3021" s="176"/>
      <c r="T3021" s="87"/>
      <c r="V3021" s="92" t="s">
        <v>3059</v>
      </c>
      <c r="W3021" s="92">
        <v>36</v>
      </c>
      <c r="AA3021" s="59" t="s">
        <v>3050</v>
      </c>
      <c r="AB3021" s="58" t="s">
        <v>16534</v>
      </c>
      <c r="AC3021" s="92"/>
    </row>
    <row r="3022" spans="1:29" ht="12.75" customHeight="1" x14ac:dyDescent="0.2">
      <c r="A3022" s="63" t="str">
        <f>_xlfn.XLOOKUP(B3022,MCS_Colaboradores!B:B,MCS_Colaboradores!A:A,"")</f>
        <v>E0584</v>
      </c>
      <c r="B3022" s="58" t="s">
        <v>2391</v>
      </c>
      <c r="C3022" s="72" t="s">
        <v>19601</v>
      </c>
      <c r="D3022" s="62">
        <v>12179793389</v>
      </c>
      <c r="E3022" s="62">
        <v>331147653</v>
      </c>
      <c r="F3022" s="73" t="s">
        <v>6451</v>
      </c>
      <c r="G3022" s="59" t="s">
        <v>3052</v>
      </c>
      <c r="H3022" s="59" t="s">
        <v>3044</v>
      </c>
      <c r="I3022" s="77">
        <v>45769</v>
      </c>
      <c r="K3022" s="58" t="s">
        <v>3054</v>
      </c>
      <c r="L3022" s="63" t="s">
        <v>6214</v>
      </c>
      <c r="M3022" s="59" t="s">
        <v>3558</v>
      </c>
      <c r="N3022" s="59" t="e" vm="1">
        <v>#VALUE!</v>
      </c>
      <c r="O3022" s="59" t="s">
        <v>3071</v>
      </c>
      <c r="P3022" s="75">
        <v>45693</v>
      </c>
      <c r="Q3022" s="76">
        <v>45721</v>
      </c>
      <c r="R3022" s="59">
        <v>45793</v>
      </c>
      <c r="V3022" s="92" t="s">
        <v>3059</v>
      </c>
      <c r="W3022" s="92">
        <v>38</v>
      </c>
      <c r="AA3022" s="59" t="s">
        <v>3050</v>
      </c>
      <c r="AC3022" s="92"/>
    </row>
    <row r="3023" spans="1:29" ht="12.75" customHeight="1" x14ac:dyDescent="0.2">
      <c r="A3023" s="63" t="str">
        <f>_xlfn.XLOOKUP(B3023,MCS_Colaboradores!B:B,MCS_Colaboradores!A:A,"")</f>
        <v>E0584</v>
      </c>
      <c r="B3023" s="58" t="s">
        <v>2391</v>
      </c>
      <c r="C3023" s="72" t="s">
        <v>19601</v>
      </c>
      <c r="D3023" s="62">
        <v>12179793389</v>
      </c>
      <c r="E3023" s="62">
        <v>331147653</v>
      </c>
      <c r="F3023" s="112" t="s">
        <v>6451</v>
      </c>
      <c r="G3023" s="59" t="s">
        <v>3052</v>
      </c>
      <c r="H3023" s="59" t="s">
        <v>3053</v>
      </c>
      <c r="I3023" s="77">
        <v>45798</v>
      </c>
      <c r="K3023" s="58" t="s">
        <v>3054</v>
      </c>
      <c r="L3023" s="63" t="s">
        <v>5937</v>
      </c>
      <c r="M3023" s="59" t="s">
        <v>3216</v>
      </c>
      <c r="N3023" s="59" t="e" vm="37">
        <v>#VALUE!</v>
      </c>
      <c r="O3023" s="59" t="s">
        <v>3071</v>
      </c>
      <c r="P3023" s="75">
        <v>45798</v>
      </c>
      <c r="Q3023" s="76">
        <v>45814</v>
      </c>
      <c r="R3023" s="59">
        <v>46010</v>
      </c>
      <c r="V3023" s="92" t="s">
        <v>3059</v>
      </c>
      <c r="W3023" s="92">
        <v>36</v>
      </c>
      <c r="AA3023" s="59" t="s">
        <v>3050</v>
      </c>
      <c r="AB3023" s="63" t="s">
        <v>19194</v>
      </c>
      <c r="AC3023" s="92"/>
    </row>
    <row r="3024" spans="1:29" ht="12.75" customHeight="1" x14ac:dyDescent="0.2">
      <c r="A3024" s="63" t="str">
        <f>_xlfn.XLOOKUP(B3024,MCS_Colaboradores!B:B,MCS_Colaboradores!A:A,"")</f>
        <v>E1983</v>
      </c>
      <c r="B3024" s="58" t="s">
        <v>15779</v>
      </c>
      <c r="C3024" s="72" t="s">
        <v>19602</v>
      </c>
      <c r="E3024" s="62">
        <v>333483065</v>
      </c>
      <c r="F3024" s="73" t="s">
        <v>15782</v>
      </c>
      <c r="G3024" s="59" t="s">
        <v>3052</v>
      </c>
      <c r="H3024" s="59" t="s">
        <v>3197</v>
      </c>
      <c r="K3024" s="58" t="s">
        <v>3095</v>
      </c>
      <c r="L3024" s="63" t="s">
        <v>16659</v>
      </c>
      <c r="M3024" s="59" t="s">
        <v>16660</v>
      </c>
      <c r="N3024" s="59" t="e" vm="18">
        <v>#VALUE!</v>
      </c>
      <c r="O3024" s="59" t="s">
        <v>3071</v>
      </c>
      <c r="P3024" s="75">
        <v>45957</v>
      </c>
      <c r="Q3024" s="76">
        <v>46073</v>
      </c>
      <c r="V3024" s="92" t="s">
        <v>3082</v>
      </c>
      <c r="W3024" s="92" t="s">
        <v>3082</v>
      </c>
      <c r="Y3024" s="87" t="s">
        <v>6200</v>
      </c>
      <c r="AA3024" s="59" t="s">
        <v>3050</v>
      </c>
      <c r="AC3024" s="92" t="s">
        <v>19603</v>
      </c>
    </row>
    <row r="3025" spans="1:29" ht="12.75" customHeight="1" x14ac:dyDescent="0.2">
      <c r="A3025" s="63" t="str">
        <f>_xlfn.XLOOKUP(B3025,MCS_Colaboradores!B:B,MCS_Colaboradores!A:A,"")</f>
        <v>E0988</v>
      </c>
      <c r="B3025" s="58" t="s">
        <v>660</v>
      </c>
      <c r="C3025" s="72" t="s">
        <v>19604</v>
      </c>
      <c r="D3025" s="62">
        <v>12177329647</v>
      </c>
      <c r="E3025" s="62">
        <v>327475315</v>
      </c>
      <c r="F3025" s="73"/>
      <c r="G3025" s="59" t="s">
        <v>3069</v>
      </c>
      <c r="H3025" s="59" t="s">
        <v>3069</v>
      </c>
      <c r="I3025" s="77">
        <v>45499</v>
      </c>
      <c r="K3025" s="58" t="s">
        <v>3054</v>
      </c>
      <c r="L3025" s="63" t="s">
        <v>3446</v>
      </c>
      <c r="M3025" s="59" t="s">
        <v>3447</v>
      </c>
      <c r="N3025" s="59" t="e" vm="5">
        <v>#VALUE!</v>
      </c>
      <c r="O3025" s="59" t="s">
        <v>3071</v>
      </c>
      <c r="P3025" s="75">
        <v>45498</v>
      </c>
      <c r="Q3025" s="76">
        <v>45565</v>
      </c>
      <c r="R3025" s="59"/>
      <c r="AA3025" s="59" t="s">
        <v>3050</v>
      </c>
      <c r="AC3025" s="92" t="s">
        <v>3444</v>
      </c>
    </row>
    <row r="3026" spans="1:29" ht="12.75" customHeight="1" x14ac:dyDescent="0.2">
      <c r="A3026" s="63" t="str">
        <f>_xlfn.XLOOKUP(B3026,MCS_Colaboradores!B:B,MCS_Colaboradores!A:A,"")</f>
        <v>E0988</v>
      </c>
      <c r="B3026" s="58" t="s">
        <v>660</v>
      </c>
      <c r="C3026" s="72" t="s">
        <v>19604</v>
      </c>
      <c r="D3026" s="62">
        <v>12177329647</v>
      </c>
      <c r="E3026" s="62">
        <v>327475315</v>
      </c>
      <c r="F3026" s="73"/>
      <c r="G3026" s="59" t="s">
        <v>3052</v>
      </c>
      <c r="H3026" s="59" t="s">
        <v>3044</v>
      </c>
      <c r="K3026" s="58" t="s">
        <v>3045</v>
      </c>
      <c r="L3026" s="63" t="s">
        <v>4235</v>
      </c>
      <c r="M3026" s="59" t="s">
        <v>3360</v>
      </c>
      <c r="N3026" s="59" t="e" vm="70">
        <v>#VALUE!</v>
      </c>
      <c r="O3026" s="59" t="s">
        <v>3071</v>
      </c>
      <c r="P3026" s="75">
        <v>45481</v>
      </c>
      <c r="Q3026" s="76">
        <v>45537</v>
      </c>
      <c r="R3026" s="59"/>
      <c r="AA3026" s="59" t="s">
        <v>3050</v>
      </c>
      <c r="AC3026" s="92" t="s">
        <v>6454</v>
      </c>
    </row>
    <row r="3027" spans="1:29" ht="12.75" customHeight="1" x14ac:dyDescent="0.2">
      <c r="A3027" s="63" t="str">
        <f>_xlfn.XLOOKUP(B3027,MCS_Colaboradores!B:B,MCS_Colaboradores!A:A,"")</f>
        <v>E0988</v>
      </c>
      <c r="B3027" s="58" t="s">
        <v>660</v>
      </c>
      <c r="C3027" s="72" t="s">
        <v>19605</v>
      </c>
      <c r="D3027" s="62">
        <v>12177329647</v>
      </c>
      <c r="E3027" s="62">
        <v>327475315</v>
      </c>
      <c r="F3027" s="73" t="s">
        <v>12849</v>
      </c>
      <c r="G3027" s="59" t="s">
        <v>3052</v>
      </c>
      <c r="H3027" s="59" t="s">
        <v>3053</v>
      </c>
      <c r="I3027" s="77">
        <v>45950</v>
      </c>
      <c r="J3027" s="60">
        <v>45978</v>
      </c>
      <c r="K3027" s="58" t="s">
        <v>3095</v>
      </c>
      <c r="L3027" s="63" t="s">
        <v>17503</v>
      </c>
      <c r="M3027" s="59" t="s">
        <v>17504</v>
      </c>
      <c r="N3027" s="59" t="e" vm="75">
        <v>#VALUE!</v>
      </c>
      <c r="O3027" s="59" t="s">
        <v>16590</v>
      </c>
      <c r="P3027" s="75">
        <v>45950</v>
      </c>
      <c r="Q3027" s="76">
        <v>45987</v>
      </c>
      <c r="R3027" s="87">
        <v>45976</v>
      </c>
      <c r="V3027" s="92" t="s">
        <v>3059</v>
      </c>
      <c r="W3027" s="92">
        <v>34</v>
      </c>
      <c r="Y3027" s="87" t="s">
        <v>16528</v>
      </c>
      <c r="AA3027" s="59" t="s">
        <v>3050</v>
      </c>
      <c r="AB3027" s="58" t="s">
        <v>17505</v>
      </c>
      <c r="AC3027" s="92"/>
    </row>
    <row r="3028" spans="1:29" ht="12.75" customHeight="1" x14ac:dyDescent="0.2">
      <c r="A3028" s="63" t="str">
        <f>_xlfn.XLOOKUP(B3028,MCS_Colaboradores!B:B,MCS_Colaboradores!A:A,"")</f>
        <v>E0988</v>
      </c>
      <c r="B3028" s="58" t="s">
        <v>660</v>
      </c>
      <c r="C3028" s="72" t="s">
        <v>19604</v>
      </c>
      <c r="D3028" s="62">
        <v>12177329647</v>
      </c>
      <c r="E3028" s="62">
        <v>327475315</v>
      </c>
      <c r="F3028" s="73"/>
      <c r="G3028" s="59" t="s">
        <v>3052</v>
      </c>
      <c r="H3028" s="59" t="s">
        <v>3044</v>
      </c>
      <c r="I3028" s="77">
        <v>45516</v>
      </c>
      <c r="J3028" s="60">
        <v>45551</v>
      </c>
      <c r="K3028" s="58" t="s">
        <v>3045</v>
      </c>
      <c r="L3028" s="63" t="s">
        <v>5779</v>
      </c>
      <c r="M3028" s="59" t="s">
        <v>3406</v>
      </c>
      <c r="N3028" s="59" t="e" vm="5">
        <v>#VALUE!</v>
      </c>
      <c r="O3028" s="59" t="s">
        <v>3071</v>
      </c>
      <c r="P3028" s="75">
        <v>45516</v>
      </c>
      <c r="Q3028" s="76">
        <v>45551</v>
      </c>
      <c r="R3028" s="59">
        <v>45551</v>
      </c>
      <c r="AA3028" s="59" t="s">
        <v>3050</v>
      </c>
      <c r="AC3028" s="92"/>
    </row>
    <row r="3029" spans="1:29" ht="12.75" customHeight="1" x14ac:dyDescent="0.2">
      <c r="A3029" s="63" t="str">
        <f>_xlfn.XLOOKUP(B3029,MCS_Colaboradores!B:B,MCS_Colaboradores!A:A,"")</f>
        <v>E1963</v>
      </c>
      <c r="B3029" s="58" t="s">
        <v>15686</v>
      </c>
      <c r="C3029" s="72" t="s">
        <v>19606</v>
      </c>
      <c r="F3029" s="73" t="s">
        <v>15688</v>
      </c>
      <c r="G3029" s="59" t="s">
        <v>3052</v>
      </c>
      <c r="H3029" s="59" t="s">
        <v>3197</v>
      </c>
      <c r="K3029" s="58" t="s">
        <v>3095</v>
      </c>
      <c r="L3029" s="63" t="s">
        <v>18092</v>
      </c>
      <c r="M3029" s="59" t="s">
        <v>3860</v>
      </c>
      <c r="N3029" s="59" t="e" vm="4">
        <v>#VALUE!</v>
      </c>
      <c r="O3029" s="59" t="s">
        <v>3071</v>
      </c>
      <c r="P3029" s="75">
        <v>45952</v>
      </c>
      <c r="Q3029" s="76">
        <v>45983</v>
      </c>
      <c r="V3029" s="92" t="s">
        <v>3082</v>
      </c>
      <c r="W3029" s="92" t="s">
        <v>3082</v>
      </c>
      <c r="Y3029" s="87" t="s">
        <v>16528</v>
      </c>
      <c r="AA3029" s="59" t="s">
        <v>3050</v>
      </c>
      <c r="AC3029" s="92" t="s">
        <v>17489</v>
      </c>
    </row>
    <row r="3030" spans="1:29" ht="12.75" customHeight="1" x14ac:dyDescent="0.2">
      <c r="A3030" s="63" t="str">
        <f>_xlfn.XLOOKUP(B3030,MCS_Colaboradores!B:B,MCS_Colaboradores!A:A,"")</f>
        <v>E0641</v>
      </c>
      <c r="B3030" s="58" t="s">
        <v>2405</v>
      </c>
      <c r="C3030" s="72" t="s">
        <v>19607</v>
      </c>
      <c r="D3030" s="62">
        <v>12179793208</v>
      </c>
      <c r="E3030" s="62">
        <v>331101572</v>
      </c>
      <c r="F3030" s="112">
        <v>119233887</v>
      </c>
      <c r="G3030" s="59" t="s">
        <v>3052</v>
      </c>
      <c r="H3030" s="59" t="s">
        <v>3069</v>
      </c>
      <c r="K3030" s="58" t="s">
        <v>3045</v>
      </c>
      <c r="L3030" s="63" t="s">
        <v>6325</v>
      </c>
      <c r="M3030" s="59" t="s">
        <v>4814</v>
      </c>
      <c r="N3030" s="59" t="e" vm="4">
        <v>#VALUE!</v>
      </c>
      <c r="O3030" s="59" t="s">
        <v>3071</v>
      </c>
      <c r="P3030" s="75">
        <v>45804</v>
      </c>
      <c r="Q3030" s="76">
        <v>45835</v>
      </c>
      <c r="R3030" s="59"/>
      <c r="V3030" s="92" t="s">
        <v>3132</v>
      </c>
      <c r="W3030" s="92" t="s">
        <v>3132</v>
      </c>
      <c r="AA3030" s="59" t="s">
        <v>3050</v>
      </c>
      <c r="AC3030" s="92"/>
    </row>
    <row r="3031" spans="1:29" ht="12.75" customHeight="1" x14ac:dyDescent="0.2">
      <c r="A3031" s="63" t="str">
        <f>_xlfn.XLOOKUP(B3031,MCS_Colaboradores!B:B,MCS_Colaboradores!A:A,"")</f>
        <v>E0641</v>
      </c>
      <c r="B3031" s="58" t="s">
        <v>2405</v>
      </c>
      <c r="C3031" s="72" t="s">
        <v>19607</v>
      </c>
      <c r="D3031" s="62">
        <v>12179793208</v>
      </c>
      <c r="E3031" s="62">
        <v>331101572</v>
      </c>
      <c r="F3031" s="112">
        <v>119233887</v>
      </c>
      <c r="G3031" s="59" t="s">
        <v>3052</v>
      </c>
      <c r="H3031" s="59" t="s">
        <v>3044</v>
      </c>
      <c r="I3031" s="77">
        <v>45769</v>
      </c>
      <c r="K3031" s="58" t="s">
        <v>3045</v>
      </c>
      <c r="L3031" s="63" t="s">
        <v>6457</v>
      </c>
      <c r="M3031" s="59" t="s">
        <v>4159</v>
      </c>
      <c r="N3031" s="59" t="e" vm="5">
        <v>#VALUE!</v>
      </c>
      <c r="O3031" s="59" t="s">
        <v>3071</v>
      </c>
      <c r="P3031" s="75">
        <v>45684</v>
      </c>
      <c r="Q3031" s="76">
        <v>45711</v>
      </c>
      <c r="R3031" s="59">
        <v>45796</v>
      </c>
      <c r="V3031" s="92" t="s">
        <v>3082</v>
      </c>
      <c r="W3031" s="92" t="s">
        <v>3082</v>
      </c>
      <c r="AA3031" s="59" t="s">
        <v>3050</v>
      </c>
      <c r="AC3031" s="92"/>
    </row>
    <row r="3032" spans="1:29" ht="12.75" customHeight="1" x14ac:dyDescent="0.2">
      <c r="A3032" s="63" t="str">
        <f>_xlfn.XLOOKUP(B3032,MCS_Colaboradores!B:B,MCS_Colaboradores!A:A,"")</f>
        <v>E0641</v>
      </c>
      <c r="B3032" s="58" t="s">
        <v>2405</v>
      </c>
      <c r="C3032" s="72" t="s">
        <v>19607</v>
      </c>
      <c r="D3032" s="62">
        <v>12179793208</v>
      </c>
      <c r="E3032" s="62">
        <v>331101572</v>
      </c>
      <c r="F3032" s="112">
        <v>119233887</v>
      </c>
      <c r="G3032" s="59" t="s">
        <v>3052</v>
      </c>
      <c r="H3032" s="59" t="s">
        <v>3044</v>
      </c>
      <c r="I3032" s="77">
        <v>45814</v>
      </c>
      <c r="J3032" s="60">
        <v>46073</v>
      </c>
      <c r="K3032" s="58" t="s">
        <v>3054</v>
      </c>
      <c r="L3032" s="63" t="s">
        <v>3965</v>
      </c>
      <c r="M3032" s="59" t="s">
        <v>3910</v>
      </c>
      <c r="N3032" s="59" t="e" vm="11">
        <v>#VALUE!</v>
      </c>
      <c r="O3032" s="59" t="s">
        <v>3071</v>
      </c>
      <c r="P3032" s="75">
        <v>45806</v>
      </c>
      <c r="Q3032" s="76">
        <v>45835</v>
      </c>
      <c r="R3032" s="59">
        <v>46027</v>
      </c>
      <c r="V3032" s="92" t="s">
        <v>3132</v>
      </c>
      <c r="W3032" s="92" t="s">
        <v>3132</v>
      </c>
      <c r="AA3032" s="59" t="s">
        <v>3050</v>
      </c>
      <c r="AB3032" s="63" t="s">
        <v>17979</v>
      </c>
      <c r="AC3032" s="92"/>
    </row>
    <row r="3033" spans="1:29" ht="12.75" customHeight="1" x14ac:dyDescent="0.2">
      <c r="A3033" s="63" t="str">
        <f>_xlfn.XLOOKUP(B3033,MCS_Colaboradores!B:B,MCS_Colaboradores!A:A,"")</f>
        <v>E0832</v>
      </c>
      <c r="B3033" s="58" t="s">
        <v>1381</v>
      </c>
      <c r="C3033" s="72" t="s">
        <v>19608</v>
      </c>
      <c r="D3033" s="62">
        <v>12177902161</v>
      </c>
      <c r="E3033" s="62">
        <v>327850450</v>
      </c>
      <c r="F3033" s="73"/>
      <c r="G3033" s="59" t="s">
        <v>3052</v>
      </c>
      <c r="H3033" s="59" t="s">
        <v>3044</v>
      </c>
      <c r="K3033" s="58" t="s">
        <v>3095</v>
      </c>
      <c r="L3033" s="63" t="s">
        <v>17676</v>
      </c>
      <c r="M3033" s="59" t="s">
        <v>17567</v>
      </c>
      <c r="N3033" s="59" t="e" vm="8">
        <v>#VALUE!</v>
      </c>
      <c r="O3033" s="59" t="s">
        <v>3071</v>
      </c>
      <c r="P3033" s="75">
        <v>45687</v>
      </c>
      <c r="Q3033" s="76">
        <v>45716</v>
      </c>
      <c r="AA3033" s="59" t="s">
        <v>3050</v>
      </c>
      <c r="AC3033" s="92"/>
    </row>
    <row r="3034" spans="1:29" ht="12.75" customHeight="1" x14ac:dyDescent="0.2">
      <c r="A3034" s="63" t="str">
        <f>_xlfn.XLOOKUP(B3034,MCS_Colaboradores!B:B,MCS_Colaboradores!A:A,"")</f>
        <v>E0832</v>
      </c>
      <c r="B3034" s="58" t="s">
        <v>1381</v>
      </c>
      <c r="C3034" s="72" t="s">
        <v>7797</v>
      </c>
      <c r="D3034" s="62">
        <v>12177902161</v>
      </c>
      <c r="E3034" s="62">
        <v>327850450</v>
      </c>
      <c r="F3034" s="73"/>
      <c r="G3034" s="59" t="s">
        <v>3141</v>
      </c>
      <c r="H3034" s="59" t="s">
        <v>3044</v>
      </c>
      <c r="K3034" s="58" t="s">
        <v>3045</v>
      </c>
      <c r="L3034" s="63" t="s">
        <v>3603</v>
      </c>
      <c r="M3034" s="59" t="s">
        <v>16542</v>
      </c>
      <c r="N3034" s="59" t="e" vm="7">
        <v>#VALUE!</v>
      </c>
      <c r="O3034" s="59" t="s">
        <v>3065</v>
      </c>
      <c r="P3034" s="75">
        <v>45490</v>
      </c>
      <c r="R3034" s="59">
        <v>45596</v>
      </c>
      <c r="AA3034" s="59" t="s">
        <v>3050</v>
      </c>
      <c r="AC3034" s="92"/>
    </row>
    <row r="3035" spans="1:29" ht="12.75" customHeight="1" x14ac:dyDescent="0.2">
      <c r="A3035" s="63" t="str">
        <f>_xlfn.XLOOKUP(B3035,MCS_Colaboradores!B:B,MCS_Colaboradores!A:A,"")</f>
        <v>E1175</v>
      </c>
      <c r="B3035" s="58" t="s">
        <v>1913</v>
      </c>
      <c r="C3035" s="72" t="s">
        <v>19609</v>
      </c>
      <c r="D3035" s="62">
        <v>12174568861</v>
      </c>
      <c r="E3035" s="62">
        <v>324298889</v>
      </c>
      <c r="F3035" s="73"/>
      <c r="G3035" s="59" t="s">
        <v>3052</v>
      </c>
      <c r="H3035" s="59" t="s">
        <v>3044</v>
      </c>
      <c r="I3035" s="77">
        <v>45762</v>
      </c>
      <c r="J3035" s="60">
        <v>45779</v>
      </c>
      <c r="K3035" s="58" t="s">
        <v>3054</v>
      </c>
      <c r="L3035" s="63">
        <v>2023</v>
      </c>
      <c r="M3035" s="59" t="s">
        <v>3764</v>
      </c>
      <c r="N3035" s="59" t="e" vm="63">
        <v>#VALUE!</v>
      </c>
      <c r="O3035" s="59" t="s">
        <v>3071</v>
      </c>
      <c r="P3035" s="75">
        <v>45257</v>
      </c>
      <c r="R3035" s="59">
        <v>45779</v>
      </c>
      <c r="U3035" s="59" t="s">
        <v>3076</v>
      </c>
      <c r="AA3035" s="59" t="s">
        <v>3050</v>
      </c>
      <c r="AC3035" s="92"/>
    </row>
    <row r="3036" spans="1:29" ht="12.75" customHeight="1" x14ac:dyDescent="0.2">
      <c r="A3036" s="63" t="str">
        <f>_xlfn.XLOOKUP(B3036,MCS_Colaboradores!B:B,MCS_Colaboradores!A:A,"")</f>
        <v>E0413</v>
      </c>
      <c r="B3036" s="58" t="s">
        <v>1943</v>
      </c>
      <c r="C3036" s="72" t="s">
        <v>19610</v>
      </c>
      <c r="D3036" s="62">
        <v>12176250239</v>
      </c>
      <c r="E3036" s="62">
        <v>326100431</v>
      </c>
      <c r="F3036" s="73" t="s">
        <v>6463</v>
      </c>
      <c r="G3036" s="59" t="s">
        <v>3052</v>
      </c>
      <c r="H3036" s="59" t="s">
        <v>3044</v>
      </c>
      <c r="I3036" s="77">
        <v>45828</v>
      </c>
      <c r="J3036" s="60">
        <v>45857</v>
      </c>
      <c r="K3036" s="58" t="s">
        <v>3590</v>
      </c>
      <c r="L3036" s="63" t="s">
        <v>4136</v>
      </c>
      <c r="M3036" s="59" t="s">
        <v>3047</v>
      </c>
      <c r="N3036" s="59" t="e" vm="45">
        <v>#VALUE!</v>
      </c>
      <c r="O3036" s="59" t="s">
        <v>3071</v>
      </c>
      <c r="P3036" s="75">
        <v>45825</v>
      </c>
      <c r="R3036" s="59">
        <v>45857</v>
      </c>
      <c r="V3036" s="92" t="s">
        <v>3175</v>
      </c>
      <c r="W3036" s="92">
        <v>32</v>
      </c>
      <c r="X3036" s="59" t="s">
        <v>6083</v>
      </c>
      <c r="Z3036" s="59" t="s">
        <v>3066</v>
      </c>
      <c r="AA3036" s="59" t="s">
        <v>3050</v>
      </c>
      <c r="AB3036" s="58" t="s">
        <v>3237</v>
      </c>
      <c r="AC3036" s="92"/>
    </row>
    <row r="3037" spans="1:29" ht="12.75" customHeight="1" x14ac:dyDescent="0.2">
      <c r="A3037" s="63" t="str">
        <f>_xlfn.XLOOKUP(B3037,MCS_Colaboradores!B:B,MCS_Colaboradores!A:A,"")</f>
        <v>E0413</v>
      </c>
      <c r="B3037" s="58" t="s">
        <v>1943</v>
      </c>
      <c r="C3037" s="72" t="s">
        <v>19610</v>
      </c>
      <c r="D3037" s="62">
        <v>12176250239</v>
      </c>
      <c r="E3037" s="62">
        <v>326100431</v>
      </c>
      <c r="F3037" s="73" t="s">
        <v>6463</v>
      </c>
      <c r="G3037" s="59" t="s">
        <v>3052</v>
      </c>
      <c r="H3037" s="59" t="s">
        <v>3044</v>
      </c>
      <c r="I3037" s="77">
        <v>45616</v>
      </c>
      <c r="J3037" s="60">
        <v>45824</v>
      </c>
      <c r="K3037" s="58" t="s">
        <v>3045</v>
      </c>
      <c r="L3037" s="63" t="s">
        <v>6082</v>
      </c>
      <c r="M3037" s="59" t="s">
        <v>3047</v>
      </c>
      <c r="N3037" s="59" t="e" vm="45">
        <v>#VALUE!</v>
      </c>
      <c r="O3037" s="59" t="s">
        <v>3071</v>
      </c>
      <c r="P3037" s="75">
        <v>45392</v>
      </c>
      <c r="R3037" s="59"/>
      <c r="V3037" s="92" t="s">
        <v>3175</v>
      </c>
      <c r="W3037" s="92">
        <v>32</v>
      </c>
      <c r="X3037" s="59" t="s">
        <v>6083</v>
      </c>
      <c r="Z3037" s="59" t="s">
        <v>3066</v>
      </c>
      <c r="AA3037" s="59" t="s">
        <v>3050</v>
      </c>
      <c r="AC3037" s="92"/>
    </row>
    <row r="3038" spans="1:29" ht="12.75" customHeight="1" x14ac:dyDescent="0.2">
      <c r="A3038" s="63" t="str">
        <f>_xlfn.XLOOKUP(B3038,MCS_Colaboradores!B:B,MCS_Colaboradores!A:A,"")</f>
        <v>E1347</v>
      </c>
      <c r="B3038" s="58" t="s">
        <v>1021</v>
      </c>
      <c r="C3038" s="72" t="s">
        <v>7822</v>
      </c>
      <c r="D3038" s="62">
        <v>12173684851</v>
      </c>
      <c r="E3038" s="62">
        <v>323198589</v>
      </c>
      <c r="F3038" s="73"/>
      <c r="G3038" s="59" t="s">
        <v>3052</v>
      </c>
      <c r="H3038" s="59" t="s">
        <v>3044</v>
      </c>
      <c r="I3038" s="77">
        <v>45308</v>
      </c>
      <c r="K3038" s="58" t="s">
        <v>3045</v>
      </c>
      <c r="L3038" s="63" t="s">
        <v>6332</v>
      </c>
      <c r="M3038" s="59" t="s">
        <v>4004</v>
      </c>
      <c r="N3038" s="59" t="e" vm="30">
        <v>#VALUE!</v>
      </c>
      <c r="O3038" s="59" t="s">
        <v>3071</v>
      </c>
      <c r="P3038" s="75">
        <v>44933</v>
      </c>
      <c r="R3038" s="59">
        <v>45639</v>
      </c>
      <c r="U3038" s="59" t="s">
        <v>3159</v>
      </c>
      <c r="AA3038" s="59" t="s">
        <v>3050</v>
      </c>
      <c r="AC3038" s="92" t="s">
        <v>6466</v>
      </c>
    </row>
    <row r="3039" spans="1:29" ht="12.75" customHeight="1" x14ac:dyDescent="0.2">
      <c r="A3039" s="63" t="str">
        <f>_xlfn.XLOOKUP(B3039,MCS_Colaboradores!B:B,MCS_Colaboradores!A:A,"")</f>
        <v>E0668</v>
      </c>
      <c r="B3039" s="58" t="s">
        <v>2789</v>
      </c>
      <c r="C3039" s="72" t="s">
        <v>19611</v>
      </c>
      <c r="F3039" s="73"/>
      <c r="G3039" s="59" t="s">
        <v>3052</v>
      </c>
      <c r="H3039" s="59" t="s">
        <v>3044</v>
      </c>
      <c r="K3039" s="58" t="s">
        <v>3045</v>
      </c>
      <c r="L3039" s="63" t="s">
        <v>6468</v>
      </c>
      <c r="M3039" s="59" t="s">
        <v>3495</v>
      </c>
      <c r="N3039" s="59" t="e" vm="15">
        <v>#VALUE!</v>
      </c>
      <c r="O3039" s="59" t="s">
        <v>3071</v>
      </c>
      <c r="P3039" s="75">
        <v>45776</v>
      </c>
      <c r="Q3039" s="76">
        <v>45807</v>
      </c>
      <c r="R3039" s="59"/>
      <c r="V3039" s="92" t="s">
        <v>3082</v>
      </c>
      <c r="W3039" s="92" t="s">
        <v>3082</v>
      </c>
      <c r="AA3039" s="59" t="s">
        <v>3050</v>
      </c>
      <c r="AC3039" s="92" t="s">
        <v>6469</v>
      </c>
    </row>
    <row r="3040" spans="1:29" ht="12.75" customHeight="1" x14ac:dyDescent="0.2">
      <c r="A3040" s="63" t="str">
        <f>_xlfn.XLOOKUP(B3040,MCS_Colaboradores!B:B,MCS_Colaboradores!A:A,"")</f>
        <v>E0951</v>
      </c>
      <c r="B3040" s="58" t="s">
        <v>2525</v>
      </c>
      <c r="C3040" s="72" t="s">
        <v>19612</v>
      </c>
      <c r="D3040" s="62">
        <v>12179164894</v>
      </c>
      <c r="E3040" s="62">
        <v>330326007</v>
      </c>
      <c r="F3040" s="73"/>
      <c r="G3040" s="59" t="s">
        <v>3052</v>
      </c>
      <c r="H3040" s="59" t="s">
        <v>3044</v>
      </c>
      <c r="K3040" s="58" t="s">
        <v>3054</v>
      </c>
      <c r="L3040" s="63" t="s">
        <v>6472</v>
      </c>
      <c r="M3040" s="59" t="s">
        <v>3558</v>
      </c>
      <c r="N3040" s="59" t="e" vm="1">
        <v>#VALUE!</v>
      </c>
      <c r="O3040" s="59" t="s">
        <v>3071</v>
      </c>
      <c r="P3040" s="75">
        <v>45740</v>
      </c>
      <c r="Q3040" s="76">
        <v>45771</v>
      </c>
      <c r="R3040" s="59">
        <v>45762</v>
      </c>
      <c r="V3040" s="92" t="s">
        <v>3059</v>
      </c>
      <c r="W3040" s="92">
        <v>36</v>
      </c>
      <c r="AA3040" s="59" t="s">
        <v>3050</v>
      </c>
      <c r="AC3040" s="92"/>
    </row>
    <row r="3041" spans="1:29" ht="12.75" customHeight="1" x14ac:dyDescent="0.2">
      <c r="A3041" s="63" t="str">
        <f>_xlfn.XLOOKUP(B3041,MCS_Colaboradores!B:B,MCS_Colaboradores!A:A,"")</f>
        <v>E0951</v>
      </c>
      <c r="B3041" s="58" t="s">
        <v>2525</v>
      </c>
      <c r="C3041" s="72" t="s">
        <v>19612</v>
      </c>
      <c r="D3041" s="62">
        <v>12179164894</v>
      </c>
      <c r="E3041" s="62">
        <v>330326007</v>
      </c>
      <c r="F3041" s="73"/>
      <c r="G3041" s="59" t="s">
        <v>3052</v>
      </c>
      <c r="H3041" s="59" t="s">
        <v>3044</v>
      </c>
      <c r="I3041" s="77">
        <v>45707</v>
      </c>
      <c r="K3041" s="58" t="s">
        <v>3045</v>
      </c>
      <c r="L3041" s="63" t="s">
        <v>5931</v>
      </c>
      <c r="M3041" s="59" t="s">
        <v>3167</v>
      </c>
      <c r="N3041" s="59" t="e" vm="39">
        <v>#VALUE!</v>
      </c>
      <c r="O3041" s="59" t="s">
        <v>3071</v>
      </c>
      <c r="P3041" s="75">
        <v>45677</v>
      </c>
      <c r="Q3041" s="76">
        <v>45708</v>
      </c>
      <c r="R3041" s="59">
        <v>45734</v>
      </c>
      <c r="AA3041" s="59" t="s">
        <v>3050</v>
      </c>
      <c r="AC3041" s="92"/>
    </row>
    <row r="3042" spans="1:29" ht="12.75" customHeight="1" x14ac:dyDescent="0.2">
      <c r="A3042" s="63" t="str">
        <f>_xlfn.XLOOKUP(B3042,MCS_Colaboradores!B:B,MCS_Colaboradores!A:A,"")</f>
        <v>E0892</v>
      </c>
      <c r="B3042" s="58" t="s">
        <v>1703</v>
      </c>
      <c r="C3042" s="72" t="s">
        <v>19613</v>
      </c>
      <c r="D3042" s="62">
        <v>12179073005</v>
      </c>
      <c r="E3042" s="62">
        <v>330304704</v>
      </c>
      <c r="F3042" s="73"/>
      <c r="G3042" s="59" t="s">
        <v>3141</v>
      </c>
      <c r="H3042" s="59" t="s">
        <v>3044</v>
      </c>
      <c r="K3042" s="58" t="s">
        <v>3054</v>
      </c>
      <c r="L3042" s="63" t="s">
        <v>4230</v>
      </c>
      <c r="M3042" s="59" t="s">
        <v>4231</v>
      </c>
      <c r="N3042" s="59" t="e" vm="103">
        <v>#VALUE!</v>
      </c>
      <c r="O3042" s="59" t="s">
        <v>3212</v>
      </c>
      <c r="P3042" s="75">
        <v>45637</v>
      </c>
      <c r="Q3042" s="76">
        <v>45667</v>
      </c>
      <c r="R3042" s="59">
        <v>45668</v>
      </c>
      <c r="AA3042" s="59" t="s">
        <v>3050</v>
      </c>
      <c r="AB3042" s="58" t="s">
        <v>3483</v>
      </c>
      <c r="AC3042" s="92"/>
    </row>
    <row r="3043" spans="1:29" ht="12.75" customHeight="1" x14ac:dyDescent="0.2">
      <c r="A3043" s="63" t="str">
        <f>_xlfn.XLOOKUP(B3043,MCS_Colaboradores!B:B,MCS_Colaboradores!A:A,"")</f>
        <v>E0892</v>
      </c>
      <c r="B3043" s="58" t="s">
        <v>1703</v>
      </c>
      <c r="C3043" s="72" t="s">
        <v>19613</v>
      </c>
      <c r="D3043" s="62">
        <v>12179073005</v>
      </c>
      <c r="E3043" s="62">
        <v>330304704</v>
      </c>
      <c r="F3043" s="73"/>
      <c r="G3043" s="59" t="s">
        <v>3052</v>
      </c>
      <c r="H3043" s="59" t="s">
        <v>3044</v>
      </c>
      <c r="I3043" s="77">
        <v>45786</v>
      </c>
      <c r="K3043" s="58" t="s">
        <v>3054</v>
      </c>
      <c r="L3043" s="63" t="s">
        <v>6051</v>
      </c>
      <c r="M3043" s="59" t="s">
        <v>19294</v>
      </c>
      <c r="N3043" s="59" t="e" vm="32">
        <v>#VALUE!</v>
      </c>
      <c r="O3043" s="59" t="s">
        <v>3212</v>
      </c>
      <c r="P3043" s="75">
        <v>45791</v>
      </c>
      <c r="Q3043" s="76">
        <v>45828</v>
      </c>
      <c r="R3043" s="59">
        <v>45792</v>
      </c>
      <c r="V3043" s="92" t="s">
        <v>3082</v>
      </c>
      <c r="W3043" s="92">
        <v>30</v>
      </c>
      <c r="AA3043" s="59" t="s">
        <v>3050</v>
      </c>
      <c r="AC3043" s="92" t="s">
        <v>6053</v>
      </c>
    </row>
    <row r="3044" spans="1:29" ht="12.75" customHeight="1" x14ac:dyDescent="0.2">
      <c r="A3044" s="63" t="str">
        <f>_xlfn.XLOOKUP(B3044,MCS_Colaboradores!B:B,MCS_Colaboradores!A:A,"")</f>
        <v>E0892</v>
      </c>
      <c r="B3044" s="58" t="s">
        <v>1703</v>
      </c>
      <c r="C3044" s="72" t="s">
        <v>19613</v>
      </c>
      <c r="D3044" s="62">
        <v>12179073005</v>
      </c>
      <c r="E3044" s="62">
        <v>330304704</v>
      </c>
      <c r="F3044" s="73"/>
      <c r="G3044" s="59" t="s">
        <v>3052</v>
      </c>
      <c r="H3044" s="59" t="s">
        <v>3044</v>
      </c>
      <c r="K3044" s="58" t="s">
        <v>3054</v>
      </c>
      <c r="L3044" s="63" t="s">
        <v>4646</v>
      </c>
      <c r="M3044" s="59" t="s">
        <v>16665</v>
      </c>
      <c r="N3044" s="59" t="e" vm="3">
        <v>#VALUE!</v>
      </c>
      <c r="O3044" s="59" t="s">
        <v>3065</v>
      </c>
      <c r="P3044" s="75">
        <v>45684</v>
      </c>
      <c r="Q3044" s="76">
        <v>45709</v>
      </c>
      <c r="R3044" s="59">
        <v>45716</v>
      </c>
      <c r="V3044" s="92" t="s">
        <v>3082</v>
      </c>
      <c r="W3044" s="92">
        <v>30</v>
      </c>
      <c r="AA3044" s="59" t="s">
        <v>3050</v>
      </c>
      <c r="AC3044" s="92"/>
    </row>
    <row r="3045" spans="1:29" ht="12.75" customHeight="1" x14ac:dyDescent="0.2">
      <c r="A3045" s="63" t="str">
        <f>_xlfn.XLOOKUP(B3045,MCS_Colaboradores!B:B,MCS_Colaboradores!A:A,"")</f>
        <v>E0892</v>
      </c>
      <c r="B3045" s="58" t="s">
        <v>1703</v>
      </c>
      <c r="C3045" s="72" t="s">
        <v>19613</v>
      </c>
      <c r="D3045" s="62">
        <v>12179073005</v>
      </c>
      <c r="E3045" s="62">
        <v>330304704</v>
      </c>
      <c r="F3045" s="73"/>
      <c r="G3045" s="59" t="s">
        <v>3052</v>
      </c>
      <c r="H3045" s="59" t="s">
        <v>3044</v>
      </c>
      <c r="K3045" s="58" t="s">
        <v>3054</v>
      </c>
      <c r="L3045" s="63" t="s">
        <v>6476</v>
      </c>
      <c r="M3045" s="59" t="s">
        <v>16665</v>
      </c>
      <c r="N3045" s="59" t="e" vm="3">
        <v>#VALUE!</v>
      </c>
      <c r="O3045" s="59" t="s">
        <v>3212</v>
      </c>
      <c r="P3045" s="75">
        <v>45771</v>
      </c>
      <c r="Q3045" s="76">
        <v>45801</v>
      </c>
      <c r="R3045" s="59">
        <v>45786</v>
      </c>
      <c r="V3045" s="92" t="s">
        <v>3082</v>
      </c>
      <c r="W3045" s="92">
        <v>30</v>
      </c>
      <c r="AA3045" s="59" t="s">
        <v>3050</v>
      </c>
      <c r="AB3045" s="58" t="s">
        <v>3628</v>
      </c>
      <c r="AC3045" s="92"/>
    </row>
    <row r="3046" spans="1:29" ht="12.75" customHeight="1" x14ac:dyDescent="0.2">
      <c r="A3046" s="63" t="str">
        <f>_xlfn.XLOOKUP(B3046,MCS_Colaboradores!B:B,MCS_Colaboradores!A:A,"")</f>
        <v>E0968</v>
      </c>
      <c r="B3046" s="58" t="s">
        <v>1705</v>
      </c>
      <c r="C3046" s="72" t="s">
        <v>19614</v>
      </c>
      <c r="D3046" s="62">
        <v>12178073561</v>
      </c>
      <c r="E3046" s="62">
        <v>328394912</v>
      </c>
      <c r="F3046" s="73"/>
      <c r="G3046" s="59" t="s">
        <v>3052</v>
      </c>
      <c r="H3046" s="59" t="s">
        <v>3044</v>
      </c>
      <c r="K3046" s="58" t="s">
        <v>3045</v>
      </c>
      <c r="L3046" s="63" t="s">
        <v>3220</v>
      </c>
      <c r="M3046" s="59" t="s">
        <v>3221</v>
      </c>
      <c r="N3046" s="59" t="e" vm="3">
        <v>#VALUE!</v>
      </c>
      <c r="O3046" s="59" t="s">
        <v>3104</v>
      </c>
      <c r="P3046" s="75">
        <v>45488</v>
      </c>
      <c r="Q3046" s="76">
        <v>45550</v>
      </c>
      <c r="R3046" s="59"/>
      <c r="AA3046" s="59" t="s">
        <v>3050</v>
      </c>
      <c r="AC3046" s="92" t="s">
        <v>3319</v>
      </c>
    </row>
    <row r="3047" spans="1:29" ht="12.75" customHeight="1" x14ac:dyDescent="0.2">
      <c r="A3047" s="63" t="str">
        <f>_xlfn.XLOOKUP(B3047,MCS_Colaboradores!B:B,MCS_Colaboradores!A:A,"")</f>
        <v>E0968</v>
      </c>
      <c r="B3047" s="58" t="s">
        <v>1705</v>
      </c>
      <c r="C3047" s="72" t="s">
        <v>19614</v>
      </c>
      <c r="D3047" s="62">
        <v>12178073561</v>
      </c>
      <c r="E3047" s="62">
        <v>328394912</v>
      </c>
      <c r="F3047" s="73"/>
      <c r="G3047" s="59" t="s">
        <v>3141</v>
      </c>
      <c r="H3047" s="59" t="s">
        <v>3044</v>
      </c>
      <c r="K3047" s="58" t="s">
        <v>3045</v>
      </c>
      <c r="L3047" s="63" t="s">
        <v>3750</v>
      </c>
      <c r="M3047" s="59" t="s">
        <v>3406</v>
      </c>
      <c r="N3047" s="59" t="e" vm="27">
        <v>#VALUE!</v>
      </c>
      <c r="O3047" s="59" t="s">
        <v>3065</v>
      </c>
      <c r="P3047" s="75">
        <v>45503</v>
      </c>
      <c r="Q3047" s="76">
        <v>45577</v>
      </c>
      <c r="R3047" s="59">
        <v>45551</v>
      </c>
      <c r="AA3047" s="59" t="s">
        <v>3050</v>
      </c>
      <c r="AC3047" s="92"/>
    </row>
    <row r="3048" spans="1:29" ht="12.75" customHeight="1" x14ac:dyDescent="0.2">
      <c r="A3048" s="63" t="str">
        <f>_xlfn.XLOOKUP(B3048,MCS_Colaboradores!B:B,MCS_Colaboradores!A:A,"")</f>
        <v>E0281</v>
      </c>
      <c r="B3048" s="58" t="s">
        <v>2063</v>
      </c>
      <c r="C3048" s="72" t="s">
        <v>19615</v>
      </c>
      <c r="D3048" s="62">
        <v>12178421708</v>
      </c>
      <c r="E3048" s="62">
        <v>329352628</v>
      </c>
      <c r="F3048" s="73" t="s">
        <v>6482</v>
      </c>
      <c r="G3048" s="59" t="s">
        <v>3052</v>
      </c>
      <c r="H3048" s="59" t="s">
        <v>3044</v>
      </c>
      <c r="I3048" s="77">
        <v>45762</v>
      </c>
      <c r="J3048" s="60">
        <v>45836</v>
      </c>
      <c r="K3048" s="58" t="s">
        <v>3054</v>
      </c>
      <c r="L3048" s="63" t="s">
        <v>4478</v>
      </c>
      <c r="M3048" s="59" t="s">
        <v>3498</v>
      </c>
      <c r="N3048" s="59" t="e" vm="5">
        <v>#VALUE!</v>
      </c>
      <c r="O3048" s="59" t="s">
        <v>4341</v>
      </c>
      <c r="P3048" s="75">
        <v>45588</v>
      </c>
      <c r="Q3048" s="76">
        <v>45646</v>
      </c>
      <c r="R3048" s="60">
        <v>45836</v>
      </c>
      <c r="V3048" s="92" t="s">
        <v>3082</v>
      </c>
      <c r="W3048" s="92" t="s">
        <v>3082</v>
      </c>
      <c r="AA3048" s="59" t="s">
        <v>3050</v>
      </c>
      <c r="AB3048" s="58" t="s">
        <v>3298</v>
      </c>
      <c r="AC3048" s="92"/>
    </row>
    <row r="3049" spans="1:29" ht="12.75" customHeight="1" x14ac:dyDescent="0.2">
      <c r="A3049" s="63" t="str">
        <f>_xlfn.XLOOKUP(B3049,MCS_Colaboradores!B:B,MCS_Colaboradores!A:A,"")</f>
        <v>E1814</v>
      </c>
      <c r="B3049" s="58" t="s">
        <v>15030</v>
      </c>
      <c r="C3049" s="72" t="s">
        <v>17071</v>
      </c>
      <c r="F3049" s="73" t="s">
        <v>15032</v>
      </c>
      <c r="G3049" s="59" t="s">
        <v>3052</v>
      </c>
      <c r="H3049" s="59" t="s">
        <v>3044</v>
      </c>
      <c r="K3049" s="58" t="s">
        <v>3590</v>
      </c>
      <c r="L3049" s="63" t="s">
        <v>17785</v>
      </c>
      <c r="M3049" s="59" t="s">
        <v>3221</v>
      </c>
      <c r="N3049" s="59" t="e" vm="9">
        <v>#VALUE!</v>
      </c>
      <c r="O3049" s="59" t="s">
        <v>3065</v>
      </c>
      <c r="P3049" s="75">
        <v>45974</v>
      </c>
      <c r="Q3049" s="76">
        <v>46007</v>
      </c>
      <c r="R3049" s="87">
        <v>45986</v>
      </c>
      <c r="V3049" s="92" t="s">
        <v>19616</v>
      </c>
      <c r="W3049" s="92">
        <v>40</v>
      </c>
      <c r="Y3049" s="87" t="s">
        <v>16579</v>
      </c>
      <c r="AA3049" s="59" t="s">
        <v>3050</v>
      </c>
      <c r="AC3049" s="92"/>
    </row>
    <row r="3050" spans="1:29" ht="12.75" customHeight="1" x14ac:dyDescent="0.2">
      <c r="A3050" s="63" t="str">
        <f>_xlfn.XLOOKUP(B3050,MCS_Colaboradores!B:B,MCS_Colaboradores!A:A,"")</f>
        <v>E1814</v>
      </c>
      <c r="B3050" s="58" t="s">
        <v>15030</v>
      </c>
      <c r="C3050" s="72" t="s">
        <v>19617</v>
      </c>
      <c r="F3050" s="73" t="s">
        <v>15032</v>
      </c>
      <c r="G3050" s="59" t="s">
        <v>3052</v>
      </c>
      <c r="H3050" s="59" t="s">
        <v>3197</v>
      </c>
      <c r="K3050" s="58" t="s">
        <v>3095</v>
      </c>
      <c r="L3050" s="63" t="s">
        <v>17774</v>
      </c>
      <c r="M3050" s="59" t="s">
        <v>16569</v>
      </c>
      <c r="N3050" s="59" t="e" vm="11">
        <v>#VALUE!</v>
      </c>
      <c r="O3050" s="59" t="s">
        <v>3212</v>
      </c>
      <c r="P3050" s="75">
        <v>45916</v>
      </c>
      <c r="Q3050" s="76">
        <v>45946</v>
      </c>
      <c r="V3050" s="92" t="s">
        <v>3059</v>
      </c>
      <c r="W3050" s="92">
        <v>40</v>
      </c>
      <c r="Y3050" s="87" t="s">
        <v>16528</v>
      </c>
      <c r="AA3050" s="59" t="s">
        <v>3050</v>
      </c>
      <c r="AC3050" s="92"/>
    </row>
    <row r="3051" spans="1:29" ht="12.75" customHeight="1" x14ac:dyDescent="0.2">
      <c r="A3051" s="63" t="str">
        <f>_xlfn.XLOOKUP(B3051,MCS_Colaboradores!B:B,MCS_Colaboradores!A:A,"")</f>
        <v>E1814</v>
      </c>
      <c r="B3051" s="58" t="s">
        <v>15030</v>
      </c>
      <c r="C3051" s="72" t="s">
        <v>19618</v>
      </c>
      <c r="F3051" s="73" t="s">
        <v>15032</v>
      </c>
      <c r="G3051" s="59" t="s">
        <v>3052</v>
      </c>
      <c r="H3051" s="59" t="s">
        <v>3197</v>
      </c>
      <c r="K3051" s="58" t="s">
        <v>3095</v>
      </c>
      <c r="L3051" s="63" t="s">
        <v>17383</v>
      </c>
      <c r="M3051" s="59" t="s">
        <v>17384</v>
      </c>
      <c r="N3051" s="59" t="e" vm="34">
        <v>#VALUE!</v>
      </c>
      <c r="O3051" s="59" t="s">
        <v>3212</v>
      </c>
      <c r="P3051" s="75">
        <v>45946</v>
      </c>
      <c r="Q3051" s="76">
        <v>45977</v>
      </c>
      <c r="R3051" s="87">
        <v>45959</v>
      </c>
      <c r="V3051" s="92" t="s">
        <v>19616</v>
      </c>
      <c r="W3051" s="92">
        <v>40</v>
      </c>
      <c r="Y3051" s="87" t="s">
        <v>16528</v>
      </c>
      <c r="AA3051" s="59" t="s">
        <v>3050</v>
      </c>
      <c r="AC3051" s="92"/>
    </row>
    <row r="3052" spans="1:29" ht="12.75" customHeight="1" x14ac:dyDescent="0.2">
      <c r="A3052" s="63" t="str">
        <f>_xlfn.XLOOKUP(B3052,MCS_Colaboradores!B:B,MCS_Colaboradores!A:A,"")</f>
        <v>E1422</v>
      </c>
      <c r="B3052" s="58" t="s">
        <v>2953</v>
      </c>
      <c r="C3052" s="72" t="s">
        <v>19619</v>
      </c>
      <c r="D3052" s="62">
        <v>12180174643</v>
      </c>
      <c r="E3052" s="62">
        <v>332075087</v>
      </c>
      <c r="F3052" s="73"/>
      <c r="G3052" s="59" t="s">
        <v>3052</v>
      </c>
      <c r="H3052" s="59" t="s">
        <v>3044</v>
      </c>
      <c r="K3052" s="58" t="s">
        <v>3095</v>
      </c>
      <c r="L3052" s="63" t="s">
        <v>4757</v>
      </c>
      <c r="M3052" s="59" t="s">
        <v>16656</v>
      </c>
      <c r="N3052" s="59" t="e" vm="17">
        <v>#VALUE!</v>
      </c>
      <c r="O3052" s="59" t="s">
        <v>3071</v>
      </c>
      <c r="P3052" s="75">
        <v>45824</v>
      </c>
      <c r="AA3052" s="59" t="s">
        <v>3050</v>
      </c>
      <c r="AB3052" s="58" t="s">
        <v>19620</v>
      </c>
      <c r="AC3052" s="92"/>
    </row>
    <row r="3053" spans="1:29" ht="12.75" customHeight="1" x14ac:dyDescent="0.2">
      <c r="A3053" s="63" t="str">
        <f>_xlfn.XLOOKUP(B3053,MCS_Colaboradores!B:B,MCS_Colaboradores!A:A,"")</f>
        <v>E1422</v>
      </c>
      <c r="B3053" s="58" t="s">
        <v>2953</v>
      </c>
      <c r="C3053" s="72" t="s">
        <v>19621</v>
      </c>
      <c r="F3053" s="73"/>
      <c r="G3053" s="59" t="s">
        <v>3052</v>
      </c>
      <c r="H3053" s="59" t="s">
        <v>3044</v>
      </c>
      <c r="K3053" s="58" t="s">
        <v>3054</v>
      </c>
      <c r="L3053" s="63" t="s">
        <v>3606</v>
      </c>
      <c r="M3053" s="59" t="s">
        <v>3607</v>
      </c>
      <c r="N3053" s="59" t="e" vm="8">
        <v>#VALUE!</v>
      </c>
      <c r="O3053" s="59" t="s">
        <v>3071</v>
      </c>
      <c r="P3053" s="75">
        <v>45812</v>
      </c>
      <c r="Q3053" s="76">
        <v>45842</v>
      </c>
      <c r="R3053" s="59">
        <v>45817</v>
      </c>
      <c r="V3053" s="92" t="s">
        <v>3175</v>
      </c>
      <c r="W3053" s="92">
        <v>34</v>
      </c>
      <c r="AA3053" s="59" t="s">
        <v>3050</v>
      </c>
      <c r="AC3053" s="92"/>
    </row>
    <row r="3054" spans="1:29" ht="12.75" customHeight="1" x14ac:dyDescent="0.2">
      <c r="A3054" s="63" t="str">
        <f>_xlfn.XLOOKUP(B3054,MCS_Colaboradores!B:B,MCS_Colaboradores!A:A,"")</f>
        <v>E0259</v>
      </c>
      <c r="B3054" s="58" t="s">
        <v>2667</v>
      </c>
      <c r="C3054" s="72" t="s">
        <v>19622</v>
      </c>
      <c r="F3054" s="73">
        <v>124963283</v>
      </c>
      <c r="G3054" s="59" t="s">
        <v>3052</v>
      </c>
      <c r="H3054" s="59" t="s">
        <v>3197</v>
      </c>
      <c r="K3054" s="58" t="s">
        <v>3095</v>
      </c>
      <c r="L3054" s="63" t="s">
        <v>17100</v>
      </c>
      <c r="M3054" s="59" t="s">
        <v>16696</v>
      </c>
      <c r="N3054" s="59" t="e" vm="3">
        <v>#VALUE!</v>
      </c>
      <c r="O3054" s="59" t="s">
        <v>16624</v>
      </c>
      <c r="P3054" s="75">
        <v>45957</v>
      </c>
      <c r="Q3054" s="76">
        <v>46003</v>
      </c>
      <c r="R3054" s="87">
        <v>46006</v>
      </c>
      <c r="V3054" s="92" t="s">
        <v>3082</v>
      </c>
      <c r="W3054" s="92">
        <v>30</v>
      </c>
      <c r="Y3054" s="87" t="s">
        <v>16579</v>
      </c>
      <c r="AA3054" s="59" t="s">
        <v>3050</v>
      </c>
      <c r="AB3054" s="58" t="s">
        <v>19364</v>
      </c>
      <c r="AC3054" s="92" t="s">
        <v>19623</v>
      </c>
    </row>
    <row r="3055" spans="1:29" ht="12.75" customHeight="1" x14ac:dyDescent="0.2">
      <c r="A3055" s="63" t="str">
        <f>_xlfn.XLOOKUP(B3055,MCS_Colaboradores!B:B,MCS_Colaboradores!A:A,"")</f>
        <v>E0259</v>
      </c>
      <c r="B3055" s="58" t="s">
        <v>2667</v>
      </c>
      <c r="C3055" s="72" t="s">
        <v>19624</v>
      </c>
      <c r="F3055" s="111">
        <v>124963283</v>
      </c>
      <c r="G3055" s="59" t="s">
        <v>3052</v>
      </c>
      <c r="H3055" s="59" t="s">
        <v>3197</v>
      </c>
      <c r="K3055" s="58" t="s">
        <v>3054</v>
      </c>
      <c r="L3055" s="63" t="s">
        <v>4606</v>
      </c>
      <c r="M3055" s="59" t="s">
        <v>16696</v>
      </c>
      <c r="N3055" s="59" t="e" vm="5">
        <v>#VALUE!</v>
      </c>
      <c r="O3055" s="59" t="s">
        <v>16624</v>
      </c>
      <c r="P3055" s="75">
        <v>45756</v>
      </c>
      <c r="Q3055" s="76">
        <v>45786</v>
      </c>
      <c r="R3055" s="59">
        <v>45956</v>
      </c>
      <c r="V3055" s="92" t="s">
        <v>3082</v>
      </c>
      <c r="W3055" s="92">
        <v>30</v>
      </c>
      <c r="AA3055" s="59" t="s">
        <v>3050</v>
      </c>
      <c r="AB3055" s="63"/>
      <c r="AC3055" s="92"/>
    </row>
    <row r="3056" spans="1:29" ht="12.75" customHeight="1" x14ac:dyDescent="0.2">
      <c r="A3056" s="63" t="str">
        <f>_xlfn.XLOOKUP(B3056,MCS_Colaboradores!B:B,MCS_Colaboradores!A:A,"")</f>
        <v>E1423</v>
      </c>
      <c r="B3056" s="58" t="s">
        <v>2933</v>
      </c>
      <c r="C3056" s="72" t="s">
        <v>19625</v>
      </c>
      <c r="F3056" s="111" t="s">
        <v>6485</v>
      </c>
      <c r="G3056" s="59" t="s">
        <v>3052</v>
      </c>
      <c r="H3056" s="59" t="s">
        <v>3197</v>
      </c>
      <c r="K3056" s="58" t="s">
        <v>3054</v>
      </c>
      <c r="L3056" s="63" t="s">
        <v>3425</v>
      </c>
      <c r="M3056" s="59" t="s">
        <v>3426</v>
      </c>
      <c r="N3056" s="59" t="e" vm="39">
        <v>#VALUE!</v>
      </c>
      <c r="O3056" s="59" t="s">
        <v>3071</v>
      </c>
      <c r="P3056" s="75">
        <v>45812</v>
      </c>
      <c r="Q3056" s="76">
        <v>45843</v>
      </c>
      <c r="R3056" s="59">
        <v>46052</v>
      </c>
      <c r="AA3056" s="59" t="s">
        <v>3050</v>
      </c>
      <c r="AB3056" s="63" t="s">
        <v>17841</v>
      </c>
      <c r="AC3056" s="92" t="s">
        <v>17456</v>
      </c>
    </row>
    <row r="3057" spans="1:30" ht="12.75" customHeight="1" x14ac:dyDescent="0.2">
      <c r="A3057" s="63" t="str">
        <f>_xlfn.XLOOKUP(B3057,MCS_Colaboradores!B:B,MCS_Colaboradores!A:A,"")</f>
        <v>E0051</v>
      </c>
      <c r="B3057" s="58" t="s">
        <v>1709</v>
      </c>
      <c r="C3057" s="72" t="s">
        <v>10595</v>
      </c>
      <c r="D3057" s="62">
        <v>12178396705</v>
      </c>
      <c r="E3057" s="62">
        <v>329280562</v>
      </c>
      <c r="F3057" s="112" t="s">
        <v>6486</v>
      </c>
      <c r="G3057" s="59" t="s">
        <v>3052</v>
      </c>
      <c r="H3057" s="59" t="s">
        <v>3044</v>
      </c>
      <c r="I3057" s="77">
        <v>45729</v>
      </c>
      <c r="K3057" s="58" t="s">
        <v>3054</v>
      </c>
      <c r="L3057" s="63" t="s">
        <v>4405</v>
      </c>
      <c r="M3057" s="59" t="s">
        <v>3682</v>
      </c>
      <c r="N3057" s="59" t="e" vm="84">
        <v>#VALUE!</v>
      </c>
      <c r="O3057" s="59" t="s">
        <v>3071</v>
      </c>
      <c r="P3057" s="75">
        <v>45567</v>
      </c>
      <c r="Q3057" s="76">
        <v>45646</v>
      </c>
      <c r="R3057" s="59">
        <v>45811</v>
      </c>
      <c r="V3057" s="92" t="s">
        <v>3082</v>
      </c>
      <c r="W3057" s="92">
        <v>32</v>
      </c>
      <c r="AA3057" s="59" t="s">
        <v>3050</v>
      </c>
      <c r="AC3057" s="92"/>
    </row>
    <row r="3058" spans="1:30" ht="12.75" customHeight="1" x14ac:dyDescent="0.2">
      <c r="A3058" s="63" t="str">
        <f>_xlfn.XLOOKUP(B3058,MCS_Colaboradores!B:B,MCS_Colaboradores!A:A,"")</f>
        <v>E0051</v>
      </c>
      <c r="B3058" s="58" t="s">
        <v>1709</v>
      </c>
      <c r="C3058" s="72" t="s">
        <v>19626</v>
      </c>
      <c r="D3058" s="62">
        <v>12178396705</v>
      </c>
      <c r="E3058" s="62">
        <v>329280562</v>
      </c>
      <c r="F3058" s="73"/>
      <c r="G3058" s="59" t="s">
        <v>3141</v>
      </c>
      <c r="H3058" s="59" t="s">
        <v>3044</v>
      </c>
      <c r="K3058" s="58" t="s">
        <v>3054</v>
      </c>
      <c r="L3058" s="63" t="s">
        <v>4141</v>
      </c>
      <c r="M3058" s="59" t="s">
        <v>3318</v>
      </c>
      <c r="N3058" s="59" t="e" vm="39">
        <v>#VALUE!</v>
      </c>
      <c r="O3058" s="59" t="s">
        <v>3071</v>
      </c>
      <c r="P3058" s="75">
        <v>45537</v>
      </c>
      <c r="Q3058" s="76">
        <v>45657</v>
      </c>
      <c r="R3058" s="59">
        <v>45555</v>
      </c>
      <c r="AA3058" s="59" t="s">
        <v>3050</v>
      </c>
      <c r="AC3058" s="92"/>
    </row>
    <row r="3059" spans="1:30" ht="12.75" customHeight="1" x14ac:dyDescent="0.2">
      <c r="A3059" s="63" t="str">
        <f>_xlfn.XLOOKUP(B3059,MCS_Colaboradores!B:B,MCS_Colaboradores!A:A,"")</f>
        <v>E1813</v>
      </c>
      <c r="B3059" s="58" t="s">
        <v>15025</v>
      </c>
      <c r="C3059" s="72" t="s">
        <v>19627</v>
      </c>
      <c r="F3059" s="73" t="s">
        <v>15028</v>
      </c>
      <c r="G3059" s="59" t="s">
        <v>3052</v>
      </c>
      <c r="H3059" s="59" t="s">
        <v>3197</v>
      </c>
      <c r="K3059" s="58" t="s">
        <v>3095</v>
      </c>
      <c r="L3059" s="63" t="s">
        <v>17383</v>
      </c>
      <c r="M3059" s="59" t="s">
        <v>17384</v>
      </c>
      <c r="N3059" s="59" t="e" vm="34">
        <v>#VALUE!</v>
      </c>
      <c r="O3059" s="59" t="s">
        <v>3212</v>
      </c>
      <c r="P3059" s="75">
        <v>45946</v>
      </c>
      <c r="Q3059" s="76">
        <v>45977</v>
      </c>
      <c r="R3059" s="87">
        <v>45982</v>
      </c>
      <c r="V3059" s="92" t="s">
        <v>3059</v>
      </c>
      <c r="W3059" s="92">
        <v>36</v>
      </c>
      <c r="Y3059" s="87" t="s">
        <v>6200</v>
      </c>
      <c r="AA3059" s="59" t="s">
        <v>3050</v>
      </c>
      <c r="AC3059" s="92"/>
    </row>
    <row r="3060" spans="1:30" ht="12.75" customHeight="1" x14ac:dyDescent="0.2">
      <c r="A3060" s="63" t="str">
        <f>_xlfn.XLOOKUP(B3060,MCS_Colaboradores!B:B,MCS_Colaboradores!A:A,"")</f>
        <v>E1813</v>
      </c>
      <c r="B3060" s="58" t="s">
        <v>15025</v>
      </c>
      <c r="C3060" s="72" t="s">
        <v>19627</v>
      </c>
      <c r="F3060" s="73" t="s">
        <v>15028</v>
      </c>
      <c r="G3060" s="59" t="s">
        <v>3052</v>
      </c>
      <c r="H3060" s="59" t="s">
        <v>3197</v>
      </c>
      <c r="K3060" s="58" t="s">
        <v>3095</v>
      </c>
      <c r="L3060" s="63" t="s">
        <v>17774</v>
      </c>
      <c r="M3060" s="59" t="s">
        <v>16569</v>
      </c>
      <c r="N3060" s="59" t="e" vm="11">
        <v>#VALUE!</v>
      </c>
      <c r="O3060" s="59" t="s">
        <v>3212</v>
      </c>
      <c r="P3060" s="75">
        <v>45916</v>
      </c>
      <c r="Q3060" s="76">
        <v>45946</v>
      </c>
      <c r="R3060" s="87">
        <v>45940</v>
      </c>
      <c r="V3060" s="92" t="s">
        <v>3059</v>
      </c>
      <c r="W3060" s="92">
        <v>36</v>
      </c>
      <c r="Y3060" s="87" t="s">
        <v>6200</v>
      </c>
      <c r="AA3060" s="59" t="s">
        <v>3050</v>
      </c>
      <c r="AC3060" s="92"/>
    </row>
    <row r="3061" spans="1:30" ht="12.75" customHeight="1" x14ac:dyDescent="0.2">
      <c r="A3061" s="63" t="str">
        <f>_xlfn.XLOOKUP(B3061,MCS_Colaboradores!B:B,MCS_Colaboradores!A:A,"")</f>
        <v>E1362</v>
      </c>
      <c r="B3061" s="58" t="s">
        <v>252</v>
      </c>
      <c r="C3061" s="72" t="s">
        <v>19628</v>
      </c>
      <c r="D3061" s="62">
        <v>12092391567</v>
      </c>
      <c r="E3061" s="62">
        <v>312404000</v>
      </c>
      <c r="F3061" s="73"/>
      <c r="G3061" s="59" t="s">
        <v>3052</v>
      </c>
      <c r="H3061" s="59" t="s">
        <v>3044</v>
      </c>
      <c r="I3061" s="77">
        <v>45374</v>
      </c>
      <c r="J3061" s="60">
        <v>45389</v>
      </c>
      <c r="K3061" s="58" t="s">
        <v>3045</v>
      </c>
      <c r="L3061" s="63" t="s">
        <v>3073</v>
      </c>
      <c r="M3061" s="59" t="s">
        <v>3074</v>
      </c>
      <c r="N3061" s="59" t="s">
        <v>3075</v>
      </c>
      <c r="O3061" s="59" t="s">
        <v>3071</v>
      </c>
      <c r="P3061" s="75">
        <v>45369</v>
      </c>
      <c r="R3061" s="59">
        <v>45457</v>
      </c>
      <c r="U3061" s="59" t="s">
        <v>3076</v>
      </c>
      <c r="X3061" s="59" t="s">
        <v>3077</v>
      </c>
      <c r="Z3061" s="59" t="s">
        <v>3066</v>
      </c>
      <c r="AA3061" s="59" t="s">
        <v>3050</v>
      </c>
      <c r="AC3061" s="92"/>
    </row>
    <row r="3062" spans="1:30" ht="12.75" customHeight="1" x14ac:dyDescent="0.2">
      <c r="A3062" s="63" t="str">
        <f>_xlfn.XLOOKUP(B3062,MCS_Colaboradores!B:B,MCS_Colaboradores!A:A,"")</f>
        <v>E1242</v>
      </c>
      <c r="B3062" s="58" t="s">
        <v>652</v>
      </c>
      <c r="C3062" s="72" t="s">
        <v>19629</v>
      </c>
      <c r="D3062" s="62">
        <v>12178041588</v>
      </c>
      <c r="E3062" s="62">
        <v>328298646</v>
      </c>
      <c r="F3062" s="73"/>
      <c r="G3062" s="59" t="s">
        <v>3052</v>
      </c>
      <c r="H3062" s="59" t="s">
        <v>3044</v>
      </c>
      <c r="K3062" s="58" t="s">
        <v>3054</v>
      </c>
      <c r="L3062" s="63" t="s">
        <v>6493</v>
      </c>
      <c r="M3062" s="59" t="s">
        <v>17420</v>
      </c>
      <c r="N3062" s="59" t="e" vm="11">
        <v>#VALUE!</v>
      </c>
      <c r="O3062" s="59" t="s">
        <v>3212</v>
      </c>
      <c r="P3062" s="75">
        <v>45664</v>
      </c>
      <c r="Q3062" s="76">
        <v>45724</v>
      </c>
      <c r="R3062" s="59">
        <v>45705</v>
      </c>
      <c r="V3062" s="92" t="s">
        <v>3082</v>
      </c>
      <c r="W3062" s="92" t="s">
        <v>3082</v>
      </c>
      <c r="AA3062" s="59" t="s">
        <v>3050</v>
      </c>
      <c r="AC3062" s="92" t="s">
        <v>3298</v>
      </c>
    </row>
    <row r="3063" spans="1:30" ht="12.75" customHeight="1" x14ac:dyDescent="0.2">
      <c r="A3063" s="63" t="str">
        <f>_xlfn.XLOOKUP(B3063,MCS_Colaboradores!B:B,MCS_Colaboradores!A:A,"")</f>
        <v>E1242</v>
      </c>
      <c r="B3063" s="58" t="s">
        <v>652</v>
      </c>
      <c r="C3063" s="72" t="s">
        <v>19629</v>
      </c>
      <c r="D3063" s="62">
        <v>12178041588</v>
      </c>
      <c r="E3063" s="62">
        <v>328298646</v>
      </c>
      <c r="F3063" s="73"/>
      <c r="G3063" s="59" t="s">
        <v>3052</v>
      </c>
      <c r="H3063" s="59" t="s">
        <v>3044</v>
      </c>
      <c r="I3063" s="77">
        <v>45497</v>
      </c>
      <c r="K3063" s="58" t="s">
        <v>3054</v>
      </c>
      <c r="L3063" s="63" t="s">
        <v>6491</v>
      </c>
      <c r="M3063" s="59" t="s">
        <v>18730</v>
      </c>
      <c r="N3063" s="59" t="e" vm="32">
        <v>#VALUE!</v>
      </c>
      <c r="O3063" s="59" t="s">
        <v>3212</v>
      </c>
      <c r="P3063" s="75">
        <v>45628</v>
      </c>
      <c r="Q3063" s="76">
        <v>45663</v>
      </c>
      <c r="R3063" s="59">
        <v>45646</v>
      </c>
      <c r="V3063" s="92" t="s">
        <v>3082</v>
      </c>
      <c r="W3063" s="92" t="s">
        <v>3082</v>
      </c>
      <c r="AA3063" s="59" t="s">
        <v>3050</v>
      </c>
      <c r="AC3063" s="92"/>
    </row>
    <row r="3064" spans="1:30" ht="12.75" customHeight="1" x14ac:dyDescent="0.2">
      <c r="A3064" s="63" t="str">
        <f>_xlfn.XLOOKUP(B3064,MCS_Colaboradores!B:B,MCS_Colaboradores!A:A,"")</f>
        <v>E1242</v>
      </c>
      <c r="B3064" s="58" t="s">
        <v>652</v>
      </c>
      <c r="C3064" s="72" t="s">
        <v>19629</v>
      </c>
      <c r="D3064" s="62">
        <v>12178041588</v>
      </c>
      <c r="E3064" s="62">
        <v>328298646</v>
      </c>
      <c r="F3064" s="73"/>
      <c r="G3064" s="59" t="s">
        <v>3052</v>
      </c>
      <c r="H3064" s="59" t="s">
        <v>3044</v>
      </c>
      <c r="I3064" s="77">
        <v>45497</v>
      </c>
      <c r="K3064" s="58" t="s">
        <v>3054</v>
      </c>
      <c r="L3064" s="63" t="s">
        <v>3467</v>
      </c>
      <c r="M3064" s="59" t="s">
        <v>5139</v>
      </c>
      <c r="N3064" s="59" t="e" vm="11">
        <v>#VALUE!</v>
      </c>
      <c r="O3064" s="59" t="s">
        <v>3212</v>
      </c>
      <c r="P3064" s="75">
        <v>45497</v>
      </c>
      <c r="Q3064" s="76">
        <v>45583</v>
      </c>
      <c r="R3064" s="59">
        <v>45625</v>
      </c>
      <c r="V3064" s="92" t="s">
        <v>3082</v>
      </c>
      <c r="W3064" s="92" t="s">
        <v>3082</v>
      </c>
      <c r="AA3064" s="59" t="s">
        <v>3050</v>
      </c>
      <c r="AC3064" s="92"/>
    </row>
    <row r="3065" spans="1:30" ht="12.75" customHeight="1" x14ac:dyDescent="0.2">
      <c r="A3065" s="63" t="str">
        <f>_xlfn.XLOOKUP(B3065,MCS_Colaboradores!B:B,MCS_Colaboradores!A:A,"")</f>
        <v>E0488</v>
      </c>
      <c r="B3065" s="58" t="s">
        <v>1707</v>
      </c>
      <c r="C3065" s="72" t="s">
        <v>19630</v>
      </c>
      <c r="D3065" s="62">
        <v>12179072911</v>
      </c>
      <c r="E3065" s="62">
        <v>330141724</v>
      </c>
      <c r="F3065" s="73"/>
      <c r="G3065" s="59" t="s">
        <v>3052</v>
      </c>
      <c r="H3065" s="59" t="s">
        <v>3044</v>
      </c>
      <c r="K3065" s="58" t="s">
        <v>3054</v>
      </c>
      <c r="L3065" s="63" t="s">
        <v>6498</v>
      </c>
      <c r="M3065" s="59" t="s">
        <v>16665</v>
      </c>
      <c r="N3065" s="59" t="e" vm="3">
        <v>#VALUE!</v>
      </c>
      <c r="O3065" s="59" t="s">
        <v>3065</v>
      </c>
      <c r="P3065" s="75">
        <v>45677</v>
      </c>
      <c r="Q3065" s="76">
        <v>45708</v>
      </c>
      <c r="R3065" s="59">
        <v>45744</v>
      </c>
      <c r="V3065" s="92" t="s">
        <v>3082</v>
      </c>
      <c r="W3065" s="92" t="s">
        <v>3082</v>
      </c>
      <c r="AA3065" s="59" t="s">
        <v>3050</v>
      </c>
      <c r="AC3065" s="92"/>
    </row>
    <row r="3066" spans="1:30" ht="12.75" customHeight="1" x14ac:dyDescent="0.2">
      <c r="A3066" s="63" t="str">
        <f>_xlfn.XLOOKUP(B3066,MCS_Colaboradores!B:B,MCS_Colaboradores!A:A,"")</f>
        <v>E0488</v>
      </c>
      <c r="B3066" s="58" t="s">
        <v>1707</v>
      </c>
      <c r="C3066" s="72" t="s">
        <v>19630</v>
      </c>
      <c r="D3066" s="62">
        <v>12179072911</v>
      </c>
      <c r="E3066" s="62">
        <v>330141724</v>
      </c>
      <c r="F3066" s="73" t="s">
        <v>6495</v>
      </c>
      <c r="G3066" s="59" t="s">
        <v>3052</v>
      </c>
      <c r="H3066" s="59" t="s">
        <v>3069</v>
      </c>
      <c r="I3066" s="77">
        <v>45754</v>
      </c>
      <c r="K3066" s="58" t="s">
        <v>3045</v>
      </c>
      <c r="L3066" s="63" t="s">
        <v>4073</v>
      </c>
      <c r="M3066" s="59" t="s">
        <v>17905</v>
      </c>
      <c r="N3066" s="59" t="e" vm="18">
        <v>#VALUE!</v>
      </c>
      <c r="O3066" s="59" t="s">
        <v>3110</v>
      </c>
      <c r="P3066" s="75">
        <v>45754</v>
      </c>
      <c r="Q3066" s="76">
        <v>45778</v>
      </c>
      <c r="R3066" s="59"/>
      <c r="V3066" s="92" t="s">
        <v>3082</v>
      </c>
      <c r="W3066" s="92" t="s">
        <v>3082</v>
      </c>
      <c r="AA3066" s="59" t="s">
        <v>3050</v>
      </c>
      <c r="AC3066" s="92"/>
    </row>
    <row r="3067" spans="1:30" ht="12.75" customHeight="1" x14ac:dyDescent="0.2">
      <c r="A3067" s="63" t="str">
        <f>_xlfn.XLOOKUP(B3067,MCS_Colaboradores!B:B,MCS_Colaboradores!A:A,"")</f>
        <v>E0488</v>
      </c>
      <c r="B3067" s="58" t="s">
        <v>1707</v>
      </c>
      <c r="C3067" s="72" t="s">
        <v>19631</v>
      </c>
      <c r="D3067" s="62">
        <v>12179072911</v>
      </c>
      <c r="E3067" s="62">
        <v>330141724</v>
      </c>
      <c r="F3067" s="73" t="s">
        <v>6495</v>
      </c>
      <c r="G3067" s="59" t="s">
        <v>3052</v>
      </c>
      <c r="H3067" s="59" t="s">
        <v>3069</v>
      </c>
      <c r="I3067" s="77">
        <v>46036</v>
      </c>
      <c r="J3067" s="60">
        <v>46073</v>
      </c>
      <c r="K3067" s="58" t="s">
        <v>3590</v>
      </c>
      <c r="L3067" s="63" t="s">
        <v>16501</v>
      </c>
      <c r="M3067" s="59" t="s">
        <v>3113</v>
      </c>
      <c r="N3067" s="59" t="s">
        <v>3402</v>
      </c>
      <c r="O3067" s="59" t="s">
        <v>16502</v>
      </c>
      <c r="P3067" s="87">
        <v>46055</v>
      </c>
      <c r="Q3067" s="76">
        <v>46083</v>
      </c>
      <c r="R3067" s="87">
        <v>46055</v>
      </c>
      <c r="V3067" s="92" t="s">
        <v>3082</v>
      </c>
      <c r="W3067" s="92" t="s">
        <v>3082</v>
      </c>
      <c r="Y3067" s="87" t="s">
        <v>16528</v>
      </c>
      <c r="AA3067" s="59" t="s">
        <v>3050</v>
      </c>
      <c r="AB3067" s="58" t="s">
        <v>17409</v>
      </c>
      <c r="AC3067" s="92"/>
    </row>
    <row r="3068" spans="1:30" ht="12.75" customHeight="1" x14ac:dyDescent="0.2">
      <c r="A3068" s="63" t="str">
        <f>_xlfn.XLOOKUP(B3068,MCS_Colaboradores!B:B,MCS_Colaboradores!A:A,"")</f>
        <v>E0488</v>
      </c>
      <c r="B3068" s="58" t="s">
        <v>1707</v>
      </c>
      <c r="C3068" s="72" t="s">
        <v>19631</v>
      </c>
      <c r="D3068" s="62">
        <v>12179072911</v>
      </c>
      <c r="E3068" s="62">
        <v>330141724</v>
      </c>
      <c r="F3068" s="73" t="s">
        <v>6495</v>
      </c>
      <c r="G3068" s="59" t="s">
        <v>3052</v>
      </c>
      <c r="H3068" s="59" t="s">
        <v>3069</v>
      </c>
      <c r="I3068" s="77">
        <v>45916</v>
      </c>
      <c r="J3068" s="60">
        <v>45923</v>
      </c>
      <c r="K3068" s="58" t="s">
        <v>3590</v>
      </c>
      <c r="L3068" s="63" t="s">
        <v>19544</v>
      </c>
      <c r="M3068" s="59" t="s">
        <v>16665</v>
      </c>
      <c r="N3068" s="59" t="e" vm="26">
        <v>#VALUE!</v>
      </c>
      <c r="O3068" s="59" t="s">
        <v>3110</v>
      </c>
      <c r="P3068" s="75">
        <v>45916</v>
      </c>
      <c r="Q3068" s="76">
        <v>46022</v>
      </c>
      <c r="V3068" s="92" t="s">
        <v>3082</v>
      </c>
      <c r="W3068" s="92" t="s">
        <v>3082</v>
      </c>
      <c r="Y3068" s="87" t="s">
        <v>16528</v>
      </c>
      <c r="AA3068" s="59" t="s">
        <v>3050</v>
      </c>
      <c r="AB3068" s="58" t="s">
        <v>3555</v>
      </c>
      <c r="AC3068" s="92"/>
    </row>
    <row r="3069" spans="1:30" ht="12.75" customHeight="1" x14ac:dyDescent="0.2">
      <c r="A3069" s="63" t="str">
        <f>_xlfn.XLOOKUP(B3069,MCS_Colaboradores!B:B,MCS_Colaboradores!A:A,"")</f>
        <v>E0488</v>
      </c>
      <c r="B3069" s="58" t="s">
        <v>1707</v>
      </c>
      <c r="C3069" s="72" t="s">
        <v>19631</v>
      </c>
      <c r="D3069" s="62">
        <v>12179072911</v>
      </c>
      <c r="E3069" s="62">
        <v>330141724</v>
      </c>
      <c r="F3069" s="73" t="s">
        <v>6495</v>
      </c>
      <c r="G3069" s="59" t="s">
        <v>3052</v>
      </c>
      <c r="H3069" s="59" t="s">
        <v>3053</v>
      </c>
      <c r="I3069" s="77">
        <v>45944</v>
      </c>
      <c r="J3069" s="60">
        <v>45968</v>
      </c>
      <c r="K3069" s="58" t="s">
        <v>3095</v>
      </c>
      <c r="L3069" s="63" t="s">
        <v>17560</v>
      </c>
      <c r="M3069" s="59" t="s">
        <v>17384</v>
      </c>
      <c r="N3069" s="59" t="e" vm="34">
        <v>#VALUE!</v>
      </c>
      <c r="O3069" s="59" t="s">
        <v>17488</v>
      </c>
      <c r="P3069" s="75">
        <v>45943</v>
      </c>
      <c r="Q3069" s="76">
        <v>45991</v>
      </c>
      <c r="R3069" s="87">
        <v>45968</v>
      </c>
      <c r="V3069" s="92" t="s">
        <v>3082</v>
      </c>
      <c r="W3069" s="92" t="s">
        <v>3082</v>
      </c>
      <c r="Y3069" s="87" t="s">
        <v>16528</v>
      </c>
      <c r="AA3069" s="59" t="s">
        <v>3050</v>
      </c>
      <c r="AB3069" s="58" t="s">
        <v>17556</v>
      </c>
      <c r="AC3069" s="92"/>
    </row>
    <row r="3070" spans="1:30" ht="12.75" customHeight="1" x14ac:dyDescent="0.2">
      <c r="A3070" s="63" t="str">
        <f>_xlfn.XLOOKUP(B3070,MCS_Colaboradores!B:B,MCS_Colaboradores!A:A,"")</f>
        <v>E0488</v>
      </c>
      <c r="B3070" s="58" t="s">
        <v>1707</v>
      </c>
      <c r="C3070" s="72" t="s">
        <v>19632</v>
      </c>
      <c r="D3070" s="62">
        <v>12179072911</v>
      </c>
      <c r="E3070" s="62">
        <v>330141724</v>
      </c>
      <c r="F3070" s="73" t="s">
        <v>6495</v>
      </c>
      <c r="G3070" s="59" t="s">
        <v>3052</v>
      </c>
      <c r="H3070" s="59" t="s">
        <v>3044</v>
      </c>
      <c r="I3070" s="77">
        <v>45902</v>
      </c>
      <c r="J3070" s="60">
        <v>45910</v>
      </c>
      <c r="K3070" s="93" t="s">
        <v>3095</v>
      </c>
      <c r="L3070" s="94" t="s">
        <v>17635</v>
      </c>
      <c r="M3070" s="95" t="s">
        <v>16576</v>
      </c>
      <c r="N3070" s="95" t="s">
        <v>17636</v>
      </c>
      <c r="O3070" s="95" t="s">
        <v>3110</v>
      </c>
      <c r="P3070" s="96">
        <v>45902</v>
      </c>
      <c r="Q3070" s="97">
        <v>45920</v>
      </c>
      <c r="R3070" s="180">
        <v>45910</v>
      </c>
      <c r="S3070" s="98"/>
      <c r="T3070" s="93"/>
      <c r="U3070" s="95"/>
      <c r="V3070" s="179" t="s">
        <v>3082</v>
      </c>
      <c r="W3070" s="179" t="s">
        <v>3082</v>
      </c>
      <c r="X3070" s="95"/>
      <c r="Y3070" s="180" t="s">
        <v>16528</v>
      </c>
      <c r="Z3070" s="95"/>
      <c r="AA3070" s="95" t="s">
        <v>3050</v>
      </c>
      <c r="AB3070" s="93"/>
      <c r="AC3070" s="179" t="s">
        <v>17637</v>
      </c>
      <c r="AD3070" s="147"/>
    </row>
    <row r="3071" spans="1:30" ht="12.75" customHeight="1" x14ac:dyDescent="0.2">
      <c r="A3071" s="63" t="str">
        <f>_xlfn.XLOOKUP(B3071,MCS_Colaboradores!B:B,MCS_Colaboradores!A:A,"")</f>
        <v>E0488</v>
      </c>
      <c r="B3071" s="58" t="s">
        <v>1707</v>
      </c>
      <c r="C3071" s="72" t="s">
        <v>19632</v>
      </c>
      <c r="D3071" s="62">
        <v>12179072911</v>
      </c>
      <c r="E3071" s="62">
        <v>330141724</v>
      </c>
      <c r="F3071" s="111" t="s">
        <v>6495</v>
      </c>
      <c r="G3071" s="59" t="s">
        <v>3052</v>
      </c>
      <c r="H3071" s="59" t="s">
        <v>3044</v>
      </c>
      <c r="I3071" s="77">
        <v>45786</v>
      </c>
      <c r="J3071" s="60">
        <v>45863</v>
      </c>
      <c r="K3071" s="58" t="s">
        <v>3054</v>
      </c>
      <c r="L3071" s="63" t="s">
        <v>3668</v>
      </c>
      <c r="M3071" s="59" t="s">
        <v>17605</v>
      </c>
      <c r="N3071" s="59" t="e" vm="21">
        <v>#VALUE!</v>
      </c>
      <c r="O3071" s="59" t="s">
        <v>3110</v>
      </c>
      <c r="P3071" s="75">
        <v>45769</v>
      </c>
      <c r="Q3071" s="76">
        <v>45799</v>
      </c>
      <c r="R3071" s="59">
        <v>45863</v>
      </c>
      <c r="V3071" s="92" t="s">
        <v>3082</v>
      </c>
      <c r="W3071" s="92" t="s">
        <v>3082</v>
      </c>
      <c r="AA3071" s="59" t="s">
        <v>3050</v>
      </c>
      <c r="AC3071" s="92"/>
    </row>
    <row r="3072" spans="1:30" ht="12.75" customHeight="1" x14ac:dyDescent="0.2">
      <c r="A3072" s="63" t="str">
        <f>_xlfn.XLOOKUP(B3072,MCS_Colaboradores!B:B,MCS_Colaboradores!A:A,"")</f>
        <v>E0488</v>
      </c>
      <c r="B3072" s="58" t="s">
        <v>1707</v>
      </c>
      <c r="C3072" s="72" t="s">
        <v>19630</v>
      </c>
      <c r="E3072" s="62">
        <v>330141724</v>
      </c>
      <c r="F3072" s="73"/>
      <c r="G3072" s="59" t="s">
        <v>3141</v>
      </c>
      <c r="H3072" s="59" t="s">
        <v>3044</v>
      </c>
      <c r="K3072" s="58" t="s">
        <v>3054</v>
      </c>
      <c r="L3072" s="63" t="s">
        <v>6070</v>
      </c>
      <c r="M3072" s="59" t="s">
        <v>3498</v>
      </c>
      <c r="N3072" s="59" t="e" vm="5">
        <v>#VALUE!</v>
      </c>
      <c r="O3072" s="59" t="s">
        <v>19301</v>
      </c>
      <c r="P3072" s="75">
        <v>45629</v>
      </c>
      <c r="Q3072" s="76">
        <v>45660</v>
      </c>
      <c r="R3072" s="59">
        <v>45646</v>
      </c>
      <c r="AA3072" s="59" t="s">
        <v>3050</v>
      </c>
      <c r="AC3072" s="92"/>
    </row>
    <row r="3073" spans="1:30" ht="12.75" customHeight="1" x14ac:dyDescent="0.2">
      <c r="A3073" s="63" t="str">
        <f>_xlfn.XLOOKUP(B3073,MCS_Colaboradores!B:B,MCS_Colaboradores!A:A,"")</f>
        <v>E0488</v>
      </c>
      <c r="B3073" s="58" t="s">
        <v>1707</v>
      </c>
      <c r="C3073" s="72" t="s">
        <v>19631</v>
      </c>
      <c r="D3073" s="62">
        <v>12179072911</v>
      </c>
      <c r="E3073" s="62">
        <v>330141724</v>
      </c>
      <c r="F3073" s="73"/>
      <c r="G3073" s="59" t="s">
        <v>3052</v>
      </c>
      <c r="H3073" s="59" t="s">
        <v>3044</v>
      </c>
      <c r="I3073" s="77">
        <v>45869</v>
      </c>
      <c r="J3073" s="60">
        <v>45884</v>
      </c>
      <c r="K3073" s="58" t="s">
        <v>3054</v>
      </c>
      <c r="L3073" s="63" t="s">
        <v>17633</v>
      </c>
      <c r="M3073" s="59" t="s">
        <v>17634</v>
      </c>
      <c r="N3073" s="59" t="e" vm="5">
        <v>#VALUE!</v>
      </c>
      <c r="O3073" s="59" t="s">
        <v>3110</v>
      </c>
      <c r="P3073" s="75">
        <v>45869</v>
      </c>
      <c r="Q3073" s="76">
        <v>45889</v>
      </c>
      <c r="R3073" s="87">
        <v>45884</v>
      </c>
      <c r="V3073" s="92" t="s">
        <v>3082</v>
      </c>
      <c r="W3073" s="92" t="s">
        <v>3082</v>
      </c>
      <c r="Y3073" s="87" t="s">
        <v>16528</v>
      </c>
      <c r="AA3073" s="99" t="s">
        <v>3050</v>
      </c>
      <c r="AC3073" s="92" t="s">
        <v>17337</v>
      </c>
    </row>
    <row r="3074" spans="1:30" ht="12.75" customHeight="1" x14ac:dyDescent="0.2">
      <c r="A3074" s="63" t="str">
        <f>_xlfn.XLOOKUP(B3074,MCS_Colaboradores!B:B,MCS_Colaboradores!A:A,"")</f>
        <v>E0488</v>
      </c>
      <c r="B3074" s="58" t="s">
        <v>1707</v>
      </c>
      <c r="C3074" s="72" t="s">
        <v>19631</v>
      </c>
      <c r="D3074" s="62">
        <v>12179072911</v>
      </c>
      <c r="E3074" s="62">
        <v>330141724</v>
      </c>
      <c r="F3074" s="73" t="s">
        <v>6495</v>
      </c>
      <c r="G3074" s="59" t="s">
        <v>3052</v>
      </c>
      <c r="H3074" s="59" t="s">
        <v>3044</v>
      </c>
      <c r="I3074" s="77">
        <v>45979</v>
      </c>
      <c r="J3074" s="60">
        <v>45980</v>
      </c>
      <c r="K3074" s="58" t="s">
        <v>16490</v>
      </c>
      <c r="L3074" s="63" t="s">
        <v>16877</v>
      </c>
      <c r="M3074" s="59" t="s">
        <v>3177</v>
      </c>
      <c r="N3074" s="59" t="s">
        <v>3502</v>
      </c>
      <c r="O3074" s="59" t="s">
        <v>16560</v>
      </c>
      <c r="P3074" s="75">
        <v>45948</v>
      </c>
      <c r="Q3074" s="76">
        <v>45715</v>
      </c>
      <c r="R3074" s="87">
        <v>45948</v>
      </c>
      <c r="V3074" s="92" t="s">
        <v>3082</v>
      </c>
      <c r="W3074" s="92" t="s">
        <v>16678</v>
      </c>
      <c r="Y3074" s="87" t="s">
        <v>6200</v>
      </c>
      <c r="AA3074" s="59" t="s">
        <v>3050</v>
      </c>
      <c r="AC3074" s="92" t="s">
        <v>19633</v>
      </c>
    </row>
    <row r="3075" spans="1:30" ht="12.75" customHeight="1" x14ac:dyDescent="0.2">
      <c r="A3075" s="182" t="str">
        <f>_xlfn.XLOOKUP(B3075,MCS_Colaboradores!B:B,MCS_Colaboradores!A:A,"")</f>
        <v>E1959</v>
      </c>
      <c r="B3075" s="58" t="s">
        <v>15670</v>
      </c>
      <c r="C3075" s="184" t="s">
        <v>19634</v>
      </c>
      <c r="D3075" s="185"/>
      <c r="E3075" s="185"/>
      <c r="F3075" s="195">
        <v>175628915</v>
      </c>
      <c r="G3075" s="187" t="s">
        <v>3052</v>
      </c>
      <c r="H3075" s="187" t="s">
        <v>3197</v>
      </c>
      <c r="I3075" s="188"/>
      <c r="J3075" s="189"/>
      <c r="K3075" s="183" t="s">
        <v>16490</v>
      </c>
      <c r="L3075" s="182" t="s">
        <v>19635</v>
      </c>
      <c r="M3075" s="187" t="s">
        <v>16527</v>
      </c>
      <c r="N3075" s="187" t="s">
        <v>19636</v>
      </c>
      <c r="O3075" s="187" t="s">
        <v>3087</v>
      </c>
      <c r="P3075" s="190">
        <v>46049</v>
      </c>
      <c r="Q3075" s="191">
        <v>46080</v>
      </c>
      <c r="R3075" s="192">
        <v>46080</v>
      </c>
      <c r="S3075" s="193"/>
      <c r="T3075" s="183"/>
      <c r="U3075" s="187"/>
      <c r="V3075" s="194" t="s">
        <v>3059</v>
      </c>
      <c r="W3075" s="194">
        <v>36</v>
      </c>
      <c r="X3075" s="187"/>
      <c r="Y3075" s="192" t="s">
        <v>6200</v>
      </c>
      <c r="Z3075" s="187"/>
      <c r="AA3075" s="187" t="s">
        <v>3050</v>
      </c>
      <c r="AB3075" s="183"/>
      <c r="AC3075" s="194"/>
      <c r="AD3075" s="183"/>
    </row>
    <row r="3076" spans="1:30" ht="12.75" customHeight="1" x14ac:dyDescent="0.2">
      <c r="A3076" s="63" t="str">
        <f>_xlfn.XLOOKUP(B3076,MCS_Colaboradores!B:B,MCS_Colaboradores!A:A,"")</f>
        <v>E1959</v>
      </c>
      <c r="B3076" s="58" t="s">
        <v>15670</v>
      </c>
      <c r="C3076" s="72" t="s">
        <v>19637</v>
      </c>
      <c r="F3076" s="73">
        <v>175628915</v>
      </c>
      <c r="G3076" s="59" t="s">
        <v>3052</v>
      </c>
      <c r="H3076" s="59" t="s">
        <v>3197</v>
      </c>
      <c r="K3076" s="58" t="s">
        <v>3095</v>
      </c>
      <c r="L3076" s="63" t="s">
        <v>17383</v>
      </c>
      <c r="M3076" s="59" t="s">
        <v>17384</v>
      </c>
      <c r="N3076" s="59" t="e" vm="34">
        <v>#VALUE!</v>
      </c>
      <c r="O3076" s="59" t="s">
        <v>17488</v>
      </c>
      <c r="P3076" s="75">
        <v>45946</v>
      </c>
      <c r="Q3076" s="76">
        <v>45977</v>
      </c>
      <c r="R3076" s="87">
        <v>45968</v>
      </c>
      <c r="V3076" s="92" t="s">
        <v>3059</v>
      </c>
      <c r="W3076" s="92">
        <v>36</v>
      </c>
      <c r="Y3076" s="87" t="s">
        <v>16528</v>
      </c>
      <c r="AA3076" s="59" t="s">
        <v>3050</v>
      </c>
      <c r="AB3076" s="58" t="s">
        <v>17556</v>
      </c>
      <c r="AC3076" s="92"/>
    </row>
    <row r="3077" spans="1:30" ht="12.75" customHeight="1" x14ac:dyDescent="0.2">
      <c r="A3077" s="63" t="str">
        <f>_xlfn.XLOOKUP(B3077,MCS_Colaboradores!B:B,MCS_Colaboradores!A:A,"")</f>
        <v>E1959</v>
      </c>
      <c r="B3077" s="58" t="s">
        <v>15670</v>
      </c>
      <c r="C3077" s="72" t="s">
        <v>19637</v>
      </c>
      <c r="F3077" s="73">
        <v>175628915</v>
      </c>
      <c r="G3077" s="59" t="s">
        <v>3052</v>
      </c>
      <c r="H3077" s="59" t="s">
        <v>3197</v>
      </c>
      <c r="K3077" s="58" t="s">
        <v>16490</v>
      </c>
      <c r="L3077" s="63" t="s">
        <v>19249</v>
      </c>
      <c r="M3077" s="59" t="s">
        <v>17605</v>
      </c>
      <c r="N3077" s="59" t="s">
        <v>3150</v>
      </c>
      <c r="O3077" s="59" t="s">
        <v>16560</v>
      </c>
      <c r="P3077" s="75">
        <v>45985</v>
      </c>
      <c r="Q3077" s="76">
        <v>46167</v>
      </c>
      <c r="R3077" s="87">
        <v>46034</v>
      </c>
      <c r="V3077" s="92" t="s">
        <v>16565</v>
      </c>
      <c r="W3077" s="92">
        <v>36</v>
      </c>
      <c r="Y3077" s="87" t="s">
        <v>16579</v>
      </c>
      <c r="AA3077" s="59" t="s">
        <v>3050</v>
      </c>
      <c r="AC3077" s="92"/>
    </row>
    <row r="3078" spans="1:30" ht="12.75" customHeight="1" x14ac:dyDescent="0.2">
      <c r="A3078" s="63" t="str">
        <f>_xlfn.XLOOKUP(B3078,MCS_Colaboradores!B:B,MCS_Colaboradores!A:A,"")</f>
        <v>E0887</v>
      </c>
      <c r="B3078" s="58" t="s">
        <v>1383</v>
      </c>
      <c r="C3078" s="72" t="s">
        <v>19638</v>
      </c>
      <c r="F3078" s="73"/>
      <c r="G3078" s="59" t="s">
        <v>3069</v>
      </c>
      <c r="H3078" s="59" t="s">
        <v>3069</v>
      </c>
      <c r="K3078" s="58" t="s">
        <v>3045</v>
      </c>
      <c r="L3078" s="63" t="s">
        <v>3811</v>
      </c>
      <c r="M3078" s="59" t="s">
        <v>3047</v>
      </c>
      <c r="N3078" s="59" t="e" vm="20">
        <v>#VALUE!</v>
      </c>
      <c r="O3078" s="59" t="s">
        <v>3071</v>
      </c>
      <c r="P3078" s="75">
        <v>45544</v>
      </c>
      <c r="Q3078" s="76">
        <v>45596</v>
      </c>
      <c r="R3078" s="59"/>
      <c r="AA3078" s="59" t="s">
        <v>3050</v>
      </c>
      <c r="AC3078" s="92" t="s">
        <v>3813</v>
      </c>
    </row>
    <row r="3079" spans="1:30" ht="12.75" customHeight="1" x14ac:dyDescent="0.2">
      <c r="A3079" s="63" t="str">
        <f>_xlfn.XLOOKUP(B3079,MCS_Colaboradores!B:B,MCS_Colaboradores!A:A,"")</f>
        <v>E0887</v>
      </c>
      <c r="B3079" s="58" t="s">
        <v>1383</v>
      </c>
      <c r="C3079" s="72" t="s">
        <v>19638</v>
      </c>
      <c r="F3079" s="73"/>
      <c r="G3079" s="59" t="s">
        <v>3141</v>
      </c>
      <c r="H3079" s="59" t="s">
        <v>3044</v>
      </c>
      <c r="K3079" s="58" t="s">
        <v>3045</v>
      </c>
      <c r="L3079" s="63" t="s">
        <v>4263</v>
      </c>
      <c r="M3079" s="59" t="s">
        <v>4159</v>
      </c>
      <c r="N3079" s="59" t="e" vm="105">
        <v>#VALUE!</v>
      </c>
      <c r="O3079" s="59" t="s">
        <v>3071</v>
      </c>
      <c r="P3079" s="75">
        <v>45560</v>
      </c>
      <c r="Q3079" s="76">
        <v>45646</v>
      </c>
      <c r="R3079" s="59">
        <v>45614</v>
      </c>
      <c r="AA3079" s="59" t="s">
        <v>3050</v>
      </c>
      <c r="AC3079" s="92"/>
    </row>
    <row r="3080" spans="1:30" ht="12.75" customHeight="1" x14ac:dyDescent="0.2">
      <c r="A3080" s="63" t="str">
        <f>_xlfn.XLOOKUP(B3080,MCS_Colaboradores!B:B,MCS_Colaboradores!A:A,"")</f>
        <v>E0887</v>
      </c>
      <c r="B3080" s="58" t="s">
        <v>1383</v>
      </c>
      <c r="C3080" s="72" t="s">
        <v>19639</v>
      </c>
      <c r="F3080" s="73"/>
      <c r="G3080" s="59" t="s">
        <v>3052</v>
      </c>
      <c r="H3080" s="59" t="s">
        <v>3044</v>
      </c>
      <c r="K3080" s="58" t="s">
        <v>3054</v>
      </c>
      <c r="L3080" s="63" t="s">
        <v>3479</v>
      </c>
      <c r="M3080" s="59" t="s">
        <v>17519</v>
      </c>
      <c r="N3080" s="59" t="e" vm="30">
        <v>#VALUE!</v>
      </c>
      <c r="O3080" s="59" t="s">
        <v>3071</v>
      </c>
      <c r="P3080" s="75">
        <v>45503</v>
      </c>
      <c r="Q3080" s="76">
        <v>45534</v>
      </c>
      <c r="R3080" s="59">
        <v>45510</v>
      </c>
      <c r="AA3080" s="59" t="s">
        <v>3050</v>
      </c>
      <c r="AC3080" s="92" t="s">
        <v>6502</v>
      </c>
    </row>
    <row r="3081" spans="1:30" ht="12.75" customHeight="1" x14ac:dyDescent="0.2">
      <c r="A3081" s="63" t="str">
        <f>_xlfn.XLOOKUP(B3081,MCS_Colaboradores!B:B,MCS_Colaboradores!A:A,"")</f>
        <v>E1314</v>
      </c>
      <c r="B3081" s="58" t="s">
        <v>2115</v>
      </c>
      <c r="C3081" s="72" t="s">
        <v>19640</v>
      </c>
      <c r="D3081" s="62">
        <v>12081363495</v>
      </c>
      <c r="E3081" s="62">
        <v>300381301</v>
      </c>
      <c r="F3081" s="73"/>
      <c r="G3081" s="59" t="s">
        <v>3052</v>
      </c>
      <c r="H3081" s="59" t="s">
        <v>3044</v>
      </c>
      <c r="I3081" s="77">
        <v>45775</v>
      </c>
      <c r="K3081" s="58" t="s">
        <v>3045</v>
      </c>
      <c r="L3081" s="63" t="s">
        <v>6506</v>
      </c>
      <c r="M3081" s="59" t="s">
        <v>3345</v>
      </c>
      <c r="N3081" s="59" t="e" vm="67">
        <v>#VALUE!</v>
      </c>
      <c r="O3081" s="59" t="s">
        <v>19641</v>
      </c>
      <c r="P3081" s="75">
        <v>45706</v>
      </c>
      <c r="Q3081" s="76">
        <v>45767</v>
      </c>
      <c r="R3081" s="59">
        <v>45775</v>
      </c>
      <c r="V3081" s="92" t="s">
        <v>3175</v>
      </c>
      <c r="W3081" s="92" t="s">
        <v>3175</v>
      </c>
      <c r="AA3081" s="59" t="s">
        <v>3050</v>
      </c>
      <c r="AC3081" s="92"/>
    </row>
    <row r="3082" spans="1:30" ht="12.75" customHeight="1" x14ac:dyDescent="0.2">
      <c r="A3082" s="63" t="str">
        <f>_xlfn.XLOOKUP(B3082,MCS_Colaboradores!B:B,MCS_Colaboradores!A:A,"")</f>
        <v>E1041</v>
      </c>
      <c r="B3082" s="58" t="s">
        <v>1105</v>
      </c>
      <c r="C3082" s="72" t="s">
        <v>19642</v>
      </c>
      <c r="D3082" s="62">
        <v>12073530131</v>
      </c>
      <c r="E3082" s="62">
        <v>294223479</v>
      </c>
      <c r="F3082" s="73"/>
      <c r="G3082" s="59" t="s">
        <v>3052</v>
      </c>
      <c r="H3082" s="59" t="s">
        <v>3044</v>
      </c>
      <c r="I3082" s="77">
        <v>45381</v>
      </c>
      <c r="J3082" s="60">
        <v>45397</v>
      </c>
      <c r="K3082" s="58" t="s">
        <v>3045</v>
      </c>
      <c r="L3082" s="63" t="s">
        <v>3112</v>
      </c>
      <c r="M3082" s="59" t="s">
        <v>3113</v>
      </c>
      <c r="N3082" s="59" t="e" vm="48">
        <v>#VALUE!</v>
      </c>
      <c r="O3082" s="59" t="s">
        <v>3065</v>
      </c>
      <c r="P3082" s="75">
        <v>45377</v>
      </c>
      <c r="Q3082" s="76">
        <v>45397</v>
      </c>
      <c r="R3082" s="59"/>
      <c r="U3082" s="59" t="s">
        <v>3076</v>
      </c>
      <c r="Z3082" s="59" t="s">
        <v>3066</v>
      </c>
      <c r="AA3082" s="59" t="s">
        <v>3050</v>
      </c>
      <c r="AC3082" s="92"/>
    </row>
    <row r="3083" spans="1:30" ht="12.75" customHeight="1" x14ac:dyDescent="0.2">
      <c r="A3083" s="63" t="str">
        <f>_xlfn.XLOOKUP(B3083,MCS_Colaboradores!B:B,MCS_Colaboradores!A:A,"")</f>
        <v>E0541</v>
      </c>
      <c r="B3083" s="58" t="s">
        <v>1919</v>
      </c>
      <c r="C3083" s="72" t="s">
        <v>19643</v>
      </c>
      <c r="D3083" s="62">
        <v>12095150652</v>
      </c>
      <c r="E3083" s="62">
        <v>314282343</v>
      </c>
      <c r="F3083" s="112" t="s">
        <v>6510</v>
      </c>
      <c r="G3083" s="59" t="s">
        <v>3052</v>
      </c>
      <c r="H3083" s="59" t="s">
        <v>3053</v>
      </c>
      <c r="I3083" s="77">
        <v>45364</v>
      </c>
      <c r="J3083" s="60">
        <v>46029</v>
      </c>
      <c r="K3083" s="58" t="s">
        <v>3045</v>
      </c>
      <c r="L3083" s="63" t="s">
        <v>4496</v>
      </c>
      <c r="M3083" s="59" t="s">
        <v>3256</v>
      </c>
      <c r="N3083" s="59" t="e" vm="2">
        <v>#VALUE!</v>
      </c>
      <c r="O3083" s="59" t="s">
        <v>3065</v>
      </c>
      <c r="P3083" s="75">
        <v>45355</v>
      </c>
      <c r="R3083" s="59">
        <v>46015</v>
      </c>
      <c r="U3083" s="59" t="s">
        <v>3159</v>
      </c>
      <c r="AA3083" s="59" t="s">
        <v>3050</v>
      </c>
      <c r="AC3083" s="92" t="s">
        <v>19644</v>
      </c>
    </row>
    <row r="3084" spans="1:30" ht="12.75" customHeight="1" x14ac:dyDescent="0.2">
      <c r="A3084" s="63" t="str">
        <f>_xlfn.XLOOKUP(B3084,MCS_Colaboradores!B:B,MCS_Colaboradores!A:A,"")</f>
        <v>E1258</v>
      </c>
      <c r="B3084" s="58" t="s">
        <v>2701</v>
      </c>
      <c r="C3084" s="72" t="s">
        <v>19645</v>
      </c>
      <c r="D3084" s="62">
        <v>12080885847</v>
      </c>
      <c r="E3084" s="62">
        <v>302455558</v>
      </c>
      <c r="F3084" s="73"/>
      <c r="G3084" s="59" t="s">
        <v>3052</v>
      </c>
      <c r="H3084" s="59" t="s">
        <v>3069</v>
      </c>
      <c r="K3084" s="58" t="s">
        <v>3054</v>
      </c>
      <c r="L3084" s="63" t="s">
        <v>3172</v>
      </c>
      <c r="M3084" s="59" t="s">
        <v>3173</v>
      </c>
      <c r="N3084" s="59" t="s">
        <v>3174</v>
      </c>
      <c r="O3084" s="59" t="s">
        <v>3071</v>
      </c>
      <c r="P3084" s="75">
        <v>45750</v>
      </c>
      <c r="Q3084" s="76">
        <v>45780</v>
      </c>
      <c r="R3084" s="59"/>
      <c r="V3084" s="92" t="s">
        <v>3082</v>
      </c>
      <c r="W3084" s="92">
        <v>40</v>
      </c>
      <c r="AA3084" s="59" t="s">
        <v>3050</v>
      </c>
      <c r="AC3084" s="92"/>
    </row>
    <row r="3085" spans="1:30" ht="12.75" customHeight="1" x14ac:dyDescent="0.2">
      <c r="A3085" s="63" t="str">
        <f>_xlfn.XLOOKUP(B3085,MCS_Colaboradores!B:B,MCS_Colaboradores!A:A,"")</f>
        <v>E1057</v>
      </c>
      <c r="B3085" s="58" t="s">
        <v>332</v>
      </c>
      <c r="C3085" s="72" t="s">
        <v>7816</v>
      </c>
      <c r="F3085" s="73"/>
      <c r="G3085" s="59" t="s">
        <v>3052</v>
      </c>
      <c r="H3085" s="59" t="s">
        <v>3044</v>
      </c>
      <c r="K3085" s="58" t="s">
        <v>3045</v>
      </c>
      <c r="L3085" s="63" t="s">
        <v>5038</v>
      </c>
      <c r="M3085" s="59" t="s">
        <v>3364</v>
      </c>
      <c r="N3085" s="59" t="e" vm="45">
        <v>#VALUE!</v>
      </c>
      <c r="O3085" s="59" t="s">
        <v>3049</v>
      </c>
      <c r="R3085" s="59"/>
      <c r="U3085" s="59" t="s">
        <v>3159</v>
      </c>
      <c r="AA3085" s="59" t="s">
        <v>3050</v>
      </c>
      <c r="AC3085" s="92" t="s">
        <v>6515</v>
      </c>
    </row>
    <row r="3086" spans="1:30" ht="12.75" customHeight="1" x14ac:dyDescent="0.2">
      <c r="A3086" s="63" t="str">
        <f>_xlfn.XLOOKUP(B3086,MCS_Colaboradores!B:B,MCS_Colaboradores!A:A,"")</f>
        <v>E1057</v>
      </c>
      <c r="B3086" s="58" t="s">
        <v>332</v>
      </c>
      <c r="C3086" s="72" t="s">
        <v>7816</v>
      </c>
      <c r="D3086" s="62">
        <v>12092451483</v>
      </c>
      <c r="E3086" s="62">
        <v>312586248</v>
      </c>
      <c r="F3086" s="73"/>
      <c r="G3086" s="59" t="s">
        <v>3052</v>
      </c>
      <c r="H3086" s="59" t="s">
        <v>3044</v>
      </c>
      <c r="I3086" s="77">
        <v>45402</v>
      </c>
      <c r="J3086" s="60">
        <v>45433</v>
      </c>
      <c r="K3086" s="58" t="s">
        <v>3045</v>
      </c>
      <c r="L3086" s="63" t="s">
        <v>3367</v>
      </c>
      <c r="M3086" s="59" t="s">
        <v>3360</v>
      </c>
      <c r="N3086" s="59" t="e" vm="69">
        <v>#VALUE!</v>
      </c>
      <c r="O3086" s="59" t="s">
        <v>3049</v>
      </c>
      <c r="P3086" s="75">
        <v>45400</v>
      </c>
      <c r="Q3086" s="76">
        <v>45433</v>
      </c>
      <c r="R3086" s="59"/>
      <c r="AA3086" s="59" t="s">
        <v>3050</v>
      </c>
      <c r="AB3086" s="58" t="s">
        <v>3628</v>
      </c>
      <c r="AC3086" s="92"/>
    </row>
    <row r="3087" spans="1:30" ht="12.75" customHeight="1" x14ac:dyDescent="0.2">
      <c r="A3087" s="63" t="str">
        <f>_xlfn.XLOOKUP(B3087,MCS_Colaboradores!B:B,MCS_Colaboradores!A:A,"")</f>
        <v>E0964</v>
      </c>
      <c r="B3087" s="58" t="s">
        <v>1385</v>
      </c>
      <c r="C3087" s="72" t="s">
        <v>19646</v>
      </c>
      <c r="F3087" s="73"/>
      <c r="G3087" s="59" t="s">
        <v>3069</v>
      </c>
      <c r="H3087" s="59" t="s">
        <v>3069</v>
      </c>
      <c r="K3087" s="58" t="s">
        <v>3045</v>
      </c>
      <c r="M3087" s="59" t="s">
        <v>3221</v>
      </c>
      <c r="R3087" s="59"/>
      <c r="AA3087" s="59" t="s">
        <v>3050</v>
      </c>
      <c r="AC3087" s="92"/>
    </row>
    <row r="3088" spans="1:30" ht="12.75" customHeight="1" x14ac:dyDescent="0.2">
      <c r="A3088" s="63" t="str">
        <f>_xlfn.XLOOKUP(B3088,MCS_Colaboradores!B:B,MCS_Colaboradores!A:A,"")</f>
        <v>E1550</v>
      </c>
      <c r="B3088" s="58" t="s">
        <v>14121</v>
      </c>
      <c r="C3088" s="72" t="s">
        <v>19647</v>
      </c>
      <c r="F3088" s="73"/>
      <c r="G3088" s="59" t="s">
        <v>3052</v>
      </c>
      <c r="H3088" s="59" t="s">
        <v>3044</v>
      </c>
      <c r="K3088" s="58" t="s">
        <v>3095</v>
      </c>
      <c r="L3088" s="63" t="s">
        <v>6387</v>
      </c>
      <c r="M3088" s="59" t="s">
        <v>18118</v>
      </c>
      <c r="N3088" s="59" t="e" vm="18">
        <v>#VALUE!</v>
      </c>
      <c r="O3088" s="59" t="s">
        <v>3071</v>
      </c>
      <c r="P3088" s="75">
        <v>45770</v>
      </c>
      <c r="AA3088" s="59" t="s">
        <v>3050</v>
      </c>
      <c r="AB3088" s="58" t="s">
        <v>14123</v>
      </c>
      <c r="AC3088" s="92" t="s">
        <v>14026</v>
      </c>
    </row>
    <row r="3089" spans="1:30" ht="12.75" customHeight="1" x14ac:dyDescent="0.2">
      <c r="A3089" s="63" t="str">
        <f>_xlfn.XLOOKUP(B3089,MCS_Colaboradores!B:B,MCS_Colaboradores!A:A,"")</f>
        <v>E1804</v>
      </c>
      <c r="B3089" s="58" t="s">
        <v>14989</v>
      </c>
      <c r="C3089" s="72" t="s">
        <v>19648</v>
      </c>
      <c r="F3089" s="73"/>
      <c r="G3089" s="59" t="s">
        <v>3052</v>
      </c>
      <c r="H3089" s="59" t="s">
        <v>3044</v>
      </c>
      <c r="K3089" s="58" t="s">
        <v>3045</v>
      </c>
      <c r="L3089" s="63" t="s">
        <v>19649</v>
      </c>
      <c r="M3089" s="59" t="s">
        <v>4159</v>
      </c>
      <c r="N3089" s="59" t="e" vm="105">
        <v>#VALUE!</v>
      </c>
      <c r="O3089" s="59" t="s">
        <v>3071</v>
      </c>
      <c r="P3089" s="75">
        <v>45909</v>
      </c>
      <c r="Q3089" s="76">
        <v>45939</v>
      </c>
      <c r="V3089" s="92" t="s">
        <v>3175</v>
      </c>
      <c r="W3089" s="92" t="s">
        <v>3082</v>
      </c>
      <c r="Y3089" s="87" t="s">
        <v>16528</v>
      </c>
      <c r="AA3089" s="59" t="s">
        <v>3050</v>
      </c>
      <c r="AB3089" s="58" t="s">
        <v>19650</v>
      </c>
      <c r="AC3089" s="92"/>
    </row>
    <row r="3090" spans="1:30" ht="12.75" customHeight="1" x14ac:dyDescent="0.2">
      <c r="A3090" s="63" t="str">
        <f>_xlfn.XLOOKUP(B3090,MCS_Colaboradores!B:B,MCS_Colaboradores!A:A,"")</f>
        <v>E0027</v>
      </c>
      <c r="B3090" s="58" t="s">
        <v>2733</v>
      </c>
      <c r="C3090" s="72" t="s">
        <v>17074</v>
      </c>
      <c r="F3090" s="111">
        <v>124438510</v>
      </c>
      <c r="G3090" s="59" t="s">
        <v>3052</v>
      </c>
      <c r="H3090" s="59" t="s">
        <v>3044</v>
      </c>
      <c r="K3090" s="58" t="s">
        <v>3054</v>
      </c>
      <c r="L3090" s="63" t="s">
        <v>3425</v>
      </c>
      <c r="M3090" s="59" t="s">
        <v>3426</v>
      </c>
      <c r="N3090" s="59" t="e" vm="39">
        <v>#VALUE!</v>
      </c>
      <c r="O3090" s="59" t="s">
        <v>3071</v>
      </c>
      <c r="P3090" s="75">
        <v>45812</v>
      </c>
      <c r="Q3090" s="76">
        <v>45843</v>
      </c>
      <c r="R3090" s="59">
        <v>45856</v>
      </c>
      <c r="V3090" s="92" t="s">
        <v>3082</v>
      </c>
      <c r="W3090" s="92">
        <v>32</v>
      </c>
      <c r="AA3090" s="59" t="s">
        <v>3050</v>
      </c>
      <c r="AC3090" s="92" t="s">
        <v>18571</v>
      </c>
    </row>
    <row r="3091" spans="1:30" ht="12.75" customHeight="1" x14ac:dyDescent="0.2">
      <c r="A3091" s="63" t="str">
        <f>_xlfn.XLOOKUP(B3091,MCS_Colaboradores!B:B,MCS_Colaboradores!A:A,"")</f>
        <v>E0027</v>
      </c>
      <c r="B3091" s="58" t="s">
        <v>2733</v>
      </c>
      <c r="C3091" s="72" t="s">
        <v>19651</v>
      </c>
      <c r="F3091" s="73">
        <v>124438510</v>
      </c>
      <c r="G3091" s="59" t="s">
        <v>3052</v>
      </c>
      <c r="H3091" s="59" t="s">
        <v>3044</v>
      </c>
      <c r="K3091" s="58" t="s">
        <v>3045</v>
      </c>
      <c r="L3091" s="63" t="s">
        <v>3683</v>
      </c>
      <c r="M3091" s="59" t="s">
        <v>3684</v>
      </c>
      <c r="N3091" s="59" t="e" vm="5">
        <v>#VALUE!</v>
      </c>
      <c r="O3091" s="59" t="s">
        <v>3071</v>
      </c>
      <c r="P3091" s="75">
        <v>45770</v>
      </c>
      <c r="Q3091" s="76">
        <v>45795</v>
      </c>
      <c r="R3091" s="59">
        <v>45814</v>
      </c>
      <c r="V3091" s="92" t="s">
        <v>3082</v>
      </c>
      <c r="W3091" s="92">
        <v>32</v>
      </c>
      <c r="AA3091" s="59" t="s">
        <v>3050</v>
      </c>
      <c r="AC3091" s="92"/>
    </row>
    <row r="3092" spans="1:30" ht="12.75" customHeight="1" x14ac:dyDescent="0.2">
      <c r="A3092" s="63" t="str">
        <f>_xlfn.XLOOKUP(B3092,MCS_Colaboradores!B:B,MCS_Colaboradores!A:A,"")</f>
        <v>E0564</v>
      </c>
      <c r="B3092" s="58" t="s">
        <v>2507</v>
      </c>
      <c r="C3092" s="72" t="s">
        <v>19652</v>
      </c>
      <c r="F3092" s="73"/>
      <c r="G3092" s="59" t="s">
        <v>3052</v>
      </c>
      <c r="H3092" s="59" t="s">
        <v>3044</v>
      </c>
      <c r="K3092" s="58" t="s">
        <v>3045</v>
      </c>
      <c r="L3092" s="63" t="s">
        <v>3528</v>
      </c>
      <c r="M3092" s="59" t="s">
        <v>3074</v>
      </c>
      <c r="N3092" s="59" t="e" vm="2">
        <v>#VALUE!</v>
      </c>
      <c r="O3092" s="59" t="s">
        <v>17530</v>
      </c>
      <c r="P3092" s="75">
        <v>45804</v>
      </c>
      <c r="Q3092" s="76">
        <v>45821</v>
      </c>
      <c r="R3092" s="59">
        <v>45821</v>
      </c>
      <c r="V3092" s="92" t="s">
        <v>3175</v>
      </c>
      <c r="W3092" s="92" t="s">
        <v>3175</v>
      </c>
      <c r="AA3092" s="59" t="s">
        <v>3050</v>
      </c>
      <c r="AC3092" s="92"/>
    </row>
    <row r="3093" spans="1:30" ht="12.75" customHeight="1" x14ac:dyDescent="0.2">
      <c r="A3093" s="63" t="str">
        <f>_xlfn.XLOOKUP(B3093,MCS_Colaboradores!B:B,MCS_Colaboradores!A:A,"")</f>
        <v>E0564</v>
      </c>
      <c r="B3093" s="58" t="s">
        <v>2507</v>
      </c>
      <c r="C3093" s="72" t="s">
        <v>19652</v>
      </c>
      <c r="F3093" s="112">
        <v>124923197</v>
      </c>
      <c r="G3093" s="59" t="s">
        <v>3052</v>
      </c>
      <c r="H3093" s="59" t="s">
        <v>3044</v>
      </c>
      <c r="K3093" s="58" t="s">
        <v>3054</v>
      </c>
      <c r="L3093" s="63" t="s">
        <v>3527</v>
      </c>
      <c r="M3093" s="59" t="s">
        <v>3143</v>
      </c>
      <c r="N3093" s="59" t="s">
        <v>3150</v>
      </c>
      <c r="O3093" s="59" t="s">
        <v>3049</v>
      </c>
      <c r="P3093" s="75">
        <v>45831</v>
      </c>
      <c r="Q3093" s="76">
        <v>45861</v>
      </c>
      <c r="R3093" s="59">
        <v>45841</v>
      </c>
      <c r="V3093" s="92" t="s">
        <v>3175</v>
      </c>
      <c r="W3093" s="92" t="s">
        <v>3175</v>
      </c>
      <c r="AA3093" s="59" t="s">
        <v>3050</v>
      </c>
      <c r="AC3093" s="92"/>
    </row>
    <row r="3094" spans="1:30" ht="12.75" customHeight="1" x14ac:dyDescent="0.2">
      <c r="A3094" s="63" t="str">
        <f>_xlfn.XLOOKUP(B3094,MCS_Colaboradores!B:B,MCS_Colaboradores!A:A,"")</f>
        <v>E0564</v>
      </c>
      <c r="B3094" s="58" t="s">
        <v>2507</v>
      </c>
      <c r="C3094" s="72" t="s">
        <v>19652</v>
      </c>
      <c r="F3094" s="73">
        <v>124923197</v>
      </c>
      <c r="G3094" s="59" t="s">
        <v>3052</v>
      </c>
      <c r="H3094" s="59" t="s">
        <v>3044</v>
      </c>
      <c r="K3094" s="58" t="s">
        <v>3054</v>
      </c>
      <c r="L3094" s="63" t="s">
        <v>3530</v>
      </c>
      <c r="M3094" s="59" t="s">
        <v>17531</v>
      </c>
      <c r="N3094" s="59" t="e" vm="39">
        <v>#VALUE!</v>
      </c>
      <c r="O3094" s="59" t="s">
        <v>3071</v>
      </c>
      <c r="P3094" s="75">
        <v>45740</v>
      </c>
      <c r="Q3094" s="76">
        <v>45771</v>
      </c>
      <c r="R3094" s="59">
        <v>45792</v>
      </c>
      <c r="V3094" s="92" t="s">
        <v>3175</v>
      </c>
      <c r="W3094" s="92" t="s">
        <v>3175</v>
      </c>
      <c r="AA3094" s="59" t="s">
        <v>3457</v>
      </c>
      <c r="AB3094" s="58" t="s">
        <v>3532</v>
      </c>
      <c r="AC3094" s="92"/>
    </row>
    <row r="3095" spans="1:30" ht="12.75" customHeight="1" x14ac:dyDescent="0.2">
      <c r="A3095" s="63" t="str">
        <f>_xlfn.XLOOKUP(B3095,MCS_Colaboradores!B:B,MCS_Colaboradores!A:A,"")</f>
        <v>E1681</v>
      </c>
      <c r="B3095" s="58" t="s">
        <v>14450</v>
      </c>
      <c r="C3095" s="72" t="s">
        <v>17075</v>
      </c>
      <c r="E3095" s="62">
        <v>331302667</v>
      </c>
      <c r="F3095" s="73" t="s">
        <v>14452</v>
      </c>
      <c r="G3095" s="59" t="s">
        <v>3052</v>
      </c>
      <c r="H3095" s="59" t="s">
        <v>3044</v>
      </c>
      <c r="K3095" s="58" t="s">
        <v>3095</v>
      </c>
      <c r="L3095" s="63" t="s">
        <v>19653</v>
      </c>
      <c r="M3095" s="59" t="s">
        <v>17077</v>
      </c>
      <c r="N3095" s="59" t="e" vm="72">
        <v>#VALUE!</v>
      </c>
      <c r="O3095" s="59" t="s">
        <v>3065</v>
      </c>
      <c r="P3095" s="75">
        <v>45908</v>
      </c>
      <c r="Q3095" s="76">
        <v>45926</v>
      </c>
      <c r="V3095" s="92" t="s">
        <v>3082</v>
      </c>
      <c r="W3095" s="92" t="s">
        <v>3082</v>
      </c>
      <c r="Y3095" s="87" t="s">
        <v>16528</v>
      </c>
      <c r="AA3095" s="59" t="s">
        <v>3050</v>
      </c>
      <c r="AB3095" s="58" t="s">
        <v>18316</v>
      </c>
      <c r="AC3095" s="92"/>
    </row>
    <row r="3096" spans="1:30" ht="12.75" customHeight="1" x14ac:dyDescent="0.2">
      <c r="A3096" s="63" t="str">
        <f>_xlfn.XLOOKUP(B3096,MCS_Colaboradores!B:B,MCS_Colaboradores!A:A,"")</f>
        <v>E1866</v>
      </c>
      <c r="B3096" s="58" t="s">
        <v>15262</v>
      </c>
      <c r="C3096" s="72" t="s">
        <v>17078</v>
      </c>
      <c r="E3096" s="62">
        <v>331379805</v>
      </c>
      <c r="F3096" s="73" t="s">
        <v>15265</v>
      </c>
      <c r="G3096" s="59" t="s">
        <v>3052</v>
      </c>
      <c r="H3096" s="59" t="s">
        <v>3197</v>
      </c>
      <c r="K3096" s="58" t="s">
        <v>3095</v>
      </c>
      <c r="L3096" s="63" t="s">
        <v>17560</v>
      </c>
      <c r="M3096" s="59" t="s">
        <v>17384</v>
      </c>
      <c r="N3096" s="59" t="e" vm="34">
        <v>#VALUE!</v>
      </c>
      <c r="O3096" s="59" t="s">
        <v>17488</v>
      </c>
      <c r="P3096" s="75">
        <v>45943</v>
      </c>
      <c r="Q3096" s="76">
        <v>45991</v>
      </c>
      <c r="R3096" s="87">
        <v>45968</v>
      </c>
      <c r="V3096" s="92" t="s">
        <v>3132</v>
      </c>
      <c r="W3096" s="92" t="s">
        <v>3132</v>
      </c>
      <c r="Y3096" s="87" t="s">
        <v>16528</v>
      </c>
      <c r="AA3096" s="59" t="s">
        <v>3050</v>
      </c>
      <c r="AB3096" s="58" t="s">
        <v>17556</v>
      </c>
      <c r="AC3096" s="92"/>
    </row>
    <row r="3097" spans="1:30" ht="12.75" customHeight="1" x14ac:dyDescent="0.2">
      <c r="A3097" s="63" t="str">
        <f>_xlfn.XLOOKUP(B3097,MCS_Colaboradores!B:B,MCS_Colaboradores!A:A,"")</f>
        <v>E0913</v>
      </c>
      <c r="B3097" s="58" t="s">
        <v>1711</v>
      </c>
      <c r="C3097" s="72" t="s">
        <v>7780</v>
      </c>
      <c r="F3097" s="73"/>
      <c r="G3097" s="59" t="s">
        <v>3052</v>
      </c>
      <c r="H3097" s="59" t="s">
        <v>3044</v>
      </c>
      <c r="K3097" s="58" t="s">
        <v>3045</v>
      </c>
      <c r="L3097" s="63" t="s">
        <v>3734</v>
      </c>
      <c r="M3097" s="59" t="s">
        <v>3147</v>
      </c>
      <c r="N3097" s="59" t="e" vm="56">
        <v>#VALUE!</v>
      </c>
      <c r="O3097" s="59" t="s">
        <v>3071</v>
      </c>
      <c r="P3097" s="75">
        <v>45489</v>
      </c>
      <c r="Q3097" s="76">
        <v>45653</v>
      </c>
      <c r="R3097" s="59">
        <v>45513</v>
      </c>
      <c r="AA3097" s="59" t="s">
        <v>3050</v>
      </c>
      <c r="AC3097" s="92"/>
    </row>
    <row r="3098" spans="1:30" ht="12.75" customHeight="1" x14ac:dyDescent="0.2">
      <c r="A3098" s="63" t="str">
        <f>_xlfn.XLOOKUP(B3098,MCS_Colaboradores!B:B,MCS_Colaboradores!A:A,"")</f>
        <v>E0344</v>
      </c>
      <c r="B3098" s="58" t="s">
        <v>228</v>
      </c>
      <c r="C3098" s="72" t="s">
        <v>19654</v>
      </c>
      <c r="D3098" s="62">
        <v>12174814740</v>
      </c>
      <c r="E3098" s="62">
        <v>324582960</v>
      </c>
      <c r="F3098" s="73" t="s">
        <v>6521</v>
      </c>
      <c r="G3098" s="59" t="s">
        <v>3052</v>
      </c>
      <c r="H3098" s="59" t="s">
        <v>3044</v>
      </c>
      <c r="I3098" s="77">
        <v>45762</v>
      </c>
      <c r="J3098" s="60">
        <v>45814</v>
      </c>
      <c r="K3098" s="58" t="s">
        <v>3054</v>
      </c>
      <c r="L3098" s="63" t="s">
        <v>3536</v>
      </c>
      <c r="M3098" s="59" t="s">
        <v>3205</v>
      </c>
      <c r="N3098" s="59" t="e" vm="15">
        <v>#VALUE!</v>
      </c>
      <c r="O3098" s="59" t="s">
        <v>3049</v>
      </c>
      <c r="P3098" s="75">
        <v>45577</v>
      </c>
      <c r="Q3098" s="76">
        <v>45653</v>
      </c>
      <c r="R3098" s="59">
        <v>45814</v>
      </c>
      <c r="V3098" s="92" t="s">
        <v>3082</v>
      </c>
      <c r="W3098" s="92">
        <v>32</v>
      </c>
      <c r="AA3098" s="59" t="s">
        <v>3050</v>
      </c>
      <c r="AC3098" s="92"/>
    </row>
    <row r="3099" spans="1:30" ht="12.75" customHeight="1" x14ac:dyDescent="0.2">
      <c r="A3099" s="63" t="str">
        <f>_xlfn.XLOOKUP(B3099,MCS_Colaboradores!B:B,MCS_Colaboradores!A:A,"")</f>
        <v>E0344</v>
      </c>
      <c r="B3099" s="58" t="s">
        <v>228</v>
      </c>
      <c r="C3099" s="72" t="s">
        <v>6523</v>
      </c>
      <c r="D3099" s="62">
        <v>12174814740</v>
      </c>
      <c r="E3099" s="62">
        <v>324582960</v>
      </c>
      <c r="F3099" s="111" t="s">
        <v>6521</v>
      </c>
      <c r="G3099" s="59" t="s">
        <v>3052</v>
      </c>
      <c r="H3099" s="59" t="s">
        <v>3044</v>
      </c>
      <c r="I3099" s="77">
        <v>45827</v>
      </c>
      <c r="J3099" s="60">
        <v>45939</v>
      </c>
      <c r="K3099" s="58" t="s">
        <v>3054</v>
      </c>
      <c r="L3099" s="63" t="s">
        <v>16612</v>
      </c>
      <c r="M3099" s="59" t="s">
        <v>3221</v>
      </c>
      <c r="N3099" s="59" t="e" vm="9">
        <v>#VALUE!</v>
      </c>
      <c r="O3099" s="59" t="s">
        <v>3065</v>
      </c>
      <c r="P3099" s="75">
        <v>45861</v>
      </c>
      <c r="R3099" s="87">
        <v>45939</v>
      </c>
      <c r="V3099" s="92" t="s">
        <v>3082</v>
      </c>
      <c r="W3099" s="92">
        <v>32</v>
      </c>
      <c r="AA3099" s="59" t="s">
        <v>3050</v>
      </c>
      <c r="AB3099" s="63"/>
      <c r="AC3099" s="92" t="s">
        <v>17389</v>
      </c>
    </row>
    <row r="3100" spans="1:30" ht="12.75" customHeight="1" x14ac:dyDescent="0.2">
      <c r="A3100" s="63" t="str">
        <f>_xlfn.XLOOKUP(B3100,MCS_Colaboradores!B:B,MCS_Colaboradores!A:A,"")</f>
        <v>E0344</v>
      </c>
      <c r="B3100" s="58" t="s">
        <v>228</v>
      </c>
      <c r="C3100" s="72" t="s">
        <v>19654</v>
      </c>
      <c r="D3100" s="62">
        <v>12174814740</v>
      </c>
      <c r="E3100" s="62">
        <v>324582960</v>
      </c>
      <c r="F3100" s="112" t="s">
        <v>6521</v>
      </c>
      <c r="G3100" s="59" t="s">
        <v>3052</v>
      </c>
      <c r="H3100" s="59" t="s">
        <v>3044</v>
      </c>
      <c r="I3100" s="77">
        <v>45345</v>
      </c>
      <c r="J3100" s="60">
        <v>45572</v>
      </c>
      <c r="K3100" s="58" t="s">
        <v>3045</v>
      </c>
      <c r="L3100" s="63" t="s">
        <v>4601</v>
      </c>
      <c r="M3100" s="59" t="s">
        <v>3167</v>
      </c>
      <c r="N3100" s="59" t="e" vm="31">
        <v>#VALUE!</v>
      </c>
      <c r="O3100" s="59" t="s">
        <v>3065</v>
      </c>
      <c r="P3100" s="75">
        <v>45306</v>
      </c>
      <c r="R3100" s="59">
        <v>45572</v>
      </c>
      <c r="U3100" s="59" t="s">
        <v>3076</v>
      </c>
      <c r="AA3100" s="59" t="s">
        <v>3050</v>
      </c>
      <c r="AC3100" s="92"/>
    </row>
    <row r="3101" spans="1:30" ht="12.75" customHeight="1" x14ac:dyDescent="0.2">
      <c r="A3101" s="63" t="str">
        <f>_xlfn.XLOOKUP(B3101,MCS_Colaboradores!B:B,MCS_Colaboradores!A:A,"")</f>
        <v>E0344</v>
      </c>
      <c r="B3101" s="58" t="s">
        <v>228</v>
      </c>
      <c r="C3101" s="72" t="s">
        <v>6523</v>
      </c>
      <c r="D3101" s="62">
        <v>12174814740</v>
      </c>
      <c r="E3101" s="62">
        <v>324582960</v>
      </c>
      <c r="F3101" s="111" t="s">
        <v>6521</v>
      </c>
      <c r="G3101" s="59" t="s">
        <v>3052</v>
      </c>
      <c r="H3101" s="59" t="s">
        <v>3044</v>
      </c>
      <c r="I3101" s="77">
        <v>45827</v>
      </c>
      <c r="J3101" s="60">
        <v>45856</v>
      </c>
      <c r="K3101" s="58" t="s">
        <v>3054</v>
      </c>
      <c r="L3101" s="63" t="s">
        <v>6524</v>
      </c>
      <c r="M3101" s="59" t="s">
        <v>6525</v>
      </c>
      <c r="N3101" s="59" t="e" vm="82">
        <v>#VALUE!</v>
      </c>
      <c r="O3101" s="59" t="s">
        <v>3065</v>
      </c>
      <c r="P3101" s="75">
        <v>45824</v>
      </c>
      <c r="Q3101" s="76">
        <v>45885</v>
      </c>
      <c r="R3101" s="59">
        <v>45856</v>
      </c>
      <c r="V3101" s="92" t="s">
        <v>3082</v>
      </c>
      <c r="W3101" s="92">
        <v>32</v>
      </c>
      <c r="AA3101" s="59" t="s">
        <v>3050</v>
      </c>
      <c r="AC3101" s="92"/>
    </row>
    <row r="3102" spans="1:30" ht="12.75" customHeight="1" x14ac:dyDescent="0.2">
      <c r="A3102" s="63" t="str">
        <f>_xlfn.XLOOKUP(B3102,MCS_Colaboradores!B:B,MCS_Colaboradores!A:A,"")</f>
        <v>E1266</v>
      </c>
      <c r="B3102" s="58" t="s">
        <v>2393</v>
      </c>
      <c r="C3102" s="72" t="s">
        <v>19655</v>
      </c>
      <c r="F3102" s="73"/>
      <c r="G3102" s="59" t="s">
        <v>3052</v>
      </c>
      <c r="H3102" s="59" t="s">
        <v>3044</v>
      </c>
      <c r="K3102" s="58" t="s">
        <v>3054</v>
      </c>
      <c r="L3102" s="63" t="s">
        <v>6527</v>
      </c>
      <c r="M3102" s="59" t="s">
        <v>4545</v>
      </c>
      <c r="N3102" s="59" t="e" vm="39">
        <v>#VALUE!</v>
      </c>
      <c r="O3102" s="59" t="s">
        <v>3071</v>
      </c>
      <c r="P3102" s="75">
        <v>45680</v>
      </c>
      <c r="Q3102" s="76">
        <v>45709</v>
      </c>
      <c r="R3102" s="59">
        <v>45763</v>
      </c>
      <c r="V3102" s="92" t="s">
        <v>3082</v>
      </c>
      <c r="W3102" s="92" t="s">
        <v>3082</v>
      </c>
      <c r="AA3102" s="59" t="s">
        <v>3050</v>
      </c>
      <c r="AC3102" s="92" t="s">
        <v>3298</v>
      </c>
    </row>
    <row r="3103" spans="1:30" ht="12.75" customHeight="1" x14ac:dyDescent="0.2">
      <c r="A3103" s="63" t="str">
        <f>_xlfn.XLOOKUP(B3103,MCS_Colaboradores!B:B,MCS_Colaboradores!A:A,"")</f>
        <v>E1931</v>
      </c>
      <c r="B3103" s="58" t="s">
        <v>15546</v>
      </c>
      <c r="C3103" s="72" t="s">
        <v>19656</v>
      </c>
      <c r="F3103" s="73" t="s">
        <v>15548</v>
      </c>
      <c r="G3103" s="59" t="s">
        <v>3052</v>
      </c>
      <c r="H3103" s="59" t="s">
        <v>3069</v>
      </c>
      <c r="K3103" s="58" t="s">
        <v>3590</v>
      </c>
      <c r="L3103" s="63" t="s">
        <v>18501</v>
      </c>
      <c r="M3103" s="59" t="s">
        <v>3074</v>
      </c>
      <c r="N3103" s="59" t="e" vm="8">
        <v>#VALUE!</v>
      </c>
      <c r="O3103" s="59" t="s">
        <v>3071</v>
      </c>
      <c r="P3103" s="75">
        <v>45951</v>
      </c>
      <c r="Q3103" s="76">
        <v>45982</v>
      </c>
      <c r="V3103" s="92" t="s">
        <v>3082</v>
      </c>
      <c r="W3103" s="92" t="s">
        <v>3082</v>
      </c>
      <c r="Y3103" s="87" t="s">
        <v>18914</v>
      </c>
      <c r="AA3103" s="59" t="s">
        <v>3050</v>
      </c>
      <c r="AB3103" s="58" t="s">
        <v>3319</v>
      </c>
      <c r="AC3103" s="92"/>
    </row>
    <row r="3104" spans="1:30" ht="12.75" customHeight="1" x14ac:dyDescent="0.2">
      <c r="A3104" s="63" t="str">
        <f>_xlfn.XLOOKUP(B3104,MCS_Colaboradores!B:B,MCS_Colaboradores!A:A,"")</f>
        <v>E0131</v>
      </c>
      <c r="B3104" s="58" t="s">
        <v>2631</v>
      </c>
      <c r="C3104" s="72" t="s">
        <v>19657</v>
      </c>
      <c r="D3104" s="62">
        <v>12179470234</v>
      </c>
      <c r="E3104" s="62">
        <v>330456164</v>
      </c>
      <c r="F3104" s="73"/>
      <c r="G3104" s="59" t="s">
        <v>3052</v>
      </c>
      <c r="H3104" s="59" t="s">
        <v>3044</v>
      </c>
      <c r="K3104" s="58" t="s">
        <v>3095</v>
      </c>
      <c r="L3104" s="63" t="s">
        <v>4068</v>
      </c>
      <c r="M3104" s="59" t="s">
        <v>16539</v>
      </c>
      <c r="N3104" s="59" t="e" vm="5">
        <v>#VALUE!</v>
      </c>
      <c r="O3104" s="59" t="s">
        <v>16984</v>
      </c>
      <c r="P3104" s="75">
        <v>45714</v>
      </c>
      <c r="Q3104" s="76">
        <v>45744</v>
      </c>
      <c r="V3104" s="92" t="s">
        <v>3175</v>
      </c>
      <c r="W3104" s="92" t="s">
        <v>3082</v>
      </c>
      <c r="AA3104" s="59" t="s">
        <v>3050</v>
      </c>
      <c r="AB3104" s="58" t="s">
        <v>19658</v>
      </c>
      <c r="AC3104" s="92" t="s">
        <v>19659</v>
      </c>
      <c r="AD3104" s="58" t="s">
        <v>19660</v>
      </c>
    </row>
    <row r="3105" spans="1:30" ht="12.75" customHeight="1" x14ac:dyDescent="0.2">
      <c r="A3105" s="63" t="str">
        <f>_xlfn.XLOOKUP(B3105,MCS_Colaboradores!B:B,MCS_Colaboradores!A:A,"")</f>
        <v>E0131</v>
      </c>
      <c r="B3105" s="58" t="s">
        <v>2631</v>
      </c>
      <c r="C3105" s="72" t="s">
        <v>19661</v>
      </c>
      <c r="D3105" s="62">
        <v>12179470234</v>
      </c>
      <c r="E3105" s="62">
        <v>330456164</v>
      </c>
      <c r="F3105" s="111" t="s">
        <v>6529</v>
      </c>
      <c r="G3105" s="59" t="s">
        <v>3052</v>
      </c>
      <c r="H3105" s="59" t="s">
        <v>3044</v>
      </c>
      <c r="I3105" s="77">
        <v>45857</v>
      </c>
      <c r="J3105" s="60">
        <v>45898</v>
      </c>
      <c r="K3105" s="58" t="s">
        <v>3054</v>
      </c>
      <c r="L3105" s="63" t="s">
        <v>3973</v>
      </c>
      <c r="M3105" s="59" t="s">
        <v>3596</v>
      </c>
      <c r="N3105" s="59" t="e" vm="3">
        <v>#VALUE!</v>
      </c>
      <c r="O3105" s="59" t="s">
        <v>3049</v>
      </c>
      <c r="P3105" s="75">
        <v>45748</v>
      </c>
      <c r="Q3105" s="76">
        <v>45778</v>
      </c>
      <c r="R3105" s="59">
        <v>45898</v>
      </c>
      <c r="V3105" s="92" t="s">
        <v>3175</v>
      </c>
      <c r="W3105" s="92">
        <v>34</v>
      </c>
      <c r="AA3105" s="59" t="s">
        <v>3050</v>
      </c>
      <c r="AB3105" s="63"/>
      <c r="AC3105" s="92" t="s">
        <v>17337</v>
      </c>
    </row>
    <row r="3106" spans="1:30" ht="12.75" customHeight="1" x14ac:dyDescent="0.2">
      <c r="A3106" s="63" t="str">
        <f>_xlfn.XLOOKUP(B3106,MCS_Colaboradores!B:B,MCS_Colaboradores!A:A,"")</f>
        <v>E1203</v>
      </c>
      <c r="B3106" s="58" t="s">
        <v>2531</v>
      </c>
      <c r="C3106" s="72" t="s">
        <v>19662</v>
      </c>
      <c r="F3106" s="73"/>
      <c r="G3106" s="59" t="s">
        <v>3052</v>
      </c>
      <c r="H3106" s="59" t="s">
        <v>3124</v>
      </c>
      <c r="K3106" s="58" t="s">
        <v>3054</v>
      </c>
      <c r="L3106" s="63" t="s">
        <v>3736</v>
      </c>
      <c r="M3106" s="59" t="s">
        <v>3737</v>
      </c>
      <c r="N3106" s="59" t="e" vm="5">
        <v>#VALUE!</v>
      </c>
      <c r="O3106" s="59" t="s">
        <v>3065</v>
      </c>
      <c r="P3106" s="75">
        <v>45741</v>
      </c>
      <c r="Q3106" s="76">
        <v>45807</v>
      </c>
      <c r="R3106" s="59"/>
      <c r="V3106" s="92" t="s">
        <v>3175</v>
      </c>
      <c r="W3106" s="92">
        <v>34</v>
      </c>
      <c r="AA3106" s="59" t="s">
        <v>3457</v>
      </c>
      <c r="AC3106" s="92"/>
    </row>
    <row r="3107" spans="1:30" ht="12.75" customHeight="1" x14ac:dyDescent="0.2">
      <c r="A3107" s="209" t="str">
        <f>_xlfn.XLOOKUP(B3107,MCS_Colaboradores!B:B,MCS_Colaboradores!A:A,"")</f>
        <v>E0066</v>
      </c>
      <c r="B3107" s="210" t="s">
        <v>2395</v>
      </c>
      <c r="C3107" s="211" t="s">
        <v>19663</v>
      </c>
      <c r="D3107" s="212"/>
      <c r="E3107" s="212">
        <v>337377715</v>
      </c>
      <c r="F3107" s="213">
        <v>124194671</v>
      </c>
      <c r="G3107" s="214" t="s">
        <v>3052</v>
      </c>
      <c r="H3107" s="214" t="s">
        <v>3044</v>
      </c>
      <c r="I3107" s="215"/>
      <c r="J3107" s="216"/>
      <c r="K3107" s="210" t="s">
        <v>3590</v>
      </c>
      <c r="L3107" s="209" t="s">
        <v>17215</v>
      </c>
      <c r="M3107" s="214" t="s">
        <v>16551</v>
      </c>
      <c r="N3107" s="214" t="s">
        <v>16677</v>
      </c>
      <c r="O3107" s="214" t="s">
        <v>16502</v>
      </c>
      <c r="P3107" s="217">
        <v>46049</v>
      </c>
      <c r="Q3107" s="218">
        <v>46108</v>
      </c>
      <c r="R3107" s="219">
        <v>46098</v>
      </c>
      <c r="S3107" s="220"/>
      <c r="T3107" s="210"/>
      <c r="U3107" s="214"/>
      <c r="V3107" s="221" t="s">
        <v>3175</v>
      </c>
      <c r="W3107" s="221" t="s">
        <v>3175</v>
      </c>
      <c r="X3107" s="214"/>
      <c r="Y3107" s="219" t="s">
        <v>6200</v>
      </c>
      <c r="Z3107" s="214"/>
      <c r="AA3107" s="214" t="s">
        <v>3050</v>
      </c>
      <c r="AB3107" s="210" t="s">
        <v>19664</v>
      </c>
      <c r="AC3107" s="209" t="s">
        <v>19665</v>
      </c>
      <c r="AD3107" s="210"/>
    </row>
    <row r="3108" spans="1:30" ht="12.75" customHeight="1" x14ac:dyDescent="0.2">
      <c r="A3108" s="63" t="str">
        <f>_xlfn.XLOOKUP(B3108,MCS_Colaboradores!B:B,MCS_Colaboradores!A:A,"")</f>
        <v>E0066</v>
      </c>
      <c r="B3108" s="58" t="s">
        <v>2395</v>
      </c>
      <c r="C3108" s="72" t="s">
        <v>19666</v>
      </c>
      <c r="F3108" s="111">
        <v>124194671</v>
      </c>
      <c r="G3108" s="59" t="s">
        <v>3052</v>
      </c>
      <c r="H3108" s="59" t="s">
        <v>3197</v>
      </c>
      <c r="K3108" s="58" t="s">
        <v>3054</v>
      </c>
      <c r="L3108" s="63" t="s">
        <v>5481</v>
      </c>
      <c r="M3108" s="59" t="s">
        <v>3774</v>
      </c>
      <c r="N3108" s="59" t="e" vm="30">
        <v>#VALUE!</v>
      </c>
      <c r="O3108" s="59" t="s">
        <v>3212</v>
      </c>
      <c r="P3108" s="75">
        <v>45707</v>
      </c>
      <c r="Q3108" s="76">
        <v>45830</v>
      </c>
      <c r="R3108" s="59">
        <v>45999</v>
      </c>
      <c r="V3108" s="92" t="s">
        <v>3175</v>
      </c>
      <c r="W3108" s="92" t="s">
        <v>3175</v>
      </c>
      <c r="AA3108" s="59" t="s">
        <v>3050</v>
      </c>
      <c r="AB3108" s="63" t="s">
        <v>17702</v>
      </c>
      <c r="AC3108" s="92"/>
    </row>
    <row r="3109" spans="1:30" ht="12.75" customHeight="1" x14ac:dyDescent="0.2">
      <c r="A3109" s="63" t="str">
        <f>_xlfn.XLOOKUP(B3109,MCS_Colaboradores!B:B,MCS_Colaboradores!A:A,"")</f>
        <v>E0066</v>
      </c>
      <c r="B3109" s="58" t="s">
        <v>2395</v>
      </c>
      <c r="C3109" s="72" t="s">
        <v>19663</v>
      </c>
      <c r="E3109" s="62">
        <v>337377715</v>
      </c>
      <c r="F3109" s="73">
        <v>124194671</v>
      </c>
      <c r="G3109" s="59" t="s">
        <v>3052</v>
      </c>
      <c r="H3109" s="59" t="s">
        <v>3197</v>
      </c>
      <c r="K3109" s="58" t="s">
        <v>16490</v>
      </c>
      <c r="L3109" s="63" t="s">
        <v>5481</v>
      </c>
      <c r="M3109" s="59" t="s">
        <v>3774</v>
      </c>
      <c r="N3109" s="59" t="s">
        <v>3227</v>
      </c>
      <c r="O3109" s="59" t="s">
        <v>3212</v>
      </c>
      <c r="P3109" s="75">
        <v>46000</v>
      </c>
      <c r="Q3109" s="76">
        <v>46053</v>
      </c>
      <c r="R3109" s="87">
        <v>46038</v>
      </c>
      <c r="V3109" s="92" t="s">
        <v>3175</v>
      </c>
      <c r="W3109" s="92" t="s">
        <v>3175</v>
      </c>
      <c r="AA3109" s="59" t="s">
        <v>3050</v>
      </c>
      <c r="AC3109" s="92"/>
    </row>
    <row r="3110" spans="1:30" ht="12.75" customHeight="1" x14ac:dyDescent="0.2">
      <c r="A3110" s="63" t="str">
        <f>_xlfn.XLOOKUP(B3110,MCS_Colaboradores!B:B,MCS_Colaboradores!A:A,"")</f>
        <v/>
      </c>
      <c r="B3110" s="58" t="s">
        <v>2397</v>
      </c>
      <c r="C3110" s="72" t="s">
        <v>19667</v>
      </c>
      <c r="F3110" s="111" t="s">
        <v>6533</v>
      </c>
      <c r="G3110" s="59" t="s">
        <v>3052</v>
      </c>
      <c r="H3110" s="59" t="s">
        <v>3044</v>
      </c>
      <c r="K3110" s="58" t="s">
        <v>3045</v>
      </c>
      <c r="L3110" s="63" t="s">
        <v>5383</v>
      </c>
      <c r="M3110" s="59" t="s">
        <v>5384</v>
      </c>
      <c r="N3110" s="59" t="s">
        <v>4585</v>
      </c>
      <c r="O3110" s="59" t="s">
        <v>3071</v>
      </c>
      <c r="P3110" s="75">
        <v>45712</v>
      </c>
      <c r="Q3110" s="76">
        <v>45747</v>
      </c>
      <c r="R3110" s="59">
        <v>45854</v>
      </c>
      <c r="V3110" s="92" t="s">
        <v>3132</v>
      </c>
      <c r="W3110" s="92">
        <v>30</v>
      </c>
      <c r="AA3110" s="59" t="s">
        <v>3050</v>
      </c>
      <c r="AB3110" s="58" t="s">
        <v>3298</v>
      </c>
      <c r="AC3110" s="92"/>
    </row>
    <row r="3111" spans="1:30" ht="12.75" customHeight="1" x14ac:dyDescent="0.2">
      <c r="A3111" s="63" t="str">
        <f>_xlfn.XLOOKUP(B3111,MCS_Colaboradores!B:B,MCS_Colaboradores!A:A,"")</f>
        <v>E1551</v>
      </c>
      <c r="B3111" s="58" t="s">
        <v>14125</v>
      </c>
      <c r="C3111" s="72" t="s">
        <v>19668</v>
      </c>
      <c r="F3111" s="73"/>
      <c r="G3111" s="59" t="s">
        <v>3052</v>
      </c>
      <c r="H3111" s="59" t="s">
        <v>3044</v>
      </c>
      <c r="K3111" s="58" t="s">
        <v>3095</v>
      </c>
      <c r="L3111" s="63" t="s">
        <v>5477</v>
      </c>
      <c r="M3111" s="59" t="s">
        <v>17349</v>
      </c>
      <c r="N3111" s="59" t="e" vm="4">
        <v>#VALUE!</v>
      </c>
      <c r="O3111" s="59" t="s">
        <v>16624</v>
      </c>
      <c r="P3111" s="75">
        <v>45742</v>
      </c>
      <c r="AA3111" s="59" t="s">
        <v>3050</v>
      </c>
      <c r="AB3111" s="58" t="s">
        <v>14123</v>
      </c>
      <c r="AC3111" s="92"/>
    </row>
    <row r="3112" spans="1:30" ht="12.75" customHeight="1" x14ac:dyDescent="0.2">
      <c r="A3112" s="63" t="str">
        <f>_xlfn.XLOOKUP(B3112,MCS_Colaboradores!B:B,MCS_Colaboradores!A:A,"")</f>
        <v>E0228</v>
      </c>
      <c r="B3112" s="58" t="s">
        <v>2399</v>
      </c>
      <c r="C3112" s="72" t="s">
        <v>7783</v>
      </c>
      <c r="F3112" s="73"/>
      <c r="G3112" s="59" t="s">
        <v>3052</v>
      </c>
      <c r="H3112" s="59" t="s">
        <v>3044</v>
      </c>
      <c r="K3112" s="58" t="s">
        <v>3054</v>
      </c>
      <c r="L3112" s="63" t="s">
        <v>6535</v>
      </c>
      <c r="M3112" s="59" t="s">
        <v>3420</v>
      </c>
      <c r="N3112" s="59" t="e" vm="11">
        <v>#VALUE!</v>
      </c>
      <c r="O3112" s="59" t="s">
        <v>3212</v>
      </c>
      <c r="P3112" s="75">
        <v>45615</v>
      </c>
      <c r="Q3112" s="76">
        <v>45647</v>
      </c>
      <c r="R3112" s="59">
        <v>45808</v>
      </c>
      <c r="AA3112" s="59" t="s">
        <v>3050</v>
      </c>
      <c r="AC3112" s="92"/>
    </row>
    <row r="3113" spans="1:30" ht="12.75" customHeight="1" x14ac:dyDescent="0.2">
      <c r="A3113" s="63" t="str">
        <f>_xlfn.XLOOKUP(B3113,MCS_Colaboradores!B:B,MCS_Colaboradores!A:A,"")</f>
        <v>E0765</v>
      </c>
      <c r="B3113" s="58" t="s">
        <v>841</v>
      </c>
      <c r="C3113" s="72" t="s">
        <v>19669</v>
      </c>
      <c r="D3113" s="62">
        <v>12178088412</v>
      </c>
      <c r="E3113" s="62">
        <v>328298417</v>
      </c>
      <c r="F3113" s="73"/>
      <c r="G3113" s="59" t="s">
        <v>3052</v>
      </c>
      <c r="H3113" s="59" t="s">
        <v>3044</v>
      </c>
      <c r="I3113" s="77">
        <v>45565</v>
      </c>
      <c r="K3113" s="58" t="s">
        <v>3045</v>
      </c>
      <c r="L3113" s="63" t="s">
        <v>3288</v>
      </c>
      <c r="M3113" s="59" t="s">
        <v>3156</v>
      </c>
      <c r="N3113" s="59" t="e" vm="39">
        <v>#VALUE!</v>
      </c>
      <c r="O3113" s="59" t="s">
        <v>3049</v>
      </c>
      <c r="P3113" s="75">
        <v>45565</v>
      </c>
      <c r="Q3113" s="76">
        <v>45595</v>
      </c>
      <c r="R3113" s="59">
        <v>45720</v>
      </c>
      <c r="AA3113" s="59" t="s">
        <v>3050</v>
      </c>
      <c r="AC3113" s="92" t="s">
        <v>3769</v>
      </c>
    </row>
    <row r="3114" spans="1:30" ht="12.75" customHeight="1" x14ac:dyDescent="0.2">
      <c r="A3114" s="63" t="str">
        <f>_xlfn.XLOOKUP(B3114,MCS_Colaboradores!B:B,MCS_Colaboradores!A:A,"")</f>
        <v>E0765</v>
      </c>
      <c r="B3114" s="58" t="s">
        <v>841</v>
      </c>
      <c r="C3114" s="72" t="s">
        <v>19669</v>
      </c>
      <c r="D3114" s="62">
        <v>12178088412</v>
      </c>
      <c r="E3114" s="62">
        <v>328298417</v>
      </c>
      <c r="F3114" s="73"/>
      <c r="G3114" s="59" t="s">
        <v>3141</v>
      </c>
      <c r="H3114" s="59" t="s">
        <v>3044</v>
      </c>
      <c r="K3114" s="58" t="s">
        <v>3054</v>
      </c>
      <c r="L3114" s="63" t="s">
        <v>5557</v>
      </c>
      <c r="M3114" s="59" t="s">
        <v>17519</v>
      </c>
      <c r="N3114" s="59" t="e" vm="30">
        <v>#VALUE!</v>
      </c>
      <c r="O3114" s="59" t="s">
        <v>3049</v>
      </c>
      <c r="P3114" s="75">
        <v>45511</v>
      </c>
      <c r="Q3114" s="76">
        <v>45534</v>
      </c>
      <c r="R3114" s="59">
        <v>45548</v>
      </c>
      <c r="AA3114" s="59" t="s">
        <v>3050</v>
      </c>
      <c r="AC3114" s="92"/>
    </row>
    <row r="3115" spans="1:30" ht="12.75" customHeight="1" x14ac:dyDescent="0.2">
      <c r="A3115" s="63" t="str">
        <f>_xlfn.XLOOKUP(B3115,MCS_Colaboradores!B:B,MCS_Colaboradores!A:A,"")</f>
        <v>E2044</v>
      </c>
      <c r="B3115" s="58" t="s">
        <v>16025</v>
      </c>
      <c r="C3115" s="72" t="s">
        <v>19670</v>
      </c>
      <c r="F3115" s="73" t="s">
        <v>16027</v>
      </c>
      <c r="G3115" s="59" t="s">
        <v>3052</v>
      </c>
      <c r="H3115" s="59" t="s">
        <v>3069</v>
      </c>
      <c r="K3115" s="58" t="s">
        <v>3590</v>
      </c>
      <c r="L3115" s="63" t="s">
        <v>17665</v>
      </c>
      <c r="M3115" s="59" t="s">
        <v>16514</v>
      </c>
      <c r="N3115" s="59" t="e" vm="82">
        <v>#VALUE!</v>
      </c>
      <c r="O3115" s="59" t="s">
        <v>17666</v>
      </c>
      <c r="P3115" s="75">
        <v>45967</v>
      </c>
      <c r="Q3115" s="76">
        <v>46028</v>
      </c>
      <c r="V3115" s="92" t="s">
        <v>3059</v>
      </c>
      <c r="W3115" s="92" t="s">
        <v>3175</v>
      </c>
      <c r="Y3115" s="87" t="s">
        <v>6200</v>
      </c>
      <c r="AA3115" s="59" t="s">
        <v>3050</v>
      </c>
      <c r="AB3115" s="58" t="s">
        <v>3381</v>
      </c>
      <c r="AC3115" s="92"/>
    </row>
    <row r="3116" spans="1:30" ht="12.75" customHeight="1" x14ac:dyDescent="0.2">
      <c r="A3116" s="63" t="str">
        <f>_xlfn.XLOOKUP(B3116,MCS_Colaboradores!B:B,MCS_Colaboradores!A:A,"")</f>
        <v>E0556</v>
      </c>
      <c r="B3116" s="58" t="s">
        <v>1713</v>
      </c>
      <c r="C3116" s="72" t="s">
        <v>19671</v>
      </c>
      <c r="D3116" s="62">
        <v>12172276538</v>
      </c>
      <c r="E3116" s="62">
        <v>322534615</v>
      </c>
      <c r="F3116" s="73"/>
      <c r="G3116" s="59" t="s">
        <v>3052</v>
      </c>
      <c r="H3116" s="59" t="s">
        <v>3044</v>
      </c>
      <c r="K3116" s="58" t="s">
        <v>3095</v>
      </c>
      <c r="L3116" s="63" t="s">
        <v>19062</v>
      </c>
      <c r="M3116" s="59" t="s">
        <v>5702</v>
      </c>
      <c r="N3116" s="59" t="e" vm="22">
        <v>#VALUE!</v>
      </c>
      <c r="O3116" s="59" t="s">
        <v>3065</v>
      </c>
      <c r="P3116" s="75">
        <v>45692</v>
      </c>
      <c r="Q3116" s="76">
        <v>45743</v>
      </c>
      <c r="R3116" s="87">
        <v>45758</v>
      </c>
      <c r="V3116" s="92" t="s">
        <v>3175</v>
      </c>
      <c r="W3116" s="92" t="s">
        <v>3175</v>
      </c>
      <c r="AA3116" s="59" t="s">
        <v>3050</v>
      </c>
      <c r="AC3116" s="92"/>
    </row>
    <row r="3117" spans="1:30" ht="12.75" customHeight="1" x14ac:dyDescent="0.2">
      <c r="A3117" s="63" t="str">
        <f>_xlfn.XLOOKUP(B3117,MCS_Colaboradores!B:B,MCS_Colaboradores!A:A,"")</f>
        <v>E0556</v>
      </c>
      <c r="B3117" s="58" t="s">
        <v>1713</v>
      </c>
      <c r="C3117" s="72" t="s">
        <v>19672</v>
      </c>
      <c r="D3117" s="62">
        <v>12172276538</v>
      </c>
      <c r="E3117" s="62">
        <v>322534615</v>
      </c>
      <c r="F3117" s="73"/>
      <c r="G3117" s="59" t="s">
        <v>3141</v>
      </c>
      <c r="H3117" s="59" t="s">
        <v>3044</v>
      </c>
      <c r="K3117" s="58" t="s">
        <v>3045</v>
      </c>
      <c r="L3117" s="63" t="s">
        <v>5699</v>
      </c>
      <c r="M3117" s="59" t="s">
        <v>3256</v>
      </c>
      <c r="N3117" s="59" t="e" vm="3">
        <v>#VALUE!</v>
      </c>
      <c r="O3117" s="59" t="s">
        <v>3071</v>
      </c>
      <c r="P3117" s="75">
        <v>45637</v>
      </c>
      <c r="Q3117" s="76">
        <v>45690</v>
      </c>
      <c r="R3117" s="59">
        <v>45674</v>
      </c>
      <c r="V3117" s="92" t="s">
        <v>3175</v>
      </c>
      <c r="W3117" s="92" t="s">
        <v>3175</v>
      </c>
      <c r="AA3117" s="59" t="s">
        <v>3050</v>
      </c>
      <c r="AB3117" s="58" t="s">
        <v>3628</v>
      </c>
      <c r="AC3117" s="92"/>
    </row>
    <row r="3118" spans="1:30" ht="12.75" customHeight="1" x14ac:dyDescent="0.2">
      <c r="A3118" s="63" t="str">
        <f>_xlfn.XLOOKUP(B3118,MCS_Colaboradores!B:B,MCS_Colaboradores!A:A,"")</f>
        <v>E0556</v>
      </c>
      <c r="B3118" s="58" t="s">
        <v>1713</v>
      </c>
      <c r="C3118" s="72" t="s">
        <v>19673</v>
      </c>
      <c r="D3118" s="62">
        <v>12172276538</v>
      </c>
      <c r="E3118" s="62">
        <v>322534615</v>
      </c>
      <c r="F3118" s="73"/>
      <c r="G3118" s="59" t="s">
        <v>3052</v>
      </c>
      <c r="H3118" s="59" t="s">
        <v>3044</v>
      </c>
      <c r="I3118" s="77">
        <v>45770</v>
      </c>
      <c r="K3118" s="58" t="s">
        <v>3095</v>
      </c>
      <c r="L3118" s="63" t="s">
        <v>19674</v>
      </c>
      <c r="M3118" s="59" t="s">
        <v>16763</v>
      </c>
      <c r="N3118" s="59" t="e" vm="25">
        <v>#VALUE!</v>
      </c>
      <c r="O3118" s="59" t="s">
        <v>3071</v>
      </c>
      <c r="P3118" s="75">
        <v>45761</v>
      </c>
      <c r="R3118" s="87">
        <v>45814</v>
      </c>
      <c r="AA3118" s="59" t="s">
        <v>3050</v>
      </c>
      <c r="AB3118" s="58" t="s">
        <v>18869</v>
      </c>
      <c r="AC3118" s="92"/>
      <c r="AD3118" s="58" t="s">
        <v>19675</v>
      </c>
    </row>
    <row r="3119" spans="1:30" ht="12.75" customHeight="1" x14ac:dyDescent="0.2">
      <c r="A3119" s="63" t="str">
        <f>_xlfn.XLOOKUP(B3119,MCS_Colaboradores!B:B,MCS_Colaboradores!A:A,"")</f>
        <v>E0556</v>
      </c>
      <c r="B3119" s="58" t="s">
        <v>1713</v>
      </c>
      <c r="C3119" s="72" t="s">
        <v>19676</v>
      </c>
      <c r="D3119" s="62">
        <v>12172276538</v>
      </c>
      <c r="E3119" s="62">
        <v>322534615</v>
      </c>
      <c r="F3119" s="111" t="s">
        <v>6539</v>
      </c>
      <c r="G3119" s="59" t="s">
        <v>3052</v>
      </c>
      <c r="H3119" s="59" t="s">
        <v>3044</v>
      </c>
      <c r="I3119" s="77">
        <v>45820</v>
      </c>
      <c r="J3119" s="60">
        <v>45961</v>
      </c>
      <c r="K3119" s="58" t="s">
        <v>3054</v>
      </c>
      <c r="L3119" s="63" t="s">
        <v>6540</v>
      </c>
      <c r="M3119" s="59" t="s">
        <v>18252</v>
      </c>
      <c r="N3119" s="59" t="e" vm="82">
        <v>#VALUE!</v>
      </c>
      <c r="O3119" s="59" t="s">
        <v>3071</v>
      </c>
      <c r="P3119" s="75">
        <v>45813</v>
      </c>
      <c r="Q3119" s="76">
        <v>45841</v>
      </c>
      <c r="R3119" s="59">
        <v>45961</v>
      </c>
      <c r="V3119" s="92" t="s">
        <v>3175</v>
      </c>
      <c r="W3119" s="92" t="s">
        <v>3175</v>
      </c>
      <c r="AA3119" s="59" t="s">
        <v>3050</v>
      </c>
      <c r="AB3119" s="63"/>
      <c r="AC3119" s="92" t="s">
        <v>18759</v>
      </c>
    </row>
    <row r="3120" spans="1:30" ht="12.75" customHeight="1" x14ac:dyDescent="0.2">
      <c r="A3120" s="63" t="str">
        <f>_xlfn.XLOOKUP(B3120,MCS_Colaboradores!B:B,MCS_Colaboradores!A:A,"")</f>
        <v>E0556</v>
      </c>
      <c r="B3120" s="58" t="s">
        <v>1713</v>
      </c>
      <c r="C3120" s="72" t="s">
        <v>19672</v>
      </c>
      <c r="D3120" s="62">
        <v>12172276538</v>
      </c>
      <c r="E3120" s="62">
        <v>322534615</v>
      </c>
      <c r="F3120" s="73" t="s">
        <v>6539</v>
      </c>
      <c r="G3120" s="59" t="s">
        <v>3141</v>
      </c>
      <c r="H3120" s="59" t="s">
        <v>3044</v>
      </c>
      <c r="K3120" s="58" t="s">
        <v>3045</v>
      </c>
      <c r="L3120" s="63" t="s">
        <v>3084</v>
      </c>
      <c r="M3120" s="59" t="s">
        <v>16542</v>
      </c>
      <c r="N3120" s="59" t="e" vm="7">
        <v>#VALUE!</v>
      </c>
      <c r="O3120" s="59" t="s">
        <v>3087</v>
      </c>
      <c r="P3120" s="75">
        <v>45509</v>
      </c>
      <c r="R3120" s="59">
        <v>45633</v>
      </c>
      <c r="V3120" s="92" t="s">
        <v>3175</v>
      </c>
      <c r="W3120" s="92" t="s">
        <v>3175</v>
      </c>
      <c r="AA3120" s="59" t="s">
        <v>3050</v>
      </c>
      <c r="AC3120" s="92"/>
    </row>
    <row r="3121" spans="1:30" ht="12.75" customHeight="1" x14ac:dyDescent="0.2">
      <c r="A3121" s="63" t="str">
        <f>_xlfn.XLOOKUP(B3121,MCS_Colaboradores!B:B,MCS_Colaboradores!A:A,"")</f>
        <v>E0708</v>
      </c>
      <c r="B3121" s="58" t="s">
        <v>230</v>
      </c>
      <c r="C3121" s="72" t="s">
        <v>19677</v>
      </c>
      <c r="D3121" s="62">
        <v>12173624316</v>
      </c>
      <c r="E3121" s="62">
        <v>323197973</v>
      </c>
      <c r="F3121" s="73"/>
      <c r="G3121" s="59" t="s">
        <v>3052</v>
      </c>
      <c r="H3121" s="59" t="s">
        <v>3044</v>
      </c>
      <c r="I3121" s="77">
        <v>45430</v>
      </c>
      <c r="K3121" s="58" t="s">
        <v>3045</v>
      </c>
      <c r="L3121" s="63" t="s">
        <v>4577</v>
      </c>
      <c r="M3121" s="59" t="s">
        <v>3292</v>
      </c>
      <c r="N3121" s="59" t="e" vm="13">
        <v>#VALUE!</v>
      </c>
      <c r="O3121" s="59" t="s">
        <v>3071</v>
      </c>
      <c r="P3121" s="75">
        <v>45421</v>
      </c>
      <c r="Q3121" s="76">
        <v>45520</v>
      </c>
      <c r="R3121" s="59">
        <v>45531</v>
      </c>
      <c r="AA3121" s="59" t="s">
        <v>3050</v>
      </c>
      <c r="AC3121" s="92" t="s">
        <v>6545</v>
      </c>
    </row>
    <row r="3122" spans="1:30" ht="12.75" customHeight="1" x14ac:dyDescent="0.2">
      <c r="A3122" s="63" t="str">
        <f>_xlfn.XLOOKUP(B3122,MCS_Colaboradores!B:B,MCS_Colaboradores!A:A,"")</f>
        <v>E0708</v>
      </c>
      <c r="B3122" s="58" t="s">
        <v>230</v>
      </c>
      <c r="C3122" s="72" t="s">
        <v>19677</v>
      </c>
      <c r="D3122" s="62">
        <v>12173624316</v>
      </c>
      <c r="E3122" s="62">
        <v>323197973</v>
      </c>
      <c r="F3122" s="73"/>
      <c r="G3122" s="59" t="s">
        <v>3052</v>
      </c>
      <c r="H3122" s="59" t="s">
        <v>3044</v>
      </c>
      <c r="I3122" s="77">
        <v>45345</v>
      </c>
      <c r="J3122" s="60">
        <v>45408</v>
      </c>
      <c r="K3122" s="58" t="s">
        <v>3045</v>
      </c>
      <c r="L3122" s="63">
        <v>2023</v>
      </c>
      <c r="M3122" s="59" t="s">
        <v>3729</v>
      </c>
      <c r="N3122" s="59" t="e" vm="28">
        <v>#VALUE!</v>
      </c>
      <c r="O3122" s="59" t="s">
        <v>3071</v>
      </c>
      <c r="P3122" s="75">
        <v>45149</v>
      </c>
      <c r="Q3122" s="76">
        <v>45408</v>
      </c>
      <c r="R3122" s="59"/>
      <c r="U3122" s="59" t="s">
        <v>3076</v>
      </c>
      <c r="AA3122" s="59" t="s">
        <v>3050</v>
      </c>
      <c r="AB3122" s="58" t="s">
        <v>5096</v>
      </c>
      <c r="AC3122" s="92"/>
    </row>
    <row r="3123" spans="1:30" ht="12.75" customHeight="1" x14ac:dyDescent="0.2">
      <c r="A3123" s="63" t="str">
        <f>_xlfn.XLOOKUP(B3123,MCS_Colaboradores!B:B,MCS_Colaboradores!A:A,"")</f>
        <v>E1785</v>
      </c>
      <c r="B3123" s="58" t="s">
        <v>14907</v>
      </c>
      <c r="C3123" s="72" t="s">
        <v>19678</v>
      </c>
      <c r="F3123" s="73">
        <v>120219574</v>
      </c>
      <c r="G3123" s="59" t="s">
        <v>3052</v>
      </c>
      <c r="H3123" s="59" t="s">
        <v>3044</v>
      </c>
      <c r="K3123" s="58" t="s">
        <v>3590</v>
      </c>
      <c r="L3123" s="63" t="s">
        <v>18338</v>
      </c>
      <c r="M3123" s="59" t="s">
        <v>3113</v>
      </c>
      <c r="N3123" s="59" t="e" vm="51">
        <v>#VALUE!</v>
      </c>
      <c r="O3123" s="59" t="s">
        <v>3049</v>
      </c>
      <c r="P3123" s="75">
        <v>45894</v>
      </c>
      <c r="Q3123" s="76">
        <v>45925</v>
      </c>
      <c r="R3123" s="87">
        <v>45968</v>
      </c>
      <c r="V3123" s="92" t="s">
        <v>3175</v>
      </c>
      <c r="W3123" s="92">
        <v>32</v>
      </c>
      <c r="Y3123" s="87" t="s">
        <v>6200</v>
      </c>
      <c r="AA3123" s="59" t="s">
        <v>3050</v>
      </c>
      <c r="AC3123" s="92"/>
    </row>
    <row r="3124" spans="1:30" ht="12.75" customHeight="1" x14ac:dyDescent="0.2">
      <c r="A3124" s="63" t="str">
        <f>_xlfn.XLOOKUP(B3124,MCS_Colaboradores!B:B,MCS_Colaboradores!A:A,"")</f>
        <v>E0833</v>
      </c>
      <c r="B3124" s="58" t="s">
        <v>1387</v>
      </c>
      <c r="C3124" s="72" t="s">
        <v>7767</v>
      </c>
      <c r="F3124" s="73"/>
      <c r="G3124" s="59" t="s">
        <v>3069</v>
      </c>
      <c r="H3124" s="59" t="s">
        <v>3069</v>
      </c>
      <c r="K3124" s="58" t="s">
        <v>3045</v>
      </c>
      <c r="L3124" s="63" t="s">
        <v>5980</v>
      </c>
      <c r="M3124" s="59" t="s">
        <v>16542</v>
      </c>
      <c r="N3124" s="59" t="e" vm="7">
        <v>#VALUE!</v>
      </c>
      <c r="O3124" s="59" t="s">
        <v>3087</v>
      </c>
      <c r="P3124" s="75">
        <v>45481</v>
      </c>
      <c r="Q3124" s="76">
        <v>45514</v>
      </c>
      <c r="R3124" s="59"/>
      <c r="AA3124" s="59" t="s">
        <v>3050</v>
      </c>
      <c r="AC3124" s="92" t="s">
        <v>6547</v>
      </c>
    </row>
    <row r="3125" spans="1:30" ht="12.75" customHeight="1" x14ac:dyDescent="0.2">
      <c r="A3125" s="63" t="str">
        <f>_xlfn.XLOOKUP(B3125,MCS_Colaboradores!B:B,MCS_Colaboradores!A:A,"")</f>
        <v>E1953</v>
      </c>
      <c r="B3125" s="58" t="s">
        <v>15643</v>
      </c>
      <c r="C3125" s="72" t="s">
        <v>17087</v>
      </c>
      <c r="F3125" s="73" t="s">
        <v>15645</v>
      </c>
      <c r="G3125" s="59" t="s">
        <v>3052</v>
      </c>
      <c r="H3125" s="59" t="s">
        <v>3197</v>
      </c>
      <c r="K3125" s="58" t="s">
        <v>3095</v>
      </c>
      <c r="L3125" s="63" t="s">
        <v>17383</v>
      </c>
      <c r="M3125" s="59" t="s">
        <v>17384</v>
      </c>
      <c r="N3125" s="59" t="e" vm="34">
        <v>#VALUE!</v>
      </c>
      <c r="O3125" s="59" t="s">
        <v>19360</v>
      </c>
      <c r="P3125" s="75">
        <v>45946</v>
      </c>
      <c r="Q3125" s="76">
        <v>45977</v>
      </c>
      <c r="R3125" s="87">
        <v>45968</v>
      </c>
      <c r="V3125" s="92" t="s">
        <v>3175</v>
      </c>
      <c r="W3125" s="92">
        <v>32</v>
      </c>
      <c r="Y3125" s="87" t="s">
        <v>16528</v>
      </c>
      <c r="AA3125" s="59" t="s">
        <v>3050</v>
      </c>
      <c r="AB3125" s="58" t="s">
        <v>17556</v>
      </c>
      <c r="AC3125" s="92"/>
    </row>
    <row r="3126" spans="1:30" ht="12.75" customHeight="1" x14ac:dyDescent="0.2">
      <c r="A3126" s="63" t="str">
        <f>_xlfn.XLOOKUP(B3126,MCS_Colaboradores!B:B,MCS_Colaboradores!A:A,"")</f>
        <v>E1953</v>
      </c>
      <c r="B3126" s="58" t="s">
        <v>15643</v>
      </c>
      <c r="C3126" s="72" t="s">
        <v>17087</v>
      </c>
      <c r="E3126" s="62">
        <v>338785752</v>
      </c>
      <c r="F3126" s="73" t="s">
        <v>15645</v>
      </c>
      <c r="G3126" s="59" t="s">
        <v>3052</v>
      </c>
      <c r="H3126" s="59" t="s">
        <v>3197</v>
      </c>
      <c r="K3126" s="58" t="s">
        <v>16490</v>
      </c>
      <c r="L3126" s="63" t="s">
        <v>19249</v>
      </c>
      <c r="M3126" s="59" t="s">
        <v>17605</v>
      </c>
      <c r="N3126" s="59" t="s">
        <v>3150</v>
      </c>
      <c r="O3126" s="59" t="s">
        <v>16560</v>
      </c>
      <c r="P3126" s="75">
        <v>45985</v>
      </c>
      <c r="Q3126" s="76">
        <v>46167</v>
      </c>
      <c r="R3126" s="87">
        <v>46034</v>
      </c>
      <c r="V3126" s="92" t="s">
        <v>3175</v>
      </c>
      <c r="W3126" s="92">
        <v>32</v>
      </c>
      <c r="Y3126" s="87" t="s">
        <v>16579</v>
      </c>
      <c r="AA3126" s="59" t="s">
        <v>3050</v>
      </c>
      <c r="AC3126" s="92"/>
    </row>
    <row r="3127" spans="1:30" ht="12.75" customHeight="1" x14ac:dyDescent="0.2">
      <c r="A3127" s="63" t="str">
        <f>_xlfn.XLOOKUP(B3127,MCS_Colaboradores!B:B,MCS_Colaboradores!A:A,"")</f>
        <v>E0514</v>
      </c>
      <c r="B3127" s="58" t="s">
        <v>2117</v>
      </c>
      <c r="C3127" s="72" t="s">
        <v>19679</v>
      </c>
      <c r="D3127" s="62">
        <v>12179078652</v>
      </c>
      <c r="E3127" s="62">
        <v>330174479</v>
      </c>
      <c r="F3127" s="73" t="s">
        <v>19680</v>
      </c>
      <c r="G3127" s="59" t="s">
        <v>3052</v>
      </c>
      <c r="H3127" s="59" t="s">
        <v>3044</v>
      </c>
      <c r="I3127" s="77">
        <v>45855</v>
      </c>
      <c r="J3127" s="60">
        <v>45956</v>
      </c>
      <c r="K3127" s="58" t="s">
        <v>3095</v>
      </c>
      <c r="L3127" s="63" t="s">
        <v>3096</v>
      </c>
      <c r="M3127" s="59" t="s">
        <v>17349</v>
      </c>
      <c r="N3127" s="59" t="e" vm="22">
        <v>#VALUE!</v>
      </c>
      <c r="O3127" s="59" t="s">
        <v>16624</v>
      </c>
      <c r="P3127" s="75">
        <v>45631</v>
      </c>
      <c r="Q3127" s="76">
        <v>45930</v>
      </c>
      <c r="R3127" s="87">
        <v>45956</v>
      </c>
      <c r="V3127" s="92" t="s">
        <v>3175</v>
      </c>
      <c r="W3127" s="92" t="s">
        <v>3175</v>
      </c>
      <c r="AA3127" s="59" t="s">
        <v>3050</v>
      </c>
      <c r="AB3127" s="63" t="s">
        <v>3628</v>
      </c>
      <c r="AC3127" s="92"/>
      <c r="AD3127" s="58" t="s">
        <v>19681</v>
      </c>
    </row>
    <row r="3128" spans="1:30" ht="12.75" customHeight="1" x14ac:dyDescent="0.2">
      <c r="A3128" s="63" t="str">
        <f>_xlfn.XLOOKUP(B3128,MCS_Colaboradores!B:B,MCS_Colaboradores!A:A,"")</f>
        <v>E1893</v>
      </c>
      <c r="B3128" s="58" t="s">
        <v>15382</v>
      </c>
      <c r="C3128" s="72" t="s">
        <v>19682</v>
      </c>
      <c r="E3128" s="62">
        <v>339333529</v>
      </c>
      <c r="F3128" s="73" t="s">
        <v>15385</v>
      </c>
      <c r="G3128" s="59" t="s">
        <v>3052</v>
      </c>
      <c r="H3128" s="59" t="s">
        <v>3197</v>
      </c>
      <c r="K3128" s="58" t="s">
        <v>3095</v>
      </c>
      <c r="L3128" s="63" t="s">
        <v>17560</v>
      </c>
      <c r="M3128" s="59" t="s">
        <v>17384</v>
      </c>
      <c r="N3128" s="59" t="e" vm="34">
        <v>#VALUE!</v>
      </c>
      <c r="O3128" s="59" t="s">
        <v>16590</v>
      </c>
      <c r="P3128" s="75">
        <v>45943</v>
      </c>
      <c r="Q3128" s="76">
        <v>45991</v>
      </c>
      <c r="R3128" s="87">
        <v>45982</v>
      </c>
      <c r="V3128" s="92" t="s">
        <v>3082</v>
      </c>
      <c r="W3128" s="92">
        <v>32</v>
      </c>
      <c r="Y3128" s="87" t="s">
        <v>16528</v>
      </c>
      <c r="AA3128" s="59" t="s">
        <v>3050</v>
      </c>
      <c r="AC3128" s="92"/>
    </row>
    <row r="3129" spans="1:30" ht="12.75" customHeight="1" x14ac:dyDescent="0.2">
      <c r="A3129" s="63" t="str">
        <f>_xlfn.XLOOKUP(B3129,MCS_Colaboradores!B:B,MCS_Colaboradores!A:A,"")</f>
        <v>E1369</v>
      </c>
      <c r="B3129" s="58" t="s">
        <v>516</v>
      </c>
      <c r="C3129" s="72" t="s">
        <v>7786</v>
      </c>
      <c r="D3129" s="62">
        <v>12176592806</v>
      </c>
      <c r="E3129" s="62">
        <v>326563237</v>
      </c>
      <c r="F3129" s="73"/>
      <c r="G3129" s="59" t="s">
        <v>3052</v>
      </c>
      <c r="H3129" s="59" t="s">
        <v>3044</v>
      </c>
      <c r="I3129" s="77">
        <v>45448</v>
      </c>
      <c r="K3129" s="58" t="s">
        <v>3045</v>
      </c>
      <c r="L3129" s="63" t="s">
        <v>4219</v>
      </c>
      <c r="M3129" s="59" t="s">
        <v>3472</v>
      </c>
      <c r="N3129" s="59" t="e" vm="34">
        <v>#VALUE!</v>
      </c>
      <c r="O3129" s="59" t="s">
        <v>3071</v>
      </c>
      <c r="P3129" s="75">
        <v>45434</v>
      </c>
      <c r="R3129" s="59">
        <v>45706</v>
      </c>
      <c r="AA3129" s="59" t="s">
        <v>3050</v>
      </c>
      <c r="AC3129" s="92" t="s">
        <v>3237</v>
      </c>
    </row>
    <row r="3130" spans="1:30" ht="12.75" customHeight="1" x14ac:dyDescent="0.2">
      <c r="A3130" s="63" t="str">
        <f>_xlfn.XLOOKUP(B3130,MCS_Colaboradores!B:B,MCS_Colaboradores!A:A,"")</f>
        <v>E0879</v>
      </c>
      <c r="B3130" s="58" t="s">
        <v>2607</v>
      </c>
      <c r="C3130" s="72" t="s">
        <v>19683</v>
      </c>
      <c r="F3130" s="73"/>
      <c r="G3130" s="59" t="s">
        <v>3052</v>
      </c>
      <c r="H3130" s="59" t="s">
        <v>3124</v>
      </c>
      <c r="K3130" s="58" t="s">
        <v>3045</v>
      </c>
      <c r="L3130" s="63" t="s">
        <v>4390</v>
      </c>
      <c r="M3130" s="59" t="s">
        <v>4391</v>
      </c>
      <c r="N3130" s="59" t="e" vm="11">
        <v>#VALUE!</v>
      </c>
      <c r="O3130" s="59" t="s">
        <v>16994</v>
      </c>
      <c r="P3130" s="75">
        <v>45754</v>
      </c>
      <c r="Q3130" s="76">
        <v>45807</v>
      </c>
      <c r="R3130" s="59"/>
      <c r="V3130" s="92" t="s">
        <v>3082</v>
      </c>
      <c r="W3130" s="92" t="s">
        <v>3082</v>
      </c>
      <c r="AA3130" s="110" t="s">
        <v>3050</v>
      </c>
      <c r="AC3130" s="92" t="s">
        <v>3444</v>
      </c>
    </row>
    <row r="3131" spans="1:30" ht="12.75" customHeight="1" x14ac:dyDescent="0.2">
      <c r="A3131" s="63" t="str">
        <f>_xlfn.XLOOKUP(B3131,MCS_Colaboradores!B:B,MCS_Colaboradores!A:A,"")</f>
        <v>E1552</v>
      </c>
      <c r="B3131" s="58" t="s">
        <v>14128</v>
      </c>
      <c r="C3131" s="72" t="s">
        <v>19684</v>
      </c>
      <c r="F3131" s="73"/>
      <c r="G3131" s="59" t="s">
        <v>3052</v>
      </c>
      <c r="H3131" s="59" t="s">
        <v>3044</v>
      </c>
      <c r="K3131" s="58" t="s">
        <v>3095</v>
      </c>
      <c r="L3131" s="63" t="s">
        <v>19685</v>
      </c>
      <c r="M3131" s="59" t="s">
        <v>17907</v>
      </c>
      <c r="N3131" s="59" t="e" vm="5">
        <v>#VALUE!</v>
      </c>
      <c r="O3131" s="59" t="s">
        <v>17829</v>
      </c>
      <c r="P3131" s="75">
        <v>45700</v>
      </c>
      <c r="R3131" s="87">
        <v>45701</v>
      </c>
      <c r="V3131" s="92" t="s">
        <v>3175</v>
      </c>
      <c r="W3131" s="92" t="s">
        <v>3082</v>
      </c>
      <c r="AA3131" s="110" t="s">
        <v>3050</v>
      </c>
      <c r="AB3131" s="58" t="s">
        <v>14081</v>
      </c>
      <c r="AC3131" s="92"/>
      <c r="AD3131" s="58" t="s">
        <v>19686</v>
      </c>
    </row>
    <row r="3132" spans="1:30" ht="12.75" customHeight="1" x14ac:dyDescent="0.2">
      <c r="A3132" s="63" t="str">
        <f>_xlfn.XLOOKUP(B3132,MCS_Colaboradores!B:B,MCS_Colaboradores!A:A,"")</f>
        <v>E2032</v>
      </c>
      <c r="B3132" s="58" t="s">
        <v>15976</v>
      </c>
      <c r="C3132" s="72" t="s">
        <v>19687</v>
      </c>
      <c r="F3132" s="73" t="s">
        <v>15978</v>
      </c>
      <c r="G3132" s="59" t="s">
        <v>3052</v>
      </c>
      <c r="H3132" s="59" t="s">
        <v>3197</v>
      </c>
      <c r="K3132" s="58" t="s">
        <v>3590</v>
      </c>
      <c r="L3132" s="63" t="s">
        <v>16713</v>
      </c>
      <c r="M3132" s="59" t="s">
        <v>16630</v>
      </c>
      <c r="N3132" s="59" t="s">
        <v>3222</v>
      </c>
      <c r="O3132" s="59" t="s">
        <v>16734</v>
      </c>
      <c r="P3132" s="75">
        <v>45965</v>
      </c>
      <c r="Q3132" s="76">
        <v>45979</v>
      </c>
      <c r="R3132" s="87">
        <v>46059</v>
      </c>
      <c r="V3132" s="92" t="s">
        <v>3175</v>
      </c>
      <c r="W3132" s="92" t="s">
        <v>3082</v>
      </c>
      <c r="Y3132" s="87" t="s">
        <v>6200</v>
      </c>
      <c r="AA3132" s="110" t="s">
        <v>3050</v>
      </c>
      <c r="AC3132" s="92"/>
    </row>
    <row r="3133" spans="1:30" ht="12.75" customHeight="1" x14ac:dyDescent="0.2">
      <c r="A3133" s="63" t="str">
        <f>_xlfn.XLOOKUP(B3133,MCS_Colaboradores!B:B,MCS_Colaboradores!A:A,"")</f>
        <v>E1089</v>
      </c>
      <c r="B3133" s="58" t="s">
        <v>1389</v>
      </c>
      <c r="C3133" s="72" t="s">
        <v>19688</v>
      </c>
      <c r="F3133" s="73"/>
      <c r="G3133" s="59" t="s">
        <v>3069</v>
      </c>
      <c r="H3133" s="59" t="s">
        <v>3069</v>
      </c>
      <c r="K3133" s="58" t="s">
        <v>3054</v>
      </c>
      <c r="L3133" s="63" t="s">
        <v>6389</v>
      </c>
      <c r="M3133" s="59" t="s">
        <v>3318</v>
      </c>
      <c r="N3133" s="59" t="e" vm="119">
        <v>#VALUE!</v>
      </c>
      <c r="O3133" s="59" t="s">
        <v>3212</v>
      </c>
      <c r="R3133" s="59"/>
      <c r="Z3133" s="59" t="s">
        <v>3066</v>
      </c>
      <c r="AA3133" s="95" t="s">
        <v>3050</v>
      </c>
      <c r="AB3133" s="58" t="s">
        <v>3181</v>
      </c>
      <c r="AC3133" s="92" t="s">
        <v>6553</v>
      </c>
    </row>
    <row r="3134" spans="1:30" ht="12.75" customHeight="1" x14ac:dyDescent="0.2">
      <c r="A3134" s="63" t="str">
        <f>_xlfn.XLOOKUP(B3134,MCS_Colaboradores!B:B,MCS_Colaboradores!A:A,"")</f>
        <v>E1089</v>
      </c>
      <c r="B3134" s="58" t="s">
        <v>1389</v>
      </c>
      <c r="C3134" s="72" t="s">
        <v>19689</v>
      </c>
      <c r="F3134" s="73"/>
      <c r="G3134" s="59" t="s">
        <v>3052</v>
      </c>
      <c r="H3134" s="59" t="s">
        <v>3044</v>
      </c>
      <c r="K3134" s="58" t="s">
        <v>3095</v>
      </c>
      <c r="L3134" s="63" t="s">
        <v>17236</v>
      </c>
      <c r="M3134" s="59" t="s">
        <v>17237</v>
      </c>
      <c r="N3134" s="59" t="e" vm="32">
        <v>#VALUE!</v>
      </c>
      <c r="O3134" s="59" t="s">
        <v>3071</v>
      </c>
      <c r="P3134" s="75">
        <v>45742</v>
      </c>
      <c r="R3134" s="87">
        <v>45821</v>
      </c>
      <c r="AA3134" s="95" t="s">
        <v>3050</v>
      </c>
      <c r="AB3134" s="58" t="s">
        <v>19690</v>
      </c>
      <c r="AC3134" s="92"/>
      <c r="AD3134" s="58" t="s">
        <v>19691</v>
      </c>
    </row>
    <row r="3135" spans="1:30" ht="12.75" customHeight="1" x14ac:dyDescent="0.2">
      <c r="A3135" s="63" t="str">
        <f>_xlfn.XLOOKUP(B3135,MCS_Colaboradores!B:B,MCS_Colaboradores!A:A,"")</f>
        <v>E1089</v>
      </c>
      <c r="B3135" s="58" t="s">
        <v>1389</v>
      </c>
      <c r="C3135" s="72" t="s">
        <v>19692</v>
      </c>
      <c r="E3135" s="62">
        <v>333172027</v>
      </c>
      <c r="F3135" s="73" t="s">
        <v>13072</v>
      </c>
      <c r="G3135" s="59" t="s">
        <v>3052</v>
      </c>
      <c r="H3135" s="59" t="s">
        <v>3044</v>
      </c>
      <c r="K3135" s="58" t="s">
        <v>3045</v>
      </c>
      <c r="L3135" s="63" t="s">
        <v>18664</v>
      </c>
      <c r="M3135" s="59" t="s">
        <v>18665</v>
      </c>
      <c r="N3135" s="59" t="e" vm="39">
        <v>#VALUE!</v>
      </c>
      <c r="O3135" s="59" t="s">
        <v>3071</v>
      </c>
      <c r="P3135" s="75">
        <v>45922</v>
      </c>
      <c r="Q3135" s="76">
        <v>46013</v>
      </c>
      <c r="R3135" s="87">
        <v>45947</v>
      </c>
      <c r="V3135" s="92" t="s">
        <v>3082</v>
      </c>
      <c r="W3135" s="92" t="s">
        <v>3082</v>
      </c>
      <c r="Y3135" s="87" t="s">
        <v>16528</v>
      </c>
      <c r="AA3135" s="95" t="s">
        <v>3050</v>
      </c>
      <c r="AC3135" s="92"/>
    </row>
    <row r="3136" spans="1:30" ht="12.75" customHeight="1" x14ac:dyDescent="0.2">
      <c r="A3136" s="63" t="str">
        <f>_xlfn.XLOOKUP(B3136,MCS_Colaboradores!B:B,MCS_Colaboradores!A:A,"")</f>
        <v>E1873</v>
      </c>
      <c r="B3136" s="58" t="s">
        <v>15293</v>
      </c>
      <c r="C3136" s="72" t="s">
        <v>17322</v>
      </c>
      <c r="F3136" s="73" t="s">
        <v>15295</v>
      </c>
      <c r="G3136" s="59" t="s">
        <v>3052</v>
      </c>
      <c r="H3136" s="59" t="s">
        <v>3069</v>
      </c>
      <c r="K3136" s="58" t="s">
        <v>3590</v>
      </c>
      <c r="L3136" s="63" t="s">
        <v>17897</v>
      </c>
      <c r="M3136" s="59" t="s">
        <v>3070</v>
      </c>
      <c r="N3136" s="59" t="e" vm="93">
        <v>#VALUE!</v>
      </c>
      <c r="O3136" s="59" t="s">
        <v>3071</v>
      </c>
      <c r="P3136" s="75">
        <v>45936</v>
      </c>
      <c r="Q3136" s="76">
        <v>45997</v>
      </c>
      <c r="V3136" s="92" t="s">
        <v>3082</v>
      </c>
      <c r="W3136" s="92" t="s">
        <v>3082</v>
      </c>
      <c r="Y3136" s="87" t="s">
        <v>16528</v>
      </c>
      <c r="AA3136" s="95" t="s">
        <v>3050</v>
      </c>
      <c r="AC3136" s="92"/>
    </row>
    <row r="3137" spans="1:29" ht="12.75" customHeight="1" x14ac:dyDescent="0.2">
      <c r="A3137" s="63" t="str">
        <f>_xlfn.XLOOKUP(B3137,MCS_Colaboradores!B:B,MCS_Colaboradores!A:A,"")</f>
        <v>E1873</v>
      </c>
      <c r="B3137" s="58" t="s">
        <v>15293</v>
      </c>
      <c r="C3137" s="72" t="s">
        <v>17322</v>
      </c>
      <c r="F3137" s="73" t="s">
        <v>15295</v>
      </c>
      <c r="G3137" s="59" t="s">
        <v>3052</v>
      </c>
      <c r="H3137" s="59" t="s">
        <v>3197</v>
      </c>
      <c r="K3137" s="58" t="s">
        <v>3095</v>
      </c>
      <c r="L3137" s="63" t="s">
        <v>19341</v>
      </c>
      <c r="M3137" s="59" t="s">
        <v>19342</v>
      </c>
      <c r="N3137" s="59" t="e" vm="13">
        <v>#VALUE!</v>
      </c>
      <c r="O3137" s="59" t="s">
        <v>3071</v>
      </c>
      <c r="P3137" s="75">
        <v>45944</v>
      </c>
      <c r="Q3137" s="76">
        <v>45989</v>
      </c>
      <c r="R3137" s="87">
        <v>45954</v>
      </c>
      <c r="V3137" s="92" t="s">
        <v>3082</v>
      </c>
      <c r="W3137" s="92" t="s">
        <v>3082</v>
      </c>
      <c r="Y3137" s="87" t="s">
        <v>16528</v>
      </c>
      <c r="AA3137" s="95" t="s">
        <v>3050</v>
      </c>
      <c r="AC3137" s="92"/>
    </row>
    <row r="3138" spans="1:29" ht="12.75" customHeight="1" x14ac:dyDescent="0.2">
      <c r="A3138" s="63" t="str">
        <f>_xlfn.XLOOKUP(B3138,MCS_Colaboradores!B:B,MCS_Colaboradores!A:A,"")</f>
        <v>E1106</v>
      </c>
      <c r="B3138" s="58" t="s">
        <v>662</v>
      </c>
      <c r="C3138" s="72" t="s">
        <v>7787</v>
      </c>
      <c r="D3138" s="62">
        <v>12177329639</v>
      </c>
      <c r="E3138" s="62">
        <v>327477024</v>
      </c>
      <c r="F3138" s="73"/>
      <c r="G3138" s="59" t="s">
        <v>3052</v>
      </c>
      <c r="H3138" s="59" t="s">
        <v>3069</v>
      </c>
      <c r="K3138" s="58" t="s">
        <v>3054</v>
      </c>
      <c r="L3138" s="63" t="s">
        <v>4032</v>
      </c>
      <c r="M3138" s="59" t="s">
        <v>5139</v>
      </c>
      <c r="N3138" s="59" t="e" vm="11">
        <v>#VALUE!</v>
      </c>
      <c r="O3138" s="59" t="s">
        <v>3071</v>
      </c>
      <c r="P3138" s="75">
        <v>45576</v>
      </c>
      <c r="Q3138" s="76">
        <v>45653</v>
      </c>
      <c r="R3138" s="59"/>
      <c r="AA3138" s="95" t="s">
        <v>3050</v>
      </c>
      <c r="AC3138" s="92" t="s">
        <v>3164</v>
      </c>
    </row>
    <row r="3139" spans="1:29" ht="12.75" customHeight="1" x14ac:dyDescent="0.2">
      <c r="A3139" s="63" t="str">
        <f>_xlfn.XLOOKUP(B3139,MCS_Colaboradores!B:B,MCS_Colaboradores!A:A,"")</f>
        <v>E1106</v>
      </c>
      <c r="B3139" s="58" t="s">
        <v>662</v>
      </c>
      <c r="C3139" s="72" t="s">
        <v>7787</v>
      </c>
      <c r="D3139" s="62">
        <v>12177329639</v>
      </c>
      <c r="E3139" s="62">
        <v>327477024</v>
      </c>
      <c r="F3139" s="73"/>
      <c r="G3139" s="59" t="s">
        <v>3052</v>
      </c>
      <c r="H3139" s="59" t="s">
        <v>3124</v>
      </c>
      <c r="K3139" s="58" t="s">
        <v>3054</v>
      </c>
      <c r="L3139" s="63" t="s">
        <v>6555</v>
      </c>
      <c r="M3139" s="59" t="s">
        <v>17949</v>
      </c>
      <c r="N3139" s="59" t="e" vm="30">
        <v>#VALUE!</v>
      </c>
      <c r="O3139" s="59" t="s">
        <v>3071</v>
      </c>
      <c r="P3139" s="75">
        <v>45588</v>
      </c>
      <c r="Q3139" s="76">
        <v>45619</v>
      </c>
      <c r="R3139" s="59"/>
      <c r="AA3139" s="95" t="s">
        <v>3050</v>
      </c>
      <c r="AC3139" s="92" t="s">
        <v>3164</v>
      </c>
    </row>
    <row r="3140" spans="1:29" ht="12.75" customHeight="1" x14ac:dyDescent="0.2">
      <c r="A3140" s="63" t="str">
        <f>_xlfn.XLOOKUP(B3140,MCS_Colaboradores!B:B,MCS_Colaboradores!A:A,"")</f>
        <v>E1106</v>
      </c>
      <c r="B3140" s="58" t="s">
        <v>662</v>
      </c>
      <c r="C3140" s="72" t="s">
        <v>7787</v>
      </c>
      <c r="D3140" s="62">
        <v>12177329639</v>
      </c>
      <c r="E3140" s="62">
        <v>327477024</v>
      </c>
      <c r="F3140" s="73"/>
      <c r="G3140" s="59" t="s">
        <v>3052</v>
      </c>
      <c r="H3140" s="59" t="s">
        <v>3044</v>
      </c>
      <c r="I3140" s="77">
        <v>45548</v>
      </c>
      <c r="J3140" s="60">
        <v>45562</v>
      </c>
      <c r="K3140" s="58" t="s">
        <v>3045</v>
      </c>
      <c r="L3140" s="63" t="s">
        <v>4373</v>
      </c>
      <c r="M3140" s="59" t="s">
        <v>4195</v>
      </c>
      <c r="N3140" s="59" t="e" vm="20">
        <v>#VALUE!</v>
      </c>
      <c r="O3140" s="59" t="s">
        <v>3071</v>
      </c>
      <c r="P3140" s="75">
        <v>45547</v>
      </c>
      <c r="Q3140" s="76">
        <v>45576</v>
      </c>
      <c r="R3140" s="59">
        <v>45562</v>
      </c>
      <c r="AA3140" s="95" t="s">
        <v>3050</v>
      </c>
      <c r="AC3140" s="92" t="s">
        <v>4374</v>
      </c>
    </row>
    <row r="3141" spans="1:29" ht="12.75" customHeight="1" x14ac:dyDescent="0.2">
      <c r="A3141" s="63" t="str">
        <f>_xlfn.XLOOKUP(B3141,MCS_Colaboradores!B:B,MCS_Colaboradores!A:A,"")</f>
        <v>E1106</v>
      </c>
      <c r="B3141" s="58" t="s">
        <v>662</v>
      </c>
      <c r="C3141" s="72" t="s">
        <v>7787</v>
      </c>
      <c r="D3141" s="62">
        <v>12177329639</v>
      </c>
      <c r="E3141" s="62">
        <v>327477024</v>
      </c>
      <c r="F3141" s="73"/>
      <c r="G3141" s="59" t="s">
        <v>3052</v>
      </c>
      <c r="H3141" s="59" t="s">
        <v>3044</v>
      </c>
      <c r="I3141" s="77">
        <v>45499</v>
      </c>
      <c r="J3141" s="60">
        <v>45534</v>
      </c>
      <c r="K3141" s="58" t="s">
        <v>3054</v>
      </c>
      <c r="L3141" s="63" t="s">
        <v>3116</v>
      </c>
      <c r="M3141" s="59" t="s">
        <v>3117</v>
      </c>
      <c r="N3141" s="59" t="e" vm="11">
        <v>#VALUE!</v>
      </c>
      <c r="O3141" s="59" t="s">
        <v>3071</v>
      </c>
      <c r="P3141" s="75">
        <v>45488</v>
      </c>
      <c r="Q3141" s="76">
        <v>45535</v>
      </c>
      <c r="R3141" s="59">
        <v>45534</v>
      </c>
      <c r="AA3141" s="95" t="s">
        <v>3050</v>
      </c>
      <c r="AC3141" s="92"/>
    </row>
    <row r="3142" spans="1:29" ht="12.75" customHeight="1" x14ac:dyDescent="0.2">
      <c r="A3142" s="63" t="str">
        <f>_xlfn.XLOOKUP(B3142,MCS_Colaboradores!B:B,MCS_Colaboradores!A:A,"")</f>
        <v>E0095</v>
      </c>
      <c r="B3142" s="58" t="s">
        <v>1955</v>
      </c>
      <c r="C3142" s="72" t="s">
        <v>19693</v>
      </c>
      <c r="D3142" s="62">
        <v>12176565967</v>
      </c>
      <c r="E3142" s="62">
        <v>326546413</v>
      </c>
      <c r="F3142" s="112" t="s">
        <v>6560</v>
      </c>
      <c r="G3142" s="59" t="s">
        <v>3052</v>
      </c>
      <c r="H3142" s="59" t="s">
        <v>3044</v>
      </c>
      <c r="I3142" s="77">
        <v>45931</v>
      </c>
      <c r="J3142" s="60">
        <v>46092</v>
      </c>
      <c r="K3142" s="58" t="s">
        <v>16490</v>
      </c>
      <c r="M3142" s="59" t="s">
        <v>3382</v>
      </c>
      <c r="N3142" s="59" t="e" vm="29">
        <v>#VALUE!</v>
      </c>
      <c r="O3142" s="59" t="s">
        <v>4273</v>
      </c>
      <c r="P3142" s="75">
        <v>45931</v>
      </c>
      <c r="Q3142" s="76" t="s">
        <v>3302</v>
      </c>
      <c r="R3142" s="87">
        <v>46087</v>
      </c>
      <c r="AA3142" s="95" t="s">
        <v>3050</v>
      </c>
      <c r="AB3142" s="58" t="s">
        <v>18965</v>
      </c>
      <c r="AC3142" s="92" t="s">
        <v>16812</v>
      </c>
    </row>
    <row r="3143" spans="1:29" ht="12.75" customHeight="1" x14ac:dyDescent="0.2">
      <c r="A3143" s="63" t="str">
        <f>_xlfn.XLOOKUP(B3143,MCS_Colaboradores!B:B,MCS_Colaboradores!A:A,"")</f>
        <v>E0095</v>
      </c>
      <c r="B3143" s="58" t="s">
        <v>1955</v>
      </c>
      <c r="C3143" s="72" t="s">
        <v>19694</v>
      </c>
      <c r="D3143" s="62">
        <v>12176565967</v>
      </c>
      <c r="E3143" s="62">
        <v>326546413</v>
      </c>
      <c r="F3143" s="112" t="s">
        <v>6560</v>
      </c>
      <c r="G3143" s="59" t="s">
        <v>3052</v>
      </c>
      <c r="H3143" s="59" t="s">
        <v>3044</v>
      </c>
      <c r="I3143" s="77">
        <v>45444</v>
      </c>
      <c r="J3143" s="60">
        <v>45930</v>
      </c>
      <c r="K3143" s="58" t="s">
        <v>3045</v>
      </c>
      <c r="L3143" s="63" t="s">
        <v>4272</v>
      </c>
      <c r="M3143" s="59" t="s">
        <v>3382</v>
      </c>
      <c r="N3143" s="59" t="e" vm="29">
        <v>#VALUE!</v>
      </c>
      <c r="O3143" s="59" t="s">
        <v>4273</v>
      </c>
      <c r="P3143" s="75">
        <v>45425</v>
      </c>
      <c r="Q3143" s="76" t="s">
        <v>3302</v>
      </c>
      <c r="R3143" s="59">
        <v>45930</v>
      </c>
      <c r="AA3143" s="59" t="s">
        <v>3050</v>
      </c>
      <c r="AB3143" s="58" t="s">
        <v>18011</v>
      </c>
      <c r="AC3143" s="92"/>
    </row>
    <row r="3144" spans="1:29" ht="12.75" customHeight="1" x14ac:dyDescent="0.2">
      <c r="A3144" s="63" t="str">
        <f>_xlfn.XLOOKUP(B3144,MCS_Colaboradores!B:B,MCS_Colaboradores!A:A,"")</f>
        <v>E0655</v>
      </c>
      <c r="B3144" s="58" t="s">
        <v>1391</v>
      </c>
      <c r="C3144" s="72" t="s">
        <v>19695</v>
      </c>
      <c r="D3144" s="62">
        <v>12177934152</v>
      </c>
      <c r="E3144" s="62">
        <v>328027723</v>
      </c>
      <c r="F3144" s="73"/>
      <c r="G3144" s="59" t="s">
        <v>3069</v>
      </c>
      <c r="H3144" s="59" t="s">
        <v>3069</v>
      </c>
      <c r="K3144" s="58" t="s">
        <v>3054</v>
      </c>
      <c r="L3144" s="63" t="s">
        <v>5063</v>
      </c>
      <c r="M3144" s="59" t="s">
        <v>16623</v>
      </c>
      <c r="N3144" s="59" t="e" vm="34">
        <v>#VALUE!</v>
      </c>
      <c r="O3144" s="59" t="s">
        <v>3065</v>
      </c>
      <c r="P3144" s="75">
        <v>45572</v>
      </c>
      <c r="Q3144" s="76">
        <v>45626</v>
      </c>
      <c r="R3144" s="59"/>
      <c r="AA3144" s="95" t="s">
        <v>3050</v>
      </c>
      <c r="AC3144" s="92"/>
    </row>
    <row r="3145" spans="1:29" ht="12.75" customHeight="1" x14ac:dyDescent="0.2">
      <c r="A3145" s="63" t="str">
        <f>_xlfn.XLOOKUP(B3145,MCS_Colaboradores!B:B,MCS_Colaboradores!A:A,"")</f>
        <v>E0655</v>
      </c>
      <c r="B3145" s="58" t="s">
        <v>1391</v>
      </c>
      <c r="C3145" s="72" t="s">
        <v>19695</v>
      </c>
      <c r="D3145" s="62">
        <v>12177934152</v>
      </c>
      <c r="E3145" s="62">
        <v>328027723</v>
      </c>
      <c r="F3145" s="73"/>
      <c r="G3145" s="59" t="s">
        <v>3069</v>
      </c>
      <c r="H3145" s="59" t="s">
        <v>3069</v>
      </c>
      <c r="I3145" s="77">
        <v>45623</v>
      </c>
      <c r="K3145" s="58" t="s">
        <v>3045</v>
      </c>
      <c r="L3145" s="63" t="s">
        <v>4706</v>
      </c>
      <c r="M3145" s="59" t="s">
        <v>3412</v>
      </c>
      <c r="N3145" s="59" t="e" vm="51">
        <v>#VALUE!</v>
      </c>
      <c r="O3145" s="59" t="s">
        <v>3087</v>
      </c>
      <c r="P3145" s="75">
        <v>45623</v>
      </c>
      <c r="Q3145" s="76">
        <v>45688</v>
      </c>
      <c r="R3145" s="59"/>
      <c r="AA3145" s="95" t="s">
        <v>3050</v>
      </c>
      <c r="AC3145" s="92" t="s">
        <v>3319</v>
      </c>
    </row>
    <row r="3146" spans="1:29" ht="12.75" customHeight="1" x14ac:dyDescent="0.2">
      <c r="A3146" s="63" t="str">
        <f>_xlfn.XLOOKUP(B3146,MCS_Colaboradores!B:B,MCS_Colaboradores!A:A,"")</f>
        <v>E0655</v>
      </c>
      <c r="B3146" s="58" t="s">
        <v>1391</v>
      </c>
      <c r="C3146" s="72" t="s">
        <v>19695</v>
      </c>
      <c r="D3146" s="62">
        <v>12177934152</v>
      </c>
      <c r="E3146" s="62">
        <v>328027723</v>
      </c>
      <c r="F3146" s="73"/>
      <c r="G3146" s="59" t="s">
        <v>3069</v>
      </c>
      <c r="H3146" s="59" t="s">
        <v>3044</v>
      </c>
      <c r="K3146" s="58" t="s">
        <v>3054</v>
      </c>
      <c r="L3146" s="63" t="s">
        <v>3400</v>
      </c>
      <c r="M3146" s="59" t="s">
        <v>3401</v>
      </c>
      <c r="N3146" s="59" t="e" vm="42">
        <v>#VALUE!</v>
      </c>
      <c r="O3146" s="59" t="s">
        <v>3087</v>
      </c>
      <c r="P3146" s="75">
        <v>45615</v>
      </c>
      <c r="Q3146" s="76">
        <v>45646</v>
      </c>
      <c r="R3146" s="59"/>
      <c r="AA3146" s="95" t="s">
        <v>3050</v>
      </c>
      <c r="AC3146" s="92"/>
    </row>
    <row r="3147" spans="1:29" ht="12.75" customHeight="1" x14ac:dyDescent="0.2">
      <c r="A3147" s="63" t="str">
        <f>_xlfn.XLOOKUP(B3147,MCS_Colaboradores!B:B,MCS_Colaboradores!A:A,"")</f>
        <v>E0655</v>
      </c>
      <c r="B3147" s="58" t="s">
        <v>1391</v>
      </c>
      <c r="C3147" s="72" t="s">
        <v>19695</v>
      </c>
      <c r="D3147" s="62">
        <v>12177934152</v>
      </c>
      <c r="E3147" s="62">
        <v>328027723</v>
      </c>
      <c r="F3147" s="73"/>
      <c r="G3147" s="59" t="s">
        <v>3141</v>
      </c>
      <c r="H3147" s="59" t="s">
        <v>3044</v>
      </c>
      <c r="K3147" s="58" t="s">
        <v>3054</v>
      </c>
      <c r="L3147" s="63" t="s">
        <v>3977</v>
      </c>
      <c r="M3147" s="59" t="s">
        <v>3205</v>
      </c>
      <c r="N3147" s="59" t="e" vm="5">
        <v>#VALUE!</v>
      </c>
      <c r="O3147" s="59" t="s">
        <v>3087</v>
      </c>
      <c r="P3147" s="75">
        <v>45502</v>
      </c>
      <c r="Q3147" s="76">
        <v>45565</v>
      </c>
      <c r="R3147" s="59">
        <v>45534</v>
      </c>
      <c r="AA3147" s="95" t="s">
        <v>3050</v>
      </c>
      <c r="AC3147" s="92"/>
    </row>
    <row r="3148" spans="1:29" ht="12.75" customHeight="1" x14ac:dyDescent="0.2">
      <c r="A3148" s="63" t="str">
        <f>_xlfn.XLOOKUP(B3148,MCS_Colaboradores!B:B,MCS_Colaboradores!A:A,"")</f>
        <v>E0655</v>
      </c>
      <c r="B3148" s="58" t="s">
        <v>1391</v>
      </c>
      <c r="C3148" s="72" t="s">
        <v>19695</v>
      </c>
      <c r="D3148" s="62">
        <v>12177934152</v>
      </c>
      <c r="E3148" s="62">
        <v>328027723</v>
      </c>
      <c r="F3148" s="73"/>
      <c r="G3148" s="59" t="s">
        <v>3052</v>
      </c>
      <c r="H3148" s="59" t="s">
        <v>3044</v>
      </c>
      <c r="K3148" s="58" t="s">
        <v>3045</v>
      </c>
      <c r="L3148" s="63" t="s">
        <v>4235</v>
      </c>
      <c r="M3148" s="59" t="s">
        <v>3360</v>
      </c>
      <c r="N3148" s="59" t="e" vm="68">
        <v>#VALUE!</v>
      </c>
      <c r="O3148" s="59" t="s">
        <v>3049</v>
      </c>
      <c r="P3148" s="75">
        <v>45481</v>
      </c>
      <c r="Q3148" s="76">
        <v>45537</v>
      </c>
      <c r="R3148" s="59">
        <v>45499</v>
      </c>
      <c r="AA3148" s="95" t="s">
        <v>3050</v>
      </c>
      <c r="AC3148" s="92"/>
    </row>
    <row r="3149" spans="1:29" ht="12.75" customHeight="1" x14ac:dyDescent="0.2">
      <c r="A3149" s="63" t="str">
        <f>_xlfn.XLOOKUP(B3149,MCS_Colaboradores!B:B,MCS_Colaboradores!A:A,"")</f>
        <v>E1048</v>
      </c>
      <c r="B3149" s="58" t="s">
        <v>398</v>
      </c>
      <c r="C3149" s="72" t="s">
        <v>19696</v>
      </c>
      <c r="D3149" s="62">
        <v>12176194371</v>
      </c>
      <c r="E3149" s="62">
        <v>326088016</v>
      </c>
      <c r="F3149" s="73"/>
      <c r="G3149" s="59" t="s">
        <v>3069</v>
      </c>
      <c r="H3149" s="59" t="s">
        <v>3069</v>
      </c>
      <c r="K3149" s="58" t="s">
        <v>3054</v>
      </c>
      <c r="L3149" s="63" t="s">
        <v>5367</v>
      </c>
      <c r="M3149" s="59" t="s">
        <v>17362</v>
      </c>
      <c r="N3149" s="59" t="e" vm="4">
        <v>#VALUE!</v>
      </c>
      <c r="O3149" s="59" t="s">
        <v>3071</v>
      </c>
      <c r="P3149" s="75">
        <v>45604</v>
      </c>
      <c r="Q3149" s="76">
        <v>45639</v>
      </c>
      <c r="R3149" s="59"/>
      <c r="AA3149" s="95" t="s">
        <v>3050</v>
      </c>
      <c r="AC3149" s="92" t="s">
        <v>6567</v>
      </c>
    </row>
    <row r="3150" spans="1:29" ht="12.75" customHeight="1" x14ac:dyDescent="0.2">
      <c r="A3150" s="63" t="str">
        <f>_xlfn.XLOOKUP(B3150,MCS_Colaboradores!B:B,MCS_Colaboradores!A:A,"")</f>
        <v>E1048</v>
      </c>
      <c r="B3150" s="58" t="s">
        <v>398</v>
      </c>
      <c r="C3150" s="72" t="s">
        <v>19696</v>
      </c>
      <c r="D3150" s="62">
        <v>12176194371</v>
      </c>
      <c r="E3150" s="62">
        <v>326088016</v>
      </c>
      <c r="F3150" s="73"/>
      <c r="G3150" s="59" t="s">
        <v>3052</v>
      </c>
      <c r="H3150" s="59" t="s">
        <v>3044</v>
      </c>
      <c r="I3150" s="77">
        <v>45422</v>
      </c>
      <c r="K3150" s="58" t="s">
        <v>3045</v>
      </c>
      <c r="L3150" s="63" t="s">
        <v>6436</v>
      </c>
      <c r="M3150" s="59" t="s">
        <v>6437</v>
      </c>
      <c r="N3150" s="59" t="e" vm="5">
        <v>#VALUE!</v>
      </c>
      <c r="O3150" s="59" t="s">
        <v>3071</v>
      </c>
      <c r="P3150" s="75">
        <v>45400</v>
      </c>
      <c r="Q3150" s="76">
        <v>45457</v>
      </c>
      <c r="R3150" s="59">
        <v>45600</v>
      </c>
      <c r="U3150" s="59" t="s">
        <v>3159</v>
      </c>
      <c r="AA3150" s="95" t="s">
        <v>3050</v>
      </c>
      <c r="AC3150" s="92"/>
    </row>
    <row r="3151" spans="1:29" ht="12.75" customHeight="1" x14ac:dyDescent="0.2">
      <c r="A3151" s="63" t="str">
        <f>_xlfn.XLOOKUP(B3151,MCS_Colaboradores!B:B,MCS_Colaboradores!A:A,"")</f>
        <v>E1336</v>
      </c>
      <c r="B3151" s="58" t="s">
        <v>983</v>
      </c>
      <c r="C3151" s="72" t="s">
        <v>19697</v>
      </c>
      <c r="D3151" s="62">
        <v>12087157886</v>
      </c>
      <c r="E3151" s="62">
        <v>304888702</v>
      </c>
      <c r="F3151" s="73"/>
      <c r="G3151" s="59" t="s">
        <v>3052</v>
      </c>
      <c r="H3151" s="59" t="s">
        <v>3044</v>
      </c>
      <c r="I3151" s="77">
        <v>45706</v>
      </c>
      <c r="K3151" s="58" t="s">
        <v>3045</v>
      </c>
      <c r="L3151" s="63" t="s">
        <v>3422</v>
      </c>
      <c r="M3151" s="59" t="s">
        <v>3345</v>
      </c>
      <c r="N3151" s="59" t="e" vm="67">
        <v>#VALUE!</v>
      </c>
      <c r="P3151" s="75">
        <v>45712</v>
      </c>
      <c r="Q3151" s="76">
        <v>45765</v>
      </c>
      <c r="R3151" s="59"/>
      <c r="V3151" s="92" t="s">
        <v>3059</v>
      </c>
      <c r="W3151" s="92">
        <v>46</v>
      </c>
      <c r="AA3151" s="95" t="s">
        <v>3050</v>
      </c>
      <c r="AC3151" s="92"/>
    </row>
    <row r="3152" spans="1:29" ht="12.75" customHeight="1" x14ac:dyDescent="0.2">
      <c r="A3152" s="63" t="str">
        <f>_xlfn.XLOOKUP(B3152,MCS_Colaboradores!B:B,MCS_Colaboradores!A:A,"")</f>
        <v>E0319</v>
      </c>
      <c r="B3152" s="58" t="s">
        <v>1967</v>
      </c>
      <c r="C3152" s="72" t="s">
        <v>19698</v>
      </c>
      <c r="D3152" s="62">
        <v>12176344667</v>
      </c>
      <c r="E3152" s="62">
        <v>326307770</v>
      </c>
      <c r="F3152" s="112" t="s">
        <v>6571</v>
      </c>
      <c r="G3152" s="59" t="s">
        <v>3052</v>
      </c>
      <c r="H3152" s="59" t="s">
        <v>3044</v>
      </c>
      <c r="I3152" s="77">
        <v>45821</v>
      </c>
      <c r="K3152" s="58" t="s">
        <v>3054</v>
      </c>
      <c r="L3152" s="63" t="s">
        <v>4130</v>
      </c>
      <c r="M3152" s="59" t="s">
        <v>3256</v>
      </c>
      <c r="N3152" s="59" t="e" vm="3">
        <v>#VALUE!</v>
      </c>
      <c r="O3152" s="59" t="s">
        <v>3065</v>
      </c>
      <c r="P3152" s="75">
        <v>45818</v>
      </c>
      <c r="Q3152" s="76">
        <v>45879</v>
      </c>
      <c r="R3152" s="59">
        <v>45870</v>
      </c>
      <c r="V3152" s="92" t="s">
        <v>3059</v>
      </c>
      <c r="W3152" s="92">
        <v>36</v>
      </c>
      <c r="AA3152" s="95" t="s">
        <v>3050</v>
      </c>
      <c r="AB3152" s="63"/>
      <c r="AC3152" s="92"/>
    </row>
    <row r="3153" spans="1:30" ht="12.75" customHeight="1" x14ac:dyDescent="0.2">
      <c r="A3153" s="63" t="str">
        <f>_xlfn.XLOOKUP(B3153,MCS_Colaboradores!B:B,MCS_Colaboradores!A:A,"")</f>
        <v>E0319</v>
      </c>
      <c r="B3153" s="58" t="s">
        <v>1967</v>
      </c>
      <c r="C3153" s="72" t="s">
        <v>19698</v>
      </c>
      <c r="D3153" s="62">
        <v>12176344667</v>
      </c>
      <c r="E3153" s="62">
        <v>326307770</v>
      </c>
      <c r="F3153" s="112" t="s">
        <v>6571</v>
      </c>
      <c r="G3153" s="59" t="s">
        <v>3052</v>
      </c>
      <c r="H3153" s="59" t="s">
        <v>3044</v>
      </c>
      <c r="I3153" s="77">
        <v>45762</v>
      </c>
      <c r="K3153" s="58" t="s">
        <v>3054</v>
      </c>
      <c r="L3153" s="63" t="s">
        <v>4651</v>
      </c>
      <c r="M3153" s="59" t="s">
        <v>3318</v>
      </c>
      <c r="N3153" s="59" t="e" vm="119">
        <v>#VALUE!</v>
      </c>
      <c r="O3153" s="59" t="s">
        <v>3212</v>
      </c>
      <c r="P3153" s="75">
        <v>45411</v>
      </c>
      <c r="R3153" s="59">
        <v>45807</v>
      </c>
      <c r="AA3153" s="95" t="s">
        <v>3050</v>
      </c>
      <c r="AC3153" s="92" t="s">
        <v>4653</v>
      </c>
    </row>
    <row r="3154" spans="1:30" ht="12.75" customHeight="1" x14ac:dyDescent="0.2">
      <c r="A3154" s="63" t="str">
        <f>_xlfn.XLOOKUP(B3154,MCS_Colaboradores!B:B,MCS_Colaboradores!A:A,"")</f>
        <v>E0289</v>
      </c>
      <c r="B3154" s="58" t="s">
        <v>2187</v>
      </c>
      <c r="C3154" s="72" t="s">
        <v>19699</v>
      </c>
      <c r="D3154" s="62">
        <v>12179078628</v>
      </c>
      <c r="E3154" s="62">
        <v>330141228</v>
      </c>
      <c r="F3154" s="73" t="s">
        <v>6573</v>
      </c>
      <c r="G3154" s="59" t="s">
        <v>3052</v>
      </c>
      <c r="H3154" s="59" t="s">
        <v>3044</v>
      </c>
      <c r="I3154" s="77">
        <v>45762</v>
      </c>
      <c r="J3154" s="60">
        <v>45846</v>
      </c>
      <c r="K3154" s="58" t="s">
        <v>3054</v>
      </c>
      <c r="L3154" s="63" t="s">
        <v>6070</v>
      </c>
      <c r="M3154" s="59" t="s">
        <v>3498</v>
      </c>
      <c r="N3154" s="59" t="e" vm="5">
        <v>#VALUE!</v>
      </c>
      <c r="O3154" s="59" t="s">
        <v>19301</v>
      </c>
      <c r="P3154" s="75">
        <v>45629</v>
      </c>
      <c r="Q3154" s="76">
        <v>45660</v>
      </c>
      <c r="R3154" s="60">
        <v>45846</v>
      </c>
      <c r="V3154" s="92" t="s">
        <v>3266</v>
      </c>
      <c r="W3154" s="92" t="s">
        <v>3266</v>
      </c>
      <c r="AA3154" s="95" t="s">
        <v>3050</v>
      </c>
      <c r="AC3154" s="92"/>
    </row>
    <row r="3155" spans="1:30" ht="12.75" customHeight="1" x14ac:dyDescent="0.2">
      <c r="A3155" s="63" t="str">
        <f>_xlfn.XLOOKUP(B3155,MCS_Colaboradores!B:B,MCS_Colaboradores!A:A,"")</f>
        <v>E1767</v>
      </c>
      <c r="B3155" s="58" t="s">
        <v>14831</v>
      </c>
      <c r="C3155" s="72" t="s">
        <v>17091</v>
      </c>
      <c r="F3155" s="73">
        <v>122272554</v>
      </c>
      <c r="G3155" s="59" t="s">
        <v>3052</v>
      </c>
      <c r="H3155" s="59" t="s">
        <v>3044</v>
      </c>
      <c r="K3155" s="58" t="s">
        <v>3054</v>
      </c>
      <c r="L3155" s="63" t="s">
        <v>17980</v>
      </c>
      <c r="M3155" s="59" t="s">
        <v>3910</v>
      </c>
      <c r="N3155" s="59" t="e" vm="11">
        <v>#VALUE!</v>
      </c>
      <c r="O3155" s="59" t="s">
        <v>3049</v>
      </c>
      <c r="P3155" s="75">
        <v>45887</v>
      </c>
      <c r="Q3155" s="76">
        <v>45918</v>
      </c>
      <c r="R3155" s="87">
        <v>45933</v>
      </c>
      <c r="V3155" s="92" t="s">
        <v>3175</v>
      </c>
      <c r="W3155" s="92" t="s">
        <v>3175</v>
      </c>
      <c r="Y3155" s="87" t="s">
        <v>6200</v>
      </c>
      <c r="AA3155" s="59" t="s">
        <v>3050</v>
      </c>
      <c r="AB3155" s="63"/>
      <c r="AC3155" s="92"/>
    </row>
    <row r="3156" spans="1:30" ht="12.75" customHeight="1" x14ac:dyDescent="0.2">
      <c r="A3156" s="63" t="str">
        <f>_xlfn.XLOOKUP(B3156,MCS_Colaboradores!B:B,MCS_Colaboradores!A:A,"")</f>
        <v>E1207</v>
      </c>
      <c r="B3156" s="58" t="s">
        <v>2769</v>
      </c>
      <c r="C3156" s="72" t="s">
        <v>19700</v>
      </c>
      <c r="F3156" s="73">
        <v>194208547</v>
      </c>
      <c r="G3156" s="59" t="s">
        <v>3052</v>
      </c>
      <c r="H3156" s="59" t="s">
        <v>3197</v>
      </c>
      <c r="K3156" s="58" t="s">
        <v>3095</v>
      </c>
      <c r="L3156" s="63" t="s">
        <v>19701</v>
      </c>
      <c r="M3156" s="59" t="s">
        <v>17470</v>
      </c>
      <c r="N3156" s="59" t="e" vm="8">
        <v>#VALUE!</v>
      </c>
      <c r="O3156" s="59" t="s">
        <v>16637</v>
      </c>
      <c r="P3156" s="75">
        <v>45785</v>
      </c>
      <c r="R3156" s="87">
        <v>46090</v>
      </c>
      <c r="V3156" s="92" t="s">
        <v>3082</v>
      </c>
      <c r="W3156" s="92">
        <v>32</v>
      </c>
      <c r="Y3156" s="87" t="s">
        <v>16528</v>
      </c>
      <c r="AA3156" s="59" t="s">
        <v>3050</v>
      </c>
      <c r="AB3156" s="63"/>
      <c r="AC3156" s="92" t="s">
        <v>18448</v>
      </c>
      <c r="AD3156" s="58" t="s">
        <v>19702</v>
      </c>
    </row>
    <row r="3157" spans="1:30" ht="12.75" customHeight="1" x14ac:dyDescent="0.2">
      <c r="A3157" s="63" t="str">
        <f>_xlfn.XLOOKUP(B3157,MCS_Colaboradores!B:B,MCS_Colaboradores!A:A,"")</f>
        <v>E1207</v>
      </c>
      <c r="B3157" s="58" t="s">
        <v>2769</v>
      </c>
      <c r="C3157" s="72" t="s">
        <v>19703</v>
      </c>
      <c r="F3157" s="73"/>
      <c r="G3157" s="59" t="s">
        <v>3052</v>
      </c>
      <c r="H3157" s="59" t="s">
        <v>3044</v>
      </c>
      <c r="K3157" s="58" t="s">
        <v>3054</v>
      </c>
      <c r="L3157" s="63" t="s">
        <v>3719</v>
      </c>
      <c r="M3157" s="59" t="s">
        <v>17395</v>
      </c>
      <c r="N3157" s="59" t="e" vm="21">
        <v>#VALUE!</v>
      </c>
      <c r="O3157" s="59" t="s">
        <v>3065</v>
      </c>
      <c r="P3157" s="75">
        <v>45771</v>
      </c>
      <c r="Q3157" s="76">
        <v>45832</v>
      </c>
      <c r="R3157" s="59"/>
      <c r="V3157" s="92" t="s">
        <v>3082</v>
      </c>
      <c r="W3157" s="92">
        <v>32</v>
      </c>
      <c r="AA3157" s="95" t="s">
        <v>3050</v>
      </c>
      <c r="AC3157" s="92"/>
    </row>
    <row r="3158" spans="1:30" ht="12.75" customHeight="1" x14ac:dyDescent="0.2">
      <c r="A3158" s="63" t="str">
        <f>_xlfn.XLOOKUP(B3158,MCS_Colaboradores!B:B,MCS_Colaboradores!A:A,"")</f>
        <v>E1207</v>
      </c>
      <c r="B3158" s="58" t="s">
        <v>2769</v>
      </c>
      <c r="C3158" s="72" t="s">
        <v>19704</v>
      </c>
      <c r="F3158" s="73"/>
      <c r="G3158" s="59" t="s">
        <v>3052</v>
      </c>
      <c r="H3158" s="59" t="s">
        <v>3044</v>
      </c>
      <c r="K3158" s="58" t="s">
        <v>3095</v>
      </c>
      <c r="L3158" s="63" t="s">
        <v>3780</v>
      </c>
      <c r="M3158" s="59" t="s">
        <v>17470</v>
      </c>
      <c r="N3158" s="59" t="e" vm="26">
        <v>#VALUE!</v>
      </c>
      <c r="O3158" s="59" t="s">
        <v>3065</v>
      </c>
      <c r="P3158" s="75">
        <v>45770</v>
      </c>
      <c r="AA3158" s="95" t="s">
        <v>3050</v>
      </c>
      <c r="AB3158" s="58" t="s">
        <v>17539</v>
      </c>
      <c r="AC3158" s="92" t="s">
        <v>14026</v>
      </c>
    </row>
    <row r="3159" spans="1:30" ht="12.75" customHeight="1" x14ac:dyDescent="0.2">
      <c r="A3159" s="63" t="str">
        <f>_xlfn.XLOOKUP(B3159,MCS_Colaboradores!B:B,MCS_Colaboradores!A:A,"")</f>
        <v>E1987</v>
      </c>
      <c r="B3159" s="58" t="s">
        <v>15794</v>
      </c>
      <c r="C3159" s="72" t="s">
        <v>19705</v>
      </c>
      <c r="F3159" s="73"/>
      <c r="G3159" s="59" t="s">
        <v>3052</v>
      </c>
      <c r="H3159" s="59" t="s">
        <v>3197</v>
      </c>
      <c r="K3159" s="63" t="s">
        <v>3095</v>
      </c>
      <c r="L3159" s="63" t="s">
        <v>17487</v>
      </c>
      <c r="M3159" s="59" t="s">
        <v>17384</v>
      </c>
      <c r="N3159" s="59" t="e" vm="73">
        <v>#VALUE!</v>
      </c>
      <c r="O3159" s="59" t="s">
        <v>17848</v>
      </c>
      <c r="P3159" s="75">
        <v>45957</v>
      </c>
      <c r="Q3159" s="76">
        <v>45988</v>
      </c>
      <c r="V3159" s="92" t="s">
        <v>3175</v>
      </c>
      <c r="W3159" s="92" t="s">
        <v>3082</v>
      </c>
      <c r="Y3159" s="87" t="s">
        <v>16528</v>
      </c>
      <c r="AA3159" s="95" t="s">
        <v>3050</v>
      </c>
      <c r="AC3159" s="92" t="s">
        <v>19706</v>
      </c>
    </row>
    <row r="3160" spans="1:30" ht="12.75" customHeight="1" x14ac:dyDescent="0.2">
      <c r="A3160" s="63" t="str">
        <f>_xlfn.XLOOKUP(B3160,MCS_Colaboradores!B:B,MCS_Colaboradores!A:A,"")</f>
        <v>E1737</v>
      </c>
      <c r="B3160" s="58" t="s">
        <v>14694</v>
      </c>
      <c r="C3160" s="72" t="s">
        <v>19707</v>
      </c>
      <c r="F3160" s="73"/>
      <c r="G3160" s="59" t="s">
        <v>3052</v>
      </c>
      <c r="H3160" s="59" t="s">
        <v>3044</v>
      </c>
      <c r="K3160" s="58" t="s">
        <v>3590</v>
      </c>
      <c r="L3160" s="63" t="s">
        <v>17668</v>
      </c>
      <c r="M3160" s="59" t="s">
        <v>17669</v>
      </c>
      <c r="N3160" s="59" t="e" vm="2">
        <v>#VALUE!</v>
      </c>
      <c r="P3160" s="75">
        <v>45880</v>
      </c>
      <c r="Q3160" s="76">
        <v>45941</v>
      </c>
      <c r="R3160" s="87">
        <v>45912</v>
      </c>
      <c r="V3160" s="92" t="s">
        <v>3175</v>
      </c>
      <c r="W3160" s="92">
        <v>32</v>
      </c>
      <c r="Y3160" s="87" t="s">
        <v>6200</v>
      </c>
      <c r="AA3160" s="95" t="s">
        <v>3050</v>
      </c>
      <c r="AB3160" s="58" t="s">
        <v>17670</v>
      </c>
      <c r="AC3160" s="92"/>
    </row>
    <row r="3161" spans="1:30" ht="12.75" customHeight="1" x14ac:dyDescent="0.2">
      <c r="A3161" s="63" t="str">
        <f>_xlfn.XLOOKUP(B3161,MCS_Colaboradores!B:B,MCS_Colaboradores!A:A,"")</f>
        <v>E0118</v>
      </c>
      <c r="B3161" s="58" t="s">
        <v>825</v>
      </c>
      <c r="C3161" s="72" t="s">
        <v>19708</v>
      </c>
      <c r="D3161" s="62">
        <v>12177942171</v>
      </c>
      <c r="E3161" s="62">
        <v>328027774</v>
      </c>
      <c r="F3161" s="73"/>
      <c r="G3161" s="59" t="s">
        <v>3052</v>
      </c>
      <c r="H3161" s="59" t="s">
        <v>3069</v>
      </c>
      <c r="K3161" s="58" t="s">
        <v>3054</v>
      </c>
      <c r="L3161" s="63" t="s">
        <v>4832</v>
      </c>
      <c r="M3161" s="59" t="s">
        <v>4833</v>
      </c>
      <c r="N3161" s="59" t="e" vm="121">
        <v>#VALUE!</v>
      </c>
      <c r="O3161" s="59" t="s">
        <v>3071</v>
      </c>
      <c r="P3161" s="75">
        <v>45691</v>
      </c>
      <c r="Q3161" s="76">
        <v>45723</v>
      </c>
      <c r="R3161" s="59"/>
      <c r="V3161" s="92" t="s">
        <v>3175</v>
      </c>
      <c r="W3161" s="92" t="s">
        <v>3082</v>
      </c>
      <c r="AA3161" s="95" t="s">
        <v>3050</v>
      </c>
      <c r="AC3161" s="92"/>
    </row>
    <row r="3162" spans="1:30" ht="12.75" customHeight="1" x14ac:dyDescent="0.2">
      <c r="A3162" s="63" t="str">
        <f>_xlfn.XLOOKUP(B3162,MCS_Colaboradores!B:B,MCS_Colaboradores!A:A,"")</f>
        <v>E0118</v>
      </c>
      <c r="B3162" s="58" t="s">
        <v>825</v>
      </c>
      <c r="C3162" s="72" t="s">
        <v>19708</v>
      </c>
      <c r="D3162" s="62">
        <v>12177942171</v>
      </c>
      <c r="E3162" s="62">
        <v>328027774</v>
      </c>
      <c r="F3162" s="73"/>
      <c r="G3162" s="59" t="s">
        <v>3052</v>
      </c>
      <c r="H3162" s="59" t="s">
        <v>3044</v>
      </c>
      <c r="K3162" s="58" t="s">
        <v>3054</v>
      </c>
      <c r="L3162" s="63" t="s">
        <v>4828</v>
      </c>
      <c r="M3162" s="59" t="s">
        <v>18434</v>
      </c>
      <c r="N3162" s="59" t="e" vm="122">
        <v>#VALUE!</v>
      </c>
      <c r="O3162" s="59" t="s">
        <v>3071</v>
      </c>
      <c r="P3162" s="75">
        <v>45630</v>
      </c>
      <c r="Q3162" s="76">
        <v>45693</v>
      </c>
      <c r="R3162" s="59">
        <v>45688</v>
      </c>
      <c r="AA3162" s="95" t="s">
        <v>3050</v>
      </c>
      <c r="AC3162" s="92"/>
    </row>
    <row r="3163" spans="1:30" ht="12.75" customHeight="1" x14ac:dyDescent="0.2">
      <c r="A3163" s="63" t="str">
        <f>_xlfn.XLOOKUP(B3163,MCS_Colaboradores!B:B,MCS_Colaboradores!A:A,"")</f>
        <v>E0118</v>
      </c>
      <c r="B3163" s="58" t="s">
        <v>825</v>
      </c>
      <c r="C3163" s="72" t="s">
        <v>19708</v>
      </c>
      <c r="D3163" s="62">
        <v>12177942171</v>
      </c>
      <c r="E3163" s="62">
        <v>328027774</v>
      </c>
      <c r="F3163" s="73"/>
      <c r="G3163" s="59" t="s">
        <v>3052</v>
      </c>
      <c r="H3163" s="59" t="s">
        <v>3044</v>
      </c>
      <c r="I3163" s="77" t="s">
        <v>6582</v>
      </c>
      <c r="K3163" s="58" t="s">
        <v>3054</v>
      </c>
      <c r="L3163" s="63" t="s">
        <v>6583</v>
      </c>
      <c r="M3163" s="59" t="s">
        <v>16542</v>
      </c>
      <c r="N3163" s="59" t="e" vm="7">
        <v>#VALUE!</v>
      </c>
      <c r="O3163" s="59" t="s">
        <v>3071</v>
      </c>
      <c r="P3163" s="75">
        <v>45825</v>
      </c>
      <c r="Q3163" s="76">
        <v>45902</v>
      </c>
      <c r="R3163" s="59">
        <v>45827</v>
      </c>
      <c r="U3163" s="59" t="s">
        <v>6583</v>
      </c>
      <c r="V3163" s="92" t="s">
        <v>3175</v>
      </c>
      <c r="W3163" s="92" t="s">
        <v>3082</v>
      </c>
      <c r="AA3163" s="95" t="s">
        <v>3050</v>
      </c>
      <c r="AC3163" s="92"/>
    </row>
    <row r="3164" spans="1:30" ht="12.75" customHeight="1" x14ac:dyDescent="0.2">
      <c r="A3164" s="63" t="str">
        <f>_xlfn.XLOOKUP(B3164,MCS_Colaboradores!B:B,MCS_Colaboradores!A:A,"")</f>
        <v>E0118</v>
      </c>
      <c r="B3164" s="58" t="s">
        <v>825</v>
      </c>
      <c r="C3164" s="72" t="s">
        <v>19708</v>
      </c>
      <c r="D3164" s="62">
        <v>12177942171</v>
      </c>
      <c r="E3164" s="62">
        <v>328027774</v>
      </c>
      <c r="F3164" s="73"/>
      <c r="G3164" s="59" t="s">
        <v>3141</v>
      </c>
      <c r="H3164" s="59" t="s">
        <v>3044</v>
      </c>
      <c r="K3164" s="58" t="s">
        <v>3045</v>
      </c>
      <c r="L3164" s="63" t="s">
        <v>6576</v>
      </c>
      <c r="M3164" s="59" t="s">
        <v>3539</v>
      </c>
      <c r="N3164" s="59" t="e" vm="28">
        <v>#VALUE!</v>
      </c>
      <c r="O3164" s="59" t="s">
        <v>3071</v>
      </c>
      <c r="P3164" s="75">
        <v>45474</v>
      </c>
      <c r="Q3164" s="76">
        <v>45491</v>
      </c>
      <c r="R3164" s="59">
        <v>45534</v>
      </c>
      <c r="AA3164" s="95" t="s">
        <v>3050</v>
      </c>
      <c r="AC3164" s="92"/>
    </row>
    <row r="3165" spans="1:30" ht="12.75" customHeight="1" x14ac:dyDescent="0.2">
      <c r="A3165" s="63" t="str">
        <f>_xlfn.XLOOKUP(B3165,MCS_Colaboradores!B:B,MCS_Colaboradores!A:A,"")</f>
        <v>E0118</v>
      </c>
      <c r="B3165" s="58" t="s">
        <v>825</v>
      </c>
      <c r="C3165" s="72" t="s">
        <v>19708</v>
      </c>
      <c r="D3165" s="62">
        <v>12177942171</v>
      </c>
      <c r="E3165" s="62">
        <v>328027774</v>
      </c>
      <c r="F3165" s="73"/>
      <c r="G3165" s="59" t="s">
        <v>3052</v>
      </c>
      <c r="H3165" s="59" t="s">
        <v>3044</v>
      </c>
      <c r="I3165" s="77">
        <v>45762</v>
      </c>
      <c r="J3165" s="60">
        <v>45821</v>
      </c>
      <c r="K3165" s="58" t="s">
        <v>3045</v>
      </c>
      <c r="L3165" s="63" t="s">
        <v>4518</v>
      </c>
      <c r="M3165" s="59" t="s">
        <v>3156</v>
      </c>
      <c r="N3165" s="59" t="e" vm="39">
        <v>#VALUE!</v>
      </c>
      <c r="O3165" s="59" t="s">
        <v>3071</v>
      </c>
      <c r="P3165" s="75">
        <v>45693</v>
      </c>
      <c r="Q3165" s="76">
        <v>45731</v>
      </c>
      <c r="R3165" s="59">
        <v>45821</v>
      </c>
      <c r="V3165" s="92" t="s">
        <v>3175</v>
      </c>
      <c r="W3165" s="92" t="s">
        <v>3082</v>
      </c>
      <c r="AA3165" s="95" t="s">
        <v>3050</v>
      </c>
      <c r="AC3165" s="92"/>
    </row>
    <row r="3166" spans="1:30" ht="12.75" customHeight="1" x14ac:dyDescent="0.2">
      <c r="A3166" s="63" t="str">
        <f>_xlfn.XLOOKUP(B3166,MCS_Colaboradores!B:B,MCS_Colaboradores!A:A,"")</f>
        <v>E0118</v>
      </c>
      <c r="B3166" s="58" t="s">
        <v>825</v>
      </c>
      <c r="C3166" s="72" t="s">
        <v>19708</v>
      </c>
      <c r="D3166" s="62">
        <v>12177942171</v>
      </c>
      <c r="E3166" s="62">
        <v>328027774</v>
      </c>
      <c r="F3166" s="73"/>
      <c r="G3166" s="59" t="s">
        <v>3052</v>
      </c>
      <c r="H3166" s="59" t="s">
        <v>3044</v>
      </c>
      <c r="I3166" s="77">
        <v>45551</v>
      </c>
      <c r="K3166" s="58" t="s">
        <v>3054</v>
      </c>
      <c r="L3166" s="63" t="s">
        <v>3881</v>
      </c>
      <c r="M3166" s="59" t="s">
        <v>3882</v>
      </c>
      <c r="N3166" s="59" t="e" vm="84">
        <v>#VALUE!</v>
      </c>
      <c r="O3166" s="59" t="s">
        <v>3071</v>
      </c>
      <c r="P3166" s="75">
        <v>45551</v>
      </c>
      <c r="Q3166" s="76">
        <v>45583</v>
      </c>
      <c r="R3166" s="59">
        <v>45625</v>
      </c>
      <c r="AA3166" s="95" t="s">
        <v>3050</v>
      </c>
      <c r="AB3166" s="58" t="s">
        <v>3414</v>
      </c>
      <c r="AC3166" s="92"/>
    </row>
    <row r="3167" spans="1:30" ht="12.75" customHeight="1" x14ac:dyDescent="0.2">
      <c r="A3167" s="63" t="str">
        <f>_xlfn.XLOOKUP(B3167,MCS_Colaboradores!B:B,MCS_Colaboradores!A:A,"")</f>
        <v>E2112</v>
      </c>
      <c r="B3167" s="58" t="s">
        <v>16312</v>
      </c>
      <c r="C3167" s="72" t="s">
        <v>17093</v>
      </c>
      <c r="F3167" s="73" t="s">
        <v>16315</v>
      </c>
      <c r="G3167" s="59" t="s">
        <v>3052</v>
      </c>
      <c r="H3167" s="59" t="s">
        <v>3197</v>
      </c>
      <c r="K3167" s="58" t="s">
        <v>3095</v>
      </c>
      <c r="L3167" s="63" t="s">
        <v>19709</v>
      </c>
      <c r="M3167" s="59" t="s">
        <v>16636</v>
      </c>
      <c r="N3167" s="59" t="s">
        <v>3246</v>
      </c>
      <c r="O3167" s="59" t="s">
        <v>3071</v>
      </c>
      <c r="P3167" s="75">
        <v>46058</v>
      </c>
      <c r="Q3167" s="76">
        <v>46142</v>
      </c>
      <c r="R3167" s="87">
        <v>46058</v>
      </c>
      <c r="V3167" s="92" t="s">
        <v>3175</v>
      </c>
      <c r="W3167" s="92" t="s">
        <v>3082</v>
      </c>
      <c r="Y3167" s="87" t="s">
        <v>16528</v>
      </c>
      <c r="AA3167" s="95" t="s">
        <v>3050</v>
      </c>
      <c r="AB3167" s="58" t="s">
        <v>19710</v>
      </c>
      <c r="AC3167" s="92"/>
    </row>
    <row r="3168" spans="1:30" ht="12.75" customHeight="1" x14ac:dyDescent="0.2">
      <c r="A3168" s="63" t="str">
        <f>_xlfn.XLOOKUP(B3168,MCS_Colaboradores!B:B,MCS_Colaboradores!A:A,"")</f>
        <v>E0542</v>
      </c>
      <c r="B3168" s="58" t="s">
        <v>1929</v>
      </c>
      <c r="C3168" s="72" t="s">
        <v>19711</v>
      </c>
      <c r="D3168" s="62">
        <v>12175719002</v>
      </c>
      <c r="E3168" s="62">
        <v>325521255</v>
      </c>
      <c r="F3168" s="112" t="s">
        <v>6585</v>
      </c>
      <c r="G3168" s="59" t="s">
        <v>3052</v>
      </c>
      <c r="H3168" s="59" t="s">
        <v>3053</v>
      </c>
      <c r="I3168" s="77">
        <v>45762</v>
      </c>
      <c r="J3168" s="60">
        <v>46029</v>
      </c>
      <c r="K3168" s="58" t="s">
        <v>3045</v>
      </c>
      <c r="L3168" s="63" t="s">
        <v>4496</v>
      </c>
      <c r="M3168" s="59" t="s">
        <v>3256</v>
      </c>
      <c r="N3168" s="59" t="e" vm="5">
        <v>#VALUE!</v>
      </c>
      <c r="O3168" s="59" t="s">
        <v>3071</v>
      </c>
      <c r="P3168" s="75">
        <v>45385</v>
      </c>
      <c r="R3168" s="59">
        <v>46015</v>
      </c>
      <c r="U3168" s="59" t="s">
        <v>3076</v>
      </c>
      <c r="V3168" s="92" t="s">
        <v>3082</v>
      </c>
      <c r="W3168" s="92" t="s">
        <v>3082</v>
      </c>
      <c r="AA3168" s="95" t="s">
        <v>3050</v>
      </c>
      <c r="AC3168" s="92" t="s">
        <v>18133</v>
      </c>
    </row>
    <row r="3169" spans="1:29" ht="12.75" customHeight="1" x14ac:dyDescent="0.2">
      <c r="A3169" s="63" t="str">
        <f>_xlfn.XLOOKUP(B3169,MCS_Colaboradores!B:B,MCS_Colaboradores!A:A,"")</f>
        <v>E0542</v>
      </c>
      <c r="B3169" s="58" t="s">
        <v>1929</v>
      </c>
      <c r="C3169" s="72" t="s">
        <v>19712</v>
      </c>
      <c r="D3169" s="62">
        <v>12175719002</v>
      </c>
      <c r="E3169" s="62">
        <v>325521255</v>
      </c>
      <c r="F3169" s="73" t="s">
        <v>6585</v>
      </c>
      <c r="G3169" s="59" t="s">
        <v>3052</v>
      </c>
      <c r="H3169" s="59" t="s">
        <v>3044</v>
      </c>
      <c r="I3169" s="77">
        <v>46036</v>
      </c>
      <c r="J3169" s="60">
        <v>46041</v>
      </c>
      <c r="K3169" s="58" t="s">
        <v>16490</v>
      </c>
      <c r="L3169" s="63" t="s">
        <v>18135</v>
      </c>
      <c r="M3169" s="59" t="s">
        <v>3256</v>
      </c>
      <c r="N3169" s="59" t="e" vm="5">
        <v>#VALUE!</v>
      </c>
      <c r="O3169" s="59" t="s">
        <v>3071</v>
      </c>
      <c r="P3169" s="75">
        <v>46036</v>
      </c>
      <c r="V3169" s="92" t="s">
        <v>3082</v>
      </c>
      <c r="W3169" s="92" t="s">
        <v>16678</v>
      </c>
      <c r="Y3169" s="87" t="s">
        <v>6200</v>
      </c>
      <c r="AA3169" s="95" t="s">
        <v>3050</v>
      </c>
      <c r="AC3169" s="92"/>
    </row>
    <row r="3170" spans="1:29" ht="12.75" customHeight="1" x14ac:dyDescent="0.2">
      <c r="A3170" s="63" t="str">
        <f>_xlfn.XLOOKUP(B3170,MCS_Colaboradores!B:B,MCS_Colaboradores!A:A,"")</f>
        <v>E1705</v>
      </c>
      <c r="B3170" s="58" t="s">
        <v>14550</v>
      </c>
      <c r="C3170" s="72" t="s">
        <v>19713</v>
      </c>
      <c r="F3170" s="73" t="s">
        <v>14552</v>
      </c>
      <c r="G3170" s="59" t="s">
        <v>3043</v>
      </c>
      <c r="H3170" s="59" t="s">
        <v>3069</v>
      </c>
      <c r="K3170" s="58" t="s">
        <v>3590</v>
      </c>
      <c r="L3170" s="63" t="s">
        <v>17479</v>
      </c>
      <c r="M3170" s="59" t="s">
        <v>3074</v>
      </c>
      <c r="N3170" s="59" t="e" vm="53">
        <v>#VALUE!</v>
      </c>
      <c r="O3170" s="59" t="s">
        <v>3212</v>
      </c>
      <c r="P3170" s="75">
        <v>45873</v>
      </c>
      <c r="Q3170" s="76">
        <v>45904</v>
      </c>
      <c r="V3170" s="92" t="s">
        <v>3082</v>
      </c>
      <c r="W3170" s="92">
        <v>30</v>
      </c>
      <c r="Y3170" s="87" t="s">
        <v>6200</v>
      </c>
      <c r="AA3170" s="225" t="s">
        <v>3050</v>
      </c>
      <c r="AC3170" s="92"/>
    </row>
    <row r="3171" spans="1:29" ht="12.75" customHeight="1" x14ac:dyDescent="0.2">
      <c r="A3171" s="63" t="str">
        <f>_xlfn.XLOOKUP(B3171,MCS_Colaboradores!B:B,MCS_Colaboradores!A:A,"")</f>
        <v>E1705</v>
      </c>
      <c r="B3171" s="58" t="s">
        <v>14550</v>
      </c>
      <c r="C3171" s="72" t="s">
        <v>19714</v>
      </c>
      <c r="F3171" s="73" t="s">
        <v>14552</v>
      </c>
      <c r="G3171" s="59" t="s">
        <v>3052</v>
      </c>
      <c r="H3171" s="59" t="s">
        <v>3044</v>
      </c>
      <c r="K3171" s="58" t="s">
        <v>3590</v>
      </c>
      <c r="L3171" s="63" t="s">
        <v>17795</v>
      </c>
      <c r="M3171" s="59" t="s">
        <v>16555</v>
      </c>
      <c r="N3171" s="59" t="e" vm="5">
        <v>#VALUE!</v>
      </c>
      <c r="O3171" s="59" t="s">
        <v>3065</v>
      </c>
      <c r="P3171" s="75">
        <v>45888</v>
      </c>
      <c r="Q3171" s="76">
        <v>45961</v>
      </c>
      <c r="R3171" s="87">
        <v>45957</v>
      </c>
      <c r="V3171" s="92">
        <v>32</v>
      </c>
      <c r="W3171" s="92">
        <v>30</v>
      </c>
      <c r="Y3171" s="87" t="s">
        <v>6200</v>
      </c>
      <c r="AA3171" s="95" t="s">
        <v>3050</v>
      </c>
      <c r="AC3171" s="92"/>
    </row>
    <row r="3172" spans="1:29" ht="12.75" customHeight="1" x14ac:dyDescent="0.2">
      <c r="A3172" s="63" t="str">
        <f>_xlfn.XLOOKUP(B3172,MCS_Colaboradores!B:B,MCS_Colaboradores!A:A,"")</f>
        <v>E0498</v>
      </c>
      <c r="B3172" s="58" t="s">
        <v>18</v>
      </c>
      <c r="C3172" s="72" t="s">
        <v>19715</v>
      </c>
      <c r="F3172" s="112" t="s">
        <v>6587</v>
      </c>
      <c r="G3172" s="59" t="s">
        <v>3052</v>
      </c>
      <c r="H3172" s="59" t="s">
        <v>3044</v>
      </c>
      <c r="K3172" s="58" t="s">
        <v>3045</v>
      </c>
      <c r="L3172" s="63" t="s">
        <v>4187</v>
      </c>
      <c r="M3172" s="59" t="s">
        <v>4188</v>
      </c>
      <c r="N3172" s="59" t="s">
        <v>3150</v>
      </c>
      <c r="O3172" s="59" t="s">
        <v>3071</v>
      </c>
      <c r="P3172" s="75">
        <v>45799</v>
      </c>
      <c r="Q3172" s="76">
        <v>45860</v>
      </c>
      <c r="R3172" s="59">
        <v>45835</v>
      </c>
      <c r="V3172" s="92" t="s">
        <v>3082</v>
      </c>
      <c r="W3172" s="92">
        <v>32</v>
      </c>
      <c r="AA3172" s="95" t="s">
        <v>3050</v>
      </c>
      <c r="AC3172" s="92"/>
    </row>
    <row r="3173" spans="1:29" ht="12.75" customHeight="1" x14ac:dyDescent="0.2">
      <c r="A3173" s="63" t="str">
        <f>_xlfn.XLOOKUP(B3173,MCS_Colaboradores!B:B,MCS_Colaboradores!A:A,"")</f>
        <v>E0852</v>
      </c>
      <c r="B3173" s="58" t="s">
        <v>857</v>
      </c>
      <c r="C3173" s="72" t="s">
        <v>19716</v>
      </c>
      <c r="D3173" s="62">
        <v>12177902195</v>
      </c>
      <c r="E3173" s="62">
        <v>328008575</v>
      </c>
      <c r="F3173" s="73"/>
      <c r="G3173" s="59" t="s">
        <v>3052</v>
      </c>
      <c r="H3173" s="59" t="s">
        <v>3044</v>
      </c>
      <c r="I3173" s="77">
        <v>45605</v>
      </c>
      <c r="K3173" s="58" t="s">
        <v>3045</v>
      </c>
      <c r="L3173" s="63" t="s">
        <v>6297</v>
      </c>
      <c r="M3173" s="59" t="s">
        <v>3221</v>
      </c>
      <c r="N3173" s="59" t="e" vm="9">
        <v>#VALUE!</v>
      </c>
      <c r="O3173" s="59" t="s">
        <v>3065</v>
      </c>
      <c r="P3173" s="75">
        <v>45622</v>
      </c>
      <c r="Q3173" s="76">
        <v>45716</v>
      </c>
      <c r="R3173" s="59">
        <v>45665</v>
      </c>
      <c r="AA3173" s="95" t="s">
        <v>3050</v>
      </c>
      <c r="AC3173" s="92" t="s">
        <v>3237</v>
      </c>
    </row>
    <row r="3174" spans="1:29" ht="12.75" customHeight="1" x14ac:dyDescent="0.2">
      <c r="A3174" s="63" t="str">
        <f>_xlfn.XLOOKUP(B3174,MCS_Colaboradores!B:B,MCS_Colaboradores!A:A,"")</f>
        <v>E0852</v>
      </c>
      <c r="B3174" s="58" t="s">
        <v>857</v>
      </c>
      <c r="C3174" s="72" t="s">
        <v>19716</v>
      </c>
      <c r="D3174" s="62">
        <v>12177902195</v>
      </c>
      <c r="E3174" s="62">
        <v>328008575</v>
      </c>
      <c r="F3174" s="73"/>
      <c r="G3174" s="59" t="s">
        <v>3052</v>
      </c>
      <c r="H3174" s="59" t="s">
        <v>3044</v>
      </c>
      <c r="I3174" s="77">
        <v>45605</v>
      </c>
      <c r="K3174" s="58" t="s">
        <v>3045</v>
      </c>
      <c r="L3174" s="63" t="s">
        <v>3213</v>
      </c>
      <c r="M3174" s="59" t="s">
        <v>16542</v>
      </c>
      <c r="N3174" s="59" t="e" vm="7">
        <v>#VALUE!</v>
      </c>
      <c r="O3174" s="59" t="s">
        <v>3087</v>
      </c>
      <c r="P3174" s="75">
        <v>45488</v>
      </c>
      <c r="Q3174" s="76">
        <v>45596</v>
      </c>
      <c r="R3174" s="59">
        <v>45618</v>
      </c>
      <c r="AA3174" s="95" t="s">
        <v>3050</v>
      </c>
      <c r="AC3174" s="92"/>
    </row>
    <row r="3175" spans="1:29" ht="12.75" customHeight="1" x14ac:dyDescent="0.2">
      <c r="A3175" s="63" t="str">
        <f>_xlfn.XLOOKUP(B3175,MCS_Colaboradores!B:B,MCS_Colaboradores!A:A,"")</f>
        <v>E1170</v>
      </c>
      <c r="B3175" s="58" t="s">
        <v>2401</v>
      </c>
      <c r="C3175" s="72" t="s">
        <v>19717</v>
      </c>
      <c r="E3175" s="62">
        <v>332659410</v>
      </c>
      <c r="F3175" s="111" t="s">
        <v>6590</v>
      </c>
      <c r="G3175" s="59" t="s">
        <v>3052</v>
      </c>
      <c r="H3175" s="59" t="s">
        <v>3044</v>
      </c>
      <c r="K3175" s="58" t="s">
        <v>3045</v>
      </c>
      <c r="L3175" s="63" t="s">
        <v>6591</v>
      </c>
      <c r="M3175" s="59" t="s">
        <v>3047</v>
      </c>
      <c r="N3175" s="59" t="e" vm="20">
        <v>#VALUE!</v>
      </c>
      <c r="O3175" s="59" t="s">
        <v>3207</v>
      </c>
      <c r="P3175" s="75">
        <v>45712</v>
      </c>
      <c r="Q3175" s="76">
        <v>45744</v>
      </c>
      <c r="R3175" s="59">
        <v>45821</v>
      </c>
      <c r="V3175" s="92" t="s">
        <v>3059</v>
      </c>
      <c r="W3175" s="92">
        <v>36</v>
      </c>
      <c r="AA3175" s="95" t="s">
        <v>3050</v>
      </c>
      <c r="AB3175" s="58" t="s">
        <v>6592</v>
      </c>
      <c r="AC3175" s="92"/>
    </row>
    <row r="3176" spans="1:29" ht="12.75" customHeight="1" x14ac:dyDescent="0.2">
      <c r="A3176" s="63" t="str">
        <f>_xlfn.XLOOKUP(B3176,MCS_Colaboradores!B:B,MCS_Colaboradores!A:A,"")</f>
        <v>E0046</v>
      </c>
      <c r="B3176" s="58" t="s">
        <v>2027</v>
      </c>
      <c r="C3176" s="72" t="s">
        <v>19718</v>
      </c>
      <c r="D3176" s="62">
        <v>12178046711</v>
      </c>
      <c r="E3176" s="62">
        <v>328394653</v>
      </c>
      <c r="F3176" s="112" t="s">
        <v>6594</v>
      </c>
      <c r="G3176" s="59" t="s">
        <v>3052</v>
      </c>
      <c r="H3176" s="59" t="s">
        <v>3044</v>
      </c>
      <c r="I3176" s="77">
        <v>45909</v>
      </c>
      <c r="J3176" s="60">
        <v>45953</v>
      </c>
      <c r="K3176" s="58" t="s">
        <v>3590</v>
      </c>
      <c r="L3176" s="63" t="s">
        <v>19719</v>
      </c>
      <c r="M3176" s="59" t="s">
        <v>3080</v>
      </c>
      <c r="N3176" s="59" t="e" vm="74">
        <v>#VALUE!</v>
      </c>
      <c r="O3176" s="59" t="s">
        <v>3071</v>
      </c>
      <c r="P3176" s="75">
        <v>45909</v>
      </c>
      <c r="Q3176" s="76">
        <v>45927</v>
      </c>
      <c r="R3176" s="87">
        <v>45953</v>
      </c>
      <c r="AA3176" s="95" t="s">
        <v>3050</v>
      </c>
      <c r="AC3176" s="92" t="s">
        <v>19720</v>
      </c>
    </row>
    <row r="3177" spans="1:29" ht="12.75" customHeight="1" x14ac:dyDescent="0.2">
      <c r="A3177" s="63" t="str">
        <f>_xlfn.XLOOKUP(B3177,MCS_Colaboradores!B:B,MCS_Colaboradores!A:A,"")</f>
        <v>E0046</v>
      </c>
      <c r="B3177" s="58" t="s">
        <v>2027</v>
      </c>
      <c r="C3177" s="72" t="s">
        <v>19721</v>
      </c>
      <c r="D3177" s="62">
        <v>12178046711</v>
      </c>
      <c r="E3177" s="62">
        <v>328394653</v>
      </c>
      <c r="F3177" s="112" t="s">
        <v>6594</v>
      </c>
      <c r="G3177" s="59" t="s">
        <v>3052</v>
      </c>
      <c r="H3177" s="59" t="s">
        <v>3044</v>
      </c>
      <c r="I3177" s="77">
        <v>45762</v>
      </c>
      <c r="J3177" s="60">
        <v>45905</v>
      </c>
      <c r="K3177" s="58" t="s">
        <v>3054</v>
      </c>
      <c r="L3177" s="63" t="s">
        <v>6595</v>
      </c>
      <c r="M3177" s="59" t="s">
        <v>3080</v>
      </c>
      <c r="N3177" s="59" t="s">
        <v>6596</v>
      </c>
      <c r="O3177" s="59" t="s">
        <v>3071</v>
      </c>
      <c r="P3177" s="75">
        <v>45532</v>
      </c>
      <c r="R3177" s="87">
        <v>45905</v>
      </c>
      <c r="AA3177" s="95" t="s">
        <v>3050</v>
      </c>
      <c r="AB3177" s="63"/>
      <c r="AC3177" s="92" t="s">
        <v>17637</v>
      </c>
    </row>
    <row r="3178" spans="1:29" ht="12.75" customHeight="1" x14ac:dyDescent="0.2">
      <c r="A3178" s="63" t="str">
        <f>_xlfn.XLOOKUP(B3178,MCS_Colaboradores!B:B,MCS_Colaboradores!A:A,"")</f>
        <v>E0837</v>
      </c>
      <c r="B3178" s="58" t="s">
        <v>1715</v>
      </c>
      <c r="C3178" s="72" t="s">
        <v>19722</v>
      </c>
      <c r="D3178" s="62">
        <v>12178058528</v>
      </c>
      <c r="E3178" s="62">
        <v>328298204</v>
      </c>
      <c r="F3178" s="73"/>
      <c r="G3178" s="59" t="s">
        <v>3141</v>
      </c>
      <c r="H3178" s="59" t="s">
        <v>3044</v>
      </c>
      <c r="K3178" s="58" t="s">
        <v>3045</v>
      </c>
      <c r="L3178" s="63" t="s">
        <v>3084</v>
      </c>
      <c r="M3178" s="59" t="s">
        <v>16542</v>
      </c>
      <c r="N3178" s="59" t="e" vm="7">
        <v>#VALUE!</v>
      </c>
      <c r="O3178" s="59" t="s">
        <v>3049</v>
      </c>
      <c r="P3178" s="75">
        <v>45509</v>
      </c>
      <c r="R3178" s="59">
        <v>45633</v>
      </c>
      <c r="AA3178" s="95" t="s">
        <v>3050</v>
      </c>
      <c r="AC3178" s="92"/>
    </row>
    <row r="3179" spans="1:29" ht="12.75" customHeight="1" x14ac:dyDescent="0.2">
      <c r="A3179" s="63" t="str">
        <f>_xlfn.XLOOKUP(B3179,MCS_Colaboradores!B:B,MCS_Colaboradores!A:A,"")</f>
        <v>E1191</v>
      </c>
      <c r="B3179" s="58" t="s">
        <v>2543</v>
      </c>
      <c r="C3179" s="72" t="s">
        <v>19723</v>
      </c>
      <c r="D3179" s="62">
        <v>12170558721</v>
      </c>
      <c r="E3179" s="62">
        <v>310093589</v>
      </c>
      <c r="F3179" s="73" t="s">
        <v>6599</v>
      </c>
      <c r="G3179" s="59" t="s">
        <v>3052</v>
      </c>
      <c r="H3179" s="59" t="s">
        <v>3044</v>
      </c>
      <c r="I3179" s="77">
        <v>45785</v>
      </c>
      <c r="K3179" s="58" t="s">
        <v>3045</v>
      </c>
      <c r="L3179" s="63" t="s">
        <v>6600</v>
      </c>
      <c r="M3179" s="59" t="s">
        <v>3558</v>
      </c>
      <c r="N3179" s="59" t="e" vm="21">
        <v>#VALUE!</v>
      </c>
      <c r="O3179" s="59" t="s">
        <v>3049</v>
      </c>
      <c r="P3179" s="75">
        <v>45771</v>
      </c>
      <c r="Q3179" s="76">
        <v>45800</v>
      </c>
      <c r="R3179" s="59">
        <v>45793</v>
      </c>
      <c r="V3179" s="92" t="s">
        <v>3059</v>
      </c>
      <c r="W3179" s="92">
        <v>36</v>
      </c>
      <c r="AA3179" s="95" t="s">
        <v>3050</v>
      </c>
      <c r="AC3179" s="92"/>
    </row>
    <row r="3180" spans="1:29" ht="12.75" customHeight="1" x14ac:dyDescent="0.2">
      <c r="A3180" s="63" t="str">
        <f>_xlfn.XLOOKUP(B3180,MCS_Colaboradores!B:B,MCS_Colaboradores!A:A,"")</f>
        <v>E1191</v>
      </c>
      <c r="B3180" s="58" t="s">
        <v>2543</v>
      </c>
      <c r="C3180" s="72" t="s">
        <v>19724</v>
      </c>
      <c r="F3180" s="73"/>
      <c r="G3180" s="59" t="s">
        <v>3052</v>
      </c>
      <c r="H3180" s="59" t="s">
        <v>3044</v>
      </c>
      <c r="K3180" s="58" t="s">
        <v>3095</v>
      </c>
      <c r="L3180" s="63" t="s">
        <v>5481</v>
      </c>
      <c r="M3180" s="59" t="s">
        <v>17459</v>
      </c>
      <c r="N3180" s="59" t="e" vm="18">
        <v>#VALUE!</v>
      </c>
      <c r="O3180" s="59" t="s">
        <v>3212</v>
      </c>
      <c r="P3180" s="75">
        <v>45810</v>
      </c>
      <c r="AA3180" s="95" t="s">
        <v>3050</v>
      </c>
      <c r="AB3180" s="58" t="s">
        <v>19725</v>
      </c>
      <c r="AC3180" s="92"/>
    </row>
    <row r="3181" spans="1:29" ht="12.75" customHeight="1" x14ac:dyDescent="0.2">
      <c r="A3181" s="63" t="str">
        <f>_xlfn.XLOOKUP(B3181,MCS_Colaboradores!B:B,MCS_Colaboradores!A:A,"")</f>
        <v>E1191</v>
      </c>
      <c r="B3181" s="58" t="s">
        <v>2543</v>
      </c>
      <c r="C3181" s="72" t="s">
        <v>19723</v>
      </c>
      <c r="D3181" s="62">
        <v>12170558721</v>
      </c>
      <c r="E3181" s="62">
        <v>310093589</v>
      </c>
      <c r="F3181" s="73"/>
      <c r="G3181" s="59" t="s">
        <v>3052</v>
      </c>
      <c r="H3181" s="59" t="s">
        <v>3069</v>
      </c>
      <c r="K3181" s="58" t="s">
        <v>3054</v>
      </c>
      <c r="L3181" s="63" t="s">
        <v>4301</v>
      </c>
      <c r="M3181" s="59" t="s">
        <v>4302</v>
      </c>
      <c r="N3181" s="59" t="e" vm="107">
        <v>#VALUE!</v>
      </c>
      <c r="O3181" s="59" t="s">
        <v>3110</v>
      </c>
      <c r="P3181" s="75">
        <v>45742</v>
      </c>
      <c r="Q3181" s="76">
        <v>45823</v>
      </c>
      <c r="R3181" s="59"/>
      <c r="V3181" s="92" t="s">
        <v>3059</v>
      </c>
      <c r="W3181" s="92" t="s">
        <v>3059</v>
      </c>
      <c r="AA3181" s="95" t="s">
        <v>3050</v>
      </c>
      <c r="AC3181" s="92"/>
    </row>
    <row r="3182" spans="1:29" ht="12.75" customHeight="1" x14ac:dyDescent="0.2">
      <c r="A3182" s="63" t="str">
        <f>_xlfn.XLOOKUP(B3182,MCS_Colaboradores!B:B,MCS_Colaboradores!A:A,"")</f>
        <v>E0099</v>
      </c>
      <c r="B3182" s="58" t="s">
        <v>2795</v>
      </c>
      <c r="C3182" s="72" t="s">
        <v>19726</v>
      </c>
      <c r="E3182" s="62">
        <v>325265224</v>
      </c>
      <c r="F3182" s="112" t="s">
        <v>6603</v>
      </c>
      <c r="G3182" s="59" t="s">
        <v>3052</v>
      </c>
      <c r="H3182" s="59" t="s">
        <v>3197</v>
      </c>
      <c r="K3182" s="58" t="s">
        <v>16490</v>
      </c>
      <c r="M3182" s="59" t="s">
        <v>3382</v>
      </c>
      <c r="N3182" s="59" t="e" vm="29">
        <v>#VALUE!</v>
      </c>
      <c r="O3182" s="59" t="s">
        <v>3212</v>
      </c>
      <c r="P3182" s="75">
        <v>45931</v>
      </c>
      <c r="Q3182" s="76" t="s">
        <v>3302</v>
      </c>
      <c r="R3182" s="87">
        <v>46084</v>
      </c>
      <c r="V3182" s="92" t="s">
        <v>3082</v>
      </c>
      <c r="W3182" s="92">
        <v>32</v>
      </c>
      <c r="AA3182" s="95" t="s">
        <v>3050</v>
      </c>
      <c r="AC3182" s="92" t="s">
        <v>16812</v>
      </c>
    </row>
    <row r="3183" spans="1:29" ht="12.75" customHeight="1" x14ac:dyDescent="0.2">
      <c r="A3183" s="63" t="str">
        <f>_xlfn.XLOOKUP(B3183,MCS_Colaboradores!B:B,MCS_Colaboradores!A:A,"")</f>
        <v>E0099</v>
      </c>
      <c r="B3183" s="58" t="s">
        <v>2795</v>
      </c>
      <c r="C3183" s="72" t="s">
        <v>19727</v>
      </c>
      <c r="E3183" s="62">
        <v>325265224</v>
      </c>
      <c r="F3183" s="112" t="s">
        <v>6603</v>
      </c>
      <c r="G3183" s="59" t="s">
        <v>3052</v>
      </c>
      <c r="H3183" s="59" t="s">
        <v>3044</v>
      </c>
      <c r="K3183" s="58" t="s">
        <v>3045</v>
      </c>
      <c r="L3183" s="63" t="s">
        <v>6604</v>
      </c>
      <c r="M3183" s="59" t="s">
        <v>3382</v>
      </c>
      <c r="N3183" s="59" t="e" vm="5">
        <v>#VALUE!</v>
      </c>
      <c r="O3183" s="59" t="s">
        <v>16994</v>
      </c>
      <c r="P3183" s="75">
        <v>45777</v>
      </c>
      <c r="Q3183" s="76" t="s">
        <v>4582</v>
      </c>
      <c r="R3183" s="59">
        <v>45930</v>
      </c>
      <c r="V3183" s="92" t="s">
        <v>3082</v>
      </c>
      <c r="W3183" s="92">
        <v>32</v>
      </c>
      <c r="AA3183" s="95" t="s">
        <v>3050</v>
      </c>
      <c r="AB3183" s="58" t="s">
        <v>18011</v>
      </c>
      <c r="AC3183" s="92"/>
    </row>
    <row r="3184" spans="1:29" ht="12.75" customHeight="1" x14ac:dyDescent="0.2">
      <c r="A3184" s="63" t="str">
        <f>_xlfn.XLOOKUP(B3184,MCS_Colaboradores!B:B,MCS_Colaboradores!A:A,"")</f>
        <v>E1846</v>
      </c>
      <c r="B3184" s="58" t="s">
        <v>15167</v>
      </c>
      <c r="C3184" s="72" t="s">
        <v>19728</v>
      </c>
      <c r="F3184" s="73">
        <v>125422139</v>
      </c>
      <c r="G3184" s="59" t="s">
        <v>3052</v>
      </c>
      <c r="H3184" s="59" t="s">
        <v>3044</v>
      </c>
      <c r="K3184" s="58" t="s">
        <v>3095</v>
      </c>
      <c r="L3184" s="63" t="s">
        <v>17352</v>
      </c>
      <c r="M3184" s="59" t="s">
        <v>17353</v>
      </c>
      <c r="N3184" s="59" t="e" vm="22">
        <v>#VALUE!</v>
      </c>
      <c r="O3184" t="s">
        <v>16624</v>
      </c>
      <c r="P3184" s="75">
        <v>45932</v>
      </c>
      <c r="Q3184" s="76">
        <v>45945</v>
      </c>
      <c r="V3184" s="92" t="s">
        <v>3059</v>
      </c>
      <c r="W3184" s="92">
        <v>34</v>
      </c>
      <c r="Y3184" s="87" t="s">
        <v>16528</v>
      </c>
      <c r="AA3184" s="95" t="s">
        <v>3050</v>
      </c>
      <c r="AB3184" s="58" t="s">
        <v>3555</v>
      </c>
      <c r="AC3184" s="92"/>
    </row>
    <row r="3185" spans="1:30" ht="12.75" customHeight="1" x14ac:dyDescent="0.2">
      <c r="A3185" s="63" t="str">
        <f>_xlfn.XLOOKUP(B3185,MCS_Colaboradores!B:B,MCS_Colaboradores!A:A,"")</f>
        <v>E1846</v>
      </c>
      <c r="B3185" s="58" t="s">
        <v>15167</v>
      </c>
      <c r="C3185" s="72" t="s">
        <v>19729</v>
      </c>
      <c r="F3185" s="73">
        <v>125422139</v>
      </c>
      <c r="G3185" s="59" t="s">
        <v>3052</v>
      </c>
      <c r="H3185" s="59" t="s">
        <v>3044</v>
      </c>
      <c r="K3185" s="58" t="s">
        <v>3095</v>
      </c>
      <c r="L3185" s="63" t="s">
        <v>17731</v>
      </c>
      <c r="M3185" s="59" t="s">
        <v>17353</v>
      </c>
      <c r="N3185" s="59" t="e" vm="22">
        <v>#VALUE!</v>
      </c>
      <c r="O3185" s="59" t="s">
        <v>16624</v>
      </c>
      <c r="P3185" s="75">
        <v>45936</v>
      </c>
      <c r="Q3185" s="76">
        <v>45967</v>
      </c>
      <c r="R3185" s="87">
        <v>45957</v>
      </c>
      <c r="V3185" s="92" t="s">
        <v>3059</v>
      </c>
      <c r="W3185" s="92">
        <v>34</v>
      </c>
      <c r="Y3185" s="87" t="s">
        <v>16528</v>
      </c>
      <c r="AA3185" s="95" t="s">
        <v>3050</v>
      </c>
      <c r="AC3185" s="92"/>
    </row>
    <row r="3186" spans="1:30" ht="12.75" customHeight="1" x14ac:dyDescent="0.2">
      <c r="A3186" s="63" t="str">
        <f>_xlfn.XLOOKUP(B3186,MCS_Colaboradores!B:B,MCS_Colaboradores!A:A,"")</f>
        <v>E0374</v>
      </c>
      <c r="B3186" s="58" t="s">
        <v>388</v>
      </c>
      <c r="C3186" s="72" t="s">
        <v>19730</v>
      </c>
      <c r="D3186" s="62">
        <v>12177463410</v>
      </c>
      <c r="E3186" s="62">
        <v>327476389</v>
      </c>
      <c r="F3186" s="112" t="s">
        <v>6606</v>
      </c>
      <c r="G3186" s="59" t="s">
        <v>3052</v>
      </c>
      <c r="H3186" s="59" t="s">
        <v>3044</v>
      </c>
      <c r="I3186" s="77">
        <v>45762</v>
      </c>
      <c r="J3186" s="60">
        <v>45899</v>
      </c>
      <c r="K3186" s="58" t="s">
        <v>3045</v>
      </c>
      <c r="L3186" s="63" t="s">
        <v>5538</v>
      </c>
      <c r="M3186" s="59" t="s">
        <v>16514</v>
      </c>
      <c r="N3186" s="59" t="e" vm="16">
        <v>#VALUE!</v>
      </c>
      <c r="O3186" s="59" t="s">
        <v>3071</v>
      </c>
      <c r="P3186" s="75">
        <v>45482</v>
      </c>
      <c r="Q3186" s="76">
        <v>45576</v>
      </c>
      <c r="R3186" s="59">
        <v>45899</v>
      </c>
      <c r="AA3186" s="95" t="s">
        <v>3050</v>
      </c>
      <c r="AB3186" s="58" t="s">
        <v>3237</v>
      </c>
      <c r="AC3186" s="92"/>
    </row>
    <row r="3187" spans="1:30" ht="12.75" customHeight="1" x14ac:dyDescent="0.2">
      <c r="A3187" s="63" t="str">
        <f>_xlfn.XLOOKUP(B3187,MCS_Colaboradores!B:B,MCS_Colaboradores!A:A,"")</f>
        <v>E0857</v>
      </c>
      <c r="B3187" s="58" t="s">
        <v>1717</v>
      </c>
      <c r="C3187" s="72" t="s">
        <v>19731</v>
      </c>
      <c r="D3187" s="62">
        <v>12169472621</v>
      </c>
      <c r="E3187" s="62">
        <v>318451263</v>
      </c>
      <c r="F3187" s="73"/>
      <c r="G3187" s="59" t="s">
        <v>3052</v>
      </c>
      <c r="H3187" s="59" t="s">
        <v>3044</v>
      </c>
      <c r="K3187" s="58" t="s">
        <v>3045</v>
      </c>
      <c r="M3187" s="59" t="s">
        <v>3519</v>
      </c>
      <c r="Q3187" s="76">
        <v>45315</v>
      </c>
      <c r="R3187" s="59"/>
      <c r="AA3187" s="95" t="s">
        <v>3050</v>
      </c>
      <c r="AC3187" s="92"/>
    </row>
    <row r="3188" spans="1:30" ht="12.75" customHeight="1" x14ac:dyDescent="0.2">
      <c r="A3188" s="63" t="str">
        <f>_xlfn.XLOOKUP(B3188,MCS_Colaboradores!B:B,MCS_Colaboradores!A:A,"")</f>
        <v>E0857</v>
      </c>
      <c r="B3188" s="58" t="s">
        <v>1717</v>
      </c>
      <c r="C3188" s="72" t="s">
        <v>19731</v>
      </c>
      <c r="D3188" s="62">
        <v>12169472621</v>
      </c>
      <c r="E3188" s="62">
        <v>318451263</v>
      </c>
      <c r="F3188" s="73"/>
      <c r="G3188" s="59" t="s">
        <v>3052</v>
      </c>
      <c r="H3188" s="59" t="s">
        <v>3044</v>
      </c>
      <c r="K3188" s="58" t="s">
        <v>3045</v>
      </c>
      <c r="L3188" s="63" t="s">
        <v>5873</v>
      </c>
      <c r="M3188" s="59" t="s">
        <v>3231</v>
      </c>
      <c r="N3188" s="59" t="e" vm="82">
        <v>#VALUE!</v>
      </c>
      <c r="O3188" s="59" t="s">
        <v>3071</v>
      </c>
      <c r="P3188" s="75">
        <v>45322</v>
      </c>
      <c r="Q3188" s="76">
        <v>45379</v>
      </c>
      <c r="R3188" s="59"/>
      <c r="U3188" s="59" t="s">
        <v>3159</v>
      </c>
      <c r="Z3188" s="59" t="s">
        <v>3066</v>
      </c>
      <c r="AA3188" s="95" t="s">
        <v>3050</v>
      </c>
      <c r="AB3188" s="58" t="s">
        <v>3181</v>
      </c>
      <c r="AC3188" s="92"/>
    </row>
    <row r="3189" spans="1:30" ht="12.75" customHeight="1" x14ac:dyDescent="0.2">
      <c r="A3189" s="63" t="str">
        <f>_xlfn.XLOOKUP(B3189,MCS_Colaboradores!B:B,MCS_Colaboradores!A:A,"")</f>
        <v>E0992</v>
      </c>
      <c r="B3189" s="58" t="s">
        <v>1807</v>
      </c>
      <c r="C3189" s="72" t="s">
        <v>19732</v>
      </c>
      <c r="F3189" s="73"/>
      <c r="G3189" s="59" t="s">
        <v>3141</v>
      </c>
      <c r="H3189" s="59" t="s">
        <v>3044</v>
      </c>
      <c r="K3189" s="58" t="s">
        <v>3054</v>
      </c>
      <c r="L3189" s="63" t="s">
        <v>4366</v>
      </c>
      <c r="M3189" s="59" t="s">
        <v>3498</v>
      </c>
      <c r="N3189" s="59" t="e" vm="5">
        <v>#VALUE!</v>
      </c>
      <c r="O3189" s="59" t="s">
        <v>18108</v>
      </c>
      <c r="P3189" s="75">
        <v>45609</v>
      </c>
      <c r="Q3189" s="76">
        <v>45646</v>
      </c>
      <c r="R3189" s="59"/>
      <c r="AA3189" s="95" t="s">
        <v>3050</v>
      </c>
      <c r="AC3189" s="92"/>
    </row>
    <row r="3190" spans="1:30" ht="12.75" customHeight="1" x14ac:dyDescent="0.2">
      <c r="A3190" s="63" t="str">
        <f>_xlfn.XLOOKUP(B3190,MCS_Colaboradores!B:B,MCS_Colaboradores!A:A,"")</f>
        <v>E1881</v>
      </c>
      <c r="B3190" s="58" t="s">
        <v>15330</v>
      </c>
      <c r="C3190" s="72" t="s">
        <v>19733</v>
      </c>
      <c r="F3190" s="73" t="s">
        <v>15334</v>
      </c>
      <c r="G3190" s="59" t="s">
        <v>3052</v>
      </c>
      <c r="H3190" s="59" t="s">
        <v>3197</v>
      </c>
      <c r="K3190" s="58" t="s">
        <v>3095</v>
      </c>
      <c r="L3190" s="63" t="s">
        <v>17555</v>
      </c>
      <c r="M3190" s="59" t="s">
        <v>17384</v>
      </c>
      <c r="N3190" s="59" t="e" vm="34">
        <v>#VALUE!</v>
      </c>
      <c r="O3190" s="59" t="s">
        <v>3212</v>
      </c>
      <c r="P3190" s="75">
        <v>45945</v>
      </c>
      <c r="Q3190" s="76">
        <v>45982</v>
      </c>
      <c r="R3190" s="87">
        <v>45968</v>
      </c>
      <c r="V3190" s="92" t="s">
        <v>3175</v>
      </c>
      <c r="W3190" s="92">
        <v>32</v>
      </c>
      <c r="Y3190" s="87" t="s">
        <v>16528</v>
      </c>
      <c r="AA3190" s="95" t="s">
        <v>3050</v>
      </c>
      <c r="AB3190" s="58" t="s">
        <v>17556</v>
      </c>
      <c r="AC3190" s="92"/>
    </row>
    <row r="3191" spans="1:30" ht="12.75" customHeight="1" x14ac:dyDescent="0.2">
      <c r="A3191" s="150" t="str">
        <f>_xlfn.XLOOKUP(B3191,MCS_Colaboradores!B:B,MCS_Colaboradores!A:A,"")</f>
        <v>E1881</v>
      </c>
      <c r="B3191" s="161" t="s">
        <v>15330</v>
      </c>
      <c r="C3191" s="162" t="s">
        <v>19734</v>
      </c>
      <c r="D3191" s="163">
        <v>12182556875</v>
      </c>
      <c r="E3191" s="163">
        <v>335261400</v>
      </c>
      <c r="F3191" s="164" t="s">
        <v>15334</v>
      </c>
      <c r="G3191" s="165" t="s">
        <v>3052</v>
      </c>
      <c r="H3191" s="165" t="s">
        <v>3044</v>
      </c>
      <c r="I3191" s="166">
        <v>46042</v>
      </c>
      <c r="J3191" s="167">
        <v>46045</v>
      </c>
      <c r="K3191" s="161" t="s">
        <v>16490</v>
      </c>
      <c r="L3191" s="150" t="s">
        <v>19735</v>
      </c>
      <c r="M3191" s="165" t="s">
        <v>16844</v>
      </c>
      <c r="N3191" s="165" t="s">
        <v>3227</v>
      </c>
      <c r="O3191" s="165" t="s">
        <v>16637</v>
      </c>
      <c r="P3191" s="168">
        <v>46042</v>
      </c>
      <c r="Q3191" s="153">
        <v>46192</v>
      </c>
      <c r="R3191" s="169">
        <v>46045</v>
      </c>
      <c r="S3191" s="170"/>
      <c r="T3191" s="161"/>
      <c r="U3191" s="165"/>
      <c r="V3191" s="171" t="s">
        <v>3175</v>
      </c>
      <c r="W3191" s="171">
        <v>32</v>
      </c>
      <c r="X3191" s="165"/>
      <c r="Y3191" s="169" t="s">
        <v>16579</v>
      </c>
      <c r="Z3191" s="165"/>
      <c r="AA3191" s="232" t="s">
        <v>3050</v>
      </c>
      <c r="AB3191" s="161"/>
      <c r="AC3191" s="171"/>
      <c r="AD3191" s="161"/>
    </row>
    <row r="3192" spans="1:30" ht="12.75" customHeight="1" x14ac:dyDescent="0.2">
      <c r="A3192" s="63" t="str">
        <f>_xlfn.XLOOKUP(B3192,MCS_Colaboradores!B:B,MCS_Colaboradores!A:A,"")</f>
        <v>E1391</v>
      </c>
      <c r="B3192" s="58" t="s">
        <v>76</v>
      </c>
      <c r="C3192" s="72" t="s">
        <v>7823</v>
      </c>
      <c r="D3192" s="62">
        <v>12174334597</v>
      </c>
      <c r="E3192" s="62">
        <v>324082584</v>
      </c>
      <c r="F3192" s="73"/>
      <c r="G3192" s="59" t="s">
        <v>3052</v>
      </c>
      <c r="H3192" s="59" t="s">
        <v>3044</v>
      </c>
      <c r="I3192" s="77">
        <v>45293</v>
      </c>
      <c r="J3192" s="60">
        <v>45294</v>
      </c>
      <c r="K3192" s="58" t="s">
        <v>3045</v>
      </c>
      <c r="M3192" s="59" t="s">
        <v>3860</v>
      </c>
      <c r="R3192" s="59"/>
      <c r="AA3192" s="95" t="s">
        <v>3050</v>
      </c>
      <c r="AC3192" s="92"/>
    </row>
    <row r="3193" spans="1:30" ht="12.75" customHeight="1" x14ac:dyDescent="0.2">
      <c r="A3193" s="63" t="str">
        <f>_xlfn.XLOOKUP(B3193,MCS_Colaboradores!B:B,MCS_Colaboradores!A:A,"")</f>
        <v>E2014</v>
      </c>
      <c r="B3193" s="58" t="s">
        <v>15905</v>
      </c>
      <c r="C3193" s="72" t="s">
        <v>17098</v>
      </c>
      <c r="F3193" s="73" t="s">
        <v>15907</v>
      </c>
      <c r="G3193" s="59" t="s">
        <v>3052</v>
      </c>
      <c r="H3193" s="59" t="s">
        <v>3197</v>
      </c>
      <c r="K3193" s="58" t="s">
        <v>3045</v>
      </c>
      <c r="L3193" s="63" t="s">
        <v>18216</v>
      </c>
      <c r="M3193" s="59" t="s">
        <v>16542</v>
      </c>
      <c r="N3193" s="59" t="e" vm="7">
        <v>#VALUE!</v>
      </c>
      <c r="O3193" s="59" t="s">
        <v>3049</v>
      </c>
      <c r="P3193" s="75">
        <v>45971</v>
      </c>
      <c r="Q3193" s="76">
        <v>46022</v>
      </c>
      <c r="R3193" s="87">
        <v>46022</v>
      </c>
      <c r="V3193" s="92" t="s">
        <v>3175</v>
      </c>
      <c r="W3193" s="92">
        <v>34</v>
      </c>
      <c r="Y3193" s="87" t="s">
        <v>16579</v>
      </c>
      <c r="AA3193" s="95" t="s">
        <v>3050</v>
      </c>
      <c r="AB3193" s="58" t="s">
        <v>17505</v>
      </c>
      <c r="AC3193" s="92"/>
    </row>
    <row r="3194" spans="1:30" ht="12.75" customHeight="1" x14ac:dyDescent="0.2">
      <c r="A3194" s="63" t="str">
        <f>_xlfn.XLOOKUP(B3194,MCS_Colaboradores!B:B,MCS_Colaboradores!A:A,"")</f>
        <v>E1229</v>
      </c>
      <c r="B3194" s="58" t="s">
        <v>1725</v>
      </c>
      <c r="C3194" s="72" t="s">
        <v>19736</v>
      </c>
      <c r="D3194" s="62">
        <v>12178107933</v>
      </c>
      <c r="E3194" s="62">
        <v>328406406</v>
      </c>
      <c r="F3194" s="73"/>
      <c r="G3194" s="59" t="s">
        <v>3052</v>
      </c>
      <c r="H3194" s="59" t="s">
        <v>3044</v>
      </c>
      <c r="I3194" s="77">
        <v>45855</v>
      </c>
      <c r="J3194" s="60">
        <v>45888</v>
      </c>
      <c r="K3194" s="58" t="s">
        <v>3590</v>
      </c>
      <c r="L3194" s="63" t="s">
        <v>17825</v>
      </c>
      <c r="M3194" s="59" t="s">
        <v>3070</v>
      </c>
      <c r="N3194" s="59" t="e" vm="93">
        <v>#VALUE!</v>
      </c>
      <c r="O3194" s="59" t="s">
        <v>3071</v>
      </c>
      <c r="P3194" s="75">
        <v>45853</v>
      </c>
      <c r="Q3194" s="76">
        <v>46022</v>
      </c>
      <c r="R3194" s="87">
        <v>45888</v>
      </c>
      <c r="V3194" s="92" t="s">
        <v>3175</v>
      </c>
      <c r="W3194" s="92">
        <v>35</v>
      </c>
      <c r="AA3194" s="95" t="s">
        <v>3050</v>
      </c>
      <c r="AB3194" s="58" t="s">
        <v>3237</v>
      </c>
      <c r="AC3194" s="92"/>
    </row>
    <row r="3195" spans="1:30" ht="12.75" customHeight="1" x14ac:dyDescent="0.2">
      <c r="A3195" s="63" t="str">
        <f>_xlfn.XLOOKUP(B3195,MCS_Colaboradores!B:B,MCS_Colaboradores!A:A,"")</f>
        <v>E1229</v>
      </c>
      <c r="B3195" s="58" t="s">
        <v>1725</v>
      </c>
      <c r="C3195" s="72" t="s">
        <v>19736</v>
      </c>
      <c r="D3195" s="62">
        <v>12178107933</v>
      </c>
      <c r="E3195" s="62">
        <v>328406406</v>
      </c>
      <c r="F3195" s="73"/>
      <c r="G3195" s="59" t="s">
        <v>3141</v>
      </c>
      <c r="H3195" s="59" t="s">
        <v>3044</v>
      </c>
      <c r="K3195" s="58" t="s">
        <v>3045</v>
      </c>
      <c r="L3195" s="63" t="s">
        <v>6612</v>
      </c>
      <c r="M3195" s="59" t="s">
        <v>3868</v>
      </c>
      <c r="N3195" s="59" t="e" vm="18">
        <v>#VALUE!</v>
      </c>
      <c r="O3195" s="59" t="s">
        <v>3071</v>
      </c>
      <c r="P3195" s="75">
        <v>45523</v>
      </c>
      <c r="Q3195" s="76">
        <v>45653</v>
      </c>
      <c r="R3195" s="59">
        <v>45576</v>
      </c>
      <c r="AA3195" s="95" t="s">
        <v>3050</v>
      </c>
      <c r="AC3195" s="92"/>
    </row>
    <row r="3196" spans="1:30" ht="12.75" customHeight="1" x14ac:dyDescent="0.2">
      <c r="A3196" s="63" t="str">
        <f>_xlfn.XLOOKUP(B3196,MCS_Colaboradores!B:B,MCS_Colaboradores!A:A,"")</f>
        <v>E0829</v>
      </c>
      <c r="B3196" s="58" t="s">
        <v>614</v>
      </c>
      <c r="C3196" s="72" t="s">
        <v>19737</v>
      </c>
      <c r="D3196" s="62">
        <v>12177055314</v>
      </c>
      <c r="E3196" s="62">
        <v>327057645</v>
      </c>
      <c r="F3196" s="73"/>
      <c r="G3196" s="59" t="s">
        <v>3052</v>
      </c>
      <c r="H3196" s="59" t="s">
        <v>3044</v>
      </c>
      <c r="I3196" s="77">
        <v>45559</v>
      </c>
      <c r="J3196" s="60">
        <v>45570</v>
      </c>
      <c r="K3196" s="58" t="s">
        <v>3054</v>
      </c>
      <c r="L3196" s="63" t="s">
        <v>3695</v>
      </c>
      <c r="M3196" s="59" t="s">
        <v>3696</v>
      </c>
      <c r="N3196" s="59" t="e" vm="18">
        <v>#VALUE!</v>
      </c>
      <c r="O3196" s="59" t="s">
        <v>3065</v>
      </c>
      <c r="P3196" s="75">
        <v>45559</v>
      </c>
      <c r="Q3196" s="76">
        <v>45570</v>
      </c>
      <c r="R3196" s="59">
        <v>45570</v>
      </c>
      <c r="AA3196" s="95" t="s">
        <v>3050</v>
      </c>
      <c r="AC3196" s="92"/>
    </row>
    <row r="3197" spans="1:30" ht="12.75" customHeight="1" x14ac:dyDescent="0.2">
      <c r="A3197" s="63" t="str">
        <f>_xlfn.XLOOKUP(B3197,MCS_Colaboradores!B:B,MCS_Colaboradores!A:A,"")</f>
        <v>E0829</v>
      </c>
      <c r="B3197" s="58" t="s">
        <v>614</v>
      </c>
      <c r="C3197" s="72" t="s">
        <v>19737</v>
      </c>
      <c r="D3197" s="62">
        <v>12177055314</v>
      </c>
      <c r="E3197" s="62">
        <v>327057645</v>
      </c>
      <c r="F3197" s="73"/>
      <c r="G3197" s="59" t="s">
        <v>3052</v>
      </c>
      <c r="H3197" s="59" t="s">
        <v>3044</v>
      </c>
      <c r="I3197" s="77">
        <v>45481</v>
      </c>
      <c r="J3197" s="60">
        <v>45528</v>
      </c>
      <c r="K3197" s="58" t="s">
        <v>3045</v>
      </c>
      <c r="L3197" s="63" t="s">
        <v>3501</v>
      </c>
      <c r="M3197" s="59" t="s">
        <v>3177</v>
      </c>
      <c r="N3197" s="59" t="e" vm="8">
        <v>#VALUE!</v>
      </c>
      <c r="O3197" s="59" t="s">
        <v>3065</v>
      </c>
      <c r="P3197" s="75">
        <v>45481</v>
      </c>
      <c r="Q3197" s="76">
        <v>45514</v>
      </c>
      <c r="R3197" s="59">
        <v>45528</v>
      </c>
      <c r="AA3197" s="110" t="s">
        <v>3050</v>
      </c>
      <c r="AC3197" s="92"/>
    </row>
    <row r="3198" spans="1:30" ht="12.75" customHeight="1" x14ac:dyDescent="0.2">
      <c r="A3198" s="63" t="str">
        <f>_xlfn.XLOOKUP(B3198,MCS_Colaboradores!B:B,MCS_Colaboradores!A:A,"")</f>
        <v>E1081</v>
      </c>
      <c r="B3198" s="58" t="s">
        <v>2773</v>
      </c>
      <c r="C3198" s="72" t="s">
        <v>19738</v>
      </c>
      <c r="F3198" s="73">
        <v>186052538</v>
      </c>
      <c r="G3198" s="59" t="s">
        <v>3052</v>
      </c>
      <c r="H3198" s="59" t="s">
        <v>3197</v>
      </c>
      <c r="K3198" s="58" t="s">
        <v>3590</v>
      </c>
      <c r="L3198" s="63" t="s">
        <v>16970</v>
      </c>
      <c r="M3198" s="59" t="s">
        <v>16681</v>
      </c>
      <c r="N3198" s="59" t="e" vm="36">
        <v>#VALUE!</v>
      </c>
      <c r="O3198" s="59" t="s">
        <v>16971</v>
      </c>
      <c r="P3198" s="75">
        <v>45945</v>
      </c>
      <c r="Q3198" s="76">
        <v>46112</v>
      </c>
      <c r="R3198" s="87">
        <v>46072</v>
      </c>
      <c r="V3198" s="92" t="s">
        <v>3175</v>
      </c>
      <c r="W3198" s="92" t="s">
        <v>3175</v>
      </c>
      <c r="Y3198" s="87" t="s">
        <v>16528</v>
      </c>
      <c r="AA3198" s="110" t="s">
        <v>3050</v>
      </c>
      <c r="AC3198" s="92"/>
    </row>
    <row r="3199" spans="1:30" ht="12.75" customHeight="1" x14ac:dyDescent="0.2">
      <c r="A3199" s="63" t="str">
        <f>_xlfn.XLOOKUP(B3199,MCS_Colaboradores!B:B,MCS_Colaboradores!A:A,"")</f>
        <v>E1081</v>
      </c>
      <c r="B3199" s="58" t="s">
        <v>2773</v>
      </c>
      <c r="C3199" s="72" t="s">
        <v>19738</v>
      </c>
      <c r="F3199" s="73">
        <v>186052538</v>
      </c>
      <c r="G3199" s="59" t="s">
        <v>3052</v>
      </c>
      <c r="H3199" s="59" t="s">
        <v>3044</v>
      </c>
      <c r="K3199" s="58" t="s">
        <v>3590</v>
      </c>
      <c r="L3199" s="63" t="s">
        <v>17428</v>
      </c>
      <c r="M3199" s="59" t="s">
        <v>3080</v>
      </c>
      <c r="N3199" s="59" t="e" vm="60">
        <v>#VALUE!</v>
      </c>
      <c r="O3199" s="59" t="s">
        <v>3049</v>
      </c>
      <c r="P3199" s="75">
        <v>45914</v>
      </c>
      <c r="Q3199" s="76">
        <v>45927</v>
      </c>
      <c r="R3199" s="87">
        <v>45926</v>
      </c>
      <c r="V3199" s="92" t="s">
        <v>3175</v>
      </c>
      <c r="W3199" s="92" t="s">
        <v>3175</v>
      </c>
      <c r="Y3199" s="87" t="s">
        <v>16528</v>
      </c>
      <c r="AA3199" s="110" t="s">
        <v>3050</v>
      </c>
      <c r="AC3199" s="92"/>
    </row>
    <row r="3200" spans="1:30" ht="12.75" customHeight="1" x14ac:dyDescent="0.2">
      <c r="A3200" s="63" t="str">
        <f>_xlfn.XLOOKUP(B3200,MCS_Colaboradores!B:B,MCS_Colaboradores!A:A,"")</f>
        <v>E1081</v>
      </c>
      <c r="B3200" s="58" t="s">
        <v>2773</v>
      </c>
      <c r="C3200" s="72" t="s">
        <v>19739</v>
      </c>
      <c r="F3200" s="73">
        <v>186052538</v>
      </c>
      <c r="G3200" s="59" t="s">
        <v>3052</v>
      </c>
      <c r="H3200" s="59" t="s">
        <v>3044</v>
      </c>
      <c r="K3200" s="58" t="s">
        <v>3095</v>
      </c>
      <c r="L3200" s="63" t="s">
        <v>6751</v>
      </c>
      <c r="M3200" s="59" t="s">
        <v>17437</v>
      </c>
      <c r="N3200" s="59" t="e" vm="32">
        <v>#VALUE!</v>
      </c>
      <c r="O3200" s="59" t="s">
        <v>3065</v>
      </c>
      <c r="P3200" s="75">
        <v>45785</v>
      </c>
      <c r="R3200" s="87">
        <v>45793</v>
      </c>
      <c r="AA3200" s="110" t="s">
        <v>3050</v>
      </c>
      <c r="AB3200" s="58" t="s">
        <v>19740</v>
      </c>
      <c r="AC3200" s="92"/>
      <c r="AD3200" s="58" t="s">
        <v>19741</v>
      </c>
    </row>
    <row r="3201" spans="1:30" ht="12.75" customHeight="1" x14ac:dyDescent="0.2">
      <c r="A3201" s="63" t="str">
        <f>_xlfn.XLOOKUP(B3201,MCS_Colaboradores!B:B,MCS_Colaboradores!A:A,"")</f>
        <v>E1081</v>
      </c>
      <c r="B3201" s="58" t="s">
        <v>2773</v>
      </c>
      <c r="C3201" s="72" t="s">
        <v>19742</v>
      </c>
      <c r="F3201" s="73">
        <v>186052538</v>
      </c>
      <c r="G3201" s="59" t="s">
        <v>3052</v>
      </c>
      <c r="H3201" s="59" t="s">
        <v>3044</v>
      </c>
      <c r="K3201" s="58" t="s">
        <v>3045</v>
      </c>
      <c r="L3201" s="63" t="s">
        <v>4131</v>
      </c>
      <c r="M3201" s="59" t="s">
        <v>3364</v>
      </c>
      <c r="N3201" s="59" t="e" vm="12">
        <v>#VALUE!</v>
      </c>
      <c r="O3201" s="59" t="s">
        <v>4132</v>
      </c>
      <c r="P3201" s="75">
        <v>45771</v>
      </c>
      <c r="Q3201" s="76">
        <v>45832</v>
      </c>
      <c r="R3201" s="59"/>
      <c r="V3201" s="92" t="s">
        <v>3175</v>
      </c>
      <c r="W3201" s="92">
        <v>36</v>
      </c>
      <c r="AA3201" s="95" t="s">
        <v>3050</v>
      </c>
      <c r="AC3201" s="92"/>
    </row>
    <row r="3202" spans="1:30" ht="12.75" customHeight="1" x14ac:dyDescent="0.2">
      <c r="A3202" s="63" t="str">
        <f>_xlfn.XLOOKUP(B3202,MCS_Colaboradores!B:B,MCS_Colaboradores!A:A,"")</f>
        <v>E1081</v>
      </c>
      <c r="B3202" s="58" t="s">
        <v>2773</v>
      </c>
      <c r="C3202" s="72" t="s">
        <v>19738</v>
      </c>
      <c r="F3202" s="73">
        <v>186052538</v>
      </c>
      <c r="G3202" s="59" t="s">
        <v>3052</v>
      </c>
      <c r="H3202" s="59" t="s">
        <v>3044</v>
      </c>
      <c r="K3202" s="58" t="s">
        <v>3054</v>
      </c>
      <c r="L3202" s="63" t="s">
        <v>17980</v>
      </c>
      <c r="M3202" s="59" t="s">
        <v>3910</v>
      </c>
      <c r="N3202" s="59" t="e" vm="11">
        <v>#VALUE!</v>
      </c>
      <c r="O3202" s="59" t="s">
        <v>3049</v>
      </c>
      <c r="P3202" s="75">
        <v>45887</v>
      </c>
      <c r="Q3202" s="76">
        <v>45918</v>
      </c>
      <c r="R3202" s="87">
        <v>45912</v>
      </c>
      <c r="V3202" s="92" t="s">
        <v>3175</v>
      </c>
      <c r="W3202" s="92" t="s">
        <v>3175</v>
      </c>
      <c r="Y3202" s="87" t="s">
        <v>16528</v>
      </c>
      <c r="AA3202" s="95" t="s">
        <v>3050</v>
      </c>
      <c r="AB3202" s="63"/>
      <c r="AC3202" s="92"/>
    </row>
    <row r="3203" spans="1:30" ht="12.75" customHeight="1" x14ac:dyDescent="0.2">
      <c r="A3203" s="63" t="str">
        <f>_xlfn.XLOOKUP(B3203,MCS_Colaboradores!B:B,MCS_Colaboradores!A:A,"")</f>
        <v>E1553</v>
      </c>
      <c r="B3203" s="58" t="s">
        <v>14131</v>
      </c>
      <c r="C3203" s="72" t="s">
        <v>19743</v>
      </c>
      <c r="F3203" s="73"/>
      <c r="G3203" s="59" t="s">
        <v>3052</v>
      </c>
      <c r="H3203" s="59" t="s">
        <v>3044</v>
      </c>
      <c r="K3203" s="58" t="s">
        <v>3095</v>
      </c>
      <c r="L3203" s="63" t="s">
        <v>19744</v>
      </c>
      <c r="M3203" s="59" t="s">
        <v>16493</v>
      </c>
      <c r="N3203" s="59" t="e" vm="1">
        <v>#VALUE!</v>
      </c>
      <c r="O3203" s="59" t="s">
        <v>3071</v>
      </c>
      <c r="P3203" s="75">
        <v>45806</v>
      </c>
      <c r="AA3203" s="59" t="s">
        <v>3050</v>
      </c>
      <c r="AB3203" s="58" t="s">
        <v>14133</v>
      </c>
      <c r="AC3203" s="92"/>
    </row>
    <row r="3204" spans="1:30" ht="12.75" customHeight="1" x14ac:dyDescent="0.2">
      <c r="A3204" s="63" t="str">
        <f>_xlfn.XLOOKUP(B3204,MCS_Colaboradores!B:B,MCS_Colaboradores!A:A,"")</f>
        <v>E1142</v>
      </c>
      <c r="B3204" s="58" t="s">
        <v>384</v>
      </c>
      <c r="C3204" s="72" t="s">
        <v>19745</v>
      </c>
      <c r="D3204" s="62">
        <v>12176513831</v>
      </c>
      <c r="E3204" s="62">
        <v>326519386</v>
      </c>
      <c r="F3204" s="73"/>
      <c r="G3204" s="59" t="s">
        <v>3052</v>
      </c>
      <c r="H3204" s="59" t="s">
        <v>3044</v>
      </c>
      <c r="I3204" s="77">
        <v>45442</v>
      </c>
      <c r="J3204" s="60">
        <v>45562</v>
      </c>
      <c r="K3204" s="58" t="s">
        <v>3045</v>
      </c>
      <c r="L3204" s="63" t="s">
        <v>6617</v>
      </c>
      <c r="M3204" s="59" t="s">
        <v>3180</v>
      </c>
      <c r="N3204" s="59" t="e" vm="47">
        <v>#VALUE!</v>
      </c>
      <c r="O3204" s="59" t="s">
        <v>3071</v>
      </c>
      <c r="P3204" s="75">
        <v>45426</v>
      </c>
      <c r="R3204" s="59">
        <v>45562</v>
      </c>
      <c r="AA3204" s="59" t="s">
        <v>3050</v>
      </c>
      <c r="AC3204" s="92"/>
    </row>
    <row r="3205" spans="1:30" ht="12.75" customHeight="1" x14ac:dyDescent="0.2">
      <c r="A3205" s="63" t="str">
        <f>_xlfn.XLOOKUP(B3205,MCS_Colaboradores!B:B,MCS_Colaboradores!A:A,"")</f>
        <v>E0838</v>
      </c>
      <c r="B3205" s="58" t="s">
        <v>400</v>
      </c>
      <c r="C3205" s="72" t="s">
        <v>19746</v>
      </c>
      <c r="D3205" s="62">
        <v>12176194313</v>
      </c>
      <c r="E3205" s="62">
        <v>326091335</v>
      </c>
      <c r="F3205" s="73"/>
      <c r="G3205" s="59" t="s">
        <v>3052</v>
      </c>
      <c r="H3205" s="59" t="s">
        <v>3069</v>
      </c>
      <c r="I3205" s="77">
        <v>45793</v>
      </c>
      <c r="K3205" s="58" t="s">
        <v>3054</v>
      </c>
      <c r="L3205" s="63" t="s">
        <v>3172</v>
      </c>
      <c r="M3205" s="59" t="s">
        <v>3173</v>
      </c>
      <c r="N3205" s="59" t="e" vm="112">
        <v>#VALUE!</v>
      </c>
      <c r="O3205" s="59" t="s">
        <v>3087</v>
      </c>
      <c r="P3205" s="75">
        <v>45750</v>
      </c>
      <c r="Q3205" s="76">
        <v>45780</v>
      </c>
      <c r="R3205" s="59"/>
      <c r="V3205" s="92" t="s">
        <v>3132</v>
      </c>
      <c r="W3205" s="92" t="s">
        <v>3132</v>
      </c>
      <c r="AA3205" s="59" t="s">
        <v>3050</v>
      </c>
      <c r="AC3205" s="92"/>
    </row>
    <row r="3206" spans="1:30" ht="12.75" customHeight="1" x14ac:dyDescent="0.2">
      <c r="A3206" s="63" t="str">
        <f>_xlfn.XLOOKUP(B3206,MCS_Colaboradores!B:B,MCS_Colaboradores!A:A,"")</f>
        <v>E0838</v>
      </c>
      <c r="B3206" s="58" t="s">
        <v>400</v>
      </c>
      <c r="C3206" s="72" t="s">
        <v>19747</v>
      </c>
      <c r="F3206" s="73"/>
      <c r="G3206" s="59" t="s">
        <v>3052</v>
      </c>
      <c r="H3206" s="59" t="s">
        <v>3044</v>
      </c>
      <c r="K3206" s="58" t="s">
        <v>3095</v>
      </c>
      <c r="L3206" s="63" t="s">
        <v>4759</v>
      </c>
      <c r="M3206" s="59" t="s">
        <v>18041</v>
      </c>
      <c r="N3206" s="59" t="e" vm="12">
        <v>#VALUE!</v>
      </c>
      <c r="O3206" s="59" t="s">
        <v>3071</v>
      </c>
      <c r="P3206" s="75">
        <v>45798</v>
      </c>
      <c r="R3206" s="87">
        <v>45835</v>
      </c>
      <c r="AA3206" s="59" t="s">
        <v>3050</v>
      </c>
      <c r="AB3206" s="58" t="s">
        <v>18231</v>
      </c>
      <c r="AC3206" s="92"/>
      <c r="AD3206" s="58" t="s">
        <v>19748</v>
      </c>
    </row>
    <row r="3207" spans="1:30" ht="12.75" customHeight="1" x14ac:dyDescent="0.2">
      <c r="A3207" s="63" t="str">
        <f>_xlfn.XLOOKUP(B3207,MCS_Colaboradores!B:B,MCS_Colaboradores!A:A,"")</f>
        <v>E0838</v>
      </c>
      <c r="B3207" s="58" t="s">
        <v>400</v>
      </c>
      <c r="C3207" s="72" t="s">
        <v>19746</v>
      </c>
      <c r="D3207" s="62">
        <v>12176194313</v>
      </c>
      <c r="E3207" s="62">
        <v>326091335</v>
      </c>
      <c r="F3207" s="73"/>
      <c r="G3207" s="59" t="s">
        <v>3052</v>
      </c>
      <c r="H3207" s="59" t="s">
        <v>3044</v>
      </c>
      <c r="I3207" s="77">
        <v>45785</v>
      </c>
      <c r="K3207" s="58" t="s">
        <v>3045</v>
      </c>
      <c r="L3207" s="63" t="s">
        <v>3683</v>
      </c>
      <c r="M3207" s="59" t="s">
        <v>3684</v>
      </c>
      <c r="N3207" s="59" t="e" vm="5">
        <v>#VALUE!</v>
      </c>
      <c r="O3207" s="59" t="s">
        <v>3104</v>
      </c>
      <c r="P3207" s="75">
        <v>45770</v>
      </c>
      <c r="Q3207" s="76">
        <v>45795</v>
      </c>
      <c r="R3207" s="59"/>
      <c r="V3207" s="92" t="s">
        <v>3132</v>
      </c>
      <c r="W3207" s="92" t="s">
        <v>3132</v>
      </c>
      <c r="AA3207" s="59" t="s">
        <v>3050</v>
      </c>
      <c r="AC3207" s="92"/>
    </row>
    <row r="3208" spans="1:30" ht="12.75" customHeight="1" x14ac:dyDescent="0.2">
      <c r="A3208" s="63" t="str">
        <f>_xlfn.XLOOKUP(B3208,MCS_Colaboradores!B:B,MCS_Colaboradores!A:A,"")</f>
        <v>E0838</v>
      </c>
      <c r="B3208" s="58" t="s">
        <v>400</v>
      </c>
      <c r="C3208" s="72" t="s">
        <v>19746</v>
      </c>
      <c r="D3208" s="62">
        <v>12176194313</v>
      </c>
      <c r="E3208" s="62">
        <v>326091335</v>
      </c>
      <c r="F3208" s="73"/>
      <c r="G3208" s="59" t="s">
        <v>3052</v>
      </c>
      <c r="H3208" s="59" t="s">
        <v>3044</v>
      </c>
      <c r="I3208" s="77">
        <v>45855</v>
      </c>
      <c r="J3208" s="60">
        <v>45890</v>
      </c>
      <c r="K3208" s="58" t="s">
        <v>3590</v>
      </c>
      <c r="L3208" s="63" t="s">
        <v>19749</v>
      </c>
      <c r="M3208" s="59" t="s">
        <v>3056</v>
      </c>
      <c r="N3208" s="59" t="e" vm="45">
        <v>#VALUE!</v>
      </c>
      <c r="O3208" s="59" t="s">
        <v>3065</v>
      </c>
      <c r="P3208" s="75">
        <v>45854</v>
      </c>
      <c r="Q3208" s="76">
        <v>45869</v>
      </c>
      <c r="R3208" s="59">
        <v>45890</v>
      </c>
      <c r="AA3208" s="59" t="s">
        <v>3050</v>
      </c>
      <c r="AC3208" s="92"/>
    </row>
    <row r="3209" spans="1:30" ht="12.75" customHeight="1" x14ac:dyDescent="0.2">
      <c r="A3209" s="63" t="str">
        <f>_xlfn.XLOOKUP(B3209,MCS_Colaboradores!B:B,MCS_Colaboradores!A:A,"")</f>
        <v>E0838</v>
      </c>
      <c r="B3209" s="61" t="s">
        <v>400</v>
      </c>
      <c r="C3209" s="72" t="s">
        <v>19746</v>
      </c>
      <c r="D3209" s="62">
        <v>12176194313</v>
      </c>
      <c r="E3209" s="62">
        <v>326091335</v>
      </c>
      <c r="F3209" s="73">
        <v>123566219</v>
      </c>
      <c r="G3209" s="59" t="s">
        <v>3052</v>
      </c>
      <c r="H3209" s="59" t="s">
        <v>3044</v>
      </c>
      <c r="I3209" s="77">
        <v>45922</v>
      </c>
      <c r="J3209" s="60">
        <v>45922</v>
      </c>
      <c r="K3209" s="58" t="s">
        <v>3054</v>
      </c>
      <c r="L3209" s="63" t="s">
        <v>19750</v>
      </c>
      <c r="M3209" s="59" t="s">
        <v>3737</v>
      </c>
      <c r="N3209" s="59" t="e" vm="5">
        <v>#VALUE!</v>
      </c>
      <c r="O3209" s="59" t="s">
        <v>3065</v>
      </c>
      <c r="P3209" s="75">
        <v>45922</v>
      </c>
      <c r="Q3209" s="76">
        <v>45945</v>
      </c>
      <c r="V3209" s="92" t="s">
        <v>3132</v>
      </c>
      <c r="W3209" s="92" t="s">
        <v>3132</v>
      </c>
      <c r="Y3209" s="87" t="s">
        <v>16528</v>
      </c>
      <c r="AA3209" s="59" t="s">
        <v>3050</v>
      </c>
      <c r="AB3209" s="58" t="s">
        <v>3319</v>
      </c>
      <c r="AC3209" s="92"/>
    </row>
    <row r="3210" spans="1:30" ht="12.75" customHeight="1" x14ac:dyDescent="0.2">
      <c r="A3210" s="63" t="str">
        <f>_xlfn.XLOOKUP(B3210,MCS_Colaboradores!B:B,MCS_Colaboradores!A:A,"")</f>
        <v>E0838</v>
      </c>
      <c r="B3210" s="58" t="s">
        <v>400</v>
      </c>
      <c r="C3210" s="72" t="s">
        <v>19746</v>
      </c>
      <c r="D3210" s="62">
        <v>12176194313</v>
      </c>
      <c r="E3210" s="62">
        <v>326091335</v>
      </c>
      <c r="F3210" s="73"/>
      <c r="G3210" s="59" t="s">
        <v>3052</v>
      </c>
      <c r="H3210" s="59" t="s">
        <v>3044</v>
      </c>
      <c r="I3210" s="77">
        <v>45422</v>
      </c>
      <c r="J3210" s="60">
        <v>45441</v>
      </c>
      <c r="K3210" s="58" t="s">
        <v>3045</v>
      </c>
      <c r="L3210" s="63" t="s">
        <v>5073</v>
      </c>
      <c r="M3210" s="59" t="s">
        <v>4180</v>
      </c>
      <c r="N3210" s="59" t="e" vm="63">
        <v>#VALUE!</v>
      </c>
      <c r="O3210" s="59" t="s">
        <v>3087</v>
      </c>
      <c r="P3210" s="75">
        <v>45404</v>
      </c>
      <c r="R3210" s="59"/>
      <c r="Z3210" s="59" t="s">
        <v>3066</v>
      </c>
      <c r="AA3210" s="59" t="s">
        <v>3050</v>
      </c>
      <c r="AC3210" s="92"/>
    </row>
    <row r="3211" spans="1:30" ht="12.75" customHeight="1" x14ac:dyDescent="0.2">
      <c r="A3211" s="63" t="str">
        <f>_xlfn.XLOOKUP(B3211,MCS_Colaboradores!B:B,MCS_Colaboradores!A:A,"")</f>
        <v>E0838</v>
      </c>
      <c r="B3211" s="58" t="s">
        <v>400</v>
      </c>
      <c r="C3211" s="72" t="s">
        <v>19746</v>
      </c>
      <c r="D3211" s="62">
        <v>12176194313</v>
      </c>
      <c r="E3211" s="62">
        <v>326091335</v>
      </c>
      <c r="F3211" s="73"/>
      <c r="G3211" s="59" t="s">
        <v>3052</v>
      </c>
      <c r="H3211" s="59" t="s">
        <v>3044</v>
      </c>
      <c r="I3211" s="77">
        <v>45481</v>
      </c>
      <c r="K3211" s="58" t="s">
        <v>3045</v>
      </c>
      <c r="L3211" s="63" t="s">
        <v>5980</v>
      </c>
      <c r="M3211" s="59" t="s">
        <v>16542</v>
      </c>
      <c r="N3211" s="59" t="e" vm="7">
        <v>#VALUE!</v>
      </c>
      <c r="O3211" s="59" t="s">
        <v>3087</v>
      </c>
      <c r="P3211" s="75">
        <v>45481</v>
      </c>
      <c r="Q3211" s="76">
        <v>45514</v>
      </c>
      <c r="R3211" s="59">
        <v>45553</v>
      </c>
      <c r="AA3211" s="59" t="s">
        <v>3050</v>
      </c>
      <c r="AC3211" s="92"/>
    </row>
    <row r="3212" spans="1:30" ht="12.75" customHeight="1" x14ac:dyDescent="0.2">
      <c r="A3212" s="63" t="str">
        <f>_xlfn.XLOOKUP(B3212,MCS_Colaboradores!B:B,MCS_Colaboradores!A:A,"")</f>
        <v>E1141</v>
      </c>
      <c r="B3212" s="58" t="s">
        <v>364</v>
      </c>
      <c r="C3212" s="72" t="s">
        <v>19751</v>
      </c>
      <c r="D3212" s="62">
        <v>12176649902</v>
      </c>
      <c r="E3212" s="62">
        <v>326635718</v>
      </c>
      <c r="F3212" s="73"/>
      <c r="G3212" s="59" t="s">
        <v>3052</v>
      </c>
      <c r="H3212" s="59" t="s">
        <v>3044</v>
      </c>
      <c r="I3212" s="77">
        <v>45455</v>
      </c>
      <c r="J3212" s="60">
        <v>45562</v>
      </c>
      <c r="K3212" s="58" t="s">
        <v>3045</v>
      </c>
      <c r="L3212" s="63" t="s">
        <v>6617</v>
      </c>
      <c r="M3212" s="59" t="s">
        <v>3180</v>
      </c>
      <c r="N3212" s="59" t="e" vm="47">
        <v>#VALUE!</v>
      </c>
      <c r="O3212" s="59" t="s">
        <v>3071</v>
      </c>
      <c r="P3212" s="75">
        <v>45426</v>
      </c>
      <c r="R3212" s="59">
        <v>45562</v>
      </c>
      <c r="AA3212" s="59" t="s">
        <v>3050</v>
      </c>
      <c r="AC3212" s="92"/>
    </row>
    <row r="3213" spans="1:30" ht="12.75" customHeight="1" x14ac:dyDescent="0.2">
      <c r="A3213" s="63" t="str">
        <f>_xlfn.XLOOKUP(B3213,MCS_Colaboradores!B:B,MCS_Colaboradores!A:A,"")</f>
        <v>E1269</v>
      </c>
      <c r="B3213" s="58" t="s">
        <v>20</v>
      </c>
      <c r="C3213" s="72" t="s">
        <v>19752</v>
      </c>
      <c r="D3213" s="62" t="s">
        <v>16529</v>
      </c>
      <c r="E3213" s="62">
        <v>320271218</v>
      </c>
      <c r="F3213" s="73" t="s">
        <v>6625</v>
      </c>
      <c r="G3213" s="59" t="s">
        <v>3052</v>
      </c>
      <c r="H3213" s="59" t="s">
        <v>3069</v>
      </c>
      <c r="K3213" s="58" t="s">
        <v>3590</v>
      </c>
      <c r="L3213" s="63" t="s">
        <v>19753</v>
      </c>
      <c r="M3213" s="59" t="s">
        <v>3216</v>
      </c>
      <c r="N3213" s="59" t="e" vm="9">
        <v>#VALUE!</v>
      </c>
      <c r="O3213" s="59" t="s">
        <v>3071</v>
      </c>
      <c r="P3213" s="75">
        <v>45957</v>
      </c>
      <c r="Q3213" s="76">
        <v>45988</v>
      </c>
      <c r="V3213" s="92" t="s">
        <v>3082</v>
      </c>
      <c r="W3213" s="92">
        <v>32</v>
      </c>
      <c r="Y3213" s="87" t="s">
        <v>6200</v>
      </c>
      <c r="AA3213" s="59" t="s">
        <v>3050</v>
      </c>
      <c r="AC3213" s="92"/>
    </row>
    <row r="3214" spans="1:30" ht="12.75" customHeight="1" x14ac:dyDescent="0.2">
      <c r="A3214" s="63" t="str">
        <f>_xlfn.XLOOKUP(B3214,MCS_Colaboradores!B:B,MCS_Colaboradores!A:A,"")</f>
        <v>E1269</v>
      </c>
      <c r="B3214" s="58" t="s">
        <v>20</v>
      </c>
      <c r="C3214" s="72" t="s">
        <v>19754</v>
      </c>
      <c r="D3214" s="62">
        <v>12170212722</v>
      </c>
      <c r="E3214" s="62">
        <v>320271218</v>
      </c>
      <c r="F3214" s="73" t="s">
        <v>6625</v>
      </c>
      <c r="G3214" s="59" t="s">
        <v>3052</v>
      </c>
      <c r="H3214" s="59" t="s">
        <v>3069</v>
      </c>
      <c r="K3214" s="58" t="s">
        <v>3045</v>
      </c>
      <c r="L3214" s="63" t="s">
        <v>4187</v>
      </c>
      <c r="M3214" s="59" t="s">
        <v>4188</v>
      </c>
      <c r="N3214" s="59" t="s">
        <v>3150</v>
      </c>
      <c r="O3214" s="59" t="s">
        <v>3071</v>
      </c>
      <c r="P3214" s="75">
        <v>45799</v>
      </c>
      <c r="Q3214" s="76">
        <v>45860</v>
      </c>
      <c r="R3214" s="59"/>
      <c r="V3214" s="92" t="s">
        <v>3082</v>
      </c>
      <c r="W3214" s="92">
        <v>34</v>
      </c>
      <c r="AA3214" s="59" t="s">
        <v>3050</v>
      </c>
      <c r="AC3214" s="92"/>
    </row>
    <row r="3215" spans="1:30" ht="12.75" customHeight="1" x14ac:dyDescent="0.2">
      <c r="A3215" s="63" t="str">
        <f>_xlfn.XLOOKUP(B3215,MCS_Colaboradores!B:B,MCS_Colaboradores!A:A,"")</f>
        <v>E1269</v>
      </c>
      <c r="B3215" s="58" t="s">
        <v>20</v>
      </c>
      <c r="C3215" s="72" t="s">
        <v>19754</v>
      </c>
      <c r="D3215" s="62">
        <v>12170212722</v>
      </c>
      <c r="E3215" s="62">
        <v>320271218</v>
      </c>
      <c r="F3215" s="73" t="s">
        <v>6625</v>
      </c>
      <c r="G3215" s="59" t="s">
        <v>3052</v>
      </c>
      <c r="H3215" s="59" t="s">
        <v>3044</v>
      </c>
      <c r="K3215" s="58" t="s">
        <v>3054</v>
      </c>
      <c r="L3215" s="63" t="s">
        <v>18105</v>
      </c>
      <c r="M3215" s="59" t="s">
        <v>16542</v>
      </c>
      <c r="N3215" s="59" t="e" vm="7">
        <v>#VALUE!</v>
      </c>
      <c r="O3215" s="59" t="s">
        <v>3071</v>
      </c>
      <c r="P3215" s="75">
        <v>45853</v>
      </c>
      <c r="Q3215" s="76">
        <v>45909</v>
      </c>
      <c r="R3215" s="59"/>
      <c r="AA3215" s="59" t="s">
        <v>3050</v>
      </c>
      <c r="AB3215" s="58" t="s">
        <v>4499</v>
      </c>
      <c r="AC3215" s="92"/>
    </row>
    <row r="3216" spans="1:30" ht="12.75" customHeight="1" x14ac:dyDescent="0.2">
      <c r="A3216" s="63" t="str">
        <f>_xlfn.XLOOKUP(B3216,MCS_Colaboradores!B:B,MCS_Colaboradores!A:A,"")</f>
        <v>E1269</v>
      </c>
      <c r="B3216" s="58" t="s">
        <v>20</v>
      </c>
      <c r="C3216" s="72" t="s">
        <v>19754</v>
      </c>
      <c r="D3216" s="62">
        <v>12170212722</v>
      </c>
      <c r="E3216" s="62">
        <v>320271218</v>
      </c>
      <c r="F3216" s="73" t="s">
        <v>6625</v>
      </c>
      <c r="G3216" s="59" t="s">
        <v>3052</v>
      </c>
      <c r="H3216" s="59" t="s">
        <v>3044</v>
      </c>
      <c r="I3216" s="77">
        <v>45852</v>
      </c>
      <c r="J3216" s="60">
        <v>45856</v>
      </c>
      <c r="K3216" s="58" t="s">
        <v>3590</v>
      </c>
      <c r="L3216" s="63" t="s">
        <v>6311</v>
      </c>
      <c r="M3216" s="59" t="s">
        <v>4545</v>
      </c>
      <c r="N3216" s="59" t="e" vm="114">
        <v>#VALUE!</v>
      </c>
      <c r="O3216" s="59" t="s">
        <v>3071</v>
      </c>
      <c r="P3216" s="75">
        <v>45810</v>
      </c>
      <c r="Q3216" s="76">
        <v>45849</v>
      </c>
      <c r="R3216" s="59">
        <v>45856</v>
      </c>
      <c r="V3216" s="92" t="s">
        <v>3175</v>
      </c>
      <c r="W3216" s="92">
        <v>34</v>
      </c>
      <c r="AA3216" s="59" t="s">
        <v>3050</v>
      </c>
      <c r="AC3216" s="92"/>
    </row>
    <row r="3217" spans="1:30" ht="12.75" customHeight="1" x14ac:dyDescent="0.2">
      <c r="A3217" s="63" t="str">
        <f>_xlfn.XLOOKUP(B3217,MCS_Colaboradores!B:B,MCS_Colaboradores!A:A,"")</f>
        <v>E1269</v>
      </c>
      <c r="B3217" s="58" t="s">
        <v>20</v>
      </c>
      <c r="C3217" s="72" t="s">
        <v>19752</v>
      </c>
      <c r="D3217" s="62">
        <v>12181052205</v>
      </c>
      <c r="E3217" s="62">
        <v>332941450</v>
      </c>
      <c r="F3217" s="73" t="s">
        <v>6625</v>
      </c>
      <c r="G3217" s="59" t="s">
        <v>3052</v>
      </c>
      <c r="H3217" s="59" t="s">
        <v>3053</v>
      </c>
      <c r="I3217" s="77">
        <v>45965</v>
      </c>
      <c r="J3217" s="60">
        <v>45994</v>
      </c>
      <c r="K3217" s="58" t="s">
        <v>3095</v>
      </c>
      <c r="L3217" s="63" t="s">
        <v>18480</v>
      </c>
      <c r="M3217" s="59" t="s">
        <v>16527</v>
      </c>
      <c r="N3217" s="59" t="e" vm="124">
        <v>#VALUE!</v>
      </c>
      <c r="O3217" s="59" t="s">
        <v>3071</v>
      </c>
      <c r="P3217" s="75">
        <v>45964</v>
      </c>
      <c r="Q3217" s="76">
        <v>45982</v>
      </c>
      <c r="R3217" s="87">
        <v>45981</v>
      </c>
      <c r="V3217" s="92" t="s">
        <v>3082</v>
      </c>
      <c r="W3217" s="92">
        <v>32</v>
      </c>
      <c r="Y3217" s="87" t="s">
        <v>6200</v>
      </c>
      <c r="AA3217" s="59" t="s">
        <v>3050</v>
      </c>
      <c r="AC3217" s="92"/>
    </row>
    <row r="3218" spans="1:30" ht="12.75" customHeight="1" x14ac:dyDescent="0.2">
      <c r="A3218" s="63" t="str">
        <f>_xlfn.XLOOKUP(B3218,MCS_Colaboradores!B:B,MCS_Colaboradores!A:A,"")</f>
        <v>E1269</v>
      </c>
      <c r="B3218" s="58" t="s">
        <v>20</v>
      </c>
      <c r="C3218" s="72" t="s">
        <v>19752</v>
      </c>
      <c r="D3218" s="62">
        <v>12170212722</v>
      </c>
      <c r="E3218" s="62">
        <v>320271218</v>
      </c>
      <c r="F3218" s="73" t="s">
        <v>6625</v>
      </c>
      <c r="G3218" s="59" t="s">
        <v>3052</v>
      </c>
      <c r="H3218" s="59" t="s">
        <v>3044</v>
      </c>
      <c r="I3218" s="77">
        <v>45868</v>
      </c>
      <c r="J3218" s="60">
        <v>45940</v>
      </c>
      <c r="K3218" s="58" t="s">
        <v>3095</v>
      </c>
      <c r="L3218" s="63" t="s">
        <v>19755</v>
      </c>
      <c r="M3218" s="59" t="s">
        <v>19756</v>
      </c>
      <c r="N3218" s="59" t="e" vm="3">
        <v>#VALUE!</v>
      </c>
      <c r="O3218" s="59" t="s">
        <v>3071</v>
      </c>
      <c r="P3218" s="75">
        <v>45868</v>
      </c>
      <c r="R3218" s="87">
        <v>45940</v>
      </c>
      <c r="V3218" s="92" t="s">
        <v>3082</v>
      </c>
      <c r="W3218" s="92">
        <v>32</v>
      </c>
      <c r="Y3218" s="87" t="s">
        <v>6200</v>
      </c>
      <c r="AA3218" s="99" t="s">
        <v>3050</v>
      </c>
      <c r="AB3218" s="63"/>
      <c r="AC3218" s="92"/>
    </row>
    <row r="3219" spans="1:30" ht="12.75" customHeight="1" x14ac:dyDescent="0.2">
      <c r="A3219" s="63" t="str">
        <f>_xlfn.XLOOKUP(B3219,MCS_Colaboradores!B:B,MCS_Colaboradores!A:A,"")</f>
        <v>E0774</v>
      </c>
      <c r="B3219" s="58" t="s">
        <v>1719</v>
      </c>
      <c r="C3219" s="72" t="s">
        <v>19757</v>
      </c>
      <c r="F3219" s="73"/>
      <c r="G3219" s="59" t="s">
        <v>3141</v>
      </c>
      <c r="H3219" s="59" t="s">
        <v>3044</v>
      </c>
      <c r="K3219" s="58" t="s">
        <v>3045</v>
      </c>
      <c r="L3219" s="63" t="s">
        <v>6626</v>
      </c>
      <c r="M3219" s="59" t="s">
        <v>19338</v>
      </c>
      <c r="N3219" s="59" t="e" vm="3">
        <v>#VALUE!</v>
      </c>
      <c r="O3219" s="59" t="s">
        <v>6122</v>
      </c>
      <c r="P3219" s="75">
        <v>45470</v>
      </c>
      <c r="Q3219" s="76">
        <v>45492</v>
      </c>
      <c r="R3219" s="59">
        <v>45608</v>
      </c>
      <c r="AA3219" s="59" t="s">
        <v>3050</v>
      </c>
      <c r="AC3219" s="92" t="s">
        <v>6627</v>
      </c>
    </row>
    <row r="3220" spans="1:30" ht="12.75" customHeight="1" x14ac:dyDescent="0.2">
      <c r="A3220" s="63" t="str">
        <f>_xlfn.XLOOKUP(B3220,MCS_Colaboradores!B:B,MCS_Colaboradores!A:A,"")</f>
        <v>E1919</v>
      </c>
      <c r="B3220" s="58" t="s">
        <v>15491</v>
      </c>
      <c r="C3220" s="72" t="s">
        <v>19758</v>
      </c>
      <c r="E3220" s="62">
        <v>338504028</v>
      </c>
      <c r="F3220" s="73" t="s">
        <v>15494</v>
      </c>
      <c r="G3220" s="59" t="s">
        <v>3052</v>
      </c>
      <c r="H3220" s="59" t="s">
        <v>3197</v>
      </c>
      <c r="K3220" s="58" t="s">
        <v>3095</v>
      </c>
      <c r="L3220" s="63" t="s">
        <v>17862</v>
      </c>
      <c r="M3220" s="59" t="s">
        <v>17863</v>
      </c>
      <c r="N3220" s="59" t="e" vm="98">
        <v>#VALUE!</v>
      </c>
      <c r="O3220" s="59" t="s">
        <v>16519</v>
      </c>
      <c r="P3220" s="75">
        <v>45953</v>
      </c>
      <c r="Q3220" s="76">
        <v>46014</v>
      </c>
      <c r="R3220" s="87">
        <v>45968</v>
      </c>
      <c r="V3220" s="92" t="s">
        <v>3059</v>
      </c>
      <c r="W3220" s="92" t="s">
        <v>3175</v>
      </c>
      <c r="Y3220" s="87" t="s">
        <v>16528</v>
      </c>
      <c r="AA3220" s="59" t="s">
        <v>3050</v>
      </c>
      <c r="AB3220" s="58" t="s">
        <v>19759</v>
      </c>
      <c r="AC3220" s="92" t="s">
        <v>19760</v>
      </c>
    </row>
    <row r="3221" spans="1:30" ht="12.75" customHeight="1" x14ac:dyDescent="0.2">
      <c r="A3221" s="63" t="str">
        <f>_xlfn.XLOOKUP(B3221,MCS_Colaboradores!B:B,MCS_Colaboradores!A:A,"")</f>
        <v>E1919</v>
      </c>
      <c r="B3221" s="58" t="s">
        <v>15491</v>
      </c>
      <c r="C3221" s="72" t="s">
        <v>19758</v>
      </c>
      <c r="E3221" s="62">
        <v>338504028</v>
      </c>
      <c r="F3221" s="73" t="s">
        <v>15494</v>
      </c>
      <c r="G3221" s="59" t="s">
        <v>3052</v>
      </c>
      <c r="H3221" s="59" t="s">
        <v>3069</v>
      </c>
      <c r="K3221" s="58" t="s">
        <v>3054</v>
      </c>
      <c r="L3221" s="63" t="s">
        <v>19465</v>
      </c>
      <c r="M3221" s="59" t="s">
        <v>18252</v>
      </c>
      <c r="N3221" s="59" t="s">
        <v>3150</v>
      </c>
      <c r="O3221" s="59" t="s">
        <v>3071</v>
      </c>
      <c r="P3221" s="75">
        <v>45945</v>
      </c>
      <c r="Q3221" s="76">
        <v>45991</v>
      </c>
      <c r="V3221" s="92" t="s">
        <v>3059</v>
      </c>
      <c r="W3221" s="92">
        <v>34</v>
      </c>
      <c r="Y3221" s="87" t="s">
        <v>16528</v>
      </c>
      <c r="AA3221" s="59" t="s">
        <v>3050</v>
      </c>
      <c r="AB3221" s="58" t="s">
        <v>3444</v>
      </c>
      <c r="AC3221" s="92"/>
    </row>
    <row r="3222" spans="1:30" ht="12.75" customHeight="1" x14ac:dyDescent="0.2">
      <c r="A3222" s="63" t="str">
        <f>_xlfn.XLOOKUP(B3222,MCS_Colaboradores!B:B,MCS_Colaboradores!A:A,"")</f>
        <v>E1247</v>
      </c>
      <c r="B3222" s="58" t="s">
        <v>2679</v>
      </c>
      <c r="C3222" s="72" t="s">
        <v>19761</v>
      </c>
      <c r="F3222" s="73"/>
      <c r="G3222" s="59" t="s">
        <v>3052</v>
      </c>
      <c r="H3222" s="59" t="s">
        <v>3069</v>
      </c>
      <c r="K3222" s="58" t="s">
        <v>3054</v>
      </c>
      <c r="L3222" s="63" t="s">
        <v>3172</v>
      </c>
      <c r="M3222" s="59" t="s">
        <v>3173</v>
      </c>
      <c r="N3222" s="59" t="e" vm="112">
        <v>#VALUE!</v>
      </c>
      <c r="O3222" s="59" t="s">
        <v>3049</v>
      </c>
      <c r="P3222" s="75">
        <v>45750</v>
      </c>
      <c r="Q3222" s="76">
        <v>45780</v>
      </c>
      <c r="R3222" s="59"/>
      <c r="V3222" s="92" t="s">
        <v>3082</v>
      </c>
      <c r="W3222" s="92">
        <v>40</v>
      </c>
      <c r="AA3222" s="59" t="s">
        <v>3050</v>
      </c>
      <c r="AC3222" s="92"/>
    </row>
    <row r="3223" spans="1:30" ht="12.75" customHeight="1" x14ac:dyDescent="0.2">
      <c r="A3223" s="63" t="str">
        <f>_xlfn.XLOOKUP(B3223,MCS_Colaboradores!B:B,MCS_Colaboradores!A:A,"")</f>
        <v>E1247</v>
      </c>
      <c r="B3223" s="58" t="s">
        <v>2679</v>
      </c>
      <c r="C3223" s="72" t="s">
        <v>19762</v>
      </c>
      <c r="F3223" s="73"/>
      <c r="G3223" s="59" t="s">
        <v>3052</v>
      </c>
      <c r="H3223" s="59" t="s">
        <v>3044</v>
      </c>
      <c r="K3223" s="58" t="s">
        <v>3095</v>
      </c>
      <c r="L3223" s="63" t="s">
        <v>19763</v>
      </c>
      <c r="M3223" s="59" t="s">
        <v>19764</v>
      </c>
      <c r="N3223" s="59" t="e" vm="139">
        <v>#VALUE!</v>
      </c>
      <c r="O3223" s="59" t="s">
        <v>3049</v>
      </c>
      <c r="P3223" s="75">
        <v>45781</v>
      </c>
      <c r="Q3223" s="76">
        <v>45790</v>
      </c>
      <c r="AA3223" s="59" t="s">
        <v>3050</v>
      </c>
      <c r="AB3223" s="58" t="s">
        <v>13926</v>
      </c>
      <c r="AC3223" s="92"/>
      <c r="AD3223" s="58" t="s">
        <v>19765</v>
      </c>
    </row>
    <row r="3224" spans="1:30" ht="12.75" customHeight="1" x14ac:dyDescent="0.2">
      <c r="A3224" s="63" t="str">
        <f>_xlfn.XLOOKUP(B3224,MCS_Colaboradores!B:B,MCS_Colaboradores!A:A,"")</f>
        <v>E1247</v>
      </c>
      <c r="B3224" s="58" t="s">
        <v>2679</v>
      </c>
      <c r="C3224" s="72" t="s">
        <v>19766</v>
      </c>
      <c r="F3224" s="73" t="s">
        <v>6629</v>
      </c>
      <c r="G3224" s="59" t="s">
        <v>3052</v>
      </c>
      <c r="H3224" s="59" t="s">
        <v>3044</v>
      </c>
      <c r="K3224" s="58" t="s">
        <v>3054</v>
      </c>
      <c r="L3224" s="63" t="s">
        <v>3620</v>
      </c>
      <c r="M3224" s="59" t="s">
        <v>6525</v>
      </c>
      <c r="N3224" s="59" t="e" vm="82">
        <v>#VALUE!</v>
      </c>
      <c r="O3224" s="59" t="s">
        <v>3065</v>
      </c>
      <c r="P3224" s="75">
        <v>45820</v>
      </c>
      <c r="Q3224" s="76">
        <v>45881</v>
      </c>
      <c r="R3224" s="59"/>
      <c r="V3224" s="92" t="s">
        <v>3082</v>
      </c>
      <c r="W3224" s="92">
        <v>40</v>
      </c>
      <c r="AA3224" s="59" t="s">
        <v>3050</v>
      </c>
      <c r="AC3224" s="92"/>
    </row>
    <row r="3225" spans="1:30" ht="12.75" customHeight="1" x14ac:dyDescent="0.2">
      <c r="A3225" s="63" t="str">
        <f>_xlfn.XLOOKUP(B3225,MCS_Colaboradores!B:B,MCS_Colaboradores!A:A,"")</f>
        <v>E0684</v>
      </c>
      <c r="B3225" s="58" t="s">
        <v>1007</v>
      </c>
      <c r="C3225" s="72" t="s">
        <v>19767</v>
      </c>
      <c r="D3225" s="62">
        <v>12175507645</v>
      </c>
      <c r="E3225" s="62">
        <v>325363625</v>
      </c>
      <c r="F3225" s="73"/>
      <c r="G3225" s="59" t="s">
        <v>3052</v>
      </c>
      <c r="H3225" s="59" t="s">
        <v>3044</v>
      </c>
      <c r="K3225" s="58" t="s">
        <v>3045</v>
      </c>
      <c r="L3225" s="63" t="s">
        <v>6247</v>
      </c>
      <c r="M3225" s="59" t="s">
        <v>6248</v>
      </c>
      <c r="N3225" s="59" t="e" vm="15">
        <v>#VALUE!</v>
      </c>
      <c r="O3225" s="59" t="s">
        <v>3071</v>
      </c>
      <c r="P3225" s="75">
        <v>45628</v>
      </c>
      <c r="Q3225" s="76">
        <v>45395</v>
      </c>
      <c r="R3225" s="59"/>
      <c r="U3225" s="59" t="s">
        <v>3159</v>
      </c>
      <c r="X3225" s="59" t="s">
        <v>3077</v>
      </c>
      <c r="Z3225" s="59" t="s">
        <v>3066</v>
      </c>
      <c r="AA3225" s="59" t="s">
        <v>3050</v>
      </c>
      <c r="AC3225" s="92"/>
    </row>
    <row r="3226" spans="1:30" ht="12.75" customHeight="1" x14ac:dyDescent="0.2">
      <c r="A3226" s="63" t="str">
        <f>_xlfn.XLOOKUP(B3226,MCS_Colaboradores!B:B,MCS_Colaboradores!A:A,"")</f>
        <v>E0684</v>
      </c>
      <c r="B3226" s="58" t="s">
        <v>1007</v>
      </c>
      <c r="C3226" s="72" t="s">
        <v>19767</v>
      </c>
      <c r="D3226" s="62">
        <v>12175507645</v>
      </c>
      <c r="E3226" s="62">
        <v>325363625</v>
      </c>
      <c r="F3226" s="112" t="s">
        <v>6631</v>
      </c>
      <c r="G3226" s="59" t="s">
        <v>3052</v>
      </c>
      <c r="H3226" s="59" t="s">
        <v>3044</v>
      </c>
      <c r="I3226" s="77">
        <v>45722</v>
      </c>
      <c r="K3226" s="58" t="s">
        <v>3054</v>
      </c>
      <c r="L3226" s="63" t="s">
        <v>5687</v>
      </c>
      <c r="M3226" s="59" t="s">
        <v>3682</v>
      </c>
      <c r="N3226" s="59" t="e" vm="84">
        <v>#VALUE!</v>
      </c>
      <c r="O3226" s="59" t="s">
        <v>3071</v>
      </c>
      <c r="P3226" s="75">
        <v>45568</v>
      </c>
      <c r="Q3226" s="76">
        <v>45646</v>
      </c>
      <c r="R3226" s="59">
        <v>45792</v>
      </c>
      <c r="V3226" s="92" t="s">
        <v>3175</v>
      </c>
      <c r="W3226" s="92" t="s">
        <v>6632</v>
      </c>
      <c r="AA3226" s="59" t="s">
        <v>3050</v>
      </c>
      <c r="AC3226" s="92" t="s">
        <v>3298</v>
      </c>
    </row>
    <row r="3227" spans="1:30" ht="12.75" customHeight="1" x14ac:dyDescent="0.2">
      <c r="A3227" s="63" t="str">
        <f>_xlfn.XLOOKUP(B3227,MCS_Colaboradores!B:B,MCS_Colaboradores!A:A,"")</f>
        <v>E0684</v>
      </c>
      <c r="B3227" s="58" t="s">
        <v>1007</v>
      </c>
      <c r="C3227" s="72" t="s">
        <v>19767</v>
      </c>
      <c r="D3227" s="62">
        <v>12175507645</v>
      </c>
      <c r="E3227" s="62">
        <v>325363625</v>
      </c>
      <c r="F3227" s="73"/>
      <c r="G3227" s="59" t="s">
        <v>3052</v>
      </c>
      <c r="H3227" s="59" t="s">
        <v>3044</v>
      </c>
      <c r="I3227" s="77">
        <v>45395</v>
      </c>
      <c r="J3227" s="60">
        <v>45561</v>
      </c>
      <c r="K3227" s="58" t="s">
        <v>3045</v>
      </c>
      <c r="L3227" s="63" t="s">
        <v>6634</v>
      </c>
      <c r="M3227" s="59" t="s">
        <v>3617</v>
      </c>
      <c r="N3227" s="59" t="e" vm="22">
        <v>#VALUE!</v>
      </c>
      <c r="O3227" s="59" t="s">
        <v>3071</v>
      </c>
      <c r="P3227" s="75">
        <v>45397</v>
      </c>
      <c r="R3227" s="59">
        <v>45561</v>
      </c>
      <c r="U3227" s="59" t="s">
        <v>3159</v>
      </c>
      <c r="Z3227" s="59" t="s">
        <v>3066</v>
      </c>
      <c r="AA3227" s="59" t="s">
        <v>3050</v>
      </c>
      <c r="AC3227" s="92"/>
    </row>
    <row r="3228" spans="1:30" ht="12.75" customHeight="1" x14ac:dyDescent="0.2">
      <c r="A3228" s="63" t="str">
        <f>_xlfn.XLOOKUP(B3228,MCS_Colaboradores!B:B,MCS_Colaboradores!A:A,"")</f>
        <v>E0549</v>
      </c>
      <c r="B3228" s="58" t="s">
        <v>714</v>
      </c>
      <c r="C3228" s="72" t="s">
        <v>19768</v>
      </c>
      <c r="D3228" s="62">
        <v>12178092936</v>
      </c>
      <c r="E3228" s="62">
        <v>328394440</v>
      </c>
      <c r="F3228" s="112" t="s">
        <v>6637</v>
      </c>
      <c r="G3228" s="59" t="s">
        <v>3052</v>
      </c>
      <c r="H3228" s="59" t="s">
        <v>3044</v>
      </c>
      <c r="I3228" s="77">
        <v>45677</v>
      </c>
      <c r="K3228" s="58" t="s">
        <v>3054</v>
      </c>
      <c r="L3228" s="63" t="s">
        <v>6421</v>
      </c>
      <c r="M3228" s="59" t="s">
        <v>17517</v>
      </c>
      <c r="N3228" s="59" t="e" vm="17">
        <v>#VALUE!</v>
      </c>
      <c r="O3228" s="59" t="s">
        <v>3071</v>
      </c>
      <c r="P3228" s="75">
        <v>45677</v>
      </c>
      <c r="Q3228" s="76">
        <v>45709</v>
      </c>
      <c r="R3228" s="59">
        <v>45682</v>
      </c>
      <c r="V3228" s="92" t="s">
        <v>3175</v>
      </c>
      <c r="W3228" s="92" t="s">
        <v>3082</v>
      </c>
      <c r="AA3228" s="59" t="s">
        <v>3050</v>
      </c>
      <c r="AC3228" s="92"/>
    </row>
    <row r="3229" spans="1:30" ht="12.75" customHeight="1" x14ac:dyDescent="0.2">
      <c r="A3229" s="63" t="str">
        <f>_xlfn.XLOOKUP(B3229,MCS_Colaboradores!B:B,MCS_Colaboradores!A:A,"")</f>
        <v>E0549</v>
      </c>
      <c r="B3229" s="58" t="s">
        <v>714</v>
      </c>
      <c r="C3229" s="72" t="s">
        <v>19769</v>
      </c>
      <c r="D3229" s="62">
        <v>12178092936</v>
      </c>
      <c r="E3229" s="62">
        <v>328394440</v>
      </c>
      <c r="F3229" s="112" t="s">
        <v>6637</v>
      </c>
      <c r="G3229" s="59" t="s">
        <v>3052</v>
      </c>
      <c r="H3229" s="59" t="s">
        <v>3044</v>
      </c>
      <c r="I3229" s="77">
        <v>45645</v>
      </c>
      <c r="K3229" s="58" t="s">
        <v>3095</v>
      </c>
      <c r="L3229" s="63" t="s">
        <v>3107</v>
      </c>
      <c r="M3229" s="59" t="s">
        <v>17357</v>
      </c>
      <c r="N3229" s="59" t="e" vm="33">
        <v>#VALUE!</v>
      </c>
      <c r="O3229" s="59" t="s">
        <v>3071</v>
      </c>
      <c r="P3229" s="75">
        <v>45645</v>
      </c>
      <c r="Q3229" s="76">
        <v>45674</v>
      </c>
      <c r="R3229" s="87">
        <v>45666</v>
      </c>
      <c r="AA3229" s="59" t="s">
        <v>3050</v>
      </c>
      <c r="AC3229" s="92"/>
    </row>
    <row r="3230" spans="1:30" ht="12.75" customHeight="1" x14ac:dyDescent="0.2">
      <c r="A3230" s="63" t="str">
        <f>_xlfn.XLOOKUP(B3230,MCS_Colaboradores!B:B,MCS_Colaboradores!A:A,"")</f>
        <v>E0549</v>
      </c>
      <c r="B3230" s="58" t="s">
        <v>714</v>
      </c>
      <c r="C3230" s="72" t="s">
        <v>19770</v>
      </c>
      <c r="D3230" s="62">
        <v>12178092936</v>
      </c>
      <c r="E3230" s="62">
        <v>328394440</v>
      </c>
      <c r="F3230" s="111" t="s">
        <v>6637</v>
      </c>
      <c r="G3230" s="59" t="s">
        <v>3052</v>
      </c>
      <c r="H3230" s="59" t="s">
        <v>3053</v>
      </c>
      <c r="I3230" s="77">
        <v>45762</v>
      </c>
      <c r="J3230" s="60">
        <v>46029</v>
      </c>
      <c r="K3230" s="58" t="s">
        <v>3045</v>
      </c>
      <c r="L3230" s="63" t="s">
        <v>3745</v>
      </c>
      <c r="M3230" s="59" t="s">
        <v>3256</v>
      </c>
      <c r="N3230" s="59" t="e" vm="5">
        <v>#VALUE!</v>
      </c>
      <c r="O3230" s="59" t="s">
        <v>3071</v>
      </c>
      <c r="P3230" s="75">
        <v>45691</v>
      </c>
      <c r="Q3230" s="76">
        <v>45746</v>
      </c>
      <c r="R3230" s="59">
        <v>46015</v>
      </c>
      <c r="V3230" s="92" t="s">
        <v>3175</v>
      </c>
      <c r="W3230" s="92" t="s">
        <v>3082</v>
      </c>
      <c r="AA3230" s="59" t="s">
        <v>3050</v>
      </c>
      <c r="AC3230" s="92" t="s">
        <v>18133</v>
      </c>
    </row>
    <row r="3231" spans="1:30" ht="12.75" customHeight="1" x14ac:dyDescent="0.2">
      <c r="A3231" s="63" t="str">
        <f>_xlfn.XLOOKUP(B3231,MCS_Colaboradores!B:B,MCS_Colaboradores!A:A,"")</f>
        <v>E0549</v>
      </c>
      <c r="B3231" s="58" t="s">
        <v>714</v>
      </c>
      <c r="C3231" s="72" t="s">
        <v>19768</v>
      </c>
      <c r="D3231" s="62">
        <v>12178092936</v>
      </c>
      <c r="E3231" s="62">
        <v>328394440</v>
      </c>
      <c r="F3231" s="112" t="s">
        <v>6637</v>
      </c>
      <c r="G3231" s="59" t="s">
        <v>3052</v>
      </c>
      <c r="H3231" s="59" t="s">
        <v>3044</v>
      </c>
      <c r="I3231" s="77">
        <v>45516</v>
      </c>
      <c r="K3231" s="58" t="s">
        <v>3045</v>
      </c>
      <c r="L3231" s="63" t="s">
        <v>5779</v>
      </c>
      <c r="M3231" s="59" t="s">
        <v>3406</v>
      </c>
      <c r="N3231" s="59" t="e" vm="5">
        <v>#VALUE!</v>
      </c>
      <c r="O3231" s="59" t="s">
        <v>3071</v>
      </c>
      <c r="P3231" s="75">
        <v>45516</v>
      </c>
      <c r="Q3231" s="76">
        <v>45551</v>
      </c>
      <c r="R3231" s="59">
        <v>45624</v>
      </c>
      <c r="AA3231" s="59" t="s">
        <v>3050</v>
      </c>
      <c r="AC3231" s="92"/>
    </row>
    <row r="3232" spans="1:30" ht="12.75" customHeight="1" x14ac:dyDescent="0.2">
      <c r="A3232" s="63" t="str">
        <f>_xlfn.XLOOKUP(B3232,MCS_Colaboradores!B:B,MCS_Colaboradores!A:A,"")</f>
        <v>E0549</v>
      </c>
      <c r="B3232" s="161" t="s">
        <v>714</v>
      </c>
      <c r="C3232" s="72" t="s">
        <v>17099</v>
      </c>
      <c r="D3232" s="62">
        <v>12178092936</v>
      </c>
      <c r="E3232" s="62">
        <v>328394440</v>
      </c>
      <c r="F3232" s="73" t="s">
        <v>6637</v>
      </c>
      <c r="G3232" s="59" t="s">
        <v>3052</v>
      </c>
      <c r="H3232" s="59" t="s">
        <v>3044</v>
      </c>
      <c r="I3232" s="77">
        <v>46036</v>
      </c>
      <c r="J3232" s="60">
        <v>46041</v>
      </c>
      <c r="K3232" s="58" t="s">
        <v>16490</v>
      </c>
      <c r="L3232" s="63" t="s">
        <v>18135</v>
      </c>
      <c r="M3232" s="59" t="s">
        <v>3256</v>
      </c>
      <c r="N3232" s="59" t="s">
        <v>3246</v>
      </c>
      <c r="O3232" s="59" t="s">
        <v>3071</v>
      </c>
      <c r="P3232" s="75">
        <v>46036</v>
      </c>
      <c r="V3232" s="92" t="s">
        <v>3175</v>
      </c>
      <c r="W3232" s="92" t="s">
        <v>16678</v>
      </c>
      <c r="Y3232" s="87" t="s">
        <v>6200</v>
      </c>
      <c r="AA3232" s="59" t="s">
        <v>3050</v>
      </c>
      <c r="AC3232" s="92"/>
    </row>
    <row r="3233" spans="1:29" ht="12.75" customHeight="1" x14ac:dyDescent="0.2">
      <c r="A3233" s="63" t="str">
        <f>_xlfn.XLOOKUP(B3233,MCS_Colaboradores!B:B,MCS_Colaboradores!A:A,"")</f>
        <v>E1385</v>
      </c>
      <c r="B3233" s="58" t="s">
        <v>1721</v>
      </c>
      <c r="C3233" s="72" t="s">
        <v>19771</v>
      </c>
      <c r="F3233" s="73"/>
      <c r="G3233" s="59" t="s">
        <v>3141</v>
      </c>
      <c r="H3233" s="59" t="s">
        <v>3044</v>
      </c>
      <c r="K3233" s="58" t="s">
        <v>3054</v>
      </c>
      <c r="L3233" s="63" t="s">
        <v>6642</v>
      </c>
      <c r="M3233" s="59" t="s">
        <v>3325</v>
      </c>
      <c r="N3233" s="59" t="e" vm="11">
        <v>#VALUE!</v>
      </c>
      <c r="O3233" s="59" t="s">
        <v>3071</v>
      </c>
      <c r="P3233" s="75">
        <v>45600</v>
      </c>
      <c r="Q3233" s="76">
        <v>45630</v>
      </c>
      <c r="R3233" s="59">
        <v>45601</v>
      </c>
      <c r="AA3233" s="59" t="s">
        <v>3050</v>
      </c>
      <c r="AC3233" s="92" t="s">
        <v>3164</v>
      </c>
    </row>
    <row r="3234" spans="1:29" ht="12.75" customHeight="1" x14ac:dyDescent="0.2">
      <c r="A3234" s="63" t="str">
        <f>_xlfn.XLOOKUP(B3234,MCS_Colaboradores!B:B,MCS_Colaboradores!A:A,"")</f>
        <v>E0258</v>
      </c>
      <c r="B3234" s="58" t="s">
        <v>2403</v>
      </c>
      <c r="C3234" s="72" t="s">
        <v>19772</v>
      </c>
      <c r="D3234" s="62">
        <v>12179711076</v>
      </c>
      <c r="E3234" s="62">
        <v>331238543</v>
      </c>
      <c r="F3234" s="73" t="s">
        <v>6645</v>
      </c>
      <c r="G3234" s="59" t="s">
        <v>3052</v>
      </c>
      <c r="H3234" s="59" t="s">
        <v>3044</v>
      </c>
      <c r="K3234" s="58" t="s">
        <v>3045</v>
      </c>
      <c r="L3234" s="63" t="s">
        <v>3990</v>
      </c>
      <c r="M3234" s="59" t="s">
        <v>3364</v>
      </c>
      <c r="N3234" s="59" t="e" vm="12">
        <v>#VALUE!</v>
      </c>
      <c r="O3234" s="59" t="s">
        <v>16624</v>
      </c>
      <c r="P3234" s="75">
        <v>45686</v>
      </c>
      <c r="Q3234" s="76">
        <v>45716</v>
      </c>
      <c r="R3234" s="59">
        <v>45744</v>
      </c>
      <c r="V3234" s="92" t="s">
        <v>3175</v>
      </c>
      <c r="W3234" s="92" t="s">
        <v>3082</v>
      </c>
      <c r="AA3234" s="59" t="s">
        <v>3050</v>
      </c>
      <c r="AB3234" s="58" t="s">
        <v>3483</v>
      </c>
      <c r="AC3234" s="92"/>
    </row>
    <row r="3235" spans="1:29" ht="12.75" customHeight="1" x14ac:dyDescent="0.2">
      <c r="A3235" s="63" t="str">
        <f>_xlfn.XLOOKUP(B3235,MCS_Colaboradores!B:B,MCS_Colaboradores!A:A,"")</f>
        <v>E0258</v>
      </c>
      <c r="B3235" s="58" t="s">
        <v>2403</v>
      </c>
      <c r="C3235" s="72" t="s">
        <v>19773</v>
      </c>
      <c r="D3235" s="62">
        <v>12179711076</v>
      </c>
      <c r="E3235" s="62">
        <v>331238543</v>
      </c>
      <c r="F3235" s="73" t="s">
        <v>6645</v>
      </c>
      <c r="G3235" s="59" t="s">
        <v>3052</v>
      </c>
      <c r="H3235" s="59" t="s">
        <v>3053</v>
      </c>
      <c r="I3235" s="77">
        <v>45957</v>
      </c>
      <c r="J3235" s="60">
        <v>46010</v>
      </c>
      <c r="K3235" s="58" t="s">
        <v>3095</v>
      </c>
      <c r="L3235" s="63" t="s">
        <v>17100</v>
      </c>
      <c r="M3235" s="59" t="s">
        <v>16696</v>
      </c>
      <c r="N3235" s="59" t="e" vm="3">
        <v>#VALUE!</v>
      </c>
      <c r="O3235" s="59" t="s">
        <v>16624</v>
      </c>
      <c r="P3235" s="75">
        <v>45957</v>
      </c>
      <c r="Q3235" s="76">
        <v>46003</v>
      </c>
      <c r="R3235" s="87">
        <v>46010</v>
      </c>
      <c r="V3235" s="92" t="s">
        <v>3175</v>
      </c>
      <c r="W3235" s="92" t="s">
        <v>3082</v>
      </c>
      <c r="Y3235" s="87" t="s">
        <v>6200</v>
      </c>
      <c r="AA3235" s="59" t="s">
        <v>3050</v>
      </c>
      <c r="AB3235" s="58" t="s">
        <v>19774</v>
      </c>
      <c r="AC3235" s="92"/>
    </row>
    <row r="3236" spans="1:29" ht="12.75" customHeight="1" x14ac:dyDescent="0.2">
      <c r="A3236" s="63" t="str">
        <f>_xlfn.XLOOKUP(B3236,MCS_Colaboradores!B:B,MCS_Colaboradores!A:A,"")</f>
        <v>E0258</v>
      </c>
      <c r="B3236" s="58" t="s">
        <v>2403</v>
      </c>
      <c r="C3236" s="72" t="s">
        <v>19772</v>
      </c>
      <c r="D3236" s="62">
        <v>12179711076</v>
      </c>
      <c r="E3236" s="62">
        <v>331238543</v>
      </c>
      <c r="F3236" s="111" t="s">
        <v>6645</v>
      </c>
      <c r="G3236" s="59" t="s">
        <v>3052</v>
      </c>
      <c r="H3236" s="59" t="s">
        <v>3044</v>
      </c>
      <c r="I3236" s="77">
        <v>45933</v>
      </c>
      <c r="J3236" s="60">
        <v>45956</v>
      </c>
      <c r="K3236" s="58" t="s">
        <v>3054</v>
      </c>
      <c r="L3236" s="63" t="s">
        <v>4606</v>
      </c>
      <c r="M3236" s="59" t="s">
        <v>16696</v>
      </c>
      <c r="N3236" s="59" t="e" vm="5">
        <v>#VALUE!</v>
      </c>
      <c r="O3236" s="59" t="s">
        <v>16624</v>
      </c>
      <c r="P3236" s="75">
        <v>45756</v>
      </c>
      <c r="Q3236" s="76">
        <v>45786</v>
      </c>
      <c r="R3236" s="59">
        <v>45956</v>
      </c>
      <c r="V3236" s="92" t="s">
        <v>3175</v>
      </c>
      <c r="W3236" s="92" t="s">
        <v>3082</v>
      </c>
      <c r="AA3236" s="59" t="s">
        <v>3050</v>
      </c>
      <c r="AB3236" s="63"/>
      <c r="AC3236" s="92"/>
    </row>
    <row r="3237" spans="1:29" ht="12.75" customHeight="1" x14ac:dyDescent="0.2">
      <c r="A3237" s="63" t="str">
        <f>_xlfn.XLOOKUP(B3237,MCS_Colaboradores!B:B,MCS_Colaboradores!A:A,"")</f>
        <v>E1122</v>
      </c>
      <c r="B3237" s="58" t="s">
        <v>1393</v>
      </c>
      <c r="C3237" s="72" t="s">
        <v>19775</v>
      </c>
      <c r="F3237" s="73"/>
      <c r="G3237" s="59" t="s">
        <v>3069</v>
      </c>
      <c r="H3237" s="59" t="s">
        <v>3069</v>
      </c>
      <c r="K3237" s="58" t="s">
        <v>3045</v>
      </c>
      <c r="L3237" s="63" t="s">
        <v>5098</v>
      </c>
      <c r="M3237" s="59" t="s">
        <v>3180</v>
      </c>
      <c r="N3237" s="59" t="e" vm="16">
        <v>#VALUE!</v>
      </c>
      <c r="O3237" s="59" t="s">
        <v>3071</v>
      </c>
      <c r="P3237" s="75">
        <v>45469</v>
      </c>
      <c r="R3237" s="59"/>
      <c r="AA3237" s="59" t="s">
        <v>3050</v>
      </c>
      <c r="AC3237" s="92"/>
    </row>
    <row r="3238" spans="1:29" ht="12.75" customHeight="1" x14ac:dyDescent="0.2">
      <c r="A3238" s="63" t="str">
        <f>_xlfn.XLOOKUP(B3238,MCS_Colaboradores!B:B,MCS_Colaboradores!A:A,"")</f>
        <v>E1862</v>
      </c>
      <c r="B3238" s="58" t="s">
        <v>15245</v>
      </c>
      <c r="C3238" s="72" t="s">
        <v>19776</v>
      </c>
      <c r="F3238" s="73" t="s">
        <v>15247</v>
      </c>
      <c r="G3238" s="59" t="s">
        <v>3052</v>
      </c>
      <c r="H3238" s="59" t="s">
        <v>3197</v>
      </c>
      <c r="K3238" s="58" t="s">
        <v>3590</v>
      </c>
      <c r="L3238" s="63" t="s">
        <v>16629</v>
      </c>
      <c r="M3238" s="59" t="s">
        <v>16630</v>
      </c>
      <c r="N3238" s="59" t="e" vm="4">
        <v>#VALUE!</v>
      </c>
      <c r="O3238" s="59" t="s">
        <v>16624</v>
      </c>
      <c r="P3238" s="75">
        <v>45929</v>
      </c>
      <c r="Q3238" s="76">
        <v>46003</v>
      </c>
      <c r="R3238" s="87">
        <v>46028</v>
      </c>
      <c r="V3238" s="92" t="s">
        <v>3175</v>
      </c>
      <c r="W3238" s="92" t="s">
        <v>3082</v>
      </c>
      <c r="Y3238" s="87" t="s">
        <v>16528</v>
      </c>
      <c r="AA3238" s="59" t="s">
        <v>3050</v>
      </c>
      <c r="AB3238" s="58" t="s">
        <v>18674</v>
      </c>
      <c r="AC3238" s="92"/>
    </row>
    <row r="3239" spans="1:29" ht="12.75" customHeight="1" x14ac:dyDescent="0.2">
      <c r="A3239" s="63" t="str">
        <f>_xlfn.XLOOKUP(B3239,MCS_Colaboradores!B:B,MCS_Colaboradores!A:A,"")</f>
        <v>E0793</v>
      </c>
      <c r="B3239" s="58" t="s">
        <v>298</v>
      </c>
      <c r="C3239" s="72" t="s">
        <v>19777</v>
      </c>
      <c r="D3239" s="62">
        <v>12177463761</v>
      </c>
      <c r="E3239" s="62">
        <v>327479094</v>
      </c>
      <c r="F3239" s="73"/>
      <c r="G3239" s="59" t="s">
        <v>3052</v>
      </c>
      <c r="H3239" s="59" t="s">
        <v>3044</v>
      </c>
      <c r="I3239" s="77">
        <v>45664</v>
      </c>
      <c r="K3239" s="58" t="s">
        <v>3054</v>
      </c>
      <c r="L3239" s="63" t="s">
        <v>4357</v>
      </c>
      <c r="M3239" s="59" t="s">
        <v>16665</v>
      </c>
      <c r="N3239" s="59" t="e" vm="110">
        <v>#VALUE!</v>
      </c>
      <c r="O3239" s="59" t="s">
        <v>3065</v>
      </c>
      <c r="P3239" s="75">
        <v>45664</v>
      </c>
      <c r="Q3239" s="76">
        <v>45695</v>
      </c>
      <c r="R3239" s="59">
        <v>45694</v>
      </c>
      <c r="V3239" s="92" t="s">
        <v>3082</v>
      </c>
      <c r="W3239" s="92" t="s">
        <v>3082</v>
      </c>
      <c r="AA3239" s="59" t="s">
        <v>3050</v>
      </c>
      <c r="AC3239" s="92"/>
    </row>
    <row r="3240" spans="1:29" ht="12.75" customHeight="1" x14ac:dyDescent="0.2">
      <c r="A3240" s="63" t="str">
        <f>_xlfn.XLOOKUP(B3240,MCS_Colaboradores!B:B,MCS_Colaboradores!A:A,"")</f>
        <v>E0793</v>
      </c>
      <c r="B3240" s="58" t="s">
        <v>298</v>
      </c>
      <c r="C3240" s="72" t="s">
        <v>19777</v>
      </c>
      <c r="D3240" s="62">
        <v>12177463761</v>
      </c>
      <c r="E3240" s="62">
        <v>327479094</v>
      </c>
      <c r="F3240" s="73"/>
      <c r="G3240" s="59" t="s">
        <v>3052</v>
      </c>
      <c r="H3240" s="59" t="s">
        <v>3044</v>
      </c>
      <c r="I3240" s="77">
        <v>45517</v>
      </c>
      <c r="K3240" s="58" t="s">
        <v>3045</v>
      </c>
      <c r="L3240" s="63" t="s">
        <v>5538</v>
      </c>
      <c r="M3240" s="59" t="s">
        <v>3180</v>
      </c>
      <c r="N3240" s="59" t="e" vm="16">
        <v>#VALUE!</v>
      </c>
      <c r="O3240" s="59" t="s">
        <v>3065</v>
      </c>
      <c r="P3240" s="75">
        <v>45482</v>
      </c>
      <c r="Q3240" s="76">
        <v>45576</v>
      </c>
      <c r="R3240" s="59">
        <v>45636</v>
      </c>
      <c r="AA3240" s="59" t="s">
        <v>3050</v>
      </c>
      <c r="AC3240" s="92"/>
    </row>
    <row r="3241" spans="1:29" ht="12.75" customHeight="1" x14ac:dyDescent="0.2">
      <c r="A3241" s="63" t="str">
        <f>_xlfn.XLOOKUP(B3241,MCS_Colaboradores!B:B,MCS_Colaboradores!A:A,"")</f>
        <v>E0793</v>
      </c>
      <c r="B3241" s="58" t="s">
        <v>298</v>
      </c>
      <c r="C3241" s="72" t="s">
        <v>19777</v>
      </c>
      <c r="D3241" s="62">
        <v>12177463761</v>
      </c>
      <c r="E3241" s="62">
        <v>327479094</v>
      </c>
      <c r="F3241" s="73"/>
      <c r="G3241" s="59" t="s">
        <v>3052</v>
      </c>
      <c r="H3241" s="59" t="s">
        <v>3044</v>
      </c>
      <c r="I3241" s="77">
        <v>45762</v>
      </c>
      <c r="J3241" s="60">
        <v>45771</v>
      </c>
      <c r="K3241" s="58" t="s">
        <v>3045</v>
      </c>
      <c r="L3241" s="63" t="s">
        <v>3452</v>
      </c>
      <c r="M3241" s="59" t="s">
        <v>3180</v>
      </c>
      <c r="N3241" s="59" t="e" vm="82">
        <v>#VALUE!</v>
      </c>
      <c r="O3241" s="59" t="s">
        <v>3065</v>
      </c>
      <c r="P3241" s="75">
        <v>45700</v>
      </c>
      <c r="Q3241" s="76">
        <v>45731</v>
      </c>
      <c r="R3241" s="59">
        <v>45721</v>
      </c>
      <c r="V3241" s="92" t="s">
        <v>3082</v>
      </c>
      <c r="W3241" s="92" t="s">
        <v>3082</v>
      </c>
      <c r="AA3241" s="59" t="s">
        <v>3050</v>
      </c>
      <c r="AC3241" s="92"/>
    </row>
    <row r="3242" spans="1:29" ht="12.75" customHeight="1" x14ac:dyDescent="0.2">
      <c r="A3242" s="63" t="str">
        <f>_xlfn.XLOOKUP(B3242,MCS_Colaboradores!B:B,MCS_Colaboradores!A:A,"")</f>
        <v>E0793</v>
      </c>
      <c r="B3242" s="58" t="s">
        <v>298</v>
      </c>
      <c r="C3242" s="72" t="s">
        <v>19777</v>
      </c>
      <c r="D3242" s="62">
        <v>12177463761</v>
      </c>
      <c r="E3242" s="62">
        <v>327479094</v>
      </c>
      <c r="F3242" s="73"/>
      <c r="G3242" s="59" t="s">
        <v>3069</v>
      </c>
      <c r="H3242" s="59" t="s">
        <v>3124</v>
      </c>
      <c r="I3242" s="77">
        <v>45517</v>
      </c>
      <c r="K3242" s="58" t="s">
        <v>3045</v>
      </c>
      <c r="L3242" s="63" t="s">
        <v>6648</v>
      </c>
      <c r="M3242" s="59" t="s">
        <v>3354</v>
      </c>
      <c r="N3242" s="59" t="e" vm="32">
        <v>#VALUE!</v>
      </c>
      <c r="O3242" s="59" t="s">
        <v>3212</v>
      </c>
      <c r="P3242" s="75">
        <v>45647</v>
      </c>
      <c r="Q3242" s="76">
        <v>45650</v>
      </c>
      <c r="R3242" s="59">
        <v>45656</v>
      </c>
      <c r="AA3242" s="59" t="s">
        <v>3050</v>
      </c>
      <c r="AC3242" s="92"/>
    </row>
    <row r="3243" spans="1:29" ht="12.75" customHeight="1" x14ac:dyDescent="0.2">
      <c r="A3243" s="63" t="str">
        <f>_xlfn.XLOOKUP(B3243,MCS_Colaboradores!B:B,MCS_Colaboradores!A:A,"")</f>
        <v>E1042</v>
      </c>
      <c r="B3243" s="58" t="s">
        <v>1107</v>
      </c>
      <c r="C3243" s="72" t="s">
        <v>19778</v>
      </c>
      <c r="D3243" s="62">
        <v>12094308315</v>
      </c>
      <c r="E3243" s="62">
        <v>313242674</v>
      </c>
      <c r="F3243" s="73"/>
      <c r="G3243" s="59" t="s">
        <v>3052</v>
      </c>
      <c r="H3243" s="59" t="s">
        <v>3044</v>
      </c>
      <c r="I3243" s="77">
        <v>45381</v>
      </c>
      <c r="J3243" s="60">
        <v>45397</v>
      </c>
      <c r="K3243" s="58" t="s">
        <v>3045</v>
      </c>
      <c r="L3243" s="63" t="s">
        <v>3771</v>
      </c>
      <c r="M3243" s="59" t="s">
        <v>3113</v>
      </c>
      <c r="N3243" s="59" t="e" vm="48">
        <v>#VALUE!</v>
      </c>
      <c r="O3243" s="59" t="s">
        <v>3065</v>
      </c>
      <c r="P3243" s="75">
        <v>45370</v>
      </c>
      <c r="Q3243" s="76">
        <v>45397</v>
      </c>
      <c r="R3243" s="59"/>
      <c r="U3243" s="59" t="s">
        <v>3076</v>
      </c>
      <c r="Z3243" s="59" t="s">
        <v>3066</v>
      </c>
      <c r="AA3243" s="59" t="s">
        <v>3050</v>
      </c>
      <c r="AC3243" s="92"/>
    </row>
    <row r="3244" spans="1:29" ht="12.75" customHeight="1" x14ac:dyDescent="0.2">
      <c r="A3244" s="63" t="str">
        <f>_xlfn.XLOOKUP(B3244,MCS_Colaboradores!B:B,MCS_Colaboradores!A:A,"")</f>
        <v>E1359</v>
      </c>
      <c r="B3244" s="58" t="s">
        <v>408</v>
      </c>
      <c r="C3244" s="72" t="s">
        <v>19779</v>
      </c>
      <c r="D3244" s="62">
        <v>12091607196</v>
      </c>
      <c r="E3244" s="62">
        <v>311898955</v>
      </c>
      <c r="F3244" s="73"/>
      <c r="G3244" s="59" t="s">
        <v>3052</v>
      </c>
      <c r="H3244" s="59" t="s">
        <v>3044</v>
      </c>
      <c r="I3244" s="77">
        <v>45713</v>
      </c>
      <c r="K3244" s="58" t="s">
        <v>3045</v>
      </c>
      <c r="L3244" s="63" t="s">
        <v>6654</v>
      </c>
      <c r="M3244" s="59" t="s">
        <v>19780</v>
      </c>
      <c r="N3244" s="59" t="e" vm="8">
        <v>#VALUE!</v>
      </c>
      <c r="O3244" s="59" t="s">
        <v>17876</v>
      </c>
      <c r="P3244" s="75">
        <v>45713</v>
      </c>
      <c r="Q3244" s="76">
        <v>45742</v>
      </c>
      <c r="R3244" s="59">
        <v>45730</v>
      </c>
      <c r="V3244" s="92" t="s">
        <v>3175</v>
      </c>
      <c r="W3244" s="92">
        <v>42</v>
      </c>
      <c r="AA3244" s="59" t="s">
        <v>3050</v>
      </c>
      <c r="AC3244" s="92"/>
    </row>
    <row r="3245" spans="1:29" ht="12.75" customHeight="1" x14ac:dyDescent="0.2">
      <c r="A3245" s="63" t="str">
        <f>_xlfn.XLOOKUP(B3245,MCS_Colaboradores!B:B,MCS_Colaboradores!A:A,"")</f>
        <v>E1359</v>
      </c>
      <c r="B3245" s="58" t="s">
        <v>408</v>
      </c>
      <c r="C3245" s="72" t="s">
        <v>19781</v>
      </c>
      <c r="D3245" s="62">
        <v>12091607196</v>
      </c>
      <c r="E3245" s="62">
        <v>311898955</v>
      </c>
      <c r="F3245" s="73" t="s">
        <v>13668</v>
      </c>
      <c r="G3245" s="59" t="s">
        <v>3052</v>
      </c>
      <c r="H3245" s="59" t="s">
        <v>3053</v>
      </c>
      <c r="I3245" s="77">
        <v>45896</v>
      </c>
      <c r="J3245" s="60">
        <v>46057</v>
      </c>
      <c r="K3245" s="58" t="s">
        <v>3045</v>
      </c>
      <c r="L3245" s="63" t="s">
        <v>19782</v>
      </c>
      <c r="M3245" s="59" t="s">
        <v>19780</v>
      </c>
      <c r="N3245" s="59" t="e" vm="12">
        <v>#VALUE!</v>
      </c>
      <c r="O3245" s="59" t="s">
        <v>17876</v>
      </c>
      <c r="P3245" s="75">
        <v>45894</v>
      </c>
      <c r="Q3245" s="76">
        <v>45926</v>
      </c>
      <c r="R3245" s="87">
        <v>46035</v>
      </c>
      <c r="V3245" s="92" t="s">
        <v>3175</v>
      </c>
      <c r="W3245" s="92" t="s">
        <v>3175</v>
      </c>
      <c r="Y3245" s="87" t="s">
        <v>6200</v>
      </c>
      <c r="AA3245" s="59" t="s">
        <v>3050</v>
      </c>
      <c r="AB3245" s="58" t="s">
        <v>17330</v>
      </c>
      <c r="AC3245" s="92"/>
    </row>
    <row r="3246" spans="1:29" ht="12.75" customHeight="1" x14ac:dyDescent="0.2">
      <c r="A3246" s="63" t="str">
        <f>_xlfn.XLOOKUP(B3246,MCS_Colaboradores!B:B,MCS_Colaboradores!A:A,"")</f>
        <v>E1359</v>
      </c>
      <c r="B3246" s="58" t="s">
        <v>408</v>
      </c>
      <c r="C3246" s="72" t="s">
        <v>19779</v>
      </c>
      <c r="D3246" s="62">
        <v>12091607196</v>
      </c>
      <c r="E3246" s="62">
        <v>311898955</v>
      </c>
      <c r="F3246" s="73"/>
      <c r="G3246" s="59" t="s">
        <v>3052</v>
      </c>
      <c r="H3246" s="59" t="s">
        <v>3044</v>
      </c>
      <c r="I3246" s="77">
        <v>45427</v>
      </c>
      <c r="K3246" s="58" t="s">
        <v>3045</v>
      </c>
      <c r="L3246" s="63" t="s">
        <v>6657</v>
      </c>
      <c r="M3246" s="59" t="s">
        <v>6658</v>
      </c>
      <c r="N3246" s="59" t="e" vm="140">
        <v>#VALUE!</v>
      </c>
      <c r="O3246" s="59" t="s">
        <v>17876</v>
      </c>
      <c r="P3246" s="75">
        <v>45425</v>
      </c>
      <c r="Q3246" s="76">
        <v>45471</v>
      </c>
      <c r="R3246" s="59">
        <v>45646</v>
      </c>
      <c r="AA3246" s="59" t="s">
        <v>3050</v>
      </c>
      <c r="AC3246" s="92" t="s">
        <v>3298</v>
      </c>
    </row>
    <row r="3247" spans="1:29" ht="12.75" customHeight="1" x14ac:dyDescent="0.2">
      <c r="A3247" s="63" t="str">
        <f>_xlfn.XLOOKUP(B3247,MCS_Colaboradores!B:B,MCS_Colaboradores!A:A,"")</f>
        <v>E0805</v>
      </c>
      <c r="B3247" s="58" t="s">
        <v>1727</v>
      </c>
      <c r="C3247" s="72" t="s">
        <v>19783</v>
      </c>
      <c r="D3247" s="62">
        <v>12089637897</v>
      </c>
      <c r="E3247" s="62">
        <v>310343186</v>
      </c>
      <c r="F3247" s="73"/>
      <c r="G3247" s="59" t="s">
        <v>3052</v>
      </c>
      <c r="H3247" s="59" t="s">
        <v>3044</v>
      </c>
      <c r="K3247" s="58" t="s">
        <v>3045</v>
      </c>
      <c r="L3247" s="63" t="s">
        <v>3507</v>
      </c>
      <c r="M3247" s="59" t="s">
        <v>3364</v>
      </c>
      <c r="N3247" s="59" t="e" vm="45">
        <v>#VALUE!</v>
      </c>
      <c r="O3247" s="59" t="s">
        <v>3110</v>
      </c>
      <c r="P3247" s="75">
        <v>45341</v>
      </c>
      <c r="Q3247" s="76">
        <v>45381</v>
      </c>
      <c r="R3247" s="59"/>
      <c r="U3247" s="59" t="s">
        <v>3159</v>
      </c>
      <c r="X3247" s="59" t="s">
        <v>3509</v>
      </c>
      <c r="AA3247" s="59" t="s">
        <v>3050</v>
      </c>
      <c r="AC3247" s="92"/>
    </row>
    <row r="3248" spans="1:29" ht="12.75" customHeight="1" x14ac:dyDescent="0.2">
      <c r="A3248" s="63" t="str">
        <f>_xlfn.XLOOKUP(B3248,MCS_Colaboradores!B:B,MCS_Colaboradores!A:A,"")</f>
        <v>E0805</v>
      </c>
      <c r="B3248" s="58" t="s">
        <v>1727</v>
      </c>
      <c r="C3248" s="72" t="s">
        <v>19783</v>
      </c>
      <c r="D3248" s="62">
        <v>12089637897</v>
      </c>
      <c r="E3248" s="62">
        <v>310343186</v>
      </c>
      <c r="F3248" s="73"/>
      <c r="G3248" s="59" t="s">
        <v>3052</v>
      </c>
      <c r="H3248" s="59" t="s">
        <v>3044</v>
      </c>
      <c r="K3248" s="58" t="s">
        <v>3045</v>
      </c>
      <c r="M3248" s="59" t="s">
        <v>3221</v>
      </c>
      <c r="P3248" s="75">
        <v>45313</v>
      </c>
      <c r="R3248" s="59"/>
      <c r="AA3248" s="59" t="s">
        <v>3050</v>
      </c>
      <c r="AC3248" s="92"/>
    </row>
    <row r="3249" spans="1:30" ht="12.75" customHeight="1" x14ac:dyDescent="0.2">
      <c r="A3249" s="63" t="str">
        <f>_xlfn.XLOOKUP(B3249,MCS_Colaboradores!B:B,MCS_Colaboradores!A:A,"")</f>
        <v>E0805</v>
      </c>
      <c r="B3249" s="58" t="s">
        <v>1727</v>
      </c>
      <c r="C3249" s="72" t="s">
        <v>19783</v>
      </c>
      <c r="D3249" s="62">
        <v>12089637897</v>
      </c>
      <c r="E3249" s="62">
        <v>310343186</v>
      </c>
      <c r="F3249" s="73"/>
      <c r="G3249" s="59" t="s">
        <v>3052</v>
      </c>
      <c r="H3249" s="59" t="s">
        <v>3044</v>
      </c>
      <c r="K3249" s="58" t="s">
        <v>3045</v>
      </c>
      <c r="M3249" s="59" t="s">
        <v>17743</v>
      </c>
      <c r="P3249" s="75">
        <v>45242</v>
      </c>
      <c r="Q3249" s="76">
        <v>45305</v>
      </c>
      <c r="R3249" s="59"/>
      <c r="AA3249" s="59" t="s">
        <v>3050</v>
      </c>
      <c r="AC3249" s="92"/>
    </row>
    <row r="3250" spans="1:30" ht="12.75" customHeight="1" x14ac:dyDescent="0.2">
      <c r="A3250" s="63" t="str">
        <f>_xlfn.XLOOKUP(B3250,MCS_Colaboradores!B:B,MCS_Colaboradores!A:A,"")</f>
        <v>E0805</v>
      </c>
      <c r="B3250" s="58" t="s">
        <v>1727</v>
      </c>
      <c r="C3250" s="72" t="s">
        <v>19784</v>
      </c>
      <c r="D3250" s="62">
        <v>12089637897</v>
      </c>
      <c r="E3250" s="62">
        <v>310343186</v>
      </c>
      <c r="F3250" s="73"/>
      <c r="G3250" s="59" t="s">
        <v>3052</v>
      </c>
      <c r="H3250" s="59" t="s">
        <v>3044</v>
      </c>
      <c r="I3250" s="77">
        <v>45418</v>
      </c>
      <c r="J3250" s="60">
        <v>45800</v>
      </c>
      <c r="K3250" s="58" t="s">
        <v>3045</v>
      </c>
      <c r="L3250" s="63" t="s">
        <v>5073</v>
      </c>
      <c r="M3250" s="59" t="s">
        <v>4180</v>
      </c>
      <c r="N3250" s="59" t="e" vm="63">
        <v>#VALUE!</v>
      </c>
      <c r="O3250" s="59" t="s">
        <v>3087</v>
      </c>
      <c r="P3250" s="75">
        <v>45418</v>
      </c>
      <c r="R3250" s="59"/>
      <c r="AA3250" s="95" t="s">
        <v>3050</v>
      </c>
      <c r="AC3250" s="92"/>
    </row>
    <row r="3251" spans="1:30" ht="12.75" customHeight="1" x14ac:dyDescent="0.2">
      <c r="A3251" s="63" t="str">
        <f>_xlfn.XLOOKUP(B3251,MCS_Colaboradores!B:B,MCS_Colaboradores!A:A,"")</f>
        <v>E0805</v>
      </c>
      <c r="B3251" s="58" t="s">
        <v>1727</v>
      </c>
      <c r="C3251" s="72" t="s">
        <v>19783</v>
      </c>
      <c r="D3251" s="62">
        <v>12089637897</v>
      </c>
      <c r="E3251" s="62">
        <v>310343186</v>
      </c>
      <c r="F3251" s="73"/>
      <c r="G3251" s="59" t="s">
        <v>3052</v>
      </c>
      <c r="H3251" s="59" t="s">
        <v>3044</v>
      </c>
      <c r="I3251" s="77">
        <v>45293</v>
      </c>
      <c r="J3251" s="60">
        <v>45295</v>
      </c>
      <c r="K3251" s="58" t="s">
        <v>3045</v>
      </c>
      <c r="L3251" s="63" t="s">
        <v>3853</v>
      </c>
      <c r="M3251" s="59" t="s">
        <v>3113</v>
      </c>
      <c r="P3251" s="75">
        <v>45313</v>
      </c>
      <c r="Q3251" s="76">
        <v>45475</v>
      </c>
      <c r="R3251" s="59"/>
      <c r="U3251" s="59" t="s">
        <v>3159</v>
      </c>
      <c r="AA3251" s="59" t="s">
        <v>3050</v>
      </c>
      <c r="AC3251" s="92"/>
    </row>
    <row r="3252" spans="1:30" ht="12.75" customHeight="1" x14ac:dyDescent="0.2">
      <c r="A3252" s="63" t="str">
        <f>_xlfn.XLOOKUP(B3252,MCS_Colaboradores!B:B,MCS_Colaboradores!A:A,"")</f>
        <v>E1326</v>
      </c>
      <c r="B3252" s="58" t="s">
        <v>963</v>
      </c>
      <c r="C3252" s="72" t="s">
        <v>19785</v>
      </c>
      <c r="D3252" s="62">
        <v>12090063672</v>
      </c>
      <c r="E3252" s="62">
        <v>310079942</v>
      </c>
      <c r="F3252" s="73"/>
      <c r="G3252" s="59" t="s">
        <v>3052</v>
      </c>
      <c r="H3252" s="59" t="s">
        <v>3069</v>
      </c>
      <c r="I3252" s="77">
        <v>45706</v>
      </c>
      <c r="K3252" s="58" t="s">
        <v>3045</v>
      </c>
      <c r="L3252" s="63" t="s">
        <v>3422</v>
      </c>
      <c r="M3252" s="59" t="s">
        <v>3345</v>
      </c>
      <c r="N3252" s="59" t="e" vm="67">
        <v>#VALUE!</v>
      </c>
      <c r="P3252" s="75">
        <v>45706</v>
      </c>
      <c r="Q3252" s="76">
        <v>45765</v>
      </c>
      <c r="R3252" s="59"/>
      <c r="AA3252" s="59" t="s">
        <v>3050</v>
      </c>
      <c r="AC3252" s="92" t="s">
        <v>3319</v>
      </c>
    </row>
    <row r="3253" spans="1:30" ht="12.75" customHeight="1" x14ac:dyDescent="0.2">
      <c r="A3253" s="63" t="str">
        <f>_xlfn.XLOOKUP(B3253,MCS_Colaboradores!B:B,MCS_Colaboradores!A:A,"")</f>
        <v>E1745</v>
      </c>
      <c r="B3253" s="58" t="s">
        <v>14729</v>
      </c>
      <c r="C3253" s="72" t="s">
        <v>17101</v>
      </c>
      <c r="E3253" s="62">
        <v>336563744</v>
      </c>
      <c r="F3253" s="73" t="s">
        <v>14732</v>
      </c>
      <c r="G3253" s="59" t="s">
        <v>3052</v>
      </c>
      <c r="H3253" s="59" t="s">
        <v>3197</v>
      </c>
      <c r="I3253" s="77" t="s">
        <v>16882</v>
      </c>
      <c r="K3253" s="58" t="s">
        <v>3590</v>
      </c>
      <c r="L3253" s="63" t="s">
        <v>18643</v>
      </c>
      <c r="M3253" s="59" t="s">
        <v>17478</v>
      </c>
      <c r="N3253" s="59" t="s">
        <v>18644</v>
      </c>
      <c r="O3253" s="59" t="s">
        <v>3065</v>
      </c>
      <c r="P3253" s="75">
        <v>45947</v>
      </c>
      <c r="Q3253" s="76">
        <v>45996</v>
      </c>
      <c r="R3253" s="87">
        <v>46010</v>
      </c>
      <c r="V3253" s="92" t="s">
        <v>3175</v>
      </c>
      <c r="W3253" s="92" t="s">
        <v>3082</v>
      </c>
      <c r="Y3253" s="87" t="s">
        <v>6200</v>
      </c>
      <c r="AA3253" s="59" t="s">
        <v>3050</v>
      </c>
      <c r="AB3253" s="58" t="s">
        <v>16747</v>
      </c>
      <c r="AC3253" s="92"/>
    </row>
    <row r="3254" spans="1:30" ht="12.75" customHeight="1" x14ac:dyDescent="0.2">
      <c r="A3254" s="63" t="str">
        <f>_xlfn.XLOOKUP(B3254,MCS_Colaboradores!B:B,MCS_Colaboradores!A:A,"")</f>
        <v>E1123</v>
      </c>
      <c r="B3254" s="58" t="s">
        <v>1395</v>
      </c>
      <c r="C3254" s="72" t="s">
        <v>19786</v>
      </c>
      <c r="F3254" s="73"/>
      <c r="G3254" s="59" t="s">
        <v>3069</v>
      </c>
      <c r="H3254" s="59" t="s">
        <v>3069</v>
      </c>
      <c r="L3254" s="63" t="s">
        <v>3179</v>
      </c>
      <c r="M3254" s="59" t="s">
        <v>3180</v>
      </c>
      <c r="N3254" s="59" t="e" vm="47">
        <v>#VALUE!</v>
      </c>
      <c r="O3254" s="59" t="s">
        <v>3071</v>
      </c>
      <c r="P3254" s="75">
        <v>45368</v>
      </c>
      <c r="R3254" s="59"/>
      <c r="U3254" s="59" t="s">
        <v>3076</v>
      </c>
      <c r="AA3254" s="59" t="s">
        <v>3050</v>
      </c>
      <c r="AB3254" s="58" t="s">
        <v>3181</v>
      </c>
      <c r="AC3254" s="92"/>
    </row>
    <row r="3255" spans="1:30" ht="12.75" customHeight="1" x14ac:dyDescent="0.2">
      <c r="A3255" s="63" t="str">
        <f>_xlfn.XLOOKUP(B3255,MCS_Colaboradores!B:B,MCS_Colaboradores!A:A,"")</f>
        <v>E1013</v>
      </c>
      <c r="B3255" s="58" t="s">
        <v>1397</v>
      </c>
      <c r="C3255" s="72" t="s">
        <v>19787</v>
      </c>
      <c r="F3255" s="73"/>
      <c r="G3255" s="59" t="s">
        <v>3069</v>
      </c>
      <c r="H3255" s="59" t="s">
        <v>3069</v>
      </c>
      <c r="M3255" s="59" t="s">
        <v>3113</v>
      </c>
      <c r="N3255" s="59" t="e" vm="48">
        <v>#VALUE!</v>
      </c>
      <c r="O3255" s="59" t="s">
        <v>3065</v>
      </c>
      <c r="R3255" s="59"/>
      <c r="AA3255" s="59" t="s">
        <v>3050</v>
      </c>
      <c r="AB3255" s="58" t="s">
        <v>3181</v>
      </c>
      <c r="AC3255" s="92"/>
    </row>
    <row r="3256" spans="1:30" ht="12.75" customHeight="1" x14ac:dyDescent="0.2">
      <c r="A3256" s="63" t="str">
        <f>_xlfn.XLOOKUP(B3256,MCS_Colaboradores!B:B,MCS_Colaboradores!A:A,"")</f>
        <v>E0965</v>
      </c>
      <c r="B3256" s="58" t="s">
        <v>1399</v>
      </c>
      <c r="C3256" s="72" t="s">
        <v>17599</v>
      </c>
      <c r="F3256" s="73"/>
      <c r="G3256" s="59" t="s">
        <v>3069</v>
      </c>
      <c r="H3256" s="59" t="s">
        <v>3069</v>
      </c>
      <c r="M3256" s="59" t="s">
        <v>3221</v>
      </c>
      <c r="R3256" s="59"/>
      <c r="AA3256" s="59" t="s">
        <v>3050</v>
      </c>
      <c r="AC3256" s="92"/>
    </row>
    <row r="3257" spans="1:30" ht="12.75" customHeight="1" x14ac:dyDescent="0.2">
      <c r="A3257" s="63" t="str">
        <f>_xlfn.XLOOKUP(B3257,MCS_Colaboradores!B:B,MCS_Colaboradores!A:A,"")</f>
        <v>E1554</v>
      </c>
      <c r="B3257" s="58" t="s">
        <v>14135</v>
      </c>
      <c r="C3257" s="72" t="s">
        <v>19788</v>
      </c>
      <c r="D3257" s="62">
        <v>12090801024</v>
      </c>
      <c r="E3257" s="62">
        <v>308562119</v>
      </c>
      <c r="F3257" s="73"/>
      <c r="G3257" s="59" t="s">
        <v>3052</v>
      </c>
      <c r="H3257" s="59" t="s">
        <v>3044</v>
      </c>
      <c r="I3257" s="77">
        <v>45775</v>
      </c>
      <c r="K3257" s="58" t="s">
        <v>3095</v>
      </c>
      <c r="L3257" s="63" t="s">
        <v>4041</v>
      </c>
      <c r="M3257" s="59" t="s">
        <v>16653</v>
      </c>
      <c r="N3257" s="59" t="e" vm="62">
        <v>#VALUE!</v>
      </c>
      <c r="O3257" s="59" t="s">
        <v>16519</v>
      </c>
      <c r="P3257" s="75">
        <v>45757</v>
      </c>
      <c r="R3257" s="87">
        <v>45790</v>
      </c>
      <c r="AA3257" s="59" t="s">
        <v>3050</v>
      </c>
      <c r="AB3257" s="58" t="s">
        <v>14139</v>
      </c>
      <c r="AC3257" s="92"/>
      <c r="AD3257" s="58" t="s">
        <v>19789</v>
      </c>
    </row>
    <row r="3258" spans="1:30" ht="12.75" customHeight="1" x14ac:dyDescent="0.2">
      <c r="A3258" s="63" t="str">
        <f>_xlfn.XLOOKUP(B3258,MCS_Colaboradores!B:B,MCS_Colaboradores!A:A,"")</f>
        <v>E1438</v>
      </c>
      <c r="B3258" s="58" t="s">
        <v>2979</v>
      </c>
      <c r="C3258" s="72" t="s">
        <v>19790</v>
      </c>
      <c r="E3258" s="62">
        <v>331689766</v>
      </c>
      <c r="F3258" s="73" t="s">
        <v>6670</v>
      </c>
      <c r="G3258" s="59" t="s">
        <v>3043</v>
      </c>
      <c r="H3258" s="59" t="s">
        <v>3044</v>
      </c>
      <c r="K3258" s="58" t="s">
        <v>3590</v>
      </c>
      <c r="L3258" s="63" t="s">
        <v>17479</v>
      </c>
      <c r="M3258" s="59" t="s">
        <v>3074</v>
      </c>
      <c r="N3258" s="59" t="e" vm="53">
        <v>#VALUE!</v>
      </c>
      <c r="O3258" s="59" t="s">
        <v>3212</v>
      </c>
      <c r="P3258" s="75">
        <v>45873</v>
      </c>
      <c r="Q3258" s="76">
        <v>45904</v>
      </c>
      <c r="R3258" s="87">
        <v>45939</v>
      </c>
      <c r="V3258" s="92" t="s">
        <v>3175</v>
      </c>
      <c r="W3258" s="92">
        <v>36</v>
      </c>
      <c r="Y3258" s="87" t="s">
        <v>16528</v>
      </c>
      <c r="AA3258" s="99" t="s">
        <v>3050</v>
      </c>
      <c r="AB3258" s="58" t="s">
        <v>17480</v>
      </c>
      <c r="AC3258" s="92"/>
    </row>
    <row r="3259" spans="1:30" ht="12.75" customHeight="1" x14ac:dyDescent="0.2">
      <c r="A3259" s="63" t="str">
        <f>_xlfn.XLOOKUP(B3259,MCS_Colaboradores!B:B,MCS_Colaboradores!A:A,"")</f>
        <v>E1438</v>
      </c>
      <c r="B3259" s="58" t="s">
        <v>2979</v>
      </c>
      <c r="C3259" s="72" t="s">
        <v>19791</v>
      </c>
      <c r="E3259" s="62">
        <v>331689766</v>
      </c>
      <c r="F3259" s="111" t="s">
        <v>6670</v>
      </c>
      <c r="G3259" s="59" t="s">
        <v>3052</v>
      </c>
      <c r="H3259" s="59" t="s">
        <v>3044</v>
      </c>
      <c r="K3259" s="58" t="s">
        <v>3054</v>
      </c>
      <c r="L3259" s="63" t="s">
        <v>3210</v>
      </c>
      <c r="M3259" s="59" t="s">
        <v>3074</v>
      </c>
      <c r="N3259" s="59" t="e" vm="53">
        <v>#VALUE!</v>
      </c>
      <c r="O3259" s="59" t="s">
        <v>3212</v>
      </c>
      <c r="P3259" s="75">
        <v>45831</v>
      </c>
      <c r="Q3259" s="76">
        <v>45898</v>
      </c>
      <c r="R3259" s="59">
        <v>45848</v>
      </c>
      <c r="V3259" s="92" t="s">
        <v>3175</v>
      </c>
      <c r="W3259" s="92">
        <v>36</v>
      </c>
      <c r="AA3259" s="59" t="s">
        <v>3050</v>
      </c>
      <c r="AC3259" s="92"/>
    </row>
    <row r="3260" spans="1:30" ht="12.75" customHeight="1" x14ac:dyDescent="0.2">
      <c r="A3260" s="63" t="str">
        <f>_xlfn.XLOOKUP(B3260,MCS_Colaboradores!B:B,MCS_Colaboradores!A:A,"")</f>
        <v>E1438</v>
      </c>
      <c r="B3260" s="58" t="s">
        <v>2979</v>
      </c>
      <c r="C3260" s="72" t="s">
        <v>19791</v>
      </c>
      <c r="E3260" s="62">
        <v>331689766</v>
      </c>
      <c r="F3260" s="73" t="s">
        <v>6670</v>
      </c>
      <c r="G3260" s="59" t="s">
        <v>3052</v>
      </c>
      <c r="H3260" s="59" t="s">
        <v>3044</v>
      </c>
      <c r="K3260" s="58" t="s">
        <v>3054</v>
      </c>
      <c r="L3260" s="63" t="s">
        <v>6007</v>
      </c>
      <c r="M3260" s="59" t="s">
        <v>3191</v>
      </c>
      <c r="N3260" s="59" t="e" vm="20">
        <v>#VALUE!</v>
      </c>
      <c r="O3260" s="59" t="s">
        <v>17377</v>
      </c>
      <c r="P3260" s="75">
        <v>45825</v>
      </c>
      <c r="Q3260" s="76">
        <v>45855</v>
      </c>
      <c r="R3260" s="60"/>
      <c r="V3260" s="92" t="s">
        <v>3175</v>
      </c>
      <c r="W3260" s="92">
        <v>36</v>
      </c>
      <c r="AA3260" s="59" t="s">
        <v>3050</v>
      </c>
      <c r="AC3260" s="92" t="s">
        <v>19266</v>
      </c>
    </row>
    <row r="3261" spans="1:30" ht="12.75" customHeight="1" x14ac:dyDescent="0.2">
      <c r="A3261" s="63" t="str">
        <f>_xlfn.XLOOKUP(B3261,MCS_Colaboradores!B:B,MCS_Colaboradores!A:A,"")</f>
        <v>E1438</v>
      </c>
      <c r="B3261" s="58" t="s">
        <v>2979</v>
      </c>
      <c r="C3261" s="72" t="s">
        <v>19790</v>
      </c>
      <c r="E3261" s="62">
        <v>331689766</v>
      </c>
      <c r="F3261" s="73" t="s">
        <v>6670</v>
      </c>
      <c r="G3261" s="59" t="s">
        <v>3052</v>
      </c>
      <c r="H3261" s="59" t="s">
        <v>3197</v>
      </c>
      <c r="K3261" s="58" t="s">
        <v>3095</v>
      </c>
      <c r="L3261" s="63" t="s">
        <v>17560</v>
      </c>
      <c r="M3261" s="59" t="s">
        <v>17384</v>
      </c>
      <c r="N3261" s="59" t="e" vm="34">
        <v>#VALUE!</v>
      </c>
      <c r="O3261" s="59" t="s">
        <v>17488</v>
      </c>
      <c r="P3261" s="75">
        <v>45943</v>
      </c>
      <c r="Q3261" s="76">
        <v>45991</v>
      </c>
      <c r="V3261" s="92" t="s">
        <v>3175</v>
      </c>
      <c r="W3261" s="92">
        <v>36</v>
      </c>
      <c r="Y3261" s="87" t="s">
        <v>16528</v>
      </c>
      <c r="AA3261" s="59" t="s">
        <v>3050</v>
      </c>
      <c r="AC3261" s="92" t="s">
        <v>19792</v>
      </c>
    </row>
    <row r="3262" spans="1:30" ht="12.75" customHeight="1" x14ac:dyDescent="0.2">
      <c r="A3262" s="63" t="str">
        <f>_xlfn.XLOOKUP(B3262,MCS_Colaboradores!B:B,MCS_Colaboradores!A:A,"")</f>
        <v>E1438</v>
      </c>
      <c r="B3262" s="58" t="s">
        <v>2979</v>
      </c>
      <c r="C3262" s="72" t="s">
        <v>19790</v>
      </c>
      <c r="D3262" s="62">
        <v>12181714947</v>
      </c>
      <c r="E3262" s="62">
        <v>331689766</v>
      </c>
      <c r="F3262" s="73" t="s">
        <v>6670</v>
      </c>
      <c r="G3262" s="59" t="s">
        <v>3052</v>
      </c>
      <c r="H3262" s="59" t="s">
        <v>3044</v>
      </c>
      <c r="I3262" s="77">
        <v>45954</v>
      </c>
      <c r="J3262" s="60">
        <v>45967</v>
      </c>
      <c r="K3262" s="58" t="s">
        <v>16490</v>
      </c>
      <c r="L3262" s="63" t="s">
        <v>19793</v>
      </c>
      <c r="M3262" s="59" t="s">
        <v>3774</v>
      </c>
      <c r="N3262" s="59" t="e" vm="5">
        <v>#VALUE!</v>
      </c>
      <c r="O3262" s="59" t="s">
        <v>3065</v>
      </c>
      <c r="P3262" s="75">
        <v>45954</v>
      </c>
      <c r="Q3262" s="76">
        <v>45992</v>
      </c>
      <c r="R3262" s="87">
        <v>45966</v>
      </c>
      <c r="V3262" s="92" t="s">
        <v>3175</v>
      </c>
      <c r="W3262" s="92">
        <v>36</v>
      </c>
      <c r="Y3262" s="87" t="s">
        <v>16579</v>
      </c>
      <c r="AA3262" s="59" t="s">
        <v>3050</v>
      </c>
      <c r="AC3262" s="92"/>
    </row>
    <row r="3263" spans="1:30" ht="12.75" customHeight="1" x14ac:dyDescent="0.2">
      <c r="A3263" s="63" t="str">
        <f>_xlfn.XLOOKUP(B3263,MCS_Colaboradores!B:B,MCS_Colaboradores!A:A,"")</f>
        <v>E0819</v>
      </c>
      <c r="B3263" s="58" t="s">
        <v>1401</v>
      </c>
      <c r="C3263" s="72" t="s">
        <v>17599</v>
      </c>
      <c r="F3263" s="73"/>
      <c r="G3263" s="59" t="s">
        <v>3069</v>
      </c>
      <c r="H3263" s="59" t="s">
        <v>3069</v>
      </c>
      <c r="M3263" s="59" t="s">
        <v>3177</v>
      </c>
      <c r="Q3263" s="76">
        <v>45305</v>
      </c>
      <c r="R3263" s="59"/>
      <c r="AA3263" s="59" t="s">
        <v>3050</v>
      </c>
      <c r="AC3263" s="92"/>
    </row>
    <row r="3264" spans="1:30" ht="12.75" customHeight="1" x14ac:dyDescent="0.2">
      <c r="A3264" s="63" t="str">
        <f>_xlfn.XLOOKUP(B3264,MCS_Colaboradores!B:B,MCS_Colaboradores!A:A,"")</f>
        <v>E1928</v>
      </c>
      <c r="B3264" s="58" t="s">
        <v>15532</v>
      </c>
      <c r="C3264" s="72" t="s">
        <v>19794</v>
      </c>
      <c r="F3264" s="73" t="s">
        <v>15534</v>
      </c>
      <c r="G3264" s="59" t="s">
        <v>3052</v>
      </c>
      <c r="H3264" s="59" t="s">
        <v>3069</v>
      </c>
      <c r="K3264" s="58" t="s">
        <v>3590</v>
      </c>
      <c r="L3264" s="63" t="s">
        <v>17785</v>
      </c>
      <c r="M3264" s="59" t="s">
        <v>3221</v>
      </c>
      <c r="N3264" s="59" t="e" vm="9">
        <v>#VALUE!</v>
      </c>
      <c r="O3264" s="59" t="s">
        <v>3065</v>
      </c>
      <c r="P3264" s="75">
        <v>45973</v>
      </c>
      <c r="Q3264" s="76">
        <v>46002</v>
      </c>
      <c r="V3264" s="92" t="s">
        <v>3175</v>
      </c>
      <c r="W3264" s="92" t="s">
        <v>16678</v>
      </c>
      <c r="Y3264" s="87" t="s">
        <v>16579</v>
      </c>
      <c r="AA3264" s="59" t="s">
        <v>3050</v>
      </c>
      <c r="AB3264" s="58" t="s">
        <v>3319</v>
      </c>
      <c r="AC3264" s="92"/>
    </row>
    <row r="3265" spans="1:30" ht="12.75" customHeight="1" x14ac:dyDescent="0.2">
      <c r="A3265" s="63" t="str">
        <f>_xlfn.XLOOKUP(B3265,MCS_Colaboradores!B:B,MCS_Colaboradores!A:A,"")</f>
        <v>E1928</v>
      </c>
      <c r="B3265" s="58" t="s">
        <v>15532</v>
      </c>
      <c r="C3265" s="72" t="s">
        <v>19794</v>
      </c>
      <c r="F3265" s="73" t="s">
        <v>15534</v>
      </c>
      <c r="G3265" s="59" t="s">
        <v>3052</v>
      </c>
      <c r="H3265" s="59" t="s">
        <v>3197</v>
      </c>
      <c r="K3265" s="58" t="s">
        <v>3095</v>
      </c>
      <c r="L3265" s="63" t="s">
        <v>17487</v>
      </c>
      <c r="M3265" s="59" t="s">
        <v>17384</v>
      </c>
      <c r="N3265" s="59" t="e" vm="73">
        <v>#VALUE!</v>
      </c>
      <c r="O3265" s="59" t="s">
        <v>17488</v>
      </c>
      <c r="P3265" s="75">
        <v>45957</v>
      </c>
      <c r="Q3265" s="76">
        <v>45988</v>
      </c>
      <c r="R3265" s="87">
        <v>45968</v>
      </c>
      <c r="V3265" s="92" t="s">
        <v>3175</v>
      </c>
      <c r="W3265" s="92" t="s">
        <v>3082</v>
      </c>
      <c r="Y3265" s="87" t="s">
        <v>16528</v>
      </c>
      <c r="AA3265" s="59" t="s">
        <v>3050</v>
      </c>
      <c r="AB3265" s="58" t="s">
        <v>17556</v>
      </c>
      <c r="AC3265" s="92"/>
    </row>
    <row r="3266" spans="1:30" ht="12.75" customHeight="1" x14ac:dyDescent="0.2">
      <c r="A3266" s="63" t="str">
        <f>_xlfn.XLOOKUP(B3266,MCS_Colaboradores!B:B,MCS_Colaboradores!A:A,"")</f>
        <v>E0841</v>
      </c>
      <c r="B3266" s="58" t="s">
        <v>686</v>
      </c>
      <c r="C3266" s="72" t="s">
        <v>19795</v>
      </c>
      <c r="D3266" s="62">
        <v>12178092774</v>
      </c>
      <c r="E3266" s="62">
        <v>328393479</v>
      </c>
      <c r="F3266" s="73"/>
      <c r="G3266" s="59" t="s">
        <v>3052</v>
      </c>
      <c r="H3266" s="59" t="s">
        <v>3044</v>
      </c>
      <c r="I3266" s="77">
        <v>45509</v>
      </c>
      <c r="K3266" s="58" t="s">
        <v>3045</v>
      </c>
      <c r="L3266" s="63" t="s">
        <v>3084</v>
      </c>
      <c r="M3266" s="59" t="s">
        <v>16542</v>
      </c>
      <c r="N3266" s="59" t="e" vm="7">
        <v>#VALUE!</v>
      </c>
      <c r="O3266" s="59" t="s">
        <v>3049</v>
      </c>
      <c r="P3266" s="75">
        <v>45509</v>
      </c>
      <c r="R3266" s="59">
        <v>45633</v>
      </c>
      <c r="AA3266" s="59" t="s">
        <v>3050</v>
      </c>
      <c r="AC3266" s="92"/>
    </row>
    <row r="3267" spans="1:30" ht="12.75" customHeight="1" x14ac:dyDescent="0.2">
      <c r="A3267" s="63" t="str">
        <f>_xlfn.XLOOKUP(B3267,MCS_Colaboradores!B:B,MCS_Colaboradores!A:A,"")</f>
        <v>E1899</v>
      </c>
      <c r="B3267" s="58" t="s">
        <v>15407</v>
      </c>
      <c r="C3267" s="72" t="s">
        <v>19796</v>
      </c>
      <c r="D3267" s="62">
        <v>12181330612</v>
      </c>
      <c r="E3267" s="62">
        <v>333487559</v>
      </c>
      <c r="F3267" s="73" t="s">
        <v>15411</v>
      </c>
      <c r="G3267" s="59" t="s">
        <v>3052</v>
      </c>
      <c r="H3267" s="59" t="s">
        <v>3069</v>
      </c>
      <c r="I3267" s="77" t="s">
        <v>17417</v>
      </c>
      <c r="K3267" s="58" t="s">
        <v>3590</v>
      </c>
      <c r="L3267" s="63" t="s">
        <v>19797</v>
      </c>
      <c r="M3267" s="59" t="s">
        <v>16514</v>
      </c>
      <c r="N3267" s="59" t="s">
        <v>3150</v>
      </c>
      <c r="O3267" s="59" t="s">
        <v>3071</v>
      </c>
      <c r="P3267" s="75">
        <v>45939</v>
      </c>
      <c r="Q3267" s="76">
        <v>45989</v>
      </c>
      <c r="V3267" s="92" t="s">
        <v>3175</v>
      </c>
      <c r="W3267" s="92" t="s">
        <v>3175</v>
      </c>
      <c r="Y3267" s="87" t="s">
        <v>16528</v>
      </c>
      <c r="AA3267" s="59" t="s">
        <v>3050</v>
      </c>
      <c r="AC3267" s="92"/>
    </row>
    <row r="3268" spans="1:30" ht="12.75" customHeight="1" x14ac:dyDescent="0.2">
      <c r="A3268" s="63" t="str">
        <f>_xlfn.XLOOKUP(B3268,MCS_Colaboradores!B:B,MCS_Colaboradores!A:A,"")</f>
        <v>E1243</v>
      </c>
      <c r="B3268" s="58" t="s">
        <v>774</v>
      </c>
      <c r="C3268" s="72" t="s">
        <v>7784</v>
      </c>
      <c r="D3268" s="62">
        <v>12177579569</v>
      </c>
      <c r="E3268" s="62">
        <v>327777540</v>
      </c>
      <c r="F3268" s="73"/>
      <c r="G3268" s="59" t="s">
        <v>3052</v>
      </c>
      <c r="H3268" s="59" t="s">
        <v>3044</v>
      </c>
      <c r="I3268" s="77">
        <v>45526</v>
      </c>
      <c r="J3268" s="60">
        <v>45573</v>
      </c>
      <c r="K3268" s="58" t="s">
        <v>3054</v>
      </c>
      <c r="L3268" s="63" t="s">
        <v>3467</v>
      </c>
      <c r="M3268" s="59" t="s">
        <v>5139</v>
      </c>
      <c r="N3268" s="59" t="e" vm="11">
        <v>#VALUE!</v>
      </c>
      <c r="O3268" s="59" t="s">
        <v>3071</v>
      </c>
      <c r="P3268" s="75">
        <v>45497</v>
      </c>
      <c r="Q3268" s="76">
        <v>45583</v>
      </c>
      <c r="R3268" s="59">
        <v>45573</v>
      </c>
      <c r="AA3268" s="59" t="s">
        <v>3050</v>
      </c>
      <c r="AC3268" s="92" t="s">
        <v>5963</v>
      </c>
    </row>
    <row r="3269" spans="1:30" ht="12.75" customHeight="1" x14ac:dyDescent="0.2">
      <c r="A3269" s="63" t="str">
        <f>_xlfn.XLOOKUP(B3269,MCS_Colaboradores!B:B,MCS_Colaboradores!A:A,"")</f>
        <v>E0287</v>
      </c>
      <c r="B3269" s="58" t="s">
        <v>2119</v>
      </c>
      <c r="C3269" s="72" t="s">
        <v>19798</v>
      </c>
      <c r="D3269" s="62">
        <v>12179105558</v>
      </c>
      <c r="E3269" s="62">
        <v>330317300</v>
      </c>
      <c r="F3269" s="73" t="s">
        <v>6676</v>
      </c>
      <c r="G3269" s="59" t="s">
        <v>3052</v>
      </c>
      <c r="H3269" s="59" t="s">
        <v>3044</v>
      </c>
      <c r="I3269" s="77">
        <v>45762</v>
      </c>
      <c r="J3269" s="60">
        <v>45846</v>
      </c>
      <c r="K3269" s="58" t="s">
        <v>3054</v>
      </c>
      <c r="L3269" s="63" t="s">
        <v>6070</v>
      </c>
      <c r="M3269" s="59" t="s">
        <v>3498</v>
      </c>
      <c r="N3269" s="59" t="e" vm="5">
        <v>#VALUE!</v>
      </c>
      <c r="O3269" s="59" t="s">
        <v>19301</v>
      </c>
      <c r="P3269" s="75">
        <v>45629</v>
      </c>
      <c r="Q3269" s="76">
        <v>45660</v>
      </c>
      <c r="R3269" s="60">
        <v>45846</v>
      </c>
      <c r="V3269" s="92" t="s">
        <v>3082</v>
      </c>
      <c r="W3269" s="92" t="s">
        <v>3082</v>
      </c>
      <c r="AA3269" s="59" t="s">
        <v>3050</v>
      </c>
      <c r="AC3269" s="92"/>
    </row>
    <row r="3270" spans="1:30" ht="12.75" customHeight="1" x14ac:dyDescent="0.2">
      <c r="A3270" s="63" t="str">
        <f>_xlfn.XLOOKUP(B3270,MCS_Colaboradores!B:B,MCS_Colaboradores!A:A,"")</f>
        <v>E1555</v>
      </c>
      <c r="B3270" s="58" t="s">
        <v>14141</v>
      </c>
      <c r="C3270" s="72" t="s">
        <v>19799</v>
      </c>
      <c r="F3270" s="73"/>
      <c r="G3270" s="59" t="s">
        <v>3052</v>
      </c>
      <c r="H3270" s="59" t="s">
        <v>3044</v>
      </c>
      <c r="K3270" s="58" t="s">
        <v>3095</v>
      </c>
      <c r="L3270" s="63" t="s">
        <v>17820</v>
      </c>
      <c r="M3270" s="59" t="s">
        <v>17437</v>
      </c>
      <c r="N3270" s="59" t="e" vm="32">
        <v>#VALUE!</v>
      </c>
      <c r="O3270" s="59" t="s">
        <v>3065</v>
      </c>
      <c r="P3270" s="75">
        <v>45798</v>
      </c>
      <c r="AA3270" s="59" t="s">
        <v>3050</v>
      </c>
      <c r="AB3270" s="58" t="s">
        <v>14133</v>
      </c>
      <c r="AC3270" s="92"/>
    </row>
    <row r="3271" spans="1:30" ht="12.75" customHeight="1" x14ac:dyDescent="0.2">
      <c r="A3271" s="63" t="str">
        <f>_xlfn.XLOOKUP(B3271,MCS_Colaboradores!B:B,MCS_Colaboradores!A:A,"")</f>
        <v>E1555</v>
      </c>
      <c r="B3271" s="58" t="s">
        <v>14141</v>
      </c>
      <c r="C3271" s="72" t="s">
        <v>19799</v>
      </c>
      <c r="F3271" s="73"/>
      <c r="G3271" s="59" t="s">
        <v>3052</v>
      </c>
      <c r="H3271" s="59" t="s">
        <v>3044</v>
      </c>
      <c r="K3271" s="58" t="s">
        <v>3095</v>
      </c>
      <c r="L3271" s="63" t="s">
        <v>7373</v>
      </c>
      <c r="M3271" s="59" t="s">
        <v>18623</v>
      </c>
      <c r="N3271" s="59" t="e" vm="12">
        <v>#VALUE!</v>
      </c>
      <c r="O3271" s="59" t="s">
        <v>3212</v>
      </c>
      <c r="P3271" s="75">
        <v>45833</v>
      </c>
      <c r="AA3271" s="59" t="s">
        <v>3050</v>
      </c>
      <c r="AB3271" s="58" t="s">
        <v>14288</v>
      </c>
      <c r="AC3271" s="92"/>
    </row>
    <row r="3272" spans="1:30" ht="12.75" customHeight="1" x14ac:dyDescent="0.2">
      <c r="A3272" s="63" t="str">
        <f>_xlfn.XLOOKUP(B3272,MCS_Colaboradores!B:B,MCS_Colaboradores!A:A,"")</f>
        <v>E0727</v>
      </c>
      <c r="B3272" s="58" t="s">
        <v>34</v>
      </c>
      <c r="C3272" s="72" t="s">
        <v>19800</v>
      </c>
      <c r="D3272" s="62">
        <v>12168996489</v>
      </c>
      <c r="E3272" s="62">
        <v>317870610</v>
      </c>
      <c r="F3272" s="73"/>
      <c r="G3272" s="59" t="s">
        <v>3052</v>
      </c>
      <c r="H3272" s="59" t="s">
        <v>3044</v>
      </c>
      <c r="I3272" s="77">
        <v>45098</v>
      </c>
      <c r="J3272" s="60">
        <v>45444</v>
      </c>
      <c r="K3272" s="58" t="s">
        <v>3045</v>
      </c>
      <c r="L3272" s="63">
        <v>2023</v>
      </c>
      <c r="M3272" s="59" t="s">
        <v>3382</v>
      </c>
      <c r="N3272" s="59" t="e" vm="29">
        <v>#VALUE!</v>
      </c>
      <c r="P3272" s="75">
        <v>44933</v>
      </c>
      <c r="Q3272" s="76" t="s">
        <v>3302</v>
      </c>
      <c r="R3272" s="59"/>
      <c r="U3272" s="59" t="s">
        <v>3159</v>
      </c>
      <c r="AA3272" s="59" t="s">
        <v>3050</v>
      </c>
      <c r="AC3272" s="92"/>
    </row>
    <row r="3273" spans="1:30" ht="12.75" customHeight="1" x14ac:dyDescent="0.2">
      <c r="A3273" s="63" t="str">
        <f>_xlfn.XLOOKUP(B3273,MCS_Colaboradores!B:B,MCS_Colaboradores!A:A,"")</f>
        <v>E1910</v>
      </c>
      <c r="B3273" s="58" t="s">
        <v>15446</v>
      </c>
      <c r="C3273" s="72" t="s">
        <v>19801</v>
      </c>
      <c r="F3273" s="73" t="s">
        <v>15448</v>
      </c>
      <c r="G3273" s="59" t="s">
        <v>3052</v>
      </c>
      <c r="H3273" s="59" t="s">
        <v>3069</v>
      </c>
      <c r="K3273" s="58" t="s">
        <v>3590</v>
      </c>
      <c r="L3273" s="63" t="s">
        <v>17844</v>
      </c>
      <c r="M3273" s="59" t="s">
        <v>16514</v>
      </c>
      <c r="N3273" s="59" t="e" vm="96">
        <v>#VALUE!</v>
      </c>
      <c r="O3273" s="59" t="s">
        <v>17666</v>
      </c>
      <c r="P3273" s="75">
        <v>45944</v>
      </c>
      <c r="Q3273" s="76">
        <v>45975</v>
      </c>
      <c r="V3273" s="92" t="s">
        <v>3175</v>
      </c>
      <c r="W3273" s="92" t="s">
        <v>3175</v>
      </c>
      <c r="Y3273" s="87" t="s">
        <v>6200</v>
      </c>
      <c r="AA3273" s="59" t="s">
        <v>3050</v>
      </c>
      <c r="AC3273" s="92"/>
    </row>
    <row r="3274" spans="1:30" ht="12.75" customHeight="1" x14ac:dyDescent="0.2">
      <c r="A3274" s="63" t="str">
        <f>_xlfn.XLOOKUP(B3274,MCS_Colaboradores!B:B,MCS_Colaboradores!A:A,"")</f>
        <v>E1116</v>
      </c>
      <c r="B3274" s="58" t="s">
        <v>1415</v>
      </c>
      <c r="C3274" s="72" t="s">
        <v>19802</v>
      </c>
      <c r="D3274" s="62">
        <v>12090668786</v>
      </c>
      <c r="E3274" s="62">
        <v>308634675</v>
      </c>
      <c r="F3274" s="73"/>
      <c r="G3274" s="59" t="s">
        <v>3069</v>
      </c>
      <c r="H3274" s="59" t="s">
        <v>3069</v>
      </c>
      <c r="K3274" s="58" t="s">
        <v>3045</v>
      </c>
      <c r="L3274" s="63" t="s">
        <v>4809</v>
      </c>
      <c r="M3274" s="59" t="s">
        <v>4810</v>
      </c>
      <c r="O3274" s="59" t="s">
        <v>3049</v>
      </c>
      <c r="R3274" s="59"/>
      <c r="AA3274" s="59" t="s">
        <v>3050</v>
      </c>
      <c r="AC3274" s="92"/>
    </row>
    <row r="3275" spans="1:30" ht="12.75" customHeight="1" x14ac:dyDescent="0.2">
      <c r="A3275" s="116" t="str">
        <f>_xlfn.XLOOKUP(B3275,MCS_Colaboradores!B:B,MCS_Colaboradores!A:A,"")</f>
        <v>E0704</v>
      </c>
      <c r="B3275" s="58" t="s">
        <v>558</v>
      </c>
      <c r="C3275" s="121" t="s">
        <v>19803</v>
      </c>
      <c r="D3275" s="124">
        <v>12069547023</v>
      </c>
      <c r="E3275" s="124">
        <v>254481493</v>
      </c>
      <c r="F3275" s="127" t="s">
        <v>12213</v>
      </c>
      <c r="G3275" s="110" t="s">
        <v>3052</v>
      </c>
      <c r="H3275" s="110" t="s">
        <v>3069</v>
      </c>
      <c r="I3275" s="132">
        <v>46084</v>
      </c>
      <c r="J3275" s="135"/>
      <c r="K3275" s="119" t="s">
        <v>16490</v>
      </c>
      <c r="L3275" s="136" t="s">
        <v>19804</v>
      </c>
      <c r="M3275" s="110" t="s">
        <v>3382</v>
      </c>
      <c r="N3275" s="110" t="e" vm="5">
        <v>#VALUE!</v>
      </c>
      <c r="O3275" s="110" t="s">
        <v>19395</v>
      </c>
      <c r="P3275" s="138">
        <v>46084</v>
      </c>
      <c r="Q3275" s="140" t="s">
        <v>4582</v>
      </c>
      <c r="R3275" s="175"/>
      <c r="S3275" s="143"/>
      <c r="T3275" s="119"/>
      <c r="U3275" s="110"/>
      <c r="V3275" s="159" t="s">
        <v>16565</v>
      </c>
      <c r="W3275" s="159" t="s">
        <v>3059</v>
      </c>
      <c r="X3275" s="110"/>
      <c r="Y3275" s="175" t="s">
        <v>16579</v>
      </c>
      <c r="Z3275" s="110"/>
      <c r="AA3275" s="110" t="s">
        <v>3050</v>
      </c>
      <c r="AB3275" s="119" t="s">
        <v>3922</v>
      </c>
      <c r="AC3275" s="119"/>
      <c r="AD3275" s="119"/>
    </row>
    <row r="3276" spans="1:30" ht="12.75" customHeight="1" x14ac:dyDescent="0.2">
      <c r="A3276" s="116" t="str">
        <f>_xlfn.XLOOKUP(B3276,MCS_Colaboradores!B:B,MCS_Colaboradores!A:A,"")</f>
        <v>E0704</v>
      </c>
      <c r="B3276" s="119" t="s">
        <v>558</v>
      </c>
      <c r="C3276" s="121" t="s">
        <v>19805</v>
      </c>
      <c r="D3276" s="124">
        <v>12069547023</v>
      </c>
      <c r="E3276" s="124">
        <v>254481493</v>
      </c>
      <c r="F3276" s="127"/>
      <c r="G3276" s="110" t="s">
        <v>3052</v>
      </c>
      <c r="H3276" s="110" t="s">
        <v>3044</v>
      </c>
      <c r="I3276" s="132">
        <v>45457</v>
      </c>
      <c r="J3276" s="135">
        <v>45499</v>
      </c>
      <c r="K3276" s="119" t="s">
        <v>3045</v>
      </c>
      <c r="L3276" s="136" t="s">
        <v>4990</v>
      </c>
      <c r="M3276" s="110" t="s">
        <v>3539</v>
      </c>
      <c r="N3276" s="110" t="e" vm="15">
        <v>#VALUE!</v>
      </c>
      <c r="O3276" s="110" t="s">
        <v>17876</v>
      </c>
      <c r="P3276" s="138">
        <v>45453</v>
      </c>
      <c r="Q3276" s="140">
        <v>45469</v>
      </c>
      <c r="R3276" s="110"/>
      <c r="S3276" s="143"/>
      <c r="T3276" s="119"/>
      <c r="U3276" s="110"/>
      <c r="V3276" s="159"/>
      <c r="W3276" s="159"/>
      <c r="X3276" s="110"/>
      <c r="Y3276" s="175"/>
      <c r="Z3276" s="110"/>
      <c r="AA3276" s="110" t="s">
        <v>3050</v>
      </c>
      <c r="AB3276" s="119"/>
      <c r="AC3276" s="159"/>
      <c r="AD3276" s="119"/>
    </row>
    <row r="3277" spans="1:30" ht="12.75" customHeight="1" x14ac:dyDescent="0.2">
      <c r="A3277" s="116" t="str">
        <f>_xlfn.XLOOKUP(B3277,MCS_Colaboradores!B:B,MCS_Colaboradores!A:A,"")</f>
        <v>E0704</v>
      </c>
      <c r="B3277" s="119" t="s">
        <v>558</v>
      </c>
      <c r="C3277" s="121" t="s">
        <v>19805</v>
      </c>
      <c r="D3277" s="124">
        <v>12069547023</v>
      </c>
      <c r="E3277" s="124">
        <v>254481493</v>
      </c>
      <c r="F3277" s="127"/>
      <c r="G3277" s="110" t="s">
        <v>3052</v>
      </c>
      <c r="H3277" s="110" t="s">
        <v>3044</v>
      </c>
      <c r="I3277" s="132">
        <v>45659</v>
      </c>
      <c r="J3277" s="135">
        <v>45748</v>
      </c>
      <c r="K3277" s="119" t="s">
        <v>3054</v>
      </c>
      <c r="L3277" s="136" t="s">
        <v>6680</v>
      </c>
      <c r="M3277" s="110" t="s">
        <v>19806</v>
      </c>
      <c r="N3277" s="110" t="e" vm="141">
        <v>#VALUE!</v>
      </c>
      <c r="O3277" s="110" t="s">
        <v>17876</v>
      </c>
      <c r="P3277" s="138">
        <v>45659</v>
      </c>
      <c r="Q3277" s="140">
        <v>45688</v>
      </c>
      <c r="R3277" s="110">
        <v>45744</v>
      </c>
      <c r="S3277" s="143"/>
      <c r="T3277" s="119"/>
      <c r="U3277" s="110"/>
      <c r="V3277" s="159" t="s">
        <v>3059</v>
      </c>
      <c r="W3277" s="159" t="s">
        <v>3175</v>
      </c>
      <c r="X3277" s="110"/>
      <c r="Y3277" s="175"/>
      <c r="Z3277" s="110"/>
      <c r="AA3277" s="110" t="s">
        <v>3050</v>
      </c>
      <c r="AB3277" s="119"/>
      <c r="AC3277" s="159"/>
      <c r="AD3277" s="119"/>
    </row>
    <row r="3278" spans="1:30" ht="12.75" customHeight="1" x14ac:dyDescent="0.2">
      <c r="A3278" s="116" t="str">
        <f>_xlfn.XLOOKUP(B3278,MCS_Colaboradores!B:B,MCS_Colaboradores!A:A,"")</f>
        <v>E1339</v>
      </c>
      <c r="B3278" s="119" t="s">
        <v>993</v>
      </c>
      <c r="C3278" s="121" t="s">
        <v>19807</v>
      </c>
      <c r="D3278" s="124">
        <v>12088443691</v>
      </c>
      <c r="E3278" s="124">
        <v>308228383</v>
      </c>
      <c r="F3278" s="127"/>
      <c r="G3278" s="110" t="s">
        <v>3052</v>
      </c>
      <c r="H3278" s="110" t="s">
        <v>3044</v>
      </c>
      <c r="I3278" s="132">
        <v>45712</v>
      </c>
      <c r="J3278" s="135"/>
      <c r="K3278" s="119" t="s">
        <v>3045</v>
      </c>
      <c r="L3278" s="136" t="s">
        <v>3422</v>
      </c>
      <c r="M3278" s="110" t="s">
        <v>3345</v>
      </c>
      <c r="N3278" s="110" t="e" vm="67">
        <v>#VALUE!</v>
      </c>
      <c r="O3278" s="110"/>
      <c r="P3278" s="138">
        <v>45706</v>
      </c>
      <c r="Q3278" s="140">
        <v>45765</v>
      </c>
      <c r="R3278" s="110"/>
      <c r="S3278" s="143"/>
      <c r="T3278" s="119"/>
      <c r="U3278" s="110"/>
      <c r="V3278" s="159" t="s">
        <v>3175</v>
      </c>
      <c r="W3278" s="159" t="s">
        <v>3175</v>
      </c>
      <c r="X3278" s="110"/>
      <c r="Y3278" s="175"/>
      <c r="Z3278" s="110"/>
      <c r="AA3278" s="110" t="s">
        <v>3050</v>
      </c>
      <c r="AB3278" s="119"/>
      <c r="AC3278" s="159"/>
      <c r="AD3278" s="119"/>
    </row>
    <row r="3279" spans="1:30" ht="12.75" customHeight="1" x14ac:dyDescent="0.2">
      <c r="A3279" s="116" t="str">
        <f>_xlfn.XLOOKUP(B3279,MCS_Colaboradores!B:B,MCS_Colaboradores!A:A,"")</f>
        <v>E1043</v>
      </c>
      <c r="B3279" s="119" t="s">
        <v>1109</v>
      </c>
      <c r="C3279" s="121" t="s">
        <v>19808</v>
      </c>
      <c r="D3279" s="124">
        <v>12096920254</v>
      </c>
      <c r="E3279" s="124">
        <v>315033320</v>
      </c>
      <c r="F3279" s="127"/>
      <c r="G3279" s="110" t="s">
        <v>3052</v>
      </c>
      <c r="H3279" s="110" t="s">
        <v>3044</v>
      </c>
      <c r="I3279" s="132">
        <v>45381</v>
      </c>
      <c r="J3279" s="135">
        <v>45397</v>
      </c>
      <c r="K3279" s="119" t="s">
        <v>3045</v>
      </c>
      <c r="L3279" s="136" t="s">
        <v>3112</v>
      </c>
      <c r="M3279" s="110" t="s">
        <v>3113</v>
      </c>
      <c r="N3279" s="110" t="e" vm="48">
        <v>#VALUE!</v>
      </c>
      <c r="O3279" s="110" t="s">
        <v>3065</v>
      </c>
      <c r="P3279" s="138">
        <v>45377</v>
      </c>
      <c r="Q3279" s="140">
        <v>45397</v>
      </c>
      <c r="R3279" s="110"/>
      <c r="S3279" s="143"/>
      <c r="T3279" s="119"/>
      <c r="U3279" s="110" t="s">
        <v>3076</v>
      </c>
      <c r="V3279" s="159"/>
      <c r="W3279" s="159"/>
      <c r="X3279" s="110" t="s">
        <v>3586</v>
      </c>
      <c r="Y3279" s="175"/>
      <c r="Z3279" s="110" t="s">
        <v>3066</v>
      </c>
      <c r="AA3279" s="110" t="s">
        <v>3050</v>
      </c>
      <c r="AB3279" s="119"/>
      <c r="AC3279" s="159" t="s">
        <v>3587</v>
      </c>
      <c r="AD3279" s="119"/>
    </row>
    <row r="3280" spans="1:30" ht="12.75" customHeight="1" x14ac:dyDescent="0.2">
      <c r="A3280" s="117" t="str">
        <f>_xlfn.XLOOKUP(B3280,MCS_Colaboradores!B:B,MCS_Colaboradores!A:A,"")</f>
        <v>E1267</v>
      </c>
      <c r="B3280" s="93" t="s">
        <v>2407</v>
      </c>
      <c r="C3280" s="122" t="s">
        <v>19809</v>
      </c>
      <c r="D3280" s="125">
        <v>12179793169</v>
      </c>
      <c r="E3280" s="125">
        <v>331149290</v>
      </c>
      <c r="F3280" s="155"/>
      <c r="G3280" s="95" t="s">
        <v>3052</v>
      </c>
      <c r="H3280" s="59" t="s">
        <v>3044</v>
      </c>
      <c r="I3280" s="133">
        <v>45769</v>
      </c>
      <c r="J3280" s="158"/>
      <c r="K3280" s="93" t="s">
        <v>3054</v>
      </c>
      <c r="L3280" s="94" t="s">
        <v>6527</v>
      </c>
      <c r="M3280" s="95" t="s">
        <v>4545</v>
      </c>
      <c r="N3280" s="95" t="e" vm="39">
        <v>#VALUE!</v>
      </c>
      <c r="O3280" s="95" t="s">
        <v>3049</v>
      </c>
      <c r="P3280" s="96">
        <v>45680</v>
      </c>
      <c r="Q3280" s="97">
        <v>45709</v>
      </c>
      <c r="R3280" s="95">
        <v>45764</v>
      </c>
      <c r="S3280" s="98"/>
      <c r="T3280" s="93"/>
      <c r="U3280" s="95"/>
      <c r="V3280" s="179" t="s">
        <v>3082</v>
      </c>
      <c r="W3280" s="179">
        <v>44</v>
      </c>
      <c r="X3280" s="95"/>
      <c r="Y3280" s="180"/>
      <c r="Z3280" s="95"/>
      <c r="AA3280" s="95" t="s">
        <v>3050</v>
      </c>
      <c r="AB3280" s="93"/>
      <c r="AC3280" s="179" t="s">
        <v>3298</v>
      </c>
      <c r="AD3280" s="93"/>
    </row>
    <row r="3281" spans="1:29" ht="12.75" customHeight="1" x14ac:dyDescent="0.2">
      <c r="A3281" s="63" t="str">
        <f>_xlfn.XLOOKUP(B3281,MCS_Colaboradores!B:B,MCS_Colaboradores!A:A,"")</f>
        <v>E0757</v>
      </c>
      <c r="B3281" s="58" t="s">
        <v>30</v>
      </c>
      <c r="C3281" s="72" t="s">
        <v>19810</v>
      </c>
      <c r="D3281" s="62">
        <v>12095052679</v>
      </c>
      <c r="E3281" s="62">
        <v>313911525</v>
      </c>
      <c r="F3281" s="73"/>
      <c r="G3281" s="59" t="s">
        <v>3069</v>
      </c>
      <c r="H3281" s="59" t="s">
        <v>3044</v>
      </c>
      <c r="I3281" s="77">
        <v>45029</v>
      </c>
      <c r="J3281" s="60">
        <v>45488</v>
      </c>
      <c r="K3281" s="58" t="s">
        <v>3045</v>
      </c>
      <c r="L3281" s="63" t="s">
        <v>3161</v>
      </c>
      <c r="M3281" s="59" t="s">
        <v>17370</v>
      </c>
      <c r="N3281" s="59" t="e" vm="51">
        <v>#VALUE!</v>
      </c>
      <c r="O3281" s="59" t="s">
        <v>3071</v>
      </c>
      <c r="P3281" s="75">
        <v>45488</v>
      </c>
      <c r="Q3281" s="76">
        <v>45562</v>
      </c>
      <c r="R3281" s="59"/>
      <c r="AA3281" s="59" t="s">
        <v>3050</v>
      </c>
      <c r="AC3281" s="92" t="s">
        <v>3164</v>
      </c>
    </row>
    <row r="3282" spans="1:29" ht="12.75" customHeight="1" x14ac:dyDescent="0.2">
      <c r="A3282" s="63" t="str">
        <f>_xlfn.XLOOKUP(B3282,MCS_Colaboradores!B:B,MCS_Colaboradores!A:A,"")</f>
        <v>E0757</v>
      </c>
      <c r="B3282" s="58" t="s">
        <v>30</v>
      </c>
      <c r="C3282" s="72" t="s">
        <v>19810</v>
      </c>
      <c r="D3282" s="62">
        <v>12095052679</v>
      </c>
      <c r="E3282" s="62">
        <v>313911525</v>
      </c>
      <c r="F3282" s="73"/>
      <c r="G3282" s="59" t="s">
        <v>3052</v>
      </c>
      <c r="H3282" s="59" t="s">
        <v>3044</v>
      </c>
      <c r="I3282" s="77">
        <v>45029</v>
      </c>
      <c r="K3282" s="58" t="s">
        <v>3045</v>
      </c>
      <c r="L3282" s="63">
        <v>2023</v>
      </c>
      <c r="M3282" s="59" t="s">
        <v>3156</v>
      </c>
      <c r="N3282" s="59" t="e" vm="39">
        <v>#VALUE!</v>
      </c>
      <c r="O3282" s="59" t="s">
        <v>3071</v>
      </c>
      <c r="P3282" s="75">
        <v>45013</v>
      </c>
      <c r="Q3282" s="76" t="s">
        <v>3158</v>
      </c>
      <c r="R3282" s="59">
        <v>45483</v>
      </c>
      <c r="U3282" s="59" t="s">
        <v>3076</v>
      </c>
      <c r="AA3282" s="59" t="s">
        <v>3050</v>
      </c>
      <c r="AC3282" s="92"/>
    </row>
    <row r="3283" spans="1:29" ht="12.75" customHeight="1" x14ac:dyDescent="0.2">
      <c r="A3283" s="63" t="str">
        <f>_xlfn.XLOOKUP(B3283,MCS_Colaboradores!B:B,MCS_Colaboradores!A:A,"")</f>
        <v>E1014</v>
      </c>
      <c r="B3283" s="58" t="s">
        <v>1403</v>
      </c>
      <c r="C3283" s="72" t="s">
        <v>19811</v>
      </c>
      <c r="F3283" s="73"/>
      <c r="G3283" s="59" t="s">
        <v>3069</v>
      </c>
      <c r="H3283" s="59" t="s">
        <v>3069</v>
      </c>
      <c r="M3283" s="59" t="s">
        <v>3113</v>
      </c>
      <c r="O3283" s="59" t="s">
        <v>3065</v>
      </c>
      <c r="R3283" s="59"/>
      <c r="AA3283" s="59" t="s">
        <v>3050</v>
      </c>
      <c r="AC3283" s="92"/>
    </row>
    <row r="3284" spans="1:29" ht="12.75" customHeight="1" x14ac:dyDescent="0.2">
      <c r="A3284" s="63" t="str">
        <f>_xlfn.XLOOKUP(B3284,MCS_Colaboradores!B:B,MCS_Colaboradores!A:A,"")</f>
        <v>E1044</v>
      </c>
      <c r="B3284" s="58" t="s">
        <v>1111</v>
      </c>
      <c r="C3284" s="72" t="s">
        <v>19812</v>
      </c>
      <c r="D3284" s="62">
        <v>12167063275</v>
      </c>
      <c r="E3284" s="62">
        <v>315330333</v>
      </c>
      <c r="F3284" s="73"/>
      <c r="G3284" s="59" t="s">
        <v>3052</v>
      </c>
      <c r="H3284" s="59" t="s">
        <v>3044</v>
      </c>
      <c r="I3284" s="77">
        <v>45381</v>
      </c>
      <c r="J3284" s="60">
        <v>45399</v>
      </c>
      <c r="K3284" s="58" t="s">
        <v>3045</v>
      </c>
      <c r="L3284" s="63" t="s">
        <v>3112</v>
      </c>
      <c r="M3284" s="59" t="s">
        <v>3113</v>
      </c>
      <c r="N3284" s="59" t="e" vm="48">
        <v>#VALUE!</v>
      </c>
      <c r="O3284" s="59" t="s">
        <v>3065</v>
      </c>
      <c r="P3284" s="75">
        <v>45377</v>
      </c>
      <c r="Q3284" s="76">
        <v>45399</v>
      </c>
      <c r="R3284" s="59"/>
      <c r="U3284" s="59" t="s">
        <v>3076</v>
      </c>
      <c r="X3284" s="59" t="s">
        <v>3586</v>
      </c>
      <c r="Z3284" s="59" t="s">
        <v>3066</v>
      </c>
      <c r="AA3284" s="59" t="s">
        <v>3050</v>
      </c>
      <c r="AC3284" s="92" t="s">
        <v>3587</v>
      </c>
    </row>
    <row r="3285" spans="1:29" ht="12.75" customHeight="1" x14ac:dyDescent="0.2">
      <c r="A3285" s="63" t="str">
        <f>_xlfn.XLOOKUP(B3285,MCS_Colaboradores!B:B,MCS_Colaboradores!A:A,"")</f>
        <v>E2085</v>
      </c>
      <c r="B3285" s="58" t="s">
        <v>1921</v>
      </c>
      <c r="C3285" s="72" t="s">
        <v>17105</v>
      </c>
      <c r="D3285" s="62">
        <v>12175238375</v>
      </c>
      <c r="E3285" s="62">
        <v>325064172</v>
      </c>
      <c r="F3285" s="111" t="s">
        <v>6692</v>
      </c>
      <c r="G3285" s="59" t="s">
        <v>3052</v>
      </c>
      <c r="H3285" s="59" t="s">
        <v>3044</v>
      </c>
      <c r="I3285" s="77">
        <v>45762</v>
      </c>
      <c r="J3285" s="60">
        <v>46055</v>
      </c>
      <c r="K3285" s="58" t="s">
        <v>3045</v>
      </c>
      <c r="L3285" s="63" t="s">
        <v>4955</v>
      </c>
      <c r="M3285" s="59" t="s">
        <v>3221</v>
      </c>
      <c r="N3285" s="59" t="e" vm="9">
        <v>#VALUE!</v>
      </c>
      <c r="O3285" s="59" t="s">
        <v>3065</v>
      </c>
      <c r="P3285" s="75">
        <v>45336</v>
      </c>
      <c r="R3285" s="59">
        <v>46052</v>
      </c>
      <c r="U3285" s="59" t="s">
        <v>3159</v>
      </c>
      <c r="AA3285" s="110" t="s">
        <v>3050</v>
      </c>
      <c r="AB3285" s="58" t="s">
        <v>17447</v>
      </c>
      <c r="AC3285" s="92"/>
    </row>
    <row r="3286" spans="1:29" ht="12.75" customHeight="1" x14ac:dyDescent="0.2">
      <c r="A3286" s="63" t="str">
        <f>_xlfn.XLOOKUP(B3286,MCS_Colaboradores!B:B,MCS_Colaboradores!A:A,"")</f>
        <v>E0373</v>
      </c>
      <c r="B3286" s="58" t="s">
        <v>276</v>
      </c>
      <c r="C3286" s="72" t="s">
        <v>19813</v>
      </c>
      <c r="D3286" s="62">
        <v>12179820879</v>
      </c>
      <c r="E3286" s="62">
        <v>331141876</v>
      </c>
      <c r="F3286" s="73"/>
      <c r="G3286" s="59" t="s">
        <v>3052</v>
      </c>
      <c r="H3286" s="59" t="s">
        <v>3044</v>
      </c>
      <c r="I3286" s="77">
        <v>45868</v>
      </c>
      <c r="K3286" s="58" t="s">
        <v>3590</v>
      </c>
      <c r="L3286" s="63" t="s">
        <v>17903</v>
      </c>
      <c r="M3286" s="59" t="s">
        <v>16665</v>
      </c>
      <c r="N3286" s="59" t="e" vm="84">
        <v>#VALUE!</v>
      </c>
      <c r="O3286" s="59" t="s">
        <v>3110</v>
      </c>
      <c r="P3286" s="75">
        <v>45868</v>
      </c>
      <c r="Q3286" s="76">
        <v>45899</v>
      </c>
      <c r="R3286" s="87">
        <v>45891</v>
      </c>
      <c r="V3286" s="92" t="s">
        <v>3175</v>
      </c>
      <c r="W3286" s="92">
        <v>32</v>
      </c>
      <c r="Y3286" s="87" t="s">
        <v>16528</v>
      </c>
      <c r="AA3286" s="230" t="s">
        <v>3050</v>
      </c>
      <c r="AC3286" s="92"/>
    </row>
    <row r="3287" spans="1:29" ht="12.75" customHeight="1" x14ac:dyDescent="0.2">
      <c r="A3287" s="63" t="str">
        <f>_xlfn.XLOOKUP(B3287,MCS_Colaboradores!B:B,MCS_Colaboradores!A:A,"")</f>
        <v>E0373</v>
      </c>
      <c r="B3287" s="58" t="s">
        <v>276</v>
      </c>
      <c r="C3287" s="72" t="s">
        <v>19814</v>
      </c>
      <c r="F3287" s="112">
        <v>122499343</v>
      </c>
      <c r="G3287" s="59" t="s">
        <v>3069</v>
      </c>
      <c r="H3287" s="59" t="s">
        <v>3124</v>
      </c>
      <c r="K3287" s="58" t="s">
        <v>3054</v>
      </c>
      <c r="L3287" s="63" t="s">
        <v>4458</v>
      </c>
      <c r="M3287" s="59" t="s">
        <v>3682</v>
      </c>
      <c r="N3287" s="59" t="e" vm="3">
        <v>#VALUE!</v>
      </c>
      <c r="O3287" s="59" t="s">
        <v>3049</v>
      </c>
      <c r="P3287" s="75">
        <v>45691</v>
      </c>
      <c r="Q3287" s="76">
        <v>45807</v>
      </c>
      <c r="R3287" s="59"/>
      <c r="V3287" s="92" t="s">
        <v>3132</v>
      </c>
      <c r="W3287" s="92" t="s">
        <v>3132</v>
      </c>
      <c r="AA3287" s="110" t="s">
        <v>3050</v>
      </c>
      <c r="AC3287" s="92" t="s">
        <v>4459</v>
      </c>
    </row>
    <row r="3288" spans="1:29" ht="12.75" customHeight="1" x14ac:dyDescent="0.2">
      <c r="A3288" s="63" t="str">
        <f>_xlfn.XLOOKUP(B3288,MCS_Colaboradores!B:B,MCS_Colaboradores!A:A,"")</f>
        <v>E0373</v>
      </c>
      <c r="B3288" s="58" t="s">
        <v>276</v>
      </c>
      <c r="C3288" s="72" t="s">
        <v>19815</v>
      </c>
      <c r="D3288" s="62">
        <v>12179820879</v>
      </c>
      <c r="E3288" s="62">
        <v>331141876</v>
      </c>
      <c r="F3288" s="111">
        <v>122499343</v>
      </c>
      <c r="G3288" s="59" t="s">
        <v>3052</v>
      </c>
      <c r="H3288" s="59" t="s">
        <v>3044</v>
      </c>
      <c r="I3288" s="77">
        <v>45952</v>
      </c>
      <c r="J3288" s="60">
        <v>46073</v>
      </c>
      <c r="K3288" s="58" t="s">
        <v>3590</v>
      </c>
      <c r="L3288" s="63" t="s">
        <v>16890</v>
      </c>
      <c r="M3288" s="59" t="s">
        <v>16555</v>
      </c>
      <c r="N3288" s="59" t="e" vm="5">
        <v>#VALUE!</v>
      </c>
      <c r="O3288" s="59" t="s">
        <v>3065</v>
      </c>
      <c r="P3288" s="75">
        <v>45910</v>
      </c>
      <c r="Q3288" s="76">
        <v>45933</v>
      </c>
      <c r="R3288" s="87">
        <v>46048</v>
      </c>
      <c r="V3288" s="92" t="s">
        <v>3082</v>
      </c>
      <c r="W3288" s="92" t="s">
        <v>3082</v>
      </c>
      <c r="Y3288" s="87" t="s">
        <v>16528</v>
      </c>
      <c r="AA3288" s="59" t="s">
        <v>3050</v>
      </c>
      <c r="AB3288" s="58" t="s">
        <v>19816</v>
      </c>
      <c r="AC3288" s="92"/>
    </row>
    <row r="3289" spans="1:29" ht="12.75" customHeight="1" x14ac:dyDescent="0.2">
      <c r="A3289" s="63" t="str">
        <f>_xlfn.XLOOKUP(B3289,MCS_Colaboradores!B:B,MCS_Colaboradores!A:A,"")</f>
        <v>E0373</v>
      </c>
      <c r="B3289" s="58" t="s">
        <v>276</v>
      </c>
      <c r="C3289" s="72" t="s">
        <v>19814</v>
      </c>
      <c r="D3289" s="62">
        <v>12179820879</v>
      </c>
      <c r="E3289" s="62">
        <v>331141876</v>
      </c>
      <c r="F3289" s="73"/>
      <c r="G3289" s="59" t="s">
        <v>3052</v>
      </c>
      <c r="H3289" s="59" t="s">
        <v>3044</v>
      </c>
      <c r="I3289" s="77">
        <v>45785</v>
      </c>
      <c r="J3289" s="60">
        <v>45800</v>
      </c>
      <c r="K3289" s="58" t="s">
        <v>3045</v>
      </c>
      <c r="L3289" s="63" t="s">
        <v>4455</v>
      </c>
      <c r="M3289" s="59" t="s">
        <v>3180</v>
      </c>
      <c r="N3289" s="59" t="e" vm="113">
        <v>#VALUE!</v>
      </c>
      <c r="O3289" s="59" t="s">
        <v>3065</v>
      </c>
      <c r="P3289" s="75">
        <v>45691</v>
      </c>
      <c r="Q3289" s="76">
        <v>45744</v>
      </c>
      <c r="R3289" s="59">
        <v>45800</v>
      </c>
      <c r="V3289" s="92" t="s">
        <v>3132</v>
      </c>
      <c r="W3289" s="92">
        <v>32</v>
      </c>
      <c r="AA3289" s="59" t="s">
        <v>3050</v>
      </c>
      <c r="AC3289" s="92"/>
    </row>
    <row r="3290" spans="1:29" ht="12.75" customHeight="1" x14ac:dyDescent="0.2">
      <c r="A3290" s="63" t="str">
        <f>_xlfn.XLOOKUP(B3290,MCS_Colaboradores!B:B,MCS_Colaboradores!A:A,"")</f>
        <v>E0373</v>
      </c>
      <c r="B3290" s="58" t="s">
        <v>276</v>
      </c>
      <c r="C3290" s="72" t="s">
        <v>19814</v>
      </c>
      <c r="D3290" s="62">
        <v>12179820879</v>
      </c>
      <c r="E3290" s="62">
        <v>331141876</v>
      </c>
      <c r="F3290" s="111">
        <v>122499343</v>
      </c>
      <c r="G3290" s="59" t="s">
        <v>3052</v>
      </c>
      <c r="H3290" s="59" t="s">
        <v>3044</v>
      </c>
      <c r="I3290" s="77">
        <v>45814</v>
      </c>
      <c r="J3290" s="60">
        <v>45860</v>
      </c>
      <c r="K3290" s="58" t="s">
        <v>3054</v>
      </c>
      <c r="L3290" s="63" t="s">
        <v>6694</v>
      </c>
      <c r="M3290" s="59" t="s">
        <v>3221</v>
      </c>
      <c r="N3290" s="59" t="e" vm="9">
        <v>#VALUE!</v>
      </c>
      <c r="O3290" s="59" t="s">
        <v>3065</v>
      </c>
      <c r="P3290" s="75">
        <v>45805</v>
      </c>
      <c r="Q3290" s="76">
        <v>45869</v>
      </c>
      <c r="R3290" s="59">
        <v>45860</v>
      </c>
      <c r="V3290" s="92" t="s">
        <v>3175</v>
      </c>
      <c r="W3290" s="92">
        <v>32</v>
      </c>
      <c r="AA3290" s="59" t="s">
        <v>3050</v>
      </c>
      <c r="AC3290" s="92" t="s">
        <v>19817</v>
      </c>
    </row>
    <row r="3291" spans="1:29" ht="12.75" customHeight="1" x14ac:dyDescent="0.2">
      <c r="A3291" s="63" t="str">
        <f>_xlfn.XLOOKUP(B3291,MCS_Colaboradores!B:B,MCS_Colaboradores!A:A,"")</f>
        <v>E0569</v>
      </c>
      <c r="B3291" s="58" t="s">
        <v>2647</v>
      </c>
      <c r="C3291" s="72" t="s">
        <v>19818</v>
      </c>
      <c r="F3291" s="73">
        <v>124960059</v>
      </c>
      <c r="G3291" s="59" t="s">
        <v>3052</v>
      </c>
      <c r="H3291" s="59" t="s">
        <v>3044</v>
      </c>
      <c r="K3291" s="58" t="s">
        <v>3045</v>
      </c>
      <c r="L3291" s="63" t="s">
        <v>3129</v>
      </c>
      <c r="M3291" s="59" t="s">
        <v>17364</v>
      </c>
      <c r="N3291" s="59" t="e" vm="50">
        <v>#VALUE!</v>
      </c>
      <c r="O3291" s="59" t="s">
        <v>3071</v>
      </c>
      <c r="P3291" s="75">
        <v>45754</v>
      </c>
      <c r="Q3291" s="76">
        <v>45814</v>
      </c>
      <c r="R3291" s="59">
        <v>45831</v>
      </c>
      <c r="V3291" s="92" t="s">
        <v>3175</v>
      </c>
      <c r="W3291" s="92" t="s">
        <v>3175</v>
      </c>
      <c r="AA3291" s="59" t="s">
        <v>3050</v>
      </c>
      <c r="AC3291" s="92"/>
    </row>
    <row r="3292" spans="1:29" ht="12.75" customHeight="1" x14ac:dyDescent="0.2">
      <c r="A3292" s="63" t="str">
        <f>_xlfn.XLOOKUP(B3292,MCS_Colaboradores!B:B,MCS_Colaboradores!A:A,"")</f>
        <v>E0569</v>
      </c>
      <c r="B3292" s="58" t="s">
        <v>2647</v>
      </c>
      <c r="C3292" s="72" t="s">
        <v>19818</v>
      </c>
      <c r="F3292" s="73"/>
      <c r="G3292" s="59" t="s">
        <v>3052</v>
      </c>
      <c r="H3292" s="59" t="s">
        <v>3044</v>
      </c>
      <c r="K3292" s="58" t="s">
        <v>3045</v>
      </c>
      <c r="L3292" s="63" t="s">
        <v>6703</v>
      </c>
      <c r="M3292" s="59" t="s">
        <v>18049</v>
      </c>
      <c r="N3292" s="59" t="e" vm="5">
        <v>#VALUE!</v>
      </c>
      <c r="O3292" s="59" t="s">
        <v>3071</v>
      </c>
      <c r="P3292" s="75">
        <v>45743</v>
      </c>
      <c r="Q3292" s="76">
        <v>45772</v>
      </c>
      <c r="R3292" s="59">
        <v>45747</v>
      </c>
      <c r="V3292" s="92" t="s">
        <v>3175</v>
      </c>
      <c r="W3292" s="92" t="s">
        <v>3175</v>
      </c>
      <c r="AA3292" s="59" t="s">
        <v>3050</v>
      </c>
      <c r="AC3292" s="92"/>
    </row>
    <row r="3293" spans="1:29" ht="12.75" customHeight="1" x14ac:dyDescent="0.2">
      <c r="A3293" s="63" t="str">
        <f>_xlfn.XLOOKUP(B3293,MCS_Colaboradores!B:B,MCS_Colaboradores!A:A,"")</f>
        <v>E1793</v>
      </c>
      <c r="B3293" s="58" t="s">
        <v>14941</v>
      </c>
      <c r="C3293" s="72" t="s">
        <v>19819</v>
      </c>
      <c r="F3293" s="73" t="s">
        <v>14943</v>
      </c>
      <c r="G3293" s="59" t="s">
        <v>3052</v>
      </c>
      <c r="H3293" s="59" t="s">
        <v>3069</v>
      </c>
      <c r="K3293" s="58" t="s">
        <v>3590</v>
      </c>
      <c r="L3293" s="63" t="s">
        <v>16596</v>
      </c>
      <c r="M3293" s="59" t="s">
        <v>16597</v>
      </c>
      <c r="N3293" s="59" t="e" vm="28">
        <v>#VALUE!</v>
      </c>
      <c r="O3293" s="59" t="s">
        <v>3049</v>
      </c>
      <c r="P3293" s="75">
        <v>45902</v>
      </c>
      <c r="Q3293" s="76">
        <v>45991</v>
      </c>
      <c r="V3293" s="92" t="s">
        <v>3175</v>
      </c>
      <c r="W3293" s="92">
        <v>36</v>
      </c>
      <c r="Y3293" s="87" t="s">
        <v>6200</v>
      </c>
      <c r="AA3293" s="59" t="s">
        <v>3050</v>
      </c>
      <c r="AB3293" s="58" t="s">
        <v>19820</v>
      </c>
      <c r="AC3293" s="92"/>
    </row>
    <row r="3294" spans="1:29" ht="12.75" customHeight="1" x14ac:dyDescent="0.2">
      <c r="A3294" s="63" t="str">
        <f>_xlfn.XLOOKUP(B3294,MCS_Colaboradores!B:B,MCS_Colaboradores!A:A,"")</f>
        <v>E0950</v>
      </c>
      <c r="B3294" s="58" t="s">
        <v>1405</v>
      </c>
      <c r="C3294" s="72" t="s">
        <v>19821</v>
      </c>
      <c r="F3294" s="73"/>
      <c r="G3294" s="59" t="s">
        <v>3069</v>
      </c>
      <c r="H3294" s="59" t="s">
        <v>3069</v>
      </c>
      <c r="M3294" s="59" t="s">
        <v>4195</v>
      </c>
      <c r="P3294" s="75">
        <v>45414</v>
      </c>
      <c r="R3294" s="59"/>
      <c r="AA3294" s="59" t="s">
        <v>3050</v>
      </c>
      <c r="AC3294" s="92"/>
    </row>
    <row r="3295" spans="1:29" ht="12.75" customHeight="1" x14ac:dyDescent="0.2">
      <c r="A3295" s="63" t="str">
        <f>_xlfn.XLOOKUP(B3295,MCS_Colaboradores!B:B,MCS_Colaboradores!A:A,"")</f>
        <v>E0950</v>
      </c>
      <c r="B3295" s="58" t="s">
        <v>1405</v>
      </c>
      <c r="C3295" s="72" t="s">
        <v>19821</v>
      </c>
      <c r="F3295" s="73"/>
      <c r="G3295" s="59" t="s">
        <v>3069</v>
      </c>
      <c r="H3295" s="59" t="s">
        <v>3069</v>
      </c>
      <c r="M3295" s="59" t="s">
        <v>17032</v>
      </c>
      <c r="P3295" s="75">
        <v>45250</v>
      </c>
      <c r="R3295" s="59"/>
      <c r="AA3295" s="59" t="s">
        <v>3050</v>
      </c>
      <c r="AC3295" s="92"/>
    </row>
    <row r="3296" spans="1:29" ht="12.75" customHeight="1" x14ac:dyDescent="0.2">
      <c r="A3296" s="63" t="str">
        <f>_xlfn.XLOOKUP(B3296,MCS_Colaboradores!B:B,MCS_Colaboradores!A:A,"")</f>
        <v>E0950</v>
      </c>
      <c r="B3296" s="58" t="s">
        <v>1405</v>
      </c>
      <c r="C3296" s="72" t="s">
        <v>19821</v>
      </c>
      <c r="F3296" s="73"/>
      <c r="G3296" s="59" t="s">
        <v>3069</v>
      </c>
      <c r="H3296" s="59" t="s">
        <v>3069</v>
      </c>
      <c r="M3296" s="59" t="s">
        <v>3167</v>
      </c>
      <c r="P3296" s="75">
        <v>45320</v>
      </c>
      <c r="R3296" s="59"/>
      <c r="AA3296" s="59" t="s">
        <v>3050</v>
      </c>
      <c r="AC3296" s="92"/>
    </row>
    <row r="3297" spans="1:30" ht="12.75" customHeight="1" x14ac:dyDescent="0.2">
      <c r="A3297" s="63" t="str">
        <f>_xlfn.XLOOKUP(B3297,MCS_Colaboradores!B:B,MCS_Colaboradores!A:A,"")</f>
        <v>E1556</v>
      </c>
      <c r="B3297" s="58" t="s">
        <v>14144</v>
      </c>
      <c r="C3297" s="72" t="s">
        <v>13938</v>
      </c>
      <c r="E3297" s="236">
        <v>338885960</v>
      </c>
      <c r="F3297" s="73" t="s">
        <v>17106</v>
      </c>
      <c r="G3297" s="59" t="s">
        <v>3052</v>
      </c>
      <c r="H3297" s="59" t="s">
        <v>3197</v>
      </c>
      <c r="K3297" s="58" t="s">
        <v>3095</v>
      </c>
      <c r="L3297" s="63" t="s">
        <v>19822</v>
      </c>
      <c r="M3297" s="59" t="s">
        <v>16696</v>
      </c>
      <c r="N3297" s="59" t="e" vm="39">
        <v>#VALUE!</v>
      </c>
      <c r="O3297" s="59" t="s">
        <v>16624</v>
      </c>
      <c r="P3297" s="75">
        <v>45915</v>
      </c>
      <c r="Q3297" s="76">
        <v>46006</v>
      </c>
      <c r="R3297" s="87">
        <v>46010</v>
      </c>
      <c r="V3297" s="92" t="s">
        <v>3132</v>
      </c>
      <c r="W3297" s="92" t="s">
        <v>3132</v>
      </c>
      <c r="Y3297" s="87" t="s">
        <v>16528</v>
      </c>
      <c r="AA3297" s="59" t="s">
        <v>3050</v>
      </c>
      <c r="AB3297" s="58" t="s">
        <v>19774</v>
      </c>
      <c r="AC3297" s="92"/>
    </row>
    <row r="3298" spans="1:30" ht="12.75" customHeight="1" x14ac:dyDescent="0.2">
      <c r="A3298" s="63" t="str">
        <f>_xlfn.XLOOKUP(B3298,MCS_Colaboradores!B:B,MCS_Colaboradores!A:A,"")</f>
        <v>E1556</v>
      </c>
      <c r="B3298" s="58" t="s">
        <v>14144</v>
      </c>
      <c r="C3298" s="72" t="s">
        <v>19823</v>
      </c>
      <c r="E3298" s="236">
        <v>338885960</v>
      </c>
      <c r="F3298" s="73" t="s">
        <v>17106</v>
      </c>
      <c r="G3298" s="59" t="s">
        <v>3052</v>
      </c>
      <c r="H3298" s="59" t="s">
        <v>3044</v>
      </c>
      <c r="J3298" s="60">
        <v>46062</v>
      </c>
      <c r="K3298" s="58" t="s">
        <v>3095</v>
      </c>
      <c r="L3298" s="63" t="s">
        <v>3886</v>
      </c>
      <c r="M3298" s="59" t="s">
        <v>16696</v>
      </c>
      <c r="N3298" s="59" t="e" vm="5">
        <v>#VALUE!</v>
      </c>
      <c r="O3298" s="59" t="s">
        <v>16624</v>
      </c>
      <c r="P3298" s="75">
        <v>45747</v>
      </c>
      <c r="R3298" s="87">
        <v>45912</v>
      </c>
      <c r="AA3298" s="59" t="s">
        <v>3050</v>
      </c>
      <c r="AB3298" s="63"/>
      <c r="AC3298" s="92"/>
      <c r="AD3298" s="58" t="s">
        <v>19824</v>
      </c>
    </row>
    <row r="3299" spans="1:30" ht="12.75" customHeight="1" x14ac:dyDescent="0.2">
      <c r="A3299" s="63" t="str">
        <f>_xlfn.XLOOKUP(B3299,MCS_Colaboradores!B:B,MCS_Colaboradores!A:A,"")</f>
        <v>E0217</v>
      </c>
      <c r="B3299" s="58" t="s">
        <v>2805</v>
      </c>
      <c r="C3299" s="72" t="s">
        <v>19825</v>
      </c>
      <c r="D3299" s="62">
        <v>11076692239</v>
      </c>
      <c r="E3299" s="62">
        <v>231678215</v>
      </c>
      <c r="F3299" s="73" t="s">
        <v>6701</v>
      </c>
      <c r="G3299" s="59" t="s">
        <v>3052</v>
      </c>
      <c r="H3299" s="59" t="s">
        <v>3044</v>
      </c>
      <c r="I3299" s="77">
        <v>45852</v>
      </c>
      <c r="J3299" s="60">
        <v>45889</v>
      </c>
      <c r="K3299" s="58" t="s">
        <v>3095</v>
      </c>
      <c r="L3299" s="63" t="s">
        <v>19826</v>
      </c>
      <c r="M3299" s="59" t="s">
        <v>17647</v>
      </c>
      <c r="N3299" s="59" t="e" vm="45">
        <v>#VALUE!</v>
      </c>
      <c r="O3299" s="59" t="s">
        <v>19827</v>
      </c>
      <c r="P3299" s="75">
        <v>45852</v>
      </c>
      <c r="R3299" s="87">
        <v>45847</v>
      </c>
      <c r="V3299" s="92" t="s">
        <v>3059</v>
      </c>
      <c r="W3299" s="92" t="s">
        <v>3059</v>
      </c>
      <c r="Y3299" s="87" t="s">
        <v>10483</v>
      </c>
      <c r="AA3299" s="59" t="s">
        <v>3050</v>
      </c>
      <c r="AB3299" s="58" t="s">
        <v>19828</v>
      </c>
      <c r="AC3299" s="92"/>
    </row>
    <row r="3300" spans="1:30" ht="12.75" customHeight="1" x14ac:dyDescent="0.2">
      <c r="A3300" s="63" t="str">
        <f>_xlfn.XLOOKUP(B3300,MCS_Colaboradores!B:B,MCS_Colaboradores!A:A,"")</f>
        <v>E0217</v>
      </c>
      <c r="B3300" s="58" t="s">
        <v>2805</v>
      </c>
      <c r="C3300" s="72" t="s">
        <v>19829</v>
      </c>
      <c r="D3300" s="62">
        <v>11076692239</v>
      </c>
      <c r="E3300" s="62">
        <v>231678215</v>
      </c>
      <c r="F3300" s="112" t="s">
        <v>6701</v>
      </c>
      <c r="G3300" s="59" t="s">
        <v>3052</v>
      </c>
      <c r="H3300" s="59" t="s">
        <v>3044</v>
      </c>
      <c r="I3300" s="77">
        <v>45782</v>
      </c>
      <c r="J3300" s="60">
        <v>45838</v>
      </c>
      <c r="K3300" s="58" t="s">
        <v>3054</v>
      </c>
      <c r="L3300" s="63" t="s">
        <v>5830</v>
      </c>
      <c r="M3300" s="59" t="s">
        <v>3241</v>
      </c>
      <c r="N3300" s="59" t="e" vm="77">
        <v>#VALUE!</v>
      </c>
      <c r="O3300" s="59" t="s">
        <v>3212</v>
      </c>
      <c r="P3300" s="75">
        <v>45782</v>
      </c>
      <c r="Q3300" s="76">
        <v>45807</v>
      </c>
      <c r="R3300" s="87">
        <v>45838</v>
      </c>
      <c r="V3300" s="92" t="s">
        <v>3059</v>
      </c>
      <c r="W3300" s="92" t="s">
        <v>3059</v>
      </c>
      <c r="AA3300" s="59" t="s">
        <v>3050</v>
      </c>
      <c r="AC3300" s="92"/>
    </row>
    <row r="3301" spans="1:30" ht="12.75" customHeight="1" x14ac:dyDescent="0.2">
      <c r="A3301" s="63" t="str">
        <f>_xlfn.XLOOKUP(B3301,MCS_Colaboradores!B:B,MCS_Colaboradores!A:A,"")</f>
        <v>E1265</v>
      </c>
      <c r="B3301" s="58" t="s">
        <v>526</v>
      </c>
      <c r="C3301" s="72" t="s">
        <v>19830</v>
      </c>
      <c r="D3301" s="62">
        <v>12092459417</v>
      </c>
      <c r="E3301" s="62">
        <v>308890809</v>
      </c>
      <c r="F3301" s="73"/>
      <c r="G3301" s="59" t="s">
        <v>3052</v>
      </c>
      <c r="H3301" s="59" t="s">
        <v>3069</v>
      </c>
      <c r="I3301" s="77">
        <v>45453</v>
      </c>
      <c r="K3301" s="58" t="s">
        <v>3045</v>
      </c>
      <c r="L3301" s="63" t="s">
        <v>6705</v>
      </c>
      <c r="M3301" s="59" t="s">
        <v>3173</v>
      </c>
      <c r="O3301" s="59" t="s">
        <v>16624</v>
      </c>
      <c r="P3301" s="75">
        <v>45453</v>
      </c>
      <c r="R3301" s="59"/>
      <c r="AA3301" s="59" t="s">
        <v>3050</v>
      </c>
      <c r="AC3301" s="92" t="s">
        <v>3444</v>
      </c>
    </row>
    <row r="3302" spans="1:30" ht="12.75" customHeight="1" x14ac:dyDescent="0.2">
      <c r="A3302" s="63" t="str">
        <f>_xlfn.XLOOKUP(B3302,MCS_Colaboradores!B:B,MCS_Colaboradores!A:A,"")</f>
        <v>E0121</v>
      </c>
      <c r="B3302" s="58" t="s">
        <v>1733</v>
      </c>
      <c r="C3302" s="72" t="s">
        <v>19831</v>
      </c>
      <c r="D3302" s="62">
        <v>12176367278</v>
      </c>
      <c r="E3302" s="62">
        <v>326324704</v>
      </c>
      <c r="F3302" s="73"/>
      <c r="G3302" s="59" t="s">
        <v>3052</v>
      </c>
      <c r="H3302" s="59" t="s">
        <v>3044</v>
      </c>
      <c r="K3302" s="58" t="s">
        <v>3045</v>
      </c>
      <c r="L3302" s="63" t="s">
        <v>5042</v>
      </c>
      <c r="M3302" s="59" t="s">
        <v>5043</v>
      </c>
      <c r="O3302" s="59" t="s">
        <v>3071</v>
      </c>
      <c r="P3302" s="75">
        <v>45385</v>
      </c>
      <c r="Q3302" s="76">
        <v>45507</v>
      </c>
      <c r="R3302" s="59"/>
      <c r="U3302" s="59" t="s">
        <v>3159</v>
      </c>
      <c r="AA3302" s="59" t="s">
        <v>3050</v>
      </c>
      <c r="AC3302" s="92"/>
    </row>
    <row r="3303" spans="1:30" ht="12.75" customHeight="1" x14ac:dyDescent="0.2">
      <c r="A3303" s="63" t="str">
        <f>_xlfn.XLOOKUP(B3303,MCS_Colaboradores!B:B,MCS_Colaboradores!A:A,"")</f>
        <v>E0121</v>
      </c>
      <c r="B3303" s="58" t="s">
        <v>1733</v>
      </c>
      <c r="C3303" s="72" t="s">
        <v>19831</v>
      </c>
      <c r="D3303" s="62">
        <v>12176367278</v>
      </c>
      <c r="E3303" s="62">
        <v>326324704</v>
      </c>
      <c r="F3303" s="111" t="s">
        <v>6708</v>
      </c>
      <c r="G3303" s="59" t="s">
        <v>3052</v>
      </c>
      <c r="H3303" s="59" t="s">
        <v>3044</v>
      </c>
      <c r="I3303" s="77">
        <v>45744</v>
      </c>
      <c r="J3303" s="60">
        <v>45877</v>
      </c>
      <c r="K3303" s="58" t="s">
        <v>3045</v>
      </c>
      <c r="L3303" s="63" t="s">
        <v>5038</v>
      </c>
      <c r="M3303" s="59" t="s">
        <v>3489</v>
      </c>
      <c r="N3303" s="59" t="e" vm="45">
        <v>#VALUE!</v>
      </c>
      <c r="O3303" s="59" t="s">
        <v>3071</v>
      </c>
      <c r="P3303" s="75">
        <v>45369</v>
      </c>
      <c r="Q3303" s="76">
        <v>45471</v>
      </c>
      <c r="R3303" s="59">
        <v>45877</v>
      </c>
      <c r="U3303" s="59" t="s">
        <v>3159</v>
      </c>
      <c r="AA3303" s="59" t="s">
        <v>3050</v>
      </c>
      <c r="AB3303" s="58" t="s">
        <v>18571</v>
      </c>
      <c r="AC3303" s="92"/>
    </row>
    <row r="3304" spans="1:30" ht="12.75" customHeight="1" x14ac:dyDescent="0.2">
      <c r="A3304" s="63" t="str">
        <f>_xlfn.XLOOKUP(B3304,MCS_Colaboradores!B:B,MCS_Colaboradores!A:A,"")</f>
        <v>E0667</v>
      </c>
      <c r="B3304" s="58" t="s">
        <v>2787</v>
      </c>
      <c r="C3304" s="72" t="s">
        <v>19832</v>
      </c>
      <c r="F3304" s="73"/>
      <c r="G3304" s="59" t="s">
        <v>3052</v>
      </c>
      <c r="H3304" s="59" t="s">
        <v>3044</v>
      </c>
      <c r="K3304" s="58" t="s">
        <v>3045</v>
      </c>
      <c r="L3304" s="63" t="s">
        <v>6468</v>
      </c>
      <c r="M3304" s="59" t="s">
        <v>3495</v>
      </c>
      <c r="N3304" s="59" t="e" vm="15">
        <v>#VALUE!</v>
      </c>
      <c r="O3304" s="59" t="s">
        <v>3071</v>
      </c>
      <c r="P3304" s="75">
        <v>45776</v>
      </c>
      <c r="Q3304" s="76">
        <v>45807</v>
      </c>
      <c r="R3304" s="59"/>
      <c r="V3304" s="92" t="s">
        <v>3059</v>
      </c>
      <c r="W3304" s="92">
        <v>38</v>
      </c>
      <c r="AA3304" s="59" t="s">
        <v>3050</v>
      </c>
      <c r="AC3304" s="92" t="s">
        <v>6469</v>
      </c>
    </row>
    <row r="3305" spans="1:30" ht="12.75" customHeight="1" x14ac:dyDescent="0.2">
      <c r="A3305" s="63" t="str">
        <f>_xlfn.XLOOKUP(B3305,MCS_Colaboradores!B:B,MCS_Colaboradores!A:A,"")</f>
        <v>E2035</v>
      </c>
      <c r="B3305" s="58" t="s">
        <v>15990</v>
      </c>
      <c r="C3305" s="72" t="s">
        <v>19833</v>
      </c>
      <c r="F3305" s="160" t="s">
        <v>19834</v>
      </c>
      <c r="G3305" s="59" t="s">
        <v>3052</v>
      </c>
      <c r="H3305" s="59" t="s">
        <v>3197</v>
      </c>
      <c r="K3305" s="58" t="s">
        <v>3095</v>
      </c>
      <c r="L3305" s="63" t="s">
        <v>19495</v>
      </c>
      <c r="M3305" s="59" t="s">
        <v>17459</v>
      </c>
      <c r="N3305" s="59" t="e" vm="18">
        <v>#VALUE!</v>
      </c>
      <c r="O3305" s="59" t="s">
        <v>3065</v>
      </c>
      <c r="P3305" s="75">
        <v>45966</v>
      </c>
      <c r="Q3305" s="76">
        <v>45996</v>
      </c>
      <c r="R3305" s="87">
        <v>45966</v>
      </c>
      <c r="V3305" s="92" t="s">
        <v>3175</v>
      </c>
      <c r="W3305" s="92">
        <v>34</v>
      </c>
      <c r="Y3305" s="87" t="s">
        <v>6200</v>
      </c>
      <c r="AA3305" s="59" t="s">
        <v>3050</v>
      </c>
      <c r="AB3305" s="58" t="s">
        <v>19835</v>
      </c>
      <c r="AC3305" s="92"/>
    </row>
    <row r="3306" spans="1:30" ht="12.75" customHeight="1" x14ac:dyDescent="0.2">
      <c r="A3306" s="182" t="str">
        <f>_xlfn.XLOOKUP(B3306,MCS_Colaboradores!B:B,MCS_Colaboradores!A:A,"")</f>
        <v>E0505</v>
      </c>
      <c r="B3306" s="183" t="s">
        <v>578</v>
      </c>
      <c r="C3306" s="184" t="s">
        <v>19836</v>
      </c>
      <c r="D3306" s="185">
        <v>12176904334</v>
      </c>
      <c r="E3306" s="185">
        <v>326894195</v>
      </c>
      <c r="F3306" s="195" t="s">
        <v>6711</v>
      </c>
      <c r="G3306" s="187" t="s">
        <v>3052</v>
      </c>
      <c r="H3306" s="187" t="s">
        <v>3053</v>
      </c>
      <c r="I3306" s="188">
        <v>46041</v>
      </c>
      <c r="J3306" s="189"/>
      <c r="K3306" s="183" t="s">
        <v>16490</v>
      </c>
      <c r="L3306" s="182" t="s">
        <v>16635</v>
      </c>
      <c r="M3306" s="187" t="s">
        <v>16636</v>
      </c>
      <c r="N3306" s="187" t="s">
        <v>3048</v>
      </c>
      <c r="O3306" s="187" t="s">
        <v>16637</v>
      </c>
      <c r="P3306" s="190">
        <v>46041</v>
      </c>
      <c r="Q3306" s="191">
        <v>46136</v>
      </c>
      <c r="R3306" s="192">
        <v>46095</v>
      </c>
      <c r="S3306" s="193"/>
      <c r="T3306" s="183"/>
      <c r="U3306" s="187"/>
      <c r="V3306" s="194" t="s">
        <v>3082</v>
      </c>
      <c r="W3306" s="194">
        <v>34</v>
      </c>
      <c r="X3306" s="187"/>
      <c r="Y3306" s="192" t="s">
        <v>16579</v>
      </c>
      <c r="Z3306" s="187"/>
      <c r="AA3306" s="187" t="s">
        <v>3050</v>
      </c>
      <c r="AB3306" s="183" t="s">
        <v>19837</v>
      </c>
      <c r="AC3306" s="194"/>
      <c r="AD3306" s="183"/>
    </row>
    <row r="3307" spans="1:30" ht="12.75" customHeight="1" x14ac:dyDescent="0.2">
      <c r="A3307" s="63" t="str">
        <f>_xlfn.XLOOKUP(B3307,MCS_Colaboradores!B:B,MCS_Colaboradores!A:A,"")</f>
        <v>E0505</v>
      </c>
      <c r="B3307" s="58" t="s">
        <v>578</v>
      </c>
      <c r="C3307" s="72" t="s">
        <v>19838</v>
      </c>
      <c r="D3307" s="62">
        <v>12176904334</v>
      </c>
      <c r="E3307" s="62">
        <v>326894195</v>
      </c>
      <c r="F3307" s="73" t="s">
        <v>6711</v>
      </c>
      <c r="G3307" s="59" t="s">
        <v>3052</v>
      </c>
      <c r="H3307" s="59" t="s">
        <v>3044</v>
      </c>
      <c r="I3307" s="77">
        <v>45455</v>
      </c>
      <c r="K3307" s="58" t="s">
        <v>3590</v>
      </c>
      <c r="L3307" s="63" t="s">
        <v>3591</v>
      </c>
      <c r="M3307" s="59" t="s">
        <v>3429</v>
      </c>
      <c r="N3307" s="59" t="e" vm="60">
        <v>#VALUE!</v>
      </c>
      <c r="O3307" s="59" t="s">
        <v>3065</v>
      </c>
      <c r="P3307" s="75">
        <v>45737</v>
      </c>
      <c r="Q3307" s="76">
        <v>45807</v>
      </c>
      <c r="R3307" s="59"/>
      <c r="V3307" s="92" t="s">
        <v>3082</v>
      </c>
      <c r="W3307" s="92">
        <v>34</v>
      </c>
      <c r="AA3307" s="59" t="s">
        <v>3050</v>
      </c>
      <c r="AC3307" s="92"/>
    </row>
    <row r="3308" spans="1:30" ht="12.75" customHeight="1" x14ac:dyDescent="0.2">
      <c r="A3308" s="63" t="str">
        <f>_xlfn.XLOOKUP(B3308,MCS_Colaboradores!B:B,MCS_Colaboradores!A:A,"")</f>
        <v>E0505</v>
      </c>
      <c r="B3308" s="58" t="s">
        <v>578</v>
      </c>
      <c r="C3308" s="72" t="s">
        <v>19836</v>
      </c>
      <c r="D3308" s="62">
        <v>12176904334</v>
      </c>
      <c r="E3308" s="62">
        <v>326894195</v>
      </c>
      <c r="F3308" s="73" t="s">
        <v>6711</v>
      </c>
      <c r="G3308" s="59" t="s">
        <v>3052</v>
      </c>
      <c r="H3308" s="59" t="s">
        <v>3069</v>
      </c>
      <c r="I3308" s="77" t="s">
        <v>17351</v>
      </c>
      <c r="K3308" s="58" t="s">
        <v>3590</v>
      </c>
      <c r="L3308" s="63" t="s">
        <v>18382</v>
      </c>
      <c r="M3308" s="59" t="s">
        <v>16665</v>
      </c>
      <c r="N3308" s="59" t="e" vm="3">
        <v>#VALUE!</v>
      </c>
      <c r="O3308" s="59" t="s">
        <v>3065</v>
      </c>
      <c r="P3308" s="75">
        <v>45957</v>
      </c>
      <c r="Q3308" s="76">
        <v>46022</v>
      </c>
      <c r="V3308" s="92" t="s">
        <v>3175</v>
      </c>
      <c r="W3308" s="92">
        <v>36</v>
      </c>
      <c r="Y3308" s="87" t="s">
        <v>16579</v>
      </c>
      <c r="AA3308" s="59" t="s">
        <v>3050</v>
      </c>
      <c r="AC3308" s="92"/>
    </row>
    <row r="3309" spans="1:30" ht="12.75" customHeight="1" x14ac:dyDescent="0.2">
      <c r="A3309" s="63" t="str">
        <f>_xlfn.XLOOKUP(B3309,MCS_Colaboradores!B:B,MCS_Colaboradores!A:A,"")</f>
        <v>E0505</v>
      </c>
      <c r="B3309" s="58" t="s">
        <v>578</v>
      </c>
      <c r="C3309" s="72" t="s">
        <v>19839</v>
      </c>
      <c r="D3309" s="62">
        <v>12176904334</v>
      </c>
      <c r="E3309" s="62">
        <v>326894195</v>
      </c>
      <c r="F3309" s="73"/>
      <c r="G3309" s="59" t="s">
        <v>3052</v>
      </c>
      <c r="H3309" s="59" t="s">
        <v>3044</v>
      </c>
      <c r="I3309" s="77">
        <v>45465</v>
      </c>
      <c r="K3309" s="58" t="s">
        <v>3045</v>
      </c>
      <c r="L3309" s="63" t="s">
        <v>4748</v>
      </c>
      <c r="M3309" s="59" t="s">
        <v>3429</v>
      </c>
      <c r="N3309" s="59" t="e" vm="120">
        <v>#VALUE!</v>
      </c>
      <c r="O3309" s="59" t="s">
        <v>3065</v>
      </c>
      <c r="P3309" s="75">
        <v>45449</v>
      </c>
      <c r="Q3309" s="76">
        <v>45513</v>
      </c>
      <c r="R3309" s="59">
        <v>45721</v>
      </c>
      <c r="AA3309" s="59" t="s">
        <v>3050</v>
      </c>
      <c r="AC3309" s="92"/>
    </row>
    <row r="3310" spans="1:30" ht="12.75" customHeight="1" x14ac:dyDescent="0.2">
      <c r="A3310" s="63" t="str">
        <f>_xlfn.XLOOKUP(B3310,MCS_Colaboradores!B:B,MCS_Colaboradores!A:A,"")</f>
        <v>E0505</v>
      </c>
      <c r="B3310" s="58" t="s">
        <v>578</v>
      </c>
      <c r="C3310" s="72" t="s">
        <v>19839</v>
      </c>
      <c r="D3310" s="62">
        <v>12176904334</v>
      </c>
      <c r="E3310" s="62">
        <v>326894195</v>
      </c>
      <c r="F3310" s="73" t="s">
        <v>6711</v>
      </c>
      <c r="G3310" s="59" t="s">
        <v>3052</v>
      </c>
      <c r="H3310" s="59" t="s">
        <v>3044</v>
      </c>
      <c r="I3310" s="77">
        <v>45465</v>
      </c>
      <c r="J3310" s="60">
        <v>45748</v>
      </c>
      <c r="K3310" s="58" t="s">
        <v>3045</v>
      </c>
      <c r="L3310" s="63" t="s">
        <v>5629</v>
      </c>
      <c r="M3310" s="59" t="s">
        <v>17606</v>
      </c>
      <c r="N3310" s="59" t="e" vm="15">
        <v>#VALUE!</v>
      </c>
      <c r="O3310" s="59" t="s">
        <v>3065</v>
      </c>
      <c r="P3310" s="75">
        <v>45728</v>
      </c>
      <c r="Q3310" s="76" t="s">
        <v>3302</v>
      </c>
      <c r="R3310" s="59"/>
      <c r="V3310" s="92" t="s">
        <v>3082</v>
      </c>
      <c r="W3310" s="92" t="s">
        <v>3082</v>
      </c>
      <c r="AA3310" s="59" t="s">
        <v>3050</v>
      </c>
      <c r="AC3310" s="92"/>
    </row>
    <row r="3311" spans="1:30" ht="12.75" customHeight="1" x14ac:dyDescent="0.2">
      <c r="A3311" s="63" t="str">
        <f>_xlfn.XLOOKUP(B3311,MCS_Colaboradores!B:B,MCS_Colaboradores!A:A,"")</f>
        <v>E1440</v>
      </c>
      <c r="B3311" s="58" t="s">
        <v>2973</v>
      </c>
      <c r="C3311" s="72" t="s">
        <v>19840</v>
      </c>
      <c r="F3311" s="73" t="s">
        <v>6715</v>
      </c>
      <c r="G3311" s="59" t="s">
        <v>3052</v>
      </c>
      <c r="H3311" s="59" t="s">
        <v>3197</v>
      </c>
      <c r="K3311" s="58" t="s">
        <v>16490</v>
      </c>
      <c r="L3311" s="63" t="s">
        <v>17144</v>
      </c>
      <c r="M3311" s="59" t="s">
        <v>3832</v>
      </c>
      <c r="N3311" s="59" t="e" vm="1">
        <v>#VALUE!</v>
      </c>
      <c r="O3311" s="59" t="s">
        <v>16624</v>
      </c>
      <c r="P3311" s="75">
        <v>46056</v>
      </c>
      <c r="V3311" s="92" t="s">
        <v>3082</v>
      </c>
      <c r="W3311" s="92" t="s">
        <v>3082</v>
      </c>
      <c r="AA3311" s="59" t="s">
        <v>3050</v>
      </c>
      <c r="AC3311" s="92" t="s">
        <v>19841</v>
      </c>
    </row>
    <row r="3312" spans="1:30" ht="12.75" customHeight="1" x14ac:dyDescent="0.2">
      <c r="A3312" s="63" t="str">
        <f>_xlfn.XLOOKUP(B3312,MCS_Colaboradores!B:B,MCS_Colaboradores!A:A,"")</f>
        <v>E1440</v>
      </c>
      <c r="B3312" s="58" t="s">
        <v>2973</v>
      </c>
      <c r="C3312" s="72" t="s">
        <v>19840</v>
      </c>
      <c r="F3312" s="111" t="s">
        <v>6715</v>
      </c>
      <c r="G3312" s="59" t="s">
        <v>3052</v>
      </c>
      <c r="H3312" s="59" t="s">
        <v>3197</v>
      </c>
      <c r="K3312" s="58" t="s">
        <v>3054</v>
      </c>
      <c r="L3312" s="63" t="s">
        <v>3831</v>
      </c>
      <c r="M3312" s="59" t="s">
        <v>3832</v>
      </c>
      <c r="N3312" s="59" t="e" vm="1">
        <v>#VALUE!</v>
      </c>
      <c r="O3312" s="59" t="s">
        <v>16624</v>
      </c>
      <c r="P3312" s="75">
        <v>45818</v>
      </c>
      <c r="Q3312" s="76">
        <v>45869</v>
      </c>
      <c r="R3312" s="59">
        <v>46051</v>
      </c>
      <c r="V3312" s="92" t="s">
        <v>3082</v>
      </c>
      <c r="W3312" s="92" t="s">
        <v>3082</v>
      </c>
      <c r="AA3312" s="59" t="s">
        <v>3050</v>
      </c>
      <c r="AB3312" s="63" t="s">
        <v>16747</v>
      </c>
      <c r="AC3312" s="92"/>
    </row>
    <row r="3313" spans="1:30" ht="12.75" customHeight="1" x14ac:dyDescent="0.2">
      <c r="A3313" s="63" t="str">
        <f>_xlfn.XLOOKUP(B3313,MCS_Colaboradores!B:B,MCS_Colaboradores!A:A,"")</f>
        <v>E1917</v>
      </c>
      <c r="B3313" s="58" t="s">
        <v>15479</v>
      </c>
      <c r="C3313" s="72" t="s">
        <v>19842</v>
      </c>
      <c r="D3313" s="62">
        <v>12182535476</v>
      </c>
      <c r="E3313" s="62">
        <v>333656601</v>
      </c>
      <c r="F3313" s="73" t="s">
        <v>15483</v>
      </c>
      <c r="G3313" s="59" t="s">
        <v>3052</v>
      </c>
      <c r="H3313" s="59" t="s">
        <v>3044</v>
      </c>
      <c r="I3313" s="77">
        <v>46058</v>
      </c>
      <c r="J3313" s="60">
        <v>46099</v>
      </c>
      <c r="K3313" s="58" t="s">
        <v>16490</v>
      </c>
      <c r="L3313" s="63" t="s">
        <v>17686</v>
      </c>
      <c r="M3313" s="59" t="s">
        <v>3684</v>
      </c>
      <c r="N3313" s="59" t="e" vm="5">
        <v>#VALUE!</v>
      </c>
      <c r="O3313" s="59" t="s">
        <v>17377</v>
      </c>
      <c r="P3313" s="75">
        <v>46058</v>
      </c>
      <c r="Q3313" s="76">
        <v>46075</v>
      </c>
      <c r="R3313" s="87">
        <v>46074</v>
      </c>
      <c r="V3313" s="92" t="s">
        <v>16565</v>
      </c>
      <c r="W3313" s="92">
        <v>34</v>
      </c>
      <c r="Y3313" s="87" t="s">
        <v>6200</v>
      </c>
      <c r="AA3313" s="59" t="s">
        <v>3050</v>
      </c>
      <c r="AB3313" s="58" t="s">
        <v>16534</v>
      </c>
      <c r="AC3313" s="92"/>
    </row>
    <row r="3314" spans="1:30" ht="12.75" customHeight="1" x14ac:dyDescent="0.2">
      <c r="A3314" s="63" t="str">
        <f>_xlfn.XLOOKUP(B3314,MCS_Colaboradores!B:B,MCS_Colaboradores!A:A,"")</f>
        <v>E1917</v>
      </c>
      <c r="B3314" s="58" t="s">
        <v>15479</v>
      </c>
      <c r="C3314" s="72" t="s">
        <v>19842</v>
      </c>
      <c r="F3314" s="73" t="s">
        <v>15483</v>
      </c>
      <c r="G3314" s="59" t="s">
        <v>3052</v>
      </c>
      <c r="H3314" s="59" t="s">
        <v>3197</v>
      </c>
      <c r="K3314" s="58" t="s">
        <v>3045</v>
      </c>
      <c r="L3314" s="63" t="s">
        <v>16976</v>
      </c>
      <c r="M3314" s="59" t="s">
        <v>16542</v>
      </c>
      <c r="N3314" s="59" t="s">
        <v>3086</v>
      </c>
      <c r="O3314" s="59" t="s">
        <v>3087</v>
      </c>
      <c r="P3314" s="75">
        <v>45986</v>
      </c>
      <c r="Q3314" s="76">
        <v>46053</v>
      </c>
      <c r="R3314" s="87">
        <v>46022</v>
      </c>
      <c r="V3314" s="92" t="s">
        <v>16565</v>
      </c>
      <c r="W3314" s="92">
        <v>34</v>
      </c>
      <c r="Y3314" s="87" t="s">
        <v>16579</v>
      </c>
      <c r="AA3314" s="59" t="s">
        <v>3050</v>
      </c>
      <c r="AB3314" s="58" t="s">
        <v>17505</v>
      </c>
      <c r="AC3314" s="92"/>
    </row>
    <row r="3315" spans="1:30" ht="12.75" customHeight="1" x14ac:dyDescent="0.2">
      <c r="A3315" s="63" t="str">
        <f>_xlfn.XLOOKUP(B3315,MCS_Colaboradores!B:B,MCS_Colaboradores!A:A,"")</f>
        <v>E1917</v>
      </c>
      <c r="B3315" s="58" t="s">
        <v>15479</v>
      </c>
      <c r="C3315" s="72" t="s">
        <v>19842</v>
      </c>
      <c r="F3315" s="73" t="s">
        <v>15483</v>
      </c>
      <c r="G3315" s="59" t="s">
        <v>3052</v>
      </c>
      <c r="H3315" s="59" t="s">
        <v>3044</v>
      </c>
      <c r="K3315" s="58" t="s">
        <v>3054</v>
      </c>
      <c r="L3315" s="63" t="s">
        <v>17341</v>
      </c>
      <c r="M3315" s="59" t="s">
        <v>3774</v>
      </c>
      <c r="N3315" s="59" t="e" vm="30">
        <v>#VALUE!</v>
      </c>
      <c r="O3315" s="59" t="s">
        <v>3071</v>
      </c>
      <c r="P3315" s="75">
        <v>45943</v>
      </c>
      <c r="Q3315" s="76">
        <v>45992</v>
      </c>
      <c r="R3315" s="87">
        <v>45966</v>
      </c>
      <c r="V3315" s="92" t="s">
        <v>3059</v>
      </c>
      <c r="W3315" s="92">
        <v>34</v>
      </c>
      <c r="Y3315" s="87" t="s">
        <v>16528</v>
      </c>
      <c r="AA3315" s="59" t="s">
        <v>3050</v>
      </c>
      <c r="AC3315" s="92"/>
    </row>
    <row r="3316" spans="1:30" ht="12.75" customHeight="1" x14ac:dyDescent="0.2">
      <c r="A3316" s="63" t="str">
        <f>_xlfn.XLOOKUP(B3316,MCS_Colaboradores!B:B,MCS_Colaboradores!A:A,"")</f>
        <v>E1836</v>
      </c>
      <c r="B3316" s="58" t="s">
        <v>15130</v>
      </c>
      <c r="C3316" s="72" t="s">
        <v>19843</v>
      </c>
      <c r="E3316" s="62">
        <v>332792404</v>
      </c>
      <c r="F3316" s="73" t="s">
        <v>15133</v>
      </c>
      <c r="G3316" s="59" t="s">
        <v>3052</v>
      </c>
      <c r="H3316" s="59" t="s">
        <v>3044</v>
      </c>
      <c r="K3316" s="58" t="s">
        <v>3590</v>
      </c>
      <c r="L3316" s="63" t="s">
        <v>19844</v>
      </c>
      <c r="M3316" s="59" t="s">
        <v>19845</v>
      </c>
      <c r="N3316" s="59" t="e" vm="2">
        <v>#VALUE!</v>
      </c>
      <c r="O3316" s="59" t="s">
        <v>17876</v>
      </c>
      <c r="P3316" s="75">
        <v>45923</v>
      </c>
      <c r="Q3316" s="76">
        <v>45954</v>
      </c>
      <c r="R3316" s="87">
        <v>45986</v>
      </c>
      <c r="V3316" s="92" t="s">
        <v>3175</v>
      </c>
      <c r="W3316" s="92" t="s">
        <v>3082</v>
      </c>
      <c r="Y3316" s="87" t="s">
        <v>6200</v>
      </c>
      <c r="AA3316" s="59" t="s">
        <v>3050</v>
      </c>
      <c r="AC3316" s="92"/>
    </row>
    <row r="3317" spans="1:30" ht="12.75" customHeight="1" x14ac:dyDescent="0.2">
      <c r="A3317" s="63" t="str">
        <f>_xlfn.XLOOKUP(B3317,MCS_Colaboradores!B:B,MCS_Colaboradores!A:A,"")</f>
        <v>E0906</v>
      </c>
      <c r="B3317" s="58" t="s">
        <v>1407</v>
      </c>
      <c r="C3317" s="72" t="s">
        <v>19846</v>
      </c>
      <c r="E3317" s="62">
        <v>328022489</v>
      </c>
      <c r="F3317" s="73"/>
      <c r="G3317" s="59" t="s">
        <v>3069</v>
      </c>
      <c r="H3317" s="59" t="s">
        <v>3124</v>
      </c>
      <c r="K3317" s="58" t="s">
        <v>3054</v>
      </c>
      <c r="L3317" s="63" t="s">
        <v>5063</v>
      </c>
      <c r="M3317" s="59" t="s">
        <v>16623</v>
      </c>
      <c r="N3317" s="59" t="e" vm="34">
        <v>#VALUE!</v>
      </c>
      <c r="O3317" s="59" t="s">
        <v>3065</v>
      </c>
      <c r="P3317" s="75">
        <v>45572</v>
      </c>
      <c r="Q3317" s="76">
        <v>45626</v>
      </c>
      <c r="R3317" s="59"/>
      <c r="V3317" s="92" t="s">
        <v>3082</v>
      </c>
      <c r="W3317" s="92" t="s">
        <v>3082</v>
      </c>
      <c r="AA3317" s="59" t="s">
        <v>3050</v>
      </c>
      <c r="AC3317" s="92"/>
    </row>
    <row r="3318" spans="1:30" ht="12.75" customHeight="1" x14ac:dyDescent="0.2">
      <c r="A3318" s="63" t="str">
        <f>_xlfn.XLOOKUP(B3318,MCS_Colaboradores!B:B,MCS_Colaboradores!A:A,"")</f>
        <v>E0906</v>
      </c>
      <c r="B3318" s="58" t="s">
        <v>1407</v>
      </c>
      <c r="C3318" s="72" t="s">
        <v>19846</v>
      </c>
      <c r="E3318" s="62">
        <v>328022489</v>
      </c>
      <c r="F3318" s="73"/>
      <c r="G3318" s="59" t="s">
        <v>3141</v>
      </c>
      <c r="H3318" s="59" t="s">
        <v>3044</v>
      </c>
      <c r="K3318" s="58" t="s">
        <v>3045</v>
      </c>
      <c r="L3318" s="63" t="s">
        <v>4951</v>
      </c>
      <c r="M3318" s="59" t="s">
        <v>3221</v>
      </c>
      <c r="N3318" s="59" t="e" vm="9">
        <v>#VALUE!</v>
      </c>
      <c r="O3318" s="59" t="s">
        <v>3104</v>
      </c>
      <c r="P3318" s="75">
        <v>45537</v>
      </c>
      <c r="Q3318" s="76">
        <v>45567</v>
      </c>
      <c r="R3318" s="59">
        <v>45560</v>
      </c>
      <c r="AA3318" s="59" t="s">
        <v>3050</v>
      </c>
      <c r="AC3318" s="92" t="s">
        <v>4952</v>
      </c>
    </row>
    <row r="3319" spans="1:30" ht="12.75" customHeight="1" x14ac:dyDescent="0.2">
      <c r="A3319" s="63" t="str">
        <f>_xlfn.XLOOKUP(B3319,MCS_Colaboradores!B:B,MCS_Colaboradores!A:A,"")</f>
        <v>E0906</v>
      </c>
      <c r="B3319" s="58" t="s">
        <v>1407</v>
      </c>
      <c r="C3319" s="72" t="s">
        <v>19846</v>
      </c>
      <c r="E3319" s="62">
        <v>328022489</v>
      </c>
      <c r="F3319" s="73"/>
      <c r="G3319" s="59" t="s">
        <v>3141</v>
      </c>
      <c r="H3319" s="59" t="s">
        <v>3044</v>
      </c>
      <c r="K3319" s="58" t="s">
        <v>3045</v>
      </c>
      <c r="L3319" s="63" t="s">
        <v>3574</v>
      </c>
      <c r="M3319" s="59" t="s">
        <v>3147</v>
      </c>
      <c r="N3319" s="59" t="e" vm="39">
        <v>#VALUE!</v>
      </c>
      <c r="O3319" s="59" t="s">
        <v>3104</v>
      </c>
      <c r="P3319" s="75">
        <v>45484</v>
      </c>
      <c r="Q3319" s="76">
        <v>45518</v>
      </c>
      <c r="R3319" s="59">
        <v>45529</v>
      </c>
      <c r="AA3319" s="59" t="s">
        <v>3050</v>
      </c>
      <c r="AC3319" s="92"/>
    </row>
    <row r="3320" spans="1:30" ht="12.75" customHeight="1" x14ac:dyDescent="0.2">
      <c r="A3320" s="63" t="str">
        <f>_xlfn.XLOOKUP(B3320,MCS_Colaboradores!B:B,MCS_Colaboradores!A:A,"")</f>
        <v>E0467</v>
      </c>
      <c r="B3320" s="58" t="s">
        <v>2595</v>
      </c>
      <c r="C3320" s="72" t="s">
        <v>17324</v>
      </c>
      <c r="E3320" s="62">
        <v>333148940</v>
      </c>
      <c r="F3320" s="73">
        <v>122415866</v>
      </c>
      <c r="G3320" s="59" t="s">
        <v>3052</v>
      </c>
      <c r="H3320" s="59" t="s">
        <v>3197</v>
      </c>
      <c r="K3320" s="58" t="s">
        <v>3590</v>
      </c>
      <c r="L3320" s="63" t="s">
        <v>17795</v>
      </c>
      <c r="M3320" s="59" t="s">
        <v>16555</v>
      </c>
      <c r="N3320" s="59" t="e" vm="5">
        <v>#VALUE!</v>
      </c>
      <c r="O3320" s="59" t="s">
        <v>3065</v>
      </c>
      <c r="P3320" s="75">
        <v>45888</v>
      </c>
      <c r="Q3320" s="76">
        <v>45961</v>
      </c>
      <c r="R3320" s="87">
        <v>46022</v>
      </c>
      <c r="V3320" s="92" t="s">
        <v>3175</v>
      </c>
      <c r="W3320" s="92" t="s">
        <v>3175</v>
      </c>
      <c r="Y3320" s="87" t="s">
        <v>16528</v>
      </c>
      <c r="AA3320" s="59" t="s">
        <v>3050</v>
      </c>
      <c r="AC3320" s="92"/>
    </row>
    <row r="3321" spans="1:30" ht="12.75" customHeight="1" x14ac:dyDescent="0.2">
      <c r="A3321" s="63" t="str">
        <f>_xlfn.XLOOKUP(B3321,MCS_Colaboradores!B:B,MCS_Colaboradores!A:A,"")</f>
        <v>E0467</v>
      </c>
      <c r="B3321" s="58" t="s">
        <v>2595</v>
      </c>
      <c r="C3321" s="72" t="s">
        <v>19847</v>
      </c>
      <c r="F3321" s="73">
        <v>122415866</v>
      </c>
      <c r="G3321" s="59" t="s">
        <v>3052</v>
      </c>
      <c r="H3321" s="59" t="s">
        <v>3044</v>
      </c>
      <c r="K3321" s="58" t="s">
        <v>3045</v>
      </c>
      <c r="L3321" s="63" t="s">
        <v>17583</v>
      </c>
      <c r="M3321" s="59" t="s">
        <v>4100</v>
      </c>
      <c r="O3321" s="59" t="s">
        <v>3110</v>
      </c>
      <c r="P3321" s="75">
        <v>45866</v>
      </c>
      <c r="Q3321" s="76">
        <v>45881</v>
      </c>
      <c r="R3321" s="87">
        <v>45881</v>
      </c>
      <c r="V3321" s="92" t="s">
        <v>3175</v>
      </c>
      <c r="W3321" s="92" t="s">
        <v>3175</v>
      </c>
      <c r="Y3321" s="87" t="s">
        <v>16528</v>
      </c>
      <c r="AA3321" s="99" t="s">
        <v>3050</v>
      </c>
      <c r="AB3321" s="58" t="s">
        <v>17584</v>
      </c>
      <c r="AC3321" s="92"/>
    </row>
    <row r="3322" spans="1:30" ht="12.75" customHeight="1" x14ac:dyDescent="0.2">
      <c r="A3322" s="63" t="str">
        <f>_xlfn.XLOOKUP(B3322,MCS_Colaboradores!B:B,MCS_Colaboradores!A:A,"")</f>
        <v>E0467</v>
      </c>
      <c r="B3322" s="58" t="s">
        <v>2595</v>
      </c>
      <c r="C3322" s="72" t="s">
        <v>19848</v>
      </c>
      <c r="F3322" s="73">
        <v>122415866</v>
      </c>
      <c r="G3322" s="59" t="s">
        <v>3052</v>
      </c>
      <c r="H3322" s="59" t="s">
        <v>3044</v>
      </c>
      <c r="K3322" s="58" t="s">
        <v>3045</v>
      </c>
      <c r="L3322" s="63" t="s">
        <v>6719</v>
      </c>
      <c r="M3322" s="59" t="s">
        <v>3623</v>
      </c>
      <c r="N3322" s="59" t="e" vm="8">
        <v>#VALUE!</v>
      </c>
      <c r="O3322" s="59" t="s">
        <v>3110</v>
      </c>
      <c r="P3322" s="75">
        <v>45748</v>
      </c>
      <c r="Q3322" s="76">
        <v>45778</v>
      </c>
      <c r="R3322" s="59">
        <v>45807</v>
      </c>
      <c r="V3322" s="92" t="s">
        <v>3175</v>
      </c>
      <c r="W3322" s="92" t="s">
        <v>3175</v>
      </c>
      <c r="Y3322" s="87" t="s">
        <v>16528</v>
      </c>
      <c r="AA3322" s="59" t="s">
        <v>3050</v>
      </c>
      <c r="AC3322" s="92"/>
    </row>
    <row r="3323" spans="1:30" ht="12.75" customHeight="1" x14ac:dyDescent="0.2">
      <c r="A3323" s="63" t="str">
        <f>_xlfn.XLOOKUP(B3323,MCS_Colaboradores!B:B,MCS_Colaboradores!A:A,"")</f>
        <v>E0467</v>
      </c>
      <c r="B3323" s="58" t="s">
        <v>2595</v>
      </c>
      <c r="C3323" s="72" t="s">
        <v>17865</v>
      </c>
      <c r="F3323" s="112">
        <v>122415866</v>
      </c>
      <c r="G3323" s="59" t="s">
        <v>3052</v>
      </c>
      <c r="H3323" s="59" t="s">
        <v>3044</v>
      </c>
      <c r="K3323" s="58" t="s">
        <v>3054</v>
      </c>
      <c r="L3323" s="63" t="s">
        <v>3620</v>
      </c>
      <c r="M3323" s="59" t="s">
        <v>6525</v>
      </c>
      <c r="N3323" s="59" t="e" vm="82">
        <v>#VALUE!</v>
      </c>
      <c r="O3323" s="59" t="s">
        <v>3065</v>
      </c>
      <c r="P3323" s="75">
        <v>45820</v>
      </c>
      <c r="Q3323" s="76">
        <v>45881</v>
      </c>
      <c r="R3323" s="59">
        <v>45856</v>
      </c>
      <c r="V3323" s="92" t="s">
        <v>3175</v>
      </c>
      <c r="W3323" s="92" t="s">
        <v>3175</v>
      </c>
      <c r="Y3323" s="87" t="s">
        <v>16528</v>
      </c>
      <c r="AA3323" s="59" t="s">
        <v>3050</v>
      </c>
      <c r="AC3323" s="92"/>
    </row>
    <row r="3324" spans="1:30" ht="12.75" customHeight="1" x14ac:dyDescent="0.2">
      <c r="A3324" s="63" t="str">
        <f>_xlfn.XLOOKUP(B3324,MCS_Colaboradores!B:B,MCS_Colaboradores!A:A,"")</f>
        <v>E0467</v>
      </c>
      <c r="B3324" s="58" t="s">
        <v>2595</v>
      </c>
      <c r="C3324" s="72" t="s">
        <v>19847</v>
      </c>
      <c r="F3324" s="73">
        <v>122415866</v>
      </c>
      <c r="G3324" s="59" t="s">
        <v>3052</v>
      </c>
      <c r="H3324" s="59" t="s">
        <v>3044</v>
      </c>
      <c r="K3324" s="58" t="s">
        <v>3095</v>
      </c>
      <c r="L3324" s="63" t="s">
        <v>6987</v>
      </c>
      <c r="M3324" s="59" t="s">
        <v>17907</v>
      </c>
      <c r="N3324" s="59" t="e" vm="5">
        <v>#VALUE!</v>
      </c>
      <c r="O3324" s="59" t="s">
        <v>17876</v>
      </c>
      <c r="P3324" s="75">
        <v>45735</v>
      </c>
      <c r="R3324" s="87">
        <v>45741</v>
      </c>
      <c r="V3324" s="92" t="s">
        <v>3175</v>
      </c>
      <c r="W3324" s="92" t="s">
        <v>3175</v>
      </c>
      <c r="Y3324" s="87" t="s">
        <v>16528</v>
      </c>
      <c r="AA3324" s="59" t="s">
        <v>3050</v>
      </c>
      <c r="AB3324" s="58" t="s">
        <v>17908</v>
      </c>
      <c r="AC3324" s="92"/>
      <c r="AD3324" s="58" t="s">
        <v>19849</v>
      </c>
    </row>
    <row r="3325" spans="1:30" ht="12.75" customHeight="1" x14ac:dyDescent="0.2">
      <c r="A3325" s="63" t="str">
        <f>_xlfn.XLOOKUP(B3325,MCS_Colaboradores!B:B,MCS_Colaboradores!A:A,"")</f>
        <v>E0471</v>
      </c>
      <c r="B3325" s="58" t="s">
        <v>2409</v>
      </c>
      <c r="C3325" s="72" t="s">
        <v>19850</v>
      </c>
      <c r="D3325" s="62">
        <v>12180268576</v>
      </c>
      <c r="E3325" s="62">
        <v>331148722</v>
      </c>
      <c r="F3325" s="73"/>
      <c r="G3325" s="59" t="s">
        <v>3052</v>
      </c>
      <c r="H3325" s="59" t="s">
        <v>3044</v>
      </c>
      <c r="I3325" s="77">
        <v>45801</v>
      </c>
      <c r="K3325" s="58" t="s">
        <v>3054</v>
      </c>
      <c r="L3325" s="63" t="s">
        <v>3474</v>
      </c>
      <c r="M3325" s="59" t="s">
        <v>17517</v>
      </c>
      <c r="N3325" s="59" t="e" vm="78">
        <v>#VALUE!</v>
      </c>
      <c r="O3325" s="59" t="s">
        <v>3110</v>
      </c>
      <c r="P3325" s="75">
        <v>45660</v>
      </c>
      <c r="Q3325" s="76">
        <v>45730</v>
      </c>
      <c r="R3325" s="59">
        <v>45801</v>
      </c>
      <c r="V3325" s="92" t="s">
        <v>3082</v>
      </c>
      <c r="W3325" s="92" t="s">
        <v>3082</v>
      </c>
      <c r="AA3325" s="59" t="s">
        <v>3050</v>
      </c>
      <c r="AC3325" s="92"/>
    </row>
    <row r="3326" spans="1:30" ht="12.75" customHeight="1" x14ac:dyDescent="0.2">
      <c r="A3326" s="63" t="str">
        <f>_xlfn.XLOOKUP(B3326,MCS_Colaboradores!B:B,MCS_Colaboradores!A:A,"")</f>
        <v>E0471</v>
      </c>
      <c r="B3326" s="58" t="s">
        <v>2409</v>
      </c>
      <c r="C3326" s="72" t="s">
        <v>19851</v>
      </c>
      <c r="D3326" s="62">
        <v>12180268576</v>
      </c>
      <c r="E3326" s="62">
        <v>331148722</v>
      </c>
      <c r="F3326" s="73"/>
      <c r="G3326" s="59" t="s">
        <v>3052</v>
      </c>
      <c r="H3326" s="59" t="s">
        <v>3069</v>
      </c>
      <c r="I3326" s="77">
        <v>45861</v>
      </c>
      <c r="K3326" s="58" t="s">
        <v>3054</v>
      </c>
      <c r="L3326" s="63" t="s">
        <v>16612</v>
      </c>
      <c r="M3326" s="59" t="s">
        <v>3221</v>
      </c>
      <c r="N3326" s="59" t="e" vm="9">
        <v>#VALUE!</v>
      </c>
      <c r="O3326" s="59" t="s">
        <v>3065</v>
      </c>
      <c r="P3326" s="75">
        <v>45861</v>
      </c>
      <c r="Q3326" s="76">
        <v>45900</v>
      </c>
      <c r="AA3326" s="59" t="s">
        <v>3050</v>
      </c>
      <c r="AB3326" s="58" t="s">
        <v>3319</v>
      </c>
      <c r="AC3326" s="92"/>
    </row>
    <row r="3327" spans="1:30" ht="12.75" customHeight="1" x14ac:dyDescent="0.2">
      <c r="A3327" s="63" t="str">
        <f>_xlfn.XLOOKUP(B3327,MCS_Colaboradores!B:B,MCS_Colaboradores!A:A,"")</f>
        <v>E0471</v>
      </c>
      <c r="B3327" s="58" t="s">
        <v>2409</v>
      </c>
      <c r="C3327" s="72" t="s">
        <v>19851</v>
      </c>
      <c r="D3327" s="62">
        <v>12180268576</v>
      </c>
      <c r="E3327" s="62">
        <v>331148722</v>
      </c>
      <c r="F3327" s="73"/>
      <c r="G3327" s="59" t="s">
        <v>3052</v>
      </c>
      <c r="H3327" s="59" t="s">
        <v>3044</v>
      </c>
      <c r="I3327" s="77">
        <v>45817</v>
      </c>
      <c r="K3327" s="58" t="s">
        <v>3095</v>
      </c>
      <c r="L3327" s="63" t="s">
        <v>4455</v>
      </c>
      <c r="M3327" s="59" t="s">
        <v>18054</v>
      </c>
      <c r="N3327" s="59" t="e" vm="95">
        <v>#VALUE!</v>
      </c>
      <c r="O3327" s="59" t="s">
        <v>3110</v>
      </c>
      <c r="P3327" s="75">
        <v>45812</v>
      </c>
      <c r="R3327" s="87">
        <v>45842</v>
      </c>
      <c r="AA3327" s="59" t="s">
        <v>3050</v>
      </c>
      <c r="AB3327" s="58" t="s">
        <v>17505</v>
      </c>
      <c r="AC3327" s="92"/>
      <c r="AD3327" s="58" t="s">
        <v>19852</v>
      </c>
    </row>
    <row r="3328" spans="1:30" ht="12.75" customHeight="1" x14ac:dyDescent="0.2">
      <c r="A3328" s="63" t="str">
        <f>_xlfn.XLOOKUP(B3328,MCS_Colaboradores!B:B,MCS_Colaboradores!A:A,"")</f>
        <v>E1102</v>
      </c>
      <c r="B3328" s="58" t="s">
        <v>1409</v>
      </c>
      <c r="C3328" s="72" t="s">
        <v>17599</v>
      </c>
      <c r="F3328" s="73"/>
      <c r="G3328" s="59" t="s">
        <v>3069</v>
      </c>
      <c r="H3328" s="59" t="s">
        <v>3069</v>
      </c>
      <c r="M3328" s="59" t="s">
        <v>3617</v>
      </c>
      <c r="R3328" s="59"/>
      <c r="AA3328" s="59" t="s">
        <v>3050</v>
      </c>
      <c r="AC3328" s="92"/>
    </row>
    <row r="3329" spans="1:30" ht="12.75" customHeight="1" x14ac:dyDescent="0.2">
      <c r="A3329" s="63" t="str">
        <f>_xlfn.XLOOKUP(B3329,MCS_Colaboradores!B:B,MCS_Colaboradores!A:A,"")</f>
        <v>E1327</v>
      </c>
      <c r="B3329" s="58" t="s">
        <v>965</v>
      </c>
      <c r="C3329" s="72" t="s">
        <v>19853</v>
      </c>
      <c r="D3329" s="62">
        <v>12081132671</v>
      </c>
      <c r="E3329" s="62">
        <v>300382022</v>
      </c>
      <c r="F3329" s="73"/>
      <c r="G3329" s="59" t="s">
        <v>3052</v>
      </c>
      <c r="H3329" s="59" t="s">
        <v>3069</v>
      </c>
      <c r="I3329" s="77">
        <v>45706</v>
      </c>
      <c r="K3329" s="58" t="s">
        <v>3045</v>
      </c>
      <c r="L3329" s="63" t="s">
        <v>3422</v>
      </c>
      <c r="M3329" s="59" t="s">
        <v>3345</v>
      </c>
      <c r="N3329" s="59" t="e" vm="67">
        <v>#VALUE!</v>
      </c>
      <c r="P3329" s="75">
        <v>45706</v>
      </c>
      <c r="Q3329" s="76">
        <v>45765</v>
      </c>
      <c r="R3329" s="59"/>
      <c r="V3329" s="92" t="s">
        <v>3175</v>
      </c>
      <c r="W3329" s="92" t="s">
        <v>3175</v>
      </c>
      <c r="AA3329" s="59" t="s">
        <v>3050</v>
      </c>
      <c r="AC3329" s="92" t="s">
        <v>6723</v>
      </c>
    </row>
    <row r="3330" spans="1:30" ht="12.75" customHeight="1" x14ac:dyDescent="0.2">
      <c r="A3330" s="63" t="str">
        <f>_xlfn.XLOOKUP(B3330,MCS_Colaboradores!B:B,MCS_Colaboradores!A:A,"")</f>
        <v>E1692</v>
      </c>
      <c r="B3330" s="58" t="s">
        <v>14495</v>
      </c>
      <c r="C3330" s="72" t="s">
        <v>19854</v>
      </c>
      <c r="F3330" s="73" t="s">
        <v>14497</v>
      </c>
      <c r="G3330" s="59" t="s">
        <v>3069</v>
      </c>
      <c r="H3330" s="59" t="s">
        <v>3069</v>
      </c>
      <c r="K3330" s="58" t="s">
        <v>3095</v>
      </c>
      <c r="L3330" s="63" t="s">
        <v>18303</v>
      </c>
      <c r="M3330" s="59" t="s">
        <v>3860</v>
      </c>
      <c r="N3330" s="59" t="e" vm="4">
        <v>#VALUE!</v>
      </c>
      <c r="O3330" s="59" t="s">
        <v>3071</v>
      </c>
      <c r="P3330" s="75">
        <v>45866</v>
      </c>
      <c r="V3330" s="92" t="s">
        <v>3059</v>
      </c>
      <c r="W3330" s="92">
        <v>36</v>
      </c>
      <c r="Y3330" s="87" t="s">
        <v>6200</v>
      </c>
      <c r="AA3330" s="59" t="s">
        <v>3050</v>
      </c>
      <c r="AB3330" s="58" t="s">
        <v>19855</v>
      </c>
      <c r="AC3330" s="92"/>
    </row>
    <row r="3331" spans="1:30" ht="12.75" customHeight="1" x14ac:dyDescent="0.2">
      <c r="A3331" s="63" t="str">
        <f>_xlfn.XLOOKUP(B3331,MCS_Colaboradores!B:B,MCS_Colaboradores!A:A,"")</f>
        <v>E1363</v>
      </c>
      <c r="B3331" s="58" t="s">
        <v>254</v>
      </c>
      <c r="C3331" s="72" t="s">
        <v>19856</v>
      </c>
      <c r="D3331" s="62">
        <v>12091784649</v>
      </c>
      <c r="E3331" s="62">
        <v>312018266</v>
      </c>
      <c r="F3331" s="73"/>
      <c r="G3331" s="59" t="s">
        <v>3052</v>
      </c>
      <c r="H3331" s="59" t="s">
        <v>3044</v>
      </c>
      <c r="I3331" s="77">
        <v>45374</v>
      </c>
      <c r="J3331" s="60">
        <v>45419</v>
      </c>
      <c r="K3331" s="58" t="s">
        <v>3045</v>
      </c>
      <c r="L3331" s="63" t="s">
        <v>3073</v>
      </c>
      <c r="M3331" s="59" t="s">
        <v>3074</v>
      </c>
      <c r="N3331" s="59" t="s">
        <v>3075</v>
      </c>
      <c r="O3331" s="59" t="s">
        <v>3212</v>
      </c>
      <c r="P3331" s="75">
        <v>45369</v>
      </c>
      <c r="Q3331" s="76">
        <v>45419</v>
      </c>
      <c r="R3331" s="59"/>
      <c r="S3331" s="61" t="s">
        <v>5389</v>
      </c>
      <c r="U3331" s="59" t="s">
        <v>3076</v>
      </c>
      <c r="X3331" s="59" t="s">
        <v>3077</v>
      </c>
      <c r="Z3331" s="59" t="s">
        <v>3066</v>
      </c>
      <c r="AA3331" s="59" t="s">
        <v>3050</v>
      </c>
      <c r="AB3331" s="58" t="s">
        <v>6725</v>
      </c>
      <c r="AC3331" s="92" t="s">
        <v>6726</v>
      </c>
    </row>
    <row r="3332" spans="1:30" ht="12.75" customHeight="1" x14ac:dyDescent="0.2">
      <c r="A3332" s="63" t="str">
        <f>_xlfn.XLOOKUP(B3332,MCS_Colaboradores!B:B,MCS_Colaboradores!A:A,"")</f>
        <v>E0366</v>
      </c>
      <c r="B3332" s="58" t="s">
        <v>2411</v>
      </c>
      <c r="C3332" s="72" t="s">
        <v>17115</v>
      </c>
      <c r="F3332" s="112" t="s">
        <v>6728</v>
      </c>
      <c r="G3332" s="59" t="s">
        <v>3052</v>
      </c>
      <c r="H3332" s="59" t="s">
        <v>3044</v>
      </c>
      <c r="K3332" s="58" t="s">
        <v>3045</v>
      </c>
      <c r="L3332" s="63" t="s">
        <v>6729</v>
      </c>
      <c r="M3332" s="59" t="s">
        <v>16514</v>
      </c>
      <c r="N3332" s="59" t="e" vm="16">
        <v>#VALUE!</v>
      </c>
      <c r="O3332" s="59" t="s">
        <v>16670</v>
      </c>
      <c r="P3332" s="75">
        <v>45719</v>
      </c>
      <c r="Q3332" s="76">
        <v>45751</v>
      </c>
      <c r="R3332" s="59">
        <v>45938</v>
      </c>
      <c r="V3332" s="92" t="s">
        <v>3175</v>
      </c>
      <c r="W3332" s="92" t="s">
        <v>3132</v>
      </c>
      <c r="AA3332" s="59" t="s">
        <v>3050</v>
      </c>
      <c r="AC3332" s="92"/>
    </row>
    <row r="3333" spans="1:30" ht="12.75" customHeight="1" x14ac:dyDescent="0.2">
      <c r="A3333" s="63" t="str">
        <f>_xlfn.XLOOKUP(B3333,MCS_Colaboradores!B:B,MCS_Colaboradores!A:A,"")</f>
        <v>E1941</v>
      </c>
      <c r="B3333" s="58" t="s">
        <v>15593</v>
      </c>
      <c r="C3333" s="72" t="s">
        <v>19857</v>
      </c>
      <c r="F3333" s="73" t="s">
        <v>15595</v>
      </c>
      <c r="G3333" s="59" t="s">
        <v>3052</v>
      </c>
      <c r="H3333" s="59" t="s">
        <v>3197</v>
      </c>
      <c r="K3333" s="58" t="s">
        <v>3095</v>
      </c>
      <c r="L3333" s="63" t="s">
        <v>18480</v>
      </c>
      <c r="M3333" s="59" t="s">
        <v>16527</v>
      </c>
      <c r="N3333" s="59" t="e" vm="124">
        <v>#VALUE!</v>
      </c>
      <c r="O3333" s="59" t="s">
        <v>16590</v>
      </c>
      <c r="P3333" s="75">
        <v>45952</v>
      </c>
      <c r="Q3333" s="76">
        <v>45982</v>
      </c>
      <c r="R3333" s="87">
        <v>45981</v>
      </c>
      <c r="V3333" s="92" t="s">
        <v>3059</v>
      </c>
      <c r="W3333" s="92">
        <v>46</v>
      </c>
      <c r="Y3333" s="87" t="s">
        <v>16528</v>
      </c>
      <c r="AA3333" s="59" t="s">
        <v>3050</v>
      </c>
      <c r="AC3333" s="92"/>
    </row>
    <row r="3334" spans="1:30" ht="12.75" customHeight="1" x14ac:dyDescent="0.2">
      <c r="A3334" s="63" t="str">
        <f>_xlfn.XLOOKUP(B3334,MCS_Colaboradores!B:B,MCS_Colaboradores!A:A,"")</f>
        <v>E1163</v>
      </c>
      <c r="B3334" s="58" t="s">
        <v>1411</v>
      </c>
      <c r="C3334" s="72" t="s">
        <v>17599</v>
      </c>
      <c r="F3334" s="73"/>
      <c r="G3334" s="59" t="s">
        <v>3069</v>
      </c>
      <c r="H3334" s="59" t="s">
        <v>3069</v>
      </c>
      <c r="M3334" s="59" t="s">
        <v>3339</v>
      </c>
      <c r="R3334" s="59"/>
      <c r="AA3334" s="59" t="s">
        <v>3050</v>
      </c>
      <c r="AC3334" s="92"/>
    </row>
    <row r="3335" spans="1:30" ht="12.75" customHeight="1" x14ac:dyDescent="0.2">
      <c r="A3335" s="63" t="str">
        <f>_xlfn.XLOOKUP(B3335,MCS_Colaboradores!B:B,MCS_Colaboradores!A:A,"")</f>
        <v>E0521</v>
      </c>
      <c r="B3335" s="58" t="s">
        <v>360</v>
      </c>
      <c r="C3335" s="72" t="s">
        <v>19858</v>
      </c>
      <c r="D3335" s="62">
        <v>12175992423</v>
      </c>
      <c r="E3335" s="62">
        <v>325859876</v>
      </c>
      <c r="F3335" s="73"/>
      <c r="G3335" s="59" t="s">
        <v>3052</v>
      </c>
      <c r="H3335" s="59" t="s">
        <v>3044</v>
      </c>
      <c r="I3335" s="77">
        <v>45586</v>
      </c>
      <c r="K3335" s="58" t="s">
        <v>3095</v>
      </c>
      <c r="L3335" s="63" t="s">
        <v>3170</v>
      </c>
      <c r="M3335" s="59" t="s">
        <v>17349</v>
      </c>
      <c r="N3335" s="59" t="e" vm="22">
        <v>#VALUE!</v>
      </c>
      <c r="O3335" s="59" t="s">
        <v>3049</v>
      </c>
      <c r="P3335" s="75">
        <v>45580</v>
      </c>
      <c r="Q3335" s="76">
        <v>45646</v>
      </c>
      <c r="R3335" s="87">
        <v>45745</v>
      </c>
      <c r="V3335" s="92" t="s">
        <v>3059</v>
      </c>
      <c r="W3335" s="92">
        <v>36</v>
      </c>
      <c r="AA3335" s="59" t="s">
        <v>3050</v>
      </c>
      <c r="AB3335" s="58" t="s">
        <v>18160</v>
      </c>
      <c r="AC3335" s="92"/>
      <c r="AD3335" s="58" t="s">
        <v>19859</v>
      </c>
    </row>
    <row r="3336" spans="1:30" ht="12.75" customHeight="1" x14ac:dyDescent="0.2">
      <c r="A3336" s="63" t="str">
        <f>_xlfn.XLOOKUP(B3336,MCS_Colaboradores!B:B,MCS_Colaboradores!A:A,"")</f>
        <v>E0521</v>
      </c>
      <c r="B3336" s="58" t="s">
        <v>360</v>
      </c>
      <c r="C3336" s="72" t="s">
        <v>19860</v>
      </c>
      <c r="D3336" s="62">
        <v>12175992423</v>
      </c>
      <c r="E3336" s="62">
        <v>325859876</v>
      </c>
      <c r="F3336" s="73"/>
      <c r="G3336" s="59" t="s">
        <v>3052</v>
      </c>
      <c r="H3336" s="59" t="s">
        <v>3044</v>
      </c>
      <c r="I3336" s="77">
        <v>45409</v>
      </c>
      <c r="K3336" s="58" t="s">
        <v>3045</v>
      </c>
      <c r="L3336" s="63" t="s">
        <v>3488</v>
      </c>
      <c r="M3336" s="59" t="s">
        <v>3364</v>
      </c>
      <c r="O3336" s="59" t="s">
        <v>3065</v>
      </c>
      <c r="P3336" s="75">
        <v>45427</v>
      </c>
      <c r="R3336" s="59"/>
      <c r="AA3336" s="59" t="s">
        <v>3050</v>
      </c>
      <c r="AC3336" s="92"/>
    </row>
    <row r="3337" spans="1:30" ht="12.75" customHeight="1" x14ac:dyDescent="0.2">
      <c r="A3337" s="63" t="str">
        <f>_xlfn.XLOOKUP(B3337,MCS_Colaboradores!B:B,MCS_Colaboradores!A:A,"")</f>
        <v>E0521</v>
      </c>
      <c r="B3337" s="58" t="s">
        <v>360</v>
      </c>
      <c r="C3337" s="72" t="s">
        <v>19860</v>
      </c>
      <c r="D3337" s="62">
        <v>12175992423</v>
      </c>
      <c r="E3337" s="62">
        <v>325859876</v>
      </c>
      <c r="F3337" s="73"/>
      <c r="G3337" s="95" t="s">
        <v>3052</v>
      </c>
      <c r="H3337" s="95" t="s">
        <v>3044</v>
      </c>
      <c r="I3337" s="77">
        <v>45409</v>
      </c>
      <c r="K3337" s="58" t="s">
        <v>3045</v>
      </c>
      <c r="L3337" s="63" t="s">
        <v>5103</v>
      </c>
      <c r="M3337" s="59" t="s">
        <v>3231</v>
      </c>
      <c r="N3337" s="59" t="s">
        <v>3150</v>
      </c>
      <c r="O3337" s="59" t="s">
        <v>3065</v>
      </c>
      <c r="P3337" s="75">
        <v>45355</v>
      </c>
      <c r="Q3337" s="76">
        <v>45439</v>
      </c>
      <c r="R3337" s="59"/>
      <c r="S3337" s="61" t="s">
        <v>4745</v>
      </c>
      <c r="AA3337" s="59" t="s">
        <v>3050</v>
      </c>
      <c r="AC3337" s="92" t="s">
        <v>4746</v>
      </c>
    </row>
    <row r="3338" spans="1:30" ht="12.75" customHeight="1" x14ac:dyDescent="0.2">
      <c r="A3338" s="63" t="str">
        <f>_xlfn.XLOOKUP(B3338,MCS_Colaboradores!B:B,MCS_Colaboradores!A:A,"")</f>
        <v>E0521</v>
      </c>
      <c r="B3338" s="58" t="s">
        <v>360</v>
      </c>
      <c r="C3338" s="72" t="s">
        <v>19860</v>
      </c>
      <c r="D3338" s="62">
        <v>12175992423</v>
      </c>
      <c r="E3338" s="62">
        <v>325859876</v>
      </c>
      <c r="F3338" s="73"/>
      <c r="G3338" s="59" t="s">
        <v>3052</v>
      </c>
      <c r="H3338" s="59" t="s">
        <v>3044</v>
      </c>
      <c r="I3338" s="77">
        <v>45409</v>
      </c>
      <c r="K3338" s="58" t="s">
        <v>3045</v>
      </c>
      <c r="L3338" s="63" t="s">
        <v>6738</v>
      </c>
      <c r="M3338" s="59" t="s">
        <v>6739</v>
      </c>
      <c r="N3338" s="59" t="e" vm="146">
        <v>#VALUE!</v>
      </c>
      <c r="O3338" s="59" t="s">
        <v>3212</v>
      </c>
      <c r="P3338" s="75">
        <v>45448</v>
      </c>
      <c r="Q3338" s="76">
        <v>45492</v>
      </c>
      <c r="R3338" s="59">
        <v>45497</v>
      </c>
      <c r="AA3338" s="59" t="s">
        <v>3050</v>
      </c>
      <c r="AC3338" s="92"/>
    </row>
    <row r="3339" spans="1:30" ht="12.75" customHeight="1" x14ac:dyDescent="0.2">
      <c r="A3339" s="63" t="str">
        <f>_xlfn.XLOOKUP(B3339,MCS_Colaboradores!B:B,MCS_Colaboradores!A:A,"")</f>
        <v>E0521</v>
      </c>
      <c r="B3339" s="58" t="s">
        <v>360</v>
      </c>
      <c r="C3339" s="72" t="s">
        <v>19860</v>
      </c>
      <c r="D3339" s="62">
        <v>12175992423</v>
      </c>
      <c r="E3339" s="62">
        <v>325859876</v>
      </c>
      <c r="F3339" s="73" t="s">
        <v>6732</v>
      </c>
      <c r="G3339" s="59" t="s">
        <v>3052</v>
      </c>
      <c r="H3339" s="59" t="s">
        <v>3044</v>
      </c>
      <c r="I3339" s="77">
        <v>45409</v>
      </c>
      <c r="J3339" s="60">
        <v>45513</v>
      </c>
      <c r="K3339" s="58" t="s">
        <v>3045</v>
      </c>
      <c r="L3339" s="63" t="s">
        <v>3465</v>
      </c>
      <c r="M3339" s="59" t="s">
        <v>17441</v>
      </c>
      <c r="N3339" s="59" t="e" vm="5">
        <v>#VALUE!</v>
      </c>
      <c r="O3339" s="59" t="s">
        <v>3212</v>
      </c>
      <c r="P3339" s="75">
        <v>45502</v>
      </c>
      <c r="Q3339" s="76">
        <v>45541</v>
      </c>
      <c r="R3339" s="59">
        <v>45513</v>
      </c>
      <c r="AA3339" s="59" t="s">
        <v>3050</v>
      </c>
      <c r="AC3339" s="92"/>
    </row>
    <row r="3340" spans="1:30" ht="12.75" customHeight="1" x14ac:dyDescent="0.2">
      <c r="A3340" s="63" t="str">
        <f>_xlfn.XLOOKUP(B3340,MCS_Colaboradores!B:B,MCS_Colaboradores!A:A,"")</f>
        <v>E0521</v>
      </c>
      <c r="B3340" s="58" t="s">
        <v>360</v>
      </c>
      <c r="C3340" s="72" t="s">
        <v>19860</v>
      </c>
      <c r="D3340" s="62">
        <v>12175992423</v>
      </c>
      <c r="E3340" s="62">
        <v>325859876</v>
      </c>
      <c r="F3340" s="73"/>
      <c r="G3340" s="59" t="s">
        <v>3052</v>
      </c>
      <c r="H3340" s="59" t="s">
        <v>3044</v>
      </c>
      <c r="I3340" s="77">
        <v>45537</v>
      </c>
      <c r="K3340" s="58" t="s">
        <v>3054</v>
      </c>
      <c r="L3340" s="63" t="s">
        <v>5811</v>
      </c>
      <c r="M3340" s="59" t="s">
        <v>3971</v>
      </c>
      <c r="N3340" s="59" t="e" vm="27">
        <v>#VALUE!</v>
      </c>
      <c r="O3340" s="59" t="s">
        <v>3049</v>
      </c>
      <c r="P3340" s="75">
        <v>45531</v>
      </c>
      <c r="Q3340" s="76">
        <v>45562</v>
      </c>
      <c r="R3340" s="59">
        <v>45569</v>
      </c>
      <c r="AA3340" s="59" t="s">
        <v>3050</v>
      </c>
      <c r="AB3340" s="58" t="s">
        <v>3628</v>
      </c>
      <c r="AC3340" s="92"/>
    </row>
    <row r="3341" spans="1:30" ht="12.75" customHeight="1" x14ac:dyDescent="0.2">
      <c r="A3341" s="63" t="str">
        <f>_xlfn.XLOOKUP(B3341,MCS_Colaboradores!B:B,MCS_Colaboradores!A:A,"")</f>
        <v>E0246</v>
      </c>
      <c r="B3341" s="58" t="s">
        <v>334</v>
      </c>
      <c r="C3341" s="72" t="s">
        <v>19861</v>
      </c>
      <c r="D3341" s="62">
        <v>12175808914</v>
      </c>
      <c r="E3341" s="62">
        <v>325618283</v>
      </c>
      <c r="F3341" s="73"/>
      <c r="G3341" s="59" t="s">
        <v>3052</v>
      </c>
      <c r="H3341" s="59" t="s">
        <v>3044</v>
      </c>
      <c r="I3341" s="77">
        <v>45402</v>
      </c>
      <c r="K3341" s="58" t="s">
        <v>3045</v>
      </c>
      <c r="L3341" s="63" t="s">
        <v>3073</v>
      </c>
      <c r="M3341" s="59" t="s">
        <v>3074</v>
      </c>
      <c r="N3341" s="59" t="s">
        <v>3075</v>
      </c>
      <c r="O3341" s="59" t="s">
        <v>3212</v>
      </c>
      <c r="P3341" s="75">
        <v>45377</v>
      </c>
      <c r="Q3341" s="76">
        <v>45492</v>
      </c>
      <c r="R3341" s="59">
        <v>45471</v>
      </c>
      <c r="X3341" s="59" t="s">
        <v>3077</v>
      </c>
      <c r="Z3341" s="59" t="s">
        <v>3066</v>
      </c>
      <c r="AA3341" s="59" t="s">
        <v>3050</v>
      </c>
      <c r="AC3341" s="92"/>
    </row>
    <row r="3342" spans="1:30" ht="12.75" customHeight="1" x14ac:dyDescent="0.2">
      <c r="A3342" s="63" t="str">
        <f>_xlfn.XLOOKUP(B3342,MCS_Colaboradores!B:B,MCS_Colaboradores!A:A,"")</f>
        <v>E0246</v>
      </c>
      <c r="B3342" s="58" t="s">
        <v>334</v>
      </c>
      <c r="C3342" s="72" t="s">
        <v>19861</v>
      </c>
      <c r="D3342" s="62">
        <v>12175808914</v>
      </c>
      <c r="E3342" s="62">
        <v>325618283</v>
      </c>
      <c r="F3342" s="112" t="s">
        <v>6742</v>
      </c>
      <c r="G3342" s="59" t="s">
        <v>3052</v>
      </c>
      <c r="H3342" s="59" t="s">
        <v>3044</v>
      </c>
      <c r="I3342" s="77">
        <v>45744</v>
      </c>
      <c r="J3342" s="60">
        <v>45866</v>
      </c>
      <c r="K3342" s="58" t="s">
        <v>3045</v>
      </c>
      <c r="L3342" s="63" t="s">
        <v>6743</v>
      </c>
      <c r="M3342" s="59" t="s">
        <v>3279</v>
      </c>
      <c r="N3342" s="59" t="e" vm="40">
        <v>#VALUE!</v>
      </c>
      <c r="O3342" s="59" t="s">
        <v>3071</v>
      </c>
      <c r="P3342" s="75">
        <v>45477</v>
      </c>
      <c r="Q3342" s="76">
        <v>45513</v>
      </c>
      <c r="R3342" s="59">
        <v>45866</v>
      </c>
      <c r="AA3342" s="59" t="s">
        <v>3050</v>
      </c>
      <c r="AB3342" s="58" t="s">
        <v>19862</v>
      </c>
      <c r="AC3342" s="92"/>
    </row>
    <row r="3343" spans="1:30" ht="12.75" customHeight="1" x14ac:dyDescent="0.2">
      <c r="A3343" s="63" t="str">
        <f>_xlfn.XLOOKUP(B3343,MCS_Colaboradores!B:B,MCS_Colaboradores!A:A,"")</f>
        <v>E0607</v>
      </c>
      <c r="B3343" s="58" t="s">
        <v>616</v>
      </c>
      <c r="C3343" s="72" t="s">
        <v>19863</v>
      </c>
      <c r="D3343" s="62">
        <v>12177945566</v>
      </c>
      <c r="E3343" s="62">
        <v>328027600</v>
      </c>
      <c r="F3343" s="73"/>
      <c r="G3343" s="59" t="s">
        <v>3052</v>
      </c>
      <c r="H3343" s="59" t="s">
        <v>3044</v>
      </c>
      <c r="I3343" s="77">
        <v>45481</v>
      </c>
      <c r="K3343" s="58" t="s">
        <v>3054</v>
      </c>
      <c r="L3343" s="63" t="s">
        <v>4511</v>
      </c>
      <c r="M3343" s="59" t="s">
        <v>3205</v>
      </c>
      <c r="N3343" s="59" t="e" vm="15">
        <v>#VALUE!</v>
      </c>
      <c r="O3343" s="59" t="s">
        <v>3071</v>
      </c>
      <c r="P3343" s="75">
        <v>45481</v>
      </c>
      <c r="Q3343" s="76">
        <v>45537</v>
      </c>
      <c r="R3343" s="59">
        <v>45667</v>
      </c>
      <c r="AA3343" s="59" t="s">
        <v>3050</v>
      </c>
      <c r="AC3343" s="92"/>
    </row>
    <row r="3344" spans="1:30" ht="12.75" customHeight="1" x14ac:dyDescent="0.2">
      <c r="A3344" s="63" t="str">
        <f>_xlfn.XLOOKUP(B3344,MCS_Colaboradores!B:B,MCS_Colaboradores!A:A,"")</f>
        <v>E0607</v>
      </c>
      <c r="B3344" s="58" t="s">
        <v>616</v>
      </c>
      <c r="C3344" s="72" t="s">
        <v>19863</v>
      </c>
      <c r="D3344" s="62">
        <v>12177945566</v>
      </c>
      <c r="E3344" s="62">
        <v>328027600</v>
      </c>
      <c r="F3344" s="112" t="s">
        <v>6747</v>
      </c>
      <c r="G3344" s="59" t="s">
        <v>3052</v>
      </c>
      <c r="H3344" s="59" t="s">
        <v>3044</v>
      </c>
      <c r="I3344" s="77">
        <v>45777</v>
      </c>
      <c r="J3344" s="60">
        <v>45958</v>
      </c>
      <c r="K3344" s="58" t="s">
        <v>3045</v>
      </c>
      <c r="L3344" s="63" t="s">
        <v>6748</v>
      </c>
      <c r="M3344" s="59" t="s">
        <v>3860</v>
      </c>
      <c r="N3344" s="59" t="e" vm="4">
        <v>#VALUE!</v>
      </c>
      <c r="O3344" s="59" t="s">
        <v>3071</v>
      </c>
      <c r="P3344" s="75">
        <v>45677</v>
      </c>
      <c r="Q3344" s="76" t="s">
        <v>3158</v>
      </c>
      <c r="R3344" s="59">
        <v>45958</v>
      </c>
      <c r="V3344" s="92" t="s">
        <v>3059</v>
      </c>
      <c r="W3344" s="92">
        <v>42</v>
      </c>
      <c r="AA3344" s="59" t="s">
        <v>3050</v>
      </c>
      <c r="AC3344" s="92"/>
    </row>
    <row r="3345" spans="1:30" ht="12.75" customHeight="1" x14ac:dyDescent="0.2">
      <c r="A3345" s="63" t="str">
        <f>_xlfn.XLOOKUP(B3345,MCS_Colaboradores!B:B,MCS_Colaboradores!A:A,"")</f>
        <v>E0586</v>
      </c>
      <c r="B3345" s="58" t="s">
        <v>776</v>
      </c>
      <c r="C3345" s="72" t="s">
        <v>19864</v>
      </c>
      <c r="D3345" s="62">
        <v>12177579551</v>
      </c>
      <c r="E3345" s="62">
        <v>327849134</v>
      </c>
      <c r="F3345" s="73"/>
      <c r="G3345" s="59" t="s">
        <v>3052</v>
      </c>
      <c r="H3345" s="59" t="s">
        <v>3044</v>
      </c>
      <c r="I3345" s="77">
        <v>45589</v>
      </c>
      <c r="K3345" s="58" t="s">
        <v>3045</v>
      </c>
      <c r="L3345" s="63" t="s">
        <v>6754</v>
      </c>
      <c r="M3345" s="59" t="s">
        <v>3047</v>
      </c>
      <c r="N3345" s="59" t="e" vm="20">
        <v>#VALUE!</v>
      </c>
      <c r="O3345" s="59" t="s">
        <v>3071</v>
      </c>
      <c r="P3345" s="75">
        <v>45589</v>
      </c>
      <c r="Q3345" s="76">
        <v>45646</v>
      </c>
      <c r="R3345" s="59">
        <v>45679</v>
      </c>
      <c r="AA3345" s="59" t="s">
        <v>3050</v>
      </c>
      <c r="AC3345" s="92"/>
    </row>
    <row r="3346" spans="1:30" ht="12.75" customHeight="1" x14ac:dyDescent="0.2">
      <c r="A3346" s="63" t="str">
        <f>_xlfn.XLOOKUP(B3346,MCS_Colaboradores!B:B,MCS_Colaboradores!A:A,"")</f>
        <v>E0586</v>
      </c>
      <c r="B3346" s="58" t="s">
        <v>776</v>
      </c>
      <c r="C3346" s="72" t="s">
        <v>19864</v>
      </c>
      <c r="D3346" s="62">
        <v>12177579551</v>
      </c>
      <c r="E3346" s="62">
        <v>327849134</v>
      </c>
      <c r="F3346" s="111" t="s">
        <v>6750</v>
      </c>
      <c r="G3346" s="59" t="s">
        <v>3052</v>
      </c>
      <c r="H3346" s="59" t="s">
        <v>3044</v>
      </c>
      <c r="I3346" s="77">
        <v>45777</v>
      </c>
      <c r="J3346" s="60">
        <v>45877</v>
      </c>
      <c r="K3346" s="58" t="s">
        <v>3045</v>
      </c>
      <c r="L3346" s="63" t="s">
        <v>6751</v>
      </c>
      <c r="M3346" s="59" t="s">
        <v>3216</v>
      </c>
      <c r="N3346" s="59" t="e" vm="9">
        <v>#VALUE!</v>
      </c>
      <c r="O3346" s="59" t="s">
        <v>3071</v>
      </c>
      <c r="P3346" s="75">
        <v>45684</v>
      </c>
      <c r="Q3346" s="76">
        <v>45828</v>
      </c>
      <c r="R3346" s="59">
        <v>45877</v>
      </c>
      <c r="V3346" s="92" t="s">
        <v>3082</v>
      </c>
      <c r="W3346" s="92" t="s">
        <v>3082</v>
      </c>
      <c r="AA3346" s="59" t="s">
        <v>3050</v>
      </c>
      <c r="AC3346" s="92"/>
    </row>
    <row r="3347" spans="1:30" ht="12.75" customHeight="1" x14ac:dyDescent="0.2">
      <c r="A3347" s="63" t="str">
        <f>_xlfn.XLOOKUP(B3347,MCS_Colaboradores!B:B,MCS_Colaboradores!A:A,"")</f>
        <v>E0586</v>
      </c>
      <c r="B3347" s="58" t="s">
        <v>776</v>
      </c>
      <c r="C3347" s="72" t="s">
        <v>19517</v>
      </c>
      <c r="D3347" s="62">
        <v>12177579551</v>
      </c>
      <c r="E3347" s="62">
        <v>327849134</v>
      </c>
      <c r="F3347" s="73" t="s">
        <v>6750</v>
      </c>
      <c r="G3347" s="59" t="s">
        <v>3052</v>
      </c>
      <c r="H3347" s="59" t="s">
        <v>3044</v>
      </c>
      <c r="I3347" s="77">
        <v>45526</v>
      </c>
      <c r="K3347" s="58" t="s">
        <v>3054</v>
      </c>
      <c r="L3347" s="63" t="s">
        <v>3850</v>
      </c>
      <c r="M3347" s="59" t="s">
        <v>3677</v>
      </c>
      <c r="N3347" s="59" t="e" vm="11">
        <v>#VALUE!</v>
      </c>
      <c r="O3347" s="59" t="s">
        <v>3071</v>
      </c>
      <c r="P3347" s="75">
        <v>45488</v>
      </c>
      <c r="Q3347" s="76">
        <v>45520</v>
      </c>
      <c r="R3347" s="59">
        <v>45584</v>
      </c>
      <c r="AA3347" s="59" t="s">
        <v>3050</v>
      </c>
      <c r="AC3347" s="92"/>
    </row>
    <row r="3348" spans="1:30" ht="12.75" customHeight="1" x14ac:dyDescent="0.2">
      <c r="A3348" s="63" t="str">
        <f>_xlfn.XLOOKUP(B3348,MCS_Colaboradores!B:B,MCS_Colaboradores!A:A,"")</f>
        <v>E1727</v>
      </c>
      <c r="B3348" s="58" t="s">
        <v>14652</v>
      </c>
      <c r="C3348" s="72" t="s">
        <v>17118</v>
      </c>
      <c r="F3348" s="73" t="s">
        <v>14654</v>
      </c>
      <c r="G3348" s="59" t="s">
        <v>3052</v>
      </c>
      <c r="H3348" s="59" t="s">
        <v>3197</v>
      </c>
      <c r="K3348" s="58" t="s">
        <v>3590</v>
      </c>
      <c r="L3348" s="63" t="s">
        <v>19525</v>
      </c>
      <c r="M3348" s="59" t="s">
        <v>19526</v>
      </c>
      <c r="N3348" s="59" t="s">
        <v>19527</v>
      </c>
      <c r="O3348" s="59" t="s">
        <v>16624</v>
      </c>
      <c r="P3348" s="75">
        <v>45974</v>
      </c>
      <c r="Q3348" s="76">
        <v>46022</v>
      </c>
      <c r="V3348" s="92" t="s">
        <v>3175</v>
      </c>
      <c r="W3348" s="92" t="s">
        <v>3175</v>
      </c>
      <c r="Y3348" s="87" t="s">
        <v>6200</v>
      </c>
      <c r="AA3348" s="59" t="s">
        <v>3050</v>
      </c>
      <c r="AB3348" s="58" t="s">
        <v>19528</v>
      </c>
      <c r="AC3348" s="92" t="s">
        <v>19529</v>
      </c>
    </row>
    <row r="3349" spans="1:30" ht="12.75" customHeight="1" x14ac:dyDescent="0.2">
      <c r="A3349" s="209" t="str">
        <f>_xlfn.XLOOKUP(B3349,MCS_Colaboradores!B:B,MCS_Colaboradores!A:A,"")</f>
        <v>E1727</v>
      </c>
      <c r="B3349" s="210" t="s">
        <v>14652</v>
      </c>
      <c r="C3349" s="211" t="s">
        <v>19865</v>
      </c>
      <c r="D3349" s="212"/>
      <c r="E3349" s="212"/>
      <c r="F3349" s="213" t="s">
        <v>14654</v>
      </c>
      <c r="G3349" s="214" t="s">
        <v>3052</v>
      </c>
      <c r="H3349" s="214" t="s">
        <v>3197</v>
      </c>
      <c r="I3349" s="215"/>
      <c r="J3349" s="216"/>
      <c r="K3349" s="210" t="s">
        <v>3590</v>
      </c>
      <c r="L3349" s="209" t="s">
        <v>19530</v>
      </c>
      <c r="M3349" s="214" t="s">
        <v>3216</v>
      </c>
      <c r="N3349" s="214" t="s">
        <v>3217</v>
      </c>
      <c r="O3349" s="214" t="s">
        <v>16624</v>
      </c>
      <c r="P3349" s="217">
        <v>46048</v>
      </c>
      <c r="Q3349" s="218">
        <v>46080</v>
      </c>
      <c r="R3349" s="219"/>
      <c r="S3349" s="220"/>
      <c r="T3349" s="210"/>
      <c r="U3349" s="214"/>
      <c r="V3349" s="221" t="s">
        <v>3175</v>
      </c>
      <c r="W3349" s="221" t="s">
        <v>3175</v>
      </c>
      <c r="X3349" s="214"/>
      <c r="Y3349" s="219" t="s">
        <v>6200</v>
      </c>
      <c r="Z3349" s="214"/>
      <c r="AA3349" s="214" t="s">
        <v>3050</v>
      </c>
      <c r="AB3349" s="210"/>
      <c r="AC3349" s="221"/>
      <c r="AD3349" s="210"/>
    </row>
    <row r="3350" spans="1:30" ht="12.75" customHeight="1" x14ac:dyDescent="0.2">
      <c r="A3350" s="63" t="str">
        <f>_xlfn.XLOOKUP(B3350,MCS_Colaboradores!B:B,MCS_Colaboradores!A:A,"")</f>
        <v>E1727</v>
      </c>
      <c r="B3350" s="58" t="s">
        <v>14652</v>
      </c>
      <c r="C3350" s="72" t="s">
        <v>17118</v>
      </c>
      <c r="F3350" s="73" t="s">
        <v>14654</v>
      </c>
      <c r="G3350" s="59" t="s">
        <v>3052</v>
      </c>
      <c r="H3350" s="59" t="s">
        <v>3044</v>
      </c>
      <c r="K3350" s="58" t="s">
        <v>3095</v>
      </c>
      <c r="L3350" s="63" t="s">
        <v>18075</v>
      </c>
      <c r="M3350" s="59" t="s">
        <v>17353</v>
      </c>
      <c r="N3350" s="59" t="e" vm="22">
        <v>#VALUE!</v>
      </c>
      <c r="O3350" s="59" t="s">
        <v>16624</v>
      </c>
      <c r="P3350" s="75">
        <v>45875</v>
      </c>
      <c r="Q3350" s="76">
        <v>45900</v>
      </c>
      <c r="R3350" s="87">
        <v>45957</v>
      </c>
      <c r="V3350" s="92" t="s">
        <v>3175</v>
      </c>
      <c r="W3350" s="92" t="s">
        <v>3175</v>
      </c>
      <c r="Y3350" s="87" t="s">
        <v>6200</v>
      </c>
      <c r="AA3350" s="59" t="s">
        <v>3050</v>
      </c>
      <c r="AB3350" s="63"/>
      <c r="AC3350" s="92"/>
    </row>
    <row r="3351" spans="1:30" ht="12.75" customHeight="1" x14ac:dyDescent="0.2">
      <c r="A3351" s="63" t="str">
        <f>_xlfn.XLOOKUP(B3351,MCS_Colaboradores!B:B,MCS_Colaboradores!A:A,"")</f>
        <v>E1338</v>
      </c>
      <c r="B3351" s="58" t="s">
        <v>987</v>
      </c>
      <c r="C3351" s="72" t="s">
        <v>19866</v>
      </c>
      <c r="D3351" s="62">
        <v>12169332701</v>
      </c>
      <c r="E3351" s="62">
        <v>317124285</v>
      </c>
      <c r="F3351" s="73"/>
      <c r="G3351" s="59" t="s">
        <v>3052</v>
      </c>
      <c r="H3351" s="59" t="s">
        <v>3044</v>
      </c>
      <c r="I3351" s="77">
        <v>45706</v>
      </c>
      <c r="K3351" s="58" t="s">
        <v>3045</v>
      </c>
      <c r="L3351" s="63" t="s">
        <v>3422</v>
      </c>
      <c r="M3351" s="59" t="s">
        <v>3345</v>
      </c>
      <c r="N3351" s="59" t="e" vm="67">
        <v>#VALUE!</v>
      </c>
      <c r="P3351" s="75">
        <v>45706</v>
      </c>
      <c r="Q3351" s="76">
        <v>45765</v>
      </c>
      <c r="R3351" s="59"/>
      <c r="V3351" s="92" t="s">
        <v>3082</v>
      </c>
      <c r="W3351" s="92" t="s">
        <v>3082</v>
      </c>
      <c r="AA3351" s="59" t="s">
        <v>3050</v>
      </c>
      <c r="AC3351" s="92"/>
    </row>
    <row r="3352" spans="1:30" ht="12.75" customHeight="1" x14ac:dyDescent="0.2">
      <c r="A3352" s="63" t="str">
        <f>_xlfn.XLOOKUP(B3352,MCS_Colaboradores!B:B,MCS_Colaboradores!A:A,"")</f>
        <v>E1328</v>
      </c>
      <c r="B3352" s="58" t="s">
        <v>967</v>
      </c>
      <c r="C3352" s="72" t="s">
        <v>19867</v>
      </c>
      <c r="D3352" s="62">
        <v>12168723817</v>
      </c>
      <c r="E3352" s="62">
        <v>317513478</v>
      </c>
      <c r="F3352" s="73"/>
      <c r="G3352" s="59" t="s">
        <v>3052</v>
      </c>
      <c r="H3352" s="59" t="s">
        <v>3069</v>
      </c>
      <c r="I3352" s="77">
        <v>45706</v>
      </c>
      <c r="K3352" s="58" t="s">
        <v>3045</v>
      </c>
      <c r="L3352" s="63" t="s">
        <v>3422</v>
      </c>
      <c r="M3352" s="59" t="s">
        <v>3345</v>
      </c>
      <c r="N3352" s="59" t="e" vm="67">
        <v>#VALUE!</v>
      </c>
      <c r="P3352" s="75">
        <v>45706</v>
      </c>
      <c r="Q3352" s="76">
        <v>45765</v>
      </c>
      <c r="R3352" s="59"/>
      <c r="V3352" s="92" t="s">
        <v>3082</v>
      </c>
      <c r="W3352" s="92" t="s">
        <v>3132</v>
      </c>
      <c r="AA3352" s="59" t="s">
        <v>3050</v>
      </c>
      <c r="AC3352" s="92"/>
    </row>
    <row r="3353" spans="1:30" ht="12.75" customHeight="1" x14ac:dyDescent="0.2">
      <c r="A3353" s="63" t="str">
        <f>_xlfn.XLOOKUP(B3353,MCS_Colaboradores!B:B,MCS_Colaboradores!A:A,"")</f>
        <v>E1638</v>
      </c>
      <c r="B3353" s="58" t="s">
        <v>14337</v>
      </c>
      <c r="C3353" s="72" t="s">
        <v>19868</v>
      </c>
      <c r="D3353" s="62">
        <v>12178205186</v>
      </c>
      <c r="E3353" s="62">
        <v>328663905</v>
      </c>
      <c r="F3353" s="73"/>
      <c r="G3353" s="59" t="s">
        <v>3052</v>
      </c>
      <c r="H3353" s="59" t="s">
        <v>3044</v>
      </c>
      <c r="I3353" s="77">
        <v>45834</v>
      </c>
      <c r="K3353" s="58" t="s">
        <v>3095</v>
      </c>
      <c r="L3353" s="63" t="s">
        <v>6219</v>
      </c>
      <c r="M3353" s="59" t="s">
        <v>19025</v>
      </c>
      <c r="N3353" s="59" t="e" vm="106">
        <v>#VALUE!</v>
      </c>
      <c r="O3353" s="59" t="s">
        <v>3071</v>
      </c>
      <c r="P3353" s="75">
        <v>45831</v>
      </c>
      <c r="R3353" s="87">
        <v>45838</v>
      </c>
      <c r="AA3353" s="59" t="s">
        <v>3050</v>
      </c>
      <c r="AB3353" s="58" t="s">
        <v>19519</v>
      </c>
      <c r="AC3353" s="92"/>
      <c r="AD3353" s="58" t="s">
        <v>19869</v>
      </c>
    </row>
    <row r="3354" spans="1:30" ht="12.75" customHeight="1" x14ac:dyDescent="0.2">
      <c r="A3354" s="63" t="str">
        <f>_xlfn.XLOOKUP(B3354,MCS_Colaboradores!B:B,MCS_Colaboradores!A:A,"")</f>
        <v>E1361</v>
      </c>
      <c r="B3354" s="58" t="s">
        <v>1819</v>
      </c>
      <c r="C3354" s="72" t="s">
        <v>19870</v>
      </c>
      <c r="F3354" s="73"/>
      <c r="G3354" s="59" t="s">
        <v>3052</v>
      </c>
      <c r="H3354" s="59" t="s">
        <v>3044</v>
      </c>
      <c r="K3354" s="58" t="s">
        <v>3045</v>
      </c>
      <c r="L3354" s="63" t="s">
        <v>3073</v>
      </c>
      <c r="M3354" s="59" t="s">
        <v>3074</v>
      </c>
      <c r="N3354" s="59" t="s">
        <v>3075</v>
      </c>
      <c r="O3354" s="59" t="s">
        <v>3071</v>
      </c>
      <c r="P3354" s="75">
        <v>45369</v>
      </c>
      <c r="Q3354" s="76">
        <v>45377</v>
      </c>
      <c r="R3354" s="59"/>
      <c r="U3354" s="59" t="s">
        <v>3076</v>
      </c>
      <c r="X3354" s="59" t="s">
        <v>3077</v>
      </c>
      <c r="Z3354" s="59" t="s">
        <v>3066</v>
      </c>
      <c r="AA3354" s="59" t="s">
        <v>3050</v>
      </c>
      <c r="AC3354" s="92"/>
    </row>
    <row r="3355" spans="1:30" ht="12.75" customHeight="1" x14ac:dyDescent="0.2">
      <c r="A3355" s="63" t="str">
        <f>_xlfn.XLOOKUP(B3355,MCS_Colaboradores!B:B,MCS_Colaboradores!A:A,"")</f>
        <v>E1100</v>
      </c>
      <c r="B3355" s="58" t="s">
        <v>1057</v>
      </c>
      <c r="C3355" s="72" t="s">
        <v>19871</v>
      </c>
      <c r="D3355" s="62">
        <v>12174685845</v>
      </c>
      <c r="E3355" s="62">
        <v>324145683</v>
      </c>
      <c r="F3355" s="73"/>
      <c r="G3355" s="59" t="s">
        <v>3052</v>
      </c>
      <c r="H3355" s="59" t="s">
        <v>3044</v>
      </c>
      <c r="I3355" s="77">
        <v>45374</v>
      </c>
      <c r="J3355" s="60">
        <v>45417</v>
      </c>
      <c r="K3355" s="58" t="s">
        <v>3054</v>
      </c>
      <c r="L3355" s="63" t="s">
        <v>6759</v>
      </c>
      <c r="M3355" s="59" t="s">
        <v>3318</v>
      </c>
      <c r="N3355" s="59" t="e" vm="119">
        <v>#VALUE!</v>
      </c>
      <c r="O3355" s="59" t="s">
        <v>3212</v>
      </c>
      <c r="P3355" s="75">
        <v>45385</v>
      </c>
      <c r="Q3355" s="76">
        <v>45412</v>
      </c>
      <c r="R3355" s="59"/>
      <c r="U3355" s="59" t="s">
        <v>3076</v>
      </c>
      <c r="Z3355" s="59" t="s">
        <v>3066</v>
      </c>
      <c r="AA3355" s="59" t="s">
        <v>3050</v>
      </c>
      <c r="AB3355" s="58" t="s">
        <v>3194</v>
      </c>
      <c r="AC3355" s="92"/>
    </row>
    <row r="3356" spans="1:30" ht="12.75" customHeight="1" x14ac:dyDescent="0.2">
      <c r="A3356" s="63" t="str">
        <f>_xlfn.XLOOKUP(B3356,MCS_Colaboradores!B:B,MCS_Colaboradores!A:A,"")</f>
        <v>E0644</v>
      </c>
      <c r="B3356" s="58" t="s">
        <v>518</v>
      </c>
      <c r="C3356" s="72" t="s">
        <v>19872</v>
      </c>
      <c r="D3356" s="62">
        <v>12176595152</v>
      </c>
      <c r="E3356" s="62">
        <v>326560440</v>
      </c>
      <c r="F3356" s="73"/>
      <c r="G3356" s="59" t="s">
        <v>3052</v>
      </c>
      <c r="H3356" s="59" t="s">
        <v>3044</v>
      </c>
      <c r="I3356" s="77">
        <v>45779</v>
      </c>
      <c r="K3356" s="58" t="s">
        <v>3054</v>
      </c>
      <c r="L3356" s="63" t="s">
        <v>3557</v>
      </c>
      <c r="M3356" s="59" t="s">
        <v>3558</v>
      </c>
      <c r="N3356" s="59" t="e" vm="5">
        <v>#VALUE!</v>
      </c>
      <c r="O3356" s="59" t="s">
        <v>3071</v>
      </c>
      <c r="P3356" s="75">
        <v>45601</v>
      </c>
      <c r="Q3356" s="76">
        <v>45672</v>
      </c>
      <c r="R3356" s="59">
        <v>45793</v>
      </c>
      <c r="V3356" s="92" t="s">
        <v>3059</v>
      </c>
      <c r="W3356" s="92" t="s">
        <v>3175</v>
      </c>
      <c r="AA3356" s="59" t="s">
        <v>3050</v>
      </c>
      <c r="AC3356" s="92"/>
    </row>
    <row r="3357" spans="1:30" ht="12.75" customHeight="1" x14ac:dyDescent="0.2">
      <c r="A3357" s="63" t="str">
        <f>_xlfn.XLOOKUP(B3357,MCS_Colaboradores!B:B,MCS_Colaboradores!A:A,"")</f>
        <v>E0644</v>
      </c>
      <c r="B3357" s="58" t="s">
        <v>518</v>
      </c>
      <c r="C3357" s="72" t="s">
        <v>19872</v>
      </c>
      <c r="D3357" s="62">
        <v>12176595152</v>
      </c>
      <c r="E3357" s="62">
        <v>326560440</v>
      </c>
      <c r="F3357" s="73" t="s">
        <v>6761</v>
      </c>
      <c r="G3357" s="59" t="s">
        <v>3052</v>
      </c>
      <c r="H3357" s="59" t="s">
        <v>3044</v>
      </c>
      <c r="K3357" s="58" t="s">
        <v>3045</v>
      </c>
      <c r="L3357" s="63" t="s">
        <v>4988</v>
      </c>
      <c r="M3357" s="59" t="s">
        <v>3539</v>
      </c>
      <c r="N3357" s="59" t="e" vm="28">
        <v>#VALUE!</v>
      </c>
      <c r="O3357" s="59" t="s">
        <v>3071</v>
      </c>
      <c r="P3357" s="75">
        <v>45397</v>
      </c>
      <c r="Q3357" s="76">
        <v>45412</v>
      </c>
      <c r="R3357" s="59"/>
      <c r="AA3357" s="59" t="s">
        <v>3050</v>
      </c>
      <c r="AC3357" s="92" t="s">
        <v>6763</v>
      </c>
    </row>
    <row r="3358" spans="1:30" ht="12.75" customHeight="1" x14ac:dyDescent="0.2">
      <c r="A3358" s="63" t="str">
        <f>_xlfn.XLOOKUP(B3358,MCS_Colaboradores!B:B,MCS_Colaboradores!A:A,"")</f>
        <v>E0644</v>
      </c>
      <c r="B3358" s="58" t="s">
        <v>518</v>
      </c>
      <c r="C3358" s="72" t="s">
        <v>19872</v>
      </c>
      <c r="D3358" s="62">
        <v>12176595152</v>
      </c>
      <c r="E3358" s="62">
        <v>326560440</v>
      </c>
      <c r="F3358" s="112" t="s">
        <v>6761</v>
      </c>
      <c r="G3358" s="59" t="s">
        <v>3052</v>
      </c>
      <c r="H3358" s="59" t="s">
        <v>3044</v>
      </c>
      <c r="I3358" s="77">
        <v>45448</v>
      </c>
      <c r="K3358" s="58" t="s">
        <v>3045</v>
      </c>
      <c r="L3358" s="63" t="s">
        <v>5229</v>
      </c>
      <c r="M3358" s="59" t="s">
        <v>3539</v>
      </c>
      <c r="N3358" s="59" t="e" vm="28">
        <v>#VALUE!</v>
      </c>
      <c r="O3358" s="59" t="s">
        <v>3071</v>
      </c>
      <c r="P3358" s="75">
        <v>45448</v>
      </c>
      <c r="Q3358" s="76">
        <v>45471</v>
      </c>
      <c r="R3358" s="59">
        <v>45475</v>
      </c>
      <c r="AA3358" s="59" t="s">
        <v>3050</v>
      </c>
      <c r="AB3358" s="58" t="s">
        <v>6765</v>
      </c>
      <c r="AC3358" s="92" t="s">
        <v>6766</v>
      </c>
    </row>
    <row r="3359" spans="1:30" ht="12.75" customHeight="1" x14ac:dyDescent="0.2">
      <c r="A3359" s="63" t="str">
        <f>_xlfn.XLOOKUP(B3359,MCS_Colaboradores!B:B,MCS_Colaboradores!A:A,"")</f>
        <v>E0644</v>
      </c>
      <c r="B3359" s="58" t="s">
        <v>518</v>
      </c>
      <c r="C3359" s="72" t="s">
        <v>19872</v>
      </c>
      <c r="D3359" s="62">
        <v>12176595152</v>
      </c>
      <c r="E3359" s="62">
        <v>326560440</v>
      </c>
      <c r="F3359" s="73"/>
      <c r="G3359" s="59" t="s">
        <v>3052</v>
      </c>
      <c r="H3359" s="59" t="s">
        <v>3044</v>
      </c>
      <c r="I3359" s="77">
        <v>45448</v>
      </c>
      <c r="K3359" s="58" t="s">
        <v>3045</v>
      </c>
      <c r="L3359" s="63" t="s">
        <v>4670</v>
      </c>
      <c r="M3359" s="59" t="s">
        <v>3539</v>
      </c>
      <c r="N3359" s="59" t="e" vm="28">
        <v>#VALUE!</v>
      </c>
      <c r="O3359" s="59" t="s">
        <v>3071</v>
      </c>
      <c r="P3359" s="75">
        <v>45481</v>
      </c>
      <c r="R3359" s="59">
        <v>45587</v>
      </c>
      <c r="AA3359" s="59" t="s">
        <v>3050</v>
      </c>
      <c r="AC3359" s="92"/>
    </row>
    <row r="3360" spans="1:30" ht="12.75" customHeight="1" x14ac:dyDescent="0.2">
      <c r="A3360" s="63" t="str">
        <f>_xlfn.XLOOKUP(B3360,MCS_Colaboradores!B:B,MCS_Colaboradores!A:A,"")</f>
        <v>E0644</v>
      </c>
      <c r="B3360" s="58" t="s">
        <v>518</v>
      </c>
      <c r="C3360" s="72" t="s">
        <v>19872</v>
      </c>
      <c r="D3360" s="62">
        <v>12176595152</v>
      </c>
      <c r="E3360" s="62">
        <v>326560440</v>
      </c>
      <c r="F3360" s="111" t="s">
        <v>6761</v>
      </c>
      <c r="G3360" s="59" t="s">
        <v>3052</v>
      </c>
      <c r="H3360" s="59" t="s">
        <v>3044</v>
      </c>
      <c r="I3360" s="77">
        <v>45819</v>
      </c>
      <c r="J3360" s="60">
        <v>45847</v>
      </c>
      <c r="K3360" s="58" t="s">
        <v>3054</v>
      </c>
      <c r="L3360" s="63" t="s">
        <v>5255</v>
      </c>
      <c r="M3360" s="59" t="s">
        <v>17397</v>
      </c>
      <c r="N3360" s="59" t="e" vm="51">
        <v>#VALUE!</v>
      </c>
      <c r="O3360" s="59" t="s">
        <v>3049</v>
      </c>
      <c r="P3360" s="75">
        <v>45812</v>
      </c>
      <c r="Q3360" s="76">
        <v>45869</v>
      </c>
      <c r="R3360" s="59">
        <v>45847</v>
      </c>
      <c r="V3360" s="92" t="s">
        <v>3175</v>
      </c>
      <c r="W3360" s="92" t="s">
        <v>3175</v>
      </c>
      <c r="AA3360" s="59" t="s">
        <v>3050</v>
      </c>
      <c r="AB3360" s="58" t="s">
        <v>3298</v>
      </c>
      <c r="AC3360" s="92" t="s">
        <v>19873</v>
      </c>
    </row>
    <row r="3361" spans="1:30" ht="12.75" customHeight="1" x14ac:dyDescent="0.2">
      <c r="A3361" s="63" t="str">
        <f>_xlfn.XLOOKUP(B3361,MCS_Colaboradores!B:B,MCS_Colaboradores!A:A,"")</f>
        <v>E0945</v>
      </c>
      <c r="B3361" s="58" t="s">
        <v>94</v>
      </c>
      <c r="C3361" s="72" t="s">
        <v>19874</v>
      </c>
      <c r="D3361" s="62">
        <v>12174242397</v>
      </c>
      <c r="E3361" s="62">
        <v>323962688</v>
      </c>
      <c r="F3361" s="73"/>
      <c r="G3361" s="59" t="s">
        <v>3069</v>
      </c>
      <c r="H3361" s="59" t="s">
        <v>3069</v>
      </c>
      <c r="K3361" s="58" t="s">
        <v>3054</v>
      </c>
      <c r="L3361" s="63" t="s">
        <v>4334</v>
      </c>
      <c r="M3361" s="59" t="s">
        <v>4335</v>
      </c>
      <c r="N3361" s="59" t="e" vm="37">
        <v>#VALUE!</v>
      </c>
      <c r="O3361" s="59" t="s">
        <v>3049</v>
      </c>
      <c r="P3361" s="75">
        <v>45692</v>
      </c>
      <c r="Q3361" s="76" t="s">
        <v>3302</v>
      </c>
      <c r="R3361" s="59"/>
      <c r="V3361" s="92" t="s">
        <v>3175</v>
      </c>
      <c r="W3361" s="92" t="s">
        <v>3082</v>
      </c>
      <c r="AA3361" s="59" t="s">
        <v>3050</v>
      </c>
      <c r="AC3361" s="92"/>
    </row>
    <row r="3362" spans="1:30" ht="12.75" customHeight="1" x14ac:dyDescent="0.2">
      <c r="A3362" s="63" t="str">
        <f>_xlfn.XLOOKUP(B3362,MCS_Colaboradores!B:B,MCS_Colaboradores!A:A,"")</f>
        <v>E0945</v>
      </c>
      <c r="B3362" s="58" t="s">
        <v>94</v>
      </c>
      <c r="C3362" s="72" t="s">
        <v>19874</v>
      </c>
      <c r="F3362" s="73"/>
      <c r="G3362" s="59" t="s">
        <v>3052</v>
      </c>
      <c r="H3362" s="59" t="s">
        <v>3044</v>
      </c>
      <c r="K3362" s="58" t="s">
        <v>3054</v>
      </c>
      <c r="M3362" s="59" t="s">
        <v>3318</v>
      </c>
      <c r="P3362" s="75">
        <v>45278</v>
      </c>
      <c r="R3362" s="59"/>
      <c r="AA3362" s="59" t="s">
        <v>3050</v>
      </c>
      <c r="AC3362" s="92"/>
    </row>
    <row r="3363" spans="1:30" ht="12.75" customHeight="1" x14ac:dyDescent="0.2">
      <c r="A3363" s="63" t="str">
        <f>_xlfn.XLOOKUP(B3363,MCS_Colaboradores!B:B,MCS_Colaboradores!A:A,"")</f>
        <v>E0945</v>
      </c>
      <c r="B3363" s="58" t="s">
        <v>94</v>
      </c>
      <c r="C3363" s="72" t="s">
        <v>19874</v>
      </c>
      <c r="D3363" s="62">
        <v>12174242397</v>
      </c>
      <c r="E3363" s="62">
        <v>323962688</v>
      </c>
      <c r="F3363" s="73"/>
      <c r="G3363" s="59" t="s">
        <v>3052</v>
      </c>
      <c r="H3363" s="59" t="s">
        <v>3044</v>
      </c>
      <c r="I3363" s="77">
        <v>45685</v>
      </c>
      <c r="K3363" s="58" t="s">
        <v>3045</v>
      </c>
      <c r="L3363" s="63" t="s">
        <v>6773</v>
      </c>
      <c r="M3363" s="59" t="s">
        <v>3860</v>
      </c>
      <c r="N3363" s="59" t="e" vm="4">
        <v>#VALUE!</v>
      </c>
      <c r="O3363" s="59" t="s">
        <v>3049</v>
      </c>
      <c r="P3363" s="75">
        <v>45685</v>
      </c>
      <c r="Q3363" s="76" t="s">
        <v>3302</v>
      </c>
      <c r="R3363" s="59">
        <v>45739</v>
      </c>
      <c r="V3363" s="92" t="s">
        <v>3175</v>
      </c>
      <c r="W3363" s="92" t="s">
        <v>3082</v>
      </c>
      <c r="AA3363" s="59" t="s">
        <v>3050</v>
      </c>
      <c r="AC3363" s="92" t="s">
        <v>3298</v>
      </c>
    </row>
    <row r="3364" spans="1:30" ht="12.75" customHeight="1" x14ac:dyDescent="0.2">
      <c r="A3364" s="63" t="str">
        <f>_xlfn.XLOOKUP(B3364,MCS_Colaboradores!B:B,MCS_Colaboradores!A:A,"")</f>
        <v>E0945</v>
      </c>
      <c r="B3364" s="58" t="s">
        <v>94</v>
      </c>
      <c r="C3364" s="72" t="s">
        <v>19874</v>
      </c>
      <c r="D3364" s="62">
        <v>12174242397</v>
      </c>
      <c r="E3364" s="62">
        <v>323962688</v>
      </c>
      <c r="F3364" s="73"/>
      <c r="G3364" s="59" t="s">
        <v>3052</v>
      </c>
      <c r="H3364" s="59" t="s">
        <v>3044</v>
      </c>
      <c r="I3364" s="77">
        <v>45321</v>
      </c>
      <c r="K3364" s="58" t="s">
        <v>3045</v>
      </c>
      <c r="L3364" s="63">
        <v>2023</v>
      </c>
      <c r="M3364" s="59" t="s">
        <v>3860</v>
      </c>
      <c r="N3364" s="59" t="e" vm="22">
        <v>#VALUE!</v>
      </c>
      <c r="O3364" s="59" t="s">
        <v>3071</v>
      </c>
      <c r="P3364" s="75">
        <v>45314</v>
      </c>
      <c r="Q3364" s="76" t="s">
        <v>3158</v>
      </c>
      <c r="R3364" s="59">
        <v>45569</v>
      </c>
      <c r="U3364" s="59" t="s">
        <v>3076</v>
      </c>
      <c r="AA3364" s="59" t="s">
        <v>3050</v>
      </c>
      <c r="AC3364" s="92"/>
    </row>
    <row r="3365" spans="1:30" ht="12.75" customHeight="1" x14ac:dyDescent="0.2">
      <c r="A3365" s="63" t="str">
        <f>_xlfn.XLOOKUP(B3365,MCS_Colaboradores!B:B,MCS_Colaboradores!A:A,"")</f>
        <v>E0945</v>
      </c>
      <c r="B3365" s="58" t="s">
        <v>94</v>
      </c>
      <c r="C3365" s="72" t="s">
        <v>19874</v>
      </c>
      <c r="D3365" s="62">
        <v>12174242397</v>
      </c>
      <c r="E3365" s="62">
        <v>323962688</v>
      </c>
      <c r="F3365" s="73"/>
      <c r="G3365" s="59" t="s">
        <v>3052</v>
      </c>
      <c r="H3365" s="59" t="s">
        <v>3044</v>
      </c>
      <c r="I3365" s="77">
        <v>45321</v>
      </c>
      <c r="K3365" s="58" t="s">
        <v>3045</v>
      </c>
      <c r="L3365" s="63" t="s">
        <v>4284</v>
      </c>
      <c r="M3365" s="59" t="s">
        <v>3360</v>
      </c>
      <c r="N3365" s="59" t="s">
        <v>3150</v>
      </c>
      <c r="O3365" s="59" t="s">
        <v>3049</v>
      </c>
      <c r="P3365" s="75">
        <v>45579</v>
      </c>
      <c r="Q3365" s="76">
        <v>45610</v>
      </c>
      <c r="R3365" s="59">
        <v>45596</v>
      </c>
      <c r="AA3365" s="59" t="s">
        <v>3050</v>
      </c>
      <c r="AC3365" s="92"/>
    </row>
    <row r="3366" spans="1:30" ht="12.75" customHeight="1" x14ac:dyDescent="0.2">
      <c r="A3366" s="63" t="str">
        <f>_xlfn.XLOOKUP(B3366,MCS_Colaboradores!B:B,MCS_Colaboradores!A:A,"")</f>
        <v>E0945</v>
      </c>
      <c r="B3366" s="58" t="s">
        <v>94</v>
      </c>
      <c r="C3366" s="72" t="s">
        <v>19874</v>
      </c>
      <c r="D3366" s="62">
        <v>12174242397</v>
      </c>
      <c r="E3366" s="62">
        <v>323962688</v>
      </c>
      <c r="F3366" s="73"/>
      <c r="G3366" s="59" t="s">
        <v>3052</v>
      </c>
      <c r="H3366" s="59" t="s">
        <v>3044</v>
      </c>
      <c r="I3366" s="77">
        <v>45614</v>
      </c>
      <c r="J3366" s="60">
        <v>45670</v>
      </c>
      <c r="K3366" s="58" t="s">
        <v>3045</v>
      </c>
      <c r="L3366" s="63" t="s">
        <v>6241</v>
      </c>
      <c r="M3366" s="59" t="s">
        <v>6242</v>
      </c>
      <c r="N3366" s="59" t="e" vm="5">
        <v>#VALUE!</v>
      </c>
      <c r="O3366" s="59" t="s">
        <v>3049</v>
      </c>
      <c r="P3366" s="75">
        <v>45614</v>
      </c>
      <c r="Q3366" s="76">
        <v>45674</v>
      </c>
      <c r="R3366" s="59">
        <v>45670</v>
      </c>
      <c r="V3366" s="92" t="s">
        <v>3175</v>
      </c>
      <c r="W3366" s="92">
        <v>42</v>
      </c>
      <c r="AA3366" s="59" t="s">
        <v>3050</v>
      </c>
      <c r="AC3366" s="92"/>
    </row>
    <row r="3367" spans="1:30" ht="12.75" customHeight="1" x14ac:dyDescent="0.2">
      <c r="A3367" s="63" t="str">
        <f>_xlfn.XLOOKUP(B3367,MCS_Colaboradores!B:B,MCS_Colaboradores!A:A,"")</f>
        <v>E0996</v>
      </c>
      <c r="B3367" s="58" t="s">
        <v>1113</v>
      </c>
      <c r="C3367" s="72" t="s">
        <v>19875</v>
      </c>
      <c r="D3367" s="62">
        <v>12171855550</v>
      </c>
      <c r="E3367" s="62">
        <v>321070593</v>
      </c>
      <c r="F3367" s="73"/>
      <c r="G3367" s="59" t="s">
        <v>3052</v>
      </c>
      <c r="H3367" s="59" t="s">
        <v>3044</v>
      </c>
      <c r="I3367" s="77">
        <v>45381</v>
      </c>
      <c r="J3367" s="60">
        <v>45399</v>
      </c>
      <c r="K3367" s="58" t="s">
        <v>3045</v>
      </c>
      <c r="L3367" s="63" t="s">
        <v>3771</v>
      </c>
      <c r="M3367" s="59" t="s">
        <v>3113</v>
      </c>
      <c r="N3367" s="59" t="e" vm="48">
        <v>#VALUE!</v>
      </c>
      <c r="O3367" s="59" t="s">
        <v>3065</v>
      </c>
      <c r="P3367" s="75">
        <v>45370</v>
      </c>
      <c r="Q3367" s="76">
        <v>45399</v>
      </c>
      <c r="R3367" s="59"/>
      <c r="U3367" s="59" t="s">
        <v>3076</v>
      </c>
      <c r="Z3367" s="59" t="s">
        <v>3066</v>
      </c>
      <c r="AA3367" s="59" t="s">
        <v>3050</v>
      </c>
      <c r="AC3367" s="92"/>
    </row>
    <row r="3368" spans="1:30" ht="12.75" customHeight="1" x14ac:dyDescent="0.2">
      <c r="A3368" s="63" t="str">
        <f>_xlfn.XLOOKUP(B3368,MCS_Colaboradores!B:B,MCS_Colaboradores!A:A,"")</f>
        <v>E0575</v>
      </c>
      <c r="B3368" s="58" t="s">
        <v>472</v>
      </c>
      <c r="C3368" s="72" t="s">
        <v>19876</v>
      </c>
      <c r="D3368" s="62">
        <v>12176453012</v>
      </c>
      <c r="E3368" s="62">
        <v>326496327</v>
      </c>
      <c r="F3368" s="111" t="s">
        <v>6777</v>
      </c>
      <c r="G3368" s="59" t="s">
        <v>3052</v>
      </c>
      <c r="H3368" s="59" t="s">
        <v>3044</v>
      </c>
      <c r="I3368" s="77">
        <v>45762</v>
      </c>
      <c r="J3368" s="60">
        <v>45905</v>
      </c>
      <c r="K3368" s="58" t="s">
        <v>3045</v>
      </c>
      <c r="L3368" s="63" t="s">
        <v>5093</v>
      </c>
      <c r="M3368" s="59" t="s">
        <v>3371</v>
      </c>
      <c r="N3368" s="59" t="e" vm="20">
        <v>#VALUE!</v>
      </c>
      <c r="O3368" s="59" t="s">
        <v>3065</v>
      </c>
      <c r="P3368" s="75">
        <v>45425</v>
      </c>
      <c r="Q3368" s="76">
        <v>45541</v>
      </c>
      <c r="R3368" s="59">
        <v>45905</v>
      </c>
      <c r="AA3368" s="59" t="s">
        <v>3050</v>
      </c>
      <c r="AB3368" s="58" t="s">
        <v>19877</v>
      </c>
      <c r="AC3368" s="92"/>
    </row>
    <row r="3369" spans="1:30" ht="12.75" customHeight="1" x14ac:dyDescent="0.2">
      <c r="A3369" s="63" t="str">
        <f>_xlfn.XLOOKUP(B3369,MCS_Colaboradores!B:B,MCS_Colaboradores!A:A,"")</f>
        <v>E0207</v>
      </c>
      <c r="B3369" s="58" t="s">
        <v>2001</v>
      </c>
      <c r="C3369" s="72" t="s">
        <v>19878</v>
      </c>
      <c r="D3369" s="62">
        <v>12178131453</v>
      </c>
      <c r="E3369" s="62">
        <v>328396656</v>
      </c>
      <c r="F3369" s="112" t="s">
        <v>6779</v>
      </c>
      <c r="G3369" s="59" t="s">
        <v>3052</v>
      </c>
      <c r="H3369" s="59" t="s">
        <v>3044</v>
      </c>
      <c r="I3369" s="77">
        <v>45762</v>
      </c>
      <c r="J3369" s="60">
        <v>45835</v>
      </c>
      <c r="K3369" s="58" t="s">
        <v>3054</v>
      </c>
      <c r="L3369" s="63" t="s">
        <v>3947</v>
      </c>
      <c r="M3369" s="59" t="s">
        <v>3241</v>
      </c>
      <c r="N3369" s="59" t="e" vm="3">
        <v>#VALUE!</v>
      </c>
      <c r="O3369" s="59" t="s">
        <v>3212</v>
      </c>
      <c r="P3369" s="75">
        <v>45505</v>
      </c>
      <c r="Q3369" s="76">
        <v>45562</v>
      </c>
      <c r="R3369" s="87">
        <v>45835</v>
      </c>
      <c r="AA3369" s="59" t="s">
        <v>3050</v>
      </c>
      <c r="AC3369" s="92"/>
    </row>
    <row r="3370" spans="1:30" ht="12.75" customHeight="1" x14ac:dyDescent="0.2">
      <c r="A3370" s="182" t="str">
        <f>_xlfn.XLOOKUP(B3370,MCS_Colaboradores!B:B,MCS_Colaboradores!A:A,"")</f>
        <v>E1734</v>
      </c>
      <c r="B3370" s="58" t="s">
        <v>14680</v>
      </c>
      <c r="C3370" s="184" t="s">
        <v>19879</v>
      </c>
      <c r="D3370" s="185">
        <v>12182747613</v>
      </c>
      <c r="E3370" s="185">
        <v>335774040</v>
      </c>
      <c r="F3370" s="195" t="s">
        <v>14684</v>
      </c>
      <c r="G3370" s="187" t="s">
        <v>3052</v>
      </c>
      <c r="H3370" s="187" t="s">
        <v>3053</v>
      </c>
      <c r="I3370" s="188">
        <v>46049</v>
      </c>
      <c r="J3370" s="189"/>
      <c r="K3370" s="183" t="s">
        <v>16490</v>
      </c>
      <c r="L3370" s="182" t="s">
        <v>19635</v>
      </c>
      <c r="M3370" s="187" t="s">
        <v>16527</v>
      </c>
      <c r="N3370" s="187" t="s">
        <v>19636</v>
      </c>
      <c r="O3370" s="187" t="s">
        <v>3087</v>
      </c>
      <c r="P3370" s="190">
        <v>46049</v>
      </c>
      <c r="Q3370" s="191">
        <v>46080</v>
      </c>
      <c r="R3370" s="192">
        <v>46080</v>
      </c>
      <c r="S3370" s="193"/>
      <c r="T3370" s="183"/>
      <c r="U3370" s="187"/>
      <c r="V3370" s="194" t="s">
        <v>3059</v>
      </c>
      <c r="W3370" s="194" t="s">
        <v>3175</v>
      </c>
      <c r="X3370" s="187"/>
      <c r="Y3370" s="192" t="s">
        <v>6200</v>
      </c>
      <c r="Z3370" s="187"/>
      <c r="AA3370" s="187" t="s">
        <v>3050</v>
      </c>
      <c r="AB3370" s="183"/>
      <c r="AC3370" s="194"/>
      <c r="AD3370" s="183"/>
    </row>
    <row r="3371" spans="1:30" ht="12.75" customHeight="1" x14ac:dyDescent="0.2">
      <c r="A3371" s="63" t="str">
        <f>_xlfn.XLOOKUP(B3371,MCS_Colaboradores!B:B,MCS_Colaboradores!A:A,"")</f>
        <v>E1734</v>
      </c>
      <c r="B3371" s="58" t="s">
        <v>14680</v>
      </c>
      <c r="C3371" s="72" t="s">
        <v>19880</v>
      </c>
      <c r="F3371" s="73" t="s">
        <v>14684</v>
      </c>
      <c r="G3371" s="59" t="s">
        <v>3052</v>
      </c>
      <c r="H3371" s="59" t="s">
        <v>3044</v>
      </c>
      <c r="K3371" s="58" t="s">
        <v>3590</v>
      </c>
      <c r="L3371" s="63" t="s">
        <v>18223</v>
      </c>
      <c r="M3371" s="59" t="s">
        <v>17669</v>
      </c>
      <c r="N3371" s="59" t="e" vm="2">
        <v>#VALUE!</v>
      </c>
      <c r="O3371" s="59" t="s">
        <v>19398</v>
      </c>
      <c r="P3371" s="75">
        <v>45880</v>
      </c>
      <c r="Q3371" s="76">
        <v>45911</v>
      </c>
      <c r="R3371" s="87">
        <v>45891</v>
      </c>
      <c r="V3371" s="92" t="s">
        <v>3175</v>
      </c>
      <c r="W3371" s="92">
        <v>34</v>
      </c>
      <c r="Y3371" s="87" t="s">
        <v>6200</v>
      </c>
      <c r="AA3371" s="59" t="s">
        <v>3050</v>
      </c>
      <c r="AB3371" s="58" t="s">
        <v>17670</v>
      </c>
      <c r="AC3371" s="92"/>
    </row>
    <row r="3372" spans="1:30" ht="12.75" customHeight="1" x14ac:dyDescent="0.2">
      <c r="A3372" s="63" t="str">
        <f>_xlfn.XLOOKUP(B3372,MCS_Colaboradores!B:B,MCS_Colaboradores!A:A,"")</f>
        <v>E1734</v>
      </c>
      <c r="B3372" s="58" t="s">
        <v>14680</v>
      </c>
      <c r="C3372" s="72" t="s">
        <v>19881</v>
      </c>
      <c r="F3372" s="73" t="s">
        <v>14684</v>
      </c>
      <c r="G3372" s="59" t="s">
        <v>3052</v>
      </c>
      <c r="H3372" s="59" t="s">
        <v>3197</v>
      </c>
      <c r="K3372" s="58" t="s">
        <v>3095</v>
      </c>
      <c r="L3372" s="63" t="s">
        <v>19048</v>
      </c>
      <c r="M3372" s="59" t="s">
        <v>16527</v>
      </c>
      <c r="N3372" s="59" t="e" vm="124">
        <v>#VALUE!</v>
      </c>
      <c r="O3372" s="59" t="s">
        <v>3087</v>
      </c>
      <c r="P3372" s="75">
        <v>45950</v>
      </c>
      <c r="Q3372" s="76">
        <v>45982</v>
      </c>
      <c r="R3372" s="87">
        <v>45981</v>
      </c>
      <c r="V3372" s="92" t="s">
        <v>3059</v>
      </c>
      <c r="W3372" s="92" t="s">
        <v>3175</v>
      </c>
      <c r="Y3372" s="87" t="s">
        <v>6200</v>
      </c>
      <c r="AA3372" s="59" t="s">
        <v>3050</v>
      </c>
      <c r="AC3372" s="92"/>
    </row>
    <row r="3373" spans="1:30" ht="12.75" customHeight="1" x14ac:dyDescent="0.2">
      <c r="A3373" s="63" t="str">
        <f>_xlfn.XLOOKUP(B3373,MCS_Colaboradores!B:B,MCS_Colaboradores!A:A,"")</f>
        <v>E1871</v>
      </c>
      <c r="B3373" s="58" t="s">
        <v>15282</v>
      </c>
      <c r="C3373" s="72" t="s">
        <v>19882</v>
      </c>
      <c r="D3373" s="173"/>
      <c r="E3373" s="62">
        <v>330643703</v>
      </c>
      <c r="F3373" s="73" t="s">
        <v>15286</v>
      </c>
      <c r="G3373" s="59" t="s">
        <v>3052</v>
      </c>
      <c r="H3373" s="59" t="s">
        <v>3069</v>
      </c>
      <c r="I3373" s="77" t="s">
        <v>16882</v>
      </c>
      <c r="K3373" s="58" t="s">
        <v>3095</v>
      </c>
      <c r="L3373" s="63" t="s">
        <v>19883</v>
      </c>
      <c r="M3373" s="59" t="s">
        <v>16988</v>
      </c>
      <c r="N3373" s="59" t="e" vm="8">
        <v>#VALUE!</v>
      </c>
      <c r="O3373" s="59" t="s">
        <v>3110</v>
      </c>
      <c r="P3373" s="75">
        <v>45931</v>
      </c>
      <c r="Q3373" s="76">
        <v>46022</v>
      </c>
      <c r="R3373" s="87">
        <v>46059</v>
      </c>
      <c r="V3373" s="92" t="s">
        <v>3266</v>
      </c>
      <c r="W3373" s="92">
        <v>56</v>
      </c>
      <c r="Y3373" s="87" t="s">
        <v>16528</v>
      </c>
      <c r="AA3373" s="59" t="s">
        <v>3050</v>
      </c>
      <c r="AB3373" s="58" t="s">
        <v>17330</v>
      </c>
      <c r="AC3373" s="92"/>
    </row>
    <row r="3374" spans="1:30" ht="12.75" customHeight="1" x14ac:dyDescent="0.2">
      <c r="A3374" s="63" t="str">
        <f>_xlfn.XLOOKUP(B3374,MCS_Colaboradores!B:B,MCS_Colaboradores!A:A,"")</f>
        <v>E0147</v>
      </c>
      <c r="B3374" s="58" t="s">
        <v>778</v>
      </c>
      <c r="C3374" s="72" t="s">
        <v>7785</v>
      </c>
      <c r="D3374" s="62">
        <v>12177579535</v>
      </c>
      <c r="E3374" s="62">
        <v>327803886</v>
      </c>
      <c r="F3374" s="73"/>
      <c r="G3374" s="59" t="s">
        <v>3052</v>
      </c>
      <c r="H3374" s="59" t="s">
        <v>3044</v>
      </c>
      <c r="I3374" s="77">
        <v>45699</v>
      </c>
      <c r="K3374" s="58" t="s">
        <v>3045</v>
      </c>
      <c r="L3374" s="63" t="s">
        <v>6785</v>
      </c>
      <c r="M3374" s="59" t="s">
        <v>4417</v>
      </c>
      <c r="N3374" s="59" t="e" vm="39">
        <v>#VALUE!</v>
      </c>
      <c r="O3374" s="59" t="s">
        <v>3071</v>
      </c>
      <c r="P3374" s="75">
        <v>45699</v>
      </c>
      <c r="Q3374" s="76">
        <v>45758</v>
      </c>
      <c r="R3374" s="59">
        <v>45763</v>
      </c>
      <c r="V3374" s="92" t="s">
        <v>3175</v>
      </c>
      <c r="W3374" s="92" t="s">
        <v>3175</v>
      </c>
      <c r="AA3374" s="59" t="s">
        <v>3050</v>
      </c>
      <c r="AC3374" s="92"/>
    </row>
    <row r="3375" spans="1:30" ht="12.75" customHeight="1" x14ac:dyDescent="0.2">
      <c r="A3375" s="63" t="str">
        <f>_xlfn.XLOOKUP(B3375,MCS_Colaboradores!B:B,MCS_Colaboradores!A:A,"")</f>
        <v>E0147</v>
      </c>
      <c r="B3375" s="58" t="s">
        <v>778</v>
      </c>
      <c r="C3375" s="72" t="s">
        <v>7785</v>
      </c>
      <c r="D3375" s="62">
        <v>12177579535</v>
      </c>
      <c r="E3375" s="62">
        <v>327803886</v>
      </c>
      <c r="F3375" s="112" t="s">
        <v>6781</v>
      </c>
      <c r="G3375" s="59" t="s">
        <v>3052</v>
      </c>
      <c r="H3375" s="59" t="s">
        <v>3044</v>
      </c>
      <c r="I3375" s="77">
        <v>45526</v>
      </c>
      <c r="K3375" s="58" t="s">
        <v>3045</v>
      </c>
      <c r="L3375" s="63" t="s">
        <v>3970</v>
      </c>
      <c r="M3375" s="59" t="s">
        <v>17840</v>
      </c>
      <c r="N3375" s="59" t="e" vm="5">
        <v>#VALUE!</v>
      </c>
      <c r="O3375" s="59" t="s">
        <v>3071</v>
      </c>
      <c r="P3375" s="75">
        <v>45623</v>
      </c>
      <c r="Q3375" s="76">
        <v>45649</v>
      </c>
      <c r="R3375" s="59">
        <v>45685</v>
      </c>
      <c r="AA3375" s="59" t="s">
        <v>3050</v>
      </c>
      <c r="AB3375" s="58" t="s">
        <v>3628</v>
      </c>
      <c r="AC3375" s="92"/>
    </row>
    <row r="3376" spans="1:30" ht="12.75" customHeight="1" x14ac:dyDescent="0.2">
      <c r="A3376" s="63" t="str">
        <f>_xlfn.XLOOKUP(B3376,MCS_Colaboradores!B:B,MCS_Colaboradores!A:A,"")</f>
        <v>E0147</v>
      </c>
      <c r="B3376" s="58" t="s">
        <v>778</v>
      </c>
      <c r="C3376" s="72" t="s">
        <v>17119</v>
      </c>
      <c r="D3376" s="62">
        <v>12177579535</v>
      </c>
      <c r="E3376" s="62">
        <v>327803886</v>
      </c>
      <c r="F3376" s="111" t="s">
        <v>6781</v>
      </c>
      <c r="G3376" s="59" t="s">
        <v>3052</v>
      </c>
      <c r="H3376" s="59" t="s">
        <v>3044</v>
      </c>
      <c r="I3376" s="77">
        <v>45943</v>
      </c>
      <c r="J3376" s="60">
        <v>46073</v>
      </c>
      <c r="K3376" s="58" t="s">
        <v>3054</v>
      </c>
      <c r="L3376" s="63" t="s">
        <v>17120</v>
      </c>
      <c r="M3376" s="59" t="s">
        <v>3558</v>
      </c>
      <c r="N3376" s="59" t="e" vm="1">
        <v>#VALUE!</v>
      </c>
      <c r="O3376" s="59" t="s">
        <v>3071</v>
      </c>
      <c r="P3376" s="75">
        <v>45943</v>
      </c>
      <c r="Q3376" s="76">
        <v>45986</v>
      </c>
      <c r="R3376" s="59">
        <v>46027</v>
      </c>
      <c r="V3376" s="92" t="s">
        <v>3175</v>
      </c>
      <c r="W3376" s="92">
        <v>36</v>
      </c>
      <c r="Y3376" s="87" t="s">
        <v>16528</v>
      </c>
      <c r="AA3376" s="59" t="s">
        <v>3050</v>
      </c>
      <c r="AC3376" s="92"/>
    </row>
    <row r="3377" spans="1:30" ht="12.75" customHeight="1" x14ac:dyDescent="0.2">
      <c r="A3377" s="63" t="str">
        <f>_xlfn.XLOOKUP(B3377,MCS_Colaboradores!B:B,MCS_Colaboradores!A:A,"")</f>
        <v>E0147</v>
      </c>
      <c r="B3377" s="58" t="s">
        <v>778</v>
      </c>
      <c r="C3377" s="72" t="s">
        <v>7785</v>
      </c>
      <c r="D3377" s="62">
        <v>12177579535</v>
      </c>
      <c r="E3377" s="62">
        <v>327803886</v>
      </c>
      <c r="F3377" s="73"/>
      <c r="G3377" s="59" t="s">
        <v>3052</v>
      </c>
      <c r="H3377" s="59" t="s">
        <v>3044</v>
      </c>
      <c r="I3377" s="77">
        <v>45526</v>
      </c>
      <c r="K3377" s="58" t="s">
        <v>3045</v>
      </c>
      <c r="L3377" s="63" t="s">
        <v>3603</v>
      </c>
      <c r="M3377" s="59" t="s">
        <v>16542</v>
      </c>
      <c r="N3377" s="59" t="e" vm="7">
        <v>#VALUE!</v>
      </c>
      <c r="O3377" s="59" t="s">
        <v>3071</v>
      </c>
      <c r="P3377" s="75">
        <v>45490</v>
      </c>
      <c r="R3377" s="59">
        <v>45619</v>
      </c>
      <c r="AA3377" s="59" t="s">
        <v>3050</v>
      </c>
      <c r="AC3377" s="92"/>
    </row>
    <row r="3378" spans="1:30" ht="12.75" customHeight="1" x14ac:dyDescent="0.2">
      <c r="A3378" s="63" t="str">
        <f>_xlfn.XLOOKUP(B3378,MCS_Colaboradores!B:B,MCS_Colaboradores!A:A,"")</f>
        <v>E0147</v>
      </c>
      <c r="B3378" s="58" t="s">
        <v>778</v>
      </c>
      <c r="C3378" s="72" t="s">
        <v>7785</v>
      </c>
      <c r="D3378" s="62">
        <v>12177579535</v>
      </c>
      <c r="E3378" s="62">
        <v>327803886</v>
      </c>
      <c r="F3378" s="111" t="s">
        <v>6781</v>
      </c>
      <c r="G3378" s="59" t="s">
        <v>3052</v>
      </c>
      <c r="H3378" s="59" t="s">
        <v>3044</v>
      </c>
      <c r="I3378" s="77">
        <v>45762</v>
      </c>
      <c r="J3378" s="60">
        <v>45933</v>
      </c>
      <c r="K3378" s="58" t="s">
        <v>3045</v>
      </c>
      <c r="L3378" s="63" t="s">
        <v>5662</v>
      </c>
      <c r="M3378" s="59" t="s">
        <v>3177</v>
      </c>
      <c r="N3378" s="59" t="e" vm="8">
        <v>#VALUE!</v>
      </c>
      <c r="O3378" s="59" t="s">
        <v>3071</v>
      </c>
      <c r="P3378" s="75">
        <v>45770</v>
      </c>
      <c r="Q3378" s="76">
        <v>45897</v>
      </c>
      <c r="R3378" s="59">
        <v>45933</v>
      </c>
      <c r="V3378" s="92" t="s">
        <v>3175</v>
      </c>
      <c r="W3378" s="92">
        <v>36</v>
      </c>
      <c r="AA3378" s="59" t="s">
        <v>3050</v>
      </c>
      <c r="AC3378" s="92"/>
    </row>
    <row r="3379" spans="1:30" ht="12.75" customHeight="1" x14ac:dyDescent="0.2">
      <c r="A3379" s="63" t="str">
        <f>_xlfn.XLOOKUP(B3379,MCS_Colaboradores!B:B,MCS_Colaboradores!A:A,"")</f>
        <v>E2108</v>
      </c>
      <c r="B3379" s="58" t="s">
        <v>16295</v>
      </c>
      <c r="C3379" s="72" t="s">
        <v>19884</v>
      </c>
      <c r="F3379" s="73" t="s">
        <v>16298</v>
      </c>
      <c r="G3379" s="59" t="s">
        <v>3052</v>
      </c>
      <c r="H3379" s="59" t="s">
        <v>3197</v>
      </c>
      <c r="K3379" s="58" t="s">
        <v>3590</v>
      </c>
      <c r="L3379" s="63" t="s">
        <v>16949</v>
      </c>
      <c r="M3379" s="59" t="s">
        <v>3113</v>
      </c>
      <c r="N3379" s="59" t="s">
        <v>3114</v>
      </c>
      <c r="O3379" s="59" t="s">
        <v>3071</v>
      </c>
      <c r="P3379" s="75">
        <v>46062</v>
      </c>
      <c r="Q3379" s="76">
        <v>46171</v>
      </c>
      <c r="V3379" s="92" t="s">
        <v>3082</v>
      </c>
      <c r="W3379" s="92" t="s">
        <v>3082</v>
      </c>
      <c r="Y3379" s="87" t="s">
        <v>16528</v>
      </c>
      <c r="AA3379" s="59" t="s">
        <v>3050</v>
      </c>
      <c r="AB3379" s="58" t="s">
        <v>17409</v>
      </c>
      <c r="AC3379" s="92"/>
    </row>
    <row r="3380" spans="1:30" ht="12.75" customHeight="1" x14ac:dyDescent="0.2">
      <c r="A3380" s="63" t="str">
        <f>_xlfn.XLOOKUP(B3380,MCS_Colaboradores!B:B,MCS_Colaboradores!A:A,"")</f>
        <v>E0839</v>
      </c>
      <c r="B3380" s="58" t="s">
        <v>620</v>
      </c>
      <c r="C3380" s="72" t="s">
        <v>19885</v>
      </c>
      <c r="D3380" s="62">
        <v>12178030297</v>
      </c>
      <c r="E3380" s="62">
        <v>327960469</v>
      </c>
      <c r="F3380" s="73"/>
      <c r="G3380" s="59" t="s">
        <v>3052</v>
      </c>
      <c r="H3380" s="59" t="s">
        <v>3044</v>
      </c>
      <c r="I3380" s="77">
        <v>45488</v>
      </c>
      <c r="K3380" s="58" t="s">
        <v>3045</v>
      </c>
      <c r="L3380" s="63" t="s">
        <v>3603</v>
      </c>
      <c r="M3380" s="59" t="s">
        <v>16542</v>
      </c>
      <c r="N3380" s="59" t="e" vm="7">
        <v>#VALUE!</v>
      </c>
      <c r="O3380" s="59" t="s">
        <v>3087</v>
      </c>
      <c r="P3380" s="75">
        <v>45488</v>
      </c>
      <c r="R3380" s="59">
        <v>45638</v>
      </c>
      <c r="AA3380" s="59" t="s">
        <v>3050</v>
      </c>
      <c r="AC3380" s="92"/>
    </row>
    <row r="3381" spans="1:30" ht="12.75" customHeight="1" x14ac:dyDescent="0.2">
      <c r="A3381" s="63" t="str">
        <f>_xlfn.XLOOKUP(B3381,MCS_Colaboradores!B:B,MCS_Colaboradores!A:A,"")</f>
        <v>E1559</v>
      </c>
      <c r="B3381" s="58" t="s">
        <v>14153</v>
      </c>
      <c r="C3381" s="72" t="s">
        <v>19886</v>
      </c>
      <c r="D3381" s="62">
        <v>12179098030</v>
      </c>
      <c r="E3381" s="62">
        <v>330100009</v>
      </c>
      <c r="F3381" s="73"/>
      <c r="G3381" s="59" t="s">
        <v>3052</v>
      </c>
      <c r="H3381" s="59" t="s">
        <v>3044</v>
      </c>
      <c r="I3381" s="77">
        <v>45770</v>
      </c>
      <c r="J3381" s="60">
        <v>45898</v>
      </c>
      <c r="K3381" s="58" t="s">
        <v>3095</v>
      </c>
      <c r="L3381" s="63" t="s">
        <v>3593</v>
      </c>
      <c r="M3381" s="59" t="s">
        <v>18118</v>
      </c>
      <c r="N3381" s="59" t="e" vm="18">
        <v>#VALUE!</v>
      </c>
      <c r="O3381" s="59" t="s">
        <v>3049</v>
      </c>
      <c r="P3381" s="75">
        <v>45721</v>
      </c>
      <c r="R3381" s="87">
        <v>45898</v>
      </c>
      <c r="V3381" s="92" t="s">
        <v>3059</v>
      </c>
      <c r="W3381" s="92" t="s">
        <v>3059</v>
      </c>
      <c r="X3381" s="59" t="s">
        <v>3077</v>
      </c>
      <c r="Z3381" s="59" t="s">
        <v>3066</v>
      </c>
      <c r="AA3381" s="59" t="s">
        <v>3050</v>
      </c>
      <c r="AB3381" s="63"/>
      <c r="AC3381" s="92"/>
      <c r="AD3381" s="58" t="s">
        <v>19887</v>
      </c>
    </row>
    <row r="3382" spans="1:30" ht="12.75" customHeight="1" x14ac:dyDescent="0.2">
      <c r="A3382" s="63" t="str">
        <f>_xlfn.XLOOKUP(B3382,MCS_Colaboradores!B:B,MCS_Colaboradores!A:A,"")</f>
        <v>E1262</v>
      </c>
      <c r="B3382" s="58" t="s">
        <v>2709</v>
      </c>
      <c r="C3382" s="72" t="s">
        <v>19888</v>
      </c>
      <c r="F3382" s="73"/>
      <c r="G3382" s="59" t="s">
        <v>3052</v>
      </c>
      <c r="H3382" s="59" t="s">
        <v>3069</v>
      </c>
      <c r="K3382" s="58" t="s">
        <v>3054</v>
      </c>
      <c r="L3382" s="63" t="s">
        <v>3172</v>
      </c>
      <c r="M3382" s="59" t="s">
        <v>3173</v>
      </c>
      <c r="N3382" s="59" t="e" vm="112">
        <v>#VALUE!</v>
      </c>
      <c r="O3382" s="59" t="s">
        <v>3087</v>
      </c>
      <c r="P3382" s="75">
        <v>45750</v>
      </c>
      <c r="Q3382" s="76">
        <v>45780</v>
      </c>
      <c r="R3382" s="59"/>
      <c r="V3382" s="92" t="s">
        <v>3175</v>
      </c>
      <c r="W3382" s="92" t="s">
        <v>3175</v>
      </c>
      <c r="AA3382" s="59" t="s">
        <v>3050</v>
      </c>
      <c r="AC3382" s="92"/>
    </row>
    <row r="3383" spans="1:30" ht="12.75" customHeight="1" x14ac:dyDescent="0.2">
      <c r="A3383" s="63" t="str">
        <f>_xlfn.XLOOKUP(B3383,MCS_Colaboradores!B:B,MCS_Colaboradores!A:A,"")</f>
        <v>E0003</v>
      </c>
      <c r="B3383" s="58" t="s">
        <v>1489</v>
      </c>
      <c r="C3383" s="72" t="s">
        <v>19889</v>
      </c>
      <c r="E3383" s="62">
        <v>331859823</v>
      </c>
      <c r="F3383" s="73"/>
      <c r="G3383" s="59" t="s">
        <v>3052</v>
      </c>
      <c r="H3383" s="59" t="s">
        <v>3124</v>
      </c>
      <c r="K3383" s="58" t="s">
        <v>3045</v>
      </c>
      <c r="L3383" s="63" t="s">
        <v>3614</v>
      </c>
      <c r="M3383" s="59" t="s">
        <v>3615</v>
      </c>
      <c r="N3383" s="59" t="e" vm="37">
        <v>#VALUE!</v>
      </c>
      <c r="O3383" s="59" t="s">
        <v>3071</v>
      </c>
      <c r="P3383" s="75">
        <v>45728</v>
      </c>
      <c r="R3383" s="59">
        <v>45772</v>
      </c>
      <c r="V3383" s="92" t="s">
        <v>3082</v>
      </c>
      <c r="W3383" s="92" t="s">
        <v>3082</v>
      </c>
      <c r="AA3383" s="59" t="s">
        <v>3050</v>
      </c>
      <c r="AC3383" s="92"/>
    </row>
    <row r="3384" spans="1:30" ht="12.75" customHeight="1" x14ac:dyDescent="0.2">
      <c r="A3384" s="63" t="str">
        <f>_xlfn.XLOOKUP(B3384,MCS_Colaboradores!B:B,MCS_Colaboradores!A:A,"")</f>
        <v>E0003</v>
      </c>
      <c r="B3384" s="58" t="s">
        <v>1489</v>
      </c>
      <c r="C3384" s="72" t="s">
        <v>19889</v>
      </c>
      <c r="E3384" s="62">
        <v>331859823</v>
      </c>
      <c r="F3384" s="73"/>
      <c r="G3384" s="59" t="s">
        <v>3052</v>
      </c>
      <c r="H3384" s="59" t="s">
        <v>3044</v>
      </c>
      <c r="K3384" s="58" t="s">
        <v>3045</v>
      </c>
      <c r="L3384" s="63" t="s">
        <v>3612</v>
      </c>
      <c r="M3384" s="59" t="s">
        <v>16514</v>
      </c>
      <c r="N3384" s="59" t="s">
        <v>3150</v>
      </c>
      <c r="O3384" s="59" t="s">
        <v>3071</v>
      </c>
      <c r="P3384" s="75">
        <v>45729</v>
      </c>
      <c r="Q3384" s="76">
        <v>45751</v>
      </c>
      <c r="R3384" s="59">
        <v>45755</v>
      </c>
      <c r="V3384" s="92" t="s">
        <v>3082</v>
      </c>
      <c r="W3384" s="92" t="s">
        <v>3082</v>
      </c>
      <c r="AA3384" s="59" t="s">
        <v>3050</v>
      </c>
      <c r="AC3384" s="92"/>
    </row>
    <row r="3385" spans="1:30" ht="12.75" customHeight="1" x14ac:dyDescent="0.2">
      <c r="A3385" s="63" t="str">
        <f>_xlfn.XLOOKUP(B3385,MCS_Colaboradores!B:B,MCS_Colaboradores!A:A,"")</f>
        <v>E0003</v>
      </c>
      <c r="B3385" s="58" t="s">
        <v>1489</v>
      </c>
      <c r="C3385" s="72" t="s">
        <v>19889</v>
      </c>
      <c r="E3385" s="62">
        <v>331859823</v>
      </c>
      <c r="F3385" s="73"/>
      <c r="G3385" s="59" t="s">
        <v>3052</v>
      </c>
      <c r="H3385" s="59" t="s">
        <v>3044</v>
      </c>
      <c r="K3385" s="58" t="s">
        <v>3054</v>
      </c>
      <c r="L3385" s="63" t="s">
        <v>4805</v>
      </c>
      <c r="M3385" s="59" t="s">
        <v>16665</v>
      </c>
      <c r="N3385" s="59" t="e" vm="26">
        <v>#VALUE!</v>
      </c>
      <c r="O3385" s="59" t="s">
        <v>3110</v>
      </c>
      <c r="P3385" s="75">
        <v>45789</v>
      </c>
      <c r="Q3385" s="76">
        <v>45800</v>
      </c>
      <c r="R3385" s="59">
        <v>45802</v>
      </c>
      <c r="V3385" s="92" t="s">
        <v>3082</v>
      </c>
      <c r="W3385" s="92" t="s">
        <v>3082</v>
      </c>
      <c r="AA3385" s="59" t="s">
        <v>3050</v>
      </c>
      <c r="AC3385" s="92"/>
    </row>
    <row r="3386" spans="1:30" ht="12.75" customHeight="1" x14ac:dyDescent="0.2">
      <c r="A3386" s="63" t="str">
        <f>_xlfn.XLOOKUP(B3386,MCS_Colaboradores!B:B,MCS_Colaboradores!A:A,"")</f>
        <v>E0003</v>
      </c>
      <c r="B3386" s="58" t="s">
        <v>1489</v>
      </c>
      <c r="C3386" s="72" t="s">
        <v>19889</v>
      </c>
      <c r="E3386" s="62">
        <v>331859823</v>
      </c>
      <c r="F3386" s="112" t="s">
        <v>6789</v>
      </c>
      <c r="G3386" s="59" t="s">
        <v>3052</v>
      </c>
      <c r="H3386" s="59" t="s">
        <v>3044</v>
      </c>
      <c r="K3386" s="58" t="s">
        <v>3045</v>
      </c>
      <c r="L3386" s="63" t="s">
        <v>4675</v>
      </c>
      <c r="M3386" s="59" t="s">
        <v>16542</v>
      </c>
      <c r="N3386" s="59" t="e" vm="7">
        <v>#VALUE!</v>
      </c>
      <c r="O3386" s="59" t="s">
        <v>3071</v>
      </c>
      <c r="P3386" s="75">
        <v>45763</v>
      </c>
      <c r="Q3386" s="76">
        <v>45821</v>
      </c>
      <c r="R3386" s="59"/>
      <c r="V3386" s="92" t="s">
        <v>3082</v>
      </c>
      <c r="W3386" s="92" t="s">
        <v>3082</v>
      </c>
      <c r="AA3386" s="59" t="s">
        <v>3050</v>
      </c>
      <c r="AC3386" s="92" t="s">
        <v>4499</v>
      </c>
    </row>
    <row r="3387" spans="1:30" ht="12.75" customHeight="1" x14ac:dyDescent="0.2">
      <c r="A3387" s="63" t="str">
        <f>_xlfn.XLOOKUP(B3387,MCS_Colaboradores!B:B,MCS_Colaboradores!A:A,"")</f>
        <v>E1994</v>
      </c>
      <c r="B3387" s="58" t="s">
        <v>15821</v>
      </c>
      <c r="C3387" s="72" t="s">
        <v>19890</v>
      </c>
      <c r="F3387" s="73" t="s">
        <v>15823</v>
      </c>
      <c r="G3387" s="59" t="s">
        <v>3052</v>
      </c>
      <c r="H3387" s="59" t="s">
        <v>3197</v>
      </c>
      <c r="K3387" s="58" t="s">
        <v>3095</v>
      </c>
      <c r="L3387" s="63" t="s">
        <v>17781</v>
      </c>
      <c r="M3387" s="59" t="s">
        <v>16539</v>
      </c>
      <c r="N3387" s="59" t="e" vm="5">
        <v>#VALUE!</v>
      </c>
      <c r="O3387" s="59" t="s">
        <v>3212</v>
      </c>
      <c r="P3387" s="75">
        <v>45957</v>
      </c>
      <c r="Q3387" s="76">
        <v>46011</v>
      </c>
      <c r="R3387" s="87">
        <v>46014</v>
      </c>
      <c r="V3387" s="92" t="s">
        <v>3175</v>
      </c>
      <c r="W3387" s="92" t="s">
        <v>3082</v>
      </c>
      <c r="Y3387" s="87" t="s">
        <v>16579</v>
      </c>
      <c r="AA3387" s="59" t="s">
        <v>3050</v>
      </c>
      <c r="AB3387" s="58" t="s">
        <v>19891</v>
      </c>
      <c r="AC3387" s="92"/>
    </row>
    <row r="3388" spans="1:30" ht="12.75" customHeight="1" x14ac:dyDescent="0.2">
      <c r="A3388" s="63" t="str">
        <f>_xlfn.XLOOKUP(B3388,MCS_Colaboradores!B:B,MCS_Colaboradores!A:A,"")</f>
        <v>E1639</v>
      </c>
      <c r="B3388" s="58" t="s">
        <v>2995</v>
      </c>
      <c r="C3388" s="72" t="s">
        <v>6794</v>
      </c>
      <c r="D3388" s="62">
        <v>121806944767</v>
      </c>
      <c r="E3388" s="62">
        <v>331190532</v>
      </c>
      <c r="F3388" s="73" t="s">
        <v>14345</v>
      </c>
      <c r="G3388" s="59" t="s">
        <v>3052</v>
      </c>
      <c r="H3388" s="59" t="s">
        <v>3044</v>
      </c>
      <c r="I3388" s="77">
        <v>45852</v>
      </c>
      <c r="K3388" s="58" t="s">
        <v>3095</v>
      </c>
      <c r="L3388" s="63" t="s">
        <v>19892</v>
      </c>
      <c r="M3388" s="59" t="s">
        <v>17129</v>
      </c>
      <c r="N3388" s="59" t="e" vm="137">
        <v>#VALUE!</v>
      </c>
      <c r="O3388" s="59" t="s">
        <v>3071</v>
      </c>
      <c r="P3388" s="75">
        <v>45852</v>
      </c>
      <c r="V3388" s="92" t="s">
        <v>3082</v>
      </c>
      <c r="W3388" s="92">
        <v>34</v>
      </c>
      <c r="Y3388" s="87" t="s">
        <v>5389</v>
      </c>
      <c r="AA3388" s="59" t="s">
        <v>3050</v>
      </c>
      <c r="AC3388" s="92"/>
    </row>
    <row r="3389" spans="1:30" ht="12.75" customHeight="1" x14ac:dyDescent="0.2">
      <c r="A3389" s="63" t="str">
        <f>_xlfn.XLOOKUP(B3389,MCS_Colaboradores!B:B,MCS_Colaboradores!A:A,"")</f>
        <v>E1639</v>
      </c>
      <c r="B3389" s="58" t="s">
        <v>2995</v>
      </c>
      <c r="C3389" s="72" t="s">
        <v>6794</v>
      </c>
      <c r="F3389" s="73" t="s">
        <v>14345</v>
      </c>
      <c r="G3389" s="110" t="s">
        <v>3052</v>
      </c>
      <c r="H3389" s="59" t="s">
        <v>3044</v>
      </c>
      <c r="K3389" s="58" t="s">
        <v>3054</v>
      </c>
      <c r="L3389" s="63" t="s">
        <v>5138</v>
      </c>
      <c r="M3389" s="59" t="s">
        <v>5139</v>
      </c>
      <c r="N3389" s="59" t="e" vm="11">
        <v>#VALUE!</v>
      </c>
      <c r="O3389" s="59" t="s">
        <v>3071</v>
      </c>
      <c r="P3389" s="75">
        <v>45810</v>
      </c>
      <c r="Q3389" s="76">
        <v>45823</v>
      </c>
      <c r="R3389" s="59">
        <v>45821</v>
      </c>
      <c r="AA3389" s="59" t="s">
        <v>3050</v>
      </c>
      <c r="AC3389" s="92"/>
    </row>
    <row r="3390" spans="1:30" ht="12.75" customHeight="1" x14ac:dyDescent="0.2">
      <c r="A3390" s="63" t="str">
        <f>_xlfn.XLOOKUP(B3390,MCS_Colaboradores!B:B,MCS_Colaboradores!A:A,"")</f>
        <v>E1639</v>
      </c>
      <c r="B3390" s="58" t="s">
        <v>2995</v>
      </c>
      <c r="C3390" s="72" t="s">
        <v>6794</v>
      </c>
      <c r="F3390" s="73" t="s">
        <v>14345</v>
      </c>
      <c r="G3390" s="110" t="s">
        <v>3052</v>
      </c>
      <c r="H3390" s="59" t="s">
        <v>3044</v>
      </c>
      <c r="K3390" s="58" t="s">
        <v>3095</v>
      </c>
      <c r="L3390" s="63" t="s">
        <v>7373</v>
      </c>
      <c r="M3390" s="59" t="s">
        <v>18623</v>
      </c>
      <c r="N3390" s="59" t="e" vm="12">
        <v>#VALUE!</v>
      </c>
      <c r="O3390" s="59" t="s">
        <v>3071</v>
      </c>
      <c r="P3390" s="75">
        <v>45833</v>
      </c>
      <c r="AA3390" s="59" t="s">
        <v>3050</v>
      </c>
      <c r="AC3390" s="92"/>
    </row>
    <row r="3391" spans="1:30" ht="12.75" customHeight="1" x14ac:dyDescent="0.2">
      <c r="A3391" s="63" t="str">
        <f>_xlfn.XLOOKUP(B3391,MCS_Colaboradores!B:B,MCS_Colaboradores!A:A,"")</f>
        <v>E0979</v>
      </c>
      <c r="B3391" s="58" t="s">
        <v>594</v>
      </c>
      <c r="C3391" s="72" t="s">
        <v>19893</v>
      </c>
      <c r="D3391" s="62">
        <v>12169665176</v>
      </c>
      <c r="E3391" s="62">
        <v>318848082</v>
      </c>
      <c r="F3391" s="73"/>
      <c r="G3391" s="110"/>
      <c r="H3391" s="59" t="s">
        <v>3044</v>
      </c>
      <c r="K3391" s="58" t="s">
        <v>3045</v>
      </c>
      <c r="L3391" s="63" t="s">
        <v>3853</v>
      </c>
      <c r="M3391" s="59" t="s">
        <v>3113</v>
      </c>
      <c r="P3391" s="75">
        <v>45313</v>
      </c>
      <c r="Q3391" s="76">
        <v>45475</v>
      </c>
      <c r="R3391" s="59"/>
      <c r="AA3391" s="59" t="s">
        <v>3050</v>
      </c>
      <c r="AC3391" s="92"/>
    </row>
    <row r="3392" spans="1:30" ht="12.75" customHeight="1" x14ac:dyDescent="0.2">
      <c r="A3392" s="63" t="str">
        <f>_xlfn.XLOOKUP(B3392,MCS_Colaboradores!B:B,MCS_Colaboradores!A:A,"")</f>
        <v>E0979</v>
      </c>
      <c r="B3392" s="58" t="s">
        <v>594</v>
      </c>
      <c r="C3392" s="72" t="s">
        <v>19893</v>
      </c>
      <c r="D3392" s="62">
        <v>12169665176</v>
      </c>
      <c r="E3392" s="62">
        <v>318848082</v>
      </c>
      <c r="F3392" s="73"/>
      <c r="G3392" s="110" t="s">
        <v>3052</v>
      </c>
      <c r="H3392" s="59" t="s">
        <v>3044</v>
      </c>
      <c r="K3392" s="58" t="s">
        <v>3045</v>
      </c>
      <c r="L3392" s="63" t="s">
        <v>3771</v>
      </c>
      <c r="M3392" s="59" t="s">
        <v>3113</v>
      </c>
      <c r="N3392" s="59" t="e" vm="48">
        <v>#VALUE!</v>
      </c>
      <c r="O3392" s="59" t="s">
        <v>3065</v>
      </c>
      <c r="P3392" s="75">
        <v>45370</v>
      </c>
      <c r="Q3392" s="76">
        <v>45397</v>
      </c>
      <c r="R3392" s="59"/>
      <c r="U3392" s="59" t="s">
        <v>3076</v>
      </c>
      <c r="Z3392" s="59" t="s">
        <v>3066</v>
      </c>
      <c r="AA3392" s="59" t="s">
        <v>3050</v>
      </c>
      <c r="AC3392" s="92"/>
    </row>
    <row r="3393" spans="1:30" ht="12.75" customHeight="1" x14ac:dyDescent="0.2">
      <c r="A3393" s="63" t="str">
        <f>_xlfn.XLOOKUP(B3393,MCS_Colaboradores!B:B,MCS_Colaboradores!A:A,"")</f>
        <v>E0979</v>
      </c>
      <c r="B3393" s="58" t="s">
        <v>594</v>
      </c>
      <c r="C3393" s="72" t="s">
        <v>19893</v>
      </c>
      <c r="D3393" s="62">
        <v>12169665176</v>
      </c>
      <c r="E3393" s="62">
        <v>318848082</v>
      </c>
      <c r="F3393" s="73"/>
      <c r="G3393" s="110" t="s">
        <v>3052</v>
      </c>
      <c r="H3393" s="59" t="s">
        <v>3044</v>
      </c>
      <c r="I3393" s="77">
        <v>45469</v>
      </c>
      <c r="J3393" s="60">
        <v>45505</v>
      </c>
      <c r="K3393" s="58" t="s">
        <v>3045</v>
      </c>
      <c r="L3393" s="63" t="s">
        <v>3392</v>
      </c>
      <c r="M3393" s="59" t="s">
        <v>3143</v>
      </c>
      <c r="N3393" s="59" t="s">
        <v>3150</v>
      </c>
      <c r="O3393" s="59" t="s">
        <v>3110</v>
      </c>
      <c r="P3393" s="75">
        <v>45469</v>
      </c>
      <c r="Q3393" s="76">
        <v>45504</v>
      </c>
      <c r="R3393" s="59">
        <v>45483</v>
      </c>
      <c r="AA3393" s="59" t="s">
        <v>3050</v>
      </c>
      <c r="AC3393" s="92"/>
    </row>
    <row r="3394" spans="1:30" ht="12.75" customHeight="1" x14ac:dyDescent="0.2">
      <c r="A3394" s="63" t="str">
        <f>_xlfn.XLOOKUP(B3394,MCS_Colaboradores!B:B,MCS_Colaboradores!A:A,"")</f>
        <v>E0979</v>
      </c>
      <c r="B3394" s="58" t="s">
        <v>594</v>
      </c>
      <c r="C3394" s="72" t="s">
        <v>19893</v>
      </c>
      <c r="D3394" s="62">
        <v>12169665176</v>
      </c>
      <c r="E3394" s="62">
        <v>318848082</v>
      </c>
      <c r="F3394" s="73"/>
      <c r="G3394" s="110"/>
      <c r="H3394" s="59" t="s">
        <v>3044</v>
      </c>
      <c r="I3394" s="77">
        <v>45321</v>
      </c>
      <c r="J3394" s="60">
        <v>45397</v>
      </c>
      <c r="K3394" s="58" t="s">
        <v>3045</v>
      </c>
      <c r="M3394" s="59" t="s">
        <v>3221</v>
      </c>
      <c r="P3394" s="75">
        <v>45313</v>
      </c>
      <c r="R3394" s="59"/>
      <c r="AA3394" s="59" t="s">
        <v>3050</v>
      </c>
      <c r="AC3394" s="92"/>
    </row>
    <row r="3395" spans="1:30" ht="12.75" customHeight="1" x14ac:dyDescent="0.2">
      <c r="A3395" s="63" t="str">
        <f>_xlfn.XLOOKUP(B3395,MCS_Colaboradores!B:B,MCS_Colaboradores!A:A,"")</f>
        <v>E1261</v>
      </c>
      <c r="B3395" s="58" t="s">
        <v>2707</v>
      </c>
      <c r="C3395" s="72" t="s">
        <v>19894</v>
      </c>
      <c r="D3395" s="62">
        <v>12082057175</v>
      </c>
      <c r="E3395" s="62">
        <v>302716939</v>
      </c>
      <c r="F3395" s="73"/>
      <c r="G3395" s="110" t="s">
        <v>3052</v>
      </c>
      <c r="H3395" s="59" t="s">
        <v>3069</v>
      </c>
      <c r="K3395" s="58" t="s">
        <v>3054</v>
      </c>
      <c r="L3395" s="63" t="s">
        <v>3172</v>
      </c>
      <c r="M3395" s="59" t="s">
        <v>3173</v>
      </c>
      <c r="N3395" s="59" t="s">
        <v>3174</v>
      </c>
      <c r="O3395" s="59" t="s">
        <v>3071</v>
      </c>
      <c r="P3395" s="75">
        <v>45750</v>
      </c>
      <c r="Q3395" s="76">
        <v>45780</v>
      </c>
      <c r="R3395" s="59"/>
      <c r="V3395" s="92" t="s">
        <v>3175</v>
      </c>
      <c r="W3395" s="92" t="s">
        <v>3175</v>
      </c>
      <c r="AA3395" s="59" t="s">
        <v>3050</v>
      </c>
      <c r="AC3395" s="92"/>
    </row>
    <row r="3396" spans="1:30" ht="12.75" customHeight="1" x14ac:dyDescent="0.2">
      <c r="A3396" s="63" t="str">
        <f>_xlfn.XLOOKUP(B3396,MCS_Colaboradores!B:B,MCS_Colaboradores!A:A,"")</f>
        <v>E0883</v>
      </c>
      <c r="B3396" s="58" t="s">
        <v>1413</v>
      </c>
      <c r="C3396" s="72" t="s">
        <v>19895</v>
      </c>
      <c r="F3396" s="73"/>
      <c r="G3396" s="59" t="s">
        <v>3052</v>
      </c>
      <c r="H3396" s="59" t="s">
        <v>3044</v>
      </c>
      <c r="K3396" s="58" t="s">
        <v>3095</v>
      </c>
      <c r="L3396" s="63" t="s">
        <v>6527</v>
      </c>
      <c r="M3396" s="59" t="s">
        <v>17437</v>
      </c>
      <c r="N3396" s="59" t="e" vm="65">
        <v>#VALUE!</v>
      </c>
      <c r="O3396" s="59" t="s">
        <v>3071</v>
      </c>
      <c r="P3396" s="75">
        <v>45778</v>
      </c>
      <c r="R3396" s="87">
        <v>45847</v>
      </c>
      <c r="AA3396" s="59" t="s">
        <v>3050</v>
      </c>
      <c r="AC3396" s="92"/>
      <c r="AD3396" s="58" t="s">
        <v>19896</v>
      </c>
    </row>
    <row r="3397" spans="1:30" ht="12.75" customHeight="1" x14ac:dyDescent="0.2">
      <c r="A3397" s="63" t="str">
        <f>_xlfn.XLOOKUP(B3397,MCS_Colaboradores!B:B,MCS_Colaboradores!A:A,"")</f>
        <v>E0883</v>
      </c>
      <c r="B3397" s="58" t="s">
        <v>1413</v>
      </c>
      <c r="C3397" s="72" t="s">
        <v>7781</v>
      </c>
      <c r="E3397" s="62">
        <v>329954547</v>
      </c>
      <c r="F3397" s="73"/>
      <c r="G3397" s="59" t="s">
        <v>3052</v>
      </c>
      <c r="H3397" s="59" t="s">
        <v>3044</v>
      </c>
      <c r="K3397" s="58" t="s">
        <v>3045</v>
      </c>
      <c r="L3397" s="63" t="s">
        <v>6803</v>
      </c>
      <c r="M3397" s="59" t="s">
        <v>3364</v>
      </c>
      <c r="N3397" s="59" t="e" vm="12">
        <v>#VALUE!</v>
      </c>
      <c r="O3397" s="59" t="s">
        <v>3071</v>
      </c>
      <c r="P3397" s="75">
        <v>45708</v>
      </c>
      <c r="Q3397" s="76">
        <v>45736</v>
      </c>
      <c r="R3397" s="59">
        <v>45730</v>
      </c>
      <c r="V3397" s="92" t="s">
        <v>3082</v>
      </c>
      <c r="W3397" s="92" t="s">
        <v>3082</v>
      </c>
      <c r="AA3397" s="59" t="s">
        <v>3050</v>
      </c>
      <c r="AC3397" s="92"/>
    </row>
    <row r="3398" spans="1:30" ht="12.75" customHeight="1" x14ac:dyDescent="0.2">
      <c r="A3398" s="63" t="str">
        <f>_xlfn.XLOOKUP(B3398,MCS_Colaboradores!B:B,MCS_Colaboradores!A:A,"")</f>
        <v>E0883</v>
      </c>
      <c r="B3398" s="58" t="s">
        <v>1413</v>
      </c>
      <c r="C3398" s="72" t="s">
        <v>7781</v>
      </c>
      <c r="E3398" s="62">
        <v>329954547</v>
      </c>
      <c r="F3398" s="73"/>
      <c r="G3398" s="59" t="s">
        <v>3069</v>
      </c>
      <c r="H3398" s="59" t="s">
        <v>3069</v>
      </c>
      <c r="K3398" s="58" t="s">
        <v>3045</v>
      </c>
      <c r="L3398" s="63" t="s">
        <v>3734</v>
      </c>
      <c r="M3398" s="59" t="s">
        <v>3147</v>
      </c>
      <c r="N3398" s="59" t="e" vm="56">
        <v>#VALUE!</v>
      </c>
      <c r="O3398" s="59" t="s">
        <v>3071</v>
      </c>
      <c r="P3398" s="75">
        <v>45489</v>
      </c>
      <c r="Q3398" s="76">
        <v>45653</v>
      </c>
      <c r="R3398" s="59"/>
      <c r="V3398" s="92" t="s">
        <v>3082</v>
      </c>
      <c r="W3398" s="92" t="s">
        <v>3082</v>
      </c>
      <c r="AA3398" s="59" t="s">
        <v>3050</v>
      </c>
      <c r="AC3398" s="92" t="s">
        <v>4929</v>
      </c>
    </row>
    <row r="3399" spans="1:30" ht="12.75" customHeight="1" x14ac:dyDescent="0.2">
      <c r="A3399" s="63" t="str">
        <f>_xlfn.XLOOKUP(B3399,MCS_Colaboradores!B:B,MCS_Colaboradores!A:A,"")</f>
        <v>E0883</v>
      </c>
      <c r="B3399" s="58" t="s">
        <v>1413</v>
      </c>
      <c r="C3399" s="72" t="s">
        <v>7781</v>
      </c>
      <c r="E3399" s="62">
        <v>329954547</v>
      </c>
      <c r="F3399" s="73"/>
      <c r="G3399" s="59" t="s">
        <v>3052</v>
      </c>
      <c r="H3399" s="59" t="s">
        <v>3044</v>
      </c>
      <c r="K3399" s="58" t="s">
        <v>3054</v>
      </c>
      <c r="L3399" s="63" t="s">
        <v>4357</v>
      </c>
      <c r="M3399" s="59" t="s">
        <v>16665</v>
      </c>
      <c r="N3399" s="59" t="e" vm="110">
        <v>#VALUE!</v>
      </c>
      <c r="O3399" s="59" t="s">
        <v>3065</v>
      </c>
      <c r="P3399" s="75">
        <v>45664</v>
      </c>
      <c r="Q3399" s="76">
        <v>45695</v>
      </c>
      <c r="R3399" s="59">
        <v>45703</v>
      </c>
      <c r="V3399" s="92" t="s">
        <v>3082</v>
      </c>
      <c r="W3399" s="92" t="s">
        <v>3082</v>
      </c>
      <c r="AA3399" s="59" t="s">
        <v>3050</v>
      </c>
      <c r="AC3399" s="92"/>
    </row>
    <row r="3400" spans="1:30" ht="12.75" customHeight="1" x14ac:dyDescent="0.2">
      <c r="A3400" s="63" t="str">
        <f>_xlfn.XLOOKUP(B3400,MCS_Colaboradores!B:B,MCS_Colaboradores!A:A,"")</f>
        <v>E0883</v>
      </c>
      <c r="B3400" s="58" t="s">
        <v>1413</v>
      </c>
      <c r="C3400" s="72" t="s">
        <v>7781</v>
      </c>
      <c r="E3400" s="62">
        <v>329954547</v>
      </c>
      <c r="F3400" s="73"/>
      <c r="G3400" s="59" t="s">
        <v>3052</v>
      </c>
      <c r="H3400" s="59" t="s">
        <v>3044</v>
      </c>
      <c r="K3400" s="58" t="s">
        <v>3045</v>
      </c>
      <c r="L3400" s="63" t="s">
        <v>4060</v>
      </c>
      <c r="M3400" s="59" t="s">
        <v>17889</v>
      </c>
      <c r="N3400" s="59" t="e" vm="99">
        <v>#VALUE!</v>
      </c>
      <c r="O3400" s="59" t="s">
        <v>3071</v>
      </c>
      <c r="P3400" s="75">
        <v>45734</v>
      </c>
      <c r="Q3400" s="76">
        <v>45751</v>
      </c>
      <c r="R3400" s="59">
        <v>45774</v>
      </c>
      <c r="V3400" s="92" t="s">
        <v>3175</v>
      </c>
      <c r="W3400" s="92" t="s">
        <v>3082</v>
      </c>
      <c r="AA3400" s="59" t="s">
        <v>3050</v>
      </c>
      <c r="AB3400" s="58" t="s">
        <v>3628</v>
      </c>
      <c r="AC3400" s="92"/>
    </row>
    <row r="3401" spans="1:30" ht="12.75" customHeight="1" x14ac:dyDescent="0.2">
      <c r="A3401" s="63" t="str">
        <f>_xlfn.XLOOKUP(B3401,MCS_Colaboradores!B:B,MCS_Colaboradores!A:A,"")</f>
        <v>E1230</v>
      </c>
      <c r="B3401" s="58" t="s">
        <v>1735</v>
      </c>
      <c r="C3401" s="72" t="s">
        <v>19897</v>
      </c>
      <c r="D3401" s="62">
        <v>12178131445</v>
      </c>
      <c r="E3401" s="62">
        <v>328393061</v>
      </c>
      <c r="F3401" s="73"/>
      <c r="G3401" s="59" t="s">
        <v>3052</v>
      </c>
      <c r="H3401" s="59" t="s">
        <v>3044</v>
      </c>
      <c r="I3401" s="77">
        <v>45855</v>
      </c>
      <c r="J3401" s="60">
        <v>45888</v>
      </c>
      <c r="K3401" s="58" t="s">
        <v>3590</v>
      </c>
      <c r="L3401" s="63" t="s">
        <v>17825</v>
      </c>
      <c r="M3401" s="59" t="s">
        <v>3070</v>
      </c>
      <c r="N3401" s="59" t="e" vm="93">
        <v>#VALUE!</v>
      </c>
      <c r="O3401" s="59" t="s">
        <v>3071</v>
      </c>
      <c r="P3401" s="75">
        <v>45853</v>
      </c>
      <c r="Q3401" s="76">
        <v>46022</v>
      </c>
      <c r="R3401" s="87">
        <v>45888</v>
      </c>
      <c r="V3401" s="92" t="s">
        <v>3175</v>
      </c>
      <c r="W3401" s="92" t="s">
        <v>3082</v>
      </c>
      <c r="AA3401" s="59" t="s">
        <v>3050</v>
      </c>
      <c r="AB3401" s="58" t="s">
        <v>3237</v>
      </c>
      <c r="AC3401" s="92"/>
    </row>
    <row r="3402" spans="1:30" ht="12.75" customHeight="1" x14ac:dyDescent="0.2">
      <c r="A3402" s="63" t="str">
        <f>_xlfn.XLOOKUP(B3402,MCS_Colaboradores!B:B,MCS_Colaboradores!A:A,"")</f>
        <v>E1230</v>
      </c>
      <c r="B3402" s="58" t="s">
        <v>1735</v>
      </c>
      <c r="C3402" s="72" t="s">
        <v>19898</v>
      </c>
      <c r="D3402" s="62">
        <v>12178131445</v>
      </c>
      <c r="E3402" s="62">
        <v>328393061</v>
      </c>
      <c r="F3402" s="73"/>
      <c r="G3402" s="59" t="s">
        <v>3141</v>
      </c>
      <c r="H3402" s="59" t="s">
        <v>3044</v>
      </c>
      <c r="K3402" s="58" t="s">
        <v>3045</v>
      </c>
      <c r="L3402" s="63" t="s">
        <v>6612</v>
      </c>
      <c r="M3402" s="59" t="s">
        <v>3868</v>
      </c>
      <c r="N3402" s="59" t="e" vm="18">
        <v>#VALUE!</v>
      </c>
      <c r="O3402" s="59" t="s">
        <v>3071</v>
      </c>
      <c r="P3402" s="75">
        <v>45523</v>
      </c>
      <c r="Q3402" s="76">
        <v>45653</v>
      </c>
      <c r="R3402" s="59">
        <v>45576</v>
      </c>
      <c r="AA3402" s="59" t="s">
        <v>3050</v>
      </c>
      <c r="AC3402" s="92"/>
    </row>
    <row r="3403" spans="1:30" ht="12.75" customHeight="1" x14ac:dyDescent="0.2">
      <c r="A3403" s="63" t="str">
        <f>_xlfn.XLOOKUP(B3403,MCS_Colaboradores!B:B,MCS_Colaboradores!A:A,"")</f>
        <v>E0640</v>
      </c>
      <c r="B3403" s="58" t="s">
        <v>142</v>
      </c>
      <c r="C3403" s="72" t="s">
        <v>19899</v>
      </c>
      <c r="D3403" s="62">
        <v>12174694568</v>
      </c>
      <c r="E3403" s="62">
        <v>324435959</v>
      </c>
      <c r="F3403" s="73"/>
      <c r="G3403" s="59" t="s">
        <v>3052</v>
      </c>
      <c r="H3403" s="59" t="s">
        <v>3069</v>
      </c>
      <c r="K3403" s="58" t="s">
        <v>3054</v>
      </c>
      <c r="L3403" s="63" t="s">
        <v>3690</v>
      </c>
      <c r="M3403" s="59" t="s">
        <v>17397</v>
      </c>
      <c r="N3403" s="59" t="e" vm="20">
        <v>#VALUE!</v>
      </c>
      <c r="O3403" s="59" t="s">
        <v>3071</v>
      </c>
      <c r="P3403" s="75">
        <v>45804</v>
      </c>
      <c r="Q3403" s="76">
        <v>45863</v>
      </c>
      <c r="R3403" s="59"/>
      <c r="V3403" s="92" t="s">
        <v>3082</v>
      </c>
      <c r="W3403" s="92" t="s">
        <v>3082</v>
      </c>
      <c r="AA3403" s="59" t="s">
        <v>3050</v>
      </c>
      <c r="AC3403" s="92"/>
    </row>
    <row r="3404" spans="1:30" ht="12.75" customHeight="1" x14ac:dyDescent="0.2">
      <c r="A3404" s="63" t="str">
        <f>_xlfn.XLOOKUP(B3404,MCS_Colaboradores!B:B,MCS_Colaboradores!A:A,"")</f>
        <v>E0640</v>
      </c>
      <c r="B3404" s="58" t="s">
        <v>142</v>
      </c>
      <c r="C3404" s="72" t="s">
        <v>19899</v>
      </c>
      <c r="D3404" s="62">
        <v>12174694568</v>
      </c>
      <c r="E3404" s="62">
        <v>324435959</v>
      </c>
      <c r="F3404" s="112" t="s">
        <v>6806</v>
      </c>
      <c r="G3404" s="59" t="s">
        <v>3052</v>
      </c>
      <c r="H3404" s="59" t="s">
        <v>3069</v>
      </c>
      <c r="K3404" s="58" t="s">
        <v>3045</v>
      </c>
      <c r="L3404" s="63" t="s">
        <v>3941</v>
      </c>
      <c r="M3404" s="59" t="s">
        <v>3274</v>
      </c>
      <c r="N3404" s="59" t="e" vm="59">
        <v>#VALUE!</v>
      </c>
      <c r="O3404" s="59" t="s">
        <v>3071</v>
      </c>
      <c r="P3404" s="75">
        <v>45797</v>
      </c>
      <c r="Q3404" s="76">
        <v>45835</v>
      </c>
      <c r="R3404" s="59"/>
      <c r="V3404" s="92" t="s">
        <v>3082</v>
      </c>
      <c r="W3404" s="92" t="s">
        <v>3082</v>
      </c>
      <c r="AA3404" s="59" t="s">
        <v>3050</v>
      </c>
      <c r="AB3404" s="58" t="s">
        <v>6807</v>
      </c>
      <c r="AC3404" s="92"/>
    </row>
    <row r="3405" spans="1:30" ht="12.75" customHeight="1" x14ac:dyDescent="0.2">
      <c r="A3405" s="63" t="str">
        <f>_xlfn.XLOOKUP(B3405,MCS_Colaboradores!B:B,MCS_Colaboradores!A:A,"")</f>
        <v>E0640</v>
      </c>
      <c r="B3405" s="58" t="s">
        <v>142</v>
      </c>
      <c r="C3405" s="72" t="s">
        <v>19899</v>
      </c>
      <c r="D3405" s="62">
        <v>12174694568</v>
      </c>
      <c r="E3405" s="62">
        <v>324435959</v>
      </c>
      <c r="F3405" s="73"/>
      <c r="G3405" s="59" t="s">
        <v>3052</v>
      </c>
      <c r="H3405" s="59" t="s">
        <v>3044</v>
      </c>
      <c r="I3405" s="77">
        <v>45337</v>
      </c>
      <c r="K3405" s="58" t="s">
        <v>3045</v>
      </c>
      <c r="L3405" s="63">
        <v>2023</v>
      </c>
      <c r="M3405" s="59" t="s">
        <v>3860</v>
      </c>
      <c r="N3405" s="59" t="e" vm="22">
        <v>#VALUE!</v>
      </c>
      <c r="O3405" s="59" t="s">
        <v>3071</v>
      </c>
      <c r="P3405" s="75">
        <v>45314</v>
      </c>
      <c r="Q3405" s="76" t="s">
        <v>3158</v>
      </c>
      <c r="R3405" s="59">
        <v>45569</v>
      </c>
      <c r="U3405" s="59" t="s">
        <v>3076</v>
      </c>
      <c r="AA3405" s="59" t="s">
        <v>3050</v>
      </c>
      <c r="AC3405" s="92"/>
    </row>
    <row r="3406" spans="1:30" ht="12.75" customHeight="1" x14ac:dyDescent="0.2">
      <c r="A3406" s="63" t="str">
        <f>_xlfn.XLOOKUP(B3406,MCS_Colaboradores!B:B,MCS_Colaboradores!A:A,"")</f>
        <v>E0640</v>
      </c>
      <c r="B3406" s="58" t="s">
        <v>142</v>
      </c>
      <c r="C3406" s="72" t="s">
        <v>19899</v>
      </c>
      <c r="D3406" s="62">
        <v>12174694568</v>
      </c>
      <c r="E3406" s="62">
        <v>324435959</v>
      </c>
      <c r="F3406" s="73"/>
      <c r="G3406" s="59" t="s">
        <v>3052</v>
      </c>
      <c r="H3406" s="59" t="s">
        <v>3044</v>
      </c>
      <c r="I3406" s="77">
        <v>45337</v>
      </c>
      <c r="K3406" s="58" t="s">
        <v>3045</v>
      </c>
      <c r="L3406" s="63" t="s">
        <v>6808</v>
      </c>
      <c r="M3406" s="59" t="s">
        <v>3412</v>
      </c>
      <c r="N3406" s="59" t="e" vm="16">
        <v>#VALUE!</v>
      </c>
      <c r="O3406" s="59" t="s">
        <v>3071</v>
      </c>
      <c r="P3406" s="75">
        <v>45572</v>
      </c>
      <c r="Q3406" s="76">
        <v>45603</v>
      </c>
      <c r="R3406" s="59">
        <v>45588</v>
      </c>
      <c r="AA3406" s="59" t="s">
        <v>3050</v>
      </c>
      <c r="AC3406" s="92" t="s">
        <v>6809</v>
      </c>
    </row>
    <row r="3407" spans="1:30" ht="12.75" customHeight="1" x14ac:dyDescent="0.2">
      <c r="A3407" s="63" t="str">
        <f>_xlfn.XLOOKUP(B3407,MCS_Colaboradores!B:B,MCS_Colaboradores!A:A,"")</f>
        <v>E0640</v>
      </c>
      <c r="B3407" s="58" t="s">
        <v>142</v>
      </c>
      <c r="C3407" s="72" t="s">
        <v>19899</v>
      </c>
      <c r="D3407" s="62">
        <v>12174694568</v>
      </c>
      <c r="E3407" s="62">
        <v>324435959</v>
      </c>
      <c r="F3407" s="73"/>
      <c r="G3407" s="59" t="s">
        <v>3052</v>
      </c>
      <c r="H3407" s="59" t="s">
        <v>3044</v>
      </c>
      <c r="I3407" s="77">
        <v>45337</v>
      </c>
      <c r="J3407" s="60">
        <v>45793</v>
      </c>
      <c r="K3407" s="58" t="s">
        <v>3045</v>
      </c>
      <c r="L3407" s="63" t="s">
        <v>3839</v>
      </c>
      <c r="M3407" s="59" t="s">
        <v>3412</v>
      </c>
      <c r="N3407" s="59" t="e" vm="84">
        <v>#VALUE!</v>
      </c>
      <c r="O3407" s="59" t="s">
        <v>3071</v>
      </c>
      <c r="P3407" s="75">
        <v>45608</v>
      </c>
      <c r="Q3407" s="76">
        <v>45646</v>
      </c>
      <c r="R3407" s="59">
        <v>45793</v>
      </c>
      <c r="V3407" s="92" t="s">
        <v>3175</v>
      </c>
      <c r="W3407" s="92" t="s">
        <v>3082</v>
      </c>
      <c r="AA3407" s="59" t="s">
        <v>3050</v>
      </c>
      <c r="AC3407" s="92"/>
    </row>
    <row r="3408" spans="1:30" ht="12.75" customHeight="1" x14ac:dyDescent="0.2">
      <c r="A3408" s="63" t="str">
        <f>_xlfn.XLOOKUP(B3408,MCS_Colaboradores!B:B,MCS_Colaboradores!A:A,"")</f>
        <v>E0640</v>
      </c>
      <c r="B3408" s="58" t="s">
        <v>142</v>
      </c>
      <c r="C3408" s="72" t="s">
        <v>19899</v>
      </c>
      <c r="D3408" s="62">
        <v>12174694568</v>
      </c>
      <c r="E3408" s="62">
        <v>324435959</v>
      </c>
      <c r="F3408" s="111" t="s">
        <v>6806</v>
      </c>
      <c r="G3408" s="59" t="s">
        <v>3052</v>
      </c>
      <c r="H3408" s="59" t="s">
        <v>3044</v>
      </c>
      <c r="I3408" s="77">
        <v>45814</v>
      </c>
      <c r="J3408" s="60">
        <v>45933</v>
      </c>
      <c r="K3408" s="58" t="s">
        <v>3054</v>
      </c>
      <c r="L3408" s="63" t="s">
        <v>3965</v>
      </c>
      <c r="M3408" s="59" t="s">
        <v>3910</v>
      </c>
      <c r="N3408" s="59" t="e" vm="11">
        <v>#VALUE!</v>
      </c>
      <c r="O3408" s="59" t="s">
        <v>3071</v>
      </c>
      <c r="P3408" s="75">
        <v>45806</v>
      </c>
      <c r="Q3408" s="76">
        <v>45835</v>
      </c>
      <c r="R3408" s="59">
        <v>45933</v>
      </c>
      <c r="V3408" s="92" t="s">
        <v>3082</v>
      </c>
      <c r="W3408" s="92" t="s">
        <v>3082</v>
      </c>
      <c r="AA3408" s="59" t="s">
        <v>3050</v>
      </c>
      <c r="AB3408" s="63"/>
      <c r="AC3408" s="92"/>
    </row>
    <row r="3409" spans="1:29" ht="12.75" customHeight="1" x14ac:dyDescent="0.2">
      <c r="A3409" s="63" t="str">
        <f>_xlfn.XLOOKUP(B3409,MCS_Colaboradores!B:B,MCS_Colaboradores!A:A,"")</f>
        <v>E0464</v>
      </c>
      <c r="B3409" s="58" t="s">
        <v>2509</v>
      </c>
      <c r="C3409" s="72" t="s">
        <v>19900</v>
      </c>
      <c r="E3409" s="62">
        <v>335561632</v>
      </c>
      <c r="F3409" s="73">
        <v>123850723</v>
      </c>
      <c r="G3409" s="59" t="s">
        <v>3052</v>
      </c>
      <c r="H3409" s="59" t="s">
        <v>3069</v>
      </c>
      <c r="K3409" s="58" t="s">
        <v>3590</v>
      </c>
      <c r="L3409" s="63" t="s">
        <v>17547</v>
      </c>
      <c r="M3409" s="59" t="s">
        <v>3113</v>
      </c>
      <c r="N3409" s="59" t="e" vm="48">
        <v>#VALUE!</v>
      </c>
      <c r="O3409" s="59" t="s">
        <v>3065</v>
      </c>
      <c r="P3409" s="75">
        <v>45887</v>
      </c>
      <c r="Q3409" s="76">
        <v>46022</v>
      </c>
      <c r="V3409" s="92" t="s">
        <v>3175</v>
      </c>
      <c r="W3409" s="92" t="s">
        <v>3175</v>
      </c>
      <c r="AA3409" s="59" t="s">
        <v>3050</v>
      </c>
      <c r="AB3409" s="58" t="s">
        <v>17548</v>
      </c>
      <c r="AC3409" s="92"/>
    </row>
    <row r="3410" spans="1:29" ht="12.75" customHeight="1" x14ac:dyDescent="0.2">
      <c r="A3410" s="63" t="str">
        <f>_xlfn.XLOOKUP(B3410,MCS_Colaboradores!B:B,MCS_Colaboradores!A:A,"")</f>
        <v>E0464</v>
      </c>
      <c r="B3410" s="58" t="s">
        <v>2509</v>
      </c>
      <c r="C3410" s="72" t="s">
        <v>19900</v>
      </c>
      <c r="F3410" s="73"/>
      <c r="G3410" s="59" t="s">
        <v>3052</v>
      </c>
      <c r="H3410" s="59" t="s">
        <v>3069</v>
      </c>
      <c r="K3410" s="58" t="s">
        <v>3054</v>
      </c>
      <c r="L3410" s="63" t="s">
        <v>5727</v>
      </c>
      <c r="M3410" s="59" t="s">
        <v>18419</v>
      </c>
      <c r="N3410" s="59" t="e" vm="8">
        <v>#VALUE!</v>
      </c>
      <c r="O3410" s="59" t="s">
        <v>3065</v>
      </c>
      <c r="P3410" s="75">
        <v>45825</v>
      </c>
      <c r="Q3410" s="76">
        <v>45930</v>
      </c>
      <c r="R3410" s="59"/>
      <c r="V3410" s="92" t="s">
        <v>3175</v>
      </c>
      <c r="W3410" s="92">
        <v>34</v>
      </c>
      <c r="AA3410" s="59" t="s">
        <v>3050</v>
      </c>
      <c r="AC3410" s="92"/>
    </row>
    <row r="3411" spans="1:29" ht="12.75" customHeight="1" x14ac:dyDescent="0.2">
      <c r="A3411" s="63" t="str">
        <f>_xlfn.XLOOKUP(B3411,MCS_Colaboradores!B:B,MCS_Colaboradores!A:A,"")</f>
        <v>E0464</v>
      </c>
      <c r="B3411" s="58" t="s">
        <v>2509</v>
      </c>
      <c r="C3411" s="72" t="s">
        <v>19900</v>
      </c>
      <c r="E3411" s="62">
        <v>335561632</v>
      </c>
      <c r="F3411" s="73"/>
      <c r="G3411" s="59" t="s">
        <v>3052</v>
      </c>
      <c r="H3411" s="59" t="s">
        <v>3044</v>
      </c>
      <c r="K3411" s="58" t="s">
        <v>3045</v>
      </c>
      <c r="L3411" s="63" t="s">
        <v>17583</v>
      </c>
      <c r="M3411" s="59" t="s">
        <v>4100</v>
      </c>
      <c r="O3411" s="59" t="s">
        <v>3110</v>
      </c>
      <c r="P3411" s="75">
        <v>45866</v>
      </c>
      <c r="Q3411" s="76">
        <v>45881</v>
      </c>
      <c r="R3411" s="87">
        <v>45881</v>
      </c>
      <c r="V3411" s="92" t="s">
        <v>3175</v>
      </c>
      <c r="W3411" s="92" t="s">
        <v>3175</v>
      </c>
      <c r="AA3411" s="59" t="s">
        <v>3050</v>
      </c>
      <c r="AB3411" s="58" t="s">
        <v>17584</v>
      </c>
      <c r="AC3411" s="92"/>
    </row>
    <row r="3412" spans="1:29" ht="12.75" customHeight="1" x14ac:dyDescent="0.2">
      <c r="A3412" s="63" t="str">
        <f>_xlfn.XLOOKUP(B3412,MCS_Colaboradores!B:B,MCS_Colaboradores!A:A,"")</f>
        <v>E0464</v>
      </c>
      <c r="B3412" s="58" t="s">
        <v>2509</v>
      </c>
      <c r="C3412" s="72" t="s">
        <v>19900</v>
      </c>
      <c r="F3412" s="73"/>
      <c r="G3412" s="59" t="s">
        <v>3052</v>
      </c>
      <c r="H3412" s="59" t="s">
        <v>3044</v>
      </c>
      <c r="K3412" s="58" t="s">
        <v>3045</v>
      </c>
      <c r="L3412" s="63" t="s">
        <v>6813</v>
      </c>
      <c r="M3412" s="59" t="s">
        <v>3623</v>
      </c>
      <c r="N3412" s="59" t="e" vm="8">
        <v>#VALUE!</v>
      </c>
      <c r="O3412" s="59" t="s">
        <v>3110</v>
      </c>
      <c r="P3412" s="75">
        <v>45740</v>
      </c>
      <c r="Q3412" s="76">
        <v>45772</v>
      </c>
      <c r="R3412" s="59">
        <v>45807</v>
      </c>
      <c r="V3412" s="92" t="s">
        <v>3175</v>
      </c>
      <c r="W3412" s="92" t="s">
        <v>3082</v>
      </c>
      <c r="AA3412" s="59" t="s">
        <v>3050</v>
      </c>
      <c r="AC3412" s="92"/>
    </row>
    <row r="3413" spans="1:29" ht="12.75" customHeight="1" x14ac:dyDescent="0.2">
      <c r="A3413" s="63" t="str">
        <f>_xlfn.XLOOKUP(B3413,MCS_Colaboradores!B:B,MCS_Colaboradores!A:A,"")</f>
        <v>E0464</v>
      </c>
      <c r="B3413" s="58" t="s">
        <v>2509</v>
      </c>
      <c r="C3413" s="72" t="s">
        <v>19900</v>
      </c>
      <c r="F3413" s="73"/>
      <c r="G3413" s="59" t="s">
        <v>3052</v>
      </c>
      <c r="H3413" s="59" t="s">
        <v>3069</v>
      </c>
      <c r="K3413" s="58" t="s">
        <v>3054</v>
      </c>
      <c r="L3413" s="63" t="s">
        <v>3535</v>
      </c>
      <c r="M3413" s="59" t="s">
        <v>3221</v>
      </c>
      <c r="P3413" s="75">
        <v>45817</v>
      </c>
      <c r="Q3413" s="76">
        <v>45848</v>
      </c>
      <c r="R3413" s="59"/>
      <c r="V3413" s="92" t="s">
        <v>3175</v>
      </c>
      <c r="W3413" s="92">
        <v>34</v>
      </c>
      <c r="AA3413" s="59" t="s">
        <v>3050</v>
      </c>
      <c r="AC3413" s="92"/>
    </row>
    <row r="3414" spans="1:29" ht="13.5" customHeight="1" x14ac:dyDescent="0.2">
      <c r="A3414" s="63" t="str">
        <f>_xlfn.XLOOKUP(B3414,MCS_Colaboradores!B:B,MCS_Colaboradores!A:A,"")</f>
        <v>E0780</v>
      </c>
      <c r="B3414" s="58" t="s">
        <v>919</v>
      </c>
      <c r="C3414" s="72" t="s">
        <v>19901</v>
      </c>
      <c r="D3414" s="62">
        <v>12178131437</v>
      </c>
      <c r="E3414" s="62">
        <v>328297852</v>
      </c>
      <c r="F3414" s="73"/>
      <c r="G3414" s="59" t="s">
        <v>3052</v>
      </c>
      <c r="H3414" s="59" t="s">
        <v>3069</v>
      </c>
      <c r="K3414" s="58" t="s">
        <v>3054</v>
      </c>
      <c r="L3414" s="63" t="s">
        <v>4011</v>
      </c>
      <c r="M3414" s="59" t="s">
        <v>4012</v>
      </c>
      <c r="N3414" s="59" t="e" vm="15">
        <v>#VALUE!</v>
      </c>
      <c r="O3414" s="59" t="s">
        <v>3110</v>
      </c>
      <c r="P3414" s="75">
        <v>45824</v>
      </c>
      <c r="Q3414" s="76">
        <v>45878</v>
      </c>
      <c r="R3414" s="59"/>
      <c r="V3414" s="92" t="s">
        <v>3082</v>
      </c>
      <c r="W3414" s="92">
        <v>32</v>
      </c>
      <c r="AA3414" s="59" t="s">
        <v>3050</v>
      </c>
      <c r="AC3414" s="92"/>
    </row>
    <row r="3415" spans="1:29" ht="12.75" customHeight="1" x14ac:dyDescent="0.2">
      <c r="A3415" s="63" t="str">
        <f>_xlfn.XLOOKUP(B3415,MCS_Colaboradores!B:B,MCS_Colaboradores!A:A,"")</f>
        <v>E0780</v>
      </c>
      <c r="B3415" s="58" t="s">
        <v>919</v>
      </c>
      <c r="C3415" s="72" t="s">
        <v>18849</v>
      </c>
      <c r="D3415" s="62">
        <v>12178131437</v>
      </c>
      <c r="E3415" s="62">
        <v>328297852</v>
      </c>
      <c r="F3415" s="73"/>
      <c r="G3415" s="59" t="s">
        <v>3052</v>
      </c>
      <c r="H3415" s="59" t="s">
        <v>3044</v>
      </c>
      <c r="I3415" s="77">
        <v>45670</v>
      </c>
      <c r="K3415" s="58" t="s">
        <v>3054</v>
      </c>
      <c r="L3415" s="63" t="s">
        <v>5411</v>
      </c>
      <c r="M3415" s="59" t="s">
        <v>16665</v>
      </c>
      <c r="N3415" s="59" t="e" vm="25">
        <v>#VALUE!</v>
      </c>
      <c r="O3415" s="59" t="s">
        <v>3065</v>
      </c>
      <c r="P3415" s="75">
        <v>45670</v>
      </c>
      <c r="Q3415" s="76">
        <v>45702</v>
      </c>
      <c r="R3415" s="59">
        <v>45716</v>
      </c>
      <c r="V3415" s="92" t="s">
        <v>3082</v>
      </c>
      <c r="W3415" s="92">
        <v>30</v>
      </c>
      <c r="AA3415" s="59" t="s">
        <v>3050</v>
      </c>
      <c r="AC3415" s="92"/>
    </row>
    <row r="3416" spans="1:29" ht="12.75" customHeight="1" x14ac:dyDescent="0.2">
      <c r="A3416" s="63" t="str">
        <f>_xlfn.XLOOKUP(B3416,MCS_Colaboradores!B:B,MCS_Colaboradores!A:A,"")</f>
        <v>E0780</v>
      </c>
      <c r="B3416" s="58" t="s">
        <v>919</v>
      </c>
      <c r="C3416" s="72" t="s">
        <v>19902</v>
      </c>
      <c r="E3416" s="62">
        <v>328297852</v>
      </c>
      <c r="F3416" s="73">
        <v>123871649</v>
      </c>
      <c r="G3416" s="59" t="s">
        <v>3052</v>
      </c>
      <c r="H3416" s="59" t="s">
        <v>3044</v>
      </c>
      <c r="I3416" s="77">
        <v>45855</v>
      </c>
      <c r="J3416" s="60">
        <v>45685</v>
      </c>
      <c r="K3416" s="59" t="s">
        <v>3054</v>
      </c>
      <c r="L3416" s="63" t="s">
        <v>19903</v>
      </c>
      <c r="M3416" s="59" t="s">
        <v>17397</v>
      </c>
      <c r="N3416" s="59" t="e" vm="20">
        <v>#VALUE!</v>
      </c>
      <c r="O3416" s="59" t="s">
        <v>3071</v>
      </c>
      <c r="P3416" s="75">
        <v>45854</v>
      </c>
      <c r="Q3416" s="76">
        <v>45863</v>
      </c>
      <c r="R3416" s="87">
        <v>46014</v>
      </c>
      <c r="V3416" s="92" t="s">
        <v>3082</v>
      </c>
      <c r="W3416" s="92">
        <v>32</v>
      </c>
      <c r="AA3416" s="59" t="s">
        <v>3050</v>
      </c>
      <c r="AB3416" s="63"/>
      <c r="AC3416" s="92"/>
    </row>
    <row r="3417" spans="1:29" ht="12.75" customHeight="1" x14ac:dyDescent="0.2">
      <c r="A3417" s="63" t="str">
        <f>_xlfn.XLOOKUP(B3417,MCS_Colaboradores!B:B,MCS_Colaboradores!A:A,"")</f>
        <v>E0780</v>
      </c>
      <c r="B3417" s="58" t="s">
        <v>919</v>
      </c>
      <c r="C3417" s="72" t="s">
        <v>19901</v>
      </c>
      <c r="D3417" s="62">
        <v>12178131437</v>
      </c>
      <c r="E3417" s="62">
        <v>328297852</v>
      </c>
      <c r="F3417" s="73"/>
      <c r="G3417" s="59" t="s">
        <v>3141</v>
      </c>
      <c r="H3417" s="59" t="s">
        <v>3044</v>
      </c>
      <c r="K3417" s="58" t="s">
        <v>3045</v>
      </c>
      <c r="L3417" s="63" t="s">
        <v>3817</v>
      </c>
      <c r="M3417" s="59" t="s">
        <v>3321</v>
      </c>
      <c r="N3417" s="59" t="e" vm="39">
        <v>#VALUE!</v>
      </c>
      <c r="O3417" s="59" t="s">
        <v>3049</v>
      </c>
      <c r="P3417" s="75">
        <v>45495</v>
      </c>
      <c r="Q3417" s="76">
        <v>45527</v>
      </c>
      <c r="R3417" s="59">
        <v>45534</v>
      </c>
      <c r="AA3417" s="59" t="s">
        <v>3050</v>
      </c>
      <c r="AC3417" s="92"/>
    </row>
    <row r="3418" spans="1:29" ht="12.75" customHeight="1" x14ac:dyDescent="0.2">
      <c r="A3418" s="63" t="str">
        <f>_xlfn.XLOOKUP(B3418,MCS_Colaboradores!B:B,MCS_Colaboradores!A:A,"")</f>
        <v>E0780</v>
      </c>
      <c r="B3418" s="58" t="s">
        <v>919</v>
      </c>
      <c r="C3418" s="72" t="s">
        <v>19901</v>
      </c>
      <c r="D3418" s="62">
        <v>12178131437</v>
      </c>
      <c r="E3418" s="62">
        <v>328297852</v>
      </c>
      <c r="F3418" s="73"/>
      <c r="G3418" s="59" t="s">
        <v>3141</v>
      </c>
      <c r="H3418" s="59" t="s">
        <v>3044</v>
      </c>
      <c r="K3418" s="58" t="s">
        <v>3045</v>
      </c>
      <c r="L3418" s="63" t="s">
        <v>4322</v>
      </c>
      <c r="M3418" s="59" t="s">
        <v>3047</v>
      </c>
      <c r="N3418" s="59" t="e" vm="30">
        <v>#VALUE!</v>
      </c>
      <c r="O3418" s="59" t="s">
        <v>3049</v>
      </c>
      <c r="P3418" s="75">
        <v>45573</v>
      </c>
      <c r="Q3418" s="76">
        <v>45653</v>
      </c>
      <c r="R3418" s="59">
        <v>45577</v>
      </c>
      <c r="V3418" s="92" t="s">
        <v>3082</v>
      </c>
      <c r="W3418" s="92">
        <v>30</v>
      </c>
      <c r="AA3418" s="59" t="s">
        <v>3050</v>
      </c>
      <c r="AC3418" s="92"/>
    </row>
    <row r="3419" spans="1:29" ht="12.75" customHeight="1" x14ac:dyDescent="0.2">
      <c r="A3419" s="63" t="str">
        <f>_xlfn.XLOOKUP(B3419,MCS_Colaboradores!B:B,MCS_Colaboradores!A:A,"")</f>
        <v>E0780</v>
      </c>
      <c r="B3419" s="58" t="s">
        <v>919</v>
      </c>
      <c r="C3419" s="72" t="s">
        <v>19901</v>
      </c>
      <c r="D3419" s="62">
        <v>12178131437</v>
      </c>
      <c r="E3419" s="62">
        <v>328297852</v>
      </c>
      <c r="F3419" s="73"/>
      <c r="G3419" s="59" t="s">
        <v>3052</v>
      </c>
      <c r="H3419" s="59" t="s">
        <v>3044</v>
      </c>
      <c r="K3419" s="58" t="s">
        <v>3045</v>
      </c>
      <c r="L3419" s="63" t="s">
        <v>4284</v>
      </c>
      <c r="M3419" s="59" t="s">
        <v>3360</v>
      </c>
      <c r="N3419" s="59" t="s">
        <v>3150</v>
      </c>
      <c r="O3419" s="59" t="s">
        <v>3049</v>
      </c>
      <c r="P3419" s="75">
        <v>45580</v>
      </c>
      <c r="Q3419" s="76">
        <v>45610</v>
      </c>
      <c r="R3419" s="59">
        <v>45596</v>
      </c>
      <c r="AA3419" s="59" t="s">
        <v>3050</v>
      </c>
      <c r="AC3419" s="92"/>
    </row>
    <row r="3420" spans="1:29" ht="12.75" customHeight="1" x14ac:dyDescent="0.2">
      <c r="A3420" s="63" t="str">
        <f>_xlfn.XLOOKUP(B3420,MCS_Colaboradores!B:B,MCS_Colaboradores!A:A,"")</f>
        <v>E0780</v>
      </c>
      <c r="B3420" s="58" t="s">
        <v>919</v>
      </c>
      <c r="C3420" s="72" t="s">
        <v>19901</v>
      </c>
      <c r="D3420" s="62">
        <v>12178131437</v>
      </c>
      <c r="E3420" s="62">
        <v>328297852</v>
      </c>
      <c r="F3420" s="73"/>
      <c r="G3420" s="59" t="s">
        <v>3052</v>
      </c>
      <c r="H3420" s="59" t="s">
        <v>3044</v>
      </c>
      <c r="K3420" s="58" t="s">
        <v>3045</v>
      </c>
      <c r="L3420" s="63" t="s">
        <v>3646</v>
      </c>
      <c r="M3420" s="59" t="s">
        <v>4228</v>
      </c>
      <c r="N3420" s="59" t="e" vm="32">
        <v>#VALUE!</v>
      </c>
      <c r="O3420" s="59" t="s">
        <v>3065</v>
      </c>
      <c r="P3420" s="75">
        <v>45602</v>
      </c>
      <c r="Q3420" s="76">
        <v>45627</v>
      </c>
      <c r="R3420" s="59">
        <v>45625</v>
      </c>
      <c r="AA3420" s="59" t="s">
        <v>3050</v>
      </c>
      <c r="AC3420" s="92"/>
    </row>
    <row r="3421" spans="1:29" ht="12.75" customHeight="1" x14ac:dyDescent="0.2">
      <c r="A3421" s="63" t="str">
        <f>_xlfn.XLOOKUP(B3421,MCS_Colaboradores!B:B,MCS_Colaboradores!A:A,"")</f>
        <v>E1849</v>
      </c>
      <c r="B3421" s="58" t="s">
        <v>15184</v>
      </c>
      <c r="C3421" s="72" t="s">
        <v>19904</v>
      </c>
      <c r="F3421" s="73" t="s">
        <v>15186</v>
      </c>
      <c r="G3421" s="59" t="s">
        <v>3052</v>
      </c>
      <c r="H3421" s="59" t="s">
        <v>3197</v>
      </c>
      <c r="K3421" s="58" t="s">
        <v>3590</v>
      </c>
      <c r="L3421" s="63" t="s">
        <v>19905</v>
      </c>
      <c r="M3421" s="59" t="s">
        <v>16630</v>
      </c>
      <c r="N3421" s="59" t="s">
        <v>5759</v>
      </c>
      <c r="O3421" s="59" t="s">
        <v>16624</v>
      </c>
      <c r="P3421" s="75">
        <v>45929</v>
      </c>
      <c r="Q3421" s="76">
        <v>45968</v>
      </c>
      <c r="R3421" s="87">
        <v>46092</v>
      </c>
      <c r="V3421" s="92" t="s">
        <v>3082</v>
      </c>
      <c r="W3421" s="92">
        <v>32</v>
      </c>
      <c r="Y3421" s="87" t="s">
        <v>16528</v>
      </c>
      <c r="AA3421" s="59" t="s">
        <v>3050</v>
      </c>
      <c r="AB3421" s="58" t="s">
        <v>17317</v>
      </c>
      <c r="AC3421" s="92"/>
    </row>
    <row r="3422" spans="1:29" ht="12.75" customHeight="1" x14ac:dyDescent="0.2">
      <c r="A3422" s="63" t="str">
        <f>_xlfn.XLOOKUP(B3422,MCS_Colaboradores!B:B,MCS_Colaboradores!A:A,"")</f>
        <v>E0282</v>
      </c>
      <c r="B3422" s="58" t="s">
        <v>2069</v>
      </c>
      <c r="C3422" s="72" t="s">
        <v>19906</v>
      </c>
      <c r="D3422" s="62">
        <v>12178484256</v>
      </c>
      <c r="E3422" s="62">
        <v>329352067</v>
      </c>
      <c r="F3422" s="73"/>
      <c r="G3422" s="59" t="s">
        <v>16536</v>
      </c>
      <c r="H3422" s="59" t="s">
        <v>3044</v>
      </c>
      <c r="I3422" s="77">
        <v>45762</v>
      </c>
      <c r="J3422" s="60">
        <v>45870</v>
      </c>
      <c r="K3422" s="58" t="s">
        <v>3054</v>
      </c>
      <c r="L3422" s="63" t="s">
        <v>5216</v>
      </c>
      <c r="M3422" s="59" t="s">
        <v>3498</v>
      </c>
      <c r="N3422" s="59" t="e" vm="5">
        <v>#VALUE!</v>
      </c>
      <c r="O3422" s="59" t="s">
        <v>5180</v>
      </c>
      <c r="P3422" s="75">
        <v>45575</v>
      </c>
      <c r="Q3422" s="76">
        <v>45636</v>
      </c>
      <c r="R3422" s="59">
        <v>45750</v>
      </c>
      <c r="V3422" s="92" t="s">
        <v>3082</v>
      </c>
      <c r="W3422" s="92" t="s">
        <v>3082</v>
      </c>
      <c r="AA3422" s="59" t="s">
        <v>3050</v>
      </c>
      <c r="AC3422" s="92"/>
    </row>
    <row r="3423" spans="1:29" ht="12.75" customHeight="1" x14ac:dyDescent="0.2">
      <c r="A3423" s="63" t="str">
        <f>_xlfn.XLOOKUP(B3423,MCS_Colaboradores!B:B,MCS_Colaboradores!A:A,"")</f>
        <v>E0282</v>
      </c>
      <c r="B3423" s="58" t="s">
        <v>2069</v>
      </c>
      <c r="C3423" s="72" t="s">
        <v>19907</v>
      </c>
      <c r="D3423" s="62">
        <v>12178484256</v>
      </c>
      <c r="E3423" s="62">
        <v>329352067</v>
      </c>
      <c r="F3423" s="73" t="s">
        <v>11134</v>
      </c>
      <c r="G3423" s="59" t="s">
        <v>3052</v>
      </c>
      <c r="H3423" s="59" t="s">
        <v>3069</v>
      </c>
      <c r="I3423" s="77">
        <v>46070</v>
      </c>
      <c r="J3423" s="60">
        <v>46070</v>
      </c>
      <c r="K3423" s="58" t="s">
        <v>16490</v>
      </c>
      <c r="L3423" s="63" t="s">
        <v>17308</v>
      </c>
      <c r="M3423" s="59" t="s">
        <v>3558</v>
      </c>
      <c r="N3423" s="59" t="s">
        <v>17034</v>
      </c>
      <c r="O3423" s="59" t="s">
        <v>3049</v>
      </c>
      <c r="P3423" s="75">
        <v>46070</v>
      </c>
      <c r="Q3423" s="76">
        <v>46122</v>
      </c>
      <c r="R3423" s="87">
        <v>46070</v>
      </c>
      <c r="V3423" s="92" t="s">
        <v>3175</v>
      </c>
      <c r="W3423" s="92">
        <v>40</v>
      </c>
      <c r="Y3423" s="87" t="s">
        <v>6200</v>
      </c>
      <c r="AA3423" s="59" t="s">
        <v>3050</v>
      </c>
      <c r="AB3423" s="58" t="s">
        <v>19908</v>
      </c>
    </row>
    <row r="3424" spans="1:29" ht="12.75" customHeight="1" x14ac:dyDescent="0.2">
      <c r="A3424" s="63" t="str">
        <f>_xlfn.XLOOKUP(B3424,MCS_Colaboradores!B:B,MCS_Colaboradores!A:A,"")</f>
        <v>E0485</v>
      </c>
      <c r="B3424" s="58" t="s">
        <v>2413</v>
      </c>
      <c r="C3424" s="72" t="s">
        <v>19909</v>
      </c>
      <c r="F3424" s="111" t="s">
        <v>6821</v>
      </c>
      <c r="G3424" s="59" t="s">
        <v>3052</v>
      </c>
      <c r="H3424" s="59" t="s">
        <v>3197</v>
      </c>
      <c r="K3424" s="58" t="s">
        <v>3054</v>
      </c>
      <c r="L3424" s="63" t="s">
        <v>4933</v>
      </c>
      <c r="M3424" s="59" t="s">
        <v>3768</v>
      </c>
      <c r="N3424" s="59" t="e" vm="20">
        <v>#VALUE!</v>
      </c>
      <c r="O3424" s="59" t="s">
        <v>3071</v>
      </c>
      <c r="P3424" s="75">
        <v>45712</v>
      </c>
      <c r="Q3424" s="76">
        <v>45801</v>
      </c>
      <c r="R3424" s="59">
        <v>46010</v>
      </c>
      <c r="V3424" s="92" t="s">
        <v>3266</v>
      </c>
      <c r="W3424" s="92" t="s">
        <v>3175</v>
      </c>
      <c r="AA3424" s="59" t="s">
        <v>3050</v>
      </c>
      <c r="AB3424" s="63" t="s">
        <v>19910</v>
      </c>
      <c r="AC3424" s="92" t="s">
        <v>19911</v>
      </c>
    </row>
    <row r="3425" spans="1:30" ht="12.75" customHeight="1" x14ac:dyDescent="0.2">
      <c r="A3425" s="63" t="str">
        <f>_xlfn.XLOOKUP(B3425,MCS_Colaboradores!B:B,MCS_Colaboradores!A:A,"")</f>
        <v>E0218</v>
      </c>
      <c r="B3425" s="58" t="s">
        <v>2817</v>
      </c>
      <c r="C3425" s="72" t="s">
        <v>19912</v>
      </c>
      <c r="F3425" s="112">
        <v>124444934</v>
      </c>
      <c r="G3425" s="59" t="s">
        <v>3052</v>
      </c>
      <c r="H3425" s="59" t="s">
        <v>3044</v>
      </c>
      <c r="K3425" s="58" t="s">
        <v>3054</v>
      </c>
      <c r="L3425" s="63" t="s">
        <v>4426</v>
      </c>
      <c r="M3425" s="59" t="s">
        <v>3241</v>
      </c>
      <c r="N3425" s="59" t="e" vm="3">
        <v>#VALUE!</v>
      </c>
      <c r="O3425" s="59" t="s">
        <v>3104</v>
      </c>
      <c r="P3425" s="75">
        <v>45784</v>
      </c>
      <c r="R3425" s="87">
        <v>45835</v>
      </c>
      <c r="V3425" s="92" t="s">
        <v>3082</v>
      </c>
      <c r="W3425" s="92">
        <v>30</v>
      </c>
      <c r="AA3425" s="59" t="s">
        <v>3050</v>
      </c>
      <c r="AC3425" s="92"/>
    </row>
    <row r="3426" spans="1:30" ht="12.75" customHeight="1" x14ac:dyDescent="0.2">
      <c r="A3426" s="63" t="str">
        <f>_xlfn.XLOOKUP(B3426,MCS_Colaboradores!B:B,MCS_Colaboradores!A:A,"")</f>
        <v>E1393</v>
      </c>
      <c r="B3426" s="58" t="s">
        <v>1821</v>
      </c>
      <c r="C3426" s="72" t="s">
        <v>17599</v>
      </c>
      <c r="F3426" s="73"/>
      <c r="G3426" s="59" t="s">
        <v>3052</v>
      </c>
      <c r="H3426" s="59" t="s">
        <v>3044</v>
      </c>
      <c r="K3426" s="58" t="s">
        <v>3045</v>
      </c>
      <c r="L3426" s="63" t="s">
        <v>3820</v>
      </c>
      <c r="M3426" s="59" t="s">
        <v>3821</v>
      </c>
      <c r="N3426" s="59" t="e" vm="89">
        <v>#VALUE!</v>
      </c>
      <c r="O3426" s="59" t="s">
        <v>3071</v>
      </c>
      <c r="P3426" s="75">
        <v>45628</v>
      </c>
      <c r="Q3426" s="76">
        <v>45351</v>
      </c>
      <c r="R3426" s="59"/>
      <c r="AA3426" s="59" t="s">
        <v>3050</v>
      </c>
      <c r="AC3426" s="92"/>
    </row>
    <row r="3427" spans="1:30" ht="12.75" customHeight="1" x14ac:dyDescent="0.2">
      <c r="A3427" s="63" t="str">
        <f>_xlfn.XLOOKUP(B3427,MCS_Colaboradores!B:B,MCS_Colaboradores!A:A,"")</f>
        <v>E0480</v>
      </c>
      <c r="B3427" s="58" t="s">
        <v>1731</v>
      </c>
      <c r="C3427" s="72" t="s">
        <v>19913</v>
      </c>
      <c r="F3427" s="111" t="s">
        <v>6825</v>
      </c>
      <c r="G3427" s="59" t="s">
        <v>3052</v>
      </c>
      <c r="H3427" s="59" t="s">
        <v>3197</v>
      </c>
      <c r="K3427" s="58" t="s">
        <v>3054</v>
      </c>
      <c r="L3427" s="63" t="s">
        <v>5573</v>
      </c>
      <c r="M3427" s="59" t="s">
        <v>3768</v>
      </c>
      <c r="N3427" s="59" t="e" vm="20">
        <v>#VALUE!</v>
      </c>
      <c r="O3427" s="59" t="s">
        <v>3071</v>
      </c>
      <c r="P3427" s="75">
        <v>45698</v>
      </c>
      <c r="Q3427" s="76">
        <v>45779</v>
      </c>
      <c r="R3427" s="59">
        <v>46010</v>
      </c>
      <c r="V3427" s="92" t="s">
        <v>3175</v>
      </c>
      <c r="W3427" s="92" t="s">
        <v>3175</v>
      </c>
      <c r="AA3427" s="59" t="s">
        <v>3050</v>
      </c>
      <c r="AB3427" s="63" t="s">
        <v>19910</v>
      </c>
      <c r="AC3427" s="92" t="s">
        <v>19911</v>
      </c>
    </row>
    <row r="3428" spans="1:30" ht="12.75" customHeight="1" x14ac:dyDescent="0.2">
      <c r="A3428" s="63" t="str">
        <f>_xlfn.XLOOKUP(B3428,MCS_Colaboradores!B:B,MCS_Colaboradores!A:A,"")</f>
        <v>E0480</v>
      </c>
      <c r="B3428" s="58" t="s">
        <v>1731</v>
      </c>
      <c r="C3428" s="72" t="s">
        <v>19913</v>
      </c>
      <c r="F3428" s="73"/>
      <c r="G3428" s="59" t="s">
        <v>3052</v>
      </c>
      <c r="H3428" s="59" t="s">
        <v>3044</v>
      </c>
      <c r="K3428" s="58" t="s">
        <v>3054</v>
      </c>
      <c r="L3428" s="63" t="s">
        <v>4030</v>
      </c>
      <c r="M3428" s="59" t="s">
        <v>3117</v>
      </c>
      <c r="N3428" s="59" t="e" vm="11">
        <v>#VALUE!</v>
      </c>
      <c r="O3428" s="59" t="s">
        <v>3071</v>
      </c>
      <c r="P3428" s="75">
        <v>45642</v>
      </c>
      <c r="Q3428" s="76">
        <v>45657</v>
      </c>
      <c r="R3428" s="59">
        <v>45695</v>
      </c>
      <c r="V3428" s="92" t="s">
        <v>3175</v>
      </c>
      <c r="W3428" s="92" t="s">
        <v>3175</v>
      </c>
      <c r="AA3428" s="59" t="s">
        <v>3050</v>
      </c>
      <c r="AC3428" s="92"/>
    </row>
    <row r="3429" spans="1:30" ht="12.75" customHeight="1" x14ac:dyDescent="0.2">
      <c r="A3429" s="63" t="str">
        <f>_xlfn.XLOOKUP(B3429,MCS_Colaboradores!B:B,MCS_Colaboradores!A:A,"")</f>
        <v>E0480</v>
      </c>
      <c r="B3429" s="58" t="s">
        <v>1731</v>
      </c>
      <c r="C3429" s="72" t="s">
        <v>19913</v>
      </c>
      <c r="F3429" s="73" t="s">
        <v>6825</v>
      </c>
      <c r="G3429" s="59" t="s">
        <v>3141</v>
      </c>
      <c r="H3429" s="59" t="s">
        <v>3044</v>
      </c>
      <c r="K3429" s="58" t="s">
        <v>3054</v>
      </c>
      <c r="L3429" s="63" t="s">
        <v>6827</v>
      </c>
      <c r="M3429" s="59" t="s">
        <v>6828</v>
      </c>
      <c r="N3429" s="59" t="e" vm="5">
        <v>#VALUE!</v>
      </c>
      <c r="O3429" s="59" t="s">
        <v>3071</v>
      </c>
      <c r="P3429" s="75">
        <v>45611</v>
      </c>
      <c r="Q3429" s="76">
        <v>45688</v>
      </c>
      <c r="R3429" s="59">
        <v>45631</v>
      </c>
      <c r="AA3429" s="59" t="s">
        <v>3050</v>
      </c>
      <c r="AC3429" s="92"/>
    </row>
    <row r="3430" spans="1:30" ht="12.75" customHeight="1" x14ac:dyDescent="0.2">
      <c r="A3430" s="63" t="str">
        <f>_xlfn.XLOOKUP(B3430,MCS_Colaboradores!B:B,MCS_Colaboradores!A:A,"")</f>
        <v>E1561</v>
      </c>
      <c r="B3430" s="58" t="s">
        <v>14161</v>
      </c>
      <c r="C3430" s="72" t="s">
        <v>19914</v>
      </c>
      <c r="E3430" s="62">
        <v>332788130</v>
      </c>
      <c r="F3430" s="62">
        <v>332788130</v>
      </c>
      <c r="G3430" s="59" t="s">
        <v>3052</v>
      </c>
      <c r="H3430" s="59" t="s">
        <v>3044</v>
      </c>
      <c r="K3430" s="58" t="s">
        <v>3590</v>
      </c>
      <c r="L3430" s="63" t="s">
        <v>17428</v>
      </c>
      <c r="M3430" s="59" t="s">
        <v>3080</v>
      </c>
      <c r="N3430" s="59" t="e" vm="60">
        <v>#VALUE!</v>
      </c>
      <c r="O3430" s="59" t="s">
        <v>3049</v>
      </c>
      <c r="P3430" s="75">
        <v>45914</v>
      </c>
      <c r="Q3430" s="76">
        <v>45927</v>
      </c>
      <c r="R3430" s="87">
        <v>45926</v>
      </c>
      <c r="V3430" s="92" t="s">
        <v>3175</v>
      </c>
      <c r="W3430" s="92" t="s">
        <v>3175</v>
      </c>
      <c r="Y3430" s="87" t="s">
        <v>16528</v>
      </c>
      <c r="AA3430" s="59" t="s">
        <v>3050</v>
      </c>
      <c r="AC3430" s="92"/>
    </row>
    <row r="3431" spans="1:30" ht="12.75" customHeight="1" x14ac:dyDescent="0.2">
      <c r="A3431" s="63" t="str">
        <f>_xlfn.XLOOKUP(B3431,MCS_Colaboradores!B:B,MCS_Colaboradores!A:A,"")</f>
        <v>E1561</v>
      </c>
      <c r="B3431" s="58" t="s">
        <v>14161</v>
      </c>
      <c r="C3431" s="72" t="s">
        <v>19915</v>
      </c>
      <c r="E3431" s="62">
        <v>332788130</v>
      </c>
      <c r="F3431" s="73"/>
      <c r="G3431" s="59" t="s">
        <v>3052</v>
      </c>
      <c r="H3431" s="59" t="s">
        <v>3044</v>
      </c>
      <c r="K3431" s="58" t="s">
        <v>3095</v>
      </c>
      <c r="L3431" s="63" t="s">
        <v>6457</v>
      </c>
      <c r="M3431" s="59" t="s">
        <v>17437</v>
      </c>
      <c r="N3431" s="59" t="e" vm="32">
        <v>#VALUE!</v>
      </c>
      <c r="O3431" s="59" t="s">
        <v>3065</v>
      </c>
      <c r="P3431" s="75">
        <v>45792</v>
      </c>
      <c r="R3431" s="87">
        <v>45835</v>
      </c>
      <c r="AA3431" s="59" t="s">
        <v>3050</v>
      </c>
      <c r="AB3431" s="58" t="s">
        <v>18231</v>
      </c>
      <c r="AC3431" s="92"/>
      <c r="AD3431" s="58" t="s">
        <v>19916</v>
      </c>
    </row>
    <row r="3432" spans="1:30" ht="12.75" customHeight="1" x14ac:dyDescent="0.2">
      <c r="A3432" s="63" t="str">
        <f>_xlfn.XLOOKUP(B3432,MCS_Colaboradores!B:B,MCS_Colaboradores!A:A,"")</f>
        <v>E1561</v>
      </c>
      <c r="B3432" s="58" t="s">
        <v>14161</v>
      </c>
      <c r="C3432" s="72" t="s">
        <v>19917</v>
      </c>
      <c r="E3432" s="62">
        <v>332788130</v>
      </c>
      <c r="F3432" s="73"/>
      <c r="G3432" s="59" t="s">
        <v>3052</v>
      </c>
      <c r="H3432" s="59" t="s">
        <v>3044</v>
      </c>
      <c r="K3432" s="58" t="s">
        <v>3054</v>
      </c>
      <c r="L3432" s="63" t="s">
        <v>17717</v>
      </c>
      <c r="M3432" s="59" t="s">
        <v>3080</v>
      </c>
      <c r="N3432" s="59" t="e" vm="88">
        <v>#VALUE!</v>
      </c>
      <c r="O3432" s="59" t="s">
        <v>3049</v>
      </c>
      <c r="P3432" s="75">
        <v>45867</v>
      </c>
      <c r="Q3432" s="76">
        <v>45893</v>
      </c>
      <c r="R3432" s="87">
        <v>45893</v>
      </c>
      <c r="V3432" s="92" t="s">
        <v>3175</v>
      </c>
      <c r="W3432" s="92" t="s">
        <v>3175</v>
      </c>
      <c r="AA3432" s="59" t="s">
        <v>3050</v>
      </c>
      <c r="AB3432" s="63"/>
      <c r="AC3432" s="92"/>
    </row>
    <row r="3433" spans="1:30" ht="12.75" customHeight="1" x14ac:dyDescent="0.2">
      <c r="A3433" s="63" t="str">
        <f>_xlfn.XLOOKUP(B3433,MCS_Colaboradores!B:B,MCS_Colaboradores!A:A,"")</f>
        <v>E1561</v>
      </c>
      <c r="B3433" s="58" t="s">
        <v>14161</v>
      </c>
      <c r="C3433" s="72" t="s">
        <v>19914</v>
      </c>
      <c r="D3433" s="62">
        <v>121181248315</v>
      </c>
      <c r="E3433" s="62">
        <v>332788130</v>
      </c>
      <c r="F3433" s="73">
        <v>124174008</v>
      </c>
      <c r="G3433" s="59" t="s">
        <v>3052</v>
      </c>
      <c r="H3433" s="59" t="s">
        <v>3044</v>
      </c>
      <c r="I3433" s="77">
        <v>45952</v>
      </c>
      <c r="J3433" s="60">
        <v>45957</v>
      </c>
      <c r="K3433" s="58" t="s">
        <v>3095</v>
      </c>
      <c r="L3433" s="63" t="s">
        <v>16780</v>
      </c>
      <c r="M3433" s="59" t="s">
        <v>16687</v>
      </c>
      <c r="N3433" s="59" t="e" vm="1">
        <v>#VALUE!</v>
      </c>
      <c r="O3433" s="59" t="s">
        <v>3104</v>
      </c>
      <c r="P3433" s="75">
        <v>45957</v>
      </c>
      <c r="Q3433" s="76">
        <v>45983</v>
      </c>
      <c r="R3433" s="87">
        <v>45957</v>
      </c>
      <c r="V3433" s="92" t="s">
        <v>3175</v>
      </c>
      <c r="W3433" s="92" t="s">
        <v>3175</v>
      </c>
      <c r="Y3433" s="87" t="s">
        <v>16528</v>
      </c>
      <c r="AA3433" s="59" t="s">
        <v>3050</v>
      </c>
      <c r="AC3433" s="92" t="s">
        <v>19792</v>
      </c>
    </row>
    <row r="3434" spans="1:30" ht="12.75" customHeight="1" x14ac:dyDescent="0.2">
      <c r="A3434" s="63" t="str">
        <f>_xlfn.XLOOKUP(B3434,MCS_Colaboradores!B:B,MCS_Colaboradores!A:A,"")</f>
        <v>E0479</v>
      </c>
      <c r="B3434" s="58" t="s">
        <v>2415</v>
      </c>
      <c r="C3434" s="72" t="s">
        <v>19918</v>
      </c>
      <c r="F3434" s="111">
        <v>223146797</v>
      </c>
      <c r="G3434" s="59" t="s">
        <v>3052</v>
      </c>
      <c r="H3434" s="59" t="s">
        <v>3044</v>
      </c>
      <c r="K3434" s="58" t="s">
        <v>3054</v>
      </c>
      <c r="L3434" s="63" t="s">
        <v>4334</v>
      </c>
      <c r="M3434" s="59" t="s">
        <v>4335</v>
      </c>
      <c r="N3434" s="59" t="e" vm="37">
        <v>#VALUE!</v>
      </c>
      <c r="O3434" s="59" t="s">
        <v>3071</v>
      </c>
      <c r="P3434" s="75">
        <v>45692</v>
      </c>
      <c r="Q3434" s="76" t="s">
        <v>3302</v>
      </c>
      <c r="R3434" s="59">
        <v>45912</v>
      </c>
      <c r="V3434" s="92" t="s">
        <v>3082</v>
      </c>
      <c r="W3434" s="92" t="s">
        <v>3082</v>
      </c>
      <c r="AA3434" s="59" t="s">
        <v>3050</v>
      </c>
      <c r="AB3434" s="63" t="s">
        <v>19919</v>
      </c>
      <c r="AC3434" s="92"/>
    </row>
    <row r="3435" spans="1:30" ht="12.75" customHeight="1" x14ac:dyDescent="0.2">
      <c r="A3435" s="63" t="str">
        <f>_xlfn.XLOOKUP(B3435,MCS_Colaboradores!B:B,MCS_Colaboradores!A:A,"")</f>
        <v>E0479</v>
      </c>
      <c r="B3435" s="58" t="s">
        <v>2415</v>
      </c>
      <c r="C3435" s="72" t="s">
        <v>19920</v>
      </c>
      <c r="F3435" s="73">
        <v>223146797</v>
      </c>
      <c r="G3435" s="59" t="s">
        <v>3052</v>
      </c>
      <c r="H3435" s="59" t="s">
        <v>3044</v>
      </c>
      <c r="K3435" s="58" t="s">
        <v>3054</v>
      </c>
      <c r="L3435" s="63" t="s">
        <v>17396</v>
      </c>
      <c r="M3435" s="59" t="s">
        <v>17397</v>
      </c>
      <c r="N3435" s="59" t="e" vm="20">
        <v>#VALUE!</v>
      </c>
      <c r="O3435" s="59" t="s">
        <v>3071</v>
      </c>
      <c r="P3435" s="75">
        <v>45922</v>
      </c>
      <c r="Q3435" s="76">
        <v>45940</v>
      </c>
      <c r="R3435" s="87">
        <v>45949</v>
      </c>
      <c r="V3435" s="92" t="s">
        <v>3082</v>
      </c>
      <c r="W3435" s="92" t="s">
        <v>3082</v>
      </c>
      <c r="Y3435" s="87" t="s">
        <v>6200</v>
      </c>
      <c r="AA3435" s="59" t="s">
        <v>3050</v>
      </c>
      <c r="AB3435" s="58" t="s">
        <v>17398</v>
      </c>
      <c r="AC3435" s="92"/>
    </row>
    <row r="3436" spans="1:30" ht="12.75" customHeight="1" x14ac:dyDescent="0.2">
      <c r="A3436" s="63" t="str">
        <f>_xlfn.XLOOKUP(B3436,MCS_Colaboradores!B:B,MCS_Colaboradores!A:A,"")</f>
        <v>E0479</v>
      </c>
      <c r="B3436" s="58" t="s">
        <v>2415</v>
      </c>
      <c r="C3436" s="72" t="s">
        <v>19920</v>
      </c>
      <c r="F3436" s="73">
        <v>223146797</v>
      </c>
      <c r="G3436" s="59" t="s">
        <v>3052</v>
      </c>
      <c r="H3436" s="59" t="s">
        <v>3197</v>
      </c>
      <c r="K3436" s="58" t="s">
        <v>3590</v>
      </c>
      <c r="L3436" s="63" t="s">
        <v>17625</v>
      </c>
      <c r="M3436" s="59" t="s">
        <v>17626</v>
      </c>
      <c r="N3436" s="59" t="e" vm="86">
        <v>#VALUE!</v>
      </c>
      <c r="O3436" s="59" t="s">
        <v>3071</v>
      </c>
      <c r="P3436" s="75">
        <v>45951</v>
      </c>
      <c r="Q3436" s="76">
        <v>46017</v>
      </c>
      <c r="R3436" s="87">
        <v>46053</v>
      </c>
      <c r="V3436" s="92" t="s">
        <v>3082</v>
      </c>
      <c r="W3436" s="92" t="s">
        <v>3082</v>
      </c>
      <c r="Y3436" s="87" t="s">
        <v>6200</v>
      </c>
      <c r="AA3436" s="59" t="s">
        <v>3050</v>
      </c>
      <c r="AB3436" s="58" t="s">
        <v>17330</v>
      </c>
      <c r="AC3436" s="92"/>
    </row>
    <row r="3437" spans="1:30" ht="12.75" customHeight="1" x14ac:dyDescent="0.2">
      <c r="A3437" s="63" t="str">
        <f>_xlfn.XLOOKUP(B3437,MCS_Colaboradores!B:B,MCS_Colaboradores!A:A,"")</f>
        <v>E0566</v>
      </c>
      <c r="B3437" s="58" t="s">
        <v>2609</v>
      </c>
      <c r="C3437" s="72" t="s">
        <v>19921</v>
      </c>
      <c r="F3437" s="73"/>
      <c r="G3437" s="59" t="s">
        <v>3052</v>
      </c>
      <c r="H3437" s="59" t="s">
        <v>3044</v>
      </c>
      <c r="K3437" s="58" t="s">
        <v>3045</v>
      </c>
      <c r="L3437" s="63" t="s">
        <v>3129</v>
      </c>
      <c r="M3437" s="59" t="s">
        <v>17364</v>
      </c>
      <c r="N3437" s="59" t="e" vm="50">
        <v>#VALUE!</v>
      </c>
      <c r="O3437" s="59" t="s">
        <v>3071</v>
      </c>
      <c r="P3437" s="75">
        <v>45754</v>
      </c>
      <c r="Q3437" s="76">
        <v>45814</v>
      </c>
      <c r="R3437" s="59">
        <v>45831</v>
      </c>
      <c r="V3437" s="92" t="s">
        <v>3175</v>
      </c>
      <c r="W3437" s="92" t="s">
        <v>3175</v>
      </c>
      <c r="AA3437" s="59" t="s">
        <v>3050</v>
      </c>
      <c r="AC3437" s="92"/>
    </row>
    <row r="3438" spans="1:30" ht="12.75" customHeight="1" x14ac:dyDescent="0.2">
      <c r="A3438" s="63" t="str">
        <f>_xlfn.XLOOKUP(B3438,MCS_Colaboradores!B:B,MCS_Colaboradores!A:A,"")</f>
        <v>E0566</v>
      </c>
      <c r="B3438" s="58" t="s">
        <v>2609</v>
      </c>
      <c r="C3438" s="72" t="s">
        <v>19921</v>
      </c>
      <c r="F3438" s="73">
        <v>124802452</v>
      </c>
      <c r="G3438" s="59" t="s">
        <v>3052</v>
      </c>
      <c r="H3438" s="59" t="s">
        <v>3044</v>
      </c>
      <c r="K3438" s="58" t="s">
        <v>3045</v>
      </c>
      <c r="L3438" s="63" t="s">
        <v>4390</v>
      </c>
      <c r="M3438" s="59" t="s">
        <v>4391</v>
      </c>
      <c r="N3438" s="59" t="e" vm="11">
        <v>#VALUE!</v>
      </c>
      <c r="O3438" s="59" t="s">
        <v>3071</v>
      </c>
      <c r="P3438" s="75">
        <v>45754</v>
      </c>
      <c r="Q3438" s="76">
        <v>45807</v>
      </c>
      <c r="R3438" s="59"/>
      <c r="V3438" s="92" t="s">
        <v>3175</v>
      </c>
      <c r="W3438" s="92" t="s">
        <v>3175</v>
      </c>
      <c r="AA3438" s="59" t="s">
        <v>3050</v>
      </c>
      <c r="AC3438" s="92" t="s">
        <v>3444</v>
      </c>
    </row>
    <row r="3439" spans="1:30" ht="12.75" customHeight="1" x14ac:dyDescent="0.2">
      <c r="A3439" s="63" t="str">
        <f>_xlfn.XLOOKUP(B3439,MCS_Colaboradores!B:B,MCS_Colaboradores!A:A,"")</f>
        <v>E0792</v>
      </c>
      <c r="B3439" s="58" t="s">
        <v>2523</v>
      </c>
      <c r="C3439" s="72" t="s">
        <v>19922</v>
      </c>
      <c r="F3439" s="73"/>
      <c r="G3439" s="59" t="s">
        <v>3052</v>
      </c>
      <c r="H3439" s="59" t="s">
        <v>3044</v>
      </c>
      <c r="K3439" s="58" t="s">
        <v>3045</v>
      </c>
      <c r="L3439" s="63" t="s">
        <v>3705</v>
      </c>
      <c r="M3439" s="59" t="s">
        <v>3354</v>
      </c>
      <c r="N3439" s="59" t="e" vm="32">
        <v>#VALUE!</v>
      </c>
      <c r="O3439" s="59" t="s">
        <v>3212</v>
      </c>
      <c r="P3439" s="75">
        <v>45742</v>
      </c>
      <c r="Q3439" s="76">
        <v>45772</v>
      </c>
      <c r="R3439" s="59">
        <v>45749</v>
      </c>
      <c r="V3439" s="92" t="s">
        <v>3132</v>
      </c>
      <c r="W3439" s="92" t="s">
        <v>3132</v>
      </c>
      <c r="AA3439" s="59" t="s">
        <v>3457</v>
      </c>
      <c r="AC3439" s="92" t="s">
        <v>3706</v>
      </c>
    </row>
    <row r="3440" spans="1:30" ht="12.75" customHeight="1" x14ac:dyDescent="0.2">
      <c r="A3440" s="63" t="str">
        <f>_xlfn.XLOOKUP(B3440,MCS_Colaboradores!B:B,MCS_Colaboradores!A:A,"")</f>
        <v>E0734</v>
      </c>
      <c r="B3440" s="58" t="s">
        <v>134</v>
      </c>
      <c r="C3440" s="72" t="s">
        <v>19923</v>
      </c>
      <c r="D3440" s="62">
        <v>12174568829</v>
      </c>
      <c r="E3440" s="62">
        <v>324299710</v>
      </c>
      <c r="F3440" s="73"/>
      <c r="G3440" s="59" t="s">
        <v>3052</v>
      </c>
      <c r="H3440" s="59" t="s">
        <v>3044</v>
      </c>
      <c r="I3440" s="77">
        <v>45332</v>
      </c>
      <c r="K3440" s="58" t="s">
        <v>3045</v>
      </c>
      <c r="L3440" s="63">
        <v>2023</v>
      </c>
      <c r="M3440" s="59" t="s">
        <v>3382</v>
      </c>
      <c r="N3440" s="59" t="e" vm="29">
        <v>#VALUE!</v>
      </c>
      <c r="O3440" s="59" t="s">
        <v>3212</v>
      </c>
      <c r="P3440" s="75">
        <v>45258</v>
      </c>
      <c r="Q3440" s="76" t="s">
        <v>3302</v>
      </c>
      <c r="R3440" s="59">
        <v>45688</v>
      </c>
      <c r="U3440" s="59" t="s">
        <v>3159</v>
      </c>
      <c r="AA3440" s="59" t="s">
        <v>3050</v>
      </c>
      <c r="AC3440" s="92" t="s">
        <v>5952</v>
      </c>
    </row>
    <row r="3441" spans="1:29" ht="12.75" customHeight="1" x14ac:dyDescent="0.2">
      <c r="A3441" s="63" t="str">
        <f>_xlfn.XLOOKUP(B3441,MCS_Colaboradores!B:B,MCS_Colaboradores!A:A,"")</f>
        <v>E0019</v>
      </c>
      <c r="B3441" s="58" t="s">
        <v>144</v>
      </c>
      <c r="C3441" s="72" t="s">
        <v>19924</v>
      </c>
      <c r="D3441" s="62">
        <v>12174697856</v>
      </c>
      <c r="E3441" s="62">
        <v>324439130</v>
      </c>
      <c r="F3441" s="73" t="s">
        <v>6836</v>
      </c>
      <c r="G3441" s="59" t="s">
        <v>3052</v>
      </c>
      <c r="H3441" s="59" t="s">
        <v>3069</v>
      </c>
      <c r="K3441" s="59" t="s">
        <v>3054</v>
      </c>
      <c r="L3441" s="63" t="s">
        <v>18356</v>
      </c>
      <c r="M3441" s="59" t="s">
        <v>17397</v>
      </c>
      <c r="N3441" s="59" t="e" vm="51">
        <v>#VALUE!</v>
      </c>
      <c r="O3441" s="59" t="s">
        <v>3071</v>
      </c>
      <c r="P3441" s="75">
        <v>45854</v>
      </c>
      <c r="Q3441" s="76">
        <v>45914</v>
      </c>
      <c r="AA3441" s="59" t="s">
        <v>3050</v>
      </c>
      <c r="AC3441" s="92" t="s">
        <v>3319</v>
      </c>
    </row>
    <row r="3442" spans="1:29" ht="12.75" customHeight="1" x14ac:dyDescent="0.2">
      <c r="A3442" s="63" t="str">
        <f>_xlfn.XLOOKUP(B3442,MCS_Colaboradores!B:B,MCS_Colaboradores!A:A,"")</f>
        <v>E0019</v>
      </c>
      <c r="B3442" s="58" t="s">
        <v>144</v>
      </c>
      <c r="C3442" s="72" t="s">
        <v>19924</v>
      </c>
      <c r="D3442" s="62">
        <v>12174697856</v>
      </c>
      <c r="E3442" s="62">
        <v>324439130</v>
      </c>
      <c r="F3442" s="73" t="s">
        <v>6836</v>
      </c>
      <c r="G3442" s="59" t="s">
        <v>3052</v>
      </c>
      <c r="H3442" s="59" t="s">
        <v>3044</v>
      </c>
      <c r="I3442" s="77">
        <v>45337</v>
      </c>
      <c r="K3442" s="58" t="s">
        <v>3045</v>
      </c>
      <c r="L3442" s="63" t="s">
        <v>6838</v>
      </c>
      <c r="M3442" s="59" t="s">
        <v>3256</v>
      </c>
      <c r="N3442" s="59" t="e" vm="5">
        <v>#VALUE!</v>
      </c>
      <c r="O3442" s="59" t="s">
        <v>3071</v>
      </c>
      <c r="P3442" s="75">
        <v>45316</v>
      </c>
      <c r="R3442" s="59">
        <v>45486</v>
      </c>
      <c r="U3442" s="59" t="s">
        <v>3159</v>
      </c>
      <c r="AA3442" s="59" t="s">
        <v>3050</v>
      </c>
      <c r="AC3442" s="92"/>
    </row>
    <row r="3443" spans="1:29" ht="12.75" customHeight="1" x14ac:dyDescent="0.2">
      <c r="A3443" s="63" t="str">
        <f>_xlfn.XLOOKUP(B3443,MCS_Colaboradores!B:B,MCS_Colaboradores!A:A,"")</f>
        <v>E0019</v>
      </c>
      <c r="B3443" s="58" t="s">
        <v>144</v>
      </c>
      <c r="C3443" s="72" t="s">
        <v>19924</v>
      </c>
      <c r="D3443" s="62">
        <v>12174697856</v>
      </c>
      <c r="E3443" s="62">
        <v>324439130</v>
      </c>
      <c r="F3443" s="73" t="s">
        <v>6836</v>
      </c>
      <c r="G3443" s="59" t="s">
        <v>3052</v>
      </c>
      <c r="H3443" s="59" t="s">
        <v>3044</v>
      </c>
      <c r="I3443" s="77">
        <v>45762</v>
      </c>
      <c r="J3443" s="59">
        <v>45840</v>
      </c>
      <c r="K3443" s="58" t="s">
        <v>3045</v>
      </c>
      <c r="L3443" s="63" t="s">
        <v>4213</v>
      </c>
      <c r="M3443" s="59" t="s">
        <v>17370</v>
      </c>
      <c r="N3443" s="59" t="e" vm="51">
        <v>#VALUE!</v>
      </c>
      <c r="O3443" s="59" t="s">
        <v>3071</v>
      </c>
      <c r="P3443" s="75">
        <v>45489</v>
      </c>
      <c r="Q3443" s="76">
        <v>45646</v>
      </c>
      <c r="R3443" s="59">
        <v>45840</v>
      </c>
      <c r="AA3443" s="59" t="s">
        <v>3050</v>
      </c>
      <c r="AC3443" s="92"/>
    </row>
    <row r="3444" spans="1:29" ht="12.75" customHeight="1" x14ac:dyDescent="0.2">
      <c r="A3444" s="63" t="str">
        <f>_xlfn.XLOOKUP(B3444,MCS_Colaboradores!B:B,MCS_Colaboradores!A:A,"")</f>
        <v>E1752</v>
      </c>
      <c r="B3444" s="58" t="s">
        <v>14762</v>
      </c>
      <c r="C3444" s="72" t="s">
        <v>19925</v>
      </c>
      <c r="E3444" s="62">
        <v>332408744</v>
      </c>
      <c r="F3444" s="73" t="s">
        <v>14764</v>
      </c>
      <c r="G3444" s="59" t="s">
        <v>3052</v>
      </c>
      <c r="H3444" s="59" t="s">
        <v>3197</v>
      </c>
      <c r="K3444" s="58" t="s">
        <v>3095</v>
      </c>
      <c r="L3444" s="63" t="s">
        <v>19256</v>
      </c>
      <c r="M3444" s="59" t="s">
        <v>16636</v>
      </c>
      <c r="N3444" s="59" t="e" vm="123">
        <v>#VALUE!</v>
      </c>
      <c r="O3444" s="59" t="s">
        <v>3071</v>
      </c>
      <c r="P3444" s="75">
        <v>45881</v>
      </c>
      <c r="R3444" s="87">
        <v>45961</v>
      </c>
      <c r="V3444" s="92" t="s">
        <v>3082</v>
      </c>
      <c r="W3444" s="92">
        <v>32</v>
      </c>
      <c r="Y3444" s="87" t="s">
        <v>16528</v>
      </c>
      <c r="AA3444" s="59" t="s">
        <v>3050</v>
      </c>
      <c r="AB3444" s="63"/>
      <c r="AC3444" s="92"/>
    </row>
    <row r="3445" spans="1:29" ht="12.75" customHeight="1" x14ac:dyDescent="0.2">
      <c r="A3445" s="63" t="str">
        <f>_xlfn.XLOOKUP(B3445,MCS_Colaboradores!B:B,MCS_Colaboradores!A:A,"")</f>
        <v>E0392</v>
      </c>
      <c r="B3445" s="58" t="s">
        <v>1423</v>
      </c>
      <c r="C3445" s="72" t="s">
        <v>17133</v>
      </c>
      <c r="D3445" s="62">
        <v>12176382716</v>
      </c>
      <c r="E3445" s="62">
        <v>326243879</v>
      </c>
      <c r="F3445" s="73"/>
      <c r="G3445" s="59" t="s">
        <v>3069</v>
      </c>
      <c r="H3445" s="59" t="s">
        <v>3069</v>
      </c>
      <c r="K3445" s="58" t="s">
        <v>3054</v>
      </c>
      <c r="L3445" s="63" t="s">
        <v>6842</v>
      </c>
      <c r="M3445" s="59" t="s">
        <v>6843</v>
      </c>
      <c r="N3445" s="59" t="e" vm="30">
        <v>#VALUE!</v>
      </c>
      <c r="O3445" s="59" t="s">
        <v>16624</v>
      </c>
      <c r="P3445" s="75">
        <v>45567</v>
      </c>
      <c r="Q3445" s="76">
        <v>45595</v>
      </c>
      <c r="R3445" s="59"/>
      <c r="V3445" s="92" t="s">
        <v>3082</v>
      </c>
      <c r="W3445" s="92" t="s">
        <v>3082</v>
      </c>
      <c r="AA3445" s="59" t="s">
        <v>3050</v>
      </c>
      <c r="AC3445" s="92"/>
    </row>
    <row r="3446" spans="1:29" ht="12.75" customHeight="1" x14ac:dyDescent="0.2">
      <c r="A3446" s="63" t="str">
        <f>_xlfn.XLOOKUP(B3446,MCS_Colaboradores!B:B,MCS_Colaboradores!A:A,"")</f>
        <v>E0392</v>
      </c>
      <c r="B3446" s="58" t="s">
        <v>1423</v>
      </c>
      <c r="C3446" s="72" t="s">
        <v>17133</v>
      </c>
      <c r="D3446" s="62">
        <v>12176382716</v>
      </c>
      <c r="E3446" s="62">
        <v>326243879</v>
      </c>
      <c r="F3446" s="112" t="s">
        <v>6840</v>
      </c>
      <c r="G3446" s="59" t="s">
        <v>3052</v>
      </c>
      <c r="H3446" s="59" t="s">
        <v>3044</v>
      </c>
      <c r="I3446" s="77">
        <v>45779</v>
      </c>
      <c r="J3446" s="60">
        <v>46055</v>
      </c>
      <c r="K3446" s="58" t="s">
        <v>3054</v>
      </c>
      <c r="L3446" s="63" t="s">
        <v>3983</v>
      </c>
      <c r="M3446" s="59" t="s">
        <v>16623</v>
      </c>
      <c r="N3446" s="59" t="e" vm="34">
        <v>#VALUE!</v>
      </c>
      <c r="O3446" s="59" t="s">
        <v>16624</v>
      </c>
      <c r="P3446" s="75">
        <v>45587</v>
      </c>
      <c r="Q3446" s="76">
        <v>45653</v>
      </c>
      <c r="R3446" s="59">
        <v>46052</v>
      </c>
      <c r="V3446" s="92" t="s">
        <v>3082</v>
      </c>
      <c r="W3446" s="92" t="s">
        <v>3082</v>
      </c>
      <c r="AA3446" s="59" t="s">
        <v>3050</v>
      </c>
      <c r="AB3446" s="63" t="s">
        <v>17447</v>
      </c>
      <c r="AC3446" s="92"/>
    </row>
    <row r="3447" spans="1:29" ht="12.75" customHeight="1" x14ac:dyDescent="0.2">
      <c r="A3447" s="63" t="str">
        <f>_xlfn.XLOOKUP(B3447,MCS_Colaboradores!B:B,MCS_Colaboradores!A:A,"")</f>
        <v>E0372</v>
      </c>
      <c r="B3447" s="58" t="s">
        <v>274</v>
      </c>
      <c r="C3447" s="72" t="s">
        <v>19926</v>
      </c>
      <c r="D3447" s="62">
        <v>12179075576</v>
      </c>
      <c r="E3447" s="62">
        <v>330133632</v>
      </c>
      <c r="F3447" s="111" t="s">
        <v>6845</v>
      </c>
      <c r="G3447" s="59" t="s">
        <v>3052</v>
      </c>
      <c r="H3447" s="59" t="s">
        <v>3044</v>
      </c>
      <c r="I3447" s="77">
        <v>45762</v>
      </c>
      <c r="J3447" s="60">
        <v>45861</v>
      </c>
      <c r="K3447" s="58" t="s">
        <v>3045</v>
      </c>
      <c r="L3447" s="63" t="s">
        <v>3747</v>
      </c>
      <c r="M3447" s="59" t="s">
        <v>16514</v>
      </c>
      <c r="N3447" s="59" t="e" vm="25">
        <v>#VALUE!</v>
      </c>
      <c r="O3447" s="59" t="s">
        <v>3071</v>
      </c>
      <c r="P3447" s="75">
        <v>45670</v>
      </c>
      <c r="Q3447" s="76">
        <v>45716</v>
      </c>
      <c r="R3447" s="59">
        <v>45861</v>
      </c>
      <c r="V3447" s="92" t="s">
        <v>3175</v>
      </c>
      <c r="W3447" s="92">
        <v>34</v>
      </c>
      <c r="AA3447" s="59" t="s">
        <v>3050</v>
      </c>
      <c r="AB3447" s="58" t="s">
        <v>3237</v>
      </c>
      <c r="AC3447" s="92"/>
    </row>
    <row r="3448" spans="1:29" ht="12.75" customHeight="1" x14ac:dyDescent="0.2">
      <c r="A3448" s="63" t="str">
        <f>_xlfn.XLOOKUP(B3448,MCS_Colaboradores!B:B,MCS_Colaboradores!A:A,"")</f>
        <v>E0372</v>
      </c>
      <c r="B3448" s="58" t="s">
        <v>274</v>
      </c>
      <c r="C3448" s="72" t="s">
        <v>19927</v>
      </c>
      <c r="E3448" s="62">
        <v>330133632</v>
      </c>
      <c r="F3448" s="112" t="s">
        <v>6845</v>
      </c>
      <c r="G3448" s="59" t="s">
        <v>3141</v>
      </c>
      <c r="H3448" s="59" t="s">
        <v>3044</v>
      </c>
      <c r="K3448" s="58" t="s">
        <v>3054</v>
      </c>
      <c r="L3448" s="63" t="s">
        <v>4366</v>
      </c>
      <c r="M3448" s="59" t="s">
        <v>3498</v>
      </c>
      <c r="N3448" s="59" t="e" vm="5">
        <v>#VALUE!</v>
      </c>
      <c r="O3448" s="59" t="s">
        <v>19301</v>
      </c>
      <c r="P3448" s="75">
        <v>45609</v>
      </c>
      <c r="Q3448" s="76">
        <v>45646</v>
      </c>
      <c r="R3448" s="59">
        <v>45646</v>
      </c>
      <c r="V3448" s="92" t="s">
        <v>3175</v>
      </c>
      <c r="W3448" s="92">
        <v>34</v>
      </c>
      <c r="AA3448" s="59" t="s">
        <v>3050</v>
      </c>
      <c r="AC3448" s="92"/>
    </row>
    <row r="3449" spans="1:29" ht="12.75" customHeight="1" x14ac:dyDescent="0.2">
      <c r="A3449" s="63" t="str">
        <f>_xlfn.XLOOKUP(B3449,MCS_Colaboradores!B:B,MCS_Colaboradores!A:A,"")</f>
        <v>E0126</v>
      </c>
      <c r="B3449" s="58" t="s">
        <v>1745</v>
      </c>
      <c r="C3449" s="72" t="s">
        <v>19928</v>
      </c>
      <c r="D3449" s="62">
        <v>12179078602</v>
      </c>
      <c r="E3449" s="62">
        <v>330132946</v>
      </c>
      <c r="F3449" s="73"/>
      <c r="G3449" s="59" t="s">
        <v>3141</v>
      </c>
      <c r="H3449" s="59" t="s">
        <v>3044</v>
      </c>
      <c r="K3449" s="58" t="s">
        <v>3054</v>
      </c>
      <c r="L3449" s="63" t="s">
        <v>4230</v>
      </c>
      <c r="M3449" s="59" t="s">
        <v>4231</v>
      </c>
      <c r="N3449" s="59" t="e" vm="103">
        <v>#VALUE!</v>
      </c>
      <c r="O3449" s="59" t="s">
        <v>3212</v>
      </c>
      <c r="P3449" s="75">
        <v>45637</v>
      </c>
      <c r="Q3449" s="76">
        <v>45667</v>
      </c>
      <c r="R3449" s="59">
        <v>45668</v>
      </c>
      <c r="V3449" s="92" t="s">
        <v>3175</v>
      </c>
      <c r="W3449" s="92" t="s">
        <v>3082</v>
      </c>
      <c r="AA3449" s="59" t="s">
        <v>3050</v>
      </c>
      <c r="AB3449" s="58" t="s">
        <v>3483</v>
      </c>
      <c r="AC3449" s="92"/>
    </row>
    <row r="3450" spans="1:29" ht="12.75" customHeight="1" x14ac:dyDescent="0.2">
      <c r="A3450" s="63" t="str">
        <f>_xlfn.XLOOKUP(B3450,MCS_Colaboradores!B:B,MCS_Colaboradores!A:A,"")</f>
        <v>E0126</v>
      </c>
      <c r="B3450" s="58" t="s">
        <v>1745</v>
      </c>
      <c r="C3450" s="72" t="s">
        <v>19928</v>
      </c>
      <c r="D3450" s="62">
        <v>12179078602</v>
      </c>
      <c r="E3450" s="62">
        <v>330132946</v>
      </c>
      <c r="F3450" s="112" t="s">
        <v>6848</v>
      </c>
      <c r="G3450" s="59" t="s">
        <v>3052</v>
      </c>
      <c r="H3450" s="59" t="s">
        <v>3044</v>
      </c>
      <c r="I3450" s="77">
        <v>45762</v>
      </c>
      <c r="J3450" s="60">
        <v>45821</v>
      </c>
      <c r="K3450" s="58" t="s">
        <v>3045</v>
      </c>
      <c r="L3450" s="63" t="s">
        <v>4227</v>
      </c>
      <c r="M3450" s="59" t="s">
        <v>4228</v>
      </c>
      <c r="N3450" s="59" t="e" vm="32">
        <v>#VALUE!</v>
      </c>
      <c r="O3450" s="59" t="s">
        <v>3065</v>
      </c>
      <c r="P3450" s="75">
        <v>45672</v>
      </c>
      <c r="Q3450" s="76">
        <v>45729</v>
      </c>
      <c r="R3450" s="59">
        <v>45821</v>
      </c>
      <c r="V3450" s="92" t="s">
        <v>3175</v>
      </c>
      <c r="W3450" s="92" t="s">
        <v>3082</v>
      </c>
      <c r="AA3450" s="59" t="s">
        <v>3050</v>
      </c>
      <c r="AC3450" s="92"/>
    </row>
    <row r="3451" spans="1:29" ht="12.75" customHeight="1" x14ac:dyDescent="0.2">
      <c r="A3451" s="63" t="str">
        <f>_xlfn.XLOOKUP(B3451,MCS_Colaboradores!B:B,MCS_Colaboradores!A:A,"")</f>
        <v>E0204</v>
      </c>
      <c r="B3451" s="58" t="s">
        <v>1739</v>
      </c>
      <c r="C3451" s="72" t="s">
        <v>19929</v>
      </c>
      <c r="D3451" s="62">
        <v>12180174554</v>
      </c>
      <c r="E3451" s="62">
        <v>331099306</v>
      </c>
      <c r="F3451" s="112">
        <v>124784802</v>
      </c>
      <c r="G3451" s="59" t="s">
        <v>3052</v>
      </c>
      <c r="H3451" s="59" t="s">
        <v>3069</v>
      </c>
      <c r="K3451" s="58" t="s">
        <v>3054</v>
      </c>
      <c r="L3451" s="63" t="s">
        <v>19009</v>
      </c>
      <c r="M3451" s="59" t="s">
        <v>17032</v>
      </c>
      <c r="N3451" s="59" t="e" vm="12">
        <v>#VALUE!</v>
      </c>
      <c r="O3451" s="59" t="s">
        <v>3071</v>
      </c>
      <c r="P3451" s="75">
        <v>45853</v>
      </c>
      <c r="Q3451" s="76">
        <v>45945</v>
      </c>
      <c r="R3451" s="59"/>
      <c r="V3451" s="92" t="s">
        <v>3175</v>
      </c>
      <c r="W3451" s="92" t="s">
        <v>3175</v>
      </c>
      <c r="AA3451" s="59" t="s">
        <v>3050</v>
      </c>
      <c r="AC3451" s="92" t="s">
        <v>19930</v>
      </c>
    </row>
    <row r="3452" spans="1:29" ht="12.75" customHeight="1" x14ac:dyDescent="0.2">
      <c r="A3452" s="63" t="str">
        <f>_xlfn.XLOOKUP(B3452,MCS_Colaboradores!B:B,MCS_Colaboradores!A:A,"")</f>
        <v>E0204</v>
      </c>
      <c r="B3452" s="58" t="s">
        <v>1739</v>
      </c>
      <c r="C3452" s="72" t="s">
        <v>19929</v>
      </c>
      <c r="D3452" s="62">
        <v>12180174554</v>
      </c>
      <c r="E3452" s="62">
        <v>331099306</v>
      </c>
      <c r="F3452" s="112">
        <v>124784802</v>
      </c>
      <c r="G3452" s="59" t="s">
        <v>3141</v>
      </c>
      <c r="H3452" s="59" t="s">
        <v>3044</v>
      </c>
      <c r="K3452" s="58" t="s">
        <v>3045</v>
      </c>
      <c r="L3452" s="63" t="s">
        <v>5477</v>
      </c>
      <c r="M3452" s="59" t="s">
        <v>3070</v>
      </c>
      <c r="N3452" s="59" t="e" vm="93">
        <v>#VALUE!</v>
      </c>
      <c r="O3452" s="59" t="s">
        <v>3071</v>
      </c>
      <c r="P3452" s="75">
        <v>45691</v>
      </c>
      <c r="Q3452" s="76">
        <v>45723</v>
      </c>
      <c r="R3452" s="59">
        <v>45706</v>
      </c>
      <c r="V3452" s="92" t="s">
        <v>3175</v>
      </c>
      <c r="W3452" s="92" t="s">
        <v>3175</v>
      </c>
      <c r="AA3452" s="59" t="s">
        <v>3050</v>
      </c>
      <c r="AC3452" s="92" t="s">
        <v>5478</v>
      </c>
    </row>
    <row r="3453" spans="1:29" ht="12.75" customHeight="1" x14ac:dyDescent="0.2">
      <c r="A3453" s="63" t="str">
        <f>_xlfn.XLOOKUP(B3453,MCS_Colaboradores!B:B,MCS_Colaboradores!A:A,"")</f>
        <v>E0204</v>
      </c>
      <c r="B3453" s="58" t="s">
        <v>1739</v>
      </c>
      <c r="C3453" s="72" t="s">
        <v>19929</v>
      </c>
      <c r="D3453" s="62">
        <v>12180174554</v>
      </c>
      <c r="E3453" s="62">
        <v>331099306</v>
      </c>
      <c r="F3453" s="112">
        <v>124784802</v>
      </c>
      <c r="G3453" s="59" t="s">
        <v>3052</v>
      </c>
      <c r="H3453" s="59" t="s">
        <v>3044</v>
      </c>
      <c r="I3453" s="77" t="s">
        <v>7283</v>
      </c>
      <c r="J3453" s="60">
        <v>45835</v>
      </c>
      <c r="K3453" s="58" t="s">
        <v>3054</v>
      </c>
      <c r="L3453" s="63" t="s">
        <v>3789</v>
      </c>
      <c r="M3453" s="59" t="s">
        <v>3241</v>
      </c>
      <c r="N3453" s="59" t="e" vm="18">
        <v>#VALUE!</v>
      </c>
      <c r="O3453" s="59" t="s">
        <v>3071</v>
      </c>
      <c r="P3453" s="75">
        <v>45729</v>
      </c>
      <c r="Q3453" s="76">
        <v>45751</v>
      </c>
      <c r="R3453" s="87">
        <v>45835</v>
      </c>
      <c r="V3453" s="92" t="s">
        <v>3175</v>
      </c>
      <c r="W3453" s="92" t="s">
        <v>3175</v>
      </c>
      <c r="AA3453" s="59" t="s">
        <v>3050</v>
      </c>
      <c r="AC3453" s="92" t="s">
        <v>6852</v>
      </c>
    </row>
    <row r="3454" spans="1:29" ht="12.75" customHeight="1" x14ac:dyDescent="0.2">
      <c r="A3454" s="63" t="str">
        <f>_xlfn.XLOOKUP(B3454,MCS_Colaboradores!B:B,MCS_Colaboradores!A:A,"")</f>
        <v>E0686</v>
      </c>
      <c r="B3454" s="58" t="s">
        <v>1417</v>
      </c>
      <c r="C3454" s="72" t="s">
        <v>19931</v>
      </c>
      <c r="F3454" s="73"/>
      <c r="G3454" s="59" t="s">
        <v>3069</v>
      </c>
      <c r="H3454" s="59" t="s">
        <v>3069</v>
      </c>
      <c r="K3454" s="58" t="s">
        <v>3054</v>
      </c>
      <c r="L3454" s="63" t="s">
        <v>5888</v>
      </c>
      <c r="M3454" s="59" t="s">
        <v>17356</v>
      </c>
      <c r="N3454" s="59" t="e" vm="47">
        <v>#VALUE!</v>
      </c>
      <c r="O3454" s="59" t="s">
        <v>3049</v>
      </c>
      <c r="P3454" s="75">
        <v>45491</v>
      </c>
      <c r="Q3454" s="76">
        <v>45513</v>
      </c>
      <c r="R3454" s="59">
        <v>45497</v>
      </c>
      <c r="AA3454" s="59" t="s">
        <v>3050</v>
      </c>
      <c r="AC3454" s="92" t="s">
        <v>5952</v>
      </c>
    </row>
    <row r="3455" spans="1:29" ht="12.75" customHeight="1" x14ac:dyDescent="0.2">
      <c r="A3455" s="63" t="str">
        <f>_xlfn.XLOOKUP(B3455,MCS_Colaboradores!B:B,MCS_Colaboradores!A:A,"")</f>
        <v>E1828</v>
      </c>
      <c r="B3455" s="58" t="s">
        <v>15097</v>
      </c>
      <c r="C3455" s="72" t="s">
        <v>19932</v>
      </c>
      <c r="F3455" s="73" t="s">
        <v>15099</v>
      </c>
      <c r="G3455" s="59" t="s">
        <v>3052</v>
      </c>
      <c r="H3455" s="59" t="s">
        <v>3197</v>
      </c>
      <c r="K3455" s="58" t="s">
        <v>3095</v>
      </c>
      <c r="L3455" s="63" t="s">
        <v>18099</v>
      </c>
      <c r="M3455" s="59" t="s">
        <v>17349</v>
      </c>
      <c r="N3455" s="59" t="e" vm="22">
        <v>#VALUE!</v>
      </c>
      <c r="O3455" s="59" t="s">
        <v>3087</v>
      </c>
      <c r="P3455" s="75">
        <v>45924</v>
      </c>
      <c r="Q3455" s="76">
        <v>46015</v>
      </c>
      <c r="R3455" s="87">
        <v>45956</v>
      </c>
      <c r="V3455" s="92" t="s">
        <v>3059</v>
      </c>
      <c r="W3455" s="92">
        <v>34</v>
      </c>
      <c r="Y3455" s="87" t="s">
        <v>16528</v>
      </c>
      <c r="AA3455" s="59" t="s">
        <v>3050</v>
      </c>
      <c r="AB3455" s="58" t="s">
        <v>3628</v>
      </c>
      <c r="AC3455" s="92"/>
    </row>
    <row r="3456" spans="1:29" ht="12.75" customHeight="1" x14ac:dyDescent="0.2">
      <c r="A3456" s="63" t="str">
        <f>_xlfn.XLOOKUP(B3456,MCS_Colaboradores!B:B,MCS_Colaboradores!A:A,"")</f>
        <v>E0072</v>
      </c>
      <c r="B3456" s="58" t="s">
        <v>672</v>
      </c>
      <c r="C3456" s="72" t="s">
        <v>19933</v>
      </c>
      <c r="D3456" s="62">
        <v>12088460498</v>
      </c>
      <c r="E3456" s="62">
        <v>308483820</v>
      </c>
      <c r="F3456" s="73"/>
      <c r="G3456" s="59" t="s">
        <v>3052</v>
      </c>
      <c r="H3456" s="59" t="s">
        <v>3044</v>
      </c>
      <c r="K3456" s="58" t="s">
        <v>3045</v>
      </c>
      <c r="L3456" s="63" t="s">
        <v>6860</v>
      </c>
      <c r="M3456" s="59" t="s">
        <v>3539</v>
      </c>
      <c r="N3456" s="59" t="e" vm="28">
        <v>#VALUE!</v>
      </c>
      <c r="O3456" s="59" t="s">
        <v>3071</v>
      </c>
      <c r="P3456" s="75">
        <v>45698</v>
      </c>
      <c r="Q3456" s="76" t="s">
        <v>3302</v>
      </c>
      <c r="R3456" s="59">
        <v>45758</v>
      </c>
      <c r="V3456" s="92" t="s">
        <v>3175</v>
      </c>
      <c r="W3456" s="92" t="s">
        <v>3175</v>
      </c>
      <c r="AA3456" s="59" t="s">
        <v>3050</v>
      </c>
      <c r="AB3456" s="58" t="s">
        <v>3628</v>
      </c>
      <c r="AC3456" s="92"/>
    </row>
    <row r="3457" spans="1:30" ht="12.75" customHeight="1" x14ac:dyDescent="0.2">
      <c r="A3457" s="63" t="str">
        <f>_xlfn.XLOOKUP(B3457,MCS_Colaboradores!B:B,MCS_Colaboradores!A:A,"")</f>
        <v>E0072</v>
      </c>
      <c r="B3457" s="58" t="s">
        <v>672</v>
      </c>
      <c r="C3457" s="72" t="s">
        <v>19933</v>
      </c>
      <c r="D3457" s="62">
        <v>12088460498</v>
      </c>
      <c r="E3457" s="62">
        <v>308483820</v>
      </c>
      <c r="F3457" s="73"/>
      <c r="G3457" s="59" t="s">
        <v>3052</v>
      </c>
      <c r="H3457" s="59" t="s">
        <v>3044</v>
      </c>
      <c r="M3457" s="59" t="s">
        <v>3539</v>
      </c>
      <c r="Q3457" s="76">
        <v>45397</v>
      </c>
      <c r="R3457" s="59"/>
      <c r="AA3457" s="59" t="s">
        <v>3050</v>
      </c>
      <c r="AC3457" s="92"/>
    </row>
    <row r="3458" spans="1:30" ht="12.75" customHeight="1" x14ac:dyDescent="0.2">
      <c r="A3458" s="63" t="str">
        <f>_xlfn.XLOOKUP(B3458,MCS_Colaboradores!B:B,MCS_Colaboradores!A:A,"")</f>
        <v>E0072</v>
      </c>
      <c r="B3458" s="58" t="s">
        <v>672</v>
      </c>
      <c r="C3458" s="72" t="s">
        <v>19933</v>
      </c>
      <c r="D3458" s="62">
        <v>12088460498</v>
      </c>
      <c r="E3458" s="62">
        <v>308483820</v>
      </c>
      <c r="F3458" s="73"/>
      <c r="G3458" s="59" t="s">
        <v>3052</v>
      </c>
      <c r="H3458" s="59" t="s">
        <v>3044</v>
      </c>
      <c r="I3458" s="77">
        <v>45337</v>
      </c>
      <c r="J3458" s="60">
        <v>45397</v>
      </c>
      <c r="K3458" s="58" t="s">
        <v>3045</v>
      </c>
      <c r="L3458" s="63" t="s">
        <v>3820</v>
      </c>
      <c r="M3458" s="59" t="s">
        <v>3821</v>
      </c>
      <c r="N3458" s="59" t="e" vm="89">
        <v>#VALUE!</v>
      </c>
      <c r="O3458" s="59" t="s">
        <v>3071</v>
      </c>
      <c r="P3458" s="75">
        <v>45348</v>
      </c>
      <c r="Q3458" s="76">
        <v>45397</v>
      </c>
      <c r="R3458" s="59"/>
      <c r="U3458" s="59" t="s">
        <v>3159</v>
      </c>
      <c r="AA3458" s="59" t="s">
        <v>3050</v>
      </c>
      <c r="AC3458" s="92"/>
    </row>
    <row r="3459" spans="1:30" ht="12.75" customHeight="1" x14ac:dyDescent="0.2">
      <c r="A3459" s="63" t="str">
        <f>_xlfn.XLOOKUP(B3459,MCS_Colaboradores!B:B,MCS_Colaboradores!A:A,"")</f>
        <v>E0072</v>
      </c>
      <c r="B3459" s="58" t="s">
        <v>672</v>
      </c>
      <c r="C3459" s="72" t="s">
        <v>19933</v>
      </c>
      <c r="D3459" s="62">
        <v>12088460498</v>
      </c>
      <c r="E3459" s="62">
        <v>308483820</v>
      </c>
      <c r="F3459" s="73"/>
      <c r="G3459" s="59" t="s">
        <v>3052</v>
      </c>
      <c r="H3459" s="59" t="s">
        <v>3044</v>
      </c>
      <c r="I3459" s="77">
        <v>45502</v>
      </c>
      <c r="J3459" s="60">
        <v>45639</v>
      </c>
      <c r="K3459" s="58" t="s">
        <v>3045</v>
      </c>
      <c r="L3459" s="63" t="s">
        <v>3663</v>
      </c>
      <c r="M3459" s="59" t="s">
        <v>3539</v>
      </c>
      <c r="N3459" s="59" t="e" vm="28">
        <v>#VALUE!</v>
      </c>
      <c r="O3459" s="59" t="s">
        <v>3071</v>
      </c>
      <c r="P3459" s="75">
        <v>45502</v>
      </c>
      <c r="Q3459" s="76">
        <v>45506</v>
      </c>
      <c r="R3459" s="59">
        <v>45639</v>
      </c>
      <c r="AA3459" s="59" t="s">
        <v>3050</v>
      </c>
      <c r="AC3459" s="92"/>
    </row>
    <row r="3460" spans="1:30" ht="12.75" customHeight="1" x14ac:dyDescent="0.2">
      <c r="A3460" s="63" t="str">
        <f>_xlfn.XLOOKUP(B3460,MCS_Colaboradores!B:B,MCS_Colaboradores!A:A,"")</f>
        <v>E0072</v>
      </c>
      <c r="B3460" s="58" t="s">
        <v>672</v>
      </c>
      <c r="C3460" s="72" t="s">
        <v>19933</v>
      </c>
      <c r="D3460" s="62">
        <v>12088460498</v>
      </c>
      <c r="E3460" s="62">
        <v>308483820</v>
      </c>
      <c r="F3460" s="112" t="s">
        <v>6856</v>
      </c>
      <c r="G3460" s="59" t="s">
        <v>3052</v>
      </c>
      <c r="H3460" s="59" t="s">
        <v>3044</v>
      </c>
      <c r="I3460" s="77">
        <v>45700</v>
      </c>
      <c r="J3460" s="60">
        <v>45925</v>
      </c>
      <c r="K3460" s="58" t="s">
        <v>3045</v>
      </c>
      <c r="L3460" s="63" t="s">
        <v>6857</v>
      </c>
      <c r="M3460" s="59" t="s">
        <v>3729</v>
      </c>
      <c r="N3460" s="59" t="e" vm="15">
        <v>#VALUE!</v>
      </c>
      <c r="O3460" s="59" t="s">
        <v>3065</v>
      </c>
      <c r="P3460" s="75">
        <v>45761</v>
      </c>
      <c r="Q3460" s="76" t="s">
        <v>3302</v>
      </c>
      <c r="R3460" s="59">
        <v>45925</v>
      </c>
      <c r="V3460" s="92" t="s">
        <v>3175</v>
      </c>
      <c r="W3460" s="92" t="s">
        <v>3175</v>
      </c>
      <c r="AA3460" s="59" t="s">
        <v>3050</v>
      </c>
      <c r="AC3460" s="92"/>
    </row>
    <row r="3461" spans="1:30" ht="12.75" customHeight="1" x14ac:dyDescent="0.2">
      <c r="A3461" s="63" t="str">
        <f>_xlfn.XLOOKUP(B3461,MCS_Colaboradores!B:B,MCS_Colaboradores!A:A,"")</f>
        <v>E1957</v>
      </c>
      <c r="B3461" s="58" t="s">
        <v>15659</v>
      </c>
      <c r="C3461" s="72" t="s">
        <v>19934</v>
      </c>
      <c r="E3461" s="62">
        <v>330885960</v>
      </c>
      <c r="F3461" s="73" t="s">
        <v>15662</v>
      </c>
      <c r="G3461" s="59" t="s">
        <v>3052</v>
      </c>
      <c r="H3461" s="59" t="s">
        <v>3069</v>
      </c>
      <c r="K3461" s="58" t="s">
        <v>3590</v>
      </c>
      <c r="L3461" s="63" t="s">
        <v>16787</v>
      </c>
      <c r="M3461" s="59" t="s">
        <v>16597</v>
      </c>
      <c r="N3461" s="59" t="s">
        <v>3206</v>
      </c>
      <c r="O3461" s="59" t="s">
        <v>3071</v>
      </c>
      <c r="P3461" s="75">
        <v>45952</v>
      </c>
      <c r="Q3461" s="76">
        <v>46013</v>
      </c>
      <c r="V3461" s="92" t="s">
        <v>3175</v>
      </c>
      <c r="W3461" s="92" t="s">
        <v>3082</v>
      </c>
      <c r="Y3461" s="87" t="s">
        <v>6200</v>
      </c>
      <c r="AA3461" s="59" t="s">
        <v>3050</v>
      </c>
      <c r="AC3461" s="92"/>
    </row>
    <row r="3462" spans="1:30" ht="12.75" customHeight="1" x14ac:dyDescent="0.2">
      <c r="A3462" s="63" t="str">
        <f>_xlfn.XLOOKUP(B3462,MCS_Colaboradores!B:B,MCS_Colaboradores!A:A,"")</f>
        <v>E0652</v>
      </c>
      <c r="B3462" s="58" t="s">
        <v>941</v>
      </c>
      <c r="C3462" s="72" t="s">
        <v>19935</v>
      </c>
      <c r="D3462" s="62">
        <v>12079809136</v>
      </c>
      <c r="E3462" s="62">
        <v>299979883</v>
      </c>
      <c r="F3462" s="73"/>
      <c r="G3462" s="59" t="s">
        <v>3052</v>
      </c>
      <c r="H3462" s="59" t="s">
        <v>3044</v>
      </c>
      <c r="I3462" s="77">
        <v>45682</v>
      </c>
      <c r="K3462" s="58" t="s">
        <v>3054</v>
      </c>
      <c r="L3462" s="63" t="s">
        <v>3523</v>
      </c>
      <c r="M3462" s="59" t="s">
        <v>3274</v>
      </c>
      <c r="N3462" s="59" t="e" vm="59">
        <v>#VALUE!</v>
      </c>
      <c r="O3462" s="59" t="s">
        <v>3049</v>
      </c>
      <c r="P3462" s="75">
        <v>45635</v>
      </c>
      <c r="Q3462" s="76">
        <v>45657</v>
      </c>
      <c r="R3462" s="59">
        <v>45716</v>
      </c>
      <c r="AA3462" s="59" t="s">
        <v>3050</v>
      </c>
      <c r="AC3462" s="92"/>
    </row>
    <row r="3463" spans="1:30" ht="13.5" customHeight="1" x14ac:dyDescent="0.2">
      <c r="A3463" s="63" t="str">
        <f>_xlfn.XLOOKUP(B3463,MCS_Colaboradores!B:B,MCS_Colaboradores!A:A,"")</f>
        <v>E0781</v>
      </c>
      <c r="B3463" s="58" t="s">
        <v>420</v>
      </c>
      <c r="C3463" s="72" t="s">
        <v>19936</v>
      </c>
      <c r="D3463" s="62">
        <v>12176029716</v>
      </c>
      <c r="E3463" s="62">
        <v>325906769</v>
      </c>
      <c r="F3463" s="73"/>
      <c r="G3463" s="59" t="s">
        <v>3052</v>
      </c>
      <c r="H3463" s="59" t="s">
        <v>3044</v>
      </c>
      <c r="I3463" s="77">
        <v>45427</v>
      </c>
      <c r="K3463" s="58" t="s">
        <v>3045</v>
      </c>
      <c r="L3463" s="63" t="s">
        <v>4037</v>
      </c>
      <c r="M3463" s="59" t="s">
        <v>17875</v>
      </c>
      <c r="N3463" s="59" t="e" vm="5">
        <v>#VALUE!</v>
      </c>
      <c r="O3463" s="59" t="s">
        <v>3212</v>
      </c>
      <c r="P3463" s="75">
        <v>45589</v>
      </c>
      <c r="R3463" s="59"/>
      <c r="AA3463" s="59" t="s">
        <v>3050</v>
      </c>
      <c r="AC3463" s="92" t="s">
        <v>3164</v>
      </c>
    </row>
    <row r="3464" spans="1:30" ht="12.75" customHeight="1" x14ac:dyDescent="0.2">
      <c r="A3464" s="63" t="str">
        <f>_xlfn.XLOOKUP(B3464,MCS_Colaboradores!B:B,MCS_Colaboradores!A:A,"")</f>
        <v>E0781</v>
      </c>
      <c r="B3464" s="58" t="s">
        <v>420</v>
      </c>
      <c r="C3464" s="72" t="s">
        <v>19936</v>
      </c>
      <c r="D3464" s="62">
        <v>12176029716</v>
      </c>
      <c r="E3464" s="62">
        <v>325906769</v>
      </c>
      <c r="F3464" s="73"/>
      <c r="G3464" s="59" t="s">
        <v>3052</v>
      </c>
      <c r="H3464" s="59" t="s">
        <v>3044</v>
      </c>
      <c r="I3464" s="77">
        <v>45427</v>
      </c>
      <c r="K3464" s="58" t="s">
        <v>3045</v>
      </c>
      <c r="L3464" s="63" t="s">
        <v>6869</v>
      </c>
      <c r="M3464" s="59" t="s">
        <v>3074</v>
      </c>
      <c r="N3464" s="59" t="e" vm="8">
        <v>#VALUE!</v>
      </c>
      <c r="O3464" s="59" t="s">
        <v>3212</v>
      </c>
      <c r="P3464" s="75">
        <v>45326</v>
      </c>
      <c r="R3464" s="59">
        <v>45548</v>
      </c>
      <c r="AA3464" s="59" t="s">
        <v>3050</v>
      </c>
      <c r="AC3464" s="92" t="s">
        <v>6870</v>
      </c>
    </row>
    <row r="3465" spans="1:30" ht="12.75" customHeight="1" x14ac:dyDescent="0.2">
      <c r="A3465" s="63" t="str">
        <f>_xlfn.XLOOKUP(B3465,MCS_Colaboradores!B:B,MCS_Colaboradores!A:A,"")</f>
        <v>E0781</v>
      </c>
      <c r="B3465" s="58" t="s">
        <v>420</v>
      </c>
      <c r="C3465" s="72" t="s">
        <v>19936</v>
      </c>
      <c r="D3465" s="62">
        <v>12176029716</v>
      </c>
      <c r="E3465" s="62">
        <v>325906769</v>
      </c>
      <c r="F3465" s="73"/>
      <c r="G3465" s="59" t="s">
        <v>3052</v>
      </c>
      <c r="H3465" s="59" t="s">
        <v>3044</v>
      </c>
      <c r="K3465" s="58" t="s">
        <v>3045</v>
      </c>
      <c r="L3465" s="63" t="s">
        <v>6866</v>
      </c>
      <c r="M3465" s="59" t="s">
        <v>3429</v>
      </c>
      <c r="N3465" s="59" t="e" vm="60">
        <v>#VALUE!</v>
      </c>
      <c r="O3465" s="59" t="s">
        <v>3065</v>
      </c>
      <c r="P3465" s="75">
        <v>45553</v>
      </c>
      <c r="Q3465" s="76">
        <v>45583</v>
      </c>
      <c r="R3465" s="59">
        <v>45581</v>
      </c>
      <c r="AA3465" s="59" t="s">
        <v>3050</v>
      </c>
      <c r="AC3465" s="92" t="s">
        <v>6867</v>
      </c>
    </row>
    <row r="3466" spans="1:30" ht="12.75" customHeight="1" x14ac:dyDescent="0.2">
      <c r="A3466" s="63" t="str">
        <f>_xlfn.XLOOKUP(B3466,MCS_Colaboradores!B:B,MCS_Colaboradores!A:A,"")</f>
        <v>E1228</v>
      </c>
      <c r="B3466" s="58" t="s">
        <v>1419</v>
      </c>
      <c r="C3466" s="72" t="s">
        <v>6872</v>
      </c>
      <c r="F3466" s="73"/>
      <c r="G3466" s="59" t="s">
        <v>3069</v>
      </c>
      <c r="H3466" s="59" t="s">
        <v>3069</v>
      </c>
      <c r="K3466" s="58" t="s">
        <v>3045</v>
      </c>
      <c r="L3466" s="63" t="s">
        <v>3867</v>
      </c>
      <c r="M3466" s="59" t="s">
        <v>3868</v>
      </c>
      <c r="N3466" s="59" t="e" vm="90">
        <v>#VALUE!</v>
      </c>
      <c r="O3466" s="59" t="s">
        <v>3071</v>
      </c>
      <c r="P3466" s="75">
        <v>45449</v>
      </c>
      <c r="Q3466" s="76">
        <v>45485</v>
      </c>
      <c r="R3466" s="59">
        <v>45457</v>
      </c>
      <c r="AA3466" s="59" t="s">
        <v>3050</v>
      </c>
      <c r="AC3466" s="92"/>
    </row>
    <row r="3467" spans="1:30" ht="12.75" customHeight="1" x14ac:dyDescent="0.2">
      <c r="A3467" s="63" t="str">
        <f>_xlfn.XLOOKUP(B3467,MCS_Colaboradores!B:B,MCS_Colaboradores!A:A,"")</f>
        <v>E1441</v>
      </c>
      <c r="B3467" s="58" t="s">
        <v>2971</v>
      </c>
      <c r="C3467" s="72" t="s">
        <v>19937</v>
      </c>
      <c r="F3467" s="111" t="s">
        <v>6874</v>
      </c>
      <c r="G3467" s="59" t="s">
        <v>3052</v>
      </c>
      <c r="H3467" s="59" t="s">
        <v>3044</v>
      </c>
      <c r="K3467" s="58" t="s">
        <v>3054</v>
      </c>
      <c r="L3467" s="63" t="s">
        <v>3831</v>
      </c>
      <c r="M3467" s="59" t="s">
        <v>3832</v>
      </c>
      <c r="N3467" s="59" t="e" vm="1">
        <v>#VALUE!</v>
      </c>
      <c r="O3467" s="59" t="s">
        <v>16624</v>
      </c>
      <c r="P3467" s="75">
        <v>45818</v>
      </c>
      <c r="Q3467" s="76">
        <v>45869</v>
      </c>
      <c r="R3467" s="59">
        <v>45961</v>
      </c>
      <c r="V3467" s="92" t="s">
        <v>3175</v>
      </c>
      <c r="W3467" s="92">
        <v>36</v>
      </c>
      <c r="AA3467" s="59" t="s">
        <v>3050</v>
      </c>
      <c r="AB3467" s="63"/>
      <c r="AC3467" s="92"/>
    </row>
    <row r="3468" spans="1:30" ht="12.75" customHeight="1" x14ac:dyDescent="0.2">
      <c r="A3468" s="63" t="str">
        <f>_xlfn.XLOOKUP(B3468,MCS_Colaboradores!B:B,MCS_Colaboradores!A:A,"")</f>
        <v>E1441</v>
      </c>
      <c r="B3468" s="58" t="s">
        <v>2971</v>
      </c>
      <c r="C3468" s="72" t="s">
        <v>19938</v>
      </c>
      <c r="E3468" s="62">
        <v>333198433</v>
      </c>
      <c r="F3468" s="73" t="s">
        <v>6874</v>
      </c>
      <c r="G3468" s="59" t="s">
        <v>3052</v>
      </c>
      <c r="H3468" s="59" t="s">
        <v>3069</v>
      </c>
      <c r="K3468" s="58" t="s">
        <v>16490</v>
      </c>
      <c r="L3468" s="63" t="s">
        <v>16695</v>
      </c>
      <c r="M3468" s="59" t="s">
        <v>16696</v>
      </c>
      <c r="N3468" s="59" t="s">
        <v>3206</v>
      </c>
      <c r="O3468" s="59" t="s">
        <v>16624</v>
      </c>
      <c r="P3468" s="75">
        <v>46062</v>
      </c>
      <c r="Q3468" s="76">
        <v>46129</v>
      </c>
      <c r="V3468" s="92" t="s">
        <v>3175</v>
      </c>
      <c r="W3468" s="92">
        <v>36</v>
      </c>
      <c r="AA3468" s="59" t="s">
        <v>3050</v>
      </c>
      <c r="AD3468" s="92" t="s">
        <v>19939</v>
      </c>
    </row>
    <row r="3469" spans="1:30" ht="12.75" customHeight="1" x14ac:dyDescent="0.2">
      <c r="A3469" s="63" t="str">
        <f>_xlfn.XLOOKUP(B3469,MCS_Colaboradores!B:B,MCS_Colaboradores!A:A,"")</f>
        <v>E1321</v>
      </c>
      <c r="B3469" s="58" t="s">
        <v>953</v>
      </c>
      <c r="C3469" s="72" t="s">
        <v>19940</v>
      </c>
      <c r="D3469" s="62">
        <v>12176653159</v>
      </c>
      <c r="E3469" s="62">
        <v>326012885</v>
      </c>
      <c r="F3469" s="73"/>
      <c r="G3469" s="59" t="s">
        <v>3052</v>
      </c>
      <c r="H3469" s="59" t="s">
        <v>3044</v>
      </c>
      <c r="I3469" s="77">
        <v>45701</v>
      </c>
      <c r="K3469" s="58" t="s">
        <v>3045</v>
      </c>
      <c r="L3469" s="63" t="s">
        <v>6875</v>
      </c>
      <c r="M3469" s="59" t="s">
        <v>3345</v>
      </c>
      <c r="N3469" s="59" t="e" vm="67">
        <v>#VALUE!</v>
      </c>
      <c r="O3469" s="59" t="s">
        <v>19941</v>
      </c>
      <c r="P3469" s="75">
        <v>45706</v>
      </c>
      <c r="Q3469" s="76">
        <v>45760</v>
      </c>
      <c r="R3469" s="59">
        <v>45731</v>
      </c>
      <c r="V3469" s="92" t="s">
        <v>3059</v>
      </c>
      <c r="W3469" s="92" t="s">
        <v>3059</v>
      </c>
      <c r="AA3469" s="59" t="s">
        <v>3050</v>
      </c>
      <c r="AC3469" s="92"/>
    </row>
    <row r="3470" spans="1:30" ht="12.75" customHeight="1" x14ac:dyDescent="0.2">
      <c r="A3470" s="63" t="str">
        <f>_xlfn.XLOOKUP(B3470,MCS_Colaboradores!B:B,MCS_Colaboradores!A:A,"")</f>
        <v>E2088</v>
      </c>
      <c r="B3470" s="58" t="s">
        <v>16205</v>
      </c>
      <c r="C3470" s="72" t="s">
        <v>19942</v>
      </c>
      <c r="D3470" s="62">
        <v>12182658222</v>
      </c>
      <c r="E3470" s="62">
        <v>335494862</v>
      </c>
      <c r="F3470" s="73" t="s">
        <v>16209</v>
      </c>
      <c r="G3470" s="59" t="s">
        <v>3052</v>
      </c>
      <c r="H3470" s="59" t="s">
        <v>3044</v>
      </c>
      <c r="I3470" s="77">
        <v>46042</v>
      </c>
      <c r="J3470" s="60">
        <v>46045</v>
      </c>
      <c r="K3470" s="58" t="s">
        <v>16490</v>
      </c>
      <c r="L3470" s="63" t="s">
        <v>19735</v>
      </c>
      <c r="M3470" s="59" t="s">
        <v>16844</v>
      </c>
      <c r="N3470" s="59" t="s">
        <v>3227</v>
      </c>
      <c r="O3470" s="59" t="s">
        <v>16502</v>
      </c>
      <c r="P3470" s="75">
        <v>46042</v>
      </c>
      <c r="Q3470" s="76">
        <v>46192</v>
      </c>
      <c r="R3470" s="87">
        <v>46045</v>
      </c>
      <c r="Y3470" s="87" t="s">
        <v>16579</v>
      </c>
      <c r="AA3470" s="59" t="s">
        <v>3050</v>
      </c>
      <c r="AC3470" s="92"/>
    </row>
    <row r="3471" spans="1:30" ht="12.75" customHeight="1" x14ac:dyDescent="0.2">
      <c r="A3471" s="63" t="str">
        <f>_xlfn.XLOOKUP(B3471,MCS_Colaboradores!B:B,MCS_Colaboradores!A:A,"")</f>
        <v>E0603</v>
      </c>
      <c r="B3471" s="58" t="s">
        <v>11950</v>
      </c>
      <c r="C3471" s="72" t="s">
        <v>19943</v>
      </c>
      <c r="D3471" s="62">
        <v>12091542819</v>
      </c>
      <c r="E3471" s="62">
        <v>311874207</v>
      </c>
      <c r="F3471" s="112" t="s">
        <v>6878</v>
      </c>
      <c r="G3471" s="59" t="s">
        <v>3052</v>
      </c>
      <c r="H3471" s="59" t="s">
        <v>3044</v>
      </c>
      <c r="I3471" s="77">
        <v>44743</v>
      </c>
      <c r="J3471" s="60">
        <v>45958</v>
      </c>
      <c r="K3471" s="58" t="s">
        <v>3045</v>
      </c>
      <c r="L3471" s="63">
        <v>2023</v>
      </c>
      <c r="M3471" s="59" t="s">
        <v>3860</v>
      </c>
      <c r="N3471" s="59" t="e" vm="22">
        <v>#VALUE!</v>
      </c>
      <c r="O3471" s="59" t="s">
        <v>5180</v>
      </c>
      <c r="P3471" s="75">
        <v>44757</v>
      </c>
      <c r="Q3471" s="76" t="s">
        <v>3158</v>
      </c>
      <c r="R3471" s="59">
        <v>45958</v>
      </c>
      <c r="U3471" s="59" t="s">
        <v>3159</v>
      </c>
      <c r="AA3471" s="59" t="s">
        <v>3050</v>
      </c>
      <c r="AC3471" s="92"/>
    </row>
    <row r="3472" spans="1:30" ht="12.75" customHeight="1" x14ac:dyDescent="0.2">
      <c r="A3472" s="63" t="str">
        <f>_xlfn.XLOOKUP(B3472,MCS_Colaboradores!B:B,MCS_Colaboradores!A:A,"")</f>
        <v>E0423</v>
      </c>
      <c r="B3472" s="58" t="s">
        <v>1421</v>
      </c>
      <c r="C3472" s="72" t="s">
        <v>19944</v>
      </c>
      <c r="D3472" s="62">
        <v>12180291009</v>
      </c>
      <c r="E3472" s="62">
        <v>331104202</v>
      </c>
      <c r="F3472" s="73">
        <v>123446084</v>
      </c>
      <c r="G3472" s="59" t="s">
        <v>3052</v>
      </c>
      <c r="H3472" s="59" t="s">
        <v>3053</v>
      </c>
      <c r="I3472" s="77">
        <v>46028</v>
      </c>
      <c r="J3472" s="60">
        <v>46099</v>
      </c>
      <c r="K3472" s="58" t="s">
        <v>16490</v>
      </c>
      <c r="L3472" s="63" t="s">
        <v>3886</v>
      </c>
      <c r="M3472" s="59" t="s">
        <v>3558</v>
      </c>
      <c r="N3472" s="59" t="s">
        <v>3138</v>
      </c>
      <c r="O3472" s="59" t="s">
        <v>3049</v>
      </c>
      <c r="P3472" s="75">
        <v>46027</v>
      </c>
      <c r="R3472" s="87">
        <v>46096</v>
      </c>
      <c r="V3472" s="92" t="s">
        <v>3175</v>
      </c>
      <c r="W3472" s="92">
        <v>34</v>
      </c>
      <c r="Y3472" s="87" t="s">
        <v>6200</v>
      </c>
      <c r="AA3472" s="59" t="s">
        <v>3050</v>
      </c>
      <c r="AB3472" s="58" t="s">
        <v>16643</v>
      </c>
      <c r="AC3472" s="92"/>
    </row>
    <row r="3473" spans="1:29" ht="12.75" customHeight="1" x14ac:dyDescent="0.2">
      <c r="A3473" s="63" t="str">
        <f>_xlfn.XLOOKUP(B3473,MCS_Colaboradores!B:B,MCS_Colaboradores!A:A,"")</f>
        <v>E0423</v>
      </c>
      <c r="B3473" s="58" t="s">
        <v>1421</v>
      </c>
      <c r="C3473" s="72" t="s">
        <v>19945</v>
      </c>
      <c r="D3473" s="62">
        <v>12180291009</v>
      </c>
      <c r="E3473" s="62">
        <v>331104202</v>
      </c>
      <c r="F3473" s="112">
        <v>123446084</v>
      </c>
      <c r="G3473" s="59" t="s">
        <v>3141</v>
      </c>
      <c r="H3473" s="59" t="s">
        <v>3069</v>
      </c>
      <c r="K3473" s="58" t="s">
        <v>3045</v>
      </c>
      <c r="L3473" s="63" t="s">
        <v>6881</v>
      </c>
      <c r="M3473" s="59" t="s">
        <v>3047</v>
      </c>
      <c r="N3473" s="59" t="e" vm="20">
        <v>#VALUE!</v>
      </c>
      <c r="O3473" s="59" t="s">
        <v>3049</v>
      </c>
      <c r="P3473" s="75">
        <v>45664</v>
      </c>
      <c r="Q3473" s="76">
        <v>45708</v>
      </c>
      <c r="R3473" s="59"/>
      <c r="V3473" s="92" t="s">
        <v>3059</v>
      </c>
      <c r="W3473" s="92" t="s">
        <v>3175</v>
      </c>
      <c r="AA3473" s="59" t="s">
        <v>3050</v>
      </c>
      <c r="AC3473" s="92" t="s">
        <v>5491</v>
      </c>
    </row>
    <row r="3474" spans="1:29" ht="12.75" customHeight="1" x14ac:dyDescent="0.2">
      <c r="A3474" s="63" t="str">
        <f>_xlfn.XLOOKUP(B3474,MCS_Colaboradores!B:B,MCS_Colaboradores!A:A,"")</f>
        <v>E0423</v>
      </c>
      <c r="B3474" s="58" t="s">
        <v>1421</v>
      </c>
      <c r="C3474" s="72" t="s">
        <v>19944</v>
      </c>
      <c r="D3474" s="62">
        <v>12180291009</v>
      </c>
      <c r="E3474" s="62">
        <v>331104202</v>
      </c>
      <c r="F3474" s="111">
        <v>123446084</v>
      </c>
      <c r="G3474" s="59" t="s">
        <v>3052</v>
      </c>
      <c r="H3474" s="59" t="s">
        <v>3044</v>
      </c>
      <c r="I3474" s="77">
        <v>45807</v>
      </c>
      <c r="J3474" s="60">
        <v>46036</v>
      </c>
      <c r="K3474" s="58" t="s">
        <v>3054</v>
      </c>
      <c r="L3474" s="63" t="s">
        <v>3886</v>
      </c>
      <c r="M3474" s="59" t="s">
        <v>3558</v>
      </c>
      <c r="N3474" s="59" t="e" vm="3">
        <v>#VALUE!</v>
      </c>
      <c r="O3474" s="59" t="s">
        <v>3049</v>
      </c>
      <c r="P3474" s="75">
        <v>45672</v>
      </c>
      <c r="Q3474" s="76">
        <v>45703</v>
      </c>
      <c r="R3474" s="59">
        <v>46027</v>
      </c>
      <c r="V3474" s="92" t="s">
        <v>3059</v>
      </c>
      <c r="W3474" s="92" t="s">
        <v>3175</v>
      </c>
      <c r="AA3474" s="59" t="s">
        <v>3050</v>
      </c>
      <c r="AB3474" s="63"/>
      <c r="AC3474" s="92"/>
    </row>
    <row r="3475" spans="1:29" ht="12.75" customHeight="1" x14ac:dyDescent="0.2">
      <c r="A3475" s="63" t="str">
        <f>_xlfn.XLOOKUP(B3475,MCS_Colaboradores!B:B,MCS_Colaboradores!A:A,"")</f>
        <v>E0729</v>
      </c>
      <c r="B3475" s="58" t="s">
        <v>92</v>
      </c>
      <c r="C3475" s="72" t="s">
        <v>19946</v>
      </c>
      <c r="D3475" s="62">
        <v>12174252358</v>
      </c>
      <c r="E3475" s="62">
        <v>323949630</v>
      </c>
      <c r="F3475" s="73"/>
      <c r="G3475" s="59" t="s">
        <v>3052</v>
      </c>
      <c r="H3475" s="59" t="s">
        <v>3044</v>
      </c>
      <c r="K3475" s="58" t="s">
        <v>3045</v>
      </c>
      <c r="M3475" s="59" t="s">
        <v>17743</v>
      </c>
      <c r="Q3475" s="76">
        <v>45305</v>
      </c>
      <c r="R3475" s="59"/>
      <c r="AA3475" s="59" t="s">
        <v>3050</v>
      </c>
      <c r="AC3475" s="92"/>
    </row>
    <row r="3476" spans="1:29" ht="12.75" customHeight="1" x14ac:dyDescent="0.2">
      <c r="A3476" s="63" t="str">
        <f>_xlfn.XLOOKUP(B3476,MCS_Colaboradores!B:B,MCS_Colaboradores!A:A,"")</f>
        <v>E0729</v>
      </c>
      <c r="B3476" s="58" t="s">
        <v>92</v>
      </c>
      <c r="C3476" s="72" t="s">
        <v>19946</v>
      </c>
      <c r="D3476" s="62">
        <v>12174252358</v>
      </c>
      <c r="E3476" s="62">
        <v>323949630</v>
      </c>
      <c r="F3476" s="73"/>
      <c r="G3476" s="59" t="s">
        <v>3052</v>
      </c>
      <c r="H3476" s="59" t="s">
        <v>3044</v>
      </c>
      <c r="I3476" s="77">
        <v>45516</v>
      </c>
      <c r="J3476" s="60">
        <v>45527</v>
      </c>
      <c r="K3476" s="58" t="s">
        <v>3054</v>
      </c>
      <c r="L3476" s="63" t="s">
        <v>4016</v>
      </c>
      <c r="M3476" s="59" t="s">
        <v>3205</v>
      </c>
      <c r="N3476" s="59" t="e" vm="5">
        <v>#VALUE!</v>
      </c>
      <c r="O3476" s="59" t="s">
        <v>3071</v>
      </c>
      <c r="P3476" s="75">
        <v>45516</v>
      </c>
      <c r="R3476" s="59">
        <v>45527</v>
      </c>
      <c r="AA3476" s="59" t="s">
        <v>3050</v>
      </c>
      <c r="AC3476" s="92"/>
    </row>
    <row r="3477" spans="1:29" ht="12.75" customHeight="1" x14ac:dyDescent="0.2">
      <c r="A3477" s="63" t="str">
        <f>_xlfn.XLOOKUP(B3477,MCS_Colaboradores!B:B,MCS_Colaboradores!A:A,"")</f>
        <v>E0729</v>
      </c>
      <c r="B3477" s="58" t="s">
        <v>92</v>
      </c>
      <c r="C3477" s="72" t="s">
        <v>19946</v>
      </c>
      <c r="D3477" s="62">
        <v>12174252358</v>
      </c>
      <c r="E3477" s="62">
        <v>323949630</v>
      </c>
      <c r="F3477" s="73"/>
      <c r="G3477" s="59" t="s">
        <v>3052</v>
      </c>
      <c r="H3477" s="59" t="s">
        <v>3044</v>
      </c>
      <c r="I3477" s="77">
        <v>45309</v>
      </c>
      <c r="J3477" s="60">
        <v>45513</v>
      </c>
      <c r="K3477" s="58" t="s">
        <v>3045</v>
      </c>
      <c r="L3477" s="63">
        <v>2023</v>
      </c>
      <c r="M3477" s="59" t="s">
        <v>3382</v>
      </c>
      <c r="N3477" s="59" t="e" vm="29">
        <v>#VALUE!</v>
      </c>
      <c r="O3477" s="59" t="s">
        <v>3071</v>
      </c>
      <c r="P3477" s="75">
        <v>45309</v>
      </c>
      <c r="Q3477" s="76" t="s">
        <v>3302</v>
      </c>
      <c r="R3477" s="59">
        <v>45513</v>
      </c>
      <c r="U3477" s="59" t="s">
        <v>3159</v>
      </c>
      <c r="AA3477" s="59" t="s">
        <v>3050</v>
      </c>
      <c r="AC3477" s="92"/>
    </row>
    <row r="3478" spans="1:29" ht="12.75" customHeight="1" x14ac:dyDescent="0.2">
      <c r="A3478" s="63" t="str">
        <f>_xlfn.XLOOKUP(B3478,MCS_Colaboradores!B:B,MCS_Colaboradores!A:A,"")</f>
        <v>E0458</v>
      </c>
      <c r="B3478" s="58" t="s">
        <v>1741</v>
      </c>
      <c r="C3478" s="72" t="s">
        <v>19947</v>
      </c>
      <c r="D3478" s="62">
        <v>12178716503</v>
      </c>
      <c r="E3478" s="62">
        <v>329649795</v>
      </c>
      <c r="F3478" s="73"/>
      <c r="G3478" s="59" t="s">
        <v>3141</v>
      </c>
      <c r="H3478" s="59" t="s">
        <v>3044</v>
      </c>
      <c r="K3478" s="58" t="s">
        <v>3045</v>
      </c>
      <c r="L3478" s="63" t="s">
        <v>4148</v>
      </c>
      <c r="M3478" s="59" t="s">
        <v>3539</v>
      </c>
      <c r="N3478" s="59" t="e" vm="100">
        <v>#VALUE!</v>
      </c>
      <c r="O3478" s="59" t="s">
        <v>3049</v>
      </c>
      <c r="P3478" s="75">
        <v>45544</v>
      </c>
      <c r="Q3478" s="76">
        <v>45596</v>
      </c>
      <c r="R3478" s="59">
        <v>45618</v>
      </c>
      <c r="AA3478" s="59" t="s">
        <v>3050</v>
      </c>
      <c r="AC3478" s="92"/>
    </row>
    <row r="3479" spans="1:29" ht="12.75" customHeight="1" x14ac:dyDescent="0.2">
      <c r="A3479" s="63" t="str">
        <f>_xlfn.XLOOKUP(B3479,MCS_Colaboradores!B:B,MCS_Colaboradores!A:A,"")</f>
        <v>E0458</v>
      </c>
      <c r="B3479" s="58" t="s">
        <v>1741</v>
      </c>
      <c r="C3479" s="72" t="s">
        <v>19948</v>
      </c>
      <c r="D3479" s="62">
        <v>12178716503</v>
      </c>
      <c r="E3479" s="62">
        <v>329649795</v>
      </c>
      <c r="F3479" s="111" t="s">
        <v>6886</v>
      </c>
      <c r="G3479" s="59" t="s">
        <v>3052</v>
      </c>
      <c r="H3479" s="59" t="s">
        <v>3044</v>
      </c>
      <c r="I3479" s="77">
        <v>45796</v>
      </c>
      <c r="J3479" s="60">
        <v>45869</v>
      </c>
      <c r="K3479" s="58" t="s">
        <v>3045</v>
      </c>
      <c r="L3479" s="63" t="s">
        <v>6887</v>
      </c>
      <c r="M3479" s="59" t="s">
        <v>3070</v>
      </c>
      <c r="N3479" s="59" t="e" vm="93">
        <v>#VALUE!</v>
      </c>
      <c r="O3479" s="59" t="s">
        <v>3065</v>
      </c>
      <c r="P3479" s="75">
        <v>45663</v>
      </c>
      <c r="R3479" s="59">
        <v>45869</v>
      </c>
      <c r="V3479" s="92" t="s">
        <v>3059</v>
      </c>
      <c r="W3479" s="92">
        <v>46</v>
      </c>
      <c r="AA3479" s="59" t="s">
        <v>3050</v>
      </c>
      <c r="AC3479" s="92"/>
    </row>
    <row r="3480" spans="1:29" ht="12.75" customHeight="1" x14ac:dyDescent="0.2">
      <c r="A3480" s="63" t="str">
        <f>_xlfn.XLOOKUP(B3480,MCS_Colaboradores!B:B,MCS_Colaboradores!A:A,"")</f>
        <v>E0458</v>
      </c>
      <c r="B3480" s="58" t="s">
        <v>1741</v>
      </c>
      <c r="C3480" s="72" t="s">
        <v>19947</v>
      </c>
      <c r="D3480" s="62">
        <v>12178716503</v>
      </c>
      <c r="E3480" s="62">
        <v>329649795</v>
      </c>
      <c r="F3480" s="73" t="s">
        <v>6886</v>
      </c>
      <c r="G3480" s="59" t="s">
        <v>3141</v>
      </c>
      <c r="H3480" s="59" t="s">
        <v>3044</v>
      </c>
      <c r="K3480" s="58" t="s">
        <v>3054</v>
      </c>
      <c r="L3480" s="63" t="s">
        <v>6889</v>
      </c>
      <c r="M3480" s="59" t="s">
        <v>3558</v>
      </c>
      <c r="N3480" s="59" t="e" vm="5">
        <v>#VALUE!</v>
      </c>
      <c r="O3480" s="59" t="s">
        <v>3049</v>
      </c>
      <c r="P3480" s="75">
        <v>45622</v>
      </c>
      <c r="Q3480" s="76">
        <v>45672</v>
      </c>
      <c r="R3480" s="59">
        <v>45644</v>
      </c>
      <c r="AA3480" s="59" t="s">
        <v>3050</v>
      </c>
      <c r="AC3480" s="92"/>
    </row>
    <row r="3481" spans="1:29" ht="12.75" customHeight="1" x14ac:dyDescent="0.2">
      <c r="A3481" s="63" t="str">
        <f>_xlfn.XLOOKUP(B3481,MCS_Colaboradores!B:B,MCS_Colaboradores!A:A,"")</f>
        <v>E1720</v>
      </c>
      <c r="B3481" s="58" t="s">
        <v>14618</v>
      </c>
      <c r="C3481" s="72" t="s">
        <v>19949</v>
      </c>
      <c r="E3481" s="62">
        <v>332775500</v>
      </c>
      <c r="F3481" s="73" t="s">
        <v>14621</v>
      </c>
      <c r="G3481" s="59" t="s">
        <v>3052</v>
      </c>
      <c r="H3481" s="59" t="s">
        <v>3044</v>
      </c>
      <c r="K3481" s="58" t="s">
        <v>3045</v>
      </c>
      <c r="L3481" s="63" t="s">
        <v>17942</v>
      </c>
      <c r="M3481" s="59" t="s">
        <v>17943</v>
      </c>
      <c r="N3481" s="59" t="e" vm="4">
        <v>#VALUE!</v>
      </c>
      <c r="O3481" s="59" t="s">
        <v>3065</v>
      </c>
      <c r="P3481" s="75">
        <v>45881</v>
      </c>
      <c r="Q3481" s="76">
        <v>45942</v>
      </c>
      <c r="R3481" s="87">
        <v>45991</v>
      </c>
      <c r="V3481" s="92" t="s">
        <v>3082</v>
      </c>
      <c r="W3481" s="92">
        <v>34</v>
      </c>
      <c r="Y3481" s="87" t="s">
        <v>16528</v>
      </c>
      <c r="AA3481" s="99" t="s">
        <v>3050</v>
      </c>
      <c r="AC3481" s="92"/>
    </row>
    <row r="3482" spans="1:29" ht="12.75" customHeight="1" x14ac:dyDescent="0.2">
      <c r="A3482" s="63" t="str">
        <f>_xlfn.XLOOKUP(B3482,MCS_Colaboradores!B:B,MCS_Colaboradores!A:A,"")</f>
        <v>E0149</v>
      </c>
      <c r="B3482" s="58" t="s">
        <v>2477</v>
      </c>
      <c r="C3482" s="72" t="s">
        <v>19950</v>
      </c>
      <c r="E3482" s="62">
        <v>331860252</v>
      </c>
      <c r="F3482" s="73" t="s">
        <v>6892</v>
      </c>
      <c r="G3482" s="59" t="s">
        <v>3052</v>
      </c>
      <c r="H3482" s="59" t="s">
        <v>3069</v>
      </c>
      <c r="K3482" s="58" t="s">
        <v>3590</v>
      </c>
      <c r="L3482" s="63" t="s">
        <v>19461</v>
      </c>
      <c r="M3482" s="59" t="s">
        <v>18122</v>
      </c>
      <c r="N3482" s="59" t="s">
        <v>3413</v>
      </c>
      <c r="O3482" s="59" t="s">
        <v>3071</v>
      </c>
      <c r="P3482" s="75">
        <v>45903</v>
      </c>
      <c r="Q3482" s="76">
        <v>46001</v>
      </c>
      <c r="V3482" s="92" t="s">
        <v>3059</v>
      </c>
      <c r="W3482" s="92" t="s">
        <v>3059</v>
      </c>
      <c r="Y3482" s="87" t="s">
        <v>6200</v>
      </c>
      <c r="AA3482" s="59" t="s">
        <v>3050</v>
      </c>
      <c r="AB3482" s="58" t="s">
        <v>5491</v>
      </c>
      <c r="AC3482" s="92"/>
    </row>
    <row r="3483" spans="1:29" ht="12.75" customHeight="1" x14ac:dyDescent="0.2">
      <c r="A3483" s="63" t="str">
        <f>_xlfn.XLOOKUP(B3483,MCS_Colaboradores!B:B,MCS_Colaboradores!A:A,"")</f>
        <v>E0149</v>
      </c>
      <c r="B3483" s="58" t="s">
        <v>2477</v>
      </c>
      <c r="C3483" s="72" t="s">
        <v>19951</v>
      </c>
      <c r="F3483" s="73"/>
      <c r="G3483" s="59" t="s">
        <v>3052</v>
      </c>
      <c r="H3483" s="59" t="s">
        <v>3044</v>
      </c>
      <c r="K3483" s="58" t="s">
        <v>3045</v>
      </c>
      <c r="L3483" s="63" t="s">
        <v>3612</v>
      </c>
      <c r="M3483" s="59" t="s">
        <v>16514</v>
      </c>
      <c r="N3483" s="59" t="s">
        <v>3150</v>
      </c>
      <c r="O3483" s="59" t="s">
        <v>3071</v>
      </c>
      <c r="P3483" s="75">
        <v>45729</v>
      </c>
      <c r="Q3483" s="76">
        <v>45751</v>
      </c>
      <c r="R3483" s="59">
        <v>45755</v>
      </c>
      <c r="V3483" s="92" t="s">
        <v>3059</v>
      </c>
      <c r="W3483" s="92" t="s">
        <v>3059</v>
      </c>
      <c r="AA3483" s="59" t="s">
        <v>3050</v>
      </c>
      <c r="AC3483" s="92"/>
    </row>
    <row r="3484" spans="1:29" ht="12.75" customHeight="1" x14ac:dyDescent="0.2">
      <c r="A3484" s="63" t="str">
        <f>_xlfn.XLOOKUP(B3484,MCS_Colaboradores!B:B,MCS_Colaboradores!A:A,"")</f>
        <v>E0149</v>
      </c>
      <c r="B3484" s="58" t="s">
        <v>2477</v>
      </c>
      <c r="C3484" s="72" t="s">
        <v>19951</v>
      </c>
      <c r="F3484" s="112" t="s">
        <v>6892</v>
      </c>
      <c r="G3484" s="59" t="s">
        <v>3052</v>
      </c>
      <c r="H3484" s="59" t="s">
        <v>3044</v>
      </c>
      <c r="K3484" s="58" t="s">
        <v>3045</v>
      </c>
      <c r="L3484" s="63" t="s">
        <v>4675</v>
      </c>
      <c r="M3484" s="59" t="s">
        <v>16542</v>
      </c>
      <c r="N3484" s="59" t="e" vm="7">
        <v>#VALUE!</v>
      </c>
      <c r="O3484" s="59" t="s">
        <v>3071</v>
      </c>
      <c r="P3484" s="75">
        <v>45763</v>
      </c>
      <c r="Q3484" s="76">
        <v>45821</v>
      </c>
      <c r="R3484" s="59">
        <v>45842</v>
      </c>
      <c r="V3484" s="92" t="s">
        <v>3059</v>
      </c>
      <c r="W3484" s="92" t="s">
        <v>3059</v>
      </c>
      <c r="AA3484" s="59" t="s">
        <v>3050</v>
      </c>
      <c r="AC3484" s="92"/>
    </row>
    <row r="3485" spans="1:29" ht="12.75" customHeight="1" x14ac:dyDescent="0.2">
      <c r="A3485" s="63" t="str">
        <f>_xlfn.XLOOKUP(B3485,MCS_Colaboradores!B:B,MCS_Colaboradores!A:A,"")</f>
        <v>E0948</v>
      </c>
      <c r="B3485" s="58" t="s">
        <v>1003</v>
      </c>
      <c r="C3485" s="72" t="s">
        <v>19952</v>
      </c>
      <c r="D3485" s="62">
        <v>12168691924</v>
      </c>
      <c r="E3485" s="62">
        <v>317378104</v>
      </c>
      <c r="F3485" s="73"/>
      <c r="G3485" s="59" t="s">
        <v>3052</v>
      </c>
      <c r="H3485" s="59" t="s">
        <v>3044</v>
      </c>
      <c r="K3485" s="58" t="s">
        <v>3045</v>
      </c>
      <c r="L3485" s="63" t="s">
        <v>4315</v>
      </c>
      <c r="M3485" s="59" t="s">
        <v>4316</v>
      </c>
      <c r="N3485" s="59" t="e" vm="108">
        <v>#VALUE!</v>
      </c>
      <c r="O3485" s="59" t="s">
        <v>3087</v>
      </c>
      <c r="P3485" s="75">
        <v>45351</v>
      </c>
      <c r="Q3485" s="76">
        <v>45371</v>
      </c>
      <c r="R3485" s="59"/>
      <c r="U3485" s="59" t="s">
        <v>3076</v>
      </c>
      <c r="AA3485" s="59" t="s">
        <v>3050</v>
      </c>
      <c r="AC3485" s="92"/>
    </row>
    <row r="3486" spans="1:29" ht="12.75" customHeight="1" x14ac:dyDescent="0.2">
      <c r="A3486" s="63" t="str">
        <f>_xlfn.XLOOKUP(B3486,MCS_Colaboradores!B:B,MCS_Colaboradores!A:A,"")</f>
        <v>E0948</v>
      </c>
      <c r="B3486" s="58" t="s">
        <v>1003</v>
      </c>
      <c r="C3486" s="72" t="s">
        <v>19952</v>
      </c>
      <c r="D3486" s="62">
        <v>12168691924</v>
      </c>
      <c r="E3486" s="62">
        <v>317378104</v>
      </c>
      <c r="F3486" s="73"/>
      <c r="G3486" s="59" t="s">
        <v>3052</v>
      </c>
      <c r="H3486" s="59" t="s">
        <v>3044</v>
      </c>
      <c r="I3486" s="77">
        <v>45364</v>
      </c>
      <c r="J3486" s="60">
        <v>45398</v>
      </c>
      <c r="K3486" s="58" t="s">
        <v>3045</v>
      </c>
      <c r="L3486" s="63" t="s">
        <v>3112</v>
      </c>
      <c r="M3486" s="59" t="s">
        <v>3113</v>
      </c>
      <c r="N3486" s="59" t="e" vm="48">
        <v>#VALUE!</v>
      </c>
      <c r="O3486" s="59" t="s">
        <v>3065</v>
      </c>
      <c r="P3486" s="75">
        <v>45377</v>
      </c>
      <c r="Q3486" s="76">
        <v>45398</v>
      </c>
      <c r="R3486" s="59"/>
      <c r="U3486" s="59" t="s">
        <v>3076</v>
      </c>
      <c r="Z3486" s="59" t="s">
        <v>3066</v>
      </c>
      <c r="AA3486" s="59" t="s">
        <v>3050</v>
      </c>
      <c r="AC3486" s="92"/>
    </row>
    <row r="3487" spans="1:29" ht="12.75" customHeight="1" x14ac:dyDescent="0.2">
      <c r="A3487" s="63" t="str">
        <f>_xlfn.XLOOKUP(B3487,MCS_Colaboradores!B:B,MCS_Colaboradores!A:A,"")</f>
        <v>E1442</v>
      </c>
      <c r="B3487" s="58" t="s">
        <v>2969</v>
      </c>
      <c r="C3487" s="72" t="s">
        <v>17143</v>
      </c>
      <c r="F3487" s="111" t="s">
        <v>6897</v>
      </c>
      <c r="G3487" s="59" t="s">
        <v>3052</v>
      </c>
      <c r="H3487" s="59" t="s">
        <v>3197</v>
      </c>
      <c r="K3487" s="58" t="s">
        <v>3054</v>
      </c>
      <c r="L3487" s="63" t="s">
        <v>3831</v>
      </c>
      <c r="M3487" s="59" t="s">
        <v>3832</v>
      </c>
      <c r="N3487" s="59" t="e" vm="1">
        <v>#VALUE!</v>
      </c>
      <c r="O3487" s="59" t="s">
        <v>16624</v>
      </c>
      <c r="P3487" s="75">
        <v>45818</v>
      </c>
      <c r="Q3487" s="76">
        <v>45869</v>
      </c>
      <c r="R3487" s="59">
        <v>46052</v>
      </c>
      <c r="V3487" s="92" t="s">
        <v>3082</v>
      </c>
      <c r="W3487" s="92" t="s">
        <v>3082</v>
      </c>
      <c r="AA3487" s="59" t="s">
        <v>3050</v>
      </c>
      <c r="AB3487" s="63" t="s">
        <v>17456</v>
      </c>
      <c r="AC3487" s="92"/>
    </row>
    <row r="3488" spans="1:29" ht="12.75" customHeight="1" x14ac:dyDescent="0.2">
      <c r="A3488" s="63" t="str">
        <f>_xlfn.XLOOKUP(B3488,MCS_Colaboradores!B:B,MCS_Colaboradores!A:A,"")</f>
        <v>E1780</v>
      </c>
      <c r="B3488" s="58" t="s">
        <v>14888</v>
      </c>
      <c r="C3488" s="72" t="s">
        <v>19953</v>
      </c>
      <c r="F3488" s="73" t="s">
        <v>14890</v>
      </c>
      <c r="G3488" s="59" t="s">
        <v>3052</v>
      </c>
      <c r="H3488" s="59" t="s">
        <v>3044</v>
      </c>
      <c r="K3488" s="58" t="s">
        <v>3590</v>
      </c>
      <c r="L3488" s="63" t="s">
        <v>19844</v>
      </c>
      <c r="M3488" s="59" t="s">
        <v>19845</v>
      </c>
      <c r="N3488" s="59" t="e" vm="2">
        <v>#VALUE!</v>
      </c>
      <c r="O3488" s="59" t="s">
        <v>17876</v>
      </c>
      <c r="P3488" s="75">
        <v>45923</v>
      </c>
      <c r="Q3488" s="76">
        <v>45954</v>
      </c>
      <c r="R3488" s="87">
        <v>45986</v>
      </c>
      <c r="V3488" s="92" t="s">
        <v>3082</v>
      </c>
      <c r="W3488" s="92">
        <v>32</v>
      </c>
      <c r="AA3488" s="59" t="s">
        <v>3050</v>
      </c>
      <c r="AC3488" s="92"/>
    </row>
    <row r="3489" spans="1:30" ht="12.75" customHeight="1" x14ac:dyDescent="0.2">
      <c r="A3489" s="63" t="str">
        <f>_xlfn.XLOOKUP(B3489,MCS_Colaboradores!B:B,MCS_Colaboradores!A:A,"")</f>
        <v>E1780</v>
      </c>
      <c r="B3489" s="58" t="s">
        <v>14888</v>
      </c>
      <c r="C3489" s="72" t="s">
        <v>19954</v>
      </c>
      <c r="F3489" s="73" t="s">
        <v>14890</v>
      </c>
      <c r="G3489" s="59" t="s">
        <v>3052</v>
      </c>
      <c r="H3489" s="59" t="s">
        <v>3069</v>
      </c>
      <c r="K3489" s="58" t="s">
        <v>3590</v>
      </c>
      <c r="L3489" s="63" t="s">
        <v>17705</v>
      </c>
      <c r="M3489" s="59" t="s">
        <v>17706</v>
      </c>
      <c r="N3489" s="59" t="e" vm="37">
        <v>#VALUE!</v>
      </c>
      <c r="O3489" s="59" t="s">
        <v>3071</v>
      </c>
      <c r="P3489" s="75">
        <v>45929</v>
      </c>
      <c r="Q3489" s="76">
        <v>46024</v>
      </c>
      <c r="V3489" s="92" t="s">
        <v>3082</v>
      </c>
      <c r="W3489" s="92">
        <v>32</v>
      </c>
      <c r="Y3489" s="87" t="s">
        <v>6200</v>
      </c>
      <c r="AA3489" s="59" t="s">
        <v>3050</v>
      </c>
      <c r="AB3489" s="58" t="s">
        <v>17707</v>
      </c>
      <c r="AC3489" s="92"/>
    </row>
    <row r="3490" spans="1:30" ht="12.75" customHeight="1" x14ac:dyDescent="0.2">
      <c r="A3490" s="63" t="str">
        <f>_xlfn.XLOOKUP(B3490,MCS_Colaboradores!B:B,MCS_Colaboradores!A:A,"")</f>
        <v>E1562</v>
      </c>
      <c r="B3490" s="58" t="s">
        <v>14167</v>
      </c>
      <c r="C3490" s="72" t="s">
        <v>19955</v>
      </c>
      <c r="F3490" s="73"/>
      <c r="G3490" s="59" t="s">
        <v>3052</v>
      </c>
      <c r="H3490" s="59" t="s">
        <v>3044</v>
      </c>
      <c r="K3490" s="58" t="s">
        <v>3095</v>
      </c>
      <c r="L3490" s="63" t="s">
        <v>4350</v>
      </c>
      <c r="M3490" s="59" t="s">
        <v>19956</v>
      </c>
      <c r="N3490" s="59" t="e" vm="95">
        <v>#VALUE!</v>
      </c>
      <c r="O3490" s="59" t="s">
        <v>3071</v>
      </c>
      <c r="P3490" s="75">
        <v>45761</v>
      </c>
      <c r="R3490" s="87">
        <v>45838</v>
      </c>
      <c r="AA3490" s="59" t="s">
        <v>3050</v>
      </c>
      <c r="AC3490" s="92"/>
      <c r="AD3490" s="58" t="s">
        <v>19957</v>
      </c>
    </row>
    <row r="3491" spans="1:30" ht="12.75" customHeight="1" x14ac:dyDescent="0.2">
      <c r="A3491" s="63" t="str">
        <f>_xlfn.XLOOKUP(B3491,MCS_Colaboradores!B:B,MCS_Colaboradores!A:A,"")</f>
        <v>E0515</v>
      </c>
      <c r="B3491" s="58" t="s">
        <v>2121</v>
      </c>
      <c r="C3491" s="72" t="s">
        <v>19958</v>
      </c>
      <c r="F3491" s="73"/>
      <c r="G3491" s="59" t="s">
        <v>3052</v>
      </c>
      <c r="H3491" s="59" t="s">
        <v>3044</v>
      </c>
      <c r="K3491" s="58" t="s">
        <v>3095</v>
      </c>
      <c r="L3491" s="63" t="s">
        <v>3096</v>
      </c>
      <c r="M3491" s="59" t="s">
        <v>17349</v>
      </c>
      <c r="N3491" s="59" t="e" vm="22">
        <v>#VALUE!</v>
      </c>
      <c r="O3491" s="59" t="s">
        <v>16624</v>
      </c>
      <c r="P3491" s="75">
        <v>45631</v>
      </c>
      <c r="Q3491" s="76">
        <v>45930</v>
      </c>
      <c r="R3491" s="87">
        <v>45947</v>
      </c>
      <c r="V3491" s="92" t="s">
        <v>3059</v>
      </c>
      <c r="W3491" s="92" t="s">
        <v>3175</v>
      </c>
      <c r="AA3491" s="59" t="s">
        <v>3050</v>
      </c>
      <c r="AB3491" s="63"/>
      <c r="AC3491" s="92"/>
      <c r="AD3491" s="58" t="s">
        <v>19959</v>
      </c>
    </row>
    <row r="3492" spans="1:30" ht="12.75" customHeight="1" x14ac:dyDescent="0.2">
      <c r="A3492" s="63" t="str">
        <f>_xlfn.XLOOKUP(B3492,MCS_Colaboradores!B:B,MCS_Colaboradores!A:A,"")</f>
        <v>E1672</v>
      </c>
      <c r="B3492" s="58" t="s">
        <v>14410</v>
      </c>
      <c r="C3492" s="72" t="s">
        <v>19960</v>
      </c>
      <c r="E3492" s="62">
        <v>333152107</v>
      </c>
      <c r="F3492" s="73" t="s">
        <v>14412</v>
      </c>
      <c r="G3492" s="59" t="s">
        <v>3052</v>
      </c>
      <c r="H3492" s="59" t="s">
        <v>3197</v>
      </c>
      <c r="K3492" s="58" t="s">
        <v>3590</v>
      </c>
      <c r="L3492" s="63" t="s">
        <v>17477</v>
      </c>
      <c r="M3492" s="59" t="s">
        <v>17478</v>
      </c>
      <c r="N3492" s="59" t="e" vm="71">
        <v>#VALUE!</v>
      </c>
      <c r="O3492" s="59" t="s">
        <v>3104</v>
      </c>
      <c r="P3492" s="75">
        <v>45930</v>
      </c>
      <c r="Q3492" s="76">
        <v>45996</v>
      </c>
      <c r="R3492" s="87">
        <v>46010</v>
      </c>
      <c r="AA3492" s="59" t="s">
        <v>3050</v>
      </c>
      <c r="AB3492" s="58" t="s">
        <v>16747</v>
      </c>
      <c r="AC3492" s="92"/>
    </row>
    <row r="3493" spans="1:30" ht="12.75" customHeight="1" x14ac:dyDescent="0.2">
      <c r="A3493" s="63" t="str">
        <f>_xlfn.XLOOKUP(B3493,MCS_Colaboradores!B:B,MCS_Colaboradores!A:A,"")</f>
        <v>E1672</v>
      </c>
      <c r="B3493" s="58" t="s">
        <v>14410</v>
      </c>
      <c r="C3493" s="72" t="s">
        <v>19960</v>
      </c>
      <c r="F3493" s="73" t="s">
        <v>14412</v>
      </c>
      <c r="G3493" s="59" t="s">
        <v>3052</v>
      </c>
      <c r="H3493" s="59" t="s">
        <v>3044</v>
      </c>
      <c r="K3493" s="58" t="s">
        <v>3054</v>
      </c>
      <c r="L3493" s="63" t="s">
        <v>17988</v>
      </c>
      <c r="M3493" s="59" t="s">
        <v>3080</v>
      </c>
      <c r="N3493" s="59" t="e" vm="102">
        <v>#VALUE!</v>
      </c>
      <c r="O3493" s="59" t="s">
        <v>3049</v>
      </c>
      <c r="P3493" s="75">
        <v>45862</v>
      </c>
      <c r="Q3493" s="76">
        <v>45894</v>
      </c>
      <c r="R3493" s="87">
        <v>45894</v>
      </c>
      <c r="V3493" s="92" t="s">
        <v>3266</v>
      </c>
      <c r="W3493" s="92">
        <v>38</v>
      </c>
      <c r="AA3493" s="59" t="s">
        <v>3050</v>
      </c>
      <c r="AB3493" s="63"/>
      <c r="AC3493" s="92"/>
    </row>
    <row r="3494" spans="1:30" ht="12.75" customHeight="1" x14ac:dyDescent="0.2">
      <c r="A3494" s="63" t="str">
        <f>_xlfn.XLOOKUP(B3494,MCS_Colaboradores!B:B,MCS_Colaboradores!A:A,"")</f>
        <v>E0635</v>
      </c>
      <c r="B3494" s="58" t="s">
        <v>2879</v>
      </c>
      <c r="C3494" s="72" t="s">
        <v>19961</v>
      </c>
      <c r="E3494" s="62">
        <v>332431576</v>
      </c>
      <c r="F3494" s="73" t="s">
        <v>19962</v>
      </c>
      <c r="G3494" s="59" t="s">
        <v>3052</v>
      </c>
      <c r="H3494" s="59" t="s">
        <v>3197</v>
      </c>
      <c r="K3494" s="58" t="s">
        <v>3095</v>
      </c>
      <c r="L3494" s="63" t="s">
        <v>17555</v>
      </c>
      <c r="M3494" s="59" t="s">
        <v>17384</v>
      </c>
      <c r="N3494" s="59" t="e" vm="34">
        <v>#VALUE!</v>
      </c>
      <c r="O3494" s="59" t="s">
        <v>3212</v>
      </c>
      <c r="P3494" s="75">
        <v>45945</v>
      </c>
      <c r="Q3494" s="76">
        <v>45982</v>
      </c>
      <c r="R3494" s="87">
        <v>45968</v>
      </c>
      <c r="V3494" s="92" t="s">
        <v>3059</v>
      </c>
      <c r="W3494" s="92" t="s">
        <v>3059</v>
      </c>
      <c r="Y3494" s="87" t="s">
        <v>6200</v>
      </c>
      <c r="AA3494" s="59" t="s">
        <v>3050</v>
      </c>
      <c r="AB3494" s="58" t="s">
        <v>17556</v>
      </c>
      <c r="AC3494" s="92"/>
    </row>
    <row r="3495" spans="1:30" ht="12.75" customHeight="1" x14ac:dyDescent="0.2">
      <c r="A3495" s="63" t="str">
        <f>_xlfn.XLOOKUP(B3495,MCS_Colaboradores!B:B,MCS_Colaboradores!A:A,"")</f>
        <v>E0635</v>
      </c>
      <c r="B3495" s="58" t="s">
        <v>2879</v>
      </c>
      <c r="C3495" s="72" t="s">
        <v>19961</v>
      </c>
      <c r="E3495" s="62">
        <v>332431576</v>
      </c>
      <c r="F3495" s="73" t="s">
        <v>6900</v>
      </c>
      <c r="G3495" s="59" t="s">
        <v>3052</v>
      </c>
      <c r="H3495" s="59" t="s">
        <v>3044</v>
      </c>
      <c r="K3495" s="58" t="s">
        <v>3095</v>
      </c>
      <c r="L3495" s="63" t="s">
        <v>17076</v>
      </c>
      <c r="M3495" s="59" t="s">
        <v>17077</v>
      </c>
      <c r="N3495" s="59" t="e" vm="38">
        <v>#VALUE!</v>
      </c>
      <c r="O3495" s="59" t="s">
        <v>3065</v>
      </c>
      <c r="P3495" s="75">
        <v>45873</v>
      </c>
      <c r="R3495" s="87">
        <v>45926</v>
      </c>
      <c r="V3495" s="92" t="s">
        <v>3059</v>
      </c>
      <c r="W3495" s="92">
        <v>36</v>
      </c>
      <c r="Y3495" s="87" t="s">
        <v>6200</v>
      </c>
      <c r="AA3495" s="99" t="s">
        <v>3050</v>
      </c>
      <c r="AB3495" s="63"/>
      <c r="AC3495" s="92"/>
    </row>
    <row r="3496" spans="1:30" ht="12.75" customHeight="1" x14ac:dyDescent="0.2">
      <c r="A3496" s="63" t="str">
        <f>_xlfn.XLOOKUP(B3496,MCS_Colaboradores!B:B,MCS_Colaboradores!A:A,"")</f>
        <v>E0635</v>
      </c>
      <c r="B3496" s="58" t="s">
        <v>2879</v>
      </c>
      <c r="C3496" s="72" t="s">
        <v>19961</v>
      </c>
      <c r="E3496" s="62">
        <v>332431576</v>
      </c>
      <c r="F3496" s="73" t="s">
        <v>6900</v>
      </c>
      <c r="G3496" s="59" t="s">
        <v>3052</v>
      </c>
      <c r="H3496" s="59" t="s">
        <v>3044</v>
      </c>
      <c r="K3496" s="58" t="s">
        <v>3095</v>
      </c>
      <c r="L3496" s="63" t="s">
        <v>19653</v>
      </c>
      <c r="M3496" s="59" t="s">
        <v>17077</v>
      </c>
      <c r="N3496" s="59" t="e" vm="72">
        <v>#VALUE!</v>
      </c>
      <c r="O3496" s="59" t="s">
        <v>3065</v>
      </c>
      <c r="P3496" s="75">
        <v>45908</v>
      </c>
      <c r="Q3496" s="76">
        <v>45926</v>
      </c>
      <c r="V3496" s="92" t="s">
        <v>3059</v>
      </c>
      <c r="W3496" s="92">
        <v>36</v>
      </c>
      <c r="Y3496" s="87" t="s">
        <v>6200</v>
      </c>
      <c r="AA3496" s="59" t="s">
        <v>3050</v>
      </c>
      <c r="AB3496" s="58" t="s">
        <v>18316</v>
      </c>
      <c r="AC3496" s="92"/>
    </row>
    <row r="3497" spans="1:30" ht="12.75" customHeight="1" x14ac:dyDescent="0.2">
      <c r="A3497" s="63" t="str">
        <f>_xlfn.XLOOKUP(B3497,MCS_Colaboradores!B:B,MCS_Colaboradores!A:A,"")</f>
        <v>E0635</v>
      </c>
      <c r="B3497" s="58" t="s">
        <v>2879</v>
      </c>
      <c r="C3497" s="72" t="s">
        <v>19963</v>
      </c>
      <c r="F3497" s="112" t="s">
        <v>6900</v>
      </c>
      <c r="G3497" s="59" t="s">
        <v>3052</v>
      </c>
      <c r="H3497" s="59" t="s">
        <v>3044</v>
      </c>
      <c r="K3497" s="58" t="s">
        <v>3045</v>
      </c>
      <c r="L3497" s="63" t="s">
        <v>4567</v>
      </c>
      <c r="M3497" s="59" t="s">
        <v>16542</v>
      </c>
      <c r="N3497" s="59" t="e" vm="115">
        <v>#VALUE!</v>
      </c>
      <c r="O3497" s="59" t="s">
        <v>3071</v>
      </c>
      <c r="P3497" s="75">
        <v>45804</v>
      </c>
      <c r="Q3497" s="76">
        <v>46022</v>
      </c>
      <c r="R3497" s="59">
        <v>45850</v>
      </c>
      <c r="V3497" s="92" t="s">
        <v>3059</v>
      </c>
      <c r="W3497" s="92" t="s">
        <v>3059</v>
      </c>
      <c r="AA3497" s="59" t="s">
        <v>3050</v>
      </c>
      <c r="AC3497" s="92"/>
    </row>
    <row r="3498" spans="1:30" ht="12.75" customHeight="1" x14ac:dyDescent="0.2">
      <c r="A3498" s="63" t="str">
        <f>_xlfn.XLOOKUP(B3498,MCS_Colaboradores!B:B,MCS_Colaboradores!A:A,"")</f>
        <v>E1802</v>
      </c>
      <c r="B3498" s="58" t="s">
        <v>14980</v>
      </c>
      <c r="C3498" s="72" t="s">
        <v>19964</v>
      </c>
      <c r="E3498" s="62">
        <v>333289463</v>
      </c>
      <c r="F3498" s="73" t="s">
        <v>14983</v>
      </c>
      <c r="G3498" s="59" t="s">
        <v>3052</v>
      </c>
      <c r="H3498" s="59" t="s">
        <v>3044</v>
      </c>
      <c r="K3498" s="58" t="s">
        <v>3590</v>
      </c>
      <c r="L3498" s="63" t="s">
        <v>19965</v>
      </c>
      <c r="M3498" s="59" t="s">
        <v>18905</v>
      </c>
      <c r="N3498" s="59" t="e" vm="34">
        <v>#VALUE!</v>
      </c>
      <c r="O3498" s="59" t="s">
        <v>3212</v>
      </c>
      <c r="P3498" s="75">
        <v>45904</v>
      </c>
      <c r="Q3498" s="76">
        <v>45954</v>
      </c>
      <c r="V3498" s="92">
        <v>40</v>
      </c>
      <c r="W3498" s="92">
        <v>34</v>
      </c>
      <c r="Y3498" s="87" t="s">
        <v>6200</v>
      </c>
      <c r="AA3498" s="59" t="s">
        <v>3050</v>
      </c>
      <c r="AB3498" s="58" t="s">
        <v>7595</v>
      </c>
      <c r="AC3498" s="92"/>
    </row>
    <row r="3499" spans="1:30" ht="12.75" customHeight="1" x14ac:dyDescent="0.2">
      <c r="A3499" s="63" t="str">
        <f>_xlfn.XLOOKUP(B3499,MCS_Colaboradores!B:B,MCS_Colaboradores!A:A,"")</f>
        <v>E1802</v>
      </c>
      <c r="B3499" s="58" t="s">
        <v>14980</v>
      </c>
      <c r="C3499" s="72" t="s">
        <v>19966</v>
      </c>
      <c r="E3499" s="62">
        <v>333289463</v>
      </c>
      <c r="F3499" s="73" t="s">
        <v>14983</v>
      </c>
      <c r="G3499" s="59" t="s">
        <v>3052</v>
      </c>
      <c r="H3499" s="59" t="s">
        <v>3197</v>
      </c>
      <c r="K3499" s="58" t="s">
        <v>3045</v>
      </c>
      <c r="L3499" s="63" t="s">
        <v>19967</v>
      </c>
      <c r="M3499" s="59" t="s">
        <v>16514</v>
      </c>
      <c r="N3499" s="59" t="s">
        <v>3150</v>
      </c>
      <c r="O3499" s="59" t="s">
        <v>3071</v>
      </c>
      <c r="P3499" s="75">
        <v>45917</v>
      </c>
      <c r="Q3499" s="76">
        <v>45947</v>
      </c>
      <c r="R3499" s="87">
        <v>46022</v>
      </c>
      <c r="V3499" s="92">
        <v>40</v>
      </c>
      <c r="W3499" s="92">
        <v>34</v>
      </c>
      <c r="Y3499" s="87" t="s">
        <v>6200</v>
      </c>
      <c r="AA3499" s="59" t="s">
        <v>3050</v>
      </c>
      <c r="AC3499" s="92"/>
    </row>
    <row r="3500" spans="1:30" ht="12.75" customHeight="1" x14ac:dyDescent="0.2">
      <c r="A3500" s="63" t="str">
        <f>_xlfn.XLOOKUP(B3500,MCS_Colaboradores!B:B,MCS_Colaboradores!A:A,"")</f>
        <v>E1227</v>
      </c>
      <c r="B3500" s="58" t="s">
        <v>2029</v>
      </c>
      <c r="C3500" s="72" t="s">
        <v>19968</v>
      </c>
      <c r="D3500" s="62">
        <v>12177618248</v>
      </c>
      <c r="E3500" s="62">
        <v>328047619</v>
      </c>
      <c r="F3500" s="73"/>
      <c r="G3500" s="59" t="s">
        <v>3052</v>
      </c>
      <c r="H3500" s="59" t="s">
        <v>3044</v>
      </c>
      <c r="I3500" s="77">
        <v>45744</v>
      </c>
      <c r="J3500" s="60">
        <v>45748</v>
      </c>
      <c r="K3500" s="58" t="s">
        <v>3045</v>
      </c>
      <c r="L3500" s="63" t="s">
        <v>6901</v>
      </c>
      <c r="M3500" s="59" t="s">
        <v>3623</v>
      </c>
      <c r="N3500" s="59" t="e" vm="8">
        <v>#VALUE!</v>
      </c>
      <c r="O3500" s="59" t="s">
        <v>3110</v>
      </c>
      <c r="P3500" s="75">
        <v>45495</v>
      </c>
      <c r="Q3500" s="76" t="s">
        <v>3302</v>
      </c>
      <c r="R3500" s="59">
        <v>45744</v>
      </c>
      <c r="AA3500" s="59" t="s">
        <v>3050</v>
      </c>
      <c r="AC3500" s="92" t="s">
        <v>5526</v>
      </c>
    </row>
    <row r="3501" spans="1:30" ht="12.75" customHeight="1" x14ac:dyDescent="0.2">
      <c r="A3501" s="63" t="str">
        <f>_xlfn.XLOOKUP(B3501,MCS_Colaboradores!B:B,MCS_Colaboradores!A:A,"")</f>
        <v>E1751</v>
      </c>
      <c r="B3501" s="58" t="s">
        <v>14758</v>
      </c>
      <c r="C3501" s="72" t="s">
        <v>17147</v>
      </c>
      <c r="F3501" s="73" t="s">
        <v>14760</v>
      </c>
      <c r="G3501" s="59" t="s">
        <v>3052</v>
      </c>
      <c r="H3501" s="59" t="s">
        <v>3044</v>
      </c>
      <c r="K3501" s="58" t="s">
        <v>3590</v>
      </c>
      <c r="L3501" s="63" t="s">
        <v>19376</v>
      </c>
      <c r="M3501" s="59" t="s">
        <v>18281</v>
      </c>
      <c r="N3501" s="59" t="e" vm="11">
        <v>#VALUE!</v>
      </c>
      <c r="O3501" s="59" t="s">
        <v>3212</v>
      </c>
      <c r="P3501" s="75">
        <v>45923</v>
      </c>
      <c r="Q3501" s="76">
        <v>46014</v>
      </c>
      <c r="R3501" s="87">
        <v>45930</v>
      </c>
      <c r="V3501" s="92" t="s">
        <v>3175</v>
      </c>
      <c r="W3501" s="92" t="s">
        <v>3175</v>
      </c>
      <c r="Y3501" s="87" t="s">
        <v>6200</v>
      </c>
      <c r="AA3501" s="59" t="s">
        <v>3050</v>
      </c>
      <c r="AB3501" s="58" t="s">
        <v>19969</v>
      </c>
      <c r="AC3501" s="92"/>
    </row>
    <row r="3502" spans="1:30" ht="12.75" customHeight="1" x14ac:dyDescent="0.2">
      <c r="A3502" s="63" t="str">
        <f>_xlfn.XLOOKUP(B3502,MCS_Colaboradores!B:B,MCS_Colaboradores!A:A,"")</f>
        <v>E1751</v>
      </c>
      <c r="B3502" s="58" t="s">
        <v>14758</v>
      </c>
      <c r="C3502" s="72" t="s">
        <v>19970</v>
      </c>
      <c r="F3502" s="73" t="s">
        <v>14760</v>
      </c>
      <c r="G3502" s="59" t="s">
        <v>3052</v>
      </c>
      <c r="H3502" s="59" t="s">
        <v>3044</v>
      </c>
      <c r="K3502" s="58" t="s">
        <v>3590</v>
      </c>
      <c r="L3502" s="63" t="s">
        <v>18169</v>
      </c>
      <c r="M3502" s="59" t="s">
        <v>17669</v>
      </c>
      <c r="N3502" s="59" t="e" vm="2">
        <v>#VALUE!</v>
      </c>
      <c r="O3502" s="59" t="s">
        <v>3087</v>
      </c>
      <c r="P3502" s="75">
        <v>45880</v>
      </c>
      <c r="Q3502" s="76">
        <v>45911</v>
      </c>
      <c r="R3502" s="87">
        <v>45891</v>
      </c>
      <c r="V3502" s="92" t="s">
        <v>3175</v>
      </c>
      <c r="W3502" s="92">
        <v>46</v>
      </c>
      <c r="Y3502" s="87" t="s">
        <v>6200</v>
      </c>
      <c r="AA3502" s="59" t="s">
        <v>3050</v>
      </c>
      <c r="AB3502" s="58" t="s">
        <v>17670</v>
      </c>
      <c r="AC3502" s="92"/>
    </row>
    <row r="3503" spans="1:30" ht="12.75" customHeight="1" x14ac:dyDescent="0.2">
      <c r="A3503" s="63" t="str">
        <f>_xlfn.XLOOKUP(B3503,MCS_Colaboradores!B:B,MCS_Colaboradores!A:A,"")</f>
        <v>E1751</v>
      </c>
      <c r="B3503" s="58" t="s">
        <v>14758</v>
      </c>
      <c r="C3503" s="72" t="s">
        <v>17147</v>
      </c>
      <c r="F3503" s="73" t="s">
        <v>14760</v>
      </c>
      <c r="G3503" s="59" t="s">
        <v>3052</v>
      </c>
      <c r="H3503" s="59" t="s">
        <v>3197</v>
      </c>
      <c r="K3503" s="58" t="s">
        <v>3045</v>
      </c>
      <c r="L3503" s="63" t="s">
        <v>17148</v>
      </c>
      <c r="M3503" s="59" t="s">
        <v>16542</v>
      </c>
      <c r="N3503" s="59" t="e" vm="7">
        <v>#VALUE!</v>
      </c>
      <c r="O3503" s="59" t="s">
        <v>3087</v>
      </c>
      <c r="P3503" s="75">
        <v>45943</v>
      </c>
      <c r="Q3503" s="76">
        <v>46022</v>
      </c>
      <c r="V3503" s="92" t="s">
        <v>3175</v>
      </c>
      <c r="W3503" s="92" t="s">
        <v>3175</v>
      </c>
      <c r="Y3503" s="87" t="s">
        <v>6200</v>
      </c>
      <c r="AA3503" s="59" t="s">
        <v>3050</v>
      </c>
      <c r="AC3503" s="92" t="s">
        <v>17787</v>
      </c>
    </row>
    <row r="3504" spans="1:30" ht="12.75" customHeight="1" x14ac:dyDescent="0.2">
      <c r="A3504" s="63" t="str">
        <f>_xlfn.XLOOKUP(B3504,MCS_Colaboradores!B:B,MCS_Colaboradores!A:A,"")</f>
        <v>E1751</v>
      </c>
      <c r="B3504" s="58" t="s">
        <v>14758</v>
      </c>
      <c r="C3504" s="72" t="s">
        <v>17147</v>
      </c>
      <c r="F3504" s="73" t="s">
        <v>14760</v>
      </c>
      <c r="G3504" s="59" t="s">
        <v>3069</v>
      </c>
      <c r="H3504" s="59" t="s">
        <v>3044</v>
      </c>
      <c r="K3504" s="58" t="s">
        <v>3095</v>
      </c>
      <c r="L3504" s="63" t="s">
        <v>17775</v>
      </c>
      <c r="M3504" s="59" t="s">
        <v>16763</v>
      </c>
      <c r="N3504" s="59" t="e" vm="25">
        <v>#VALUE!</v>
      </c>
      <c r="O3504" s="59" t="s">
        <v>3087</v>
      </c>
      <c r="P3504" s="75">
        <v>45909</v>
      </c>
      <c r="V3504" s="92" t="s">
        <v>3175</v>
      </c>
      <c r="W3504" s="92" t="s">
        <v>3175</v>
      </c>
      <c r="Y3504" s="87" t="s">
        <v>6200</v>
      </c>
      <c r="AA3504" s="59" t="s">
        <v>3050</v>
      </c>
      <c r="AB3504" s="58" t="s">
        <v>3555</v>
      </c>
      <c r="AC3504" s="92"/>
    </row>
    <row r="3505" spans="1:30" ht="12.75" customHeight="1" x14ac:dyDescent="0.2">
      <c r="A3505" s="63" t="str">
        <f>_xlfn.XLOOKUP(B3505,MCS_Colaboradores!B:B,MCS_Colaboradores!A:A,"")</f>
        <v>E0273</v>
      </c>
      <c r="B3505" s="58" t="s">
        <v>422</v>
      </c>
      <c r="C3505" s="72" t="s">
        <v>19971</v>
      </c>
      <c r="D3505" s="62">
        <v>12176031515</v>
      </c>
      <c r="E3505" s="62">
        <v>325892270</v>
      </c>
      <c r="F3505" s="111" t="s">
        <v>6903</v>
      </c>
      <c r="G3505" s="59" t="s">
        <v>3052</v>
      </c>
      <c r="H3505" s="59" t="s">
        <v>3053</v>
      </c>
      <c r="I3505" s="77">
        <v>45762</v>
      </c>
      <c r="J3505" s="60">
        <v>46055</v>
      </c>
      <c r="K3505" s="58" t="s">
        <v>3045</v>
      </c>
      <c r="L3505" s="63" t="s">
        <v>3716</v>
      </c>
      <c r="M3505" s="59" t="s">
        <v>3221</v>
      </c>
      <c r="N3505" s="59" t="e" vm="9">
        <v>#VALUE!</v>
      </c>
      <c r="O3505" s="59" t="s">
        <v>3071</v>
      </c>
      <c r="P3505" s="75">
        <v>45497</v>
      </c>
      <c r="R3505" s="59">
        <v>46052</v>
      </c>
      <c r="AA3505" s="59" t="s">
        <v>3050</v>
      </c>
      <c r="AB3505" s="58" t="s">
        <v>17447</v>
      </c>
      <c r="AC3505" s="92" t="s">
        <v>3298</v>
      </c>
    </row>
    <row r="3506" spans="1:30" ht="12.75" customHeight="1" x14ac:dyDescent="0.2">
      <c r="A3506" s="63" t="str">
        <f>_xlfn.XLOOKUP(B3506,MCS_Colaboradores!B:B,MCS_Colaboradores!A:A,"")</f>
        <v>E0273</v>
      </c>
      <c r="B3506" s="58" t="s">
        <v>422</v>
      </c>
      <c r="C3506" s="72" t="s">
        <v>19972</v>
      </c>
      <c r="D3506" s="62">
        <v>12176031515</v>
      </c>
      <c r="E3506" s="62">
        <v>325892270</v>
      </c>
      <c r="F3506" s="73"/>
      <c r="G3506" s="59" t="s">
        <v>3052</v>
      </c>
      <c r="H3506" s="59" t="s">
        <v>3044</v>
      </c>
      <c r="I3506" s="77">
        <v>45427</v>
      </c>
      <c r="K3506" s="58" t="s">
        <v>3045</v>
      </c>
      <c r="L3506" s="63" t="s">
        <v>5771</v>
      </c>
      <c r="M3506" s="59" t="s">
        <v>4004</v>
      </c>
      <c r="N3506" s="59" t="e" vm="30">
        <v>#VALUE!</v>
      </c>
      <c r="O3506" s="59" t="s">
        <v>3071</v>
      </c>
      <c r="P3506" s="75">
        <v>45384</v>
      </c>
      <c r="R3506" s="59">
        <v>45496</v>
      </c>
      <c r="AA3506" s="59" t="s">
        <v>3050</v>
      </c>
      <c r="AC3506" s="92"/>
    </row>
    <row r="3507" spans="1:30" ht="12.75" customHeight="1" x14ac:dyDescent="0.2">
      <c r="A3507" s="63" t="str">
        <f>_xlfn.XLOOKUP(B3507,MCS_Colaboradores!B:B,MCS_Colaboradores!A:A,"")</f>
        <v>E0526</v>
      </c>
      <c r="B3507" s="58" t="s">
        <v>2417</v>
      </c>
      <c r="C3507" s="72" t="s">
        <v>19973</v>
      </c>
      <c r="D3507" s="62">
        <v>12179177753</v>
      </c>
      <c r="E3507" s="62">
        <v>330256513</v>
      </c>
      <c r="F3507" s="73" t="s">
        <v>6907</v>
      </c>
      <c r="G3507" s="59" t="s">
        <v>3052</v>
      </c>
      <c r="H3507" s="59" t="s">
        <v>3044</v>
      </c>
      <c r="I3507" s="77">
        <v>45763</v>
      </c>
      <c r="J3507" s="60">
        <v>45842</v>
      </c>
      <c r="K3507" s="58" t="s">
        <v>3054</v>
      </c>
      <c r="L3507" s="63" t="s">
        <v>5201</v>
      </c>
      <c r="M3507" s="59" t="s">
        <v>18690</v>
      </c>
      <c r="N3507" s="59" t="e" vm="3">
        <v>#VALUE!</v>
      </c>
      <c r="O3507" s="59" t="s">
        <v>3065</v>
      </c>
      <c r="P3507" s="75">
        <v>45635</v>
      </c>
      <c r="Q3507" s="76">
        <v>45869</v>
      </c>
      <c r="R3507" s="59">
        <v>45842</v>
      </c>
      <c r="AA3507" s="59" t="s">
        <v>3050</v>
      </c>
      <c r="AB3507" s="58" t="s">
        <v>19974</v>
      </c>
      <c r="AC3507" s="92"/>
    </row>
    <row r="3508" spans="1:30" ht="12.75" customHeight="1" x14ac:dyDescent="0.2">
      <c r="A3508" s="63" t="str">
        <f>_xlfn.XLOOKUP(B3508,MCS_Colaboradores!B:B,MCS_Colaboradores!A:A,"")</f>
        <v>E0526</v>
      </c>
      <c r="B3508" s="58" t="s">
        <v>2417</v>
      </c>
      <c r="C3508" s="72" t="s">
        <v>19973</v>
      </c>
      <c r="D3508" s="62">
        <v>12179177753</v>
      </c>
      <c r="E3508" s="62">
        <v>330256513</v>
      </c>
      <c r="F3508" s="73" t="s">
        <v>6907</v>
      </c>
      <c r="G3508" s="59" t="s">
        <v>3052</v>
      </c>
      <c r="H3508" s="59" t="s">
        <v>3044</v>
      </c>
      <c r="I3508" s="77">
        <v>45861</v>
      </c>
      <c r="J3508" s="60">
        <v>45876</v>
      </c>
      <c r="K3508" s="58" t="s">
        <v>3054</v>
      </c>
      <c r="L3508" s="63" t="s">
        <v>16612</v>
      </c>
      <c r="M3508" s="59" t="s">
        <v>3221</v>
      </c>
      <c r="N3508" s="59" t="e" vm="9">
        <v>#VALUE!</v>
      </c>
      <c r="O3508" s="59" t="s">
        <v>3058</v>
      </c>
      <c r="P3508" s="75">
        <v>45861</v>
      </c>
      <c r="Q3508" s="76">
        <v>45900</v>
      </c>
      <c r="R3508" s="87">
        <v>45876</v>
      </c>
      <c r="AA3508" s="59" t="s">
        <v>3050</v>
      </c>
      <c r="AC3508" s="92" t="s">
        <v>17337</v>
      </c>
    </row>
    <row r="3509" spans="1:30" ht="12.75" customHeight="1" x14ac:dyDescent="0.2">
      <c r="A3509" s="63" t="str">
        <f>_xlfn.XLOOKUP(B3509,MCS_Colaboradores!B:B,MCS_Colaboradores!A:A,"")</f>
        <v>E1714</v>
      </c>
      <c r="B3509" s="58" t="s">
        <v>14594</v>
      </c>
      <c r="C3509" s="72" t="s">
        <v>19975</v>
      </c>
      <c r="F3509" s="73" t="s">
        <v>14595</v>
      </c>
      <c r="G3509" s="59" t="s">
        <v>3052</v>
      </c>
      <c r="H3509" s="59" t="s">
        <v>3197</v>
      </c>
      <c r="K3509" s="58" t="s">
        <v>3590</v>
      </c>
      <c r="L3509" s="63" t="s">
        <v>19976</v>
      </c>
      <c r="M3509" s="59" t="s">
        <v>3047</v>
      </c>
      <c r="N3509" s="59" t="e" vm="45">
        <v>#VALUE!</v>
      </c>
      <c r="O3509" s="59" t="s">
        <v>3071</v>
      </c>
      <c r="P3509" s="75">
        <v>45874</v>
      </c>
      <c r="Q3509" s="76">
        <v>45961</v>
      </c>
      <c r="R3509" s="87">
        <v>46088</v>
      </c>
      <c r="V3509" s="92" t="s">
        <v>3175</v>
      </c>
      <c r="W3509" s="92">
        <v>34</v>
      </c>
      <c r="Y3509" s="87" t="s">
        <v>16528</v>
      </c>
      <c r="AA3509" s="59" t="s">
        <v>3050</v>
      </c>
      <c r="AB3509" s="58" t="s">
        <v>16643</v>
      </c>
      <c r="AC3509" s="92" t="s">
        <v>19977</v>
      </c>
    </row>
    <row r="3510" spans="1:30" ht="12.75" customHeight="1" x14ac:dyDescent="0.2">
      <c r="A3510" s="63" t="str">
        <f>_xlfn.XLOOKUP(B3510,MCS_Colaboradores!B:B,MCS_Colaboradores!A:A,"")</f>
        <v>E2009</v>
      </c>
      <c r="B3510" s="58" t="s">
        <v>15886</v>
      </c>
      <c r="C3510" s="72" t="s">
        <v>19978</v>
      </c>
      <c r="F3510" s="73" t="s">
        <v>15890</v>
      </c>
      <c r="G3510" s="59" t="s">
        <v>3052</v>
      </c>
      <c r="H3510" s="59" t="s">
        <v>3197</v>
      </c>
      <c r="K3510" s="58" t="s">
        <v>3590</v>
      </c>
      <c r="L3510" s="63" t="s">
        <v>17581</v>
      </c>
      <c r="M3510" s="59" t="s">
        <v>16665</v>
      </c>
      <c r="N3510" s="59" t="e" vm="24">
        <v>#VALUE!</v>
      </c>
      <c r="O3510" s="59" t="s">
        <v>16734</v>
      </c>
      <c r="P3510" s="75">
        <v>45964</v>
      </c>
      <c r="Q3510" s="76">
        <v>46080</v>
      </c>
      <c r="R3510" s="87">
        <v>46009</v>
      </c>
      <c r="V3510" s="92" t="s">
        <v>3082</v>
      </c>
      <c r="W3510" s="92" t="s">
        <v>3082</v>
      </c>
      <c r="Y3510" s="87" t="s">
        <v>16528</v>
      </c>
      <c r="AA3510" s="59" t="s">
        <v>3050</v>
      </c>
      <c r="AC3510" s="92" t="s">
        <v>18769</v>
      </c>
    </row>
    <row r="3511" spans="1:30" ht="12.75" customHeight="1" x14ac:dyDescent="0.2">
      <c r="A3511" s="63" t="str">
        <f>_xlfn.XLOOKUP(B3511,MCS_Colaboradores!B:B,MCS_Colaboradores!A:A,"")</f>
        <v>E0595</v>
      </c>
      <c r="B3511" s="58" t="s">
        <v>1425</v>
      </c>
      <c r="C3511" s="72" t="s">
        <v>11930</v>
      </c>
      <c r="F3511" s="112" t="s">
        <v>6910</v>
      </c>
      <c r="G3511" s="59" t="s">
        <v>3141</v>
      </c>
      <c r="H3511" s="59" t="s">
        <v>3124</v>
      </c>
      <c r="K3511" s="58" t="s">
        <v>3045</v>
      </c>
      <c r="L3511" s="63" t="s">
        <v>3332</v>
      </c>
      <c r="M3511" s="59" t="s">
        <v>16514</v>
      </c>
      <c r="N3511" s="59" t="e" vm="16">
        <v>#VALUE!</v>
      </c>
      <c r="O3511" s="59" t="s">
        <v>3071</v>
      </c>
      <c r="P3511" s="75">
        <v>45582</v>
      </c>
      <c r="Q3511" s="76">
        <v>45610</v>
      </c>
      <c r="R3511" s="59"/>
      <c r="AA3511" s="59" t="s">
        <v>3050</v>
      </c>
      <c r="AC3511" s="92" t="s">
        <v>4467</v>
      </c>
    </row>
    <row r="3512" spans="1:30" ht="12.75" customHeight="1" x14ac:dyDescent="0.2">
      <c r="A3512" s="63" t="str">
        <f>_xlfn.XLOOKUP(B3512,MCS_Colaboradores!B:B,MCS_Colaboradores!A:A,"")</f>
        <v>E0595</v>
      </c>
      <c r="B3512" s="58" t="s">
        <v>1425</v>
      </c>
      <c r="C3512" s="72" t="s">
        <v>19979</v>
      </c>
      <c r="D3512" s="62">
        <v>12179080883</v>
      </c>
      <c r="E3512" s="62">
        <v>330174010</v>
      </c>
      <c r="F3512" s="111" t="s">
        <v>6910</v>
      </c>
      <c r="G3512" s="59" t="s">
        <v>3052</v>
      </c>
      <c r="H3512" s="59" t="s">
        <v>3044</v>
      </c>
      <c r="I3512" s="77">
        <v>45762</v>
      </c>
      <c r="J3512" s="59">
        <v>45853</v>
      </c>
      <c r="K3512" s="58" t="s">
        <v>3054</v>
      </c>
      <c r="L3512" s="63" t="s">
        <v>4469</v>
      </c>
      <c r="M3512" s="59" t="s">
        <v>3325</v>
      </c>
      <c r="N3512" s="59" t="e" vm="4">
        <v>#VALUE!</v>
      </c>
      <c r="O3512" s="59" t="s">
        <v>3071</v>
      </c>
      <c r="P3512" s="75">
        <v>45582</v>
      </c>
      <c r="Q3512" s="76">
        <v>45653</v>
      </c>
      <c r="R3512" s="59">
        <v>45853</v>
      </c>
      <c r="AA3512" s="59" t="s">
        <v>3050</v>
      </c>
      <c r="AB3512" s="58" t="s">
        <v>3298</v>
      </c>
      <c r="AC3512" s="92"/>
    </row>
    <row r="3513" spans="1:30" ht="12.75" customHeight="1" x14ac:dyDescent="0.2">
      <c r="A3513" s="63" t="str">
        <f>_xlfn.XLOOKUP(B3513,MCS_Colaboradores!B:B,MCS_Colaboradores!A:A,"")</f>
        <v>E1263</v>
      </c>
      <c r="B3513" s="58" t="s">
        <v>2711</v>
      </c>
      <c r="C3513" s="72" t="s">
        <v>13447</v>
      </c>
      <c r="F3513" s="73"/>
      <c r="G3513" s="59" t="s">
        <v>3052</v>
      </c>
      <c r="H3513" s="59" t="s">
        <v>3069</v>
      </c>
      <c r="K3513" s="58" t="s">
        <v>3054</v>
      </c>
      <c r="L3513" s="63" t="s">
        <v>3172</v>
      </c>
      <c r="M3513" s="59" t="s">
        <v>3173</v>
      </c>
      <c r="N3513" s="59" t="e" vm="112">
        <v>#VALUE!</v>
      </c>
      <c r="O3513" s="59" t="s">
        <v>3087</v>
      </c>
      <c r="P3513" s="75">
        <v>45750</v>
      </c>
      <c r="Q3513" s="76">
        <v>45780</v>
      </c>
      <c r="R3513" s="59"/>
      <c r="V3513" s="92" t="s">
        <v>3132</v>
      </c>
      <c r="W3513" s="92">
        <v>32</v>
      </c>
      <c r="AA3513" s="59" t="s">
        <v>3050</v>
      </c>
      <c r="AC3513" s="92"/>
    </row>
    <row r="3514" spans="1:30" ht="12.75" customHeight="1" x14ac:dyDescent="0.2">
      <c r="A3514" s="63" t="str">
        <f>_xlfn.XLOOKUP(B3514,MCS_Colaboradores!B:B,MCS_Colaboradores!A:A,"")</f>
        <v>E0914</v>
      </c>
      <c r="B3514" s="58" t="s">
        <v>1743</v>
      </c>
      <c r="C3514" s="72" t="s">
        <v>19980</v>
      </c>
      <c r="E3514" s="62">
        <v>327849797</v>
      </c>
      <c r="F3514" s="73"/>
      <c r="G3514" s="59" t="s">
        <v>3052</v>
      </c>
      <c r="H3514" s="59" t="s">
        <v>3044</v>
      </c>
      <c r="K3514" s="58" t="s">
        <v>3045</v>
      </c>
      <c r="L3514" s="63" t="s">
        <v>3734</v>
      </c>
      <c r="M3514" s="59" t="s">
        <v>3147</v>
      </c>
      <c r="N3514" s="59" t="e" vm="56">
        <v>#VALUE!</v>
      </c>
      <c r="O3514" s="59" t="s">
        <v>3104</v>
      </c>
      <c r="P3514" s="75">
        <v>45489</v>
      </c>
      <c r="Q3514" s="76">
        <v>45653</v>
      </c>
      <c r="R3514" s="59">
        <v>45513</v>
      </c>
      <c r="AA3514" s="59" t="s">
        <v>3050</v>
      </c>
      <c r="AC3514" s="92"/>
    </row>
    <row r="3515" spans="1:30" ht="12.75" customHeight="1" x14ac:dyDescent="0.2">
      <c r="A3515" s="63" t="str">
        <f>_xlfn.XLOOKUP(B3515,MCS_Colaboradores!B:B,MCS_Colaboradores!A:A,"")</f>
        <v>E0788</v>
      </c>
      <c r="B3515" s="58" t="s">
        <v>1427</v>
      </c>
      <c r="C3515" s="72" t="s">
        <v>19981</v>
      </c>
      <c r="F3515" s="73"/>
      <c r="G3515" s="59" t="s">
        <v>3052</v>
      </c>
      <c r="H3515" s="59" t="s">
        <v>3044</v>
      </c>
      <c r="K3515" s="58" t="s">
        <v>3095</v>
      </c>
      <c r="L3515" s="63" t="s">
        <v>5435</v>
      </c>
      <c r="M3515" s="59" t="s">
        <v>17482</v>
      </c>
      <c r="N3515" s="59" t="e" vm="33">
        <v>#VALUE!</v>
      </c>
      <c r="O3515" s="59" t="s">
        <v>3212</v>
      </c>
      <c r="P3515" s="75">
        <v>45772</v>
      </c>
      <c r="R3515" s="87">
        <v>45796</v>
      </c>
      <c r="AA3515" s="59" t="s">
        <v>3050</v>
      </c>
      <c r="AB3515" s="58" t="s">
        <v>14039</v>
      </c>
      <c r="AC3515" s="92"/>
      <c r="AD3515" s="58" t="s">
        <v>19982</v>
      </c>
    </row>
    <row r="3516" spans="1:30" ht="12.75" customHeight="1" x14ac:dyDescent="0.2">
      <c r="A3516" s="63" t="str">
        <f>_xlfn.XLOOKUP(B3516,MCS_Colaboradores!B:B,MCS_Colaboradores!A:A,"")</f>
        <v>E0788</v>
      </c>
      <c r="B3516" s="58" t="s">
        <v>1427</v>
      </c>
      <c r="C3516" s="72" t="s">
        <v>19983</v>
      </c>
      <c r="D3516" s="62">
        <v>12178739083</v>
      </c>
      <c r="E3516" s="62">
        <v>329894340</v>
      </c>
      <c r="F3516" s="73"/>
      <c r="G3516" s="59" t="s">
        <v>3141</v>
      </c>
      <c r="H3516" s="59" t="s">
        <v>3069</v>
      </c>
      <c r="K3516" s="58" t="s">
        <v>3054</v>
      </c>
      <c r="L3516" s="63" t="s">
        <v>6922</v>
      </c>
      <c r="M3516" s="59" t="s">
        <v>6923</v>
      </c>
      <c r="N3516" s="59" t="e" vm="27">
        <v>#VALUE!</v>
      </c>
      <c r="O3516" s="59" t="s">
        <v>3071</v>
      </c>
      <c r="P3516" s="75">
        <v>45583</v>
      </c>
      <c r="R3516" s="59"/>
      <c r="AA3516" s="59" t="s">
        <v>3050</v>
      </c>
      <c r="AC3516" s="92" t="s">
        <v>3164</v>
      </c>
    </row>
    <row r="3517" spans="1:30" ht="12.75" customHeight="1" x14ac:dyDescent="0.2">
      <c r="A3517" s="63" t="str">
        <f>_xlfn.XLOOKUP(B3517,MCS_Colaboradores!B:B,MCS_Colaboradores!A:A,"")</f>
        <v>E0788</v>
      </c>
      <c r="B3517" s="58" t="s">
        <v>1427</v>
      </c>
      <c r="C3517" s="72" t="s">
        <v>19983</v>
      </c>
      <c r="D3517" s="62">
        <v>12178739083</v>
      </c>
      <c r="E3517" s="62">
        <v>329894340</v>
      </c>
      <c r="F3517" s="73"/>
      <c r="G3517" s="59" t="s">
        <v>3052</v>
      </c>
      <c r="H3517" s="59" t="s">
        <v>3044</v>
      </c>
      <c r="K3517" s="58" t="s">
        <v>3045</v>
      </c>
      <c r="L3517" s="63" t="s">
        <v>4353</v>
      </c>
      <c r="M3517" s="59" t="s">
        <v>3634</v>
      </c>
      <c r="N3517" s="59" t="e" vm="20">
        <v>#VALUE!</v>
      </c>
      <c r="O3517" s="59" t="s">
        <v>3071</v>
      </c>
      <c r="P3517" s="75">
        <v>45698</v>
      </c>
      <c r="Q3517" s="76">
        <v>45726</v>
      </c>
      <c r="R3517" s="59"/>
      <c r="V3517" s="92" t="s">
        <v>3175</v>
      </c>
      <c r="W3517" s="92" t="s">
        <v>3175</v>
      </c>
      <c r="AA3517" s="59" t="s">
        <v>3050</v>
      </c>
      <c r="AC3517" s="92" t="s">
        <v>6917</v>
      </c>
    </row>
    <row r="3518" spans="1:30" ht="12.75" customHeight="1" x14ac:dyDescent="0.2">
      <c r="A3518" s="63" t="str">
        <f>_xlfn.XLOOKUP(B3518,MCS_Colaboradores!B:B,MCS_Colaboradores!A:A,"")</f>
        <v>E0788</v>
      </c>
      <c r="B3518" s="58" t="s">
        <v>1427</v>
      </c>
      <c r="C3518" s="72" t="s">
        <v>19983</v>
      </c>
      <c r="D3518" s="62">
        <v>12178739083</v>
      </c>
      <c r="E3518" s="62">
        <v>329894340</v>
      </c>
      <c r="F3518" s="73"/>
      <c r="G3518" s="59" t="s">
        <v>3141</v>
      </c>
      <c r="H3518" s="59" t="s">
        <v>3044</v>
      </c>
      <c r="K3518" s="58" t="s">
        <v>3045</v>
      </c>
      <c r="L3518" s="63" t="s">
        <v>4598</v>
      </c>
      <c r="M3518" s="59" t="s">
        <v>17840</v>
      </c>
      <c r="N3518" s="59" t="e" vm="27">
        <v>#VALUE!</v>
      </c>
      <c r="O3518" s="59" t="s">
        <v>3065</v>
      </c>
      <c r="P3518" s="75">
        <v>45595</v>
      </c>
      <c r="Q3518" s="76">
        <v>45626</v>
      </c>
      <c r="R3518" s="59">
        <v>45685</v>
      </c>
      <c r="AA3518" s="59" t="s">
        <v>3050</v>
      </c>
      <c r="AB3518" s="58" t="s">
        <v>3628</v>
      </c>
      <c r="AC3518" s="92"/>
    </row>
    <row r="3519" spans="1:30" ht="12.75" customHeight="1" x14ac:dyDescent="0.2">
      <c r="A3519" s="63" t="str">
        <f>_xlfn.XLOOKUP(B3519,MCS_Colaboradores!B:B,MCS_Colaboradores!A:A,"")</f>
        <v>E0788</v>
      </c>
      <c r="B3519" s="58" t="s">
        <v>1427</v>
      </c>
      <c r="C3519" s="72" t="s">
        <v>19983</v>
      </c>
      <c r="D3519" s="62">
        <v>12178739083</v>
      </c>
      <c r="E3519" s="62">
        <v>329894340</v>
      </c>
      <c r="F3519" s="73"/>
      <c r="G3519" s="59" t="s">
        <v>3141</v>
      </c>
      <c r="H3519" s="59" t="s">
        <v>3044</v>
      </c>
      <c r="K3519" s="58" t="s">
        <v>3045</v>
      </c>
      <c r="L3519" s="63" t="s">
        <v>3538</v>
      </c>
      <c r="M3519" s="59" t="s">
        <v>3539</v>
      </c>
      <c r="N3519" s="59" t="e" vm="15">
        <v>#VALUE!</v>
      </c>
      <c r="O3519" s="59" t="s">
        <v>3212</v>
      </c>
      <c r="P3519" s="75">
        <v>45558</v>
      </c>
      <c r="Q3519" s="76">
        <v>45581</v>
      </c>
      <c r="R3519" s="59">
        <v>45580</v>
      </c>
      <c r="AA3519" s="59" t="s">
        <v>3050</v>
      </c>
      <c r="AC3519" s="92"/>
    </row>
    <row r="3520" spans="1:30" ht="12.75" customHeight="1" x14ac:dyDescent="0.2">
      <c r="A3520" s="63" t="str">
        <f>_xlfn.XLOOKUP(B3520,MCS_Colaboradores!B:B,MCS_Colaboradores!A:A,"")</f>
        <v>E0788</v>
      </c>
      <c r="B3520" s="58" t="s">
        <v>1427</v>
      </c>
      <c r="C3520" s="72" t="s">
        <v>19983</v>
      </c>
      <c r="D3520" s="62">
        <v>12178739083</v>
      </c>
      <c r="E3520" s="62">
        <v>329894340</v>
      </c>
      <c r="F3520" s="73"/>
      <c r="G3520" s="59" t="s">
        <v>3052</v>
      </c>
      <c r="H3520" s="59" t="s">
        <v>3044</v>
      </c>
      <c r="I3520" s="77">
        <v>45762</v>
      </c>
      <c r="J3520" s="60">
        <v>45770</v>
      </c>
      <c r="K3520" s="58" t="s">
        <v>3054</v>
      </c>
      <c r="L3520" s="63" t="s">
        <v>6919</v>
      </c>
      <c r="M3520" s="59" t="s">
        <v>19984</v>
      </c>
      <c r="N3520" s="59" t="e" vm="32">
        <v>#VALUE!</v>
      </c>
      <c r="O3520" s="59" t="s">
        <v>3212</v>
      </c>
      <c r="P3520" s="75">
        <v>45701</v>
      </c>
      <c r="Q3520" s="76">
        <v>45730</v>
      </c>
      <c r="R3520" s="59">
        <v>45761</v>
      </c>
      <c r="V3520" s="92" t="s">
        <v>3175</v>
      </c>
      <c r="W3520" s="92" t="s">
        <v>3175</v>
      </c>
      <c r="AA3520" s="59" t="s">
        <v>3050</v>
      </c>
      <c r="AB3520" s="58" t="s">
        <v>3628</v>
      </c>
      <c r="AC3520" s="92"/>
    </row>
    <row r="3521" spans="1:30" ht="12.75" customHeight="1" x14ac:dyDescent="0.2">
      <c r="A3521" s="63" t="str">
        <f>_xlfn.XLOOKUP(B3521,MCS_Colaboradores!B:B,MCS_Colaboradores!A:A,"")</f>
        <v/>
      </c>
      <c r="B3521" s="58" t="s">
        <v>2007</v>
      </c>
      <c r="C3521" s="72" t="s">
        <v>19985</v>
      </c>
      <c r="D3521" s="62">
        <v>12177463371</v>
      </c>
      <c r="E3521" s="62">
        <v>327479280</v>
      </c>
      <c r="F3521" s="112" t="s">
        <v>6926</v>
      </c>
      <c r="G3521" s="59" t="s">
        <v>3052</v>
      </c>
      <c r="H3521" s="59" t="s">
        <v>3044</v>
      </c>
      <c r="I3521" s="77">
        <v>45516</v>
      </c>
      <c r="J3521" s="60">
        <v>45814</v>
      </c>
      <c r="K3521" s="58" t="s">
        <v>3054</v>
      </c>
      <c r="L3521" s="63" t="s">
        <v>4511</v>
      </c>
      <c r="M3521" s="59" t="s">
        <v>3205</v>
      </c>
      <c r="N3521" s="59" t="e" vm="15">
        <v>#VALUE!</v>
      </c>
      <c r="O3521" s="59" t="s">
        <v>3049</v>
      </c>
      <c r="P3521" s="75">
        <v>45474</v>
      </c>
      <c r="Q3521" s="76">
        <v>45537</v>
      </c>
      <c r="R3521" s="59">
        <v>45814</v>
      </c>
      <c r="AA3521" s="59" t="s">
        <v>3050</v>
      </c>
      <c r="AC3521" s="92"/>
    </row>
    <row r="3522" spans="1:30" ht="12.75" customHeight="1" x14ac:dyDescent="0.2">
      <c r="A3522" s="63" t="str">
        <f>_xlfn.XLOOKUP(B3522,MCS_Colaboradores!B:B,MCS_Colaboradores!A:A,"")</f>
        <v>E0596</v>
      </c>
      <c r="B3522" s="58" t="s">
        <v>450</v>
      </c>
      <c r="C3522" s="72" t="s">
        <v>19986</v>
      </c>
      <c r="D3522" s="62">
        <v>12175636575</v>
      </c>
      <c r="E3522" s="62">
        <v>325478228</v>
      </c>
      <c r="F3522" s="73"/>
      <c r="G3522" s="59" t="s">
        <v>3052</v>
      </c>
      <c r="H3522" s="59" t="s">
        <v>3044</v>
      </c>
      <c r="K3522" s="58" t="s">
        <v>3054</v>
      </c>
      <c r="L3522" s="63" t="s">
        <v>4828</v>
      </c>
      <c r="M3522" s="59" t="s">
        <v>18434</v>
      </c>
      <c r="N3522" s="59" t="e" vm="122">
        <v>#VALUE!</v>
      </c>
      <c r="O3522" s="59" t="s">
        <v>3071</v>
      </c>
      <c r="P3522" s="75">
        <v>45630</v>
      </c>
      <c r="Q3522" s="76">
        <v>45693</v>
      </c>
      <c r="R3522" s="59"/>
      <c r="AA3522" s="59" t="s">
        <v>3050</v>
      </c>
      <c r="AC3522" s="92" t="s">
        <v>3164</v>
      </c>
    </row>
    <row r="3523" spans="1:30" ht="12.75" customHeight="1" x14ac:dyDescent="0.2">
      <c r="A3523" s="63" t="str">
        <f>_xlfn.XLOOKUP(B3523,MCS_Colaboradores!B:B,MCS_Colaboradores!A:A,"")</f>
        <v>E0596</v>
      </c>
      <c r="B3523" s="58" t="s">
        <v>450</v>
      </c>
      <c r="C3523" s="72" t="s">
        <v>19986</v>
      </c>
      <c r="D3523" s="62">
        <v>12175636575</v>
      </c>
      <c r="E3523" s="62">
        <v>325478228</v>
      </c>
      <c r="F3523" s="73"/>
      <c r="G3523" s="59" t="s">
        <v>3052</v>
      </c>
      <c r="H3523" s="59" t="s">
        <v>3044</v>
      </c>
      <c r="I3523" s="77">
        <v>45430</v>
      </c>
      <c r="K3523" s="58" t="s">
        <v>3045</v>
      </c>
      <c r="L3523" s="63" t="s">
        <v>3284</v>
      </c>
      <c r="M3523" s="59" t="s">
        <v>3285</v>
      </c>
      <c r="N3523" s="59" t="e" vm="63">
        <v>#VALUE!</v>
      </c>
      <c r="O3523" s="59" t="s">
        <v>3071</v>
      </c>
      <c r="P3523" s="75">
        <v>45476</v>
      </c>
      <c r="Q3523" s="76">
        <v>45454</v>
      </c>
      <c r="R3523" s="59"/>
      <c r="X3523" s="59" t="s">
        <v>3077</v>
      </c>
      <c r="Z3523" s="59" t="s">
        <v>3066</v>
      </c>
      <c r="AA3523" s="59" t="s">
        <v>3050</v>
      </c>
      <c r="AC3523" s="92"/>
    </row>
    <row r="3524" spans="1:30" ht="12.75" customHeight="1" x14ac:dyDescent="0.2">
      <c r="A3524" s="63" t="str">
        <f>_xlfn.XLOOKUP(B3524,MCS_Colaboradores!B:B,MCS_Colaboradores!A:A,"")</f>
        <v>E0596</v>
      </c>
      <c r="B3524" s="58" t="s">
        <v>450</v>
      </c>
      <c r="C3524" s="72" t="s">
        <v>19987</v>
      </c>
      <c r="D3524" s="62">
        <v>12175636575</v>
      </c>
      <c r="E3524" s="62">
        <v>325478228</v>
      </c>
      <c r="F3524" s="73"/>
      <c r="G3524" s="59" t="s">
        <v>3052</v>
      </c>
      <c r="H3524" s="59" t="s">
        <v>3044</v>
      </c>
      <c r="I3524" s="77">
        <v>45672</v>
      </c>
      <c r="K3524" s="58" t="s">
        <v>3095</v>
      </c>
      <c r="L3524" s="63" t="s">
        <v>6931</v>
      </c>
      <c r="M3524" s="59" t="s">
        <v>17907</v>
      </c>
      <c r="N3524" s="59" t="e" vm="5">
        <v>#VALUE!</v>
      </c>
      <c r="O3524" s="59" t="s">
        <v>3071</v>
      </c>
      <c r="P3524" s="75">
        <v>45640</v>
      </c>
      <c r="Q3524" s="76">
        <v>45669</v>
      </c>
      <c r="R3524" s="87">
        <v>45720</v>
      </c>
      <c r="AA3524" s="59" t="s">
        <v>3050</v>
      </c>
      <c r="AC3524" s="92"/>
      <c r="AD3524" s="58" t="s">
        <v>19988</v>
      </c>
    </row>
    <row r="3525" spans="1:30" ht="12.75" customHeight="1" x14ac:dyDescent="0.2">
      <c r="A3525" s="63" t="str">
        <f>_xlfn.XLOOKUP(B3525,MCS_Colaboradores!B:B,MCS_Colaboradores!A:A,"")</f>
        <v>E0596</v>
      </c>
      <c r="B3525" s="58" t="s">
        <v>450</v>
      </c>
      <c r="C3525" s="72" t="s">
        <v>19986</v>
      </c>
      <c r="D3525" s="62">
        <v>12175636575</v>
      </c>
      <c r="E3525" s="62">
        <v>325478228</v>
      </c>
      <c r="F3525" s="73"/>
      <c r="G3525" s="59" t="s">
        <v>3052</v>
      </c>
      <c r="H3525" s="59" t="s">
        <v>3044</v>
      </c>
      <c r="I3525" s="77">
        <v>45551</v>
      </c>
      <c r="K3525" s="58" t="s">
        <v>3054</v>
      </c>
      <c r="L3525" s="63" t="s">
        <v>3125</v>
      </c>
      <c r="M3525" s="59" t="s">
        <v>17362</v>
      </c>
      <c r="N3525" s="59" t="e" vm="4">
        <v>#VALUE!</v>
      </c>
      <c r="O3525" s="59" t="s">
        <v>3071</v>
      </c>
      <c r="P3525" s="75">
        <v>45552</v>
      </c>
      <c r="Q3525" s="76">
        <v>45581</v>
      </c>
      <c r="R3525" s="59">
        <v>45562</v>
      </c>
      <c r="AA3525" s="59" t="s">
        <v>3050</v>
      </c>
      <c r="AC3525" s="92"/>
    </row>
    <row r="3526" spans="1:30" ht="12.75" customHeight="1" x14ac:dyDescent="0.2">
      <c r="A3526" s="63" t="str">
        <f>_xlfn.XLOOKUP(B3526,MCS_Colaboradores!B:B,MCS_Colaboradores!A:A,"")</f>
        <v>E0596</v>
      </c>
      <c r="B3526" s="58" t="s">
        <v>450</v>
      </c>
      <c r="C3526" s="72" t="s">
        <v>19989</v>
      </c>
      <c r="D3526" s="62">
        <v>12175636575</v>
      </c>
      <c r="E3526" s="62">
        <v>325478228</v>
      </c>
      <c r="F3526" s="73" t="s">
        <v>6928</v>
      </c>
      <c r="G3526" s="59" t="s">
        <v>3052</v>
      </c>
      <c r="H3526" s="59" t="s">
        <v>3044</v>
      </c>
      <c r="I3526" s="77">
        <v>45762</v>
      </c>
      <c r="J3526" s="60">
        <v>45840</v>
      </c>
      <c r="K3526" s="58" t="s">
        <v>3054</v>
      </c>
      <c r="L3526" s="63" t="s">
        <v>6929</v>
      </c>
      <c r="M3526" s="59" t="s">
        <v>3325</v>
      </c>
      <c r="N3526" s="59" t="e" vm="4">
        <v>#VALUE!</v>
      </c>
      <c r="O3526" s="59" t="s">
        <v>3071</v>
      </c>
      <c r="P3526" s="75">
        <v>45735</v>
      </c>
      <c r="Q3526" s="76">
        <v>45772</v>
      </c>
      <c r="R3526" s="59">
        <v>45840</v>
      </c>
      <c r="V3526" s="92" t="s">
        <v>3059</v>
      </c>
      <c r="W3526" s="92" t="s">
        <v>3059</v>
      </c>
      <c r="AA3526" s="59" t="s">
        <v>3050</v>
      </c>
      <c r="AB3526" s="58" t="s">
        <v>3298</v>
      </c>
      <c r="AC3526" s="92"/>
    </row>
    <row r="3527" spans="1:30" ht="12.75" customHeight="1" x14ac:dyDescent="0.2">
      <c r="A3527" s="63" t="str">
        <f>_xlfn.XLOOKUP(B3527,MCS_Colaboradores!B:B,MCS_Colaboradores!A:A,"")</f>
        <v>E0596</v>
      </c>
      <c r="B3527" s="58" t="s">
        <v>450</v>
      </c>
      <c r="C3527" s="72" t="s">
        <v>19986</v>
      </c>
      <c r="D3527" s="62">
        <v>12175636575</v>
      </c>
      <c r="E3527" s="62">
        <v>325478228</v>
      </c>
      <c r="F3527" s="73"/>
      <c r="G3527" s="59" t="s">
        <v>3052</v>
      </c>
      <c r="H3527" s="59" t="s">
        <v>3044</v>
      </c>
      <c r="I3527" s="77">
        <v>45430</v>
      </c>
      <c r="J3527" s="60">
        <v>45548</v>
      </c>
      <c r="K3527" s="58" t="s">
        <v>3045</v>
      </c>
      <c r="L3527" s="63" t="s">
        <v>5005</v>
      </c>
      <c r="M3527" s="59" t="s">
        <v>3074</v>
      </c>
      <c r="N3527" s="59" t="e" vm="8">
        <v>#VALUE!</v>
      </c>
      <c r="O3527" s="59" t="s">
        <v>3071</v>
      </c>
      <c r="P3527" s="75">
        <v>45460</v>
      </c>
      <c r="Q3527" s="76">
        <v>45492</v>
      </c>
      <c r="R3527" s="59">
        <v>45548</v>
      </c>
      <c r="AA3527" s="59" t="s">
        <v>3050</v>
      </c>
      <c r="AC3527" s="92"/>
    </row>
    <row r="3528" spans="1:30" ht="12.75" customHeight="1" x14ac:dyDescent="0.2">
      <c r="A3528" s="63" t="str">
        <f>_xlfn.XLOOKUP(B3528,MCS_Colaboradores!B:B,MCS_Colaboradores!A:A,"")</f>
        <v>E0596</v>
      </c>
      <c r="B3528" s="58" t="s">
        <v>450</v>
      </c>
      <c r="C3528" s="72" t="s">
        <v>19986</v>
      </c>
      <c r="D3528" s="62">
        <v>12175636575</v>
      </c>
      <c r="E3528" s="62">
        <v>325478228</v>
      </c>
      <c r="F3528" s="73"/>
      <c r="G3528" s="59" t="s">
        <v>3052</v>
      </c>
      <c r="H3528" s="59" t="s">
        <v>3044</v>
      </c>
      <c r="I3528" s="77">
        <v>45551</v>
      </c>
      <c r="K3528" s="58" t="s">
        <v>3054</v>
      </c>
      <c r="L3528" s="63" t="s">
        <v>4733</v>
      </c>
      <c r="M3528" s="59" t="s">
        <v>5139</v>
      </c>
      <c r="N3528" s="59" t="e" vm="61">
        <v>#VALUE!</v>
      </c>
      <c r="O3528" s="59" t="s">
        <v>3071</v>
      </c>
      <c r="P3528" s="75">
        <v>45576</v>
      </c>
      <c r="Q3528" s="76">
        <v>45607</v>
      </c>
      <c r="R3528" s="59">
        <v>45625</v>
      </c>
      <c r="AA3528" s="59" t="s">
        <v>3050</v>
      </c>
      <c r="AC3528" s="92"/>
    </row>
    <row r="3529" spans="1:30" ht="12.75" customHeight="1" x14ac:dyDescent="0.2">
      <c r="A3529" s="63" t="str">
        <f>_xlfn.XLOOKUP(B3529,MCS_Colaboradores!B:B,MCS_Colaboradores!A:A,"")</f>
        <v>E1077</v>
      </c>
      <c r="B3529" s="58" t="s">
        <v>2571</v>
      </c>
      <c r="C3529" s="72" t="s">
        <v>19990</v>
      </c>
      <c r="F3529" s="73"/>
      <c r="G3529" s="59" t="s">
        <v>3052</v>
      </c>
      <c r="H3529" s="59" t="s">
        <v>3044</v>
      </c>
      <c r="K3529" s="58" t="s">
        <v>3095</v>
      </c>
      <c r="L3529" s="63" t="s">
        <v>5931</v>
      </c>
      <c r="M3529" s="59" t="s">
        <v>17470</v>
      </c>
      <c r="N3529" s="59" t="e" vm="32">
        <v>#VALUE!</v>
      </c>
      <c r="O3529" s="59" t="s">
        <v>3049</v>
      </c>
      <c r="P3529" s="75">
        <v>45797</v>
      </c>
      <c r="R3529" s="87">
        <v>45821</v>
      </c>
      <c r="AA3529" s="59" t="s">
        <v>3050</v>
      </c>
      <c r="AB3529" s="58" t="s">
        <v>17908</v>
      </c>
      <c r="AC3529" s="92"/>
      <c r="AD3529" s="58" t="s">
        <v>19991</v>
      </c>
    </row>
    <row r="3530" spans="1:30" ht="12.75" customHeight="1" x14ac:dyDescent="0.2">
      <c r="A3530" s="63" t="str">
        <f>_xlfn.XLOOKUP(B3530,MCS_Colaboradores!B:B,MCS_Colaboradores!A:A,"")</f>
        <v>E1077</v>
      </c>
      <c r="B3530" s="58" t="s">
        <v>2571</v>
      </c>
      <c r="C3530" s="72" t="s">
        <v>19992</v>
      </c>
      <c r="F3530" s="73"/>
      <c r="G3530" s="59" t="s">
        <v>3052</v>
      </c>
      <c r="H3530" s="59" t="s">
        <v>3044</v>
      </c>
      <c r="K3530" s="58" t="s">
        <v>3045</v>
      </c>
      <c r="L3530" s="63" t="s">
        <v>3805</v>
      </c>
      <c r="M3530" s="59" t="s">
        <v>3364</v>
      </c>
      <c r="N3530" s="59" t="e" vm="34">
        <v>#VALUE!</v>
      </c>
      <c r="O3530" s="59" t="s">
        <v>3212</v>
      </c>
      <c r="P3530" s="75">
        <v>45748</v>
      </c>
      <c r="Q3530" s="76">
        <v>45783</v>
      </c>
      <c r="R3530" s="59"/>
      <c r="V3530" s="92" t="s">
        <v>3059</v>
      </c>
      <c r="W3530" s="92">
        <v>34</v>
      </c>
      <c r="AA3530" s="59" t="s">
        <v>3050</v>
      </c>
      <c r="AC3530" s="92"/>
    </row>
    <row r="3531" spans="1:30" ht="12.75" customHeight="1" x14ac:dyDescent="0.2">
      <c r="A3531" s="63" t="str">
        <f>_xlfn.XLOOKUP(B3531,MCS_Colaboradores!B:B,MCS_Colaboradores!A:A,"")</f>
        <v>E1281</v>
      </c>
      <c r="B3531" s="58" t="s">
        <v>1753</v>
      </c>
      <c r="C3531" s="72" t="s">
        <v>19993</v>
      </c>
      <c r="D3531" s="62" t="s">
        <v>6940</v>
      </c>
      <c r="E3531" s="62" t="s">
        <v>6941</v>
      </c>
      <c r="F3531" s="73"/>
      <c r="G3531" s="59" t="s">
        <v>3052</v>
      </c>
      <c r="H3531" s="59" t="s">
        <v>3044</v>
      </c>
      <c r="K3531" s="58" t="s">
        <v>3045</v>
      </c>
      <c r="L3531" s="63">
        <v>2023</v>
      </c>
      <c r="M3531" s="59" t="s">
        <v>3539</v>
      </c>
      <c r="N3531" s="59" t="e" vm="28">
        <v>#VALUE!</v>
      </c>
      <c r="O3531" s="59" t="s">
        <v>3071</v>
      </c>
      <c r="P3531" s="75">
        <v>45323</v>
      </c>
      <c r="R3531" s="59">
        <v>45695</v>
      </c>
      <c r="U3531" s="59" t="s">
        <v>3076</v>
      </c>
      <c r="AA3531" s="59" t="s">
        <v>3050</v>
      </c>
      <c r="AC3531" s="92" t="s">
        <v>4286</v>
      </c>
    </row>
    <row r="3532" spans="1:30" ht="12.75" customHeight="1" x14ac:dyDescent="0.2">
      <c r="A3532" s="63" t="str">
        <f>_xlfn.XLOOKUP(B3532,MCS_Colaboradores!B:B,MCS_Colaboradores!A:A,"")</f>
        <v>E1563</v>
      </c>
      <c r="B3532" s="58" t="s">
        <v>14170</v>
      </c>
      <c r="C3532" s="72" t="s">
        <v>19994</v>
      </c>
      <c r="F3532" s="73"/>
      <c r="G3532" s="59" t="s">
        <v>3052</v>
      </c>
      <c r="H3532" s="59" t="s">
        <v>3044</v>
      </c>
      <c r="K3532" s="58" t="s">
        <v>3095</v>
      </c>
      <c r="L3532" s="63" t="s">
        <v>3462</v>
      </c>
      <c r="M3532" s="59" t="s">
        <v>17917</v>
      </c>
      <c r="N3532" s="59" t="e" vm="5">
        <v>#VALUE!</v>
      </c>
      <c r="O3532" s="59" t="s">
        <v>3609</v>
      </c>
      <c r="P3532" s="75">
        <v>45728</v>
      </c>
      <c r="R3532" s="87">
        <v>45844</v>
      </c>
      <c r="V3532" s="92" t="s">
        <v>3175</v>
      </c>
      <c r="W3532" s="92" t="s">
        <v>3082</v>
      </c>
      <c r="Z3532" s="59" t="s">
        <v>3066</v>
      </c>
      <c r="AA3532" s="59" t="s">
        <v>3050</v>
      </c>
      <c r="AB3532" s="58" t="s">
        <v>13926</v>
      </c>
      <c r="AC3532" s="92"/>
      <c r="AD3532" s="58" t="s">
        <v>19995</v>
      </c>
    </row>
    <row r="3533" spans="1:30" ht="12.75" customHeight="1" x14ac:dyDescent="0.2">
      <c r="A3533" s="63" t="str">
        <f>_xlfn.XLOOKUP(B3533,MCS_Colaboradores!B:B,MCS_Colaboradores!A:A,"")</f>
        <v>E1563</v>
      </c>
      <c r="B3533" s="58" t="s">
        <v>14170</v>
      </c>
      <c r="C3533" s="72" t="s">
        <v>19996</v>
      </c>
      <c r="F3533" s="73" t="s">
        <v>14172</v>
      </c>
      <c r="G3533" s="59" t="s">
        <v>3052</v>
      </c>
      <c r="H3533" s="59" t="s">
        <v>3044</v>
      </c>
      <c r="K3533" s="58" t="s">
        <v>3095</v>
      </c>
      <c r="L3533" s="63" t="s">
        <v>19310</v>
      </c>
      <c r="M3533" s="59" t="s">
        <v>16636</v>
      </c>
      <c r="N3533" s="59" t="s">
        <v>4852</v>
      </c>
      <c r="O3533" s="59" t="s">
        <v>16670</v>
      </c>
      <c r="P3533" s="75">
        <v>45876</v>
      </c>
      <c r="R3533" s="87">
        <v>45898</v>
      </c>
      <c r="V3533" s="92" t="s">
        <v>3082</v>
      </c>
      <c r="W3533" s="92" t="s">
        <v>3082</v>
      </c>
      <c r="Y3533" s="87" t="s">
        <v>6200</v>
      </c>
      <c r="AA3533" s="59" t="s">
        <v>3050</v>
      </c>
      <c r="AB3533" s="63"/>
      <c r="AC3533" s="92"/>
    </row>
    <row r="3534" spans="1:30" ht="12.75" customHeight="1" x14ac:dyDescent="0.2">
      <c r="A3534" s="63" t="str">
        <f>_xlfn.XLOOKUP(B3534,MCS_Colaboradores!B:B,MCS_Colaboradores!A:A,"")</f>
        <v>E0349</v>
      </c>
      <c r="B3534" s="58" t="s">
        <v>867</v>
      </c>
      <c r="C3534" s="72" t="s">
        <v>19997</v>
      </c>
      <c r="D3534" s="62">
        <v>12178337176</v>
      </c>
      <c r="E3534" s="62">
        <v>329281011</v>
      </c>
      <c r="F3534" s="73"/>
      <c r="G3534" s="59" t="s">
        <v>3052</v>
      </c>
      <c r="H3534" s="59" t="s">
        <v>3044</v>
      </c>
      <c r="I3534" s="77">
        <v>45686</v>
      </c>
      <c r="K3534" s="58" t="s">
        <v>3045</v>
      </c>
      <c r="L3534" s="63" t="s">
        <v>5263</v>
      </c>
      <c r="M3534" s="59" t="s">
        <v>3539</v>
      </c>
      <c r="N3534" s="59" t="e" vm="28">
        <v>#VALUE!</v>
      </c>
      <c r="O3534" s="59" t="s">
        <v>3071</v>
      </c>
      <c r="P3534" s="75">
        <v>45686</v>
      </c>
      <c r="Q3534" s="76">
        <v>45719</v>
      </c>
      <c r="R3534" s="59">
        <v>45691</v>
      </c>
      <c r="V3534" s="92" t="s">
        <v>3082</v>
      </c>
      <c r="W3534" s="92" t="s">
        <v>3175</v>
      </c>
      <c r="AA3534" s="59" t="s">
        <v>3050</v>
      </c>
      <c r="AC3534" s="92" t="s">
        <v>3524</v>
      </c>
    </row>
    <row r="3535" spans="1:30" ht="12.75" customHeight="1" x14ac:dyDescent="0.2">
      <c r="A3535" s="63" t="str">
        <f>_xlfn.XLOOKUP(B3535,MCS_Colaboradores!B:B,MCS_Colaboradores!A:A,"")</f>
        <v>E0349</v>
      </c>
      <c r="B3535" s="58" t="s">
        <v>867</v>
      </c>
      <c r="C3535" s="72" t="s">
        <v>19997</v>
      </c>
      <c r="D3535" s="62">
        <v>12178337176</v>
      </c>
      <c r="E3535" s="62">
        <v>329281011</v>
      </c>
      <c r="F3535" s="112" t="s">
        <v>6943</v>
      </c>
      <c r="G3535" s="59" t="s">
        <v>3052</v>
      </c>
      <c r="H3535" s="59" t="s">
        <v>3044</v>
      </c>
      <c r="I3535" s="77">
        <v>45610</v>
      </c>
      <c r="K3535" s="58" t="s">
        <v>3054</v>
      </c>
      <c r="L3535" s="63" t="s">
        <v>3536</v>
      </c>
      <c r="M3535" s="59" t="s">
        <v>3205</v>
      </c>
      <c r="N3535" s="59" t="e" vm="15">
        <v>#VALUE!</v>
      </c>
      <c r="O3535" s="59" t="s">
        <v>3049</v>
      </c>
      <c r="P3535" s="75">
        <v>45577</v>
      </c>
      <c r="Q3535" s="76">
        <v>45653</v>
      </c>
      <c r="R3535" s="59">
        <v>45667</v>
      </c>
      <c r="V3535" s="92" t="s">
        <v>3082</v>
      </c>
      <c r="W3535" s="92" t="s">
        <v>3175</v>
      </c>
      <c r="AA3535" s="59" t="s">
        <v>3050</v>
      </c>
      <c r="AC3535" s="92"/>
    </row>
    <row r="3536" spans="1:30" ht="12.75" customHeight="1" x14ac:dyDescent="0.2">
      <c r="A3536" s="63" t="str">
        <f>_xlfn.XLOOKUP(B3536,MCS_Colaboradores!B:B,MCS_Colaboradores!A:A,"")</f>
        <v>E0349</v>
      </c>
      <c r="B3536" s="58" t="s">
        <v>867</v>
      </c>
      <c r="C3536" s="72" t="s">
        <v>19997</v>
      </c>
      <c r="D3536" s="62">
        <v>12178337176</v>
      </c>
      <c r="E3536" s="62">
        <v>329281011</v>
      </c>
      <c r="F3536" s="112" t="s">
        <v>6943</v>
      </c>
      <c r="G3536" s="59" t="s">
        <v>3052</v>
      </c>
      <c r="H3536" s="59" t="s">
        <v>3044</v>
      </c>
      <c r="I3536" s="77">
        <v>45610</v>
      </c>
      <c r="K3536" s="58" t="s">
        <v>3054</v>
      </c>
      <c r="L3536" s="63" t="s">
        <v>4346</v>
      </c>
      <c r="M3536" s="59" t="s">
        <v>3682</v>
      </c>
      <c r="N3536" s="59" t="e" vm="18">
        <v>#VALUE!</v>
      </c>
      <c r="O3536" s="59" t="s">
        <v>3071</v>
      </c>
      <c r="P3536" s="75">
        <v>45672</v>
      </c>
      <c r="Q3536" s="76">
        <v>45688</v>
      </c>
      <c r="R3536" s="59">
        <v>45681</v>
      </c>
      <c r="V3536" s="92" t="s">
        <v>3082</v>
      </c>
      <c r="W3536" s="92" t="s">
        <v>3175</v>
      </c>
      <c r="AA3536" s="59" t="s">
        <v>3050</v>
      </c>
      <c r="AB3536" s="58" t="s">
        <v>3414</v>
      </c>
      <c r="AC3536" s="92"/>
    </row>
    <row r="3537" spans="1:30" ht="12.75" customHeight="1" x14ac:dyDescent="0.2">
      <c r="A3537" s="63" t="str">
        <f>_xlfn.XLOOKUP(B3537,MCS_Colaboradores!B:B,MCS_Colaboradores!A:A,"")</f>
        <v>E0349</v>
      </c>
      <c r="B3537" s="58" t="s">
        <v>867</v>
      </c>
      <c r="C3537" s="72" t="s">
        <v>19997</v>
      </c>
      <c r="D3537" s="62">
        <v>12178337176</v>
      </c>
      <c r="E3537" s="62">
        <v>329281011</v>
      </c>
      <c r="F3537" s="73" t="s">
        <v>6943</v>
      </c>
      <c r="G3537" s="59" t="s">
        <v>3052</v>
      </c>
      <c r="H3537" s="59" t="s">
        <v>3044</v>
      </c>
      <c r="I3537" s="77">
        <v>45836</v>
      </c>
      <c r="J3537" s="60">
        <v>45856</v>
      </c>
      <c r="K3537" s="58" t="s">
        <v>3590</v>
      </c>
      <c r="L3537" s="63" t="s">
        <v>4793</v>
      </c>
      <c r="M3537" s="59" t="s">
        <v>3429</v>
      </c>
      <c r="O3537" s="59" t="s">
        <v>3071</v>
      </c>
      <c r="P3537" s="75">
        <v>45831</v>
      </c>
      <c r="Q3537" s="76">
        <v>45855</v>
      </c>
      <c r="R3537" s="59">
        <v>45856</v>
      </c>
      <c r="V3537" s="92" t="s">
        <v>3082</v>
      </c>
      <c r="W3537" s="92" t="s">
        <v>3082</v>
      </c>
      <c r="AA3537" s="59" t="s">
        <v>3050</v>
      </c>
      <c r="AC3537" s="92"/>
    </row>
    <row r="3538" spans="1:30" ht="12.75" customHeight="1" x14ac:dyDescent="0.2">
      <c r="A3538" s="63" t="str">
        <f>_xlfn.XLOOKUP(B3538,MCS_Colaboradores!B:B,MCS_Colaboradores!A:A,"")</f>
        <v>E0349</v>
      </c>
      <c r="B3538" s="58" t="s">
        <v>867</v>
      </c>
      <c r="C3538" s="72" t="s">
        <v>19998</v>
      </c>
      <c r="D3538" s="62">
        <v>12178337176</v>
      </c>
      <c r="E3538" s="62">
        <v>329281011</v>
      </c>
      <c r="F3538" s="73" t="s">
        <v>6943</v>
      </c>
      <c r="G3538" s="59" t="s">
        <v>3052</v>
      </c>
      <c r="H3538" s="59" t="s">
        <v>3053</v>
      </c>
      <c r="I3538" s="77">
        <v>45862</v>
      </c>
      <c r="J3538" s="60">
        <v>46058</v>
      </c>
      <c r="K3538" s="58" t="s">
        <v>3054</v>
      </c>
      <c r="L3538" s="63" t="s">
        <v>19999</v>
      </c>
      <c r="M3538" s="59" t="s">
        <v>17397</v>
      </c>
      <c r="N3538" s="59" t="e" vm="20">
        <v>#VALUE!</v>
      </c>
      <c r="O3538" s="59" t="s">
        <v>3071</v>
      </c>
      <c r="P3538" s="75">
        <v>45861</v>
      </c>
      <c r="Q3538" s="76">
        <v>45899</v>
      </c>
      <c r="R3538" s="87">
        <v>46030</v>
      </c>
      <c r="V3538" s="92" t="s">
        <v>3082</v>
      </c>
      <c r="W3538" s="92" t="s">
        <v>3082</v>
      </c>
      <c r="AA3538" s="59" t="s">
        <v>3050</v>
      </c>
      <c r="AB3538" s="63"/>
      <c r="AC3538" s="92"/>
    </row>
    <row r="3539" spans="1:30" ht="12.75" customHeight="1" x14ac:dyDescent="0.2">
      <c r="A3539" s="63" t="str">
        <f>_xlfn.XLOOKUP(B3539,MCS_Colaboradores!B:B,MCS_Colaboradores!A:A,"")</f>
        <v>E0349</v>
      </c>
      <c r="B3539" s="58" t="s">
        <v>867</v>
      </c>
      <c r="C3539" s="72" t="s">
        <v>19997</v>
      </c>
      <c r="D3539" s="62">
        <v>12178337176</v>
      </c>
      <c r="E3539" s="62">
        <v>329281011</v>
      </c>
      <c r="F3539" s="73"/>
      <c r="G3539" s="59" t="s">
        <v>3052</v>
      </c>
      <c r="H3539" s="59" t="s">
        <v>3044</v>
      </c>
      <c r="I3539" s="77">
        <v>45762</v>
      </c>
      <c r="J3539" s="60">
        <v>45814</v>
      </c>
      <c r="K3539" s="58" t="s">
        <v>3054</v>
      </c>
      <c r="L3539" s="63" t="s">
        <v>3204</v>
      </c>
      <c r="M3539" s="59" t="s">
        <v>3205</v>
      </c>
      <c r="N3539" s="59" t="e" vm="28">
        <v>#VALUE!</v>
      </c>
      <c r="O3539" s="59" t="s">
        <v>3071</v>
      </c>
      <c r="P3539" s="75">
        <v>45700</v>
      </c>
      <c r="Q3539" s="76">
        <v>45758</v>
      </c>
      <c r="R3539" s="59">
        <v>45814</v>
      </c>
      <c r="V3539" s="92" t="s">
        <v>3082</v>
      </c>
      <c r="W3539" s="92" t="s">
        <v>3175</v>
      </c>
      <c r="AA3539" s="59" t="s">
        <v>3050</v>
      </c>
      <c r="AC3539" s="92"/>
    </row>
    <row r="3540" spans="1:30" ht="12.75" customHeight="1" x14ac:dyDescent="0.2">
      <c r="A3540" s="63" t="str">
        <f>_xlfn.XLOOKUP(B3540,MCS_Colaboradores!B:B,MCS_Colaboradores!A:A,"")</f>
        <v>E1940</v>
      </c>
      <c r="B3540" s="58" t="s">
        <v>15589</v>
      </c>
      <c r="C3540" s="72" t="s">
        <v>20000</v>
      </c>
      <c r="F3540" s="73" t="s">
        <v>15591</v>
      </c>
      <c r="G3540" s="59" t="s">
        <v>3052</v>
      </c>
      <c r="H3540" s="59" t="s">
        <v>3197</v>
      </c>
      <c r="K3540" s="58" t="s">
        <v>16490</v>
      </c>
      <c r="L3540" s="63" t="s">
        <v>17686</v>
      </c>
      <c r="M3540" s="58" t="s">
        <v>3684</v>
      </c>
      <c r="N3540" s="59" t="s">
        <v>3246</v>
      </c>
      <c r="O3540" s="59" t="s">
        <v>3104</v>
      </c>
      <c r="P3540" s="75">
        <v>46058</v>
      </c>
      <c r="Q3540" s="76">
        <v>46075</v>
      </c>
      <c r="R3540" s="87">
        <v>46074</v>
      </c>
      <c r="V3540" s="92" t="s">
        <v>3059</v>
      </c>
      <c r="W3540" s="92">
        <v>36</v>
      </c>
      <c r="Y3540" s="87" t="s">
        <v>16579</v>
      </c>
      <c r="AA3540" s="59" t="s">
        <v>3050</v>
      </c>
      <c r="AB3540" s="58" t="s">
        <v>16534</v>
      </c>
      <c r="AC3540" s="92"/>
    </row>
    <row r="3541" spans="1:30" ht="12.75" customHeight="1" x14ac:dyDescent="0.2">
      <c r="A3541" s="63" t="str">
        <f>_xlfn.XLOOKUP(B3541,MCS_Colaboradores!B:B,MCS_Colaboradores!A:A,"")</f>
        <v>E1940</v>
      </c>
      <c r="B3541" s="58" t="s">
        <v>15589</v>
      </c>
      <c r="C3541" s="72" t="s">
        <v>20000</v>
      </c>
      <c r="F3541" s="73" t="s">
        <v>15591</v>
      </c>
      <c r="G3541" s="59" t="s">
        <v>3052</v>
      </c>
      <c r="H3541" s="59" t="s">
        <v>3044</v>
      </c>
      <c r="K3541" s="58" t="s">
        <v>3590</v>
      </c>
      <c r="L3541" s="63" t="s">
        <v>20001</v>
      </c>
      <c r="M3541" s="59" t="s">
        <v>3429</v>
      </c>
      <c r="N3541" s="59" t="e" vm="5">
        <v>#VALUE!</v>
      </c>
      <c r="O3541" s="59" t="s">
        <v>16637</v>
      </c>
      <c r="P3541" s="75">
        <v>45950</v>
      </c>
      <c r="Q3541" s="76">
        <v>45968</v>
      </c>
      <c r="R3541" s="87">
        <v>45968</v>
      </c>
      <c r="V3541" s="92" t="s">
        <v>3059</v>
      </c>
      <c r="W3541" s="92">
        <v>36</v>
      </c>
      <c r="Y3541" s="87" t="s">
        <v>6200</v>
      </c>
      <c r="AA3541" s="59" t="s">
        <v>3050</v>
      </c>
      <c r="AC3541" s="92"/>
    </row>
    <row r="3542" spans="1:30" ht="12.75" customHeight="1" x14ac:dyDescent="0.2">
      <c r="A3542" s="209" t="str">
        <f>_xlfn.XLOOKUP(B3542,MCS_Colaboradores!B:B,MCS_Colaboradores!A:A,"")</f>
        <v>E1940</v>
      </c>
      <c r="B3542" s="210" t="s">
        <v>15589</v>
      </c>
      <c r="C3542" s="211" t="s">
        <v>20000</v>
      </c>
      <c r="D3542" s="212"/>
      <c r="E3542" s="212"/>
      <c r="F3542" s="213" t="s">
        <v>15591</v>
      </c>
      <c r="G3542" s="214" t="s">
        <v>3052</v>
      </c>
      <c r="H3542" s="214" t="s">
        <v>3197</v>
      </c>
      <c r="I3542" s="215"/>
      <c r="J3542" s="216"/>
      <c r="K3542" s="210" t="s">
        <v>3590</v>
      </c>
      <c r="L3542" s="209" t="s">
        <v>20002</v>
      </c>
      <c r="M3542" s="214" t="s">
        <v>18787</v>
      </c>
      <c r="N3542" s="214" t="s">
        <v>20003</v>
      </c>
      <c r="O3542" s="214" t="s">
        <v>16502</v>
      </c>
      <c r="P3542" s="217">
        <v>46048</v>
      </c>
      <c r="Q3542" s="218">
        <v>46060</v>
      </c>
      <c r="R3542" s="219">
        <v>46050</v>
      </c>
      <c r="S3542" s="220"/>
      <c r="T3542" s="210"/>
      <c r="U3542" s="214"/>
      <c r="V3542" s="221" t="s">
        <v>3059</v>
      </c>
      <c r="W3542" s="221">
        <v>36</v>
      </c>
      <c r="X3542" s="214"/>
      <c r="Y3542" s="219" t="s">
        <v>6200</v>
      </c>
      <c r="Z3542" s="214"/>
      <c r="AA3542" s="214" t="s">
        <v>3050</v>
      </c>
      <c r="AB3542" s="210" t="s">
        <v>20004</v>
      </c>
      <c r="AC3542" s="221"/>
      <c r="AD3542" s="210"/>
    </row>
    <row r="3543" spans="1:30" ht="12.75" customHeight="1" x14ac:dyDescent="0.2">
      <c r="A3543" s="63" t="str">
        <f>_xlfn.XLOOKUP(B3543,MCS_Colaboradores!B:B,MCS_Colaboradores!A:A,"")</f>
        <v>E1940</v>
      </c>
      <c r="B3543" s="58" t="s">
        <v>15589</v>
      </c>
      <c r="C3543" s="72" t="s">
        <v>20005</v>
      </c>
      <c r="F3543" s="73" t="s">
        <v>15591</v>
      </c>
      <c r="G3543" s="59" t="s">
        <v>3052</v>
      </c>
      <c r="H3543" s="59" t="s">
        <v>3197</v>
      </c>
      <c r="K3543" s="58" t="s">
        <v>3590</v>
      </c>
      <c r="L3543" s="63" t="s">
        <v>16550</v>
      </c>
      <c r="M3543" s="59" t="s">
        <v>16551</v>
      </c>
      <c r="N3543" s="59" t="s">
        <v>16552</v>
      </c>
      <c r="O3543" s="59" t="s">
        <v>3065</v>
      </c>
      <c r="P3543" s="75">
        <v>45985</v>
      </c>
      <c r="Q3543" s="76">
        <v>46203</v>
      </c>
      <c r="R3543" s="87">
        <v>46041</v>
      </c>
      <c r="V3543" s="92" t="s">
        <v>3059</v>
      </c>
      <c r="W3543" s="92">
        <v>36</v>
      </c>
      <c r="Y3543" s="87" t="s">
        <v>6200</v>
      </c>
      <c r="AA3543" s="59" t="s">
        <v>3050</v>
      </c>
      <c r="AC3543" s="92"/>
    </row>
    <row r="3544" spans="1:30" ht="12.75" customHeight="1" x14ac:dyDescent="0.2">
      <c r="A3544" s="115" t="str">
        <f>_xlfn.XLOOKUP(B3544,MCS_Colaboradores!B:B,MCS_Colaboradores!A:A,"")</f>
        <v>E1564</v>
      </c>
      <c r="B3544" s="58" t="s">
        <v>14174</v>
      </c>
      <c r="C3544" s="120" t="s">
        <v>20006</v>
      </c>
      <c r="D3544" s="123"/>
      <c r="E3544" s="123">
        <v>332760022</v>
      </c>
      <c r="F3544" s="126" t="s">
        <v>14176</v>
      </c>
      <c r="G3544" s="130" t="s">
        <v>3052</v>
      </c>
      <c r="H3544" s="130" t="s">
        <v>3044</v>
      </c>
      <c r="I3544" s="131"/>
      <c r="J3544" s="134"/>
      <c r="K3544" s="118" t="s">
        <v>3590</v>
      </c>
      <c r="L3544" s="115" t="s">
        <v>17753</v>
      </c>
      <c r="M3544" s="130" t="s">
        <v>3113</v>
      </c>
      <c r="N3544" s="130" t="e" vm="48">
        <v>#VALUE!</v>
      </c>
      <c r="O3544" s="130" t="s">
        <v>3049</v>
      </c>
      <c r="P3544" s="137">
        <v>45882</v>
      </c>
      <c r="Q3544" s="139">
        <v>45943</v>
      </c>
      <c r="R3544" s="141">
        <v>45898</v>
      </c>
      <c r="S3544" s="142"/>
      <c r="T3544" s="118"/>
      <c r="U3544" s="130"/>
      <c r="V3544" s="144" t="s">
        <v>3175</v>
      </c>
      <c r="W3544" s="144">
        <v>36</v>
      </c>
      <c r="X3544" s="130"/>
      <c r="Y3544" s="141" t="s">
        <v>16528</v>
      </c>
      <c r="Z3544" s="130"/>
      <c r="AA3544" s="130" t="s">
        <v>3050</v>
      </c>
      <c r="AB3544" s="118"/>
      <c r="AC3544" s="144"/>
      <c r="AD3544" s="100"/>
    </row>
    <row r="3545" spans="1:30" ht="12.75" customHeight="1" x14ac:dyDescent="0.2">
      <c r="A3545" s="63" t="str">
        <f>_xlfn.XLOOKUP(B3545,MCS_Colaboradores!B:B,MCS_Colaboradores!A:A,"")</f>
        <v>E1564</v>
      </c>
      <c r="B3545" s="58" t="s">
        <v>14174</v>
      </c>
      <c r="C3545" s="72" t="s">
        <v>20007</v>
      </c>
      <c r="F3545" s="73"/>
      <c r="G3545" s="59" t="s">
        <v>3052</v>
      </c>
      <c r="H3545" s="59" t="s">
        <v>3044</v>
      </c>
      <c r="K3545" s="58" t="s">
        <v>3095</v>
      </c>
      <c r="L3545" s="63" t="s">
        <v>4022</v>
      </c>
      <c r="M3545" s="59" t="s">
        <v>16569</v>
      </c>
      <c r="N3545" s="59" t="e" vm="11">
        <v>#VALUE!</v>
      </c>
      <c r="O3545" s="59" t="s">
        <v>3212</v>
      </c>
      <c r="P3545" s="75">
        <v>45817</v>
      </c>
      <c r="R3545" s="87">
        <v>45873</v>
      </c>
      <c r="AA3545" s="59" t="s">
        <v>3050</v>
      </c>
      <c r="AC3545" s="92"/>
      <c r="AD3545" s="58" t="s">
        <v>20008</v>
      </c>
    </row>
    <row r="3546" spans="1:30" ht="12.75" customHeight="1" x14ac:dyDescent="0.2">
      <c r="A3546" s="63" t="str">
        <f>_xlfn.XLOOKUP(B3546,MCS_Colaboradores!B:B,MCS_Colaboradores!A:A,"")</f>
        <v>E1564</v>
      </c>
      <c r="B3546" s="58" t="s">
        <v>14174</v>
      </c>
      <c r="C3546" s="72" t="s">
        <v>20006</v>
      </c>
      <c r="E3546" s="123">
        <v>332760022</v>
      </c>
      <c r="F3546" s="126" t="s">
        <v>14176</v>
      </c>
      <c r="G3546" s="59" t="s">
        <v>3052</v>
      </c>
      <c r="H3546" s="59" t="s">
        <v>3044</v>
      </c>
      <c r="K3546" s="58" t="s">
        <v>3045</v>
      </c>
      <c r="L3546" s="63" t="s">
        <v>19417</v>
      </c>
      <c r="M3546" s="59" t="s">
        <v>3216</v>
      </c>
      <c r="N3546" s="59" t="e" vm="53">
        <v>#VALUE!</v>
      </c>
      <c r="O3546" s="59" t="s">
        <v>3049</v>
      </c>
      <c r="P3546" s="75">
        <v>45909</v>
      </c>
      <c r="Q3546" s="76">
        <v>45944</v>
      </c>
      <c r="R3546" s="87">
        <v>45919</v>
      </c>
      <c r="V3546" s="92" t="s">
        <v>3175</v>
      </c>
      <c r="W3546" s="92">
        <v>36</v>
      </c>
      <c r="Y3546" s="87" t="s">
        <v>16528</v>
      </c>
      <c r="AA3546" s="59" t="s">
        <v>3050</v>
      </c>
      <c r="AB3546" s="58" t="s">
        <v>20009</v>
      </c>
      <c r="AC3546" s="92"/>
    </row>
    <row r="3547" spans="1:30" ht="12.75" customHeight="1" x14ac:dyDescent="0.2">
      <c r="A3547" s="63" t="str">
        <f>_xlfn.XLOOKUP(B3547,MCS_Colaboradores!B:B,MCS_Colaboradores!A:A,"")</f>
        <v>E1564</v>
      </c>
      <c r="B3547" s="58" t="s">
        <v>14174</v>
      </c>
      <c r="C3547" s="72" t="s">
        <v>20007</v>
      </c>
      <c r="F3547" s="73"/>
      <c r="G3547" s="59" t="s">
        <v>3052</v>
      </c>
      <c r="H3547" s="59" t="s">
        <v>3044</v>
      </c>
      <c r="K3547" s="58" t="s">
        <v>3095</v>
      </c>
      <c r="L3547" s="63" t="s">
        <v>3990</v>
      </c>
      <c r="M3547" s="59" t="s">
        <v>3420</v>
      </c>
      <c r="N3547" s="59" t="e" vm="11">
        <v>#VALUE!</v>
      </c>
      <c r="O3547" s="59" t="s">
        <v>3071</v>
      </c>
      <c r="P3547" s="75">
        <v>45812</v>
      </c>
      <c r="AA3547" s="59" t="s">
        <v>3050</v>
      </c>
      <c r="AB3547" s="58" t="s">
        <v>3555</v>
      </c>
      <c r="AC3547" s="92"/>
    </row>
    <row r="3548" spans="1:30" ht="12.75" customHeight="1" x14ac:dyDescent="0.2">
      <c r="A3548" s="63" t="str">
        <f>_xlfn.XLOOKUP(B3548,MCS_Colaboradores!B:B,MCS_Colaboradores!A:A,"")</f>
        <v>E0551</v>
      </c>
      <c r="B3548" s="58" t="s">
        <v>2419</v>
      </c>
      <c r="C3548" s="72" t="s">
        <v>20010</v>
      </c>
      <c r="F3548" s="111" t="s">
        <v>6948</v>
      </c>
      <c r="G3548" s="59" t="s">
        <v>3052</v>
      </c>
      <c r="H3548" s="59" t="s">
        <v>3044</v>
      </c>
      <c r="K3548" s="58" t="s">
        <v>3054</v>
      </c>
      <c r="L3548" s="63" t="s">
        <v>5922</v>
      </c>
      <c r="M3548" s="59" t="s">
        <v>3199</v>
      </c>
      <c r="N3548" s="59" t="e" vm="52">
        <v>#VALUE!</v>
      </c>
      <c r="O3548" s="59" t="s">
        <v>3110</v>
      </c>
      <c r="P3548" s="75">
        <v>45784</v>
      </c>
      <c r="Q3548" s="76">
        <v>45814</v>
      </c>
      <c r="R3548" s="59">
        <v>45932</v>
      </c>
      <c r="V3548" s="92" t="s">
        <v>3266</v>
      </c>
      <c r="W3548" s="92">
        <v>36</v>
      </c>
      <c r="AA3548" s="59" t="s">
        <v>3050</v>
      </c>
      <c r="AB3548" s="63"/>
      <c r="AC3548" s="92"/>
    </row>
    <row r="3549" spans="1:30" ht="12.75" customHeight="1" x14ac:dyDescent="0.2">
      <c r="A3549" s="63" t="str">
        <f>_xlfn.XLOOKUP(B3549,MCS_Colaboradores!B:B,MCS_Colaboradores!A:A,"")</f>
        <v>E0551</v>
      </c>
      <c r="B3549" s="58" t="s">
        <v>2419</v>
      </c>
      <c r="C3549" s="72" t="s">
        <v>20011</v>
      </c>
      <c r="F3549" s="73"/>
      <c r="G3549" s="59" t="s">
        <v>3052</v>
      </c>
      <c r="H3549" s="59" t="s">
        <v>3044</v>
      </c>
      <c r="K3549" s="58" t="s">
        <v>3095</v>
      </c>
      <c r="L3549" s="63" t="s">
        <v>6498</v>
      </c>
      <c r="M3549" s="59" t="s">
        <v>17424</v>
      </c>
      <c r="N3549" s="59" t="e" vm="5">
        <v>#VALUE!</v>
      </c>
      <c r="O3549" s="59" t="s">
        <v>3071</v>
      </c>
      <c r="P3549" s="75">
        <v>45769</v>
      </c>
      <c r="AA3549" s="59" t="s">
        <v>3050</v>
      </c>
      <c r="AB3549" s="58" t="s">
        <v>17765</v>
      </c>
      <c r="AC3549" s="92" t="s">
        <v>14026</v>
      </c>
    </row>
    <row r="3550" spans="1:30" ht="12.75" customHeight="1" x14ac:dyDescent="0.2">
      <c r="A3550" s="63" t="str">
        <f>_xlfn.XLOOKUP(B3550,MCS_Colaboradores!B:B,MCS_Colaboradores!A:A,"")</f>
        <v>E0551</v>
      </c>
      <c r="B3550" s="58" t="s">
        <v>2419</v>
      </c>
      <c r="C3550" s="72" t="s">
        <v>20012</v>
      </c>
      <c r="F3550" s="73" t="s">
        <v>6948</v>
      </c>
      <c r="G3550" s="59" t="s">
        <v>3052</v>
      </c>
      <c r="H3550" s="59" t="s">
        <v>3044</v>
      </c>
      <c r="K3550" s="58" t="s">
        <v>3045</v>
      </c>
      <c r="L3550" s="63" t="s">
        <v>4007</v>
      </c>
      <c r="M3550" s="59" t="s">
        <v>16630</v>
      </c>
      <c r="N3550" s="59" t="e" vm="20">
        <v>#VALUE!</v>
      </c>
      <c r="O3550" s="59" t="s">
        <v>16624</v>
      </c>
      <c r="P3550" s="75">
        <v>45715</v>
      </c>
      <c r="Q3550" s="76">
        <v>45744</v>
      </c>
      <c r="R3550" s="59">
        <v>45762</v>
      </c>
      <c r="V3550" s="92" t="s">
        <v>3266</v>
      </c>
      <c r="W3550" s="92">
        <v>36</v>
      </c>
      <c r="AA3550" s="59" t="s">
        <v>3050</v>
      </c>
      <c r="AC3550" s="92"/>
    </row>
    <row r="3551" spans="1:30" ht="12.75" customHeight="1" x14ac:dyDescent="0.2">
      <c r="A3551" s="63" t="str">
        <f>_xlfn.XLOOKUP(B3551,MCS_Colaboradores!B:B,MCS_Colaboradores!A:A,"")</f>
        <v>E0551</v>
      </c>
      <c r="B3551" s="58" t="s">
        <v>2419</v>
      </c>
      <c r="C3551" s="72" t="s">
        <v>20013</v>
      </c>
      <c r="E3551" s="62">
        <v>335117287</v>
      </c>
      <c r="F3551" s="73" t="s">
        <v>6948</v>
      </c>
      <c r="G3551" s="59" t="s">
        <v>3052</v>
      </c>
      <c r="H3551" s="59" t="s">
        <v>3197</v>
      </c>
      <c r="K3551" s="58" t="s">
        <v>3095</v>
      </c>
      <c r="L3551" s="63" t="s">
        <v>20014</v>
      </c>
      <c r="M3551" s="59" t="s">
        <v>16988</v>
      </c>
      <c r="N3551" s="59" t="e" vm="8">
        <v>#VALUE!</v>
      </c>
      <c r="O3551" s="59" t="s">
        <v>3110</v>
      </c>
      <c r="P3551" s="75">
        <v>45937</v>
      </c>
      <c r="Q3551" s="76">
        <v>46022</v>
      </c>
      <c r="R3551" s="87">
        <v>46044</v>
      </c>
      <c r="V3551" s="92" t="s">
        <v>4588</v>
      </c>
      <c r="W3551" s="92">
        <v>36</v>
      </c>
      <c r="Y3551" s="87" t="s">
        <v>6200</v>
      </c>
      <c r="AA3551" s="59" t="s">
        <v>3050</v>
      </c>
      <c r="AB3551" s="58" t="s">
        <v>20015</v>
      </c>
      <c r="AC3551" s="92"/>
    </row>
    <row r="3552" spans="1:30" ht="12.75" customHeight="1" x14ac:dyDescent="0.2">
      <c r="A3552" s="63" t="str">
        <f>_xlfn.XLOOKUP(B3552,MCS_Colaboradores!B:B,MCS_Colaboradores!A:A,"")</f>
        <v>E0088</v>
      </c>
      <c r="B3552" s="58" t="s">
        <v>1875</v>
      </c>
      <c r="C3552" s="72" t="s">
        <v>20016</v>
      </c>
      <c r="D3552" s="62">
        <v>12091179354</v>
      </c>
      <c r="E3552" s="62">
        <v>311567088</v>
      </c>
      <c r="F3552" s="73"/>
      <c r="G3552" s="59" t="s">
        <v>3052</v>
      </c>
      <c r="H3552" s="59" t="s">
        <v>3044</v>
      </c>
      <c r="I3552" s="77">
        <v>44753</v>
      </c>
      <c r="J3552" s="60">
        <v>45930</v>
      </c>
      <c r="K3552" s="58" t="s">
        <v>3045</v>
      </c>
      <c r="L3552" s="63">
        <v>2023</v>
      </c>
      <c r="M3552" s="59" t="s">
        <v>3382</v>
      </c>
      <c r="N3552" s="59" t="e" vm="29">
        <v>#VALUE!</v>
      </c>
      <c r="O3552" s="59" t="s">
        <v>5180</v>
      </c>
      <c r="P3552" s="75">
        <v>44743</v>
      </c>
      <c r="Q3552" s="76" t="s">
        <v>3302</v>
      </c>
      <c r="R3552" s="59">
        <v>45930</v>
      </c>
      <c r="AA3552" s="59" t="s">
        <v>3050</v>
      </c>
      <c r="AB3552" s="58" t="s">
        <v>18011</v>
      </c>
      <c r="AC3552" s="92"/>
    </row>
    <row r="3553" spans="1:29" ht="12.75" customHeight="1" x14ac:dyDescent="0.2">
      <c r="A3553" s="63" t="str">
        <f>_xlfn.XLOOKUP(B3553,MCS_Colaboradores!B:B,MCS_Colaboradores!A:A,"")</f>
        <v>E1844</v>
      </c>
      <c r="B3553" s="58" t="s">
        <v>15158</v>
      </c>
      <c r="C3553" s="72" t="s">
        <v>20017</v>
      </c>
      <c r="E3553" s="62">
        <v>335683754</v>
      </c>
      <c r="F3553" s="73" t="s">
        <v>15161</v>
      </c>
      <c r="G3553" s="59" t="s">
        <v>3052</v>
      </c>
      <c r="H3553" s="59" t="s">
        <v>3197</v>
      </c>
      <c r="K3553" s="58" t="s">
        <v>16490</v>
      </c>
      <c r="L3553" s="63" t="s">
        <v>18399</v>
      </c>
      <c r="M3553" s="187" t="s">
        <v>16636</v>
      </c>
      <c r="N3553" s="59" t="e" vm="5">
        <v>#VALUE!</v>
      </c>
      <c r="O3553" s="59" t="s">
        <v>16590</v>
      </c>
      <c r="P3553" s="75">
        <v>45979</v>
      </c>
      <c r="Q3553" s="76">
        <v>46111</v>
      </c>
      <c r="R3553" s="87">
        <v>46038</v>
      </c>
      <c r="V3553" s="92" t="s">
        <v>3175</v>
      </c>
      <c r="W3553" s="92" t="s">
        <v>3082</v>
      </c>
      <c r="AA3553" s="59" t="s">
        <v>3050</v>
      </c>
      <c r="AC3553" s="92"/>
    </row>
    <row r="3554" spans="1:29" ht="12.75" customHeight="1" x14ac:dyDescent="0.2">
      <c r="A3554" s="63" t="str">
        <f>_xlfn.XLOOKUP(B3554,MCS_Colaboradores!B:B,MCS_Colaboradores!A:A,"")</f>
        <v>E1844</v>
      </c>
      <c r="B3554" s="58" t="s">
        <v>15158</v>
      </c>
      <c r="C3554" s="72" t="s">
        <v>20018</v>
      </c>
      <c r="E3554" s="62">
        <v>335683754</v>
      </c>
      <c r="F3554" s="73" t="s">
        <v>15161</v>
      </c>
      <c r="G3554" s="59" t="s">
        <v>3052</v>
      </c>
      <c r="H3554" s="59" t="s">
        <v>3044</v>
      </c>
      <c r="K3554" s="58" t="s">
        <v>3590</v>
      </c>
      <c r="L3554" s="63" t="s">
        <v>20019</v>
      </c>
      <c r="M3554" s="59" t="s">
        <v>5327</v>
      </c>
      <c r="N3554" s="59" t="s">
        <v>20020</v>
      </c>
      <c r="O3554" s="59" t="s">
        <v>3212</v>
      </c>
      <c r="P3554" s="75">
        <v>45931</v>
      </c>
      <c r="Q3554" s="76">
        <v>46022</v>
      </c>
      <c r="R3554" s="87">
        <v>45965</v>
      </c>
      <c r="V3554" s="92" t="s">
        <v>3082</v>
      </c>
      <c r="W3554" s="92">
        <v>34</v>
      </c>
      <c r="Y3554" s="87" t="s">
        <v>16528</v>
      </c>
      <c r="AA3554" s="59" t="s">
        <v>3050</v>
      </c>
      <c r="AC3554" s="92"/>
    </row>
    <row r="3555" spans="1:29" ht="12.75" customHeight="1" x14ac:dyDescent="0.2">
      <c r="A3555" s="63" t="str">
        <f>_xlfn.XLOOKUP(B3555,MCS_Colaboradores!B:B,MCS_Colaboradores!A:A,"")</f>
        <v>E1140</v>
      </c>
      <c r="B3555" s="58" t="s">
        <v>272</v>
      </c>
      <c r="C3555" s="72" t="s">
        <v>7795</v>
      </c>
      <c r="D3555" s="62">
        <v>12177579527</v>
      </c>
      <c r="E3555" s="62">
        <v>327850027</v>
      </c>
      <c r="F3555" s="73"/>
      <c r="G3555" s="59" t="s">
        <v>3052</v>
      </c>
      <c r="H3555" s="59" t="s">
        <v>3044</v>
      </c>
      <c r="I3555" s="77">
        <v>45526</v>
      </c>
      <c r="K3555" s="58" t="s">
        <v>3045</v>
      </c>
      <c r="L3555" s="63" t="s">
        <v>5538</v>
      </c>
      <c r="M3555" s="59" t="s">
        <v>3180</v>
      </c>
      <c r="N3555" s="59" t="e" vm="16">
        <v>#VALUE!</v>
      </c>
      <c r="O3555" s="59" t="s">
        <v>3071</v>
      </c>
      <c r="P3555" s="75">
        <v>45482</v>
      </c>
      <c r="Q3555" s="76">
        <v>45576</v>
      </c>
      <c r="R3555" s="59">
        <v>45593</v>
      </c>
      <c r="AA3555" s="59" t="s">
        <v>3050</v>
      </c>
      <c r="AC3555" s="92"/>
    </row>
    <row r="3556" spans="1:29" ht="12.75" customHeight="1" x14ac:dyDescent="0.2">
      <c r="A3556" s="63" t="str">
        <f>_xlfn.XLOOKUP(B3556,MCS_Colaboradores!B:B,MCS_Colaboradores!A:A,"")</f>
        <v>E1098</v>
      </c>
      <c r="B3556" s="58" t="s">
        <v>674</v>
      </c>
      <c r="C3556" s="72" t="s">
        <v>20021</v>
      </c>
      <c r="D3556" s="62">
        <v>12178131429</v>
      </c>
      <c r="E3556" s="62">
        <v>328392790</v>
      </c>
      <c r="F3556" s="73"/>
      <c r="G3556" s="59" t="s">
        <v>3052</v>
      </c>
      <c r="H3556" s="59" t="s">
        <v>3044</v>
      </c>
      <c r="I3556" s="77">
        <v>45502</v>
      </c>
      <c r="K3556" s="58" t="s">
        <v>3054</v>
      </c>
      <c r="L3556" s="63" t="s">
        <v>5767</v>
      </c>
      <c r="M3556" s="59" t="s">
        <v>3318</v>
      </c>
      <c r="N3556" s="59" t="e" vm="95">
        <v>#VALUE!</v>
      </c>
      <c r="O3556" s="59" t="s">
        <v>3049</v>
      </c>
      <c r="P3556" s="75">
        <v>45502</v>
      </c>
      <c r="Q3556" s="76">
        <v>45534</v>
      </c>
      <c r="R3556" s="59">
        <v>45657</v>
      </c>
      <c r="AA3556" s="59" t="s">
        <v>3050</v>
      </c>
      <c r="AC3556" s="92" t="s">
        <v>3298</v>
      </c>
    </row>
    <row r="3557" spans="1:29" ht="12.75" customHeight="1" x14ac:dyDescent="0.2">
      <c r="A3557" s="63" t="str">
        <f>_xlfn.XLOOKUP(B3557,MCS_Colaboradores!B:B,MCS_Colaboradores!A:A,"")</f>
        <v>E0444</v>
      </c>
      <c r="B3557" s="58" t="s">
        <v>782</v>
      </c>
      <c r="C3557" s="72" t="s">
        <v>20022</v>
      </c>
      <c r="D3557" s="62">
        <v>12177579307</v>
      </c>
      <c r="E3557" s="62">
        <v>327827874</v>
      </c>
      <c r="F3557" s="111" t="s">
        <v>6954</v>
      </c>
      <c r="G3557" s="59" t="s">
        <v>3052</v>
      </c>
      <c r="H3557" s="59" t="s">
        <v>3044</v>
      </c>
      <c r="I3557" s="77">
        <v>45762</v>
      </c>
      <c r="J3557" s="60">
        <v>45852</v>
      </c>
      <c r="K3557" s="58" t="s">
        <v>3054</v>
      </c>
      <c r="L3557" s="63" t="s">
        <v>5585</v>
      </c>
      <c r="M3557" s="59" t="s">
        <v>17541</v>
      </c>
      <c r="N3557" s="59" t="e" vm="9">
        <v>#VALUE!</v>
      </c>
      <c r="O3557" s="59" t="s">
        <v>3065</v>
      </c>
      <c r="P3557" s="75">
        <v>45553</v>
      </c>
      <c r="Q3557" s="76">
        <v>45611</v>
      </c>
      <c r="R3557" s="59">
        <v>45815</v>
      </c>
      <c r="V3557" s="92" t="s">
        <v>3082</v>
      </c>
      <c r="W3557" s="92">
        <v>42</v>
      </c>
      <c r="AA3557" s="59" t="s">
        <v>3050</v>
      </c>
      <c r="AC3557" s="92"/>
    </row>
    <row r="3558" spans="1:29" ht="12.75" customHeight="1" x14ac:dyDescent="0.2">
      <c r="A3558" s="63" t="str">
        <f>_xlfn.XLOOKUP(B3558,MCS_Colaboradores!B:B,MCS_Colaboradores!A:A,"")</f>
        <v>E0444</v>
      </c>
      <c r="B3558" s="58" t="s">
        <v>782</v>
      </c>
      <c r="C3558" s="72" t="s">
        <v>20022</v>
      </c>
      <c r="D3558" s="62">
        <v>12177579307</v>
      </c>
      <c r="E3558" s="62">
        <v>327827874</v>
      </c>
      <c r="F3558" s="73" t="s">
        <v>6954</v>
      </c>
      <c r="G3558" s="59" t="s">
        <v>3052</v>
      </c>
      <c r="H3558" s="59" t="s">
        <v>3044</v>
      </c>
      <c r="I3558" s="77">
        <v>45526</v>
      </c>
      <c r="J3558" s="60">
        <v>45541</v>
      </c>
      <c r="K3558" s="58" t="s">
        <v>3045</v>
      </c>
      <c r="L3558" s="63" t="s">
        <v>6956</v>
      </c>
      <c r="M3558" s="59" t="s">
        <v>3712</v>
      </c>
      <c r="N3558" s="59" t="e" vm="5">
        <v>#VALUE!</v>
      </c>
      <c r="O3558" s="59" t="s">
        <v>3071</v>
      </c>
      <c r="P3558" s="75">
        <v>45491</v>
      </c>
      <c r="Q3558" s="76">
        <v>45535</v>
      </c>
      <c r="R3558" s="59">
        <v>45541</v>
      </c>
      <c r="AA3558" s="59" t="s">
        <v>3050</v>
      </c>
      <c r="AC3558" s="92"/>
    </row>
    <row r="3559" spans="1:29" ht="12.75" customHeight="1" x14ac:dyDescent="0.2">
      <c r="A3559" s="63" t="str">
        <f>_xlfn.XLOOKUP(B3559,MCS_Colaboradores!B:B,MCS_Colaboradores!A:A,"")</f>
        <v>E1916</v>
      </c>
      <c r="B3559" s="58" t="s">
        <v>15475</v>
      </c>
      <c r="C3559" s="72" t="s">
        <v>20023</v>
      </c>
      <c r="F3559" s="73" t="s">
        <v>15477</v>
      </c>
      <c r="G3559" s="59" t="s">
        <v>3052</v>
      </c>
      <c r="H3559" s="59" t="s">
        <v>3197</v>
      </c>
      <c r="K3559" s="58" t="s">
        <v>3095</v>
      </c>
      <c r="L3559" s="63" t="s">
        <v>16659</v>
      </c>
      <c r="M3559" s="59" t="s">
        <v>16660</v>
      </c>
      <c r="N3559" s="59" t="e" vm="18">
        <v>#VALUE!</v>
      </c>
      <c r="O3559" s="59" t="s">
        <v>3071</v>
      </c>
      <c r="P3559" s="75">
        <v>45957</v>
      </c>
      <c r="Q3559" s="76">
        <v>46073</v>
      </c>
      <c r="V3559" s="92" t="s">
        <v>3082</v>
      </c>
      <c r="W3559" s="92">
        <v>32</v>
      </c>
      <c r="Y3559" s="87" t="s">
        <v>16579</v>
      </c>
      <c r="AA3559" s="59" t="s">
        <v>3050</v>
      </c>
      <c r="AC3559" s="92" t="s">
        <v>17489</v>
      </c>
    </row>
    <row r="3560" spans="1:29" ht="12.75" customHeight="1" x14ac:dyDescent="0.2">
      <c r="A3560" s="63" t="str">
        <f>_xlfn.XLOOKUP(B3560,MCS_Colaboradores!B:B,MCS_Colaboradores!A:A,"")</f>
        <v>E0447</v>
      </c>
      <c r="B3560" s="58" t="s">
        <v>304</v>
      </c>
      <c r="C3560" s="72" t="s">
        <v>20024</v>
      </c>
      <c r="D3560" s="62">
        <v>12175539822</v>
      </c>
      <c r="E3560" s="62">
        <v>325411883</v>
      </c>
      <c r="F3560" s="73"/>
      <c r="G3560" s="59" t="s">
        <v>3052</v>
      </c>
      <c r="H3560" s="59" t="s">
        <v>3044</v>
      </c>
      <c r="K3560" s="58" t="s">
        <v>3045</v>
      </c>
      <c r="L3560" s="63" t="s">
        <v>6962</v>
      </c>
      <c r="M3560" s="59" t="s">
        <v>4195</v>
      </c>
      <c r="O3560" s="59" t="s">
        <v>3071</v>
      </c>
      <c r="P3560" s="75">
        <v>45628</v>
      </c>
      <c r="Q3560" s="76">
        <v>45507</v>
      </c>
      <c r="R3560" s="59"/>
      <c r="AA3560" s="59" t="s">
        <v>3050</v>
      </c>
      <c r="AC3560" s="92"/>
    </row>
    <row r="3561" spans="1:29" ht="12.75" customHeight="1" x14ac:dyDescent="0.2">
      <c r="A3561" s="63" t="str">
        <f>_xlfn.XLOOKUP(B3561,MCS_Colaboradores!B:B,MCS_Colaboradores!A:A,"")</f>
        <v>E0447</v>
      </c>
      <c r="B3561" s="58" t="s">
        <v>304</v>
      </c>
      <c r="C3561" s="72" t="s">
        <v>20024</v>
      </c>
      <c r="D3561" s="62">
        <v>12175539822</v>
      </c>
      <c r="E3561" s="62">
        <v>325411883</v>
      </c>
      <c r="F3561" s="114" t="s">
        <v>6958</v>
      </c>
      <c r="G3561" s="59" t="s">
        <v>3052</v>
      </c>
      <c r="H3561" s="59" t="s">
        <v>3053</v>
      </c>
      <c r="I3561" s="77">
        <v>45470</v>
      </c>
      <c r="J3561" s="60">
        <v>46055</v>
      </c>
      <c r="K3561" s="58" t="s">
        <v>3054</v>
      </c>
      <c r="L3561" s="63" t="s">
        <v>6959</v>
      </c>
      <c r="M3561" s="59" t="s">
        <v>3737</v>
      </c>
      <c r="N3561" s="59" t="e" vm="5">
        <v>#VALUE!</v>
      </c>
      <c r="O3561" s="59" t="s">
        <v>3071</v>
      </c>
      <c r="P3561" s="75">
        <v>45468</v>
      </c>
      <c r="Q3561" s="76">
        <v>45504</v>
      </c>
      <c r="R3561" s="59">
        <v>46052</v>
      </c>
      <c r="AA3561" s="59" t="s">
        <v>3050</v>
      </c>
      <c r="AB3561" s="63" t="s">
        <v>17456</v>
      </c>
      <c r="AC3561" s="92"/>
    </row>
    <row r="3562" spans="1:29" ht="12.75" customHeight="1" x14ac:dyDescent="0.2">
      <c r="A3562" s="63" t="str">
        <f>_xlfn.XLOOKUP(B3562,MCS_Colaboradores!B:B,MCS_Colaboradores!A:A,"")</f>
        <v>E0447</v>
      </c>
      <c r="B3562" s="58" t="s">
        <v>304</v>
      </c>
      <c r="C3562" s="72" t="s">
        <v>20024</v>
      </c>
      <c r="D3562" s="62">
        <v>12175539822</v>
      </c>
      <c r="E3562" s="62">
        <v>325411883</v>
      </c>
      <c r="F3562" s="73" t="s">
        <v>6958</v>
      </c>
      <c r="G3562" s="59" t="s">
        <v>3052</v>
      </c>
      <c r="H3562" s="59" t="s">
        <v>3044</v>
      </c>
      <c r="I3562" s="77">
        <v>45395</v>
      </c>
      <c r="J3562" s="60">
        <v>45469</v>
      </c>
      <c r="K3562" s="58" t="s">
        <v>3045</v>
      </c>
      <c r="L3562" s="63" t="s">
        <v>3521</v>
      </c>
      <c r="M3562" s="59" t="s">
        <v>3231</v>
      </c>
      <c r="N3562" s="59" t="e" vm="101">
        <v>#VALUE!</v>
      </c>
      <c r="O3562" s="59" t="s">
        <v>3065</v>
      </c>
      <c r="P3562" s="75">
        <v>45362</v>
      </c>
      <c r="Q3562" s="76">
        <v>45464</v>
      </c>
      <c r="R3562" s="59">
        <v>45463</v>
      </c>
      <c r="U3562" s="59" t="s">
        <v>3159</v>
      </c>
      <c r="Z3562" s="59" t="s">
        <v>3066</v>
      </c>
      <c r="AA3562" s="59" t="s">
        <v>3050</v>
      </c>
      <c r="AC3562" s="92"/>
    </row>
    <row r="3563" spans="1:29" ht="12.75" customHeight="1" x14ac:dyDescent="0.2">
      <c r="A3563" s="63" t="str">
        <f>_xlfn.XLOOKUP(B3563,MCS_Colaboradores!B:B,MCS_Colaboradores!A:A,"")</f>
        <v>E0400</v>
      </c>
      <c r="B3563" s="58" t="s">
        <v>2421</v>
      </c>
      <c r="C3563" s="72" t="s">
        <v>17160</v>
      </c>
      <c r="D3563" s="62">
        <v>12180291059</v>
      </c>
      <c r="E3563" s="62">
        <v>331124432</v>
      </c>
      <c r="F3563" s="112" t="s">
        <v>6964</v>
      </c>
      <c r="G3563" s="59" t="s">
        <v>3052</v>
      </c>
      <c r="H3563" s="59" t="s">
        <v>3044</v>
      </c>
      <c r="I3563" s="77">
        <v>45807</v>
      </c>
      <c r="J3563" s="60">
        <v>46055</v>
      </c>
      <c r="K3563" s="58" t="s">
        <v>3054</v>
      </c>
      <c r="L3563" s="63" t="s">
        <v>3897</v>
      </c>
      <c r="M3563" s="59" t="s">
        <v>16623</v>
      </c>
      <c r="N3563" s="59" t="s">
        <v>3899</v>
      </c>
      <c r="O3563" s="59" t="s">
        <v>3212</v>
      </c>
      <c r="P3563" s="75">
        <v>45600</v>
      </c>
      <c r="Q3563" s="76">
        <v>45653</v>
      </c>
      <c r="R3563" s="59">
        <v>46052</v>
      </c>
      <c r="V3563" s="92" t="s">
        <v>3082</v>
      </c>
      <c r="W3563" s="92" t="s">
        <v>3082</v>
      </c>
      <c r="AA3563" s="59" t="s">
        <v>3050</v>
      </c>
      <c r="AB3563" s="63" t="s">
        <v>17447</v>
      </c>
      <c r="AC3563" s="92"/>
    </row>
    <row r="3564" spans="1:29" ht="12.75" customHeight="1" x14ac:dyDescent="0.2">
      <c r="A3564" s="63" t="str">
        <f>_xlfn.XLOOKUP(B3564,MCS_Colaboradores!B:B,MCS_Colaboradores!A:A,"")</f>
        <v>E1754</v>
      </c>
      <c r="B3564" s="58" t="s">
        <v>14770</v>
      </c>
      <c r="C3564" s="72" t="s">
        <v>20025</v>
      </c>
      <c r="E3564" s="62">
        <v>333298624</v>
      </c>
      <c r="F3564" s="73" t="s">
        <v>14773</v>
      </c>
      <c r="G3564" s="59" t="s">
        <v>3052</v>
      </c>
      <c r="H3564" s="59" t="s">
        <v>3044</v>
      </c>
      <c r="K3564" s="58" t="s">
        <v>3590</v>
      </c>
      <c r="L3564" s="63" t="s">
        <v>17753</v>
      </c>
      <c r="M3564" s="59" t="s">
        <v>3113</v>
      </c>
      <c r="N3564" s="59" t="e" vm="48">
        <v>#VALUE!</v>
      </c>
      <c r="O3564" s="59" t="s">
        <v>3049</v>
      </c>
      <c r="P3564" s="75">
        <v>45883</v>
      </c>
      <c r="Q3564" s="76">
        <v>45943</v>
      </c>
      <c r="R3564" s="87">
        <v>45967</v>
      </c>
      <c r="V3564" s="92" t="s">
        <v>3082</v>
      </c>
      <c r="W3564" s="92">
        <v>34</v>
      </c>
      <c r="Y3564" s="87" t="s">
        <v>16528</v>
      </c>
      <c r="AA3564" s="59" t="s">
        <v>3050</v>
      </c>
      <c r="AC3564" s="92"/>
    </row>
    <row r="3565" spans="1:29" ht="12.75" customHeight="1" x14ac:dyDescent="0.2">
      <c r="A3565" s="63" t="str">
        <f>_xlfn.XLOOKUP(B3565,MCS_Colaboradores!B:B,MCS_Colaboradores!A:A,"")</f>
        <v>E1754</v>
      </c>
      <c r="B3565" s="58" t="s">
        <v>14770</v>
      </c>
      <c r="C3565" s="72" t="s">
        <v>17161</v>
      </c>
      <c r="E3565" s="62">
        <v>333298624</v>
      </c>
      <c r="F3565" s="73" t="s">
        <v>14773</v>
      </c>
      <c r="G3565" s="59" t="s">
        <v>3052</v>
      </c>
      <c r="H3565" s="59" t="s">
        <v>3197</v>
      </c>
      <c r="K3565" s="58" t="s">
        <v>3590</v>
      </c>
      <c r="L3565" s="63" t="s">
        <v>18336</v>
      </c>
      <c r="M3565" s="59" t="s">
        <v>18337</v>
      </c>
      <c r="N3565" s="59" t="s">
        <v>3081</v>
      </c>
      <c r="O3565" s="59" t="s">
        <v>3049</v>
      </c>
      <c r="P3565" s="75">
        <v>45974</v>
      </c>
      <c r="Q3565" s="76">
        <v>46021</v>
      </c>
      <c r="R3565" s="87">
        <v>46029</v>
      </c>
      <c r="V3565" s="92" t="s">
        <v>3082</v>
      </c>
      <c r="W3565" s="92">
        <v>34</v>
      </c>
      <c r="Y3565" s="87" t="s">
        <v>16579</v>
      </c>
      <c r="AA3565" s="59" t="s">
        <v>3050</v>
      </c>
      <c r="AC3565" s="92"/>
    </row>
    <row r="3566" spans="1:29" ht="12.75" customHeight="1" x14ac:dyDescent="0.2">
      <c r="A3566" s="63" t="str">
        <f>_xlfn.XLOOKUP(B3566,MCS_Colaboradores!B:B,MCS_Colaboradores!A:A,"")</f>
        <v>E0638</v>
      </c>
      <c r="B3566" s="58" t="s">
        <v>702</v>
      </c>
      <c r="C3566" s="72" t="s">
        <v>20026</v>
      </c>
      <c r="D3566" s="62">
        <v>12178131411</v>
      </c>
      <c r="E3566" s="62">
        <v>328392570</v>
      </c>
      <c r="F3566" s="111" t="s">
        <v>6966</v>
      </c>
      <c r="G3566" s="59" t="s">
        <v>3052</v>
      </c>
      <c r="H3566" s="59" t="s">
        <v>3053</v>
      </c>
      <c r="I3566" s="77">
        <v>45943</v>
      </c>
      <c r="K3566" s="58" t="s">
        <v>3045</v>
      </c>
      <c r="L3566" s="63" t="s">
        <v>17148</v>
      </c>
      <c r="M3566" s="59" t="s">
        <v>16542</v>
      </c>
      <c r="N3566" s="59" t="e" vm="7">
        <v>#VALUE!</v>
      </c>
      <c r="O3566" s="59" t="s">
        <v>3049</v>
      </c>
      <c r="P3566" s="75">
        <v>45943</v>
      </c>
      <c r="Q3566" s="76">
        <v>46022</v>
      </c>
      <c r="R3566" s="87">
        <v>46022</v>
      </c>
      <c r="V3566" s="92" t="s">
        <v>3266</v>
      </c>
      <c r="W3566" s="92" t="s">
        <v>3059</v>
      </c>
      <c r="Y3566" s="87" t="s">
        <v>6200</v>
      </c>
      <c r="AA3566" s="59" t="s">
        <v>3050</v>
      </c>
      <c r="AB3566" s="58" t="s">
        <v>17505</v>
      </c>
      <c r="AC3566" s="92"/>
    </row>
    <row r="3567" spans="1:29" ht="12.75" customHeight="1" x14ac:dyDescent="0.2">
      <c r="A3567" s="63" t="str">
        <f>_xlfn.XLOOKUP(B3567,MCS_Colaboradores!B:B,MCS_Colaboradores!A:A,"")</f>
        <v>E0638</v>
      </c>
      <c r="B3567" s="58" t="s">
        <v>702</v>
      </c>
      <c r="C3567" s="72" t="s">
        <v>20027</v>
      </c>
      <c r="D3567" s="62">
        <v>12178131411</v>
      </c>
      <c r="E3567" s="62">
        <v>328392570</v>
      </c>
      <c r="F3567" s="73"/>
      <c r="G3567" s="59" t="s">
        <v>3052</v>
      </c>
      <c r="H3567" s="59" t="s">
        <v>3124</v>
      </c>
      <c r="I3567" s="77">
        <v>45747</v>
      </c>
      <c r="K3567" s="58" t="s">
        <v>3045</v>
      </c>
      <c r="L3567" s="63" t="s">
        <v>5170</v>
      </c>
      <c r="M3567" s="59" t="s">
        <v>3539</v>
      </c>
      <c r="N3567" s="59" t="e" vm="8">
        <v>#VALUE!</v>
      </c>
      <c r="P3567" s="75">
        <v>45747</v>
      </c>
      <c r="Q3567" s="76">
        <v>45777</v>
      </c>
      <c r="R3567" s="59"/>
      <c r="V3567" s="92" t="s">
        <v>3266</v>
      </c>
      <c r="W3567" s="92" t="s">
        <v>3059</v>
      </c>
      <c r="AA3567" s="59" t="s">
        <v>3050</v>
      </c>
      <c r="AC3567" s="92"/>
    </row>
    <row r="3568" spans="1:29" ht="12.75" customHeight="1" x14ac:dyDescent="0.2">
      <c r="A3568" s="63" t="str">
        <f>_xlfn.XLOOKUP(B3568,MCS_Colaboradores!B:B,MCS_Colaboradores!A:A,"")</f>
        <v>E0638</v>
      </c>
      <c r="B3568" s="58" t="s">
        <v>702</v>
      </c>
      <c r="C3568" s="72" t="s">
        <v>20027</v>
      </c>
      <c r="D3568" s="62">
        <v>12178131411</v>
      </c>
      <c r="E3568" s="62">
        <v>328392570</v>
      </c>
      <c r="F3568" s="73"/>
      <c r="G3568" s="59" t="s">
        <v>3052</v>
      </c>
      <c r="H3568" s="59" t="s">
        <v>3044</v>
      </c>
      <c r="I3568" s="77">
        <v>45763</v>
      </c>
      <c r="K3568" s="58" t="s">
        <v>3045</v>
      </c>
      <c r="L3568" s="63" t="s">
        <v>3683</v>
      </c>
      <c r="M3568" s="59" t="s">
        <v>3684</v>
      </c>
      <c r="N3568" s="59" t="e" vm="5">
        <v>#VALUE!</v>
      </c>
      <c r="O3568" s="59" t="s">
        <v>3104</v>
      </c>
      <c r="P3568" s="75">
        <v>45770</v>
      </c>
      <c r="Q3568" s="76">
        <v>45795</v>
      </c>
      <c r="R3568" s="59"/>
      <c r="V3568" s="92" t="s">
        <v>3266</v>
      </c>
      <c r="W3568" s="92" t="s">
        <v>6971</v>
      </c>
      <c r="AA3568" s="59" t="s">
        <v>3050</v>
      </c>
      <c r="AC3568" s="92"/>
    </row>
    <row r="3569" spans="1:29" ht="12.75" customHeight="1" x14ac:dyDescent="0.2">
      <c r="A3569" s="63" t="str">
        <f>_xlfn.XLOOKUP(B3569,MCS_Colaboradores!B:B,MCS_Colaboradores!A:A,"")</f>
        <v>E0638</v>
      </c>
      <c r="B3569" s="58" t="s">
        <v>702</v>
      </c>
      <c r="C3569" s="72" t="s">
        <v>20027</v>
      </c>
      <c r="D3569" s="62">
        <v>12178131411</v>
      </c>
      <c r="E3569" s="62">
        <v>328392570</v>
      </c>
      <c r="F3569" s="73"/>
      <c r="G3569" s="59" t="s">
        <v>3052</v>
      </c>
      <c r="H3569" s="59" t="s">
        <v>3044</v>
      </c>
      <c r="I3569" s="77">
        <v>45763</v>
      </c>
      <c r="K3569" s="58" t="s">
        <v>3045</v>
      </c>
      <c r="L3569" s="63" t="s">
        <v>6968</v>
      </c>
      <c r="M3569" s="59" t="s">
        <v>3156</v>
      </c>
      <c r="N3569" s="59" t="e" vm="39">
        <v>#VALUE!</v>
      </c>
      <c r="O3569" s="59" t="s">
        <v>3049</v>
      </c>
      <c r="P3569" s="75">
        <v>45754</v>
      </c>
      <c r="Q3569" s="76">
        <v>45784</v>
      </c>
      <c r="R3569" s="59">
        <v>45758</v>
      </c>
      <c r="V3569" s="92" t="s">
        <v>3266</v>
      </c>
      <c r="W3569" s="92" t="s">
        <v>3059</v>
      </c>
      <c r="AA3569" s="59" t="s">
        <v>3050</v>
      </c>
      <c r="AC3569" s="92"/>
    </row>
    <row r="3570" spans="1:29" ht="12.75" customHeight="1" x14ac:dyDescent="0.2">
      <c r="A3570" s="63" t="str">
        <f>_xlfn.XLOOKUP(B3570,MCS_Colaboradores!B:B,MCS_Colaboradores!A:A,"")</f>
        <v>E0638</v>
      </c>
      <c r="B3570" s="58" t="s">
        <v>702</v>
      </c>
      <c r="C3570" s="72" t="s">
        <v>20027</v>
      </c>
      <c r="D3570" s="62">
        <v>12178131411</v>
      </c>
      <c r="E3570" s="62">
        <v>328392570</v>
      </c>
      <c r="F3570" s="112" t="s">
        <v>6966</v>
      </c>
      <c r="G3570" s="59" t="s">
        <v>3052</v>
      </c>
      <c r="H3570" s="59" t="s">
        <v>3044</v>
      </c>
      <c r="I3570" s="77">
        <v>45635</v>
      </c>
      <c r="K3570" s="58" t="s">
        <v>3054</v>
      </c>
      <c r="L3570" s="63" t="s">
        <v>3523</v>
      </c>
      <c r="M3570" s="59" t="s">
        <v>3274</v>
      </c>
      <c r="N3570" s="59" t="e" vm="59">
        <v>#VALUE!</v>
      </c>
      <c r="O3570" s="59" t="s">
        <v>3049</v>
      </c>
      <c r="P3570" s="75">
        <v>45635</v>
      </c>
      <c r="Q3570" s="76">
        <v>45657</v>
      </c>
      <c r="R3570" s="59">
        <v>45716</v>
      </c>
      <c r="V3570" s="92" t="s">
        <v>3266</v>
      </c>
      <c r="W3570" s="92" t="s">
        <v>3059</v>
      </c>
      <c r="AA3570" s="59" t="s">
        <v>3050</v>
      </c>
      <c r="AC3570" s="92"/>
    </row>
    <row r="3571" spans="1:29" ht="12.75" customHeight="1" x14ac:dyDescent="0.2">
      <c r="A3571" s="63" t="str">
        <f>_xlfn.XLOOKUP(B3571,MCS_Colaboradores!B:B,MCS_Colaboradores!A:A,"")</f>
        <v>E0638</v>
      </c>
      <c r="B3571" s="58" t="s">
        <v>702</v>
      </c>
      <c r="C3571" s="72" t="s">
        <v>20028</v>
      </c>
      <c r="D3571" s="62">
        <v>12178131411</v>
      </c>
      <c r="E3571" s="62">
        <v>328392570</v>
      </c>
      <c r="F3571" s="73" t="s">
        <v>6966</v>
      </c>
      <c r="G3571" s="59" t="s">
        <v>3052</v>
      </c>
      <c r="H3571" s="59" t="s">
        <v>3044</v>
      </c>
      <c r="I3571" s="77">
        <v>46031</v>
      </c>
      <c r="J3571" s="60">
        <v>46062</v>
      </c>
      <c r="K3571" s="58" t="s">
        <v>3590</v>
      </c>
      <c r="L3571" s="63" t="s">
        <v>16501</v>
      </c>
      <c r="M3571" s="59" t="s">
        <v>3113</v>
      </c>
      <c r="N3571" s="59" t="s">
        <v>3402</v>
      </c>
      <c r="O3571" s="59" t="s">
        <v>16502</v>
      </c>
      <c r="P3571" s="75">
        <v>46055</v>
      </c>
      <c r="Q3571" s="76">
        <v>46083</v>
      </c>
      <c r="V3571" s="92" t="s">
        <v>3266</v>
      </c>
      <c r="W3571" s="92" t="s">
        <v>3059</v>
      </c>
      <c r="Y3571" s="87" t="s">
        <v>6200</v>
      </c>
      <c r="AA3571" s="59" t="s">
        <v>3050</v>
      </c>
      <c r="AB3571" s="58" t="s">
        <v>17409</v>
      </c>
      <c r="AC3571" s="92"/>
    </row>
    <row r="3572" spans="1:29" ht="12.75" customHeight="1" x14ac:dyDescent="0.2">
      <c r="A3572" s="63" t="str">
        <f>_xlfn.XLOOKUP(B3572,MCS_Colaboradores!B:B,MCS_Colaboradores!A:A,"")</f>
        <v>E0638</v>
      </c>
      <c r="B3572" s="58" t="s">
        <v>702</v>
      </c>
      <c r="C3572" s="72" t="s">
        <v>20026</v>
      </c>
      <c r="D3572" s="62">
        <v>12178131411</v>
      </c>
      <c r="E3572" s="62">
        <v>328392570</v>
      </c>
      <c r="F3572" s="111" t="s">
        <v>6966</v>
      </c>
      <c r="G3572" s="59" t="s">
        <v>3052</v>
      </c>
      <c r="H3572" s="59" t="s">
        <v>3044</v>
      </c>
      <c r="I3572" s="77">
        <v>45814</v>
      </c>
      <c r="J3572" s="60">
        <v>45933</v>
      </c>
      <c r="K3572" s="58" t="s">
        <v>3054</v>
      </c>
      <c r="L3572" s="63" t="s">
        <v>3965</v>
      </c>
      <c r="M3572" s="59" t="s">
        <v>3910</v>
      </c>
      <c r="N3572" s="59" t="e" vm="11">
        <v>#VALUE!</v>
      </c>
      <c r="O3572" s="59" t="s">
        <v>3049</v>
      </c>
      <c r="P3572" s="75">
        <v>45806</v>
      </c>
      <c r="Q3572" s="76">
        <v>45835</v>
      </c>
      <c r="R3572" s="59">
        <v>45933</v>
      </c>
      <c r="V3572" s="92" t="s">
        <v>3266</v>
      </c>
      <c r="W3572" s="92" t="s">
        <v>3059</v>
      </c>
      <c r="AA3572" s="59" t="s">
        <v>3050</v>
      </c>
      <c r="AB3572" s="63"/>
      <c r="AC3572" s="92"/>
    </row>
    <row r="3573" spans="1:29" ht="12.75" customHeight="1" x14ac:dyDescent="0.2">
      <c r="A3573" s="63" t="str">
        <f>_xlfn.XLOOKUP(B3573,MCS_Colaboradores!B:B,MCS_Colaboradores!A:A,"")</f>
        <v>E0638</v>
      </c>
      <c r="B3573" s="58" t="s">
        <v>702</v>
      </c>
      <c r="C3573" s="72" t="s">
        <v>20027</v>
      </c>
      <c r="D3573" s="62">
        <v>12178131411</v>
      </c>
      <c r="E3573" s="62">
        <v>328392570</v>
      </c>
      <c r="F3573" s="73"/>
      <c r="G3573" s="59" t="s">
        <v>3052</v>
      </c>
      <c r="H3573" s="59" t="s">
        <v>3044</v>
      </c>
      <c r="I3573" s="77">
        <v>45509</v>
      </c>
      <c r="K3573" s="58" t="s">
        <v>3045</v>
      </c>
      <c r="L3573" s="63" t="s">
        <v>3084</v>
      </c>
      <c r="M3573" s="59" t="s">
        <v>16542</v>
      </c>
      <c r="N3573" s="59" t="e" vm="7">
        <v>#VALUE!</v>
      </c>
      <c r="O3573" s="59" t="s">
        <v>3049</v>
      </c>
      <c r="P3573" s="75">
        <v>45509</v>
      </c>
      <c r="R3573" s="59">
        <v>45633</v>
      </c>
      <c r="AA3573" s="59" t="s">
        <v>3050</v>
      </c>
      <c r="AC3573" s="92"/>
    </row>
    <row r="3574" spans="1:29" ht="12.75" customHeight="1" x14ac:dyDescent="0.2">
      <c r="A3574" s="63" t="str">
        <f>_xlfn.XLOOKUP(B3574,MCS_Colaboradores!B:B,MCS_Colaboradores!A:A,"")</f>
        <v>E1076</v>
      </c>
      <c r="B3574" s="58" t="s">
        <v>2567</v>
      </c>
      <c r="C3574" s="72" t="s">
        <v>17162</v>
      </c>
      <c r="F3574" s="73"/>
      <c r="G3574" s="59" t="s">
        <v>3052</v>
      </c>
      <c r="H3574" s="59" t="s">
        <v>3044</v>
      </c>
      <c r="K3574" s="58" t="s">
        <v>3045</v>
      </c>
      <c r="L3574" s="63" t="s">
        <v>3805</v>
      </c>
      <c r="M3574" s="59" t="s">
        <v>3364</v>
      </c>
      <c r="N3574" s="59" t="e" vm="34">
        <v>#VALUE!</v>
      </c>
      <c r="O3574" s="59" t="s">
        <v>3049</v>
      </c>
      <c r="P3574" s="75">
        <v>45748</v>
      </c>
      <c r="Q3574" s="76">
        <v>45783</v>
      </c>
      <c r="R3574" s="59">
        <v>45791</v>
      </c>
      <c r="V3574" s="92" t="s">
        <v>3082</v>
      </c>
      <c r="W3574" s="92">
        <v>30</v>
      </c>
      <c r="AA3574" s="59" t="s">
        <v>3050</v>
      </c>
      <c r="AC3574" s="92" t="s">
        <v>5371</v>
      </c>
    </row>
    <row r="3575" spans="1:29" ht="12.75" customHeight="1" x14ac:dyDescent="0.2">
      <c r="A3575" s="63" t="str">
        <f>_xlfn.XLOOKUP(B3575,MCS_Colaboradores!B:B,MCS_Colaboradores!A:A,"")</f>
        <v>E1076</v>
      </c>
      <c r="B3575" s="58" t="s">
        <v>2567</v>
      </c>
      <c r="C3575" s="72" t="s">
        <v>17162</v>
      </c>
      <c r="F3575" s="73"/>
      <c r="G3575" s="59" t="s">
        <v>3052</v>
      </c>
      <c r="H3575" s="59" t="s">
        <v>3044</v>
      </c>
      <c r="K3575" s="58" t="s">
        <v>3054</v>
      </c>
      <c r="L3575" s="63" t="s">
        <v>17717</v>
      </c>
      <c r="M3575" s="59" t="s">
        <v>3080</v>
      </c>
      <c r="N3575" s="59" t="e" vm="88">
        <v>#VALUE!</v>
      </c>
      <c r="O3575" s="59" t="s">
        <v>3049</v>
      </c>
      <c r="P3575" s="75">
        <v>45867</v>
      </c>
      <c r="Q3575" s="76">
        <v>45894</v>
      </c>
      <c r="R3575" s="87">
        <v>45893</v>
      </c>
      <c r="AA3575" s="59" t="s">
        <v>3050</v>
      </c>
      <c r="AB3575" s="63"/>
      <c r="AC3575" s="92"/>
    </row>
    <row r="3576" spans="1:29" ht="12.75" customHeight="1" x14ac:dyDescent="0.2">
      <c r="A3576" s="63" t="str">
        <f>_xlfn.XLOOKUP(B3576,MCS_Colaboradores!B:B,MCS_Colaboradores!A:A,"")</f>
        <v>E1076</v>
      </c>
      <c r="B3576" s="58" t="s">
        <v>2567</v>
      </c>
      <c r="C3576" s="72" t="s">
        <v>17162</v>
      </c>
      <c r="F3576" s="73"/>
      <c r="G3576" s="59" t="s">
        <v>3052</v>
      </c>
      <c r="H3576" s="59" t="s">
        <v>3044</v>
      </c>
      <c r="K3576" s="58" t="s">
        <v>3095</v>
      </c>
      <c r="L3576" s="63" t="s">
        <v>6457</v>
      </c>
      <c r="M3576" s="59" t="s">
        <v>17437</v>
      </c>
      <c r="N3576" s="59" t="e" vm="32">
        <v>#VALUE!</v>
      </c>
      <c r="O3576" s="59" t="s">
        <v>3065</v>
      </c>
      <c r="P3576" s="75">
        <v>45792</v>
      </c>
      <c r="R3576" s="87">
        <v>45835</v>
      </c>
      <c r="AA3576" s="59" t="s">
        <v>3050</v>
      </c>
      <c r="AB3576" s="63"/>
      <c r="AC3576" s="92"/>
    </row>
    <row r="3577" spans="1:29" ht="12.75" customHeight="1" x14ac:dyDescent="0.2">
      <c r="A3577" s="63" t="str">
        <f>_xlfn.XLOOKUP(B3577,MCS_Colaboradores!B:B,MCS_Colaboradores!A:A,"")</f>
        <v>E0915</v>
      </c>
      <c r="B3577" s="58" t="s">
        <v>1823</v>
      </c>
      <c r="C3577" s="72" t="s">
        <v>17599</v>
      </c>
      <c r="F3577" s="73"/>
      <c r="G3577" s="59" t="s">
        <v>3052</v>
      </c>
      <c r="H3577" s="59" t="s">
        <v>3044</v>
      </c>
      <c r="K3577" s="58" t="s">
        <v>3045</v>
      </c>
      <c r="M3577" s="59" t="s">
        <v>3147</v>
      </c>
      <c r="R3577" s="59"/>
      <c r="AA3577" s="59" t="s">
        <v>3050</v>
      </c>
      <c r="AC3577" s="92"/>
    </row>
    <row r="3578" spans="1:29" ht="12.75" customHeight="1" x14ac:dyDescent="0.2">
      <c r="A3578" s="63" t="str">
        <f>_xlfn.XLOOKUP(B3578,MCS_Colaboradores!B:B,MCS_Colaboradores!A:A,"")</f>
        <v>E0726</v>
      </c>
      <c r="B3578" s="58" t="s">
        <v>26</v>
      </c>
      <c r="C3578" s="72" t="s">
        <v>20029</v>
      </c>
      <c r="D3578" s="62">
        <v>12077771037</v>
      </c>
      <c r="F3578" s="73"/>
      <c r="G3578" s="59" t="s">
        <v>3052</v>
      </c>
      <c r="H3578" s="59" t="s">
        <v>3044</v>
      </c>
      <c r="I3578" s="77">
        <v>44788</v>
      </c>
      <c r="K3578" s="58" t="s">
        <v>3045</v>
      </c>
      <c r="L3578" s="63">
        <v>2023</v>
      </c>
      <c r="M3578" s="59" t="s">
        <v>3382</v>
      </c>
      <c r="N3578" s="59" t="e" vm="29">
        <v>#VALUE!</v>
      </c>
      <c r="O3578" s="59" t="s">
        <v>5180</v>
      </c>
      <c r="P3578" s="75">
        <v>45785</v>
      </c>
      <c r="Q3578" s="76">
        <v>45877</v>
      </c>
      <c r="R3578" s="59">
        <v>45688</v>
      </c>
      <c r="AA3578" s="59" t="s">
        <v>3050</v>
      </c>
      <c r="AC3578" s="92"/>
    </row>
    <row r="3579" spans="1:29" ht="12.75" customHeight="1" x14ac:dyDescent="0.2">
      <c r="A3579" s="63" t="str">
        <f>_xlfn.XLOOKUP(B3579,MCS_Colaboradores!B:B,MCS_Colaboradores!A:A,"")</f>
        <v>E1565</v>
      </c>
      <c r="B3579" s="58" t="s">
        <v>14178</v>
      </c>
      <c r="C3579" s="72" t="s">
        <v>20030</v>
      </c>
      <c r="F3579" s="73"/>
      <c r="G3579" s="59" t="s">
        <v>3052</v>
      </c>
      <c r="H3579" s="59" t="s">
        <v>3044</v>
      </c>
      <c r="K3579" s="58" t="s">
        <v>3095</v>
      </c>
      <c r="L3579" s="63" t="s">
        <v>19216</v>
      </c>
      <c r="M3579" s="59" t="s">
        <v>17448</v>
      </c>
      <c r="N3579" s="59" t="e" vm="22">
        <v>#VALUE!</v>
      </c>
      <c r="O3579" s="59" t="s">
        <v>3071</v>
      </c>
      <c r="P3579" s="75">
        <v>45749</v>
      </c>
      <c r="AA3579" s="59" t="s">
        <v>3050</v>
      </c>
      <c r="AB3579" s="58" t="s">
        <v>13845</v>
      </c>
      <c r="AC3579" s="92" t="s">
        <v>14026</v>
      </c>
    </row>
    <row r="3580" spans="1:29" ht="12.75" customHeight="1" x14ac:dyDescent="0.2">
      <c r="A3580" s="63" t="str">
        <f>_xlfn.XLOOKUP(B3580,MCS_Colaboradores!B:B,MCS_Colaboradores!A:A,"")</f>
        <v>E1218</v>
      </c>
      <c r="B3580" s="58" t="s">
        <v>13339</v>
      </c>
      <c r="C3580" s="72" t="s">
        <v>20031</v>
      </c>
      <c r="D3580" s="62">
        <v>12177679746</v>
      </c>
      <c r="E3580" s="62">
        <v>327183721</v>
      </c>
      <c r="F3580" s="73"/>
      <c r="G3580" s="59" t="s">
        <v>3052</v>
      </c>
      <c r="H3580" s="59" t="s">
        <v>3044</v>
      </c>
      <c r="I3580" s="77">
        <v>45769</v>
      </c>
      <c r="K3580" s="58" t="s">
        <v>3045</v>
      </c>
      <c r="L3580" s="63" t="s">
        <v>3149</v>
      </c>
      <c r="M3580" s="59" t="s">
        <v>3143</v>
      </c>
      <c r="N3580" s="59" t="s">
        <v>3150</v>
      </c>
      <c r="O3580" s="59" t="s">
        <v>3065</v>
      </c>
      <c r="P3580" s="75">
        <v>45481</v>
      </c>
      <c r="Q3580" s="76">
        <v>45535</v>
      </c>
      <c r="R3580" s="59">
        <v>45786</v>
      </c>
      <c r="AA3580" s="59" t="s">
        <v>3050</v>
      </c>
      <c r="AC3580" s="92" t="s">
        <v>3298</v>
      </c>
    </row>
    <row r="3581" spans="1:29" ht="13.5" customHeight="1" x14ac:dyDescent="0.2">
      <c r="A3581" s="63" t="str">
        <f>_xlfn.XLOOKUP(B3581,MCS_Colaboradores!B:B,MCS_Colaboradores!A:A,"")</f>
        <v>E1139</v>
      </c>
      <c r="B3581" s="58" t="s">
        <v>256</v>
      </c>
      <c r="C3581" s="72" t="s">
        <v>20032</v>
      </c>
      <c r="D3581" s="62">
        <v>12175180509</v>
      </c>
      <c r="E3581" s="62">
        <v>324987269</v>
      </c>
      <c r="F3581" s="73"/>
      <c r="G3581" s="59" t="s">
        <v>3052</v>
      </c>
      <c r="H3581" s="59" t="s">
        <v>3044</v>
      </c>
      <c r="I3581" s="77">
        <v>45374</v>
      </c>
      <c r="J3581" s="60">
        <v>45579</v>
      </c>
      <c r="K3581" s="58" t="s">
        <v>3045</v>
      </c>
      <c r="L3581" s="63" t="s">
        <v>4259</v>
      </c>
      <c r="M3581" s="59" t="s">
        <v>3180</v>
      </c>
      <c r="N3581" s="59" t="e" vm="47">
        <v>#VALUE!</v>
      </c>
      <c r="O3581" s="59" t="s">
        <v>3071</v>
      </c>
      <c r="P3581" s="75">
        <v>45350</v>
      </c>
      <c r="R3581" s="59">
        <v>45579</v>
      </c>
      <c r="U3581" s="59" t="s">
        <v>3076</v>
      </c>
      <c r="AA3581" s="59" t="s">
        <v>3050</v>
      </c>
      <c r="AC3581" s="92"/>
    </row>
    <row r="3582" spans="1:29" ht="12.75" customHeight="1" x14ac:dyDescent="0.2">
      <c r="A3582" s="63" t="str">
        <f>_xlfn.XLOOKUP(B3582,MCS_Colaboradores!B:B,MCS_Colaboradores!A:A,"")</f>
        <v>E0800</v>
      </c>
      <c r="B3582" s="58" t="s">
        <v>618</v>
      </c>
      <c r="C3582" s="72" t="s">
        <v>7768</v>
      </c>
      <c r="D3582" s="62">
        <v>12177026043</v>
      </c>
      <c r="E3582" s="62">
        <v>326998888</v>
      </c>
      <c r="F3582" s="73"/>
      <c r="G3582" s="59" t="s">
        <v>3069</v>
      </c>
      <c r="H3582" s="59" t="s">
        <v>3069</v>
      </c>
      <c r="K3582" s="58" t="s">
        <v>3054</v>
      </c>
      <c r="L3582" s="63" t="s">
        <v>4511</v>
      </c>
      <c r="M3582" s="59" t="s">
        <v>3205</v>
      </c>
      <c r="N3582" s="59" t="e" vm="5">
        <v>#VALUE!</v>
      </c>
      <c r="O3582" s="59" t="s">
        <v>3071</v>
      </c>
      <c r="P3582" s="75">
        <v>45474</v>
      </c>
      <c r="Q3582" s="76">
        <v>45537</v>
      </c>
      <c r="R3582" s="59"/>
      <c r="AA3582" s="59" t="s">
        <v>3050</v>
      </c>
      <c r="AC3582" s="92" t="s">
        <v>6985</v>
      </c>
    </row>
    <row r="3583" spans="1:29" ht="12.75" customHeight="1" x14ac:dyDescent="0.2">
      <c r="A3583" s="63" t="str">
        <f>_xlfn.XLOOKUP(B3583,MCS_Colaboradores!B:B,MCS_Colaboradores!A:A,"")</f>
        <v>E0800</v>
      </c>
      <c r="B3583" s="58" t="s">
        <v>618</v>
      </c>
      <c r="C3583" s="72" t="s">
        <v>7768</v>
      </c>
      <c r="D3583" s="62">
        <v>12177026043</v>
      </c>
      <c r="E3583" s="62">
        <v>326998888</v>
      </c>
      <c r="F3583" s="73"/>
      <c r="G3583" s="59" t="s">
        <v>3069</v>
      </c>
      <c r="H3583" s="59" t="s">
        <v>3069</v>
      </c>
      <c r="K3583" s="58" t="s">
        <v>3045</v>
      </c>
      <c r="L3583" s="63" t="s">
        <v>5544</v>
      </c>
      <c r="M3583" s="59" t="s">
        <v>3177</v>
      </c>
      <c r="N3583" s="59" t="e" vm="39">
        <v>#VALUE!</v>
      </c>
      <c r="O3583" s="59" t="s">
        <v>3071</v>
      </c>
      <c r="P3583" s="75">
        <v>45511</v>
      </c>
      <c r="Q3583" s="76">
        <v>45551</v>
      </c>
      <c r="R3583" s="59"/>
      <c r="AA3583" s="59" t="s">
        <v>3050</v>
      </c>
      <c r="AC3583" s="92" t="s">
        <v>6980</v>
      </c>
    </row>
    <row r="3584" spans="1:29" ht="12.75" customHeight="1" x14ac:dyDescent="0.2">
      <c r="A3584" s="63" t="str">
        <f>_xlfn.XLOOKUP(B3584,MCS_Colaboradores!B:B,MCS_Colaboradores!A:A,"")</f>
        <v>E0800</v>
      </c>
      <c r="B3584" s="58" t="s">
        <v>618</v>
      </c>
      <c r="C3584" s="72" t="s">
        <v>7768</v>
      </c>
      <c r="D3584" s="62">
        <v>12177026043</v>
      </c>
      <c r="E3584" s="62">
        <v>326998888</v>
      </c>
      <c r="F3584" s="73"/>
      <c r="G3584" s="59" t="s">
        <v>3069</v>
      </c>
      <c r="H3584" s="59" t="s">
        <v>3069</v>
      </c>
      <c r="K3584" s="58" t="s">
        <v>3045</v>
      </c>
      <c r="L3584" s="63" t="s">
        <v>5820</v>
      </c>
      <c r="M3584" s="59" t="s">
        <v>19128</v>
      </c>
      <c r="N3584" s="59" t="e" vm="9">
        <v>#VALUE!</v>
      </c>
      <c r="O3584" s="59" t="s">
        <v>3071</v>
      </c>
      <c r="P3584" s="75">
        <v>45469</v>
      </c>
      <c r="Q3584" s="76">
        <v>45499</v>
      </c>
      <c r="R3584" s="59"/>
      <c r="AA3584" s="59" t="s">
        <v>3050</v>
      </c>
      <c r="AC3584" s="92"/>
    </row>
    <row r="3585" spans="1:30" ht="12.75" customHeight="1" x14ac:dyDescent="0.2">
      <c r="A3585" s="63" t="str">
        <f>_xlfn.XLOOKUP(B3585,MCS_Colaboradores!B:B,MCS_Colaboradores!A:A,"")</f>
        <v>E0800</v>
      </c>
      <c r="B3585" s="58" t="s">
        <v>618</v>
      </c>
      <c r="C3585" s="72" t="s">
        <v>7768</v>
      </c>
      <c r="D3585" s="62">
        <v>12177026043</v>
      </c>
      <c r="E3585" s="62">
        <v>326998888</v>
      </c>
      <c r="F3585" s="73"/>
      <c r="G3585" s="59" t="s">
        <v>3052</v>
      </c>
      <c r="H3585" s="59" t="s">
        <v>3044</v>
      </c>
      <c r="I3585" s="77">
        <v>45481</v>
      </c>
      <c r="J3585" s="60">
        <v>45499</v>
      </c>
      <c r="K3585" s="58" t="s">
        <v>3045</v>
      </c>
      <c r="L3585" s="63" t="s">
        <v>4235</v>
      </c>
      <c r="M3585" s="59" t="s">
        <v>3360</v>
      </c>
      <c r="N3585" s="59" t="e" vm="70">
        <v>#VALUE!</v>
      </c>
      <c r="O3585" s="59" t="s">
        <v>3071</v>
      </c>
      <c r="P3585" s="75">
        <v>45474</v>
      </c>
      <c r="Q3585" s="76">
        <v>45537</v>
      </c>
      <c r="R3585" s="59">
        <v>45499</v>
      </c>
      <c r="AA3585" s="59" t="s">
        <v>3050</v>
      </c>
      <c r="AC3585" s="92" t="s">
        <v>6983</v>
      </c>
    </row>
    <row r="3586" spans="1:30" ht="12.75" customHeight="1" x14ac:dyDescent="0.2">
      <c r="A3586" s="63" t="str">
        <f>_xlfn.XLOOKUP(B3586,MCS_Colaboradores!B:B,MCS_Colaboradores!A:A,"")</f>
        <v>E0800</v>
      </c>
      <c r="B3586" s="58" t="s">
        <v>618</v>
      </c>
      <c r="C3586" s="72" t="s">
        <v>7768</v>
      </c>
      <c r="D3586" s="62">
        <v>12177026043</v>
      </c>
      <c r="E3586" s="62">
        <v>326998888</v>
      </c>
      <c r="F3586" s="73"/>
      <c r="G3586" s="59" t="s">
        <v>3052</v>
      </c>
      <c r="H3586" s="59" t="s">
        <v>3044</v>
      </c>
      <c r="I3586" s="77">
        <v>45481</v>
      </c>
      <c r="K3586" s="58" t="s">
        <v>3045</v>
      </c>
      <c r="L3586" s="63" t="s">
        <v>5779</v>
      </c>
      <c r="M3586" s="59" t="s">
        <v>3406</v>
      </c>
      <c r="N3586" s="59" t="e" vm="5">
        <v>#VALUE!</v>
      </c>
      <c r="O3586" s="59" t="s">
        <v>3071</v>
      </c>
      <c r="P3586" s="75">
        <v>45516</v>
      </c>
      <c r="Q3586" s="76">
        <v>45551</v>
      </c>
      <c r="R3586" s="59">
        <v>45590</v>
      </c>
      <c r="AA3586" s="59" t="s">
        <v>3050</v>
      </c>
      <c r="AC3586" s="92"/>
    </row>
    <row r="3587" spans="1:30" ht="12.75" customHeight="1" x14ac:dyDescent="0.2">
      <c r="A3587" s="63" t="str">
        <f>_xlfn.XLOOKUP(B3587,MCS_Colaboradores!B:B,MCS_Colaboradores!A:A,"")</f>
        <v>E1753</v>
      </c>
      <c r="B3587" s="58" t="s">
        <v>14766</v>
      </c>
      <c r="C3587" s="72" t="s">
        <v>20033</v>
      </c>
      <c r="F3587" s="73" t="s">
        <v>14768</v>
      </c>
      <c r="G3587" s="59" t="s">
        <v>3052</v>
      </c>
      <c r="H3587" s="59" t="s">
        <v>3197</v>
      </c>
      <c r="K3587" s="58" t="s">
        <v>3095</v>
      </c>
      <c r="L3587" s="63" t="s">
        <v>18740</v>
      </c>
      <c r="M3587" s="59" t="s">
        <v>16539</v>
      </c>
      <c r="N3587" s="59" t="e" vm="5">
        <v>#VALUE!</v>
      </c>
      <c r="O3587" s="59" t="s">
        <v>3212</v>
      </c>
      <c r="P3587" s="75">
        <v>45952</v>
      </c>
      <c r="Q3587" s="76">
        <v>46011</v>
      </c>
      <c r="R3587" s="87">
        <v>46014</v>
      </c>
      <c r="V3587" s="92" t="s">
        <v>3059</v>
      </c>
      <c r="W3587" s="92" t="s">
        <v>3059</v>
      </c>
      <c r="Y3587" s="87" t="s">
        <v>6200</v>
      </c>
      <c r="AA3587" s="59" t="s">
        <v>3050</v>
      </c>
      <c r="AB3587" s="58" t="s">
        <v>19891</v>
      </c>
      <c r="AC3587" s="92"/>
    </row>
    <row r="3588" spans="1:30" ht="12.75" customHeight="1" x14ac:dyDescent="0.2">
      <c r="A3588" s="63" t="str">
        <f>_xlfn.XLOOKUP(B3588,MCS_Colaboradores!B:B,MCS_Colaboradores!A:A,"")</f>
        <v>E0476</v>
      </c>
      <c r="B3588" s="58" t="s">
        <v>1747</v>
      </c>
      <c r="C3588" s="72" t="s">
        <v>20034</v>
      </c>
      <c r="D3588" s="62">
        <v>12180266885</v>
      </c>
      <c r="E3588" s="62">
        <v>331107139</v>
      </c>
      <c r="F3588" s="73"/>
      <c r="G3588" s="59" t="s">
        <v>3052</v>
      </c>
      <c r="H3588" s="59" t="s">
        <v>3044</v>
      </c>
      <c r="I3588" s="77">
        <v>45801</v>
      </c>
      <c r="K3588" s="58" t="s">
        <v>3054</v>
      </c>
      <c r="L3588" s="63" t="s">
        <v>4334</v>
      </c>
      <c r="M3588" s="59" t="s">
        <v>4335</v>
      </c>
      <c r="N3588" s="59" t="e" vm="37">
        <v>#VALUE!</v>
      </c>
      <c r="O3588" s="59" t="s">
        <v>3049</v>
      </c>
      <c r="P3588" s="75">
        <v>45692</v>
      </c>
      <c r="Q3588" s="76" t="s">
        <v>3302</v>
      </c>
      <c r="R3588" s="59">
        <v>45814</v>
      </c>
      <c r="V3588" s="92" t="s">
        <v>3059</v>
      </c>
      <c r="W3588" s="92">
        <v>36</v>
      </c>
      <c r="AA3588" s="59" t="s">
        <v>3050</v>
      </c>
      <c r="AC3588" s="92"/>
    </row>
    <row r="3589" spans="1:30" ht="12.75" customHeight="1" x14ac:dyDescent="0.2">
      <c r="A3589" s="63" t="str">
        <f>_xlfn.XLOOKUP(B3589,MCS_Colaboradores!B:B,MCS_Colaboradores!A:A,"")</f>
        <v>E0476</v>
      </c>
      <c r="B3589" s="58" t="s">
        <v>1747</v>
      </c>
      <c r="C3589" s="72" t="s">
        <v>20034</v>
      </c>
      <c r="D3589" s="62">
        <v>12180266885</v>
      </c>
      <c r="E3589" s="62">
        <v>331107139</v>
      </c>
      <c r="F3589" s="73"/>
      <c r="G3589" s="59" t="s">
        <v>3141</v>
      </c>
      <c r="H3589" s="59" t="s">
        <v>3044</v>
      </c>
      <c r="K3589" s="58" t="s">
        <v>3045</v>
      </c>
      <c r="L3589" s="63" t="s">
        <v>6987</v>
      </c>
      <c r="M3589" s="59" t="s">
        <v>3047</v>
      </c>
      <c r="N3589" s="59" t="e" vm="20">
        <v>#VALUE!</v>
      </c>
      <c r="O3589" s="59" t="s">
        <v>3049</v>
      </c>
      <c r="P3589" s="75">
        <v>45670</v>
      </c>
      <c r="Q3589" s="76">
        <v>45716</v>
      </c>
      <c r="R3589" s="59">
        <v>45681</v>
      </c>
      <c r="V3589" s="92" t="s">
        <v>3059</v>
      </c>
      <c r="W3589" s="92">
        <v>36</v>
      </c>
      <c r="AA3589" s="59" t="s">
        <v>3050</v>
      </c>
      <c r="AC3589" s="92"/>
    </row>
    <row r="3590" spans="1:30" ht="12.75" customHeight="1" x14ac:dyDescent="0.2">
      <c r="A3590" s="63" t="str">
        <f>_xlfn.XLOOKUP(B3590,MCS_Colaboradores!B:B,MCS_Colaboradores!A:A,"")</f>
        <v>E0476</v>
      </c>
      <c r="B3590" s="58" t="s">
        <v>1747</v>
      </c>
      <c r="C3590" s="72" t="s">
        <v>20035</v>
      </c>
      <c r="D3590" s="62">
        <v>12180266885</v>
      </c>
      <c r="E3590" s="62">
        <v>331107139</v>
      </c>
      <c r="F3590" s="73"/>
      <c r="G3590" s="59" t="s">
        <v>3052</v>
      </c>
      <c r="H3590" s="59" t="s">
        <v>3044</v>
      </c>
      <c r="I3590" s="77">
        <v>45834</v>
      </c>
      <c r="J3590" s="60">
        <v>45870</v>
      </c>
      <c r="K3590" s="58" t="s">
        <v>3095</v>
      </c>
      <c r="L3590" s="63" t="s">
        <v>6214</v>
      </c>
      <c r="M3590" s="59" t="s">
        <v>16636</v>
      </c>
      <c r="O3590" s="59" t="s">
        <v>3188</v>
      </c>
      <c r="P3590" s="75">
        <v>45820</v>
      </c>
      <c r="R3590" s="87">
        <v>45842</v>
      </c>
      <c r="AA3590" s="59" t="s">
        <v>3050</v>
      </c>
      <c r="AC3590" s="92"/>
      <c r="AD3590" s="58" t="s">
        <v>20036</v>
      </c>
    </row>
    <row r="3591" spans="1:30" ht="12.75" customHeight="1" x14ac:dyDescent="0.2">
      <c r="A3591" s="63" t="str">
        <f>_xlfn.XLOOKUP(B3591,MCS_Colaboradores!B:B,MCS_Colaboradores!A:A,"")</f>
        <v>E1877</v>
      </c>
      <c r="B3591" s="58" t="s">
        <v>15312</v>
      </c>
      <c r="C3591" s="72" t="s">
        <v>20037</v>
      </c>
      <c r="E3591" s="62">
        <v>334286824</v>
      </c>
      <c r="F3591" s="73" t="s">
        <v>15315</v>
      </c>
      <c r="G3591" s="59" t="s">
        <v>3052</v>
      </c>
      <c r="H3591" s="59" t="s">
        <v>3197</v>
      </c>
      <c r="K3591" s="58" t="s">
        <v>3095</v>
      </c>
      <c r="L3591" s="63" t="s">
        <v>17560</v>
      </c>
      <c r="M3591" s="59" t="s">
        <v>17384</v>
      </c>
      <c r="N3591" s="59" t="e" vm="34">
        <v>#VALUE!</v>
      </c>
      <c r="O3591" s="59" t="s">
        <v>3212</v>
      </c>
      <c r="P3591" s="75">
        <v>45943</v>
      </c>
      <c r="Q3591" s="76">
        <v>45991</v>
      </c>
      <c r="R3591" s="87">
        <v>45968</v>
      </c>
      <c r="V3591" s="92" t="s">
        <v>3266</v>
      </c>
      <c r="W3591" s="92">
        <v>36</v>
      </c>
      <c r="Y3591" s="87" t="s">
        <v>16528</v>
      </c>
      <c r="AA3591" s="59" t="s">
        <v>3050</v>
      </c>
      <c r="AB3591" s="58" t="s">
        <v>17556</v>
      </c>
      <c r="AC3591" s="92"/>
    </row>
    <row r="3592" spans="1:30" ht="12.75" customHeight="1" x14ac:dyDescent="0.2">
      <c r="A3592" s="63" t="str">
        <f>_xlfn.XLOOKUP(B3592,MCS_Colaboradores!B:B,MCS_Colaboradores!A:A,"")</f>
        <v>E0023</v>
      </c>
      <c r="B3592" s="58" t="s">
        <v>2425</v>
      </c>
      <c r="C3592" s="72" t="s">
        <v>20038</v>
      </c>
      <c r="E3592" s="62">
        <v>331772493</v>
      </c>
      <c r="F3592" s="73"/>
      <c r="G3592" s="59" t="s">
        <v>3052</v>
      </c>
      <c r="H3592" s="59" t="s">
        <v>3044</v>
      </c>
      <c r="K3592" s="58" t="s">
        <v>3045</v>
      </c>
      <c r="L3592" s="63" t="s">
        <v>4119</v>
      </c>
      <c r="M3592" s="59" t="s">
        <v>3070</v>
      </c>
      <c r="N3592" s="59" t="e" vm="93">
        <v>#VALUE!</v>
      </c>
      <c r="O3592" s="59" t="s">
        <v>3071</v>
      </c>
      <c r="P3592" s="75">
        <v>45719</v>
      </c>
      <c r="Q3592" s="76">
        <v>45751</v>
      </c>
      <c r="R3592" s="59">
        <v>45791</v>
      </c>
      <c r="V3592" s="92" t="s">
        <v>3175</v>
      </c>
      <c r="W3592" s="92">
        <v>34</v>
      </c>
      <c r="AA3592" s="59" t="s">
        <v>3050</v>
      </c>
      <c r="AB3592" s="58" t="s">
        <v>3237</v>
      </c>
      <c r="AC3592" s="92"/>
    </row>
    <row r="3593" spans="1:30" ht="12.75" customHeight="1" x14ac:dyDescent="0.2">
      <c r="A3593" s="63" t="str">
        <f>_xlfn.XLOOKUP(B3593,MCS_Colaboradores!B:B,MCS_Colaboradores!A:A,"")</f>
        <v/>
      </c>
      <c r="B3593" s="58" t="s">
        <v>1975</v>
      </c>
      <c r="C3593" s="72" t="s">
        <v>20039</v>
      </c>
      <c r="D3593" s="62">
        <v>12178058887</v>
      </c>
      <c r="E3593" s="62">
        <v>327850272</v>
      </c>
      <c r="F3593" s="73" t="s">
        <v>6991</v>
      </c>
      <c r="G3593" s="59" t="s">
        <v>3052</v>
      </c>
      <c r="H3593" s="59" t="s">
        <v>3044</v>
      </c>
      <c r="I3593" s="77">
        <v>45762</v>
      </c>
      <c r="J3593" s="59">
        <v>45840</v>
      </c>
      <c r="K3593" s="58" t="s">
        <v>3045</v>
      </c>
      <c r="L3593" s="63" t="s">
        <v>3161</v>
      </c>
      <c r="M3593" s="59" t="s">
        <v>17370</v>
      </c>
      <c r="N3593" s="59" t="e" vm="51">
        <v>#VALUE!</v>
      </c>
      <c r="O3593" s="59" t="s">
        <v>3071</v>
      </c>
      <c r="P3593" s="75">
        <v>45484</v>
      </c>
      <c r="Q3593" s="76">
        <v>45562</v>
      </c>
      <c r="R3593" s="59">
        <v>45840</v>
      </c>
      <c r="AA3593" s="59" t="s">
        <v>3050</v>
      </c>
      <c r="AC3593" s="92"/>
    </row>
    <row r="3594" spans="1:30" ht="12.75" customHeight="1" x14ac:dyDescent="0.2">
      <c r="A3594" s="63" t="str">
        <f>_xlfn.XLOOKUP(B3594,MCS_Colaboradores!B:B,MCS_Colaboradores!A:A,"")</f>
        <v>E0367</v>
      </c>
      <c r="B3594" s="58" t="s">
        <v>2427</v>
      </c>
      <c r="C3594" s="72" t="s">
        <v>17168</v>
      </c>
      <c r="F3594" s="112" t="s">
        <v>6993</v>
      </c>
      <c r="G3594" s="59" t="s">
        <v>3052</v>
      </c>
      <c r="H3594" s="59" t="s">
        <v>3044</v>
      </c>
      <c r="K3594" s="58" t="s">
        <v>3045</v>
      </c>
      <c r="L3594" s="63" t="s">
        <v>3397</v>
      </c>
      <c r="M3594" s="59" t="s">
        <v>16514</v>
      </c>
      <c r="N3594" s="59" t="e" vm="16">
        <v>#VALUE!</v>
      </c>
      <c r="O3594" s="59" t="s">
        <v>3071</v>
      </c>
      <c r="P3594" s="75">
        <v>45684</v>
      </c>
      <c r="Q3594" s="76" t="s">
        <v>3302</v>
      </c>
      <c r="R3594" s="59">
        <v>45938</v>
      </c>
      <c r="V3594" s="92" t="s">
        <v>3132</v>
      </c>
      <c r="W3594" s="92" t="s">
        <v>3132</v>
      </c>
      <c r="AA3594" s="59" t="s">
        <v>3050</v>
      </c>
      <c r="AC3594" s="92"/>
    </row>
    <row r="3595" spans="1:30" ht="12.75" customHeight="1" x14ac:dyDescent="0.2">
      <c r="A3595" s="63" t="str">
        <f>_xlfn.XLOOKUP(B3595,MCS_Colaboradores!B:B,MCS_Colaboradores!A:A,"")</f>
        <v>E1913</v>
      </c>
      <c r="B3595" s="58" t="s">
        <v>15460</v>
      </c>
      <c r="C3595" s="72" t="s">
        <v>20040</v>
      </c>
      <c r="E3595" s="62">
        <v>334041406</v>
      </c>
      <c r="F3595" s="73" t="s">
        <v>15463</v>
      </c>
      <c r="G3595" s="59" t="s">
        <v>3052</v>
      </c>
      <c r="H3595" s="59" t="s">
        <v>3044</v>
      </c>
      <c r="K3595" s="58" t="s">
        <v>3590</v>
      </c>
      <c r="L3595" s="63" t="s">
        <v>18235</v>
      </c>
      <c r="M3595" s="59" t="s">
        <v>3429</v>
      </c>
      <c r="N3595" s="59" t="e" vm="41">
        <v>#VALUE!</v>
      </c>
      <c r="O3595" s="59" t="s">
        <v>3065</v>
      </c>
      <c r="P3595" s="75">
        <v>45943</v>
      </c>
      <c r="Q3595" s="76">
        <v>45989</v>
      </c>
      <c r="R3595" s="87">
        <v>45957</v>
      </c>
      <c r="V3595" s="92" t="s">
        <v>3059</v>
      </c>
      <c r="W3595" s="92">
        <v>36</v>
      </c>
      <c r="Y3595" s="87" t="s">
        <v>16528</v>
      </c>
      <c r="AA3595" s="59" t="s">
        <v>3050</v>
      </c>
      <c r="AC3595" s="92"/>
    </row>
    <row r="3596" spans="1:30" ht="12.75" customHeight="1" x14ac:dyDescent="0.2">
      <c r="A3596" s="63" t="str">
        <f>_xlfn.XLOOKUP(B3596,MCS_Colaboradores!B:B,MCS_Colaboradores!A:A,"")</f>
        <v>E1913</v>
      </c>
      <c r="B3596" s="58" t="s">
        <v>15460</v>
      </c>
      <c r="C3596" s="72" t="s">
        <v>20040</v>
      </c>
      <c r="E3596" s="62">
        <v>334041406</v>
      </c>
      <c r="F3596" s="73" t="s">
        <v>15463</v>
      </c>
      <c r="G3596" s="59" t="s">
        <v>3052</v>
      </c>
      <c r="H3596" s="59" t="s">
        <v>3069</v>
      </c>
      <c r="K3596" s="58" t="s">
        <v>3590</v>
      </c>
      <c r="L3596" s="63" t="s">
        <v>17793</v>
      </c>
      <c r="M3596" s="59" t="s">
        <v>16514</v>
      </c>
      <c r="N3596" s="59" t="e" vm="16">
        <v>#VALUE!</v>
      </c>
      <c r="O3596" s="59" t="s">
        <v>4341</v>
      </c>
      <c r="P3596" s="75">
        <v>45971</v>
      </c>
      <c r="Q3596" s="76">
        <v>46063</v>
      </c>
      <c r="V3596" s="92" t="s">
        <v>3266</v>
      </c>
      <c r="W3596" s="92" t="s">
        <v>3059</v>
      </c>
      <c r="Y3596" s="87" t="s">
        <v>16579</v>
      </c>
      <c r="AA3596" s="59" t="s">
        <v>3050</v>
      </c>
      <c r="AB3596" s="58" t="s">
        <v>3444</v>
      </c>
      <c r="AC3596" s="92"/>
    </row>
    <row r="3597" spans="1:30" ht="12.75" customHeight="1" x14ac:dyDescent="0.2">
      <c r="A3597" s="63" t="str">
        <f>_xlfn.XLOOKUP(B3597,MCS_Colaboradores!B:B,MCS_Colaboradores!A:A,"")</f>
        <v>E1566</v>
      </c>
      <c r="B3597" s="58" t="s">
        <v>14181</v>
      </c>
      <c r="C3597" s="72" t="s">
        <v>20041</v>
      </c>
      <c r="D3597" s="62">
        <v>12180021898</v>
      </c>
      <c r="E3597" s="62">
        <v>331525216</v>
      </c>
      <c r="F3597" s="73"/>
      <c r="G3597" s="59" t="s">
        <v>3052</v>
      </c>
      <c r="H3597" s="59" t="s">
        <v>3044</v>
      </c>
      <c r="I3597" s="77">
        <v>45782</v>
      </c>
      <c r="K3597" s="58" t="s">
        <v>3095</v>
      </c>
      <c r="L3597" s="63" t="s">
        <v>18577</v>
      </c>
      <c r="M3597" s="59" t="s">
        <v>18578</v>
      </c>
      <c r="N3597" s="59" t="e" vm="8">
        <v>#VALUE!</v>
      </c>
      <c r="O3597" s="59" t="s">
        <v>3212</v>
      </c>
      <c r="P3597" s="75">
        <v>45782</v>
      </c>
      <c r="R3597" s="87">
        <v>45841</v>
      </c>
      <c r="AA3597" s="59" t="s">
        <v>3050</v>
      </c>
      <c r="AB3597" s="58" t="s">
        <v>20042</v>
      </c>
      <c r="AC3597" s="92"/>
      <c r="AD3597" s="58" t="s">
        <v>20043</v>
      </c>
    </row>
    <row r="3598" spans="1:30" ht="12.75" customHeight="1" x14ac:dyDescent="0.2">
      <c r="A3598" s="63" t="str">
        <f>_xlfn.XLOOKUP(B3598,MCS_Colaboradores!B:B,MCS_Colaboradores!A:A,"")</f>
        <v>E0159</v>
      </c>
      <c r="B3598" s="58" t="s">
        <v>2723</v>
      </c>
      <c r="C3598" s="72" t="s">
        <v>20044</v>
      </c>
      <c r="F3598" s="112" t="s">
        <v>6995</v>
      </c>
      <c r="G3598" s="59" t="s">
        <v>3052</v>
      </c>
      <c r="H3598" s="59" t="s">
        <v>3044</v>
      </c>
      <c r="K3598" s="58" t="s">
        <v>3045</v>
      </c>
      <c r="L3598" s="63" t="s">
        <v>6996</v>
      </c>
      <c r="M3598" s="59" t="s">
        <v>16542</v>
      </c>
      <c r="N3598" s="59" t="e" vm="7">
        <v>#VALUE!</v>
      </c>
      <c r="O3598" s="59" t="s">
        <v>3071</v>
      </c>
      <c r="P3598" s="75">
        <v>45761</v>
      </c>
      <c r="Q3598" s="76">
        <v>45902</v>
      </c>
      <c r="R3598" s="59">
        <v>45817</v>
      </c>
      <c r="V3598" s="92" t="s">
        <v>3059</v>
      </c>
      <c r="W3598" s="92">
        <v>36</v>
      </c>
      <c r="AA3598" s="59" t="s">
        <v>3050</v>
      </c>
      <c r="AC3598" s="92"/>
    </row>
    <row r="3599" spans="1:30" ht="12.75" customHeight="1" x14ac:dyDescent="0.2">
      <c r="A3599" s="63" t="str">
        <f>_xlfn.XLOOKUP(B3599,MCS_Colaboradores!B:B,MCS_Colaboradores!A:A,"")</f>
        <v>E1287</v>
      </c>
      <c r="B3599" s="58" t="s">
        <v>2585</v>
      </c>
      <c r="C3599" s="72" t="s">
        <v>20045</v>
      </c>
      <c r="F3599" s="73"/>
      <c r="G3599" s="59" t="s">
        <v>3052</v>
      </c>
      <c r="H3599" s="59" t="s">
        <v>3124</v>
      </c>
      <c r="K3599" s="58" t="s">
        <v>3045</v>
      </c>
      <c r="L3599" s="63" t="s">
        <v>5170</v>
      </c>
      <c r="M3599" s="59" t="s">
        <v>3539</v>
      </c>
      <c r="N3599" s="59" t="e" vm="8">
        <v>#VALUE!</v>
      </c>
      <c r="P3599" s="75">
        <v>45747</v>
      </c>
      <c r="Q3599" s="76">
        <v>45777</v>
      </c>
      <c r="R3599" s="59"/>
      <c r="V3599" s="92" t="s">
        <v>3082</v>
      </c>
      <c r="W3599" s="92">
        <v>32</v>
      </c>
      <c r="AA3599" s="59" t="s">
        <v>3050</v>
      </c>
      <c r="AC3599" s="92"/>
    </row>
    <row r="3600" spans="1:30" ht="12.75" customHeight="1" x14ac:dyDescent="0.2">
      <c r="A3600" s="63" t="str">
        <f>_xlfn.XLOOKUP(B3600,MCS_Colaboradores!B:B,MCS_Colaboradores!A:A,"")</f>
        <v>E1287</v>
      </c>
      <c r="B3600" s="58" t="s">
        <v>2585</v>
      </c>
      <c r="C3600" s="72" t="s">
        <v>20046</v>
      </c>
      <c r="F3600" s="73"/>
      <c r="G3600" s="59" t="s">
        <v>3052</v>
      </c>
      <c r="H3600" s="59" t="s">
        <v>3044</v>
      </c>
      <c r="K3600" s="58" t="s">
        <v>3095</v>
      </c>
      <c r="L3600" s="63" t="s">
        <v>6748</v>
      </c>
      <c r="M3600" s="59" t="s">
        <v>16763</v>
      </c>
      <c r="N3600" s="59" t="e" vm="25">
        <v>#VALUE!</v>
      </c>
      <c r="O3600" s="59" t="s">
        <v>3071</v>
      </c>
      <c r="P3600" s="75">
        <v>45761</v>
      </c>
      <c r="R3600" s="87">
        <v>45814</v>
      </c>
      <c r="AA3600" s="59" t="s">
        <v>3050</v>
      </c>
      <c r="AB3600" s="58" t="s">
        <v>18869</v>
      </c>
      <c r="AC3600" s="92"/>
      <c r="AD3600" s="58" t="s">
        <v>20047</v>
      </c>
    </row>
    <row r="3601" spans="1:30" ht="12.75" customHeight="1" x14ac:dyDescent="0.2">
      <c r="A3601" s="63" t="str">
        <f>_xlfn.XLOOKUP(B3601,MCS_Colaboradores!B:B,MCS_Colaboradores!A:A,"")</f>
        <v>E1287</v>
      </c>
      <c r="B3601" s="58" t="s">
        <v>2585</v>
      </c>
      <c r="C3601" s="72" t="s">
        <v>20048</v>
      </c>
      <c r="F3601" s="112">
        <v>124959582</v>
      </c>
      <c r="G3601" s="59" t="s">
        <v>3052</v>
      </c>
      <c r="H3601" s="59" t="s">
        <v>3197</v>
      </c>
      <c r="K3601" s="58" t="s">
        <v>3054</v>
      </c>
      <c r="L3601" s="63" t="s">
        <v>4534</v>
      </c>
      <c r="M3601" s="59" t="s">
        <v>16676</v>
      </c>
      <c r="N3601" s="59" t="e" vm="11">
        <v>#VALUE!</v>
      </c>
      <c r="O3601" s="59" t="s">
        <v>3071</v>
      </c>
      <c r="P3601" s="75">
        <v>45813</v>
      </c>
      <c r="Q3601" s="76">
        <v>45841</v>
      </c>
      <c r="R3601" s="59">
        <v>46052</v>
      </c>
      <c r="AA3601" s="59" t="s">
        <v>3050</v>
      </c>
      <c r="AB3601" s="63" t="s">
        <v>17456</v>
      </c>
      <c r="AC3601" s="92"/>
    </row>
    <row r="3602" spans="1:30" ht="12.75" customHeight="1" x14ac:dyDescent="0.2">
      <c r="A3602" s="63" t="str">
        <f>_xlfn.XLOOKUP(B3602,MCS_Colaboradores!B:B,MCS_Colaboradores!A:A,"")</f>
        <v>E0522</v>
      </c>
      <c r="B3602" s="58" t="s">
        <v>684</v>
      </c>
      <c r="C3602" s="72" t="s">
        <v>20049</v>
      </c>
      <c r="D3602" s="62">
        <v>12178179609</v>
      </c>
      <c r="E3602" s="62">
        <v>328625027</v>
      </c>
      <c r="F3602" s="73" t="s">
        <v>6999</v>
      </c>
      <c r="G3602" s="59" t="s">
        <v>3052</v>
      </c>
      <c r="H3602" s="59" t="s">
        <v>3044</v>
      </c>
      <c r="I3602" s="77">
        <v>45591</v>
      </c>
      <c r="J3602" s="60">
        <v>45956</v>
      </c>
      <c r="K3602" s="58" t="s">
        <v>3095</v>
      </c>
      <c r="L3602" s="63" t="s">
        <v>3170</v>
      </c>
      <c r="M3602" s="59" t="s">
        <v>17349</v>
      </c>
      <c r="N3602" s="59" t="e" vm="22">
        <v>#VALUE!</v>
      </c>
      <c r="O3602" s="59" t="s">
        <v>3049</v>
      </c>
      <c r="P3602" s="75">
        <v>45580</v>
      </c>
      <c r="Q3602" s="76">
        <v>45646</v>
      </c>
      <c r="R3602" s="87">
        <v>45956</v>
      </c>
      <c r="V3602" s="92" t="s">
        <v>3175</v>
      </c>
      <c r="W3602" s="92">
        <v>44</v>
      </c>
      <c r="AA3602" s="59" t="s">
        <v>3050</v>
      </c>
      <c r="AB3602" s="63" t="s">
        <v>3628</v>
      </c>
      <c r="AC3602" s="92"/>
      <c r="AD3602" s="58" t="s">
        <v>20050</v>
      </c>
    </row>
    <row r="3603" spans="1:30" ht="12.75" customHeight="1" x14ac:dyDescent="0.2">
      <c r="A3603" s="63" t="str">
        <f>_xlfn.XLOOKUP(B3603,MCS_Colaboradores!B:B,MCS_Colaboradores!A:A,"")</f>
        <v>E0522</v>
      </c>
      <c r="B3603" s="58" t="s">
        <v>684</v>
      </c>
      <c r="C3603" s="72" t="s">
        <v>20051</v>
      </c>
      <c r="D3603" s="62">
        <v>12178179609</v>
      </c>
      <c r="E3603" s="62">
        <v>328625027</v>
      </c>
      <c r="F3603" s="73" t="s">
        <v>6999</v>
      </c>
      <c r="G3603" s="59" t="s">
        <v>3052</v>
      </c>
      <c r="H3603" s="59" t="s">
        <v>3044</v>
      </c>
      <c r="I3603" s="77">
        <v>45505</v>
      </c>
      <c r="J3603" s="60">
        <v>45570</v>
      </c>
      <c r="K3603" s="58" t="s">
        <v>3054</v>
      </c>
      <c r="L3603" s="63" t="s">
        <v>7001</v>
      </c>
      <c r="M3603" s="59" t="s">
        <v>17356</v>
      </c>
      <c r="N3603" s="59" t="e" vm="47">
        <v>#VALUE!</v>
      </c>
      <c r="O3603" s="59" t="s">
        <v>3049</v>
      </c>
      <c r="P3603" s="75">
        <v>45505</v>
      </c>
      <c r="Q3603" s="76">
        <v>45534</v>
      </c>
      <c r="R3603" s="59"/>
      <c r="AA3603" s="59" t="s">
        <v>3050</v>
      </c>
      <c r="AC3603" s="92"/>
    </row>
    <row r="3604" spans="1:30" ht="12.75" customHeight="1" x14ac:dyDescent="0.2">
      <c r="A3604" s="63" t="str">
        <f>_xlfn.XLOOKUP(B3604,MCS_Colaboradores!B:B,MCS_Colaboradores!A:A,"")</f>
        <v>E0626</v>
      </c>
      <c r="B3604" s="58" t="s">
        <v>2877</v>
      </c>
      <c r="C3604" s="72" t="s">
        <v>20052</v>
      </c>
      <c r="E3604" s="62">
        <v>332866300</v>
      </c>
      <c r="F3604" s="112" t="s">
        <v>7003</v>
      </c>
      <c r="G3604" s="59" t="s">
        <v>3052</v>
      </c>
      <c r="H3604" s="59" t="s">
        <v>3044</v>
      </c>
      <c r="K3604" s="58" t="s">
        <v>3045</v>
      </c>
      <c r="L3604" s="63" t="s">
        <v>3693</v>
      </c>
      <c r="M3604" s="59" t="s">
        <v>3143</v>
      </c>
      <c r="N3604" s="59" t="e" vm="82">
        <v>#VALUE!</v>
      </c>
      <c r="O3604" s="59" t="s">
        <v>3110</v>
      </c>
      <c r="P3604" s="75">
        <v>45812</v>
      </c>
      <c r="Q3604" s="76">
        <v>45877</v>
      </c>
      <c r="R3604" s="59">
        <v>45841</v>
      </c>
      <c r="V3604" s="92" t="s">
        <v>3082</v>
      </c>
      <c r="W3604" s="92">
        <v>34</v>
      </c>
      <c r="AA3604" s="59" t="s">
        <v>3050</v>
      </c>
      <c r="AC3604" s="92"/>
    </row>
    <row r="3605" spans="1:30" ht="12.75" customHeight="1" x14ac:dyDescent="0.2">
      <c r="A3605" s="63" t="str">
        <f>_xlfn.XLOOKUP(B3605,MCS_Colaboradores!B:B,MCS_Colaboradores!A:A,"")</f>
        <v>E1798</v>
      </c>
      <c r="B3605" s="58" t="s">
        <v>14963</v>
      </c>
      <c r="C3605" s="72" t="s">
        <v>20053</v>
      </c>
      <c r="F3605" s="73" t="s">
        <v>14965</v>
      </c>
      <c r="G3605" s="59" t="s">
        <v>3052</v>
      </c>
      <c r="H3605" s="59" t="s">
        <v>3044</v>
      </c>
      <c r="K3605" s="58" t="s">
        <v>3590</v>
      </c>
      <c r="L3605" s="63" t="s">
        <v>19965</v>
      </c>
      <c r="M3605" s="59" t="s">
        <v>18905</v>
      </c>
      <c r="N3605" s="59" t="e" vm="34">
        <v>#VALUE!</v>
      </c>
      <c r="O3605" s="59" t="s">
        <v>3212</v>
      </c>
      <c r="P3605" s="75">
        <v>45903</v>
      </c>
      <c r="Q3605" s="76">
        <v>45954</v>
      </c>
      <c r="V3605" s="92" t="s">
        <v>3266</v>
      </c>
      <c r="W3605" s="92" t="s">
        <v>3175</v>
      </c>
      <c r="Y3605" s="87" t="s">
        <v>16528</v>
      </c>
      <c r="AA3605" s="59" t="s">
        <v>3050</v>
      </c>
      <c r="AB3605" s="58" t="s">
        <v>3319</v>
      </c>
      <c r="AC3605" s="92"/>
    </row>
    <row r="3606" spans="1:30" ht="12.75" customHeight="1" x14ac:dyDescent="0.2">
      <c r="A3606" s="63" t="str">
        <f>_xlfn.XLOOKUP(B3606,MCS_Colaboradores!B:B,MCS_Colaboradores!A:A,"")</f>
        <v>E1202</v>
      </c>
      <c r="B3606" s="58" t="s">
        <v>1983</v>
      </c>
      <c r="C3606" s="72" t="s">
        <v>20054</v>
      </c>
      <c r="D3606" s="62">
        <v>12177203309</v>
      </c>
      <c r="E3606" s="62">
        <v>327241632</v>
      </c>
      <c r="F3606" s="73"/>
      <c r="G3606" s="59" t="s">
        <v>3052</v>
      </c>
      <c r="H3606" s="59" t="s">
        <v>3044</v>
      </c>
      <c r="I3606" s="77">
        <v>45762</v>
      </c>
      <c r="K3606" s="58" t="s">
        <v>3054</v>
      </c>
      <c r="L3606" s="63" t="s">
        <v>6959</v>
      </c>
      <c r="M3606" s="59" t="s">
        <v>3737</v>
      </c>
      <c r="N3606" s="59" t="e" vm="147">
        <v>#VALUE!</v>
      </c>
      <c r="O3606" s="59" t="s">
        <v>3071</v>
      </c>
      <c r="P3606" s="75">
        <v>45468</v>
      </c>
      <c r="Q3606" s="76">
        <v>45504</v>
      </c>
      <c r="R3606" s="59">
        <v>45792</v>
      </c>
      <c r="AA3606" s="59" t="s">
        <v>3050</v>
      </c>
      <c r="AC3606" s="92" t="s">
        <v>7005</v>
      </c>
    </row>
    <row r="3607" spans="1:30" ht="12.75" customHeight="1" x14ac:dyDescent="0.2">
      <c r="A3607" s="63" t="str">
        <f>_xlfn.XLOOKUP(B3607,MCS_Colaboradores!B:B,MCS_Colaboradores!A:A,"")</f>
        <v>E0241</v>
      </c>
      <c r="B3607" s="58" t="s">
        <v>560</v>
      </c>
      <c r="C3607" s="72" t="s">
        <v>20055</v>
      </c>
      <c r="D3607" s="62">
        <v>12173123594</v>
      </c>
      <c r="E3607" s="62">
        <v>32270037</v>
      </c>
      <c r="F3607" s="73"/>
      <c r="H3607" s="59" t="s">
        <v>3044</v>
      </c>
      <c r="K3607" s="58" t="s">
        <v>3045</v>
      </c>
      <c r="L3607" s="63" t="s">
        <v>6205</v>
      </c>
      <c r="M3607" s="59" t="s">
        <v>6206</v>
      </c>
      <c r="N3607" s="59" t="e" vm="63">
        <v>#VALUE!</v>
      </c>
      <c r="O3607" s="59" t="s">
        <v>3071</v>
      </c>
      <c r="P3607" s="75">
        <v>45293</v>
      </c>
      <c r="Q3607" s="76">
        <v>45370</v>
      </c>
      <c r="R3607" s="59"/>
      <c r="X3607" s="59" t="s">
        <v>6207</v>
      </c>
      <c r="AA3607" s="59" t="s">
        <v>3050</v>
      </c>
      <c r="AC3607" s="92"/>
    </row>
    <row r="3608" spans="1:30" ht="12.75" customHeight="1" x14ac:dyDescent="0.2">
      <c r="A3608" s="63" t="str">
        <f>_xlfn.XLOOKUP(B3608,MCS_Colaboradores!B:B,MCS_Colaboradores!A:A,"")</f>
        <v>E0241</v>
      </c>
      <c r="B3608" s="58" t="s">
        <v>560</v>
      </c>
      <c r="C3608" s="72" t="s">
        <v>20055</v>
      </c>
      <c r="D3608" s="62">
        <v>12173123594</v>
      </c>
      <c r="E3608" s="62">
        <v>32270037</v>
      </c>
      <c r="F3608" s="73"/>
      <c r="G3608" s="59" t="s">
        <v>3052</v>
      </c>
      <c r="H3608" s="59" t="s">
        <v>3044</v>
      </c>
      <c r="I3608" s="77">
        <v>45762</v>
      </c>
      <c r="K3608" s="58" t="s">
        <v>3054</v>
      </c>
      <c r="L3608" s="63" t="s">
        <v>7011</v>
      </c>
      <c r="M3608" s="59" t="s">
        <v>4545</v>
      </c>
      <c r="N3608" s="59" t="e" vm="39">
        <v>#VALUE!</v>
      </c>
      <c r="O3608" s="59" t="s">
        <v>3071</v>
      </c>
      <c r="P3608" s="75">
        <v>45726</v>
      </c>
      <c r="Q3608" s="76">
        <v>45758</v>
      </c>
      <c r="R3608" s="59">
        <v>45791</v>
      </c>
      <c r="V3608" s="92" t="s">
        <v>3082</v>
      </c>
      <c r="W3608" s="92">
        <v>34</v>
      </c>
      <c r="AA3608" s="59" t="s">
        <v>3050</v>
      </c>
      <c r="AC3608" s="92"/>
    </row>
    <row r="3609" spans="1:30" ht="12.75" customHeight="1" x14ac:dyDescent="0.2">
      <c r="A3609" s="63" t="str">
        <f>_xlfn.XLOOKUP(B3609,MCS_Colaboradores!B:B,MCS_Colaboradores!A:A,"")</f>
        <v>E0241</v>
      </c>
      <c r="B3609" s="58" t="s">
        <v>560</v>
      </c>
      <c r="C3609" s="72" t="s">
        <v>20055</v>
      </c>
      <c r="D3609" s="62">
        <v>12173123594</v>
      </c>
      <c r="E3609" s="62">
        <v>32270037</v>
      </c>
      <c r="F3609" s="73"/>
      <c r="H3609" s="59" t="s">
        <v>3044</v>
      </c>
      <c r="K3609" s="58" t="s">
        <v>3045</v>
      </c>
      <c r="M3609" s="59" t="s">
        <v>3519</v>
      </c>
      <c r="Q3609" s="76">
        <v>45315</v>
      </c>
      <c r="R3609" s="59"/>
      <c r="AA3609" s="59" t="s">
        <v>3050</v>
      </c>
      <c r="AC3609" s="92"/>
    </row>
    <row r="3610" spans="1:30" ht="12.75" customHeight="1" x14ac:dyDescent="0.2">
      <c r="A3610" s="63" t="str">
        <f>_xlfn.XLOOKUP(B3610,MCS_Colaboradores!B:B,MCS_Colaboradores!A:A,"")</f>
        <v>E0241</v>
      </c>
      <c r="B3610" s="58" t="s">
        <v>560</v>
      </c>
      <c r="C3610" s="72" t="s">
        <v>20055</v>
      </c>
      <c r="D3610" s="62">
        <v>12173123594</v>
      </c>
      <c r="E3610" s="62">
        <v>322700370</v>
      </c>
      <c r="F3610" s="73"/>
      <c r="G3610" s="59" t="s">
        <v>3052</v>
      </c>
      <c r="H3610" s="59" t="s">
        <v>3044</v>
      </c>
      <c r="I3610" s="77">
        <v>45457</v>
      </c>
      <c r="K3610" s="58" t="s">
        <v>3054</v>
      </c>
      <c r="L3610" s="63" t="s">
        <v>7008</v>
      </c>
      <c r="M3610" s="59" t="s">
        <v>3318</v>
      </c>
      <c r="N3610" s="59" t="e" vm="114">
        <v>#VALUE!</v>
      </c>
      <c r="O3610" s="59" t="s">
        <v>3071</v>
      </c>
      <c r="P3610" s="75">
        <v>45376</v>
      </c>
      <c r="R3610" s="59">
        <v>45716</v>
      </c>
      <c r="U3610" s="59" t="s">
        <v>3159</v>
      </c>
      <c r="Z3610" s="59" t="s">
        <v>3066</v>
      </c>
      <c r="AA3610" s="59" t="s">
        <v>3050</v>
      </c>
      <c r="AC3610" s="92"/>
    </row>
    <row r="3611" spans="1:30" ht="12.75" customHeight="1" x14ac:dyDescent="0.2">
      <c r="A3611" s="63" t="str">
        <f>_xlfn.XLOOKUP(B3611,MCS_Colaboradores!B:B,MCS_Colaboradores!A:A,"")</f>
        <v>E0241</v>
      </c>
      <c r="B3611" s="58" t="s">
        <v>560</v>
      </c>
      <c r="C3611" s="72" t="s">
        <v>20056</v>
      </c>
      <c r="D3611" s="62">
        <v>12173123594</v>
      </c>
      <c r="E3611" s="62">
        <v>322700370</v>
      </c>
      <c r="F3611" s="112" t="s">
        <v>7007</v>
      </c>
      <c r="G3611" s="59" t="s">
        <v>3052</v>
      </c>
      <c r="H3611" s="59" t="s">
        <v>3044</v>
      </c>
      <c r="I3611" s="77">
        <v>45780</v>
      </c>
      <c r="J3611" s="60">
        <v>45863</v>
      </c>
      <c r="K3611" s="58" t="s">
        <v>3054</v>
      </c>
      <c r="L3611" s="63" t="s">
        <v>3686</v>
      </c>
      <c r="M3611" s="59" t="s">
        <v>16681</v>
      </c>
      <c r="N3611" s="59" t="e" vm="11">
        <v>#VALUE!</v>
      </c>
      <c r="O3611" s="59" t="s">
        <v>3071</v>
      </c>
      <c r="P3611" s="75">
        <v>45798</v>
      </c>
      <c r="Q3611" s="76">
        <v>46021</v>
      </c>
      <c r="R3611" s="59">
        <v>45863</v>
      </c>
      <c r="V3611" s="92" t="s">
        <v>3082</v>
      </c>
      <c r="W3611" s="92">
        <v>34</v>
      </c>
      <c r="AA3611" s="59" t="s">
        <v>3050</v>
      </c>
      <c r="AC3611" s="92"/>
    </row>
    <row r="3612" spans="1:30" ht="12.75" customHeight="1" x14ac:dyDescent="0.2">
      <c r="A3612" s="63" t="str">
        <f>_xlfn.XLOOKUP(B3612,MCS_Colaboradores!B:B,MCS_Colaboradores!A:A,"")</f>
        <v>E0371</v>
      </c>
      <c r="B3612" s="58" t="s">
        <v>238</v>
      </c>
      <c r="C3612" s="72" t="s">
        <v>17172</v>
      </c>
      <c r="D3612" s="62">
        <v>12178130775</v>
      </c>
      <c r="E3612" s="62">
        <v>328405256</v>
      </c>
      <c r="F3612" s="73"/>
      <c r="G3612" s="59" t="s">
        <v>3052</v>
      </c>
      <c r="H3612" s="59" t="s">
        <v>3044</v>
      </c>
      <c r="I3612" s="77">
        <v>45642</v>
      </c>
      <c r="K3612" s="58" t="s">
        <v>3054</v>
      </c>
      <c r="L3612" s="63" t="s">
        <v>3600</v>
      </c>
      <c r="M3612" s="59" t="s">
        <v>3318</v>
      </c>
      <c r="N3612" s="59" t="e" vm="8">
        <v>#VALUE!</v>
      </c>
      <c r="O3612" s="59" t="s">
        <v>3601</v>
      </c>
      <c r="P3612" s="75">
        <v>45642</v>
      </c>
      <c r="Q3612" s="76">
        <v>45702</v>
      </c>
      <c r="R3612" s="59">
        <v>45674</v>
      </c>
      <c r="V3612" s="92" t="s">
        <v>3175</v>
      </c>
      <c r="W3612" s="92" t="s">
        <v>3175</v>
      </c>
      <c r="AA3612" s="59" t="s">
        <v>3050</v>
      </c>
      <c r="AC3612" s="92"/>
    </row>
    <row r="3613" spans="1:30" ht="12.75" customHeight="1" x14ac:dyDescent="0.2">
      <c r="A3613" s="63" t="str">
        <f>_xlfn.XLOOKUP(B3613,MCS_Colaboradores!B:B,MCS_Colaboradores!A:A,"")</f>
        <v>E0371</v>
      </c>
      <c r="B3613" s="58" t="s">
        <v>238</v>
      </c>
      <c r="C3613" s="72" t="s">
        <v>17172</v>
      </c>
      <c r="D3613" s="62">
        <v>12178130775</v>
      </c>
      <c r="E3613" s="62">
        <v>328405256</v>
      </c>
      <c r="F3613" s="111" t="s">
        <v>7014</v>
      </c>
      <c r="G3613" s="59" t="s">
        <v>3052</v>
      </c>
      <c r="H3613" s="59" t="s">
        <v>3044</v>
      </c>
      <c r="I3613" s="77">
        <v>45762</v>
      </c>
      <c r="J3613" s="60">
        <v>45938</v>
      </c>
      <c r="K3613" s="58" t="s">
        <v>3045</v>
      </c>
      <c r="L3613" s="63" t="s">
        <v>3397</v>
      </c>
      <c r="M3613" s="59" t="s">
        <v>16514</v>
      </c>
      <c r="N3613" s="59" t="e" vm="16">
        <v>#VALUE!</v>
      </c>
      <c r="O3613" s="59" t="s">
        <v>3071</v>
      </c>
      <c r="P3613" s="75">
        <v>45684</v>
      </c>
      <c r="Q3613" s="76" t="s">
        <v>3302</v>
      </c>
      <c r="R3613" s="59">
        <v>45938</v>
      </c>
      <c r="V3613" s="92" t="s">
        <v>3175</v>
      </c>
      <c r="W3613" s="92" t="s">
        <v>3175</v>
      </c>
      <c r="AA3613" s="59" t="s">
        <v>3050</v>
      </c>
      <c r="AC3613" s="92"/>
    </row>
    <row r="3614" spans="1:30" ht="12.75" customHeight="1" x14ac:dyDescent="0.2">
      <c r="A3614" s="63" t="str">
        <f>_xlfn.XLOOKUP(B3614,MCS_Colaboradores!B:B,MCS_Colaboradores!A:A,"")</f>
        <v>E0371</v>
      </c>
      <c r="B3614" s="58" t="s">
        <v>238</v>
      </c>
      <c r="C3614" s="72" t="s">
        <v>17172</v>
      </c>
      <c r="D3614" s="62">
        <v>12178130775</v>
      </c>
      <c r="E3614" s="62">
        <v>328405256</v>
      </c>
      <c r="F3614" s="112" t="s">
        <v>7014</v>
      </c>
      <c r="G3614" s="59" t="s">
        <v>3052</v>
      </c>
      <c r="H3614" s="59" t="s">
        <v>3044</v>
      </c>
      <c r="I3614" s="77">
        <v>45509</v>
      </c>
      <c r="K3614" s="58" t="s">
        <v>3045</v>
      </c>
      <c r="L3614" s="63" t="s">
        <v>3084</v>
      </c>
      <c r="M3614" s="59" t="s">
        <v>16542</v>
      </c>
      <c r="N3614" s="59" t="e" vm="7">
        <v>#VALUE!</v>
      </c>
      <c r="O3614" s="59" t="s">
        <v>3087</v>
      </c>
      <c r="P3614" s="75">
        <v>45509</v>
      </c>
      <c r="R3614" s="59">
        <v>45633</v>
      </c>
      <c r="V3614" s="92" t="s">
        <v>3175</v>
      </c>
      <c r="W3614" s="92" t="s">
        <v>3175</v>
      </c>
      <c r="AA3614" s="59" t="s">
        <v>3050</v>
      </c>
      <c r="AC3614" s="92"/>
    </row>
    <row r="3615" spans="1:30" ht="12.75" customHeight="1" x14ac:dyDescent="0.2">
      <c r="A3615" s="63" t="str">
        <f>_xlfn.XLOOKUP(B3615,MCS_Colaboradores!B:B,MCS_Colaboradores!A:A,"")</f>
        <v>E1289</v>
      </c>
      <c r="B3615" s="58" t="s">
        <v>2591</v>
      </c>
      <c r="C3615" s="72" t="s">
        <v>20057</v>
      </c>
      <c r="F3615" s="73"/>
      <c r="G3615" s="59" t="s">
        <v>3052</v>
      </c>
      <c r="H3615" s="59" t="s">
        <v>3124</v>
      </c>
      <c r="K3615" s="58" t="s">
        <v>3045</v>
      </c>
      <c r="L3615" s="63" t="s">
        <v>5170</v>
      </c>
      <c r="M3615" s="59" t="s">
        <v>3539</v>
      </c>
      <c r="N3615" s="59" t="e" vm="8">
        <v>#VALUE!</v>
      </c>
      <c r="P3615" s="75">
        <v>45747</v>
      </c>
      <c r="Q3615" s="76">
        <v>45777</v>
      </c>
      <c r="R3615" s="59"/>
      <c r="V3615" s="92" t="s">
        <v>3175</v>
      </c>
      <c r="W3615" s="92">
        <v>34</v>
      </c>
      <c r="AA3615" s="59" t="s">
        <v>3050</v>
      </c>
      <c r="AC3615" s="92"/>
    </row>
    <row r="3616" spans="1:30" ht="12.75" customHeight="1" x14ac:dyDescent="0.2">
      <c r="A3616" s="63" t="str">
        <f>_xlfn.XLOOKUP(B3616,MCS_Colaboradores!B:B,MCS_Colaboradores!A:A,"")</f>
        <v>E0222</v>
      </c>
      <c r="B3616" s="58" t="s">
        <v>232</v>
      </c>
      <c r="C3616" s="72" t="s">
        <v>20058</v>
      </c>
      <c r="D3616" s="62">
        <v>12174818229</v>
      </c>
      <c r="E3616" s="62">
        <v>324662890</v>
      </c>
      <c r="F3616" s="73"/>
      <c r="G3616" s="59" t="s">
        <v>3052</v>
      </c>
      <c r="H3616" s="59" t="s">
        <v>3044</v>
      </c>
      <c r="I3616" s="77">
        <v>45345</v>
      </c>
      <c r="J3616" s="60">
        <v>45481</v>
      </c>
      <c r="K3616" s="58" t="s">
        <v>3045</v>
      </c>
      <c r="L3616" s="63">
        <v>2023</v>
      </c>
      <c r="M3616" s="59" t="s">
        <v>3216</v>
      </c>
      <c r="N3616" s="59" t="e" vm="148">
        <v>#VALUE!</v>
      </c>
      <c r="O3616" s="59" t="s">
        <v>3071</v>
      </c>
      <c r="P3616" s="75">
        <v>45251</v>
      </c>
      <c r="R3616" s="59">
        <v>45481</v>
      </c>
      <c r="U3616" s="59" t="s">
        <v>3076</v>
      </c>
      <c r="AA3616" s="59" t="s">
        <v>3050</v>
      </c>
      <c r="AC3616" s="92"/>
    </row>
    <row r="3617" spans="1:30" ht="12.75" customHeight="1" x14ac:dyDescent="0.2">
      <c r="A3617" s="63" t="str">
        <f>_xlfn.XLOOKUP(B3617,MCS_Colaboradores!B:B,MCS_Colaboradores!A:A,"")</f>
        <v>E0222</v>
      </c>
      <c r="B3617" s="58" t="s">
        <v>232</v>
      </c>
      <c r="C3617" s="72" t="s">
        <v>20059</v>
      </c>
      <c r="D3617" s="62">
        <v>12174818229</v>
      </c>
      <c r="E3617" s="62">
        <v>324662890</v>
      </c>
      <c r="F3617" s="73"/>
      <c r="G3617" s="59" t="s">
        <v>3052</v>
      </c>
      <c r="H3617" s="59" t="s">
        <v>3044</v>
      </c>
      <c r="I3617" s="77">
        <v>45491</v>
      </c>
      <c r="K3617" s="58" t="s">
        <v>3054</v>
      </c>
      <c r="L3617" s="63" t="s">
        <v>5352</v>
      </c>
      <c r="M3617" s="59" t="s">
        <v>3447</v>
      </c>
      <c r="N3617" s="59" t="e" vm="5">
        <v>#VALUE!</v>
      </c>
      <c r="O3617" s="59" t="s">
        <v>3071</v>
      </c>
      <c r="P3617" s="75">
        <v>45491</v>
      </c>
      <c r="Q3617" s="76">
        <v>45534</v>
      </c>
      <c r="R3617" s="59">
        <v>45502</v>
      </c>
      <c r="AA3617" s="59" t="s">
        <v>3050</v>
      </c>
      <c r="AC3617" s="92"/>
    </row>
    <row r="3618" spans="1:30" ht="12.75" customHeight="1" x14ac:dyDescent="0.2">
      <c r="A3618" s="63" t="str">
        <f>_xlfn.XLOOKUP(B3618,MCS_Colaboradores!B:B,MCS_Colaboradores!A:A,"")</f>
        <v>E0222</v>
      </c>
      <c r="B3618" s="58" t="s">
        <v>232</v>
      </c>
      <c r="C3618" s="72" t="s">
        <v>20059</v>
      </c>
      <c r="D3618" s="62">
        <v>12174818229</v>
      </c>
      <c r="E3618" s="62">
        <v>324662890</v>
      </c>
      <c r="F3618" s="112" t="s">
        <v>7019</v>
      </c>
      <c r="G3618" s="59" t="s">
        <v>3052</v>
      </c>
      <c r="H3618" s="59" t="s">
        <v>3044</v>
      </c>
      <c r="I3618" s="77">
        <v>45548</v>
      </c>
      <c r="J3618" s="60">
        <v>45835</v>
      </c>
      <c r="K3618" s="58" t="s">
        <v>3054</v>
      </c>
      <c r="L3618" s="63" t="s">
        <v>3947</v>
      </c>
      <c r="M3618" s="59" t="s">
        <v>3241</v>
      </c>
      <c r="N3618" s="59" t="e" vm="3">
        <v>#VALUE!</v>
      </c>
      <c r="O3618" s="59" t="s">
        <v>3071</v>
      </c>
      <c r="P3618" s="75">
        <v>45505</v>
      </c>
      <c r="Q3618" s="76">
        <v>45562</v>
      </c>
      <c r="R3618" s="87">
        <v>45835</v>
      </c>
      <c r="AA3618" s="59" t="s">
        <v>3050</v>
      </c>
      <c r="AC3618" s="92"/>
    </row>
    <row r="3619" spans="1:30" ht="12.75" customHeight="1" x14ac:dyDescent="0.2">
      <c r="A3619" s="63" t="str">
        <f>_xlfn.XLOOKUP(B3619,MCS_Colaboradores!B:B,MCS_Colaboradores!A:A,"")</f>
        <v>E0345</v>
      </c>
      <c r="B3619" s="58" t="s">
        <v>336</v>
      </c>
      <c r="C3619" s="72" t="s">
        <v>20060</v>
      </c>
      <c r="D3619" s="62">
        <v>12175776403</v>
      </c>
      <c r="E3619" s="62">
        <v>325633754</v>
      </c>
      <c r="F3619" s="73"/>
      <c r="G3619" s="59" t="s">
        <v>3052</v>
      </c>
      <c r="H3619" s="59" t="s">
        <v>3044</v>
      </c>
      <c r="I3619" s="77">
        <v>45402</v>
      </c>
      <c r="K3619" s="58" t="s">
        <v>3045</v>
      </c>
      <c r="L3619" s="63" t="s">
        <v>3073</v>
      </c>
      <c r="M3619" s="59" t="s">
        <v>3074</v>
      </c>
      <c r="N3619" s="59" t="s">
        <v>3075</v>
      </c>
      <c r="O3619" s="59" t="s">
        <v>3212</v>
      </c>
      <c r="P3619" s="75">
        <v>45377</v>
      </c>
      <c r="Q3619" s="76">
        <v>45492</v>
      </c>
      <c r="R3619" s="59">
        <v>45471</v>
      </c>
      <c r="X3619" s="59" t="s">
        <v>3077</v>
      </c>
      <c r="Z3619" s="59" t="s">
        <v>3066</v>
      </c>
      <c r="AA3619" s="59" t="s">
        <v>3050</v>
      </c>
      <c r="AC3619" s="92"/>
    </row>
    <row r="3620" spans="1:30" ht="12.75" customHeight="1" x14ac:dyDescent="0.2">
      <c r="A3620" s="63" t="str">
        <f>_xlfn.XLOOKUP(B3620,MCS_Colaboradores!B:B,MCS_Colaboradores!A:A,"")</f>
        <v>E0345</v>
      </c>
      <c r="B3620" s="58" t="s">
        <v>336</v>
      </c>
      <c r="C3620" s="72" t="s">
        <v>20060</v>
      </c>
      <c r="D3620" s="62">
        <v>12175776403</v>
      </c>
      <c r="E3620" s="62">
        <v>325633754</v>
      </c>
      <c r="F3620" s="73" t="s">
        <v>7024</v>
      </c>
      <c r="G3620" s="59" t="s">
        <v>3052</v>
      </c>
      <c r="H3620" s="59" t="s">
        <v>3044</v>
      </c>
      <c r="I3620" s="77">
        <v>45402</v>
      </c>
      <c r="J3620" s="60">
        <v>45580</v>
      </c>
      <c r="K3620" s="58" t="s">
        <v>3045</v>
      </c>
      <c r="L3620" s="63" t="s">
        <v>3663</v>
      </c>
      <c r="M3620" s="59" t="s">
        <v>3539</v>
      </c>
      <c r="N3620" s="59" t="e" vm="15">
        <v>#VALUE!</v>
      </c>
      <c r="O3620" s="59" t="s">
        <v>3212</v>
      </c>
      <c r="P3620" s="75">
        <v>45474</v>
      </c>
      <c r="Q3620" s="76">
        <v>45506</v>
      </c>
      <c r="R3620" s="59">
        <v>45580</v>
      </c>
      <c r="AA3620" s="59" t="s">
        <v>3050</v>
      </c>
      <c r="AC3620" s="92"/>
    </row>
    <row r="3621" spans="1:30" ht="12.75" customHeight="1" x14ac:dyDescent="0.2">
      <c r="A3621" s="63" t="str">
        <f>_xlfn.XLOOKUP(B3621,MCS_Colaboradores!B:B,MCS_Colaboradores!A:A,"")</f>
        <v>E0345</v>
      </c>
      <c r="B3621" s="58" t="s">
        <v>336</v>
      </c>
      <c r="C3621" s="72" t="s">
        <v>7026</v>
      </c>
      <c r="D3621" s="62">
        <v>12175776403</v>
      </c>
      <c r="E3621" s="62">
        <v>325633754</v>
      </c>
      <c r="F3621" s="111" t="s">
        <v>7024</v>
      </c>
      <c r="G3621" s="59" t="s">
        <v>3052</v>
      </c>
      <c r="H3621" s="59" t="s">
        <v>3044</v>
      </c>
      <c r="I3621" s="77">
        <v>45862</v>
      </c>
      <c r="J3621" s="60">
        <v>45877</v>
      </c>
      <c r="K3621" s="58" t="s">
        <v>3054</v>
      </c>
      <c r="L3621" s="63" t="s">
        <v>20061</v>
      </c>
      <c r="M3621" s="59" t="s">
        <v>5414</v>
      </c>
      <c r="N3621" s="59" t="e" vm="9">
        <v>#VALUE!</v>
      </c>
      <c r="O3621" s="59" t="s">
        <v>3212</v>
      </c>
      <c r="P3621" s="75">
        <v>45860</v>
      </c>
      <c r="Q3621" s="76">
        <v>45891</v>
      </c>
      <c r="R3621" s="87">
        <v>45877</v>
      </c>
      <c r="V3621" s="92" t="s">
        <v>3059</v>
      </c>
      <c r="W3621" s="92" t="s">
        <v>3175</v>
      </c>
      <c r="AA3621" s="59" t="s">
        <v>3050</v>
      </c>
      <c r="AC3621" s="92" t="s">
        <v>17337</v>
      </c>
    </row>
    <row r="3622" spans="1:30" ht="12.75" customHeight="1" x14ac:dyDescent="0.2">
      <c r="A3622" s="63" t="str">
        <f>_xlfn.XLOOKUP(B3622,MCS_Colaboradores!B:B,MCS_Colaboradores!A:A,"")</f>
        <v>E0345</v>
      </c>
      <c r="B3622" s="58" t="s">
        <v>336</v>
      </c>
      <c r="C3622" s="72" t="s">
        <v>20060</v>
      </c>
      <c r="D3622" s="62">
        <v>12175776403</v>
      </c>
      <c r="E3622" s="62">
        <v>325633754</v>
      </c>
      <c r="F3622" s="112" t="s">
        <v>7024</v>
      </c>
      <c r="G3622" s="59" t="s">
        <v>3052</v>
      </c>
      <c r="H3622" s="59" t="s">
        <v>3044</v>
      </c>
      <c r="I3622" s="77">
        <v>45762</v>
      </c>
      <c r="J3622" s="60">
        <v>45814</v>
      </c>
      <c r="K3622" s="58" t="s">
        <v>3054</v>
      </c>
      <c r="L3622" s="63" t="s">
        <v>3536</v>
      </c>
      <c r="M3622" s="59" t="s">
        <v>3205</v>
      </c>
      <c r="N3622" s="59" t="e" vm="15">
        <v>#VALUE!</v>
      </c>
      <c r="O3622" s="59" t="s">
        <v>3049</v>
      </c>
      <c r="P3622" s="75">
        <v>45586</v>
      </c>
      <c r="Q3622" s="76">
        <v>45653</v>
      </c>
      <c r="R3622" s="59">
        <v>45814</v>
      </c>
      <c r="AA3622" s="59" t="s">
        <v>3050</v>
      </c>
      <c r="AC3622" s="92"/>
    </row>
    <row r="3623" spans="1:30" ht="12.75" customHeight="1" x14ac:dyDescent="0.2">
      <c r="A3623" s="63" t="str">
        <f>_xlfn.XLOOKUP(B3623,MCS_Colaboradores!B:B,MCS_Colaboradores!A:A,"")</f>
        <v>E0345</v>
      </c>
      <c r="B3623" s="58" t="s">
        <v>336</v>
      </c>
      <c r="C3623" s="72" t="s">
        <v>7026</v>
      </c>
      <c r="D3623" s="62">
        <v>12175776403</v>
      </c>
      <c r="E3623" s="62">
        <v>325633754</v>
      </c>
      <c r="F3623" s="111" t="s">
        <v>7024</v>
      </c>
      <c r="G3623" s="59" t="s">
        <v>3052</v>
      </c>
      <c r="H3623" s="59" t="s">
        <v>3044</v>
      </c>
      <c r="I3623" s="77">
        <v>45827</v>
      </c>
      <c r="J3623" s="60">
        <v>45856</v>
      </c>
      <c r="K3623" s="58" t="s">
        <v>3054</v>
      </c>
      <c r="L3623" s="63" t="s">
        <v>6524</v>
      </c>
      <c r="M3623" s="59" t="s">
        <v>6525</v>
      </c>
      <c r="N3623" s="59" t="e" vm="82">
        <v>#VALUE!</v>
      </c>
      <c r="O3623" s="59" t="s">
        <v>3065</v>
      </c>
      <c r="P3623" s="75">
        <v>45824</v>
      </c>
      <c r="Q3623" s="76">
        <v>45885</v>
      </c>
      <c r="R3623" s="59">
        <v>45856</v>
      </c>
      <c r="V3623" s="92" t="s">
        <v>3059</v>
      </c>
      <c r="W3623" s="92" t="s">
        <v>3175</v>
      </c>
      <c r="AA3623" s="59" t="s">
        <v>3050</v>
      </c>
      <c r="AC3623" s="92"/>
    </row>
    <row r="3624" spans="1:30" ht="12.75" customHeight="1" x14ac:dyDescent="0.2">
      <c r="A3624" s="63" t="str">
        <f>_xlfn.XLOOKUP(B3624,MCS_Colaboradores!B:B,MCS_Colaboradores!A:A,"")</f>
        <v>E0539</v>
      </c>
      <c r="B3624" s="58" t="s">
        <v>1889</v>
      </c>
      <c r="C3624" s="72" t="s">
        <v>20062</v>
      </c>
      <c r="D3624" s="62">
        <v>12171787275</v>
      </c>
      <c r="E3624" s="62">
        <v>321147316</v>
      </c>
      <c r="F3624" s="112" t="s">
        <v>7029</v>
      </c>
      <c r="G3624" s="59" t="s">
        <v>3052</v>
      </c>
      <c r="H3624" s="59" t="s">
        <v>3044</v>
      </c>
      <c r="I3624" s="77">
        <v>45762</v>
      </c>
      <c r="J3624" s="60">
        <v>45916</v>
      </c>
      <c r="K3624" s="58" t="s">
        <v>3045</v>
      </c>
      <c r="L3624" s="63">
        <v>2023</v>
      </c>
      <c r="M3624" s="59" t="s">
        <v>3256</v>
      </c>
      <c r="N3624" s="59" t="e" vm="5">
        <v>#VALUE!</v>
      </c>
      <c r="O3624" s="59" t="s">
        <v>3065</v>
      </c>
      <c r="P3624" s="75">
        <v>45131</v>
      </c>
      <c r="R3624" s="59">
        <v>45916</v>
      </c>
      <c r="U3624" s="59" t="s">
        <v>3076</v>
      </c>
      <c r="AA3624" s="59" t="s">
        <v>3050</v>
      </c>
      <c r="AB3624" s="58" t="s">
        <v>19969</v>
      </c>
      <c r="AC3624" s="92"/>
    </row>
    <row r="3625" spans="1:30" ht="12.75" customHeight="1" x14ac:dyDescent="0.2">
      <c r="A3625" s="63" t="str">
        <f>_xlfn.XLOOKUP(B3625,MCS_Colaboradores!B:B,MCS_Colaboradores!A:A,"")</f>
        <v>E0326</v>
      </c>
      <c r="B3625" s="58" t="s">
        <v>2155</v>
      </c>
      <c r="C3625" s="72" t="s">
        <v>20063</v>
      </c>
      <c r="F3625" s="73"/>
      <c r="G3625" s="59" t="s">
        <v>3052</v>
      </c>
      <c r="H3625" s="59" t="s">
        <v>3044</v>
      </c>
      <c r="K3625" s="58" t="s">
        <v>3095</v>
      </c>
      <c r="L3625" s="63" t="s">
        <v>4518</v>
      </c>
      <c r="M3625" s="59" t="s">
        <v>16844</v>
      </c>
      <c r="N3625" s="59" t="e" vm="30">
        <v>#VALUE!</v>
      </c>
      <c r="O3625" s="59" t="s">
        <v>3071</v>
      </c>
      <c r="P3625" s="75">
        <v>45818</v>
      </c>
      <c r="R3625" s="87">
        <v>45825</v>
      </c>
      <c r="AA3625" s="59" t="s">
        <v>3050</v>
      </c>
      <c r="AB3625" s="58" t="s">
        <v>20064</v>
      </c>
      <c r="AC3625" s="92"/>
      <c r="AD3625" s="58" t="s">
        <v>20065</v>
      </c>
    </row>
    <row r="3626" spans="1:30" ht="12.75" customHeight="1" x14ac:dyDescent="0.2">
      <c r="A3626" s="63" t="str">
        <f>_xlfn.XLOOKUP(B3626,MCS_Colaboradores!B:B,MCS_Colaboradores!A:A,"")</f>
        <v>E0326</v>
      </c>
      <c r="B3626" s="58" t="s">
        <v>2155</v>
      </c>
      <c r="C3626" s="72" t="s">
        <v>20066</v>
      </c>
      <c r="D3626" s="62">
        <v>12179080833</v>
      </c>
      <c r="E3626" s="62">
        <v>330152360</v>
      </c>
      <c r="F3626" s="112" t="s">
        <v>7031</v>
      </c>
      <c r="G3626" s="59" t="s">
        <v>3052</v>
      </c>
      <c r="H3626" s="59" t="s">
        <v>3044</v>
      </c>
      <c r="I3626" s="77">
        <v>45762</v>
      </c>
      <c r="K3626" s="58" t="s">
        <v>3054</v>
      </c>
      <c r="L3626" s="63" t="s">
        <v>4507</v>
      </c>
      <c r="M3626" s="59" t="s">
        <v>3318</v>
      </c>
      <c r="N3626" s="59" t="e" vm="39">
        <v>#VALUE!</v>
      </c>
      <c r="O3626" s="59" t="s">
        <v>3071</v>
      </c>
      <c r="P3626" s="75">
        <v>45614</v>
      </c>
      <c r="Q3626" s="76">
        <v>45684</v>
      </c>
      <c r="R3626" s="59">
        <v>45807</v>
      </c>
      <c r="AA3626" s="59" t="s">
        <v>3050</v>
      </c>
      <c r="AC3626" s="92"/>
    </row>
    <row r="3627" spans="1:30" ht="12.75" customHeight="1" x14ac:dyDescent="0.2">
      <c r="A3627" s="63" t="str">
        <f>_xlfn.XLOOKUP(B3627,MCS_Colaboradores!B:B,MCS_Colaboradores!A:A,"")</f>
        <v>E0412</v>
      </c>
      <c r="B3627" s="58" t="s">
        <v>1933</v>
      </c>
      <c r="C3627" s="72" t="s">
        <v>20067</v>
      </c>
      <c r="D3627" s="62">
        <v>12176178511</v>
      </c>
      <c r="E3627" s="62">
        <v>326100032</v>
      </c>
      <c r="F3627" s="73" t="s">
        <v>7033</v>
      </c>
      <c r="G3627" s="59" t="s">
        <v>3052</v>
      </c>
      <c r="H3627" s="59" t="s">
        <v>3044</v>
      </c>
      <c r="I3627" s="77">
        <v>45828</v>
      </c>
      <c r="J3627" s="60">
        <v>45894</v>
      </c>
      <c r="K3627" s="58" t="s">
        <v>3590</v>
      </c>
      <c r="L3627" s="63" t="s">
        <v>4136</v>
      </c>
      <c r="M3627" s="59" t="s">
        <v>3047</v>
      </c>
      <c r="N3627" s="59" t="e" vm="45">
        <v>#VALUE!</v>
      </c>
      <c r="P3627" s="75">
        <v>45824</v>
      </c>
      <c r="Q3627" s="76">
        <v>45854</v>
      </c>
      <c r="R3627" s="59">
        <v>45863</v>
      </c>
      <c r="AA3627" s="59" t="s">
        <v>3050</v>
      </c>
      <c r="AC3627" s="92" t="s">
        <v>20068</v>
      </c>
    </row>
    <row r="3628" spans="1:30" ht="12.75" customHeight="1" x14ac:dyDescent="0.2">
      <c r="A3628" s="63" t="str">
        <f>_xlfn.XLOOKUP(B3628,MCS_Colaboradores!B:B,MCS_Colaboradores!A:A,"")</f>
        <v>E0412</v>
      </c>
      <c r="B3628" s="58" t="s">
        <v>1933</v>
      </c>
      <c r="C3628" s="72" t="s">
        <v>20067</v>
      </c>
      <c r="D3628" s="62">
        <v>12176178511</v>
      </c>
      <c r="E3628" s="62">
        <v>326100032</v>
      </c>
      <c r="F3628" s="73" t="s">
        <v>7033</v>
      </c>
      <c r="G3628" s="59" t="s">
        <v>3052</v>
      </c>
      <c r="H3628" s="59" t="s">
        <v>3044</v>
      </c>
      <c r="I3628" s="77">
        <v>45762</v>
      </c>
      <c r="J3628" s="60">
        <v>45814</v>
      </c>
      <c r="K3628" s="58" t="s">
        <v>3045</v>
      </c>
      <c r="L3628" s="63" t="s">
        <v>6082</v>
      </c>
      <c r="M3628" s="59" t="s">
        <v>3047</v>
      </c>
      <c r="N3628" s="59" t="e" vm="30">
        <v>#VALUE!</v>
      </c>
      <c r="O3628" s="59" t="s">
        <v>3071</v>
      </c>
      <c r="P3628" s="75">
        <v>45392</v>
      </c>
      <c r="Q3628" s="76">
        <v>45814</v>
      </c>
      <c r="R3628" s="59"/>
      <c r="X3628" s="59" t="s">
        <v>6083</v>
      </c>
      <c r="Z3628" s="59" t="s">
        <v>3066</v>
      </c>
      <c r="AA3628" s="59" t="s">
        <v>3050</v>
      </c>
      <c r="AC3628" s="92"/>
    </row>
    <row r="3629" spans="1:30" ht="12.75" customHeight="1" x14ac:dyDescent="0.2">
      <c r="A3629" s="63" t="str">
        <f>_xlfn.XLOOKUP(B3629,MCS_Colaboradores!B:B,MCS_Colaboradores!A:A,"")</f>
        <v>E0859</v>
      </c>
      <c r="B3629" s="58" t="s">
        <v>270</v>
      </c>
      <c r="C3629" s="72" t="s">
        <v>20069</v>
      </c>
      <c r="D3629" s="62">
        <v>12175350859</v>
      </c>
      <c r="E3629" s="62">
        <v>325198470</v>
      </c>
      <c r="F3629" s="73"/>
      <c r="G3629" s="59" t="s">
        <v>3052</v>
      </c>
      <c r="H3629" s="59" t="s">
        <v>3044</v>
      </c>
      <c r="K3629" s="58" t="s">
        <v>3045</v>
      </c>
      <c r="L3629" s="63" t="s">
        <v>6962</v>
      </c>
      <c r="M3629" s="59" t="s">
        <v>4195</v>
      </c>
      <c r="O3629" s="59" t="s">
        <v>3071</v>
      </c>
      <c r="P3629" s="75">
        <v>45628</v>
      </c>
      <c r="Q3629" s="76">
        <v>45507</v>
      </c>
      <c r="R3629" s="59"/>
      <c r="U3629" s="59" t="s">
        <v>3159</v>
      </c>
      <c r="Z3629" s="59" t="s">
        <v>3066</v>
      </c>
      <c r="AA3629" s="59" t="s">
        <v>3050</v>
      </c>
      <c r="AC3629" s="92"/>
    </row>
    <row r="3630" spans="1:30" ht="12.75" customHeight="1" x14ac:dyDescent="0.2">
      <c r="A3630" s="63" t="str">
        <f>_xlfn.XLOOKUP(B3630,MCS_Colaboradores!B:B,MCS_Colaboradores!A:A,"")</f>
        <v>E0859</v>
      </c>
      <c r="B3630" s="58" t="s">
        <v>270</v>
      </c>
      <c r="C3630" s="72" t="s">
        <v>20069</v>
      </c>
      <c r="D3630" s="62">
        <v>12175350859</v>
      </c>
      <c r="E3630" s="62">
        <v>325198470</v>
      </c>
      <c r="F3630" s="73"/>
      <c r="G3630" s="59" t="s">
        <v>3052</v>
      </c>
      <c r="H3630" s="59" t="s">
        <v>3044</v>
      </c>
      <c r="I3630" s="77">
        <v>45377</v>
      </c>
      <c r="J3630" s="60">
        <v>45458</v>
      </c>
      <c r="K3630" s="58" t="s">
        <v>3045</v>
      </c>
      <c r="L3630" s="63" t="s">
        <v>3521</v>
      </c>
      <c r="M3630" s="59" t="s">
        <v>3231</v>
      </c>
      <c r="N3630" s="59" t="e" vm="101">
        <v>#VALUE!</v>
      </c>
      <c r="O3630" s="59" t="s">
        <v>3065</v>
      </c>
      <c r="P3630" s="75">
        <v>45362</v>
      </c>
      <c r="Q3630" s="76">
        <v>45458</v>
      </c>
      <c r="R3630" s="59"/>
      <c r="U3630" s="59" t="s">
        <v>3159</v>
      </c>
      <c r="Z3630" s="59" t="s">
        <v>3066</v>
      </c>
      <c r="AA3630" s="59" t="s">
        <v>3050</v>
      </c>
      <c r="AC3630" s="92"/>
    </row>
    <row r="3631" spans="1:30" ht="12.75" customHeight="1" x14ac:dyDescent="0.2">
      <c r="A3631" s="63" t="str">
        <f>_xlfn.XLOOKUP(B3631,MCS_Colaboradores!B:B,MCS_Colaboradores!A:A,"")</f>
        <v>E1719</v>
      </c>
      <c r="B3631" s="58" t="s">
        <v>14613</v>
      </c>
      <c r="C3631" s="72" t="s">
        <v>17176</v>
      </c>
      <c r="E3631" s="62">
        <v>332630641</v>
      </c>
      <c r="F3631" s="73" t="s">
        <v>14616</v>
      </c>
      <c r="G3631" s="59" t="s">
        <v>3052</v>
      </c>
      <c r="H3631" s="59" t="s">
        <v>3044</v>
      </c>
      <c r="K3631" s="58" t="s">
        <v>3095</v>
      </c>
      <c r="L3631" s="63" t="s">
        <v>18411</v>
      </c>
      <c r="M3631" s="59" t="s">
        <v>17077</v>
      </c>
      <c r="N3631" s="59" t="e" vm="42">
        <v>#VALUE!</v>
      </c>
      <c r="O3631" s="59" t="s">
        <v>3065</v>
      </c>
      <c r="P3631" s="75">
        <v>45887</v>
      </c>
      <c r="R3631" s="87">
        <v>45898</v>
      </c>
      <c r="V3631" s="92" t="s">
        <v>3175</v>
      </c>
      <c r="W3631" s="92" t="s">
        <v>3175</v>
      </c>
      <c r="Y3631" s="87" t="s">
        <v>16528</v>
      </c>
      <c r="AA3631" s="59" t="s">
        <v>3050</v>
      </c>
      <c r="AC3631" s="92"/>
    </row>
    <row r="3632" spans="1:30" ht="12.75" customHeight="1" x14ac:dyDescent="0.2">
      <c r="A3632" s="63" t="str">
        <f>_xlfn.XLOOKUP(B3632,MCS_Colaboradores!B:B,MCS_Colaboradores!A:A,"")</f>
        <v>E1719</v>
      </c>
      <c r="B3632" s="58" t="s">
        <v>14613</v>
      </c>
      <c r="C3632" s="72" t="s">
        <v>17176</v>
      </c>
      <c r="E3632" s="62">
        <v>332630641</v>
      </c>
      <c r="F3632" s="73" t="s">
        <v>14616</v>
      </c>
      <c r="G3632" s="59" t="s">
        <v>3052</v>
      </c>
      <c r="H3632" s="59" t="s">
        <v>3044</v>
      </c>
      <c r="K3632" s="58" t="s">
        <v>3045</v>
      </c>
      <c r="L3632" s="63" t="s">
        <v>17177</v>
      </c>
      <c r="M3632" s="59" t="s">
        <v>16514</v>
      </c>
      <c r="N3632" s="59" t="e" vm="16">
        <v>#VALUE!</v>
      </c>
      <c r="O3632" s="59" t="s">
        <v>16637</v>
      </c>
      <c r="P3632" s="75">
        <v>45909</v>
      </c>
      <c r="Q3632" s="76">
        <v>45968</v>
      </c>
      <c r="R3632" s="87">
        <v>45938</v>
      </c>
      <c r="V3632" s="92" t="s">
        <v>3175</v>
      </c>
      <c r="W3632" s="92" t="s">
        <v>3082</v>
      </c>
      <c r="Y3632" s="87" t="s">
        <v>16528</v>
      </c>
      <c r="AA3632" s="59" t="s">
        <v>3050</v>
      </c>
      <c r="AC3632" s="92"/>
    </row>
    <row r="3633" spans="1:30" ht="12.75" customHeight="1" x14ac:dyDescent="0.2">
      <c r="A3633" s="63" t="str">
        <f>_xlfn.XLOOKUP(B3633,MCS_Colaboradores!B:B,MCS_Colaboradores!A:A,"")</f>
        <v>E1567</v>
      </c>
      <c r="B3633" s="58" t="s">
        <v>14187</v>
      </c>
      <c r="C3633" s="72" t="s">
        <v>20070</v>
      </c>
      <c r="F3633" s="73"/>
      <c r="G3633" s="59" t="s">
        <v>3052</v>
      </c>
      <c r="H3633" s="59" t="s">
        <v>3044</v>
      </c>
      <c r="K3633" s="58" t="s">
        <v>3095</v>
      </c>
      <c r="L3633" s="63" t="s">
        <v>3494</v>
      </c>
      <c r="M3633" s="59" t="s">
        <v>16653</v>
      </c>
      <c r="N3633" s="59" t="e" vm="5">
        <v>#VALUE!</v>
      </c>
      <c r="O3633" s="59" t="s">
        <v>3212</v>
      </c>
      <c r="P3633" s="75">
        <v>45719</v>
      </c>
      <c r="R3633" s="87">
        <v>45720</v>
      </c>
      <c r="V3633" s="92" t="s">
        <v>3082</v>
      </c>
      <c r="W3633" s="92" t="s">
        <v>3082</v>
      </c>
      <c r="AA3633" s="59" t="s">
        <v>3050</v>
      </c>
      <c r="AC3633" s="92" t="s">
        <v>20071</v>
      </c>
    </row>
    <row r="3634" spans="1:30" ht="12.75" customHeight="1" x14ac:dyDescent="0.2">
      <c r="A3634" s="63" t="str">
        <f>_xlfn.XLOOKUP(B3634,MCS_Colaboradores!B:B,MCS_Colaboradores!A:A,"")</f>
        <v>E1567</v>
      </c>
      <c r="B3634" s="58" t="s">
        <v>14187</v>
      </c>
      <c r="C3634" s="72" t="s">
        <v>20070</v>
      </c>
      <c r="F3634" s="73"/>
      <c r="G3634" s="59" t="s">
        <v>3052</v>
      </c>
      <c r="H3634" s="59" t="s">
        <v>3044</v>
      </c>
      <c r="K3634" s="58" t="s">
        <v>3095</v>
      </c>
      <c r="L3634" s="63" t="s">
        <v>7573</v>
      </c>
      <c r="M3634" s="59" t="s">
        <v>18167</v>
      </c>
      <c r="N3634" s="59" t="e" vm="34">
        <v>#VALUE!</v>
      </c>
      <c r="O3634" s="59" t="s">
        <v>17212</v>
      </c>
      <c r="P3634" s="75">
        <v>45722</v>
      </c>
      <c r="R3634" s="87">
        <v>45722</v>
      </c>
      <c r="V3634" s="92" t="s">
        <v>3082</v>
      </c>
      <c r="W3634" s="92" t="s">
        <v>3082</v>
      </c>
      <c r="X3634" s="59" t="s">
        <v>3077</v>
      </c>
      <c r="Z3634" s="59" t="s">
        <v>3066</v>
      </c>
      <c r="AA3634" s="59" t="s">
        <v>3050</v>
      </c>
      <c r="AC3634" s="92"/>
    </row>
    <row r="3635" spans="1:30" ht="12.75" customHeight="1" x14ac:dyDescent="0.2">
      <c r="A3635" s="63" t="str">
        <f>_xlfn.XLOOKUP(B3635,MCS_Colaboradores!B:B,MCS_Colaboradores!A:A,"")</f>
        <v>E0453</v>
      </c>
      <c r="B3635" s="58" t="s">
        <v>424</v>
      </c>
      <c r="C3635" s="72" t="s">
        <v>20072</v>
      </c>
      <c r="D3635" s="62">
        <v>12176027376</v>
      </c>
      <c r="E3635" s="62">
        <v>325900108</v>
      </c>
      <c r="F3635" s="73"/>
      <c r="G3635" s="59" t="s">
        <v>3052</v>
      </c>
      <c r="H3635" s="59" t="s">
        <v>3044</v>
      </c>
      <c r="I3635" s="77">
        <v>45686</v>
      </c>
      <c r="K3635" s="58" t="s">
        <v>3095</v>
      </c>
      <c r="L3635" s="63" t="s">
        <v>20073</v>
      </c>
      <c r="M3635" s="59" t="s">
        <v>16493</v>
      </c>
      <c r="N3635" s="59" t="e" vm="1">
        <v>#VALUE!</v>
      </c>
      <c r="O3635" s="59" t="s">
        <v>3104</v>
      </c>
      <c r="P3635" s="75">
        <v>45686</v>
      </c>
      <c r="Q3635" s="76">
        <v>45716</v>
      </c>
      <c r="R3635" s="87">
        <v>45793</v>
      </c>
      <c r="V3635" s="92" t="s">
        <v>3082</v>
      </c>
      <c r="W3635" s="92" t="s">
        <v>3082</v>
      </c>
      <c r="AA3635" s="59" t="s">
        <v>3050</v>
      </c>
      <c r="AB3635" s="58" t="s">
        <v>20074</v>
      </c>
      <c r="AC3635" s="92"/>
      <c r="AD3635" s="58" t="s">
        <v>20075</v>
      </c>
    </row>
    <row r="3636" spans="1:30" ht="12.75" customHeight="1" x14ac:dyDescent="0.2">
      <c r="A3636" s="63" t="str">
        <f>_xlfn.XLOOKUP(B3636,MCS_Colaboradores!B:B,MCS_Colaboradores!A:A,"")</f>
        <v>E0453</v>
      </c>
      <c r="B3636" s="58" t="s">
        <v>424</v>
      </c>
      <c r="C3636" s="72" t="s">
        <v>20076</v>
      </c>
      <c r="D3636" s="62">
        <v>12176027376</v>
      </c>
      <c r="E3636" s="62">
        <v>325900108</v>
      </c>
      <c r="F3636" s="73"/>
      <c r="G3636" s="59" t="s">
        <v>3052</v>
      </c>
      <c r="H3636" s="59" t="s">
        <v>3044</v>
      </c>
      <c r="I3636" s="77">
        <v>45427</v>
      </c>
      <c r="K3636" s="58" t="s">
        <v>3045</v>
      </c>
      <c r="L3636" s="63" t="s">
        <v>3153</v>
      </c>
      <c r="M3636" s="59" t="s">
        <v>3143</v>
      </c>
      <c r="N3636" s="59" t="e" vm="18">
        <v>#VALUE!</v>
      </c>
      <c r="O3636" s="59" t="s">
        <v>3065</v>
      </c>
      <c r="P3636" s="75">
        <v>45551</v>
      </c>
      <c r="Q3636" s="76">
        <v>45612</v>
      </c>
      <c r="R3636" s="59">
        <v>45684</v>
      </c>
      <c r="AA3636" s="59" t="s">
        <v>3050</v>
      </c>
      <c r="AC3636" s="92"/>
    </row>
    <row r="3637" spans="1:30" ht="12.75" customHeight="1" x14ac:dyDescent="0.2">
      <c r="A3637" s="63" t="str">
        <f>_xlfn.XLOOKUP(B3637,MCS_Colaboradores!B:B,MCS_Colaboradores!A:A,"")</f>
        <v>E0453</v>
      </c>
      <c r="B3637" s="58" t="s">
        <v>424</v>
      </c>
      <c r="C3637" s="72" t="s">
        <v>20076</v>
      </c>
      <c r="D3637" s="62">
        <v>12176027376</v>
      </c>
      <c r="E3637" s="62">
        <v>325900108</v>
      </c>
      <c r="F3637" s="73" t="s">
        <v>7037</v>
      </c>
      <c r="G3637" s="59" t="s">
        <v>3052</v>
      </c>
      <c r="H3637" s="59" t="s">
        <v>3044</v>
      </c>
      <c r="I3637" s="77">
        <v>45427</v>
      </c>
      <c r="K3637" s="58" t="s">
        <v>3045</v>
      </c>
      <c r="L3637" s="63" t="s">
        <v>4722</v>
      </c>
      <c r="M3637" s="59" t="s">
        <v>3285</v>
      </c>
      <c r="N3637" s="59" t="e" vm="63">
        <v>#VALUE!</v>
      </c>
      <c r="O3637" s="59" t="s">
        <v>3065</v>
      </c>
      <c r="P3637" s="75">
        <v>45376</v>
      </c>
      <c r="Q3637" s="76">
        <v>45454</v>
      </c>
      <c r="R3637" s="59"/>
      <c r="X3637" s="59" t="s">
        <v>3077</v>
      </c>
      <c r="Z3637" s="59" t="s">
        <v>3066</v>
      </c>
      <c r="AA3637" s="59" t="s">
        <v>3050</v>
      </c>
      <c r="AC3637" s="92"/>
    </row>
    <row r="3638" spans="1:30" ht="12.75" customHeight="1" x14ac:dyDescent="0.2">
      <c r="A3638" s="63" t="str">
        <f>_xlfn.XLOOKUP(B3638,MCS_Colaboradores!B:B,MCS_Colaboradores!A:A,"")</f>
        <v>E0453</v>
      </c>
      <c r="B3638" s="58" t="s">
        <v>424</v>
      </c>
      <c r="C3638" s="72" t="s">
        <v>20076</v>
      </c>
      <c r="D3638" s="62">
        <v>12176027376</v>
      </c>
      <c r="E3638" s="62">
        <v>325900108</v>
      </c>
      <c r="F3638" s="73"/>
      <c r="G3638" s="59" t="s">
        <v>3052</v>
      </c>
      <c r="H3638" s="59" t="s">
        <v>3044</v>
      </c>
      <c r="I3638" s="77">
        <v>45427</v>
      </c>
      <c r="K3638" s="58" t="s">
        <v>3045</v>
      </c>
      <c r="L3638" s="63" t="s">
        <v>3392</v>
      </c>
      <c r="M3638" s="59" t="s">
        <v>3143</v>
      </c>
      <c r="N3638" s="59" t="s">
        <v>3150</v>
      </c>
      <c r="O3638" s="59" t="s">
        <v>3065</v>
      </c>
      <c r="P3638" s="75">
        <v>45469</v>
      </c>
      <c r="Q3638" s="76">
        <v>45535</v>
      </c>
      <c r="R3638" s="59">
        <v>45548</v>
      </c>
      <c r="AA3638" s="59" t="s">
        <v>3050</v>
      </c>
      <c r="AC3638" s="92" t="s">
        <v>3151</v>
      </c>
    </row>
    <row r="3639" spans="1:30" ht="12.75" customHeight="1" x14ac:dyDescent="0.2">
      <c r="A3639" s="63" t="str">
        <f>_xlfn.XLOOKUP(B3639,MCS_Colaboradores!B:B,MCS_Colaboradores!A:A,"")</f>
        <v>E0433</v>
      </c>
      <c r="B3639" s="58" t="s">
        <v>1993</v>
      </c>
      <c r="C3639" s="72" t="s">
        <v>20077</v>
      </c>
      <c r="D3639" s="62">
        <v>12178130741</v>
      </c>
      <c r="E3639" s="62">
        <v>328404969</v>
      </c>
      <c r="F3639" s="73" t="s">
        <v>11529</v>
      </c>
      <c r="G3639" s="59" t="s">
        <v>3052</v>
      </c>
      <c r="H3639" s="59" t="s">
        <v>3069</v>
      </c>
      <c r="I3639" s="77" t="s">
        <v>17351</v>
      </c>
      <c r="K3639" s="58" t="s">
        <v>3590</v>
      </c>
      <c r="L3639" s="63" t="s">
        <v>17082</v>
      </c>
      <c r="M3639" s="59" t="s">
        <v>16665</v>
      </c>
      <c r="N3639" s="59" t="e" vm="18">
        <v>#VALUE!</v>
      </c>
      <c r="O3639" s="59" t="s">
        <v>3065</v>
      </c>
      <c r="P3639" s="75">
        <v>45951</v>
      </c>
      <c r="Q3639" s="76">
        <v>46073</v>
      </c>
      <c r="V3639" s="92" t="s">
        <v>3082</v>
      </c>
      <c r="W3639" s="92" t="s">
        <v>3082</v>
      </c>
      <c r="Y3639" s="87" t="s">
        <v>6200</v>
      </c>
      <c r="AA3639" s="59" t="s">
        <v>3050</v>
      </c>
      <c r="AC3639" s="92"/>
    </row>
    <row r="3640" spans="1:30" ht="12.75" customHeight="1" x14ac:dyDescent="0.2">
      <c r="A3640" s="63" t="str">
        <f>_xlfn.XLOOKUP(B3640,MCS_Colaboradores!B:B,MCS_Colaboradores!A:A,"")</f>
        <v>E0433</v>
      </c>
      <c r="B3640" s="58" t="s">
        <v>1993</v>
      </c>
      <c r="C3640" s="72" t="s">
        <v>20078</v>
      </c>
      <c r="D3640" s="62">
        <v>12178130741</v>
      </c>
      <c r="E3640" s="62">
        <v>328404969</v>
      </c>
      <c r="F3640" s="73"/>
      <c r="G3640" s="59" t="s">
        <v>3052</v>
      </c>
      <c r="H3640" s="59" t="s">
        <v>3044</v>
      </c>
      <c r="J3640" s="60">
        <v>45801</v>
      </c>
      <c r="K3640" s="58" t="s">
        <v>3045</v>
      </c>
      <c r="L3640" s="63" t="s">
        <v>3102</v>
      </c>
      <c r="M3640" s="59" t="s">
        <v>3103</v>
      </c>
      <c r="N3640" s="59" t="e" vm="22">
        <v>#VALUE!</v>
      </c>
      <c r="O3640" s="59" t="s">
        <v>3104</v>
      </c>
      <c r="P3640" s="75">
        <v>45497</v>
      </c>
      <c r="Q3640" s="76">
        <v>45528</v>
      </c>
      <c r="R3640" s="59">
        <v>45801</v>
      </c>
      <c r="AA3640" s="59" t="s">
        <v>3050</v>
      </c>
      <c r="AC3640" s="92" t="s">
        <v>7042</v>
      </c>
    </row>
    <row r="3641" spans="1:30" ht="12.75" customHeight="1" x14ac:dyDescent="0.2">
      <c r="A3641" s="63" t="str">
        <f>_xlfn.XLOOKUP(B3641,MCS_Colaboradores!B:B,MCS_Colaboradores!A:A,"")</f>
        <v>E0172</v>
      </c>
      <c r="B3641" s="58" t="s">
        <v>240</v>
      </c>
      <c r="C3641" s="72" t="s">
        <v>20079</v>
      </c>
      <c r="D3641" s="62">
        <v>12170385939</v>
      </c>
      <c r="E3641" s="62">
        <v>319492290</v>
      </c>
      <c r="F3641" s="73"/>
      <c r="G3641" s="59" t="s">
        <v>3052</v>
      </c>
      <c r="H3641" s="59" t="s">
        <v>3044</v>
      </c>
      <c r="I3641" s="77">
        <v>45621</v>
      </c>
      <c r="K3641" s="58" t="s">
        <v>3095</v>
      </c>
      <c r="L3641" s="63" t="s">
        <v>7045</v>
      </c>
      <c r="M3641" s="59" t="s">
        <v>16636</v>
      </c>
      <c r="N3641" s="59" t="s">
        <v>4852</v>
      </c>
      <c r="O3641" s="59" t="s">
        <v>3071</v>
      </c>
      <c r="P3641" s="75">
        <v>45621</v>
      </c>
      <c r="Q3641" s="76">
        <v>45645</v>
      </c>
      <c r="R3641" s="87">
        <v>45766</v>
      </c>
      <c r="AA3641" s="59" t="s">
        <v>3050</v>
      </c>
      <c r="AB3641" s="58" t="s">
        <v>20080</v>
      </c>
      <c r="AC3641" s="92" t="s">
        <v>7046</v>
      </c>
      <c r="AD3641" s="58" t="s">
        <v>20081</v>
      </c>
    </row>
    <row r="3642" spans="1:30" ht="12.75" customHeight="1" x14ac:dyDescent="0.2">
      <c r="A3642" s="63" t="str">
        <f>_xlfn.XLOOKUP(B3642,MCS_Colaboradores!B:B,MCS_Colaboradores!A:A,"")</f>
        <v>E0172</v>
      </c>
      <c r="B3642" s="58" t="s">
        <v>240</v>
      </c>
      <c r="C3642" s="72" t="s">
        <v>20082</v>
      </c>
      <c r="D3642" s="62">
        <v>12170385939</v>
      </c>
      <c r="E3642" s="62">
        <v>319492290</v>
      </c>
      <c r="F3642" s="73"/>
      <c r="G3642" s="59" t="s">
        <v>3052</v>
      </c>
      <c r="H3642" s="59" t="s">
        <v>3044</v>
      </c>
      <c r="I3642" s="77">
        <v>45357</v>
      </c>
      <c r="K3642" s="58" t="s">
        <v>3045</v>
      </c>
      <c r="L3642" s="63">
        <v>2023</v>
      </c>
      <c r="M3642" s="59" t="s">
        <v>3167</v>
      </c>
      <c r="N3642" s="59" t="e" vm="31">
        <v>#VALUE!</v>
      </c>
      <c r="O3642" s="59" t="s">
        <v>3071</v>
      </c>
      <c r="P3642" s="75">
        <v>45084</v>
      </c>
      <c r="R3642" s="59">
        <v>45615</v>
      </c>
      <c r="U3642" s="59" t="s">
        <v>3159</v>
      </c>
      <c r="AA3642" s="59" t="s">
        <v>3050</v>
      </c>
      <c r="AC3642" s="92"/>
    </row>
    <row r="3643" spans="1:30" ht="12.75" customHeight="1" x14ac:dyDescent="0.2">
      <c r="A3643" s="63" t="str">
        <f>_xlfn.XLOOKUP(B3643,MCS_Colaboradores!B:B,MCS_Colaboradores!A:A,"")</f>
        <v>E1444</v>
      </c>
      <c r="B3643" s="58" t="s">
        <v>2975</v>
      </c>
      <c r="C3643" s="72" t="s">
        <v>20083</v>
      </c>
      <c r="D3643" s="62">
        <v>12180270325</v>
      </c>
      <c r="E3643" s="62">
        <v>332020916</v>
      </c>
      <c r="F3643" s="73"/>
      <c r="G3643" s="59" t="s">
        <v>3052</v>
      </c>
      <c r="H3643" s="59" t="s">
        <v>3044</v>
      </c>
      <c r="K3643" s="58" t="s">
        <v>3095</v>
      </c>
      <c r="L3643" s="63" t="s">
        <v>4571</v>
      </c>
      <c r="M3643" s="59" t="s">
        <v>20084</v>
      </c>
      <c r="N3643" s="59" t="e" vm="32">
        <v>#VALUE!</v>
      </c>
      <c r="O3643" s="59" t="s">
        <v>3188</v>
      </c>
      <c r="P3643" s="75">
        <v>45821</v>
      </c>
      <c r="AA3643" s="59" t="s">
        <v>3050</v>
      </c>
      <c r="AB3643" s="58" t="s">
        <v>3555</v>
      </c>
      <c r="AC3643" s="92"/>
    </row>
    <row r="3644" spans="1:30" ht="12.75" customHeight="1" x14ac:dyDescent="0.2">
      <c r="A3644" s="63" t="str">
        <f>_xlfn.XLOOKUP(B3644,MCS_Colaboradores!B:B,MCS_Colaboradores!A:A,"")</f>
        <v>E1444</v>
      </c>
      <c r="B3644" s="58" t="s">
        <v>2975</v>
      </c>
      <c r="C3644" s="72" t="s">
        <v>20085</v>
      </c>
      <c r="D3644" s="62">
        <v>12180270325</v>
      </c>
      <c r="E3644" s="62">
        <v>332020916</v>
      </c>
      <c r="F3644" s="73" t="s">
        <v>7049</v>
      </c>
      <c r="G3644" s="59" t="s">
        <v>3052</v>
      </c>
      <c r="H3644" s="59" t="s">
        <v>3044</v>
      </c>
      <c r="I3644" s="77">
        <v>45822</v>
      </c>
      <c r="J3644" s="60">
        <v>45828</v>
      </c>
      <c r="K3644" s="58" t="s">
        <v>3054</v>
      </c>
      <c r="L3644" s="63" t="s">
        <v>3556</v>
      </c>
      <c r="M3644" s="59" t="s">
        <v>3167</v>
      </c>
      <c r="N3644" s="59" t="e" vm="39">
        <v>#VALUE!</v>
      </c>
      <c r="O3644" s="59" t="s">
        <v>3087</v>
      </c>
      <c r="P3644" s="75">
        <v>45819</v>
      </c>
      <c r="Q3644" s="76">
        <v>45879</v>
      </c>
      <c r="R3644" s="59">
        <v>45828</v>
      </c>
      <c r="V3644" s="92" t="s">
        <v>3059</v>
      </c>
      <c r="W3644" s="92">
        <v>34</v>
      </c>
      <c r="AA3644" s="59" t="s">
        <v>3050</v>
      </c>
      <c r="AC3644" s="92"/>
    </row>
    <row r="3645" spans="1:30" ht="12.75" customHeight="1" x14ac:dyDescent="0.2">
      <c r="A3645" s="63" t="str">
        <f>_xlfn.XLOOKUP(B3645,MCS_Colaboradores!B:B,MCS_Colaboradores!A:A,"")</f>
        <v>E0465</v>
      </c>
      <c r="B3645" s="58" t="s">
        <v>2515</v>
      </c>
      <c r="C3645" s="72" t="s">
        <v>20086</v>
      </c>
      <c r="F3645" s="73"/>
      <c r="G3645" s="59" t="s">
        <v>3052</v>
      </c>
      <c r="H3645" s="59" t="s">
        <v>3044</v>
      </c>
      <c r="K3645" s="58" t="s">
        <v>3045</v>
      </c>
      <c r="L3645" s="63" t="s">
        <v>6813</v>
      </c>
      <c r="M3645" s="59" t="s">
        <v>3623</v>
      </c>
      <c r="N3645" s="59" t="e" vm="8">
        <v>#VALUE!</v>
      </c>
      <c r="O3645" s="59" t="s">
        <v>3110</v>
      </c>
      <c r="P3645" s="75">
        <v>45740</v>
      </c>
      <c r="Q3645" s="76">
        <v>45772</v>
      </c>
      <c r="R3645" s="59">
        <v>45807</v>
      </c>
      <c r="V3645" s="92" t="s">
        <v>3175</v>
      </c>
      <c r="W3645" s="92" t="s">
        <v>3175</v>
      </c>
      <c r="AA3645" s="59" t="s">
        <v>3050</v>
      </c>
      <c r="AC3645" s="92"/>
    </row>
    <row r="3646" spans="1:30" ht="12.75" customHeight="1" x14ac:dyDescent="0.2">
      <c r="A3646" s="63" t="str">
        <f>_xlfn.XLOOKUP(B3646,MCS_Colaboradores!B:B,MCS_Colaboradores!A:A,"")</f>
        <v>E1569</v>
      </c>
      <c r="B3646" s="58" t="s">
        <v>14190</v>
      </c>
      <c r="C3646" s="72" t="s">
        <v>20087</v>
      </c>
      <c r="E3646" s="62">
        <v>337363269</v>
      </c>
      <c r="F3646" s="73">
        <v>123693613</v>
      </c>
      <c r="G3646" s="59" t="s">
        <v>3052</v>
      </c>
      <c r="H3646" s="59" t="s">
        <v>3197</v>
      </c>
      <c r="K3646" s="58" t="s">
        <v>3095</v>
      </c>
      <c r="L3646" s="63" t="s">
        <v>17799</v>
      </c>
      <c r="M3646" s="59" t="s">
        <v>17347</v>
      </c>
      <c r="N3646" s="59" t="e" vm="8">
        <v>#VALUE!</v>
      </c>
      <c r="O3646" s="59" t="s">
        <v>16624</v>
      </c>
      <c r="P3646" s="75">
        <v>45947</v>
      </c>
      <c r="Q3646" s="76">
        <v>45959</v>
      </c>
      <c r="R3646" s="87">
        <v>45989</v>
      </c>
      <c r="V3646" s="92" t="s">
        <v>3082</v>
      </c>
      <c r="W3646" s="92" t="s">
        <v>3082</v>
      </c>
      <c r="Y3646" s="87" t="s">
        <v>16528</v>
      </c>
      <c r="AA3646" s="59" t="s">
        <v>3050</v>
      </c>
      <c r="AB3646" s="58" t="s">
        <v>18957</v>
      </c>
      <c r="AC3646" s="92"/>
    </row>
    <row r="3647" spans="1:30" ht="12.75" customHeight="1" x14ac:dyDescent="0.2">
      <c r="A3647" s="63" t="str">
        <f>_xlfn.XLOOKUP(B3647,MCS_Colaboradores!B:B,MCS_Colaboradores!A:A,"")</f>
        <v>E1569</v>
      </c>
      <c r="B3647" s="58" t="s">
        <v>14190</v>
      </c>
      <c r="C3647" s="72">
        <v>51923337636</v>
      </c>
      <c r="F3647" s="73">
        <v>123693613</v>
      </c>
      <c r="G3647" s="59" t="s">
        <v>3052</v>
      </c>
      <c r="H3647" s="59" t="s">
        <v>3044</v>
      </c>
      <c r="K3647" s="58" t="s">
        <v>3095</v>
      </c>
      <c r="L3647" s="63" t="s">
        <v>5477</v>
      </c>
      <c r="M3647" s="59" t="s">
        <v>17349</v>
      </c>
      <c r="N3647" s="59" t="e" vm="4">
        <v>#VALUE!</v>
      </c>
      <c r="O3647" s="59" t="s">
        <v>16624</v>
      </c>
      <c r="P3647" s="75">
        <v>45742</v>
      </c>
      <c r="R3647" s="87">
        <v>45943</v>
      </c>
      <c r="V3647" s="92" t="s">
        <v>3132</v>
      </c>
      <c r="W3647" s="92" t="s">
        <v>3132</v>
      </c>
      <c r="AA3647" s="59" t="s">
        <v>3050</v>
      </c>
      <c r="AB3647" s="63"/>
      <c r="AC3647" s="92"/>
      <c r="AD3647" s="58" t="s">
        <v>20088</v>
      </c>
    </row>
    <row r="3648" spans="1:30" ht="12.75" customHeight="1" x14ac:dyDescent="0.2">
      <c r="A3648" s="63" t="str">
        <f>_xlfn.XLOOKUP(B3648,MCS_Colaboradores!B:B,MCS_Colaboradores!A:A,"")</f>
        <v>E0496</v>
      </c>
      <c r="B3648" s="58" t="s">
        <v>2867</v>
      </c>
      <c r="C3648" s="72" t="s">
        <v>20089</v>
      </c>
      <c r="F3648" s="112" t="s">
        <v>7051</v>
      </c>
      <c r="G3648" s="59" t="s">
        <v>3052</v>
      </c>
      <c r="H3648" s="59" t="s">
        <v>3044</v>
      </c>
      <c r="K3648" s="58" t="s">
        <v>3045</v>
      </c>
      <c r="L3648" s="63" t="s">
        <v>4187</v>
      </c>
      <c r="M3648" s="59" t="s">
        <v>4188</v>
      </c>
      <c r="N3648" s="59" t="e" vm="82">
        <v>#VALUE!</v>
      </c>
      <c r="O3648" s="59" t="s">
        <v>3071</v>
      </c>
      <c r="P3648" s="75">
        <v>45799</v>
      </c>
      <c r="Q3648" s="76">
        <v>45860</v>
      </c>
      <c r="R3648" s="59">
        <v>45835</v>
      </c>
      <c r="V3648" s="92" t="s">
        <v>3059</v>
      </c>
      <c r="W3648" s="92">
        <v>34</v>
      </c>
      <c r="AA3648" s="59" t="s">
        <v>3050</v>
      </c>
      <c r="AC3648" s="92"/>
    </row>
    <row r="3649" spans="1:29" ht="12.75" customHeight="1" x14ac:dyDescent="0.2">
      <c r="A3649" s="63" t="str">
        <f>_xlfn.XLOOKUP(B3649,MCS_Colaboradores!B:B,MCS_Colaboradores!A:A,"")</f>
        <v>E1779</v>
      </c>
      <c r="B3649" s="58" t="s">
        <v>14883</v>
      </c>
      <c r="C3649" s="72" t="s">
        <v>17180</v>
      </c>
      <c r="E3649" s="62">
        <v>332797643</v>
      </c>
      <c r="F3649" s="73" t="s">
        <v>14886</v>
      </c>
      <c r="G3649" s="59" t="s">
        <v>3052</v>
      </c>
      <c r="H3649" s="59" t="s">
        <v>3044</v>
      </c>
      <c r="K3649" s="58" t="s">
        <v>3590</v>
      </c>
      <c r="L3649" s="63" t="s">
        <v>17418</v>
      </c>
      <c r="M3649" s="59" t="s">
        <v>3216</v>
      </c>
      <c r="N3649" s="59" t="e" vm="8">
        <v>#VALUE!</v>
      </c>
      <c r="O3649" s="59" t="s">
        <v>3049</v>
      </c>
      <c r="P3649" s="75">
        <v>45950</v>
      </c>
      <c r="Q3649" s="76">
        <v>45991</v>
      </c>
      <c r="R3649" s="87">
        <v>45954</v>
      </c>
      <c r="V3649" s="92" t="s">
        <v>3175</v>
      </c>
      <c r="W3649" s="92" t="s">
        <v>3175</v>
      </c>
      <c r="Y3649" s="87" t="s">
        <v>16528</v>
      </c>
      <c r="AA3649" s="59" t="s">
        <v>3050</v>
      </c>
      <c r="AC3649" s="92"/>
    </row>
    <row r="3650" spans="1:29" ht="12.75" customHeight="1" x14ac:dyDescent="0.2">
      <c r="A3650" s="63" t="str">
        <f>_xlfn.XLOOKUP(B3650,MCS_Colaboradores!B:B,MCS_Colaboradores!A:A,"")</f>
        <v>E1779</v>
      </c>
      <c r="B3650" s="58" t="s">
        <v>14883</v>
      </c>
      <c r="C3650" s="72" t="s">
        <v>20090</v>
      </c>
      <c r="F3650" s="73"/>
      <c r="G3650" s="59" t="s">
        <v>3052</v>
      </c>
      <c r="H3650" s="59" t="s">
        <v>3044</v>
      </c>
      <c r="K3650" s="58" t="s">
        <v>3590</v>
      </c>
      <c r="L3650" s="63" t="s">
        <v>16803</v>
      </c>
      <c r="M3650" s="59" t="s">
        <v>3221</v>
      </c>
      <c r="N3650" s="59" t="e" vm="9">
        <v>#VALUE!</v>
      </c>
      <c r="O3650" s="59" t="s">
        <v>3065</v>
      </c>
      <c r="P3650" s="75">
        <v>45936</v>
      </c>
      <c r="Q3650" s="76">
        <v>45970</v>
      </c>
      <c r="R3650" s="87">
        <v>45944</v>
      </c>
      <c r="V3650" s="92" t="s">
        <v>3175</v>
      </c>
      <c r="W3650" s="92">
        <v>34</v>
      </c>
      <c r="Y3650" s="87" t="s">
        <v>16528</v>
      </c>
      <c r="AA3650" s="59" t="s">
        <v>3050</v>
      </c>
      <c r="AC3650" s="92"/>
    </row>
    <row r="3651" spans="1:29" ht="12.75" customHeight="1" x14ac:dyDescent="0.2">
      <c r="A3651" s="63" t="str">
        <f>_xlfn.XLOOKUP(B3651,MCS_Colaboradores!B:B,MCS_Colaboradores!A:A,"")</f>
        <v>E1779</v>
      </c>
      <c r="B3651" s="58" t="s">
        <v>14883</v>
      </c>
      <c r="C3651" s="72" t="s">
        <v>20090</v>
      </c>
      <c r="E3651" s="62">
        <v>332797643</v>
      </c>
      <c r="F3651" s="73" t="s">
        <v>14886</v>
      </c>
      <c r="G3651" s="59" t="s">
        <v>3052</v>
      </c>
      <c r="H3651" s="59" t="s">
        <v>3044</v>
      </c>
      <c r="K3651" s="58" t="s">
        <v>3590</v>
      </c>
      <c r="L3651" s="63" t="s">
        <v>17923</v>
      </c>
      <c r="M3651" s="59" t="s">
        <v>17642</v>
      </c>
      <c r="N3651" s="59" t="e" vm="17">
        <v>#VALUE!</v>
      </c>
      <c r="O3651" s="59" t="s">
        <v>16637</v>
      </c>
      <c r="P3651" s="75">
        <v>45894</v>
      </c>
      <c r="Q3651" s="76">
        <v>45925</v>
      </c>
      <c r="R3651" s="87">
        <v>45925</v>
      </c>
      <c r="V3651" s="92" t="s">
        <v>3175</v>
      </c>
      <c r="W3651" s="92">
        <v>34</v>
      </c>
      <c r="Y3651" s="87" t="s">
        <v>16528</v>
      </c>
      <c r="AA3651" s="59" t="s">
        <v>3050</v>
      </c>
      <c r="AB3651" s="58" t="s">
        <v>17771</v>
      </c>
      <c r="AC3651" s="92" t="s">
        <v>20091</v>
      </c>
    </row>
    <row r="3652" spans="1:29" ht="12.75" customHeight="1" x14ac:dyDescent="0.2">
      <c r="A3652" s="63" t="str">
        <f>_xlfn.XLOOKUP(B3652,MCS_Colaboradores!B:B,MCS_Colaboradores!A:A,"")</f>
        <v>E0132</v>
      </c>
      <c r="B3652" s="58" t="s">
        <v>728</v>
      </c>
      <c r="C3652" s="72" t="s">
        <v>20092</v>
      </c>
      <c r="D3652" s="62">
        <v>12177463460</v>
      </c>
      <c r="E3652" s="62">
        <v>327479167</v>
      </c>
      <c r="F3652" s="73" t="s">
        <v>7052</v>
      </c>
      <c r="G3652" s="59" t="s">
        <v>3052</v>
      </c>
      <c r="H3652" s="59" t="s">
        <v>3044</v>
      </c>
      <c r="I3652" s="77">
        <v>45635</v>
      </c>
      <c r="K3652" s="58" t="s">
        <v>3054</v>
      </c>
      <c r="L3652" s="63" t="s">
        <v>3523</v>
      </c>
      <c r="M3652" s="59" t="s">
        <v>3274</v>
      </c>
      <c r="N3652" s="59" t="e" vm="59">
        <v>#VALUE!</v>
      </c>
      <c r="O3652" s="59" t="s">
        <v>3049</v>
      </c>
      <c r="P3652" s="75">
        <v>45635</v>
      </c>
      <c r="Q3652" s="76">
        <v>45657</v>
      </c>
      <c r="R3652" s="59">
        <v>45716</v>
      </c>
      <c r="V3652" s="92" t="s">
        <v>3082</v>
      </c>
      <c r="W3652" s="92" t="s">
        <v>3175</v>
      </c>
      <c r="AA3652" s="59" t="s">
        <v>3050</v>
      </c>
      <c r="AC3652" s="92"/>
    </row>
    <row r="3653" spans="1:29" ht="12.75" customHeight="1" x14ac:dyDescent="0.2">
      <c r="A3653" s="63" t="str">
        <f>_xlfn.XLOOKUP(B3653,MCS_Colaboradores!B:B,MCS_Colaboradores!A:A,"")</f>
        <v>E0132</v>
      </c>
      <c r="B3653" s="58" t="s">
        <v>728</v>
      </c>
      <c r="C3653" s="72" t="s">
        <v>20092</v>
      </c>
      <c r="D3653" s="62">
        <v>12177463460</v>
      </c>
      <c r="E3653" s="62">
        <v>327479167</v>
      </c>
      <c r="F3653" s="73"/>
      <c r="G3653" s="59" t="s">
        <v>3052</v>
      </c>
      <c r="H3653" s="59" t="s">
        <v>3044</v>
      </c>
      <c r="I3653" s="77">
        <v>45517</v>
      </c>
      <c r="K3653" s="58" t="s">
        <v>3045</v>
      </c>
      <c r="L3653" s="63" t="s">
        <v>5980</v>
      </c>
      <c r="M3653" s="59" t="s">
        <v>16542</v>
      </c>
      <c r="N3653" s="59" t="e" vm="7">
        <v>#VALUE!</v>
      </c>
      <c r="O3653" s="59" t="s">
        <v>3049</v>
      </c>
      <c r="P3653" s="75">
        <v>45481</v>
      </c>
      <c r="Q3653" s="76">
        <v>45514</v>
      </c>
      <c r="R3653" s="59">
        <v>45633</v>
      </c>
      <c r="AA3653" s="59" t="s">
        <v>3050</v>
      </c>
      <c r="AC3653" s="92"/>
    </row>
    <row r="3654" spans="1:29" ht="12.75" customHeight="1" x14ac:dyDescent="0.2">
      <c r="A3654" s="63" t="str">
        <f>_xlfn.XLOOKUP(B3654,MCS_Colaboradores!B:B,MCS_Colaboradores!A:A,"")</f>
        <v>E0132</v>
      </c>
      <c r="B3654" s="58" t="s">
        <v>728</v>
      </c>
      <c r="C3654" s="72" t="s">
        <v>20092</v>
      </c>
      <c r="D3654" s="62">
        <v>12177463460</v>
      </c>
      <c r="E3654" s="62">
        <v>327479167</v>
      </c>
      <c r="F3654" s="111" t="s">
        <v>7052</v>
      </c>
      <c r="G3654" s="59" t="s">
        <v>3052</v>
      </c>
      <c r="H3654" s="59" t="s">
        <v>3044</v>
      </c>
      <c r="I3654" s="77">
        <v>45762</v>
      </c>
      <c r="J3654" s="60">
        <v>45875</v>
      </c>
      <c r="K3654" s="58" t="s">
        <v>3054</v>
      </c>
      <c r="L3654" s="63" t="s">
        <v>7053</v>
      </c>
      <c r="M3654" s="59" t="s">
        <v>3596</v>
      </c>
      <c r="N3654" s="59" t="e" vm="83">
        <v>#VALUE!</v>
      </c>
      <c r="O3654" s="59" t="s">
        <v>3049</v>
      </c>
      <c r="P3654" s="75">
        <v>45733</v>
      </c>
      <c r="Q3654" s="76">
        <v>45764</v>
      </c>
      <c r="R3654" s="59">
        <v>45875</v>
      </c>
      <c r="V3654" s="92" t="s">
        <v>3082</v>
      </c>
      <c r="W3654" s="92" t="s">
        <v>3175</v>
      </c>
      <c r="AA3654" s="59" t="s">
        <v>3050</v>
      </c>
      <c r="AC3654" s="92" t="s">
        <v>17337</v>
      </c>
    </row>
    <row r="3655" spans="1:29" ht="12.75" customHeight="1" x14ac:dyDescent="0.2">
      <c r="A3655" s="63" t="str">
        <f>_xlfn.XLOOKUP(B3655,MCS_Colaboradores!B:B,MCS_Colaboradores!A:A,"")</f>
        <v>E0220</v>
      </c>
      <c r="B3655" s="58" t="s">
        <v>2837</v>
      </c>
      <c r="C3655" s="72" t="s">
        <v>20093</v>
      </c>
      <c r="D3655" s="62">
        <v>12082218427</v>
      </c>
      <c r="E3655" s="62">
        <v>303344156</v>
      </c>
      <c r="F3655" s="112" t="s">
        <v>7057</v>
      </c>
      <c r="G3655" s="59" t="s">
        <v>3052</v>
      </c>
      <c r="H3655" s="59" t="s">
        <v>3044</v>
      </c>
      <c r="I3655" s="77">
        <v>45782</v>
      </c>
      <c r="J3655" s="60">
        <v>45838</v>
      </c>
      <c r="K3655" s="58" t="s">
        <v>3054</v>
      </c>
      <c r="L3655" s="63" t="s">
        <v>5830</v>
      </c>
      <c r="M3655" s="59" t="s">
        <v>3241</v>
      </c>
      <c r="N3655" s="59" t="e" vm="77">
        <v>#VALUE!</v>
      </c>
      <c r="O3655" s="59" t="s">
        <v>3212</v>
      </c>
      <c r="P3655" s="75">
        <v>45782</v>
      </c>
      <c r="Q3655" s="76">
        <v>45807</v>
      </c>
      <c r="R3655" s="87">
        <v>45838</v>
      </c>
      <c r="V3655" s="92" t="s">
        <v>3059</v>
      </c>
      <c r="W3655" s="92" t="s">
        <v>3059</v>
      </c>
      <c r="AA3655" s="59" t="s">
        <v>3050</v>
      </c>
      <c r="AC3655" s="92"/>
    </row>
    <row r="3656" spans="1:29" ht="12.75" customHeight="1" x14ac:dyDescent="0.2">
      <c r="A3656" s="63" t="str">
        <f>_xlfn.XLOOKUP(B3656,MCS_Colaboradores!B:B,MCS_Colaboradores!A:A,"")</f>
        <v>E1570</v>
      </c>
      <c r="B3656" s="58" t="s">
        <v>14195</v>
      </c>
      <c r="C3656" s="72" t="s">
        <v>20094</v>
      </c>
      <c r="F3656" s="73"/>
      <c r="G3656" s="59" t="s">
        <v>3052</v>
      </c>
      <c r="H3656" s="59" t="s">
        <v>3044</v>
      </c>
      <c r="K3656" s="58" t="s">
        <v>3095</v>
      </c>
      <c r="L3656" s="63" t="s">
        <v>19744</v>
      </c>
      <c r="M3656" s="59" t="s">
        <v>16493</v>
      </c>
      <c r="N3656" s="59" t="e" vm="1">
        <v>#VALUE!</v>
      </c>
      <c r="O3656" s="59" t="s">
        <v>3071</v>
      </c>
      <c r="P3656" s="75">
        <v>45807</v>
      </c>
      <c r="AA3656" s="59" t="s">
        <v>3050</v>
      </c>
      <c r="AC3656" s="92"/>
    </row>
    <row r="3657" spans="1:29" ht="12.75" customHeight="1" x14ac:dyDescent="0.2">
      <c r="A3657" s="63" t="str">
        <f>_xlfn.XLOOKUP(B3657,MCS_Colaboradores!B:B,MCS_Colaboradores!A:A,"")</f>
        <v>E1800</v>
      </c>
      <c r="B3657" s="58" t="s">
        <v>14971</v>
      </c>
      <c r="C3657" s="72" t="s">
        <v>20095</v>
      </c>
      <c r="F3657" s="73" t="s">
        <v>14973</v>
      </c>
      <c r="G3657" s="59" t="s">
        <v>3052</v>
      </c>
      <c r="H3657" s="59" t="s">
        <v>3044</v>
      </c>
      <c r="K3657" s="58" t="s">
        <v>3054</v>
      </c>
      <c r="L3657" s="63" t="s">
        <v>17376</v>
      </c>
      <c r="M3657" s="59" t="s">
        <v>3191</v>
      </c>
      <c r="N3657" s="59" t="e" vm="20">
        <v>#VALUE!</v>
      </c>
      <c r="O3657" s="59" t="s">
        <v>3104</v>
      </c>
      <c r="P3657" s="75">
        <v>45903</v>
      </c>
      <c r="Q3657" s="76">
        <v>45933</v>
      </c>
      <c r="R3657" s="87">
        <v>45905</v>
      </c>
      <c r="V3657" s="92" t="s">
        <v>3059</v>
      </c>
      <c r="W3657" s="92">
        <v>36</v>
      </c>
      <c r="Y3657" s="87" t="s">
        <v>16528</v>
      </c>
      <c r="AA3657" s="59" t="s">
        <v>3050</v>
      </c>
      <c r="AC3657" s="92"/>
    </row>
    <row r="3658" spans="1:29" ht="12.75" customHeight="1" x14ac:dyDescent="0.2">
      <c r="A3658" s="63" t="str">
        <f>_xlfn.XLOOKUP(B3658,MCS_Colaboradores!B:B,MCS_Colaboradores!A:A,"")</f>
        <v>E1800</v>
      </c>
      <c r="B3658" s="58" t="s">
        <v>14971</v>
      </c>
      <c r="C3658" s="72" t="s">
        <v>17181</v>
      </c>
      <c r="F3658" s="73" t="s">
        <v>14973</v>
      </c>
      <c r="G3658" s="59" t="s">
        <v>3052</v>
      </c>
      <c r="H3658" s="59" t="s">
        <v>3197</v>
      </c>
      <c r="K3658" s="58" t="s">
        <v>3045</v>
      </c>
      <c r="L3658" s="63" t="s">
        <v>20096</v>
      </c>
      <c r="M3658" s="59" t="s">
        <v>17032</v>
      </c>
      <c r="N3658" s="59" t="e" vm="12">
        <v>#VALUE!</v>
      </c>
      <c r="O3658" s="59" t="s">
        <v>16994</v>
      </c>
      <c r="P3658" s="75">
        <v>45916</v>
      </c>
      <c r="Q3658" s="76">
        <v>46010</v>
      </c>
      <c r="R3658" s="87">
        <v>46052</v>
      </c>
      <c r="V3658" s="92" t="s">
        <v>16565</v>
      </c>
      <c r="W3658" s="92">
        <v>36</v>
      </c>
      <c r="Y3658" s="87" t="s">
        <v>16528</v>
      </c>
      <c r="AA3658" s="59" t="s">
        <v>3050</v>
      </c>
      <c r="AB3658" s="58" t="s">
        <v>17456</v>
      </c>
      <c r="AC3658" s="92"/>
    </row>
    <row r="3659" spans="1:29" ht="12.75" customHeight="1" x14ac:dyDescent="0.2">
      <c r="A3659" s="63" t="str">
        <f>_xlfn.XLOOKUP(B3659,MCS_Colaboradores!B:B,MCS_Colaboradores!A:A,"")</f>
        <v>E2096</v>
      </c>
      <c r="B3659" s="58" t="s">
        <v>16243</v>
      </c>
      <c r="C3659" s="72" t="s">
        <v>20097</v>
      </c>
      <c r="F3659" s="73">
        <v>195790157</v>
      </c>
      <c r="G3659" s="59" t="s">
        <v>3052</v>
      </c>
      <c r="H3659" s="59" t="s">
        <v>3197</v>
      </c>
      <c r="K3659" s="58" t="s">
        <v>16490</v>
      </c>
      <c r="L3659" s="63" t="s">
        <v>20098</v>
      </c>
      <c r="M3659" s="59" t="s">
        <v>3382</v>
      </c>
      <c r="N3659" s="59" t="e" vm="5">
        <v>#VALUE!</v>
      </c>
      <c r="O3659" s="59" t="s">
        <v>20099</v>
      </c>
      <c r="P3659" s="75">
        <v>46049</v>
      </c>
      <c r="Q3659" s="76">
        <v>46112</v>
      </c>
      <c r="R3659" s="87">
        <v>46059</v>
      </c>
      <c r="V3659" s="92" t="s">
        <v>3266</v>
      </c>
      <c r="W3659" s="92">
        <v>38</v>
      </c>
      <c r="Y3659" s="87" t="s">
        <v>6200</v>
      </c>
      <c r="AA3659" s="59" t="s">
        <v>3050</v>
      </c>
      <c r="AC3659" s="92"/>
    </row>
    <row r="3660" spans="1:29" ht="12.75" customHeight="1" x14ac:dyDescent="0.2">
      <c r="A3660" s="63" t="str">
        <f>_xlfn.XLOOKUP(B3660,MCS_Colaboradores!B:B,MCS_Colaboradores!A:A,"")</f>
        <v>E0245</v>
      </c>
      <c r="B3660" s="58" t="s">
        <v>36</v>
      </c>
      <c r="C3660" s="72" t="s">
        <v>20100</v>
      </c>
      <c r="D3660" s="62">
        <v>12169202193</v>
      </c>
      <c r="E3660" s="62">
        <v>318235358</v>
      </c>
      <c r="F3660" s="73"/>
      <c r="G3660" s="59" t="s">
        <v>3052</v>
      </c>
      <c r="H3660" s="59" t="s">
        <v>3044</v>
      </c>
      <c r="I3660" s="77">
        <v>45098</v>
      </c>
      <c r="K3660" s="58" t="s">
        <v>3045</v>
      </c>
      <c r="L3660" s="63">
        <v>2023</v>
      </c>
      <c r="M3660" s="59" t="s">
        <v>3231</v>
      </c>
      <c r="N3660" s="59" t="e" vm="82">
        <v>#VALUE!</v>
      </c>
      <c r="O3660" s="59" t="s">
        <v>3071</v>
      </c>
      <c r="P3660" s="75">
        <v>45108</v>
      </c>
      <c r="Q3660" s="76">
        <v>45439</v>
      </c>
      <c r="R3660" s="59"/>
      <c r="U3660" s="59" t="s">
        <v>3076</v>
      </c>
      <c r="Z3660" s="59" t="s">
        <v>3066</v>
      </c>
      <c r="AA3660" s="59" t="s">
        <v>3050</v>
      </c>
      <c r="AC3660" s="92"/>
    </row>
    <row r="3661" spans="1:29" ht="12.75" customHeight="1" x14ac:dyDescent="0.2">
      <c r="A3661" s="63" t="str">
        <f>_xlfn.XLOOKUP(B3661,MCS_Colaboradores!B:B,MCS_Colaboradores!A:A,"")</f>
        <v>E0245</v>
      </c>
      <c r="B3661" s="58" t="s">
        <v>36</v>
      </c>
      <c r="C3661" s="72" t="s">
        <v>20101</v>
      </c>
      <c r="D3661" s="62">
        <v>12169202193</v>
      </c>
      <c r="E3661" s="62">
        <v>318235358</v>
      </c>
      <c r="F3661" s="73" t="s">
        <v>11034</v>
      </c>
      <c r="G3661" s="59" t="s">
        <v>3052</v>
      </c>
      <c r="H3661" s="59" t="s">
        <v>3044</v>
      </c>
      <c r="I3661" s="77">
        <v>45929</v>
      </c>
      <c r="J3661" s="60">
        <v>45931</v>
      </c>
      <c r="K3661" s="58" t="s">
        <v>3590</v>
      </c>
      <c r="L3661" s="63" t="s">
        <v>4638</v>
      </c>
      <c r="M3661" s="59" t="s">
        <v>3279</v>
      </c>
      <c r="N3661" s="59" t="e" vm="40">
        <v>#VALUE!</v>
      </c>
      <c r="O3661" s="59" t="s">
        <v>3071</v>
      </c>
      <c r="P3661" s="75">
        <v>45929</v>
      </c>
      <c r="R3661" s="59">
        <v>45931</v>
      </c>
      <c r="AA3661" s="59" t="s">
        <v>3050</v>
      </c>
      <c r="AC3661" s="92"/>
    </row>
    <row r="3662" spans="1:29" ht="12.75" customHeight="1" x14ac:dyDescent="0.2">
      <c r="A3662" s="63" t="str">
        <f>_xlfn.XLOOKUP(B3662,MCS_Colaboradores!B:B,MCS_Colaboradores!A:A,"")</f>
        <v>E0245</v>
      </c>
      <c r="B3662" s="58" t="s">
        <v>36</v>
      </c>
      <c r="C3662" s="72" t="s">
        <v>20100</v>
      </c>
      <c r="D3662" s="62">
        <v>12169202193</v>
      </c>
      <c r="E3662" s="62">
        <v>318235358</v>
      </c>
      <c r="F3662" s="111" t="s">
        <v>11034</v>
      </c>
      <c r="G3662" s="59" t="s">
        <v>3052</v>
      </c>
      <c r="H3662" s="59" t="s">
        <v>3044</v>
      </c>
      <c r="I3662" s="77">
        <v>45098</v>
      </c>
      <c r="J3662" s="60">
        <v>45919</v>
      </c>
      <c r="K3662" s="58" t="s">
        <v>3045</v>
      </c>
      <c r="L3662" s="63" t="s">
        <v>4638</v>
      </c>
      <c r="M3662" s="59" t="s">
        <v>3279</v>
      </c>
      <c r="N3662" s="59" t="e" vm="40">
        <v>#VALUE!</v>
      </c>
      <c r="O3662" s="59" t="s">
        <v>3071</v>
      </c>
      <c r="P3662" s="75">
        <v>45460</v>
      </c>
      <c r="Q3662" s="76">
        <v>45485</v>
      </c>
      <c r="R3662" s="59">
        <v>45919</v>
      </c>
      <c r="AA3662" s="59" t="s">
        <v>3050</v>
      </c>
      <c r="AC3662" s="92"/>
    </row>
    <row r="3663" spans="1:29" ht="12.75" customHeight="1" x14ac:dyDescent="0.2">
      <c r="A3663" s="63" t="str">
        <f>_xlfn.XLOOKUP(B3663,MCS_Colaboradores!B:B,MCS_Colaboradores!A:A,"")</f>
        <v>E0997</v>
      </c>
      <c r="B3663" s="58" t="s">
        <v>1115</v>
      </c>
      <c r="C3663" s="72" t="s">
        <v>20102</v>
      </c>
      <c r="D3663" s="62">
        <v>12163305886</v>
      </c>
      <c r="E3663" s="62">
        <v>315583738</v>
      </c>
      <c r="F3663" s="73"/>
      <c r="G3663" s="59" t="s">
        <v>3052</v>
      </c>
      <c r="H3663" s="59" t="s">
        <v>3044</v>
      </c>
      <c r="I3663" s="77">
        <v>45381</v>
      </c>
      <c r="J3663" s="60">
        <v>45399</v>
      </c>
      <c r="K3663" s="58" t="s">
        <v>3045</v>
      </c>
      <c r="L3663" s="63" t="s">
        <v>3771</v>
      </c>
      <c r="M3663" s="59" t="s">
        <v>3113</v>
      </c>
      <c r="N3663" s="59" t="e" vm="48">
        <v>#VALUE!</v>
      </c>
      <c r="O3663" s="59" t="s">
        <v>3065</v>
      </c>
      <c r="P3663" s="75">
        <v>45370</v>
      </c>
      <c r="Q3663" s="76">
        <v>45399</v>
      </c>
      <c r="R3663" s="59"/>
      <c r="U3663" s="59" t="s">
        <v>3076</v>
      </c>
      <c r="Z3663" s="59" t="s">
        <v>3066</v>
      </c>
      <c r="AA3663" s="59" t="s">
        <v>3050</v>
      </c>
      <c r="AC3663" s="92"/>
    </row>
    <row r="3664" spans="1:29" ht="12.75" customHeight="1" x14ac:dyDescent="0.2">
      <c r="A3664" s="63" t="str">
        <f>_xlfn.XLOOKUP(B3664,MCS_Colaboradores!B:B,MCS_Colaboradores!A:A,"")</f>
        <v>E1161</v>
      </c>
      <c r="B3664" s="58" t="s">
        <v>1749</v>
      </c>
      <c r="C3664" s="72" t="s">
        <v>20103</v>
      </c>
      <c r="F3664" s="127"/>
      <c r="G3664" s="59" t="s">
        <v>3141</v>
      </c>
      <c r="H3664" s="59" t="s">
        <v>3044</v>
      </c>
      <c r="K3664" s="58" t="s">
        <v>3054</v>
      </c>
      <c r="L3664" s="63" t="s">
        <v>5677</v>
      </c>
      <c r="M3664" s="59" t="s">
        <v>16623</v>
      </c>
      <c r="N3664" s="59" t="e" vm="34">
        <v>#VALUE!</v>
      </c>
      <c r="O3664" s="59" t="s">
        <v>3065</v>
      </c>
      <c r="P3664" s="75">
        <v>45637</v>
      </c>
      <c r="Q3664" s="76">
        <v>45687</v>
      </c>
      <c r="R3664" s="59">
        <v>45645</v>
      </c>
      <c r="AA3664" s="59" t="s">
        <v>3050</v>
      </c>
      <c r="AC3664" s="92" t="s">
        <v>4751</v>
      </c>
    </row>
    <row r="3665" spans="1:29" ht="12.75" customHeight="1" x14ac:dyDescent="0.2">
      <c r="A3665" s="63" t="str">
        <f>_xlfn.XLOOKUP(B3665,MCS_Colaboradores!B:B,MCS_Colaboradores!A:A,"")</f>
        <v>E0535</v>
      </c>
      <c r="B3665" s="58" t="s">
        <v>2671</v>
      </c>
      <c r="C3665" s="72" t="s">
        <v>20104</v>
      </c>
      <c r="F3665" s="73">
        <v>122625534</v>
      </c>
      <c r="G3665" s="59" t="s">
        <v>3052</v>
      </c>
      <c r="H3665" s="59" t="s">
        <v>3044</v>
      </c>
      <c r="K3665" s="58" t="s">
        <v>3045</v>
      </c>
      <c r="L3665" s="63" t="s">
        <v>3583</v>
      </c>
      <c r="M3665" s="59" t="s">
        <v>3226</v>
      </c>
      <c r="N3665" s="59" t="e" vm="30">
        <v>#VALUE!</v>
      </c>
      <c r="O3665" s="59" t="s">
        <v>3071</v>
      </c>
      <c r="P3665" s="75">
        <v>45757</v>
      </c>
      <c r="Q3665" s="76">
        <v>45787</v>
      </c>
      <c r="R3665" s="59">
        <v>45840</v>
      </c>
      <c r="V3665" s="92" t="s">
        <v>3082</v>
      </c>
      <c r="W3665" s="92" t="s">
        <v>3082</v>
      </c>
      <c r="AA3665" s="59" t="s">
        <v>3050</v>
      </c>
      <c r="AC3665" s="92"/>
    </row>
    <row r="3666" spans="1:29" ht="12.75" customHeight="1" x14ac:dyDescent="0.2">
      <c r="A3666" s="63" t="str">
        <f>_xlfn.XLOOKUP(B3666,MCS_Colaboradores!B:B,MCS_Colaboradores!A:A,"")</f>
        <v>E1179</v>
      </c>
      <c r="B3666" s="58" t="s">
        <v>1825</v>
      </c>
      <c r="C3666" s="72" t="s">
        <v>17599</v>
      </c>
      <c r="F3666" s="73"/>
      <c r="G3666" s="59" t="s">
        <v>3052</v>
      </c>
      <c r="H3666" s="59" t="s">
        <v>3044</v>
      </c>
      <c r="M3666" s="59" t="s">
        <v>4180</v>
      </c>
      <c r="R3666" s="59"/>
      <c r="AA3666" s="59" t="s">
        <v>3050</v>
      </c>
      <c r="AC3666" s="92"/>
    </row>
    <row r="3667" spans="1:29" ht="12.75" customHeight="1" x14ac:dyDescent="0.2">
      <c r="A3667" s="63" t="str">
        <f>_xlfn.XLOOKUP(B3667,MCS_Colaboradores!B:B,MCS_Colaboradores!A:A,"")</f>
        <v>E0998</v>
      </c>
      <c r="B3667" s="58" t="s">
        <v>1117</v>
      </c>
      <c r="C3667" s="72" t="s">
        <v>20105</v>
      </c>
      <c r="D3667" s="62">
        <v>12170311001</v>
      </c>
      <c r="E3667" s="62">
        <v>319148106</v>
      </c>
      <c r="F3667" s="73"/>
      <c r="G3667" s="59" t="s">
        <v>3052</v>
      </c>
      <c r="H3667" s="59" t="s">
        <v>3044</v>
      </c>
      <c r="I3667" s="77">
        <v>45381</v>
      </c>
      <c r="J3667" s="60">
        <v>45399</v>
      </c>
      <c r="K3667" s="58" t="s">
        <v>3045</v>
      </c>
      <c r="L3667" s="63" t="s">
        <v>3112</v>
      </c>
      <c r="M3667" s="59" t="s">
        <v>3113</v>
      </c>
      <c r="N3667" s="59" t="e" vm="48">
        <v>#VALUE!</v>
      </c>
      <c r="O3667" s="59" t="s">
        <v>3065</v>
      </c>
      <c r="P3667" s="75">
        <v>45377</v>
      </c>
      <c r="Q3667" s="76">
        <v>45399</v>
      </c>
      <c r="R3667" s="59"/>
      <c r="U3667" s="59" t="s">
        <v>3076</v>
      </c>
      <c r="Z3667" s="59" t="s">
        <v>3066</v>
      </c>
      <c r="AA3667" s="59" t="s">
        <v>3050</v>
      </c>
      <c r="AC3667" s="92"/>
    </row>
    <row r="3668" spans="1:29" ht="12.75" customHeight="1" x14ac:dyDescent="0.2">
      <c r="A3668" s="63" t="str">
        <f>_xlfn.XLOOKUP(B3668,MCS_Colaboradores!B:B,MCS_Colaboradores!A:A,"")</f>
        <v>E0811</v>
      </c>
      <c r="B3668" s="58" t="s">
        <v>280</v>
      </c>
      <c r="C3668" s="72" t="s">
        <v>20106</v>
      </c>
      <c r="D3668" s="62">
        <v>12081424845</v>
      </c>
      <c r="E3668" s="62">
        <v>302715843</v>
      </c>
      <c r="F3668" s="73"/>
      <c r="G3668" s="59" t="s">
        <v>3052</v>
      </c>
      <c r="H3668" s="59" t="s">
        <v>3044</v>
      </c>
      <c r="I3668" s="77">
        <v>45381</v>
      </c>
      <c r="K3668" s="58" t="s">
        <v>3045</v>
      </c>
      <c r="L3668" s="63" t="s">
        <v>4882</v>
      </c>
      <c r="M3668" s="59" t="s">
        <v>3623</v>
      </c>
      <c r="N3668" s="59" t="e" vm="8">
        <v>#VALUE!</v>
      </c>
      <c r="O3668" s="59" t="s">
        <v>3110</v>
      </c>
      <c r="P3668" s="75">
        <v>45414</v>
      </c>
      <c r="Q3668" s="76">
        <v>45427</v>
      </c>
      <c r="R3668" s="59"/>
      <c r="U3668" s="59" t="s">
        <v>3076</v>
      </c>
      <c r="Z3668" s="59" t="s">
        <v>3066</v>
      </c>
      <c r="AA3668" s="59" t="s">
        <v>3050</v>
      </c>
      <c r="AC3668" s="92"/>
    </row>
    <row r="3669" spans="1:29" ht="12.75" customHeight="1" x14ac:dyDescent="0.2">
      <c r="A3669" s="63" t="str">
        <f>_xlfn.XLOOKUP(B3669,MCS_Colaboradores!B:B,MCS_Colaboradores!A:A,"")</f>
        <v>E0811</v>
      </c>
      <c r="B3669" s="58" t="s">
        <v>280</v>
      </c>
      <c r="C3669" s="72" t="s">
        <v>20106</v>
      </c>
      <c r="D3669" s="62">
        <v>12081424845</v>
      </c>
      <c r="E3669" s="62">
        <v>302715843</v>
      </c>
      <c r="F3669" s="73"/>
      <c r="G3669" s="59" t="s">
        <v>3052</v>
      </c>
      <c r="H3669" s="59" t="s">
        <v>3044</v>
      </c>
      <c r="I3669" s="77">
        <v>45670</v>
      </c>
      <c r="K3669" s="58" t="s">
        <v>3054</v>
      </c>
      <c r="L3669" s="63" t="s">
        <v>4909</v>
      </c>
      <c r="M3669" s="59" t="s">
        <v>3955</v>
      </c>
      <c r="N3669" s="59" t="e" vm="3">
        <v>#VALUE!</v>
      </c>
      <c r="O3669" s="59" t="s">
        <v>3071</v>
      </c>
      <c r="P3669" s="75">
        <v>45670</v>
      </c>
      <c r="Q3669" s="76">
        <v>45716</v>
      </c>
      <c r="R3669" s="59"/>
      <c r="V3669" s="92" t="s">
        <v>3175</v>
      </c>
      <c r="W3669" s="92">
        <v>44</v>
      </c>
      <c r="AA3669" s="59" t="s">
        <v>3050</v>
      </c>
      <c r="AC3669" s="92"/>
    </row>
    <row r="3670" spans="1:29" ht="12.75" customHeight="1" x14ac:dyDescent="0.2">
      <c r="A3670" s="63" t="str">
        <f>_xlfn.XLOOKUP(B3670,MCS_Colaboradores!B:B,MCS_Colaboradores!A:A,"")</f>
        <v>E0811</v>
      </c>
      <c r="B3670" s="58" t="s">
        <v>280</v>
      </c>
      <c r="C3670" s="72" t="s">
        <v>20106</v>
      </c>
      <c r="D3670" s="62">
        <v>12081424845</v>
      </c>
      <c r="E3670" s="62">
        <v>302715843</v>
      </c>
      <c r="F3670" s="73"/>
      <c r="G3670" s="59" t="s">
        <v>3052</v>
      </c>
      <c r="H3670" s="59" t="s">
        <v>3044</v>
      </c>
      <c r="K3670" s="58" t="s">
        <v>3045</v>
      </c>
      <c r="L3670" s="63" t="s">
        <v>3771</v>
      </c>
      <c r="M3670" s="59" t="s">
        <v>3113</v>
      </c>
      <c r="N3670" s="59" t="e" vm="48">
        <v>#VALUE!</v>
      </c>
      <c r="O3670" s="59" t="s">
        <v>3065</v>
      </c>
      <c r="P3670" s="75">
        <v>45370</v>
      </c>
      <c r="Q3670" s="76">
        <v>45403</v>
      </c>
      <c r="R3670" s="59"/>
      <c r="U3670" s="59" t="s">
        <v>3076</v>
      </c>
      <c r="Z3670" s="59" t="s">
        <v>3066</v>
      </c>
      <c r="AA3670" s="59" t="s">
        <v>3050</v>
      </c>
      <c r="AC3670" s="92"/>
    </row>
    <row r="3671" spans="1:29" ht="12.75" customHeight="1" x14ac:dyDescent="0.2">
      <c r="A3671" s="63" t="str">
        <f>_xlfn.XLOOKUP(B3671,MCS_Colaboradores!B:B,MCS_Colaboradores!A:A,"")</f>
        <v>E0811</v>
      </c>
      <c r="B3671" s="58" t="s">
        <v>280</v>
      </c>
      <c r="C3671" s="72" t="s">
        <v>20106</v>
      </c>
      <c r="D3671" s="62">
        <v>12081424845</v>
      </c>
      <c r="E3671" s="62">
        <v>302715843</v>
      </c>
      <c r="F3671" s="73"/>
      <c r="G3671" s="59" t="s">
        <v>3052</v>
      </c>
      <c r="H3671" s="59" t="s">
        <v>3044</v>
      </c>
      <c r="K3671" s="58" t="s">
        <v>3045</v>
      </c>
      <c r="M3671" s="59" t="s">
        <v>3221</v>
      </c>
      <c r="P3671" s="75">
        <v>45307</v>
      </c>
      <c r="R3671" s="59"/>
      <c r="AA3671" s="59" t="s">
        <v>3050</v>
      </c>
      <c r="AC3671" s="92"/>
    </row>
    <row r="3672" spans="1:29" ht="12.75" customHeight="1" x14ac:dyDescent="0.2">
      <c r="A3672" s="63" t="str">
        <f>_xlfn.XLOOKUP(B3672,MCS_Colaboradores!B:B,MCS_Colaboradores!A:A,"")</f>
        <v>E0811</v>
      </c>
      <c r="B3672" s="58" t="s">
        <v>280</v>
      </c>
      <c r="C3672" s="72" t="s">
        <v>20106</v>
      </c>
      <c r="D3672" s="62">
        <v>12081424845</v>
      </c>
      <c r="E3672" s="62">
        <v>302715843</v>
      </c>
      <c r="F3672" s="73"/>
      <c r="G3672" s="59" t="s">
        <v>3052</v>
      </c>
      <c r="H3672" s="59" t="s">
        <v>3069</v>
      </c>
      <c r="K3672" s="58" t="s">
        <v>3045</v>
      </c>
      <c r="L3672" s="63" t="s">
        <v>3686</v>
      </c>
      <c r="M3672" s="59" t="s">
        <v>16681</v>
      </c>
      <c r="N3672" s="59" t="e" vm="11">
        <v>#VALUE!</v>
      </c>
      <c r="O3672" s="59" t="s">
        <v>3110</v>
      </c>
      <c r="P3672" s="75">
        <v>45798</v>
      </c>
      <c r="Q3672" s="76">
        <v>46021</v>
      </c>
      <c r="R3672" s="59"/>
      <c r="V3672" s="92" t="s">
        <v>3175</v>
      </c>
      <c r="W3672" s="92">
        <v>44</v>
      </c>
      <c r="AA3672" s="59" t="s">
        <v>3050</v>
      </c>
      <c r="AC3672" s="92"/>
    </row>
    <row r="3673" spans="1:29" ht="12.75" customHeight="1" x14ac:dyDescent="0.2">
      <c r="A3673" s="63" t="str">
        <f>_xlfn.XLOOKUP(B3673,MCS_Colaboradores!B:B,MCS_Colaboradores!A:A,"")</f>
        <v>E0811</v>
      </c>
      <c r="B3673" s="58" t="s">
        <v>280</v>
      </c>
      <c r="C3673" s="72" t="s">
        <v>20106</v>
      </c>
      <c r="D3673" s="62">
        <v>12081424845</v>
      </c>
      <c r="E3673" s="62">
        <v>302715843</v>
      </c>
      <c r="F3673" s="73"/>
      <c r="G3673" s="59" t="s">
        <v>3052</v>
      </c>
      <c r="H3673" s="59" t="s">
        <v>3044</v>
      </c>
      <c r="I3673" s="77">
        <v>45670</v>
      </c>
      <c r="K3673" s="58" t="s">
        <v>3054</v>
      </c>
      <c r="L3673" s="63" t="s">
        <v>5435</v>
      </c>
      <c r="M3673" s="59" t="s">
        <v>16665</v>
      </c>
      <c r="N3673" s="59" t="e" vm="25">
        <v>#VALUE!</v>
      </c>
      <c r="O3673" s="59" t="s">
        <v>3065</v>
      </c>
      <c r="P3673" s="75">
        <v>45677</v>
      </c>
      <c r="Q3673" s="76">
        <v>45708</v>
      </c>
      <c r="R3673" s="59">
        <v>45688</v>
      </c>
      <c r="V3673" s="92" t="s">
        <v>3175</v>
      </c>
      <c r="W3673" s="92">
        <v>44</v>
      </c>
      <c r="AA3673" s="59" t="s">
        <v>3050</v>
      </c>
      <c r="AC3673" s="92"/>
    </row>
    <row r="3674" spans="1:29" ht="12.75" customHeight="1" x14ac:dyDescent="0.2">
      <c r="A3674" s="63" t="str">
        <f>_xlfn.XLOOKUP(B3674,MCS_Colaboradores!B:B,MCS_Colaboradores!A:A,"")</f>
        <v>E0811</v>
      </c>
      <c r="B3674" s="58" t="s">
        <v>280</v>
      </c>
      <c r="C3674" s="72" t="s">
        <v>20106</v>
      </c>
      <c r="D3674" s="62">
        <v>12081424845</v>
      </c>
      <c r="E3674" s="62">
        <v>302715843</v>
      </c>
      <c r="F3674" s="73"/>
      <c r="G3674" s="59" t="s">
        <v>3052</v>
      </c>
      <c r="H3674" s="59" t="s">
        <v>3044</v>
      </c>
      <c r="I3674" s="77">
        <v>45719</v>
      </c>
      <c r="K3674" s="58" t="s">
        <v>3054</v>
      </c>
      <c r="L3674" s="63" t="s">
        <v>3625</v>
      </c>
      <c r="M3674" s="59" t="s">
        <v>16665</v>
      </c>
      <c r="N3674" s="59" t="e" vm="84">
        <v>#VALUE!</v>
      </c>
      <c r="O3674" s="59" t="s">
        <v>3110</v>
      </c>
      <c r="P3674" s="75">
        <v>45719</v>
      </c>
      <c r="Q3674" s="76">
        <v>45747</v>
      </c>
      <c r="R3674" s="59">
        <v>45763</v>
      </c>
      <c r="V3674" s="92" t="s">
        <v>3175</v>
      </c>
      <c r="W3674" s="92">
        <v>44</v>
      </c>
      <c r="AA3674" s="59" t="s">
        <v>3050</v>
      </c>
      <c r="AB3674" s="58" t="s">
        <v>3628</v>
      </c>
      <c r="AC3674" s="92"/>
    </row>
    <row r="3675" spans="1:29" ht="12.75" customHeight="1" x14ac:dyDescent="0.2">
      <c r="A3675" s="63" t="str">
        <f>_xlfn.XLOOKUP(B3675,MCS_Colaboradores!B:B,MCS_Colaboradores!A:A,"")</f>
        <v>E0811</v>
      </c>
      <c r="B3675" s="58" t="s">
        <v>280</v>
      </c>
      <c r="C3675" s="72" t="s">
        <v>7762</v>
      </c>
      <c r="D3675" s="62">
        <v>12081424845</v>
      </c>
      <c r="E3675" s="62">
        <v>302715843</v>
      </c>
      <c r="F3675" s="73"/>
      <c r="G3675" s="59" t="s">
        <v>3052</v>
      </c>
      <c r="H3675" s="59" t="s">
        <v>3044</v>
      </c>
      <c r="K3675" s="58" t="s">
        <v>3045</v>
      </c>
      <c r="M3675" s="59" t="s">
        <v>17743</v>
      </c>
      <c r="Q3675" s="76">
        <v>45305</v>
      </c>
      <c r="R3675" s="59"/>
      <c r="AA3675" s="59" t="s">
        <v>3050</v>
      </c>
      <c r="AC3675" s="92"/>
    </row>
    <row r="3676" spans="1:29" ht="12.75" customHeight="1" x14ac:dyDescent="0.2">
      <c r="A3676" s="63" t="str">
        <f>_xlfn.XLOOKUP(B3676,MCS_Colaboradores!B:B,MCS_Colaboradores!A:A,"")</f>
        <v>E0811</v>
      </c>
      <c r="B3676" s="58" t="s">
        <v>280</v>
      </c>
      <c r="C3676" s="72" t="s">
        <v>20107</v>
      </c>
      <c r="D3676" s="62">
        <v>12081424845</v>
      </c>
      <c r="E3676" s="62">
        <v>302715843</v>
      </c>
      <c r="F3676" s="73"/>
      <c r="G3676" s="59" t="s">
        <v>3052</v>
      </c>
      <c r="H3676" s="59" t="s">
        <v>3044</v>
      </c>
      <c r="I3676" s="77">
        <v>45645</v>
      </c>
      <c r="J3676" s="60">
        <v>45666</v>
      </c>
      <c r="K3676" s="58" t="s">
        <v>3095</v>
      </c>
      <c r="L3676" s="63" t="s">
        <v>3107</v>
      </c>
      <c r="M3676" s="59" t="s">
        <v>17357</v>
      </c>
      <c r="N3676" s="59" t="e" vm="33">
        <v>#VALUE!</v>
      </c>
      <c r="O3676" s="59" t="s">
        <v>3110</v>
      </c>
      <c r="P3676" s="75">
        <v>45645</v>
      </c>
      <c r="Q3676" s="76">
        <v>45674</v>
      </c>
      <c r="R3676" s="87">
        <v>45666</v>
      </c>
      <c r="AA3676" s="59" t="s">
        <v>3050</v>
      </c>
      <c r="AC3676" s="92"/>
    </row>
    <row r="3677" spans="1:29" ht="12.75" customHeight="1" x14ac:dyDescent="0.2">
      <c r="A3677" s="63" t="str">
        <f>_xlfn.XLOOKUP(B3677,MCS_Colaboradores!B:B,MCS_Colaboradores!A:A,"")</f>
        <v>E0811</v>
      </c>
      <c r="B3677" s="58" t="s">
        <v>280</v>
      </c>
      <c r="C3677" s="72" t="s">
        <v>20106</v>
      </c>
      <c r="D3677" s="62">
        <v>12081424845</v>
      </c>
      <c r="E3677" s="62">
        <v>302715843</v>
      </c>
      <c r="F3677" s="73"/>
      <c r="G3677" s="59" t="s">
        <v>3052</v>
      </c>
      <c r="H3677" s="59" t="s">
        <v>3044</v>
      </c>
      <c r="I3677" s="77">
        <v>45381</v>
      </c>
      <c r="J3677" s="60">
        <v>45489</v>
      </c>
      <c r="K3677" s="58" t="s">
        <v>3045</v>
      </c>
      <c r="L3677" s="63" t="s">
        <v>5122</v>
      </c>
      <c r="M3677" s="59" t="s">
        <v>3364</v>
      </c>
      <c r="N3677" s="59" t="e" vm="80">
        <v>#VALUE!</v>
      </c>
      <c r="O3677" s="59" t="s">
        <v>3110</v>
      </c>
      <c r="P3677" s="75">
        <v>45441</v>
      </c>
      <c r="Q3677" s="76">
        <v>45471</v>
      </c>
      <c r="R3677" s="59">
        <v>45486</v>
      </c>
      <c r="AA3677" s="59" t="s">
        <v>3050</v>
      </c>
      <c r="AC3677" s="92" t="s">
        <v>7072</v>
      </c>
    </row>
    <row r="3678" spans="1:29" ht="12.75" customHeight="1" x14ac:dyDescent="0.2">
      <c r="A3678" s="63" t="str">
        <f>_xlfn.XLOOKUP(B3678,MCS_Colaboradores!B:B,MCS_Colaboradores!A:A,"")</f>
        <v>E0811</v>
      </c>
      <c r="B3678" s="58" t="s">
        <v>280</v>
      </c>
      <c r="C3678" s="72" t="s">
        <v>20106</v>
      </c>
      <c r="D3678" s="62">
        <v>12081424845</v>
      </c>
      <c r="E3678" s="62">
        <v>302715843</v>
      </c>
      <c r="F3678" s="73"/>
      <c r="G3678" s="59" t="s">
        <v>3052</v>
      </c>
      <c r="H3678" s="59" t="s">
        <v>3044</v>
      </c>
      <c r="I3678" s="77">
        <v>45530</v>
      </c>
      <c r="J3678" s="60">
        <v>45636</v>
      </c>
      <c r="K3678" s="58" t="s">
        <v>3045</v>
      </c>
      <c r="L3678" s="63" t="s">
        <v>3642</v>
      </c>
      <c r="M3678" s="59" t="s">
        <v>3360</v>
      </c>
      <c r="N3678" s="59" t="e" vm="41">
        <v>#VALUE!</v>
      </c>
      <c r="O3678" s="59" t="s">
        <v>3110</v>
      </c>
      <c r="P3678" s="75">
        <v>45530</v>
      </c>
      <c r="Q3678" s="76">
        <v>45562</v>
      </c>
      <c r="R3678" s="59">
        <v>45596</v>
      </c>
      <c r="AA3678" s="59" t="s">
        <v>3050</v>
      </c>
      <c r="AC3678" s="92" t="s">
        <v>3644</v>
      </c>
    </row>
    <row r="3679" spans="1:29" ht="12.75" customHeight="1" x14ac:dyDescent="0.2">
      <c r="A3679" s="63" t="str">
        <f>_xlfn.XLOOKUP(B3679,MCS_Colaboradores!B:B,MCS_Colaboradores!A:A,"")</f>
        <v>E0811</v>
      </c>
      <c r="B3679" s="58" t="s">
        <v>280</v>
      </c>
      <c r="C3679" s="72" t="s">
        <v>20106</v>
      </c>
      <c r="D3679" s="62">
        <v>12081424845</v>
      </c>
      <c r="E3679" s="62">
        <v>302715843</v>
      </c>
      <c r="F3679" s="73"/>
      <c r="G3679" s="59" t="s">
        <v>3052</v>
      </c>
      <c r="H3679" s="59" t="s">
        <v>3044</v>
      </c>
      <c r="I3679" s="77">
        <v>45865</v>
      </c>
      <c r="J3679" s="60">
        <v>45877</v>
      </c>
      <c r="K3679" s="58" t="s">
        <v>3054</v>
      </c>
      <c r="L3679" s="63" t="s">
        <v>17633</v>
      </c>
      <c r="M3679" s="59" t="s">
        <v>17634</v>
      </c>
      <c r="N3679" s="59" t="e" vm="5">
        <v>#VALUE!</v>
      </c>
      <c r="O3679" s="59" t="s">
        <v>3110</v>
      </c>
      <c r="P3679" s="75">
        <v>45867</v>
      </c>
      <c r="Q3679" s="76">
        <v>45889</v>
      </c>
      <c r="R3679" s="87">
        <v>45884</v>
      </c>
      <c r="V3679" s="92" t="s">
        <v>3175</v>
      </c>
      <c r="W3679" s="92">
        <v>44</v>
      </c>
      <c r="AA3679" s="59" t="s">
        <v>3050</v>
      </c>
      <c r="AB3679" s="58" t="s">
        <v>20108</v>
      </c>
      <c r="AC3679" s="92" t="s">
        <v>17337</v>
      </c>
    </row>
    <row r="3680" spans="1:29" ht="12.75" customHeight="1" x14ac:dyDescent="0.2">
      <c r="A3680" s="63" t="str">
        <f>_xlfn.XLOOKUP(B3680,MCS_Colaboradores!B:B,MCS_Colaboradores!A:A,"")</f>
        <v>E1016</v>
      </c>
      <c r="B3680" s="58" t="s">
        <v>1847</v>
      </c>
      <c r="C3680" s="72" t="s">
        <v>20109</v>
      </c>
      <c r="D3680" s="62">
        <v>12132427445</v>
      </c>
      <c r="E3680" s="62">
        <v>315268140</v>
      </c>
      <c r="F3680" s="73"/>
      <c r="G3680" s="59" t="s">
        <v>3052</v>
      </c>
      <c r="H3680" s="59" t="s">
        <v>3044</v>
      </c>
      <c r="K3680" s="58" t="s">
        <v>3045</v>
      </c>
      <c r="L3680" s="63" t="s">
        <v>3112</v>
      </c>
      <c r="M3680" s="59" t="s">
        <v>3113</v>
      </c>
      <c r="N3680" s="59" t="e" vm="48">
        <v>#VALUE!</v>
      </c>
      <c r="O3680" s="59" t="s">
        <v>3065</v>
      </c>
      <c r="R3680" s="59"/>
      <c r="X3680" s="59" t="s">
        <v>3586</v>
      </c>
      <c r="Z3680" s="59" t="s">
        <v>3066</v>
      </c>
      <c r="AA3680" s="59" t="s">
        <v>3050</v>
      </c>
      <c r="AB3680" s="58" t="s">
        <v>3181</v>
      </c>
      <c r="AC3680" s="92"/>
    </row>
    <row r="3681" spans="1:30" ht="12.75" customHeight="1" x14ac:dyDescent="0.2">
      <c r="A3681" s="63" t="str">
        <f>_xlfn.XLOOKUP(B3681,MCS_Colaboradores!B:B,MCS_Colaboradores!A:A,"")</f>
        <v>E2059</v>
      </c>
      <c r="B3681" s="119" t="s">
        <v>16087</v>
      </c>
      <c r="C3681" s="121" t="s">
        <v>20110</v>
      </c>
      <c r="D3681" s="124"/>
      <c r="E3681" s="124">
        <v>330810260</v>
      </c>
      <c r="F3681" s="127" t="s">
        <v>16090</v>
      </c>
      <c r="G3681" s="110" t="s">
        <v>3052</v>
      </c>
      <c r="H3681" s="110" t="s">
        <v>3197</v>
      </c>
      <c r="K3681" s="58" t="s">
        <v>16490</v>
      </c>
      <c r="L3681" s="136" t="s">
        <v>19275</v>
      </c>
      <c r="M3681" s="59" t="s">
        <v>3382</v>
      </c>
      <c r="N3681" s="59" t="e" vm="5">
        <v>#VALUE!</v>
      </c>
      <c r="O3681" s="110" t="s">
        <v>3212</v>
      </c>
      <c r="P3681" s="75">
        <v>45975</v>
      </c>
      <c r="Q3681" s="76" t="s">
        <v>3302</v>
      </c>
      <c r="R3681" s="87">
        <v>46084</v>
      </c>
      <c r="V3681" s="159" t="s">
        <v>16565</v>
      </c>
      <c r="W3681" s="159">
        <v>38</v>
      </c>
      <c r="Y3681" s="87" t="s">
        <v>16579</v>
      </c>
      <c r="AA3681" s="59" t="s">
        <v>3050</v>
      </c>
      <c r="AC3681" s="92"/>
    </row>
    <row r="3682" spans="1:30" ht="12.75" customHeight="1" x14ac:dyDescent="0.2">
      <c r="A3682" s="63" t="str">
        <f>_xlfn.XLOOKUP(B3682,MCS_Colaboradores!B:B,MCS_Colaboradores!A:A,"")</f>
        <v>E1571</v>
      </c>
      <c r="B3682" s="119" t="s">
        <v>14198</v>
      </c>
      <c r="C3682" s="121" t="s">
        <v>20111</v>
      </c>
      <c r="D3682" s="124"/>
      <c r="E3682" s="124">
        <v>331197979</v>
      </c>
      <c r="F3682" s="127">
        <v>120012361</v>
      </c>
      <c r="G3682" s="110" t="s">
        <v>3052</v>
      </c>
      <c r="H3682" s="110" t="s">
        <v>3197</v>
      </c>
      <c r="K3682" s="58" t="s">
        <v>3590</v>
      </c>
      <c r="L3682" s="136" t="s">
        <v>19525</v>
      </c>
      <c r="M3682" s="59" t="s">
        <v>19526</v>
      </c>
      <c r="N3682" s="59" t="s">
        <v>19527</v>
      </c>
      <c r="O3682" s="110" t="s">
        <v>16624</v>
      </c>
      <c r="P3682" s="75">
        <v>45974</v>
      </c>
      <c r="Q3682" s="76">
        <v>46022</v>
      </c>
      <c r="V3682" s="159" t="s">
        <v>3175</v>
      </c>
      <c r="W3682" s="159" t="s">
        <v>3175</v>
      </c>
      <c r="Y3682" s="87" t="s">
        <v>6200</v>
      </c>
      <c r="AA3682" s="59" t="s">
        <v>3050</v>
      </c>
      <c r="AB3682" s="58" t="s">
        <v>19528</v>
      </c>
      <c r="AC3682" s="92" t="s">
        <v>19529</v>
      </c>
    </row>
    <row r="3683" spans="1:30" ht="12.75" customHeight="1" x14ac:dyDescent="0.2">
      <c r="A3683" s="63" t="str">
        <f>_xlfn.XLOOKUP(B3683,MCS_Colaboradores!B:B,MCS_Colaboradores!A:A,"")</f>
        <v>E1571</v>
      </c>
      <c r="B3683" s="119" t="s">
        <v>14198</v>
      </c>
      <c r="C3683" s="121" t="s">
        <v>20111</v>
      </c>
      <c r="D3683" s="124"/>
      <c r="E3683" s="124">
        <v>331197979</v>
      </c>
      <c r="F3683" s="127"/>
      <c r="G3683" s="110" t="s">
        <v>3052</v>
      </c>
      <c r="H3683" s="110" t="s">
        <v>3044</v>
      </c>
      <c r="K3683" s="58" t="s">
        <v>3095</v>
      </c>
      <c r="L3683" s="136" t="s">
        <v>18075</v>
      </c>
      <c r="M3683" s="59" t="s">
        <v>17353</v>
      </c>
      <c r="N3683" s="59" t="e" vm="22">
        <v>#VALUE!</v>
      </c>
      <c r="O3683" s="110" t="s">
        <v>16624</v>
      </c>
      <c r="P3683" s="75">
        <v>45875</v>
      </c>
      <c r="Q3683" s="76">
        <v>45900</v>
      </c>
      <c r="R3683" s="87">
        <v>45957</v>
      </c>
      <c r="V3683" s="159" t="s">
        <v>3175</v>
      </c>
      <c r="W3683" s="159" t="s">
        <v>3175</v>
      </c>
      <c r="Y3683" s="87" t="s">
        <v>6200</v>
      </c>
      <c r="AA3683" s="59" t="s">
        <v>3050</v>
      </c>
      <c r="AB3683" s="63"/>
      <c r="AC3683" s="92"/>
    </row>
    <row r="3684" spans="1:30" ht="12.75" customHeight="1" x14ac:dyDescent="0.2">
      <c r="A3684" s="63" t="str">
        <f>_xlfn.XLOOKUP(B3684,MCS_Colaboradores!B:B,MCS_Colaboradores!A:A,"")</f>
        <v>E1571</v>
      </c>
      <c r="B3684" s="119" t="s">
        <v>14198</v>
      </c>
      <c r="C3684" s="121" t="s">
        <v>20112</v>
      </c>
      <c r="D3684" s="124"/>
      <c r="E3684" s="124"/>
      <c r="F3684" s="127"/>
      <c r="G3684" s="110" t="s">
        <v>3052</v>
      </c>
      <c r="H3684" s="110" t="s">
        <v>3044</v>
      </c>
      <c r="K3684" s="58" t="s">
        <v>3095</v>
      </c>
      <c r="L3684" s="136" t="s">
        <v>5518</v>
      </c>
      <c r="M3684" s="59" t="s">
        <v>16576</v>
      </c>
      <c r="N3684" s="59" t="e" vm="15">
        <v>#VALUE!</v>
      </c>
      <c r="O3684" s="110" t="s">
        <v>16624</v>
      </c>
      <c r="P3684" s="75">
        <v>45775</v>
      </c>
      <c r="V3684" s="159"/>
      <c r="W3684" s="159"/>
      <c r="AA3684" s="59" t="s">
        <v>3050</v>
      </c>
      <c r="AB3684" s="58" t="s">
        <v>3444</v>
      </c>
      <c r="AC3684" s="92"/>
      <c r="AD3684" s="58" t="s">
        <v>20113</v>
      </c>
    </row>
    <row r="3685" spans="1:30" ht="12.75" customHeight="1" x14ac:dyDescent="0.2">
      <c r="A3685" s="63" t="str">
        <f>_xlfn.XLOOKUP(B3685,MCS_Colaboradores!B:B,MCS_Colaboradores!A:A,"")</f>
        <v>E1571</v>
      </c>
      <c r="B3685" s="119" t="s">
        <v>14198</v>
      </c>
      <c r="C3685" s="121" t="s">
        <v>20112</v>
      </c>
      <c r="D3685" s="124"/>
      <c r="E3685" s="124"/>
      <c r="F3685" s="127"/>
      <c r="G3685" s="110" t="s">
        <v>3052</v>
      </c>
      <c r="H3685" s="110" t="s">
        <v>3044</v>
      </c>
      <c r="K3685" s="58" t="s">
        <v>3095</v>
      </c>
      <c r="L3685" s="136" t="s">
        <v>3833</v>
      </c>
      <c r="M3685" s="59" t="s">
        <v>17917</v>
      </c>
      <c r="N3685" s="59" t="e" vm="1">
        <v>#VALUE!</v>
      </c>
      <c r="O3685" s="110" t="s">
        <v>16624</v>
      </c>
      <c r="P3685" s="75">
        <v>45792</v>
      </c>
      <c r="R3685" s="87">
        <v>45850</v>
      </c>
      <c r="V3685" s="159"/>
      <c r="W3685" s="159"/>
      <c r="AA3685" s="59" t="s">
        <v>3050</v>
      </c>
      <c r="AB3685" s="58" t="s">
        <v>13926</v>
      </c>
      <c r="AC3685" s="92"/>
      <c r="AD3685" s="58" t="s">
        <v>20113</v>
      </c>
    </row>
    <row r="3686" spans="1:30" ht="12.75" customHeight="1" x14ac:dyDescent="0.2">
      <c r="A3686" s="63" t="str">
        <f>_xlfn.XLOOKUP(B3686,MCS_Colaboradores!B:B,MCS_Colaboradores!A:A,"")</f>
        <v>E0748</v>
      </c>
      <c r="B3686" s="119" t="s">
        <v>2429</v>
      </c>
      <c r="C3686" s="121" t="s">
        <v>20114</v>
      </c>
      <c r="D3686" s="124"/>
      <c r="E3686" s="124"/>
      <c r="F3686" s="127"/>
      <c r="G3686" s="110" t="s">
        <v>3052</v>
      </c>
      <c r="H3686" s="110" t="s">
        <v>3044</v>
      </c>
      <c r="K3686" s="58" t="s">
        <v>3054</v>
      </c>
      <c r="L3686" s="136" t="s">
        <v>4081</v>
      </c>
      <c r="M3686" s="59" t="s">
        <v>3808</v>
      </c>
      <c r="N3686" s="59" t="e" vm="15">
        <v>#VALUE!</v>
      </c>
      <c r="O3686" s="110" t="s">
        <v>3071</v>
      </c>
      <c r="P3686" s="75">
        <v>45684</v>
      </c>
      <c r="Q3686" s="76" t="s">
        <v>3302</v>
      </c>
      <c r="R3686" s="59">
        <v>45740</v>
      </c>
      <c r="V3686" s="159" t="s">
        <v>3082</v>
      </c>
      <c r="W3686" s="159" t="s">
        <v>3175</v>
      </c>
      <c r="AA3686" s="59" t="s">
        <v>3050</v>
      </c>
      <c r="AC3686" s="92" t="s">
        <v>7078</v>
      </c>
    </row>
    <row r="3687" spans="1:30" ht="12.75" customHeight="1" x14ac:dyDescent="0.2">
      <c r="A3687" s="63" t="str">
        <f>_xlfn.XLOOKUP(B3687,MCS_Colaboradores!B:B,MCS_Colaboradores!A:A,"")</f>
        <v>E1572</v>
      </c>
      <c r="B3687" s="119" t="s">
        <v>14203</v>
      </c>
      <c r="C3687" s="121" t="s">
        <v>20115</v>
      </c>
      <c r="D3687" s="124"/>
      <c r="E3687" s="124"/>
      <c r="F3687" s="127"/>
      <c r="G3687" s="110" t="s">
        <v>3052</v>
      </c>
      <c r="H3687" s="110" t="s">
        <v>3044</v>
      </c>
      <c r="K3687" s="58" t="s">
        <v>3095</v>
      </c>
      <c r="L3687" s="136" t="s">
        <v>6387</v>
      </c>
      <c r="M3687" s="59" t="s">
        <v>18118</v>
      </c>
      <c r="N3687" s="59" t="e" vm="18">
        <v>#VALUE!</v>
      </c>
      <c r="O3687" s="110" t="s">
        <v>3071</v>
      </c>
      <c r="P3687" s="75">
        <v>45770</v>
      </c>
      <c r="R3687" s="87">
        <v>45848</v>
      </c>
      <c r="V3687" s="159"/>
      <c r="W3687" s="159"/>
      <c r="AA3687" s="59" t="s">
        <v>3050</v>
      </c>
      <c r="AB3687" s="58" t="s">
        <v>20116</v>
      </c>
      <c r="AC3687" s="92" t="s">
        <v>20117</v>
      </c>
      <c r="AD3687" s="58" t="s">
        <v>20118</v>
      </c>
    </row>
    <row r="3688" spans="1:30" ht="12.75" customHeight="1" x14ac:dyDescent="0.2">
      <c r="A3688" s="63" t="str">
        <f>_xlfn.XLOOKUP(B3688,MCS_Colaboradores!B:B,MCS_Colaboradores!A:A,"")</f>
        <v>E0074</v>
      </c>
      <c r="B3688" s="119" t="s">
        <v>2431</v>
      </c>
      <c r="C3688" s="242" t="s">
        <v>20119</v>
      </c>
      <c r="D3688" s="124">
        <v>12180178287</v>
      </c>
      <c r="E3688" s="124">
        <v>331651602</v>
      </c>
      <c r="F3688" s="237">
        <v>120526074</v>
      </c>
      <c r="G3688" s="110" t="s">
        <v>3052</v>
      </c>
      <c r="H3688" s="110" t="s">
        <v>3053</v>
      </c>
      <c r="I3688" s="77">
        <v>45870</v>
      </c>
      <c r="J3688" s="60">
        <v>46034</v>
      </c>
      <c r="K3688" s="58" t="s">
        <v>3045</v>
      </c>
      <c r="L3688" s="136" t="s">
        <v>4222</v>
      </c>
      <c r="M3688" s="59" t="s">
        <v>4223</v>
      </c>
      <c r="N3688" s="59" t="e" vm="5">
        <v>#VALUE!</v>
      </c>
      <c r="O3688" s="110" t="s">
        <v>3049</v>
      </c>
      <c r="P3688" s="75">
        <v>45713</v>
      </c>
      <c r="Q3688" s="76">
        <v>45737</v>
      </c>
      <c r="R3688" s="59">
        <v>46034</v>
      </c>
      <c r="V3688" s="159" t="s">
        <v>3175</v>
      </c>
      <c r="W3688" s="159" t="s">
        <v>3175</v>
      </c>
      <c r="AA3688" s="59" t="s">
        <v>3050</v>
      </c>
      <c r="AB3688" s="58" t="s">
        <v>20120</v>
      </c>
      <c r="AC3688" s="92"/>
    </row>
    <row r="3689" spans="1:30" ht="12.75" customHeight="1" x14ac:dyDescent="0.2">
      <c r="A3689" s="182" t="str">
        <f>_xlfn.XLOOKUP(B3689,MCS_Colaboradores!B:B,MCS_Colaboradores!A:A,"")</f>
        <v>E0074</v>
      </c>
      <c r="B3689" s="233" t="s">
        <v>2431</v>
      </c>
      <c r="C3689" s="234" t="s">
        <v>20121</v>
      </c>
      <c r="D3689" s="235">
        <v>12180178287</v>
      </c>
      <c r="E3689" s="235">
        <v>331651602</v>
      </c>
      <c r="F3689" s="238">
        <v>120526074</v>
      </c>
      <c r="G3689" s="240" t="s">
        <v>3052</v>
      </c>
      <c r="H3689" s="240" t="s">
        <v>3044</v>
      </c>
      <c r="I3689" s="188">
        <v>46036</v>
      </c>
      <c r="J3689" s="189">
        <v>46054</v>
      </c>
      <c r="K3689" s="183" t="s">
        <v>16490</v>
      </c>
      <c r="L3689" s="239" t="s">
        <v>4222</v>
      </c>
      <c r="M3689" s="187" t="s">
        <v>4223</v>
      </c>
      <c r="N3689" s="187" t="e" vm="5">
        <v>#VALUE!</v>
      </c>
      <c r="O3689" s="240" t="s">
        <v>3049</v>
      </c>
      <c r="P3689" s="190">
        <v>46036</v>
      </c>
      <c r="Q3689" s="191">
        <v>46067</v>
      </c>
      <c r="R3689" s="192">
        <v>46054</v>
      </c>
      <c r="S3689" s="193"/>
      <c r="T3689" s="183"/>
      <c r="U3689" s="187"/>
      <c r="V3689" s="241" t="s">
        <v>3175</v>
      </c>
      <c r="W3689" s="241" t="s">
        <v>3175</v>
      </c>
      <c r="X3689" s="187"/>
      <c r="Y3689" s="192"/>
      <c r="Z3689" s="187"/>
      <c r="AA3689" s="187" t="s">
        <v>3050</v>
      </c>
      <c r="AB3689" s="183" t="s">
        <v>20122</v>
      </c>
      <c r="AC3689" s="194"/>
      <c r="AD3689" s="183"/>
    </row>
    <row r="3690" spans="1:30" ht="12.75" customHeight="1" x14ac:dyDescent="0.2">
      <c r="A3690" s="63" t="str">
        <f>_xlfn.XLOOKUP(B3690,MCS_Colaboradores!B:B,MCS_Colaboradores!A:A,"")</f>
        <v>E1424</v>
      </c>
      <c r="B3690" s="119" t="s">
        <v>2931</v>
      </c>
      <c r="C3690" s="121" t="s">
        <v>20123</v>
      </c>
      <c r="D3690" s="124"/>
      <c r="E3690" s="124"/>
      <c r="F3690" s="237" t="s">
        <v>7081</v>
      </c>
      <c r="G3690" s="110" t="s">
        <v>3052</v>
      </c>
      <c r="H3690" s="110" t="s">
        <v>3197</v>
      </c>
      <c r="K3690" s="58" t="s">
        <v>3054</v>
      </c>
      <c r="L3690" s="136" t="s">
        <v>3425</v>
      </c>
      <c r="M3690" s="59" t="s">
        <v>3426</v>
      </c>
      <c r="N3690" s="59" t="e" vm="39">
        <v>#VALUE!</v>
      </c>
      <c r="O3690" s="110" t="s">
        <v>3071</v>
      </c>
      <c r="P3690" s="75">
        <v>45812</v>
      </c>
      <c r="Q3690" s="76">
        <v>45843</v>
      </c>
      <c r="R3690" s="59">
        <v>46052</v>
      </c>
      <c r="V3690" s="159"/>
      <c r="W3690" s="159"/>
      <c r="AA3690" s="59" t="s">
        <v>3050</v>
      </c>
      <c r="AB3690" s="63" t="s">
        <v>17841</v>
      </c>
      <c r="AC3690" s="92" t="s">
        <v>17456</v>
      </c>
    </row>
    <row r="3691" spans="1:30" ht="12.75" customHeight="1" x14ac:dyDescent="0.2">
      <c r="A3691" s="63" t="str">
        <f>_xlfn.XLOOKUP(B3691,MCS_Colaboradores!B:B,MCS_Colaboradores!A:A,"")</f>
        <v>E0598</v>
      </c>
      <c r="B3691" s="119" t="s">
        <v>1429</v>
      </c>
      <c r="C3691" s="121" t="s">
        <v>20124</v>
      </c>
      <c r="D3691" s="124"/>
      <c r="E3691" s="124"/>
      <c r="F3691" s="129">
        <v>123432452</v>
      </c>
      <c r="G3691" s="110" t="s">
        <v>3141</v>
      </c>
      <c r="H3691" s="110" t="s">
        <v>3069</v>
      </c>
      <c r="K3691" s="58" t="s">
        <v>3054</v>
      </c>
      <c r="L3691" s="136" t="s">
        <v>5113</v>
      </c>
      <c r="M3691" s="59" t="s">
        <v>17362</v>
      </c>
      <c r="N3691" s="59" t="e" vm="4">
        <v>#VALUE!</v>
      </c>
      <c r="O3691" s="110" t="s">
        <v>3212</v>
      </c>
      <c r="P3691" s="75">
        <v>45714</v>
      </c>
      <c r="Q3691" s="76">
        <v>45742</v>
      </c>
      <c r="R3691" s="59"/>
      <c r="V3691" s="159" t="s">
        <v>3082</v>
      </c>
      <c r="W3691" s="159" t="s">
        <v>3082</v>
      </c>
      <c r="AA3691" s="59" t="s">
        <v>3050</v>
      </c>
      <c r="AC3691" s="92"/>
    </row>
    <row r="3692" spans="1:30" ht="12.75" customHeight="1" x14ac:dyDescent="0.2">
      <c r="A3692" s="63" t="str">
        <f>_xlfn.XLOOKUP(B3692,MCS_Colaboradores!B:B,MCS_Colaboradores!A:A,"")</f>
        <v>E0598</v>
      </c>
      <c r="B3692" s="119" t="s">
        <v>1429</v>
      </c>
      <c r="C3692" s="121" t="s">
        <v>20124</v>
      </c>
      <c r="D3692" s="124"/>
      <c r="E3692" s="124"/>
      <c r="F3692" s="237">
        <v>123432452</v>
      </c>
      <c r="G3692" s="110" t="s">
        <v>3052</v>
      </c>
      <c r="H3692" s="110" t="s">
        <v>3197</v>
      </c>
      <c r="K3692" s="58" t="s">
        <v>3045</v>
      </c>
      <c r="L3692" s="136" t="s">
        <v>5998</v>
      </c>
      <c r="M3692" s="59" t="s">
        <v>3860</v>
      </c>
      <c r="N3692" s="59" t="e" vm="4">
        <v>#VALUE!</v>
      </c>
      <c r="O3692" s="110" t="s">
        <v>3049</v>
      </c>
      <c r="P3692" s="75">
        <v>45728</v>
      </c>
      <c r="Q3692" s="76" t="s">
        <v>3302</v>
      </c>
      <c r="R3692" s="59">
        <v>45958</v>
      </c>
      <c r="V3692" s="159" t="s">
        <v>3082</v>
      </c>
      <c r="W3692" s="159" t="s">
        <v>3082</v>
      </c>
      <c r="AA3692" s="59" t="s">
        <v>3050</v>
      </c>
      <c r="AC3692" s="92"/>
    </row>
    <row r="3693" spans="1:30" ht="12.75" customHeight="1" x14ac:dyDescent="0.2">
      <c r="A3693" s="63" t="str">
        <f>_xlfn.XLOOKUP(B3693,MCS_Colaboradores!B:B,MCS_Colaboradores!A:A,"")</f>
        <v>E1445</v>
      </c>
      <c r="B3693" s="93" t="s">
        <v>2977</v>
      </c>
      <c r="C3693" s="122" t="s">
        <v>20125</v>
      </c>
      <c r="D3693" s="125">
        <v>12095488551</v>
      </c>
      <c r="E3693" s="125">
        <v>314619038</v>
      </c>
      <c r="F3693" s="155" t="s">
        <v>7084</v>
      </c>
      <c r="G3693" s="95" t="s">
        <v>3052</v>
      </c>
      <c r="H3693" s="95" t="s">
        <v>3044</v>
      </c>
      <c r="I3693" s="77">
        <v>45822</v>
      </c>
      <c r="J3693" s="60">
        <v>45828</v>
      </c>
      <c r="K3693" s="58" t="s">
        <v>3054</v>
      </c>
      <c r="L3693" s="94" t="s">
        <v>3556</v>
      </c>
      <c r="M3693" s="59" t="s">
        <v>3167</v>
      </c>
      <c r="N3693" s="59" t="e" vm="39">
        <v>#VALUE!</v>
      </c>
      <c r="O3693" s="95" t="s">
        <v>3087</v>
      </c>
      <c r="P3693" s="75">
        <v>45819</v>
      </c>
      <c r="Q3693" s="76">
        <v>45879</v>
      </c>
      <c r="R3693" s="59">
        <v>45828</v>
      </c>
      <c r="V3693" s="179" t="s">
        <v>3082</v>
      </c>
      <c r="W3693" s="179" t="s">
        <v>3082</v>
      </c>
      <c r="AA3693" s="59" t="s">
        <v>3050</v>
      </c>
      <c r="AC3693" s="92"/>
    </row>
    <row r="3694" spans="1:30" ht="12.75" customHeight="1" x14ac:dyDescent="0.2">
      <c r="A3694" s="63" t="str">
        <f>_xlfn.XLOOKUP(B3694,MCS_Colaboradores!B:B,MCS_Colaboradores!A:A,"")</f>
        <v>E1573</v>
      </c>
      <c r="B3694" s="58" t="s">
        <v>14206</v>
      </c>
      <c r="C3694" s="72" t="s">
        <v>17185</v>
      </c>
      <c r="E3694" s="62">
        <v>336116950</v>
      </c>
      <c r="F3694" s="73" t="s">
        <v>14210</v>
      </c>
      <c r="G3694" s="59" t="s">
        <v>3052</v>
      </c>
      <c r="H3694" s="59" t="s">
        <v>3044</v>
      </c>
      <c r="K3694" s="58" t="s">
        <v>3095</v>
      </c>
      <c r="L3694" s="63" t="s">
        <v>18075</v>
      </c>
      <c r="M3694" s="59" t="s">
        <v>17353</v>
      </c>
      <c r="N3694" s="59" t="e" vm="22">
        <v>#VALUE!</v>
      </c>
      <c r="O3694" s="59" t="s">
        <v>16624</v>
      </c>
      <c r="P3694" s="75">
        <v>45875</v>
      </c>
      <c r="Q3694" s="76">
        <v>45900</v>
      </c>
      <c r="R3694" s="87">
        <v>45957</v>
      </c>
      <c r="V3694" s="92" t="s">
        <v>3082</v>
      </c>
      <c r="W3694" s="92" t="s">
        <v>3082</v>
      </c>
      <c r="Y3694" s="87" t="s">
        <v>16528</v>
      </c>
      <c r="AA3694" s="59" t="s">
        <v>3050</v>
      </c>
      <c r="AB3694" s="63"/>
      <c r="AC3694" s="92"/>
    </row>
    <row r="3695" spans="1:30" ht="12.75" customHeight="1" x14ac:dyDescent="0.2">
      <c r="A3695" s="63" t="str">
        <f>_xlfn.XLOOKUP(B3695,MCS_Colaboradores!B:B,MCS_Colaboradores!A:A,"")</f>
        <v>E1573</v>
      </c>
      <c r="B3695" s="58" t="s">
        <v>14206</v>
      </c>
      <c r="C3695" s="72" t="s">
        <v>20126</v>
      </c>
      <c r="F3695" s="73"/>
      <c r="G3695" s="59" t="s">
        <v>3052</v>
      </c>
      <c r="H3695" s="59" t="s">
        <v>3044</v>
      </c>
      <c r="K3695" s="58" t="s">
        <v>3095</v>
      </c>
      <c r="L3695" s="63" t="s">
        <v>3895</v>
      </c>
      <c r="M3695" s="59" t="s">
        <v>17917</v>
      </c>
      <c r="N3695" s="59" t="e" vm="1">
        <v>#VALUE!</v>
      </c>
      <c r="O3695" s="59" t="s">
        <v>16624</v>
      </c>
      <c r="P3695" s="75">
        <v>45748</v>
      </c>
      <c r="R3695" s="87">
        <v>45850</v>
      </c>
      <c r="AA3695" s="59" t="s">
        <v>3050</v>
      </c>
      <c r="AB3695" s="58" t="s">
        <v>13926</v>
      </c>
      <c r="AC3695" s="92"/>
      <c r="AD3695" s="58" t="s">
        <v>20127</v>
      </c>
    </row>
    <row r="3696" spans="1:30" ht="12.75" customHeight="1" x14ac:dyDescent="0.2">
      <c r="A3696" s="63" t="str">
        <f>_xlfn.XLOOKUP(B3696,MCS_Colaboradores!B:B,MCS_Colaboradores!A:A,"")</f>
        <v>E1573</v>
      </c>
      <c r="B3696" s="58" t="s">
        <v>14206</v>
      </c>
      <c r="C3696" s="72" t="s">
        <v>20128</v>
      </c>
      <c r="E3696" s="62">
        <v>336116950</v>
      </c>
      <c r="F3696" s="154" t="s">
        <v>14210</v>
      </c>
      <c r="G3696" s="59" t="s">
        <v>3052</v>
      </c>
      <c r="H3696" s="59" t="s">
        <v>3197</v>
      </c>
      <c r="I3696" s="77" t="s">
        <v>16882</v>
      </c>
      <c r="K3696" s="58" t="s">
        <v>16490</v>
      </c>
      <c r="L3696" s="63" t="s">
        <v>17231</v>
      </c>
      <c r="M3696" s="59" t="s">
        <v>16696</v>
      </c>
      <c r="N3696" s="59" t="e" vm="5">
        <v>#VALUE!</v>
      </c>
      <c r="O3696" s="59" t="s">
        <v>16624</v>
      </c>
      <c r="P3696" s="75">
        <v>45974</v>
      </c>
      <c r="Q3696" s="76">
        <v>46108</v>
      </c>
      <c r="R3696" s="87">
        <v>46010</v>
      </c>
      <c r="V3696" s="92" t="s">
        <v>3082</v>
      </c>
      <c r="W3696" s="92" t="s">
        <v>3175</v>
      </c>
      <c r="Y3696" s="87" t="s">
        <v>16579</v>
      </c>
      <c r="AA3696" s="59" t="s">
        <v>3050</v>
      </c>
      <c r="AC3696" s="92"/>
    </row>
    <row r="3697" spans="1:30" ht="12.75" customHeight="1" x14ac:dyDescent="0.2">
      <c r="A3697" s="63" t="str">
        <f>_xlfn.XLOOKUP(B3697,MCS_Colaboradores!B:B,MCS_Colaboradores!A:A,"")</f>
        <v>E1075</v>
      </c>
      <c r="B3697" s="58" t="s">
        <v>2565</v>
      </c>
      <c r="C3697" s="72" t="s">
        <v>20129</v>
      </c>
      <c r="F3697" s="73"/>
      <c r="G3697" s="59" t="s">
        <v>3052</v>
      </c>
      <c r="H3697" s="59" t="s">
        <v>3044</v>
      </c>
      <c r="K3697" s="58" t="s">
        <v>3045</v>
      </c>
      <c r="L3697" s="63" t="s">
        <v>3805</v>
      </c>
      <c r="M3697" s="59" t="s">
        <v>3364</v>
      </c>
      <c r="N3697" s="59" t="e" vm="34">
        <v>#VALUE!</v>
      </c>
      <c r="O3697" s="59" t="s">
        <v>3071</v>
      </c>
      <c r="P3697" s="75">
        <v>45748</v>
      </c>
      <c r="Q3697" s="76">
        <v>45783</v>
      </c>
      <c r="R3697" s="59">
        <v>45756</v>
      </c>
      <c r="V3697" s="92" t="s">
        <v>3175</v>
      </c>
      <c r="W3697" s="92">
        <v>32</v>
      </c>
      <c r="AA3697" s="59" t="s">
        <v>3050</v>
      </c>
      <c r="AC3697" s="92"/>
    </row>
    <row r="3698" spans="1:30" ht="12.75" customHeight="1" x14ac:dyDescent="0.2">
      <c r="A3698" s="63" t="str">
        <f>_xlfn.XLOOKUP(B3698,MCS_Colaboradores!B:B,MCS_Colaboradores!A:A,"")</f>
        <v>E1905</v>
      </c>
      <c r="B3698" s="58" t="s">
        <v>15430</v>
      </c>
      <c r="C3698" s="72" t="s">
        <v>20130</v>
      </c>
      <c r="F3698" s="73">
        <v>167776781</v>
      </c>
      <c r="G3698" s="59" t="s">
        <v>3052</v>
      </c>
      <c r="H3698" s="59" t="s">
        <v>3197</v>
      </c>
      <c r="K3698" s="58" t="s">
        <v>3095</v>
      </c>
      <c r="L3698" s="63" t="s">
        <v>17560</v>
      </c>
      <c r="M3698" s="59" t="s">
        <v>17384</v>
      </c>
      <c r="N3698" s="59" t="e" vm="34">
        <v>#VALUE!</v>
      </c>
      <c r="O3698" s="59" t="s">
        <v>17488</v>
      </c>
      <c r="P3698" s="75">
        <v>45943</v>
      </c>
      <c r="Q3698" s="76">
        <v>45991</v>
      </c>
      <c r="R3698" s="87">
        <v>45968</v>
      </c>
      <c r="V3698" s="92" t="s">
        <v>3082</v>
      </c>
      <c r="W3698" s="92" t="s">
        <v>3082</v>
      </c>
      <c r="Y3698" s="87" t="s">
        <v>16528</v>
      </c>
      <c r="AA3698" s="59" t="s">
        <v>3050</v>
      </c>
      <c r="AB3698" s="58" t="s">
        <v>17556</v>
      </c>
      <c r="AC3698" s="92"/>
    </row>
    <row r="3699" spans="1:30" ht="12.75" customHeight="1" x14ac:dyDescent="0.2">
      <c r="A3699" s="63" t="str">
        <f>_xlfn.XLOOKUP(B3699,MCS_Colaboradores!B:B,MCS_Colaboradores!A:A,"")</f>
        <v>E1905</v>
      </c>
      <c r="B3699" s="58" t="s">
        <v>15430</v>
      </c>
      <c r="C3699" s="72" t="s">
        <v>20130</v>
      </c>
      <c r="F3699" s="73">
        <v>167776781</v>
      </c>
      <c r="G3699" s="59" t="s">
        <v>3052</v>
      </c>
      <c r="H3699" s="59" t="s">
        <v>3197</v>
      </c>
      <c r="K3699" s="58" t="s">
        <v>3590</v>
      </c>
      <c r="L3699" s="63" t="s">
        <v>20131</v>
      </c>
      <c r="M3699" s="59" t="s">
        <v>16665</v>
      </c>
      <c r="N3699" s="59" t="e" vm="26">
        <v>#VALUE!</v>
      </c>
      <c r="O3699" s="59" t="s">
        <v>16971</v>
      </c>
      <c r="P3699" s="75">
        <v>46010</v>
      </c>
      <c r="R3699" s="87">
        <v>46029</v>
      </c>
      <c r="V3699" s="92" t="s">
        <v>3082</v>
      </c>
      <c r="W3699" s="92" t="s">
        <v>3082</v>
      </c>
      <c r="Y3699" s="87" t="s">
        <v>16528</v>
      </c>
      <c r="AA3699" s="59" t="s">
        <v>3050</v>
      </c>
      <c r="AB3699" s="58" t="s">
        <v>20132</v>
      </c>
      <c r="AC3699" s="92"/>
    </row>
    <row r="3700" spans="1:30" ht="12.75" customHeight="1" x14ac:dyDescent="0.2">
      <c r="A3700" s="63" t="str">
        <f>_xlfn.XLOOKUP(B3700,MCS_Colaboradores!B:B,MCS_Colaboradores!A:A,"")</f>
        <v>E0715</v>
      </c>
      <c r="B3700" s="58" t="s">
        <v>564</v>
      </c>
      <c r="C3700" s="72" t="s">
        <v>20133</v>
      </c>
      <c r="D3700" s="62">
        <v>12095425744</v>
      </c>
      <c r="E3700" s="62">
        <v>314043357</v>
      </c>
      <c r="F3700" s="73"/>
      <c r="G3700" s="59" t="s">
        <v>3052</v>
      </c>
      <c r="H3700" s="59" t="s">
        <v>3044</v>
      </c>
      <c r="I3700" s="77">
        <v>45381</v>
      </c>
      <c r="J3700" s="60">
        <v>45399</v>
      </c>
      <c r="K3700" s="58" t="s">
        <v>3045</v>
      </c>
      <c r="L3700" s="63" t="s">
        <v>3771</v>
      </c>
      <c r="M3700" s="59" t="s">
        <v>3113</v>
      </c>
      <c r="N3700" s="59" t="e" vm="48">
        <v>#VALUE!</v>
      </c>
      <c r="O3700" s="59" t="s">
        <v>3065</v>
      </c>
      <c r="P3700" s="75">
        <v>45370</v>
      </c>
      <c r="Q3700" s="76">
        <v>45399</v>
      </c>
      <c r="R3700" s="59"/>
      <c r="U3700" s="59" t="s">
        <v>3076</v>
      </c>
      <c r="Z3700" s="59" t="s">
        <v>3066</v>
      </c>
      <c r="AA3700" s="59" t="s">
        <v>3050</v>
      </c>
      <c r="AC3700" s="92"/>
    </row>
    <row r="3701" spans="1:30" ht="12.75" customHeight="1" x14ac:dyDescent="0.2">
      <c r="A3701" s="63" t="str">
        <f>_xlfn.XLOOKUP(B3701,MCS_Colaboradores!B:B,MCS_Colaboradores!A:A,"")</f>
        <v>E0715</v>
      </c>
      <c r="B3701" s="58" t="s">
        <v>564</v>
      </c>
      <c r="C3701" s="72" t="s">
        <v>20133</v>
      </c>
      <c r="D3701" s="62">
        <v>12095425744</v>
      </c>
      <c r="E3701" s="62">
        <v>314043357</v>
      </c>
      <c r="F3701" s="73"/>
      <c r="G3701" s="59" t="s">
        <v>3069</v>
      </c>
      <c r="H3701" s="59" t="s">
        <v>3069</v>
      </c>
      <c r="I3701" s="77">
        <v>45462</v>
      </c>
      <c r="J3701" s="60">
        <v>45463</v>
      </c>
      <c r="K3701" s="58" t="s">
        <v>3045</v>
      </c>
      <c r="L3701" s="63" t="s">
        <v>5078</v>
      </c>
      <c r="M3701" s="59" t="s">
        <v>3712</v>
      </c>
      <c r="N3701" s="59" t="e" vm="52">
        <v>#VALUE!</v>
      </c>
      <c r="O3701" s="59" t="s">
        <v>3071</v>
      </c>
      <c r="P3701" s="75">
        <v>45462</v>
      </c>
      <c r="Q3701" s="76">
        <v>45504</v>
      </c>
      <c r="R3701" s="59"/>
      <c r="AA3701" s="59" t="s">
        <v>3050</v>
      </c>
      <c r="AC3701" s="92" t="s">
        <v>3319</v>
      </c>
    </row>
    <row r="3702" spans="1:30" ht="12.75" customHeight="1" x14ac:dyDescent="0.2">
      <c r="A3702" s="63" t="str">
        <f>_xlfn.XLOOKUP(B3702,MCS_Colaboradores!B:B,MCS_Colaboradores!A:A,"")</f>
        <v>E0606</v>
      </c>
      <c r="B3702" s="58" t="s">
        <v>1899</v>
      </c>
      <c r="C3702" s="72" t="s">
        <v>20134</v>
      </c>
      <c r="D3702" s="62">
        <v>12173710087</v>
      </c>
      <c r="E3702" s="62">
        <v>323196721</v>
      </c>
      <c r="F3702" s="112" t="s">
        <v>7088</v>
      </c>
      <c r="G3702" s="59" t="s">
        <v>3052</v>
      </c>
      <c r="H3702" s="59" t="s">
        <v>3044</v>
      </c>
      <c r="I3702" s="77">
        <v>45307</v>
      </c>
      <c r="J3702" s="60">
        <v>45958</v>
      </c>
      <c r="K3702" s="58" t="s">
        <v>3045</v>
      </c>
      <c r="L3702" s="63">
        <v>2023</v>
      </c>
      <c r="M3702" s="59" t="s">
        <v>3860</v>
      </c>
      <c r="N3702" s="59" t="e" vm="22">
        <v>#VALUE!</v>
      </c>
      <c r="O3702" s="59" t="s">
        <v>3071</v>
      </c>
      <c r="P3702" s="75">
        <v>45122</v>
      </c>
      <c r="Q3702" s="76" t="s">
        <v>3158</v>
      </c>
      <c r="R3702" s="59">
        <v>45958</v>
      </c>
      <c r="U3702" s="59" t="s">
        <v>3076</v>
      </c>
      <c r="AA3702" s="59" t="s">
        <v>3050</v>
      </c>
      <c r="AC3702" s="92"/>
    </row>
    <row r="3703" spans="1:30" ht="12.75" customHeight="1" x14ac:dyDescent="0.2">
      <c r="A3703" s="63" t="str">
        <f>_xlfn.XLOOKUP(B3703,MCS_Colaboradores!B:B,MCS_Colaboradores!A:A,"")</f>
        <v>E0531</v>
      </c>
      <c r="B3703" s="119" t="s">
        <v>770</v>
      </c>
      <c r="C3703" s="121" t="s">
        <v>20135</v>
      </c>
      <c r="D3703" s="124">
        <v>12178179560</v>
      </c>
      <c r="E3703" s="124">
        <v>328855057</v>
      </c>
      <c r="F3703" s="127"/>
      <c r="G3703" s="59" t="s">
        <v>3052</v>
      </c>
      <c r="H3703" s="59" t="s">
        <v>3044</v>
      </c>
      <c r="K3703" s="58" t="s">
        <v>3095</v>
      </c>
      <c r="L3703" s="136" t="s">
        <v>3240</v>
      </c>
      <c r="M3703" s="59" t="s">
        <v>5702</v>
      </c>
      <c r="N3703" s="110" t="e" vm="22">
        <v>#VALUE!</v>
      </c>
      <c r="O3703" s="110" t="s">
        <v>3065</v>
      </c>
      <c r="P3703" s="75">
        <v>45719</v>
      </c>
      <c r="R3703" s="87">
        <v>45758</v>
      </c>
      <c r="V3703" s="159" t="s">
        <v>3175</v>
      </c>
      <c r="W3703" s="159">
        <v>42</v>
      </c>
      <c r="AA3703" s="59" t="s">
        <v>3050</v>
      </c>
      <c r="AC3703" s="92"/>
      <c r="AD3703" s="58" t="s">
        <v>20136</v>
      </c>
    </row>
    <row r="3704" spans="1:30" ht="12.75" customHeight="1" x14ac:dyDescent="0.2">
      <c r="A3704" s="63" t="str">
        <f>_xlfn.XLOOKUP(B3704,MCS_Colaboradores!B:B,MCS_Colaboradores!A:A,"")</f>
        <v>E0531</v>
      </c>
      <c r="B3704" s="119" t="s">
        <v>770</v>
      </c>
      <c r="C3704" s="121" t="s">
        <v>20135</v>
      </c>
      <c r="D3704" s="124">
        <v>12178179560</v>
      </c>
      <c r="E3704" s="124">
        <v>328855057</v>
      </c>
      <c r="F3704" s="127"/>
      <c r="G3704" s="59" t="s">
        <v>3052</v>
      </c>
      <c r="H3704" s="59" t="s">
        <v>3044</v>
      </c>
      <c r="I3704" s="77">
        <v>45642</v>
      </c>
      <c r="K3704" s="58" t="s">
        <v>3095</v>
      </c>
      <c r="L3704" s="136" t="s">
        <v>3639</v>
      </c>
      <c r="M3704" s="59" t="s">
        <v>16636</v>
      </c>
      <c r="N3704" s="110" t="s">
        <v>4852</v>
      </c>
      <c r="O3704" s="110" t="s">
        <v>3071</v>
      </c>
      <c r="P3704" s="75">
        <v>45642</v>
      </c>
      <c r="Q3704" s="76">
        <v>45663</v>
      </c>
      <c r="R3704" s="87">
        <v>45695</v>
      </c>
      <c r="V3704" s="159"/>
      <c r="W3704" s="159"/>
      <c r="AA3704" s="59" t="s">
        <v>3050</v>
      </c>
      <c r="AB3704" s="58" t="s">
        <v>17677</v>
      </c>
      <c r="AC3704" s="92"/>
      <c r="AD3704" s="58" t="s">
        <v>20136</v>
      </c>
    </row>
    <row r="3705" spans="1:30" ht="12.75" customHeight="1" x14ac:dyDescent="0.2">
      <c r="A3705" s="63" t="str">
        <f>_xlfn.XLOOKUP(B3705,MCS_Colaboradores!B:B,MCS_Colaboradores!A:A,"")</f>
        <v>E0531</v>
      </c>
      <c r="B3705" s="119" t="s">
        <v>770</v>
      </c>
      <c r="C3705" s="121" t="s">
        <v>20137</v>
      </c>
      <c r="D3705" s="124">
        <v>12178179560</v>
      </c>
      <c r="E3705" s="124">
        <v>328855057</v>
      </c>
      <c r="F3705" s="127" t="s">
        <v>7090</v>
      </c>
      <c r="G3705" s="59" t="s">
        <v>3052</v>
      </c>
      <c r="H3705" s="59" t="s">
        <v>3044</v>
      </c>
      <c r="I3705" s="77">
        <v>45779</v>
      </c>
      <c r="J3705" s="60">
        <v>45839</v>
      </c>
      <c r="K3705" s="58" t="s">
        <v>3054</v>
      </c>
      <c r="L3705" s="136" t="s">
        <v>3055</v>
      </c>
      <c r="M3705" s="59" t="s">
        <v>3056</v>
      </c>
      <c r="N3705" s="110" t="e" vm="44">
        <v>#VALUE!</v>
      </c>
      <c r="O3705" s="110" t="s">
        <v>3065</v>
      </c>
      <c r="P3705" s="75">
        <v>45769</v>
      </c>
      <c r="Q3705" s="76">
        <v>45800</v>
      </c>
      <c r="R3705" s="59">
        <v>45890</v>
      </c>
      <c r="V3705" s="159" t="s">
        <v>3175</v>
      </c>
      <c r="W3705" s="159">
        <v>42</v>
      </c>
      <c r="AA3705" s="59" t="s">
        <v>3050</v>
      </c>
      <c r="AC3705" s="92" t="s">
        <v>17337</v>
      </c>
    </row>
    <row r="3706" spans="1:30" ht="12.75" customHeight="1" x14ac:dyDescent="0.2">
      <c r="A3706" s="63" t="str">
        <f>_xlfn.XLOOKUP(B3706,MCS_Colaboradores!B:B,MCS_Colaboradores!A:A,"")</f>
        <v>E0531</v>
      </c>
      <c r="B3706" s="119" t="s">
        <v>770</v>
      </c>
      <c r="C3706" s="121" t="s">
        <v>20137</v>
      </c>
      <c r="D3706" s="124">
        <v>12178179560</v>
      </c>
      <c r="E3706" s="124">
        <v>328855057</v>
      </c>
      <c r="F3706" s="127"/>
      <c r="G3706" s="59" t="s">
        <v>3052</v>
      </c>
      <c r="H3706" s="59" t="s">
        <v>3044</v>
      </c>
      <c r="K3706" s="58" t="s">
        <v>3045</v>
      </c>
      <c r="L3706" s="136" t="s">
        <v>3102</v>
      </c>
      <c r="M3706" s="59" t="s">
        <v>3103</v>
      </c>
      <c r="N3706" s="110" t="e" vm="22">
        <v>#VALUE!</v>
      </c>
      <c r="O3706" s="110" t="s">
        <v>3104</v>
      </c>
      <c r="P3706" s="75">
        <v>45497</v>
      </c>
      <c r="Q3706" s="76">
        <v>45528</v>
      </c>
      <c r="R3706" s="59">
        <v>45512</v>
      </c>
      <c r="V3706" s="159"/>
      <c r="W3706" s="159"/>
      <c r="AA3706" s="59" t="s">
        <v>3050</v>
      </c>
      <c r="AC3706" s="92"/>
    </row>
    <row r="3707" spans="1:30" ht="12.75" customHeight="1" x14ac:dyDescent="0.2">
      <c r="A3707" s="63" t="str">
        <f>_xlfn.XLOOKUP(B3707,MCS_Colaboradores!B:B,MCS_Colaboradores!A:A,"")</f>
        <v>E0531</v>
      </c>
      <c r="B3707" s="119" t="s">
        <v>770</v>
      </c>
      <c r="C3707" s="121" t="s">
        <v>20137</v>
      </c>
      <c r="D3707" s="124">
        <v>12178179560</v>
      </c>
      <c r="E3707" s="124">
        <v>328855057</v>
      </c>
      <c r="F3707" s="127"/>
      <c r="G3707" s="59" t="s">
        <v>3052</v>
      </c>
      <c r="H3707" s="59" t="s">
        <v>3044</v>
      </c>
      <c r="I3707" s="77">
        <v>45525</v>
      </c>
      <c r="K3707" s="58" t="s">
        <v>3054</v>
      </c>
      <c r="L3707" s="136" t="s">
        <v>3997</v>
      </c>
      <c r="M3707" s="59" t="s">
        <v>17852</v>
      </c>
      <c r="N3707" s="110" t="e" vm="11">
        <v>#VALUE!</v>
      </c>
      <c r="O3707" s="110" t="s">
        <v>3065</v>
      </c>
      <c r="P3707" s="75">
        <v>45525</v>
      </c>
      <c r="R3707" s="59">
        <v>45602</v>
      </c>
      <c r="V3707" s="159"/>
      <c r="W3707" s="159"/>
      <c r="AA3707" s="59" t="s">
        <v>3050</v>
      </c>
      <c r="AB3707" s="58" t="s">
        <v>7093</v>
      </c>
      <c r="AC3707" s="92"/>
    </row>
    <row r="3708" spans="1:30" ht="12.75" customHeight="1" x14ac:dyDescent="0.2">
      <c r="A3708" s="63" t="str">
        <f>_xlfn.XLOOKUP(B3708,MCS_Colaboradores!B:B,MCS_Colaboradores!A:A,"")</f>
        <v>E1996</v>
      </c>
      <c r="B3708" s="119" t="s">
        <v>15829</v>
      </c>
      <c r="C3708" s="121" t="s">
        <v>17186</v>
      </c>
      <c r="D3708" s="124"/>
      <c r="E3708" s="124"/>
      <c r="F3708" s="127" t="s">
        <v>15831</v>
      </c>
      <c r="G3708" s="59" t="s">
        <v>3052</v>
      </c>
      <c r="H3708" s="59" t="s">
        <v>3197</v>
      </c>
      <c r="K3708" s="58" t="s">
        <v>3095</v>
      </c>
      <c r="L3708" s="136" t="s">
        <v>17487</v>
      </c>
      <c r="M3708" s="59" t="s">
        <v>17384</v>
      </c>
      <c r="N3708" s="110" t="e" vm="73">
        <v>#VALUE!</v>
      </c>
      <c r="O3708" s="110" t="s">
        <v>16590</v>
      </c>
      <c r="P3708" s="75">
        <v>45957</v>
      </c>
      <c r="Q3708" s="76">
        <v>45988</v>
      </c>
      <c r="R3708" s="87">
        <v>45968</v>
      </c>
      <c r="V3708" s="159" t="s">
        <v>3059</v>
      </c>
      <c r="W3708" s="159">
        <v>38</v>
      </c>
      <c r="Y3708" s="87" t="s">
        <v>16528</v>
      </c>
      <c r="AA3708" s="59" t="s">
        <v>3050</v>
      </c>
      <c r="AB3708" s="58" t="s">
        <v>17556</v>
      </c>
      <c r="AC3708" s="92"/>
    </row>
    <row r="3709" spans="1:30" ht="12.75" customHeight="1" x14ac:dyDescent="0.2">
      <c r="A3709" s="63" t="str">
        <f>_xlfn.XLOOKUP(B3709,MCS_Colaboradores!B:B,MCS_Colaboradores!A:A,"")</f>
        <v>E0616</v>
      </c>
      <c r="B3709" s="119" t="s">
        <v>2747</v>
      </c>
      <c r="C3709" s="121" t="s">
        <v>20138</v>
      </c>
      <c r="D3709" s="124"/>
      <c r="E3709" s="124">
        <v>332636631</v>
      </c>
      <c r="F3709" s="129">
        <v>123649389</v>
      </c>
      <c r="G3709" s="59" t="s">
        <v>3052</v>
      </c>
      <c r="H3709" s="59" t="s">
        <v>3044</v>
      </c>
      <c r="K3709" s="58" t="s">
        <v>3045</v>
      </c>
      <c r="L3709" s="94" t="s">
        <v>7097</v>
      </c>
      <c r="M3709" s="59" t="s">
        <v>3558</v>
      </c>
      <c r="N3709" s="95" t="e" vm="21">
        <v>#VALUE!</v>
      </c>
      <c r="O3709" s="110" t="s">
        <v>3071</v>
      </c>
      <c r="P3709" s="75">
        <v>45771</v>
      </c>
      <c r="Q3709" s="76">
        <v>45802</v>
      </c>
      <c r="R3709" s="59"/>
      <c r="V3709" s="179" t="s">
        <v>3175</v>
      </c>
      <c r="W3709" s="179">
        <v>34</v>
      </c>
      <c r="AA3709" s="59" t="s">
        <v>3050</v>
      </c>
      <c r="AC3709" s="92"/>
    </row>
    <row r="3710" spans="1:30" ht="12.75" customHeight="1" x14ac:dyDescent="0.2">
      <c r="A3710" s="63" t="str">
        <f>_xlfn.XLOOKUP(B3710,MCS_Colaboradores!B:B,MCS_Colaboradores!A:A,"")</f>
        <v>E0616</v>
      </c>
      <c r="B3710" s="58" t="s">
        <v>2747</v>
      </c>
      <c r="C3710" s="72" t="s">
        <v>20138</v>
      </c>
      <c r="E3710" s="62">
        <v>332636631</v>
      </c>
      <c r="F3710" s="73"/>
      <c r="G3710" s="59" t="s">
        <v>3052</v>
      </c>
      <c r="H3710" s="59" t="s">
        <v>3044</v>
      </c>
      <c r="K3710" s="58" t="s">
        <v>3590</v>
      </c>
      <c r="L3710" s="63" t="s">
        <v>6316</v>
      </c>
      <c r="M3710" s="59" t="s">
        <v>4545</v>
      </c>
      <c r="N3710" s="59" t="e" vm="39">
        <v>#VALUE!</v>
      </c>
      <c r="O3710" s="59" t="s">
        <v>3071</v>
      </c>
      <c r="P3710" s="75">
        <v>45770</v>
      </c>
      <c r="Q3710" s="76">
        <v>45800</v>
      </c>
      <c r="R3710" s="59"/>
      <c r="V3710" s="92" t="s">
        <v>3175</v>
      </c>
      <c r="W3710" s="92">
        <v>34</v>
      </c>
      <c r="AA3710" s="59" t="s">
        <v>3050</v>
      </c>
      <c r="AC3710" s="92"/>
    </row>
    <row r="3711" spans="1:30" ht="12.75" customHeight="1" x14ac:dyDescent="0.2">
      <c r="A3711" s="63" t="str">
        <f>_xlfn.XLOOKUP(B3711,MCS_Colaboradores!B:B,MCS_Colaboradores!A:A,"")</f>
        <v>E0616</v>
      </c>
      <c r="B3711" s="58" t="s">
        <v>2747</v>
      </c>
      <c r="C3711" s="72" t="s">
        <v>20139</v>
      </c>
      <c r="E3711" s="62">
        <v>332636631</v>
      </c>
      <c r="F3711" s="112">
        <v>123649389</v>
      </c>
      <c r="G3711" s="59" t="s">
        <v>3052</v>
      </c>
      <c r="H3711" s="59" t="s">
        <v>3069</v>
      </c>
      <c r="K3711" s="58" t="s">
        <v>3590</v>
      </c>
      <c r="L3711" s="63" t="s">
        <v>19416</v>
      </c>
      <c r="M3711" s="59" t="s">
        <v>3113</v>
      </c>
      <c r="N3711" s="59" t="e" vm="48">
        <v>#VALUE!</v>
      </c>
      <c r="O3711" s="59" t="s">
        <v>3071</v>
      </c>
      <c r="P3711" s="75">
        <v>45901</v>
      </c>
      <c r="Q3711" s="76">
        <v>45943</v>
      </c>
      <c r="V3711" s="92" t="s">
        <v>3082</v>
      </c>
      <c r="W3711" s="92" t="s">
        <v>3082</v>
      </c>
      <c r="Y3711" s="87" t="s">
        <v>6200</v>
      </c>
      <c r="AA3711" s="59" t="s">
        <v>3050</v>
      </c>
      <c r="AB3711" s="58" t="s">
        <v>17548</v>
      </c>
      <c r="AC3711" s="92"/>
    </row>
    <row r="3712" spans="1:30" ht="12.75" customHeight="1" x14ac:dyDescent="0.2">
      <c r="A3712" s="63" t="str">
        <f>_xlfn.XLOOKUP(B3712,MCS_Colaboradores!B:B,MCS_Colaboradores!A:A,"")</f>
        <v>E0616</v>
      </c>
      <c r="B3712" s="58" t="s">
        <v>2747</v>
      </c>
      <c r="C3712" s="72" t="s">
        <v>20138</v>
      </c>
      <c r="E3712" s="62">
        <v>332636631</v>
      </c>
      <c r="F3712" s="112">
        <v>123649389</v>
      </c>
      <c r="G3712" s="59" t="s">
        <v>3052</v>
      </c>
      <c r="H3712" s="59" t="s">
        <v>3044</v>
      </c>
      <c r="K3712" s="58" t="s">
        <v>3045</v>
      </c>
      <c r="L3712" s="63" t="s">
        <v>7096</v>
      </c>
      <c r="M3712" s="59" t="s">
        <v>4814</v>
      </c>
      <c r="N3712" s="59" t="e" vm="4">
        <v>#VALUE!</v>
      </c>
      <c r="O3712" s="59" t="s">
        <v>3071</v>
      </c>
      <c r="P3712" s="75">
        <v>45804</v>
      </c>
      <c r="Q3712" s="76">
        <v>45836</v>
      </c>
      <c r="R3712" s="59">
        <v>45820</v>
      </c>
      <c r="V3712" s="92" t="s">
        <v>3175</v>
      </c>
      <c r="W3712" s="92">
        <v>34</v>
      </c>
      <c r="AA3712" s="59" t="s">
        <v>3050</v>
      </c>
      <c r="AC3712" s="92"/>
    </row>
    <row r="3713" spans="1:30" ht="12.75" customHeight="1" x14ac:dyDescent="0.2">
      <c r="A3713" s="63" t="str">
        <f>_xlfn.XLOOKUP(B3713,MCS_Colaboradores!B:B,MCS_Colaboradores!A:A,"")</f>
        <v>E0616</v>
      </c>
      <c r="B3713" s="58" t="s">
        <v>2747</v>
      </c>
      <c r="C3713" s="72" t="s">
        <v>20140</v>
      </c>
      <c r="E3713" s="62">
        <v>332636631</v>
      </c>
      <c r="F3713" s="73">
        <v>123649389</v>
      </c>
      <c r="G3713" s="59" t="s">
        <v>3052</v>
      </c>
      <c r="H3713" s="59" t="s">
        <v>3044</v>
      </c>
      <c r="K3713" s="58" t="s">
        <v>3045</v>
      </c>
      <c r="L3713" s="63" t="s">
        <v>19417</v>
      </c>
      <c r="M3713" s="59" t="s">
        <v>3216</v>
      </c>
      <c r="N3713" s="59" t="e" vm="53">
        <v>#VALUE!</v>
      </c>
      <c r="O3713" s="59" t="s">
        <v>3071</v>
      </c>
      <c r="P3713" s="75">
        <v>45909</v>
      </c>
      <c r="Q3713" s="76">
        <v>45944</v>
      </c>
      <c r="R3713" s="87">
        <v>45930</v>
      </c>
      <c r="V3713" s="92" t="s">
        <v>3082</v>
      </c>
      <c r="W3713" s="92" t="s">
        <v>3082</v>
      </c>
      <c r="Y3713" s="87" t="s">
        <v>6200</v>
      </c>
      <c r="AA3713" s="59" t="s">
        <v>3050</v>
      </c>
      <c r="AB3713" s="58" t="s">
        <v>20141</v>
      </c>
      <c r="AC3713" s="92"/>
    </row>
    <row r="3714" spans="1:30" ht="12.75" customHeight="1" x14ac:dyDescent="0.2">
      <c r="A3714" s="63" t="str">
        <f>_xlfn.XLOOKUP(B3714,MCS_Colaboradores!B:B,MCS_Colaboradores!A:A,"")</f>
        <v>E0616</v>
      </c>
      <c r="B3714" s="58" t="s">
        <v>2747</v>
      </c>
      <c r="C3714" s="72" t="s">
        <v>20142</v>
      </c>
      <c r="F3714" s="73"/>
      <c r="G3714" s="59" t="s">
        <v>3052</v>
      </c>
      <c r="H3714" s="59" t="s">
        <v>3044</v>
      </c>
      <c r="K3714" s="58" t="s">
        <v>3095</v>
      </c>
      <c r="L3714" s="63" t="s">
        <v>20143</v>
      </c>
      <c r="M3714" s="59" t="s">
        <v>17628</v>
      </c>
      <c r="N3714" s="59" t="e" vm="51">
        <v>#VALUE!</v>
      </c>
      <c r="O3714" s="59" t="s">
        <v>17212</v>
      </c>
      <c r="P3714" s="75">
        <v>45799</v>
      </c>
      <c r="AA3714" s="59" t="s">
        <v>3050</v>
      </c>
      <c r="AB3714" s="58" t="s">
        <v>3444</v>
      </c>
      <c r="AC3714" s="92"/>
    </row>
    <row r="3715" spans="1:30" ht="12.75" customHeight="1" x14ac:dyDescent="0.2">
      <c r="A3715" s="63" t="str">
        <f>_xlfn.XLOOKUP(B3715,MCS_Colaboradores!B:B,MCS_Colaboradores!A:A,"")</f>
        <v>E0616</v>
      </c>
      <c r="B3715" s="58" t="s">
        <v>2747</v>
      </c>
      <c r="C3715" s="72" t="s">
        <v>20139</v>
      </c>
      <c r="E3715" s="62">
        <v>332636631</v>
      </c>
      <c r="F3715" s="73"/>
      <c r="G3715" s="59" t="s">
        <v>3052</v>
      </c>
      <c r="H3715" s="59" t="s">
        <v>3044</v>
      </c>
      <c r="K3715" s="58" t="s">
        <v>3054</v>
      </c>
      <c r="L3715" s="63" t="s">
        <v>17717</v>
      </c>
      <c r="M3715" s="59" t="s">
        <v>3080</v>
      </c>
      <c r="N3715" s="59" t="e" vm="88">
        <v>#VALUE!</v>
      </c>
      <c r="O3715" s="59" t="s">
        <v>3071</v>
      </c>
      <c r="P3715" s="75">
        <v>45867</v>
      </c>
      <c r="Q3715" s="76">
        <v>45894</v>
      </c>
      <c r="R3715" s="87">
        <v>45893</v>
      </c>
      <c r="V3715" s="92" t="s">
        <v>3175</v>
      </c>
      <c r="W3715" s="92">
        <v>34</v>
      </c>
      <c r="AA3715" s="59" t="s">
        <v>3050</v>
      </c>
      <c r="AB3715" s="63"/>
      <c r="AC3715" s="92"/>
    </row>
    <row r="3716" spans="1:30" ht="12.75" customHeight="1" x14ac:dyDescent="0.2">
      <c r="A3716" s="63" t="str">
        <f>_xlfn.XLOOKUP(B3716,MCS_Colaboradores!B:B,MCS_Colaboradores!A:A,"")</f>
        <v>E0664</v>
      </c>
      <c r="B3716" s="58" t="s">
        <v>931</v>
      </c>
      <c r="C3716" s="72" t="s">
        <v>19508</v>
      </c>
      <c r="D3716" s="62">
        <v>12177878391</v>
      </c>
      <c r="E3716" s="62">
        <v>327814292</v>
      </c>
      <c r="F3716" s="73"/>
      <c r="G3716" s="59" t="s">
        <v>3052</v>
      </c>
      <c r="H3716" s="59" t="s">
        <v>3044</v>
      </c>
      <c r="I3716" s="77">
        <v>45672</v>
      </c>
      <c r="K3716" s="58" t="s">
        <v>3054</v>
      </c>
      <c r="L3716" s="63" t="s">
        <v>3090</v>
      </c>
      <c r="M3716" s="59" t="s">
        <v>17344</v>
      </c>
      <c r="N3716" s="59" t="e" vm="7">
        <v>#VALUE!</v>
      </c>
      <c r="O3716" s="59" t="s">
        <v>3049</v>
      </c>
      <c r="P3716" s="75">
        <v>45671</v>
      </c>
      <c r="Q3716" s="76">
        <v>45678</v>
      </c>
      <c r="R3716" s="59">
        <v>45677</v>
      </c>
      <c r="V3716" s="92" t="s">
        <v>3059</v>
      </c>
      <c r="W3716" s="92">
        <v>36</v>
      </c>
      <c r="AA3716" s="59" t="s">
        <v>3050</v>
      </c>
      <c r="AC3716" s="92"/>
    </row>
    <row r="3717" spans="1:30" ht="12.75" customHeight="1" x14ac:dyDescent="0.2">
      <c r="A3717" s="63" t="str">
        <f>_xlfn.XLOOKUP(B3717,MCS_Colaboradores!B:B,MCS_Colaboradores!A:A,"")</f>
        <v>E0664</v>
      </c>
      <c r="B3717" s="58" t="s">
        <v>931</v>
      </c>
      <c r="C3717" s="72" t="s">
        <v>20144</v>
      </c>
      <c r="D3717" s="62">
        <v>12177878391</v>
      </c>
      <c r="E3717" s="62">
        <v>327814292</v>
      </c>
      <c r="F3717" s="73"/>
      <c r="G3717" s="59" t="s">
        <v>3141</v>
      </c>
      <c r="H3717" s="59" t="s">
        <v>3044</v>
      </c>
      <c r="K3717" s="58" t="s">
        <v>3054</v>
      </c>
      <c r="L3717" s="63" t="s">
        <v>3079</v>
      </c>
      <c r="M3717" s="59" t="s">
        <v>3080</v>
      </c>
      <c r="N3717" s="59" t="e" vm="46">
        <v>#VALUE!</v>
      </c>
      <c r="O3717" s="59" t="s">
        <v>3049</v>
      </c>
      <c r="P3717" s="75">
        <v>45644</v>
      </c>
      <c r="Q3717" s="76">
        <v>45672</v>
      </c>
      <c r="R3717" s="59">
        <v>45667</v>
      </c>
      <c r="AA3717" s="59" t="s">
        <v>3050</v>
      </c>
      <c r="AC3717" s="92"/>
    </row>
    <row r="3718" spans="1:30" ht="12.75" customHeight="1" x14ac:dyDescent="0.2">
      <c r="A3718" s="63" t="str">
        <f>_xlfn.XLOOKUP(B3718,MCS_Colaboradores!B:B,MCS_Colaboradores!A:A,"")</f>
        <v>E0664</v>
      </c>
      <c r="B3718" s="58" t="s">
        <v>931</v>
      </c>
      <c r="C3718" s="72" t="s">
        <v>20144</v>
      </c>
      <c r="D3718" s="62">
        <v>12177878391</v>
      </c>
      <c r="E3718" s="62">
        <v>327814292</v>
      </c>
      <c r="F3718" s="73"/>
      <c r="G3718" s="59" t="s">
        <v>3141</v>
      </c>
      <c r="H3718" s="59" t="s">
        <v>3044</v>
      </c>
      <c r="K3718" s="58" t="s">
        <v>3045</v>
      </c>
      <c r="L3718" s="63" t="s">
        <v>3603</v>
      </c>
      <c r="M3718" s="59" t="s">
        <v>16542</v>
      </c>
      <c r="N3718" s="59" t="e" vm="7">
        <v>#VALUE!</v>
      </c>
      <c r="O3718" s="59" t="s">
        <v>4524</v>
      </c>
      <c r="P3718" s="75">
        <v>45490</v>
      </c>
      <c r="R3718" s="59">
        <v>45633</v>
      </c>
      <c r="AA3718" s="59" t="s">
        <v>3050</v>
      </c>
      <c r="AC3718" s="92"/>
    </row>
    <row r="3719" spans="1:30" ht="12.75" customHeight="1" x14ac:dyDescent="0.2">
      <c r="A3719" s="63" t="str">
        <f>_xlfn.XLOOKUP(B3719,MCS_Colaboradores!B:B,MCS_Colaboradores!A:A,"")</f>
        <v>E0790</v>
      </c>
      <c r="B3719" s="58" t="s">
        <v>1431</v>
      </c>
      <c r="C3719" s="72" t="s">
        <v>20145</v>
      </c>
      <c r="E3719" s="62">
        <v>331101718</v>
      </c>
      <c r="F3719" s="73" t="s">
        <v>12425</v>
      </c>
      <c r="G3719" s="59" t="s">
        <v>3052</v>
      </c>
      <c r="H3719" s="59" t="s">
        <v>3044</v>
      </c>
      <c r="K3719" s="58" t="s">
        <v>3590</v>
      </c>
      <c r="L3719" s="63" t="s">
        <v>18277</v>
      </c>
      <c r="M3719" s="59" t="s">
        <v>3221</v>
      </c>
      <c r="N3719" s="59" t="e" vm="2">
        <v>#VALUE!</v>
      </c>
      <c r="O3719" s="59" t="s">
        <v>3065</v>
      </c>
      <c r="P3719" s="75">
        <v>45880</v>
      </c>
      <c r="Q3719" s="76">
        <v>45926</v>
      </c>
      <c r="R3719" s="87">
        <v>45916</v>
      </c>
      <c r="AA3719" s="59" t="s">
        <v>3050</v>
      </c>
      <c r="AC3719" s="92" t="s">
        <v>18829</v>
      </c>
    </row>
    <row r="3720" spans="1:30" ht="12.75" customHeight="1" x14ac:dyDescent="0.2">
      <c r="A3720" s="63" t="str">
        <f>_xlfn.XLOOKUP(B3720,MCS_Colaboradores!B:B,MCS_Colaboradores!A:A,"")</f>
        <v>E0790</v>
      </c>
      <c r="B3720" s="58" t="s">
        <v>1431</v>
      </c>
      <c r="C3720" s="72" t="s">
        <v>20146</v>
      </c>
      <c r="E3720" s="62">
        <v>331101718</v>
      </c>
      <c r="F3720" s="73"/>
      <c r="G3720" s="59" t="s">
        <v>3052</v>
      </c>
      <c r="H3720" s="59" t="s">
        <v>3044</v>
      </c>
      <c r="K3720" s="58" t="s">
        <v>3095</v>
      </c>
      <c r="L3720" s="63" t="s">
        <v>4695</v>
      </c>
      <c r="M3720" s="59" t="s">
        <v>16737</v>
      </c>
      <c r="N3720" s="59" t="e" vm="1">
        <v>#VALUE!</v>
      </c>
      <c r="O3720" s="59" t="s">
        <v>3071</v>
      </c>
      <c r="P3720" s="75">
        <v>45813</v>
      </c>
      <c r="R3720" s="76">
        <v>45862</v>
      </c>
      <c r="AA3720" s="59" t="s">
        <v>3050</v>
      </c>
      <c r="AB3720" s="58" t="s">
        <v>17505</v>
      </c>
      <c r="AC3720" s="92" t="s">
        <v>18829</v>
      </c>
      <c r="AD3720" s="58" t="s">
        <v>20147</v>
      </c>
    </row>
    <row r="3721" spans="1:30" ht="12.75" customHeight="1" x14ac:dyDescent="0.2">
      <c r="A3721" s="63" t="str">
        <f>_xlfn.XLOOKUP(B3721,MCS_Colaboradores!B:B,MCS_Colaboradores!A:A,"")</f>
        <v>E0790</v>
      </c>
      <c r="B3721" s="58" t="s">
        <v>1431</v>
      </c>
      <c r="C3721" s="72" t="s">
        <v>20148</v>
      </c>
      <c r="E3721" s="62">
        <v>331101718</v>
      </c>
      <c r="F3721" s="73"/>
      <c r="G3721" s="59" t="s">
        <v>3052</v>
      </c>
      <c r="H3721" s="59" t="s">
        <v>3044</v>
      </c>
      <c r="K3721" s="58" t="s">
        <v>3045</v>
      </c>
      <c r="L3721" s="63" t="s">
        <v>6803</v>
      </c>
      <c r="M3721" s="59" t="s">
        <v>3364</v>
      </c>
      <c r="N3721" s="59" t="e" vm="12">
        <v>#VALUE!</v>
      </c>
      <c r="O3721" s="59" t="s">
        <v>3065</v>
      </c>
      <c r="P3721" s="75">
        <v>45708</v>
      </c>
      <c r="Q3721" s="76">
        <v>45736</v>
      </c>
      <c r="R3721" s="59">
        <v>45800</v>
      </c>
      <c r="V3721" s="92" t="s">
        <v>3059</v>
      </c>
      <c r="W3721" s="92" t="s">
        <v>3175</v>
      </c>
      <c r="AA3721" s="59" t="s">
        <v>3050</v>
      </c>
      <c r="AB3721" s="58" t="s">
        <v>4718</v>
      </c>
      <c r="AC3721" s="92" t="s">
        <v>18829</v>
      </c>
    </row>
    <row r="3722" spans="1:30" ht="12.75" customHeight="1" x14ac:dyDescent="0.2">
      <c r="A3722" s="63" t="str">
        <f>_xlfn.XLOOKUP(B3722,MCS_Colaboradores!B:B,MCS_Colaboradores!A:A,"")</f>
        <v>E0790</v>
      </c>
      <c r="B3722" s="58" t="s">
        <v>1431</v>
      </c>
      <c r="C3722" s="72" t="s">
        <v>20145</v>
      </c>
      <c r="E3722" s="62">
        <v>331101718</v>
      </c>
      <c r="F3722" s="73" t="s">
        <v>12425</v>
      </c>
      <c r="G3722" s="59" t="s">
        <v>3052</v>
      </c>
      <c r="H3722" s="59" t="s">
        <v>3044</v>
      </c>
      <c r="K3722" s="58" t="s">
        <v>3095</v>
      </c>
      <c r="L3722" s="63" t="s">
        <v>18270</v>
      </c>
      <c r="M3722" s="59" t="s">
        <v>18271</v>
      </c>
      <c r="N3722" s="59" t="e" vm="5">
        <v>#VALUE!</v>
      </c>
      <c r="O3722" s="59" t="s">
        <v>16519</v>
      </c>
      <c r="P3722" s="75">
        <v>45867</v>
      </c>
      <c r="Q3722" s="76">
        <v>45862</v>
      </c>
      <c r="V3722" s="92" t="s">
        <v>3059</v>
      </c>
      <c r="W3722" s="92">
        <v>36</v>
      </c>
      <c r="Y3722" s="87" t="s">
        <v>6200</v>
      </c>
      <c r="AA3722" s="99" t="s">
        <v>3050</v>
      </c>
      <c r="AB3722" s="58" t="s">
        <v>18231</v>
      </c>
      <c r="AC3722" s="92" t="s">
        <v>18829</v>
      </c>
    </row>
    <row r="3723" spans="1:30" ht="12.75" customHeight="1" x14ac:dyDescent="0.2">
      <c r="A3723" s="63" t="str">
        <f>_xlfn.XLOOKUP(B3723,MCS_Colaboradores!B:B,MCS_Colaboradores!A:A,"")</f>
        <v>E0790</v>
      </c>
      <c r="B3723" s="58" t="s">
        <v>1431</v>
      </c>
      <c r="C3723" s="72" t="s">
        <v>20148</v>
      </c>
      <c r="E3723" s="62">
        <v>331101718</v>
      </c>
      <c r="F3723" s="73"/>
      <c r="G3723" s="59" t="s">
        <v>3052</v>
      </c>
      <c r="H3723" s="59" t="s">
        <v>3044</v>
      </c>
      <c r="K3723" s="58" t="s">
        <v>3054</v>
      </c>
      <c r="L3723" s="63" t="s">
        <v>4357</v>
      </c>
      <c r="M3723" s="59" t="s">
        <v>16665</v>
      </c>
      <c r="N3723" s="59" t="e" vm="110">
        <v>#VALUE!</v>
      </c>
      <c r="O3723" s="59" t="s">
        <v>3065</v>
      </c>
      <c r="P3723" s="75">
        <v>45664</v>
      </c>
      <c r="Q3723" s="76">
        <v>45695</v>
      </c>
      <c r="R3723" s="59">
        <v>45703</v>
      </c>
      <c r="V3723" s="92" t="s">
        <v>3059</v>
      </c>
      <c r="W3723" s="92" t="s">
        <v>3175</v>
      </c>
      <c r="AA3723" s="59" t="s">
        <v>3050</v>
      </c>
      <c r="AC3723" s="92" t="s">
        <v>18829</v>
      </c>
    </row>
    <row r="3724" spans="1:30" ht="12.75" customHeight="1" x14ac:dyDescent="0.2">
      <c r="A3724" s="63" t="str">
        <f>_xlfn.XLOOKUP(B3724,MCS_Colaboradores!B:B,MCS_Colaboradores!A:A,"")</f>
        <v>E0790</v>
      </c>
      <c r="B3724" s="58" t="s">
        <v>1431</v>
      </c>
      <c r="C3724" s="72" t="s">
        <v>20148</v>
      </c>
      <c r="E3724" s="62">
        <v>331101718</v>
      </c>
      <c r="F3724" s="73"/>
      <c r="G3724" s="59" t="s">
        <v>3069</v>
      </c>
      <c r="H3724" s="59" t="s">
        <v>3124</v>
      </c>
      <c r="K3724" s="58" t="s">
        <v>3045</v>
      </c>
      <c r="L3724" s="63" t="s">
        <v>6648</v>
      </c>
      <c r="M3724" s="59" t="s">
        <v>3354</v>
      </c>
      <c r="N3724" s="59" t="e" vm="32">
        <v>#VALUE!</v>
      </c>
      <c r="O3724" s="59" t="s">
        <v>3212</v>
      </c>
      <c r="P3724" s="75">
        <v>45647</v>
      </c>
      <c r="Q3724" s="76">
        <v>45650</v>
      </c>
      <c r="R3724" s="59">
        <v>45656</v>
      </c>
      <c r="AA3724" s="59" t="s">
        <v>3050</v>
      </c>
      <c r="AC3724" s="92" t="s">
        <v>18829</v>
      </c>
    </row>
    <row r="3725" spans="1:30" ht="12.75" customHeight="1" x14ac:dyDescent="0.2">
      <c r="A3725" s="63" t="str">
        <f>_xlfn.XLOOKUP(B3725,MCS_Colaboradores!B:B,MCS_Colaboradores!A:A,"")</f>
        <v>E1575</v>
      </c>
      <c r="B3725" s="58" t="s">
        <v>14216</v>
      </c>
      <c r="C3725" s="72" t="s">
        <v>20149</v>
      </c>
      <c r="F3725" s="73"/>
      <c r="G3725" s="59" t="s">
        <v>3052</v>
      </c>
      <c r="H3725" s="59" t="s">
        <v>3044</v>
      </c>
      <c r="K3725" s="58" t="s">
        <v>3095</v>
      </c>
      <c r="L3725" s="63" t="s">
        <v>4759</v>
      </c>
      <c r="M3725" s="59" t="s">
        <v>18041</v>
      </c>
      <c r="N3725" s="59" t="e" vm="12">
        <v>#VALUE!</v>
      </c>
      <c r="O3725" s="59" t="s">
        <v>3212</v>
      </c>
      <c r="P3725" s="75">
        <v>45800</v>
      </c>
      <c r="R3725" s="87">
        <v>45857</v>
      </c>
      <c r="AA3725" s="59" t="s">
        <v>3050</v>
      </c>
      <c r="AB3725" s="63"/>
      <c r="AC3725" s="92"/>
      <c r="AD3725" s="58" t="s">
        <v>20150</v>
      </c>
    </row>
    <row r="3726" spans="1:30" ht="12.75" customHeight="1" x14ac:dyDescent="0.2">
      <c r="A3726" s="63" t="str">
        <f>_xlfn.XLOOKUP(B3726,MCS_Colaboradores!B:B,MCS_Colaboradores!A:A,"")</f>
        <v>E0486</v>
      </c>
      <c r="B3726" s="58" t="s">
        <v>2433</v>
      </c>
      <c r="C3726" s="72" t="s">
        <v>20151</v>
      </c>
      <c r="F3726" s="73"/>
      <c r="G3726" s="59" t="s">
        <v>3052</v>
      </c>
      <c r="H3726" s="59" t="s">
        <v>3044</v>
      </c>
      <c r="K3726" s="58" t="s">
        <v>3054</v>
      </c>
      <c r="L3726" s="63" t="s">
        <v>3767</v>
      </c>
      <c r="M3726" s="59" t="s">
        <v>3768</v>
      </c>
      <c r="N3726" s="59" t="e" vm="20">
        <v>#VALUE!</v>
      </c>
      <c r="O3726" s="59" t="s">
        <v>3071</v>
      </c>
      <c r="P3726" s="75">
        <v>45728</v>
      </c>
      <c r="Q3726" s="76">
        <v>45757</v>
      </c>
      <c r="R3726" s="59">
        <v>45807</v>
      </c>
      <c r="V3726" s="92" t="s">
        <v>3132</v>
      </c>
      <c r="W3726" s="92">
        <v>28</v>
      </c>
      <c r="AA3726" s="59" t="s">
        <v>3050</v>
      </c>
      <c r="AC3726" s="92"/>
    </row>
    <row r="3727" spans="1:30" ht="12.75" customHeight="1" x14ac:dyDescent="0.2">
      <c r="A3727" s="63" t="str">
        <f>_xlfn.XLOOKUP(B3727,MCS_Colaboradores!B:B,MCS_Colaboradores!A:A,"")</f>
        <v>E0486</v>
      </c>
      <c r="B3727" s="58" t="s">
        <v>2433</v>
      </c>
      <c r="C3727" s="72" t="s">
        <v>20152</v>
      </c>
      <c r="F3727" s="73">
        <v>124869796</v>
      </c>
      <c r="G3727" s="59" t="s">
        <v>3052</v>
      </c>
      <c r="H3727" s="59" t="s">
        <v>3044</v>
      </c>
      <c r="K3727" s="58" t="s">
        <v>3054</v>
      </c>
      <c r="L3727" s="63" t="s">
        <v>4021</v>
      </c>
      <c r="M3727" s="59" t="s">
        <v>3167</v>
      </c>
      <c r="N3727" s="59" t="e" vm="39">
        <v>#VALUE!</v>
      </c>
      <c r="O3727" s="59" t="s">
        <v>3071</v>
      </c>
      <c r="P3727" s="75">
        <v>45818</v>
      </c>
      <c r="Q3727" s="76">
        <v>45879</v>
      </c>
      <c r="R3727" s="59">
        <v>45828</v>
      </c>
      <c r="V3727" s="92" t="s">
        <v>3132</v>
      </c>
      <c r="W3727" s="92">
        <v>28</v>
      </c>
      <c r="AA3727" s="59" t="s">
        <v>3050</v>
      </c>
      <c r="AC3727" s="92"/>
    </row>
    <row r="3728" spans="1:30" ht="12.75" customHeight="1" x14ac:dyDescent="0.2">
      <c r="A3728" s="63" t="str">
        <f>_xlfn.XLOOKUP(B3728,MCS_Colaboradores!B:B,MCS_Colaboradores!A:A,"")</f>
        <v>E0200</v>
      </c>
      <c r="B3728" s="58" t="s">
        <v>1433</v>
      </c>
      <c r="C3728" s="72" t="s">
        <v>17191</v>
      </c>
      <c r="E3728" s="62">
        <v>331755386</v>
      </c>
      <c r="F3728" s="112">
        <v>124851508</v>
      </c>
      <c r="G3728" s="59" t="s">
        <v>3052</v>
      </c>
      <c r="H3728" s="59" t="s">
        <v>3044</v>
      </c>
      <c r="K3728" s="58" t="s">
        <v>3590</v>
      </c>
      <c r="L3728" s="63" t="s">
        <v>17527</v>
      </c>
      <c r="M3728" s="59" t="s">
        <v>3274</v>
      </c>
      <c r="O3728" s="59" t="s">
        <v>3071</v>
      </c>
      <c r="P3728" s="75">
        <v>45861</v>
      </c>
      <c r="Q3728" s="76">
        <v>45930</v>
      </c>
      <c r="R3728" s="87">
        <v>45898</v>
      </c>
      <c r="V3728" s="92" t="s">
        <v>3132</v>
      </c>
      <c r="W3728" s="92" t="s">
        <v>3132</v>
      </c>
      <c r="AA3728" s="59" t="s">
        <v>3050</v>
      </c>
      <c r="AC3728" s="92" t="s">
        <v>17528</v>
      </c>
    </row>
    <row r="3729" spans="1:29" ht="12.75" customHeight="1" x14ac:dyDescent="0.2">
      <c r="A3729" s="63" t="str">
        <f>_xlfn.XLOOKUP(B3729,MCS_Colaboradores!B:B,MCS_Colaboradores!A:A,"")</f>
        <v>E0200</v>
      </c>
      <c r="B3729" s="58" t="s">
        <v>1433</v>
      </c>
      <c r="C3729" s="72" t="s">
        <v>20153</v>
      </c>
      <c r="F3729" s="112">
        <v>124851508</v>
      </c>
      <c r="G3729" s="59" t="s">
        <v>3141</v>
      </c>
      <c r="H3729" s="59" t="s">
        <v>3069</v>
      </c>
      <c r="K3729" s="58" t="s">
        <v>3054</v>
      </c>
      <c r="L3729" s="63" t="s">
        <v>5113</v>
      </c>
      <c r="M3729" s="59" t="s">
        <v>17362</v>
      </c>
      <c r="N3729" s="59" t="e" vm="4">
        <v>#VALUE!</v>
      </c>
      <c r="O3729" s="59" t="s">
        <v>3071</v>
      </c>
      <c r="P3729" s="75">
        <v>45714</v>
      </c>
      <c r="Q3729" s="76">
        <v>45742</v>
      </c>
      <c r="R3729" s="59"/>
      <c r="V3729" s="92" t="s">
        <v>3132</v>
      </c>
      <c r="W3729" s="92">
        <v>28</v>
      </c>
      <c r="AA3729" s="59" t="s">
        <v>3050</v>
      </c>
      <c r="AC3729" s="92"/>
    </row>
    <row r="3730" spans="1:29" ht="12.75" customHeight="1" x14ac:dyDescent="0.2">
      <c r="A3730" s="63" t="str">
        <f>_xlfn.XLOOKUP(B3730,MCS_Colaboradores!B:B,MCS_Colaboradores!A:A,"")</f>
        <v>E0200</v>
      </c>
      <c r="B3730" s="58" t="s">
        <v>1433</v>
      </c>
      <c r="C3730" s="72" t="s">
        <v>17191</v>
      </c>
      <c r="F3730" s="73">
        <v>124851508</v>
      </c>
      <c r="G3730" s="59" t="s">
        <v>3052</v>
      </c>
      <c r="H3730" s="59" t="s">
        <v>3197</v>
      </c>
      <c r="K3730" s="58" t="s">
        <v>3095</v>
      </c>
      <c r="L3730" s="63" t="s">
        <v>17774</v>
      </c>
      <c r="M3730" s="59" t="s">
        <v>16569</v>
      </c>
      <c r="N3730" s="59" t="e" vm="11">
        <v>#VALUE!</v>
      </c>
      <c r="O3730" s="59" t="s">
        <v>3071</v>
      </c>
      <c r="P3730" s="75">
        <v>45916</v>
      </c>
      <c r="Q3730" s="76">
        <v>45946</v>
      </c>
      <c r="R3730" s="87">
        <v>45933</v>
      </c>
      <c r="V3730" s="92" t="s">
        <v>3132</v>
      </c>
      <c r="W3730" s="92">
        <v>28</v>
      </c>
      <c r="Y3730" s="87" t="s">
        <v>6200</v>
      </c>
      <c r="AA3730" s="59" t="s">
        <v>3050</v>
      </c>
      <c r="AC3730" s="92" t="s">
        <v>20154</v>
      </c>
    </row>
    <row r="3731" spans="1:29" ht="12.75" customHeight="1" x14ac:dyDescent="0.2">
      <c r="A3731" s="63" t="str">
        <f>_xlfn.XLOOKUP(B3731,MCS_Colaboradores!B:B,MCS_Colaboradores!A:A,"")</f>
        <v>E0200</v>
      </c>
      <c r="B3731" s="58" t="s">
        <v>1433</v>
      </c>
      <c r="C3731" s="72" t="s">
        <v>17191</v>
      </c>
      <c r="E3731" s="62">
        <v>331755386</v>
      </c>
      <c r="F3731" s="73">
        <v>124851508</v>
      </c>
      <c r="G3731" s="59" t="s">
        <v>3052</v>
      </c>
      <c r="H3731" s="59" t="s">
        <v>3069</v>
      </c>
      <c r="K3731" s="58" t="s">
        <v>3095</v>
      </c>
      <c r="L3731" s="63" t="s">
        <v>17503</v>
      </c>
      <c r="M3731" s="59" t="s">
        <v>17504</v>
      </c>
      <c r="N3731" s="59" t="e" vm="75">
        <v>#VALUE!</v>
      </c>
      <c r="O3731" s="59" t="s">
        <v>3071</v>
      </c>
      <c r="P3731" s="75">
        <v>45950</v>
      </c>
      <c r="Q3731" s="76">
        <v>45987</v>
      </c>
      <c r="V3731" s="92" t="s">
        <v>3059</v>
      </c>
      <c r="W3731" s="92" t="s">
        <v>3132</v>
      </c>
      <c r="Y3731" s="87" t="s">
        <v>6200</v>
      </c>
      <c r="AA3731" s="59" t="s">
        <v>3050</v>
      </c>
      <c r="AB3731" s="58" t="s">
        <v>3319</v>
      </c>
      <c r="AC3731" s="92"/>
    </row>
    <row r="3732" spans="1:29" ht="12.75" customHeight="1" x14ac:dyDescent="0.2">
      <c r="A3732" s="63" t="str">
        <f>_xlfn.XLOOKUP(B3732,MCS_Colaboradores!B:B,MCS_Colaboradores!A:A,"")</f>
        <v>E0200</v>
      </c>
      <c r="B3732" s="58" t="s">
        <v>1433</v>
      </c>
      <c r="C3732" s="72" t="s">
        <v>20153</v>
      </c>
      <c r="F3732" s="112">
        <v>124851508</v>
      </c>
      <c r="G3732" s="59" t="s">
        <v>3052</v>
      </c>
      <c r="H3732" s="59" t="s">
        <v>3044</v>
      </c>
      <c r="K3732" s="58" t="s">
        <v>3054</v>
      </c>
      <c r="L3732" s="63" t="s">
        <v>3789</v>
      </c>
      <c r="M3732" s="59" t="s">
        <v>3241</v>
      </c>
      <c r="N3732" s="59" t="e" vm="18">
        <v>#VALUE!</v>
      </c>
      <c r="O3732" s="59" t="s">
        <v>3071</v>
      </c>
      <c r="P3732" s="75">
        <v>45729</v>
      </c>
      <c r="Q3732" s="76">
        <v>45751</v>
      </c>
      <c r="R3732" s="87">
        <v>45835</v>
      </c>
      <c r="V3732" s="92" t="s">
        <v>3132</v>
      </c>
      <c r="W3732" s="92">
        <v>28</v>
      </c>
      <c r="AA3732" s="59" t="s">
        <v>3050</v>
      </c>
      <c r="AC3732" s="92"/>
    </row>
    <row r="3733" spans="1:29" ht="12.75" customHeight="1" x14ac:dyDescent="0.2">
      <c r="A3733" s="63" t="str">
        <f>_xlfn.XLOOKUP(B3733,MCS_Colaboradores!B:B,MCS_Colaboradores!A:A,"")</f>
        <v>E0200</v>
      </c>
      <c r="B3733" s="58" t="s">
        <v>1433</v>
      </c>
      <c r="C3733" s="72" t="s">
        <v>17191</v>
      </c>
      <c r="F3733" s="112">
        <v>124851508</v>
      </c>
      <c r="G3733" s="59" t="s">
        <v>3052</v>
      </c>
      <c r="H3733" s="59" t="s">
        <v>3069</v>
      </c>
      <c r="K3733" s="59" t="s">
        <v>3045</v>
      </c>
      <c r="L3733" s="63" t="s">
        <v>17617</v>
      </c>
      <c r="M3733" s="59" t="s">
        <v>3910</v>
      </c>
      <c r="N3733" s="59" t="e" vm="11">
        <v>#VALUE!</v>
      </c>
      <c r="O3733" s="59" t="s">
        <v>3071</v>
      </c>
      <c r="P3733" s="75">
        <v>45861</v>
      </c>
      <c r="Q3733" s="76">
        <v>45968</v>
      </c>
      <c r="V3733" s="92" t="s">
        <v>3132</v>
      </c>
      <c r="W3733" s="92">
        <v>28</v>
      </c>
      <c r="AA3733" s="59" t="s">
        <v>3050</v>
      </c>
      <c r="AC3733" s="92"/>
    </row>
    <row r="3734" spans="1:29" ht="12.75" customHeight="1" x14ac:dyDescent="0.2">
      <c r="A3734" s="63" t="str">
        <f>_xlfn.XLOOKUP(B3734,MCS_Colaboradores!B:B,MCS_Colaboradores!A:A,"")</f>
        <v>E1645</v>
      </c>
      <c r="B3734" s="58" t="s">
        <v>1827</v>
      </c>
      <c r="C3734" s="72" t="s">
        <v>20155</v>
      </c>
      <c r="F3734" s="73"/>
      <c r="G3734" s="59" t="s">
        <v>3052</v>
      </c>
      <c r="H3734" s="59" t="s">
        <v>3044</v>
      </c>
      <c r="L3734" s="63" t="s">
        <v>3179</v>
      </c>
      <c r="M3734" s="59" t="s">
        <v>3180</v>
      </c>
      <c r="N3734" s="59" t="e" vm="47">
        <v>#VALUE!</v>
      </c>
      <c r="O3734" s="59" t="s">
        <v>3071</v>
      </c>
      <c r="P3734" s="75">
        <v>45364</v>
      </c>
      <c r="Q3734" s="76">
        <v>45364</v>
      </c>
      <c r="R3734" s="59"/>
      <c r="U3734" s="59" t="s">
        <v>3076</v>
      </c>
      <c r="AA3734" s="59" t="s">
        <v>3050</v>
      </c>
      <c r="AB3734" s="58" t="s">
        <v>4941</v>
      </c>
      <c r="AC3734" s="92"/>
    </row>
    <row r="3735" spans="1:29" ht="12.75" customHeight="1" x14ac:dyDescent="0.2">
      <c r="A3735" s="63" t="str">
        <f>_xlfn.XLOOKUP(B3735,MCS_Colaboradores!B:B,MCS_Colaboradores!A:A,"")</f>
        <v>E1103</v>
      </c>
      <c r="B3735" s="58" t="s">
        <v>1829</v>
      </c>
      <c r="C3735" s="72" t="s">
        <v>20156</v>
      </c>
      <c r="F3735" s="73"/>
      <c r="G3735" s="59" t="s">
        <v>3052</v>
      </c>
      <c r="H3735" s="59" t="s">
        <v>3044</v>
      </c>
      <c r="M3735" s="59" t="s">
        <v>17032</v>
      </c>
      <c r="P3735" s="75">
        <v>45250</v>
      </c>
      <c r="Q3735" s="76">
        <v>45318</v>
      </c>
      <c r="R3735" s="59"/>
      <c r="AA3735" s="59" t="s">
        <v>3050</v>
      </c>
      <c r="AC3735" s="92"/>
    </row>
    <row r="3736" spans="1:29" ht="12.75" customHeight="1" x14ac:dyDescent="0.2">
      <c r="A3736" s="63" t="str">
        <f>_xlfn.XLOOKUP(B3736,MCS_Colaboradores!B:B,MCS_Colaboradores!A:A,"")</f>
        <v>E1103</v>
      </c>
      <c r="B3736" s="58" t="s">
        <v>1829</v>
      </c>
      <c r="C3736" s="72" t="s">
        <v>20156</v>
      </c>
      <c r="F3736" s="73"/>
      <c r="G3736" s="59" t="s">
        <v>3052</v>
      </c>
      <c r="H3736" s="59" t="s">
        <v>3044</v>
      </c>
      <c r="M3736" s="59" t="s">
        <v>3617</v>
      </c>
      <c r="P3736" s="75">
        <v>45088</v>
      </c>
      <c r="R3736" s="59"/>
      <c r="AA3736" s="59" t="s">
        <v>3050</v>
      </c>
      <c r="AC3736" s="92"/>
    </row>
    <row r="3737" spans="1:29" ht="12.75" customHeight="1" x14ac:dyDescent="0.2">
      <c r="A3737" s="63" t="str">
        <f>_xlfn.XLOOKUP(B3737,MCS_Colaboradores!B:B,MCS_Colaboradores!A:A,"")</f>
        <v>E1180</v>
      </c>
      <c r="B3737" s="58" t="s">
        <v>1831</v>
      </c>
      <c r="C3737" s="72" t="s">
        <v>17599</v>
      </c>
      <c r="F3737" s="73"/>
      <c r="G3737" s="59" t="s">
        <v>3052</v>
      </c>
      <c r="H3737" s="59" t="s">
        <v>3044</v>
      </c>
      <c r="M3737" s="59" t="s">
        <v>4180</v>
      </c>
      <c r="R3737" s="59"/>
      <c r="AA3737" s="59" t="s">
        <v>3050</v>
      </c>
      <c r="AC3737" s="92"/>
    </row>
    <row r="3738" spans="1:29" ht="12.75" customHeight="1" x14ac:dyDescent="0.2">
      <c r="A3738" s="63" t="str">
        <f>_xlfn.XLOOKUP(B3738,MCS_Colaboradores!B:B,MCS_Colaboradores!A:A,"")</f>
        <v>E1282</v>
      </c>
      <c r="B3738" s="58" t="s">
        <v>1833</v>
      </c>
      <c r="C3738" s="72" t="s">
        <v>17599</v>
      </c>
      <c r="F3738" s="73"/>
      <c r="G3738" s="59" t="s">
        <v>3052</v>
      </c>
      <c r="H3738" s="59" t="s">
        <v>3044</v>
      </c>
      <c r="M3738" s="59" t="s">
        <v>3539</v>
      </c>
      <c r="R3738" s="59"/>
      <c r="AA3738" s="59" t="s">
        <v>3050</v>
      </c>
      <c r="AC3738" s="92"/>
    </row>
    <row r="3739" spans="1:29" ht="12.75" customHeight="1" x14ac:dyDescent="0.2">
      <c r="A3739" s="63" t="str">
        <f>_xlfn.XLOOKUP(B3739,MCS_Colaboradores!B:B,MCS_Colaboradores!A:A,"")</f>
        <v>E1816</v>
      </c>
      <c r="B3739" s="58" t="s">
        <v>15040</v>
      </c>
      <c r="C3739" s="72" t="s">
        <v>17195</v>
      </c>
      <c r="E3739" s="62">
        <v>332990672</v>
      </c>
      <c r="F3739" s="73" t="s">
        <v>15044</v>
      </c>
      <c r="G3739" s="59" t="s">
        <v>3052</v>
      </c>
      <c r="H3739" s="59" t="s">
        <v>3044</v>
      </c>
      <c r="K3739" s="58" t="s">
        <v>3590</v>
      </c>
      <c r="L3739" s="63" t="s">
        <v>17891</v>
      </c>
      <c r="M3739" s="59" t="s">
        <v>16555</v>
      </c>
      <c r="N3739" s="59" t="e" vm="5">
        <v>#VALUE!</v>
      </c>
      <c r="O3739" s="59" t="s">
        <v>3065</v>
      </c>
      <c r="P3739" s="75">
        <v>45918</v>
      </c>
      <c r="Q3739" s="76">
        <v>45960</v>
      </c>
      <c r="R3739" s="87">
        <v>45957</v>
      </c>
      <c r="V3739" s="92" t="s">
        <v>3175</v>
      </c>
      <c r="W3739" s="92">
        <v>42</v>
      </c>
      <c r="Y3739" s="87" t="s">
        <v>16528</v>
      </c>
      <c r="AA3739" s="59" t="s">
        <v>3050</v>
      </c>
      <c r="AC3739" s="92"/>
    </row>
    <row r="3740" spans="1:29" ht="12.75" customHeight="1" x14ac:dyDescent="0.2">
      <c r="A3740" s="63" t="str">
        <f>_xlfn.XLOOKUP(B3740,MCS_Colaboradores!B:B,MCS_Colaboradores!A:A,"")</f>
        <v>E1816</v>
      </c>
      <c r="B3740" s="58" t="s">
        <v>15040</v>
      </c>
      <c r="C3740" s="72" t="s">
        <v>17195</v>
      </c>
      <c r="E3740" s="62">
        <v>332990672</v>
      </c>
      <c r="F3740" s="73" t="s">
        <v>15044</v>
      </c>
      <c r="G3740" s="59" t="s">
        <v>3052</v>
      </c>
      <c r="H3740" s="59" t="s">
        <v>3197</v>
      </c>
      <c r="K3740" s="58" t="s">
        <v>3590</v>
      </c>
      <c r="L3740" s="63" t="s">
        <v>18313</v>
      </c>
      <c r="M3740" s="59" t="s">
        <v>3221</v>
      </c>
      <c r="N3740" s="59" t="e" vm="9">
        <v>#VALUE!</v>
      </c>
      <c r="O3740" s="59" t="s">
        <v>3065</v>
      </c>
      <c r="P3740" s="75">
        <v>45971</v>
      </c>
      <c r="Q3740" s="76">
        <v>46022</v>
      </c>
      <c r="R3740" s="87">
        <v>46059</v>
      </c>
      <c r="V3740" s="92" t="s">
        <v>3175</v>
      </c>
      <c r="W3740" s="92">
        <v>42</v>
      </c>
      <c r="Y3740" s="87" t="s">
        <v>16579</v>
      </c>
      <c r="AA3740" s="59" t="s">
        <v>3050</v>
      </c>
      <c r="AC3740" s="92"/>
    </row>
    <row r="3741" spans="1:29" ht="12.75" customHeight="1" x14ac:dyDescent="0.2">
      <c r="A3741" s="63" t="str">
        <f>_xlfn.XLOOKUP(B3741,MCS_Colaboradores!B:B,MCS_Colaboradores!A:A,"")</f>
        <v>E0842</v>
      </c>
      <c r="B3741" s="58" t="s">
        <v>690</v>
      </c>
      <c r="C3741" s="72" t="s">
        <v>20157</v>
      </c>
      <c r="D3741" s="62">
        <v>12177936241</v>
      </c>
      <c r="E3741" s="62">
        <v>328027804</v>
      </c>
      <c r="F3741" s="73"/>
      <c r="G3741" s="59" t="s">
        <v>3052</v>
      </c>
      <c r="H3741" s="59" t="s">
        <v>3044</v>
      </c>
      <c r="I3741" s="77">
        <v>45509</v>
      </c>
      <c r="K3741" s="58" t="s">
        <v>3045</v>
      </c>
      <c r="L3741" s="63" t="s">
        <v>3084</v>
      </c>
      <c r="M3741" s="59" t="s">
        <v>16542</v>
      </c>
      <c r="N3741" s="59" t="e" vm="7">
        <v>#VALUE!</v>
      </c>
      <c r="O3741" s="59" t="s">
        <v>3087</v>
      </c>
      <c r="P3741" s="75">
        <v>45509</v>
      </c>
      <c r="R3741" s="59"/>
      <c r="AA3741" s="59" t="s">
        <v>3050</v>
      </c>
      <c r="AC3741" s="92"/>
    </row>
    <row r="3742" spans="1:29" ht="12.75" customHeight="1" x14ac:dyDescent="0.2">
      <c r="A3742" s="63" t="str">
        <f>_xlfn.XLOOKUP(B3742,MCS_Colaboradores!B:B,MCS_Colaboradores!A:A,"")</f>
        <v>E0842</v>
      </c>
      <c r="B3742" s="58" t="s">
        <v>690</v>
      </c>
      <c r="C3742" s="72" t="s">
        <v>20157</v>
      </c>
      <c r="D3742" s="62">
        <v>12177936241</v>
      </c>
      <c r="E3742" s="62">
        <v>328027804</v>
      </c>
      <c r="F3742" s="73"/>
      <c r="G3742" s="59" t="s">
        <v>3141</v>
      </c>
      <c r="H3742" s="59" t="s">
        <v>3044</v>
      </c>
      <c r="K3742" s="58" t="s">
        <v>3045</v>
      </c>
      <c r="L3742" s="63" t="s">
        <v>4235</v>
      </c>
      <c r="M3742" s="59" t="s">
        <v>3360</v>
      </c>
      <c r="N3742" s="59" t="e" vm="70">
        <v>#VALUE!</v>
      </c>
      <c r="O3742" s="59" t="s">
        <v>3110</v>
      </c>
      <c r="P3742" s="75">
        <v>45481</v>
      </c>
      <c r="Q3742" s="76">
        <v>45537</v>
      </c>
      <c r="R3742" s="59">
        <v>45499</v>
      </c>
      <c r="AA3742" s="59" t="s">
        <v>3050</v>
      </c>
      <c r="AC3742" s="92"/>
    </row>
    <row r="3743" spans="1:29" ht="12.75" customHeight="1" x14ac:dyDescent="0.2">
      <c r="A3743" s="63" t="str">
        <f>_xlfn.XLOOKUP(B3743,MCS_Colaboradores!B:B,MCS_Colaboradores!A:A,"")</f>
        <v>E0327</v>
      </c>
      <c r="B3743" s="58" t="s">
        <v>2503</v>
      </c>
      <c r="C3743" s="72" t="s">
        <v>20158</v>
      </c>
      <c r="F3743" s="73"/>
      <c r="G3743" s="59" t="s">
        <v>3052</v>
      </c>
      <c r="H3743" s="59" t="s">
        <v>3044</v>
      </c>
      <c r="K3743" s="58" t="s">
        <v>3054</v>
      </c>
      <c r="L3743" s="63" t="s">
        <v>4727</v>
      </c>
      <c r="M3743" s="59" t="s">
        <v>3558</v>
      </c>
      <c r="N3743" s="59" t="e" vm="149">
        <v>#VALUE!</v>
      </c>
      <c r="O3743" s="59" t="s">
        <v>3049</v>
      </c>
      <c r="P3743" s="75">
        <v>45706</v>
      </c>
      <c r="Q3743" s="76">
        <v>45734</v>
      </c>
      <c r="R3743" s="59">
        <v>45730</v>
      </c>
      <c r="V3743" s="92" t="s">
        <v>3175</v>
      </c>
      <c r="W3743" s="92" t="s">
        <v>3175</v>
      </c>
      <c r="AA3743" s="59" t="s">
        <v>3050</v>
      </c>
      <c r="AC3743" s="92"/>
    </row>
    <row r="3744" spans="1:29" ht="12.75" customHeight="1" x14ac:dyDescent="0.2">
      <c r="A3744" s="63" t="str">
        <f>_xlfn.XLOOKUP(B3744,MCS_Colaboradores!B:B,MCS_Colaboradores!A:A,"")</f>
        <v>E0327</v>
      </c>
      <c r="B3744" s="58" t="s">
        <v>2503</v>
      </c>
      <c r="C3744" s="72" t="s">
        <v>20158</v>
      </c>
      <c r="F3744" s="111">
        <v>124474638</v>
      </c>
      <c r="G3744" s="59" t="s">
        <v>3052</v>
      </c>
      <c r="H3744" s="59" t="s">
        <v>3044</v>
      </c>
      <c r="K3744" s="58" t="s">
        <v>3054</v>
      </c>
      <c r="L3744" s="63" t="s">
        <v>5669</v>
      </c>
      <c r="M3744" s="59" t="s">
        <v>5235</v>
      </c>
      <c r="N3744" s="59" t="e" vm="11">
        <v>#VALUE!</v>
      </c>
      <c r="O3744" s="59" t="s">
        <v>3049</v>
      </c>
      <c r="P3744" s="75">
        <v>45818</v>
      </c>
      <c r="Q3744" s="76">
        <v>45848</v>
      </c>
      <c r="R3744" s="59">
        <v>46010</v>
      </c>
      <c r="V3744" s="92" t="s">
        <v>3175</v>
      </c>
      <c r="W3744" s="92" t="s">
        <v>3082</v>
      </c>
      <c r="AA3744" s="59" t="s">
        <v>3050</v>
      </c>
      <c r="AB3744" s="63" t="s">
        <v>16995</v>
      </c>
      <c r="AC3744" s="92" t="s">
        <v>18704</v>
      </c>
    </row>
    <row r="3745" spans="1:30" ht="12.75" customHeight="1" x14ac:dyDescent="0.2">
      <c r="A3745" s="63" t="str">
        <f>_xlfn.XLOOKUP(B3745,MCS_Colaboradores!B:B,MCS_Colaboradores!A:A,"")</f>
        <v>E0327</v>
      </c>
      <c r="B3745" s="58" t="s">
        <v>2503</v>
      </c>
      <c r="C3745" s="72" t="s">
        <v>20158</v>
      </c>
      <c r="F3745" s="112">
        <v>124474638</v>
      </c>
      <c r="G3745" s="59" t="s">
        <v>3052</v>
      </c>
      <c r="H3745" s="59" t="s">
        <v>3044</v>
      </c>
      <c r="K3745" s="58" t="s">
        <v>3054</v>
      </c>
      <c r="L3745" s="63" t="s">
        <v>7116</v>
      </c>
      <c r="M3745" s="59" t="s">
        <v>3318</v>
      </c>
      <c r="N3745" s="59" t="e" vm="95">
        <v>#VALUE!</v>
      </c>
      <c r="O3745" s="59" t="s">
        <v>3110</v>
      </c>
      <c r="P3745" s="75">
        <v>45737</v>
      </c>
      <c r="Q3745" s="76">
        <v>45766</v>
      </c>
      <c r="R3745" s="59">
        <v>45807</v>
      </c>
      <c r="V3745" s="92" t="s">
        <v>3175</v>
      </c>
      <c r="W3745" s="92" t="s">
        <v>3175</v>
      </c>
      <c r="AA3745" s="59" t="s">
        <v>3050</v>
      </c>
      <c r="AC3745" s="92"/>
    </row>
    <row r="3746" spans="1:30" ht="12.75" customHeight="1" x14ac:dyDescent="0.2">
      <c r="A3746" s="63" t="str">
        <f>_xlfn.XLOOKUP(B3746,MCS_Colaboradores!B:B,MCS_Colaboradores!A:A,"")</f>
        <v>E0327</v>
      </c>
      <c r="B3746" s="58" t="s">
        <v>2503</v>
      </c>
      <c r="C3746" s="72" t="s">
        <v>20159</v>
      </c>
      <c r="D3746" s="62">
        <v>12181910725</v>
      </c>
      <c r="E3746" s="62">
        <v>331773473</v>
      </c>
      <c r="F3746" s="73">
        <v>124474638</v>
      </c>
      <c r="G3746" s="59" t="s">
        <v>3052</v>
      </c>
      <c r="H3746" s="59" t="s">
        <v>3044</v>
      </c>
      <c r="I3746" s="77">
        <v>46045</v>
      </c>
      <c r="J3746" s="60">
        <v>46045</v>
      </c>
      <c r="K3746" s="58" t="s">
        <v>16490</v>
      </c>
      <c r="L3746" s="63" t="s">
        <v>5669</v>
      </c>
      <c r="M3746" s="59" t="s">
        <v>5235</v>
      </c>
      <c r="N3746" s="59" t="e" vm="11">
        <v>#VALUE!</v>
      </c>
      <c r="O3746" s="59" t="s">
        <v>3049</v>
      </c>
      <c r="P3746" s="75">
        <v>46010</v>
      </c>
      <c r="Q3746" s="76">
        <v>46070</v>
      </c>
      <c r="R3746" s="87">
        <v>46045</v>
      </c>
      <c r="V3746" s="92" t="s">
        <v>3175</v>
      </c>
      <c r="W3746" s="92" t="s">
        <v>16678</v>
      </c>
      <c r="AA3746" s="59" t="s">
        <v>3050</v>
      </c>
      <c r="AC3746" s="92"/>
    </row>
    <row r="3747" spans="1:30" ht="12.75" customHeight="1" x14ac:dyDescent="0.2">
      <c r="A3747" s="63" t="str">
        <f>_xlfn.XLOOKUP(B3747,MCS_Colaboradores!B:B,MCS_Colaboradores!A:A,"")</f>
        <v>E0634</v>
      </c>
      <c r="B3747" s="58" t="s">
        <v>2875</v>
      </c>
      <c r="C3747" s="72" t="s">
        <v>20160</v>
      </c>
      <c r="F3747" s="73" t="s">
        <v>7120</v>
      </c>
      <c r="G3747" s="59" t="s">
        <v>3052</v>
      </c>
      <c r="H3747" s="59" t="s">
        <v>3197</v>
      </c>
      <c r="K3747" s="58" t="s">
        <v>3095</v>
      </c>
      <c r="L3747" s="63" t="s">
        <v>3268</v>
      </c>
      <c r="M3747" s="59" t="s">
        <v>16636</v>
      </c>
      <c r="O3747" s="59" t="s">
        <v>3071</v>
      </c>
      <c r="P3747" s="75">
        <v>45824</v>
      </c>
      <c r="Q3747" s="76">
        <v>45952</v>
      </c>
      <c r="Y3747" s="87" t="s">
        <v>16773</v>
      </c>
      <c r="AA3747" s="59" t="s">
        <v>3050</v>
      </c>
      <c r="AB3747" s="63"/>
      <c r="AC3747" s="92"/>
      <c r="AD3747" s="58" t="s">
        <v>20161</v>
      </c>
    </row>
    <row r="3748" spans="1:30" ht="12.75" customHeight="1" x14ac:dyDescent="0.2">
      <c r="A3748" s="63" t="str">
        <f>_xlfn.XLOOKUP(B3748,MCS_Colaboradores!B:B,MCS_Colaboradores!A:A,"")</f>
        <v>E0634</v>
      </c>
      <c r="B3748" s="58" t="s">
        <v>2875</v>
      </c>
      <c r="C3748" s="72" t="s">
        <v>20162</v>
      </c>
      <c r="F3748" s="112" t="s">
        <v>7120</v>
      </c>
      <c r="G3748" s="59" t="s">
        <v>3052</v>
      </c>
      <c r="H3748" s="59" t="s">
        <v>3044</v>
      </c>
      <c r="K3748" s="58" t="s">
        <v>3045</v>
      </c>
      <c r="L3748" s="63" t="s">
        <v>4567</v>
      </c>
      <c r="M3748" s="59" t="s">
        <v>16542</v>
      </c>
      <c r="N3748" s="59" t="e" vm="115">
        <v>#VALUE!</v>
      </c>
      <c r="O3748" s="59" t="s">
        <v>3071</v>
      </c>
      <c r="P3748" s="75">
        <v>45804</v>
      </c>
      <c r="Q3748" s="76">
        <v>46022</v>
      </c>
      <c r="R3748" s="59"/>
      <c r="V3748" s="92" t="s">
        <v>3175</v>
      </c>
      <c r="W3748" s="92">
        <v>34</v>
      </c>
      <c r="AA3748" s="59" t="s">
        <v>3050</v>
      </c>
      <c r="AC3748" s="92"/>
    </row>
    <row r="3749" spans="1:30" ht="12.75" customHeight="1" x14ac:dyDescent="0.2">
      <c r="A3749" s="63" t="str">
        <f>_xlfn.XLOOKUP(B3749,MCS_Colaboradores!B:B,MCS_Colaboradores!A:A,"")</f>
        <v>E1729</v>
      </c>
      <c r="B3749" s="58" t="s">
        <v>14660</v>
      </c>
      <c r="C3749" s="72" t="s">
        <v>20163</v>
      </c>
      <c r="F3749" s="73" t="s">
        <v>14662</v>
      </c>
      <c r="G3749" s="59" t="s">
        <v>3052</v>
      </c>
      <c r="H3749" s="59" t="s">
        <v>3197</v>
      </c>
      <c r="K3749" s="58" t="s">
        <v>3590</v>
      </c>
      <c r="L3749" s="63" t="s">
        <v>20164</v>
      </c>
      <c r="M3749" s="59" t="s">
        <v>3221</v>
      </c>
      <c r="N3749" s="59" t="e" vm="9">
        <v>#VALUE!</v>
      </c>
      <c r="O3749" s="59" t="s">
        <v>3065</v>
      </c>
      <c r="P3749" s="75">
        <v>45875</v>
      </c>
      <c r="Q3749" s="76">
        <v>45940</v>
      </c>
      <c r="R3749" s="87">
        <v>46059</v>
      </c>
      <c r="V3749" s="92" t="s">
        <v>3082</v>
      </c>
      <c r="W3749" s="92" t="s">
        <v>3082</v>
      </c>
      <c r="Y3749" s="87" t="s">
        <v>16528</v>
      </c>
      <c r="AA3749" s="59" t="s">
        <v>3050</v>
      </c>
      <c r="AC3749" s="92"/>
    </row>
    <row r="3750" spans="1:30" ht="12.75" customHeight="1" x14ac:dyDescent="0.2">
      <c r="A3750" s="63" t="str">
        <f>_xlfn.XLOOKUP(B3750,MCS_Colaboradores!B:B,MCS_Colaboradores!A:A,"")</f>
        <v>E0290</v>
      </c>
      <c r="B3750" s="58" t="s">
        <v>2189</v>
      </c>
      <c r="C3750" s="72" t="s">
        <v>20165</v>
      </c>
      <c r="D3750" s="62">
        <v>12179078848</v>
      </c>
      <c r="E3750" s="62">
        <v>330131796</v>
      </c>
      <c r="F3750" s="73"/>
      <c r="G3750" s="59" t="s">
        <v>3052</v>
      </c>
      <c r="H3750" s="59" t="s">
        <v>3044</v>
      </c>
      <c r="I3750" s="77">
        <v>45762</v>
      </c>
      <c r="J3750" s="60">
        <v>45821</v>
      </c>
      <c r="K3750" s="58" t="s">
        <v>3054</v>
      </c>
      <c r="L3750" s="63" t="s">
        <v>4789</v>
      </c>
      <c r="M3750" s="59" t="s">
        <v>3498</v>
      </c>
      <c r="N3750" s="59" t="e" vm="5">
        <v>#VALUE!</v>
      </c>
      <c r="O3750" s="59" t="s">
        <v>3609</v>
      </c>
      <c r="P3750" s="75">
        <v>45631</v>
      </c>
      <c r="Q3750" s="76">
        <v>45702</v>
      </c>
      <c r="R3750" s="60">
        <v>45821</v>
      </c>
      <c r="V3750" s="92" t="s">
        <v>3082</v>
      </c>
      <c r="W3750" s="92" t="s">
        <v>3059</v>
      </c>
      <c r="AA3750" s="59" t="s">
        <v>3050</v>
      </c>
      <c r="AC3750" s="92"/>
    </row>
    <row r="3751" spans="1:30" ht="12.75" customHeight="1" x14ac:dyDescent="0.2">
      <c r="A3751" s="63" t="str">
        <f>_xlfn.XLOOKUP(B3751,MCS_Colaboradores!B:B,MCS_Colaboradores!A:A,"")</f>
        <v>E0844</v>
      </c>
      <c r="B3751" s="58" t="s">
        <v>704</v>
      </c>
      <c r="C3751" s="72" t="s">
        <v>20166</v>
      </c>
      <c r="D3751" s="62">
        <v>12178133788</v>
      </c>
      <c r="E3751" s="62">
        <v>328319619</v>
      </c>
      <c r="F3751" s="73"/>
      <c r="G3751" s="59" t="s">
        <v>3052</v>
      </c>
      <c r="H3751" s="59" t="s">
        <v>3044</v>
      </c>
      <c r="I3751" s="77">
        <v>45509</v>
      </c>
      <c r="K3751" s="58" t="s">
        <v>3045</v>
      </c>
      <c r="L3751" s="63" t="s">
        <v>3084</v>
      </c>
      <c r="M3751" s="59" t="s">
        <v>16542</v>
      </c>
      <c r="N3751" s="59" t="e" vm="7">
        <v>#VALUE!</v>
      </c>
      <c r="O3751" s="59" t="s">
        <v>3087</v>
      </c>
      <c r="P3751" s="75">
        <v>45509</v>
      </c>
      <c r="R3751" s="59">
        <v>45626</v>
      </c>
      <c r="AA3751" s="59" t="s">
        <v>3050</v>
      </c>
      <c r="AC3751" s="92"/>
    </row>
    <row r="3752" spans="1:30" ht="12.75" customHeight="1" x14ac:dyDescent="0.2">
      <c r="A3752" s="63" t="str">
        <f>_xlfn.XLOOKUP(B3752,MCS_Colaboradores!B:B,MCS_Colaboradores!A:A,"")</f>
        <v>E1890</v>
      </c>
      <c r="B3752" s="58" t="s">
        <v>15367</v>
      </c>
      <c r="C3752" s="72" t="s">
        <v>20167</v>
      </c>
      <c r="E3752" s="62">
        <v>337865671</v>
      </c>
      <c r="F3752" s="73" t="s">
        <v>15371</v>
      </c>
      <c r="G3752" s="59" t="s">
        <v>3052</v>
      </c>
      <c r="H3752" s="59" t="s">
        <v>3197</v>
      </c>
      <c r="I3752" s="77" t="s">
        <v>16882</v>
      </c>
      <c r="K3752" s="58" t="s">
        <v>3095</v>
      </c>
      <c r="L3752" s="63" t="s">
        <v>17555</v>
      </c>
      <c r="M3752" s="59" t="s">
        <v>17384</v>
      </c>
      <c r="N3752" s="59" t="e" vm="34">
        <v>#VALUE!</v>
      </c>
      <c r="O3752" s="59" t="s">
        <v>3071</v>
      </c>
      <c r="P3752" s="75">
        <v>45945</v>
      </c>
      <c r="Q3752" s="76">
        <v>45982</v>
      </c>
      <c r="R3752" s="87">
        <v>45982</v>
      </c>
      <c r="V3752" s="92" t="s">
        <v>3059</v>
      </c>
      <c r="W3752" s="92">
        <v>36</v>
      </c>
      <c r="Y3752" s="87" t="s">
        <v>6200</v>
      </c>
      <c r="AA3752" s="59" t="s">
        <v>3050</v>
      </c>
      <c r="AC3752" s="92"/>
    </row>
    <row r="3753" spans="1:30" ht="12.75" customHeight="1" x14ac:dyDescent="0.2">
      <c r="A3753" s="63" t="str">
        <f>_xlfn.XLOOKUP(B3753,MCS_Colaboradores!B:B,MCS_Colaboradores!A:A,"")</f>
        <v>E1264</v>
      </c>
      <c r="B3753" s="58" t="s">
        <v>2713</v>
      </c>
      <c r="C3753" s="72" t="s">
        <v>20168</v>
      </c>
      <c r="F3753" s="73"/>
      <c r="G3753" s="59" t="s">
        <v>3052</v>
      </c>
      <c r="H3753" s="59" t="s">
        <v>3069</v>
      </c>
      <c r="K3753" s="58" t="s">
        <v>3054</v>
      </c>
      <c r="L3753" s="63" t="s">
        <v>3172</v>
      </c>
      <c r="M3753" s="59" t="s">
        <v>3173</v>
      </c>
      <c r="N3753" s="59" t="e" vm="112">
        <v>#VALUE!</v>
      </c>
      <c r="O3753" s="59" t="s">
        <v>3049</v>
      </c>
      <c r="P3753" s="75">
        <v>45757</v>
      </c>
      <c r="Q3753" s="76">
        <v>45787</v>
      </c>
      <c r="R3753" s="59"/>
      <c r="V3753" s="92" t="s">
        <v>3132</v>
      </c>
      <c r="W3753" s="92" t="s">
        <v>3132</v>
      </c>
      <c r="AA3753" s="59" t="s">
        <v>3050</v>
      </c>
      <c r="AC3753" s="92"/>
    </row>
    <row r="3754" spans="1:30" ht="12.75" customHeight="1" x14ac:dyDescent="0.2">
      <c r="A3754" s="63" t="str">
        <f>_xlfn.XLOOKUP(B3754,MCS_Colaboradores!B:B,MCS_Colaboradores!A:A,"")</f>
        <v>E1197</v>
      </c>
      <c r="B3754" s="58" t="s">
        <v>474</v>
      </c>
      <c r="C3754" s="72" t="s">
        <v>20169</v>
      </c>
      <c r="D3754" s="62">
        <v>12079066763</v>
      </c>
      <c r="E3754" s="62">
        <v>300306245</v>
      </c>
      <c r="F3754" s="73"/>
      <c r="G3754" s="59" t="s">
        <v>3052</v>
      </c>
      <c r="H3754" s="59" t="s">
        <v>3044</v>
      </c>
      <c r="I3754" s="77">
        <v>45439</v>
      </c>
      <c r="J3754" s="60">
        <v>45474</v>
      </c>
      <c r="K3754" s="58" t="s">
        <v>3045</v>
      </c>
      <c r="L3754" s="63" t="s">
        <v>7124</v>
      </c>
      <c r="M3754" s="59" t="s">
        <v>3103</v>
      </c>
      <c r="N3754" s="59" t="e" vm="22">
        <v>#VALUE!</v>
      </c>
      <c r="O3754" s="59" t="s">
        <v>3071</v>
      </c>
      <c r="P3754" s="75">
        <v>45446</v>
      </c>
      <c r="R3754" s="59">
        <v>45469</v>
      </c>
      <c r="AA3754" s="59" t="s">
        <v>3050</v>
      </c>
      <c r="AC3754" s="92" t="s">
        <v>7125</v>
      </c>
    </row>
    <row r="3755" spans="1:30" ht="12.75" customHeight="1" x14ac:dyDescent="0.2">
      <c r="A3755" s="63" t="str">
        <f>_xlfn.XLOOKUP(B3755,MCS_Colaboradores!B:B,MCS_Colaboradores!A:A,"")</f>
        <v>E1425</v>
      </c>
      <c r="B3755" s="58" t="s">
        <v>2899</v>
      </c>
      <c r="C3755" s="72" t="s">
        <v>13784</v>
      </c>
      <c r="F3755" s="112" t="s">
        <v>7128</v>
      </c>
      <c r="G3755" s="59" t="s">
        <v>3052</v>
      </c>
      <c r="H3755" s="59" t="s">
        <v>3044</v>
      </c>
      <c r="K3755" s="58" t="s">
        <v>3054</v>
      </c>
      <c r="L3755" s="63" t="s">
        <v>6540</v>
      </c>
      <c r="M3755" s="59" t="s">
        <v>18252</v>
      </c>
      <c r="N3755" s="59" t="e" vm="82">
        <v>#VALUE!</v>
      </c>
      <c r="O3755" s="59" t="s">
        <v>3071</v>
      </c>
      <c r="P3755" s="75">
        <v>45811</v>
      </c>
      <c r="Q3755" s="76">
        <v>45841</v>
      </c>
      <c r="R3755" s="59"/>
      <c r="V3755" s="92" t="s">
        <v>3082</v>
      </c>
      <c r="W3755" s="92">
        <v>32</v>
      </c>
      <c r="AA3755" s="59" t="s">
        <v>3050</v>
      </c>
      <c r="AB3755" s="58" t="s">
        <v>7129</v>
      </c>
      <c r="AC3755" s="92"/>
    </row>
    <row r="3756" spans="1:30" ht="12.75" customHeight="1" x14ac:dyDescent="0.2">
      <c r="A3756" s="63" t="str">
        <f>_xlfn.XLOOKUP(B3756,MCS_Colaboradores!B:B,MCS_Colaboradores!A:A,"")</f>
        <v>E1425</v>
      </c>
      <c r="B3756" s="58" t="s">
        <v>2899</v>
      </c>
      <c r="C3756" s="72" t="s">
        <v>20170</v>
      </c>
      <c r="E3756" s="62">
        <v>337306036</v>
      </c>
      <c r="F3756" s="73" t="s">
        <v>7128</v>
      </c>
      <c r="G3756" s="59" t="s">
        <v>3052</v>
      </c>
      <c r="H3756" s="59" t="s">
        <v>3044</v>
      </c>
      <c r="K3756" s="58" t="s">
        <v>3095</v>
      </c>
      <c r="L3756" s="63" t="s">
        <v>19256</v>
      </c>
      <c r="M3756" s="59" t="s">
        <v>16636</v>
      </c>
      <c r="N3756" s="59" t="e" vm="123">
        <v>#VALUE!</v>
      </c>
      <c r="O3756" s="59" t="s">
        <v>3071</v>
      </c>
      <c r="P3756" s="75">
        <v>45881</v>
      </c>
      <c r="R3756" s="87">
        <v>45939</v>
      </c>
      <c r="V3756" s="92" t="s">
        <v>3082</v>
      </c>
      <c r="W3756" s="92">
        <v>32</v>
      </c>
      <c r="Y3756" s="87" t="s">
        <v>6200</v>
      </c>
      <c r="AA3756" s="59" t="s">
        <v>3050</v>
      </c>
      <c r="AB3756" s="63"/>
      <c r="AC3756" s="92"/>
    </row>
    <row r="3757" spans="1:30" ht="12.75" customHeight="1" x14ac:dyDescent="0.2">
      <c r="A3757" s="63" t="str">
        <f>_xlfn.XLOOKUP(B3757,MCS_Colaboradores!B:B,MCS_Colaboradores!A:A,"")</f>
        <v>E1425</v>
      </c>
      <c r="B3757" s="58" t="s">
        <v>2899</v>
      </c>
      <c r="C3757" s="72" t="s">
        <v>20170</v>
      </c>
      <c r="D3757" s="62">
        <v>12181770822</v>
      </c>
      <c r="E3757" s="62">
        <v>337306036</v>
      </c>
      <c r="F3757" s="73" t="s">
        <v>7128</v>
      </c>
      <c r="G3757" s="59" t="s">
        <v>3052</v>
      </c>
      <c r="H3757" s="59" t="s">
        <v>3053</v>
      </c>
      <c r="I3757" s="77">
        <v>45950</v>
      </c>
      <c r="J3757" s="60">
        <v>45952</v>
      </c>
      <c r="K3757" s="58" t="s">
        <v>3095</v>
      </c>
      <c r="L3757" s="63" t="s">
        <v>18092</v>
      </c>
      <c r="M3757" s="59" t="s">
        <v>3860</v>
      </c>
      <c r="N3757" s="59" t="e" vm="4">
        <v>#VALUE!</v>
      </c>
      <c r="O3757" s="59" t="s">
        <v>3071</v>
      </c>
      <c r="P3757" s="75">
        <v>45952</v>
      </c>
      <c r="Q3757" s="76">
        <v>45983</v>
      </c>
      <c r="V3757" s="92" t="s">
        <v>3175</v>
      </c>
      <c r="W3757" s="92" t="s">
        <v>3082</v>
      </c>
      <c r="Y3757" s="87" t="s">
        <v>6200</v>
      </c>
      <c r="AA3757" s="59" t="s">
        <v>3050</v>
      </c>
      <c r="AC3757" s="92" t="s">
        <v>20171</v>
      </c>
    </row>
    <row r="3758" spans="1:30" ht="12.75" customHeight="1" x14ac:dyDescent="0.2">
      <c r="A3758" s="63" t="str">
        <f>_xlfn.XLOOKUP(B3758,MCS_Colaboradores!B:B,MCS_Colaboradores!A:A,"")</f>
        <v>E1822</v>
      </c>
      <c r="B3758" s="58" t="s">
        <v>15068</v>
      </c>
      <c r="C3758" s="72" t="s">
        <v>20172</v>
      </c>
      <c r="F3758" s="73" t="s">
        <v>15070</v>
      </c>
      <c r="G3758" s="59" t="s">
        <v>3052</v>
      </c>
      <c r="H3758" s="59" t="s">
        <v>3069</v>
      </c>
      <c r="K3758" s="58" t="s">
        <v>3095</v>
      </c>
      <c r="L3758" s="63" t="s">
        <v>19883</v>
      </c>
      <c r="M3758" s="59" t="s">
        <v>16988</v>
      </c>
      <c r="N3758" s="59" t="e" vm="8">
        <v>#VALUE!</v>
      </c>
      <c r="O3758" s="59" t="s">
        <v>3110</v>
      </c>
      <c r="P3758" s="75">
        <v>45931</v>
      </c>
      <c r="Q3758" s="76">
        <v>46022</v>
      </c>
      <c r="V3758" s="92" t="s">
        <v>3082</v>
      </c>
      <c r="W3758" s="92">
        <v>32</v>
      </c>
      <c r="Y3758" s="87" t="s">
        <v>6200</v>
      </c>
      <c r="AA3758" s="59" t="s">
        <v>3050</v>
      </c>
      <c r="AC3758" s="92"/>
    </row>
    <row r="3759" spans="1:30" ht="12.75" customHeight="1" x14ac:dyDescent="0.2">
      <c r="A3759" s="63" t="str">
        <f>_xlfn.XLOOKUP(B3759,MCS_Colaboradores!B:B,MCS_Colaboradores!A:A,"")</f>
        <v>E0264</v>
      </c>
      <c r="B3759" s="58" t="s">
        <v>1911</v>
      </c>
      <c r="C3759" s="72" t="s">
        <v>20173</v>
      </c>
      <c r="D3759" s="62">
        <v>12174324251</v>
      </c>
      <c r="E3759" s="62">
        <v>324044895</v>
      </c>
      <c r="F3759" s="111" t="s">
        <v>7130</v>
      </c>
      <c r="G3759" s="59" t="s">
        <v>3052</v>
      </c>
      <c r="H3759" s="59" t="s">
        <v>3044</v>
      </c>
      <c r="I3759" s="77">
        <v>45762</v>
      </c>
      <c r="J3759" s="60">
        <v>46055</v>
      </c>
      <c r="K3759" s="58" t="s">
        <v>3045</v>
      </c>
      <c r="L3759" s="63">
        <v>2023</v>
      </c>
      <c r="M3759" s="59" t="s">
        <v>3221</v>
      </c>
      <c r="N3759" s="59" t="e" vm="9">
        <v>#VALUE!</v>
      </c>
      <c r="O3759" s="59" t="s">
        <v>3065</v>
      </c>
      <c r="P3759" s="75">
        <v>45257</v>
      </c>
      <c r="R3759" s="59">
        <v>46052</v>
      </c>
      <c r="U3759" s="59" t="s">
        <v>3076</v>
      </c>
      <c r="AA3759" s="59" t="s">
        <v>3050</v>
      </c>
      <c r="AB3759" s="58" t="s">
        <v>17447</v>
      </c>
      <c r="AC3759" s="92" t="s">
        <v>17389</v>
      </c>
    </row>
    <row r="3760" spans="1:30" ht="12.75" customHeight="1" x14ac:dyDescent="0.2">
      <c r="A3760" s="63" t="str">
        <f>_xlfn.XLOOKUP(B3760,MCS_Colaboradores!B:B,MCS_Colaboradores!A:A,"")</f>
        <v>E1977</v>
      </c>
      <c r="B3760" s="58" t="s">
        <v>15751</v>
      </c>
      <c r="C3760" s="72" t="s">
        <v>20174</v>
      </c>
      <c r="F3760" s="73" t="s">
        <v>15767</v>
      </c>
      <c r="G3760" s="59" t="s">
        <v>3052</v>
      </c>
      <c r="H3760" s="59" t="s">
        <v>3197</v>
      </c>
      <c r="K3760" s="58" t="s">
        <v>3095</v>
      </c>
      <c r="L3760" s="63" t="s">
        <v>20175</v>
      </c>
      <c r="M3760" s="59" t="s">
        <v>16569</v>
      </c>
      <c r="N3760" s="59" t="e" vm="150">
        <v>#VALUE!</v>
      </c>
      <c r="O3760" s="59" t="s">
        <v>16519</v>
      </c>
      <c r="P3760" s="75">
        <v>45957</v>
      </c>
      <c r="Q3760" s="76">
        <v>45988</v>
      </c>
      <c r="R3760" s="87">
        <v>46014</v>
      </c>
      <c r="V3760" s="92" t="s">
        <v>3175</v>
      </c>
      <c r="W3760" s="92" t="s">
        <v>3175</v>
      </c>
      <c r="Y3760" s="87" t="s">
        <v>16528</v>
      </c>
      <c r="AA3760" s="59" t="s">
        <v>3050</v>
      </c>
      <c r="AB3760" s="58" t="s">
        <v>20176</v>
      </c>
      <c r="AC3760" s="92"/>
    </row>
    <row r="3761" spans="1:30" ht="12.75" customHeight="1" x14ac:dyDescent="0.2">
      <c r="A3761" s="63" t="str">
        <f>_xlfn.XLOOKUP(B3761,MCS_Colaboradores!B:B,MCS_Colaboradores!A:A,"")</f>
        <v>E1576</v>
      </c>
      <c r="B3761" s="58" t="s">
        <v>14219</v>
      </c>
      <c r="C3761" s="72" t="s">
        <v>20177</v>
      </c>
      <c r="F3761" s="73"/>
      <c r="G3761" s="59" t="s">
        <v>3052</v>
      </c>
      <c r="H3761" s="59" t="s">
        <v>3044</v>
      </c>
      <c r="K3761" s="58" t="s">
        <v>3095</v>
      </c>
      <c r="L3761" s="63" t="s">
        <v>20143</v>
      </c>
      <c r="M3761" s="59" t="s">
        <v>17628</v>
      </c>
      <c r="N3761" s="59" t="e" vm="51">
        <v>#VALUE!</v>
      </c>
      <c r="O3761" s="59" t="s">
        <v>17212</v>
      </c>
      <c r="P3761" s="75">
        <v>45799</v>
      </c>
      <c r="AA3761" s="59" t="s">
        <v>3050</v>
      </c>
      <c r="AB3761" s="58" t="s">
        <v>3444</v>
      </c>
      <c r="AC3761" s="92"/>
      <c r="AD3761" s="58" t="s">
        <v>20178</v>
      </c>
    </row>
    <row r="3762" spans="1:30" ht="12.75" customHeight="1" x14ac:dyDescent="0.2">
      <c r="A3762" s="63" t="str">
        <f>_xlfn.XLOOKUP(B3762,MCS_Colaboradores!B:B,MCS_Colaboradores!A:A,"")</f>
        <v>E1576</v>
      </c>
      <c r="B3762" s="58" t="s">
        <v>14219</v>
      </c>
      <c r="C3762" s="72" t="s">
        <v>20177</v>
      </c>
      <c r="F3762" s="73"/>
      <c r="G3762" s="59" t="s">
        <v>3052</v>
      </c>
      <c r="H3762" s="59" t="s">
        <v>3044</v>
      </c>
      <c r="K3762" s="58" t="s">
        <v>3095</v>
      </c>
      <c r="L3762" s="63" t="s">
        <v>16776</v>
      </c>
      <c r="M3762" s="59" t="s">
        <v>16777</v>
      </c>
      <c r="N3762" s="59" t="e" vm="1">
        <v>#VALUE!</v>
      </c>
      <c r="O3762" s="59" t="s">
        <v>3212</v>
      </c>
      <c r="P3762" s="75">
        <v>45813</v>
      </c>
      <c r="R3762" s="87">
        <v>45839</v>
      </c>
      <c r="AA3762" s="59" t="s">
        <v>3050</v>
      </c>
      <c r="AC3762" s="92"/>
      <c r="AD3762" s="58" t="s">
        <v>20178</v>
      </c>
    </row>
    <row r="3763" spans="1:30" ht="12.75" customHeight="1" x14ac:dyDescent="0.2">
      <c r="A3763" s="117" t="str">
        <f>_xlfn.XLOOKUP(B3763,MCS_Colaboradores!B:B,MCS_Colaboradores!A:A,"")</f>
        <v>E2128</v>
      </c>
      <c r="B3763" s="58" t="s">
        <v>16385</v>
      </c>
      <c r="C3763" s="72" t="s">
        <v>20179</v>
      </c>
      <c r="E3763" s="62">
        <v>336206941</v>
      </c>
      <c r="F3763" s="73" t="s">
        <v>16388</v>
      </c>
      <c r="G3763" s="59" t="s">
        <v>3052</v>
      </c>
      <c r="H3763" s="59" t="s">
        <v>3197</v>
      </c>
      <c r="K3763" s="58" t="s">
        <v>16490</v>
      </c>
      <c r="L3763" s="63" t="s">
        <v>17308</v>
      </c>
      <c r="M3763" s="59" t="s">
        <v>3558</v>
      </c>
      <c r="N3763" s="59" t="s">
        <v>17034</v>
      </c>
      <c r="O3763" s="59" t="s">
        <v>3071</v>
      </c>
      <c r="P3763" s="75">
        <v>46070</v>
      </c>
      <c r="Q3763" s="76">
        <v>46122</v>
      </c>
      <c r="R3763" s="87">
        <v>46094</v>
      </c>
      <c r="V3763" s="92" t="s">
        <v>3059</v>
      </c>
      <c r="W3763" s="92">
        <v>40</v>
      </c>
      <c r="Y3763" s="87" t="s">
        <v>16579</v>
      </c>
      <c r="AA3763" s="59" t="s">
        <v>3050</v>
      </c>
    </row>
    <row r="3764" spans="1:30" ht="12.75" customHeight="1" x14ac:dyDescent="0.2">
      <c r="A3764" s="63" t="str">
        <f>_xlfn.XLOOKUP(B3764,MCS_Colaboradores!B:B,MCS_Colaboradores!A:A,"")</f>
        <v>E0955</v>
      </c>
      <c r="B3764" s="58" t="s">
        <v>933</v>
      </c>
      <c r="C3764" s="72" t="s">
        <v>20180</v>
      </c>
      <c r="D3764" s="62">
        <v>12093072257</v>
      </c>
      <c r="E3764" s="62">
        <v>313096112</v>
      </c>
      <c r="F3764" s="73"/>
      <c r="G3764" s="59" t="s">
        <v>3052</v>
      </c>
      <c r="H3764" s="59" t="s">
        <v>3044</v>
      </c>
      <c r="K3764" s="58" t="s">
        <v>3045</v>
      </c>
      <c r="L3764" s="63" t="s">
        <v>4903</v>
      </c>
      <c r="M3764" s="59" t="s">
        <v>4159</v>
      </c>
      <c r="N3764" s="59" t="e" vm="5">
        <v>#VALUE!</v>
      </c>
      <c r="O3764" s="59" t="s">
        <v>3071</v>
      </c>
      <c r="P3764" s="75">
        <v>45385</v>
      </c>
      <c r="Q3764" s="76">
        <v>45416</v>
      </c>
      <c r="R3764" s="59"/>
      <c r="AA3764" s="59" t="s">
        <v>3050</v>
      </c>
      <c r="AC3764" s="92" t="s">
        <v>5310</v>
      </c>
    </row>
    <row r="3765" spans="1:30" ht="12.75" customHeight="1" x14ac:dyDescent="0.2">
      <c r="A3765" s="63" t="str">
        <f>_xlfn.XLOOKUP(B3765,MCS_Colaboradores!B:B,MCS_Colaboradores!A:A,"")</f>
        <v>E0955</v>
      </c>
      <c r="B3765" s="58" t="s">
        <v>933</v>
      </c>
      <c r="C3765" s="72" t="s">
        <v>20180</v>
      </c>
      <c r="D3765" s="62">
        <v>12093072257</v>
      </c>
      <c r="E3765" s="62">
        <v>313096112</v>
      </c>
      <c r="F3765" s="73"/>
      <c r="G3765" s="59" t="s">
        <v>3052</v>
      </c>
      <c r="H3765" s="59" t="s">
        <v>3044</v>
      </c>
      <c r="I3765" s="77">
        <v>45672</v>
      </c>
      <c r="K3765" s="58" t="s">
        <v>3045</v>
      </c>
      <c r="L3765" s="63" t="s">
        <v>3895</v>
      </c>
      <c r="M3765" s="59" t="s">
        <v>3167</v>
      </c>
      <c r="N3765" s="59" t="e" vm="39">
        <v>#VALUE!</v>
      </c>
      <c r="O3765" s="59" t="s">
        <v>3071</v>
      </c>
      <c r="P3765" s="75">
        <v>45672</v>
      </c>
      <c r="Q3765" s="76">
        <v>45708</v>
      </c>
      <c r="R3765" s="59"/>
      <c r="V3765" s="92" t="s">
        <v>3266</v>
      </c>
      <c r="W3765" s="92" t="s">
        <v>3266</v>
      </c>
      <c r="AA3765" s="59" t="s">
        <v>3050</v>
      </c>
      <c r="AC3765" s="92" t="s">
        <v>3164</v>
      </c>
    </row>
    <row r="3766" spans="1:30" ht="12.75" customHeight="1" x14ac:dyDescent="0.2">
      <c r="A3766" s="63" t="str">
        <f>_xlfn.XLOOKUP(B3766,MCS_Colaboradores!B:B,MCS_Colaboradores!A:A,"")</f>
        <v>E0955</v>
      </c>
      <c r="B3766" s="58" t="s">
        <v>933</v>
      </c>
      <c r="C3766" s="72" t="s">
        <v>20180</v>
      </c>
      <c r="D3766" s="62">
        <v>12093072257</v>
      </c>
      <c r="E3766" s="62">
        <v>313096112</v>
      </c>
      <c r="F3766" s="73"/>
      <c r="G3766" s="59" t="s">
        <v>3052</v>
      </c>
      <c r="H3766" s="59" t="s">
        <v>3044</v>
      </c>
      <c r="K3766" s="58" t="s">
        <v>3045</v>
      </c>
      <c r="L3766" s="63">
        <v>2023</v>
      </c>
      <c r="M3766" s="59" t="s">
        <v>3147</v>
      </c>
      <c r="N3766" s="59" t="e" vm="5">
        <v>#VALUE!</v>
      </c>
      <c r="O3766" s="59" t="s">
        <v>3071</v>
      </c>
      <c r="P3766" s="75">
        <v>45061</v>
      </c>
      <c r="R3766" s="59"/>
      <c r="AA3766" s="59" t="s">
        <v>3050</v>
      </c>
      <c r="AC3766" s="92"/>
    </row>
    <row r="3767" spans="1:30" ht="12.75" customHeight="1" x14ac:dyDescent="0.2">
      <c r="A3767" s="63" t="str">
        <f>_xlfn.XLOOKUP(B3767,MCS_Colaboradores!B:B,MCS_Colaboradores!A:A,"")</f>
        <v>E0955</v>
      </c>
      <c r="B3767" s="58" t="s">
        <v>933</v>
      </c>
      <c r="C3767" s="72" t="s">
        <v>20180</v>
      </c>
      <c r="D3767" s="62">
        <v>12093072257</v>
      </c>
      <c r="E3767" s="62">
        <v>313096112</v>
      </c>
      <c r="F3767" s="73"/>
      <c r="G3767" s="59" t="s">
        <v>3052</v>
      </c>
      <c r="H3767" s="59" t="s">
        <v>3044</v>
      </c>
      <c r="I3767" s="77" t="s">
        <v>7139</v>
      </c>
      <c r="J3767" s="60">
        <v>45429</v>
      </c>
      <c r="K3767" s="58" t="s">
        <v>3045</v>
      </c>
      <c r="L3767" s="63" t="s">
        <v>5312</v>
      </c>
      <c r="M3767" s="59" t="s">
        <v>4159</v>
      </c>
      <c r="N3767" s="59" t="e" vm="8">
        <v>#VALUE!</v>
      </c>
      <c r="O3767" s="59" t="s">
        <v>3071</v>
      </c>
      <c r="P3767" s="75">
        <v>45397</v>
      </c>
      <c r="Q3767" s="76">
        <v>45429</v>
      </c>
      <c r="R3767" s="59">
        <v>45429</v>
      </c>
      <c r="AA3767" s="59" t="s">
        <v>3050</v>
      </c>
      <c r="AC3767" s="92" t="s">
        <v>5310</v>
      </c>
    </row>
    <row r="3768" spans="1:30" ht="12.75" customHeight="1" x14ac:dyDescent="0.2">
      <c r="A3768" s="63" t="str">
        <f>_xlfn.XLOOKUP(B3768,MCS_Colaboradores!B:B,MCS_Colaboradores!A:A,"")</f>
        <v>E0955</v>
      </c>
      <c r="B3768" s="58" t="s">
        <v>933</v>
      </c>
      <c r="C3768" s="72" t="s">
        <v>20180</v>
      </c>
      <c r="D3768" s="62">
        <v>12093072257</v>
      </c>
      <c r="E3768" s="62">
        <v>313096112</v>
      </c>
      <c r="F3768" s="73"/>
      <c r="G3768" s="59" t="s">
        <v>3052</v>
      </c>
      <c r="H3768" s="59" t="s">
        <v>3044</v>
      </c>
      <c r="I3768" s="77">
        <v>45455</v>
      </c>
      <c r="K3768" s="58" t="s">
        <v>3045</v>
      </c>
      <c r="L3768" s="63" t="s">
        <v>5152</v>
      </c>
      <c r="M3768" s="59" t="s">
        <v>3539</v>
      </c>
      <c r="N3768" s="59" t="e" vm="28">
        <v>#VALUE!</v>
      </c>
      <c r="O3768" s="59" t="s">
        <v>3071</v>
      </c>
      <c r="P3768" s="75">
        <v>45463</v>
      </c>
      <c r="Q3768" s="76">
        <v>45468</v>
      </c>
      <c r="R3768" s="59">
        <v>45471</v>
      </c>
      <c r="AA3768" s="59" t="s">
        <v>3050</v>
      </c>
      <c r="AC3768" s="92" t="s">
        <v>7136</v>
      </c>
    </row>
    <row r="3769" spans="1:30" ht="12.75" customHeight="1" x14ac:dyDescent="0.2">
      <c r="A3769" s="63" t="str">
        <f>_xlfn.XLOOKUP(B3769,MCS_Colaboradores!B:B,MCS_Colaboradores!A:A,"")</f>
        <v>E0955</v>
      </c>
      <c r="B3769" s="58" t="s">
        <v>933</v>
      </c>
      <c r="C3769" s="72" t="s">
        <v>20180</v>
      </c>
      <c r="D3769" s="62">
        <v>12093072257</v>
      </c>
      <c r="E3769" s="62">
        <v>313096112</v>
      </c>
      <c r="F3769" s="73"/>
      <c r="G3769" s="59" t="s">
        <v>3052</v>
      </c>
      <c r="H3769" s="59" t="s">
        <v>3044</v>
      </c>
      <c r="I3769" s="77">
        <v>45630</v>
      </c>
      <c r="J3769" s="60">
        <v>45646</v>
      </c>
      <c r="K3769" s="58" t="s">
        <v>3045</v>
      </c>
      <c r="L3769" s="63" t="s">
        <v>5472</v>
      </c>
      <c r="M3769" s="59" t="s">
        <v>3047</v>
      </c>
      <c r="N3769" s="59" t="e" vm="20">
        <v>#VALUE!</v>
      </c>
      <c r="O3769" s="59" t="s">
        <v>3071</v>
      </c>
      <c r="P3769" s="75">
        <v>45630</v>
      </c>
      <c r="Q3769" s="76">
        <v>45695</v>
      </c>
      <c r="R3769" s="59">
        <v>45646</v>
      </c>
      <c r="AA3769" s="59" t="s">
        <v>3050</v>
      </c>
      <c r="AC3769" s="92"/>
    </row>
    <row r="3770" spans="1:30" ht="12.75" customHeight="1" x14ac:dyDescent="0.2">
      <c r="A3770" s="63" t="str">
        <f>_xlfn.XLOOKUP(B3770,MCS_Colaboradores!B:B,MCS_Colaboradores!A:A,"")</f>
        <v>E0955</v>
      </c>
      <c r="B3770" s="58" t="s">
        <v>933</v>
      </c>
      <c r="C3770" s="72" t="s">
        <v>20180</v>
      </c>
      <c r="D3770" s="62" t="s">
        <v>7141</v>
      </c>
      <c r="E3770" s="62">
        <v>313096112</v>
      </c>
      <c r="F3770" s="73"/>
      <c r="G3770" s="59" t="s">
        <v>3052</v>
      </c>
      <c r="H3770" s="59" t="s">
        <v>3044</v>
      </c>
      <c r="I3770" s="77">
        <v>45474</v>
      </c>
      <c r="J3770" s="60">
        <v>45520</v>
      </c>
      <c r="K3770" s="58" t="s">
        <v>3054</v>
      </c>
      <c r="L3770" s="63" t="s">
        <v>4511</v>
      </c>
      <c r="M3770" s="59" t="s">
        <v>3205</v>
      </c>
      <c r="N3770" s="59" t="e" vm="5">
        <v>#VALUE!</v>
      </c>
      <c r="O3770" s="59" t="s">
        <v>3071</v>
      </c>
      <c r="P3770" s="75">
        <v>45474</v>
      </c>
      <c r="Q3770" s="76">
        <v>45537</v>
      </c>
      <c r="R3770" s="59">
        <v>45520</v>
      </c>
      <c r="AA3770" s="59" t="s">
        <v>3050</v>
      </c>
      <c r="AC3770" s="92"/>
    </row>
    <row r="3771" spans="1:30" ht="12.75" customHeight="1" x14ac:dyDescent="0.2">
      <c r="A3771" s="63" t="str">
        <f>_xlfn.XLOOKUP(B3771,MCS_Colaboradores!B:B,MCS_Colaboradores!A:A,"")</f>
        <v>E0955</v>
      </c>
      <c r="B3771" s="58" t="s">
        <v>933</v>
      </c>
      <c r="C3771" s="72" t="s">
        <v>20180</v>
      </c>
      <c r="D3771" s="62">
        <v>12093072257</v>
      </c>
      <c r="E3771" s="62">
        <v>313096112</v>
      </c>
      <c r="F3771" s="73"/>
      <c r="G3771" s="59" t="s">
        <v>3052</v>
      </c>
      <c r="H3771" s="59" t="s">
        <v>3044</v>
      </c>
      <c r="I3771" s="77">
        <v>45577</v>
      </c>
      <c r="K3771" s="58" t="s">
        <v>3054</v>
      </c>
      <c r="L3771" s="63" t="s">
        <v>3536</v>
      </c>
      <c r="M3771" s="59" t="s">
        <v>3205</v>
      </c>
      <c r="N3771" s="59" t="e" vm="15">
        <v>#VALUE!</v>
      </c>
      <c r="O3771" s="59" t="s">
        <v>3049</v>
      </c>
      <c r="P3771" s="75">
        <v>45577</v>
      </c>
      <c r="Q3771" s="76">
        <v>45653</v>
      </c>
      <c r="R3771" s="59">
        <v>45611</v>
      </c>
      <c r="AA3771" s="59" t="s">
        <v>3050</v>
      </c>
      <c r="AC3771" s="92"/>
    </row>
    <row r="3772" spans="1:30" ht="12.75" customHeight="1" x14ac:dyDescent="0.2">
      <c r="A3772" s="63" t="str">
        <f>_xlfn.XLOOKUP(B3772,MCS_Colaboradores!B:B,MCS_Colaboradores!A:A,"")</f>
        <v>E0975</v>
      </c>
      <c r="B3772" s="58" t="s">
        <v>32</v>
      </c>
      <c r="C3772" s="72" t="s">
        <v>20181</v>
      </c>
      <c r="D3772" s="62">
        <v>12091586251</v>
      </c>
      <c r="E3772" s="62">
        <v>311904564</v>
      </c>
      <c r="F3772" s="73"/>
      <c r="G3772" s="59" t="s">
        <v>3052</v>
      </c>
      <c r="H3772" s="59" t="s">
        <v>3044</v>
      </c>
      <c r="I3772" s="77">
        <v>45070</v>
      </c>
      <c r="J3772" s="60">
        <v>45475</v>
      </c>
      <c r="K3772" s="58" t="s">
        <v>3045</v>
      </c>
      <c r="L3772" s="63">
        <v>2023</v>
      </c>
      <c r="M3772" s="59" t="s">
        <v>3221</v>
      </c>
      <c r="N3772" s="59" t="e" vm="9">
        <v>#VALUE!</v>
      </c>
      <c r="O3772" s="59" t="s">
        <v>3065</v>
      </c>
      <c r="P3772" s="75">
        <v>45257</v>
      </c>
      <c r="R3772" s="59">
        <v>45475</v>
      </c>
      <c r="U3772" s="59" t="s">
        <v>3159</v>
      </c>
      <c r="AA3772" s="59" t="s">
        <v>3050</v>
      </c>
      <c r="AB3772" s="58" t="s">
        <v>3257</v>
      </c>
      <c r="AC3772" s="92"/>
    </row>
    <row r="3773" spans="1:30" ht="12.75" customHeight="1" x14ac:dyDescent="0.2">
      <c r="A3773" s="63" t="str">
        <f>_xlfn.XLOOKUP(B3773,MCS_Colaboradores!B:B,MCS_Colaboradores!A:A,"")</f>
        <v>E1310</v>
      </c>
      <c r="B3773" s="58" t="s">
        <v>1435</v>
      </c>
      <c r="C3773" s="72" t="s">
        <v>20182</v>
      </c>
      <c r="D3773" s="62">
        <v>12088706382</v>
      </c>
      <c r="E3773" s="62">
        <v>309164524</v>
      </c>
      <c r="F3773" s="73"/>
      <c r="G3773" s="59" t="s">
        <v>3052</v>
      </c>
      <c r="H3773" s="59" t="s">
        <v>3069</v>
      </c>
      <c r="K3773" s="58" t="s">
        <v>3045</v>
      </c>
      <c r="L3773" s="63" t="s">
        <v>3344</v>
      </c>
      <c r="M3773" s="59" t="s">
        <v>3345</v>
      </c>
      <c r="N3773" s="59" t="e" vm="67">
        <v>#VALUE!</v>
      </c>
      <c r="O3773" s="59" t="s">
        <v>3087</v>
      </c>
      <c r="P3773" s="75">
        <v>45701</v>
      </c>
      <c r="Q3773" s="76">
        <v>45760</v>
      </c>
      <c r="R3773" s="59"/>
      <c r="V3773" s="92" t="s">
        <v>3266</v>
      </c>
      <c r="W3773" s="92" t="s">
        <v>3266</v>
      </c>
      <c r="AA3773" s="59" t="s">
        <v>3050</v>
      </c>
      <c r="AC3773" s="92" t="s">
        <v>3319</v>
      </c>
    </row>
    <row r="3774" spans="1:30" ht="12.75" customHeight="1" x14ac:dyDescent="0.2">
      <c r="A3774" s="63" t="str">
        <f>_xlfn.XLOOKUP(B3774,MCS_Colaboradores!B:B,MCS_Colaboradores!A:A,"")</f>
        <v>E0370</v>
      </c>
      <c r="B3774" s="58" t="s">
        <v>236</v>
      </c>
      <c r="C3774" s="72" t="s">
        <v>20183</v>
      </c>
      <c r="D3774" s="62">
        <v>12178642993</v>
      </c>
      <c r="E3774" s="62">
        <v>329144405</v>
      </c>
      <c r="F3774" s="112" t="s">
        <v>7145</v>
      </c>
      <c r="G3774" s="59" t="s">
        <v>3052</v>
      </c>
      <c r="H3774" s="59" t="s">
        <v>3044</v>
      </c>
      <c r="I3774" s="77">
        <v>45762</v>
      </c>
      <c r="J3774" s="60">
        <v>45839</v>
      </c>
      <c r="K3774" s="58" t="s">
        <v>3045</v>
      </c>
      <c r="L3774" s="63" t="s">
        <v>6003</v>
      </c>
      <c r="M3774" s="59" t="s">
        <v>16514</v>
      </c>
      <c r="N3774" s="59" t="e" vm="113">
        <v>#VALUE!</v>
      </c>
      <c r="O3774" s="59" t="s">
        <v>3071</v>
      </c>
      <c r="P3774" s="75">
        <v>45686</v>
      </c>
      <c r="Q3774" s="76">
        <v>45744</v>
      </c>
      <c r="R3774" s="59">
        <v>45839</v>
      </c>
      <c r="V3774" s="92" t="s">
        <v>3082</v>
      </c>
      <c r="W3774" s="92">
        <v>32</v>
      </c>
      <c r="AA3774" s="59" t="s">
        <v>3050</v>
      </c>
      <c r="AC3774" s="92"/>
    </row>
    <row r="3775" spans="1:30" ht="12.75" customHeight="1" x14ac:dyDescent="0.2">
      <c r="A3775" s="63" t="str">
        <f>_xlfn.XLOOKUP(B3775,MCS_Colaboradores!B:B,MCS_Colaboradores!A:A,"")</f>
        <v>E1171</v>
      </c>
      <c r="B3775" s="58" t="s">
        <v>428</v>
      </c>
      <c r="C3775" s="72" t="s">
        <v>20184</v>
      </c>
      <c r="D3775" s="62">
        <v>12176039638</v>
      </c>
      <c r="E3775" s="62">
        <v>325907307</v>
      </c>
      <c r="F3775" s="73"/>
      <c r="G3775" s="59" t="s">
        <v>3052</v>
      </c>
      <c r="H3775" s="59" t="s">
        <v>3044</v>
      </c>
      <c r="I3775" s="77">
        <v>45427</v>
      </c>
      <c r="K3775" s="58" t="s">
        <v>3045</v>
      </c>
      <c r="L3775" s="63" t="s">
        <v>6082</v>
      </c>
      <c r="M3775" s="59" t="s">
        <v>3047</v>
      </c>
      <c r="N3775" s="59" t="e" vm="30">
        <v>#VALUE!</v>
      </c>
      <c r="O3775" s="59" t="s">
        <v>3049</v>
      </c>
      <c r="P3775" s="75">
        <v>45392</v>
      </c>
      <c r="R3775" s="59">
        <v>45731</v>
      </c>
      <c r="X3775" s="59" t="s">
        <v>6083</v>
      </c>
      <c r="Z3775" s="59" t="s">
        <v>3066</v>
      </c>
      <c r="AA3775" s="59" t="s">
        <v>3050</v>
      </c>
      <c r="AC3775" s="92" t="s">
        <v>3298</v>
      </c>
    </row>
    <row r="3776" spans="1:30" ht="12.75" customHeight="1" x14ac:dyDescent="0.2">
      <c r="A3776" s="63" t="str">
        <f>_xlfn.XLOOKUP(B3776,MCS_Colaboradores!B:B,MCS_Colaboradores!A:A,"")</f>
        <v>E0834</v>
      </c>
      <c r="B3776" s="58" t="s">
        <v>1443</v>
      </c>
      <c r="C3776" s="72" t="s">
        <v>20185</v>
      </c>
      <c r="D3776" s="62">
        <v>12178067495</v>
      </c>
      <c r="E3776" s="62">
        <v>328191108</v>
      </c>
      <c r="F3776" s="73"/>
      <c r="G3776" s="59" t="s">
        <v>3069</v>
      </c>
      <c r="H3776" s="59" t="s">
        <v>3069</v>
      </c>
      <c r="M3776" s="59" t="s">
        <v>3472</v>
      </c>
      <c r="O3776" s="59" t="s">
        <v>3071</v>
      </c>
      <c r="P3776" s="75">
        <v>45434</v>
      </c>
      <c r="R3776" s="59"/>
      <c r="AA3776" s="59" t="s">
        <v>3050</v>
      </c>
      <c r="AC3776" s="92"/>
    </row>
    <row r="3777" spans="1:30" ht="12.75" customHeight="1" x14ac:dyDescent="0.2">
      <c r="A3777" s="63" t="str">
        <f>_xlfn.XLOOKUP(B3777,MCS_Colaboradores!B:B,MCS_Colaboradores!A:A,"")</f>
        <v>E0834</v>
      </c>
      <c r="B3777" s="58" t="s">
        <v>1443</v>
      </c>
      <c r="C3777" s="72" t="s">
        <v>20185</v>
      </c>
      <c r="D3777" s="62">
        <v>12178067495</v>
      </c>
      <c r="E3777" s="62">
        <v>328191108</v>
      </c>
      <c r="F3777" s="73"/>
      <c r="G3777" s="59" t="s">
        <v>3141</v>
      </c>
      <c r="H3777" s="59" t="s">
        <v>3044</v>
      </c>
      <c r="K3777" s="58" t="s">
        <v>3045</v>
      </c>
      <c r="L3777" s="63" t="s">
        <v>3084</v>
      </c>
      <c r="M3777" s="59" t="s">
        <v>16542</v>
      </c>
      <c r="N3777" s="59" t="e" vm="7">
        <v>#VALUE!</v>
      </c>
      <c r="O3777" s="59" t="s">
        <v>3087</v>
      </c>
      <c r="P3777" s="75">
        <v>45509</v>
      </c>
      <c r="R3777" s="59">
        <v>45589</v>
      </c>
      <c r="AA3777" s="59" t="s">
        <v>3050</v>
      </c>
      <c r="AC3777" s="92"/>
    </row>
    <row r="3778" spans="1:30" ht="12.75" customHeight="1" x14ac:dyDescent="0.2">
      <c r="A3778" s="63" t="str">
        <f>_xlfn.XLOOKUP(B3778,MCS_Colaboradores!B:B,MCS_Colaboradores!A:A,"")</f>
        <v>E1329</v>
      </c>
      <c r="B3778" s="58" t="s">
        <v>969</v>
      </c>
      <c r="C3778" s="72" t="s">
        <v>20186</v>
      </c>
      <c r="D3778" s="62">
        <v>12088670067</v>
      </c>
      <c r="E3778" s="62">
        <v>308622499</v>
      </c>
      <c r="F3778" s="73"/>
      <c r="G3778" s="59" t="s">
        <v>3052</v>
      </c>
      <c r="H3778" s="59" t="s">
        <v>3069</v>
      </c>
      <c r="I3778" s="77">
        <v>45706</v>
      </c>
      <c r="K3778" s="58" t="s">
        <v>3045</v>
      </c>
      <c r="L3778" s="63" t="s">
        <v>3422</v>
      </c>
      <c r="M3778" s="59" t="s">
        <v>3345</v>
      </c>
      <c r="N3778" s="59" t="e" vm="67">
        <v>#VALUE!</v>
      </c>
      <c r="P3778" s="75">
        <v>45706</v>
      </c>
      <c r="Q3778" s="76">
        <v>45765</v>
      </c>
      <c r="R3778" s="59"/>
      <c r="V3778" s="92" t="s">
        <v>3175</v>
      </c>
      <c r="W3778" s="92" t="s">
        <v>3175</v>
      </c>
      <c r="AA3778" s="59" t="s">
        <v>3050</v>
      </c>
      <c r="AC3778" s="92" t="s">
        <v>6723</v>
      </c>
    </row>
    <row r="3779" spans="1:30" ht="12.75" customHeight="1" x14ac:dyDescent="0.2">
      <c r="A3779" s="63" t="str">
        <f>_xlfn.XLOOKUP(B3779,MCS_Colaboradores!B:B,MCS_Colaboradores!A:A,"")</f>
        <v>E0863</v>
      </c>
      <c r="B3779" s="58" t="s">
        <v>1011</v>
      </c>
      <c r="C3779" s="72" t="s">
        <v>20187</v>
      </c>
      <c r="D3779" s="62">
        <v>12174697979</v>
      </c>
      <c r="E3779" s="62">
        <v>324434685</v>
      </c>
      <c r="F3779" s="73"/>
      <c r="G3779" s="59" t="s">
        <v>3052</v>
      </c>
      <c r="H3779" s="59" t="s">
        <v>3044</v>
      </c>
      <c r="K3779" s="58" t="s">
        <v>3045</v>
      </c>
      <c r="L3779" s="63" t="s">
        <v>3507</v>
      </c>
      <c r="M3779" s="59" t="s">
        <v>3364</v>
      </c>
      <c r="N3779" s="59" t="e" vm="45">
        <v>#VALUE!</v>
      </c>
      <c r="O3779" s="59" t="s">
        <v>3049</v>
      </c>
      <c r="P3779" s="75">
        <v>45341</v>
      </c>
      <c r="Q3779" s="76">
        <v>45447</v>
      </c>
      <c r="R3779" s="59"/>
      <c r="U3779" s="59" t="s">
        <v>3159</v>
      </c>
      <c r="X3779" s="59" t="s">
        <v>3509</v>
      </c>
      <c r="AA3779" s="59" t="s">
        <v>3050</v>
      </c>
      <c r="AC3779" s="92"/>
    </row>
    <row r="3780" spans="1:30" ht="12.75" customHeight="1" x14ac:dyDescent="0.2">
      <c r="A3780" s="63" t="str">
        <f>_xlfn.XLOOKUP(B3780,MCS_Colaboradores!B:B,MCS_Colaboradores!A:A,"")</f>
        <v>E0863</v>
      </c>
      <c r="B3780" s="58" t="s">
        <v>1011</v>
      </c>
      <c r="C3780" s="72" t="s">
        <v>20187</v>
      </c>
      <c r="D3780" s="62">
        <v>12174697979</v>
      </c>
      <c r="E3780" s="62">
        <v>324434685</v>
      </c>
      <c r="F3780" s="73"/>
      <c r="G3780" s="59" t="s">
        <v>3052</v>
      </c>
      <c r="H3780" s="59" t="s">
        <v>3044</v>
      </c>
      <c r="K3780" s="58" t="s">
        <v>3045</v>
      </c>
      <c r="L3780" s="63" t="s">
        <v>5873</v>
      </c>
      <c r="M3780" s="59" t="s">
        <v>3231</v>
      </c>
      <c r="P3780" s="75">
        <v>45322</v>
      </c>
      <c r="R3780" s="59"/>
      <c r="AA3780" s="59" t="s">
        <v>3050</v>
      </c>
      <c r="AC3780" s="92"/>
    </row>
    <row r="3781" spans="1:30" ht="12.75" customHeight="1" x14ac:dyDescent="0.2">
      <c r="A3781" s="63" t="str">
        <f>_xlfn.XLOOKUP(B3781,MCS_Colaboradores!B:B,MCS_Colaboradores!A:A,"")</f>
        <v>E0863</v>
      </c>
      <c r="B3781" s="58" t="s">
        <v>1011</v>
      </c>
      <c r="C3781" s="72" t="s">
        <v>20187</v>
      </c>
      <c r="D3781" s="62">
        <v>12174697979</v>
      </c>
      <c r="E3781" s="62">
        <v>324434685</v>
      </c>
      <c r="F3781" s="73"/>
      <c r="G3781" s="59" t="s">
        <v>3052</v>
      </c>
      <c r="H3781" s="59" t="s">
        <v>3044</v>
      </c>
      <c r="I3781" s="77">
        <v>45337</v>
      </c>
      <c r="J3781" s="60">
        <v>45429</v>
      </c>
      <c r="K3781" s="58" t="s">
        <v>3045</v>
      </c>
      <c r="L3781" s="63" t="s">
        <v>4988</v>
      </c>
      <c r="M3781" s="59" t="s">
        <v>3539</v>
      </c>
      <c r="N3781" s="59" t="e" vm="28">
        <v>#VALUE!</v>
      </c>
      <c r="O3781" s="59" t="s">
        <v>3049</v>
      </c>
      <c r="P3781" s="75">
        <v>45397</v>
      </c>
      <c r="Q3781" s="76">
        <v>45429</v>
      </c>
      <c r="R3781" s="59"/>
      <c r="U3781" s="59" t="s">
        <v>3159</v>
      </c>
      <c r="AA3781" s="59" t="s">
        <v>3050</v>
      </c>
      <c r="AC3781" s="92"/>
    </row>
    <row r="3782" spans="1:30" ht="12.75" customHeight="1" x14ac:dyDescent="0.2">
      <c r="A3782" s="63" t="str">
        <f>_xlfn.XLOOKUP(B3782,MCS_Colaboradores!B:B,MCS_Colaboradores!A:A,"")</f>
        <v>E0462</v>
      </c>
      <c r="B3782" s="58" t="s">
        <v>1987</v>
      </c>
      <c r="C3782" s="72" t="s">
        <v>20188</v>
      </c>
      <c r="D3782" s="62">
        <v>12177618206</v>
      </c>
      <c r="E3782" s="62">
        <v>328046370</v>
      </c>
      <c r="F3782" s="73" t="s">
        <v>7154</v>
      </c>
      <c r="G3782" s="59" t="s">
        <v>3052</v>
      </c>
      <c r="H3782" s="59" t="s">
        <v>3069</v>
      </c>
      <c r="K3782" s="58" t="s">
        <v>3054</v>
      </c>
      <c r="L3782" s="63" t="s">
        <v>4011</v>
      </c>
      <c r="M3782" s="59" t="s">
        <v>4012</v>
      </c>
      <c r="N3782" s="59" t="e" vm="15">
        <v>#VALUE!</v>
      </c>
      <c r="O3782" s="59" t="s">
        <v>3110</v>
      </c>
      <c r="P3782" s="75">
        <v>45824</v>
      </c>
      <c r="Q3782" s="76">
        <v>45878</v>
      </c>
      <c r="R3782" s="59"/>
      <c r="V3782" s="92" t="s">
        <v>3175</v>
      </c>
      <c r="W3782" s="92">
        <v>36</v>
      </c>
      <c r="AA3782" s="59" t="s">
        <v>3050</v>
      </c>
      <c r="AC3782" s="92"/>
    </row>
    <row r="3783" spans="1:30" ht="12.75" customHeight="1" x14ac:dyDescent="0.2">
      <c r="A3783" s="63" t="str">
        <f>_xlfn.XLOOKUP(B3783,MCS_Colaboradores!B:B,MCS_Colaboradores!A:A,"")</f>
        <v>E0462</v>
      </c>
      <c r="B3783" s="58" t="s">
        <v>1987</v>
      </c>
      <c r="C3783" s="72" t="s">
        <v>17202</v>
      </c>
      <c r="D3783" s="62">
        <v>12177618206</v>
      </c>
      <c r="E3783" s="62">
        <v>328046370</v>
      </c>
      <c r="F3783" s="73" t="s">
        <v>7154</v>
      </c>
      <c r="G3783" s="59" t="s">
        <v>3052</v>
      </c>
      <c r="H3783" s="59" t="s">
        <v>3044</v>
      </c>
      <c r="I3783" s="60">
        <v>46031</v>
      </c>
      <c r="J3783" s="60">
        <v>46073</v>
      </c>
      <c r="K3783" s="58" t="s">
        <v>3590</v>
      </c>
      <c r="L3783" s="63" t="s">
        <v>16501</v>
      </c>
      <c r="M3783" s="59" t="s">
        <v>3113</v>
      </c>
      <c r="N3783" s="59" t="s">
        <v>3402</v>
      </c>
      <c r="O3783" s="59" t="s">
        <v>16502</v>
      </c>
      <c r="P3783" s="87">
        <v>46055</v>
      </c>
      <c r="Q3783" s="76">
        <v>46083</v>
      </c>
      <c r="R3783" s="87">
        <v>46055</v>
      </c>
      <c r="V3783" s="92" t="s">
        <v>3175</v>
      </c>
      <c r="W3783" s="92" t="s">
        <v>3082</v>
      </c>
      <c r="Y3783" s="87" t="s">
        <v>6200</v>
      </c>
      <c r="AA3783" s="59" t="s">
        <v>3050</v>
      </c>
      <c r="AB3783" s="58" t="s">
        <v>20189</v>
      </c>
      <c r="AC3783" s="92"/>
    </row>
    <row r="3784" spans="1:30" ht="12.75" customHeight="1" x14ac:dyDescent="0.2">
      <c r="A3784" s="63" t="str">
        <f>_xlfn.XLOOKUP(B3784,MCS_Colaboradores!B:B,MCS_Colaboradores!A:A,"")</f>
        <v>E0462</v>
      </c>
      <c r="B3784" s="58" t="s">
        <v>1987</v>
      </c>
      <c r="C3784" s="72" t="s">
        <v>20188</v>
      </c>
      <c r="D3784" s="62">
        <v>12177618206</v>
      </c>
      <c r="E3784" s="62">
        <v>328046370</v>
      </c>
      <c r="F3784" s="73"/>
      <c r="G3784" s="59" t="s">
        <v>3052</v>
      </c>
      <c r="H3784" s="59" t="s">
        <v>3044</v>
      </c>
      <c r="I3784" s="77">
        <v>45762</v>
      </c>
      <c r="J3784" s="60">
        <v>45807</v>
      </c>
      <c r="K3784" s="58" t="s">
        <v>3045</v>
      </c>
      <c r="L3784" s="63" t="s">
        <v>6901</v>
      </c>
      <c r="M3784" s="59" t="s">
        <v>3623</v>
      </c>
      <c r="N3784" s="59" t="e" vm="8">
        <v>#VALUE!</v>
      </c>
      <c r="O3784" s="59" t="s">
        <v>3110</v>
      </c>
      <c r="P3784" s="75">
        <v>45495</v>
      </c>
      <c r="Q3784" s="76" t="s">
        <v>3302</v>
      </c>
      <c r="R3784" s="59">
        <v>45807</v>
      </c>
      <c r="AA3784" s="59" t="s">
        <v>3050</v>
      </c>
      <c r="AC3784" s="92"/>
    </row>
    <row r="3785" spans="1:30" ht="12.75" customHeight="1" x14ac:dyDescent="0.2">
      <c r="A3785" s="63" t="str">
        <f>_xlfn.XLOOKUP(B3785,MCS_Colaboradores!B:B,MCS_Colaboradores!A:A,"")</f>
        <v>E0462</v>
      </c>
      <c r="B3785" s="58" t="s">
        <v>1987</v>
      </c>
      <c r="C3785" s="72" t="s">
        <v>20188</v>
      </c>
      <c r="D3785" s="62">
        <v>12177618206</v>
      </c>
      <c r="E3785" s="62">
        <v>328046370</v>
      </c>
      <c r="F3785" s="73" t="s">
        <v>7154</v>
      </c>
      <c r="G3785" s="59" t="s">
        <v>3052</v>
      </c>
      <c r="H3785" s="59" t="s">
        <v>3044</v>
      </c>
      <c r="I3785" s="77">
        <v>45835</v>
      </c>
      <c r="J3785" s="60">
        <v>45841</v>
      </c>
      <c r="K3785" s="58" t="s">
        <v>3054</v>
      </c>
      <c r="L3785" s="63" t="s">
        <v>3527</v>
      </c>
      <c r="M3785" s="59" t="s">
        <v>3143</v>
      </c>
      <c r="N3785" s="59" t="e" vm="30">
        <v>#VALUE!</v>
      </c>
      <c r="O3785" s="59" t="s">
        <v>3110</v>
      </c>
      <c r="P3785" s="75">
        <v>45831</v>
      </c>
      <c r="Q3785" s="76">
        <v>45861</v>
      </c>
      <c r="R3785" s="59">
        <v>45841</v>
      </c>
      <c r="V3785" s="92" t="s">
        <v>3175</v>
      </c>
      <c r="W3785" s="92">
        <v>36</v>
      </c>
      <c r="AA3785" s="59" t="s">
        <v>3050</v>
      </c>
      <c r="AC3785" s="92"/>
    </row>
    <row r="3786" spans="1:30" ht="12.75" customHeight="1" x14ac:dyDescent="0.2">
      <c r="A3786" s="63" t="str">
        <f>_xlfn.XLOOKUP(B3786,MCS_Colaboradores!B:B,MCS_Colaboradores!A:A,"")</f>
        <v>E1311</v>
      </c>
      <c r="B3786" s="58" t="s">
        <v>1437</v>
      </c>
      <c r="C3786" s="72" t="s">
        <v>20190</v>
      </c>
      <c r="E3786" s="62">
        <v>330442953</v>
      </c>
      <c r="F3786" s="73"/>
      <c r="G3786" s="59" t="s">
        <v>3052</v>
      </c>
      <c r="H3786" s="59" t="s">
        <v>3124</v>
      </c>
      <c r="K3786" s="58" t="s">
        <v>3045</v>
      </c>
      <c r="L3786" s="63" t="s">
        <v>3422</v>
      </c>
      <c r="M3786" s="59" t="s">
        <v>3345</v>
      </c>
      <c r="N3786" s="59" t="e" vm="67">
        <v>#VALUE!</v>
      </c>
      <c r="P3786" s="75">
        <v>45706</v>
      </c>
      <c r="Q3786" s="76">
        <v>45765</v>
      </c>
      <c r="R3786" s="59"/>
      <c r="V3786" s="92" t="s">
        <v>3175</v>
      </c>
      <c r="W3786" s="92" t="s">
        <v>3175</v>
      </c>
      <c r="AA3786" s="59" t="s">
        <v>3050</v>
      </c>
      <c r="AC3786" s="92"/>
    </row>
    <row r="3787" spans="1:30" ht="12.75" customHeight="1" x14ac:dyDescent="0.2">
      <c r="A3787" s="63" t="str">
        <f>_xlfn.XLOOKUP(B3787,MCS_Colaboradores!B:B,MCS_Colaboradores!A:A,"")</f>
        <v>E1015</v>
      </c>
      <c r="B3787" s="58" t="s">
        <v>1835</v>
      </c>
      <c r="C3787" s="72" t="s">
        <v>17599</v>
      </c>
      <c r="F3787" s="73"/>
      <c r="G3787" s="59" t="s">
        <v>3052</v>
      </c>
      <c r="H3787" s="59" t="s">
        <v>3044</v>
      </c>
      <c r="K3787" s="58" t="s">
        <v>3045</v>
      </c>
      <c r="M3787" s="59" t="s">
        <v>3113</v>
      </c>
      <c r="O3787" s="59" t="s">
        <v>3065</v>
      </c>
      <c r="R3787" s="59"/>
      <c r="AA3787" s="59" t="s">
        <v>3050</v>
      </c>
      <c r="AC3787" s="92"/>
    </row>
    <row r="3788" spans="1:30" ht="12.75" customHeight="1" x14ac:dyDescent="0.2">
      <c r="A3788" s="63" t="str">
        <f>_xlfn.XLOOKUP(B3788,MCS_Colaboradores!B:B,MCS_Colaboradores!A:A,"")</f>
        <v>E0223</v>
      </c>
      <c r="B3788" s="58" t="s">
        <v>490</v>
      </c>
      <c r="C3788" s="72" t="s">
        <v>20191</v>
      </c>
      <c r="D3788" s="62">
        <v>12169918173</v>
      </c>
      <c r="E3788" s="62">
        <v>318869780</v>
      </c>
      <c r="F3788" s="73"/>
      <c r="G3788" s="59" t="s">
        <v>3052</v>
      </c>
      <c r="H3788" s="59" t="s">
        <v>3044</v>
      </c>
      <c r="I3788" s="77">
        <v>45442</v>
      </c>
      <c r="J3788" s="60">
        <v>45695</v>
      </c>
      <c r="K3788" s="58" t="s">
        <v>3045</v>
      </c>
      <c r="L3788" s="63" t="s">
        <v>4859</v>
      </c>
      <c r="M3788" s="59" t="s">
        <v>4180</v>
      </c>
      <c r="N3788" s="59" t="e" vm="63">
        <v>#VALUE!</v>
      </c>
      <c r="O3788" s="59" t="s">
        <v>3065</v>
      </c>
      <c r="P3788" s="75">
        <v>45441</v>
      </c>
      <c r="R3788" s="59">
        <v>45694</v>
      </c>
      <c r="AA3788" s="59" t="s">
        <v>3050</v>
      </c>
      <c r="AB3788" s="58" t="s">
        <v>3628</v>
      </c>
      <c r="AC3788" s="92"/>
    </row>
    <row r="3789" spans="1:30" ht="12.75" customHeight="1" x14ac:dyDescent="0.2">
      <c r="A3789" s="63" t="str">
        <f>_xlfn.XLOOKUP(B3789,MCS_Colaboradores!B:B,MCS_Colaboradores!A:A,"")</f>
        <v>E0223</v>
      </c>
      <c r="B3789" s="58" t="s">
        <v>490</v>
      </c>
      <c r="C3789" s="72" t="s">
        <v>20191</v>
      </c>
      <c r="D3789" s="62">
        <v>12169918173</v>
      </c>
      <c r="E3789" s="62">
        <v>318869780</v>
      </c>
      <c r="F3789" s="112" t="s">
        <v>7158</v>
      </c>
      <c r="G3789" s="59" t="s">
        <v>3052</v>
      </c>
      <c r="H3789" s="59" t="s">
        <v>3044</v>
      </c>
      <c r="I3789" s="77">
        <v>45777</v>
      </c>
      <c r="J3789" s="60">
        <v>45842</v>
      </c>
      <c r="K3789" s="58" t="s">
        <v>3054</v>
      </c>
      <c r="L3789" s="63" t="s">
        <v>7159</v>
      </c>
      <c r="M3789" s="59" t="s">
        <v>3241</v>
      </c>
      <c r="N3789" s="59" t="e" vm="77">
        <v>#VALUE!</v>
      </c>
      <c r="O3789" s="59" t="s">
        <v>3212</v>
      </c>
      <c r="P3789" s="75">
        <v>45777</v>
      </c>
      <c r="Q3789" s="76">
        <v>45807</v>
      </c>
      <c r="R3789" s="87">
        <v>45812</v>
      </c>
      <c r="V3789" s="92" t="s">
        <v>3082</v>
      </c>
      <c r="W3789" s="92">
        <v>44</v>
      </c>
      <c r="AA3789" s="59" t="s">
        <v>3050</v>
      </c>
      <c r="AC3789" s="92"/>
    </row>
    <row r="3790" spans="1:30" ht="12.75" customHeight="1" x14ac:dyDescent="0.2">
      <c r="A3790" s="63" t="str">
        <f>_xlfn.XLOOKUP(B3790,MCS_Colaboradores!B:B,MCS_Colaboradores!A:A,"")</f>
        <v>E0999</v>
      </c>
      <c r="B3790" s="58" t="s">
        <v>1119</v>
      </c>
      <c r="C3790" s="72" t="s">
        <v>20192</v>
      </c>
      <c r="D3790" s="62">
        <v>12091913146</v>
      </c>
      <c r="E3790" s="62">
        <v>311334032</v>
      </c>
      <c r="F3790" s="73"/>
      <c r="G3790" s="59" t="s">
        <v>3052</v>
      </c>
      <c r="H3790" s="59" t="s">
        <v>3044</v>
      </c>
      <c r="I3790" s="77">
        <v>45381</v>
      </c>
      <c r="J3790" s="60">
        <v>45398</v>
      </c>
      <c r="K3790" s="58" t="s">
        <v>3045</v>
      </c>
      <c r="L3790" s="63" t="s">
        <v>3112</v>
      </c>
      <c r="M3790" s="59" t="s">
        <v>3113</v>
      </c>
      <c r="N3790" s="59" t="e" vm="48">
        <v>#VALUE!</v>
      </c>
      <c r="O3790" s="59" t="s">
        <v>3065</v>
      </c>
      <c r="P3790" s="75">
        <v>45377</v>
      </c>
      <c r="Q3790" s="76">
        <v>45398</v>
      </c>
      <c r="R3790" s="59"/>
      <c r="U3790" s="59" t="s">
        <v>3076</v>
      </c>
      <c r="Z3790" s="59" t="s">
        <v>3066</v>
      </c>
      <c r="AA3790" s="59" t="s">
        <v>3050</v>
      </c>
      <c r="AC3790" s="92"/>
    </row>
    <row r="3791" spans="1:30" ht="12.75" customHeight="1" x14ac:dyDescent="0.2">
      <c r="A3791" s="182" t="str">
        <f>_xlfn.XLOOKUP(B3791,MCS_Colaboradores!B:B,MCS_Colaboradores!A:A,"")</f>
        <v>E0048</v>
      </c>
      <c r="B3791" s="183" t="s">
        <v>2797</v>
      </c>
      <c r="C3791" s="184" t="s">
        <v>20193</v>
      </c>
      <c r="D3791" s="185"/>
      <c r="E3791" s="185">
        <v>332807630</v>
      </c>
      <c r="F3791" s="195" t="s">
        <v>7163</v>
      </c>
      <c r="G3791" s="187" t="s">
        <v>3052</v>
      </c>
      <c r="H3791" s="187" t="s">
        <v>3197</v>
      </c>
      <c r="I3791" s="188"/>
      <c r="J3791" s="189"/>
      <c r="K3791" s="183" t="s">
        <v>16490</v>
      </c>
      <c r="L3791" s="182" t="s">
        <v>20194</v>
      </c>
      <c r="M3791" s="187" t="s">
        <v>3265</v>
      </c>
      <c r="N3791" s="187" t="e" vm="15">
        <v>#VALUE!</v>
      </c>
      <c r="O3791" s="187" t="s">
        <v>3071</v>
      </c>
      <c r="P3791" s="190">
        <v>46052</v>
      </c>
      <c r="Q3791" s="191">
        <v>46079</v>
      </c>
      <c r="R3791" s="192">
        <v>46091</v>
      </c>
      <c r="S3791" s="193"/>
      <c r="T3791" s="183"/>
      <c r="U3791" s="187"/>
      <c r="V3791" s="194" t="s">
        <v>3082</v>
      </c>
      <c r="W3791" s="194">
        <v>32</v>
      </c>
      <c r="X3791" s="187"/>
      <c r="Y3791" s="192" t="s">
        <v>6200</v>
      </c>
      <c r="Z3791" s="187"/>
      <c r="AA3791" s="187" t="s">
        <v>3050</v>
      </c>
      <c r="AB3791" s="183" t="s">
        <v>20195</v>
      </c>
      <c r="AC3791" s="194"/>
      <c r="AD3791" s="183"/>
    </row>
    <row r="3792" spans="1:30" ht="12.75" customHeight="1" x14ac:dyDescent="0.2">
      <c r="A3792" s="63" t="str">
        <f>_xlfn.XLOOKUP(B3792,MCS_Colaboradores!B:B,MCS_Colaboradores!A:A,"")</f>
        <v>E0048</v>
      </c>
      <c r="B3792" s="58" t="s">
        <v>2797</v>
      </c>
      <c r="C3792" s="72" t="s">
        <v>20196</v>
      </c>
      <c r="F3792" s="73"/>
      <c r="G3792" s="59" t="s">
        <v>3052</v>
      </c>
      <c r="H3792" s="59" t="s">
        <v>3044</v>
      </c>
      <c r="K3792" s="58" t="s">
        <v>3095</v>
      </c>
      <c r="L3792" s="63" t="s">
        <v>6387</v>
      </c>
      <c r="M3792" s="59" t="s">
        <v>18118</v>
      </c>
      <c r="N3792" s="59" t="e" vm="18">
        <v>#VALUE!</v>
      </c>
      <c r="O3792" s="59" t="s">
        <v>3071</v>
      </c>
      <c r="P3792" s="75">
        <v>45770</v>
      </c>
      <c r="AA3792" s="59" t="s">
        <v>3050</v>
      </c>
      <c r="AB3792" s="58" t="s">
        <v>20197</v>
      </c>
      <c r="AC3792" s="92"/>
      <c r="AD3792" s="58" t="s">
        <v>17766</v>
      </c>
    </row>
    <row r="3793" spans="1:29" ht="12.75" customHeight="1" x14ac:dyDescent="0.2">
      <c r="A3793" s="63" t="str">
        <f>_xlfn.XLOOKUP(B3793,MCS_Colaboradores!B:B,MCS_Colaboradores!A:A,"")</f>
        <v>E0048</v>
      </c>
      <c r="B3793" s="58" t="s">
        <v>2797</v>
      </c>
      <c r="C3793" s="72" t="s">
        <v>20198</v>
      </c>
      <c r="F3793" s="112" t="s">
        <v>7163</v>
      </c>
      <c r="G3793" s="59" t="s">
        <v>3052</v>
      </c>
      <c r="H3793" s="59" t="s">
        <v>3044</v>
      </c>
      <c r="K3793" s="58" t="s">
        <v>3045</v>
      </c>
      <c r="L3793" s="63" t="s">
        <v>6468</v>
      </c>
      <c r="M3793" s="59" t="s">
        <v>3495</v>
      </c>
      <c r="N3793" s="59" t="e" vm="15">
        <v>#VALUE!</v>
      </c>
      <c r="O3793" s="59" t="s">
        <v>3071</v>
      </c>
      <c r="P3793" s="75">
        <v>45782</v>
      </c>
      <c r="Q3793" s="76">
        <v>45807</v>
      </c>
      <c r="R3793" s="59">
        <v>45869</v>
      </c>
      <c r="V3793" s="92" t="s">
        <v>3175</v>
      </c>
      <c r="W3793" s="92">
        <v>32</v>
      </c>
      <c r="AA3793" s="59" t="s">
        <v>3050</v>
      </c>
      <c r="AC3793" s="92" t="s">
        <v>19372</v>
      </c>
    </row>
    <row r="3794" spans="1:29" ht="12.75" customHeight="1" x14ac:dyDescent="0.2">
      <c r="A3794" s="63" t="str">
        <f>_xlfn.XLOOKUP(B3794,MCS_Colaboradores!B:B,MCS_Colaboradores!A:A,"")</f>
        <v>E0048</v>
      </c>
      <c r="B3794" s="58" t="s">
        <v>2797</v>
      </c>
      <c r="C3794" s="72" t="s">
        <v>20199</v>
      </c>
      <c r="E3794" s="62">
        <v>332807630</v>
      </c>
      <c r="F3794" s="73" t="s">
        <v>7163</v>
      </c>
      <c r="G3794" s="59" t="s">
        <v>3052</v>
      </c>
      <c r="H3794" s="59" t="s">
        <v>3197</v>
      </c>
      <c r="K3794" s="58" t="s">
        <v>3590</v>
      </c>
      <c r="L3794" s="63" t="s">
        <v>20200</v>
      </c>
      <c r="M3794" s="59" t="s">
        <v>3047</v>
      </c>
      <c r="N3794" s="59" t="e" vm="45">
        <v>#VALUE!</v>
      </c>
      <c r="O3794" s="59" t="s">
        <v>3071</v>
      </c>
      <c r="P3794" s="75">
        <v>45874</v>
      </c>
      <c r="Q3794" s="76">
        <v>45961</v>
      </c>
      <c r="R3794" s="87">
        <v>46036</v>
      </c>
      <c r="V3794" s="92" t="s">
        <v>3175</v>
      </c>
      <c r="W3794" s="92">
        <v>32</v>
      </c>
      <c r="Y3794" s="87" t="s">
        <v>16528</v>
      </c>
      <c r="AA3794" s="59" t="s">
        <v>3050</v>
      </c>
      <c r="AC3794" s="92"/>
    </row>
    <row r="3795" spans="1:29" ht="12.75" customHeight="1" x14ac:dyDescent="0.2">
      <c r="A3795" s="63" t="str">
        <f>_xlfn.XLOOKUP(B3795,MCS_Colaboradores!B:B,MCS_Colaboradores!A:A,"")</f>
        <v>E0620</v>
      </c>
      <c r="B3795" s="58" t="s">
        <v>1439</v>
      </c>
      <c r="C3795" s="72" t="s">
        <v>20201</v>
      </c>
      <c r="D3795" s="62">
        <v>12180271833</v>
      </c>
      <c r="E3795" s="62" t="s">
        <v>20202</v>
      </c>
      <c r="F3795" s="73">
        <v>124840679</v>
      </c>
      <c r="G3795" s="59" t="s">
        <v>3052</v>
      </c>
      <c r="H3795" s="59" t="s">
        <v>3053</v>
      </c>
      <c r="I3795" s="77">
        <v>46031</v>
      </c>
      <c r="K3795" s="58" t="s">
        <v>3590</v>
      </c>
      <c r="L3795" s="63" t="s">
        <v>16501</v>
      </c>
      <c r="M3795" s="59" t="s">
        <v>3113</v>
      </c>
      <c r="N3795" s="59" t="s">
        <v>3402</v>
      </c>
      <c r="O3795" s="59" t="s">
        <v>16502</v>
      </c>
      <c r="P3795" s="75">
        <v>46058</v>
      </c>
      <c r="Q3795" s="76">
        <v>46083</v>
      </c>
      <c r="R3795" s="87">
        <v>46079</v>
      </c>
      <c r="V3795" s="92" t="s">
        <v>3175</v>
      </c>
      <c r="W3795" s="92" t="s">
        <v>3175</v>
      </c>
      <c r="Y3795" s="87" t="s">
        <v>16528</v>
      </c>
      <c r="AA3795" s="59" t="s">
        <v>3050</v>
      </c>
      <c r="AB3795" s="58" t="s">
        <v>17317</v>
      </c>
      <c r="AC3795" s="92"/>
    </row>
    <row r="3796" spans="1:29" ht="12.75" customHeight="1" x14ac:dyDescent="0.2">
      <c r="A3796" s="63" t="str">
        <f>_xlfn.XLOOKUP(B3796,MCS_Colaboradores!B:B,MCS_Colaboradores!A:A,"")</f>
        <v>E0620</v>
      </c>
      <c r="B3796" s="58" t="s">
        <v>1439</v>
      </c>
      <c r="C3796" s="72" t="s">
        <v>20201</v>
      </c>
      <c r="D3796" s="62">
        <v>12180271833</v>
      </c>
      <c r="E3796" s="62">
        <v>331151758</v>
      </c>
      <c r="F3796" s="73">
        <v>118507580</v>
      </c>
      <c r="G3796" s="59" t="s">
        <v>3052</v>
      </c>
      <c r="H3796" s="59" t="s">
        <v>3044</v>
      </c>
      <c r="I3796" s="77">
        <v>45952</v>
      </c>
      <c r="K3796" s="58" t="s">
        <v>3590</v>
      </c>
      <c r="L3796" s="63" t="s">
        <v>18338</v>
      </c>
      <c r="M3796" s="59" t="s">
        <v>3113</v>
      </c>
      <c r="N3796" s="59" t="e" vm="51">
        <v>#VALUE!</v>
      </c>
      <c r="O3796" s="59" t="s">
        <v>3049</v>
      </c>
      <c r="P3796" s="75">
        <v>45894</v>
      </c>
      <c r="Q3796" s="76">
        <v>45925</v>
      </c>
      <c r="R3796" s="87">
        <v>45968</v>
      </c>
      <c r="V3796" s="92" t="s">
        <v>3175</v>
      </c>
      <c r="W3796" s="92" t="s">
        <v>3175</v>
      </c>
      <c r="Y3796" s="87" t="s">
        <v>16528</v>
      </c>
      <c r="AA3796" s="59" t="s">
        <v>3050</v>
      </c>
      <c r="AC3796" s="92"/>
    </row>
    <row r="3797" spans="1:29" ht="12.75" customHeight="1" x14ac:dyDescent="0.2">
      <c r="A3797" s="63" t="str">
        <f>_xlfn.XLOOKUP(B3797,MCS_Colaboradores!B:B,MCS_Colaboradores!A:A,"")</f>
        <v>E0620</v>
      </c>
      <c r="B3797" s="58" t="s">
        <v>1439</v>
      </c>
      <c r="C3797" s="72" t="s">
        <v>20203</v>
      </c>
      <c r="D3797" s="62">
        <v>12180271833</v>
      </c>
      <c r="E3797" s="62">
        <v>331151758</v>
      </c>
      <c r="F3797" s="112">
        <v>124840679</v>
      </c>
      <c r="G3797" s="59" t="s">
        <v>3052</v>
      </c>
      <c r="H3797" s="59" t="s">
        <v>3044</v>
      </c>
      <c r="I3797" s="77">
        <v>45801</v>
      </c>
      <c r="K3797" s="58" t="s">
        <v>3054</v>
      </c>
      <c r="L3797" s="63" t="s">
        <v>4455</v>
      </c>
      <c r="M3797" s="59" t="s">
        <v>3180</v>
      </c>
      <c r="N3797" s="59" t="e" vm="113">
        <v>#VALUE!</v>
      </c>
      <c r="O3797" s="59" t="s">
        <v>3065</v>
      </c>
      <c r="P3797" s="75">
        <v>45691</v>
      </c>
      <c r="Q3797" s="76">
        <v>45744</v>
      </c>
      <c r="R3797" s="59">
        <v>45792</v>
      </c>
      <c r="V3797" s="92" t="s">
        <v>3059</v>
      </c>
      <c r="W3797" s="92" t="s">
        <v>3059</v>
      </c>
      <c r="AA3797" s="59" t="s">
        <v>3050</v>
      </c>
      <c r="AC3797" s="92"/>
    </row>
    <row r="3798" spans="1:29" ht="12.75" customHeight="1" x14ac:dyDescent="0.2">
      <c r="A3798" s="63" t="str">
        <f>_xlfn.XLOOKUP(B3798,MCS_Colaboradores!B:B,MCS_Colaboradores!A:A,"")</f>
        <v>E0620</v>
      </c>
      <c r="B3798" s="58" t="s">
        <v>1439</v>
      </c>
      <c r="C3798" s="72" t="s">
        <v>20203</v>
      </c>
      <c r="D3798" s="62">
        <v>12180271833</v>
      </c>
      <c r="E3798" s="62">
        <v>331151758</v>
      </c>
      <c r="F3798" s="112">
        <v>124840679</v>
      </c>
      <c r="G3798" s="59" t="s">
        <v>3069</v>
      </c>
      <c r="H3798" s="59" t="s">
        <v>3069</v>
      </c>
      <c r="K3798" s="58" t="s">
        <v>3054</v>
      </c>
      <c r="L3798" s="63" t="s">
        <v>4458</v>
      </c>
      <c r="M3798" s="59" t="s">
        <v>3682</v>
      </c>
      <c r="N3798" s="59" t="e" vm="3">
        <v>#VALUE!</v>
      </c>
      <c r="O3798" s="59" t="s">
        <v>3049</v>
      </c>
      <c r="P3798" s="75">
        <v>45691</v>
      </c>
      <c r="Q3798" s="76">
        <v>45807</v>
      </c>
      <c r="R3798" s="59"/>
      <c r="V3798" s="92" t="s">
        <v>3059</v>
      </c>
      <c r="W3798" s="92" t="s">
        <v>3059</v>
      </c>
      <c r="AA3798" s="59" t="s">
        <v>3050</v>
      </c>
      <c r="AC3798" s="92" t="s">
        <v>4459</v>
      </c>
    </row>
    <row r="3799" spans="1:29" ht="12.75" customHeight="1" x14ac:dyDescent="0.2">
      <c r="A3799" s="63" t="str">
        <f>_xlfn.XLOOKUP(B3799,MCS_Colaboradores!B:B,MCS_Colaboradores!A:A,"")</f>
        <v>E0620</v>
      </c>
      <c r="B3799" s="58" t="s">
        <v>1439</v>
      </c>
      <c r="C3799" s="72" t="s">
        <v>20201</v>
      </c>
      <c r="D3799" s="62">
        <v>12180271833</v>
      </c>
      <c r="E3799" s="62">
        <v>331151758</v>
      </c>
      <c r="F3799" s="112">
        <v>124840679</v>
      </c>
      <c r="G3799" s="59" t="s">
        <v>3052</v>
      </c>
      <c r="H3799" s="59" t="s">
        <v>3044</v>
      </c>
      <c r="I3799" s="77">
        <v>45952</v>
      </c>
      <c r="J3799" s="60">
        <v>46073</v>
      </c>
      <c r="K3799" s="58" t="s">
        <v>3590</v>
      </c>
      <c r="L3799" s="63" t="s">
        <v>18336</v>
      </c>
      <c r="M3799" s="59" t="s">
        <v>18337</v>
      </c>
      <c r="N3799" s="59" t="s">
        <v>3081</v>
      </c>
      <c r="O3799" s="59" t="s">
        <v>3049</v>
      </c>
      <c r="P3799" s="75">
        <v>45974</v>
      </c>
      <c r="Q3799" s="76">
        <v>46021</v>
      </c>
      <c r="R3799" s="87">
        <v>46029</v>
      </c>
      <c r="V3799" s="92" t="s">
        <v>3175</v>
      </c>
      <c r="W3799" s="92" t="s">
        <v>3175</v>
      </c>
      <c r="Y3799" s="87" t="s">
        <v>16579</v>
      </c>
      <c r="AA3799" s="59" t="s">
        <v>3050</v>
      </c>
      <c r="AC3799" s="92"/>
    </row>
    <row r="3800" spans="1:29" ht="12.75" customHeight="1" x14ac:dyDescent="0.2">
      <c r="A3800" s="63" t="str">
        <f>_xlfn.XLOOKUP(B3800,MCS_Colaboradores!B:B,MCS_Colaboradores!A:A,"")</f>
        <v>E0620</v>
      </c>
      <c r="B3800" s="58" t="s">
        <v>1439</v>
      </c>
      <c r="C3800" s="72" t="s">
        <v>20201</v>
      </c>
      <c r="D3800" s="62">
        <v>12180271833</v>
      </c>
      <c r="E3800" s="62">
        <v>331151758</v>
      </c>
      <c r="F3800" s="112">
        <v>124840679</v>
      </c>
      <c r="G3800" s="59" t="s">
        <v>3052</v>
      </c>
      <c r="H3800" s="59" t="s">
        <v>3044</v>
      </c>
      <c r="I3800" s="77">
        <v>45868</v>
      </c>
      <c r="J3800" s="60">
        <v>45891</v>
      </c>
      <c r="K3800" s="58" t="s">
        <v>3590</v>
      </c>
      <c r="L3800" s="63" t="s">
        <v>17903</v>
      </c>
      <c r="M3800" s="59" t="s">
        <v>16665</v>
      </c>
      <c r="N3800" s="59" t="e" vm="84">
        <v>#VALUE!</v>
      </c>
      <c r="O3800" s="59" t="s">
        <v>3110</v>
      </c>
      <c r="P3800" s="75">
        <v>45868</v>
      </c>
      <c r="Q3800" s="76">
        <v>45899</v>
      </c>
      <c r="R3800" s="87">
        <v>45891</v>
      </c>
      <c r="V3800" s="92" t="s">
        <v>3175</v>
      </c>
      <c r="W3800" s="92">
        <v>32</v>
      </c>
      <c r="Y3800" s="87" t="s">
        <v>16528</v>
      </c>
      <c r="AA3800" s="99" t="s">
        <v>3050</v>
      </c>
      <c r="AC3800" s="92"/>
    </row>
    <row r="3801" spans="1:29" ht="12.75" customHeight="1" x14ac:dyDescent="0.2">
      <c r="A3801" s="63" t="str">
        <f>_xlfn.XLOOKUP(B3801,MCS_Colaboradores!B:B,MCS_Colaboradores!A:A,"")</f>
        <v>E0620</v>
      </c>
      <c r="B3801" s="58" t="s">
        <v>1439</v>
      </c>
      <c r="C3801" s="72" t="s">
        <v>20204</v>
      </c>
      <c r="D3801" s="62">
        <v>12180271833</v>
      </c>
      <c r="E3801" s="62">
        <v>331151758</v>
      </c>
      <c r="F3801" s="112">
        <v>124840679</v>
      </c>
      <c r="G3801" s="59" t="s">
        <v>3052</v>
      </c>
      <c r="H3801" s="59" t="s">
        <v>3044</v>
      </c>
      <c r="I3801" s="77">
        <v>45814</v>
      </c>
      <c r="J3801" s="60">
        <v>45860</v>
      </c>
      <c r="K3801" s="58" t="s">
        <v>3054</v>
      </c>
      <c r="L3801" s="63" t="s">
        <v>6694</v>
      </c>
      <c r="M3801" s="59" t="s">
        <v>3221</v>
      </c>
      <c r="N3801" s="59" t="e" vm="9">
        <v>#VALUE!</v>
      </c>
      <c r="O3801" s="59" t="s">
        <v>3065</v>
      </c>
      <c r="P3801" s="75">
        <v>45805</v>
      </c>
      <c r="Q3801" s="76">
        <v>45869</v>
      </c>
      <c r="R3801" s="59">
        <v>45860</v>
      </c>
      <c r="V3801" s="92" t="s">
        <v>3175</v>
      </c>
      <c r="W3801" s="92">
        <v>34</v>
      </c>
      <c r="AA3801" s="59" t="s">
        <v>3050</v>
      </c>
      <c r="AC3801" s="92" t="s">
        <v>19817</v>
      </c>
    </row>
    <row r="3802" spans="1:29" ht="12.75" customHeight="1" x14ac:dyDescent="0.2">
      <c r="A3802" s="63" t="str">
        <f>_xlfn.XLOOKUP(B3802,MCS_Colaboradores!B:B,MCS_Colaboradores!A:A,"")</f>
        <v>E0320</v>
      </c>
      <c r="B3802" s="58" t="s">
        <v>1969</v>
      </c>
      <c r="C3802" s="72" t="s">
        <v>20205</v>
      </c>
      <c r="D3802" s="62">
        <v>12176342811</v>
      </c>
      <c r="E3802" s="62">
        <v>326303219</v>
      </c>
      <c r="F3802" s="112" t="s">
        <v>7168</v>
      </c>
      <c r="G3802" s="59" t="s">
        <v>3052</v>
      </c>
      <c r="H3802" s="59" t="s">
        <v>3044</v>
      </c>
      <c r="I3802" s="77">
        <v>45762</v>
      </c>
      <c r="K3802" s="58" t="s">
        <v>3054</v>
      </c>
      <c r="L3802" s="63" t="s">
        <v>4651</v>
      </c>
      <c r="M3802" s="59" t="s">
        <v>3318</v>
      </c>
      <c r="N3802" s="59" t="e" vm="119">
        <v>#VALUE!</v>
      </c>
      <c r="O3802" s="59" t="s">
        <v>3212</v>
      </c>
      <c r="P3802" s="75">
        <v>45411</v>
      </c>
      <c r="R3802" s="59">
        <v>45807</v>
      </c>
      <c r="V3802" s="92" t="s">
        <v>3082</v>
      </c>
      <c r="W3802" s="92">
        <v>34</v>
      </c>
      <c r="AA3802" s="59" t="s">
        <v>3050</v>
      </c>
      <c r="AC3802" s="92" t="s">
        <v>4653</v>
      </c>
    </row>
    <row r="3803" spans="1:29" ht="12.75" customHeight="1" x14ac:dyDescent="0.2">
      <c r="A3803" s="63" t="str">
        <f>_xlfn.XLOOKUP(B3803,MCS_Colaboradores!B:B,MCS_Colaboradores!A:A,"")</f>
        <v>E0448</v>
      </c>
      <c r="B3803" s="58" t="s">
        <v>1751</v>
      </c>
      <c r="C3803" s="72" t="s">
        <v>20206</v>
      </c>
      <c r="F3803" s="111" t="s">
        <v>7170</v>
      </c>
      <c r="G3803" s="59" t="s">
        <v>3052</v>
      </c>
      <c r="H3803" s="59" t="s">
        <v>3044</v>
      </c>
      <c r="K3803" s="58" t="s">
        <v>3054</v>
      </c>
      <c r="L3803" s="63" t="s">
        <v>3248</v>
      </c>
      <c r="M3803" s="59" t="s">
        <v>17395</v>
      </c>
      <c r="N3803" s="59" t="e" vm="21">
        <v>#VALUE!</v>
      </c>
      <c r="O3803" s="59" t="s">
        <v>3065</v>
      </c>
      <c r="P3803" s="75">
        <v>45779</v>
      </c>
      <c r="Q3803" s="76">
        <v>45834</v>
      </c>
      <c r="R3803" s="59">
        <v>45873</v>
      </c>
      <c r="V3803" s="92" t="s">
        <v>3132</v>
      </c>
      <c r="W3803" s="92" t="s">
        <v>3132</v>
      </c>
      <c r="AA3803" s="59" t="s">
        <v>3050</v>
      </c>
      <c r="AC3803" s="92"/>
    </row>
    <row r="3804" spans="1:29" ht="12.75" customHeight="1" x14ac:dyDescent="0.2">
      <c r="A3804" s="63" t="str">
        <f>_xlfn.XLOOKUP(B3804,MCS_Colaboradores!B:B,MCS_Colaboradores!A:A,"")</f>
        <v>E0448</v>
      </c>
      <c r="B3804" s="58" t="s">
        <v>1751</v>
      </c>
      <c r="C3804" s="72" t="s">
        <v>20207</v>
      </c>
      <c r="F3804" s="73"/>
      <c r="G3804" s="59" t="s">
        <v>3052</v>
      </c>
      <c r="H3804" s="59" t="s">
        <v>3044</v>
      </c>
      <c r="K3804" s="58" t="s">
        <v>3095</v>
      </c>
      <c r="L3804" s="63" t="s">
        <v>3107</v>
      </c>
      <c r="M3804" s="59" t="s">
        <v>17357</v>
      </c>
      <c r="N3804" s="59" t="e" vm="33">
        <v>#VALUE!</v>
      </c>
      <c r="O3804" s="59" t="s">
        <v>3110</v>
      </c>
      <c r="P3804" s="75">
        <v>45645</v>
      </c>
      <c r="Q3804" s="76">
        <v>45674</v>
      </c>
      <c r="R3804" s="87">
        <v>45660</v>
      </c>
      <c r="V3804" s="92" t="s">
        <v>3132</v>
      </c>
      <c r="W3804" s="92" t="s">
        <v>3132</v>
      </c>
      <c r="AA3804" s="59" t="s">
        <v>3050</v>
      </c>
      <c r="AC3804" s="92"/>
    </row>
    <row r="3805" spans="1:29" ht="12.75" customHeight="1" x14ac:dyDescent="0.2">
      <c r="A3805" s="63" t="str">
        <f>_xlfn.XLOOKUP(B3805,MCS_Colaboradores!B:B,MCS_Colaboradores!A:A,"")</f>
        <v>E0448</v>
      </c>
      <c r="B3805" s="58" t="s">
        <v>1751</v>
      </c>
      <c r="C3805" s="72" t="s">
        <v>20206</v>
      </c>
      <c r="F3805" s="73" t="s">
        <v>7170</v>
      </c>
      <c r="G3805" s="59" t="s">
        <v>3052</v>
      </c>
      <c r="H3805" s="59" t="s">
        <v>3044</v>
      </c>
      <c r="K3805" s="58" t="s">
        <v>3054</v>
      </c>
      <c r="L3805" s="63" t="s">
        <v>3934</v>
      </c>
      <c r="M3805" s="59" t="s">
        <v>17356</v>
      </c>
      <c r="N3805" s="59" t="e" vm="47">
        <v>#VALUE!</v>
      </c>
      <c r="O3805" s="59" t="s">
        <v>3065</v>
      </c>
      <c r="P3805" s="75">
        <v>45673</v>
      </c>
      <c r="Q3805" s="76">
        <v>45723</v>
      </c>
      <c r="R3805" s="59">
        <v>45804</v>
      </c>
      <c r="V3805" s="92" t="s">
        <v>3132</v>
      </c>
      <c r="W3805" s="92" t="s">
        <v>3132</v>
      </c>
      <c r="AA3805" s="59" t="s">
        <v>3050</v>
      </c>
      <c r="AC3805" s="92"/>
    </row>
    <row r="3806" spans="1:29" ht="12.75" customHeight="1" x14ac:dyDescent="0.2">
      <c r="A3806" s="63" t="str">
        <f>_xlfn.XLOOKUP(B3806,MCS_Colaboradores!B:B,MCS_Colaboradores!A:A,"")</f>
        <v>E1018</v>
      </c>
      <c r="B3806" s="58" t="s">
        <v>484</v>
      </c>
      <c r="C3806" s="72" t="s">
        <v>20208</v>
      </c>
      <c r="D3806" s="62">
        <v>12174334369</v>
      </c>
      <c r="E3806" s="62">
        <v>324071299</v>
      </c>
      <c r="F3806" s="73"/>
      <c r="G3806" s="59" t="s">
        <v>3069</v>
      </c>
      <c r="H3806" s="59" t="s">
        <v>3069</v>
      </c>
      <c r="K3806" s="58" t="s">
        <v>3045</v>
      </c>
      <c r="M3806" s="59" t="s">
        <v>3292</v>
      </c>
      <c r="O3806" s="59" t="s">
        <v>3071</v>
      </c>
      <c r="P3806" s="75">
        <v>45421</v>
      </c>
      <c r="R3806" s="59"/>
      <c r="AA3806" s="59" t="s">
        <v>3050</v>
      </c>
      <c r="AC3806" s="92"/>
    </row>
    <row r="3807" spans="1:29" ht="12.75" customHeight="1" x14ac:dyDescent="0.2">
      <c r="A3807" s="63" t="str">
        <f>_xlfn.XLOOKUP(B3807,MCS_Colaboradores!B:B,MCS_Colaboradores!A:A,"")</f>
        <v>E1018</v>
      </c>
      <c r="B3807" s="58" t="s">
        <v>484</v>
      </c>
      <c r="C3807" s="72" t="s">
        <v>20208</v>
      </c>
      <c r="D3807" s="62">
        <v>12174334369</v>
      </c>
      <c r="E3807" s="62">
        <v>324071299</v>
      </c>
      <c r="F3807" s="73"/>
      <c r="G3807" s="59" t="s">
        <v>3069</v>
      </c>
      <c r="H3807" s="59" t="s">
        <v>3069</v>
      </c>
      <c r="I3807" s="77">
        <v>45441</v>
      </c>
      <c r="K3807" s="58" t="s">
        <v>3054</v>
      </c>
      <c r="L3807" s="63" t="s">
        <v>4449</v>
      </c>
      <c r="M3807" s="59" t="s">
        <v>3412</v>
      </c>
      <c r="O3807" s="59" t="s">
        <v>3071</v>
      </c>
      <c r="P3807" s="75">
        <v>45440</v>
      </c>
      <c r="R3807" s="59"/>
      <c r="AA3807" s="59" t="s">
        <v>3050</v>
      </c>
      <c r="AC3807" s="92" t="s">
        <v>3555</v>
      </c>
    </row>
    <row r="3808" spans="1:29" ht="12.75" customHeight="1" x14ac:dyDescent="0.2">
      <c r="A3808" s="63" t="str">
        <f>_xlfn.XLOOKUP(B3808,MCS_Colaboradores!B:B,MCS_Colaboradores!A:A,"")</f>
        <v>E1018</v>
      </c>
      <c r="B3808" s="58" t="s">
        <v>484</v>
      </c>
      <c r="C3808" s="72" t="s">
        <v>20208</v>
      </c>
      <c r="D3808" s="62">
        <v>12174334369</v>
      </c>
      <c r="E3808" s="62">
        <v>324071299</v>
      </c>
      <c r="F3808" s="73"/>
      <c r="G3808" s="59" t="s">
        <v>3052</v>
      </c>
      <c r="H3808" s="59" t="s">
        <v>3044</v>
      </c>
      <c r="I3808" s="77">
        <v>45441</v>
      </c>
      <c r="J3808" s="60">
        <v>45458</v>
      </c>
      <c r="K3808" s="58" t="s">
        <v>3054</v>
      </c>
      <c r="L3808" s="63" t="s">
        <v>7175</v>
      </c>
      <c r="M3808" s="59" t="s">
        <v>3318</v>
      </c>
      <c r="N3808" s="59" t="e" vm="39">
        <v>#VALUE!</v>
      </c>
      <c r="O3808" s="59" t="s">
        <v>3071</v>
      </c>
      <c r="P3808" s="75">
        <v>45446</v>
      </c>
      <c r="Q3808" s="76">
        <v>45478</v>
      </c>
      <c r="R3808" s="59">
        <v>45458</v>
      </c>
      <c r="AA3808" s="59" t="s">
        <v>3050</v>
      </c>
      <c r="AB3808" s="58" t="s">
        <v>7176</v>
      </c>
      <c r="AC3808" s="92"/>
    </row>
    <row r="3809" spans="1:30" ht="12.75" customHeight="1" x14ac:dyDescent="0.2">
      <c r="A3809" s="63" t="str">
        <f>_xlfn.XLOOKUP(B3809,MCS_Colaboradores!B:B,MCS_Colaboradores!A:A,"")</f>
        <v>E1018</v>
      </c>
      <c r="B3809" s="58" t="s">
        <v>484</v>
      </c>
      <c r="C3809" s="72" t="s">
        <v>20208</v>
      </c>
      <c r="D3809" s="62">
        <v>12174334369</v>
      </c>
      <c r="E3809" s="62">
        <v>324071299</v>
      </c>
      <c r="F3809" s="73"/>
      <c r="G3809" s="59" t="s">
        <v>3052</v>
      </c>
      <c r="H3809" s="59" t="s">
        <v>3044</v>
      </c>
      <c r="I3809" s="77">
        <v>45314</v>
      </c>
      <c r="J3809" s="60">
        <v>45405</v>
      </c>
      <c r="K3809" s="58" t="s">
        <v>3045</v>
      </c>
      <c r="L3809" s="63">
        <v>2023</v>
      </c>
      <c r="M3809" s="59" t="s">
        <v>3113</v>
      </c>
      <c r="N3809" s="59" t="e" vm="31">
        <v>#VALUE!</v>
      </c>
      <c r="O3809" s="59" t="s">
        <v>3071</v>
      </c>
      <c r="P3809" s="75">
        <v>45122</v>
      </c>
      <c r="Q3809" s="76">
        <v>45405</v>
      </c>
      <c r="R3809" s="59"/>
      <c r="U3809" s="59" t="s">
        <v>3159</v>
      </c>
      <c r="Z3809" s="59" t="s">
        <v>3066</v>
      </c>
      <c r="AA3809" s="59" t="s">
        <v>3050</v>
      </c>
      <c r="AC3809" s="92"/>
    </row>
    <row r="3810" spans="1:30" ht="12.75" customHeight="1" x14ac:dyDescent="0.2">
      <c r="A3810" s="63" t="str">
        <f>_xlfn.XLOOKUP(B3810,MCS_Colaboradores!B:B,MCS_Colaboradores!A:A,"")</f>
        <v>E0098</v>
      </c>
      <c r="B3810" s="58" t="s">
        <v>2793</v>
      </c>
      <c r="C3810" s="72" t="s">
        <v>20209</v>
      </c>
      <c r="F3810" s="112">
        <v>123153929</v>
      </c>
      <c r="G3810" s="59" t="s">
        <v>3052</v>
      </c>
      <c r="H3810" s="59" t="s">
        <v>3044</v>
      </c>
      <c r="K3810" s="58" t="s">
        <v>3045</v>
      </c>
      <c r="L3810" s="63" t="s">
        <v>6604</v>
      </c>
      <c r="M3810" s="59" t="s">
        <v>3382</v>
      </c>
      <c r="N3810" s="59" t="e" vm="5">
        <v>#VALUE!</v>
      </c>
      <c r="O3810" s="59" t="s">
        <v>3212</v>
      </c>
      <c r="P3810" s="75">
        <v>45777</v>
      </c>
      <c r="Q3810" s="76" t="s">
        <v>4582</v>
      </c>
      <c r="R3810" s="59">
        <v>45930</v>
      </c>
      <c r="V3810" s="92" t="s">
        <v>3175</v>
      </c>
      <c r="W3810" s="92">
        <v>32</v>
      </c>
      <c r="AA3810" s="59" t="s">
        <v>3050</v>
      </c>
      <c r="AB3810" s="58" t="s">
        <v>18011</v>
      </c>
      <c r="AC3810" s="92"/>
    </row>
    <row r="3811" spans="1:30" ht="12.75" customHeight="1" x14ac:dyDescent="0.2">
      <c r="A3811" s="63" t="str">
        <f>_xlfn.XLOOKUP(B3811,MCS_Colaboradores!B:B,MCS_Colaboradores!A:A,"")</f>
        <v>E1000</v>
      </c>
      <c r="B3811" s="58" t="s">
        <v>1121</v>
      </c>
      <c r="C3811" s="72" t="s">
        <v>20210</v>
      </c>
      <c r="D3811" s="62">
        <v>12091281982</v>
      </c>
      <c r="E3811" s="62">
        <v>311531245</v>
      </c>
      <c r="F3811" s="73"/>
      <c r="G3811" s="59" t="s">
        <v>3052</v>
      </c>
      <c r="H3811" s="59" t="s">
        <v>3044</v>
      </c>
      <c r="I3811" s="77">
        <v>45381</v>
      </c>
      <c r="J3811" s="60">
        <v>45399</v>
      </c>
      <c r="K3811" s="58" t="s">
        <v>3045</v>
      </c>
      <c r="L3811" s="63" t="s">
        <v>3771</v>
      </c>
      <c r="M3811" s="59" t="s">
        <v>3113</v>
      </c>
      <c r="N3811" s="59" t="e" vm="48">
        <v>#VALUE!</v>
      </c>
      <c r="O3811" s="59" t="s">
        <v>3065</v>
      </c>
      <c r="P3811" s="75">
        <v>45370</v>
      </c>
      <c r="Q3811" s="76">
        <v>45399</v>
      </c>
      <c r="R3811" s="59"/>
      <c r="U3811" s="59" t="s">
        <v>3076</v>
      </c>
      <c r="Z3811" s="59" t="s">
        <v>3066</v>
      </c>
      <c r="AA3811" s="59" t="s">
        <v>3050</v>
      </c>
      <c r="AC3811" s="92"/>
    </row>
    <row r="3812" spans="1:30" ht="12.75" customHeight="1" x14ac:dyDescent="0.2">
      <c r="A3812" s="150" t="str">
        <f>_xlfn.XLOOKUP(B3812,MCS_Colaboradores!B:B,MCS_Colaboradores!A:A,"")</f>
        <v>E2138</v>
      </c>
      <c r="B3812" s="161" t="s">
        <v>16427</v>
      </c>
      <c r="C3812" s="162" t="s">
        <v>20211</v>
      </c>
      <c r="D3812" s="163"/>
      <c r="E3812" s="163"/>
      <c r="F3812" s="164" t="s">
        <v>16429</v>
      </c>
      <c r="G3812" s="165" t="s">
        <v>3052</v>
      </c>
      <c r="H3812" s="165" t="s">
        <v>3044</v>
      </c>
      <c r="I3812" s="166"/>
      <c r="J3812" s="167"/>
      <c r="K3812" s="161" t="s">
        <v>16505</v>
      </c>
      <c r="L3812" s="150" t="s">
        <v>18025</v>
      </c>
      <c r="M3812" s="165" t="s">
        <v>18026</v>
      </c>
      <c r="N3812" s="165" t="s">
        <v>4806</v>
      </c>
      <c r="O3812" s="165" t="s">
        <v>3087</v>
      </c>
      <c r="P3812" s="168">
        <v>46090</v>
      </c>
      <c r="Q3812" s="153">
        <v>46116</v>
      </c>
      <c r="R3812" s="169"/>
      <c r="S3812" s="170"/>
      <c r="T3812" s="161"/>
      <c r="U3812" s="165"/>
      <c r="V3812" s="171" t="s">
        <v>3059</v>
      </c>
      <c r="W3812" s="171" t="s">
        <v>3175</v>
      </c>
      <c r="X3812" s="165"/>
      <c r="Y3812" s="169" t="s">
        <v>6200</v>
      </c>
      <c r="Z3812" s="165"/>
      <c r="AA3812" s="165" t="s">
        <v>3050</v>
      </c>
      <c r="AB3812" s="161" t="s">
        <v>17611</v>
      </c>
      <c r="AC3812" s="161"/>
      <c r="AD3812" s="161"/>
    </row>
    <row r="3813" spans="1:30" ht="12.75" customHeight="1" x14ac:dyDescent="0.2">
      <c r="A3813" s="63" t="str">
        <f>_xlfn.XLOOKUP(B3813,MCS_Colaboradores!B:B,MCS_Colaboradores!A:A,"")</f>
        <v>E2006</v>
      </c>
      <c r="B3813" s="58" t="s">
        <v>15872</v>
      </c>
      <c r="C3813" s="72" t="s">
        <v>17208</v>
      </c>
      <c r="D3813" s="62">
        <v>12181123399</v>
      </c>
      <c r="E3813" s="62">
        <v>333420390</v>
      </c>
      <c r="F3813" s="73" t="s">
        <v>15876</v>
      </c>
      <c r="G3813" s="59" t="s">
        <v>3052</v>
      </c>
      <c r="H3813" s="59" t="s">
        <v>3069</v>
      </c>
      <c r="I3813" s="77" t="s">
        <v>17351</v>
      </c>
      <c r="K3813" s="58" t="s">
        <v>3590</v>
      </c>
      <c r="L3813" s="63" t="s">
        <v>16733</v>
      </c>
      <c r="M3813" s="59" t="s">
        <v>16665</v>
      </c>
      <c r="N3813" s="59" t="e" vm="24">
        <v>#VALUE!</v>
      </c>
      <c r="O3813" s="59" t="s">
        <v>3110</v>
      </c>
      <c r="P3813" s="75">
        <v>45964</v>
      </c>
      <c r="Q3813" s="76">
        <v>46080</v>
      </c>
      <c r="V3813" s="92" t="s">
        <v>3175</v>
      </c>
      <c r="W3813" s="92">
        <v>34</v>
      </c>
      <c r="Y3813" s="87" t="s">
        <v>16579</v>
      </c>
      <c r="AA3813" s="59" t="s">
        <v>3050</v>
      </c>
      <c r="AB3813" s="58" t="s">
        <v>3319</v>
      </c>
      <c r="AC3813" s="92"/>
    </row>
    <row r="3814" spans="1:30" ht="12.75" customHeight="1" x14ac:dyDescent="0.2">
      <c r="A3814" s="63" t="str">
        <f>_xlfn.XLOOKUP(B3814,MCS_Colaboradores!B:B,MCS_Colaboradores!A:A,"")</f>
        <v>E2006</v>
      </c>
      <c r="B3814" s="58" t="s">
        <v>15872</v>
      </c>
      <c r="C3814" s="72" t="s">
        <v>17208</v>
      </c>
      <c r="D3814" s="62">
        <v>12181123399</v>
      </c>
      <c r="E3814" s="123">
        <v>333420390</v>
      </c>
      <c r="F3814" s="73" t="s">
        <v>15876</v>
      </c>
      <c r="G3814" s="59" t="s">
        <v>3052</v>
      </c>
      <c r="H3814" s="59" t="s">
        <v>3069</v>
      </c>
      <c r="K3814" s="58" t="s">
        <v>16490</v>
      </c>
      <c r="L3814" s="63" t="s">
        <v>18561</v>
      </c>
      <c r="M3814" s="59" t="s">
        <v>18562</v>
      </c>
      <c r="N3814" s="59" t="e" vm="5">
        <v>#VALUE!</v>
      </c>
      <c r="O3814" s="59" t="s">
        <v>16560</v>
      </c>
      <c r="P3814" s="75">
        <v>45966</v>
      </c>
      <c r="Q3814" s="76">
        <v>46022</v>
      </c>
      <c r="R3814" s="87">
        <v>45982</v>
      </c>
      <c r="V3814" s="92" t="s">
        <v>3082</v>
      </c>
      <c r="W3814" s="92">
        <v>34</v>
      </c>
      <c r="Y3814" s="87" t="s">
        <v>16579</v>
      </c>
      <c r="AA3814" s="59" t="s">
        <v>3050</v>
      </c>
      <c r="AC3814" s="92"/>
    </row>
    <row r="3815" spans="1:30" ht="12.75" customHeight="1" x14ac:dyDescent="0.2">
      <c r="A3815" s="63" t="str">
        <f>_xlfn.XLOOKUP(B3815,MCS_Colaboradores!B:B,MCS_Colaboradores!A:A,"")</f>
        <v>E0335</v>
      </c>
      <c r="B3815" s="58" t="s">
        <v>1755</v>
      </c>
      <c r="C3815" s="72" t="s">
        <v>20212</v>
      </c>
      <c r="D3815" s="62">
        <v>12178133518</v>
      </c>
      <c r="F3815" s="73" t="s">
        <v>7182</v>
      </c>
      <c r="G3815" s="59" t="s">
        <v>3141</v>
      </c>
      <c r="H3815" s="59" t="s">
        <v>3044</v>
      </c>
      <c r="K3815" s="58" t="s">
        <v>3054</v>
      </c>
      <c r="L3815" s="63" t="s">
        <v>3977</v>
      </c>
      <c r="M3815" s="59" t="s">
        <v>3205</v>
      </c>
      <c r="N3815" s="59" t="e" vm="5">
        <v>#VALUE!</v>
      </c>
      <c r="O3815" s="59" t="s">
        <v>3071</v>
      </c>
      <c r="P3815" s="75">
        <v>45502</v>
      </c>
      <c r="Q3815" s="76">
        <v>45565</v>
      </c>
      <c r="R3815" s="59"/>
      <c r="AA3815" s="59" t="s">
        <v>3050</v>
      </c>
      <c r="AC3815" s="92"/>
    </row>
    <row r="3816" spans="1:30" ht="12.75" customHeight="1" x14ac:dyDescent="0.2">
      <c r="A3816" s="63" t="str">
        <f>_xlfn.XLOOKUP(B3816,MCS_Colaboradores!B:B,MCS_Colaboradores!A:A,"")</f>
        <v>E0335</v>
      </c>
      <c r="B3816" s="58" t="s">
        <v>1755</v>
      </c>
      <c r="C3816" s="72" t="s">
        <v>20212</v>
      </c>
      <c r="D3816" s="62">
        <v>12178133518</v>
      </c>
      <c r="F3816" s="112" t="s">
        <v>7182</v>
      </c>
      <c r="G3816" s="59" t="s">
        <v>3052</v>
      </c>
      <c r="H3816" s="59" t="s">
        <v>3044</v>
      </c>
      <c r="K3816" s="58" t="s">
        <v>3045</v>
      </c>
      <c r="L3816" s="63" t="s">
        <v>3603</v>
      </c>
      <c r="M3816" s="59" t="s">
        <v>16542</v>
      </c>
      <c r="N3816" s="59" t="e" vm="7">
        <v>#VALUE!</v>
      </c>
      <c r="O3816" s="59" t="s">
        <v>3071</v>
      </c>
      <c r="P3816" s="75">
        <v>45490</v>
      </c>
      <c r="R3816" s="59"/>
      <c r="AA3816" s="59" t="s">
        <v>3050</v>
      </c>
      <c r="AC3816" s="92" t="s">
        <v>5242</v>
      </c>
    </row>
    <row r="3817" spans="1:30" ht="12.75" customHeight="1" x14ac:dyDescent="0.2">
      <c r="A3817" s="63" t="str">
        <f>_xlfn.XLOOKUP(B3817,MCS_Colaboradores!B:B,MCS_Colaboradores!A:A,"")</f>
        <v>E0335</v>
      </c>
      <c r="B3817" s="58" t="s">
        <v>1755</v>
      </c>
      <c r="C3817" s="72" t="s">
        <v>7184</v>
      </c>
      <c r="D3817" s="62">
        <v>12178133518</v>
      </c>
      <c r="E3817" s="62">
        <v>328235695</v>
      </c>
      <c r="F3817" s="111" t="s">
        <v>7182</v>
      </c>
      <c r="G3817" s="59" t="s">
        <v>3052</v>
      </c>
      <c r="H3817" s="59" t="s">
        <v>3044</v>
      </c>
      <c r="I3817" s="77">
        <v>45835</v>
      </c>
      <c r="J3817" s="60">
        <v>45900</v>
      </c>
      <c r="K3817" s="58" t="s">
        <v>3054</v>
      </c>
      <c r="L3817" s="63" t="s">
        <v>7185</v>
      </c>
      <c r="M3817" s="59" t="s">
        <v>3371</v>
      </c>
      <c r="N3817" s="59" t="e" vm="20">
        <v>#VALUE!</v>
      </c>
      <c r="O3817" s="59" t="s">
        <v>3071</v>
      </c>
      <c r="P3817" s="75">
        <v>45826</v>
      </c>
      <c r="Q3817" s="76">
        <v>45856</v>
      </c>
      <c r="R3817" s="59">
        <v>45900</v>
      </c>
      <c r="V3817" s="92" t="s">
        <v>3082</v>
      </c>
      <c r="W3817" s="92" t="s">
        <v>3082</v>
      </c>
      <c r="AA3817" s="59" t="s">
        <v>3050</v>
      </c>
      <c r="AB3817" s="63"/>
      <c r="AC3817" s="92" t="s">
        <v>18594</v>
      </c>
    </row>
    <row r="3818" spans="1:30" ht="12.75" customHeight="1" x14ac:dyDescent="0.2">
      <c r="A3818" s="63" t="str">
        <f>_xlfn.XLOOKUP(B3818,MCS_Colaboradores!B:B,MCS_Colaboradores!A:A,"")</f>
        <v>E0335</v>
      </c>
      <c r="B3818" s="58" t="s">
        <v>1755</v>
      </c>
      <c r="C3818" s="72" t="s">
        <v>20212</v>
      </c>
      <c r="D3818" s="62">
        <v>12178133518</v>
      </c>
      <c r="E3818" s="62">
        <v>328235695</v>
      </c>
      <c r="F3818" s="73"/>
      <c r="G3818" s="59" t="s">
        <v>3052</v>
      </c>
      <c r="H3818" s="59" t="s">
        <v>3044</v>
      </c>
      <c r="I3818" s="77">
        <v>45762</v>
      </c>
      <c r="J3818" s="60">
        <v>45814</v>
      </c>
      <c r="K3818" s="58" t="s">
        <v>3054</v>
      </c>
      <c r="L3818" s="63" t="s">
        <v>4901</v>
      </c>
      <c r="M3818" s="59" t="s">
        <v>3205</v>
      </c>
      <c r="N3818" s="59" t="e" vm="15">
        <v>#VALUE!</v>
      </c>
      <c r="O3818" s="59" t="s">
        <v>3071</v>
      </c>
      <c r="P3818" s="75">
        <v>45530</v>
      </c>
      <c r="Q3818" s="76">
        <v>45626</v>
      </c>
      <c r="R3818" s="59">
        <v>45814</v>
      </c>
      <c r="V3818" s="92" t="s">
        <v>3082</v>
      </c>
      <c r="W3818" s="92" t="s">
        <v>3082</v>
      </c>
      <c r="AA3818" s="59" t="s">
        <v>3050</v>
      </c>
      <c r="AC3818" s="92"/>
    </row>
    <row r="3819" spans="1:30" ht="12.75" customHeight="1" x14ac:dyDescent="0.2">
      <c r="A3819" s="63" t="str">
        <f>_xlfn.XLOOKUP(B3819,MCS_Colaboradores!B:B,MCS_Colaboradores!A:A,"")</f>
        <v>E1906</v>
      </c>
      <c r="B3819" s="58" t="s">
        <v>15434</v>
      </c>
      <c r="C3819" s="72" t="s">
        <v>20213</v>
      </c>
      <c r="F3819" s="73" t="s">
        <v>15436</v>
      </c>
      <c r="G3819" s="59" t="s">
        <v>3052</v>
      </c>
      <c r="H3819" s="59" t="s">
        <v>3197</v>
      </c>
      <c r="K3819" s="58" t="s">
        <v>3095</v>
      </c>
      <c r="L3819" s="63" t="s">
        <v>17560</v>
      </c>
      <c r="M3819" s="59" t="s">
        <v>17384</v>
      </c>
      <c r="N3819" s="59" t="e" vm="34">
        <v>#VALUE!</v>
      </c>
      <c r="O3819" s="59" t="s">
        <v>17488</v>
      </c>
      <c r="P3819" s="75">
        <v>45943</v>
      </c>
      <c r="Q3819" s="76">
        <v>45991</v>
      </c>
      <c r="R3819" s="87">
        <v>45968</v>
      </c>
      <c r="V3819" s="92" t="s">
        <v>3266</v>
      </c>
      <c r="W3819" s="92" t="s">
        <v>3266</v>
      </c>
      <c r="Y3819" s="87" t="s">
        <v>16528</v>
      </c>
      <c r="AA3819" s="59" t="s">
        <v>3050</v>
      </c>
      <c r="AB3819" s="58" t="s">
        <v>17556</v>
      </c>
      <c r="AC3819" s="92"/>
    </row>
    <row r="3820" spans="1:30" ht="12.75" customHeight="1" x14ac:dyDescent="0.2">
      <c r="A3820" s="63" t="str">
        <f>_xlfn.XLOOKUP(B3820,MCS_Colaboradores!B:B,MCS_Colaboradores!A:A,"")</f>
        <v>E0749</v>
      </c>
      <c r="B3820" s="58" t="s">
        <v>2435</v>
      </c>
      <c r="C3820" s="72" t="s">
        <v>20214</v>
      </c>
      <c r="F3820" s="73"/>
      <c r="G3820" s="59" t="s">
        <v>3052</v>
      </c>
      <c r="H3820" s="59" t="s">
        <v>3044</v>
      </c>
      <c r="K3820" s="58" t="s">
        <v>3054</v>
      </c>
      <c r="L3820" s="63" t="s">
        <v>4563</v>
      </c>
      <c r="M3820" s="59" t="s">
        <v>3808</v>
      </c>
      <c r="N3820" s="59" t="e" vm="15">
        <v>#VALUE!</v>
      </c>
      <c r="O3820" s="59" t="s">
        <v>3188</v>
      </c>
      <c r="P3820" s="75">
        <v>45721</v>
      </c>
      <c r="Q3820" s="76">
        <v>45782</v>
      </c>
      <c r="R3820" s="59">
        <v>45737</v>
      </c>
      <c r="V3820" s="92" t="s">
        <v>3175</v>
      </c>
      <c r="W3820" s="92" t="s">
        <v>3175</v>
      </c>
      <c r="AA3820" s="59" t="s">
        <v>3050</v>
      </c>
      <c r="AC3820" s="92"/>
    </row>
    <row r="3821" spans="1:30" ht="12.75" customHeight="1" x14ac:dyDescent="0.2">
      <c r="A3821" s="63" t="str">
        <f>_xlfn.XLOOKUP(B3821,MCS_Colaboradores!B:B,MCS_Colaboradores!A:A,"")</f>
        <v>E1159</v>
      </c>
      <c r="B3821" s="58" t="s">
        <v>1441</v>
      </c>
      <c r="C3821" s="72" t="s">
        <v>20215</v>
      </c>
      <c r="F3821" s="73"/>
      <c r="G3821" s="59" t="s">
        <v>3141</v>
      </c>
      <c r="H3821" s="59" t="s">
        <v>3069</v>
      </c>
      <c r="K3821" s="58" t="s">
        <v>3054</v>
      </c>
      <c r="L3821" s="63" t="s">
        <v>3897</v>
      </c>
      <c r="M3821" s="59" t="s">
        <v>16623</v>
      </c>
      <c r="N3821" s="59" t="e" vm="91">
        <v>#VALUE!</v>
      </c>
      <c r="O3821" s="59" t="s">
        <v>16624</v>
      </c>
      <c r="P3821" s="75">
        <v>45600</v>
      </c>
      <c r="Q3821" s="76">
        <v>45653</v>
      </c>
      <c r="R3821" s="59"/>
      <c r="V3821" s="92" t="s">
        <v>3059</v>
      </c>
      <c r="W3821" s="92">
        <v>38</v>
      </c>
      <c r="AA3821" s="59" t="s">
        <v>3050</v>
      </c>
      <c r="AC3821" s="92"/>
    </row>
    <row r="3822" spans="1:30" ht="12.75" customHeight="1" x14ac:dyDescent="0.2">
      <c r="A3822" s="63" t="str">
        <f>_xlfn.XLOOKUP(B3822,MCS_Colaboradores!B:B,MCS_Colaboradores!A:A,"")</f>
        <v>E0008</v>
      </c>
      <c r="B3822" s="58" t="s">
        <v>462</v>
      </c>
      <c r="C3822" s="72" t="s">
        <v>20216</v>
      </c>
      <c r="D3822" s="62">
        <v>12176367244</v>
      </c>
      <c r="E3822" s="62">
        <v>326322744</v>
      </c>
      <c r="F3822" s="73"/>
      <c r="G3822" s="59" t="s">
        <v>3052</v>
      </c>
      <c r="H3822" s="59" t="s">
        <v>3044</v>
      </c>
      <c r="K3822" s="58" t="s">
        <v>3045</v>
      </c>
      <c r="L3822" s="63" t="s">
        <v>6096</v>
      </c>
      <c r="M3822" s="59" t="s">
        <v>5723</v>
      </c>
      <c r="N3822" s="59" t="e" vm="42">
        <v>#VALUE!</v>
      </c>
      <c r="O3822" s="59" t="s">
        <v>3049</v>
      </c>
      <c r="P3822" s="75">
        <v>45446</v>
      </c>
      <c r="Q3822" s="76">
        <v>45600</v>
      </c>
      <c r="R3822" s="59"/>
      <c r="U3822" s="59" t="s">
        <v>3159</v>
      </c>
      <c r="V3822" s="92" t="s">
        <v>3082</v>
      </c>
      <c r="W3822" s="92" t="s">
        <v>3082</v>
      </c>
      <c r="AA3822" s="59" t="s">
        <v>3050</v>
      </c>
      <c r="AC3822" s="92" t="s">
        <v>6097</v>
      </c>
    </row>
    <row r="3823" spans="1:30" ht="12.75" customHeight="1" x14ac:dyDescent="0.2">
      <c r="A3823" s="63" t="str">
        <f>_xlfn.XLOOKUP(B3823,MCS_Colaboradores!B:B,MCS_Colaboradores!A:A,"")</f>
        <v>E0008</v>
      </c>
      <c r="B3823" s="58" t="s">
        <v>462</v>
      </c>
      <c r="C3823" s="72" t="s">
        <v>20216</v>
      </c>
      <c r="D3823" s="62">
        <v>12176367244</v>
      </c>
      <c r="E3823" s="62">
        <v>326322744</v>
      </c>
      <c r="F3823" s="73"/>
      <c r="G3823" s="59" t="s">
        <v>3052</v>
      </c>
      <c r="H3823" s="59" t="s">
        <v>3044</v>
      </c>
      <c r="I3823" s="77">
        <v>45537</v>
      </c>
      <c r="K3823" s="58" t="s">
        <v>3054</v>
      </c>
      <c r="L3823" s="63" t="s">
        <v>4141</v>
      </c>
      <c r="M3823" s="59" t="s">
        <v>3318</v>
      </c>
      <c r="N3823" s="59" t="e" vm="39">
        <v>#VALUE!</v>
      </c>
      <c r="O3823" s="59" t="s">
        <v>3049</v>
      </c>
      <c r="P3823" s="75">
        <v>45537</v>
      </c>
      <c r="Q3823" s="76">
        <v>45657</v>
      </c>
      <c r="R3823" s="59">
        <v>45674</v>
      </c>
      <c r="V3823" s="92" t="s">
        <v>3082</v>
      </c>
      <c r="W3823" s="92" t="s">
        <v>3082</v>
      </c>
      <c r="AA3823" s="59" t="s">
        <v>3050</v>
      </c>
      <c r="AC3823" s="92"/>
    </row>
    <row r="3824" spans="1:30" ht="12.75" customHeight="1" x14ac:dyDescent="0.2">
      <c r="A3824" s="63" t="str">
        <f>_xlfn.XLOOKUP(B3824,MCS_Colaboradores!B:B,MCS_Colaboradores!A:A,"")</f>
        <v>E0008</v>
      </c>
      <c r="B3824" s="58" t="s">
        <v>462</v>
      </c>
      <c r="C3824" s="72" t="s">
        <v>20217</v>
      </c>
      <c r="F3824" s="73"/>
      <c r="G3824" s="59" t="s">
        <v>3052</v>
      </c>
      <c r="H3824" s="59" t="s">
        <v>3044</v>
      </c>
      <c r="K3824" s="58" t="s">
        <v>3095</v>
      </c>
      <c r="L3824" s="63" t="s">
        <v>16987</v>
      </c>
      <c r="M3824" s="59" t="s">
        <v>16988</v>
      </c>
      <c r="N3824" s="59" t="e" vm="8">
        <v>#VALUE!</v>
      </c>
      <c r="O3824" s="59" t="s">
        <v>16637</v>
      </c>
      <c r="P3824" s="75">
        <v>45811</v>
      </c>
      <c r="AA3824" s="59" t="s">
        <v>3050</v>
      </c>
      <c r="AB3824" s="58" t="s">
        <v>20218</v>
      </c>
      <c r="AC3824" s="92"/>
    </row>
    <row r="3825" spans="1:30" ht="12.75" customHeight="1" x14ac:dyDescent="0.2">
      <c r="A3825" s="63" t="str">
        <f>_xlfn.XLOOKUP(B3825,MCS_Colaboradores!B:B,MCS_Colaboradores!A:A,"")</f>
        <v>E0008</v>
      </c>
      <c r="B3825" s="58" t="s">
        <v>462</v>
      </c>
      <c r="C3825" s="72" t="s">
        <v>20216</v>
      </c>
      <c r="D3825" s="62">
        <v>12176367244</v>
      </c>
      <c r="E3825" s="62">
        <v>326322744</v>
      </c>
      <c r="F3825" s="73"/>
      <c r="G3825" s="59" t="s">
        <v>3052</v>
      </c>
      <c r="H3825" s="59" t="s">
        <v>3044</v>
      </c>
      <c r="I3825" s="77">
        <v>45789</v>
      </c>
      <c r="K3825" s="58" t="s">
        <v>3054</v>
      </c>
      <c r="L3825" s="63" t="s">
        <v>4805</v>
      </c>
      <c r="M3825" s="59" t="s">
        <v>16665</v>
      </c>
      <c r="N3825" s="59" t="e" vm="26">
        <v>#VALUE!</v>
      </c>
      <c r="O3825" s="59" t="s">
        <v>3110</v>
      </c>
      <c r="P3825" s="75">
        <v>45789</v>
      </c>
      <c r="Q3825" s="76">
        <v>45800</v>
      </c>
      <c r="R3825" s="59">
        <v>45802</v>
      </c>
      <c r="V3825" s="92" t="s">
        <v>3082</v>
      </c>
      <c r="W3825" s="92" t="s">
        <v>3082</v>
      </c>
      <c r="AA3825" s="59" t="s">
        <v>3050</v>
      </c>
      <c r="AC3825" s="92"/>
    </row>
    <row r="3826" spans="1:30" ht="12.75" customHeight="1" x14ac:dyDescent="0.2">
      <c r="A3826" s="63" t="str">
        <f>_xlfn.XLOOKUP(B3826,MCS_Colaboradores!B:B,MCS_Colaboradores!A:A,"")</f>
        <v>E0008</v>
      </c>
      <c r="B3826" s="58" t="s">
        <v>462</v>
      </c>
      <c r="C3826" s="72" t="s">
        <v>20216</v>
      </c>
      <c r="D3826" s="62">
        <v>12176367244</v>
      </c>
      <c r="E3826" s="62">
        <v>326322744</v>
      </c>
      <c r="F3826" s="73" t="s">
        <v>7191</v>
      </c>
      <c r="G3826" s="59" t="s">
        <v>3052</v>
      </c>
      <c r="H3826" s="59" t="s">
        <v>3044</v>
      </c>
      <c r="I3826" s="77">
        <v>45762</v>
      </c>
      <c r="K3826" s="58" t="s">
        <v>3045</v>
      </c>
      <c r="L3826" s="63" t="s">
        <v>3511</v>
      </c>
      <c r="M3826" s="59" t="s">
        <v>3489</v>
      </c>
      <c r="N3826" s="59" t="e" vm="45">
        <v>#VALUE!</v>
      </c>
      <c r="O3826" s="59" t="s">
        <v>3065</v>
      </c>
      <c r="P3826" s="75">
        <v>45684</v>
      </c>
      <c r="Q3826" s="76">
        <v>45740</v>
      </c>
      <c r="R3826" s="59">
        <v>45777</v>
      </c>
      <c r="V3826" s="92" t="s">
        <v>3082</v>
      </c>
      <c r="W3826" s="92" t="s">
        <v>3082</v>
      </c>
      <c r="AA3826" s="59" t="s">
        <v>3050</v>
      </c>
      <c r="AC3826" s="92"/>
    </row>
    <row r="3827" spans="1:30" ht="12.75" customHeight="1" x14ac:dyDescent="0.2">
      <c r="A3827" s="63" t="str">
        <f>_xlfn.XLOOKUP(B3827,MCS_Colaboradores!B:B,MCS_Colaboradores!A:A,"")</f>
        <v>E0008</v>
      </c>
      <c r="B3827" s="58" t="s">
        <v>462</v>
      </c>
      <c r="C3827" s="72" t="s">
        <v>20216</v>
      </c>
      <c r="D3827" s="62">
        <v>12176367244</v>
      </c>
      <c r="E3827" s="62">
        <v>326322744</v>
      </c>
      <c r="F3827" s="112" t="s">
        <v>7191</v>
      </c>
      <c r="G3827" s="59" t="s">
        <v>3052</v>
      </c>
      <c r="H3827" s="59" t="s">
        <v>3044</v>
      </c>
      <c r="K3827" s="58" t="s">
        <v>3045</v>
      </c>
      <c r="M3827" s="59" t="s">
        <v>3156</v>
      </c>
      <c r="N3827" s="59" t="e" vm="39">
        <v>#VALUE!</v>
      </c>
      <c r="O3827" s="59" t="s">
        <v>3049</v>
      </c>
      <c r="P3827" s="75">
        <v>45180</v>
      </c>
      <c r="R3827" s="59"/>
      <c r="V3827" s="92" t="s">
        <v>3082</v>
      </c>
      <c r="W3827" s="92" t="s">
        <v>3082</v>
      </c>
      <c r="AA3827" s="59" t="s">
        <v>3050</v>
      </c>
      <c r="AC3827" s="92"/>
    </row>
    <row r="3828" spans="1:30" ht="12.75" customHeight="1" x14ac:dyDescent="0.2">
      <c r="A3828" s="63" t="str">
        <f>_xlfn.XLOOKUP(B3828,MCS_Colaboradores!B:B,MCS_Colaboradores!A:A,"")</f>
        <v>E0008</v>
      </c>
      <c r="B3828" s="58" t="s">
        <v>462</v>
      </c>
      <c r="C3828" s="72" t="s">
        <v>20216</v>
      </c>
      <c r="D3828" s="62">
        <v>12176367244</v>
      </c>
      <c r="E3828" s="62">
        <v>326322744</v>
      </c>
      <c r="F3828" s="73" t="s">
        <v>7191</v>
      </c>
      <c r="G3828" s="59" t="s">
        <v>3052</v>
      </c>
      <c r="H3828" s="59" t="s">
        <v>3044</v>
      </c>
      <c r="I3828" s="77">
        <v>45789</v>
      </c>
      <c r="J3828" s="60">
        <v>45849</v>
      </c>
      <c r="K3828" s="58" t="s">
        <v>3054</v>
      </c>
      <c r="L3828" s="63" t="s">
        <v>7193</v>
      </c>
      <c r="M3828" s="59" t="s">
        <v>4159</v>
      </c>
      <c r="N3828" s="59" t="e" vm="5">
        <v>#VALUE!</v>
      </c>
      <c r="O3828" s="59" t="s">
        <v>3049</v>
      </c>
      <c r="P3828" s="75">
        <v>45818</v>
      </c>
      <c r="Q3828" s="76">
        <v>45848</v>
      </c>
      <c r="R3828" s="59">
        <v>45849</v>
      </c>
      <c r="V3828" s="92" t="s">
        <v>3082</v>
      </c>
      <c r="W3828" s="92" t="s">
        <v>3082</v>
      </c>
      <c r="AA3828" s="59" t="s">
        <v>3050</v>
      </c>
      <c r="AC3828" s="92" t="s">
        <v>20219</v>
      </c>
    </row>
    <row r="3829" spans="1:30" ht="12.75" customHeight="1" x14ac:dyDescent="0.2">
      <c r="A3829" s="63" t="str">
        <f>_xlfn.XLOOKUP(B3829,MCS_Colaboradores!B:B,MCS_Colaboradores!A:A,"")</f>
        <v>E0008</v>
      </c>
      <c r="B3829" s="58" t="s">
        <v>462</v>
      </c>
      <c r="C3829" s="72" t="s">
        <v>20216</v>
      </c>
      <c r="D3829" s="62">
        <v>12176367244</v>
      </c>
      <c r="E3829" s="62">
        <v>326322744</v>
      </c>
      <c r="F3829" s="73"/>
      <c r="G3829" s="59" t="s">
        <v>3052</v>
      </c>
      <c r="H3829" s="59" t="s">
        <v>3044</v>
      </c>
      <c r="I3829" s="77">
        <v>45434</v>
      </c>
      <c r="K3829" s="58" t="s">
        <v>3045</v>
      </c>
      <c r="L3829" s="63" t="s">
        <v>6092</v>
      </c>
      <c r="M3829" s="59" t="s">
        <v>5723</v>
      </c>
      <c r="N3829" s="59" t="s">
        <v>6093</v>
      </c>
      <c r="O3829" s="59" t="s">
        <v>3049</v>
      </c>
      <c r="P3829" s="75">
        <v>45397</v>
      </c>
      <c r="Q3829" s="76">
        <v>45471</v>
      </c>
      <c r="R3829" s="59">
        <v>45492</v>
      </c>
      <c r="S3829" s="61" t="s">
        <v>4745</v>
      </c>
      <c r="U3829" s="59" t="s">
        <v>3159</v>
      </c>
      <c r="V3829" s="92" t="s">
        <v>3082</v>
      </c>
      <c r="W3829" s="92" t="s">
        <v>3082</v>
      </c>
      <c r="AA3829" s="59" t="s">
        <v>3050</v>
      </c>
      <c r="AC3829" s="92" t="s">
        <v>6094</v>
      </c>
    </row>
    <row r="3830" spans="1:30" ht="12.75" customHeight="1" x14ac:dyDescent="0.2">
      <c r="A3830" s="63" t="str">
        <f>_xlfn.XLOOKUP(B3830,MCS_Colaboradores!B:B,MCS_Colaboradores!A:A,"")</f>
        <v>E0008</v>
      </c>
      <c r="B3830" s="58" t="s">
        <v>462</v>
      </c>
      <c r="C3830" s="72" t="s">
        <v>20216</v>
      </c>
      <c r="D3830" s="62">
        <v>12176367244</v>
      </c>
      <c r="E3830" s="62">
        <v>326322744</v>
      </c>
      <c r="F3830" s="73"/>
      <c r="G3830" s="59" t="s">
        <v>3052</v>
      </c>
      <c r="H3830" s="59" t="s">
        <v>3044</v>
      </c>
      <c r="I3830" s="77">
        <v>45434</v>
      </c>
      <c r="J3830" s="60">
        <v>45526</v>
      </c>
      <c r="K3830" s="58" t="s">
        <v>3045</v>
      </c>
      <c r="L3830" s="63" t="s">
        <v>6099</v>
      </c>
      <c r="M3830" s="59" t="s">
        <v>5723</v>
      </c>
      <c r="N3830" s="59" t="e" vm="68">
        <v>#VALUE!</v>
      </c>
      <c r="O3830" s="59" t="s">
        <v>3049</v>
      </c>
      <c r="P3830" s="75">
        <v>45497</v>
      </c>
      <c r="Q3830" s="76">
        <v>45513</v>
      </c>
      <c r="R3830" s="59">
        <v>45526</v>
      </c>
      <c r="V3830" s="92" t="s">
        <v>3082</v>
      </c>
      <c r="W3830" s="92" t="s">
        <v>3082</v>
      </c>
      <c r="AA3830" s="59" t="s">
        <v>3050</v>
      </c>
      <c r="AC3830" s="92"/>
    </row>
    <row r="3831" spans="1:30" ht="12.75" customHeight="1" x14ac:dyDescent="0.2">
      <c r="A3831" s="63" t="str">
        <f>_xlfn.XLOOKUP(B3831,MCS_Colaboradores!B:B,MCS_Colaboradores!A:A,"")</f>
        <v>E1717</v>
      </c>
      <c r="B3831" s="58" t="s">
        <v>14604</v>
      </c>
      <c r="C3831" s="72" t="s">
        <v>20220</v>
      </c>
      <c r="F3831" s="73"/>
      <c r="G3831" s="59" t="s">
        <v>3052</v>
      </c>
      <c r="H3831" s="59" t="s">
        <v>3069</v>
      </c>
      <c r="K3831" s="58" t="s">
        <v>3590</v>
      </c>
      <c r="L3831" s="63" t="s">
        <v>17545</v>
      </c>
      <c r="M3831" s="59" t="s">
        <v>3074</v>
      </c>
      <c r="N3831" s="59" t="s">
        <v>18881</v>
      </c>
      <c r="O3831" s="59" t="s">
        <v>3071</v>
      </c>
      <c r="P3831" s="75">
        <v>45873</v>
      </c>
      <c r="Q3831" s="76">
        <v>45898</v>
      </c>
      <c r="V3831" s="92" t="s">
        <v>3082</v>
      </c>
      <c r="W3831" s="92">
        <v>34</v>
      </c>
      <c r="Y3831" s="87" t="s">
        <v>16528</v>
      </c>
      <c r="AA3831" s="59" t="s">
        <v>3050</v>
      </c>
      <c r="AB3831" s="58" t="s">
        <v>17546</v>
      </c>
      <c r="AC3831" s="92"/>
    </row>
    <row r="3832" spans="1:30" ht="12.75" customHeight="1" x14ac:dyDescent="0.2">
      <c r="A3832" s="63" t="str">
        <f>_xlfn.XLOOKUP(B3832,MCS_Colaboradores!B:B,MCS_Colaboradores!A:A,"")</f>
        <v>E1717</v>
      </c>
      <c r="B3832" s="58" t="s">
        <v>14604</v>
      </c>
      <c r="C3832" s="72" t="s">
        <v>20221</v>
      </c>
      <c r="F3832" s="73" t="s">
        <v>14606</v>
      </c>
      <c r="G3832" s="59" t="s">
        <v>3069</v>
      </c>
      <c r="H3832" s="59" t="s">
        <v>3044</v>
      </c>
      <c r="K3832" s="58" t="s">
        <v>3590</v>
      </c>
      <c r="L3832" s="63" t="s">
        <v>17923</v>
      </c>
      <c r="M3832" s="59" t="s">
        <v>17642</v>
      </c>
      <c r="N3832" s="59" t="e" vm="17">
        <v>#VALUE!</v>
      </c>
      <c r="O3832" s="59" t="s">
        <v>16637</v>
      </c>
      <c r="P3832" s="75">
        <v>45894</v>
      </c>
      <c r="Q3832" s="76">
        <v>45925</v>
      </c>
      <c r="V3832" s="92" t="s">
        <v>3082</v>
      </c>
      <c r="W3832" s="92" t="s">
        <v>3082</v>
      </c>
      <c r="Y3832" s="87" t="s">
        <v>6200</v>
      </c>
      <c r="AA3832" s="59" t="s">
        <v>3050</v>
      </c>
      <c r="AC3832" s="92" t="s">
        <v>20222</v>
      </c>
    </row>
    <row r="3833" spans="1:30" ht="12.75" customHeight="1" x14ac:dyDescent="0.2">
      <c r="A3833" s="63" t="str">
        <f>_xlfn.XLOOKUP(B3833,MCS_Colaboradores!B:B,MCS_Colaboradores!A:A,"")</f>
        <v/>
      </c>
      <c r="B3833" s="58" t="s">
        <v>2775</v>
      </c>
      <c r="C3833" s="72" t="s">
        <v>20223</v>
      </c>
      <c r="F3833" s="112">
        <v>119304978</v>
      </c>
      <c r="G3833" s="59" t="s">
        <v>3052</v>
      </c>
      <c r="H3833" s="59" t="s">
        <v>3044</v>
      </c>
      <c r="K3833" s="58" t="s">
        <v>3045</v>
      </c>
      <c r="L3833" s="63" t="s">
        <v>3505</v>
      </c>
      <c r="M3833" s="59" t="s">
        <v>16542</v>
      </c>
      <c r="N3833" s="59" t="e" vm="7">
        <v>#VALUE!</v>
      </c>
      <c r="O3833" s="59" t="s">
        <v>3049</v>
      </c>
      <c r="P3833" s="75">
        <v>45782</v>
      </c>
      <c r="Q3833" s="76">
        <v>45782</v>
      </c>
      <c r="R3833" s="59">
        <v>45793</v>
      </c>
      <c r="V3833" s="92" t="s">
        <v>3175</v>
      </c>
      <c r="W3833" s="92">
        <v>34</v>
      </c>
      <c r="AA3833" s="59" t="s">
        <v>3050</v>
      </c>
      <c r="AC3833" s="92"/>
    </row>
    <row r="3834" spans="1:30" ht="12.75" customHeight="1" x14ac:dyDescent="0.2">
      <c r="A3834" s="63" t="str">
        <f>_xlfn.XLOOKUP(B3834,MCS_Colaboradores!B:B,MCS_Colaboradores!A:A,"")</f>
        <v/>
      </c>
      <c r="B3834" s="58" t="s">
        <v>2775</v>
      </c>
      <c r="C3834" s="72" t="s">
        <v>20224</v>
      </c>
      <c r="F3834" s="73"/>
      <c r="G3834" s="59" t="s">
        <v>3052</v>
      </c>
      <c r="H3834" s="59" t="s">
        <v>3044</v>
      </c>
      <c r="K3834" s="58" t="s">
        <v>3095</v>
      </c>
      <c r="L3834" s="63" t="s">
        <v>4217</v>
      </c>
      <c r="M3834" s="59" t="s">
        <v>18578</v>
      </c>
      <c r="N3834" s="59" t="e" vm="8">
        <v>#VALUE!</v>
      </c>
      <c r="O3834" s="59" t="s">
        <v>3212</v>
      </c>
      <c r="P3834" s="75">
        <v>45769</v>
      </c>
      <c r="AA3834" s="59" t="s">
        <v>3050</v>
      </c>
      <c r="AB3834" s="58" t="s">
        <v>19574</v>
      </c>
      <c r="AC3834" s="92" t="s">
        <v>14026</v>
      </c>
      <c r="AD3834" s="58" t="s">
        <v>20225</v>
      </c>
    </row>
    <row r="3835" spans="1:30" ht="12.75" customHeight="1" x14ac:dyDescent="0.2">
      <c r="A3835" s="63" t="str">
        <f>_xlfn.XLOOKUP(B3835,MCS_Colaboradores!B:B,MCS_Colaboradores!A:A,"")</f>
        <v>E0580</v>
      </c>
      <c r="B3835" s="58" t="s">
        <v>688</v>
      </c>
      <c r="C3835" s="72" t="s">
        <v>11892</v>
      </c>
      <c r="D3835" s="62">
        <v>12178133495</v>
      </c>
      <c r="E3835" s="62">
        <v>328404578</v>
      </c>
      <c r="F3835" s="73"/>
      <c r="G3835" s="59" t="s">
        <v>3052</v>
      </c>
      <c r="H3835" s="59" t="s">
        <v>3069</v>
      </c>
      <c r="I3835" s="77">
        <v>45509</v>
      </c>
      <c r="K3835" s="58" t="s">
        <v>3045</v>
      </c>
      <c r="L3835" s="63" t="s">
        <v>7205</v>
      </c>
      <c r="M3835" s="59" t="s">
        <v>4004</v>
      </c>
      <c r="N3835" s="59" t="e" vm="30">
        <v>#VALUE!</v>
      </c>
      <c r="O3835" s="59" t="s">
        <v>3071</v>
      </c>
      <c r="P3835" s="75">
        <v>45642</v>
      </c>
      <c r="Q3835" s="76">
        <v>45677</v>
      </c>
      <c r="R3835" s="59"/>
      <c r="AA3835" s="59" t="s">
        <v>3050</v>
      </c>
      <c r="AC3835" s="92" t="s">
        <v>4499</v>
      </c>
    </row>
    <row r="3836" spans="1:30" ht="12.75" customHeight="1" x14ac:dyDescent="0.2">
      <c r="A3836" s="63" t="str">
        <f>_xlfn.XLOOKUP(B3836,MCS_Colaboradores!B:B,MCS_Colaboradores!A:A,"")</f>
        <v>E0580</v>
      </c>
      <c r="B3836" s="58" t="s">
        <v>688</v>
      </c>
      <c r="C3836" s="72" t="s">
        <v>11892</v>
      </c>
      <c r="D3836" s="62">
        <v>12178133495</v>
      </c>
      <c r="E3836" s="62">
        <v>328404578</v>
      </c>
      <c r="F3836" s="112" t="s">
        <v>7201</v>
      </c>
      <c r="G3836" s="59" t="s">
        <v>3052</v>
      </c>
      <c r="H3836" s="59" t="s">
        <v>3044</v>
      </c>
      <c r="I3836" s="77">
        <v>45509</v>
      </c>
      <c r="K3836" s="58" t="s">
        <v>3045</v>
      </c>
      <c r="L3836" s="63" t="s">
        <v>3084</v>
      </c>
      <c r="M3836" s="59" t="s">
        <v>16542</v>
      </c>
      <c r="N3836" s="59" t="e" vm="7">
        <v>#VALUE!</v>
      </c>
      <c r="O3836" s="59" t="s">
        <v>3087</v>
      </c>
      <c r="P3836" s="75">
        <v>45509</v>
      </c>
      <c r="R3836" s="59"/>
      <c r="AA3836" s="59" t="s">
        <v>3050</v>
      </c>
      <c r="AC3836" s="92"/>
    </row>
    <row r="3837" spans="1:30" ht="12.75" customHeight="1" x14ac:dyDescent="0.2">
      <c r="A3837" s="63" t="str">
        <f>_xlfn.XLOOKUP(B3837,MCS_Colaboradores!B:B,MCS_Colaboradores!A:A,"")</f>
        <v>E0580</v>
      </c>
      <c r="B3837" s="58" t="s">
        <v>688</v>
      </c>
      <c r="C3837" s="72" t="s">
        <v>20226</v>
      </c>
      <c r="D3837" s="62">
        <v>12178133495</v>
      </c>
      <c r="E3837" s="62">
        <v>328404578</v>
      </c>
      <c r="F3837" s="111" t="s">
        <v>7201</v>
      </c>
      <c r="G3837" s="59" t="s">
        <v>3052</v>
      </c>
      <c r="H3837" s="59" t="s">
        <v>3044</v>
      </c>
      <c r="I3837" s="77">
        <v>45762</v>
      </c>
      <c r="J3837" s="60">
        <v>45825</v>
      </c>
      <c r="K3837" s="58" t="s">
        <v>3045</v>
      </c>
      <c r="L3837" s="63" t="s">
        <v>6344</v>
      </c>
      <c r="M3837" s="59" t="s">
        <v>4430</v>
      </c>
      <c r="N3837" s="59" t="e" vm="4">
        <v>#VALUE!</v>
      </c>
      <c r="O3837" s="59" t="s">
        <v>3071</v>
      </c>
      <c r="P3837" s="75">
        <v>45684</v>
      </c>
      <c r="Q3837" s="76">
        <v>45838</v>
      </c>
      <c r="R3837" s="59">
        <v>45825</v>
      </c>
      <c r="V3837" s="92" t="s">
        <v>3175</v>
      </c>
      <c r="W3837" s="92">
        <v>32</v>
      </c>
      <c r="AA3837" s="59" t="s">
        <v>3050</v>
      </c>
      <c r="AC3837" s="92"/>
    </row>
    <row r="3838" spans="1:30" ht="12.75" customHeight="1" x14ac:dyDescent="0.2">
      <c r="A3838" s="63" t="str">
        <f>_xlfn.XLOOKUP(B3838,MCS_Colaboradores!B:B,MCS_Colaboradores!A:A,"")</f>
        <v>E1436</v>
      </c>
      <c r="B3838" s="58" t="s">
        <v>2937</v>
      </c>
      <c r="C3838" s="72" t="s">
        <v>20227</v>
      </c>
      <c r="F3838" s="73"/>
      <c r="G3838" s="59" t="s">
        <v>3052</v>
      </c>
      <c r="H3838" s="59" t="s">
        <v>3044</v>
      </c>
      <c r="K3838" s="58" t="s">
        <v>3095</v>
      </c>
      <c r="L3838" s="63" t="s">
        <v>19744</v>
      </c>
      <c r="M3838" s="59" t="s">
        <v>16493</v>
      </c>
      <c r="N3838" s="59" t="e" vm="1">
        <v>#VALUE!</v>
      </c>
      <c r="O3838" s="59" t="s">
        <v>3071</v>
      </c>
      <c r="P3838" s="75">
        <v>45805</v>
      </c>
      <c r="AA3838" s="59" t="s">
        <v>3050</v>
      </c>
      <c r="AB3838" s="58" t="s">
        <v>20228</v>
      </c>
      <c r="AC3838" s="92"/>
    </row>
    <row r="3839" spans="1:30" ht="12.75" customHeight="1" x14ac:dyDescent="0.2">
      <c r="A3839" s="63" t="str">
        <f>_xlfn.XLOOKUP(B3839,MCS_Colaboradores!B:B,MCS_Colaboradores!A:A,"")</f>
        <v>E1436</v>
      </c>
      <c r="B3839" s="58" t="s">
        <v>2937</v>
      </c>
      <c r="C3839" s="72" t="s">
        <v>20229</v>
      </c>
      <c r="F3839" s="73" t="s">
        <v>7207</v>
      </c>
      <c r="G3839" s="59" t="s">
        <v>3052</v>
      </c>
      <c r="H3839" s="59" t="s">
        <v>3044</v>
      </c>
      <c r="K3839" s="58" t="s">
        <v>3054</v>
      </c>
      <c r="L3839" s="63" t="s">
        <v>4078</v>
      </c>
      <c r="M3839" s="59" t="s">
        <v>3167</v>
      </c>
      <c r="N3839" s="59" t="e" vm="39">
        <v>#VALUE!</v>
      </c>
      <c r="O3839" s="59" t="s">
        <v>3071</v>
      </c>
      <c r="P3839" s="75">
        <v>45810</v>
      </c>
      <c r="Q3839" s="76">
        <v>45884</v>
      </c>
      <c r="R3839" s="59"/>
      <c r="V3839" s="92" t="s">
        <v>3132</v>
      </c>
      <c r="W3839" s="92">
        <v>28</v>
      </c>
      <c r="AA3839" s="59" t="s">
        <v>3050</v>
      </c>
      <c r="AB3839" s="58" t="s">
        <v>4079</v>
      </c>
      <c r="AC3839" s="92"/>
    </row>
    <row r="3840" spans="1:30" ht="12.75" customHeight="1" x14ac:dyDescent="0.2">
      <c r="A3840" s="63" t="str">
        <f>_xlfn.XLOOKUP(B3840,MCS_Colaboradores!B:B,MCS_Colaboradores!A:A,"")</f>
        <v>E1436</v>
      </c>
      <c r="B3840" s="58" t="s">
        <v>2937</v>
      </c>
      <c r="C3840" s="72" t="s">
        <v>20229</v>
      </c>
      <c r="E3840" s="62">
        <v>330448536</v>
      </c>
      <c r="F3840" s="111" t="s">
        <v>7207</v>
      </c>
      <c r="G3840" s="59" t="s">
        <v>3052</v>
      </c>
      <c r="H3840" s="59" t="s">
        <v>3197</v>
      </c>
      <c r="K3840" s="58" t="s">
        <v>3054</v>
      </c>
      <c r="L3840" s="63" t="s">
        <v>3425</v>
      </c>
      <c r="M3840" s="59" t="s">
        <v>3426</v>
      </c>
      <c r="N3840" s="59" t="e" vm="39">
        <v>#VALUE!</v>
      </c>
      <c r="O3840" s="59" t="s">
        <v>3065</v>
      </c>
      <c r="P3840" s="75">
        <v>45812</v>
      </c>
      <c r="Q3840" s="76">
        <v>45843</v>
      </c>
      <c r="R3840" s="59">
        <v>46052</v>
      </c>
      <c r="V3840" s="92" t="s">
        <v>3132</v>
      </c>
      <c r="W3840" s="92">
        <v>38</v>
      </c>
      <c r="AA3840" s="59" t="s">
        <v>3050</v>
      </c>
      <c r="AB3840" s="63" t="s">
        <v>17841</v>
      </c>
      <c r="AC3840" s="92" t="s">
        <v>17456</v>
      </c>
    </row>
    <row r="3841" spans="1:29" ht="12.75" customHeight="1" x14ac:dyDescent="0.2">
      <c r="A3841" s="63" t="str">
        <f>_xlfn.XLOOKUP(B3841,MCS_Colaboradores!B:B,MCS_Colaboradores!A:A,"")</f>
        <v>E0082</v>
      </c>
      <c r="B3841" s="58" t="s">
        <v>2601</v>
      </c>
      <c r="C3841" s="72" t="s">
        <v>20230</v>
      </c>
      <c r="F3841" s="73">
        <v>124840952</v>
      </c>
      <c r="G3841" s="59" t="s">
        <v>3052</v>
      </c>
      <c r="H3841" s="59" t="s">
        <v>3069</v>
      </c>
      <c r="K3841" s="58" t="s">
        <v>3590</v>
      </c>
      <c r="L3841" s="63" t="s">
        <v>17844</v>
      </c>
      <c r="M3841" s="59" t="s">
        <v>16514</v>
      </c>
      <c r="N3841" s="59" t="e" vm="96">
        <v>#VALUE!</v>
      </c>
      <c r="O3841" s="59" t="s">
        <v>3087</v>
      </c>
      <c r="P3841" s="75">
        <v>45944</v>
      </c>
      <c r="Q3841" s="76">
        <v>45975</v>
      </c>
      <c r="V3841" s="92" t="s">
        <v>3175</v>
      </c>
      <c r="W3841" s="92" t="s">
        <v>3175</v>
      </c>
      <c r="Y3841" s="87" t="s">
        <v>6200</v>
      </c>
      <c r="AA3841" s="59" t="s">
        <v>3050</v>
      </c>
      <c r="AC3841" s="92"/>
    </row>
    <row r="3842" spans="1:29" ht="12.75" customHeight="1" x14ac:dyDescent="0.2">
      <c r="A3842" s="63" t="str">
        <f>_xlfn.XLOOKUP(B3842,MCS_Colaboradores!B:B,MCS_Colaboradores!A:A,"")</f>
        <v>E0082</v>
      </c>
      <c r="B3842" s="58" t="s">
        <v>2601</v>
      </c>
      <c r="C3842" s="72" t="s">
        <v>20230</v>
      </c>
      <c r="E3842" s="62">
        <v>339933755</v>
      </c>
      <c r="F3842" s="73">
        <v>124840952</v>
      </c>
      <c r="G3842" s="59" t="s">
        <v>3052</v>
      </c>
      <c r="H3842" s="59" t="s">
        <v>3197</v>
      </c>
      <c r="K3842" s="58" t="s">
        <v>3095</v>
      </c>
      <c r="L3842" s="63" t="s">
        <v>18575</v>
      </c>
      <c r="M3842" s="59" t="s">
        <v>16539</v>
      </c>
      <c r="N3842" s="59" t="e" vm="5">
        <v>#VALUE!</v>
      </c>
      <c r="O3842" s="59" t="s">
        <v>3049</v>
      </c>
      <c r="P3842" s="75">
        <v>45959</v>
      </c>
      <c r="Q3842" s="76">
        <v>46011</v>
      </c>
      <c r="R3842" s="87">
        <v>46014</v>
      </c>
      <c r="V3842" s="92" t="s">
        <v>3175</v>
      </c>
      <c r="W3842" s="92" t="s">
        <v>3175</v>
      </c>
      <c r="Y3842" s="87" t="s">
        <v>6200</v>
      </c>
      <c r="AA3842" s="59" t="s">
        <v>3050</v>
      </c>
      <c r="AB3842" s="58" t="s">
        <v>19891</v>
      </c>
      <c r="AC3842" s="92"/>
    </row>
    <row r="3843" spans="1:29" ht="12.75" customHeight="1" x14ac:dyDescent="0.2">
      <c r="A3843" s="63" t="str">
        <f>_xlfn.XLOOKUP(B3843,MCS_Colaboradores!B:B,MCS_Colaboradores!A:A,"")</f>
        <v>E0082</v>
      </c>
      <c r="B3843" s="58" t="s">
        <v>2601</v>
      </c>
      <c r="C3843" s="72" t="s">
        <v>20231</v>
      </c>
      <c r="F3843" s="73"/>
      <c r="G3843" s="59" t="s">
        <v>3052</v>
      </c>
      <c r="H3843" s="59" t="s">
        <v>3044</v>
      </c>
      <c r="K3843" s="58" t="s">
        <v>3045</v>
      </c>
      <c r="L3843" s="63" t="s">
        <v>3129</v>
      </c>
      <c r="M3843" s="59" t="s">
        <v>17364</v>
      </c>
      <c r="N3843" s="59" t="e" vm="42">
        <v>#VALUE!</v>
      </c>
      <c r="O3843" s="59" t="s">
        <v>3212</v>
      </c>
      <c r="P3843" s="75">
        <v>45754</v>
      </c>
      <c r="Q3843" s="76">
        <v>45814</v>
      </c>
      <c r="R3843" s="59"/>
      <c r="V3843" s="92" t="s">
        <v>3175</v>
      </c>
      <c r="W3843" s="92" t="s">
        <v>3175</v>
      </c>
      <c r="AA3843" s="59" t="s">
        <v>3050</v>
      </c>
      <c r="AC3843" s="92" t="s">
        <v>4499</v>
      </c>
    </row>
    <row r="3844" spans="1:29" ht="12.75" customHeight="1" x14ac:dyDescent="0.2">
      <c r="A3844" s="63" t="str">
        <f>_xlfn.XLOOKUP(B3844,MCS_Colaboradores!B:B,MCS_Colaboradores!A:A,"")</f>
        <v>E0082</v>
      </c>
      <c r="B3844" s="58" t="s">
        <v>2601</v>
      </c>
      <c r="C3844" s="72" t="s">
        <v>20231</v>
      </c>
      <c r="F3844" s="73"/>
      <c r="G3844" s="59" t="s">
        <v>3052</v>
      </c>
      <c r="H3844" s="59" t="s">
        <v>3069</v>
      </c>
      <c r="K3844" s="58" t="s">
        <v>3045</v>
      </c>
      <c r="L3844" s="63" t="s">
        <v>3686</v>
      </c>
      <c r="M3844" s="59" t="s">
        <v>16681</v>
      </c>
      <c r="N3844" s="59" t="e" vm="11">
        <v>#VALUE!</v>
      </c>
      <c r="O3844" s="59" t="s">
        <v>3110</v>
      </c>
      <c r="P3844" s="75">
        <v>45798</v>
      </c>
      <c r="Q3844" s="76">
        <v>46021</v>
      </c>
      <c r="R3844" s="59"/>
      <c r="V3844" s="92" t="s">
        <v>3175</v>
      </c>
      <c r="W3844" s="92" t="s">
        <v>3175</v>
      </c>
      <c r="AA3844" s="59" t="s">
        <v>3050</v>
      </c>
      <c r="AC3844" s="92"/>
    </row>
    <row r="3845" spans="1:29" ht="12.75" customHeight="1" x14ac:dyDescent="0.2">
      <c r="A3845" s="63" t="str">
        <f>_xlfn.XLOOKUP(B3845,MCS_Colaboradores!B:B,MCS_Colaboradores!A:A,"")</f>
        <v>E0082</v>
      </c>
      <c r="B3845" s="58" t="s">
        <v>2601</v>
      </c>
      <c r="C3845" s="72" t="s">
        <v>20231</v>
      </c>
      <c r="F3845" s="73"/>
      <c r="G3845" s="59" t="s">
        <v>3052</v>
      </c>
      <c r="H3845" s="59" t="s">
        <v>3044</v>
      </c>
      <c r="K3845" s="58" t="s">
        <v>3054</v>
      </c>
      <c r="L3845" s="63" t="s">
        <v>6125</v>
      </c>
      <c r="M3845" s="59" t="s">
        <v>3420</v>
      </c>
      <c r="N3845" s="59" t="e" vm="11">
        <v>#VALUE!</v>
      </c>
      <c r="O3845" s="59" t="s">
        <v>3212</v>
      </c>
      <c r="P3845" s="75">
        <v>45747</v>
      </c>
      <c r="Q3845" s="76">
        <v>45777</v>
      </c>
      <c r="R3845" s="59"/>
      <c r="V3845" s="92" t="s">
        <v>3175</v>
      </c>
      <c r="W3845" s="92" t="s">
        <v>3175</v>
      </c>
      <c r="AA3845" s="59" t="s">
        <v>3050</v>
      </c>
      <c r="AC3845" s="92"/>
    </row>
    <row r="3846" spans="1:29" ht="12.75" customHeight="1" x14ac:dyDescent="0.2">
      <c r="A3846" s="63" t="str">
        <f>_xlfn.XLOOKUP(B3846,MCS_Colaboradores!B:B,MCS_Colaboradores!A:A,"")</f>
        <v>E0082</v>
      </c>
      <c r="B3846" s="58" t="s">
        <v>2601</v>
      </c>
      <c r="C3846" s="72" t="s">
        <v>20231</v>
      </c>
      <c r="F3846" s="73"/>
      <c r="G3846" s="59" t="s">
        <v>3052</v>
      </c>
      <c r="H3846" s="59" t="s">
        <v>3044</v>
      </c>
      <c r="K3846" s="58" t="s">
        <v>3045</v>
      </c>
      <c r="L3846" s="63" t="s">
        <v>3683</v>
      </c>
      <c r="M3846" s="59" t="s">
        <v>3684</v>
      </c>
      <c r="N3846" s="59" t="e" vm="5">
        <v>#VALUE!</v>
      </c>
      <c r="O3846" s="59" t="s">
        <v>3104</v>
      </c>
      <c r="P3846" s="75">
        <v>45770</v>
      </c>
      <c r="Q3846" s="76">
        <v>45795</v>
      </c>
      <c r="R3846" s="59">
        <v>45795</v>
      </c>
      <c r="V3846" s="92" t="s">
        <v>3175</v>
      </c>
      <c r="W3846" s="92" t="s">
        <v>3175</v>
      </c>
      <c r="AA3846" s="59" t="s">
        <v>3050</v>
      </c>
      <c r="AC3846" s="92"/>
    </row>
    <row r="3847" spans="1:29" ht="12.75" customHeight="1" x14ac:dyDescent="0.2">
      <c r="A3847" s="63" t="str">
        <f>_xlfn.XLOOKUP(B3847,MCS_Colaboradores!B:B,MCS_Colaboradores!A:A,"")</f>
        <v>E0082</v>
      </c>
      <c r="B3847" s="58" t="s">
        <v>2601</v>
      </c>
      <c r="C3847" s="72" t="s">
        <v>20231</v>
      </c>
      <c r="F3847" s="112">
        <v>124840952</v>
      </c>
      <c r="G3847" s="59" t="s">
        <v>3052</v>
      </c>
      <c r="H3847" s="59" t="s">
        <v>3044</v>
      </c>
      <c r="K3847" s="58" t="s">
        <v>3045</v>
      </c>
      <c r="L3847" s="63" t="s">
        <v>3650</v>
      </c>
      <c r="M3847" s="59" t="s">
        <v>3651</v>
      </c>
      <c r="N3847" s="59" t="e" vm="5">
        <v>#VALUE!</v>
      </c>
      <c r="O3847" s="59" t="s">
        <v>3071</v>
      </c>
      <c r="P3847" s="75">
        <v>45805</v>
      </c>
      <c r="Q3847" s="76">
        <v>45869</v>
      </c>
      <c r="R3847" s="59">
        <v>45933</v>
      </c>
      <c r="V3847" s="92" t="s">
        <v>3175</v>
      </c>
      <c r="W3847" s="92" t="s">
        <v>3175</v>
      </c>
      <c r="AA3847" s="59" t="s">
        <v>3050</v>
      </c>
      <c r="AC3847" s="92"/>
    </row>
    <row r="3848" spans="1:29" ht="12.75" customHeight="1" x14ac:dyDescent="0.2">
      <c r="A3848" s="63" t="str">
        <f>_xlfn.XLOOKUP(B3848,MCS_Colaboradores!B:B,MCS_Colaboradores!A:A,"")</f>
        <v>E0850</v>
      </c>
      <c r="B3848" s="58" t="s">
        <v>827</v>
      </c>
      <c r="C3848" s="72" t="s">
        <v>20232</v>
      </c>
      <c r="D3848" s="62">
        <v>12177778994</v>
      </c>
      <c r="E3848" s="62">
        <v>328008249</v>
      </c>
      <c r="F3848" s="73"/>
      <c r="G3848" s="59" t="s">
        <v>3052</v>
      </c>
      <c r="H3848" s="59" t="s">
        <v>3044</v>
      </c>
      <c r="I3848" s="77">
        <v>45551</v>
      </c>
      <c r="J3848" s="60">
        <v>45570</v>
      </c>
      <c r="K3848" s="58" t="s">
        <v>3045</v>
      </c>
      <c r="L3848" s="63" t="s">
        <v>3213</v>
      </c>
      <c r="M3848" s="59" t="s">
        <v>16542</v>
      </c>
      <c r="N3848" s="59" t="e" vm="7">
        <v>#VALUE!</v>
      </c>
      <c r="O3848" s="59" t="s">
        <v>3087</v>
      </c>
      <c r="P3848" s="75">
        <v>45488</v>
      </c>
      <c r="Q3848" s="76">
        <v>45596</v>
      </c>
      <c r="R3848" s="59">
        <v>45570</v>
      </c>
      <c r="AA3848" s="59" t="s">
        <v>3050</v>
      </c>
      <c r="AC3848" s="92" t="s">
        <v>7211</v>
      </c>
    </row>
    <row r="3849" spans="1:29" ht="12.75" customHeight="1" x14ac:dyDescent="0.2">
      <c r="A3849" s="63" t="str">
        <f>_xlfn.XLOOKUP(B3849,MCS_Colaboradores!B:B,MCS_Colaboradores!A:A,"")</f>
        <v>E1968</v>
      </c>
      <c r="B3849" s="58" t="s">
        <v>15706</v>
      </c>
      <c r="C3849" s="72" t="s">
        <v>20233</v>
      </c>
      <c r="F3849" s="73">
        <v>177831399</v>
      </c>
      <c r="G3849" s="59" t="s">
        <v>3052</v>
      </c>
      <c r="H3849" s="59" t="s">
        <v>3197</v>
      </c>
      <c r="K3849" s="58" t="s">
        <v>16490</v>
      </c>
      <c r="L3849" s="63" t="s">
        <v>18171</v>
      </c>
      <c r="M3849" s="59" t="s">
        <v>17605</v>
      </c>
      <c r="N3849" s="59" t="e" vm="21">
        <v>#VALUE!</v>
      </c>
      <c r="O3849" s="59" t="s">
        <v>17250</v>
      </c>
      <c r="P3849" s="75">
        <v>45951</v>
      </c>
      <c r="Q3849" s="76">
        <v>46133</v>
      </c>
      <c r="R3849" s="87">
        <v>46034</v>
      </c>
      <c r="V3849" s="92" t="s">
        <v>3082</v>
      </c>
      <c r="W3849" s="92" t="s">
        <v>3082</v>
      </c>
      <c r="Y3849" s="87" t="s">
        <v>6200</v>
      </c>
      <c r="AA3849" s="59" t="s">
        <v>3050</v>
      </c>
      <c r="AC3849" s="92"/>
    </row>
    <row r="3850" spans="1:29" ht="12.75" customHeight="1" x14ac:dyDescent="0.2">
      <c r="A3850" s="63" t="str">
        <f>_xlfn.XLOOKUP(B3850,MCS_Colaboradores!B:B,MCS_Colaboradores!A:A,"")</f>
        <v>E0242</v>
      </c>
      <c r="B3850" s="58" t="s">
        <v>1971</v>
      </c>
      <c r="C3850" s="72" t="s">
        <v>20234</v>
      </c>
      <c r="D3850" s="62">
        <v>12176884834</v>
      </c>
      <c r="E3850" s="62">
        <v>326902600</v>
      </c>
      <c r="F3850" s="112" t="s">
        <v>7213</v>
      </c>
      <c r="G3850" s="59" t="s">
        <v>3052</v>
      </c>
      <c r="H3850" s="59" t="s">
        <v>3044</v>
      </c>
      <c r="I3850" s="77">
        <v>45762</v>
      </c>
      <c r="J3850" s="60">
        <v>45842</v>
      </c>
      <c r="K3850" s="58" t="s">
        <v>3045</v>
      </c>
      <c r="L3850" s="63" t="s">
        <v>4638</v>
      </c>
      <c r="M3850" s="59" t="s">
        <v>3279</v>
      </c>
      <c r="N3850" s="59" t="e" vm="40">
        <v>#VALUE!</v>
      </c>
      <c r="O3850" s="59" t="s">
        <v>3071</v>
      </c>
      <c r="P3850" s="75">
        <v>45460</v>
      </c>
      <c r="Q3850" s="76">
        <v>45485</v>
      </c>
      <c r="R3850" s="59">
        <v>45842</v>
      </c>
      <c r="AA3850" s="59" t="s">
        <v>3050</v>
      </c>
      <c r="AC3850" s="92"/>
    </row>
    <row r="3851" spans="1:29" ht="12.75" customHeight="1" x14ac:dyDescent="0.2">
      <c r="A3851" s="63" t="str">
        <f>_xlfn.XLOOKUP(B3851,MCS_Colaboradores!B:B,MCS_Colaboradores!A:A,"")</f>
        <v>E2047</v>
      </c>
      <c r="B3851" s="58" t="s">
        <v>16038</v>
      </c>
      <c r="C3851" s="72" t="s">
        <v>20235</v>
      </c>
      <c r="F3851" s="73" t="s">
        <v>16040</v>
      </c>
      <c r="G3851" s="59" t="s">
        <v>3052</v>
      </c>
      <c r="H3851" s="59" t="s">
        <v>3197</v>
      </c>
      <c r="K3851" s="58" t="s">
        <v>3045</v>
      </c>
      <c r="L3851" s="63" t="s">
        <v>18216</v>
      </c>
      <c r="M3851" s="59" t="s">
        <v>16542</v>
      </c>
      <c r="N3851" s="59" t="e" vm="7">
        <v>#VALUE!</v>
      </c>
      <c r="O3851" s="59" t="s">
        <v>3087</v>
      </c>
      <c r="P3851" s="75">
        <v>45971</v>
      </c>
      <c r="Q3851" s="76">
        <v>46022</v>
      </c>
      <c r="R3851" s="87">
        <v>46022</v>
      </c>
      <c r="V3851" s="92" t="s">
        <v>3059</v>
      </c>
      <c r="W3851" s="92">
        <v>40</v>
      </c>
      <c r="Y3851" s="87" t="s">
        <v>6200</v>
      </c>
      <c r="AA3851" s="59" t="s">
        <v>3050</v>
      </c>
      <c r="AB3851" s="58" t="s">
        <v>17505</v>
      </c>
      <c r="AC3851" s="92"/>
    </row>
    <row r="3852" spans="1:29" ht="12.75" customHeight="1" x14ac:dyDescent="0.2">
      <c r="A3852" s="63" t="str">
        <f>_xlfn.XLOOKUP(B3852,MCS_Colaboradores!B:B,MCS_Colaboradores!A:A,"")</f>
        <v>E0680</v>
      </c>
      <c r="B3852" s="58" t="s">
        <v>306</v>
      </c>
      <c r="C3852" s="72" t="s">
        <v>20236</v>
      </c>
      <c r="D3852" s="62">
        <v>12175618464</v>
      </c>
      <c r="E3852" s="62">
        <v>325456445</v>
      </c>
      <c r="F3852" s="73" t="s">
        <v>7215</v>
      </c>
      <c r="G3852" s="59" t="s">
        <v>3052</v>
      </c>
      <c r="H3852" s="59" t="s">
        <v>3044</v>
      </c>
      <c r="I3852" s="77">
        <v>45754</v>
      </c>
      <c r="K3852" s="58" t="s">
        <v>3054</v>
      </c>
      <c r="L3852" s="63" t="s">
        <v>4405</v>
      </c>
      <c r="M3852" s="59" t="s">
        <v>3682</v>
      </c>
      <c r="N3852" s="59" t="e" vm="70">
        <v>#VALUE!</v>
      </c>
      <c r="O3852" s="59" t="s">
        <v>3049</v>
      </c>
      <c r="P3852" s="75">
        <v>45567</v>
      </c>
      <c r="Q3852" s="76">
        <v>45646</v>
      </c>
      <c r="R3852" s="59">
        <v>45792</v>
      </c>
      <c r="V3852" s="92" t="s">
        <v>3082</v>
      </c>
      <c r="W3852" s="92" t="s">
        <v>3132</v>
      </c>
      <c r="AA3852" s="59" t="s">
        <v>3050</v>
      </c>
      <c r="AC3852" s="92" t="s">
        <v>3769</v>
      </c>
    </row>
    <row r="3853" spans="1:29" ht="12.75" customHeight="1" x14ac:dyDescent="0.2">
      <c r="A3853" s="63" t="str">
        <f>_xlfn.XLOOKUP(B3853,MCS_Colaboradores!B:B,MCS_Colaboradores!A:A,"")</f>
        <v>E0680</v>
      </c>
      <c r="B3853" s="58" t="s">
        <v>306</v>
      </c>
      <c r="C3853" s="72" t="s">
        <v>20237</v>
      </c>
      <c r="D3853" s="62">
        <v>12175618464</v>
      </c>
      <c r="E3853" s="62">
        <v>325456445</v>
      </c>
      <c r="F3853" s="73"/>
      <c r="G3853" s="59" t="s">
        <v>3052</v>
      </c>
      <c r="H3853" s="59" t="s">
        <v>3044</v>
      </c>
      <c r="I3853" s="77">
        <v>45430</v>
      </c>
      <c r="K3853" s="58" t="s">
        <v>3045</v>
      </c>
      <c r="L3853" s="63" t="s">
        <v>4577</v>
      </c>
      <c r="M3853" s="59" t="s">
        <v>3292</v>
      </c>
      <c r="N3853" s="59" t="s">
        <v>3293</v>
      </c>
      <c r="O3853" s="59" t="s">
        <v>3049</v>
      </c>
      <c r="P3853" s="75">
        <v>45421</v>
      </c>
      <c r="Q3853" s="76">
        <v>45534</v>
      </c>
      <c r="R3853" s="59">
        <v>45531</v>
      </c>
      <c r="AA3853" s="59" t="s">
        <v>3050</v>
      </c>
      <c r="AC3853" s="92" t="s">
        <v>7221</v>
      </c>
    </row>
    <row r="3854" spans="1:29" ht="12.75" customHeight="1" x14ac:dyDescent="0.2">
      <c r="A3854" s="63" t="str">
        <f>_xlfn.XLOOKUP(B3854,MCS_Colaboradores!B:B,MCS_Colaboradores!A:A,"")</f>
        <v>E0680</v>
      </c>
      <c r="B3854" s="58" t="s">
        <v>306</v>
      </c>
      <c r="C3854" s="72" t="s">
        <v>20237</v>
      </c>
      <c r="D3854" s="62">
        <v>12175618464</v>
      </c>
      <c r="E3854" s="62">
        <v>325456445</v>
      </c>
      <c r="F3854" s="73"/>
      <c r="G3854" s="59" t="s">
        <v>3052</v>
      </c>
      <c r="H3854" s="59" t="s">
        <v>3044</v>
      </c>
      <c r="I3854" s="77">
        <v>45395</v>
      </c>
      <c r="J3854" s="60">
        <v>45402</v>
      </c>
      <c r="K3854" s="58" t="s">
        <v>3045</v>
      </c>
      <c r="L3854" s="63" t="s">
        <v>4416</v>
      </c>
      <c r="M3854" s="59" t="s">
        <v>4417</v>
      </c>
      <c r="N3854" s="59" t="e" vm="83">
        <v>#VALUE!</v>
      </c>
      <c r="O3854" s="59" t="s">
        <v>3049</v>
      </c>
      <c r="P3854" s="75">
        <v>45369</v>
      </c>
      <c r="Q3854" s="76">
        <v>45402</v>
      </c>
      <c r="R3854" s="59"/>
      <c r="U3854" s="59" t="s">
        <v>3076</v>
      </c>
      <c r="AA3854" s="59" t="s">
        <v>3050</v>
      </c>
      <c r="AC3854" s="92" t="s">
        <v>7219</v>
      </c>
    </row>
    <row r="3855" spans="1:29" ht="12.75" customHeight="1" x14ac:dyDescent="0.2">
      <c r="A3855" s="63" t="str">
        <f>_xlfn.XLOOKUP(B3855,MCS_Colaboradores!B:B,MCS_Colaboradores!A:A,"")</f>
        <v>E0680</v>
      </c>
      <c r="B3855" s="58" t="s">
        <v>306</v>
      </c>
      <c r="C3855" s="72" t="s">
        <v>20236</v>
      </c>
      <c r="D3855" s="62">
        <v>12175618464</v>
      </c>
      <c r="E3855" s="62">
        <v>325456445</v>
      </c>
      <c r="F3855" s="73"/>
      <c r="G3855" s="59" t="s">
        <v>3052</v>
      </c>
      <c r="H3855" s="59" t="s">
        <v>3044</v>
      </c>
      <c r="I3855" s="77">
        <v>45430</v>
      </c>
      <c r="J3855" s="60">
        <v>45553</v>
      </c>
      <c r="K3855" s="58" t="s">
        <v>3045</v>
      </c>
      <c r="L3855" s="63" t="s">
        <v>3440</v>
      </c>
      <c r="M3855" s="59" t="s">
        <v>3360</v>
      </c>
      <c r="N3855" s="59" t="e" vm="85">
        <v>#VALUE!</v>
      </c>
      <c r="O3855" s="59" t="s">
        <v>3049</v>
      </c>
      <c r="P3855" s="75">
        <v>45544</v>
      </c>
      <c r="R3855" s="59">
        <v>45553</v>
      </c>
      <c r="AA3855" s="59" t="s">
        <v>3050</v>
      </c>
      <c r="AC3855" s="92" t="s">
        <v>7217</v>
      </c>
    </row>
    <row r="3856" spans="1:29" ht="12.75" customHeight="1" x14ac:dyDescent="0.2">
      <c r="A3856" s="63" t="str">
        <f>_xlfn.XLOOKUP(B3856,MCS_Colaboradores!B:B,MCS_Colaboradores!A:A,"")</f>
        <v>E0510</v>
      </c>
      <c r="B3856" s="58" t="s">
        <v>2065</v>
      </c>
      <c r="C3856" s="72" t="s">
        <v>17214</v>
      </c>
      <c r="D3856" s="62">
        <v>12178450524</v>
      </c>
      <c r="E3856" s="62">
        <v>329352768</v>
      </c>
      <c r="F3856" s="73">
        <v>124019978</v>
      </c>
      <c r="G3856" s="59" t="s">
        <v>3052</v>
      </c>
      <c r="H3856" s="59" t="s">
        <v>3044</v>
      </c>
      <c r="I3856" s="77">
        <v>45959</v>
      </c>
      <c r="J3856" s="60">
        <v>45995</v>
      </c>
      <c r="K3856" s="58" t="s">
        <v>3045</v>
      </c>
      <c r="L3856" s="63" t="s">
        <v>20238</v>
      </c>
      <c r="M3856" s="59" t="s">
        <v>16542</v>
      </c>
      <c r="N3856" s="59" t="e" vm="7">
        <v>#VALUE!</v>
      </c>
      <c r="O3856" s="59" t="s">
        <v>3049</v>
      </c>
      <c r="P3856" s="75">
        <v>45959</v>
      </c>
      <c r="Q3856" s="76">
        <v>45991</v>
      </c>
      <c r="R3856" s="87">
        <v>45994</v>
      </c>
      <c r="V3856" s="92" t="s">
        <v>3175</v>
      </c>
      <c r="W3856" s="92" t="s">
        <v>3175</v>
      </c>
      <c r="Y3856" s="87" t="s">
        <v>6200</v>
      </c>
      <c r="AA3856" s="59" t="s">
        <v>3050</v>
      </c>
      <c r="AC3856" s="92"/>
    </row>
    <row r="3857" spans="1:30" ht="12.75" customHeight="1" x14ac:dyDescent="0.2">
      <c r="A3857" s="63" t="str">
        <f>_xlfn.XLOOKUP(B3857,MCS_Colaboradores!B:B,MCS_Colaboradores!A:A,"")</f>
        <v>E0510</v>
      </c>
      <c r="B3857" s="58" t="s">
        <v>2065</v>
      </c>
      <c r="C3857" s="72" t="s">
        <v>20239</v>
      </c>
      <c r="D3857" s="62">
        <v>12178450524</v>
      </c>
      <c r="E3857" s="62">
        <v>329352768</v>
      </c>
      <c r="F3857" s="73"/>
      <c r="G3857" s="59" t="s">
        <v>3052</v>
      </c>
      <c r="H3857" s="59" t="s">
        <v>3044</v>
      </c>
      <c r="I3857" s="77">
        <v>45616</v>
      </c>
      <c r="J3857" s="60">
        <v>45956</v>
      </c>
      <c r="K3857" s="58" t="s">
        <v>3095</v>
      </c>
      <c r="L3857" s="63" t="s">
        <v>3170</v>
      </c>
      <c r="M3857" s="59" t="s">
        <v>17349</v>
      </c>
      <c r="N3857" s="59" t="e" vm="22">
        <v>#VALUE!</v>
      </c>
      <c r="O3857" s="59" t="s">
        <v>3049</v>
      </c>
      <c r="P3857" s="75">
        <v>45580</v>
      </c>
      <c r="Q3857" s="76">
        <v>45646</v>
      </c>
      <c r="R3857" s="87">
        <v>45956</v>
      </c>
      <c r="V3857" s="92" t="s">
        <v>3175</v>
      </c>
      <c r="W3857" s="92" t="s">
        <v>3082</v>
      </c>
      <c r="AA3857" s="59" t="s">
        <v>3050</v>
      </c>
      <c r="AB3857" s="63" t="s">
        <v>3628</v>
      </c>
      <c r="AC3857" s="92"/>
      <c r="AD3857" s="58" t="s">
        <v>20240</v>
      </c>
    </row>
    <row r="3858" spans="1:30" ht="12.75" customHeight="1" x14ac:dyDescent="0.2">
      <c r="A3858" s="63" t="str">
        <f>_xlfn.XLOOKUP(B3858,MCS_Colaboradores!B:B,MCS_Colaboradores!A:A,"")</f>
        <v>E1354</v>
      </c>
      <c r="B3858" s="58" t="s">
        <v>1915</v>
      </c>
      <c r="C3858" s="72" t="s">
        <v>20241</v>
      </c>
      <c r="D3858" s="62">
        <v>12174626397</v>
      </c>
      <c r="E3858" s="62">
        <v>324083246</v>
      </c>
      <c r="F3858" s="73"/>
      <c r="G3858" s="59" t="s">
        <v>3052</v>
      </c>
      <c r="H3858" s="59" t="s">
        <v>3044</v>
      </c>
      <c r="I3858" s="77">
        <v>45332</v>
      </c>
      <c r="K3858" s="58" t="s">
        <v>3045</v>
      </c>
      <c r="L3858" s="63">
        <v>2023</v>
      </c>
      <c r="M3858" s="59" t="s">
        <v>3437</v>
      </c>
      <c r="N3858" s="59" t="e" vm="31">
        <v>#VALUE!</v>
      </c>
      <c r="O3858" s="59" t="s">
        <v>3212</v>
      </c>
      <c r="P3858" s="75">
        <v>45122</v>
      </c>
      <c r="Q3858" s="76" t="s">
        <v>3158</v>
      </c>
      <c r="R3858" s="59">
        <v>45763</v>
      </c>
      <c r="U3858" s="59" t="s">
        <v>3076</v>
      </c>
      <c r="Z3858" s="59" t="s">
        <v>3066</v>
      </c>
      <c r="AA3858" s="59" t="s">
        <v>3050</v>
      </c>
      <c r="AC3858" s="92" t="s">
        <v>3298</v>
      </c>
    </row>
    <row r="3859" spans="1:30" ht="12.75" customHeight="1" x14ac:dyDescent="0.2">
      <c r="A3859" s="63" t="str">
        <f>_xlfn.XLOOKUP(B3859,MCS_Colaboradores!B:B,MCS_Colaboradores!A:A,"")</f>
        <v>E1577</v>
      </c>
      <c r="B3859" s="58" t="s">
        <v>14222</v>
      </c>
      <c r="C3859" s="72" t="s">
        <v>20242</v>
      </c>
      <c r="F3859" s="73"/>
      <c r="G3859" s="59" t="s">
        <v>3052</v>
      </c>
      <c r="H3859" s="59" t="s">
        <v>3044</v>
      </c>
      <c r="K3859" s="58" t="s">
        <v>3095</v>
      </c>
      <c r="L3859" s="63" t="s">
        <v>19685</v>
      </c>
      <c r="M3859" s="59" t="s">
        <v>17907</v>
      </c>
      <c r="N3859" s="59" t="e" vm="5">
        <v>#VALUE!</v>
      </c>
      <c r="O3859" s="59" t="s">
        <v>17829</v>
      </c>
      <c r="P3859" s="75">
        <v>45700</v>
      </c>
      <c r="R3859" s="87">
        <v>45701</v>
      </c>
      <c r="V3859" s="92" t="s">
        <v>3175</v>
      </c>
      <c r="W3859" s="92" t="s">
        <v>3082</v>
      </c>
      <c r="AA3859" s="59" t="s">
        <v>3050</v>
      </c>
      <c r="AB3859" s="58" t="s">
        <v>14081</v>
      </c>
      <c r="AC3859" s="92"/>
    </row>
    <row r="3860" spans="1:30" ht="12.75" customHeight="1" x14ac:dyDescent="0.2">
      <c r="A3860" s="63" t="str">
        <f>_xlfn.XLOOKUP(B3860,MCS_Colaboradores!B:B,MCS_Colaboradores!A:A,"")</f>
        <v>E0848</v>
      </c>
      <c r="B3860" s="58" t="s">
        <v>796</v>
      </c>
      <c r="C3860" s="72" t="s">
        <v>20243</v>
      </c>
      <c r="D3860" s="62">
        <v>12177602960</v>
      </c>
      <c r="E3860" s="62">
        <v>328046477</v>
      </c>
      <c r="F3860" s="73"/>
      <c r="G3860" s="59" t="s">
        <v>3052</v>
      </c>
      <c r="H3860" s="59" t="s">
        <v>3069</v>
      </c>
      <c r="K3860" s="58" t="s">
        <v>3054</v>
      </c>
      <c r="L3860" s="63" t="s">
        <v>5148</v>
      </c>
      <c r="M3860" s="59" t="s">
        <v>17517</v>
      </c>
      <c r="N3860" s="59" t="e" vm="17">
        <v>#VALUE!</v>
      </c>
      <c r="O3860" s="59" t="s">
        <v>3049</v>
      </c>
      <c r="P3860" s="75">
        <v>45638</v>
      </c>
      <c r="Q3860" s="76">
        <v>45730</v>
      </c>
      <c r="R3860" s="59"/>
      <c r="AA3860" s="59" t="s">
        <v>3050</v>
      </c>
      <c r="AC3860" s="92"/>
    </row>
    <row r="3861" spans="1:30" ht="12.75" customHeight="1" x14ac:dyDescent="0.2">
      <c r="A3861" s="63" t="str">
        <f>_xlfn.XLOOKUP(B3861,MCS_Colaboradores!B:B,MCS_Colaboradores!A:A,"")</f>
        <v>E0848</v>
      </c>
      <c r="B3861" s="58" t="s">
        <v>796</v>
      </c>
      <c r="C3861" s="72" t="s">
        <v>20243</v>
      </c>
      <c r="D3861" s="62">
        <v>12177602960</v>
      </c>
      <c r="E3861" s="62">
        <v>328046477</v>
      </c>
      <c r="F3861" s="73"/>
      <c r="G3861" s="59" t="s">
        <v>3069</v>
      </c>
      <c r="H3861" s="59" t="s">
        <v>3069</v>
      </c>
      <c r="K3861" s="58" t="s">
        <v>3045</v>
      </c>
      <c r="L3861" s="63" t="s">
        <v>7228</v>
      </c>
      <c r="M3861" s="59" t="s">
        <v>3047</v>
      </c>
      <c r="N3861" s="59" t="e" vm="20">
        <v>#VALUE!</v>
      </c>
      <c r="O3861" s="59" t="s">
        <v>3049</v>
      </c>
      <c r="P3861" s="75">
        <v>45642</v>
      </c>
      <c r="Q3861" s="76">
        <v>45708</v>
      </c>
      <c r="R3861" s="59"/>
      <c r="AA3861" s="59" t="s">
        <v>3050</v>
      </c>
      <c r="AC3861" s="92"/>
    </row>
    <row r="3862" spans="1:30" ht="12.75" customHeight="1" x14ac:dyDescent="0.2">
      <c r="A3862" s="63" t="str">
        <f>_xlfn.XLOOKUP(B3862,MCS_Colaboradores!B:B,MCS_Colaboradores!A:A,"")</f>
        <v>E0848</v>
      </c>
      <c r="B3862" s="58" t="s">
        <v>796</v>
      </c>
      <c r="C3862" s="72" t="s">
        <v>20243</v>
      </c>
      <c r="D3862" s="62">
        <v>12177602960</v>
      </c>
      <c r="E3862" s="62">
        <v>328046477</v>
      </c>
      <c r="F3862" s="73"/>
      <c r="G3862" s="59" t="s">
        <v>3052</v>
      </c>
      <c r="H3862" s="59" t="s">
        <v>3044</v>
      </c>
      <c r="I3862" s="77">
        <v>45532</v>
      </c>
      <c r="K3862" s="58" t="s">
        <v>3045</v>
      </c>
      <c r="L3862" s="63" t="s">
        <v>3084</v>
      </c>
      <c r="M3862" s="59" t="s">
        <v>16542</v>
      </c>
      <c r="N3862" s="59" t="e" vm="7">
        <v>#VALUE!</v>
      </c>
      <c r="O3862" s="59" t="s">
        <v>3049</v>
      </c>
      <c r="P3862" s="75">
        <v>45509</v>
      </c>
      <c r="R3862" s="59">
        <v>45633</v>
      </c>
      <c r="AA3862" s="59" t="s">
        <v>3050</v>
      </c>
      <c r="AC3862" s="92"/>
    </row>
    <row r="3863" spans="1:30" ht="12.75" customHeight="1" x14ac:dyDescent="0.2">
      <c r="A3863" s="63" t="str">
        <f>_xlfn.XLOOKUP(B3863,MCS_Colaboradores!B:B,MCS_Colaboradores!A:A,"")</f>
        <v>E0848</v>
      </c>
      <c r="B3863" s="58" t="s">
        <v>796</v>
      </c>
      <c r="C3863" s="72" t="s">
        <v>20243</v>
      </c>
      <c r="D3863" s="62">
        <v>12177602960</v>
      </c>
      <c r="E3863" s="62">
        <v>328046477</v>
      </c>
      <c r="F3863" s="73"/>
      <c r="G3863" s="59" t="s">
        <v>3052</v>
      </c>
      <c r="H3863" s="59" t="s">
        <v>3044</v>
      </c>
      <c r="I3863" s="77">
        <v>45763</v>
      </c>
      <c r="J3863" s="60">
        <v>45770</v>
      </c>
      <c r="K3863" s="58" t="s">
        <v>3045</v>
      </c>
      <c r="L3863" s="63" t="s">
        <v>3917</v>
      </c>
      <c r="M3863" s="59" t="s">
        <v>16542</v>
      </c>
      <c r="N3863" s="59" t="e" vm="7">
        <v>#VALUE!</v>
      </c>
      <c r="O3863" s="59" t="s">
        <v>3049</v>
      </c>
      <c r="P3863" s="75">
        <v>45756</v>
      </c>
      <c r="Q3863" s="76">
        <v>45902</v>
      </c>
      <c r="R3863" s="59">
        <v>45770</v>
      </c>
      <c r="AA3863" s="59" t="s">
        <v>3050</v>
      </c>
      <c r="AC3863" s="92" t="s">
        <v>7226</v>
      </c>
    </row>
    <row r="3864" spans="1:30" ht="12.75" customHeight="1" x14ac:dyDescent="0.2">
      <c r="A3864" s="63" t="str">
        <f>_xlfn.XLOOKUP(B3864,MCS_Colaboradores!B:B,MCS_Colaboradores!A:A,"")</f>
        <v>E1775</v>
      </c>
      <c r="B3864" s="58" t="s">
        <v>14863</v>
      </c>
      <c r="C3864" s="72" t="s">
        <v>20244</v>
      </c>
      <c r="F3864" s="73">
        <v>125289594</v>
      </c>
      <c r="G3864" s="59" t="s">
        <v>3052</v>
      </c>
      <c r="H3864" s="59" t="s">
        <v>3197</v>
      </c>
      <c r="K3864" s="58" t="s">
        <v>3590</v>
      </c>
      <c r="L3864" s="63" t="s">
        <v>16501</v>
      </c>
      <c r="M3864" s="59" t="s">
        <v>3113</v>
      </c>
      <c r="N3864" s="59" t="s">
        <v>3402</v>
      </c>
      <c r="O3864" s="59" t="s">
        <v>16502</v>
      </c>
      <c r="P3864" s="75">
        <v>46055</v>
      </c>
      <c r="Q3864" s="76">
        <v>46083</v>
      </c>
      <c r="V3864" s="92" t="s">
        <v>3082</v>
      </c>
      <c r="W3864" s="92" t="s">
        <v>3082</v>
      </c>
      <c r="Y3864" s="87" t="s">
        <v>6200</v>
      </c>
      <c r="AA3864" s="59" t="s">
        <v>3050</v>
      </c>
      <c r="AB3864" s="58" t="s">
        <v>18297</v>
      </c>
      <c r="AC3864" s="92"/>
    </row>
    <row r="3865" spans="1:30" ht="12.75" customHeight="1" x14ac:dyDescent="0.2">
      <c r="A3865" s="63" t="str">
        <f>_xlfn.XLOOKUP(B3865,MCS_Colaboradores!B:B,MCS_Colaboradores!A:A,"")</f>
        <v>E1775</v>
      </c>
      <c r="B3865" s="58" t="s">
        <v>14863</v>
      </c>
      <c r="C3865" s="72" t="s">
        <v>20244</v>
      </c>
      <c r="F3865" s="73">
        <v>125289594</v>
      </c>
      <c r="G3865" s="59" t="s">
        <v>3052</v>
      </c>
      <c r="H3865" s="59" t="s">
        <v>3044</v>
      </c>
      <c r="K3865" s="58" t="s">
        <v>3590</v>
      </c>
      <c r="L3865" s="63" t="s">
        <v>20245</v>
      </c>
      <c r="M3865" s="59" t="s">
        <v>16936</v>
      </c>
      <c r="N3865" s="59" t="e" vm="5">
        <v>#VALUE!</v>
      </c>
      <c r="O3865" s="59" t="s">
        <v>3065</v>
      </c>
      <c r="P3865" s="75">
        <v>45922</v>
      </c>
      <c r="Q3865" s="76">
        <v>45954</v>
      </c>
      <c r="R3865" s="87">
        <v>45975</v>
      </c>
      <c r="V3865" s="92" t="s">
        <v>3082</v>
      </c>
      <c r="W3865" s="92" t="s">
        <v>3082</v>
      </c>
      <c r="Y3865" s="87" t="s">
        <v>6200</v>
      </c>
      <c r="AA3865" s="59" t="s">
        <v>3050</v>
      </c>
      <c r="AC3865" s="92"/>
    </row>
    <row r="3866" spans="1:30" ht="12.75" customHeight="1" x14ac:dyDescent="0.2">
      <c r="A3866" s="63" t="str">
        <f>_xlfn.XLOOKUP(B3866,MCS_Colaboradores!B:B,MCS_Colaboradores!A:A,"")</f>
        <v>E1775</v>
      </c>
      <c r="B3866" s="58" t="s">
        <v>14863</v>
      </c>
      <c r="C3866" s="72" t="s">
        <v>20244</v>
      </c>
      <c r="F3866" s="73">
        <v>125289594</v>
      </c>
      <c r="G3866" s="59" t="s">
        <v>3052</v>
      </c>
      <c r="H3866" s="59" t="s">
        <v>3069</v>
      </c>
      <c r="K3866" s="58" t="s">
        <v>3590</v>
      </c>
      <c r="L3866" s="63" t="s">
        <v>20246</v>
      </c>
      <c r="M3866" s="59" t="s">
        <v>16518</v>
      </c>
      <c r="N3866" s="59" t="e" vm="5">
        <v>#VALUE!</v>
      </c>
      <c r="O3866" s="59" t="s">
        <v>3065</v>
      </c>
      <c r="P3866" s="75">
        <v>45889</v>
      </c>
      <c r="Q3866" s="76">
        <v>45989</v>
      </c>
      <c r="V3866" s="92" t="s">
        <v>3082</v>
      </c>
      <c r="W3866" s="92" t="s">
        <v>3082</v>
      </c>
      <c r="Y3866" s="87" t="s">
        <v>6200</v>
      </c>
      <c r="AA3866" s="59" t="s">
        <v>3050</v>
      </c>
      <c r="AC3866" s="92" t="s">
        <v>5491</v>
      </c>
    </row>
    <row r="3867" spans="1:30" ht="12.75" customHeight="1" x14ac:dyDescent="0.2">
      <c r="A3867" s="63" t="str">
        <f>_xlfn.XLOOKUP(B3867,MCS_Colaboradores!B:B,MCS_Colaboradores!A:A,"")</f>
        <v>E1775</v>
      </c>
      <c r="B3867" s="58" t="s">
        <v>14863</v>
      </c>
      <c r="C3867" s="72" t="s">
        <v>20244</v>
      </c>
      <c r="F3867" s="73">
        <v>125289594</v>
      </c>
      <c r="G3867" s="59" t="s">
        <v>3052</v>
      </c>
      <c r="H3867" s="59" t="s">
        <v>3197</v>
      </c>
      <c r="K3867" s="58" t="s">
        <v>3095</v>
      </c>
      <c r="L3867" s="63" t="s">
        <v>20247</v>
      </c>
      <c r="M3867" s="59" t="s">
        <v>17863</v>
      </c>
      <c r="N3867" s="59" t="s">
        <v>20248</v>
      </c>
      <c r="O3867" s="59" t="s">
        <v>16519</v>
      </c>
      <c r="P3867" s="75">
        <v>45985</v>
      </c>
      <c r="Q3867" s="76">
        <v>46022</v>
      </c>
      <c r="R3867" s="87">
        <v>46003</v>
      </c>
      <c r="V3867" s="92" t="s">
        <v>3082</v>
      </c>
      <c r="W3867" s="92" t="s">
        <v>16678</v>
      </c>
      <c r="Y3867" s="87" t="s">
        <v>6200</v>
      </c>
      <c r="AA3867" s="59" t="s">
        <v>3050</v>
      </c>
      <c r="AC3867" s="92" t="s">
        <v>17864</v>
      </c>
    </row>
    <row r="3868" spans="1:30" ht="12.75" customHeight="1" x14ac:dyDescent="0.2">
      <c r="A3868" s="63" t="str">
        <f>_xlfn.XLOOKUP(B3868,MCS_Colaboradores!B:B,MCS_Colaboradores!A:A,"")</f>
        <v>E1775</v>
      </c>
      <c r="B3868" s="58" t="s">
        <v>14863</v>
      </c>
      <c r="C3868" s="72" t="s">
        <v>20249</v>
      </c>
      <c r="F3868" s="112">
        <v>122193697</v>
      </c>
      <c r="G3868" s="59" t="s">
        <v>3052</v>
      </c>
      <c r="H3868" s="59" t="s">
        <v>3044</v>
      </c>
      <c r="K3868" s="58" t="s">
        <v>3054</v>
      </c>
      <c r="L3868" s="63" t="s">
        <v>3527</v>
      </c>
      <c r="M3868" s="59" t="s">
        <v>3143</v>
      </c>
      <c r="N3868" s="59" t="s">
        <v>3150</v>
      </c>
      <c r="O3868" s="59" t="s">
        <v>3049</v>
      </c>
      <c r="P3868" s="75">
        <v>45831</v>
      </c>
      <c r="Q3868" s="76">
        <v>45861</v>
      </c>
      <c r="R3868" s="59">
        <v>45841</v>
      </c>
      <c r="V3868" s="92" t="s">
        <v>3059</v>
      </c>
      <c r="W3868" s="92" t="s">
        <v>3059</v>
      </c>
      <c r="AA3868" s="59" t="s">
        <v>3050</v>
      </c>
      <c r="AC3868" s="92"/>
    </row>
    <row r="3869" spans="1:30" ht="12.75" customHeight="1" x14ac:dyDescent="0.2">
      <c r="A3869" s="63" t="str">
        <f>_xlfn.XLOOKUP(B3869,MCS_Colaboradores!B:B,MCS_Colaboradores!A:A,"")</f>
        <v>E1775</v>
      </c>
      <c r="B3869" s="58" t="s">
        <v>14863</v>
      </c>
      <c r="C3869" s="72" t="s">
        <v>20244</v>
      </c>
      <c r="F3869" s="73">
        <v>125289594</v>
      </c>
      <c r="G3869" s="59" t="s">
        <v>3052</v>
      </c>
      <c r="H3869" s="59" t="s">
        <v>3197</v>
      </c>
      <c r="K3869" s="58" t="s">
        <v>3590</v>
      </c>
      <c r="L3869" s="63" t="s">
        <v>16946</v>
      </c>
      <c r="M3869" s="59" t="s">
        <v>16947</v>
      </c>
      <c r="N3869" s="59" t="s">
        <v>3377</v>
      </c>
      <c r="O3869" s="59" t="s">
        <v>3212</v>
      </c>
      <c r="P3869" s="75">
        <v>46064</v>
      </c>
      <c r="Q3869" s="76">
        <v>46089</v>
      </c>
      <c r="V3869" s="92" t="s">
        <v>3082</v>
      </c>
      <c r="W3869" s="92" t="s">
        <v>3082</v>
      </c>
      <c r="Y3869" s="87" t="s">
        <v>6200</v>
      </c>
      <c r="AA3869" s="59" t="s">
        <v>3050</v>
      </c>
      <c r="AB3869" s="58" t="s">
        <v>20250</v>
      </c>
    </row>
    <row r="3870" spans="1:30" ht="12.75" customHeight="1" x14ac:dyDescent="0.2">
      <c r="A3870" s="63" t="str">
        <f>_xlfn.XLOOKUP(B3870,MCS_Colaboradores!B:B,MCS_Colaboradores!A:A,"")</f>
        <v>E1914</v>
      </c>
      <c r="B3870" s="58" t="s">
        <v>15465</v>
      </c>
      <c r="C3870" s="72" t="s">
        <v>20251</v>
      </c>
      <c r="F3870" s="73" t="s">
        <v>15467</v>
      </c>
      <c r="G3870" s="59" t="s">
        <v>3052</v>
      </c>
      <c r="H3870" s="59" t="s">
        <v>3197</v>
      </c>
      <c r="K3870" s="58" t="s">
        <v>3095</v>
      </c>
      <c r="L3870" s="63" t="s">
        <v>17560</v>
      </c>
      <c r="M3870" s="59" t="s">
        <v>17384</v>
      </c>
      <c r="N3870" s="59" t="e" vm="34">
        <v>#VALUE!</v>
      </c>
      <c r="O3870" s="59" t="s">
        <v>17488</v>
      </c>
      <c r="P3870" s="75">
        <v>45943</v>
      </c>
      <c r="Q3870" s="76">
        <v>45991</v>
      </c>
      <c r="R3870" s="87">
        <v>45968</v>
      </c>
      <c r="V3870" s="92" t="s">
        <v>3082</v>
      </c>
      <c r="W3870" s="92" t="s">
        <v>3082</v>
      </c>
      <c r="Y3870" s="87" t="s">
        <v>16528</v>
      </c>
      <c r="AA3870" s="59" t="s">
        <v>3050</v>
      </c>
      <c r="AB3870" s="58" t="s">
        <v>17556</v>
      </c>
      <c r="AC3870" s="92"/>
    </row>
    <row r="3871" spans="1:30" ht="12.75" customHeight="1" x14ac:dyDescent="0.2">
      <c r="A3871" s="63" t="str">
        <f>_xlfn.XLOOKUP(B3871,MCS_Colaboradores!B:B,MCS_Colaboradores!A:A,"")</f>
        <v>E1809</v>
      </c>
      <c r="B3871" s="58" t="s">
        <v>15010</v>
      </c>
      <c r="C3871" s="72" t="s">
        <v>20252</v>
      </c>
      <c r="E3871" s="62">
        <v>331841959</v>
      </c>
      <c r="F3871" s="73" t="s">
        <v>15013</v>
      </c>
      <c r="G3871" s="59" t="s">
        <v>3052</v>
      </c>
      <c r="H3871" s="59" t="s">
        <v>3197</v>
      </c>
      <c r="I3871" s="77" t="s">
        <v>16882</v>
      </c>
      <c r="K3871" s="58" t="s">
        <v>3095</v>
      </c>
      <c r="L3871" s="63" t="s">
        <v>16861</v>
      </c>
      <c r="M3871" s="59" t="s">
        <v>16687</v>
      </c>
      <c r="N3871" s="59" t="e" vm="30">
        <v>#VALUE!</v>
      </c>
      <c r="O3871" s="59" t="s">
        <v>3071</v>
      </c>
      <c r="P3871" s="75">
        <v>45916</v>
      </c>
      <c r="Q3871" s="76">
        <v>45946</v>
      </c>
      <c r="R3871" s="87">
        <v>45994</v>
      </c>
      <c r="V3871" s="92" t="s">
        <v>3175</v>
      </c>
      <c r="W3871" s="92">
        <v>36</v>
      </c>
      <c r="Y3871" s="87" t="s">
        <v>16528</v>
      </c>
      <c r="AA3871" s="59" t="s">
        <v>3050</v>
      </c>
      <c r="AC3871" s="92"/>
    </row>
    <row r="3872" spans="1:30" ht="12.75" customHeight="1" x14ac:dyDescent="0.2">
      <c r="A3872" s="63" t="str">
        <f>_xlfn.XLOOKUP(B3872,MCS_Colaboradores!B:B,MCS_Colaboradores!A:A,"")</f>
        <v>E0511</v>
      </c>
      <c r="B3872" s="58" t="s">
        <v>2067</v>
      </c>
      <c r="C3872" s="72" t="s">
        <v>20253</v>
      </c>
      <c r="D3872" s="62">
        <v>12178447084</v>
      </c>
      <c r="E3872" s="62">
        <v>329447084</v>
      </c>
      <c r="F3872" s="73" t="s">
        <v>7231</v>
      </c>
      <c r="G3872" s="59" t="s">
        <v>3052</v>
      </c>
      <c r="H3872" s="59" t="s">
        <v>3044</v>
      </c>
      <c r="K3872" s="58" t="s">
        <v>3095</v>
      </c>
      <c r="L3872" s="63" t="s">
        <v>20254</v>
      </c>
      <c r="M3872" s="59" t="s">
        <v>3860</v>
      </c>
      <c r="N3872" s="59" t="e" vm="4">
        <v>#VALUE!</v>
      </c>
      <c r="O3872" s="59" t="s">
        <v>3049</v>
      </c>
      <c r="P3872" s="75">
        <v>45964</v>
      </c>
      <c r="Q3872" s="76">
        <v>45994</v>
      </c>
      <c r="V3872" s="92" t="s">
        <v>3082</v>
      </c>
      <c r="W3872" s="92" t="s">
        <v>3082</v>
      </c>
      <c r="Y3872" s="87" t="s">
        <v>6200</v>
      </c>
      <c r="AA3872" s="59" t="s">
        <v>3050</v>
      </c>
      <c r="AC3872" s="92" t="s">
        <v>18093</v>
      </c>
    </row>
    <row r="3873" spans="1:30" ht="12.75" customHeight="1" x14ac:dyDescent="0.2">
      <c r="A3873" s="63" t="str">
        <f>_xlfn.XLOOKUP(B3873,MCS_Colaboradores!B:B,MCS_Colaboradores!A:A,"")</f>
        <v>E0511</v>
      </c>
      <c r="B3873" s="58" t="s">
        <v>2067</v>
      </c>
      <c r="C3873" s="72" t="s">
        <v>20255</v>
      </c>
      <c r="D3873" s="62">
        <v>12178445518</v>
      </c>
      <c r="E3873" s="62">
        <v>329447084</v>
      </c>
      <c r="F3873" s="73" t="s">
        <v>7231</v>
      </c>
      <c r="G3873" s="59" t="s">
        <v>3052</v>
      </c>
      <c r="H3873" s="59" t="s">
        <v>3044</v>
      </c>
      <c r="I3873" s="77">
        <v>45616</v>
      </c>
      <c r="J3873" s="60">
        <v>45956</v>
      </c>
      <c r="K3873" s="58" t="s">
        <v>3095</v>
      </c>
      <c r="L3873" s="63" t="s">
        <v>3170</v>
      </c>
      <c r="M3873" s="59" t="s">
        <v>17349</v>
      </c>
      <c r="N3873" s="59" t="e" vm="22">
        <v>#VALUE!</v>
      </c>
      <c r="O3873" s="59" t="s">
        <v>3049</v>
      </c>
      <c r="P3873" s="75">
        <v>45580</v>
      </c>
      <c r="Q3873" s="76">
        <v>45646</v>
      </c>
      <c r="R3873" s="87">
        <v>45956</v>
      </c>
      <c r="V3873" s="92" t="s">
        <v>3175</v>
      </c>
      <c r="W3873" s="92" t="s">
        <v>3082</v>
      </c>
      <c r="AA3873" s="59" t="s">
        <v>3050</v>
      </c>
      <c r="AB3873" s="63" t="s">
        <v>3628</v>
      </c>
      <c r="AC3873" s="92"/>
      <c r="AD3873" s="58" t="s">
        <v>20256</v>
      </c>
    </row>
    <row r="3874" spans="1:30" ht="12.75" customHeight="1" x14ac:dyDescent="0.2">
      <c r="A3874" s="63" t="str">
        <f>_xlfn.XLOOKUP(B3874,MCS_Colaboradores!B:B,MCS_Colaboradores!A:A,"")</f>
        <v>E0538</v>
      </c>
      <c r="B3874" s="58" t="s">
        <v>1757</v>
      </c>
      <c r="C3874" s="72" t="s">
        <v>20257</v>
      </c>
      <c r="F3874" s="112" t="s">
        <v>7233</v>
      </c>
      <c r="G3874" s="59" t="s">
        <v>3052</v>
      </c>
      <c r="H3874" s="59" t="s">
        <v>3044</v>
      </c>
      <c r="K3874" s="58" t="s">
        <v>3590</v>
      </c>
      <c r="L3874" s="63" t="s">
        <v>17260</v>
      </c>
      <c r="M3874" s="59" t="s">
        <v>3221</v>
      </c>
      <c r="N3874" s="59" t="e" vm="9">
        <v>#VALUE!</v>
      </c>
      <c r="O3874" s="59" t="s">
        <v>3065</v>
      </c>
      <c r="P3874" s="75">
        <v>45880</v>
      </c>
      <c r="Q3874" s="76">
        <v>45961</v>
      </c>
      <c r="R3874" s="87">
        <v>45891</v>
      </c>
      <c r="V3874" s="92" t="s">
        <v>3132</v>
      </c>
      <c r="W3874" s="92" t="s">
        <v>3132</v>
      </c>
      <c r="Y3874" s="87" t="s">
        <v>6200</v>
      </c>
      <c r="AA3874" s="59" t="s">
        <v>3050</v>
      </c>
      <c r="AC3874" s="92"/>
    </row>
    <row r="3875" spans="1:30" ht="12.75" customHeight="1" x14ac:dyDescent="0.2">
      <c r="A3875" s="63" t="str">
        <f>_xlfn.XLOOKUP(B3875,MCS_Colaboradores!B:B,MCS_Colaboradores!A:A,"")</f>
        <v>E0538</v>
      </c>
      <c r="B3875" s="58" t="s">
        <v>1757</v>
      </c>
      <c r="C3875" s="72" t="s">
        <v>20257</v>
      </c>
      <c r="E3875" s="62">
        <v>334193753</v>
      </c>
      <c r="F3875" s="73" t="s">
        <v>7233</v>
      </c>
      <c r="G3875" s="59" t="s">
        <v>3052</v>
      </c>
      <c r="H3875" s="59" t="s">
        <v>3197</v>
      </c>
      <c r="K3875" s="58" t="s">
        <v>3045</v>
      </c>
      <c r="L3875" s="63" t="s">
        <v>19967</v>
      </c>
      <c r="M3875" s="59" t="s">
        <v>16514</v>
      </c>
      <c r="N3875" s="59" t="s">
        <v>3150</v>
      </c>
      <c r="O3875" s="59" t="s">
        <v>3071</v>
      </c>
      <c r="P3875" s="75">
        <v>45917</v>
      </c>
      <c r="Q3875" s="76">
        <v>45947</v>
      </c>
      <c r="R3875" s="87">
        <v>46022</v>
      </c>
      <c r="V3875" s="92" t="s">
        <v>3132</v>
      </c>
      <c r="W3875" s="92" t="s">
        <v>3132</v>
      </c>
      <c r="Y3875" s="87" t="s">
        <v>6200</v>
      </c>
      <c r="AA3875" s="59" t="s">
        <v>3050</v>
      </c>
      <c r="AC3875" s="92"/>
    </row>
    <row r="3876" spans="1:30" ht="12.75" customHeight="1" x14ac:dyDescent="0.2">
      <c r="A3876" s="63" t="str">
        <f>_xlfn.XLOOKUP(B3876,MCS_Colaboradores!B:B,MCS_Colaboradores!A:A,"")</f>
        <v>E0538</v>
      </c>
      <c r="B3876" s="58" t="s">
        <v>1757</v>
      </c>
      <c r="C3876" s="72" t="s">
        <v>20258</v>
      </c>
      <c r="F3876" s="73"/>
      <c r="G3876" s="59" t="s">
        <v>3052</v>
      </c>
      <c r="H3876" s="59" t="s">
        <v>3044</v>
      </c>
      <c r="K3876" s="58" t="s">
        <v>3045</v>
      </c>
      <c r="L3876" s="63" t="s">
        <v>7234</v>
      </c>
      <c r="M3876" s="59" t="s">
        <v>3256</v>
      </c>
      <c r="N3876" s="59" t="e" vm="1">
        <v>#VALUE!</v>
      </c>
      <c r="O3876" s="59" t="s">
        <v>3065</v>
      </c>
      <c r="P3876" s="75">
        <v>45712</v>
      </c>
      <c r="Q3876" s="76">
        <v>45759</v>
      </c>
      <c r="R3876" s="59">
        <v>45825</v>
      </c>
      <c r="V3876" s="92" t="s">
        <v>3132</v>
      </c>
      <c r="W3876" s="92" t="s">
        <v>3132</v>
      </c>
      <c r="AA3876" s="59" t="s">
        <v>3050</v>
      </c>
      <c r="AC3876" s="92"/>
    </row>
    <row r="3877" spans="1:30" ht="12.75" customHeight="1" x14ac:dyDescent="0.2">
      <c r="A3877" s="63" t="str">
        <f>_xlfn.XLOOKUP(B3877,MCS_Colaboradores!B:B,MCS_Colaboradores!A:A,"")</f>
        <v>E0538</v>
      </c>
      <c r="B3877" s="58" t="s">
        <v>1757</v>
      </c>
      <c r="C3877" s="72" t="s">
        <v>20258</v>
      </c>
      <c r="F3877" s="112" t="s">
        <v>7233</v>
      </c>
      <c r="G3877" s="59" t="s">
        <v>3052</v>
      </c>
      <c r="H3877" s="59" t="s">
        <v>3044</v>
      </c>
      <c r="K3877" s="58" t="s">
        <v>3054</v>
      </c>
      <c r="L3877" s="63" t="s">
        <v>4357</v>
      </c>
      <c r="M3877" s="59" t="s">
        <v>16665</v>
      </c>
      <c r="N3877" s="59" t="e" vm="110">
        <v>#VALUE!</v>
      </c>
      <c r="O3877" s="59" t="s">
        <v>3065</v>
      </c>
      <c r="P3877" s="75">
        <v>45664</v>
      </c>
      <c r="Q3877" s="76">
        <v>45695</v>
      </c>
      <c r="R3877" s="59">
        <v>45703</v>
      </c>
      <c r="V3877" s="92" t="s">
        <v>3132</v>
      </c>
      <c r="W3877" s="92" t="s">
        <v>3132</v>
      </c>
      <c r="AA3877" s="59" t="s">
        <v>3050</v>
      </c>
      <c r="AC3877" s="92"/>
    </row>
    <row r="3878" spans="1:30" ht="12.75" customHeight="1" x14ac:dyDescent="0.2">
      <c r="A3878" s="63" t="str">
        <f>_xlfn.XLOOKUP(B3878,MCS_Colaboradores!B:B,MCS_Colaboradores!A:A,"")</f>
        <v>E2022</v>
      </c>
      <c r="B3878" s="58" t="s">
        <v>15937</v>
      </c>
      <c r="C3878" s="72" t="s">
        <v>20259</v>
      </c>
      <c r="F3878" s="73" t="s">
        <v>15939</v>
      </c>
      <c r="G3878" s="59" t="s">
        <v>3052</v>
      </c>
      <c r="H3878" s="59" t="s">
        <v>3197</v>
      </c>
      <c r="K3878" s="58" t="s">
        <v>3590</v>
      </c>
      <c r="L3878" s="63" t="s">
        <v>16913</v>
      </c>
      <c r="M3878" s="59" t="s">
        <v>16514</v>
      </c>
      <c r="N3878" s="59" t="e" vm="18">
        <v>#VALUE!</v>
      </c>
      <c r="O3878" s="59" t="s">
        <v>3065</v>
      </c>
      <c r="P3878" s="75">
        <v>45967</v>
      </c>
      <c r="Q3878" s="76">
        <v>46038</v>
      </c>
      <c r="R3878" s="87">
        <v>46053</v>
      </c>
      <c r="V3878" s="92" t="s">
        <v>3059</v>
      </c>
      <c r="W3878" s="92">
        <v>34</v>
      </c>
      <c r="Y3878" s="87" t="s">
        <v>6200</v>
      </c>
      <c r="AA3878" s="59" t="s">
        <v>3050</v>
      </c>
      <c r="AC3878" s="92"/>
    </row>
    <row r="3879" spans="1:30" ht="12.75" customHeight="1" x14ac:dyDescent="0.2">
      <c r="A3879" s="63" t="str">
        <f>_xlfn.XLOOKUP(B3879,MCS_Colaboradores!B:B,MCS_Colaboradores!A:A,"")</f>
        <v>E2022</v>
      </c>
      <c r="B3879" s="58" t="s">
        <v>15937</v>
      </c>
      <c r="C3879" s="72" t="s">
        <v>20259</v>
      </c>
      <c r="F3879" s="73" t="s">
        <v>15939</v>
      </c>
      <c r="G3879" s="59" t="s">
        <v>3052</v>
      </c>
      <c r="H3879" s="59" t="s">
        <v>3044</v>
      </c>
      <c r="K3879" s="58" t="s">
        <v>3095</v>
      </c>
      <c r="L3879" s="63" t="s">
        <v>18092</v>
      </c>
      <c r="M3879" s="59" t="s">
        <v>3860</v>
      </c>
      <c r="N3879" s="59" t="e" vm="4">
        <v>#VALUE!</v>
      </c>
      <c r="O3879" s="59" t="s">
        <v>3071</v>
      </c>
      <c r="P3879" s="75">
        <v>45964</v>
      </c>
      <c r="Q3879" s="76">
        <v>45983</v>
      </c>
      <c r="V3879" s="92" t="s">
        <v>3059</v>
      </c>
      <c r="W3879" s="92" t="s">
        <v>3175</v>
      </c>
      <c r="Y3879" s="87" t="s">
        <v>6200</v>
      </c>
      <c r="AA3879" s="59" t="s">
        <v>3050</v>
      </c>
      <c r="AC3879" s="92" t="s">
        <v>18093</v>
      </c>
    </row>
    <row r="3880" spans="1:30" ht="12.75" customHeight="1" x14ac:dyDescent="0.2">
      <c r="A3880" s="63" t="str">
        <f>_xlfn.XLOOKUP(B3880,MCS_Colaboradores!B:B,MCS_Colaboradores!A:A,"")</f>
        <v>E0299</v>
      </c>
      <c r="B3880" s="58" t="s">
        <v>2149</v>
      </c>
      <c r="C3880" s="72" t="s">
        <v>20260</v>
      </c>
      <c r="D3880" s="62">
        <v>12179177070</v>
      </c>
      <c r="E3880" s="62">
        <v>330256769</v>
      </c>
      <c r="F3880" s="73"/>
      <c r="G3880" s="59" t="s">
        <v>3052</v>
      </c>
      <c r="H3880" s="59" t="s">
        <v>3069</v>
      </c>
      <c r="K3880" s="58" t="s">
        <v>3054</v>
      </c>
      <c r="L3880" s="63" t="s">
        <v>4011</v>
      </c>
      <c r="M3880" s="59" t="s">
        <v>4012</v>
      </c>
      <c r="N3880" s="59" t="e" vm="15">
        <v>#VALUE!</v>
      </c>
      <c r="O3880" s="59" t="s">
        <v>16624</v>
      </c>
      <c r="P3880" s="75">
        <v>45824</v>
      </c>
      <c r="Q3880" s="76">
        <v>45878</v>
      </c>
      <c r="R3880" s="59"/>
      <c r="V3880" s="92" t="s">
        <v>3059</v>
      </c>
      <c r="W3880" s="92" t="s">
        <v>3059</v>
      </c>
      <c r="AA3880" s="59" t="s">
        <v>3050</v>
      </c>
      <c r="AC3880" s="92"/>
    </row>
    <row r="3881" spans="1:30" ht="12.75" customHeight="1" x14ac:dyDescent="0.2">
      <c r="A3881" s="63" t="str">
        <f>_xlfn.XLOOKUP(B3881,MCS_Colaboradores!B:B,MCS_Colaboradores!A:A,"")</f>
        <v>E0299</v>
      </c>
      <c r="B3881" s="58" t="s">
        <v>2149</v>
      </c>
      <c r="C3881" s="72" t="s">
        <v>20260</v>
      </c>
      <c r="D3881" s="62">
        <v>12179177070</v>
      </c>
      <c r="E3881" s="62">
        <v>330256769</v>
      </c>
      <c r="F3881" s="73"/>
      <c r="G3881" s="59" t="s">
        <v>3052</v>
      </c>
      <c r="H3881" s="59" t="s">
        <v>3044</v>
      </c>
      <c r="I3881" s="77">
        <v>45800</v>
      </c>
      <c r="K3881" s="58" t="s">
        <v>3045</v>
      </c>
      <c r="L3881" s="63" t="s">
        <v>7237</v>
      </c>
      <c r="M3881" s="59" t="s">
        <v>3364</v>
      </c>
      <c r="N3881" s="59" t="e" vm="12">
        <v>#VALUE!</v>
      </c>
      <c r="O3881" s="59" t="s">
        <v>16624</v>
      </c>
      <c r="P3881" s="75">
        <v>45637</v>
      </c>
      <c r="Q3881" s="76">
        <v>45716</v>
      </c>
      <c r="R3881" s="59">
        <v>45807</v>
      </c>
      <c r="AA3881" s="59" t="s">
        <v>3050</v>
      </c>
      <c r="AC3881" s="92"/>
    </row>
    <row r="3882" spans="1:30" ht="12.75" customHeight="1" x14ac:dyDescent="0.2">
      <c r="A3882" s="63" t="str">
        <f>_xlfn.XLOOKUP(B3882,MCS_Colaboradores!B:B,MCS_Colaboradores!A:A,"")</f>
        <v>E0869</v>
      </c>
      <c r="B3882" s="58" t="s">
        <v>1453</v>
      </c>
      <c r="C3882" s="72" t="s">
        <v>20261</v>
      </c>
      <c r="D3882" s="62">
        <v>12087036365</v>
      </c>
      <c r="E3882" s="62">
        <v>307368696</v>
      </c>
      <c r="F3882" s="73"/>
      <c r="G3882" s="59" t="s">
        <v>3069</v>
      </c>
      <c r="H3882" s="59" t="s">
        <v>3069</v>
      </c>
      <c r="K3882" s="58" t="s">
        <v>3054</v>
      </c>
      <c r="L3882" s="63" t="s">
        <v>4828</v>
      </c>
      <c r="M3882" s="59" t="s">
        <v>18434</v>
      </c>
      <c r="N3882" s="59" t="e" vm="122">
        <v>#VALUE!</v>
      </c>
      <c r="O3882" s="59" t="s">
        <v>3212</v>
      </c>
      <c r="P3882" s="75">
        <v>45630</v>
      </c>
      <c r="Q3882" s="76">
        <v>45693</v>
      </c>
      <c r="R3882" s="59"/>
      <c r="AA3882" s="59" t="s">
        <v>3050</v>
      </c>
      <c r="AC3882" s="92"/>
    </row>
    <row r="3883" spans="1:30" ht="12.75" customHeight="1" x14ac:dyDescent="0.2">
      <c r="A3883" s="63" t="str">
        <f>_xlfn.XLOOKUP(B3883,MCS_Colaboradores!B:B,MCS_Colaboradores!A:A,"")</f>
        <v>E1678</v>
      </c>
      <c r="B3883" s="58" t="s">
        <v>14436</v>
      </c>
      <c r="C3883" s="72" t="s">
        <v>20262</v>
      </c>
      <c r="E3883" s="62">
        <v>332843220</v>
      </c>
      <c r="F3883" s="73" t="s">
        <v>14439</v>
      </c>
      <c r="G3883" s="59" t="s">
        <v>3052</v>
      </c>
      <c r="H3883" s="59" t="s">
        <v>3197</v>
      </c>
      <c r="K3883" s="58" t="s">
        <v>3045</v>
      </c>
      <c r="L3883" s="63" t="s">
        <v>18088</v>
      </c>
      <c r="M3883" s="59" t="s">
        <v>16542</v>
      </c>
      <c r="N3883" s="59" t="e" vm="85">
        <v>#VALUE!</v>
      </c>
      <c r="O3883" s="59" t="s">
        <v>3071</v>
      </c>
      <c r="P3883" s="75">
        <v>45860</v>
      </c>
      <c r="Q3883" s="76">
        <v>46021</v>
      </c>
      <c r="R3883" s="87">
        <v>46021</v>
      </c>
      <c r="V3883" s="92" t="s">
        <v>3175</v>
      </c>
      <c r="W3883" s="92">
        <v>36</v>
      </c>
      <c r="AA3883" s="59" t="s">
        <v>3050</v>
      </c>
      <c r="AB3883" s="58" t="s">
        <v>17505</v>
      </c>
      <c r="AC3883" s="92"/>
    </row>
    <row r="3884" spans="1:30" ht="12.75" customHeight="1" x14ac:dyDescent="0.2">
      <c r="A3884" s="63" t="str">
        <f>_xlfn.XLOOKUP(B3884,MCS_Colaboradores!B:B,MCS_Colaboradores!A:A,"")</f>
        <v>E0563</v>
      </c>
      <c r="B3884" s="58" t="s">
        <v>2505</v>
      </c>
      <c r="C3884" s="72" t="s">
        <v>20249</v>
      </c>
      <c r="F3884" s="73"/>
      <c r="G3884" s="59" t="s">
        <v>3052</v>
      </c>
      <c r="H3884" s="59" t="s">
        <v>3044</v>
      </c>
      <c r="K3884" s="58" t="s">
        <v>3045</v>
      </c>
      <c r="L3884" s="63" t="s">
        <v>3528</v>
      </c>
      <c r="M3884" s="59" t="s">
        <v>3074</v>
      </c>
      <c r="N3884" s="59" t="e" vm="2">
        <v>#VALUE!</v>
      </c>
      <c r="O3884" s="59" t="s">
        <v>17530</v>
      </c>
      <c r="P3884" s="75">
        <v>45804</v>
      </c>
      <c r="Q3884" s="76">
        <v>45821</v>
      </c>
      <c r="R3884" s="59">
        <v>45821</v>
      </c>
      <c r="V3884" s="92" t="s">
        <v>3059</v>
      </c>
      <c r="W3884" s="92" t="s">
        <v>3059</v>
      </c>
      <c r="AA3884" s="59" t="s">
        <v>3050</v>
      </c>
      <c r="AC3884" s="92"/>
    </row>
    <row r="3885" spans="1:30" ht="12.75" customHeight="1" x14ac:dyDescent="0.2">
      <c r="A3885" s="63" t="str">
        <f>_xlfn.XLOOKUP(B3885,MCS_Colaboradores!B:B,MCS_Colaboradores!A:A,"")</f>
        <v>E0563</v>
      </c>
      <c r="B3885" s="58" t="s">
        <v>2505</v>
      </c>
      <c r="C3885" s="72" t="s">
        <v>20249</v>
      </c>
      <c r="F3885" s="73">
        <v>122193697</v>
      </c>
      <c r="G3885" s="59" t="s">
        <v>3052</v>
      </c>
      <c r="H3885" s="59" t="s">
        <v>3044</v>
      </c>
      <c r="K3885" s="58" t="s">
        <v>3054</v>
      </c>
      <c r="L3885" s="63" t="s">
        <v>3530</v>
      </c>
      <c r="M3885" s="59" t="s">
        <v>17531</v>
      </c>
      <c r="N3885" s="59" t="e" vm="39">
        <v>#VALUE!</v>
      </c>
      <c r="O3885" s="59" t="s">
        <v>3071</v>
      </c>
      <c r="P3885" s="75">
        <v>45740</v>
      </c>
      <c r="Q3885" s="76">
        <v>45771</v>
      </c>
      <c r="R3885" s="59">
        <v>45792</v>
      </c>
      <c r="V3885" s="92" t="s">
        <v>3059</v>
      </c>
      <c r="W3885" s="92" t="s">
        <v>3059</v>
      </c>
      <c r="AA3885" s="59" t="s">
        <v>3050</v>
      </c>
      <c r="AB3885" s="58" t="s">
        <v>3532</v>
      </c>
      <c r="AC3885" s="92"/>
    </row>
    <row r="3886" spans="1:30" ht="12.75" customHeight="1" x14ac:dyDescent="0.25">
      <c r="A3886" s="63" t="str">
        <f>_xlfn.XLOOKUP(B3886,MCS_Colaboradores!B:B,MCS_Colaboradores!A:A,"")</f>
        <v/>
      </c>
      <c r="B3886" s="58" t="s">
        <v>2051</v>
      </c>
      <c r="C3886" s="72" t="s">
        <v>20263</v>
      </c>
      <c r="D3886" s="62">
        <v>12178337126</v>
      </c>
      <c r="E3886" s="62">
        <v>329286676</v>
      </c>
      <c r="F3886" s="73" t="s">
        <v>7241</v>
      </c>
      <c r="G3886" s="59" t="s">
        <v>3052</v>
      </c>
      <c r="H3886" s="59" t="s">
        <v>3044</v>
      </c>
      <c r="I3886" s="77">
        <v>45918</v>
      </c>
      <c r="K3886" s="58" t="s">
        <v>3095</v>
      </c>
      <c r="L3886" s="63" t="s">
        <v>16861</v>
      </c>
      <c r="M3886" s="59" t="s">
        <v>16687</v>
      </c>
      <c r="N3886" s="59" t="e" vm="30">
        <v>#VALUE!</v>
      </c>
      <c r="O3886" s="59" t="s">
        <v>3071</v>
      </c>
      <c r="P3886" s="75">
        <v>45918</v>
      </c>
      <c r="Q3886" s="76">
        <v>45946</v>
      </c>
      <c r="R3886" s="87">
        <v>45919</v>
      </c>
      <c r="V3886" s="92" t="s">
        <v>3175</v>
      </c>
      <c r="W3886" s="92">
        <v>32</v>
      </c>
      <c r="Y3886" s="87" t="s">
        <v>6200</v>
      </c>
      <c r="AA3886" s="59" t="s">
        <v>3050</v>
      </c>
      <c r="AC3886" s="228" t="s">
        <v>20264</v>
      </c>
    </row>
    <row r="3887" spans="1:30" ht="12.75" customHeight="1" x14ac:dyDescent="0.2">
      <c r="A3887" s="63" t="str">
        <f>_xlfn.XLOOKUP(B3887,MCS_Colaboradores!B:B,MCS_Colaboradores!A:A,"")</f>
        <v/>
      </c>
      <c r="B3887" s="58" t="s">
        <v>2051</v>
      </c>
      <c r="C3887" s="72" t="s">
        <v>20265</v>
      </c>
      <c r="D3887" s="62">
        <v>12178337126</v>
      </c>
      <c r="E3887" s="62">
        <v>329286676</v>
      </c>
      <c r="F3887" s="112" t="s">
        <v>7241</v>
      </c>
      <c r="G3887" s="59" t="s">
        <v>3052</v>
      </c>
      <c r="H3887" s="59" t="s">
        <v>3044</v>
      </c>
      <c r="I3887" s="77">
        <v>45762</v>
      </c>
      <c r="J3887" s="60">
        <v>45814</v>
      </c>
      <c r="K3887" s="58" t="s">
        <v>3054</v>
      </c>
      <c r="L3887" s="63" t="s">
        <v>3536</v>
      </c>
      <c r="M3887" s="59" t="s">
        <v>3205</v>
      </c>
      <c r="N3887" s="59" t="e" vm="28">
        <v>#VALUE!</v>
      </c>
      <c r="O3887" s="59" t="s">
        <v>3071</v>
      </c>
      <c r="P3887" s="75">
        <v>45577</v>
      </c>
      <c r="Q3887" s="76">
        <v>45653</v>
      </c>
      <c r="R3887" s="59">
        <v>45740</v>
      </c>
      <c r="V3887" s="92" t="s">
        <v>3175</v>
      </c>
      <c r="W3887" s="92">
        <v>34</v>
      </c>
      <c r="AA3887" s="59" t="s">
        <v>3050</v>
      </c>
      <c r="AC3887" s="92"/>
    </row>
    <row r="3888" spans="1:30" ht="12.75" customHeight="1" x14ac:dyDescent="0.2">
      <c r="A3888" s="63" t="str">
        <f>_xlfn.XLOOKUP(B3888,MCS_Colaboradores!B:B,MCS_Colaboradores!A:A,"")</f>
        <v>E0005</v>
      </c>
      <c r="B3888" s="58" t="s">
        <v>2437</v>
      </c>
      <c r="C3888" s="72" t="s">
        <v>20266</v>
      </c>
      <c r="D3888" s="62">
        <v>12181594286</v>
      </c>
      <c r="E3888" s="62">
        <v>332973115</v>
      </c>
      <c r="F3888" s="73">
        <v>122693138</v>
      </c>
      <c r="G3888" s="59" t="s">
        <v>3052</v>
      </c>
      <c r="H3888" s="59" t="s">
        <v>3053</v>
      </c>
      <c r="I3888" s="77">
        <v>46062</v>
      </c>
      <c r="K3888" s="58" t="s">
        <v>16490</v>
      </c>
      <c r="L3888" s="63" t="s">
        <v>20267</v>
      </c>
      <c r="M3888" s="59" t="s">
        <v>16676</v>
      </c>
      <c r="N3888" s="59" t="s">
        <v>16677</v>
      </c>
      <c r="O3888" s="59" t="s">
        <v>3049</v>
      </c>
      <c r="P3888" s="75">
        <v>46062</v>
      </c>
      <c r="Q3888" s="76">
        <v>46090</v>
      </c>
      <c r="R3888" s="87">
        <v>46073</v>
      </c>
      <c r="V3888" s="92" t="s">
        <v>3175</v>
      </c>
      <c r="W3888" s="92" t="s">
        <v>3175</v>
      </c>
      <c r="Y3888" s="87" t="s">
        <v>6200</v>
      </c>
      <c r="AA3888" s="59" t="s">
        <v>3050</v>
      </c>
    </row>
    <row r="3889" spans="1:30" ht="12.75" customHeight="1" x14ac:dyDescent="0.2">
      <c r="A3889" s="63" t="str">
        <f>_xlfn.XLOOKUP(B3889,MCS_Colaboradores!B:B,MCS_Colaboradores!A:A,"")</f>
        <v>E0005</v>
      </c>
      <c r="B3889" s="58" t="s">
        <v>2437</v>
      </c>
      <c r="C3889" s="72" t="s">
        <v>20268</v>
      </c>
      <c r="E3889" s="62">
        <v>332973115</v>
      </c>
      <c r="F3889" s="73">
        <v>122693138</v>
      </c>
      <c r="G3889" s="59" t="s">
        <v>3052</v>
      </c>
      <c r="H3889" s="59" t="s">
        <v>3044</v>
      </c>
      <c r="K3889" s="58" t="s">
        <v>3590</v>
      </c>
      <c r="L3889" s="63" t="s">
        <v>18803</v>
      </c>
      <c r="M3889" s="59" t="s">
        <v>18360</v>
      </c>
      <c r="N3889" s="59" t="e" vm="128">
        <v>#VALUE!</v>
      </c>
      <c r="O3889" s="59" t="s">
        <v>3065</v>
      </c>
      <c r="P3889" s="75">
        <v>45903</v>
      </c>
      <c r="Q3889" s="76">
        <v>45933</v>
      </c>
      <c r="R3889" s="87">
        <v>45911</v>
      </c>
      <c r="V3889" s="92" t="s">
        <v>3175</v>
      </c>
      <c r="W3889" s="92" t="s">
        <v>3175</v>
      </c>
      <c r="AA3889" s="59" t="s">
        <v>3050</v>
      </c>
      <c r="AC3889" s="92"/>
    </row>
    <row r="3890" spans="1:30" ht="12.75" customHeight="1" x14ac:dyDescent="0.2">
      <c r="A3890" s="63" t="str">
        <f>_xlfn.XLOOKUP(B3890,MCS_Colaboradores!B:B,MCS_Colaboradores!A:A,"")</f>
        <v>E0005</v>
      </c>
      <c r="B3890" s="58" t="s">
        <v>2437</v>
      </c>
      <c r="C3890" s="72" t="s">
        <v>20266</v>
      </c>
      <c r="E3890" s="62">
        <v>332973115</v>
      </c>
      <c r="F3890" s="73">
        <v>122693138</v>
      </c>
      <c r="G3890" s="59" t="s">
        <v>3052</v>
      </c>
      <c r="H3890" s="59" t="s">
        <v>3044</v>
      </c>
      <c r="K3890" s="58" t="s">
        <v>3590</v>
      </c>
      <c r="L3890" s="63" t="s">
        <v>20245</v>
      </c>
      <c r="M3890" s="59" t="s">
        <v>16936</v>
      </c>
      <c r="N3890" s="59" t="e" vm="5">
        <v>#VALUE!</v>
      </c>
      <c r="O3890" s="59" t="s">
        <v>3065</v>
      </c>
      <c r="P3890" s="75">
        <v>45922</v>
      </c>
      <c r="Q3890" s="76">
        <v>45954</v>
      </c>
      <c r="R3890" s="87">
        <v>45923</v>
      </c>
      <c r="V3890" s="92" t="s">
        <v>3175</v>
      </c>
      <c r="W3890" s="92" t="s">
        <v>3175</v>
      </c>
      <c r="Y3890" s="87" t="s">
        <v>6200</v>
      </c>
      <c r="AA3890" s="59" t="s">
        <v>3050</v>
      </c>
      <c r="AB3890" s="58" t="s">
        <v>20269</v>
      </c>
      <c r="AC3890" s="92"/>
    </row>
    <row r="3891" spans="1:30" ht="12.75" customHeight="1" x14ac:dyDescent="0.2">
      <c r="A3891" s="63" t="str">
        <f>_xlfn.XLOOKUP(B3891,MCS_Colaboradores!B:B,MCS_Colaboradores!A:A,"")</f>
        <v>E0005</v>
      </c>
      <c r="B3891" s="58" t="s">
        <v>2437</v>
      </c>
      <c r="C3891" s="72" t="s">
        <v>20270</v>
      </c>
      <c r="F3891" s="73">
        <v>122693138</v>
      </c>
      <c r="G3891" s="59" t="s">
        <v>3052</v>
      </c>
      <c r="H3891" s="59" t="s">
        <v>3044</v>
      </c>
      <c r="K3891" s="58" t="s">
        <v>3054</v>
      </c>
      <c r="L3891" s="63" t="s">
        <v>7244</v>
      </c>
      <c r="M3891" s="59" t="s">
        <v>4188</v>
      </c>
      <c r="N3891" s="59" t="e" vm="82">
        <v>#VALUE!</v>
      </c>
      <c r="O3891" s="59" t="s">
        <v>3212</v>
      </c>
      <c r="P3891" s="75">
        <v>45811</v>
      </c>
      <c r="Q3891" s="76">
        <v>45930</v>
      </c>
      <c r="R3891" s="59">
        <v>45835</v>
      </c>
      <c r="V3891" s="92" t="s">
        <v>3175</v>
      </c>
      <c r="W3891" s="92" t="s">
        <v>3175</v>
      </c>
      <c r="AA3891" s="59" t="s">
        <v>3050</v>
      </c>
      <c r="AC3891" s="92"/>
    </row>
    <row r="3892" spans="1:30" ht="12.75" customHeight="1" x14ac:dyDescent="0.2">
      <c r="A3892" s="63" t="str">
        <f>_xlfn.XLOOKUP(B3892,MCS_Colaboradores!B:B,MCS_Colaboradores!A:A,"")</f>
        <v>E0005</v>
      </c>
      <c r="B3892" s="58" t="s">
        <v>2437</v>
      </c>
      <c r="C3892" s="72" t="s">
        <v>20271</v>
      </c>
      <c r="F3892" s="73">
        <v>122693138</v>
      </c>
      <c r="G3892" s="59" t="s">
        <v>3052</v>
      </c>
      <c r="H3892" s="59" t="s">
        <v>3044</v>
      </c>
      <c r="K3892" s="58" t="s">
        <v>3054</v>
      </c>
      <c r="L3892" s="63" t="s">
        <v>7245</v>
      </c>
      <c r="M3892" s="59" t="s">
        <v>18252</v>
      </c>
      <c r="N3892" s="59" t="s">
        <v>7246</v>
      </c>
      <c r="O3892" s="59" t="s">
        <v>3104</v>
      </c>
      <c r="P3892" s="75">
        <v>45708</v>
      </c>
      <c r="Q3892" s="76">
        <v>45737</v>
      </c>
      <c r="R3892" s="59">
        <v>45748</v>
      </c>
      <c r="V3892" s="92" t="s">
        <v>3175</v>
      </c>
      <c r="W3892" s="92" t="s">
        <v>3175</v>
      </c>
      <c r="AA3892" s="59" t="s">
        <v>3050</v>
      </c>
      <c r="AC3892" s="92"/>
    </row>
    <row r="3893" spans="1:30" ht="12.75" customHeight="1" x14ac:dyDescent="0.2">
      <c r="A3893" s="63" t="str">
        <f>_xlfn.XLOOKUP(B3893,MCS_Colaboradores!B:B,MCS_Colaboradores!A:A,"")</f>
        <v>E0005</v>
      </c>
      <c r="B3893" s="58" t="s">
        <v>2437</v>
      </c>
      <c r="C3893" s="72" t="s">
        <v>20268</v>
      </c>
      <c r="F3893" s="73">
        <v>122693138</v>
      </c>
      <c r="G3893" s="59" t="s">
        <v>3052</v>
      </c>
      <c r="H3893" s="59" t="s">
        <v>3044</v>
      </c>
      <c r="K3893" s="58" t="s">
        <v>3095</v>
      </c>
      <c r="L3893" s="63" t="s">
        <v>6748</v>
      </c>
      <c r="M3893" s="59" t="s">
        <v>16763</v>
      </c>
      <c r="N3893" s="59" t="e" vm="25">
        <v>#VALUE!</v>
      </c>
      <c r="O3893" s="59" t="s">
        <v>3065</v>
      </c>
      <c r="P3893" s="75">
        <v>45761</v>
      </c>
      <c r="R3893" s="87">
        <v>45784</v>
      </c>
      <c r="V3893" s="92" t="s">
        <v>3175</v>
      </c>
      <c r="W3893" s="92" t="s">
        <v>3175</v>
      </c>
      <c r="AA3893" s="59" t="s">
        <v>3050</v>
      </c>
      <c r="AB3893" s="58" t="s">
        <v>18423</v>
      </c>
      <c r="AC3893" s="92"/>
      <c r="AD3893" s="58" t="s">
        <v>20272</v>
      </c>
    </row>
    <row r="3894" spans="1:30" ht="12.75" customHeight="1" x14ac:dyDescent="0.2">
      <c r="A3894" s="63" t="str">
        <f>_xlfn.XLOOKUP(B3894,MCS_Colaboradores!B:B,MCS_Colaboradores!A:A,"")</f>
        <v>E0005</v>
      </c>
      <c r="B3894" s="58" t="s">
        <v>2437</v>
      </c>
      <c r="C3894" s="72" t="s">
        <v>20271</v>
      </c>
      <c r="F3894" s="112">
        <v>122693138</v>
      </c>
      <c r="G3894" s="59" t="s">
        <v>3052</v>
      </c>
      <c r="H3894" s="59" t="s">
        <v>3044</v>
      </c>
      <c r="K3894" s="58" t="s">
        <v>3054</v>
      </c>
      <c r="L3894" s="63" t="s">
        <v>4805</v>
      </c>
      <c r="M3894" s="59" t="s">
        <v>16665</v>
      </c>
      <c r="N3894" s="59" t="e" vm="26">
        <v>#VALUE!</v>
      </c>
      <c r="O3894" s="59" t="s">
        <v>3110</v>
      </c>
      <c r="P3894" s="75">
        <v>45789</v>
      </c>
      <c r="Q3894" s="76">
        <v>45800</v>
      </c>
      <c r="R3894" s="59">
        <v>45802</v>
      </c>
      <c r="V3894" s="92" t="s">
        <v>3175</v>
      </c>
      <c r="W3894" s="92" t="s">
        <v>3175</v>
      </c>
      <c r="AA3894" s="59" t="s">
        <v>3050</v>
      </c>
      <c r="AC3894" s="92"/>
    </row>
    <row r="3895" spans="1:30" ht="12.75" customHeight="1" x14ac:dyDescent="0.2">
      <c r="A3895" s="63" t="str">
        <f>_xlfn.XLOOKUP(B3895,MCS_Colaboradores!B:B,MCS_Colaboradores!A:A,"")</f>
        <v>E0503</v>
      </c>
      <c r="B3895" s="58" t="s">
        <v>1759</v>
      </c>
      <c r="C3895" s="72" t="s">
        <v>17222</v>
      </c>
      <c r="F3895" s="73">
        <v>124078581</v>
      </c>
      <c r="G3895" s="59" t="s">
        <v>3052</v>
      </c>
      <c r="H3895" s="59" t="s">
        <v>3044</v>
      </c>
      <c r="K3895" s="58" t="s">
        <v>3590</v>
      </c>
      <c r="L3895" s="115" t="s">
        <v>16612</v>
      </c>
      <c r="M3895" s="59" t="s">
        <v>3221</v>
      </c>
      <c r="N3895" s="130" t="e" vm="9">
        <v>#VALUE!</v>
      </c>
      <c r="O3895" s="59" t="s">
        <v>3065</v>
      </c>
      <c r="P3895" s="75">
        <v>45940</v>
      </c>
      <c r="R3895" s="87">
        <v>45968</v>
      </c>
      <c r="V3895" s="92" t="s">
        <v>3082</v>
      </c>
      <c r="W3895" s="92" t="s">
        <v>3082</v>
      </c>
      <c r="AA3895" s="59" t="s">
        <v>3050</v>
      </c>
      <c r="AC3895" s="92"/>
    </row>
    <row r="3896" spans="1:30" ht="12.75" customHeight="1" x14ac:dyDescent="0.2">
      <c r="A3896" s="63" t="str">
        <f>_xlfn.XLOOKUP(B3896,MCS_Colaboradores!B:B,MCS_Colaboradores!A:A,"")</f>
        <v>E0503</v>
      </c>
      <c r="B3896" s="58" t="s">
        <v>1759</v>
      </c>
      <c r="C3896" s="72" t="s">
        <v>20273</v>
      </c>
      <c r="F3896" s="73">
        <v>124078581</v>
      </c>
      <c r="G3896" s="59" t="s">
        <v>3052</v>
      </c>
      <c r="H3896" s="59" t="s">
        <v>3044</v>
      </c>
      <c r="K3896" s="58" t="s">
        <v>3590</v>
      </c>
      <c r="L3896" s="63" t="s">
        <v>4245</v>
      </c>
      <c r="M3896" s="59" t="s">
        <v>3429</v>
      </c>
      <c r="N3896" s="59" t="e" vm="41">
        <v>#VALUE!</v>
      </c>
      <c r="O3896" s="59" t="s">
        <v>3071</v>
      </c>
      <c r="P3896" s="75">
        <v>45737</v>
      </c>
      <c r="Q3896" s="76">
        <v>45807</v>
      </c>
      <c r="R3896" s="59">
        <v>45861</v>
      </c>
      <c r="V3896" s="92" t="s">
        <v>3082</v>
      </c>
      <c r="W3896" s="92">
        <v>36</v>
      </c>
      <c r="AA3896" s="59" t="s">
        <v>3050</v>
      </c>
      <c r="AC3896" s="92"/>
    </row>
    <row r="3897" spans="1:30" ht="12.75" customHeight="1" x14ac:dyDescent="0.2">
      <c r="A3897" s="63" t="str">
        <f>_xlfn.XLOOKUP(B3897,MCS_Colaboradores!B:B,MCS_Colaboradores!A:A,"")</f>
        <v>E0503</v>
      </c>
      <c r="B3897" s="58" t="s">
        <v>1759</v>
      </c>
      <c r="C3897" s="72" t="s">
        <v>17222</v>
      </c>
      <c r="F3897" s="73">
        <v>124078581</v>
      </c>
      <c r="G3897" s="59" t="s">
        <v>3052</v>
      </c>
      <c r="H3897" s="59" t="s">
        <v>3044</v>
      </c>
      <c r="K3897" s="58" t="s">
        <v>3045</v>
      </c>
      <c r="L3897" s="63" t="s">
        <v>16612</v>
      </c>
      <c r="M3897" s="59" t="s">
        <v>3221</v>
      </c>
      <c r="N3897" s="59" t="e" vm="9">
        <v>#VALUE!</v>
      </c>
      <c r="O3897" s="59" t="s">
        <v>3065</v>
      </c>
      <c r="P3897" s="75">
        <v>45861</v>
      </c>
      <c r="Q3897" s="76">
        <v>45900</v>
      </c>
      <c r="R3897" s="87">
        <v>45939</v>
      </c>
      <c r="V3897" s="92" t="s">
        <v>3082</v>
      </c>
      <c r="W3897" s="92" t="s">
        <v>3082</v>
      </c>
      <c r="AA3897" s="59" t="s">
        <v>3050</v>
      </c>
      <c r="AC3897" s="92"/>
    </row>
    <row r="3898" spans="1:30" ht="12.75" customHeight="1" x14ac:dyDescent="0.2">
      <c r="A3898" s="63" t="str">
        <f>_xlfn.XLOOKUP(B3898,MCS_Colaboradores!B:B,MCS_Colaboradores!A:A,"")</f>
        <v>E0503</v>
      </c>
      <c r="B3898" s="58" t="s">
        <v>1759</v>
      </c>
      <c r="C3898" s="72" t="s">
        <v>20273</v>
      </c>
      <c r="F3898" s="73">
        <v>124078581</v>
      </c>
      <c r="G3898" s="59" t="s">
        <v>3052</v>
      </c>
      <c r="H3898" s="59" t="s">
        <v>3044</v>
      </c>
      <c r="K3898" s="58" t="s">
        <v>3045</v>
      </c>
      <c r="L3898" s="63" t="s">
        <v>7249</v>
      </c>
      <c r="M3898" s="59" t="s">
        <v>3429</v>
      </c>
      <c r="N3898" s="59" t="e" vm="74">
        <v>#VALUE!</v>
      </c>
      <c r="O3898" s="59" t="s">
        <v>3071</v>
      </c>
      <c r="P3898" s="75">
        <v>45705</v>
      </c>
      <c r="Q3898" s="76" t="s">
        <v>3302</v>
      </c>
      <c r="R3898" s="59">
        <v>45721</v>
      </c>
      <c r="V3898" s="92" t="s">
        <v>3082</v>
      </c>
      <c r="W3898" s="92" t="s">
        <v>3082</v>
      </c>
      <c r="AA3898" s="59" t="s">
        <v>3050</v>
      </c>
      <c r="AC3898" s="92"/>
    </row>
    <row r="3899" spans="1:30" ht="12.75" customHeight="1" x14ac:dyDescent="0.2">
      <c r="A3899" s="63" t="str">
        <f>_xlfn.XLOOKUP(B3899,MCS_Colaboradores!B:B,MCS_Colaboradores!A:A,"")</f>
        <v>E0503</v>
      </c>
      <c r="B3899" s="58" t="s">
        <v>1759</v>
      </c>
      <c r="C3899" s="72" t="s">
        <v>17222</v>
      </c>
      <c r="F3899" s="73">
        <v>124078581</v>
      </c>
      <c r="G3899" s="59" t="s">
        <v>3052</v>
      </c>
      <c r="H3899" s="59" t="s">
        <v>3197</v>
      </c>
      <c r="K3899" s="58" t="s">
        <v>3590</v>
      </c>
      <c r="L3899" s="63" t="s">
        <v>16550</v>
      </c>
      <c r="M3899" s="59" t="s">
        <v>16551</v>
      </c>
      <c r="N3899" s="59" t="s">
        <v>16552</v>
      </c>
      <c r="O3899" s="59" t="s">
        <v>3065</v>
      </c>
      <c r="P3899" s="75">
        <v>45985</v>
      </c>
      <c r="Q3899" s="76">
        <v>46203</v>
      </c>
      <c r="R3899" s="87">
        <v>46041</v>
      </c>
      <c r="V3899" s="92" t="s">
        <v>3082</v>
      </c>
      <c r="W3899" s="92" t="s">
        <v>16678</v>
      </c>
      <c r="Y3899" s="87" t="s">
        <v>16579</v>
      </c>
      <c r="AA3899" s="59" t="s">
        <v>3050</v>
      </c>
      <c r="AC3899" s="92"/>
    </row>
    <row r="3900" spans="1:30" ht="12.75" customHeight="1" x14ac:dyDescent="0.2">
      <c r="A3900" s="63" t="str">
        <f>_xlfn.XLOOKUP(B3900,MCS_Colaboradores!B:B,MCS_Colaboradores!A:A,"")</f>
        <v>E1315</v>
      </c>
      <c r="B3900" s="58" t="s">
        <v>2123</v>
      </c>
      <c r="C3900" s="72" t="s">
        <v>20274</v>
      </c>
      <c r="D3900" s="62">
        <v>12170437551</v>
      </c>
      <c r="E3900" s="62">
        <v>319786609</v>
      </c>
      <c r="F3900" s="73"/>
      <c r="G3900" s="59" t="s">
        <v>3052</v>
      </c>
      <c r="H3900" s="59" t="s">
        <v>3044</v>
      </c>
      <c r="I3900" s="77">
        <v>45729</v>
      </c>
      <c r="J3900" s="60">
        <v>45764</v>
      </c>
      <c r="K3900" s="58" t="s">
        <v>3045</v>
      </c>
      <c r="L3900" s="63" t="s">
        <v>3422</v>
      </c>
      <c r="M3900" s="59" t="s">
        <v>3345</v>
      </c>
      <c r="N3900" s="59" t="e" vm="67">
        <v>#VALUE!</v>
      </c>
      <c r="P3900" s="75">
        <v>45713</v>
      </c>
      <c r="Q3900" s="76">
        <v>45765</v>
      </c>
      <c r="R3900" s="59">
        <v>45764</v>
      </c>
      <c r="V3900" s="92" t="s">
        <v>3059</v>
      </c>
      <c r="W3900" s="92" t="s">
        <v>3059</v>
      </c>
      <c r="AA3900" s="59" t="s">
        <v>3050</v>
      </c>
      <c r="AC3900" s="92"/>
    </row>
    <row r="3901" spans="1:30" ht="12.75" customHeight="1" x14ac:dyDescent="0.2">
      <c r="A3901" s="63" t="str">
        <f>_xlfn.XLOOKUP(B3901,MCS_Colaboradores!B:B,MCS_Colaboradores!A:A,"")</f>
        <v>E1834</v>
      </c>
      <c r="B3901" s="58" t="s">
        <v>15122</v>
      </c>
      <c r="C3901" s="72" t="s">
        <v>20275</v>
      </c>
      <c r="F3901" s="73" t="s">
        <v>15124</v>
      </c>
      <c r="G3901" s="59" t="s">
        <v>3052</v>
      </c>
      <c r="H3901" s="59" t="s">
        <v>3069</v>
      </c>
      <c r="K3901" s="58" t="s">
        <v>3590</v>
      </c>
      <c r="L3901" s="63" t="s">
        <v>17956</v>
      </c>
      <c r="M3901" s="59" t="s">
        <v>3429</v>
      </c>
      <c r="N3901" s="59" t="e" vm="5">
        <v>#VALUE!</v>
      </c>
      <c r="O3901" s="59" t="s">
        <v>3065</v>
      </c>
      <c r="P3901" s="75">
        <v>45936</v>
      </c>
      <c r="Q3901" s="76">
        <v>45961</v>
      </c>
      <c r="V3901" s="92" t="s">
        <v>16565</v>
      </c>
      <c r="W3901" s="92">
        <v>44</v>
      </c>
      <c r="Y3901" s="87" t="s">
        <v>16528</v>
      </c>
      <c r="AA3901" s="59" t="s">
        <v>3050</v>
      </c>
      <c r="AB3901" s="58" t="s">
        <v>17957</v>
      </c>
      <c r="AC3901" s="92"/>
    </row>
    <row r="3902" spans="1:30" ht="12.75" customHeight="1" x14ac:dyDescent="0.2">
      <c r="A3902" s="63" t="str">
        <f>_xlfn.XLOOKUP(B3902,MCS_Colaboradores!B:B,MCS_Colaboradores!A:A,"")</f>
        <v>E1834</v>
      </c>
      <c r="B3902" s="58" t="s">
        <v>15122</v>
      </c>
      <c r="C3902" s="72" t="s">
        <v>20275</v>
      </c>
      <c r="F3902" s="73" t="s">
        <v>15124</v>
      </c>
      <c r="G3902" s="59" t="s">
        <v>3052</v>
      </c>
      <c r="H3902" s="59" t="s">
        <v>3197</v>
      </c>
      <c r="K3902" s="58" t="s">
        <v>3095</v>
      </c>
      <c r="L3902" s="63" t="s">
        <v>20276</v>
      </c>
      <c r="M3902" s="59" t="s">
        <v>16753</v>
      </c>
      <c r="N3902" s="59" t="e" vm="151">
        <v>#VALUE!</v>
      </c>
      <c r="O3902" s="59" t="s">
        <v>3071</v>
      </c>
      <c r="P3902" s="75">
        <v>45926</v>
      </c>
      <c r="Q3902" s="76">
        <v>45954</v>
      </c>
      <c r="R3902" s="87">
        <v>45996</v>
      </c>
      <c r="V3902" s="92" t="s">
        <v>3059</v>
      </c>
      <c r="W3902" s="92">
        <v>44</v>
      </c>
      <c r="Y3902" s="87" t="s">
        <v>16528</v>
      </c>
      <c r="AA3902" s="59" t="s">
        <v>3050</v>
      </c>
      <c r="AB3902" s="58" t="s">
        <v>17791</v>
      </c>
      <c r="AC3902" s="92" t="s">
        <v>20277</v>
      </c>
    </row>
    <row r="3903" spans="1:30" ht="12.75" customHeight="1" x14ac:dyDescent="0.2">
      <c r="A3903" s="63" t="str">
        <f>_xlfn.XLOOKUP(B3903,MCS_Colaboradores!B:B,MCS_Colaboradores!A:A,"")</f>
        <v>E1114</v>
      </c>
      <c r="B3903" s="58" t="s">
        <v>2439</v>
      </c>
      <c r="C3903" s="72" t="s">
        <v>20278</v>
      </c>
      <c r="E3903" s="62">
        <v>331774143</v>
      </c>
      <c r="F3903" s="73"/>
      <c r="G3903" s="59" t="s">
        <v>3052</v>
      </c>
      <c r="H3903" s="59" t="s">
        <v>3044</v>
      </c>
      <c r="K3903" s="58" t="s">
        <v>3045</v>
      </c>
      <c r="L3903" s="63" t="s">
        <v>7252</v>
      </c>
      <c r="M3903" s="59" t="s">
        <v>7253</v>
      </c>
      <c r="N3903" s="59" t="e" vm="152">
        <v>#VALUE!</v>
      </c>
      <c r="O3903" s="59" t="s">
        <v>3071</v>
      </c>
      <c r="P3903" s="75">
        <v>45721</v>
      </c>
      <c r="Q3903" s="76">
        <v>45752</v>
      </c>
      <c r="R3903" s="59">
        <v>45777</v>
      </c>
      <c r="V3903" s="92" t="s">
        <v>3266</v>
      </c>
      <c r="W3903" s="92" t="s">
        <v>3175</v>
      </c>
      <c r="AA3903" s="59" t="s">
        <v>3050</v>
      </c>
      <c r="AC3903" s="92"/>
    </row>
    <row r="3904" spans="1:30" ht="12.75" customHeight="1" x14ac:dyDescent="0.2">
      <c r="A3904" s="63" t="str">
        <f>_xlfn.XLOOKUP(B3904,MCS_Colaboradores!B:B,MCS_Colaboradores!A:A,"")</f>
        <v>E0877</v>
      </c>
      <c r="B3904" s="58" t="s">
        <v>1457</v>
      </c>
      <c r="C3904" s="72" t="s">
        <v>20279</v>
      </c>
      <c r="D3904" s="62">
        <v>12176624082</v>
      </c>
      <c r="E3904" s="62">
        <v>326597549</v>
      </c>
      <c r="F3904" s="73"/>
      <c r="G3904" s="59" t="s">
        <v>3069</v>
      </c>
      <c r="H3904" s="59" t="s">
        <v>3069</v>
      </c>
      <c r="K3904" s="58" t="s">
        <v>3045</v>
      </c>
      <c r="L3904" s="63" t="s">
        <v>7256</v>
      </c>
      <c r="M3904" s="59" t="s">
        <v>4391</v>
      </c>
      <c r="O3904" s="59" t="s">
        <v>3110</v>
      </c>
      <c r="P3904" s="75">
        <v>45442</v>
      </c>
      <c r="R3904" s="59"/>
      <c r="AA3904" s="59" t="s">
        <v>3050</v>
      </c>
      <c r="AC3904" s="92" t="s">
        <v>7257</v>
      </c>
    </row>
    <row r="3905" spans="1:29" ht="12.75" customHeight="1" x14ac:dyDescent="0.2">
      <c r="A3905" s="63" t="str">
        <f>_xlfn.XLOOKUP(B3905,MCS_Colaboradores!B:B,MCS_Colaboradores!A:A,"")</f>
        <v/>
      </c>
      <c r="B3905" s="58" t="s">
        <v>2441</v>
      </c>
      <c r="C3905" s="72" t="s">
        <v>20280</v>
      </c>
      <c r="F3905" s="73"/>
      <c r="G3905" s="59" t="s">
        <v>3052</v>
      </c>
      <c r="H3905" s="59" t="s">
        <v>3044</v>
      </c>
      <c r="K3905" s="58" t="s">
        <v>3045</v>
      </c>
      <c r="L3905" s="63" t="s">
        <v>3235</v>
      </c>
      <c r="M3905" s="59" t="s">
        <v>3147</v>
      </c>
      <c r="N3905" s="59" t="e" vm="56">
        <v>#VALUE!</v>
      </c>
      <c r="O3905" s="59" t="s">
        <v>3071</v>
      </c>
      <c r="P3905" s="75">
        <v>45726</v>
      </c>
      <c r="Q3905" s="76">
        <v>45758</v>
      </c>
      <c r="R3905" s="59">
        <v>45812</v>
      </c>
      <c r="V3905" s="92" t="s">
        <v>3175</v>
      </c>
      <c r="W3905" s="92" t="s">
        <v>3175</v>
      </c>
      <c r="AA3905" s="59" t="s">
        <v>3050</v>
      </c>
      <c r="AB3905" s="58" t="s">
        <v>7005</v>
      </c>
      <c r="AC3905" s="92"/>
    </row>
    <row r="3906" spans="1:29" ht="12.75" customHeight="1" x14ac:dyDescent="0.2">
      <c r="A3906" s="63" t="str">
        <f>_xlfn.XLOOKUP(B3906,MCS_Colaboradores!B:B,MCS_Colaboradores!A:A,"")</f>
        <v>E1578</v>
      </c>
      <c r="B3906" s="58" t="s">
        <v>14225</v>
      </c>
      <c r="C3906" s="72" t="s">
        <v>14226</v>
      </c>
      <c r="F3906" s="73" t="s">
        <v>14227</v>
      </c>
      <c r="G3906" s="59" t="s">
        <v>3052</v>
      </c>
      <c r="H3906" s="59" t="s">
        <v>3197</v>
      </c>
      <c r="K3906" s="58" t="s">
        <v>3095</v>
      </c>
      <c r="L3906" s="63" t="s">
        <v>18964</v>
      </c>
      <c r="M3906" s="59" t="s">
        <v>17470</v>
      </c>
      <c r="N3906" s="59" t="e" vm="8">
        <v>#VALUE!</v>
      </c>
      <c r="O3906" s="59" t="s">
        <v>3065</v>
      </c>
      <c r="P3906" s="75">
        <v>45861</v>
      </c>
      <c r="R3906" s="87">
        <v>45968</v>
      </c>
      <c r="V3906" s="92" t="s">
        <v>3082</v>
      </c>
      <c r="W3906" s="92">
        <v>30</v>
      </c>
      <c r="AA3906" s="59" t="s">
        <v>3050</v>
      </c>
      <c r="AB3906" s="63"/>
      <c r="AC3906" s="92"/>
    </row>
    <row r="3907" spans="1:29" ht="12.75" customHeight="1" x14ac:dyDescent="0.2">
      <c r="A3907" s="63" t="str">
        <f>_xlfn.XLOOKUP(B3907,MCS_Colaboradores!B:B,MCS_Colaboradores!A:A,"")</f>
        <v>E1578</v>
      </c>
      <c r="B3907" s="58" t="s">
        <v>14225</v>
      </c>
      <c r="C3907" s="72" t="s">
        <v>20281</v>
      </c>
      <c r="F3907" s="73"/>
      <c r="G3907" s="59" t="s">
        <v>3052</v>
      </c>
      <c r="H3907" s="59" t="s">
        <v>3044</v>
      </c>
      <c r="K3907" s="58" t="s">
        <v>3095</v>
      </c>
      <c r="L3907" s="63" t="s">
        <v>4458</v>
      </c>
      <c r="M3907" s="59" t="s">
        <v>17357</v>
      </c>
      <c r="N3907" s="59" t="e" vm="39">
        <v>#VALUE!</v>
      </c>
      <c r="O3907" s="59" t="s">
        <v>3212</v>
      </c>
      <c r="P3907" s="75">
        <v>45840</v>
      </c>
      <c r="AA3907" s="59" t="s">
        <v>3050</v>
      </c>
      <c r="AB3907" s="58" t="s">
        <v>14288</v>
      </c>
      <c r="AC3907" s="92"/>
    </row>
    <row r="3908" spans="1:29" ht="12.75" customHeight="1" x14ac:dyDescent="0.2">
      <c r="A3908" s="63" t="str">
        <f>_xlfn.XLOOKUP(B3908,MCS_Colaboradores!B:B,MCS_Colaboradores!A:A,"")</f>
        <v>E0806</v>
      </c>
      <c r="B3908" s="58" t="s">
        <v>1837</v>
      </c>
      <c r="C3908" s="72" t="s">
        <v>20623</v>
      </c>
      <c r="F3908" s="73"/>
      <c r="H3908" s="59" t="s">
        <v>3044</v>
      </c>
      <c r="M3908" s="59" t="s">
        <v>3221</v>
      </c>
      <c r="P3908" s="75">
        <v>45307</v>
      </c>
      <c r="R3908" s="59"/>
      <c r="AA3908" s="59" t="s">
        <v>3050</v>
      </c>
      <c r="AC3908" s="92"/>
    </row>
    <row r="3909" spans="1:29" ht="12.75" customHeight="1" x14ac:dyDescent="0.2">
      <c r="A3909" s="63" t="str">
        <f>_xlfn.XLOOKUP(B3909,MCS_Colaboradores!B:B,MCS_Colaboradores!A:A,"")</f>
        <v>E0806</v>
      </c>
      <c r="B3909" s="58" t="s">
        <v>1837</v>
      </c>
      <c r="C3909" s="72" t="s">
        <v>20283</v>
      </c>
      <c r="F3909" s="73"/>
      <c r="H3909" s="59" t="s">
        <v>3044</v>
      </c>
      <c r="I3909" s="77">
        <v>45586</v>
      </c>
      <c r="K3909" s="58" t="s">
        <v>3045</v>
      </c>
      <c r="M3909" s="59" t="s">
        <v>17743</v>
      </c>
      <c r="Q3909" s="76">
        <v>45305</v>
      </c>
      <c r="R3909" s="59"/>
      <c r="AA3909" s="59" t="s">
        <v>3050</v>
      </c>
      <c r="AC3909" s="92"/>
    </row>
    <row r="3910" spans="1:29" ht="12.75" customHeight="1" x14ac:dyDescent="0.2">
      <c r="A3910" s="63" t="str">
        <f>_xlfn.XLOOKUP(B3910,MCS_Colaboradores!B:B,MCS_Colaboradores!A:A,"")</f>
        <v>E0116</v>
      </c>
      <c r="B3910" s="58" t="s">
        <v>2635</v>
      </c>
      <c r="C3910" s="72" t="s">
        <v>7262</v>
      </c>
      <c r="E3910" s="62">
        <v>330980726</v>
      </c>
      <c r="F3910" s="73">
        <v>123812121</v>
      </c>
      <c r="G3910" s="59" t="s">
        <v>3052</v>
      </c>
      <c r="H3910" s="59" t="s">
        <v>3197</v>
      </c>
      <c r="K3910" s="58" t="s">
        <v>3045</v>
      </c>
      <c r="L3910" s="63" t="s">
        <v>20284</v>
      </c>
      <c r="M3910" s="59" t="s">
        <v>16542</v>
      </c>
      <c r="N3910" s="59" t="e" vm="115">
        <v>#VALUE!</v>
      </c>
      <c r="O3910" s="59" t="s">
        <v>3049</v>
      </c>
      <c r="P3910" s="75">
        <v>45928</v>
      </c>
      <c r="Q3910" s="76">
        <v>46022</v>
      </c>
      <c r="V3910" s="92" t="s">
        <v>3082</v>
      </c>
      <c r="W3910" s="92" t="s">
        <v>3082</v>
      </c>
      <c r="Y3910" s="87" t="s">
        <v>6200</v>
      </c>
      <c r="AA3910" s="59" t="s">
        <v>3050</v>
      </c>
      <c r="AC3910" s="92" t="s">
        <v>17787</v>
      </c>
    </row>
    <row r="3911" spans="1:29" ht="12.75" customHeight="1" x14ac:dyDescent="0.2">
      <c r="A3911" s="63" t="str">
        <f>_xlfn.XLOOKUP(B3911,MCS_Colaboradores!B:B,MCS_Colaboradores!A:A,"")</f>
        <v>E0116</v>
      </c>
      <c r="B3911" s="58" t="s">
        <v>2635</v>
      </c>
      <c r="C3911" s="72" t="s">
        <v>7262</v>
      </c>
      <c r="E3911" s="62">
        <v>330980726</v>
      </c>
      <c r="F3911" s="73">
        <v>123812121</v>
      </c>
      <c r="G3911" s="59" t="s">
        <v>3043</v>
      </c>
      <c r="H3911" s="59" t="s">
        <v>3044</v>
      </c>
      <c r="K3911" s="58" t="s">
        <v>3045</v>
      </c>
      <c r="L3911" s="63" t="s">
        <v>18339</v>
      </c>
      <c r="M3911" s="59" t="s">
        <v>4159</v>
      </c>
      <c r="N3911" s="59" t="e" vm="5">
        <v>#VALUE!</v>
      </c>
      <c r="O3911" s="59" t="s">
        <v>3049</v>
      </c>
      <c r="P3911" s="75">
        <v>45881</v>
      </c>
      <c r="Q3911" s="76">
        <v>45891</v>
      </c>
      <c r="R3911" s="87">
        <v>45891</v>
      </c>
      <c r="V3911" s="92" t="s">
        <v>3082</v>
      </c>
      <c r="W3911" s="92">
        <v>32</v>
      </c>
      <c r="Y3911" s="87" t="s">
        <v>6200</v>
      </c>
      <c r="AA3911" s="59" t="s">
        <v>3050</v>
      </c>
      <c r="AC3911" s="92"/>
    </row>
    <row r="3912" spans="1:29" ht="12.75" customHeight="1" x14ac:dyDescent="0.2">
      <c r="A3912" s="63" t="str">
        <f>_xlfn.XLOOKUP(B3912,MCS_Colaboradores!B:B,MCS_Colaboradores!A:A,"")</f>
        <v>E0116</v>
      </c>
      <c r="B3912" s="58" t="s">
        <v>2635</v>
      </c>
      <c r="C3912" s="72" t="s">
        <v>7262</v>
      </c>
      <c r="E3912" s="62">
        <v>330980726</v>
      </c>
      <c r="F3912" s="73">
        <v>123812121</v>
      </c>
      <c r="G3912" s="59" t="s">
        <v>3052</v>
      </c>
      <c r="H3912" s="59" t="s">
        <v>3044</v>
      </c>
      <c r="K3912" s="58" t="s">
        <v>3045</v>
      </c>
      <c r="L3912" s="63" t="s">
        <v>20285</v>
      </c>
      <c r="M3912" s="59" t="s">
        <v>4159</v>
      </c>
      <c r="N3912" s="59" t="e" vm="105">
        <v>#VALUE!</v>
      </c>
      <c r="O3912" s="59" t="s">
        <v>3049</v>
      </c>
      <c r="P3912" s="75">
        <v>45896</v>
      </c>
      <c r="Q3912" s="76">
        <v>45933</v>
      </c>
      <c r="R3912" s="87">
        <v>45902</v>
      </c>
      <c r="V3912" s="92" t="s">
        <v>3082</v>
      </c>
      <c r="W3912" s="92" t="s">
        <v>3082</v>
      </c>
      <c r="Y3912" s="87" t="s">
        <v>6200</v>
      </c>
      <c r="AA3912" s="59" t="s">
        <v>3050</v>
      </c>
      <c r="AC3912" s="92"/>
    </row>
    <row r="3913" spans="1:29" ht="12.75" customHeight="1" x14ac:dyDescent="0.2">
      <c r="A3913" s="63" t="str">
        <f>_xlfn.XLOOKUP(B3913,MCS_Colaboradores!B:B,MCS_Colaboradores!A:A,"")</f>
        <v>E0116</v>
      </c>
      <c r="B3913" s="58" t="s">
        <v>2635</v>
      </c>
      <c r="C3913" s="72" t="s">
        <v>20286</v>
      </c>
      <c r="E3913" s="62">
        <v>330980726</v>
      </c>
      <c r="F3913" s="73">
        <v>123812121</v>
      </c>
      <c r="G3913" s="59" t="s">
        <v>3052</v>
      </c>
      <c r="H3913" s="59" t="s">
        <v>3069</v>
      </c>
      <c r="K3913" s="58" t="s">
        <v>3045</v>
      </c>
      <c r="L3913" s="63" t="s">
        <v>4073</v>
      </c>
      <c r="M3913" s="59" t="s">
        <v>17905</v>
      </c>
      <c r="N3913" s="59" t="e" vm="18">
        <v>#VALUE!</v>
      </c>
      <c r="O3913" s="59" t="s">
        <v>3110</v>
      </c>
      <c r="P3913" s="75">
        <v>45754</v>
      </c>
      <c r="Q3913" s="76">
        <v>45778</v>
      </c>
      <c r="R3913" s="59"/>
      <c r="V3913" s="92" t="s">
        <v>3082</v>
      </c>
      <c r="W3913" s="92">
        <v>32</v>
      </c>
      <c r="AA3913" s="59" t="s">
        <v>3050</v>
      </c>
      <c r="AC3913" s="92"/>
    </row>
    <row r="3914" spans="1:29" ht="12.75" customHeight="1" x14ac:dyDescent="0.2">
      <c r="A3914" s="63" t="str">
        <f>_xlfn.XLOOKUP(B3914,MCS_Colaboradores!B:B,MCS_Colaboradores!A:A,"")</f>
        <v>E0116</v>
      </c>
      <c r="B3914" s="58" t="s">
        <v>2635</v>
      </c>
      <c r="C3914" s="72" t="s">
        <v>7262</v>
      </c>
      <c r="E3914" s="62">
        <v>330980726</v>
      </c>
      <c r="F3914" s="73">
        <v>123812121</v>
      </c>
      <c r="G3914" s="59" t="s">
        <v>3052</v>
      </c>
      <c r="H3914" s="59" t="s">
        <v>3044</v>
      </c>
      <c r="K3914" s="58" t="s">
        <v>3045</v>
      </c>
      <c r="L3914" s="63" t="s">
        <v>7263</v>
      </c>
      <c r="M3914" s="59" t="s">
        <v>3156</v>
      </c>
      <c r="N3914" s="59" t="e" vm="39">
        <v>#VALUE!</v>
      </c>
      <c r="O3914" s="59" t="s">
        <v>3049</v>
      </c>
      <c r="P3914" s="75">
        <v>45761</v>
      </c>
      <c r="Q3914" s="76">
        <v>45793</v>
      </c>
      <c r="R3914" s="59">
        <v>45831</v>
      </c>
      <c r="V3914" s="92" t="s">
        <v>3082</v>
      </c>
      <c r="W3914" s="92">
        <v>32</v>
      </c>
      <c r="AA3914" s="59" t="s">
        <v>3050</v>
      </c>
      <c r="AC3914" s="92"/>
    </row>
    <row r="3915" spans="1:29" ht="12.75" customHeight="1" x14ac:dyDescent="0.2">
      <c r="A3915" s="63" t="str">
        <f>_xlfn.XLOOKUP(B3915,MCS_Colaboradores!B:B,MCS_Colaboradores!A:A,"")</f>
        <v>E0116</v>
      </c>
      <c r="B3915" s="58" t="s">
        <v>2635</v>
      </c>
      <c r="C3915" s="72" t="s">
        <v>7262</v>
      </c>
      <c r="E3915" s="62">
        <v>330980726</v>
      </c>
      <c r="F3915" s="73">
        <v>123812121</v>
      </c>
      <c r="G3915" s="59" t="s">
        <v>3052</v>
      </c>
      <c r="H3915" s="59" t="s">
        <v>3197</v>
      </c>
      <c r="K3915" s="58" t="s">
        <v>3054</v>
      </c>
      <c r="L3915" s="63" t="s">
        <v>20284</v>
      </c>
      <c r="M3915" s="59" t="s">
        <v>16542</v>
      </c>
      <c r="N3915" s="59" t="e" vm="115">
        <v>#VALUE!</v>
      </c>
      <c r="O3915" s="59" t="s">
        <v>3049</v>
      </c>
      <c r="P3915" s="75">
        <v>46058</v>
      </c>
      <c r="R3915" s="87">
        <v>46080</v>
      </c>
      <c r="V3915" s="92" t="s">
        <v>3082</v>
      </c>
      <c r="W3915" s="92" t="s">
        <v>3082</v>
      </c>
      <c r="Y3915" s="87" t="s">
        <v>6200</v>
      </c>
      <c r="AA3915" s="59" t="s">
        <v>3050</v>
      </c>
      <c r="AB3915" s="58" t="s">
        <v>20287</v>
      </c>
      <c r="AC3915" s="92"/>
    </row>
    <row r="3916" spans="1:29" ht="12.75" customHeight="1" x14ac:dyDescent="0.2">
      <c r="A3916" s="63" t="str">
        <f>_xlfn.XLOOKUP(B3916,MCS_Colaboradores!B:B,MCS_Colaboradores!A:A,"")</f>
        <v>E1019</v>
      </c>
      <c r="B3916" s="58" t="s">
        <v>488</v>
      </c>
      <c r="C3916" s="72" t="s">
        <v>20288</v>
      </c>
      <c r="D3916" s="62">
        <v>12081830535</v>
      </c>
      <c r="E3916" s="62">
        <v>297814923</v>
      </c>
      <c r="F3916" s="73"/>
      <c r="G3916" s="59" t="s">
        <v>3052</v>
      </c>
      <c r="H3916" s="59" t="s">
        <v>3044</v>
      </c>
      <c r="I3916" s="77">
        <v>45441</v>
      </c>
      <c r="J3916" s="60">
        <v>45489</v>
      </c>
      <c r="K3916" s="58" t="s">
        <v>3045</v>
      </c>
      <c r="L3916" s="63" t="s">
        <v>5122</v>
      </c>
      <c r="M3916" s="59" t="s">
        <v>3364</v>
      </c>
      <c r="N3916" s="59" t="e" vm="80">
        <v>#VALUE!</v>
      </c>
      <c r="O3916" s="59" t="s">
        <v>3110</v>
      </c>
      <c r="P3916" s="75">
        <v>45441</v>
      </c>
      <c r="Q3916" s="76">
        <v>45471</v>
      </c>
      <c r="R3916" s="59">
        <v>45485</v>
      </c>
      <c r="AA3916" s="59" t="s">
        <v>3050</v>
      </c>
      <c r="AB3916" s="58" t="s">
        <v>6765</v>
      </c>
      <c r="AC3916" s="92" t="s">
        <v>7267</v>
      </c>
    </row>
    <row r="3917" spans="1:29" ht="12.75" customHeight="1" x14ac:dyDescent="0.2">
      <c r="A3917" s="63" t="str">
        <f>_xlfn.XLOOKUP(B3917,MCS_Colaboradores!B:B,MCS_Colaboradores!A:A,"")</f>
        <v>E1019</v>
      </c>
      <c r="B3917" s="58" t="s">
        <v>488</v>
      </c>
      <c r="C3917" s="72" t="s">
        <v>20288</v>
      </c>
      <c r="D3917" s="62">
        <v>12081830535</v>
      </c>
      <c r="E3917" s="62">
        <v>297814923</v>
      </c>
      <c r="F3917" s="73"/>
      <c r="G3917" s="59" t="s">
        <v>3052</v>
      </c>
      <c r="H3917" s="59" t="s">
        <v>3044</v>
      </c>
      <c r="I3917" s="77">
        <v>45381</v>
      </c>
      <c r="J3917" s="60">
        <v>45398</v>
      </c>
      <c r="K3917" s="58" t="s">
        <v>3045</v>
      </c>
      <c r="L3917" s="63" t="s">
        <v>3112</v>
      </c>
      <c r="M3917" s="59" t="s">
        <v>3113</v>
      </c>
      <c r="N3917" s="59" t="e" vm="48">
        <v>#VALUE!</v>
      </c>
      <c r="O3917" s="59" t="s">
        <v>3065</v>
      </c>
      <c r="P3917" s="75">
        <v>45377</v>
      </c>
      <c r="Q3917" s="76">
        <v>45398</v>
      </c>
      <c r="R3917" s="59"/>
      <c r="U3917" s="59" t="s">
        <v>3076</v>
      </c>
      <c r="X3917" s="59" t="s">
        <v>3586</v>
      </c>
      <c r="Z3917" s="59" t="s">
        <v>3066</v>
      </c>
      <c r="AA3917" s="59" t="s">
        <v>3050</v>
      </c>
      <c r="AC3917" s="92" t="s">
        <v>3587</v>
      </c>
    </row>
    <row r="3918" spans="1:29" ht="12.75" customHeight="1" x14ac:dyDescent="0.2">
      <c r="A3918" s="63" t="str">
        <f>_xlfn.XLOOKUP(B3918,MCS_Colaboradores!B:B,MCS_Colaboradores!A:A,"")</f>
        <v>E0602</v>
      </c>
      <c r="B3918" s="58" t="s">
        <v>1761</v>
      </c>
      <c r="C3918" s="72" t="s">
        <v>7759</v>
      </c>
      <c r="F3918" s="112">
        <v>123827602</v>
      </c>
      <c r="G3918" s="59" t="s">
        <v>3052</v>
      </c>
      <c r="H3918" s="59" t="s">
        <v>3044</v>
      </c>
      <c r="K3918" s="58" t="s">
        <v>3054</v>
      </c>
      <c r="L3918" s="63" t="s">
        <v>3268</v>
      </c>
      <c r="M3918" s="59" t="s">
        <v>17420</v>
      </c>
      <c r="N3918" s="59" t="e" vm="11">
        <v>#VALUE!</v>
      </c>
      <c r="O3918" s="59" t="s">
        <v>3212</v>
      </c>
      <c r="P3918" s="75">
        <v>45699</v>
      </c>
      <c r="Q3918" s="76">
        <v>45727</v>
      </c>
      <c r="R3918" s="59">
        <v>45720</v>
      </c>
      <c r="V3918" s="92" t="s">
        <v>3266</v>
      </c>
      <c r="W3918" s="92" t="s">
        <v>3266</v>
      </c>
      <c r="AA3918" s="59" t="s">
        <v>3050</v>
      </c>
      <c r="AC3918" s="92"/>
    </row>
    <row r="3919" spans="1:29" ht="12.75" customHeight="1" x14ac:dyDescent="0.2">
      <c r="A3919" s="63" t="str">
        <f>_xlfn.XLOOKUP(B3919,MCS_Colaboradores!B:B,MCS_Colaboradores!A:A,"")</f>
        <v>E0602</v>
      </c>
      <c r="B3919" s="58" t="s">
        <v>1761</v>
      </c>
      <c r="C3919" s="72" t="s">
        <v>7759</v>
      </c>
      <c r="E3919" s="62">
        <v>331771446</v>
      </c>
      <c r="F3919" s="111">
        <v>123827602</v>
      </c>
      <c r="G3919" s="59" t="s">
        <v>3052</v>
      </c>
      <c r="H3919" s="59" t="s">
        <v>3197</v>
      </c>
      <c r="K3919" s="58" t="s">
        <v>3045</v>
      </c>
      <c r="L3919" s="63" t="s">
        <v>4725</v>
      </c>
      <c r="M3919" s="59" t="s">
        <v>3860</v>
      </c>
      <c r="N3919" s="59" t="e" vm="4">
        <v>#VALUE!</v>
      </c>
      <c r="O3919" s="59" t="s">
        <v>3049</v>
      </c>
      <c r="P3919" s="75">
        <v>45735</v>
      </c>
      <c r="Q3919" s="76" t="s">
        <v>3302</v>
      </c>
      <c r="R3919" s="59">
        <v>45958</v>
      </c>
      <c r="V3919" s="92" t="s">
        <v>3059</v>
      </c>
      <c r="W3919" s="92" t="s">
        <v>3059</v>
      </c>
      <c r="AA3919" s="59" t="s">
        <v>3050</v>
      </c>
      <c r="AC3919" s="92"/>
    </row>
    <row r="3920" spans="1:29" ht="12.75" customHeight="1" x14ac:dyDescent="0.2">
      <c r="A3920" s="63" t="str">
        <f>_xlfn.XLOOKUP(B3920,MCS_Colaboradores!B:B,MCS_Colaboradores!A:A,"")</f>
        <v>E0036</v>
      </c>
      <c r="B3920" s="58" t="s">
        <v>1445</v>
      </c>
      <c r="C3920" s="72" t="s">
        <v>17223</v>
      </c>
      <c r="F3920" s="73">
        <v>124103780</v>
      </c>
      <c r="G3920" s="59" t="s">
        <v>3052</v>
      </c>
      <c r="H3920" s="59" t="s">
        <v>3044</v>
      </c>
      <c r="K3920" s="58" t="s">
        <v>3590</v>
      </c>
      <c r="L3920" s="63" t="s">
        <v>18604</v>
      </c>
      <c r="M3920" s="59" t="s">
        <v>18605</v>
      </c>
      <c r="N3920" s="59" t="s">
        <v>18606</v>
      </c>
      <c r="O3920" s="59" t="s">
        <v>3049</v>
      </c>
      <c r="P3920" s="75">
        <v>45875</v>
      </c>
      <c r="Q3920" s="76">
        <v>45904</v>
      </c>
      <c r="R3920" s="87">
        <v>45882</v>
      </c>
      <c r="V3920" s="92" t="s">
        <v>3082</v>
      </c>
      <c r="W3920" s="92">
        <v>30</v>
      </c>
      <c r="Y3920" s="87" t="s">
        <v>16528</v>
      </c>
      <c r="AA3920" s="99" t="s">
        <v>3050</v>
      </c>
      <c r="AC3920" s="92"/>
    </row>
    <row r="3921" spans="1:29" ht="12.75" customHeight="1" x14ac:dyDescent="0.2">
      <c r="A3921" s="63" t="str">
        <f>_xlfn.XLOOKUP(B3921,MCS_Colaboradores!B:B,MCS_Colaboradores!A:A,"")</f>
        <v>E0036</v>
      </c>
      <c r="B3921" s="58" t="s">
        <v>1445</v>
      </c>
      <c r="C3921" s="72" t="s">
        <v>20289</v>
      </c>
      <c r="F3921" s="73">
        <v>124103780</v>
      </c>
      <c r="G3921" s="59" t="s">
        <v>3052</v>
      </c>
      <c r="H3921" s="59" t="s">
        <v>3044</v>
      </c>
      <c r="K3921" s="58" t="s">
        <v>3590</v>
      </c>
      <c r="L3921" s="63" t="s">
        <v>6311</v>
      </c>
      <c r="M3921" s="59" t="s">
        <v>4545</v>
      </c>
      <c r="N3921" s="59" t="e" vm="114">
        <v>#VALUE!</v>
      </c>
      <c r="O3921" s="59" t="s">
        <v>3049</v>
      </c>
      <c r="P3921" s="75">
        <v>45810</v>
      </c>
      <c r="Q3921" s="76">
        <v>45849</v>
      </c>
      <c r="R3921" s="59">
        <v>45856</v>
      </c>
      <c r="V3921" s="92" t="s">
        <v>3082</v>
      </c>
      <c r="W3921" s="92">
        <v>30</v>
      </c>
      <c r="AA3921" s="59" t="s">
        <v>3050</v>
      </c>
      <c r="AC3921" s="92"/>
    </row>
    <row r="3922" spans="1:29" ht="12.75" customHeight="1" x14ac:dyDescent="0.2">
      <c r="A3922" s="63" t="str">
        <f>_xlfn.XLOOKUP(B3922,MCS_Colaboradores!B:B,MCS_Colaboradores!A:A,"")</f>
        <v>E0036</v>
      </c>
      <c r="B3922" s="58" t="s">
        <v>1445</v>
      </c>
      <c r="C3922" s="72" t="s">
        <v>17223</v>
      </c>
      <c r="F3922" s="73">
        <v>124103780</v>
      </c>
      <c r="G3922" s="59" t="s">
        <v>3052</v>
      </c>
      <c r="H3922" s="59" t="s">
        <v>3197</v>
      </c>
      <c r="K3922" s="58" t="s">
        <v>3045</v>
      </c>
      <c r="L3922" s="63" t="s">
        <v>16869</v>
      </c>
      <c r="M3922" s="59" t="s">
        <v>16542</v>
      </c>
      <c r="N3922" s="59" t="s">
        <v>3086</v>
      </c>
      <c r="O3922" s="59" t="s">
        <v>3049</v>
      </c>
      <c r="P3922" s="75">
        <v>45995</v>
      </c>
      <c r="Q3922" s="76">
        <v>46021</v>
      </c>
      <c r="V3922" s="92" t="s">
        <v>3082</v>
      </c>
      <c r="W3922" s="92">
        <v>30</v>
      </c>
      <c r="Y3922" s="87" t="s">
        <v>16579</v>
      </c>
      <c r="AA3922" s="59" t="s">
        <v>3050</v>
      </c>
      <c r="AC3922" s="92" t="s">
        <v>17787</v>
      </c>
    </row>
    <row r="3923" spans="1:29" ht="12.75" customHeight="1" x14ac:dyDescent="0.2">
      <c r="A3923" s="63" t="str">
        <f>_xlfn.XLOOKUP(B3923,MCS_Colaboradores!B:B,MCS_Colaboradores!A:A,"")</f>
        <v>E0036</v>
      </c>
      <c r="B3923" s="58" t="s">
        <v>1445</v>
      </c>
      <c r="C3923" s="72" t="s">
        <v>17223</v>
      </c>
      <c r="F3923" s="73">
        <v>124103780</v>
      </c>
      <c r="G3923" s="59" t="s">
        <v>3052</v>
      </c>
      <c r="H3923" s="59" t="s">
        <v>3044</v>
      </c>
      <c r="K3923" s="58" t="s">
        <v>3054</v>
      </c>
      <c r="L3923" s="63" t="s">
        <v>17430</v>
      </c>
      <c r="M3923" s="59" t="s">
        <v>3910</v>
      </c>
      <c r="N3923" s="59" t="e" vm="61">
        <v>#VALUE!</v>
      </c>
      <c r="O3923" s="59" t="s">
        <v>3049</v>
      </c>
      <c r="P3923" s="75">
        <v>45887</v>
      </c>
      <c r="Q3923" s="76">
        <v>46073</v>
      </c>
      <c r="R3923" s="87">
        <v>45992</v>
      </c>
      <c r="V3923" s="92" t="s">
        <v>3082</v>
      </c>
      <c r="W3923" s="92">
        <v>30</v>
      </c>
      <c r="Y3923" s="87" t="s">
        <v>16528</v>
      </c>
      <c r="AA3923" s="59" t="s">
        <v>3050</v>
      </c>
      <c r="AB3923" s="63"/>
      <c r="AC3923" s="92"/>
    </row>
    <row r="3924" spans="1:29" ht="12.75" customHeight="1" x14ac:dyDescent="0.2">
      <c r="A3924" s="63" t="str">
        <f>_xlfn.XLOOKUP(B3924,MCS_Colaboradores!B:B,MCS_Colaboradores!A:A,"")</f>
        <v>E0036</v>
      </c>
      <c r="B3924" s="58" t="s">
        <v>1445</v>
      </c>
      <c r="C3924" s="72" t="s">
        <v>20289</v>
      </c>
      <c r="F3924" s="73"/>
      <c r="G3924" s="59" t="s">
        <v>3052</v>
      </c>
      <c r="H3924" s="59" t="s">
        <v>3124</v>
      </c>
      <c r="K3924" s="58" t="s">
        <v>3045</v>
      </c>
      <c r="L3924" s="63" t="s">
        <v>5170</v>
      </c>
      <c r="M3924" s="59" t="s">
        <v>3539</v>
      </c>
      <c r="N3924" s="59" t="e" vm="8">
        <v>#VALUE!</v>
      </c>
      <c r="P3924" s="75">
        <v>45747</v>
      </c>
      <c r="Q3924" s="76">
        <v>45777</v>
      </c>
      <c r="R3924" s="59"/>
      <c r="V3924" s="92" t="s">
        <v>3132</v>
      </c>
      <c r="W3924" s="92">
        <v>30</v>
      </c>
      <c r="AA3924" s="59" t="s">
        <v>3050</v>
      </c>
      <c r="AC3924" s="92"/>
    </row>
    <row r="3925" spans="1:29" ht="12.75" customHeight="1" x14ac:dyDescent="0.2">
      <c r="A3925" s="63" t="str">
        <f>_xlfn.XLOOKUP(B3925,MCS_Colaboradores!B:B,MCS_Colaboradores!A:A,"")</f>
        <v>E0036</v>
      </c>
      <c r="B3925" s="58" t="s">
        <v>1445</v>
      </c>
      <c r="C3925" s="72" t="s">
        <v>20289</v>
      </c>
      <c r="F3925" s="73"/>
      <c r="G3925" s="59" t="s">
        <v>3052</v>
      </c>
      <c r="H3925" s="59" t="s">
        <v>3044</v>
      </c>
      <c r="K3925" s="58" t="s">
        <v>3054</v>
      </c>
      <c r="L3925" s="63" t="s">
        <v>4785</v>
      </c>
      <c r="M3925" s="59" t="s">
        <v>4545</v>
      </c>
      <c r="N3925" s="59" t="e" vm="39">
        <v>#VALUE!</v>
      </c>
      <c r="O3925" s="59" t="s">
        <v>3049</v>
      </c>
      <c r="P3925" s="75">
        <v>45757</v>
      </c>
      <c r="Q3925" s="76">
        <v>45787</v>
      </c>
      <c r="R3925" s="59">
        <v>45791</v>
      </c>
      <c r="V3925" s="92" t="s">
        <v>3082</v>
      </c>
      <c r="W3925" s="92">
        <v>30</v>
      </c>
      <c r="AA3925" s="59" t="s">
        <v>3050</v>
      </c>
      <c r="AC3925" s="92"/>
    </row>
    <row r="3926" spans="1:29" ht="12.75" customHeight="1" x14ac:dyDescent="0.2">
      <c r="A3926" s="63" t="str">
        <f>_xlfn.XLOOKUP(B3926,MCS_Colaboradores!B:B,MCS_Colaboradores!A:A,"")</f>
        <v>E0036</v>
      </c>
      <c r="B3926" s="58" t="s">
        <v>1445</v>
      </c>
      <c r="C3926" s="72" t="s">
        <v>20289</v>
      </c>
      <c r="F3926" s="73"/>
      <c r="G3926" s="59" t="s">
        <v>3141</v>
      </c>
      <c r="H3926" s="59" t="s">
        <v>3124</v>
      </c>
      <c r="K3926" s="58" t="s">
        <v>3054</v>
      </c>
      <c r="L3926" s="63" t="s">
        <v>6000</v>
      </c>
      <c r="M3926" s="59" t="s">
        <v>5414</v>
      </c>
      <c r="N3926" s="59" t="e" vm="9">
        <v>#VALUE!</v>
      </c>
      <c r="O3926" s="59" t="s">
        <v>3212</v>
      </c>
      <c r="P3926" s="75">
        <v>45715</v>
      </c>
      <c r="Q3926" s="76">
        <v>45744</v>
      </c>
      <c r="R3926" s="59"/>
      <c r="V3926" s="92" t="s">
        <v>3175</v>
      </c>
      <c r="W3926" s="92" t="s">
        <v>3175</v>
      </c>
      <c r="AA3926" s="59" t="s">
        <v>3050</v>
      </c>
      <c r="AC3926" s="92" t="s">
        <v>3319</v>
      </c>
    </row>
    <row r="3927" spans="1:29" ht="12.75" customHeight="1" x14ac:dyDescent="0.2">
      <c r="A3927" s="63" t="str">
        <f>_xlfn.XLOOKUP(B3927,MCS_Colaboradores!B:B,MCS_Colaboradores!A:A,"")</f>
        <v>E0036</v>
      </c>
      <c r="B3927" s="58" t="s">
        <v>1445</v>
      </c>
      <c r="C3927" s="72" t="s">
        <v>20289</v>
      </c>
      <c r="F3927" s="73"/>
      <c r="G3927" s="59" t="s">
        <v>3052</v>
      </c>
      <c r="H3927" s="59" t="s">
        <v>3069</v>
      </c>
      <c r="K3927" s="58" t="s">
        <v>3045</v>
      </c>
      <c r="L3927" s="63" t="s">
        <v>3686</v>
      </c>
      <c r="M3927" s="59" t="s">
        <v>16681</v>
      </c>
      <c r="N3927" s="59" t="e" vm="11">
        <v>#VALUE!</v>
      </c>
      <c r="O3927" s="59" t="s">
        <v>3110</v>
      </c>
      <c r="P3927" s="75">
        <v>45798</v>
      </c>
      <c r="Q3927" s="76">
        <v>46021</v>
      </c>
      <c r="R3927" s="59"/>
      <c r="V3927" s="92" t="s">
        <v>3082</v>
      </c>
      <c r="W3927" s="92">
        <v>30</v>
      </c>
      <c r="AA3927" s="59" t="s">
        <v>3050</v>
      </c>
      <c r="AC3927" s="92"/>
    </row>
    <row r="3928" spans="1:29" ht="12.75" customHeight="1" x14ac:dyDescent="0.2">
      <c r="A3928" s="63" t="str">
        <f>_xlfn.XLOOKUP(B3928,MCS_Colaboradores!B:B,MCS_Colaboradores!A:A,"")</f>
        <v>E0036</v>
      </c>
      <c r="B3928" s="58" t="s">
        <v>1445</v>
      </c>
      <c r="C3928" s="72" t="s">
        <v>17223</v>
      </c>
      <c r="F3928" s="73">
        <v>124103780</v>
      </c>
      <c r="G3928" s="59" t="s">
        <v>3052</v>
      </c>
      <c r="H3928" s="59" t="s">
        <v>3069</v>
      </c>
      <c r="K3928" s="59" t="s">
        <v>3045</v>
      </c>
      <c r="L3928" s="63" t="s">
        <v>17617</v>
      </c>
      <c r="M3928" s="59" t="s">
        <v>3910</v>
      </c>
      <c r="N3928" s="59" t="e" vm="11">
        <v>#VALUE!</v>
      </c>
      <c r="O3928" s="59" t="s">
        <v>3049</v>
      </c>
      <c r="P3928" s="75">
        <v>45861</v>
      </c>
      <c r="Q3928" s="76">
        <v>45968</v>
      </c>
      <c r="V3928" s="92" t="s">
        <v>3082</v>
      </c>
      <c r="W3928" s="92">
        <v>30</v>
      </c>
      <c r="AA3928" s="59" t="s">
        <v>3050</v>
      </c>
      <c r="AC3928" s="92"/>
    </row>
    <row r="3929" spans="1:29" ht="12.75" customHeight="1" x14ac:dyDescent="0.2">
      <c r="A3929" s="63" t="str">
        <f>_xlfn.XLOOKUP(B3929,MCS_Colaboradores!B:B,MCS_Colaboradores!A:A,"")</f>
        <v>E0036</v>
      </c>
      <c r="B3929" s="58" t="s">
        <v>1445</v>
      </c>
      <c r="C3929" s="72" t="s">
        <v>20289</v>
      </c>
      <c r="F3929" s="73">
        <v>124103780</v>
      </c>
      <c r="G3929" s="59" t="s">
        <v>3052</v>
      </c>
      <c r="H3929" s="59" t="s">
        <v>3069</v>
      </c>
      <c r="K3929" s="58" t="s">
        <v>3054</v>
      </c>
      <c r="L3929" s="63" t="s">
        <v>6314</v>
      </c>
      <c r="M3929" s="59" t="s">
        <v>3274</v>
      </c>
      <c r="N3929" s="59" t="e" vm="59">
        <v>#VALUE!</v>
      </c>
      <c r="O3929" s="59" t="s">
        <v>3049</v>
      </c>
      <c r="P3929" s="75">
        <v>45811</v>
      </c>
      <c r="Q3929" s="76">
        <v>45841</v>
      </c>
      <c r="R3929" s="59"/>
      <c r="V3929" s="92" t="s">
        <v>3082</v>
      </c>
      <c r="W3929" s="92">
        <v>30</v>
      </c>
      <c r="AA3929" s="59" t="s">
        <v>3050</v>
      </c>
      <c r="AB3929" s="58" t="s">
        <v>5667</v>
      </c>
      <c r="AC3929" s="92"/>
    </row>
    <row r="3930" spans="1:29" ht="12.75" customHeight="1" x14ac:dyDescent="0.2">
      <c r="A3930" s="63" t="str">
        <f>_xlfn.XLOOKUP(B3930,MCS_Colaboradores!B:B,MCS_Colaboradores!A:A,"")</f>
        <v>E0081</v>
      </c>
      <c r="B3930" s="58" t="s">
        <v>2573</v>
      </c>
      <c r="C3930" s="72" t="s">
        <v>20290</v>
      </c>
      <c r="F3930" s="112">
        <v>122085401</v>
      </c>
      <c r="G3930" s="59" t="s">
        <v>3052</v>
      </c>
      <c r="H3930" s="59" t="s">
        <v>3044</v>
      </c>
      <c r="K3930" s="58" t="s">
        <v>3045</v>
      </c>
      <c r="L3930" s="63" t="s">
        <v>5680</v>
      </c>
      <c r="M3930" s="59" t="s">
        <v>4814</v>
      </c>
      <c r="N3930" s="59" t="e" vm="4">
        <v>#VALUE!</v>
      </c>
      <c r="O3930" s="59" t="s">
        <v>3212</v>
      </c>
      <c r="P3930" s="75">
        <v>45792</v>
      </c>
      <c r="Q3930" s="76">
        <v>45828</v>
      </c>
      <c r="R3930" s="59">
        <v>45869</v>
      </c>
      <c r="V3930" s="92" t="s">
        <v>3175</v>
      </c>
      <c r="W3930" s="92" t="s">
        <v>3175</v>
      </c>
      <c r="AA3930" s="59" t="s">
        <v>3050</v>
      </c>
      <c r="AC3930" s="92"/>
    </row>
    <row r="3931" spans="1:29" ht="12.75" customHeight="1" x14ac:dyDescent="0.2">
      <c r="A3931" s="63" t="str">
        <f>_xlfn.XLOOKUP(B3931,MCS_Colaboradores!B:B,MCS_Colaboradores!A:A,"")</f>
        <v>E0081</v>
      </c>
      <c r="B3931" s="58" t="s">
        <v>2573</v>
      </c>
      <c r="C3931" s="72" t="s">
        <v>17224</v>
      </c>
      <c r="F3931" s="112">
        <v>122085401</v>
      </c>
      <c r="G3931" s="59" t="s">
        <v>3052</v>
      </c>
      <c r="H3931" s="59" t="s">
        <v>3044</v>
      </c>
      <c r="K3931" s="58" t="s">
        <v>3045</v>
      </c>
      <c r="L3931" s="63" t="s">
        <v>18804</v>
      </c>
      <c r="M3931" s="59" t="s">
        <v>4159</v>
      </c>
      <c r="N3931" s="59" t="e" vm="5">
        <v>#VALUE!</v>
      </c>
      <c r="O3931" s="59" t="s">
        <v>3065</v>
      </c>
      <c r="P3931" s="75">
        <v>45875</v>
      </c>
      <c r="Q3931" s="76">
        <v>45891</v>
      </c>
      <c r="R3931" s="87">
        <v>45894</v>
      </c>
      <c r="V3931" s="92" t="s">
        <v>3082</v>
      </c>
      <c r="W3931" s="92" t="s">
        <v>3082</v>
      </c>
      <c r="Y3931" s="87" t="s">
        <v>16528</v>
      </c>
      <c r="AA3931" s="59" t="s">
        <v>3050</v>
      </c>
      <c r="AC3931" s="92"/>
    </row>
    <row r="3932" spans="1:29" ht="12.75" customHeight="1" x14ac:dyDescent="0.2">
      <c r="A3932" s="63" t="str">
        <f>_xlfn.XLOOKUP(B3932,MCS_Colaboradores!B:B,MCS_Colaboradores!A:A,"")</f>
        <v>E0081</v>
      </c>
      <c r="B3932" s="58" t="s">
        <v>2573</v>
      </c>
      <c r="C3932" s="72" t="s">
        <v>20290</v>
      </c>
      <c r="F3932" s="73"/>
      <c r="G3932" s="59" t="s">
        <v>3052</v>
      </c>
      <c r="H3932" s="59" t="s">
        <v>3044</v>
      </c>
      <c r="K3932" s="58" t="s">
        <v>3045</v>
      </c>
      <c r="L3932" s="63" t="s">
        <v>3805</v>
      </c>
      <c r="M3932" s="59" t="s">
        <v>3364</v>
      </c>
      <c r="N3932" s="59" t="e" vm="34">
        <v>#VALUE!</v>
      </c>
      <c r="O3932" s="59" t="s">
        <v>3049</v>
      </c>
      <c r="P3932" s="75">
        <v>45748</v>
      </c>
      <c r="Q3932" s="76">
        <v>45783</v>
      </c>
      <c r="R3932" s="59"/>
      <c r="V3932" s="92" t="s">
        <v>3175</v>
      </c>
      <c r="W3932" s="92">
        <v>34</v>
      </c>
      <c r="AA3932" s="59" t="s">
        <v>3050</v>
      </c>
      <c r="AC3932" s="92"/>
    </row>
    <row r="3933" spans="1:29" ht="12.75" customHeight="1" x14ac:dyDescent="0.2">
      <c r="A3933" s="63" t="str">
        <f>_xlfn.XLOOKUP(B3933,MCS_Colaboradores!B:B,MCS_Colaboradores!A:A,"")</f>
        <v>E0666</v>
      </c>
      <c r="B3933" s="58" t="s">
        <v>1839</v>
      </c>
      <c r="C3933" s="72" t="s">
        <v>20291</v>
      </c>
      <c r="F3933" s="73"/>
      <c r="G3933" s="59" t="s">
        <v>3052</v>
      </c>
      <c r="H3933" s="59" t="s">
        <v>3044</v>
      </c>
      <c r="K3933" s="58" t="s">
        <v>3045</v>
      </c>
      <c r="L3933" s="63" t="s">
        <v>4046</v>
      </c>
      <c r="M3933" s="59" t="s">
        <v>3495</v>
      </c>
      <c r="N3933" s="59" t="e" vm="15">
        <v>#VALUE!</v>
      </c>
      <c r="O3933" s="59" t="s">
        <v>3049</v>
      </c>
      <c r="P3933" s="75">
        <v>45372</v>
      </c>
      <c r="R3933" s="59"/>
      <c r="AA3933" s="59" t="s">
        <v>3050</v>
      </c>
      <c r="AB3933" s="58" t="s">
        <v>3181</v>
      </c>
      <c r="AC3933" s="92"/>
    </row>
    <row r="3934" spans="1:29" ht="12.75" customHeight="1" x14ac:dyDescent="0.2">
      <c r="A3934" s="63" t="str">
        <f>_xlfn.XLOOKUP(B3934,MCS_Colaboradores!B:B,MCS_Colaboradores!A:A,"")</f>
        <v>E0080</v>
      </c>
      <c r="B3934" s="58" t="s">
        <v>2569</v>
      </c>
      <c r="C3934" s="72" t="s">
        <v>20292</v>
      </c>
      <c r="F3934" s="112">
        <v>120663928</v>
      </c>
      <c r="G3934" s="59" t="s">
        <v>3052</v>
      </c>
      <c r="H3934" s="59" t="s">
        <v>3044</v>
      </c>
      <c r="K3934" s="58" t="s">
        <v>3045</v>
      </c>
      <c r="L3934" s="63" t="s">
        <v>5680</v>
      </c>
      <c r="M3934" s="59" t="s">
        <v>4814</v>
      </c>
      <c r="N3934" s="59" t="e" vm="4">
        <v>#VALUE!</v>
      </c>
      <c r="O3934" s="59" t="s">
        <v>3212</v>
      </c>
      <c r="P3934" s="75">
        <v>45792</v>
      </c>
      <c r="Q3934" s="76">
        <v>45828</v>
      </c>
      <c r="R3934" s="59">
        <v>45869</v>
      </c>
      <c r="V3934" s="92" t="s">
        <v>3082</v>
      </c>
      <c r="W3934" s="92" t="s">
        <v>3082</v>
      </c>
      <c r="AA3934" s="59" t="s">
        <v>3050</v>
      </c>
      <c r="AC3934" s="92"/>
    </row>
    <row r="3935" spans="1:29" ht="12.75" customHeight="1" x14ac:dyDescent="0.2">
      <c r="A3935" s="63" t="str">
        <f>_xlfn.XLOOKUP(B3935,MCS_Colaboradores!B:B,MCS_Colaboradores!A:A,"")</f>
        <v>E0080</v>
      </c>
      <c r="B3935" s="58" t="s">
        <v>2569</v>
      </c>
      <c r="C3935" s="72" t="s">
        <v>20293</v>
      </c>
      <c r="F3935" s="112">
        <v>120663928</v>
      </c>
      <c r="G3935" s="59" t="s">
        <v>3052</v>
      </c>
      <c r="H3935" s="59" t="s">
        <v>3044</v>
      </c>
      <c r="K3935" s="58" t="s">
        <v>3045</v>
      </c>
      <c r="L3935" s="63" t="s">
        <v>18804</v>
      </c>
      <c r="M3935" s="59" t="s">
        <v>4159</v>
      </c>
      <c r="N3935" s="59" t="e" vm="5">
        <v>#VALUE!</v>
      </c>
      <c r="O3935" s="59" t="s">
        <v>3049</v>
      </c>
      <c r="P3935" s="75">
        <v>45875</v>
      </c>
      <c r="Q3935" s="76">
        <v>45891</v>
      </c>
      <c r="R3935" s="87">
        <v>45888</v>
      </c>
      <c r="V3935" s="92" t="s">
        <v>3132</v>
      </c>
      <c r="W3935" s="92" t="s">
        <v>3132</v>
      </c>
      <c r="Y3935" s="87" t="s">
        <v>16528</v>
      </c>
      <c r="AA3935" s="59" t="s">
        <v>3050</v>
      </c>
      <c r="AC3935" s="92"/>
    </row>
    <row r="3936" spans="1:29" ht="12.75" customHeight="1" x14ac:dyDescent="0.2">
      <c r="A3936" s="63" t="str">
        <f>_xlfn.XLOOKUP(B3936,MCS_Colaboradores!B:B,MCS_Colaboradores!A:A,"")</f>
        <v>E0080</v>
      </c>
      <c r="B3936" s="58" t="s">
        <v>2569</v>
      </c>
      <c r="C3936" s="72" t="s">
        <v>20292</v>
      </c>
      <c r="F3936" s="73"/>
      <c r="G3936" s="59" t="s">
        <v>3052</v>
      </c>
      <c r="H3936" s="59" t="s">
        <v>3044</v>
      </c>
      <c r="K3936" s="58" t="s">
        <v>3045</v>
      </c>
      <c r="L3936" s="63" t="s">
        <v>3805</v>
      </c>
      <c r="M3936" s="59" t="s">
        <v>3364</v>
      </c>
      <c r="N3936" s="59" t="e" vm="34">
        <v>#VALUE!</v>
      </c>
      <c r="O3936" s="59" t="s">
        <v>3049</v>
      </c>
      <c r="P3936" s="75">
        <v>45748</v>
      </c>
      <c r="Q3936" s="76">
        <v>45783</v>
      </c>
      <c r="R3936" s="59"/>
      <c r="V3936" s="92" t="s">
        <v>3132</v>
      </c>
      <c r="W3936" s="92">
        <v>30</v>
      </c>
      <c r="AA3936" s="59" t="s">
        <v>3050</v>
      </c>
      <c r="AC3936" s="92"/>
    </row>
    <row r="3937" spans="1:30" ht="12.75" customHeight="1" x14ac:dyDescent="0.2">
      <c r="A3937" s="63" t="str">
        <f>_xlfn.XLOOKUP(B3937,MCS_Colaboradores!B:B,MCS_Colaboradores!A:A,"")</f>
        <v>E2051</v>
      </c>
      <c r="B3937" s="58" t="s">
        <v>16057</v>
      </c>
      <c r="C3937" s="72" t="s">
        <v>20294</v>
      </c>
      <c r="F3937" s="73" t="s">
        <v>16059</v>
      </c>
      <c r="G3937" s="59" t="s">
        <v>3052</v>
      </c>
      <c r="H3937" s="59" t="s">
        <v>3197</v>
      </c>
      <c r="K3937" s="58" t="s">
        <v>3045</v>
      </c>
      <c r="L3937" s="63" t="s">
        <v>17740</v>
      </c>
      <c r="M3937" s="59" t="s">
        <v>16542</v>
      </c>
      <c r="N3937" s="59" t="e" vm="7">
        <v>#VALUE!</v>
      </c>
      <c r="O3937" s="59" t="s">
        <v>3087</v>
      </c>
      <c r="P3937" s="75">
        <v>45978</v>
      </c>
      <c r="Q3937" s="76">
        <v>46022</v>
      </c>
      <c r="R3937" s="87">
        <v>46022</v>
      </c>
      <c r="AA3937" s="59" t="s">
        <v>3050</v>
      </c>
      <c r="AB3937" s="58" t="s">
        <v>20295</v>
      </c>
      <c r="AC3937" s="92"/>
    </row>
    <row r="3938" spans="1:30" ht="12.75" customHeight="1" x14ac:dyDescent="0.2">
      <c r="A3938" s="63" t="str">
        <f>_xlfn.XLOOKUP(B3938,MCS_Colaboradores!B:B,MCS_Colaboradores!A:A,"")</f>
        <v/>
      </c>
      <c r="B3938" s="58" t="s">
        <v>2443</v>
      </c>
      <c r="C3938" s="72" t="s">
        <v>20296</v>
      </c>
      <c r="F3938" s="73">
        <v>123748459</v>
      </c>
      <c r="G3938" s="59" t="s">
        <v>3052</v>
      </c>
      <c r="H3938" s="59" t="s">
        <v>3044</v>
      </c>
      <c r="K3938" s="58" t="s">
        <v>3045</v>
      </c>
      <c r="L3938" s="63" t="s">
        <v>5672</v>
      </c>
      <c r="M3938" s="59" t="s">
        <v>17721</v>
      </c>
      <c r="N3938" s="59" t="e" vm="11">
        <v>#VALUE!</v>
      </c>
      <c r="O3938" s="59" t="s">
        <v>3212</v>
      </c>
      <c r="P3938" s="75">
        <v>45721</v>
      </c>
      <c r="Q3938" s="76">
        <v>45753</v>
      </c>
      <c r="R3938" s="59">
        <v>45840</v>
      </c>
      <c r="V3938" s="92" t="s">
        <v>3082</v>
      </c>
      <c r="W3938" s="92">
        <v>30</v>
      </c>
      <c r="AA3938" s="59" t="s">
        <v>3050</v>
      </c>
      <c r="AB3938" s="58" t="s">
        <v>3298</v>
      </c>
      <c r="AC3938" s="92"/>
    </row>
    <row r="3939" spans="1:30" ht="12.75" customHeight="1" x14ac:dyDescent="0.2">
      <c r="A3939" s="63" t="str">
        <f>_xlfn.XLOOKUP(B3939,MCS_Colaboradores!B:B,MCS_Colaboradores!A:A,"")</f>
        <v>E1259</v>
      </c>
      <c r="B3939" s="58" t="s">
        <v>2703</v>
      </c>
      <c r="C3939" s="72" t="s">
        <v>20297</v>
      </c>
      <c r="D3939" s="62">
        <v>12089589851</v>
      </c>
      <c r="E3939" s="62">
        <v>310131413</v>
      </c>
      <c r="F3939" s="73"/>
      <c r="G3939" s="59" t="s">
        <v>3052</v>
      </c>
      <c r="H3939" s="59" t="s">
        <v>3069</v>
      </c>
      <c r="K3939" s="58" t="s">
        <v>3054</v>
      </c>
      <c r="L3939" s="63" t="s">
        <v>3172</v>
      </c>
      <c r="M3939" s="59" t="s">
        <v>3173</v>
      </c>
      <c r="N3939" s="59" t="s">
        <v>3174</v>
      </c>
      <c r="O3939" s="59" t="s">
        <v>3071</v>
      </c>
      <c r="P3939" s="75">
        <v>45750</v>
      </c>
      <c r="Q3939" s="76">
        <v>45780</v>
      </c>
      <c r="R3939" s="59"/>
      <c r="V3939" s="92" t="s">
        <v>3266</v>
      </c>
      <c r="W3939" s="92">
        <v>45</v>
      </c>
      <c r="AA3939" s="59" t="s">
        <v>3050</v>
      </c>
      <c r="AC3939" s="92"/>
    </row>
    <row r="3940" spans="1:30" ht="12.75" customHeight="1" x14ac:dyDescent="0.2">
      <c r="A3940" s="63" t="str">
        <f>_xlfn.XLOOKUP(B3940,MCS_Colaboradores!B:B,MCS_Colaboradores!A:A,"")</f>
        <v>E1072</v>
      </c>
      <c r="B3940" s="58" t="s">
        <v>2553</v>
      </c>
      <c r="C3940" s="72" t="s">
        <v>20298</v>
      </c>
      <c r="F3940" s="73">
        <v>123674732</v>
      </c>
      <c r="G3940" s="59" t="s">
        <v>3052</v>
      </c>
      <c r="H3940" s="59" t="s">
        <v>3044</v>
      </c>
      <c r="K3940" s="58" t="s">
        <v>3095</v>
      </c>
      <c r="L3940" s="63" t="s">
        <v>18742</v>
      </c>
      <c r="M3940" s="59" t="s">
        <v>17129</v>
      </c>
      <c r="N3940" s="59" t="e" vm="11">
        <v>#VALUE!</v>
      </c>
      <c r="O3940" s="59" t="s">
        <v>3071</v>
      </c>
      <c r="P3940" s="75">
        <v>45797</v>
      </c>
      <c r="R3940" s="87">
        <v>45947</v>
      </c>
      <c r="AA3940" s="59" t="s">
        <v>3050</v>
      </c>
      <c r="AB3940" s="63" t="s">
        <v>20299</v>
      </c>
      <c r="AC3940" s="92"/>
      <c r="AD3940" s="58" t="s">
        <v>20300</v>
      </c>
    </row>
    <row r="3941" spans="1:30" ht="12.75" customHeight="1" x14ac:dyDescent="0.2">
      <c r="A3941" s="63" t="str">
        <f>_xlfn.XLOOKUP(B3941,MCS_Colaboradores!B:B,MCS_Colaboradores!A:A,"")</f>
        <v>E1072</v>
      </c>
      <c r="B3941" s="58" t="s">
        <v>2553</v>
      </c>
      <c r="C3941" s="72" t="s">
        <v>20301</v>
      </c>
      <c r="F3941" s="73"/>
      <c r="G3941" s="59" t="s">
        <v>3052</v>
      </c>
      <c r="H3941" s="59" t="s">
        <v>3044</v>
      </c>
      <c r="K3941" s="58" t="s">
        <v>3045</v>
      </c>
      <c r="L3941" s="63" t="s">
        <v>3805</v>
      </c>
      <c r="M3941" s="59" t="s">
        <v>3364</v>
      </c>
      <c r="N3941" s="59" t="e" vm="34">
        <v>#VALUE!</v>
      </c>
      <c r="O3941" s="59" t="s">
        <v>3212</v>
      </c>
      <c r="P3941" s="75">
        <v>45748</v>
      </c>
      <c r="Q3941" s="76">
        <v>45783</v>
      </c>
      <c r="R3941" s="59"/>
      <c r="V3941" s="92" t="s">
        <v>3082</v>
      </c>
      <c r="W3941" s="92">
        <v>30</v>
      </c>
      <c r="AA3941" s="59" t="s">
        <v>3050</v>
      </c>
      <c r="AC3941" s="92"/>
    </row>
    <row r="3942" spans="1:30" ht="12.75" customHeight="1" x14ac:dyDescent="0.2">
      <c r="A3942" s="63" t="str">
        <f>_xlfn.XLOOKUP(B3942,MCS_Colaboradores!B:B,MCS_Colaboradores!A:A,"")</f>
        <v>E1072</v>
      </c>
      <c r="B3942" s="58" t="s">
        <v>2553</v>
      </c>
      <c r="C3942" s="72" t="s">
        <v>20302</v>
      </c>
      <c r="F3942" s="73">
        <v>123674732</v>
      </c>
      <c r="G3942" s="59" t="s">
        <v>3052</v>
      </c>
      <c r="H3942" s="59" t="s">
        <v>3044</v>
      </c>
      <c r="K3942" s="58" t="s">
        <v>16490</v>
      </c>
      <c r="L3942" s="63" t="s">
        <v>18048</v>
      </c>
      <c r="M3942" s="59" t="s">
        <v>16539</v>
      </c>
      <c r="N3942" s="59" t="e" vm="5">
        <v>#VALUE!</v>
      </c>
      <c r="O3942" s="59" t="s">
        <v>3071</v>
      </c>
      <c r="P3942" s="75">
        <v>46077</v>
      </c>
      <c r="Q3942" s="76">
        <v>46111</v>
      </c>
      <c r="V3942" s="92" t="s">
        <v>3132</v>
      </c>
      <c r="W3942" s="92" t="s">
        <v>3132</v>
      </c>
      <c r="Y3942" s="87" t="s">
        <v>6200</v>
      </c>
      <c r="AA3942" s="59" t="s">
        <v>3050</v>
      </c>
      <c r="AB3942" s="58" t="s">
        <v>3922</v>
      </c>
    </row>
    <row r="3943" spans="1:30" ht="12.75" customHeight="1" x14ac:dyDescent="0.2">
      <c r="A3943" s="63" t="str">
        <f>_xlfn.XLOOKUP(B3943,MCS_Colaboradores!B:B,MCS_Colaboradores!A:A,"")</f>
        <v>E0678</v>
      </c>
      <c r="B3943" s="58" t="s">
        <v>90</v>
      </c>
      <c r="C3943" s="72" t="s">
        <v>20303</v>
      </c>
      <c r="D3943" s="62">
        <v>12173856606</v>
      </c>
      <c r="E3943" s="62">
        <v>323169848</v>
      </c>
      <c r="F3943" s="112" t="s">
        <v>7282</v>
      </c>
      <c r="G3943" s="59" t="s">
        <v>3052</v>
      </c>
      <c r="H3943" s="59" t="s">
        <v>3044</v>
      </c>
      <c r="I3943" s="77">
        <v>45722</v>
      </c>
      <c r="K3943" s="58" t="s">
        <v>3054</v>
      </c>
      <c r="L3943" s="63" t="s">
        <v>6285</v>
      </c>
      <c r="M3943" s="59" t="s">
        <v>3682</v>
      </c>
      <c r="N3943" s="59" t="e" vm="70">
        <v>#VALUE!</v>
      </c>
      <c r="O3943" s="59" t="s">
        <v>3049</v>
      </c>
      <c r="P3943" s="75">
        <v>45616</v>
      </c>
      <c r="Q3943" s="76">
        <v>45646</v>
      </c>
      <c r="R3943" s="59">
        <v>45792</v>
      </c>
      <c r="W3943" s="92" t="s">
        <v>7283</v>
      </c>
      <c r="AA3943" s="59" t="s">
        <v>3050</v>
      </c>
      <c r="AC3943" s="92" t="s">
        <v>3298</v>
      </c>
    </row>
    <row r="3944" spans="1:30" ht="12.75" customHeight="1" x14ac:dyDescent="0.2">
      <c r="A3944" s="63" t="str">
        <f>_xlfn.XLOOKUP(B3944,MCS_Colaboradores!B:B,MCS_Colaboradores!A:A,"")</f>
        <v>E0678</v>
      </c>
      <c r="B3944" s="58" t="s">
        <v>90</v>
      </c>
      <c r="C3944" s="72" t="s">
        <v>20303</v>
      </c>
      <c r="D3944" s="62">
        <v>12173856606</v>
      </c>
      <c r="E3944" s="62">
        <v>323169848</v>
      </c>
      <c r="F3944" s="73"/>
      <c r="G3944" s="59" t="s">
        <v>3052</v>
      </c>
      <c r="H3944" s="59" t="s">
        <v>3044</v>
      </c>
      <c r="I3944" s="77">
        <v>45307</v>
      </c>
      <c r="J3944" s="60">
        <v>45518</v>
      </c>
      <c r="K3944" s="58" t="s">
        <v>3045</v>
      </c>
      <c r="L3944" s="63" t="s">
        <v>6332</v>
      </c>
      <c r="M3944" s="59" t="s">
        <v>4004</v>
      </c>
      <c r="N3944" s="59" t="e" vm="30">
        <v>#VALUE!</v>
      </c>
      <c r="O3944" s="59" t="s">
        <v>3049</v>
      </c>
      <c r="P3944" s="75">
        <v>44933</v>
      </c>
      <c r="R3944" s="59">
        <v>45518</v>
      </c>
      <c r="U3944" s="59" t="s">
        <v>3159</v>
      </c>
      <c r="AA3944" s="59" t="s">
        <v>3050</v>
      </c>
      <c r="AC3944" s="92"/>
    </row>
    <row r="3945" spans="1:30" ht="12.75" customHeight="1" x14ac:dyDescent="0.2">
      <c r="A3945" s="63" t="str">
        <f>_xlfn.XLOOKUP(B3945,MCS_Colaboradores!B:B,MCS_Colaboradores!A:A,"")</f>
        <v>E0678</v>
      </c>
      <c r="B3945" s="58" t="s">
        <v>90</v>
      </c>
      <c r="C3945" s="72" t="s">
        <v>20303</v>
      </c>
      <c r="D3945" s="62">
        <v>12173856606</v>
      </c>
      <c r="E3945" s="62">
        <v>323169848</v>
      </c>
      <c r="F3945" s="73"/>
      <c r="G3945" s="59" t="s">
        <v>3052</v>
      </c>
      <c r="H3945" s="59" t="s">
        <v>3044</v>
      </c>
      <c r="I3945" s="77">
        <v>45537</v>
      </c>
      <c r="K3945" s="58" t="s">
        <v>3054</v>
      </c>
      <c r="L3945" s="63" t="s">
        <v>4141</v>
      </c>
      <c r="M3945" s="59" t="s">
        <v>3318</v>
      </c>
      <c r="N3945" s="59" t="e" vm="39">
        <v>#VALUE!</v>
      </c>
      <c r="O3945" s="59" t="s">
        <v>3049</v>
      </c>
      <c r="P3945" s="75">
        <v>45537</v>
      </c>
      <c r="Q3945" s="76">
        <v>45657</v>
      </c>
      <c r="R3945" s="59">
        <v>45604</v>
      </c>
      <c r="AA3945" s="59" t="s">
        <v>3050</v>
      </c>
      <c r="AC3945" s="92"/>
    </row>
    <row r="3946" spans="1:30" ht="12.75" customHeight="1" x14ac:dyDescent="0.2">
      <c r="A3946" s="63" t="str">
        <f>_xlfn.XLOOKUP(B3946,MCS_Colaboradores!B:B,MCS_Colaboradores!A:A,"")</f>
        <v>E1903</v>
      </c>
      <c r="B3946" s="58" t="s">
        <v>15423</v>
      </c>
      <c r="C3946" s="72" t="s">
        <v>20304</v>
      </c>
      <c r="F3946" s="73" t="s">
        <v>15425</v>
      </c>
      <c r="G3946" s="59" t="s">
        <v>3052</v>
      </c>
      <c r="H3946" s="59" t="s">
        <v>3197</v>
      </c>
      <c r="K3946" s="58" t="s">
        <v>3095</v>
      </c>
      <c r="L3946" s="63" t="s">
        <v>18956</v>
      </c>
      <c r="M3946" s="59" t="s">
        <v>17347</v>
      </c>
      <c r="N3946" s="59" t="e" vm="131">
        <v>#VALUE!</v>
      </c>
      <c r="O3946" s="59" t="s">
        <v>16624</v>
      </c>
      <c r="P3946" s="75">
        <v>45944</v>
      </c>
      <c r="Q3946" s="76">
        <v>45996</v>
      </c>
      <c r="R3946" s="87">
        <v>45968</v>
      </c>
      <c r="V3946" s="92" t="s">
        <v>3266</v>
      </c>
      <c r="W3946" s="92">
        <v>42</v>
      </c>
      <c r="Y3946" s="87" t="s">
        <v>6200</v>
      </c>
      <c r="AA3946" s="59" t="s">
        <v>3050</v>
      </c>
      <c r="AC3946" s="92"/>
    </row>
    <row r="3947" spans="1:30" ht="12.75" customHeight="1" x14ac:dyDescent="0.2">
      <c r="A3947" s="63" t="str">
        <f>_xlfn.XLOOKUP(B3947,MCS_Colaboradores!B:B,MCS_Colaboradores!A:A,"")</f>
        <v>E0136</v>
      </c>
      <c r="B3947" s="58" t="s">
        <v>1447</v>
      </c>
      <c r="C3947" s="72" t="s">
        <v>20305</v>
      </c>
      <c r="E3947" s="62">
        <v>331771764</v>
      </c>
      <c r="F3947" s="73">
        <v>124851648</v>
      </c>
      <c r="G3947" s="59" t="s">
        <v>3052</v>
      </c>
      <c r="H3947" s="59" t="s">
        <v>3044</v>
      </c>
      <c r="K3947" s="58" t="s">
        <v>3054</v>
      </c>
      <c r="L3947" s="63" t="s">
        <v>20306</v>
      </c>
      <c r="M3947" s="59" t="s">
        <v>3558</v>
      </c>
      <c r="N3947" s="59" t="e" vm="1">
        <v>#VALUE!</v>
      </c>
      <c r="O3947" s="59" t="s">
        <v>3049</v>
      </c>
      <c r="P3947" s="75">
        <v>45929</v>
      </c>
      <c r="Q3947" s="76">
        <v>45986</v>
      </c>
      <c r="R3947" s="87">
        <v>45981</v>
      </c>
      <c r="V3947" s="92" t="s">
        <v>3175</v>
      </c>
      <c r="W3947" s="92" t="s">
        <v>3175</v>
      </c>
      <c r="Y3947" s="87" t="s">
        <v>16528</v>
      </c>
      <c r="AA3947" s="59" t="s">
        <v>3050</v>
      </c>
      <c r="AB3947" s="58" t="s">
        <v>20307</v>
      </c>
      <c r="AC3947" s="92"/>
    </row>
    <row r="3948" spans="1:30" ht="12.75" customHeight="1" x14ac:dyDescent="0.2">
      <c r="A3948" s="63" t="str">
        <f>_xlfn.XLOOKUP(B3948,MCS_Colaboradores!B:B,MCS_Colaboradores!A:A,"")</f>
        <v>E0136</v>
      </c>
      <c r="B3948" s="58" t="s">
        <v>1447</v>
      </c>
      <c r="C3948" s="72" t="s">
        <v>20308</v>
      </c>
      <c r="E3948" s="62">
        <v>331771764</v>
      </c>
      <c r="F3948" s="73"/>
      <c r="G3948" s="59" t="s">
        <v>3052</v>
      </c>
      <c r="H3948" s="59" t="s">
        <v>3044</v>
      </c>
      <c r="K3948" s="58" t="s">
        <v>3590</v>
      </c>
      <c r="L3948" s="63" t="s">
        <v>6316</v>
      </c>
      <c r="M3948" s="59" t="s">
        <v>4545</v>
      </c>
      <c r="N3948" s="59" t="e" vm="39">
        <v>#VALUE!</v>
      </c>
      <c r="O3948" s="59" t="s">
        <v>3049</v>
      </c>
      <c r="P3948" s="75">
        <v>45770</v>
      </c>
      <c r="Q3948" s="76">
        <v>45800</v>
      </c>
      <c r="R3948" s="59"/>
      <c r="V3948" s="92" t="s">
        <v>3059</v>
      </c>
      <c r="W3948" s="92" t="s">
        <v>6971</v>
      </c>
      <c r="AA3948" s="59" t="s">
        <v>3050</v>
      </c>
      <c r="AC3948" s="92"/>
    </row>
    <row r="3949" spans="1:30" ht="12.75" customHeight="1" x14ac:dyDescent="0.2">
      <c r="A3949" s="63" t="str">
        <f>_xlfn.XLOOKUP(B3949,MCS_Colaboradores!B:B,MCS_Colaboradores!A:A,"")</f>
        <v>E0136</v>
      </c>
      <c r="B3949" s="58" t="s">
        <v>1447</v>
      </c>
      <c r="C3949" s="72" t="s">
        <v>20305</v>
      </c>
      <c r="E3949" s="62">
        <v>331771764</v>
      </c>
      <c r="F3949" s="73">
        <v>124851648</v>
      </c>
      <c r="G3949" s="59" t="s">
        <v>3052</v>
      </c>
      <c r="H3949" s="59" t="s">
        <v>3044</v>
      </c>
      <c r="K3949" s="58" t="s">
        <v>3590</v>
      </c>
      <c r="L3949" s="63" t="s">
        <v>17428</v>
      </c>
      <c r="M3949" s="59" t="s">
        <v>3080</v>
      </c>
      <c r="N3949" s="59" t="e" vm="60">
        <v>#VALUE!</v>
      </c>
      <c r="O3949" s="59" t="s">
        <v>3049</v>
      </c>
      <c r="P3949" s="75">
        <v>45914</v>
      </c>
      <c r="Q3949" s="76">
        <v>45927</v>
      </c>
      <c r="R3949" s="87">
        <v>45926</v>
      </c>
      <c r="V3949" s="92" t="s">
        <v>3175</v>
      </c>
      <c r="W3949" s="92" t="s">
        <v>3175</v>
      </c>
      <c r="Y3949" s="87" t="s">
        <v>6200</v>
      </c>
      <c r="AA3949" s="59" t="s">
        <v>3050</v>
      </c>
      <c r="AC3949" s="92"/>
    </row>
    <row r="3950" spans="1:30" ht="12.75" customHeight="1" x14ac:dyDescent="0.2">
      <c r="A3950" s="63" t="str">
        <f>_xlfn.XLOOKUP(B3950,MCS_Colaboradores!B:B,MCS_Colaboradores!A:A,"")</f>
        <v>E0136</v>
      </c>
      <c r="B3950" s="58" t="s">
        <v>1447</v>
      </c>
      <c r="C3950" s="72" t="s">
        <v>20309</v>
      </c>
      <c r="E3950" s="62">
        <v>331771764</v>
      </c>
      <c r="F3950" s="73"/>
      <c r="G3950" s="59" t="s">
        <v>3141</v>
      </c>
      <c r="H3950" s="59" t="s">
        <v>3069</v>
      </c>
      <c r="K3950" s="58" t="s">
        <v>3054</v>
      </c>
      <c r="L3950" s="63" t="s">
        <v>5113</v>
      </c>
      <c r="M3950" s="59" t="s">
        <v>17362</v>
      </c>
      <c r="N3950" s="59" t="e" vm="4">
        <v>#VALUE!</v>
      </c>
      <c r="O3950" s="59" t="s">
        <v>3212</v>
      </c>
      <c r="P3950" s="75">
        <v>45714</v>
      </c>
      <c r="Q3950" s="76">
        <v>45742</v>
      </c>
      <c r="R3950" s="59"/>
      <c r="V3950" s="92" t="s">
        <v>3175</v>
      </c>
      <c r="W3950" s="92" t="s">
        <v>3175</v>
      </c>
      <c r="AA3950" s="59" t="s">
        <v>3050</v>
      </c>
      <c r="AC3950" s="92"/>
    </row>
    <row r="3951" spans="1:30" ht="12.75" customHeight="1" x14ac:dyDescent="0.2">
      <c r="A3951" s="63" t="str">
        <f>_xlfn.XLOOKUP(B3951,MCS_Colaboradores!B:B,MCS_Colaboradores!A:A,"")</f>
        <v>E0136</v>
      </c>
      <c r="B3951" s="58" t="s">
        <v>1447</v>
      </c>
      <c r="C3951" s="72" t="s">
        <v>20309</v>
      </c>
      <c r="E3951" s="62">
        <v>331771764</v>
      </c>
      <c r="F3951" s="73"/>
      <c r="G3951" s="59" t="s">
        <v>3052</v>
      </c>
      <c r="H3951" s="59" t="s">
        <v>3044</v>
      </c>
      <c r="K3951" s="58" t="s">
        <v>3054</v>
      </c>
      <c r="L3951" s="63" t="s">
        <v>6000</v>
      </c>
      <c r="M3951" s="59" t="s">
        <v>5414</v>
      </c>
      <c r="N3951" s="59" t="e" vm="9">
        <v>#VALUE!</v>
      </c>
      <c r="O3951" s="59" t="s">
        <v>3212</v>
      </c>
      <c r="P3951" s="75">
        <v>45715</v>
      </c>
      <c r="Q3951" s="76">
        <v>45744</v>
      </c>
      <c r="R3951" s="59">
        <v>45758</v>
      </c>
      <c r="V3951" s="92" t="s">
        <v>3175</v>
      </c>
      <c r="W3951" s="92" t="s">
        <v>3175</v>
      </c>
      <c r="AA3951" s="59" t="s">
        <v>3050</v>
      </c>
      <c r="AC3951" s="92"/>
    </row>
    <row r="3952" spans="1:30" ht="12.75" customHeight="1" x14ac:dyDescent="0.2">
      <c r="A3952" s="63" t="str">
        <f>_xlfn.XLOOKUP(B3952,MCS_Colaboradores!B:B,MCS_Colaboradores!A:A,"")</f>
        <v>E0136</v>
      </c>
      <c r="B3952" s="58" t="s">
        <v>1447</v>
      </c>
      <c r="C3952" s="72" t="s">
        <v>20308</v>
      </c>
      <c r="E3952" s="62">
        <v>331771764</v>
      </c>
      <c r="F3952" s="73"/>
      <c r="G3952" s="59" t="s">
        <v>3052</v>
      </c>
      <c r="H3952" s="59" t="s">
        <v>3044</v>
      </c>
      <c r="K3952" s="58" t="s">
        <v>3045</v>
      </c>
      <c r="L3952" s="63" t="s">
        <v>3683</v>
      </c>
      <c r="M3952" s="59" t="s">
        <v>3684</v>
      </c>
      <c r="N3952" s="59" t="e" vm="5">
        <v>#VALUE!</v>
      </c>
      <c r="O3952" s="59" t="s">
        <v>3104</v>
      </c>
      <c r="P3952" s="75">
        <v>45772</v>
      </c>
      <c r="Q3952" s="76">
        <v>45795</v>
      </c>
      <c r="R3952" s="59"/>
      <c r="V3952" s="92" t="s">
        <v>3059</v>
      </c>
      <c r="W3952" s="92" t="s">
        <v>6971</v>
      </c>
      <c r="AA3952" s="59" t="s">
        <v>3050</v>
      </c>
      <c r="AC3952" s="92"/>
    </row>
    <row r="3953" spans="1:29" ht="12.75" customHeight="1" x14ac:dyDescent="0.2">
      <c r="A3953" s="63" t="str">
        <f>_xlfn.XLOOKUP(B3953,MCS_Colaboradores!B:B,MCS_Colaboradores!A:A,"")</f>
        <v>E0136</v>
      </c>
      <c r="B3953" s="58" t="s">
        <v>1447</v>
      </c>
      <c r="C3953" s="72" t="s">
        <v>20309</v>
      </c>
      <c r="E3953" s="62">
        <v>331771764</v>
      </c>
      <c r="F3953" s="73">
        <v>124851648</v>
      </c>
      <c r="G3953" s="59" t="s">
        <v>3052</v>
      </c>
      <c r="H3953" s="59" t="s">
        <v>3044</v>
      </c>
      <c r="K3953" s="58" t="s">
        <v>3045</v>
      </c>
      <c r="L3953" s="63" t="s">
        <v>3801</v>
      </c>
      <c r="M3953" s="59" t="s">
        <v>17721</v>
      </c>
      <c r="N3953" s="59" t="e" vm="11">
        <v>#VALUE!</v>
      </c>
      <c r="O3953" s="59" t="s">
        <v>3049</v>
      </c>
      <c r="P3953" s="75">
        <v>45796</v>
      </c>
      <c r="Q3953" s="76">
        <v>45828</v>
      </c>
      <c r="R3953" s="59">
        <v>45840</v>
      </c>
      <c r="V3953" s="92" t="s">
        <v>3059</v>
      </c>
      <c r="W3953" s="92" t="s">
        <v>3059</v>
      </c>
      <c r="AA3953" s="59" t="s">
        <v>3050</v>
      </c>
      <c r="AC3953" s="92"/>
    </row>
    <row r="3954" spans="1:29" ht="12.75" customHeight="1" x14ac:dyDescent="0.2">
      <c r="A3954" s="63" t="str">
        <f>_xlfn.XLOOKUP(B3954,MCS_Colaboradores!B:B,MCS_Colaboradores!A:A,"")</f>
        <v>E0136</v>
      </c>
      <c r="B3954" s="58" t="s">
        <v>1447</v>
      </c>
      <c r="C3954" s="72" t="s">
        <v>20305</v>
      </c>
      <c r="E3954" s="62">
        <v>331771764</v>
      </c>
      <c r="F3954" s="73">
        <v>124851648</v>
      </c>
      <c r="G3954" s="59" t="s">
        <v>3052</v>
      </c>
      <c r="H3954" s="59" t="s">
        <v>3044</v>
      </c>
      <c r="K3954" s="58" t="s">
        <v>3054</v>
      </c>
      <c r="L3954" s="63" t="s">
        <v>17717</v>
      </c>
      <c r="M3954" s="59" t="s">
        <v>3080</v>
      </c>
      <c r="N3954" s="59" t="e" vm="88">
        <v>#VALUE!</v>
      </c>
      <c r="O3954" s="59" t="s">
        <v>3049</v>
      </c>
      <c r="P3954" s="75">
        <v>45867</v>
      </c>
      <c r="Q3954" s="76">
        <v>45894</v>
      </c>
      <c r="R3954" s="87">
        <v>45893</v>
      </c>
      <c r="V3954" s="92" t="s">
        <v>3059</v>
      </c>
      <c r="W3954" s="92" t="s">
        <v>6971</v>
      </c>
      <c r="AA3954" s="99" t="s">
        <v>3050</v>
      </c>
      <c r="AB3954" s="63"/>
      <c r="AC3954" s="92"/>
    </row>
    <row r="3955" spans="1:29" ht="12.75" customHeight="1" x14ac:dyDescent="0.2">
      <c r="A3955" s="63" t="str">
        <f>_xlfn.XLOOKUP(B3955,MCS_Colaboradores!B:B,MCS_Colaboradores!A:A,"")</f>
        <v/>
      </c>
      <c r="B3955" s="58" t="s">
        <v>2459</v>
      </c>
      <c r="C3955" s="72" t="s">
        <v>20310</v>
      </c>
      <c r="F3955" s="73"/>
      <c r="G3955" s="59" t="s">
        <v>3052</v>
      </c>
      <c r="H3955" s="59" t="s">
        <v>3044</v>
      </c>
      <c r="K3955" s="58" t="s">
        <v>3045</v>
      </c>
      <c r="L3955" s="63" t="s">
        <v>7291</v>
      </c>
      <c r="M3955" s="59" t="s">
        <v>17789</v>
      </c>
      <c r="N3955" s="59" t="e" vm="11">
        <v>#VALUE!</v>
      </c>
      <c r="O3955" s="59" t="s">
        <v>3212</v>
      </c>
      <c r="P3955" s="75">
        <v>45755</v>
      </c>
      <c r="Q3955" s="76">
        <v>45785</v>
      </c>
      <c r="R3955" s="59">
        <v>45814</v>
      </c>
      <c r="V3955" s="92" t="s">
        <v>3266</v>
      </c>
      <c r="W3955" s="92">
        <v>40</v>
      </c>
      <c r="AA3955" s="59" t="s">
        <v>3050</v>
      </c>
      <c r="AC3955" s="92"/>
    </row>
    <row r="3956" spans="1:29" ht="12.75" customHeight="1" x14ac:dyDescent="0.2">
      <c r="A3956" s="63" t="str">
        <f>_xlfn.XLOOKUP(B3956,MCS_Colaboradores!B:B,MCS_Colaboradores!A:A,"")</f>
        <v>E0312</v>
      </c>
      <c r="B3956" s="58" t="s">
        <v>2541</v>
      </c>
      <c r="C3956" s="72" t="s">
        <v>20311</v>
      </c>
      <c r="F3956" s="73">
        <v>120795118</v>
      </c>
      <c r="G3956" s="59" t="s">
        <v>3052</v>
      </c>
      <c r="H3956" s="59" t="s">
        <v>3044</v>
      </c>
      <c r="K3956" s="58" t="s">
        <v>3054</v>
      </c>
      <c r="L3956" s="63" t="s">
        <v>4301</v>
      </c>
      <c r="M3956" s="59" t="s">
        <v>4302</v>
      </c>
      <c r="N3956" s="59" t="e" vm="107">
        <v>#VALUE!</v>
      </c>
      <c r="O3956" s="59" t="s">
        <v>3110</v>
      </c>
      <c r="P3956" s="75">
        <v>45747</v>
      </c>
      <c r="Q3956" s="76">
        <v>45823</v>
      </c>
      <c r="R3956" s="59">
        <v>45764</v>
      </c>
      <c r="V3956" s="92" t="s">
        <v>3175</v>
      </c>
      <c r="W3956" s="92">
        <v>32</v>
      </c>
      <c r="AA3956" s="59" t="s">
        <v>3050</v>
      </c>
      <c r="AC3956" s="92"/>
    </row>
    <row r="3957" spans="1:29" ht="12.75" customHeight="1" x14ac:dyDescent="0.2">
      <c r="A3957" s="63" t="str">
        <f>_xlfn.XLOOKUP(B3957,MCS_Colaboradores!B:B,MCS_Colaboradores!A:A,"")</f>
        <v>E0312</v>
      </c>
      <c r="B3957" s="58" t="s">
        <v>2541</v>
      </c>
      <c r="C3957" s="72" t="s">
        <v>20311</v>
      </c>
      <c r="F3957" s="111">
        <v>120795118</v>
      </c>
      <c r="G3957" s="59" t="s">
        <v>3052</v>
      </c>
      <c r="H3957" s="59" t="s">
        <v>3044</v>
      </c>
      <c r="K3957" s="58" t="s">
        <v>3045</v>
      </c>
      <c r="L3957" s="63" t="s">
        <v>7293</v>
      </c>
      <c r="M3957" s="59" t="s">
        <v>17852</v>
      </c>
      <c r="N3957" s="59" t="e" vm="11">
        <v>#VALUE!</v>
      </c>
      <c r="O3957" s="59" t="s">
        <v>3212</v>
      </c>
      <c r="P3957" s="75">
        <v>45777</v>
      </c>
      <c r="Q3957" s="76">
        <v>45807</v>
      </c>
      <c r="R3957" s="59">
        <v>45944</v>
      </c>
      <c r="V3957" s="92" t="s">
        <v>3175</v>
      </c>
      <c r="W3957" s="92">
        <v>32</v>
      </c>
      <c r="AA3957" s="59" t="s">
        <v>3050</v>
      </c>
      <c r="AC3957" s="92"/>
    </row>
    <row r="3958" spans="1:29" ht="12.75" customHeight="1" x14ac:dyDescent="0.2">
      <c r="A3958" s="63" t="str">
        <f>_xlfn.XLOOKUP(B3958,MCS_Colaboradores!B:B,MCS_Colaboradores!A:A,"")</f>
        <v>E1880</v>
      </c>
      <c r="B3958" s="58" t="s">
        <v>15326</v>
      </c>
      <c r="C3958" s="72" t="s">
        <v>20312</v>
      </c>
      <c r="F3958" s="73" t="s">
        <v>15328</v>
      </c>
      <c r="G3958" s="59" t="s">
        <v>3052</v>
      </c>
      <c r="H3958" s="59" t="s">
        <v>3197</v>
      </c>
      <c r="K3958" s="58" t="s">
        <v>3095</v>
      </c>
      <c r="L3958" s="63" t="s">
        <v>17555</v>
      </c>
      <c r="M3958" s="59" t="s">
        <v>17384</v>
      </c>
      <c r="N3958" s="59" t="e" vm="34">
        <v>#VALUE!</v>
      </c>
      <c r="O3958" s="59" t="s">
        <v>3212</v>
      </c>
      <c r="P3958" s="75">
        <v>45945</v>
      </c>
      <c r="Q3958" s="76">
        <v>45982</v>
      </c>
      <c r="R3958" s="87">
        <v>45968</v>
      </c>
      <c r="V3958" s="92" t="s">
        <v>3266</v>
      </c>
      <c r="W3958" s="92">
        <v>38</v>
      </c>
      <c r="Y3958" s="87" t="s">
        <v>16528</v>
      </c>
      <c r="AA3958" s="59" t="s">
        <v>3050</v>
      </c>
      <c r="AB3958" s="58" t="s">
        <v>17556</v>
      </c>
      <c r="AC3958" s="92"/>
    </row>
    <row r="3959" spans="1:29" ht="12.75" customHeight="1" x14ac:dyDescent="0.2">
      <c r="A3959" s="63" t="str">
        <f>_xlfn.XLOOKUP(B3959,MCS_Colaboradores!B:B,MCS_Colaboradores!A:A,"")</f>
        <v>E1260</v>
      </c>
      <c r="B3959" s="58" t="s">
        <v>2705</v>
      </c>
      <c r="C3959" s="72" t="s">
        <v>20313</v>
      </c>
      <c r="D3959" s="62">
        <v>12080718711</v>
      </c>
      <c r="E3959" s="62">
        <v>301890277</v>
      </c>
      <c r="F3959" s="73"/>
      <c r="G3959" s="59" t="s">
        <v>3052</v>
      </c>
      <c r="H3959" s="59" t="s">
        <v>3069</v>
      </c>
      <c r="K3959" s="58" t="s">
        <v>3054</v>
      </c>
      <c r="L3959" s="63" t="s">
        <v>3172</v>
      </c>
      <c r="M3959" s="59" t="s">
        <v>3173</v>
      </c>
      <c r="N3959" s="59" t="s">
        <v>3174</v>
      </c>
      <c r="O3959" s="59" t="s">
        <v>3071</v>
      </c>
      <c r="P3959" s="75">
        <v>45750</v>
      </c>
      <c r="Q3959" s="76">
        <v>45780</v>
      </c>
      <c r="R3959" s="59"/>
      <c r="V3959" s="92" t="s">
        <v>3082</v>
      </c>
      <c r="W3959" s="92" t="s">
        <v>3082</v>
      </c>
      <c r="AA3959" s="59" t="s">
        <v>3050</v>
      </c>
      <c r="AC3959" s="92"/>
    </row>
    <row r="3960" spans="1:29" ht="12.75" customHeight="1" x14ac:dyDescent="0.2">
      <c r="A3960" s="63" t="str">
        <f>_xlfn.XLOOKUP(B3960,MCS_Colaboradores!B:B,MCS_Colaboradores!A:A,"")</f>
        <v>E1063</v>
      </c>
      <c r="B3960" s="58" t="s">
        <v>1449</v>
      </c>
      <c r="C3960" s="72" t="s">
        <v>20314</v>
      </c>
      <c r="F3960" s="73"/>
      <c r="G3960" s="59" t="s">
        <v>3069</v>
      </c>
      <c r="H3960" s="59" t="s">
        <v>3044</v>
      </c>
      <c r="K3960" s="58" t="s">
        <v>3045</v>
      </c>
      <c r="L3960" s="63" t="s">
        <v>3550</v>
      </c>
      <c r="M3960" s="59" t="s">
        <v>3364</v>
      </c>
      <c r="O3960" s="59" t="s">
        <v>3188</v>
      </c>
      <c r="P3960" s="75">
        <v>45456</v>
      </c>
      <c r="Q3960" s="76">
        <v>45485</v>
      </c>
      <c r="R3960" s="59"/>
      <c r="AA3960" s="59" t="s">
        <v>3050</v>
      </c>
      <c r="AC3960" s="92"/>
    </row>
    <row r="3961" spans="1:29" ht="12.75" customHeight="1" x14ac:dyDescent="0.2">
      <c r="A3961" s="63" t="str">
        <f>_xlfn.XLOOKUP(B3961,MCS_Colaboradores!B:B,MCS_Colaboradores!A:A,"")</f>
        <v>E1108</v>
      </c>
      <c r="B3961" s="58" t="s">
        <v>1451</v>
      </c>
      <c r="C3961" s="72" t="s">
        <v>20315</v>
      </c>
      <c r="F3961" s="73"/>
      <c r="G3961" s="59" t="s">
        <v>3069</v>
      </c>
      <c r="H3961" s="59" t="s">
        <v>3124</v>
      </c>
      <c r="K3961" s="58" t="s">
        <v>3054</v>
      </c>
      <c r="L3961" s="63" t="s">
        <v>4622</v>
      </c>
      <c r="M3961" s="59" t="s">
        <v>3205</v>
      </c>
      <c r="N3961" s="59" t="e" vm="28">
        <v>#VALUE!</v>
      </c>
      <c r="O3961" s="59" t="s">
        <v>3071</v>
      </c>
      <c r="P3961" s="75">
        <v>45490</v>
      </c>
      <c r="Q3961" s="76">
        <v>45537</v>
      </c>
      <c r="R3961" s="59"/>
      <c r="AA3961" s="59" t="s">
        <v>3050</v>
      </c>
      <c r="AC3961" s="92" t="s">
        <v>3164</v>
      </c>
    </row>
    <row r="3962" spans="1:29" ht="12.75" customHeight="1" x14ac:dyDescent="0.2">
      <c r="A3962" s="63" t="str">
        <f>_xlfn.XLOOKUP(B3962,MCS_Colaboradores!B:B,MCS_Colaboradores!A:A,"")</f>
        <v>E0742</v>
      </c>
      <c r="B3962" s="58" t="s">
        <v>524</v>
      </c>
      <c r="C3962" s="72" t="s">
        <v>20316</v>
      </c>
      <c r="D3962" s="62">
        <v>12176626058</v>
      </c>
      <c r="E3962" s="62">
        <v>326606394</v>
      </c>
      <c r="F3962" s="73"/>
      <c r="G3962" s="59" t="s">
        <v>3069</v>
      </c>
      <c r="H3962" s="59" t="s">
        <v>3069</v>
      </c>
      <c r="K3962" s="58" t="s">
        <v>3054</v>
      </c>
      <c r="L3962" s="63" t="s">
        <v>3309</v>
      </c>
      <c r="M3962" s="59" t="s">
        <v>5139</v>
      </c>
      <c r="N3962" s="59" t="e" vm="11">
        <v>#VALUE!</v>
      </c>
      <c r="O3962" s="59" t="s">
        <v>3071</v>
      </c>
      <c r="P3962" s="75">
        <v>45513</v>
      </c>
      <c r="Q3962" s="76">
        <v>45551</v>
      </c>
      <c r="R3962" s="59"/>
      <c r="V3962" s="92" t="s">
        <v>3175</v>
      </c>
      <c r="W3962" s="92" t="s">
        <v>3175</v>
      </c>
      <c r="AA3962" s="59" t="s">
        <v>3050</v>
      </c>
      <c r="AC3962" s="92" t="s">
        <v>3164</v>
      </c>
    </row>
    <row r="3963" spans="1:29" ht="12.75" customHeight="1" x14ac:dyDescent="0.2">
      <c r="A3963" s="63" t="str">
        <f>_xlfn.XLOOKUP(B3963,MCS_Colaboradores!B:B,MCS_Colaboradores!A:A,"")</f>
        <v>E0742</v>
      </c>
      <c r="B3963" s="58" t="s">
        <v>524</v>
      </c>
      <c r="C3963" s="72" t="s">
        <v>20316</v>
      </c>
      <c r="D3963" s="62">
        <v>12176626058</v>
      </c>
      <c r="E3963" s="62">
        <v>326606394</v>
      </c>
      <c r="F3963" s="73"/>
      <c r="G3963" s="59" t="s">
        <v>3052</v>
      </c>
      <c r="H3963" s="59" t="s">
        <v>3044</v>
      </c>
      <c r="K3963" s="58" t="s">
        <v>3054</v>
      </c>
      <c r="L3963" s="63" t="s">
        <v>5411</v>
      </c>
      <c r="M3963" s="59" t="s">
        <v>16665</v>
      </c>
      <c r="N3963" s="59" t="e" vm="25">
        <v>#VALUE!</v>
      </c>
      <c r="O3963" s="59" t="s">
        <v>3065</v>
      </c>
      <c r="P3963" s="75">
        <v>45670</v>
      </c>
      <c r="Q3963" s="76">
        <v>45702</v>
      </c>
      <c r="R3963" s="59">
        <v>45672</v>
      </c>
      <c r="V3963" s="92" t="s">
        <v>3175</v>
      </c>
      <c r="W3963" s="92" t="s">
        <v>3175</v>
      </c>
      <c r="AA3963" s="59" t="s">
        <v>3050</v>
      </c>
      <c r="AB3963" s="58" t="s">
        <v>4751</v>
      </c>
      <c r="AC3963" s="92"/>
    </row>
    <row r="3964" spans="1:29" ht="12.75" customHeight="1" x14ac:dyDescent="0.2">
      <c r="A3964" s="63" t="str">
        <f>_xlfn.XLOOKUP(B3964,MCS_Colaboradores!B:B,MCS_Colaboradores!A:A,"")</f>
        <v>E0742</v>
      </c>
      <c r="B3964" s="58" t="s">
        <v>524</v>
      </c>
      <c r="C3964" s="72" t="s">
        <v>20316</v>
      </c>
      <c r="D3964" s="62">
        <v>12176626058</v>
      </c>
      <c r="E3964" s="62">
        <v>326606394</v>
      </c>
      <c r="F3964" s="73"/>
      <c r="G3964" s="59" t="s">
        <v>3052</v>
      </c>
      <c r="H3964" s="59" t="s">
        <v>3044</v>
      </c>
      <c r="I3964" s="77">
        <v>45451</v>
      </c>
      <c r="K3964" s="58" t="s">
        <v>3045</v>
      </c>
      <c r="L3964" s="63" t="s">
        <v>7299</v>
      </c>
      <c r="M3964" s="59" t="s">
        <v>3285</v>
      </c>
      <c r="N3964" s="59" t="e" vm="63">
        <v>#VALUE!</v>
      </c>
      <c r="O3964" s="59" t="s">
        <v>3071</v>
      </c>
      <c r="P3964" s="75">
        <v>45448</v>
      </c>
      <c r="Q3964" s="76">
        <v>45454</v>
      </c>
      <c r="R3964" s="59"/>
      <c r="V3964" s="92" t="s">
        <v>3175</v>
      </c>
      <c r="W3964" s="92" t="s">
        <v>3175</v>
      </c>
      <c r="AA3964" s="59" t="s">
        <v>3050</v>
      </c>
      <c r="AC3964" s="92"/>
    </row>
    <row r="3965" spans="1:29" ht="12.75" customHeight="1" x14ac:dyDescent="0.2">
      <c r="A3965" s="63" t="str">
        <f>_xlfn.XLOOKUP(B3965,MCS_Colaboradores!B:B,MCS_Colaboradores!A:A,"")</f>
        <v>E0742</v>
      </c>
      <c r="B3965" s="58" t="s">
        <v>524</v>
      </c>
      <c r="C3965" s="72" t="s">
        <v>20316</v>
      </c>
      <c r="D3965" s="62">
        <v>12176626058</v>
      </c>
      <c r="E3965" s="62">
        <v>326606394</v>
      </c>
      <c r="F3965" s="73"/>
      <c r="G3965" s="59" t="s">
        <v>3052</v>
      </c>
      <c r="H3965" s="59" t="s">
        <v>3044</v>
      </c>
      <c r="I3965" s="77">
        <v>45451</v>
      </c>
      <c r="J3965" s="60">
        <v>45499</v>
      </c>
      <c r="K3965" s="58" t="s">
        <v>3045</v>
      </c>
      <c r="L3965" s="63" t="s">
        <v>3392</v>
      </c>
      <c r="M3965" s="59" t="s">
        <v>3143</v>
      </c>
      <c r="N3965" s="59" t="s">
        <v>3150</v>
      </c>
      <c r="O3965" s="59" t="s">
        <v>3065</v>
      </c>
      <c r="P3965" s="75">
        <v>45469</v>
      </c>
      <c r="Q3965" s="76">
        <v>45504</v>
      </c>
      <c r="R3965" s="59">
        <v>45499</v>
      </c>
      <c r="V3965" s="92" t="s">
        <v>3175</v>
      </c>
      <c r="W3965" s="92" t="s">
        <v>3175</v>
      </c>
      <c r="AA3965" s="59" t="s">
        <v>3050</v>
      </c>
      <c r="AC3965" s="92"/>
    </row>
    <row r="3966" spans="1:29" ht="12.75" customHeight="1" x14ac:dyDescent="0.2">
      <c r="A3966" s="63" t="str">
        <f>_xlfn.XLOOKUP(B3966,MCS_Colaboradores!B:B,MCS_Colaboradores!A:A,"")</f>
        <v>E0742</v>
      </c>
      <c r="B3966" s="58" t="s">
        <v>524</v>
      </c>
      <c r="C3966" s="72" t="s">
        <v>20316</v>
      </c>
      <c r="D3966" s="62">
        <v>12176626058</v>
      </c>
      <c r="E3966" s="62">
        <v>326606394</v>
      </c>
      <c r="F3966" s="73"/>
      <c r="G3966" s="59" t="s">
        <v>3052</v>
      </c>
      <c r="H3966" s="59" t="s">
        <v>3044</v>
      </c>
      <c r="I3966" s="77">
        <v>45451</v>
      </c>
      <c r="K3966" s="58" t="s">
        <v>3054</v>
      </c>
      <c r="L3966" s="63" t="s">
        <v>5608</v>
      </c>
      <c r="M3966" s="59" t="s">
        <v>17949</v>
      </c>
      <c r="N3966" s="59" t="e" vm="5">
        <v>#VALUE!</v>
      </c>
      <c r="O3966" s="59" t="s">
        <v>3071</v>
      </c>
      <c r="P3966" s="75">
        <v>45623</v>
      </c>
      <c r="Q3966" s="76">
        <v>45653</v>
      </c>
      <c r="R3966" s="59">
        <v>45653</v>
      </c>
      <c r="V3966" s="92" t="s">
        <v>3175</v>
      </c>
      <c r="W3966" s="92" t="s">
        <v>3175</v>
      </c>
      <c r="AA3966" s="59" t="s">
        <v>3050</v>
      </c>
      <c r="AB3966" s="58" t="s">
        <v>3628</v>
      </c>
      <c r="AC3966" s="92"/>
    </row>
    <row r="3967" spans="1:29" ht="12.75" customHeight="1" x14ac:dyDescent="0.2">
      <c r="A3967" s="63" t="str">
        <f>_xlfn.XLOOKUP(B3967,MCS_Colaboradores!B:B,MCS_Colaboradores!A:A,"")</f>
        <v>E0742</v>
      </c>
      <c r="B3967" s="58" t="s">
        <v>524</v>
      </c>
      <c r="C3967" s="72" t="s">
        <v>20316</v>
      </c>
      <c r="D3967" s="62">
        <v>12176626058</v>
      </c>
      <c r="E3967" s="62">
        <v>326606394</v>
      </c>
      <c r="F3967" s="73"/>
      <c r="G3967" s="59" t="s">
        <v>3052</v>
      </c>
      <c r="H3967" s="59" t="s">
        <v>3044</v>
      </c>
      <c r="I3967" s="77">
        <v>45530</v>
      </c>
      <c r="K3967" s="58" t="s">
        <v>3054</v>
      </c>
      <c r="L3967" s="63" t="s">
        <v>4398</v>
      </c>
      <c r="M3967" s="59" t="s">
        <v>18122</v>
      </c>
      <c r="N3967" s="59" t="e" vm="84">
        <v>#VALUE!</v>
      </c>
      <c r="O3967" s="59" t="s">
        <v>3071</v>
      </c>
      <c r="P3967" s="75">
        <v>45530</v>
      </c>
      <c r="Q3967" s="76">
        <v>45590</v>
      </c>
      <c r="R3967" s="59">
        <v>45618</v>
      </c>
      <c r="V3967" s="92" t="s">
        <v>3175</v>
      </c>
      <c r="W3967" s="92" t="s">
        <v>3175</v>
      </c>
      <c r="AA3967" s="59" t="s">
        <v>3050</v>
      </c>
      <c r="AB3967" s="58" t="s">
        <v>3628</v>
      </c>
      <c r="AC3967" s="92"/>
    </row>
    <row r="3968" spans="1:29" ht="12.75" customHeight="1" x14ac:dyDescent="0.2">
      <c r="A3968" s="63" t="str">
        <f>_xlfn.XLOOKUP(B3968,MCS_Colaboradores!B:B,MCS_Colaboradores!A:A,"")</f>
        <v>E0018</v>
      </c>
      <c r="B3968" s="58" t="s">
        <v>110</v>
      </c>
      <c r="C3968" s="72" t="s">
        <v>20317</v>
      </c>
      <c r="D3968" s="62">
        <v>12174388348</v>
      </c>
      <c r="E3968" s="62">
        <v>324119747</v>
      </c>
      <c r="F3968" s="73" t="s">
        <v>7306</v>
      </c>
      <c r="G3968" s="59" t="s">
        <v>3052</v>
      </c>
      <c r="H3968" s="59" t="s">
        <v>3044</v>
      </c>
      <c r="I3968" s="77">
        <v>45762</v>
      </c>
      <c r="J3968" s="59">
        <v>45840</v>
      </c>
      <c r="K3968" s="58" t="s">
        <v>3045</v>
      </c>
      <c r="L3968" s="63" t="s">
        <v>3783</v>
      </c>
      <c r="M3968" s="59" t="s">
        <v>17370</v>
      </c>
      <c r="N3968" s="59" t="e" vm="51">
        <v>#VALUE!</v>
      </c>
      <c r="O3968" s="59" t="s">
        <v>3212</v>
      </c>
      <c r="P3968" s="75">
        <v>45588</v>
      </c>
      <c r="Q3968" s="76">
        <v>45646</v>
      </c>
      <c r="R3968" s="59">
        <v>45840</v>
      </c>
      <c r="AA3968" s="59" t="s">
        <v>3050</v>
      </c>
      <c r="AC3968" s="92"/>
    </row>
    <row r="3969" spans="1:30" ht="12.75" customHeight="1" x14ac:dyDescent="0.2">
      <c r="A3969" s="63" t="str">
        <f>_xlfn.XLOOKUP(B3969,MCS_Colaboradores!B:B,MCS_Colaboradores!A:A,"")</f>
        <v>E0018</v>
      </c>
      <c r="B3969" s="58" t="s">
        <v>110</v>
      </c>
      <c r="C3969" s="72" t="s">
        <v>20317</v>
      </c>
      <c r="D3969" s="62">
        <v>12174388348</v>
      </c>
      <c r="E3969" s="62">
        <v>324119747</v>
      </c>
      <c r="F3969" s="73" t="s">
        <v>7306</v>
      </c>
      <c r="G3969" s="59" t="s">
        <v>3052</v>
      </c>
      <c r="H3969" s="59" t="s">
        <v>3044</v>
      </c>
      <c r="I3969" s="77">
        <v>45323</v>
      </c>
      <c r="K3969" s="58" t="s">
        <v>3054</v>
      </c>
      <c r="L3969" s="63">
        <v>2023</v>
      </c>
      <c r="M3969" s="59" t="s">
        <v>3786</v>
      </c>
      <c r="N3969" s="59" t="e" vm="87">
        <v>#VALUE!</v>
      </c>
      <c r="O3969" s="59" t="s">
        <v>3212</v>
      </c>
      <c r="P3969" s="75">
        <v>45242</v>
      </c>
      <c r="Q3969" s="76" t="s">
        <v>3158</v>
      </c>
      <c r="R3969" s="59">
        <v>45583</v>
      </c>
      <c r="U3969" s="59" t="s">
        <v>3159</v>
      </c>
      <c r="AA3969" s="59" t="s">
        <v>3050</v>
      </c>
      <c r="AC3969" s="92"/>
    </row>
    <row r="3970" spans="1:30" ht="12.75" customHeight="1" x14ac:dyDescent="0.2">
      <c r="A3970" s="63" t="str">
        <f>_xlfn.XLOOKUP(B3970,MCS_Colaboradores!B:B,MCS_Colaboradores!A:A,"")</f>
        <v>E0969</v>
      </c>
      <c r="B3970" s="58" t="s">
        <v>1763</v>
      </c>
      <c r="C3970" s="72" t="s">
        <v>20318</v>
      </c>
      <c r="F3970" s="73"/>
      <c r="G3970" s="59" t="s">
        <v>3052</v>
      </c>
      <c r="H3970" s="59" t="s">
        <v>3044</v>
      </c>
      <c r="K3970" s="58" t="s">
        <v>3045</v>
      </c>
      <c r="L3970" s="63" t="s">
        <v>3716</v>
      </c>
      <c r="M3970" s="59" t="s">
        <v>3221</v>
      </c>
      <c r="N3970" s="59" t="e" vm="9">
        <v>#VALUE!</v>
      </c>
      <c r="O3970" s="59" t="s">
        <v>3071</v>
      </c>
      <c r="P3970" s="75">
        <v>45488</v>
      </c>
      <c r="R3970" s="59">
        <v>45492</v>
      </c>
      <c r="AA3970" s="59" t="s">
        <v>3050</v>
      </c>
      <c r="AC3970" s="92" t="s">
        <v>5251</v>
      </c>
    </row>
    <row r="3971" spans="1:30" ht="12.75" customHeight="1" x14ac:dyDescent="0.2">
      <c r="A3971" s="63" t="str">
        <f>_xlfn.XLOOKUP(B3971,MCS_Colaboradores!B:B,MCS_Colaboradores!A:A,"")</f>
        <v>E0703</v>
      </c>
      <c r="B3971" s="58" t="s">
        <v>2073</v>
      </c>
      <c r="C3971" s="72" t="s">
        <v>7807</v>
      </c>
      <c r="D3971" s="62">
        <v>12049233297</v>
      </c>
      <c r="E3971" s="62">
        <v>277169879</v>
      </c>
      <c r="F3971" s="73"/>
      <c r="G3971" s="59" t="s">
        <v>3052</v>
      </c>
      <c r="H3971" s="59" t="s">
        <v>3044</v>
      </c>
      <c r="I3971" s="77">
        <v>45642</v>
      </c>
      <c r="J3971" s="60">
        <v>45786</v>
      </c>
      <c r="K3971" s="58" t="s">
        <v>3054</v>
      </c>
      <c r="L3971" s="63" t="s">
        <v>7310</v>
      </c>
      <c r="M3971" s="59" t="s">
        <v>19806</v>
      </c>
      <c r="N3971" s="59" t="e" vm="153">
        <v>#VALUE!</v>
      </c>
      <c r="O3971" s="59" t="s">
        <v>3212</v>
      </c>
      <c r="P3971" s="75">
        <v>45623</v>
      </c>
      <c r="Q3971" s="76">
        <v>45716</v>
      </c>
      <c r="R3971" s="59">
        <v>45786</v>
      </c>
      <c r="V3971" s="92" t="s">
        <v>3175</v>
      </c>
      <c r="W3971" s="92">
        <v>42</v>
      </c>
      <c r="AA3971" s="59" t="s">
        <v>3050</v>
      </c>
      <c r="AC3971" s="92"/>
    </row>
    <row r="3972" spans="1:30" ht="12.75" customHeight="1" x14ac:dyDescent="0.2">
      <c r="A3972" s="63" t="str">
        <f>_xlfn.XLOOKUP(B3972,MCS_Colaboradores!B:B,MCS_Colaboradores!A:A,"")</f>
        <v>E1283</v>
      </c>
      <c r="B3972" s="58" t="s">
        <v>1841</v>
      </c>
      <c r="C3972" s="72" t="s">
        <v>17599</v>
      </c>
      <c r="F3972" s="73"/>
      <c r="G3972" s="59" t="s">
        <v>3052</v>
      </c>
      <c r="H3972" s="59" t="s">
        <v>3044</v>
      </c>
      <c r="M3972" s="59" t="s">
        <v>3539</v>
      </c>
      <c r="P3972" s="75">
        <v>45088</v>
      </c>
      <c r="R3972" s="59"/>
      <c r="AA3972" s="59" t="s">
        <v>3050</v>
      </c>
      <c r="AC3972" s="92"/>
    </row>
    <row r="3973" spans="1:30" ht="12.75" customHeight="1" x14ac:dyDescent="0.2">
      <c r="A3973" s="63" t="str">
        <f>_xlfn.XLOOKUP(B3973,MCS_Colaboradores!B:B,MCS_Colaboradores!A:A,"")</f>
        <v>E1579</v>
      </c>
      <c r="B3973" s="58" t="s">
        <v>14229</v>
      </c>
      <c r="C3973" s="72" t="s">
        <v>20319</v>
      </c>
      <c r="F3973" s="73"/>
      <c r="G3973" s="59" t="s">
        <v>3052</v>
      </c>
      <c r="H3973" s="59" t="s">
        <v>3044</v>
      </c>
      <c r="K3973" s="58" t="s">
        <v>3095</v>
      </c>
      <c r="L3973" s="63" t="s">
        <v>18075</v>
      </c>
      <c r="M3973" s="59" t="s">
        <v>17353</v>
      </c>
      <c r="N3973" s="59" t="e" vm="22">
        <v>#VALUE!</v>
      </c>
      <c r="O3973" s="59" t="s">
        <v>16624</v>
      </c>
      <c r="P3973" s="75">
        <v>45875</v>
      </c>
      <c r="Q3973" s="76">
        <v>45900</v>
      </c>
      <c r="R3973" s="87">
        <v>45957</v>
      </c>
      <c r="V3973" s="92">
        <v>40</v>
      </c>
      <c r="W3973" s="92">
        <v>38</v>
      </c>
      <c r="Y3973" s="87" t="s">
        <v>6200</v>
      </c>
      <c r="AA3973" s="59" t="s">
        <v>3050</v>
      </c>
      <c r="AB3973" s="63"/>
      <c r="AC3973" s="92"/>
    </row>
    <row r="3974" spans="1:30" ht="12.75" customHeight="1" x14ac:dyDescent="0.2">
      <c r="A3974" s="63" t="str">
        <f>_xlfn.XLOOKUP(B3974,MCS_Colaboradores!B:B,MCS_Colaboradores!A:A,"")</f>
        <v>E1579</v>
      </c>
      <c r="B3974" s="58" t="s">
        <v>14229</v>
      </c>
      <c r="C3974" s="72" t="s">
        <v>20320</v>
      </c>
      <c r="F3974" s="73"/>
      <c r="G3974" s="59" t="s">
        <v>3052</v>
      </c>
      <c r="H3974" s="59" t="s">
        <v>3044</v>
      </c>
      <c r="K3974" s="58" t="s">
        <v>3095</v>
      </c>
      <c r="L3974" s="63" t="s">
        <v>3895</v>
      </c>
      <c r="M3974" s="59" t="s">
        <v>17917</v>
      </c>
      <c r="N3974" s="59" t="e" vm="1">
        <v>#VALUE!</v>
      </c>
      <c r="O3974" s="59" t="s">
        <v>16624</v>
      </c>
      <c r="P3974" s="75">
        <v>45748</v>
      </c>
      <c r="R3974" s="87">
        <v>45850</v>
      </c>
      <c r="AA3974" s="59" t="s">
        <v>3050</v>
      </c>
      <c r="AB3974" s="58" t="s">
        <v>13926</v>
      </c>
      <c r="AC3974" s="92"/>
      <c r="AD3974" s="58" t="s">
        <v>20321</v>
      </c>
    </row>
    <row r="3975" spans="1:30" ht="12.75" customHeight="1" x14ac:dyDescent="0.2">
      <c r="A3975" s="63" t="str">
        <f>_xlfn.XLOOKUP(B3975,MCS_Colaboradores!B:B,MCS_Colaboradores!A:A,"")</f>
        <v>E1986</v>
      </c>
      <c r="B3975" s="58" t="s">
        <v>15790</v>
      </c>
      <c r="C3975" s="72" t="s">
        <v>20322</v>
      </c>
      <c r="F3975" s="73" t="s">
        <v>15792</v>
      </c>
      <c r="G3975" s="59" t="s">
        <v>3052</v>
      </c>
      <c r="H3975" s="59" t="s">
        <v>3069</v>
      </c>
      <c r="K3975" s="58" t="s">
        <v>16490</v>
      </c>
      <c r="L3975" s="63" t="s">
        <v>17276</v>
      </c>
      <c r="M3975" s="59" t="s">
        <v>4228</v>
      </c>
      <c r="N3975" s="59" t="e" vm="32">
        <v>#VALUE!</v>
      </c>
      <c r="O3975" s="59" t="s">
        <v>3065</v>
      </c>
      <c r="P3975" s="75">
        <v>45958</v>
      </c>
      <c r="Q3975" s="76">
        <v>46019</v>
      </c>
      <c r="V3975" s="92" t="s">
        <v>3082</v>
      </c>
      <c r="W3975" s="92" t="s">
        <v>3082</v>
      </c>
      <c r="Y3975" s="87" t="s">
        <v>16579</v>
      </c>
      <c r="AA3975" s="59" t="s">
        <v>3050</v>
      </c>
      <c r="AC3975" s="92"/>
    </row>
    <row r="3976" spans="1:30" ht="12.75" customHeight="1" x14ac:dyDescent="0.2">
      <c r="A3976" s="63" t="str">
        <f>_xlfn.XLOOKUP(B3976,MCS_Colaboradores!B:B,MCS_Colaboradores!A:A,"")</f>
        <v>E1648</v>
      </c>
      <c r="B3976" s="58" t="s">
        <v>2993</v>
      </c>
      <c r="C3976" s="72" t="s">
        <v>7314</v>
      </c>
      <c r="F3976" s="73"/>
      <c r="G3976" s="59" t="s">
        <v>3052</v>
      </c>
      <c r="H3976" s="59" t="s">
        <v>3044</v>
      </c>
      <c r="K3976" s="58" t="s">
        <v>3054</v>
      </c>
      <c r="L3976" s="63" t="s">
        <v>5138</v>
      </c>
      <c r="M3976" s="59" t="s">
        <v>5139</v>
      </c>
      <c r="N3976" s="59" t="e" vm="11">
        <v>#VALUE!</v>
      </c>
      <c r="O3976" s="59" t="s">
        <v>3071</v>
      </c>
      <c r="P3976" s="75">
        <v>45810</v>
      </c>
      <c r="Q3976" s="76">
        <v>45823</v>
      </c>
      <c r="R3976" s="59">
        <v>45821</v>
      </c>
      <c r="AA3976" s="59" t="s">
        <v>3050</v>
      </c>
      <c r="AC3976" s="92"/>
    </row>
    <row r="3977" spans="1:30" ht="12.75" customHeight="1" x14ac:dyDescent="0.2">
      <c r="A3977" s="63" t="str">
        <f>_xlfn.XLOOKUP(B3977,MCS_Colaboradores!B:B,MCS_Colaboradores!A:A,"")</f>
        <v>E1648</v>
      </c>
      <c r="B3977" s="58" t="s">
        <v>2993</v>
      </c>
      <c r="C3977" s="72" t="s">
        <v>20323</v>
      </c>
      <c r="F3977" s="73"/>
      <c r="G3977" s="59" t="s">
        <v>3052</v>
      </c>
      <c r="H3977" s="59" t="s">
        <v>3044</v>
      </c>
      <c r="K3977" s="58" t="s">
        <v>3095</v>
      </c>
      <c r="L3977" s="63" t="s">
        <v>7373</v>
      </c>
      <c r="M3977" s="59" t="s">
        <v>18623</v>
      </c>
      <c r="N3977" s="59" t="e" vm="12">
        <v>#VALUE!</v>
      </c>
      <c r="O3977" s="59" t="s">
        <v>3071</v>
      </c>
      <c r="P3977" s="75">
        <v>45833</v>
      </c>
      <c r="AA3977" s="59" t="s">
        <v>3050</v>
      </c>
      <c r="AB3977" s="58" t="s">
        <v>14288</v>
      </c>
      <c r="AC3977" s="92"/>
    </row>
    <row r="3978" spans="1:30" ht="12.75" customHeight="1" x14ac:dyDescent="0.2">
      <c r="A3978" s="63" t="str">
        <f>_xlfn.XLOOKUP(B3978,MCS_Colaboradores!B:B,MCS_Colaboradores!A:A,"")</f>
        <v>E1087</v>
      </c>
      <c r="B3978" s="58" t="s">
        <v>863</v>
      </c>
      <c r="C3978" s="72" t="s">
        <v>20324</v>
      </c>
      <c r="D3978" s="62">
        <v>12178309868</v>
      </c>
      <c r="E3978" s="62">
        <v>329285904</v>
      </c>
      <c r="F3978" s="73"/>
      <c r="G3978" s="59" t="s">
        <v>3069</v>
      </c>
      <c r="H3978" s="59" t="s">
        <v>3069</v>
      </c>
      <c r="K3978" s="58" t="s">
        <v>3045</v>
      </c>
      <c r="L3978" s="63" t="s">
        <v>3783</v>
      </c>
      <c r="M3978" s="59" t="s">
        <v>17370</v>
      </c>
      <c r="N3978" s="59" t="e" vm="51">
        <v>#VALUE!</v>
      </c>
      <c r="O3978" s="59" t="s">
        <v>3212</v>
      </c>
      <c r="P3978" s="75">
        <v>45572</v>
      </c>
      <c r="Q3978" s="76">
        <v>45646</v>
      </c>
      <c r="R3978" s="59"/>
      <c r="V3978" s="92" t="s">
        <v>3175</v>
      </c>
      <c r="W3978" s="92">
        <v>32</v>
      </c>
      <c r="AA3978" s="59" t="s">
        <v>3050</v>
      </c>
      <c r="AC3978" s="92" t="s">
        <v>7316</v>
      </c>
    </row>
    <row r="3979" spans="1:30" ht="12.75" customHeight="1" x14ac:dyDescent="0.2">
      <c r="A3979" s="63" t="str">
        <f>_xlfn.XLOOKUP(B3979,MCS_Colaboradores!B:B,MCS_Colaboradores!A:A,"")</f>
        <v>E1087</v>
      </c>
      <c r="B3979" s="58" t="s">
        <v>863</v>
      </c>
      <c r="C3979" s="72" t="s">
        <v>20324</v>
      </c>
      <c r="D3979" s="62">
        <v>12178309868</v>
      </c>
      <c r="E3979" s="62">
        <v>329285904</v>
      </c>
      <c r="F3979" s="73"/>
      <c r="G3979" s="59" t="s">
        <v>3052</v>
      </c>
      <c r="H3979" s="59" t="s">
        <v>3044</v>
      </c>
      <c r="I3979" s="77">
        <v>45607</v>
      </c>
      <c r="K3979" s="58" t="s">
        <v>3054</v>
      </c>
      <c r="L3979" s="63" t="s">
        <v>6397</v>
      </c>
      <c r="M3979" s="59" t="s">
        <v>6398</v>
      </c>
      <c r="N3979" s="59" t="e" vm="5">
        <v>#VALUE!</v>
      </c>
      <c r="O3979" s="59" t="s">
        <v>3071</v>
      </c>
      <c r="P3979" s="75">
        <v>45575</v>
      </c>
      <c r="Q3979" s="76">
        <v>45658</v>
      </c>
      <c r="R3979" s="59">
        <v>45709</v>
      </c>
      <c r="V3979" s="92" t="s">
        <v>3175</v>
      </c>
      <c r="W3979" s="92">
        <v>32</v>
      </c>
      <c r="AA3979" s="59" t="s">
        <v>3050</v>
      </c>
      <c r="AC3979" s="92"/>
    </row>
    <row r="3980" spans="1:30" ht="12.75" customHeight="1" x14ac:dyDescent="0.2">
      <c r="A3980" s="63" t="str">
        <f>_xlfn.XLOOKUP(B3980,MCS_Colaboradores!B:B,MCS_Colaboradores!A:A,"")</f>
        <v>E2068</v>
      </c>
      <c r="B3980" s="58" t="s">
        <v>16130</v>
      </c>
      <c r="C3980" s="72" t="s">
        <v>17232</v>
      </c>
      <c r="F3980" s="73" t="s">
        <v>16132</v>
      </c>
      <c r="G3980" s="59" t="s">
        <v>3052</v>
      </c>
      <c r="H3980" s="59" t="s">
        <v>3197</v>
      </c>
      <c r="K3980" s="58" t="s">
        <v>16490</v>
      </c>
      <c r="L3980" s="63" t="s">
        <v>17573</v>
      </c>
      <c r="M3980" s="59" t="s">
        <v>3382</v>
      </c>
      <c r="N3980" s="59" t="e" vm="5">
        <v>#VALUE!</v>
      </c>
      <c r="O3980" s="59" t="s">
        <v>16560</v>
      </c>
      <c r="P3980" s="75">
        <v>45994</v>
      </c>
      <c r="Q3980" s="76" t="s">
        <v>3302</v>
      </c>
      <c r="R3980" s="87">
        <v>46359</v>
      </c>
      <c r="V3980" s="92" t="s">
        <v>3175</v>
      </c>
      <c r="W3980" s="92" t="s">
        <v>3082</v>
      </c>
      <c r="Y3980" s="87" t="s">
        <v>6200</v>
      </c>
      <c r="AA3980" s="59" t="s">
        <v>3050</v>
      </c>
      <c r="AC3980" s="92"/>
    </row>
    <row r="3981" spans="1:30" ht="12.75" customHeight="1" x14ac:dyDescent="0.2">
      <c r="A3981" s="63" t="str">
        <f>_xlfn.XLOOKUP(B3981,MCS_Colaboradores!B:B,MCS_Colaboradores!A:A,"")</f>
        <v>E0224</v>
      </c>
      <c r="B3981" s="58" t="s">
        <v>730</v>
      </c>
      <c r="C3981" s="72" t="s">
        <v>20325</v>
      </c>
      <c r="D3981" s="62">
        <v>12177463274</v>
      </c>
      <c r="E3981" s="62">
        <v>327479000</v>
      </c>
      <c r="F3981" s="73" t="s">
        <v>7318</v>
      </c>
      <c r="G3981" s="59" t="s">
        <v>3052</v>
      </c>
      <c r="H3981" s="59" t="s">
        <v>3044</v>
      </c>
      <c r="I3981" s="77">
        <v>45762</v>
      </c>
      <c r="J3981" s="60">
        <v>45835</v>
      </c>
      <c r="K3981" s="58" t="s">
        <v>3054</v>
      </c>
      <c r="L3981" s="63" t="s">
        <v>4800</v>
      </c>
      <c r="M3981" s="59" t="s">
        <v>3241</v>
      </c>
      <c r="N3981" s="59" t="e" vm="18">
        <v>#VALUE!</v>
      </c>
      <c r="O3981" s="59" t="s">
        <v>3065</v>
      </c>
      <c r="P3981" s="75">
        <v>45636</v>
      </c>
      <c r="Q3981" s="76">
        <v>45674</v>
      </c>
      <c r="R3981" s="87">
        <v>45835</v>
      </c>
      <c r="AA3981" s="59" t="s">
        <v>3050</v>
      </c>
      <c r="AC3981" s="92"/>
    </row>
    <row r="3982" spans="1:30" ht="12.75" customHeight="1" x14ac:dyDescent="0.2">
      <c r="A3982" s="63" t="str">
        <f>_xlfn.XLOOKUP(B3982,MCS_Colaboradores!B:B,MCS_Colaboradores!A:A,"")</f>
        <v>E0224</v>
      </c>
      <c r="B3982" s="58" t="s">
        <v>730</v>
      </c>
      <c r="C3982" s="72" t="s">
        <v>20325</v>
      </c>
      <c r="D3982" s="62">
        <v>12177463274</v>
      </c>
      <c r="E3982" s="62">
        <v>327479000</v>
      </c>
      <c r="F3982" s="112" t="s">
        <v>7318</v>
      </c>
      <c r="G3982" s="59" t="s">
        <v>3052</v>
      </c>
      <c r="H3982" s="59" t="s">
        <v>3044</v>
      </c>
      <c r="I3982" s="77">
        <v>45517</v>
      </c>
      <c r="K3982" s="58" t="s">
        <v>3045</v>
      </c>
      <c r="L3982" s="63" t="s">
        <v>5980</v>
      </c>
      <c r="M3982" s="59" t="s">
        <v>16542</v>
      </c>
      <c r="N3982" s="59" t="e" vm="7">
        <v>#VALUE!</v>
      </c>
      <c r="O3982" s="59" t="s">
        <v>3049</v>
      </c>
      <c r="P3982" s="75">
        <v>45481</v>
      </c>
      <c r="Q3982" s="76">
        <v>45514</v>
      </c>
      <c r="R3982" s="59">
        <v>45633</v>
      </c>
      <c r="AA3982" s="59" t="s">
        <v>3050</v>
      </c>
      <c r="AC3982" s="92"/>
    </row>
    <row r="3983" spans="1:30" ht="12.75" customHeight="1" x14ac:dyDescent="0.2">
      <c r="A3983" s="63" t="str">
        <f>_xlfn.XLOOKUP(B3983,MCS_Colaboradores!B:B,MCS_Colaboradores!A:A,"")</f>
        <v>E1811</v>
      </c>
      <c r="B3983" s="58" t="s">
        <v>15019</v>
      </c>
      <c r="C3983" s="72" t="s">
        <v>20326</v>
      </c>
      <c r="E3983" s="62">
        <v>337673470</v>
      </c>
      <c r="F3983" s="73" t="s">
        <v>15023</v>
      </c>
      <c r="G3983" s="59" t="s">
        <v>3052</v>
      </c>
      <c r="H3983" s="59" t="s">
        <v>3044</v>
      </c>
      <c r="K3983" s="58" t="s">
        <v>3590</v>
      </c>
      <c r="L3983" s="63" t="s">
        <v>18501</v>
      </c>
      <c r="M3983" s="59" t="s">
        <v>3074</v>
      </c>
      <c r="N3983" s="59" t="e" vm="8">
        <v>#VALUE!</v>
      </c>
      <c r="O3983" s="59" t="s">
        <v>16590</v>
      </c>
      <c r="P3983" s="75">
        <v>45951</v>
      </c>
      <c r="Q3983" s="76">
        <v>45982</v>
      </c>
      <c r="R3983" s="87">
        <v>45968</v>
      </c>
      <c r="V3983" s="92" t="s">
        <v>3175</v>
      </c>
      <c r="W3983" s="92">
        <v>32</v>
      </c>
      <c r="Y3983" s="87" t="s">
        <v>16579</v>
      </c>
      <c r="AA3983" s="59" t="s">
        <v>3050</v>
      </c>
      <c r="AC3983" s="92"/>
    </row>
    <row r="3984" spans="1:30" ht="12.75" customHeight="1" x14ac:dyDescent="0.2">
      <c r="A3984" s="63" t="str">
        <f>_xlfn.XLOOKUP(B3984,MCS_Colaboradores!B:B,MCS_Colaboradores!A:A,"")</f>
        <v>E1811</v>
      </c>
      <c r="B3984" s="58" t="s">
        <v>15019</v>
      </c>
      <c r="C3984" s="72" t="s">
        <v>20326</v>
      </c>
      <c r="D3984" s="62">
        <v>12182343748</v>
      </c>
      <c r="E3984" s="62">
        <v>337673470</v>
      </c>
      <c r="F3984" s="73" t="s">
        <v>15023</v>
      </c>
      <c r="G3984" s="59" t="s">
        <v>3052</v>
      </c>
      <c r="H3984" s="59" t="s">
        <v>3069</v>
      </c>
      <c r="I3984" s="77">
        <v>46072</v>
      </c>
      <c r="K3984" s="58" t="s">
        <v>16505</v>
      </c>
      <c r="L3984" s="63" t="s">
        <v>18463</v>
      </c>
      <c r="M3984" s="59" t="s">
        <v>16988</v>
      </c>
      <c r="N3984" s="59" t="s">
        <v>3502</v>
      </c>
      <c r="O3984" s="59" t="s">
        <v>3071</v>
      </c>
      <c r="P3984" s="75">
        <v>46090</v>
      </c>
      <c r="Q3984" s="76">
        <v>46150</v>
      </c>
      <c r="V3984" s="92" t="s">
        <v>3175</v>
      </c>
      <c r="W3984" s="92" t="s">
        <v>3082</v>
      </c>
      <c r="Y3984" s="87" t="s">
        <v>16528</v>
      </c>
      <c r="AA3984" s="59" t="s">
        <v>3050</v>
      </c>
      <c r="AB3984" s="58" t="s">
        <v>17611</v>
      </c>
    </row>
    <row r="3985" spans="1:29" ht="12.75" customHeight="1" x14ac:dyDescent="0.2">
      <c r="A3985" s="63" t="str">
        <f>_xlfn.XLOOKUP(B3985,MCS_Colaboradores!B:B,MCS_Colaboradores!A:A,"")</f>
        <v>E0554</v>
      </c>
      <c r="B3985" s="58" t="s">
        <v>2761</v>
      </c>
      <c r="C3985" s="72" t="s">
        <v>20327</v>
      </c>
      <c r="F3985" s="73">
        <v>124940705</v>
      </c>
      <c r="G3985" s="59" t="s">
        <v>3052</v>
      </c>
      <c r="H3985" s="59" t="s">
        <v>3124</v>
      </c>
      <c r="K3985" s="58" t="s">
        <v>3045</v>
      </c>
      <c r="L3985" s="63" t="s">
        <v>6600</v>
      </c>
      <c r="M3985" s="59" t="s">
        <v>3558</v>
      </c>
      <c r="N3985" s="59" t="e" vm="21">
        <v>#VALUE!</v>
      </c>
      <c r="O3985" s="59" t="s">
        <v>3049</v>
      </c>
      <c r="P3985" s="75">
        <v>45769</v>
      </c>
      <c r="Q3985" s="76">
        <v>45800</v>
      </c>
      <c r="R3985" s="59"/>
      <c r="V3985" s="92" t="s">
        <v>3082</v>
      </c>
      <c r="W3985" s="92">
        <v>32</v>
      </c>
      <c r="AA3985" s="59" t="s">
        <v>3050</v>
      </c>
      <c r="AC3985" s="92"/>
    </row>
    <row r="3986" spans="1:29" ht="12.75" customHeight="1" x14ac:dyDescent="0.2">
      <c r="A3986" s="63" t="str">
        <f>_xlfn.XLOOKUP(B3986,MCS_Colaboradores!B:B,MCS_Colaboradores!A:A,"")</f>
        <v>E0554</v>
      </c>
      <c r="B3986" s="58" t="s">
        <v>2761</v>
      </c>
      <c r="C3986" s="72" t="s">
        <v>20327</v>
      </c>
      <c r="F3986" s="73"/>
      <c r="G3986" s="59" t="s">
        <v>3052</v>
      </c>
      <c r="H3986" s="59" t="s">
        <v>3044</v>
      </c>
      <c r="K3986" s="58" t="s">
        <v>3054</v>
      </c>
      <c r="L3986" s="63" t="s">
        <v>4057</v>
      </c>
      <c r="M3986" s="59" t="s">
        <v>16642</v>
      </c>
      <c r="N3986" s="59" t="e" vm="21">
        <v>#VALUE!</v>
      </c>
      <c r="O3986" s="59" t="s">
        <v>3212</v>
      </c>
      <c r="P3986" s="75">
        <v>45777</v>
      </c>
      <c r="Q3986" s="76">
        <v>45838</v>
      </c>
      <c r="R3986" s="59">
        <v>45855</v>
      </c>
      <c r="V3986" s="92" t="s">
        <v>3082</v>
      </c>
      <c r="W3986" s="92">
        <v>32</v>
      </c>
      <c r="AA3986" s="59" t="s">
        <v>3050</v>
      </c>
      <c r="AB3986" s="58" t="s">
        <v>3298</v>
      </c>
      <c r="AC3986" s="92"/>
    </row>
    <row r="3987" spans="1:29" ht="12.75" customHeight="1" x14ac:dyDescent="0.2">
      <c r="A3987" s="63" t="str">
        <f>_xlfn.XLOOKUP(B3987,MCS_Colaboradores!B:B,MCS_Colaboradores!A:A,"")</f>
        <v>E0554</v>
      </c>
      <c r="B3987" s="58" t="s">
        <v>2761</v>
      </c>
      <c r="C3987" s="72" t="s">
        <v>20328</v>
      </c>
      <c r="F3987" s="73"/>
      <c r="G3987" s="59" t="s">
        <v>3052</v>
      </c>
      <c r="H3987" s="59" t="s">
        <v>3044</v>
      </c>
      <c r="K3987" s="58" t="s">
        <v>3095</v>
      </c>
      <c r="L3987" s="63" t="s">
        <v>3780</v>
      </c>
      <c r="M3987" s="59" t="s">
        <v>17470</v>
      </c>
      <c r="N3987" s="59" t="e" vm="26">
        <v>#VALUE!</v>
      </c>
      <c r="O3987" s="59" t="s">
        <v>3065</v>
      </c>
      <c r="P3987" s="75">
        <v>45770</v>
      </c>
      <c r="AA3987" s="59" t="s">
        <v>3050</v>
      </c>
      <c r="AB3987" s="58" t="s">
        <v>17539</v>
      </c>
      <c r="AC3987" s="92" t="s">
        <v>14026</v>
      </c>
    </row>
    <row r="3988" spans="1:29" ht="12.75" customHeight="1" x14ac:dyDescent="0.2">
      <c r="A3988" s="63" t="str">
        <f>_xlfn.XLOOKUP(B3988,MCS_Colaboradores!B:B,MCS_Colaboradores!A:A,"")</f>
        <v>E1580</v>
      </c>
      <c r="B3988" s="58" t="s">
        <v>14234</v>
      </c>
      <c r="C3988" s="72" t="s">
        <v>20329</v>
      </c>
      <c r="F3988" s="73"/>
      <c r="G3988" s="59" t="s">
        <v>3052</v>
      </c>
      <c r="H3988" s="59" t="s">
        <v>3044</v>
      </c>
      <c r="K3988" s="58" t="s">
        <v>3095</v>
      </c>
      <c r="L3988" s="63" t="s">
        <v>3593</v>
      </c>
      <c r="M3988" s="59" t="s">
        <v>18118</v>
      </c>
      <c r="N3988" s="59" t="e" vm="18">
        <v>#VALUE!</v>
      </c>
      <c r="O3988" s="59" t="s">
        <v>3049</v>
      </c>
      <c r="P3988" s="75">
        <v>45721</v>
      </c>
      <c r="R3988" s="87">
        <v>45721</v>
      </c>
      <c r="X3988" s="59" t="s">
        <v>3077</v>
      </c>
      <c r="Z3988" s="59" t="s">
        <v>3066</v>
      </c>
      <c r="AA3988" s="59" t="s">
        <v>3050</v>
      </c>
      <c r="AB3988" s="58" t="s">
        <v>4079</v>
      </c>
      <c r="AC3988" s="92"/>
    </row>
    <row r="3989" spans="1:29" ht="12.75" customHeight="1" x14ac:dyDescent="0.2">
      <c r="A3989" s="63" t="str">
        <f>_xlfn.XLOOKUP(B3989,MCS_Colaboradores!B:B,MCS_Colaboradores!A:A,"")</f>
        <v>E0689</v>
      </c>
      <c r="B3989" s="58" t="s">
        <v>624</v>
      </c>
      <c r="C3989" s="72" t="s">
        <v>20330</v>
      </c>
      <c r="D3989" s="62">
        <v>12168893875</v>
      </c>
      <c r="E3989" s="62">
        <v>317240390</v>
      </c>
      <c r="F3989" s="73"/>
      <c r="G3989" s="59" t="s">
        <v>3052</v>
      </c>
      <c r="H3989" s="59" t="s">
        <v>3044</v>
      </c>
      <c r="I3989" s="77">
        <v>45488</v>
      </c>
      <c r="J3989" s="60">
        <v>45562</v>
      </c>
      <c r="K3989" s="58" t="s">
        <v>3054</v>
      </c>
      <c r="L3989" s="63" t="s">
        <v>5888</v>
      </c>
      <c r="M3989" s="59" t="s">
        <v>17356</v>
      </c>
      <c r="N3989" s="59" t="e" vm="47">
        <v>#VALUE!</v>
      </c>
      <c r="O3989" s="59" t="s">
        <v>3049</v>
      </c>
      <c r="P3989" s="75">
        <v>45488</v>
      </c>
      <c r="Q3989" s="76">
        <v>45513</v>
      </c>
      <c r="R3989" s="59">
        <v>45562</v>
      </c>
      <c r="AA3989" s="59" t="s">
        <v>3050</v>
      </c>
      <c r="AC3989" s="92" t="s">
        <v>7323</v>
      </c>
    </row>
    <row r="3990" spans="1:29" ht="12.75" customHeight="1" x14ac:dyDescent="0.2">
      <c r="A3990" s="63" t="str">
        <f>_xlfn.XLOOKUP(B3990,MCS_Colaboradores!B:B,MCS_Colaboradores!A:A,"")</f>
        <v>E1224</v>
      </c>
      <c r="B3990" s="58" t="s">
        <v>1801</v>
      </c>
      <c r="C3990" s="72" t="s">
        <v>20331</v>
      </c>
      <c r="F3990" s="73"/>
      <c r="G3990" s="59" t="s">
        <v>3069</v>
      </c>
      <c r="H3990" s="59" t="s">
        <v>3069</v>
      </c>
      <c r="K3990" s="58" t="s">
        <v>3045</v>
      </c>
      <c r="L3990" s="63" t="s">
        <v>4332</v>
      </c>
      <c r="M3990" s="59" t="s">
        <v>3070</v>
      </c>
      <c r="N3990" s="59" t="e" vm="45">
        <v>#VALUE!</v>
      </c>
      <c r="O3990" s="59" t="s">
        <v>3065</v>
      </c>
      <c r="P3990" s="75">
        <v>45418</v>
      </c>
      <c r="R3990" s="59"/>
      <c r="AA3990" s="59" t="s">
        <v>3050</v>
      </c>
      <c r="AC3990" s="92" t="s">
        <v>7326</v>
      </c>
    </row>
    <row r="3991" spans="1:29" ht="12.75" customHeight="1" x14ac:dyDescent="0.2">
      <c r="A3991" s="63" t="str">
        <f>_xlfn.XLOOKUP(B3991,MCS_Colaboradores!B:B,MCS_Colaboradores!A:A,"")</f>
        <v>E1649</v>
      </c>
      <c r="B3991" s="58" t="s">
        <v>14350</v>
      </c>
      <c r="C3991" s="72" t="s">
        <v>17233</v>
      </c>
      <c r="D3991" s="62">
        <v>12182361003</v>
      </c>
      <c r="E3991" s="62">
        <v>332509311</v>
      </c>
      <c r="F3991" s="73" t="s">
        <v>14354</v>
      </c>
      <c r="G3991" s="59" t="s">
        <v>3052</v>
      </c>
      <c r="H3991" s="59" t="s">
        <v>3044</v>
      </c>
      <c r="I3991" s="77">
        <v>46073</v>
      </c>
      <c r="J3991" s="60">
        <v>46094</v>
      </c>
      <c r="K3991" s="58" t="s">
        <v>16505</v>
      </c>
      <c r="L3991" s="63" t="s">
        <v>5760</v>
      </c>
      <c r="M3991" s="59" t="s">
        <v>16820</v>
      </c>
      <c r="N3991" s="59" t="e" vm="10">
        <v>#VALUE!</v>
      </c>
      <c r="O3991" s="59" t="s">
        <v>3071</v>
      </c>
      <c r="P3991" s="75">
        <v>46077</v>
      </c>
      <c r="V3991" s="92" t="s">
        <v>3082</v>
      </c>
      <c r="W3991" s="92">
        <v>30</v>
      </c>
      <c r="AA3991" s="59" t="s">
        <v>3050</v>
      </c>
      <c r="AB3991" s="58" t="s">
        <v>18655</v>
      </c>
    </row>
    <row r="3992" spans="1:29" ht="12.75" customHeight="1" x14ac:dyDescent="0.2">
      <c r="A3992" s="63" t="str">
        <f>_xlfn.XLOOKUP(B3992,MCS_Colaboradores!B:B,MCS_Colaboradores!A:A,"")</f>
        <v>E0916</v>
      </c>
      <c r="B3992" s="58" t="s">
        <v>1891</v>
      </c>
      <c r="C3992" s="72" t="s">
        <v>20332</v>
      </c>
      <c r="D3992" s="62">
        <v>12171784694</v>
      </c>
      <c r="E3992" s="62" t="s">
        <v>7328</v>
      </c>
      <c r="F3992" s="73"/>
      <c r="G3992" s="59" t="s">
        <v>3052</v>
      </c>
      <c r="H3992" s="59" t="s">
        <v>3044</v>
      </c>
      <c r="I3992" s="77">
        <v>45762</v>
      </c>
      <c r="K3992" s="58" t="s">
        <v>3045</v>
      </c>
      <c r="L3992" s="63">
        <v>2023</v>
      </c>
      <c r="M3992" s="59" t="s">
        <v>3147</v>
      </c>
      <c r="N3992" s="59" t="e" vm="31">
        <v>#VALUE!</v>
      </c>
      <c r="O3992" s="59" t="s">
        <v>3212</v>
      </c>
      <c r="P3992" s="75">
        <v>45124</v>
      </c>
      <c r="Q3992" s="76" t="s">
        <v>3158</v>
      </c>
      <c r="R3992" s="59">
        <v>45748</v>
      </c>
      <c r="U3992" s="59" t="s">
        <v>3076</v>
      </c>
      <c r="Z3992" s="59" t="s">
        <v>4127</v>
      </c>
      <c r="AA3992" s="59" t="s">
        <v>3457</v>
      </c>
      <c r="AC3992" s="92"/>
    </row>
    <row r="3993" spans="1:29" ht="12.75" customHeight="1" x14ac:dyDescent="0.2">
      <c r="A3993" s="63" t="str">
        <f>_xlfn.XLOOKUP(B3993,MCS_Colaboradores!B:B,MCS_Colaboradores!A:A,"")</f>
        <v>E1001</v>
      </c>
      <c r="B3993" s="58" t="s">
        <v>1123</v>
      </c>
      <c r="C3993" s="72" t="s">
        <v>20333</v>
      </c>
      <c r="D3993" s="62">
        <v>12088800399</v>
      </c>
      <c r="E3993" s="62">
        <v>309375517</v>
      </c>
      <c r="F3993" s="73"/>
      <c r="G3993" s="59" t="s">
        <v>3052</v>
      </c>
      <c r="H3993" s="59" t="s">
        <v>3044</v>
      </c>
      <c r="K3993" s="58" t="s">
        <v>3045</v>
      </c>
      <c r="L3993" s="63" t="s">
        <v>3112</v>
      </c>
      <c r="M3993" s="59" t="s">
        <v>3113</v>
      </c>
      <c r="N3993" s="59" t="e" vm="48">
        <v>#VALUE!</v>
      </c>
      <c r="O3993" s="59" t="s">
        <v>3065</v>
      </c>
      <c r="P3993" s="75">
        <v>45377</v>
      </c>
      <c r="Q3993" s="76">
        <v>45403</v>
      </c>
      <c r="R3993" s="59"/>
      <c r="U3993" s="59" t="s">
        <v>3076</v>
      </c>
      <c r="X3993" s="59" t="s">
        <v>3586</v>
      </c>
      <c r="Z3993" s="59" t="s">
        <v>3066</v>
      </c>
      <c r="AA3993" s="59" t="s">
        <v>3050</v>
      </c>
      <c r="AC3993" s="92" t="s">
        <v>3587</v>
      </c>
    </row>
    <row r="3994" spans="1:29" ht="12.75" customHeight="1" x14ac:dyDescent="0.2">
      <c r="A3994" s="63" t="str">
        <f>_xlfn.XLOOKUP(B3994,MCS_Colaboradores!B:B,MCS_Colaboradores!A:A,"")</f>
        <v>E1001</v>
      </c>
      <c r="B3994" s="58" t="s">
        <v>1123</v>
      </c>
      <c r="C3994" s="72" t="s">
        <v>20333</v>
      </c>
      <c r="D3994" s="62">
        <v>12088800399</v>
      </c>
      <c r="E3994" s="62">
        <v>309375517</v>
      </c>
      <c r="F3994" s="73"/>
      <c r="G3994" s="59" t="s">
        <v>3052</v>
      </c>
      <c r="H3994" s="59" t="s">
        <v>3044</v>
      </c>
      <c r="I3994" s="77">
        <v>45381</v>
      </c>
      <c r="J3994" s="60">
        <v>45428</v>
      </c>
      <c r="K3994" s="58" t="s">
        <v>3045</v>
      </c>
      <c r="L3994" s="63" t="s">
        <v>4882</v>
      </c>
      <c r="M3994" s="59" t="s">
        <v>3623</v>
      </c>
      <c r="N3994" s="59" t="e" vm="8">
        <v>#VALUE!</v>
      </c>
      <c r="O3994" s="59" t="s">
        <v>3110</v>
      </c>
      <c r="P3994" s="75">
        <v>45414</v>
      </c>
      <c r="Q3994" s="76">
        <v>45427</v>
      </c>
      <c r="R3994" s="59"/>
      <c r="U3994" s="59" t="s">
        <v>3076</v>
      </c>
      <c r="X3994" s="59" t="s">
        <v>3586</v>
      </c>
      <c r="Z3994" s="59" t="s">
        <v>3066</v>
      </c>
      <c r="AA3994" s="59" t="s">
        <v>3050</v>
      </c>
      <c r="AC3994" s="92"/>
    </row>
    <row r="3995" spans="1:29" ht="12.75" customHeight="1" x14ac:dyDescent="0.2">
      <c r="A3995" s="63" t="str">
        <f>_xlfn.XLOOKUP(B3995,MCS_Colaboradores!B:B,MCS_Colaboradores!A:A,"")</f>
        <v>E1112</v>
      </c>
      <c r="B3995" s="58" t="s">
        <v>716</v>
      </c>
      <c r="C3995" s="72" t="s">
        <v>20334</v>
      </c>
      <c r="D3995" s="62">
        <v>12177463494</v>
      </c>
      <c r="E3995" s="62">
        <v>327478900</v>
      </c>
      <c r="F3995" s="73"/>
      <c r="G3995" s="59" t="s">
        <v>3052</v>
      </c>
      <c r="H3995" s="59" t="s">
        <v>3044</v>
      </c>
      <c r="I3995" s="77">
        <v>45516</v>
      </c>
      <c r="J3995" s="60">
        <v>45689</v>
      </c>
      <c r="K3995" s="58" t="s">
        <v>3054</v>
      </c>
      <c r="L3995" s="63" t="s">
        <v>4511</v>
      </c>
      <c r="M3995" s="59" t="s">
        <v>3205</v>
      </c>
      <c r="N3995" s="59" t="e" vm="15">
        <v>#VALUE!</v>
      </c>
      <c r="O3995" s="59" t="s">
        <v>3071</v>
      </c>
      <c r="P3995" s="75">
        <v>45481</v>
      </c>
      <c r="Q3995" s="76">
        <v>45537</v>
      </c>
      <c r="R3995" s="59">
        <v>45688</v>
      </c>
      <c r="AA3995" s="59" t="s">
        <v>3050</v>
      </c>
      <c r="AC3995" s="92" t="s">
        <v>7332</v>
      </c>
    </row>
    <row r="3996" spans="1:29" ht="12.75" customHeight="1" x14ac:dyDescent="0.2">
      <c r="A3996" s="63" t="str">
        <f>_xlfn.XLOOKUP(B3996,MCS_Colaboradores!B:B,MCS_Colaboradores!A:A,"")</f>
        <v/>
      </c>
      <c r="B3996" s="58" t="s">
        <v>1935</v>
      </c>
      <c r="C3996" s="72" t="s">
        <v>20335</v>
      </c>
      <c r="D3996" s="62">
        <v>12176200454</v>
      </c>
      <c r="E3996" s="62">
        <v>326075356</v>
      </c>
      <c r="F3996" s="73"/>
      <c r="G3996" s="59" t="s">
        <v>3052</v>
      </c>
      <c r="H3996" s="59" t="s">
        <v>3044</v>
      </c>
      <c r="I3996" s="77">
        <v>45762</v>
      </c>
      <c r="K3996" s="58" t="s">
        <v>3045</v>
      </c>
      <c r="L3996" s="63" t="s">
        <v>7334</v>
      </c>
      <c r="M3996" s="59" t="s">
        <v>3147</v>
      </c>
      <c r="N3996" s="59" t="e" vm="31">
        <v>#VALUE!</v>
      </c>
      <c r="O3996" s="59" t="s">
        <v>3071</v>
      </c>
      <c r="P3996" s="75">
        <v>45400</v>
      </c>
      <c r="Q3996" s="76">
        <v>45430</v>
      </c>
      <c r="R3996" s="59">
        <v>45812</v>
      </c>
      <c r="AA3996" s="59" t="s">
        <v>3050</v>
      </c>
      <c r="AC3996" s="92" t="s">
        <v>7335</v>
      </c>
    </row>
    <row r="3997" spans="1:29" ht="12.75" customHeight="1" x14ac:dyDescent="0.2">
      <c r="A3997" s="63" t="str">
        <f>_xlfn.XLOOKUP(B3997,MCS_Colaboradores!B:B,MCS_Colaboradores!A:A,"")</f>
        <v>E1002</v>
      </c>
      <c r="B3997" s="58" t="s">
        <v>1125</v>
      </c>
      <c r="C3997" s="72" t="s">
        <v>20336</v>
      </c>
      <c r="D3997" s="62">
        <v>12088998515</v>
      </c>
      <c r="E3997" s="62">
        <v>308519272</v>
      </c>
      <c r="F3997" s="73"/>
      <c r="G3997" s="59" t="s">
        <v>3052</v>
      </c>
      <c r="H3997" s="59" t="s">
        <v>3044</v>
      </c>
      <c r="I3997" s="77">
        <v>45381</v>
      </c>
      <c r="J3997" s="60">
        <v>45395</v>
      </c>
      <c r="K3997" s="58" t="s">
        <v>3045</v>
      </c>
      <c r="L3997" s="63" t="s">
        <v>3112</v>
      </c>
      <c r="M3997" s="59" t="s">
        <v>3113</v>
      </c>
      <c r="N3997" s="59" t="e" vm="48">
        <v>#VALUE!</v>
      </c>
      <c r="O3997" s="59" t="s">
        <v>3065</v>
      </c>
      <c r="P3997" s="75">
        <v>45377</v>
      </c>
      <c r="Q3997" s="76">
        <v>45395</v>
      </c>
      <c r="R3997" s="59"/>
      <c r="U3997" s="59" t="s">
        <v>3076</v>
      </c>
      <c r="Z3997" s="59" t="s">
        <v>3066</v>
      </c>
      <c r="AA3997" s="59" t="s">
        <v>3050</v>
      </c>
      <c r="AB3997" s="58" t="s">
        <v>3194</v>
      </c>
      <c r="AC3997" s="92"/>
    </row>
    <row r="3998" spans="1:29" ht="12.75" customHeight="1" x14ac:dyDescent="0.2">
      <c r="A3998" s="63" t="str">
        <f>_xlfn.XLOOKUP(B3998,MCS_Colaboradores!B:B,MCS_Colaboradores!A:A,"")</f>
        <v>E1768</v>
      </c>
      <c r="B3998" s="58" t="s">
        <v>14835</v>
      </c>
      <c r="C3998" s="72" t="s">
        <v>20337</v>
      </c>
      <c r="E3998" s="62">
        <v>338024034</v>
      </c>
      <c r="F3998" s="73" t="s">
        <v>14838</v>
      </c>
      <c r="G3998" s="59" t="s">
        <v>3052</v>
      </c>
      <c r="H3998" s="59" t="s">
        <v>3044</v>
      </c>
      <c r="K3998" s="58" t="s">
        <v>3590</v>
      </c>
      <c r="L3998" s="63" t="s">
        <v>17923</v>
      </c>
      <c r="M3998" s="59" t="s">
        <v>17642</v>
      </c>
      <c r="N3998" s="59" t="e" vm="17">
        <v>#VALUE!</v>
      </c>
      <c r="O3998" s="59" t="s">
        <v>16637</v>
      </c>
      <c r="P3998" s="75">
        <v>45894</v>
      </c>
      <c r="Q3998" s="76">
        <v>45925</v>
      </c>
      <c r="R3998" s="87">
        <v>45938</v>
      </c>
      <c r="V3998" s="92" t="s">
        <v>3082</v>
      </c>
      <c r="W3998" s="92" t="s">
        <v>3082</v>
      </c>
      <c r="Y3998" s="87" t="s">
        <v>6200</v>
      </c>
      <c r="AA3998" s="59" t="s">
        <v>3050</v>
      </c>
      <c r="AB3998" s="58" t="s">
        <v>19408</v>
      </c>
      <c r="AC3998" s="92"/>
    </row>
    <row r="3999" spans="1:29" ht="12.75" customHeight="1" x14ac:dyDescent="0.2">
      <c r="A3999" s="63" t="str">
        <f>_xlfn.XLOOKUP(B3999,MCS_Colaboradores!B:B,MCS_Colaboradores!A:A,"")</f>
        <v>E1768</v>
      </c>
      <c r="B3999" s="58" t="s">
        <v>14835</v>
      </c>
      <c r="C3999" s="72" t="s">
        <v>20337</v>
      </c>
      <c r="F3999" s="73" t="s">
        <v>14838</v>
      </c>
      <c r="G3999" s="59" t="s">
        <v>3052</v>
      </c>
      <c r="H3999" s="59" t="s">
        <v>3044</v>
      </c>
      <c r="K3999" s="58" t="s">
        <v>3590</v>
      </c>
      <c r="L3999" s="63" t="s">
        <v>17643</v>
      </c>
      <c r="M3999" s="59" t="s">
        <v>17642</v>
      </c>
      <c r="N3999" s="59" t="e" vm="1">
        <v>#VALUE!</v>
      </c>
      <c r="O3999" s="59" t="s">
        <v>16502</v>
      </c>
      <c r="P3999" s="75">
        <v>45978</v>
      </c>
      <c r="Q3999" s="76">
        <v>46008</v>
      </c>
      <c r="R3999" s="87">
        <v>45989</v>
      </c>
      <c r="V3999" s="92" t="s">
        <v>3082</v>
      </c>
      <c r="W3999" s="92" t="s">
        <v>3082</v>
      </c>
      <c r="Y3999" s="87" t="s">
        <v>6200</v>
      </c>
      <c r="AA3999" s="59" t="s">
        <v>3050</v>
      </c>
      <c r="AC3999" s="92"/>
    </row>
    <row r="4000" spans="1:29" ht="12.75" customHeight="1" x14ac:dyDescent="0.2">
      <c r="A4000" s="63" t="str">
        <f>_xlfn.XLOOKUP(B4000,MCS_Colaboradores!B:B,MCS_Colaboradores!A:A,"")</f>
        <v>E1768</v>
      </c>
      <c r="B4000" s="58" t="s">
        <v>14835</v>
      </c>
      <c r="C4000" s="72" t="s">
        <v>20337</v>
      </c>
      <c r="E4000" s="62">
        <v>338024034</v>
      </c>
      <c r="F4000" s="73" t="s">
        <v>14838</v>
      </c>
      <c r="G4000" s="59" t="s">
        <v>3052</v>
      </c>
      <c r="H4000" s="59" t="s">
        <v>3069</v>
      </c>
      <c r="K4000" s="58" t="s">
        <v>16490</v>
      </c>
      <c r="L4000" s="63" t="s">
        <v>19032</v>
      </c>
      <c r="M4000" s="59" t="s">
        <v>3103</v>
      </c>
      <c r="N4000" s="59" t="e" vm="4">
        <v>#VALUE!</v>
      </c>
      <c r="O4000" s="59" t="s">
        <v>16637</v>
      </c>
      <c r="P4000" s="75">
        <v>45944</v>
      </c>
      <c r="Q4000" s="76">
        <v>45976</v>
      </c>
      <c r="V4000" s="92" t="s">
        <v>3082</v>
      </c>
      <c r="W4000" s="92" t="s">
        <v>3082</v>
      </c>
      <c r="Y4000" s="87" t="s">
        <v>6200</v>
      </c>
      <c r="AA4000" s="59" t="s">
        <v>3050</v>
      </c>
      <c r="AC4000" s="92"/>
    </row>
    <row r="4001" spans="1:30" ht="12.75" customHeight="1" x14ac:dyDescent="0.2">
      <c r="A4001" s="63" t="str">
        <f>_xlfn.XLOOKUP(B4001,MCS_Colaboradores!B:B,MCS_Colaboradores!A:A,"")</f>
        <v>E0983</v>
      </c>
      <c r="B4001" s="58" t="s">
        <v>1775</v>
      </c>
      <c r="C4001" s="72" t="s">
        <v>7774</v>
      </c>
      <c r="D4001" s="62">
        <v>12178133461</v>
      </c>
      <c r="E4001" s="62">
        <v>328404020</v>
      </c>
      <c r="F4001" s="73"/>
      <c r="G4001" s="59" t="s">
        <v>3141</v>
      </c>
      <c r="H4001" s="59" t="s">
        <v>3044</v>
      </c>
      <c r="K4001" s="58" t="s">
        <v>3045</v>
      </c>
      <c r="L4001" s="63" t="s">
        <v>4550</v>
      </c>
      <c r="M4001" s="59" t="s">
        <v>3406</v>
      </c>
      <c r="N4001" s="59" t="e" vm="5">
        <v>#VALUE!</v>
      </c>
      <c r="O4001" s="59" t="s">
        <v>3071</v>
      </c>
      <c r="P4001" s="75">
        <v>45497</v>
      </c>
      <c r="Q4001" s="76">
        <v>45520</v>
      </c>
      <c r="R4001" s="59">
        <v>45551</v>
      </c>
      <c r="AA4001" s="59" t="s">
        <v>3050</v>
      </c>
      <c r="AC4001" s="92"/>
    </row>
    <row r="4002" spans="1:30" ht="12.75" customHeight="1" x14ac:dyDescent="0.2">
      <c r="A4002" s="63" t="str">
        <f>_xlfn.XLOOKUP(B4002,MCS_Colaboradores!B:B,MCS_Colaboradores!A:A,"")</f>
        <v>E1286</v>
      </c>
      <c r="B4002" s="58" t="s">
        <v>2011</v>
      </c>
      <c r="C4002" s="72" t="s">
        <v>20338</v>
      </c>
      <c r="D4002" s="62">
        <v>12176645546</v>
      </c>
      <c r="E4002" s="62">
        <v>327478284</v>
      </c>
      <c r="F4002" s="73"/>
      <c r="G4002" s="59" t="s">
        <v>3052</v>
      </c>
      <c r="H4002" s="59" t="s">
        <v>3044</v>
      </c>
      <c r="I4002" s="77">
        <v>45762</v>
      </c>
      <c r="J4002" s="60">
        <v>45770</v>
      </c>
      <c r="K4002" s="58" t="s">
        <v>3045</v>
      </c>
      <c r="L4002" s="63" t="s">
        <v>3663</v>
      </c>
      <c r="M4002" s="59" t="s">
        <v>3539</v>
      </c>
      <c r="N4002" s="59" t="e" vm="28">
        <v>#VALUE!</v>
      </c>
      <c r="O4002" s="59" t="s">
        <v>3071</v>
      </c>
      <c r="P4002" s="75">
        <v>45474</v>
      </c>
      <c r="Q4002" s="76">
        <v>45506</v>
      </c>
      <c r="R4002" s="59">
        <v>45758</v>
      </c>
      <c r="AA4002" s="59" t="s">
        <v>3050</v>
      </c>
      <c r="AB4002" s="58" t="s">
        <v>3628</v>
      </c>
      <c r="AC4002" s="92" t="s">
        <v>7339</v>
      </c>
    </row>
    <row r="4003" spans="1:30" ht="12.75" customHeight="1" x14ac:dyDescent="0.2">
      <c r="A4003" s="63" t="str">
        <f>_xlfn.XLOOKUP(B4003,MCS_Colaboradores!B:B,MCS_Colaboradores!A:A,"")</f>
        <v>E1581</v>
      </c>
      <c r="B4003" s="58" t="s">
        <v>14237</v>
      </c>
      <c r="C4003" s="72" t="s">
        <v>20339</v>
      </c>
      <c r="F4003" s="73">
        <v>120193820</v>
      </c>
      <c r="G4003" s="59" t="s">
        <v>3052</v>
      </c>
      <c r="H4003" s="59" t="s">
        <v>3197</v>
      </c>
      <c r="K4003" s="58" t="s">
        <v>3095</v>
      </c>
      <c r="L4003" s="63" t="s">
        <v>17799</v>
      </c>
      <c r="M4003" s="59" t="s">
        <v>17347</v>
      </c>
      <c r="N4003" s="59" t="e" vm="8">
        <v>#VALUE!</v>
      </c>
      <c r="O4003" s="59" t="s">
        <v>16624</v>
      </c>
      <c r="P4003" s="75">
        <v>45947</v>
      </c>
      <c r="Q4003" s="76">
        <v>45959</v>
      </c>
      <c r="R4003" s="87">
        <v>45989</v>
      </c>
      <c r="V4003" s="92" t="s">
        <v>3082</v>
      </c>
      <c r="W4003" s="92">
        <v>30</v>
      </c>
      <c r="Y4003" s="87" t="s">
        <v>6200</v>
      </c>
      <c r="AA4003" s="59" t="s">
        <v>3050</v>
      </c>
      <c r="AB4003" s="58" t="s">
        <v>18957</v>
      </c>
      <c r="AC4003" s="92"/>
    </row>
    <row r="4004" spans="1:30" ht="12.75" customHeight="1" x14ac:dyDescent="0.2">
      <c r="A4004" s="63" t="str">
        <f>_xlfn.XLOOKUP(B4004,MCS_Colaboradores!B:B,MCS_Colaboradores!A:A,"")</f>
        <v>E1581</v>
      </c>
      <c r="B4004" s="58" t="s">
        <v>14237</v>
      </c>
      <c r="C4004" s="72" t="s">
        <v>20340</v>
      </c>
      <c r="F4004" s="73">
        <v>120193820</v>
      </c>
      <c r="G4004" s="59" t="s">
        <v>3052</v>
      </c>
      <c r="H4004" s="59" t="s">
        <v>3044</v>
      </c>
      <c r="K4004" s="58" t="s">
        <v>3095</v>
      </c>
      <c r="L4004" s="63" t="s">
        <v>5477</v>
      </c>
      <c r="M4004" s="59" t="s">
        <v>17349</v>
      </c>
      <c r="N4004" s="59" t="e" vm="4">
        <v>#VALUE!</v>
      </c>
      <c r="O4004" s="59" t="s">
        <v>16624</v>
      </c>
      <c r="P4004" s="75">
        <v>45742</v>
      </c>
      <c r="R4004" s="87">
        <v>45943</v>
      </c>
      <c r="V4004" s="92" t="s">
        <v>3082</v>
      </c>
      <c r="W4004" s="92" t="s">
        <v>3082</v>
      </c>
      <c r="AA4004" s="59" t="s">
        <v>3050</v>
      </c>
      <c r="AB4004" s="63"/>
      <c r="AC4004" s="92"/>
      <c r="AD4004" s="58" t="s">
        <v>20341</v>
      </c>
    </row>
    <row r="4005" spans="1:30" ht="12.75" customHeight="1" x14ac:dyDescent="0.2">
      <c r="A4005" s="63" t="str">
        <f>_xlfn.XLOOKUP(B4005,MCS_Colaboradores!B:B,MCS_Colaboradores!A:A,"")</f>
        <v>E1003</v>
      </c>
      <c r="B4005" s="58" t="s">
        <v>1127</v>
      </c>
      <c r="C4005" s="72" t="s">
        <v>20342</v>
      </c>
      <c r="D4005" s="62">
        <v>12175164985</v>
      </c>
      <c r="E4005" s="62">
        <v>323712070</v>
      </c>
      <c r="F4005" s="73"/>
      <c r="G4005" s="59" t="s">
        <v>3052</v>
      </c>
      <c r="H4005" s="59" t="s">
        <v>3044</v>
      </c>
      <c r="I4005" s="77">
        <v>45381</v>
      </c>
      <c r="J4005" s="60">
        <v>45398</v>
      </c>
      <c r="K4005" s="58" t="s">
        <v>3045</v>
      </c>
      <c r="L4005" s="63" t="s">
        <v>3112</v>
      </c>
      <c r="M4005" s="59" t="s">
        <v>3113</v>
      </c>
      <c r="N4005" s="59" t="e" vm="48">
        <v>#VALUE!</v>
      </c>
      <c r="O4005" s="59" t="s">
        <v>3065</v>
      </c>
      <c r="P4005" s="75">
        <v>45377</v>
      </c>
      <c r="Q4005" s="76">
        <v>45398</v>
      </c>
      <c r="R4005" s="59"/>
      <c r="U4005" s="59" t="s">
        <v>3076</v>
      </c>
      <c r="Z4005" s="59" t="s">
        <v>3066</v>
      </c>
      <c r="AA4005" s="59" t="s">
        <v>3050</v>
      </c>
      <c r="AC4005" s="92"/>
    </row>
    <row r="4006" spans="1:30" ht="12.75" customHeight="1" x14ac:dyDescent="0.2">
      <c r="A4006" s="63" t="str">
        <f>_xlfn.XLOOKUP(B4006,MCS_Colaboradores!B:B,MCS_Colaboradores!A:A,"")</f>
        <v>E0523</v>
      </c>
      <c r="B4006" s="58" t="s">
        <v>837</v>
      </c>
      <c r="C4006" s="72" t="s">
        <v>20343</v>
      </c>
      <c r="D4006" s="62">
        <v>12179711050</v>
      </c>
      <c r="E4006" s="62">
        <v>331238950</v>
      </c>
      <c r="F4006" s="73"/>
      <c r="G4006" s="59" t="s">
        <v>3141</v>
      </c>
      <c r="H4006" s="59" t="s">
        <v>3044</v>
      </c>
      <c r="I4006" s="77">
        <v>45560</v>
      </c>
      <c r="J4006" s="60">
        <v>45581</v>
      </c>
      <c r="K4006" s="58" t="s">
        <v>3045</v>
      </c>
      <c r="L4006" s="63" t="s">
        <v>7344</v>
      </c>
      <c r="M4006" s="59" t="s">
        <v>4004</v>
      </c>
      <c r="N4006" s="59" t="e" vm="30">
        <v>#VALUE!</v>
      </c>
      <c r="O4006" s="59" t="s">
        <v>3049</v>
      </c>
      <c r="P4006" s="75">
        <v>45560</v>
      </c>
      <c r="Q4006" s="76">
        <v>45590</v>
      </c>
      <c r="R4006" s="59">
        <v>45581</v>
      </c>
      <c r="AA4006" s="59" t="s">
        <v>3050</v>
      </c>
      <c r="AC4006" s="92"/>
    </row>
    <row r="4007" spans="1:30" ht="12.75" customHeight="1" x14ac:dyDescent="0.2">
      <c r="A4007" s="63" t="str">
        <f>_xlfn.XLOOKUP(B4007,MCS_Colaboradores!B:B,MCS_Colaboradores!A:A,"")</f>
        <v>E0523</v>
      </c>
      <c r="B4007" s="58" t="s">
        <v>837</v>
      </c>
      <c r="C4007" s="72" t="s">
        <v>20344</v>
      </c>
      <c r="D4007" s="62">
        <v>12179711050</v>
      </c>
      <c r="E4007" s="62">
        <v>331238950</v>
      </c>
      <c r="F4007" s="73" t="s">
        <v>7342</v>
      </c>
      <c r="G4007" s="59" t="s">
        <v>3052</v>
      </c>
      <c r="H4007" s="59" t="s">
        <v>3044</v>
      </c>
      <c r="I4007" s="77">
        <v>45940</v>
      </c>
      <c r="J4007" s="60">
        <v>45956</v>
      </c>
      <c r="K4007" s="58" t="s">
        <v>3095</v>
      </c>
      <c r="L4007" s="63" t="s">
        <v>3170</v>
      </c>
      <c r="M4007" s="59" t="s">
        <v>17349</v>
      </c>
      <c r="N4007" s="59" t="e" vm="22">
        <v>#VALUE!</v>
      </c>
      <c r="O4007" s="59" t="s">
        <v>3049</v>
      </c>
      <c r="P4007" s="75">
        <v>45583</v>
      </c>
      <c r="Q4007" s="76">
        <v>45646</v>
      </c>
      <c r="R4007" s="87">
        <v>45956</v>
      </c>
      <c r="V4007" s="92" t="s">
        <v>3082</v>
      </c>
      <c r="W4007" s="92" t="s">
        <v>3082</v>
      </c>
      <c r="AA4007" s="59" t="s">
        <v>3050</v>
      </c>
      <c r="AB4007" s="63" t="s">
        <v>3628</v>
      </c>
      <c r="AC4007" s="92"/>
      <c r="AD4007" s="58" t="s">
        <v>20345</v>
      </c>
    </row>
    <row r="4008" spans="1:30" ht="12.75" customHeight="1" x14ac:dyDescent="0.2">
      <c r="A4008" s="63" t="str">
        <f>_xlfn.XLOOKUP(B4008,MCS_Colaboradores!B:B,MCS_Colaboradores!A:A,"")</f>
        <v>E0779</v>
      </c>
      <c r="B4008" s="58" t="s">
        <v>847</v>
      </c>
      <c r="C4008" s="72" t="s">
        <v>17234</v>
      </c>
      <c r="D4008" s="62">
        <v>12178032409</v>
      </c>
      <c r="E4008" s="62">
        <v>328012629</v>
      </c>
      <c r="F4008" s="73"/>
      <c r="G4008" s="59" t="s">
        <v>3052</v>
      </c>
      <c r="H4008" s="59" t="s">
        <v>3044</v>
      </c>
      <c r="K4008" s="58" t="s">
        <v>3095</v>
      </c>
      <c r="L4008" s="63" t="s">
        <v>20346</v>
      </c>
      <c r="M4008" s="59" t="s">
        <v>20347</v>
      </c>
      <c r="N4008" s="59" t="e" vm="64">
        <v>#VALUE!</v>
      </c>
      <c r="O4008" s="59" t="s">
        <v>16984</v>
      </c>
      <c r="P4008" s="75">
        <v>45700</v>
      </c>
      <c r="Q4008" s="76">
        <v>45728</v>
      </c>
      <c r="V4008" s="92" t="s">
        <v>3175</v>
      </c>
      <c r="W4008" s="92" t="s">
        <v>3082</v>
      </c>
      <c r="AA4008" s="59" t="s">
        <v>3050</v>
      </c>
      <c r="AC4008" s="92"/>
      <c r="AD4008" s="58" t="s">
        <v>17238</v>
      </c>
    </row>
    <row r="4009" spans="1:30" ht="12.75" customHeight="1" x14ac:dyDescent="0.2">
      <c r="A4009" s="63" t="str">
        <f>_xlfn.XLOOKUP(B4009,MCS_Colaboradores!B:B,MCS_Colaboradores!A:A,"")</f>
        <v>E0779</v>
      </c>
      <c r="B4009" s="58" t="s">
        <v>847</v>
      </c>
      <c r="C4009" s="72" t="s">
        <v>7818</v>
      </c>
      <c r="D4009" s="62">
        <v>12178032409</v>
      </c>
      <c r="E4009" s="62">
        <v>328012629</v>
      </c>
      <c r="F4009" s="73"/>
      <c r="G4009" s="59" t="s">
        <v>3141</v>
      </c>
      <c r="H4009" s="59" t="s">
        <v>3044</v>
      </c>
      <c r="K4009" s="58" t="s">
        <v>3054</v>
      </c>
      <c r="L4009" s="63" t="s">
        <v>3695</v>
      </c>
      <c r="M4009" s="59" t="s">
        <v>3696</v>
      </c>
      <c r="N4009" s="59" t="e" vm="18">
        <v>#VALUE!</v>
      </c>
      <c r="O4009" s="59" t="s">
        <v>3110</v>
      </c>
      <c r="P4009" s="75">
        <v>45559</v>
      </c>
      <c r="Q4009" s="76">
        <v>45570</v>
      </c>
      <c r="R4009" s="59">
        <v>45570</v>
      </c>
      <c r="AA4009" s="59" t="s">
        <v>3050</v>
      </c>
      <c r="AC4009" s="92"/>
    </row>
    <row r="4010" spans="1:30" ht="12.75" customHeight="1" x14ac:dyDescent="0.2">
      <c r="A4010" s="63" t="str">
        <f>_xlfn.XLOOKUP(B4010,MCS_Colaboradores!B:B,MCS_Colaboradores!A:A,"")</f>
        <v>E0779</v>
      </c>
      <c r="B4010" s="58" t="s">
        <v>847</v>
      </c>
      <c r="C4010" s="72" t="s">
        <v>7818</v>
      </c>
      <c r="D4010" s="62">
        <v>12178032409</v>
      </c>
      <c r="E4010" s="62">
        <v>328012629</v>
      </c>
      <c r="F4010" s="73"/>
      <c r="G4010" s="59" t="s">
        <v>3141</v>
      </c>
      <c r="H4010" s="59" t="s">
        <v>3044</v>
      </c>
      <c r="K4010" s="58" t="s">
        <v>3045</v>
      </c>
      <c r="L4010" s="63" t="s">
        <v>3220</v>
      </c>
      <c r="M4010" s="59" t="s">
        <v>3221</v>
      </c>
      <c r="N4010" s="59" t="e" vm="3">
        <v>#VALUE!</v>
      </c>
      <c r="O4010" s="59" t="s">
        <v>3071</v>
      </c>
      <c r="P4010" s="75">
        <v>45488</v>
      </c>
      <c r="Q4010" s="76">
        <v>45550</v>
      </c>
      <c r="R4010" s="59">
        <v>45534</v>
      </c>
      <c r="AA4010" s="59" t="s">
        <v>3050</v>
      </c>
      <c r="AC4010" s="92"/>
    </row>
    <row r="4011" spans="1:30" ht="12.75" customHeight="1" x14ac:dyDescent="0.2">
      <c r="A4011" s="63" t="str">
        <f>_xlfn.XLOOKUP(B4011,MCS_Colaboradores!B:B,MCS_Colaboradores!A:A,"")</f>
        <v>E0779</v>
      </c>
      <c r="B4011" s="58" t="s">
        <v>847</v>
      </c>
      <c r="C4011" s="72" t="s">
        <v>7818</v>
      </c>
      <c r="D4011" s="62">
        <v>12178032409</v>
      </c>
      <c r="E4011" s="62">
        <v>328012629</v>
      </c>
      <c r="F4011" s="73"/>
      <c r="G4011" s="59" t="s">
        <v>3052</v>
      </c>
      <c r="H4011" s="59" t="s">
        <v>3044</v>
      </c>
      <c r="I4011" s="77">
        <v>45579</v>
      </c>
      <c r="K4011" s="58" t="s">
        <v>3045</v>
      </c>
      <c r="L4011" s="63" t="s">
        <v>7346</v>
      </c>
      <c r="M4011" s="59" t="s">
        <v>4228</v>
      </c>
      <c r="N4011" s="59" t="e" vm="32">
        <v>#VALUE!</v>
      </c>
      <c r="O4011" s="59" t="s">
        <v>3065</v>
      </c>
      <c r="P4011" s="75">
        <v>45579</v>
      </c>
      <c r="Q4011" s="76">
        <v>45610</v>
      </c>
      <c r="R4011" s="59">
        <v>45625</v>
      </c>
      <c r="AA4011" s="59" t="s">
        <v>3050</v>
      </c>
      <c r="AC4011" s="92"/>
    </row>
    <row r="4012" spans="1:30" ht="12.75" customHeight="1" x14ac:dyDescent="0.2">
      <c r="A4012" s="63" t="str">
        <f>_xlfn.XLOOKUP(B4012,MCS_Colaboradores!B:B,MCS_Colaboradores!A:A,"")</f>
        <v>E2136</v>
      </c>
      <c r="B4012" s="58" t="s">
        <v>16417</v>
      </c>
      <c r="C4012" s="72" t="s">
        <v>20348</v>
      </c>
      <c r="D4012" s="62">
        <v>12182737937</v>
      </c>
      <c r="E4012" s="62">
        <v>335534708</v>
      </c>
      <c r="F4012" s="73" t="s">
        <v>16421</v>
      </c>
      <c r="G4012" s="59" t="s">
        <v>3052</v>
      </c>
      <c r="H4012" s="59" t="s">
        <v>3069</v>
      </c>
      <c r="I4012" s="77">
        <v>46065</v>
      </c>
      <c r="J4012" s="60">
        <v>46066</v>
      </c>
      <c r="K4012" s="58" t="s">
        <v>3590</v>
      </c>
      <c r="L4012" s="63" t="s">
        <v>16632</v>
      </c>
      <c r="M4012" s="59" t="s">
        <v>3113</v>
      </c>
      <c r="N4012" s="59" t="e" vm="110">
        <v>#VALUE!</v>
      </c>
      <c r="O4012" s="59" t="s">
        <v>3071</v>
      </c>
      <c r="P4012" s="75">
        <v>46066</v>
      </c>
      <c r="Q4012" s="76">
        <v>46171</v>
      </c>
      <c r="R4012" s="87">
        <v>46066</v>
      </c>
      <c r="V4012" s="92" t="s">
        <v>3082</v>
      </c>
      <c r="W4012" s="92" t="s">
        <v>3132</v>
      </c>
      <c r="Y4012" s="87" t="s">
        <v>6200</v>
      </c>
      <c r="AA4012" s="59" t="s">
        <v>3050</v>
      </c>
    </row>
    <row r="4013" spans="1:30" ht="12.75" customHeight="1" x14ac:dyDescent="0.2">
      <c r="A4013" s="63" t="str">
        <f>_xlfn.XLOOKUP(B4013,MCS_Colaboradores!B:B,MCS_Colaboradores!A:A,"")</f>
        <v>E1841</v>
      </c>
      <c r="B4013" s="58" t="s">
        <v>15146</v>
      </c>
      <c r="C4013" s="72" t="s">
        <v>20349</v>
      </c>
      <c r="F4013" s="73" t="s">
        <v>15148</v>
      </c>
      <c r="G4013" s="59" t="s">
        <v>3052</v>
      </c>
      <c r="H4013" s="59" t="s">
        <v>3044</v>
      </c>
      <c r="K4013" s="58" t="s">
        <v>3095</v>
      </c>
      <c r="L4013" s="63" t="s">
        <v>17352</v>
      </c>
      <c r="M4013" s="59" t="s">
        <v>17353</v>
      </c>
      <c r="N4013" s="59" t="e" vm="22">
        <v>#VALUE!</v>
      </c>
      <c r="O4013" t="s">
        <v>16624</v>
      </c>
      <c r="P4013" s="75">
        <v>45932</v>
      </c>
      <c r="Q4013" s="76">
        <v>45945</v>
      </c>
      <c r="V4013" s="92" t="s">
        <v>3175</v>
      </c>
      <c r="W4013" s="92" t="s">
        <v>3082</v>
      </c>
      <c r="Y4013" s="87" t="s">
        <v>16528</v>
      </c>
      <c r="AA4013" s="59" t="s">
        <v>3050</v>
      </c>
      <c r="AB4013" s="58" t="s">
        <v>3555</v>
      </c>
      <c r="AC4013" s="92"/>
    </row>
    <row r="4014" spans="1:30" ht="12.75" customHeight="1" x14ac:dyDescent="0.2">
      <c r="A4014" s="63" t="str">
        <f>_xlfn.XLOOKUP(B4014,MCS_Colaboradores!B:B,MCS_Colaboradores!A:A,"")</f>
        <v>E0310</v>
      </c>
      <c r="B4014" s="58" t="s">
        <v>1765</v>
      </c>
      <c r="C4014" s="72" t="s">
        <v>20350</v>
      </c>
      <c r="F4014" s="73">
        <v>123856495</v>
      </c>
      <c r="G4014" s="59" t="s">
        <v>3052</v>
      </c>
      <c r="H4014" s="59" t="s">
        <v>3197</v>
      </c>
      <c r="K4014" s="58" t="s">
        <v>16490</v>
      </c>
      <c r="L4014" s="63" t="s">
        <v>17308</v>
      </c>
      <c r="M4014" s="59" t="s">
        <v>3558</v>
      </c>
      <c r="N4014" s="59" t="s">
        <v>3138</v>
      </c>
      <c r="O4014" s="59" t="s">
        <v>3049</v>
      </c>
      <c r="P4014" s="75">
        <v>46072</v>
      </c>
      <c r="Q4014" s="76">
        <v>46100</v>
      </c>
      <c r="R4014" s="87">
        <v>46094</v>
      </c>
      <c r="V4014" s="92" t="s">
        <v>3175</v>
      </c>
      <c r="W4014" s="92" t="s">
        <v>3175</v>
      </c>
      <c r="AA4014" s="59" t="s">
        <v>3050</v>
      </c>
    </row>
    <row r="4015" spans="1:30" ht="12.75" customHeight="1" x14ac:dyDescent="0.2">
      <c r="A4015" s="63" t="str">
        <f>_xlfn.XLOOKUP(B4015,MCS_Colaboradores!B:B,MCS_Colaboradores!A:A,"")</f>
        <v>E0310</v>
      </c>
      <c r="B4015" s="58" t="s">
        <v>1765</v>
      </c>
      <c r="C4015" s="72" t="s">
        <v>20351</v>
      </c>
      <c r="F4015" s="73"/>
      <c r="G4015" s="59" t="s">
        <v>3052</v>
      </c>
      <c r="H4015" s="59" t="s">
        <v>3044</v>
      </c>
      <c r="K4015" s="58" t="s">
        <v>3045</v>
      </c>
      <c r="L4015" s="63" t="s">
        <v>3740</v>
      </c>
      <c r="M4015" s="59" t="s">
        <v>17655</v>
      </c>
      <c r="N4015" s="59" t="e" vm="24">
        <v>#VALUE!</v>
      </c>
      <c r="O4015" s="59" t="s">
        <v>3212</v>
      </c>
      <c r="P4015" s="75">
        <v>45726</v>
      </c>
      <c r="Q4015" s="76">
        <v>45765</v>
      </c>
      <c r="R4015" s="59">
        <v>45729</v>
      </c>
      <c r="V4015" s="92" t="s">
        <v>3175</v>
      </c>
      <c r="W4015" s="92">
        <v>32</v>
      </c>
      <c r="AA4015" s="59" t="s">
        <v>3050</v>
      </c>
      <c r="AC4015" s="92"/>
    </row>
    <row r="4016" spans="1:30" ht="12.75" customHeight="1" x14ac:dyDescent="0.2">
      <c r="A4016" s="63" t="str">
        <f>_xlfn.XLOOKUP(B4016,MCS_Colaboradores!B:B,MCS_Colaboradores!A:A,"")</f>
        <v>E0310</v>
      </c>
      <c r="B4016" s="58" t="s">
        <v>1765</v>
      </c>
      <c r="C4016" s="72" t="s">
        <v>20351</v>
      </c>
      <c r="F4016" s="73"/>
      <c r="G4016" s="59" t="s">
        <v>3052</v>
      </c>
      <c r="H4016" s="59" t="s">
        <v>3044</v>
      </c>
      <c r="K4016" s="58" t="s">
        <v>3054</v>
      </c>
      <c r="L4016" s="63" t="s">
        <v>7350</v>
      </c>
      <c r="M4016" s="59" t="s">
        <v>17852</v>
      </c>
      <c r="N4016" s="59" t="e" vm="11">
        <v>#VALUE!</v>
      </c>
      <c r="O4016" s="59" t="s">
        <v>17530</v>
      </c>
      <c r="P4016" s="75">
        <v>45740</v>
      </c>
      <c r="Q4016" s="76">
        <v>45772</v>
      </c>
      <c r="R4016" s="59">
        <v>45768</v>
      </c>
      <c r="V4016" s="92" t="s">
        <v>3175</v>
      </c>
      <c r="W4016" s="92">
        <v>34</v>
      </c>
      <c r="AA4016" s="59" t="s">
        <v>3050</v>
      </c>
      <c r="AC4016" s="92"/>
    </row>
    <row r="4017" spans="1:30" ht="12.75" customHeight="1" x14ac:dyDescent="0.2">
      <c r="A4017" s="63" t="str">
        <f>_xlfn.XLOOKUP(B4017,MCS_Colaboradores!B:B,MCS_Colaboradores!A:A,"")</f>
        <v>E0310</v>
      </c>
      <c r="B4017" s="58" t="s">
        <v>1765</v>
      </c>
      <c r="C4017" s="72" t="s">
        <v>20352</v>
      </c>
      <c r="F4017" s="73">
        <v>123856495</v>
      </c>
      <c r="G4017" s="59" t="s">
        <v>3052</v>
      </c>
      <c r="H4017" s="59" t="s">
        <v>3197</v>
      </c>
      <c r="K4017" s="58" t="s">
        <v>3095</v>
      </c>
      <c r="L4017" s="63" t="s">
        <v>19133</v>
      </c>
      <c r="M4017" s="59" t="s">
        <v>16656</v>
      </c>
      <c r="N4017" s="59" t="e" vm="17">
        <v>#VALUE!</v>
      </c>
      <c r="O4017" s="59" t="s">
        <v>3065</v>
      </c>
      <c r="P4017" s="75">
        <v>45771</v>
      </c>
      <c r="R4017" s="87">
        <v>45954</v>
      </c>
      <c r="AA4017" s="59" t="s">
        <v>3050</v>
      </c>
      <c r="AB4017" s="63"/>
      <c r="AC4017" s="92" t="s">
        <v>17358</v>
      </c>
      <c r="AD4017" s="58" t="s">
        <v>20353</v>
      </c>
    </row>
    <row r="4018" spans="1:30" ht="12.75" customHeight="1" x14ac:dyDescent="0.2">
      <c r="A4018" s="150" t="str">
        <f>_xlfn.XLOOKUP(B4018,MCS_Colaboradores!B:B,MCS_Colaboradores!A:A,"")</f>
        <v>E0310</v>
      </c>
      <c r="B4018" s="161" t="s">
        <v>1765</v>
      </c>
      <c r="C4018" s="162" t="s">
        <v>20352</v>
      </c>
      <c r="D4018" s="163"/>
      <c r="E4018" s="163"/>
      <c r="F4018" s="164">
        <v>123856495</v>
      </c>
      <c r="G4018" s="165" t="s">
        <v>3052</v>
      </c>
      <c r="H4018" s="165" t="s">
        <v>3197</v>
      </c>
      <c r="I4018" s="166"/>
      <c r="J4018" s="167"/>
      <c r="K4018" s="58" t="s">
        <v>16490</v>
      </c>
      <c r="L4018" s="150" t="s">
        <v>17935</v>
      </c>
      <c r="M4018" s="165" t="s">
        <v>3360</v>
      </c>
      <c r="N4018" s="165" t="s">
        <v>17936</v>
      </c>
      <c r="O4018" s="165" t="s">
        <v>3065</v>
      </c>
      <c r="P4018" s="168">
        <v>45971</v>
      </c>
      <c r="Q4018" s="153">
        <v>45983</v>
      </c>
      <c r="R4018" s="169">
        <v>45980</v>
      </c>
      <c r="S4018" s="170"/>
      <c r="T4018" s="161"/>
      <c r="U4018" s="165"/>
      <c r="V4018" s="171" t="s">
        <v>3175</v>
      </c>
      <c r="W4018" s="171" t="s">
        <v>3175</v>
      </c>
      <c r="X4018" s="165"/>
      <c r="Y4018" s="169"/>
      <c r="Z4018" s="165"/>
      <c r="AA4018" s="165" t="s">
        <v>3050</v>
      </c>
      <c r="AB4018" s="161"/>
      <c r="AC4018" s="171"/>
      <c r="AD4018" s="161"/>
    </row>
    <row r="4019" spans="1:30" ht="12.75" customHeight="1" x14ac:dyDescent="0.2">
      <c r="A4019" s="63" t="str">
        <f>_xlfn.XLOOKUP(B4019,MCS_Colaboradores!B:B,MCS_Colaboradores!A:A,"")</f>
        <v>E1582</v>
      </c>
      <c r="B4019" s="58" t="s">
        <v>14242</v>
      </c>
      <c r="C4019" s="72" t="s">
        <v>20354</v>
      </c>
      <c r="F4019" s="73" t="s">
        <v>20355</v>
      </c>
      <c r="G4019" s="59" t="s">
        <v>3052</v>
      </c>
      <c r="H4019" s="59" t="s">
        <v>3197</v>
      </c>
      <c r="K4019" s="58" t="s">
        <v>3095</v>
      </c>
      <c r="L4019" s="63" t="s">
        <v>4081</v>
      </c>
      <c r="M4019" s="59" t="s">
        <v>16656</v>
      </c>
      <c r="N4019" s="59" t="e" vm="17">
        <v>#VALUE!</v>
      </c>
      <c r="O4019" s="59" t="s">
        <v>3071</v>
      </c>
      <c r="P4019" s="75">
        <v>45798</v>
      </c>
      <c r="Q4019" s="76">
        <v>45829</v>
      </c>
      <c r="R4019" s="87">
        <v>45976</v>
      </c>
      <c r="AA4019" s="59" t="s">
        <v>3050</v>
      </c>
      <c r="AB4019" s="63"/>
      <c r="AC4019" s="92" t="s">
        <v>17879</v>
      </c>
      <c r="AD4019" s="58" t="s">
        <v>20356</v>
      </c>
    </row>
    <row r="4020" spans="1:30" ht="12.75" customHeight="1" x14ac:dyDescent="0.2">
      <c r="A4020" s="63" t="str">
        <f>_xlfn.XLOOKUP(B4020,MCS_Colaboradores!B:B,MCS_Colaboradores!A:A,"")</f>
        <v>E1443</v>
      </c>
      <c r="B4020" s="58" t="s">
        <v>2919</v>
      </c>
      <c r="C4020" s="72" t="s">
        <v>20357</v>
      </c>
      <c r="D4020" s="62">
        <v>12089699382</v>
      </c>
      <c r="E4020" s="62">
        <v>309360080</v>
      </c>
      <c r="F4020" s="112" t="s">
        <v>7353</v>
      </c>
      <c r="G4020" s="59" t="s">
        <v>3052</v>
      </c>
      <c r="H4020" s="59" t="s">
        <v>3044</v>
      </c>
      <c r="I4020" s="77">
        <v>45810</v>
      </c>
      <c r="K4020" s="58" t="s">
        <v>3054</v>
      </c>
      <c r="L4020" s="63" t="s">
        <v>6043</v>
      </c>
      <c r="M4020" s="59" t="s">
        <v>3832</v>
      </c>
      <c r="N4020" s="59" t="s">
        <v>6044</v>
      </c>
      <c r="O4020" s="59" t="s">
        <v>16624</v>
      </c>
      <c r="P4020" s="75">
        <v>45810</v>
      </c>
      <c r="Q4020" s="76">
        <v>45826</v>
      </c>
      <c r="R4020" s="59">
        <v>45821</v>
      </c>
      <c r="V4020" s="92" t="s">
        <v>3175</v>
      </c>
      <c r="W4020" s="92">
        <v>44</v>
      </c>
      <c r="AA4020" s="59" t="s">
        <v>3050</v>
      </c>
      <c r="AC4020" s="92"/>
    </row>
    <row r="4021" spans="1:30" ht="12.75" customHeight="1" x14ac:dyDescent="0.2">
      <c r="A4021" s="63" t="str">
        <f>_xlfn.XLOOKUP(B4021,MCS_Colaboradores!B:B,MCS_Colaboradores!A:A,"")</f>
        <v>E1188</v>
      </c>
      <c r="B4021" s="58" t="s">
        <v>1767</v>
      </c>
      <c r="C4021" s="72" t="s">
        <v>20358</v>
      </c>
      <c r="F4021" s="73"/>
      <c r="G4021" s="59" t="s">
        <v>3141</v>
      </c>
      <c r="H4021" s="59" t="s">
        <v>3044</v>
      </c>
      <c r="K4021" s="58" t="s">
        <v>3054</v>
      </c>
      <c r="L4021" s="63" t="s">
        <v>4376</v>
      </c>
      <c r="M4021" s="59" t="s">
        <v>3558</v>
      </c>
      <c r="N4021" s="59" t="e" vm="5">
        <v>#VALUE!</v>
      </c>
      <c r="O4021" s="59" t="s">
        <v>3071</v>
      </c>
      <c r="P4021" s="75">
        <v>45639</v>
      </c>
      <c r="Q4021" s="76">
        <v>45669</v>
      </c>
      <c r="R4021" s="59">
        <v>45640</v>
      </c>
      <c r="AA4021" s="59" t="s">
        <v>3050</v>
      </c>
      <c r="AC4021" s="92"/>
    </row>
    <row r="4022" spans="1:30" ht="12.75" customHeight="1" x14ac:dyDescent="0.2">
      <c r="A4022" s="63" t="str">
        <f>_xlfn.XLOOKUP(B4022,MCS_Colaboradores!B:B,MCS_Colaboradores!A:A,"")</f>
        <v>E1738</v>
      </c>
      <c r="B4022" s="58" t="s">
        <v>14698</v>
      </c>
      <c r="C4022" s="72" t="s">
        <v>14699</v>
      </c>
      <c r="D4022" s="124"/>
      <c r="F4022" s="73" t="s">
        <v>14700</v>
      </c>
      <c r="G4022" s="59" t="s">
        <v>3052</v>
      </c>
      <c r="H4022" s="59" t="s">
        <v>3197</v>
      </c>
      <c r="K4022" s="58" t="s">
        <v>3095</v>
      </c>
      <c r="L4022" s="63" t="s">
        <v>20359</v>
      </c>
      <c r="M4022" s="59" t="s">
        <v>17349</v>
      </c>
      <c r="N4022" s="59" t="e" vm="4">
        <v>#VALUE!</v>
      </c>
      <c r="O4022" s="59" t="s">
        <v>16624</v>
      </c>
      <c r="P4022" s="75">
        <v>45888</v>
      </c>
      <c r="R4022" s="87">
        <v>45956</v>
      </c>
      <c r="V4022" s="92" t="s">
        <v>3175</v>
      </c>
      <c r="W4022" s="92">
        <v>32</v>
      </c>
      <c r="Y4022" s="87" t="s">
        <v>6200</v>
      </c>
      <c r="AA4022" s="59" t="s">
        <v>3050</v>
      </c>
      <c r="AB4022" s="63" t="s">
        <v>3628</v>
      </c>
      <c r="AC4022" s="92"/>
    </row>
    <row r="4023" spans="1:30" ht="12.75" customHeight="1" x14ac:dyDescent="0.2">
      <c r="A4023" s="63" t="str">
        <f>_xlfn.XLOOKUP(B4023,MCS_Colaboradores!B:B,MCS_Colaboradores!A:A,"")</f>
        <v>E0970</v>
      </c>
      <c r="B4023" s="58" t="s">
        <v>1843</v>
      </c>
      <c r="C4023" s="72" t="s">
        <v>17599</v>
      </c>
      <c r="F4023" s="73"/>
      <c r="G4023" s="59" t="s">
        <v>3052</v>
      </c>
      <c r="H4023" s="59" t="s">
        <v>3044</v>
      </c>
      <c r="M4023" s="59" t="s">
        <v>3221</v>
      </c>
      <c r="R4023" s="59"/>
      <c r="AA4023" s="59" t="s">
        <v>3050</v>
      </c>
      <c r="AC4023" s="92"/>
    </row>
    <row r="4024" spans="1:30" ht="12.75" customHeight="1" x14ac:dyDescent="0.2">
      <c r="A4024" s="63" t="str">
        <f>_xlfn.XLOOKUP(B4024,MCS_Colaboradores!B:B,MCS_Colaboradores!A:A,"")</f>
        <v>E0685</v>
      </c>
      <c r="B4024" s="58" t="s">
        <v>1129</v>
      </c>
      <c r="C4024" s="72" t="s">
        <v>20360</v>
      </c>
      <c r="D4024" s="62">
        <v>12174452568</v>
      </c>
      <c r="E4024" s="124">
        <v>324203004</v>
      </c>
      <c r="F4024" s="73"/>
      <c r="G4024" s="59" t="s">
        <v>3052</v>
      </c>
      <c r="H4024" s="59" t="s">
        <v>3044</v>
      </c>
      <c r="K4024" s="58" t="s">
        <v>3054</v>
      </c>
      <c r="L4024" s="63" t="s">
        <v>5888</v>
      </c>
      <c r="M4024" s="59" t="s">
        <v>17356</v>
      </c>
      <c r="N4024" s="59" t="e" vm="47">
        <v>#VALUE!</v>
      </c>
      <c r="O4024" s="59" t="s">
        <v>3049</v>
      </c>
      <c r="P4024" s="75">
        <v>45488</v>
      </c>
      <c r="Q4024" s="76">
        <v>45513</v>
      </c>
      <c r="R4024" s="59"/>
      <c r="AA4024" s="59" t="s">
        <v>3050</v>
      </c>
      <c r="AC4024" s="92" t="s">
        <v>3319</v>
      </c>
    </row>
    <row r="4025" spans="1:30" ht="12.75" customHeight="1" x14ac:dyDescent="0.2">
      <c r="A4025" s="63" t="str">
        <f>_xlfn.XLOOKUP(B4025,MCS_Colaboradores!B:B,MCS_Colaboradores!A:A,"")</f>
        <v>E0685</v>
      </c>
      <c r="B4025" s="58" t="s">
        <v>1129</v>
      </c>
      <c r="C4025" s="72" t="s">
        <v>20360</v>
      </c>
      <c r="D4025" s="62">
        <v>12174452568</v>
      </c>
      <c r="E4025" s="62">
        <v>324203004</v>
      </c>
      <c r="F4025" s="73"/>
      <c r="G4025" s="59" t="s">
        <v>3052</v>
      </c>
      <c r="H4025" s="59" t="s">
        <v>3044</v>
      </c>
      <c r="I4025" s="77">
        <v>45381</v>
      </c>
      <c r="J4025" s="60">
        <v>45399</v>
      </c>
      <c r="K4025" s="58" t="s">
        <v>3045</v>
      </c>
      <c r="L4025" s="63" t="s">
        <v>3771</v>
      </c>
      <c r="M4025" s="59" t="s">
        <v>3113</v>
      </c>
      <c r="N4025" s="59" t="e" vm="48">
        <v>#VALUE!</v>
      </c>
      <c r="O4025" s="59" t="s">
        <v>3065</v>
      </c>
      <c r="P4025" s="75">
        <v>45370</v>
      </c>
      <c r="Q4025" s="76">
        <v>45399</v>
      </c>
      <c r="R4025" s="59"/>
      <c r="U4025" s="59" t="s">
        <v>3076</v>
      </c>
      <c r="Z4025" s="59" t="s">
        <v>3066</v>
      </c>
      <c r="AA4025" s="59" t="s">
        <v>3050</v>
      </c>
      <c r="AC4025" s="92"/>
    </row>
    <row r="4026" spans="1:30" ht="12.75" customHeight="1" x14ac:dyDescent="0.2">
      <c r="A4026" s="63" t="str">
        <f>_xlfn.XLOOKUP(B4026,MCS_Colaboradores!B:B,MCS_Colaboradores!A:A,"")</f>
        <v>E0315</v>
      </c>
      <c r="B4026" s="58" t="s">
        <v>2033</v>
      </c>
      <c r="C4026" s="72" t="s">
        <v>20361</v>
      </c>
      <c r="D4026" s="62">
        <v>12178179544</v>
      </c>
      <c r="E4026" s="62">
        <v>328868760</v>
      </c>
      <c r="F4026" s="111" t="s">
        <v>7358</v>
      </c>
      <c r="G4026" s="59" t="s">
        <v>3052</v>
      </c>
      <c r="H4026" s="59" t="s">
        <v>3053</v>
      </c>
      <c r="I4026" s="77">
        <v>45762</v>
      </c>
      <c r="J4026" s="60">
        <v>46055</v>
      </c>
      <c r="K4026" s="58" t="s">
        <v>3054</v>
      </c>
      <c r="L4026" s="63" t="s">
        <v>7359</v>
      </c>
      <c r="M4026" s="59" t="s">
        <v>17241</v>
      </c>
      <c r="N4026" s="59" t="e" vm="3">
        <v>#VALUE!</v>
      </c>
      <c r="O4026" s="59" t="s">
        <v>3071</v>
      </c>
      <c r="P4026" s="75">
        <v>45538</v>
      </c>
      <c r="Q4026" s="76">
        <v>45569</v>
      </c>
      <c r="R4026" s="59">
        <v>46052</v>
      </c>
      <c r="AA4026" s="59" t="s">
        <v>3050</v>
      </c>
      <c r="AB4026" s="63" t="s">
        <v>17456</v>
      </c>
      <c r="AC4026" s="92"/>
    </row>
    <row r="4027" spans="1:30" ht="12.75" customHeight="1" x14ac:dyDescent="0.2">
      <c r="A4027" s="63" t="str">
        <f>_xlfn.XLOOKUP(B4027,MCS_Colaboradores!B:B,MCS_Colaboradores!A:A,"")</f>
        <v>E0001</v>
      </c>
      <c r="B4027" s="58" t="s">
        <v>2445</v>
      </c>
      <c r="C4027" s="72" t="s">
        <v>20362</v>
      </c>
      <c r="D4027" s="62">
        <v>12179904369</v>
      </c>
      <c r="E4027" s="62">
        <v>331485052</v>
      </c>
      <c r="F4027" s="73"/>
      <c r="G4027" s="59" t="s">
        <v>3052</v>
      </c>
      <c r="H4027" s="59" t="s">
        <v>3044</v>
      </c>
      <c r="I4027" s="77">
        <v>45769</v>
      </c>
      <c r="K4027" s="58" t="s">
        <v>17647</v>
      </c>
      <c r="L4027" s="63" t="s">
        <v>7362</v>
      </c>
      <c r="M4027" s="59" t="s">
        <v>17441</v>
      </c>
      <c r="N4027" s="59" t="e" vm="5">
        <v>#VALUE!</v>
      </c>
      <c r="O4027" s="59" t="s">
        <v>3071</v>
      </c>
      <c r="P4027" s="75">
        <v>45530</v>
      </c>
      <c r="R4027" s="59">
        <v>45810</v>
      </c>
      <c r="V4027" s="92" t="s">
        <v>3059</v>
      </c>
      <c r="W4027" s="92">
        <v>38</v>
      </c>
      <c r="AA4027" s="59" t="s">
        <v>3050</v>
      </c>
      <c r="AC4027" s="92"/>
    </row>
    <row r="4028" spans="1:30" ht="12.75" customHeight="1" x14ac:dyDescent="0.2">
      <c r="A4028" s="63" t="str">
        <f>_xlfn.XLOOKUP(B4028,MCS_Colaboradores!B:B,MCS_Colaboradores!A:A,"")</f>
        <v>E0445</v>
      </c>
      <c r="B4028" s="58" t="s">
        <v>1769</v>
      </c>
      <c r="C4028" s="72" t="s">
        <v>20363</v>
      </c>
      <c r="D4028" s="62">
        <v>12177485173</v>
      </c>
      <c r="E4028" s="62">
        <v>327183985</v>
      </c>
      <c r="F4028" s="111" t="s">
        <v>7364</v>
      </c>
      <c r="G4028" s="59" t="s">
        <v>3052</v>
      </c>
      <c r="H4028" s="59" t="s">
        <v>3053</v>
      </c>
      <c r="I4028" s="77">
        <v>45857</v>
      </c>
      <c r="J4028" s="60">
        <v>46055</v>
      </c>
      <c r="K4028" s="58" t="s">
        <v>3054</v>
      </c>
      <c r="L4028" s="63" t="s">
        <v>3736</v>
      </c>
      <c r="M4028" s="59" t="s">
        <v>3737</v>
      </c>
      <c r="N4028" s="59" t="e" vm="5">
        <v>#VALUE!</v>
      </c>
      <c r="O4028" s="59" t="s">
        <v>3071</v>
      </c>
      <c r="P4028" s="75">
        <v>45741</v>
      </c>
      <c r="Q4028" s="76">
        <v>45807</v>
      </c>
      <c r="R4028" s="59">
        <v>46052</v>
      </c>
      <c r="V4028" s="92" t="s">
        <v>3082</v>
      </c>
      <c r="W4028" s="92" t="s">
        <v>3082</v>
      </c>
      <c r="AA4028" s="59" t="s">
        <v>3050</v>
      </c>
      <c r="AB4028" s="63" t="s">
        <v>17456</v>
      </c>
      <c r="AC4028" s="92"/>
    </row>
    <row r="4029" spans="1:30" ht="12.75" customHeight="1" x14ac:dyDescent="0.2">
      <c r="A4029" s="63" t="str">
        <f>_xlfn.XLOOKUP(B4029,MCS_Colaboradores!B:B,MCS_Colaboradores!A:A,"")</f>
        <v>E0445</v>
      </c>
      <c r="B4029" s="58" t="s">
        <v>1769</v>
      </c>
      <c r="C4029" s="72" t="s">
        <v>20363</v>
      </c>
      <c r="E4029" s="62">
        <v>327183985</v>
      </c>
      <c r="F4029" s="73" t="s">
        <v>7364</v>
      </c>
      <c r="G4029" s="59" t="s">
        <v>3141</v>
      </c>
      <c r="H4029" s="59" t="s">
        <v>3044</v>
      </c>
      <c r="K4029" s="58" t="s">
        <v>3045</v>
      </c>
      <c r="L4029" s="63" t="s">
        <v>3574</v>
      </c>
      <c r="M4029" s="59" t="s">
        <v>3147</v>
      </c>
      <c r="N4029" s="59" t="e" vm="39">
        <v>#VALUE!</v>
      </c>
      <c r="O4029" s="59" t="s">
        <v>3071</v>
      </c>
      <c r="P4029" s="75">
        <v>45484</v>
      </c>
      <c r="Q4029" s="76">
        <v>45518</v>
      </c>
      <c r="R4029" s="59">
        <v>45529</v>
      </c>
      <c r="AA4029" s="59" t="s">
        <v>3050</v>
      </c>
      <c r="AC4029" s="92"/>
    </row>
    <row r="4030" spans="1:30" ht="12.75" customHeight="1" x14ac:dyDescent="0.2">
      <c r="A4030" s="63" t="str">
        <f>_xlfn.XLOOKUP(B4030,MCS_Colaboradores!B:B,MCS_Colaboradores!A:A,"")</f>
        <v>E0650</v>
      </c>
      <c r="B4030" s="58" t="s">
        <v>570</v>
      </c>
      <c r="C4030" s="72" t="s">
        <v>20364</v>
      </c>
      <c r="D4030" s="62">
        <v>12173121552</v>
      </c>
      <c r="E4030" s="62">
        <v>322632110</v>
      </c>
      <c r="F4030" s="73"/>
      <c r="G4030" s="59" t="s">
        <v>3069</v>
      </c>
      <c r="H4030" s="59" t="s">
        <v>3069</v>
      </c>
      <c r="K4030" s="58" t="s">
        <v>3045</v>
      </c>
      <c r="M4030" s="59" t="s">
        <v>3292</v>
      </c>
      <c r="O4030" s="59" t="s">
        <v>3049</v>
      </c>
      <c r="P4030" s="75">
        <v>45421</v>
      </c>
      <c r="R4030" s="59"/>
      <c r="AA4030" s="59" t="s">
        <v>3050</v>
      </c>
      <c r="AC4030" s="92"/>
    </row>
    <row r="4031" spans="1:30" ht="12.75" customHeight="1" x14ac:dyDescent="0.2">
      <c r="A4031" s="63" t="str">
        <f>_xlfn.XLOOKUP(B4031,MCS_Colaboradores!B:B,MCS_Colaboradores!A:A,"")</f>
        <v>E0650</v>
      </c>
      <c r="B4031" s="58" t="s">
        <v>570</v>
      </c>
      <c r="C4031" s="72" t="s">
        <v>20364</v>
      </c>
      <c r="D4031" s="62">
        <v>12173121552</v>
      </c>
      <c r="E4031" s="62">
        <v>322632110</v>
      </c>
      <c r="F4031" s="73"/>
      <c r="G4031" s="59" t="s">
        <v>3052</v>
      </c>
      <c r="H4031" s="59" t="s">
        <v>3044</v>
      </c>
      <c r="M4031" s="59" t="s">
        <v>3910</v>
      </c>
      <c r="Q4031" s="76">
        <v>45289</v>
      </c>
      <c r="R4031" s="59"/>
      <c r="AA4031" s="59" t="s">
        <v>3050</v>
      </c>
      <c r="AC4031" s="92"/>
    </row>
    <row r="4032" spans="1:30" ht="12.75" customHeight="1" x14ac:dyDescent="0.2">
      <c r="A4032" s="63" t="str">
        <f>_xlfn.XLOOKUP(B4032,MCS_Colaboradores!B:B,MCS_Colaboradores!A:A,"")</f>
        <v>E0650</v>
      </c>
      <c r="B4032" s="58" t="s">
        <v>570</v>
      </c>
      <c r="C4032" s="72" t="s">
        <v>20364</v>
      </c>
      <c r="D4032" s="62">
        <v>12173121552</v>
      </c>
      <c r="E4032" s="62">
        <v>322632110</v>
      </c>
      <c r="F4032" s="127"/>
      <c r="G4032" s="59" t="s">
        <v>3052</v>
      </c>
      <c r="H4032" s="59" t="s">
        <v>3044</v>
      </c>
      <c r="I4032" s="77">
        <v>45635</v>
      </c>
      <c r="K4032" s="58" t="s">
        <v>3054</v>
      </c>
      <c r="L4032" s="63" t="s">
        <v>7368</v>
      </c>
      <c r="M4032" s="59" t="s">
        <v>3971</v>
      </c>
      <c r="N4032" s="59" t="e" vm="27">
        <v>#VALUE!</v>
      </c>
      <c r="O4032" s="59" t="s">
        <v>3049</v>
      </c>
      <c r="P4032" s="75">
        <v>45635</v>
      </c>
      <c r="Q4032" s="76">
        <v>45688</v>
      </c>
      <c r="R4032" s="59">
        <v>45685</v>
      </c>
      <c r="V4032" s="92" t="s">
        <v>3082</v>
      </c>
      <c r="W4032" s="92" t="s">
        <v>3082</v>
      </c>
      <c r="AA4032" s="59" t="s">
        <v>3050</v>
      </c>
      <c r="AB4032" s="58" t="s">
        <v>3628</v>
      </c>
      <c r="AC4032" s="92"/>
    </row>
    <row r="4033" spans="1:29" ht="12.75" customHeight="1" x14ac:dyDescent="0.2">
      <c r="A4033" s="63" t="str">
        <f>_xlfn.XLOOKUP(B4033,MCS_Colaboradores!B:B,MCS_Colaboradores!A:A,"")</f>
        <v>E0650</v>
      </c>
      <c r="B4033" s="58" t="s">
        <v>570</v>
      </c>
      <c r="C4033" s="72" t="s">
        <v>20364</v>
      </c>
      <c r="D4033" s="62">
        <v>12173121552</v>
      </c>
      <c r="E4033" s="62">
        <v>322632110</v>
      </c>
      <c r="F4033" s="73"/>
      <c r="G4033" s="59" t="s">
        <v>3052</v>
      </c>
      <c r="H4033" s="59" t="s">
        <v>3069</v>
      </c>
      <c r="K4033" s="58" t="s">
        <v>3054</v>
      </c>
      <c r="L4033" s="63" t="s">
        <v>3523</v>
      </c>
      <c r="M4033" s="59" t="s">
        <v>3274</v>
      </c>
      <c r="N4033" s="59" t="e" vm="59">
        <v>#VALUE!</v>
      </c>
      <c r="O4033" s="59" t="s">
        <v>3049</v>
      </c>
      <c r="P4033" s="75">
        <v>45635</v>
      </c>
      <c r="Q4033" s="76">
        <v>45657</v>
      </c>
      <c r="R4033" s="59"/>
      <c r="AA4033" s="59" t="s">
        <v>3050</v>
      </c>
      <c r="AC4033" s="92"/>
    </row>
    <row r="4034" spans="1:29" ht="12.75" customHeight="1" x14ac:dyDescent="0.2">
      <c r="A4034" s="63" t="str">
        <f>_xlfn.XLOOKUP(B4034,MCS_Colaboradores!B:B,MCS_Colaboradores!A:A,"")</f>
        <v>E0650</v>
      </c>
      <c r="B4034" s="119" t="s">
        <v>570</v>
      </c>
      <c r="C4034" s="72" t="s">
        <v>20364</v>
      </c>
      <c r="D4034" s="62">
        <v>12173121552</v>
      </c>
      <c r="E4034" s="62">
        <v>322632110</v>
      </c>
      <c r="F4034" s="127"/>
      <c r="G4034" s="59" t="s">
        <v>3052</v>
      </c>
      <c r="H4034" s="59" t="s">
        <v>3044</v>
      </c>
      <c r="I4034" s="77">
        <v>45463</v>
      </c>
      <c r="K4034" s="58" t="s">
        <v>3045</v>
      </c>
      <c r="L4034" s="63" t="s">
        <v>5229</v>
      </c>
      <c r="M4034" s="59" t="s">
        <v>3539</v>
      </c>
      <c r="N4034" s="59" t="e" vm="28">
        <v>#VALUE!</v>
      </c>
      <c r="O4034" s="59" t="s">
        <v>3049</v>
      </c>
      <c r="P4034" s="75">
        <v>45448</v>
      </c>
      <c r="R4034" s="59">
        <v>45631</v>
      </c>
      <c r="AA4034" s="59" t="s">
        <v>3050</v>
      </c>
      <c r="AB4034" s="58" t="s">
        <v>3628</v>
      </c>
      <c r="AC4034" s="92"/>
    </row>
    <row r="4035" spans="1:29" ht="12.75" customHeight="1" x14ac:dyDescent="0.2">
      <c r="A4035" s="63" t="str">
        <f>_xlfn.XLOOKUP(B4035,MCS_Colaboradores!B:B,MCS_Colaboradores!A:A,"")</f>
        <v>E0650</v>
      </c>
      <c r="B4035" s="58" t="s">
        <v>570</v>
      </c>
      <c r="C4035" s="72" t="s">
        <v>20364</v>
      </c>
      <c r="D4035" s="62">
        <v>12173121552</v>
      </c>
      <c r="E4035" s="62">
        <v>322632110</v>
      </c>
      <c r="F4035" s="73"/>
      <c r="G4035" s="59" t="s">
        <v>3052</v>
      </c>
      <c r="H4035" s="59" t="s">
        <v>3044</v>
      </c>
      <c r="I4035" s="77">
        <v>45762</v>
      </c>
      <c r="J4035" s="60">
        <v>45770</v>
      </c>
      <c r="K4035" s="58" t="s">
        <v>3045</v>
      </c>
      <c r="L4035" s="63" t="s">
        <v>7373</v>
      </c>
      <c r="M4035" s="59" t="s">
        <v>3539</v>
      </c>
      <c r="N4035" s="59" t="e" vm="15">
        <v>#VALUE!</v>
      </c>
      <c r="O4035" s="59" t="s">
        <v>3049</v>
      </c>
      <c r="P4035" s="75">
        <v>45693</v>
      </c>
      <c r="Q4035" s="76" t="s">
        <v>7374</v>
      </c>
      <c r="R4035" s="59">
        <v>45758</v>
      </c>
      <c r="V4035" s="92" t="s">
        <v>3082</v>
      </c>
      <c r="W4035" s="92" t="s">
        <v>3082</v>
      </c>
      <c r="AA4035" s="59" t="s">
        <v>3050</v>
      </c>
      <c r="AB4035" s="58" t="s">
        <v>3628</v>
      </c>
      <c r="AC4035" s="92"/>
    </row>
    <row r="4036" spans="1:29" ht="12.75" customHeight="1" x14ac:dyDescent="0.2">
      <c r="A4036" s="63" t="str">
        <f>_xlfn.XLOOKUP(B4036,MCS_Colaboradores!B:B,MCS_Colaboradores!A:A,"")</f>
        <v>E0650</v>
      </c>
      <c r="B4036" s="58" t="s">
        <v>570</v>
      </c>
      <c r="C4036" s="72" t="s">
        <v>20364</v>
      </c>
      <c r="D4036" s="62">
        <v>12173121552</v>
      </c>
      <c r="E4036" s="62">
        <v>322632110</v>
      </c>
      <c r="F4036" s="73"/>
      <c r="G4036" s="59" t="s">
        <v>3052</v>
      </c>
      <c r="H4036" s="59" t="s">
        <v>3044</v>
      </c>
      <c r="J4036" s="60">
        <v>45406</v>
      </c>
      <c r="K4036" s="58" t="s">
        <v>3045</v>
      </c>
      <c r="L4036" s="63">
        <v>2023</v>
      </c>
      <c r="M4036" s="59" t="s">
        <v>3113</v>
      </c>
      <c r="N4036" s="59" t="e" vm="31">
        <v>#VALUE!</v>
      </c>
      <c r="O4036" s="59" t="s">
        <v>3049</v>
      </c>
      <c r="P4036" s="75">
        <v>45122</v>
      </c>
      <c r="Q4036" s="76">
        <v>45406</v>
      </c>
      <c r="R4036" s="59"/>
      <c r="U4036" s="59" t="s">
        <v>3076</v>
      </c>
      <c r="Z4036" s="59" t="s">
        <v>3066</v>
      </c>
      <c r="AA4036" s="59" t="s">
        <v>3050</v>
      </c>
      <c r="AC4036" s="92"/>
    </row>
    <row r="4037" spans="1:29" ht="12.75" customHeight="1" x14ac:dyDescent="0.2">
      <c r="A4037" s="63" t="str">
        <f>_xlfn.XLOOKUP(B4037,MCS_Colaboradores!B:B,MCS_Colaboradores!A:A,"")</f>
        <v>E0730</v>
      </c>
      <c r="B4037" s="58" t="s">
        <v>112</v>
      </c>
      <c r="C4037" s="72" t="s">
        <v>20365</v>
      </c>
      <c r="D4037" s="62">
        <v>12174334602</v>
      </c>
      <c r="E4037" s="62">
        <v>324083564</v>
      </c>
      <c r="F4037" s="73"/>
      <c r="G4037" s="59" t="s">
        <v>3052</v>
      </c>
      <c r="H4037" s="59" t="s">
        <v>3044</v>
      </c>
      <c r="I4037" s="77">
        <v>45323</v>
      </c>
      <c r="J4037" s="60">
        <v>45513</v>
      </c>
      <c r="K4037" s="58" t="s">
        <v>3045</v>
      </c>
      <c r="L4037" s="63">
        <v>2023</v>
      </c>
      <c r="M4037" s="59" t="s">
        <v>3382</v>
      </c>
      <c r="N4037" s="59" t="e" vm="29">
        <v>#VALUE!</v>
      </c>
      <c r="O4037" s="59" t="s">
        <v>3071</v>
      </c>
      <c r="P4037" s="75">
        <v>45118</v>
      </c>
      <c r="Q4037" s="76" t="s">
        <v>3302</v>
      </c>
      <c r="R4037" s="59">
        <v>45513</v>
      </c>
      <c r="U4037" s="59" t="s">
        <v>3159</v>
      </c>
      <c r="Z4037" s="59" t="s">
        <v>4127</v>
      </c>
      <c r="AA4037" s="59" t="s">
        <v>3050</v>
      </c>
      <c r="AC4037" s="92" t="s">
        <v>7377</v>
      </c>
    </row>
    <row r="4038" spans="1:29" ht="12.75" customHeight="1" x14ac:dyDescent="0.2">
      <c r="A4038" s="63" t="str">
        <f>_xlfn.XLOOKUP(B4038,MCS_Colaboradores!B:B,MCS_Colaboradores!A:A,"")</f>
        <v>E0422</v>
      </c>
      <c r="B4038" s="58" t="s">
        <v>522</v>
      </c>
      <c r="C4038" s="72" t="s">
        <v>17245</v>
      </c>
      <c r="D4038" s="62">
        <v>12176476097</v>
      </c>
      <c r="E4038" s="62">
        <v>326513191</v>
      </c>
      <c r="F4038" s="73"/>
      <c r="G4038" s="59" t="s">
        <v>3052</v>
      </c>
      <c r="H4038" s="59" t="s">
        <v>3044</v>
      </c>
      <c r="K4038" s="58" t="s">
        <v>3045</v>
      </c>
      <c r="L4038" s="63" t="s">
        <v>7387</v>
      </c>
      <c r="M4038" s="59" t="s">
        <v>3339</v>
      </c>
      <c r="N4038" s="59" t="e" vm="66">
        <v>#VALUE!</v>
      </c>
      <c r="O4038" s="59" t="s">
        <v>3341</v>
      </c>
      <c r="P4038" s="75">
        <v>45412</v>
      </c>
      <c r="Q4038" s="76">
        <v>45435</v>
      </c>
      <c r="R4038" s="59"/>
      <c r="AA4038" s="59" t="s">
        <v>3050</v>
      </c>
      <c r="AB4038" s="58" t="s">
        <v>7388</v>
      </c>
      <c r="AC4038" s="92"/>
    </row>
    <row r="4039" spans="1:29" ht="12.75" customHeight="1" x14ac:dyDescent="0.2">
      <c r="A4039" s="63" t="str">
        <f>_xlfn.XLOOKUP(B4039,MCS_Colaboradores!B:B,MCS_Colaboradores!A:A,"")</f>
        <v>E0422</v>
      </c>
      <c r="B4039" s="58" t="s">
        <v>522</v>
      </c>
      <c r="C4039" s="72" t="s">
        <v>17245</v>
      </c>
      <c r="D4039" s="62">
        <v>12176476097</v>
      </c>
      <c r="E4039" s="62">
        <v>326513191</v>
      </c>
      <c r="F4039" s="73" t="s">
        <v>7379</v>
      </c>
      <c r="G4039" s="59" t="s">
        <v>3052</v>
      </c>
      <c r="H4039" s="59" t="s">
        <v>3044</v>
      </c>
      <c r="I4039" s="77">
        <v>45691</v>
      </c>
      <c r="J4039" s="60">
        <v>45872</v>
      </c>
      <c r="K4039" s="58" t="s">
        <v>3054</v>
      </c>
      <c r="L4039" s="63" t="s">
        <v>7380</v>
      </c>
      <c r="M4039" s="59" t="s">
        <v>16741</v>
      </c>
      <c r="N4039" s="59" t="e" vm="11">
        <v>#VALUE!</v>
      </c>
      <c r="O4039" s="59" t="s">
        <v>3341</v>
      </c>
      <c r="P4039" s="75">
        <v>45684</v>
      </c>
      <c r="Q4039" s="76">
        <v>45716</v>
      </c>
      <c r="R4039" s="59">
        <v>45869</v>
      </c>
      <c r="V4039" s="92" t="s">
        <v>3082</v>
      </c>
      <c r="W4039" s="92" t="s">
        <v>3132</v>
      </c>
      <c r="AA4039" s="59" t="s">
        <v>3050</v>
      </c>
      <c r="AC4039" s="92" t="s">
        <v>20366</v>
      </c>
    </row>
    <row r="4040" spans="1:29" ht="12.75" customHeight="1" x14ac:dyDescent="0.2">
      <c r="A4040" s="63" t="str">
        <f>_xlfn.XLOOKUP(B4040,MCS_Colaboradores!B:B,MCS_Colaboradores!A:A,"")</f>
        <v>E0422</v>
      </c>
      <c r="B4040" s="58" t="s">
        <v>522</v>
      </c>
      <c r="C4040" s="72" t="s">
        <v>17245</v>
      </c>
      <c r="D4040" s="62">
        <v>12176476097</v>
      </c>
      <c r="E4040" s="62">
        <v>326513191</v>
      </c>
      <c r="F4040" s="73"/>
      <c r="G4040" s="59" t="s">
        <v>3052</v>
      </c>
      <c r="H4040" s="59" t="s">
        <v>3044</v>
      </c>
      <c r="I4040" s="77">
        <v>45586</v>
      </c>
      <c r="J4040" s="60">
        <v>45688</v>
      </c>
      <c r="K4040" s="58" t="s">
        <v>3045</v>
      </c>
      <c r="L4040" s="63" t="s">
        <v>7390</v>
      </c>
      <c r="M4040" s="59" t="s">
        <v>3045</v>
      </c>
      <c r="N4040" s="59" t="e" vm="5">
        <v>#VALUE!</v>
      </c>
      <c r="O4040" s="59" t="s">
        <v>3341</v>
      </c>
      <c r="P4040" s="75">
        <v>45586</v>
      </c>
      <c r="Q4040" s="76" t="s">
        <v>4582</v>
      </c>
      <c r="R4040" s="59">
        <v>45681</v>
      </c>
      <c r="V4040" s="92" t="s">
        <v>3082</v>
      </c>
      <c r="W4040" s="92" t="s">
        <v>3132</v>
      </c>
      <c r="AA4040" s="59" t="s">
        <v>3050</v>
      </c>
      <c r="AC4040" s="92"/>
    </row>
    <row r="4041" spans="1:29" ht="12.75" customHeight="1" x14ac:dyDescent="0.2">
      <c r="A4041" s="63" t="str">
        <f>_xlfn.XLOOKUP(B4041,MCS_Colaboradores!B:B,MCS_Colaboradores!A:A,"")</f>
        <v>E0422</v>
      </c>
      <c r="B4041" s="58" t="s">
        <v>522</v>
      </c>
      <c r="C4041" s="72" t="s">
        <v>17245</v>
      </c>
      <c r="D4041" s="62">
        <v>12176476097</v>
      </c>
      <c r="E4041" s="62">
        <v>326513191</v>
      </c>
      <c r="F4041" s="73" t="s">
        <v>7379</v>
      </c>
      <c r="G4041" s="59" t="s">
        <v>3052</v>
      </c>
      <c r="H4041" s="59" t="s">
        <v>3044</v>
      </c>
      <c r="I4041" s="77">
        <v>45449</v>
      </c>
      <c r="J4041" s="60">
        <v>45548</v>
      </c>
      <c r="K4041" s="58" t="s">
        <v>3045</v>
      </c>
      <c r="L4041" s="63" t="s">
        <v>7384</v>
      </c>
      <c r="M4041" s="59" t="s">
        <v>5637</v>
      </c>
      <c r="N4041" s="59" t="e" vm="154">
        <v>#VALUE!</v>
      </c>
      <c r="O4041" s="59" t="s">
        <v>3341</v>
      </c>
      <c r="P4041" s="75">
        <v>45449</v>
      </c>
      <c r="Q4041" s="76">
        <v>45513</v>
      </c>
      <c r="R4041" s="59">
        <v>45548</v>
      </c>
      <c r="AA4041" s="59" t="s">
        <v>3050</v>
      </c>
      <c r="AC4041" s="92"/>
    </row>
    <row r="4042" spans="1:29" ht="12.75" customHeight="1" x14ac:dyDescent="0.2">
      <c r="A4042" s="63" t="str">
        <f>_xlfn.XLOOKUP(B4042,MCS_Colaboradores!B:B,MCS_Colaboradores!A:A,"")</f>
        <v>E0446</v>
      </c>
      <c r="B4042" s="58" t="s">
        <v>2801</v>
      </c>
      <c r="C4042" s="72" t="s">
        <v>20367</v>
      </c>
      <c r="E4042" s="62">
        <v>331475855</v>
      </c>
      <c r="F4042" s="111" t="s">
        <v>7392</v>
      </c>
      <c r="G4042" s="59" t="s">
        <v>3052</v>
      </c>
      <c r="H4042" s="59" t="s">
        <v>3197</v>
      </c>
      <c r="K4042" s="58" t="s">
        <v>3054</v>
      </c>
      <c r="L4042" s="63" t="s">
        <v>7393</v>
      </c>
      <c r="M4042" s="59" t="s">
        <v>3737</v>
      </c>
      <c r="N4042" s="59" t="e" vm="5">
        <v>#VALUE!</v>
      </c>
      <c r="O4042" s="59" t="s">
        <v>3212</v>
      </c>
      <c r="P4042" s="75">
        <v>45790</v>
      </c>
      <c r="Q4042" s="76">
        <v>45828</v>
      </c>
      <c r="R4042" s="59">
        <v>46052</v>
      </c>
      <c r="V4042" s="92" t="s">
        <v>3082</v>
      </c>
      <c r="W4042" s="92">
        <v>30</v>
      </c>
      <c r="AA4042" s="59" t="s">
        <v>3050</v>
      </c>
      <c r="AB4042" s="63" t="s">
        <v>17456</v>
      </c>
      <c r="AC4042" s="92"/>
    </row>
    <row r="4043" spans="1:29" ht="12.75" customHeight="1" x14ac:dyDescent="0.2">
      <c r="A4043" s="63" t="str">
        <f>_xlfn.XLOOKUP(B4043,MCS_Colaboradores!B:B,MCS_Colaboradores!A:A,"")</f>
        <v>E0946</v>
      </c>
      <c r="B4043" s="58" t="s">
        <v>378</v>
      </c>
      <c r="C4043" s="72" t="s">
        <v>20368</v>
      </c>
      <c r="D4043" s="62">
        <v>12175905154</v>
      </c>
      <c r="E4043" s="62">
        <v>325738173</v>
      </c>
      <c r="F4043" s="73"/>
      <c r="G4043" s="59" t="s">
        <v>3052</v>
      </c>
      <c r="H4043" s="59" t="s">
        <v>3044</v>
      </c>
      <c r="K4043" s="58" t="s">
        <v>3045</v>
      </c>
      <c r="L4043" s="63" t="s">
        <v>3576</v>
      </c>
      <c r="M4043" s="59" t="s">
        <v>3577</v>
      </c>
      <c r="N4043" s="59" t="e" vm="13">
        <v>#VALUE!</v>
      </c>
      <c r="O4043" s="59" t="s">
        <v>3049</v>
      </c>
      <c r="P4043" s="75">
        <v>45364</v>
      </c>
      <c r="Q4043" s="76">
        <v>45398</v>
      </c>
      <c r="R4043" s="59"/>
      <c r="U4043" s="59" t="s">
        <v>3076</v>
      </c>
      <c r="AA4043" s="59" t="s">
        <v>3050</v>
      </c>
      <c r="AC4043" s="92"/>
    </row>
    <row r="4044" spans="1:29" ht="12.75" customHeight="1" x14ac:dyDescent="0.2">
      <c r="A4044" s="63" t="str">
        <f>_xlfn.XLOOKUP(B4044,MCS_Colaboradores!B:B,MCS_Colaboradores!A:A,"")</f>
        <v>E0946</v>
      </c>
      <c r="B4044" s="58" t="s">
        <v>378</v>
      </c>
      <c r="C4044" s="72" t="s">
        <v>20368</v>
      </c>
      <c r="D4044" s="62">
        <v>12175905154</v>
      </c>
      <c r="E4044" s="62">
        <v>325738173</v>
      </c>
      <c r="F4044" s="73"/>
      <c r="G4044" s="59" t="s">
        <v>3052</v>
      </c>
      <c r="H4044" s="59" t="s">
        <v>3044</v>
      </c>
      <c r="K4044" s="58" t="s">
        <v>3045</v>
      </c>
      <c r="L4044" s="63" t="s">
        <v>4809</v>
      </c>
      <c r="M4044" s="59" t="s">
        <v>4810</v>
      </c>
      <c r="O4044" s="59" t="s">
        <v>3049</v>
      </c>
      <c r="R4044" s="59"/>
      <c r="U4044" s="59" t="s">
        <v>3076</v>
      </c>
      <c r="AA4044" s="59" t="s">
        <v>3050</v>
      </c>
      <c r="AC4044" s="92"/>
    </row>
    <row r="4045" spans="1:29" ht="12.75" customHeight="1" x14ac:dyDescent="0.2">
      <c r="A4045" s="63" t="str">
        <f>_xlfn.XLOOKUP(B4045,MCS_Colaboradores!B:B,MCS_Colaboradores!A:A,"")</f>
        <v>E0946</v>
      </c>
      <c r="B4045" s="58" t="s">
        <v>378</v>
      </c>
      <c r="C4045" s="72" t="s">
        <v>20368</v>
      </c>
      <c r="D4045" s="62">
        <v>12175905154</v>
      </c>
      <c r="E4045" s="62">
        <v>325738173</v>
      </c>
      <c r="F4045" s="73"/>
      <c r="G4045" s="59" t="s">
        <v>3052</v>
      </c>
      <c r="H4045" s="59" t="s">
        <v>3044</v>
      </c>
      <c r="I4045" s="77">
        <v>45474</v>
      </c>
      <c r="J4045" s="60">
        <v>45499</v>
      </c>
      <c r="K4045" s="58" t="s">
        <v>3045</v>
      </c>
      <c r="L4045" s="63" t="s">
        <v>4099</v>
      </c>
      <c r="M4045" s="59" t="s">
        <v>4100</v>
      </c>
      <c r="N4045" s="59" t="e" vm="8">
        <v>#VALUE!</v>
      </c>
      <c r="O4045" s="59" t="s">
        <v>3110</v>
      </c>
      <c r="P4045" s="75">
        <v>45474</v>
      </c>
      <c r="Q4045" s="76">
        <v>45488</v>
      </c>
      <c r="R4045" s="59">
        <v>45485</v>
      </c>
      <c r="AA4045" s="59" t="s">
        <v>3050</v>
      </c>
      <c r="AC4045" s="92"/>
    </row>
    <row r="4046" spans="1:29" ht="12.75" customHeight="1" x14ac:dyDescent="0.2">
      <c r="A4046" s="63" t="str">
        <f>_xlfn.XLOOKUP(B4046,MCS_Colaboradores!B:B,MCS_Colaboradores!A:A,"")</f>
        <v>E0946</v>
      </c>
      <c r="B4046" s="58" t="s">
        <v>378</v>
      </c>
      <c r="C4046" s="72" t="s">
        <v>20368</v>
      </c>
      <c r="D4046" s="62">
        <v>12175905154</v>
      </c>
      <c r="E4046" s="62">
        <v>325738173</v>
      </c>
      <c r="F4046" s="73"/>
      <c r="G4046" s="59" t="s">
        <v>3052</v>
      </c>
      <c r="H4046" s="59" t="s">
        <v>3044</v>
      </c>
      <c r="I4046" s="77">
        <v>45502</v>
      </c>
      <c r="K4046" s="58" t="s">
        <v>3054</v>
      </c>
      <c r="L4046" s="63" t="s">
        <v>3977</v>
      </c>
      <c r="M4046" s="59" t="s">
        <v>3205</v>
      </c>
      <c r="N4046" s="59" t="e" vm="5">
        <v>#VALUE!</v>
      </c>
      <c r="O4046" s="59" t="s">
        <v>3049</v>
      </c>
      <c r="P4046" s="75">
        <v>45502</v>
      </c>
      <c r="Q4046" s="76">
        <v>45565</v>
      </c>
      <c r="R4046" s="59">
        <v>45528</v>
      </c>
      <c r="AA4046" s="59" t="s">
        <v>3050</v>
      </c>
      <c r="AC4046" s="92"/>
    </row>
    <row r="4047" spans="1:29" ht="12.75" customHeight="1" x14ac:dyDescent="0.2">
      <c r="A4047" s="63" t="str">
        <f>_xlfn.XLOOKUP(B4047,MCS_Colaboradores!B:B,MCS_Colaboradores!A:A,"")</f>
        <v>E0946</v>
      </c>
      <c r="B4047" s="58" t="s">
        <v>378</v>
      </c>
      <c r="C4047" s="72" t="s">
        <v>20368</v>
      </c>
      <c r="D4047" s="62">
        <v>12175905154</v>
      </c>
      <c r="E4047" s="62">
        <v>325738173</v>
      </c>
      <c r="F4047" s="73"/>
      <c r="G4047" s="59" t="s">
        <v>3052</v>
      </c>
      <c r="H4047" s="59" t="s">
        <v>3044</v>
      </c>
      <c r="I4047" s="77">
        <v>45502</v>
      </c>
      <c r="K4047" s="58" t="s">
        <v>3054</v>
      </c>
      <c r="L4047" s="63" t="s">
        <v>4901</v>
      </c>
      <c r="M4047" s="59" t="s">
        <v>3205</v>
      </c>
      <c r="N4047" s="59" t="e" vm="15">
        <v>#VALUE!</v>
      </c>
      <c r="O4047" s="59" t="s">
        <v>3049</v>
      </c>
      <c r="P4047" s="75">
        <v>45530</v>
      </c>
      <c r="Q4047" s="76">
        <v>45626</v>
      </c>
      <c r="R4047" s="59">
        <v>45609</v>
      </c>
      <c r="AA4047" s="59" t="s">
        <v>3050</v>
      </c>
      <c r="AC4047" s="92"/>
    </row>
    <row r="4048" spans="1:29" ht="12.75" customHeight="1" x14ac:dyDescent="0.2">
      <c r="A4048" s="63" t="str">
        <f>_xlfn.XLOOKUP(B4048,MCS_Colaboradores!B:B,MCS_Colaboradores!A:A,"")</f>
        <v>E0946</v>
      </c>
      <c r="B4048" s="58" t="s">
        <v>378</v>
      </c>
      <c r="C4048" s="72" t="s">
        <v>20368</v>
      </c>
      <c r="D4048" s="62">
        <v>12175905154</v>
      </c>
      <c r="E4048" s="62">
        <v>325738173</v>
      </c>
      <c r="F4048" s="73"/>
      <c r="G4048" s="59" t="s">
        <v>3052</v>
      </c>
      <c r="H4048" s="59" t="s">
        <v>3044</v>
      </c>
      <c r="I4048" s="77">
        <v>45419</v>
      </c>
      <c r="J4048" s="60">
        <v>45443</v>
      </c>
      <c r="K4048" s="58" t="s">
        <v>3045</v>
      </c>
      <c r="L4048" s="63" t="s">
        <v>4094</v>
      </c>
      <c r="M4048" s="59" t="s">
        <v>3360</v>
      </c>
      <c r="O4048" s="59" t="s">
        <v>3110</v>
      </c>
      <c r="P4048" s="75">
        <v>45418</v>
      </c>
      <c r="Q4048" s="76">
        <v>45443</v>
      </c>
      <c r="R4048" s="59"/>
      <c r="AA4048" s="59" t="s">
        <v>3050</v>
      </c>
      <c r="AC4048" s="92"/>
    </row>
    <row r="4049" spans="1:30" ht="12.75" customHeight="1" x14ac:dyDescent="0.2">
      <c r="A4049" s="63" t="str">
        <f>_xlfn.XLOOKUP(B4049,MCS_Colaboradores!B:B,MCS_Colaboradores!A:A,"")</f>
        <v>E0946</v>
      </c>
      <c r="B4049" s="58" t="s">
        <v>378</v>
      </c>
      <c r="C4049" s="72" t="s">
        <v>20368</v>
      </c>
      <c r="D4049" s="62">
        <v>12175905154</v>
      </c>
      <c r="E4049" s="62">
        <v>325738173</v>
      </c>
      <c r="F4049" s="73"/>
      <c r="G4049" s="59" t="s">
        <v>3052</v>
      </c>
      <c r="H4049" s="59" t="s">
        <v>3044</v>
      </c>
      <c r="I4049" s="77">
        <v>45474</v>
      </c>
      <c r="J4049" s="60">
        <v>45499</v>
      </c>
      <c r="K4049" s="58" t="s">
        <v>3045</v>
      </c>
      <c r="L4049" s="63" t="s">
        <v>3359</v>
      </c>
      <c r="M4049" s="59" t="s">
        <v>3360</v>
      </c>
      <c r="N4049" s="59" t="e" vm="70">
        <v>#VALUE!</v>
      </c>
      <c r="O4049" s="59" t="s">
        <v>3110</v>
      </c>
      <c r="P4049" s="75">
        <v>45488</v>
      </c>
      <c r="Q4049" s="76">
        <v>45507</v>
      </c>
      <c r="R4049" s="59">
        <v>45499</v>
      </c>
      <c r="AA4049" s="59" t="s">
        <v>3050</v>
      </c>
      <c r="AC4049" s="92"/>
    </row>
    <row r="4050" spans="1:30" ht="12.75" customHeight="1" x14ac:dyDescent="0.2">
      <c r="A4050" s="63" t="str">
        <f>_xlfn.XLOOKUP(B4050,MCS_Colaboradores!B:B,MCS_Colaboradores!A:A,"")</f>
        <v>E0946</v>
      </c>
      <c r="B4050" s="58" t="s">
        <v>378</v>
      </c>
      <c r="C4050" s="72" t="s">
        <v>20368</v>
      </c>
      <c r="D4050" s="62">
        <v>12175905154</v>
      </c>
      <c r="E4050" s="62">
        <v>325738173</v>
      </c>
      <c r="F4050" s="73"/>
      <c r="G4050" s="59" t="s">
        <v>3052</v>
      </c>
      <c r="H4050" s="59" t="s">
        <v>3044</v>
      </c>
      <c r="I4050" s="77">
        <v>45614</v>
      </c>
      <c r="J4050" s="60">
        <v>45670</v>
      </c>
      <c r="K4050" s="58" t="s">
        <v>3045</v>
      </c>
      <c r="L4050" s="63" t="s">
        <v>6241</v>
      </c>
      <c r="M4050" s="59" t="s">
        <v>6242</v>
      </c>
      <c r="N4050" s="59" t="e" vm="5">
        <v>#VALUE!</v>
      </c>
      <c r="O4050" s="59" t="s">
        <v>3049</v>
      </c>
      <c r="P4050" s="75">
        <v>45614</v>
      </c>
      <c r="Q4050" s="76">
        <v>45674</v>
      </c>
      <c r="R4050" s="59">
        <v>45670</v>
      </c>
      <c r="AA4050" s="59" t="s">
        <v>3050</v>
      </c>
      <c r="AC4050" s="92"/>
    </row>
    <row r="4051" spans="1:30" ht="12.75" customHeight="1" x14ac:dyDescent="0.2">
      <c r="A4051" s="63" t="str">
        <f>_xlfn.XLOOKUP(B4051,MCS_Colaboradores!B:B,MCS_Colaboradores!A:A,"")</f>
        <v>E0588</v>
      </c>
      <c r="B4051" s="58" t="s">
        <v>2447</v>
      </c>
      <c r="C4051" s="72" t="s">
        <v>20369</v>
      </c>
      <c r="F4051" s="73" t="s">
        <v>7403</v>
      </c>
      <c r="G4051" s="59" t="s">
        <v>3052</v>
      </c>
      <c r="H4051" s="59" t="s">
        <v>3197</v>
      </c>
      <c r="K4051" s="58" t="s">
        <v>16490</v>
      </c>
      <c r="L4051" s="63" t="s">
        <v>17680</v>
      </c>
      <c r="M4051" s="59" t="s">
        <v>3360</v>
      </c>
      <c r="N4051" s="59" t="e" vm="68">
        <v>#VALUE!</v>
      </c>
      <c r="O4051" s="59" t="s">
        <v>17250</v>
      </c>
      <c r="P4051" s="75">
        <v>45957</v>
      </c>
      <c r="Q4051" s="76">
        <v>45985</v>
      </c>
      <c r="R4051" s="87">
        <v>45984</v>
      </c>
      <c r="V4051" s="92" t="s">
        <v>3175</v>
      </c>
      <c r="W4051" s="92" t="s">
        <v>3175</v>
      </c>
      <c r="Y4051" s="87" t="s">
        <v>6200</v>
      </c>
      <c r="AA4051" s="59" t="s">
        <v>3050</v>
      </c>
      <c r="AC4051" s="92"/>
    </row>
    <row r="4052" spans="1:30" ht="12.75" customHeight="1" x14ac:dyDescent="0.2">
      <c r="A4052" s="63" t="str">
        <f>_xlfn.XLOOKUP(B4052,MCS_Colaboradores!B:B,MCS_Colaboradores!A:A,"")</f>
        <v>E0588</v>
      </c>
      <c r="B4052" s="58" t="s">
        <v>2447</v>
      </c>
      <c r="C4052" s="72" t="s">
        <v>20370</v>
      </c>
      <c r="F4052" s="111" t="s">
        <v>7403</v>
      </c>
      <c r="G4052" s="59" t="s">
        <v>3052</v>
      </c>
      <c r="H4052" s="59" t="s">
        <v>3044</v>
      </c>
      <c r="K4052" s="58" t="s">
        <v>3045</v>
      </c>
      <c r="L4052" s="63" t="s">
        <v>4796</v>
      </c>
      <c r="M4052" s="59" t="s">
        <v>18419</v>
      </c>
      <c r="N4052" s="59" t="e" vm="8">
        <v>#VALUE!</v>
      </c>
      <c r="O4052" s="59" t="s">
        <v>3065</v>
      </c>
      <c r="P4052" s="75">
        <v>45757</v>
      </c>
      <c r="Q4052" s="76">
        <v>45787</v>
      </c>
      <c r="R4052" s="59">
        <v>45877</v>
      </c>
      <c r="V4052" s="92" t="s">
        <v>3175</v>
      </c>
      <c r="W4052" s="92" t="s">
        <v>3175</v>
      </c>
      <c r="AA4052" s="59" t="s">
        <v>3050</v>
      </c>
      <c r="AC4052" s="92"/>
    </row>
    <row r="4053" spans="1:30" ht="12.75" customHeight="1" x14ac:dyDescent="0.2">
      <c r="A4053" s="63" t="str">
        <f>_xlfn.XLOOKUP(B4053,MCS_Colaboradores!B:B,MCS_Colaboradores!A:A,"")</f>
        <v>E0588</v>
      </c>
      <c r="B4053" s="58" t="s">
        <v>2447</v>
      </c>
      <c r="C4053" s="72" t="s">
        <v>20370</v>
      </c>
      <c r="F4053" s="73" t="s">
        <v>7403</v>
      </c>
      <c r="G4053" s="59" t="s">
        <v>3052</v>
      </c>
      <c r="H4053" s="59" t="s">
        <v>3044</v>
      </c>
      <c r="K4053" s="58" t="s">
        <v>3045</v>
      </c>
      <c r="L4053" s="63" t="s">
        <v>5010</v>
      </c>
      <c r="M4053" s="59" t="s">
        <v>3221</v>
      </c>
      <c r="N4053" s="59" t="e" vm="3">
        <v>#VALUE!</v>
      </c>
      <c r="O4053" s="59" t="s">
        <v>3071</v>
      </c>
      <c r="P4053" s="75">
        <v>45707</v>
      </c>
      <c r="Q4053" s="76">
        <v>45735</v>
      </c>
      <c r="R4053" s="59">
        <v>45751</v>
      </c>
      <c r="V4053" s="92" t="s">
        <v>3202</v>
      </c>
      <c r="W4053" s="92" t="s">
        <v>3175</v>
      </c>
      <c r="AA4053" s="59" t="s">
        <v>3050</v>
      </c>
      <c r="AC4053" s="92"/>
    </row>
    <row r="4054" spans="1:30" ht="12.75" customHeight="1" x14ac:dyDescent="0.2">
      <c r="A4054" s="63" t="str">
        <f>_xlfn.XLOOKUP(B4054,MCS_Colaboradores!B:B,MCS_Colaboradores!A:A,"")</f>
        <v>E0457</v>
      </c>
      <c r="B4054" s="58" t="s">
        <v>1455</v>
      </c>
      <c r="C4054" s="72" t="s">
        <v>20371</v>
      </c>
      <c r="E4054" s="62">
        <v>329347977</v>
      </c>
      <c r="F4054" s="73" t="s">
        <v>7406</v>
      </c>
      <c r="G4054" s="59" t="s">
        <v>3141</v>
      </c>
      <c r="H4054" s="59" t="s">
        <v>3069</v>
      </c>
      <c r="I4054" s="77">
        <v>45762</v>
      </c>
      <c r="K4054" s="58" t="s">
        <v>3045</v>
      </c>
      <c r="L4054" s="63" t="s">
        <v>3783</v>
      </c>
      <c r="M4054" s="59" t="s">
        <v>17370</v>
      </c>
      <c r="N4054" s="59" t="e" vm="51">
        <v>#VALUE!</v>
      </c>
      <c r="O4054" s="59" t="s">
        <v>3212</v>
      </c>
      <c r="P4054" s="75">
        <v>45572</v>
      </c>
      <c r="Q4054" s="76">
        <v>45646</v>
      </c>
      <c r="R4054" s="59"/>
      <c r="V4054" s="92" t="s">
        <v>3082</v>
      </c>
      <c r="W4054" s="92" t="s">
        <v>3082</v>
      </c>
      <c r="AA4054" s="59" t="s">
        <v>3050</v>
      </c>
      <c r="AC4054" s="92" t="s">
        <v>3164</v>
      </c>
    </row>
    <row r="4055" spans="1:30" ht="12.75" customHeight="1" x14ac:dyDescent="0.2">
      <c r="A4055" s="63" t="str">
        <f>_xlfn.XLOOKUP(B4055,MCS_Colaboradores!B:B,MCS_Colaboradores!A:A,"")</f>
        <v>E0457</v>
      </c>
      <c r="B4055" s="58" t="s">
        <v>1455</v>
      </c>
      <c r="C4055" s="72" t="s">
        <v>20372</v>
      </c>
      <c r="D4055" s="62">
        <v>12178420787</v>
      </c>
      <c r="E4055" s="62">
        <v>329347977</v>
      </c>
      <c r="F4055" s="73" t="s">
        <v>7406</v>
      </c>
      <c r="G4055" s="59" t="s">
        <v>3052</v>
      </c>
      <c r="H4055" s="59" t="s">
        <v>3044</v>
      </c>
      <c r="I4055" s="77">
        <v>45908</v>
      </c>
      <c r="J4055" s="60">
        <v>45923</v>
      </c>
      <c r="K4055" s="58" t="s">
        <v>3590</v>
      </c>
      <c r="L4055" s="63" t="s">
        <v>20373</v>
      </c>
      <c r="M4055" s="59" t="s">
        <v>3070</v>
      </c>
      <c r="N4055" s="59" t="e" vm="93">
        <v>#VALUE!</v>
      </c>
      <c r="O4055" s="59" t="s">
        <v>3065</v>
      </c>
      <c r="P4055" s="75">
        <v>45908</v>
      </c>
      <c r="Q4055" s="76">
        <v>45961</v>
      </c>
      <c r="V4055" s="92" t="s">
        <v>3082</v>
      </c>
      <c r="W4055" s="92" t="s">
        <v>3082</v>
      </c>
      <c r="Y4055" s="87" t="s">
        <v>6200</v>
      </c>
      <c r="AA4055" s="59" t="s">
        <v>3050</v>
      </c>
      <c r="AB4055" s="58" t="s">
        <v>4513</v>
      </c>
      <c r="AC4055" s="92"/>
    </row>
    <row r="4056" spans="1:30" ht="12.75" customHeight="1" x14ac:dyDescent="0.2">
      <c r="A4056" s="63" t="str">
        <f>_xlfn.XLOOKUP(B4056,MCS_Colaboradores!B:B,MCS_Colaboradores!A:A,"")</f>
        <v>E0457</v>
      </c>
      <c r="B4056" s="58" t="s">
        <v>1455</v>
      </c>
      <c r="C4056" s="72" t="s">
        <v>20371</v>
      </c>
      <c r="D4056" s="62">
        <v>12178420787</v>
      </c>
      <c r="E4056" s="62">
        <v>329347977</v>
      </c>
      <c r="F4056" s="111" t="s">
        <v>7406</v>
      </c>
      <c r="G4056" s="59" t="s">
        <v>3052</v>
      </c>
      <c r="H4056" s="59" t="s">
        <v>3044</v>
      </c>
      <c r="I4056" s="77">
        <v>45785</v>
      </c>
      <c r="J4056" s="60">
        <v>45883</v>
      </c>
      <c r="K4056" s="58" t="s">
        <v>3045</v>
      </c>
      <c r="L4056" s="63" t="s">
        <v>7407</v>
      </c>
      <c r="M4056" s="59" t="s">
        <v>3070</v>
      </c>
      <c r="N4056" s="59" t="e" vm="93">
        <v>#VALUE!</v>
      </c>
      <c r="O4056" s="59" t="s">
        <v>3065</v>
      </c>
      <c r="P4056" s="75">
        <v>45579</v>
      </c>
      <c r="Q4056" s="76">
        <v>45653</v>
      </c>
      <c r="R4056" s="59">
        <v>45883</v>
      </c>
      <c r="AA4056" s="59" t="s">
        <v>3050</v>
      </c>
      <c r="AB4056" s="58" t="s">
        <v>3237</v>
      </c>
      <c r="AC4056" s="92"/>
    </row>
    <row r="4057" spans="1:30" ht="12.75" customHeight="1" x14ac:dyDescent="0.2">
      <c r="A4057" s="63" t="str">
        <f>_xlfn.XLOOKUP(B4057,MCS_Colaboradores!B:B,MCS_Colaboradores!A:A,"")</f>
        <v>E1215</v>
      </c>
      <c r="B4057" s="58" t="s">
        <v>1059</v>
      </c>
      <c r="C4057" s="72" t="s">
        <v>20374</v>
      </c>
      <c r="D4057" s="62">
        <v>12174522429</v>
      </c>
      <c r="E4057" s="62">
        <v>324222629</v>
      </c>
      <c r="F4057" s="73"/>
      <c r="G4057" s="59" t="s">
        <v>3052</v>
      </c>
      <c r="H4057" s="59" t="s">
        <v>3044</v>
      </c>
      <c r="I4057" s="77">
        <v>45374</v>
      </c>
      <c r="J4057" s="60">
        <v>45398</v>
      </c>
      <c r="K4057" s="58" t="s">
        <v>3045</v>
      </c>
      <c r="L4057" s="63" t="s">
        <v>3576</v>
      </c>
      <c r="M4057" s="59" t="s">
        <v>3577</v>
      </c>
      <c r="N4057" s="59" t="e" vm="13">
        <v>#VALUE!</v>
      </c>
      <c r="O4057" s="59" t="s">
        <v>3049</v>
      </c>
      <c r="P4057" s="75">
        <v>45364</v>
      </c>
      <c r="Q4057" s="76">
        <v>45398</v>
      </c>
      <c r="R4057" s="59"/>
      <c r="U4057" s="59" t="s">
        <v>3076</v>
      </c>
      <c r="AA4057" s="59" t="s">
        <v>3050</v>
      </c>
      <c r="AC4057" s="92"/>
    </row>
    <row r="4058" spans="1:30" ht="12.75" customHeight="1" x14ac:dyDescent="0.2">
      <c r="A4058" s="63" t="str">
        <f>_xlfn.XLOOKUP(B4058,MCS_Colaboradores!B:B,MCS_Colaboradores!A:A,"")</f>
        <v>E0178</v>
      </c>
      <c r="B4058" s="58" t="s">
        <v>2449</v>
      </c>
      <c r="C4058" s="72" t="s">
        <v>20375</v>
      </c>
      <c r="F4058" s="73"/>
      <c r="G4058" s="59" t="s">
        <v>3052</v>
      </c>
      <c r="H4058" s="59" t="s">
        <v>3044</v>
      </c>
      <c r="K4058" s="58" t="s">
        <v>3095</v>
      </c>
      <c r="L4058" s="63" t="s">
        <v>3593</v>
      </c>
      <c r="M4058" s="59" t="s">
        <v>18118</v>
      </c>
      <c r="N4058" s="59" t="e" vm="18">
        <v>#VALUE!</v>
      </c>
      <c r="O4058" s="59" t="s">
        <v>16984</v>
      </c>
      <c r="P4058" s="75">
        <v>45712</v>
      </c>
      <c r="R4058" s="87">
        <v>45848</v>
      </c>
      <c r="V4058" s="92" t="s">
        <v>3059</v>
      </c>
      <c r="W4058" s="92" t="s">
        <v>3266</v>
      </c>
      <c r="X4058" s="59" t="s">
        <v>3077</v>
      </c>
      <c r="Z4058" s="59" t="s">
        <v>3066</v>
      </c>
      <c r="AA4058" s="59" t="s">
        <v>3050</v>
      </c>
      <c r="AC4058" s="92" t="s">
        <v>6122</v>
      </c>
      <c r="AD4058" s="58" t="s">
        <v>20376</v>
      </c>
    </row>
    <row r="4059" spans="1:30" ht="12.75" customHeight="1" x14ac:dyDescent="0.2">
      <c r="A4059" s="63" t="str">
        <f>_xlfn.XLOOKUP(B4059,MCS_Colaboradores!B:B,MCS_Colaboradores!A:A,"")</f>
        <v>E0178</v>
      </c>
      <c r="B4059" s="58" t="s">
        <v>2449</v>
      </c>
      <c r="C4059" s="72" t="s">
        <v>20377</v>
      </c>
      <c r="F4059" s="73"/>
      <c r="G4059" s="59" t="s">
        <v>3052</v>
      </c>
      <c r="H4059" s="59" t="s">
        <v>3044</v>
      </c>
      <c r="K4059" s="58" t="s">
        <v>3095</v>
      </c>
      <c r="L4059" s="63" t="s">
        <v>17676</v>
      </c>
      <c r="M4059" s="59" t="s">
        <v>17567</v>
      </c>
      <c r="N4059" s="59" t="e" vm="8">
        <v>#VALUE!</v>
      </c>
      <c r="O4059" s="59" t="s">
        <v>3071</v>
      </c>
      <c r="P4059" s="75">
        <v>45687</v>
      </c>
      <c r="Q4059" s="76">
        <v>45716</v>
      </c>
      <c r="R4059" s="87">
        <v>45709</v>
      </c>
      <c r="V4059" s="92" t="s">
        <v>3059</v>
      </c>
      <c r="W4059" s="92">
        <v>44</v>
      </c>
      <c r="AA4059" s="59" t="s">
        <v>3050</v>
      </c>
      <c r="AB4059" s="58" t="s">
        <v>17677</v>
      </c>
      <c r="AC4059" s="92"/>
      <c r="AD4059" s="58" t="s">
        <v>20376</v>
      </c>
    </row>
    <row r="4060" spans="1:30" ht="12.75" customHeight="1" x14ac:dyDescent="0.2">
      <c r="A4060" s="63" t="str">
        <f>_xlfn.XLOOKUP(B4060,MCS_Colaboradores!B:B,MCS_Colaboradores!A:A,"")</f>
        <v>E1733</v>
      </c>
      <c r="B4060" s="58" t="s">
        <v>14676</v>
      </c>
      <c r="C4060" s="72" t="s">
        <v>20378</v>
      </c>
      <c r="F4060" s="73"/>
      <c r="G4060" s="59" t="s">
        <v>3052</v>
      </c>
      <c r="H4060" s="59" t="s">
        <v>3044</v>
      </c>
      <c r="K4060" s="58" t="s">
        <v>3590</v>
      </c>
      <c r="L4060" s="63" t="s">
        <v>17668</v>
      </c>
      <c r="M4060" s="59" t="s">
        <v>17669</v>
      </c>
      <c r="N4060" s="59" t="e" vm="2">
        <v>#VALUE!</v>
      </c>
      <c r="P4060" s="75">
        <v>45880</v>
      </c>
      <c r="Q4060" s="76">
        <v>45941</v>
      </c>
      <c r="R4060" s="87">
        <v>45912</v>
      </c>
      <c r="V4060" s="92" t="s">
        <v>3266</v>
      </c>
      <c r="W4060" s="92">
        <v>38</v>
      </c>
      <c r="Y4060" s="87" t="s">
        <v>6200</v>
      </c>
      <c r="AA4060" s="59" t="s">
        <v>3050</v>
      </c>
      <c r="AB4060" s="58" t="s">
        <v>17670</v>
      </c>
      <c r="AC4060" s="92"/>
    </row>
    <row r="4061" spans="1:30" ht="12.75" customHeight="1" x14ac:dyDescent="0.2">
      <c r="A4061" s="63" t="str">
        <f>_xlfn.XLOOKUP(B4061,MCS_Colaboradores!B:B,MCS_Colaboradores!A:A,"")</f>
        <v>E1322</v>
      </c>
      <c r="B4061" s="58" t="s">
        <v>955</v>
      </c>
      <c r="C4061" s="72" t="s">
        <v>20379</v>
      </c>
      <c r="D4061" s="62">
        <v>12090888675</v>
      </c>
      <c r="E4061" s="62">
        <v>311321640</v>
      </c>
      <c r="F4061" s="73"/>
      <c r="G4061" s="59" t="s">
        <v>3052</v>
      </c>
      <c r="H4061" s="59" t="s">
        <v>3044</v>
      </c>
      <c r="I4061" s="77">
        <v>45701</v>
      </c>
      <c r="K4061" s="58" t="s">
        <v>3045</v>
      </c>
      <c r="L4061" s="63" t="s">
        <v>3344</v>
      </c>
      <c r="M4061" s="59" t="s">
        <v>3345</v>
      </c>
      <c r="N4061" s="59" t="e" vm="67">
        <v>#VALUE!</v>
      </c>
      <c r="O4061" s="59" t="s">
        <v>16519</v>
      </c>
      <c r="P4061" s="75">
        <v>45701</v>
      </c>
      <c r="Q4061" s="76">
        <v>45760</v>
      </c>
      <c r="R4061" s="59"/>
      <c r="V4061" s="92" t="s">
        <v>3082</v>
      </c>
      <c r="W4061" s="92">
        <v>42</v>
      </c>
      <c r="AA4061" s="59" t="s">
        <v>3050</v>
      </c>
      <c r="AC4061" s="92" t="s">
        <v>3319</v>
      </c>
    </row>
    <row r="4062" spans="1:30" ht="12.75" customHeight="1" x14ac:dyDescent="0.2">
      <c r="A4062" s="63" t="str">
        <f>_xlfn.XLOOKUP(B4062,MCS_Colaboradores!B:B,MCS_Colaboradores!A:A,"")</f>
        <v>E0643</v>
      </c>
      <c r="B4062" s="58" t="s">
        <v>2827</v>
      </c>
      <c r="C4062" s="72" t="s">
        <v>20380</v>
      </c>
      <c r="D4062" s="62">
        <v>12095546029</v>
      </c>
      <c r="E4062" s="62">
        <v>314668691</v>
      </c>
      <c r="F4062" s="73"/>
      <c r="G4062" s="59" t="s">
        <v>3052</v>
      </c>
      <c r="H4062" s="59" t="s">
        <v>3069</v>
      </c>
      <c r="K4062" s="58" t="s">
        <v>3045</v>
      </c>
      <c r="L4062" s="63" t="s">
        <v>5765</v>
      </c>
      <c r="M4062" s="59" t="s">
        <v>16681</v>
      </c>
      <c r="N4062" s="59" t="e" vm="11">
        <v>#VALUE!</v>
      </c>
      <c r="O4062" s="59" t="s">
        <v>3071</v>
      </c>
      <c r="P4062" s="75">
        <v>45811</v>
      </c>
      <c r="Q4062" s="76">
        <v>45849</v>
      </c>
      <c r="R4062" s="59"/>
      <c r="V4062" s="92" t="s">
        <v>3175</v>
      </c>
      <c r="W4062" s="92">
        <v>38</v>
      </c>
      <c r="AA4062" s="59" t="s">
        <v>3050</v>
      </c>
      <c r="AB4062" s="58" t="s">
        <v>4467</v>
      </c>
      <c r="AC4062" s="92"/>
    </row>
    <row r="4063" spans="1:30" ht="12.75" customHeight="1" x14ac:dyDescent="0.2">
      <c r="A4063" s="63" t="str">
        <f>_xlfn.XLOOKUP(B4063,MCS_Colaboradores!B:B,MCS_Colaboradores!A:A,"")</f>
        <v>E1376</v>
      </c>
      <c r="B4063" s="58" t="s">
        <v>1467</v>
      </c>
      <c r="C4063" s="72" t="s">
        <v>20381</v>
      </c>
      <c r="D4063" s="62">
        <v>12088874780</v>
      </c>
      <c r="E4063" s="62">
        <v>309411041</v>
      </c>
      <c r="F4063" s="73"/>
      <c r="G4063" s="59" t="s">
        <v>3069</v>
      </c>
      <c r="H4063" s="59" t="s">
        <v>3069</v>
      </c>
      <c r="K4063" s="58" t="s">
        <v>3045</v>
      </c>
      <c r="L4063" s="63" t="s">
        <v>4429</v>
      </c>
      <c r="M4063" s="59" t="s">
        <v>4430</v>
      </c>
      <c r="O4063" s="59" t="s">
        <v>3071</v>
      </c>
      <c r="P4063" s="75">
        <v>45462</v>
      </c>
      <c r="Q4063" s="76">
        <v>45541</v>
      </c>
      <c r="R4063" s="59"/>
      <c r="AA4063" s="59" t="s">
        <v>3050</v>
      </c>
      <c r="AC4063" s="92" t="s">
        <v>7415</v>
      </c>
    </row>
    <row r="4064" spans="1:30" ht="12.75" customHeight="1" x14ac:dyDescent="0.2">
      <c r="A4064" s="63" t="str">
        <f>_xlfn.XLOOKUP(B4064,MCS_Colaboradores!B:B,MCS_Colaboradores!A:A,"")</f>
        <v>E0061</v>
      </c>
      <c r="B4064" s="58" t="s">
        <v>1771</v>
      </c>
      <c r="C4064" s="72" t="s">
        <v>20382</v>
      </c>
      <c r="E4064" s="62">
        <v>338010289</v>
      </c>
      <c r="F4064" s="111">
        <v>122006449</v>
      </c>
      <c r="G4064" s="59" t="s">
        <v>3052</v>
      </c>
      <c r="H4064" s="59" t="s">
        <v>3197</v>
      </c>
      <c r="K4064" s="58" t="s">
        <v>3054</v>
      </c>
      <c r="L4064" s="63" t="s">
        <v>7417</v>
      </c>
      <c r="M4064" s="59" t="s">
        <v>3774</v>
      </c>
      <c r="N4064" s="59" t="e" vm="30">
        <v>#VALUE!</v>
      </c>
      <c r="O4064" s="59" t="s">
        <v>16994</v>
      </c>
      <c r="P4064" s="75">
        <v>45733</v>
      </c>
      <c r="Q4064" s="76">
        <v>45794</v>
      </c>
      <c r="R4064" s="59">
        <v>45999</v>
      </c>
      <c r="V4064" s="92" t="s">
        <v>3175</v>
      </c>
      <c r="W4064" s="92">
        <v>34</v>
      </c>
      <c r="AA4064" s="59" t="s">
        <v>3050</v>
      </c>
      <c r="AB4064" s="63" t="s">
        <v>17702</v>
      </c>
      <c r="AC4064" s="92"/>
    </row>
    <row r="4065" spans="1:30" ht="12.75" customHeight="1" x14ac:dyDescent="0.2">
      <c r="A4065" s="63" t="str">
        <f>_xlfn.XLOOKUP(B4065,MCS_Colaboradores!B:B,MCS_Colaboradores!A:A,"")</f>
        <v>E0061</v>
      </c>
      <c r="B4065" s="58" t="s">
        <v>1771</v>
      </c>
      <c r="C4065" s="72" t="s">
        <v>20382</v>
      </c>
      <c r="F4065" s="73"/>
      <c r="G4065" s="59" t="s">
        <v>3052</v>
      </c>
      <c r="H4065" s="59" t="s">
        <v>3044</v>
      </c>
      <c r="K4065" s="58" t="s">
        <v>3045</v>
      </c>
      <c r="L4065" s="63" t="s">
        <v>7419</v>
      </c>
      <c r="M4065" s="59" t="s">
        <v>5384</v>
      </c>
      <c r="N4065" s="59" t="s">
        <v>4585</v>
      </c>
      <c r="O4065" s="59" t="s">
        <v>3071</v>
      </c>
      <c r="P4065" s="75">
        <v>45726</v>
      </c>
      <c r="Q4065" s="76">
        <v>45757</v>
      </c>
      <c r="R4065" s="59">
        <v>45730</v>
      </c>
      <c r="V4065" s="92" t="s">
        <v>3175</v>
      </c>
      <c r="W4065" s="92">
        <v>34</v>
      </c>
      <c r="AA4065" s="59" t="s">
        <v>3050</v>
      </c>
      <c r="AC4065" s="92"/>
    </row>
    <row r="4066" spans="1:30" ht="12.75" customHeight="1" x14ac:dyDescent="0.2">
      <c r="A4066" s="63" t="str">
        <f>_xlfn.XLOOKUP(B4066,MCS_Colaboradores!B:B,MCS_Colaboradores!A:A,"")</f>
        <v>E0751</v>
      </c>
      <c r="B4066" s="58" t="s">
        <v>903</v>
      </c>
      <c r="C4066" s="72" t="s">
        <v>20383</v>
      </c>
      <c r="D4066" s="62">
        <v>12178131673</v>
      </c>
      <c r="E4066" s="62">
        <v>328402125</v>
      </c>
      <c r="F4066" s="73"/>
      <c r="G4066" s="59" t="s">
        <v>3052</v>
      </c>
      <c r="H4066" s="59" t="s">
        <v>3069</v>
      </c>
      <c r="K4066" s="58" t="s">
        <v>3054</v>
      </c>
      <c r="L4066" s="63" t="s">
        <v>4011</v>
      </c>
      <c r="M4066" s="59" t="s">
        <v>4012</v>
      </c>
      <c r="N4066" s="59" t="e" vm="15">
        <v>#VALUE!</v>
      </c>
      <c r="O4066" s="59" t="s">
        <v>3110</v>
      </c>
      <c r="P4066" s="75">
        <v>45824</v>
      </c>
      <c r="Q4066" s="76">
        <v>45878</v>
      </c>
      <c r="R4066" s="59"/>
      <c r="V4066" s="92" t="s">
        <v>3175</v>
      </c>
      <c r="W4066" s="92" t="s">
        <v>3082</v>
      </c>
      <c r="AA4066" s="59" t="s">
        <v>3050</v>
      </c>
      <c r="AC4066" s="92"/>
    </row>
    <row r="4067" spans="1:30" ht="12.75" customHeight="1" x14ac:dyDescent="0.2">
      <c r="A4067" s="63" t="str">
        <f>_xlfn.XLOOKUP(B4067,MCS_Colaboradores!B:B,MCS_Colaboradores!A:A,"")</f>
        <v>E0751</v>
      </c>
      <c r="B4067" s="58" t="s">
        <v>903</v>
      </c>
      <c r="C4067" s="72" t="s">
        <v>20383</v>
      </c>
      <c r="D4067" s="62">
        <v>12178131673</v>
      </c>
      <c r="E4067" s="62">
        <v>328402125</v>
      </c>
      <c r="F4067" s="73"/>
      <c r="G4067" s="59" t="s">
        <v>3052</v>
      </c>
      <c r="H4067" s="59" t="s">
        <v>3044</v>
      </c>
      <c r="I4067" s="77">
        <v>45636</v>
      </c>
      <c r="K4067" s="58" t="s">
        <v>3045</v>
      </c>
      <c r="L4067" s="63" t="s">
        <v>3630</v>
      </c>
      <c r="M4067" s="59" t="s">
        <v>3143</v>
      </c>
      <c r="N4067" s="59" t="s">
        <v>3150</v>
      </c>
      <c r="O4067" s="59" t="s">
        <v>3065</v>
      </c>
      <c r="P4067" s="75">
        <v>45636</v>
      </c>
      <c r="Q4067" s="76">
        <v>45688</v>
      </c>
      <c r="R4067" s="59">
        <v>45681</v>
      </c>
      <c r="V4067" s="92" t="s">
        <v>3175</v>
      </c>
      <c r="W4067" s="92" t="s">
        <v>3082</v>
      </c>
      <c r="AA4067" s="59" t="s">
        <v>3050</v>
      </c>
      <c r="AC4067" s="92"/>
    </row>
    <row r="4068" spans="1:30" ht="12.75" customHeight="1" x14ac:dyDescent="0.2">
      <c r="A4068" s="63" t="str">
        <f>_xlfn.XLOOKUP(B4068,MCS_Colaboradores!B:B,MCS_Colaboradores!A:A,"")</f>
        <v>E0751</v>
      </c>
      <c r="B4068" s="58" t="s">
        <v>903</v>
      </c>
      <c r="C4068" s="72" t="s">
        <v>20384</v>
      </c>
      <c r="D4068" s="62">
        <v>12178131673</v>
      </c>
      <c r="E4068" s="62">
        <v>328402125</v>
      </c>
      <c r="F4068" s="73"/>
      <c r="G4068" s="59" t="s">
        <v>3069</v>
      </c>
      <c r="H4068" s="59" t="s">
        <v>3069</v>
      </c>
      <c r="K4068" s="58" t="s">
        <v>3054</v>
      </c>
      <c r="L4068" s="63" t="s">
        <v>5063</v>
      </c>
      <c r="M4068" s="59" t="s">
        <v>16623</v>
      </c>
      <c r="N4068" s="59" t="e" vm="34">
        <v>#VALUE!</v>
      </c>
      <c r="O4068" s="59" t="s">
        <v>3065</v>
      </c>
      <c r="P4068" s="75">
        <v>45572</v>
      </c>
      <c r="Q4068" s="76">
        <v>45626</v>
      </c>
      <c r="R4068" s="59"/>
      <c r="V4068" s="92" t="s">
        <v>3175</v>
      </c>
      <c r="W4068" s="92" t="s">
        <v>3082</v>
      </c>
      <c r="AA4068" s="59" t="s">
        <v>3050</v>
      </c>
      <c r="AC4068" s="92"/>
    </row>
    <row r="4069" spans="1:30" ht="12.75" customHeight="1" x14ac:dyDescent="0.2">
      <c r="A4069" s="63" t="str">
        <f>_xlfn.XLOOKUP(B4069,MCS_Colaboradores!B:B,MCS_Colaboradores!A:A,"")</f>
        <v>E0751</v>
      </c>
      <c r="B4069" s="58" t="s">
        <v>903</v>
      </c>
      <c r="C4069" s="72" t="s">
        <v>20383</v>
      </c>
      <c r="D4069" s="62">
        <v>12178131673</v>
      </c>
      <c r="E4069" s="62">
        <v>328402125</v>
      </c>
      <c r="F4069" s="73"/>
      <c r="G4069" s="59" t="s">
        <v>3141</v>
      </c>
      <c r="H4069" s="59" t="s">
        <v>3044</v>
      </c>
      <c r="K4069" s="58" t="s">
        <v>3045</v>
      </c>
      <c r="L4069" s="63" t="s">
        <v>4550</v>
      </c>
      <c r="M4069" s="59" t="s">
        <v>3406</v>
      </c>
      <c r="N4069" s="59" t="e" vm="5">
        <v>#VALUE!</v>
      </c>
      <c r="O4069" s="59" t="s">
        <v>3104</v>
      </c>
      <c r="P4069" s="75">
        <v>45497</v>
      </c>
      <c r="Q4069" s="76">
        <v>45520</v>
      </c>
      <c r="R4069" s="59">
        <v>45558</v>
      </c>
      <c r="AA4069" s="59" t="s">
        <v>3050</v>
      </c>
      <c r="AC4069" s="92"/>
    </row>
    <row r="4070" spans="1:30" ht="12.75" customHeight="1" x14ac:dyDescent="0.2">
      <c r="A4070" s="63" t="str">
        <f>_xlfn.XLOOKUP(B4070,MCS_Colaboradores!B:B,MCS_Colaboradores!A:A,"")</f>
        <v>E0751</v>
      </c>
      <c r="B4070" s="58" t="s">
        <v>903</v>
      </c>
      <c r="C4070" s="72" t="s">
        <v>20383</v>
      </c>
      <c r="D4070" s="62">
        <v>12178131673</v>
      </c>
      <c r="E4070" s="62">
        <v>328402125</v>
      </c>
      <c r="F4070" s="73"/>
      <c r="G4070" s="59" t="s">
        <v>3052</v>
      </c>
      <c r="H4070" s="59" t="s">
        <v>3044</v>
      </c>
      <c r="I4070" s="77">
        <v>45762</v>
      </c>
      <c r="J4070" s="60">
        <v>45770</v>
      </c>
      <c r="K4070" s="58" t="s">
        <v>3054</v>
      </c>
      <c r="L4070" s="63" t="s">
        <v>3625</v>
      </c>
      <c r="M4070" s="59" t="s">
        <v>16665</v>
      </c>
      <c r="N4070" s="59" t="e" vm="84">
        <v>#VALUE!</v>
      </c>
      <c r="O4070" s="59" t="s">
        <v>3110</v>
      </c>
      <c r="P4070" s="75">
        <v>45719</v>
      </c>
      <c r="Q4070" s="76">
        <v>45747</v>
      </c>
      <c r="R4070" s="59">
        <v>45763</v>
      </c>
      <c r="V4070" s="92" t="s">
        <v>3175</v>
      </c>
      <c r="W4070" s="92" t="s">
        <v>3082</v>
      </c>
      <c r="AA4070" s="59" t="s">
        <v>3050</v>
      </c>
      <c r="AB4070" s="58" t="s">
        <v>3628</v>
      </c>
      <c r="AC4070" s="92"/>
    </row>
    <row r="4071" spans="1:30" ht="12.75" customHeight="1" x14ac:dyDescent="0.2">
      <c r="A4071" s="63" t="str">
        <f>_xlfn.XLOOKUP(B4071,MCS_Colaboradores!B:B,MCS_Colaboradores!A:A,"")</f>
        <v>E0751</v>
      </c>
      <c r="B4071" s="58" t="s">
        <v>903</v>
      </c>
      <c r="C4071" s="72" t="s">
        <v>20383</v>
      </c>
      <c r="D4071" s="62">
        <v>12178131673</v>
      </c>
      <c r="E4071" s="62">
        <v>328402125</v>
      </c>
      <c r="F4071" s="73"/>
      <c r="G4071" s="59" t="s">
        <v>3141</v>
      </c>
      <c r="H4071" s="59" t="s">
        <v>3044</v>
      </c>
      <c r="K4071" s="58" t="s">
        <v>3054</v>
      </c>
      <c r="L4071" s="63" t="s">
        <v>4115</v>
      </c>
      <c r="M4071" s="59" t="s">
        <v>3808</v>
      </c>
      <c r="N4071" s="59" t="e" vm="9">
        <v>#VALUE!</v>
      </c>
      <c r="O4071" s="59" t="s">
        <v>3065</v>
      </c>
      <c r="P4071" s="75">
        <v>45576</v>
      </c>
      <c r="Q4071" s="76">
        <v>45724</v>
      </c>
      <c r="R4071" s="59">
        <v>45618</v>
      </c>
      <c r="AA4071" s="59" t="s">
        <v>3050</v>
      </c>
      <c r="AC4071" s="92"/>
    </row>
    <row r="4072" spans="1:30" ht="12.75" customHeight="1" x14ac:dyDescent="0.2">
      <c r="A4072" s="63" t="str">
        <f>_xlfn.XLOOKUP(B4072,MCS_Colaboradores!B:B,MCS_Colaboradores!A:A,"")</f>
        <v>E0583</v>
      </c>
      <c r="B4072" s="58" t="s">
        <v>1901</v>
      </c>
      <c r="C4072" s="72" t="s">
        <v>20385</v>
      </c>
      <c r="D4072" s="62">
        <v>12171649517</v>
      </c>
      <c r="E4072" s="62">
        <v>320991385</v>
      </c>
      <c r="F4072" s="111" t="s">
        <v>7426</v>
      </c>
      <c r="G4072" s="59" t="s">
        <v>3052</v>
      </c>
      <c r="H4072" s="59" t="s">
        <v>3053</v>
      </c>
      <c r="I4072" s="77">
        <v>45307</v>
      </c>
      <c r="K4072" s="58" t="s">
        <v>3045</v>
      </c>
      <c r="L4072" s="63">
        <v>2023</v>
      </c>
      <c r="M4072" s="59" t="s">
        <v>3216</v>
      </c>
      <c r="N4072" s="59" t="e" vm="148">
        <v>#VALUE!</v>
      </c>
      <c r="O4072" s="59" t="s">
        <v>3049</v>
      </c>
      <c r="P4072" s="75">
        <v>45124</v>
      </c>
      <c r="R4072" s="59">
        <v>46010</v>
      </c>
      <c r="U4072" s="59" t="s">
        <v>3159</v>
      </c>
      <c r="AA4072" s="59" t="s">
        <v>3050</v>
      </c>
      <c r="AB4072" s="58" t="s">
        <v>19194</v>
      </c>
      <c r="AC4072" s="92"/>
    </row>
    <row r="4073" spans="1:30" ht="12.75" customHeight="1" x14ac:dyDescent="0.2">
      <c r="A4073" s="63" t="str">
        <f>_xlfn.XLOOKUP(B4073,MCS_Colaboradores!B:B,MCS_Colaboradores!A:A,"")</f>
        <v>E0583</v>
      </c>
      <c r="B4073" s="58" t="s">
        <v>1901</v>
      </c>
      <c r="C4073" s="72" t="s">
        <v>20385</v>
      </c>
      <c r="D4073" s="62">
        <v>12171649517</v>
      </c>
      <c r="E4073" s="62">
        <v>320991385</v>
      </c>
      <c r="F4073" s="73" t="s">
        <v>7426</v>
      </c>
      <c r="G4073" s="59" t="s">
        <v>3052</v>
      </c>
      <c r="H4073" s="59" t="s">
        <v>3197</v>
      </c>
      <c r="I4073" s="77">
        <v>46010</v>
      </c>
      <c r="K4073" s="58" t="s">
        <v>3590</v>
      </c>
      <c r="L4073" s="88" t="s">
        <v>5937</v>
      </c>
      <c r="M4073" s="59" t="s">
        <v>3216</v>
      </c>
      <c r="N4073" s="88" t="s">
        <v>3380</v>
      </c>
      <c r="O4073" s="59" t="s">
        <v>3049</v>
      </c>
      <c r="P4073" s="75">
        <v>46010</v>
      </c>
      <c r="R4073" s="87">
        <v>46080</v>
      </c>
      <c r="S4073" s="176"/>
      <c r="T4073" s="87"/>
      <c r="V4073" s="92" t="s">
        <v>3175</v>
      </c>
      <c r="W4073" s="92" t="s">
        <v>3082</v>
      </c>
      <c r="AA4073" s="59" t="s">
        <v>3050</v>
      </c>
      <c r="AB4073" s="58" t="s">
        <v>16534</v>
      </c>
      <c r="AC4073" s="92"/>
    </row>
    <row r="4074" spans="1:30" ht="12.75" customHeight="1" x14ac:dyDescent="0.2">
      <c r="A4074" s="63" t="str">
        <f>_xlfn.XLOOKUP(B4074,MCS_Colaboradores!B:B,MCS_Colaboradores!A:A,"")</f>
        <v>E1272</v>
      </c>
      <c r="B4074" s="58" t="s">
        <v>1773</v>
      </c>
      <c r="C4074" s="72" t="s">
        <v>20386</v>
      </c>
      <c r="F4074" s="73"/>
      <c r="G4074" s="59" t="s">
        <v>3052</v>
      </c>
      <c r="H4074" s="59" t="s">
        <v>3044</v>
      </c>
      <c r="K4074" s="58" t="s">
        <v>3045</v>
      </c>
      <c r="L4074" s="63" t="s">
        <v>5187</v>
      </c>
      <c r="M4074" s="59" t="s">
        <v>3429</v>
      </c>
      <c r="N4074" s="59" t="e" vm="74">
        <v>#VALUE!</v>
      </c>
      <c r="O4074" s="59" t="s">
        <v>3071</v>
      </c>
      <c r="P4074" s="75">
        <v>45496</v>
      </c>
      <c r="Q4074" s="76">
        <v>45646</v>
      </c>
      <c r="R4074" s="59">
        <v>45506</v>
      </c>
      <c r="AA4074" s="59" t="s">
        <v>3050</v>
      </c>
      <c r="AC4074" s="92"/>
    </row>
    <row r="4075" spans="1:30" ht="12.75" customHeight="1" x14ac:dyDescent="0.2">
      <c r="A4075" s="63" t="str">
        <f>_xlfn.XLOOKUP(B4075,MCS_Colaboradores!B:B,MCS_Colaboradores!A:A,"")</f>
        <v>E1583</v>
      </c>
      <c r="B4075" s="58" t="s">
        <v>14245</v>
      </c>
      <c r="C4075" s="72" t="s">
        <v>20387</v>
      </c>
      <c r="F4075" s="73"/>
      <c r="G4075" s="59" t="s">
        <v>3052</v>
      </c>
      <c r="H4075" s="59" t="s">
        <v>3044</v>
      </c>
      <c r="K4075" s="58" t="s">
        <v>3095</v>
      </c>
      <c r="L4075" s="63" t="s">
        <v>3593</v>
      </c>
      <c r="M4075" s="59" t="s">
        <v>18118</v>
      </c>
      <c r="N4075" s="59" t="e" vm="18">
        <v>#VALUE!</v>
      </c>
      <c r="O4075" s="59" t="s">
        <v>16984</v>
      </c>
      <c r="P4075" s="75">
        <v>45712</v>
      </c>
      <c r="R4075" s="87">
        <v>45715</v>
      </c>
      <c r="V4075" s="92" t="s">
        <v>3175</v>
      </c>
      <c r="W4075" s="92" t="s">
        <v>3059</v>
      </c>
      <c r="X4075" s="59" t="s">
        <v>3077</v>
      </c>
      <c r="Z4075" s="59" t="s">
        <v>3066</v>
      </c>
      <c r="AA4075" s="59" t="s">
        <v>3050</v>
      </c>
      <c r="AB4075" s="58" t="s">
        <v>14081</v>
      </c>
      <c r="AC4075" s="92" t="s">
        <v>6122</v>
      </c>
    </row>
    <row r="4076" spans="1:30" ht="12.75" customHeight="1" x14ac:dyDescent="0.2">
      <c r="A4076" s="63" t="str">
        <f>_xlfn.XLOOKUP(B4076,MCS_Colaboradores!B:B,MCS_Colaboradores!A:A,"")</f>
        <v>E1583</v>
      </c>
      <c r="B4076" s="58" t="s">
        <v>14245</v>
      </c>
      <c r="C4076" s="72" t="s">
        <v>20388</v>
      </c>
      <c r="D4076" s="62">
        <v>12181219955</v>
      </c>
      <c r="E4076" s="62">
        <v>333092074</v>
      </c>
      <c r="F4076" s="73" t="s">
        <v>15243</v>
      </c>
      <c r="G4076" s="59" t="s">
        <v>3052</v>
      </c>
      <c r="H4076" s="59" t="s">
        <v>3044</v>
      </c>
      <c r="I4076" s="77">
        <v>45929</v>
      </c>
      <c r="J4076" s="60">
        <v>45948</v>
      </c>
      <c r="K4076" s="58" t="s">
        <v>3590</v>
      </c>
      <c r="L4076" s="63" t="s">
        <v>17705</v>
      </c>
      <c r="M4076" s="59" t="s">
        <v>17706</v>
      </c>
      <c r="N4076" s="59" t="e" vm="37">
        <v>#VALUE!</v>
      </c>
      <c r="O4076" s="59" t="s">
        <v>3071</v>
      </c>
      <c r="P4076" s="75">
        <v>45929</v>
      </c>
      <c r="Q4076" s="76">
        <v>46024</v>
      </c>
      <c r="R4076" s="87">
        <v>45948</v>
      </c>
      <c r="V4076" s="92" t="s">
        <v>3175</v>
      </c>
      <c r="W4076" s="92" t="s">
        <v>3175</v>
      </c>
      <c r="Y4076" s="87" t="s">
        <v>16528</v>
      </c>
      <c r="AA4076" s="59" t="s">
        <v>3050</v>
      </c>
      <c r="AB4076" s="58" t="s">
        <v>17707</v>
      </c>
      <c r="AC4076" s="92"/>
    </row>
    <row r="4077" spans="1:30" ht="12.75" customHeight="1" x14ac:dyDescent="0.2">
      <c r="A4077" s="63" t="str">
        <f>_xlfn.XLOOKUP(B4077,MCS_Colaboradores!B:B,MCS_Colaboradores!A:A,"")</f>
        <v>E1584</v>
      </c>
      <c r="B4077" s="58" t="s">
        <v>14248</v>
      </c>
      <c r="C4077" s="72" t="s">
        <v>20389</v>
      </c>
      <c r="D4077" s="62">
        <v>12079374145</v>
      </c>
      <c r="F4077" s="73"/>
      <c r="G4077" s="59" t="s">
        <v>3052</v>
      </c>
      <c r="H4077" s="59" t="s">
        <v>3044</v>
      </c>
      <c r="I4077" s="77">
        <v>45817</v>
      </c>
      <c r="K4077" s="58" t="s">
        <v>3095</v>
      </c>
      <c r="L4077" s="63" t="s">
        <v>18485</v>
      </c>
      <c r="M4077" s="59" t="s">
        <v>16653</v>
      </c>
      <c r="N4077" s="59" t="e" vm="62">
        <v>#VALUE!</v>
      </c>
      <c r="O4077" s="59" t="s">
        <v>3065</v>
      </c>
      <c r="P4077" s="75">
        <v>45803</v>
      </c>
      <c r="R4077" s="87">
        <v>45831</v>
      </c>
      <c r="AA4077" s="59" t="s">
        <v>3050</v>
      </c>
      <c r="AB4077" s="58" t="s">
        <v>20390</v>
      </c>
      <c r="AC4077" s="92"/>
      <c r="AD4077" s="58" t="s">
        <v>20391</v>
      </c>
    </row>
    <row r="4078" spans="1:30" ht="12.75" customHeight="1" x14ac:dyDescent="0.2">
      <c r="A4078" s="63" t="str">
        <f>_xlfn.XLOOKUP(B4078,MCS_Colaboradores!B:B,MCS_Colaboradores!A:A,"")</f>
        <v>E1305</v>
      </c>
      <c r="B4078" s="58" t="s">
        <v>338</v>
      </c>
      <c r="C4078" s="72" t="s">
        <v>20392</v>
      </c>
      <c r="F4078" s="73"/>
      <c r="G4078" s="59" t="s">
        <v>3052</v>
      </c>
      <c r="H4078" s="59" t="s">
        <v>3044</v>
      </c>
      <c r="M4078" s="59" t="s">
        <v>4430</v>
      </c>
      <c r="R4078" s="59"/>
      <c r="AA4078" s="59" t="s">
        <v>3050</v>
      </c>
      <c r="AC4078" s="92"/>
    </row>
    <row r="4079" spans="1:30" ht="12.75" customHeight="1" x14ac:dyDescent="0.2">
      <c r="A4079" s="63" t="str">
        <f>_xlfn.XLOOKUP(B4079,MCS_Colaboradores!B:B,MCS_Colaboradores!A:A,"")</f>
        <v>E1305</v>
      </c>
      <c r="B4079" s="58" t="s">
        <v>338</v>
      </c>
      <c r="C4079" s="72" t="s">
        <v>20392</v>
      </c>
      <c r="D4079" s="62">
        <v>12169700839</v>
      </c>
      <c r="F4079" s="73"/>
      <c r="G4079" s="59" t="s">
        <v>3052</v>
      </c>
      <c r="H4079" s="59" t="s">
        <v>3044</v>
      </c>
      <c r="K4079" s="58" t="s">
        <v>3045</v>
      </c>
      <c r="L4079" s="63" t="s">
        <v>4496</v>
      </c>
      <c r="M4079" s="59" t="s">
        <v>3256</v>
      </c>
      <c r="N4079" s="59" t="e" vm="86">
        <v>#VALUE!</v>
      </c>
      <c r="O4079" s="59" t="s">
        <v>3065</v>
      </c>
      <c r="P4079" s="75">
        <v>45385</v>
      </c>
      <c r="Q4079" s="76">
        <v>45385</v>
      </c>
      <c r="R4079" s="59"/>
      <c r="AA4079" s="59" t="s">
        <v>3050</v>
      </c>
      <c r="AC4079" s="92"/>
    </row>
    <row r="4080" spans="1:30" ht="12.75" customHeight="1" x14ac:dyDescent="0.2">
      <c r="A4080" s="63" t="str">
        <f>_xlfn.XLOOKUP(B4080,MCS_Colaboradores!B:B,MCS_Colaboradores!A:A,"")</f>
        <v>E1305</v>
      </c>
      <c r="B4080" s="58" t="s">
        <v>338</v>
      </c>
      <c r="C4080" s="72" t="s">
        <v>20392</v>
      </c>
      <c r="D4080" s="62">
        <v>12169700839</v>
      </c>
      <c r="E4080" s="62">
        <v>318264102</v>
      </c>
      <c r="F4080" s="73"/>
      <c r="G4080" s="59" t="s">
        <v>3052</v>
      </c>
      <c r="H4080" s="59" t="s">
        <v>3044</v>
      </c>
      <c r="I4080" s="77">
        <v>45402</v>
      </c>
      <c r="J4080" s="60">
        <v>45541</v>
      </c>
      <c r="K4080" s="58" t="s">
        <v>3045</v>
      </c>
      <c r="L4080" s="63" t="s">
        <v>3370</v>
      </c>
      <c r="M4080" s="59" t="s">
        <v>3371</v>
      </c>
      <c r="N4080" s="59" t="e" vm="20">
        <v>#VALUE!</v>
      </c>
      <c r="O4080" s="59" t="s">
        <v>3065</v>
      </c>
      <c r="P4080" s="75">
        <v>45600</v>
      </c>
      <c r="Q4080" s="76">
        <v>45541</v>
      </c>
      <c r="R4080" s="59">
        <v>45541</v>
      </c>
      <c r="U4080" s="59" t="s">
        <v>3159</v>
      </c>
      <c r="AA4080" s="59" t="s">
        <v>3050</v>
      </c>
      <c r="AC4080" s="92"/>
    </row>
    <row r="4081" spans="1:29" ht="12.75" customHeight="1" x14ac:dyDescent="0.2">
      <c r="A4081" s="63" t="str">
        <f>_xlfn.XLOOKUP(B4081,MCS_Colaboradores!B:B,MCS_Colaboradores!A:A,"")</f>
        <v>E1017</v>
      </c>
      <c r="B4081" s="58" t="s">
        <v>1859</v>
      </c>
      <c r="C4081" s="72" t="s">
        <v>20393</v>
      </c>
      <c r="D4081" s="62">
        <v>12170439438</v>
      </c>
      <c r="E4081" s="62">
        <v>318391627</v>
      </c>
      <c r="F4081" s="73"/>
      <c r="G4081" s="59" t="s">
        <v>3052</v>
      </c>
      <c r="H4081" s="59" t="s">
        <v>3044</v>
      </c>
      <c r="K4081" s="58" t="s">
        <v>3045</v>
      </c>
      <c r="L4081" s="63" t="s">
        <v>3112</v>
      </c>
      <c r="M4081" s="59" t="s">
        <v>3113</v>
      </c>
      <c r="N4081" s="59" t="e" vm="48">
        <v>#VALUE!</v>
      </c>
      <c r="O4081" s="59" t="s">
        <v>3065</v>
      </c>
      <c r="R4081" s="59"/>
      <c r="Z4081" s="59" t="s">
        <v>3066</v>
      </c>
      <c r="AA4081" s="59" t="s">
        <v>3050</v>
      </c>
      <c r="AB4081" s="58" t="s">
        <v>3181</v>
      </c>
      <c r="AC4081" s="92"/>
    </row>
    <row r="4082" spans="1:29" ht="12.75" customHeight="1" x14ac:dyDescent="0.2">
      <c r="A4082" s="63" t="str">
        <f>_xlfn.XLOOKUP(B4082,MCS_Colaboradores!B:B,MCS_Colaboradores!A:A,"")</f>
        <v>E0702</v>
      </c>
      <c r="B4082" s="58" t="s">
        <v>1779</v>
      </c>
      <c r="C4082" s="72" t="s">
        <v>20394</v>
      </c>
      <c r="D4082" s="62">
        <v>12081774368</v>
      </c>
      <c r="E4082" s="62">
        <v>303169060</v>
      </c>
      <c r="F4082" s="73"/>
      <c r="G4082" s="59" t="s">
        <v>3052</v>
      </c>
      <c r="H4082" s="59" t="s">
        <v>3044</v>
      </c>
      <c r="J4082" s="60">
        <v>45646</v>
      </c>
      <c r="K4082" s="58" t="s">
        <v>3054</v>
      </c>
      <c r="L4082" s="63" t="s">
        <v>7310</v>
      </c>
      <c r="M4082" s="59" t="s">
        <v>19806</v>
      </c>
      <c r="N4082" s="59" t="e" vm="153">
        <v>#VALUE!</v>
      </c>
      <c r="O4082" s="59" t="s">
        <v>17876</v>
      </c>
      <c r="P4082" s="75">
        <v>45623</v>
      </c>
      <c r="Q4082" s="76">
        <v>45716</v>
      </c>
      <c r="R4082" s="59">
        <v>45646</v>
      </c>
      <c r="AA4082" s="59" t="s">
        <v>3050</v>
      </c>
      <c r="AC4082" s="92"/>
    </row>
    <row r="4083" spans="1:29" ht="12.75" customHeight="1" x14ac:dyDescent="0.2">
      <c r="A4083" s="63" t="str">
        <f>_xlfn.XLOOKUP(B4083,MCS_Colaboradores!B:B,MCS_Colaboradores!A:A,"")</f>
        <v>E1165</v>
      </c>
      <c r="B4083" s="58" t="s">
        <v>1029</v>
      </c>
      <c r="C4083" s="72" t="s">
        <v>20395</v>
      </c>
      <c r="D4083" s="62">
        <v>12092292157</v>
      </c>
      <c r="E4083" s="62">
        <v>312259964</v>
      </c>
      <c r="F4083" s="73"/>
      <c r="G4083" s="59" t="s">
        <v>3052</v>
      </c>
      <c r="H4083" s="59" t="s">
        <v>3044</v>
      </c>
      <c r="I4083" s="77">
        <v>45220</v>
      </c>
      <c r="J4083" s="60">
        <v>45295</v>
      </c>
      <c r="K4083" s="58" t="s">
        <v>3045</v>
      </c>
      <c r="L4083" s="63">
        <v>2023</v>
      </c>
      <c r="M4083" s="59" t="s">
        <v>3339</v>
      </c>
      <c r="N4083" s="59" t="e" vm="66">
        <v>#VALUE!</v>
      </c>
      <c r="O4083" s="59" t="s">
        <v>3341</v>
      </c>
      <c r="P4083" s="75">
        <v>44967</v>
      </c>
      <c r="Q4083" s="76">
        <v>45378</v>
      </c>
      <c r="R4083" s="59"/>
      <c r="Z4083" s="59" t="s">
        <v>3066</v>
      </c>
      <c r="AA4083" s="59" t="s">
        <v>3050</v>
      </c>
      <c r="AC4083" s="92"/>
    </row>
    <row r="4084" spans="1:29" ht="12.75" customHeight="1" x14ac:dyDescent="0.2">
      <c r="A4084" s="63" t="str">
        <f>_xlfn.XLOOKUP(B4084,MCS_Colaboradores!B:B,MCS_Colaboradores!A:A,"")</f>
        <v>E0739</v>
      </c>
      <c r="B4084" s="58" t="s">
        <v>1861</v>
      </c>
      <c r="C4084" s="72" t="s">
        <v>20396</v>
      </c>
      <c r="D4084" s="62">
        <v>12174044030</v>
      </c>
      <c r="E4084" s="62">
        <v>323560342</v>
      </c>
      <c r="F4084" s="73"/>
      <c r="G4084" s="59" t="s">
        <v>3052</v>
      </c>
      <c r="H4084" s="59" t="s">
        <v>3044</v>
      </c>
      <c r="K4084" s="58" t="s">
        <v>3045</v>
      </c>
      <c r="L4084" s="63" t="s">
        <v>3284</v>
      </c>
      <c r="M4084" s="59" t="s">
        <v>3285</v>
      </c>
      <c r="N4084" s="59" t="e" vm="63">
        <v>#VALUE!</v>
      </c>
      <c r="O4084" s="59" t="s">
        <v>3071</v>
      </c>
      <c r="P4084" s="75">
        <v>45385</v>
      </c>
      <c r="R4084" s="59"/>
      <c r="AA4084" s="59" t="s">
        <v>3050</v>
      </c>
      <c r="AB4084" s="58" t="s">
        <v>5183</v>
      </c>
      <c r="AC4084" s="92"/>
    </row>
    <row r="4085" spans="1:29" ht="12.75" customHeight="1" x14ac:dyDescent="0.2">
      <c r="A4085" s="63" t="str">
        <f>_xlfn.XLOOKUP(B4085,MCS_Colaboradores!B:B,MCS_Colaboradores!A:A,"")</f>
        <v>E1285</v>
      </c>
      <c r="B4085" s="58" t="s">
        <v>1849</v>
      </c>
      <c r="C4085" s="72" t="s">
        <v>17599</v>
      </c>
      <c r="F4085" s="73"/>
      <c r="G4085" s="59" t="s">
        <v>3052</v>
      </c>
      <c r="H4085" s="59" t="s">
        <v>3044</v>
      </c>
      <c r="M4085" s="59" t="s">
        <v>3539</v>
      </c>
      <c r="P4085" s="75">
        <v>44938</v>
      </c>
      <c r="R4085" s="59"/>
      <c r="AA4085" s="59" t="s">
        <v>3050</v>
      </c>
      <c r="AC4085" s="92"/>
    </row>
    <row r="4086" spans="1:29" ht="12.75" customHeight="1" x14ac:dyDescent="0.2">
      <c r="A4086" s="63" t="str">
        <f>_xlfn.XLOOKUP(B4086,MCS_Colaboradores!B:B,MCS_Colaboradores!A:A,"")</f>
        <v>E1004</v>
      </c>
      <c r="B4086" s="58" t="s">
        <v>1131</v>
      </c>
      <c r="C4086" s="72" t="s">
        <v>20397</v>
      </c>
      <c r="D4086" s="62">
        <v>12168487664</v>
      </c>
      <c r="E4086" s="62">
        <v>316999245</v>
      </c>
      <c r="F4086" s="73"/>
      <c r="G4086" s="59" t="s">
        <v>3052</v>
      </c>
      <c r="H4086" s="59" t="s">
        <v>3044</v>
      </c>
      <c r="I4086" s="77">
        <v>45381</v>
      </c>
      <c r="J4086" s="60">
        <v>45403</v>
      </c>
      <c r="K4086" s="58" t="s">
        <v>3045</v>
      </c>
      <c r="L4086" s="63" t="s">
        <v>3112</v>
      </c>
      <c r="M4086" s="59" t="s">
        <v>3113</v>
      </c>
      <c r="N4086" s="59" t="e" vm="48">
        <v>#VALUE!</v>
      </c>
      <c r="O4086" s="59" t="s">
        <v>3065</v>
      </c>
      <c r="P4086" s="75">
        <v>45377</v>
      </c>
      <c r="Q4086" s="76">
        <v>45403</v>
      </c>
      <c r="R4086" s="59"/>
      <c r="U4086" s="59" t="s">
        <v>3076</v>
      </c>
      <c r="Z4086" s="59" t="s">
        <v>3066</v>
      </c>
      <c r="AA4086" s="59" t="s">
        <v>3050</v>
      </c>
      <c r="AC4086" s="92"/>
    </row>
    <row r="4087" spans="1:29" ht="12.75" customHeight="1" x14ac:dyDescent="0.2">
      <c r="A4087" s="63" t="str">
        <f>_xlfn.XLOOKUP(B4087,MCS_Colaboradores!B:B,MCS_Colaboradores!A:A,"")</f>
        <v>E0576</v>
      </c>
      <c r="B4087" s="58" t="s">
        <v>1777</v>
      </c>
      <c r="C4087" s="72" t="s">
        <v>17252</v>
      </c>
      <c r="D4087" s="62">
        <v>12178420892</v>
      </c>
      <c r="E4087" s="62">
        <v>329332848</v>
      </c>
      <c r="F4087" s="73" t="s">
        <v>7440</v>
      </c>
      <c r="G4087" s="59" t="s">
        <v>3141</v>
      </c>
      <c r="H4087" s="59" t="s">
        <v>3044</v>
      </c>
      <c r="K4087" s="58" t="s">
        <v>3054</v>
      </c>
      <c r="L4087" s="63" t="s">
        <v>4469</v>
      </c>
      <c r="M4087" s="59" t="s">
        <v>3325</v>
      </c>
      <c r="N4087" s="59" t="e" vm="4">
        <v>#VALUE!</v>
      </c>
      <c r="O4087" s="59" t="s">
        <v>3071</v>
      </c>
      <c r="P4087" s="75">
        <v>45582</v>
      </c>
      <c r="Q4087" s="76">
        <v>45653</v>
      </c>
      <c r="R4087" s="59">
        <v>45596</v>
      </c>
      <c r="AA4087" s="59" t="s">
        <v>3050</v>
      </c>
      <c r="AC4087" s="92" t="s">
        <v>7444</v>
      </c>
    </row>
    <row r="4088" spans="1:29" ht="12.75" customHeight="1" x14ac:dyDescent="0.2">
      <c r="A4088" s="63" t="str">
        <f>_xlfn.XLOOKUP(B4088,MCS_Colaboradores!B:B,MCS_Colaboradores!A:A,"")</f>
        <v>E0576</v>
      </c>
      <c r="B4088" s="58" t="s">
        <v>1777</v>
      </c>
      <c r="C4088" s="72" t="s">
        <v>17252</v>
      </c>
      <c r="D4088" s="62">
        <v>12178420892</v>
      </c>
      <c r="E4088" s="62">
        <v>329332848</v>
      </c>
      <c r="F4088" s="112" t="s">
        <v>7440</v>
      </c>
      <c r="G4088" s="59" t="s">
        <v>3141</v>
      </c>
      <c r="H4088" s="59" t="s">
        <v>3044</v>
      </c>
      <c r="I4088" s="77">
        <v>45762</v>
      </c>
      <c r="J4088" s="60">
        <v>45872</v>
      </c>
      <c r="K4088" s="58" t="s">
        <v>3045</v>
      </c>
      <c r="L4088" s="63" t="s">
        <v>5890</v>
      </c>
      <c r="M4088" s="59" t="s">
        <v>3177</v>
      </c>
      <c r="N4088" s="59" t="e" vm="8">
        <v>#VALUE!</v>
      </c>
      <c r="O4088" s="59" t="s">
        <v>3071</v>
      </c>
      <c r="P4088" s="75">
        <v>45619</v>
      </c>
      <c r="Q4088" s="76">
        <v>45653</v>
      </c>
      <c r="R4088" s="59"/>
      <c r="AA4088" s="59" t="s">
        <v>3050</v>
      </c>
      <c r="AC4088" s="92" t="s">
        <v>3444</v>
      </c>
    </row>
    <row r="4089" spans="1:29" ht="12.75" customHeight="1" x14ac:dyDescent="0.2">
      <c r="A4089" s="63" t="str">
        <f>_xlfn.XLOOKUP(B4089,MCS_Colaboradores!B:B,MCS_Colaboradores!A:A,"")</f>
        <v>E0971</v>
      </c>
      <c r="B4089" s="58" t="s">
        <v>1851</v>
      </c>
      <c r="C4089" s="72" t="s">
        <v>17599</v>
      </c>
      <c r="F4089" s="73"/>
      <c r="G4089" s="59" t="s">
        <v>3052</v>
      </c>
      <c r="H4089" s="59" t="s">
        <v>3044</v>
      </c>
      <c r="M4089" s="59" t="s">
        <v>3221</v>
      </c>
      <c r="R4089" s="59"/>
      <c r="AA4089" s="59" t="s">
        <v>3050</v>
      </c>
      <c r="AC4089" s="92"/>
    </row>
    <row r="4090" spans="1:29" ht="12.75" customHeight="1" x14ac:dyDescent="0.2">
      <c r="A4090" s="63" t="str">
        <f>_xlfn.XLOOKUP(B4090,MCS_Colaboradores!B:B,MCS_Colaboradores!A:A,"")</f>
        <v>E0316</v>
      </c>
      <c r="B4090" s="58" t="s">
        <v>1459</v>
      </c>
      <c r="C4090" s="72" t="s">
        <v>17253</v>
      </c>
      <c r="F4090" s="73"/>
      <c r="G4090" s="59" t="s">
        <v>3052</v>
      </c>
      <c r="H4090" s="59" t="s">
        <v>3197</v>
      </c>
      <c r="K4090" s="58" t="s">
        <v>3045</v>
      </c>
      <c r="L4090" s="63" t="s">
        <v>17740</v>
      </c>
      <c r="M4090" s="59" t="s">
        <v>16542</v>
      </c>
      <c r="N4090" s="59" t="e" vm="7">
        <v>#VALUE!</v>
      </c>
      <c r="O4090" s="59" t="s">
        <v>3049</v>
      </c>
      <c r="P4090" s="75">
        <v>45978</v>
      </c>
      <c r="Q4090" s="76">
        <v>46022</v>
      </c>
      <c r="R4090" s="87">
        <v>46022</v>
      </c>
      <c r="V4090" s="92" t="s">
        <v>3175</v>
      </c>
      <c r="Y4090" s="87" t="s">
        <v>6200</v>
      </c>
      <c r="AA4090" s="59" t="s">
        <v>3050</v>
      </c>
      <c r="AB4090" s="58" t="s">
        <v>20295</v>
      </c>
      <c r="AC4090" s="92"/>
    </row>
    <row r="4091" spans="1:29" ht="12.75" customHeight="1" x14ac:dyDescent="0.2">
      <c r="A4091" s="63" t="str">
        <f>_xlfn.XLOOKUP(B4091,MCS_Colaboradores!B:B,MCS_Colaboradores!A:A,"")</f>
        <v>E0316</v>
      </c>
      <c r="B4091" s="58" t="s">
        <v>1459</v>
      </c>
      <c r="C4091" s="72" t="s">
        <v>20398</v>
      </c>
      <c r="F4091" s="73"/>
      <c r="G4091" s="59" t="s">
        <v>3052</v>
      </c>
      <c r="H4091" s="59" t="s">
        <v>3044</v>
      </c>
      <c r="K4091" s="58" t="s">
        <v>3054</v>
      </c>
      <c r="L4091" s="63" t="s">
        <v>7447</v>
      </c>
      <c r="M4091" s="59" t="s">
        <v>3318</v>
      </c>
      <c r="N4091" s="59" t="e" vm="39">
        <v>#VALUE!</v>
      </c>
      <c r="O4091" s="59" t="s">
        <v>3212</v>
      </c>
      <c r="P4091" s="75">
        <v>45728</v>
      </c>
      <c r="Q4091" s="76">
        <v>45758</v>
      </c>
      <c r="R4091" s="59">
        <v>45807</v>
      </c>
      <c r="V4091" s="92" t="s">
        <v>3175</v>
      </c>
      <c r="W4091" s="92">
        <v>36</v>
      </c>
      <c r="AA4091" s="59" t="s">
        <v>3050</v>
      </c>
      <c r="AC4091" s="92"/>
    </row>
    <row r="4092" spans="1:29" ht="12.75" customHeight="1" x14ac:dyDescent="0.2">
      <c r="A4092" s="63" t="str">
        <f>_xlfn.XLOOKUP(B4092,MCS_Colaboradores!B:B,MCS_Colaboradores!A:A,"")</f>
        <v>E0316</v>
      </c>
      <c r="B4092" s="58" t="s">
        <v>1459</v>
      </c>
      <c r="C4092" s="72" t="s">
        <v>17253</v>
      </c>
      <c r="E4092" s="62">
        <v>331774470</v>
      </c>
      <c r="F4092" s="73">
        <v>122375039</v>
      </c>
      <c r="G4092" s="59" t="s">
        <v>3052</v>
      </c>
      <c r="H4092" s="59" t="s">
        <v>3044</v>
      </c>
      <c r="K4092" s="58" t="s">
        <v>3054</v>
      </c>
      <c r="L4092" s="63" t="s">
        <v>17411</v>
      </c>
      <c r="M4092" s="59" t="s">
        <v>17397</v>
      </c>
      <c r="N4092" s="59" t="e" vm="58">
        <v>#VALUE!</v>
      </c>
      <c r="O4092" s="59" t="s">
        <v>3049</v>
      </c>
      <c r="P4092" s="75">
        <v>45915</v>
      </c>
      <c r="Q4092" s="76">
        <v>45945</v>
      </c>
      <c r="R4092" s="87">
        <v>45956</v>
      </c>
      <c r="V4092" s="92" t="s">
        <v>3175</v>
      </c>
      <c r="W4092" s="92" t="s">
        <v>3175</v>
      </c>
      <c r="Y4092" s="87" t="s">
        <v>6200</v>
      </c>
      <c r="AA4092" s="59" t="s">
        <v>3050</v>
      </c>
      <c r="AB4092" s="58" t="s">
        <v>17398</v>
      </c>
      <c r="AC4092" s="92"/>
    </row>
    <row r="4093" spans="1:29" ht="12.75" customHeight="1" x14ac:dyDescent="0.2">
      <c r="A4093" s="63" t="str">
        <f>_xlfn.XLOOKUP(B4093,MCS_Colaboradores!B:B,MCS_Colaboradores!A:A,"")</f>
        <v>E0316</v>
      </c>
      <c r="B4093" s="58" t="s">
        <v>1459</v>
      </c>
      <c r="C4093" s="72" t="s">
        <v>20398</v>
      </c>
      <c r="F4093" s="73"/>
      <c r="G4093" s="59" t="s">
        <v>3052</v>
      </c>
      <c r="H4093" s="59" t="s">
        <v>3069</v>
      </c>
      <c r="K4093" s="58" t="s">
        <v>3054</v>
      </c>
      <c r="L4093" s="63" t="s">
        <v>7451</v>
      </c>
      <c r="M4093" s="59" t="s">
        <v>3241</v>
      </c>
      <c r="N4093" s="59" t="e" vm="18">
        <v>#VALUE!</v>
      </c>
      <c r="O4093" s="59" t="s">
        <v>3104</v>
      </c>
      <c r="P4093" s="75">
        <v>45722</v>
      </c>
      <c r="Q4093" s="76">
        <v>45751</v>
      </c>
      <c r="V4093" s="92" t="s">
        <v>3175</v>
      </c>
      <c r="W4093" s="92">
        <v>36</v>
      </c>
      <c r="AA4093" s="59" t="s">
        <v>3050</v>
      </c>
      <c r="AC4093" s="92"/>
    </row>
    <row r="4094" spans="1:29" ht="12.75" customHeight="1" x14ac:dyDescent="0.2">
      <c r="A4094" s="63" t="str">
        <f>_xlfn.XLOOKUP(B4094,MCS_Colaboradores!B:B,MCS_Colaboradores!A:A,"")</f>
        <v>E0316</v>
      </c>
      <c r="B4094" s="58" t="s">
        <v>1459</v>
      </c>
      <c r="C4094" s="72" t="s">
        <v>20398</v>
      </c>
      <c r="F4094" s="112">
        <v>122375039</v>
      </c>
      <c r="G4094" s="59" t="s">
        <v>3052</v>
      </c>
      <c r="H4094" s="59" t="s">
        <v>3044</v>
      </c>
      <c r="K4094" s="58" t="s">
        <v>3054</v>
      </c>
      <c r="L4094" s="63" t="s">
        <v>5934</v>
      </c>
      <c r="M4094" s="59" t="s">
        <v>3177</v>
      </c>
      <c r="N4094" s="59" t="e" vm="8">
        <v>#VALUE!</v>
      </c>
      <c r="O4094" s="59" t="s">
        <v>3212</v>
      </c>
      <c r="P4094" s="75">
        <v>45817</v>
      </c>
      <c r="Q4094" s="76">
        <v>45849</v>
      </c>
      <c r="R4094" s="59">
        <v>45890</v>
      </c>
      <c r="V4094" s="92" t="s">
        <v>3175</v>
      </c>
      <c r="W4094" s="92" t="s">
        <v>3175</v>
      </c>
      <c r="AA4094" s="59" t="s">
        <v>3050</v>
      </c>
      <c r="AB4094" s="63"/>
      <c r="AC4094" s="92"/>
    </row>
    <row r="4095" spans="1:29" ht="12.75" customHeight="1" x14ac:dyDescent="0.2">
      <c r="A4095" s="63" t="str">
        <f>_xlfn.XLOOKUP(B4095,MCS_Colaboradores!B:B,MCS_Colaboradores!A:A,"")</f>
        <v>E0316</v>
      </c>
      <c r="B4095" s="58" t="s">
        <v>1459</v>
      </c>
      <c r="C4095" s="72" t="s">
        <v>20398</v>
      </c>
      <c r="F4095" s="112">
        <v>122375039</v>
      </c>
      <c r="G4095" s="59" t="s">
        <v>3052</v>
      </c>
      <c r="H4095" s="59" t="s">
        <v>3069</v>
      </c>
      <c r="K4095" s="58" t="s">
        <v>3045</v>
      </c>
      <c r="L4095" s="63" t="s">
        <v>7449</v>
      </c>
      <c r="M4095" s="59" t="s">
        <v>3245</v>
      </c>
      <c r="N4095" s="59" t="e" vm="5">
        <v>#VALUE!</v>
      </c>
      <c r="O4095" s="59" t="s">
        <v>3212</v>
      </c>
      <c r="P4095" s="75">
        <v>45723</v>
      </c>
      <c r="Q4095" s="76">
        <v>45755</v>
      </c>
      <c r="R4095" s="59"/>
      <c r="V4095" s="92" t="s">
        <v>3175</v>
      </c>
      <c r="W4095" s="92">
        <v>36</v>
      </c>
      <c r="AA4095" s="59" t="s">
        <v>3050</v>
      </c>
      <c r="AC4095" s="92"/>
    </row>
    <row r="4096" spans="1:29" ht="12.75" customHeight="1" x14ac:dyDescent="0.2">
      <c r="A4096" s="63" t="str">
        <f>_xlfn.XLOOKUP(B4096,MCS_Colaboradores!B:B,MCS_Colaboradores!A:A,"")</f>
        <v>E0851</v>
      </c>
      <c r="B4096" s="58" t="s">
        <v>829</v>
      </c>
      <c r="C4096" s="72" t="s">
        <v>20399</v>
      </c>
      <c r="D4096" s="62">
        <v>12177778936</v>
      </c>
      <c r="E4096" s="62">
        <v>328012238</v>
      </c>
      <c r="F4096" s="73"/>
      <c r="G4096" s="59" t="s">
        <v>3069</v>
      </c>
      <c r="H4096" s="59" t="s">
        <v>3044</v>
      </c>
      <c r="K4096" s="58" t="s">
        <v>3054</v>
      </c>
      <c r="L4096" s="63" t="s">
        <v>5352</v>
      </c>
      <c r="M4096" s="59" t="s">
        <v>3447</v>
      </c>
      <c r="N4096" s="59" t="e" vm="5">
        <v>#VALUE!</v>
      </c>
      <c r="O4096" s="59" t="s">
        <v>3049</v>
      </c>
      <c r="P4096" s="75">
        <v>45491</v>
      </c>
      <c r="Q4096" s="76">
        <v>45534</v>
      </c>
      <c r="R4096" s="59">
        <v>45502</v>
      </c>
      <c r="AA4096" s="59" t="s">
        <v>3050</v>
      </c>
      <c r="AC4096" s="92"/>
    </row>
    <row r="4097" spans="1:30" ht="12.75" customHeight="1" x14ac:dyDescent="0.2">
      <c r="A4097" s="63" t="str">
        <f>_xlfn.XLOOKUP(B4097,MCS_Colaboradores!B:B,MCS_Colaboradores!A:A,"")</f>
        <v>E0851</v>
      </c>
      <c r="B4097" s="58" t="s">
        <v>829</v>
      </c>
      <c r="C4097" s="72" t="s">
        <v>20399</v>
      </c>
      <c r="D4097" s="62">
        <v>12177778936</v>
      </c>
      <c r="E4097" s="62">
        <v>328012238</v>
      </c>
      <c r="F4097" s="73"/>
      <c r="G4097" s="59" t="s">
        <v>3052</v>
      </c>
      <c r="H4097" s="59" t="s">
        <v>3044</v>
      </c>
      <c r="I4097" s="77">
        <v>45551</v>
      </c>
      <c r="K4097" s="58" t="s">
        <v>3045</v>
      </c>
      <c r="L4097" s="63" t="s">
        <v>3084</v>
      </c>
      <c r="M4097" s="59" t="s">
        <v>16542</v>
      </c>
      <c r="N4097" s="59" t="e" vm="7">
        <v>#VALUE!</v>
      </c>
      <c r="O4097" s="59" t="s">
        <v>3049</v>
      </c>
      <c r="P4097" s="75">
        <v>45509</v>
      </c>
      <c r="R4097" s="59">
        <v>45611</v>
      </c>
      <c r="AA4097" s="59" t="s">
        <v>3050</v>
      </c>
      <c r="AC4097" s="92" t="s">
        <v>7453</v>
      </c>
    </row>
    <row r="4098" spans="1:30" ht="12.75" customHeight="1" x14ac:dyDescent="0.2">
      <c r="A4098" s="63" t="str">
        <f>_xlfn.XLOOKUP(B4098,MCS_Colaboradores!B:B,MCS_Colaboradores!A:A,"")</f>
        <v>E1390</v>
      </c>
      <c r="B4098" s="58" t="s">
        <v>44</v>
      </c>
      <c r="C4098" s="72" t="s">
        <v>20400</v>
      </c>
      <c r="D4098" s="62">
        <v>12169045948</v>
      </c>
      <c r="E4098" s="62">
        <v>318047381</v>
      </c>
      <c r="F4098" s="73"/>
      <c r="G4098" s="59" t="s">
        <v>3052</v>
      </c>
      <c r="H4098" s="59" t="s">
        <v>3044</v>
      </c>
      <c r="I4098" s="77">
        <v>45220</v>
      </c>
      <c r="J4098" s="60">
        <v>45422</v>
      </c>
      <c r="K4098" s="58" t="s">
        <v>3045</v>
      </c>
      <c r="L4098" s="63">
        <v>2023</v>
      </c>
      <c r="M4098" s="59" t="s">
        <v>3860</v>
      </c>
      <c r="N4098" s="59" t="e" vm="22">
        <v>#VALUE!</v>
      </c>
      <c r="O4098" s="59" t="s">
        <v>3071</v>
      </c>
      <c r="P4098" s="75">
        <v>45122</v>
      </c>
      <c r="Q4098" s="76">
        <v>45570</v>
      </c>
      <c r="R4098" s="59"/>
      <c r="U4098" s="59" t="s">
        <v>3076</v>
      </c>
      <c r="AA4098" s="59" t="s">
        <v>3050</v>
      </c>
      <c r="AC4098" s="92" t="s">
        <v>7456</v>
      </c>
    </row>
    <row r="4099" spans="1:30" ht="12.75" customHeight="1" x14ac:dyDescent="0.2">
      <c r="A4099" s="63" t="str">
        <f>_xlfn.XLOOKUP(B4099,MCS_Colaboradores!B:B,MCS_Colaboradores!A:A,"")</f>
        <v>E0807</v>
      </c>
      <c r="B4099" s="58" t="s">
        <v>1853</v>
      </c>
      <c r="C4099" s="72" t="s">
        <v>20401</v>
      </c>
      <c r="F4099" s="73"/>
      <c r="G4099" s="59" t="s">
        <v>3052</v>
      </c>
      <c r="H4099" s="59" t="s">
        <v>3044</v>
      </c>
      <c r="M4099" s="59" t="s">
        <v>3221</v>
      </c>
      <c r="P4099" s="75">
        <v>45307</v>
      </c>
      <c r="R4099" s="59"/>
      <c r="AA4099" s="59" t="s">
        <v>3050</v>
      </c>
      <c r="AC4099" s="92"/>
    </row>
    <row r="4100" spans="1:30" ht="12.75" customHeight="1" x14ac:dyDescent="0.2">
      <c r="A4100" s="63" t="str">
        <f>_xlfn.XLOOKUP(B4100,MCS_Colaboradores!B:B,MCS_Colaboradores!A:A,"")</f>
        <v>E0807</v>
      </c>
      <c r="B4100" s="58" t="s">
        <v>1853</v>
      </c>
      <c r="C4100" s="72" t="s">
        <v>20401</v>
      </c>
      <c r="F4100" s="73"/>
      <c r="G4100" s="59" t="s">
        <v>3052</v>
      </c>
      <c r="H4100" s="59" t="s">
        <v>3044</v>
      </c>
      <c r="K4100" s="58" t="s">
        <v>3045</v>
      </c>
      <c r="M4100" s="59" t="s">
        <v>17743</v>
      </c>
      <c r="P4100" s="75">
        <v>45242</v>
      </c>
      <c r="Q4100" s="76">
        <v>45305</v>
      </c>
      <c r="R4100" s="59"/>
      <c r="AA4100" s="59" t="s">
        <v>3050</v>
      </c>
      <c r="AC4100" s="92"/>
    </row>
    <row r="4101" spans="1:30" ht="12.75" customHeight="1" x14ac:dyDescent="0.2">
      <c r="A4101" s="63" t="str">
        <f>_xlfn.XLOOKUP(B4101,MCS_Colaboradores!B:B,MCS_Colaboradores!A:A,"")</f>
        <v>E1111</v>
      </c>
      <c r="B4101" s="58" t="s">
        <v>1787</v>
      </c>
      <c r="C4101" s="72" t="s">
        <v>7753</v>
      </c>
      <c r="D4101" s="62">
        <v>12177779622</v>
      </c>
      <c r="E4101" s="62">
        <v>328011770</v>
      </c>
      <c r="F4101" s="73"/>
      <c r="G4101" s="59" t="s">
        <v>3052</v>
      </c>
      <c r="H4101" s="59" t="s">
        <v>3044</v>
      </c>
      <c r="K4101" s="58" t="s">
        <v>3054</v>
      </c>
      <c r="L4101" s="63" t="s">
        <v>4511</v>
      </c>
      <c r="M4101" s="59" t="s">
        <v>3205</v>
      </c>
      <c r="N4101" s="59" t="e" vm="5">
        <v>#VALUE!</v>
      </c>
      <c r="O4101" s="59" t="s">
        <v>3049</v>
      </c>
      <c r="P4101" s="75">
        <v>45481</v>
      </c>
      <c r="Q4101" s="76">
        <v>45537</v>
      </c>
      <c r="R4101" s="59">
        <v>45520</v>
      </c>
      <c r="AA4101" s="59" t="s">
        <v>3050</v>
      </c>
      <c r="AC4101" s="92"/>
    </row>
    <row r="4102" spans="1:30" ht="12.75" customHeight="1" x14ac:dyDescent="0.2">
      <c r="A4102" s="63" t="str">
        <f>_xlfn.XLOOKUP(B4102,MCS_Colaboradores!B:B,MCS_Colaboradores!A:A,"")</f>
        <v>E1111</v>
      </c>
      <c r="B4102" s="58" t="s">
        <v>1787</v>
      </c>
      <c r="C4102" s="72" t="s">
        <v>7753</v>
      </c>
      <c r="D4102" s="62">
        <v>12177779622</v>
      </c>
      <c r="E4102" s="62">
        <v>328011770</v>
      </c>
      <c r="F4102" s="73"/>
      <c r="G4102" s="59" t="s">
        <v>3141</v>
      </c>
      <c r="H4102" s="59" t="s">
        <v>3044</v>
      </c>
      <c r="K4102" s="58" t="s">
        <v>3054</v>
      </c>
      <c r="L4102" s="63" t="s">
        <v>4901</v>
      </c>
      <c r="M4102" s="59" t="s">
        <v>3205</v>
      </c>
      <c r="N4102" s="59" t="e" vm="15">
        <v>#VALUE!</v>
      </c>
      <c r="O4102" s="59" t="s">
        <v>3049</v>
      </c>
      <c r="P4102" s="75">
        <v>45530</v>
      </c>
      <c r="Q4102" s="76">
        <v>45626</v>
      </c>
      <c r="R4102" s="59">
        <v>45535</v>
      </c>
      <c r="AA4102" s="59" t="s">
        <v>3050</v>
      </c>
      <c r="AC4102" s="92" t="s">
        <v>7461</v>
      </c>
    </row>
    <row r="4103" spans="1:30" ht="12.75" customHeight="1" x14ac:dyDescent="0.2">
      <c r="A4103" s="63" t="str">
        <f>_xlfn.XLOOKUP(B4103,MCS_Colaboradores!B:B,MCS_Colaboradores!A:A,"")</f>
        <v>E1045</v>
      </c>
      <c r="B4103" s="58" t="s">
        <v>1461</v>
      </c>
      <c r="C4103" s="72" t="s">
        <v>20402</v>
      </c>
      <c r="F4103" s="73"/>
      <c r="G4103" s="59" t="s">
        <v>3141</v>
      </c>
      <c r="H4103" s="59" t="s">
        <v>3069</v>
      </c>
      <c r="K4103" s="58" t="s">
        <v>3054</v>
      </c>
      <c r="L4103" s="63" t="s">
        <v>5113</v>
      </c>
      <c r="M4103" s="59" t="s">
        <v>17362</v>
      </c>
      <c r="N4103" s="59" t="e" vm="4">
        <v>#VALUE!</v>
      </c>
      <c r="O4103" s="59" t="s">
        <v>3212</v>
      </c>
      <c r="P4103" s="75">
        <v>45714</v>
      </c>
      <c r="Q4103" s="76">
        <v>45742</v>
      </c>
      <c r="R4103" s="59"/>
      <c r="V4103" s="92" t="s">
        <v>3082</v>
      </c>
      <c r="W4103" s="92" t="s">
        <v>3082</v>
      </c>
      <c r="AA4103" s="59" t="s">
        <v>3050</v>
      </c>
      <c r="AC4103" s="92"/>
    </row>
    <row r="4104" spans="1:30" ht="12.75" customHeight="1" x14ac:dyDescent="0.2">
      <c r="A4104" s="63" t="str">
        <f>_xlfn.XLOOKUP(B4104,MCS_Colaboradores!B:B,MCS_Colaboradores!A:A,"")</f>
        <v>E1045</v>
      </c>
      <c r="B4104" s="58" t="s">
        <v>1461</v>
      </c>
      <c r="C4104" s="72" t="s">
        <v>20402</v>
      </c>
      <c r="F4104" s="73"/>
      <c r="G4104" s="59" t="s">
        <v>3052</v>
      </c>
      <c r="H4104" s="59" t="s">
        <v>3044</v>
      </c>
      <c r="K4104" s="58" t="s">
        <v>3054</v>
      </c>
      <c r="L4104" s="63" t="s">
        <v>6000</v>
      </c>
      <c r="M4104" s="59" t="s">
        <v>5414</v>
      </c>
      <c r="N4104" s="59" t="e" vm="9">
        <v>#VALUE!</v>
      </c>
      <c r="O4104" s="59" t="s">
        <v>3212</v>
      </c>
      <c r="P4104" s="75">
        <v>45715</v>
      </c>
      <c r="Q4104" s="76">
        <v>45744</v>
      </c>
      <c r="R4104" s="59">
        <v>45763</v>
      </c>
      <c r="V4104" s="92" t="s">
        <v>3082</v>
      </c>
      <c r="W4104" s="92" t="s">
        <v>3082</v>
      </c>
      <c r="AA4104" s="59" t="s">
        <v>3050</v>
      </c>
      <c r="AC4104" s="92"/>
    </row>
    <row r="4105" spans="1:30" ht="12.75" customHeight="1" x14ac:dyDescent="0.2">
      <c r="A4105" s="63" t="str">
        <f>_xlfn.XLOOKUP(B4105,MCS_Colaboradores!B:B,MCS_Colaboradores!A:A,"")</f>
        <v>E1045</v>
      </c>
      <c r="B4105" s="58" t="s">
        <v>1461</v>
      </c>
      <c r="C4105" s="72" t="s">
        <v>20403</v>
      </c>
      <c r="F4105" s="73"/>
      <c r="G4105" s="59" t="s">
        <v>3052</v>
      </c>
      <c r="H4105" s="59" t="s">
        <v>3044</v>
      </c>
      <c r="K4105" s="58" t="s">
        <v>3095</v>
      </c>
      <c r="L4105" s="63" t="s">
        <v>4913</v>
      </c>
      <c r="M4105" s="59" t="s">
        <v>18041</v>
      </c>
      <c r="N4105" s="59" t="e" vm="12">
        <v>#VALUE!</v>
      </c>
      <c r="O4105" s="59" t="s">
        <v>3071</v>
      </c>
      <c r="P4105" s="75">
        <v>45769</v>
      </c>
      <c r="R4105" s="87">
        <v>45835</v>
      </c>
      <c r="AA4105" s="59" t="s">
        <v>3050</v>
      </c>
      <c r="AB4105" s="58" t="s">
        <v>18231</v>
      </c>
      <c r="AC4105" s="92"/>
      <c r="AD4105" s="58" t="s">
        <v>20404</v>
      </c>
    </row>
    <row r="4106" spans="1:30" ht="12.75" customHeight="1" x14ac:dyDescent="0.2">
      <c r="A4106" s="63" t="str">
        <f>_xlfn.XLOOKUP(B4106,MCS_Colaboradores!B:B,MCS_Colaboradores!A:A,"")</f>
        <v>E1045</v>
      </c>
      <c r="B4106" s="58" t="s">
        <v>1461</v>
      </c>
      <c r="C4106" s="72" t="s">
        <v>20405</v>
      </c>
      <c r="E4106" s="62">
        <v>331774771</v>
      </c>
      <c r="F4106" s="73"/>
      <c r="G4106" s="59" t="s">
        <v>3052</v>
      </c>
      <c r="H4106" s="59" t="s">
        <v>3069</v>
      </c>
      <c r="K4106" s="58" t="s">
        <v>3054</v>
      </c>
      <c r="L4106" s="63" t="s">
        <v>17717</v>
      </c>
      <c r="M4106" s="59" t="s">
        <v>3080</v>
      </c>
      <c r="N4106" s="59" t="e" vm="88">
        <v>#VALUE!</v>
      </c>
      <c r="O4106" s="59" t="s">
        <v>3049</v>
      </c>
      <c r="P4106" s="75">
        <v>45867</v>
      </c>
      <c r="Q4106" s="76">
        <v>45894</v>
      </c>
      <c r="V4106" s="92" t="s">
        <v>3082</v>
      </c>
      <c r="W4106" s="92" t="s">
        <v>3082</v>
      </c>
      <c r="AA4106" s="59" t="s">
        <v>3050</v>
      </c>
      <c r="AB4106" s="58" t="s">
        <v>3319</v>
      </c>
      <c r="AC4106" s="92"/>
    </row>
    <row r="4107" spans="1:30" ht="12.75" customHeight="1" x14ac:dyDescent="0.2">
      <c r="A4107" s="63" t="str">
        <f>_xlfn.XLOOKUP(B4107,MCS_Colaboradores!B:B,MCS_Colaboradores!A:A,"")</f>
        <v>E1741</v>
      </c>
      <c r="B4107" s="58" t="s">
        <v>14711</v>
      </c>
      <c r="C4107" s="72" t="s">
        <v>20406</v>
      </c>
      <c r="E4107" s="62">
        <v>333103548</v>
      </c>
      <c r="F4107" s="73" t="s">
        <v>14714</v>
      </c>
      <c r="G4107" s="59" t="s">
        <v>3052</v>
      </c>
      <c r="H4107" s="59" t="s">
        <v>3197</v>
      </c>
      <c r="K4107" s="58" t="s">
        <v>3590</v>
      </c>
      <c r="L4107" s="63" t="s">
        <v>19525</v>
      </c>
      <c r="M4107" s="59" t="s">
        <v>19526</v>
      </c>
      <c r="N4107" s="59" t="s">
        <v>19527</v>
      </c>
      <c r="O4107" s="59" t="s">
        <v>16624</v>
      </c>
      <c r="P4107" s="75">
        <v>45974</v>
      </c>
      <c r="Q4107" s="76">
        <v>46022</v>
      </c>
      <c r="V4107" s="92" t="s">
        <v>16565</v>
      </c>
      <c r="W4107" s="92">
        <v>36</v>
      </c>
      <c r="Y4107" s="87" t="s">
        <v>6200</v>
      </c>
      <c r="AA4107" s="59" t="s">
        <v>3050</v>
      </c>
      <c r="AB4107" s="58" t="s">
        <v>19528</v>
      </c>
      <c r="AC4107" s="92" t="s">
        <v>19529</v>
      </c>
    </row>
    <row r="4108" spans="1:30" ht="12.75" customHeight="1" x14ac:dyDescent="0.2">
      <c r="A4108" s="63" t="str">
        <f>_xlfn.XLOOKUP(B4108,MCS_Colaboradores!B:B,MCS_Colaboradores!A:A,"")</f>
        <v>E1741</v>
      </c>
      <c r="B4108" s="58" t="s">
        <v>14711</v>
      </c>
      <c r="C4108" s="72" t="s">
        <v>20406</v>
      </c>
      <c r="E4108" s="62">
        <v>333103548</v>
      </c>
      <c r="F4108" s="73" t="s">
        <v>14714</v>
      </c>
      <c r="G4108" s="59" t="s">
        <v>3052</v>
      </c>
      <c r="H4108" s="59" t="s">
        <v>3044</v>
      </c>
      <c r="K4108" s="58" t="s">
        <v>3095</v>
      </c>
      <c r="L4108" s="63" t="s">
        <v>18075</v>
      </c>
      <c r="M4108" s="59" t="s">
        <v>17353</v>
      </c>
      <c r="N4108" s="59" t="e" vm="22">
        <v>#VALUE!</v>
      </c>
      <c r="O4108" s="59" t="s">
        <v>16624</v>
      </c>
      <c r="P4108" s="75">
        <v>45875</v>
      </c>
      <c r="Q4108" s="76">
        <v>45899</v>
      </c>
      <c r="R4108" s="87">
        <v>45957</v>
      </c>
      <c r="V4108" s="92" t="s">
        <v>3059</v>
      </c>
      <c r="W4108" s="92">
        <v>46</v>
      </c>
      <c r="Y4108" s="87" t="s">
        <v>6200</v>
      </c>
      <c r="AA4108" s="59" t="s">
        <v>3050</v>
      </c>
      <c r="AB4108" s="63"/>
      <c r="AC4108" s="92"/>
    </row>
    <row r="4109" spans="1:30" ht="12.75" customHeight="1" x14ac:dyDescent="0.2">
      <c r="A4109" s="63" t="str">
        <f>_xlfn.XLOOKUP(B4109,MCS_Colaboradores!B:B,MCS_Colaboradores!A:A,"")</f>
        <v>E1741</v>
      </c>
      <c r="B4109" s="58" t="s">
        <v>14711</v>
      </c>
      <c r="C4109" s="72" t="s">
        <v>20407</v>
      </c>
      <c r="E4109" s="62">
        <v>333103548</v>
      </c>
      <c r="F4109" s="73" t="s">
        <v>14714</v>
      </c>
      <c r="G4109" s="59" t="s">
        <v>3052</v>
      </c>
      <c r="H4109" s="59" t="s">
        <v>3044</v>
      </c>
      <c r="K4109" s="58" t="s">
        <v>16490</v>
      </c>
      <c r="L4109" s="63" t="s">
        <v>17969</v>
      </c>
      <c r="M4109" s="59" t="s">
        <v>3832</v>
      </c>
      <c r="N4109" s="59" t="s">
        <v>17034</v>
      </c>
      <c r="O4109" s="59" t="s">
        <v>20408</v>
      </c>
      <c r="P4109" s="75">
        <v>46079</v>
      </c>
      <c r="Q4109" s="76">
        <v>46101</v>
      </c>
      <c r="V4109" s="92" t="s">
        <v>3059</v>
      </c>
      <c r="W4109" s="92" t="s">
        <v>3059</v>
      </c>
      <c r="Y4109" s="87" t="s">
        <v>6200</v>
      </c>
      <c r="AA4109" s="59" t="s">
        <v>3050</v>
      </c>
      <c r="AB4109" s="58" t="s">
        <v>3922</v>
      </c>
    </row>
    <row r="4110" spans="1:30" ht="12.75" customHeight="1" x14ac:dyDescent="0.2">
      <c r="A4110" s="63" t="str">
        <f>_xlfn.XLOOKUP(B4110,MCS_Colaboradores!B:B,MCS_Colaboradores!A:A,"")</f>
        <v>E1084</v>
      </c>
      <c r="B4110" s="58" t="s">
        <v>1781</v>
      </c>
      <c r="C4110" s="72" t="s">
        <v>20409</v>
      </c>
      <c r="F4110" s="73"/>
      <c r="G4110" s="59" t="s">
        <v>3141</v>
      </c>
      <c r="H4110" s="59" t="s">
        <v>3044</v>
      </c>
      <c r="K4110" s="58" t="s">
        <v>3054</v>
      </c>
      <c r="L4110" s="63" t="s">
        <v>4909</v>
      </c>
      <c r="M4110" s="59" t="s">
        <v>3955</v>
      </c>
      <c r="N4110" s="59" t="e" vm="3">
        <v>#VALUE!</v>
      </c>
      <c r="O4110" s="59" t="s">
        <v>3071</v>
      </c>
      <c r="P4110" s="75">
        <v>45670</v>
      </c>
      <c r="Q4110" s="76">
        <v>45716</v>
      </c>
      <c r="R4110" s="59"/>
      <c r="V4110" s="92" t="s">
        <v>3175</v>
      </c>
      <c r="W4110" s="92">
        <v>42</v>
      </c>
      <c r="AA4110" s="59" t="s">
        <v>3050</v>
      </c>
      <c r="AC4110" s="92" t="s">
        <v>3524</v>
      </c>
    </row>
    <row r="4111" spans="1:30" ht="12.75" customHeight="1" x14ac:dyDescent="0.2">
      <c r="A4111" s="63" t="str">
        <f>_xlfn.XLOOKUP(B4111,MCS_Colaboradores!B:B,MCS_Colaboradores!A:A,"")</f>
        <v>E1302</v>
      </c>
      <c r="B4111" s="58" t="s">
        <v>1855</v>
      </c>
      <c r="C4111" s="72" t="s">
        <v>17599</v>
      </c>
      <c r="F4111" s="73"/>
      <c r="G4111" s="59" t="s">
        <v>3052</v>
      </c>
      <c r="H4111" s="59" t="s">
        <v>3044</v>
      </c>
      <c r="M4111" s="59" t="s">
        <v>3256</v>
      </c>
      <c r="P4111" s="75">
        <v>45257</v>
      </c>
      <c r="R4111" s="59"/>
      <c r="AA4111" s="59" t="s">
        <v>3050</v>
      </c>
      <c r="AC4111" s="92"/>
    </row>
    <row r="4112" spans="1:30" ht="12.75" customHeight="1" x14ac:dyDescent="0.2">
      <c r="A4112" s="63" t="str">
        <f>_xlfn.XLOOKUP(B4112,MCS_Colaboradores!B:B,MCS_Colaboradores!A:A,"")</f>
        <v>E0047</v>
      </c>
      <c r="B4112" s="58" t="s">
        <v>1783</v>
      </c>
      <c r="C4112" s="72" t="s">
        <v>20410</v>
      </c>
      <c r="F4112" s="112" t="s">
        <v>7467</v>
      </c>
      <c r="G4112" s="59" t="s">
        <v>3052</v>
      </c>
      <c r="H4112" s="59" t="s">
        <v>3044</v>
      </c>
      <c r="K4112" s="58" t="s">
        <v>3054</v>
      </c>
      <c r="L4112" s="63" t="s">
        <v>7469</v>
      </c>
      <c r="M4112" s="59" t="s">
        <v>3558</v>
      </c>
      <c r="N4112" s="59" t="e" vm="1">
        <v>#VALUE!</v>
      </c>
      <c r="O4112" s="59" t="s">
        <v>3071</v>
      </c>
      <c r="P4112" s="75">
        <v>45735</v>
      </c>
      <c r="Q4112" s="76">
        <v>45766</v>
      </c>
      <c r="R4112" s="59">
        <v>45762</v>
      </c>
      <c r="V4112" s="92" t="s">
        <v>3175</v>
      </c>
      <c r="W4112" s="92" t="s">
        <v>3175</v>
      </c>
      <c r="AA4112" s="59" t="s">
        <v>3050</v>
      </c>
      <c r="AC4112" s="92"/>
    </row>
    <row r="4113" spans="1:30" ht="12.75" customHeight="1" x14ac:dyDescent="0.2">
      <c r="A4113" s="63" t="str">
        <f>_xlfn.XLOOKUP(B4113,MCS_Colaboradores!B:B,MCS_Colaboradores!A:A,"")</f>
        <v>E0047</v>
      </c>
      <c r="B4113" s="58" t="s">
        <v>1783</v>
      </c>
      <c r="C4113" s="72" t="s">
        <v>20411</v>
      </c>
      <c r="E4113" s="62">
        <v>335845428</v>
      </c>
      <c r="F4113" s="73">
        <v>122279614</v>
      </c>
      <c r="G4113" s="59" t="s">
        <v>3052</v>
      </c>
      <c r="H4113" s="59" t="s">
        <v>3044</v>
      </c>
      <c r="K4113" s="58" t="s">
        <v>3590</v>
      </c>
      <c r="L4113" s="63" t="s">
        <v>17753</v>
      </c>
      <c r="M4113" s="59" t="s">
        <v>3113</v>
      </c>
      <c r="N4113" s="59" t="e" vm="48">
        <v>#VALUE!</v>
      </c>
      <c r="O4113" s="59" t="s">
        <v>3071</v>
      </c>
      <c r="P4113" s="75">
        <v>45882</v>
      </c>
      <c r="Q4113" s="76">
        <v>45943</v>
      </c>
      <c r="R4113" s="141">
        <v>45891</v>
      </c>
      <c r="V4113" s="92" t="s">
        <v>3082</v>
      </c>
      <c r="W4113" s="92">
        <v>32</v>
      </c>
      <c r="Y4113" s="87" t="s">
        <v>6200</v>
      </c>
      <c r="AA4113" s="59" t="s">
        <v>3050</v>
      </c>
      <c r="AB4113" s="58" t="s">
        <v>18796</v>
      </c>
      <c r="AC4113" s="92"/>
    </row>
    <row r="4114" spans="1:30" ht="12.75" customHeight="1" x14ac:dyDescent="0.2">
      <c r="A4114" s="63" t="str">
        <f>_xlfn.XLOOKUP(B4114,MCS_Colaboradores!B:B,MCS_Colaboradores!A:A,"")</f>
        <v>E0047</v>
      </c>
      <c r="B4114" s="58" t="s">
        <v>1783</v>
      </c>
      <c r="C4114" s="72" t="s">
        <v>20410</v>
      </c>
      <c r="F4114" s="112" t="s">
        <v>7467</v>
      </c>
      <c r="G4114" s="59" t="s">
        <v>3052</v>
      </c>
      <c r="H4114" s="59" t="s">
        <v>3044</v>
      </c>
      <c r="K4114" s="58" t="s">
        <v>3045</v>
      </c>
      <c r="L4114" s="63" t="s">
        <v>6468</v>
      </c>
      <c r="M4114" s="59" t="s">
        <v>3495</v>
      </c>
      <c r="N4114" s="59" t="e" vm="15">
        <v>#VALUE!</v>
      </c>
      <c r="O4114" s="59" t="s">
        <v>3071</v>
      </c>
      <c r="P4114" s="75">
        <v>45782</v>
      </c>
      <c r="Q4114" s="76">
        <v>45807</v>
      </c>
      <c r="R4114" s="59">
        <v>45825</v>
      </c>
      <c r="V4114" s="92" t="s">
        <v>3082</v>
      </c>
      <c r="W4114" s="92">
        <v>32</v>
      </c>
      <c r="AA4114" s="59" t="s">
        <v>3050</v>
      </c>
      <c r="AC4114" s="92"/>
    </row>
    <row r="4115" spans="1:30" ht="12.75" customHeight="1" x14ac:dyDescent="0.2">
      <c r="A4115" s="63" t="str">
        <f>_xlfn.XLOOKUP(B4115,MCS_Colaboradores!B:B,MCS_Colaboradores!A:A,"")</f>
        <v>E0047</v>
      </c>
      <c r="B4115" s="58" t="s">
        <v>1783</v>
      </c>
      <c r="C4115" s="72" t="s">
        <v>20410</v>
      </c>
      <c r="F4115" s="112" t="s">
        <v>7467</v>
      </c>
      <c r="G4115" s="59" t="s">
        <v>3052</v>
      </c>
      <c r="H4115" s="59" t="s">
        <v>3044</v>
      </c>
      <c r="K4115" s="58" t="s">
        <v>3045</v>
      </c>
      <c r="L4115" s="63" t="s">
        <v>4161</v>
      </c>
      <c r="M4115" s="59" t="s">
        <v>3860</v>
      </c>
      <c r="N4115" s="59" t="e" vm="4">
        <v>#VALUE!</v>
      </c>
      <c r="O4115" s="59" t="s">
        <v>3071</v>
      </c>
      <c r="P4115" s="75">
        <v>45707</v>
      </c>
      <c r="Q4115" s="76" t="s">
        <v>3158</v>
      </c>
      <c r="R4115" s="59">
        <v>45723</v>
      </c>
      <c r="V4115" s="92" t="s">
        <v>3175</v>
      </c>
      <c r="W4115" s="92" t="s">
        <v>3175</v>
      </c>
      <c r="AA4115" s="59" t="s">
        <v>3050</v>
      </c>
      <c r="AC4115" s="92"/>
    </row>
    <row r="4116" spans="1:30" ht="12.75" customHeight="1" x14ac:dyDescent="0.2">
      <c r="A4116" s="63" t="str">
        <f>_xlfn.XLOOKUP(B4116,MCS_Colaboradores!B:B,MCS_Colaboradores!A:A,"")</f>
        <v>E0475</v>
      </c>
      <c r="B4116" s="58" t="s">
        <v>2605</v>
      </c>
      <c r="C4116" s="72" t="s">
        <v>17256</v>
      </c>
      <c r="F4116" s="111">
        <v>123336473</v>
      </c>
      <c r="G4116" s="59" t="s">
        <v>3052</v>
      </c>
      <c r="H4116" s="59" t="s">
        <v>3197</v>
      </c>
      <c r="K4116" s="58" t="s">
        <v>3045</v>
      </c>
      <c r="L4116" s="63" t="s">
        <v>6224</v>
      </c>
      <c r="M4116" s="59" t="s">
        <v>17032</v>
      </c>
      <c r="N4116" s="59" t="e" vm="12">
        <v>#VALUE!</v>
      </c>
      <c r="O4116" s="59" t="s">
        <v>3071</v>
      </c>
      <c r="P4116" s="75">
        <v>45748</v>
      </c>
      <c r="Q4116" s="76">
        <v>45807</v>
      </c>
      <c r="R4116" s="59">
        <v>46052</v>
      </c>
      <c r="V4116" s="92" t="s">
        <v>3175</v>
      </c>
      <c r="W4116" s="92">
        <v>34</v>
      </c>
      <c r="AA4116" s="59" t="s">
        <v>3050</v>
      </c>
      <c r="AB4116" s="58" t="s">
        <v>17456</v>
      </c>
      <c r="AC4116" s="92"/>
    </row>
    <row r="4117" spans="1:30" ht="12.75" customHeight="1" x14ac:dyDescent="0.2">
      <c r="A4117" s="63" t="str">
        <f>_xlfn.XLOOKUP(B4117,MCS_Colaboradores!B:B,MCS_Colaboradores!A:A,"")</f>
        <v>E0368</v>
      </c>
      <c r="B4117" s="58" t="s">
        <v>2451</v>
      </c>
      <c r="C4117" s="72" t="s">
        <v>17257</v>
      </c>
      <c r="F4117" s="112">
        <v>120655791</v>
      </c>
      <c r="G4117" s="59" t="s">
        <v>3052</v>
      </c>
      <c r="H4117" s="59" t="s">
        <v>3044</v>
      </c>
      <c r="K4117" s="58" t="s">
        <v>3045</v>
      </c>
      <c r="L4117" s="63" t="s">
        <v>3791</v>
      </c>
      <c r="M4117" s="59" t="s">
        <v>16514</v>
      </c>
      <c r="N4117" s="59" t="s">
        <v>3150</v>
      </c>
      <c r="O4117" s="59" t="s">
        <v>3071</v>
      </c>
      <c r="P4117" s="75">
        <v>45700</v>
      </c>
      <c r="Q4117" s="76">
        <v>45731</v>
      </c>
      <c r="R4117" s="59">
        <v>45968</v>
      </c>
      <c r="V4117" s="92" t="s">
        <v>3132</v>
      </c>
      <c r="W4117" s="92" t="s">
        <v>3132</v>
      </c>
      <c r="AA4117" s="59" t="s">
        <v>3050</v>
      </c>
      <c r="AC4117" s="92"/>
    </row>
    <row r="4118" spans="1:30" ht="12.75" customHeight="1" x14ac:dyDescent="0.2">
      <c r="A4118" s="63" t="str">
        <f>_xlfn.XLOOKUP(B4118,MCS_Colaboradores!B:B,MCS_Colaboradores!A:A,"")</f>
        <v>E0393</v>
      </c>
      <c r="B4118" s="58" t="s">
        <v>1463</v>
      </c>
      <c r="C4118" s="72" t="s">
        <v>17258</v>
      </c>
      <c r="F4118" s="73"/>
      <c r="G4118" s="59" t="s">
        <v>3069</v>
      </c>
      <c r="H4118" s="59" t="s">
        <v>3124</v>
      </c>
      <c r="K4118" s="58" t="s">
        <v>3054</v>
      </c>
      <c r="L4118" s="63" t="s">
        <v>5585</v>
      </c>
      <c r="M4118" s="59" t="s">
        <v>17541</v>
      </c>
      <c r="N4118" s="59" t="e" vm="9">
        <v>#VALUE!</v>
      </c>
      <c r="O4118" s="59" t="s">
        <v>3065</v>
      </c>
      <c r="P4118" s="75">
        <v>45551</v>
      </c>
      <c r="Q4118" s="76">
        <v>45569</v>
      </c>
      <c r="R4118" s="59"/>
      <c r="AA4118" s="59" t="s">
        <v>3050</v>
      </c>
      <c r="AC4118" s="92" t="s">
        <v>3319</v>
      </c>
    </row>
    <row r="4119" spans="1:30" ht="12.75" customHeight="1" x14ac:dyDescent="0.2">
      <c r="A4119" s="63" t="str">
        <f>_xlfn.XLOOKUP(B4119,MCS_Colaboradores!B:B,MCS_Colaboradores!A:A,"")</f>
        <v>E0393</v>
      </c>
      <c r="B4119" s="58" t="s">
        <v>1463</v>
      </c>
      <c r="C4119" s="72" t="s">
        <v>17258</v>
      </c>
      <c r="F4119" s="112" t="s">
        <v>7474</v>
      </c>
      <c r="G4119" s="59" t="s">
        <v>3052</v>
      </c>
      <c r="H4119" s="59" t="s">
        <v>3197</v>
      </c>
      <c r="K4119" s="58" t="s">
        <v>3054</v>
      </c>
      <c r="L4119" s="63" t="s">
        <v>3897</v>
      </c>
      <c r="M4119" s="59" t="s">
        <v>16623</v>
      </c>
      <c r="N4119" s="59" t="e" vm="91">
        <v>#VALUE!</v>
      </c>
      <c r="O4119" s="59" t="s">
        <v>3212</v>
      </c>
      <c r="P4119" s="75">
        <v>45600</v>
      </c>
      <c r="Q4119" s="76">
        <v>45653</v>
      </c>
      <c r="R4119" s="59">
        <v>46052</v>
      </c>
      <c r="V4119" s="92" t="s">
        <v>3059</v>
      </c>
      <c r="W4119" s="92" t="s">
        <v>3059</v>
      </c>
      <c r="AA4119" s="59" t="s">
        <v>3050</v>
      </c>
      <c r="AB4119" s="63" t="s">
        <v>17447</v>
      </c>
      <c r="AC4119" s="92"/>
    </row>
    <row r="4120" spans="1:30" ht="12.75" customHeight="1" x14ac:dyDescent="0.2">
      <c r="A4120" s="63" t="str">
        <f>_xlfn.XLOOKUP(B4120,MCS_Colaboradores!B:B,MCS_Colaboradores!A:A,"")</f>
        <v>E1301</v>
      </c>
      <c r="B4120" s="58" t="s">
        <v>1785</v>
      </c>
      <c r="C4120" s="72" t="s">
        <v>20412</v>
      </c>
      <c r="E4120" s="62">
        <v>330790137</v>
      </c>
      <c r="F4120" s="73"/>
      <c r="G4120" s="59" t="s">
        <v>3052</v>
      </c>
      <c r="H4120" s="59" t="s">
        <v>3044</v>
      </c>
      <c r="K4120" s="58" t="s">
        <v>3045</v>
      </c>
      <c r="L4120" s="63" t="s">
        <v>3745</v>
      </c>
      <c r="M4120" s="59" t="s">
        <v>3256</v>
      </c>
      <c r="N4120" s="59" t="e" vm="5">
        <v>#VALUE!</v>
      </c>
      <c r="O4120" s="59" t="s">
        <v>3071</v>
      </c>
      <c r="P4120" s="75">
        <v>45691</v>
      </c>
      <c r="Q4120" s="76">
        <v>45746</v>
      </c>
      <c r="R4120" s="59">
        <v>45705</v>
      </c>
      <c r="V4120" s="92" t="s">
        <v>3175</v>
      </c>
      <c r="W4120" s="92">
        <v>34</v>
      </c>
      <c r="AA4120" s="59" t="s">
        <v>3050</v>
      </c>
      <c r="AC4120" s="92"/>
    </row>
    <row r="4121" spans="1:30" ht="12.75" customHeight="1" x14ac:dyDescent="0.2">
      <c r="A4121" s="63" t="str">
        <f>_xlfn.XLOOKUP(B4121,MCS_Colaboradores!B:B,MCS_Colaboradores!A:A,"")</f>
        <v>E1301</v>
      </c>
      <c r="B4121" s="58" t="s">
        <v>1785</v>
      </c>
      <c r="C4121" s="72" t="s">
        <v>20413</v>
      </c>
      <c r="E4121" s="62">
        <v>330790137</v>
      </c>
      <c r="F4121" s="73"/>
      <c r="G4121" s="59" t="s">
        <v>3052</v>
      </c>
      <c r="H4121" s="59" t="s">
        <v>3044</v>
      </c>
      <c r="K4121" s="58" t="s">
        <v>3095</v>
      </c>
      <c r="L4121" s="63" t="s">
        <v>6527</v>
      </c>
      <c r="M4121" s="59" t="s">
        <v>17437</v>
      </c>
      <c r="N4121" s="59" t="e" vm="65">
        <v>#VALUE!</v>
      </c>
      <c r="O4121" s="59" t="s">
        <v>3071</v>
      </c>
      <c r="P4121" s="75">
        <v>45777</v>
      </c>
      <c r="AA4121" s="59" t="s">
        <v>3050</v>
      </c>
      <c r="AB4121" s="58" t="s">
        <v>13845</v>
      </c>
      <c r="AC4121" s="92"/>
      <c r="AD4121" s="58" t="s">
        <v>20414</v>
      </c>
    </row>
    <row r="4122" spans="1:30" ht="12.75" customHeight="1" x14ac:dyDescent="0.2">
      <c r="A4122" s="63" t="str">
        <f>_xlfn.XLOOKUP(B4122,MCS_Colaboradores!B:B,MCS_Colaboradores!A:A,"")</f>
        <v>E0343</v>
      </c>
      <c r="B4122" s="58" t="s">
        <v>2453</v>
      </c>
      <c r="C4122" s="72" t="s">
        <v>20415</v>
      </c>
      <c r="F4122" s="73">
        <v>123852503</v>
      </c>
      <c r="G4122" s="59" t="s">
        <v>3052</v>
      </c>
      <c r="H4122" s="59" t="s">
        <v>3044</v>
      </c>
      <c r="K4122" s="58" t="s">
        <v>3054</v>
      </c>
      <c r="L4122" s="63" t="s">
        <v>3527</v>
      </c>
      <c r="M4122" s="59" t="s">
        <v>3143</v>
      </c>
      <c r="N4122" s="59" t="s">
        <v>3150</v>
      </c>
      <c r="O4122" s="59" t="s">
        <v>3071</v>
      </c>
      <c r="P4122" s="75">
        <v>45831</v>
      </c>
      <c r="Q4122" s="76">
        <v>45861</v>
      </c>
      <c r="R4122" s="59">
        <v>45841</v>
      </c>
      <c r="V4122" s="92" t="s">
        <v>3132</v>
      </c>
      <c r="W4122" s="92" t="s">
        <v>3132</v>
      </c>
      <c r="AA4122" s="59" t="s">
        <v>3050</v>
      </c>
      <c r="AC4122" s="92"/>
    </row>
    <row r="4123" spans="1:30" ht="12.75" customHeight="1" x14ac:dyDescent="0.2">
      <c r="A4123" s="63" t="str">
        <f>_xlfn.XLOOKUP(B4123,MCS_Colaboradores!B:B,MCS_Colaboradores!A:A,"")</f>
        <v>E0343</v>
      </c>
      <c r="B4123" s="58" t="s">
        <v>2453</v>
      </c>
      <c r="C4123" s="72" t="s">
        <v>20415</v>
      </c>
      <c r="F4123" s="112">
        <v>123852503</v>
      </c>
      <c r="G4123" s="59" t="s">
        <v>3052</v>
      </c>
      <c r="H4123" s="59" t="s">
        <v>3044</v>
      </c>
      <c r="K4123" s="58" t="s">
        <v>3054</v>
      </c>
      <c r="L4123" s="63" t="s">
        <v>3204</v>
      </c>
      <c r="M4123" s="59" t="s">
        <v>3205</v>
      </c>
      <c r="N4123" s="59" t="e" vm="28">
        <v>#VALUE!</v>
      </c>
      <c r="O4123" s="59" t="s">
        <v>3071</v>
      </c>
      <c r="P4123" s="75">
        <v>45700</v>
      </c>
      <c r="Q4123" s="76">
        <v>45758</v>
      </c>
      <c r="R4123" s="59">
        <v>45814</v>
      </c>
      <c r="V4123" s="92" t="s">
        <v>3132</v>
      </c>
      <c r="W4123" s="92" t="s">
        <v>3132</v>
      </c>
      <c r="AA4123" s="59" t="s">
        <v>3050</v>
      </c>
      <c r="AC4123" s="92"/>
    </row>
    <row r="4124" spans="1:30" ht="12.75" customHeight="1" x14ac:dyDescent="0.2">
      <c r="A4124" s="63" t="str">
        <f>_xlfn.XLOOKUP(B4124,MCS_Colaboradores!B:B,MCS_Colaboradores!A:A,"")</f>
        <v>E0343</v>
      </c>
      <c r="B4124" s="58" t="s">
        <v>2453</v>
      </c>
      <c r="C4124" s="72" t="s">
        <v>20415</v>
      </c>
      <c r="F4124" s="73">
        <v>123852503</v>
      </c>
      <c r="G4124" s="59" t="s">
        <v>3052</v>
      </c>
      <c r="H4124" s="59" t="s">
        <v>3197</v>
      </c>
      <c r="K4124" s="58" t="s">
        <v>3045</v>
      </c>
      <c r="L4124" s="63" t="s">
        <v>17261</v>
      </c>
      <c r="M4124" s="59" t="s">
        <v>4223</v>
      </c>
      <c r="N4124" s="59" t="e" vm="5">
        <v>#VALUE!</v>
      </c>
      <c r="O4124" s="59" t="s">
        <v>3071</v>
      </c>
      <c r="P4124" s="75">
        <v>45866</v>
      </c>
      <c r="Q4124" s="76">
        <v>46022</v>
      </c>
      <c r="R4124" s="87">
        <v>46034</v>
      </c>
      <c r="V4124" s="92" t="s">
        <v>3132</v>
      </c>
      <c r="W4124" s="92" t="s">
        <v>3132</v>
      </c>
      <c r="AA4124" s="99" t="s">
        <v>3050</v>
      </c>
      <c r="AB4124" s="58" t="s">
        <v>20120</v>
      </c>
      <c r="AC4124" s="92"/>
    </row>
    <row r="4125" spans="1:30" ht="12.75" customHeight="1" x14ac:dyDescent="0.2">
      <c r="A4125" s="63" t="str">
        <f>_xlfn.XLOOKUP(B4125,MCS_Colaboradores!B:B,MCS_Colaboradores!A:A,"")</f>
        <v>E1920</v>
      </c>
      <c r="B4125" s="58" t="s">
        <v>15496</v>
      </c>
      <c r="C4125" s="72" t="s">
        <v>20416</v>
      </c>
      <c r="E4125" s="62">
        <v>331888360</v>
      </c>
      <c r="F4125" s="73" t="s">
        <v>15499</v>
      </c>
      <c r="G4125" s="59" t="s">
        <v>3052</v>
      </c>
      <c r="H4125" s="59" t="s">
        <v>3069</v>
      </c>
      <c r="K4125" s="58" t="s">
        <v>3054</v>
      </c>
      <c r="L4125" s="63" t="s">
        <v>19465</v>
      </c>
      <c r="M4125" s="59" t="s">
        <v>18252</v>
      </c>
      <c r="N4125" s="59" t="s">
        <v>3150</v>
      </c>
      <c r="O4125" s="59" t="s">
        <v>3071</v>
      </c>
      <c r="P4125" s="75">
        <v>45945</v>
      </c>
      <c r="Q4125" s="76">
        <v>45991</v>
      </c>
      <c r="V4125" s="92" t="s">
        <v>3175</v>
      </c>
      <c r="W4125" s="92" t="s">
        <v>3082</v>
      </c>
      <c r="Y4125" s="87" t="s">
        <v>16528</v>
      </c>
      <c r="AA4125" s="59" t="s">
        <v>3050</v>
      </c>
      <c r="AB4125" s="58" t="s">
        <v>3444</v>
      </c>
      <c r="AC4125" s="92"/>
    </row>
    <row r="4126" spans="1:30" ht="12.75" customHeight="1" x14ac:dyDescent="0.2">
      <c r="A4126" s="63" t="str">
        <f>_xlfn.XLOOKUP(B4126,MCS_Colaboradores!B:B,MCS_Colaboradores!A:A,"")</f>
        <v>E1920</v>
      </c>
      <c r="B4126" s="58" t="s">
        <v>15496</v>
      </c>
      <c r="C4126" s="72" t="s">
        <v>20416</v>
      </c>
      <c r="F4126" s="73" t="s">
        <v>15499</v>
      </c>
      <c r="G4126" s="59" t="s">
        <v>3052</v>
      </c>
      <c r="H4126" s="59" t="s">
        <v>3197</v>
      </c>
      <c r="K4126" s="58" t="s">
        <v>3095</v>
      </c>
      <c r="L4126" s="63" t="s">
        <v>19341</v>
      </c>
      <c r="M4126" s="59" t="s">
        <v>19342</v>
      </c>
      <c r="N4126" s="59" t="e" vm="13">
        <v>#VALUE!</v>
      </c>
      <c r="O4126" s="59" t="s">
        <v>3071</v>
      </c>
      <c r="P4126" s="75">
        <v>45944</v>
      </c>
      <c r="Q4126" s="76">
        <v>45989</v>
      </c>
      <c r="R4126" s="87">
        <v>45954</v>
      </c>
      <c r="V4126" s="92" t="s">
        <v>3175</v>
      </c>
      <c r="W4126" s="92" t="s">
        <v>3082</v>
      </c>
      <c r="Y4126" s="87" t="s">
        <v>16528</v>
      </c>
      <c r="AA4126" s="59" t="s">
        <v>3050</v>
      </c>
      <c r="AC4126" s="92"/>
    </row>
    <row r="4127" spans="1:30" ht="12.75" customHeight="1" x14ac:dyDescent="0.2">
      <c r="A4127" s="63" t="str">
        <f>_xlfn.XLOOKUP(B4127,MCS_Colaboradores!B:B,MCS_Colaboradores!A:A,"")</f>
        <v>E0653</v>
      </c>
      <c r="B4127" s="58" t="s">
        <v>989</v>
      </c>
      <c r="C4127" s="72" t="s">
        <v>20417</v>
      </c>
      <c r="D4127" s="62">
        <v>12179291910</v>
      </c>
      <c r="E4127" s="62">
        <v>330739209</v>
      </c>
      <c r="F4127" s="73"/>
      <c r="G4127" s="59" t="s">
        <v>3052</v>
      </c>
      <c r="H4127" s="59" t="s">
        <v>3044</v>
      </c>
      <c r="I4127" s="77">
        <v>45726</v>
      </c>
      <c r="K4127" s="58" t="s">
        <v>3054</v>
      </c>
      <c r="L4127" s="63" t="s">
        <v>7011</v>
      </c>
      <c r="M4127" s="59" t="s">
        <v>4545</v>
      </c>
      <c r="N4127" s="59" t="e" vm="39">
        <v>#VALUE!</v>
      </c>
      <c r="O4127" s="59" t="s">
        <v>3049</v>
      </c>
      <c r="P4127" s="75">
        <v>45726</v>
      </c>
      <c r="Q4127" s="76">
        <v>45758</v>
      </c>
      <c r="R4127" s="59">
        <v>45763</v>
      </c>
      <c r="V4127" s="92" t="s">
        <v>3082</v>
      </c>
      <c r="W4127" s="92" t="s">
        <v>3082</v>
      </c>
      <c r="AA4127" s="59" t="s">
        <v>3050</v>
      </c>
      <c r="AC4127" s="92" t="s">
        <v>3769</v>
      </c>
    </row>
    <row r="4128" spans="1:30" ht="12.75" customHeight="1" x14ac:dyDescent="0.2">
      <c r="A4128" s="63" t="str">
        <f>_xlfn.XLOOKUP(B4128,MCS_Colaboradores!B:B,MCS_Colaboradores!A:A,"")</f>
        <v>E0653</v>
      </c>
      <c r="B4128" s="58" t="s">
        <v>989</v>
      </c>
      <c r="C4128" s="72" t="s">
        <v>20417</v>
      </c>
      <c r="D4128" s="62">
        <v>12179291910</v>
      </c>
      <c r="E4128" s="62">
        <v>330739209</v>
      </c>
      <c r="F4128" s="73"/>
      <c r="G4128" s="59" t="s">
        <v>3052</v>
      </c>
      <c r="H4128" s="59" t="s">
        <v>3044</v>
      </c>
      <c r="I4128" s="77">
        <v>45707</v>
      </c>
      <c r="K4128" s="58" t="s">
        <v>3054</v>
      </c>
      <c r="L4128" s="63" t="s">
        <v>3523</v>
      </c>
      <c r="M4128" s="59" t="s">
        <v>3274</v>
      </c>
      <c r="N4128" s="59" t="e" vm="59">
        <v>#VALUE!</v>
      </c>
      <c r="O4128" s="59" t="s">
        <v>3049</v>
      </c>
      <c r="P4128" s="75">
        <v>45635</v>
      </c>
      <c r="Q4128" s="76">
        <v>45657</v>
      </c>
      <c r="R4128" s="59">
        <v>45716</v>
      </c>
      <c r="AA4128" s="59" t="s">
        <v>3050</v>
      </c>
      <c r="AC4128" s="92" t="s">
        <v>3769</v>
      </c>
    </row>
    <row r="4129" spans="1:29" ht="12.75" customHeight="1" x14ac:dyDescent="0.2">
      <c r="A4129" s="63" t="str">
        <f>_xlfn.XLOOKUP(B4129,MCS_Colaboradores!B:B,MCS_Colaboradores!A:A,"")</f>
        <v>E0653</v>
      </c>
      <c r="B4129" s="58" t="s">
        <v>989</v>
      </c>
      <c r="C4129" s="72" t="s">
        <v>20417</v>
      </c>
      <c r="D4129" s="62">
        <v>12179291910</v>
      </c>
      <c r="E4129" s="62">
        <v>330739209</v>
      </c>
      <c r="F4129" s="73"/>
      <c r="G4129" s="59" t="s">
        <v>3141</v>
      </c>
      <c r="H4129" s="59" t="s">
        <v>3044</v>
      </c>
      <c r="K4129" s="58" t="s">
        <v>3045</v>
      </c>
      <c r="L4129" s="63" t="s">
        <v>7480</v>
      </c>
      <c r="M4129" s="59" t="s">
        <v>17441</v>
      </c>
      <c r="N4129" s="59" t="e" vm="5">
        <v>#VALUE!</v>
      </c>
      <c r="O4129" s="59" t="s">
        <v>3212</v>
      </c>
      <c r="P4129" s="75">
        <v>45624</v>
      </c>
      <c r="Q4129" s="76" t="s">
        <v>3302</v>
      </c>
      <c r="R4129" s="59">
        <v>45628</v>
      </c>
      <c r="AA4129" s="59" t="s">
        <v>3050</v>
      </c>
      <c r="AC4129" s="92" t="s">
        <v>3164</v>
      </c>
    </row>
    <row r="4130" spans="1:29" ht="12.75" customHeight="1" x14ac:dyDescent="0.2">
      <c r="A4130" s="63" t="str">
        <f>_xlfn.XLOOKUP(B4130,MCS_Colaboradores!B:B,MCS_Colaboradores!A:A,"")</f>
        <v>E1807</v>
      </c>
      <c r="B4130" s="58" t="s">
        <v>15002</v>
      </c>
      <c r="C4130" s="72" t="s">
        <v>20418</v>
      </c>
      <c r="E4130" s="62">
        <v>339483474</v>
      </c>
      <c r="F4130" s="73" t="s">
        <v>15004</v>
      </c>
      <c r="G4130" s="59" t="s">
        <v>3052</v>
      </c>
      <c r="H4130" s="59" t="s">
        <v>3044</v>
      </c>
      <c r="K4130" s="58" t="s">
        <v>3095</v>
      </c>
      <c r="L4130" s="63" t="s">
        <v>16861</v>
      </c>
      <c r="M4130" s="59" t="s">
        <v>16687</v>
      </c>
      <c r="N4130" s="59" t="e" vm="30">
        <v>#VALUE!</v>
      </c>
      <c r="O4130" s="59" t="s">
        <v>3071</v>
      </c>
      <c r="P4130" s="75">
        <v>45916</v>
      </c>
      <c r="Q4130" s="76">
        <v>45946</v>
      </c>
      <c r="R4130" s="87">
        <v>45917</v>
      </c>
      <c r="V4130" s="92" t="s">
        <v>3082</v>
      </c>
      <c r="W4130" s="92">
        <v>32</v>
      </c>
      <c r="Y4130" s="87" t="s">
        <v>16528</v>
      </c>
      <c r="AA4130" s="59" t="s">
        <v>3050</v>
      </c>
      <c r="AC4130" s="92" t="s">
        <v>17413</v>
      </c>
    </row>
    <row r="4131" spans="1:29" ht="12.75" customHeight="1" x14ac:dyDescent="0.2">
      <c r="A4131" s="63" t="str">
        <f>_xlfn.XLOOKUP(B4131,MCS_Colaboradores!B:B,MCS_Colaboradores!A:A,"")</f>
        <v>E0045</v>
      </c>
      <c r="B4131" s="58" t="s">
        <v>2455</v>
      </c>
      <c r="C4131" s="72" t="s">
        <v>20419</v>
      </c>
      <c r="E4131" s="62">
        <v>331860228</v>
      </c>
      <c r="F4131" s="112">
        <v>119309495</v>
      </c>
      <c r="G4131" s="59" t="s">
        <v>3052</v>
      </c>
      <c r="H4131" s="59" t="s">
        <v>3044</v>
      </c>
      <c r="K4131" s="58" t="s">
        <v>3054</v>
      </c>
      <c r="L4131" s="63" t="s">
        <v>7245</v>
      </c>
      <c r="M4131" s="59" t="s">
        <v>18252</v>
      </c>
      <c r="N4131" s="59" t="s">
        <v>7246</v>
      </c>
      <c r="O4131" s="59" t="s">
        <v>3104</v>
      </c>
      <c r="P4131" s="75">
        <v>45708</v>
      </c>
      <c r="Q4131" s="76">
        <v>45737</v>
      </c>
      <c r="R4131" s="59">
        <v>45748</v>
      </c>
      <c r="V4131" s="92" t="s">
        <v>3082</v>
      </c>
      <c r="W4131" s="92" t="s">
        <v>3082</v>
      </c>
      <c r="AA4131" s="59" t="s">
        <v>3050</v>
      </c>
      <c r="AC4131" s="92"/>
    </row>
    <row r="4132" spans="1:29" ht="12.75" customHeight="1" x14ac:dyDescent="0.2">
      <c r="A4132" s="63" t="str">
        <f>_xlfn.XLOOKUP(B4132,MCS_Colaboradores!B:B,MCS_Colaboradores!A:A,"")</f>
        <v>E0045</v>
      </c>
      <c r="B4132" s="58" t="s">
        <v>2455</v>
      </c>
      <c r="C4132" s="72" t="s">
        <v>20419</v>
      </c>
      <c r="E4132" s="62">
        <v>331860228</v>
      </c>
      <c r="F4132" s="112">
        <v>119309495</v>
      </c>
      <c r="G4132" s="59" t="s">
        <v>3052</v>
      </c>
      <c r="H4132" s="59" t="s">
        <v>3044</v>
      </c>
      <c r="K4132" s="58" t="s">
        <v>3054</v>
      </c>
      <c r="L4132" s="63" t="s">
        <v>5670</v>
      </c>
      <c r="M4132" s="59" t="s">
        <v>16665</v>
      </c>
      <c r="N4132" s="59" t="e" vm="25">
        <v>#VALUE!</v>
      </c>
      <c r="O4132" s="59" t="s">
        <v>3065</v>
      </c>
      <c r="P4132" s="75">
        <v>45754</v>
      </c>
      <c r="Q4132" s="76">
        <v>45808</v>
      </c>
      <c r="R4132" s="59">
        <v>45802</v>
      </c>
      <c r="V4132" s="92" t="s">
        <v>3082</v>
      </c>
      <c r="W4132" s="92" t="s">
        <v>3082</v>
      </c>
      <c r="AA4132" s="59" t="s">
        <v>3050</v>
      </c>
      <c r="AC4132" s="92"/>
    </row>
    <row r="4133" spans="1:29" ht="12.75" customHeight="1" x14ac:dyDescent="0.2">
      <c r="A4133" s="63" t="str">
        <f>_xlfn.XLOOKUP(B4133,MCS_Colaboradores!B:B,MCS_Colaboradores!A:A,"")</f>
        <v>E0045</v>
      </c>
      <c r="B4133" s="58" t="s">
        <v>2455</v>
      </c>
      <c r="C4133" s="72" t="s">
        <v>20419</v>
      </c>
      <c r="E4133" s="62">
        <v>331860228</v>
      </c>
      <c r="F4133" s="112">
        <v>119309495</v>
      </c>
      <c r="G4133" s="59" t="s">
        <v>3052</v>
      </c>
      <c r="H4133" s="59" t="s">
        <v>3069</v>
      </c>
      <c r="K4133" s="58" t="s">
        <v>3054</v>
      </c>
      <c r="L4133" s="63" t="s">
        <v>5666</v>
      </c>
      <c r="M4133" s="59" t="s">
        <v>3274</v>
      </c>
      <c r="N4133" s="59" t="e" vm="59">
        <v>#VALUE!</v>
      </c>
      <c r="O4133" s="59" t="s">
        <v>3049</v>
      </c>
      <c r="P4133" s="75">
        <v>45804</v>
      </c>
      <c r="Q4133" s="76">
        <v>45835</v>
      </c>
      <c r="R4133" s="59"/>
      <c r="AA4133" s="59" t="s">
        <v>3050</v>
      </c>
      <c r="AB4133" s="58" t="s">
        <v>5667</v>
      </c>
      <c r="AC4133" s="92"/>
    </row>
    <row r="4134" spans="1:29" ht="12.75" customHeight="1" x14ac:dyDescent="0.2">
      <c r="A4134" s="63" t="str">
        <f>_xlfn.XLOOKUP(B4134,MCS_Colaboradores!B:B,MCS_Colaboradores!A:A,"")</f>
        <v>E0045</v>
      </c>
      <c r="B4134" s="58" t="s">
        <v>2455</v>
      </c>
      <c r="C4134" s="72" t="s">
        <v>20419</v>
      </c>
      <c r="E4134" s="62">
        <v>331860228</v>
      </c>
      <c r="F4134" s="112">
        <v>224467585</v>
      </c>
      <c r="G4134" s="59" t="s">
        <v>3052</v>
      </c>
      <c r="H4134" s="59" t="s">
        <v>3197</v>
      </c>
      <c r="K4134" s="58" t="s">
        <v>3054</v>
      </c>
      <c r="L4134" s="63" t="s">
        <v>4534</v>
      </c>
      <c r="M4134" s="59" t="s">
        <v>16676</v>
      </c>
      <c r="N4134" s="59" t="e" vm="11">
        <v>#VALUE!</v>
      </c>
      <c r="O4134" s="59" t="s">
        <v>3049</v>
      </c>
      <c r="P4134" s="75">
        <v>45811</v>
      </c>
      <c r="Q4134" s="76">
        <v>45841</v>
      </c>
      <c r="R4134" s="59">
        <v>46052</v>
      </c>
      <c r="V4134" s="92" t="s">
        <v>3082</v>
      </c>
      <c r="W4134" s="92">
        <v>30</v>
      </c>
      <c r="AA4134" s="59" t="s">
        <v>3050</v>
      </c>
      <c r="AB4134" s="63" t="s">
        <v>17456</v>
      </c>
      <c r="AC4134" s="92"/>
    </row>
    <row r="4135" spans="1:29" ht="12.75" customHeight="1" x14ac:dyDescent="0.2">
      <c r="A4135" s="63" t="str">
        <f>_xlfn.XLOOKUP(B4135,MCS_Colaboradores!B:B,MCS_Colaboradores!A:A,"")</f>
        <v>E1085</v>
      </c>
      <c r="B4135" s="58" t="s">
        <v>915</v>
      </c>
      <c r="C4135" s="72" t="s">
        <v>20420</v>
      </c>
      <c r="D4135" s="62">
        <v>12168654901</v>
      </c>
      <c r="E4135" s="62">
        <v>317474650</v>
      </c>
      <c r="F4135" s="73"/>
      <c r="G4135" s="59" t="s">
        <v>3052</v>
      </c>
      <c r="H4135" s="59" t="s">
        <v>3044</v>
      </c>
      <c r="I4135" s="77">
        <v>45670</v>
      </c>
      <c r="K4135" s="58" t="s">
        <v>3054</v>
      </c>
      <c r="L4135" s="63" t="s">
        <v>4909</v>
      </c>
      <c r="M4135" s="59" t="s">
        <v>3955</v>
      </c>
      <c r="N4135" s="59" t="e" vm="3">
        <v>#VALUE!</v>
      </c>
      <c r="O4135" s="59" t="s">
        <v>3071</v>
      </c>
      <c r="P4135" s="75">
        <v>45670</v>
      </c>
      <c r="Q4135" s="76">
        <v>45716</v>
      </c>
      <c r="R4135" s="59"/>
      <c r="V4135" s="92" t="s">
        <v>3132</v>
      </c>
      <c r="W4135" s="92" t="s">
        <v>3132</v>
      </c>
      <c r="AA4135" s="59" t="s">
        <v>3050</v>
      </c>
      <c r="AC4135" s="92"/>
    </row>
    <row r="4136" spans="1:29" ht="12.75" customHeight="1" x14ac:dyDescent="0.2">
      <c r="A4136" s="63" t="str">
        <f>_xlfn.XLOOKUP(B4136,MCS_Colaboradores!B:B,MCS_Colaboradores!A:A,"")</f>
        <v>E1766</v>
      </c>
      <c r="B4136" s="58" t="s">
        <v>14826</v>
      </c>
      <c r="C4136" s="72" t="s">
        <v>20421</v>
      </c>
      <c r="E4136" s="62">
        <v>332985115</v>
      </c>
      <c r="F4136" s="73" t="s">
        <v>14829</v>
      </c>
      <c r="G4136" s="59" t="s">
        <v>3052</v>
      </c>
      <c r="H4136" s="59" t="s">
        <v>3069</v>
      </c>
      <c r="K4136" s="58" t="s">
        <v>3095</v>
      </c>
      <c r="L4136" s="63" t="s">
        <v>18480</v>
      </c>
      <c r="M4136" s="59" t="s">
        <v>16527</v>
      </c>
      <c r="N4136" s="59" t="e" vm="124">
        <v>#VALUE!</v>
      </c>
      <c r="O4136" s="59" t="s">
        <v>3071</v>
      </c>
      <c r="P4136" s="75">
        <v>45952</v>
      </c>
      <c r="Q4136" s="76">
        <v>46012</v>
      </c>
      <c r="V4136" s="92" t="s">
        <v>16565</v>
      </c>
      <c r="W4136" s="92">
        <v>34</v>
      </c>
      <c r="Y4136" s="87" t="s">
        <v>16528</v>
      </c>
      <c r="AA4136" s="59" t="s">
        <v>3050</v>
      </c>
      <c r="AC4136" s="92" t="s">
        <v>17489</v>
      </c>
    </row>
    <row r="4137" spans="1:29" ht="12.75" customHeight="1" x14ac:dyDescent="0.2">
      <c r="A4137" s="63" t="str">
        <f>_xlfn.XLOOKUP(B4137,MCS_Colaboradores!B:B,MCS_Colaboradores!A:A,"")</f>
        <v>E0262</v>
      </c>
      <c r="B4137" s="58" t="s">
        <v>1465</v>
      </c>
      <c r="C4137" s="72" t="s">
        <v>20422</v>
      </c>
      <c r="D4137" s="62">
        <v>12180268720</v>
      </c>
      <c r="E4137" s="62">
        <v>331422565</v>
      </c>
      <c r="F4137" s="73" t="s">
        <v>7486</v>
      </c>
      <c r="G4137" s="59" t="s">
        <v>3052</v>
      </c>
      <c r="H4137" s="59" t="s">
        <v>3044</v>
      </c>
      <c r="I4137" s="77">
        <v>45944</v>
      </c>
      <c r="K4137" s="58" t="s">
        <v>3095</v>
      </c>
      <c r="L4137" s="63" t="s">
        <v>17468</v>
      </c>
      <c r="M4137" s="59" t="s">
        <v>17459</v>
      </c>
      <c r="N4137" s="59" t="e" vm="18">
        <v>#VALUE!</v>
      </c>
      <c r="O4137" s="59" t="s">
        <v>16502</v>
      </c>
      <c r="P4137" s="75">
        <v>45944</v>
      </c>
      <c r="Q4137" s="76">
        <v>45975</v>
      </c>
      <c r="R4137" s="87">
        <v>46015</v>
      </c>
      <c r="V4137" s="92" t="s">
        <v>3175</v>
      </c>
      <c r="W4137" s="92" t="s">
        <v>3082</v>
      </c>
      <c r="AA4137" s="59" t="s">
        <v>3050</v>
      </c>
      <c r="AC4137" s="92" t="s">
        <v>20423</v>
      </c>
    </row>
    <row r="4138" spans="1:29" ht="12.75" customHeight="1" x14ac:dyDescent="0.2">
      <c r="A4138" s="63" t="str">
        <f>_xlfn.XLOOKUP(B4138,MCS_Colaboradores!B:B,MCS_Colaboradores!A:A,"")</f>
        <v>E0262</v>
      </c>
      <c r="B4138" s="58" t="s">
        <v>1465</v>
      </c>
      <c r="C4138" s="72" t="s">
        <v>7794</v>
      </c>
      <c r="D4138" s="62">
        <v>12180268720</v>
      </c>
      <c r="E4138" s="62">
        <v>331422565</v>
      </c>
      <c r="F4138" s="73"/>
      <c r="G4138" s="59" t="s">
        <v>3069</v>
      </c>
      <c r="H4138" s="59" t="s">
        <v>3069</v>
      </c>
      <c r="K4138" s="58" t="s">
        <v>3045</v>
      </c>
      <c r="L4138" s="63" t="s">
        <v>4235</v>
      </c>
      <c r="M4138" s="59" t="s">
        <v>3360</v>
      </c>
      <c r="N4138" s="59" t="e" vm="68">
        <v>#VALUE!</v>
      </c>
      <c r="O4138" s="59" t="s">
        <v>3049</v>
      </c>
      <c r="P4138" s="75">
        <v>45481</v>
      </c>
      <c r="Q4138" s="76">
        <v>45493</v>
      </c>
      <c r="R4138" s="59"/>
      <c r="AA4138" s="59" t="s">
        <v>3050</v>
      </c>
      <c r="AB4138" s="58" t="s">
        <v>7489</v>
      </c>
      <c r="AC4138" s="92"/>
    </row>
    <row r="4139" spans="1:29" ht="12.75" customHeight="1" x14ac:dyDescent="0.2">
      <c r="A4139" s="63" t="str">
        <f>_xlfn.XLOOKUP(B4139,MCS_Colaboradores!B:B,MCS_Colaboradores!A:A,"")</f>
        <v>E0262</v>
      </c>
      <c r="B4139" s="58" t="s">
        <v>1465</v>
      </c>
      <c r="C4139" s="72" t="s">
        <v>20422</v>
      </c>
      <c r="D4139" s="62">
        <v>12180268720</v>
      </c>
      <c r="E4139" s="62">
        <v>331422565</v>
      </c>
      <c r="F4139" s="73" t="s">
        <v>11080</v>
      </c>
      <c r="G4139" s="59" t="s">
        <v>3052</v>
      </c>
      <c r="H4139" s="59" t="s">
        <v>3069</v>
      </c>
      <c r="I4139" s="77">
        <v>46072</v>
      </c>
      <c r="K4139" s="58" t="s">
        <v>16505</v>
      </c>
      <c r="L4139" s="63" t="s">
        <v>18463</v>
      </c>
      <c r="M4139" s="59" t="s">
        <v>16988</v>
      </c>
      <c r="N4139" s="59" t="e" vm="8">
        <v>#VALUE!</v>
      </c>
      <c r="O4139" s="59" t="s">
        <v>3065</v>
      </c>
      <c r="P4139" s="75">
        <v>46090</v>
      </c>
      <c r="Q4139" s="76">
        <v>46150</v>
      </c>
      <c r="V4139" s="92" t="s">
        <v>3082</v>
      </c>
      <c r="W4139" s="92" t="s">
        <v>3082</v>
      </c>
      <c r="Y4139" s="87" t="s">
        <v>16528</v>
      </c>
      <c r="AA4139" s="59" t="s">
        <v>3050</v>
      </c>
      <c r="AB4139" s="58" t="s">
        <v>17611</v>
      </c>
    </row>
    <row r="4140" spans="1:29" ht="12.75" customHeight="1" x14ac:dyDescent="0.2">
      <c r="A4140" s="63" t="str">
        <f>_xlfn.XLOOKUP(B4140,MCS_Colaboradores!B:B,MCS_Colaboradores!A:A,"")</f>
        <v>E0262</v>
      </c>
      <c r="B4140" s="58" t="s">
        <v>1465</v>
      </c>
      <c r="C4140" s="72" t="s">
        <v>7794</v>
      </c>
      <c r="D4140" s="62">
        <v>12180268720</v>
      </c>
      <c r="E4140" s="62">
        <v>331422565</v>
      </c>
      <c r="F4140" s="111" t="s">
        <v>7486</v>
      </c>
      <c r="G4140" s="59" t="s">
        <v>3052</v>
      </c>
      <c r="H4140" s="59" t="s">
        <v>3044</v>
      </c>
      <c r="I4140" s="77">
        <v>45880</v>
      </c>
      <c r="J4140" s="60">
        <v>45935</v>
      </c>
      <c r="K4140" s="58" t="s">
        <v>3054</v>
      </c>
      <c r="L4140" s="63" t="s">
        <v>7487</v>
      </c>
      <c r="M4140" s="59" t="s">
        <v>3221</v>
      </c>
      <c r="N4140" s="59" t="e" vm="9">
        <v>#VALUE!</v>
      </c>
      <c r="O4140" s="59" t="s">
        <v>3065</v>
      </c>
      <c r="P4140" s="75">
        <v>45775</v>
      </c>
      <c r="Q4140" s="76">
        <v>45807</v>
      </c>
      <c r="R4140" s="59">
        <v>45935</v>
      </c>
      <c r="AA4140" s="59" t="s">
        <v>3050</v>
      </c>
      <c r="AB4140" s="63"/>
      <c r="AC4140" s="92"/>
    </row>
    <row r="4141" spans="1:29" ht="12.75" customHeight="1" x14ac:dyDescent="0.2">
      <c r="A4141" s="63" t="str">
        <f>_xlfn.XLOOKUP(B4141,MCS_Colaboradores!B:B,MCS_Colaboradores!A:A,"")</f>
        <v>E0288</v>
      </c>
      <c r="B4141" s="58" t="s">
        <v>2145</v>
      </c>
      <c r="C4141" s="72" t="s">
        <v>20424</v>
      </c>
      <c r="D4141" s="62">
        <v>12179210107</v>
      </c>
      <c r="E4141" s="62">
        <v>330128680</v>
      </c>
      <c r="F4141" s="73"/>
      <c r="G4141" s="59" t="s">
        <v>3052</v>
      </c>
      <c r="H4141" s="59" t="s">
        <v>3069</v>
      </c>
      <c r="I4141" s="77">
        <v>45762</v>
      </c>
      <c r="K4141" s="58" t="s">
        <v>3054</v>
      </c>
      <c r="L4141" s="63" t="s">
        <v>4011</v>
      </c>
      <c r="M4141" s="59" t="s">
        <v>4012</v>
      </c>
      <c r="N4141" s="59" t="e" vm="15">
        <v>#VALUE!</v>
      </c>
      <c r="O4141" s="59" t="s">
        <v>16624</v>
      </c>
      <c r="P4141" s="75">
        <v>45824</v>
      </c>
      <c r="Q4141" s="76">
        <v>45878</v>
      </c>
      <c r="R4141" s="59"/>
      <c r="V4141" s="92" t="s">
        <v>3175</v>
      </c>
      <c r="W4141" s="92">
        <v>34</v>
      </c>
      <c r="AA4141" s="59" t="s">
        <v>3050</v>
      </c>
      <c r="AC4141" s="92"/>
    </row>
    <row r="4142" spans="1:29" ht="12.75" customHeight="1" x14ac:dyDescent="0.2">
      <c r="A4142" s="63" t="str">
        <f>_xlfn.XLOOKUP(B4142,MCS_Colaboradores!B:B,MCS_Colaboradores!A:A,"")</f>
        <v>E0288</v>
      </c>
      <c r="B4142" s="58" t="s">
        <v>2145</v>
      </c>
      <c r="C4142" s="72" t="s">
        <v>20425</v>
      </c>
      <c r="D4142" s="62">
        <v>12179210107</v>
      </c>
      <c r="E4142" s="62">
        <v>330128680</v>
      </c>
      <c r="F4142" s="73"/>
      <c r="G4142" s="59" t="s">
        <v>3052</v>
      </c>
      <c r="H4142" s="59" t="s">
        <v>3044</v>
      </c>
      <c r="I4142" s="77">
        <v>45762</v>
      </c>
      <c r="K4142" s="58" t="s">
        <v>3054</v>
      </c>
      <c r="L4142" s="63" t="s">
        <v>7491</v>
      </c>
      <c r="M4142" s="59" t="s">
        <v>3498</v>
      </c>
      <c r="N4142" s="59" t="e" vm="67">
        <v>#VALUE!</v>
      </c>
      <c r="O4142" s="59" t="s">
        <v>3609</v>
      </c>
      <c r="P4142" s="75">
        <v>45602</v>
      </c>
      <c r="Q4142" s="76">
        <v>45630</v>
      </c>
      <c r="R4142" s="60">
        <v>45815</v>
      </c>
      <c r="V4142" s="92" t="s">
        <v>3059</v>
      </c>
      <c r="W4142" s="92" t="s">
        <v>3082</v>
      </c>
      <c r="AA4142" s="59" t="s">
        <v>3050</v>
      </c>
      <c r="AC4142" s="92"/>
    </row>
    <row r="4143" spans="1:29" ht="12.75" customHeight="1" x14ac:dyDescent="0.2">
      <c r="A4143" s="63" t="str">
        <f>_xlfn.XLOOKUP(B4143,MCS_Colaboradores!B:B,MCS_Colaboradores!A:A,"")</f>
        <v>E0288</v>
      </c>
      <c r="B4143" s="58" t="s">
        <v>2145</v>
      </c>
      <c r="C4143" s="72" t="s">
        <v>20424</v>
      </c>
      <c r="D4143" s="62">
        <v>12179210107</v>
      </c>
      <c r="E4143" s="62">
        <v>330128680</v>
      </c>
      <c r="F4143" s="73"/>
      <c r="G4143" s="59" t="s">
        <v>3052</v>
      </c>
      <c r="H4143" s="59" t="s">
        <v>3044</v>
      </c>
      <c r="I4143" s="77">
        <v>45865</v>
      </c>
      <c r="J4143" s="60">
        <v>45884</v>
      </c>
      <c r="K4143" s="58" t="s">
        <v>3054</v>
      </c>
      <c r="L4143" s="63" t="s">
        <v>17633</v>
      </c>
      <c r="M4143" s="59" t="s">
        <v>17634</v>
      </c>
      <c r="N4143" s="59" t="e" vm="5">
        <v>#VALUE!</v>
      </c>
      <c r="O4143" s="59" t="s">
        <v>3110</v>
      </c>
      <c r="P4143" s="75">
        <v>45865</v>
      </c>
      <c r="Q4143" s="76">
        <v>45889</v>
      </c>
      <c r="R4143" s="87">
        <v>45884</v>
      </c>
      <c r="V4143" s="92" t="s">
        <v>3175</v>
      </c>
      <c r="W4143" s="92">
        <v>34</v>
      </c>
      <c r="Y4143" s="87" t="s">
        <v>5389</v>
      </c>
      <c r="AA4143" s="59" t="s">
        <v>3050</v>
      </c>
      <c r="AB4143" s="58" t="s">
        <v>3319</v>
      </c>
      <c r="AC4143" s="92" t="s">
        <v>17337</v>
      </c>
    </row>
    <row r="4144" spans="1:29" ht="12.75" customHeight="1" x14ac:dyDescent="0.2">
      <c r="A4144" s="63" t="str">
        <f>_xlfn.XLOOKUP(B4144,MCS_Colaboradores!B:B,MCS_Colaboradores!A:A,"")</f>
        <v>E1162</v>
      </c>
      <c r="B4144" s="58" t="s">
        <v>1791</v>
      </c>
      <c r="C4144" s="72" t="s">
        <v>20426</v>
      </c>
      <c r="D4144" s="62">
        <v>12178445283</v>
      </c>
      <c r="E4144" s="62">
        <v>329389297</v>
      </c>
      <c r="F4144" s="73"/>
      <c r="G4144" s="59" t="s">
        <v>3141</v>
      </c>
      <c r="H4144" s="59" t="s">
        <v>3044</v>
      </c>
      <c r="K4144" s="58" t="s">
        <v>3054</v>
      </c>
      <c r="L4144" s="63" t="s">
        <v>5063</v>
      </c>
      <c r="M4144" s="59" t="s">
        <v>16623</v>
      </c>
      <c r="N4144" s="59" t="e" vm="34">
        <v>#VALUE!</v>
      </c>
      <c r="O4144" s="59" t="s">
        <v>3065</v>
      </c>
      <c r="P4144" s="75">
        <v>45579</v>
      </c>
      <c r="Q4144" s="76">
        <v>45599</v>
      </c>
      <c r="R4144" s="59">
        <v>45604</v>
      </c>
      <c r="AA4144" s="59" t="s">
        <v>3050</v>
      </c>
      <c r="AC4144" s="92"/>
    </row>
    <row r="4145" spans="1:30" ht="12.75" customHeight="1" x14ac:dyDescent="0.2">
      <c r="A4145" s="63" t="str">
        <f>_xlfn.XLOOKUP(B4145,MCS_Colaboradores!B:B,MCS_Colaboradores!A:A,"")</f>
        <v>E1162</v>
      </c>
      <c r="B4145" s="58" t="s">
        <v>1791</v>
      </c>
      <c r="C4145" s="72" t="s">
        <v>20426</v>
      </c>
      <c r="D4145" s="62">
        <v>12178445283</v>
      </c>
      <c r="E4145" s="62">
        <v>329389297</v>
      </c>
      <c r="F4145" s="73"/>
      <c r="G4145" s="59" t="s">
        <v>3141</v>
      </c>
      <c r="H4145" s="59" t="s">
        <v>3044</v>
      </c>
      <c r="K4145" s="58" t="s">
        <v>3045</v>
      </c>
      <c r="L4145" s="63" t="s">
        <v>4248</v>
      </c>
      <c r="M4145" s="59" t="s">
        <v>3429</v>
      </c>
      <c r="N4145" s="59" t="e" vm="60">
        <v>#VALUE!</v>
      </c>
      <c r="O4145" s="59" t="s">
        <v>3065</v>
      </c>
      <c r="P4145" s="75">
        <v>45621</v>
      </c>
      <c r="Q4145" s="76" t="s">
        <v>3302</v>
      </c>
      <c r="R4145" s="59">
        <v>45636</v>
      </c>
      <c r="AA4145" s="59" t="s">
        <v>3050</v>
      </c>
      <c r="AC4145" s="92"/>
    </row>
    <row r="4146" spans="1:30" ht="12.75" customHeight="1" x14ac:dyDescent="0.2">
      <c r="A4146" s="63" t="str">
        <f>_xlfn.XLOOKUP(B4146,MCS_Colaboradores!B:B,MCS_Colaboradores!A:A,"")</f>
        <v>E1955</v>
      </c>
      <c r="B4146" s="58" t="s">
        <v>15651</v>
      </c>
      <c r="C4146" s="72" t="s">
        <v>20427</v>
      </c>
      <c r="F4146" s="73" t="s">
        <v>15653</v>
      </c>
      <c r="G4146" s="59" t="s">
        <v>3052</v>
      </c>
      <c r="H4146" s="59" t="s">
        <v>3197</v>
      </c>
      <c r="K4146" s="58" t="s">
        <v>3095</v>
      </c>
      <c r="L4146" s="63" t="s">
        <v>18352</v>
      </c>
      <c r="M4146" s="59" t="s">
        <v>17347</v>
      </c>
      <c r="N4146" s="59" t="e" vm="26">
        <v>#VALUE!</v>
      </c>
      <c r="O4146" s="59" t="s">
        <v>16624</v>
      </c>
      <c r="P4146" s="75">
        <v>45951</v>
      </c>
      <c r="Q4146" s="76">
        <v>45982</v>
      </c>
      <c r="R4146" s="87">
        <v>45996</v>
      </c>
      <c r="V4146" s="92" t="s">
        <v>3175</v>
      </c>
      <c r="W4146" s="92">
        <v>44</v>
      </c>
      <c r="Y4146" s="87" t="s">
        <v>6200</v>
      </c>
      <c r="AA4146" s="59" t="s">
        <v>3050</v>
      </c>
      <c r="AC4146" s="92"/>
    </row>
    <row r="4147" spans="1:30" ht="12.75" customHeight="1" x14ac:dyDescent="0.2">
      <c r="A4147" s="63" t="str">
        <f>_xlfn.XLOOKUP(B4147,MCS_Colaboradores!B:B,MCS_Colaboradores!A:A,"")</f>
        <v>E1364</v>
      </c>
      <c r="B4147" s="58" t="s">
        <v>258</v>
      </c>
      <c r="C4147" s="72" t="s">
        <v>20428</v>
      </c>
      <c r="D4147" s="62">
        <v>12089676242</v>
      </c>
      <c r="E4147" s="62">
        <v>309611849</v>
      </c>
      <c r="F4147" s="73"/>
      <c r="G4147" s="59" t="s">
        <v>3052</v>
      </c>
      <c r="H4147" s="59" t="s">
        <v>3044</v>
      </c>
      <c r="I4147" s="77">
        <v>45374</v>
      </c>
      <c r="J4147" s="60">
        <v>45451</v>
      </c>
      <c r="K4147" s="58" t="s">
        <v>3045</v>
      </c>
      <c r="L4147" s="63" t="s">
        <v>3073</v>
      </c>
      <c r="M4147" s="59" t="s">
        <v>3074</v>
      </c>
      <c r="N4147" s="59" t="s">
        <v>3075</v>
      </c>
      <c r="O4147" s="59" t="s">
        <v>3212</v>
      </c>
      <c r="P4147" s="75">
        <v>45369</v>
      </c>
      <c r="Q4147" s="76">
        <v>45451</v>
      </c>
      <c r="R4147" s="59"/>
      <c r="U4147" s="59" t="s">
        <v>3076</v>
      </c>
      <c r="X4147" s="59" t="s">
        <v>3077</v>
      </c>
      <c r="Z4147" s="59" t="s">
        <v>3066</v>
      </c>
      <c r="AA4147" s="59" t="s">
        <v>3050</v>
      </c>
      <c r="AC4147" s="92"/>
    </row>
    <row r="4148" spans="1:30" ht="12.75" customHeight="1" x14ac:dyDescent="0.2">
      <c r="A4148" s="63" t="str">
        <f>_xlfn.XLOOKUP(B4148,MCS_Colaboradores!B:B,MCS_Colaboradores!A:A,"")</f>
        <v>E0935</v>
      </c>
      <c r="B4148" s="58" t="s">
        <v>923</v>
      </c>
      <c r="C4148" s="72" t="s">
        <v>20429</v>
      </c>
      <c r="D4148" s="62">
        <v>12091774206</v>
      </c>
      <c r="E4148" s="62">
        <v>3117755283</v>
      </c>
      <c r="F4148" s="73"/>
      <c r="G4148" s="59" t="s">
        <v>3052</v>
      </c>
      <c r="H4148" s="59" t="s">
        <v>3044</v>
      </c>
      <c r="I4148" s="77">
        <v>45670</v>
      </c>
      <c r="K4148" s="58" t="s">
        <v>3054</v>
      </c>
      <c r="L4148" s="63" t="s">
        <v>3462</v>
      </c>
      <c r="M4148" s="59" t="s">
        <v>3241</v>
      </c>
      <c r="N4148" s="59" t="e" vm="77">
        <v>#VALUE!</v>
      </c>
      <c r="O4148" s="59" t="s">
        <v>3212</v>
      </c>
      <c r="P4148" s="75">
        <v>45679</v>
      </c>
      <c r="Q4148" s="76">
        <v>45716</v>
      </c>
      <c r="R4148" s="87">
        <v>45709</v>
      </c>
      <c r="V4148" s="92" t="s">
        <v>3059</v>
      </c>
      <c r="W4148" s="92" t="s">
        <v>3059</v>
      </c>
      <c r="AA4148" s="59" t="s">
        <v>3050</v>
      </c>
      <c r="AC4148" s="92"/>
    </row>
    <row r="4149" spans="1:30" ht="12.75" customHeight="1" x14ac:dyDescent="0.2">
      <c r="A4149" s="63" t="str">
        <f>_xlfn.XLOOKUP(B4149,MCS_Colaboradores!B:B,MCS_Colaboradores!A:A,"")</f>
        <v>E0612</v>
      </c>
      <c r="B4149" s="58" t="s">
        <v>2749</v>
      </c>
      <c r="C4149" s="72" t="s">
        <v>20430</v>
      </c>
      <c r="F4149" s="112" t="s">
        <v>7499</v>
      </c>
      <c r="G4149" s="59" t="s">
        <v>3052</v>
      </c>
      <c r="H4149" s="59" t="s">
        <v>3044</v>
      </c>
      <c r="K4149" s="58" t="s">
        <v>3045</v>
      </c>
      <c r="L4149" s="63" t="s">
        <v>4340</v>
      </c>
      <c r="M4149" s="59" t="s">
        <v>3860</v>
      </c>
      <c r="N4149" s="59" t="e" vm="4">
        <v>#VALUE!</v>
      </c>
      <c r="O4149" s="59" t="s">
        <v>4341</v>
      </c>
      <c r="P4149" s="75">
        <v>45784</v>
      </c>
      <c r="Q4149" s="76">
        <v>45821</v>
      </c>
      <c r="R4149" s="59">
        <v>45958</v>
      </c>
      <c r="V4149" s="92" t="s">
        <v>3082</v>
      </c>
      <c r="W4149" s="92">
        <v>32</v>
      </c>
      <c r="AA4149" s="59" t="s">
        <v>3050</v>
      </c>
      <c r="AC4149" s="92"/>
    </row>
    <row r="4150" spans="1:30" ht="12.75" customHeight="1" x14ac:dyDescent="0.2">
      <c r="A4150" s="63" t="str">
        <f>_xlfn.XLOOKUP(B4150,MCS_Colaboradores!B:B,MCS_Colaboradores!A:A,"")</f>
        <v>E0582</v>
      </c>
      <c r="B4150" s="58" t="s">
        <v>1469</v>
      </c>
      <c r="C4150" s="72" t="s">
        <v>20431</v>
      </c>
      <c r="D4150" s="62">
        <v>12175989564</v>
      </c>
      <c r="E4150" s="62">
        <v>325860220</v>
      </c>
      <c r="F4150" s="111" t="s">
        <v>7501</v>
      </c>
      <c r="G4150" s="59" t="s">
        <v>3052</v>
      </c>
      <c r="H4150" s="59" t="s">
        <v>3053</v>
      </c>
      <c r="I4150" s="77">
        <v>45428</v>
      </c>
      <c r="K4150" s="58" t="s">
        <v>3045</v>
      </c>
      <c r="L4150" s="63" t="s">
        <v>3656</v>
      </c>
      <c r="M4150" s="59" t="s">
        <v>3216</v>
      </c>
      <c r="N4150" s="59" t="e" vm="53">
        <v>#VALUE!</v>
      </c>
      <c r="O4150" s="59" t="s">
        <v>3049</v>
      </c>
      <c r="P4150" s="75">
        <v>45433</v>
      </c>
      <c r="R4150" s="59">
        <v>46010</v>
      </c>
      <c r="AA4150" s="59" t="s">
        <v>3050</v>
      </c>
      <c r="AB4150" s="58" t="s">
        <v>19194</v>
      </c>
      <c r="AC4150" s="92"/>
    </row>
    <row r="4151" spans="1:30" ht="12.75" customHeight="1" x14ac:dyDescent="0.2">
      <c r="A4151" s="63" t="str">
        <f>_xlfn.XLOOKUP(B4151,MCS_Colaboradores!B:B,MCS_Colaboradores!A:A,"")</f>
        <v>E0582</v>
      </c>
      <c r="B4151" s="58" t="s">
        <v>1469</v>
      </c>
      <c r="C4151" s="72" t="s">
        <v>20431</v>
      </c>
      <c r="D4151" s="62">
        <v>12175989564</v>
      </c>
      <c r="E4151" s="62">
        <v>325860220</v>
      </c>
      <c r="F4151" s="73"/>
      <c r="G4151" s="59" t="s">
        <v>3069</v>
      </c>
      <c r="H4151" s="59" t="s">
        <v>3069</v>
      </c>
      <c r="K4151" s="58" t="s">
        <v>3045</v>
      </c>
      <c r="M4151" s="59" t="s">
        <v>3292</v>
      </c>
      <c r="O4151" s="59" t="s">
        <v>3049</v>
      </c>
      <c r="P4151" s="75">
        <v>45421</v>
      </c>
      <c r="R4151" s="59"/>
      <c r="AA4151" s="59" t="s">
        <v>3050</v>
      </c>
      <c r="AC4151" s="92"/>
    </row>
    <row r="4152" spans="1:30" ht="12.75" customHeight="1" x14ac:dyDescent="0.2">
      <c r="A4152" s="63" t="str">
        <f>_xlfn.XLOOKUP(B4152,MCS_Colaboradores!B:B,MCS_Colaboradores!A:A,"")</f>
        <v>E0582</v>
      </c>
      <c r="B4152" s="58" t="s">
        <v>1469</v>
      </c>
      <c r="C4152" s="72" t="s">
        <v>20431</v>
      </c>
      <c r="D4152" s="62">
        <v>12175989564</v>
      </c>
      <c r="E4152" s="62">
        <v>325860220</v>
      </c>
      <c r="F4152" s="73" t="s">
        <v>7501</v>
      </c>
      <c r="G4152" s="59" t="s">
        <v>3069</v>
      </c>
      <c r="H4152" s="59" t="s">
        <v>3069</v>
      </c>
      <c r="K4152" s="58" t="s">
        <v>3045</v>
      </c>
      <c r="L4152" s="63" t="s">
        <v>4557</v>
      </c>
      <c r="M4152" s="59" t="s">
        <v>3113</v>
      </c>
      <c r="N4152" s="59" t="e" vm="31">
        <v>#VALUE!</v>
      </c>
      <c r="O4152" s="59" t="s">
        <v>3049</v>
      </c>
      <c r="P4152" s="75">
        <v>45386</v>
      </c>
      <c r="Q4152" s="76">
        <v>45405</v>
      </c>
      <c r="R4152" s="59"/>
      <c r="U4152" s="59" t="s">
        <v>3076</v>
      </c>
      <c r="Z4152" s="59" t="s">
        <v>3066</v>
      </c>
      <c r="AA4152" s="59" t="s">
        <v>3050</v>
      </c>
      <c r="AC4152" s="92" t="s">
        <v>4558</v>
      </c>
    </row>
    <row r="4153" spans="1:30" ht="12.75" customHeight="1" x14ac:dyDescent="0.2">
      <c r="A4153" s="63" t="str">
        <f>_xlfn.XLOOKUP(B4153,MCS_Colaboradores!B:B,MCS_Colaboradores!A:A,"")</f>
        <v>E0582</v>
      </c>
      <c r="B4153" s="58" t="s">
        <v>1469</v>
      </c>
      <c r="C4153" s="72" t="s">
        <v>20431</v>
      </c>
      <c r="D4153" s="62">
        <v>12175989564</v>
      </c>
      <c r="E4153" s="62">
        <v>325860220</v>
      </c>
      <c r="F4153" s="73" t="s">
        <v>7501</v>
      </c>
      <c r="G4153" s="59" t="s">
        <v>3052</v>
      </c>
      <c r="H4153" s="59" t="s">
        <v>3197</v>
      </c>
      <c r="I4153" s="77">
        <v>46010</v>
      </c>
      <c r="K4153" s="58" t="s">
        <v>3590</v>
      </c>
      <c r="L4153" s="63" t="s">
        <v>3344</v>
      </c>
      <c r="M4153" s="59" t="s">
        <v>3216</v>
      </c>
      <c r="N4153" s="59" t="s">
        <v>3380</v>
      </c>
      <c r="O4153" s="59" t="s">
        <v>3049</v>
      </c>
      <c r="P4153" s="75">
        <v>46010</v>
      </c>
      <c r="R4153" s="87">
        <v>46080</v>
      </c>
      <c r="V4153" s="92" t="s">
        <v>3175</v>
      </c>
      <c r="W4153" s="92">
        <v>32</v>
      </c>
      <c r="AA4153" s="59" t="s">
        <v>3050</v>
      </c>
      <c r="AB4153" s="58" t="s">
        <v>16534</v>
      </c>
      <c r="AC4153" s="92"/>
    </row>
    <row r="4154" spans="1:30" ht="12.75" customHeight="1" x14ac:dyDescent="0.2">
      <c r="A4154" s="63" t="str">
        <f>_xlfn.XLOOKUP(B4154,MCS_Colaboradores!B:B,MCS_Colaboradores!A:A,"")</f>
        <v>E0741</v>
      </c>
      <c r="B4154" s="58" t="s">
        <v>494</v>
      </c>
      <c r="C4154" s="72" t="s">
        <v>20432</v>
      </c>
      <c r="D4154" s="62">
        <v>12176514137</v>
      </c>
      <c r="E4154" s="62">
        <v>326423281</v>
      </c>
      <c r="F4154" s="73"/>
      <c r="G4154" s="59" t="s">
        <v>3052</v>
      </c>
      <c r="H4154" s="59" t="s">
        <v>3044</v>
      </c>
      <c r="I4154" s="77">
        <v>45442</v>
      </c>
      <c r="K4154" s="58" t="s">
        <v>3045</v>
      </c>
      <c r="L4154" s="63" t="s">
        <v>3284</v>
      </c>
      <c r="M4154" s="59" t="s">
        <v>3285</v>
      </c>
      <c r="N4154" s="59" t="e" vm="63">
        <v>#VALUE!</v>
      </c>
      <c r="O4154" s="59" t="s">
        <v>3071</v>
      </c>
      <c r="P4154" s="75">
        <v>45385</v>
      </c>
      <c r="Q4154" s="76">
        <v>45454</v>
      </c>
      <c r="R4154" s="59"/>
      <c r="X4154" s="59" t="s">
        <v>3077</v>
      </c>
      <c r="Z4154" s="59" t="s">
        <v>3066</v>
      </c>
      <c r="AA4154" s="59" t="s">
        <v>3050</v>
      </c>
      <c r="AC4154" s="92"/>
    </row>
    <row r="4155" spans="1:30" ht="12.75" customHeight="1" x14ac:dyDescent="0.2">
      <c r="A4155" s="63" t="str">
        <f>_xlfn.XLOOKUP(B4155,MCS_Colaboradores!B:B,MCS_Colaboradores!A:A,"")</f>
        <v>E0741</v>
      </c>
      <c r="B4155" s="58" t="s">
        <v>494</v>
      </c>
      <c r="C4155" s="72" t="s">
        <v>20432</v>
      </c>
      <c r="D4155" s="62">
        <v>12176514137</v>
      </c>
      <c r="E4155" s="62">
        <v>326423281</v>
      </c>
      <c r="F4155" s="73"/>
      <c r="G4155" s="59" t="s">
        <v>3052</v>
      </c>
      <c r="H4155" s="59" t="s">
        <v>3044</v>
      </c>
      <c r="I4155" s="77">
        <v>45442</v>
      </c>
      <c r="K4155" s="58" t="s">
        <v>3045</v>
      </c>
      <c r="L4155" s="63" t="s">
        <v>7506</v>
      </c>
      <c r="M4155" s="59" t="s">
        <v>3868</v>
      </c>
      <c r="N4155" s="59" t="e" vm="90">
        <v>#VALUE!</v>
      </c>
      <c r="O4155" s="59" t="s">
        <v>3071</v>
      </c>
      <c r="P4155" s="75">
        <v>45460</v>
      </c>
      <c r="Q4155" s="76">
        <v>45490</v>
      </c>
      <c r="R4155" s="59">
        <v>45576</v>
      </c>
      <c r="AA4155" s="59" t="s">
        <v>3050</v>
      </c>
      <c r="AC4155" s="92"/>
    </row>
    <row r="4156" spans="1:30" ht="12.75" customHeight="1" x14ac:dyDescent="0.2">
      <c r="A4156" s="63" t="str">
        <f>_xlfn.XLOOKUP(B4156,MCS_Colaboradores!B:B,MCS_Colaboradores!A:A,"")</f>
        <v>E0517</v>
      </c>
      <c r="B4156" s="58" t="s">
        <v>2199</v>
      </c>
      <c r="C4156" s="72" t="s">
        <v>20433</v>
      </c>
      <c r="D4156" s="62">
        <v>12179078335</v>
      </c>
      <c r="E4156" s="62">
        <v>330143344</v>
      </c>
      <c r="F4156" s="73" t="s">
        <v>7508</v>
      </c>
      <c r="G4156" s="59" t="s">
        <v>3052</v>
      </c>
      <c r="H4156" s="59" t="s">
        <v>3044</v>
      </c>
      <c r="I4156" s="77">
        <v>45882</v>
      </c>
      <c r="J4156" s="60">
        <v>45956</v>
      </c>
      <c r="K4156" s="58" t="s">
        <v>3095</v>
      </c>
      <c r="L4156" s="63" t="s">
        <v>3096</v>
      </c>
      <c r="M4156" s="59" t="s">
        <v>17349</v>
      </c>
      <c r="N4156" s="59" t="e" vm="22">
        <v>#VALUE!</v>
      </c>
      <c r="O4156" s="59" t="s">
        <v>16624</v>
      </c>
      <c r="P4156" s="75">
        <v>45631</v>
      </c>
      <c r="Q4156" s="76">
        <v>45930</v>
      </c>
      <c r="R4156" s="87">
        <v>45956</v>
      </c>
      <c r="V4156" s="92" t="s">
        <v>3175</v>
      </c>
      <c r="W4156" s="92" t="s">
        <v>3082</v>
      </c>
      <c r="AA4156" s="59" t="s">
        <v>3050</v>
      </c>
      <c r="AB4156" s="63" t="s">
        <v>3628</v>
      </c>
      <c r="AC4156" s="92" t="s">
        <v>20434</v>
      </c>
      <c r="AD4156" s="58" t="s">
        <v>20435</v>
      </c>
    </row>
    <row r="4157" spans="1:30" ht="12.75" customHeight="1" x14ac:dyDescent="0.2">
      <c r="A4157" s="63" t="str">
        <f>_xlfn.XLOOKUP(B4157,MCS_Colaboradores!B:B,MCS_Colaboradores!A:A,"")</f>
        <v>E0455</v>
      </c>
      <c r="B4157" s="58" t="s">
        <v>556</v>
      </c>
      <c r="C4157" s="72" t="s">
        <v>20436</v>
      </c>
      <c r="D4157" s="62">
        <v>12091846913</v>
      </c>
      <c r="E4157" s="62">
        <v>311920543</v>
      </c>
      <c r="F4157" s="73" t="s">
        <v>7510</v>
      </c>
      <c r="G4157" s="59" t="s">
        <v>3052</v>
      </c>
      <c r="H4157" s="59" t="s">
        <v>3044</v>
      </c>
      <c r="I4157" s="77">
        <v>45762</v>
      </c>
      <c r="J4157" s="60">
        <v>45841</v>
      </c>
      <c r="K4157" s="58" t="s">
        <v>3045</v>
      </c>
      <c r="L4157" s="63" t="s">
        <v>3630</v>
      </c>
      <c r="M4157" s="59" t="s">
        <v>3143</v>
      </c>
      <c r="N4157" s="59" t="s">
        <v>3150</v>
      </c>
      <c r="O4157" s="59" t="s">
        <v>3110</v>
      </c>
      <c r="P4157" s="75">
        <v>45636</v>
      </c>
      <c r="Q4157" s="76">
        <v>45688</v>
      </c>
      <c r="R4157" s="59">
        <v>45841</v>
      </c>
      <c r="V4157" s="92" t="s">
        <v>3082</v>
      </c>
      <c r="W4157" s="92" t="s">
        <v>3082</v>
      </c>
      <c r="AA4157" s="59" t="s">
        <v>3050</v>
      </c>
      <c r="AC4157" s="92"/>
    </row>
    <row r="4158" spans="1:30" ht="12.75" customHeight="1" x14ac:dyDescent="0.2">
      <c r="A4158" s="63" t="str">
        <f>_xlfn.XLOOKUP(B4158,MCS_Colaboradores!B:B,MCS_Colaboradores!A:A,"")</f>
        <v>E0455</v>
      </c>
      <c r="B4158" s="58" t="s">
        <v>556</v>
      </c>
      <c r="C4158" s="72" t="s">
        <v>20436</v>
      </c>
      <c r="D4158" s="62">
        <v>12091846913</v>
      </c>
      <c r="E4158" s="62">
        <v>311920543</v>
      </c>
      <c r="F4158" s="73" t="s">
        <v>7510</v>
      </c>
      <c r="G4158" s="59" t="s">
        <v>3052</v>
      </c>
      <c r="H4158" s="59" t="s">
        <v>3044</v>
      </c>
      <c r="I4158" s="77">
        <v>45381</v>
      </c>
      <c r="J4158" s="60">
        <v>45399</v>
      </c>
      <c r="K4158" s="58" t="s">
        <v>3045</v>
      </c>
      <c r="L4158" s="63" t="s">
        <v>3771</v>
      </c>
      <c r="M4158" s="59" t="s">
        <v>3113</v>
      </c>
      <c r="N4158" s="59" t="e" vm="48">
        <v>#VALUE!</v>
      </c>
      <c r="O4158" s="59" t="s">
        <v>3065</v>
      </c>
      <c r="P4158" s="75">
        <v>45370</v>
      </c>
      <c r="Q4158" s="76">
        <v>45399</v>
      </c>
      <c r="R4158" s="59"/>
      <c r="U4158" s="59" t="s">
        <v>3076</v>
      </c>
      <c r="V4158" s="92" t="s">
        <v>3082</v>
      </c>
      <c r="W4158" s="92" t="s">
        <v>3082</v>
      </c>
      <c r="Z4158" s="59" t="s">
        <v>3066</v>
      </c>
      <c r="AA4158" s="59" t="s">
        <v>3050</v>
      </c>
      <c r="AC4158" s="92"/>
    </row>
    <row r="4159" spans="1:30" ht="12.75" customHeight="1" x14ac:dyDescent="0.2">
      <c r="A4159" s="63" t="str">
        <f>_xlfn.XLOOKUP(B4159,MCS_Colaboradores!B:B,MCS_Colaboradores!A:A,"")</f>
        <v>E0455</v>
      </c>
      <c r="B4159" s="58" t="s">
        <v>556</v>
      </c>
      <c r="C4159" s="72" t="s">
        <v>20436</v>
      </c>
      <c r="D4159" s="62">
        <v>12091846913</v>
      </c>
      <c r="E4159" s="62">
        <v>311920543</v>
      </c>
      <c r="F4159" s="73" t="s">
        <v>7510</v>
      </c>
      <c r="G4159" s="59" t="s">
        <v>3052</v>
      </c>
      <c r="H4159" s="59" t="s">
        <v>3044</v>
      </c>
      <c r="I4159" s="77">
        <v>45867</v>
      </c>
      <c r="J4159" s="60">
        <v>45884</v>
      </c>
      <c r="K4159" s="58" t="s">
        <v>3054</v>
      </c>
      <c r="L4159" s="63" t="s">
        <v>17633</v>
      </c>
      <c r="M4159" s="59" t="s">
        <v>17634</v>
      </c>
      <c r="N4159" s="59" t="e" vm="5">
        <v>#VALUE!</v>
      </c>
      <c r="O4159" s="59" t="s">
        <v>3110</v>
      </c>
      <c r="P4159" s="75">
        <v>45867</v>
      </c>
      <c r="Q4159" s="76">
        <v>45889</v>
      </c>
      <c r="R4159" s="87">
        <v>45884</v>
      </c>
      <c r="V4159" s="92" t="s">
        <v>3082</v>
      </c>
      <c r="W4159" s="92" t="s">
        <v>3082</v>
      </c>
      <c r="AA4159" s="59" t="s">
        <v>3050</v>
      </c>
      <c r="AB4159" s="58" t="s">
        <v>3319</v>
      </c>
      <c r="AC4159" s="92" t="s">
        <v>17337</v>
      </c>
    </row>
    <row r="4160" spans="1:30" ht="12.75" customHeight="1" x14ac:dyDescent="0.2">
      <c r="A4160" s="63" t="str">
        <f>_xlfn.XLOOKUP(B4160,MCS_Colaboradores!B:B,MCS_Colaboradores!A:A,"")</f>
        <v>E0455</v>
      </c>
      <c r="B4160" s="58" t="s">
        <v>556</v>
      </c>
      <c r="C4160" s="72" t="s">
        <v>20436</v>
      </c>
      <c r="D4160" s="62">
        <v>12091846913</v>
      </c>
      <c r="E4160" s="62">
        <v>311920543</v>
      </c>
      <c r="F4160" s="73" t="s">
        <v>7510</v>
      </c>
      <c r="G4160" s="59" t="s">
        <v>3052</v>
      </c>
      <c r="H4160" s="59" t="s">
        <v>3044</v>
      </c>
      <c r="I4160" s="77">
        <v>45456</v>
      </c>
      <c r="J4160" s="60">
        <v>45559</v>
      </c>
      <c r="K4160" s="58" t="s">
        <v>3045</v>
      </c>
      <c r="L4160" s="63" t="s">
        <v>5375</v>
      </c>
      <c r="M4160" s="59" t="s">
        <v>3712</v>
      </c>
      <c r="N4160" s="59" t="e" vm="52">
        <v>#VALUE!</v>
      </c>
      <c r="O4160" s="59" t="s">
        <v>3065</v>
      </c>
      <c r="P4160" s="75">
        <v>45456</v>
      </c>
      <c r="Q4160" s="76">
        <v>45535</v>
      </c>
      <c r="R4160" s="59">
        <v>45541</v>
      </c>
      <c r="V4160" s="92" t="s">
        <v>3082</v>
      </c>
      <c r="W4160" s="92" t="s">
        <v>3082</v>
      </c>
      <c r="AA4160" s="59" t="s">
        <v>3050</v>
      </c>
      <c r="AC4160" s="92"/>
    </row>
    <row r="4161" spans="1:29" ht="12.75" customHeight="1" x14ac:dyDescent="0.2">
      <c r="A4161" s="63" t="str">
        <f>_xlfn.XLOOKUP(B4161,MCS_Colaboradores!B:B,MCS_Colaboradores!A:A,"")</f>
        <v>E0986</v>
      </c>
      <c r="B4161" s="58" t="s">
        <v>406</v>
      </c>
      <c r="C4161" s="72" t="s">
        <v>20437</v>
      </c>
      <c r="D4161" s="62">
        <v>12077437410</v>
      </c>
      <c r="E4161" s="62">
        <v>295761520</v>
      </c>
      <c r="F4161" s="73"/>
      <c r="G4161" s="59" t="s">
        <v>3052</v>
      </c>
      <c r="H4161" s="59" t="s">
        <v>3044</v>
      </c>
      <c r="I4161" s="77">
        <v>45474</v>
      </c>
      <c r="K4161" s="58" t="s">
        <v>3045</v>
      </c>
      <c r="L4161" s="63" t="s">
        <v>4099</v>
      </c>
      <c r="M4161" s="59" t="s">
        <v>4100</v>
      </c>
      <c r="N4161" s="59" t="e" vm="8">
        <v>#VALUE!</v>
      </c>
      <c r="O4161" s="59" t="s">
        <v>3110</v>
      </c>
      <c r="P4161" s="75">
        <v>45474</v>
      </c>
      <c r="Q4161" s="76">
        <v>45488</v>
      </c>
      <c r="R4161" s="59">
        <v>45485</v>
      </c>
      <c r="AA4161" s="59" t="s">
        <v>3050</v>
      </c>
      <c r="AC4161" s="92"/>
    </row>
    <row r="4162" spans="1:29" ht="12.75" customHeight="1" x14ac:dyDescent="0.2">
      <c r="A4162" s="63" t="str">
        <f>_xlfn.XLOOKUP(B4162,MCS_Colaboradores!B:B,MCS_Colaboradores!A:A,"")</f>
        <v>E0986</v>
      </c>
      <c r="B4162" s="58" t="s">
        <v>406</v>
      </c>
      <c r="C4162" s="72" t="s">
        <v>20437</v>
      </c>
      <c r="D4162" s="62">
        <v>12077437410</v>
      </c>
      <c r="E4162" s="62">
        <v>295761520</v>
      </c>
      <c r="F4162" s="73"/>
      <c r="G4162" s="59" t="s">
        <v>3052</v>
      </c>
      <c r="H4162" s="59" t="s">
        <v>3044</v>
      </c>
      <c r="I4162" s="77">
        <v>45426</v>
      </c>
      <c r="J4162" s="60">
        <v>45443</v>
      </c>
      <c r="K4162" s="58" t="s">
        <v>3045</v>
      </c>
      <c r="L4162" s="63" t="s">
        <v>4094</v>
      </c>
      <c r="M4162" s="59" t="s">
        <v>3360</v>
      </c>
      <c r="O4162" s="59" t="s">
        <v>3110</v>
      </c>
      <c r="P4162" s="75">
        <v>45418</v>
      </c>
      <c r="Q4162" s="76">
        <v>45443</v>
      </c>
      <c r="R4162" s="59"/>
      <c r="AA4162" s="59" t="s">
        <v>3050</v>
      </c>
      <c r="AC4162" s="92"/>
    </row>
    <row r="4163" spans="1:29" ht="12.75" customHeight="1" x14ac:dyDescent="0.2">
      <c r="A4163" s="63" t="str">
        <f>_xlfn.XLOOKUP(B4163,MCS_Colaboradores!B:B,MCS_Colaboradores!A:A,"")</f>
        <v>E0986</v>
      </c>
      <c r="B4163" s="58" t="s">
        <v>406</v>
      </c>
      <c r="C4163" s="72" t="s">
        <v>20437</v>
      </c>
      <c r="D4163" s="62">
        <v>12077437410</v>
      </c>
      <c r="E4163" s="62">
        <v>295761520</v>
      </c>
      <c r="F4163" s="73"/>
      <c r="G4163" s="59" t="s">
        <v>3052</v>
      </c>
      <c r="H4163" s="59" t="s">
        <v>3044</v>
      </c>
      <c r="I4163" s="77">
        <v>45474</v>
      </c>
      <c r="K4163" s="58" t="s">
        <v>3045</v>
      </c>
      <c r="L4163" s="63" t="s">
        <v>3359</v>
      </c>
      <c r="M4163" s="59" t="s">
        <v>3360</v>
      </c>
      <c r="N4163" s="59" t="e" vm="70">
        <v>#VALUE!</v>
      </c>
      <c r="O4163" s="59" t="s">
        <v>3110</v>
      </c>
      <c r="P4163" s="75">
        <v>45488</v>
      </c>
      <c r="Q4163" s="76">
        <v>45507</v>
      </c>
      <c r="R4163" s="59">
        <v>45499</v>
      </c>
      <c r="AA4163" s="59" t="s">
        <v>3050</v>
      </c>
      <c r="AC4163" s="92"/>
    </row>
    <row r="4164" spans="1:29" ht="12.75" customHeight="1" x14ac:dyDescent="0.2">
      <c r="A4164" s="63" t="str">
        <f>_xlfn.XLOOKUP(B4164,MCS_Colaboradores!B:B,MCS_Colaboradores!A:A,"")</f>
        <v>E0986</v>
      </c>
      <c r="B4164" s="58" t="s">
        <v>406</v>
      </c>
      <c r="C4164" s="72" t="s">
        <v>20437</v>
      </c>
      <c r="D4164" s="62">
        <v>12077437410</v>
      </c>
      <c r="E4164" s="62">
        <v>295761520</v>
      </c>
      <c r="F4164" s="73"/>
      <c r="G4164" s="59" t="s">
        <v>3052</v>
      </c>
      <c r="H4164" s="59" t="s">
        <v>3044</v>
      </c>
      <c r="I4164" s="77">
        <v>45548</v>
      </c>
      <c r="J4164" s="60">
        <v>45563</v>
      </c>
      <c r="K4164" s="58" t="s">
        <v>3045</v>
      </c>
      <c r="L4164" s="63" t="s">
        <v>3408</v>
      </c>
      <c r="M4164" s="59" t="s">
        <v>3360</v>
      </c>
      <c r="N4164" s="59" t="e" vm="70">
        <v>#VALUE!</v>
      </c>
      <c r="O4164" s="59" t="s">
        <v>3110</v>
      </c>
      <c r="P4164" s="75">
        <v>45545</v>
      </c>
      <c r="Q4164" s="76">
        <v>45562</v>
      </c>
      <c r="R4164" s="59">
        <v>45563</v>
      </c>
      <c r="AA4164" s="59" t="s">
        <v>3050</v>
      </c>
      <c r="AC4164" s="92"/>
    </row>
    <row r="4165" spans="1:29" ht="12.75" customHeight="1" x14ac:dyDescent="0.2">
      <c r="A4165" s="63" t="str">
        <f>_xlfn.XLOOKUP(B4165,MCS_Colaboradores!B:B,MCS_Colaboradores!A:A,"")</f>
        <v>E0986</v>
      </c>
      <c r="B4165" s="58" t="s">
        <v>406</v>
      </c>
      <c r="C4165" s="72" t="s">
        <v>20437</v>
      </c>
      <c r="D4165" s="62">
        <v>12077437410</v>
      </c>
      <c r="E4165" s="62">
        <v>295761520</v>
      </c>
      <c r="F4165" s="73"/>
      <c r="G4165" s="59" t="s">
        <v>3052</v>
      </c>
      <c r="H4165" s="59" t="s">
        <v>3044</v>
      </c>
      <c r="I4165" s="77">
        <v>45381</v>
      </c>
      <c r="J4165" s="60">
        <v>45398</v>
      </c>
      <c r="K4165" s="58" t="s">
        <v>3045</v>
      </c>
      <c r="L4165" s="63" t="s">
        <v>3771</v>
      </c>
      <c r="M4165" s="59" t="s">
        <v>3113</v>
      </c>
      <c r="N4165" s="59" t="e" vm="48">
        <v>#VALUE!</v>
      </c>
      <c r="O4165" s="59" t="s">
        <v>3065</v>
      </c>
      <c r="P4165" s="75">
        <v>45370</v>
      </c>
      <c r="Q4165" s="76">
        <v>45398</v>
      </c>
      <c r="R4165" s="59"/>
      <c r="U4165" s="59" t="s">
        <v>3076</v>
      </c>
      <c r="Z4165" s="59" t="s">
        <v>3066</v>
      </c>
      <c r="AA4165" s="59" t="s">
        <v>3050</v>
      </c>
      <c r="AC4165" s="92"/>
    </row>
    <row r="4166" spans="1:29" ht="12.75" customHeight="1" x14ac:dyDescent="0.2">
      <c r="A4166" s="63" t="str">
        <f>_xlfn.XLOOKUP(B4166,MCS_Colaboradores!B:B,MCS_Colaboradores!A:A,"")</f>
        <v>E0986</v>
      </c>
      <c r="B4166" s="58" t="s">
        <v>406</v>
      </c>
      <c r="C4166" s="72" t="s">
        <v>20437</v>
      </c>
      <c r="D4166" s="62">
        <v>12077437410</v>
      </c>
      <c r="E4166" s="62">
        <v>295761520</v>
      </c>
      <c r="F4166" s="73"/>
      <c r="G4166" s="59" t="s">
        <v>3052</v>
      </c>
      <c r="H4166" s="59" t="s">
        <v>3044</v>
      </c>
      <c r="I4166" s="77">
        <v>45474</v>
      </c>
      <c r="K4166" s="58" t="s">
        <v>3045</v>
      </c>
      <c r="L4166" s="63" t="s">
        <v>3750</v>
      </c>
      <c r="M4166" s="59" t="s">
        <v>3406</v>
      </c>
      <c r="N4166" s="59" t="e" vm="27">
        <v>#VALUE!</v>
      </c>
      <c r="O4166" s="59" t="s">
        <v>3065</v>
      </c>
      <c r="P4166" s="75">
        <v>45503</v>
      </c>
      <c r="Q4166" s="76">
        <v>45577</v>
      </c>
      <c r="R4166" s="59">
        <v>45527</v>
      </c>
      <c r="AA4166" s="59" t="s">
        <v>3050</v>
      </c>
      <c r="AC4166" s="92"/>
    </row>
    <row r="4167" spans="1:29" ht="12.75" customHeight="1" x14ac:dyDescent="0.2">
      <c r="A4167" s="63" t="str">
        <f>_xlfn.XLOOKUP(B4167,MCS_Colaboradores!B:B,MCS_Colaboradores!A:A,"")</f>
        <v>E1183</v>
      </c>
      <c r="B4167" s="58" t="s">
        <v>2633</v>
      </c>
      <c r="C4167" s="72" t="s">
        <v>20438</v>
      </c>
      <c r="D4167" s="62">
        <v>12078765984</v>
      </c>
      <c r="E4167" s="62">
        <v>299159400</v>
      </c>
      <c r="F4167" s="73"/>
      <c r="G4167" s="59" t="s">
        <v>3052</v>
      </c>
      <c r="H4167" s="59" t="s">
        <v>3044</v>
      </c>
      <c r="I4167" s="77">
        <v>45763</v>
      </c>
      <c r="J4167" s="60">
        <v>45800</v>
      </c>
      <c r="K4167" s="58" t="s">
        <v>3045</v>
      </c>
      <c r="L4167" s="63" t="s">
        <v>7520</v>
      </c>
      <c r="M4167" s="59" t="s">
        <v>4180</v>
      </c>
      <c r="N4167" s="59" t="s">
        <v>7521</v>
      </c>
      <c r="O4167" s="59" t="s">
        <v>16519</v>
      </c>
      <c r="P4167" s="75">
        <v>45748</v>
      </c>
      <c r="Q4167" s="76" t="s">
        <v>3302</v>
      </c>
      <c r="R4167" s="59">
        <v>45800</v>
      </c>
      <c r="V4167" s="92" t="s">
        <v>3175</v>
      </c>
      <c r="W4167" s="92">
        <v>42</v>
      </c>
      <c r="AA4167" s="59" t="s">
        <v>3050</v>
      </c>
      <c r="AB4167" s="58" t="s">
        <v>7522</v>
      </c>
      <c r="AC4167" s="92"/>
    </row>
    <row r="4168" spans="1:29" ht="12.75" customHeight="1" x14ac:dyDescent="0.2">
      <c r="A4168" s="63" t="str">
        <f>_xlfn.XLOOKUP(B4168,MCS_Colaboradores!B:B,MCS_Colaboradores!A:A,"")</f>
        <v>E0092</v>
      </c>
      <c r="B4168" s="58" t="s">
        <v>1903</v>
      </c>
      <c r="C4168" s="72" t="s">
        <v>20439</v>
      </c>
      <c r="D4168" s="62">
        <v>12173757775</v>
      </c>
      <c r="E4168" s="62">
        <v>323169481</v>
      </c>
      <c r="F4168" s="112" t="s">
        <v>7524</v>
      </c>
      <c r="G4168" s="59" t="s">
        <v>3052</v>
      </c>
      <c r="H4168" s="59" t="s">
        <v>3044</v>
      </c>
      <c r="I4168" s="77">
        <v>45931</v>
      </c>
      <c r="J4168" s="60">
        <v>46092</v>
      </c>
      <c r="K4168" s="58" t="s">
        <v>16490</v>
      </c>
      <c r="M4168" s="59" t="s">
        <v>3382</v>
      </c>
      <c r="N4168" s="59" t="e" vm="29">
        <v>#VALUE!</v>
      </c>
      <c r="O4168" s="59" t="s">
        <v>3212</v>
      </c>
      <c r="P4168" s="75">
        <v>45931</v>
      </c>
      <c r="Q4168" s="76" t="s">
        <v>3302</v>
      </c>
      <c r="R4168" s="87">
        <v>46091</v>
      </c>
      <c r="AA4168" s="59" t="s">
        <v>3050</v>
      </c>
      <c r="AC4168" s="92" t="s">
        <v>16812</v>
      </c>
    </row>
    <row r="4169" spans="1:29" ht="12.75" customHeight="1" x14ac:dyDescent="0.2">
      <c r="A4169" s="63" t="str">
        <f>_xlfn.XLOOKUP(B4169,MCS_Colaboradores!B:B,MCS_Colaboradores!A:A,"")</f>
        <v>E0092</v>
      </c>
      <c r="B4169" s="58" t="s">
        <v>1903</v>
      </c>
      <c r="C4169" s="72" t="s">
        <v>20440</v>
      </c>
      <c r="D4169" s="62">
        <v>12173757775</v>
      </c>
      <c r="E4169" s="62">
        <v>323169481</v>
      </c>
      <c r="F4169" s="112" t="s">
        <v>7524</v>
      </c>
      <c r="G4169" s="59" t="s">
        <v>3052</v>
      </c>
      <c r="H4169" s="59" t="s">
        <v>3044</v>
      </c>
      <c r="I4169" s="77">
        <v>45307</v>
      </c>
      <c r="J4169" s="60">
        <v>45930</v>
      </c>
      <c r="K4169" s="58" t="s">
        <v>3045</v>
      </c>
      <c r="L4169" s="63">
        <v>2023</v>
      </c>
      <c r="M4169" s="59" t="s">
        <v>3382</v>
      </c>
      <c r="N4169" s="59" t="e" vm="29">
        <v>#VALUE!</v>
      </c>
      <c r="O4169" s="59" t="s">
        <v>3212</v>
      </c>
      <c r="P4169" s="75">
        <v>45243</v>
      </c>
      <c r="Q4169" s="76" t="s">
        <v>3302</v>
      </c>
      <c r="R4169" s="59">
        <v>45930</v>
      </c>
      <c r="U4169" s="59" t="s">
        <v>3159</v>
      </c>
      <c r="AA4169" s="59" t="s">
        <v>3050</v>
      </c>
      <c r="AB4169" s="58" t="s">
        <v>18011</v>
      </c>
      <c r="AC4169" s="92"/>
    </row>
    <row r="4170" spans="1:29" ht="12.75" customHeight="1" x14ac:dyDescent="0.2">
      <c r="A4170" s="63" t="str">
        <f>_xlfn.XLOOKUP(B4170,MCS_Colaboradores!B:B,MCS_Colaboradores!A:A,"")</f>
        <v>E1337</v>
      </c>
      <c r="B4170" s="58" t="s">
        <v>985</v>
      </c>
      <c r="C4170" s="72" t="s">
        <v>20441</v>
      </c>
      <c r="D4170" s="62">
        <v>12079567797</v>
      </c>
      <c r="E4170" s="62">
        <v>299927954</v>
      </c>
      <c r="F4170" s="73"/>
      <c r="G4170" s="59" t="s">
        <v>3052</v>
      </c>
      <c r="H4170" s="59" t="s">
        <v>3044</v>
      </c>
      <c r="I4170" s="77">
        <v>45729</v>
      </c>
      <c r="J4170" s="60">
        <v>45748</v>
      </c>
      <c r="K4170" s="58" t="s">
        <v>3045</v>
      </c>
      <c r="L4170" s="63" t="s">
        <v>3422</v>
      </c>
      <c r="M4170" s="59" t="s">
        <v>3345</v>
      </c>
      <c r="N4170" s="59" t="e" vm="67">
        <v>#VALUE!</v>
      </c>
      <c r="P4170" s="75">
        <v>45722</v>
      </c>
      <c r="Q4170" s="76">
        <v>45765</v>
      </c>
      <c r="R4170" s="59">
        <v>45728</v>
      </c>
      <c r="V4170" s="92" t="s">
        <v>3175</v>
      </c>
      <c r="W4170" s="92" t="s">
        <v>3175</v>
      </c>
      <c r="AA4170" s="59" t="s">
        <v>3050</v>
      </c>
      <c r="AC4170" s="92"/>
    </row>
    <row r="4171" spans="1:29" ht="12.75" customHeight="1" x14ac:dyDescent="0.2">
      <c r="A4171" s="63" t="str">
        <f>_xlfn.XLOOKUP(B4171,MCS_Colaboradores!B:B,MCS_Colaboradores!A:A,"")</f>
        <v>E1863</v>
      </c>
      <c r="B4171" s="58" t="s">
        <v>15249</v>
      </c>
      <c r="C4171" s="72" t="s">
        <v>20442</v>
      </c>
      <c r="F4171" s="73" t="s">
        <v>15253</v>
      </c>
      <c r="G4171" s="59" t="s">
        <v>3052</v>
      </c>
      <c r="H4171" s="59" t="s">
        <v>3044</v>
      </c>
      <c r="I4171" s="75"/>
      <c r="K4171" s="58" t="s">
        <v>3054</v>
      </c>
      <c r="L4171" s="63" t="s">
        <v>20443</v>
      </c>
      <c r="M4171" s="59" t="s">
        <v>17397</v>
      </c>
      <c r="N4171" s="59" t="e" vm="58">
        <v>#VALUE!</v>
      </c>
      <c r="O4171" s="59" t="s">
        <v>3049</v>
      </c>
      <c r="P4171" s="75">
        <v>45929</v>
      </c>
      <c r="Q4171" s="76">
        <v>45954</v>
      </c>
      <c r="R4171" s="87">
        <v>45949</v>
      </c>
      <c r="V4171" s="92" t="s">
        <v>3175</v>
      </c>
      <c r="W4171" s="92">
        <v>34</v>
      </c>
      <c r="Y4171" s="87" t="s">
        <v>6200</v>
      </c>
      <c r="AA4171" s="59" t="s">
        <v>3050</v>
      </c>
      <c r="AB4171" s="58" t="s">
        <v>17398</v>
      </c>
      <c r="AC4171" s="92"/>
    </row>
    <row r="4172" spans="1:29" ht="12.75" customHeight="1" x14ac:dyDescent="0.2">
      <c r="A4172" s="63" t="str">
        <f>_xlfn.XLOOKUP(B4172,MCS_Colaboradores!B:B,MCS_Colaboradores!A:A,"")</f>
        <v>E1863</v>
      </c>
      <c r="B4172" s="58" t="s">
        <v>15249</v>
      </c>
      <c r="C4172" s="72" t="s">
        <v>20442</v>
      </c>
      <c r="E4172" s="62">
        <v>339050098</v>
      </c>
      <c r="F4172" s="73" t="s">
        <v>15253</v>
      </c>
      <c r="G4172" s="59" t="s">
        <v>3052</v>
      </c>
      <c r="H4172" s="59" t="s">
        <v>3197</v>
      </c>
      <c r="I4172" s="77" t="s">
        <v>16882</v>
      </c>
      <c r="K4172" s="58" t="s">
        <v>3590</v>
      </c>
      <c r="L4172" s="63" t="s">
        <v>20444</v>
      </c>
      <c r="M4172" s="59" t="s">
        <v>17164</v>
      </c>
      <c r="N4172" s="59" t="e" vm="85">
        <v>#VALUE!</v>
      </c>
      <c r="O4172" s="59" t="s">
        <v>3049</v>
      </c>
      <c r="P4172" s="75">
        <v>45957</v>
      </c>
      <c r="Q4172" s="76">
        <v>45988</v>
      </c>
      <c r="R4172" s="87">
        <v>46060</v>
      </c>
      <c r="AA4172" s="59" t="s">
        <v>3050</v>
      </c>
      <c r="AC4172" s="92"/>
    </row>
    <row r="4173" spans="1:29" ht="12.75" customHeight="1" x14ac:dyDescent="0.2">
      <c r="A4173" s="63" t="str">
        <f>_xlfn.XLOOKUP(B4173,MCS_Colaboradores!B:B,MCS_Colaboradores!A:A,"")</f>
        <v>E1005</v>
      </c>
      <c r="B4173" s="58" t="s">
        <v>1133</v>
      </c>
      <c r="C4173" s="72" t="s">
        <v>20445</v>
      </c>
      <c r="D4173" s="62">
        <v>12089829143</v>
      </c>
      <c r="E4173" s="62">
        <v>310275377</v>
      </c>
      <c r="F4173" s="73"/>
      <c r="G4173" s="59" t="s">
        <v>3052</v>
      </c>
      <c r="H4173" s="59" t="s">
        <v>3044</v>
      </c>
      <c r="I4173" s="77">
        <v>45381</v>
      </c>
      <c r="J4173" s="60">
        <v>45398</v>
      </c>
      <c r="K4173" s="58" t="s">
        <v>3045</v>
      </c>
      <c r="L4173" s="63" t="s">
        <v>3112</v>
      </c>
      <c r="M4173" s="59" t="s">
        <v>3113</v>
      </c>
      <c r="N4173" s="59" t="e" vm="48">
        <v>#VALUE!</v>
      </c>
      <c r="O4173" s="59" t="s">
        <v>3065</v>
      </c>
      <c r="P4173" s="75">
        <v>45377</v>
      </c>
      <c r="Q4173" s="76">
        <v>45398</v>
      </c>
      <c r="R4173" s="59"/>
      <c r="U4173" s="59" t="s">
        <v>3076</v>
      </c>
      <c r="X4173" s="59" t="s">
        <v>3586</v>
      </c>
      <c r="Z4173" s="59" t="s">
        <v>3066</v>
      </c>
      <c r="AA4173" s="59" t="s">
        <v>3050</v>
      </c>
      <c r="AC4173" s="92" t="s">
        <v>3587</v>
      </c>
    </row>
    <row r="4174" spans="1:29" ht="12.75" customHeight="1" x14ac:dyDescent="0.2">
      <c r="A4174" s="63" t="str">
        <f>_xlfn.XLOOKUP(B4174,MCS_Colaboradores!B:B,MCS_Colaboradores!A:A,"")</f>
        <v>E0690</v>
      </c>
      <c r="B4174" s="58" t="s">
        <v>626</v>
      </c>
      <c r="C4174" s="72" t="s">
        <v>7748</v>
      </c>
      <c r="D4174" s="62">
        <v>12170737142</v>
      </c>
      <c r="E4174" s="62">
        <v>319673766</v>
      </c>
      <c r="F4174" s="73"/>
      <c r="G4174" s="59" t="s">
        <v>3052</v>
      </c>
      <c r="H4174" s="59" t="s">
        <v>3044</v>
      </c>
      <c r="I4174" s="77">
        <v>45488</v>
      </c>
      <c r="J4174" s="60">
        <v>45563</v>
      </c>
      <c r="K4174" s="58" t="s">
        <v>3054</v>
      </c>
      <c r="L4174" s="63" t="s">
        <v>5888</v>
      </c>
      <c r="M4174" s="59" t="s">
        <v>17356</v>
      </c>
      <c r="N4174" s="59" t="e" vm="47">
        <v>#VALUE!</v>
      </c>
      <c r="O4174" s="59" t="s">
        <v>3049</v>
      </c>
      <c r="P4174" s="75">
        <v>45488</v>
      </c>
      <c r="Q4174" s="76">
        <v>45513</v>
      </c>
      <c r="R4174" s="59">
        <v>45563</v>
      </c>
      <c r="AA4174" s="59" t="s">
        <v>3050</v>
      </c>
      <c r="AC4174" s="92" t="s">
        <v>7529</v>
      </c>
    </row>
    <row r="4175" spans="1:29" ht="12.75" customHeight="1" x14ac:dyDescent="0.2">
      <c r="A4175" s="63" t="str">
        <f>_xlfn.XLOOKUP(B4175,MCS_Colaboradores!B:B,MCS_Colaboradores!A:A,"")</f>
        <v>E0767</v>
      </c>
      <c r="B4175" s="58" t="s">
        <v>370</v>
      </c>
      <c r="C4175" s="72" t="s">
        <v>20446</v>
      </c>
      <c r="D4175" s="62">
        <v>12172440309</v>
      </c>
      <c r="E4175" s="62">
        <v>321833252</v>
      </c>
      <c r="F4175" s="73"/>
      <c r="G4175" s="59" t="s">
        <v>3052</v>
      </c>
      <c r="H4175" s="59" t="s">
        <v>3044</v>
      </c>
      <c r="I4175" s="77">
        <v>45416</v>
      </c>
      <c r="J4175" s="60">
        <v>45399</v>
      </c>
      <c r="K4175" s="58" t="s">
        <v>3045</v>
      </c>
      <c r="L4175" s="63" t="s">
        <v>3771</v>
      </c>
      <c r="M4175" s="59" t="s">
        <v>3113</v>
      </c>
      <c r="N4175" s="59" t="e" vm="48">
        <v>#VALUE!</v>
      </c>
      <c r="O4175" s="59" t="s">
        <v>3065</v>
      </c>
      <c r="P4175" s="75">
        <v>45370</v>
      </c>
      <c r="Q4175" s="76">
        <v>45399</v>
      </c>
      <c r="R4175" s="59"/>
      <c r="U4175" s="59" t="s">
        <v>3076</v>
      </c>
      <c r="Z4175" s="59" t="s">
        <v>3066</v>
      </c>
      <c r="AA4175" s="59" t="s">
        <v>3050</v>
      </c>
      <c r="AC4175" s="92"/>
    </row>
    <row r="4176" spans="1:29" ht="12.75" customHeight="1" x14ac:dyDescent="0.2">
      <c r="A4176" s="63" t="str">
        <f>_xlfn.XLOOKUP(B4176,MCS_Colaboradores!B:B,MCS_Colaboradores!A:A,"")</f>
        <v>E0767</v>
      </c>
      <c r="B4176" s="58" t="s">
        <v>370</v>
      </c>
      <c r="C4176" s="72" t="s">
        <v>20446</v>
      </c>
      <c r="D4176" s="62">
        <v>12172440309</v>
      </c>
      <c r="E4176" s="62">
        <v>321833252</v>
      </c>
      <c r="F4176" s="73"/>
      <c r="G4176" s="59" t="s">
        <v>3052</v>
      </c>
      <c r="H4176" s="59" t="s">
        <v>3044</v>
      </c>
      <c r="I4176" s="77">
        <v>45460</v>
      </c>
      <c r="J4176" s="60">
        <v>45546</v>
      </c>
      <c r="K4176" s="58" t="s">
        <v>3045</v>
      </c>
      <c r="L4176" s="63" t="s">
        <v>3550</v>
      </c>
      <c r="M4176" s="59" t="s">
        <v>3489</v>
      </c>
      <c r="N4176" s="59" t="e" vm="80">
        <v>#VALUE!</v>
      </c>
      <c r="O4176" s="59" t="s">
        <v>3188</v>
      </c>
      <c r="P4176" s="75">
        <v>45456</v>
      </c>
      <c r="Q4176" s="76">
        <v>45485</v>
      </c>
      <c r="R4176" s="59">
        <v>45482</v>
      </c>
      <c r="AA4176" s="59" t="s">
        <v>3050</v>
      </c>
      <c r="AC4176" s="92"/>
    </row>
    <row r="4177" spans="1:30" ht="12.75" customHeight="1" x14ac:dyDescent="0.2">
      <c r="A4177" s="63" t="str">
        <f>_xlfn.XLOOKUP(B4177,MCS_Colaboradores!B:B,MCS_Colaboradores!A:A,"")</f>
        <v>E0972</v>
      </c>
      <c r="B4177" s="58" t="s">
        <v>1857</v>
      </c>
      <c r="C4177" s="72" t="s">
        <v>17599</v>
      </c>
      <c r="F4177" s="73"/>
      <c r="G4177" s="59" t="s">
        <v>3052</v>
      </c>
      <c r="H4177" s="59" t="s">
        <v>3044</v>
      </c>
      <c r="M4177" s="59" t="s">
        <v>3221</v>
      </c>
      <c r="R4177" s="59"/>
      <c r="AA4177" s="59" t="s">
        <v>3050</v>
      </c>
      <c r="AC4177" s="92"/>
    </row>
    <row r="4178" spans="1:30" ht="12.75" customHeight="1" x14ac:dyDescent="0.2">
      <c r="A4178" s="63" t="str">
        <f>_xlfn.XLOOKUP(B4178,MCS_Colaboradores!B:B,MCS_Colaboradores!A:A,"")</f>
        <v>E1323</v>
      </c>
      <c r="B4178" s="58" t="s">
        <v>957</v>
      </c>
      <c r="C4178" s="72" t="s">
        <v>20447</v>
      </c>
      <c r="D4178" s="62">
        <v>12081223779</v>
      </c>
      <c r="E4178" s="62">
        <v>301930406</v>
      </c>
      <c r="F4178" s="73"/>
      <c r="G4178" s="59" t="s">
        <v>3052</v>
      </c>
      <c r="H4178" s="59" t="s">
        <v>3044</v>
      </c>
      <c r="I4178" s="77">
        <v>45701</v>
      </c>
      <c r="K4178" s="58" t="s">
        <v>3045</v>
      </c>
      <c r="L4178" s="63" t="s">
        <v>3344</v>
      </c>
      <c r="M4178" s="59" t="s">
        <v>3345</v>
      </c>
      <c r="N4178" s="59" t="e" vm="67">
        <v>#VALUE!</v>
      </c>
      <c r="O4178" s="59" t="s">
        <v>3087</v>
      </c>
      <c r="P4178" s="75">
        <v>45701</v>
      </c>
      <c r="Q4178" s="76">
        <v>45760</v>
      </c>
      <c r="R4178" s="59"/>
      <c r="V4178" s="92" t="s">
        <v>3082</v>
      </c>
      <c r="W4178" s="92">
        <v>40</v>
      </c>
      <c r="AA4178" s="59" t="s">
        <v>3050</v>
      </c>
      <c r="AC4178" s="92" t="s">
        <v>3319</v>
      </c>
    </row>
    <row r="4179" spans="1:30" ht="12.75" customHeight="1" x14ac:dyDescent="0.2">
      <c r="A4179" s="63" t="str">
        <f>_xlfn.XLOOKUP(B4179,MCS_Colaboradores!B:B,MCS_Colaboradores!A:A,"")</f>
        <v>E1818</v>
      </c>
      <c r="B4179" s="58" t="s">
        <v>15049</v>
      </c>
      <c r="C4179" s="72" t="s">
        <v>20448</v>
      </c>
      <c r="E4179" s="62">
        <v>336800290</v>
      </c>
      <c r="F4179" s="73" t="s">
        <v>15052</v>
      </c>
      <c r="G4179" s="59" t="s">
        <v>3052</v>
      </c>
      <c r="H4179" s="59" t="s">
        <v>3044</v>
      </c>
      <c r="K4179" s="58" t="s">
        <v>3590</v>
      </c>
      <c r="L4179" s="63" t="s">
        <v>20449</v>
      </c>
      <c r="M4179" s="59" t="s">
        <v>3074</v>
      </c>
      <c r="N4179" s="59" t="e" vm="148">
        <v>#VALUE!</v>
      </c>
      <c r="O4179" s="59" t="s">
        <v>3071</v>
      </c>
      <c r="P4179" s="75">
        <v>45922</v>
      </c>
      <c r="Q4179" s="76">
        <v>45940</v>
      </c>
      <c r="R4179" s="87">
        <v>45926</v>
      </c>
      <c r="V4179" s="92" t="s">
        <v>3175</v>
      </c>
      <c r="W4179" s="92">
        <v>34</v>
      </c>
      <c r="Y4179" s="87" t="s">
        <v>16528</v>
      </c>
      <c r="AA4179" s="59" t="s">
        <v>3050</v>
      </c>
      <c r="AC4179" s="92"/>
    </row>
    <row r="4180" spans="1:30" ht="12.75" customHeight="1" x14ac:dyDescent="0.2">
      <c r="A4180" s="63" t="str">
        <f>_xlfn.XLOOKUP(B4180,MCS_Colaboradores!B:B,MCS_Colaboradores!A:A,"")</f>
        <v>E1818</v>
      </c>
      <c r="B4180" s="58" t="s">
        <v>15049</v>
      </c>
      <c r="C4180" s="72" t="s">
        <v>20450</v>
      </c>
      <c r="E4180" s="62">
        <v>336800290</v>
      </c>
      <c r="F4180" s="73" t="s">
        <v>15052</v>
      </c>
      <c r="G4180" s="59" t="s">
        <v>3052</v>
      </c>
      <c r="H4180" s="59" t="s">
        <v>3197</v>
      </c>
      <c r="K4180" s="58" t="s">
        <v>3045</v>
      </c>
      <c r="L4180" s="63" t="s">
        <v>17268</v>
      </c>
      <c r="M4180" s="59" t="s">
        <v>4228</v>
      </c>
      <c r="N4180" s="59" t="e" vm="39">
        <v>#VALUE!</v>
      </c>
      <c r="O4180" s="59" t="s">
        <v>3071</v>
      </c>
      <c r="P4180" s="75">
        <v>45930</v>
      </c>
      <c r="Q4180" s="76">
        <v>45960</v>
      </c>
      <c r="R4180" s="87">
        <v>46052</v>
      </c>
      <c r="V4180" s="92" t="s">
        <v>3175</v>
      </c>
      <c r="W4180" s="92">
        <v>34</v>
      </c>
      <c r="Y4180" s="87" t="s">
        <v>16528</v>
      </c>
      <c r="AA4180" s="59" t="s">
        <v>3050</v>
      </c>
      <c r="AB4180" s="58" t="s">
        <v>17447</v>
      </c>
      <c r="AC4180" s="92"/>
    </row>
    <row r="4181" spans="1:30" ht="12.75" customHeight="1" x14ac:dyDescent="0.2">
      <c r="A4181" s="63" t="str">
        <f>_xlfn.XLOOKUP(B4181,MCS_Colaboradores!B:B,MCS_Colaboradores!A:A,"")</f>
        <v>E1138</v>
      </c>
      <c r="B4181" s="58" t="s">
        <v>140</v>
      </c>
      <c r="C4181" s="72" t="s">
        <v>20451</v>
      </c>
      <c r="D4181" s="62">
        <v>12176037688</v>
      </c>
      <c r="E4181" s="62">
        <v>325897565</v>
      </c>
      <c r="F4181" s="73"/>
      <c r="G4181" s="59" t="s">
        <v>3052</v>
      </c>
      <c r="H4181" s="59" t="s">
        <v>3044</v>
      </c>
      <c r="K4181" s="58" t="s">
        <v>3095</v>
      </c>
      <c r="L4181" s="63" t="s">
        <v>16659</v>
      </c>
      <c r="M4181" s="59" t="s">
        <v>16660</v>
      </c>
      <c r="N4181" s="59" t="e" vm="18">
        <v>#VALUE!</v>
      </c>
      <c r="O4181" s="59" t="s">
        <v>3071</v>
      </c>
      <c r="P4181" s="75">
        <v>45957</v>
      </c>
      <c r="Q4181" s="76">
        <v>46073</v>
      </c>
      <c r="V4181" s="92" t="s">
        <v>3132</v>
      </c>
      <c r="W4181" s="92" t="s">
        <v>3132</v>
      </c>
      <c r="Y4181" s="87" t="s">
        <v>6200</v>
      </c>
      <c r="AA4181" s="59" t="s">
        <v>3050</v>
      </c>
      <c r="AC4181" s="92" t="s">
        <v>20452</v>
      </c>
    </row>
    <row r="4182" spans="1:30" ht="12.75" customHeight="1" x14ac:dyDescent="0.2">
      <c r="A4182" s="63" t="str">
        <f>_xlfn.XLOOKUP(B4182,MCS_Colaboradores!B:B,MCS_Colaboradores!A:A,"")</f>
        <v>E1138</v>
      </c>
      <c r="B4182" s="58" t="s">
        <v>140</v>
      </c>
      <c r="C4182" s="72" t="s">
        <v>20453</v>
      </c>
      <c r="D4182" s="62">
        <v>12176037688</v>
      </c>
      <c r="E4182" s="62">
        <v>325897565</v>
      </c>
      <c r="F4182" s="73"/>
      <c r="G4182" s="59" t="s">
        <v>3052</v>
      </c>
      <c r="H4182" s="59" t="s">
        <v>3044</v>
      </c>
      <c r="I4182" s="77">
        <v>45427</v>
      </c>
      <c r="J4182" s="60">
        <v>45562</v>
      </c>
      <c r="K4182" s="58" t="s">
        <v>3045</v>
      </c>
      <c r="L4182" s="63" t="s">
        <v>4124</v>
      </c>
      <c r="M4182" s="59" t="s">
        <v>3180</v>
      </c>
      <c r="N4182" s="59" t="e" vm="47">
        <v>#VALUE!</v>
      </c>
      <c r="O4182" s="59" t="s">
        <v>3071</v>
      </c>
      <c r="P4182" s="75">
        <v>45326</v>
      </c>
      <c r="R4182" s="59">
        <v>45562</v>
      </c>
      <c r="U4182" s="59" t="s">
        <v>3076</v>
      </c>
      <c r="AA4182" s="59" t="s">
        <v>3050</v>
      </c>
      <c r="AC4182" s="92"/>
    </row>
    <row r="4183" spans="1:30" ht="12.75" customHeight="1" x14ac:dyDescent="0.2">
      <c r="A4183" s="63" t="str">
        <f>_xlfn.XLOOKUP(B4183,MCS_Colaboradores!B:B,MCS_Colaboradores!A:A,"")</f>
        <v>E1099</v>
      </c>
      <c r="B4183" s="58" t="s">
        <v>676</v>
      </c>
      <c r="C4183" s="72" t="s">
        <v>20454</v>
      </c>
      <c r="D4183" s="62">
        <v>12178093224</v>
      </c>
      <c r="E4183" s="62">
        <v>328401757</v>
      </c>
      <c r="F4183" s="73"/>
      <c r="G4183" s="59" t="s">
        <v>3052</v>
      </c>
      <c r="H4183" s="59" t="s">
        <v>3124</v>
      </c>
      <c r="I4183" s="77">
        <v>45726</v>
      </c>
      <c r="K4183" s="58" t="s">
        <v>3054</v>
      </c>
      <c r="L4183" s="63" t="s">
        <v>7538</v>
      </c>
      <c r="M4183" s="59" t="s">
        <v>3318</v>
      </c>
      <c r="N4183" s="59" t="e" vm="95">
        <v>#VALUE!</v>
      </c>
      <c r="O4183" s="59" t="s">
        <v>3071</v>
      </c>
      <c r="P4183" s="75">
        <v>45726</v>
      </c>
      <c r="Q4183" s="76">
        <v>45758</v>
      </c>
      <c r="R4183" s="59"/>
      <c r="V4183" s="92" t="s">
        <v>3059</v>
      </c>
      <c r="W4183" s="92">
        <v>38</v>
      </c>
      <c r="AA4183" s="59" t="s">
        <v>3050</v>
      </c>
      <c r="AC4183" s="92"/>
    </row>
    <row r="4184" spans="1:30" ht="12.75" customHeight="1" x14ac:dyDescent="0.2">
      <c r="A4184" s="63" t="str">
        <f>_xlfn.XLOOKUP(B4184,MCS_Colaboradores!B:B,MCS_Colaboradores!A:A,"")</f>
        <v>E1099</v>
      </c>
      <c r="B4184" s="58" t="s">
        <v>676</v>
      </c>
      <c r="C4184" s="72" t="s">
        <v>20454</v>
      </c>
      <c r="D4184" s="62">
        <v>12178093224</v>
      </c>
      <c r="E4184" s="62">
        <v>328401757</v>
      </c>
      <c r="F4184" s="73"/>
      <c r="G4184" s="59" t="s">
        <v>3052</v>
      </c>
      <c r="H4184" s="59" t="s">
        <v>3044</v>
      </c>
      <c r="I4184" s="77">
        <v>45502</v>
      </c>
      <c r="K4184" s="58" t="s">
        <v>3054</v>
      </c>
      <c r="L4184" s="63" t="s">
        <v>5767</v>
      </c>
      <c r="M4184" s="59" t="s">
        <v>3318</v>
      </c>
      <c r="N4184" s="59" t="e" vm="95">
        <v>#VALUE!</v>
      </c>
      <c r="O4184" s="59" t="s">
        <v>3071</v>
      </c>
      <c r="P4184" s="75">
        <v>45502</v>
      </c>
      <c r="Q4184" s="76">
        <v>45534</v>
      </c>
      <c r="R4184" s="59">
        <v>45633</v>
      </c>
      <c r="AA4184" s="59" t="s">
        <v>3050</v>
      </c>
      <c r="AC4184" s="92" t="s">
        <v>7536</v>
      </c>
    </row>
    <row r="4185" spans="1:30" ht="12.75" customHeight="1" x14ac:dyDescent="0.2">
      <c r="A4185" s="63" t="str">
        <f>_xlfn.XLOOKUP(B4185,MCS_Colaboradores!B:B,MCS_Colaboradores!A:A,"")</f>
        <v>E1384</v>
      </c>
      <c r="B4185" s="58" t="s">
        <v>1789</v>
      </c>
      <c r="C4185" s="72" t="s">
        <v>20455</v>
      </c>
      <c r="F4185" s="73">
        <v>11924942</v>
      </c>
      <c r="G4185" s="59" t="s">
        <v>3052</v>
      </c>
      <c r="H4185" s="59" t="s">
        <v>3044</v>
      </c>
      <c r="K4185" s="58" t="s">
        <v>3095</v>
      </c>
      <c r="L4185" s="63" t="s">
        <v>5477</v>
      </c>
      <c r="M4185" s="59" t="s">
        <v>17349</v>
      </c>
      <c r="N4185" s="59" t="e" vm="4">
        <v>#VALUE!</v>
      </c>
      <c r="O4185" s="59" t="s">
        <v>3049</v>
      </c>
      <c r="P4185" s="75">
        <v>45742</v>
      </c>
      <c r="R4185" s="87">
        <v>45943</v>
      </c>
      <c r="V4185" s="92" t="s">
        <v>3082</v>
      </c>
      <c r="W4185" s="92" t="s">
        <v>3132</v>
      </c>
      <c r="AA4185" s="59" t="s">
        <v>3050</v>
      </c>
      <c r="AB4185" s="63"/>
      <c r="AC4185" s="92"/>
      <c r="AD4185" s="58" t="s">
        <v>20456</v>
      </c>
    </row>
    <row r="4186" spans="1:30" ht="12.75" customHeight="1" x14ac:dyDescent="0.2">
      <c r="A4186" s="63" t="str">
        <f>_xlfn.XLOOKUP(B4186,MCS_Colaboradores!B:B,MCS_Colaboradores!A:A,"")</f>
        <v>E1384</v>
      </c>
      <c r="B4186" s="58" t="s">
        <v>1789</v>
      </c>
      <c r="C4186" s="72" t="s">
        <v>20457</v>
      </c>
      <c r="F4186" s="73"/>
      <c r="G4186" s="59" t="s">
        <v>3052</v>
      </c>
      <c r="H4186" s="59" t="s">
        <v>3044</v>
      </c>
      <c r="K4186" s="58" t="s">
        <v>3054</v>
      </c>
      <c r="L4186" s="63" t="s">
        <v>3268</v>
      </c>
      <c r="M4186" s="59" t="s">
        <v>17420</v>
      </c>
      <c r="N4186" s="59" t="e" vm="11">
        <v>#VALUE!</v>
      </c>
      <c r="O4186" s="59" t="s">
        <v>3212</v>
      </c>
      <c r="P4186" s="75">
        <v>45699</v>
      </c>
      <c r="Q4186" s="76">
        <v>45727</v>
      </c>
      <c r="R4186" s="59">
        <v>45720</v>
      </c>
      <c r="V4186" s="92" t="s">
        <v>3082</v>
      </c>
      <c r="W4186" s="92" t="s">
        <v>3132</v>
      </c>
      <c r="AA4186" s="59" t="s">
        <v>3050</v>
      </c>
      <c r="AC4186" s="92"/>
    </row>
    <row r="4187" spans="1:30" ht="12.75" customHeight="1" x14ac:dyDescent="0.2">
      <c r="A4187" s="63" t="str">
        <f>_xlfn.XLOOKUP(B4187,MCS_Colaboradores!B:B,MCS_Colaboradores!A:A,"")</f>
        <v>E1384</v>
      </c>
      <c r="B4187" s="58" t="s">
        <v>1789</v>
      </c>
      <c r="C4187" s="72" t="s">
        <v>20458</v>
      </c>
      <c r="E4187" s="62">
        <v>338372229</v>
      </c>
      <c r="F4187" s="73">
        <v>224452881</v>
      </c>
      <c r="G4187" s="59" t="s">
        <v>3052</v>
      </c>
      <c r="H4187" s="59" t="s">
        <v>3044</v>
      </c>
      <c r="I4187" s="77" t="s">
        <v>16882</v>
      </c>
      <c r="K4187" s="58" t="s">
        <v>3590</v>
      </c>
      <c r="L4187" s="63" t="s">
        <v>20459</v>
      </c>
      <c r="M4187" s="59" t="s">
        <v>3047</v>
      </c>
      <c r="N4187" s="59" t="s">
        <v>17015</v>
      </c>
      <c r="O4187" s="59" t="s">
        <v>3049</v>
      </c>
      <c r="P4187" s="75">
        <v>45965</v>
      </c>
      <c r="Q4187" s="76">
        <v>46011</v>
      </c>
      <c r="R4187" s="87">
        <v>45971</v>
      </c>
      <c r="V4187" s="92" t="s">
        <v>3082</v>
      </c>
      <c r="W4187" s="92" t="s">
        <v>16678</v>
      </c>
      <c r="Y4187" s="87" t="s">
        <v>6200</v>
      </c>
      <c r="AA4187" s="59" t="s">
        <v>3050</v>
      </c>
      <c r="AC4187" s="92" t="s">
        <v>20460</v>
      </c>
    </row>
    <row r="4188" spans="1:30" ht="12.75" customHeight="1" x14ac:dyDescent="0.2">
      <c r="A4188" s="63" t="str">
        <f>_xlfn.XLOOKUP(B4188,MCS_Colaboradores!B:B,MCS_Colaboradores!A:A,"")</f>
        <v>E1195</v>
      </c>
      <c r="B4188" s="58" t="s">
        <v>732</v>
      </c>
      <c r="C4188" s="72" t="s">
        <v>20461</v>
      </c>
      <c r="D4188" s="62">
        <v>12177468538</v>
      </c>
      <c r="E4188" s="62">
        <v>327234180</v>
      </c>
      <c r="F4188" s="73"/>
      <c r="G4188" s="59" t="s">
        <v>3052</v>
      </c>
      <c r="H4188" s="59" t="s">
        <v>3044</v>
      </c>
      <c r="I4188" s="77">
        <v>45517</v>
      </c>
      <c r="K4188" s="58" t="s">
        <v>3045</v>
      </c>
      <c r="L4188" s="63" t="s">
        <v>4122</v>
      </c>
      <c r="M4188" s="59" t="s">
        <v>3472</v>
      </c>
      <c r="N4188" s="59" t="e" vm="34">
        <v>#VALUE!</v>
      </c>
      <c r="O4188" s="59" t="s">
        <v>3071</v>
      </c>
      <c r="P4188" s="75">
        <v>45470</v>
      </c>
      <c r="Q4188" s="76">
        <v>45527</v>
      </c>
      <c r="R4188" s="59">
        <v>45709</v>
      </c>
      <c r="AA4188" s="59" t="s">
        <v>3050</v>
      </c>
      <c r="AC4188" s="92"/>
    </row>
    <row r="4189" spans="1:30" ht="12.75" customHeight="1" x14ac:dyDescent="0.2">
      <c r="A4189" s="63" t="str">
        <f>_xlfn.XLOOKUP(B4189,MCS_Colaboradores!B:B,MCS_Colaboradores!A:A,"")</f>
        <v>E1195</v>
      </c>
      <c r="B4189" s="58" t="s">
        <v>732</v>
      </c>
      <c r="C4189" s="72" t="s">
        <v>20461</v>
      </c>
      <c r="D4189" s="62">
        <v>12177468538</v>
      </c>
      <c r="E4189" s="62">
        <v>327234180</v>
      </c>
      <c r="F4189" s="73"/>
      <c r="G4189" s="59" t="s">
        <v>3052</v>
      </c>
      <c r="H4189" s="59" t="s">
        <v>3044</v>
      </c>
      <c r="I4189" s="77">
        <v>45713</v>
      </c>
      <c r="K4189" s="58" t="s">
        <v>3054</v>
      </c>
      <c r="L4189" s="63" t="s">
        <v>7541</v>
      </c>
      <c r="M4189" s="59" t="s">
        <v>18252</v>
      </c>
      <c r="N4189" s="59" t="s">
        <v>7246</v>
      </c>
      <c r="O4189" s="59" t="s">
        <v>3071</v>
      </c>
      <c r="P4189" s="75">
        <v>45713</v>
      </c>
      <c r="Q4189" s="76">
        <v>45742</v>
      </c>
      <c r="R4189" s="59">
        <v>45751</v>
      </c>
      <c r="AA4189" s="59" t="s">
        <v>3050</v>
      </c>
      <c r="AC4189" s="92"/>
    </row>
    <row r="4190" spans="1:30" ht="12.75" customHeight="1" x14ac:dyDescent="0.2">
      <c r="A4190" s="63" t="str">
        <f>_xlfn.XLOOKUP(B4190,MCS_Colaboradores!B:B,MCS_Colaboradores!A:A,"")</f>
        <v>E1195</v>
      </c>
      <c r="B4190" s="58" t="s">
        <v>732</v>
      </c>
      <c r="C4190" s="72" t="s">
        <v>20462</v>
      </c>
      <c r="F4190" s="73"/>
      <c r="G4190" s="59" t="s">
        <v>3052</v>
      </c>
      <c r="H4190" s="59" t="s">
        <v>3044</v>
      </c>
      <c r="K4190" s="58" t="s">
        <v>3095</v>
      </c>
      <c r="L4190" s="63" t="s">
        <v>6421</v>
      </c>
      <c r="M4190" s="59" t="s">
        <v>16508</v>
      </c>
      <c r="N4190" s="59" t="e" vm="11">
        <v>#VALUE!</v>
      </c>
      <c r="O4190" s="59" t="s">
        <v>3071</v>
      </c>
      <c r="P4190" s="75">
        <v>45770</v>
      </c>
      <c r="R4190" s="87">
        <v>45835</v>
      </c>
      <c r="AA4190" s="59" t="s">
        <v>3050</v>
      </c>
      <c r="AB4190" s="58" t="s">
        <v>20463</v>
      </c>
      <c r="AC4190" s="92"/>
      <c r="AD4190" s="58" t="s">
        <v>20464</v>
      </c>
    </row>
    <row r="4191" spans="1:30" ht="12.75" customHeight="1" x14ac:dyDescent="0.2">
      <c r="A4191" s="63" t="str">
        <f>_xlfn.XLOOKUP(B4191,MCS_Colaboradores!B:B,MCS_Colaboradores!A:A,"")</f>
        <v>E0649</v>
      </c>
      <c r="B4191" s="58" t="s">
        <v>2727</v>
      </c>
      <c r="C4191" s="72" t="s">
        <v>20465</v>
      </c>
      <c r="F4191" s="73" t="s">
        <v>7544</v>
      </c>
      <c r="G4191" s="59" t="s">
        <v>3052</v>
      </c>
      <c r="H4191" s="59" t="s">
        <v>3044</v>
      </c>
      <c r="K4191" s="58" t="s">
        <v>3054</v>
      </c>
      <c r="L4191" s="63" t="s">
        <v>3273</v>
      </c>
      <c r="M4191" s="59" t="s">
        <v>3274</v>
      </c>
      <c r="N4191" s="59" t="e" vm="59">
        <v>#VALUE!</v>
      </c>
      <c r="O4191" s="59" t="s">
        <v>3071</v>
      </c>
      <c r="P4191" s="75">
        <v>45771</v>
      </c>
      <c r="Q4191" s="76">
        <v>45801</v>
      </c>
      <c r="R4191" s="59">
        <v>45782</v>
      </c>
      <c r="V4191" s="92" t="s">
        <v>3082</v>
      </c>
      <c r="W4191" s="92">
        <v>34</v>
      </c>
      <c r="AA4191" s="59" t="s">
        <v>3050</v>
      </c>
      <c r="AC4191" s="92"/>
    </row>
    <row r="4192" spans="1:30" ht="12.75" customHeight="1" x14ac:dyDescent="0.2">
      <c r="A4192" s="63" t="str">
        <f>_xlfn.XLOOKUP(B4192,MCS_Colaboradores!B:B,MCS_Colaboradores!A:A,"")</f>
        <v>E0760</v>
      </c>
      <c r="B4192" s="58" t="s">
        <v>124</v>
      </c>
      <c r="C4192" s="72" t="s">
        <v>20466</v>
      </c>
      <c r="D4192" s="62">
        <v>12174324374</v>
      </c>
      <c r="E4192" s="62">
        <v>324432259</v>
      </c>
      <c r="F4192" s="73"/>
      <c r="G4192" s="59" t="s">
        <v>3069</v>
      </c>
      <c r="H4192" s="59" t="s">
        <v>3124</v>
      </c>
      <c r="I4192" s="77">
        <v>45330</v>
      </c>
      <c r="K4192" s="58" t="s">
        <v>3045</v>
      </c>
      <c r="L4192" s="63" t="s">
        <v>4362</v>
      </c>
      <c r="M4192" s="59" t="s">
        <v>3074</v>
      </c>
      <c r="N4192" s="59" t="e" vm="109">
        <v>#VALUE!</v>
      </c>
      <c r="O4192" s="59" t="s">
        <v>3104</v>
      </c>
      <c r="P4192" s="75">
        <v>45593</v>
      </c>
      <c r="Q4192" s="76">
        <v>45611</v>
      </c>
      <c r="R4192" s="59"/>
      <c r="AA4192" s="59" t="s">
        <v>3050</v>
      </c>
      <c r="AC4192" s="92" t="s">
        <v>7548</v>
      </c>
    </row>
    <row r="4193" spans="1:29" ht="12.75" customHeight="1" x14ac:dyDescent="0.2">
      <c r="A4193" s="63" t="str">
        <f>_xlfn.XLOOKUP(B4193,MCS_Colaboradores!B:B,MCS_Colaboradores!A:A,"")</f>
        <v>E0760</v>
      </c>
      <c r="B4193" s="58" t="s">
        <v>124</v>
      </c>
      <c r="C4193" s="72" t="s">
        <v>20466</v>
      </c>
      <c r="D4193" s="62">
        <v>12174324374</v>
      </c>
      <c r="E4193" s="62">
        <v>324432259</v>
      </c>
      <c r="F4193" s="73"/>
      <c r="G4193" s="59" t="s">
        <v>3052</v>
      </c>
      <c r="H4193" s="59" t="s">
        <v>3044</v>
      </c>
      <c r="I4193" s="77">
        <v>45593</v>
      </c>
      <c r="K4193" s="58" t="s">
        <v>3045</v>
      </c>
      <c r="L4193" s="63" t="s">
        <v>3842</v>
      </c>
      <c r="M4193" s="59" t="s">
        <v>3156</v>
      </c>
      <c r="N4193" s="59" t="e" vm="39">
        <v>#VALUE!</v>
      </c>
      <c r="O4193" s="59" t="s">
        <v>3065</v>
      </c>
      <c r="P4193" s="75">
        <v>45593</v>
      </c>
      <c r="Q4193" s="76">
        <v>45618</v>
      </c>
      <c r="R4193" s="59">
        <v>45681</v>
      </c>
      <c r="V4193" s="92" t="s">
        <v>3059</v>
      </c>
      <c r="W4193" s="92" t="s">
        <v>3175</v>
      </c>
      <c r="AA4193" s="59" t="s">
        <v>3050</v>
      </c>
      <c r="AC4193" s="92"/>
    </row>
    <row r="4194" spans="1:29" ht="12.75" customHeight="1" x14ac:dyDescent="0.2">
      <c r="A4194" s="63" t="str">
        <f>_xlfn.XLOOKUP(B4194,MCS_Colaboradores!B:B,MCS_Colaboradores!A:A,"")</f>
        <v>E0760</v>
      </c>
      <c r="B4194" s="58" t="s">
        <v>124</v>
      </c>
      <c r="C4194" s="72" t="s">
        <v>20466</v>
      </c>
      <c r="D4194" s="62">
        <v>12174324374</v>
      </c>
      <c r="E4194" s="62">
        <v>324432259</v>
      </c>
      <c r="F4194" s="73"/>
      <c r="G4194" s="59" t="s">
        <v>3052</v>
      </c>
      <c r="H4194" s="59" t="s">
        <v>3044</v>
      </c>
      <c r="I4194" s="77">
        <v>45330</v>
      </c>
      <c r="K4194" s="58" t="s">
        <v>3045</v>
      </c>
      <c r="L4194" s="63">
        <v>2023</v>
      </c>
      <c r="M4194" s="59" t="s">
        <v>3103</v>
      </c>
      <c r="N4194" s="59" t="e" vm="22">
        <v>#VALUE!</v>
      </c>
      <c r="O4194" s="59" t="s">
        <v>3065</v>
      </c>
      <c r="P4194" s="75">
        <v>45278</v>
      </c>
      <c r="R4194" s="59">
        <v>45563</v>
      </c>
      <c r="AA4194" s="59" t="s">
        <v>3050</v>
      </c>
      <c r="AC4194" s="92"/>
    </row>
    <row r="4195" spans="1:29" ht="12.75" customHeight="1" x14ac:dyDescent="0.2">
      <c r="A4195" s="63" t="str">
        <f>_xlfn.XLOOKUP(B4195,MCS_Colaboradores!B:B,MCS_Colaboradores!A:A,"")</f>
        <v>E1090</v>
      </c>
      <c r="B4195" s="58" t="s">
        <v>1471</v>
      </c>
      <c r="C4195" s="72" t="s">
        <v>20467</v>
      </c>
      <c r="F4195" s="73"/>
      <c r="G4195" s="59" t="s">
        <v>3069</v>
      </c>
      <c r="H4195" s="59" t="s">
        <v>3124</v>
      </c>
      <c r="K4195" s="58" t="s">
        <v>3054</v>
      </c>
      <c r="L4195" s="63" t="s">
        <v>7550</v>
      </c>
      <c r="M4195" s="59" t="s">
        <v>3318</v>
      </c>
      <c r="N4195" s="59" t="e" vm="39">
        <v>#VALUE!</v>
      </c>
      <c r="O4195" s="59" t="s">
        <v>3071</v>
      </c>
      <c r="P4195" s="75">
        <v>45467</v>
      </c>
      <c r="R4195" s="59"/>
      <c r="AA4195" s="59" t="s">
        <v>3050</v>
      </c>
      <c r="AC4195" s="92" t="s">
        <v>7551</v>
      </c>
    </row>
    <row r="4196" spans="1:29" ht="12.75" customHeight="1" x14ac:dyDescent="0.2">
      <c r="A4196" s="63" t="str">
        <f>_xlfn.XLOOKUP(B4196,MCS_Colaboradores!B:B,MCS_Colaboradores!A:A,"")</f>
        <v>E0070</v>
      </c>
      <c r="B4196" s="58" t="s">
        <v>1945</v>
      </c>
      <c r="C4196" s="72" t="s">
        <v>20468</v>
      </c>
      <c r="D4196" s="62">
        <v>12176318074</v>
      </c>
      <c r="E4196" s="62">
        <v>326214356</v>
      </c>
      <c r="F4196" s="112" t="s">
        <v>7553</v>
      </c>
      <c r="G4196" s="59" t="s">
        <v>3052</v>
      </c>
      <c r="H4196" s="59" t="s">
        <v>3044</v>
      </c>
      <c r="I4196" s="77">
        <v>45429</v>
      </c>
      <c r="J4196" s="60">
        <v>45869</v>
      </c>
      <c r="K4196" s="58" t="s">
        <v>3045</v>
      </c>
      <c r="L4196" s="63" t="s">
        <v>7554</v>
      </c>
      <c r="M4196" s="59" t="s">
        <v>3729</v>
      </c>
      <c r="N4196" s="59" t="e" vm="28">
        <v>#VALUE!</v>
      </c>
      <c r="O4196" s="59" t="s">
        <v>3071</v>
      </c>
      <c r="P4196" s="75">
        <v>45404</v>
      </c>
      <c r="R4196" s="59">
        <v>45869</v>
      </c>
      <c r="AA4196" s="59" t="s">
        <v>3050</v>
      </c>
      <c r="AB4196" s="58" t="s">
        <v>3237</v>
      </c>
      <c r="AC4196" s="92"/>
    </row>
    <row r="4197" spans="1:29" ht="12.75" customHeight="1" x14ac:dyDescent="0.2">
      <c r="A4197" s="63" t="str">
        <f>_xlfn.XLOOKUP(B4197,MCS_Colaboradores!B:B,MCS_Colaboradores!A:A,"")</f>
        <v>E1810</v>
      </c>
      <c r="B4197" s="58" t="s">
        <v>15015</v>
      </c>
      <c r="C4197" s="72" t="s">
        <v>20469</v>
      </c>
      <c r="F4197" s="73" t="s">
        <v>15017</v>
      </c>
      <c r="G4197" s="59" t="s">
        <v>3052</v>
      </c>
      <c r="H4197" s="59" t="s">
        <v>3197</v>
      </c>
      <c r="K4197" s="58" t="s">
        <v>3095</v>
      </c>
      <c r="L4197" s="63" t="s">
        <v>16861</v>
      </c>
      <c r="M4197" s="59" t="s">
        <v>16687</v>
      </c>
      <c r="N4197" s="59" t="e" vm="30">
        <v>#VALUE!</v>
      </c>
      <c r="O4197" s="59" t="s">
        <v>3071</v>
      </c>
      <c r="P4197" s="75">
        <v>45916</v>
      </c>
      <c r="Q4197" s="76">
        <v>45946</v>
      </c>
      <c r="R4197" s="87">
        <v>46014</v>
      </c>
      <c r="V4197" s="92" t="s">
        <v>3059</v>
      </c>
      <c r="W4197" s="92">
        <v>32</v>
      </c>
      <c r="Y4197" s="87" t="s">
        <v>16528</v>
      </c>
      <c r="AA4197" s="59" t="s">
        <v>3050</v>
      </c>
      <c r="AC4197" s="92"/>
    </row>
    <row r="4198" spans="1:29" ht="12.75" customHeight="1" x14ac:dyDescent="0.2">
      <c r="A4198" s="63" t="str">
        <f>_xlfn.XLOOKUP(B4198,MCS_Colaboradores!B:B,MCS_Colaboradores!A:A,"")</f>
        <v>E1810</v>
      </c>
      <c r="B4198" s="58" t="s">
        <v>15015</v>
      </c>
      <c r="C4198" s="72" t="s">
        <v>20469</v>
      </c>
      <c r="F4198" s="73" t="s">
        <v>15017</v>
      </c>
      <c r="G4198" s="59" t="s">
        <v>3052</v>
      </c>
      <c r="H4198" s="59" t="s">
        <v>3044</v>
      </c>
      <c r="K4198" s="58" t="s">
        <v>16505</v>
      </c>
      <c r="L4198" s="63" t="s">
        <v>18463</v>
      </c>
      <c r="M4198" s="59" t="s">
        <v>16988</v>
      </c>
      <c r="N4198" s="59" t="s">
        <v>3502</v>
      </c>
      <c r="O4198" s="59" t="s">
        <v>3071</v>
      </c>
      <c r="P4198" s="75">
        <v>46090</v>
      </c>
      <c r="Q4198" s="76">
        <v>46150</v>
      </c>
      <c r="V4198" s="92" t="s">
        <v>3059</v>
      </c>
      <c r="W4198" s="92">
        <v>32</v>
      </c>
      <c r="Y4198" s="87" t="s">
        <v>16528</v>
      </c>
      <c r="AA4198" s="59" t="s">
        <v>3050</v>
      </c>
      <c r="AB4198" s="58" t="s">
        <v>17611</v>
      </c>
    </row>
    <row r="4199" spans="1:29" ht="12.75" customHeight="1" x14ac:dyDescent="0.2">
      <c r="A4199" s="63" t="str">
        <f>_xlfn.XLOOKUP(B4199,MCS_Colaboradores!B:B,MCS_Colaboradores!A:A,"")</f>
        <v>E0762</v>
      </c>
      <c r="B4199" s="58" t="s">
        <v>308</v>
      </c>
      <c r="C4199" s="72" t="s">
        <v>20470</v>
      </c>
      <c r="D4199" s="62">
        <v>12175541354</v>
      </c>
      <c r="E4199" s="62">
        <v>325417288</v>
      </c>
      <c r="F4199" s="73"/>
      <c r="G4199" s="59" t="s">
        <v>3052</v>
      </c>
      <c r="H4199" s="59" t="s">
        <v>3044</v>
      </c>
      <c r="I4199" s="77">
        <v>45653</v>
      </c>
      <c r="K4199" s="58" t="s">
        <v>3054</v>
      </c>
      <c r="L4199" s="63" t="s">
        <v>6162</v>
      </c>
      <c r="M4199" s="59" t="s">
        <v>3596</v>
      </c>
      <c r="N4199" s="59" t="e" vm="83">
        <v>#VALUE!</v>
      </c>
      <c r="O4199" s="59" t="s">
        <v>3071</v>
      </c>
      <c r="P4199" s="75">
        <v>45653</v>
      </c>
      <c r="Q4199" s="76">
        <v>45688</v>
      </c>
      <c r="R4199" s="59">
        <v>45681</v>
      </c>
      <c r="V4199" s="92" t="s">
        <v>3082</v>
      </c>
      <c r="W4199" s="92">
        <v>42</v>
      </c>
      <c r="AA4199" s="59" t="s">
        <v>3050</v>
      </c>
      <c r="AB4199" s="58" t="s">
        <v>3628</v>
      </c>
      <c r="AC4199" s="92"/>
    </row>
    <row r="4200" spans="1:29" ht="12.75" customHeight="1" x14ac:dyDescent="0.2">
      <c r="A4200" s="63" t="str">
        <f>_xlfn.XLOOKUP(B4200,MCS_Colaboradores!B:B,MCS_Colaboradores!A:A,"")</f>
        <v>E0762</v>
      </c>
      <c r="B4200" s="58" t="s">
        <v>308</v>
      </c>
      <c r="C4200" s="72" t="s">
        <v>20470</v>
      </c>
      <c r="D4200" s="62">
        <v>12175541354</v>
      </c>
      <c r="E4200" s="62">
        <v>325417288</v>
      </c>
      <c r="F4200" s="73"/>
      <c r="G4200" s="59" t="s">
        <v>3052</v>
      </c>
      <c r="H4200" s="59" t="s">
        <v>3069</v>
      </c>
      <c r="K4200" s="58" t="s">
        <v>3045</v>
      </c>
      <c r="L4200" s="63" t="s">
        <v>4518</v>
      </c>
      <c r="M4200" s="59" t="s">
        <v>3156</v>
      </c>
      <c r="N4200" s="59" t="e" vm="39">
        <v>#VALUE!</v>
      </c>
      <c r="O4200" s="59" t="s">
        <v>3071</v>
      </c>
      <c r="P4200" s="75">
        <v>45691</v>
      </c>
      <c r="Q4200" s="76">
        <v>45731</v>
      </c>
      <c r="R4200" s="59"/>
      <c r="V4200" s="92" t="s">
        <v>3082</v>
      </c>
      <c r="W4200" s="92">
        <v>42</v>
      </c>
      <c r="AA4200" s="59" t="s">
        <v>3050</v>
      </c>
      <c r="AC4200" s="92"/>
    </row>
    <row r="4201" spans="1:29" ht="12.75" customHeight="1" x14ac:dyDescent="0.2">
      <c r="A4201" s="63" t="str">
        <f>_xlfn.XLOOKUP(B4201,MCS_Colaboradores!B:B,MCS_Colaboradores!A:A,"")</f>
        <v>E0762</v>
      </c>
      <c r="B4201" s="58" t="s">
        <v>308</v>
      </c>
      <c r="C4201" s="72" t="s">
        <v>20470</v>
      </c>
      <c r="D4201" s="62">
        <v>12175541354</v>
      </c>
      <c r="E4201" s="62">
        <v>325417288</v>
      </c>
      <c r="F4201" s="73"/>
      <c r="G4201" s="59" t="s">
        <v>3052</v>
      </c>
      <c r="H4201" s="59" t="s">
        <v>3044</v>
      </c>
      <c r="I4201" s="77">
        <v>45395</v>
      </c>
      <c r="K4201" s="58" t="s">
        <v>3045</v>
      </c>
      <c r="L4201" s="63" t="s">
        <v>3507</v>
      </c>
      <c r="M4201" s="59" t="s">
        <v>3489</v>
      </c>
      <c r="N4201" s="59" t="e" vm="45">
        <v>#VALUE!</v>
      </c>
      <c r="O4201" s="59" t="s">
        <v>3071</v>
      </c>
      <c r="P4201" s="75">
        <v>45341</v>
      </c>
      <c r="Q4201" s="76">
        <v>45471</v>
      </c>
      <c r="R4201" s="59">
        <v>45646</v>
      </c>
      <c r="U4201" s="59" t="s">
        <v>3159</v>
      </c>
      <c r="V4201" s="92" t="s">
        <v>3082</v>
      </c>
      <c r="W4201" s="92">
        <v>42</v>
      </c>
      <c r="X4201" s="59" t="s">
        <v>3509</v>
      </c>
      <c r="AA4201" s="59" t="s">
        <v>3050</v>
      </c>
      <c r="AC4201" s="92"/>
    </row>
    <row r="4202" spans="1:29" ht="12.75" customHeight="1" x14ac:dyDescent="0.2">
      <c r="A4202" s="63" t="str">
        <f>_xlfn.XLOOKUP(B4202,MCS_Colaboradores!B:B,MCS_Colaboradores!A:A,"")</f>
        <v>E1196</v>
      </c>
      <c r="B4202" s="58" t="s">
        <v>340</v>
      </c>
      <c r="C4202" s="72" t="s">
        <v>20471</v>
      </c>
      <c r="D4202" s="62">
        <v>12175995135</v>
      </c>
      <c r="E4202" s="62">
        <v>325854440</v>
      </c>
      <c r="F4202" s="73"/>
      <c r="G4202" s="59" t="s">
        <v>3052</v>
      </c>
      <c r="H4202" s="59" t="s">
        <v>3069</v>
      </c>
      <c r="I4202" s="77">
        <v>45409</v>
      </c>
      <c r="K4202" s="58" t="s">
        <v>3045</v>
      </c>
      <c r="L4202" s="63" t="s">
        <v>5771</v>
      </c>
      <c r="M4202" s="59" t="s">
        <v>4004</v>
      </c>
      <c r="N4202" s="59" t="e" vm="30">
        <v>#VALUE!</v>
      </c>
      <c r="O4202" s="59" t="s">
        <v>3065</v>
      </c>
      <c r="P4202" s="75">
        <v>45355</v>
      </c>
      <c r="R4202" s="59"/>
      <c r="AA4202" s="59" t="s">
        <v>3050</v>
      </c>
      <c r="AC4202" s="92" t="s">
        <v>7561</v>
      </c>
    </row>
    <row r="4203" spans="1:29" ht="12.75" customHeight="1" x14ac:dyDescent="0.2">
      <c r="A4203" s="63" t="str">
        <f>_xlfn.XLOOKUP(B4203,MCS_Colaboradores!B:B,MCS_Colaboradores!A:A,"")</f>
        <v>E1196</v>
      </c>
      <c r="B4203" s="58" t="s">
        <v>340</v>
      </c>
      <c r="C4203" s="72" t="s">
        <v>20471</v>
      </c>
      <c r="D4203" s="62">
        <v>12175995135</v>
      </c>
      <c r="E4203" s="62">
        <v>325854440</v>
      </c>
      <c r="F4203" s="73"/>
      <c r="G4203" s="59" t="s">
        <v>3052</v>
      </c>
      <c r="H4203" s="59" t="s">
        <v>3044</v>
      </c>
      <c r="I4203" s="77">
        <v>45409</v>
      </c>
      <c r="K4203" s="58" t="s">
        <v>3045</v>
      </c>
      <c r="L4203" s="63" t="s">
        <v>4712</v>
      </c>
      <c r="M4203" s="59" t="s">
        <v>3103</v>
      </c>
      <c r="N4203" s="59" t="e" vm="4">
        <v>#VALUE!</v>
      </c>
      <c r="O4203" s="59" t="s">
        <v>3071</v>
      </c>
      <c r="P4203" s="75">
        <v>45693</v>
      </c>
      <c r="Q4203" s="76">
        <v>45726</v>
      </c>
      <c r="R4203" s="59"/>
      <c r="V4203" s="92" t="s">
        <v>3175</v>
      </c>
      <c r="W4203" s="92" t="s">
        <v>3175</v>
      </c>
      <c r="AA4203" s="59" t="s">
        <v>3050</v>
      </c>
    </row>
    <row r="4204" spans="1:29" ht="12.75" customHeight="1" x14ac:dyDescent="0.2">
      <c r="A4204" s="63" t="str">
        <f>_xlfn.XLOOKUP(B4204,MCS_Colaboradores!B:B,MCS_Colaboradores!A:A,"")</f>
        <v>E1196</v>
      </c>
      <c r="B4204" s="58" t="s">
        <v>340</v>
      </c>
      <c r="C4204" s="72" t="s">
        <v>20471</v>
      </c>
      <c r="D4204" s="62">
        <v>12175995135</v>
      </c>
      <c r="E4204" s="62">
        <v>325854440</v>
      </c>
      <c r="F4204" s="73"/>
      <c r="G4204" s="59" t="s">
        <v>3052</v>
      </c>
      <c r="H4204" s="59" t="s">
        <v>3044</v>
      </c>
      <c r="I4204" s="77">
        <v>45409</v>
      </c>
      <c r="K4204" s="58" t="s">
        <v>3045</v>
      </c>
      <c r="L4204" s="63" t="s">
        <v>5360</v>
      </c>
      <c r="M4204" s="59" t="s">
        <v>3070</v>
      </c>
      <c r="N4204" s="59" t="e" vm="45">
        <v>#VALUE!</v>
      </c>
      <c r="O4204" s="59" t="s">
        <v>3065</v>
      </c>
      <c r="P4204" s="75">
        <v>45419</v>
      </c>
      <c r="Q4204" s="76">
        <v>45549</v>
      </c>
      <c r="R4204" s="59">
        <v>45688</v>
      </c>
      <c r="AA4204" s="59" t="s">
        <v>3050</v>
      </c>
    </row>
    <row r="4205" spans="1:29" ht="12.75" customHeight="1" x14ac:dyDescent="0.2">
      <c r="A4205" s="63" t="str">
        <f>_xlfn.XLOOKUP(B4205,MCS_Colaboradores!B:B,MCS_Colaboradores!A:A,"")</f>
        <v>E0309</v>
      </c>
      <c r="B4205" s="58" t="s">
        <v>1477</v>
      </c>
      <c r="C4205" s="72" t="s">
        <v>20472</v>
      </c>
      <c r="D4205" s="62">
        <v>12177778928</v>
      </c>
      <c r="E4205" s="62">
        <v>327861665</v>
      </c>
      <c r="F4205" s="73"/>
      <c r="G4205" s="59" t="s">
        <v>3069</v>
      </c>
      <c r="H4205" s="59" t="s">
        <v>3069</v>
      </c>
      <c r="K4205" s="58" t="s">
        <v>3054</v>
      </c>
      <c r="L4205" s="63" t="s">
        <v>5730</v>
      </c>
      <c r="M4205" s="59" t="s">
        <v>3737</v>
      </c>
      <c r="N4205" s="59" t="e" vm="61">
        <v>#VALUE!</v>
      </c>
      <c r="O4205" s="59" t="s">
        <v>3104</v>
      </c>
      <c r="P4205" s="75">
        <v>45488</v>
      </c>
      <c r="Q4205" s="76">
        <v>45504</v>
      </c>
      <c r="R4205" s="59"/>
      <c r="AA4205" s="59" t="s">
        <v>3050</v>
      </c>
      <c r="AC4205" s="58" t="s">
        <v>3164</v>
      </c>
    </row>
    <row r="4206" spans="1:29" ht="12.75" customHeight="1" x14ac:dyDescent="0.2">
      <c r="A4206" s="63" t="str">
        <f>_xlfn.XLOOKUP(B4206,MCS_Colaboradores!B:B,MCS_Colaboradores!A:A,"")</f>
        <v>E0309</v>
      </c>
      <c r="B4206" s="58" t="s">
        <v>1477</v>
      </c>
      <c r="C4206" s="72" t="s">
        <v>20472</v>
      </c>
      <c r="D4206" s="62">
        <v>12177778928</v>
      </c>
      <c r="E4206" s="62">
        <v>327861665</v>
      </c>
      <c r="F4206" s="111" t="s">
        <v>7563</v>
      </c>
      <c r="G4206" s="59" t="s">
        <v>3052</v>
      </c>
      <c r="H4206" s="59" t="s">
        <v>3044</v>
      </c>
      <c r="I4206" s="77">
        <v>45549</v>
      </c>
      <c r="J4206" s="60">
        <v>45944</v>
      </c>
      <c r="K4206" s="58" t="s">
        <v>3054</v>
      </c>
      <c r="L4206" s="63" t="s">
        <v>5458</v>
      </c>
      <c r="M4206" s="59" t="s">
        <v>17852</v>
      </c>
      <c r="N4206" s="59" t="e" vm="11">
        <v>#VALUE!</v>
      </c>
      <c r="O4206" s="59" t="s">
        <v>3065</v>
      </c>
      <c r="P4206" s="75">
        <v>45496</v>
      </c>
      <c r="Q4206" s="76">
        <v>45555</v>
      </c>
      <c r="R4206" s="59">
        <v>45944</v>
      </c>
      <c r="AA4206" s="59" t="s">
        <v>3050</v>
      </c>
      <c r="AB4206" s="63"/>
      <c r="AC4206" s="63"/>
    </row>
    <row r="4207" spans="1:29" ht="12.75" customHeight="1" x14ac:dyDescent="0.2">
      <c r="A4207" s="63" t="str">
        <f>_xlfn.XLOOKUP(B4207,MCS_Colaboradores!B:B,MCS_Colaboradores!A:A,"")</f>
        <v>E0091</v>
      </c>
      <c r="B4207" s="58" t="s">
        <v>1885</v>
      </c>
      <c r="C4207" s="72" t="s">
        <v>20473</v>
      </c>
      <c r="D4207" s="62">
        <v>12171368537</v>
      </c>
      <c r="E4207" s="62">
        <v>320614379</v>
      </c>
      <c r="F4207" s="112" t="s">
        <v>7566</v>
      </c>
      <c r="G4207" s="59" t="s">
        <v>3052</v>
      </c>
      <c r="H4207" s="59" t="s">
        <v>3044</v>
      </c>
      <c r="I4207" s="77">
        <v>45161</v>
      </c>
      <c r="J4207" s="60">
        <v>45930</v>
      </c>
      <c r="K4207" s="58" t="s">
        <v>3045</v>
      </c>
      <c r="L4207" s="63">
        <v>2023</v>
      </c>
      <c r="M4207" s="59" t="s">
        <v>3382</v>
      </c>
      <c r="N4207" s="59" t="e" vm="29">
        <v>#VALUE!</v>
      </c>
      <c r="O4207" s="59" t="s">
        <v>3071</v>
      </c>
      <c r="P4207" s="75">
        <v>44933</v>
      </c>
      <c r="Q4207" s="76" t="s">
        <v>3302</v>
      </c>
      <c r="R4207" s="59">
        <v>45930</v>
      </c>
      <c r="U4207" s="59" t="s">
        <v>3159</v>
      </c>
      <c r="Z4207" s="59" t="s">
        <v>4127</v>
      </c>
      <c r="AA4207" s="59" t="s">
        <v>3050</v>
      </c>
      <c r="AB4207" s="58" t="s">
        <v>18011</v>
      </c>
    </row>
    <row r="4208" spans="1:29" ht="12.75" customHeight="1" x14ac:dyDescent="0.2">
      <c r="A4208" s="63" t="str">
        <f>_xlfn.XLOOKUP(B4208,MCS_Colaboradores!B:B,MCS_Colaboradores!A:A,"")</f>
        <v>E0075</v>
      </c>
      <c r="B4208" s="58" t="s">
        <v>2581</v>
      </c>
      <c r="C4208" s="72" t="s">
        <v>20474</v>
      </c>
      <c r="F4208" s="73"/>
      <c r="G4208" s="59" t="s">
        <v>3052</v>
      </c>
      <c r="H4208" s="59" t="s">
        <v>3044</v>
      </c>
      <c r="K4208" s="58" t="s">
        <v>3045</v>
      </c>
      <c r="L4208" s="63" t="s">
        <v>3805</v>
      </c>
      <c r="M4208" s="59" t="s">
        <v>3364</v>
      </c>
      <c r="N4208" s="59" t="e" vm="34">
        <v>#VALUE!</v>
      </c>
      <c r="O4208" s="59" t="s">
        <v>3049</v>
      </c>
      <c r="P4208" s="75">
        <v>45748</v>
      </c>
      <c r="Q4208" s="76">
        <v>45783</v>
      </c>
      <c r="R4208" s="59">
        <v>45792</v>
      </c>
      <c r="V4208" s="92" t="s">
        <v>3082</v>
      </c>
      <c r="W4208" s="92">
        <v>32</v>
      </c>
      <c r="AA4208" s="59" t="s">
        <v>3050</v>
      </c>
      <c r="AB4208" s="58" t="s">
        <v>3483</v>
      </c>
      <c r="AC4208" s="58" t="s">
        <v>5371</v>
      </c>
    </row>
    <row r="4209" spans="1:29" ht="12.75" customHeight="1" x14ac:dyDescent="0.2">
      <c r="A4209" s="63" t="str">
        <f>_xlfn.XLOOKUP(B4209,MCS_Colaboradores!B:B,MCS_Colaboradores!A:A,"")</f>
        <v>E0075</v>
      </c>
      <c r="B4209" s="58" t="s">
        <v>2581</v>
      </c>
      <c r="C4209" s="72" t="s">
        <v>20474</v>
      </c>
      <c r="F4209" s="111">
        <v>122474825</v>
      </c>
      <c r="G4209" s="59" t="s">
        <v>3052</v>
      </c>
      <c r="H4209" s="59" t="s">
        <v>3197</v>
      </c>
      <c r="K4209" s="58" t="s">
        <v>3045</v>
      </c>
      <c r="L4209" s="63" t="s">
        <v>5370</v>
      </c>
      <c r="M4209" s="59" t="s">
        <v>4223</v>
      </c>
      <c r="N4209" s="59" t="e" vm="5">
        <v>#VALUE!</v>
      </c>
      <c r="O4209" s="59" t="s">
        <v>3071</v>
      </c>
      <c r="P4209" s="75">
        <v>45793</v>
      </c>
      <c r="Q4209" s="76">
        <v>45824</v>
      </c>
      <c r="R4209" s="59">
        <v>46034</v>
      </c>
      <c r="V4209" s="92" t="s">
        <v>3082</v>
      </c>
      <c r="W4209" s="92">
        <v>32</v>
      </c>
      <c r="AA4209" s="59" t="s">
        <v>3050</v>
      </c>
      <c r="AB4209" s="58" t="s">
        <v>20120</v>
      </c>
    </row>
    <row r="4210" spans="1:29" ht="12.75" customHeight="1" x14ac:dyDescent="0.2">
      <c r="A4210" s="63" t="str">
        <f>_xlfn.XLOOKUP(B4210,MCS_Colaboradores!B:B,MCS_Colaboradores!A:A,"")</f>
        <v>E1939</v>
      </c>
      <c r="B4210" s="58" t="s">
        <v>15583</v>
      </c>
      <c r="C4210" s="72" t="s">
        <v>20475</v>
      </c>
      <c r="F4210" s="73" t="s">
        <v>15587</v>
      </c>
      <c r="G4210" s="59" t="s">
        <v>3052</v>
      </c>
      <c r="H4210" s="59" t="s">
        <v>3044</v>
      </c>
      <c r="K4210" s="58" t="s">
        <v>3590</v>
      </c>
      <c r="L4210" s="63" t="s">
        <v>20001</v>
      </c>
      <c r="M4210" s="59" t="s">
        <v>3429</v>
      </c>
      <c r="N4210" s="59" t="e" vm="5">
        <v>#VALUE!</v>
      </c>
      <c r="O4210" s="59" t="s">
        <v>16637</v>
      </c>
      <c r="P4210" s="75">
        <v>45950</v>
      </c>
      <c r="Q4210" s="76">
        <v>45968</v>
      </c>
      <c r="R4210" s="87">
        <v>45968</v>
      </c>
      <c r="V4210" s="92" t="s">
        <v>3175</v>
      </c>
      <c r="W4210" s="92">
        <v>36</v>
      </c>
      <c r="Y4210" s="87" t="s">
        <v>16579</v>
      </c>
      <c r="AA4210" s="59" t="s">
        <v>3050</v>
      </c>
    </row>
    <row r="4211" spans="1:29" ht="12.75" customHeight="1" x14ac:dyDescent="0.2">
      <c r="A4211" s="63" t="str">
        <f>_xlfn.XLOOKUP(B4211,MCS_Colaboradores!B:B,MCS_Colaboradores!A:A,"")</f>
        <v>E1939</v>
      </c>
      <c r="B4211" s="58" t="s">
        <v>15583</v>
      </c>
      <c r="C4211" s="72" t="s">
        <v>20476</v>
      </c>
      <c r="D4211" s="62">
        <v>12181820012</v>
      </c>
      <c r="E4211" s="62">
        <v>33456465</v>
      </c>
      <c r="F4211" s="73" t="s">
        <v>15587</v>
      </c>
      <c r="G4211" s="59" t="s">
        <v>3052</v>
      </c>
      <c r="H4211" s="59" t="s">
        <v>3053</v>
      </c>
      <c r="I4211" s="77">
        <v>46072</v>
      </c>
      <c r="K4211" s="58" t="s">
        <v>16505</v>
      </c>
      <c r="L4211" s="63" t="s">
        <v>17535</v>
      </c>
      <c r="M4211" s="59" t="s">
        <v>17536</v>
      </c>
      <c r="N4211" s="59" t="s">
        <v>3127</v>
      </c>
      <c r="O4211" s="59" t="s">
        <v>16519</v>
      </c>
      <c r="P4211" s="75">
        <v>44980</v>
      </c>
      <c r="Q4211" s="76">
        <v>46059</v>
      </c>
      <c r="R4211" s="87">
        <v>46091</v>
      </c>
      <c r="V4211" s="92" t="s">
        <v>3175</v>
      </c>
      <c r="W4211" s="92">
        <v>36</v>
      </c>
      <c r="Y4211" s="87" t="s">
        <v>16528</v>
      </c>
      <c r="AA4211" s="59" t="s">
        <v>3050</v>
      </c>
    </row>
    <row r="4212" spans="1:29" ht="12.75" customHeight="1" x14ac:dyDescent="0.2">
      <c r="A4212" s="63" t="str">
        <f>_xlfn.XLOOKUP(B4212,MCS_Colaboradores!B:B,MCS_Colaboradores!A:A,"")</f>
        <v>E1939</v>
      </c>
      <c r="B4212" s="58" t="s">
        <v>15583</v>
      </c>
      <c r="C4212" s="72" t="s">
        <v>20475</v>
      </c>
      <c r="D4212" s="62">
        <v>12181820012</v>
      </c>
      <c r="E4212" s="62">
        <v>334564565</v>
      </c>
      <c r="F4212" s="73" t="s">
        <v>15587</v>
      </c>
      <c r="G4212" s="59" t="s">
        <v>3052</v>
      </c>
      <c r="H4212" s="59" t="s">
        <v>3044</v>
      </c>
      <c r="I4212" s="77">
        <v>46041</v>
      </c>
      <c r="J4212" s="60">
        <v>46041</v>
      </c>
      <c r="K4212" s="58" t="s">
        <v>16490</v>
      </c>
      <c r="L4212" s="63" t="s">
        <v>16635</v>
      </c>
      <c r="M4212" s="59" t="s">
        <v>16636</v>
      </c>
      <c r="N4212" s="59" t="s">
        <v>3048</v>
      </c>
      <c r="O4212" s="59" t="s">
        <v>16637</v>
      </c>
      <c r="P4212" s="75">
        <v>46041</v>
      </c>
      <c r="Q4212" s="153">
        <v>46136</v>
      </c>
      <c r="V4212" s="92" t="s">
        <v>3175</v>
      </c>
      <c r="W4212" s="92">
        <v>36</v>
      </c>
      <c r="Y4212" s="87" t="s">
        <v>16579</v>
      </c>
      <c r="AA4212" s="59" t="s">
        <v>3050</v>
      </c>
    </row>
    <row r="4213" spans="1:29" ht="12.75" customHeight="1" x14ac:dyDescent="0.2">
      <c r="A4213" s="63" t="str">
        <f>_xlfn.XLOOKUP(B4213,MCS_Colaboradores!B:B,MCS_Colaboradores!A:A,"")</f>
        <v>E0878</v>
      </c>
      <c r="B4213" s="58" t="s">
        <v>1473</v>
      </c>
      <c r="C4213" s="72" t="s">
        <v>20477</v>
      </c>
      <c r="F4213" s="73"/>
      <c r="G4213" s="59" t="s">
        <v>3069</v>
      </c>
      <c r="H4213" s="59" t="s">
        <v>3124</v>
      </c>
      <c r="K4213" s="58" t="s">
        <v>3045</v>
      </c>
      <c r="L4213" s="63" t="s">
        <v>5835</v>
      </c>
      <c r="M4213" s="59" t="s">
        <v>4391</v>
      </c>
      <c r="N4213" s="59" t="e" vm="11">
        <v>#VALUE!</v>
      </c>
      <c r="O4213" s="59" t="s">
        <v>3110</v>
      </c>
      <c r="P4213" s="75">
        <v>45495</v>
      </c>
      <c r="Q4213" s="76">
        <v>45522</v>
      </c>
      <c r="R4213" s="59"/>
      <c r="AA4213" s="59" t="s">
        <v>3050</v>
      </c>
      <c r="AC4213" s="58" t="s">
        <v>3444</v>
      </c>
    </row>
    <row r="4214" spans="1:29" ht="12.75" customHeight="1" x14ac:dyDescent="0.2">
      <c r="A4214" s="63" t="str">
        <f>_xlfn.XLOOKUP(B4214,MCS_Colaboradores!B:B,MCS_Colaboradores!A:A,"")</f>
        <v>E0610</v>
      </c>
      <c r="B4214" s="58" t="s">
        <v>2457</v>
      </c>
      <c r="C4214" s="72" t="s">
        <v>20478</v>
      </c>
      <c r="F4214" s="112" t="s">
        <v>7570</v>
      </c>
      <c r="G4214" s="59" t="s">
        <v>3052</v>
      </c>
      <c r="H4214" s="59" t="s">
        <v>3044</v>
      </c>
      <c r="K4214" s="58" t="s">
        <v>3045</v>
      </c>
      <c r="L4214" s="63" t="s">
        <v>7573</v>
      </c>
      <c r="M4214" s="59" t="s">
        <v>4004</v>
      </c>
      <c r="N4214" s="59" t="e" vm="30">
        <v>#VALUE!</v>
      </c>
      <c r="O4214" s="59" t="s">
        <v>3071</v>
      </c>
      <c r="P4214" s="75">
        <v>45664</v>
      </c>
      <c r="Q4214" s="76">
        <v>45716</v>
      </c>
      <c r="R4214" s="59">
        <v>45744</v>
      </c>
      <c r="V4214" s="92" t="s">
        <v>3082</v>
      </c>
      <c r="W4214" s="92" t="s">
        <v>3082</v>
      </c>
      <c r="AA4214" s="59" t="s">
        <v>3050</v>
      </c>
      <c r="AB4214" s="58" t="s">
        <v>3628</v>
      </c>
    </row>
    <row r="4215" spans="1:29" ht="12.75" customHeight="1" x14ac:dyDescent="0.2">
      <c r="A4215" s="63" t="str">
        <f>_xlfn.XLOOKUP(B4215,MCS_Colaboradores!B:B,MCS_Colaboradores!A:A,"")</f>
        <v>E0610</v>
      </c>
      <c r="B4215" s="58" t="s">
        <v>2457</v>
      </c>
      <c r="C4215" s="72" t="s">
        <v>20478</v>
      </c>
      <c r="D4215" s="62">
        <v>12180703829</v>
      </c>
      <c r="E4215" s="62">
        <v>330644270</v>
      </c>
      <c r="F4215" s="111" t="s">
        <v>7570</v>
      </c>
      <c r="G4215" s="59" t="s">
        <v>3052</v>
      </c>
      <c r="H4215" s="59" t="s">
        <v>3044</v>
      </c>
      <c r="I4215" s="77">
        <v>45869</v>
      </c>
      <c r="J4215" s="60">
        <v>45919</v>
      </c>
      <c r="K4215" s="58" t="s">
        <v>3045</v>
      </c>
      <c r="L4215" s="63" t="s">
        <v>7571</v>
      </c>
      <c r="M4215" s="59" t="s">
        <v>3860</v>
      </c>
      <c r="N4215" s="59" t="e" vm="4">
        <v>#VALUE!</v>
      </c>
      <c r="O4215" s="59" t="s">
        <v>3071</v>
      </c>
      <c r="P4215" s="75">
        <v>45749</v>
      </c>
      <c r="Q4215" s="76">
        <v>45779</v>
      </c>
      <c r="R4215" s="59">
        <v>45919</v>
      </c>
      <c r="V4215" s="92" t="s">
        <v>3175</v>
      </c>
      <c r="W4215" s="92" t="s">
        <v>3082</v>
      </c>
      <c r="AA4215" s="59" t="s">
        <v>3050</v>
      </c>
    </row>
    <row r="4216" spans="1:29" ht="12.75" customHeight="1" x14ac:dyDescent="0.2">
      <c r="A4216" s="63" t="str">
        <f>_xlfn.XLOOKUP(B4216,MCS_Colaboradores!B:B,MCS_Colaboradores!A:A,"")</f>
        <v>E0610</v>
      </c>
      <c r="B4216" s="58" t="s">
        <v>2457</v>
      </c>
      <c r="C4216" s="72" t="s">
        <v>20479</v>
      </c>
      <c r="D4216" s="62">
        <v>12180703829</v>
      </c>
      <c r="E4216" s="62">
        <v>330644270</v>
      </c>
      <c r="F4216" s="111" t="s">
        <v>7570</v>
      </c>
      <c r="G4216" s="59" t="s">
        <v>3052</v>
      </c>
      <c r="H4216" s="59" t="s">
        <v>3044</v>
      </c>
      <c r="I4216" s="77">
        <v>45925</v>
      </c>
      <c r="J4216" s="60">
        <v>45966</v>
      </c>
      <c r="K4216" s="58" t="s">
        <v>3590</v>
      </c>
      <c r="L4216" s="63" t="s">
        <v>20480</v>
      </c>
      <c r="M4216" s="59" t="s">
        <v>17811</v>
      </c>
      <c r="N4216" s="59" t="e" vm="4">
        <v>#VALUE!</v>
      </c>
      <c r="O4216" s="59" t="s">
        <v>3071</v>
      </c>
      <c r="P4216" s="75">
        <v>45922</v>
      </c>
      <c r="Q4216" s="76">
        <v>45944</v>
      </c>
      <c r="R4216" s="87">
        <v>45966</v>
      </c>
      <c r="V4216" s="92" t="s">
        <v>3082</v>
      </c>
      <c r="W4216" s="92" t="s">
        <v>3082</v>
      </c>
      <c r="Y4216" s="87" t="s">
        <v>6200</v>
      </c>
      <c r="AA4216" s="130" t="s">
        <v>3050</v>
      </c>
    </row>
    <row r="4217" spans="1:29" ht="12.75" customHeight="1" x14ac:dyDescent="0.2">
      <c r="A4217" s="63" t="str">
        <f>_xlfn.XLOOKUP(B4217,MCS_Colaboradores!B:B,MCS_Colaboradores!A:A,"")</f>
        <v>E1938</v>
      </c>
      <c r="B4217" s="58" t="s">
        <v>15577</v>
      </c>
      <c r="C4217" s="72" t="s">
        <v>20481</v>
      </c>
      <c r="D4217" s="62">
        <v>12181595540</v>
      </c>
      <c r="E4217" s="62">
        <v>332767752</v>
      </c>
      <c r="F4217" s="73" t="s">
        <v>15581</v>
      </c>
      <c r="G4217" s="59" t="s">
        <v>3052</v>
      </c>
      <c r="H4217" s="59" t="s">
        <v>3044</v>
      </c>
      <c r="I4217" s="77">
        <v>45945</v>
      </c>
      <c r="J4217" s="60">
        <v>45973</v>
      </c>
      <c r="K4217" s="58" t="s">
        <v>16490</v>
      </c>
      <c r="L4217" s="63" t="s">
        <v>19032</v>
      </c>
      <c r="M4217" s="59" t="s">
        <v>3103</v>
      </c>
      <c r="N4217" s="59" t="e" vm="4">
        <v>#VALUE!</v>
      </c>
      <c r="O4217" s="59" t="s">
        <v>16637</v>
      </c>
      <c r="P4217" s="75">
        <v>45944</v>
      </c>
      <c r="Q4217" s="76">
        <v>45978</v>
      </c>
      <c r="R4217" s="87">
        <v>45962</v>
      </c>
      <c r="V4217" s="92" t="s">
        <v>3059</v>
      </c>
      <c r="W4217" s="92">
        <v>38</v>
      </c>
      <c r="Y4217" s="87" t="s">
        <v>16579</v>
      </c>
      <c r="AA4217" s="59" t="s">
        <v>3050</v>
      </c>
    </row>
    <row r="4218" spans="1:29" ht="12.75" customHeight="1" x14ac:dyDescent="0.2">
      <c r="A4218" s="63" t="str">
        <f>_xlfn.XLOOKUP(B4218,MCS_Colaboradores!B:B,MCS_Colaboradores!A:A,"")</f>
        <v>E1217</v>
      </c>
      <c r="B4218" s="58" t="s">
        <v>1793</v>
      </c>
      <c r="C4218" s="72" t="s">
        <v>20482</v>
      </c>
      <c r="D4218" s="62">
        <v>12177945192</v>
      </c>
      <c r="E4218" s="62">
        <v>327973510</v>
      </c>
      <c r="F4218" s="73"/>
      <c r="G4218" s="59" t="s">
        <v>3141</v>
      </c>
      <c r="H4218" s="59" t="s">
        <v>3044</v>
      </c>
      <c r="K4218" s="58" t="s">
        <v>3045</v>
      </c>
      <c r="L4218" s="63" t="s">
        <v>3149</v>
      </c>
      <c r="M4218" s="59" t="s">
        <v>3143</v>
      </c>
      <c r="N4218" s="59" t="e" vm="82">
        <v>#VALUE!</v>
      </c>
      <c r="O4218" s="59" t="s">
        <v>3071</v>
      </c>
      <c r="P4218" s="75">
        <v>45481</v>
      </c>
      <c r="Q4218" s="76">
        <v>45535</v>
      </c>
      <c r="R4218" s="59">
        <v>45520</v>
      </c>
      <c r="AA4218" s="59" t="s">
        <v>3050</v>
      </c>
      <c r="AC4218" s="58" t="s">
        <v>7575</v>
      </c>
    </row>
    <row r="4219" spans="1:29" ht="12.75" customHeight="1" x14ac:dyDescent="0.2">
      <c r="A4219" s="63" t="str">
        <f>_xlfn.XLOOKUP(B4219,MCS_Colaboradores!B:B,MCS_Colaboradores!A:A,"")</f>
        <v>E0624</v>
      </c>
      <c r="B4219" s="58" t="s">
        <v>2873</v>
      </c>
      <c r="C4219" s="72" t="s">
        <v>20483</v>
      </c>
      <c r="F4219" s="112" t="s">
        <v>7577</v>
      </c>
      <c r="G4219" s="59" t="s">
        <v>3052</v>
      </c>
      <c r="H4219" s="59" t="s">
        <v>3044</v>
      </c>
      <c r="K4219" s="58" t="s">
        <v>3045</v>
      </c>
      <c r="L4219" s="63" t="s">
        <v>3693</v>
      </c>
      <c r="M4219" s="59" t="s">
        <v>3143</v>
      </c>
      <c r="N4219" s="59" t="e" vm="82">
        <v>#VALUE!</v>
      </c>
      <c r="O4219" s="59" t="s">
        <v>3456</v>
      </c>
      <c r="P4219" s="75">
        <v>45812</v>
      </c>
      <c r="Q4219" s="76">
        <v>45877</v>
      </c>
      <c r="R4219" s="59"/>
      <c r="V4219" s="92" t="s">
        <v>3082</v>
      </c>
      <c r="W4219" s="92">
        <v>32</v>
      </c>
      <c r="AA4219" s="59" t="s">
        <v>3050</v>
      </c>
    </row>
    <row r="4220" spans="1:29" ht="12.75" customHeight="1" x14ac:dyDescent="0.2">
      <c r="A4220" s="63" t="str">
        <f>_xlfn.XLOOKUP(B4220,MCS_Colaboradores!B:B,MCS_Colaboradores!A:A,"")</f>
        <v>E0624</v>
      </c>
      <c r="B4220" s="58" t="s">
        <v>2873</v>
      </c>
      <c r="C4220" s="72" t="s">
        <v>20484</v>
      </c>
      <c r="F4220" s="73"/>
      <c r="G4220" s="59" t="s">
        <v>3052</v>
      </c>
      <c r="H4220" s="59" t="s">
        <v>3044</v>
      </c>
      <c r="K4220" s="58" t="s">
        <v>3095</v>
      </c>
      <c r="L4220" s="63" t="s">
        <v>7573</v>
      </c>
      <c r="M4220" s="59" t="s">
        <v>18167</v>
      </c>
      <c r="N4220" s="59" t="e" vm="34">
        <v>#VALUE!</v>
      </c>
      <c r="O4220" s="59" t="s">
        <v>17829</v>
      </c>
      <c r="P4220" s="75">
        <v>45722</v>
      </c>
      <c r="R4220" s="87">
        <v>45722</v>
      </c>
      <c r="X4220" s="59" t="s">
        <v>3077</v>
      </c>
      <c r="Z4220" s="59" t="s">
        <v>3066</v>
      </c>
      <c r="AA4220" s="59" t="s">
        <v>3050</v>
      </c>
    </row>
    <row r="4221" spans="1:29" ht="12.75" customHeight="1" x14ac:dyDescent="0.2">
      <c r="A4221" s="63" t="str">
        <f>_xlfn.XLOOKUP(B4221,MCS_Colaboradores!B:B,MCS_Colaboradores!A:A,"")</f>
        <v>E1847</v>
      </c>
      <c r="B4221" s="58" t="s">
        <v>15173</v>
      </c>
      <c r="C4221" s="72" t="s">
        <v>20485</v>
      </c>
      <c r="F4221" s="73">
        <v>125067652</v>
      </c>
      <c r="G4221" s="59" t="s">
        <v>3052</v>
      </c>
      <c r="H4221" s="59" t="s">
        <v>3197</v>
      </c>
      <c r="K4221" s="58" t="s">
        <v>3045</v>
      </c>
      <c r="L4221" s="63" t="s">
        <v>17148</v>
      </c>
      <c r="M4221" s="59" t="s">
        <v>16542</v>
      </c>
      <c r="N4221" s="59" t="e" vm="7">
        <v>#VALUE!</v>
      </c>
      <c r="O4221" s="59" t="s">
        <v>3087</v>
      </c>
      <c r="P4221" s="75">
        <v>45943</v>
      </c>
      <c r="Q4221" s="76">
        <v>46022</v>
      </c>
      <c r="R4221" s="87">
        <v>46022</v>
      </c>
      <c r="V4221" s="92" t="s">
        <v>3175</v>
      </c>
      <c r="W4221" s="92" t="s">
        <v>3082</v>
      </c>
      <c r="Y4221" s="87" t="s">
        <v>6200</v>
      </c>
      <c r="AA4221" s="59" t="s">
        <v>3050</v>
      </c>
      <c r="AB4221" s="59" t="s">
        <v>20295</v>
      </c>
    </row>
    <row r="4222" spans="1:29" ht="12.75" customHeight="1" x14ac:dyDescent="0.2">
      <c r="A4222" s="63" t="str">
        <f>_xlfn.XLOOKUP(B4222,MCS_Colaboradores!B:B,MCS_Colaboradores!A:A,"")</f>
        <v>E1847</v>
      </c>
      <c r="B4222" s="58" t="s">
        <v>15173</v>
      </c>
      <c r="C4222" s="72" t="s">
        <v>20485</v>
      </c>
      <c r="F4222" s="73">
        <v>125067652</v>
      </c>
      <c r="G4222" s="59" t="s">
        <v>3052</v>
      </c>
      <c r="H4222" s="59" t="s">
        <v>3044</v>
      </c>
      <c r="K4222" s="58" t="s">
        <v>3590</v>
      </c>
      <c r="L4222" s="63" t="s">
        <v>17316</v>
      </c>
      <c r="M4222" s="59" t="s">
        <v>16663</v>
      </c>
      <c r="N4222" s="59" t="e" vm="5">
        <v>#VALUE!</v>
      </c>
      <c r="O4222" s="59" t="s">
        <v>3087</v>
      </c>
      <c r="P4222" s="75">
        <v>45925</v>
      </c>
      <c r="Q4222" s="76">
        <v>46052</v>
      </c>
      <c r="R4222" s="87">
        <v>45938</v>
      </c>
      <c r="V4222" s="92" t="s">
        <v>3175</v>
      </c>
      <c r="W4222" s="92" t="s">
        <v>3082</v>
      </c>
      <c r="Y4222" s="87" t="s">
        <v>6200</v>
      </c>
      <c r="AA4222" s="59" t="s">
        <v>3050</v>
      </c>
    </row>
    <row r="4223" spans="1:29" ht="12.75" customHeight="1" x14ac:dyDescent="0.2">
      <c r="A4223" s="63" t="str">
        <f>_xlfn.XLOOKUP(B4223,MCS_Colaboradores!B:B,MCS_Colaboradores!A:A,"")</f>
        <v>E0007</v>
      </c>
      <c r="B4223" s="58" t="s">
        <v>122</v>
      </c>
      <c r="C4223" s="72" t="s">
        <v>7580</v>
      </c>
      <c r="D4223" s="62">
        <v>12179104634</v>
      </c>
      <c r="E4223" s="62">
        <v>330129759</v>
      </c>
      <c r="F4223" s="111" t="s">
        <v>20486</v>
      </c>
      <c r="G4223" s="59" t="s">
        <v>3052</v>
      </c>
      <c r="H4223" s="59" t="s">
        <v>3044</v>
      </c>
      <c r="I4223" s="77">
        <v>45821</v>
      </c>
      <c r="K4223" s="58" t="s">
        <v>3054</v>
      </c>
      <c r="L4223" s="63" t="s">
        <v>4130</v>
      </c>
      <c r="M4223" s="59" t="s">
        <v>3256</v>
      </c>
      <c r="N4223" s="59" t="e" vm="3">
        <v>#VALUE!</v>
      </c>
      <c r="O4223" s="59" t="s">
        <v>3065</v>
      </c>
      <c r="P4223" s="75">
        <v>45818</v>
      </c>
      <c r="Q4223" s="76">
        <v>45879</v>
      </c>
      <c r="R4223" s="59">
        <v>45912</v>
      </c>
      <c r="V4223" s="92" t="s">
        <v>3059</v>
      </c>
      <c r="W4223" s="92">
        <v>36</v>
      </c>
      <c r="AA4223" s="59" t="s">
        <v>3050</v>
      </c>
      <c r="AB4223" s="63"/>
      <c r="AC4223" s="58" t="s">
        <v>17637</v>
      </c>
    </row>
    <row r="4224" spans="1:29" ht="12.75" customHeight="1" x14ac:dyDescent="0.2">
      <c r="A4224" s="63" t="str">
        <f>_xlfn.XLOOKUP(B4224,MCS_Colaboradores!B:B,MCS_Colaboradores!A:A,"")</f>
        <v>E0007</v>
      </c>
      <c r="B4224" s="58" t="s">
        <v>122</v>
      </c>
      <c r="C4224" s="72" t="s">
        <v>20487</v>
      </c>
      <c r="D4224" s="62">
        <v>12179104634</v>
      </c>
      <c r="E4224" s="62">
        <v>330129759</v>
      </c>
      <c r="F4224" s="73" t="s">
        <v>20486</v>
      </c>
      <c r="G4224" s="59" t="s">
        <v>3141</v>
      </c>
      <c r="H4224" s="59" t="s">
        <v>3044</v>
      </c>
      <c r="K4224" s="58" t="s">
        <v>3054</v>
      </c>
      <c r="L4224" s="63" t="s">
        <v>6421</v>
      </c>
      <c r="M4224" s="59" t="s">
        <v>17517</v>
      </c>
      <c r="N4224" s="59" t="e" vm="17">
        <v>#VALUE!</v>
      </c>
      <c r="O4224" s="59" t="s">
        <v>3110</v>
      </c>
      <c r="P4224" s="75">
        <v>45677</v>
      </c>
      <c r="Q4224" s="76">
        <v>45709</v>
      </c>
      <c r="R4224" s="59">
        <v>45682</v>
      </c>
      <c r="V4224" s="92" t="s">
        <v>3175</v>
      </c>
      <c r="W4224" s="92">
        <v>38</v>
      </c>
      <c r="AA4224" s="59" t="s">
        <v>3050</v>
      </c>
    </row>
    <row r="4225" spans="1:30" ht="12.75" customHeight="1" x14ac:dyDescent="0.2">
      <c r="A4225" s="63" t="str">
        <f>_xlfn.XLOOKUP(B4225,MCS_Colaboradores!B:B,MCS_Colaboradores!A:A,"")</f>
        <v>E0007</v>
      </c>
      <c r="B4225" s="58" t="s">
        <v>122</v>
      </c>
      <c r="C4225" s="72" t="s">
        <v>20488</v>
      </c>
      <c r="D4225" s="62">
        <v>12179104634</v>
      </c>
      <c r="E4225" s="62">
        <v>330129759</v>
      </c>
      <c r="F4225" s="73" t="s">
        <v>20486</v>
      </c>
      <c r="G4225" s="59" t="s">
        <v>3052</v>
      </c>
      <c r="H4225" s="59" t="s">
        <v>3044</v>
      </c>
      <c r="K4225" s="58" t="s">
        <v>3095</v>
      </c>
      <c r="L4225" s="63" t="s">
        <v>18422</v>
      </c>
      <c r="M4225" s="59" t="s">
        <v>17470</v>
      </c>
      <c r="N4225" s="59" t="e" vm="8">
        <v>#VALUE!</v>
      </c>
      <c r="O4225" s="59" t="s">
        <v>16637</v>
      </c>
      <c r="P4225" s="75">
        <v>45771</v>
      </c>
      <c r="R4225" s="87">
        <v>45780</v>
      </c>
      <c r="AA4225" s="59" t="s">
        <v>3050</v>
      </c>
      <c r="AB4225" s="58" t="s">
        <v>18423</v>
      </c>
      <c r="AD4225" s="58" t="s">
        <v>20489</v>
      </c>
    </row>
    <row r="4226" spans="1:30" ht="12.75" customHeight="1" x14ac:dyDescent="0.2">
      <c r="A4226" s="63" t="str">
        <f>_xlfn.XLOOKUP(B4226,MCS_Colaboradores!B:B,MCS_Colaboradores!A:A,"")</f>
        <v>E0007</v>
      </c>
      <c r="B4226" s="58" t="s">
        <v>122</v>
      </c>
      <c r="C4226" s="72" t="s">
        <v>20490</v>
      </c>
      <c r="D4226" s="62">
        <v>12179104634</v>
      </c>
      <c r="E4226" s="62">
        <v>330129759</v>
      </c>
      <c r="F4226" s="73" t="s">
        <v>20486</v>
      </c>
      <c r="G4226" s="59" t="s">
        <v>3052</v>
      </c>
      <c r="H4226" s="59" t="s">
        <v>3044</v>
      </c>
      <c r="K4226" s="58" t="s">
        <v>3095</v>
      </c>
      <c r="L4226" s="63" t="s">
        <v>3107</v>
      </c>
      <c r="M4226" s="59" t="s">
        <v>17357</v>
      </c>
      <c r="N4226" s="59" t="e" vm="33">
        <v>#VALUE!</v>
      </c>
      <c r="O4226" s="59" t="s">
        <v>3110</v>
      </c>
      <c r="P4226" s="75">
        <v>45645</v>
      </c>
      <c r="Q4226" s="76">
        <v>45674</v>
      </c>
      <c r="R4226" s="87">
        <v>45666</v>
      </c>
      <c r="AA4226" s="59" t="s">
        <v>3050</v>
      </c>
      <c r="AD4226" s="58" t="s">
        <v>20489</v>
      </c>
    </row>
    <row r="4227" spans="1:30" ht="12.75" customHeight="1" x14ac:dyDescent="0.2">
      <c r="A4227" s="63" t="str">
        <f>_xlfn.XLOOKUP(B4227,MCS_Colaboradores!B:B,MCS_Colaboradores!A:A,"")</f>
        <v>E0007</v>
      </c>
      <c r="B4227" s="58" t="s">
        <v>122</v>
      </c>
      <c r="C4227" s="72" t="s">
        <v>20487</v>
      </c>
      <c r="D4227" s="62">
        <v>12179104634</v>
      </c>
      <c r="E4227" s="62">
        <v>330129759</v>
      </c>
      <c r="F4227" s="112" t="s">
        <v>20486</v>
      </c>
      <c r="G4227" s="59" t="s">
        <v>3052</v>
      </c>
      <c r="H4227" s="59" t="s">
        <v>3044</v>
      </c>
      <c r="I4227" s="77">
        <v>45707</v>
      </c>
      <c r="K4227" s="58" t="s">
        <v>3045</v>
      </c>
      <c r="L4227" s="63" t="s">
        <v>3452</v>
      </c>
      <c r="M4227" s="59" t="s">
        <v>3180</v>
      </c>
      <c r="N4227" s="59" t="e" vm="82">
        <v>#VALUE!</v>
      </c>
      <c r="O4227" s="59" t="s">
        <v>3065</v>
      </c>
      <c r="P4227" s="75">
        <v>45700</v>
      </c>
      <c r="Q4227" s="76">
        <v>45731</v>
      </c>
      <c r="R4227" s="59">
        <v>45751</v>
      </c>
      <c r="V4227" s="92" t="s">
        <v>3175</v>
      </c>
      <c r="W4227" s="92">
        <v>38</v>
      </c>
      <c r="AA4227" s="59" t="s">
        <v>3050</v>
      </c>
    </row>
    <row r="4228" spans="1:30" ht="12.75" customHeight="1" x14ac:dyDescent="0.2">
      <c r="A4228" s="63" t="str">
        <f>_xlfn.XLOOKUP(B4228,MCS_Colaboradores!B:B,MCS_Colaboradores!A:A,"")</f>
        <v>E0007</v>
      </c>
      <c r="B4228" s="58" t="s">
        <v>122</v>
      </c>
      <c r="C4228" s="72" t="s">
        <v>20487</v>
      </c>
      <c r="D4228" s="62">
        <v>12179104634</v>
      </c>
      <c r="E4228" s="62">
        <v>330129759</v>
      </c>
      <c r="F4228" s="73" t="s">
        <v>20486</v>
      </c>
      <c r="G4228" s="59" t="s">
        <v>3052</v>
      </c>
      <c r="H4228" s="59" t="s">
        <v>3044</v>
      </c>
      <c r="K4228" s="58" t="s">
        <v>3054</v>
      </c>
      <c r="L4228" s="63" t="s">
        <v>4805</v>
      </c>
      <c r="M4228" s="59" t="s">
        <v>16665</v>
      </c>
      <c r="N4228" s="59" t="e" vm="26">
        <v>#VALUE!</v>
      </c>
      <c r="O4228" s="59" t="s">
        <v>3110</v>
      </c>
      <c r="P4228" s="75">
        <v>45789</v>
      </c>
      <c r="Q4228" s="76">
        <v>45800</v>
      </c>
      <c r="R4228" s="59">
        <v>45802</v>
      </c>
      <c r="V4228" s="92" t="s">
        <v>3059</v>
      </c>
      <c r="W4228" s="92">
        <v>36</v>
      </c>
      <c r="AA4228" s="59" t="s">
        <v>3050</v>
      </c>
    </row>
    <row r="4229" spans="1:30" ht="12.75" customHeight="1" x14ac:dyDescent="0.2">
      <c r="A4229" s="63" t="str">
        <f>_xlfn.XLOOKUP(B4229,MCS_Colaboradores!B:B,MCS_Colaboradores!A:A,"")</f>
        <v>E0007</v>
      </c>
      <c r="B4229" s="58" t="s">
        <v>122</v>
      </c>
      <c r="C4229" s="72" t="s">
        <v>20491</v>
      </c>
      <c r="D4229" s="62">
        <v>12179104634</v>
      </c>
      <c r="E4229" s="62">
        <v>330129759</v>
      </c>
      <c r="F4229" s="73" t="s">
        <v>20486</v>
      </c>
      <c r="G4229" s="59" t="s">
        <v>3052</v>
      </c>
      <c r="H4229" s="59" t="s">
        <v>3044</v>
      </c>
      <c r="I4229" s="77">
        <v>45915</v>
      </c>
      <c r="J4229" s="60">
        <v>46029</v>
      </c>
      <c r="K4229" s="58" t="s">
        <v>3045</v>
      </c>
      <c r="L4229" s="63" t="s">
        <v>18633</v>
      </c>
      <c r="M4229" s="59" t="s">
        <v>3256</v>
      </c>
      <c r="N4229" s="59" t="e" vm="3">
        <v>#VALUE!</v>
      </c>
      <c r="O4229" s="59" t="s">
        <v>3065</v>
      </c>
      <c r="P4229" s="75">
        <v>45915</v>
      </c>
      <c r="Q4229" s="76">
        <v>45954</v>
      </c>
      <c r="R4229" s="59">
        <v>46015</v>
      </c>
      <c r="V4229" s="92" t="s">
        <v>3059</v>
      </c>
      <c r="W4229" s="92" t="s">
        <v>3059</v>
      </c>
      <c r="Y4229" s="87" t="s">
        <v>6200</v>
      </c>
      <c r="AA4229" s="59" t="s">
        <v>3050</v>
      </c>
      <c r="AC4229" s="92" t="s">
        <v>19188</v>
      </c>
    </row>
    <row r="4230" spans="1:30" ht="12.75" customHeight="1" x14ac:dyDescent="0.2">
      <c r="A4230" s="63" t="str">
        <f>_xlfn.XLOOKUP(B4230,MCS_Colaboradores!B:B,MCS_Colaboradores!A:A,"")</f>
        <v>E0928</v>
      </c>
      <c r="B4230" s="58" t="s">
        <v>1475</v>
      </c>
      <c r="C4230" s="72" t="s">
        <v>7757</v>
      </c>
      <c r="F4230" s="73"/>
      <c r="G4230" s="59" t="s">
        <v>3052</v>
      </c>
      <c r="H4230" s="59" t="s">
        <v>3069</v>
      </c>
      <c r="K4230" s="58" t="s">
        <v>3054</v>
      </c>
      <c r="L4230" s="63" t="s">
        <v>3565</v>
      </c>
      <c r="M4230" s="59" t="s">
        <v>3558</v>
      </c>
      <c r="N4230" s="59" t="e" vm="21">
        <v>#VALUE!</v>
      </c>
      <c r="O4230" s="59" t="s">
        <v>3071</v>
      </c>
      <c r="P4230" s="75">
        <v>45735</v>
      </c>
      <c r="Q4230" s="76">
        <v>45783</v>
      </c>
      <c r="R4230" s="59"/>
      <c r="V4230" s="92" t="s">
        <v>3175</v>
      </c>
      <c r="W4230" s="92" t="s">
        <v>3175</v>
      </c>
      <c r="AA4230" s="59" t="s">
        <v>3050</v>
      </c>
    </row>
    <row r="4231" spans="1:30" ht="12.75" customHeight="1" x14ac:dyDescent="0.2">
      <c r="A4231" s="63" t="str">
        <f>_xlfn.XLOOKUP(B4231,MCS_Colaboradores!B:B,MCS_Colaboradores!A:A,"")</f>
        <v>E0928</v>
      </c>
      <c r="B4231" s="58" t="s">
        <v>1475</v>
      </c>
      <c r="C4231" s="72" t="s">
        <v>7757</v>
      </c>
      <c r="F4231" s="73"/>
      <c r="G4231" s="59" t="s">
        <v>3052</v>
      </c>
      <c r="H4231" s="59" t="s">
        <v>3069</v>
      </c>
      <c r="K4231" s="58" t="s">
        <v>3045</v>
      </c>
      <c r="L4231" s="63" t="s">
        <v>7584</v>
      </c>
      <c r="M4231" s="59" t="s">
        <v>3241</v>
      </c>
      <c r="N4231" s="59" t="e" vm="18">
        <v>#VALUE!</v>
      </c>
      <c r="O4231" s="59" t="s">
        <v>3071</v>
      </c>
      <c r="P4231" s="75">
        <v>45722</v>
      </c>
      <c r="Q4231" s="76">
        <v>45751</v>
      </c>
      <c r="V4231" s="92" t="s">
        <v>3175</v>
      </c>
      <c r="W4231" s="92" t="s">
        <v>3175</v>
      </c>
      <c r="AA4231" s="59" t="s">
        <v>3050</v>
      </c>
    </row>
    <row r="4232" spans="1:30" ht="12.75" customHeight="1" x14ac:dyDescent="0.2">
      <c r="A4232" s="63" t="str">
        <f>_xlfn.XLOOKUP(B4232,MCS_Colaboradores!B:B,MCS_Colaboradores!A:A,"")</f>
        <v>E0701</v>
      </c>
      <c r="B4232" s="58" t="s">
        <v>1493</v>
      </c>
      <c r="C4232" s="72" t="s">
        <v>20492</v>
      </c>
      <c r="D4232" s="62">
        <v>12077446345</v>
      </c>
      <c r="E4232" s="62">
        <v>298570815</v>
      </c>
      <c r="F4232" s="73"/>
      <c r="G4232" s="59" t="s">
        <v>3069</v>
      </c>
      <c r="H4232" s="59" t="s">
        <v>3069</v>
      </c>
      <c r="K4232" s="58" t="s">
        <v>3054</v>
      </c>
      <c r="L4232" s="63" t="s">
        <v>7310</v>
      </c>
      <c r="M4232" s="59" t="s">
        <v>19806</v>
      </c>
      <c r="N4232" s="59" t="e" vm="153">
        <v>#VALUE!</v>
      </c>
      <c r="O4232" s="59" t="s">
        <v>17876</v>
      </c>
      <c r="P4232" s="75">
        <v>45623</v>
      </c>
      <c r="Q4232" s="76">
        <v>45716</v>
      </c>
      <c r="R4232" s="59"/>
      <c r="AA4232" s="59" t="s">
        <v>3050</v>
      </c>
    </row>
    <row r="4233" spans="1:30" ht="12.75" customHeight="1" x14ac:dyDescent="0.2">
      <c r="A4233" s="63" t="str">
        <f>_xlfn.XLOOKUP(B4233,MCS_Colaboradores!B:B,MCS_Colaboradores!A:A,"")</f>
        <v>E0700</v>
      </c>
      <c r="B4233" s="58" t="s">
        <v>1479</v>
      </c>
      <c r="C4233" s="72" t="s">
        <v>20493</v>
      </c>
      <c r="F4233" s="73" t="s">
        <v>7588</v>
      </c>
      <c r="G4233" s="59" t="s">
        <v>3052</v>
      </c>
      <c r="H4233" s="59" t="s">
        <v>3044</v>
      </c>
      <c r="K4233" s="58" t="s">
        <v>3045</v>
      </c>
      <c r="L4233" s="63" t="s">
        <v>3452</v>
      </c>
      <c r="M4233" s="59" t="s">
        <v>3180</v>
      </c>
      <c r="N4233" s="59" t="s">
        <v>3150</v>
      </c>
      <c r="O4233" s="59" t="s">
        <v>3071</v>
      </c>
      <c r="P4233" s="75">
        <v>45700</v>
      </c>
      <c r="Q4233" s="76">
        <v>45731</v>
      </c>
      <c r="R4233" s="59">
        <v>45775</v>
      </c>
      <c r="V4233" s="92" t="s">
        <v>3175</v>
      </c>
      <c r="W4233" s="92" t="s">
        <v>3175</v>
      </c>
      <c r="AA4233" s="59" t="s">
        <v>3050</v>
      </c>
    </row>
    <row r="4234" spans="1:30" ht="12.75" customHeight="1" x14ac:dyDescent="0.2">
      <c r="A4234" s="63" t="str">
        <f>_xlfn.XLOOKUP(B4234,MCS_Colaboradores!B:B,MCS_Colaboradores!A:A,"")</f>
        <v>E0700</v>
      </c>
      <c r="B4234" s="58" t="s">
        <v>1479</v>
      </c>
      <c r="C4234" s="72" t="s">
        <v>20493</v>
      </c>
      <c r="F4234" s="112" t="s">
        <v>7588</v>
      </c>
      <c r="G4234" s="59" t="s">
        <v>3052</v>
      </c>
      <c r="H4234" s="59" t="s">
        <v>3044</v>
      </c>
      <c r="K4234" s="58" t="s">
        <v>3054</v>
      </c>
      <c r="L4234" s="63" t="s">
        <v>3450</v>
      </c>
      <c r="M4234" s="59" t="s">
        <v>3167</v>
      </c>
      <c r="N4234" s="59" t="e" vm="39">
        <v>#VALUE!</v>
      </c>
      <c r="O4234" s="59" t="s">
        <v>3071</v>
      </c>
      <c r="P4234" s="75">
        <v>45810</v>
      </c>
      <c r="Q4234" s="76">
        <v>45884</v>
      </c>
      <c r="R4234" s="59">
        <v>45821</v>
      </c>
      <c r="V4234" s="92" t="s">
        <v>3175</v>
      </c>
      <c r="W4234" s="92">
        <v>34</v>
      </c>
      <c r="AA4234" s="59" t="s">
        <v>3050</v>
      </c>
      <c r="AB4234" s="58" t="s">
        <v>7593</v>
      </c>
    </row>
    <row r="4235" spans="1:30" ht="12.75" customHeight="1" x14ac:dyDescent="0.2">
      <c r="A4235" s="63" t="str">
        <f>_xlfn.XLOOKUP(B4235,MCS_Colaboradores!B:B,MCS_Colaboradores!A:A,"")</f>
        <v>E0700</v>
      </c>
      <c r="B4235" s="58" t="s">
        <v>1479</v>
      </c>
      <c r="C4235" s="72" t="s">
        <v>20493</v>
      </c>
      <c r="F4235" s="73" t="s">
        <v>7588</v>
      </c>
      <c r="G4235" s="59" t="s">
        <v>3141</v>
      </c>
      <c r="H4235" s="59" t="s">
        <v>3124</v>
      </c>
      <c r="K4235" s="58" t="s">
        <v>3054</v>
      </c>
      <c r="L4235" s="63" t="s">
        <v>7590</v>
      </c>
      <c r="M4235" s="59" t="s">
        <v>3241</v>
      </c>
      <c r="N4235" s="59" t="e" vm="77">
        <v>#VALUE!</v>
      </c>
      <c r="O4235" s="59" t="s">
        <v>3071</v>
      </c>
      <c r="P4235" s="75">
        <v>45687</v>
      </c>
      <c r="Q4235" s="76">
        <v>45716</v>
      </c>
      <c r="V4235" s="92" t="s">
        <v>3175</v>
      </c>
      <c r="W4235" s="92" t="s">
        <v>3175</v>
      </c>
      <c r="AA4235" s="59" t="s">
        <v>3050</v>
      </c>
      <c r="AC4235" s="58" t="s">
        <v>7591</v>
      </c>
    </row>
    <row r="4236" spans="1:30" ht="12.75" customHeight="1" x14ac:dyDescent="0.2">
      <c r="A4236" s="63" t="str">
        <f>_xlfn.XLOOKUP(B4236,MCS_Colaboradores!B:B,MCS_Colaboradores!A:A,"")</f>
        <v>E0700</v>
      </c>
      <c r="B4236" s="58" t="s">
        <v>1479</v>
      </c>
      <c r="C4236" s="72" t="s">
        <v>20493</v>
      </c>
      <c r="F4236" s="73" t="s">
        <v>7588</v>
      </c>
      <c r="G4236" s="59" t="s">
        <v>3141</v>
      </c>
      <c r="H4236" s="59" t="s">
        <v>3044</v>
      </c>
      <c r="K4236" s="58" t="s">
        <v>3054</v>
      </c>
      <c r="L4236" s="63" t="s">
        <v>6680</v>
      </c>
      <c r="M4236" s="59" t="s">
        <v>19806</v>
      </c>
      <c r="N4236" s="59" t="e" vm="141">
        <v>#VALUE!</v>
      </c>
      <c r="O4236" s="59" t="s">
        <v>3071</v>
      </c>
      <c r="P4236" s="75">
        <v>45659</v>
      </c>
      <c r="Q4236" s="76">
        <v>45688</v>
      </c>
      <c r="R4236" s="59">
        <v>45665</v>
      </c>
      <c r="V4236" s="92" t="s">
        <v>3175</v>
      </c>
      <c r="W4236" s="92" t="s">
        <v>3175</v>
      </c>
      <c r="AA4236" s="59" t="s">
        <v>3050</v>
      </c>
    </row>
    <row r="4237" spans="1:30" ht="12.75" customHeight="1" x14ac:dyDescent="0.2">
      <c r="A4237" s="63" t="str">
        <f>_xlfn.XLOOKUP(B4237,MCS_Colaboradores!B:B,MCS_Colaboradores!A:A,"")</f>
        <v>E1047</v>
      </c>
      <c r="B4237" s="58" t="s">
        <v>362</v>
      </c>
      <c r="C4237" s="72" t="s">
        <v>20494</v>
      </c>
      <c r="D4237" s="62">
        <v>12175989637</v>
      </c>
      <c r="E4237" s="62">
        <v>325857229</v>
      </c>
      <c r="F4237" s="73"/>
      <c r="G4237" s="59" t="s">
        <v>3052</v>
      </c>
      <c r="H4237" s="59" t="s">
        <v>3044</v>
      </c>
      <c r="J4237" s="60">
        <v>45546</v>
      </c>
      <c r="K4237" s="58" t="s">
        <v>3054</v>
      </c>
      <c r="L4237" s="63" t="s">
        <v>4028</v>
      </c>
      <c r="M4237" s="59" t="s">
        <v>17362</v>
      </c>
      <c r="N4237" s="59" t="e" vm="4">
        <v>#VALUE!</v>
      </c>
      <c r="O4237" s="59" t="s">
        <v>3104</v>
      </c>
      <c r="P4237" s="75">
        <v>45545</v>
      </c>
      <c r="Q4237" s="76">
        <v>45576</v>
      </c>
      <c r="R4237" s="59">
        <v>45546</v>
      </c>
      <c r="AA4237" s="59" t="s">
        <v>3050</v>
      </c>
      <c r="AC4237" s="58" t="s">
        <v>7595</v>
      </c>
    </row>
    <row r="4238" spans="1:30" ht="12.75" customHeight="1" x14ac:dyDescent="0.2">
      <c r="A4238" s="63" t="str">
        <f>_xlfn.XLOOKUP(B4238,MCS_Colaboradores!B:B,MCS_Colaboradores!A:A,"")</f>
        <v>E1047</v>
      </c>
      <c r="B4238" s="58" t="s">
        <v>362</v>
      </c>
      <c r="C4238" s="72" t="s">
        <v>20494</v>
      </c>
      <c r="D4238" s="62">
        <v>12175989637</v>
      </c>
      <c r="E4238" s="62">
        <v>325857229</v>
      </c>
      <c r="F4238" s="73"/>
      <c r="G4238" s="59" t="s">
        <v>3052</v>
      </c>
      <c r="H4238" s="59" t="s">
        <v>3044</v>
      </c>
      <c r="I4238" s="77">
        <v>45409</v>
      </c>
      <c r="J4238" s="60">
        <v>45534</v>
      </c>
      <c r="K4238" s="58" t="s">
        <v>3045</v>
      </c>
      <c r="L4238" s="63" t="s">
        <v>6869</v>
      </c>
      <c r="M4238" s="59" t="s">
        <v>3074</v>
      </c>
      <c r="N4238" s="59" t="e" vm="8">
        <v>#VALUE!</v>
      </c>
      <c r="O4238" s="59" t="s">
        <v>3212</v>
      </c>
      <c r="P4238" s="75">
        <v>45326</v>
      </c>
      <c r="R4238" s="59">
        <v>45534</v>
      </c>
      <c r="Z4238" s="59" t="s">
        <v>3066</v>
      </c>
      <c r="AA4238" s="59" t="s">
        <v>3050</v>
      </c>
    </row>
    <row r="4239" spans="1:30" ht="12.75" customHeight="1" x14ac:dyDescent="0.2">
      <c r="A4239" s="63" t="str">
        <f>_xlfn.XLOOKUP(B4239,MCS_Colaboradores!B:B,MCS_Colaboradores!A:A,"")</f>
        <v>E0234</v>
      </c>
      <c r="B4239" s="58" t="s">
        <v>2461</v>
      </c>
      <c r="C4239" s="72" t="s">
        <v>17271</v>
      </c>
      <c r="F4239" s="112" t="s">
        <v>7598</v>
      </c>
      <c r="G4239" s="59" t="s">
        <v>3052</v>
      </c>
      <c r="H4239" s="59" t="s">
        <v>3197</v>
      </c>
      <c r="K4239" s="58" t="s">
        <v>3054</v>
      </c>
      <c r="L4239" s="63" t="s">
        <v>4685</v>
      </c>
      <c r="M4239" s="59" t="s">
        <v>3832</v>
      </c>
      <c r="N4239" s="59" t="e" vm="1">
        <v>#VALUE!</v>
      </c>
      <c r="O4239" s="59" t="s">
        <v>16624</v>
      </c>
      <c r="P4239" s="75">
        <v>45698</v>
      </c>
      <c r="Q4239" s="76">
        <v>45787</v>
      </c>
      <c r="R4239" s="59">
        <v>46052</v>
      </c>
      <c r="V4239" s="92" t="s">
        <v>3175</v>
      </c>
      <c r="W4239" s="92" t="s">
        <v>3082</v>
      </c>
      <c r="AA4239" s="59" t="s">
        <v>3050</v>
      </c>
      <c r="AB4239" s="63" t="s">
        <v>17456</v>
      </c>
      <c r="AC4239" s="63"/>
    </row>
    <row r="4240" spans="1:30" ht="12.75" customHeight="1" x14ac:dyDescent="0.2">
      <c r="A4240" s="63" t="str">
        <f>_xlfn.XLOOKUP(B4240,MCS_Colaboradores!B:B,MCS_Colaboradores!A:A,"")</f>
        <v>E0520</v>
      </c>
      <c r="B4240" s="58" t="s">
        <v>234</v>
      </c>
      <c r="C4240" s="72" t="s">
        <v>20495</v>
      </c>
      <c r="D4240" s="62">
        <v>12174794630</v>
      </c>
      <c r="E4240" s="62">
        <v>324554664</v>
      </c>
      <c r="F4240" s="73"/>
      <c r="G4240" s="59" t="s">
        <v>3052</v>
      </c>
      <c r="H4240" s="59" t="s">
        <v>3044</v>
      </c>
      <c r="M4240" s="59" t="s">
        <v>3617</v>
      </c>
      <c r="R4240" s="59"/>
      <c r="AA4240" s="59" t="s">
        <v>3050</v>
      </c>
    </row>
    <row r="4241" spans="1:30" ht="12.75" customHeight="1" x14ac:dyDescent="0.2">
      <c r="A4241" s="63" t="str">
        <f>_xlfn.XLOOKUP(B4241,MCS_Colaboradores!B:B,MCS_Colaboradores!A:A,"")</f>
        <v>E0520</v>
      </c>
      <c r="B4241" s="58" t="s">
        <v>234</v>
      </c>
      <c r="C4241" s="72" t="s">
        <v>20495</v>
      </c>
      <c r="D4241" s="62">
        <v>12174794630</v>
      </c>
      <c r="E4241" s="62">
        <v>324554664</v>
      </c>
      <c r="F4241" s="73"/>
      <c r="G4241" s="59" t="s">
        <v>3052</v>
      </c>
      <c r="H4241" s="59" t="s">
        <v>3044</v>
      </c>
      <c r="M4241" s="59" t="s">
        <v>3221</v>
      </c>
      <c r="P4241" s="75">
        <v>45253</v>
      </c>
      <c r="R4241" s="59"/>
      <c r="AA4241" s="59" t="s">
        <v>3050</v>
      </c>
    </row>
    <row r="4242" spans="1:30" ht="12.75" customHeight="1" x14ac:dyDescent="0.2">
      <c r="A4242" s="63" t="str">
        <f>_xlfn.XLOOKUP(B4242,MCS_Colaboradores!B:B,MCS_Colaboradores!A:A,"")</f>
        <v>E0520</v>
      </c>
      <c r="B4242" s="58" t="s">
        <v>234</v>
      </c>
      <c r="C4242" s="72" t="s">
        <v>20496</v>
      </c>
      <c r="D4242" s="62">
        <v>12174794630</v>
      </c>
      <c r="E4242" s="62">
        <v>324554664</v>
      </c>
      <c r="F4242" s="73" t="s">
        <v>20497</v>
      </c>
      <c r="G4242" s="59" t="s">
        <v>3052</v>
      </c>
      <c r="H4242" s="59" t="s">
        <v>3069</v>
      </c>
      <c r="K4242" s="58" t="s">
        <v>3590</v>
      </c>
      <c r="L4242" s="63" t="s">
        <v>17785</v>
      </c>
      <c r="M4242" s="59" t="s">
        <v>3221</v>
      </c>
      <c r="N4242" s="59" t="e" vm="9">
        <v>#VALUE!</v>
      </c>
      <c r="O4242" s="59" t="s">
        <v>3065</v>
      </c>
      <c r="P4242" s="75">
        <v>45971</v>
      </c>
      <c r="Q4242" s="76">
        <v>46002</v>
      </c>
      <c r="V4242" s="92" t="s">
        <v>3059</v>
      </c>
      <c r="W4242" s="92" t="s">
        <v>3175</v>
      </c>
      <c r="Y4242" s="87" t="s">
        <v>16579</v>
      </c>
      <c r="AA4242" s="59" t="s">
        <v>3050</v>
      </c>
      <c r="AB4242" s="58" t="s">
        <v>3319</v>
      </c>
    </row>
    <row r="4243" spans="1:30" ht="12.75" customHeight="1" x14ac:dyDescent="0.2">
      <c r="A4243" s="63" t="str">
        <f>_xlfn.XLOOKUP(B4243,MCS_Colaboradores!B:B,MCS_Colaboradores!A:A,"")</f>
        <v>E0520</v>
      </c>
      <c r="B4243" s="58" t="s">
        <v>234</v>
      </c>
      <c r="C4243" s="72" t="s">
        <v>20496</v>
      </c>
      <c r="D4243" s="62">
        <v>12174794630</v>
      </c>
      <c r="E4243" s="62">
        <v>324554664</v>
      </c>
      <c r="F4243" s="73" t="s">
        <v>7600</v>
      </c>
      <c r="G4243" s="59" t="s">
        <v>3052</v>
      </c>
      <c r="H4243" s="59" t="s">
        <v>3044</v>
      </c>
      <c r="I4243" s="60">
        <v>45960</v>
      </c>
      <c r="J4243" s="60">
        <v>45958</v>
      </c>
      <c r="K4243" s="58" t="s">
        <v>3095</v>
      </c>
      <c r="L4243" s="63" t="s">
        <v>16780</v>
      </c>
      <c r="M4243" s="59" t="s">
        <v>16687</v>
      </c>
      <c r="N4243" s="59" t="e" vm="1">
        <v>#VALUE!</v>
      </c>
      <c r="O4243" s="59" t="s">
        <v>3104</v>
      </c>
      <c r="P4243" s="75">
        <v>45960</v>
      </c>
      <c r="Q4243" s="76">
        <v>45983</v>
      </c>
      <c r="V4243" s="92" t="s">
        <v>16565</v>
      </c>
      <c r="W4243" s="92" t="s">
        <v>3059</v>
      </c>
      <c r="Y4243" s="87" t="s">
        <v>16528</v>
      </c>
      <c r="AA4243" s="59" t="s">
        <v>3050</v>
      </c>
      <c r="AC4243" s="58" t="s">
        <v>20498</v>
      </c>
    </row>
    <row r="4244" spans="1:30" ht="12.75" customHeight="1" x14ac:dyDescent="0.2">
      <c r="A4244" s="63" t="str">
        <f>_xlfn.XLOOKUP(B4244,MCS_Colaboradores!B:B,MCS_Colaboradores!A:A,"")</f>
        <v>E0520</v>
      </c>
      <c r="B4244" s="58" t="s">
        <v>234</v>
      </c>
      <c r="C4244" s="72" t="s">
        <v>20499</v>
      </c>
      <c r="D4244" s="62">
        <v>12174794630</v>
      </c>
      <c r="E4244" s="62">
        <v>324554664</v>
      </c>
      <c r="F4244" s="73" t="s">
        <v>7600</v>
      </c>
      <c r="G4244" s="59" t="s">
        <v>3052</v>
      </c>
      <c r="H4244" s="59" t="s">
        <v>3044</v>
      </c>
      <c r="I4244" s="77">
        <v>45586</v>
      </c>
      <c r="J4244" s="60">
        <v>45956</v>
      </c>
      <c r="K4244" s="58" t="s">
        <v>3095</v>
      </c>
      <c r="L4244" s="63" t="s">
        <v>3170</v>
      </c>
      <c r="M4244" s="59" t="s">
        <v>17349</v>
      </c>
      <c r="N4244" s="59" t="e" vm="22">
        <v>#VALUE!</v>
      </c>
      <c r="O4244" s="59" t="s">
        <v>3049</v>
      </c>
      <c r="P4244" s="75">
        <v>45580</v>
      </c>
      <c r="Q4244" s="76">
        <v>45646</v>
      </c>
      <c r="R4244" s="87">
        <v>45956</v>
      </c>
      <c r="V4244" s="92" t="s">
        <v>3175</v>
      </c>
      <c r="W4244" s="92" t="s">
        <v>3175</v>
      </c>
      <c r="AA4244" s="59" t="s">
        <v>3050</v>
      </c>
      <c r="AB4244" s="63" t="s">
        <v>3628</v>
      </c>
      <c r="AC4244" s="63"/>
      <c r="AD4244" s="58" t="s">
        <v>20500</v>
      </c>
    </row>
    <row r="4245" spans="1:30" ht="12.75" customHeight="1" x14ac:dyDescent="0.2">
      <c r="A4245" s="63" t="str">
        <f>_xlfn.XLOOKUP(B4245,MCS_Colaboradores!B:B,MCS_Colaboradores!A:A,"")</f>
        <v>E0520</v>
      </c>
      <c r="B4245" s="58" t="s">
        <v>234</v>
      </c>
      <c r="C4245" s="72" t="s">
        <v>20495</v>
      </c>
      <c r="D4245" s="62">
        <v>12174794630</v>
      </c>
      <c r="E4245" s="62">
        <v>324554664</v>
      </c>
      <c r="F4245" s="73" t="s">
        <v>7600</v>
      </c>
      <c r="G4245" s="59" t="s">
        <v>3052</v>
      </c>
      <c r="H4245" s="59" t="s">
        <v>3044</v>
      </c>
      <c r="I4245" s="77">
        <v>45345</v>
      </c>
      <c r="J4245" s="60">
        <v>45572</v>
      </c>
      <c r="K4245" s="58" t="s">
        <v>3045</v>
      </c>
      <c r="L4245" s="63" t="s">
        <v>4601</v>
      </c>
      <c r="M4245" s="59" t="s">
        <v>3167</v>
      </c>
      <c r="N4245" s="59" t="e" vm="31">
        <v>#VALUE!</v>
      </c>
      <c r="O4245" s="59" t="s">
        <v>3065</v>
      </c>
      <c r="P4245" s="75">
        <v>45306</v>
      </c>
      <c r="R4245" s="59">
        <v>45572</v>
      </c>
      <c r="U4245" s="59" t="s">
        <v>3076</v>
      </c>
      <c r="AA4245" s="59" t="s">
        <v>3050</v>
      </c>
    </row>
    <row r="4246" spans="1:30" ht="12.75" customHeight="1" x14ac:dyDescent="0.2">
      <c r="A4246" s="63" t="str">
        <f>_xlfn.XLOOKUP(B4246,MCS_Colaboradores!B:B,MCS_Colaboradores!A:A,"")</f>
        <v>E0723</v>
      </c>
      <c r="B4246" s="58" t="s">
        <v>1863</v>
      </c>
      <c r="C4246" s="72" t="s">
        <v>20501</v>
      </c>
      <c r="D4246" s="62">
        <v>12172687312</v>
      </c>
      <c r="E4246" s="62">
        <v>322161070</v>
      </c>
      <c r="F4246" s="73"/>
      <c r="G4246" s="59" t="s">
        <v>3052</v>
      </c>
      <c r="H4246" s="59" t="s">
        <v>3044</v>
      </c>
      <c r="I4246" s="77">
        <v>45246</v>
      </c>
      <c r="K4246" s="58" t="s">
        <v>3045</v>
      </c>
      <c r="M4246" s="59" t="s">
        <v>3382</v>
      </c>
      <c r="N4246" s="59" t="e" vm="29">
        <v>#VALUE!</v>
      </c>
      <c r="P4246" s="75">
        <v>45204</v>
      </c>
      <c r="R4246" s="59"/>
      <c r="AA4246" s="59" t="s">
        <v>3050</v>
      </c>
    </row>
    <row r="4247" spans="1:30" ht="12.75" customHeight="1" x14ac:dyDescent="0.2">
      <c r="A4247" s="63" t="str">
        <f>_xlfn.XLOOKUP(B4247,MCS_Colaboradores!B:B,MCS_Colaboradores!A:A,"")</f>
        <v>E0266</v>
      </c>
      <c r="B4247" s="58" t="s">
        <v>1979</v>
      </c>
      <c r="C4247" s="72" t="s">
        <v>17272</v>
      </c>
      <c r="D4247" s="62">
        <v>12178054837</v>
      </c>
      <c r="E4247" s="62">
        <v>327812656</v>
      </c>
      <c r="F4247" s="111" t="s">
        <v>7606</v>
      </c>
      <c r="G4247" s="59" t="s">
        <v>3052</v>
      </c>
      <c r="H4247" s="59" t="s">
        <v>3044</v>
      </c>
      <c r="I4247" s="77">
        <v>45762</v>
      </c>
      <c r="J4247" s="60">
        <v>46055</v>
      </c>
      <c r="K4247" s="58" t="s">
        <v>3045</v>
      </c>
      <c r="L4247" s="63" t="s">
        <v>3220</v>
      </c>
      <c r="M4247" s="59" t="s">
        <v>3221</v>
      </c>
      <c r="N4247" s="59" t="s">
        <v>3222</v>
      </c>
      <c r="O4247" s="59" t="s">
        <v>3104</v>
      </c>
      <c r="P4247" s="75">
        <v>45488</v>
      </c>
      <c r="Q4247" s="76">
        <v>45550</v>
      </c>
      <c r="R4247" s="59">
        <v>46052</v>
      </c>
      <c r="AA4247" s="59" t="s">
        <v>3050</v>
      </c>
      <c r="AB4247" s="58" t="s">
        <v>17447</v>
      </c>
    </row>
    <row r="4248" spans="1:30" ht="12.75" customHeight="1" x14ac:dyDescent="0.2">
      <c r="A4248" s="63" t="str">
        <f>_xlfn.XLOOKUP(B4248,MCS_Colaboradores!B:B,MCS_Colaboradores!A:A,"")</f>
        <v>E1926</v>
      </c>
      <c r="B4248" s="58" t="s">
        <v>15522</v>
      </c>
      <c r="C4248" s="72" t="s">
        <v>17273</v>
      </c>
      <c r="F4248" s="73" t="s">
        <v>15526</v>
      </c>
      <c r="G4248" s="59" t="s">
        <v>3052</v>
      </c>
      <c r="H4248" s="59" t="s">
        <v>3197</v>
      </c>
      <c r="I4248" s="77" t="s">
        <v>16882</v>
      </c>
      <c r="K4248" s="58" t="s">
        <v>3095</v>
      </c>
      <c r="L4248" s="63" t="s">
        <v>18913</v>
      </c>
      <c r="M4248" s="59" t="s">
        <v>17504</v>
      </c>
      <c r="N4248" s="59" t="e" vm="75">
        <v>#VALUE!</v>
      </c>
      <c r="O4248" s="59" t="s">
        <v>3049</v>
      </c>
      <c r="P4248" s="75">
        <v>45945</v>
      </c>
      <c r="Q4248" s="76">
        <v>45987</v>
      </c>
      <c r="R4248" s="87">
        <v>45969</v>
      </c>
      <c r="V4248" s="92" t="s">
        <v>3082</v>
      </c>
      <c r="W4248" s="92" t="s">
        <v>3082</v>
      </c>
      <c r="Y4248" s="87" t="s">
        <v>16528</v>
      </c>
      <c r="AA4248" s="59" t="s">
        <v>3050</v>
      </c>
    </row>
    <row r="4249" spans="1:30" ht="12.75" customHeight="1" x14ac:dyDescent="0.2">
      <c r="A4249" s="63" t="str">
        <f>_xlfn.XLOOKUP(B4249,MCS_Colaboradores!B:B,MCS_Colaboradores!A:A,"")</f>
        <v>E0630</v>
      </c>
      <c r="B4249" s="58" t="s">
        <v>2871</v>
      </c>
      <c r="C4249" s="72" t="s">
        <v>20502</v>
      </c>
      <c r="F4249" s="112" t="s">
        <v>7608</v>
      </c>
      <c r="G4249" s="59" t="s">
        <v>3052</v>
      </c>
      <c r="H4249" s="59" t="s">
        <v>3044</v>
      </c>
      <c r="K4249" s="58" t="s">
        <v>3045</v>
      </c>
      <c r="L4249" s="63" t="s">
        <v>3693</v>
      </c>
      <c r="M4249" s="59" t="s">
        <v>3143</v>
      </c>
      <c r="N4249" s="59" t="e" vm="82">
        <v>#VALUE!</v>
      </c>
      <c r="O4249" s="59" t="s">
        <v>3071</v>
      </c>
      <c r="P4249" s="75">
        <v>45812</v>
      </c>
      <c r="Q4249" s="76">
        <v>45877</v>
      </c>
      <c r="R4249" s="59">
        <v>45841</v>
      </c>
      <c r="V4249" s="92" t="s">
        <v>3082</v>
      </c>
      <c r="W4249" s="92">
        <v>32</v>
      </c>
      <c r="AA4249" s="59" t="s">
        <v>3050</v>
      </c>
    </row>
    <row r="4250" spans="1:30" ht="12.75" customHeight="1" x14ac:dyDescent="0.2">
      <c r="A4250" s="63" t="str">
        <f>_xlfn.XLOOKUP(B4250,MCS_Colaboradores!B:B,MCS_Colaboradores!A:A,"")</f>
        <v>E0630</v>
      </c>
      <c r="B4250" s="58" t="s">
        <v>2871</v>
      </c>
      <c r="C4250" s="72" t="s">
        <v>20503</v>
      </c>
      <c r="F4250" s="112" t="s">
        <v>7608</v>
      </c>
      <c r="G4250" s="59" t="s">
        <v>3052</v>
      </c>
      <c r="H4250" s="59" t="s">
        <v>3197</v>
      </c>
      <c r="K4250" s="58" t="s">
        <v>3590</v>
      </c>
      <c r="L4250" s="63" t="s">
        <v>20504</v>
      </c>
      <c r="M4250" s="59" t="s">
        <v>18046</v>
      </c>
      <c r="N4250" s="59" t="e" vm="5">
        <v>#VALUE!</v>
      </c>
      <c r="O4250" s="59" t="s">
        <v>3065</v>
      </c>
      <c r="P4250" s="75">
        <v>45915</v>
      </c>
      <c r="Q4250" s="76">
        <v>45940</v>
      </c>
      <c r="R4250" s="87">
        <v>45954</v>
      </c>
      <c r="V4250" s="92" t="s">
        <v>3082</v>
      </c>
      <c r="W4250" s="92">
        <v>32</v>
      </c>
      <c r="Y4250" s="87" t="s">
        <v>16528</v>
      </c>
      <c r="AA4250" s="59" t="s">
        <v>3050</v>
      </c>
      <c r="AB4250" s="58" t="s">
        <v>20505</v>
      </c>
    </row>
    <row r="4251" spans="1:30" ht="12.75" customHeight="1" x14ac:dyDescent="0.2">
      <c r="A4251" s="63" t="str">
        <f>_xlfn.XLOOKUP(B4251,MCS_Colaboradores!B:B,MCS_Colaboradores!A:A,"")</f>
        <v>E0630</v>
      </c>
      <c r="B4251" s="58" t="s">
        <v>2871</v>
      </c>
      <c r="C4251" s="72" t="s">
        <v>20503</v>
      </c>
      <c r="D4251" s="62">
        <v>12181505103</v>
      </c>
      <c r="E4251" s="62">
        <v>333821025</v>
      </c>
      <c r="F4251" s="73" t="s">
        <v>7608</v>
      </c>
      <c r="G4251" s="59" t="s">
        <v>3052</v>
      </c>
      <c r="H4251" s="59" t="s">
        <v>3069</v>
      </c>
      <c r="I4251" s="77" t="s">
        <v>17417</v>
      </c>
      <c r="K4251" s="58" t="s">
        <v>3590</v>
      </c>
      <c r="L4251" s="63" t="s">
        <v>16550</v>
      </c>
      <c r="M4251" s="59" t="s">
        <v>16551</v>
      </c>
      <c r="N4251" s="59" t="s">
        <v>16552</v>
      </c>
      <c r="O4251" s="59" t="s">
        <v>3065</v>
      </c>
      <c r="P4251" s="75">
        <v>45985</v>
      </c>
      <c r="Q4251" s="76">
        <v>46203</v>
      </c>
      <c r="V4251" s="92" t="s">
        <v>3082</v>
      </c>
      <c r="W4251" s="92">
        <v>32</v>
      </c>
      <c r="Y4251" s="87" t="s">
        <v>16579</v>
      </c>
      <c r="AA4251" s="59" t="s">
        <v>3050</v>
      </c>
      <c r="AB4251" s="58" t="s">
        <v>4778</v>
      </c>
    </row>
    <row r="4252" spans="1:30" ht="12.75" customHeight="1" x14ac:dyDescent="0.2">
      <c r="A4252" s="63" t="str">
        <f>_xlfn.XLOOKUP(B4252,MCS_Colaboradores!B:B,MCS_Colaboradores!A:A,"")</f>
        <v>E0630</v>
      </c>
      <c r="B4252" s="58" t="s">
        <v>2871</v>
      </c>
      <c r="C4252" s="72" t="s">
        <v>20503</v>
      </c>
      <c r="D4252" s="62">
        <v>12181505103</v>
      </c>
      <c r="E4252" s="62">
        <v>333821025</v>
      </c>
      <c r="F4252" s="73" t="s">
        <v>7608</v>
      </c>
      <c r="G4252" s="59" t="s">
        <v>3052</v>
      </c>
      <c r="H4252" s="59" t="s">
        <v>3044</v>
      </c>
      <c r="I4252" s="77">
        <v>45957</v>
      </c>
      <c r="J4252" s="60">
        <v>45968</v>
      </c>
      <c r="K4252" s="58" t="s">
        <v>3095</v>
      </c>
      <c r="L4252" s="63" t="s">
        <v>17487</v>
      </c>
      <c r="M4252" s="59" t="s">
        <v>19107</v>
      </c>
      <c r="N4252" s="59" t="e" vm="73">
        <v>#VALUE!</v>
      </c>
      <c r="O4252" s="59" t="s">
        <v>17488</v>
      </c>
      <c r="P4252" s="75">
        <v>45957</v>
      </c>
      <c r="Q4252" s="76">
        <v>45988</v>
      </c>
      <c r="R4252" s="87">
        <v>45968</v>
      </c>
      <c r="V4252" s="92" t="s">
        <v>3082</v>
      </c>
      <c r="W4252" s="92">
        <v>32</v>
      </c>
      <c r="Y4252" s="87" t="s">
        <v>16528</v>
      </c>
      <c r="AA4252" s="59" t="s">
        <v>3050</v>
      </c>
      <c r="AB4252" s="58" t="s">
        <v>17556</v>
      </c>
    </row>
    <row r="4253" spans="1:30" ht="12.75" customHeight="1" x14ac:dyDescent="0.2">
      <c r="A4253" s="63" t="str">
        <f>_xlfn.XLOOKUP(B4253,MCS_Colaboradores!B:B,MCS_Colaboradores!A:A,"")</f>
        <v>E1585</v>
      </c>
      <c r="B4253" s="58" t="s">
        <v>14252</v>
      </c>
      <c r="C4253" s="72" t="s">
        <v>20506</v>
      </c>
      <c r="F4253" s="73" t="s">
        <v>20507</v>
      </c>
      <c r="G4253" s="59" t="s">
        <v>3052</v>
      </c>
      <c r="H4253" s="59" t="s">
        <v>3197</v>
      </c>
      <c r="K4253" s="58" t="s">
        <v>3095</v>
      </c>
      <c r="L4253" s="63" t="s">
        <v>3511</v>
      </c>
      <c r="M4253" s="59" t="s">
        <v>17470</v>
      </c>
      <c r="N4253" s="59" t="e" vm="2">
        <v>#VALUE!</v>
      </c>
      <c r="O4253" s="59" t="s">
        <v>3049</v>
      </c>
      <c r="P4253" s="75">
        <v>45761</v>
      </c>
      <c r="R4253" s="87">
        <v>46090</v>
      </c>
      <c r="V4253" s="92" t="s">
        <v>3059</v>
      </c>
      <c r="W4253" s="92" t="s">
        <v>3175</v>
      </c>
      <c r="Z4253" s="59" t="s">
        <v>17926</v>
      </c>
      <c r="AA4253" s="59" t="s">
        <v>3050</v>
      </c>
      <c r="AB4253" s="63"/>
      <c r="AC4253" s="92"/>
      <c r="AD4253" s="58" t="s">
        <v>20508</v>
      </c>
    </row>
    <row r="4254" spans="1:30" ht="12.75" customHeight="1" x14ac:dyDescent="0.2">
      <c r="A4254" s="63" t="str">
        <f>_xlfn.XLOOKUP(B4254,MCS_Colaboradores!B:B,MCS_Colaboradores!A:A,"")</f>
        <v>E1585</v>
      </c>
      <c r="B4254" s="58" t="s">
        <v>14252</v>
      </c>
      <c r="C4254" s="72" t="s">
        <v>20509</v>
      </c>
      <c r="F4254" s="73"/>
      <c r="G4254" s="59" t="s">
        <v>3052</v>
      </c>
      <c r="H4254" s="59" t="s">
        <v>3044</v>
      </c>
      <c r="K4254" s="58" t="s">
        <v>3095</v>
      </c>
      <c r="L4254" s="63" t="s">
        <v>3593</v>
      </c>
      <c r="M4254" s="59" t="s">
        <v>18118</v>
      </c>
      <c r="N4254" s="59" t="e" vm="18">
        <v>#VALUE!</v>
      </c>
      <c r="O4254" s="59" t="s">
        <v>3049</v>
      </c>
      <c r="P4254" s="75">
        <v>45712</v>
      </c>
      <c r="R4254" s="87">
        <v>45715</v>
      </c>
      <c r="V4254" s="92" t="s">
        <v>14254</v>
      </c>
      <c r="W4254" s="92" t="s">
        <v>3175</v>
      </c>
      <c r="X4254" s="59" t="s">
        <v>3077</v>
      </c>
      <c r="Z4254" s="59" t="s">
        <v>3066</v>
      </c>
      <c r="AA4254" s="59" t="s">
        <v>3050</v>
      </c>
      <c r="AD4254" s="58" t="s">
        <v>20510</v>
      </c>
    </row>
    <row r="4255" spans="1:30" ht="12.75" customHeight="1" x14ac:dyDescent="0.2">
      <c r="A4255" s="63" t="str">
        <f>_xlfn.XLOOKUP(B4255,MCS_Colaboradores!B:B,MCS_Colaboradores!A:A,"")</f>
        <v>E1585</v>
      </c>
      <c r="B4255" s="58" t="s">
        <v>14252</v>
      </c>
      <c r="C4255" s="72" t="s">
        <v>20506</v>
      </c>
      <c r="F4255" s="73"/>
      <c r="G4255" s="59" t="s">
        <v>3052</v>
      </c>
      <c r="H4255" s="59" t="s">
        <v>3044</v>
      </c>
      <c r="K4255" s="58" t="s">
        <v>3095</v>
      </c>
      <c r="L4255" s="63" t="s">
        <v>6493</v>
      </c>
      <c r="M4255" s="59" t="s">
        <v>17470</v>
      </c>
      <c r="N4255" s="59" t="e" vm="22">
        <v>#VALUE!</v>
      </c>
      <c r="O4255" s="59" t="s">
        <v>3049</v>
      </c>
      <c r="P4255" s="75">
        <v>45723</v>
      </c>
      <c r="R4255" s="87">
        <v>45758</v>
      </c>
      <c r="V4255" s="92" t="s">
        <v>3059</v>
      </c>
      <c r="W4255" s="92" t="s">
        <v>3175</v>
      </c>
      <c r="Z4255" s="59" t="s">
        <v>3066</v>
      </c>
      <c r="AA4255" s="59" t="s">
        <v>3050</v>
      </c>
      <c r="AD4255" s="58" t="s">
        <v>20508</v>
      </c>
    </row>
    <row r="4256" spans="1:30" ht="12.75" customHeight="1" x14ac:dyDescent="0.2">
      <c r="A4256" s="63" t="str">
        <f>_xlfn.XLOOKUP(B4256,MCS_Colaboradores!B:B,MCS_Colaboradores!A:A,"")</f>
        <v>E1136</v>
      </c>
      <c r="B4256" s="58" t="s">
        <v>86</v>
      </c>
      <c r="C4256" s="72" t="s">
        <v>20511</v>
      </c>
      <c r="D4256" s="62">
        <v>12174877688</v>
      </c>
      <c r="E4256" s="62">
        <v>324644647</v>
      </c>
      <c r="F4256" s="73"/>
      <c r="G4256" s="59" t="s">
        <v>3052</v>
      </c>
      <c r="H4256" s="59" t="s">
        <v>3044</v>
      </c>
      <c r="I4256" s="77">
        <v>45377</v>
      </c>
      <c r="J4256" s="60">
        <v>45562</v>
      </c>
      <c r="K4256" s="58" t="s">
        <v>3045</v>
      </c>
      <c r="L4256" s="63" t="s">
        <v>4266</v>
      </c>
      <c r="M4256" s="59" t="s">
        <v>3180</v>
      </c>
      <c r="N4256" s="59" t="e" vm="47">
        <v>#VALUE!</v>
      </c>
      <c r="O4256" s="59" t="s">
        <v>3071</v>
      </c>
      <c r="P4256" s="75">
        <v>45320</v>
      </c>
      <c r="R4256" s="59">
        <v>45562</v>
      </c>
      <c r="U4256" s="59" t="s">
        <v>3076</v>
      </c>
      <c r="AA4256" s="59" t="s">
        <v>3050</v>
      </c>
      <c r="AC4256" s="58" t="s">
        <v>7609</v>
      </c>
    </row>
    <row r="4257" spans="1:30" ht="12.75" customHeight="1" x14ac:dyDescent="0.2">
      <c r="A4257" s="63" t="str">
        <f>_xlfn.XLOOKUP(B4257,MCS_Colaboradores!B:B,MCS_Colaboradores!A:A,"")</f>
        <v>E1831</v>
      </c>
      <c r="B4257" s="58" t="s">
        <v>15109</v>
      </c>
      <c r="C4257" s="72" t="s">
        <v>20512</v>
      </c>
      <c r="F4257" s="73" t="s">
        <v>15111</v>
      </c>
      <c r="G4257" s="59" t="s">
        <v>3052</v>
      </c>
      <c r="H4257" s="59" t="s">
        <v>3197</v>
      </c>
      <c r="K4257" s="58" t="s">
        <v>3590</v>
      </c>
      <c r="L4257" s="63" t="s">
        <v>20513</v>
      </c>
      <c r="M4257" s="59" t="s">
        <v>16947</v>
      </c>
      <c r="N4257" s="59" t="e" vm="34">
        <v>#VALUE!</v>
      </c>
      <c r="O4257" s="59" t="s">
        <v>3071</v>
      </c>
      <c r="P4257" s="75">
        <v>45930</v>
      </c>
      <c r="Q4257" s="76">
        <v>45960</v>
      </c>
      <c r="R4257" s="87">
        <v>45991</v>
      </c>
      <c r="V4257" s="92" t="s">
        <v>3175</v>
      </c>
      <c r="W4257" s="92" t="s">
        <v>3082</v>
      </c>
      <c r="Y4257" s="87" t="s">
        <v>16528</v>
      </c>
      <c r="AA4257" s="59" t="s">
        <v>3050</v>
      </c>
      <c r="AB4257" s="58" t="s">
        <v>16995</v>
      </c>
    </row>
    <row r="4258" spans="1:30" ht="12.75" customHeight="1" x14ac:dyDescent="0.2">
      <c r="A4258" s="63" t="str">
        <f>_xlfn.XLOOKUP(B4258,MCS_Colaboradores!B:B,MCS_Colaboradores!A:A,"")</f>
        <v>E1718</v>
      </c>
      <c r="B4258" s="58" t="s">
        <v>14608</v>
      </c>
      <c r="C4258" s="72" t="s">
        <v>20514</v>
      </c>
      <c r="E4258" s="62">
        <v>330958313</v>
      </c>
      <c r="F4258" s="73"/>
      <c r="G4258" s="59" t="s">
        <v>3052</v>
      </c>
      <c r="H4258" s="59" t="s">
        <v>3044</v>
      </c>
      <c r="K4258" s="58" t="s">
        <v>3590</v>
      </c>
      <c r="L4258" s="63" t="s">
        <v>17545</v>
      </c>
      <c r="M4258" s="59" t="s">
        <v>3074</v>
      </c>
      <c r="N4258" s="59" t="e" vm="53">
        <v>#VALUE!</v>
      </c>
      <c r="O4258" s="59" t="s">
        <v>3065</v>
      </c>
      <c r="P4258" s="75">
        <v>45873</v>
      </c>
      <c r="Q4258" s="76">
        <v>45898</v>
      </c>
      <c r="R4258" s="87">
        <v>45939</v>
      </c>
      <c r="V4258" s="92" t="s">
        <v>3175</v>
      </c>
      <c r="W4258" s="92">
        <v>34</v>
      </c>
      <c r="Y4258" s="87" t="s">
        <v>16528</v>
      </c>
      <c r="AA4258" s="59" t="s">
        <v>3050</v>
      </c>
      <c r="AB4258" s="58" t="s">
        <v>17480</v>
      </c>
    </row>
    <row r="4259" spans="1:30" ht="12.75" customHeight="1" x14ac:dyDescent="0.2">
      <c r="A4259" s="63" t="str">
        <f>_xlfn.XLOOKUP(B4259,MCS_Colaboradores!B:B,MCS_Colaboradores!A:A,"")</f>
        <v/>
      </c>
      <c r="B4259" s="58" t="s">
        <v>2661</v>
      </c>
      <c r="C4259" s="72" t="s">
        <v>20515</v>
      </c>
      <c r="F4259" s="73">
        <v>123148788</v>
      </c>
      <c r="G4259" s="59" t="s">
        <v>3052</v>
      </c>
      <c r="H4259" s="59" t="s">
        <v>3044</v>
      </c>
      <c r="K4259" s="58" t="s">
        <v>3045</v>
      </c>
      <c r="L4259" s="63" t="s">
        <v>4548</v>
      </c>
      <c r="M4259" s="59" t="s">
        <v>17721</v>
      </c>
      <c r="N4259" s="59" t="e" vm="11">
        <v>#VALUE!</v>
      </c>
      <c r="O4259" s="59" t="s">
        <v>3212</v>
      </c>
      <c r="P4259" s="75">
        <v>45756</v>
      </c>
      <c r="Q4259" s="76">
        <v>45786</v>
      </c>
      <c r="R4259" s="59">
        <v>45840</v>
      </c>
      <c r="V4259" s="92" t="s">
        <v>3082</v>
      </c>
      <c r="W4259" s="92" t="s">
        <v>3082</v>
      </c>
      <c r="AA4259" s="59" t="s">
        <v>3050</v>
      </c>
    </row>
    <row r="4260" spans="1:30" ht="12.75" customHeight="1" x14ac:dyDescent="0.2">
      <c r="A4260" s="63" t="str">
        <f>_xlfn.XLOOKUP(B4260,MCS_Colaboradores!B:B,MCS_Colaboradores!A:A,"")</f>
        <v>E2058</v>
      </c>
      <c r="B4260" s="58" t="s">
        <v>16083</v>
      </c>
      <c r="C4260" s="72" t="s">
        <v>16084</v>
      </c>
      <c r="F4260" s="73" t="s">
        <v>16085</v>
      </c>
      <c r="G4260" s="59" t="s">
        <v>3052</v>
      </c>
      <c r="H4260" s="59" t="s">
        <v>3044</v>
      </c>
      <c r="K4260" s="58" t="s">
        <v>16505</v>
      </c>
      <c r="L4260" s="63" t="s">
        <v>20516</v>
      </c>
      <c r="M4260" s="59" t="s">
        <v>16820</v>
      </c>
      <c r="N4260" s="59" t="e" vm="129">
        <v>#VALUE!</v>
      </c>
      <c r="O4260" s="59" t="s">
        <v>16587</v>
      </c>
      <c r="P4260" s="75">
        <v>46077</v>
      </c>
      <c r="V4260" s="92" t="s">
        <v>3266</v>
      </c>
      <c r="W4260" s="92" t="s">
        <v>3059</v>
      </c>
      <c r="Y4260" s="87" t="s">
        <v>16528</v>
      </c>
      <c r="AA4260" s="59" t="s">
        <v>3050</v>
      </c>
      <c r="AB4260" s="58" t="s">
        <v>18655</v>
      </c>
    </row>
    <row r="4261" spans="1:30" ht="12.75" customHeight="1" x14ac:dyDescent="0.2">
      <c r="A4261" s="63" t="str">
        <f>_xlfn.XLOOKUP(B4261,MCS_Colaboradores!B:B,MCS_Colaboradores!A:A,"")</f>
        <v>E0493</v>
      </c>
      <c r="B4261" s="58" t="s">
        <v>2811</v>
      </c>
      <c r="C4261" s="72" t="s">
        <v>20517</v>
      </c>
      <c r="F4261" s="112" t="s">
        <v>7612</v>
      </c>
      <c r="G4261" s="59" t="s">
        <v>3052</v>
      </c>
      <c r="H4261" s="59" t="s">
        <v>3044</v>
      </c>
      <c r="K4261" s="58" t="s">
        <v>3045</v>
      </c>
      <c r="L4261" s="63" t="s">
        <v>4591</v>
      </c>
      <c r="M4261" s="59" t="s">
        <v>4188</v>
      </c>
      <c r="N4261" s="59" t="s">
        <v>3150</v>
      </c>
      <c r="O4261" s="59" t="s">
        <v>3212</v>
      </c>
      <c r="P4261" s="75">
        <v>45784</v>
      </c>
      <c r="Q4261" s="76">
        <v>45930</v>
      </c>
      <c r="R4261" s="59">
        <v>45835</v>
      </c>
      <c r="V4261" s="92" t="s">
        <v>3059</v>
      </c>
      <c r="W4261" s="92">
        <v>36</v>
      </c>
      <c r="AA4261" s="59" t="s">
        <v>3050</v>
      </c>
    </row>
    <row r="4262" spans="1:30" ht="12.75" customHeight="1" x14ac:dyDescent="0.2">
      <c r="A4262" s="63" t="str">
        <f>_xlfn.XLOOKUP(B4262,MCS_Colaboradores!B:B,MCS_Colaboradores!A:A,"")</f>
        <v>E0296</v>
      </c>
      <c r="B4262" s="58" t="s">
        <v>1809</v>
      </c>
      <c r="C4262" s="72" t="s">
        <v>20518</v>
      </c>
      <c r="F4262" s="73"/>
      <c r="G4262" s="59" t="s">
        <v>3052</v>
      </c>
      <c r="H4262" s="59" t="s">
        <v>3044</v>
      </c>
      <c r="K4262" s="58" t="s">
        <v>3045</v>
      </c>
      <c r="L4262" s="63" t="s">
        <v>3482</v>
      </c>
      <c r="M4262" s="59" t="s">
        <v>3364</v>
      </c>
      <c r="N4262" s="59" t="e" vm="12">
        <v>#VALUE!</v>
      </c>
      <c r="O4262" s="59" t="s">
        <v>3071</v>
      </c>
      <c r="P4262" s="75">
        <v>45700</v>
      </c>
      <c r="Q4262" s="76">
        <v>45744</v>
      </c>
      <c r="R4262" s="59">
        <v>45805</v>
      </c>
      <c r="V4262" s="92" t="s">
        <v>3082</v>
      </c>
      <c r="W4262" s="92" t="s">
        <v>3082</v>
      </c>
      <c r="AA4262" s="59" t="s">
        <v>3050</v>
      </c>
    </row>
    <row r="4263" spans="1:30" ht="12.75" customHeight="1" x14ac:dyDescent="0.2">
      <c r="A4263" s="63" t="str">
        <f>_xlfn.XLOOKUP(B4263,MCS_Colaboradores!B:B,MCS_Colaboradores!A:A,"")</f>
        <v>E0296</v>
      </c>
      <c r="B4263" s="58" t="s">
        <v>1809</v>
      </c>
      <c r="C4263" s="72" t="s">
        <v>20518</v>
      </c>
      <c r="F4263" s="112">
        <v>124045989</v>
      </c>
      <c r="G4263" s="59" t="s">
        <v>3141</v>
      </c>
      <c r="H4263" s="59" t="s">
        <v>3044</v>
      </c>
      <c r="K4263" s="58" t="s">
        <v>3045</v>
      </c>
      <c r="L4263" s="63" t="s">
        <v>4695</v>
      </c>
      <c r="M4263" s="59" t="s">
        <v>17441</v>
      </c>
      <c r="N4263" s="59" t="e" vm="5">
        <v>#VALUE!</v>
      </c>
      <c r="O4263" s="59" t="s">
        <v>3071</v>
      </c>
      <c r="P4263" s="75">
        <v>45693</v>
      </c>
      <c r="Q4263" s="76" t="s">
        <v>4582</v>
      </c>
      <c r="R4263" s="59"/>
      <c r="V4263" s="92" t="s">
        <v>3082</v>
      </c>
      <c r="W4263" s="92" t="s">
        <v>3082</v>
      </c>
      <c r="AA4263" s="59" t="s">
        <v>3050</v>
      </c>
    </row>
    <row r="4264" spans="1:30" ht="12.75" customHeight="1" x14ac:dyDescent="0.2">
      <c r="A4264" s="63" t="str">
        <f>_xlfn.XLOOKUP(B4264,MCS_Colaboradores!B:B,MCS_Colaboradores!A:A,"")</f>
        <v>E1357</v>
      </c>
      <c r="B4264" s="58" t="s">
        <v>2859</v>
      </c>
      <c r="C4264" s="72" t="s">
        <v>20519</v>
      </c>
      <c r="F4264" s="73"/>
      <c r="G4264" s="59" t="s">
        <v>3052</v>
      </c>
      <c r="H4264" s="59" t="s">
        <v>3044</v>
      </c>
      <c r="K4264" s="58" t="s">
        <v>3095</v>
      </c>
      <c r="L4264" s="63" t="s">
        <v>17496</v>
      </c>
      <c r="M4264" s="59" t="s">
        <v>17129</v>
      </c>
      <c r="N4264" s="59" t="e" vm="11">
        <v>#VALUE!</v>
      </c>
      <c r="O4264" s="59" t="s">
        <v>3071</v>
      </c>
      <c r="P4264" s="75">
        <v>45807</v>
      </c>
      <c r="R4264" s="87">
        <v>45820</v>
      </c>
      <c r="AA4264" s="59" t="s">
        <v>3050</v>
      </c>
      <c r="AB4264" s="58" t="s">
        <v>17908</v>
      </c>
      <c r="AD4264" s="58" t="s">
        <v>20520</v>
      </c>
    </row>
    <row r="4265" spans="1:30" ht="12.75" customHeight="1" x14ac:dyDescent="0.2">
      <c r="A4265" s="63" t="str">
        <f>_xlfn.XLOOKUP(B4265,MCS_Colaboradores!B:B,MCS_Colaboradores!A:A,"")</f>
        <v>E1357</v>
      </c>
      <c r="B4265" s="58" t="s">
        <v>2859</v>
      </c>
      <c r="C4265" s="72" t="s">
        <v>20521</v>
      </c>
      <c r="F4265" s="73"/>
      <c r="G4265" s="59" t="s">
        <v>3052</v>
      </c>
      <c r="H4265" s="59" t="s">
        <v>3069</v>
      </c>
      <c r="K4265" s="58" t="s">
        <v>3054</v>
      </c>
      <c r="L4265" s="63" t="s">
        <v>7617</v>
      </c>
      <c r="M4265" s="59" t="s">
        <v>17406</v>
      </c>
      <c r="N4265" s="59" t="e" vm="5">
        <v>#VALUE!</v>
      </c>
      <c r="O4265" s="59" t="s">
        <v>3065</v>
      </c>
      <c r="P4265" s="75">
        <v>45804</v>
      </c>
      <c r="Q4265" s="76">
        <v>45836</v>
      </c>
      <c r="R4265" s="59"/>
      <c r="V4265" s="92" t="s">
        <v>3175</v>
      </c>
      <c r="W4265" s="92">
        <v>36</v>
      </c>
      <c r="AA4265" s="59" t="s">
        <v>3050</v>
      </c>
      <c r="AB4265" s="58" t="s">
        <v>3555</v>
      </c>
    </row>
    <row r="4266" spans="1:30" ht="12.75" customHeight="1" x14ac:dyDescent="0.2">
      <c r="A4266" s="182" t="str">
        <f>_xlfn.XLOOKUP(B4266,MCS_Colaboradores!B:B,MCS_Colaboradores!A:A,"")</f>
        <v>E1586</v>
      </c>
      <c r="B4266" s="183" t="s">
        <v>14256</v>
      </c>
      <c r="C4266" s="184" t="s">
        <v>20522</v>
      </c>
      <c r="D4266" s="185"/>
      <c r="E4266" s="185"/>
      <c r="F4266" s="195">
        <v>120289518</v>
      </c>
      <c r="G4266" s="187" t="s">
        <v>3052</v>
      </c>
      <c r="H4266" s="187" t="s">
        <v>3044</v>
      </c>
      <c r="I4266" s="188"/>
      <c r="J4266" s="189"/>
      <c r="K4266" s="183" t="s">
        <v>16490</v>
      </c>
      <c r="L4266" s="182"/>
      <c r="M4266" s="187" t="s">
        <v>3382</v>
      </c>
      <c r="N4266" s="187" t="e" vm="29">
        <v>#VALUE!</v>
      </c>
      <c r="O4266" s="187" t="s">
        <v>3212</v>
      </c>
      <c r="P4266" s="190">
        <v>45931</v>
      </c>
      <c r="Q4266" s="191" t="s">
        <v>3302</v>
      </c>
      <c r="R4266" s="192">
        <v>46091</v>
      </c>
      <c r="S4266" s="193"/>
      <c r="T4266" s="183"/>
      <c r="U4266" s="187"/>
      <c r="V4266" s="194"/>
      <c r="W4266" s="194"/>
      <c r="X4266" s="187"/>
      <c r="Y4266" s="192"/>
      <c r="Z4266" s="187"/>
      <c r="AA4266" s="187" t="s">
        <v>3050</v>
      </c>
      <c r="AB4266" s="183"/>
      <c r="AC4266" s="194" t="s">
        <v>16812</v>
      </c>
      <c r="AD4266" s="183"/>
    </row>
    <row r="4267" spans="1:30" ht="12.75" customHeight="1" x14ac:dyDescent="0.2">
      <c r="A4267" s="63" t="str">
        <f>_xlfn.XLOOKUP(B4267,MCS_Colaboradores!B:B,MCS_Colaboradores!A:A,"")</f>
        <v>E1586</v>
      </c>
      <c r="B4267" s="58" t="s">
        <v>14256</v>
      </c>
      <c r="C4267" s="72" t="s">
        <v>20523</v>
      </c>
      <c r="F4267" s="73"/>
      <c r="G4267" s="59" t="s">
        <v>3052</v>
      </c>
      <c r="H4267" s="59" t="s">
        <v>3044</v>
      </c>
      <c r="K4267" s="58" t="s">
        <v>3095</v>
      </c>
      <c r="L4267" s="63" t="s">
        <v>6387</v>
      </c>
      <c r="M4267" s="59" t="s">
        <v>18118</v>
      </c>
      <c r="N4267" s="59" t="e" vm="18">
        <v>#VALUE!</v>
      </c>
      <c r="O4267" s="59" t="s">
        <v>3212</v>
      </c>
      <c r="P4267" s="75">
        <v>45770</v>
      </c>
      <c r="R4267" s="87">
        <v>45848</v>
      </c>
      <c r="AA4267" s="59" t="s">
        <v>3050</v>
      </c>
      <c r="AB4267" s="58" t="s">
        <v>20116</v>
      </c>
      <c r="AC4267" s="58" t="s">
        <v>20524</v>
      </c>
      <c r="AD4267" s="58" t="s">
        <v>20525</v>
      </c>
    </row>
    <row r="4268" spans="1:30" ht="12.75" customHeight="1" x14ac:dyDescent="0.2">
      <c r="A4268" s="63" t="str">
        <f>_xlfn.XLOOKUP(B4268,MCS_Colaboradores!B:B,MCS_Colaboradores!A:A,"")</f>
        <v>E1586</v>
      </c>
      <c r="B4268" s="58" t="s">
        <v>14256</v>
      </c>
      <c r="C4268" s="72" t="s">
        <v>20522</v>
      </c>
      <c r="F4268" s="73"/>
      <c r="G4268" s="59" t="s">
        <v>3052</v>
      </c>
      <c r="H4268" s="59" t="s">
        <v>3044</v>
      </c>
      <c r="K4268" s="58" t="s">
        <v>3045</v>
      </c>
      <c r="L4268" s="63" t="s">
        <v>17710</v>
      </c>
      <c r="M4268" s="59" t="s">
        <v>3382</v>
      </c>
      <c r="N4268" s="59" t="e" vm="29">
        <v>#VALUE!</v>
      </c>
      <c r="O4268" s="59" t="s">
        <v>3212</v>
      </c>
      <c r="P4268" s="75">
        <v>45860</v>
      </c>
      <c r="Q4268" s="76">
        <v>46364</v>
      </c>
      <c r="R4268" s="59">
        <v>45930</v>
      </c>
      <c r="AA4268" s="59" t="s">
        <v>3050</v>
      </c>
      <c r="AB4268" s="58" t="s">
        <v>18011</v>
      </c>
    </row>
    <row r="4269" spans="1:30" ht="12.75" customHeight="1" x14ac:dyDescent="0.2">
      <c r="A4269" s="63" t="str">
        <f>_xlfn.XLOOKUP(B4269,MCS_Colaboradores!B:B,MCS_Colaboradores!A:A,"")</f>
        <v>E1135</v>
      </c>
      <c r="B4269" s="58" t="s">
        <v>74</v>
      </c>
      <c r="C4269" s="72" t="s">
        <v>20526</v>
      </c>
      <c r="D4269" s="62">
        <v>12174578050</v>
      </c>
      <c r="E4269" s="62">
        <v>324083831</v>
      </c>
      <c r="F4269" s="73"/>
      <c r="G4269" s="59" t="s">
        <v>3052</v>
      </c>
      <c r="H4269" s="59" t="s">
        <v>3044</v>
      </c>
      <c r="M4269" s="59" t="s">
        <v>3321</v>
      </c>
      <c r="R4269" s="59"/>
      <c r="AA4269" s="59" t="s">
        <v>3050</v>
      </c>
    </row>
    <row r="4270" spans="1:30" ht="12.75" customHeight="1" x14ac:dyDescent="0.2">
      <c r="A4270" s="63" t="str">
        <f>_xlfn.XLOOKUP(B4270,MCS_Colaboradores!B:B,MCS_Colaboradores!A:A,"")</f>
        <v>E1135</v>
      </c>
      <c r="B4270" s="58" t="s">
        <v>74</v>
      </c>
      <c r="C4270" s="72" t="s">
        <v>20526</v>
      </c>
      <c r="D4270" s="62">
        <v>12174578050</v>
      </c>
      <c r="E4270" s="62">
        <v>324083831</v>
      </c>
      <c r="F4270" s="73"/>
      <c r="G4270" s="59" t="s">
        <v>3052</v>
      </c>
      <c r="H4270" s="59" t="s">
        <v>3044</v>
      </c>
      <c r="M4270" s="59" t="s">
        <v>3539</v>
      </c>
      <c r="P4270" s="75">
        <v>45278</v>
      </c>
      <c r="R4270" s="59"/>
      <c r="AA4270" s="59" t="s">
        <v>3050</v>
      </c>
    </row>
    <row r="4271" spans="1:30" ht="12.75" customHeight="1" x14ac:dyDescent="0.2">
      <c r="A4271" s="63" t="str">
        <f>_xlfn.XLOOKUP(B4271,MCS_Colaboradores!B:B,MCS_Colaboradores!A:A,"")</f>
        <v>E1135</v>
      </c>
      <c r="B4271" s="58" t="s">
        <v>74</v>
      </c>
      <c r="C4271" s="72" t="s">
        <v>20526</v>
      </c>
      <c r="D4271" s="62">
        <v>12174578050</v>
      </c>
      <c r="E4271" s="62">
        <v>324083831</v>
      </c>
      <c r="F4271" s="73"/>
      <c r="G4271" s="59" t="s">
        <v>3052</v>
      </c>
      <c r="H4271" s="59" t="s">
        <v>3044</v>
      </c>
      <c r="I4271" s="77">
        <v>45345</v>
      </c>
      <c r="K4271" s="58" t="s">
        <v>3045</v>
      </c>
      <c r="L4271" s="63" t="s">
        <v>4312</v>
      </c>
      <c r="M4271" s="59" t="s">
        <v>3180</v>
      </c>
      <c r="N4271" s="59" t="e" vm="25">
        <v>#VALUE!</v>
      </c>
      <c r="O4271" s="59" t="s">
        <v>3071</v>
      </c>
      <c r="P4271" s="75">
        <v>45551</v>
      </c>
      <c r="Q4271" s="76">
        <v>45583</v>
      </c>
      <c r="R4271" s="59">
        <v>45722</v>
      </c>
      <c r="V4271" s="92" t="s">
        <v>3266</v>
      </c>
      <c r="W4271" s="92" t="s">
        <v>3059</v>
      </c>
      <c r="AA4271" s="59" t="s">
        <v>3050</v>
      </c>
      <c r="AC4271" s="92" t="s">
        <v>7618</v>
      </c>
    </row>
    <row r="4272" spans="1:30" ht="12.75" customHeight="1" x14ac:dyDescent="0.2">
      <c r="A4272" s="63" t="str">
        <f>_xlfn.XLOOKUP(B4272,MCS_Colaboradores!B:B,MCS_Colaboradores!A:A,"")</f>
        <v>E1135</v>
      </c>
      <c r="B4272" s="58" t="s">
        <v>74</v>
      </c>
      <c r="C4272" s="72" t="s">
        <v>20526</v>
      </c>
      <c r="D4272" s="62">
        <v>12174578050</v>
      </c>
      <c r="E4272" s="62">
        <v>324083831</v>
      </c>
      <c r="F4272" s="73"/>
      <c r="G4272" s="59" t="s">
        <v>3052</v>
      </c>
      <c r="H4272" s="59" t="s">
        <v>3044</v>
      </c>
      <c r="I4272" s="77">
        <v>45345</v>
      </c>
      <c r="K4272" s="58" t="s">
        <v>3045</v>
      </c>
      <c r="L4272" s="63" t="s">
        <v>6166</v>
      </c>
      <c r="M4272" s="59" t="s">
        <v>3180</v>
      </c>
      <c r="N4272" s="59" t="e" vm="47">
        <v>#VALUE!</v>
      </c>
      <c r="O4272" s="59" t="s">
        <v>3071</v>
      </c>
      <c r="P4272" s="75">
        <v>45628</v>
      </c>
      <c r="R4272" s="59">
        <v>45548</v>
      </c>
      <c r="U4272" s="59" t="s">
        <v>3076</v>
      </c>
      <c r="AA4272" s="59" t="s">
        <v>3050</v>
      </c>
      <c r="AC4272" s="58" t="s">
        <v>4310</v>
      </c>
    </row>
    <row r="4273" spans="1:30" ht="12.75" customHeight="1" x14ac:dyDescent="0.2">
      <c r="A4273" s="63" t="str">
        <f>_xlfn.XLOOKUP(B4273,MCS_Colaboradores!B:B,MCS_Colaboradores!A:A,"")</f>
        <v>E0519</v>
      </c>
      <c r="B4273" s="58" t="s">
        <v>2463</v>
      </c>
      <c r="C4273" s="72" t="s">
        <v>20527</v>
      </c>
      <c r="F4273" s="73"/>
      <c r="G4273" s="59" t="s">
        <v>3052</v>
      </c>
      <c r="H4273" s="59" t="s">
        <v>3044</v>
      </c>
      <c r="K4273" s="58" t="s">
        <v>3095</v>
      </c>
      <c r="L4273" s="63" t="s">
        <v>3170</v>
      </c>
      <c r="M4273" s="59" t="s">
        <v>17349</v>
      </c>
      <c r="N4273" s="59" t="e" vm="22">
        <v>#VALUE!</v>
      </c>
      <c r="O4273" s="59" t="s">
        <v>3049</v>
      </c>
      <c r="P4273" s="75">
        <v>45580</v>
      </c>
      <c r="Q4273" s="76">
        <v>45646</v>
      </c>
      <c r="R4273" s="87">
        <v>45841</v>
      </c>
      <c r="V4273" s="92" t="s">
        <v>3059</v>
      </c>
      <c r="W4273" s="92" t="s">
        <v>3175</v>
      </c>
      <c r="AA4273" s="59" t="s">
        <v>3050</v>
      </c>
      <c r="AD4273" s="58" t="s">
        <v>20528</v>
      </c>
    </row>
    <row r="4274" spans="1:30" ht="12.75" customHeight="1" x14ac:dyDescent="0.2">
      <c r="A4274" s="63" t="str">
        <f>_xlfn.XLOOKUP(B4274,MCS_Colaboradores!B:B,MCS_Colaboradores!A:A,"")</f>
        <v>E0619</v>
      </c>
      <c r="B4274" s="58" t="s">
        <v>1481</v>
      </c>
      <c r="C4274" s="72" t="s">
        <v>20529</v>
      </c>
      <c r="F4274" s="112">
        <v>124364842</v>
      </c>
      <c r="G4274" s="59" t="s">
        <v>3052</v>
      </c>
      <c r="H4274" s="59" t="s">
        <v>3044</v>
      </c>
      <c r="K4274" s="58" t="s">
        <v>3045</v>
      </c>
      <c r="L4274" s="63" t="s">
        <v>4455</v>
      </c>
      <c r="M4274" s="59" t="s">
        <v>3180</v>
      </c>
      <c r="N4274" s="59" t="e" vm="113">
        <v>#VALUE!</v>
      </c>
      <c r="O4274" s="59" t="s">
        <v>3065</v>
      </c>
      <c r="P4274" s="75">
        <v>45691</v>
      </c>
      <c r="Q4274" s="76">
        <v>45744</v>
      </c>
      <c r="R4274" s="59">
        <v>45792</v>
      </c>
      <c r="V4274" s="92" t="s">
        <v>3175</v>
      </c>
      <c r="W4274" s="92" t="s">
        <v>3175</v>
      </c>
      <c r="AA4274" s="59" t="s">
        <v>3050</v>
      </c>
    </row>
    <row r="4275" spans="1:30" ht="12.75" customHeight="1" x14ac:dyDescent="0.2">
      <c r="A4275" s="63" t="str">
        <f>_xlfn.XLOOKUP(B4275,MCS_Colaboradores!B:B,MCS_Colaboradores!A:A,"")</f>
        <v>E0619</v>
      </c>
      <c r="B4275" s="58" t="s">
        <v>1481</v>
      </c>
      <c r="C4275" s="72" t="s">
        <v>20529</v>
      </c>
      <c r="E4275" s="62">
        <v>331102005</v>
      </c>
      <c r="F4275" s="112">
        <v>124364842</v>
      </c>
      <c r="G4275" s="59" t="s">
        <v>3052</v>
      </c>
      <c r="H4275" s="59" t="s">
        <v>3044</v>
      </c>
      <c r="K4275" s="58" t="s">
        <v>3045</v>
      </c>
      <c r="L4275" s="63" t="s">
        <v>6694</v>
      </c>
      <c r="M4275" s="59" t="s">
        <v>3221</v>
      </c>
      <c r="N4275" s="59" t="e" vm="9">
        <v>#VALUE!</v>
      </c>
      <c r="O4275" s="59" t="s">
        <v>3065</v>
      </c>
      <c r="P4275" s="75">
        <v>45805</v>
      </c>
      <c r="Q4275" s="76">
        <v>45869</v>
      </c>
      <c r="R4275" s="59">
        <v>45860</v>
      </c>
      <c r="V4275" s="92" t="s">
        <v>3175</v>
      </c>
      <c r="W4275" s="92">
        <v>32</v>
      </c>
      <c r="AA4275" s="59" t="s">
        <v>3050</v>
      </c>
      <c r="AC4275" s="58" t="s">
        <v>19817</v>
      </c>
    </row>
    <row r="4276" spans="1:30" ht="12.75" customHeight="1" x14ac:dyDescent="0.2">
      <c r="A4276" s="63" t="str">
        <f>_xlfn.XLOOKUP(B4276,MCS_Colaboradores!B:B,MCS_Colaboradores!A:A,"")</f>
        <v>E0619</v>
      </c>
      <c r="B4276" s="58" t="s">
        <v>1481</v>
      </c>
      <c r="C4276" s="72" t="s">
        <v>20529</v>
      </c>
      <c r="F4276" s="112">
        <v>124364842</v>
      </c>
      <c r="G4276" s="59" t="s">
        <v>3069</v>
      </c>
      <c r="H4276" s="59" t="s">
        <v>3124</v>
      </c>
      <c r="K4276" s="58" t="s">
        <v>3054</v>
      </c>
      <c r="L4276" s="63" t="s">
        <v>4458</v>
      </c>
      <c r="M4276" s="59" t="s">
        <v>3682</v>
      </c>
      <c r="N4276" s="59" t="e" vm="3">
        <v>#VALUE!</v>
      </c>
      <c r="O4276" s="59" t="s">
        <v>3049</v>
      </c>
      <c r="P4276" s="75">
        <v>45691</v>
      </c>
      <c r="Q4276" s="76">
        <v>45807</v>
      </c>
      <c r="R4276" s="59"/>
      <c r="V4276" s="92" t="s">
        <v>3175</v>
      </c>
      <c r="W4276" s="92" t="s">
        <v>3175</v>
      </c>
      <c r="AA4276" s="59" t="s">
        <v>3050</v>
      </c>
      <c r="AC4276" s="58" t="s">
        <v>4459</v>
      </c>
    </row>
    <row r="4277" spans="1:30" ht="12.75" customHeight="1" x14ac:dyDescent="0.2">
      <c r="A4277" s="63" t="str">
        <f>_xlfn.XLOOKUP(B4277,MCS_Colaboradores!B:B,MCS_Colaboradores!A:A,"")</f>
        <v>E0619</v>
      </c>
      <c r="B4277" s="58" t="s">
        <v>1481</v>
      </c>
      <c r="C4277" s="72" t="s">
        <v>20530</v>
      </c>
      <c r="E4277" s="62">
        <v>331102005</v>
      </c>
      <c r="F4277" s="112">
        <v>124364842</v>
      </c>
      <c r="G4277" s="59" t="s">
        <v>3052</v>
      </c>
      <c r="H4277" s="59" t="s">
        <v>3044</v>
      </c>
      <c r="K4277" s="58" t="s">
        <v>3590</v>
      </c>
      <c r="L4277" s="63" t="s">
        <v>17903</v>
      </c>
      <c r="M4277" s="59" t="s">
        <v>16665</v>
      </c>
      <c r="N4277" s="59" t="e" vm="84">
        <v>#VALUE!</v>
      </c>
      <c r="O4277" s="59" t="s">
        <v>3110</v>
      </c>
      <c r="P4277" s="75">
        <v>45868</v>
      </c>
      <c r="Q4277" s="76">
        <v>45899</v>
      </c>
      <c r="R4277" s="87">
        <v>45891</v>
      </c>
      <c r="V4277" s="92" t="s">
        <v>3175</v>
      </c>
      <c r="W4277" s="92">
        <v>32</v>
      </c>
      <c r="Y4277" s="87" t="s">
        <v>6200</v>
      </c>
      <c r="AA4277" s="99" t="s">
        <v>3050</v>
      </c>
    </row>
    <row r="4278" spans="1:30" ht="12.75" customHeight="1" x14ac:dyDescent="0.2">
      <c r="A4278" s="63" t="str">
        <f>_xlfn.XLOOKUP(B4278,MCS_Colaboradores!B:B,MCS_Colaboradores!A:A,"")</f>
        <v>E0619</v>
      </c>
      <c r="B4278" s="58" t="s">
        <v>1481</v>
      </c>
      <c r="C4278" s="72" t="s">
        <v>20531</v>
      </c>
      <c r="E4278" s="62">
        <v>331102005</v>
      </c>
      <c r="F4278" s="112">
        <v>124364842</v>
      </c>
      <c r="G4278" s="59" t="s">
        <v>3052</v>
      </c>
      <c r="H4278" s="59" t="s">
        <v>3197</v>
      </c>
      <c r="K4278" s="58" t="s">
        <v>3590</v>
      </c>
      <c r="L4278" s="63" t="s">
        <v>16890</v>
      </c>
      <c r="M4278" s="59" t="s">
        <v>16555</v>
      </c>
      <c r="N4278" s="59" t="e" vm="5">
        <v>#VALUE!</v>
      </c>
      <c r="O4278" s="59" t="s">
        <v>3065</v>
      </c>
      <c r="P4278" s="75">
        <v>45910</v>
      </c>
      <c r="Q4278" s="76">
        <v>45933</v>
      </c>
      <c r="R4278" s="87">
        <v>46031</v>
      </c>
      <c r="V4278" s="92" t="s">
        <v>3175</v>
      </c>
      <c r="W4278" s="92" t="s">
        <v>3082</v>
      </c>
      <c r="Y4278" s="87" t="s">
        <v>6200</v>
      </c>
      <c r="AA4278" s="59" t="s">
        <v>3050</v>
      </c>
    </row>
    <row r="4279" spans="1:30" ht="12.75" customHeight="1" x14ac:dyDescent="0.2">
      <c r="A4279" s="63" t="str">
        <f>_xlfn.XLOOKUP(B4279,MCS_Colaboradores!B:B,MCS_Colaboradores!A:A,"")</f>
        <v>E0714</v>
      </c>
      <c r="B4279" s="58" t="s">
        <v>402</v>
      </c>
      <c r="C4279" s="72" t="s">
        <v>12239</v>
      </c>
      <c r="D4279" s="62">
        <v>12176194397</v>
      </c>
      <c r="E4279" s="62">
        <v>326087508</v>
      </c>
      <c r="F4279" s="73"/>
      <c r="G4279" s="59" t="s">
        <v>3052</v>
      </c>
      <c r="H4279" s="59" t="s">
        <v>3044</v>
      </c>
      <c r="I4279" s="77">
        <v>45565</v>
      </c>
      <c r="K4279" s="58" t="s">
        <v>3045</v>
      </c>
      <c r="L4279" s="63" t="s">
        <v>4552</v>
      </c>
      <c r="M4279" s="59" t="s">
        <v>3364</v>
      </c>
      <c r="N4279" s="59" t="e" vm="12">
        <v>#VALUE!</v>
      </c>
      <c r="O4279" s="59" t="s">
        <v>3071</v>
      </c>
      <c r="P4279" s="75">
        <v>45565</v>
      </c>
      <c r="Q4279" s="76">
        <v>45646</v>
      </c>
      <c r="R4279" s="59">
        <v>45730</v>
      </c>
      <c r="AA4279" s="59" t="s">
        <v>3050</v>
      </c>
    </row>
    <row r="4280" spans="1:30" ht="12.75" customHeight="1" x14ac:dyDescent="0.2">
      <c r="A4280" s="63" t="str">
        <f>_xlfn.XLOOKUP(B4280,MCS_Colaboradores!B:B,MCS_Colaboradores!A:A,"")</f>
        <v>E0714</v>
      </c>
      <c r="B4280" s="58" t="s">
        <v>402</v>
      </c>
      <c r="C4280" s="72" t="s">
        <v>20532</v>
      </c>
      <c r="D4280" s="62">
        <v>12176194397</v>
      </c>
      <c r="E4280" s="62">
        <v>326087508</v>
      </c>
      <c r="F4280" s="73"/>
      <c r="G4280" s="59" t="s">
        <v>3052</v>
      </c>
      <c r="H4280" s="59" t="s">
        <v>3044</v>
      </c>
      <c r="I4280" s="77">
        <v>45770</v>
      </c>
      <c r="J4280" s="60">
        <v>45917</v>
      </c>
      <c r="K4280" s="58" t="s">
        <v>3095</v>
      </c>
      <c r="L4280" s="63" t="s">
        <v>3090</v>
      </c>
      <c r="M4280" s="59" t="s">
        <v>18041</v>
      </c>
      <c r="N4280" s="59" t="e" vm="12">
        <v>#VALUE!</v>
      </c>
      <c r="O4280" s="59" t="s">
        <v>3071</v>
      </c>
      <c r="P4280" s="75">
        <v>45742</v>
      </c>
      <c r="R4280" s="87">
        <v>45917</v>
      </c>
      <c r="AA4280" s="59" t="s">
        <v>3050</v>
      </c>
      <c r="AB4280" s="63" t="s">
        <v>18851</v>
      </c>
      <c r="AC4280" s="63"/>
      <c r="AD4280" s="58" t="s">
        <v>20533</v>
      </c>
    </row>
    <row r="4281" spans="1:30" ht="12.75" customHeight="1" x14ac:dyDescent="0.2">
      <c r="A4281" s="63" t="str">
        <f>_xlfn.XLOOKUP(B4281,MCS_Colaboradores!B:B,MCS_Colaboradores!A:A,"")</f>
        <v>E0714</v>
      </c>
      <c r="B4281" s="58" t="s">
        <v>402</v>
      </c>
      <c r="C4281" s="72" t="s">
        <v>12239</v>
      </c>
      <c r="D4281" s="62">
        <v>12176194397</v>
      </c>
      <c r="E4281" s="62">
        <v>326087508</v>
      </c>
      <c r="F4281" s="73"/>
      <c r="G4281" s="59" t="s">
        <v>3052</v>
      </c>
      <c r="H4281" s="59" t="s">
        <v>3044</v>
      </c>
      <c r="I4281" s="77">
        <v>45422</v>
      </c>
      <c r="K4281" s="58" t="s">
        <v>3045</v>
      </c>
      <c r="L4281" s="63" t="s">
        <v>7629</v>
      </c>
      <c r="M4281" s="59" t="s">
        <v>3285</v>
      </c>
      <c r="N4281" s="59" t="e" vm="63">
        <v>#VALUE!</v>
      </c>
      <c r="O4281" s="59" t="s">
        <v>3071</v>
      </c>
      <c r="P4281" s="75">
        <v>45397</v>
      </c>
      <c r="Q4281" s="76">
        <v>45454</v>
      </c>
      <c r="R4281" s="59">
        <v>45454</v>
      </c>
      <c r="AA4281" s="59" t="s">
        <v>3050</v>
      </c>
    </row>
    <row r="4282" spans="1:30" ht="12.75" customHeight="1" x14ac:dyDescent="0.2">
      <c r="A4282" s="63" t="str">
        <f>_xlfn.XLOOKUP(B4282,MCS_Colaboradores!B:B,MCS_Colaboradores!A:A,"")</f>
        <v>E0714</v>
      </c>
      <c r="B4282" s="58" t="s">
        <v>402</v>
      </c>
      <c r="C4282" s="72" t="s">
        <v>12239</v>
      </c>
      <c r="D4282" s="62">
        <v>12176194397</v>
      </c>
      <c r="E4282" s="62">
        <v>326087508</v>
      </c>
      <c r="F4282" s="73"/>
      <c r="G4282" s="59" t="s">
        <v>3052</v>
      </c>
      <c r="H4282" s="59" t="s">
        <v>3044</v>
      </c>
      <c r="I4282" s="77">
        <v>45422</v>
      </c>
      <c r="K4282" s="58" t="s">
        <v>3045</v>
      </c>
      <c r="L4282" s="63" t="s">
        <v>5078</v>
      </c>
      <c r="M4282" s="59" t="s">
        <v>3712</v>
      </c>
      <c r="N4282" s="59" t="e" vm="52">
        <v>#VALUE!</v>
      </c>
      <c r="O4282" s="59" t="s">
        <v>3071</v>
      </c>
      <c r="P4282" s="75">
        <v>45462</v>
      </c>
      <c r="Q4282" s="76">
        <v>45535</v>
      </c>
      <c r="R4282" s="59">
        <v>45558</v>
      </c>
      <c r="AA4282" s="59" t="s">
        <v>3050</v>
      </c>
    </row>
    <row r="4283" spans="1:30" ht="12.75" customHeight="1" x14ac:dyDescent="0.2">
      <c r="A4283" s="63" t="str">
        <f>_xlfn.XLOOKUP(B4283,MCS_Colaboradores!B:B,MCS_Colaboradores!A:A,"")</f>
        <v>E0317</v>
      </c>
      <c r="B4283" s="58" t="s">
        <v>1795</v>
      </c>
      <c r="C4283" s="72" t="s">
        <v>20534</v>
      </c>
      <c r="D4283" s="62">
        <v>12179241486</v>
      </c>
      <c r="E4283" s="62">
        <v>330131087</v>
      </c>
      <c r="F4283" s="73"/>
      <c r="G4283" s="59" t="s">
        <v>3052</v>
      </c>
      <c r="H4283" s="59" t="s">
        <v>3069</v>
      </c>
      <c r="K4283" s="58" t="s">
        <v>3054</v>
      </c>
      <c r="L4283" s="63" t="s">
        <v>4011</v>
      </c>
      <c r="M4283" s="59" t="s">
        <v>4012</v>
      </c>
      <c r="N4283" s="59" t="e" vm="15">
        <v>#VALUE!</v>
      </c>
      <c r="O4283" s="59" t="s">
        <v>3110</v>
      </c>
      <c r="P4283" s="75">
        <v>45824</v>
      </c>
      <c r="Q4283" s="76">
        <v>45878</v>
      </c>
      <c r="R4283" s="59"/>
      <c r="V4283" s="92" t="s">
        <v>3175</v>
      </c>
      <c r="W4283" s="92" t="s">
        <v>3175</v>
      </c>
      <c r="AA4283" s="59" t="s">
        <v>3050</v>
      </c>
    </row>
    <row r="4284" spans="1:30" ht="12.75" customHeight="1" x14ac:dyDescent="0.2">
      <c r="A4284" s="63" t="str">
        <f>_xlfn.XLOOKUP(B4284,MCS_Colaboradores!B:B,MCS_Colaboradores!A:A,"")</f>
        <v>E0317</v>
      </c>
      <c r="B4284" s="58" t="s">
        <v>1795</v>
      </c>
      <c r="C4284" s="72" t="s">
        <v>20534</v>
      </c>
      <c r="D4284" s="62">
        <v>12179241486</v>
      </c>
      <c r="E4284" s="62">
        <v>330131087</v>
      </c>
      <c r="F4284" s="112" t="s">
        <v>7632</v>
      </c>
      <c r="G4284" s="59" t="s">
        <v>3052</v>
      </c>
      <c r="H4284" s="59" t="s">
        <v>3044</v>
      </c>
      <c r="I4284" s="77">
        <v>45695</v>
      </c>
      <c r="K4284" s="58" t="s">
        <v>3054</v>
      </c>
      <c r="M4284" s="59" t="s">
        <v>3318</v>
      </c>
      <c r="N4284" s="59" t="e" vm="39">
        <v>#VALUE!</v>
      </c>
      <c r="O4284" s="59" t="s">
        <v>3110</v>
      </c>
      <c r="P4284" s="75">
        <v>45695</v>
      </c>
      <c r="R4284" s="59">
        <v>45807</v>
      </c>
      <c r="V4284" s="92" t="s">
        <v>3175</v>
      </c>
      <c r="W4284" s="92" t="s">
        <v>3175</v>
      </c>
      <c r="AA4284" s="59" t="s">
        <v>3050</v>
      </c>
    </row>
    <row r="4285" spans="1:30" ht="12.75" customHeight="1" x14ac:dyDescent="0.2">
      <c r="A4285" s="63" t="str">
        <f>_xlfn.XLOOKUP(B4285,MCS_Colaboradores!B:B,MCS_Colaboradores!A:A,"")</f>
        <v>E0317</v>
      </c>
      <c r="B4285" s="58" t="s">
        <v>1795</v>
      </c>
      <c r="C4285" s="72" t="s">
        <v>20534</v>
      </c>
      <c r="D4285" s="62">
        <v>12179241486</v>
      </c>
      <c r="E4285" s="62">
        <v>330131087</v>
      </c>
      <c r="F4285" s="112" t="s">
        <v>7632</v>
      </c>
      <c r="G4285" s="59" t="s">
        <v>3141</v>
      </c>
      <c r="H4285" s="59" t="s">
        <v>3044</v>
      </c>
      <c r="I4285" s="77">
        <v>45763</v>
      </c>
      <c r="J4285" s="60">
        <v>45777</v>
      </c>
      <c r="K4285" s="58" t="s">
        <v>3054</v>
      </c>
      <c r="L4285" s="63" t="s">
        <v>7634</v>
      </c>
      <c r="M4285" s="59" t="s">
        <v>3318</v>
      </c>
      <c r="N4285" s="59" t="e" vm="39">
        <v>#VALUE!</v>
      </c>
      <c r="O4285" s="59" t="s">
        <v>3110</v>
      </c>
      <c r="P4285" s="75">
        <v>45642</v>
      </c>
      <c r="Q4285" s="76">
        <v>45674</v>
      </c>
      <c r="R4285" s="59">
        <v>45713</v>
      </c>
      <c r="V4285" s="92" t="s">
        <v>3175</v>
      </c>
      <c r="W4285" s="92" t="s">
        <v>3175</v>
      </c>
      <c r="AA4285" s="59" t="s">
        <v>3050</v>
      </c>
    </row>
    <row r="4286" spans="1:30" ht="12.75" customHeight="1" x14ac:dyDescent="0.2">
      <c r="A4286" s="63" t="str">
        <f>_xlfn.XLOOKUP(B4286,MCS_Colaboradores!B:B,MCS_Colaboradores!A:A,"")</f>
        <v>E1587</v>
      </c>
      <c r="B4286" s="58" t="s">
        <v>14260</v>
      </c>
      <c r="C4286" s="72" t="s">
        <v>20535</v>
      </c>
      <c r="F4286" s="73" t="s">
        <v>20536</v>
      </c>
      <c r="G4286" s="59" t="s">
        <v>3052</v>
      </c>
      <c r="H4286" s="59" t="s">
        <v>3044</v>
      </c>
      <c r="K4286" s="58" t="s">
        <v>3095</v>
      </c>
      <c r="L4286" s="63" t="s">
        <v>17982</v>
      </c>
      <c r="M4286" s="59" t="s">
        <v>17437</v>
      </c>
      <c r="N4286" s="59" t="e" vm="65">
        <v>#VALUE!</v>
      </c>
      <c r="O4286" s="59" t="s">
        <v>3071</v>
      </c>
      <c r="P4286" s="75">
        <v>45772</v>
      </c>
      <c r="R4286" s="87">
        <v>45961</v>
      </c>
      <c r="V4286" s="92" t="s">
        <v>3175</v>
      </c>
      <c r="AA4286" s="59" t="s">
        <v>3050</v>
      </c>
      <c r="AB4286" s="63"/>
      <c r="AC4286" s="63"/>
      <c r="AD4286" s="58" t="s">
        <v>20537</v>
      </c>
    </row>
    <row r="4287" spans="1:30" ht="12.75" customHeight="1" x14ac:dyDescent="0.2">
      <c r="A4287" s="63" t="str">
        <f>_xlfn.XLOOKUP(B4287,MCS_Colaboradores!B:B,MCS_Colaboradores!A:A,"")</f>
        <v>E1587</v>
      </c>
      <c r="B4287" s="58" t="s">
        <v>14260</v>
      </c>
      <c r="C4287" s="72" t="s">
        <v>20538</v>
      </c>
      <c r="F4287" s="73"/>
      <c r="G4287" s="59" t="s">
        <v>3052</v>
      </c>
      <c r="H4287" s="59" t="s">
        <v>3044</v>
      </c>
      <c r="K4287" s="58" t="s">
        <v>3095</v>
      </c>
      <c r="L4287" s="63" t="s">
        <v>6457</v>
      </c>
      <c r="M4287" s="59" t="s">
        <v>17437</v>
      </c>
      <c r="N4287" s="59" t="e" vm="32">
        <v>#VALUE!</v>
      </c>
      <c r="O4287" s="59" t="s">
        <v>3065</v>
      </c>
      <c r="P4287" s="75">
        <v>45792</v>
      </c>
      <c r="R4287" s="87">
        <v>45835</v>
      </c>
      <c r="AA4287" s="59" t="s">
        <v>3050</v>
      </c>
      <c r="AB4287" s="58" t="s">
        <v>18231</v>
      </c>
      <c r="AD4287" s="58" t="s">
        <v>20539</v>
      </c>
    </row>
    <row r="4288" spans="1:30" ht="12.75" customHeight="1" x14ac:dyDescent="0.2">
      <c r="A4288" s="63" t="str">
        <f>_xlfn.XLOOKUP(B4288,MCS_Colaboradores!B:B,MCS_Colaboradores!A:A,"")</f>
        <v>E1398</v>
      </c>
      <c r="B4288" s="58" t="s">
        <v>2911</v>
      </c>
      <c r="C4288" s="72" t="s">
        <v>20540</v>
      </c>
      <c r="E4288" s="62">
        <v>332732290</v>
      </c>
      <c r="F4288" s="111" t="s">
        <v>7636</v>
      </c>
      <c r="G4288" s="59" t="s">
        <v>3052</v>
      </c>
      <c r="H4288" s="59" t="s">
        <v>3044</v>
      </c>
      <c r="K4288" s="58" t="s">
        <v>3054</v>
      </c>
      <c r="L4288" s="63" t="s">
        <v>18668</v>
      </c>
      <c r="M4288" s="59" t="s">
        <v>17531</v>
      </c>
      <c r="N4288" s="59" t="e" vm="5">
        <v>#VALUE!</v>
      </c>
      <c r="O4288" s="59" t="s">
        <v>3087</v>
      </c>
      <c r="P4288" s="75">
        <v>45818</v>
      </c>
      <c r="Q4288" s="76">
        <v>45841</v>
      </c>
      <c r="R4288" s="59">
        <v>45940</v>
      </c>
      <c r="V4288" s="92" t="s">
        <v>3175</v>
      </c>
      <c r="W4288" s="92">
        <v>34</v>
      </c>
      <c r="AA4288" s="59" t="s">
        <v>3050</v>
      </c>
      <c r="AB4288" s="63" t="s">
        <v>18669</v>
      </c>
      <c r="AC4288" s="63"/>
    </row>
    <row r="4289" spans="1:29" ht="12.75" customHeight="1" x14ac:dyDescent="0.2">
      <c r="A4289" s="63" t="str">
        <f>_xlfn.XLOOKUP(B4289,MCS_Colaboradores!B:B,MCS_Colaboradores!A:A,"")</f>
        <v>E1398</v>
      </c>
      <c r="B4289" s="58" t="s">
        <v>2911</v>
      </c>
      <c r="C4289" s="72" t="s">
        <v>20541</v>
      </c>
      <c r="E4289" s="62">
        <v>332732290</v>
      </c>
      <c r="F4289" s="73" t="s">
        <v>7636</v>
      </c>
      <c r="G4289" s="59" t="s">
        <v>3052</v>
      </c>
      <c r="H4289" s="59" t="s">
        <v>3069</v>
      </c>
      <c r="K4289" s="58" t="s">
        <v>3590</v>
      </c>
      <c r="L4289" s="63" t="s">
        <v>18235</v>
      </c>
      <c r="M4289" s="59" t="s">
        <v>3429</v>
      </c>
      <c r="N4289" s="59" t="e" vm="41">
        <v>#VALUE!</v>
      </c>
      <c r="O4289" s="59" t="s">
        <v>3065</v>
      </c>
      <c r="P4289" s="75">
        <v>45943</v>
      </c>
      <c r="Q4289" s="76">
        <v>45989</v>
      </c>
      <c r="V4289" s="92" t="s">
        <v>3175</v>
      </c>
      <c r="W4289" s="92">
        <v>34</v>
      </c>
      <c r="Y4289" s="87" t="s">
        <v>6200</v>
      </c>
      <c r="AA4289" s="59" t="s">
        <v>3050</v>
      </c>
    </row>
    <row r="4290" spans="1:29" ht="12.75" customHeight="1" x14ac:dyDescent="0.2">
      <c r="A4290" s="63" t="str">
        <f>_xlfn.XLOOKUP(B4290,MCS_Colaboradores!B:B,MCS_Colaboradores!A:A,"")</f>
        <v>E0809</v>
      </c>
      <c r="B4290" s="58" t="s">
        <v>132</v>
      </c>
      <c r="C4290" s="72" t="s">
        <v>20542</v>
      </c>
      <c r="D4290" s="62">
        <v>12174568722</v>
      </c>
      <c r="E4290" s="62">
        <v>324300220</v>
      </c>
      <c r="F4290" s="73"/>
      <c r="G4290" s="59" t="s">
        <v>3052</v>
      </c>
      <c r="H4290" s="59" t="s">
        <v>3044</v>
      </c>
      <c r="K4290" s="58" t="s">
        <v>3045</v>
      </c>
      <c r="M4290" s="59" t="s">
        <v>17743</v>
      </c>
      <c r="P4290" s="75">
        <v>45242</v>
      </c>
      <c r="Q4290" s="76">
        <v>45305</v>
      </c>
      <c r="R4290" s="59"/>
      <c r="AA4290" s="59" t="s">
        <v>3050</v>
      </c>
    </row>
    <row r="4291" spans="1:29" ht="12.75" customHeight="1" x14ac:dyDescent="0.2">
      <c r="A4291" s="63" t="str">
        <f>_xlfn.XLOOKUP(B4291,MCS_Colaboradores!B:B,MCS_Colaboradores!A:A,"")</f>
        <v>E0809</v>
      </c>
      <c r="B4291" s="58" t="s">
        <v>132</v>
      </c>
      <c r="C4291" s="72" t="s">
        <v>20542</v>
      </c>
      <c r="D4291" s="62">
        <v>12174568722</v>
      </c>
      <c r="E4291" s="62">
        <v>324300220</v>
      </c>
      <c r="F4291" s="73"/>
      <c r="G4291" s="59" t="s">
        <v>3052</v>
      </c>
      <c r="H4291" s="59" t="s">
        <v>3044</v>
      </c>
      <c r="I4291" s="77">
        <v>45332</v>
      </c>
      <c r="J4291" s="60">
        <v>45446</v>
      </c>
      <c r="K4291" s="58" t="s">
        <v>3045</v>
      </c>
      <c r="L4291" s="63" t="s">
        <v>3853</v>
      </c>
      <c r="M4291" s="59" t="s">
        <v>3167</v>
      </c>
      <c r="N4291" s="59" t="e" vm="31">
        <v>#VALUE!</v>
      </c>
      <c r="O4291" s="59" t="s">
        <v>3071</v>
      </c>
      <c r="P4291" s="75">
        <v>45293</v>
      </c>
      <c r="Q4291" s="76">
        <v>45438</v>
      </c>
      <c r="R4291" s="59"/>
      <c r="U4291" s="59" t="s">
        <v>3159</v>
      </c>
      <c r="AA4291" s="59" t="s">
        <v>3050</v>
      </c>
      <c r="AB4291" s="58" t="s">
        <v>3194</v>
      </c>
      <c r="AC4291" s="92" t="s">
        <v>7638</v>
      </c>
    </row>
    <row r="4292" spans="1:29" ht="12.75" customHeight="1" x14ac:dyDescent="0.2">
      <c r="A4292" s="63" t="str">
        <f>_xlfn.XLOOKUP(B4292,MCS_Colaboradores!B:B,MCS_Colaboradores!A:A,"")</f>
        <v>E0111</v>
      </c>
      <c r="B4292" s="58" t="s">
        <v>310</v>
      </c>
      <c r="C4292" s="72" t="s">
        <v>17283</v>
      </c>
      <c r="D4292" s="62">
        <v>12175527772</v>
      </c>
      <c r="E4292" s="62">
        <v>325363471</v>
      </c>
      <c r="F4292" s="112" t="s">
        <v>7640</v>
      </c>
      <c r="G4292" s="59" t="s">
        <v>3052</v>
      </c>
      <c r="H4292" s="59" t="s">
        <v>3053</v>
      </c>
      <c r="I4292" s="77">
        <v>45686</v>
      </c>
      <c r="J4292" s="60">
        <v>46058</v>
      </c>
      <c r="K4292" s="58" t="s">
        <v>3054</v>
      </c>
      <c r="L4292" s="63" t="s">
        <v>5117</v>
      </c>
      <c r="M4292" s="59" t="s">
        <v>3808</v>
      </c>
      <c r="N4292" s="59" t="e" vm="15">
        <v>#VALUE!</v>
      </c>
      <c r="O4292" s="59" t="s">
        <v>3071</v>
      </c>
      <c r="P4292" s="75">
        <v>45547</v>
      </c>
      <c r="Q4292" s="76">
        <v>45577</v>
      </c>
      <c r="R4292" s="59">
        <v>46052</v>
      </c>
      <c r="AA4292" s="59" t="s">
        <v>3050</v>
      </c>
      <c r="AB4292" s="63" t="s">
        <v>18221</v>
      </c>
      <c r="AC4292" s="63"/>
    </row>
    <row r="4293" spans="1:29" ht="12.75" customHeight="1" x14ac:dyDescent="0.2">
      <c r="A4293" s="63" t="str">
        <f>_xlfn.XLOOKUP(B4293,MCS_Colaboradores!B:B,MCS_Colaboradores!A:A,"")</f>
        <v>E0111</v>
      </c>
      <c r="B4293" s="58" t="s">
        <v>310</v>
      </c>
      <c r="C4293" s="72" t="s">
        <v>17283</v>
      </c>
      <c r="D4293" s="62">
        <v>12175527772</v>
      </c>
      <c r="E4293" s="62">
        <v>325363471</v>
      </c>
      <c r="F4293" s="73"/>
      <c r="G4293" s="59" t="s">
        <v>3052</v>
      </c>
      <c r="H4293" s="59" t="s">
        <v>3044</v>
      </c>
      <c r="I4293" s="77">
        <v>45395</v>
      </c>
      <c r="J4293" s="60">
        <v>45513</v>
      </c>
      <c r="K4293" s="58" t="s">
        <v>3045</v>
      </c>
      <c r="L4293" s="63" t="s">
        <v>4945</v>
      </c>
      <c r="M4293" s="59" t="s">
        <v>3167</v>
      </c>
      <c r="N4293" s="59" t="e" vm="31">
        <v>#VALUE!</v>
      </c>
      <c r="O4293" s="59" t="s">
        <v>3071</v>
      </c>
      <c r="P4293" s="75">
        <v>45341</v>
      </c>
      <c r="Q4293" s="76">
        <v>45479</v>
      </c>
      <c r="R4293" s="59">
        <v>45513</v>
      </c>
      <c r="U4293" s="59" t="s">
        <v>3159</v>
      </c>
      <c r="AA4293" s="59" t="s">
        <v>3050</v>
      </c>
    </row>
    <row r="4294" spans="1:29" ht="12.75" customHeight="1" x14ac:dyDescent="0.2">
      <c r="A4294" s="63" t="str">
        <f>_xlfn.XLOOKUP(B4294,MCS_Colaboradores!B:B,MCS_Colaboradores!A:A,"")</f>
        <v>E0810</v>
      </c>
      <c r="B4294" s="58" t="s">
        <v>260</v>
      </c>
      <c r="C4294" s="72" t="s">
        <v>20543</v>
      </c>
      <c r="D4294" s="62">
        <v>12175131533</v>
      </c>
      <c r="E4294" s="62">
        <v>324545991</v>
      </c>
      <c r="F4294" s="73"/>
      <c r="G4294" s="59" t="s">
        <v>3052</v>
      </c>
      <c r="H4294" s="59" t="s">
        <v>3044</v>
      </c>
      <c r="I4294" s="77">
        <v>45642</v>
      </c>
      <c r="K4294" s="58" t="s">
        <v>3095</v>
      </c>
      <c r="L4294" s="63" t="s">
        <v>17051</v>
      </c>
      <c r="M4294" s="59" t="s">
        <v>16753</v>
      </c>
      <c r="N4294" s="59" t="e" vm="4">
        <v>#VALUE!</v>
      </c>
      <c r="O4294" s="59" t="s">
        <v>16637</v>
      </c>
      <c r="P4294" s="75">
        <v>45735</v>
      </c>
      <c r="AA4294" s="59" t="s">
        <v>3050</v>
      </c>
      <c r="AB4294" s="58" t="s">
        <v>20544</v>
      </c>
    </row>
    <row r="4295" spans="1:29" ht="12.75" customHeight="1" x14ac:dyDescent="0.2">
      <c r="A4295" s="63" t="str">
        <f>_xlfn.XLOOKUP(B4295,MCS_Colaboradores!B:B,MCS_Colaboradores!A:A,"")</f>
        <v>E0810</v>
      </c>
      <c r="B4295" s="58" t="s">
        <v>260</v>
      </c>
      <c r="C4295" s="72" t="s">
        <v>20545</v>
      </c>
      <c r="D4295" s="62">
        <v>12175131533</v>
      </c>
      <c r="E4295" s="62">
        <v>324545991</v>
      </c>
      <c r="F4295" s="73"/>
      <c r="G4295" s="59" t="s">
        <v>3052</v>
      </c>
      <c r="H4295" s="59" t="s">
        <v>3044</v>
      </c>
      <c r="K4295" s="58" t="s">
        <v>3045</v>
      </c>
      <c r="L4295" s="63" t="s">
        <v>3853</v>
      </c>
      <c r="M4295" s="59" t="s">
        <v>3113</v>
      </c>
      <c r="P4295" s="75">
        <v>45313</v>
      </c>
      <c r="Q4295" s="76">
        <v>45475</v>
      </c>
      <c r="R4295" s="59"/>
      <c r="AA4295" s="59" t="s">
        <v>3050</v>
      </c>
    </row>
    <row r="4296" spans="1:29" ht="12.75" customHeight="1" x14ac:dyDescent="0.2">
      <c r="A4296" s="63" t="str">
        <f>_xlfn.XLOOKUP(B4296,MCS_Colaboradores!B:B,MCS_Colaboradores!A:A,"")</f>
        <v>E0810</v>
      </c>
      <c r="B4296" s="58" t="s">
        <v>260</v>
      </c>
      <c r="C4296" s="72" t="s">
        <v>20545</v>
      </c>
      <c r="D4296" s="62">
        <v>12175131533</v>
      </c>
      <c r="E4296" s="62">
        <v>324545991</v>
      </c>
      <c r="F4296" s="73"/>
      <c r="G4296" s="59" t="s">
        <v>3052</v>
      </c>
      <c r="H4296" s="59" t="s">
        <v>3044</v>
      </c>
      <c r="K4296" s="58" t="s">
        <v>3045</v>
      </c>
      <c r="M4296" s="59" t="s">
        <v>3221</v>
      </c>
      <c r="P4296" s="75">
        <v>45307</v>
      </c>
      <c r="R4296" s="59"/>
      <c r="AA4296" s="59" t="s">
        <v>3050</v>
      </c>
    </row>
    <row r="4297" spans="1:29" ht="12.75" customHeight="1" x14ac:dyDescent="0.2">
      <c r="A4297" s="63" t="str">
        <f>_xlfn.XLOOKUP(B4297,MCS_Colaboradores!B:B,MCS_Colaboradores!A:A,"")</f>
        <v>E0810</v>
      </c>
      <c r="B4297" s="58" t="s">
        <v>260</v>
      </c>
      <c r="C4297" s="72" t="s">
        <v>20543</v>
      </c>
      <c r="D4297" s="62">
        <v>12175131533</v>
      </c>
      <c r="E4297" s="62">
        <v>324545991</v>
      </c>
      <c r="F4297" s="73"/>
      <c r="G4297" s="59" t="s">
        <v>3052</v>
      </c>
      <c r="H4297" s="59" t="s">
        <v>3044</v>
      </c>
      <c r="I4297" s="77">
        <v>45642</v>
      </c>
      <c r="K4297" s="58" t="s">
        <v>3095</v>
      </c>
      <c r="L4297" s="63" t="s">
        <v>3639</v>
      </c>
      <c r="M4297" s="59" t="s">
        <v>16636</v>
      </c>
      <c r="N4297" s="59" t="s">
        <v>4852</v>
      </c>
      <c r="O4297" s="59" t="s">
        <v>3071</v>
      </c>
      <c r="P4297" s="75">
        <v>45642</v>
      </c>
      <c r="Q4297" s="76">
        <v>45663</v>
      </c>
      <c r="R4297" s="87">
        <v>45695</v>
      </c>
      <c r="AA4297" s="59" t="s">
        <v>3050</v>
      </c>
      <c r="AB4297" s="58" t="s">
        <v>17677</v>
      </c>
    </row>
    <row r="4298" spans="1:29" ht="12.75" customHeight="1" x14ac:dyDescent="0.2">
      <c r="A4298" s="63" t="str">
        <f>_xlfn.XLOOKUP(B4298,MCS_Colaboradores!B:B,MCS_Colaboradores!A:A,"")</f>
        <v>E0810</v>
      </c>
      <c r="B4298" s="58" t="s">
        <v>260</v>
      </c>
      <c r="C4298" s="72" t="s">
        <v>20545</v>
      </c>
      <c r="D4298" s="62">
        <v>12175131533</v>
      </c>
      <c r="E4298" s="62">
        <v>324545991</v>
      </c>
      <c r="F4298" s="73"/>
      <c r="G4298" s="59" t="s">
        <v>3052</v>
      </c>
      <c r="H4298" s="59" t="s">
        <v>3044</v>
      </c>
      <c r="K4298" s="58" t="s">
        <v>3045</v>
      </c>
      <c r="M4298" s="59" t="s">
        <v>17975</v>
      </c>
      <c r="R4298" s="59"/>
      <c r="AA4298" s="59" t="s">
        <v>3050</v>
      </c>
    </row>
    <row r="4299" spans="1:29" ht="12.75" customHeight="1" x14ac:dyDescent="0.2">
      <c r="A4299" s="63" t="str">
        <f>_xlfn.XLOOKUP(B4299,MCS_Colaboradores!B:B,MCS_Colaboradores!A:A,"")</f>
        <v>E0810</v>
      </c>
      <c r="B4299" s="58" t="s">
        <v>260</v>
      </c>
      <c r="C4299" s="72" t="s">
        <v>20545</v>
      </c>
      <c r="D4299" s="62">
        <v>12175131533</v>
      </c>
      <c r="E4299" s="62">
        <v>324545991</v>
      </c>
      <c r="F4299" s="73"/>
      <c r="G4299" s="59" t="s">
        <v>3052</v>
      </c>
      <c r="H4299" s="59" t="s">
        <v>3044</v>
      </c>
      <c r="K4299" s="58" t="s">
        <v>3045</v>
      </c>
      <c r="L4299" s="63">
        <v>2023</v>
      </c>
      <c r="M4299" s="59" t="s">
        <v>17743</v>
      </c>
      <c r="P4299" s="75">
        <v>45242</v>
      </c>
      <c r="Q4299" s="76">
        <v>45305</v>
      </c>
      <c r="R4299" s="59"/>
      <c r="AA4299" s="59" t="s">
        <v>3050</v>
      </c>
    </row>
    <row r="4300" spans="1:29" ht="12.75" customHeight="1" x14ac:dyDescent="0.2">
      <c r="A4300" s="63" t="str">
        <f>_xlfn.XLOOKUP(B4300,MCS_Colaboradores!B:B,MCS_Colaboradores!A:A,"")</f>
        <v>E0810</v>
      </c>
      <c r="B4300" s="58" t="s">
        <v>260</v>
      </c>
      <c r="C4300" s="72" t="s">
        <v>20545</v>
      </c>
      <c r="D4300" s="62">
        <v>12175131533</v>
      </c>
      <c r="E4300" s="62">
        <v>324545991</v>
      </c>
      <c r="F4300" s="73"/>
      <c r="G4300" s="59" t="s">
        <v>3052</v>
      </c>
      <c r="H4300" s="59" t="s">
        <v>3044</v>
      </c>
      <c r="I4300" s="77">
        <v>45374</v>
      </c>
      <c r="J4300" s="60">
        <v>45566</v>
      </c>
      <c r="K4300" s="58" t="s">
        <v>3045</v>
      </c>
      <c r="L4300" s="63" t="s">
        <v>4502</v>
      </c>
      <c r="M4300" s="59" t="s">
        <v>3860</v>
      </c>
      <c r="N4300" s="59" t="e" vm="22">
        <v>#VALUE!</v>
      </c>
      <c r="O4300" s="59" t="s">
        <v>3049</v>
      </c>
      <c r="P4300" s="75">
        <v>45341</v>
      </c>
      <c r="Q4300" s="76" t="s">
        <v>3158</v>
      </c>
      <c r="R4300" s="59">
        <v>45541</v>
      </c>
      <c r="U4300" s="59" t="s">
        <v>3076</v>
      </c>
      <c r="AA4300" s="59" t="s">
        <v>3050</v>
      </c>
    </row>
    <row r="4301" spans="1:29" ht="12.75" customHeight="1" x14ac:dyDescent="0.2">
      <c r="A4301" s="63" t="str">
        <f>_xlfn.XLOOKUP(B4301,MCS_Colaboradores!B:B,MCS_Colaboradores!A:A,"")</f>
        <v>E0810</v>
      </c>
      <c r="B4301" s="58" t="s">
        <v>260</v>
      </c>
      <c r="C4301" s="72" t="s">
        <v>20545</v>
      </c>
      <c r="D4301" s="62">
        <v>12175131533</v>
      </c>
      <c r="E4301" s="62">
        <v>324545991</v>
      </c>
      <c r="F4301" s="73"/>
      <c r="G4301" s="59" t="s">
        <v>3052</v>
      </c>
      <c r="H4301" s="59" t="s">
        <v>3044</v>
      </c>
      <c r="I4301" s="77">
        <v>45551</v>
      </c>
      <c r="J4301" s="60">
        <v>45597</v>
      </c>
      <c r="K4301" s="58" t="s">
        <v>3054</v>
      </c>
      <c r="L4301" s="63" t="s">
        <v>3485</v>
      </c>
      <c r="M4301" s="59" t="s">
        <v>3318</v>
      </c>
      <c r="N4301" s="59" t="e" vm="79">
        <v>#VALUE!</v>
      </c>
      <c r="O4301" s="59" t="s">
        <v>3049</v>
      </c>
      <c r="P4301" s="75">
        <v>45551</v>
      </c>
      <c r="Q4301" s="76">
        <v>45646</v>
      </c>
      <c r="R4301" s="59">
        <v>45600</v>
      </c>
      <c r="AA4301" s="59" t="s">
        <v>3050</v>
      </c>
    </row>
    <row r="4302" spans="1:29" ht="12.75" customHeight="1" x14ac:dyDescent="0.2">
      <c r="A4302" s="63" t="str">
        <f>_xlfn.XLOOKUP(B4302,MCS_Colaboradores!B:B,MCS_Colaboradores!A:A,"")</f>
        <v>E0840</v>
      </c>
      <c r="B4302" s="58" t="s">
        <v>636</v>
      </c>
      <c r="C4302" s="72" t="s">
        <v>7789</v>
      </c>
      <c r="D4302" s="62">
        <v>12178025401</v>
      </c>
      <c r="E4302" s="62">
        <v>327057190</v>
      </c>
      <c r="F4302" s="73"/>
      <c r="G4302" s="59" t="s">
        <v>3052</v>
      </c>
      <c r="H4302" s="59" t="s">
        <v>3044</v>
      </c>
      <c r="I4302" s="77">
        <v>45490</v>
      </c>
      <c r="K4302" s="58" t="s">
        <v>3045</v>
      </c>
      <c r="L4302" s="63" t="s">
        <v>3603</v>
      </c>
      <c r="M4302" s="59" t="s">
        <v>16542</v>
      </c>
      <c r="N4302" s="59" t="e" vm="7">
        <v>#VALUE!</v>
      </c>
      <c r="O4302" s="59" t="s">
        <v>3087</v>
      </c>
      <c r="P4302" s="75">
        <v>45490</v>
      </c>
      <c r="R4302" s="59">
        <v>45622</v>
      </c>
      <c r="AA4302" s="59" t="s">
        <v>3050</v>
      </c>
    </row>
    <row r="4303" spans="1:29" ht="12.75" customHeight="1" x14ac:dyDescent="0.2">
      <c r="A4303" s="63" t="str">
        <f>_xlfn.XLOOKUP(B4303,MCS_Colaboradores!B:B,MCS_Colaboradores!A:A,"")</f>
        <v>E1371</v>
      </c>
      <c r="B4303" s="58" t="s">
        <v>678</v>
      </c>
      <c r="C4303" s="72" t="s">
        <v>20546</v>
      </c>
      <c r="D4303" s="62">
        <v>12178153784</v>
      </c>
      <c r="E4303" s="62">
        <v>328328359</v>
      </c>
      <c r="F4303" s="73"/>
      <c r="G4303" s="59" t="s">
        <v>3052</v>
      </c>
      <c r="H4303" s="59" t="s">
        <v>3044</v>
      </c>
      <c r="I4303" s="77">
        <v>45502</v>
      </c>
      <c r="K4303" s="58" t="s">
        <v>3045</v>
      </c>
      <c r="L4303" s="63" t="s">
        <v>3799</v>
      </c>
      <c r="M4303" s="59" t="s">
        <v>3472</v>
      </c>
      <c r="N4303" s="59" t="e" vm="34">
        <v>#VALUE!</v>
      </c>
      <c r="O4303" s="59" t="s">
        <v>3071</v>
      </c>
      <c r="P4303" s="75">
        <v>45502</v>
      </c>
      <c r="Q4303" s="76">
        <v>45646</v>
      </c>
      <c r="R4303" s="59">
        <v>45709</v>
      </c>
      <c r="AA4303" s="59" t="s">
        <v>3050</v>
      </c>
      <c r="AC4303" s="58" t="s">
        <v>3298</v>
      </c>
    </row>
    <row r="4304" spans="1:29" ht="12.75" customHeight="1" x14ac:dyDescent="0.2">
      <c r="A4304" s="63" t="str">
        <f>_xlfn.XLOOKUP(B4304,MCS_Colaboradores!B:B,MCS_Colaboradores!A:A,"")</f>
        <v>E1371</v>
      </c>
      <c r="B4304" s="58" t="s">
        <v>678</v>
      </c>
      <c r="C4304" s="72" t="s">
        <v>20546</v>
      </c>
      <c r="D4304" s="62">
        <v>12178153784</v>
      </c>
      <c r="E4304" s="62">
        <v>328328359</v>
      </c>
      <c r="F4304" s="73"/>
      <c r="G4304" s="59" t="s">
        <v>3052</v>
      </c>
      <c r="H4304" s="59" t="s">
        <v>3044</v>
      </c>
      <c r="I4304" s="77">
        <v>45856</v>
      </c>
      <c r="J4304" s="60">
        <v>45898</v>
      </c>
      <c r="K4304" s="58" t="s">
        <v>3054</v>
      </c>
      <c r="L4304" s="63" t="s">
        <v>18263</v>
      </c>
      <c r="M4304" s="59" t="s">
        <v>3074</v>
      </c>
      <c r="N4304" s="59" t="e" vm="8">
        <v>#VALUE!</v>
      </c>
      <c r="O4304" s="59" t="s">
        <v>3071</v>
      </c>
      <c r="P4304" s="75">
        <v>45855</v>
      </c>
      <c r="Q4304" s="76">
        <v>45910</v>
      </c>
      <c r="R4304" s="87">
        <v>45898</v>
      </c>
      <c r="AA4304" s="59" t="s">
        <v>3050</v>
      </c>
      <c r="AB4304" s="63" t="s">
        <v>18264</v>
      </c>
      <c r="AC4304" s="58" t="s">
        <v>17337</v>
      </c>
    </row>
    <row r="4305" spans="1:30" ht="12.75" customHeight="1" x14ac:dyDescent="0.2">
      <c r="A4305" s="63" t="str">
        <f>_xlfn.XLOOKUP(B4305,MCS_Colaboradores!B:B,MCS_Colaboradores!A:A,"")</f>
        <v>E1653</v>
      </c>
      <c r="B4305" s="58" t="s">
        <v>2997</v>
      </c>
      <c r="C4305" s="72" t="s">
        <v>20547</v>
      </c>
      <c r="D4305" s="62">
        <v>12180040108</v>
      </c>
      <c r="E4305" s="62">
        <v>331229013</v>
      </c>
      <c r="F4305" s="73"/>
      <c r="G4305" s="59" t="s">
        <v>3052</v>
      </c>
      <c r="H4305" s="59" t="s">
        <v>3069</v>
      </c>
      <c r="K4305" s="58" t="s">
        <v>3054</v>
      </c>
      <c r="L4305" s="63" t="s">
        <v>5727</v>
      </c>
      <c r="M4305" s="59" t="s">
        <v>18419</v>
      </c>
      <c r="N4305" s="59" t="e" vm="8">
        <v>#VALUE!</v>
      </c>
      <c r="O4305" s="59" t="s">
        <v>3065</v>
      </c>
      <c r="P4305" s="75">
        <v>45825</v>
      </c>
      <c r="Q4305" s="76">
        <v>45930</v>
      </c>
      <c r="R4305" s="59"/>
      <c r="V4305" s="92" t="s">
        <v>3082</v>
      </c>
      <c r="W4305" s="92" t="s">
        <v>3082</v>
      </c>
      <c r="AA4305" s="59" t="s">
        <v>3050</v>
      </c>
    </row>
    <row r="4306" spans="1:30" ht="12.75" customHeight="1" x14ac:dyDescent="0.2">
      <c r="A4306" s="63" t="str">
        <f>_xlfn.XLOOKUP(B4306,MCS_Colaboradores!B:B,MCS_Colaboradores!A:A,"")</f>
        <v>E1653</v>
      </c>
      <c r="B4306" s="58" t="s">
        <v>2997</v>
      </c>
      <c r="C4306" s="72" t="s">
        <v>20547</v>
      </c>
      <c r="D4306" s="62">
        <v>12180040108</v>
      </c>
      <c r="E4306" s="62">
        <v>331229013</v>
      </c>
      <c r="F4306" s="73"/>
      <c r="G4306" s="59" t="s">
        <v>3069</v>
      </c>
      <c r="H4306" s="59" t="s">
        <v>3044</v>
      </c>
      <c r="K4306" s="58" t="s">
        <v>3095</v>
      </c>
      <c r="L4306" s="63" t="s">
        <v>20548</v>
      </c>
      <c r="M4306" s="59" t="s">
        <v>17647</v>
      </c>
      <c r="N4306" s="59" t="e" vm="45">
        <v>#VALUE!</v>
      </c>
      <c r="O4306" s="59" t="s">
        <v>3071</v>
      </c>
      <c r="P4306" s="75">
        <v>45845</v>
      </c>
      <c r="Q4306" s="76">
        <v>45877</v>
      </c>
      <c r="R4306" s="87">
        <v>45845</v>
      </c>
      <c r="AA4306" s="59" t="s">
        <v>3050</v>
      </c>
      <c r="AB4306" s="58" t="s">
        <v>20549</v>
      </c>
    </row>
    <row r="4307" spans="1:30" ht="12.75" customHeight="1" x14ac:dyDescent="0.2">
      <c r="A4307" s="63" t="str">
        <f>_xlfn.XLOOKUP(B4307,MCS_Colaboradores!B:B,MCS_Colaboradores!A:A,"")</f>
        <v>E1972</v>
      </c>
      <c r="B4307" s="58" t="s">
        <v>15725</v>
      </c>
      <c r="C4307" s="72" t="s">
        <v>20550</v>
      </c>
      <c r="E4307" s="62">
        <v>338157735</v>
      </c>
      <c r="F4307" s="73" t="s">
        <v>15728</v>
      </c>
      <c r="G4307" s="59" t="s">
        <v>3052</v>
      </c>
      <c r="H4307" s="59" t="s">
        <v>3197</v>
      </c>
      <c r="K4307" s="58" t="s">
        <v>3590</v>
      </c>
      <c r="L4307" s="63" t="s">
        <v>19336</v>
      </c>
      <c r="M4307" s="59" t="s">
        <v>16663</v>
      </c>
      <c r="N4307" s="59" t="e" vm="142">
        <v>#VALUE!</v>
      </c>
      <c r="O4307" s="59" t="s">
        <v>3065</v>
      </c>
      <c r="P4307" s="75">
        <v>45951</v>
      </c>
      <c r="Q4307" s="76">
        <v>45973</v>
      </c>
      <c r="R4307" s="87">
        <v>46021</v>
      </c>
      <c r="V4307" s="92" t="s">
        <v>3175</v>
      </c>
      <c r="W4307" s="92" t="s">
        <v>3082</v>
      </c>
      <c r="Y4307" s="87" t="s">
        <v>16528</v>
      </c>
      <c r="AA4307" s="59" t="s">
        <v>3050</v>
      </c>
      <c r="AB4307" s="58" t="s">
        <v>17317</v>
      </c>
    </row>
    <row r="4308" spans="1:30" ht="12.75" customHeight="1" x14ac:dyDescent="0.2">
      <c r="A4308" s="63" t="str">
        <f>_xlfn.XLOOKUP(B4308,MCS_Colaboradores!B:B,MCS_Colaboradores!A:A,"")</f>
        <v>E1788</v>
      </c>
      <c r="B4308" s="58" t="s">
        <v>14921</v>
      </c>
      <c r="C4308" s="72" t="s">
        <v>17285</v>
      </c>
      <c r="F4308" s="73" t="s">
        <v>17286</v>
      </c>
      <c r="G4308" s="59" t="s">
        <v>3052</v>
      </c>
      <c r="H4308" s="59" t="s">
        <v>3197</v>
      </c>
      <c r="K4308" s="58" t="s">
        <v>3045</v>
      </c>
      <c r="L4308" s="63" t="s">
        <v>17287</v>
      </c>
      <c r="M4308" s="59" t="s">
        <v>16542</v>
      </c>
      <c r="N4308" s="59" t="e" vm="7">
        <v>#VALUE!</v>
      </c>
      <c r="O4308" s="59" t="s">
        <v>3049</v>
      </c>
      <c r="P4308" s="75">
        <v>45902</v>
      </c>
      <c r="Q4308" s="76">
        <v>45909</v>
      </c>
      <c r="V4308" s="92" t="s">
        <v>3059</v>
      </c>
      <c r="W4308" s="92">
        <v>38</v>
      </c>
      <c r="Y4308" s="87" t="s">
        <v>16528</v>
      </c>
      <c r="AA4308" s="59" t="s">
        <v>3050</v>
      </c>
      <c r="AC4308" s="58" t="s">
        <v>17787</v>
      </c>
    </row>
    <row r="4309" spans="1:30" ht="12.75" customHeight="1" x14ac:dyDescent="0.2">
      <c r="A4309" s="63" t="str">
        <f>_xlfn.XLOOKUP(B4309,MCS_Colaboradores!B:B,MCS_Colaboradores!A:A,"")</f>
        <v/>
      </c>
      <c r="B4309" s="58" t="s">
        <v>1907</v>
      </c>
      <c r="C4309" s="72" t="s">
        <v>20551</v>
      </c>
      <c r="D4309" s="62">
        <v>12174256586</v>
      </c>
      <c r="E4309" s="62">
        <v>323948650</v>
      </c>
      <c r="F4309" s="111" t="s">
        <v>7652</v>
      </c>
      <c r="G4309" s="59" t="s">
        <v>3052</v>
      </c>
      <c r="H4309" s="59" t="s">
        <v>3044</v>
      </c>
      <c r="I4309" s="77">
        <v>45539</v>
      </c>
      <c r="K4309" s="58" t="s">
        <v>3045</v>
      </c>
      <c r="L4309" s="63">
        <v>2023</v>
      </c>
      <c r="M4309" s="59" t="s">
        <v>17975</v>
      </c>
      <c r="N4309" s="59" t="e" vm="118">
        <v>#VALUE!</v>
      </c>
      <c r="O4309" s="59" t="s">
        <v>3071</v>
      </c>
      <c r="P4309" s="75">
        <v>45278</v>
      </c>
      <c r="Q4309" s="76" t="s">
        <v>3158</v>
      </c>
      <c r="R4309" s="59">
        <v>45839</v>
      </c>
      <c r="U4309" s="59" t="s">
        <v>3076</v>
      </c>
      <c r="X4309" s="59" t="s">
        <v>6083</v>
      </c>
      <c r="Z4309" s="59" t="s">
        <v>3066</v>
      </c>
      <c r="AA4309" s="59" t="s">
        <v>3050</v>
      </c>
    </row>
    <row r="4310" spans="1:30" ht="12.75" customHeight="1" x14ac:dyDescent="0.2">
      <c r="A4310" s="63" t="str">
        <f>_xlfn.XLOOKUP(B4310,MCS_Colaboradores!B:B,MCS_Colaboradores!A:A,"")</f>
        <v>E1288</v>
      </c>
      <c r="B4310" s="58" t="s">
        <v>2587</v>
      </c>
      <c r="C4310" s="72" t="s">
        <v>20552</v>
      </c>
      <c r="F4310" s="73"/>
      <c r="G4310" s="59" t="s">
        <v>3052</v>
      </c>
      <c r="H4310" s="59" t="s">
        <v>3124</v>
      </c>
      <c r="K4310" s="58" t="s">
        <v>3045</v>
      </c>
      <c r="L4310" s="63" t="s">
        <v>5170</v>
      </c>
      <c r="M4310" s="59" t="s">
        <v>3539</v>
      </c>
      <c r="N4310" s="59" t="e" vm="8">
        <v>#VALUE!</v>
      </c>
      <c r="P4310" s="75">
        <v>45747</v>
      </c>
      <c r="Q4310" s="76">
        <v>45777</v>
      </c>
      <c r="R4310" s="59"/>
      <c r="V4310" s="92" t="s">
        <v>3082</v>
      </c>
      <c r="W4310" s="92" t="s">
        <v>3082</v>
      </c>
      <c r="AA4310" s="59" t="s">
        <v>3050</v>
      </c>
    </row>
    <row r="4311" spans="1:30" ht="12.75" customHeight="1" x14ac:dyDescent="0.2">
      <c r="A4311" s="63" t="str">
        <f>_xlfn.XLOOKUP(B4311,MCS_Colaboradores!B:B,MCS_Colaboradores!A:A,"")</f>
        <v>E1288</v>
      </c>
      <c r="B4311" s="58" t="s">
        <v>2587</v>
      </c>
      <c r="C4311" s="72" t="s">
        <v>20553</v>
      </c>
      <c r="F4311" s="73"/>
      <c r="G4311" s="59" t="s">
        <v>3052</v>
      </c>
      <c r="H4311" s="59" t="s">
        <v>3044</v>
      </c>
      <c r="K4311" s="58" t="s">
        <v>3095</v>
      </c>
      <c r="L4311" s="63" t="s">
        <v>5722</v>
      </c>
      <c r="M4311" s="59" t="s">
        <v>16763</v>
      </c>
      <c r="N4311" s="59" t="e" vm="25">
        <v>#VALUE!</v>
      </c>
      <c r="O4311" s="59" t="s">
        <v>3071</v>
      </c>
      <c r="P4311" s="75">
        <v>45754</v>
      </c>
      <c r="R4311" s="87">
        <v>45757</v>
      </c>
      <c r="AA4311" s="59" t="s">
        <v>3050</v>
      </c>
      <c r="AB4311" s="58" t="s">
        <v>19519</v>
      </c>
      <c r="AD4311" s="58" t="s">
        <v>20554</v>
      </c>
    </row>
    <row r="4312" spans="1:30" ht="12.75" customHeight="1" x14ac:dyDescent="0.2">
      <c r="A4312" s="63" t="str">
        <f>_xlfn.XLOOKUP(B4312,MCS_Colaboradores!B:B,MCS_Colaboradores!A:A,"")</f>
        <v>E0230</v>
      </c>
      <c r="B4312" s="58" t="s">
        <v>2125</v>
      </c>
      <c r="C4312" s="72" t="s">
        <v>17289</v>
      </c>
      <c r="D4312" s="62">
        <v>12179291855</v>
      </c>
      <c r="E4312" s="62">
        <v>330740776</v>
      </c>
      <c r="F4312" s="112" t="s">
        <v>7656</v>
      </c>
      <c r="G4312" s="59" t="s">
        <v>3052</v>
      </c>
      <c r="H4312" s="59" t="s">
        <v>3053</v>
      </c>
      <c r="I4312" s="77">
        <v>45762</v>
      </c>
      <c r="J4312" s="60">
        <v>46055</v>
      </c>
      <c r="K4312" s="58" t="s">
        <v>3054</v>
      </c>
      <c r="L4312" s="63" t="s">
        <v>4998</v>
      </c>
      <c r="M4312" s="59" t="s">
        <v>3832</v>
      </c>
      <c r="N4312" s="59" t="e" vm="1">
        <v>#VALUE!</v>
      </c>
      <c r="O4312" s="59" t="s">
        <v>16624</v>
      </c>
      <c r="P4312" s="75">
        <v>45684</v>
      </c>
      <c r="Q4312" s="76">
        <v>45774</v>
      </c>
      <c r="R4312" s="59">
        <v>46052</v>
      </c>
      <c r="V4312" s="92" t="s">
        <v>3082</v>
      </c>
      <c r="W4312" s="92" t="s">
        <v>3082</v>
      </c>
      <c r="AA4312" s="59" t="s">
        <v>3050</v>
      </c>
      <c r="AB4312" s="63" t="s">
        <v>17456</v>
      </c>
      <c r="AC4312" s="63"/>
    </row>
    <row r="4313" spans="1:30" ht="12.75" customHeight="1" x14ac:dyDescent="0.2">
      <c r="A4313" s="63" t="str">
        <f>_xlfn.XLOOKUP(B4313,MCS_Colaboradores!B:B,MCS_Colaboradores!A:A,"")</f>
        <v>E0528</v>
      </c>
      <c r="B4313" s="58" t="s">
        <v>262</v>
      </c>
      <c r="C4313" s="72" t="s">
        <v>7664</v>
      </c>
      <c r="D4313" s="62">
        <v>12175131389</v>
      </c>
      <c r="E4313" s="62">
        <v>324666020</v>
      </c>
      <c r="F4313" s="73"/>
      <c r="G4313" s="59" t="s">
        <v>3052</v>
      </c>
      <c r="H4313" s="59" t="s">
        <v>3069</v>
      </c>
      <c r="K4313" s="58" t="s">
        <v>3054</v>
      </c>
      <c r="L4313" s="63" t="s">
        <v>5735</v>
      </c>
      <c r="M4313" s="59" t="s">
        <v>3074</v>
      </c>
      <c r="N4313" s="59" t="e" vm="53">
        <v>#VALUE!</v>
      </c>
      <c r="O4313" s="59" t="s">
        <v>3212</v>
      </c>
      <c r="P4313" s="75">
        <v>45831</v>
      </c>
      <c r="Q4313" s="76">
        <v>45898</v>
      </c>
      <c r="R4313" s="59"/>
      <c r="V4313" s="92" t="s">
        <v>3266</v>
      </c>
      <c r="W4313" s="92" t="s">
        <v>3175</v>
      </c>
      <c r="AA4313" s="59" t="s">
        <v>3050</v>
      </c>
    </row>
    <row r="4314" spans="1:30" ht="12.75" customHeight="1" x14ac:dyDescent="0.2">
      <c r="A4314" s="63" t="str">
        <f>_xlfn.XLOOKUP(B4314,MCS_Colaboradores!B:B,MCS_Colaboradores!A:A,"")</f>
        <v>E0528</v>
      </c>
      <c r="B4314" s="58" t="s">
        <v>262</v>
      </c>
      <c r="C4314" s="72" t="s">
        <v>20555</v>
      </c>
      <c r="D4314" s="62">
        <v>12175131389</v>
      </c>
      <c r="E4314" s="62">
        <v>324666020</v>
      </c>
      <c r="F4314" s="112" t="s">
        <v>7658</v>
      </c>
      <c r="G4314" s="59" t="s">
        <v>3052</v>
      </c>
      <c r="H4314" s="59" t="s">
        <v>3044</v>
      </c>
      <c r="M4314" s="59" t="s">
        <v>3539</v>
      </c>
      <c r="O4314" s="59" t="s">
        <v>3212</v>
      </c>
      <c r="P4314" s="75">
        <v>44968</v>
      </c>
      <c r="R4314" s="59"/>
      <c r="AA4314" s="59" t="s">
        <v>3050</v>
      </c>
    </row>
    <row r="4315" spans="1:30" ht="12.75" customHeight="1" x14ac:dyDescent="0.2">
      <c r="A4315" s="63" t="str">
        <f>_xlfn.XLOOKUP(B4315,MCS_Colaboradores!B:B,MCS_Colaboradores!A:A,"")</f>
        <v>E0528</v>
      </c>
      <c r="B4315" s="58" t="s">
        <v>262</v>
      </c>
      <c r="C4315" s="72" t="s">
        <v>20555</v>
      </c>
      <c r="D4315" s="62">
        <v>12175131389</v>
      </c>
      <c r="E4315" s="62">
        <v>324666020</v>
      </c>
      <c r="F4315" s="73"/>
      <c r="G4315" s="59" t="s">
        <v>3052</v>
      </c>
      <c r="H4315" s="59" t="s">
        <v>3044</v>
      </c>
      <c r="I4315" s="77">
        <v>45762</v>
      </c>
      <c r="K4315" s="58" t="s">
        <v>3045</v>
      </c>
      <c r="L4315" s="63" t="s">
        <v>7659</v>
      </c>
      <c r="M4315" s="59" t="s">
        <v>3539</v>
      </c>
      <c r="N4315" s="59" t="e" vm="15">
        <v>#VALUE!</v>
      </c>
      <c r="O4315" s="59" t="s">
        <v>3212</v>
      </c>
      <c r="P4315" s="75">
        <v>45712</v>
      </c>
      <c r="Q4315" s="76" t="s">
        <v>3302</v>
      </c>
      <c r="R4315" s="59">
        <v>45810</v>
      </c>
      <c r="V4315" s="92" t="s">
        <v>3266</v>
      </c>
      <c r="W4315" s="92" t="s">
        <v>3059</v>
      </c>
      <c r="AA4315" s="59" t="s">
        <v>3050</v>
      </c>
    </row>
    <row r="4316" spans="1:30" ht="12.75" customHeight="1" x14ac:dyDescent="0.2">
      <c r="A4316" s="63" t="str">
        <f>_xlfn.XLOOKUP(B4316,MCS_Colaboradores!B:B,MCS_Colaboradores!A:A,"")</f>
        <v>E0528</v>
      </c>
      <c r="B4316" s="58" t="s">
        <v>262</v>
      </c>
      <c r="C4316" s="72" t="s">
        <v>20555</v>
      </c>
      <c r="D4316" s="62">
        <v>12175131389</v>
      </c>
      <c r="E4316" s="62">
        <v>324666020</v>
      </c>
      <c r="F4316" s="73"/>
      <c r="G4316" s="59" t="s">
        <v>3052</v>
      </c>
      <c r="H4316" s="59" t="s">
        <v>3044</v>
      </c>
      <c r="I4316" s="77">
        <v>45374</v>
      </c>
      <c r="J4316" s="60">
        <v>45442</v>
      </c>
      <c r="K4316" s="58" t="s">
        <v>3045</v>
      </c>
      <c r="L4316" s="63" t="s">
        <v>3073</v>
      </c>
      <c r="M4316" s="59" t="s">
        <v>3074</v>
      </c>
      <c r="N4316" s="59" t="s">
        <v>3075</v>
      </c>
      <c r="O4316" s="59" t="s">
        <v>3212</v>
      </c>
      <c r="P4316" s="75">
        <v>45369</v>
      </c>
      <c r="Q4316" s="76">
        <v>45441</v>
      </c>
      <c r="R4316" s="59"/>
      <c r="U4316" s="59" t="s">
        <v>3159</v>
      </c>
      <c r="X4316" s="59" t="s">
        <v>3077</v>
      </c>
      <c r="Z4316" s="59" t="s">
        <v>3066</v>
      </c>
      <c r="AA4316" s="59" t="s">
        <v>3050</v>
      </c>
      <c r="AC4316" s="58" t="s">
        <v>7662</v>
      </c>
    </row>
    <row r="4317" spans="1:30" ht="12.75" customHeight="1" x14ac:dyDescent="0.2">
      <c r="A4317" s="63" t="str">
        <f>_xlfn.XLOOKUP(B4317,MCS_Colaboradores!B:B,MCS_Colaboradores!A:A,"")</f>
        <v>E0919</v>
      </c>
      <c r="B4317" s="58" t="s">
        <v>148</v>
      </c>
      <c r="C4317" s="72" t="s">
        <v>20556</v>
      </c>
      <c r="D4317" s="62">
        <v>12174809603</v>
      </c>
      <c r="E4317" s="62">
        <v>324553544</v>
      </c>
      <c r="F4317" s="73"/>
      <c r="G4317" s="59" t="s">
        <v>3069</v>
      </c>
      <c r="H4317" s="59" t="s">
        <v>3124</v>
      </c>
      <c r="I4317" s="77">
        <v>45345</v>
      </c>
      <c r="K4317" s="58" t="s">
        <v>3045</v>
      </c>
      <c r="L4317" s="63" t="s">
        <v>4213</v>
      </c>
      <c r="M4317" s="59" t="s">
        <v>17370</v>
      </c>
      <c r="N4317" s="59" t="e" vm="51">
        <v>#VALUE!</v>
      </c>
      <c r="O4317" s="59" t="s">
        <v>3071</v>
      </c>
      <c r="P4317" s="75">
        <v>45489</v>
      </c>
      <c r="Q4317" s="76">
        <v>45646</v>
      </c>
      <c r="R4317" s="59"/>
      <c r="AA4317" s="59" t="s">
        <v>3050</v>
      </c>
      <c r="AC4317" s="58" t="s">
        <v>7667</v>
      </c>
    </row>
    <row r="4318" spans="1:30" ht="12.75" customHeight="1" x14ac:dyDescent="0.2">
      <c r="A4318" s="63" t="str">
        <f>_xlfn.XLOOKUP(B4318,MCS_Colaboradores!B:B,MCS_Colaboradores!A:A,"")</f>
        <v>E0919</v>
      </c>
      <c r="B4318" s="58" t="s">
        <v>148</v>
      </c>
      <c r="C4318" s="72" t="s">
        <v>20556</v>
      </c>
      <c r="D4318" s="62">
        <v>12174809603</v>
      </c>
      <c r="E4318" s="62">
        <v>324553544</v>
      </c>
      <c r="F4318" s="73"/>
      <c r="G4318" s="59" t="s">
        <v>3052</v>
      </c>
      <c r="H4318" s="59" t="s">
        <v>3044</v>
      </c>
      <c r="I4318" s="77">
        <v>45345</v>
      </c>
      <c r="K4318" s="58" t="s">
        <v>3045</v>
      </c>
      <c r="L4318" s="63" t="s">
        <v>3146</v>
      </c>
      <c r="M4318" s="59" t="s">
        <v>3147</v>
      </c>
      <c r="N4318" s="59" t="e" vm="31">
        <v>#VALUE!</v>
      </c>
      <c r="O4318" s="59" t="s">
        <v>3071</v>
      </c>
      <c r="P4318" s="75">
        <v>45028</v>
      </c>
      <c r="Q4318" s="76">
        <v>45422</v>
      </c>
      <c r="R4318" s="59"/>
      <c r="U4318" s="59" t="s">
        <v>3159</v>
      </c>
      <c r="AA4318" s="59" t="s">
        <v>3050</v>
      </c>
      <c r="AC4318" s="58" t="s">
        <v>7665</v>
      </c>
    </row>
    <row r="4319" spans="1:30" ht="12.75" customHeight="1" x14ac:dyDescent="0.2">
      <c r="A4319" s="63" t="str">
        <f>_xlfn.XLOOKUP(B4319,MCS_Colaboradores!B:B,MCS_Colaboradores!A:A,"")</f>
        <v>E0919</v>
      </c>
      <c r="B4319" s="58" t="s">
        <v>148</v>
      </c>
      <c r="C4319" s="72" t="s">
        <v>20556</v>
      </c>
      <c r="D4319" s="62">
        <v>12174809603</v>
      </c>
      <c r="E4319" s="62">
        <v>324553544</v>
      </c>
      <c r="F4319" s="73"/>
      <c r="G4319" s="59" t="s">
        <v>3052</v>
      </c>
      <c r="H4319" s="59" t="s">
        <v>3044</v>
      </c>
      <c r="I4319" s="77">
        <v>45345</v>
      </c>
      <c r="J4319" s="60">
        <v>45577</v>
      </c>
      <c r="K4319" s="58" t="s">
        <v>3045</v>
      </c>
      <c r="L4319" s="63" t="s">
        <v>7669</v>
      </c>
      <c r="M4319" s="59" t="s">
        <v>3868</v>
      </c>
      <c r="N4319" s="59" t="e" vm="90">
        <v>#VALUE!</v>
      </c>
      <c r="O4319" s="59" t="s">
        <v>3071</v>
      </c>
      <c r="P4319" s="75">
        <v>45442</v>
      </c>
      <c r="R4319" s="59">
        <v>45576</v>
      </c>
      <c r="AA4319" s="59" t="s">
        <v>3050</v>
      </c>
    </row>
    <row r="4320" spans="1:30" ht="12.75" customHeight="1" x14ac:dyDescent="0.2">
      <c r="A4320" s="63" t="str">
        <f>_xlfn.XLOOKUP(B4320,MCS_Colaboradores!B:B,MCS_Colaboradores!A:A,"")</f>
        <v>E0636</v>
      </c>
      <c r="B4320" s="58" t="s">
        <v>2869</v>
      </c>
      <c r="C4320" s="72" t="s">
        <v>20557</v>
      </c>
      <c r="F4320" s="112" t="s">
        <v>7672</v>
      </c>
      <c r="G4320" s="59" t="s">
        <v>3052</v>
      </c>
      <c r="H4320" s="59" t="s">
        <v>3044</v>
      </c>
      <c r="K4320" s="58" t="s">
        <v>3045</v>
      </c>
      <c r="L4320" s="63" t="s">
        <v>4567</v>
      </c>
      <c r="M4320" s="59" t="s">
        <v>16542</v>
      </c>
      <c r="N4320" s="59" t="e" vm="115">
        <v>#VALUE!</v>
      </c>
      <c r="O4320" s="59" t="s">
        <v>3071</v>
      </c>
      <c r="P4320" s="75">
        <v>45804</v>
      </c>
      <c r="Q4320" s="76">
        <v>46022</v>
      </c>
      <c r="R4320" s="59">
        <v>45842</v>
      </c>
      <c r="V4320" s="92" t="s">
        <v>3059</v>
      </c>
      <c r="W4320" s="92">
        <v>34</v>
      </c>
      <c r="AA4320" s="59" t="s">
        <v>3050</v>
      </c>
    </row>
    <row r="4321" spans="1:30" ht="12.75" customHeight="1" x14ac:dyDescent="0.2">
      <c r="A4321" s="63" t="str">
        <f>_xlfn.XLOOKUP(B4321,MCS_Colaboradores!B:B,MCS_Colaboradores!A:A,"")</f>
        <v>E1739</v>
      </c>
      <c r="B4321" s="58" t="s">
        <v>14702</v>
      </c>
      <c r="C4321" s="72" t="s">
        <v>20558</v>
      </c>
      <c r="F4321" s="73" t="s">
        <v>14704</v>
      </c>
      <c r="G4321" s="59" t="s">
        <v>3052</v>
      </c>
      <c r="H4321" s="59" t="s">
        <v>3197</v>
      </c>
      <c r="K4321" s="58" t="s">
        <v>3095</v>
      </c>
      <c r="L4321" s="63" t="s">
        <v>20559</v>
      </c>
      <c r="M4321" s="59" t="s">
        <v>16988</v>
      </c>
      <c r="N4321" s="59" t="e" vm="8">
        <v>#VALUE!</v>
      </c>
      <c r="O4321" s="59" t="s">
        <v>16624</v>
      </c>
      <c r="P4321" s="75">
        <v>45944</v>
      </c>
      <c r="Q4321" s="76">
        <v>46022</v>
      </c>
      <c r="R4321" s="87">
        <v>45996</v>
      </c>
      <c r="V4321" s="92" t="s">
        <v>3175</v>
      </c>
      <c r="W4321" s="92">
        <v>34</v>
      </c>
      <c r="Y4321" s="87" t="s">
        <v>6200</v>
      </c>
      <c r="AA4321" s="59" t="s">
        <v>3050</v>
      </c>
    </row>
    <row r="4322" spans="1:30" ht="12.75" customHeight="1" x14ac:dyDescent="0.2">
      <c r="A4322" s="63" t="str">
        <f>_xlfn.XLOOKUP(B4322,MCS_Colaboradores!B:B,MCS_Colaboradores!A:A,"")</f>
        <v>E1739</v>
      </c>
      <c r="B4322" s="58" t="s">
        <v>14702</v>
      </c>
      <c r="C4322" s="72" t="s">
        <v>20558</v>
      </c>
      <c r="F4322" s="73" t="s">
        <v>14704</v>
      </c>
      <c r="G4322" s="59" t="s">
        <v>3052</v>
      </c>
      <c r="H4322" s="59" t="s">
        <v>3044</v>
      </c>
      <c r="K4322" s="58" t="s">
        <v>3095</v>
      </c>
      <c r="L4322" s="63" t="s">
        <v>17346</v>
      </c>
      <c r="M4322" s="59" t="s">
        <v>17347</v>
      </c>
      <c r="N4322" s="59" t="e" vm="8">
        <v>#VALUE!</v>
      </c>
      <c r="O4322" s="59" t="s">
        <v>16624</v>
      </c>
      <c r="P4322" s="76">
        <v>45931</v>
      </c>
      <c r="Q4322" s="76">
        <v>45959</v>
      </c>
      <c r="V4322" s="92" t="s">
        <v>3266</v>
      </c>
      <c r="W4322" s="92">
        <v>46</v>
      </c>
      <c r="Y4322" s="87" t="s">
        <v>16528</v>
      </c>
      <c r="AA4322" s="59" t="s">
        <v>3050</v>
      </c>
    </row>
    <row r="4323" spans="1:30" ht="12.75" customHeight="1" x14ac:dyDescent="0.2">
      <c r="A4323" s="63" t="str">
        <f>_xlfn.XLOOKUP(B4323,MCS_Colaboradores!B:B,MCS_Colaboradores!A:A,"")</f>
        <v>E1739</v>
      </c>
      <c r="B4323" s="58" t="s">
        <v>14702</v>
      </c>
      <c r="C4323" s="72" t="s">
        <v>20558</v>
      </c>
      <c r="F4323" s="73" t="s">
        <v>14704</v>
      </c>
      <c r="G4323" s="59" t="s">
        <v>3052</v>
      </c>
      <c r="H4323" s="59" t="s">
        <v>3044</v>
      </c>
      <c r="K4323" s="58" t="s">
        <v>3095</v>
      </c>
      <c r="L4323" s="63" t="s">
        <v>17346</v>
      </c>
      <c r="M4323" s="59" t="s">
        <v>17347</v>
      </c>
      <c r="N4323" s="59" t="e" vm="155">
        <v>#VALUE!</v>
      </c>
      <c r="O4323" s="59" t="s">
        <v>16624</v>
      </c>
      <c r="P4323" s="75">
        <v>45930</v>
      </c>
      <c r="Q4323" s="76">
        <v>45959</v>
      </c>
      <c r="R4323" s="87">
        <v>45943</v>
      </c>
      <c r="V4323" s="92" t="s">
        <v>3175</v>
      </c>
      <c r="W4323" s="92">
        <v>34</v>
      </c>
      <c r="Y4323" s="87" t="s">
        <v>6200</v>
      </c>
      <c r="AA4323" s="59" t="s">
        <v>3050</v>
      </c>
      <c r="AC4323" s="58" t="s">
        <v>20560</v>
      </c>
    </row>
    <row r="4324" spans="1:30" ht="12.75" customHeight="1" x14ac:dyDescent="0.2">
      <c r="A4324" s="63" t="str">
        <f>_xlfn.XLOOKUP(B4324,MCS_Colaboradores!B:B,MCS_Colaboradores!A:A,"")</f>
        <v>E1739</v>
      </c>
      <c r="B4324" s="58" t="s">
        <v>14702</v>
      </c>
      <c r="C4324" s="72" t="s">
        <v>20561</v>
      </c>
      <c r="F4324" s="73" t="s">
        <v>14704</v>
      </c>
      <c r="G4324" s="59" t="s">
        <v>3124</v>
      </c>
      <c r="H4324" s="59" t="s">
        <v>3069</v>
      </c>
      <c r="K4324" s="58" t="s">
        <v>3095</v>
      </c>
      <c r="L4324" s="63" t="s">
        <v>18075</v>
      </c>
      <c r="M4324" s="59" t="s">
        <v>17353</v>
      </c>
      <c r="N4324" s="59" t="e" vm="22">
        <v>#VALUE!</v>
      </c>
      <c r="O4324" s="59" t="s">
        <v>16624</v>
      </c>
      <c r="P4324" s="75">
        <v>45875</v>
      </c>
      <c r="Q4324" s="76">
        <v>45899</v>
      </c>
      <c r="V4324" s="92" t="s">
        <v>3059</v>
      </c>
      <c r="W4324" s="92">
        <v>36</v>
      </c>
      <c r="Y4324" s="87" t="s">
        <v>6200</v>
      </c>
      <c r="AA4324" s="59" t="s">
        <v>3050</v>
      </c>
      <c r="AB4324" s="58" t="s">
        <v>20562</v>
      </c>
    </row>
    <row r="4325" spans="1:30" ht="12.75" customHeight="1" x14ac:dyDescent="0.2">
      <c r="A4325" s="63" t="str">
        <f>_xlfn.XLOOKUP(B4325,MCS_Colaboradores!B:B,MCS_Colaboradores!A:A,"")</f>
        <v>E1739</v>
      </c>
      <c r="B4325" s="58" t="s">
        <v>14702</v>
      </c>
      <c r="C4325" s="72" t="s">
        <v>20563</v>
      </c>
      <c r="F4325" s="73" t="s">
        <v>14704</v>
      </c>
      <c r="G4325" s="59" t="s">
        <v>3052</v>
      </c>
      <c r="H4325" s="59" t="s">
        <v>3069</v>
      </c>
      <c r="K4325" s="58" t="s">
        <v>3095</v>
      </c>
      <c r="L4325" s="63" t="s">
        <v>19883</v>
      </c>
      <c r="M4325" s="59" t="s">
        <v>16988</v>
      </c>
      <c r="N4325" s="59" t="e" vm="8">
        <v>#VALUE!</v>
      </c>
      <c r="O4325" s="59" t="s">
        <v>16624</v>
      </c>
      <c r="P4325" s="75">
        <v>45931</v>
      </c>
      <c r="Q4325" s="76">
        <v>46022</v>
      </c>
      <c r="V4325" s="92" t="s">
        <v>3266</v>
      </c>
      <c r="W4325" s="92">
        <v>46</v>
      </c>
      <c r="Y4325" s="87" t="s">
        <v>16528</v>
      </c>
      <c r="AA4325" s="59" t="s">
        <v>3050</v>
      </c>
    </row>
    <row r="4326" spans="1:30" ht="12.75" customHeight="1" x14ac:dyDescent="0.2">
      <c r="A4326" s="63" t="str">
        <f>_xlfn.XLOOKUP(B4326,MCS_Colaboradores!B:B,MCS_Colaboradores!A:A,"")</f>
        <v>E0469</v>
      </c>
      <c r="B4326" s="58" t="s">
        <v>831</v>
      </c>
      <c r="C4326" s="72" t="s">
        <v>20564</v>
      </c>
      <c r="D4326" s="62">
        <v>12177778897</v>
      </c>
      <c r="E4326" s="62">
        <v>327843616</v>
      </c>
      <c r="F4326" s="73"/>
      <c r="G4326" s="59" t="s">
        <v>3069</v>
      </c>
      <c r="H4326" s="59" t="s">
        <v>3044</v>
      </c>
      <c r="K4326" s="58" t="s">
        <v>3095</v>
      </c>
      <c r="L4326" s="63" t="s">
        <v>6860</v>
      </c>
      <c r="M4326" s="59" t="s">
        <v>17129</v>
      </c>
      <c r="N4326" s="59" t="e" vm="11">
        <v>#VALUE!</v>
      </c>
      <c r="O4326" s="59" t="s">
        <v>3212</v>
      </c>
      <c r="P4326" s="75">
        <v>45833</v>
      </c>
      <c r="AA4326" s="59" t="s">
        <v>3050</v>
      </c>
      <c r="AB4326" s="58" t="s">
        <v>14133</v>
      </c>
    </row>
    <row r="4327" spans="1:30" ht="12.75" customHeight="1" x14ac:dyDescent="0.2">
      <c r="A4327" s="63" t="str">
        <f>_xlfn.XLOOKUP(B4327,MCS_Colaboradores!B:B,MCS_Colaboradores!A:A,"")</f>
        <v>E0469</v>
      </c>
      <c r="B4327" s="58" t="s">
        <v>831</v>
      </c>
      <c r="C4327" s="72" t="s">
        <v>7673</v>
      </c>
      <c r="D4327" s="62">
        <v>12177778897</v>
      </c>
      <c r="E4327" s="62">
        <v>327843616</v>
      </c>
      <c r="F4327" s="111" t="s">
        <v>7674</v>
      </c>
      <c r="G4327" s="59" t="s">
        <v>3052</v>
      </c>
      <c r="H4327" s="59" t="s">
        <v>3053</v>
      </c>
      <c r="I4327" s="77">
        <v>45828</v>
      </c>
      <c r="J4327" s="60">
        <v>46029</v>
      </c>
      <c r="K4327" s="58" t="s">
        <v>3054</v>
      </c>
      <c r="L4327" s="63" t="s">
        <v>19577</v>
      </c>
      <c r="M4327" s="59" t="s">
        <v>3256</v>
      </c>
      <c r="N4327" s="59" t="e" vm="20">
        <v>#VALUE!</v>
      </c>
      <c r="O4327" s="59" t="s">
        <v>3065</v>
      </c>
      <c r="P4327" s="75">
        <v>45826</v>
      </c>
      <c r="Q4327" s="76">
        <v>45900</v>
      </c>
      <c r="R4327" s="59">
        <v>46015</v>
      </c>
      <c r="V4327" s="92" t="s">
        <v>3059</v>
      </c>
      <c r="W4327" s="92">
        <v>36</v>
      </c>
      <c r="AA4327" s="59" t="s">
        <v>3050</v>
      </c>
      <c r="AB4327" s="63"/>
      <c r="AC4327" s="63" t="s">
        <v>18133</v>
      </c>
    </row>
    <row r="4328" spans="1:30" ht="12.75" customHeight="1" x14ac:dyDescent="0.2">
      <c r="A4328" s="63" t="str">
        <f>_xlfn.XLOOKUP(B4328,MCS_Colaboradores!B:B,MCS_Colaboradores!A:A,"")</f>
        <v>E0469</v>
      </c>
      <c r="B4328" s="58" t="s">
        <v>831</v>
      </c>
      <c r="C4328" s="72" t="s">
        <v>20565</v>
      </c>
      <c r="D4328" s="62">
        <v>12177778897</v>
      </c>
      <c r="E4328" s="62">
        <v>327843616</v>
      </c>
      <c r="F4328" s="73"/>
      <c r="G4328" s="59" t="s">
        <v>3052</v>
      </c>
      <c r="H4328" s="59" t="s">
        <v>3044</v>
      </c>
      <c r="I4328" s="77">
        <v>45762</v>
      </c>
      <c r="J4328" s="60">
        <v>45807</v>
      </c>
      <c r="K4328" s="58" t="s">
        <v>3045</v>
      </c>
      <c r="L4328" s="63" t="s">
        <v>7677</v>
      </c>
      <c r="M4328" s="59" t="s">
        <v>3623</v>
      </c>
      <c r="N4328" s="59" t="e" vm="8">
        <v>#VALUE!</v>
      </c>
      <c r="O4328" s="59" t="s">
        <v>16971</v>
      </c>
      <c r="P4328" s="75">
        <v>45636</v>
      </c>
      <c r="Q4328" s="76">
        <v>45725</v>
      </c>
      <c r="R4328" s="59">
        <v>45807</v>
      </c>
      <c r="V4328" s="92" t="s">
        <v>3059</v>
      </c>
      <c r="W4328" s="92">
        <v>36</v>
      </c>
      <c r="AA4328" s="59" t="s">
        <v>3050</v>
      </c>
    </row>
    <row r="4329" spans="1:30" ht="12.75" customHeight="1" x14ac:dyDescent="0.2">
      <c r="A4329" s="63" t="str">
        <f>_xlfn.XLOOKUP(B4329,MCS_Colaboradores!B:B,MCS_Colaboradores!A:A,"")</f>
        <v>E0469</v>
      </c>
      <c r="B4329" s="58" t="s">
        <v>831</v>
      </c>
      <c r="C4329" s="72" t="s">
        <v>7788</v>
      </c>
      <c r="D4329" s="62">
        <v>12177778897</v>
      </c>
      <c r="E4329" s="62">
        <v>327843616</v>
      </c>
      <c r="F4329" s="73"/>
      <c r="G4329" s="59" t="s">
        <v>3052</v>
      </c>
      <c r="H4329" s="59" t="s">
        <v>3044</v>
      </c>
      <c r="I4329" s="77">
        <v>45551</v>
      </c>
      <c r="K4329" s="58" t="s">
        <v>3045</v>
      </c>
      <c r="L4329" s="63" t="s">
        <v>3220</v>
      </c>
      <c r="M4329" s="59" t="s">
        <v>3221</v>
      </c>
      <c r="N4329" s="59" t="e" vm="3">
        <v>#VALUE!</v>
      </c>
      <c r="O4329" s="59" t="s">
        <v>3104</v>
      </c>
      <c r="P4329" s="75">
        <v>45488</v>
      </c>
      <c r="Q4329" s="76">
        <v>45550</v>
      </c>
      <c r="R4329" s="59">
        <v>45555</v>
      </c>
      <c r="AA4329" s="59" t="s">
        <v>3050</v>
      </c>
    </row>
    <row r="4330" spans="1:30" ht="12.75" customHeight="1" x14ac:dyDescent="0.2">
      <c r="A4330" s="63" t="str">
        <f>_xlfn.XLOOKUP(B4330,MCS_Colaboradores!B:B,MCS_Colaboradores!A:A,"")</f>
        <v>E0469</v>
      </c>
      <c r="B4330" s="58" t="s">
        <v>831</v>
      </c>
      <c r="C4330" s="72" t="s">
        <v>20565</v>
      </c>
      <c r="D4330" s="62">
        <v>12177778897</v>
      </c>
      <c r="E4330" s="62">
        <v>327843616</v>
      </c>
      <c r="F4330" s="73" t="s">
        <v>7674</v>
      </c>
      <c r="G4330" s="59" t="s">
        <v>3052</v>
      </c>
      <c r="H4330" s="59" t="s">
        <v>3044</v>
      </c>
      <c r="I4330" s="77">
        <v>45576</v>
      </c>
      <c r="K4330" s="58" t="s">
        <v>3054</v>
      </c>
      <c r="L4330" s="63" t="s">
        <v>4115</v>
      </c>
      <c r="M4330" s="59" t="s">
        <v>3808</v>
      </c>
      <c r="N4330" s="59" t="e" vm="9">
        <v>#VALUE!</v>
      </c>
      <c r="O4330" s="59" t="s">
        <v>3065</v>
      </c>
      <c r="P4330" s="75">
        <v>45576</v>
      </c>
      <c r="Q4330" s="76">
        <v>45724</v>
      </c>
      <c r="R4330" s="59">
        <v>45618</v>
      </c>
      <c r="AA4330" s="59" t="s">
        <v>3050</v>
      </c>
    </row>
    <row r="4331" spans="1:30" ht="12.75" customHeight="1" x14ac:dyDescent="0.2">
      <c r="A4331" s="63" t="str">
        <f>_xlfn.XLOOKUP(B4331,MCS_Colaboradores!B:B,MCS_Colaboradores!A:A,"")</f>
        <v>E0305</v>
      </c>
      <c r="B4331" s="58" t="s">
        <v>2465</v>
      </c>
      <c r="C4331" s="72" t="s">
        <v>20566</v>
      </c>
      <c r="E4331" s="62">
        <v>331073269</v>
      </c>
      <c r="F4331" s="73" t="s">
        <v>7679</v>
      </c>
      <c r="G4331" s="59" t="s">
        <v>3052</v>
      </c>
      <c r="H4331" s="59" t="s">
        <v>3044</v>
      </c>
      <c r="K4331" s="58" t="s">
        <v>3095</v>
      </c>
      <c r="L4331" s="63" t="s">
        <v>17635</v>
      </c>
      <c r="M4331" s="59" t="s">
        <v>16576</v>
      </c>
      <c r="N4331" s="59" t="s">
        <v>17636</v>
      </c>
      <c r="O4331" s="59" t="s">
        <v>3110</v>
      </c>
      <c r="P4331" s="75">
        <v>45902</v>
      </c>
      <c r="Q4331" s="76">
        <v>45920</v>
      </c>
      <c r="R4331" s="87">
        <v>45910</v>
      </c>
      <c r="V4331" s="92" t="s">
        <v>3059</v>
      </c>
      <c r="W4331" s="92" t="s">
        <v>3175</v>
      </c>
      <c r="Y4331" s="87" t="s">
        <v>6200</v>
      </c>
      <c r="AA4331" s="59" t="s">
        <v>3050</v>
      </c>
    </row>
    <row r="4332" spans="1:30" ht="12.75" customHeight="1" x14ac:dyDescent="0.2">
      <c r="A4332" s="63" t="str">
        <f>_xlfn.XLOOKUP(B4332,MCS_Colaboradores!B:B,MCS_Colaboradores!A:A,"")</f>
        <v>E0305</v>
      </c>
      <c r="B4332" s="58" t="s">
        <v>2465</v>
      </c>
      <c r="C4332" s="72" t="s">
        <v>20566</v>
      </c>
      <c r="F4332" s="73" t="s">
        <v>7679</v>
      </c>
      <c r="G4332" s="59" t="s">
        <v>3052</v>
      </c>
      <c r="H4332" s="59" t="s">
        <v>3197</v>
      </c>
      <c r="K4332" s="58" t="s">
        <v>3095</v>
      </c>
      <c r="L4332" s="63" t="s">
        <v>18099</v>
      </c>
      <c r="M4332" s="59" t="s">
        <v>17349</v>
      </c>
      <c r="N4332" s="59" t="e" vm="22">
        <v>#VALUE!</v>
      </c>
      <c r="O4332" s="59" t="s">
        <v>3087</v>
      </c>
      <c r="P4332" s="75">
        <v>45924</v>
      </c>
      <c r="Q4332" s="76">
        <v>46015</v>
      </c>
      <c r="R4332" s="87">
        <v>45956</v>
      </c>
      <c r="V4332" s="92" t="s">
        <v>3059</v>
      </c>
      <c r="W4332" s="92" t="s">
        <v>3175</v>
      </c>
      <c r="Y4332" s="87" t="s">
        <v>6200</v>
      </c>
      <c r="AA4332" s="59" t="s">
        <v>3050</v>
      </c>
      <c r="AB4332" s="58" t="s">
        <v>3628</v>
      </c>
    </row>
    <row r="4333" spans="1:30" ht="12.75" customHeight="1" x14ac:dyDescent="0.2">
      <c r="A4333" s="63" t="str">
        <f>_xlfn.XLOOKUP(B4333,MCS_Colaboradores!B:B,MCS_Colaboradores!A:A,"")</f>
        <v>E0305</v>
      </c>
      <c r="B4333" s="58" t="s">
        <v>2465</v>
      </c>
      <c r="C4333" s="72" t="s">
        <v>20567</v>
      </c>
      <c r="F4333" s="111" t="s">
        <v>7679</v>
      </c>
      <c r="G4333" s="59" t="s">
        <v>3052</v>
      </c>
      <c r="H4333" s="59" t="s">
        <v>3044</v>
      </c>
      <c r="K4333" s="58" t="s">
        <v>3054</v>
      </c>
      <c r="L4333" s="63" t="s">
        <v>4182</v>
      </c>
      <c r="M4333" s="59" t="s">
        <v>4183</v>
      </c>
      <c r="N4333" s="59" t="e" vm="39">
        <v>#VALUE!</v>
      </c>
      <c r="O4333" s="59" t="s">
        <v>3110</v>
      </c>
      <c r="P4333" s="75">
        <v>45670</v>
      </c>
      <c r="Q4333" s="76">
        <v>45747</v>
      </c>
      <c r="R4333" s="59">
        <v>45868</v>
      </c>
      <c r="V4333" s="92" t="s">
        <v>3059</v>
      </c>
      <c r="W4333" s="92" t="s">
        <v>3059</v>
      </c>
      <c r="AA4333" s="59" t="s">
        <v>3050</v>
      </c>
      <c r="AB4333" s="58" t="s">
        <v>18781</v>
      </c>
    </row>
    <row r="4334" spans="1:30" ht="12.75" customHeight="1" x14ac:dyDescent="0.2">
      <c r="A4334" s="63" t="str">
        <f>_xlfn.XLOOKUP(B4334,MCS_Colaboradores!B:B,MCS_Colaboradores!A:A,"")</f>
        <v>E0305</v>
      </c>
      <c r="B4334" s="58" t="s">
        <v>2465</v>
      </c>
      <c r="C4334" s="72" t="s">
        <v>20566</v>
      </c>
      <c r="E4334" s="62">
        <v>331073269</v>
      </c>
      <c r="F4334" s="73" t="s">
        <v>7679</v>
      </c>
      <c r="G4334" s="59" t="s">
        <v>3052</v>
      </c>
      <c r="H4334" s="59" t="s">
        <v>3044</v>
      </c>
      <c r="K4334" s="58" t="s">
        <v>3054</v>
      </c>
      <c r="L4334" s="63" t="s">
        <v>20568</v>
      </c>
      <c r="M4334" s="59" t="s">
        <v>17634</v>
      </c>
      <c r="N4334" s="59" t="e" vm="5">
        <v>#VALUE!</v>
      </c>
      <c r="O4334" s="59" t="s">
        <v>3110</v>
      </c>
      <c r="P4334" s="75">
        <v>45881</v>
      </c>
      <c r="Q4334" s="76">
        <v>45912</v>
      </c>
      <c r="R4334" s="87">
        <v>45884</v>
      </c>
      <c r="V4334" s="92" t="s">
        <v>3059</v>
      </c>
      <c r="W4334" s="92" t="s">
        <v>3175</v>
      </c>
      <c r="Y4334" s="87" t="s">
        <v>6200</v>
      </c>
      <c r="AA4334" s="59" t="s">
        <v>3050</v>
      </c>
      <c r="AB4334" s="63"/>
      <c r="AC4334" s="63"/>
    </row>
    <row r="4335" spans="1:30" ht="12.75" customHeight="1" x14ac:dyDescent="0.2">
      <c r="A4335" s="63" t="str">
        <f>_xlfn.XLOOKUP(B4335,MCS_Colaboradores!B:B,MCS_Colaboradores!A:A,"")</f>
        <v>E0305</v>
      </c>
      <c r="B4335" s="58" t="s">
        <v>2465</v>
      </c>
      <c r="C4335" s="72" t="s">
        <v>20566</v>
      </c>
      <c r="E4335" s="62">
        <v>331073269</v>
      </c>
      <c r="F4335" s="111" t="s">
        <v>7679</v>
      </c>
      <c r="G4335" s="59" t="s">
        <v>3052</v>
      </c>
      <c r="H4335" s="59" t="s">
        <v>3069</v>
      </c>
      <c r="K4335" s="58" t="s">
        <v>3590</v>
      </c>
      <c r="L4335" s="63" t="s">
        <v>17679</v>
      </c>
      <c r="M4335" s="59" t="s">
        <v>17357</v>
      </c>
      <c r="N4335" s="59" t="e" vm="22">
        <v>#VALUE!</v>
      </c>
      <c r="O4335" s="59" t="s">
        <v>3110</v>
      </c>
      <c r="P4335" s="75">
        <v>45875</v>
      </c>
      <c r="Q4335" s="76">
        <v>45889</v>
      </c>
      <c r="V4335" s="92" t="s">
        <v>3059</v>
      </c>
      <c r="W4335" s="92" t="s">
        <v>3175</v>
      </c>
      <c r="Y4335" s="87" t="s">
        <v>6200</v>
      </c>
      <c r="AA4335" s="59" t="s">
        <v>3050</v>
      </c>
      <c r="AC4335" s="58" t="s">
        <v>14288</v>
      </c>
    </row>
    <row r="4336" spans="1:30" ht="12.75" customHeight="1" x14ac:dyDescent="0.2">
      <c r="A4336" s="63" t="str">
        <f>_xlfn.XLOOKUP(B4336,MCS_Colaboradores!B:B,MCS_Colaboradores!A:A,"")</f>
        <v/>
      </c>
      <c r="B4336" s="58" t="s">
        <v>2739</v>
      </c>
      <c r="C4336" s="72" t="s">
        <v>20569</v>
      </c>
      <c r="F4336" s="73"/>
      <c r="G4336" s="59" t="s">
        <v>3052</v>
      </c>
      <c r="H4336" s="59" t="s">
        <v>3044</v>
      </c>
      <c r="K4336" s="58" t="s">
        <v>3095</v>
      </c>
      <c r="L4336" s="63" t="s">
        <v>17423</v>
      </c>
      <c r="M4336" s="59" t="s">
        <v>17424</v>
      </c>
      <c r="N4336" s="59" t="e" vm="5">
        <v>#VALUE!</v>
      </c>
      <c r="O4336" s="59" t="s">
        <v>3049</v>
      </c>
      <c r="P4336" s="75">
        <v>45762</v>
      </c>
      <c r="AA4336" s="59" t="s">
        <v>3050</v>
      </c>
      <c r="AB4336" s="58" t="s">
        <v>13933</v>
      </c>
      <c r="AD4336" s="58" t="s">
        <v>20570</v>
      </c>
    </row>
    <row r="4337" spans="1:30" ht="12.75" customHeight="1" x14ac:dyDescent="0.2">
      <c r="A4337" s="63" t="str">
        <f>_xlfn.XLOOKUP(B4337,MCS_Colaboradores!B:B,MCS_Colaboradores!A:A,"")</f>
        <v/>
      </c>
      <c r="B4337" s="58" t="s">
        <v>2739</v>
      </c>
      <c r="C4337" s="72" t="s">
        <v>20571</v>
      </c>
      <c r="F4337" s="73"/>
      <c r="G4337" s="59" t="s">
        <v>3052</v>
      </c>
      <c r="H4337" s="59" t="s">
        <v>3044</v>
      </c>
      <c r="K4337" s="58" t="s">
        <v>3045</v>
      </c>
      <c r="L4337" s="63" t="s">
        <v>3683</v>
      </c>
      <c r="M4337" s="59" t="s">
        <v>3684</v>
      </c>
      <c r="N4337" s="59" t="e" vm="5">
        <v>#VALUE!</v>
      </c>
      <c r="O4337" s="59" t="s">
        <v>3104</v>
      </c>
      <c r="P4337" s="75">
        <v>45770</v>
      </c>
      <c r="Q4337" s="76">
        <v>45795</v>
      </c>
      <c r="R4337" s="59"/>
      <c r="V4337" s="92" t="s">
        <v>3175</v>
      </c>
      <c r="W4337" s="92">
        <v>34</v>
      </c>
      <c r="AA4337" s="59" t="s">
        <v>3050</v>
      </c>
    </row>
    <row r="4338" spans="1:30" ht="12.75" customHeight="1" x14ac:dyDescent="0.2">
      <c r="A4338" s="63" t="str">
        <f>_xlfn.XLOOKUP(B4338,MCS_Colaboradores!B:B,MCS_Colaboradores!A:A,"")</f>
        <v/>
      </c>
      <c r="B4338" s="58" t="s">
        <v>2739</v>
      </c>
      <c r="C4338" s="72" t="s">
        <v>20571</v>
      </c>
      <c r="F4338" s="111" t="s">
        <v>7681</v>
      </c>
      <c r="G4338" s="59" t="s">
        <v>3052</v>
      </c>
      <c r="H4338" s="59" t="s">
        <v>3044</v>
      </c>
      <c r="K4338" s="58" t="s">
        <v>3054</v>
      </c>
      <c r="L4338" s="63" t="s">
        <v>3573</v>
      </c>
      <c r="M4338" s="59" t="s">
        <v>16542</v>
      </c>
      <c r="N4338" s="59" t="e" vm="7">
        <v>#VALUE!</v>
      </c>
      <c r="O4338" s="59" t="s">
        <v>3049</v>
      </c>
      <c r="P4338" s="75">
        <v>45812</v>
      </c>
      <c r="Q4338" s="76">
        <v>45842</v>
      </c>
      <c r="R4338" s="59">
        <v>45836</v>
      </c>
      <c r="V4338" s="92" t="s">
        <v>3175</v>
      </c>
      <c r="W4338" s="92">
        <v>34</v>
      </c>
      <c r="AA4338" s="59" t="s">
        <v>3050</v>
      </c>
    </row>
    <row r="4339" spans="1:30" ht="12.75" customHeight="1" x14ac:dyDescent="0.2">
      <c r="A4339" s="63" t="str">
        <f>_xlfn.XLOOKUP(B4339,MCS_Colaboradores!B:B,MCS_Colaboradores!A:A,"")</f>
        <v/>
      </c>
      <c r="B4339" s="58" t="s">
        <v>2739</v>
      </c>
      <c r="C4339" s="72" t="s">
        <v>20571</v>
      </c>
      <c r="F4339" s="112" t="s">
        <v>7681</v>
      </c>
      <c r="G4339" s="59" t="s">
        <v>3052</v>
      </c>
      <c r="H4339" s="59" t="s">
        <v>3069</v>
      </c>
      <c r="K4339" s="58" t="s">
        <v>3054</v>
      </c>
      <c r="L4339" s="63" t="s">
        <v>3680</v>
      </c>
      <c r="M4339" s="59" t="s">
        <v>3274</v>
      </c>
      <c r="N4339" s="59" t="e" vm="59">
        <v>#VALUE!</v>
      </c>
      <c r="O4339" s="59" t="s">
        <v>3049</v>
      </c>
      <c r="P4339" s="75">
        <v>45811</v>
      </c>
      <c r="Q4339" s="76">
        <v>45841</v>
      </c>
      <c r="R4339" s="59"/>
      <c r="V4339" s="92" t="s">
        <v>3175</v>
      </c>
      <c r="W4339" s="92">
        <v>34</v>
      </c>
      <c r="AA4339" s="59" t="s">
        <v>3050</v>
      </c>
      <c r="AB4339" s="58" t="s">
        <v>5667</v>
      </c>
    </row>
    <row r="4340" spans="1:30" ht="12.75" customHeight="1" x14ac:dyDescent="0.2">
      <c r="A4340" s="63" t="str">
        <f>_xlfn.XLOOKUP(B4340,MCS_Colaboradores!B:B,MCS_Colaboradores!A:A,"")</f>
        <v>E0411</v>
      </c>
      <c r="B4340" s="58" t="s">
        <v>1797</v>
      </c>
      <c r="C4340" s="72" t="s">
        <v>20572</v>
      </c>
      <c r="D4340" s="62">
        <v>12178058853</v>
      </c>
      <c r="E4340" s="62">
        <v>327811986</v>
      </c>
      <c r="F4340" s="111" t="s">
        <v>7683</v>
      </c>
      <c r="G4340" s="59" t="s">
        <v>3052</v>
      </c>
      <c r="H4340" s="59" t="s">
        <v>3044</v>
      </c>
      <c r="I4340" s="77">
        <v>45762</v>
      </c>
      <c r="J4340" s="59">
        <v>45853</v>
      </c>
      <c r="K4340" s="58" t="s">
        <v>3045</v>
      </c>
      <c r="L4340" s="63" t="s">
        <v>3884</v>
      </c>
      <c r="M4340" s="59" t="s">
        <v>3047</v>
      </c>
      <c r="N4340" s="59" t="e" vm="20">
        <v>#VALUE!</v>
      </c>
      <c r="O4340" s="59" t="s">
        <v>3049</v>
      </c>
      <c r="P4340" s="75">
        <v>45630</v>
      </c>
      <c r="Q4340" s="76">
        <v>45663</v>
      </c>
      <c r="R4340" s="59">
        <v>45853</v>
      </c>
      <c r="AA4340" s="59" t="s">
        <v>3050</v>
      </c>
      <c r="AB4340" s="58" t="s">
        <v>3237</v>
      </c>
    </row>
    <row r="4341" spans="1:30" ht="12.75" customHeight="1" x14ac:dyDescent="0.2">
      <c r="A4341" s="63" t="str">
        <f>_xlfn.XLOOKUP(B4341,MCS_Colaboradores!B:B,MCS_Colaboradores!A:A,"")</f>
        <v>E0411</v>
      </c>
      <c r="B4341" s="58" t="s">
        <v>1797</v>
      </c>
      <c r="C4341" s="72" t="s">
        <v>20573</v>
      </c>
      <c r="D4341" s="62">
        <v>12178058853</v>
      </c>
      <c r="E4341" s="62">
        <v>327811986</v>
      </c>
      <c r="F4341" s="73" t="s">
        <v>7683</v>
      </c>
      <c r="G4341" s="59" t="s">
        <v>3052</v>
      </c>
      <c r="H4341" s="59" t="s">
        <v>3044</v>
      </c>
      <c r="K4341" s="58" t="s">
        <v>3054</v>
      </c>
      <c r="L4341" s="63" t="s">
        <v>3850</v>
      </c>
      <c r="M4341" s="59" t="s">
        <v>3677</v>
      </c>
      <c r="N4341" s="59" t="e" vm="11">
        <v>#VALUE!</v>
      </c>
      <c r="O4341" s="59" t="s">
        <v>3049</v>
      </c>
      <c r="P4341" s="75">
        <v>45488</v>
      </c>
      <c r="Q4341" s="76">
        <v>45520</v>
      </c>
      <c r="R4341" s="59">
        <v>45625</v>
      </c>
      <c r="AA4341" s="59" t="s">
        <v>3050</v>
      </c>
    </row>
    <row r="4342" spans="1:30" ht="12.75" customHeight="1" x14ac:dyDescent="0.2">
      <c r="A4342" s="63" t="str">
        <f>_xlfn.XLOOKUP(B4342,MCS_Colaboradores!B:B,MCS_Colaboradores!A:A,"")</f>
        <v>E0358</v>
      </c>
      <c r="B4342" s="58" t="s">
        <v>1483</v>
      </c>
      <c r="C4342" s="72" t="s">
        <v>17294</v>
      </c>
      <c r="F4342" s="112" t="s">
        <v>7686</v>
      </c>
      <c r="G4342" s="59" t="s">
        <v>3141</v>
      </c>
      <c r="H4342" s="59" t="s">
        <v>3124</v>
      </c>
      <c r="K4342" s="58" t="s">
        <v>3054</v>
      </c>
      <c r="L4342" s="63" t="s">
        <v>7590</v>
      </c>
      <c r="M4342" s="59" t="s">
        <v>3241</v>
      </c>
      <c r="N4342" s="59" t="e" vm="30">
        <v>#VALUE!</v>
      </c>
      <c r="O4342" s="59" t="s">
        <v>3071</v>
      </c>
      <c r="P4342" s="75">
        <v>45687</v>
      </c>
      <c r="Q4342" s="76">
        <v>45716</v>
      </c>
      <c r="V4342" s="92" t="s">
        <v>3132</v>
      </c>
      <c r="W4342" s="92">
        <v>30</v>
      </c>
      <c r="AA4342" s="59" t="s">
        <v>3050</v>
      </c>
      <c r="AC4342" s="58" t="s">
        <v>7591</v>
      </c>
    </row>
    <row r="4343" spans="1:30" ht="12.75" customHeight="1" x14ac:dyDescent="0.2">
      <c r="A4343" s="63" t="str">
        <f>_xlfn.XLOOKUP(B4343,MCS_Colaboradores!B:B,MCS_Colaboradores!A:A,"")</f>
        <v>E0358</v>
      </c>
      <c r="B4343" s="58" t="s">
        <v>1483</v>
      </c>
      <c r="C4343" s="72" t="s">
        <v>17294</v>
      </c>
      <c r="F4343" s="111" t="s">
        <v>7686</v>
      </c>
      <c r="G4343" s="59" t="s">
        <v>3052</v>
      </c>
      <c r="H4343" s="59" t="s">
        <v>3044</v>
      </c>
      <c r="K4343" s="58" t="s">
        <v>3045</v>
      </c>
      <c r="L4343" s="63" t="s">
        <v>3452</v>
      </c>
      <c r="M4343" s="59" t="s">
        <v>16514</v>
      </c>
      <c r="N4343" s="59" t="s">
        <v>3150</v>
      </c>
      <c r="O4343" s="59" t="s">
        <v>3071</v>
      </c>
      <c r="P4343" s="75">
        <v>45700</v>
      </c>
      <c r="Q4343" s="76">
        <v>45731</v>
      </c>
      <c r="R4343" s="59">
        <v>46052</v>
      </c>
      <c r="V4343" s="92" t="s">
        <v>3132</v>
      </c>
      <c r="W4343" s="92">
        <v>30</v>
      </c>
      <c r="AA4343" s="59" t="s">
        <v>3050</v>
      </c>
      <c r="AB4343" s="58" t="s">
        <v>17447</v>
      </c>
    </row>
    <row r="4344" spans="1:30" ht="12.75" customHeight="1" x14ac:dyDescent="0.2">
      <c r="A4344" s="63" t="str">
        <f>_xlfn.XLOOKUP(B4344,MCS_Colaboradores!B:B,MCS_Colaboradores!A:A,"")</f>
        <v>E0358</v>
      </c>
      <c r="B4344" s="58" t="s">
        <v>1483</v>
      </c>
      <c r="C4344" s="72" t="s">
        <v>17294</v>
      </c>
      <c r="F4344" s="73" t="s">
        <v>7686</v>
      </c>
      <c r="G4344" s="59" t="s">
        <v>3052</v>
      </c>
      <c r="H4344" s="59" t="s">
        <v>3197</v>
      </c>
      <c r="K4344" s="58" t="s">
        <v>3590</v>
      </c>
      <c r="L4344" s="63" t="s">
        <v>3452</v>
      </c>
      <c r="M4344" s="59" t="s">
        <v>16514</v>
      </c>
      <c r="N4344" s="59" t="s">
        <v>3150</v>
      </c>
      <c r="O4344" s="59" t="s">
        <v>3071</v>
      </c>
      <c r="P4344" s="75">
        <v>46055</v>
      </c>
      <c r="R4344" s="87">
        <v>46055</v>
      </c>
      <c r="V4344" s="92" t="s">
        <v>3132</v>
      </c>
      <c r="W4344" s="92">
        <v>30</v>
      </c>
      <c r="AA4344" s="59" t="s">
        <v>3050</v>
      </c>
      <c r="AC4344" s="92"/>
    </row>
    <row r="4345" spans="1:30" ht="12.75" customHeight="1" x14ac:dyDescent="0.2">
      <c r="A4345" s="63" t="str">
        <f>_xlfn.XLOOKUP(B4345,MCS_Colaboradores!B:B,MCS_Colaboradores!A:A,"")</f>
        <v>E0397</v>
      </c>
      <c r="B4345" s="58" t="s">
        <v>2127</v>
      </c>
      <c r="C4345" s="72" t="s">
        <v>20574</v>
      </c>
      <c r="D4345" s="62">
        <v>12179137426</v>
      </c>
      <c r="E4345" s="62">
        <v>330163060</v>
      </c>
      <c r="F4345" s="112" t="s">
        <v>7689</v>
      </c>
      <c r="G4345" s="59" t="s">
        <v>3052</v>
      </c>
      <c r="H4345" s="59" t="s">
        <v>3044</v>
      </c>
      <c r="I4345" s="77">
        <v>45762</v>
      </c>
      <c r="J4345" s="60">
        <v>45807</v>
      </c>
      <c r="K4345" s="58" t="s">
        <v>3054</v>
      </c>
      <c r="L4345" s="63" t="s">
        <v>5063</v>
      </c>
      <c r="M4345" s="59" t="s">
        <v>16623</v>
      </c>
      <c r="N4345" s="59" t="e" vm="34">
        <v>#VALUE!</v>
      </c>
      <c r="O4345" s="59" t="s">
        <v>3065</v>
      </c>
      <c r="P4345" s="75">
        <v>45579</v>
      </c>
      <c r="Q4345" s="76">
        <v>45599</v>
      </c>
      <c r="R4345" s="59">
        <v>45807</v>
      </c>
      <c r="V4345" s="92" t="s">
        <v>3082</v>
      </c>
      <c r="W4345" s="92" t="s">
        <v>3082</v>
      </c>
      <c r="AA4345" s="59" t="s">
        <v>3050</v>
      </c>
    </row>
    <row r="4346" spans="1:30" ht="12.75" customHeight="1" x14ac:dyDescent="0.2">
      <c r="A4346" s="63" t="str">
        <f>_xlfn.XLOOKUP(B4346,MCS_Colaboradores!B:B,MCS_Colaboradores!A:A,"")</f>
        <v>E1830</v>
      </c>
      <c r="B4346" s="58" t="s">
        <v>15105</v>
      </c>
      <c r="C4346" s="72" t="s">
        <v>20575</v>
      </c>
      <c r="F4346" s="73" t="s">
        <v>15107</v>
      </c>
      <c r="G4346" s="59" t="s">
        <v>3052</v>
      </c>
      <c r="H4346" s="59" t="s">
        <v>3197</v>
      </c>
      <c r="K4346" s="58" t="s">
        <v>3095</v>
      </c>
      <c r="L4346" s="63" t="s">
        <v>18099</v>
      </c>
      <c r="M4346" s="59" t="s">
        <v>17349</v>
      </c>
      <c r="N4346" s="59" t="e" vm="22">
        <v>#VALUE!</v>
      </c>
      <c r="O4346" s="59" t="s">
        <v>3087</v>
      </c>
      <c r="P4346" s="75">
        <v>45924</v>
      </c>
      <c r="Q4346" s="76">
        <v>46015</v>
      </c>
      <c r="R4346" s="87">
        <v>45956</v>
      </c>
      <c r="V4346" s="92" t="s">
        <v>3059</v>
      </c>
      <c r="W4346" s="92">
        <v>36</v>
      </c>
      <c r="Y4346" s="87" t="s">
        <v>16528</v>
      </c>
      <c r="AA4346" s="59" t="s">
        <v>3050</v>
      </c>
      <c r="AB4346" s="58" t="s">
        <v>3628</v>
      </c>
    </row>
    <row r="4347" spans="1:30" ht="12.75" customHeight="1" x14ac:dyDescent="0.2">
      <c r="A4347" s="63" t="str">
        <f>_xlfn.XLOOKUP(B4347,MCS_Colaboradores!B:B,MCS_Colaboradores!A:A,"")</f>
        <v>E1134</v>
      </c>
      <c r="B4347" s="58" t="s">
        <v>72</v>
      </c>
      <c r="C4347" s="72" t="s">
        <v>20576</v>
      </c>
      <c r="D4347" s="62">
        <v>12175972825</v>
      </c>
      <c r="E4347" s="62">
        <v>325846030</v>
      </c>
      <c r="F4347" s="73"/>
      <c r="G4347" s="59" t="s">
        <v>3052</v>
      </c>
      <c r="H4347" s="59" t="s">
        <v>3044</v>
      </c>
      <c r="I4347" s="77">
        <v>45409</v>
      </c>
      <c r="J4347" s="60">
        <v>45572</v>
      </c>
      <c r="K4347" s="58" t="s">
        <v>3045</v>
      </c>
      <c r="L4347" s="63" t="s">
        <v>3179</v>
      </c>
      <c r="M4347" s="59" t="s">
        <v>3180</v>
      </c>
      <c r="N4347" s="59" t="e" vm="47">
        <v>#VALUE!</v>
      </c>
      <c r="O4347" s="59" t="s">
        <v>3071</v>
      </c>
      <c r="P4347" s="75">
        <v>45364</v>
      </c>
      <c r="R4347" s="59">
        <v>45572</v>
      </c>
      <c r="U4347" s="59" t="s">
        <v>3076</v>
      </c>
      <c r="AA4347" s="59" t="s">
        <v>3050</v>
      </c>
    </row>
    <row r="4348" spans="1:30" ht="12.75" customHeight="1" x14ac:dyDescent="0.2">
      <c r="A4348" s="63" t="str">
        <f>_xlfn.XLOOKUP(B4348,MCS_Colaboradores!B:B,MCS_Colaboradores!A:A,"")</f>
        <v>E0589</v>
      </c>
      <c r="B4348" s="58" t="s">
        <v>2467</v>
      </c>
      <c r="C4348" s="72" t="s">
        <v>20577</v>
      </c>
      <c r="F4348" s="73" t="s">
        <v>7692</v>
      </c>
      <c r="G4348" s="59" t="s">
        <v>3052</v>
      </c>
      <c r="H4348" s="59" t="s">
        <v>3197</v>
      </c>
      <c r="K4348" s="58" t="s">
        <v>3095</v>
      </c>
      <c r="L4348" s="63" t="s">
        <v>16861</v>
      </c>
      <c r="M4348" s="59" t="s">
        <v>16687</v>
      </c>
      <c r="N4348" s="59" t="e" vm="30">
        <v>#VALUE!</v>
      </c>
      <c r="O4348" s="59" t="s">
        <v>3071</v>
      </c>
      <c r="P4348" s="75">
        <v>45918</v>
      </c>
      <c r="Q4348" s="76">
        <v>45946</v>
      </c>
      <c r="R4348" s="87">
        <v>45973</v>
      </c>
      <c r="V4348" s="92" t="s">
        <v>3059</v>
      </c>
      <c r="W4348" s="92" t="s">
        <v>3082</v>
      </c>
      <c r="Y4348" s="87" t="s">
        <v>6200</v>
      </c>
      <c r="AA4348" s="59" t="s">
        <v>3050</v>
      </c>
    </row>
    <row r="4349" spans="1:30" ht="12.75" customHeight="1" x14ac:dyDescent="0.2">
      <c r="A4349" s="63" t="str">
        <f>_xlfn.XLOOKUP(B4349,MCS_Colaboradores!B:B,MCS_Colaboradores!A:A,"")</f>
        <v>E0589</v>
      </c>
      <c r="B4349" s="58" t="s">
        <v>2467</v>
      </c>
      <c r="C4349" s="72" t="s">
        <v>20578</v>
      </c>
      <c r="E4349" s="62">
        <v>332636216</v>
      </c>
      <c r="F4349" s="111" t="s">
        <v>7692</v>
      </c>
      <c r="G4349" s="59" t="s">
        <v>3052</v>
      </c>
      <c r="H4349" s="59" t="s">
        <v>3044</v>
      </c>
      <c r="K4349" s="58" t="s">
        <v>3045</v>
      </c>
      <c r="L4349" s="63" t="s">
        <v>4796</v>
      </c>
      <c r="M4349" s="59" t="s">
        <v>18419</v>
      </c>
      <c r="N4349" s="59" t="e" vm="8">
        <v>#VALUE!</v>
      </c>
      <c r="O4349" s="59" t="s">
        <v>3065</v>
      </c>
      <c r="P4349" s="75">
        <v>45757</v>
      </c>
      <c r="Q4349" s="76">
        <v>45787</v>
      </c>
      <c r="R4349" s="59">
        <v>45877</v>
      </c>
      <c r="V4349" s="92" t="s">
        <v>3175</v>
      </c>
      <c r="W4349" s="92" t="s">
        <v>3175</v>
      </c>
      <c r="AA4349" s="59" t="s">
        <v>3050</v>
      </c>
    </row>
    <row r="4350" spans="1:30" ht="12.75" customHeight="1" x14ac:dyDescent="0.2">
      <c r="A4350" s="63" t="str">
        <f>_xlfn.XLOOKUP(B4350,MCS_Colaboradores!B:B,MCS_Colaboradores!A:A,"")</f>
        <v>E0589</v>
      </c>
      <c r="B4350" s="58" t="s">
        <v>2467</v>
      </c>
      <c r="C4350" s="72" t="s">
        <v>20578</v>
      </c>
      <c r="E4350" s="62">
        <v>332636216</v>
      </c>
      <c r="F4350" s="73" t="s">
        <v>7692</v>
      </c>
      <c r="G4350" s="59" t="s">
        <v>3052</v>
      </c>
      <c r="H4350" s="59" t="s">
        <v>3044</v>
      </c>
      <c r="K4350" s="58" t="s">
        <v>3045</v>
      </c>
      <c r="L4350" s="63" t="s">
        <v>3612</v>
      </c>
      <c r="M4350" s="59" t="s">
        <v>16514</v>
      </c>
      <c r="N4350" s="59" t="s">
        <v>3150</v>
      </c>
      <c r="O4350" s="59" t="s">
        <v>3071</v>
      </c>
      <c r="P4350" s="75">
        <v>45729</v>
      </c>
      <c r="Q4350" s="76">
        <v>45751</v>
      </c>
      <c r="R4350" s="59">
        <v>45751</v>
      </c>
      <c r="V4350" s="92" t="s">
        <v>3175</v>
      </c>
      <c r="W4350" s="92">
        <v>32</v>
      </c>
      <c r="AA4350" s="59" t="s">
        <v>3050</v>
      </c>
    </row>
    <row r="4351" spans="1:30" ht="12.75" customHeight="1" x14ac:dyDescent="0.2">
      <c r="A4351" s="182" t="str">
        <f>_xlfn.XLOOKUP(B4351,MCS_Colaboradores!B:B,MCS_Colaboradores!A:A,"")</f>
        <v>E1886</v>
      </c>
      <c r="B4351" s="183" t="s">
        <v>15355</v>
      </c>
      <c r="C4351" s="184" t="s">
        <v>20579</v>
      </c>
      <c r="D4351" s="185"/>
      <c r="E4351" s="185"/>
      <c r="F4351" s="195" t="s">
        <v>15357</v>
      </c>
      <c r="G4351" s="187" t="s">
        <v>3052</v>
      </c>
      <c r="H4351" s="187" t="s">
        <v>3197</v>
      </c>
      <c r="I4351" s="188"/>
      <c r="J4351" s="189"/>
      <c r="K4351" s="183" t="s">
        <v>16490</v>
      </c>
      <c r="L4351" s="182" t="s">
        <v>18561</v>
      </c>
      <c r="M4351" s="187" t="s">
        <v>18562</v>
      </c>
      <c r="N4351" s="187" t="e" vm="5">
        <v>#VALUE!</v>
      </c>
      <c r="O4351" s="187" t="s">
        <v>16560</v>
      </c>
      <c r="P4351" s="190">
        <v>45966</v>
      </c>
      <c r="Q4351" s="191">
        <v>46022</v>
      </c>
      <c r="R4351" s="192">
        <v>46108</v>
      </c>
      <c r="S4351" s="193"/>
      <c r="T4351" s="183"/>
      <c r="U4351" s="187"/>
      <c r="V4351" s="194" t="s">
        <v>3175</v>
      </c>
      <c r="W4351" s="194" t="s">
        <v>3175</v>
      </c>
      <c r="X4351" s="187"/>
      <c r="Y4351" s="192" t="s">
        <v>6200</v>
      </c>
      <c r="Z4351" s="187"/>
      <c r="AA4351" s="187" t="s">
        <v>3060</v>
      </c>
      <c r="AB4351" s="183"/>
      <c r="AC4351" s="194"/>
      <c r="AD4351" s="183"/>
    </row>
    <row r="4352" spans="1:30" ht="12.75" customHeight="1" x14ac:dyDescent="0.2">
      <c r="A4352" s="63" t="str">
        <f>_xlfn.XLOOKUP(B4352,MCS_Colaboradores!B:B,MCS_Colaboradores!A:A,"")</f>
        <v>E2063</v>
      </c>
      <c r="B4352" s="58" t="s">
        <v>16108</v>
      </c>
      <c r="C4352" s="72" t="s">
        <v>20580</v>
      </c>
      <c r="F4352" s="73"/>
      <c r="G4352" s="59" t="s">
        <v>3052</v>
      </c>
      <c r="H4352" s="59" t="s">
        <v>3197</v>
      </c>
      <c r="K4352" s="58" t="s">
        <v>3095</v>
      </c>
      <c r="L4352" s="63" t="s">
        <v>16885</v>
      </c>
      <c r="M4352" s="59" t="s">
        <v>16820</v>
      </c>
      <c r="N4352" s="59" t="s">
        <v>16886</v>
      </c>
      <c r="O4352" s="59" t="s">
        <v>16587</v>
      </c>
      <c r="P4352" s="75">
        <v>45985</v>
      </c>
      <c r="Q4352" s="76">
        <v>46053</v>
      </c>
      <c r="V4352" s="92" t="s">
        <v>3082</v>
      </c>
      <c r="W4352" s="92" t="s">
        <v>16678</v>
      </c>
      <c r="Y4352" s="87" t="s">
        <v>6200</v>
      </c>
      <c r="AA4352" s="59" t="s">
        <v>3050</v>
      </c>
    </row>
    <row r="4353" spans="1:29" ht="12.75" customHeight="1" x14ac:dyDescent="0.2">
      <c r="A4353" s="63" t="str">
        <f>_xlfn.XLOOKUP(B4353,MCS_Colaboradores!B:B,MCS_Colaboradores!A:A,"")</f>
        <v>E2063</v>
      </c>
      <c r="B4353" s="58" t="s">
        <v>16108</v>
      </c>
      <c r="C4353" s="72" t="s">
        <v>20580</v>
      </c>
      <c r="F4353" s="73" t="s">
        <v>16111</v>
      </c>
      <c r="G4353" s="59" t="s">
        <v>3052</v>
      </c>
      <c r="H4353" s="59" t="s">
        <v>3197</v>
      </c>
      <c r="K4353" s="58" t="s">
        <v>16490</v>
      </c>
      <c r="L4353" s="63" t="s">
        <v>17146</v>
      </c>
      <c r="M4353" s="59" t="s">
        <v>16816</v>
      </c>
      <c r="N4353" s="59" t="s">
        <v>3222</v>
      </c>
      <c r="O4353" s="59" t="s">
        <v>16637</v>
      </c>
      <c r="P4353" s="75">
        <v>46043</v>
      </c>
      <c r="Q4353" s="76">
        <v>46080</v>
      </c>
      <c r="V4353" s="92" t="s">
        <v>3082</v>
      </c>
      <c r="W4353" s="92" t="s">
        <v>16678</v>
      </c>
      <c r="Y4353" s="87" t="s">
        <v>6200</v>
      </c>
      <c r="AA4353" s="59" t="s">
        <v>3050</v>
      </c>
      <c r="AC4353" s="88" t="s">
        <v>20581</v>
      </c>
    </row>
    <row r="4354" spans="1:29" ht="12.75" customHeight="1" x14ac:dyDescent="0.2">
      <c r="A4354" s="63" t="str">
        <f>_xlfn.XLOOKUP(B4354,MCS_Colaboradores!B:B,MCS_Colaboradores!A:A,"")</f>
        <v>E0633</v>
      </c>
      <c r="B4354" s="58" t="s">
        <v>706</v>
      </c>
      <c r="C4354" s="72" t="s">
        <v>20582</v>
      </c>
      <c r="D4354" s="62">
        <v>12178153750</v>
      </c>
      <c r="E4354" s="62">
        <v>328401307</v>
      </c>
      <c r="F4354" s="73"/>
      <c r="G4354" s="59" t="s">
        <v>3052</v>
      </c>
      <c r="H4354" s="59" t="s">
        <v>3044</v>
      </c>
      <c r="I4354" s="77">
        <v>45763</v>
      </c>
      <c r="J4354" s="60">
        <v>45792</v>
      </c>
      <c r="K4354" s="58" t="s">
        <v>3045</v>
      </c>
      <c r="L4354" s="63" t="s">
        <v>7696</v>
      </c>
      <c r="M4354" s="59" t="s">
        <v>3256</v>
      </c>
      <c r="N4354" s="59" t="e" vm="3">
        <v>#VALUE!</v>
      </c>
      <c r="O4354" s="59" t="s">
        <v>3071</v>
      </c>
      <c r="P4354" s="75">
        <v>45645</v>
      </c>
      <c r="Q4354" s="76">
        <v>45690</v>
      </c>
      <c r="R4354" s="59">
        <v>45792</v>
      </c>
      <c r="AA4354" s="59" t="s">
        <v>3050</v>
      </c>
    </row>
    <row r="4355" spans="1:29" ht="12.75" customHeight="1" x14ac:dyDescent="0.2">
      <c r="A4355" s="63" t="str">
        <f>_xlfn.XLOOKUP(B4355,MCS_Colaboradores!B:B,MCS_Colaboradores!A:A,"")</f>
        <v>E0633</v>
      </c>
      <c r="B4355" s="58" t="s">
        <v>706</v>
      </c>
      <c r="C4355" s="72" t="s">
        <v>20582</v>
      </c>
      <c r="D4355" s="62">
        <v>12178153750</v>
      </c>
      <c r="E4355" s="62">
        <v>328401307</v>
      </c>
      <c r="F4355" s="112" t="s">
        <v>7695</v>
      </c>
      <c r="G4355" s="59" t="s">
        <v>3052</v>
      </c>
      <c r="H4355" s="59" t="s">
        <v>3044</v>
      </c>
      <c r="I4355" s="77">
        <v>45509</v>
      </c>
      <c r="K4355" s="58" t="s">
        <v>3045</v>
      </c>
      <c r="L4355" s="63" t="s">
        <v>3084</v>
      </c>
      <c r="M4355" s="59" t="s">
        <v>16542</v>
      </c>
      <c r="N4355" s="59" t="e" vm="7">
        <v>#VALUE!</v>
      </c>
      <c r="O4355" s="59" t="s">
        <v>3087</v>
      </c>
      <c r="P4355" s="75">
        <v>45509</v>
      </c>
      <c r="R4355" s="59">
        <v>45633</v>
      </c>
      <c r="AA4355" s="59" t="s">
        <v>3050</v>
      </c>
    </row>
    <row r="4356" spans="1:29" x14ac:dyDescent="0.2">
      <c r="A4356" s="63" t="str">
        <f>_xlfn.XLOOKUP(B4356,MCS_Colaboradores!B:B,MCS_Colaboradores!A:A,"")</f>
        <v>E0633</v>
      </c>
      <c r="B4356" s="58" t="s">
        <v>706</v>
      </c>
      <c r="C4356" s="72" t="s">
        <v>20582</v>
      </c>
      <c r="D4356" s="62">
        <v>12178153750</v>
      </c>
      <c r="E4356" s="62">
        <v>328401307</v>
      </c>
      <c r="F4356" s="112" t="s">
        <v>7695</v>
      </c>
      <c r="G4356" s="59" t="s">
        <v>3052</v>
      </c>
      <c r="H4356" s="59" t="s">
        <v>3044</v>
      </c>
      <c r="I4356" s="77">
        <v>45820</v>
      </c>
      <c r="J4356" s="60">
        <v>45850</v>
      </c>
      <c r="K4356" s="58" t="s">
        <v>3054</v>
      </c>
      <c r="L4356" s="63" t="s">
        <v>4567</v>
      </c>
      <c r="M4356" s="59" t="s">
        <v>16542</v>
      </c>
      <c r="N4356" s="59" t="e" vm="115">
        <v>#VALUE!</v>
      </c>
      <c r="O4356" s="59" t="s">
        <v>3071</v>
      </c>
      <c r="P4356" s="75">
        <v>45804</v>
      </c>
      <c r="Q4356" s="76">
        <v>46022</v>
      </c>
      <c r="R4356" s="59">
        <v>45850</v>
      </c>
      <c r="V4356" s="92" t="s">
        <v>3175</v>
      </c>
      <c r="W4356" s="92" t="s">
        <v>3082</v>
      </c>
      <c r="AA4356" s="59" t="s">
        <v>3050</v>
      </c>
    </row>
    <row r="4357" spans="1:29" x14ac:dyDescent="0.2">
      <c r="A4357" s="63" t="str">
        <f>_xlfn.XLOOKUP(B4357,MCS_Colaboradores!B:B,MCS_Colaboradores!A:A,"")</f>
        <v>E0930</v>
      </c>
      <c r="B4357" s="58" t="s">
        <v>1811</v>
      </c>
      <c r="C4357" s="72" t="s">
        <v>20583</v>
      </c>
      <c r="D4357" s="62">
        <v>12180389275</v>
      </c>
      <c r="E4357" s="62">
        <v>331147688</v>
      </c>
      <c r="F4357" s="73"/>
      <c r="G4357" s="59" t="s">
        <v>3052</v>
      </c>
      <c r="H4357" s="59" t="s">
        <v>3044</v>
      </c>
      <c r="K4357" s="58" t="s">
        <v>3054</v>
      </c>
      <c r="L4357" s="63" t="s">
        <v>4800</v>
      </c>
      <c r="M4357" s="59" t="s">
        <v>3241</v>
      </c>
      <c r="N4357" s="59" t="e" vm="18">
        <v>#VALUE!</v>
      </c>
      <c r="O4357" s="59" t="s">
        <v>3071</v>
      </c>
      <c r="P4357" s="75">
        <v>45637</v>
      </c>
      <c r="Q4357" s="76">
        <v>45674</v>
      </c>
      <c r="R4357" s="87">
        <v>45643</v>
      </c>
      <c r="V4357" s="92" t="s">
        <v>3175</v>
      </c>
      <c r="W4357" s="92" t="s">
        <v>3175</v>
      </c>
      <c r="AA4357" s="59" t="s">
        <v>3050</v>
      </c>
    </row>
    <row r="4358" spans="1:29" ht="12.75" customHeight="1" x14ac:dyDescent="0.2">
      <c r="A4358" s="63" t="str">
        <f>_xlfn.XLOOKUP(B4358,MCS_Colaboradores!B:B,MCS_Colaboradores!A:A,"")</f>
        <v>E1235</v>
      </c>
      <c r="B4358" s="58" t="s">
        <v>48</v>
      </c>
      <c r="C4358" s="72" t="s">
        <v>20584</v>
      </c>
      <c r="F4358" s="73"/>
      <c r="G4358" s="59" t="s">
        <v>3052</v>
      </c>
      <c r="H4358" s="59" t="s">
        <v>3044</v>
      </c>
      <c r="M4358" s="59" t="s">
        <v>4848</v>
      </c>
      <c r="P4358" s="75">
        <v>45254</v>
      </c>
      <c r="Q4358" s="76" t="s">
        <v>4845</v>
      </c>
      <c r="R4358" s="59"/>
      <c r="AA4358" s="59" t="s">
        <v>3050</v>
      </c>
    </row>
    <row r="4359" spans="1:29" x14ac:dyDescent="0.2">
      <c r="A4359" s="63" t="str">
        <f>_xlfn.XLOOKUP(B4359,MCS_Colaboradores!B:B,MCS_Colaboradores!A:A,"")</f>
        <v>E1235</v>
      </c>
      <c r="B4359" s="58" t="s">
        <v>48</v>
      </c>
      <c r="C4359" s="72" t="s">
        <v>20584</v>
      </c>
      <c r="D4359" s="62">
        <v>12172580724</v>
      </c>
      <c r="E4359" s="62">
        <v>322010810</v>
      </c>
      <c r="F4359" s="73"/>
      <c r="G4359" s="59" t="s">
        <v>3052</v>
      </c>
      <c r="H4359" s="59" t="s">
        <v>3044</v>
      </c>
      <c r="I4359" s="77">
        <v>45246</v>
      </c>
      <c r="K4359" s="58" t="s">
        <v>3045</v>
      </c>
      <c r="L4359" s="63">
        <v>2023</v>
      </c>
      <c r="M4359" s="59" t="s">
        <v>3256</v>
      </c>
      <c r="N4359" s="59" t="e" vm="5">
        <v>#VALUE!</v>
      </c>
      <c r="O4359" s="59" t="s">
        <v>3071</v>
      </c>
      <c r="P4359" s="75">
        <v>45287</v>
      </c>
      <c r="R4359" s="59">
        <v>45565</v>
      </c>
      <c r="U4359" s="59" t="s">
        <v>3076</v>
      </c>
      <c r="AA4359" s="59" t="s">
        <v>3050</v>
      </c>
      <c r="AC4359" s="58" t="s">
        <v>7700</v>
      </c>
    </row>
    <row r="4360" spans="1:29" ht="12.75" customHeight="1" x14ac:dyDescent="0.2">
      <c r="A4360" s="63" t="str">
        <f>_xlfn.XLOOKUP(B4360,MCS_Colaboradores!B:B,MCS_Colaboradores!A:A,"")</f>
        <v>E0032</v>
      </c>
      <c r="B4360" s="58" t="s">
        <v>2613</v>
      </c>
      <c r="C4360" s="72" t="s">
        <v>17299</v>
      </c>
      <c r="F4360" s="112">
        <v>123632572</v>
      </c>
      <c r="G4360" s="59" t="s">
        <v>3052</v>
      </c>
      <c r="H4360" s="59" t="s">
        <v>3197</v>
      </c>
      <c r="K4360" s="58" t="s">
        <v>3045</v>
      </c>
      <c r="L4360" s="63" t="s">
        <v>16976</v>
      </c>
      <c r="M4360" s="59" t="s">
        <v>16542</v>
      </c>
      <c r="N4360" s="59" t="s">
        <v>3086</v>
      </c>
      <c r="O4360" s="59" t="s">
        <v>3049</v>
      </c>
      <c r="P4360" s="75">
        <v>45986</v>
      </c>
      <c r="Q4360" s="76">
        <v>46053</v>
      </c>
      <c r="V4360" s="92" t="s">
        <v>3175</v>
      </c>
      <c r="W4360" s="92">
        <v>32</v>
      </c>
      <c r="Y4360" s="87" t="s">
        <v>6200</v>
      </c>
      <c r="AA4360" s="59" t="s">
        <v>3050</v>
      </c>
      <c r="AC4360" s="58" t="s">
        <v>17787</v>
      </c>
    </row>
    <row r="4361" spans="1:29" ht="12.75" customHeight="1" x14ac:dyDescent="0.2">
      <c r="A4361" s="63" t="str">
        <f>_xlfn.XLOOKUP(B4361,MCS_Colaboradores!B:B,MCS_Colaboradores!A:A,"")</f>
        <v>E0032</v>
      </c>
      <c r="B4361" s="58" t="s">
        <v>2613</v>
      </c>
      <c r="C4361" s="72" t="s">
        <v>20585</v>
      </c>
      <c r="F4361" s="73"/>
      <c r="G4361" s="59" t="s">
        <v>3052</v>
      </c>
      <c r="H4361" s="59" t="s">
        <v>3069</v>
      </c>
      <c r="K4361" s="58" t="s">
        <v>3045</v>
      </c>
      <c r="L4361" s="63" t="s">
        <v>5223</v>
      </c>
      <c r="M4361" s="59" t="s">
        <v>17905</v>
      </c>
      <c r="N4361" s="59" t="s">
        <v>3293</v>
      </c>
      <c r="O4361" s="59" t="s">
        <v>3065</v>
      </c>
      <c r="P4361" s="75">
        <v>45748</v>
      </c>
      <c r="Q4361" s="76">
        <v>45778</v>
      </c>
      <c r="R4361" s="59"/>
      <c r="V4361" s="92" t="s">
        <v>3175</v>
      </c>
      <c r="W4361" s="92">
        <v>32</v>
      </c>
      <c r="AA4361" s="59" t="s">
        <v>3050</v>
      </c>
    </row>
    <row r="4362" spans="1:29" ht="12.75" customHeight="1" x14ac:dyDescent="0.2">
      <c r="A4362" s="63" t="str">
        <f>_xlfn.XLOOKUP(B4362,MCS_Colaboradores!B:B,MCS_Colaboradores!A:A,"")</f>
        <v>E0032</v>
      </c>
      <c r="B4362" s="58" t="s">
        <v>2613</v>
      </c>
      <c r="C4362" s="72" t="s">
        <v>20585</v>
      </c>
      <c r="F4362" s="112">
        <v>123632572</v>
      </c>
      <c r="G4362" s="59" t="s">
        <v>3052</v>
      </c>
      <c r="H4362" s="59" t="s">
        <v>3044</v>
      </c>
      <c r="K4362" s="58" t="s">
        <v>3054</v>
      </c>
      <c r="L4362" s="63" t="s">
        <v>3273</v>
      </c>
      <c r="M4362" s="59" t="s">
        <v>3274</v>
      </c>
      <c r="N4362" s="59" t="e" vm="59">
        <v>#VALUE!</v>
      </c>
      <c r="O4362" s="59" t="s">
        <v>3049</v>
      </c>
      <c r="P4362" s="75">
        <v>45771</v>
      </c>
      <c r="Q4362" s="76">
        <v>45801</v>
      </c>
      <c r="R4362" s="59">
        <v>45936</v>
      </c>
      <c r="V4362" s="92" t="s">
        <v>3175</v>
      </c>
      <c r="W4362" s="92">
        <v>32</v>
      </c>
      <c r="AA4362" s="59" t="s">
        <v>3050</v>
      </c>
      <c r="AB4362" s="63"/>
      <c r="AC4362" s="63"/>
    </row>
    <row r="4363" spans="1:29" ht="12.75" customHeight="1" x14ac:dyDescent="0.2">
      <c r="A4363" s="63" t="str">
        <f>_xlfn.XLOOKUP(B4363,MCS_Colaboradores!B:B,MCS_Colaboradores!A:A,"")</f>
        <v>E0032</v>
      </c>
      <c r="B4363" s="58" t="s">
        <v>2613</v>
      </c>
      <c r="C4363" s="72" t="s">
        <v>20586</v>
      </c>
      <c r="F4363" s="112">
        <v>123632572</v>
      </c>
      <c r="G4363" s="59" t="s">
        <v>3052</v>
      </c>
      <c r="H4363" s="59" t="s">
        <v>3044</v>
      </c>
      <c r="K4363" s="58" t="s">
        <v>3590</v>
      </c>
      <c r="L4363" s="63" t="s">
        <v>3273</v>
      </c>
      <c r="M4363" s="59" t="s">
        <v>3274</v>
      </c>
      <c r="N4363" s="59" t="e" vm="59">
        <v>#VALUE!</v>
      </c>
      <c r="O4363" s="59" t="s">
        <v>3049</v>
      </c>
      <c r="P4363" s="75">
        <v>45937</v>
      </c>
      <c r="R4363" s="59">
        <v>45964</v>
      </c>
      <c r="V4363" s="92" t="s">
        <v>3175</v>
      </c>
      <c r="W4363" s="92">
        <v>32</v>
      </c>
      <c r="AA4363" s="59" t="s">
        <v>3050</v>
      </c>
      <c r="AB4363" s="63"/>
      <c r="AC4363" s="63" t="s">
        <v>18657</v>
      </c>
    </row>
    <row r="4364" spans="1:29" ht="12.75" customHeight="1" x14ac:dyDescent="0.2">
      <c r="A4364" s="63" t="str">
        <f>_xlfn.XLOOKUP(B4364,MCS_Colaboradores!B:B,MCS_Colaboradores!A:A,"")</f>
        <v>E0239</v>
      </c>
      <c r="B4364" s="58" t="s">
        <v>2853</v>
      </c>
      <c r="C4364" s="72" t="s">
        <v>20587</v>
      </c>
      <c r="F4364" s="112" t="s">
        <v>7705</v>
      </c>
      <c r="G4364" s="59" t="s">
        <v>3052</v>
      </c>
      <c r="H4364" s="59" t="s">
        <v>3197</v>
      </c>
      <c r="K4364" s="58" t="s">
        <v>3054</v>
      </c>
      <c r="L4364" s="63" t="s">
        <v>3686</v>
      </c>
      <c r="M4364" s="59" t="s">
        <v>16681</v>
      </c>
      <c r="N4364" s="59" t="e" vm="11">
        <v>#VALUE!</v>
      </c>
      <c r="O4364" s="59" t="s">
        <v>3071</v>
      </c>
      <c r="P4364" s="75">
        <v>45798</v>
      </c>
      <c r="Q4364" s="76">
        <v>46021</v>
      </c>
      <c r="R4364" s="59">
        <v>46014</v>
      </c>
      <c r="V4364" s="92" t="s">
        <v>3175</v>
      </c>
      <c r="W4364" s="92">
        <v>32</v>
      </c>
      <c r="AA4364" s="59" t="s">
        <v>3050</v>
      </c>
      <c r="AB4364" s="63" t="s">
        <v>17317</v>
      </c>
      <c r="AC4364" s="63"/>
    </row>
    <row r="4365" spans="1:29" ht="12.75" customHeight="1" x14ac:dyDescent="0.2">
      <c r="A4365" s="63" t="str">
        <f>_xlfn.XLOOKUP(B4365,MCS_Colaboradores!B:B,MCS_Colaboradores!A:A,"")</f>
        <v>E1691</v>
      </c>
      <c r="B4365" s="58" t="s">
        <v>14492</v>
      </c>
      <c r="C4365" s="72" t="s">
        <v>20588</v>
      </c>
      <c r="F4365" s="73"/>
      <c r="G4365" s="59" t="s">
        <v>3052</v>
      </c>
      <c r="H4365" s="59" t="s">
        <v>3069</v>
      </c>
      <c r="K4365" s="58" t="s">
        <v>3590</v>
      </c>
      <c r="L4365" s="63" t="s">
        <v>20589</v>
      </c>
      <c r="M4365" s="59" t="s">
        <v>3047</v>
      </c>
      <c r="N4365" s="59" t="e" vm="20">
        <v>#VALUE!</v>
      </c>
      <c r="O4365" s="59" t="s">
        <v>3071</v>
      </c>
      <c r="P4365" s="75">
        <v>45870</v>
      </c>
      <c r="Q4365" s="76">
        <v>45961</v>
      </c>
      <c r="V4365" s="92" t="s">
        <v>3175</v>
      </c>
      <c r="W4365" s="92">
        <v>36</v>
      </c>
      <c r="AA4365" s="99" t="s">
        <v>3050</v>
      </c>
      <c r="AB4365" s="58" t="s">
        <v>4513</v>
      </c>
    </row>
    <row r="4366" spans="1:29" ht="12.75" customHeight="1" x14ac:dyDescent="0.2">
      <c r="A4366" s="63" t="str">
        <f>_xlfn.XLOOKUP(B4366,MCS_Colaboradores!B:B,MCS_Colaboradores!A:A,"")</f>
        <v>E0657</v>
      </c>
      <c r="B4366" s="58" t="s">
        <v>859</v>
      </c>
      <c r="C4366" s="72" t="s">
        <v>7798</v>
      </c>
      <c r="D4366" s="62">
        <v>12177902129</v>
      </c>
      <c r="E4366" s="62">
        <v>327903708</v>
      </c>
      <c r="F4366" s="73"/>
      <c r="G4366" s="59" t="s">
        <v>3069</v>
      </c>
      <c r="H4366" s="59" t="s">
        <v>3069</v>
      </c>
      <c r="K4366" s="58" t="s">
        <v>3054</v>
      </c>
      <c r="L4366" s="63" t="s">
        <v>3400</v>
      </c>
      <c r="M4366" s="59" t="s">
        <v>3401</v>
      </c>
      <c r="N4366" s="59" t="e" vm="42">
        <v>#VALUE!</v>
      </c>
      <c r="O4366" s="59" t="s">
        <v>17876</v>
      </c>
      <c r="P4366" s="75">
        <v>45615</v>
      </c>
      <c r="Q4366" s="76">
        <v>45646</v>
      </c>
      <c r="R4366" s="59"/>
      <c r="AA4366" s="59" t="s">
        <v>3050</v>
      </c>
    </row>
    <row r="4367" spans="1:29" x14ac:dyDescent="0.2">
      <c r="A4367" s="63" t="str">
        <f>_xlfn.XLOOKUP(B4367,MCS_Colaboradores!B:B,MCS_Colaboradores!A:A,"")</f>
        <v>E0657</v>
      </c>
      <c r="B4367" s="58" t="s">
        <v>859</v>
      </c>
      <c r="C4367" s="72" t="s">
        <v>7798</v>
      </c>
      <c r="D4367" s="62">
        <v>12177902129</v>
      </c>
      <c r="E4367" s="62">
        <v>327903708</v>
      </c>
      <c r="F4367" s="73"/>
      <c r="G4367" s="59" t="s">
        <v>3052</v>
      </c>
      <c r="H4367" s="59" t="s">
        <v>3044</v>
      </c>
      <c r="I4367" s="77">
        <v>45605</v>
      </c>
      <c r="K4367" s="58" t="s">
        <v>3045</v>
      </c>
      <c r="L4367" s="63" t="s">
        <v>3753</v>
      </c>
      <c r="M4367" s="59" t="s">
        <v>3103</v>
      </c>
      <c r="N4367" s="59" t="e" vm="4">
        <v>#VALUE!</v>
      </c>
      <c r="O4367" s="59" t="s">
        <v>3065</v>
      </c>
      <c r="P4367" s="75">
        <v>45617</v>
      </c>
      <c r="Q4367" s="76">
        <v>45647</v>
      </c>
      <c r="R4367" s="59">
        <v>45622</v>
      </c>
      <c r="AA4367" s="59" t="s">
        <v>3050</v>
      </c>
    </row>
    <row r="4368" spans="1:29" x14ac:dyDescent="0.2">
      <c r="A4368" s="63" t="str">
        <f>_xlfn.XLOOKUP(B4368,MCS_Colaboradores!B:B,MCS_Colaboradores!A:A,"")</f>
        <v>E0657</v>
      </c>
      <c r="B4368" s="58" t="s">
        <v>859</v>
      </c>
      <c r="C4368" s="72" t="s">
        <v>7798</v>
      </c>
      <c r="D4368" s="62">
        <v>12177902129</v>
      </c>
      <c r="E4368" s="62">
        <v>327903708</v>
      </c>
      <c r="F4368" s="73"/>
      <c r="G4368" s="59" t="s">
        <v>3052</v>
      </c>
      <c r="H4368" s="59" t="s">
        <v>3044</v>
      </c>
      <c r="I4368" s="77">
        <v>45605</v>
      </c>
      <c r="K4368" s="58" t="s">
        <v>3045</v>
      </c>
      <c r="L4368" s="63" t="s">
        <v>3220</v>
      </c>
      <c r="M4368" s="59" t="s">
        <v>3221</v>
      </c>
      <c r="N4368" s="59" t="e" vm="3">
        <v>#VALUE!</v>
      </c>
      <c r="O4368" s="59" t="s">
        <v>3104</v>
      </c>
      <c r="P4368" s="75">
        <v>45488</v>
      </c>
      <c r="Q4368" s="76">
        <v>45550</v>
      </c>
      <c r="R4368" s="59">
        <v>45604</v>
      </c>
      <c r="AA4368" s="59" t="s">
        <v>3050</v>
      </c>
    </row>
    <row r="4369" spans="1:30" x14ac:dyDescent="0.2">
      <c r="A4369" s="63" t="str">
        <f>_xlfn.XLOOKUP(B4369,MCS_Colaboradores!B:B,MCS_Colaboradores!A:A,"")</f>
        <v>E0173</v>
      </c>
      <c r="B4369" s="58" t="s">
        <v>452</v>
      </c>
      <c r="C4369" s="72" t="s">
        <v>20590</v>
      </c>
      <c r="D4369" s="62">
        <v>12174712759</v>
      </c>
      <c r="E4369" s="62">
        <v>324465190</v>
      </c>
      <c r="F4369" s="73" t="s">
        <v>7709</v>
      </c>
      <c r="G4369" s="59" t="s">
        <v>3052</v>
      </c>
      <c r="H4369" s="59" t="s">
        <v>3044</v>
      </c>
      <c r="I4369" s="77">
        <v>45617</v>
      </c>
      <c r="J4369" s="60">
        <v>46069</v>
      </c>
      <c r="K4369" s="58" t="s">
        <v>3095</v>
      </c>
      <c r="L4369" s="63" t="s">
        <v>5248</v>
      </c>
      <c r="M4369" s="59" t="s">
        <v>16636</v>
      </c>
      <c r="N4369" s="59" t="s">
        <v>4852</v>
      </c>
      <c r="O4369" s="59" t="s">
        <v>3071</v>
      </c>
      <c r="P4369" s="75">
        <v>45615</v>
      </c>
      <c r="Q4369" s="76">
        <v>45645</v>
      </c>
      <c r="R4369" s="87">
        <v>46066</v>
      </c>
      <c r="V4369" s="92" t="s">
        <v>3175</v>
      </c>
      <c r="W4369" s="92" t="s">
        <v>3082</v>
      </c>
      <c r="AA4369" s="59" t="s">
        <v>3050</v>
      </c>
      <c r="AB4369" s="63" t="s">
        <v>17217</v>
      </c>
      <c r="AC4369" s="92"/>
      <c r="AD4369" s="58" t="s">
        <v>20591</v>
      </c>
    </row>
    <row r="4370" spans="1:30" x14ac:dyDescent="0.2">
      <c r="A4370" s="63" t="str">
        <f>_xlfn.XLOOKUP(B4370,MCS_Colaboradores!B:B,MCS_Colaboradores!A:A,"")</f>
        <v>E0173</v>
      </c>
      <c r="B4370" s="58" t="s">
        <v>452</v>
      </c>
      <c r="C4370" s="72" t="s">
        <v>20592</v>
      </c>
      <c r="D4370" s="62">
        <v>12174712759</v>
      </c>
      <c r="E4370" s="62">
        <v>324465190</v>
      </c>
      <c r="F4370" s="73"/>
      <c r="G4370" s="59" t="s">
        <v>3052</v>
      </c>
      <c r="H4370" s="59" t="s">
        <v>3044</v>
      </c>
      <c r="I4370" s="77">
        <v>45559</v>
      </c>
      <c r="J4370" s="60">
        <v>45570</v>
      </c>
      <c r="K4370" s="58" t="s">
        <v>3054</v>
      </c>
      <c r="L4370" s="63" t="s">
        <v>3695</v>
      </c>
      <c r="M4370" s="59" t="s">
        <v>3696</v>
      </c>
      <c r="N4370" s="59" t="e" vm="18">
        <v>#VALUE!</v>
      </c>
      <c r="O4370" s="59" t="s">
        <v>3065</v>
      </c>
      <c r="P4370" s="75">
        <v>45559</v>
      </c>
      <c r="Q4370" s="76">
        <v>45570</v>
      </c>
      <c r="R4370" s="59">
        <v>45570</v>
      </c>
      <c r="AA4370" s="59" t="s">
        <v>3050</v>
      </c>
    </row>
    <row r="4371" spans="1:30" x14ac:dyDescent="0.2">
      <c r="A4371" s="63" t="str">
        <f>_xlfn.XLOOKUP(B4371,MCS_Colaboradores!B:B,MCS_Colaboradores!A:A,"")</f>
        <v>E0173</v>
      </c>
      <c r="B4371" s="58" t="s">
        <v>452</v>
      </c>
      <c r="C4371" s="72" t="s">
        <v>20592</v>
      </c>
      <c r="D4371" s="62">
        <v>12174712759</v>
      </c>
      <c r="E4371" s="62">
        <v>324465190</v>
      </c>
      <c r="F4371" s="73"/>
      <c r="G4371" s="59" t="s">
        <v>3052</v>
      </c>
      <c r="H4371" s="59" t="s">
        <v>3044</v>
      </c>
      <c r="J4371" s="60">
        <v>45412</v>
      </c>
      <c r="K4371" s="58" t="s">
        <v>3054</v>
      </c>
      <c r="L4371" s="63" t="s">
        <v>3419</v>
      </c>
      <c r="M4371" s="59" t="s">
        <v>3420</v>
      </c>
      <c r="N4371" s="59" t="e" vm="11">
        <v>#VALUE!</v>
      </c>
      <c r="O4371" s="59" t="s">
        <v>3212</v>
      </c>
      <c r="P4371" s="75">
        <v>45597</v>
      </c>
      <c r="Q4371" s="76">
        <v>45630</v>
      </c>
      <c r="R4371" s="59"/>
      <c r="U4371" s="59" t="s">
        <v>3076</v>
      </c>
      <c r="AA4371" s="59" t="s">
        <v>3050</v>
      </c>
      <c r="AC4371" s="58" t="s">
        <v>7712</v>
      </c>
    </row>
    <row r="4372" spans="1:30" x14ac:dyDescent="0.2">
      <c r="A4372" s="63" t="str">
        <f>_xlfn.XLOOKUP(B4372,MCS_Colaboradores!B:B,MCS_Colaboradores!A:A,"")</f>
        <v>E0173</v>
      </c>
      <c r="B4372" s="58" t="s">
        <v>452</v>
      </c>
      <c r="C4372" s="72" t="s">
        <v>20592</v>
      </c>
      <c r="D4372" s="62">
        <v>12174712759</v>
      </c>
      <c r="E4372" s="62">
        <v>324465190</v>
      </c>
      <c r="F4372" s="73" t="s">
        <v>7709</v>
      </c>
      <c r="G4372" s="59" t="s">
        <v>3052</v>
      </c>
      <c r="H4372" s="59" t="s">
        <v>3044</v>
      </c>
      <c r="I4372" s="77">
        <v>45430</v>
      </c>
      <c r="J4372" s="60">
        <v>45541</v>
      </c>
      <c r="K4372" s="58" t="s">
        <v>3045</v>
      </c>
      <c r="L4372" s="63" t="s">
        <v>4025</v>
      </c>
      <c r="M4372" s="59" t="s">
        <v>3177</v>
      </c>
      <c r="N4372" s="59" t="e" vm="8">
        <v>#VALUE!</v>
      </c>
      <c r="O4372" s="59" t="s">
        <v>3212</v>
      </c>
      <c r="P4372" s="75">
        <v>45397</v>
      </c>
      <c r="Q4372" s="76">
        <v>45494</v>
      </c>
      <c r="R4372" s="59">
        <v>45541</v>
      </c>
      <c r="U4372" s="59" t="s">
        <v>3076</v>
      </c>
      <c r="AA4372" s="59" t="s">
        <v>3050</v>
      </c>
    </row>
    <row r="4373" spans="1:30" ht="12.75" customHeight="1" x14ac:dyDescent="0.2">
      <c r="A4373" s="63" t="str">
        <f>_xlfn.XLOOKUP(B4373,MCS_Colaboradores!B:B,MCS_Colaboradores!A:A,"")</f>
        <v>E0791</v>
      </c>
      <c r="B4373" s="58" t="s">
        <v>1799</v>
      </c>
      <c r="C4373" s="72" t="s">
        <v>20593</v>
      </c>
      <c r="D4373" s="62">
        <v>12179355894</v>
      </c>
      <c r="E4373" s="62">
        <v>338488020</v>
      </c>
      <c r="F4373" s="73" t="s">
        <v>12429</v>
      </c>
      <c r="G4373" s="59" t="s">
        <v>3052</v>
      </c>
      <c r="H4373" s="59" t="s">
        <v>3044</v>
      </c>
      <c r="K4373" s="58" t="s">
        <v>3054</v>
      </c>
      <c r="L4373" s="63" t="s">
        <v>7718</v>
      </c>
      <c r="M4373" s="59" t="s">
        <v>3117</v>
      </c>
      <c r="N4373" s="59" t="e" vm="11">
        <v>#VALUE!</v>
      </c>
      <c r="O4373" s="59" t="s">
        <v>3071</v>
      </c>
      <c r="P4373" s="75">
        <v>45642</v>
      </c>
      <c r="Q4373" s="76">
        <v>45673</v>
      </c>
      <c r="R4373" s="59">
        <v>45724</v>
      </c>
      <c r="V4373" s="92" t="s">
        <v>3175</v>
      </c>
      <c r="W4373" s="92" t="s">
        <v>3175</v>
      </c>
      <c r="AA4373" s="59" t="s">
        <v>3050</v>
      </c>
    </row>
    <row r="4374" spans="1:30" ht="12.75" customHeight="1" x14ac:dyDescent="0.2">
      <c r="A4374" s="63" t="str">
        <f>_xlfn.XLOOKUP(B4374,MCS_Colaboradores!B:B,MCS_Colaboradores!A:A,"")</f>
        <v>E0791</v>
      </c>
      <c r="B4374" s="58" t="s">
        <v>1799</v>
      </c>
      <c r="C4374" s="72" t="s">
        <v>20594</v>
      </c>
      <c r="D4374" s="62">
        <v>12179355894</v>
      </c>
      <c r="E4374" s="62">
        <v>328488020</v>
      </c>
      <c r="F4374" s="73" t="s">
        <v>12429</v>
      </c>
      <c r="G4374" s="59" t="s">
        <v>3052</v>
      </c>
      <c r="H4374" s="59" t="s">
        <v>3069</v>
      </c>
      <c r="I4374" s="77" t="s">
        <v>17417</v>
      </c>
      <c r="K4374" s="58" t="s">
        <v>3054</v>
      </c>
      <c r="L4374" s="63" t="s">
        <v>19465</v>
      </c>
      <c r="M4374" s="59" t="s">
        <v>18252</v>
      </c>
      <c r="N4374" s="59" t="s">
        <v>3150</v>
      </c>
      <c r="O4374" s="59" t="s">
        <v>3071</v>
      </c>
      <c r="P4374" s="75">
        <v>45945</v>
      </c>
      <c r="Q4374" s="76">
        <v>45991</v>
      </c>
      <c r="V4374" s="92" t="s">
        <v>3175</v>
      </c>
      <c r="W4374" s="92" t="s">
        <v>3175</v>
      </c>
      <c r="Y4374" s="87" t="s">
        <v>6200</v>
      </c>
      <c r="AA4374" s="59" t="s">
        <v>3050</v>
      </c>
      <c r="AB4374" s="58" t="s">
        <v>3444</v>
      </c>
    </row>
    <row r="4375" spans="1:30" ht="12.75" customHeight="1" x14ac:dyDescent="0.2">
      <c r="A4375" s="63" t="str">
        <f>_xlfn.XLOOKUP(B4375,MCS_Colaboradores!B:B,MCS_Colaboradores!A:A,"")</f>
        <v>E0791</v>
      </c>
      <c r="B4375" s="58" t="s">
        <v>1799</v>
      </c>
      <c r="C4375" s="72" t="s">
        <v>20595</v>
      </c>
      <c r="D4375" s="62">
        <v>12179355894</v>
      </c>
      <c r="E4375" s="62">
        <v>328488020</v>
      </c>
      <c r="F4375" s="73" t="s">
        <v>12429</v>
      </c>
      <c r="G4375" s="59" t="s">
        <v>3052</v>
      </c>
      <c r="H4375" s="59" t="s">
        <v>3044</v>
      </c>
      <c r="I4375" s="77">
        <v>45770</v>
      </c>
      <c r="K4375" s="58" t="s">
        <v>3095</v>
      </c>
      <c r="L4375" s="63" t="s">
        <v>3474</v>
      </c>
      <c r="M4375" s="59" t="s">
        <v>17437</v>
      </c>
      <c r="N4375" s="59" t="e" vm="39">
        <v>#VALUE!</v>
      </c>
      <c r="O4375" s="59" t="s">
        <v>16984</v>
      </c>
      <c r="P4375" s="75">
        <v>45706</v>
      </c>
      <c r="R4375" s="87">
        <v>45737</v>
      </c>
      <c r="AA4375" s="59" t="s">
        <v>3050</v>
      </c>
      <c r="AB4375" s="58" t="s">
        <v>17674</v>
      </c>
      <c r="AD4375" s="58" t="s">
        <v>20596</v>
      </c>
    </row>
    <row r="4376" spans="1:30" x14ac:dyDescent="0.2">
      <c r="A4376" s="63" t="str">
        <f>_xlfn.XLOOKUP(B4376,MCS_Colaboradores!B:B,MCS_Colaboradores!A:A,"")</f>
        <v>E0791</v>
      </c>
      <c r="B4376" s="58" t="s">
        <v>1799</v>
      </c>
      <c r="C4376" s="72" t="s">
        <v>20594</v>
      </c>
      <c r="D4376" s="62">
        <v>12179355894</v>
      </c>
      <c r="E4376" s="62">
        <v>328488020</v>
      </c>
      <c r="F4376" s="73" t="s">
        <v>12429</v>
      </c>
      <c r="G4376" s="59" t="s">
        <v>3052</v>
      </c>
      <c r="H4376" s="59" t="s">
        <v>3044</v>
      </c>
      <c r="I4376" s="77">
        <v>45946</v>
      </c>
      <c r="J4376" s="60">
        <v>45947</v>
      </c>
      <c r="K4376" s="58" t="s">
        <v>3095</v>
      </c>
      <c r="L4376" s="63" t="s">
        <v>17468</v>
      </c>
      <c r="M4376" s="59" t="s">
        <v>17459</v>
      </c>
      <c r="N4376" s="59" t="e" vm="18">
        <v>#VALUE!</v>
      </c>
      <c r="O4376" s="59" t="s">
        <v>3071</v>
      </c>
      <c r="P4376" s="75">
        <v>45946</v>
      </c>
      <c r="Q4376" s="76">
        <v>45975</v>
      </c>
      <c r="R4376" s="87">
        <v>45947</v>
      </c>
      <c r="V4376" s="92" t="s">
        <v>3175</v>
      </c>
      <c r="W4376" s="92" t="s">
        <v>3175</v>
      </c>
      <c r="Y4376" s="87" t="s">
        <v>6200</v>
      </c>
      <c r="AA4376" s="59" t="s">
        <v>3050</v>
      </c>
    </row>
    <row r="4377" spans="1:30" x14ac:dyDescent="0.2">
      <c r="A4377" s="63" t="str">
        <f>_xlfn.XLOOKUP(B4377,MCS_Colaboradores!B:B,MCS_Colaboradores!A:A,"")</f>
        <v>E0791</v>
      </c>
      <c r="B4377" s="58" t="s">
        <v>1799</v>
      </c>
      <c r="C4377" s="72" t="s">
        <v>20595</v>
      </c>
      <c r="D4377" s="62">
        <v>12179355894</v>
      </c>
      <c r="E4377" s="62">
        <v>328488020</v>
      </c>
      <c r="F4377" s="73" t="s">
        <v>12429</v>
      </c>
      <c r="G4377" s="59" t="s">
        <v>3052</v>
      </c>
      <c r="H4377" s="59" t="s">
        <v>3044</v>
      </c>
      <c r="I4377" s="77">
        <v>45770</v>
      </c>
      <c r="J4377" s="60">
        <v>45940</v>
      </c>
      <c r="K4377" s="58" t="s">
        <v>3095</v>
      </c>
      <c r="L4377" s="63" t="s">
        <v>3474</v>
      </c>
      <c r="M4377" s="59" t="s">
        <v>17437</v>
      </c>
      <c r="N4377" s="59" t="e" vm="65">
        <v>#VALUE!</v>
      </c>
      <c r="O4377" s="59" t="s">
        <v>16984</v>
      </c>
      <c r="P4377" s="75">
        <v>45740</v>
      </c>
      <c r="R4377" s="87">
        <v>45940</v>
      </c>
      <c r="AA4377" s="59" t="s">
        <v>3050</v>
      </c>
      <c r="AB4377" s="63"/>
      <c r="AC4377" s="63"/>
      <c r="AD4377" s="58" t="s">
        <v>20596</v>
      </c>
    </row>
    <row r="4378" spans="1:30" x14ac:dyDescent="0.2">
      <c r="A4378" s="63" t="str">
        <f>_xlfn.XLOOKUP(B4378,MCS_Colaboradores!B:B,MCS_Colaboradores!A:A,"")</f>
        <v>E0791</v>
      </c>
      <c r="B4378" s="58" t="s">
        <v>1799</v>
      </c>
      <c r="C4378" s="72" t="s">
        <v>20593</v>
      </c>
      <c r="D4378" s="62">
        <v>12179355894</v>
      </c>
      <c r="E4378" s="62">
        <v>338488020</v>
      </c>
      <c r="F4378" s="73" t="s">
        <v>12429</v>
      </c>
      <c r="G4378" s="59" t="s">
        <v>3141</v>
      </c>
      <c r="H4378" s="59" t="s">
        <v>3044</v>
      </c>
      <c r="K4378" s="58" t="s">
        <v>3054</v>
      </c>
      <c r="L4378" s="63" t="s">
        <v>6827</v>
      </c>
      <c r="M4378" s="59" t="s">
        <v>6828</v>
      </c>
      <c r="N4378" s="59" t="e" vm="5">
        <v>#VALUE!</v>
      </c>
      <c r="O4378" s="59" t="s">
        <v>3071</v>
      </c>
      <c r="P4378" s="75">
        <v>45611</v>
      </c>
      <c r="Q4378" s="76">
        <v>45688</v>
      </c>
      <c r="R4378" s="59">
        <v>45631</v>
      </c>
      <c r="AA4378" s="59" t="s">
        <v>3050</v>
      </c>
    </row>
    <row r="4379" spans="1:30" x14ac:dyDescent="0.2">
      <c r="A4379" s="63" t="str">
        <f>_xlfn.XLOOKUP(B4379,MCS_Colaboradores!B:B,MCS_Colaboradores!A:A,"")</f>
        <v>E0791</v>
      </c>
      <c r="B4379" s="58" t="s">
        <v>1799</v>
      </c>
      <c r="C4379" s="72" t="s">
        <v>20593</v>
      </c>
      <c r="D4379" s="62">
        <v>12179355894</v>
      </c>
      <c r="E4379" s="62">
        <v>338488020</v>
      </c>
      <c r="F4379" s="73" t="s">
        <v>12429</v>
      </c>
      <c r="G4379" s="59" t="s">
        <v>3141</v>
      </c>
      <c r="H4379" s="59" t="s">
        <v>3044</v>
      </c>
      <c r="K4379" s="58" t="s">
        <v>3045</v>
      </c>
      <c r="L4379" s="63" t="s">
        <v>3353</v>
      </c>
      <c r="M4379" s="59" t="s">
        <v>3354</v>
      </c>
      <c r="N4379" s="59" t="e" vm="32">
        <v>#VALUE!</v>
      </c>
      <c r="O4379" s="59" t="s">
        <v>3071</v>
      </c>
      <c r="P4379" s="75">
        <v>45505</v>
      </c>
      <c r="Q4379" s="76">
        <v>45534</v>
      </c>
      <c r="R4379" s="59">
        <v>45534</v>
      </c>
      <c r="AA4379" s="59" t="s">
        <v>3050</v>
      </c>
    </row>
    <row r="4380" spans="1:30" x14ac:dyDescent="0.2">
      <c r="A4380" s="63" t="str">
        <f>_xlfn.XLOOKUP(B4380,MCS_Colaboradores!B:B,MCS_Colaboradores!A:A,"")</f>
        <v>E0791</v>
      </c>
      <c r="B4380" s="58" t="s">
        <v>1799</v>
      </c>
      <c r="C4380" s="72" t="s">
        <v>20593</v>
      </c>
      <c r="D4380" s="62">
        <v>12179355894</v>
      </c>
      <c r="E4380" s="62">
        <v>338488020</v>
      </c>
      <c r="F4380" s="73" t="s">
        <v>12429</v>
      </c>
      <c r="G4380" s="59" t="s">
        <v>3141</v>
      </c>
      <c r="H4380" s="59" t="s">
        <v>3044</v>
      </c>
      <c r="K4380" s="58" t="s">
        <v>3045</v>
      </c>
      <c r="L4380" s="63" t="s">
        <v>3357</v>
      </c>
      <c r="M4380" s="59" t="s">
        <v>3354</v>
      </c>
      <c r="N4380" s="59" t="e" vm="32">
        <v>#VALUE!</v>
      </c>
      <c r="O4380" s="59" t="s">
        <v>3049</v>
      </c>
      <c r="P4380" s="75">
        <v>45561</v>
      </c>
      <c r="Q4380" s="76">
        <v>45590</v>
      </c>
      <c r="R4380" s="59">
        <v>45601</v>
      </c>
      <c r="AA4380" s="59" t="s">
        <v>3050</v>
      </c>
    </row>
    <row r="4381" spans="1:30" ht="12.75" customHeight="1" x14ac:dyDescent="0.2">
      <c r="A4381" s="63" t="str">
        <f>_xlfn.XLOOKUP(B4381,MCS_Colaboradores!B:B,MCS_Colaboradores!A:A,"")</f>
        <v>E1945</v>
      </c>
      <c r="B4381" s="58" t="s">
        <v>15610</v>
      </c>
      <c r="C4381" s="72" t="s">
        <v>20597</v>
      </c>
      <c r="F4381" s="73" t="s">
        <v>15612</v>
      </c>
      <c r="G4381" s="59" t="s">
        <v>3052</v>
      </c>
      <c r="H4381" s="59" t="s">
        <v>3197</v>
      </c>
      <c r="K4381" s="58" t="s">
        <v>3095</v>
      </c>
      <c r="L4381" s="63" t="s">
        <v>18732</v>
      </c>
      <c r="M4381" s="59" t="s">
        <v>17347</v>
      </c>
      <c r="N4381" s="59" t="e" vm="26">
        <v>#VALUE!</v>
      </c>
      <c r="O4381" s="59" t="s">
        <v>16624</v>
      </c>
      <c r="P4381" s="75">
        <v>45951</v>
      </c>
      <c r="Q4381" s="76">
        <v>45982</v>
      </c>
      <c r="R4381" s="87">
        <v>45996</v>
      </c>
      <c r="V4381" s="92" t="s">
        <v>3082</v>
      </c>
      <c r="W4381" s="92" t="s">
        <v>3082</v>
      </c>
      <c r="Y4381" s="87" t="s">
        <v>6200</v>
      </c>
      <c r="AA4381" s="59" t="s">
        <v>3050</v>
      </c>
      <c r="AB4381" s="58" t="s">
        <v>20598</v>
      </c>
    </row>
    <row r="4382" spans="1:30" x14ac:dyDescent="0.2">
      <c r="A4382" s="63" t="str">
        <f>_xlfn.XLOOKUP(B4382,MCS_Colaboradores!B:B,MCS_Colaboradores!A:A,"")</f>
        <v>E1378</v>
      </c>
      <c r="B4382" s="58" t="s">
        <v>586</v>
      </c>
      <c r="C4382" s="72" t="s">
        <v>20599</v>
      </c>
      <c r="D4382" s="62">
        <v>12176915968</v>
      </c>
      <c r="E4382" s="62">
        <v>326897763</v>
      </c>
      <c r="F4382" s="73"/>
      <c r="G4382" s="59" t="s">
        <v>3052</v>
      </c>
      <c r="H4382" s="59" t="s">
        <v>3044</v>
      </c>
      <c r="I4382" s="77">
        <v>45465</v>
      </c>
      <c r="J4382" s="60">
        <v>45492</v>
      </c>
      <c r="K4382" s="58" t="s">
        <v>3045</v>
      </c>
      <c r="L4382" s="63" t="s">
        <v>7720</v>
      </c>
      <c r="M4382" s="59" t="s">
        <v>6658</v>
      </c>
      <c r="N4382" s="59" t="e" vm="68">
        <v>#VALUE!</v>
      </c>
      <c r="O4382" s="59" t="s">
        <v>17876</v>
      </c>
      <c r="P4382" s="75">
        <v>45460</v>
      </c>
      <c r="Q4382" s="76">
        <v>45534</v>
      </c>
      <c r="R4382" s="59">
        <v>45492</v>
      </c>
      <c r="AA4382" s="59" t="s">
        <v>3050</v>
      </c>
    </row>
    <row r="4383" spans="1:30" ht="12.75" customHeight="1" x14ac:dyDescent="0.2">
      <c r="A4383" s="63" t="str">
        <f>_xlfn.XLOOKUP(B4383,MCS_Colaboradores!B:B,MCS_Colaboradores!A:A,"")</f>
        <v>E1225</v>
      </c>
      <c r="B4383" s="58" t="s">
        <v>528</v>
      </c>
      <c r="C4383" s="72" t="s">
        <v>20600</v>
      </c>
      <c r="F4383" s="73"/>
      <c r="G4383" s="59" t="s">
        <v>3069</v>
      </c>
      <c r="H4383" s="59" t="s">
        <v>3069</v>
      </c>
      <c r="K4383" s="58" t="s">
        <v>3045</v>
      </c>
      <c r="L4383" s="63" t="s">
        <v>4332</v>
      </c>
      <c r="M4383" s="59" t="s">
        <v>3070</v>
      </c>
      <c r="N4383" s="59" t="e" vm="45">
        <v>#VALUE!</v>
      </c>
      <c r="O4383" s="59" t="s">
        <v>3071</v>
      </c>
      <c r="P4383" s="75">
        <v>45418</v>
      </c>
      <c r="R4383" s="59"/>
      <c r="AA4383" s="59" t="s">
        <v>3050</v>
      </c>
      <c r="AC4383" s="92" t="s">
        <v>7723</v>
      </c>
      <c r="AD4383" s="92"/>
    </row>
    <row r="4384" spans="1:30" x14ac:dyDescent="0.2">
      <c r="A4384" s="63" t="str">
        <f>_xlfn.XLOOKUP(B4384,MCS_Colaboradores!B:B,MCS_Colaboradores!A:A,"")</f>
        <v>E1225</v>
      </c>
      <c r="B4384" s="58" t="s">
        <v>528</v>
      </c>
      <c r="C4384" s="72" t="s">
        <v>20600</v>
      </c>
      <c r="D4384" s="62">
        <v>12176738238</v>
      </c>
      <c r="E4384" s="62">
        <v>326717390</v>
      </c>
      <c r="F4384" s="73"/>
      <c r="G4384" s="59" t="s">
        <v>3052</v>
      </c>
      <c r="H4384" s="59" t="s">
        <v>3044</v>
      </c>
      <c r="I4384" s="77">
        <v>45455</v>
      </c>
      <c r="K4384" s="58" t="s">
        <v>3045</v>
      </c>
      <c r="L4384" s="63" t="s">
        <v>7669</v>
      </c>
      <c r="M4384" s="59" t="s">
        <v>3868</v>
      </c>
      <c r="N4384" s="59" t="e" vm="90">
        <v>#VALUE!</v>
      </c>
      <c r="O4384" s="59" t="s">
        <v>3071</v>
      </c>
      <c r="P4384" s="75">
        <v>45442</v>
      </c>
      <c r="R4384" s="59">
        <v>45576</v>
      </c>
      <c r="AA4384" s="59" t="s">
        <v>3050</v>
      </c>
    </row>
    <row r="4385" spans="1:30" ht="12.75" customHeight="1" x14ac:dyDescent="0.2">
      <c r="A4385" s="63" t="str">
        <f>_xlfn.XLOOKUP(B4385,MCS_Colaboradores!B:B,MCS_Colaboradores!A:A,"")</f>
        <v>E0350</v>
      </c>
      <c r="B4385" s="58" t="s">
        <v>943</v>
      </c>
      <c r="C4385" s="72" t="s">
        <v>20601</v>
      </c>
      <c r="D4385" s="62">
        <v>12179165043</v>
      </c>
      <c r="E4385" s="62">
        <v>330152122</v>
      </c>
      <c r="F4385" s="73"/>
      <c r="G4385" s="59" t="s">
        <v>3052</v>
      </c>
      <c r="H4385" s="59" t="s">
        <v>3044</v>
      </c>
      <c r="K4385" s="58" t="s">
        <v>3095</v>
      </c>
      <c r="L4385" s="63" t="s">
        <v>6214</v>
      </c>
      <c r="M4385" s="59" t="s">
        <v>16636</v>
      </c>
      <c r="O4385" s="59" t="s">
        <v>3188</v>
      </c>
      <c r="P4385" s="75">
        <v>45820</v>
      </c>
      <c r="R4385" s="87">
        <v>45828</v>
      </c>
      <c r="AA4385" s="59" t="s">
        <v>3050</v>
      </c>
      <c r="AB4385" s="58" t="s">
        <v>19519</v>
      </c>
      <c r="AD4385" s="58" t="s">
        <v>20602</v>
      </c>
    </row>
    <row r="4386" spans="1:30" ht="12.75" customHeight="1" x14ac:dyDescent="0.2">
      <c r="A4386" s="63" t="str">
        <f>_xlfn.XLOOKUP(B4386,MCS_Colaboradores!B:B,MCS_Colaboradores!A:A,"")</f>
        <v>E0350</v>
      </c>
      <c r="B4386" s="58" t="s">
        <v>943</v>
      </c>
      <c r="C4386" s="72" t="s">
        <v>20603</v>
      </c>
      <c r="F4386" s="73"/>
      <c r="G4386" s="59" t="s">
        <v>3141</v>
      </c>
      <c r="H4386" s="59" t="s">
        <v>3044</v>
      </c>
      <c r="K4386" s="58" t="s">
        <v>3045</v>
      </c>
      <c r="L4386" s="63" t="s">
        <v>7228</v>
      </c>
      <c r="M4386" s="59" t="s">
        <v>3596</v>
      </c>
      <c r="N4386" s="59" t="e" vm="39">
        <v>#VALUE!</v>
      </c>
      <c r="O4386" s="59" t="s">
        <v>3049</v>
      </c>
      <c r="P4386" s="75">
        <v>45643</v>
      </c>
      <c r="Q4386" s="76">
        <v>45708</v>
      </c>
      <c r="R4386" s="59">
        <v>45681</v>
      </c>
      <c r="AA4386" s="59" t="s">
        <v>3050</v>
      </c>
      <c r="AB4386" s="58" t="s">
        <v>3628</v>
      </c>
    </row>
    <row r="4387" spans="1:30" ht="12.75" customHeight="1" x14ac:dyDescent="0.2">
      <c r="A4387" s="63" t="str">
        <f>_xlfn.XLOOKUP(B4387,MCS_Colaboradores!B:B,MCS_Colaboradores!A:A,"")</f>
        <v>E0350</v>
      </c>
      <c r="B4387" s="58" t="s">
        <v>943</v>
      </c>
      <c r="C4387" s="72" t="s">
        <v>20603</v>
      </c>
      <c r="F4387" s="112" t="s">
        <v>7725</v>
      </c>
      <c r="G4387" s="59" t="s">
        <v>3141</v>
      </c>
      <c r="H4387" s="59" t="s">
        <v>3069</v>
      </c>
      <c r="I4387" s="77">
        <v>45698</v>
      </c>
      <c r="K4387" s="58" t="s">
        <v>3054</v>
      </c>
      <c r="L4387" s="63" t="s">
        <v>3252</v>
      </c>
      <c r="M4387" s="59" t="s">
        <v>17356</v>
      </c>
      <c r="N4387" s="59" t="e" vm="57">
        <v>#VALUE!</v>
      </c>
      <c r="O4387" s="59" t="s">
        <v>3049</v>
      </c>
      <c r="P4387" s="75">
        <v>45698</v>
      </c>
      <c r="Q4387" s="76">
        <v>45726</v>
      </c>
      <c r="R4387" s="59"/>
      <c r="V4387" s="92" t="s">
        <v>3175</v>
      </c>
      <c r="W4387" s="92">
        <v>32</v>
      </c>
      <c r="AA4387" s="59" t="s">
        <v>3050</v>
      </c>
    </row>
    <row r="4388" spans="1:30" x14ac:dyDescent="0.2">
      <c r="A4388" s="63" t="str">
        <f>_xlfn.XLOOKUP(B4388,MCS_Colaboradores!B:B,MCS_Colaboradores!A:A,"")</f>
        <v>E0350</v>
      </c>
      <c r="B4388" s="58" t="s">
        <v>943</v>
      </c>
      <c r="C4388" s="72" t="s">
        <v>20603</v>
      </c>
      <c r="D4388" s="62">
        <v>12179165043</v>
      </c>
      <c r="E4388" s="62">
        <v>330152122</v>
      </c>
      <c r="F4388" s="73"/>
      <c r="G4388" s="59" t="s">
        <v>3052</v>
      </c>
      <c r="H4388" s="59" t="s">
        <v>3044</v>
      </c>
      <c r="I4388" s="77">
        <v>45762</v>
      </c>
      <c r="J4388" s="60">
        <v>45814</v>
      </c>
      <c r="K4388" s="58" t="s">
        <v>3054</v>
      </c>
      <c r="L4388" s="63" t="s">
        <v>3204</v>
      </c>
      <c r="M4388" s="59" t="s">
        <v>3205</v>
      </c>
      <c r="N4388" s="59" t="e" vm="15">
        <v>#VALUE!</v>
      </c>
      <c r="O4388" s="59" t="s">
        <v>3049</v>
      </c>
      <c r="P4388" s="75">
        <v>45700</v>
      </c>
      <c r="Q4388" s="76">
        <v>45758</v>
      </c>
      <c r="R4388" s="59">
        <v>45814</v>
      </c>
      <c r="V4388" s="92" t="s">
        <v>3175</v>
      </c>
      <c r="W4388" s="92">
        <v>32</v>
      </c>
      <c r="AA4388" s="59" t="s">
        <v>3050</v>
      </c>
    </row>
    <row r="4389" spans="1:30" ht="12.75" customHeight="1" x14ac:dyDescent="0.2">
      <c r="A4389" s="63" t="str">
        <f>_xlfn.XLOOKUP(B4389,MCS_Colaboradores!B:B,MCS_Colaboradores!A:A,"")</f>
        <v>E0269</v>
      </c>
      <c r="B4389" s="58" t="s">
        <v>2041</v>
      </c>
      <c r="C4389" s="72" t="s">
        <v>17304</v>
      </c>
      <c r="D4389" s="62">
        <v>12177901328</v>
      </c>
      <c r="E4389" s="62">
        <v>328020192</v>
      </c>
      <c r="F4389" s="111" t="s">
        <v>7729</v>
      </c>
      <c r="G4389" s="59" t="s">
        <v>3052</v>
      </c>
      <c r="H4389" s="59" t="s">
        <v>3044</v>
      </c>
      <c r="I4389" s="77">
        <v>45605</v>
      </c>
      <c r="J4389" s="60">
        <v>45939</v>
      </c>
      <c r="K4389" s="58" t="s">
        <v>3045</v>
      </c>
      <c r="L4389" s="63" t="s">
        <v>3220</v>
      </c>
      <c r="M4389" s="59" t="s">
        <v>3221</v>
      </c>
      <c r="N4389" s="59" t="e" vm="3">
        <v>#VALUE!</v>
      </c>
      <c r="O4389" s="59" t="s">
        <v>3104</v>
      </c>
      <c r="P4389" s="75">
        <v>45488</v>
      </c>
      <c r="Q4389" s="76">
        <v>45550</v>
      </c>
      <c r="R4389" s="59">
        <v>45939</v>
      </c>
      <c r="AA4389" s="59" t="s">
        <v>3050</v>
      </c>
      <c r="AC4389" s="58" t="s">
        <v>17389</v>
      </c>
    </row>
    <row r="4390" spans="1:30" ht="12.75" customHeight="1" x14ac:dyDescent="0.2">
      <c r="A4390" s="63" t="str">
        <f>_xlfn.XLOOKUP(B4390,MCS_Colaboradores!B:B,MCS_Colaboradores!A:A,"")</f>
        <v>E0758</v>
      </c>
      <c r="B4390" s="58" t="s">
        <v>50</v>
      </c>
      <c r="C4390" s="72" t="s">
        <v>20604</v>
      </c>
      <c r="D4390" s="62">
        <v>12172687223</v>
      </c>
      <c r="E4390" s="62">
        <v>322162149</v>
      </c>
      <c r="F4390" s="73"/>
      <c r="G4390" s="59" t="s">
        <v>3052</v>
      </c>
      <c r="H4390" s="59" t="s">
        <v>3044</v>
      </c>
      <c r="I4390" s="77">
        <v>45246</v>
      </c>
      <c r="K4390" s="58" t="s">
        <v>3045</v>
      </c>
      <c r="L4390" s="63">
        <v>2023</v>
      </c>
      <c r="M4390" s="59" t="s">
        <v>3156</v>
      </c>
      <c r="N4390" s="59" t="e" vm="39">
        <v>#VALUE!</v>
      </c>
      <c r="O4390" s="59" t="s">
        <v>3049</v>
      </c>
      <c r="P4390" s="75">
        <v>44967</v>
      </c>
      <c r="Q4390" s="76" t="s">
        <v>3158</v>
      </c>
      <c r="R4390" s="59">
        <v>45731</v>
      </c>
      <c r="U4390" s="59" t="s">
        <v>3159</v>
      </c>
      <c r="AA4390" s="59" t="s">
        <v>3050</v>
      </c>
      <c r="AC4390" s="58" t="s">
        <v>3298</v>
      </c>
    </row>
    <row r="4391" spans="1:30" ht="12.75" customHeight="1" x14ac:dyDescent="0.2">
      <c r="A4391" s="63" t="str">
        <f>_xlfn.XLOOKUP(B4391,MCS_Colaboradores!B:B,MCS_Colaboradores!A:A,"")</f>
        <v>E2064</v>
      </c>
      <c r="B4391" s="58" t="s">
        <v>16113</v>
      </c>
      <c r="C4391" s="72" t="s">
        <v>17334</v>
      </c>
      <c r="F4391" s="73">
        <v>194343305</v>
      </c>
      <c r="G4391" s="59" t="s">
        <v>3052</v>
      </c>
      <c r="H4391" s="59" t="s">
        <v>3197</v>
      </c>
      <c r="K4391" s="58" t="s">
        <v>16490</v>
      </c>
      <c r="L4391" s="63" t="s">
        <v>19275</v>
      </c>
      <c r="M4391" s="59" t="s">
        <v>3382</v>
      </c>
      <c r="N4391" s="59" t="e" vm="5">
        <v>#VALUE!</v>
      </c>
      <c r="O4391" s="59" t="s">
        <v>4991</v>
      </c>
      <c r="P4391" s="75">
        <v>45992</v>
      </c>
      <c r="Q4391" s="76" t="s">
        <v>3302</v>
      </c>
      <c r="R4391" s="87">
        <v>46003</v>
      </c>
      <c r="V4391" s="92" t="s">
        <v>3175</v>
      </c>
      <c r="W4391" s="92">
        <v>36</v>
      </c>
      <c r="Y4391" s="87" t="s">
        <v>6200</v>
      </c>
      <c r="AA4391" s="59" t="s">
        <v>3050</v>
      </c>
    </row>
    <row r="4392" spans="1:30" x14ac:dyDescent="0.2">
      <c r="A4392" s="63" t="str">
        <f>_xlfn.XLOOKUP(B4392,MCS_Colaboradores!B:B,MCS_Colaboradores!A:A,"")</f>
        <v>E0822</v>
      </c>
      <c r="B4392" s="58" t="s">
        <v>146</v>
      </c>
      <c r="C4392" s="72" t="s">
        <v>20605</v>
      </c>
      <c r="D4392" s="62">
        <v>12174697945</v>
      </c>
      <c r="E4392" s="62">
        <v>324431937</v>
      </c>
      <c r="F4392" s="73"/>
      <c r="G4392" s="59" t="s">
        <v>3052</v>
      </c>
      <c r="H4392" s="59" t="s">
        <v>3044</v>
      </c>
      <c r="I4392" s="77">
        <v>45337</v>
      </c>
      <c r="J4392" s="60">
        <v>45572</v>
      </c>
      <c r="K4392" s="58" t="s">
        <v>3045</v>
      </c>
      <c r="L4392" s="63" t="s">
        <v>3853</v>
      </c>
      <c r="M4392" s="59" t="s">
        <v>3167</v>
      </c>
      <c r="N4392" s="59" t="e" vm="31">
        <v>#VALUE!</v>
      </c>
      <c r="O4392" s="59" t="s">
        <v>3071</v>
      </c>
      <c r="P4392" s="75">
        <v>45293</v>
      </c>
      <c r="Q4392" s="76">
        <v>45479</v>
      </c>
      <c r="R4392" s="59">
        <v>45572</v>
      </c>
      <c r="U4392" s="59" t="s">
        <v>3159</v>
      </c>
      <c r="AA4392" s="59" t="s">
        <v>3050</v>
      </c>
    </row>
    <row r="4393" spans="1:30" x14ac:dyDescent="0.2">
      <c r="A4393" s="63" t="str">
        <f>_xlfn.XLOOKUP(B4393,MCS_Colaboradores!B:B,MCS_Colaboradores!A:A,"")</f>
        <v>E0822</v>
      </c>
      <c r="B4393" s="58" t="s">
        <v>146</v>
      </c>
      <c r="C4393" s="72" t="s">
        <v>20605</v>
      </c>
      <c r="D4393" s="62">
        <v>12174697945</v>
      </c>
      <c r="E4393" s="62">
        <v>324431937</v>
      </c>
      <c r="F4393" s="73"/>
      <c r="G4393" s="59" t="s">
        <v>3052</v>
      </c>
      <c r="H4393" s="59" t="s">
        <v>3044</v>
      </c>
      <c r="I4393" s="77">
        <v>45593</v>
      </c>
      <c r="K4393" s="58" t="s">
        <v>3045</v>
      </c>
      <c r="L4393" s="63" t="s">
        <v>4943</v>
      </c>
      <c r="M4393" s="59" t="s">
        <v>3177</v>
      </c>
      <c r="N4393" s="59" t="e" vm="8">
        <v>#VALUE!</v>
      </c>
      <c r="O4393" s="59" t="s">
        <v>3071</v>
      </c>
      <c r="P4393" s="75">
        <v>45593</v>
      </c>
      <c r="Q4393" s="76">
        <v>45654</v>
      </c>
      <c r="R4393" s="59">
        <v>45639</v>
      </c>
      <c r="AA4393" s="59" t="s">
        <v>3050</v>
      </c>
      <c r="AC4393" s="58" t="s">
        <v>5837</v>
      </c>
    </row>
    <row r="4394" spans="1:30" x14ac:dyDescent="0.2">
      <c r="A4394" s="63" t="str">
        <f>_xlfn.XLOOKUP(B4394,MCS_Colaboradores!B:B,MCS_Colaboradores!A:A,"")</f>
        <v>E0354</v>
      </c>
      <c r="B4394" s="58" t="s">
        <v>2469</v>
      </c>
      <c r="C4394" s="72" t="s">
        <v>17305</v>
      </c>
      <c r="F4394" s="111">
        <v>119190357</v>
      </c>
      <c r="G4394" s="59" t="s">
        <v>3052</v>
      </c>
      <c r="H4394" s="59" t="s">
        <v>3197</v>
      </c>
      <c r="K4394" s="58" t="s">
        <v>3045</v>
      </c>
      <c r="L4394" s="63" t="s">
        <v>6075</v>
      </c>
      <c r="M4394" s="59" t="s">
        <v>5723</v>
      </c>
      <c r="N4394" s="59" t="e" vm="20">
        <v>#VALUE!</v>
      </c>
      <c r="O4394" s="59" t="s">
        <v>3071</v>
      </c>
      <c r="P4394" s="75">
        <v>45715</v>
      </c>
      <c r="Q4394" s="76">
        <v>45736</v>
      </c>
      <c r="R4394" s="59">
        <v>46052</v>
      </c>
      <c r="V4394" s="92" t="s">
        <v>3175</v>
      </c>
      <c r="W4394" s="92">
        <v>32</v>
      </c>
      <c r="AA4394" s="59" t="s">
        <v>3050</v>
      </c>
      <c r="AB4394" s="58" t="s">
        <v>17447</v>
      </c>
    </row>
    <row r="4395" spans="1:30" x14ac:dyDescent="0.2">
      <c r="A4395" s="63" t="str">
        <f>_xlfn.XLOOKUP(B4395,MCS_Colaboradores!B:B,MCS_Colaboradores!A:A,"")</f>
        <v>E0405</v>
      </c>
      <c r="B4395" s="58" t="s">
        <v>2129</v>
      </c>
      <c r="C4395" s="72" t="s">
        <v>20606</v>
      </c>
      <c r="D4395" s="62">
        <v>12179148092</v>
      </c>
      <c r="E4395" s="62">
        <v>330151908</v>
      </c>
      <c r="F4395" s="73" t="s">
        <v>7735</v>
      </c>
      <c r="G4395" s="59" t="s">
        <v>3052</v>
      </c>
      <c r="H4395" s="59" t="s">
        <v>3044</v>
      </c>
      <c r="I4395" s="77">
        <v>45918</v>
      </c>
      <c r="J4395" s="60">
        <v>45983</v>
      </c>
      <c r="K4395" s="58" t="s">
        <v>3054</v>
      </c>
      <c r="L4395" s="63" t="s">
        <v>17376</v>
      </c>
      <c r="M4395" s="59" t="s">
        <v>3191</v>
      </c>
      <c r="N4395" s="59" t="e" vm="20">
        <v>#VALUE!</v>
      </c>
      <c r="O4395" s="59" t="s">
        <v>3212</v>
      </c>
      <c r="P4395" s="75">
        <v>45901</v>
      </c>
      <c r="Q4395" s="76">
        <v>45667</v>
      </c>
      <c r="R4395" s="87">
        <v>45983</v>
      </c>
      <c r="V4395" s="92" t="s">
        <v>3082</v>
      </c>
      <c r="W4395" s="92" t="s">
        <v>3082</v>
      </c>
      <c r="AA4395" s="59" t="s">
        <v>3050</v>
      </c>
      <c r="AC4395" s="58" t="s">
        <v>17378</v>
      </c>
    </row>
    <row r="4396" spans="1:30" x14ac:dyDescent="0.2">
      <c r="A4396" s="63" t="str">
        <f>_xlfn.XLOOKUP(B4396,MCS_Colaboradores!B:B,MCS_Colaboradores!A:A,"")</f>
        <v>E0405</v>
      </c>
      <c r="B4396" s="58" t="s">
        <v>2129</v>
      </c>
      <c r="C4396" s="72" t="s">
        <v>20607</v>
      </c>
      <c r="D4396" s="62">
        <v>12179148092</v>
      </c>
      <c r="E4396" s="62">
        <v>330151908</v>
      </c>
      <c r="F4396" s="111" t="s">
        <v>7735</v>
      </c>
      <c r="G4396" s="59" t="s">
        <v>3052</v>
      </c>
      <c r="H4396" s="59" t="s">
        <v>3044</v>
      </c>
      <c r="I4396" s="77">
        <v>45762</v>
      </c>
      <c r="J4396" s="60">
        <v>45877</v>
      </c>
      <c r="K4396" s="58" t="s">
        <v>3054</v>
      </c>
      <c r="L4396" s="63" t="s">
        <v>4743</v>
      </c>
      <c r="M4396" s="59" t="s">
        <v>3191</v>
      </c>
      <c r="N4396" s="59" t="e" vm="20">
        <v>#VALUE!</v>
      </c>
      <c r="O4396" s="59" t="s">
        <v>3212</v>
      </c>
      <c r="P4396" s="75">
        <v>45635</v>
      </c>
      <c r="Q4396" s="76">
        <v>45667</v>
      </c>
      <c r="R4396" s="59">
        <v>45877</v>
      </c>
      <c r="V4396" s="92" t="s">
        <v>3082</v>
      </c>
      <c r="W4396" s="92" t="s">
        <v>3082</v>
      </c>
      <c r="AA4396" s="59" t="s">
        <v>3050</v>
      </c>
      <c r="AB4396" s="58" t="s">
        <v>17380</v>
      </c>
      <c r="AC4396" s="58" t="s">
        <v>17337</v>
      </c>
    </row>
    <row r="4397" spans="1:30" x14ac:dyDescent="0.2">
      <c r="A4397" s="63" t="str">
        <f>_xlfn.XLOOKUP(B4397,MCS_Colaboradores!B:B,MCS_Colaboradores!A:A,"")</f>
        <v>E1060</v>
      </c>
      <c r="B4397" s="58" t="s">
        <v>708</v>
      </c>
      <c r="C4397" s="72" t="s">
        <v>20608</v>
      </c>
      <c r="D4397" s="62">
        <v>12177930746</v>
      </c>
      <c r="E4397" s="62">
        <v>328009393</v>
      </c>
      <c r="F4397" s="73"/>
      <c r="G4397" s="59" t="s">
        <v>3052</v>
      </c>
      <c r="H4397" s="59" t="s">
        <v>3044</v>
      </c>
      <c r="I4397" s="77">
        <v>45511</v>
      </c>
      <c r="J4397" s="60">
        <v>45562</v>
      </c>
      <c r="K4397" s="58" t="s">
        <v>3054</v>
      </c>
      <c r="L4397" s="63" t="s">
        <v>7738</v>
      </c>
      <c r="M4397" s="59" t="s">
        <v>3318</v>
      </c>
      <c r="N4397" s="59" t="e" vm="95">
        <v>#VALUE!</v>
      </c>
      <c r="O4397" s="59" t="s">
        <v>3110</v>
      </c>
      <c r="P4397" s="75">
        <v>45511</v>
      </c>
      <c r="Q4397" s="76">
        <v>45562</v>
      </c>
      <c r="R4397" s="59">
        <v>45562</v>
      </c>
      <c r="AA4397" s="59" t="s">
        <v>3050</v>
      </c>
    </row>
    <row r="4398" spans="1:30" x14ac:dyDescent="0.2">
      <c r="A4398" s="63" t="str">
        <f>_xlfn.XLOOKUP(B4398,MCS_Colaboradores!B:B,MCS_Colaboradores!A:A,"")</f>
        <v>E1060</v>
      </c>
      <c r="B4398" s="58" t="s">
        <v>708</v>
      </c>
      <c r="C4398" s="72" t="s">
        <v>20608</v>
      </c>
      <c r="D4398" s="62">
        <v>12177930746</v>
      </c>
      <c r="E4398" s="62">
        <v>328009393</v>
      </c>
      <c r="F4398" s="73"/>
      <c r="G4398" s="59" t="s">
        <v>3052</v>
      </c>
      <c r="H4398" s="59" t="s">
        <v>3044</v>
      </c>
      <c r="K4398" s="58" t="s">
        <v>3045</v>
      </c>
      <c r="L4398" s="63" t="s">
        <v>4235</v>
      </c>
      <c r="M4398" s="59" t="s">
        <v>3360</v>
      </c>
      <c r="N4398" s="59" t="e" vm="70">
        <v>#VALUE!</v>
      </c>
      <c r="O4398" s="59" t="s">
        <v>3110</v>
      </c>
      <c r="P4398" s="75">
        <v>45481</v>
      </c>
      <c r="Q4398" s="76">
        <v>45537</v>
      </c>
      <c r="R4398" s="59">
        <v>45499</v>
      </c>
      <c r="AA4398" s="59" t="s">
        <v>3050</v>
      </c>
    </row>
    <row r="4399" spans="1:30" ht="12.75" customHeight="1" x14ac:dyDescent="0.2">
      <c r="A4399" s="63" t="str">
        <f>_xlfn.XLOOKUP(B4399,MCS_Colaboradores!B:B,MCS_Colaboradores!A:A,"")</f>
        <v>E1279</v>
      </c>
      <c r="B4399" s="58" t="s">
        <v>1485</v>
      </c>
      <c r="C4399" s="72" t="s">
        <v>20609</v>
      </c>
      <c r="F4399" s="73"/>
      <c r="G4399" s="59" t="s">
        <v>3141</v>
      </c>
      <c r="H4399" s="59" t="s">
        <v>3069</v>
      </c>
      <c r="K4399" s="58" t="s">
        <v>3045</v>
      </c>
      <c r="L4399" s="63" t="s">
        <v>5154</v>
      </c>
      <c r="M4399" s="59" t="s">
        <v>3539</v>
      </c>
      <c r="N4399" s="59" t="e" vm="28">
        <v>#VALUE!</v>
      </c>
      <c r="O4399" s="59" t="s">
        <v>3071</v>
      </c>
      <c r="P4399" s="75">
        <v>45698</v>
      </c>
      <c r="Q4399" s="76">
        <v>45731</v>
      </c>
      <c r="R4399" s="59"/>
      <c r="V4399" s="92" t="s">
        <v>3059</v>
      </c>
      <c r="W4399" s="92" t="s">
        <v>3059</v>
      </c>
      <c r="AA4399" s="59" t="s">
        <v>3050</v>
      </c>
    </row>
    <row r="4400" spans="1:30" ht="12.75" customHeight="1" x14ac:dyDescent="0.2">
      <c r="A4400" s="63" t="str">
        <f>_xlfn.XLOOKUP(B4400,MCS_Colaboradores!B:B,MCS_Colaboradores!A:A,"")</f>
        <v>E1055</v>
      </c>
      <c r="B4400" s="58" t="s">
        <v>70</v>
      </c>
      <c r="C4400" s="72" t="s">
        <v>20610</v>
      </c>
      <c r="D4400" s="62">
        <v>12176649897</v>
      </c>
      <c r="E4400" s="62">
        <v>326637869</v>
      </c>
      <c r="F4400" s="73"/>
      <c r="G4400" s="59" t="s">
        <v>3052</v>
      </c>
      <c r="H4400" s="59" t="s">
        <v>3044</v>
      </c>
      <c r="I4400" s="77">
        <v>45700</v>
      </c>
      <c r="K4400" s="58" t="s">
        <v>3045</v>
      </c>
      <c r="L4400" s="63" t="s">
        <v>5742</v>
      </c>
      <c r="M4400" s="59" t="s">
        <v>3180</v>
      </c>
      <c r="N4400" s="59" t="e" vm="113">
        <v>#VALUE!</v>
      </c>
      <c r="O4400" s="59" t="s">
        <v>3071</v>
      </c>
      <c r="P4400" s="75">
        <v>45700</v>
      </c>
      <c r="Q4400" s="76">
        <v>45744</v>
      </c>
      <c r="R4400" s="59"/>
      <c r="V4400" s="92" t="s">
        <v>3082</v>
      </c>
      <c r="W4400" s="92">
        <v>34</v>
      </c>
      <c r="AA4400" s="59" t="s">
        <v>3050</v>
      </c>
    </row>
    <row r="4401" spans="1:30" ht="12.75" customHeight="1" x14ac:dyDescent="0.2">
      <c r="A4401" s="63" t="str">
        <f>_xlfn.XLOOKUP(B4401,MCS_Colaboradores!B:B,MCS_Colaboradores!A:A,"")</f>
        <v>E1055</v>
      </c>
      <c r="B4401" s="58" t="s">
        <v>70</v>
      </c>
      <c r="C4401" s="72" t="s">
        <v>20610</v>
      </c>
      <c r="D4401" s="62">
        <v>12176649897</v>
      </c>
      <c r="E4401" s="62">
        <v>326637869</v>
      </c>
      <c r="F4401" s="73"/>
      <c r="G4401" s="59" t="s">
        <v>3052</v>
      </c>
      <c r="H4401" s="59" t="s">
        <v>3044</v>
      </c>
      <c r="I4401" s="77">
        <v>45551</v>
      </c>
      <c r="K4401" s="58" t="s">
        <v>3054</v>
      </c>
      <c r="L4401" s="63" t="s">
        <v>3485</v>
      </c>
      <c r="M4401" s="59" t="s">
        <v>3318</v>
      </c>
      <c r="N4401" s="59" t="e" vm="79">
        <v>#VALUE!</v>
      </c>
      <c r="O4401" s="59" t="s">
        <v>3071</v>
      </c>
      <c r="P4401" s="75">
        <v>45551</v>
      </c>
      <c r="Q4401" s="76">
        <v>45646</v>
      </c>
      <c r="R4401" s="59">
        <v>45688</v>
      </c>
      <c r="AA4401" s="59" t="s">
        <v>3050</v>
      </c>
    </row>
    <row r="4402" spans="1:30" x14ac:dyDescent="0.2">
      <c r="A4402" s="63" t="str">
        <f>_xlfn.XLOOKUP(B4402,MCS_Colaboradores!B:B,MCS_Colaboradores!A:A,"")</f>
        <v>E1055</v>
      </c>
      <c r="B4402" s="58" t="s">
        <v>70</v>
      </c>
      <c r="C4402" s="72" t="s">
        <v>20610</v>
      </c>
      <c r="D4402" s="62">
        <v>12176649897</v>
      </c>
      <c r="E4402" s="62">
        <v>326637869</v>
      </c>
      <c r="F4402" s="73"/>
      <c r="G4402" s="59" t="s">
        <v>3052</v>
      </c>
      <c r="H4402" s="59" t="s">
        <v>3044</v>
      </c>
      <c r="I4402" s="77">
        <v>45502</v>
      </c>
      <c r="J4402" s="60">
        <v>45534</v>
      </c>
      <c r="K4402" s="58" t="s">
        <v>3054</v>
      </c>
      <c r="L4402" s="63" t="s">
        <v>3977</v>
      </c>
      <c r="M4402" s="59" t="s">
        <v>3205</v>
      </c>
      <c r="N4402" s="59" t="e" vm="5">
        <v>#VALUE!</v>
      </c>
      <c r="O4402" s="59" t="s">
        <v>3071</v>
      </c>
      <c r="P4402" s="75">
        <v>45502</v>
      </c>
      <c r="Q4402" s="76">
        <v>45565</v>
      </c>
      <c r="R4402" s="59">
        <v>45534</v>
      </c>
      <c r="AA4402" s="59" t="s">
        <v>3050</v>
      </c>
    </row>
    <row r="4403" spans="1:30" x14ac:dyDescent="0.2">
      <c r="A4403" s="63" t="str">
        <f>_xlfn.XLOOKUP(B4403,MCS_Colaboradores!B:B,MCS_Colaboradores!A:A,"")</f>
        <v>E1055</v>
      </c>
      <c r="B4403" s="58" t="s">
        <v>70</v>
      </c>
      <c r="C4403" s="72" t="s">
        <v>20610</v>
      </c>
      <c r="D4403" s="62">
        <v>12176649897</v>
      </c>
      <c r="E4403" s="62">
        <v>326637869</v>
      </c>
      <c r="F4403" s="73"/>
      <c r="G4403" s="59" t="s">
        <v>3052</v>
      </c>
      <c r="H4403" s="59" t="s">
        <v>3044</v>
      </c>
      <c r="I4403" s="77">
        <v>45455</v>
      </c>
      <c r="K4403" s="58" t="s">
        <v>3045</v>
      </c>
      <c r="L4403" s="63" t="s">
        <v>5564</v>
      </c>
      <c r="M4403" s="59" t="s">
        <v>3360</v>
      </c>
      <c r="N4403" s="59" t="e" vm="132">
        <v>#VALUE!</v>
      </c>
      <c r="O4403" s="59" t="s">
        <v>3071</v>
      </c>
      <c r="P4403" s="75">
        <v>45433</v>
      </c>
      <c r="Q4403" s="76">
        <v>45472</v>
      </c>
      <c r="R4403" s="59">
        <v>45485</v>
      </c>
      <c r="AA4403" s="59" t="s">
        <v>3050</v>
      </c>
    </row>
    <row r="4404" spans="1:30" x14ac:dyDescent="0.2">
      <c r="A4404" s="63" t="str">
        <f>_xlfn.XLOOKUP(B4404,MCS_Colaboradores!B:B,MCS_Colaboradores!A:A,"")</f>
        <v>E1055</v>
      </c>
      <c r="B4404" s="58" t="s">
        <v>70</v>
      </c>
      <c r="C4404" s="72" t="s">
        <v>20610</v>
      </c>
      <c r="D4404" s="62">
        <v>12176649897</v>
      </c>
      <c r="E4404" s="62">
        <v>326637869</v>
      </c>
      <c r="F4404" s="73"/>
      <c r="G4404" s="59" t="s">
        <v>3052</v>
      </c>
      <c r="H4404" s="59" t="s">
        <v>3044</v>
      </c>
      <c r="I4404" s="77">
        <v>45455</v>
      </c>
      <c r="J4404" s="60">
        <v>45499</v>
      </c>
      <c r="K4404" s="58" t="s">
        <v>3045</v>
      </c>
      <c r="L4404" s="63" t="s">
        <v>3359</v>
      </c>
      <c r="M4404" s="59" t="s">
        <v>3360</v>
      </c>
      <c r="N4404" s="59" t="e" vm="68">
        <v>#VALUE!</v>
      </c>
      <c r="P4404" s="75">
        <v>45488</v>
      </c>
      <c r="Q4404" s="76">
        <v>45507</v>
      </c>
      <c r="R4404" s="59">
        <v>45499</v>
      </c>
      <c r="AA4404" s="59" t="s">
        <v>3050</v>
      </c>
    </row>
    <row r="4405" spans="1:30" x14ac:dyDescent="0.2">
      <c r="A4405" s="63" t="str">
        <f>_xlfn.XLOOKUP(B4405,MCS_Colaboradores!B:B,MCS_Colaboradores!A:A,"")</f>
        <v>E1055</v>
      </c>
      <c r="B4405" s="58" t="s">
        <v>70</v>
      </c>
      <c r="C4405" s="72" t="s">
        <v>20611</v>
      </c>
      <c r="D4405" s="62">
        <v>12176649897</v>
      </c>
      <c r="E4405" s="62">
        <v>326637869</v>
      </c>
      <c r="F4405" s="73" t="s">
        <v>13002</v>
      </c>
      <c r="G4405" s="59" t="s">
        <v>3052</v>
      </c>
      <c r="H4405" s="59" t="s">
        <v>3053</v>
      </c>
      <c r="I4405" s="77">
        <v>46058</v>
      </c>
      <c r="J4405" s="60">
        <v>46062</v>
      </c>
      <c r="K4405" s="58" t="s">
        <v>3590</v>
      </c>
      <c r="L4405" s="63" t="s">
        <v>16632</v>
      </c>
      <c r="M4405" s="59" t="s">
        <v>3113</v>
      </c>
      <c r="N4405" s="59" t="s">
        <v>16633</v>
      </c>
      <c r="O4405" s="59" t="s">
        <v>3071</v>
      </c>
      <c r="P4405" s="75">
        <v>46065</v>
      </c>
      <c r="Q4405" s="76">
        <v>46065</v>
      </c>
      <c r="V4405" s="92" t="s">
        <v>3175</v>
      </c>
      <c r="W4405" s="92" t="s">
        <v>3082</v>
      </c>
      <c r="X4405" s="59" t="s">
        <v>16529</v>
      </c>
      <c r="Y4405" s="87" t="s">
        <v>6200</v>
      </c>
      <c r="AA4405" s="59" t="s">
        <v>3050</v>
      </c>
      <c r="AB4405" s="58" t="s">
        <v>17409</v>
      </c>
    </row>
    <row r="4406" spans="1:30" ht="12.75" customHeight="1" x14ac:dyDescent="0.2">
      <c r="A4406" s="63" t="str">
        <f>_xlfn.XLOOKUP(B4406,MCS_Colaboradores!B:B,MCS_Colaboradores!A:A,"")</f>
        <v>E0192</v>
      </c>
      <c r="B4406" s="58" t="s">
        <v>2471</v>
      </c>
      <c r="C4406" s="72" t="s">
        <v>20612</v>
      </c>
      <c r="F4406" s="73"/>
      <c r="G4406" s="59" t="s">
        <v>3052</v>
      </c>
      <c r="H4406" s="59" t="s">
        <v>3069</v>
      </c>
      <c r="K4406" s="58" t="s">
        <v>3054</v>
      </c>
      <c r="L4406" s="63" t="s">
        <v>3535</v>
      </c>
      <c r="M4406" s="59" t="s">
        <v>3221</v>
      </c>
      <c r="P4406" s="75">
        <v>45817</v>
      </c>
      <c r="Q4406" s="76">
        <v>45848</v>
      </c>
      <c r="R4406" s="59"/>
      <c r="V4406" s="92" t="s">
        <v>3175</v>
      </c>
      <c r="W4406" s="92" t="s">
        <v>3175</v>
      </c>
      <c r="AA4406" s="59" t="s">
        <v>3050</v>
      </c>
    </row>
    <row r="4407" spans="1:30" ht="12.75" customHeight="1" x14ac:dyDescent="0.2">
      <c r="A4407" s="63" t="str">
        <f>_xlfn.XLOOKUP(B4407,MCS_Colaboradores!B:B,MCS_Colaboradores!A:A,"")</f>
        <v>E0192</v>
      </c>
      <c r="B4407" s="58" t="s">
        <v>2471</v>
      </c>
      <c r="C4407" s="72" t="s">
        <v>20612</v>
      </c>
      <c r="F4407" s="73"/>
      <c r="G4407" s="59" t="s">
        <v>3052</v>
      </c>
      <c r="H4407" s="59" t="s">
        <v>3044</v>
      </c>
      <c r="K4407" s="58" t="s">
        <v>3045</v>
      </c>
      <c r="L4407" s="63" t="s">
        <v>3235</v>
      </c>
      <c r="M4407" s="59" t="s">
        <v>3147</v>
      </c>
      <c r="N4407" s="59" t="e" vm="56">
        <v>#VALUE!</v>
      </c>
      <c r="O4407" s="59" t="s">
        <v>3071</v>
      </c>
      <c r="P4407" s="75">
        <v>45726</v>
      </c>
      <c r="Q4407" s="76">
        <v>45758</v>
      </c>
      <c r="R4407" s="59">
        <v>45810</v>
      </c>
      <c r="V4407" s="92" t="s">
        <v>3082</v>
      </c>
      <c r="W4407" s="92" t="s">
        <v>3082</v>
      </c>
      <c r="AA4407" s="59" t="s">
        <v>3050</v>
      </c>
    </row>
    <row r="4408" spans="1:30" ht="12.75" customHeight="1" x14ac:dyDescent="0.2">
      <c r="A4408" s="63" t="str">
        <f>_xlfn.XLOOKUP(B4408,MCS_Colaboradores!B:B,MCS_Colaboradores!A:A,"")</f>
        <v>E0192</v>
      </c>
      <c r="B4408" s="58" t="s">
        <v>2471</v>
      </c>
      <c r="C4408" s="72" t="s">
        <v>20612</v>
      </c>
      <c r="F4408" s="73"/>
      <c r="G4408" s="59" t="s">
        <v>3052</v>
      </c>
      <c r="H4408" s="59" t="s">
        <v>3197</v>
      </c>
      <c r="K4408" s="58" t="s">
        <v>3095</v>
      </c>
      <c r="L4408" s="63" t="s">
        <v>3268</v>
      </c>
      <c r="M4408" s="59" t="s">
        <v>16636</v>
      </c>
      <c r="O4408" s="59" t="s">
        <v>3071</v>
      </c>
      <c r="P4408" s="75">
        <v>45824</v>
      </c>
      <c r="R4408" s="87">
        <v>45932</v>
      </c>
      <c r="AA4408" s="59" t="s">
        <v>3050</v>
      </c>
      <c r="AB4408" s="63"/>
      <c r="AC4408" s="63"/>
      <c r="AD4408" s="58" t="s">
        <v>20613</v>
      </c>
    </row>
    <row r="4409" spans="1:30" x14ac:dyDescent="0.2">
      <c r="A4409" s="63" t="str">
        <f>_xlfn.XLOOKUP(B4409,MCS_Colaboradores!B:B,MCS_Colaboradores!A:A,"")</f>
        <v>E0192</v>
      </c>
      <c r="B4409" s="58" t="s">
        <v>2471</v>
      </c>
      <c r="C4409" s="72" t="s">
        <v>20612</v>
      </c>
      <c r="F4409" s="73">
        <v>12455777</v>
      </c>
      <c r="G4409" s="59" t="s">
        <v>3052</v>
      </c>
      <c r="H4409" s="59" t="s">
        <v>3197</v>
      </c>
      <c r="K4409" s="58" t="s">
        <v>16490</v>
      </c>
      <c r="L4409" s="63" t="s">
        <v>17686</v>
      </c>
      <c r="M4409" s="59" t="s">
        <v>3684</v>
      </c>
      <c r="N4409" s="59" t="e" vm="5">
        <v>#VALUE!</v>
      </c>
      <c r="O4409" s="59" t="s">
        <v>3071</v>
      </c>
      <c r="P4409" s="75">
        <v>46058</v>
      </c>
      <c r="Q4409" s="76">
        <v>46075</v>
      </c>
      <c r="R4409" s="87">
        <v>46074</v>
      </c>
      <c r="V4409" s="92" t="s">
        <v>3175</v>
      </c>
      <c r="W4409" s="92" t="s">
        <v>3132</v>
      </c>
      <c r="Y4409" s="87" t="s">
        <v>6200</v>
      </c>
      <c r="AA4409" s="59" t="s">
        <v>3050</v>
      </c>
      <c r="AB4409" s="58" t="s">
        <v>16534</v>
      </c>
      <c r="AC4409" s="92"/>
    </row>
    <row r="4410" spans="1:30" x14ac:dyDescent="0.2">
      <c r="A4410" s="63" t="str">
        <f>_xlfn.XLOOKUP(B4410,MCS_Colaboradores!B:B,MCS_Colaboradores!A:A,"")</f>
        <v>E0192</v>
      </c>
      <c r="B4410" s="58" t="s">
        <v>2471</v>
      </c>
      <c r="C4410" s="72" t="s">
        <v>20612</v>
      </c>
      <c r="E4410" s="62">
        <v>333700392</v>
      </c>
      <c r="F4410" s="73">
        <v>124525777</v>
      </c>
      <c r="G4410" s="59" t="s">
        <v>3052</v>
      </c>
      <c r="H4410" s="59" t="s">
        <v>3044</v>
      </c>
      <c r="K4410" s="58" t="s">
        <v>3095</v>
      </c>
      <c r="L4410" s="63" t="s">
        <v>20614</v>
      </c>
      <c r="M4410" s="59" t="s">
        <v>17129</v>
      </c>
      <c r="N4410" s="59" t="e" vm="137">
        <v>#VALUE!</v>
      </c>
      <c r="O4410" s="59" t="s">
        <v>3071</v>
      </c>
      <c r="P4410" s="75">
        <v>45957</v>
      </c>
      <c r="Q4410" s="76">
        <v>45988</v>
      </c>
      <c r="R4410" s="87">
        <v>46036</v>
      </c>
      <c r="V4410" s="92" t="s">
        <v>3082</v>
      </c>
      <c r="W4410" s="92" t="s">
        <v>3082</v>
      </c>
      <c r="Y4410" s="87" t="s">
        <v>16528</v>
      </c>
      <c r="AA4410" s="59" t="s">
        <v>3050</v>
      </c>
    </row>
    <row r="4411" spans="1:30" ht="12.75" customHeight="1" x14ac:dyDescent="0.2">
      <c r="A4411" s="63" t="str">
        <f>_xlfn.XLOOKUP(B4411,MCS_Colaboradores!B:B,MCS_Colaboradores!A:A,"")</f>
        <v>E1588</v>
      </c>
      <c r="B4411" s="58" t="s">
        <v>14263</v>
      </c>
      <c r="C4411" s="72" t="s">
        <v>20615</v>
      </c>
      <c r="D4411" s="62">
        <v>12179379329</v>
      </c>
      <c r="E4411" s="62">
        <v>330543750</v>
      </c>
      <c r="F4411" s="73"/>
      <c r="G4411" s="59" t="s">
        <v>3052</v>
      </c>
      <c r="H4411" s="59" t="s">
        <v>3044</v>
      </c>
      <c r="K4411" s="58" t="s">
        <v>3095</v>
      </c>
      <c r="L4411" s="63" t="s">
        <v>7573</v>
      </c>
      <c r="M4411" s="59" t="s">
        <v>18167</v>
      </c>
      <c r="N4411" s="59" t="e" vm="34">
        <v>#VALUE!</v>
      </c>
      <c r="O4411" s="59" t="s">
        <v>17829</v>
      </c>
      <c r="P4411" s="75">
        <v>45722</v>
      </c>
      <c r="Q4411" s="76">
        <v>45728</v>
      </c>
      <c r="R4411" s="87">
        <v>45726</v>
      </c>
      <c r="X4411" s="59" t="s">
        <v>3077</v>
      </c>
      <c r="Z4411" s="59" t="s">
        <v>3066</v>
      </c>
      <c r="AA4411" s="59" t="s">
        <v>3050</v>
      </c>
      <c r="AB4411" s="58" t="s">
        <v>14267</v>
      </c>
      <c r="AC4411" s="58" t="s">
        <v>3555</v>
      </c>
      <c r="AD4411" s="58" t="s">
        <v>20616</v>
      </c>
    </row>
    <row r="4412" spans="1:30" x14ac:dyDescent="0.2">
      <c r="A4412" s="63" t="str">
        <f>_xlfn.XLOOKUP(B4412,MCS_Colaboradores!B:B,MCS_Colaboradores!A:A,"")</f>
        <v>E0467</v>
      </c>
      <c r="B4412" s="58" t="s">
        <v>2595</v>
      </c>
      <c r="C4412" s="72" t="s">
        <v>17324</v>
      </c>
      <c r="D4412" s="62">
        <v>12183153716</v>
      </c>
      <c r="E4412" s="62">
        <v>333148940</v>
      </c>
      <c r="F4412" s="73">
        <v>122415866</v>
      </c>
      <c r="G4412" s="59" t="s">
        <v>3052</v>
      </c>
      <c r="H4412" s="59" t="s">
        <v>3053</v>
      </c>
      <c r="I4412" s="77">
        <v>46101</v>
      </c>
      <c r="K4412" s="58" t="s">
        <v>16490</v>
      </c>
      <c r="L4412" s="63" t="s">
        <v>20617</v>
      </c>
      <c r="M4412" s="59" t="s">
        <v>20618</v>
      </c>
      <c r="N4412" s="59" t="s">
        <v>3138</v>
      </c>
      <c r="O4412" s="59" t="s">
        <v>3065</v>
      </c>
      <c r="P4412" s="75">
        <v>46104</v>
      </c>
      <c r="Q4412" s="76">
        <v>46173</v>
      </c>
      <c r="V4412" s="92" t="s">
        <v>3175</v>
      </c>
      <c r="W4412" s="92" t="s">
        <v>3175</v>
      </c>
      <c r="Y4412" s="87" t="s">
        <v>16528</v>
      </c>
      <c r="AA4412" s="59" t="s">
        <v>3060</v>
      </c>
    </row>
    <row r="4413" spans="1:30" x14ac:dyDescent="0.2">
      <c r="A4413" s="63" t="str">
        <f>_xlfn.XLOOKUP(B4413,MCS_Colaboradores!B:B,MCS_Colaboradores!A:A,"")</f>
        <v>E1148</v>
      </c>
      <c r="B4413" s="58" t="s">
        <v>879</v>
      </c>
      <c r="C4413" s="72" t="s">
        <v>18158</v>
      </c>
      <c r="D4413" s="62">
        <v>12178385325</v>
      </c>
      <c r="E4413" s="62">
        <v>329360116</v>
      </c>
      <c r="F4413" s="73" t="s">
        <v>18159</v>
      </c>
      <c r="G4413" s="59" t="s">
        <v>3052</v>
      </c>
      <c r="H4413" s="59" t="s">
        <v>3053</v>
      </c>
      <c r="I4413" s="77">
        <v>46101</v>
      </c>
      <c r="K4413" s="58" t="s">
        <v>16490</v>
      </c>
      <c r="L4413" s="63" t="s">
        <v>20619</v>
      </c>
      <c r="M4413" s="59" t="s">
        <v>16636</v>
      </c>
      <c r="N4413" s="59" t="s">
        <v>16540</v>
      </c>
      <c r="O4413" s="59" t="s">
        <v>16637</v>
      </c>
      <c r="P4413" s="75">
        <v>46104</v>
      </c>
      <c r="Q4413" s="76">
        <v>46173</v>
      </c>
      <c r="V4413" s="92" t="s">
        <v>3082</v>
      </c>
      <c r="W4413" s="92" t="s">
        <v>3082</v>
      </c>
      <c r="AA4413" s="59" t="s">
        <v>3060</v>
      </c>
    </row>
    <row r="4414" spans="1:30" x14ac:dyDescent="0.2">
      <c r="A4414" s="182" t="str">
        <f>_xlfn.XLOOKUP(B4414,MCS_Colaboradores!B:B,MCS_Colaboradores!A:A,"")</f>
        <v>E2152</v>
      </c>
      <c r="B4414" s="183" t="s">
        <v>16482</v>
      </c>
      <c r="C4414" s="184" t="s">
        <v>16483</v>
      </c>
      <c r="D4414" s="185">
        <v>12079006901</v>
      </c>
      <c r="E4414" s="185">
        <v>299820505</v>
      </c>
      <c r="F4414" s="195" t="s">
        <v>20629</v>
      </c>
      <c r="G4414" s="187" t="s">
        <v>3052</v>
      </c>
      <c r="H4414" s="187" t="s">
        <v>3053</v>
      </c>
      <c r="I4414" s="188">
        <v>46104</v>
      </c>
      <c r="J4414" s="189"/>
      <c r="K4414" s="183" t="s">
        <v>3590</v>
      </c>
      <c r="L4414" s="182" t="s">
        <v>20630</v>
      </c>
      <c r="M4414" s="187" t="s">
        <v>3080</v>
      </c>
      <c r="N4414" s="187" t="s">
        <v>20631</v>
      </c>
      <c r="O4414" s="187" t="s">
        <v>3071</v>
      </c>
      <c r="P4414" s="190">
        <v>46104</v>
      </c>
      <c r="Q4414" s="191">
        <v>46135</v>
      </c>
      <c r="R4414" s="192"/>
      <c r="S4414" s="193"/>
      <c r="T4414" s="183"/>
      <c r="U4414" s="187"/>
      <c r="V4414" s="194" t="s">
        <v>3082</v>
      </c>
      <c r="W4414" s="194" t="s">
        <v>3132</v>
      </c>
      <c r="X4414" s="187"/>
      <c r="Y4414" s="192" t="s">
        <v>6200</v>
      </c>
      <c r="Z4414" s="187"/>
      <c r="AA4414" s="187" t="s">
        <v>3060</v>
      </c>
      <c r="AB4414" s="183"/>
      <c r="AC4414" s="183"/>
      <c r="AD4414" s="183"/>
    </row>
    <row r="4415" spans="1:30" x14ac:dyDescent="0.2">
      <c r="A4415" s="182" t="str">
        <f>_xlfn.XLOOKUP(B4415,MCS_Colaboradores!B:B,MCS_Colaboradores!A:A,"")</f>
        <v>E0033</v>
      </c>
      <c r="B4415" s="183" t="s">
        <v>2729</v>
      </c>
      <c r="C4415" s="184" t="s">
        <v>10548</v>
      </c>
      <c r="D4415" s="185">
        <v>12183077022</v>
      </c>
      <c r="E4415" s="185">
        <v>332680193</v>
      </c>
      <c r="F4415" s="195" t="s">
        <v>5425</v>
      </c>
      <c r="G4415" s="187" t="s">
        <v>3052</v>
      </c>
      <c r="H4415" s="187" t="s">
        <v>3053</v>
      </c>
      <c r="I4415" s="188">
        <v>46104</v>
      </c>
      <c r="J4415" s="189"/>
      <c r="K4415" s="183" t="s">
        <v>3590</v>
      </c>
      <c r="L4415" s="182" t="s">
        <v>20630</v>
      </c>
      <c r="M4415" s="187" t="s">
        <v>3080</v>
      </c>
      <c r="N4415" s="187" t="s">
        <v>20631</v>
      </c>
      <c r="O4415" s="187" t="s">
        <v>3049</v>
      </c>
      <c r="P4415" s="190">
        <v>46104</v>
      </c>
      <c r="Q4415" s="191">
        <v>46135</v>
      </c>
      <c r="R4415" s="192"/>
      <c r="S4415" s="193"/>
      <c r="T4415" s="183"/>
      <c r="U4415" s="187"/>
      <c r="V4415" s="194" t="s">
        <v>3132</v>
      </c>
      <c r="W4415" s="194">
        <v>30</v>
      </c>
      <c r="X4415" s="187"/>
      <c r="Y4415" s="192" t="s">
        <v>6200</v>
      </c>
      <c r="Z4415" s="187"/>
      <c r="AA4415" s="187" t="s">
        <v>3060</v>
      </c>
      <c r="AB4415" s="183"/>
      <c r="AC4415" s="183"/>
      <c r="AD4415" s="183"/>
    </row>
    <row r="4416" spans="1:30" x14ac:dyDescent="0.2">
      <c r="A4416" s="63" t="str">
        <f>_xlfn.XLOOKUP(B4416,MCS_Colaboradores!B:B,MCS_Colaboradores!A:A,"")</f>
        <v>E2155</v>
      </c>
      <c r="B4416" s="58" t="s">
        <v>20632</v>
      </c>
      <c r="C4416" s="72" t="s">
        <v>20633</v>
      </c>
      <c r="F4416" s="73"/>
      <c r="G4416" s="59" t="s">
        <v>3052</v>
      </c>
      <c r="K4416" s="58" t="s">
        <v>3590</v>
      </c>
      <c r="L4416" s="63" t="s">
        <v>20630</v>
      </c>
      <c r="M4416" s="59" t="s">
        <v>3080</v>
      </c>
      <c r="N4416" s="59" t="s">
        <v>20631</v>
      </c>
      <c r="O4416" s="59" t="s">
        <v>3071</v>
      </c>
      <c r="P4416" s="75">
        <v>46090</v>
      </c>
      <c r="Q4416" s="76">
        <v>46135</v>
      </c>
      <c r="V4416" s="92" t="s">
        <v>3175</v>
      </c>
      <c r="W4416" s="92" t="s">
        <v>3175</v>
      </c>
      <c r="Y4416" s="87" t="s">
        <v>6200</v>
      </c>
    </row>
    <row r="4417" spans="1:29" x14ac:dyDescent="0.2">
      <c r="A4417" s="63" t="str">
        <f>_xlfn.XLOOKUP(B4417,MCS_Colaboradores!B:B,MCS_Colaboradores!A:A,"")</f>
        <v>E0116</v>
      </c>
      <c r="B4417" s="58" t="s">
        <v>2635</v>
      </c>
      <c r="C4417" s="72" t="s">
        <v>7262</v>
      </c>
      <c r="F4417" s="73"/>
      <c r="G4417" s="59" t="s">
        <v>3052</v>
      </c>
      <c r="K4417" s="58" t="s">
        <v>3590</v>
      </c>
      <c r="L4417" s="63" t="s">
        <v>20630</v>
      </c>
      <c r="M4417" s="59" t="s">
        <v>3080</v>
      </c>
      <c r="N4417" s="59" t="s">
        <v>20631</v>
      </c>
      <c r="O4417" s="59" t="s">
        <v>3049</v>
      </c>
      <c r="P4417" s="75">
        <v>46090</v>
      </c>
      <c r="Q4417" s="76">
        <v>46135</v>
      </c>
      <c r="V4417" s="92" t="s">
        <v>3082</v>
      </c>
      <c r="W4417" s="92" t="s">
        <v>3082</v>
      </c>
      <c r="Y4417" s="87" t="s">
        <v>6200</v>
      </c>
    </row>
    <row r="4424" spans="1:29" x14ac:dyDescent="0.2">
      <c r="F4424"/>
    </row>
    <row r="4428" spans="1:29" x14ac:dyDescent="0.2">
      <c r="AC4428" s="58" t="s">
        <v>20624</v>
      </c>
    </row>
  </sheetData>
  <sheetProtection insertColumns="0" insertRows="0" insertHyperlinks="0" deleteColumns="0" deleteRows="0" sort="0" autoFilter="0" pivotTables="0"/>
  <phoneticPr fontId="16" type="noConversion"/>
  <conditionalFormatting sqref="A3:AD4415">
    <cfRule type="expression" dxfId="5" priority="859">
      <formula>$AA3:$AA10308="Activo"</formula>
    </cfRule>
    <cfRule type="expression" dxfId="4" priority="860">
      <formula>$AA3:$AA10308="Inactivo"</formula>
    </cfRule>
    <cfRule type="expression" dxfId="3" priority="861">
      <formula>$AA3:$AA10308="Pendiente Ingresar"</formula>
    </cfRule>
  </conditionalFormatting>
  <dataValidations count="12">
    <dataValidation allowBlank="1" showInputMessage="1" showErrorMessage="1" sqref="R2638 A4096:A4097 I4098:I1048576 I1:I4095" xr:uid="{80E82928-D128-4360-B2DB-38D403EA4FDF}"/>
    <dataValidation type="list" allowBlank="1" showInputMessage="1" showErrorMessage="1" sqref="G2699 H3844:H3890 H3892:H4107 I4108 H4109:H1048576 H3:H3842" xr:uid="{E530EDCA-B710-466E-B656-5D3EB2E7BB02}">
      <formula1>"Alta,Baja,Pendiente Alta,Pendiente Baja,Anulado"</formula1>
    </dataValidation>
    <dataValidation allowBlank="1" showErrorMessage="1" sqref="E3274 D3275:E3284 E3392:F3392 E3393:E3518 D3650:E3663 E3520:E3649 E4029:E4034 D3996:D4027 E3990:E4027 D4028:E4028 C4085 E3288:E3391 D3288:D3649 D4029:D4171 E3666:E3988 D3665:D3994 E4036:E4238 E4240:E1048576 D4173:D1048576 D3:D3274 E3:E3272" xr:uid="{420A5AF9-8B38-487D-8CD5-2CDD07113E2B}"/>
    <dataValidation type="list" allowBlank="1" showInputMessage="1" showErrorMessage="1" sqref="AA2653 AA2650:AA2651 AA2934 AA2698 AA2851 AA2746 AA2857 AA2672 AA3253 AA3224 AA3324 AA3227 AA2827 AA2754 AA3236 AA3678:AA3679 AA3414 AA3096 AA3282 AA3403:AA3404 AA3318 AA3763:AA3764 AA3766:AA3769 AA3617:AA3619 AA2731 AA2740 AA2967 AA3088 AA3123 AA2737 AA2918 AA2744 AA3423 AA3018 AA3406 AA3920 AA3901 AA3908 AA3972 AA3924 AA3933 AA3935 AA4295 AA4237:AA4238 AA3:AA2637" xr:uid="{62187B49-2E92-4FAC-A326-1D239300EB3B}">
      <formula1>"Activo,Inactivo,Pendiente Ingresar"</formula1>
    </dataValidation>
    <dataValidation type="list" allowBlank="1" showInputMessage="1" showErrorMessage="1" sqref="G3253:G3256 G3324 G3430:G3431 G3475 G3554:G3555 G3515 G3523:G3524 G2637:G2648 G2562:G2567 G2569:G2623 G2625:G2635 G2517:G2560 G2451:G2456 G2458:G2515 G1718:G2449 G3539:G3548 G3620 G3622 G3678:G3679 G3681:G3687 G3763:G3764 G3766:G3769 G3953 G3972 G4207:G4211 G4216:G4222 G4237:G4238 G4295 G3:G1716" xr:uid="{78B3008F-C2B3-4BCE-AB2A-F25279714948}">
      <formula1>"Conforme,Pendiente,Contrato,INFORMACIONES SEGURIDAD SOCIAL,Anulado"</formula1>
    </dataValidation>
    <dataValidation type="list" allowBlank="1" showInputMessage="1" showErrorMessage="1" sqref="AA2638:AA2649 AA3130:AA3154 AA2738:AA2739 AA2673:AA2697 AA2745 AA2654:AA2671 AA2852:AA2856 AA3157:AA3223 AA2828:AA2850 AA2652 AA2919:AA2933 AA3237:AA3252 AA3225:AA3226 AA2747:AA2753 AA2755:AA2826 AA3228:AA3235 AA3319:AA3323 AA3124 AA3254:AA3281 AA3325:AA3402 AA3019:AA3087 AA3089:AA3095 AA3765 AA3680:AA3762 AA2699:AA2730 AA3620:AA3677 AA2935:AA2966 AA3424:AA3616 AA3407:AA3413 AA2732:AA2736 AA2858:AA2917 AA3097:AA3122 AA2741:AA2743 AA2968:AA3017 AA3405 AA3415:AA3422 AA3770:AA3900 AA3902:AA3907 AA3936:AA3971 AA3921:AA3923 AA3925:AA3932 AA3934 AA3909:AA3919 AA3283:AA3317 AA3973:AA4236 AA4239:AA4294 AA4296:AA5325" xr:uid="{F44A1B6B-E93F-4D76-B461-20859700E369}">
      <formula1>"Inactivo,Activo,Pendiente Ingresar"</formula1>
    </dataValidation>
    <dataValidation type="list" allowBlank="1" showInputMessage="1" showErrorMessage="1" sqref="AA3125:AA3129 AA3155:AA3156" xr:uid="{63C21456-E5F5-4005-8BAB-1AA5E679DFCF}">
      <formula1>"Inactivo,Activo"</formula1>
    </dataValidation>
    <dataValidation type="list" allowBlank="1" showInputMessage="1" showErrorMessage="1" sqref="X2638:X3114 X3243 X3325 X3578" xr:uid="{0AEA2E96-F0EB-4CA8-821A-CDB9198354CB}">
      <formula1>"Activo,Inactivo,Pendiente,Pendiente Ingresar,Prueba"</formula1>
    </dataValidation>
    <dataValidation type="list" allowBlank="1" showInputMessage="1" showErrorMessage="1" sqref="S3324:S3325 S3578 S3678:S3679 S3763:S3764 S3766:S3769 S3953 S3972 S4237:S4238 S4295 S3:S3267" xr:uid="{8950D659-8124-40EA-8C1B-89D5CA2BAE3C}">
      <formula1>"S,M,L,XL,XXL,XXXL"</formula1>
    </dataValidation>
    <dataValidation type="list" allowBlank="1" showInputMessage="1" showErrorMessage="1" sqref="S3268:S3284 S3326:S3577 S3680:S3762 S3765 S3579:S3677 S3954:S3971 S3770:S3952 S3288:S3323 S4208:S4236 S3973:S4206 S4239:S4294 S4296:S1048576" xr:uid="{8637F063-F850-443C-BB8B-FF80EC4264A6}">
      <formula1>"P,M,G,GG"</formula1>
    </dataValidation>
    <dataValidation type="list" allowBlank="1" showInputMessage="1" showErrorMessage="1" sqref="K1 K4411:K1048576" xr:uid="{0CCB6C32-1B6E-408E-89B6-039018955415}">
      <formula1>"LUMINOUS,KOTRIK INDUSTRIAL,KOTRIK ROSAS,WISEOWE,STOCCO"</formula1>
    </dataValidation>
    <dataValidation type="list" allowBlank="1" showInputMessage="1" showErrorMessage="1" sqref="K4366:K4410 K3:K4362" xr:uid="{9689DA2D-CCD4-4F63-AE25-3CC8DADB5FD9}">
      <formula1>"SOTECMA,SANTIFER,KOTRIK ROSAS,KOTRIK INDUSTRIAL,STOCCO,WISEOWE,LUMINOUS,TRIANGULO"</formula1>
    </dataValidation>
  </dataValidations>
  <printOptions horizontalCentered="1" gridLines="1"/>
  <pageMargins left="0.7" right="0.7" top="0.75" bottom="0.75" header="0.3" footer="0.3"/>
  <pageSetup paperSize="9" fitToHeight="0" pageOrder="overThenDown" orientation="landscape" cellComments="atEnd" r:id="rId1"/>
  <colBreaks count="1" manualBreakCount="1">
    <brk id="3" max="1048575" man="1"/>
  </colBreaks>
  <legacyDrawing r:id="rId2"/>
  <tableParts count="1">
    <tablePart r:id="rId3"/>
  </tablePart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4E46A38-68C5-42BE-9D19-C5F5B5053102}">
  <dimension ref="A1"/>
  <sheetViews>
    <sheetView workbookViewId="0"/>
  </sheetViews>
  <sheetFormatPr baseColWidth="10" defaultColWidth="11.42578125" defaultRowHeight="12.75" x14ac:dyDescent="0.2"/>
  <sheetData/>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B42A721-ED79-4CC3-B9DC-20ED31BDEE29}">
  <dimension ref="A1:B101"/>
  <sheetViews>
    <sheetView workbookViewId="0"/>
  </sheetViews>
  <sheetFormatPr baseColWidth="10" defaultColWidth="11.42578125" defaultRowHeight="12.75" x14ac:dyDescent="0.2"/>
  <cols>
    <col min="1" max="1" width="63.42578125" bestFit="1" customWidth="1"/>
    <col min="2" max="2" width="14.7109375" bestFit="1" customWidth="1"/>
  </cols>
  <sheetData>
    <row r="1" spans="1:2" x14ac:dyDescent="0.2">
      <c r="A1" s="243" t="s">
        <v>3022</v>
      </c>
      <c r="B1" t="s">
        <v>20620</v>
      </c>
    </row>
    <row r="2" spans="1:2" x14ac:dyDescent="0.2">
      <c r="A2" s="243" t="s">
        <v>3038</v>
      </c>
      <c r="B2" t="s">
        <v>3060</v>
      </c>
    </row>
    <row r="3" spans="1:2" x14ac:dyDescent="0.2">
      <c r="A3" s="243" t="s">
        <v>3019</v>
      </c>
      <c r="B3" t="s">
        <v>20620</v>
      </c>
    </row>
    <row r="5" spans="1:2" x14ac:dyDescent="0.2">
      <c r="A5" s="243" t="s">
        <v>3024</v>
      </c>
      <c r="B5" t="s">
        <v>20621</v>
      </c>
    </row>
    <row r="6" spans="1:2" x14ac:dyDescent="0.2">
      <c r="A6" t="s">
        <v>16514</v>
      </c>
      <c r="B6" s="246">
        <v>31</v>
      </c>
    </row>
    <row r="7" spans="1:2" x14ac:dyDescent="0.2">
      <c r="A7" t="s">
        <v>3113</v>
      </c>
      <c r="B7" s="246">
        <v>27</v>
      </c>
    </row>
    <row r="8" spans="1:2" x14ac:dyDescent="0.2">
      <c r="A8" t="s">
        <v>16665</v>
      </c>
      <c r="B8" s="246">
        <v>22</v>
      </c>
    </row>
    <row r="9" spans="1:2" x14ac:dyDescent="0.2">
      <c r="A9" t="s">
        <v>3221</v>
      </c>
      <c r="B9" s="246">
        <v>22</v>
      </c>
    </row>
    <row r="10" spans="1:2" x14ac:dyDescent="0.2">
      <c r="A10" t="s">
        <v>16542</v>
      </c>
      <c r="B10" s="246">
        <v>16</v>
      </c>
    </row>
    <row r="11" spans="1:2" x14ac:dyDescent="0.2">
      <c r="A11" t="s">
        <v>16636</v>
      </c>
      <c r="B11" s="246">
        <v>13</v>
      </c>
    </row>
    <row r="12" spans="1:2" x14ac:dyDescent="0.2">
      <c r="A12" t="s">
        <v>3382</v>
      </c>
      <c r="B12" s="246">
        <v>12</v>
      </c>
    </row>
    <row r="13" spans="1:2" x14ac:dyDescent="0.2">
      <c r="A13" t="s">
        <v>3177</v>
      </c>
      <c r="B13" s="246">
        <v>10</v>
      </c>
    </row>
    <row r="14" spans="1:2" x14ac:dyDescent="0.2">
      <c r="A14" t="s">
        <v>16630</v>
      </c>
      <c r="B14" s="246">
        <v>9</v>
      </c>
    </row>
    <row r="15" spans="1:2" x14ac:dyDescent="0.2">
      <c r="A15" t="s">
        <v>16539</v>
      </c>
      <c r="B15" s="246">
        <v>9</v>
      </c>
    </row>
    <row r="16" spans="1:2" x14ac:dyDescent="0.2">
      <c r="A16" t="s">
        <v>3808</v>
      </c>
      <c r="B16" s="246">
        <v>9</v>
      </c>
    </row>
    <row r="17" spans="1:2" x14ac:dyDescent="0.2">
      <c r="A17" t="s">
        <v>16844</v>
      </c>
      <c r="B17" s="246">
        <v>8</v>
      </c>
    </row>
    <row r="18" spans="1:2" x14ac:dyDescent="0.2">
      <c r="A18" t="s">
        <v>16623</v>
      </c>
      <c r="B18" s="246">
        <v>8</v>
      </c>
    </row>
    <row r="19" spans="1:2" x14ac:dyDescent="0.2">
      <c r="A19" t="s">
        <v>16597</v>
      </c>
      <c r="B19" s="246">
        <v>8</v>
      </c>
    </row>
    <row r="20" spans="1:2" x14ac:dyDescent="0.2">
      <c r="A20" t="s">
        <v>16559</v>
      </c>
      <c r="B20" s="246">
        <v>8</v>
      </c>
    </row>
    <row r="21" spans="1:2" x14ac:dyDescent="0.2">
      <c r="A21" t="s">
        <v>3558</v>
      </c>
      <c r="B21" s="246">
        <v>7</v>
      </c>
    </row>
    <row r="22" spans="1:2" x14ac:dyDescent="0.2">
      <c r="A22" t="s">
        <v>3832</v>
      </c>
      <c r="B22" s="246">
        <v>6</v>
      </c>
    </row>
    <row r="23" spans="1:2" x14ac:dyDescent="0.2">
      <c r="A23" t="s">
        <v>16687</v>
      </c>
      <c r="B23" s="246">
        <v>6</v>
      </c>
    </row>
    <row r="24" spans="1:2" x14ac:dyDescent="0.2">
      <c r="A24" t="s">
        <v>16555</v>
      </c>
      <c r="B24" s="246">
        <v>6</v>
      </c>
    </row>
    <row r="25" spans="1:2" x14ac:dyDescent="0.2">
      <c r="A25" t="s">
        <v>16820</v>
      </c>
      <c r="B25" s="246">
        <v>6</v>
      </c>
    </row>
    <row r="26" spans="1:2" x14ac:dyDescent="0.2">
      <c r="A26" t="s">
        <v>16656</v>
      </c>
      <c r="B26" s="246">
        <v>6</v>
      </c>
    </row>
    <row r="27" spans="1:2" x14ac:dyDescent="0.2">
      <c r="A27" t="s">
        <v>3737</v>
      </c>
      <c r="B27" s="246">
        <v>5</v>
      </c>
    </row>
    <row r="28" spans="1:2" x14ac:dyDescent="0.2">
      <c r="A28" t="s">
        <v>4228</v>
      </c>
      <c r="B28" s="246">
        <v>5</v>
      </c>
    </row>
    <row r="29" spans="1:2" x14ac:dyDescent="0.2">
      <c r="A29" t="s">
        <v>16696</v>
      </c>
      <c r="B29" s="246">
        <v>5</v>
      </c>
    </row>
    <row r="30" spans="1:2" x14ac:dyDescent="0.2">
      <c r="A30" t="s">
        <v>3774</v>
      </c>
      <c r="B30" s="246">
        <v>5</v>
      </c>
    </row>
    <row r="31" spans="1:2" x14ac:dyDescent="0.2">
      <c r="A31" t="s">
        <v>16737</v>
      </c>
      <c r="B31" s="246">
        <v>5</v>
      </c>
    </row>
    <row r="32" spans="1:2" x14ac:dyDescent="0.2">
      <c r="A32" t="s">
        <v>16681</v>
      </c>
      <c r="B32" s="246">
        <v>5</v>
      </c>
    </row>
    <row r="33" spans="1:2" x14ac:dyDescent="0.2">
      <c r="A33" t="s">
        <v>4545</v>
      </c>
      <c r="B33" s="246">
        <v>5</v>
      </c>
    </row>
    <row r="34" spans="1:2" x14ac:dyDescent="0.2">
      <c r="A34" t="s">
        <v>16816</v>
      </c>
      <c r="B34" s="246">
        <v>5</v>
      </c>
    </row>
    <row r="35" spans="1:2" x14ac:dyDescent="0.2">
      <c r="A35" t="s">
        <v>3426</v>
      </c>
      <c r="B35" s="246">
        <v>5</v>
      </c>
    </row>
    <row r="36" spans="1:2" x14ac:dyDescent="0.2">
      <c r="A36" t="s">
        <v>16586</v>
      </c>
      <c r="B36" s="246">
        <v>5</v>
      </c>
    </row>
    <row r="37" spans="1:2" x14ac:dyDescent="0.2">
      <c r="A37" t="s">
        <v>16527</v>
      </c>
      <c r="B37" s="246">
        <v>4</v>
      </c>
    </row>
    <row r="38" spans="1:2" x14ac:dyDescent="0.2">
      <c r="A38" t="s">
        <v>16576</v>
      </c>
      <c r="B38" s="246">
        <v>4</v>
      </c>
    </row>
    <row r="39" spans="1:2" x14ac:dyDescent="0.2">
      <c r="A39" t="s">
        <v>16523</v>
      </c>
      <c r="B39" s="246">
        <v>4</v>
      </c>
    </row>
    <row r="40" spans="1:2" x14ac:dyDescent="0.2">
      <c r="A40" t="s">
        <v>16653</v>
      </c>
      <c r="B40" s="246">
        <v>4</v>
      </c>
    </row>
    <row r="41" spans="1:2" x14ac:dyDescent="0.2">
      <c r="A41" t="s">
        <v>3437</v>
      </c>
      <c r="B41" s="246">
        <v>4</v>
      </c>
    </row>
    <row r="42" spans="1:2" x14ac:dyDescent="0.2">
      <c r="A42" t="s">
        <v>16551</v>
      </c>
      <c r="B42" s="246">
        <v>4</v>
      </c>
    </row>
    <row r="43" spans="1:2" x14ac:dyDescent="0.2">
      <c r="A43" t="s">
        <v>3729</v>
      </c>
      <c r="B43" s="246">
        <v>4</v>
      </c>
    </row>
    <row r="44" spans="1:2" x14ac:dyDescent="0.2">
      <c r="A44" t="s">
        <v>16763</v>
      </c>
      <c r="B44" s="246">
        <v>4</v>
      </c>
    </row>
    <row r="45" spans="1:2" x14ac:dyDescent="0.2">
      <c r="A45" t="s">
        <v>4430</v>
      </c>
      <c r="B45" s="246">
        <v>3</v>
      </c>
    </row>
    <row r="46" spans="1:2" x14ac:dyDescent="0.2">
      <c r="A46" t="s">
        <v>16660</v>
      </c>
      <c r="B46" s="246">
        <v>3</v>
      </c>
    </row>
    <row r="47" spans="1:2" x14ac:dyDescent="0.2">
      <c r="A47" t="s">
        <v>3607</v>
      </c>
      <c r="B47" s="246">
        <v>3</v>
      </c>
    </row>
    <row r="48" spans="1:2" x14ac:dyDescent="0.2">
      <c r="A48" t="s">
        <v>16663</v>
      </c>
      <c r="B48" s="246">
        <v>3</v>
      </c>
    </row>
    <row r="49" spans="1:2" x14ac:dyDescent="0.2">
      <c r="A49" t="s">
        <v>5235</v>
      </c>
      <c r="B49" s="246">
        <v>3</v>
      </c>
    </row>
    <row r="50" spans="1:2" x14ac:dyDescent="0.2">
      <c r="A50" t="s">
        <v>17032</v>
      </c>
      <c r="B50" s="246">
        <v>3</v>
      </c>
    </row>
    <row r="51" spans="1:2" x14ac:dyDescent="0.2">
      <c r="A51" t="s">
        <v>16676</v>
      </c>
      <c r="B51" s="246">
        <v>3</v>
      </c>
    </row>
    <row r="52" spans="1:2" x14ac:dyDescent="0.2">
      <c r="A52" t="s">
        <v>3186</v>
      </c>
      <c r="B52" s="246">
        <v>3</v>
      </c>
    </row>
    <row r="53" spans="1:2" x14ac:dyDescent="0.2">
      <c r="A53" t="s">
        <v>16988</v>
      </c>
      <c r="B53" s="246">
        <v>3</v>
      </c>
    </row>
    <row r="54" spans="1:2" x14ac:dyDescent="0.2">
      <c r="A54" t="s">
        <v>3191</v>
      </c>
      <c r="B54" s="246">
        <v>3</v>
      </c>
    </row>
    <row r="55" spans="1:2" x14ac:dyDescent="0.2">
      <c r="A55" t="s">
        <v>16753</v>
      </c>
      <c r="B55" s="246">
        <v>2</v>
      </c>
    </row>
    <row r="56" spans="1:2" x14ac:dyDescent="0.2">
      <c r="A56" t="s">
        <v>16757</v>
      </c>
      <c r="B56" s="246">
        <v>2</v>
      </c>
    </row>
    <row r="57" spans="1:2" x14ac:dyDescent="0.2">
      <c r="A57" t="s">
        <v>16684</v>
      </c>
      <c r="B57" s="246">
        <v>2</v>
      </c>
    </row>
    <row r="58" spans="1:2" x14ac:dyDescent="0.2">
      <c r="A58" t="s">
        <v>16849</v>
      </c>
      <c r="B58" s="246">
        <v>2</v>
      </c>
    </row>
    <row r="59" spans="1:2" x14ac:dyDescent="0.2">
      <c r="A59" t="s">
        <v>16853</v>
      </c>
      <c r="B59" s="246">
        <v>2</v>
      </c>
    </row>
    <row r="60" spans="1:2" x14ac:dyDescent="0.2">
      <c r="A60" t="s">
        <v>17023</v>
      </c>
      <c r="B60" s="246">
        <v>2</v>
      </c>
    </row>
    <row r="61" spans="1:2" x14ac:dyDescent="0.2">
      <c r="A61" t="s">
        <v>16741</v>
      </c>
      <c r="B61" s="246">
        <v>2</v>
      </c>
    </row>
    <row r="62" spans="1:2" x14ac:dyDescent="0.2">
      <c r="A62" t="s">
        <v>3080</v>
      </c>
      <c r="B62" s="246">
        <v>2</v>
      </c>
    </row>
    <row r="63" spans="1:2" x14ac:dyDescent="0.2">
      <c r="A63" t="s">
        <v>16642</v>
      </c>
      <c r="B63" s="246">
        <v>2</v>
      </c>
    </row>
    <row r="64" spans="1:2" x14ac:dyDescent="0.2">
      <c r="A64" t="s">
        <v>16809</v>
      </c>
      <c r="B64" s="246">
        <v>2</v>
      </c>
    </row>
    <row r="65" spans="1:2" x14ac:dyDescent="0.2">
      <c r="A65" t="s">
        <v>16569</v>
      </c>
      <c r="B65" s="246">
        <v>2</v>
      </c>
    </row>
    <row r="66" spans="1:2" x14ac:dyDescent="0.2">
      <c r="A66" t="s">
        <v>4223</v>
      </c>
      <c r="B66" s="246">
        <v>2</v>
      </c>
    </row>
    <row r="67" spans="1:2" x14ac:dyDescent="0.2">
      <c r="A67" t="s">
        <v>16993</v>
      </c>
      <c r="B67" s="246">
        <v>2</v>
      </c>
    </row>
    <row r="68" spans="1:2" x14ac:dyDescent="0.2">
      <c r="A68" t="s">
        <v>16604</v>
      </c>
      <c r="B68" s="246">
        <v>2</v>
      </c>
    </row>
    <row r="69" spans="1:2" x14ac:dyDescent="0.2">
      <c r="A69" t="s">
        <v>4279</v>
      </c>
      <c r="B69" s="246">
        <v>2</v>
      </c>
    </row>
    <row r="70" spans="1:2" x14ac:dyDescent="0.2">
      <c r="A70" t="s">
        <v>16573</v>
      </c>
      <c r="B70" s="246">
        <v>2</v>
      </c>
    </row>
    <row r="71" spans="1:2" x14ac:dyDescent="0.2">
      <c r="A71" t="s">
        <v>16493</v>
      </c>
      <c r="B71" s="246">
        <v>2</v>
      </c>
    </row>
    <row r="72" spans="1:2" x14ac:dyDescent="0.2">
      <c r="A72" t="s">
        <v>3047</v>
      </c>
      <c r="B72" s="246">
        <v>2</v>
      </c>
    </row>
    <row r="73" spans="1:2" x14ac:dyDescent="0.2">
      <c r="A73" t="s">
        <v>17220</v>
      </c>
      <c r="B73" s="246">
        <v>1</v>
      </c>
    </row>
    <row r="74" spans="1:2" x14ac:dyDescent="0.2">
      <c r="A74" t="s">
        <v>17129</v>
      </c>
      <c r="B74" s="246">
        <v>1</v>
      </c>
    </row>
    <row r="75" spans="1:2" x14ac:dyDescent="0.2">
      <c r="A75" t="s">
        <v>16594</v>
      </c>
      <c r="B75" s="246">
        <v>1</v>
      </c>
    </row>
    <row r="76" spans="1:2" x14ac:dyDescent="0.2">
      <c r="A76" t="s">
        <v>17293</v>
      </c>
      <c r="B76" s="246">
        <v>1</v>
      </c>
    </row>
    <row r="77" spans="1:2" x14ac:dyDescent="0.2">
      <c r="A77" t="s">
        <v>5723</v>
      </c>
      <c r="B77" s="246">
        <v>1</v>
      </c>
    </row>
    <row r="78" spans="1:2" x14ac:dyDescent="0.2">
      <c r="A78" t="s">
        <v>3265</v>
      </c>
      <c r="B78" s="246">
        <v>1</v>
      </c>
    </row>
    <row r="79" spans="1:2" x14ac:dyDescent="0.2">
      <c r="A79" t="s">
        <v>16761</v>
      </c>
      <c r="B79" s="246">
        <v>1</v>
      </c>
    </row>
    <row r="80" spans="1:2" x14ac:dyDescent="0.2">
      <c r="A80" t="s">
        <v>16508</v>
      </c>
      <c r="B80" s="246">
        <v>1</v>
      </c>
    </row>
    <row r="81" spans="1:2" x14ac:dyDescent="0.2">
      <c r="A81" t="s">
        <v>17164</v>
      </c>
      <c r="B81" s="246">
        <v>1</v>
      </c>
    </row>
    <row r="82" spans="1:2" x14ac:dyDescent="0.2">
      <c r="A82" t="s">
        <v>16936</v>
      </c>
      <c r="B82" s="246">
        <v>1</v>
      </c>
    </row>
    <row r="83" spans="1:2" x14ac:dyDescent="0.2">
      <c r="A83" t="s">
        <v>16941</v>
      </c>
      <c r="B83" s="246">
        <v>1</v>
      </c>
    </row>
    <row r="84" spans="1:2" x14ac:dyDescent="0.2">
      <c r="A84" t="s">
        <v>16924</v>
      </c>
      <c r="B84" s="246">
        <v>1</v>
      </c>
    </row>
    <row r="85" spans="1:2" x14ac:dyDescent="0.2">
      <c r="A85" t="s">
        <v>17237</v>
      </c>
      <c r="B85" s="246">
        <v>1</v>
      </c>
    </row>
    <row r="86" spans="1:2" x14ac:dyDescent="0.2">
      <c r="A86" t="s">
        <v>16582</v>
      </c>
      <c r="B86" s="246">
        <v>1</v>
      </c>
    </row>
    <row r="87" spans="1:2" x14ac:dyDescent="0.2">
      <c r="A87" t="s">
        <v>18562</v>
      </c>
      <c r="B87" s="246">
        <v>1</v>
      </c>
    </row>
    <row r="88" spans="1:2" x14ac:dyDescent="0.2">
      <c r="A88" t="s">
        <v>16649</v>
      </c>
      <c r="B88" s="246">
        <v>1</v>
      </c>
    </row>
    <row r="89" spans="1:2" x14ac:dyDescent="0.2">
      <c r="A89" t="s">
        <v>17077</v>
      </c>
      <c r="B89" s="246">
        <v>1</v>
      </c>
    </row>
    <row r="90" spans="1:2" x14ac:dyDescent="0.2">
      <c r="A90" t="s">
        <v>20618</v>
      </c>
      <c r="B90" s="246">
        <v>1</v>
      </c>
    </row>
    <row r="91" spans="1:2" x14ac:dyDescent="0.2">
      <c r="A91" t="s">
        <v>16791</v>
      </c>
      <c r="B91" s="246">
        <v>1</v>
      </c>
    </row>
    <row r="92" spans="1:2" x14ac:dyDescent="0.2">
      <c r="A92" t="s">
        <v>17135</v>
      </c>
      <c r="B92" s="246">
        <v>1</v>
      </c>
    </row>
    <row r="93" spans="1:2" x14ac:dyDescent="0.2">
      <c r="A93" t="s">
        <v>16777</v>
      </c>
      <c r="B93" s="246">
        <v>1</v>
      </c>
    </row>
    <row r="94" spans="1:2" x14ac:dyDescent="0.2">
      <c r="A94" t="s">
        <v>16896</v>
      </c>
      <c r="B94" s="246">
        <v>1</v>
      </c>
    </row>
    <row r="95" spans="1:2" x14ac:dyDescent="0.2">
      <c r="A95" t="s">
        <v>17241</v>
      </c>
      <c r="B95" s="246">
        <v>1</v>
      </c>
    </row>
    <row r="96" spans="1:2" x14ac:dyDescent="0.2">
      <c r="A96" t="s">
        <v>16669</v>
      </c>
      <c r="B96" s="246">
        <v>1</v>
      </c>
    </row>
    <row r="97" spans="1:2" x14ac:dyDescent="0.2">
      <c r="A97" t="s">
        <v>16518</v>
      </c>
      <c r="B97" s="246">
        <v>1</v>
      </c>
    </row>
    <row r="98" spans="1:2" x14ac:dyDescent="0.2">
      <c r="A98" t="s">
        <v>3279</v>
      </c>
      <c r="B98" s="246">
        <v>1</v>
      </c>
    </row>
    <row r="99" spans="1:2" x14ac:dyDescent="0.2">
      <c r="A99" t="s">
        <v>16863</v>
      </c>
      <c r="B99" s="246">
        <v>1</v>
      </c>
    </row>
    <row r="100" spans="1:2" x14ac:dyDescent="0.2">
      <c r="A100" t="s">
        <v>16947</v>
      </c>
      <c r="B100" s="246">
        <v>1</v>
      </c>
    </row>
    <row r="101" spans="1:2" x14ac:dyDescent="0.2">
      <c r="A101" t="s">
        <v>20622</v>
      </c>
      <c r="B101" s="246">
        <v>425</v>
      </c>
    </row>
  </sheetData>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6857770-46DA-4DD0-9DF7-C6D0BDE5F17D}">
  <dimension ref="A1:AD4415"/>
  <sheetViews>
    <sheetView workbookViewId="0"/>
  </sheetViews>
  <sheetFormatPr baseColWidth="10" defaultColWidth="11.5703125" defaultRowHeight="12.75" x14ac:dyDescent="0.2"/>
  <cols>
    <col min="1" max="1" width="12.140625" customWidth="1"/>
    <col min="2" max="2" width="48.85546875" bestFit="1" customWidth="1"/>
    <col min="3" max="3" width="18.140625" bestFit="1" customWidth="1"/>
    <col min="4" max="4" width="13.42578125" bestFit="1" customWidth="1"/>
    <col min="5" max="5" width="11.5703125" bestFit="1" customWidth="1"/>
    <col min="6" max="6" width="12.42578125" customWidth="1"/>
    <col min="7" max="7" width="13.5703125" customWidth="1"/>
    <col min="8" max="8" width="13.5703125" bestFit="1" customWidth="1"/>
    <col min="9" max="9" width="16.140625" customWidth="1"/>
    <col min="10" max="10" width="14.85546875" customWidth="1"/>
    <col min="11" max="11" width="19" customWidth="1"/>
    <col min="12" max="12" width="22.42578125" customWidth="1"/>
    <col min="13" max="13" width="63.42578125" bestFit="1" customWidth="1"/>
    <col min="14" max="14" width="30.85546875" customWidth="1"/>
    <col min="15" max="15" width="25.5703125" customWidth="1"/>
    <col min="16" max="16" width="15.7109375" customWidth="1"/>
    <col min="17" max="17" width="20.7109375" customWidth="1"/>
    <col min="18" max="18" width="255.7109375" customWidth="1"/>
    <col min="19" max="19" width="17.7109375" customWidth="1"/>
    <col min="20" max="20" width="11.5703125" bestFit="1" customWidth="1"/>
    <col min="21" max="21" width="18.42578125" customWidth="1"/>
    <col min="22" max="22" width="12.85546875" customWidth="1"/>
    <col min="23" max="23" width="15.85546875" customWidth="1"/>
    <col min="24" max="24" width="19" customWidth="1"/>
    <col min="25" max="25" width="25.42578125" customWidth="1"/>
    <col min="26" max="26" width="16.5703125" customWidth="1"/>
    <col min="27" max="27" width="24.140625" customWidth="1"/>
    <col min="28" max="28" width="138.85546875" customWidth="1"/>
    <col min="29" max="29" width="255.7109375" customWidth="1"/>
    <col min="30" max="30" width="39.7109375" customWidth="1"/>
  </cols>
  <sheetData>
    <row r="1" spans="1:30" x14ac:dyDescent="0.2">
      <c r="A1" s="245" t="s">
        <v>20628</v>
      </c>
    </row>
    <row r="3" spans="1:30" x14ac:dyDescent="0.2">
      <c r="A3" t="s">
        <v>16491</v>
      </c>
      <c r="B3" t="s">
        <v>3013</v>
      </c>
      <c r="C3" t="s">
        <v>3014</v>
      </c>
      <c r="D3" t="s">
        <v>3015</v>
      </c>
      <c r="E3" t="s">
        <v>3016</v>
      </c>
      <c r="F3" t="s">
        <v>3017</v>
      </c>
      <c r="G3" t="s">
        <v>3018</v>
      </c>
      <c r="H3" t="s">
        <v>3019</v>
      </c>
      <c r="I3" t="s">
        <v>3020</v>
      </c>
      <c r="J3" t="s">
        <v>3021</v>
      </c>
      <c r="K3" t="s">
        <v>3022</v>
      </c>
      <c r="L3" t="s">
        <v>3023</v>
      </c>
      <c r="M3" t="s">
        <v>3024</v>
      </c>
      <c r="N3" t="s">
        <v>3025</v>
      </c>
      <c r="O3" t="s">
        <v>3026</v>
      </c>
      <c r="P3" t="s">
        <v>3027</v>
      </c>
      <c r="Q3" t="s">
        <v>3028</v>
      </c>
      <c r="R3" t="s">
        <v>3029</v>
      </c>
      <c r="S3" t="s">
        <v>3030</v>
      </c>
      <c r="T3" t="s">
        <v>3031</v>
      </c>
      <c r="U3" t="s">
        <v>3032</v>
      </c>
      <c r="V3" t="s">
        <v>3033</v>
      </c>
      <c r="W3" t="s">
        <v>3034</v>
      </c>
      <c r="X3" t="s">
        <v>3035</v>
      </c>
      <c r="Y3" t="s">
        <v>3036</v>
      </c>
      <c r="Z3" t="s">
        <v>3037</v>
      </c>
      <c r="AA3" t="s">
        <v>3038</v>
      </c>
      <c r="AB3" t="s">
        <v>3039</v>
      </c>
      <c r="AC3" t="s">
        <v>3040</v>
      </c>
      <c r="AD3" t="s">
        <v>3041</v>
      </c>
    </row>
    <row r="4" spans="1:30" hidden="1" x14ac:dyDescent="0.2">
      <c r="A4" t="s">
        <v>840</v>
      </c>
      <c r="B4" t="s">
        <v>1495</v>
      </c>
      <c r="C4" t="s">
        <v>16492</v>
      </c>
      <c r="D4">
        <v>12179693314</v>
      </c>
      <c r="E4">
        <v>331120224</v>
      </c>
      <c r="F4" t="s">
        <v>3134</v>
      </c>
      <c r="G4" t="s">
        <v>3052</v>
      </c>
      <c r="H4" t="s">
        <v>3053</v>
      </c>
      <c r="I4" s="3">
        <v>45834</v>
      </c>
      <c r="K4" t="s">
        <v>3095</v>
      </c>
      <c r="L4" t="s">
        <v>6881</v>
      </c>
      <c r="M4" t="s">
        <v>16493</v>
      </c>
      <c r="N4" t="e" vm="1">
        <v>#VALUE!</v>
      </c>
      <c r="O4" t="s">
        <v>3104</v>
      </c>
      <c r="P4" s="3">
        <v>45686</v>
      </c>
      <c r="Q4" s="3">
        <v>45716</v>
      </c>
      <c r="V4" t="s">
        <v>3082</v>
      </c>
      <c r="W4" t="s">
        <v>3082</v>
      </c>
      <c r="AA4" t="s">
        <v>3060</v>
      </c>
      <c r="AD4" t="s">
        <v>16494</v>
      </c>
    </row>
    <row r="5" spans="1:30" hidden="1" x14ac:dyDescent="0.2">
      <c r="A5" t="s">
        <v>327</v>
      </c>
      <c r="B5" t="s">
        <v>1977</v>
      </c>
      <c r="C5" t="s">
        <v>16495</v>
      </c>
      <c r="D5">
        <v>12178088103</v>
      </c>
      <c r="E5">
        <v>328500771</v>
      </c>
      <c r="F5" t="s">
        <v>3184</v>
      </c>
      <c r="G5" t="s">
        <v>3052</v>
      </c>
      <c r="H5" t="s">
        <v>3053</v>
      </c>
      <c r="I5" s="3">
        <v>46058</v>
      </c>
      <c r="K5" t="s">
        <v>16490</v>
      </c>
      <c r="L5" t="s">
        <v>16496</v>
      </c>
      <c r="M5" t="s">
        <v>3186</v>
      </c>
      <c r="N5" t="e" vm="2">
        <v>#VALUE!</v>
      </c>
      <c r="O5" t="s">
        <v>3188</v>
      </c>
      <c r="P5" s="3">
        <v>46058</v>
      </c>
      <c r="Q5" t="s">
        <v>4582</v>
      </c>
      <c r="AA5" t="s">
        <v>3060</v>
      </c>
    </row>
    <row r="6" spans="1:30" hidden="1" x14ac:dyDescent="0.2">
      <c r="A6" t="s">
        <v>751</v>
      </c>
      <c r="B6" t="s">
        <v>2195</v>
      </c>
      <c r="C6" t="s">
        <v>16497</v>
      </c>
      <c r="E6">
        <v>332915131</v>
      </c>
      <c r="F6">
        <v>120655378</v>
      </c>
      <c r="G6" t="s">
        <v>3052</v>
      </c>
      <c r="H6" t="s">
        <v>3197</v>
      </c>
      <c r="K6" t="s">
        <v>16490</v>
      </c>
      <c r="L6" t="s">
        <v>16498</v>
      </c>
      <c r="M6" t="s">
        <v>3191</v>
      </c>
      <c r="N6" t="s">
        <v>3048</v>
      </c>
      <c r="O6" t="s">
        <v>16499</v>
      </c>
      <c r="P6" s="3">
        <v>45986</v>
      </c>
      <c r="Q6" s="3">
        <v>46052</v>
      </c>
      <c r="AA6" t="s">
        <v>3060</v>
      </c>
    </row>
    <row r="7" spans="1:30" hidden="1" x14ac:dyDescent="0.2">
      <c r="A7" t="s">
        <v>2740</v>
      </c>
      <c r="B7" t="s">
        <v>2907</v>
      </c>
      <c r="C7" t="s">
        <v>16500</v>
      </c>
      <c r="D7">
        <v>12182540084</v>
      </c>
      <c r="E7">
        <v>332776441</v>
      </c>
      <c r="F7" t="s">
        <v>3196</v>
      </c>
      <c r="G7" t="s">
        <v>3052</v>
      </c>
      <c r="H7" t="s">
        <v>3053</v>
      </c>
      <c r="I7" s="3">
        <v>46031</v>
      </c>
      <c r="K7" t="s">
        <v>3590</v>
      </c>
      <c r="L7" t="s">
        <v>16501</v>
      </c>
      <c r="M7" t="s">
        <v>3113</v>
      </c>
      <c r="N7" t="s">
        <v>3402</v>
      </c>
      <c r="O7" t="s">
        <v>16502</v>
      </c>
      <c r="P7" s="3">
        <v>46055</v>
      </c>
      <c r="Q7" s="3">
        <v>46083</v>
      </c>
      <c r="V7" t="s">
        <v>3175</v>
      </c>
      <c r="W7" t="s">
        <v>3082</v>
      </c>
      <c r="Y7" t="s">
        <v>6200</v>
      </c>
      <c r="AA7" t="s">
        <v>3060</v>
      </c>
    </row>
    <row r="8" spans="1:30" hidden="1" x14ac:dyDescent="0.2">
      <c r="A8" t="s">
        <v>483</v>
      </c>
      <c r="B8" t="s">
        <v>314</v>
      </c>
      <c r="C8" t="s">
        <v>16503</v>
      </c>
      <c r="D8">
        <v>12175808930</v>
      </c>
      <c r="E8">
        <v>325619565</v>
      </c>
      <c r="F8" t="s">
        <v>3219</v>
      </c>
      <c r="G8" t="s">
        <v>3052</v>
      </c>
      <c r="H8" t="s">
        <v>3053</v>
      </c>
      <c r="I8" s="3">
        <v>45940</v>
      </c>
      <c r="K8" t="s">
        <v>3590</v>
      </c>
      <c r="L8" t="s">
        <v>3220</v>
      </c>
      <c r="M8" t="s">
        <v>3221</v>
      </c>
      <c r="N8" t="e" vm="3">
        <v>#VALUE!</v>
      </c>
      <c r="O8" t="s">
        <v>3104</v>
      </c>
      <c r="P8" s="3">
        <v>45488</v>
      </c>
      <c r="Q8" s="3">
        <v>45550</v>
      </c>
      <c r="AA8" t="s">
        <v>3060</v>
      </c>
    </row>
    <row r="9" spans="1:30" hidden="1" x14ac:dyDescent="0.2">
      <c r="A9" t="s">
        <v>834</v>
      </c>
      <c r="B9" t="s">
        <v>2201</v>
      </c>
      <c r="C9" t="s">
        <v>16504</v>
      </c>
      <c r="D9">
        <v>12182289961</v>
      </c>
      <c r="E9">
        <v>332901890</v>
      </c>
      <c r="F9">
        <v>122134064</v>
      </c>
      <c r="G9" t="s">
        <v>3052</v>
      </c>
      <c r="H9" t="s">
        <v>3053</v>
      </c>
      <c r="I9" s="3">
        <v>46059</v>
      </c>
      <c r="K9" t="s">
        <v>16505</v>
      </c>
      <c r="L9" t="s">
        <v>16506</v>
      </c>
      <c r="M9" t="s">
        <v>4545</v>
      </c>
      <c r="N9" t="s">
        <v>3543</v>
      </c>
      <c r="O9" t="s">
        <v>3049</v>
      </c>
      <c r="P9" s="3">
        <v>46062</v>
      </c>
      <c r="Q9" s="3">
        <v>46090</v>
      </c>
      <c r="V9" t="s">
        <v>3082</v>
      </c>
      <c r="W9" t="s">
        <v>3082</v>
      </c>
      <c r="Y9" t="s">
        <v>6200</v>
      </c>
      <c r="AA9" t="s">
        <v>3060</v>
      </c>
    </row>
    <row r="10" spans="1:30" hidden="1" x14ac:dyDescent="0.2">
      <c r="A10" t="s">
        <v>2832</v>
      </c>
      <c r="B10" t="s">
        <v>13821</v>
      </c>
      <c r="C10" t="s">
        <v>16507</v>
      </c>
      <c r="F10" t="s">
        <v>13823</v>
      </c>
      <c r="G10" t="s">
        <v>3052</v>
      </c>
      <c r="H10" t="s">
        <v>3197</v>
      </c>
      <c r="K10" t="s">
        <v>3095</v>
      </c>
      <c r="L10" t="s">
        <v>6680</v>
      </c>
      <c r="M10" t="s">
        <v>16508</v>
      </c>
      <c r="N10" t="e" vm="4">
        <v>#VALUE!</v>
      </c>
      <c r="O10" t="s">
        <v>16509</v>
      </c>
      <c r="P10" s="3">
        <v>45734</v>
      </c>
      <c r="V10" t="s">
        <v>3175</v>
      </c>
      <c r="W10" t="s">
        <v>3175</v>
      </c>
      <c r="Z10" t="s">
        <v>3066</v>
      </c>
      <c r="AA10" t="s">
        <v>3060</v>
      </c>
      <c r="AD10" t="s">
        <v>16510</v>
      </c>
    </row>
    <row r="11" spans="1:30" hidden="1" x14ac:dyDescent="0.2">
      <c r="A11" t="s">
        <v>715</v>
      </c>
      <c r="B11" t="s">
        <v>1015</v>
      </c>
      <c r="C11" t="s">
        <v>16511</v>
      </c>
      <c r="D11">
        <v>12173759107</v>
      </c>
      <c r="E11">
        <v>323401384</v>
      </c>
      <c r="F11" t="s">
        <v>16512</v>
      </c>
      <c r="G11" t="s">
        <v>3052</v>
      </c>
      <c r="H11" t="s">
        <v>3053</v>
      </c>
      <c r="I11" s="3">
        <v>46054</v>
      </c>
      <c r="K11" t="s">
        <v>3590</v>
      </c>
      <c r="L11" t="s">
        <v>16513</v>
      </c>
      <c r="M11" t="s">
        <v>16514</v>
      </c>
      <c r="N11" t="s">
        <v>3333</v>
      </c>
      <c r="O11" t="s">
        <v>3071</v>
      </c>
      <c r="P11" s="3">
        <v>46055</v>
      </c>
      <c r="V11" t="s">
        <v>3082</v>
      </c>
      <c r="W11" t="s">
        <v>3082</v>
      </c>
      <c r="AA11" t="s">
        <v>3060</v>
      </c>
      <c r="AB11" t="s">
        <v>16515</v>
      </c>
    </row>
    <row r="12" spans="1:30" hidden="1" x14ac:dyDescent="0.2">
      <c r="A12" t="s">
        <v>1122</v>
      </c>
      <c r="B12" t="s">
        <v>2639</v>
      </c>
      <c r="C12" t="s">
        <v>16516</v>
      </c>
      <c r="F12" t="s">
        <v>3349</v>
      </c>
      <c r="G12" t="s">
        <v>3052</v>
      </c>
      <c r="H12" t="s">
        <v>3197</v>
      </c>
      <c r="K12" t="s">
        <v>16490</v>
      </c>
      <c r="L12" t="s">
        <v>16517</v>
      </c>
      <c r="M12" t="s">
        <v>16518</v>
      </c>
      <c r="N12" t="e" vm="5">
        <v>#VALUE!</v>
      </c>
      <c r="O12" t="s">
        <v>16519</v>
      </c>
      <c r="P12" s="3">
        <v>46056</v>
      </c>
      <c r="V12" t="s">
        <v>3082</v>
      </c>
      <c r="W12">
        <v>32</v>
      </c>
      <c r="AA12" t="s">
        <v>3060</v>
      </c>
    </row>
    <row r="13" spans="1:30" hidden="1" x14ac:dyDescent="0.2">
      <c r="A13" t="s">
        <v>663</v>
      </c>
      <c r="B13" t="s">
        <v>2203</v>
      </c>
      <c r="C13" t="s">
        <v>16520</v>
      </c>
      <c r="F13">
        <v>124688504</v>
      </c>
      <c r="G13" t="s">
        <v>3052</v>
      </c>
      <c r="H13" t="s">
        <v>3197</v>
      </c>
      <c r="K13" t="s">
        <v>3590</v>
      </c>
      <c r="L13" t="s">
        <v>16501</v>
      </c>
      <c r="M13" t="s">
        <v>3113</v>
      </c>
      <c r="N13" t="s">
        <v>3402</v>
      </c>
      <c r="O13" t="s">
        <v>16502</v>
      </c>
      <c r="P13" s="3">
        <v>46055</v>
      </c>
      <c r="Q13" s="3">
        <v>46083</v>
      </c>
      <c r="V13" t="s">
        <v>3175</v>
      </c>
      <c r="W13" t="s">
        <v>3175</v>
      </c>
      <c r="Y13" t="s">
        <v>6200</v>
      </c>
      <c r="AA13" t="s">
        <v>3060</v>
      </c>
    </row>
    <row r="14" spans="1:30" hidden="1" x14ac:dyDescent="0.2">
      <c r="A14" t="s">
        <v>16250</v>
      </c>
      <c r="B14" t="s">
        <v>16251</v>
      </c>
      <c r="C14" t="s">
        <v>16521</v>
      </c>
      <c r="D14">
        <v>12182662607</v>
      </c>
      <c r="E14">
        <v>335235387</v>
      </c>
      <c r="F14" t="s">
        <v>16255</v>
      </c>
      <c r="G14" t="s">
        <v>3052</v>
      </c>
      <c r="H14" t="s">
        <v>3053</v>
      </c>
      <c r="I14" s="3">
        <v>46051</v>
      </c>
      <c r="K14" t="s">
        <v>16490</v>
      </c>
      <c r="L14" t="s">
        <v>16522</v>
      </c>
      <c r="M14" t="s">
        <v>16523</v>
      </c>
      <c r="N14" t="s">
        <v>16524</v>
      </c>
      <c r="O14" t="s">
        <v>3212</v>
      </c>
      <c r="P14" s="3">
        <v>46050</v>
      </c>
      <c r="Q14" s="3">
        <v>46090</v>
      </c>
      <c r="V14" t="s">
        <v>3175</v>
      </c>
      <c r="W14">
        <v>34</v>
      </c>
      <c r="Y14" t="s">
        <v>6200</v>
      </c>
      <c r="AA14" t="s">
        <v>3060</v>
      </c>
    </row>
    <row r="15" spans="1:30" hidden="1" x14ac:dyDescent="0.2">
      <c r="A15" t="s">
        <v>711</v>
      </c>
      <c r="B15" t="s">
        <v>889</v>
      </c>
      <c r="C15" t="s">
        <v>7772</v>
      </c>
      <c r="D15">
        <v>12178058560</v>
      </c>
      <c r="E15">
        <v>328282278</v>
      </c>
      <c r="F15" t="s">
        <v>3396</v>
      </c>
      <c r="G15" t="s">
        <v>3052</v>
      </c>
      <c r="H15" t="s">
        <v>3053</v>
      </c>
      <c r="I15" s="3">
        <v>45939</v>
      </c>
      <c r="K15" t="s">
        <v>3590</v>
      </c>
      <c r="L15" t="s">
        <v>3397</v>
      </c>
      <c r="M15" t="s">
        <v>16514</v>
      </c>
      <c r="O15" t="s">
        <v>3087</v>
      </c>
      <c r="P15" s="3">
        <v>45939</v>
      </c>
      <c r="V15" t="s">
        <v>3059</v>
      </c>
      <c r="W15" t="s">
        <v>3175</v>
      </c>
      <c r="AA15" t="s">
        <v>3060</v>
      </c>
    </row>
    <row r="16" spans="1:30" hidden="1" x14ac:dyDescent="0.2">
      <c r="A16" t="s">
        <v>14461</v>
      </c>
      <c r="B16" t="s">
        <v>14462</v>
      </c>
      <c r="C16" t="s">
        <v>16525</v>
      </c>
      <c r="F16" t="s">
        <v>14464</v>
      </c>
      <c r="G16" t="s">
        <v>3052</v>
      </c>
      <c r="H16" t="s">
        <v>3197</v>
      </c>
      <c r="K16" t="s">
        <v>3095</v>
      </c>
      <c r="L16" t="s">
        <v>16526</v>
      </c>
      <c r="M16" t="s">
        <v>16527</v>
      </c>
      <c r="N16" t="e" vm="6">
        <v>#VALUE!</v>
      </c>
      <c r="O16" t="s">
        <v>3110</v>
      </c>
      <c r="P16" s="3">
        <v>45906</v>
      </c>
      <c r="Q16" s="3">
        <v>45982</v>
      </c>
      <c r="R16" s="3">
        <v>46053</v>
      </c>
      <c r="V16" t="s">
        <v>3175</v>
      </c>
      <c r="W16">
        <v>34</v>
      </c>
      <c r="Y16" t="s">
        <v>16528</v>
      </c>
      <c r="AA16" t="s">
        <v>3060</v>
      </c>
      <c r="AB16" t="s">
        <v>16529</v>
      </c>
    </row>
    <row r="17" spans="1:30" hidden="1" x14ac:dyDescent="0.2">
      <c r="A17" t="s">
        <v>16152</v>
      </c>
      <c r="B17" t="s">
        <v>16153</v>
      </c>
      <c r="C17" t="s">
        <v>16530</v>
      </c>
      <c r="F17" t="s">
        <v>16155</v>
      </c>
      <c r="G17" t="s">
        <v>3052</v>
      </c>
      <c r="H17" t="s">
        <v>3197</v>
      </c>
      <c r="K17" t="s">
        <v>16490</v>
      </c>
      <c r="L17" t="s">
        <v>16531</v>
      </c>
      <c r="M17" t="s">
        <v>16532</v>
      </c>
      <c r="N17" t="s">
        <v>16533</v>
      </c>
      <c r="O17" t="s">
        <v>3212</v>
      </c>
      <c r="P17" s="3">
        <v>46034</v>
      </c>
      <c r="R17" s="3">
        <v>46080</v>
      </c>
      <c r="V17" t="s">
        <v>3082</v>
      </c>
      <c r="W17">
        <v>30</v>
      </c>
      <c r="Y17" t="s">
        <v>6200</v>
      </c>
      <c r="AA17" t="s">
        <v>3060</v>
      </c>
    </row>
    <row r="18" spans="1:30" hidden="1" x14ac:dyDescent="0.2">
      <c r="A18" t="s">
        <v>14557</v>
      </c>
      <c r="B18" t="s">
        <v>14558</v>
      </c>
      <c r="C18" t="s">
        <v>16535</v>
      </c>
      <c r="D18">
        <v>12182961764</v>
      </c>
      <c r="E18">
        <v>332112527</v>
      </c>
      <c r="F18" t="s">
        <v>14562</v>
      </c>
      <c r="G18" t="s">
        <v>16536</v>
      </c>
      <c r="H18" t="s">
        <v>3053</v>
      </c>
      <c r="I18" s="3">
        <v>46072</v>
      </c>
      <c r="K18" t="s">
        <v>16537</v>
      </c>
      <c r="L18" t="s">
        <v>16538</v>
      </c>
      <c r="M18" t="s">
        <v>16539</v>
      </c>
      <c r="N18" t="s">
        <v>16540</v>
      </c>
      <c r="O18" t="s">
        <v>3212</v>
      </c>
      <c r="P18" s="3">
        <v>46072</v>
      </c>
      <c r="Q18" s="3">
        <v>46101</v>
      </c>
      <c r="V18" t="s">
        <v>3175</v>
      </c>
      <c r="W18">
        <v>34</v>
      </c>
      <c r="Y18" t="s">
        <v>6200</v>
      </c>
      <c r="AA18" t="s">
        <v>3060</v>
      </c>
    </row>
    <row r="19" spans="1:30" hidden="1" x14ac:dyDescent="0.2">
      <c r="A19" t="s">
        <v>271</v>
      </c>
      <c r="B19" t="s">
        <v>1061</v>
      </c>
      <c r="C19" t="s">
        <v>16541</v>
      </c>
      <c r="D19">
        <v>12173121578</v>
      </c>
      <c r="E19">
        <v>322667836</v>
      </c>
      <c r="F19" t="s">
        <v>3504</v>
      </c>
      <c r="G19" t="s">
        <v>3052</v>
      </c>
      <c r="H19" t="s">
        <v>3053</v>
      </c>
      <c r="I19" s="3">
        <v>46057</v>
      </c>
      <c r="K19" t="s">
        <v>3054</v>
      </c>
      <c r="L19" t="s">
        <v>6048</v>
      </c>
      <c r="M19" t="s">
        <v>16542</v>
      </c>
      <c r="N19" t="e" vm="7">
        <v>#VALUE!</v>
      </c>
      <c r="O19" t="s">
        <v>3049</v>
      </c>
      <c r="P19" s="3">
        <v>46057</v>
      </c>
      <c r="V19" t="s">
        <v>3132</v>
      </c>
      <c r="W19" t="s">
        <v>3132</v>
      </c>
      <c r="AA19" t="s">
        <v>3060</v>
      </c>
    </row>
    <row r="20" spans="1:30" hidden="1" x14ac:dyDescent="0.2">
      <c r="A20" t="s">
        <v>16174</v>
      </c>
      <c r="B20" t="s">
        <v>1507</v>
      </c>
      <c r="C20" t="s">
        <v>16543</v>
      </c>
      <c r="D20">
        <v>12178154519</v>
      </c>
      <c r="E20">
        <v>328809730</v>
      </c>
      <c r="F20" t="s">
        <v>3534</v>
      </c>
      <c r="G20" t="s">
        <v>3052</v>
      </c>
      <c r="H20" t="s">
        <v>3053</v>
      </c>
      <c r="I20" s="3">
        <v>46054</v>
      </c>
      <c r="K20" t="s">
        <v>3590</v>
      </c>
      <c r="L20" t="s">
        <v>16544</v>
      </c>
      <c r="M20" t="s">
        <v>3221</v>
      </c>
      <c r="N20" t="s">
        <v>3217</v>
      </c>
      <c r="O20" t="s">
        <v>3065</v>
      </c>
      <c r="P20" s="3">
        <v>46055</v>
      </c>
      <c r="V20" t="s">
        <v>3132</v>
      </c>
      <c r="W20" t="s">
        <v>3082</v>
      </c>
      <c r="AA20" t="s">
        <v>3060</v>
      </c>
      <c r="AB20" t="s">
        <v>16545</v>
      </c>
    </row>
    <row r="21" spans="1:30" hidden="1" x14ac:dyDescent="0.2">
      <c r="A21" t="s">
        <v>14541</v>
      </c>
      <c r="B21" t="s">
        <v>14542</v>
      </c>
      <c r="C21" t="s">
        <v>16546</v>
      </c>
      <c r="F21" t="s">
        <v>14544</v>
      </c>
      <c r="G21" t="s">
        <v>3052</v>
      </c>
      <c r="H21" t="s">
        <v>3197</v>
      </c>
      <c r="K21" t="s">
        <v>16490</v>
      </c>
      <c r="L21" t="s">
        <v>16547</v>
      </c>
      <c r="M21" t="s">
        <v>3177</v>
      </c>
      <c r="N21" t="e" vm="8">
        <v>#VALUE!</v>
      </c>
      <c r="O21" t="s">
        <v>3065</v>
      </c>
      <c r="P21" s="3">
        <v>45943</v>
      </c>
      <c r="Q21" s="3">
        <v>45974</v>
      </c>
      <c r="V21" t="s">
        <v>3175</v>
      </c>
      <c r="W21">
        <v>38</v>
      </c>
      <c r="Y21" t="s">
        <v>16528</v>
      </c>
      <c r="AA21" t="s">
        <v>3060</v>
      </c>
      <c r="AC21" t="s">
        <v>16548</v>
      </c>
    </row>
    <row r="22" spans="1:30" hidden="1" x14ac:dyDescent="0.2">
      <c r="A22" t="s">
        <v>15372</v>
      </c>
      <c r="B22" t="s">
        <v>15373</v>
      </c>
      <c r="C22" t="s">
        <v>16549</v>
      </c>
      <c r="E22">
        <v>3334482409</v>
      </c>
      <c r="F22" t="s">
        <v>15375</v>
      </c>
      <c r="G22" t="s">
        <v>3052</v>
      </c>
      <c r="H22" t="s">
        <v>3197</v>
      </c>
      <c r="K22" t="s">
        <v>3590</v>
      </c>
      <c r="L22" t="s">
        <v>16550</v>
      </c>
      <c r="M22" t="s">
        <v>16551</v>
      </c>
      <c r="N22" t="s">
        <v>16552</v>
      </c>
      <c r="O22" t="s">
        <v>3065</v>
      </c>
      <c r="P22" s="3">
        <v>45985</v>
      </c>
      <c r="Q22" s="3">
        <v>46203</v>
      </c>
      <c r="AA22" t="s">
        <v>3060</v>
      </c>
    </row>
    <row r="23" spans="1:30" hidden="1" x14ac:dyDescent="0.2">
      <c r="A23" t="s">
        <v>936</v>
      </c>
      <c r="B23" t="s">
        <v>1511</v>
      </c>
      <c r="C23" t="s">
        <v>16553</v>
      </c>
      <c r="D23">
        <v>12179704727</v>
      </c>
      <c r="E23">
        <v>331091437</v>
      </c>
      <c r="F23" t="s">
        <v>3589</v>
      </c>
      <c r="G23" t="s">
        <v>3052</v>
      </c>
      <c r="H23" t="s">
        <v>3053</v>
      </c>
      <c r="I23" s="3">
        <v>45896</v>
      </c>
      <c r="K23" t="s">
        <v>3590</v>
      </c>
      <c r="L23" t="s">
        <v>16554</v>
      </c>
      <c r="M23" t="s">
        <v>16555</v>
      </c>
      <c r="N23" t="e" vm="5">
        <v>#VALUE!</v>
      </c>
      <c r="O23" t="s">
        <v>3065</v>
      </c>
      <c r="P23" s="3">
        <v>45896</v>
      </c>
      <c r="Q23" s="3">
        <v>45945</v>
      </c>
      <c r="V23" t="s">
        <v>3175</v>
      </c>
      <c r="W23" t="s">
        <v>3082</v>
      </c>
      <c r="Y23" t="s">
        <v>6200</v>
      </c>
      <c r="AA23" t="s">
        <v>3060</v>
      </c>
    </row>
    <row r="24" spans="1:30" hidden="1" x14ac:dyDescent="0.2">
      <c r="A24" t="s">
        <v>657</v>
      </c>
      <c r="B24" t="s">
        <v>1487</v>
      </c>
      <c r="C24" t="s">
        <v>16556</v>
      </c>
      <c r="D24">
        <v>12179459063</v>
      </c>
      <c r="E24">
        <v>330543911</v>
      </c>
      <c r="F24" t="s">
        <v>3611</v>
      </c>
      <c r="G24" t="s">
        <v>3052</v>
      </c>
      <c r="H24" t="s">
        <v>3053</v>
      </c>
      <c r="I24" s="3">
        <v>46054</v>
      </c>
      <c r="K24" t="s">
        <v>3590</v>
      </c>
      <c r="L24" t="s">
        <v>3612</v>
      </c>
      <c r="M24" t="s">
        <v>16514</v>
      </c>
      <c r="N24" t="s">
        <v>3150</v>
      </c>
      <c r="O24" t="s">
        <v>3071</v>
      </c>
      <c r="P24" s="3">
        <v>46055</v>
      </c>
      <c r="V24" t="s">
        <v>3175</v>
      </c>
      <c r="W24">
        <v>34</v>
      </c>
      <c r="AA24" t="s">
        <v>3060</v>
      </c>
    </row>
    <row r="25" spans="1:30" hidden="1" x14ac:dyDescent="0.2">
      <c r="A25" t="s">
        <v>2748</v>
      </c>
      <c r="B25" t="s">
        <v>2959</v>
      </c>
      <c r="C25" t="s">
        <v>16557</v>
      </c>
      <c r="F25" t="s">
        <v>3619</v>
      </c>
      <c r="G25" t="s">
        <v>3052</v>
      </c>
      <c r="H25" t="s">
        <v>3197</v>
      </c>
      <c r="K25" t="s">
        <v>16505</v>
      </c>
      <c r="L25" t="s">
        <v>16558</v>
      </c>
      <c r="M25" t="s">
        <v>16559</v>
      </c>
      <c r="N25" t="e" vm="3">
        <v>#VALUE!</v>
      </c>
      <c r="O25" t="s">
        <v>16560</v>
      </c>
      <c r="P25" s="3">
        <v>46070</v>
      </c>
      <c r="Q25" s="3">
        <v>46101</v>
      </c>
      <c r="V25" t="s">
        <v>3082</v>
      </c>
      <c r="W25" t="s">
        <v>3082</v>
      </c>
      <c r="Y25" t="s">
        <v>16528</v>
      </c>
      <c r="AA25" t="s">
        <v>3060</v>
      </c>
    </row>
    <row r="26" spans="1:30" hidden="1" x14ac:dyDescent="0.2">
      <c r="A26" t="s">
        <v>15358</v>
      </c>
      <c r="B26" t="s">
        <v>15359</v>
      </c>
      <c r="C26" t="s">
        <v>16561</v>
      </c>
      <c r="F26" t="s">
        <v>15361</v>
      </c>
      <c r="G26" t="s">
        <v>3052</v>
      </c>
      <c r="H26" t="s">
        <v>3197</v>
      </c>
      <c r="K26" t="s">
        <v>3590</v>
      </c>
      <c r="L26" t="s">
        <v>16562</v>
      </c>
      <c r="M26" t="s">
        <v>3221</v>
      </c>
      <c r="N26" t="e" vm="9">
        <v>#VALUE!</v>
      </c>
      <c r="O26" t="s">
        <v>3065</v>
      </c>
      <c r="P26" s="3">
        <v>45951</v>
      </c>
      <c r="Q26" s="3">
        <v>45970</v>
      </c>
      <c r="V26" t="s">
        <v>3082</v>
      </c>
      <c r="W26" t="s">
        <v>3082</v>
      </c>
      <c r="Y26" t="s">
        <v>6200</v>
      </c>
      <c r="AA26" t="s">
        <v>3060</v>
      </c>
    </row>
    <row r="27" spans="1:30" hidden="1" x14ac:dyDescent="0.2">
      <c r="A27" t="s">
        <v>994</v>
      </c>
      <c r="B27" t="s">
        <v>312</v>
      </c>
      <c r="C27" t="s">
        <v>16563</v>
      </c>
      <c r="D27">
        <v>12171787275</v>
      </c>
      <c r="E27">
        <v>321147316</v>
      </c>
      <c r="F27" t="s">
        <v>7029</v>
      </c>
      <c r="G27" t="s">
        <v>3052</v>
      </c>
      <c r="H27" t="s">
        <v>3053</v>
      </c>
      <c r="I27" s="3">
        <v>45931</v>
      </c>
      <c r="K27" t="s">
        <v>3590</v>
      </c>
      <c r="L27" t="s">
        <v>16564</v>
      </c>
      <c r="M27" t="s">
        <v>16514</v>
      </c>
      <c r="N27" t="e" vm="10">
        <v>#VALUE!</v>
      </c>
      <c r="O27" t="s">
        <v>3065</v>
      </c>
      <c r="P27" s="3">
        <v>45931</v>
      </c>
      <c r="Q27" s="3">
        <v>45968</v>
      </c>
      <c r="V27" t="s">
        <v>16565</v>
      </c>
      <c r="W27" t="s">
        <v>3175</v>
      </c>
      <c r="Y27" t="s">
        <v>6200</v>
      </c>
      <c r="AA27" t="s">
        <v>3060</v>
      </c>
    </row>
    <row r="28" spans="1:30" hidden="1" x14ac:dyDescent="0.2">
      <c r="A28" t="s">
        <v>910</v>
      </c>
      <c r="B28" t="s">
        <v>1515</v>
      </c>
      <c r="C28" t="s">
        <v>16566</v>
      </c>
      <c r="E28">
        <v>332607291</v>
      </c>
      <c r="F28">
        <v>123640273</v>
      </c>
      <c r="G28" t="s">
        <v>3052</v>
      </c>
      <c r="H28" t="s">
        <v>3197</v>
      </c>
      <c r="K28" t="s">
        <v>16505</v>
      </c>
      <c r="L28" t="s">
        <v>16567</v>
      </c>
      <c r="M28" t="s">
        <v>16559</v>
      </c>
      <c r="N28" t="e" vm="3">
        <v>#VALUE!</v>
      </c>
      <c r="O28" t="s">
        <v>16560</v>
      </c>
      <c r="P28" s="3">
        <v>46076</v>
      </c>
      <c r="Q28" s="3">
        <v>46122</v>
      </c>
      <c r="V28" t="s">
        <v>3175</v>
      </c>
      <c r="W28">
        <v>34</v>
      </c>
      <c r="Y28" t="s">
        <v>6200</v>
      </c>
      <c r="AA28" t="s">
        <v>3060</v>
      </c>
    </row>
    <row r="29" spans="1:30" hidden="1" x14ac:dyDescent="0.2">
      <c r="A29" t="s">
        <v>2842</v>
      </c>
      <c r="B29" t="s">
        <v>13835</v>
      </c>
      <c r="C29" t="s">
        <v>16568</v>
      </c>
      <c r="F29">
        <v>124965116</v>
      </c>
      <c r="G29" t="s">
        <v>3052</v>
      </c>
      <c r="H29" t="s">
        <v>3197</v>
      </c>
      <c r="K29" t="s">
        <v>3095</v>
      </c>
      <c r="L29" t="s">
        <v>4346</v>
      </c>
      <c r="M29" t="s">
        <v>16569</v>
      </c>
      <c r="N29" t="e" vm="11">
        <v>#VALUE!</v>
      </c>
      <c r="O29" t="s">
        <v>3071</v>
      </c>
      <c r="P29" s="3">
        <v>45748</v>
      </c>
      <c r="V29" t="s">
        <v>3082</v>
      </c>
      <c r="AA29" t="s">
        <v>3060</v>
      </c>
      <c r="AD29" t="s">
        <v>16570</v>
      </c>
    </row>
    <row r="30" spans="1:30" hidden="1" x14ac:dyDescent="0.2">
      <c r="A30" t="s">
        <v>2844</v>
      </c>
      <c r="B30" t="s">
        <v>13838</v>
      </c>
      <c r="C30" t="s">
        <v>16571</v>
      </c>
      <c r="F30" t="s">
        <v>13840</v>
      </c>
      <c r="G30" t="s">
        <v>3052</v>
      </c>
      <c r="H30" t="s">
        <v>3197</v>
      </c>
      <c r="K30" t="s">
        <v>16490</v>
      </c>
      <c r="L30" t="s">
        <v>16572</v>
      </c>
      <c r="M30" t="s">
        <v>16573</v>
      </c>
      <c r="N30" t="e" vm="12">
        <v>#VALUE!</v>
      </c>
      <c r="O30" t="s">
        <v>3212</v>
      </c>
      <c r="P30" s="3">
        <v>46041</v>
      </c>
      <c r="Q30" s="3">
        <v>46080</v>
      </c>
      <c r="V30" t="s">
        <v>3175</v>
      </c>
      <c r="W30">
        <v>34</v>
      </c>
      <c r="AA30" t="s">
        <v>3060</v>
      </c>
    </row>
    <row r="31" spans="1:30" hidden="1" x14ac:dyDescent="0.2">
      <c r="A31" t="s">
        <v>1186</v>
      </c>
      <c r="B31" t="s">
        <v>909</v>
      </c>
      <c r="C31" t="s">
        <v>16574</v>
      </c>
      <c r="D31">
        <v>12178084030</v>
      </c>
      <c r="E31">
        <v>328325546</v>
      </c>
      <c r="F31" t="s">
        <v>3692</v>
      </c>
      <c r="G31" t="s">
        <v>3052</v>
      </c>
      <c r="H31" t="s">
        <v>3053</v>
      </c>
      <c r="I31" s="3">
        <v>45917</v>
      </c>
      <c r="K31" t="s">
        <v>3095</v>
      </c>
      <c r="L31" t="s">
        <v>16575</v>
      </c>
      <c r="M31" t="s">
        <v>16576</v>
      </c>
      <c r="N31" t="e" vm="5">
        <v>#VALUE!</v>
      </c>
      <c r="O31" t="s">
        <v>3110</v>
      </c>
      <c r="P31" s="3">
        <v>45916</v>
      </c>
      <c r="Q31" s="3">
        <v>46007</v>
      </c>
      <c r="V31" t="s">
        <v>3132</v>
      </c>
      <c r="W31" t="s">
        <v>3132</v>
      </c>
      <c r="Y31" t="s">
        <v>6200</v>
      </c>
      <c r="AA31" t="s">
        <v>3060</v>
      </c>
    </row>
    <row r="32" spans="1:30" hidden="1" x14ac:dyDescent="0.2">
      <c r="A32" t="s">
        <v>16374</v>
      </c>
      <c r="B32" t="s">
        <v>1947</v>
      </c>
      <c r="C32" t="s">
        <v>16577</v>
      </c>
      <c r="D32">
        <v>12087775022</v>
      </c>
      <c r="E32">
        <v>307442675</v>
      </c>
      <c r="F32" t="s">
        <v>3728</v>
      </c>
      <c r="G32" t="s">
        <v>3052</v>
      </c>
      <c r="H32" t="s">
        <v>3053</v>
      </c>
      <c r="I32" s="3">
        <v>46071</v>
      </c>
      <c r="K32" t="s">
        <v>16490</v>
      </c>
      <c r="L32" t="s">
        <v>16578</v>
      </c>
      <c r="M32" t="s">
        <v>3729</v>
      </c>
      <c r="N32" t="s">
        <v>3206</v>
      </c>
      <c r="O32" t="s">
        <v>3071</v>
      </c>
      <c r="P32" s="3">
        <v>46071</v>
      </c>
      <c r="Q32" t="s">
        <v>4582</v>
      </c>
      <c r="V32" t="s">
        <v>3202</v>
      </c>
      <c r="W32">
        <v>42</v>
      </c>
      <c r="Y32" t="s">
        <v>16579</v>
      </c>
      <c r="AA32" t="s">
        <v>3060</v>
      </c>
    </row>
    <row r="33" spans="1:29" hidden="1" x14ac:dyDescent="0.2">
      <c r="A33" t="s">
        <v>14975</v>
      </c>
      <c r="B33" t="s">
        <v>14976</v>
      </c>
      <c r="C33" t="s">
        <v>16580</v>
      </c>
      <c r="F33" t="s">
        <v>14978</v>
      </c>
      <c r="G33" t="s">
        <v>3052</v>
      </c>
      <c r="H33" t="s">
        <v>3197</v>
      </c>
      <c r="K33" t="s">
        <v>3590</v>
      </c>
      <c r="L33" t="s">
        <v>16581</v>
      </c>
      <c r="M33" t="s">
        <v>16582</v>
      </c>
      <c r="N33" t="e" vm="13">
        <v>#VALUE!</v>
      </c>
      <c r="O33" t="s">
        <v>16583</v>
      </c>
      <c r="P33" s="3">
        <v>45901</v>
      </c>
      <c r="Q33" s="3">
        <v>45958</v>
      </c>
      <c r="V33" t="s">
        <v>3082</v>
      </c>
      <c r="W33" t="s">
        <v>3082</v>
      </c>
      <c r="Y33" t="s">
        <v>16528</v>
      </c>
      <c r="AA33" t="s">
        <v>3060</v>
      </c>
    </row>
    <row r="34" spans="1:29" hidden="1" x14ac:dyDescent="0.2">
      <c r="A34" t="s">
        <v>16148</v>
      </c>
      <c r="B34" t="s">
        <v>16149</v>
      </c>
      <c r="C34" t="s">
        <v>16584</v>
      </c>
      <c r="F34" t="s">
        <v>16151</v>
      </c>
      <c r="G34" t="s">
        <v>3052</v>
      </c>
      <c r="H34" t="s">
        <v>3197</v>
      </c>
      <c r="K34" t="s">
        <v>16490</v>
      </c>
      <c r="L34" t="s">
        <v>16585</v>
      </c>
      <c r="M34" t="s">
        <v>16586</v>
      </c>
      <c r="N34" t="e" vm="3">
        <v>#VALUE!</v>
      </c>
      <c r="O34" t="s">
        <v>16587</v>
      </c>
      <c r="P34" s="3">
        <v>46072</v>
      </c>
      <c r="Q34" s="3">
        <v>46164</v>
      </c>
      <c r="V34" t="s">
        <v>3059</v>
      </c>
      <c r="W34" t="s">
        <v>3175</v>
      </c>
      <c r="Y34" t="s">
        <v>6200</v>
      </c>
      <c r="AA34" t="s">
        <v>3060</v>
      </c>
    </row>
    <row r="35" spans="1:29" hidden="1" x14ac:dyDescent="0.2">
      <c r="A35" t="s">
        <v>293</v>
      </c>
      <c r="B35" t="s">
        <v>2211</v>
      </c>
      <c r="C35" t="s">
        <v>16588</v>
      </c>
      <c r="F35" t="s">
        <v>3755</v>
      </c>
      <c r="G35" t="s">
        <v>3052</v>
      </c>
      <c r="H35" t="s">
        <v>3197</v>
      </c>
      <c r="K35" t="s">
        <v>16490</v>
      </c>
      <c r="L35" t="s">
        <v>16589</v>
      </c>
      <c r="M35" t="s">
        <v>3177</v>
      </c>
      <c r="N35" t="e" vm="8">
        <v>#VALUE!</v>
      </c>
      <c r="O35" t="s">
        <v>16590</v>
      </c>
      <c r="P35" s="3">
        <v>45945</v>
      </c>
      <c r="Q35" s="3">
        <v>45975</v>
      </c>
      <c r="V35" t="s">
        <v>3082</v>
      </c>
      <c r="W35">
        <v>34</v>
      </c>
      <c r="Y35" t="s">
        <v>6200</v>
      </c>
      <c r="AA35" t="s">
        <v>3060</v>
      </c>
    </row>
    <row r="36" spans="1:29" hidden="1" x14ac:dyDescent="0.2">
      <c r="A36" t="s">
        <v>14631</v>
      </c>
      <c r="B36" t="s">
        <v>14632</v>
      </c>
      <c r="C36" t="s">
        <v>16591</v>
      </c>
      <c r="D36">
        <v>12187283926</v>
      </c>
      <c r="E36">
        <v>333070755</v>
      </c>
      <c r="F36" t="s">
        <v>14636</v>
      </c>
      <c r="G36" t="s">
        <v>3052</v>
      </c>
      <c r="H36" t="s">
        <v>3197</v>
      </c>
      <c r="I36" t="s">
        <v>16592</v>
      </c>
      <c r="K36" t="s">
        <v>3590</v>
      </c>
      <c r="L36" t="s">
        <v>16501</v>
      </c>
      <c r="M36" t="s">
        <v>3113</v>
      </c>
      <c r="N36" t="s">
        <v>3402</v>
      </c>
      <c r="O36" t="s">
        <v>16502</v>
      </c>
      <c r="P36" s="3">
        <v>46058</v>
      </c>
      <c r="Q36" s="3">
        <v>46083</v>
      </c>
      <c r="V36" t="s">
        <v>3175</v>
      </c>
      <c r="W36" t="s">
        <v>3082</v>
      </c>
      <c r="Y36" t="s">
        <v>6200</v>
      </c>
      <c r="AA36" t="s">
        <v>3060</v>
      </c>
    </row>
    <row r="37" spans="1:29" hidden="1" x14ac:dyDescent="0.2">
      <c r="A37" t="s">
        <v>741</v>
      </c>
      <c r="B37" t="s">
        <v>2213</v>
      </c>
      <c r="C37" t="s">
        <v>16593</v>
      </c>
      <c r="F37">
        <v>124783559</v>
      </c>
      <c r="G37" t="s">
        <v>3052</v>
      </c>
      <c r="H37" t="s">
        <v>3197</v>
      </c>
      <c r="K37" t="s">
        <v>3590</v>
      </c>
      <c r="L37" t="s">
        <v>3760</v>
      </c>
      <c r="M37" t="s">
        <v>16594</v>
      </c>
      <c r="N37" t="e" vm="14">
        <v>#VALUE!</v>
      </c>
      <c r="O37" t="s">
        <v>3071</v>
      </c>
      <c r="P37" s="3">
        <v>45705</v>
      </c>
      <c r="Q37" s="3">
        <v>45733</v>
      </c>
      <c r="V37" t="s">
        <v>3175</v>
      </c>
      <c r="W37" t="s">
        <v>3175</v>
      </c>
      <c r="AA37" t="s">
        <v>3060</v>
      </c>
    </row>
    <row r="38" spans="1:29" hidden="1" x14ac:dyDescent="0.2">
      <c r="A38" t="s">
        <v>14928</v>
      </c>
      <c r="B38" t="s">
        <v>14929</v>
      </c>
      <c r="C38" t="s">
        <v>16595</v>
      </c>
      <c r="F38" t="s">
        <v>14931</v>
      </c>
      <c r="G38" t="s">
        <v>3052</v>
      </c>
      <c r="H38" t="s">
        <v>3197</v>
      </c>
      <c r="K38" t="s">
        <v>3590</v>
      </c>
      <c r="L38" t="s">
        <v>16596</v>
      </c>
      <c r="M38" t="s">
        <v>16597</v>
      </c>
      <c r="N38" t="e" vm="15">
        <v>#VALUE!</v>
      </c>
      <c r="O38" t="s">
        <v>3071</v>
      </c>
      <c r="P38" s="3">
        <v>45902</v>
      </c>
      <c r="Q38" s="3">
        <v>45991</v>
      </c>
      <c r="V38" t="s">
        <v>3132</v>
      </c>
      <c r="W38">
        <v>30</v>
      </c>
      <c r="Y38" t="s">
        <v>16528</v>
      </c>
      <c r="AA38" t="s">
        <v>3060</v>
      </c>
    </row>
    <row r="39" spans="1:29" hidden="1" x14ac:dyDescent="0.2">
      <c r="A39" t="s">
        <v>131</v>
      </c>
      <c r="B39" t="s">
        <v>2217</v>
      </c>
      <c r="C39" t="s">
        <v>16598</v>
      </c>
      <c r="E39">
        <v>332928616</v>
      </c>
      <c r="F39">
        <v>124908115</v>
      </c>
      <c r="G39" t="s">
        <v>3052</v>
      </c>
      <c r="H39" t="s">
        <v>3197</v>
      </c>
      <c r="K39" t="s">
        <v>16490</v>
      </c>
      <c r="L39" t="s">
        <v>3773</v>
      </c>
      <c r="M39" t="s">
        <v>3774</v>
      </c>
      <c r="N39" t="s">
        <v>3227</v>
      </c>
      <c r="O39" t="s">
        <v>3071</v>
      </c>
      <c r="P39" s="3">
        <v>46000</v>
      </c>
      <c r="Q39" s="3">
        <v>46053</v>
      </c>
      <c r="AA39" t="s">
        <v>3060</v>
      </c>
    </row>
    <row r="40" spans="1:29" hidden="1" x14ac:dyDescent="0.2">
      <c r="A40" t="s">
        <v>14268</v>
      </c>
      <c r="B40" t="s">
        <v>2983</v>
      </c>
      <c r="C40" t="s">
        <v>16599</v>
      </c>
      <c r="E40">
        <v>332604381</v>
      </c>
      <c r="F40" t="s">
        <v>16600</v>
      </c>
      <c r="G40" t="s">
        <v>3052</v>
      </c>
      <c r="H40" t="s">
        <v>3197</v>
      </c>
      <c r="K40" t="s">
        <v>16490</v>
      </c>
      <c r="L40" t="s">
        <v>3778</v>
      </c>
      <c r="M40" t="s">
        <v>3607</v>
      </c>
      <c r="N40" t="s">
        <v>3502</v>
      </c>
      <c r="O40" t="s">
        <v>3071</v>
      </c>
      <c r="P40" s="3">
        <v>46048</v>
      </c>
      <c r="Q40" t="s">
        <v>4582</v>
      </c>
      <c r="V40" t="s">
        <v>3175</v>
      </c>
      <c r="W40">
        <v>34</v>
      </c>
      <c r="Y40" t="s">
        <v>16528</v>
      </c>
      <c r="AA40" t="s">
        <v>3060</v>
      </c>
    </row>
    <row r="41" spans="1:29" hidden="1" x14ac:dyDescent="0.2">
      <c r="A41" t="s">
        <v>329</v>
      </c>
      <c r="B41" t="s">
        <v>1985</v>
      </c>
      <c r="C41" t="s">
        <v>16601</v>
      </c>
      <c r="D41">
        <v>12178082616</v>
      </c>
      <c r="E41">
        <v>328321095</v>
      </c>
      <c r="F41" t="s">
        <v>3826</v>
      </c>
      <c r="G41" t="s">
        <v>3052</v>
      </c>
      <c r="H41" t="s">
        <v>3053</v>
      </c>
      <c r="I41" s="3">
        <v>46058</v>
      </c>
      <c r="K41" t="s">
        <v>16490</v>
      </c>
      <c r="L41" t="s">
        <v>16496</v>
      </c>
      <c r="M41" t="s">
        <v>3186</v>
      </c>
      <c r="N41" t="e" vm="2">
        <v>#VALUE!</v>
      </c>
      <c r="O41" t="s">
        <v>16602</v>
      </c>
      <c r="P41" s="3">
        <v>46058</v>
      </c>
      <c r="Q41" t="s">
        <v>4582</v>
      </c>
      <c r="AA41" t="s">
        <v>3060</v>
      </c>
    </row>
    <row r="42" spans="1:29" hidden="1" x14ac:dyDescent="0.2">
      <c r="A42" t="s">
        <v>439</v>
      </c>
      <c r="B42" t="s">
        <v>2221</v>
      </c>
      <c r="C42" t="s">
        <v>16603</v>
      </c>
      <c r="F42">
        <v>123498354</v>
      </c>
      <c r="G42" t="s">
        <v>3052</v>
      </c>
      <c r="H42" t="s">
        <v>3197</v>
      </c>
      <c r="K42" t="s">
        <v>16490</v>
      </c>
      <c r="L42" t="s">
        <v>3833</v>
      </c>
      <c r="M42" t="s">
        <v>16604</v>
      </c>
      <c r="N42" t="e" vm="5">
        <v>#VALUE!</v>
      </c>
      <c r="O42" t="s">
        <v>3071</v>
      </c>
      <c r="P42" s="3">
        <v>45989</v>
      </c>
      <c r="Q42" s="3">
        <v>46019</v>
      </c>
      <c r="V42" t="s">
        <v>3175</v>
      </c>
      <c r="W42" t="s">
        <v>3082</v>
      </c>
      <c r="Y42" t="s">
        <v>6200</v>
      </c>
      <c r="AA42" t="s">
        <v>3060</v>
      </c>
    </row>
    <row r="43" spans="1:29" hidden="1" x14ac:dyDescent="0.2">
      <c r="A43" t="s">
        <v>15759</v>
      </c>
      <c r="B43" t="s">
        <v>15760</v>
      </c>
      <c r="C43" t="s">
        <v>16605</v>
      </c>
      <c r="E43">
        <v>334837650</v>
      </c>
      <c r="F43" t="s">
        <v>15763</v>
      </c>
      <c r="G43" t="s">
        <v>3052</v>
      </c>
      <c r="H43" t="s">
        <v>3197</v>
      </c>
      <c r="K43" t="s">
        <v>3590</v>
      </c>
      <c r="L43" t="s">
        <v>16606</v>
      </c>
      <c r="M43" t="s">
        <v>16514</v>
      </c>
      <c r="N43" t="e" vm="16">
        <v>#VALUE!</v>
      </c>
      <c r="O43" t="s">
        <v>16607</v>
      </c>
      <c r="P43" s="3">
        <v>45967</v>
      </c>
      <c r="Q43" s="3">
        <v>46010</v>
      </c>
      <c r="V43" t="s">
        <v>3175</v>
      </c>
      <c r="W43">
        <v>32</v>
      </c>
      <c r="Y43" t="s">
        <v>6200</v>
      </c>
      <c r="AA43" t="s">
        <v>3060</v>
      </c>
      <c r="AB43" t="s">
        <v>16608</v>
      </c>
    </row>
    <row r="44" spans="1:29" hidden="1" x14ac:dyDescent="0.2">
      <c r="A44" t="s">
        <v>15398</v>
      </c>
      <c r="B44" t="s">
        <v>15399</v>
      </c>
      <c r="C44" t="s">
        <v>16609</v>
      </c>
      <c r="F44" t="s">
        <v>15401</v>
      </c>
      <c r="G44" t="s">
        <v>3052</v>
      </c>
      <c r="H44" t="s">
        <v>3197</v>
      </c>
      <c r="K44" t="s">
        <v>3590</v>
      </c>
      <c r="L44" t="s">
        <v>16610</v>
      </c>
      <c r="M44" t="s">
        <v>16514</v>
      </c>
      <c r="N44" t="e" vm="16">
        <v>#VALUE!</v>
      </c>
      <c r="O44" t="s">
        <v>3071</v>
      </c>
      <c r="P44" s="3">
        <v>45939</v>
      </c>
      <c r="Q44" s="3">
        <v>45989</v>
      </c>
      <c r="V44" t="s">
        <v>3059</v>
      </c>
      <c r="W44" t="s">
        <v>3059</v>
      </c>
      <c r="Y44" t="s">
        <v>6200</v>
      </c>
      <c r="AA44" t="s">
        <v>3060</v>
      </c>
    </row>
    <row r="45" spans="1:29" hidden="1" x14ac:dyDescent="0.2">
      <c r="A45" t="s">
        <v>14387</v>
      </c>
      <c r="B45" t="s">
        <v>14388</v>
      </c>
      <c r="C45" t="s">
        <v>16611</v>
      </c>
      <c r="D45">
        <v>12179664043</v>
      </c>
      <c r="E45">
        <v>331291410</v>
      </c>
      <c r="F45" t="s">
        <v>14392</v>
      </c>
      <c r="G45" t="s">
        <v>3052</v>
      </c>
      <c r="H45" t="s">
        <v>3053</v>
      </c>
      <c r="I45" s="3">
        <v>45940</v>
      </c>
      <c r="K45" t="s">
        <v>3590</v>
      </c>
      <c r="L45" t="s">
        <v>16612</v>
      </c>
      <c r="M45" t="s">
        <v>3221</v>
      </c>
      <c r="N45" t="e" vm="9">
        <v>#VALUE!</v>
      </c>
      <c r="O45" t="s">
        <v>3065</v>
      </c>
      <c r="P45" s="3">
        <v>45940</v>
      </c>
      <c r="V45" t="s">
        <v>3059</v>
      </c>
      <c r="W45">
        <v>32</v>
      </c>
      <c r="AA45" t="s">
        <v>3060</v>
      </c>
    </row>
    <row r="46" spans="1:29" hidden="1" x14ac:dyDescent="0.2">
      <c r="A46" t="s">
        <v>1180</v>
      </c>
      <c r="B46" t="s">
        <v>2895</v>
      </c>
      <c r="C46" t="s">
        <v>16613</v>
      </c>
      <c r="D46">
        <v>12181124116</v>
      </c>
      <c r="E46">
        <v>332929027</v>
      </c>
      <c r="F46" t="s">
        <v>3879</v>
      </c>
      <c r="G46" t="s">
        <v>3052</v>
      </c>
      <c r="H46" t="s">
        <v>3053</v>
      </c>
      <c r="I46" s="3">
        <v>45943</v>
      </c>
      <c r="K46" t="s">
        <v>16490</v>
      </c>
      <c r="L46" t="s">
        <v>16614</v>
      </c>
      <c r="M46" t="s">
        <v>3177</v>
      </c>
      <c r="N46" t="e" vm="8">
        <v>#VALUE!</v>
      </c>
      <c r="O46" t="s">
        <v>3065</v>
      </c>
      <c r="P46" s="3">
        <v>45943</v>
      </c>
      <c r="Q46" s="3">
        <v>45974</v>
      </c>
      <c r="AA46" t="s">
        <v>3060</v>
      </c>
      <c r="AC46" t="s">
        <v>16548</v>
      </c>
    </row>
    <row r="47" spans="1:29" hidden="1" x14ac:dyDescent="0.2">
      <c r="A47" t="s">
        <v>2854</v>
      </c>
      <c r="B47" t="s">
        <v>13850</v>
      </c>
      <c r="C47" t="s">
        <v>16615</v>
      </c>
      <c r="F47" t="s">
        <v>13852</v>
      </c>
      <c r="G47" t="s">
        <v>3052</v>
      </c>
      <c r="H47" t="s">
        <v>3197</v>
      </c>
      <c r="K47" t="s">
        <v>3095</v>
      </c>
      <c r="L47" t="s">
        <v>16526</v>
      </c>
      <c r="M47" t="s">
        <v>16527</v>
      </c>
      <c r="N47" t="e" vm="6">
        <v>#VALUE!</v>
      </c>
      <c r="O47" t="s">
        <v>3110</v>
      </c>
      <c r="P47" s="3">
        <v>45906</v>
      </c>
      <c r="Q47" s="3">
        <v>45982</v>
      </c>
      <c r="R47" s="3">
        <v>46053</v>
      </c>
      <c r="V47" t="s">
        <v>3082</v>
      </c>
      <c r="W47">
        <v>30</v>
      </c>
      <c r="Y47" t="s">
        <v>16528</v>
      </c>
      <c r="AA47" t="s">
        <v>3060</v>
      </c>
    </row>
    <row r="48" spans="1:29" hidden="1" x14ac:dyDescent="0.2">
      <c r="A48" t="s">
        <v>15824</v>
      </c>
      <c r="B48" t="s">
        <v>15825</v>
      </c>
      <c r="C48" t="s">
        <v>16616</v>
      </c>
      <c r="F48" t="s">
        <v>15827</v>
      </c>
      <c r="G48" t="s">
        <v>3052</v>
      </c>
      <c r="H48" t="s">
        <v>3197</v>
      </c>
      <c r="K48" t="s">
        <v>16490</v>
      </c>
      <c r="L48" t="s">
        <v>16617</v>
      </c>
      <c r="M48" t="s">
        <v>16539</v>
      </c>
      <c r="N48" t="s">
        <v>16533</v>
      </c>
      <c r="O48" t="s">
        <v>3212</v>
      </c>
      <c r="P48" s="3">
        <v>46041</v>
      </c>
      <c r="Q48" s="3">
        <v>46099</v>
      </c>
      <c r="V48" t="s">
        <v>3175</v>
      </c>
      <c r="W48" t="s">
        <v>3175</v>
      </c>
      <c r="Y48" t="s">
        <v>16528</v>
      </c>
      <c r="AA48" t="s">
        <v>3060</v>
      </c>
    </row>
    <row r="49" spans="1:30" hidden="1" x14ac:dyDescent="0.2">
      <c r="A49" t="s">
        <v>243</v>
      </c>
      <c r="B49" t="s">
        <v>2599</v>
      </c>
      <c r="C49" t="s">
        <v>16618</v>
      </c>
      <c r="E49">
        <v>332534871</v>
      </c>
      <c r="F49" t="s">
        <v>3916</v>
      </c>
      <c r="G49" t="s">
        <v>3052</v>
      </c>
      <c r="H49" t="s">
        <v>3197</v>
      </c>
      <c r="K49" t="s">
        <v>3054</v>
      </c>
      <c r="L49" t="s">
        <v>3917</v>
      </c>
      <c r="M49" t="s">
        <v>16542</v>
      </c>
      <c r="N49" t="e" vm="7">
        <v>#VALUE!</v>
      </c>
      <c r="O49" t="s">
        <v>3087</v>
      </c>
      <c r="P49" s="3">
        <v>46058</v>
      </c>
      <c r="V49" t="s">
        <v>3082</v>
      </c>
      <c r="W49" t="s">
        <v>3082</v>
      </c>
      <c r="AA49" t="s">
        <v>3060</v>
      </c>
    </row>
    <row r="50" spans="1:30" hidden="1" x14ac:dyDescent="0.2">
      <c r="A50" t="s">
        <v>249</v>
      </c>
      <c r="B50" t="s">
        <v>2655</v>
      </c>
      <c r="C50" t="s">
        <v>16619</v>
      </c>
      <c r="E50">
        <v>332578135</v>
      </c>
      <c r="F50" t="s">
        <v>3957</v>
      </c>
      <c r="G50" t="s">
        <v>3052</v>
      </c>
      <c r="H50" t="s">
        <v>3197</v>
      </c>
      <c r="K50" t="s">
        <v>3054</v>
      </c>
      <c r="L50" t="s">
        <v>3917</v>
      </c>
      <c r="M50" t="s">
        <v>16542</v>
      </c>
      <c r="N50" t="e" vm="7">
        <v>#VALUE!</v>
      </c>
      <c r="O50" t="s">
        <v>3049</v>
      </c>
      <c r="P50" s="3">
        <v>46058</v>
      </c>
      <c r="V50" t="s">
        <v>3175</v>
      </c>
      <c r="W50">
        <v>34</v>
      </c>
      <c r="AA50" t="s">
        <v>3060</v>
      </c>
    </row>
    <row r="51" spans="1:30" hidden="1" x14ac:dyDescent="0.2">
      <c r="A51" t="s">
        <v>15927</v>
      </c>
      <c r="B51" t="s">
        <v>15928</v>
      </c>
      <c r="C51" t="s">
        <v>16620</v>
      </c>
      <c r="E51">
        <v>332080978</v>
      </c>
      <c r="F51" t="s">
        <v>15931</v>
      </c>
      <c r="G51" t="s">
        <v>3052</v>
      </c>
      <c r="H51" t="s">
        <v>3197</v>
      </c>
      <c r="K51" t="s">
        <v>3590</v>
      </c>
      <c r="L51" t="s">
        <v>16621</v>
      </c>
      <c r="M51" t="s">
        <v>16514</v>
      </c>
      <c r="N51" t="e" vm="16">
        <v>#VALUE!</v>
      </c>
      <c r="O51" t="s">
        <v>3071</v>
      </c>
      <c r="P51" s="3">
        <v>45964</v>
      </c>
      <c r="Q51" s="3">
        <v>45989</v>
      </c>
      <c r="V51" t="s">
        <v>3082</v>
      </c>
      <c r="W51" t="s">
        <v>3082</v>
      </c>
      <c r="Y51" t="s">
        <v>6200</v>
      </c>
      <c r="AA51" t="s">
        <v>3060</v>
      </c>
    </row>
    <row r="52" spans="1:30" hidden="1" x14ac:dyDescent="0.2">
      <c r="A52" t="s">
        <v>731</v>
      </c>
      <c r="B52" t="s">
        <v>2057</v>
      </c>
      <c r="C52" t="s">
        <v>16622</v>
      </c>
      <c r="D52">
        <v>12178308562</v>
      </c>
      <c r="E52">
        <v>329256360</v>
      </c>
      <c r="F52" t="s">
        <v>3982</v>
      </c>
      <c r="G52" t="s">
        <v>3052</v>
      </c>
      <c r="H52" t="s">
        <v>3053</v>
      </c>
      <c r="I52" s="3">
        <v>46023</v>
      </c>
      <c r="K52" t="s">
        <v>3590</v>
      </c>
      <c r="L52" t="s">
        <v>3983</v>
      </c>
      <c r="M52" t="s">
        <v>16623</v>
      </c>
      <c r="N52" t="s">
        <v>3377</v>
      </c>
      <c r="O52" t="s">
        <v>16624</v>
      </c>
      <c r="P52" s="3">
        <v>46055</v>
      </c>
      <c r="V52" t="s">
        <v>3132</v>
      </c>
      <c r="W52" t="s">
        <v>3132</v>
      </c>
      <c r="AA52" t="s">
        <v>3060</v>
      </c>
    </row>
    <row r="53" spans="1:30" hidden="1" x14ac:dyDescent="0.2">
      <c r="A53" t="s">
        <v>2750</v>
      </c>
      <c r="B53" t="s">
        <v>2927</v>
      </c>
      <c r="C53" t="s">
        <v>16178</v>
      </c>
      <c r="E53">
        <v>329954172</v>
      </c>
      <c r="F53" t="s">
        <v>3985</v>
      </c>
      <c r="G53" t="s">
        <v>3052</v>
      </c>
      <c r="H53" t="s">
        <v>3197</v>
      </c>
      <c r="K53" t="s">
        <v>16490</v>
      </c>
      <c r="L53" t="s">
        <v>16625</v>
      </c>
      <c r="M53" t="s">
        <v>3426</v>
      </c>
      <c r="N53" t="s">
        <v>3543</v>
      </c>
      <c r="O53" t="s">
        <v>3065</v>
      </c>
      <c r="P53" s="3">
        <v>46057</v>
      </c>
      <c r="R53" s="3">
        <v>46112</v>
      </c>
      <c r="AA53" t="s">
        <v>3060</v>
      </c>
    </row>
    <row r="54" spans="1:30" hidden="1" x14ac:dyDescent="0.2">
      <c r="A54" t="s">
        <v>15951</v>
      </c>
      <c r="B54" t="s">
        <v>15952</v>
      </c>
      <c r="C54" t="s">
        <v>16626</v>
      </c>
      <c r="E54">
        <v>334730384</v>
      </c>
      <c r="F54" t="s">
        <v>15955</v>
      </c>
      <c r="G54" t="s">
        <v>3052</v>
      </c>
      <c r="H54" t="s">
        <v>3197</v>
      </c>
      <c r="K54" t="s">
        <v>3590</v>
      </c>
      <c r="L54" t="s">
        <v>16627</v>
      </c>
      <c r="M54" t="s">
        <v>16514</v>
      </c>
      <c r="N54" t="e" vm="16">
        <v>#VALUE!</v>
      </c>
      <c r="O54" t="s">
        <v>3071</v>
      </c>
      <c r="P54" s="3">
        <v>45964</v>
      </c>
      <c r="Q54" s="3">
        <v>45989</v>
      </c>
      <c r="V54" t="s">
        <v>3175</v>
      </c>
      <c r="W54" t="s">
        <v>3082</v>
      </c>
      <c r="Y54" t="s">
        <v>16528</v>
      </c>
      <c r="AA54" t="s">
        <v>3060</v>
      </c>
      <c r="AB54" t="s">
        <v>16515</v>
      </c>
    </row>
    <row r="55" spans="1:30" hidden="1" x14ac:dyDescent="0.2">
      <c r="A55" t="s">
        <v>178</v>
      </c>
      <c r="B55" t="s">
        <v>2225</v>
      </c>
      <c r="C55" t="s">
        <v>16628</v>
      </c>
      <c r="E55">
        <v>331626594</v>
      </c>
      <c r="F55" t="s">
        <v>4006</v>
      </c>
      <c r="G55" t="s">
        <v>3052</v>
      </c>
      <c r="H55" t="s">
        <v>3197</v>
      </c>
      <c r="K55" t="s">
        <v>3590</v>
      </c>
      <c r="L55" t="s">
        <v>16629</v>
      </c>
      <c r="M55" t="s">
        <v>16630</v>
      </c>
      <c r="N55" t="e" vm="4">
        <v>#VALUE!</v>
      </c>
      <c r="O55" t="s">
        <v>16624</v>
      </c>
      <c r="P55" s="3">
        <v>45929</v>
      </c>
      <c r="Q55" s="3">
        <v>46003</v>
      </c>
      <c r="R55" s="3">
        <v>46109</v>
      </c>
      <c r="V55" t="s">
        <v>3175</v>
      </c>
      <c r="W55" t="s">
        <v>3082</v>
      </c>
      <c r="Y55" t="s">
        <v>6200</v>
      </c>
      <c r="AA55" t="s">
        <v>3060</v>
      </c>
    </row>
    <row r="56" spans="1:30" hidden="1" x14ac:dyDescent="0.2">
      <c r="A56" t="s">
        <v>743</v>
      </c>
      <c r="B56" t="s">
        <v>2227</v>
      </c>
      <c r="C56" t="s">
        <v>16631</v>
      </c>
      <c r="F56">
        <v>224482572</v>
      </c>
      <c r="G56" t="s">
        <v>3052</v>
      </c>
      <c r="H56" t="s">
        <v>3197</v>
      </c>
      <c r="K56" t="s">
        <v>3590</v>
      </c>
      <c r="L56" t="s">
        <v>16632</v>
      </c>
      <c r="M56" t="s">
        <v>3113</v>
      </c>
      <c r="N56" t="s">
        <v>16633</v>
      </c>
      <c r="O56" t="s">
        <v>3071</v>
      </c>
      <c r="P56" s="3">
        <v>46065</v>
      </c>
      <c r="Q56" s="3">
        <v>46171</v>
      </c>
      <c r="V56" t="s">
        <v>3175</v>
      </c>
      <c r="W56" t="s">
        <v>3175</v>
      </c>
      <c r="Y56" t="s">
        <v>6200</v>
      </c>
      <c r="AA56" t="s">
        <v>3060</v>
      </c>
    </row>
    <row r="57" spans="1:30" hidden="1" x14ac:dyDescent="0.2">
      <c r="A57" t="s">
        <v>15744</v>
      </c>
      <c r="B57" t="s">
        <v>15745</v>
      </c>
      <c r="C57" t="s">
        <v>16634</v>
      </c>
      <c r="D57">
        <v>12182776594</v>
      </c>
      <c r="E57">
        <v>334041139</v>
      </c>
      <c r="F57" t="s">
        <v>15749</v>
      </c>
      <c r="G57" t="s">
        <v>3052</v>
      </c>
      <c r="H57" t="s">
        <v>3053</v>
      </c>
      <c r="I57" s="3">
        <v>46048</v>
      </c>
      <c r="K57" t="s">
        <v>16490</v>
      </c>
      <c r="L57" t="s">
        <v>16635</v>
      </c>
      <c r="M57" t="s">
        <v>16636</v>
      </c>
      <c r="N57" t="s">
        <v>3048</v>
      </c>
      <c r="O57" t="s">
        <v>16637</v>
      </c>
      <c r="P57" s="3">
        <v>46041</v>
      </c>
      <c r="Q57" s="3">
        <v>46138</v>
      </c>
      <c r="V57" t="s">
        <v>3082</v>
      </c>
      <c r="W57">
        <v>34</v>
      </c>
      <c r="Y57" t="s">
        <v>16579</v>
      </c>
      <c r="AA57" t="s">
        <v>3060</v>
      </c>
    </row>
    <row r="58" spans="1:30" hidden="1" x14ac:dyDescent="0.2">
      <c r="A58" t="s">
        <v>227</v>
      </c>
      <c r="B58" t="s">
        <v>1949</v>
      </c>
      <c r="C58" t="s">
        <v>16638</v>
      </c>
      <c r="D58">
        <v>12176457567</v>
      </c>
      <c r="E58">
        <v>326408274</v>
      </c>
      <c r="F58" t="s">
        <v>4024</v>
      </c>
      <c r="G58" t="s">
        <v>3052</v>
      </c>
      <c r="H58" t="s">
        <v>3053</v>
      </c>
      <c r="I58" s="3">
        <v>45943</v>
      </c>
      <c r="K58" t="s">
        <v>16490</v>
      </c>
      <c r="L58" t="s">
        <v>4025</v>
      </c>
      <c r="M58" t="s">
        <v>3177</v>
      </c>
      <c r="N58" t="e" vm="8">
        <v>#VALUE!</v>
      </c>
      <c r="O58" t="s">
        <v>3071</v>
      </c>
      <c r="P58" s="3">
        <v>45943</v>
      </c>
      <c r="Q58" s="3">
        <v>45974</v>
      </c>
      <c r="U58" t="s">
        <v>3076</v>
      </c>
      <c r="AA58" t="s">
        <v>3060</v>
      </c>
      <c r="AC58" t="s">
        <v>16548</v>
      </c>
    </row>
    <row r="59" spans="1:30" hidden="1" x14ac:dyDescent="0.2">
      <c r="A59" t="s">
        <v>2866</v>
      </c>
      <c r="B59" t="s">
        <v>13862</v>
      </c>
      <c r="C59" t="s">
        <v>16639</v>
      </c>
      <c r="F59">
        <v>122371760</v>
      </c>
      <c r="G59" t="s">
        <v>3052</v>
      </c>
      <c r="H59" t="s">
        <v>3197</v>
      </c>
      <c r="K59" t="s">
        <v>3095</v>
      </c>
      <c r="L59" t="s">
        <v>6048</v>
      </c>
      <c r="M59" t="s">
        <v>16576</v>
      </c>
      <c r="N59" t="e" vm="15">
        <v>#VALUE!</v>
      </c>
      <c r="O59" t="s">
        <v>16624</v>
      </c>
      <c r="P59" s="3">
        <v>45741</v>
      </c>
      <c r="V59" t="s">
        <v>3175</v>
      </c>
      <c r="AA59" t="s">
        <v>3060</v>
      </c>
      <c r="AD59" t="s">
        <v>16640</v>
      </c>
    </row>
    <row r="60" spans="1:30" hidden="1" x14ac:dyDescent="0.2">
      <c r="A60" t="s">
        <v>1042</v>
      </c>
      <c r="B60" t="s">
        <v>2483</v>
      </c>
      <c r="C60" t="s">
        <v>16641</v>
      </c>
      <c r="D60">
        <v>12179713068</v>
      </c>
      <c r="E60">
        <v>331127750</v>
      </c>
      <c r="F60" t="s">
        <v>4056</v>
      </c>
      <c r="G60" t="s">
        <v>3052</v>
      </c>
      <c r="H60" t="s">
        <v>3053</v>
      </c>
      <c r="I60" s="3">
        <v>46054</v>
      </c>
      <c r="K60" t="s">
        <v>3590</v>
      </c>
      <c r="L60" t="s">
        <v>4057</v>
      </c>
      <c r="M60" t="s">
        <v>16642</v>
      </c>
      <c r="N60" t="s">
        <v>3250</v>
      </c>
      <c r="O60" t="s">
        <v>3071</v>
      </c>
      <c r="P60" s="3">
        <v>46055</v>
      </c>
      <c r="R60" s="3">
        <v>46106</v>
      </c>
      <c r="V60" t="s">
        <v>3082</v>
      </c>
      <c r="W60" t="s">
        <v>3082</v>
      </c>
      <c r="AA60" t="s">
        <v>3060</v>
      </c>
      <c r="AB60" t="s">
        <v>16643</v>
      </c>
    </row>
    <row r="61" spans="1:30" hidden="1" x14ac:dyDescent="0.2">
      <c r="A61" t="s">
        <v>16237</v>
      </c>
      <c r="B61" t="s">
        <v>16238</v>
      </c>
      <c r="C61" t="s">
        <v>16644</v>
      </c>
      <c r="E61">
        <v>335890270</v>
      </c>
      <c r="F61" t="s">
        <v>16241</v>
      </c>
      <c r="G61" t="s">
        <v>3052</v>
      </c>
      <c r="H61" t="s">
        <v>3197</v>
      </c>
      <c r="K61" t="s">
        <v>16490</v>
      </c>
      <c r="L61" t="s">
        <v>16645</v>
      </c>
      <c r="M61" t="s">
        <v>16646</v>
      </c>
      <c r="N61" t="e" vm="5">
        <v>#VALUE!</v>
      </c>
      <c r="O61" t="s">
        <v>3212</v>
      </c>
      <c r="P61" s="3">
        <v>46048</v>
      </c>
      <c r="Q61" s="3">
        <v>46070</v>
      </c>
      <c r="R61" s="3">
        <v>46101</v>
      </c>
      <c r="V61" t="s">
        <v>3082</v>
      </c>
      <c r="W61">
        <v>32</v>
      </c>
      <c r="Y61" t="s">
        <v>16579</v>
      </c>
      <c r="AA61" t="s">
        <v>3060</v>
      </c>
    </row>
    <row r="62" spans="1:30" hidden="1" x14ac:dyDescent="0.2">
      <c r="A62" t="s">
        <v>15207</v>
      </c>
      <c r="B62" t="s">
        <v>15208</v>
      </c>
      <c r="C62" t="s">
        <v>16647</v>
      </c>
      <c r="F62" t="s">
        <v>15210</v>
      </c>
      <c r="G62" t="s">
        <v>3052</v>
      </c>
      <c r="H62" t="s">
        <v>3197</v>
      </c>
      <c r="K62" t="s">
        <v>3590</v>
      </c>
      <c r="L62" t="s">
        <v>16501</v>
      </c>
      <c r="M62" t="s">
        <v>3113</v>
      </c>
      <c r="N62" t="s">
        <v>3402</v>
      </c>
      <c r="O62" t="s">
        <v>16502</v>
      </c>
      <c r="P62" s="3">
        <v>46055</v>
      </c>
      <c r="Q62" s="3">
        <v>46083</v>
      </c>
      <c r="V62" t="s">
        <v>3175</v>
      </c>
      <c r="W62" t="s">
        <v>3082</v>
      </c>
      <c r="Y62" t="s">
        <v>6200</v>
      </c>
      <c r="AA62" t="s">
        <v>3060</v>
      </c>
    </row>
    <row r="63" spans="1:30" hidden="1" x14ac:dyDescent="0.2">
      <c r="A63" t="s">
        <v>918</v>
      </c>
      <c r="B63" t="s">
        <v>2233</v>
      </c>
      <c r="C63" t="s">
        <v>16648</v>
      </c>
      <c r="E63">
        <v>331602245</v>
      </c>
      <c r="F63" t="s">
        <v>4067</v>
      </c>
      <c r="G63" t="s">
        <v>3052</v>
      </c>
      <c r="H63" t="s">
        <v>3197</v>
      </c>
      <c r="K63" t="s">
        <v>16490</v>
      </c>
      <c r="L63" t="s">
        <v>4068</v>
      </c>
      <c r="M63" t="s">
        <v>16649</v>
      </c>
      <c r="N63" t="s">
        <v>3138</v>
      </c>
      <c r="O63" t="s">
        <v>3065</v>
      </c>
      <c r="P63" s="3">
        <v>46056</v>
      </c>
      <c r="Q63" t="s">
        <v>3158</v>
      </c>
      <c r="R63" s="3">
        <v>46087</v>
      </c>
      <c r="V63" t="s">
        <v>3082</v>
      </c>
      <c r="W63" t="s">
        <v>3082</v>
      </c>
      <c r="AA63" t="s">
        <v>3060</v>
      </c>
      <c r="AC63" t="s">
        <v>16650</v>
      </c>
    </row>
    <row r="64" spans="1:30" hidden="1" x14ac:dyDescent="0.2">
      <c r="A64" t="s">
        <v>16069</v>
      </c>
      <c r="B64" t="s">
        <v>16070</v>
      </c>
      <c r="C64" t="s">
        <v>16651</v>
      </c>
      <c r="F64" t="s">
        <v>16072</v>
      </c>
      <c r="G64" t="s">
        <v>3052</v>
      </c>
      <c r="H64" t="s">
        <v>3197</v>
      </c>
      <c r="K64" t="s">
        <v>16490</v>
      </c>
      <c r="L64" t="s">
        <v>16652</v>
      </c>
      <c r="M64" t="s">
        <v>16653</v>
      </c>
      <c r="N64" t="e" vm="5">
        <v>#VALUE!</v>
      </c>
      <c r="O64" t="s">
        <v>3071</v>
      </c>
      <c r="P64" s="3">
        <v>45971</v>
      </c>
      <c r="Q64" s="3">
        <v>46063</v>
      </c>
      <c r="V64" t="s">
        <v>3175</v>
      </c>
      <c r="W64">
        <v>36</v>
      </c>
      <c r="AA64" t="s">
        <v>3060</v>
      </c>
    </row>
    <row r="65" spans="1:30" hidden="1" x14ac:dyDescent="0.2">
      <c r="A65" t="s">
        <v>1530</v>
      </c>
      <c r="B65" t="s">
        <v>582</v>
      </c>
      <c r="C65" t="s">
        <v>16654</v>
      </c>
      <c r="D65">
        <v>12176902164</v>
      </c>
      <c r="E65">
        <v>326910875</v>
      </c>
      <c r="F65" t="s">
        <v>16655</v>
      </c>
      <c r="G65" t="s">
        <v>3052</v>
      </c>
      <c r="H65" t="s">
        <v>3053</v>
      </c>
      <c r="I65" s="3">
        <v>45782</v>
      </c>
      <c r="K65" t="s">
        <v>3095</v>
      </c>
      <c r="L65" t="s">
        <v>4165</v>
      </c>
      <c r="M65" t="s">
        <v>16656</v>
      </c>
      <c r="N65" t="e" vm="17">
        <v>#VALUE!</v>
      </c>
      <c r="O65" t="s">
        <v>16637</v>
      </c>
      <c r="P65" s="3">
        <v>45779</v>
      </c>
      <c r="Q65" s="3">
        <v>45810</v>
      </c>
      <c r="V65" t="s">
        <v>3175</v>
      </c>
      <c r="AA65" t="s">
        <v>3060</v>
      </c>
      <c r="AD65" t="s">
        <v>16657</v>
      </c>
    </row>
    <row r="66" spans="1:30" hidden="1" x14ac:dyDescent="0.2">
      <c r="A66" t="s">
        <v>15772</v>
      </c>
      <c r="B66" t="s">
        <v>15773</v>
      </c>
      <c r="C66" t="s">
        <v>16658</v>
      </c>
      <c r="D66">
        <v>12181839175</v>
      </c>
      <c r="E66">
        <v>3345766779</v>
      </c>
      <c r="F66" t="s">
        <v>15777</v>
      </c>
      <c r="G66" t="s">
        <v>3052</v>
      </c>
      <c r="H66" t="s">
        <v>3053</v>
      </c>
      <c r="I66" s="3">
        <v>45957</v>
      </c>
      <c r="K66" t="s">
        <v>3095</v>
      </c>
      <c r="L66" t="s">
        <v>16659</v>
      </c>
      <c r="M66" t="s">
        <v>16660</v>
      </c>
      <c r="N66" t="e" vm="18">
        <v>#VALUE!</v>
      </c>
      <c r="O66" t="s">
        <v>3071</v>
      </c>
      <c r="P66" s="3">
        <v>45974</v>
      </c>
      <c r="Q66" s="3">
        <v>46073</v>
      </c>
      <c r="V66" t="s">
        <v>3175</v>
      </c>
      <c r="W66" t="s">
        <v>3082</v>
      </c>
      <c r="Y66" t="s">
        <v>6200</v>
      </c>
      <c r="AA66" t="s">
        <v>3060</v>
      </c>
    </row>
    <row r="67" spans="1:30" hidden="1" x14ac:dyDescent="0.2">
      <c r="A67" t="s">
        <v>16051</v>
      </c>
      <c r="B67" t="s">
        <v>16052</v>
      </c>
      <c r="C67" t="s">
        <v>16661</v>
      </c>
      <c r="E67">
        <v>333646681</v>
      </c>
      <c r="F67" t="s">
        <v>16055</v>
      </c>
      <c r="G67" t="s">
        <v>3052</v>
      </c>
      <c r="H67" t="s">
        <v>3766</v>
      </c>
      <c r="K67" t="s">
        <v>3590</v>
      </c>
      <c r="L67" t="s">
        <v>16662</v>
      </c>
      <c r="M67" t="s">
        <v>16663</v>
      </c>
      <c r="N67" t="e" vm="5">
        <v>#VALUE!</v>
      </c>
      <c r="O67" t="s">
        <v>3087</v>
      </c>
      <c r="P67" s="3">
        <v>46071</v>
      </c>
      <c r="Q67" s="3">
        <v>46099</v>
      </c>
      <c r="V67" t="s">
        <v>3175</v>
      </c>
      <c r="W67" t="s">
        <v>3175</v>
      </c>
      <c r="Y67" t="s">
        <v>16528</v>
      </c>
      <c r="AA67" t="s">
        <v>3060</v>
      </c>
    </row>
    <row r="68" spans="1:30" hidden="1" x14ac:dyDescent="0.2">
      <c r="A68" t="s">
        <v>16346</v>
      </c>
      <c r="B68" t="s">
        <v>16347</v>
      </c>
      <c r="C68" t="s">
        <v>16348</v>
      </c>
      <c r="D68">
        <v>12182370687</v>
      </c>
      <c r="E68">
        <v>335233201</v>
      </c>
      <c r="F68" t="s">
        <v>16351</v>
      </c>
      <c r="G68" t="s">
        <v>3052</v>
      </c>
      <c r="H68" t="s">
        <v>3053</v>
      </c>
      <c r="I68" s="3">
        <v>46059</v>
      </c>
      <c r="K68" t="s">
        <v>3590</v>
      </c>
      <c r="L68" t="s">
        <v>16664</v>
      </c>
      <c r="M68" t="s">
        <v>16665</v>
      </c>
      <c r="N68" t="s">
        <v>3627</v>
      </c>
      <c r="O68" t="s">
        <v>16666</v>
      </c>
      <c r="P68" s="3">
        <v>46063</v>
      </c>
      <c r="Q68" s="3">
        <v>46101</v>
      </c>
      <c r="V68" t="s">
        <v>3175</v>
      </c>
      <c r="W68" t="s">
        <v>3082</v>
      </c>
      <c r="Y68" t="s">
        <v>16528</v>
      </c>
      <c r="AA68" t="s">
        <v>3060</v>
      </c>
    </row>
    <row r="69" spans="1:30" hidden="1" x14ac:dyDescent="0.2">
      <c r="A69" t="s">
        <v>2194</v>
      </c>
      <c r="B69" t="s">
        <v>2237</v>
      </c>
      <c r="C69" t="s">
        <v>16667</v>
      </c>
      <c r="D69">
        <v>12178058358</v>
      </c>
      <c r="E69">
        <v>328805408</v>
      </c>
      <c r="F69" t="s">
        <v>13161</v>
      </c>
      <c r="G69" t="s">
        <v>3052</v>
      </c>
      <c r="H69" t="s">
        <v>3053</v>
      </c>
      <c r="I69" s="3">
        <v>45931</v>
      </c>
      <c r="K69" t="s">
        <v>3590</v>
      </c>
      <c r="L69" t="s">
        <v>16668</v>
      </c>
      <c r="M69" t="s">
        <v>16669</v>
      </c>
      <c r="N69" t="e" vm="19">
        <v>#VALUE!</v>
      </c>
      <c r="O69" t="s">
        <v>16670</v>
      </c>
      <c r="P69" s="3">
        <v>45931</v>
      </c>
      <c r="Q69" s="3">
        <v>45991</v>
      </c>
      <c r="R69" s="3">
        <v>46111</v>
      </c>
      <c r="V69" t="s">
        <v>3132</v>
      </c>
      <c r="W69" t="s">
        <v>3132</v>
      </c>
      <c r="Y69" t="s">
        <v>16528</v>
      </c>
      <c r="AA69" t="s">
        <v>3060</v>
      </c>
      <c r="AB69" t="s">
        <v>16643</v>
      </c>
    </row>
    <row r="70" spans="1:30" hidden="1" x14ac:dyDescent="0.2">
      <c r="A70" t="s">
        <v>16398</v>
      </c>
      <c r="B70" t="s">
        <v>16399</v>
      </c>
      <c r="C70" t="s">
        <v>16671</v>
      </c>
      <c r="D70">
        <v>12172971340</v>
      </c>
      <c r="E70">
        <v>322387981</v>
      </c>
      <c r="F70" t="s">
        <v>16403</v>
      </c>
      <c r="G70" t="s">
        <v>16536</v>
      </c>
      <c r="H70" t="s">
        <v>3053</v>
      </c>
      <c r="I70" s="3">
        <v>46076</v>
      </c>
      <c r="K70" t="s">
        <v>16537</v>
      </c>
      <c r="L70" t="s">
        <v>16672</v>
      </c>
      <c r="M70" t="s">
        <v>3558</v>
      </c>
      <c r="N70" t="s">
        <v>16673</v>
      </c>
      <c r="O70" t="s">
        <v>3049</v>
      </c>
      <c r="P70" s="3">
        <v>46076</v>
      </c>
      <c r="Q70" s="3">
        <v>46192</v>
      </c>
      <c r="V70" t="s">
        <v>3082</v>
      </c>
      <c r="W70">
        <v>40</v>
      </c>
      <c r="Y70" t="s">
        <v>16528</v>
      </c>
      <c r="AA70" t="s">
        <v>3060</v>
      </c>
    </row>
    <row r="71" spans="1:30" hidden="1" x14ac:dyDescent="0.2">
      <c r="A71" t="s">
        <v>14866</v>
      </c>
      <c r="B71" t="s">
        <v>14867</v>
      </c>
      <c r="C71" t="s">
        <v>16674</v>
      </c>
      <c r="D71">
        <v>12181176080</v>
      </c>
      <c r="E71">
        <v>332773477</v>
      </c>
      <c r="F71" t="s">
        <v>14871</v>
      </c>
      <c r="G71" t="s">
        <v>3052</v>
      </c>
      <c r="H71" t="s">
        <v>3053</v>
      </c>
      <c r="I71" s="3">
        <v>46077</v>
      </c>
      <c r="K71" t="s">
        <v>16490</v>
      </c>
      <c r="L71" t="s">
        <v>16675</v>
      </c>
      <c r="M71" t="s">
        <v>16676</v>
      </c>
      <c r="N71" t="s">
        <v>16677</v>
      </c>
      <c r="O71" t="s">
        <v>3071</v>
      </c>
      <c r="P71" s="3">
        <v>46077</v>
      </c>
      <c r="Q71" s="3">
        <v>46135</v>
      </c>
      <c r="V71" t="s">
        <v>3082</v>
      </c>
      <c r="W71" t="s">
        <v>16678</v>
      </c>
      <c r="Y71" t="s">
        <v>6200</v>
      </c>
      <c r="AA71" t="s">
        <v>3060</v>
      </c>
    </row>
    <row r="72" spans="1:30" hidden="1" x14ac:dyDescent="0.2">
      <c r="A72" t="s">
        <v>15441</v>
      </c>
      <c r="B72" t="s">
        <v>15442</v>
      </c>
      <c r="C72" t="s">
        <v>16679</v>
      </c>
      <c r="F72" t="s">
        <v>15444</v>
      </c>
      <c r="G72" t="s">
        <v>3052</v>
      </c>
      <c r="H72" t="s">
        <v>3197</v>
      </c>
      <c r="K72" t="s">
        <v>3590</v>
      </c>
      <c r="L72" t="s">
        <v>16680</v>
      </c>
      <c r="M72" t="s">
        <v>16681</v>
      </c>
      <c r="N72" t="e" vm="11">
        <v>#VALUE!</v>
      </c>
      <c r="O72" t="s">
        <v>16624</v>
      </c>
      <c r="P72" s="3">
        <v>45945</v>
      </c>
      <c r="Q72" s="3">
        <v>45945</v>
      </c>
      <c r="V72" t="s">
        <v>3175</v>
      </c>
      <c r="W72" t="s">
        <v>3175</v>
      </c>
      <c r="Y72" t="s">
        <v>6200</v>
      </c>
      <c r="AA72" t="s">
        <v>3060</v>
      </c>
    </row>
    <row r="73" spans="1:30" hidden="1" x14ac:dyDescent="0.2">
      <c r="A73" t="s">
        <v>15484</v>
      </c>
      <c r="B73" t="s">
        <v>15485</v>
      </c>
      <c r="C73" t="s">
        <v>16682</v>
      </c>
      <c r="D73">
        <v>12175390178</v>
      </c>
      <c r="E73">
        <v>325268584</v>
      </c>
      <c r="F73" t="s">
        <v>15489</v>
      </c>
      <c r="G73" t="s">
        <v>3052</v>
      </c>
      <c r="H73" t="s">
        <v>3053</v>
      </c>
      <c r="I73" s="3">
        <v>46041</v>
      </c>
      <c r="K73" t="s">
        <v>16490</v>
      </c>
      <c r="L73" t="s">
        <v>16683</v>
      </c>
      <c r="M73" t="s">
        <v>16684</v>
      </c>
      <c r="N73" t="e" vm="20">
        <v>#VALUE!</v>
      </c>
      <c r="O73" t="s">
        <v>3071</v>
      </c>
      <c r="P73" s="3">
        <v>46041</v>
      </c>
      <c r="Q73" s="3">
        <v>46099</v>
      </c>
      <c r="V73" t="s">
        <v>3132</v>
      </c>
      <c r="W73" t="s">
        <v>3132</v>
      </c>
      <c r="Y73" t="s">
        <v>16579</v>
      </c>
      <c r="AA73" t="s">
        <v>3060</v>
      </c>
    </row>
    <row r="74" spans="1:30" hidden="1" x14ac:dyDescent="0.2">
      <c r="A74" t="s">
        <v>15390</v>
      </c>
      <c r="B74" t="s">
        <v>1543</v>
      </c>
      <c r="C74" t="s">
        <v>16685</v>
      </c>
      <c r="D74">
        <v>12179027131</v>
      </c>
      <c r="E74">
        <v>330124552</v>
      </c>
      <c r="F74" t="s">
        <v>4226</v>
      </c>
      <c r="G74" t="s">
        <v>3052</v>
      </c>
      <c r="H74" t="s">
        <v>3053</v>
      </c>
      <c r="I74" s="3">
        <v>46054</v>
      </c>
      <c r="K74" t="s">
        <v>3590</v>
      </c>
      <c r="L74" t="s">
        <v>4227</v>
      </c>
      <c r="M74" t="s">
        <v>4228</v>
      </c>
      <c r="N74" t="s">
        <v>3355</v>
      </c>
      <c r="O74" t="s">
        <v>3065</v>
      </c>
      <c r="P74" s="3">
        <v>46055</v>
      </c>
      <c r="V74" t="s">
        <v>3175</v>
      </c>
      <c r="W74">
        <v>44</v>
      </c>
      <c r="AA74" t="s">
        <v>3060</v>
      </c>
    </row>
    <row r="75" spans="1:30" hidden="1" x14ac:dyDescent="0.2">
      <c r="A75" t="s">
        <v>545</v>
      </c>
      <c r="B75" t="s">
        <v>2251</v>
      </c>
      <c r="C75" t="s">
        <v>16686</v>
      </c>
      <c r="D75">
        <v>12179712990</v>
      </c>
      <c r="E75">
        <v>331076241</v>
      </c>
      <c r="F75">
        <v>122476282</v>
      </c>
      <c r="G75" t="s">
        <v>3052</v>
      </c>
      <c r="H75" t="s">
        <v>3053</v>
      </c>
      <c r="I75" s="3">
        <v>45836</v>
      </c>
      <c r="K75" t="s">
        <v>3095</v>
      </c>
      <c r="L75" t="s">
        <v>4712</v>
      </c>
      <c r="M75" t="s">
        <v>16687</v>
      </c>
      <c r="N75" t="e" vm="1">
        <v>#VALUE!</v>
      </c>
      <c r="O75" t="s">
        <v>16637</v>
      </c>
      <c r="P75" s="3">
        <v>45819</v>
      </c>
      <c r="V75" t="s">
        <v>3059</v>
      </c>
      <c r="AA75" t="s">
        <v>3060</v>
      </c>
      <c r="AD75" t="s">
        <v>16688</v>
      </c>
    </row>
    <row r="76" spans="1:30" hidden="1" x14ac:dyDescent="0.2">
      <c r="A76" t="s">
        <v>545</v>
      </c>
      <c r="B76" t="s">
        <v>2251</v>
      </c>
      <c r="C76" t="s">
        <v>20625</v>
      </c>
      <c r="D76">
        <v>12179712990</v>
      </c>
      <c r="E76">
        <v>331076241</v>
      </c>
      <c r="F76">
        <v>122476282</v>
      </c>
      <c r="G76" t="s">
        <v>3052</v>
      </c>
      <c r="H76" t="s">
        <v>3053</v>
      </c>
      <c r="K76" t="s">
        <v>3095</v>
      </c>
      <c r="M76" t="s">
        <v>16687</v>
      </c>
      <c r="O76" t="s">
        <v>3110</v>
      </c>
      <c r="P76" s="3">
        <v>45814</v>
      </c>
      <c r="V76" t="s">
        <v>3175</v>
      </c>
      <c r="W76" t="s">
        <v>3082</v>
      </c>
      <c r="AA76" t="s">
        <v>3060</v>
      </c>
    </row>
    <row r="77" spans="1:30" hidden="1" x14ac:dyDescent="0.2">
      <c r="A77" t="s">
        <v>15203</v>
      </c>
      <c r="B77" t="s">
        <v>15204</v>
      </c>
      <c r="C77" t="s">
        <v>16689</v>
      </c>
      <c r="F77" t="s">
        <v>15206</v>
      </c>
      <c r="G77" t="s">
        <v>3052</v>
      </c>
      <c r="H77" t="s">
        <v>3197</v>
      </c>
      <c r="K77" t="s">
        <v>3590</v>
      </c>
      <c r="L77" t="s">
        <v>16690</v>
      </c>
      <c r="M77" t="s">
        <v>16642</v>
      </c>
      <c r="N77" t="e" vm="21">
        <v>#VALUE!</v>
      </c>
      <c r="O77" t="s">
        <v>3212</v>
      </c>
      <c r="P77" s="3">
        <v>45931</v>
      </c>
      <c r="Q77" s="3">
        <v>45989</v>
      </c>
      <c r="V77" t="s">
        <v>3082</v>
      </c>
      <c r="W77">
        <v>32</v>
      </c>
      <c r="Y77" t="s">
        <v>16528</v>
      </c>
      <c r="AA77" t="s">
        <v>3060</v>
      </c>
    </row>
    <row r="78" spans="1:30" hidden="1" x14ac:dyDescent="0.2">
      <c r="A78" t="s">
        <v>14377</v>
      </c>
      <c r="B78" t="s">
        <v>14378</v>
      </c>
      <c r="C78" t="s">
        <v>16691</v>
      </c>
      <c r="D78">
        <v>12167307101</v>
      </c>
      <c r="E78">
        <v>317357700</v>
      </c>
      <c r="F78" t="s">
        <v>14382</v>
      </c>
      <c r="G78" t="s">
        <v>3052</v>
      </c>
      <c r="H78" t="s">
        <v>3053</v>
      </c>
      <c r="I78" s="3">
        <v>45940</v>
      </c>
      <c r="K78" t="s">
        <v>3590</v>
      </c>
      <c r="L78" t="s">
        <v>16692</v>
      </c>
      <c r="M78" t="s">
        <v>3221</v>
      </c>
      <c r="N78" t="e" vm="9">
        <v>#VALUE!</v>
      </c>
      <c r="O78" t="s">
        <v>3065</v>
      </c>
      <c r="P78" s="3">
        <v>45940</v>
      </c>
      <c r="V78" t="s">
        <v>3082</v>
      </c>
      <c r="W78" t="s">
        <v>3082</v>
      </c>
      <c r="AA78" t="s">
        <v>3060</v>
      </c>
    </row>
    <row r="79" spans="1:30" hidden="1" x14ac:dyDescent="0.2">
      <c r="A79" t="s">
        <v>1120</v>
      </c>
      <c r="B79" t="s">
        <v>2529</v>
      </c>
      <c r="C79" t="s">
        <v>16693</v>
      </c>
      <c r="F79">
        <v>122668383</v>
      </c>
      <c r="G79" t="s">
        <v>3052</v>
      </c>
      <c r="H79" t="s">
        <v>3197</v>
      </c>
      <c r="K79" t="s">
        <v>16490</v>
      </c>
      <c r="L79" t="s">
        <v>4278</v>
      </c>
      <c r="M79" t="s">
        <v>4279</v>
      </c>
      <c r="N79" t="e" vm="15">
        <v>#VALUE!</v>
      </c>
      <c r="P79" s="3">
        <v>46056</v>
      </c>
      <c r="AA79" t="s">
        <v>3060</v>
      </c>
    </row>
    <row r="80" spans="1:30" hidden="1" x14ac:dyDescent="0.2">
      <c r="A80" t="s">
        <v>745</v>
      </c>
      <c r="B80" t="s">
        <v>2245</v>
      </c>
      <c r="C80" t="s">
        <v>16694</v>
      </c>
      <c r="F80" t="s">
        <v>11440</v>
      </c>
      <c r="G80" t="s">
        <v>3052</v>
      </c>
      <c r="H80" t="s">
        <v>3197</v>
      </c>
      <c r="K80" t="s">
        <v>16490</v>
      </c>
      <c r="L80" t="s">
        <v>16695</v>
      </c>
      <c r="M80" t="s">
        <v>16696</v>
      </c>
      <c r="N80" t="s">
        <v>3206</v>
      </c>
      <c r="O80" t="s">
        <v>16624</v>
      </c>
      <c r="P80" s="3">
        <v>46065</v>
      </c>
      <c r="Q80" s="3">
        <v>46093</v>
      </c>
      <c r="V80" t="s">
        <v>3082</v>
      </c>
      <c r="W80" t="s">
        <v>3082</v>
      </c>
      <c r="Y80" t="s">
        <v>6200</v>
      </c>
      <c r="AA80" t="s">
        <v>3060</v>
      </c>
    </row>
    <row r="81" spans="1:30" hidden="1" x14ac:dyDescent="0.2">
      <c r="A81" t="s">
        <v>161</v>
      </c>
      <c r="B81" t="s">
        <v>2539</v>
      </c>
      <c r="C81" t="s">
        <v>16697</v>
      </c>
      <c r="F81">
        <v>124650623</v>
      </c>
      <c r="G81" t="s">
        <v>3052</v>
      </c>
      <c r="H81" t="s">
        <v>3197</v>
      </c>
      <c r="K81" t="s">
        <v>16505</v>
      </c>
      <c r="L81" t="s">
        <v>16558</v>
      </c>
      <c r="M81" t="s">
        <v>16559</v>
      </c>
      <c r="N81" t="s">
        <v>3222</v>
      </c>
      <c r="O81" t="s">
        <v>16560</v>
      </c>
      <c r="P81" s="3">
        <v>46070</v>
      </c>
      <c r="Q81" s="3">
        <v>46101</v>
      </c>
      <c r="V81" t="s">
        <v>3175</v>
      </c>
      <c r="W81" t="s">
        <v>3175</v>
      </c>
      <c r="Y81" t="s">
        <v>6200</v>
      </c>
      <c r="AA81" t="s">
        <v>3060</v>
      </c>
    </row>
    <row r="82" spans="1:30" hidden="1" x14ac:dyDescent="0.2">
      <c r="A82" t="s">
        <v>15932</v>
      </c>
      <c r="B82" t="s">
        <v>15933</v>
      </c>
      <c r="C82" t="s">
        <v>16698</v>
      </c>
      <c r="F82" t="s">
        <v>15935</v>
      </c>
      <c r="G82" t="s">
        <v>3052</v>
      </c>
      <c r="H82" t="s">
        <v>3197</v>
      </c>
      <c r="K82" t="s">
        <v>3590</v>
      </c>
      <c r="L82" t="s">
        <v>16606</v>
      </c>
      <c r="M82" t="s">
        <v>16514</v>
      </c>
      <c r="N82" t="e" vm="16">
        <v>#VALUE!</v>
      </c>
      <c r="O82" t="s">
        <v>16607</v>
      </c>
      <c r="P82" s="3">
        <v>45967</v>
      </c>
      <c r="Q82" s="3">
        <v>46010</v>
      </c>
      <c r="V82" t="s">
        <v>3059</v>
      </c>
      <c r="W82">
        <v>38</v>
      </c>
      <c r="Y82" t="s">
        <v>16579</v>
      </c>
      <c r="AA82" t="s">
        <v>3060</v>
      </c>
    </row>
    <row r="83" spans="1:30" hidden="1" x14ac:dyDescent="0.2">
      <c r="A83" t="s">
        <v>1092</v>
      </c>
      <c r="B83" t="s">
        <v>2845</v>
      </c>
      <c r="C83" t="s">
        <v>16699</v>
      </c>
      <c r="D83">
        <v>12081209545</v>
      </c>
      <c r="E83">
        <v>300700130</v>
      </c>
      <c r="F83" t="s">
        <v>4428</v>
      </c>
      <c r="G83" t="s">
        <v>3052</v>
      </c>
      <c r="H83" t="s">
        <v>3053</v>
      </c>
      <c r="I83" s="3">
        <v>45462</v>
      </c>
      <c r="K83" t="s">
        <v>3590</v>
      </c>
      <c r="L83" t="s">
        <v>4429</v>
      </c>
      <c r="M83" t="s">
        <v>4430</v>
      </c>
      <c r="N83" t="e" vm="22">
        <v>#VALUE!</v>
      </c>
      <c r="O83" t="s">
        <v>3071</v>
      </c>
      <c r="P83" s="3">
        <v>45462</v>
      </c>
      <c r="Q83" s="3">
        <v>45541</v>
      </c>
      <c r="AA83" t="s">
        <v>3060</v>
      </c>
      <c r="AC83" t="s">
        <v>16700</v>
      </c>
    </row>
    <row r="84" spans="1:30" hidden="1" x14ac:dyDescent="0.2">
      <c r="A84" t="s">
        <v>15086</v>
      </c>
      <c r="B84" t="s">
        <v>15087</v>
      </c>
      <c r="C84" t="s">
        <v>16701</v>
      </c>
      <c r="D84">
        <v>12182857380</v>
      </c>
      <c r="E84">
        <v>335920489</v>
      </c>
      <c r="F84" t="s">
        <v>15091</v>
      </c>
      <c r="G84" t="s">
        <v>3052</v>
      </c>
      <c r="H84" t="s">
        <v>3053</v>
      </c>
      <c r="I84" s="3">
        <v>46050</v>
      </c>
      <c r="K84" t="s">
        <v>3590</v>
      </c>
      <c r="L84" t="s">
        <v>16702</v>
      </c>
      <c r="M84" t="s">
        <v>16514</v>
      </c>
      <c r="N84" t="e" vm="10">
        <v>#VALUE!</v>
      </c>
      <c r="O84" t="s">
        <v>16637</v>
      </c>
      <c r="P84" s="3">
        <v>45923</v>
      </c>
      <c r="Q84" s="3">
        <v>46014</v>
      </c>
      <c r="V84" t="s">
        <v>3175</v>
      </c>
      <c r="W84">
        <v>34</v>
      </c>
      <c r="Y84" t="s">
        <v>16528</v>
      </c>
      <c r="AA84" t="s">
        <v>3060</v>
      </c>
    </row>
    <row r="85" spans="1:30" hidden="1" x14ac:dyDescent="0.2">
      <c r="A85" t="s">
        <v>651</v>
      </c>
      <c r="B85" t="s">
        <v>1209</v>
      </c>
      <c r="C85" t="s">
        <v>16703</v>
      </c>
      <c r="F85" t="s">
        <v>4454</v>
      </c>
      <c r="G85" t="s">
        <v>3052</v>
      </c>
      <c r="H85" t="s">
        <v>3197</v>
      </c>
      <c r="K85" t="s">
        <v>3590</v>
      </c>
      <c r="L85" t="s">
        <v>16704</v>
      </c>
      <c r="M85" t="s">
        <v>16514</v>
      </c>
      <c r="N85" t="s">
        <v>3150</v>
      </c>
      <c r="O85" t="s">
        <v>3065</v>
      </c>
      <c r="P85" s="3">
        <v>45922</v>
      </c>
      <c r="Q85" s="3">
        <v>46287</v>
      </c>
      <c r="V85" t="s">
        <v>3175</v>
      </c>
      <c r="W85">
        <v>34</v>
      </c>
      <c r="Y85" t="s">
        <v>16528</v>
      </c>
      <c r="AA85" t="s">
        <v>3060</v>
      </c>
      <c r="AB85" t="s">
        <v>16705</v>
      </c>
    </row>
    <row r="86" spans="1:30" hidden="1" x14ac:dyDescent="0.2">
      <c r="A86" t="s">
        <v>16156</v>
      </c>
      <c r="B86" t="s">
        <v>16157</v>
      </c>
      <c r="C86" t="s">
        <v>16706</v>
      </c>
      <c r="E86">
        <v>335446582</v>
      </c>
      <c r="F86" t="s">
        <v>16160</v>
      </c>
      <c r="G86" t="s">
        <v>3052</v>
      </c>
      <c r="H86" t="s">
        <v>3197</v>
      </c>
      <c r="K86" t="s">
        <v>16490</v>
      </c>
      <c r="L86" t="s">
        <v>16531</v>
      </c>
      <c r="M86" t="s">
        <v>16532</v>
      </c>
      <c r="N86" t="e" vm="5">
        <v>#VALUE!</v>
      </c>
      <c r="O86" t="s">
        <v>3212</v>
      </c>
      <c r="P86" s="3">
        <v>46034</v>
      </c>
      <c r="R86" s="3">
        <v>46080</v>
      </c>
      <c r="V86" t="s">
        <v>3175</v>
      </c>
      <c r="W86">
        <v>34</v>
      </c>
      <c r="Y86" t="s">
        <v>16528</v>
      </c>
      <c r="AA86" t="s">
        <v>3060</v>
      </c>
    </row>
    <row r="87" spans="1:30" hidden="1" x14ac:dyDescent="0.2">
      <c r="A87" t="s">
        <v>16412</v>
      </c>
      <c r="B87" t="s">
        <v>16413</v>
      </c>
      <c r="C87" t="s">
        <v>16707</v>
      </c>
      <c r="F87" t="s">
        <v>16415</v>
      </c>
      <c r="G87" t="s">
        <v>3052</v>
      </c>
      <c r="H87" t="s">
        <v>3197</v>
      </c>
      <c r="K87" t="s">
        <v>16490</v>
      </c>
      <c r="L87" t="s">
        <v>16585</v>
      </c>
      <c r="M87" t="s">
        <v>16586</v>
      </c>
      <c r="N87" t="e" vm="3">
        <v>#VALUE!</v>
      </c>
      <c r="O87" t="s">
        <v>16637</v>
      </c>
      <c r="P87" s="3">
        <v>46072</v>
      </c>
      <c r="Q87" s="3">
        <v>46164</v>
      </c>
      <c r="V87" t="s">
        <v>3059</v>
      </c>
      <c r="W87" t="s">
        <v>3175</v>
      </c>
      <c r="Y87" t="s">
        <v>16528</v>
      </c>
      <c r="AA87" t="s">
        <v>3060</v>
      </c>
    </row>
    <row r="88" spans="1:30" hidden="1" x14ac:dyDescent="0.2">
      <c r="A88" t="s">
        <v>15713</v>
      </c>
      <c r="B88" t="s">
        <v>15714</v>
      </c>
      <c r="C88" t="s">
        <v>16708</v>
      </c>
      <c r="D88">
        <v>12181176129</v>
      </c>
      <c r="E88">
        <v>333420578</v>
      </c>
      <c r="F88" t="s">
        <v>15718</v>
      </c>
      <c r="G88" t="s">
        <v>3052</v>
      </c>
      <c r="H88" t="s">
        <v>3053</v>
      </c>
      <c r="I88" s="3">
        <v>46036</v>
      </c>
      <c r="K88" t="s">
        <v>3590</v>
      </c>
      <c r="L88" t="s">
        <v>16709</v>
      </c>
      <c r="M88" t="s">
        <v>16665</v>
      </c>
      <c r="N88" t="s">
        <v>4806</v>
      </c>
      <c r="O88" t="s">
        <v>16710</v>
      </c>
      <c r="P88" s="3">
        <v>46041</v>
      </c>
      <c r="Q88" s="3">
        <v>46234</v>
      </c>
      <c r="V88" t="s">
        <v>3082</v>
      </c>
      <c r="W88" t="s">
        <v>16678</v>
      </c>
      <c r="Y88" t="s">
        <v>16528</v>
      </c>
      <c r="AA88" t="s">
        <v>3060</v>
      </c>
    </row>
    <row r="89" spans="1:30" hidden="1" x14ac:dyDescent="0.2">
      <c r="A89" t="s">
        <v>16213</v>
      </c>
      <c r="B89" t="s">
        <v>16214</v>
      </c>
      <c r="C89" t="s">
        <v>16711</v>
      </c>
      <c r="D89">
        <v>12182368406</v>
      </c>
      <c r="E89">
        <v>335180485</v>
      </c>
      <c r="F89" t="s">
        <v>16218</v>
      </c>
      <c r="G89" t="s">
        <v>3052</v>
      </c>
      <c r="H89" t="s">
        <v>3053</v>
      </c>
      <c r="I89" s="3">
        <v>46041</v>
      </c>
      <c r="K89" t="s">
        <v>16490</v>
      </c>
      <c r="L89" t="s">
        <v>16635</v>
      </c>
      <c r="M89" t="s">
        <v>16636</v>
      </c>
      <c r="N89" t="s">
        <v>3048</v>
      </c>
      <c r="O89" t="s">
        <v>16637</v>
      </c>
      <c r="P89" s="3">
        <v>46041</v>
      </c>
      <c r="Q89" s="3">
        <v>46136</v>
      </c>
      <c r="V89" t="s">
        <v>3082</v>
      </c>
      <c r="W89" t="s">
        <v>16678</v>
      </c>
      <c r="Y89" t="s">
        <v>6200</v>
      </c>
      <c r="AA89" t="s">
        <v>3060</v>
      </c>
    </row>
    <row r="90" spans="1:30" hidden="1" x14ac:dyDescent="0.2">
      <c r="A90" t="s">
        <v>15269</v>
      </c>
      <c r="B90" t="s">
        <v>15270</v>
      </c>
      <c r="C90" t="s">
        <v>16712</v>
      </c>
      <c r="F90">
        <v>123970265</v>
      </c>
      <c r="G90" t="s">
        <v>3052</v>
      </c>
      <c r="H90" t="s">
        <v>3197</v>
      </c>
      <c r="K90" t="s">
        <v>3590</v>
      </c>
      <c r="L90" t="s">
        <v>16713</v>
      </c>
      <c r="M90" t="s">
        <v>16630</v>
      </c>
      <c r="N90" t="s">
        <v>3222</v>
      </c>
      <c r="O90" t="s">
        <v>16624</v>
      </c>
      <c r="P90" s="3">
        <v>45965</v>
      </c>
      <c r="Q90" s="3">
        <v>45979</v>
      </c>
      <c r="V90" t="s">
        <v>3059</v>
      </c>
      <c r="W90" t="s">
        <v>3175</v>
      </c>
      <c r="Y90" t="s">
        <v>6200</v>
      </c>
      <c r="AA90" t="s">
        <v>3060</v>
      </c>
    </row>
    <row r="91" spans="1:30" hidden="1" x14ac:dyDescent="0.2">
      <c r="A91" t="s">
        <v>261</v>
      </c>
      <c r="B91" t="s">
        <v>62</v>
      </c>
      <c r="C91" t="s">
        <v>16714</v>
      </c>
      <c r="D91">
        <v>12174278532</v>
      </c>
      <c r="E91">
        <v>323975003</v>
      </c>
      <c r="F91" t="s">
        <v>4522</v>
      </c>
      <c r="G91" t="s">
        <v>3052</v>
      </c>
      <c r="H91" t="s">
        <v>3053</v>
      </c>
      <c r="I91" s="3">
        <v>46057</v>
      </c>
      <c r="K91" t="s">
        <v>3054</v>
      </c>
      <c r="L91" t="s">
        <v>3902</v>
      </c>
      <c r="M91" t="s">
        <v>16542</v>
      </c>
      <c r="N91" t="e" vm="7">
        <v>#VALUE!</v>
      </c>
      <c r="O91" t="s">
        <v>3049</v>
      </c>
      <c r="P91" s="3">
        <v>46057</v>
      </c>
      <c r="V91" t="s">
        <v>3175</v>
      </c>
      <c r="W91" t="s">
        <v>3175</v>
      </c>
      <c r="AA91" t="s">
        <v>3060</v>
      </c>
    </row>
    <row r="92" spans="1:30" hidden="1" x14ac:dyDescent="0.2">
      <c r="A92" t="s">
        <v>14997</v>
      </c>
      <c r="B92" t="s">
        <v>14998</v>
      </c>
      <c r="C92" t="s">
        <v>16715</v>
      </c>
      <c r="E92">
        <v>331245647</v>
      </c>
      <c r="F92" t="s">
        <v>15000</v>
      </c>
      <c r="G92" t="s">
        <v>3052</v>
      </c>
      <c r="H92" t="s">
        <v>3197</v>
      </c>
      <c r="K92" t="s">
        <v>3590</v>
      </c>
      <c r="L92" t="s">
        <v>16716</v>
      </c>
      <c r="M92" t="s">
        <v>16514</v>
      </c>
      <c r="N92" t="e" vm="23">
        <v>#VALUE!</v>
      </c>
      <c r="O92" t="s">
        <v>3071</v>
      </c>
      <c r="P92" s="3">
        <v>45967</v>
      </c>
      <c r="Q92" s="3">
        <v>46058</v>
      </c>
      <c r="V92" t="s">
        <v>3082</v>
      </c>
      <c r="W92" t="s">
        <v>3082</v>
      </c>
      <c r="Y92" t="s">
        <v>6200</v>
      </c>
      <c r="AA92" t="s">
        <v>3060</v>
      </c>
    </row>
    <row r="93" spans="1:30" hidden="1" x14ac:dyDescent="0.2">
      <c r="A93" t="s">
        <v>1904</v>
      </c>
      <c r="B93" t="s">
        <v>2497</v>
      </c>
      <c r="C93" t="s">
        <v>16717</v>
      </c>
      <c r="D93">
        <v>12178095402</v>
      </c>
      <c r="E93">
        <v>328341886</v>
      </c>
      <c r="F93" t="s">
        <v>16718</v>
      </c>
      <c r="G93" t="s">
        <v>3052</v>
      </c>
      <c r="H93" t="s">
        <v>3053</v>
      </c>
      <c r="I93" s="3">
        <v>45817</v>
      </c>
      <c r="K93" t="s">
        <v>3095</v>
      </c>
      <c r="L93" t="s">
        <v>16719</v>
      </c>
      <c r="M93" t="s">
        <v>16656</v>
      </c>
      <c r="N93" t="e" vm="17">
        <v>#VALUE!</v>
      </c>
      <c r="O93" t="s">
        <v>3071</v>
      </c>
      <c r="P93" s="3">
        <v>45804</v>
      </c>
      <c r="Q93" s="3">
        <v>45804</v>
      </c>
      <c r="V93" t="s">
        <v>3175</v>
      </c>
      <c r="W93" t="s">
        <v>3175</v>
      </c>
      <c r="Y93" t="s">
        <v>16528</v>
      </c>
      <c r="AA93" t="s">
        <v>3060</v>
      </c>
      <c r="AD93" t="s">
        <v>16720</v>
      </c>
    </row>
    <row r="94" spans="1:30" hidden="1" x14ac:dyDescent="0.2">
      <c r="A94" t="s">
        <v>184</v>
      </c>
      <c r="B94" t="s">
        <v>2255</v>
      </c>
      <c r="C94" t="s">
        <v>16721</v>
      </c>
      <c r="F94">
        <v>124554632</v>
      </c>
      <c r="G94" t="s">
        <v>3052</v>
      </c>
      <c r="H94" t="s">
        <v>3197</v>
      </c>
      <c r="K94" t="s">
        <v>16490</v>
      </c>
      <c r="L94" t="s">
        <v>4563</v>
      </c>
      <c r="M94" t="s">
        <v>3808</v>
      </c>
      <c r="N94" t="e" vm="15">
        <v>#VALUE!</v>
      </c>
      <c r="O94" t="s">
        <v>3188</v>
      </c>
      <c r="P94" s="3">
        <v>46056</v>
      </c>
      <c r="V94" t="s">
        <v>3082</v>
      </c>
      <c r="W94">
        <v>32</v>
      </c>
      <c r="AA94" t="s">
        <v>3060</v>
      </c>
    </row>
    <row r="95" spans="1:30" hidden="1" x14ac:dyDescent="0.2">
      <c r="A95" t="s">
        <v>1210</v>
      </c>
      <c r="B95" t="s">
        <v>2891</v>
      </c>
      <c r="C95" t="s">
        <v>16722</v>
      </c>
      <c r="D95">
        <v>12181435381</v>
      </c>
      <c r="E95">
        <v>333124286</v>
      </c>
      <c r="F95" t="s">
        <v>4566</v>
      </c>
      <c r="G95" t="s">
        <v>3052</v>
      </c>
      <c r="H95" t="s">
        <v>3053</v>
      </c>
      <c r="I95" s="3">
        <v>46041</v>
      </c>
      <c r="K95" t="s">
        <v>16490</v>
      </c>
      <c r="L95" t="s">
        <v>16683</v>
      </c>
      <c r="M95" t="s">
        <v>16684</v>
      </c>
      <c r="N95" t="e" vm="20">
        <v>#VALUE!</v>
      </c>
      <c r="O95" t="s">
        <v>3071</v>
      </c>
      <c r="P95" s="3">
        <v>46041</v>
      </c>
      <c r="Q95" s="3">
        <v>46099</v>
      </c>
      <c r="V95" t="s">
        <v>3175</v>
      </c>
      <c r="W95" t="s">
        <v>16678</v>
      </c>
      <c r="Y95" t="s">
        <v>16579</v>
      </c>
      <c r="AA95" t="s">
        <v>3060</v>
      </c>
    </row>
    <row r="96" spans="1:30" hidden="1" x14ac:dyDescent="0.2">
      <c r="A96" t="s">
        <v>665</v>
      </c>
      <c r="B96" t="s">
        <v>2257</v>
      </c>
      <c r="C96" t="s">
        <v>16723</v>
      </c>
      <c r="D96">
        <v>12179724626</v>
      </c>
      <c r="E96">
        <v>331098245</v>
      </c>
      <c r="F96" t="s">
        <v>4570</v>
      </c>
      <c r="G96" t="s">
        <v>3052</v>
      </c>
      <c r="H96" t="s">
        <v>3053</v>
      </c>
      <c r="I96" s="3">
        <v>45938</v>
      </c>
      <c r="K96" t="s">
        <v>3590</v>
      </c>
      <c r="L96" t="s">
        <v>4571</v>
      </c>
      <c r="M96" t="s">
        <v>16514</v>
      </c>
      <c r="N96" t="e" vm="10">
        <v>#VALUE!</v>
      </c>
      <c r="O96" t="s">
        <v>16637</v>
      </c>
      <c r="P96" s="3">
        <v>45938</v>
      </c>
      <c r="V96" t="s">
        <v>3082</v>
      </c>
      <c r="W96" t="s">
        <v>3082</v>
      </c>
      <c r="AA96" t="s">
        <v>3060</v>
      </c>
      <c r="AC96" t="s">
        <v>16724</v>
      </c>
    </row>
    <row r="97" spans="1:30" hidden="1" x14ac:dyDescent="0.2">
      <c r="A97" t="s">
        <v>185</v>
      </c>
      <c r="B97" t="s">
        <v>2259</v>
      </c>
      <c r="C97" t="s">
        <v>16725</v>
      </c>
      <c r="E97">
        <v>332807339</v>
      </c>
      <c r="F97" t="s">
        <v>4587</v>
      </c>
      <c r="G97" t="s">
        <v>3052</v>
      </c>
      <c r="H97" t="s">
        <v>3197</v>
      </c>
      <c r="K97" t="s">
        <v>16490</v>
      </c>
      <c r="L97" t="s">
        <v>4081</v>
      </c>
      <c r="M97" t="s">
        <v>3808</v>
      </c>
      <c r="N97" t="e" vm="15">
        <v>#VALUE!</v>
      </c>
      <c r="O97" t="s">
        <v>3188</v>
      </c>
      <c r="P97" s="3">
        <v>46056</v>
      </c>
      <c r="V97" t="s">
        <v>4588</v>
      </c>
      <c r="W97" t="s">
        <v>4588</v>
      </c>
      <c r="AA97" t="s">
        <v>3060</v>
      </c>
    </row>
    <row r="98" spans="1:30" hidden="1" x14ac:dyDescent="0.2">
      <c r="A98" t="s">
        <v>453</v>
      </c>
      <c r="B98" t="s">
        <v>2261</v>
      </c>
      <c r="C98" t="s">
        <v>16726</v>
      </c>
      <c r="D98">
        <v>12179726105</v>
      </c>
      <c r="E98">
        <v>331296160</v>
      </c>
      <c r="F98" t="s">
        <v>4605</v>
      </c>
      <c r="G98" t="s">
        <v>3052</v>
      </c>
      <c r="H98" t="s">
        <v>3053</v>
      </c>
      <c r="I98" s="3">
        <v>46375</v>
      </c>
      <c r="K98" t="s">
        <v>16490</v>
      </c>
      <c r="L98" t="s">
        <v>4606</v>
      </c>
      <c r="M98" t="s">
        <v>16696</v>
      </c>
      <c r="N98" t="e" vm="5">
        <v>#VALUE!</v>
      </c>
      <c r="O98" t="s">
        <v>16624</v>
      </c>
      <c r="P98" s="3">
        <v>46010</v>
      </c>
      <c r="Q98" s="3">
        <v>46072</v>
      </c>
      <c r="V98" t="s">
        <v>3132</v>
      </c>
      <c r="W98">
        <v>30</v>
      </c>
      <c r="Y98" t="s">
        <v>16528</v>
      </c>
      <c r="AA98" t="s">
        <v>3060</v>
      </c>
    </row>
    <row r="99" spans="1:30" hidden="1" x14ac:dyDescent="0.2">
      <c r="A99" t="s">
        <v>2760</v>
      </c>
      <c r="B99" t="s">
        <v>2955</v>
      </c>
      <c r="C99" t="s">
        <v>16727</v>
      </c>
      <c r="E99">
        <v>332866955</v>
      </c>
      <c r="F99" t="s">
        <v>4610</v>
      </c>
      <c r="G99" t="s">
        <v>3052</v>
      </c>
      <c r="H99" t="s">
        <v>3197</v>
      </c>
      <c r="K99" t="s">
        <v>3590</v>
      </c>
      <c r="L99" t="s">
        <v>16728</v>
      </c>
      <c r="M99" t="s">
        <v>16514</v>
      </c>
      <c r="N99" t="s">
        <v>3150</v>
      </c>
      <c r="O99" t="s">
        <v>16590</v>
      </c>
      <c r="P99" s="3">
        <v>45922</v>
      </c>
      <c r="Q99" s="3">
        <v>46287</v>
      </c>
      <c r="V99" t="s">
        <v>16565</v>
      </c>
      <c r="W99">
        <v>36</v>
      </c>
      <c r="Y99" t="s">
        <v>6200</v>
      </c>
      <c r="AA99" t="s">
        <v>3060</v>
      </c>
      <c r="AB99" t="s">
        <v>16729</v>
      </c>
    </row>
    <row r="100" spans="1:30" hidden="1" x14ac:dyDescent="0.2">
      <c r="A100" t="s">
        <v>950</v>
      </c>
      <c r="B100" t="s">
        <v>1563</v>
      </c>
      <c r="C100" t="s">
        <v>16730</v>
      </c>
      <c r="D100">
        <v>12178850279</v>
      </c>
      <c r="E100">
        <v>330087754</v>
      </c>
      <c r="F100" t="s">
        <v>4620</v>
      </c>
      <c r="G100" t="s">
        <v>3052</v>
      </c>
      <c r="H100" t="s">
        <v>3053</v>
      </c>
      <c r="I100" s="3">
        <v>46062</v>
      </c>
      <c r="K100" t="s">
        <v>3590</v>
      </c>
      <c r="L100" t="s">
        <v>16632</v>
      </c>
      <c r="M100" t="s">
        <v>3113</v>
      </c>
      <c r="N100" t="s">
        <v>16633</v>
      </c>
      <c r="O100" t="s">
        <v>3071</v>
      </c>
      <c r="P100" s="3">
        <v>46065</v>
      </c>
      <c r="Q100" s="3">
        <v>46171</v>
      </c>
      <c r="V100" t="s">
        <v>3082</v>
      </c>
      <c r="W100">
        <v>32</v>
      </c>
      <c r="Y100" t="s">
        <v>16528</v>
      </c>
      <c r="AA100" t="s">
        <v>3060</v>
      </c>
    </row>
    <row r="101" spans="1:30" hidden="1" x14ac:dyDescent="0.2">
      <c r="A101" t="s">
        <v>2904</v>
      </c>
      <c r="B101" t="s">
        <v>13921</v>
      </c>
      <c r="C101" t="s">
        <v>16731</v>
      </c>
      <c r="E101">
        <v>332648613</v>
      </c>
      <c r="F101" t="s">
        <v>13923</v>
      </c>
      <c r="G101" t="s">
        <v>3052</v>
      </c>
      <c r="H101" t="s">
        <v>3197</v>
      </c>
      <c r="K101" t="s">
        <v>3095</v>
      </c>
      <c r="L101" t="s">
        <v>16659</v>
      </c>
      <c r="M101" t="s">
        <v>16660</v>
      </c>
      <c r="N101" t="e" vm="18">
        <v>#VALUE!</v>
      </c>
      <c r="O101" t="s">
        <v>3071</v>
      </c>
      <c r="P101" s="3">
        <v>45974</v>
      </c>
      <c r="Q101" s="3">
        <v>46073</v>
      </c>
      <c r="V101" t="s">
        <v>3059</v>
      </c>
      <c r="W101">
        <v>38</v>
      </c>
      <c r="Y101" t="s">
        <v>16579</v>
      </c>
      <c r="AA101" t="s">
        <v>3060</v>
      </c>
    </row>
    <row r="102" spans="1:30" hidden="1" x14ac:dyDescent="0.2">
      <c r="A102" t="s">
        <v>15437</v>
      </c>
      <c r="B102" t="s">
        <v>15438</v>
      </c>
      <c r="C102" t="s">
        <v>16732</v>
      </c>
      <c r="F102">
        <v>125441645</v>
      </c>
      <c r="G102" t="s">
        <v>3052</v>
      </c>
      <c r="H102" t="s">
        <v>3197</v>
      </c>
      <c r="K102" t="s">
        <v>3590</v>
      </c>
      <c r="L102" t="s">
        <v>16733</v>
      </c>
      <c r="M102" t="s">
        <v>16665</v>
      </c>
      <c r="N102" t="e" vm="24">
        <v>#VALUE!</v>
      </c>
      <c r="O102" t="s">
        <v>16734</v>
      </c>
      <c r="P102" s="3">
        <v>45966</v>
      </c>
      <c r="Q102" s="3">
        <v>46080</v>
      </c>
      <c r="V102" t="s">
        <v>3082</v>
      </c>
      <c r="W102" t="s">
        <v>16678</v>
      </c>
      <c r="Y102" t="s">
        <v>16579</v>
      </c>
      <c r="AA102" t="s">
        <v>3060</v>
      </c>
    </row>
    <row r="103" spans="1:30" hidden="1" x14ac:dyDescent="0.2">
      <c r="A103" t="s">
        <v>2906</v>
      </c>
      <c r="B103" t="s">
        <v>13924</v>
      </c>
      <c r="C103" t="s">
        <v>16735</v>
      </c>
      <c r="F103" t="s">
        <v>16736</v>
      </c>
      <c r="G103" t="s">
        <v>3052</v>
      </c>
      <c r="H103" t="s">
        <v>3197</v>
      </c>
      <c r="K103" t="s">
        <v>3095</v>
      </c>
      <c r="L103" t="s">
        <v>3328</v>
      </c>
      <c r="M103" t="s">
        <v>16737</v>
      </c>
      <c r="N103" t="e" vm="1">
        <v>#VALUE!</v>
      </c>
      <c r="O103" t="s">
        <v>16637</v>
      </c>
      <c r="P103" s="3">
        <v>45819</v>
      </c>
      <c r="V103" t="s">
        <v>3082</v>
      </c>
      <c r="AA103" t="s">
        <v>3060</v>
      </c>
      <c r="AD103" t="s">
        <v>16738</v>
      </c>
    </row>
    <row r="104" spans="1:30" hidden="1" x14ac:dyDescent="0.2">
      <c r="A104" t="s">
        <v>14915</v>
      </c>
      <c r="B104" t="s">
        <v>14916</v>
      </c>
      <c r="C104" t="s">
        <v>16739</v>
      </c>
      <c r="F104" t="s">
        <v>14918</v>
      </c>
      <c r="G104" t="s">
        <v>3052</v>
      </c>
      <c r="H104" t="s">
        <v>3197</v>
      </c>
      <c r="K104" t="s">
        <v>3590</v>
      </c>
      <c r="L104" t="s">
        <v>16740</v>
      </c>
      <c r="M104" t="s">
        <v>16741</v>
      </c>
      <c r="N104" t="e" vm="11">
        <v>#VALUE!</v>
      </c>
      <c r="O104" t="s">
        <v>3341</v>
      </c>
      <c r="P104" s="3">
        <v>45896</v>
      </c>
      <c r="Q104" s="3">
        <v>45988</v>
      </c>
      <c r="V104" t="s">
        <v>3059</v>
      </c>
      <c r="W104">
        <v>36</v>
      </c>
      <c r="Y104" t="s">
        <v>16528</v>
      </c>
      <c r="AA104" t="s">
        <v>3060</v>
      </c>
    </row>
    <row r="105" spans="1:30" hidden="1" x14ac:dyDescent="0.2">
      <c r="A105" t="s">
        <v>667</v>
      </c>
      <c r="B105" t="s">
        <v>2267</v>
      </c>
      <c r="C105" t="s">
        <v>16742</v>
      </c>
      <c r="D105">
        <v>12179725011</v>
      </c>
      <c r="E105">
        <v>331092069</v>
      </c>
      <c r="F105" t="s">
        <v>4642</v>
      </c>
      <c r="G105" t="s">
        <v>3052</v>
      </c>
      <c r="H105" t="s">
        <v>3053</v>
      </c>
      <c r="I105" s="3">
        <v>45938</v>
      </c>
      <c r="K105" t="s">
        <v>3590</v>
      </c>
      <c r="L105" t="s">
        <v>16743</v>
      </c>
      <c r="M105" t="s">
        <v>16514</v>
      </c>
      <c r="N105" t="e" vm="10">
        <v>#VALUE!</v>
      </c>
      <c r="O105" t="s">
        <v>16637</v>
      </c>
      <c r="P105" s="3">
        <v>45938</v>
      </c>
      <c r="V105" t="s">
        <v>3059</v>
      </c>
      <c r="W105">
        <v>38</v>
      </c>
      <c r="Y105" t="s">
        <v>6200</v>
      </c>
      <c r="AA105" t="s">
        <v>3060</v>
      </c>
      <c r="AC105" t="s">
        <v>16724</v>
      </c>
    </row>
    <row r="106" spans="1:30" hidden="1" x14ac:dyDescent="0.2">
      <c r="A106" t="s">
        <v>299</v>
      </c>
      <c r="B106" t="s">
        <v>1565</v>
      </c>
      <c r="C106" t="s">
        <v>16744</v>
      </c>
      <c r="D106">
        <v>12179192186</v>
      </c>
      <c r="E106">
        <v>330251228</v>
      </c>
      <c r="F106" t="s">
        <v>4645</v>
      </c>
      <c r="G106" t="s">
        <v>3052</v>
      </c>
      <c r="H106" t="s">
        <v>3053</v>
      </c>
      <c r="I106" s="3">
        <v>46054</v>
      </c>
      <c r="K106" t="s">
        <v>3590</v>
      </c>
      <c r="L106" t="s">
        <v>4646</v>
      </c>
      <c r="M106" t="s">
        <v>16665</v>
      </c>
      <c r="N106" t="s">
        <v>3222</v>
      </c>
      <c r="O106" t="s">
        <v>3065</v>
      </c>
      <c r="P106" s="3">
        <v>46055</v>
      </c>
      <c r="V106" t="s">
        <v>3082</v>
      </c>
      <c r="W106" t="s">
        <v>3132</v>
      </c>
      <c r="AA106" t="s">
        <v>3060</v>
      </c>
    </row>
    <row r="107" spans="1:30" hidden="1" x14ac:dyDescent="0.2">
      <c r="A107" t="s">
        <v>2908</v>
      </c>
      <c r="B107" t="s">
        <v>13927</v>
      </c>
      <c r="C107" t="s">
        <v>16745</v>
      </c>
      <c r="F107" t="s">
        <v>13929</v>
      </c>
      <c r="G107" t="s">
        <v>3052</v>
      </c>
      <c r="H107" t="s">
        <v>3197</v>
      </c>
      <c r="K107" t="s">
        <v>3095</v>
      </c>
      <c r="L107" t="s">
        <v>16746</v>
      </c>
      <c r="M107" t="s">
        <v>16576</v>
      </c>
      <c r="N107" t="e" vm="5">
        <v>#VALUE!</v>
      </c>
      <c r="O107" t="s">
        <v>16624</v>
      </c>
      <c r="P107" s="3">
        <v>45897</v>
      </c>
      <c r="R107" s="3">
        <v>46059</v>
      </c>
      <c r="V107" t="s">
        <v>3175</v>
      </c>
      <c r="W107" t="s">
        <v>3175</v>
      </c>
      <c r="Y107" t="s">
        <v>6200</v>
      </c>
      <c r="AA107" t="s">
        <v>3050</v>
      </c>
      <c r="AB107" t="s">
        <v>16747</v>
      </c>
    </row>
    <row r="108" spans="1:30" hidden="1" x14ac:dyDescent="0.2">
      <c r="A108" t="s">
        <v>405</v>
      </c>
      <c r="B108" t="s">
        <v>2273</v>
      </c>
      <c r="C108" t="s">
        <v>16748</v>
      </c>
      <c r="D108">
        <v>12179775545</v>
      </c>
      <c r="E108">
        <v>331063751</v>
      </c>
      <c r="F108" t="s">
        <v>4684</v>
      </c>
      <c r="G108" t="s">
        <v>3052</v>
      </c>
      <c r="H108" t="s">
        <v>3053</v>
      </c>
      <c r="I108" s="3">
        <v>46056</v>
      </c>
      <c r="K108" t="s">
        <v>16490</v>
      </c>
      <c r="L108" t="s">
        <v>16749</v>
      </c>
      <c r="M108" t="s">
        <v>3832</v>
      </c>
      <c r="N108" t="e" vm="1">
        <v>#VALUE!</v>
      </c>
      <c r="O108" t="s">
        <v>16624</v>
      </c>
      <c r="P108" s="3">
        <v>46056</v>
      </c>
      <c r="V108" t="s">
        <v>3082</v>
      </c>
      <c r="W108" t="s">
        <v>3082</v>
      </c>
      <c r="AA108" t="s">
        <v>3060</v>
      </c>
    </row>
    <row r="109" spans="1:30" hidden="1" x14ac:dyDescent="0.2">
      <c r="A109" t="s">
        <v>1682</v>
      </c>
      <c r="B109" t="s">
        <v>2759</v>
      </c>
      <c r="C109" t="s">
        <v>16750</v>
      </c>
      <c r="D109">
        <v>12181922396</v>
      </c>
      <c r="E109">
        <v>332649008</v>
      </c>
      <c r="F109" t="s">
        <v>4716</v>
      </c>
      <c r="G109" t="s">
        <v>3052</v>
      </c>
      <c r="H109" t="s">
        <v>3053</v>
      </c>
      <c r="I109" s="3">
        <v>46051</v>
      </c>
      <c r="K109" t="s">
        <v>16490</v>
      </c>
      <c r="L109" t="s">
        <v>3606</v>
      </c>
      <c r="M109" t="s">
        <v>3607</v>
      </c>
      <c r="N109" t="e" vm="8">
        <v>#VALUE!</v>
      </c>
      <c r="O109" t="s">
        <v>3071</v>
      </c>
      <c r="P109" s="3">
        <v>46048</v>
      </c>
      <c r="Q109" t="s">
        <v>4582</v>
      </c>
      <c r="V109" t="s">
        <v>3132</v>
      </c>
      <c r="W109">
        <v>28</v>
      </c>
      <c r="Y109" t="s">
        <v>6200</v>
      </c>
      <c r="AA109" t="s">
        <v>3060</v>
      </c>
    </row>
    <row r="110" spans="1:30" hidden="1" x14ac:dyDescent="0.2">
      <c r="A110" t="s">
        <v>753</v>
      </c>
      <c r="B110" t="s">
        <v>414</v>
      </c>
      <c r="C110" t="s">
        <v>16751</v>
      </c>
      <c r="D110">
        <v>12176039662</v>
      </c>
      <c r="E110">
        <v>325906122</v>
      </c>
      <c r="F110" t="s">
        <v>4742</v>
      </c>
      <c r="G110" t="s">
        <v>3052</v>
      </c>
      <c r="H110" t="s">
        <v>3053</v>
      </c>
      <c r="I110" s="3">
        <v>46029</v>
      </c>
      <c r="K110" t="s">
        <v>3095</v>
      </c>
      <c r="L110" t="s">
        <v>16752</v>
      </c>
      <c r="M110" t="s">
        <v>16753</v>
      </c>
      <c r="N110" t="s">
        <v>3355</v>
      </c>
      <c r="O110" t="s">
        <v>3071</v>
      </c>
      <c r="P110" s="3">
        <v>46035</v>
      </c>
      <c r="Q110" s="3">
        <v>46081</v>
      </c>
      <c r="V110" t="s">
        <v>3175</v>
      </c>
      <c r="W110">
        <v>42</v>
      </c>
      <c r="Y110" t="s">
        <v>16528</v>
      </c>
      <c r="AA110" t="s">
        <v>3060</v>
      </c>
    </row>
    <row r="111" spans="1:30" hidden="1" x14ac:dyDescent="0.2">
      <c r="A111" t="s">
        <v>787</v>
      </c>
      <c r="B111" t="s">
        <v>1573</v>
      </c>
      <c r="C111" t="s">
        <v>16754</v>
      </c>
      <c r="D111">
        <v>12179739373</v>
      </c>
      <c r="E111">
        <v>331092166</v>
      </c>
      <c r="F111">
        <v>124087149</v>
      </c>
      <c r="G111" t="s">
        <v>3052</v>
      </c>
      <c r="H111" t="s">
        <v>3053</v>
      </c>
      <c r="I111" s="3">
        <v>46028</v>
      </c>
      <c r="K111" t="s">
        <v>16490</v>
      </c>
      <c r="L111" t="s">
        <v>4757</v>
      </c>
      <c r="M111" t="s">
        <v>3558</v>
      </c>
      <c r="N111" t="s">
        <v>3138</v>
      </c>
      <c r="O111" t="s">
        <v>3071</v>
      </c>
      <c r="P111" s="3">
        <v>46027</v>
      </c>
      <c r="V111" t="s">
        <v>16565</v>
      </c>
      <c r="W111" t="s">
        <v>3059</v>
      </c>
      <c r="Y111" t="s">
        <v>6200</v>
      </c>
      <c r="AA111" t="s">
        <v>3060</v>
      </c>
    </row>
    <row r="112" spans="1:30" hidden="1" x14ac:dyDescent="0.2">
      <c r="A112" t="s">
        <v>15221</v>
      </c>
      <c r="B112" t="s">
        <v>15222</v>
      </c>
      <c r="C112" t="s">
        <v>16755</v>
      </c>
      <c r="E112">
        <v>334612489</v>
      </c>
      <c r="F112" t="s">
        <v>15225</v>
      </c>
      <c r="G112" t="s">
        <v>3052</v>
      </c>
      <c r="H112" t="s">
        <v>3197</v>
      </c>
      <c r="K112" t="s">
        <v>16490</v>
      </c>
      <c r="L112" t="s">
        <v>16756</v>
      </c>
      <c r="M112" t="s">
        <v>16757</v>
      </c>
      <c r="N112" t="s">
        <v>3380</v>
      </c>
      <c r="O112" t="s">
        <v>16590</v>
      </c>
      <c r="P112" s="3">
        <v>46090</v>
      </c>
      <c r="Q112" s="3">
        <v>46173</v>
      </c>
      <c r="V112" t="s">
        <v>3082</v>
      </c>
      <c r="W112">
        <v>34</v>
      </c>
      <c r="Y112" t="s">
        <v>16528</v>
      </c>
      <c r="AA112" t="s">
        <v>3060</v>
      </c>
      <c r="AC112" t="s">
        <v>16758</v>
      </c>
    </row>
    <row r="113" spans="1:30" hidden="1" x14ac:dyDescent="0.2">
      <c r="A113" t="s">
        <v>14588</v>
      </c>
      <c r="B113" t="s">
        <v>3011</v>
      </c>
      <c r="C113" t="s">
        <v>16759</v>
      </c>
      <c r="D113">
        <v>12089974079</v>
      </c>
      <c r="E113">
        <v>310451663</v>
      </c>
      <c r="F113" t="s">
        <v>14592</v>
      </c>
      <c r="G113" t="s">
        <v>3052</v>
      </c>
      <c r="H113" t="s">
        <v>3053</v>
      </c>
      <c r="I113" s="3">
        <v>46098</v>
      </c>
      <c r="K113" t="s">
        <v>3590</v>
      </c>
      <c r="L113" t="s">
        <v>16760</v>
      </c>
      <c r="M113" t="s">
        <v>16761</v>
      </c>
      <c r="N113" t="e" vm="9">
        <v>#VALUE!</v>
      </c>
      <c r="O113" t="s">
        <v>3065</v>
      </c>
      <c r="P113" s="3">
        <v>46092</v>
      </c>
      <c r="Q113" s="3">
        <v>46123</v>
      </c>
      <c r="V113" t="s">
        <v>3132</v>
      </c>
      <c r="W113" t="s">
        <v>3132</v>
      </c>
      <c r="AA113" t="s">
        <v>3060</v>
      </c>
    </row>
    <row r="114" spans="1:30" hidden="1" x14ac:dyDescent="0.2">
      <c r="A114" t="s">
        <v>19</v>
      </c>
      <c r="B114" t="s">
        <v>2623</v>
      </c>
      <c r="C114" t="s">
        <v>16762</v>
      </c>
      <c r="F114" t="s">
        <v>4804</v>
      </c>
      <c r="G114" t="s">
        <v>3052</v>
      </c>
      <c r="H114" t="s">
        <v>3197</v>
      </c>
      <c r="K114" t="s">
        <v>3095</v>
      </c>
      <c r="L114" t="s">
        <v>3773</v>
      </c>
      <c r="M114" t="s">
        <v>16763</v>
      </c>
      <c r="N114" t="e" vm="25">
        <v>#VALUE!</v>
      </c>
      <c r="O114" t="s">
        <v>3071</v>
      </c>
      <c r="P114" s="3">
        <v>45807</v>
      </c>
      <c r="R114" s="3">
        <v>46041</v>
      </c>
      <c r="V114" t="s">
        <v>3059</v>
      </c>
      <c r="W114" t="s">
        <v>3059</v>
      </c>
      <c r="Y114" t="s">
        <v>6200</v>
      </c>
      <c r="AA114" t="s">
        <v>3060</v>
      </c>
      <c r="AD114" t="s">
        <v>16764</v>
      </c>
    </row>
    <row r="115" spans="1:30" hidden="1" x14ac:dyDescent="0.2">
      <c r="A115" t="s">
        <v>203</v>
      </c>
      <c r="B115" t="s">
        <v>1581</v>
      </c>
      <c r="C115" t="s">
        <v>16765</v>
      </c>
      <c r="D115">
        <v>12179044849</v>
      </c>
      <c r="E115">
        <v>330075799</v>
      </c>
      <c r="F115" t="s">
        <v>4836</v>
      </c>
      <c r="G115" t="s">
        <v>3052</v>
      </c>
      <c r="H115" t="s">
        <v>3053</v>
      </c>
      <c r="I115" s="3">
        <v>46054</v>
      </c>
      <c r="K115" t="s">
        <v>3590</v>
      </c>
      <c r="L115" t="s">
        <v>4227</v>
      </c>
      <c r="M115" t="s">
        <v>4228</v>
      </c>
      <c r="N115" t="s">
        <v>3355</v>
      </c>
      <c r="O115" t="s">
        <v>3065</v>
      </c>
      <c r="P115" s="3">
        <v>46055</v>
      </c>
      <c r="V115" t="s">
        <v>3082</v>
      </c>
      <c r="W115" t="s">
        <v>3082</v>
      </c>
      <c r="AA115" t="s">
        <v>3060</v>
      </c>
    </row>
    <row r="116" spans="1:30" hidden="1" x14ac:dyDescent="0.2">
      <c r="A116" t="s">
        <v>717</v>
      </c>
      <c r="B116" t="s">
        <v>1047</v>
      </c>
      <c r="C116" t="s">
        <v>16766</v>
      </c>
      <c r="D116">
        <v>12179739349</v>
      </c>
      <c r="E116">
        <v>331076535</v>
      </c>
      <c r="F116" t="s">
        <v>4868</v>
      </c>
      <c r="G116" t="s">
        <v>3052</v>
      </c>
      <c r="H116" t="s">
        <v>3053</v>
      </c>
      <c r="I116" s="3">
        <v>45939</v>
      </c>
      <c r="K116" t="s">
        <v>3590</v>
      </c>
      <c r="L116" t="s">
        <v>3397</v>
      </c>
      <c r="M116" t="s">
        <v>16514</v>
      </c>
      <c r="O116" t="s">
        <v>3065</v>
      </c>
      <c r="P116" s="3">
        <v>45939</v>
      </c>
      <c r="V116" t="s">
        <v>3175</v>
      </c>
      <c r="W116">
        <v>34</v>
      </c>
      <c r="AA116" t="s">
        <v>3060</v>
      </c>
    </row>
    <row r="117" spans="1:30" hidden="1" x14ac:dyDescent="0.2">
      <c r="A117" t="s">
        <v>1200</v>
      </c>
      <c r="B117" t="s">
        <v>2887</v>
      </c>
      <c r="C117" t="s">
        <v>16767</v>
      </c>
      <c r="D117">
        <v>12181747446</v>
      </c>
      <c r="E117">
        <v>333014880</v>
      </c>
      <c r="F117" t="s">
        <v>4870</v>
      </c>
      <c r="G117" t="s">
        <v>3052</v>
      </c>
      <c r="H117" t="s">
        <v>3053</v>
      </c>
      <c r="I117" s="3">
        <v>46070</v>
      </c>
      <c r="K117" t="s">
        <v>16490</v>
      </c>
      <c r="L117" t="s">
        <v>5248</v>
      </c>
      <c r="M117" t="s">
        <v>16636</v>
      </c>
      <c r="N117" t="s">
        <v>4852</v>
      </c>
      <c r="O117" t="s">
        <v>3071</v>
      </c>
      <c r="P117" s="3">
        <v>46070</v>
      </c>
      <c r="Q117" t="s">
        <v>3302</v>
      </c>
      <c r="V117" t="s">
        <v>3082</v>
      </c>
      <c r="W117" t="s">
        <v>3175</v>
      </c>
      <c r="Y117" t="s">
        <v>16528</v>
      </c>
      <c r="AA117" t="s">
        <v>3060</v>
      </c>
    </row>
    <row r="118" spans="1:30" hidden="1" x14ac:dyDescent="0.2">
      <c r="A118" t="s">
        <v>1716</v>
      </c>
      <c r="B118" t="s">
        <v>1579</v>
      </c>
      <c r="C118" t="s">
        <v>16768</v>
      </c>
      <c r="E118">
        <v>331310155</v>
      </c>
      <c r="F118" t="s">
        <v>4872</v>
      </c>
      <c r="G118" t="s">
        <v>3052</v>
      </c>
      <c r="H118" t="s">
        <v>3197</v>
      </c>
      <c r="K118" t="s">
        <v>16490</v>
      </c>
      <c r="L118" t="s">
        <v>4913</v>
      </c>
      <c r="M118" t="s">
        <v>3607</v>
      </c>
      <c r="N118" t="e" vm="8">
        <v>#VALUE!</v>
      </c>
      <c r="O118" t="s">
        <v>3065</v>
      </c>
      <c r="P118" s="3">
        <v>46048</v>
      </c>
      <c r="Q118" t="s">
        <v>4582</v>
      </c>
      <c r="V118" t="s">
        <v>3059</v>
      </c>
      <c r="W118">
        <v>36</v>
      </c>
      <c r="Y118" t="s">
        <v>6200</v>
      </c>
      <c r="AA118" t="s">
        <v>3060</v>
      </c>
    </row>
    <row r="119" spans="1:30" hidden="1" x14ac:dyDescent="0.2">
      <c r="A119" t="s">
        <v>409</v>
      </c>
      <c r="B119" t="s">
        <v>2785</v>
      </c>
      <c r="C119" t="s">
        <v>16769</v>
      </c>
      <c r="F119" t="s">
        <v>4874</v>
      </c>
      <c r="G119" t="s">
        <v>3052</v>
      </c>
      <c r="H119" t="s">
        <v>3197</v>
      </c>
      <c r="K119" t="s">
        <v>16490</v>
      </c>
      <c r="L119" t="s">
        <v>16770</v>
      </c>
      <c r="M119" t="s">
        <v>3832</v>
      </c>
      <c r="N119" t="e" vm="21">
        <v>#VALUE!</v>
      </c>
      <c r="O119" t="s">
        <v>16624</v>
      </c>
      <c r="P119" s="3">
        <v>46056</v>
      </c>
      <c r="V119" t="s">
        <v>3059</v>
      </c>
      <c r="W119">
        <v>36</v>
      </c>
      <c r="AA119" t="s">
        <v>3060</v>
      </c>
    </row>
    <row r="120" spans="1:30" hidden="1" x14ac:dyDescent="0.2">
      <c r="A120" t="s">
        <v>15549</v>
      </c>
      <c r="B120" t="s">
        <v>15550</v>
      </c>
      <c r="C120" t="s">
        <v>16771</v>
      </c>
      <c r="F120" t="s">
        <v>15552</v>
      </c>
      <c r="G120" t="s">
        <v>3052</v>
      </c>
      <c r="H120" t="s">
        <v>3197</v>
      </c>
      <c r="K120" t="s">
        <v>3590</v>
      </c>
      <c r="L120" t="s">
        <v>16733</v>
      </c>
      <c r="M120" t="s">
        <v>16665</v>
      </c>
      <c r="N120" t="e" vm="26">
        <v>#VALUE!</v>
      </c>
      <c r="O120" t="s">
        <v>3065</v>
      </c>
      <c r="P120" s="3">
        <v>45951</v>
      </c>
      <c r="Q120" s="3">
        <v>46316</v>
      </c>
      <c r="V120" t="s">
        <v>3082</v>
      </c>
      <c r="W120" t="s">
        <v>3082</v>
      </c>
      <c r="Y120" t="s">
        <v>6200</v>
      </c>
      <c r="AA120" t="s">
        <v>3060</v>
      </c>
    </row>
    <row r="121" spans="1:30" hidden="1" x14ac:dyDescent="0.2">
      <c r="A121" t="s">
        <v>16060</v>
      </c>
      <c r="B121" t="s">
        <v>16061</v>
      </c>
      <c r="C121" t="s">
        <v>16772</v>
      </c>
      <c r="E121">
        <v>330289284</v>
      </c>
      <c r="F121" t="s">
        <v>16064</v>
      </c>
      <c r="G121" t="s">
        <v>3052</v>
      </c>
      <c r="H121" t="s">
        <v>3197</v>
      </c>
      <c r="K121" t="s">
        <v>16490</v>
      </c>
      <c r="L121" t="s">
        <v>16652</v>
      </c>
      <c r="M121" t="s">
        <v>16653</v>
      </c>
      <c r="N121" t="e" vm="5">
        <v>#VALUE!</v>
      </c>
      <c r="O121" t="s">
        <v>3071</v>
      </c>
      <c r="P121" s="3">
        <v>45971</v>
      </c>
      <c r="Q121" s="3">
        <v>46063</v>
      </c>
      <c r="Y121" t="s">
        <v>16528</v>
      </c>
      <c r="AA121" t="s">
        <v>3060</v>
      </c>
    </row>
    <row r="122" spans="1:30" hidden="1" x14ac:dyDescent="0.2">
      <c r="A122" t="s">
        <v>2920</v>
      </c>
      <c r="B122" t="s">
        <v>13947</v>
      </c>
      <c r="C122" t="s">
        <v>16774</v>
      </c>
      <c r="F122" t="s">
        <v>16775</v>
      </c>
      <c r="G122" t="s">
        <v>3052</v>
      </c>
      <c r="H122" t="s">
        <v>3197</v>
      </c>
      <c r="K122" t="s">
        <v>3095</v>
      </c>
      <c r="L122" t="s">
        <v>16776</v>
      </c>
      <c r="M122" t="s">
        <v>16777</v>
      </c>
      <c r="N122" t="e" vm="1">
        <v>#VALUE!</v>
      </c>
      <c r="O122" t="s">
        <v>3212</v>
      </c>
      <c r="P122" s="3">
        <v>45813</v>
      </c>
      <c r="V122" t="s">
        <v>3059</v>
      </c>
      <c r="AA122" t="s">
        <v>3060</v>
      </c>
      <c r="AD122" t="s">
        <v>16778</v>
      </c>
    </row>
    <row r="123" spans="1:30" hidden="1" x14ac:dyDescent="0.2">
      <c r="A123" t="s">
        <v>15979</v>
      </c>
      <c r="B123" t="s">
        <v>15980</v>
      </c>
      <c r="C123" t="s">
        <v>16779</v>
      </c>
      <c r="F123" t="s">
        <v>15982</v>
      </c>
      <c r="G123" t="s">
        <v>3052</v>
      </c>
      <c r="H123" t="s">
        <v>3197</v>
      </c>
      <c r="K123" t="s">
        <v>3095</v>
      </c>
      <c r="L123" t="s">
        <v>16780</v>
      </c>
      <c r="M123" t="s">
        <v>16687</v>
      </c>
      <c r="N123" t="e" vm="1">
        <v>#VALUE!</v>
      </c>
      <c r="O123" t="s">
        <v>3104</v>
      </c>
      <c r="P123" s="3">
        <v>45960</v>
      </c>
      <c r="Q123" s="3">
        <v>45983</v>
      </c>
      <c r="V123" t="s">
        <v>3082</v>
      </c>
      <c r="W123" t="s">
        <v>3082</v>
      </c>
      <c r="Y123" t="s">
        <v>16528</v>
      </c>
      <c r="AA123" t="s">
        <v>3060</v>
      </c>
    </row>
    <row r="124" spans="1:30" hidden="1" x14ac:dyDescent="0.2">
      <c r="A124" t="s">
        <v>16182</v>
      </c>
      <c r="B124" t="s">
        <v>2843</v>
      </c>
      <c r="C124" t="s">
        <v>16781</v>
      </c>
      <c r="D124">
        <v>12174925624</v>
      </c>
      <c r="E124">
        <v>324698070</v>
      </c>
      <c r="F124" t="s">
        <v>4954</v>
      </c>
      <c r="G124" t="s">
        <v>3052</v>
      </c>
      <c r="H124" t="s">
        <v>3053</v>
      </c>
      <c r="I124" s="3">
        <v>46054</v>
      </c>
      <c r="K124" t="s">
        <v>3590</v>
      </c>
      <c r="L124" t="s">
        <v>4955</v>
      </c>
      <c r="M124" t="s">
        <v>3221</v>
      </c>
      <c r="N124" t="s">
        <v>3217</v>
      </c>
      <c r="O124" t="s">
        <v>3065</v>
      </c>
      <c r="P124" s="3">
        <v>46055</v>
      </c>
      <c r="AA124" t="s">
        <v>3060</v>
      </c>
    </row>
    <row r="125" spans="1:30" hidden="1" x14ac:dyDescent="0.2">
      <c r="A125" t="s">
        <v>397</v>
      </c>
      <c r="B125" t="s">
        <v>1593</v>
      </c>
      <c r="C125" t="s">
        <v>16782</v>
      </c>
      <c r="D125">
        <v>12179664378</v>
      </c>
      <c r="E125">
        <v>331225549</v>
      </c>
      <c r="F125" t="s">
        <v>4997</v>
      </c>
      <c r="G125" t="s">
        <v>3052</v>
      </c>
      <c r="H125" t="s">
        <v>3053</v>
      </c>
      <c r="I125" s="3">
        <v>46056</v>
      </c>
      <c r="K125" t="s">
        <v>16490</v>
      </c>
      <c r="L125" t="s">
        <v>4998</v>
      </c>
      <c r="M125" t="s">
        <v>3832</v>
      </c>
      <c r="N125" t="e" vm="1">
        <v>#VALUE!</v>
      </c>
      <c r="O125" t="s">
        <v>16624</v>
      </c>
      <c r="P125" s="3">
        <v>46056</v>
      </c>
      <c r="V125" t="s">
        <v>3059</v>
      </c>
      <c r="W125">
        <v>34</v>
      </c>
      <c r="AA125" t="s">
        <v>3060</v>
      </c>
    </row>
    <row r="126" spans="1:30" hidden="1" x14ac:dyDescent="0.2">
      <c r="A126" t="s">
        <v>15112</v>
      </c>
      <c r="B126" t="s">
        <v>15113</v>
      </c>
      <c r="C126" t="s">
        <v>16783</v>
      </c>
      <c r="F126" t="s">
        <v>15115</v>
      </c>
      <c r="G126" t="s">
        <v>3052</v>
      </c>
      <c r="H126" t="s">
        <v>3197</v>
      </c>
      <c r="K126" t="s">
        <v>3590</v>
      </c>
      <c r="L126" t="s">
        <v>16784</v>
      </c>
      <c r="M126" t="s">
        <v>16663</v>
      </c>
      <c r="N126" t="e" vm="5">
        <v>#VALUE!</v>
      </c>
      <c r="O126" t="s">
        <v>16624</v>
      </c>
      <c r="P126" s="3">
        <v>45939</v>
      </c>
      <c r="Q126" s="3">
        <v>46052</v>
      </c>
      <c r="AA126" t="s">
        <v>3060</v>
      </c>
    </row>
    <row r="127" spans="1:30" hidden="1" x14ac:dyDescent="0.2">
      <c r="A127" t="s">
        <v>16324</v>
      </c>
      <c r="B127" t="s">
        <v>16325</v>
      </c>
      <c r="C127" t="s">
        <v>16785</v>
      </c>
      <c r="F127" t="s">
        <v>16327</v>
      </c>
      <c r="G127" t="s">
        <v>3052</v>
      </c>
      <c r="K127" t="s">
        <v>16505</v>
      </c>
      <c r="L127" t="s">
        <v>16506</v>
      </c>
      <c r="M127" t="s">
        <v>4545</v>
      </c>
      <c r="N127" t="s">
        <v>3543</v>
      </c>
      <c r="O127" t="s">
        <v>3071</v>
      </c>
      <c r="P127" s="3">
        <v>46062</v>
      </c>
      <c r="Q127" s="3">
        <v>46090</v>
      </c>
      <c r="V127" t="s">
        <v>3175</v>
      </c>
      <c r="W127" t="s">
        <v>3082</v>
      </c>
      <c r="Y127" t="s">
        <v>16528</v>
      </c>
      <c r="AA127" t="s">
        <v>3060</v>
      </c>
    </row>
    <row r="128" spans="1:30" hidden="1" x14ac:dyDescent="0.2">
      <c r="A128" t="s">
        <v>15620</v>
      </c>
      <c r="B128" t="s">
        <v>15621</v>
      </c>
      <c r="C128" t="s">
        <v>16786</v>
      </c>
      <c r="E128">
        <v>333259459</v>
      </c>
      <c r="F128">
        <v>124910690</v>
      </c>
      <c r="G128" t="s">
        <v>3052</v>
      </c>
      <c r="H128" t="s">
        <v>3197</v>
      </c>
      <c r="K128" t="s">
        <v>3590</v>
      </c>
      <c r="L128" t="s">
        <v>16787</v>
      </c>
      <c r="M128" t="s">
        <v>16597</v>
      </c>
      <c r="N128" t="s">
        <v>3206</v>
      </c>
      <c r="O128" t="s">
        <v>3071</v>
      </c>
      <c r="P128" s="3">
        <v>45952</v>
      </c>
      <c r="Q128" s="3">
        <v>46013</v>
      </c>
      <c r="V128" t="s">
        <v>3082</v>
      </c>
      <c r="W128" t="s">
        <v>3082</v>
      </c>
      <c r="Y128" t="s">
        <v>6200</v>
      </c>
      <c r="AA128" t="s">
        <v>3060</v>
      </c>
    </row>
    <row r="129" spans="1:30" hidden="1" x14ac:dyDescent="0.2">
      <c r="A129" t="s">
        <v>15215</v>
      </c>
      <c r="B129" t="s">
        <v>15216</v>
      </c>
      <c r="C129" t="s">
        <v>16788</v>
      </c>
      <c r="D129">
        <v>12182491483</v>
      </c>
      <c r="E129">
        <v>334650640</v>
      </c>
      <c r="F129" t="s">
        <v>15220</v>
      </c>
      <c r="G129" t="s">
        <v>3052</v>
      </c>
      <c r="H129" t="s">
        <v>3053</v>
      </c>
      <c r="I129" s="3">
        <v>46031</v>
      </c>
      <c r="K129" t="s">
        <v>3590</v>
      </c>
      <c r="L129" t="s">
        <v>16501</v>
      </c>
      <c r="M129" t="s">
        <v>3113</v>
      </c>
      <c r="N129" t="s">
        <v>3402</v>
      </c>
      <c r="O129" t="s">
        <v>16502</v>
      </c>
      <c r="P129" s="3">
        <v>46055</v>
      </c>
      <c r="Q129" s="3">
        <v>46083</v>
      </c>
      <c r="V129" t="s">
        <v>3175</v>
      </c>
      <c r="W129" t="s">
        <v>3175</v>
      </c>
      <c r="Y129" t="s">
        <v>6200</v>
      </c>
      <c r="AA129" t="s">
        <v>3060</v>
      </c>
    </row>
    <row r="130" spans="1:30" hidden="1" x14ac:dyDescent="0.2">
      <c r="A130" t="s">
        <v>15449</v>
      </c>
      <c r="B130" t="s">
        <v>15450</v>
      </c>
      <c r="C130" t="s">
        <v>16789</v>
      </c>
      <c r="F130" t="s">
        <v>15452</v>
      </c>
      <c r="G130" t="s">
        <v>3052</v>
      </c>
      <c r="H130" t="s">
        <v>3197</v>
      </c>
      <c r="K130" t="s">
        <v>3095</v>
      </c>
      <c r="L130" t="s">
        <v>16790</v>
      </c>
      <c r="M130" t="s">
        <v>16791</v>
      </c>
      <c r="N130" t="e" vm="27">
        <v>#VALUE!</v>
      </c>
      <c r="O130" t="s">
        <v>16792</v>
      </c>
      <c r="P130" s="3">
        <v>45943</v>
      </c>
      <c r="Q130" s="3">
        <v>45967</v>
      </c>
      <c r="V130" t="s">
        <v>3266</v>
      </c>
      <c r="W130">
        <v>38</v>
      </c>
      <c r="Y130" t="s">
        <v>6200</v>
      </c>
      <c r="AA130" t="s">
        <v>3060</v>
      </c>
    </row>
    <row r="131" spans="1:30" hidden="1" x14ac:dyDescent="0.2">
      <c r="A131" t="s">
        <v>767</v>
      </c>
      <c r="B131" t="s">
        <v>2153</v>
      </c>
      <c r="C131" t="s">
        <v>16793</v>
      </c>
      <c r="D131">
        <v>12179744347</v>
      </c>
      <c r="E131">
        <v>331317052</v>
      </c>
      <c r="F131" t="s">
        <v>5051</v>
      </c>
      <c r="G131" t="s">
        <v>3052</v>
      </c>
      <c r="H131" t="s">
        <v>3053</v>
      </c>
      <c r="I131" s="3">
        <v>46042</v>
      </c>
      <c r="K131" t="s">
        <v>16490</v>
      </c>
      <c r="L131" t="s">
        <v>16794</v>
      </c>
      <c r="M131" t="s">
        <v>3382</v>
      </c>
      <c r="N131" t="s">
        <v>3246</v>
      </c>
      <c r="O131" t="s">
        <v>3049</v>
      </c>
      <c r="P131" s="3">
        <v>46042</v>
      </c>
      <c r="Q131" t="s">
        <v>3302</v>
      </c>
      <c r="V131" t="s">
        <v>3175</v>
      </c>
      <c r="W131" t="s">
        <v>3175</v>
      </c>
      <c r="AA131" t="s">
        <v>3060</v>
      </c>
    </row>
    <row r="132" spans="1:30" hidden="1" x14ac:dyDescent="0.2">
      <c r="A132" t="s">
        <v>2928</v>
      </c>
      <c r="B132" t="s">
        <v>13955</v>
      </c>
      <c r="C132" t="s">
        <v>16795</v>
      </c>
      <c r="E132">
        <v>332071170</v>
      </c>
      <c r="F132" t="s">
        <v>16796</v>
      </c>
      <c r="G132" t="s">
        <v>3052</v>
      </c>
      <c r="H132" t="s">
        <v>3197</v>
      </c>
      <c r="K132" t="s">
        <v>16490</v>
      </c>
      <c r="L132" t="s">
        <v>16617</v>
      </c>
      <c r="M132" t="s">
        <v>16539</v>
      </c>
      <c r="N132" t="e" vm="5">
        <v>#VALUE!</v>
      </c>
      <c r="O132" t="s">
        <v>3212</v>
      </c>
      <c r="P132" s="3">
        <v>46041</v>
      </c>
      <c r="Q132" s="3">
        <v>46099</v>
      </c>
      <c r="V132" t="s">
        <v>3059</v>
      </c>
      <c r="W132">
        <v>38</v>
      </c>
      <c r="Y132" t="s">
        <v>6200</v>
      </c>
      <c r="AA132" t="s">
        <v>3060</v>
      </c>
    </row>
    <row r="133" spans="1:30" hidden="1" x14ac:dyDescent="0.2">
      <c r="A133" t="s">
        <v>2930</v>
      </c>
      <c r="B133" t="s">
        <v>13959</v>
      </c>
      <c r="C133" t="s">
        <v>16797</v>
      </c>
      <c r="F133" t="s">
        <v>13961</v>
      </c>
      <c r="G133" t="s">
        <v>3052</v>
      </c>
      <c r="H133" t="s">
        <v>3197</v>
      </c>
      <c r="K133" t="s">
        <v>3095</v>
      </c>
      <c r="L133" t="s">
        <v>4695</v>
      </c>
      <c r="M133" t="s">
        <v>16737</v>
      </c>
      <c r="N133" t="e" vm="1">
        <v>#VALUE!</v>
      </c>
      <c r="O133" t="s">
        <v>3071</v>
      </c>
      <c r="P133" s="3">
        <v>45813</v>
      </c>
      <c r="V133" t="s">
        <v>3082</v>
      </c>
      <c r="AA133" t="s">
        <v>3060</v>
      </c>
      <c r="AD133" t="s">
        <v>16798</v>
      </c>
    </row>
    <row r="134" spans="1:30" hidden="1" x14ac:dyDescent="0.2">
      <c r="A134" t="s">
        <v>413</v>
      </c>
      <c r="B134" t="s">
        <v>2821</v>
      </c>
      <c r="C134" t="s">
        <v>16799</v>
      </c>
      <c r="F134">
        <v>122449526</v>
      </c>
      <c r="G134" t="s">
        <v>3052</v>
      </c>
      <c r="H134" t="s">
        <v>3197</v>
      </c>
      <c r="K134" t="s">
        <v>3590</v>
      </c>
      <c r="L134" t="s">
        <v>3686</v>
      </c>
      <c r="M134" t="s">
        <v>16681</v>
      </c>
      <c r="N134" t="s">
        <v>3118</v>
      </c>
      <c r="O134" t="s">
        <v>3071</v>
      </c>
      <c r="P134" s="3">
        <v>46055</v>
      </c>
      <c r="V134" t="s">
        <v>3059</v>
      </c>
      <c r="W134">
        <v>42</v>
      </c>
      <c r="AA134" t="s">
        <v>3060</v>
      </c>
    </row>
    <row r="135" spans="1:30" hidden="1" x14ac:dyDescent="0.2">
      <c r="A135" t="s">
        <v>727</v>
      </c>
      <c r="B135" t="s">
        <v>1607</v>
      </c>
      <c r="C135" t="s">
        <v>16800</v>
      </c>
      <c r="D135">
        <v>12178112452</v>
      </c>
      <c r="E135">
        <v>328342688</v>
      </c>
      <c r="F135" t="s">
        <v>5062</v>
      </c>
      <c r="G135" t="s">
        <v>3052</v>
      </c>
      <c r="H135" t="s">
        <v>3053</v>
      </c>
      <c r="I135" s="3">
        <v>46054</v>
      </c>
      <c r="K135" t="s">
        <v>3590</v>
      </c>
      <c r="L135" t="s">
        <v>5063</v>
      </c>
      <c r="M135" t="s">
        <v>16623</v>
      </c>
      <c r="N135" t="s">
        <v>3377</v>
      </c>
      <c r="O135" t="s">
        <v>3212</v>
      </c>
      <c r="P135" s="3">
        <v>46055</v>
      </c>
      <c r="V135" t="s">
        <v>3132</v>
      </c>
      <c r="W135">
        <v>32</v>
      </c>
      <c r="AA135" t="s">
        <v>3060</v>
      </c>
    </row>
    <row r="136" spans="1:30" hidden="1" x14ac:dyDescent="0.2">
      <c r="A136" t="s">
        <v>14523</v>
      </c>
      <c r="B136" t="s">
        <v>14524</v>
      </c>
      <c r="C136" t="s">
        <v>16801</v>
      </c>
      <c r="E136">
        <v>334865174</v>
      </c>
      <c r="F136" t="s">
        <v>16802</v>
      </c>
      <c r="G136" t="s">
        <v>3052</v>
      </c>
      <c r="H136" t="s">
        <v>3197</v>
      </c>
      <c r="J136" t="s">
        <v>16529</v>
      </c>
      <c r="K136" t="s">
        <v>3590</v>
      </c>
      <c r="L136" t="s">
        <v>16803</v>
      </c>
      <c r="M136" t="s">
        <v>3221</v>
      </c>
      <c r="N136" t="e" vm="9">
        <v>#VALUE!</v>
      </c>
      <c r="O136" t="s">
        <v>3071</v>
      </c>
      <c r="P136" s="3">
        <v>45936</v>
      </c>
      <c r="Q136" s="3">
        <v>45970</v>
      </c>
      <c r="V136" t="s">
        <v>3175</v>
      </c>
      <c r="W136">
        <v>36</v>
      </c>
      <c r="Y136" t="s">
        <v>16528</v>
      </c>
      <c r="AA136" t="s">
        <v>3060</v>
      </c>
    </row>
    <row r="137" spans="1:30" hidden="1" x14ac:dyDescent="0.2">
      <c r="A137" t="s">
        <v>15944</v>
      </c>
      <c r="B137" t="s">
        <v>15945</v>
      </c>
      <c r="C137" t="s">
        <v>16804</v>
      </c>
      <c r="F137" t="s">
        <v>15947</v>
      </c>
      <c r="G137" t="s">
        <v>3052</v>
      </c>
      <c r="H137" t="s">
        <v>3197</v>
      </c>
      <c r="K137" t="s">
        <v>16490</v>
      </c>
      <c r="L137" t="s">
        <v>16805</v>
      </c>
      <c r="M137" t="s">
        <v>3382</v>
      </c>
      <c r="N137" t="e" vm="5">
        <v>#VALUE!</v>
      </c>
      <c r="O137" t="s">
        <v>16590</v>
      </c>
      <c r="P137" s="3">
        <v>45964</v>
      </c>
      <c r="Q137" t="s">
        <v>3302</v>
      </c>
      <c r="V137" t="s">
        <v>3175</v>
      </c>
      <c r="W137">
        <v>32</v>
      </c>
      <c r="Y137" t="s">
        <v>16528</v>
      </c>
      <c r="AA137" t="s">
        <v>3060</v>
      </c>
    </row>
    <row r="138" spans="1:30" hidden="1" x14ac:dyDescent="0.2">
      <c r="A138" t="s">
        <v>1078</v>
      </c>
      <c r="B138" t="s">
        <v>2751</v>
      </c>
      <c r="C138" t="s">
        <v>16806</v>
      </c>
      <c r="E138">
        <v>332753824</v>
      </c>
      <c r="F138" t="s">
        <v>5100</v>
      </c>
      <c r="G138" t="s">
        <v>3052</v>
      </c>
      <c r="H138" t="s">
        <v>3197</v>
      </c>
      <c r="K138" t="s">
        <v>3590</v>
      </c>
      <c r="L138" t="s">
        <v>16807</v>
      </c>
      <c r="M138" t="s">
        <v>16597</v>
      </c>
      <c r="N138" t="e" vm="28">
        <v>#VALUE!</v>
      </c>
      <c r="O138" t="s">
        <v>3049</v>
      </c>
      <c r="P138" s="3">
        <v>45915</v>
      </c>
      <c r="Q138" s="3">
        <v>45945</v>
      </c>
      <c r="V138">
        <v>40</v>
      </c>
      <c r="W138">
        <v>42</v>
      </c>
      <c r="Y138" t="s">
        <v>6200</v>
      </c>
      <c r="AA138" t="s">
        <v>3060</v>
      </c>
    </row>
    <row r="139" spans="1:30" hidden="1" x14ac:dyDescent="0.2">
      <c r="A139" t="s">
        <v>2936</v>
      </c>
      <c r="B139" t="s">
        <v>13966</v>
      </c>
      <c r="C139" t="s">
        <v>16808</v>
      </c>
      <c r="F139" t="s">
        <v>13968</v>
      </c>
      <c r="G139" t="s">
        <v>3052</v>
      </c>
      <c r="H139" t="s">
        <v>3197</v>
      </c>
      <c r="K139" t="s">
        <v>3095</v>
      </c>
      <c r="L139" t="s">
        <v>4685</v>
      </c>
      <c r="M139" t="s">
        <v>16809</v>
      </c>
      <c r="N139" t="e" vm="11">
        <v>#VALUE!</v>
      </c>
      <c r="O139" t="s">
        <v>3212</v>
      </c>
      <c r="P139" s="3">
        <v>45820</v>
      </c>
      <c r="V139" t="s">
        <v>3082</v>
      </c>
      <c r="AA139" t="s">
        <v>3060</v>
      </c>
      <c r="AD139" t="s">
        <v>16810</v>
      </c>
    </row>
    <row r="140" spans="1:30" hidden="1" x14ac:dyDescent="0.2">
      <c r="A140" t="s">
        <v>333</v>
      </c>
      <c r="B140" t="s">
        <v>1263</v>
      </c>
      <c r="C140" t="s">
        <v>16811</v>
      </c>
      <c r="E140">
        <v>332899640</v>
      </c>
      <c r="F140">
        <v>122112465</v>
      </c>
      <c r="G140" t="s">
        <v>3052</v>
      </c>
      <c r="H140" t="s">
        <v>3197</v>
      </c>
      <c r="K140" t="s">
        <v>16490</v>
      </c>
      <c r="M140" t="s">
        <v>3382</v>
      </c>
      <c r="N140" t="e" vm="29">
        <v>#VALUE!</v>
      </c>
      <c r="O140" t="s">
        <v>3071</v>
      </c>
      <c r="P140" s="3">
        <v>45931</v>
      </c>
      <c r="Q140" t="s">
        <v>3302</v>
      </c>
      <c r="V140" t="s">
        <v>3175</v>
      </c>
      <c r="W140" t="s">
        <v>3082</v>
      </c>
      <c r="Y140" t="s">
        <v>16528</v>
      </c>
      <c r="AA140" t="s">
        <v>3060</v>
      </c>
      <c r="AC140" t="s">
        <v>16812</v>
      </c>
    </row>
    <row r="141" spans="1:30" hidden="1" x14ac:dyDescent="0.2">
      <c r="A141" t="s">
        <v>182</v>
      </c>
      <c r="B141" t="s">
        <v>2071</v>
      </c>
      <c r="C141" t="s">
        <v>16813</v>
      </c>
      <c r="D141">
        <v>12178632699</v>
      </c>
      <c r="E141">
        <v>329648357</v>
      </c>
      <c r="F141" t="s">
        <v>5116</v>
      </c>
      <c r="G141" t="s">
        <v>3052</v>
      </c>
      <c r="H141" t="s">
        <v>3053</v>
      </c>
      <c r="I141" s="3">
        <v>46056</v>
      </c>
      <c r="K141" t="s">
        <v>16490</v>
      </c>
      <c r="L141" t="s">
        <v>5117</v>
      </c>
      <c r="M141" t="s">
        <v>3808</v>
      </c>
      <c r="N141" t="s">
        <v>3206</v>
      </c>
      <c r="O141" t="s">
        <v>3104</v>
      </c>
      <c r="P141" s="3">
        <v>46056</v>
      </c>
      <c r="AA141" t="s">
        <v>3060</v>
      </c>
    </row>
    <row r="142" spans="1:30" hidden="1" x14ac:dyDescent="0.2">
      <c r="A142" t="s">
        <v>2368</v>
      </c>
      <c r="B142" t="s">
        <v>1267</v>
      </c>
      <c r="C142" t="s">
        <v>16814</v>
      </c>
      <c r="D142">
        <v>12181598757</v>
      </c>
      <c r="E142">
        <v>334281130</v>
      </c>
      <c r="F142" t="s">
        <v>13335</v>
      </c>
      <c r="G142" t="s">
        <v>3052</v>
      </c>
      <c r="H142" t="s">
        <v>3053</v>
      </c>
      <c r="I142" s="3">
        <v>46052</v>
      </c>
      <c r="K142" t="s">
        <v>16490</v>
      </c>
      <c r="L142" t="s">
        <v>16815</v>
      </c>
      <c r="M142" t="s">
        <v>16816</v>
      </c>
      <c r="N142" t="s">
        <v>16817</v>
      </c>
      <c r="O142" t="s">
        <v>16502</v>
      </c>
      <c r="P142" s="3">
        <v>46052</v>
      </c>
      <c r="Q142" s="3">
        <v>46081</v>
      </c>
      <c r="V142" t="s">
        <v>3059</v>
      </c>
      <c r="W142" t="s">
        <v>3059</v>
      </c>
      <c r="Y142" t="s">
        <v>6200</v>
      </c>
      <c r="AA142" t="s">
        <v>3060</v>
      </c>
    </row>
    <row r="143" spans="1:30" hidden="1" x14ac:dyDescent="0.2">
      <c r="A143" t="s">
        <v>2238</v>
      </c>
      <c r="B143" t="s">
        <v>945</v>
      </c>
      <c r="C143" t="s">
        <v>16818</v>
      </c>
      <c r="D143">
        <v>12175735121</v>
      </c>
      <c r="E143">
        <v>325474346</v>
      </c>
      <c r="F143" t="s">
        <v>16819</v>
      </c>
      <c r="G143" t="s">
        <v>3052</v>
      </c>
      <c r="H143" t="s">
        <v>3044</v>
      </c>
      <c r="I143" s="3">
        <v>45834</v>
      </c>
      <c r="K143" t="s">
        <v>3095</v>
      </c>
      <c r="L143" t="s">
        <v>5760</v>
      </c>
      <c r="M143" t="s">
        <v>16820</v>
      </c>
      <c r="N143" t="e" vm="10">
        <v>#VALUE!</v>
      </c>
      <c r="O143" t="s">
        <v>3071</v>
      </c>
      <c r="P143" s="3">
        <v>45826</v>
      </c>
      <c r="V143" t="s">
        <v>3175</v>
      </c>
      <c r="AA143" t="s">
        <v>3060</v>
      </c>
      <c r="AD143" t="s">
        <v>16821</v>
      </c>
    </row>
    <row r="144" spans="1:30" hidden="1" x14ac:dyDescent="0.2">
      <c r="A144" t="s">
        <v>77</v>
      </c>
      <c r="B144" t="s">
        <v>2289</v>
      </c>
      <c r="C144" t="s">
        <v>16822</v>
      </c>
      <c r="F144">
        <v>123269924</v>
      </c>
      <c r="G144" t="s">
        <v>3052</v>
      </c>
      <c r="H144" t="s">
        <v>3197</v>
      </c>
      <c r="K144" t="s">
        <v>16490</v>
      </c>
      <c r="L144" t="s">
        <v>16823</v>
      </c>
      <c r="M144" t="s">
        <v>3729</v>
      </c>
      <c r="N144" t="s">
        <v>16824</v>
      </c>
      <c r="O144" t="s">
        <v>3071</v>
      </c>
      <c r="P144" s="3">
        <v>45993</v>
      </c>
      <c r="Q144" t="s">
        <v>4582</v>
      </c>
      <c r="R144" s="3">
        <v>46112</v>
      </c>
      <c r="V144" t="s">
        <v>3082</v>
      </c>
      <c r="W144" t="s">
        <v>16678</v>
      </c>
      <c r="Y144" t="s">
        <v>6200</v>
      </c>
      <c r="AA144" t="s">
        <v>3060</v>
      </c>
      <c r="AB144" t="s">
        <v>16643</v>
      </c>
    </row>
    <row r="145" spans="1:30" hidden="1" x14ac:dyDescent="0.2">
      <c r="A145" t="s">
        <v>713</v>
      </c>
      <c r="B145" t="s">
        <v>893</v>
      </c>
      <c r="C145" t="s">
        <v>16825</v>
      </c>
      <c r="D145">
        <v>12176828161</v>
      </c>
      <c r="E145">
        <v>326856609</v>
      </c>
      <c r="F145" t="s">
        <v>5166</v>
      </c>
      <c r="G145" t="s">
        <v>3052</v>
      </c>
      <c r="H145" t="s">
        <v>3053</v>
      </c>
      <c r="I145" s="3">
        <v>45939</v>
      </c>
      <c r="K145" t="s">
        <v>3590</v>
      </c>
      <c r="L145" t="s">
        <v>3950</v>
      </c>
      <c r="M145" t="s">
        <v>16514</v>
      </c>
      <c r="O145" t="s">
        <v>3065</v>
      </c>
      <c r="P145" s="3">
        <v>45939</v>
      </c>
      <c r="AA145" t="s">
        <v>3060</v>
      </c>
    </row>
    <row r="146" spans="1:30" hidden="1" x14ac:dyDescent="0.2">
      <c r="A146" t="s">
        <v>241</v>
      </c>
      <c r="B146" t="s">
        <v>2589</v>
      </c>
      <c r="C146" t="s">
        <v>16826</v>
      </c>
      <c r="F146" t="s">
        <v>5168</v>
      </c>
      <c r="G146" t="s">
        <v>3052</v>
      </c>
      <c r="H146" t="s">
        <v>3197</v>
      </c>
      <c r="K146" t="s">
        <v>3054</v>
      </c>
      <c r="L146" t="s">
        <v>3902</v>
      </c>
      <c r="M146" t="s">
        <v>16542</v>
      </c>
      <c r="N146" t="e" vm="7">
        <v>#VALUE!</v>
      </c>
      <c r="O146" t="s">
        <v>3071</v>
      </c>
      <c r="P146" s="3">
        <v>46058</v>
      </c>
      <c r="V146" t="s">
        <v>3132</v>
      </c>
      <c r="W146">
        <v>30</v>
      </c>
      <c r="AA146" t="s">
        <v>3060</v>
      </c>
    </row>
    <row r="147" spans="1:30" hidden="1" x14ac:dyDescent="0.2">
      <c r="A147" t="s">
        <v>16278</v>
      </c>
      <c r="B147" t="s">
        <v>16279</v>
      </c>
      <c r="C147" t="s">
        <v>16827</v>
      </c>
      <c r="D147">
        <v>12181966542</v>
      </c>
      <c r="E147">
        <v>334529387</v>
      </c>
      <c r="F147" t="s">
        <v>16283</v>
      </c>
      <c r="G147" t="s">
        <v>3052</v>
      </c>
      <c r="H147" t="s">
        <v>3053</v>
      </c>
      <c r="I147" s="3">
        <v>46055</v>
      </c>
      <c r="K147" t="s">
        <v>3590</v>
      </c>
      <c r="L147" t="s">
        <v>16828</v>
      </c>
      <c r="M147" t="s">
        <v>16630</v>
      </c>
      <c r="N147" t="s">
        <v>3222</v>
      </c>
      <c r="O147" t="s">
        <v>16829</v>
      </c>
      <c r="P147" s="3">
        <v>46055</v>
      </c>
      <c r="Q147" s="3">
        <v>46234</v>
      </c>
      <c r="V147" t="s">
        <v>3175</v>
      </c>
      <c r="W147" t="s">
        <v>3175</v>
      </c>
      <c r="Y147" t="s">
        <v>6200</v>
      </c>
      <c r="AA147" t="s">
        <v>3060</v>
      </c>
    </row>
    <row r="148" spans="1:30" hidden="1" x14ac:dyDescent="0.2">
      <c r="A148" t="s">
        <v>15100</v>
      </c>
      <c r="B148" t="s">
        <v>15101</v>
      </c>
      <c r="C148" t="s">
        <v>16830</v>
      </c>
      <c r="E148">
        <v>336032420</v>
      </c>
      <c r="F148" t="s">
        <v>15103</v>
      </c>
      <c r="G148" t="s">
        <v>3052</v>
      </c>
      <c r="H148" t="s">
        <v>3197</v>
      </c>
      <c r="K148" t="s">
        <v>3590</v>
      </c>
      <c r="L148" t="s">
        <v>16831</v>
      </c>
      <c r="M148" t="s">
        <v>16514</v>
      </c>
      <c r="N148" t="e" vm="16">
        <v>#VALUE!</v>
      </c>
      <c r="O148" t="s">
        <v>3071</v>
      </c>
      <c r="P148" s="3">
        <v>45922</v>
      </c>
      <c r="Q148" s="3">
        <v>46287</v>
      </c>
      <c r="V148">
        <v>42</v>
      </c>
      <c r="W148">
        <v>38</v>
      </c>
      <c r="Y148" t="s">
        <v>6200</v>
      </c>
      <c r="AA148" t="s">
        <v>3060</v>
      </c>
    </row>
    <row r="149" spans="1:30" hidden="1" x14ac:dyDescent="0.2">
      <c r="A149" t="s">
        <v>167</v>
      </c>
      <c r="B149" t="s">
        <v>1879</v>
      </c>
      <c r="C149" t="s">
        <v>16832</v>
      </c>
      <c r="D149">
        <v>12163300700</v>
      </c>
      <c r="E149">
        <v>315756845</v>
      </c>
      <c r="F149" t="s">
        <v>10691</v>
      </c>
      <c r="G149" t="s">
        <v>3052</v>
      </c>
      <c r="H149" t="s">
        <v>3053</v>
      </c>
      <c r="I149" s="3">
        <v>45931</v>
      </c>
      <c r="K149" t="s">
        <v>16490</v>
      </c>
      <c r="M149" t="s">
        <v>3382</v>
      </c>
      <c r="N149" t="e" vm="29">
        <v>#VALUE!</v>
      </c>
      <c r="O149" t="s">
        <v>5180</v>
      </c>
      <c r="P149" s="3">
        <v>45931</v>
      </c>
      <c r="Q149" t="s">
        <v>3302</v>
      </c>
      <c r="AA149" t="s">
        <v>3060</v>
      </c>
      <c r="AC149" t="s">
        <v>16812</v>
      </c>
    </row>
    <row r="150" spans="1:30" hidden="1" x14ac:dyDescent="0.2">
      <c r="A150" t="s">
        <v>15693</v>
      </c>
      <c r="B150" t="s">
        <v>15694</v>
      </c>
      <c r="C150" t="s">
        <v>16833</v>
      </c>
      <c r="E150">
        <v>331628627</v>
      </c>
      <c r="F150" t="s">
        <v>15697</v>
      </c>
      <c r="G150" t="s">
        <v>3052</v>
      </c>
      <c r="H150" t="s">
        <v>3197</v>
      </c>
      <c r="K150" t="s">
        <v>16490</v>
      </c>
      <c r="L150" t="s">
        <v>16834</v>
      </c>
      <c r="M150" t="s">
        <v>3177</v>
      </c>
      <c r="N150" t="s">
        <v>3502</v>
      </c>
      <c r="O150" t="s">
        <v>3065</v>
      </c>
      <c r="P150" s="3">
        <v>45987</v>
      </c>
      <c r="Q150" s="3">
        <v>46080</v>
      </c>
      <c r="V150" t="s">
        <v>3082</v>
      </c>
      <c r="W150" t="s">
        <v>16678</v>
      </c>
      <c r="Y150" t="s">
        <v>16579</v>
      </c>
      <c r="AA150" t="s">
        <v>3060</v>
      </c>
    </row>
    <row r="151" spans="1:30" hidden="1" x14ac:dyDescent="0.2">
      <c r="A151" t="s">
        <v>2942</v>
      </c>
      <c r="B151" t="s">
        <v>13974</v>
      </c>
      <c r="C151" t="s">
        <v>16835</v>
      </c>
      <c r="F151" t="s">
        <v>13976</v>
      </c>
      <c r="G151" t="s">
        <v>3052</v>
      </c>
      <c r="H151" t="s">
        <v>3197</v>
      </c>
      <c r="K151" t="s">
        <v>3590</v>
      </c>
      <c r="L151" t="s">
        <v>16836</v>
      </c>
      <c r="M151" t="s">
        <v>3221</v>
      </c>
      <c r="N151" t="e" vm="9">
        <v>#VALUE!</v>
      </c>
      <c r="O151" t="s">
        <v>3065</v>
      </c>
      <c r="P151" s="3">
        <v>45875</v>
      </c>
      <c r="Q151" s="3">
        <v>45940</v>
      </c>
      <c r="V151" t="s">
        <v>3175</v>
      </c>
      <c r="W151" t="s">
        <v>3175</v>
      </c>
      <c r="Y151" t="s">
        <v>6200</v>
      </c>
      <c r="AA151" t="s">
        <v>3060</v>
      </c>
      <c r="AB151" t="s">
        <v>16837</v>
      </c>
    </row>
    <row r="152" spans="1:30" hidden="1" x14ac:dyDescent="0.2">
      <c r="A152" t="s">
        <v>441</v>
      </c>
      <c r="B152" t="s">
        <v>2293</v>
      </c>
      <c r="C152" t="s">
        <v>11048</v>
      </c>
      <c r="F152">
        <v>122168657</v>
      </c>
      <c r="G152" t="s">
        <v>3052</v>
      </c>
      <c r="H152" t="s">
        <v>3197</v>
      </c>
      <c r="K152" t="s">
        <v>16490</v>
      </c>
      <c r="L152" t="s">
        <v>4664</v>
      </c>
      <c r="M152" t="s">
        <v>16604</v>
      </c>
      <c r="N152" t="e" vm="5">
        <v>#VALUE!</v>
      </c>
      <c r="O152" t="s">
        <v>3071</v>
      </c>
      <c r="P152" s="3">
        <v>45989</v>
      </c>
      <c r="Q152" s="3">
        <v>46019</v>
      </c>
      <c r="V152" t="s">
        <v>3175</v>
      </c>
      <c r="W152" t="s">
        <v>3082</v>
      </c>
      <c r="Y152" t="s">
        <v>6200</v>
      </c>
      <c r="AA152" t="s">
        <v>3060</v>
      </c>
    </row>
    <row r="153" spans="1:30" hidden="1" x14ac:dyDescent="0.2">
      <c r="A153" t="s">
        <v>2944</v>
      </c>
      <c r="B153" t="s">
        <v>13977</v>
      </c>
      <c r="C153" t="s">
        <v>16838</v>
      </c>
      <c r="D153">
        <v>12182503362</v>
      </c>
      <c r="E153">
        <v>332775160</v>
      </c>
      <c r="F153" t="s">
        <v>13981</v>
      </c>
      <c r="G153" t="s">
        <v>3052</v>
      </c>
      <c r="H153" t="s">
        <v>3053</v>
      </c>
      <c r="I153" s="3">
        <v>46041</v>
      </c>
      <c r="K153" t="s">
        <v>16490</v>
      </c>
      <c r="L153" t="s">
        <v>16572</v>
      </c>
      <c r="M153" t="s">
        <v>16573</v>
      </c>
      <c r="N153" t="s">
        <v>16839</v>
      </c>
      <c r="O153" t="s">
        <v>3212</v>
      </c>
      <c r="P153" s="3">
        <v>46041</v>
      </c>
      <c r="Q153" s="3">
        <v>46080</v>
      </c>
      <c r="V153" t="s">
        <v>3059</v>
      </c>
      <c r="W153">
        <v>40</v>
      </c>
      <c r="Y153" t="s">
        <v>6200</v>
      </c>
      <c r="AA153" t="s">
        <v>3060</v>
      </c>
    </row>
    <row r="154" spans="1:30" hidden="1" x14ac:dyDescent="0.2">
      <c r="A154" t="s">
        <v>16161</v>
      </c>
      <c r="B154" t="s">
        <v>16162</v>
      </c>
      <c r="C154" t="s">
        <v>16840</v>
      </c>
      <c r="F154">
        <v>176850678</v>
      </c>
      <c r="G154" t="s">
        <v>3052</v>
      </c>
      <c r="K154" t="s">
        <v>3590</v>
      </c>
      <c r="L154" t="s">
        <v>16501</v>
      </c>
      <c r="M154" t="s">
        <v>3113</v>
      </c>
      <c r="N154" t="s">
        <v>3402</v>
      </c>
      <c r="O154" t="s">
        <v>16502</v>
      </c>
      <c r="P154" s="3">
        <v>46055</v>
      </c>
      <c r="Q154" s="3">
        <v>46083</v>
      </c>
      <c r="V154" t="s">
        <v>3059</v>
      </c>
      <c r="W154" t="s">
        <v>3175</v>
      </c>
      <c r="Y154" t="s">
        <v>16528</v>
      </c>
      <c r="AA154" t="s">
        <v>3060</v>
      </c>
    </row>
    <row r="155" spans="1:30" hidden="1" x14ac:dyDescent="0.2">
      <c r="A155" t="s">
        <v>164</v>
      </c>
      <c r="B155" t="s">
        <v>2615</v>
      </c>
      <c r="C155" t="s">
        <v>16841</v>
      </c>
      <c r="E155">
        <v>332534413</v>
      </c>
      <c r="F155">
        <v>122564005</v>
      </c>
      <c r="G155" t="s">
        <v>3052</v>
      </c>
      <c r="H155" t="s">
        <v>3197</v>
      </c>
      <c r="K155" t="s">
        <v>16490</v>
      </c>
      <c r="L155" t="s">
        <v>3967</v>
      </c>
      <c r="M155" t="s">
        <v>5235</v>
      </c>
      <c r="N155" t="e" vm="11">
        <v>#VALUE!</v>
      </c>
      <c r="O155" t="s">
        <v>3049</v>
      </c>
      <c r="P155" s="3">
        <v>46010</v>
      </c>
      <c r="Q155" s="3">
        <v>46070</v>
      </c>
      <c r="V155" t="s">
        <v>3082</v>
      </c>
      <c r="W155">
        <v>30</v>
      </c>
      <c r="AA155" t="s">
        <v>3060</v>
      </c>
    </row>
    <row r="156" spans="1:30" hidden="1" x14ac:dyDescent="0.2">
      <c r="A156" t="s">
        <v>14312</v>
      </c>
      <c r="B156" t="s">
        <v>2849</v>
      </c>
      <c r="C156" t="s">
        <v>16842</v>
      </c>
      <c r="F156" t="s">
        <v>16843</v>
      </c>
      <c r="G156" t="s">
        <v>3052</v>
      </c>
      <c r="H156" t="s">
        <v>3197</v>
      </c>
      <c r="K156" t="s">
        <v>3095</v>
      </c>
      <c r="L156" t="s">
        <v>4518</v>
      </c>
      <c r="M156" t="s">
        <v>16844</v>
      </c>
      <c r="N156" t="e" vm="30">
        <v>#VALUE!</v>
      </c>
      <c r="O156" t="s">
        <v>3071</v>
      </c>
      <c r="P156" s="3">
        <v>45818</v>
      </c>
      <c r="V156" t="s">
        <v>3082</v>
      </c>
      <c r="W156">
        <v>32</v>
      </c>
      <c r="Y156" t="s">
        <v>16528</v>
      </c>
      <c r="AA156" t="s">
        <v>3060</v>
      </c>
      <c r="AD156" t="s">
        <v>16845</v>
      </c>
    </row>
    <row r="157" spans="1:30" hidden="1" x14ac:dyDescent="0.2">
      <c r="A157" t="s">
        <v>1050</v>
      </c>
      <c r="B157" t="s">
        <v>2161</v>
      </c>
      <c r="C157" t="s">
        <v>16846</v>
      </c>
      <c r="D157">
        <v>12173783651</v>
      </c>
      <c r="E157">
        <v>323430333</v>
      </c>
      <c r="F157" t="s">
        <v>5231</v>
      </c>
      <c r="G157" t="s">
        <v>3052</v>
      </c>
      <c r="H157" t="s">
        <v>3053</v>
      </c>
      <c r="I157" s="3">
        <v>45932</v>
      </c>
      <c r="K157" t="s">
        <v>16490</v>
      </c>
      <c r="L157">
        <v>2023</v>
      </c>
      <c r="M157" t="s">
        <v>3437</v>
      </c>
      <c r="N157" t="e" vm="31">
        <v>#VALUE!</v>
      </c>
      <c r="O157" t="s">
        <v>3212</v>
      </c>
      <c r="P157" s="3">
        <v>45932</v>
      </c>
      <c r="U157" t="s">
        <v>3159</v>
      </c>
      <c r="AA157" t="s">
        <v>3060</v>
      </c>
      <c r="AC157" t="s">
        <v>16812</v>
      </c>
    </row>
    <row r="158" spans="1:30" hidden="1" x14ac:dyDescent="0.2">
      <c r="A158" t="s">
        <v>2084</v>
      </c>
      <c r="B158" t="s">
        <v>2557</v>
      </c>
      <c r="C158" t="s">
        <v>16847</v>
      </c>
      <c r="D158">
        <v>12182792370</v>
      </c>
      <c r="E158">
        <v>335824293</v>
      </c>
      <c r="F158" t="s">
        <v>13043</v>
      </c>
      <c r="G158" t="s">
        <v>3052</v>
      </c>
      <c r="H158" t="s">
        <v>3053</v>
      </c>
      <c r="I158" s="3">
        <v>46049</v>
      </c>
      <c r="K158" t="s">
        <v>16490</v>
      </c>
      <c r="L158" t="s">
        <v>16848</v>
      </c>
      <c r="M158" t="s">
        <v>16849</v>
      </c>
      <c r="N158" t="s">
        <v>16850</v>
      </c>
      <c r="O158" t="s">
        <v>16590</v>
      </c>
      <c r="P158" s="3">
        <v>46050</v>
      </c>
      <c r="Q158" s="3">
        <v>46080</v>
      </c>
      <c r="V158" t="s">
        <v>3082</v>
      </c>
      <c r="W158">
        <v>32</v>
      </c>
      <c r="Y158" t="s">
        <v>6200</v>
      </c>
      <c r="AA158" t="s">
        <v>3060</v>
      </c>
    </row>
    <row r="159" spans="1:30" hidden="1" x14ac:dyDescent="0.2">
      <c r="A159" t="s">
        <v>487</v>
      </c>
      <c r="B159" t="s">
        <v>682</v>
      </c>
      <c r="C159" t="s">
        <v>16851</v>
      </c>
      <c r="D159">
        <v>12178112321</v>
      </c>
      <c r="E159">
        <v>328345911</v>
      </c>
      <c r="F159" t="s">
        <v>5245</v>
      </c>
      <c r="G159" t="s">
        <v>3052</v>
      </c>
      <c r="H159" t="s">
        <v>3053</v>
      </c>
      <c r="I159" s="3">
        <v>46051</v>
      </c>
      <c r="K159" t="s">
        <v>16490</v>
      </c>
      <c r="L159" t="s">
        <v>16852</v>
      </c>
      <c r="M159" t="s">
        <v>16853</v>
      </c>
      <c r="N159" t="s">
        <v>16854</v>
      </c>
      <c r="O159" t="s">
        <v>16855</v>
      </c>
      <c r="P159" s="3">
        <v>46051</v>
      </c>
      <c r="Q159" s="3">
        <v>46081</v>
      </c>
      <c r="V159" t="s">
        <v>3082</v>
      </c>
      <c r="W159" t="s">
        <v>3175</v>
      </c>
      <c r="Y159" t="s">
        <v>6200</v>
      </c>
      <c r="AA159" t="s">
        <v>3060</v>
      </c>
    </row>
    <row r="160" spans="1:30" hidden="1" x14ac:dyDescent="0.2">
      <c r="A160" t="s">
        <v>15804</v>
      </c>
      <c r="B160" t="s">
        <v>15805</v>
      </c>
      <c r="C160" t="s">
        <v>16856</v>
      </c>
      <c r="F160" t="s">
        <v>15807</v>
      </c>
      <c r="G160" t="s">
        <v>3052</v>
      </c>
      <c r="H160" t="s">
        <v>3197</v>
      </c>
      <c r="K160" t="s">
        <v>3590</v>
      </c>
      <c r="L160" t="s">
        <v>16550</v>
      </c>
      <c r="M160" t="s">
        <v>16551</v>
      </c>
      <c r="N160" t="s">
        <v>16552</v>
      </c>
      <c r="O160" t="s">
        <v>3065</v>
      </c>
      <c r="P160" s="3">
        <v>45985</v>
      </c>
      <c r="Q160" s="3">
        <v>46203</v>
      </c>
      <c r="V160" t="s">
        <v>3175</v>
      </c>
      <c r="W160" t="s">
        <v>3175</v>
      </c>
      <c r="Y160" t="s">
        <v>16579</v>
      </c>
      <c r="AA160" t="s">
        <v>3060</v>
      </c>
    </row>
    <row r="161" spans="1:30" hidden="1" x14ac:dyDescent="0.2">
      <c r="A161" t="s">
        <v>419</v>
      </c>
      <c r="B161" t="s">
        <v>2855</v>
      </c>
      <c r="C161" t="s">
        <v>16857</v>
      </c>
      <c r="E161">
        <v>332754839</v>
      </c>
      <c r="F161">
        <v>124801216</v>
      </c>
      <c r="G161" t="s">
        <v>3052</v>
      </c>
      <c r="H161" t="s">
        <v>3197</v>
      </c>
      <c r="K161" t="s">
        <v>3590</v>
      </c>
      <c r="L161" t="s">
        <v>3686</v>
      </c>
      <c r="M161" t="s">
        <v>16681</v>
      </c>
      <c r="N161" t="s">
        <v>3118</v>
      </c>
      <c r="O161" t="s">
        <v>3071</v>
      </c>
      <c r="P161" s="3">
        <v>46055</v>
      </c>
      <c r="V161" t="s">
        <v>3082</v>
      </c>
      <c r="W161" t="s">
        <v>3082</v>
      </c>
      <c r="AA161" t="s">
        <v>3060</v>
      </c>
    </row>
    <row r="162" spans="1:30" hidden="1" x14ac:dyDescent="0.2">
      <c r="A162" t="s">
        <v>16186</v>
      </c>
      <c r="B162" t="s">
        <v>1627</v>
      </c>
      <c r="C162" t="s">
        <v>16858</v>
      </c>
      <c r="D162">
        <v>12178109682</v>
      </c>
      <c r="E162">
        <v>328346098</v>
      </c>
      <c r="F162" t="s">
        <v>5271</v>
      </c>
      <c r="G162" t="s">
        <v>3052</v>
      </c>
      <c r="H162" t="s">
        <v>3053</v>
      </c>
      <c r="I162" s="3">
        <v>46056</v>
      </c>
      <c r="K162" t="s">
        <v>16490</v>
      </c>
      <c r="L162" t="s">
        <v>5117</v>
      </c>
      <c r="M162" t="s">
        <v>3808</v>
      </c>
      <c r="N162" t="e" vm="15">
        <v>#VALUE!</v>
      </c>
      <c r="O162" t="s">
        <v>3104</v>
      </c>
      <c r="P162" s="3">
        <v>46056</v>
      </c>
      <c r="AA162" t="s">
        <v>3060</v>
      </c>
    </row>
    <row r="163" spans="1:30" hidden="1" x14ac:dyDescent="0.2">
      <c r="A163" t="s">
        <v>165</v>
      </c>
      <c r="B163" t="s">
        <v>2619</v>
      </c>
      <c r="C163" t="s">
        <v>16859</v>
      </c>
      <c r="E163">
        <v>332851290</v>
      </c>
      <c r="F163" t="s">
        <v>5277</v>
      </c>
      <c r="G163" t="s">
        <v>3052</v>
      </c>
      <c r="H163" t="s">
        <v>3197</v>
      </c>
      <c r="K163" t="s">
        <v>16490</v>
      </c>
      <c r="L163" t="s">
        <v>3967</v>
      </c>
      <c r="M163" t="s">
        <v>5235</v>
      </c>
      <c r="N163" t="e" vm="11">
        <v>#VALUE!</v>
      </c>
      <c r="O163" t="s">
        <v>3071</v>
      </c>
      <c r="P163" s="3">
        <v>46010</v>
      </c>
      <c r="Q163" s="3">
        <v>46070</v>
      </c>
      <c r="V163" t="s">
        <v>16565</v>
      </c>
      <c r="W163" t="s">
        <v>3059</v>
      </c>
      <c r="AA163" t="s">
        <v>3060</v>
      </c>
    </row>
    <row r="164" spans="1:30" hidden="1" x14ac:dyDescent="0.2">
      <c r="A164" t="s">
        <v>2948</v>
      </c>
      <c r="B164" t="s">
        <v>13986</v>
      </c>
      <c r="C164" t="s">
        <v>16860</v>
      </c>
      <c r="F164" t="s">
        <v>13988</v>
      </c>
      <c r="G164" t="s">
        <v>3052</v>
      </c>
      <c r="H164" t="s">
        <v>3197</v>
      </c>
      <c r="K164" t="s">
        <v>3095</v>
      </c>
      <c r="L164" t="s">
        <v>16861</v>
      </c>
      <c r="M164" t="s">
        <v>16687</v>
      </c>
      <c r="N164" t="e" vm="30">
        <v>#VALUE!</v>
      </c>
      <c r="O164" t="s">
        <v>3071</v>
      </c>
      <c r="P164" s="3">
        <v>45916</v>
      </c>
      <c r="Q164" s="3">
        <v>45946</v>
      </c>
      <c r="R164" s="3">
        <v>46081</v>
      </c>
      <c r="V164" t="s">
        <v>3082</v>
      </c>
      <c r="W164" t="s">
        <v>3082</v>
      </c>
      <c r="Y164" t="s">
        <v>6200</v>
      </c>
      <c r="AA164" t="s">
        <v>3060</v>
      </c>
    </row>
    <row r="165" spans="1:30" hidden="1" x14ac:dyDescent="0.2">
      <c r="A165" t="s">
        <v>800</v>
      </c>
      <c r="B165" t="s">
        <v>24</v>
      </c>
      <c r="C165">
        <v>34614790940</v>
      </c>
      <c r="D165">
        <v>12188932014</v>
      </c>
      <c r="E165">
        <v>333418301</v>
      </c>
      <c r="F165" t="s">
        <v>5284</v>
      </c>
      <c r="G165" t="s">
        <v>3052</v>
      </c>
      <c r="H165" t="s">
        <v>3053</v>
      </c>
      <c r="I165" s="3">
        <v>46050</v>
      </c>
      <c r="K165" t="s">
        <v>3590</v>
      </c>
      <c r="L165" t="s">
        <v>16828</v>
      </c>
      <c r="M165" t="s">
        <v>16630</v>
      </c>
      <c r="N165" t="s">
        <v>3222</v>
      </c>
      <c r="O165" t="s">
        <v>3071</v>
      </c>
      <c r="P165" s="3">
        <v>46055</v>
      </c>
      <c r="Q165" s="3">
        <v>46234</v>
      </c>
      <c r="V165" t="s">
        <v>3266</v>
      </c>
      <c r="W165">
        <v>45</v>
      </c>
      <c r="Y165" t="s">
        <v>16528</v>
      </c>
      <c r="AA165" t="s">
        <v>3060</v>
      </c>
    </row>
    <row r="166" spans="1:30" hidden="1" x14ac:dyDescent="0.2">
      <c r="A166" t="s">
        <v>123</v>
      </c>
      <c r="B166" t="s">
        <v>2637</v>
      </c>
      <c r="C166" t="s">
        <v>16862</v>
      </c>
      <c r="F166">
        <v>123949560</v>
      </c>
      <c r="G166" t="s">
        <v>3052</v>
      </c>
      <c r="H166" t="s">
        <v>3197</v>
      </c>
      <c r="K166" t="s">
        <v>16490</v>
      </c>
      <c r="L166" t="s">
        <v>5294</v>
      </c>
      <c r="M166" t="s">
        <v>16863</v>
      </c>
      <c r="N166" t="e" vm="30">
        <v>#VALUE!</v>
      </c>
      <c r="O166" t="s">
        <v>3065</v>
      </c>
      <c r="P166" s="3">
        <v>46058</v>
      </c>
      <c r="Q166" s="3">
        <v>46086</v>
      </c>
      <c r="V166" t="s">
        <v>3175</v>
      </c>
      <c r="W166">
        <v>32</v>
      </c>
      <c r="AA166" t="s">
        <v>3060</v>
      </c>
    </row>
    <row r="167" spans="1:30" hidden="1" x14ac:dyDescent="0.2">
      <c r="A167" t="s">
        <v>2548</v>
      </c>
      <c r="B167" t="s">
        <v>510</v>
      </c>
      <c r="C167" t="s">
        <v>16864</v>
      </c>
      <c r="D167">
        <v>12176592856</v>
      </c>
      <c r="E167">
        <v>326550992</v>
      </c>
      <c r="F167" t="s">
        <v>13526</v>
      </c>
      <c r="G167" t="s">
        <v>3052</v>
      </c>
      <c r="H167" t="s">
        <v>3053</v>
      </c>
      <c r="I167" s="3">
        <v>46056</v>
      </c>
      <c r="K167" t="s">
        <v>16490</v>
      </c>
      <c r="L167" t="s">
        <v>16865</v>
      </c>
      <c r="M167" t="s">
        <v>16844</v>
      </c>
      <c r="N167" t="s">
        <v>16866</v>
      </c>
      <c r="O167" t="s">
        <v>16855</v>
      </c>
      <c r="P167" s="3">
        <v>46055</v>
      </c>
      <c r="Q167" s="3">
        <v>46081</v>
      </c>
      <c r="V167" t="s">
        <v>3175</v>
      </c>
      <c r="W167">
        <v>34</v>
      </c>
      <c r="Y167" t="s">
        <v>6200</v>
      </c>
      <c r="AA167" t="s">
        <v>3060</v>
      </c>
    </row>
    <row r="168" spans="1:30" hidden="1" x14ac:dyDescent="0.2">
      <c r="A168" t="s">
        <v>15841</v>
      </c>
      <c r="B168" t="s">
        <v>15842</v>
      </c>
      <c r="C168" t="s">
        <v>16867</v>
      </c>
      <c r="F168" t="s">
        <v>15844</v>
      </c>
      <c r="G168" t="s">
        <v>3052</v>
      </c>
      <c r="H168" t="s">
        <v>3197</v>
      </c>
      <c r="K168" t="s">
        <v>16490</v>
      </c>
      <c r="L168" t="s">
        <v>16522</v>
      </c>
      <c r="M168" t="s">
        <v>16523</v>
      </c>
      <c r="N168" t="s">
        <v>16524</v>
      </c>
      <c r="O168" t="s">
        <v>3071</v>
      </c>
      <c r="P168" s="3">
        <v>46050</v>
      </c>
      <c r="Q168" s="3">
        <v>46090</v>
      </c>
      <c r="V168" t="s">
        <v>3266</v>
      </c>
      <c r="W168" t="s">
        <v>3059</v>
      </c>
      <c r="Y168" t="s">
        <v>6200</v>
      </c>
      <c r="AA168" t="s">
        <v>3060</v>
      </c>
    </row>
    <row r="169" spans="1:30" hidden="1" x14ac:dyDescent="0.2">
      <c r="A169" t="s">
        <v>16137</v>
      </c>
      <c r="B169" t="s">
        <v>16138</v>
      </c>
      <c r="C169" t="s">
        <v>16868</v>
      </c>
      <c r="F169" t="s">
        <v>16140</v>
      </c>
      <c r="G169" t="s">
        <v>3052</v>
      </c>
      <c r="H169" t="s">
        <v>3197</v>
      </c>
      <c r="K169" t="s">
        <v>3054</v>
      </c>
      <c r="L169" t="s">
        <v>16869</v>
      </c>
      <c r="M169" t="s">
        <v>16542</v>
      </c>
      <c r="N169" t="s">
        <v>3086</v>
      </c>
      <c r="O169" t="s">
        <v>3071</v>
      </c>
      <c r="P169" s="3">
        <v>46058</v>
      </c>
      <c r="V169" t="s">
        <v>16565</v>
      </c>
      <c r="W169" t="s">
        <v>3175</v>
      </c>
      <c r="Y169" t="s">
        <v>16579</v>
      </c>
      <c r="AA169" t="s">
        <v>3060</v>
      </c>
    </row>
    <row r="170" spans="1:30" hidden="1" x14ac:dyDescent="0.2">
      <c r="A170" t="s">
        <v>539</v>
      </c>
      <c r="B170" t="s">
        <v>2577</v>
      </c>
      <c r="C170" t="s">
        <v>16870</v>
      </c>
      <c r="F170">
        <v>123259906</v>
      </c>
      <c r="G170" t="s">
        <v>3052</v>
      </c>
      <c r="H170" t="s">
        <v>3197</v>
      </c>
      <c r="K170" t="s">
        <v>16490</v>
      </c>
      <c r="L170" t="s">
        <v>16871</v>
      </c>
      <c r="M170" t="s">
        <v>3558</v>
      </c>
      <c r="N170" t="s">
        <v>16872</v>
      </c>
      <c r="O170" t="s">
        <v>3071</v>
      </c>
      <c r="P170" s="3">
        <v>45971</v>
      </c>
      <c r="Q170" s="3">
        <v>46063</v>
      </c>
      <c r="AA170" t="s">
        <v>3060</v>
      </c>
    </row>
    <row r="171" spans="1:30" hidden="1" x14ac:dyDescent="0.2">
      <c r="A171" t="s">
        <v>938</v>
      </c>
      <c r="B171" t="s">
        <v>1629</v>
      </c>
      <c r="C171" t="s">
        <v>16873</v>
      </c>
      <c r="D171">
        <v>12179743627</v>
      </c>
      <c r="E171">
        <v>331088967</v>
      </c>
      <c r="F171" t="s">
        <v>5319</v>
      </c>
      <c r="G171" t="s">
        <v>3052</v>
      </c>
      <c r="H171" t="s">
        <v>3053</v>
      </c>
      <c r="I171" s="3">
        <v>45896</v>
      </c>
      <c r="J171" t="s">
        <v>16529</v>
      </c>
      <c r="K171" t="s">
        <v>3590</v>
      </c>
      <c r="L171" t="s">
        <v>16554</v>
      </c>
      <c r="M171" t="s">
        <v>16555</v>
      </c>
      <c r="N171" t="e" vm="5">
        <v>#VALUE!</v>
      </c>
      <c r="O171" t="s">
        <v>3065</v>
      </c>
      <c r="P171" s="3">
        <v>45896</v>
      </c>
      <c r="Q171" s="3">
        <v>45945</v>
      </c>
      <c r="V171" t="s">
        <v>3175</v>
      </c>
      <c r="W171">
        <v>46</v>
      </c>
      <c r="Y171" t="s">
        <v>6200</v>
      </c>
      <c r="AA171" t="s">
        <v>3060</v>
      </c>
    </row>
    <row r="172" spans="1:30" hidden="1" x14ac:dyDescent="0.2">
      <c r="A172" t="s">
        <v>755</v>
      </c>
      <c r="B172" t="s">
        <v>2559</v>
      </c>
      <c r="C172" t="s">
        <v>16874</v>
      </c>
      <c r="F172" t="s">
        <v>5323</v>
      </c>
      <c r="G172" t="s">
        <v>3052</v>
      </c>
      <c r="H172" t="s">
        <v>3197</v>
      </c>
      <c r="K172" t="s">
        <v>3590</v>
      </c>
      <c r="L172" t="s">
        <v>16596</v>
      </c>
      <c r="M172" t="s">
        <v>16597</v>
      </c>
      <c r="N172" t="e" vm="15">
        <v>#VALUE!</v>
      </c>
      <c r="O172" t="s">
        <v>3071</v>
      </c>
      <c r="P172" s="3">
        <v>45902</v>
      </c>
      <c r="Q172" s="3">
        <v>45991</v>
      </c>
      <c r="V172" t="s">
        <v>3082</v>
      </c>
      <c r="W172">
        <v>30</v>
      </c>
      <c r="Y172" t="s">
        <v>16528</v>
      </c>
      <c r="AA172" t="s">
        <v>3060</v>
      </c>
    </row>
    <row r="173" spans="1:30" hidden="1" x14ac:dyDescent="0.2">
      <c r="A173" t="s">
        <v>15663</v>
      </c>
      <c r="B173" t="s">
        <v>15664</v>
      </c>
      <c r="C173" t="s">
        <v>16875</v>
      </c>
      <c r="D173" t="s">
        <v>16876</v>
      </c>
      <c r="E173">
        <v>334301521</v>
      </c>
      <c r="F173" t="s">
        <v>15668</v>
      </c>
      <c r="G173" t="s">
        <v>3052</v>
      </c>
      <c r="H173" t="s">
        <v>3053</v>
      </c>
      <c r="I173" s="3">
        <v>45985</v>
      </c>
      <c r="K173" t="s">
        <v>16490</v>
      </c>
      <c r="L173" t="s">
        <v>16877</v>
      </c>
      <c r="M173" t="s">
        <v>3177</v>
      </c>
      <c r="N173" t="s">
        <v>3502</v>
      </c>
      <c r="O173" t="s">
        <v>3071</v>
      </c>
      <c r="P173" s="3">
        <v>45979</v>
      </c>
      <c r="Q173" s="3">
        <v>45715</v>
      </c>
      <c r="V173" t="s">
        <v>16565</v>
      </c>
      <c r="W173">
        <v>36</v>
      </c>
      <c r="Y173" t="s">
        <v>16579</v>
      </c>
      <c r="AA173" t="s">
        <v>3060</v>
      </c>
    </row>
    <row r="174" spans="1:30" hidden="1" x14ac:dyDescent="0.2">
      <c r="A174" t="s">
        <v>2954</v>
      </c>
      <c r="B174" t="s">
        <v>13993</v>
      </c>
      <c r="C174" t="s">
        <v>16878</v>
      </c>
      <c r="F174">
        <v>122144587</v>
      </c>
      <c r="G174" t="s">
        <v>3052</v>
      </c>
      <c r="H174" t="s">
        <v>3197</v>
      </c>
      <c r="K174" t="s">
        <v>3095</v>
      </c>
      <c r="L174" t="s">
        <v>5614</v>
      </c>
      <c r="M174" t="s">
        <v>16576</v>
      </c>
      <c r="N174" t="e" vm="15">
        <v>#VALUE!</v>
      </c>
      <c r="O174" t="s">
        <v>16624</v>
      </c>
      <c r="P174" s="3">
        <v>45756</v>
      </c>
      <c r="V174" t="s">
        <v>3082</v>
      </c>
      <c r="AA174" t="s">
        <v>3060</v>
      </c>
      <c r="AD174" t="s">
        <v>16879</v>
      </c>
    </row>
    <row r="175" spans="1:30" hidden="1" x14ac:dyDescent="0.2">
      <c r="A175" t="s">
        <v>868</v>
      </c>
      <c r="B175" t="s">
        <v>2519</v>
      </c>
      <c r="C175" t="s">
        <v>16880</v>
      </c>
      <c r="F175" t="s">
        <v>11616</v>
      </c>
      <c r="G175" t="s">
        <v>3052</v>
      </c>
      <c r="H175" t="s">
        <v>3197</v>
      </c>
      <c r="K175" t="s">
        <v>3095</v>
      </c>
      <c r="L175" t="s">
        <v>16526</v>
      </c>
      <c r="M175" t="s">
        <v>16527</v>
      </c>
      <c r="N175" t="e" vm="6">
        <v>#VALUE!</v>
      </c>
      <c r="O175" t="s">
        <v>3110</v>
      </c>
      <c r="P175" s="3">
        <v>45906</v>
      </c>
      <c r="Q175" s="3">
        <v>45982</v>
      </c>
      <c r="R175" s="3">
        <v>46053</v>
      </c>
      <c r="V175" t="s">
        <v>3082</v>
      </c>
      <c r="W175" t="s">
        <v>3082</v>
      </c>
      <c r="Y175" t="s">
        <v>16528</v>
      </c>
      <c r="AA175" t="s">
        <v>3060</v>
      </c>
    </row>
    <row r="176" spans="1:30" hidden="1" x14ac:dyDescent="0.2">
      <c r="A176" t="s">
        <v>14318</v>
      </c>
      <c r="B176" t="s">
        <v>14319</v>
      </c>
      <c r="C176" t="s">
        <v>16881</v>
      </c>
      <c r="E176">
        <v>330276000</v>
      </c>
      <c r="F176" t="s">
        <v>14323</v>
      </c>
      <c r="G176" t="s">
        <v>3052</v>
      </c>
      <c r="H176" t="s">
        <v>3197</v>
      </c>
      <c r="I176" t="s">
        <v>16882</v>
      </c>
      <c r="K176" t="s">
        <v>16490</v>
      </c>
      <c r="L176" t="s">
        <v>16589</v>
      </c>
      <c r="M176" t="s">
        <v>3177</v>
      </c>
      <c r="N176" t="e" vm="8">
        <v>#VALUE!</v>
      </c>
      <c r="O176" t="s">
        <v>16590</v>
      </c>
      <c r="P176" s="3">
        <v>45945</v>
      </c>
      <c r="Q176" s="3">
        <v>45976</v>
      </c>
      <c r="V176" t="s">
        <v>3175</v>
      </c>
      <c r="W176" t="s">
        <v>3175</v>
      </c>
      <c r="Y176" t="s">
        <v>6200</v>
      </c>
      <c r="AA176" t="s">
        <v>3060</v>
      </c>
    </row>
    <row r="177" spans="1:30" hidden="1" x14ac:dyDescent="0.2">
      <c r="A177" t="s">
        <v>669</v>
      </c>
      <c r="B177" t="s">
        <v>2297</v>
      </c>
      <c r="C177" t="s">
        <v>16883</v>
      </c>
      <c r="E177">
        <v>331586274</v>
      </c>
      <c r="F177" t="s">
        <v>5381</v>
      </c>
      <c r="G177" t="s">
        <v>3052</v>
      </c>
      <c r="H177" t="s">
        <v>3197</v>
      </c>
      <c r="K177" t="s">
        <v>3590</v>
      </c>
      <c r="L177" t="s">
        <v>3452</v>
      </c>
      <c r="M177" t="s">
        <v>16514</v>
      </c>
      <c r="N177" t="s">
        <v>3150</v>
      </c>
      <c r="O177" t="s">
        <v>3071</v>
      </c>
      <c r="P177" s="3">
        <v>46055</v>
      </c>
      <c r="V177" t="s">
        <v>3082</v>
      </c>
      <c r="W177">
        <v>32</v>
      </c>
      <c r="AA177" t="s">
        <v>3060</v>
      </c>
    </row>
    <row r="178" spans="1:30" hidden="1" x14ac:dyDescent="0.2">
      <c r="A178" t="s">
        <v>15812</v>
      </c>
      <c r="B178" t="s">
        <v>15813</v>
      </c>
      <c r="C178" t="s">
        <v>16884</v>
      </c>
      <c r="F178" t="s">
        <v>15815</v>
      </c>
      <c r="G178" t="s">
        <v>3052</v>
      </c>
      <c r="H178" t="s">
        <v>3044</v>
      </c>
      <c r="K178" t="s">
        <v>3095</v>
      </c>
      <c r="L178" t="s">
        <v>16885</v>
      </c>
      <c r="M178" t="s">
        <v>16820</v>
      </c>
      <c r="N178" t="s">
        <v>16886</v>
      </c>
      <c r="O178" t="s">
        <v>16587</v>
      </c>
      <c r="P178" s="3">
        <v>45985</v>
      </c>
      <c r="Q178" s="3">
        <v>46053</v>
      </c>
      <c r="V178" t="s">
        <v>3082</v>
      </c>
      <c r="W178" t="s">
        <v>16678</v>
      </c>
      <c r="Y178" t="s">
        <v>16579</v>
      </c>
      <c r="AA178" t="s">
        <v>3060</v>
      </c>
    </row>
    <row r="179" spans="1:30" hidden="1" x14ac:dyDescent="0.2">
      <c r="A179" t="s">
        <v>15959</v>
      </c>
      <c r="B179" t="s">
        <v>15960</v>
      </c>
      <c r="C179" t="s">
        <v>16887</v>
      </c>
      <c r="F179" t="s">
        <v>15962</v>
      </c>
      <c r="G179" t="s">
        <v>3052</v>
      </c>
      <c r="H179" t="s">
        <v>3197</v>
      </c>
      <c r="K179" t="s">
        <v>3590</v>
      </c>
      <c r="L179" t="s">
        <v>16713</v>
      </c>
      <c r="M179" t="s">
        <v>16630</v>
      </c>
      <c r="N179" t="s">
        <v>3222</v>
      </c>
      <c r="O179" t="s">
        <v>16734</v>
      </c>
      <c r="P179" s="3">
        <v>45965</v>
      </c>
      <c r="Q179" s="3">
        <v>45979</v>
      </c>
      <c r="V179" t="s">
        <v>3132</v>
      </c>
      <c r="W179" t="s">
        <v>3132</v>
      </c>
      <c r="Y179" t="s">
        <v>6200</v>
      </c>
      <c r="AA179" t="s">
        <v>3060</v>
      </c>
    </row>
    <row r="180" spans="1:30" hidden="1" x14ac:dyDescent="0.2">
      <c r="A180" t="s">
        <v>190</v>
      </c>
      <c r="B180" t="s">
        <v>320</v>
      </c>
      <c r="C180" t="s">
        <v>16888</v>
      </c>
      <c r="D180">
        <v>12175810810</v>
      </c>
      <c r="E180">
        <v>325621187</v>
      </c>
      <c r="F180" t="s">
        <v>5439</v>
      </c>
      <c r="G180" t="s">
        <v>3052</v>
      </c>
      <c r="H180" t="s">
        <v>3053</v>
      </c>
      <c r="I180" s="3">
        <v>46056</v>
      </c>
      <c r="K180" t="s">
        <v>16490</v>
      </c>
      <c r="L180" t="s">
        <v>5440</v>
      </c>
      <c r="M180" t="s">
        <v>3808</v>
      </c>
      <c r="N180" t="e" vm="15">
        <v>#VALUE!</v>
      </c>
      <c r="O180" t="s">
        <v>3065</v>
      </c>
      <c r="P180" s="3">
        <v>46056</v>
      </c>
      <c r="AA180" t="s">
        <v>3060</v>
      </c>
    </row>
    <row r="181" spans="1:30" hidden="1" x14ac:dyDescent="0.2">
      <c r="A181" t="s">
        <v>1110</v>
      </c>
      <c r="B181" t="s">
        <v>2301</v>
      </c>
      <c r="C181" t="s">
        <v>16889</v>
      </c>
      <c r="F181">
        <v>123539902</v>
      </c>
      <c r="G181" t="s">
        <v>3052</v>
      </c>
      <c r="H181" t="s">
        <v>3197</v>
      </c>
      <c r="K181" t="s">
        <v>3590</v>
      </c>
      <c r="L181" t="s">
        <v>16890</v>
      </c>
      <c r="M181" t="s">
        <v>16555</v>
      </c>
      <c r="N181" t="e" vm="5">
        <v>#VALUE!</v>
      </c>
      <c r="O181" t="s">
        <v>3065</v>
      </c>
      <c r="P181" s="3">
        <v>45910</v>
      </c>
      <c r="Q181" s="3">
        <v>45933</v>
      </c>
      <c r="V181" t="s">
        <v>3082</v>
      </c>
      <c r="W181" t="s">
        <v>3082</v>
      </c>
      <c r="Y181" t="s">
        <v>16528</v>
      </c>
      <c r="AA181" t="s">
        <v>3060</v>
      </c>
    </row>
    <row r="182" spans="1:30" hidden="1" x14ac:dyDescent="0.2">
      <c r="A182" t="s">
        <v>15739</v>
      </c>
      <c r="B182" t="s">
        <v>15740</v>
      </c>
      <c r="C182" t="s">
        <v>16891</v>
      </c>
      <c r="E182">
        <v>339850884</v>
      </c>
      <c r="F182" t="s">
        <v>15743</v>
      </c>
      <c r="G182" t="s">
        <v>3052</v>
      </c>
      <c r="H182" t="s">
        <v>3197</v>
      </c>
      <c r="K182" t="s">
        <v>16490</v>
      </c>
      <c r="L182" t="s">
        <v>16848</v>
      </c>
      <c r="M182" t="s">
        <v>16849</v>
      </c>
      <c r="N182" t="s">
        <v>16850</v>
      </c>
      <c r="O182" t="s">
        <v>3071</v>
      </c>
      <c r="P182" s="3">
        <v>46050</v>
      </c>
      <c r="Q182" s="3">
        <v>46049</v>
      </c>
      <c r="V182" t="s">
        <v>3082</v>
      </c>
      <c r="W182">
        <v>32</v>
      </c>
      <c r="Y182" t="s">
        <v>16579</v>
      </c>
      <c r="AA182" t="s">
        <v>3060</v>
      </c>
    </row>
    <row r="183" spans="1:30" hidden="1" x14ac:dyDescent="0.2">
      <c r="A183" t="s">
        <v>135</v>
      </c>
      <c r="B183" t="s">
        <v>2303</v>
      </c>
      <c r="C183" t="s">
        <v>16892</v>
      </c>
      <c r="E183">
        <v>327849312</v>
      </c>
      <c r="F183">
        <v>123470552</v>
      </c>
      <c r="G183" t="s">
        <v>3052</v>
      </c>
      <c r="H183" t="s">
        <v>3197</v>
      </c>
      <c r="K183" t="s">
        <v>16490</v>
      </c>
      <c r="L183" t="s">
        <v>5481</v>
      </c>
      <c r="M183" t="s">
        <v>3774</v>
      </c>
      <c r="N183" t="s">
        <v>3227</v>
      </c>
      <c r="O183" t="s">
        <v>3212</v>
      </c>
      <c r="P183" s="3">
        <v>46000</v>
      </c>
      <c r="Q183" s="3">
        <v>46053</v>
      </c>
      <c r="V183" t="s">
        <v>3082</v>
      </c>
      <c r="W183" t="s">
        <v>16893</v>
      </c>
      <c r="AA183" t="s">
        <v>3060</v>
      </c>
    </row>
    <row r="184" spans="1:30" hidden="1" x14ac:dyDescent="0.2">
      <c r="A184" t="s">
        <v>1540</v>
      </c>
      <c r="B184" t="s">
        <v>2627</v>
      </c>
      <c r="C184" t="s">
        <v>16894</v>
      </c>
      <c r="F184" t="s">
        <v>12456</v>
      </c>
      <c r="G184" t="s">
        <v>3052</v>
      </c>
      <c r="H184" t="s">
        <v>3197</v>
      </c>
      <c r="K184" t="s">
        <v>16490</v>
      </c>
      <c r="L184" t="s">
        <v>16895</v>
      </c>
      <c r="M184" t="s">
        <v>16896</v>
      </c>
      <c r="N184" t="e" vm="32">
        <v>#VALUE!</v>
      </c>
      <c r="O184" t="s">
        <v>3212</v>
      </c>
      <c r="P184" s="3">
        <v>45664</v>
      </c>
      <c r="Q184" s="3">
        <v>46081</v>
      </c>
      <c r="V184" t="s">
        <v>3175</v>
      </c>
      <c r="W184">
        <v>34</v>
      </c>
      <c r="AA184" t="s">
        <v>3060</v>
      </c>
    </row>
    <row r="185" spans="1:30" hidden="1" x14ac:dyDescent="0.2">
      <c r="A185" t="s">
        <v>14532</v>
      </c>
      <c r="B185" t="s">
        <v>14533</v>
      </c>
      <c r="C185" t="s">
        <v>16897</v>
      </c>
      <c r="F185" t="s">
        <v>14536</v>
      </c>
      <c r="G185" t="s">
        <v>3052</v>
      </c>
      <c r="H185" t="s">
        <v>3197</v>
      </c>
      <c r="K185" t="s">
        <v>16537</v>
      </c>
      <c r="L185" t="s">
        <v>16898</v>
      </c>
      <c r="M185" t="s">
        <v>3737</v>
      </c>
      <c r="N185" t="e" vm="5">
        <v>#VALUE!</v>
      </c>
      <c r="O185" t="s">
        <v>3065</v>
      </c>
      <c r="P185" s="3">
        <v>46056</v>
      </c>
      <c r="V185" t="s">
        <v>3059</v>
      </c>
      <c r="W185">
        <v>32</v>
      </c>
      <c r="Y185" t="s">
        <v>16528</v>
      </c>
      <c r="AA185" t="s">
        <v>3060</v>
      </c>
    </row>
    <row r="186" spans="1:30" hidden="1" x14ac:dyDescent="0.2">
      <c r="A186" t="s">
        <v>707</v>
      </c>
      <c r="B186" t="s">
        <v>750</v>
      </c>
      <c r="C186" t="s">
        <v>16899</v>
      </c>
      <c r="D186">
        <v>12178120413</v>
      </c>
      <c r="E186">
        <v>328390950</v>
      </c>
      <c r="F186" t="s">
        <v>5517</v>
      </c>
      <c r="G186" t="s">
        <v>3052</v>
      </c>
      <c r="H186" t="s">
        <v>3053</v>
      </c>
      <c r="I186" s="3">
        <v>45939</v>
      </c>
      <c r="K186" t="s">
        <v>3590</v>
      </c>
      <c r="L186" t="s">
        <v>5518</v>
      </c>
      <c r="M186" t="s">
        <v>16514</v>
      </c>
      <c r="O186" t="s">
        <v>3071</v>
      </c>
      <c r="P186" s="3">
        <v>45939</v>
      </c>
      <c r="V186" t="s">
        <v>3082</v>
      </c>
      <c r="W186" t="s">
        <v>3082</v>
      </c>
      <c r="AA186" t="s">
        <v>3060</v>
      </c>
    </row>
    <row r="187" spans="1:30" hidden="1" x14ac:dyDescent="0.2">
      <c r="A187" t="s">
        <v>2962</v>
      </c>
      <c r="B187" t="s">
        <v>14007</v>
      </c>
      <c r="C187" t="s">
        <v>16900</v>
      </c>
      <c r="F187" t="s">
        <v>16901</v>
      </c>
      <c r="G187" t="s">
        <v>3052</v>
      </c>
      <c r="H187" t="s">
        <v>3197</v>
      </c>
      <c r="K187" t="s">
        <v>3095</v>
      </c>
      <c r="L187" t="s">
        <v>16902</v>
      </c>
      <c r="M187" t="s">
        <v>16493</v>
      </c>
      <c r="N187" t="e" vm="1">
        <v>#VALUE!</v>
      </c>
      <c r="O187" t="s">
        <v>3071</v>
      </c>
      <c r="P187" s="3">
        <v>45810</v>
      </c>
      <c r="V187" t="s">
        <v>3266</v>
      </c>
      <c r="AA187" t="s">
        <v>3060</v>
      </c>
      <c r="AD187" t="s">
        <v>16903</v>
      </c>
    </row>
    <row r="188" spans="1:30" hidden="1" x14ac:dyDescent="0.2">
      <c r="A188" t="s">
        <v>2966</v>
      </c>
      <c r="B188" t="s">
        <v>14014</v>
      </c>
      <c r="C188" t="s">
        <v>16904</v>
      </c>
      <c r="F188" t="s">
        <v>14016</v>
      </c>
      <c r="G188" t="s">
        <v>3052</v>
      </c>
      <c r="H188" t="s">
        <v>3197</v>
      </c>
      <c r="K188" t="s">
        <v>3095</v>
      </c>
      <c r="L188" t="s">
        <v>4346</v>
      </c>
      <c r="M188" t="s">
        <v>16569</v>
      </c>
      <c r="N188" t="e" vm="11">
        <v>#VALUE!</v>
      </c>
      <c r="O188" t="s">
        <v>3071</v>
      </c>
      <c r="P188" s="3">
        <v>45748</v>
      </c>
      <c r="V188" t="s">
        <v>3175</v>
      </c>
      <c r="AA188" t="s">
        <v>3060</v>
      </c>
      <c r="AD188" t="s">
        <v>16905</v>
      </c>
    </row>
    <row r="189" spans="1:30" hidden="1" x14ac:dyDescent="0.2">
      <c r="A189" t="s">
        <v>2806</v>
      </c>
      <c r="B189" t="s">
        <v>2985</v>
      </c>
      <c r="C189" t="s">
        <v>16906</v>
      </c>
      <c r="E189">
        <v>331921014</v>
      </c>
      <c r="F189" t="s">
        <v>5551</v>
      </c>
      <c r="G189" t="s">
        <v>3052</v>
      </c>
      <c r="H189" t="s">
        <v>3197</v>
      </c>
      <c r="K189" t="s">
        <v>3590</v>
      </c>
      <c r="L189" t="s">
        <v>3375</v>
      </c>
      <c r="M189" t="s">
        <v>16623</v>
      </c>
      <c r="N189" t="s">
        <v>3377</v>
      </c>
      <c r="O189" t="s">
        <v>3071</v>
      </c>
      <c r="P189" s="3">
        <v>46055</v>
      </c>
      <c r="V189" t="s">
        <v>3082</v>
      </c>
      <c r="W189">
        <v>32</v>
      </c>
      <c r="AA189" t="s">
        <v>3060</v>
      </c>
    </row>
    <row r="190" spans="1:30" hidden="1" x14ac:dyDescent="0.2">
      <c r="A190" t="s">
        <v>14418</v>
      </c>
      <c r="B190" t="s">
        <v>14419</v>
      </c>
      <c r="C190" t="s">
        <v>16907</v>
      </c>
      <c r="F190" t="s">
        <v>14421</v>
      </c>
      <c r="G190" t="s">
        <v>3052</v>
      </c>
      <c r="H190" t="s">
        <v>3197</v>
      </c>
      <c r="K190" t="s">
        <v>16490</v>
      </c>
      <c r="L190" t="s">
        <v>16635</v>
      </c>
      <c r="M190" t="s">
        <v>16636</v>
      </c>
      <c r="N190" t="s">
        <v>3048</v>
      </c>
      <c r="O190" t="s">
        <v>16637</v>
      </c>
      <c r="P190" s="3">
        <v>46041</v>
      </c>
      <c r="Q190" s="3">
        <v>46136</v>
      </c>
      <c r="V190" t="s">
        <v>3132</v>
      </c>
      <c r="W190" t="s">
        <v>3132</v>
      </c>
      <c r="Y190" t="s">
        <v>16579</v>
      </c>
      <c r="AA190" t="s">
        <v>3060</v>
      </c>
    </row>
    <row r="191" spans="1:30" hidden="1" x14ac:dyDescent="0.2">
      <c r="A191" t="s">
        <v>14910</v>
      </c>
      <c r="B191" t="s">
        <v>14911</v>
      </c>
      <c r="C191" t="s">
        <v>16908</v>
      </c>
      <c r="E191">
        <v>336654200</v>
      </c>
      <c r="F191" t="s">
        <v>14914</v>
      </c>
      <c r="G191" t="s">
        <v>3052</v>
      </c>
      <c r="H191" t="s">
        <v>3197</v>
      </c>
      <c r="I191" t="s">
        <v>16882</v>
      </c>
      <c r="K191" t="s">
        <v>3590</v>
      </c>
      <c r="L191" t="s">
        <v>16554</v>
      </c>
      <c r="M191" t="s">
        <v>16555</v>
      </c>
      <c r="N191" t="e" vm="5">
        <v>#VALUE!</v>
      </c>
      <c r="O191" t="s">
        <v>3065</v>
      </c>
      <c r="P191" s="3">
        <v>45896</v>
      </c>
      <c r="Q191" s="3">
        <v>45945</v>
      </c>
      <c r="V191" t="s">
        <v>3175</v>
      </c>
      <c r="W191" t="s">
        <v>3082</v>
      </c>
      <c r="Y191" t="s">
        <v>16528</v>
      </c>
      <c r="AA191" t="s">
        <v>3060</v>
      </c>
    </row>
    <row r="192" spans="1:30" hidden="1" x14ac:dyDescent="0.2">
      <c r="A192" t="s">
        <v>141</v>
      </c>
      <c r="B192" t="s">
        <v>2485</v>
      </c>
      <c r="C192" t="s">
        <v>16909</v>
      </c>
      <c r="F192" t="s">
        <v>5575</v>
      </c>
      <c r="G192" t="s">
        <v>3052</v>
      </c>
      <c r="H192" t="s">
        <v>3197</v>
      </c>
      <c r="K192" t="s">
        <v>16490</v>
      </c>
      <c r="L192" t="s">
        <v>5576</v>
      </c>
      <c r="M192" t="s">
        <v>3774</v>
      </c>
      <c r="N192" t="s">
        <v>3227</v>
      </c>
      <c r="O192" t="s">
        <v>16590</v>
      </c>
      <c r="P192" s="3">
        <v>46000</v>
      </c>
      <c r="Q192" s="3">
        <v>46053</v>
      </c>
      <c r="V192" t="s">
        <v>3175</v>
      </c>
      <c r="W192">
        <v>34</v>
      </c>
      <c r="AA192" t="s">
        <v>3060</v>
      </c>
    </row>
    <row r="193" spans="1:30" hidden="1" x14ac:dyDescent="0.2">
      <c r="A193" t="s">
        <v>175</v>
      </c>
      <c r="B193" t="s">
        <v>2309</v>
      </c>
      <c r="C193" t="s">
        <v>16910</v>
      </c>
      <c r="D193">
        <v>12181577861</v>
      </c>
      <c r="E193">
        <v>331069245</v>
      </c>
      <c r="F193" t="s">
        <v>16911</v>
      </c>
      <c r="G193" t="s">
        <v>3052</v>
      </c>
      <c r="H193" t="s">
        <v>3053</v>
      </c>
      <c r="I193" s="3">
        <v>45931</v>
      </c>
      <c r="K193" t="s">
        <v>16490</v>
      </c>
      <c r="M193" t="s">
        <v>3382</v>
      </c>
      <c r="N193" t="e" vm="29">
        <v>#VALUE!</v>
      </c>
      <c r="O193" t="s">
        <v>4273</v>
      </c>
      <c r="P193" s="3">
        <v>45931</v>
      </c>
      <c r="Q193" t="s">
        <v>3302</v>
      </c>
      <c r="V193" t="s">
        <v>3175</v>
      </c>
      <c r="W193" t="s">
        <v>3175</v>
      </c>
      <c r="AA193" t="s">
        <v>3060</v>
      </c>
      <c r="AC193" t="s">
        <v>16812</v>
      </c>
    </row>
    <row r="194" spans="1:30" hidden="1" x14ac:dyDescent="0.2">
      <c r="A194" t="s">
        <v>15997</v>
      </c>
      <c r="B194" t="s">
        <v>15998</v>
      </c>
      <c r="C194" t="s">
        <v>16912</v>
      </c>
      <c r="F194" t="s">
        <v>16000</v>
      </c>
      <c r="G194" t="s">
        <v>3052</v>
      </c>
      <c r="H194" t="s">
        <v>3197</v>
      </c>
      <c r="K194" t="s">
        <v>3590</v>
      </c>
      <c r="L194" t="s">
        <v>16913</v>
      </c>
      <c r="M194" t="s">
        <v>16514</v>
      </c>
      <c r="N194" t="e" vm="18">
        <v>#VALUE!</v>
      </c>
      <c r="O194" t="s">
        <v>3065</v>
      </c>
      <c r="P194" s="3">
        <v>45967</v>
      </c>
      <c r="Q194" s="3">
        <v>46038</v>
      </c>
      <c r="V194" t="s">
        <v>3175</v>
      </c>
      <c r="W194">
        <v>34</v>
      </c>
      <c r="Y194" t="s">
        <v>16528</v>
      </c>
      <c r="AA194" t="s">
        <v>3060</v>
      </c>
    </row>
    <row r="195" spans="1:30" hidden="1" x14ac:dyDescent="0.2">
      <c r="A195" t="s">
        <v>2972</v>
      </c>
      <c r="B195" t="s">
        <v>14017</v>
      </c>
      <c r="C195" t="s">
        <v>16914</v>
      </c>
      <c r="F195" t="s">
        <v>14019</v>
      </c>
      <c r="G195" t="s">
        <v>3052</v>
      </c>
      <c r="H195" t="s">
        <v>3197</v>
      </c>
      <c r="K195" t="s">
        <v>3590</v>
      </c>
      <c r="L195" t="s">
        <v>16610</v>
      </c>
      <c r="M195" t="s">
        <v>16514</v>
      </c>
      <c r="N195" t="e" vm="16">
        <v>#VALUE!</v>
      </c>
      <c r="O195" t="s">
        <v>3071</v>
      </c>
      <c r="P195" s="3">
        <v>45939</v>
      </c>
      <c r="Q195" s="3">
        <v>45989</v>
      </c>
      <c r="V195" t="s">
        <v>3175</v>
      </c>
      <c r="W195" t="s">
        <v>3175</v>
      </c>
      <c r="Y195" t="s">
        <v>6200</v>
      </c>
      <c r="AA195" t="s">
        <v>3060</v>
      </c>
    </row>
    <row r="196" spans="1:30" hidden="1" x14ac:dyDescent="0.2">
      <c r="A196" t="s">
        <v>735</v>
      </c>
      <c r="B196" t="s">
        <v>2143</v>
      </c>
      <c r="C196" t="s">
        <v>16915</v>
      </c>
      <c r="D196">
        <v>12179165027</v>
      </c>
      <c r="E196">
        <v>330253883</v>
      </c>
      <c r="F196" t="s">
        <v>5603</v>
      </c>
      <c r="G196" t="s">
        <v>3052</v>
      </c>
      <c r="H196" t="s">
        <v>3053</v>
      </c>
      <c r="I196" s="3">
        <v>46054</v>
      </c>
      <c r="K196" t="s">
        <v>3590</v>
      </c>
      <c r="L196" t="s">
        <v>4292</v>
      </c>
      <c r="M196" t="s">
        <v>16623</v>
      </c>
      <c r="N196" t="s">
        <v>3377</v>
      </c>
      <c r="O196" t="s">
        <v>16624</v>
      </c>
      <c r="P196" s="3">
        <v>46055</v>
      </c>
      <c r="V196" t="s">
        <v>3175</v>
      </c>
      <c r="W196">
        <v>32</v>
      </c>
      <c r="AA196" t="s">
        <v>3060</v>
      </c>
    </row>
    <row r="197" spans="1:30" hidden="1" x14ac:dyDescent="0.2">
      <c r="A197" t="s">
        <v>303</v>
      </c>
      <c r="B197" t="s">
        <v>891</v>
      </c>
      <c r="C197" t="s">
        <v>16916</v>
      </c>
      <c r="D197">
        <v>12178400456</v>
      </c>
      <c r="E197">
        <v>328834220</v>
      </c>
      <c r="F197" t="s">
        <v>5605</v>
      </c>
      <c r="G197" t="s">
        <v>3052</v>
      </c>
      <c r="H197" t="s">
        <v>3053</v>
      </c>
      <c r="I197" s="3">
        <v>46054</v>
      </c>
      <c r="K197" t="s">
        <v>3590</v>
      </c>
      <c r="L197" t="s">
        <v>5411</v>
      </c>
      <c r="M197" t="s">
        <v>16665</v>
      </c>
      <c r="N197" t="s">
        <v>3222</v>
      </c>
      <c r="O197" t="s">
        <v>3065</v>
      </c>
      <c r="P197" s="3">
        <v>46055</v>
      </c>
      <c r="V197" t="s">
        <v>3175</v>
      </c>
      <c r="W197" t="s">
        <v>3082</v>
      </c>
      <c r="AA197" t="s">
        <v>3060</v>
      </c>
    </row>
    <row r="198" spans="1:30" hidden="1" x14ac:dyDescent="0.2">
      <c r="A198" t="s">
        <v>16303</v>
      </c>
      <c r="B198" t="s">
        <v>16304</v>
      </c>
      <c r="C198" t="s">
        <v>16917</v>
      </c>
      <c r="F198" t="s">
        <v>16306</v>
      </c>
      <c r="G198" t="s">
        <v>3052</v>
      </c>
      <c r="H198" t="s">
        <v>3197</v>
      </c>
      <c r="K198" t="s">
        <v>16490</v>
      </c>
      <c r="L198" t="s">
        <v>16918</v>
      </c>
      <c r="M198" t="s">
        <v>3437</v>
      </c>
      <c r="N198" t="s">
        <v>3114</v>
      </c>
      <c r="O198" t="s">
        <v>3212</v>
      </c>
      <c r="P198" s="3">
        <v>46062</v>
      </c>
      <c r="Q198" s="3">
        <v>46171</v>
      </c>
      <c r="R198" s="3">
        <v>46111</v>
      </c>
      <c r="V198" t="s">
        <v>3175</v>
      </c>
      <c r="W198">
        <v>34</v>
      </c>
      <c r="Y198" t="s">
        <v>6200</v>
      </c>
      <c r="AA198" t="s">
        <v>3060</v>
      </c>
      <c r="AB198" t="s">
        <v>16643</v>
      </c>
    </row>
    <row r="199" spans="1:30" hidden="1" x14ac:dyDescent="0.2">
      <c r="A199" t="s">
        <v>16342</v>
      </c>
      <c r="B199" t="s">
        <v>16343</v>
      </c>
      <c r="C199" t="s">
        <v>16919</v>
      </c>
      <c r="F199" t="s">
        <v>16345</v>
      </c>
      <c r="G199" t="s">
        <v>3052</v>
      </c>
      <c r="H199" t="s">
        <v>3197</v>
      </c>
      <c r="K199" t="s">
        <v>3590</v>
      </c>
      <c r="L199" t="s">
        <v>16664</v>
      </c>
      <c r="M199" t="s">
        <v>16665</v>
      </c>
      <c r="N199" t="s">
        <v>3627</v>
      </c>
      <c r="O199" t="s">
        <v>16666</v>
      </c>
      <c r="P199" s="3">
        <v>46063</v>
      </c>
      <c r="Q199" s="3">
        <v>46101</v>
      </c>
      <c r="V199" t="s">
        <v>3175</v>
      </c>
      <c r="W199" t="s">
        <v>3082</v>
      </c>
      <c r="Y199" t="s">
        <v>16528</v>
      </c>
      <c r="AA199" t="s">
        <v>3060</v>
      </c>
    </row>
    <row r="200" spans="1:30" hidden="1" x14ac:dyDescent="0.2">
      <c r="A200" t="s">
        <v>15191</v>
      </c>
      <c r="B200" t="s">
        <v>15192</v>
      </c>
      <c r="C200" t="s">
        <v>16920</v>
      </c>
      <c r="F200" t="s">
        <v>15196</v>
      </c>
      <c r="G200" t="s">
        <v>3052</v>
      </c>
      <c r="H200" t="s">
        <v>3197</v>
      </c>
      <c r="I200" t="s">
        <v>16922</v>
      </c>
      <c r="K200" t="s">
        <v>16490</v>
      </c>
      <c r="L200" t="s">
        <v>16923</v>
      </c>
      <c r="M200" t="s">
        <v>16924</v>
      </c>
      <c r="N200" t="s">
        <v>3144</v>
      </c>
      <c r="O200" t="s">
        <v>3071</v>
      </c>
      <c r="P200" s="3">
        <v>46063</v>
      </c>
      <c r="Q200" s="3">
        <v>46090</v>
      </c>
      <c r="V200" t="s">
        <v>3059</v>
      </c>
      <c r="W200">
        <v>34</v>
      </c>
      <c r="Y200" t="s">
        <v>6200</v>
      </c>
      <c r="AA200" t="s">
        <v>3060</v>
      </c>
    </row>
    <row r="201" spans="1:30" hidden="1" x14ac:dyDescent="0.2">
      <c r="A201" t="s">
        <v>137</v>
      </c>
      <c r="B201" t="s">
        <v>2311</v>
      </c>
      <c r="C201" t="s">
        <v>10635</v>
      </c>
      <c r="F201">
        <v>123708220</v>
      </c>
      <c r="G201" t="s">
        <v>3052</v>
      </c>
      <c r="H201" t="s">
        <v>3197</v>
      </c>
      <c r="K201" t="s">
        <v>16490</v>
      </c>
      <c r="L201" t="s">
        <v>5481</v>
      </c>
      <c r="M201" t="s">
        <v>3774</v>
      </c>
      <c r="N201" t="s">
        <v>3227</v>
      </c>
      <c r="O201" t="s">
        <v>3212</v>
      </c>
      <c r="P201" s="3">
        <v>46000</v>
      </c>
      <c r="Q201" s="3">
        <v>46053</v>
      </c>
      <c r="V201" t="s">
        <v>3082</v>
      </c>
      <c r="W201" t="s">
        <v>16893</v>
      </c>
      <c r="AA201" t="s">
        <v>3060</v>
      </c>
    </row>
    <row r="202" spans="1:30" hidden="1" x14ac:dyDescent="0.2">
      <c r="A202" t="s">
        <v>16352</v>
      </c>
      <c r="B202" t="s">
        <v>16353</v>
      </c>
      <c r="C202" t="s">
        <v>16925</v>
      </c>
      <c r="D202">
        <v>12182388541</v>
      </c>
      <c r="E202">
        <v>335276407</v>
      </c>
      <c r="F202" t="s">
        <v>16357</v>
      </c>
      <c r="G202" t="s">
        <v>3052</v>
      </c>
      <c r="H202" t="s">
        <v>3053</v>
      </c>
      <c r="I202" s="3">
        <v>46059</v>
      </c>
      <c r="K202" t="s">
        <v>3590</v>
      </c>
      <c r="L202" t="s">
        <v>16664</v>
      </c>
      <c r="M202" t="s">
        <v>16665</v>
      </c>
      <c r="N202" t="s">
        <v>3627</v>
      </c>
      <c r="O202" t="s">
        <v>16666</v>
      </c>
      <c r="P202" s="3">
        <v>46063</v>
      </c>
      <c r="Q202" s="3">
        <v>46101</v>
      </c>
      <c r="V202" t="s">
        <v>3082</v>
      </c>
      <c r="W202" t="s">
        <v>3082</v>
      </c>
      <c r="Y202" t="s">
        <v>16528</v>
      </c>
      <c r="AA202" t="s">
        <v>3060</v>
      </c>
    </row>
    <row r="203" spans="1:30" hidden="1" x14ac:dyDescent="0.2">
      <c r="A203" t="s">
        <v>231</v>
      </c>
      <c r="B203" t="s">
        <v>2755</v>
      </c>
      <c r="C203" t="s">
        <v>16926</v>
      </c>
      <c r="E203">
        <v>332732622</v>
      </c>
      <c r="F203" t="s">
        <v>5661</v>
      </c>
      <c r="G203" t="s">
        <v>3052</v>
      </c>
      <c r="H203" t="s">
        <v>3197</v>
      </c>
      <c r="K203" t="s">
        <v>16490</v>
      </c>
      <c r="L203" t="s">
        <v>5662</v>
      </c>
      <c r="M203" t="s">
        <v>3177</v>
      </c>
      <c r="N203" t="e" vm="8">
        <v>#VALUE!</v>
      </c>
      <c r="O203" t="s">
        <v>3071</v>
      </c>
      <c r="P203" s="3">
        <v>46056</v>
      </c>
      <c r="V203" t="s">
        <v>3175</v>
      </c>
      <c r="W203">
        <v>34</v>
      </c>
      <c r="AA203" t="s">
        <v>3060</v>
      </c>
    </row>
    <row r="204" spans="1:30" hidden="1" x14ac:dyDescent="0.2">
      <c r="A204" t="s">
        <v>14850</v>
      </c>
      <c r="B204" t="s">
        <v>14851</v>
      </c>
      <c r="C204" t="s">
        <v>16927</v>
      </c>
      <c r="F204" t="s">
        <v>14853</v>
      </c>
      <c r="G204" t="s">
        <v>3052</v>
      </c>
      <c r="H204" t="s">
        <v>3197</v>
      </c>
      <c r="K204" t="s">
        <v>16490</v>
      </c>
      <c r="L204" t="s">
        <v>16877</v>
      </c>
      <c r="M204" t="s">
        <v>3177</v>
      </c>
      <c r="N204" t="s">
        <v>3502</v>
      </c>
      <c r="O204" t="s">
        <v>16502</v>
      </c>
      <c r="P204" s="3">
        <v>45979</v>
      </c>
      <c r="Q204" s="3">
        <v>46080</v>
      </c>
      <c r="V204" t="s">
        <v>3082</v>
      </c>
      <c r="W204" t="s">
        <v>3082</v>
      </c>
      <c r="Y204" t="s">
        <v>16579</v>
      </c>
      <c r="AA204" t="s">
        <v>3060</v>
      </c>
    </row>
    <row r="205" spans="1:30" hidden="1" x14ac:dyDescent="0.2">
      <c r="A205" t="s">
        <v>2344</v>
      </c>
      <c r="B205" t="s">
        <v>2593</v>
      </c>
      <c r="C205" t="s">
        <v>16928</v>
      </c>
      <c r="E205">
        <v>33158381</v>
      </c>
      <c r="F205" t="s">
        <v>16929</v>
      </c>
      <c r="G205" t="s">
        <v>3052</v>
      </c>
      <c r="H205" t="s">
        <v>3197</v>
      </c>
      <c r="K205" t="s">
        <v>3095</v>
      </c>
      <c r="L205" t="s">
        <v>16719</v>
      </c>
      <c r="M205" t="s">
        <v>16656</v>
      </c>
      <c r="N205" t="e" vm="17">
        <v>#VALUE!</v>
      </c>
      <c r="O205" t="s">
        <v>3071</v>
      </c>
      <c r="P205" s="3">
        <v>45804</v>
      </c>
      <c r="Q205" s="3">
        <v>45804</v>
      </c>
      <c r="V205" t="s">
        <v>3082</v>
      </c>
      <c r="W205">
        <v>32</v>
      </c>
      <c r="Y205" t="s">
        <v>6200</v>
      </c>
      <c r="AA205" t="s">
        <v>3060</v>
      </c>
      <c r="AD205" t="s">
        <v>16930</v>
      </c>
    </row>
    <row r="206" spans="1:30" hidden="1" x14ac:dyDescent="0.2">
      <c r="A206" t="s">
        <v>95</v>
      </c>
      <c r="B206" t="s">
        <v>2315</v>
      </c>
      <c r="C206" t="s">
        <v>16931</v>
      </c>
      <c r="F206">
        <v>224412652</v>
      </c>
      <c r="G206" t="s">
        <v>3052</v>
      </c>
      <c r="H206" t="s">
        <v>3197</v>
      </c>
      <c r="K206" t="s">
        <v>16490</v>
      </c>
      <c r="L206" t="s">
        <v>5669</v>
      </c>
      <c r="M206" t="s">
        <v>5235</v>
      </c>
      <c r="N206" t="e" vm="11">
        <v>#VALUE!</v>
      </c>
      <c r="O206" t="s">
        <v>3049</v>
      </c>
      <c r="P206" s="3">
        <v>46010</v>
      </c>
      <c r="Q206" s="3">
        <v>46070</v>
      </c>
      <c r="V206" t="s">
        <v>3175</v>
      </c>
      <c r="W206" t="s">
        <v>3175</v>
      </c>
      <c r="AA206" t="s">
        <v>3060</v>
      </c>
    </row>
    <row r="207" spans="1:30" hidden="1" x14ac:dyDescent="0.2">
      <c r="A207" t="s">
        <v>65</v>
      </c>
      <c r="B207" t="s">
        <v>696</v>
      </c>
      <c r="C207" t="s">
        <v>16932</v>
      </c>
      <c r="D207">
        <v>12178120706</v>
      </c>
      <c r="E207">
        <v>328389900</v>
      </c>
      <c r="F207" t="s">
        <v>10539</v>
      </c>
      <c r="G207" t="s">
        <v>3052</v>
      </c>
      <c r="H207" t="s">
        <v>3053</v>
      </c>
      <c r="I207" s="3">
        <v>45957</v>
      </c>
      <c r="K207" t="s">
        <v>3590</v>
      </c>
      <c r="L207" t="s">
        <v>16933</v>
      </c>
      <c r="M207" t="s">
        <v>3221</v>
      </c>
      <c r="N207" t="e" vm="9">
        <v>#VALUE!</v>
      </c>
      <c r="O207" t="s">
        <v>3065</v>
      </c>
      <c r="P207" s="3">
        <v>45971</v>
      </c>
      <c r="Q207" s="3">
        <v>46022</v>
      </c>
      <c r="V207" t="s">
        <v>3082</v>
      </c>
      <c r="W207" t="s">
        <v>16678</v>
      </c>
      <c r="Y207" t="s">
        <v>6200</v>
      </c>
      <c r="AA207" t="s">
        <v>3060</v>
      </c>
      <c r="AB207" t="s">
        <v>16837</v>
      </c>
    </row>
    <row r="208" spans="1:30" hidden="1" x14ac:dyDescent="0.2">
      <c r="A208" t="s">
        <v>14722</v>
      </c>
      <c r="B208" t="s">
        <v>14723</v>
      </c>
      <c r="C208" t="s">
        <v>16934</v>
      </c>
      <c r="E208">
        <v>335931278</v>
      </c>
      <c r="F208" t="s">
        <v>14727</v>
      </c>
      <c r="G208" t="s">
        <v>3052</v>
      </c>
      <c r="H208" t="s">
        <v>3197</v>
      </c>
      <c r="K208" t="s">
        <v>3590</v>
      </c>
      <c r="L208" t="s">
        <v>16935</v>
      </c>
      <c r="M208" t="s">
        <v>16936</v>
      </c>
      <c r="N208" t="e" vm="5">
        <v>#VALUE!</v>
      </c>
      <c r="O208" t="s">
        <v>16637</v>
      </c>
      <c r="P208" s="3">
        <v>45981</v>
      </c>
      <c r="Q208" s="3">
        <v>46011</v>
      </c>
      <c r="V208" t="s">
        <v>3175</v>
      </c>
      <c r="W208">
        <v>34</v>
      </c>
      <c r="Y208" t="s">
        <v>16579</v>
      </c>
      <c r="AA208" t="s">
        <v>3060</v>
      </c>
    </row>
    <row r="209" spans="1:30" hidden="1" x14ac:dyDescent="0.2">
      <c r="A209" t="s">
        <v>331</v>
      </c>
      <c r="B209" t="s">
        <v>2031</v>
      </c>
      <c r="C209" t="s">
        <v>16938</v>
      </c>
      <c r="D209">
        <v>12177655172</v>
      </c>
      <c r="E209">
        <v>327778350</v>
      </c>
      <c r="F209" t="s">
        <v>5705</v>
      </c>
      <c r="G209" t="s">
        <v>3052</v>
      </c>
      <c r="H209" t="s">
        <v>3053</v>
      </c>
      <c r="I209" s="3">
        <v>46058</v>
      </c>
      <c r="K209" t="s">
        <v>16490</v>
      </c>
      <c r="L209" t="s">
        <v>16496</v>
      </c>
      <c r="M209" t="s">
        <v>3186</v>
      </c>
      <c r="N209" t="e" vm="2">
        <v>#VALUE!</v>
      </c>
      <c r="O209" t="s">
        <v>3188</v>
      </c>
      <c r="P209" s="3">
        <v>46058</v>
      </c>
      <c r="Q209" t="s">
        <v>4582</v>
      </c>
      <c r="AA209" t="s">
        <v>3060</v>
      </c>
    </row>
    <row r="210" spans="1:30" hidden="1" x14ac:dyDescent="0.2">
      <c r="A210" t="s">
        <v>16045</v>
      </c>
      <c r="B210" t="s">
        <v>16046</v>
      </c>
      <c r="C210" t="s">
        <v>16939</v>
      </c>
      <c r="D210">
        <v>12182949611</v>
      </c>
      <c r="E210">
        <v>336117523</v>
      </c>
      <c r="F210" t="s">
        <v>16050</v>
      </c>
      <c r="G210" t="s">
        <v>16536</v>
      </c>
      <c r="H210" t="s">
        <v>3053</v>
      </c>
      <c r="I210" s="3">
        <v>46072</v>
      </c>
      <c r="K210" t="s">
        <v>16490</v>
      </c>
      <c r="L210" t="s">
        <v>16538</v>
      </c>
      <c r="M210" t="s">
        <v>16539</v>
      </c>
      <c r="N210" t="s">
        <v>16540</v>
      </c>
      <c r="O210" t="s">
        <v>16590</v>
      </c>
      <c r="P210" s="3">
        <v>46072</v>
      </c>
      <c r="Q210" s="3">
        <v>46101</v>
      </c>
      <c r="V210" t="s">
        <v>3175</v>
      </c>
      <c r="W210">
        <v>34</v>
      </c>
      <c r="Y210" t="s">
        <v>16528</v>
      </c>
      <c r="AA210" t="s">
        <v>3060</v>
      </c>
    </row>
    <row r="211" spans="1:30" hidden="1" x14ac:dyDescent="0.2">
      <c r="A211" t="s">
        <v>2982</v>
      </c>
      <c r="B211" t="s">
        <v>3007</v>
      </c>
      <c r="C211" t="s">
        <v>5725</v>
      </c>
      <c r="F211" t="s">
        <v>5726</v>
      </c>
      <c r="G211" t="s">
        <v>3052</v>
      </c>
      <c r="H211" t="s">
        <v>3197</v>
      </c>
      <c r="K211" t="s">
        <v>3095</v>
      </c>
      <c r="L211" t="s">
        <v>16940</v>
      </c>
      <c r="M211" t="s">
        <v>16941</v>
      </c>
      <c r="N211" t="e" vm="33">
        <v>#VALUE!</v>
      </c>
      <c r="O211" t="s">
        <v>3071</v>
      </c>
      <c r="P211" s="3">
        <v>45946</v>
      </c>
      <c r="Q211" s="3">
        <v>46066</v>
      </c>
      <c r="V211" t="s">
        <v>3059</v>
      </c>
      <c r="W211">
        <v>38</v>
      </c>
      <c r="Y211" t="s">
        <v>6200</v>
      </c>
      <c r="AA211" t="s">
        <v>3060</v>
      </c>
    </row>
    <row r="212" spans="1:30" hidden="1" x14ac:dyDescent="0.2">
      <c r="A212" t="s">
        <v>2766</v>
      </c>
      <c r="B212" t="s">
        <v>2901</v>
      </c>
      <c r="C212" t="s">
        <v>16942</v>
      </c>
      <c r="E212">
        <v>333153421</v>
      </c>
      <c r="F212" t="s">
        <v>5738</v>
      </c>
      <c r="G212" t="s">
        <v>3052</v>
      </c>
      <c r="H212" t="s">
        <v>3197</v>
      </c>
      <c r="K212" t="s">
        <v>3590</v>
      </c>
      <c r="L212" t="s">
        <v>5739</v>
      </c>
      <c r="M212" t="s">
        <v>4228</v>
      </c>
      <c r="N212" t="s">
        <v>3355</v>
      </c>
      <c r="O212" t="s">
        <v>3212</v>
      </c>
      <c r="P212" s="3">
        <v>46055</v>
      </c>
      <c r="V212" t="s">
        <v>3175</v>
      </c>
      <c r="W212">
        <v>32</v>
      </c>
      <c r="AA212" t="s">
        <v>3060</v>
      </c>
    </row>
    <row r="213" spans="1:30" hidden="1" x14ac:dyDescent="0.2">
      <c r="A213" t="s">
        <v>14485</v>
      </c>
      <c r="B213" t="s">
        <v>14486</v>
      </c>
      <c r="C213" t="s">
        <v>16943</v>
      </c>
      <c r="D213">
        <v>12182361451</v>
      </c>
      <c r="E213">
        <v>332809730</v>
      </c>
      <c r="F213" t="s">
        <v>14490</v>
      </c>
      <c r="G213" t="s">
        <v>3052</v>
      </c>
      <c r="H213" t="s">
        <v>3053</v>
      </c>
      <c r="I213" s="3">
        <v>46070</v>
      </c>
      <c r="K213" t="s">
        <v>16490</v>
      </c>
      <c r="L213" t="s">
        <v>16944</v>
      </c>
      <c r="M213" t="s">
        <v>16636</v>
      </c>
      <c r="N213" t="e" vm="5">
        <v>#VALUE!</v>
      </c>
      <c r="O213" t="s">
        <v>3071</v>
      </c>
      <c r="P213" s="3">
        <v>46070</v>
      </c>
      <c r="Q213" t="s">
        <v>4582</v>
      </c>
      <c r="V213" t="s">
        <v>3082</v>
      </c>
      <c r="W213">
        <v>32</v>
      </c>
      <c r="Y213" t="s">
        <v>6200</v>
      </c>
      <c r="AA213" t="s">
        <v>3060</v>
      </c>
    </row>
    <row r="214" spans="1:30" hidden="1" x14ac:dyDescent="0.2">
      <c r="A214" t="s">
        <v>15677</v>
      </c>
      <c r="B214" t="s">
        <v>15678</v>
      </c>
      <c r="C214" t="s">
        <v>16945</v>
      </c>
      <c r="F214" t="s">
        <v>15680</v>
      </c>
      <c r="G214" t="s">
        <v>3052</v>
      </c>
      <c r="H214" t="s">
        <v>3197</v>
      </c>
      <c r="K214" t="s">
        <v>3590</v>
      </c>
      <c r="L214" t="s">
        <v>16946</v>
      </c>
      <c r="M214" t="s">
        <v>16947</v>
      </c>
      <c r="N214" t="e" vm="34">
        <v>#VALUE!</v>
      </c>
      <c r="O214" t="s">
        <v>3212</v>
      </c>
      <c r="P214" s="3">
        <v>46071</v>
      </c>
      <c r="Q214" s="3">
        <v>46089</v>
      </c>
      <c r="V214" t="s">
        <v>3082</v>
      </c>
      <c r="W214" t="s">
        <v>3082</v>
      </c>
      <c r="Y214" t="s">
        <v>6200</v>
      </c>
      <c r="AA214" t="s">
        <v>3060</v>
      </c>
    </row>
    <row r="215" spans="1:30" hidden="1" x14ac:dyDescent="0.2">
      <c r="A215" t="s">
        <v>87</v>
      </c>
      <c r="B215" t="s">
        <v>642</v>
      </c>
      <c r="C215" t="s">
        <v>16948</v>
      </c>
      <c r="D215">
        <v>12177223999</v>
      </c>
      <c r="E215">
        <v>327217227</v>
      </c>
      <c r="F215" t="s">
        <v>5752</v>
      </c>
      <c r="G215" t="s">
        <v>3052</v>
      </c>
      <c r="H215" t="s">
        <v>3053</v>
      </c>
      <c r="I215" s="3">
        <v>46059</v>
      </c>
      <c r="K215" t="s">
        <v>3590</v>
      </c>
      <c r="L215" t="s">
        <v>16949</v>
      </c>
      <c r="M215" t="s">
        <v>3113</v>
      </c>
      <c r="N215" t="s">
        <v>3114</v>
      </c>
      <c r="O215" t="s">
        <v>3071</v>
      </c>
      <c r="P215" s="3">
        <v>46062</v>
      </c>
      <c r="Q215" s="3">
        <v>46171</v>
      </c>
      <c r="V215" t="s">
        <v>3082</v>
      </c>
      <c r="W215" t="s">
        <v>3082</v>
      </c>
      <c r="Y215" t="s">
        <v>16528</v>
      </c>
      <c r="AA215" t="s">
        <v>3060</v>
      </c>
      <c r="AB215" t="s">
        <v>16950</v>
      </c>
    </row>
    <row r="216" spans="1:30" hidden="1" x14ac:dyDescent="0.2">
      <c r="A216" t="s">
        <v>2768</v>
      </c>
      <c r="B216" t="s">
        <v>2961</v>
      </c>
      <c r="C216" t="s">
        <v>16951</v>
      </c>
      <c r="F216" t="s">
        <v>5764</v>
      </c>
      <c r="G216" t="s">
        <v>3052</v>
      </c>
      <c r="H216" t="s">
        <v>3197</v>
      </c>
      <c r="K216" t="s">
        <v>3590</v>
      </c>
      <c r="L216" t="s">
        <v>5765</v>
      </c>
      <c r="M216" t="s">
        <v>16681</v>
      </c>
      <c r="N216" t="s">
        <v>3118</v>
      </c>
      <c r="O216" t="s">
        <v>3071</v>
      </c>
      <c r="P216" s="3">
        <v>46055</v>
      </c>
      <c r="V216" t="s">
        <v>3059</v>
      </c>
      <c r="W216">
        <v>34</v>
      </c>
      <c r="AA216" t="s">
        <v>3060</v>
      </c>
    </row>
    <row r="217" spans="1:30" hidden="1" x14ac:dyDescent="0.2">
      <c r="A217" t="s">
        <v>2986</v>
      </c>
      <c r="B217" t="s">
        <v>14034</v>
      </c>
      <c r="C217" t="s">
        <v>16952</v>
      </c>
      <c r="F217" t="s">
        <v>14036</v>
      </c>
      <c r="G217" t="s">
        <v>3052</v>
      </c>
      <c r="H217" t="s">
        <v>3044</v>
      </c>
      <c r="K217" t="s">
        <v>3095</v>
      </c>
      <c r="L217" t="s">
        <v>3397</v>
      </c>
      <c r="M217" t="s">
        <v>16820</v>
      </c>
      <c r="N217" t="e" vm="10">
        <v>#VALUE!</v>
      </c>
      <c r="O217" t="s">
        <v>3071</v>
      </c>
      <c r="P217" s="3">
        <v>45789</v>
      </c>
      <c r="V217" t="s">
        <v>3175</v>
      </c>
      <c r="AA217" t="s">
        <v>3060</v>
      </c>
      <c r="AD217" t="s">
        <v>16953</v>
      </c>
    </row>
    <row r="218" spans="1:30" hidden="1" x14ac:dyDescent="0.2">
      <c r="A218" t="s">
        <v>701</v>
      </c>
      <c r="B218" t="s">
        <v>600</v>
      </c>
      <c r="C218" t="s">
        <v>16954</v>
      </c>
      <c r="D218">
        <v>12179044831</v>
      </c>
      <c r="E218">
        <v>330173480</v>
      </c>
      <c r="F218" t="s">
        <v>5823</v>
      </c>
      <c r="G218" t="s">
        <v>3052</v>
      </c>
      <c r="H218" t="s">
        <v>3053</v>
      </c>
      <c r="I218" s="3">
        <v>45922</v>
      </c>
      <c r="K218" t="s">
        <v>3590</v>
      </c>
      <c r="L218" t="s">
        <v>16955</v>
      </c>
      <c r="M218" t="s">
        <v>16514</v>
      </c>
      <c r="N218" t="s">
        <v>16956</v>
      </c>
      <c r="O218" t="s">
        <v>3065</v>
      </c>
      <c r="P218" s="3">
        <v>45918</v>
      </c>
      <c r="Q218" s="3">
        <v>45968</v>
      </c>
      <c r="V218" t="s">
        <v>3175</v>
      </c>
      <c r="W218" t="s">
        <v>3175</v>
      </c>
      <c r="Y218" t="s">
        <v>16528</v>
      </c>
      <c r="AA218" t="s">
        <v>3060</v>
      </c>
      <c r="AB218" t="s">
        <v>16729</v>
      </c>
    </row>
    <row r="219" spans="1:30" hidden="1" x14ac:dyDescent="0.2">
      <c r="A219" t="s">
        <v>15197</v>
      </c>
      <c r="B219" t="s">
        <v>15198</v>
      </c>
      <c r="C219" t="s">
        <v>16957</v>
      </c>
      <c r="D219">
        <v>12182882910</v>
      </c>
      <c r="E219">
        <v>335903606</v>
      </c>
      <c r="F219" t="s">
        <v>15202</v>
      </c>
      <c r="G219" t="s">
        <v>3052</v>
      </c>
      <c r="H219" t="s">
        <v>3053</v>
      </c>
      <c r="I219" s="3">
        <v>46072</v>
      </c>
      <c r="K219" t="s">
        <v>16490</v>
      </c>
      <c r="L219" t="s">
        <v>16585</v>
      </c>
      <c r="M219" t="s">
        <v>16586</v>
      </c>
      <c r="N219" t="s">
        <v>3222</v>
      </c>
      <c r="O219" t="s">
        <v>16637</v>
      </c>
      <c r="P219" s="3">
        <v>46072</v>
      </c>
      <c r="Q219" s="3">
        <v>46164</v>
      </c>
      <c r="V219" t="s">
        <v>16958</v>
      </c>
      <c r="W219" t="s">
        <v>3266</v>
      </c>
      <c r="Y219" t="s">
        <v>6200</v>
      </c>
      <c r="AA219" t="s">
        <v>3060</v>
      </c>
    </row>
    <row r="220" spans="1:30" hidden="1" x14ac:dyDescent="0.2">
      <c r="A220" t="s">
        <v>201</v>
      </c>
      <c r="B220" t="s">
        <v>2337</v>
      </c>
      <c r="C220" t="s">
        <v>16959</v>
      </c>
      <c r="E220">
        <v>332864120</v>
      </c>
      <c r="F220">
        <v>124769503</v>
      </c>
      <c r="G220" t="s">
        <v>3052</v>
      </c>
      <c r="H220" t="s">
        <v>3197</v>
      </c>
      <c r="K220" t="s">
        <v>3054</v>
      </c>
      <c r="L220" t="s">
        <v>3573</v>
      </c>
      <c r="M220" t="s">
        <v>16542</v>
      </c>
      <c r="N220" t="e" vm="7">
        <v>#VALUE!</v>
      </c>
      <c r="O220" t="s">
        <v>3071</v>
      </c>
      <c r="P220" s="3">
        <v>45817</v>
      </c>
      <c r="Q220" s="3">
        <v>45842</v>
      </c>
      <c r="V220" t="s">
        <v>3082</v>
      </c>
      <c r="W220" t="s">
        <v>3082</v>
      </c>
      <c r="AA220" t="s">
        <v>3060</v>
      </c>
    </row>
    <row r="221" spans="1:30" hidden="1" x14ac:dyDescent="0.2">
      <c r="A221" t="s">
        <v>14399</v>
      </c>
      <c r="B221" t="s">
        <v>14400</v>
      </c>
      <c r="C221" t="s">
        <v>16960</v>
      </c>
      <c r="F221" t="s">
        <v>16961</v>
      </c>
      <c r="G221" t="s">
        <v>3052</v>
      </c>
      <c r="H221" t="s">
        <v>3197</v>
      </c>
      <c r="K221" t="s">
        <v>3590</v>
      </c>
      <c r="L221" t="s">
        <v>16962</v>
      </c>
      <c r="M221" t="s">
        <v>16555</v>
      </c>
      <c r="N221" t="e" vm="35">
        <v>#VALUE!</v>
      </c>
      <c r="O221" t="s">
        <v>3071</v>
      </c>
      <c r="P221" s="3">
        <v>45937</v>
      </c>
      <c r="Q221" s="3">
        <v>45968</v>
      </c>
      <c r="V221" t="s">
        <v>3175</v>
      </c>
      <c r="W221">
        <v>34</v>
      </c>
      <c r="Y221" t="s">
        <v>6200</v>
      </c>
      <c r="AA221" t="s">
        <v>3060</v>
      </c>
    </row>
    <row r="222" spans="1:30" hidden="1" x14ac:dyDescent="0.2">
      <c r="A222" t="s">
        <v>186</v>
      </c>
      <c r="B222" t="s">
        <v>2343</v>
      </c>
      <c r="C222" t="s">
        <v>16963</v>
      </c>
      <c r="F222" t="s">
        <v>5884</v>
      </c>
      <c r="G222" t="s">
        <v>3052</v>
      </c>
      <c r="H222" t="s">
        <v>3197</v>
      </c>
      <c r="K222" t="s">
        <v>16490</v>
      </c>
      <c r="L222" t="s">
        <v>4978</v>
      </c>
      <c r="M222" t="s">
        <v>3808</v>
      </c>
      <c r="N222" t="e" vm="15">
        <v>#VALUE!</v>
      </c>
      <c r="O222" t="s">
        <v>3188</v>
      </c>
      <c r="P222" s="3">
        <v>46056</v>
      </c>
      <c r="V222" t="s">
        <v>3082</v>
      </c>
      <c r="W222">
        <v>36</v>
      </c>
      <c r="AA222" t="s">
        <v>3060</v>
      </c>
    </row>
    <row r="223" spans="1:30" hidden="1" x14ac:dyDescent="0.2">
      <c r="A223" t="s">
        <v>920</v>
      </c>
      <c r="B223" t="s">
        <v>2345</v>
      </c>
      <c r="C223" t="s">
        <v>16964</v>
      </c>
      <c r="F223" t="s">
        <v>5886</v>
      </c>
      <c r="G223" t="s">
        <v>3052</v>
      </c>
      <c r="H223" t="s">
        <v>3197</v>
      </c>
      <c r="K223" t="s">
        <v>16490</v>
      </c>
      <c r="L223" t="s">
        <v>4068</v>
      </c>
      <c r="M223" t="s">
        <v>16649</v>
      </c>
      <c r="N223" t="e" vm="1">
        <v>#VALUE!</v>
      </c>
      <c r="O223" t="s">
        <v>3065</v>
      </c>
      <c r="P223" s="3">
        <v>46056</v>
      </c>
      <c r="Q223" t="s">
        <v>3158</v>
      </c>
      <c r="V223" t="s">
        <v>3082</v>
      </c>
      <c r="W223" t="s">
        <v>3082</v>
      </c>
      <c r="AA223" t="s">
        <v>3060</v>
      </c>
    </row>
    <row r="224" spans="1:30" hidden="1" x14ac:dyDescent="0.2">
      <c r="A224" t="s">
        <v>475</v>
      </c>
      <c r="B224" t="s">
        <v>2009</v>
      </c>
      <c r="C224" t="s">
        <v>16965</v>
      </c>
      <c r="D224">
        <v>12177463795</v>
      </c>
      <c r="E224">
        <v>327466324</v>
      </c>
      <c r="F224" t="s">
        <v>5905</v>
      </c>
      <c r="G224" t="s">
        <v>3052</v>
      </c>
      <c r="H224" t="s">
        <v>3053</v>
      </c>
      <c r="I224" s="3">
        <v>46054</v>
      </c>
      <c r="K224" t="s">
        <v>3590</v>
      </c>
      <c r="L224" t="s">
        <v>16966</v>
      </c>
      <c r="M224" t="s">
        <v>3221</v>
      </c>
      <c r="N224" t="s">
        <v>3217</v>
      </c>
      <c r="O224" t="s">
        <v>3065</v>
      </c>
      <c r="P224" s="3">
        <v>46055</v>
      </c>
      <c r="Q224" t="s">
        <v>3158</v>
      </c>
      <c r="AA224" t="s">
        <v>3060</v>
      </c>
      <c r="AB224" t="s">
        <v>16545</v>
      </c>
    </row>
    <row r="225" spans="1:30" hidden="1" x14ac:dyDescent="0.2">
      <c r="A225" t="s">
        <v>145</v>
      </c>
      <c r="B225" t="s">
        <v>1869</v>
      </c>
      <c r="C225" t="s">
        <v>16967</v>
      </c>
      <c r="D225">
        <v>12078814577</v>
      </c>
      <c r="E225">
        <v>299942767</v>
      </c>
      <c r="F225" t="s">
        <v>10647</v>
      </c>
      <c r="G225" t="s">
        <v>3052</v>
      </c>
      <c r="H225" t="s">
        <v>3053</v>
      </c>
      <c r="I225" s="3">
        <v>45926</v>
      </c>
      <c r="K225" t="s">
        <v>16490</v>
      </c>
      <c r="L225">
        <v>2023</v>
      </c>
      <c r="M225" t="s">
        <v>3729</v>
      </c>
      <c r="N225" t="e" vm="28">
        <v>#VALUE!</v>
      </c>
      <c r="O225" t="s">
        <v>3071</v>
      </c>
      <c r="P225" s="3">
        <v>45926</v>
      </c>
      <c r="Q225" t="s">
        <v>3302</v>
      </c>
      <c r="AA225" t="s">
        <v>3060</v>
      </c>
      <c r="AC225" t="s">
        <v>16968</v>
      </c>
    </row>
    <row r="226" spans="1:30" hidden="1" x14ac:dyDescent="0.2">
      <c r="A226" t="s">
        <v>1040</v>
      </c>
      <c r="B226" t="s">
        <v>2757</v>
      </c>
      <c r="C226" t="s">
        <v>16969</v>
      </c>
      <c r="D226">
        <v>12181176399</v>
      </c>
      <c r="E226">
        <v>332867730</v>
      </c>
      <c r="F226" t="s">
        <v>11832</v>
      </c>
      <c r="G226" t="s">
        <v>3052</v>
      </c>
      <c r="H226" t="s">
        <v>3053</v>
      </c>
      <c r="I226" s="3">
        <v>45945</v>
      </c>
      <c r="K226" t="s">
        <v>3590</v>
      </c>
      <c r="L226" t="s">
        <v>16970</v>
      </c>
      <c r="M226" t="s">
        <v>16681</v>
      </c>
      <c r="N226" t="e" vm="36">
        <v>#VALUE!</v>
      </c>
      <c r="O226" t="s">
        <v>16971</v>
      </c>
      <c r="P226" s="3">
        <v>45945</v>
      </c>
      <c r="Q226" s="3">
        <v>46112</v>
      </c>
      <c r="V226" t="s">
        <v>16972</v>
      </c>
      <c r="W226">
        <v>32</v>
      </c>
      <c r="Y226" t="s">
        <v>6200</v>
      </c>
      <c r="AA226" t="s">
        <v>3060</v>
      </c>
    </row>
    <row r="227" spans="1:30" hidden="1" x14ac:dyDescent="0.2">
      <c r="A227" t="s">
        <v>1118</v>
      </c>
      <c r="B227" t="s">
        <v>2111</v>
      </c>
      <c r="C227" t="s">
        <v>16973</v>
      </c>
      <c r="D227">
        <v>12179107493</v>
      </c>
      <c r="E227">
        <v>330317580</v>
      </c>
      <c r="F227" t="s">
        <v>5929</v>
      </c>
      <c r="G227" t="s">
        <v>3052</v>
      </c>
      <c r="H227" t="s">
        <v>3053</v>
      </c>
      <c r="I227" s="3">
        <v>46056</v>
      </c>
      <c r="K227" t="s">
        <v>16490</v>
      </c>
      <c r="L227" t="s">
        <v>4278</v>
      </c>
      <c r="M227" t="s">
        <v>4279</v>
      </c>
      <c r="N227" t="e" vm="15">
        <v>#VALUE!</v>
      </c>
      <c r="O227" t="s">
        <v>3071</v>
      </c>
      <c r="P227" s="3">
        <v>46056</v>
      </c>
      <c r="V227" t="s">
        <v>3059</v>
      </c>
      <c r="W227" t="s">
        <v>3175</v>
      </c>
      <c r="AA227" t="s">
        <v>3060</v>
      </c>
    </row>
    <row r="228" spans="1:30" hidden="1" x14ac:dyDescent="0.2">
      <c r="A228" t="s">
        <v>16316</v>
      </c>
      <c r="B228" t="s">
        <v>16317</v>
      </c>
      <c r="C228" t="s">
        <v>16974</v>
      </c>
      <c r="F228" t="s">
        <v>16319</v>
      </c>
      <c r="G228" t="s">
        <v>3052</v>
      </c>
      <c r="H228" t="s">
        <v>3197</v>
      </c>
      <c r="K228" t="s">
        <v>16490</v>
      </c>
      <c r="L228" t="s">
        <v>16918</v>
      </c>
      <c r="M228" t="s">
        <v>3437</v>
      </c>
      <c r="N228" t="s">
        <v>3114</v>
      </c>
      <c r="O228" t="s">
        <v>3212</v>
      </c>
      <c r="P228" s="3">
        <v>46062</v>
      </c>
      <c r="Q228" s="3">
        <v>46171</v>
      </c>
      <c r="R228" s="3">
        <v>46111</v>
      </c>
      <c r="V228" t="s">
        <v>3132</v>
      </c>
      <c r="W228">
        <v>30</v>
      </c>
      <c r="Y228" t="s">
        <v>6200</v>
      </c>
      <c r="AA228" t="s">
        <v>3060</v>
      </c>
      <c r="AB228" t="s">
        <v>16643</v>
      </c>
    </row>
    <row r="229" spans="1:30" hidden="1" x14ac:dyDescent="0.2">
      <c r="A229" t="s">
        <v>75</v>
      </c>
      <c r="B229" t="s">
        <v>2731</v>
      </c>
      <c r="C229" t="s">
        <v>16975</v>
      </c>
      <c r="E229">
        <v>332620980</v>
      </c>
      <c r="F229">
        <v>120754778</v>
      </c>
      <c r="G229" t="s">
        <v>3052</v>
      </c>
      <c r="H229" t="s">
        <v>3197</v>
      </c>
      <c r="K229" t="s">
        <v>3054</v>
      </c>
      <c r="L229" t="s">
        <v>16976</v>
      </c>
      <c r="M229" t="s">
        <v>16542</v>
      </c>
      <c r="N229" t="s">
        <v>3086</v>
      </c>
      <c r="O229" t="s">
        <v>3049</v>
      </c>
      <c r="P229" s="3">
        <v>46058</v>
      </c>
      <c r="V229" t="s">
        <v>3082</v>
      </c>
      <c r="W229">
        <v>32</v>
      </c>
      <c r="Y229" t="s">
        <v>6200</v>
      </c>
      <c r="AA229" t="s">
        <v>3060</v>
      </c>
    </row>
    <row r="230" spans="1:30" hidden="1" x14ac:dyDescent="0.2">
      <c r="A230" t="s">
        <v>14519</v>
      </c>
      <c r="B230" t="s">
        <v>14520</v>
      </c>
      <c r="C230" t="s">
        <v>16977</v>
      </c>
      <c r="E230">
        <v>332750272</v>
      </c>
      <c r="F230" t="s">
        <v>14522</v>
      </c>
      <c r="G230" t="s">
        <v>3052</v>
      </c>
      <c r="H230" t="s">
        <v>3197</v>
      </c>
      <c r="K230" t="s">
        <v>3095</v>
      </c>
      <c r="L230" t="s">
        <v>16978</v>
      </c>
      <c r="M230" t="s">
        <v>16844</v>
      </c>
      <c r="N230" t="e" vm="30">
        <v>#VALUE!</v>
      </c>
      <c r="O230" t="s">
        <v>3071</v>
      </c>
      <c r="P230" s="3">
        <v>45874</v>
      </c>
      <c r="V230" t="s">
        <v>3059</v>
      </c>
      <c r="W230">
        <v>36</v>
      </c>
      <c r="Y230" t="s">
        <v>6200</v>
      </c>
      <c r="AA230" t="s">
        <v>3060</v>
      </c>
    </row>
    <row r="231" spans="1:30" hidden="1" x14ac:dyDescent="0.2">
      <c r="A231" t="s">
        <v>2998</v>
      </c>
      <c r="B231" t="s">
        <v>14051</v>
      </c>
      <c r="C231" t="s">
        <v>16979</v>
      </c>
      <c r="E231">
        <v>334463882</v>
      </c>
      <c r="F231">
        <v>124949405</v>
      </c>
      <c r="G231" t="s">
        <v>3052</v>
      </c>
      <c r="H231" t="s">
        <v>3197</v>
      </c>
      <c r="K231" t="s">
        <v>16490</v>
      </c>
      <c r="L231" t="s">
        <v>16614</v>
      </c>
      <c r="M231" t="s">
        <v>3177</v>
      </c>
      <c r="N231" t="e" vm="8">
        <v>#VALUE!</v>
      </c>
      <c r="O231" t="s">
        <v>16590</v>
      </c>
      <c r="P231" s="3">
        <v>45943</v>
      </c>
      <c r="Q231" s="3">
        <v>45974</v>
      </c>
      <c r="V231" t="s">
        <v>3082</v>
      </c>
      <c r="W231">
        <v>30</v>
      </c>
      <c r="Y231" t="s">
        <v>6200</v>
      </c>
      <c r="AA231" t="s">
        <v>3060</v>
      </c>
      <c r="AC231" t="s">
        <v>16548</v>
      </c>
    </row>
    <row r="232" spans="1:30" hidden="1" x14ac:dyDescent="0.2">
      <c r="A232" t="s">
        <v>267</v>
      </c>
      <c r="B232" t="s">
        <v>823</v>
      </c>
      <c r="C232" t="s">
        <v>16980</v>
      </c>
      <c r="D232">
        <v>12177745704</v>
      </c>
      <c r="E232">
        <v>328034746</v>
      </c>
      <c r="F232" t="s">
        <v>5958</v>
      </c>
      <c r="G232" t="s">
        <v>3052</v>
      </c>
      <c r="H232" t="s">
        <v>3053</v>
      </c>
      <c r="I232" s="3">
        <v>46057</v>
      </c>
      <c r="K232" t="s">
        <v>3054</v>
      </c>
      <c r="L232" t="s">
        <v>3917</v>
      </c>
      <c r="M232" t="s">
        <v>16542</v>
      </c>
      <c r="N232" t="e" vm="7">
        <v>#VALUE!</v>
      </c>
      <c r="O232" t="s">
        <v>3071</v>
      </c>
      <c r="P232" s="3">
        <v>46057</v>
      </c>
      <c r="V232" t="s">
        <v>3266</v>
      </c>
      <c r="W232" t="s">
        <v>3059</v>
      </c>
      <c r="AA232" t="s">
        <v>3060</v>
      </c>
    </row>
    <row r="233" spans="1:30" hidden="1" x14ac:dyDescent="0.2">
      <c r="A233" t="s">
        <v>1572</v>
      </c>
      <c r="B233" t="s">
        <v>1333</v>
      </c>
      <c r="C233" t="s">
        <v>16981</v>
      </c>
      <c r="F233" t="s">
        <v>16982</v>
      </c>
      <c r="G233" t="s">
        <v>3052</v>
      </c>
      <c r="H233" t="s">
        <v>3197</v>
      </c>
      <c r="K233" t="s">
        <v>3095</v>
      </c>
      <c r="L233" t="s">
        <v>4139</v>
      </c>
      <c r="M233" t="s">
        <v>16737</v>
      </c>
      <c r="N233" t="s">
        <v>16983</v>
      </c>
      <c r="O233" t="s">
        <v>16984</v>
      </c>
      <c r="P233" s="3">
        <v>45712</v>
      </c>
      <c r="V233" t="s">
        <v>3175</v>
      </c>
      <c r="AA233" t="s">
        <v>3060</v>
      </c>
      <c r="AD233" t="s">
        <v>16985</v>
      </c>
    </row>
    <row r="234" spans="1:30" hidden="1" x14ac:dyDescent="0.2">
      <c r="A234" t="s">
        <v>10452</v>
      </c>
      <c r="B234" t="s">
        <v>1339</v>
      </c>
      <c r="C234" t="s">
        <v>16986</v>
      </c>
      <c r="D234">
        <v>12179778582</v>
      </c>
      <c r="E234">
        <v>331074303</v>
      </c>
      <c r="F234">
        <v>123391900</v>
      </c>
      <c r="G234" t="s">
        <v>3052</v>
      </c>
      <c r="H234" t="s">
        <v>3053</v>
      </c>
      <c r="I234" s="3">
        <v>45782</v>
      </c>
      <c r="K234" t="s">
        <v>3095</v>
      </c>
      <c r="L234" t="s">
        <v>16987</v>
      </c>
      <c r="M234" t="s">
        <v>16988</v>
      </c>
      <c r="N234" t="e" vm="8">
        <v>#VALUE!</v>
      </c>
      <c r="O234" t="s">
        <v>16637</v>
      </c>
      <c r="P234" s="3">
        <v>45811</v>
      </c>
      <c r="Q234" s="3">
        <v>45991</v>
      </c>
      <c r="V234" t="s">
        <v>3082</v>
      </c>
      <c r="W234" t="s">
        <v>3082</v>
      </c>
      <c r="Y234" t="s">
        <v>6200</v>
      </c>
      <c r="AA234" t="s">
        <v>3060</v>
      </c>
      <c r="AC234" t="s">
        <v>16989</v>
      </c>
      <c r="AD234" t="s">
        <v>16990</v>
      </c>
    </row>
    <row r="235" spans="1:30" hidden="1" x14ac:dyDescent="0.2">
      <c r="A235" t="s">
        <v>3004</v>
      </c>
      <c r="B235" t="s">
        <v>14061</v>
      </c>
      <c r="C235" t="s">
        <v>16991</v>
      </c>
      <c r="E235">
        <v>332506819</v>
      </c>
      <c r="F235" t="s">
        <v>14063</v>
      </c>
      <c r="G235" t="s">
        <v>3052</v>
      </c>
      <c r="H235" t="s">
        <v>3197</v>
      </c>
      <c r="K235" t="s">
        <v>3590</v>
      </c>
      <c r="L235" t="s">
        <v>16992</v>
      </c>
      <c r="M235" t="s">
        <v>16993</v>
      </c>
      <c r="N235" t="e" vm="34">
        <v>#VALUE!</v>
      </c>
      <c r="O235" t="s">
        <v>16994</v>
      </c>
      <c r="P235" s="3">
        <v>45905</v>
      </c>
      <c r="Q235" s="3">
        <v>45930</v>
      </c>
      <c r="V235" t="s">
        <v>3175</v>
      </c>
      <c r="W235" t="s">
        <v>3175</v>
      </c>
      <c r="Y235" t="s">
        <v>6200</v>
      </c>
      <c r="AA235" t="s">
        <v>3060</v>
      </c>
      <c r="AB235" t="s">
        <v>16995</v>
      </c>
    </row>
    <row r="236" spans="1:30" hidden="1" x14ac:dyDescent="0.2">
      <c r="A236" t="s">
        <v>916</v>
      </c>
      <c r="B236" t="s">
        <v>2717</v>
      </c>
      <c r="C236" t="s">
        <v>16996</v>
      </c>
      <c r="E236">
        <v>332669637</v>
      </c>
      <c r="F236" t="s">
        <v>6019</v>
      </c>
      <c r="G236" t="s">
        <v>3052</v>
      </c>
      <c r="H236" t="s">
        <v>3044</v>
      </c>
      <c r="K236" t="s">
        <v>3095</v>
      </c>
      <c r="L236" t="s">
        <v>16997</v>
      </c>
      <c r="M236" t="s">
        <v>16757</v>
      </c>
      <c r="N236" t="e" vm="37">
        <v>#VALUE!</v>
      </c>
      <c r="O236" t="s">
        <v>3071</v>
      </c>
      <c r="P236" s="3">
        <v>45930</v>
      </c>
      <c r="Q236" s="3">
        <v>46112</v>
      </c>
      <c r="V236" t="s">
        <v>3132</v>
      </c>
      <c r="W236">
        <v>28</v>
      </c>
      <c r="Y236" t="s">
        <v>16528</v>
      </c>
      <c r="AA236" t="s">
        <v>3060</v>
      </c>
    </row>
    <row r="237" spans="1:30" x14ac:dyDescent="0.2">
      <c r="A237" t="s">
        <v>1056</v>
      </c>
      <c r="B237" t="s">
        <v>2861</v>
      </c>
      <c r="C237" t="s">
        <v>16998</v>
      </c>
      <c r="F237" t="s">
        <v>6023</v>
      </c>
      <c r="G237" t="s">
        <v>3052</v>
      </c>
      <c r="H237" t="s">
        <v>3197</v>
      </c>
      <c r="K237" t="s">
        <v>16505</v>
      </c>
      <c r="L237" t="s">
        <v>16567</v>
      </c>
      <c r="M237" t="s">
        <v>16559</v>
      </c>
      <c r="N237" t="e" vm="3">
        <v>#VALUE!</v>
      </c>
      <c r="O237" t="s">
        <v>16560</v>
      </c>
      <c r="P237" s="3">
        <v>46076</v>
      </c>
      <c r="Q237" s="3">
        <v>46122</v>
      </c>
      <c r="V237" t="s">
        <v>3175</v>
      </c>
      <c r="W237" t="s">
        <v>3082</v>
      </c>
      <c r="Y237" t="s">
        <v>6200</v>
      </c>
      <c r="AA237" t="s">
        <v>3060</v>
      </c>
    </row>
    <row r="238" spans="1:30" hidden="1" x14ac:dyDescent="0.2">
      <c r="A238" t="s">
        <v>16288</v>
      </c>
      <c r="B238" t="s">
        <v>16289</v>
      </c>
      <c r="C238" t="s">
        <v>16999</v>
      </c>
      <c r="D238">
        <v>12181975613</v>
      </c>
      <c r="E238">
        <v>334064686</v>
      </c>
      <c r="F238" t="s">
        <v>16293</v>
      </c>
      <c r="G238" t="s">
        <v>3052</v>
      </c>
      <c r="H238" t="s">
        <v>3053</v>
      </c>
      <c r="K238" t="s">
        <v>3590</v>
      </c>
      <c r="L238" t="s">
        <v>16946</v>
      </c>
      <c r="M238" t="s">
        <v>16993</v>
      </c>
      <c r="N238" t="s">
        <v>3377</v>
      </c>
      <c r="O238" t="s">
        <v>3071</v>
      </c>
      <c r="P238" s="3">
        <v>46064</v>
      </c>
      <c r="Q238" s="3">
        <v>46089</v>
      </c>
      <c r="V238" t="s">
        <v>3059</v>
      </c>
      <c r="W238" t="s">
        <v>3175</v>
      </c>
      <c r="Y238" t="s">
        <v>6200</v>
      </c>
      <c r="AA238" t="s">
        <v>3060</v>
      </c>
      <c r="AC238" t="s">
        <v>16529</v>
      </c>
    </row>
    <row r="239" spans="1:30" hidden="1" x14ac:dyDescent="0.2">
      <c r="A239" t="s">
        <v>693</v>
      </c>
      <c r="B239" t="s">
        <v>542</v>
      </c>
      <c r="C239" t="s">
        <v>17000</v>
      </c>
      <c r="D239">
        <v>12178313099</v>
      </c>
      <c r="E239">
        <v>329285807</v>
      </c>
      <c r="F239" t="s">
        <v>6066</v>
      </c>
      <c r="G239" t="s">
        <v>3052</v>
      </c>
      <c r="H239" t="s">
        <v>3053</v>
      </c>
      <c r="I239" s="3">
        <v>45939</v>
      </c>
      <c r="K239" t="s">
        <v>3590</v>
      </c>
      <c r="L239" t="s">
        <v>3893</v>
      </c>
      <c r="M239" t="s">
        <v>16514</v>
      </c>
      <c r="O239" t="s">
        <v>3065</v>
      </c>
      <c r="P239" s="3">
        <v>45939</v>
      </c>
      <c r="V239" t="s">
        <v>3059</v>
      </c>
      <c r="W239">
        <v>36</v>
      </c>
      <c r="AA239" t="s">
        <v>3060</v>
      </c>
    </row>
    <row r="240" spans="1:30" hidden="1" x14ac:dyDescent="0.2">
      <c r="A240" t="s">
        <v>15302</v>
      </c>
      <c r="B240" t="s">
        <v>15303</v>
      </c>
      <c r="C240" t="s">
        <v>17001</v>
      </c>
      <c r="F240" t="s">
        <v>15306</v>
      </c>
      <c r="G240" t="s">
        <v>3052</v>
      </c>
      <c r="H240" t="s">
        <v>3197</v>
      </c>
      <c r="K240" t="s">
        <v>3590</v>
      </c>
      <c r="L240" t="s">
        <v>16632</v>
      </c>
      <c r="M240" t="s">
        <v>3113</v>
      </c>
      <c r="N240" t="s">
        <v>16633</v>
      </c>
      <c r="O240" t="s">
        <v>3049</v>
      </c>
      <c r="P240" s="3">
        <v>46065</v>
      </c>
      <c r="Q240" s="3">
        <v>46171</v>
      </c>
      <c r="V240" t="s">
        <v>3059</v>
      </c>
      <c r="W240" t="s">
        <v>3175</v>
      </c>
      <c r="Y240" t="s">
        <v>6200</v>
      </c>
      <c r="AA240" t="s">
        <v>3060</v>
      </c>
    </row>
    <row r="241" spans="1:30" hidden="1" x14ac:dyDescent="0.2">
      <c r="A241" t="s">
        <v>521</v>
      </c>
      <c r="B241" t="s">
        <v>2363</v>
      </c>
      <c r="C241" t="s">
        <v>17002</v>
      </c>
      <c r="D241">
        <v>12179250379</v>
      </c>
      <c r="E241">
        <v>330460560</v>
      </c>
      <c r="F241" t="s">
        <v>6078</v>
      </c>
      <c r="G241" t="s">
        <v>3052</v>
      </c>
      <c r="H241" t="s">
        <v>3053</v>
      </c>
      <c r="I241" s="3">
        <v>45945</v>
      </c>
      <c r="K241" t="s">
        <v>3590</v>
      </c>
      <c r="L241" t="s">
        <v>17003</v>
      </c>
      <c r="M241" t="s">
        <v>16663</v>
      </c>
      <c r="N241" t="e" vm="5">
        <v>#VALUE!</v>
      </c>
      <c r="O241" t="s">
        <v>16971</v>
      </c>
      <c r="P241" s="3">
        <v>45945</v>
      </c>
      <c r="Q241" s="3">
        <v>46021</v>
      </c>
      <c r="V241" t="s">
        <v>3175</v>
      </c>
      <c r="W241" t="s">
        <v>3175</v>
      </c>
      <c r="Y241" t="s">
        <v>16528</v>
      </c>
      <c r="AA241" t="s">
        <v>3060</v>
      </c>
    </row>
    <row r="242" spans="1:30" hidden="1" x14ac:dyDescent="0.2">
      <c r="A242" t="s">
        <v>265</v>
      </c>
      <c r="B242" t="s">
        <v>382</v>
      </c>
      <c r="C242" t="s">
        <v>17004</v>
      </c>
      <c r="D242">
        <v>12176178503</v>
      </c>
      <c r="E242">
        <v>326100229</v>
      </c>
      <c r="F242" t="s">
        <v>6080</v>
      </c>
      <c r="G242" t="s">
        <v>3052</v>
      </c>
      <c r="H242" t="s">
        <v>3053</v>
      </c>
      <c r="I242" s="3">
        <v>46057</v>
      </c>
      <c r="K242" t="s">
        <v>3054</v>
      </c>
      <c r="L242" t="s">
        <v>3917</v>
      </c>
      <c r="M242" t="s">
        <v>16542</v>
      </c>
      <c r="N242" t="e" vm="7">
        <v>#VALUE!</v>
      </c>
      <c r="O242" t="s">
        <v>3049</v>
      </c>
      <c r="P242" s="3">
        <v>46057</v>
      </c>
      <c r="V242" t="s">
        <v>3082</v>
      </c>
      <c r="W242" t="s">
        <v>3082</v>
      </c>
      <c r="AA242" t="s">
        <v>3060</v>
      </c>
    </row>
    <row r="243" spans="1:30" hidden="1" x14ac:dyDescent="0.2">
      <c r="A243" t="s">
        <v>2096</v>
      </c>
      <c r="B243" t="s">
        <v>2765</v>
      </c>
      <c r="C243" t="s">
        <v>17005</v>
      </c>
      <c r="F243">
        <v>124412489</v>
      </c>
      <c r="G243" t="s">
        <v>3052</v>
      </c>
      <c r="H243" t="s">
        <v>3197</v>
      </c>
      <c r="K243" t="s">
        <v>3095</v>
      </c>
      <c r="L243" t="s">
        <v>4712</v>
      </c>
      <c r="M243" t="s">
        <v>16687</v>
      </c>
      <c r="N243" t="e" vm="1">
        <v>#VALUE!</v>
      </c>
      <c r="O243" t="s">
        <v>16637</v>
      </c>
      <c r="P243" s="3">
        <v>45819</v>
      </c>
      <c r="Q243" s="3">
        <v>45821</v>
      </c>
      <c r="V243" t="s">
        <v>3059</v>
      </c>
      <c r="W243">
        <v>32</v>
      </c>
      <c r="Y243" t="s">
        <v>6200</v>
      </c>
      <c r="AA243" t="s">
        <v>3060</v>
      </c>
      <c r="AB243" t="s">
        <v>17006</v>
      </c>
      <c r="AD243" t="s">
        <v>17007</v>
      </c>
    </row>
    <row r="244" spans="1:30" hidden="1" x14ac:dyDescent="0.2">
      <c r="A244" t="s">
        <v>301</v>
      </c>
      <c r="B244" t="s">
        <v>102</v>
      </c>
      <c r="C244" t="s">
        <v>17008</v>
      </c>
      <c r="D244">
        <v>12174334636</v>
      </c>
      <c r="E244">
        <v>324013027</v>
      </c>
      <c r="F244" t="s">
        <v>6103</v>
      </c>
      <c r="G244" t="s">
        <v>3052</v>
      </c>
      <c r="H244" t="s">
        <v>3053</v>
      </c>
      <c r="I244" s="3">
        <v>46054</v>
      </c>
      <c r="K244" t="s">
        <v>3590</v>
      </c>
      <c r="L244" t="s">
        <v>4646</v>
      </c>
      <c r="M244" t="s">
        <v>16665</v>
      </c>
      <c r="N244" t="s">
        <v>3222</v>
      </c>
      <c r="O244" t="s">
        <v>3065</v>
      </c>
      <c r="P244" s="3">
        <v>46055</v>
      </c>
      <c r="V244" t="s">
        <v>3082</v>
      </c>
      <c r="W244" t="s">
        <v>3082</v>
      </c>
      <c r="AA244" t="s">
        <v>3060</v>
      </c>
    </row>
    <row r="245" spans="1:30" hidden="1" x14ac:dyDescent="0.2">
      <c r="A245" t="s">
        <v>459</v>
      </c>
      <c r="B245" t="s">
        <v>1347</v>
      </c>
      <c r="C245" t="s">
        <v>17009</v>
      </c>
      <c r="D245">
        <v>12178024391</v>
      </c>
      <c r="E245">
        <v>328323586</v>
      </c>
      <c r="F245" t="s">
        <v>6117</v>
      </c>
      <c r="G245" t="s">
        <v>3052</v>
      </c>
      <c r="H245" t="s">
        <v>3053</v>
      </c>
      <c r="I245" s="3">
        <v>46023</v>
      </c>
      <c r="K245" t="s">
        <v>3590</v>
      </c>
      <c r="L245" t="s">
        <v>3716</v>
      </c>
      <c r="M245" t="s">
        <v>3221</v>
      </c>
      <c r="N245" t="s">
        <v>3217</v>
      </c>
      <c r="O245" t="s">
        <v>3071</v>
      </c>
      <c r="P245" s="3">
        <v>46055</v>
      </c>
      <c r="AA245" t="s">
        <v>3060</v>
      </c>
    </row>
    <row r="246" spans="1:30" hidden="1" x14ac:dyDescent="0.2">
      <c r="A246" t="s">
        <v>168</v>
      </c>
      <c r="B246" t="s">
        <v>1881</v>
      </c>
      <c r="C246" t="s">
        <v>17010</v>
      </c>
      <c r="D246">
        <v>12168718380</v>
      </c>
      <c r="E246">
        <v>317389289</v>
      </c>
      <c r="F246" t="s">
        <v>17011</v>
      </c>
      <c r="G246" t="s">
        <v>3052</v>
      </c>
      <c r="H246" t="s">
        <v>3053</v>
      </c>
      <c r="I246" s="3">
        <v>45931</v>
      </c>
      <c r="K246" t="s">
        <v>16490</v>
      </c>
      <c r="M246" t="s">
        <v>3382</v>
      </c>
      <c r="N246" t="e" vm="29">
        <v>#VALUE!</v>
      </c>
      <c r="O246" t="s">
        <v>3071</v>
      </c>
      <c r="P246" s="3">
        <v>45931</v>
      </c>
      <c r="Q246" t="s">
        <v>3302</v>
      </c>
      <c r="AA246" t="s">
        <v>3060</v>
      </c>
      <c r="AC246" t="s">
        <v>16812</v>
      </c>
    </row>
    <row r="247" spans="1:30" hidden="1" x14ac:dyDescent="0.2">
      <c r="A247" t="s">
        <v>14473</v>
      </c>
      <c r="B247" t="s">
        <v>14474</v>
      </c>
      <c r="C247" t="s">
        <v>17012</v>
      </c>
      <c r="E247">
        <v>331295830</v>
      </c>
      <c r="F247" t="s">
        <v>14476</v>
      </c>
      <c r="G247" t="s">
        <v>3052</v>
      </c>
      <c r="H247" t="s">
        <v>3197</v>
      </c>
      <c r="K247" t="s">
        <v>3095</v>
      </c>
      <c r="L247" t="s">
        <v>16978</v>
      </c>
      <c r="M247" t="s">
        <v>16844</v>
      </c>
      <c r="N247" t="e" vm="30">
        <v>#VALUE!</v>
      </c>
      <c r="O247" t="s">
        <v>3071</v>
      </c>
      <c r="P247" s="3">
        <v>45873</v>
      </c>
      <c r="V247" t="s">
        <v>3175</v>
      </c>
      <c r="W247">
        <v>34</v>
      </c>
      <c r="Y247" t="s">
        <v>6200</v>
      </c>
      <c r="AA247" t="s">
        <v>3060</v>
      </c>
    </row>
    <row r="248" spans="1:30" hidden="1" x14ac:dyDescent="0.2">
      <c r="A248" t="s">
        <v>14966</v>
      </c>
      <c r="B248" t="s">
        <v>14967</v>
      </c>
      <c r="C248" t="s">
        <v>17013</v>
      </c>
      <c r="F248" t="s">
        <v>14969</v>
      </c>
      <c r="G248" t="s">
        <v>3052</v>
      </c>
      <c r="H248" t="s">
        <v>3197</v>
      </c>
      <c r="K248" t="s">
        <v>3590</v>
      </c>
      <c r="L248" t="s">
        <v>17014</v>
      </c>
      <c r="M248" t="s">
        <v>3047</v>
      </c>
      <c r="N248" t="s">
        <v>17015</v>
      </c>
      <c r="O248" t="s">
        <v>16590</v>
      </c>
      <c r="P248" s="3">
        <v>45944</v>
      </c>
      <c r="Q248" s="3">
        <v>46011</v>
      </c>
      <c r="V248" t="s">
        <v>3082</v>
      </c>
      <c r="W248" t="s">
        <v>3082</v>
      </c>
      <c r="Y248" t="s">
        <v>16528</v>
      </c>
      <c r="AA248" t="s">
        <v>3060</v>
      </c>
    </row>
    <row r="249" spans="1:30" hidden="1" x14ac:dyDescent="0.2">
      <c r="A249" t="s">
        <v>15082</v>
      </c>
      <c r="B249" t="s">
        <v>15083</v>
      </c>
      <c r="C249" t="s">
        <v>17016</v>
      </c>
      <c r="F249" t="s">
        <v>15085</v>
      </c>
      <c r="G249" t="s">
        <v>3052</v>
      </c>
      <c r="H249" t="s">
        <v>3197</v>
      </c>
      <c r="K249" t="s">
        <v>3590</v>
      </c>
      <c r="L249" t="s">
        <v>16949</v>
      </c>
      <c r="M249" t="s">
        <v>3113</v>
      </c>
      <c r="N249" t="s">
        <v>3114</v>
      </c>
      <c r="O249" t="s">
        <v>3049</v>
      </c>
      <c r="P249" s="3">
        <v>46062</v>
      </c>
      <c r="Q249" s="3">
        <v>46171</v>
      </c>
      <c r="V249" t="s">
        <v>3175</v>
      </c>
      <c r="W249">
        <v>36</v>
      </c>
      <c r="Y249" t="s">
        <v>16528</v>
      </c>
      <c r="AA249" t="s">
        <v>3060</v>
      </c>
      <c r="AB249" t="s">
        <v>16950</v>
      </c>
    </row>
    <row r="250" spans="1:30" ht="25.5" hidden="1" x14ac:dyDescent="0.2">
      <c r="A250" t="s">
        <v>15993</v>
      </c>
      <c r="B250" t="s">
        <v>15994</v>
      </c>
      <c r="C250" t="s">
        <v>17017</v>
      </c>
      <c r="F250" s="244" t="s">
        <v>17018</v>
      </c>
      <c r="G250" t="s">
        <v>3052</v>
      </c>
      <c r="H250" t="s">
        <v>3197</v>
      </c>
      <c r="K250" t="s">
        <v>3095</v>
      </c>
      <c r="L250" t="s">
        <v>17019</v>
      </c>
      <c r="M250" t="s">
        <v>16687</v>
      </c>
      <c r="N250" t="s">
        <v>3138</v>
      </c>
      <c r="O250" t="s">
        <v>3071</v>
      </c>
      <c r="P250" s="3">
        <v>45972</v>
      </c>
      <c r="Q250" s="3">
        <v>46022</v>
      </c>
      <c r="V250" t="s">
        <v>3175</v>
      </c>
      <c r="W250">
        <v>34</v>
      </c>
      <c r="Y250" t="s">
        <v>16528</v>
      </c>
      <c r="AA250" t="s">
        <v>3060</v>
      </c>
    </row>
    <row r="251" spans="1:30" hidden="1" x14ac:dyDescent="0.2">
      <c r="A251" t="s">
        <v>737</v>
      </c>
      <c r="B251" t="s">
        <v>2371</v>
      </c>
      <c r="C251" t="s">
        <v>17020</v>
      </c>
      <c r="D251">
        <v>12179777155</v>
      </c>
      <c r="E251">
        <v>331299488</v>
      </c>
      <c r="F251" t="s">
        <v>6171</v>
      </c>
      <c r="G251" t="s">
        <v>3052</v>
      </c>
      <c r="H251" t="s">
        <v>3053</v>
      </c>
      <c r="I251" s="3">
        <v>46072</v>
      </c>
      <c r="K251" t="s">
        <v>16505</v>
      </c>
      <c r="L251" t="s">
        <v>16567</v>
      </c>
      <c r="M251" t="s">
        <v>16559</v>
      </c>
      <c r="N251" t="e" vm="3">
        <v>#VALUE!</v>
      </c>
      <c r="O251" t="s">
        <v>16560</v>
      </c>
      <c r="P251" s="3">
        <v>46076</v>
      </c>
      <c r="Q251" s="3">
        <v>46122</v>
      </c>
      <c r="V251" t="s">
        <v>3059</v>
      </c>
      <c r="W251">
        <v>34</v>
      </c>
      <c r="Y251" t="s">
        <v>6200</v>
      </c>
      <c r="AA251" t="s">
        <v>3060</v>
      </c>
    </row>
    <row r="252" spans="1:30" hidden="1" x14ac:dyDescent="0.2">
      <c r="A252" t="s">
        <v>14948</v>
      </c>
      <c r="B252" t="s">
        <v>14949</v>
      </c>
      <c r="C252" t="s">
        <v>17021</v>
      </c>
      <c r="F252">
        <v>182139448</v>
      </c>
      <c r="G252" t="s">
        <v>3052</v>
      </c>
      <c r="H252" t="s">
        <v>3197</v>
      </c>
      <c r="K252" t="s">
        <v>3590</v>
      </c>
      <c r="L252" t="s">
        <v>17022</v>
      </c>
      <c r="M252" t="s">
        <v>17023</v>
      </c>
      <c r="N252" t="e" vm="2">
        <v>#VALUE!</v>
      </c>
      <c r="O252" t="s">
        <v>3071</v>
      </c>
      <c r="P252" s="3">
        <v>45924</v>
      </c>
      <c r="Q252" s="3">
        <v>45954</v>
      </c>
      <c r="V252" t="s">
        <v>3175</v>
      </c>
      <c r="W252" t="s">
        <v>3082</v>
      </c>
      <c r="Y252" t="s">
        <v>16528</v>
      </c>
      <c r="AA252" t="s">
        <v>3060</v>
      </c>
    </row>
    <row r="253" spans="1:30" hidden="1" x14ac:dyDescent="0.2">
      <c r="A253" t="s">
        <v>587</v>
      </c>
      <c r="B253" t="s">
        <v>2047</v>
      </c>
      <c r="C253" t="s">
        <v>17024</v>
      </c>
      <c r="D253">
        <v>12178412239</v>
      </c>
      <c r="E253">
        <v>329352415</v>
      </c>
      <c r="F253" t="s">
        <v>6188</v>
      </c>
      <c r="G253" t="s">
        <v>3052</v>
      </c>
      <c r="H253" t="s">
        <v>3053</v>
      </c>
      <c r="I253" s="3">
        <v>45855</v>
      </c>
      <c r="K253" t="s">
        <v>3095</v>
      </c>
      <c r="L253" t="s">
        <v>4518</v>
      </c>
      <c r="M253" t="s">
        <v>16844</v>
      </c>
      <c r="N253" t="e" vm="30">
        <v>#VALUE!</v>
      </c>
      <c r="O253" t="s">
        <v>3071</v>
      </c>
      <c r="P253" s="3">
        <v>45818</v>
      </c>
      <c r="V253" t="s">
        <v>3082</v>
      </c>
      <c r="AA253" t="s">
        <v>3060</v>
      </c>
      <c r="AD253" t="s">
        <v>17025</v>
      </c>
    </row>
    <row r="254" spans="1:30" hidden="1" x14ac:dyDescent="0.2">
      <c r="A254" t="s">
        <v>15059</v>
      </c>
      <c r="B254" t="s">
        <v>15060</v>
      </c>
      <c r="C254" t="s">
        <v>17026</v>
      </c>
      <c r="F254" t="s">
        <v>15062</v>
      </c>
      <c r="G254" t="s">
        <v>3052</v>
      </c>
      <c r="H254" t="s">
        <v>3197</v>
      </c>
      <c r="K254" t="s">
        <v>16490</v>
      </c>
      <c r="L254" t="s">
        <v>16585</v>
      </c>
      <c r="M254" t="s">
        <v>16586</v>
      </c>
      <c r="N254" t="s">
        <v>17027</v>
      </c>
      <c r="O254" t="s">
        <v>3071</v>
      </c>
      <c r="P254" s="3">
        <v>46077</v>
      </c>
      <c r="Q254" s="3">
        <v>46105</v>
      </c>
      <c r="V254" t="s">
        <v>3175</v>
      </c>
      <c r="W254" t="s">
        <v>3175</v>
      </c>
      <c r="Y254" t="s">
        <v>16579</v>
      </c>
      <c r="AA254" t="s">
        <v>3060</v>
      </c>
    </row>
    <row r="255" spans="1:30" hidden="1" x14ac:dyDescent="0.2">
      <c r="A255" t="s">
        <v>2504</v>
      </c>
      <c r="B255" t="s">
        <v>1845</v>
      </c>
      <c r="C255" t="s">
        <v>17028</v>
      </c>
      <c r="F255" t="s">
        <v>13481</v>
      </c>
      <c r="G255" t="s">
        <v>3052</v>
      </c>
      <c r="H255" t="s">
        <v>3197</v>
      </c>
      <c r="K255" t="s">
        <v>16490</v>
      </c>
      <c r="L255" t="s">
        <v>17029</v>
      </c>
      <c r="M255" t="s">
        <v>3382</v>
      </c>
      <c r="N255" t="e" vm="5">
        <v>#VALUE!</v>
      </c>
      <c r="O255" t="s">
        <v>3212</v>
      </c>
      <c r="P255" s="3">
        <v>45950</v>
      </c>
      <c r="Q255" t="s">
        <v>3302</v>
      </c>
      <c r="V255" t="s">
        <v>3175</v>
      </c>
      <c r="W255">
        <v>42</v>
      </c>
      <c r="Y255" t="s">
        <v>16528</v>
      </c>
      <c r="AA255" t="s">
        <v>3060</v>
      </c>
    </row>
    <row r="256" spans="1:30" hidden="1" x14ac:dyDescent="0.2">
      <c r="A256" t="s">
        <v>884</v>
      </c>
      <c r="B256" t="s">
        <v>2603</v>
      </c>
      <c r="C256" t="s">
        <v>17030</v>
      </c>
      <c r="F256">
        <v>119253276</v>
      </c>
      <c r="G256" t="s">
        <v>3052</v>
      </c>
      <c r="H256" t="s">
        <v>3197</v>
      </c>
      <c r="K256" t="s">
        <v>16490</v>
      </c>
      <c r="L256" t="s">
        <v>17031</v>
      </c>
      <c r="M256" t="s">
        <v>17032</v>
      </c>
      <c r="N256" t="e" vm="12">
        <v>#VALUE!</v>
      </c>
      <c r="O256" t="s">
        <v>16994</v>
      </c>
      <c r="P256" s="3">
        <v>46055</v>
      </c>
      <c r="V256" t="s">
        <v>3175</v>
      </c>
      <c r="W256">
        <v>32</v>
      </c>
      <c r="AA256" t="s">
        <v>3060</v>
      </c>
    </row>
    <row r="257" spans="1:30" hidden="1" x14ac:dyDescent="0.2">
      <c r="A257" t="s">
        <v>791</v>
      </c>
      <c r="B257" t="s">
        <v>2517</v>
      </c>
      <c r="C257" t="s">
        <v>17033</v>
      </c>
      <c r="E257">
        <v>335972160</v>
      </c>
      <c r="F257" t="s">
        <v>6232</v>
      </c>
      <c r="G257" t="s">
        <v>3052</v>
      </c>
      <c r="H257" t="s">
        <v>3197</v>
      </c>
      <c r="I257" t="s">
        <v>16882</v>
      </c>
      <c r="K257" t="s">
        <v>16490</v>
      </c>
      <c r="L257" t="s">
        <v>6233</v>
      </c>
      <c r="M257" t="s">
        <v>3558</v>
      </c>
      <c r="N257" t="s">
        <v>17034</v>
      </c>
      <c r="O257" t="s">
        <v>3071</v>
      </c>
      <c r="P257" s="3">
        <v>46027</v>
      </c>
      <c r="V257" t="s">
        <v>3175</v>
      </c>
      <c r="W257" t="s">
        <v>16678</v>
      </c>
      <c r="Y257" t="s">
        <v>6200</v>
      </c>
      <c r="AA257" t="s">
        <v>3060</v>
      </c>
    </row>
    <row r="258" spans="1:30" hidden="1" x14ac:dyDescent="0.2">
      <c r="A258" t="s">
        <v>319</v>
      </c>
      <c r="B258" t="s">
        <v>2373</v>
      </c>
      <c r="C258" t="s">
        <v>17035</v>
      </c>
      <c r="F258">
        <v>124784989</v>
      </c>
      <c r="G258" t="s">
        <v>3052</v>
      </c>
      <c r="H258" t="s">
        <v>3197</v>
      </c>
      <c r="K258" t="s">
        <v>3095</v>
      </c>
      <c r="L258" t="s">
        <v>4518</v>
      </c>
      <c r="M258" t="s">
        <v>16844</v>
      </c>
      <c r="N258" t="e" vm="30">
        <v>#VALUE!</v>
      </c>
      <c r="O258" t="s">
        <v>3071</v>
      </c>
      <c r="P258" s="3">
        <v>45818</v>
      </c>
      <c r="R258" t="s">
        <v>17036</v>
      </c>
      <c r="V258" t="s">
        <v>3082</v>
      </c>
      <c r="W258">
        <v>32</v>
      </c>
      <c r="Y258" t="s">
        <v>6200</v>
      </c>
      <c r="AA258" t="s">
        <v>3060</v>
      </c>
      <c r="AD258" t="s">
        <v>17037</v>
      </c>
    </row>
    <row r="259" spans="1:30" hidden="1" x14ac:dyDescent="0.2">
      <c r="A259" t="s">
        <v>729</v>
      </c>
      <c r="B259" t="s">
        <v>1673</v>
      </c>
      <c r="C259" t="s">
        <v>17038</v>
      </c>
      <c r="D259">
        <v>12177655203</v>
      </c>
      <c r="E259">
        <v>327777850</v>
      </c>
      <c r="F259" t="s">
        <v>6258</v>
      </c>
      <c r="G259" t="s">
        <v>3052</v>
      </c>
      <c r="H259" t="s">
        <v>3053</v>
      </c>
      <c r="I259" s="3">
        <v>46054</v>
      </c>
      <c r="K259" t="s">
        <v>3590</v>
      </c>
      <c r="L259" t="s">
        <v>5063</v>
      </c>
      <c r="M259" t="s">
        <v>16623</v>
      </c>
      <c r="N259" t="s">
        <v>3377</v>
      </c>
      <c r="O259" t="s">
        <v>3212</v>
      </c>
      <c r="P259" s="3">
        <v>46055</v>
      </c>
      <c r="V259" t="s">
        <v>3175</v>
      </c>
      <c r="W259" t="s">
        <v>3175</v>
      </c>
      <c r="AA259" t="s">
        <v>3060</v>
      </c>
    </row>
    <row r="260" spans="1:30" hidden="1" x14ac:dyDescent="0.2">
      <c r="A260" t="s">
        <v>16338</v>
      </c>
      <c r="B260" t="s">
        <v>16339</v>
      </c>
      <c r="C260" t="s">
        <v>17039</v>
      </c>
      <c r="F260" t="s">
        <v>16341</v>
      </c>
      <c r="G260" t="s">
        <v>3052</v>
      </c>
      <c r="H260" t="s">
        <v>3197</v>
      </c>
      <c r="K260" t="s">
        <v>3590</v>
      </c>
      <c r="L260" t="s">
        <v>16664</v>
      </c>
      <c r="M260" t="s">
        <v>16665</v>
      </c>
      <c r="N260" t="s">
        <v>3627</v>
      </c>
      <c r="O260" t="s">
        <v>16666</v>
      </c>
      <c r="P260" s="3">
        <v>46063</v>
      </c>
      <c r="Q260" s="3">
        <v>46101</v>
      </c>
      <c r="V260" t="s">
        <v>3266</v>
      </c>
      <c r="W260" t="s">
        <v>3059</v>
      </c>
      <c r="Y260" t="s">
        <v>16528</v>
      </c>
      <c r="AA260" t="s">
        <v>3060</v>
      </c>
    </row>
    <row r="261" spans="1:30" hidden="1" x14ac:dyDescent="0.2">
      <c r="A261" t="s">
        <v>171</v>
      </c>
      <c r="B261" t="s">
        <v>1941</v>
      </c>
      <c r="C261" t="s">
        <v>17040</v>
      </c>
      <c r="D261">
        <v>12176261986</v>
      </c>
      <c r="E261">
        <v>326176748</v>
      </c>
      <c r="F261" t="s">
        <v>6261</v>
      </c>
      <c r="G261" t="s">
        <v>3052</v>
      </c>
      <c r="H261" t="s">
        <v>3053</v>
      </c>
      <c r="I261" s="3">
        <v>45931</v>
      </c>
      <c r="K261" t="s">
        <v>16490</v>
      </c>
      <c r="L261" t="s">
        <v>5589</v>
      </c>
      <c r="M261" t="s">
        <v>3382</v>
      </c>
      <c r="N261" t="e" vm="29">
        <v>#VALUE!</v>
      </c>
      <c r="O261" t="s">
        <v>4273</v>
      </c>
      <c r="P261" s="3">
        <v>45931</v>
      </c>
      <c r="Q261" t="s">
        <v>3302</v>
      </c>
      <c r="AA261" t="s">
        <v>3060</v>
      </c>
      <c r="AC261" t="s">
        <v>16812</v>
      </c>
    </row>
    <row r="262" spans="1:30" hidden="1" x14ac:dyDescent="0.2">
      <c r="A262" t="s">
        <v>2416</v>
      </c>
      <c r="B262" t="s">
        <v>1359</v>
      </c>
      <c r="C262" t="s">
        <v>17041</v>
      </c>
      <c r="D262">
        <v>12181252685</v>
      </c>
      <c r="E262">
        <v>332699200</v>
      </c>
      <c r="F262" t="s">
        <v>13389</v>
      </c>
      <c r="G262" t="s">
        <v>3052</v>
      </c>
      <c r="H262" t="s">
        <v>3053</v>
      </c>
      <c r="I262" s="3">
        <v>46051</v>
      </c>
      <c r="K262" t="s">
        <v>16490</v>
      </c>
      <c r="L262" t="s">
        <v>16522</v>
      </c>
      <c r="M262" t="s">
        <v>16523</v>
      </c>
      <c r="N262" t="s">
        <v>16524</v>
      </c>
      <c r="O262" t="s">
        <v>3071</v>
      </c>
      <c r="P262" s="3">
        <v>46050</v>
      </c>
      <c r="Q262" s="3">
        <v>46090</v>
      </c>
      <c r="V262" t="s">
        <v>3175</v>
      </c>
      <c r="W262">
        <v>36</v>
      </c>
      <c r="Y262" t="s">
        <v>6200</v>
      </c>
      <c r="AA262" t="s">
        <v>3060</v>
      </c>
    </row>
    <row r="263" spans="1:30" hidden="1" x14ac:dyDescent="0.2">
      <c r="A263" t="s">
        <v>14090</v>
      </c>
      <c r="B263" t="s">
        <v>14091</v>
      </c>
      <c r="C263" t="s">
        <v>17042</v>
      </c>
      <c r="F263" t="s">
        <v>14094</v>
      </c>
      <c r="G263" t="s">
        <v>3052</v>
      </c>
      <c r="H263" t="s">
        <v>3197</v>
      </c>
      <c r="K263" t="s">
        <v>16490</v>
      </c>
      <c r="L263" t="s">
        <v>17043</v>
      </c>
      <c r="M263" t="s">
        <v>3808</v>
      </c>
      <c r="N263" t="e" vm="15">
        <v>#VALUE!</v>
      </c>
      <c r="O263" t="s">
        <v>3212</v>
      </c>
      <c r="P263" s="3">
        <v>46056</v>
      </c>
      <c r="V263" t="s">
        <v>3059</v>
      </c>
      <c r="W263" t="s">
        <v>3059</v>
      </c>
      <c r="AA263" t="s">
        <v>3060</v>
      </c>
    </row>
    <row r="264" spans="1:30" hidden="1" x14ac:dyDescent="0.2">
      <c r="A264" t="s">
        <v>183</v>
      </c>
      <c r="B264" t="s">
        <v>2185</v>
      </c>
      <c r="C264" t="s">
        <v>17044</v>
      </c>
      <c r="D264">
        <v>12178400414</v>
      </c>
      <c r="E264">
        <v>3299280015</v>
      </c>
      <c r="F264" t="s">
        <v>6289</v>
      </c>
      <c r="G264" t="s">
        <v>3052</v>
      </c>
      <c r="H264" t="s">
        <v>3053</v>
      </c>
      <c r="I264" s="3">
        <v>46056</v>
      </c>
      <c r="K264" t="s">
        <v>16490</v>
      </c>
      <c r="L264" t="s">
        <v>5440</v>
      </c>
      <c r="M264" t="s">
        <v>3808</v>
      </c>
      <c r="N264" t="e" vm="15">
        <v>#VALUE!</v>
      </c>
      <c r="O264" t="s">
        <v>3065</v>
      </c>
      <c r="P264" s="3">
        <v>46056</v>
      </c>
      <c r="V264" t="s">
        <v>3082</v>
      </c>
      <c r="W264">
        <v>32</v>
      </c>
      <c r="AA264" t="s">
        <v>3060</v>
      </c>
    </row>
    <row r="265" spans="1:30" hidden="1" x14ac:dyDescent="0.2">
      <c r="A265" t="s">
        <v>465</v>
      </c>
      <c r="B265" t="s">
        <v>1683</v>
      </c>
      <c r="C265" t="s">
        <v>17045</v>
      </c>
      <c r="D265">
        <v>12177878414</v>
      </c>
      <c r="E265">
        <v>328009865</v>
      </c>
      <c r="F265" t="s">
        <v>6291</v>
      </c>
      <c r="G265" t="s">
        <v>3052</v>
      </c>
      <c r="H265" t="s">
        <v>3053</v>
      </c>
      <c r="I265" s="3">
        <v>46023</v>
      </c>
      <c r="K265" t="s">
        <v>3590</v>
      </c>
      <c r="L265" t="s">
        <v>4951</v>
      </c>
      <c r="M265" t="s">
        <v>3221</v>
      </c>
      <c r="N265" t="s">
        <v>3217</v>
      </c>
      <c r="O265" t="s">
        <v>3065</v>
      </c>
      <c r="P265" s="3">
        <v>46055</v>
      </c>
      <c r="V265" t="s">
        <v>3175</v>
      </c>
      <c r="W265">
        <v>42</v>
      </c>
      <c r="AA265" t="s">
        <v>3060</v>
      </c>
    </row>
    <row r="266" spans="1:30" hidden="1" x14ac:dyDescent="0.2">
      <c r="A266" t="s">
        <v>16116</v>
      </c>
      <c r="B266" t="s">
        <v>16117</v>
      </c>
      <c r="C266" t="s">
        <v>17046</v>
      </c>
      <c r="F266" t="s">
        <v>16119</v>
      </c>
      <c r="G266" t="s">
        <v>3052</v>
      </c>
      <c r="H266" t="s">
        <v>3044</v>
      </c>
      <c r="K266" t="s">
        <v>3095</v>
      </c>
      <c r="L266" t="s">
        <v>16885</v>
      </c>
      <c r="M266" t="s">
        <v>16820</v>
      </c>
      <c r="N266" t="s">
        <v>16886</v>
      </c>
      <c r="O266" t="s">
        <v>16587</v>
      </c>
      <c r="P266" s="3">
        <v>45985</v>
      </c>
      <c r="Q266" s="3">
        <v>46053</v>
      </c>
      <c r="V266" t="s">
        <v>3082</v>
      </c>
      <c r="W266" t="s">
        <v>16678</v>
      </c>
      <c r="Y266" t="s">
        <v>16579</v>
      </c>
      <c r="AA266" t="s">
        <v>3060</v>
      </c>
    </row>
    <row r="267" spans="1:30" hidden="1" x14ac:dyDescent="0.2">
      <c r="A267" t="s">
        <v>15386</v>
      </c>
      <c r="B267" t="s">
        <v>15387</v>
      </c>
      <c r="C267" t="s">
        <v>17047</v>
      </c>
      <c r="F267" t="s">
        <v>15389</v>
      </c>
      <c r="G267" t="s">
        <v>3052</v>
      </c>
      <c r="H267" t="s">
        <v>3197</v>
      </c>
      <c r="K267" t="s">
        <v>16490</v>
      </c>
      <c r="L267" t="s">
        <v>17048</v>
      </c>
      <c r="M267" t="s">
        <v>16636</v>
      </c>
      <c r="N267" t="e" vm="5">
        <v>#VALUE!</v>
      </c>
      <c r="O267" t="s">
        <v>16624</v>
      </c>
      <c r="P267" s="3">
        <v>46058</v>
      </c>
      <c r="Q267" s="3">
        <v>46142</v>
      </c>
      <c r="V267" t="s">
        <v>3082</v>
      </c>
      <c r="W267">
        <v>32</v>
      </c>
      <c r="Y267" t="s">
        <v>6200</v>
      </c>
      <c r="AA267" t="s">
        <v>3060</v>
      </c>
    </row>
    <row r="268" spans="1:30" hidden="1" x14ac:dyDescent="0.2">
      <c r="A268" t="s">
        <v>1476</v>
      </c>
      <c r="B268" t="s">
        <v>478</v>
      </c>
      <c r="C268" t="s">
        <v>17049</v>
      </c>
      <c r="D268">
        <v>12176455494</v>
      </c>
      <c r="E268">
        <v>326456295</v>
      </c>
      <c r="F268" t="s">
        <v>17050</v>
      </c>
      <c r="G268" t="s">
        <v>3052</v>
      </c>
      <c r="H268" t="s">
        <v>3053</v>
      </c>
      <c r="I268" s="3">
        <v>45770</v>
      </c>
      <c r="K268" t="s">
        <v>3095</v>
      </c>
      <c r="L268" t="s">
        <v>17051</v>
      </c>
      <c r="M268" t="s">
        <v>16753</v>
      </c>
      <c r="N268" t="e" vm="4">
        <v>#VALUE!</v>
      </c>
      <c r="O268" t="s">
        <v>16637</v>
      </c>
      <c r="P268" s="3">
        <v>45736</v>
      </c>
      <c r="V268" t="s">
        <v>3132</v>
      </c>
      <c r="W268" t="s">
        <v>3132</v>
      </c>
      <c r="AA268" t="s">
        <v>3060</v>
      </c>
      <c r="AD268" t="s">
        <v>17052</v>
      </c>
    </row>
    <row r="269" spans="1:30" hidden="1" x14ac:dyDescent="0.2">
      <c r="A269" t="s">
        <v>14646</v>
      </c>
      <c r="B269" t="s">
        <v>14647</v>
      </c>
      <c r="C269" t="s">
        <v>17053</v>
      </c>
      <c r="E269">
        <v>335704751</v>
      </c>
      <c r="F269" t="s">
        <v>14650</v>
      </c>
      <c r="G269" t="s">
        <v>3052</v>
      </c>
      <c r="H269" t="s">
        <v>3197</v>
      </c>
      <c r="K269" t="s">
        <v>16490</v>
      </c>
      <c r="L269" t="s">
        <v>17054</v>
      </c>
      <c r="M269" t="s">
        <v>16636</v>
      </c>
      <c r="N269" t="e" vm="5">
        <v>#VALUE!</v>
      </c>
      <c r="O269" t="s">
        <v>3071</v>
      </c>
      <c r="P269" s="3">
        <v>46070</v>
      </c>
      <c r="Q269" t="s">
        <v>4582</v>
      </c>
      <c r="V269" t="s">
        <v>3082</v>
      </c>
      <c r="W269">
        <v>32</v>
      </c>
      <c r="Y269" t="s">
        <v>6200</v>
      </c>
      <c r="AA269" t="s">
        <v>3060</v>
      </c>
    </row>
    <row r="270" spans="1:30" hidden="1" x14ac:dyDescent="0.2">
      <c r="A270" t="s">
        <v>180</v>
      </c>
      <c r="B270" t="s">
        <v>1363</v>
      </c>
      <c r="C270" t="s">
        <v>17055</v>
      </c>
      <c r="E270">
        <v>330392204</v>
      </c>
      <c r="F270" t="s">
        <v>6353</v>
      </c>
      <c r="G270" t="s">
        <v>3052</v>
      </c>
      <c r="H270" t="s">
        <v>3197</v>
      </c>
      <c r="K270" t="s">
        <v>3590</v>
      </c>
      <c r="L270" t="s">
        <v>16501</v>
      </c>
      <c r="M270" t="s">
        <v>3113</v>
      </c>
      <c r="N270" t="s">
        <v>3402</v>
      </c>
      <c r="O270" t="s">
        <v>16502</v>
      </c>
      <c r="P270" s="3">
        <v>46055</v>
      </c>
      <c r="Q270" s="3">
        <v>46083</v>
      </c>
      <c r="V270" t="s">
        <v>3082</v>
      </c>
      <c r="W270" t="s">
        <v>3082</v>
      </c>
      <c r="Y270" t="s">
        <v>6200</v>
      </c>
      <c r="AA270" t="s">
        <v>3060</v>
      </c>
    </row>
    <row r="271" spans="1:30" hidden="1" x14ac:dyDescent="0.2">
      <c r="A271" t="s">
        <v>287</v>
      </c>
      <c r="B271" t="s">
        <v>738</v>
      </c>
      <c r="C271" t="s">
        <v>17056</v>
      </c>
      <c r="D271">
        <v>12178172662</v>
      </c>
      <c r="E271">
        <v>328844705</v>
      </c>
      <c r="F271" t="s">
        <v>6366</v>
      </c>
      <c r="G271" t="s">
        <v>3052</v>
      </c>
      <c r="H271" t="s">
        <v>3053</v>
      </c>
      <c r="I271" s="3">
        <v>46070</v>
      </c>
      <c r="K271" t="s">
        <v>16490</v>
      </c>
      <c r="L271" t="s">
        <v>5248</v>
      </c>
      <c r="M271" t="s">
        <v>16636</v>
      </c>
      <c r="N271" t="s">
        <v>4852</v>
      </c>
      <c r="O271" t="s">
        <v>3071</v>
      </c>
      <c r="P271" s="3">
        <v>46070</v>
      </c>
      <c r="Q271" t="s">
        <v>3302</v>
      </c>
      <c r="V271" t="s">
        <v>3175</v>
      </c>
      <c r="W271" t="s">
        <v>16678</v>
      </c>
      <c r="Y271" t="s">
        <v>6200</v>
      </c>
      <c r="AA271" t="s">
        <v>3060</v>
      </c>
    </row>
    <row r="272" spans="1:30" hidden="1" x14ac:dyDescent="0.2">
      <c r="A272" t="s">
        <v>16165</v>
      </c>
      <c r="B272" t="s">
        <v>16166</v>
      </c>
      <c r="C272" t="s">
        <v>17058</v>
      </c>
      <c r="D272">
        <v>12182555171</v>
      </c>
      <c r="E272">
        <v>335153100</v>
      </c>
      <c r="F272" t="s">
        <v>16170</v>
      </c>
      <c r="G272" t="s">
        <v>3052</v>
      </c>
      <c r="H272" t="s">
        <v>3053</v>
      </c>
      <c r="I272" s="3">
        <v>46031</v>
      </c>
      <c r="K272" t="s">
        <v>3590</v>
      </c>
      <c r="L272" t="s">
        <v>16501</v>
      </c>
      <c r="M272" t="s">
        <v>3113</v>
      </c>
      <c r="N272" t="s">
        <v>3402</v>
      </c>
      <c r="O272" t="s">
        <v>16502</v>
      </c>
      <c r="P272" s="3">
        <v>46055</v>
      </c>
      <c r="Q272" s="3">
        <v>46083</v>
      </c>
      <c r="V272" t="s">
        <v>3175</v>
      </c>
      <c r="W272" t="s">
        <v>3082</v>
      </c>
      <c r="Y272" t="s">
        <v>6200</v>
      </c>
      <c r="AA272" t="s">
        <v>3060</v>
      </c>
    </row>
    <row r="273" spans="1:30" hidden="1" x14ac:dyDescent="0.2">
      <c r="A273" t="s">
        <v>14108</v>
      </c>
      <c r="B273" t="s">
        <v>14109</v>
      </c>
      <c r="C273" t="s">
        <v>17059</v>
      </c>
      <c r="F273" t="s">
        <v>17060</v>
      </c>
      <c r="G273" t="s">
        <v>3052</v>
      </c>
      <c r="H273" t="s">
        <v>3197</v>
      </c>
      <c r="K273" t="s">
        <v>3095</v>
      </c>
      <c r="L273" t="s">
        <v>17061</v>
      </c>
      <c r="M273" t="s">
        <v>16763</v>
      </c>
      <c r="N273" t="e" vm="25">
        <v>#VALUE!</v>
      </c>
      <c r="O273" t="s">
        <v>16637</v>
      </c>
      <c r="P273" s="3">
        <v>45776</v>
      </c>
      <c r="V273" t="s">
        <v>3082</v>
      </c>
      <c r="W273" t="s">
        <v>3082</v>
      </c>
      <c r="AA273" t="s">
        <v>3060</v>
      </c>
      <c r="AD273" t="s">
        <v>17062</v>
      </c>
    </row>
    <row r="274" spans="1:30" hidden="1" x14ac:dyDescent="0.2">
      <c r="A274" t="s">
        <v>14112</v>
      </c>
      <c r="B274" t="s">
        <v>14113</v>
      </c>
      <c r="C274" t="s">
        <v>17063</v>
      </c>
      <c r="F274" t="s">
        <v>14115</v>
      </c>
      <c r="G274" t="s">
        <v>3052</v>
      </c>
      <c r="H274" t="s">
        <v>3197</v>
      </c>
      <c r="K274" t="s">
        <v>16537</v>
      </c>
      <c r="L274" t="s">
        <v>16898</v>
      </c>
      <c r="M274" t="s">
        <v>3737</v>
      </c>
      <c r="N274" t="e" vm="5">
        <v>#VALUE!</v>
      </c>
      <c r="O274" t="s">
        <v>3065</v>
      </c>
      <c r="P274" s="3">
        <v>46056</v>
      </c>
      <c r="V274" t="s">
        <v>3059</v>
      </c>
      <c r="W274">
        <v>36</v>
      </c>
      <c r="Y274" t="s">
        <v>16528</v>
      </c>
      <c r="AA274" t="s">
        <v>3060</v>
      </c>
    </row>
    <row r="275" spans="1:30" hidden="1" x14ac:dyDescent="0.2">
      <c r="A275" t="s">
        <v>15092</v>
      </c>
      <c r="B275" t="s">
        <v>15093</v>
      </c>
      <c r="C275" t="s">
        <v>17064</v>
      </c>
      <c r="F275" t="s">
        <v>15095</v>
      </c>
      <c r="G275" t="s">
        <v>3052</v>
      </c>
      <c r="H275" t="s">
        <v>3197</v>
      </c>
      <c r="K275" t="s">
        <v>3590</v>
      </c>
      <c r="L275" t="s">
        <v>16702</v>
      </c>
      <c r="M275" t="s">
        <v>16514</v>
      </c>
      <c r="N275" t="e" vm="10">
        <v>#VALUE!</v>
      </c>
      <c r="O275" t="s">
        <v>16637</v>
      </c>
      <c r="P275" s="3">
        <v>45923</v>
      </c>
      <c r="Q275" s="3">
        <v>46014</v>
      </c>
      <c r="V275" t="s">
        <v>3175</v>
      </c>
      <c r="W275">
        <v>34</v>
      </c>
      <c r="Y275" t="s">
        <v>6200</v>
      </c>
      <c r="AA275" t="s">
        <v>3060</v>
      </c>
    </row>
    <row r="276" spans="1:30" hidden="1" x14ac:dyDescent="0.2">
      <c r="A276" t="s">
        <v>14116</v>
      </c>
      <c r="B276" t="s">
        <v>14117</v>
      </c>
      <c r="C276" t="s">
        <v>17065</v>
      </c>
      <c r="F276" t="s">
        <v>14119</v>
      </c>
      <c r="G276" t="s">
        <v>3052</v>
      </c>
      <c r="H276" t="s">
        <v>3197</v>
      </c>
      <c r="K276" t="s">
        <v>16490</v>
      </c>
      <c r="L276" t="s">
        <v>17066</v>
      </c>
      <c r="M276" t="s">
        <v>16816</v>
      </c>
      <c r="N276" t="s">
        <v>17067</v>
      </c>
      <c r="O276" t="s">
        <v>16502</v>
      </c>
      <c r="P276" s="3">
        <v>46071</v>
      </c>
      <c r="Q276" s="3">
        <v>46101</v>
      </c>
      <c r="V276" t="s">
        <v>3175</v>
      </c>
      <c r="W276">
        <v>36</v>
      </c>
      <c r="Y276" t="s">
        <v>16579</v>
      </c>
      <c r="AA276" t="s">
        <v>3060</v>
      </c>
    </row>
    <row r="277" spans="1:30" hidden="1" x14ac:dyDescent="0.2">
      <c r="A277" t="s">
        <v>789</v>
      </c>
      <c r="B277" t="s">
        <v>1701</v>
      </c>
      <c r="C277" t="s">
        <v>17068</v>
      </c>
      <c r="D277">
        <v>12180238056</v>
      </c>
      <c r="E277">
        <v>331861380</v>
      </c>
      <c r="F277">
        <v>122152513</v>
      </c>
      <c r="G277" t="s">
        <v>3052</v>
      </c>
      <c r="H277" t="s">
        <v>3053</v>
      </c>
      <c r="I277" s="3">
        <v>46378</v>
      </c>
      <c r="K277" t="s">
        <v>16490</v>
      </c>
      <c r="L277" t="s">
        <v>6440</v>
      </c>
      <c r="M277" t="s">
        <v>3558</v>
      </c>
      <c r="N277" t="s">
        <v>17034</v>
      </c>
      <c r="O277" t="s">
        <v>3049</v>
      </c>
      <c r="P277" s="3">
        <v>46013</v>
      </c>
      <c r="Q277" s="3">
        <v>46075</v>
      </c>
      <c r="V277" t="s">
        <v>3175</v>
      </c>
      <c r="W277" t="s">
        <v>3175</v>
      </c>
      <c r="AA277" t="s">
        <v>3060</v>
      </c>
    </row>
    <row r="278" spans="1:30" hidden="1" x14ac:dyDescent="0.2">
      <c r="A278" t="s">
        <v>16404</v>
      </c>
      <c r="B278" t="s">
        <v>16405</v>
      </c>
      <c r="C278" t="s">
        <v>17069</v>
      </c>
      <c r="F278">
        <v>199016947</v>
      </c>
      <c r="G278" t="s">
        <v>3052</v>
      </c>
      <c r="H278" t="s">
        <v>3197</v>
      </c>
      <c r="K278" t="s">
        <v>16505</v>
      </c>
      <c r="L278" t="s">
        <v>16558</v>
      </c>
      <c r="M278" t="s">
        <v>16559</v>
      </c>
      <c r="N278" t="e" vm="3">
        <v>#VALUE!</v>
      </c>
      <c r="O278" t="s">
        <v>16560</v>
      </c>
      <c r="P278" s="3">
        <v>46070</v>
      </c>
      <c r="Q278" s="3">
        <v>46101</v>
      </c>
      <c r="V278" t="s">
        <v>3266</v>
      </c>
      <c r="W278" t="s">
        <v>3175</v>
      </c>
      <c r="Y278" t="s">
        <v>6200</v>
      </c>
      <c r="AA278" t="s">
        <v>3060</v>
      </c>
    </row>
    <row r="279" spans="1:30" hidden="1" x14ac:dyDescent="0.2">
      <c r="A279" t="s">
        <v>1720</v>
      </c>
      <c r="B279" t="s">
        <v>1703</v>
      </c>
      <c r="C279" t="s">
        <v>17070</v>
      </c>
      <c r="D279">
        <v>12179073005</v>
      </c>
      <c r="E279">
        <v>330304704</v>
      </c>
      <c r="F279" t="s">
        <v>12675</v>
      </c>
      <c r="G279" t="s">
        <v>3052</v>
      </c>
      <c r="H279" t="s">
        <v>3053</v>
      </c>
      <c r="I279" s="3">
        <v>46052</v>
      </c>
      <c r="K279" t="s">
        <v>16490</v>
      </c>
      <c r="L279" t="s">
        <v>16815</v>
      </c>
      <c r="M279" t="s">
        <v>16816</v>
      </c>
      <c r="N279" t="s">
        <v>16817</v>
      </c>
      <c r="O279" t="s">
        <v>16502</v>
      </c>
      <c r="P279" s="3">
        <v>46052</v>
      </c>
      <c r="Q279" s="3">
        <v>46081</v>
      </c>
      <c r="V279" t="s">
        <v>3082</v>
      </c>
      <c r="W279" t="s">
        <v>16678</v>
      </c>
      <c r="Y279" t="s">
        <v>6200</v>
      </c>
      <c r="AA279" t="s">
        <v>3060</v>
      </c>
    </row>
    <row r="280" spans="1:30" hidden="1" x14ac:dyDescent="0.2">
      <c r="A280" t="s">
        <v>15029</v>
      </c>
      <c r="B280" t="s">
        <v>15030</v>
      </c>
      <c r="C280" t="s">
        <v>17071</v>
      </c>
      <c r="F280" t="s">
        <v>15032</v>
      </c>
      <c r="G280" t="s">
        <v>3052</v>
      </c>
      <c r="H280" t="s">
        <v>3197</v>
      </c>
      <c r="K280" t="s">
        <v>3590</v>
      </c>
      <c r="L280" t="s">
        <v>16501</v>
      </c>
      <c r="M280" t="s">
        <v>3113</v>
      </c>
      <c r="N280" t="s">
        <v>3402</v>
      </c>
      <c r="O280" t="s">
        <v>16502</v>
      </c>
      <c r="P280" s="3">
        <v>46055</v>
      </c>
      <c r="Q280" s="3">
        <v>46083</v>
      </c>
      <c r="V280" t="s">
        <v>3266</v>
      </c>
      <c r="W280" t="s">
        <v>3059</v>
      </c>
      <c r="Y280" t="s">
        <v>16528</v>
      </c>
      <c r="AA280" t="s">
        <v>3060</v>
      </c>
    </row>
    <row r="281" spans="1:30" hidden="1" x14ac:dyDescent="0.2">
      <c r="A281" t="s">
        <v>2782</v>
      </c>
      <c r="B281" t="s">
        <v>2933</v>
      </c>
      <c r="C281" t="s">
        <v>17072</v>
      </c>
      <c r="F281" t="s">
        <v>6485</v>
      </c>
      <c r="G281" t="s">
        <v>3052</v>
      </c>
      <c r="H281" t="s">
        <v>3197</v>
      </c>
      <c r="K281" t="s">
        <v>16490</v>
      </c>
      <c r="L281" t="s">
        <v>16625</v>
      </c>
      <c r="M281" t="s">
        <v>3426</v>
      </c>
      <c r="N281" t="s">
        <v>3543</v>
      </c>
      <c r="O281" t="s">
        <v>3071</v>
      </c>
      <c r="P281" s="3">
        <v>46057</v>
      </c>
      <c r="R281" s="3">
        <v>46111</v>
      </c>
      <c r="AA281" t="s">
        <v>3060</v>
      </c>
      <c r="AB281" t="s">
        <v>16643</v>
      </c>
    </row>
    <row r="282" spans="1:30" hidden="1" x14ac:dyDescent="0.2">
      <c r="A282" t="s">
        <v>15024</v>
      </c>
      <c r="B282" t="s">
        <v>15025</v>
      </c>
      <c r="C282" t="s">
        <v>17073</v>
      </c>
      <c r="E282">
        <v>333155955</v>
      </c>
      <c r="F282" t="s">
        <v>15028</v>
      </c>
      <c r="G282" t="s">
        <v>3052</v>
      </c>
      <c r="H282" t="s">
        <v>3197</v>
      </c>
      <c r="K282" t="s">
        <v>16490</v>
      </c>
      <c r="L282" t="s">
        <v>16498</v>
      </c>
      <c r="M282" t="s">
        <v>3191</v>
      </c>
      <c r="N282" t="s">
        <v>3048</v>
      </c>
      <c r="O282" t="s">
        <v>3212</v>
      </c>
      <c r="P282" s="3">
        <v>45985</v>
      </c>
      <c r="Q282" s="3">
        <v>46052</v>
      </c>
      <c r="V282" t="s">
        <v>16565</v>
      </c>
      <c r="W282">
        <v>36</v>
      </c>
      <c r="Y282" t="s">
        <v>6200</v>
      </c>
      <c r="AA282" t="s">
        <v>3060</v>
      </c>
    </row>
    <row r="283" spans="1:30" hidden="1" x14ac:dyDescent="0.2">
      <c r="A283" t="s">
        <v>16430</v>
      </c>
      <c r="B283" t="s">
        <v>16431</v>
      </c>
      <c r="C283" t="s">
        <v>16432</v>
      </c>
      <c r="E283">
        <v>335618480</v>
      </c>
      <c r="F283" t="s">
        <v>16434</v>
      </c>
      <c r="G283" t="s">
        <v>3052</v>
      </c>
      <c r="H283" t="s">
        <v>3197</v>
      </c>
      <c r="K283" t="s">
        <v>3590</v>
      </c>
      <c r="L283" t="s">
        <v>16632</v>
      </c>
      <c r="M283" t="s">
        <v>3113</v>
      </c>
      <c r="N283" t="s">
        <v>16633</v>
      </c>
      <c r="O283" t="s">
        <v>3071</v>
      </c>
      <c r="P283" s="3">
        <v>46071</v>
      </c>
      <c r="Q283" s="3">
        <v>46171</v>
      </c>
      <c r="V283" t="s">
        <v>3175</v>
      </c>
      <c r="W283" t="s">
        <v>3082</v>
      </c>
      <c r="Y283" t="s">
        <v>16528</v>
      </c>
      <c r="AA283" t="s">
        <v>3060</v>
      </c>
    </row>
    <row r="284" spans="1:30" hidden="1" x14ac:dyDescent="0.2">
      <c r="A284" t="s">
        <v>61</v>
      </c>
      <c r="B284" t="s">
        <v>2733</v>
      </c>
      <c r="C284" t="s">
        <v>17074</v>
      </c>
      <c r="F284" t="s">
        <v>10532</v>
      </c>
      <c r="G284" t="s">
        <v>3052</v>
      </c>
      <c r="H284" t="s">
        <v>3197</v>
      </c>
      <c r="K284" t="s">
        <v>3095</v>
      </c>
      <c r="L284" t="s">
        <v>16978</v>
      </c>
      <c r="M284" t="s">
        <v>16844</v>
      </c>
      <c r="N284" t="e" vm="30">
        <v>#VALUE!</v>
      </c>
      <c r="O284" t="s">
        <v>3071</v>
      </c>
      <c r="P284" s="3">
        <v>45872</v>
      </c>
      <c r="V284" t="s">
        <v>3082</v>
      </c>
      <c r="W284">
        <v>30</v>
      </c>
      <c r="Y284" t="s">
        <v>16528</v>
      </c>
      <c r="AA284" t="s">
        <v>3060</v>
      </c>
    </row>
    <row r="285" spans="1:30" hidden="1" x14ac:dyDescent="0.2">
      <c r="A285" t="s">
        <v>14449</v>
      </c>
      <c r="B285" t="s">
        <v>14450</v>
      </c>
      <c r="C285" t="s">
        <v>17075</v>
      </c>
      <c r="E285">
        <v>331302667</v>
      </c>
      <c r="F285" t="s">
        <v>14452</v>
      </c>
      <c r="G285" t="s">
        <v>3052</v>
      </c>
      <c r="H285" t="s">
        <v>3766</v>
      </c>
      <c r="K285" t="s">
        <v>3095</v>
      </c>
      <c r="L285" t="s">
        <v>17076</v>
      </c>
      <c r="M285" t="s">
        <v>17077</v>
      </c>
      <c r="N285" t="e" vm="38">
        <v>#VALUE!</v>
      </c>
      <c r="O285" t="s">
        <v>3065</v>
      </c>
      <c r="P285" s="3">
        <v>45901</v>
      </c>
      <c r="R285" s="3">
        <v>46022</v>
      </c>
      <c r="V285" t="s">
        <v>3082</v>
      </c>
      <c r="W285" t="s">
        <v>3082</v>
      </c>
      <c r="Y285" t="s">
        <v>16528</v>
      </c>
      <c r="AA285" t="s">
        <v>3060</v>
      </c>
    </row>
    <row r="286" spans="1:30" hidden="1" x14ac:dyDescent="0.2">
      <c r="A286" t="s">
        <v>15261</v>
      </c>
      <c r="B286" t="s">
        <v>15262</v>
      </c>
      <c r="C286" t="s">
        <v>17078</v>
      </c>
      <c r="E286">
        <v>331379805</v>
      </c>
      <c r="F286" t="s">
        <v>15265</v>
      </c>
      <c r="G286" t="s">
        <v>3052</v>
      </c>
      <c r="H286" t="s">
        <v>3197</v>
      </c>
      <c r="K286" t="s">
        <v>3590</v>
      </c>
      <c r="L286" t="s">
        <v>17079</v>
      </c>
      <c r="M286" t="s">
        <v>16665</v>
      </c>
      <c r="N286" t="s">
        <v>4806</v>
      </c>
      <c r="O286" t="s">
        <v>16734</v>
      </c>
      <c r="P286" s="3">
        <v>45979</v>
      </c>
      <c r="Q286" s="3">
        <v>46316</v>
      </c>
      <c r="V286" t="s">
        <v>3132</v>
      </c>
      <c r="W286" t="s">
        <v>3132</v>
      </c>
      <c r="Y286" t="s">
        <v>16579</v>
      </c>
      <c r="AA286" t="s">
        <v>3060</v>
      </c>
    </row>
    <row r="287" spans="1:30" hidden="1" x14ac:dyDescent="0.2">
      <c r="A287" t="s">
        <v>627</v>
      </c>
      <c r="B287" t="s">
        <v>228</v>
      </c>
      <c r="C287" t="s">
        <v>6523</v>
      </c>
      <c r="D287">
        <v>12174814740</v>
      </c>
      <c r="E287">
        <v>324582960</v>
      </c>
      <c r="F287" t="s">
        <v>6521</v>
      </c>
      <c r="G287" t="s">
        <v>3052</v>
      </c>
      <c r="H287" t="s">
        <v>3053</v>
      </c>
      <c r="I287" s="3">
        <v>45940</v>
      </c>
      <c r="K287" t="s">
        <v>3590</v>
      </c>
      <c r="L287" t="s">
        <v>17080</v>
      </c>
      <c r="M287" t="s">
        <v>3221</v>
      </c>
      <c r="N287" t="e" vm="9">
        <v>#VALUE!</v>
      </c>
      <c r="O287" t="s">
        <v>3065</v>
      </c>
      <c r="P287" s="3">
        <v>45940</v>
      </c>
      <c r="V287" t="s">
        <v>3082</v>
      </c>
      <c r="W287">
        <v>32</v>
      </c>
      <c r="AA287" t="s">
        <v>3060</v>
      </c>
      <c r="AB287" t="s">
        <v>16837</v>
      </c>
    </row>
    <row r="288" spans="1:30" hidden="1" x14ac:dyDescent="0.2">
      <c r="A288" t="s">
        <v>15596</v>
      </c>
      <c r="B288" t="s">
        <v>15597</v>
      </c>
      <c r="C288" t="s">
        <v>17081</v>
      </c>
      <c r="F288" t="s">
        <v>15599</v>
      </c>
      <c r="G288" t="s">
        <v>3052</v>
      </c>
      <c r="H288" t="s">
        <v>3197</v>
      </c>
      <c r="K288" t="s">
        <v>3590</v>
      </c>
      <c r="L288" t="s">
        <v>17082</v>
      </c>
      <c r="M288" t="s">
        <v>16665</v>
      </c>
      <c r="N288" t="e" vm="18">
        <v>#VALUE!</v>
      </c>
      <c r="O288" t="s">
        <v>3065</v>
      </c>
      <c r="P288" s="3">
        <v>45951</v>
      </c>
      <c r="Q288" s="3">
        <v>46073</v>
      </c>
      <c r="V288" t="s">
        <v>3082</v>
      </c>
      <c r="W288" t="s">
        <v>3082</v>
      </c>
      <c r="Y288" t="s">
        <v>16528</v>
      </c>
      <c r="AA288" t="s">
        <v>3060</v>
      </c>
      <c r="AC288" t="s">
        <v>17083</v>
      </c>
    </row>
    <row r="289" spans="1:29" hidden="1" x14ac:dyDescent="0.2">
      <c r="A289" t="s">
        <v>14906</v>
      </c>
      <c r="B289" t="s">
        <v>14907</v>
      </c>
      <c r="C289" t="s">
        <v>17084</v>
      </c>
      <c r="F289">
        <v>120219574</v>
      </c>
      <c r="G289" t="s">
        <v>3052</v>
      </c>
      <c r="H289" t="s">
        <v>3197</v>
      </c>
      <c r="K289" t="s">
        <v>3590</v>
      </c>
      <c r="L289" t="s">
        <v>17085</v>
      </c>
      <c r="M289" t="s">
        <v>3047</v>
      </c>
      <c r="N289" t="s">
        <v>3048</v>
      </c>
      <c r="O289" t="s">
        <v>3049</v>
      </c>
      <c r="P289" s="3">
        <v>45978</v>
      </c>
      <c r="Q289" s="3">
        <v>46008</v>
      </c>
      <c r="R289" s="3">
        <v>46106</v>
      </c>
      <c r="V289" t="s">
        <v>3175</v>
      </c>
      <c r="W289">
        <v>32</v>
      </c>
      <c r="Y289" t="s">
        <v>6200</v>
      </c>
      <c r="AA289" t="s">
        <v>3060</v>
      </c>
      <c r="AB289" t="s">
        <v>16643</v>
      </c>
      <c r="AC289" t="s">
        <v>17086</v>
      </c>
    </row>
    <row r="290" spans="1:29" hidden="1" x14ac:dyDescent="0.2">
      <c r="A290" t="s">
        <v>15642</v>
      </c>
      <c r="B290" t="s">
        <v>15643</v>
      </c>
      <c r="C290" t="s">
        <v>17087</v>
      </c>
      <c r="F290" t="s">
        <v>15645</v>
      </c>
      <c r="G290" t="s">
        <v>3052</v>
      </c>
      <c r="H290" t="s">
        <v>3197</v>
      </c>
      <c r="K290" t="s">
        <v>3590</v>
      </c>
      <c r="L290" t="s">
        <v>16501</v>
      </c>
      <c r="M290" t="s">
        <v>3113</v>
      </c>
      <c r="N290" t="s">
        <v>3402</v>
      </c>
      <c r="O290" t="s">
        <v>16502</v>
      </c>
      <c r="P290" s="3">
        <v>46055</v>
      </c>
      <c r="Q290" s="3">
        <v>46083</v>
      </c>
      <c r="V290" t="s">
        <v>3175</v>
      </c>
      <c r="W290" t="s">
        <v>3082</v>
      </c>
      <c r="Y290" t="s">
        <v>6200</v>
      </c>
      <c r="AA290" t="s">
        <v>3060</v>
      </c>
    </row>
    <row r="291" spans="1:29" hidden="1" x14ac:dyDescent="0.2">
      <c r="A291" t="s">
        <v>15975</v>
      </c>
      <c r="B291" t="s">
        <v>15976</v>
      </c>
      <c r="C291" t="s">
        <v>17088</v>
      </c>
      <c r="F291" t="s">
        <v>15978</v>
      </c>
      <c r="G291" t="s">
        <v>3052</v>
      </c>
      <c r="H291" t="s">
        <v>3197</v>
      </c>
      <c r="K291" t="s">
        <v>16490</v>
      </c>
      <c r="L291" t="s">
        <v>16918</v>
      </c>
      <c r="M291" t="s">
        <v>3437</v>
      </c>
      <c r="N291" t="s">
        <v>3114</v>
      </c>
      <c r="O291" t="s">
        <v>3341</v>
      </c>
      <c r="P291" s="3">
        <v>46062</v>
      </c>
      <c r="Q291" s="3">
        <v>46171</v>
      </c>
      <c r="V291" t="s">
        <v>3175</v>
      </c>
      <c r="W291">
        <v>32</v>
      </c>
      <c r="Y291" t="s">
        <v>6200</v>
      </c>
      <c r="AA291" t="s">
        <v>3060</v>
      </c>
    </row>
    <row r="292" spans="1:29" hidden="1" x14ac:dyDescent="0.2">
      <c r="A292" t="s">
        <v>16256</v>
      </c>
      <c r="B292" t="s">
        <v>16257</v>
      </c>
      <c r="C292" t="s">
        <v>17089</v>
      </c>
      <c r="D292">
        <v>12182495124</v>
      </c>
      <c r="E292">
        <v>335315186</v>
      </c>
      <c r="F292" t="s">
        <v>16261</v>
      </c>
      <c r="G292" t="s">
        <v>3052</v>
      </c>
      <c r="H292" t="s">
        <v>3053</v>
      </c>
      <c r="I292" s="3">
        <v>46049</v>
      </c>
      <c r="K292" t="s">
        <v>3590</v>
      </c>
      <c r="L292" t="s">
        <v>17090</v>
      </c>
      <c r="M292" t="s">
        <v>16665</v>
      </c>
      <c r="N292" t="s">
        <v>16633</v>
      </c>
      <c r="O292" t="s">
        <v>16710</v>
      </c>
      <c r="P292" s="3">
        <v>46056</v>
      </c>
      <c r="Q292" s="3">
        <v>46090</v>
      </c>
      <c r="V292" t="s">
        <v>3059</v>
      </c>
      <c r="W292" t="s">
        <v>3175</v>
      </c>
      <c r="Y292" t="s">
        <v>16579</v>
      </c>
      <c r="AA292" t="s">
        <v>3060</v>
      </c>
    </row>
    <row r="293" spans="1:29" hidden="1" x14ac:dyDescent="0.2">
      <c r="A293" t="s">
        <v>14830</v>
      </c>
      <c r="B293" t="s">
        <v>14831</v>
      </c>
      <c r="C293" t="s">
        <v>17091</v>
      </c>
      <c r="F293">
        <v>122272554</v>
      </c>
      <c r="G293" t="s">
        <v>3052</v>
      </c>
      <c r="H293" t="s">
        <v>3197</v>
      </c>
      <c r="K293" t="s">
        <v>3590</v>
      </c>
      <c r="L293" t="s">
        <v>16733</v>
      </c>
      <c r="M293" t="s">
        <v>16665</v>
      </c>
      <c r="N293" t="e" vm="26">
        <v>#VALUE!</v>
      </c>
      <c r="O293" t="s">
        <v>3065</v>
      </c>
      <c r="P293" s="3">
        <v>45951</v>
      </c>
      <c r="Q293" s="3">
        <v>46316</v>
      </c>
      <c r="V293" t="s">
        <v>3175</v>
      </c>
      <c r="W293" t="s">
        <v>3175</v>
      </c>
      <c r="Y293" t="s">
        <v>6200</v>
      </c>
      <c r="AA293" t="s">
        <v>3060</v>
      </c>
    </row>
    <row r="294" spans="1:29" hidden="1" x14ac:dyDescent="0.2">
      <c r="A294" t="s">
        <v>16328</v>
      </c>
      <c r="B294" t="s">
        <v>16329</v>
      </c>
      <c r="C294" t="s">
        <v>17092</v>
      </c>
      <c r="F294">
        <v>124286123</v>
      </c>
      <c r="G294" t="s">
        <v>3052</v>
      </c>
      <c r="K294" t="s">
        <v>16505</v>
      </c>
      <c r="L294" t="s">
        <v>16506</v>
      </c>
      <c r="M294" t="s">
        <v>4545</v>
      </c>
      <c r="N294" t="s">
        <v>3543</v>
      </c>
      <c r="O294" t="s">
        <v>3049</v>
      </c>
      <c r="P294" s="3">
        <v>46062</v>
      </c>
      <c r="Q294" s="3">
        <v>46090</v>
      </c>
      <c r="V294" t="s">
        <v>3266</v>
      </c>
      <c r="W294" t="s">
        <v>3059</v>
      </c>
      <c r="Y294" t="s">
        <v>16528</v>
      </c>
      <c r="AA294" t="s">
        <v>3060</v>
      </c>
    </row>
    <row r="295" spans="1:29" hidden="1" x14ac:dyDescent="0.2">
      <c r="A295" t="s">
        <v>16311</v>
      </c>
      <c r="B295" t="s">
        <v>16312</v>
      </c>
      <c r="C295" t="s">
        <v>17093</v>
      </c>
      <c r="F295" t="s">
        <v>16315</v>
      </c>
      <c r="G295" t="s">
        <v>3052</v>
      </c>
      <c r="H295" t="s">
        <v>3197</v>
      </c>
      <c r="K295" t="s">
        <v>3590</v>
      </c>
      <c r="L295" t="s">
        <v>17094</v>
      </c>
      <c r="M295" t="s">
        <v>16630</v>
      </c>
      <c r="N295" t="s">
        <v>3222</v>
      </c>
      <c r="O295" t="s">
        <v>3341</v>
      </c>
      <c r="P295" s="3">
        <v>46065</v>
      </c>
      <c r="Q295" s="3">
        <v>46093</v>
      </c>
      <c r="V295" t="s">
        <v>3175</v>
      </c>
      <c r="W295" t="s">
        <v>3082</v>
      </c>
      <c r="Y295" t="s">
        <v>6200</v>
      </c>
      <c r="AA295" t="s">
        <v>3060</v>
      </c>
    </row>
    <row r="296" spans="1:29" hidden="1" x14ac:dyDescent="0.2">
      <c r="A296" t="s">
        <v>14549</v>
      </c>
      <c r="B296" t="s">
        <v>14550</v>
      </c>
      <c r="C296" t="s">
        <v>17095</v>
      </c>
      <c r="F296" t="s">
        <v>14552</v>
      </c>
      <c r="G296" t="s">
        <v>3052</v>
      </c>
      <c r="H296" t="s">
        <v>3197</v>
      </c>
      <c r="K296" t="s">
        <v>3590</v>
      </c>
      <c r="L296" t="s">
        <v>16501</v>
      </c>
      <c r="M296" t="s">
        <v>3113</v>
      </c>
      <c r="N296" t="s">
        <v>3402</v>
      </c>
      <c r="O296" t="s">
        <v>16502</v>
      </c>
      <c r="P296" s="3">
        <v>46058</v>
      </c>
      <c r="Q296" s="3">
        <v>46083</v>
      </c>
      <c r="V296" t="s">
        <v>3082</v>
      </c>
      <c r="W296" t="s">
        <v>3082</v>
      </c>
      <c r="Y296" t="s">
        <v>6200</v>
      </c>
      <c r="AA296" t="s">
        <v>3060</v>
      </c>
    </row>
    <row r="297" spans="1:29" hidden="1" x14ac:dyDescent="0.2">
      <c r="A297" t="s">
        <v>15166</v>
      </c>
      <c r="B297" t="s">
        <v>15167</v>
      </c>
      <c r="C297" t="s">
        <v>17096</v>
      </c>
      <c r="E297">
        <v>330502824</v>
      </c>
      <c r="F297">
        <v>125422139</v>
      </c>
      <c r="G297" t="s">
        <v>3052</v>
      </c>
      <c r="H297" t="s">
        <v>3197</v>
      </c>
      <c r="I297" t="s">
        <v>16882</v>
      </c>
      <c r="K297" t="s">
        <v>3590</v>
      </c>
      <c r="L297" t="s">
        <v>16713</v>
      </c>
      <c r="M297" t="s">
        <v>16630</v>
      </c>
      <c r="N297" t="s">
        <v>3222</v>
      </c>
      <c r="O297" t="s">
        <v>16624</v>
      </c>
      <c r="P297" s="3">
        <v>45965</v>
      </c>
      <c r="Q297" s="3">
        <v>45979</v>
      </c>
      <c r="V297" t="s">
        <v>3059</v>
      </c>
      <c r="W297">
        <v>34</v>
      </c>
      <c r="Y297" t="s">
        <v>16528</v>
      </c>
      <c r="AA297" t="s">
        <v>3060</v>
      </c>
    </row>
    <row r="298" spans="1:29" hidden="1" x14ac:dyDescent="0.2">
      <c r="A298" t="s">
        <v>15329</v>
      </c>
      <c r="B298" t="s">
        <v>15330</v>
      </c>
      <c r="C298" t="s">
        <v>17097</v>
      </c>
      <c r="D298">
        <v>12182556875</v>
      </c>
      <c r="E298">
        <v>335261400</v>
      </c>
      <c r="F298" t="s">
        <v>15334</v>
      </c>
      <c r="G298" t="s">
        <v>3052</v>
      </c>
      <c r="H298" t="s">
        <v>3053</v>
      </c>
      <c r="I298" s="3">
        <v>46052</v>
      </c>
      <c r="K298" t="s">
        <v>16490</v>
      </c>
      <c r="L298" t="s">
        <v>16522</v>
      </c>
      <c r="M298" t="s">
        <v>16523</v>
      </c>
      <c r="N298" t="s">
        <v>3144</v>
      </c>
      <c r="O298" t="s">
        <v>3212</v>
      </c>
      <c r="P298" s="3">
        <v>46050</v>
      </c>
      <c r="Q298" s="3">
        <v>46090</v>
      </c>
      <c r="V298" t="s">
        <v>3175</v>
      </c>
      <c r="W298">
        <v>32</v>
      </c>
      <c r="Y298" t="s">
        <v>16579</v>
      </c>
      <c r="AA298" t="s">
        <v>3060</v>
      </c>
    </row>
    <row r="299" spans="1:29" hidden="1" x14ac:dyDescent="0.2">
      <c r="A299" t="s">
        <v>15904</v>
      </c>
      <c r="B299" t="s">
        <v>15905</v>
      </c>
      <c r="C299" t="s">
        <v>17098</v>
      </c>
      <c r="F299" t="s">
        <v>15907</v>
      </c>
      <c r="G299" t="s">
        <v>3052</v>
      </c>
      <c r="K299" t="s">
        <v>16505</v>
      </c>
      <c r="L299" t="s">
        <v>16506</v>
      </c>
      <c r="M299" t="s">
        <v>4545</v>
      </c>
      <c r="N299" t="s">
        <v>3543</v>
      </c>
      <c r="O299" t="s">
        <v>3049</v>
      </c>
      <c r="P299" s="3">
        <v>46066</v>
      </c>
      <c r="Q299" s="3">
        <v>46090</v>
      </c>
      <c r="V299" t="s">
        <v>3175</v>
      </c>
      <c r="W299">
        <v>34</v>
      </c>
      <c r="Y299" t="s">
        <v>16528</v>
      </c>
      <c r="AA299" t="s">
        <v>3060</v>
      </c>
    </row>
    <row r="300" spans="1:29" hidden="1" x14ac:dyDescent="0.2">
      <c r="A300" t="s">
        <v>455</v>
      </c>
      <c r="B300" t="s">
        <v>2403</v>
      </c>
      <c r="C300" t="s">
        <v>17099</v>
      </c>
      <c r="D300">
        <v>12179711076</v>
      </c>
      <c r="E300">
        <v>331238543</v>
      </c>
      <c r="F300" t="s">
        <v>6645</v>
      </c>
      <c r="G300" t="s">
        <v>3052</v>
      </c>
      <c r="H300" t="s">
        <v>3053</v>
      </c>
      <c r="I300" s="3">
        <v>46374</v>
      </c>
      <c r="K300" t="s">
        <v>16490</v>
      </c>
      <c r="L300" t="s">
        <v>17100</v>
      </c>
      <c r="M300" t="s">
        <v>16696</v>
      </c>
      <c r="N300" t="e" vm="3">
        <v>#VALUE!</v>
      </c>
      <c r="O300" t="s">
        <v>16624</v>
      </c>
      <c r="P300" s="3">
        <v>46010</v>
      </c>
      <c r="Q300" s="3">
        <v>46072</v>
      </c>
      <c r="V300" t="s">
        <v>3175</v>
      </c>
      <c r="W300" t="s">
        <v>16678</v>
      </c>
      <c r="AA300" t="s">
        <v>3060</v>
      </c>
    </row>
    <row r="301" spans="1:29" hidden="1" x14ac:dyDescent="0.2">
      <c r="A301" t="s">
        <v>14728</v>
      </c>
      <c r="B301" t="s">
        <v>14729</v>
      </c>
      <c r="C301" t="s">
        <v>17101</v>
      </c>
      <c r="D301">
        <v>12185678901</v>
      </c>
      <c r="E301">
        <v>305761269</v>
      </c>
      <c r="F301" t="s">
        <v>14732</v>
      </c>
      <c r="G301" t="s">
        <v>3052</v>
      </c>
      <c r="H301" t="s">
        <v>3197</v>
      </c>
      <c r="I301" t="s">
        <v>16592</v>
      </c>
      <c r="K301" t="s">
        <v>3590</v>
      </c>
      <c r="L301" t="s">
        <v>16501</v>
      </c>
      <c r="M301" t="s">
        <v>3113</v>
      </c>
      <c r="N301" t="s">
        <v>3402</v>
      </c>
      <c r="O301" t="s">
        <v>16502</v>
      </c>
      <c r="P301" s="3">
        <v>46058</v>
      </c>
      <c r="Q301" s="3">
        <v>46083</v>
      </c>
      <c r="V301" t="s">
        <v>3175</v>
      </c>
      <c r="W301" t="s">
        <v>3175</v>
      </c>
      <c r="Y301" t="s">
        <v>6200</v>
      </c>
      <c r="AA301" t="s">
        <v>3060</v>
      </c>
    </row>
    <row r="302" spans="1:29" hidden="1" x14ac:dyDescent="0.2">
      <c r="A302" t="s">
        <v>14956</v>
      </c>
      <c r="B302" t="s">
        <v>14957</v>
      </c>
      <c r="C302" t="s">
        <v>17102</v>
      </c>
      <c r="D302">
        <v>12167306156</v>
      </c>
      <c r="E302">
        <v>317358855</v>
      </c>
      <c r="F302" t="s">
        <v>14961</v>
      </c>
      <c r="G302" t="s">
        <v>3052</v>
      </c>
      <c r="H302" t="s">
        <v>3053</v>
      </c>
      <c r="I302" s="3">
        <v>45902</v>
      </c>
      <c r="K302" t="s">
        <v>3590</v>
      </c>
      <c r="L302" t="s">
        <v>17103</v>
      </c>
      <c r="M302" t="s">
        <v>3221</v>
      </c>
      <c r="N302" t="e" vm="9">
        <v>#VALUE!</v>
      </c>
      <c r="O302" t="s">
        <v>3065</v>
      </c>
      <c r="P302" s="3">
        <v>45902</v>
      </c>
      <c r="Q302" s="3">
        <v>45932</v>
      </c>
      <c r="V302" t="s">
        <v>3175</v>
      </c>
      <c r="W302" t="s">
        <v>3082</v>
      </c>
      <c r="Y302" t="s">
        <v>6200</v>
      </c>
      <c r="AA302" t="s">
        <v>3060</v>
      </c>
      <c r="AB302" t="s">
        <v>16837</v>
      </c>
    </row>
    <row r="303" spans="1:29" hidden="1" x14ac:dyDescent="0.2">
      <c r="A303" t="s">
        <v>16332</v>
      </c>
      <c r="B303" t="s">
        <v>16333</v>
      </c>
      <c r="C303" t="s">
        <v>17104</v>
      </c>
      <c r="D303">
        <v>12182917078</v>
      </c>
      <c r="E303">
        <v>335769594</v>
      </c>
      <c r="F303" t="s">
        <v>16337</v>
      </c>
      <c r="G303" t="s">
        <v>3052</v>
      </c>
      <c r="H303" t="s">
        <v>3053</v>
      </c>
      <c r="I303" s="3">
        <v>46059</v>
      </c>
      <c r="K303" t="s">
        <v>3590</v>
      </c>
      <c r="L303" t="s">
        <v>16664</v>
      </c>
      <c r="M303" t="s">
        <v>16665</v>
      </c>
      <c r="N303" t="s">
        <v>3627</v>
      </c>
      <c r="O303" t="s">
        <v>16666</v>
      </c>
      <c r="P303" s="3">
        <v>46063</v>
      </c>
      <c r="Q303" s="3">
        <v>46101</v>
      </c>
      <c r="V303" t="s">
        <v>3082</v>
      </c>
      <c r="W303" t="s">
        <v>3082</v>
      </c>
      <c r="Y303" t="s">
        <v>16528</v>
      </c>
      <c r="AA303" t="s">
        <v>3060</v>
      </c>
    </row>
    <row r="304" spans="1:29" hidden="1" x14ac:dyDescent="0.2">
      <c r="A304" t="s">
        <v>16192</v>
      </c>
      <c r="B304" t="s">
        <v>1921</v>
      </c>
      <c r="C304" t="s">
        <v>17105</v>
      </c>
      <c r="D304">
        <v>12175238375</v>
      </c>
      <c r="E304">
        <v>325064172</v>
      </c>
      <c r="F304" t="s">
        <v>6692</v>
      </c>
      <c r="G304" t="s">
        <v>3052</v>
      </c>
      <c r="H304" t="s">
        <v>3053</v>
      </c>
      <c r="I304" s="3">
        <v>46054</v>
      </c>
      <c r="K304" t="s">
        <v>3590</v>
      </c>
      <c r="L304" t="s">
        <v>4955</v>
      </c>
      <c r="M304" t="s">
        <v>3221</v>
      </c>
      <c r="N304" t="s">
        <v>3217</v>
      </c>
      <c r="O304" t="s">
        <v>3065</v>
      </c>
      <c r="P304" s="3">
        <v>46055</v>
      </c>
      <c r="AA304" t="s">
        <v>3060</v>
      </c>
    </row>
    <row r="305" spans="1:30" hidden="1" x14ac:dyDescent="0.2">
      <c r="A305" t="s">
        <v>14143</v>
      </c>
      <c r="B305" t="s">
        <v>14144</v>
      </c>
      <c r="C305" t="s">
        <v>13938</v>
      </c>
      <c r="E305">
        <v>338885960</v>
      </c>
      <c r="F305" t="s">
        <v>17106</v>
      </c>
      <c r="G305" t="s">
        <v>3052</v>
      </c>
      <c r="H305" t="s">
        <v>3197</v>
      </c>
      <c r="K305" t="s">
        <v>16490</v>
      </c>
      <c r="L305" t="s">
        <v>17107</v>
      </c>
      <c r="M305" t="s">
        <v>16696</v>
      </c>
      <c r="N305" t="e" vm="39">
        <v>#VALUE!</v>
      </c>
      <c r="O305" t="s">
        <v>16624</v>
      </c>
      <c r="P305" s="3">
        <v>46010</v>
      </c>
      <c r="Q305" s="3">
        <v>46072</v>
      </c>
      <c r="V305" t="s">
        <v>3132</v>
      </c>
      <c r="W305" t="s">
        <v>3132</v>
      </c>
      <c r="Y305" t="s">
        <v>6200</v>
      </c>
      <c r="AA305" t="s">
        <v>3060</v>
      </c>
      <c r="AB305" t="s">
        <v>17108</v>
      </c>
    </row>
    <row r="306" spans="1:30" hidden="1" x14ac:dyDescent="0.2">
      <c r="A306" t="s">
        <v>15912</v>
      </c>
      <c r="B306" t="s">
        <v>15913</v>
      </c>
      <c r="C306" t="s">
        <v>17109</v>
      </c>
      <c r="F306">
        <v>125082456</v>
      </c>
      <c r="G306" t="s">
        <v>3052</v>
      </c>
      <c r="H306" t="s">
        <v>3197</v>
      </c>
      <c r="K306" t="s">
        <v>3590</v>
      </c>
      <c r="L306" t="s">
        <v>16733</v>
      </c>
      <c r="M306" t="s">
        <v>16665</v>
      </c>
      <c r="N306" t="e" vm="24">
        <v>#VALUE!</v>
      </c>
      <c r="O306" t="s">
        <v>16734</v>
      </c>
      <c r="P306" s="3">
        <v>45964</v>
      </c>
      <c r="Q306" s="3">
        <v>46080</v>
      </c>
      <c r="V306" t="s">
        <v>3175</v>
      </c>
      <c r="W306">
        <v>34</v>
      </c>
      <c r="Y306" t="s">
        <v>6200</v>
      </c>
      <c r="AA306" t="s">
        <v>3060</v>
      </c>
    </row>
    <row r="307" spans="1:30" hidden="1" x14ac:dyDescent="0.2">
      <c r="A307" t="s">
        <v>14146</v>
      </c>
      <c r="B307" t="s">
        <v>14147</v>
      </c>
      <c r="C307" t="s">
        <v>17110</v>
      </c>
      <c r="F307">
        <v>123971973</v>
      </c>
      <c r="G307" t="s">
        <v>3052</v>
      </c>
      <c r="H307" t="s">
        <v>3197</v>
      </c>
      <c r="K307" t="s">
        <v>3095</v>
      </c>
      <c r="L307" t="s">
        <v>4646</v>
      </c>
      <c r="M307" t="s">
        <v>16576</v>
      </c>
      <c r="N307" t="e" vm="15">
        <v>#VALUE!</v>
      </c>
      <c r="O307" t="s">
        <v>16624</v>
      </c>
      <c r="P307" s="3">
        <v>45769</v>
      </c>
      <c r="V307" t="s">
        <v>3082</v>
      </c>
      <c r="AA307" t="s">
        <v>3060</v>
      </c>
      <c r="AD307" t="s">
        <v>17111</v>
      </c>
    </row>
    <row r="308" spans="1:30" hidden="1" x14ac:dyDescent="0.2">
      <c r="A308" t="s">
        <v>14149</v>
      </c>
      <c r="B308" t="s">
        <v>14150</v>
      </c>
      <c r="C308" t="s">
        <v>17112</v>
      </c>
      <c r="F308" t="s">
        <v>17113</v>
      </c>
      <c r="G308" t="s">
        <v>3052</v>
      </c>
      <c r="H308" t="s">
        <v>3197</v>
      </c>
      <c r="K308" t="s">
        <v>3095</v>
      </c>
      <c r="L308" t="s">
        <v>16987</v>
      </c>
      <c r="M308" t="s">
        <v>16988</v>
      </c>
      <c r="N308" t="e" vm="8">
        <v>#VALUE!</v>
      </c>
      <c r="O308" t="s">
        <v>16637</v>
      </c>
      <c r="P308" s="3">
        <v>45811</v>
      </c>
      <c r="Q308" s="3">
        <v>45991</v>
      </c>
      <c r="V308" t="s">
        <v>3175</v>
      </c>
      <c r="W308" t="s">
        <v>3175</v>
      </c>
      <c r="AA308" t="s">
        <v>3060</v>
      </c>
      <c r="AC308" t="s">
        <v>16989</v>
      </c>
      <c r="AD308" t="s">
        <v>17114</v>
      </c>
    </row>
    <row r="309" spans="1:30" hidden="1" x14ac:dyDescent="0.2">
      <c r="A309" t="s">
        <v>671</v>
      </c>
      <c r="B309" t="s">
        <v>2411</v>
      </c>
      <c r="C309" t="s">
        <v>17115</v>
      </c>
      <c r="F309" t="s">
        <v>6728</v>
      </c>
      <c r="G309" t="s">
        <v>3052</v>
      </c>
      <c r="H309" t="s">
        <v>3197</v>
      </c>
      <c r="K309" t="s">
        <v>3590</v>
      </c>
      <c r="L309" t="s">
        <v>6729</v>
      </c>
      <c r="M309" t="s">
        <v>16514</v>
      </c>
      <c r="O309" t="s">
        <v>16670</v>
      </c>
      <c r="P309" s="3">
        <v>45939</v>
      </c>
      <c r="V309" t="s">
        <v>3175</v>
      </c>
      <c r="W309" t="s">
        <v>3132</v>
      </c>
      <c r="AA309" t="s">
        <v>3060</v>
      </c>
    </row>
    <row r="310" spans="1:30" hidden="1" x14ac:dyDescent="0.2">
      <c r="A310" t="s">
        <v>431</v>
      </c>
      <c r="B310" t="s">
        <v>334</v>
      </c>
      <c r="C310" t="s">
        <v>17116</v>
      </c>
      <c r="D310">
        <v>12175808914</v>
      </c>
      <c r="E310">
        <v>325618283</v>
      </c>
      <c r="F310" t="s">
        <v>6742</v>
      </c>
      <c r="G310" t="s">
        <v>3052</v>
      </c>
      <c r="H310" t="s">
        <v>3053</v>
      </c>
      <c r="I310" s="3">
        <v>45887</v>
      </c>
      <c r="K310" t="s">
        <v>3590</v>
      </c>
      <c r="L310" t="s">
        <v>17117</v>
      </c>
      <c r="M310" t="s">
        <v>3279</v>
      </c>
      <c r="N310" t="e" vm="40">
        <v>#VALUE!</v>
      </c>
      <c r="O310" t="s">
        <v>16607</v>
      </c>
      <c r="P310" s="3">
        <v>45881</v>
      </c>
      <c r="Q310" s="3">
        <v>46055</v>
      </c>
      <c r="AA310" t="s">
        <v>3060</v>
      </c>
    </row>
    <row r="311" spans="1:30" hidden="1" x14ac:dyDescent="0.2">
      <c r="A311" t="s">
        <v>14651</v>
      </c>
      <c r="B311" t="s">
        <v>14652</v>
      </c>
      <c r="C311" t="s">
        <v>17118</v>
      </c>
      <c r="F311" t="s">
        <v>14654</v>
      </c>
      <c r="G311" t="s">
        <v>3052</v>
      </c>
      <c r="H311" t="s">
        <v>3197</v>
      </c>
      <c r="K311" t="s">
        <v>3590</v>
      </c>
      <c r="L311" t="s">
        <v>16828</v>
      </c>
      <c r="M311" t="s">
        <v>16630</v>
      </c>
      <c r="N311" t="s">
        <v>3222</v>
      </c>
      <c r="O311" t="s">
        <v>16624</v>
      </c>
      <c r="P311" s="3">
        <v>46055</v>
      </c>
      <c r="Q311" s="3">
        <v>46234</v>
      </c>
      <c r="V311" t="s">
        <v>3175</v>
      </c>
      <c r="W311" t="s">
        <v>3175</v>
      </c>
      <c r="Y311" t="s">
        <v>6200</v>
      </c>
      <c r="AA311" t="s">
        <v>3060</v>
      </c>
    </row>
    <row r="312" spans="1:30" hidden="1" x14ac:dyDescent="0.2">
      <c r="A312" t="s">
        <v>233</v>
      </c>
      <c r="B312" t="s">
        <v>778</v>
      </c>
      <c r="C312" t="s">
        <v>17119</v>
      </c>
      <c r="D312">
        <v>12177579535</v>
      </c>
      <c r="E312">
        <v>327803886</v>
      </c>
      <c r="F312" t="s">
        <v>6781</v>
      </c>
      <c r="G312" t="s">
        <v>3052</v>
      </c>
      <c r="H312" t="s">
        <v>3053</v>
      </c>
      <c r="I312" s="3">
        <v>46028</v>
      </c>
      <c r="K312" t="s">
        <v>16490</v>
      </c>
      <c r="L312" t="s">
        <v>17120</v>
      </c>
      <c r="M312" t="s">
        <v>3558</v>
      </c>
      <c r="N312" t="s">
        <v>3138</v>
      </c>
      <c r="O312" t="s">
        <v>3071</v>
      </c>
      <c r="P312" s="3">
        <v>46027</v>
      </c>
      <c r="V312" t="s">
        <v>3175</v>
      </c>
      <c r="W312">
        <v>36</v>
      </c>
      <c r="Y312" t="s">
        <v>16528</v>
      </c>
      <c r="AA312" t="s">
        <v>3060</v>
      </c>
    </row>
    <row r="313" spans="1:30" hidden="1" x14ac:dyDescent="0.2">
      <c r="A313" t="s">
        <v>13</v>
      </c>
      <c r="B313" t="s">
        <v>1489</v>
      </c>
      <c r="C313" t="s">
        <v>17121</v>
      </c>
      <c r="E313">
        <v>331859823</v>
      </c>
      <c r="F313" t="s">
        <v>6789</v>
      </c>
      <c r="G313" t="s">
        <v>3052</v>
      </c>
      <c r="H313" t="s">
        <v>3197</v>
      </c>
      <c r="K313" t="s">
        <v>3095</v>
      </c>
      <c r="L313" t="s">
        <v>16987</v>
      </c>
      <c r="M313" t="s">
        <v>16988</v>
      </c>
      <c r="N313" t="e" vm="8">
        <v>#VALUE!</v>
      </c>
      <c r="O313" t="s">
        <v>16637</v>
      </c>
      <c r="P313" s="3">
        <v>45811</v>
      </c>
      <c r="Q313" s="3">
        <v>45991</v>
      </c>
      <c r="V313" t="s">
        <v>3082</v>
      </c>
      <c r="W313" t="s">
        <v>3082</v>
      </c>
      <c r="Y313" t="s">
        <v>16528</v>
      </c>
      <c r="AA313" t="s">
        <v>3060</v>
      </c>
      <c r="AC313" t="s">
        <v>16989</v>
      </c>
      <c r="AD313" t="s">
        <v>17122</v>
      </c>
    </row>
    <row r="314" spans="1:30" hidden="1" x14ac:dyDescent="0.2">
      <c r="A314" t="s">
        <v>15820</v>
      </c>
      <c r="B314" t="s">
        <v>15821</v>
      </c>
      <c r="C314" t="s">
        <v>17123</v>
      </c>
      <c r="F314" t="s">
        <v>15823</v>
      </c>
      <c r="G314" t="s">
        <v>3052</v>
      </c>
      <c r="H314" t="s">
        <v>3197</v>
      </c>
      <c r="K314" t="s">
        <v>16490</v>
      </c>
      <c r="L314" t="s">
        <v>16617</v>
      </c>
      <c r="M314" t="s">
        <v>16539</v>
      </c>
      <c r="N314" t="e" vm="5">
        <v>#VALUE!</v>
      </c>
      <c r="O314" t="s">
        <v>3212</v>
      </c>
      <c r="P314" s="3">
        <v>46041</v>
      </c>
      <c r="Q314" s="3">
        <v>46099</v>
      </c>
      <c r="V314" t="s">
        <v>3082</v>
      </c>
      <c r="W314" t="s">
        <v>3175</v>
      </c>
      <c r="Y314" t="s">
        <v>16528</v>
      </c>
      <c r="AA314" t="s">
        <v>3060</v>
      </c>
    </row>
    <row r="315" spans="1:30" hidden="1" x14ac:dyDescent="0.2">
      <c r="A315" t="s">
        <v>864</v>
      </c>
      <c r="B315" t="s">
        <v>2509</v>
      </c>
      <c r="C315" t="s">
        <v>17124</v>
      </c>
      <c r="E315">
        <v>335561632</v>
      </c>
      <c r="F315">
        <v>123850723</v>
      </c>
      <c r="G315" t="s">
        <v>3052</v>
      </c>
      <c r="H315" t="s">
        <v>3197</v>
      </c>
      <c r="K315" t="s">
        <v>3590</v>
      </c>
      <c r="L315" t="s">
        <v>17125</v>
      </c>
      <c r="M315" t="s">
        <v>16555</v>
      </c>
      <c r="N315" t="e" vm="35">
        <v>#VALUE!</v>
      </c>
      <c r="O315" t="s">
        <v>16519</v>
      </c>
      <c r="P315" s="3">
        <v>45924</v>
      </c>
      <c r="Q315" s="3">
        <v>45960</v>
      </c>
      <c r="V315" t="s">
        <v>3175</v>
      </c>
      <c r="W315" t="s">
        <v>3175</v>
      </c>
      <c r="Y315" t="s">
        <v>6200</v>
      </c>
      <c r="AA315" t="s">
        <v>3060</v>
      </c>
    </row>
    <row r="316" spans="1:30" hidden="1" x14ac:dyDescent="0.2">
      <c r="A316" t="s">
        <v>1496</v>
      </c>
      <c r="B316" t="s">
        <v>919</v>
      </c>
      <c r="C316" t="s">
        <v>17126</v>
      </c>
      <c r="D316">
        <v>12178131437</v>
      </c>
      <c r="E316">
        <v>328297852</v>
      </c>
      <c r="F316">
        <v>123871649</v>
      </c>
      <c r="G316" t="s">
        <v>3052</v>
      </c>
      <c r="H316" t="s">
        <v>3053</v>
      </c>
      <c r="I316" s="3">
        <v>46063</v>
      </c>
      <c r="K316" t="s">
        <v>3590</v>
      </c>
      <c r="L316" t="s">
        <v>16632</v>
      </c>
      <c r="M316" t="s">
        <v>3113</v>
      </c>
      <c r="N316" t="s">
        <v>16633</v>
      </c>
      <c r="O316" t="s">
        <v>3049</v>
      </c>
      <c r="P316" s="3">
        <v>46066</v>
      </c>
      <c r="Q316" s="3">
        <v>46171</v>
      </c>
      <c r="V316" t="s">
        <v>3082</v>
      </c>
      <c r="W316">
        <v>32</v>
      </c>
      <c r="Y316" t="s">
        <v>16528</v>
      </c>
      <c r="AA316" t="s">
        <v>3060</v>
      </c>
    </row>
    <row r="317" spans="1:30" hidden="1" x14ac:dyDescent="0.2">
      <c r="A317" t="s">
        <v>14157</v>
      </c>
      <c r="B317" t="s">
        <v>14158</v>
      </c>
      <c r="C317" t="s">
        <v>17127</v>
      </c>
      <c r="F317" t="s">
        <v>17128</v>
      </c>
      <c r="G317" t="s">
        <v>3052</v>
      </c>
      <c r="H317" t="s">
        <v>3197</v>
      </c>
      <c r="K317" t="s">
        <v>3095</v>
      </c>
      <c r="L317" t="s">
        <v>6244</v>
      </c>
      <c r="M317" t="s">
        <v>17129</v>
      </c>
      <c r="N317" t="e" vm="11">
        <v>#VALUE!</v>
      </c>
      <c r="O317" t="s">
        <v>3212</v>
      </c>
      <c r="P317" s="3">
        <v>45769</v>
      </c>
      <c r="V317" t="s">
        <v>3082</v>
      </c>
      <c r="AA317" t="s">
        <v>3060</v>
      </c>
      <c r="AD317" t="s">
        <v>17130</v>
      </c>
    </row>
    <row r="318" spans="1:30" hidden="1" x14ac:dyDescent="0.2">
      <c r="A318" t="s">
        <v>1520</v>
      </c>
      <c r="B318" t="s">
        <v>2523</v>
      </c>
      <c r="C318" t="s">
        <v>17131</v>
      </c>
      <c r="F318">
        <v>120666395</v>
      </c>
      <c r="G318" t="s">
        <v>3052</v>
      </c>
      <c r="H318" t="s">
        <v>3197</v>
      </c>
      <c r="K318" t="s">
        <v>3095</v>
      </c>
      <c r="L318" t="s">
        <v>6748</v>
      </c>
      <c r="M318" t="s">
        <v>16763</v>
      </c>
      <c r="N318" t="e" vm="25">
        <v>#VALUE!</v>
      </c>
      <c r="O318" t="s">
        <v>3065</v>
      </c>
      <c r="P318" s="3">
        <v>45761</v>
      </c>
      <c r="V318" t="s">
        <v>3132</v>
      </c>
      <c r="W318" t="s">
        <v>3132</v>
      </c>
      <c r="Y318" t="s">
        <v>6200</v>
      </c>
      <c r="AA318" t="s">
        <v>3060</v>
      </c>
      <c r="AD318" t="s">
        <v>17132</v>
      </c>
    </row>
    <row r="319" spans="1:30" hidden="1" x14ac:dyDescent="0.2">
      <c r="A319" t="s">
        <v>723</v>
      </c>
      <c r="B319" t="s">
        <v>1423</v>
      </c>
      <c r="C319" t="s">
        <v>17133</v>
      </c>
      <c r="D319">
        <v>12176382716</v>
      </c>
      <c r="E319">
        <v>326243879</v>
      </c>
      <c r="F319" t="s">
        <v>6840</v>
      </c>
      <c r="G319" t="s">
        <v>3052</v>
      </c>
      <c r="H319" t="s">
        <v>3053</v>
      </c>
      <c r="I319" s="3">
        <v>46054</v>
      </c>
      <c r="K319" t="s">
        <v>3590</v>
      </c>
      <c r="L319" t="s">
        <v>3983</v>
      </c>
      <c r="M319" t="s">
        <v>16623</v>
      </c>
      <c r="N319" t="s">
        <v>3377</v>
      </c>
      <c r="O319" t="s">
        <v>16624</v>
      </c>
      <c r="P319" s="3">
        <v>46055</v>
      </c>
      <c r="V319" t="s">
        <v>3082</v>
      </c>
      <c r="W319" t="s">
        <v>3082</v>
      </c>
      <c r="AA319" t="s">
        <v>3060</v>
      </c>
    </row>
    <row r="320" spans="1:30" hidden="1" x14ac:dyDescent="0.2">
      <c r="A320" t="s">
        <v>204</v>
      </c>
      <c r="B320" t="s">
        <v>1745</v>
      </c>
      <c r="C320" t="s">
        <v>17134</v>
      </c>
      <c r="D320">
        <v>12179078602</v>
      </c>
      <c r="E320">
        <v>330132946</v>
      </c>
      <c r="F320" t="s">
        <v>6848</v>
      </c>
      <c r="G320" t="s">
        <v>3052</v>
      </c>
      <c r="H320" t="s">
        <v>3053</v>
      </c>
      <c r="I320" s="3">
        <v>45834</v>
      </c>
      <c r="K320" t="s">
        <v>3095</v>
      </c>
      <c r="L320" t="s">
        <v>3252</v>
      </c>
      <c r="M320" t="s">
        <v>17135</v>
      </c>
      <c r="N320" t="e" vm="3">
        <v>#VALUE!</v>
      </c>
      <c r="O320" t="s">
        <v>17136</v>
      </c>
      <c r="P320" s="3">
        <v>45825</v>
      </c>
      <c r="V320" t="s">
        <v>3175</v>
      </c>
      <c r="AA320" t="s">
        <v>3060</v>
      </c>
      <c r="AD320" t="s">
        <v>17137</v>
      </c>
    </row>
    <row r="321" spans="1:29" hidden="1" x14ac:dyDescent="0.2">
      <c r="A321" t="s">
        <v>347</v>
      </c>
      <c r="B321" t="s">
        <v>1739</v>
      </c>
      <c r="C321" t="s">
        <v>17138</v>
      </c>
      <c r="D321">
        <v>12180174554</v>
      </c>
      <c r="E321">
        <v>331099306</v>
      </c>
      <c r="F321" t="s">
        <v>17139</v>
      </c>
      <c r="G321" t="s">
        <v>3052</v>
      </c>
      <c r="H321" t="s">
        <v>3053</v>
      </c>
      <c r="I321" s="3">
        <v>45868</v>
      </c>
      <c r="K321" t="s">
        <v>3095</v>
      </c>
      <c r="L321" t="s">
        <v>17140</v>
      </c>
      <c r="M321" t="s">
        <v>16656</v>
      </c>
      <c r="N321" t="e" vm="38">
        <v>#VALUE!</v>
      </c>
      <c r="O321" t="s">
        <v>3065</v>
      </c>
      <c r="P321" s="3">
        <v>45868</v>
      </c>
      <c r="Q321" s="3">
        <v>45899</v>
      </c>
      <c r="V321" t="s">
        <v>3175</v>
      </c>
      <c r="W321" t="s">
        <v>3175</v>
      </c>
      <c r="Y321" t="s">
        <v>6200</v>
      </c>
      <c r="AA321" t="s">
        <v>3060</v>
      </c>
    </row>
    <row r="322" spans="1:29" hidden="1" x14ac:dyDescent="0.2">
      <c r="A322" t="s">
        <v>16065</v>
      </c>
      <c r="B322" t="s">
        <v>16066</v>
      </c>
      <c r="C322" t="s">
        <v>17141</v>
      </c>
      <c r="F322" t="s">
        <v>16068</v>
      </c>
      <c r="G322" t="s">
        <v>3052</v>
      </c>
      <c r="H322" t="s">
        <v>3197</v>
      </c>
      <c r="K322" t="s">
        <v>16490</v>
      </c>
      <c r="L322" t="s">
        <v>16652</v>
      </c>
      <c r="M322" t="s">
        <v>16653</v>
      </c>
      <c r="N322" t="e" vm="5">
        <v>#VALUE!</v>
      </c>
      <c r="O322" t="s">
        <v>3071</v>
      </c>
      <c r="P322" s="3">
        <v>45971</v>
      </c>
      <c r="Q322" s="3">
        <v>46063</v>
      </c>
      <c r="V322" t="s">
        <v>3082</v>
      </c>
      <c r="W322">
        <v>30</v>
      </c>
      <c r="AA322" t="s">
        <v>3060</v>
      </c>
    </row>
    <row r="323" spans="1:29" hidden="1" x14ac:dyDescent="0.2">
      <c r="A323" t="s">
        <v>150</v>
      </c>
      <c r="B323" t="s">
        <v>672</v>
      </c>
      <c r="C323" t="s">
        <v>17142</v>
      </c>
      <c r="D323">
        <v>12088460498</v>
      </c>
      <c r="E323">
        <v>308483820</v>
      </c>
      <c r="F323" t="s">
        <v>6856</v>
      </c>
      <c r="G323" t="s">
        <v>3052</v>
      </c>
      <c r="H323" t="s">
        <v>3053</v>
      </c>
      <c r="I323" s="3">
        <v>45926</v>
      </c>
      <c r="K323" t="s">
        <v>16490</v>
      </c>
      <c r="L323" t="s">
        <v>6857</v>
      </c>
      <c r="M323" t="s">
        <v>3729</v>
      </c>
      <c r="N323" t="e" vm="15">
        <v>#VALUE!</v>
      </c>
      <c r="O323" t="s">
        <v>3065</v>
      </c>
      <c r="P323" s="3">
        <v>45926</v>
      </c>
      <c r="Q323" t="s">
        <v>3302</v>
      </c>
      <c r="V323" t="s">
        <v>3175</v>
      </c>
      <c r="W323" t="s">
        <v>3175</v>
      </c>
      <c r="AA323" t="s">
        <v>3060</v>
      </c>
      <c r="AC323" t="s">
        <v>16812</v>
      </c>
    </row>
    <row r="324" spans="1:29" hidden="1" x14ac:dyDescent="0.2">
      <c r="A324" t="s">
        <v>2820</v>
      </c>
      <c r="B324" t="s">
        <v>2969</v>
      </c>
      <c r="C324" t="s">
        <v>17143</v>
      </c>
      <c r="F324" t="s">
        <v>6897</v>
      </c>
      <c r="G324" t="s">
        <v>3052</v>
      </c>
      <c r="H324" t="s">
        <v>3197</v>
      </c>
      <c r="K324" t="s">
        <v>16490</v>
      </c>
      <c r="L324" t="s">
        <v>17144</v>
      </c>
      <c r="M324" t="s">
        <v>3832</v>
      </c>
      <c r="N324" t="e" vm="1">
        <v>#VALUE!</v>
      </c>
      <c r="O324" t="s">
        <v>16624</v>
      </c>
      <c r="P324" s="3">
        <v>46056</v>
      </c>
      <c r="V324" t="s">
        <v>3082</v>
      </c>
      <c r="W324" t="s">
        <v>3082</v>
      </c>
      <c r="AA324" t="s">
        <v>3060</v>
      </c>
    </row>
    <row r="325" spans="1:29" hidden="1" x14ac:dyDescent="0.2">
      <c r="A325" t="s">
        <v>1206</v>
      </c>
      <c r="B325" t="s">
        <v>2879</v>
      </c>
      <c r="C325" t="s">
        <v>17145</v>
      </c>
      <c r="F325" t="s">
        <v>6900</v>
      </c>
      <c r="G325" t="s">
        <v>3052</v>
      </c>
      <c r="H325" t="s">
        <v>3197</v>
      </c>
      <c r="K325" t="s">
        <v>16490</v>
      </c>
      <c r="L325" t="s">
        <v>17146</v>
      </c>
      <c r="M325" t="s">
        <v>16816</v>
      </c>
      <c r="N325" t="s">
        <v>3222</v>
      </c>
      <c r="O325" t="s">
        <v>16637</v>
      </c>
      <c r="P325" s="3">
        <v>46064</v>
      </c>
      <c r="Q325" s="3">
        <v>46080</v>
      </c>
      <c r="V325" t="s">
        <v>3059</v>
      </c>
      <c r="W325">
        <v>36</v>
      </c>
      <c r="Y325" t="s">
        <v>6200</v>
      </c>
      <c r="AA325" t="s">
        <v>3060</v>
      </c>
    </row>
    <row r="326" spans="1:29" hidden="1" x14ac:dyDescent="0.2">
      <c r="A326" t="s">
        <v>14757</v>
      </c>
      <c r="B326" t="s">
        <v>14758</v>
      </c>
      <c r="C326" t="s">
        <v>17147</v>
      </c>
      <c r="F326" t="s">
        <v>14760</v>
      </c>
      <c r="G326" t="s">
        <v>3052</v>
      </c>
      <c r="H326" t="s">
        <v>3197</v>
      </c>
      <c r="K326" t="s">
        <v>3054</v>
      </c>
      <c r="L326" t="s">
        <v>17148</v>
      </c>
      <c r="M326" t="s">
        <v>16542</v>
      </c>
      <c r="N326" t="e" vm="7">
        <v>#VALUE!</v>
      </c>
      <c r="O326" t="s">
        <v>3087</v>
      </c>
      <c r="P326" s="3">
        <v>46058</v>
      </c>
      <c r="V326" t="s">
        <v>3175</v>
      </c>
      <c r="W326" t="s">
        <v>3175</v>
      </c>
      <c r="Y326" t="s">
        <v>6200</v>
      </c>
      <c r="AA326" t="s">
        <v>3060</v>
      </c>
    </row>
    <row r="327" spans="1:29" hidden="1" x14ac:dyDescent="0.2">
      <c r="A327" t="s">
        <v>485</v>
      </c>
      <c r="B327" t="s">
        <v>422</v>
      </c>
      <c r="C327" t="s">
        <v>17149</v>
      </c>
      <c r="D327">
        <v>12176031515</v>
      </c>
      <c r="E327">
        <v>325892270</v>
      </c>
      <c r="F327" t="s">
        <v>6903</v>
      </c>
      <c r="G327" t="s">
        <v>3052</v>
      </c>
      <c r="H327" t="s">
        <v>3053</v>
      </c>
      <c r="I327" s="3">
        <v>46054</v>
      </c>
      <c r="K327" t="s">
        <v>3590</v>
      </c>
      <c r="L327" t="s">
        <v>3716</v>
      </c>
      <c r="M327" t="s">
        <v>3221</v>
      </c>
      <c r="N327" t="s">
        <v>3217</v>
      </c>
      <c r="O327" t="s">
        <v>3071</v>
      </c>
      <c r="P327" s="3">
        <v>46055</v>
      </c>
      <c r="AA327" t="s">
        <v>3060</v>
      </c>
    </row>
    <row r="328" spans="1:29" hidden="1" x14ac:dyDescent="0.2">
      <c r="A328" t="s">
        <v>15885</v>
      </c>
      <c r="B328" t="s">
        <v>15886</v>
      </c>
      <c r="C328" t="s">
        <v>17150</v>
      </c>
      <c r="D328">
        <v>12182676977</v>
      </c>
      <c r="E328">
        <v>335621090</v>
      </c>
      <c r="F328" t="s">
        <v>15890</v>
      </c>
      <c r="G328" t="s">
        <v>3052</v>
      </c>
      <c r="H328" t="s">
        <v>3053</v>
      </c>
      <c r="I328" s="3">
        <v>46035</v>
      </c>
      <c r="K328" t="s">
        <v>3590</v>
      </c>
      <c r="L328" t="s">
        <v>16501</v>
      </c>
      <c r="M328" t="s">
        <v>3113</v>
      </c>
      <c r="N328" t="s">
        <v>3402</v>
      </c>
      <c r="O328" t="s">
        <v>16502</v>
      </c>
      <c r="P328" s="3">
        <v>46058</v>
      </c>
      <c r="Q328" s="3">
        <v>46083</v>
      </c>
      <c r="V328" t="s">
        <v>3082</v>
      </c>
      <c r="W328" t="s">
        <v>3082</v>
      </c>
      <c r="Y328" t="s">
        <v>16528</v>
      </c>
      <c r="AA328" t="s">
        <v>3060</v>
      </c>
    </row>
    <row r="329" spans="1:29" hidden="1" x14ac:dyDescent="0.2">
      <c r="A329" t="s">
        <v>15877</v>
      </c>
      <c r="B329" t="s">
        <v>15878</v>
      </c>
      <c r="C329" t="s">
        <v>17151</v>
      </c>
      <c r="F329">
        <v>124136527</v>
      </c>
      <c r="G329" t="s">
        <v>3052</v>
      </c>
      <c r="H329" t="s">
        <v>3197</v>
      </c>
      <c r="K329" t="s">
        <v>3590</v>
      </c>
      <c r="L329" t="s">
        <v>16733</v>
      </c>
      <c r="M329" t="s">
        <v>16665</v>
      </c>
      <c r="N329" t="e" vm="24">
        <v>#VALUE!</v>
      </c>
      <c r="O329" t="s">
        <v>16734</v>
      </c>
      <c r="P329" s="3">
        <v>45964</v>
      </c>
      <c r="Q329" s="3">
        <v>46080</v>
      </c>
      <c r="V329" t="s">
        <v>16565</v>
      </c>
      <c r="W329" t="s">
        <v>3059</v>
      </c>
      <c r="Y329" t="s">
        <v>6200</v>
      </c>
      <c r="AA329" t="s">
        <v>3060</v>
      </c>
    </row>
    <row r="330" spans="1:29" hidden="1" x14ac:dyDescent="0.2">
      <c r="A330" t="s">
        <v>16444</v>
      </c>
      <c r="B330" t="s">
        <v>16445</v>
      </c>
      <c r="C330" t="s">
        <v>17152</v>
      </c>
      <c r="F330" t="s">
        <v>16448</v>
      </c>
      <c r="G330" t="s">
        <v>3052</v>
      </c>
      <c r="H330" t="s">
        <v>3197</v>
      </c>
      <c r="K330" t="s">
        <v>16490</v>
      </c>
      <c r="L330" t="s">
        <v>16538</v>
      </c>
      <c r="M330" t="s">
        <v>16539</v>
      </c>
      <c r="N330" t="e" vm="5">
        <v>#VALUE!</v>
      </c>
      <c r="O330" t="s">
        <v>3071</v>
      </c>
      <c r="P330" s="3">
        <v>46076</v>
      </c>
      <c r="Q330" s="3">
        <v>46101</v>
      </c>
      <c r="V330" t="s">
        <v>3082</v>
      </c>
      <c r="W330" t="s">
        <v>16678</v>
      </c>
      <c r="Y330" t="s">
        <v>16579</v>
      </c>
      <c r="AA330" t="s">
        <v>3060</v>
      </c>
    </row>
    <row r="331" spans="1:29" hidden="1" x14ac:dyDescent="0.2">
      <c r="A331" t="s">
        <v>637</v>
      </c>
      <c r="B331" t="s">
        <v>867</v>
      </c>
      <c r="C331" t="s">
        <v>17153</v>
      </c>
      <c r="D331">
        <v>12178337176</v>
      </c>
      <c r="E331">
        <v>329281011</v>
      </c>
      <c r="F331" t="s">
        <v>6943</v>
      </c>
      <c r="G331" t="s">
        <v>3052</v>
      </c>
      <c r="H331" t="s">
        <v>3053</v>
      </c>
      <c r="I331" s="3">
        <v>46057</v>
      </c>
      <c r="K331" t="s">
        <v>3590</v>
      </c>
      <c r="L331" t="s">
        <v>16632</v>
      </c>
      <c r="M331" t="s">
        <v>3113</v>
      </c>
      <c r="N331" t="s">
        <v>16633</v>
      </c>
      <c r="O331" t="s">
        <v>3071</v>
      </c>
      <c r="P331" s="3">
        <v>46065</v>
      </c>
      <c r="Q331" s="3">
        <v>46171</v>
      </c>
      <c r="V331" t="s">
        <v>3082</v>
      </c>
      <c r="W331" t="s">
        <v>3082</v>
      </c>
      <c r="Y331" t="s">
        <v>16528</v>
      </c>
      <c r="AA331" t="s">
        <v>3060</v>
      </c>
    </row>
    <row r="332" spans="1:29" hidden="1" x14ac:dyDescent="0.2">
      <c r="A332" t="s">
        <v>1038</v>
      </c>
      <c r="B332" t="s">
        <v>2419</v>
      </c>
      <c r="C332" t="s">
        <v>17154</v>
      </c>
      <c r="F332" t="s">
        <v>6948</v>
      </c>
      <c r="G332" t="s">
        <v>3052</v>
      </c>
      <c r="H332" t="s">
        <v>3197</v>
      </c>
      <c r="K332" t="s">
        <v>16490</v>
      </c>
      <c r="L332" t="s">
        <v>17155</v>
      </c>
      <c r="M332" t="s">
        <v>3382</v>
      </c>
      <c r="N332" t="e" vm="5">
        <v>#VALUE!</v>
      </c>
      <c r="O332" t="s">
        <v>16710</v>
      </c>
      <c r="P332" s="3">
        <v>46049</v>
      </c>
      <c r="Q332" s="3">
        <v>46112</v>
      </c>
      <c r="V332" t="s">
        <v>3059</v>
      </c>
      <c r="W332">
        <v>50</v>
      </c>
      <c r="Y332" t="s">
        <v>6200</v>
      </c>
      <c r="AA332" t="s">
        <v>3060</v>
      </c>
    </row>
    <row r="333" spans="1:29" hidden="1" x14ac:dyDescent="0.2">
      <c r="A333" t="s">
        <v>166</v>
      </c>
      <c r="B333" t="s">
        <v>1875</v>
      </c>
      <c r="C333" t="s">
        <v>17156</v>
      </c>
      <c r="D333">
        <v>12091179354</v>
      </c>
      <c r="E333">
        <v>311567088</v>
      </c>
      <c r="F333" t="s">
        <v>17157</v>
      </c>
      <c r="G333" t="s">
        <v>3052</v>
      </c>
      <c r="H333" t="s">
        <v>3053</v>
      </c>
      <c r="I333" s="3">
        <v>45931</v>
      </c>
      <c r="K333" t="s">
        <v>16490</v>
      </c>
      <c r="M333" t="s">
        <v>3382</v>
      </c>
      <c r="N333" t="e" vm="29">
        <v>#VALUE!</v>
      </c>
      <c r="O333" t="s">
        <v>5180</v>
      </c>
      <c r="P333" s="3">
        <v>45931</v>
      </c>
      <c r="Q333" t="s">
        <v>3302</v>
      </c>
      <c r="AA333" t="s">
        <v>3060</v>
      </c>
      <c r="AC333" t="s">
        <v>16812</v>
      </c>
    </row>
    <row r="334" spans="1:29" hidden="1" x14ac:dyDescent="0.2">
      <c r="A334" t="s">
        <v>832</v>
      </c>
      <c r="B334" t="s">
        <v>304</v>
      </c>
      <c r="C334" t="s">
        <v>17158</v>
      </c>
      <c r="F334" t="s">
        <v>6958</v>
      </c>
      <c r="G334" t="s">
        <v>3052</v>
      </c>
      <c r="H334" t="s">
        <v>3197</v>
      </c>
      <c r="K334" t="s">
        <v>16537</v>
      </c>
      <c r="L334" t="s">
        <v>17159</v>
      </c>
      <c r="M334" t="s">
        <v>3737</v>
      </c>
      <c r="N334" t="e" vm="5">
        <v>#VALUE!</v>
      </c>
      <c r="O334" t="s">
        <v>3071</v>
      </c>
      <c r="P334" s="3">
        <v>46056</v>
      </c>
      <c r="AA334" t="s">
        <v>3060</v>
      </c>
    </row>
    <row r="335" spans="1:29" hidden="1" x14ac:dyDescent="0.2">
      <c r="A335" t="s">
        <v>739</v>
      </c>
      <c r="B335" t="s">
        <v>2421</v>
      </c>
      <c r="C335" t="s">
        <v>17160</v>
      </c>
      <c r="D335">
        <v>12180291059</v>
      </c>
      <c r="E335">
        <v>331124432</v>
      </c>
      <c r="F335" t="s">
        <v>6964</v>
      </c>
      <c r="G335" t="s">
        <v>3052</v>
      </c>
      <c r="H335" t="s">
        <v>3053</v>
      </c>
      <c r="I335" s="3">
        <v>46054</v>
      </c>
      <c r="K335" t="s">
        <v>3590</v>
      </c>
      <c r="L335" t="s">
        <v>3897</v>
      </c>
      <c r="M335" t="s">
        <v>16623</v>
      </c>
      <c r="N335" t="s">
        <v>3899</v>
      </c>
      <c r="O335" t="s">
        <v>3212</v>
      </c>
      <c r="P335" s="3">
        <v>46055</v>
      </c>
      <c r="V335" t="s">
        <v>3082</v>
      </c>
      <c r="W335" t="s">
        <v>3082</v>
      </c>
      <c r="AA335" t="s">
        <v>3060</v>
      </c>
    </row>
    <row r="336" spans="1:29" hidden="1" x14ac:dyDescent="0.2">
      <c r="A336" t="s">
        <v>14769</v>
      </c>
      <c r="B336" t="s">
        <v>14770</v>
      </c>
      <c r="C336" t="s">
        <v>17161</v>
      </c>
      <c r="E336">
        <v>333298624</v>
      </c>
      <c r="F336" t="s">
        <v>14773</v>
      </c>
      <c r="G336" t="s">
        <v>3052</v>
      </c>
      <c r="H336" t="s">
        <v>3197</v>
      </c>
      <c r="K336" t="s">
        <v>3590</v>
      </c>
      <c r="L336" t="s">
        <v>16501</v>
      </c>
      <c r="M336" t="s">
        <v>3113</v>
      </c>
      <c r="N336" t="s">
        <v>3402</v>
      </c>
      <c r="O336" t="s">
        <v>16502</v>
      </c>
      <c r="P336" s="3">
        <v>46058</v>
      </c>
      <c r="Q336" s="3">
        <v>46083</v>
      </c>
      <c r="V336" t="s">
        <v>3082</v>
      </c>
      <c r="W336">
        <v>34</v>
      </c>
      <c r="Y336" t="s">
        <v>16528</v>
      </c>
      <c r="AA336" t="s">
        <v>3060</v>
      </c>
    </row>
    <row r="337" spans="1:30" hidden="1" x14ac:dyDescent="0.2">
      <c r="A337" t="s">
        <v>2088</v>
      </c>
      <c r="B337" t="s">
        <v>2567</v>
      </c>
      <c r="C337" t="s">
        <v>17162</v>
      </c>
      <c r="E337">
        <v>336878532</v>
      </c>
      <c r="F337">
        <v>120417894</v>
      </c>
      <c r="G337" t="s">
        <v>3052</v>
      </c>
      <c r="H337" t="s">
        <v>3197</v>
      </c>
      <c r="K337" t="s">
        <v>3590</v>
      </c>
      <c r="L337" t="s">
        <v>17163</v>
      </c>
      <c r="M337" t="s">
        <v>17164</v>
      </c>
      <c r="N337" t="e" vm="41">
        <v>#VALUE!</v>
      </c>
      <c r="O337" t="s">
        <v>3049</v>
      </c>
      <c r="P337" s="3">
        <v>45904</v>
      </c>
      <c r="Q337" s="3">
        <v>45934</v>
      </c>
      <c r="V337" t="s">
        <v>3082</v>
      </c>
      <c r="W337" t="s">
        <v>3082</v>
      </c>
      <c r="Y337" t="s">
        <v>6200</v>
      </c>
      <c r="AA337" t="s">
        <v>3060</v>
      </c>
    </row>
    <row r="338" spans="1:30" hidden="1" x14ac:dyDescent="0.2">
      <c r="A338" t="s">
        <v>16299</v>
      </c>
      <c r="B338" t="s">
        <v>16300</v>
      </c>
      <c r="C338" t="s">
        <v>17165</v>
      </c>
      <c r="F338" t="s">
        <v>16302</v>
      </c>
      <c r="G338" t="s">
        <v>3052</v>
      </c>
      <c r="H338" t="s">
        <v>3197</v>
      </c>
      <c r="K338" t="s">
        <v>16490</v>
      </c>
      <c r="L338" t="s">
        <v>17166</v>
      </c>
      <c r="M338" t="s">
        <v>3426</v>
      </c>
      <c r="N338" t="s">
        <v>3543</v>
      </c>
      <c r="O338" t="s">
        <v>16637</v>
      </c>
      <c r="P338" s="3">
        <v>46058</v>
      </c>
      <c r="Q338" s="3">
        <v>46150</v>
      </c>
      <c r="R338" s="3">
        <v>46109</v>
      </c>
      <c r="V338" t="s">
        <v>3082</v>
      </c>
      <c r="W338">
        <v>40</v>
      </c>
      <c r="Y338" t="s">
        <v>16579</v>
      </c>
      <c r="AA338" t="s">
        <v>3060</v>
      </c>
      <c r="AB338" t="s">
        <v>16643</v>
      </c>
    </row>
    <row r="339" spans="1:30" hidden="1" x14ac:dyDescent="0.2">
      <c r="A339" t="s">
        <v>14765</v>
      </c>
      <c r="B339" t="s">
        <v>14766</v>
      </c>
      <c r="C339" t="s">
        <v>17167</v>
      </c>
      <c r="F339" t="s">
        <v>14768</v>
      </c>
      <c r="G339" t="s">
        <v>3052</v>
      </c>
      <c r="H339" t="s">
        <v>3197</v>
      </c>
      <c r="K339" t="s">
        <v>16490</v>
      </c>
      <c r="L339" t="s">
        <v>16617</v>
      </c>
      <c r="M339" t="s">
        <v>16539</v>
      </c>
      <c r="N339" t="e" vm="5">
        <v>#VALUE!</v>
      </c>
      <c r="O339" t="s">
        <v>3212</v>
      </c>
      <c r="P339" s="3">
        <v>46041</v>
      </c>
      <c r="Q339" s="3">
        <v>46099</v>
      </c>
      <c r="V339" t="s">
        <v>3059</v>
      </c>
      <c r="W339" t="s">
        <v>3059</v>
      </c>
      <c r="Y339" t="s">
        <v>6200</v>
      </c>
      <c r="AA339" t="s">
        <v>3060</v>
      </c>
    </row>
    <row r="340" spans="1:30" hidden="1" x14ac:dyDescent="0.2">
      <c r="A340" t="s">
        <v>673</v>
      </c>
      <c r="B340" t="s">
        <v>2427</v>
      </c>
      <c r="C340" t="s">
        <v>17168</v>
      </c>
      <c r="F340" t="s">
        <v>6993</v>
      </c>
      <c r="G340" t="s">
        <v>3052</v>
      </c>
      <c r="H340" t="s">
        <v>3197</v>
      </c>
      <c r="K340" t="s">
        <v>3590</v>
      </c>
      <c r="L340" t="s">
        <v>3397</v>
      </c>
      <c r="M340" t="s">
        <v>16514</v>
      </c>
      <c r="O340" t="s">
        <v>3071</v>
      </c>
      <c r="P340" s="3">
        <v>45939</v>
      </c>
      <c r="V340" t="s">
        <v>3132</v>
      </c>
      <c r="W340" t="s">
        <v>3132</v>
      </c>
      <c r="AA340" t="s">
        <v>3060</v>
      </c>
    </row>
    <row r="341" spans="1:30" hidden="1" x14ac:dyDescent="0.2">
      <c r="A341" t="s">
        <v>2510</v>
      </c>
      <c r="B341" t="s">
        <v>2585</v>
      </c>
      <c r="C341" t="s">
        <v>17169</v>
      </c>
      <c r="F341">
        <v>124959582</v>
      </c>
      <c r="G341" t="s">
        <v>3052</v>
      </c>
      <c r="H341" t="s">
        <v>3197</v>
      </c>
      <c r="K341" t="s">
        <v>16490</v>
      </c>
      <c r="L341" t="s">
        <v>17170</v>
      </c>
      <c r="M341" t="s">
        <v>16676</v>
      </c>
      <c r="N341" t="e" vm="11">
        <v>#VALUE!</v>
      </c>
      <c r="O341" t="s">
        <v>3071</v>
      </c>
      <c r="P341" s="3">
        <v>46056</v>
      </c>
      <c r="AA341" t="s">
        <v>3060</v>
      </c>
    </row>
    <row r="342" spans="1:30" hidden="1" x14ac:dyDescent="0.2">
      <c r="A342" t="s">
        <v>1188</v>
      </c>
      <c r="B342" t="s">
        <v>2877</v>
      </c>
      <c r="C342" t="s">
        <v>17171</v>
      </c>
      <c r="E342">
        <v>332866300</v>
      </c>
      <c r="F342" t="s">
        <v>7003</v>
      </c>
      <c r="G342" t="s">
        <v>3052</v>
      </c>
      <c r="H342" t="s">
        <v>3197</v>
      </c>
      <c r="K342" t="s">
        <v>3590</v>
      </c>
      <c r="L342" t="s">
        <v>16836</v>
      </c>
      <c r="M342" t="s">
        <v>3221</v>
      </c>
      <c r="N342" t="e" vm="9">
        <v>#VALUE!</v>
      </c>
      <c r="O342" t="s">
        <v>3065</v>
      </c>
      <c r="P342" s="3">
        <v>45875</v>
      </c>
      <c r="Q342" s="3">
        <v>45940</v>
      </c>
      <c r="V342" t="s">
        <v>3132</v>
      </c>
      <c r="W342">
        <v>34</v>
      </c>
      <c r="Y342" t="s">
        <v>6200</v>
      </c>
      <c r="AA342" t="s">
        <v>3060</v>
      </c>
      <c r="AB342" t="s">
        <v>16837</v>
      </c>
    </row>
    <row r="343" spans="1:30" hidden="1" x14ac:dyDescent="0.2">
      <c r="A343" t="s">
        <v>681</v>
      </c>
      <c r="B343" t="s">
        <v>238</v>
      </c>
      <c r="C343" t="s">
        <v>17172</v>
      </c>
      <c r="D343">
        <v>12178130775</v>
      </c>
      <c r="E343">
        <v>328405256</v>
      </c>
      <c r="F343" t="s">
        <v>7014</v>
      </c>
      <c r="G343" t="s">
        <v>3052</v>
      </c>
      <c r="H343" t="s">
        <v>3053</v>
      </c>
      <c r="I343" s="3">
        <v>45939</v>
      </c>
      <c r="K343" t="s">
        <v>3590</v>
      </c>
      <c r="L343" t="s">
        <v>3397</v>
      </c>
      <c r="M343" t="s">
        <v>16514</v>
      </c>
      <c r="O343" t="s">
        <v>3071</v>
      </c>
      <c r="P343" s="3">
        <v>45939</v>
      </c>
      <c r="V343" t="s">
        <v>3175</v>
      </c>
      <c r="W343" t="s">
        <v>3175</v>
      </c>
      <c r="AA343" t="s">
        <v>3060</v>
      </c>
    </row>
    <row r="344" spans="1:30" ht="38.25" hidden="1" x14ac:dyDescent="0.2">
      <c r="A344" t="s">
        <v>2514</v>
      </c>
      <c r="B344" t="s">
        <v>2591</v>
      </c>
      <c r="C344" t="s">
        <v>17173</v>
      </c>
      <c r="F344">
        <v>124668518</v>
      </c>
      <c r="G344" t="s">
        <v>3052</v>
      </c>
      <c r="H344" t="s">
        <v>3197</v>
      </c>
      <c r="K344" t="s">
        <v>3095</v>
      </c>
      <c r="L344" t="s">
        <v>6748</v>
      </c>
      <c r="M344" t="s">
        <v>16763</v>
      </c>
      <c r="N344" t="e" vm="25">
        <v>#VALUE!</v>
      </c>
      <c r="O344" t="s">
        <v>3065</v>
      </c>
      <c r="P344" s="3">
        <v>45761</v>
      </c>
      <c r="V344" t="s">
        <v>3175</v>
      </c>
      <c r="W344">
        <v>34</v>
      </c>
      <c r="Y344" t="s">
        <v>6200</v>
      </c>
      <c r="AA344" t="s">
        <v>3060</v>
      </c>
      <c r="AC344" s="244" t="s">
        <v>17174</v>
      </c>
      <c r="AD344" t="s">
        <v>17175</v>
      </c>
    </row>
    <row r="345" spans="1:30" hidden="1" x14ac:dyDescent="0.2">
      <c r="A345" t="s">
        <v>14612</v>
      </c>
      <c r="B345" t="s">
        <v>14613</v>
      </c>
      <c r="C345" t="s">
        <v>17176</v>
      </c>
      <c r="E345">
        <v>332630641</v>
      </c>
      <c r="F345" t="s">
        <v>14616</v>
      </c>
      <c r="G345" t="s">
        <v>3052</v>
      </c>
      <c r="H345" t="s">
        <v>3197</v>
      </c>
      <c r="K345" t="s">
        <v>3590</v>
      </c>
      <c r="L345" t="s">
        <v>17177</v>
      </c>
      <c r="M345" t="s">
        <v>16514</v>
      </c>
      <c r="O345" t="s">
        <v>16637</v>
      </c>
      <c r="P345" s="3">
        <v>45939</v>
      </c>
      <c r="V345" t="s">
        <v>3175</v>
      </c>
      <c r="W345" t="s">
        <v>3082</v>
      </c>
      <c r="AA345" t="s">
        <v>3060</v>
      </c>
    </row>
    <row r="346" spans="1:30" hidden="1" x14ac:dyDescent="0.2">
      <c r="A346" t="s">
        <v>866</v>
      </c>
      <c r="B346" t="s">
        <v>2515</v>
      </c>
      <c r="C346" t="s">
        <v>17178</v>
      </c>
      <c r="F346">
        <v>195284959</v>
      </c>
      <c r="G346" t="s">
        <v>3052</v>
      </c>
      <c r="H346" t="s">
        <v>3197</v>
      </c>
      <c r="K346" t="s">
        <v>3095</v>
      </c>
      <c r="L346" t="s">
        <v>3328</v>
      </c>
      <c r="M346" t="s">
        <v>16737</v>
      </c>
      <c r="N346" t="e" vm="1">
        <v>#VALUE!</v>
      </c>
      <c r="O346" t="s">
        <v>16637</v>
      </c>
      <c r="P346" s="3">
        <v>45819</v>
      </c>
      <c r="V346" t="s">
        <v>3175</v>
      </c>
      <c r="W346" t="s">
        <v>3175</v>
      </c>
      <c r="Y346" t="s">
        <v>6200</v>
      </c>
      <c r="AA346" t="s">
        <v>3060</v>
      </c>
      <c r="AD346" t="s">
        <v>17179</v>
      </c>
    </row>
    <row r="347" spans="1:30" hidden="1" x14ac:dyDescent="0.2">
      <c r="A347" t="s">
        <v>14882</v>
      </c>
      <c r="B347" t="s">
        <v>14883</v>
      </c>
      <c r="C347" t="s">
        <v>17180</v>
      </c>
      <c r="E347">
        <v>332797643</v>
      </c>
      <c r="F347" t="s">
        <v>14886</v>
      </c>
      <c r="G347" t="s">
        <v>3052</v>
      </c>
      <c r="H347" t="s">
        <v>3197</v>
      </c>
      <c r="K347" t="s">
        <v>3590</v>
      </c>
      <c r="L347" t="s">
        <v>16550</v>
      </c>
      <c r="M347" t="s">
        <v>16551</v>
      </c>
      <c r="N347" t="s">
        <v>16552</v>
      </c>
      <c r="O347" t="s">
        <v>3065</v>
      </c>
      <c r="P347" s="3">
        <v>45985</v>
      </c>
      <c r="Q347" s="3">
        <v>46203</v>
      </c>
      <c r="V347" t="s">
        <v>3175</v>
      </c>
      <c r="W347" t="s">
        <v>3175</v>
      </c>
      <c r="Y347" t="s">
        <v>16579</v>
      </c>
      <c r="AA347" t="s">
        <v>3060</v>
      </c>
    </row>
    <row r="348" spans="1:30" hidden="1" x14ac:dyDescent="0.2">
      <c r="A348" t="s">
        <v>14970</v>
      </c>
      <c r="B348" t="s">
        <v>14971</v>
      </c>
      <c r="C348" t="s">
        <v>17181</v>
      </c>
      <c r="F348" t="s">
        <v>14973</v>
      </c>
      <c r="G348" t="s">
        <v>3052</v>
      </c>
      <c r="H348" t="s">
        <v>3197</v>
      </c>
      <c r="K348" t="s">
        <v>16490</v>
      </c>
      <c r="L348" t="s">
        <v>17182</v>
      </c>
      <c r="M348" t="s">
        <v>17032</v>
      </c>
      <c r="N348" t="e" vm="12">
        <v>#VALUE!</v>
      </c>
      <c r="O348" t="s">
        <v>16994</v>
      </c>
      <c r="P348" s="3">
        <v>46055</v>
      </c>
      <c r="V348" t="s">
        <v>16565</v>
      </c>
      <c r="W348">
        <v>36</v>
      </c>
      <c r="AA348" t="s">
        <v>3060</v>
      </c>
    </row>
    <row r="349" spans="1:30" hidden="1" x14ac:dyDescent="0.2">
      <c r="A349" t="s">
        <v>16370</v>
      </c>
      <c r="B349" t="s">
        <v>16371</v>
      </c>
      <c r="C349" t="s">
        <v>17183</v>
      </c>
      <c r="E349">
        <v>336211198</v>
      </c>
      <c r="F349" t="s">
        <v>16373</v>
      </c>
      <c r="G349" t="s">
        <v>3052</v>
      </c>
      <c r="H349" t="s">
        <v>3197</v>
      </c>
      <c r="K349" t="s">
        <v>16490</v>
      </c>
      <c r="L349" t="s">
        <v>17184</v>
      </c>
      <c r="M349" t="s">
        <v>16636</v>
      </c>
      <c r="N349" t="e" vm="5">
        <v>#VALUE!</v>
      </c>
      <c r="O349" t="s">
        <v>16855</v>
      </c>
      <c r="P349" s="3">
        <v>46069</v>
      </c>
      <c r="Q349" t="s">
        <v>3302</v>
      </c>
      <c r="V349" t="s">
        <v>3175</v>
      </c>
      <c r="W349" t="s">
        <v>16678</v>
      </c>
      <c r="Y349" t="s">
        <v>6200</v>
      </c>
      <c r="AA349" t="s">
        <v>3060</v>
      </c>
    </row>
    <row r="350" spans="1:30" hidden="1" x14ac:dyDescent="0.2">
      <c r="A350" t="s">
        <v>2784</v>
      </c>
      <c r="B350" t="s">
        <v>2931</v>
      </c>
      <c r="C350" t="s">
        <v>13783</v>
      </c>
      <c r="F350" t="s">
        <v>7081</v>
      </c>
      <c r="G350" t="s">
        <v>3052</v>
      </c>
      <c r="H350" t="s">
        <v>3197</v>
      </c>
      <c r="K350" t="s">
        <v>16490</v>
      </c>
      <c r="L350" t="s">
        <v>16625</v>
      </c>
      <c r="M350" t="s">
        <v>3426</v>
      </c>
      <c r="N350" t="s">
        <v>3543</v>
      </c>
      <c r="O350" t="s">
        <v>3071</v>
      </c>
      <c r="P350" s="3">
        <v>46057</v>
      </c>
      <c r="R350" s="3">
        <v>46107</v>
      </c>
      <c r="AA350" t="s">
        <v>3060</v>
      </c>
      <c r="AB350" t="s">
        <v>16643</v>
      </c>
    </row>
    <row r="351" spans="1:30" hidden="1" x14ac:dyDescent="0.2">
      <c r="A351" t="s">
        <v>14205</v>
      </c>
      <c r="B351" t="s">
        <v>14206</v>
      </c>
      <c r="C351" t="s">
        <v>17185</v>
      </c>
      <c r="E351">
        <v>336116950</v>
      </c>
      <c r="F351" t="s">
        <v>14210</v>
      </c>
      <c r="G351" t="s">
        <v>3052</v>
      </c>
      <c r="H351" t="s">
        <v>3197</v>
      </c>
      <c r="K351" t="s">
        <v>16490</v>
      </c>
      <c r="L351" t="s">
        <v>17048</v>
      </c>
      <c r="M351" t="s">
        <v>16636</v>
      </c>
      <c r="N351" t="e" vm="5">
        <v>#VALUE!</v>
      </c>
      <c r="O351" t="s">
        <v>16624</v>
      </c>
      <c r="P351" s="3">
        <v>46058</v>
      </c>
      <c r="Q351" s="3">
        <v>46142</v>
      </c>
      <c r="V351" t="s">
        <v>3175</v>
      </c>
      <c r="W351" t="s">
        <v>16678</v>
      </c>
      <c r="Y351" t="s">
        <v>16579</v>
      </c>
      <c r="AA351" t="s">
        <v>3060</v>
      </c>
    </row>
    <row r="352" spans="1:30" hidden="1" x14ac:dyDescent="0.2">
      <c r="A352" t="s">
        <v>15828</v>
      </c>
      <c r="B352" t="s">
        <v>15829</v>
      </c>
      <c r="C352" t="s">
        <v>17186</v>
      </c>
      <c r="F352" t="s">
        <v>15831</v>
      </c>
      <c r="G352" t="s">
        <v>3052</v>
      </c>
      <c r="H352" t="s">
        <v>3197</v>
      </c>
      <c r="K352" t="s">
        <v>16490</v>
      </c>
      <c r="L352" t="s">
        <v>17187</v>
      </c>
      <c r="M352" t="s">
        <v>16737</v>
      </c>
      <c r="N352" t="e" vm="1">
        <v>#VALUE!</v>
      </c>
      <c r="O352" t="s">
        <v>3212</v>
      </c>
      <c r="P352" s="3">
        <v>46048</v>
      </c>
      <c r="Q352" s="3">
        <v>46080</v>
      </c>
      <c r="V352" t="s">
        <v>3175</v>
      </c>
      <c r="W352">
        <v>36</v>
      </c>
      <c r="Y352" t="s">
        <v>6200</v>
      </c>
      <c r="AA352" t="s">
        <v>3060</v>
      </c>
    </row>
    <row r="353" spans="1:30" hidden="1" x14ac:dyDescent="0.2">
      <c r="A353" t="s">
        <v>14211</v>
      </c>
      <c r="B353" t="s">
        <v>14212</v>
      </c>
      <c r="C353" t="s">
        <v>17188</v>
      </c>
      <c r="F353">
        <v>123170183</v>
      </c>
      <c r="G353" t="s">
        <v>3052</v>
      </c>
      <c r="H353" t="s">
        <v>3044</v>
      </c>
      <c r="K353" t="s">
        <v>3095</v>
      </c>
      <c r="L353" t="s">
        <v>17189</v>
      </c>
      <c r="M353" t="s">
        <v>16653</v>
      </c>
      <c r="N353" t="e" vm="5">
        <v>#VALUE!</v>
      </c>
      <c r="O353" t="s">
        <v>3104</v>
      </c>
      <c r="P353" s="3">
        <v>45740</v>
      </c>
      <c r="V353" t="s">
        <v>3175</v>
      </c>
      <c r="AA353" t="s">
        <v>3060</v>
      </c>
      <c r="AD353" t="s">
        <v>17190</v>
      </c>
    </row>
    <row r="354" spans="1:30" hidden="1" x14ac:dyDescent="0.2">
      <c r="A354" t="s">
        <v>339</v>
      </c>
      <c r="B354" t="s">
        <v>1433</v>
      </c>
      <c r="C354" t="s">
        <v>17191</v>
      </c>
      <c r="F354">
        <v>124851508</v>
      </c>
      <c r="G354" t="s">
        <v>3052</v>
      </c>
      <c r="H354" t="s">
        <v>3197</v>
      </c>
      <c r="K354" t="s">
        <v>3095</v>
      </c>
      <c r="L354" t="s">
        <v>17192</v>
      </c>
      <c r="M354" t="s">
        <v>16844</v>
      </c>
      <c r="N354" t="e" vm="30">
        <v>#VALUE!</v>
      </c>
      <c r="O354" t="s">
        <v>3071</v>
      </c>
      <c r="P354" s="3">
        <v>45960</v>
      </c>
      <c r="Q354" s="3">
        <v>45991</v>
      </c>
      <c r="V354" t="s">
        <v>3132</v>
      </c>
      <c r="W354" t="s">
        <v>3132</v>
      </c>
      <c r="Y354" t="s">
        <v>6200</v>
      </c>
      <c r="AA354" t="s">
        <v>3060</v>
      </c>
    </row>
    <row r="355" spans="1:30" hidden="1" x14ac:dyDescent="0.2">
      <c r="A355" t="s">
        <v>16091</v>
      </c>
      <c r="B355" t="s">
        <v>16092</v>
      </c>
      <c r="C355" t="s">
        <v>17193</v>
      </c>
      <c r="D355">
        <v>12181939360</v>
      </c>
      <c r="E355">
        <v>334654149</v>
      </c>
      <c r="F355" t="s">
        <v>16096</v>
      </c>
      <c r="G355" t="s">
        <v>3052</v>
      </c>
      <c r="H355" t="s">
        <v>3053</v>
      </c>
      <c r="I355" s="3">
        <v>45980</v>
      </c>
      <c r="K355" t="s">
        <v>3590</v>
      </c>
      <c r="L355" t="s">
        <v>17194</v>
      </c>
      <c r="M355" t="s">
        <v>16665</v>
      </c>
      <c r="N355" t="s">
        <v>3222</v>
      </c>
      <c r="O355" t="s">
        <v>3065</v>
      </c>
      <c r="P355" s="3">
        <v>45980</v>
      </c>
      <c r="Q355" s="3">
        <v>46022</v>
      </c>
      <c r="V355" t="s">
        <v>3082</v>
      </c>
      <c r="W355" t="s">
        <v>16678</v>
      </c>
      <c r="Y355" t="s">
        <v>16579</v>
      </c>
      <c r="AA355" t="s">
        <v>3060</v>
      </c>
    </row>
    <row r="356" spans="1:30" hidden="1" x14ac:dyDescent="0.2">
      <c r="A356" t="s">
        <v>15039</v>
      </c>
      <c r="B356" t="s">
        <v>15040</v>
      </c>
      <c r="C356" t="s">
        <v>17195</v>
      </c>
      <c r="D356">
        <v>12182473225</v>
      </c>
      <c r="E356">
        <v>334932939</v>
      </c>
      <c r="F356" t="s">
        <v>15044</v>
      </c>
      <c r="G356" t="s">
        <v>3052</v>
      </c>
      <c r="H356" t="s">
        <v>3053</v>
      </c>
      <c r="I356" s="3">
        <v>46064</v>
      </c>
      <c r="K356" t="s">
        <v>16505</v>
      </c>
      <c r="L356" t="s">
        <v>16558</v>
      </c>
      <c r="M356" t="s">
        <v>16559</v>
      </c>
      <c r="N356" t="s">
        <v>3222</v>
      </c>
      <c r="O356" t="s">
        <v>16560</v>
      </c>
      <c r="P356" s="3">
        <v>46070</v>
      </c>
      <c r="Q356" s="3">
        <v>46101</v>
      </c>
      <c r="V356" t="s">
        <v>3175</v>
      </c>
      <c r="W356" t="s">
        <v>3175</v>
      </c>
      <c r="Y356" t="s">
        <v>6200</v>
      </c>
      <c r="AA356" t="s">
        <v>3060</v>
      </c>
    </row>
    <row r="357" spans="1:30" hidden="1" x14ac:dyDescent="0.2">
      <c r="A357" t="s">
        <v>593</v>
      </c>
      <c r="B357" t="s">
        <v>2503</v>
      </c>
      <c r="C357" t="s">
        <v>17196</v>
      </c>
      <c r="D357">
        <v>12181910725</v>
      </c>
      <c r="E357">
        <v>331773473</v>
      </c>
      <c r="F357">
        <v>124474638</v>
      </c>
      <c r="G357" t="s">
        <v>3052</v>
      </c>
      <c r="H357" t="s">
        <v>3053</v>
      </c>
      <c r="I357" s="3">
        <v>46050</v>
      </c>
      <c r="K357" t="s">
        <v>3590</v>
      </c>
      <c r="L357" t="s">
        <v>16632</v>
      </c>
      <c r="M357" t="s">
        <v>3113</v>
      </c>
      <c r="N357" t="s">
        <v>16633</v>
      </c>
      <c r="O357" t="s">
        <v>3049</v>
      </c>
      <c r="P357" s="3">
        <v>46065</v>
      </c>
      <c r="Q357" s="3">
        <v>46171</v>
      </c>
      <c r="V357" t="s">
        <v>3175</v>
      </c>
      <c r="W357" t="s">
        <v>3082</v>
      </c>
      <c r="Y357" t="s">
        <v>6200</v>
      </c>
      <c r="AA357" t="s">
        <v>3060</v>
      </c>
    </row>
    <row r="358" spans="1:30" hidden="1" x14ac:dyDescent="0.2">
      <c r="A358" t="s">
        <v>14659</v>
      </c>
      <c r="B358" t="s">
        <v>14660</v>
      </c>
      <c r="C358" t="s">
        <v>17197</v>
      </c>
      <c r="F358" t="s">
        <v>17198</v>
      </c>
      <c r="G358" t="s">
        <v>3052</v>
      </c>
      <c r="H358" t="s">
        <v>3197</v>
      </c>
      <c r="K358" t="s">
        <v>16490</v>
      </c>
      <c r="L358" t="s">
        <v>17066</v>
      </c>
      <c r="M358" t="s">
        <v>16816</v>
      </c>
      <c r="N358" t="s">
        <v>17067</v>
      </c>
      <c r="O358" t="s">
        <v>16502</v>
      </c>
      <c r="P358" s="3">
        <v>46071</v>
      </c>
      <c r="Q358" s="3">
        <v>46101</v>
      </c>
      <c r="V358" t="s">
        <v>3082</v>
      </c>
      <c r="W358" t="s">
        <v>16678</v>
      </c>
      <c r="Y358" t="s">
        <v>16579</v>
      </c>
      <c r="AA358" t="s">
        <v>3060</v>
      </c>
    </row>
    <row r="359" spans="1:30" hidden="1" x14ac:dyDescent="0.2">
      <c r="A359" t="s">
        <v>467</v>
      </c>
      <c r="B359" t="s">
        <v>1911</v>
      </c>
      <c r="C359" t="s">
        <v>17199</v>
      </c>
      <c r="D359">
        <v>12174324251</v>
      </c>
      <c r="E359">
        <v>324044895</v>
      </c>
      <c r="F359" t="s">
        <v>7130</v>
      </c>
      <c r="G359" t="s">
        <v>3052</v>
      </c>
      <c r="H359" t="s">
        <v>3053</v>
      </c>
      <c r="I359" s="3">
        <v>46023</v>
      </c>
      <c r="K359" t="s">
        <v>3590</v>
      </c>
      <c r="L359">
        <v>2023</v>
      </c>
      <c r="M359" t="s">
        <v>3221</v>
      </c>
      <c r="N359" t="s">
        <v>3217</v>
      </c>
      <c r="O359" t="s">
        <v>3065</v>
      </c>
      <c r="P359" s="3">
        <v>46055</v>
      </c>
      <c r="AA359" t="s">
        <v>3060</v>
      </c>
    </row>
    <row r="360" spans="1:30" hidden="1" x14ac:dyDescent="0.2">
      <c r="A360" t="s">
        <v>14932</v>
      </c>
      <c r="B360" t="s">
        <v>14933</v>
      </c>
      <c r="C360" t="s">
        <v>17200</v>
      </c>
      <c r="F360" t="s">
        <v>14935</v>
      </c>
      <c r="G360" t="s">
        <v>3052</v>
      </c>
      <c r="H360" t="s">
        <v>3197</v>
      </c>
      <c r="K360" t="s">
        <v>3590</v>
      </c>
      <c r="L360" t="s">
        <v>16596</v>
      </c>
      <c r="M360" t="s">
        <v>16597</v>
      </c>
      <c r="N360" t="e" vm="28">
        <v>#VALUE!</v>
      </c>
      <c r="O360" t="s">
        <v>3049</v>
      </c>
      <c r="P360" s="3">
        <v>45902</v>
      </c>
      <c r="Q360" s="3">
        <v>45991</v>
      </c>
      <c r="V360" t="s">
        <v>3082</v>
      </c>
      <c r="W360">
        <v>32</v>
      </c>
      <c r="Y360" t="s">
        <v>16528</v>
      </c>
      <c r="AA360" t="s">
        <v>3060</v>
      </c>
    </row>
    <row r="361" spans="1:30" hidden="1" x14ac:dyDescent="0.2">
      <c r="A361" t="s">
        <v>14924</v>
      </c>
      <c r="B361" t="s">
        <v>14925</v>
      </c>
      <c r="C361" t="s">
        <v>17201</v>
      </c>
      <c r="F361" t="s">
        <v>14927</v>
      </c>
      <c r="G361" t="s">
        <v>3052</v>
      </c>
      <c r="H361" t="s">
        <v>3197</v>
      </c>
      <c r="K361" t="s">
        <v>3590</v>
      </c>
      <c r="L361" t="s">
        <v>16596</v>
      </c>
      <c r="M361" t="s">
        <v>16597</v>
      </c>
      <c r="N361" t="e" vm="15">
        <v>#VALUE!</v>
      </c>
      <c r="O361" t="s">
        <v>3071</v>
      </c>
      <c r="P361" s="3">
        <v>45902</v>
      </c>
      <c r="Q361" s="3">
        <v>45991</v>
      </c>
      <c r="V361" t="s">
        <v>3082</v>
      </c>
      <c r="W361">
        <v>32</v>
      </c>
      <c r="Y361" t="s">
        <v>6200</v>
      </c>
      <c r="AA361" t="s">
        <v>3060</v>
      </c>
    </row>
    <row r="362" spans="1:30" hidden="1" x14ac:dyDescent="0.2">
      <c r="A362" t="s">
        <v>860</v>
      </c>
      <c r="B362" t="s">
        <v>1987</v>
      </c>
      <c r="C362" t="s">
        <v>17202</v>
      </c>
      <c r="D362">
        <v>12177618206</v>
      </c>
      <c r="E362">
        <v>328046370</v>
      </c>
      <c r="F362" t="s">
        <v>7154</v>
      </c>
      <c r="G362" t="s">
        <v>3052</v>
      </c>
      <c r="H362" t="s">
        <v>3053</v>
      </c>
      <c r="I362" s="3">
        <v>46066</v>
      </c>
      <c r="K362" t="s">
        <v>16505</v>
      </c>
      <c r="L362" t="s">
        <v>17203</v>
      </c>
      <c r="M362" t="s">
        <v>4545</v>
      </c>
      <c r="N362" t="e" vm="39">
        <v>#VALUE!</v>
      </c>
      <c r="O362" t="s">
        <v>16666</v>
      </c>
      <c r="P362" s="3">
        <v>46072</v>
      </c>
      <c r="Q362" s="3">
        <v>46100</v>
      </c>
      <c r="V362" t="s">
        <v>3175</v>
      </c>
      <c r="W362" t="s">
        <v>3082</v>
      </c>
      <c r="Y362" t="s">
        <v>6200</v>
      </c>
      <c r="AA362" t="s">
        <v>3060</v>
      </c>
    </row>
    <row r="363" spans="1:30" hidden="1" x14ac:dyDescent="0.2">
      <c r="A363" t="s">
        <v>2788</v>
      </c>
      <c r="B363" t="s">
        <v>2951</v>
      </c>
      <c r="C363" t="s">
        <v>17204</v>
      </c>
      <c r="E363">
        <v>330980262</v>
      </c>
      <c r="F363">
        <v>124955101</v>
      </c>
      <c r="G363" t="s">
        <v>3052</v>
      </c>
      <c r="H363" t="s">
        <v>3053</v>
      </c>
      <c r="K363" t="s">
        <v>3054</v>
      </c>
      <c r="L363" t="s">
        <v>3573</v>
      </c>
      <c r="M363" t="s">
        <v>16542</v>
      </c>
      <c r="N363" t="e" vm="7">
        <v>#VALUE!</v>
      </c>
      <c r="O363" t="s">
        <v>3087</v>
      </c>
      <c r="P363" s="3">
        <v>45817</v>
      </c>
      <c r="Q363" s="3">
        <v>45842</v>
      </c>
      <c r="V363" t="s">
        <v>3082</v>
      </c>
      <c r="W363">
        <v>30</v>
      </c>
      <c r="AA363" t="s">
        <v>3060</v>
      </c>
    </row>
    <row r="364" spans="1:30" hidden="1" x14ac:dyDescent="0.2">
      <c r="A364" t="s">
        <v>176</v>
      </c>
      <c r="B364" t="s">
        <v>2793</v>
      </c>
      <c r="C364" t="s">
        <v>17205</v>
      </c>
      <c r="F364">
        <v>123153929</v>
      </c>
      <c r="G364" t="s">
        <v>3052</v>
      </c>
      <c r="H364" t="s">
        <v>3197</v>
      </c>
      <c r="K364" t="s">
        <v>16490</v>
      </c>
      <c r="M364" t="s">
        <v>3382</v>
      </c>
      <c r="N364" t="e" vm="29">
        <v>#VALUE!</v>
      </c>
      <c r="O364" t="s">
        <v>3212</v>
      </c>
      <c r="P364" s="3">
        <v>45931</v>
      </c>
      <c r="Q364" t="s">
        <v>3302</v>
      </c>
      <c r="V364" t="s">
        <v>3175</v>
      </c>
      <c r="W364">
        <v>32</v>
      </c>
      <c r="AA364" t="s">
        <v>3060</v>
      </c>
      <c r="AC364" t="s">
        <v>16812</v>
      </c>
    </row>
    <row r="365" spans="1:30" hidden="1" x14ac:dyDescent="0.2">
      <c r="A365" t="s">
        <v>16219</v>
      </c>
      <c r="B365" t="s">
        <v>16220</v>
      </c>
      <c r="C365" t="s">
        <v>17206</v>
      </c>
      <c r="D365">
        <v>12182274808</v>
      </c>
      <c r="E365">
        <v>333370104</v>
      </c>
      <c r="F365" t="s">
        <v>16224</v>
      </c>
      <c r="G365" t="s">
        <v>3052</v>
      </c>
      <c r="H365" t="s">
        <v>3053</v>
      </c>
      <c r="I365" s="3">
        <v>46048</v>
      </c>
      <c r="K365" t="s">
        <v>16490</v>
      </c>
      <c r="L365" t="s">
        <v>17207</v>
      </c>
      <c r="M365" t="s">
        <v>16809</v>
      </c>
      <c r="N365" t="s">
        <v>3355</v>
      </c>
      <c r="O365" t="s">
        <v>3212</v>
      </c>
      <c r="P365" s="3">
        <v>46044</v>
      </c>
      <c r="Q365" s="3">
        <v>46080</v>
      </c>
      <c r="V365" t="s">
        <v>3059</v>
      </c>
      <c r="W365" t="s">
        <v>3175</v>
      </c>
      <c r="Y365" t="s">
        <v>6200</v>
      </c>
      <c r="AA365" t="s">
        <v>3060</v>
      </c>
    </row>
    <row r="366" spans="1:30" hidden="1" x14ac:dyDescent="0.2">
      <c r="A366" t="s">
        <v>15871</v>
      </c>
      <c r="B366" t="s">
        <v>15872</v>
      </c>
      <c r="C366" t="s">
        <v>17208</v>
      </c>
      <c r="D366">
        <v>12181123399</v>
      </c>
      <c r="E366">
        <v>333420390</v>
      </c>
      <c r="F366" t="s">
        <v>15876</v>
      </c>
      <c r="G366" t="s">
        <v>3052</v>
      </c>
      <c r="H366" t="s">
        <v>3053</v>
      </c>
      <c r="I366" s="3">
        <v>46049</v>
      </c>
      <c r="K366" t="s">
        <v>3590</v>
      </c>
      <c r="L366" t="s">
        <v>16501</v>
      </c>
      <c r="M366" t="s">
        <v>3113</v>
      </c>
      <c r="N366" t="e" vm="42">
        <v>#VALUE!</v>
      </c>
      <c r="O366" t="s">
        <v>3065</v>
      </c>
      <c r="P366" s="3">
        <v>46055</v>
      </c>
      <c r="Q366" s="3">
        <v>46083</v>
      </c>
      <c r="V366" t="s">
        <v>3175</v>
      </c>
      <c r="W366">
        <v>34</v>
      </c>
      <c r="Y366" t="s">
        <v>16528</v>
      </c>
      <c r="AA366" t="s">
        <v>3060</v>
      </c>
    </row>
    <row r="367" spans="1:30" hidden="1" x14ac:dyDescent="0.2">
      <c r="A367" t="s">
        <v>16457</v>
      </c>
      <c r="B367" t="s">
        <v>16458</v>
      </c>
      <c r="C367" t="s">
        <v>17209</v>
      </c>
      <c r="F367" t="s">
        <v>16460</v>
      </c>
      <c r="G367" t="s">
        <v>3052</v>
      </c>
      <c r="H367" t="s">
        <v>3197</v>
      </c>
      <c r="K367" t="s">
        <v>16505</v>
      </c>
      <c r="L367" t="s">
        <v>16567</v>
      </c>
      <c r="M367" t="s">
        <v>16559</v>
      </c>
      <c r="N367" t="e" vm="3">
        <v>#VALUE!</v>
      </c>
      <c r="O367" t="s">
        <v>16560</v>
      </c>
      <c r="P367" s="3">
        <v>46076</v>
      </c>
      <c r="Q367" s="3">
        <v>46122</v>
      </c>
      <c r="V367" t="s">
        <v>3059</v>
      </c>
      <c r="W367" t="s">
        <v>3175</v>
      </c>
      <c r="Y367" t="s">
        <v>16528</v>
      </c>
      <c r="AA367" t="s">
        <v>3060</v>
      </c>
    </row>
    <row r="368" spans="1:30" hidden="1" x14ac:dyDescent="0.2">
      <c r="A368" t="s">
        <v>15433</v>
      </c>
      <c r="B368" t="s">
        <v>15434</v>
      </c>
      <c r="C368" t="s">
        <v>17210</v>
      </c>
      <c r="F368" t="s">
        <v>15436</v>
      </c>
      <c r="G368" t="s">
        <v>3052</v>
      </c>
      <c r="H368" t="s">
        <v>3197</v>
      </c>
      <c r="K368" t="s">
        <v>3590</v>
      </c>
      <c r="L368" t="s">
        <v>16501</v>
      </c>
      <c r="M368" t="s">
        <v>3113</v>
      </c>
      <c r="N368" t="s">
        <v>3402</v>
      </c>
      <c r="O368" t="s">
        <v>16502</v>
      </c>
      <c r="P368" s="3">
        <v>46055</v>
      </c>
      <c r="Q368" s="3">
        <v>46083</v>
      </c>
      <c r="V368" t="s">
        <v>3266</v>
      </c>
      <c r="W368" t="s">
        <v>3059</v>
      </c>
      <c r="Y368" t="s">
        <v>16528</v>
      </c>
      <c r="AA368" t="s">
        <v>3060</v>
      </c>
    </row>
    <row r="369" spans="1:30" hidden="1" x14ac:dyDescent="0.2">
      <c r="A369" t="s">
        <v>14899</v>
      </c>
      <c r="B369" t="s">
        <v>14900</v>
      </c>
      <c r="C369" t="s">
        <v>17211</v>
      </c>
      <c r="F369" t="s">
        <v>14902</v>
      </c>
      <c r="G369" t="s">
        <v>3052</v>
      </c>
      <c r="H369" t="s">
        <v>3197</v>
      </c>
      <c r="K369" t="s">
        <v>3095</v>
      </c>
      <c r="L369" t="s">
        <v>16526</v>
      </c>
      <c r="M369" t="s">
        <v>16527</v>
      </c>
      <c r="N369" t="e" vm="6">
        <v>#VALUE!</v>
      </c>
      <c r="O369" t="s">
        <v>17212</v>
      </c>
      <c r="P369" s="3">
        <v>45906</v>
      </c>
      <c r="Q369" s="3">
        <v>45982</v>
      </c>
      <c r="R369" s="3">
        <v>46053</v>
      </c>
      <c r="V369" t="s">
        <v>3175</v>
      </c>
      <c r="W369">
        <v>36</v>
      </c>
      <c r="Y369" t="s">
        <v>16528</v>
      </c>
      <c r="AA369" t="s">
        <v>3060</v>
      </c>
    </row>
    <row r="370" spans="1:30" hidden="1" x14ac:dyDescent="0.2">
      <c r="A370" t="s">
        <v>2808</v>
      </c>
      <c r="B370" t="s">
        <v>2937</v>
      </c>
      <c r="C370" t="s">
        <v>13798</v>
      </c>
      <c r="E370">
        <v>330448536</v>
      </c>
      <c r="F370" t="s">
        <v>7207</v>
      </c>
      <c r="G370" t="s">
        <v>3052</v>
      </c>
      <c r="H370" t="s">
        <v>3197</v>
      </c>
      <c r="K370" t="s">
        <v>16490</v>
      </c>
      <c r="L370" t="s">
        <v>16625</v>
      </c>
      <c r="M370" t="s">
        <v>3426</v>
      </c>
      <c r="N370" t="s">
        <v>3543</v>
      </c>
      <c r="O370" t="s">
        <v>16637</v>
      </c>
      <c r="P370" s="3">
        <v>46057</v>
      </c>
      <c r="R370" s="3">
        <v>46112</v>
      </c>
      <c r="AA370" t="s">
        <v>3060</v>
      </c>
      <c r="AB370" t="s">
        <v>16643</v>
      </c>
    </row>
    <row r="371" spans="1:30" hidden="1" x14ac:dyDescent="0.2">
      <c r="A371" t="s">
        <v>160</v>
      </c>
      <c r="B371" t="s">
        <v>2601</v>
      </c>
      <c r="C371" t="s">
        <v>17213</v>
      </c>
      <c r="E371">
        <v>339933755</v>
      </c>
      <c r="F371">
        <v>124840952</v>
      </c>
      <c r="G371" t="s">
        <v>3052</v>
      </c>
      <c r="H371" t="s">
        <v>3197</v>
      </c>
      <c r="K371" t="s">
        <v>16490</v>
      </c>
      <c r="L371" t="s">
        <v>16617</v>
      </c>
      <c r="M371" t="s">
        <v>16539</v>
      </c>
      <c r="N371" t="e" vm="5">
        <v>#VALUE!</v>
      </c>
      <c r="O371" t="s">
        <v>3049</v>
      </c>
      <c r="P371" s="3">
        <v>46041</v>
      </c>
      <c r="Q371" s="3">
        <v>46099</v>
      </c>
      <c r="V371" t="s">
        <v>3175</v>
      </c>
      <c r="W371" t="s">
        <v>3175</v>
      </c>
      <c r="Y371" t="s">
        <v>6200</v>
      </c>
      <c r="AA371" t="s">
        <v>3060</v>
      </c>
    </row>
    <row r="372" spans="1:30" hidden="1" x14ac:dyDescent="0.2">
      <c r="A372" t="s">
        <v>956</v>
      </c>
      <c r="B372" t="s">
        <v>2065</v>
      </c>
      <c r="C372" t="s">
        <v>17214</v>
      </c>
      <c r="D372">
        <v>12178450524</v>
      </c>
      <c r="E372">
        <v>329352768</v>
      </c>
      <c r="F372">
        <v>124019978</v>
      </c>
      <c r="G372" t="s">
        <v>3052</v>
      </c>
      <c r="H372" t="s">
        <v>3053</v>
      </c>
      <c r="I372" s="3">
        <v>46043</v>
      </c>
      <c r="K372" t="s">
        <v>3590</v>
      </c>
      <c r="L372" t="s">
        <v>17215</v>
      </c>
      <c r="M372" t="s">
        <v>16551</v>
      </c>
      <c r="N372" t="s">
        <v>16677</v>
      </c>
      <c r="O372" t="s">
        <v>16502</v>
      </c>
      <c r="P372" s="3">
        <v>46049</v>
      </c>
      <c r="Q372" s="3">
        <v>46108</v>
      </c>
      <c r="V372" t="s">
        <v>3175</v>
      </c>
      <c r="W372" t="s">
        <v>3175</v>
      </c>
      <c r="Y372" t="s">
        <v>6200</v>
      </c>
      <c r="AA372" t="s">
        <v>3060</v>
      </c>
    </row>
    <row r="373" spans="1:30" hidden="1" x14ac:dyDescent="0.2">
      <c r="A373" t="s">
        <v>16366</v>
      </c>
      <c r="B373" t="s">
        <v>16367</v>
      </c>
      <c r="C373" t="s">
        <v>16368</v>
      </c>
      <c r="F373" t="s">
        <v>16369</v>
      </c>
      <c r="G373" t="s">
        <v>3052</v>
      </c>
      <c r="H373" t="s">
        <v>3197</v>
      </c>
      <c r="K373" t="s">
        <v>16490</v>
      </c>
      <c r="L373" t="s">
        <v>17216</v>
      </c>
      <c r="M373" t="s">
        <v>16636</v>
      </c>
      <c r="N373" t="e" vm="5">
        <v>#VALUE!</v>
      </c>
      <c r="O373" t="s">
        <v>3071</v>
      </c>
      <c r="P373" s="3">
        <v>46070</v>
      </c>
      <c r="Q373" s="3">
        <v>46091</v>
      </c>
      <c r="V373" t="s">
        <v>3082</v>
      </c>
      <c r="W373" t="s">
        <v>3082</v>
      </c>
      <c r="Y373" t="s">
        <v>16528</v>
      </c>
      <c r="AA373" t="s">
        <v>3060</v>
      </c>
      <c r="AB373" t="s">
        <v>17217</v>
      </c>
    </row>
    <row r="374" spans="1:30" hidden="1" x14ac:dyDescent="0.2">
      <c r="A374" t="s">
        <v>14435</v>
      </c>
      <c r="B374" t="s">
        <v>14436</v>
      </c>
      <c r="C374" t="s">
        <v>17218</v>
      </c>
      <c r="E374">
        <v>332843220</v>
      </c>
      <c r="F374" t="s">
        <v>14439</v>
      </c>
      <c r="G374" t="s">
        <v>3052</v>
      </c>
      <c r="H374" t="s">
        <v>3197</v>
      </c>
      <c r="K374" t="s">
        <v>16490</v>
      </c>
      <c r="L374" t="s">
        <v>17219</v>
      </c>
      <c r="M374" t="s">
        <v>17220</v>
      </c>
      <c r="N374" t="s">
        <v>17221</v>
      </c>
      <c r="O374" t="s">
        <v>3071</v>
      </c>
      <c r="P374" s="3">
        <v>46043</v>
      </c>
      <c r="Q374" s="3">
        <v>46074</v>
      </c>
      <c r="V374" t="s">
        <v>3175</v>
      </c>
      <c r="W374" t="s">
        <v>3175</v>
      </c>
      <c r="Y374" t="s">
        <v>16528</v>
      </c>
      <c r="AA374" t="s">
        <v>3060</v>
      </c>
    </row>
    <row r="375" spans="1:30" hidden="1" x14ac:dyDescent="0.2">
      <c r="A375" t="s">
        <v>942</v>
      </c>
      <c r="B375" t="s">
        <v>1759</v>
      </c>
      <c r="C375" t="s">
        <v>17222</v>
      </c>
      <c r="F375">
        <v>124078581</v>
      </c>
      <c r="G375" t="s">
        <v>3052</v>
      </c>
      <c r="H375" t="s">
        <v>3197</v>
      </c>
      <c r="K375" t="s">
        <v>16490</v>
      </c>
      <c r="L375" t="s">
        <v>16852</v>
      </c>
      <c r="M375" t="s">
        <v>16853</v>
      </c>
      <c r="N375" t="s">
        <v>16854</v>
      </c>
      <c r="O375" t="s">
        <v>16855</v>
      </c>
      <c r="P375" s="3">
        <v>46051</v>
      </c>
      <c r="Q375" s="3">
        <v>46081</v>
      </c>
      <c r="V375" t="s">
        <v>3082</v>
      </c>
      <c r="W375" t="s">
        <v>16678</v>
      </c>
      <c r="Y375" t="s">
        <v>16579</v>
      </c>
      <c r="AA375" t="s">
        <v>3060</v>
      </c>
    </row>
    <row r="376" spans="1:30" hidden="1" x14ac:dyDescent="0.2">
      <c r="A376" t="s">
        <v>79</v>
      </c>
      <c r="B376" t="s">
        <v>1445</v>
      </c>
      <c r="C376" t="s">
        <v>17223</v>
      </c>
      <c r="F376">
        <v>124103780</v>
      </c>
      <c r="G376" t="s">
        <v>3052</v>
      </c>
      <c r="H376" t="s">
        <v>3197</v>
      </c>
      <c r="K376" t="s">
        <v>3054</v>
      </c>
      <c r="L376" t="s">
        <v>16869</v>
      </c>
      <c r="M376" t="s">
        <v>16542</v>
      </c>
      <c r="N376" t="s">
        <v>3086</v>
      </c>
      <c r="O376" t="s">
        <v>3049</v>
      </c>
      <c r="P376" s="3">
        <v>46058</v>
      </c>
      <c r="V376" t="s">
        <v>3082</v>
      </c>
      <c r="W376">
        <v>30</v>
      </c>
      <c r="Y376" t="s">
        <v>16579</v>
      </c>
      <c r="AA376" t="s">
        <v>3060</v>
      </c>
    </row>
    <row r="377" spans="1:30" hidden="1" x14ac:dyDescent="0.2">
      <c r="A377" t="s">
        <v>159</v>
      </c>
      <c r="B377" t="s">
        <v>2573</v>
      </c>
      <c r="C377" t="s">
        <v>17224</v>
      </c>
      <c r="E377">
        <v>332537692</v>
      </c>
      <c r="F377">
        <v>122085401</v>
      </c>
      <c r="G377" t="s">
        <v>3052</v>
      </c>
      <c r="H377" t="s">
        <v>3197</v>
      </c>
      <c r="K377" t="s">
        <v>3590</v>
      </c>
      <c r="L377" t="s">
        <v>17225</v>
      </c>
      <c r="M377" t="s">
        <v>16665</v>
      </c>
      <c r="N377" t="e" vm="43">
        <v>#VALUE!</v>
      </c>
      <c r="O377" t="s">
        <v>3065</v>
      </c>
      <c r="P377" s="3">
        <v>45901</v>
      </c>
      <c r="Q377" s="3">
        <v>45926</v>
      </c>
      <c r="V377" t="s">
        <v>3082</v>
      </c>
      <c r="W377" t="s">
        <v>3082</v>
      </c>
      <c r="Y377" t="s">
        <v>16528</v>
      </c>
      <c r="AA377" t="s">
        <v>3060</v>
      </c>
      <c r="AC377" t="s">
        <v>17083</v>
      </c>
    </row>
    <row r="378" spans="1:30" hidden="1" x14ac:dyDescent="0.2">
      <c r="A378" t="s">
        <v>158</v>
      </c>
      <c r="B378" t="s">
        <v>2569</v>
      </c>
      <c r="C378" t="s">
        <v>17226</v>
      </c>
      <c r="F378">
        <v>120663928</v>
      </c>
      <c r="G378" t="s">
        <v>3052</v>
      </c>
      <c r="H378" t="s">
        <v>3197</v>
      </c>
      <c r="K378" t="s">
        <v>3590</v>
      </c>
      <c r="L378" t="s">
        <v>17225</v>
      </c>
      <c r="M378" t="s">
        <v>16665</v>
      </c>
      <c r="N378" t="e" vm="43">
        <v>#VALUE!</v>
      </c>
      <c r="O378" t="s">
        <v>3065</v>
      </c>
      <c r="P378" s="3">
        <v>45901</v>
      </c>
      <c r="Q378" s="3">
        <v>45926</v>
      </c>
      <c r="V378" t="s">
        <v>3132</v>
      </c>
      <c r="W378" t="s">
        <v>3132</v>
      </c>
      <c r="Y378" t="s">
        <v>16528</v>
      </c>
      <c r="AA378" t="s">
        <v>3060</v>
      </c>
      <c r="AC378" t="s">
        <v>17083</v>
      </c>
    </row>
    <row r="379" spans="1:30" hidden="1" x14ac:dyDescent="0.2">
      <c r="A379" t="s">
        <v>2080</v>
      </c>
      <c r="B379" t="s">
        <v>2553</v>
      </c>
      <c r="C379" t="s">
        <v>17227</v>
      </c>
      <c r="F379">
        <v>123674732</v>
      </c>
      <c r="G379" t="s">
        <v>3052</v>
      </c>
      <c r="H379" t="s">
        <v>3197</v>
      </c>
      <c r="K379" t="s">
        <v>3095</v>
      </c>
      <c r="L379" t="s">
        <v>16659</v>
      </c>
      <c r="M379" t="s">
        <v>16660</v>
      </c>
      <c r="N379" t="e" vm="18">
        <v>#VALUE!</v>
      </c>
      <c r="O379" t="s">
        <v>3071</v>
      </c>
      <c r="P379" s="3">
        <v>45974</v>
      </c>
      <c r="Q379" s="3">
        <v>46073</v>
      </c>
      <c r="V379" t="s">
        <v>3132</v>
      </c>
      <c r="W379" t="s">
        <v>3132</v>
      </c>
      <c r="Y379" t="s">
        <v>6200</v>
      </c>
      <c r="AA379" t="s">
        <v>3060</v>
      </c>
    </row>
    <row r="380" spans="1:30" hidden="1" x14ac:dyDescent="0.2">
      <c r="A380" t="s">
        <v>14537</v>
      </c>
      <c r="B380" t="s">
        <v>14538</v>
      </c>
      <c r="C380" t="s">
        <v>17228</v>
      </c>
      <c r="F380" t="s">
        <v>14540</v>
      </c>
      <c r="G380" t="s">
        <v>3052</v>
      </c>
      <c r="H380" t="s">
        <v>3197</v>
      </c>
      <c r="K380" t="s">
        <v>3095</v>
      </c>
      <c r="L380" t="s">
        <v>17229</v>
      </c>
      <c r="M380" t="s">
        <v>16687</v>
      </c>
      <c r="N380" t="e" vm="1">
        <v>#VALUE!</v>
      </c>
      <c r="O380" t="s">
        <v>3065</v>
      </c>
      <c r="P380" s="3">
        <v>45875</v>
      </c>
      <c r="V380" t="s">
        <v>3082</v>
      </c>
      <c r="W380">
        <v>34</v>
      </c>
      <c r="Y380" t="s">
        <v>6200</v>
      </c>
      <c r="AA380" t="s">
        <v>3060</v>
      </c>
    </row>
    <row r="381" spans="1:30" hidden="1" x14ac:dyDescent="0.2">
      <c r="A381" t="s">
        <v>14228</v>
      </c>
      <c r="B381" t="s">
        <v>14229</v>
      </c>
      <c r="C381" t="s">
        <v>17230</v>
      </c>
      <c r="E381">
        <v>337261253</v>
      </c>
      <c r="F381" t="s">
        <v>14232</v>
      </c>
      <c r="G381" t="s">
        <v>3052</v>
      </c>
      <c r="H381" t="s">
        <v>3197</v>
      </c>
      <c r="K381" t="s">
        <v>16490</v>
      </c>
      <c r="L381" t="s">
        <v>17231</v>
      </c>
      <c r="M381" t="s">
        <v>16696</v>
      </c>
      <c r="N381" t="e" vm="5">
        <v>#VALUE!</v>
      </c>
      <c r="O381" t="s">
        <v>16624</v>
      </c>
      <c r="P381" s="3">
        <v>45974</v>
      </c>
      <c r="Q381" s="3">
        <v>46108</v>
      </c>
      <c r="V381" t="s">
        <v>16565</v>
      </c>
      <c r="W381" t="s">
        <v>3059</v>
      </c>
      <c r="AA381" t="s">
        <v>3060</v>
      </c>
    </row>
    <row r="382" spans="1:30" hidden="1" x14ac:dyDescent="0.2">
      <c r="A382" t="s">
        <v>16129</v>
      </c>
      <c r="B382" t="s">
        <v>16130</v>
      </c>
      <c r="C382" t="s">
        <v>17232</v>
      </c>
      <c r="F382" t="s">
        <v>16132</v>
      </c>
      <c r="G382" t="s">
        <v>3052</v>
      </c>
      <c r="H382" t="s">
        <v>3197</v>
      </c>
      <c r="K382" t="s">
        <v>3590</v>
      </c>
      <c r="L382" t="s">
        <v>16501</v>
      </c>
      <c r="M382" t="s">
        <v>3113</v>
      </c>
      <c r="N382" t="s">
        <v>3402</v>
      </c>
      <c r="O382" t="s">
        <v>16502</v>
      </c>
      <c r="P382" s="3">
        <v>46055</v>
      </c>
      <c r="Q382" s="3">
        <v>46083</v>
      </c>
      <c r="V382" t="s">
        <v>3059</v>
      </c>
      <c r="W382" t="s">
        <v>3175</v>
      </c>
      <c r="Y382" t="s">
        <v>6200</v>
      </c>
      <c r="AA382" t="s">
        <v>3060</v>
      </c>
    </row>
    <row r="383" spans="1:30" hidden="1" x14ac:dyDescent="0.2">
      <c r="A383" t="s">
        <v>14349</v>
      </c>
      <c r="B383" t="s">
        <v>14350</v>
      </c>
      <c r="C383" t="s">
        <v>17233</v>
      </c>
      <c r="E383">
        <v>332509311</v>
      </c>
      <c r="F383" t="s">
        <v>14354</v>
      </c>
      <c r="G383" t="s">
        <v>3052</v>
      </c>
      <c r="H383" t="s">
        <v>3044</v>
      </c>
      <c r="K383" t="s">
        <v>3095</v>
      </c>
      <c r="L383" t="s">
        <v>5760</v>
      </c>
      <c r="M383" t="s">
        <v>16820</v>
      </c>
      <c r="N383" t="e" vm="10">
        <v>#VALUE!</v>
      </c>
      <c r="O383" t="s">
        <v>3071</v>
      </c>
      <c r="P383" s="3">
        <v>45828</v>
      </c>
      <c r="V383" t="s">
        <v>3082</v>
      </c>
      <c r="W383">
        <v>30</v>
      </c>
      <c r="AA383" t="s">
        <v>3060</v>
      </c>
    </row>
    <row r="384" spans="1:30" hidden="1" x14ac:dyDescent="0.2">
      <c r="A384" t="s">
        <v>1494</v>
      </c>
      <c r="B384" t="s">
        <v>847</v>
      </c>
      <c r="C384" t="s">
        <v>17234</v>
      </c>
      <c r="D384">
        <v>12178032409</v>
      </c>
      <c r="E384">
        <v>328012629</v>
      </c>
      <c r="F384" t="s">
        <v>17235</v>
      </c>
      <c r="G384" t="s">
        <v>3052</v>
      </c>
      <c r="H384" t="s">
        <v>3053</v>
      </c>
      <c r="I384" s="3">
        <v>45770</v>
      </c>
      <c r="K384" t="s">
        <v>3095</v>
      </c>
      <c r="L384" t="s">
        <v>17236</v>
      </c>
      <c r="M384" t="s">
        <v>17237</v>
      </c>
      <c r="N384" t="e" vm="32">
        <v>#VALUE!</v>
      </c>
      <c r="O384" t="s">
        <v>3071</v>
      </c>
      <c r="P384" s="3">
        <v>45742</v>
      </c>
      <c r="V384" t="s">
        <v>3175</v>
      </c>
      <c r="W384" t="s">
        <v>3082</v>
      </c>
      <c r="AA384" t="s">
        <v>3060</v>
      </c>
      <c r="AD384" t="s">
        <v>17238</v>
      </c>
    </row>
    <row r="385" spans="1:30" hidden="1" x14ac:dyDescent="0.2">
      <c r="A385" t="s">
        <v>569</v>
      </c>
      <c r="B385" t="s">
        <v>2033</v>
      </c>
      <c r="C385" t="s">
        <v>17239</v>
      </c>
      <c r="D385">
        <v>12178179544</v>
      </c>
      <c r="E385">
        <v>328868760</v>
      </c>
      <c r="F385" t="s">
        <v>7358</v>
      </c>
      <c r="G385" t="s">
        <v>3052</v>
      </c>
      <c r="H385" t="s">
        <v>3053</v>
      </c>
      <c r="I385" s="3">
        <v>46056</v>
      </c>
      <c r="K385" t="s">
        <v>16490</v>
      </c>
      <c r="L385" t="s">
        <v>17240</v>
      </c>
      <c r="M385" t="s">
        <v>17241</v>
      </c>
      <c r="N385" t="e" vm="3">
        <v>#VALUE!</v>
      </c>
      <c r="O385" t="s">
        <v>3071</v>
      </c>
      <c r="P385" s="3">
        <v>46056</v>
      </c>
      <c r="AA385" t="s">
        <v>3060</v>
      </c>
    </row>
    <row r="386" spans="1:30" hidden="1" x14ac:dyDescent="0.2">
      <c r="A386" t="s">
        <v>16199</v>
      </c>
      <c r="B386" t="s">
        <v>2445</v>
      </c>
      <c r="C386" t="s">
        <v>17242</v>
      </c>
      <c r="D386">
        <v>12179904369</v>
      </c>
      <c r="E386">
        <v>331485052</v>
      </c>
      <c r="F386" t="s">
        <v>16203</v>
      </c>
      <c r="G386" t="s">
        <v>3052</v>
      </c>
      <c r="H386" t="s">
        <v>3053</v>
      </c>
      <c r="I386" s="3">
        <v>45834</v>
      </c>
      <c r="K386" t="s">
        <v>3095</v>
      </c>
      <c r="L386" t="s">
        <v>4757</v>
      </c>
      <c r="M386" t="s">
        <v>16656</v>
      </c>
      <c r="N386" t="e" vm="17">
        <v>#VALUE!</v>
      </c>
      <c r="O386" t="s">
        <v>3071</v>
      </c>
      <c r="P386" s="3">
        <v>45824</v>
      </c>
      <c r="Q386" s="3">
        <v>45851</v>
      </c>
      <c r="V386" t="s">
        <v>3059</v>
      </c>
      <c r="AA386" t="s">
        <v>3060</v>
      </c>
      <c r="AD386" t="s">
        <v>17243</v>
      </c>
    </row>
    <row r="387" spans="1:30" hidden="1" x14ac:dyDescent="0.2">
      <c r="A387" t="s">
        <v>828</v>
      </c>
      <c r="B387" t="s">
        <v>1769</v>
      </c>
      <c r="C387" t="s">
        <v>11557</v>
      </c>
      <c r="F387" t="s">
        <v>7364</v>
      </c>
      <c r="G387" t="s">
        <v>3052</v>
      </c>
      <c r="H387" t="s">
        <v>3197</v>
      </c>
      <c r="K387" t="s">
        <v>16537</v>
      </c>
      <c r="L387" t="s">
        <v>17244</v>
      </c>
      <c r="M387" t="s">
        <v>3737</v>
      </c>
      <c r="N387" t="e" vm="5">
        <v>#VALUE!</v>
      </c>
      <c r="O387" t="s">
        <v>3071</v>
      </c>
      <c r="P387" s="3">
        <v>46056</v>
      </c>
      <c r="V387" t="s">
        <v>3082</v>
      </c>
      <c r="W387" t="s">
        <v>3082</v>
      </c>
      <c r="AA387" t="s">
        <v>3060</v>
      </c>
    </row>
    <row r="388" spans="1:30" hidden="1" x14ac:dyDescent="0.2">
      <c r="A388" t="s">
        <v>783</v>
      </c>
      <c r="B388" t="s">
        <v>522</v>
      </c>
      <c r="C388" t="s">
        <v>17245</v>
      </c>
      <c r="D388">
        <v>12176476097</v>
      </c>
      <c r="E388">
        <v>326513191</v>
      </c>
      <c r="F388" t="s">
        <v>7379</v>
      </c>
      <c r="G388" t="s">
        <v>3052</v>
      </c>
      <c r="H388" t="s">
        <v>3053</v>
      </c>
      <c r="I388" s="3">
        <v>45873</v>
      </c>
      <c r="K388" t="s">
        <v>3590</v>
      </c>
      <c r="L388" t="s">
        <v>7380</v>
      </c>
      <c r="M388" t="s">
        <v>16741</v>
      </c>
      <c r="N388" t="e" vm="11">
        <v>#VALUE!</v>
      </c>
      <c r="O388" t="s">
        <v>17246</v>
      </c>
      <c r="P388" s="3">
        <v>45870</v>
      </c>
      <c r="V388" t="s">
        <v>3082</v>
      </c>
      <c r="W388" t="s">
        <v>3132</v>
      </c>
      <c r="AA388" t="s">
        <v>3060</v>
      </c>
      <c r="AB388" t="s">
        <v>17247</v>
      </c>
    </row>
    <row r="389" spans="1:30" hidden="1" x14ac:dyDescent="0.2">
      <c r="A389" t="s">
        <v>830</v>
      </c>
      <c r="B389" t="s">
        <v>2801</v>
      </c>
      <c r="C389" t="s">
        <v>11559</v>
      </c>
      <c r="F389" t="s">
        <v>7392</v>
      </c>
      <c r="G389" t="s">
        <v>3052</v>
      </c>
      <c r="H389" t="s">
        <v>3197</v>
      </c>
      <c r="K389" t="s">
        <v>16537</v>
      </c>
      <c r="L389" t="s">
        <v>17248</v>
      </c>
      <c r="M389" t="s">
        <v>3737</v>
      </c>
      <c r="N389" t="e" vm="5">
        <v>#VALUE!</v>
      </c>
      <c r="O389" t="s">
        <v>3212</v>
      </c>
      <c r="P389" s="3">
        <v>46056</v>
      </c>
      <c r="V389" t="s">
        <v>3082</v>
      </c>
      <c r="W389">
        <v>30</v>
      </c>
      <c r="AA389" t="s">
        <v>3060</v>
      </c>
    </row>
    <row r="390" spans="1:30" hidden="1" x14ac:dyDescent="0.2">
      <c r="A390" t="s">
        <v>1112</v>
      </c>
      <c r="B390" t="s">
        <v>2447</v>
      </c>
      <c r="C390" t="s">
        <v>17249</v>
      </c>
      <c r="F390" t="s">
        <v>7403</v>
      </c>
      <c r="G390" t="s">
        <v>3052</v>
      </c>
      <c r="H390" t="s">
        <v>3197</v>
      </c>
      <c r="K390" t="s">
        <v>16490</v>
      </c>
      <c r="L390" t="s">
        <v>16531</v>
      </c>
      <c r="M390" t="s">
        <v>16532</v>
      </c>
      <c r="N390" t="s">
        <v>3246</v>
      </c>
      <c r="O390" t="s">
        <v>17250</v>
      </c>
      <c r="P390" s="3">
        <v>46034</v>
      </c>
      <c r="Q390" s="3">
        <v>46185</v>
      </c>
      <c r="R390" s="3">
        <v>46080</v>
      </c>
      <c r="V390" t="s">
        <v>3175</v>
      </c>
      <c r="W390" t="s">
        <v>3175</v>
      </c>
      <c r="Y390" t="s">
        <v>6200</v>
      </c>
      <c r="AA390" t="s">
        <v>3060</v>
      </c>
    </row>
    <row r="391" spans="1:30" hidden="1" x14ac:dyDescent="0.2">
      <c r="A391" t="s">
        <v>295</v>
      </c>
      <c r="B391" t="s">
        <v>2449</v>
      </c>
      <c r="C391" t="s">
        <v>17251</v>
      </c>
      <c r="F391" t="s">
        <v>7411</v>
      </c>
      <c r="G391" t="s">
        <v>3052</v>
      </c>
      <c r="H391" t="s">
        <v>3197</v>
      </c>
      <c r="K391" t="s">
        <v>3095</v>
      </c>
      <c r="L391" t="s">
        <v>17140</v>
      </c>
      <c r="M391" t="s">
        <v>16656</v>
      </c>
      <c r="N391" t="e" vm="38">
        <v>#VALUE!</v>
      </c>
      <c r="O391" t="s">
        <v>3065</v>
      </c>
      <c r="P391" s="3">
        <v>45868</v>
      </c>
      <c r="Q391" s="3">
        <v>45899</v>
      </c>
      <c r="V391" t="s">
        <v>3059</v>
      </c>
      <c r="W391">
        <v>34</v>
      </c>
      <c r="Y391" t="s">
        <v>6200</v>
      </c>
      <c r="AA391" t="s">
        <v>3060</v>
      </c>
    </row>
    <row r="392" spans="1:30" hidden="1" x14ac:dyDescent="0.2">
      <c r="A392" t="s">
        <v>129</v>
      </c>
      <c r="B392" t="s">
        <v>1771</v>
      </c>
      <c r="C392" t="s">
        <v>10626</v>
      </c>
      <c r="E392">
        <v>338010289</v>
      </c>
      <c r="F392">
        <v>122006449</v>
      </c>
      <c r="G392" t="s">
        <v>3052</v>
      </c>
      <c r="H392" t="s">
        <v>3197</v>
      </c>
      <c r="K392" t="s">
        <v>16490</v>
      </c>
      <c r="L392" t="s">
        <v>7417</v>
      </c>
      <c r="M392" t="s">
        <v>3774</v>
      </c>
      <c r="N392" t="s">
        <v>3227</v>
      </c>
      <c r="O392" t="s">
        <v>3212</v>
      </c>
      <c r="P392" s="3">
        <v>46000</v>
      </c>
      <c r="Q392" s="3">
        <v>46053</v>
      </c>
      <c r="V392" t="s">
        <v>3175</v>
      </c>
      <c r="W392">
        <v>34</v>
      </c>
      <c r="AA392" t="s">
        <v>3060</v>
      </c>
    </row>
    <row r="393" spans="1:30" hidden="1" x14ac:dyDescent="0.2">
      <c r="A393" t="s">
        <v>1088</v>
      </c>
      <c r="B393" t="s">
        <v>1777</v>
      </c>
      <c r="C393" t="s">
        <v>17252</v>
      </c>
      <c r="D393">
        <v>12178420892</v>
      </c>
      <c r="E393">
        <v>329332848</v>
      </c>
      <c r="F393" t="s">
        <v>7440</v>
      </c>
      <c r="G393" t="s">
        <v>3052</v>
      </c>
      <c r="H393" t="s">
        <v>3053</v>
      </c>
      <c r="I393" s="3">
        <v>45873</v>
      </c>
      <c r="K393" t="s">
        <v>3590</v>
      </c>
      <c r="L393" t="s">
        <v>7441</v>
      </c>
      <c r="M393" t="s">
        <v>4430</v>
      </c>
      <c r="N393" t="e" vm="8">
        <v>#VALUE!</v>
      </c>
      <c r="O393" t="s">
        <v>3071</v>
      </c>
      <c r="P393" s="3">
        <v>45621</v>
      </c>
      <c r="Q393" s="3">
        <v>45639</v>
      </c>
      <c r="AA393" t="s">
        <v>3060</v>
      </c>
      <c r="AC393" t="s">
        <v>16700</v>
      </c>
    </row>
    <row r="394" spans="1:30" hidden="1" x14ac:dyDescent="0.2">
      <c r="A394" t="s">
        <v>571</v>
      </c>
      <c r="B394" t="s">
        <v>1459</v>
      </c>
      <c r="C394" t="s">
        <v>17253</v>
      </c>
      <c r="F394">
        <v>122375039</v>
      </c>
      <c r="G394" t="s">
        <v>3052</v>
      </c>
      <c r="H394" t="s">
        <v>3197</v>
      </c>
      <c r="K394" t="s">
        <v>3590</v>
      </c>
      <c r="L394" t="s">
        <v>16632</v>
      </c>
      <c r="M394" t="s">
        <v>3113</v>
      </c>
      <c r="N394" t="s">
        <v>16633</v>
      </c>
      <c r="O394" t="s">
        <v>3049</v>
      </c>
      <c r="P394" s="3">
        <v>46065</v>
      </c>
      <c r="Q394" s="3">
        <v>46171</v>
      </c>
      <c r="V394" t="s">
        <v>3175</v>
      </c>
      <c r="W394" t="s">
        <v>3175</v>
      </c>
      <c r="Y394" t="s">
        <v>6200</v>
      </c>
      <c r="AA394" t="s">
        <v>3060</v>
      </c>
    </row>
    <row r="395" spans="1:30" hidden="1" x14ac:dyDescent="0.2">
      <c r="A395" t="s">
        <v>14936</v>
      </c>
      <c r="B395" t="s">
        <v>14937</v>
      </c>
      <c r="C395" t="s">
        <v>17254</v>
      </c>
      <c r="F395" t="s">
        <v>14939</v>
      </c>
      <c r="G395" t="s">
        <v>3052</v>
      </c>
      <c r="H395" t="s">
        <v>3197</v>
      </c>
      <c r="K395" t="s">
        <v>3590</v>
      </c>
      <c r="L395" t="s">
        <v>16596</v>
      </c>
      <c r="M395" t="s">
        <v>16597</v>
      </c>
      <c r="N395" t="e" vm="28">
        <v>#VALUE!</v>
      </c>
      <c r="O395" t="s">
        <v>3049</v>
      </c>
      <c r="P395" s="3">
        <v>45902</v>
      </c>
      <c r="Q395" s="3">
        <v>45991</v>
      </c>
      <c r="V395" t="s">
        <v>3175</v>
      </c>
      <c r="W395">
        <v>34</v>
      </c>
      <c r="Y395" t="s">
        <v>16528</v>
      </c>
      <c r="AA395" t="s">
        <v>3060</v>
      </c>
    </row>
    <row r="396" spans="1:30" hidden="1" x14ac:dyDescent="0.2">
      <c r="A396" t="s">
        <v>2026</v>
      </c>
      <c r="B396" t="s">
        <v>1461</v>
      </c>
      <c r="C396" t="s">
        <v>17255</v>
      </c>
      <c r="E396">
        <v>331774771</v>
      </c>
      <c r="F396">
        <v>122646370</v>
      </c>
      <c r="G396" t="s">
        <v>3052</v>
      </c>
      <c r="H396" t="s">
        <v>3197</v>
      </c>
      <c r="K396" t="s">
        <v>3590</v>
      </c>
      <c r="L396" t="s">
        <v>17022</v>
      </c>
      <c r="M396" t="s">
        <v>17023</v>
      </c>
      <c r="N396" t="e" vm="2">
        <v>#VALUE!</v>
      </c>
      <c r="O396" t="s">
        <v>3049</v>
      </c>
      <c r="P396" s="3">
        <v>45924</v>
      </c>
      <c r="Q396" s="3">
        <v>45954</v>
      </c>
      <c r="V396" t="s">
        <v>3082</v>
      </c>
      <c r="W396" t="s">
        <v>5463</v>
      </c>
      <c r="AA396" t="s">
        <v>3060</v>
      </c>
    </row>
    <row r="397" spans="1:30" hidden="1" x14ac:dyDescent="0.2">
      <c r="A397" t="s">
        <v>886</v>
      </c>
      <c r="B397" t="s">
        <v>2605</v>
      </c>
      <c r="C397" t="s">
        <v>17256</v>
      </c>
      <c r="F397">
        <v>123336473</v>
      </c>
      <c r="G397" t="s">
        <v>3052</v>
      </c>
      <c r="H397" t="s">
        <v>3197</v>
      </c>
      <c r="K397" t="s">
        <v>16490</v>
      </c>
      <c r="L397" t="s">
        <v>17031</v>
      </c>
      <c r="M397" t="s">
        <v>17032</v>
      </c>
      <c r="N397" t="s">
        <v>3365</v>
      </c>
      <c r="O397" t="s">
        <v>3071</v>
      </c>
      <c r="P397" s="3">
        <v>46055</v>
      </c>
      <c r="V397" t="s">
        <v>3175</v>
      </c>
      <c r="W397">
        <v>34</v>
      </c>
      <c r="AA397" t="s">
        <v>3060</v>
      </c>
    </row>
    <row r="398" spans="1:30" hidden="1" x14ac:dyDescent="0.2">
      <c r="A398" t="s">
        <v>675</v>
      </c>
      <c r="B398" t="s">
        <v>2451</v>
      </c>
      <c r="C398" t="s">
        <v>17257</v>
      </c>
      <c r="F398">
        <v>120655791</v>
      </c>
      <c r="G398" t="s">
        <v>3052</v>
      </c>
      <c r="H398" t="s">
        <v>3197</v>
      </c>
      <c r="K398" t="s">
        <v>3590</v>
      </c>
      <c r="L398" t="s">
        <v>3791</v>
      </c>
      <c r="M398" t="s">
        <v>16514</v>
      </c>
      <c r="N398" t="s">
        <v>16817</v>
      </c>
      <c r="O398" t="s">
        <v>3071</v>
      </c>
      <c r="P398" s="3">
        <v>45698</v>
      </c>
      <c r="V398" t="s">
        <v>3132</v>
      </c>
      <c r="W398" t="s">
        <v>3132</v>
      </c>
      <c r="AA398" t="s">
        <v>3060</v>
      </c>
    </row>
    <row r="399" spans="1:30" hidden="1" x14ac:dyDescent="0.2">
      <c r="A399" t="s">
        <v>725</v>
      </c>
      <c r="B399" t="s">
        <v>1463</v>
      </c>
      <c r="C399" t="s">
        <v>17258</v>
      </c>
      <c r="F399" t="s">
        <v>7474</v>
      </c>
      <c r="G399" t="s">
        <v>3052</v>
      </c>
      <c r="H399" t="s">
        <v>3197</v>
      </c>
      <c r="K399" t="s">
        <v>3590</v>
      </c>
      <c r="L399" t="s">
        <v>3897</v>
      </c>
      <c r="M399" t="s">
        <v>16623</v>
      </c>
      <c r="N399" t="s">
        <v>3899</v>
      </c>
      <c r="O399" t="s">
        <v>3212</v>
      </c>
      <c r="P399" s="3">
        <v>46055</v>
      </c>
      <c r="V399" t="s">
        <v>3059</v>
      </c>
      <c r="W399" t="s">
        <v>3059</v>
      </c>
      <c r="AA399" t="s">
        <v>3060</v>
      </c>
    </row>
    <row r="400" spans="1:30" hidden="1" x14ac:dyDescent="0.2">
      <c r="A400" t="s">
        <v>2538</v>
      </c>
      <c r="B400" t="s">
        <v>1785</v>
      </c>
      <c r="C400" t="s">
        <v>17259</v>
      </c>
      <c r="E400">
        <v>330790137</v>
      </c>
      <c r="F400" t="s">
        <v>13514</v>
      </c>
      <c r="G400" t="s">
        <v>3052</v>
      </c>
      <c r="H400" t="s">
        <v>3197</v>
      </c>
      <c r="K400" t="s">
        <v>3590</v>
      </c>
      <c r="L400" t="s">
        <v>17260</v>
      </c>
      <c r="M400" t="s">
        <v>3221</v>
      </c>
      <c r="N400" t="e" vm="9">
        <v>#VALUE!</v>
      </c>
      <c r="O400" t="s">
        <v>3071</v>
      </c>
      <c r="P400" s="3">
        <v>45880</v>
      </c>
      <c r="Q400" s="3">
        <v>45961</v>
      </c>
      <c r="V400" t="s">
        <v>3175</v>
      </c>
      <c r="W400">
        <v>34</v>
      </c>
      <c r="Y400" t="s">
        <v>16528</v>
      </c>
      <c r="AA400" t="s">
        <v>3060</v>
      </c>
    </row>
    <row r="401" spans="1:30" hidden="1" x14ac:dyDescent="0.2">
      <c r="A401" t="s">
        <v>625</v>
      </c>
      <c r="B401" t="s">
        <v>2453</v>
      </c>
      <c r="C401" t="s">
        <v>11283</v>
      </c>
      <c r="F401">
        <v>120526074</v>
      </c>
      <c r="G401" t="s">
        <v>3052</v>
      </c>
      <c r="H401" t="s">
        <v>3197</v>
      </c>
      <c r="K401" t="s">
        <v>16490</v>
      </c>
      <c r="L401" t="s">
        <v>17261</v>
      </c>
      <c r="M401" t="s">
        <v>4223</v>
      </c>
      <c r="N401" t="e" vm="5">
        <v>#VALUE!</v>
      </c>
      <c r="O401" t="s">
        <v>3071</v>
      </c>
      <c r="P401" s="3">
        <v>46036</v>
      </c>
      <c r="Q401" s="3">
        <v>46067</v>
      </c>
      <c r="V401" t="s">
        <v>3132</v>
      </c>
      <c r="W401" t="s">
        <v>3132</v>
      </c>
      <c r="AA401" t="s">
        <v>3060</v>
      </c>
    </row>
    <row r="402" spans="1:30" hidden="1" x14ac:dyDescent="0.2">
      <c r="A402" t="s">
        <v>97</v>
      </c>
      <c r="B402" t="s">
        <v>2455</v>
      </c>
      <c r="C402" t="s">
        <v>17262</v>
      </c>
      <c r="F402">
        <v>124959582</v>
      </c>
      <c r="G402" t="s">
        <v>3052</v>
      </c>
      <c r="H402" t="s">
        <v>3197</v>
      </c>
      <c r="K402" t="s">
        <v>16490</v>
      </c>
      <c r="L402" t="s">
        <v>17170</v>
      </c>
      <c r="M402" t="s">
        <v>16676</v>
      </c>
      <c r="N402" t="e" vm="11">
        <v>#VALUE!</v>
      </c>
      <c r="O402" t="s">
        <v>3049</v>
      </c>
      <c r="P402" s="3">
        <v>46056</v>
      </c>
      <c r="V402" t="s">
        <v>3082</v>
      </c>
      <c r="W402">
        <v>30</v>
      </c>
      <c r="AA402" t="s">
        <v>3060</v>
      </c>
    </row>
    <row r="403" spans="1:30" hidden="1" x14ac:dyDescent="0.2">
      <c r="A403" t="s">
        <v>1090</v>
      </c>
      <c r="B403" t="s">
        <v>1883</v>
      </c>
      <c r="C403" t="s">
        <v>17263</v>
      </c>
      <c r="D403">
        <v>12087500141</v>
      </c>
      <c r="E403">
        <v>307697410</v>
      </c>
      <c r="F403" t="s">
        <v>7495</v>
      </c>
      <c r="G403" t="s">
        <v>3052</v>
      </c>
      <c r="H403" t="s">
        <v>3053</v>
      </c>
      <c r="I403" s="3">
        <v>45160</v>
      </c>
      <c r="K403" t="s">
        <v>3590</v>
      </c>
      <c r="L403">
        <v>2023</v>
      </c>
      <c r="M403" t="s">
        <v>4430</v>
      </c>
      <c r="N403" t="e" vm="22">
        <v>#VALUE!</v>
      </c>
      <c r="O403" t="s">
        <v>3071</v>
      </c>
      <c r="P403" s="3">
        <v>45133</v>
      </c>
      <c r="U403" t="s">
        <v>3159</v>
      </c>
      <c r="Z403" t="s">
        <v>4127</v>
      </c>
      <c r="AA403" t="s">
        <v>3060</v>
      </c>
      <c r="AC403" t="s">
        <v>16700</v>
      </c>
      <c r="AD403" t="s">
        <v>16529</v>
      </c>
    </row>
    <row r="404" spans="1:30" hidden="1" x14ac:dyDescent="0.2">
      <c r="A404" t="s">
        <v>14576</v>
      </c>
      <c r="B404" t="s">
        <v>14577</v>
      </c>
      <c r="C404" t="s">
        <v>17264</v>
      </c>
      <c r="E404">
        <v>335175104</v>
      </c>
      <c r="F404" t="s">
        <v>14581</v>
      </c>
      <c r="G404" t="s">
        <v>3052</v>
      </c>
      <c r="H404" t="s">
        <v>3197</v>
      </c>
      <c r="I404" t="s">
        <v>16882</v>
      </c>
      <c r="K404" t="s">
        <v>3590</v>
      </c>
      <c r="L404" t="s">
        <v>17265</v>
      </c>
      <c r="M404" t="s">
        <v>3221</v>
      </c>
      <c r="N404" t="e" vm="9">
        <v>#VALUE!</v>
      </c>
      <c r="O404" t="s">
        <v>3065</v>
      </c>
      <c r="P404" s="3">
        <v>45880</v>
      </c>
      <c r="Q404" s="3">
        <v>45961</v>
      </c>
      <c r="V404" t="s">
        <v>3175</v>
      </c>
      <c r="W404">
        <v>34</v>
      </c>
      <c r="Y404" t="s">
        <v>6200</v>
      </c>
      <c r="AA404" t="s">
        <v>3060</v>
      </c>
      <c r="AB404" t="s">
        <v>17266</v>
      </c>
    </row>
    <row r="405" spans="1:30" hidden="1" x14ac:dyDescent="0.2">
      <c r="A405" t="s">
        <v>15048</v>
      </c>
      <c r="B405" t="s">
        <v>15049</v>
      </c>
      <c r="C405" t="s">
        <v>17267</v>
      </c>
      <c r="E405">
        <v>336800290</v>
      </c>
      <c r="F405" t="s">
        <v>15052</v>
      </c>
      <c r="G405" t="s">
        <v>3052</v>
      </c>
      <c r="H405" t="s">
        <v>3197</v>
      </c>
      <c r="K405" t="s">
        <v>3590</v>
      </c>
      <c r="L405" t="s">
        <v>17268</v>
      </c>
      <c r="M405" t="s">
        <v>4228</v>
      </c>
      <c r="N405" t="s">
        <v>3157</v>
      </c>
      <c r="O405" t="s">
        <v>3071</v>
      </c>
      <c r="P405" s="3">
        <v>46055</v>
      </c>
      <c r="V405" t="s">
        <v>3175</v>
      </c>
      <c r="W405">
        <v>34</v>
      </c>
      <c r="Y405" t="s">
        <v>16528</v>
      </c>
      <c r="AA405" t="s">
        <v>3060</v>
      </c>
    </row>
    <row r="406" spans="1:30" hidden="1" x14ac:dyDescent="0.2">
      <c r="A406" t="s">
        <v>169</v>
      </c>
      <c r="B406" t="s">
        <v>1885</v>
      </c>
      <c r="C406" t="s">
        <v>17269</v>
      </c>
      <c r="D406">
        <v>12171368537</v>
      </c>
      <c r="E406">
        <v>320614379</v>
      </c>
      <c r="F406" t="s">
        <v>7566</v>
      </c>
      <c r="G406" t="s">
        <v>3052</v>
      </c>
      <c r="H406" t="s">
        <v>3053</v>
      </c>
      <c r="I406" s="3">
        <v>45931</v>
      </c>
      <c r="K406" t="s">
        <v>16490</v>
      </c>
      <c r="M406" t="s">
        <v>3382</v>
      </c>
      <c r="N406" t="e" vm="29">
        <v>#VALUE!</v>
      </c>
      <c r="O406" t="s">
        <v>3071</v>
      </c>
      <c r="P406" s="3">
        <v>45931</v>
      </c>
      <c r="Q406" t="s">
        <v>3302</v>
      </c>
      <c r="V406" t="s">
        <v>3175</v>
      </c>
      <c r="W406" t="s">
        <v>3175</v>
      </c>
      <c r="Y406" t="s">
        <v>16528</v>
      </c>
      <c r="AA406" t="s">
        <v>3060</v>
      </c>
      <c r="AC406" t="s">
        <v>16812</v>
      </c>
    </row>
    <row r="407" spans="1:30" hidden="1" x14ac:dyDescent="0.2">
      <c r="A407" t="s">
        <v>153</v>
      </c>
      <c r="B407" t="s">
        <v>2581</v>
      </c>
      <c r="C407" t="s">
        <v>10660</v>
      </c>
      <c r="F407">
        <v>122474825</v>
      </c>
      <c r="G407" t="s">
        <v>3052</v>
      </c>
      <c r="H407" t="s">
        <v>3197</v>
      </c>
      <c r="K407" t="s">
        <v>16490</v>
      </c>
      <c r="L407" t="s">
        <v>5370</v>
      </c>
      <c r="M407" t="s">
        <v>4223</v>
      </c>
      <c r="N407" t="e" vm="5">
        <v>#VALUE!</v>
      </c>
      <c r="O407" t="s">
        <v>3071</v>
      </c>
      <c r="P407" s="3">
        <v>46036</v>
      </c>
      <c r="Q407" s="3">
        <v>46067</v>
      </c>
      <c r="V407" t="s">
        <v>3082</v>
      </c>
      <c r="W407">
        <v>32</v>
      </c>
      <c r="AA407" t="s">
        <v>3060</v>
      </c>
    </row>
    <row r="408" spans="1:30" hidden="1" x14ac:dyDescent="0.2">
      <c r="A408" t="s">
        <v>15625</v>
      </c>
      <c r="B408" t="s">
        <v>15626</v>
      </c>
      <c r="C408" t="s">
        <v>17270</v>
      </c>
      <c r="E408">
        <v>333259513</v>
      </c>
      <c r="F408">
        <v>124813640</v>
      </c>
      <c r="G408" t="s">
        <v>3052</v>
      </c>
      <c r="H408" t="s">
        <v>3197</v>
      </c>
      <c r="K408" t="s">
        <v>3590</v>
      </c>
      <c r="L408" t="s">
        <v>16787</v>
      </c>
      <c r="M408" t="s">
        <v>16597</v>
      </c>
      <c r="N408" t="s">
        <v>3206</v>
      </c>
      <c r="O408" t="s">
        <v>3049</v>
      </c>
      <c r="P408" s="3">
        <v>45952</v>
      </c>
      <c r="Q408" s="3">
        <v>46013</v>
      </c>
      <c r="V408" t="s">
        <v>3082</v>
      </c>
      <c r="W408" t="s">
        <v>3082</v>
      </c>
      <c r="Y408" t="s">
        <v>6200</v>
      </c>
      <c r="AA408" t="s">
        <v>3060</v>
      </c>
    </row>
    <row r="409" spans="1:30" hidden="1" x14ac:dyDescent="0.2">
      <c r="A409" t="s">
        <v>407</v>
      </c>
      <c r="B409" t="s">
        <v>2461</v>
      </c>
      <c r="C409" t="s">
        <v>17271</v>
      </c>
      <c r="F409" t="s">
        <v>7598</v>
      </c>
      <c r="G409" t="s">
        <v>3052</v>
      </c>
      <c r="H409" t="s">
        <v>3197</v>
      </c>
      <c r="K409" t="s">
        <v>16490</v>
      </c>
      <c r="L409" t="s">
        <v>16749</v>
      </c>
      <c r="M409" t="s">
        <v>3832</v>
      </c>
      <c r="N409" t="e" vm="1">
        <v>#VALUE!</v>
      </c>
      <c r="O409" t="s">
        <v>16624</v>
      </c>
      <c r="P409" s="3">
        <v>46056</v>
      </c>
      <c r="V409" t="s">
        <v>3175</v>
      </c>
      <c r="W409" t="s">
        <v>3082</v>
      </c>
      <c r="AA409" t="s">
        <v>3060</v>
      </c>
    </row>
    <row r="410" spans="1:30" hidden="1" x14ac:dyDescent="0.2">
      <c r="A410" t="s">
        <v>471</v>
      </c>
      <c r="B410" t="s">
        <v>1979</v>
      </c>
      <c r="C410" t="s">
        <v>17272</v>
      </c>
      <c r="D410">
        <v>12178054837</v>
      </c>
      <c r="E410">
        <v>327812656</v>
      </c>
      <c r="F410" t="s">
        <v>7606</v>
      </c>
      <c r="G410" t="s">
        <v>3052</v>
      </c>
      <c r="H410" t="s">
        <v>3044</v>
      </c>
      <c r="I410" s="3">
        <v>46023</v>
      </c>
      <c r="K410" t="s">
        <v>3590</v>
      </c>
      <c r="L410" t="s">
        <v>3220</v>
      </c>
      <c r="M410" t="s">
        <v>3221</v>
      </c>
      <c r="N410" t="s">
        <v>3222</v>
      </c>
      <c r="O410" t="s">
        <v>3104</v>
      </c>
      <c r="P410" s="3">
        <v>46055</v>
      </c>
      <c r="AA410" t="s">
        <v>3060</v>
      </c>
    </row>
    <row r="411" spans="1:30" hidden="1" x14ac:dyDescent="0.2">
      <c r="A411" t="s">
        <v>15521</v>
      </c>
      <c r="B411" t="s">
        <v>15522</v>
      </c>
      <c r="C411" t="s">
        <v>17273</v>
      </c>
      <c r="E411">
        <v>333725379</v>
      </c>
      <c r="F411" t="s">
        <v>15526</v>
      </c>
      <c r="G411" t="s">
        <v>3052</v>
      </c>
      <c r="H411" t="s">
        <v>3197</v>
      </c>
      <c r="I411" t="s">
        <v>16882</v>
      </c>
      <c r="K411" t="s">
        <v>3590</v>
      </c>
      <c r="L411" t="s">
        <v>17274</v>
      </c>
      <c r="M411" t="s">
        <v>3047</v>
      </c>
      <c r="N411" t="s">
        <v>3048</v>
      </c>
      <c r="O411" t="s">
        <v>3049</v>
      </c>
      <c r="P411" s="3">
        <v>45978</v>
      </c>
      <c r="Q411" s="3">
        <v>46011</v>
      </c>
      <c r="R411" s="3">
        <v>46096</v>
      </c>
      <c r="V411" t="s">
        <v>3082</v>
      </c>
      <c r="W411" t="s">
        <v>16678</v>
      </c>
      <c r="Y411" t="s">
        <v>16579</v>
      </c>
      <c r="AA411" t="s">
        <v>3060</v>
      </c>
      <c r="AB411" t="s">
        <v>16643</v>
      </c>
    </row>
    <row r="412" spans="1:30" hidden="1" x14ac:dyDescent="0.2">
      <c r="A412" t="s">
        <v>15983</v>
      </c>
      <c r="B412" t="s">
        <v>15984</v>
      </c>
      <c r="C412" t="s">
        <v>17275</v>
      </c>
      <c r="D412">
        <v>12179353501</v>
      </c>
      <c r="E412">
        <v>330064070</v>
      </c>
      <c r="F412" t="s">
        <v>15988</v>
      </c>
      <c r="G412" t="s">
        <v>3052</v>
      </c>
      <c r="H412" t="s">
        <v>3053</v>
      </c>
      <c r="I412" s="3">
        <v>45965</v>
      </c>
      <c r="K412" t="s">
        <v>3590</v>
      </c>
      <c r="L412" t="s">
        <v>17276</v>
      </c>
      <c r="M412" t="s">
        <v>4228</v>
      </c>
      <c r="N412" t="s">
        <v>17277</v>
      </c>
      <c r="O412" t="s">
        <v>3071</v>
      </c>
      <c r="P412" s="3">
        <v>45967</v>
      </c>
      <c r="Q412" s="3">
        <v>46019</v>
      </c>
      <c r="V412" t="s">
        <v>3082</v>
      </c>
      <c r="W412" t="s">
        <v>16678</v>
      </c>
      <c r="Y412" t="s">
        <v>6200</v>
      </c>
      <c r="AA412" t="s">
        <v>3060</v>
      </c>
    </row>
    <row r="413" spans="1:30" hidden="1" x14ac:dyDescent="0.2">
      <c r="A413" t="s">
        <v>1196</v>
      </c>
      <c r="B413" t="s">
        <v>2871</v>
      </c>
      <c r="C413" t="s">
        <v>17278</v>
      </c>
      <c r="D413">
        <v>12181505103</v>
      </c>
      <c r="E413">
        <v>333821025</v>
      </c>
      <c r="F413" t="s">
        <v>7608</v>
      </c>
      <c r="G413" t="s">
        <v>3052</v>
      </c>
      <c r="H413" t="s">
        <v>3053</v>
      </c>
      <c r="I413" s="3">
        <v>46037</v>
      </c>
      <c r="K413" t="s">
        <v>3590</v>
      </c>
      <c r="L413" t="s">
        <v>16709</v>
      </c>
      <c r="M413" t="s">
        <v>16665</v>
      </c>
      <c r="N413" t="s">
        <v>4806</v>
      </c>
      <c r="O413" t="s">
        <v>16710</v>
      </c>
      <c r="P413" s="3">
        <v>46041</v>
      </c>
      <c r="Q413" s="3">
        <v>46234</v>
      </c>
      <c r="V413" t="s">
        <v>3082</v>
      </c>
      <c r="W413">
        <v>32</v>
      </c>
      <c r="Y413" t="s">
        <v>16579</v>
      </c>
      <c r="AA413" t="s">
        <v>3060</v>
      </c>
    </row>
    <row r="414" spans="1:30" hidden="1" x14ac:dyDescent="0.2">
      <c r="A414" t="s">
        <v>16082</v>
      </c>
      <c r="B414" t="s">
        <v>16083</v>
      </c>
      <c r="C414" t="s">
        <v>17279</v>
      </c>
      <c r="F414" t="s">
        <v>16085</v>
      </c>
      <c r="G414" t="s">
        <v>3052</v>
      </c>
      <c r="H414" t="s">
        <v>3044</v>
      </c>
      <c r="K414" t="s">
        <v>3095</v>
      </c>
      <c r="L414" t="s">
        <v>16885</v>
      </c>
      <c r="M414" t="s">
        <v>16820</v>
      </c>
      <c r="N414" t="s">
        <v>16886</v>
      </c>
      <c r="O414" t="s">
        <v>16587</v>
      </c>
      <c r="P414" s="3">
        <v>45985</v>
      </c>
      <c r="Q414" s="3">
        <v>46053</v>
      </c>
      <c r="V414" t="s">
        <v>3266</v>
      </c>
      <c r="W414" t="s">
        <v>3059</v>
      </c>
      <c r="Y414" t="s">
        <v>16579</v>
      </c>
      <c r="AA414" t="s">
        <v>3060</v>
      </c>
    </row>
    <row r="415" spans="1:30" hidden="1" x14ac:dyDescent="0.2">
      <c r="A415" t="s">
        <v>531</v>
      </c>
      <c r="B415" t="s">
        <v>1809</v>
      </c>
      <c r="C415" t="s">
        <v>17280</v>
      </c>
      <c r="F415">
        <v>124045989</v>
      </c>
      <c r="G415" t="s">
        <v>3052</v>
      </c>
      <c r="H415" t="s">
        <v>3197</v>
      </c>
      <c r="K415" t="s">
        <v>3054</v>
      </c>
      <c r="L415" t="s">
        <v>3573</v>
      </c>
      <c r="M415" t="s">
        <v>16542</v>
      </c>
      <c r="N415" t="e" vm="7">
        <v>#VALUE!</v>
      </c>
      <c r="O415" t="s">
        <v>3071</v>
      </c>
      <c r="P415" s="3">
        <v>45817</v>
      </c>
      <c r="Q415" s="3">
        <v>45842</v>
      </c>
      <c r="V415" t="s">
        <v>3175</v>
      </c>
      <c r="W415" t="s">
        <v>3082</v>
      </c>
      <c r="AA415" t="s">
        <v>3060</v>
      </c>
    </row>
    <row r="416" spans="1:30" hidden="1" x14ac:dyDescent="0.2">
      <c r="A416" t="s">
        <v>15971</v>
      </c>
      <c r="B416" t="s">
        <v>15972</v>
      </c>
      <c r="C416" t="s">
        <v>17281</v>
      </c>
      <c r="F416" t="s">
        <v>15974</v>
      </c>
      <c r="G416" t="s">
        <v>3052</v>
      </c>
      <c r="H416" t="s">
        <v>3197</v>
      </c>
      <c r="K416" t="s">
        <v>3590</v>
      </c>
      <c r="L416" t="s">
        <v>16713</v>
      </c>
      <c r="M416" t="s">
        <v>16630</v>
      </c>
      <c r="N416" t="s">
        <v>3222</v>
      </c>
      <c r="O416" t="s">
        <v>17282</v>
      </c>
      <c r="P416" s="3">
        <v>45965</v>
      </c>
      <c r="Q416" s="3">
        <v>45979</v>
      </c>
      <c r="V416" t="s">
        <v>3082</v>
      </c>
      <c r="W416" t="s">
        <v>3082</v>
      </c>
      <c r="Y416" t="s">
        <v>6200</v>
      </c>
      <c r="AA416" t="s">
        <v>3060</v>
      </c>
    </row>
    <row r="417" spans="1:28" hidden="1" x14ac:dyDescent="0.2">
      <c r="A417" t="s">
        <v>189</v>
      </c>
      <c r="B417" t="s">
        <v>310</v>
      </c>
      <c r="C417" t="s">
        <v>17283</v>
      </c>
      <c r="D417">
        <v>12175527772</v>
      </c>
      <c r="E417">
        <v>325363471</v>
      </c>
      <c r="F417" t="s">
        <v>7640</v>
      </c>
      <c r="G417" t="s">
        <v>3052</v>
      </c>
      <c r="H417" t="s">
        <v>3053</v>
      </c>
      <c r="I417" s="3">
        <v>46056</v>
      </c>
      <c r="K417" t="s">
        <v>16490</v>
      </c>
      <c r="L417" t="s">
        <v>5117</v>
      </c>
      <c r="M417" t="s">
        <v>3808</v>
      </c>
      <c r="N417" t="e" vm="15">
        <v>#VALUE!</v>
      </c>
      <c r="O417" t="s">
        <v>3071</v>
      </c>
      <c r="P417" s="3">
        <v>46056</v>
      </c>
      <c r="AA417" t="s">
        <v>3060</v>
      </c>
    </row>
    <row r="418" spans="1:28" hidden="1" x14ac:dyDescent="0.2">
      <c r="A418" t="s">
        <v>2678</v>
      </c>
      <c r="B418" t="s">
        <v>678</v>
      </c>
      <c r="C418" t="s">
        <v>17284</v>
      </c>
      <c r="D418">
        <v>12178153784</v>
      </c>
      <c r="E418">
        <v>328328359</v>
      </c>
      <c r="F418" t="s">
        <v>13700</v>
      </c>
      <c r="G418" t="s">
        <v>3052</v>
      </c>
      <c r="H418" t="s">
        <v>3053</v>
      </c>
      <c r="I418" s="3">
        <v>46072</v>
      </c>
      <c r="K418" t="s">
        <v>16490</v>
      </c>
      <c r="L418" t="s">
        <v>16585</v>
      </c>
      <c r="M418" t="s">
        <v>16586</v>
      </c>
      <c r="N418" t="e" vm="3">
        <v>#VALUE!</v>
      </c>
      <c r="O418" t="s">
        <v>16637</v>
      </c>
      <c r="P418" s="3">
        <v>46072</v>
      </c>
      <c r="Q418" s="3">
        <v>46164</v>
      </c>
      <c r="V418" t="s">
        <v>3175</v>
      </c>
      <c r="W418">
        <v>32</v>
      </c>
      <c r="Y418" t="s">
        <v>6200</v>
      </c>
      <c r="AA418" t="s">
        <v>3060</v>
      </c>
    </row>
    <row r="419" spans="1:28" hidden="1" x14ac:dyDescent="0.2">
      <c r="A419" t="s">
        <v>14920</v>
      </c>
      <c r="B419" t="s">
        <v>14921</v>
      </c>
      <c r="C419" t="s">
        <v>17285</v>
      </c>
      <c r="F419" t="s">
        <v>17286</v>
      </c>
      <c r="G419" t="s">
        <v>3052</v>
      </c>
      <c r="H419" t="s">
        <v>3197</v>
      </c>
      <c r="K419" t="s">
        <v>3054</v>
      </c>
      <c r="L419" t="s">
        <v>17287</v>
      </c>
      <c r="M419" t="s">
        <v>16542</v>
      </c>
      <c r="N419" t="e" vm="7">
        <v>#VALUE!</v>
      </c>
      <c r="O419" t="s">
        <v>3049</v>
      </c>
      <c r="P419" s="3">
        <v>46058</v>
      </c>
      <c r="V419" t="s">
        <v>3059</v>
      </c>
      <c r="W419">
        <v>38</v>
      </c>
      <c r="Y419" t="s">
        <v>16528</v>
      </c>
      <c r="AA419" t="s">
        <v>3060</v>
      </c>
    </row>
    <row r="420" spans="1:28" hidden="1" x14ac:dyDescent="0.2">
      <c r="A420" t="s">
        <v>16361</v>
      </c>
      <c r="B420" t="s">
        <v>16362</v>
      </c>
      <c r="C420" t="s">
        <v>17288</v>
      </c>
      <c r="E420">
        <v>335387233</v>
      </c>
      <c r="F420" t="s">
        <v>16365</v>
      </c>
      <c r="G420" t="s">
        <v>3052</v>
      </c>
      <c r="H420" t="s">
        <v>3197</v>
      </c>
      <c r="K420" t="s">
        <v>3590</v>
      </c>
      <c r="L420" t="s">
        <v>16664</v>
      </c>
      <c r="M420" t="s">
        <v>16665</v>
      </c>
      <c r="N420" t="s">
        <v>3627</v>
      </c>
      <c r="O420" t="s">
        <v>16666</v>
      </c>
      <c r="P420" s="3">
        <v>46063</v>
      </c>
      <c r="Q420" s="3">
        <v>46101</v>
      </c>
      <c r="V420" t="s">
        <v>3059</v>
      </c>
      <c r="W420" t="s">
        <v>3175</v>
      </c>
      <c r="Y420" t="s">
        <v>6200</v>
      </c>
      <c r="AA420" t="s">
        <v>3060</v>
      </c>
    </row>
    <row r="421" spans="1:28" hidden="1" x14ac:dyDescent="0.2">
      <c r="A421" t="s">
        <v>399</v>
      </c>
      <c r="B421" t="s">
        <v>2125</v>
      </c>
      <c r="C421" t="s">
        <v>17289</v>
      </c>
      <c r="D421">
        <v>12179291855</v>
      </c>
      <c r="E421">
        <v>330740776</v>
      </c>
      <c r="F421" t="s">
        <v>7656</v>
      </c>
      <c r="G421" t="s">
        <v>3052</v>
      </c>
      <c r="H421" t="s">
        <v>3053</v>
      </c>
      <c r="I421" s="3">
        <v>46056</v>
      </c>
      <c r="K421" t="s">
        <v>16490</v>
      </c>
      <c r="L421" t="s">
        <v>17290</v>
      </c>
      <c r="M421" t="s">
        <v>3832</v>
      </c>
      <c r="N421" t="e" vm="1">
        <v>#VALUE!</v>
      </c>
      <c r="O421" t="s">
        <v>16624</v>
      </c>
      <c r="P421" s="3">
        <v>46056</v>
      </c>
      <c r="V421" t="s">
        <v>3082</v>
      </c>
      <c r="W421" t="s">
        <v>3082</v>
      </c>
      <c r="AA421" t="s">
        <v>3060</v>
      </c>
    </row>
    <row r="422" spans="1:28" hidden="1" x14ac:dyDescent="0.2">
      <c r="A422" t="s">
        <v>16389</v>
      </c>
      <c r="B422" t="s">
        <v>16390</v>
      </c>
      <c r="C422" t="s">
        <v>17291</v>
      </c>
      <c r="E422">
        <v>336209371</v>
      </c>
      <c r="F422" t="s">
        <v>16393</v>
      </c>
      <c r="G422" t="s">
        <v>3052</v>
      </c>
      <c r="H422" t="s">
        <v>3197</v>
      </c>
      <c r="K422" t="s">
        <v>16505</v>
      </c>
      <c r="L422" t="s">
        <v>17292</v>
      </c>
      <c r="M422" t="s">
        <v>17293</v>
      </c>
      <c r="N422" t="e" vm="5">
        <v>#VALUE!</v>
      </c>
      <c r="O422" t="s">
        <v>3212</v>
      </c>
      <c r="P422" s="3">
        <v>46070</v>
      </c>
      <c r="Q422" s="3">
        <v>46157</v>
      </c>
      <c r="V422" t="s">
        <v>3082</v>
      </c>
      <c r="W422" t="s">
        <v>3082</v>
      </c>
      <c r="Y422" t="s">
        <v>6200</v>
      </c>
      <c r="AA422" t="s">
        <v>3060</v>
      </c>
    </row>
    <row r="423" spans="1:28" hidden="1" x14ac:dyDescent="0.2">
      <c r="A423" t="s">
        <v>655</v>
      </c>
      <c r="B423" t="s">
        <v>1483</v>
      </c>
      <c r="C423" t="s">
        <v>17294</v>
      </c>
      <c r="F423" t="s">
        <v>7686</v>
      </c>
      <c r="G423" t="s">
        <v>3052</v>
      </c>
      <c r="H423" t="s">
        <v>3766</v>
      </c>
      <c r="K423" t="s">
        <v>3590</v>
      </c>
      <c r="L423" t="s">
        <v>17295</v>
      </c>
      <c r="M423" t="s">
        <v>16514</v>
      </c>
      <c r="N423" t="s">
        <v>3150</v>
      </c>
      <c r="O423" t="s">
        <v>17296</v>
      </c>
      <c r="P423" s="3">
        <v>46069</v>
      </c>
      <c r="Q423" s="3">
        <v>46097</v>
      </c>
      <c r="V423" t="s">
        <v>3132</v>
      </c>
      <c r="W423">
        <v>30</v>
      </c>
      <c r="AA423" t="s">
        <v>3060</v>
      </c>
      <c r="AB423" t="s">
        <v>17297</v>
      </c>
    </row>
    <row r="424" spans="1:28" hidden="1" x14ac:dyDescent="0.2">
      <c r="A424" t="s">
        <v>16107</v>
      </c>
      <c r="B424" t="s">
        <v>16108</v>
      </c>
      <c r="C424" t="s">
        <v>17298</v>
      </c>
      <c r="F424" t="s">
        <v>16111</v>
      </c>
      <c r="G424" t="s">
        <v>3052</v>
      </c>
      <c r="H424" t="s">
        <v>3197</v>
      </c>
      <c r="K424" t="s">
        <v>16490</v>
      </c>
      <c r="L424" t="s">
        <v>16538</v>
      </c>
      <c r="M424" t="s">
        <v>16539</v>
      </c>
      <c r="N424" t="e" vm="5">
        <v>#VALUE!</v>
      </c>
      <c r="O424" t="s">
        <v>3212</v>
      </c>
      <c r="P424" s="3">
        <v>46072</v>
      </c>
      <c r="Q424" s="3">
        <v>46101</v>
      </c>
      <c r="V424" t="s">
        <v>3082</v>
      </c>
      <c r="W424" t="s">
        <v>16678</v>
      </c>
      <c r="Y424" t="s">
        <v>6200</v>
      </c>
      <c r="AA424" t="s">
        <v>3060</v>
      </c>
    </row>
    <row r="425" spans="1:28" hidden="1" x14ac:dyDescent="0.2">
      <c r="A425" t="s">
        <v>71</v>
      </c>
      <c r="B425" t="s">
        <v>2613</v>
      </c>
      <c r="C425" t="s">
        <v>17299</v>
      </c>
      <c r="F425">
        <v>123632572</v>
      </c>
      <c r="G425" t="s">
        <v>3052</v>
      </c>
      <c r="H425" t="s">
        <v>3197</v>
      </c>
      <c r="K425" t="s">
        <v>3054</v>
      </c>
      <c r="L425" t="s">
        <v>16976</v>
      </c>
      <c r="M425" t="s">
        <v>16542</v>
      </c>
      <c r="N425" t="s">
        <v>3086</v>
      </c>
      <c r="O425" t="s">
        <v>3049</v>
      </c>
      <c r="P425" s="3">
        <v>46058</v>
      </c>
      <c r="V425" t="s">
        <v>3175</v>
      </c>
      <c r="W425">
        <v>32</v>
      </c>
      <c r="Y425" t="s">
        <v>6200</v>
      </c>
      <c r="AA425" t="s">
        <v>3060</v>
      </c>
    </row>
    <row r="426" spans="1:28" hidden="1" x14ac:dyDescent="0.2">
      <c r="A426" t="s">
        <v>417</v>
      </c>
      <c r="B426" t="s">
        <v>2853</v>
      </c>
      <c r="C426" t="s">
        <v>17300</v>
      </c>
      <c r="F426" t="s">
        <v>7705</v>
      </c>
      <c r="G426" t="s">
        <v>3052</v>
      </c>
      <c r="H426" t="s">
        <v>3197</v>
      </c>
      <c r="K426" t="s">
        <v>16490</v>
      </c>
      <c r="L426" t="s">
        <v>17301</v>
      </c>
      <c r="M426" t="s">
        <v>3265</v>
      </c>
      <c r="N426" t="e" vm="15">
        <v>#VALUE!</v>
      </c>
      <c r="O426" t="s">
        <v>3071</v>
      </c>
      <c r="P426" s="3">
        <v>46047</v>
      </c>
      <c r="Q426" s="3">
        <v>46074</v>
      </c>
      <c r="V426" t="s">
        <v>3175</v>
      </c>
      <c r="W426" t="s">
        <v>3082</v>
      </c>
      <c r="Y426" t="s">
        <v>6200</v>
      </c>
      <c r="AA426" t="s">
        <v>3060</v>
      </c>
    </row>
    <row r="427" spans="1:28" hidden="1" x14ac:dyDescent="0.2">
      <c r="A427" t="s">
        <v>285</v>
      </c>
      <c r="B427" t="s">
        <v>452</v>
      </c>
      <c r="C427" t="s">
        <v>17302</v>
      </c>
      <c r="D427">
        <v>12174712759</v>
      </c>
      <c r="E427">
        <v>324465190</v>
      </c>
      <c r="F427" t="s">
        <v>7709</v>
      </c>
      <c r="G427" t="s">
        <v>3052</v>
      </c>
      <c r="H427" t="s">
        <v>3053</v>
      </c>
      <c r="I427" s="3">
        <v>46070</v>
      </c>
      <c r="K427" t="s">
        <v>16490</v>
      </c>
      <c r="L427" t="s">
        <v>5248</v>
      </c>
      <c r="M427" t="s">
        <v>16636</v>
      </c>
      <c r="N427" t="s">
        <v>4852</v>
      </c>
      <c r="O427" t="s">
        <v>3071</v>
      </c>
      <c r="P427" s="3">
        <v>46070</v>
      </c>
      <c r="Q427" t="s">
        <v>4582</v>
      </c>
      <c r="V427" t="s">
        <v>3175</v>
      </c>
      <c r="W427" t="s">
        <v>3082</v>
      </c>
      <c r="Y427" t="s">
        <v>17303</v>
      </c>
      <c r="AA427" t="s">
        <v>3060</v>
      </c>
    </row>
    <row r="428" spans="1:28" hidden="1" x14ac:dyDescent="0.2">
      <c r="A428" t="s">
        <v>477</v>
      </c>
      <c r="B428" t="s">
        <v>2041</v>
      </c>
      <c r="C428" t="s">
        <v>17304</v>
      </c>
      <c r="D428">
        <v>12177901328</v>
      </c>
      <c r="E428">
        <v>328020192</v>
      </c>
      <c r="F428" t="s">
        <v>7729</v>
      </c>
      <c r="G428" t="s">
        <v>3052</v>
      </c>
      <c r="H428" t="s">
        <v>3053</v>
      </c>
      <c r="I428" s="3">
        <v>45940</v>
      </c>
      <c r="K428" t="s">
        <v>3590</v>
      </c>
      <c r="L428" t="s">
        <v>3220</v>
      </c>
      <c r="M428" t="s">
        <v>3221</v>
      </c>
      <c r="N428" t="e" vm="3">
        <v>#VALUE!</v>
      </c>
      <c r="O428" t="s">
        <v>3104</v>
      </c>
      <c r="P428" s="3">
        <v>45940</v>
      </c>
      <c r="AA428" t="s">
        <v>3060</v>
      </c>
    </row>
    <row r="429" spans="1:28" hidden="1" x14ac:dyDescent="0.2">
      <c r="A429" t="s">
        <v>647</v>
      </c>
      <c r="B429" t="s">
        <v>2469</v>
      </c>
      <c r="C429" t="s">
        <v>17305</v>
      </c>
      <c r="F429">
        <v>119190357</v>
      </c>
      <c r="G429" t="s">
        <v>3052</v>
      </c>
      <c r="H429" t="s">
        <v>3197</v>
      </c>
      <c r="K429" t="s">
        <v>3590</v>
      </c>
      <c r="L429" t="s">
        <v>6075</v>
      </c>
      <c r="M429" t="s">
        <v>5723</v>
      </c>
      <c r="N429" t="s">
        <v>3048</v>
      </c>
      <c r="O429" t="s">
        <v>3071</v>
      </c>
      <c r="P429" s="3">
        <v>46055</v>
      </c>
      <c r="V429" t="s">
        <v>3175</v>
      </c>
      <c r="W429">
        <v>32</v>
      </c>
      <c r="AA429" t="s">
        <v>3060</v>
      </c>
    </row>
    <row r="430" spans="1:28" hidden="1" x14ac:dyDescent="0.2">
      <c r="A430" t="s">
        <v>749</v>
      </c>
      <c r="B430" t="s">
        <v>2129</v>
      </c>
      <c r="C430" t="s">
        <v>17306</v>
      </c>
      <c r="D430">
        <v>12179148092</v>
      </c>
      <c r="E430">
        <v>330151908</v>
      </c>
      <c r="F430" t="s">
        <v>7735</v>
      </c>
      <c r="G430" t="s">
        <v>3052</v>
      </c>
      <c r="H430" t="s">
        <v>3053</v>
      </c>
      <c r="I430" s="3">
        <v>45987</v>
      </c>
      <c r="K430" t="s">
        <v>16490</v>
      </c>
      <c r="L430" t="s">
        <v>16498</v>
      </c>
      <c r="M430" t="s">
        <v>3191</v>
      </c>
      <c r="N430" t="s">
        <v>3048</v>
      </c>
      <c r="O430" t="s">
        <v>3212</v>
      </c>
      <c r="P430" s="3">
        <v>45986</v>
      </c>
      <c r="Q430" s="3">
        <v>46052</v>
      </c>
      <c r="V430" t="s">
        <v>3082</v>
      </c>
      <c r="W430">
        <v>32</v>
      </c>
      <c r="Y430" t="s">
        <v>16579</v>
      </c>
      <c r="AA430" t="s">
        <v>3060</v>
      </c>
    </row>
    <row r="431" spans="1:28" hidden="1" x14ac:dyDescent="0.2">
      <c r="A431" t="s">
        <v>2046</v>
      </c>
      <c r="B431" t="s">
        <v>70</v>
      </c>
      <c r="C431" t="s">
        <v>17307</v>
      </c>
      <c r="D431">
        <v>12186649897</v>
      </c>
      <c r="E431">
        <v>326637869</v>
      </c>
      <c r="F431" t="s">
        <v>13002</v>
      </c>
      <c r="G431" t="s">
        <v>3052</v>
      </c>
      <c r="H431" t="s">
        <v>3053</v>
      </c>
      <c r="I431" s="3">
        <v>46072</v>
      </c>
      <c r="K431" t="s">
        <v>16490</v>
      </c>
      <c r="L431" t="s">
        <v>17308</v>
      </c>
      <c r="M431" t="s">
        <v>3558</v>
      </c>
      <c r="N431" t="s">
        <v>17034</v>
      </c>
      <c r="O431" t="s">
        <v>3071</v>
      </c>
      <c r="P431" s="3">
        <v>46070</v>
      </c>
      <c r="Q431" s="3">
        <v>46122</v>
      </c>
      <c r="V431" t="s">
        <v>3175</v>
      </c>
      <c r="W431">
        <v>42</v>
      </c>
      <c r="Y431" t="s">
        <v>6200</v>
      </c>
      <c r="AA431" t="s">
        <v>3060</v>
      </c>
    </row>
    <row r="432" spans="1:28" hidden="1" x14ac:dyDescent="0.2">
      <c r="A432" t="s">
        <v>705</v>
      </c>
      <c r="B432" t="s">
        <v>680</v>
      </c>
      <c r="C432" t="s">
        <v>17309</v>
      </c>
      <c r="D432">
        <v>12178154462</v>
      </c>
      <c r="E432">
        <v>328809365</v>
      </c>
      <c r="F432">
        <v>172294076</v>
      </c>
      <c r="G432" t="s">
        <v>3052</v>
      </c>
      <c r="H432" t="s">
        <v>3044</v>
      </c>
      <c r="I432" s="3">
        <v>46049</v>
      </c>
      <c r="J432" s="3">
        <v>46101</v>
      </c>
      <c r="K432" t="s">
        <v>3590</v>
      </c>
      <c r="L432" t="s">
        <v>17090</v>
      </c>
      <c r="M432" t="s">
        <v>16665</v>
      </c>
      <c r="N432" t="s">
        <v>16633</v>
      </c>
      <c r="O432" t="s">
        <v>16710</v>
      </c>
      <c r="P432" s="3">
        <v>46056</v>
      </c>
      <c r="Q432" s="3">
        <v>46090</v>
      </c>
      <c r="R432" s="3">
        <v>46098</v>
      </c>
      <c r="V432" t="s">
        <v>3059</v>
      </c>
      <c r="W432" t="s">
        <v>3175</v>
      </c>
      <c r="Y432" t="s">
        <v>6200</v>
      </c>
      <c r="AA432" t="s">
        <v>3050</v>
      </c>
      <c r="AB432" t="s">
        <v>16747</v>
      </c>
    </row>
    <row r="433" spans="1:30" hidden="1" x14ac:dyDescent="0.2">
      <c r="A433" t="s">
        <v>16274</v>
      </c>
      <c r="B433" t="s">
        <v>16275</v>
      </c>
      <c r="C433" t="s">
        <v>17310</v>
      </c>
      <c r="F433" t="s">
        <v>16277</v>
      </c>
      <c r="G433" t="s">
        <v>3052</v>
      </c>
      <c r="H433" t="s">
        <v>3197</v>
      </c>
      <c r="K433" t="s">
        <v>3590</v>
      </c>
      <c r="L433" t="s">
        <v>17090</v>
      </c>
      <c r="M433" t="s">
        <v>16665</v>
      </c>
      <c r="N433" t="s">
        <v>16633</v>
      </c>
      <c r="O433" t="s">
        <v>16710</v>
      </c>
      <c r="P433" s="3">
        <v>46056</v>
      </c>
      <c r="Q433" s="3">
        <v>46062</v>
      </c>
      <c r="R433" s="3">
        <v>46098</v>
      </c>
      <c r="V433" t="s">
        <v>3175</v>
      </c>
      <c r="W433" t="s">
        <v>3082</v>
      </c>
      <c r="Y433" t="s">
        <v>6200</v>
      </c>
      <c r="AA433" t="s">
        <v>3050</v>
      </c>
      <c r="AB433" t="s">
        <v>16747</v>
      </c>
    </row>
    <row r="434" spans="1:30" hidden="1" x14ac:dyDescent="0.2">
      <c r="A434" t="s">
        <v>16231</v>
      </c>
      <c r="B434" t="s">
        <v>16232</v>
      </c>
      <c r="C434" t="s">
        <v>17311</v>
      </c>
      <c r="D434">
        <v>12182162759</v>
      </c>
      <c r="E434">
        <v>334874181</v>
      </c>
      <c r="F434" t="s">
        <v>16236</v>
      </c>
      <c r="G434" t="s">
        <v>3052</v>
      </c>
      <c r="H434" t="s">
        <v>3044</v>
      </c>
      <c r="I434" s="3">
        <v>46043</v>
      </c>
      <c r="J434" s="3">
        <v>46101</v>
      </c>
      <c r="K434" t="s">
        <v>3590</v>
      </c>
      <c r="L434" t="s">
        <v>17090</v>
      </c>
      <c r="M434" t="s">
        <v>16665</v>
      </c>
      <c r="N434" t="s">
        <v>16633</v>
      </c>
      <c r="O434" t="s">
        <v>16710</v>
      </c>
      <c r="P434" s="3">
        <v>46056</v>
      </c>
      <c r="Q434" s="3">
        <v>46090</v>
      </c>
      <c r="R434" s="3">
        <v>46090</v>
      </c>
      <c r="V434" t="s">
        <v>3082</v>
      </c>
      <c r="W434" t="s">
        <v>16678</v>
      </c>
      <c r="Y434" t="s">
        <v>6200</v>
      </c>
      <c r="AA434" t="s">
        <v>3050</v>
      </c>
      <c r="AB434" t="s">
        <v>16747</v>
      </c>
    </row>
    <row r="435" spans="1:30" hidden="1" x14ac:dyDescent="0.2">
      <c r="A435" t="s">
        <v>14667</v>
      </c>
      <c r="B435" t="s">
        <v>14668</v>
      </c>
      <c r="C435" t="s">
        <v>17312</v>
      </c>
      <c r="F435" t="s">
        <v>14670</v>
      </c>
      <c r="G435" t="s">
        <v>3052</v>
      </c>
      <c r="H435" t="s">
        <v>3197</v>
      </c>
      <c r="K435" t="s">
        <v>3590</v>
      </c>
      <c r="L435" t="s">
        <v>17090</v>
      </c>
      <c r="M435" t="s">
        <v>16665</v>
      </c>
      <c r="N435" t="s">
        <v>16633</v>
      </c>
      <c r="O435" t="s">
        <v>16710</v>
      </c>
      <c r="P435" s="3">
        <v>46056</v>
      </c>
      <c r="Q435" s="3">
        <v>46090</v>
      </c>
      <c r="R435" s="3">
        <v>46098</v>
      </c>
      <c r="V435" t="s">
        <v>3082</v>
      </c>
      <c r="W435" t="s">
        <v>16678</v>
      </c>
      <c r="Y435" t="s">
        <v>16579</v>
      </c>
      <c r="AA435" t="s">
        <v>3050</v>
      </c>
      <c r="AB435" t="s">
        <v>16747</v>
      </c>
    </row>
    <row r="436" spans="1:30" hidden="1" x14ac:dyDescent="0.2">
      <c r="A436" t="s">
        <v>14866</v>
      </c>
      <c r="B436" t="s">
        <v>14867</v>
      </c>
      <c r="C436" t="s">
        <v>17313</v>
      </c>
      <c r="D436">
        <v>12181176080</v>
      </c>
      <c r="E436">
        <v>332773477</v>
      </c>
      <c r="F436" t="s">
        <v>14871</v>
      </c>
      <c r="G436" t="s">
        <v>3052</v>
      </c>
      <c r="H436" t="s">
        <v>3766</v>
      </c>
      <c r="I436" s="3">
        <v>46059</v>
      </c>
      <c r="J436" s="3">
        <v>46069</v>
      </c>
      <c r="K436" t="s">
        <v>16505</v>
      </c>
      <c r="L436" t="s">
        <v>16506</v>
      </c>
      <c r="M436" t="s">
        <v>4545</v>
      </c>
      <c r="N436" t="s">
        <v>3543</v>
      </c>
      <c r="O436" t="s">
        <v>3071</v>
      </c>
      <c r="P436" s="3">
        <v>46062</v>
      </c>
      <c r="Q436" s="3">
        <v>46090</v>
      </c>
      <c r="R436" s="3">
        <v>46071</v>
      </c>
      <c r="V436" t="s">
        <v>3082</v>
      </c>
      <c r="W436" t="s">
        <v>3082</v>
      </c>
      <c r="Y436" t="s">
        <v>16528</v>
      </c>
      <c r="AA436" t="s">
        <v>3050</v>
      </c>
    </row>
    <row r="437" spans="1:30" hidden="1" x14ac:dyDescent="0.2">
      <c r="A437" t="s">
        <v>1162</v>
      </c>
      <c r="B437" t="s">
        <v>2823</v>
      </c>
      <c r="C437" t="s">
        <v>17314</v>
      </c>
      <c r="D437">
        <v>12182029339</v>
      </c>
      <c r="E437">
        <v>332535398</v>
      </c>
      <c r="F437" t="s">
        <v>4339</v>
      </c>
      <c r="G437" t="s">
        <v>3052</v>
      </c>
      <c r="H437" t="s">
        <v>3053</v>
      </c>
      <c r="I437" s="3">
        <v>46049</v>
      </c>
      <c r="J437" s="3">
        <v>46101</v>
      </c>
      <c r="K437" t="s">
        <v>3590</v>
      </c>
      <c r="L437" t="s">
        <v>17090</v>
      </c>
      <c r="M437" t="s">
        <v>16665</v>
      </c>
      <c r="N437" t="s">
        <v>16633</v>
      </c>
      <c r="O437" t="s">
        <v>16710</v>
      </c>
      <c r="P437" s="3">
        <v>46056</v>
      </c>
      <c r="Q437" s="3">
        <v>46090</v>
      </c>
      <c r="R437" s="3">
        <v>46090</v>
      </c>
      <c r="V437" t="s">
        <v>3082</v>
      </c>
      <c r="W437" t="s">
        <v>16678</v>
      </c>
      <c r="Y437" t="s">
        <v>6200</v>
      </c>
      <c r="AA437" t="s">
        <v>3050</v>
      </c>
      <c r="AB437" t="s">
        <v>16747</v>
      </c>
    </row>
    <row r="438" spans="1:30" hidden="1" x14ac:dyDescent="0.2">
      <c r="A438" t="s">
        <v>179</v>
      </c>
      <c r="B438" t="s">
        <v>2313</v>
      </c>
      <c r="C438" t="s">
        <v>17315</v>
      </c>
      <c r="F438" t="s">
        <v>5656</v>
      </c>
      <c r="G438" t="s">
        <v>3052</v>
      </c>
      <c r="H438" t="s">
        <v>3197</v>
      </c>
      <c r="K438" t="s">
        <v>3590</v>
      </c>
      <c r="L438" t="s">
        <v>17316</v>
      </c>
      <c r="M438" t="s">
        <v>16663</v>
      </c>
      <c r="N438" t="e" vm="5">
        <v>#VALUE!</v>
      </c>
      <c r="O438" t="s">
        <v>3110</v>
      </c>
      <c r="P438" s="3">
        <v>45925</v>
      </c>
      <c r="Q438" s="3">
        <v>46052</v>
      </c>
      <c r="R438" s="3">
        <v>46081</v>
      </c>
      <c r="V438" t="s">
        <v>3132</v>
      </c>
      <c r="W438" t="s">
        <v>3132</v>
      </c>
      <c r="Y438" t="s">
        <v>16528</v>
      </c>
      <c r="AA438" t="s">
        <v>3050</v>
      </c>
      <c r="AB438" t="s">
        <v>17317</v>
      </c>
    </row>
    <row r="439" spans="1:30" hidden="1" x14ac:dyDescent="0.2">
      <c r="A439" t="s">
        <v>14393</v>
      </c>
      <c r="B439" t="s">
        <v>14394</v>
      </c>
      <c r="C439" t="s">
        <v>17318</v>
      </c>
      <c r="E439">
        <v>332820092</v>
      </c>
      <c r="F439" t="s">
        <v>14398</v>
      </c>
      <c r="G439" t="s">
        <v>3052</v>
      </c>
      <c r="H439" t="s">
        <v>3197</v>
      </c>
      <c r="I439" t="s">
        <v>16882</v>
      </c>
      <c r="K439" t="s">
        <v>3095</v>
      </c>
      <c r="L439" t="s">
        <v>16659</v>
      </c>
      <c r="M439" t="s">
        <v>16660</v>
      </c>
      <c r="N439" t="e" vm="18">
        <v>#VALUE!</v>
      </c>
      <c r="O439" t="s">
        <v>16590</v>
      </c>
      <c r="P439" s="3">
        <v>45974</v>
      </c>
      <c r="Q439" s="3">
        <v>46073</v>
      </c>
      <c r="R439" s="3">
        <v>46094</v>
      </c>
      <c r="V439" t="s">
        <v>3082</v>
      </c>
      <c r="W439">
        <v>32</v>
      </c>
      <c r="Y439" t="s">
        <v>16528</v>
      </c>
      <c r="AA439" t="s">
        <v>3050</v>
      </c>
      <c r="AB439" t="s">
        <v>16747</v>
      </c>
    </row>
    <row r="440" spans="1:30" hidden="1" x14ac:dyDescent="0.2">
      <c r="A440" t="s">
        <v>14445</v>
      </c>
      <c r="B440" t="s">
        <v>14446</v>
      </c>
      <c r="C440" t="s">
        <v>17319</v>
      </c>
      <c r="D440">
        <v>12174851330</v>
      </c>
      <c r="E440">
        <v>332820092</v>
      </c>
      <c r="F440" t="s">
        <v>14448</v>
      </c>
      <c r="G440" t="s">
        <v>3052</v>
      </c>
      <c r="H440" t="s">
        <v>3197</v>
      </c>
      <c r="I440" t="s">
        <v>16592</v>
      </c>
      <c r="J440" s="3">
        <v>46101</v>
      </c>
      <c r="K440" t="s">
        <v>3590</v>
      </c>
      <c r="L440" t="s">
        <v>17090</v>
      </c>
      <c r="M440" t="s">
        <v>16665</v>
      </c>
      <c r="N440" t="s">
        <v>16633</v>
      </c>
      <c r="O440" t="s">
        <v>16710</v>
      </c>
      <c r="P440" s="3">
        <v>46056</v>
      </c>
      <c r="Q440" s="3">
        <v>46090</v>
      </c>
      <c r="R440" s="3">
        <v>46090</v>
      </c>
      <c r="V440" t="s">
        <v>3266</v>
      </c>
      <c r="W440" t="s">
        <v>3175</v>
      </c>
      <c r="Y440" t="s">
        <v>6200</v>
      </c>
      <c r="AA440" t="s">
        <v>3050</v>
      </c>
      <c r="AB440" t="s">
        <v>16747</v>
      </c>
    </row>
    <row r="441" spans="1:30" hidden="1" x14ac:dyDescent="0.2">
      <c r="A441" t="s">
        <v>16266</v>
      </c>
      <c r="B441" t="s">
        <v>16267</v>
      </c>
      <c r="C441" t="s">
        <v>17320</v>
      </c>
      <c r="E441">
        <v>336482833</v>
      </c>
      <c r="F441" t="s">
        <v>16270</v>
      </c>
      <c r="G441" t="s">
        <v>3052</v>
      </c>
      <c r="H441" t="s">
        <v>3197</v>
      </c>
      <c r="K441" t="s">
        <v>3590</v>
      </c>
      <c r="L441" t="s">
        <v>17090</v>
      </c>
      <c r="M441" t="s">
        <v>16665</v>
      </c>
      <c r="N441" t="s">
        <v>16633</v>
      </c>
      <c r="O441" t="s">
        <v>16710</v>
      </c>
      <c r="P441" s="3">
        <v>46056</v>
      </c>
      <c r="Q441" s="3">
        <v>46090</v>
      </c>
      <c r="R441" s="3">
        <v>46090</v>
      </c>
      <c r="V441" t="s">
        <v>3175</v>
      </c>
      <c r="W441" t="s">
        <v>3082</v>
      </c>
      <c r="Y441" t="s">
        <v>16528</v>
      </c>
      <c r="AA441" t="s">
        <v>3050</v>
      </c>
      <c r="AB441" t="s">
        <v>16747</v>
      </c>
    </row>
    <row r="442" spans="1:30" hidden="1" x14ac:dyDescent="0.2">
      <c r="A442" t="s">
        <v>1214</v>
      </c>
      <c r="B442" t="s">
        <v>2385</v>
      </c>
      <c r="C442" t="s">
        <v>17321</v>
      </c>
      <c r="F442" t="s">
        <v>6405</v>
      </c>
      <c r="G442" t="s">
        <v>3052</v>
      </c>
      <c r="H442" t="s">
        <v>3197</v>
      </c>
      <c r="K442" t="s">
        <v>3590</v>
      </c>
      <c r="L442" t="s">
        <v>17090</v>
      </c>
      <c r="M442" t="s">
        <v>16665</v>
      </c>
      <c r="N442" t="s">
        <v>16633</v>
      </c>
      <c r="O442" t="s">
        <v>16710</v>
      </c>
      <c r="P442" s="3">
        <v>46056</v>
      </c>
      <c r="Q442" s="3">
        <v>46090</v>
      </c>
      <c r="R442" s="3">
        <v>46098</v>
      </c>
      <c r="V442" t="s">
        <v>3082</v>
      </c>
      <c r="W442" t="s">
        <v>3082</v>
      </c>
      <c r="Y442" t="s">
        <v>16528</v>
      </c>
      <c r="AA442" t="s">
        <v>3050</v>
      </c>
      <c r="AB442" t="s">
        <v>16747</v>
      </c>
    </row>
    <row r="443" spans="1:30" hidden="1" x14ac:dyDescent="0.2">
      <c r="A443" t="s">
        <v>15292</v>
      </c>
      <c r="B443" t="s">
        <v>15293</v>
      </c>
      <c r="C443" t="s">
        <v>17322</v>
      </c>
      <c r="F443" t="s">
        <v>15295</v>
      </c>
      <c r="G443" t="s">
        <v>3052</v>
      </c>
      <c r="H443" t="s">
        <v>3197</v>
      </c>
      <c r="K443" t="s">
        <v>3095</v>
      </c>
      <c r="L443" t="s">
        <v>17323</v>
      </c>
      <c r="M443" t="s">
        <v>16660</v>
      </c>
      <c r="N443" t="e" vm="18">
        <v>#VALUE!</v>
      </c>
      <c r="O443" t="s">
        <v>3071</v>
      </c>
      <c r="P443" s="3">
        <v>45974</v>
      </c>
      <c r="Q443" s="3">
        <v>46073</v>
      </c>
      <c r="R443" s="3">
        <v>46094</v>
      </c>
      <c r="V443" t="s">
        <v>3082</v>
      </c>
      <c r="W443" t="s">
        <v>3082</v>
      </c>
      <c r="Y443" t="s">
        <v>16579</v>
      </c>
      <c r="AA443" t="s">
        <v>3050</v>
      </c>
      <c r="AB443" t="s">
        <v>16747</v>
      </c>
    </row>
    <row r="444" spans="1:30" hidden="1" x14ac:dyDescent="0.2">
      <c r="A444" t="s">
        <v>870</v>
      </c>
      <c r="B444" t="s">
        <v>2595</v>
      </c>
      <c r="C444" t="s">
        <v>17324</v>
      </c>
      <c r="F444">
        <v>122415866</v>
      </c>
      <c r="G444" t="s">
        <v>3052</v>
      </c>
      <c r="K444" t="s">
        <v>3590</v>
      </c>
      <c r="L444" t="s">
        <v>16501</v>
      </c>
      <c r="M444" t="s">
        <v>3113</v>
      </c>
      <c r="N444" t="s">
        <v>3402</v>
      </c>
      <c r="O444" t="s">
        <v>16502</v>
      </c>
      <c r="P444" s="3">
        <v>46058</v>
      </c>
      <c r="Q444" s="3">
        <v>46083</v>
      </c>
      <c r="R444" s="3">
        <v>46080</v>
      </c>
      <c r="V444" t="s">
        <v>3175</v>
      </c>
      <c r="W444" t="s">
        <v>3175</v>
      </c>
      <c r="Y444" t="s">
        <v>16528</v>
      </c>
      <c r="AA444" t="s">
        <v>3050</v>
      </c>
    </row>
    <row r="445" spans="1:30" hidden="1" x14ac:dyDescent="0.2">
      <c r="A445" t="s">
        <v>14169</v>
      </c>
      <c r="B445" t="s">
        <v>14170</v>
      </c>
      <c r="C445" t="s">
        <v>17325</v>
      </c>
      <c r="F445" t="s">
        <v>14172</v>
      </c>
      <c r="G445" t="s">
        <v>3052</v>
      </c>
      <c r="H445" t="s">
        <v>3197</v>
      </c>
      <c r="K445" t="s">
        <v>3590</v>
      </c>
      <c r="L445" t="s">
        <v>17090</v>
      </c>
      <c r="M445" t="s">
        <v>16665</v>
      </c>
      <c r="N445" t="s">
        <v>16633</v>
      </c>
      <c r="O445" t="s">
        <v>16710</v>
      </c>
      <c r="P445" s="3">
        <v>46056</v>
      </c>
      <c r="Q445" s="3">
        <v>46090</v>
      </c>
      <c r="R445" s="3">
        <v>46090</v>
      </c>
      <c r="V445" t="s">
        <v>3082</v>
      </c>
      <c r="W445" t="s">
        <v>3082</v>
      </c>
      <c r="Y445" t="s">
        <v>6200</v>
      </c>
      <c r="AA445" t="s">
        <v>3050</v>
      </c>
      <c r="AB445" t="s">
        <v>16747</v>
      </c>
    </row>
    <row r="446" spans="1:30" hidden="1" x14ac:dyDescent="0.2">
      <c r="A446" t="s">
        <v>1204</v>
      </c>
      <c r="B446" t="s">
        <v>2875</v>
      </c>
      <c r="C446" t="s">
        <v>17326</v>
      </c>
      <c r="D446">
        <v>12181726974</v>
      </c>
      <c r="E446">
        <v>333014685</v>
      </c>
      <c r="F446" t="s">
        <v>7120</v>
      </c>
      <c r="G446" t="s">
        <v>3052</v>
      </c>
      <c r="H446" t="s">
        <v>3053</v>
      </c>
      <c r="I446" s="3">
        <v>45957</v>
      </c>
      <c r="K446" t="s">
        <v>3095</v>
      </c>
      <c r="L446" t="s">
        <v>17323</v>
      </c>
      <c r="M446" t="s">
        <v>16660</v>
      </c>
      <c r="N446" t="e" vm="18">
        <v>#VALUE!</v>
      </c>
      <c r="O446" t="s">
        <v>3071</v>
      </c>
      <c r="P446" s="3">
        <v>45974</v>
      </c>
      <c r="Q446" s="3">
        <v>46073</v>
      </c>
      <c r="R446" s="3">
        <v>46084</v>
      </c>
      <c r="V446" t="s">
        <v>3175</v>
      </c>
      <c r="W446">
        <v>34</v>
      </c>
      <c r="Y446" t="s">
        <v>6200</v>
      </c>
      <c r="AA446" t="s">
        <v>3050</v>
      </c>
      <c r="AD446" t="s">
        <v>17327</v>
      </c>
    </row>
    <row r="447" spans="1:30" hidden="1" x14ac:dyDescent="0.2">
      <c r="A447" t="s">
        <v>537</v>
      </c>
      <c r="B447" t="s">
        <v>2149</v>
      </c>
      <c r="C447" t="s">
        <v>17328</v>
      </c>
      <c r="D447">
        <v>12179177070</v>
      </c>
      <c r="E447">
        <v>330256769</v>
      </c>
      <c r="F447" t="s">
        <v>17329</v>
      </c>
      <c r="G447" t="s">
        <v>3052</v>
      </c>
      <c r="H447" t="s">
        <v>3044</v>
      </c>
      <c r="I447" s="3">
        <v>45847</v>
      </c>
      <c r="J447" s="3">
        <v>46101</v>
      </c>
      <c r="K447" t="s">
        <v>3095</v>
      </c>
      <c r="L447" t="s">
        <v>6785</v>
      </c>
      <c r="M447" t="s">
        <v>16988</v>
      </c>
      <c r="N447" t="e" vm="8">
        <v>#VALUE!</v>
      </c>
      <c r="O447" t="s">
        <v>16624</v>
      </c>
      <c r="P447" s="3">
        <v>45835</v>
      </c>
      <c r="Q447" s="3">
        <v>45991</v>
      </c>
      <c r="R447" s="3">
        <v>46096</v>
      </c>
      <c r="V447" t="s">
        <v>3059</v>
      </c>
      <c r="W447" t="s">
        <v>3059</v>
      </c>
      <c r="Y447" t="s">
        <v>16528</v>
      </c>
      <c r="AA447" t="s">
        <v>3050</v>
      </c>
      <c r="AB447" t="s">
        <v>17330</v>
      </c>
      <c r="AC447" t="s">
        <v>16989</v>
      </c>
      <c r="AD447" t="s">
        <v>17331</v>
      </c>
    </row>
    <row r="448" spans="1:30" hidden="1" x14ac:dyDescent="0.2">
      <c r="A448" t="s">
        <v>15145</v>
      </c>
      <c r="B448" t="s">
        <v>15146</v>
      </c>
      <c r="C448" t="s">
        <v>17332</v>
      </c>
      <c r="F448" t="s">
        <v>15148</v>
      </c>
      <c r="G448" t="s">
        <v>3052</v>
      </c>
      <c r="H448" t="s">
        <v>3197</v>
      </c>
      <c r="K448" t="s">
        <v>3590</v>
      </c>
      <c r="L448" t="s">
        <v>17003</v>
      </c>
      <c r="M448" t="s">
        <v>16663</v>
      </c>
      <c r="N448" t="e" vm="5">
        <v>#VALUE!</v>
      </c>
      <c r="O448" t="s">
        <v>16624</v>
      </c>
      <c r="P448" s="3">
        <v>45945</v>
      </c>
      <c r="Q448" s="3">
        <v>46021</v>
      </c>
      <c r="R448" s="3">
        <v>46081</v>
      </c>
      <c r="V448" t="s">
        <v>3175</v>
      </c>
      <c r="W448" t="s">
        <v>3082</v>
      </c>
      <c r="Y448" t="s">
        <v>16528</v>
      </c>
      <c r="AA448" t="s">
        <v>3050</v>
      </c>
      <c r="AB448" t="s">
        <v>17317</v>
      </c>
    </row>
    <row r="449" spans="1:30" hidden="1" x14ac:dyDescent="0.2">
      <c r="A449" t="s">
        <v>16246</v>
      </c>
      <c r="B449" t="s">
        <v>16247</v>
      </c>
      <c r="C449" t="s">
        <v>17333</v>
      </c>
      <c r="F449">
        <v>173594065</v>
      </c>
      <c r="G449" t="s">
        <v>3052</v>
      </c>
      <c r="H449" t="s">
        <v>3197</v>
      </c>
      <c r="K449" t="s">
        <v>3590</v>
      </c>
      <c r="L449" t="s">
        <v>17090</v>
      </c>
      <c r="M449" t="s">
        <v>16665</v>
      </c>
      <c r="N449" t="s">
        <v>16633</v>
      </c>
      <c r="O449" t="s">
        <v>16710</v>
      </c>
      <c r="P449" s="3">
        <v>46056</v>
      </c>
      <c r="Q449" s="3">
        <v>46090</v>
      </c>
      <c r="R449" s="3">
        <v>46090</v>
      </c>
      <c r="V449" t="s">
        <v>3175</v>
      </c>
      <c r="W449" t="s">
        <v>16678</v>
      </c>
      <c r="Y449" t="s">
        <v>6200</v>
      </c>
      <c r="AA449" t="s">
        <v>3050</v>
      </c>
    </row>
    <row r="450" spans="1:30" hidden="1" x14ac:dyDescent="0.2">
      <c r="A450" t="s">
        <v>16112</v>
      </c>
      <c r="B450" t="s">
        <v>16113</v>
      </c>
      <c r="C450" t="s">
        <v>17334</v>
      </c>
      <c r="F450">
        <v>194343305</v>
      </c>
      <c r="G450" t="s">
        <v>3052</v>
      </c>
      <c r="H450" t="s">
        <v>3197</v>
      </c>
      <c r="K450" t="s">
        <v>3590</v>
      </c>
      <c r="L450" t="s">
        <v>17090</v>
      </c>
      <c r="M450" t="s">
        <v>16665</v>
      </c>
      <c r="N450" t="s">
        <v>16633</v>
      </c>
      <c r="O450" t="s">
        <v>16710</v>
      </c>
      <c r="P450" s="3">
        <v>46056</v>
      </c>
      <c r="Q450" s="3">
        <v>46090</v>
      </c>
      <c r="R450" s="3">
        <v>46090</v>
      </c>
      <c r="V450" t="s">
        <v>3175</v>
      </c>
      <c r="W450" t="s">
        <v>3082</v>
      </c>
      <c r="Y450" t="s">
        <v>6200</v>
      </c>
      <c r="AA450" t="s">
        <v>3050</v>
      </c>
      <c r="AB450" t="s">
        <v>16747</v>
      </c>
    </row>
    <row r="451" spans="1:30" hidden="1" x14ac:dyDescent="0.2">
      <c r="A451" t="s">
        <v>2280</v>
      </c>
      <c r="B451" t="s">
        <v>849</v>
      </c>
      <c r="C451" t="s">
        <v>17335</v>
      </c>
      <c r="D451">
        <v>12169695248</v>
      </c>
      <c r="E451">
        <v>318645238</v>
      </c>
      <c r="G451" t="s">
        <v>3052</v>
      </c>
      <c r="H451" t="s">
        <v>3044</v>
      </c>
      <c r="I451" s="3">
        <v>45582</v>
      </c>
      <c r="J451" s="3">
        <v>45646</v>
      </c>
      <c r="K451" t="s">
        <v>3045</v>
      </c>
      <c r="L451" t="s">
        <v>3046</v>
      </c>
      <c r="M451" t="s">
        <v>3047</v>
      </c>
      <c r="N451" t="s">
        <v>3048</v>
      </c>
      <c r="O451" t="s">
        <v>3049</v>
      </c>
      <c r="P451" s="3">
        <v>45399</v>
      </c>
      <c r="Q451" s="3">
        <v>45646</v>
      </c>
      <c r="R451" s="3">
        <v>45646</v>
      </c>
      <c r="V451" t="s">
        <v>3175</v>
      </c>
      <c r="AA451" t="s">
        <v>3050</v>
      </c>
    </row>
    <row r="452" spans="1:30" hidden="1" x14ac:dyDescent="0.2">
      <c r="A452" t="s">
        <v>996</v>
      </c>
      <c r="B452" t="s">
        <v>282</v>
      </c>
      <c r="C452" t="s">
        <v>17336</v>
      </c>
      <c r="D452">
        <v>12173280017</v>
      </c>
      <c r="E452">
        <v>322657253</v>
      </c>
      <c r="F452">
        <v>166231325</v>
      </c>
      <c r="G452" t="s">
        <v>3052</v>
      </c>
      <c r="H452" t="s">
        <v>3044</v>
      </c>
      <c r="I452" s="3">
        <v>45779</v>
      </c>
      <c r="J452" s="3">
        <v>45890</v>
      </c>
      <c r="K452" t="s">
        <v>3054</v>
      </c>
      <c r="L452" t="s">
        <v>3055</v>
      </c>
      <c r="M452" t="s">
        <v>3056</v>
      </c>
      <c r="N452" t="e" vm="44">
        <v>#VALUE!</v>
      </c>
      <c r="O452" t="s">
        <v>3065</v>
      </c>
      <c r="P452" s="3">
        <v>45769</v>
      </c>
      <c r="Q452" s="3">
        <v>45800</v>
      </c>
      <c r="R452" s="3">
        <v>45890</v>
      </c>
      <c r="V452" t="s">
        <v>3059</v>
      </c>
      <c r="W452" t="s">
        <v>3059</v>
      </c>
      <c r="AA452" t="s">
        <v>3050</v>
      </c>
      <c r="AC452" t="s">
        <v>17337</v>
      </c>
    </row>
    <row r="453" spans="1:30" hidden="1" x14ac:dyDescent="0.2">
      <c r="A453" t="s">
        <v>996</v>
      </c>
      <c r="B453" t="s">
        <v>282</v>
      </c>
      <c r="C453" t="s">
        <v>17336</v>
      </c>
      <c r="D453">
        <v>12173280017</v>
      </c>
      <c r="E453">
        <v>322657253</v>
      </c>
      <c r="F453">
        <v>166231325</v>
      </c>
      <c r="G453" t="s">
        <v>3052</v>
      </c>
      <c r="H453" t="s">
        <v>3044</v>
      </c>
      <c r="I453" s="3">
        <v>45388</v>
      </c>
      <c r="J453" s="3">
        <v>45562</v>
      </c>
      <c r="K453" t="s">
        <v>3045</v>
      </c>
      <c r="L453" t="s">
        <v>3062</v>
      </c>
      <c r="M453" t="s">
        <v>3063</v>
      </c>
      <c r="N453" t="e" vm="45">
        <v>#VALUE!</v>
      </c>
      <c r="O453" t="s">
        <v>3065</v>
      </c>
      <c r="P453" s="3">
        <v>45377</v>
      </c>
      <c r="Q453" s="3">
        <v>45457</v>
      </c>
      <c r="R453" s="3">
        <v>45562</v>
      </c>
      <c r="Z453" t="s">
        <v>3066</v>
      </c>
      <c r="AA453" t="s">
        <v>3050</v>
      </c>
      <c r="AC453" t="s">
        <v>3067</v>
      </c>
    </row>
    <row r="454" spans="1:30" hidden="1" x14ac:dyDescent="0.2">
      <c r="A454" t="s">
        <v>20626</v>
      </c>
      <c r="B454" t="s">
        <v>1137</v>
      </c>
      <c r="C454" t="s">
        <v>17338</v>
      </c>
      <c r="G454" t="s">
        <v>3069</v>
      </c>
      <c r="H454" t="s">
        <v>3069</v>
      </c>
      <c r="K454" t="s">
        <v>3045</v>
      </c>
      <c r="M454" t="s">
        <v>3070</v>
      </c>
      <c r="O454" t="s">
        <v>3071</v>
      </c>
      <c r="P454" s="3">
        <v>45419</v>
      </c>
      <c r="Q454" s="3">
        <v>45429</v>
      </c>
      <c r="AA454" t="s">
        <v>3050</v>
      </c>
    </row>
    <row r="455" spans="1:30" ht="25.5" hidden="1" x14ac:dyDescent="0.2">
      <c r="A455" t="s">
        <v>2666</v>
      </c>
      <c r="B455" t="s">
        <v>466</v>
      </c>
      <c r="C455" t="s">
        <v>17339</v>
      </c>
      <c r="D455">
        <v>12176455525</v>
      </c>
      <c r="G455" t="s">
        <v>3052</v>
      </c>
      <c r="H455" t="s">
        <v>3044</v>
      </c>
      <c r="I455" s="3">
        <v>45439</v>
      </c>
      <c r="J455" s="3">
        <v>45477</v>
      </c>
      <c r="K455" t="s">
        <v>3045</v>
      </c>
      <c r="L455" t="s">
        <v>3073</v>
      </c>
      <c r="M455" t="s">
        <v>3074</v>
      </c>
      <c r="N455" s="244" t="s">
        <v>3075</v>
      </c>
      <c r="O455" t="s">
        <v>3071</v>
      </c>
      <c r="P455" s="3">
        <v>45369</v>
      </c>
      <c r="R455" s="3">
        <v>45457</v>
      </c>
      <c r="U455" t="s">
        <v>3076</v>
      </c>
      <c r="X455" t="s">
        <v>3077</v>
      </c>
      <c r="Z455" t="s">
        <v>3066</v>
      </c>
      <c r="AA455" t="s">
        <v>3050</v>
      </c>
    </row>
    <row r="456" spans="1:30" hidden="1" x14ac:dyDescent="0.2">
      <c r="A456" t="s">
        <v>15211</v>
      </c>
      <c r="B456" t="s">
        <v>15212</v>
      </c>
      <c r="C456" t="s">
        <v>17340</v>
      </c>
      <c r="F456" t="s">
        <v>15214</v>
      </c>
      <c r="G456" t="s">
        <v>3052</v>
      </c>
      <c r="H456" t="s">
        <v>3044</v>
      </c>
      <c r="K456" t="s">
        <v>3054</v>
      </c>
      <c r="L456" t="s">
        <v>17341</v>
      </c>
      <c r="M456" t="s">
        <v>3774</v>
      </c>
      <c r="N456" t="e" vm="30">
        <v>#VALUE!</v>
      </c>
      <c r="O456" t="s">
        <v>3065</v>
      </c>
      <c r="P456" s="3">
        <v>45943</v>
      </c>
      <c r="Q456" s="3">
        <v>45992</v>
      </c>
      <c r="R456" s="3">
        <v>45951</v>
      </c>
      <c r="V456" t="s">
        <v>3175</v>
      </c>
      <c r="W456" t="s">
        <v>3082</v>
      </c>
      <c r="Y456" t="s">
        <v>6200</v>
      </c>
      <c r="AA456" t="s">
        <v>3050</v>
      </c>
    </row>
    <row r="457" spans="1:30" hidden="1" x14ac:dyDescent="0.2">
      <c r="A457" t="s">
        <v>1262</v>
      </c>
      <c r="B457" t="s">
        <v>692</v>
      </c>
      <c r="C457" t="s">
        <v>17342</v>
      </c>
      <c r="D457">
        <v>12178107713</v>
      </c>
      <c r="E457">
        <v>328283088</v>
      </c>
      <c r="G457" t="s">
        <v>3052</v>
      </c>
      <c r="H457" t="s">
        <v>3044</v>
      </c>
      <c r="I457" s="3">
        <v>45509</v>
      </c>
      <c r="K457" t="s">
        <v>3045</v>
      </c>
      <c r="L457" t="s">
        <v>3084</v>
      </c>
      <c r="M457" t="s">
        <v>16542</v>
      </c>
      <c r="N457" t="e" vm="7">
        <v>#VALUE!</v>
      </c>
      <c r="O457" t="s">
        <v>3087</v>
      </c>
      <c r="P457" s="3">
        <v>45509</v>
      </c>
      <c r="R457" s="3">
        <v>45633</v>
      </c>
      <c r="AA457" t="s">
        <v>3050</v>
      </c>
      <c r="AC457" t="s">
        <v>3088</v>
      </c>
    </row>
    <row r="458" spans="1:30" hidden="1" x14ac:dyDescent="0.2">
      <c r="A458" t="s">
        <v>1262</v>
      </c>
      <c r="B458" t="s">
        <v>692</v>
      </c>
      <c r="C458" t="s">
        <v>17343</v>
      </c>
      <c r="D458">
        <v>12178107713</v>
      </c>
      <c r="E458">
        <v>328283088</v>
      </c>
      <c r="G458" t="s">
        <v>3052</v>
      </c>
      <c r="H458" t="s">
        <v>3044</v>
      </c>
      <c r="I458" s="3">
        <v>45671</v>
      </c>
      <c r="K458" t="s">
        <v>3054</v>
      </c>
      <c r="L458" t="s">
        <v>3090</v>
      </c>
      <c r="M458" t="s">
        <v>17344</v>
      </c>
      <c r="N458" t="e" vm="7">
        <v>#VALUE!</v>
      </c>
      <c r="O458" t="s">
        <v>3049</v>
      </c>
      <c r="P458" s="3">
        <v>45671</v>
      </c>
      <c r="Q458" s="3">
        <v>45678</v>
      </c>
      <c r="R458" s="3">
        <v>45677</v>
      </c>
      <c r="V458" t="s">
        <v>3082</v>
      </c>
      <c r="W458" t="s">
        <v>3082</v>
      </c>
      <c r="AA458" t="s">
        <v>3050</v>
      </c>
    </row>
    <row r="459" spans="1:30" hidden="1" x14ac:dyDescent="0.2">
      <c r="A459" t="s">
        <v>1262</v>
      </c>
      <c r="B459" t="s">
        <v>692</v>
      </c>
      <c r="C459" t="s">
        <v>17343</v>
      </c>
      <c r="D459">
        <v>12178107713</v>
      </c>
      <c r="E459">
        <v>328283088</v>
      </c>
      <c r="G459" t="s">
        <v>3052</v>
      </c>
      <c r="H459" t="s">
        <v>3044</v>
      </c>
      <c r="I459" s="3">
        <v>45644</v>
      </c>
      <c r="K459" t="s">
        <v>3054</v>
      </c>
      <c r="L459" t="s">
        <v>3079</v>
      </c>
      <c r="M459" t="s">
        <v>3080</v>
      </c>
      <c r="N459" t="e" vm="46">
        <v>#VALUE!</v>
      </c>
      <c r="O459" t="s">
        <v>3071</v>
      </c>
      <c r="P459" s="3">
        <v>45644</v>
      </c>
      <c r="Q459" s="3">
        <v>45672</v>
      </c>
      <c r="R459" s="3">
        <v>45667</v>
      </c>
      <c r="V459" t="s">
        <v>3082</v>
      </c>
      <c r="W459" t="s">
        <v>3082</v>
      </c>
      <c r="AA459" t="s">
        <v>3050</v>
      </c>
    </row>
    <row r="460" spans="1:30" hidden="1" x14ac:dyDescent="0.2">
      <c r="A460" t="s">
        <v>962</v>
      </c>
      <c r="B460" t="s">
        <v>2105</v>
      </c>
      <c r="C460" t="s">
        <v>17345</v>
      </c>
      <c r="D460">
        <v>12179077283</v>
      </c>
      <c r="E460">
        <v>330370065</v>
      </c>
      <c r="F460" t="s">
        <v>3093</v>
      </c>
      <c r="G460" t="s">
        <v>3052</v>
      </c>
      <c r="H460" t="s">
        <v>3069</v>
      </c>
      <c r="I460" s="3">
        <v>45945</v>
      </c>
      <c r="K460" t="s">
        <v>3095</v>
      </c>
      <c r="L460" t="s">
        <v>17346</v>
      </c>
      <c r="M460" t="s">
        <v>17347</v>
      </c>
      <c r="N460" t="e" vm="8">
        <v>#VALUE!</v>
      </c>
      <c r="O460" t="s">
        <v>16624</v>
      </c>
      <c r="P460" s="3">
        <v>45930</v>
      </c>
      <c r="Q460" s="3">
        <v>45959</v>
      </c>
      <c r="V460" t="s">
        <v>3175</v>
      </c>
      <c r="W460" t="s">
        <v>3082</v>
      </c>
      <c r="Y460" t="s">
        <v>16528</v>
      </c>
      <c r="AA460" t="s">
        <v>3050</v>
      </c>
    </row>
    <row r="461" spans="1:30" hidden="1" x14ac:dyDescent="0.2">
      <c r="A461" t="s">
        <v>962</v>
      </c>
      <c r="B461" t="s">
        <v>2105</v>
      </c>
      <c r="C461" t="s">
        <v>17348</v>
      </c>
      <c r="D461">
        <v>12179077283</v>
      </c>
      <c r="E461">
        <v>330370065</v>
      </c>
      <c r="G461" t="s">
        <v>3052</v>
      </c>
      <c r="H461" t="s">
        <v>3044</v>
      </c>
      <c r="I461" s="3">
        <v>45770</v>
      </c>
      <c r="K461" t="s">
        <v>3095</v>
      </c>
      <c r="L461" t="s">
        <v>3096</v>
      </c>
      <c r="M461" t="s">
        <v>17349</v>
      </c>
      <c r="N461" t="e" vm="22">
        <v>#VALUE!</v>
      </c>
      <c r="O461" t="s">
        <v>16624</v>
      </c>
      <c r="P461" s="3">
        <v>45631</v>
      </c>
      <c r="Q461" s="3">
        <v>45930</v>
      </c>
      <c r="R461" s="3">
        <v>45841</v>
      </c>
      <c r="V461" t="s">
        <v>3082</v>
      </c>
      <c r="W461" t="s">
        <v>3082</v>
      </c>
      <c r="AA461" t="s">
        <v>3050</v>
      </c>
      <c r="AD461" t="s">
        <v>17350</v>
      </c>
    </row>
    <row r="462" spans="1:30" hidden="1" x14ac:dyDescent="0.2">
      <c r="A462" t="s">
        <v>962</v>
      </c>
      <c r="B462" t="s">
        <v>2105</v>
      </c>
      <c r="C462" t="s">
        <v>17345</v>
      </c>
      <c r="D462">
        <v>12179077283</v>
      </c>
      <c r="E462">
        <v>330370065</v>
      </c>
      <c r="F462" t="s">
        <v>3093</v>
      </c>
      <c r="G462" t="s">
        <v>3052</v>
      </c>
      <c r="H462" t="s">
        <v>3069</v>
      </c>
      <c r="I462" t="s">
        <v>17351</v>
      </c>
      <c r="K462" t="s">
        <v>3095</v>
      </c>
      <c r="L462" t="s">
        <v>17352</v>
      </c>
      <c r="M462" t="s">
        <v>17353</v>
      </c>
      <c r="N462" t="e" vm="22">
        <v>#VALUE!</v>
      </c>
      <c r="O462" t="s">
        <v>16624</v>
      </c>
      <c r="P462" s="3">
        <v>45932</v>
      </c>
      <c r="Q462" s="3">
        <v>45945</v>
      </c>
      <c r="V462" t="s">
        <v>3175</v>
      </c>
      <c r="W462" t="s">
        <v>3082</v>
      </c>
      <c r="Y462" t="s">
        <v>16528</v>
      </c>
      <c r="AA462" t="s">
        <v>3050</v>
      </c>
      <c r="AB462" t="s">
        <v>3555</v>
      </c>
    </row>
    <row r="463" spans="1:30" hidden="1" x14ac:dyDescent="0.2">
      <c r="A463" t="s">
        <v>802</v>
      </c>
      <c r="B463" t="s">
        <v>1989</v>
      </c>
      <c r="C463" t="s">
        <v>17354</v>
      </c>
      <c r="D463">
        <v>12178058837</v>
      </c>
      <c r="E463">
        <v>328278777</v>
      </c>
      <c r="F463" t="s">
        <v>3101</v>
      </c>
      <c r="G463" t="s">
        <v>3052</v>
      </c>
      <c r="H463" t="s">
        <v>3044</v>
      </c>
      <c r="I463" s="3">
        <v>45762</v>
      </c>
      <c r="J463" s="3">
        <v>45991</v>
      </c>
      <c r="K463" t="s">
        <v>3045</v>
      </c>
      <c r="L463" t="s">
        <v>3102</v>
      </c>
      <c r="M463" t="s">
        <v>3103</v>
      </c>
      <c r="N463" t="e" vm="22">
        <v>#VALUE!</v>
      </c>
      <c r="O463" t="s">
        <v>3104</v>
      </c>
      <c r="P463" s="3">
        <v>45497</v>
      </c>
      <c r="Q463" s="3">
        <v>45528</v>
      </c>
      <c r="R463" s="3">
        <v>45991</v>
      </c>
      <c r="AA463" t="s">
        <v>3050</v>
      </c>
    </row>
    <row r="464" spans="1:30" hidden="1" x14ac:dyDescent="0.2">
      <c r="A464" t="s">
        <v>1310</v>
      </c>
      <c r="B464" t="s">
        <v>1503</v>
      </c>
      <c r="C464" t="s">
        <v>17355</v>
      </c>
      <c r="D464">
        <v>12178995542</v>
      </c>
      <c r="E464">
        <v>330083023</v>
      </c>
      <c r="G464" t="s">
        <v>3052</v>
      </c>
      <c r="H464" t="s">
        <v>3044</v>
      </c>
      <c r="I464" s="3">
        <v>45761</v>
      </c>
      <c r="J464" s="3">
        <v>45774</v>
      </c>
      <c r="K464" t="s">
        <v>3054</v>
      </c>
      <c r="L464" t="s">
        <v>3934</v>
      </c>
      <c r="M464" t="s">
        <v>17356</v>
      </c>
      <c r="N464" t="e" vm="47">
        <v>#VALUE!</v>
      </c>
      <c r="O464" t="s">
        <v>3065</v>
      </c>
      <c r="P464" s="3">
        <v>45673</v>
      </c>
      <c r="Q464" s="3">
        <v>45723</v>
      </c>
      <c r="R464" s="3">
        <v>45774</v>
      </c>
      <c r="V464" t="s">
        <v>3082</v>
      </c>
      <c r="W464">
        <v>32</v>
      </c>
      <c r="AA464" t="s">
        <v>3050</v>
      </c>
    </row>
    <row r="465" spans="1:30" hidden="1" x14ac:dyDescent="0.2">
      <c r="A465" t="s">
        <v>1310</v>
      </c>
      <c r="B465" t="s">
        <v>1503</v>
      </c>
      <c r="C465" t="s">
        <v>17355</v>
      </c>
      <c r="D465">
        <v>12178995542</v>
      </c>
      <c r="E465">
        <v>330083023</v>
      </c>
      <c r="G465" t="s">
        <v>3052</v>
      </c>
      <c r="H465" t="s">
        <v>3044</v>
      </c>
      <c r="K465" t="s">
        <v>3095</v>
      </c>
      <c r="L465" t="s">
        <v>3107</v>
      </c>
      <c r="M465" t="s">
        <v>17357</v>
      </c>
      <c r="N465" t="e" vm="33">
        <v>#VALUE!</v>
      </c>
      <c r="O465" t="s">
        <v>3110</v>
      </c>
      <c r="P465" s="3">
        <v>45645</v>
      </c>
      <c r="Q465" s="3">
        <v>45674</v>
      </c>
      <c r="R465" s="3">
        <v>45660</v>
      </c>
      <c r="V465" t="s">
        <v>3082</v>
      </c>
      <c r="W465">
        <v>32</v>
      </c>
      <c r="AA465" t="s">
        <v>3050</v>
      </c>
    </row>
    <row r="466" spans="1:30" hidden="1" x14ac:dyDescent="0.2">
      <c r="A466" t="s">
        <v>1310</v>
      </c>
      <c r="B466" t="s">
        <v>1503</v>
      </c>
      <c r="C466" t="s">
        <v>17355</v>
      </c>
      <c r="D466">
        <v>12178995542</v>
      </c>
      <c r="E466">
        <v>330083023</v>
      </c>
      <c r="G466" t="s">
        <v>3052</v>
      </c>
      <c r="H466" t="s">
        <v>3053</v>
      </c>
      <c r="I466" s="3">
        <v>45782</v>
      </c>
      <c r="K466" t="s">
        <v>3095</v>
      </c>
      <c r="L466" t="s">
        <v>4165</v>
      </c>
      <c r="M466" t="s">
        <v>16656</v>
      </c>
      <c r="N466" t="e" vm="17">
        <v>#VALUE!</v>
      </c>
      <c r="O466" t="s">
        <v>16637</v>
      </c>
      <c r="P466" s="3">
        <v>45779</v>
      </c>
      <c r="R466" s="3">
        <v>45954</v>
      </c>
      <c r="AA466" t="s">
        <v>3050</v>
      </c>
      <c r="AC466" t="s">
        <v>17358</v>
      </c>
      <c r="AD466" t="s">
        <v>17359</v>
      </c>
    </row>
    <row r="467" spans="1:30" hidden="1" x14ac:dyDescent="0.2">
      <c r="A467" t="s">
        <v>20626</v>
      </c>
      <c r="B467" t="s">
        <v>1077</v>
      </c>
      <c r="C467" t="s">
        <v>17360</v>
      </c>
      <c r="D467">
        <v>12093141472</v>
      </c>
      <c r="E467">
        <v>313260834</v>
      </c>
      <c r="G467" t="s">
        <v>3052</v>
      </c>
      <c r="H467" t="s">
        <v>3044</v>
      </c>
      <c r="I467" s="3">
        <v>45381</v>
      </c>
      <c r="J467" s="3">
        <v>45397</v>
      </c>
      <c r="K467" t="s">
        <v>3045</v>
      </c>
      <c r="L467" t="s">
        <v>3112</v>
      </c>
      <c r="M467" t="s">
        <v>3113</v>
      </c>
      <c r="N467" t="e" vm="48">
        <v>#VALUE!</v>
      </c>
      <c r="O467" t="s">
        <v>3065</v>
      </c>
      <c r="P467" s="3">
        <v>45377</v>
      </c>
      <c r="Q467" s="3">
        <v>45397</v>
      </c>
      <c r="U467" t="s">
        <v>3076</v>
      </c>
      <c r="Z467" t="s">
        <v>3066</v>
      </c>
      <c r="AA467" t="s">
        <v>3050</v>
      </c>
    </row>
    <row r="468" spans="1:30" hidden="1" x14ac:dyDescent="0.2">
      <c r="A468" t="s">
        <v>2036</v>
      </c>
      <c r="B468" t="s">
        <v>740</v>
      </c>
      <c r="C468" t="s">
        <v>17361</v>
      </c>
      <c r="D468">
        <v>12177520551</v>
      </c>
      <c r="E468">
        <v>327472472</v>
      </c>
      <c r="G468" t="s">
        <v>3052</v>
      </c>
      <c r="H468" t="s">
        <v>3044</v>
      </c>
      <c r="I468" s="3">
        <v>45548</v>
      </c>
      <c r="J468" s="3">
        <v>45555</v>
      </c>
      <c r="K468" t="s">
        <v>3045</v>
      </c>
      <c r="L468" t="s">
        <v>3120</v>
      </c>
      <c r="M468" t="s">
        <v>3074</v>
      </c>
      <c r="N468" t="e" vm="49">
        <v>#VALUE!</v>
      </c>
      <c r="O468" t="s">
        <v>3071</v>
      </c>
      <c r="P468" s="3">
        <v>45544</v>
      </c>
      <c r="Q468" s="3">
        <v>45552</v>
      </c>
      <c r="R468" s="3">
        <v>45555</v>
      </c>
      <c r="AA468" t="s">
        <v>3050</v>
      </c>
    </row>
    <row r="469" spans="1:30" hidden="1" x14ac:dyDescent="0.2">
      <c r="A469" t="s">
        <v>2036</v>
      </c>
      <c r="B469" t="s">
        <v>740</v>
      </c>
      <c r="C469" t="s">
        <v>17361</v>
      </c>
      <c r="D469">
        <v>12177520551</v>
      </c>
      <c r="E469">
        <v>327472472</v>
      </c>
      <c r="G469" t="s">
        <v>3052</v>
      </c>
      <c r="H469" t="s">
        <v>3044</v>
      </c>
      <c r="I469" s="3">
        <v>45520</v>
      </c>
      <c r="J469" s="3">
        <v>45534</v>
      </c>
      <c r="K469" t="s">
        <v>3054</v>
      </c>
      <c r="L469" t="s">
        <v>3116</v>
      </c>
      <c r="M469" t="s">
        <v>3117</v>
      </c>
      <c r="N469" t="e" vm="11">
        <v>#VALUE!</v>
      </c>
      <c r="O469" t="s">
        <v>3071</v>
      </c>
      <c r="P469" s="3">
        <v>45488</v>
      </c>
      <c r="Q469" s="3">
        <v>45535</v>
      </c>
      <c r="R469" s="3">
        <v>45534</v>
      </c>
      <c r="AA469" t="s">
        <v>3050</v>
      </c>
    </row>
    <row r="470" spans="1:30" hidden="1" x14ac:dyDescent="0.2">
      <c r="A470" t="s">
        <v>2036</v>
      </c>
      <c r="B470" t="s">
        <v>740</v>
      </c>
      <c r="C470" t="s">
        <v>17361</v>
      </c>
      <c r="D470">
        <v>12177520551</v>
      </c>
      <c r="E470">
        <v>327472472</v>
      </c>
      <c r="G470" t="s">
        <v>3069</v>
      </c>
      <c r="H470" t="s">
        <v>3069</v>
      </c>
      <c r="I470" s="3">
        <v>45554</v>
      </c>
      <c r="K470" t="s">
        <v>3054</v>
      </c>
      <c r="L470" t="s">
        <v>3125</v>
      </c>
      <c r="M470" t="s">
        <v>17362</v>
      </c>
      <c r="N470" t="e" vm="4">
        <v>#VALUE!</v>
      </c>
      <c r="O470" t="s">
        <v>3071</v>
      </c>
      <c r="P470" s="3">
        <v>45551</v>
      </c>
      <c r="Q470" s="3">
        <v>45581</v>
      </c>
      <c r="AA470" t="s">
        <v>3050</v>
      </c>
    </row>
    <row r="471" spans="1:30" hidden="1" x14ac:dyDescent="0.2">
      <c r="A471" t="s">
        <v>1076</v>
      </c>
      <c r="B471" t="s">
        <v>2649</v>
      </c>
      <c r="C471" t="s">
        <v>17363</v>
      </c>
      <c r="E471">
        <v>332513114</v>
      </c>
      <c r="G471" t="s">
        <v>3052</v>
      </c>
      <c r="H471" t="s">
        <v>3044</v>
      </c>
      <c r="K471" t="s">
        <v>3045</v>
      </c>
      <c r="L471" t="s">
        <v>3129</v>
      </c>
      <c r="M471" t="s">
        <v>17364</v>
      </c>
      <c r="N471" t="e" vm="50">
        <v>#VALUE!</v>
      </c>
      <c r="O471" t="s">
        <v>3071</v>
      </c>
      <c r="P471" s="3">
        <v>45754</v>
      </c>
      <c r="Q471" s="3">
        <v>45814</v>
      </c>
      <c r="R471" s="3">
        <v>45831</v>
      </c>
      <c r="V471" t="s">
        <v>3132</v>
      </c>
      <c r="W471">
        <v>30</v>
      </c>
      <c r="AA471" t="s">
        <v>3050</v>
      </c>
    </row>
    <row r="472" spans="1:30" hidden="1" x14ac:dyDescent="0.2">
      <c r="A472" t="s">
        <v>840</v>
      </c>
      <c r="B472" t="s">
        <v>1495</v>
      </c>
      <c r="C472" t="s">
        <v>17365</v>
      </c>
      <c r="E472">
        <v>331120224</v>
      </c>
      <c r="G472" t="s">
        <v>3141</v>
      </c>
      <c r="H472" t="s">
        <v>3044</v>
      </c>
      <c r="K472" t="s">
        <v>3045</v>
      </c>
      <c r="L472" t="s">
        <v>3142</v>
      </c>
      <c r="M472" t="s">
        <v>3143</v>
      </c>
      <c r="N472" t="e" vm="18">
        <v>#VALUE!</v>
      </c>
      <c r="O472" t="s">
        <v>3065</v>
      </c>
      <c r="P472" s="3">
        <v>45652</v>
      </c>
      <c r="Q472" s="3">
        <v>45688</v>
      </c>
      <c r="R472" s="3">
        <v>45684</v>
      </c>
      <c r="V472" t="s">
        <v>3082</v>
      </c>
      <c r="W472" t="s">
        <v>3082</v>
      </c>
      <c r="AA472" t="s">
        <v>3050</v>
      </c>
    </row>
    <row r="473" spans="1:30" hidden="1" x14ac:dyDescent="0.2">
      <c r="A473" t="s">
        <v>20626</v>
      </c>
      <c r="B473" t="s">
        <v>17366</v>
      </c>
      <c r="C473" t="s">
        <v>17367</v>
      </c>
      <c r="G473" t="s">
        <v>3069</v>
      </c>
      <c r="H473" t="s">
        <v>3044</v>
      </c>
      <c r="K473" t="s">
        <v>3045</v>
      </c>
      <c r="L473" t="s">
        <v>3146</v>
      </c>
      <c r="M473" t="s">
        <v>3147</v>
      </c>
      <c r="O473" t="s">
        <v>3071</v>
      </c>
      <c r="P473" s="3">
        <v>45294</v>
      </c>
      <c r="Q473" s="3">
        <v>45538</v>
      </c>
      <c r="AA473" t="s">
        <v>3050</v>
      </c>
    </row>
    <row r="474" spans="1:30" hidden="1" x14ac:dyDescent="0.2">
      <c r="A474" t="s">
        <v>2378</v>
      </c>
      <c r="B474" t="s">
        <v>766</v>
      </c>
      <c r="C474" t="s">
        <v>17368</v>
      </c>
      <c r="D474">
        <v>12176908978</v>
      </c>
      <c r="E474">
        <v>326910530</v>
      </c>
      <c r="G474" t="s">
        <v>3052</v>
      </c>
      <c r="H474" t="s">
        <v>3044</v>
      </c>
      <c r="I474" s="3">
        <v>45525</v>
      </c>
      <c r="K474" t="s">
        <v>3045</v>
      </c>
      <c r="L474" t="s">
        <v>3149</v>
      </c>
      <c r="M474" t="s">
        <v>3143</v>
      </c>
      <c r="N474" t="s">
        <v>3150</v>
      </c>
      <c r="O474" t="s">
        <v>3065</v>
      </c>
      <c r="P474" s="3">
        <v>45481</v>
      </c>
      <c r="Q474" s="3">
        <v>45535</v>
      </c>
      <c r="R474" s="3">
        <v>45548</v>
      </c>
      <c r="AA474" t="s">
        <v>3050</v>
      </c>
      <c r="AC474" t="s">
        <v>3151</v>
      </c>
    </row>
    <row r="475" spans="1:30" hidden="1" x14ac:dyDescent="0.2">
      <c r="A475" t="s">
        <v>2378</v>
      </c>
      <c r="B475" t="s">
        <v>766</v>
      </c>
      <c r="C475" t="s">
        <v>17368</v>
      </c>
      <c r="D475">
        <v>12176908978</v>
      </c>
      <c r="E475">
        <v>326910530</v>
      </c>
      <c r="G475" t="s">
        <v>3052</v>
      </c>
      <c r="H475" t="s">
        <v>3044</v>
      </c>
      <c r="I475" s="3">
        <v>45525</v>
      </c>
      <c r="J475" s="3">
        <v>45650</v>
      </c>
      <c r="K475" t="s">
        <v>3045</v>
      </c>
      <c r="L475" t="s">
        <v>3153</v>
      </c>
      <c r="M475" t="s">
        <v>3143</v>
      </c>
      <c r="N475" t="e" vm="18">
        <v>#VALUE!</v>
      </c>
      <c r="O475" t="s">
        <v>3065</v>
      </c>
      <c r="P475" s="3">
        <v>45551</v>
      </c>
      <c r="Q475" s="3">
        <v>45612</v>
      </c>
      <c r="R475" s="3">
        <v>45650</v>
      </c>
      <c r="AA475" t="s">
        <v>3050</v>
      </c>
      <c r="AC475" t="s">
        <v>3154</v>
      </c>
    </row>
    <row r="476" spans="1:30" hidden="1" x14ac:dyDescent="0.2">
      <c r="A476" t="s">
        <v>1464</v>
      </c>
      <c r="B476" t="s">
        <v>464</v>
      </c>
      <c r="C476" t="s">
        <v>17369</v>
      </c>
      <c r="D476">
        <v>12092348672</v>
      </c>
      <c r="E476">
        <v>310921074</v>
      </c>
      <c r="G476" t="s">
        <v>3069</v>
      </c>
      <c r="H476" t="s">
        <v>3044</v>
      </c>
      <c r="I476" s="3">
        <v>45437</v>
      </c>
      <c r="J476" s="3">
        <v>45488</v>
      </c>
      <c r="K476" t="s">
        <v>3045</v>
      </c>
      <c r="L476" t="s">
        <v>3161</v>
      </c>
      <c r="M476" t="s">
        <v>17370</v>
      </c>
      <c r="N476" t="e" vm="51">
        <v>#VALUE!</v>
      </c>
      <c r="O476" t="s">
        <v>3071</v>
      </c>
      <c r="P476" s="3">
        <v>45488</v>
      </c>
      <c r="Q476" s="3">
        <v>45562</v>
      </c>
      <c r="AA476" t="s">
        <v>3050</v>
      </c>
      <c r="AC476" t="s">
        <v>3164</v>
      </c>
    </row>
    <row r="477" spans="1:30" hidden="1" x14ac:dyDescent="0.2">
      <c r="A477" t="s">
        <v>1464</v>
      </c>
      <c r="B477" t="s">
        <v>464</v>
      </c>
      <c r="C477" t="s">
        <v>17369</v>
      </c>
      <c r="D477">
        <v>12092348672</v>
      </c>
      <c r="E477">
        <v>310921074</v>
      </c>
      <c r="G477" t="s">
        <v>3052</v>
      </c>
      <c r="H477" t="s">
        <v>3044</v>
      </c>
      <c r="I477" s="3">
        <v>45071</v>
      </c>
      <c r="K477" t="s">
        <v>3045</v>
      </c>
      <c r="L477">
        <v>2023</v>
      </c>
      <c r="M477" t="s">
        <v>3156</v>
      </c>
      <c r="N477" t="e" vm="39">
        <v>#VALUE!</v>
      </c>
      <c r="O477" t="s">
        <v>3071</v>
      </c>
      <c r="P477" s="3">
        <v>45042</v>
      </c>
      <c r="Q477" t="s">
        <v>3158</v>
      </c>
      <c r="R477" s="3">
        <v>45483</v>
      </c>
      <c r="U477" t="s">
        <v>3159</v>
      </c>
      <c r="AA477" t="s">
        <v>3050</v>
      </c>
    </row>
    <row r="478" spans="1:30" hidden="1" x14ac:dyDescent="0.2">
      <c r="A478" t="s">
        <v>20626</v>
      </c>
      <c r="B478" t="s">
        <v>1139</v>
      </c>
      <c r="G478" t="s">
        <v>3069</v>
      </c>
      <c r="H478" t="s">
        <v>3069</v>
      </c>
      <c r="M478" t="s">
        <v>3167</v>
      </c>
      <c r="O478" t="s">
        <v>3071</v>
      </c>
      <c r="AA478" t="s">
        <v>3050</v>
      </c>
    </row>
    <row r="479" spans="1:30" hidden="1" x14ac:dyDescent="0.2">
      <c r="A479" t="s">
        <v>20626</v>
      </c>
      <c r="B479" t="s">
        <v>1139</v>
      </c>
      <c r="G479" t="s">
        <v>3069</v>
      </c>
      <c r="H479" t="s">
        <v>3069</v>
      </c>
      <c r="K479" t="s">
        <v>3045</v>
      </c>
      <c r="M479" t="s">
        <v>3147</v>
      </c>
      <c r="O479" t="s">
        <v>3071</v>
      </c>
      <c r="P479" s="3">
        <v>45250</v>
      </c>
      <c r="AA479" t="s">
        <v>3050</v>
      </c>
    </row>
    <row r="480" spans="1:30" hidden="1" x14ac:dyDescent="0.2">
      <c r="A480" t="s">
        <v>968</v>
      </c>
      <c r="B480" t="s">
        <v>2193</v>
      </c>
      <c r="C480" t="s">
        <v>17371</v>
      </c>
      <c r="G480" t="s">
        <v>3052</v>
      </c>
      <c r="H480" t="s">
        <v>3197</v>
      </c>
      <c r="K480" t="s">
        <v>3095</v>
      </c>
      <c r="L480" t="s">
        <v>3170</v>
      </c>
      <c r="M480" t="s">
        <v>17349</v>
      </c>
      <c r="N480" t="e" vm="22">
        <v>#VALUE!</v>
      </c>
      <c r="O480" t="s">
        <v>3049</v>
      </c>
      <c r="P480" s="3">
        <v>45580</v>
      </c>
      <c r="Q480" s="3">
        <v>45646</v>
      </c>
      <c r="R480" s="3">
        <v>45956</v>
      </c>
      <c r="V480" t="s">
        <v>3082</v>
      </c>
      <c r="W480" t="s">
        <v>3082</v>
      </c>
      <c r="AA480" t="s">
        <v>3050</v>
      </c>
      <c r="AB480" t="s">
        <v>17317</v>
      </c>
      <c r="AC480" t="s">
        <v>17317</v>
      </c>
      <c r="AD480" t="s">
        <v>17372</v>
      </c>
    </row>
    <row r="481" spans="1:29" hidden="1" x14ac:dyDescent="0.2">
      <c r="A481" t="s">
        <v>1564</v>
      </c>
      <c r="B481" t="s">
        <v>12480</v>
      </c>
      <c r="C481" t="s">
        <v>17373</v>
      </c>
      <c r="D481">
        <v>12080134763</v>
      </c>
      <c r="E481">
        <v>293610770</v>
      </c>
      <c r="G481" t="s">
        <v>3052</v>
      </c>
      <c r="H481" t="s">
        <v>3069</v>
      </c>
      <c r="K481" t="s">
        <v>3054</v>
      </c>
      <c r="L481" t="s">
        <v>3172</v>
      </c>
      <c r="M481" t="s">
        <v>3173</v>
      </c>
      <c r="N481" t="s">
        <v>3174</v>
      </c>
      <c r="O481" t="s">
        <v>3071</v>
      </c>
      <c r="P481" s="3">
        <v>45750</v>
      </c>
      <c r="Q481" s="3">
        <v>45780</v>
      </c>
      <c r="V481" t="s">
        <v>3175</v>
      </c>
      <c r="W481" t="s">
        <v>3082</v>
      </c>
      <c r="AA481" t="s">
        <v>3050</v>
      </c>
    </row>
    <row r="482" spans="1:29" hidden="1" x14ac:dyDescent="0.2">
      <c r="A482" t="s">
        <v>1564</v>
      </c>
      <c r="B482" t="s">
        <v>12480</v>
      </c>
      <c r="C482" t="s">
        <v>17373</v>
      </c>
      <c r="E482">
        <v>293610770</v>
      </c>
      <c r="G482" t="s">
        <v>3069</v>
      </c>
      <c r="H482" t="s">
        <v>3044</v>
      </c>
      <c r="L482" t="s">
        <v>3179</v>
      </c>
      <c r="M482" t="s">
        <v>16514</v>
      </c>
      <c r="O482" t="s">
        <v>3071</v>
      </c>
      <c r="P482" s="3">
        <v>45364</v>
      </c>
      <c r="Q482" s="3">
        <v>45364</v>
      </c>
      <c r="U482" t="s">
        <v>3076</v>
      </c>
      <c r="AA482" t="s">
        <v>3050</v>
      </c>
      <c r="AB482" t="s">
        <v>3181</v>
      </c>
    </row>
    <row r="483" spans="1:29" hidden="1" x14ac:dyDescent="0.2">
      <c r="A483" t="s">
        <v>1564</v>
      </c>
      <c r="B483" t="s">
        <v>12480</v>
      </c>
      <c r="C483" t="s">
        <v>17373</v>
      </c>
      <c r="E483">
        <v>293610770</v>
      </c>
      <c r="G483" t="s">
        <v>3069</v>
      </c>
      <c r="H483" t="s">
        <v>3069</v>
      </c>
      <c r="M483" t="s">
        <v>3177</v>
      </c>
      <c r="O483" t="s">
        <v>3071</v>
      </c>
      <c r="Q483" s="3">
        <v>45305</v>
      </c>
      <c r="AA483" t="s">
        <v>3050</v>
      </c>
    </row>
    <row r="484" spans="1:29" hidden="1" x14ac:dyDescent="0.2">
      <c r="A484" t="s">
        <v>327</v>
      </c>
      <c r="B484" t="s">
        <v>1977</v>
      </c>
      <c r="C484" t="s">
        <v>16495</v>
      </c>
      <c r="D484">
        <v>12178088103</v>
      </c>
      <c r="E484">
        <v>328500771</v>
      </c>
      <c r="F484" t="s">
        <v>3184</v>
      </c>
      <c r="G484" t="s">
        <v>3052</v>
      </c>
      <c r="H484" t="s">
        <v>3053</v>
      </c>
      <c r="I484" s="3">
        <v>45761</v>
      </c>
      <c r="J484" s="3">
        <v>46058</v>
      </c>
      <c r="K484" t="s">
        <v>3054</v>
      </c>
      <c r="L484" t="s">
        <v>3185</v>
      </c>
      <c r="M484" t="s">
        <v>3186</v>
      </c>
      <c r="N484" t="e" vm="2">
        <v>#VALUE!</v>
      </c>
      <c r="O484" t="s">
        <v>3188</v>
      </c>
      <c r="P484" s="3">
        <v>45488</v>
      </c>
      <c r="Q484" s="3">
        <v>45579</v>
      </c>
      <c r="R484" s="3">
        <v>46052</v>
      </c>
      <c r="AA484" t="s">
        <v>3050</v>
      </c>
      <c r="AB484" t="s">
        <v>17374</v>
      </c>
    </row>
    <row r="485" spans="1:29" hidden="1" x14ac:dyDescent="0.2">
      <c r="A485" t="s">
        <v>751</v>
      </c>
      <c r="B485" t="s">
        <v>2195</v>
      </c>
      <c r="C485" t="s">
        <v>17375</v>
      </c>
      <c r="E485">
        <v>332915131</v>
      </c>
      <c r="F485">
        <v>120655378</v>
      </c>
      <c r="G485" t="s">
        <v>3052</v>
      </c>
      <c r="H485" t="s">
        <v>3044</v>
      </c>
      <c r="K485" t="s">
        <v>3054</v>
      </c>
      <c r="L485" t="s">
        <v>17376</v>
      </c>
      <c r="M485" t="s">
        <v>3191</v>
      </c>
      <c r="N485" t="e" vm="20">
        <v>#VALUE!</v>
      </c>
      <c r="O485" t="s">
        <v>16499</v>
      </c>
      <c r="P485" s="3">
        <v>45903</v>
      </c>
      <c r="Q485" s="3">
        <v>45747</v>
      </c>
      <c r="R485" s="3">
        <v>45983</v>
      </c>
      <c r="V485" t="s">
        <v>3082</v>
      </c>
      <c r="W485">
        <v>32</v>
      </c>
      <c r="AA485" t="s">
        <v>3050</v>
      </c>
      <c r="AC485" t="s">
        <v>17378</v>
      </c>
    </row>
    <row r="486" spans="1:29" hidden="1" x14ac:dyDescent="0.2">
      <c r="A486" t="s">
        <v>751</v>
      </c>
      <c r="B486" t="s">
        <v>2195</v>
      </c>
      <c r="C486" t="s">
        <v>17379</v>
      </c>
      <c r="E486">
        <v>332915131</v>
      </c>
      <c r="F486">
        <v>120655378</v>
      </c>
      <c r="G486" t="s">
        <v>3052</v>
      </c>
      <c r="H486" t="s">
        <v>3044</v>
      </c>
      <c r="K486" t="s">
        <v>3054</v>
      </c>
      <c r="L486" t="s">
        <v>3190</v>
      </c>
      <c r="M486" t="s">
        <v>3191</v>
      </c>
      <c r="N486" t="e" vm="20">
        <v>#VALUE!</v>
      </c>
      <c r="O486" t="s">
        <v>16499</v>
      </c>
      <c r="P486" s="3">
        <v>45719</v>
      </c>
      <c r="Q486" s="3">
        <v>45747</v>
      </c>
      <c r="R486" s="3">
        <v>45877</v>
      </c>
      <c r="V486" t="s">
        <v>3082</v>
      </c>
      <c r="W486">
        <v>32</v>
      </c>
      <c r="AA486" t="s">
        <v>3050</v>
      </c>
      <c r="AC486" t="s">
        <v>17380</v>
      </c>
    </row>
    <row r="487" spans="1:29" hidden="1" x14ac:dyDescent="0.2">
      <c r="A487" t="s">
        <v>20626</v>
      </c>
      <c r="B487" t="s">
        <v>1079</v>
      </c>
      <c r="C487" t="s">
        <v>17381</v>
      </c>
      <c r="D487">
        <v>12091030926</v>
      </c>
      <c r="E487">
        <v>311452124</v>
      </c>
      <c r="G487" t="s">
        <v>3052</v>
      </c>
      <c r="H487" t="s">
        <v>3044</v>
      </c>
      <c r="I487" s="3">
        <v>45381</v>
      </c>
      <c r="J487" s="3">
        <v>45395</v>
      </c>
      <c r="K487" t="s">
        <v>3045</v>
      </c>
      <c r="L487" t="s">
        <v>3112</v>
      </c>
      <c r="M487" t="s">
        <v>3113</v>
      </c>
      <c r="N487" t="e" vm="48">
        <v>#VALUE!</v>
      </c>
      <c r="O487" t="s">
        <v>3065</v>
      </c>
      <c r="P487" s="3">
        <v>45377</v>
      </c>
      <c r="Q487" s="3">
        <v>45395</v>
      </c>
      <c r="U487" t="s">
        <v>3076</v>
      </c>
      <c r="Z487" t="s">
        <v>3066</v>
      </c>
      <c r="AA487" t="s">
        <v>3050</v>
      </c>
      <c r="AB487" t="s">
        <v>3194</v>
      </c>
    </row>
    <row r="488" spans="1:29" hidden="1" x14ac:dyDescent="0.2">
      <c r="A488" t="s">
        <v>2740</v>
      </c>
      <c r="B488" t="s">
        <v>2907</v>
      </c>
      <c r="C488" t="s">
        <v>17382</v>
      </c>
      <c r="F488" t="s">
        <v>3196</v>
      </c>
      <c r="G488" t="s">
        <v>3052</v>
      </c>
      <c r="H488" t="s">
        <v>3197</v>
      </c>
      <c r="K488" t="s">
        <v>3095</v>
      </c>
      <c r="L488" t="s">
        <v>17383</v>
      </c>
      <c r="M488" t="s">
        <v>17384</v>
      </c>
      <c r="N488" t="e" vm="34">
        <v>#VALUE!</v>
      </c>
      <c r="O488" t="s">
        <v>16734</v>
      </c>
      <c r="P488" s="3">
        <v>45946</v>
      </c>
      <c r="Q488" s="3">
        <v>45977</v>
      </c>
      <c r="R488" s="3">
        <v>45982</v>
      </c>
      <c r="V488" t="s">
        <v>3175</v>
      </c>
      <c r="W488">
        <v>30</v>
      </c>
      <c r="Y488" t="s">
        <v>17385</v>
      </c>
      <c r="AA488" t="s">
        <v>3050</v>
      </c>
    </row>
    <row r="489" spans="1:29" hidden="1" x14ac:dyDescent="0.2">
      <c r="A489" t="s">
        <v>2740</v>
      </c>
      <c r="B489" t="s">
        <v>2907</v>
      </c>
      <c r="C489" t="s">
        <v>17386</v>
      </c>
      <c r="F489" t="s">
        <v>3196</v>
      </c>
      <c r="G489" t="s">
        <v>3052</v>
      </c>
      <c r="H489" t="s">
        <v>3044</v>
      </c>
      <c r="K489" t="s">
        <v>3054</v>
      </c>
      <c r="L489" t="s">
        <v>3198</v>
      </c>
      <c r="M489" t="s">
        <v>3199</v>
      </c>
      <c r="N489" t="e" vm="52">
        <v>#VALUE!</v>
      </c>
      <c r="O489" t="s">
        <v>3110</v>
      </c>
      <c r="P489" s="3">
        <v>45805</v>
      </c>
      <c r="Q489" s="3">
        <v>45836</v>
      </c>
      <c r="R489" s="3">
        <v>45940</v>
      </c>
      <c r="V489" t="s">
        <v>3202</v>
      </c>
      <c r="W489">
        <v>30</v>
      </c>
      <c r="AA489" t="s">
        <v>3050</v>
      </c>
    </row>
    <row r="490" spans="1:29" hidden="1" x14ac:dyDescent="0.2">
      <c r="A490" t="s">
        <v>633</v>
      </c>
      <c r="B490" t="s">
        <v>742</v>
      </c>
      <c r="C490" t="s">
        <v>3209</v>
      </c>
      <c r="D490">
        <v>12177522365</v>
      </c>
      <c r="E490">
        <v>327729295</v>
      </c>
      <c r="F490" t="s">
        <v>3203</v>
      </c>
      <c r="G490" t="s">
        <v>3052</v>
      </c>
      <c r="H490" t="s">
        <v>3044</v>
      </c>
      <c r="I490" s="3">
        <v>45835</v>
      </c>
      <c r="J490" s="3">
        <v>45848</v>
      </c>
      <c r="K490" t="s">
        <v>3054</v>
      </c>
      <c r="L490" t="s">
        <v>3210</v>
      </c>
      <c r="M490" t="s">
        <v>3074</v>
      </c>
      <c r="N490" t="e" vm="53">
        <v>#VALUE!</v>
      </c>
      <c r="O490" t="s">
        <v>3212</v>
      </c>
      <c r="P490" s="3">
        <v>45831</v>
      </c>
      <c r="Q490" s="3">
        <v>45898</v>
      </c>
      <c r="R490" s="3">
        <v>45848</v>
      </c>
      <c r="V490" t="s">
        <v>3175</v>
      </c>
      <c r="W490" t="s">
        <v>3082</v>
      </c>
      <c r="AA490" t="s">
        <v>3050</v>
      </c>
    </row>
    <row r="491" spans="1:29" hidden="1" x14ac:dyDescent="0.2">
      <c r="A491" t="s">
        <v>633</v>
      </c>
      <c r="B491" t="s">
        <v>742</v>
      </c>
      <c r="C491" t="s">
        <v>17387</v>
      </c>
      <c r="D491">
        <v>12177522365</v>
      </c>
      <c r="E491">
        <v>327729295</v>
      </c>
      <c r="F491" t="s">
        <v>3203</v>
      </c>
      <c r="G491" t="s">
        <v>3052</v>
      </c>
      <c r="H491" t="s">
        <v>3044</v>
      </c>
      <c r="I491" s="3">
        <v>45761</v>
      </c>
      <c r="J491" s="3">
        <v>45814</v>
      </c>
      <c r="K491" t="s">
        <v>3054</v>
      </c>
      <c r="L491" t="s">
        <v>3204</v>
      </c>
      <c r="M491" t="s">
        <v>3205</v>
      </c>
      <c r="N491" t="e" vm="15">
        <v>#VALUE!</v>
      </c>
      <c r="O491" t="s">
        <v>3049</v>
      </c>
      <c r="P491" s="3">
        <v>45700</v>
      </c>
      <c r="Q491" s="3">
        <v>45758</v>
      </c>
      <c r="R491" s="3">
        <v>45814</v>
      </c>
      <c r="V491" t="s">
        <v>3175</v>
      </c>
      <c r="W491">
        <v>34</v>
      </c>
      <c r="AA491" t="s">
        <v>3050</v>
      </c>
    </row>
    <row r="492" spans="1:29" hidden="1" x14ac:dyDescent="0.2">
      <c r="A492" t="s">
        <v>633</v>
      </c>
      <c r="B492" t="s">
        <v>742</v>
      </c>
      <c r="C492" t="s">
        <v>17387</v>
      </c>
      <c r="D492">
        <v>12177522365</v>
      </c>
      <c r="E492">
        <v>327729295</v>
      </c>
      <c r="F492" t="s">
        <v>3203</v>
      </c>
      <c r="G492" t="s">
        <v>3052</v>
      </c>
      <c r="H492" t="s">
        <v>3044</v>
      </c>
      <c r="I492" s="3">
        <v>45520</v>
      </c>
      <c r="K492" t="s">
        <v>3045</v>
      </c>
      <c r="L492" t="s">
        <v>3213</v>
      </c>
      <c r="M492" t="s">
        <v>16542</v>
      </c>
      <c r="N492" t="e" vm="7">
        <v>#VALUE!</v>
      </c>
      <c r="O492" t="s">
        <v>3049</v>
      </c>
      <c r="P492" s="3">
        <v>45488</v>
      </c>
      <c r="Q492" s="3">
        <v>45596</v>
      </c>
      <c r="R492" s="3">
        <v>45618</v>
      </c>
      <c r="AA492" t="s">
        <v>3050</v>
      </c>
    </row>
    <row r="493" spans="1:29" hidden="1" x14ac:dyDescent="0.2">
      <c r="A493" t="s">
        <v>633</v>
      </c>
      <c r="B493" t="s">
        <v>742</v>
      </c>
      <c r="C493" t="s">
        <v>17387</v>
      </c>
      <c r="D493">
        <v>12177522365</v>
      </c>
      <c r="E493">
        <v>327729295</v>
      </c>
      <c r="F493" t="s">
        <v>3203</v>
      </c>
      <c r="G493" t="s">
        <v>3052</v>
      </c>
      <c r="H493" t="s">
        <v>3044</v>
      </c>
      <c r="I493" s="3">
        <v>45520</v>
      </c>
      <c r="K493" t="s">
        <v>3045</v>
      </c>
      <c r="L493" t="s">
        <v>3215</v>
      </c>
      <c r="M493" t="s">
        <v>3216</v>
      </c>
      <c r="N493" t="e" vm="9">
        <v>#VALUE!</v>
      </c>
      <c r="O493" t="s">
        <v>3049</v>
      </c>
      <c r="P493" s="3">
        <v>45621</v>
      </c>
      <c r="Q493" s="3">
        <v>45657</v>
      </c>
      <c r="R493" s="3">
        <v>45688</v>
      </c>
      <c r="V493" t="s">
        <v>3175</v>
      </c>
      <c r="W493">
        <v>34</v>
      </c>
      <c r="AA493" t="s">
        <v>3050</v>
      </c>
    </row>
    <row r="494" spans="1:29" hidden="1" x14ac:dyDescent="0.2">
      <c r="A494" t="s">
        <v>633</v>
      </c>
      <c r="B494" t="s">
        <v>742</v>
      </c>
      <c r="C494" t="s">
        <v>3209</v>
      </c>
      <c r="D494">
        <v>12177522365</v>
      </c>
      <c r="E494">
        <v>327729295</v>
      </c>
      <c r="F494" t="s">
        <v>3203</v>
      </c>
      <c r="G494" t="s">
        <v>3052</v>
      </c>
      <c r="H494" t="s">
        <v>3069</v>
      </c>
      <c r="I494" t="s">
        <v>17351</v>
      </c>
      <c r="K494" t="s">
        <v>3054</v>
      </c>
      <c r="L494" t="s">
        <v>17388</v>
      </c>
      <c r="M494" t="s">
        <v>3712</v>
      </c>
      <c r="N494" t="e" vm="54">
        <v>#VALUE!</v>
      </c>
      <c r="O494" t="s">
        <v>3104</v>
      </c>
      <c r="P494" s="3">
        <v>45861</v>
      </c>
      <c r="Q494" s="3">
        <v>45892</v>
      </c>
      <c r="V494" t="s">
        <v>3175</v>
      </c>
      <c r="W494" t="s">
        <v>3082</v>
      </c>
      <c r="AA494" t="s">
        <v>3050</v>
      </c>
      <c r="AB494" t="s">
        <v>4513</v>
      </c>
    </row>
    <row r="495" spans="1:29" ht="25.5" hidden="1" x14ac:dyDescent="0.2">
      <c r="A495" t="s">
        <v>483</v>
      </c>
      <c r="B495" t="s">
        <v>314</v>
      </c>
      <c r="C495" t="s">
        <v>16503</v>
      </c>
      <c r="D495">
        <v>12175808930</v>
      </c>
      <c r="E495">
        <v>325619565</v>
      </c>
      <c r="F495" t="s">
        <v>3219</v>
      </c>
      <c r="G495" t="s">
        <v>3052</v>
      </c>
      <c r="H495" t="s">
        <v>3044</v>
      </c>
      <c r="I495" s="3">
        <v>45402</v>
      </c>
      <c r="K495" t="s">
        <v>3045</v>
      </c>
      <c r="L495" t="s">
        <v>3073</v>
      </c>
      <c r="M495" t="s">
        <v>3074</v>
      </c>
      <c r="N495" s="244" t="s">
        <v>3075</v>
      </c>
      <c r="O495" t="s">
        <v>3212</v>
      </c>
      <c r="P495" s="3">
        <v>45377</v>
      </c>
      <c r="Q495" s="3">
        <v>45492</v>
      </c>
      <c r="R495" s="3">
        <v>45471</v>
      </c>
      <c r="X495" t="s">
        <v>3077</v>
      </c>
      <c r="Z495" t="s">
        <v>3066</v>
      </c>
      <c r="AA495" t="s">
        <v>3050</v>
      </c>
    </row>
    <row r="496" spans="1:29" hidden="1" x14ac:dyDescent="0.2">
      <c r="A496" t="s">
        <v>483</v>
      </c>
      <c r="B496" t="s">
        <v>314</v>
      </c>
      <c r="C496" t="s">
        <v>16503</v>
      </c>
      <c r="D496">
        <v>12175808930</v>
      </c>
      <c r="E496">
        <v>325619565</v>
      </c>
      <c r="F496" t="s">
        <v>3219</v>
      </c>
      <c r="G496" t="s">
        <v>3052</v>
      </c>
      <c r="H496" t="s">
        <v>3044</v>
      </c>
      <c r="I496" s="3">
        <v>45402</v>
      </c>
      <c r="K496" t="s">
        <v>3045</v>
      </c>
      <c r="L496" t="s">
        <v>3225</v>
      </c>
      <c r="M496" t="s">
        <v>3226</v>
      </c>
      <c r="N496" t="e" vm="30">
        <v>#VALUE!</v>
      </c>
      <c r="O496" t="s">
        <v>3065</v>
      </c>
      <c r="P496" s="3">
        <v>45477</v>
      </c>
      <c r="Q496" s="3">
        <v>45513</v>
      </c>
      <c r="R496" s="3">
        <v>45485</v>
      </c>
      <c r="AA496" t="s">
        <v>3050</v>
      </c>
    </row>
    <row r="497" spans="1:30" hidden="1" x14ac:dyDescent="0.2">
      <c r="A497" t="s">
        <v>483</v>
      </c>
      <c r="B497" t="s">
        <v>314</v>
      </c>
      <c r="C497" t="s">
        <v>16503</v>
      </c>
      <c r="D497">
        <v>12175808930</v>
      </c>
      <c r="E497">
        <v>325619565</v>
      </c>
      <c r="F497" t="s">
        <v>3219</v>
      </c>
      <c r="G497" t="s">
        <v>3052</v>
      </c>
      <c r="H497" t="s">
        <v>3044</v>
      </c>
      <c r="I497" s="3">
        <v>45777</v>
      </c>
      <c r="J497" s="3">
        <v>45939</v>
      </c>
      <c r="K497" t="s">
        <v>3045</v>
      </c>
      <c r="L497" t="s">
        <v>3220</v>
      </c>
      <c r="M497" t="s">
        <v>3221</v>
      </c>
      <c r="N497" t="e" vm="3">
        <v>#VALUE!</v>
      </c>
      <c r="O497" t="s">
        <v>3104</v>
      </c>
      <c r="P497" s="3">
        <v>45488</v>
      </c>
      <c r="Q497" s="3">
        <v>45550</v>
      </c>
      <c r="R497" s="3">
        <v>45939</v>
      </c>
      <c r="AA497" t="s">
        <v>3050</v>
      </c>
      <c r="AC497" t="s">
        <v>17389</v>
      </c>
    </row>
    <row r="498" spans="1:30" hidden="1" x14ac:dyDescent="0.2">
      <c r="A498" t="s">
        <v>1642</v>
      </c>
      <c r="B498" t="s">
        <v>1149</v>
      </c>
      <c r="C498" t="s">
        <v>17390</v>
      </c>
      <c r="D498">
        <v>12090954269</v>
      </c>
      <c r="E498">
        <v>3108661624</v>
      </c>
      <c r="G498" t="s">
        <v>3069</v>
      </c>
      <c r="H498" t="s">
        <v>3069</v>
      </c>
      <c r="K498" t="s">
        <v>3045</v>
      </c>
      <c r="L498" t="s">
        <v>3230</v>
      </c>
      <c r="M498" t="s">
        <v>3231</v>
      </c>
      <c r="N498" t="e" vm="55">
        <v>#VALUE!</v>
      </c>
      <c r="O498" t="s">
        <v>3071</v>
      </c>
      <c r="P498" s="3">
        <v>45599</v>
      </c>
      <c r="Q498" s="3">
        <v>45378</v>
      </c>
      <c r="U498" t="s">
        <v>3233</v>
      </c>
      <c r="Z498" t="s">
        <v>3066</v>
      </c>
      <c r="AA498" t="s">
        <v>3050</v>
      </c>
      <c r="AB498" t="s">
        <v>3181</v>
      </c>
    </row>
    <row r="499" spans="1:30" hidden="1" x14ac:dyDescent="0.2">
      <c r="A499" t="s">
        <v>317</v>
      </c>
      <c r="B499" t="s">
        <v>2197</v>
      </c>
      <c r="C499" t="s">
        <v>17391</v>
      </c>
      <c r="G499" t="s">
        <v>3052</v>
      </c>
      <c r="H499" t="s">
        <v>3044</v>
      </c>
      <c r="K499" t="s">
        <v>3045</v>
      </c>
      <c r="L499" t="s">
        <v>3235</v>
      </c>
      <c r="M499" t="s">
        <v>3147</v>
      </c>
      <c r="N499" t="e" vm="56">
        <v>#VALUE!</v>
      </c>
      <c r="O499" t="s">
        <v>3071</v>
      </c>
      <c r="P499" s="3">
        <v>45726</v>
      </c>
      <c r="Q499" s="3">
        <v>45758</v>
      </c>
      <c r="R499" s="3">
        <v>45812</v>
      </c>
      <c r="V499" t="s">
        <v>3082</v>
      </c>
      <c r="W499">
        <v>30</v>
      </c>
      <c r="AA499" t="s">
        <v>3050</v>
      </c>
      <c r="AB499" t="s">
        <v>3237</v>
      </c>
    </row>
    <row r="500" spans="1:30" hidden="1" x14ac:dyDescent="0.2">
      <c r="A500" t="s">
        <v>355</v>
      </c>
      <c r="B500" t="s">
        <v>2219</v>
      </c>
      <c r="C500" t="s">
        <v>17392</v>
      </c>
      <c r="D500">
        <v>12179712681</v>
      </c>
      <c r="E500">
        <v>331224194</v>
      </c>
      <c r="F500" t="s">
        <v>3239</v>
      </c>
      <c r="G500" t="s">
        <v>3052</v>
      </c>
      <c r="H500" t="s">
        <v>3044</v>
      </c>
      <c r="I500" s="3">
        <v>45761</v>
      </c>
      <c r="J500" s="3">
        <v>45835</v>
      </c>
      <c r="K500" t="s">
        <v>3054</v>
      </c>
      <c r="L500" t="s">
        <v>3240</v>
      </c>
      <c r="M500" t="s">
        <v>3241</v>
      </c>
      <c r="N500" t="e" vm="18">
        <v>#VALUE!</v>
      </c>
      <c r="O500" t="s">
        <v>3071</v>
      </c>
      <c r="P500" s="3">
        <v>45660</v>
      </c>
      <c r="Q500" s="3">
        <v>45681</v>
      </c>
      <c r="R500" s="3">
        <v>45835</v>
      </c>
      <c r="V500" t="s">
        <v>3082</v>
      </c>
      <c r="W500" t="s">
        <v>3082</v>
      </c>
      <c r="AA500" t="s">
        <v>3050</v>
      </c>
    </row>
    <row r="501" spans="1:30" hidden="1" x14ac:dyDescent="0.2">
      <c r="A501" t="s">
        <v>212</v>
      </c>
      <c r="B501" t="s">
        <v>1939</v>
      </c>
      <c r="C501" t="s">
        <v>17393</v>
      </c>
      <c r="D501">
        <v>12176259030</v>
      </c>
      <c r="E501">
        <v>326180800</v>
      </c>
      <c r="F501" t="s">
        <v>3243</v>
      </c>
      <c r="G501" t="s">
        <v>3052</v>
      </c>
      <c r="H501" t="s">
        <v>3044</v>
      </c>
      <c r="I501" s="3">
        <v>45762</v>
      </c>
      <c r="J501" s="3">
        <v>45838</v>
      </c>
      <c r="K501" t="s">
        <v>3045</v>
      </c>
      <c r="L501" t="s">
        <v>3244</v>
      </c>
      <c r="M501" t="s">
        <v>3245</v>
      </c>
      <c r="N501" t="e" vm="5">
        <v>#VALUE!</v>
      </c>
      <c r="O501" t="s">
        <v>3212</v>
      </c>
      <c r="P501" s="3">
        <v>45404</v>
      </c>
      <c r="Q501" s="3">
        <v>45443</v>
      </c>
      <c r="R501" s="3">
        <v>45838</v>
      </c>
      <c r="AA501" t="s">
        <v>3050</v>
      </c>
      <c r="AB501" t="s">
        <v>3237</v>
      </c>
    </row>
    <row r="502" spans="1:30" hidden="1" x14ac:dyDescent="0.2">
      <c r="A502" t="s">
        <v>834</v>
      </c>
      <c r="B502" t="s">
        <v>2201</v>
      </c>
      <c r="C502" t="s">
        <v>17394</v>
      </c>
      <c r="F502">
        <v>122134064</v>
      </c>
      <c r="G502" t="s">
        <v>3052</v>
      </c>
      <c r="H502" t="s">
        <v>3044</v>
      </c>
      <c r="K502" t="s">
        <v>3054</v>
      </c>
      <c r="L502" t="s">
        <v>3248</v>
      </c>
      <c r="M502" t="s">
        <v>17395</v>
      </c>
      <c r="N502" t="e" vm="21">
        <v>#VALUE!</v>
      </c>
      <c r="O502" t="s">
        <v>3065</v>
      </c>
      <c r="P502" s="3">
        <v>45779</v>
      </c>
      <c r="Q502" s="3">
        <v>45834</v>
      </c>
      <c r="R502" s="3">
        <v>45873</v>
      </c>
      <c r="V502" t="s">
        <v>3082</v>
      </c>
      <c r="W502" t="s">
        <v>3082</v>
      </c>
      <c r="AA502" t="s">
        <v>3050</v>
      </c>
    </row>
    <row r="503" spans="1:30" hidden="1" x14ac:dyDescent="0.2">
      <c r="A503" t="s">
        <v>834</v>
      </c>
      <c r="B503" t="s">
        <v>2201</v>
      </c>
      <c r="C503" t="s">
        <v>16504</v>
      </c>
      <c r="F503">
        <v>122134064</v>
      </c>
      <c r="G503" t="s">
        <v>3052</v>
      </c>
      <c r="H503" t="s">
        <v>3044</v>
      </c>
      <c r="K503" t="s">
        <v>3054</v>
      </c>
      <c r="L503" t="s">
        <v>17396</v>
      </c>
      <c r="M503" t="s">
        <v>17397</v>
      </c>
      <c r="N503" t="e" vm="20">
        <v>#VALUE!</v>
      </c>
      <c r="O503" t="s">
        <v>3049</v>
      </c>
      <c r="P503" s="3">
        <v>45922</v>
      </c>
      <c r="Q503" s="3">
        <v>45940</v>
      </c>
      <c r="R503" s="3">
        <v>45956</v>
      </c>
      <c r="V503" t="s">
        <v>3082</v>
      </c>
      <c r="W503" t="s">
        <v>3082</v>
      </c>
      <c r="Y503" t="s">
        <v>6200</v>
      </c>
      <c r="AA503" t="s">
        <v>3050</v>
      </c>
      <c r="AB503" t="s">
        <v>16995</v>
      </c>
    </row>
    <row r="504" spans="1:30" hidden="1" x14ac:dyDescent="0.2">
      <c r="A504" t="s">
        <v>834</v>
      </c>
      <c r="B504" t="s">
        <v>2201</v>
      </c>
      <c r="C504" t="s">
        <v>16504</v>
      </c>
      <c r="F504">
        <v>122134064</v>
      </c>
      <c r="G504" t="s">
        <v>3052</v>
      </c>
      <c r="H504" t="s">
        <v>3044</v>
      </c>
      <c r="K504" t="s">
        <v>3095</v>
      </c>
      <c r="L504" t="s">
        <v>17399</v>
      </c>
      <c r="M504" t="s">
        <v>16896</v>
      </c>
      <c r="N504" t="e" vm="32">
        <v>#VALUE!</v>
      </c>
      <c r="O504" t="s">
        <v>3212</v>
      </c>
      <c r="P504" s="3">
        <v>45912</v>
      </c>
      <c r="Q504" s="3">
        <v>46014</v>
      </c>
      <c r="R504" s="3">
        <v>45915</v>
      </c>
      <c r="V504" t="s">
        <v>3082</v>
      </c>
      <c r="W504" t="s">
        <v>3082</v>
      </c>
      <c r="Y504" t="s">
        <v>6200</v>
      </c>
      <c r="AA504" t="s">
        <v>3050</v>
      </c>
    </row>
    <row r="505" spans="1:30" hidden="1" x14ac:dyDescent="0.2">
      <c r="A505" t="s">
        <v>834</v>
      </c>
      <c r="B505" t="s">
        <v>2201</v>
      </c>
      <c r="C505" t="s">
        <v>17394</v>
      </c>
      <c r="F505">
        <v>122134064</v>
      </c>
      <c r="G505" t="s">
        <v>3052</v>
      </c>
      <c r="H505" t="s">
        <v>3044</v>
      </c>
      <c r="K505" t="s">
        <v>3054</v>
      </c>
      <c r="L505" t="s">
        <v>3252</v>
      </c>
      <c r="M505" t="s">
        <v>17356</v>
      </c>
      <c r="N505" t="e" vm="57">
        <v>#VALUE!</v>
      </c>
      <c r="O505" t="s">
        <v>3049</v>
      </c>
      <c r="P505" s="3">
        <v>45699</v>
      </c>
      <c r="Q505" s="3">
        <v>45726</v>
      </c>
      <c r="R505" s="3">
        <v>45804</v>
      </c>
      <c r="V505" t="s">
        <v>3082</v>
      </c>
      <c r="W505">
        <v>34</v>
      </c>
      <c r="AA505" t="s">
        <v>3050</v>
      </c>
    </row>
    <row r="506" spans="1:30" hidden="1" x14ac:dyDescent="0.2">
      <c r="A506" t="s">
        <v>20626</v>
      </c>
      <c r="B506" t="s">
        <v>1043</v>
      </c>
      <c r="C506" t="s">
        <v>17400</v>
      </c>
      <c r="D506">
        <v>12174802048</v>
      </c>
      <c r="E506">
        <v>324546424</v>
      </c>
      <c r="G506" t="s">
        <v>3052</v>
      </c>
      <c r="H506" t="s">
        <v>3044</v>
      </c>
      <c r="I506" s="3">
        <v>45345</v>
      </c>
      <c r="J506" s="3">
        <v>45457</v>
      </c>
      <c r="K506" t="s">
        <v>3045</v>
      </c>
      <c r="L506">
        <v>2023</v>
      </c>
      <c r="M506" t="s">
        <v>3256</v>
      </c>
      <c r="N506" t="e" vm="5">
        <v>#VALUE!</v>
      </c>
      <c r="O506" t="s">
        <v>3071</v>
      </c>
      <c r="P506" s="3">
        <v>45250</v>
      </c>
      <c r="R506" s="3">
        <v>45457</v>
      </c>
      <c r="U506" t="s">
        <v>3233</v>
      </c>
      <c r="AA506" t="s">
        <v>3050</v>
      </c>
      <c r="AB506" t="s">
        <v>3257</v>
      </c>
    </row>
    <row r="507" spans="1:30" hidden="1" x14ac:dyDescent="0.2">
      <c r="A507" t="s">
        <v>16441</v>
      </c>
      <c r="B507" t="s">
        <v>16442</v>
      </c>
      <c r="C507" t="s">
        <v>17401</v>
      </c>
      <c r="D507">
        <v>12151349556</v>
      </c>
      <c r="E507">
        <v>315310898</v>
      </c>
      <c r="F507" t="s">
        <v>17402</v>
      </c>
      <c r="G507" t="s">
        <v>3052</v>
      </c>
      <c r="H507" t="s">
        <v>3069</v>
      </c>
      <c r="I507" s="3">
        <v>46065</v>
      </c>
      <c r="K507" t="s">
        <v>3590</v>
      </c>
      <c r="L507" t="s">
        <v>17403</v>
      </c>
      <c r="M507" t="s">
        <v>3047</v>
      </c>
      <c r="N507" t="e" vm="20">
        <v>#VALUE!</v>
      </c>
      <c r="O507" t="s">
        <v>3071</v>
      </c>
      <c r="P507" s="3">
        <v>46071</v>
      </c>
      <c r="Q507" s="3">
        <v>46142</v>
      </c>
      <c r="V507" t="s">
        <v>3175</v>
      </c>
      <c r="W507" t="s">
        <v>3082</v>
      </c>
      <c r="Y507" t="s">
        <v>16528</v>
      </c>
      <c r="AA507" t="s">
        <v>3050</v>
      </c>
      <c r="AB507" t="s">
        <v>17404</v>
      </c>
    </row>
    <row r="508" spans="1:30" hidden="1" x14ac:dyDescent="0.2">
      <c r="A508" t="s">
        <v>2648</v>
      </c>
      <c r="B508" t="s">
        <v>2799</v>
      </c>
      <c r="C508" t="s">
        <v>17405</v>
      </c>
      <c r="D508">
        <v>12179693291</v>
      </c>
      <c r="E508">
        <v>331261022</v>
      </c>
      <c r="G508" t="s">
        <v>3052</v>
      </c>
      <c r="H508" t="s">
        <v>3069</v>
      </c>
      <c r="K508" t="s">
        <v>3054</v>
      </c>
      <c r="L508" t="s">
        <v>3259</v>
      </c>
      <c r="M508" t="s">
        <v>17406</v>
      </c>
      <c r="N508" t="e" vm="5">
        <v>#VALUE!</v>
      </c>
      <c r="O508" t="s">
        <v>3065</v>
      </c>
      <c r="P508" s="3">
        <v>45796</v>
      </c>
      <c r="Q508" s="3">
        <v>45828</v>
      </c>
      <c r="V508" t="s">
        <v>3175</v>
      </c>
      <c r="W508">
        <v>32</v>
      </c>
      <c r="AA508" t="s">
        <v>3050</v>
      </c>
      <c r="AB508" t="s">
        <v>3261</v>
      </c>
    </row>
    <row r="509" spans="1:30" hidden="1" x14ac:dyDescent="0.2">
      <c r="A509" t="s">
        <v>16320</v>
      </c>
      <c r="B509" t="s">
        <v>16321</v>
      </c>
      <c r="C509" t="s">
        <v>17407</v>
      </c>
      <c r="F509" t="s">
        <v>17408</v>
      </c>
      <c r="G509" t="s">
        <v>3052</v>
      </c>
      <c r="H509" t="s">
        <v>3197</v>
      </c>
      <c r="K509" t="s">
        <v>3590</v>
      </c>
      <c r="L509" t="s">
        <v>16632</v>
      </c>
      <c r="M509" t="s">
        <v>3113</v>
      </c>
      <c r="N509" t="s">
        <v>16633</v>
      </c>
      <c r="O509" t="s">
        <v>3049</v>
      </c>
      <c r="P509" s="3">
        <v>46065</v>
      </c>
      <c r="Q509" s="3">
        <v>46065</v>
      </c>
      <c r="V509" t="s">
        <v>3175</v>
      </c>
      <c r="W509" t="s">
        <v>3082</v>
      </c>
      <c r="Y509" t="s">
        <v>16528</v>
      </c>
      <c r="AA509" t="s">
        <v>3050</v>
      </c>
      <c r="AB509" t="s">
        <v>17409</v>
      </c>
    </row>
    <row r="510" spans="1:30" hidden="1" x14ac:dyDescent="0.2">
      <c r="A510" t="s">
        <v>856</v>
      </c>
      <c r="B510" t="s">
        <v>2745</v>
      </c>
      <c r="C510" t="s">
        <v>17410</v>
      </c>
      <c r="E510">
        <v>332648109</v>
      </c>
      <c r="F510" t="s">
        <v>3263</v>
      </c>
      <c r="G510" t="s">
        <v>3052</v>
      </c>
      <c r="H510" t="s">
        <v>3044</v>
      </c>
      <c r="K510" t="s">
        <v>3054</v>
      </c>
      <c r="L510" t="s">
        <v>17411</v>
      </c>
      <c r="M510" t="s">
        <v>17397</v>
      </c>
      <c r="N510" t="e" vm="58">
        <v>#VALUE!</v>
      </c>
      <c r="O510" t="s">
        <v>3071</v>
      </c>
      <c r="P510" s="3">
        <v>45915</v>
      </c>
      <c r="Q510" s="3">
        <v>45945</v>
      </c>
      <c r="R510" s="3">
        <v>45973</v>
      </c>
      <c r="V510" t="s">
        <v>3266</v>
      </c>
      <c r="W510">
        <v>38</v>
      </c>
      <c r="Y510" t="s">
        <v>16528</v>
      </c>
      <c r="AA510" t="s">
        <v>3050</v>
      </c>
    </row>
    <row r="511" spans="1:30" hidden="1" x14ac:dyDescent="0.2">
      <c r="A511" t="s">
        <v>856</v>
      </c>
      <c r="B511" t="s">
        <v>2745</v>
      </c>
      <c r="C511" t="s">
        <v>17412</v>
      </c>
      <c r="E511">
        <v>332648109</v>
      </c>
      <c r="F511" t="s">
        <v>3263</v>
      </c>
      <c r="G511" t="s">
        <v>3052</v>
      </c>
      <c r="H511" t="s">
        <v>3044</v>
      </c>
      <c r="K511" t="s">
        <v>3045</v>
      </c>
      <c r="L511" t="s">
        <v>3264</v>
      </c>
      <c r="M511" t="s">
        <v>3265</v>
      </c>
      <c r="N511" t="e" vm="15">
        <v>#VALUE!</v>
      </c>
      <c r="O511" t="s">
        <v>3071</v>
      </c>
      <c r="P511" s="3">
        <v>45784</v>
      </c>
      <c r="Q511" s="3">
        <v>45821</v>
      </c>
      <c r="R511" s="3">
        <v>45896</v>
      </c>
      <c r="V511" t="s">
        <v>3266</v>
      </c>
      <c r="W511">
        <v>38</v>
      </c>
      <c r="AA511" t="s">
        <v>3050</v>
      </c>
      <c r="AC511" t="s">
        <v>17413</v>
      </c>
    </row>
    <row r="512" spans="1:30" hidden="1" x14ac:dyDescent="0.2">
      <c r="A512" t="s">
        <v>2700</v>
      </c>
      <c r="B512" t="s">
        <v>1499</v>
      </c>
      <c r="C512" t="s">
        <v>17414</v>
      </c>
      <c r="D512">
        <v>12180150312</v>
      </c>
      <c r="E512">
        <v>331392992</v>
      </c>
      <c r="F512">
        <v>223302581</v>
      </c>
      <c r="G512" t="s">
        <v>3052</v>
      </c>
      <c r="H512" t="s">
        <v>3044</v>
      </c>
      <c r="I512" s="3">
        <v>45796</v>
      </c>
      <c r="J512" s="3">
        <v>45925</v>
      </c>
      <c r="K512" t="s">
        <v>3095</v>
      </c>
      <c r="L512" t="s">
        <v>17051</v>
      </c>
      <c r="M512" t="s">
        <v>16753</v>
      </c>
      <c r="N512" t="e" vm="4">
        <v>#VALUE!</v>
      </c>
      <c r="O512" t="s">
        <v>16637</v>
      </c>
      <c r="P512" s="3">
        <v>45736</v>
      </c>
      <c r="R512" s="3">
        <v>45925</v>
      </c>
      <c r="AA512" t="s">
        <v>3050</v>
      </c>
      <c r="AD512" t="s">
        <v>17415</v>
      </c>
    </row>
    <row r="513" spans="1:29" hidden="1" x14ac:dyDescent="0.2">
      <c r="A513" t="s">
        <v>2700</v>
      </c>
      <c r="B513" t="s">
        <v>1499</v>
      </c>
      <c r="C513" t="s">
        <v>17416</v>
      </c>
      <c r="D513">
        <v>12180150312</v>
      </c>
      <c r="E513">
        <v>331392992</v>
      </c>
      <c r="F513">
        <v>223302581</v>
      </c>
      <c r="G513" t="s">
        <v>3052</v>
      </c>
      <c r="H513" t="s">
        <v>3069</v>
      </c>
      <c r="I513" t="s">
        <v>17417</v>
      </c>
      <c r="K513" t="s">
        <v>3590</v>
      </c>
      <c r="L513" t="s">
        <v>17418</v>
      </c>
      <c r="M513" t="s">
        <v>3216</v>
      </c>
      <c r="N513" t="e" vm="8">
        <v>#VALUE!</v>
      </c>
      <c r="O513" t="s">
        <v>3049</v>
      </c>
      <c r="P513" s="3">
        <v>45943</v>
      </c>
      <c r="Q513" s="3">
        <v>45991</v>
      </c>
      <c r="V513" t="s">
        <v>3082</v>
      </c>
      <c r="W513" t="s">
        <v>3132</v>
      </c>
      <c r="Y513" t="s">
        <v>16528</v>
      </c>
      <c r="AA513" t="s">
        <v>3050</v>
      </c>
      <c r="AB513" t="s">
        <v>4513</v>
      </c>
    </row>
    <row r="514" spans="1:29" hidden="1" x14ac:dyDescent="0.2">
      <c r="A514" t="s">
        <v>2700</v>
      </c>
      <c r="B514" t="s">
        <v>1499</v>
      </c>
      <c r="C514" t="s">
        <v>17419</v>
      </c>
      <c r="G514" t="s">
        <v>3052</v>
      </c>
      <c r="H514" t="s">
        <v>3044</v>
      </c>
      <c r="K514" t="s">
        <v>3054</v>
      </c>
      <c r="L514" t="s">
        <v>3268</v>
      </c>
      <c r="M514" t="s">
        <v>17420</v>
      </c>
      <c r="N514" t="e" vm="11">
        <v>#VALUE!</v>
      </c>
      <c r="O514" t="s">
        <v>3212</v>
      </c>
      <c r="P514" s="3">
        <v>45699</v>
      </c>
      <c r="Q514" s="3">
        <v>45727</v>
      </c>
      <c r="R514" s="3">
        <v>45720</v>
      </c>
      <c r="V514" t="s">
        <v>3175</v>
      </c>
      <c r="W514" t="s">
        <v>3175</v>
      </c>
      <c r="AA514" t="s">
        <v>3050</v>
      </c>
    </row>
    <row r="515" spans="1:29" hidden="1" x14ac:dyDescent="0.2">
      <c r="A515" t="s">
        <v>2834</v>
      </c>
      <c r="B515" t="s">
        <v>13824</v>
      </c>
      <c r="C515" t="s">
        <v>17421</v>
      </c>
      <c r="G515" t="s">
        <v>3052</v>
      </c>
      <c r="H515" t="s">
        <v>3044</v>
      </c>
      <c r="K515" t="s">
        <v>3095</v>
      </c>
      <c r="L515" t="s">
        <v>4458</v>
      </c>
      <c r="M515" t="s">
        <v>17357</v>
      </c>
      <c r="N515" t="e" vm="39">
        <v>#VALUE!</v>
      </c>
      <c r="O515" t="s">
        <v>3071</v>
      </c>
      <c r="P515" s="3">
        <v>45840</v>
      </c>
      <c r="AA515" t="s">
        <v>3050</v>
      </c>
      <c r="AB515" t="s">
        <v>14288</v>
      </c>
    </row>
    <row r="516" spans="1:29" hidden="1" x14ac:dyDescent="0.2">
      <c r="A516" t="s">
        <v>1232</v>
      </c>
      <c r="B516" t="s">
        <v>2725</v>
      </c>
      <c r="C516" t="s">
        <v>17422</v>
      </c>
      <c r="G516" t="s">
        <v>3052</v>
      </c>
      <c r="H516" t="s">
        <v>3044</v>
      </c>
      <c r="K516" t="s">
        <v>3095</v>
      </c>
      <c r="L516" t="s">
        <v>17423</v>
      </c>
      <c r="M516" t="s">
        <v>17424</v>
      </c>
      <c r="N516" t="e" vm="5">
        <v>#VALUE!</v>
      </c>
      <c r="O516" t="s">
        <v>3071</v>
      </c>
      <c r="P516" s="3">
        <v>45762</v>
      </c>
      <c r="AA516" t="s">
        <v>3050</v>
      </c>
      <c r="AB516" t="s">
        <v>13933</v>
      </c>
      <c r="AC516" t="s">
        <v>14026</v>
      </c>
    </row>
    <row r="517" spans="1:29" hidden="1" x14ac:dyDescent="0.2">
      <c r="A517" t="s">
        <v>1232</v>
      </c>
      <c r="B517" t="s">
        <v>2725</v>
      </c>
      <c r="C517" t="s">
        <v>17425</v>
      </c>
      <c r="F517" t="s">
        <v>3272</v>
      </c>
      <c r="G517" t="s">
        <v>3052</v>
      </c>
      <c r="H517" t="s">
        <v>3044</v>
      </c>
      <c r="K517" t="s">
        <v>3054</v>
      </c>
      <c r="L517" t="s">
        <v>3273</v>
      </c>
      <c r="M517" t="s">
        <v>3274</v>
      </c>
      <c r="N517" t="e" vm="59">
        <v>#VALUE!</v>
      </c>
      <c r="O517" t="s">
        <v>3071</v>
      </c>
      <c r="P517" s="3">
        <v>45771</v>
      </c>
      <c r="Q517" s="3">
        <v>45801</v>
      </c>
      <c r="R517" s="3">
        <v>45782</v>
      </c>
      <c r="V517" t="s">
        <v>3175</v>
      </c>
      <c r="W517">
        <v>36</v>
      </c>
      <c r="AA517" t="s">
        <v>3050</v>
      </c>
    </row>
    <row r="518" spans="1:29" hidden="1" x14ac:dyDescent="0.2">
      <c r="A518" t="s">
        <v>425</v>
      </c>
      <c r="B518" t="s">
        <v>2137</v>
      </c>
      <c r="C518" t="s">
        <v>17426</v>
      </c>
      <c r="D518">
        <v>12179239718</v>
      </c>
      <c r="E518">
        <v>330462563</v>
      </c>
      <c r="F518" t="s">
        <v>3277</v>
      </c>
      <c r="G518" t="s">
        <v>3052</v>
      </c>
      <c r="H518" t="s">
        <v>3044</v>
      </c>
      <c r="I518" s="3">
        <v>45762</v>
      </c>
      <c r="J518" s="3">
        <v>45919</v>
      </c>
      <c r="K518" t="s">
        <v>3045</v>
      </c>
      <c r="L518" t="s">
        <v>3278</v>
      </c>
      <c r="M518" t="s">
        <v>3279</v>
      </c>
      <c r="N518" t="e" vm="5">
        <v>#VALUE!</v>
      </c>
      <c r="O518" t="s">
        <v>3071</v>
      </c>
      <c r="P518" s="3">
        <v>45600</v>
      </c>
      <c r="Q518" s="3">
        <v>45653</v>
      </c>
      <c r="R518" s="3">
        <v>45919</v>
      </c>
      <c r="V518">
        <v>64</v>
      </c>
      <c r="W518">
        <v>56</v>
      </c>
      <c r="AA518" t="s">
        <v>3050</v>
      </c>
      <c r="AB518" t="s">
        <v>3298</v>
      </c>
    </row>
    <row r="519" spans="1:29" hidden="1" x14ac:dyDescent="0.2">
      <c r="A519" t="s">
        <v>14843</v>
      </c>
      <c r="B519" t="s">
        <v>14844</v>
      </c>
      <c r="C519" t="s">
        <v>17427</v>
      </c>
      <c r="F519" t="s">
        <v>14846</v>
      </c>
      <c r="G519" t="s">
        <v>3052</v>
      </c>
      <c r="H519" t="s">
        <v>3044</v>
      </c>
      <c r="K519" t="s">
        <v>3590</v>
      </c>
      <c r="L519" t="s">
        <v>17428</v>
      </c>
      <c r="M519" t="s">
        <v>3080</v>
      </c>
      <c r="N519" t="e" vm="60">
        <v>#VALUE!</v>
      </c>
      <c r="O519" t="s">
        <v>3049</v>
      </c>
      <c r="P519" s="3">
        <v>45914</v>
      </c>
      <c r="Q519" s="3">
        <v>45927</v>
      </c>
      <c r="R519" s="3">
        <v>45926</v>
      </c>
      <c r="V519">
        <v>42</v>
      </c>
      <c r="W519">
        <v>42</v>
      </c>
      <c r="Y519" t="s">
        <v>16528</v>
      </c>
      <c r="AA519" t="s">
        <v>3050</v>
      </c>
    </row>
    <row r="520" spans="1:29" hidden="1" x14ac:dyDescent="0.2">
      <c r="A520" t="s">
        <v>14843</v>
      </c>
      <c r="B520" t="s">
        <v>14844</v>
      </c>
      <c r="C520" t="s">
        <v>17427</v>
      </c>
      <c r="F520" t="s">
        <v>14846</v>
      </c>
      <c r="G520" t="s">
        <v>3052</v>
      </c>
      <c r="H520" t="s">
        <v>3197</v>
      </c>
      <c r="K520" t="s">
        <v>3054</v>
      </c>
      <c r="L520" t="s">
        <v>17429</v>
      </c>
      <c r="M520" t="s">
        <v>3910</v>
      </c>
      <c r="N520" t="e" vm="11">
        <v>#VALUE!</v>
      </c>
      <c r="O520" t="s">
        <v>3049</v>
      </c>
      <c r="P520" s="3">
        <v>45937</v>
      </c>
      <c r="Q520" s="3">
        <v>45968</v>
      </c>
      <c r="R520" s="3">
        <v>45961</v>
      </c>
      <c r="V520">
        <v>42</v>
      </c>
      <c r="W520">
        <v>42</v>
      </c>
      <c r="Y520" t="s">
        <v>16528</v>
      </c>
      <c r="AA520" t="s">
        <v>3050</v>
      </c>
    </row>
    <row r="521" spans="1:29" hidden="1" x14ac:dyDescent="0.2">
      <c r="A521" t="s">
        <v>14843</v>
      </c>
      <c r="B521" t="s">
        <v>14844</v>
      </c>
      <c r="C521" t="s">
        <v>17427</v>
      </c>
      <c r="F521" t="s">
        <v>14846</v>
      </c>
      <c r="G521" t="s">
        <v>3052</v>
      </c>
      <c r="H521" t="s">
        <v>3044</v>
      </c>
      <c r="K521" t="s">
        <v>3054</v>
      </c>
      <c r="L521" t="s">
        <v>17430</v>
      </c>
      <c r="M521" t="s">
        <v>3910</v>
      </c>
      <c r="N521" t="e" vm="61">
        <v>#VALUE!</v>
      </c>
      <c r="O521" t="s">
        <v>3049</v>
      </c>
      <c r="P521" s="3">
        <v>45887</v>
      </c>
      <c r="Q521" s="3">
        <v>46073</v>
      </c>
      <c r="R521" s="3">
        <v>45912</v>
      </c>
      <c r="V521">
        <v>42</v>
      </c>
      <c r="W521">
        <v>42</v>
      </c>
      <c r="Y521" t="s">
        <v>16528</v>
      </c>
      <c r="AA521" t="s">
        <v>3050</v>
      </c>
    </row>
    <row r="522" spans="1:29" hidden="1" x14ac:dyDescent="0.2">
      <c r="A522" t="s">
        <v>1260</v>
      </c>
      <c r="B522" t="s">
        <v>290</v>
      </c>
      <c r="C522" t="s">
        <v>17431</v>
      </c>
      <c r="D522">
        <v>12175735066</v>
      </c>
      <c r="E522">
        <v>325520852</v>
      </c>
      <c r="G522" t="s">
        <v>3052</v>
      </c>
      <c r="H522" t="s">
        <v>3044</v>
      </c>
      <c r="I522" s="3">
        <v>45395</v>
      </c>
      <c r="J522" s="3">
        <v>45531</v>
      </c>
      <c r="K522" t="s">
        <v>3045</v>
      </c>
      <c r="L522" t="s">
        <v>3291</v>
      </c>
      <c r="M522" t="s">
        <v>3292</v>
      </c>
      <c r="N522" t="e" vm="13">
        <v>#VALUE!</v>
      </c>
      <c r="O522" t="s">
        <v>3071</v>
      </c>
      <c r="P522" s="3">
        <v>45460</v>
      </c>
      <c r="Q522" s="3">
        <v>45534</v>
      </c>
      <c r="R522" s="3">
        <v>45531</v>
      </c>
      <c r="AA522" t="s">
        <v>3050</v>
      </c>
    </row>
    <row r="523" spans="1:29" hidden="1" x14ac:dyDescent="0.2">
      <c r="A523" t="s">
        <v>1260</v>
      </c>
      <c r="B523" t="s">
        <v>290</v>
      </c>
      <c r="C523" t="s">
        <v>17431</v>
      </c>
      <c r="D523">
        <v>12175735066</v>
      </c>
      <c r="E523">
        <v>325520852</v>
      </c>
      <c r="G523" t="s">
        <v>3052</v>
      </c>
      <c r="H523" t="s">
        <v>3044</v>
      </c>
      <c r="I523" s="3">
        <v>45565</v>
      </c>
      <c r="J523" s="3">
        <v>45680</v>
      </c>
      <c r="K523" t="s">
        <v>3045</v>
      </c>
      <c r="L523" t="s">
        <v>3288</v>
      </c>
      <c r="M523" t="s">
        <v>3156</v>
      </c>
      <c r="N523" t="e" vm="39">
        <v>#VALUE!</v>
      </c>
      <c r="O523" t="s">
        <v>3071</v>
      </c>
      <c r="P523" s="3">
        <v>45565</v>
      </c>
      <c r="Q523" s="3">
        <v>45595</v>
      </c>
      <c r="R523" s="3">
        <v>45681</v>
      </c>
      <c r="V523" t="s">
        <v>3175</v>
      </c>
      <c r="W523" t="s">
        <v>3175</v>
      </c>
      <c r="AA523" t="s">
        <v>3050</v>
      </c>
      <c r="AC523" t="s">
        <v>3289</v>
      </c>
    </row>
    <row r="524" spans="1:29" hidden="1" x14ac:dyDescent="0.2">
      <c r="A524" t="s">
        <v>1260</v>
      </c>
      <c r="B524" t="s">
        <v>290</v>
      </c>
      <c r="C524" t="s">
        <v>17431</v>
      </c>
      <c r="D524">
        <v>12175735066</v>
      </c>
      <c r="E524">
        <v>325520852</v>
      </c>
      <c r="G524" t="s">
        <v>3052</v>
      </c>
      <c r="H524" t="s">
        <v>3044</v>
      </c>
      <c r="I524" s="3">
        <v>45537</v>
      </c>
      <c r="J524" s="3">
        <v>45556</v>
      </c>
      <c r="K524" t="s">
        <v>3054</v>
      </c>
      <c r="L524" t="s">
        <v>3281</v>
      </c>
      <c r="M524" t="s">
        <v>3080</v>
      </c>
      <c r="N524" t="e" vm="62">
        <v>#VALUE!</v>
      </c>
      <c r="O524" t="s">
        <v>3071</v>
      </c>
      <c r="P524" s="3">
        <v>45537</v>
      </c>
      <c r="Q524" s="3">
        <v>45565</v>
      </c>
      <c r="R524" s="3">
        <v>45556</v>
      </c>
      <c r="AA524" t="s">
        <v>3050</v>
      </c>
    </row>
    <row r="525" spans="1:29" hidden="1" x14ac:dyDescent="0.2">
      <c r="A525" t="s">
        <v>1260</v>
      </c>
      <c r="B525" t="s">
        <v>290</v>
      </c>
      <c r="C525" t="s">
        <v>17431</v>
      </c>
      <c r="D525">
        <v>12175735066</v>
      </c>
      <c r="E525">
        <v>325520852</v>
      </c>
      <c r="G525" t="s">
        <v>3052</v>
      </c>
      <c r="H525" t="s">
        <v>3044</v>
      </c>
      <c r="I525" s="3">
        <v>45395</v>
      </c>
      <c r="K525" t="s">
        <v>3045</v>
      </c>
      <c r="L525" t="s">
        <v>3284</v>
      </c>
      <c r="M525" t="s">
        <v>3285</v>
      </c>
      <c r="N525" t="e" vm="63">
        <v>#VALUE!</v>
      </c>
      <c r="O525" t="s">
        <v>3071</v>
      </c>
      <c r="P525" s="3">
        <v>45385</v>
      </c>
      <c r="Q525" s="3">
        <v>45454</v>
      </c>
      <c r="X525" t="s">
        <v>3077</v>
      </c>
      <c r="Z525" t="s">
        <v>3066</v>
      </c>
      <c r="AA525" t="s">
        <v>3050</v>
      </c>
    </row>
    <row r="526" spans="1:29" hidden="1" x14ac:dyDescent="0.2">
      <c r="A526" t="s">
        <v>25</v>
      </c>
      <c r="B526" t="s">
        <v>2511</v>
      </c>
      <c r="C526" t="s">
        <v>17432</v>
      </c>
      <c r="D526">
        <v>12180079649</v>
      </c>
      <c r="E526">
        <v>331473305</v>
      </c>
      <c r="F526" t="s">
        <v>3295</v>
      </c>
      <c r="G526" t="s">
        <v>3052</v>
      </c>
      <c r="H526" t="s">
        <v>3044</v>
      </c>
      <c r="I526" s="3">
        <v>45785</v>
      </c>
      <c r="J526" s="3">
        <v>45805</v>
      </c>
      <c r="K526" t="s">
        <v>3045</v>
      </c>
      <c r="L526" t="s">
        <v>3296</v>
      </c>
      <c r="M526" t="s">
        <v>16514</v>
      </c>
      <c r="N526" t="e" vm="64">
        <v>#VALUE!</v>
      </c>
      <c r="O526" t="s">
        <v>3071</v>
      </c>
      <c r="P526" s="3">
        <v>45740</v>
      </c>
      <c r="Q526" s="3">
        <v>45744</v>
      </c>
      <c r="R526" s="3">
        <v>45805</v>
      </c>
      <c r="V526" t="s">
        <v>3059</v>
      </c>
      <c r="W526" t="s">
        <v>3059</v>
      </c>
      <c r="AA526" t="s">
        <v>3050</v>
      </c>
      <c r="AB526" t="s">
        <v>3298</v>
      </c>
    </row>
    <row r="527" spans="1:29" hidden="1" x14ac:dyDescent="0.2">
      <c r="A527" t="s">
        <v>206</v>
      </c>
      <c r="B527" t="s">
        <v>2495</v>
      </c>
      <c r="C527" t="s">
        <v>17433</v>
      </c>
      <c r="D527">
        <v>12178087970</v>
      </c>
      <c r="E527">
        <v>328308862</v>
      </c>
      <c r="G527" t="s">
        <v>3052</v>
      </c>
      <c r="H527" t="s">
        <v>3044</v>
      </c>
      <c r="I527" s="3">
        <v>45552</v>
      </c>
      <c r="J527" s="3">
        <v>45555</v>
      </c>
      <c r="K527" t="s">
        <v>3045</v>
      </c>
      <c r="L527" t="s">
        <v>3120</v>
      </c>
      <c r="M527" t="s">
        <v>3074</v>
      </c>
      <c r="N527" t="e" vm="49">
        <v>#VALUE!</v>
      </c>
      <c r="O527" t="s">
        <v>3104</v>
      </c>
      <c r="P527" s="3">
        <v>45544</v>
      </c>
      <c r="Q527" s="3">
        <v>45552</v>
      </c>
      <c r="R527" s="3">
        <v>45555</v>
      </c>
      <c r="AA527" t="s">
        <v>3050</v>
      </c>
    </row>
    <row r="528" spans="1:29" hidden="1" x14ac:dyDescent="0.2">
      <c r="A528" t="s">
        <v>206</v>
      </c>
      <c r="B528" t="s">
        <v>2495</v>
      </c>
      <c r="C528" t="s">
        <v>17433</v>
      </c>
      <c r="D528">
        <v>12178087970</v>
      </c>
      <c r="E528">
        <v>328308862</v>
      </c>
      <c r="G528" t="s">
        <v>3052</v>
      </c>
      <c r="H528" t="s">
        <v>3044</v>
      </c>
      <c r="I528" s="3">
        <v>45523</v>
      </c>
      <c r="J528" s="3">
        <v>45534</v>
      </c>
      <c r="K528" t="s">
        <v>3054</v>
      </c>
      <c r="L528" t="s">
        <v>3309</v>
      </c>
      <c r="M528" t="s">
        <v>5139</v>
      </c>
      <c r="N528" t="e" vm="11">
        <v>#VALUE!</v>
      </c>
      <c r="O528" t="s">
        <v>3212</v>
      </c>
      <c r="P528" s="3">
        <v>45523</v>
      </c>
      <c r="Q528" s="3">
        <v>45551</v>
      </c>
      <c r="R528" s="3">
        <v>45534</v>
      </c>
      <c r="V528" t="s">
        <v>3202</v>
      </c>
      <c r="W528" t="s">
        <v>3082</v>
      </c>
      <c r="AA528" t="s">
        <v>3050</v>
      </c>
    </row>
    <row r="529" spans="1:30" hidden="1" x14ac:dyDescent="0.2">
      <c r="A529" t="s">
        <v>206</v>
      </c>
      <c r="B529" t="s">
        <v>2495</v>
      </c>
      <c r="C529" t="s">
        <v>17434</v>
      </c>
      <c r="D529">
        <v>12178087970</v>
      </c>
      <c r="E529">
        <v>328308862</v>
      </c>
      <c r="G529" t="s">
        <v>3052</v>
      </c>
      <c r="H529" t="s">
        <v>3044</v>
      </c>
      <c r="I529" s="3">
        <v>45785</v>
      </c>
      <c r="J529" s="3">
        <v>45748</v>
      </c>
      <c r="K529" t="s">
        <v>3045</v>
      </c>
      <c r="L529" t="s">
        <v>3304</v>
      </c>
      <c r="M529" t="s">
        <v>16684</v>
      </c>
      <c r="N529" t="e" vm="20">
        <v>#VALUE!</v>
      </c>
      <c r="O529" t="s">
        <v>3071</v>
      </c>
      <c r="P529" s="3">
        <v>45761</v>
      </c>
      <c r="Q529" s="3">
        <v>45791</v>
      </c>
      <c r="R529" s="3">
        <v>45793</v>
      </c>
      <c r="V529" t="s">
        <v>3175</v>
      </c>
      <c r="W529">
        <v>34</v>
      </c>
      <c r="AA529" t="s">
        <v>3050</v>
      </c>
    </row>
    <row r="530" spans="1:30" hidden="1" x14ac:dyDescent="0.2">
      <c r="A530" t="s">
        <v>206</v>
      </c>
      <c r="B530" t="s">
        <v>2495</v>
      </c>
      <c r="C530" t="s">
        <v>17434</v>
      </c>
      <c r="D530">
        <v>12178087970</v>
      </c>
      <c r="E530">
        <v>328308862</v>
      </c>
      <c r="F530" t="s">
        <v>17435</v>
      </c>
      <c r="G530" t="s">
        <v>3052</v>
      </c>
      <c r="H530" t="s">
        <v>3053</v>
      </c>
      <c r="I530" s="3">
        <v>45817</v>
      </c>
      <c r="K530" t="s">
        <v>3095</v>
      </c>
      <c r="L530" t="s">
        <v>17436</v>
      </c>
      <c r="M530" t="s">
        <v>17437</v>
      </c>
      <c r="N530" t="e" vm="65">
        <v>#VALUE!</v>
      </c>
      <c r="O530" t="s">
        <v>3071</v>
      </c>
      <c r="P530" s="3">
        <v>45797</v>
      </c>
      <c r="R530" s="3">
        <v>46098</v>
      </c>
      <c r="V530" t="s">
        <v>3082</v>
      </c>
      <c r="W530">
        <v>34</v>
      </c>
      <c r="Y530" t="s">
        <v>6200</v>
      </c>
      <c r="AA530" t="s">
        <v>3050</v>
      </c>
      <c r="AB530" t="s">
        <v>17438</v>
      </c>
      <c r="AC530" t="s">
        <v>17439</v>
      </c>
      <c r="AD530" t="s">
        <v>17440</v>
      </c>
    </row>
    <row r="531" spans="1:30" hidden="1" x14ac:dyDescent="0.2">
      <c r="A531" t="s">
        <v>206</v>
      </c>
      <c r="B531" t="s">
        <v>2495</v>
      </c>
      <c r="C531" t="s">
        <v>17434</v>
      </c>
      <c r="D531">
        <v>12178087970</v>
      </c>
      <c r="E531">
        <v>328308862</v>
      </c>
      <c r="G531" t="s">
        <v>3052</v>
      </c>
      <c r="H531" t="s">
        <v>3044</v>
      </c>
      <c r="I531" s="3">
        <v>45742</v>
      </c>
      <c r="K531" t="s">
        <v>3045</v>
      </c>
      <c r="L531" t="s">
        <v>3300</v>
      </c>
      <c r="M531" t="s">
        <v>17441</v>
      </c>
      <c r="N531" t="e" vm="5">
        <v>#VALUE!</v>
      </c>
      <c r="O531" t="s">
        <v>3212</v>
      </c>
      <c r="P531" s="3">
        <v>45742</v>
      </c>
      <c r="Q531" t="s">
        <v>3302</v>
      </c>
      <c r="R531" s="3">
        <v>45742</v>
      </c>
      <c r="V531" t="s">
        <v>3175</v>
      </c>
      <c r="W531" t="s">
        <v>3175</v>
      </c>
      <c r="AA531" t="s">
        <v>3050</v>
      </c>
    </row>
    <row r="532" spans="1:30" hidden="1" x14ac:dyDescent="0.2">
      <c r="A532" t="s">
        <v>206</v>
      </c>
      <c r="B532" t="s">
        <v>2495</v>
      </c>
      <c r="C532" t="s">
        <v>17433</v>
      </c>
      <c r="D532">
        <v>12178087970</v>
      </c>
      <c r="E532">
        <v>328308862</v>
      </c>
      <c r="G532" t="s">
        <v>3052</v>
      </c>
      <c r="H532" t="s">
        <v>3044</v>
      </c>
      <c r="I532" s="3">
        <v>45565</v>
      </c>
      <c r="K532" t="s">
        <v>3054</v>
      </c>
      <c r="L532" t="s">
        <v>3307</v>
      </c>
      <c r="M532" t="s">
        <v>17362</v>
      </c>
      <c r="N532" t="e" vm="4">
        <v>#VALUE!</v>
      </c>
      <c r="O532" t="s">
        <v>3212</v>
      </c>
      <c r="P532" s="3">
        <v>45565</v>
      </c>
      <c r="R532" s="3">
        <v>45726</v>
      </c>
      <c r="V532" t="s">
        <v>3175</v>
      </c>
      <c r="W532">
        <v>34</v>
      </c>
      <c r="AA532" t="s">
        <v>3050</v>
      </c>
    </row>
    <row r="533" spans="1:30" hidden="1" x14ac:dyDescent="0.2">
      <c r="A533" t="s">
        <v>1856</v>
      </c>
      <c r="B533" t="s">
        <v>596</v>
      </c>
      <c r="C533" t="s">
        <v>17442</v>
      </c>
      <c r="D533">
        <v>12177009301</v>
      </c>
      <c r="E533">
        <v>326958754</v>
      </c>
      <c r="G533" t="s">
        <v>3052</v>
      </c>
      <c r="H533" t="s">
        <v>3044</v>
      </c>
      <c r="I533" s="3">
        <v>45471</v>
      </c>
      <c r="J533" s="3">
        <v>45567</v>
      </c>
      <c r="K533" t="s">
        <v>3054</v>
      </c>
      <c r="L533" t="s">
        <v>3313</v>
      </c>
      <c r="M533" t="s">
        <v>17443</v>
      </c>
      <c r="N533" t="e" vm="5">
        <v>#VALUE!</v>
      </c>
      <c r="O533" t="s">
        <v>16624</v>
      </c>
      <c r="P533" s="3">
        <v>45470</v>
      </c>
      <c r="Q533" s="3">
        <v>45535</v>
      </c>
      <c r="R533" s="3">
        <v>45567</v>
      </c>
      <c r="AA533" t="s">
        <v>3050</v>
      </c>
    </row>
    <row r="534" spans="1:30" hidden="1" x14ac:dyDescent="0.2">
      <c r="A534" t="s">
        <v>1856</v>
      </c>
      <c r="B534" t="s">
        <v>596</v>
      </c>
      <c r="C534" t="s">
        <v>17442</v>
      </c>
      <c r="D534">
        <v>12177009301</v>
      </c>
      <c r="E534">
        <v>326958754</v>
      </c>
      <c r="G534" t="s">
        <v>3069</v>
      </c>
      <c r="H534" t="s">
        <v>3069</v>
      </c>
      <c r="K534" t="s">
        <v>3054</v>
      </c>
      <c r="L534" t="s">
        <v>3317</v>
      </c>
      <c r="M534" t="s">
        <v>3318</v>
      </c>
      <c r="O534" t="s">
        <v>3110</v>
      </c>
      <c r="P534" s="3">
        <v>45467</v>
      </c>
      <c r="AA534" t="s">
        <v>3050</v>
      </c>
      <c r="AC534" t="s">
        <v>3319</v>
      </c>
    </row>
    <row r="535" spans="1:30" hidden="1" x14ac:dyDescent="0.2">
      <c r="A535" t="s">
        <v>2640</v>
      </c>
      <c r="B535" t="s">
        <v>1143</v>
      </c>
      <c r="C535" t="s">
        <v>17444</v>
      </c>
      <c r="G535" t="s">
        <v>3069</v>
      </c>
      <c r="H535" t="s">
        <v>3069</v>
      </c>
      <c r="M535" t="s">
        <v>3321</v>
      </c>
      <c r="O535" t="s">
        <v>3071</v>
      </c>
      <c r="AA535" t="s">
        <v>3050</v>
      </c>
    </row>
    <row r="536" spans="1:30" hidden="1" x14ac:dyDescent="0.2">
      <c r="A536" t="s">
        <v>2442</v>
      </c>
      <c r="B536" t="s">
        <v>2691</v>
      </c>
      <c r="C536" t="s">
        <v>17445</v>
      </c>
      <c r="D536">
        <v>12076629565</v>
      </c>
      <c r="E536">
        <v>296985538</v>
      </c>
      <c r="G536" t="s">
        <v>3052</v>
      </c>
      <c r="H536" t="s">
        <v>3069</v>
      </c>
      <c r="K536" t="s">
        <v>3054</v>
      </c>
      <c r="L536" t="s">
        <v>3172</v>
      </c>
      <c r="M536" t="s">
        <v>3173</v>
      </c>
      <c r="N536" t="s">
        <v>3174</v>
      </c>
      <c r="O536" t="s">
        <v>3071</v>
      </c>
      <c r="P536" s="3">
        <v>45750</v>
      </c>
      <c r="Q536" s="3">
        <v>45780</v>
      </c>
      <c r="V536" t="s">
        <v>3059</v>
      </c>
      <c r="W536" t="s">
        <v>3059</v>
      </c>
      <c r="AA536" t="s">
        <v>3050</v>
      </c>
    </row>
    <row r="537" spans="1:30" hidden="1" x14ac:dyDescent="0.2">
      <c r="A537" t="s">
        <v>2696</v>
      </c>
      <c r="B537" t="s">
        <v>1501</v>
      </c>
      <c r="C537" t="s">
        <v>17446</v>
      </c>
      <c r="G537" t="s">
        <v>3052</v>
      </c>
      <c r="H537" t="s">
        <v>3044</v>
      </c>
      <c r="K537" t="s">
        <v>3054</v>
      </c>
      <c r="L537" t="s">
        <v>3328</v>
      </c>
      <c r="M537" t="s">
        <v>16518</v>
      </c>
      <c r="N537" t="e" vm="5">
        <v>#VALUE!</v>
      </c>
      <c r="O537" t="s">
        <v>3071</v>
      </c>
      <c r="P537" s="3">
        <v>45691</v>
      </c>
      <c r="Q537" s="3">
        <v>45716</v>
      </c>
      <c r="R537" s="3">
        <v>45716</v>
      </c>
      <c r="V537" t="s">
        <v>3175</v>
      </c>
      <c r="W537" t="s">
        <v>3082</v>
      </c>
      <c r="AA537" t="s">
        <v>3050</v>
      </c>
    </row>
    <row r="538" spans="1:30" hidden="1" x14ac:dyDescent="0.2">
      <c r="A538" t="s">
        <v>2696</v>
      </c>
      <c r="B538" t="s">
        <v>1501</v>
      </c>
      <c r="C538" t="s">
        <v>17446</v>
      </c>
      <c r="D538">
        <v>12179647220</v>
      </c>
      <c r="E538">
        <v>331229587</v>
      </c>
      <c r="G538" t="s">
        <v>3052</v>
      </c>
      <c r="H538" t="s">
        <v>3044</v>
      </c>
      <c r="K538" t="s">
        <v>3054</v>
      </c>
      <c r="L538" t="s">
        <v>3324</v>
      </c>
      <c r="M538" t="s">
        <v>3325</v>
      </c>
      <c r="N538" t="e" vm="4">
        <v>#VALUE!</v>
      </c>
      <c r="O538" t="s">
        <v>3071</v>
      </c>
      <c r="P538" s="3">
        <v>45726</v>
      </c>
      <c r="Q538" s="3">
        <v>45758</v>
      </c>
      <c r="V538" t="s">
        <v>3175</v>
      </c>
      <c r="W538">
        <v>36</v>
      </c>
      <c r="AA538" t="s">
        <v>3050</v>
      </c>
      <c r="AC538" t="s">
        <v>3326</v>
      </c>
    </row>
    <row r="539" spans="1:30" hidden="1" x14ac:dyDescent="0.2">
      <c r="A539" t="s">
        <v>715</v>
      </c>
      <c r="B539" t="s">
        <v>1015</v>
      </c>
      <c r="C539" t="s">
        <v>16511</v>
      </c>
      <c r="D539">
        <v>12173759107</v>
      </c>
      <c r="E539">
        <v>323401384</v>
      </c>
      <c r="F539" t="s">
        <v>16512</v>
      </c>
      <c r="G539" t="s">
        <v>3052</v>
      </c>
      <c r="H539" t="s">
        <v>3044</v>
      </c>
      <c r="I539" s="3">
        <v>45762</v>
      </c>
      <c r="J539" s="3">
        <v>46055</v>
      </c>
      <c r="K539" t="s">
        <v>3045</v>
      </c>
      <c r="L539" t="s">
        <v>3332</v>
      </c>
      <c r="M539" t="s">
        <v>16514</v>
      </c>
      <c r="N539" t="s">
        <v>3333</v>
      </c>
      <c r="O539" t="s">
        <v>3071</v>
      </c>
      <c r="P539" s="3">
        <v>45579</v>
      </c>
      <c r="Q539" s="3">
        <v>45610</v>
      </c>
      <c r="R539" s="3">
        <v>46052</v>
      </c>
      <c r="V539" t="s">
        <v>3082</v>
      </c>
      <c r="W539" t="s">
        <v>3082</v>
      </c>
      <c r="AA539" t="s">
        <v>3050</v>
      </c>
      <c r="AB539" t="s">
        <v>17447</v>
      </c>
    </row>
    <row r="540" spans="1:30" hidden="1" x14ac:dyDescent="0.2">
      <c r="A540" t="s">
        <v>715</v>
      </c>
      <c r="B540" t="s">
        <v>1015</v>
      </c>
      <c r="C540" t="s">
        <v>16511</v>
      </c>
      <c r="D540">
        <v>12173759107</v>
      </c>
      <c r="E540">
        <v>323401384</v>
      </c>
      <c r="F540" t="s">
        <v>3331</v>
      </c>
      <c r="G540" t="s">
        <v>3052</v>
      </c>
      <c r="H540" t="s">
        <v>3044</v>
      </c>
      <c r="I540" s="3">
        <v>45307</v>
      </c>
      <c r="J540" s="3">
        <v>45562</v>
      </c>
      <c r="K540" t="s">
        <v>3045</v>
      </c>
      <c r="L540" t="s">
        <v>3335</v>
      </c>
      <c r="M540" t="s">
        <v>16514</v>
      </c>
      <c r="N540" t="e" vm="47">
        <v>#VALUE!</v>
      </c>
      <c r="O540" t="s">
        <v>3071</v>
      </c>
      <c r="P540" s="3">
        <v>45320</v>
      </c>
      <c r="R540" s="3">
        <v>45562</v>
      </c>
      <c r="U540" t="s">
        <v>3159</v>
      </c>
      <c r="AA540" t="s">
        <v>3050</v>
      </c>
    </row>
    <row r="541" spans="1:30" hidden="1" x14ac:dyDescent="0.2">
      <c r="A541" t="s">
        <v>715</v>
      </c>
      <c r="B541" t="s">
        <v>1015</v>
      </c>
      <c r="C541" t="s">
        <v>16511</v>
      </c>
      <c r="D541">
        <v>12173759107</v>
      </c>
      <c r="E541">
        <v>323401384</v>
      </c>
      <c r="G541" t="s">
        <v>3069</v>
      </c>
      <c r="H541" t="s">
        <v>3069</v>
      </c>
      <c r="M541" t="s">
        <v>17448</v>
      </c>
      <c r="O541" t="s">
        <v>3071</v>
      </c>
      <c r="P541" s="3">
        <v>45180</v>
      </c>
      <c r="Q541" s="3">
        <v>45310</v>
      </c>
      <c r="AA541" t="s">
        <v>3050</v>
      </c>
    </row>
    <row r="542" spans="1:30" hidden="1" x14ac:dyDescent="0.2">
      <c r="A542" t="s">
        <v>20626</v>
      </c>
      <c r="B542" t="s">
        <v>1031</v>
      </c>
      <c r="C542" t="s">
        <v>17449</v>
      </c>
      <c r="D542">
        <v>12170246585</v>
      </c>
      <c r="E542">
        <v>319349802</v>
      </c>
      <c r="G542" t="s">
        <v>3052</v>
      </c>
      <c r="H542" t="s">
        <v>3044</v>
      </c>
      <c r="I542" s="3">
        <v>45586</v>
      </c>
      <c r="J542" s="3">
        <v>45436</v>
      </c>
      <c r="K542" t="s">
        <v>3045</v>
      </c>
      <c r="L542">
        <v>2023</v>
      </c>
      <c r="M542" t="s">
        <v>3339</v>
      </c>
      <c r="N542" t="e" vm="66">
        <v>#VALUE!</v>
      </c>
      <c r="O542" t="s">
        <v>3341</v>
      </c>
      <c r="P542" s="3">
        <v>44967</v>
      </c>
      <c r="U542" t="s">
        <v>3076</v>
      </c>
      <c r="Z542" t="s">
        <v>3066</v>
      </c>
      <c r="AA542" t="s">
        <v>3050</v>
      </c>
      <c r="AC542" t="s">
        <v>3342</v>
      </c>
    </row>
    <row r="543" spans="1:30" hidden="1" x14ac:dyDescent="0.2">
      <c r="A543" t="s">
        <v>15500</v>
      </c>
      <c r="B543" t="s">
        <v>15501</v>
      </c>
      <c r="C543" t="s">
        <v>17450</v>
      </c>
      <c r="F543" t="s">
        <v>15503</v>
      </c>
      <c r="G543" t="s">
        <v>3052</v>
      </c>
      <c r="H543" t="s">
        <v>3197</v>
      </c>
      <c r="K543" t="s">
        <v>3590</v>
      </c>
      <c r="L543" t="s">
        <v>17451</v>
      </c>
      <c r="M543" t="s">
        <v>16514</v>
      </c>
      <c r="N543" t="s">
        <v>3150</v>
      </c>
      <c r="O543" t="s">
        <v>17452</v>
      </c>
      <c r="P543" s="3">
        <v>45950</v>
      </c>
      <c r="Q543" s="3">
        <v>45975</v>
      </c>
      <c r="R543" s="3">
        <v>45954</v>
      </c>
      <c r="V543" t="s">
        <v>3175</v>
      </c>
      <c r="W543" t="s">
        <v>3082</v>
      </c>
      <c r="Y543" t="s">
        <v>6200</v>
      </c>
      <c r="AA543" t="s">
        <v>3050</v>
      </c>
      <c r="AB543" t="s">
        <v>17453</v>
      </c>
    </row>
    <row r="544" spans="1:30" hidden="1" x14ac:dyDescent="0.2">
      <c r="A544" t="s">
        <v>2574</v>
      </c>
      <c r="B544" t="s">
        <v>13560</v>
      </c>
      <c r="C544" t="s">
        <v>17454</v>
      </c>
      <c r="D544">
        <v>12178838477</v>
      </c>
      <c r="E544">
        <v>325927154</v>
      </c>
      <c r="G544" t="s">
        <v>3052</v>
      </c>
      <c r="H544" t="s">
        <v>3044</v>
      </c>
      <c r="I544" s="3">
        <v>45701</v>
      </c>
      <c r="K544" t="s">
        <v>3045</v>
      </c>
      <c r="L544" t="s">
        <v>3344</v>
      </c>
      <c r="M544" t="s">
        <v>3345</v>
      </c>
      <c r="N544" t="e" vm="67">
        <v>#VALUE!</v>
      </c>
      <c r="O544" t="s">
        <v>16519</v>
      </c>
      <c r="P544" s="3">
        <v>45706</v>
      </c>
      <c r="Q544" s="3">
        <v>45760</v>
      </c>
      <c r="V544" t="s">
        <v>3059</v>
      </c>
      <c r="W544">
        <v>46</v>
      </c>
      <c r="AA544" t="s">
        <v>3050</v>
      </c>
    </row>
    <row r="545" spans="1:29" hidden="1" x14ac:dyDescent="0.2">
      <c r="A545" t="s">
        <v>1122</v>
      </c>
      <c r="B545" t="s">
        <v>2639</v>
      </c>
      <c r="C545" t="s">
        <v>17455</v>
      </c>
      <c r="F545" t="s">
        <v>3349</v>
      </c>
      <c r="G545" t="s">
        <v>3052</v>
      </c>
      <c r="H545" t="s">
        <v>3197</v>
      </c>
      <c r="K545" t="s">
        <v>3054</v>
      </c>
      <c r="L545" t="s">
        <v>3350</v>
      </c>
      <c r="M545" t="s">
        <v>16518</v>
      </c>
      <c r="N545" t="e" vm="5">
        <v>#VALUE!</v>
      </c>
      <c r="O545" t="s">
        <v>16519</v>
      </c>
      <c r="P545" s="3">
        <v>45749</v>
      </c>
      <c r="Q545" s="3">
        <v>45779</v>
      </c>
      <c r="R545" s="3">
        <v>46052</v>
      </c>
      <c r="V545" t="s">
        <v>3082</v>
      </c>
      <c r="W545">
        <v>32</v>
      </c>
      <c r="AA545" t="s">
        <v>3050</v>
      </c>
      <c r="AB545" t="s">
        <v>17456</v>
      </c>
    </row>
    <row r="546" spans="1:29" hidden="1" x14ac:dyDescent="0.2">
      <c r="A546" t="s">
        <v>543</v>
      </c>
      <c r="B546" t="s">
        <v>638</v>
      </c>
      <c r="C546" t="s">
        <v>17457</v>
      </c>
      <c r="D546">
        <v>12174546598</v>
      </c>
      <c r="E546">
        <v>324664079</v>
      </c>
      <c r="G546" t="s">
        <v>3052</v>
      </c>
      <c r="H546" t="s">
        <v>3044</v>
      </c>
      <c r="I546" s="3">
        <v>45491</v>
      </c>
      <c r="K546" t="s">
        <v>3045</v>
      </c>
      <c r="L546" t="s">
        <v>3359</v>
      </c>
      <c r="M546" t="s">
        <v>3360</v>
      </c>
      <c r="N546" t="e" vm="68">
        <v>#VALUE!</v>
      </c>
      <c r="O546" t="s">
        <v>3049</v>
      </c>
      <c r="P546" s="3">
        <v>45491</v>
      </c>
      <c r="Q546" s="3">
        <v>45507</v>
      </c>
      <c r="R546" s="3">
        <v>45499</v>
      </c>
      <c r="AA546" t="s">
        <v>3050</v>
      </c>
    </row>
    <row r="547" spans="1:29" hidden="1" x14ac:dyDescent="0.2">
      <c r="A547" t="s">
        <v>543</v>
      </c>
      <c r="B547" t="s">
        <v>638</v>
      </c>
      <c r="C547" t="s">
        <v>17457</v>
      </c>
      <c r="D547">
        <v>12174546598</v>
      </c>
      <c r="E547">
        <v>324664079</v>
      </c>
      <c r="G547" t="s">
        <v>3052</v>
      </c>
      <c r="H547" t="s">
        <v>3044</v>
      </c>
      <c r="I547" s="3">
        <v>45491</v>
      </c>
      <c r="J547" s="3">
        <v>45534</v>
      </c>
      <c r="K547" t="s">
        <v>3045</v>
      </c>
      <c r="L547" t="s">
        <v>3353</v>
      </c>
      <c r="M547" t="s">
        <v>3354</v>
      </c>
      <c r="N547" t="e" vm="32">
        <v>#VALUE!</v>
      </c>
      <c r="O547" t="s">
        <v>3104</v>
      </c>
      <c r="P547" s="3">
        <v>45505</v>
      </c>
      <c r="Q547" s="3">
        <v>45534</v>
      </c>
      <c r="R547" s="3">
        <v>45534</v>
      </c>
      <c r="AA547" t="s">
        <v>3050</v>
      </c>
    </row>
    <row r="548" spans="1:29" hidden="1" x14ac:dyDescent="0.2">
      <c r="A548" t="s">
        <v>543</v>
      </c>
      <c r="B548" t="s">
        <v>638</v>
      </c>
      <c r="C548" t="s">
        <v>17457</v>
      </c>
      <c r="D548">
        <v>12174546598</v>
      </c>
      <c r="E548">
        <v>324664079</v>
      </c>
      <c r="G548" t="s">
        <v>3052</v>
      </c>
      <c r="H548" t="s">
        <v>3044</v>
      </c>
      <c r="I548" s="3">
        <v>45561</v>
      </c>
      <c r="J548" s="3">
        <v>45779</v>
      </c>
      <c r="K548" t="s">
        <v>3045</v>
      </c>
      <c r="L548" t="s">
        <v>3357</v>
      </c>
      <c r="M548" t="s">
        <v>3354</v>
      </c>
      <c r="N548" t="e" vm="32">
        <v>#VALUE!</v>
      </c>
      <c r="O548" t="s">
        <v>3049</v>
      </c>
      <c r="P548" s="3">
        <v>45561</v>
      </c>
      <c r="Q548" s="3">
        <v>45590</v>
      </c>
      <c r="R548" s="3">
        <v>45601</v>
      </c>
      <c r="AA548" t="s">
        <v>3050</v>
      </c>
    </row>
    <row r="549" spans="1:29" hidden="1" x14ac:dyDescent="0.2">
      <c r="A549" t="s">
        <v>543</v>
      </c>
      <c r="B549" t="s">
        <v>638</v>
      </c>
      <c r="C549" t="s">
        <v>17458</v>
      </c>
      <c r="G549" t="s">
        <v>3052</v>
      </c>
      <c r="H549" t="s">
        <v>3044</v>
      </c>
      <c r="K549" t="s">
        <v>3095</v>
      </c>
      <c r="L549" t="s">
        <v>5481</v>
      </c>
      <c r="M549" t="s">
        <v>17459</v>
      </c>
      <c r="N549" t="e" vm="18">
        <v>#VALUE!</v>
      </c>
      <c r="O549" t="s">
        <v>3212</v>
      </c>
      <c r="P549" s="3">
        <v>45810</v>
      </c>
      <c r="AA549" t="s">
        <v>3050</v>
      </c>
      <c r="AB549" t="s">
        <v>17460</v>
      </c>
    </row>
    <row r="550" spans="1:29" hidden="1" x14ac:dyDescent="0.2">
      <c r="A550" t="s">
        <v>543</v>
      </c>
      <c r="B550" t="s">
        <v>638</v>
      </c>
      <c r="C550" t="s">
        <v>17457</v>
      </c>
      <c r="D550">
        <v>12174546598</v>
      </c>
      <c r="E550">
        <v>324664079</v>
      </c>
      <c r="G550" t="s">
        <v>3052</v>
      </c>
      <c r="H550" t="s">
        <v>3044</v>
      </c>
      <c r="I550" s="3">
        <v>45800</v>
      </c>
      <c r="K550" t="s">
        <v>3045</v>
      </c>
      <c r="L550" t="s">
        <v>3363</v>
      </c>
      <c r="M550" t="s">
        <v>3364</v>
      </c>
      <c r="N550" t="e" vm="12">
        <v>#VALUE!</v>
      </c>
      <c r="O550" t="s">
        <v>3049</v>
      </c>
      <c r="P550" s="3">
        <v>45615</v>
      </c>
      <c r="Q550" s="3">
        <v>45646</v>
      </c>
      <c r="R550" s="3">
        <v>45807</v>
      </c>
      <c r="V550" t="s">
        <v>3059</v>
      </c>
      <c r="W550">
        <v>36</v>
      </c>
      <c r="AA550" t="s">
        <v>3050</v>
      </c>
    </row>
    <row r="551" spans="1:29" hidden="1" x14ac:dyDescent="0.2">
      <c r="A551" t="s">
        <v>2048</v>
      </c>
      <c r="B551" t="s">
        <v>316</v>
      </c>
      <c r="C551" t="s">
        <v>17461</v>
      </c>
      <c r="D551">
        <v>12173084912</v>
      </c>
      <c r="E551">
        <v>320627233</v>
      </c>
      <c r="G551" t="s">
        <v>3052</v>
      </c>
      <c r="H551" t="s">
        <v>3044</v>
      </c>
      <c r="I551" s="3">
        <v>45402</v>
      </c>
      <c r="J551" s="3">
        <v>45433</v>
      </c>
      <c r="K551" t="s">
        <v>3045</v>
      </c>
      <c r="L551" t="s">
        <v>3367</v>
      </c>
      <c r="M551" t="s">
        <v>3360</v>
      </c>
      <c r="N551" t="e" vm="69">
        <v>#VALUE!</v>
      </c>
      <c r="O551" t="s">
        <v>3049</v>
      </c>
      <c r="P551" s="3">
        <v>45400</v>
      </c>
      <c r="Q551" s="3">
        <v>45433</v>
      </c>
      <c r="AA551" t="s">
        <v>3050</v>
      </c>
    </row>
    <row r="552" spans="1:29" hidden="1" x14ac:dyDescent="0.2">
      <c r="A552" t="s">
        <v>2048</v>
      </c>
      <c r="B552" t="s">
        <v>316</v>
      </c>
      <c r="C552" t="s">
        <v>17461</v>
      </c>
      <c r="D552">
        <v>12173084912</v>
      </c>
      <c r="E552">
        <v>320627233</v>
      </c>
      <c r="G552" t="s">
        <v>3069</v>
      </c>
      <c r="H552" t="s">
        <v>3069</v>
      </c>
      <c r="K552" t="s">
        <v>3045</v>
      </c>
      <c r="L552" t="s">
        <v>3370</v>
      </c>
      <c r="M552" t="s">
        <v>3371</v>
      </c>
      <c r="N552" t="e" vm="20">
        <v>#VALUE!</v>
      </c>
      <c r="O552" t="s">
        <v>3065</v>
      </c>
      <c r="P552" s="3">
        <v>45569</v>
      </c>
      <c r="AA552" t="s">
        <v>3050</v>
      </c>
      <c r="AB552" t="s">
        <v>3181</v>
      </c>
      <c r="AC552" t="s">
        <v>3372</v>
      </c>
    </row>
    <row r="553" spans="1:29" hidden="1" x14ac:dyDescent="0.2">
      <c r="A553" t="s">
        <v>2736</v>
      </c>
      <c r="B553" t="s">
        <v>2915</v>
      </c>
      <c r="C553" t="s">
        <v>17462</v>
      </c>
      <c r="E553">
        <v>334151651</v>
      </c>
      <c r="F553" t="s">
        <v>3374</v>
      </c>
      <c r="G553" t="s">
        <v>3052</v>
      </c>
      <c r="H553" t="s">
        <v>3044</v>
      </c>
      <c r="K553" t="s">
        <v>3054</v>
      </c>
      <c r="L553" t="s">
        <v>3375</v>
      </c>
      <c r="M553" t="s">
        <v>16623</v>
      </c>
      <c r="N553" t="e" vm="34">
        <v>#VALUE!</v>
      </c>
      <c r="O553" t="s">
        <v>3071</v>
      </c>
      <c r="P553" s="3">
        <v>45824</v>
      </c>
      <c r="Q553" s="3">
        <v>45854</v>
      </c>
      <c r="R553" s="3">
        <v>45968</v>
      </c>
      <c r="V553" t="s">
        <v>3175</v>
      </c>
      <c r="W553">
        <v>32</v>
      </c>
      <c r="AA553" t="s">
        <v>3050</v>
      </c>
      <c r="AB553" t="s">
        <v>3237</v>
      </c>
    </row>
    <row r="554" spans="1:29" hidden="1" x14ac:dyDescent="0.2">
      <c r="A554" t="s">
        <v>2736</v>
      </c>
      <c r="B554" t="s">
        <v>2915</v>
      </c>
      <c r="C554" t="s">
        <v>17462</v>
      </c>
      <c r="F554" t="s">
        <v>3374</v>
      </c>
      <c r="G554" t="s">
        <v>3052</v>
      </c>
      <c r="H554" t="s">
        <v>3069</v>
      </c>
      <c r="K554" t="s">
        <v>3054</v>
      </c>
      <c r="L554" t="s">
        <v>3378</v>
      </c>
      <c r="M554" t="s">
        <v>3379</v>
      </c>
      <c r="N554" t="e" vm="37">
        <v>#VALUE!</v>
      </c>
      <c r="O554" t="s">
        <v>3071</v>
      </c>
      <c r="P554" s="3">
        <v>45812</v>
      </c>
      <c r="Q554" s="3">
        <v>45875</v>
      </c>
      <c r="V554" t="s">
        <v>3202</v>
      </c>
      <c r="W554">
        <v>34</v>
      </c>
      <c r="AA554" t="s">
        <v>3050</v>
      </c>
      <c r="AB554" t="s">
        <v>3381</v>
      </c>
    </row>
    <row r="555" spans="1:29" hidden="1" x14ac:dyDescent="0.2">
      <c r="A555" t="s">
        <v>20626</v>
      </c>
      <c r="B555" t="s">
        <v>1145</v>
      </c>
      <c r="G555" t="s">
        <v>3069</v>
      </c>
      <c r="H555" t="s">
        <v>3069</v>
      </c>
      <c r="M555" t="s">
        <v>3385</v>
      </c>
      <c r="O555" t="s">
        <v>3065</v>
      </c>
      <c r="P555" s="3">
        <v>45505</v>
      </c>
      <c r="Q555" s="3">
        <v>45536</v>
      </c>
      <c r="AA555" t="s">
        <v>3050</v>
      </c>
    </row>
    <row r="556" spans="1:29" hidden="1" x14ac:dyDescent="0.2">
      <c r="A556" t="s">
        <v>20626</v>
      </c>
      <c r="B556" t="s">
        <v>1145</v>
      </c>
      <c r="G556" t="s">
        <v>3069</v>
      </c>
      <c r="H556" t="s">
        <v>3069</v>
      </c>
      <c r="K556" t="s">
        <v>3045</v>
      </c>
      <c r="M556" t="s">
        <v>3382</v>
      </c>
      <c r="N556" t="e" vm="29">
        <v>#VALUE!</v>
      </c>
      <c r="O556" t="s">
        <v>3065</v>
      </c>
      <c r="AA556" t="s">
        <v>3050</v>
      </c>
    </row>
    <row r="557" spans="1:29" hidden="1" x14ac:dyDescent="0.2">
      <c r="A557" t="s">
        <v>663</v>
      </c>
      <c r="B557" t="s">
        <v>2203</v>
      </c>
      <c r="C557" t="s">
        <v>17463</v>
      </c>
      <c r="E557">
        <v>332512908</v>
      </c>
      <c r="F557">
        <v>124688504</v>
      </c>
      <c r="G557" t="s">
        <v>3052</v>
      </c>
      <c r="H557" t="s">
        <v>3197</v>
      </c>
      <c r="K557" t="s">
        <v>3045</v>
      </c>
      <c r="L557" t="s">
        <v>3387</v>
      </c>
      <c r="M557" t="s">
        <v>16514</v>
      </c>
      <c r="N557" t="s">
        <v>3150</v>
      </c>
      <c r="O557" t="s">
        <v>3065</v>
      </c>
      <c r="P557" s="3">
        <v>45719</v>
      </c>
      <c r="Q557" s="3">
        <v>45751</v>
      </c>
      <c r="R557" s="3">
        <v>46022</v>
      </c>
      <c r="V557" t="s">
        <v>3175</v>
      </c>
      <c r="W557" t="s">
        <v>3175</v>
      </c>
      <c r="AA557" t="s">
        <v>3050</v>
      </c>
    </row>
    <row r="558" spans="1:29" hidden="1" x14ac:dyDescent="0.2">
      <c r="A558" t="s">
        <v>663</v>
      </c>
      <c r="B558" t="s">
        <v>2203</v>
      </c>
      <c r="C558">
        <v>51967000424</v>
      </c>
      <c r="G558" t="s">
        <v>3052</v>
      </c>
      <c r="H558" t="s">
        <v>3044</v>
      </c>
      <c r="K558" t="s">
        <v>3095</v>
      </c>
      <c r="L558" t="s">
        <v>4357</v>
      </c>
      <c r="M558" t="s">
        <v>17464</v>
      </c>
      <c r="N558" t="e" vm="5">
        <v>#VALUE!</v>
      </c>
      <c r="O558" t="s">
        <v>3212</v>
      </c>
      <c r="P558" s="3">
        <v>45712</v>
      </c>
      <c r="R558" s="3">
        <v>45712</v>
      </c>
      <c r="V558" t="s">
        <v>3175</v>
      </c>
      <c r="W558" t="s">
        <v>3175</v>
      </c>
      <c r="AA558" t="s">
        <v>3050</v>
      </c>
      <c r="AB558" t="s">
        <v>17465</v>
      </c>
    </row>
    <row r="559" spans="1:29" hidden="1" x14ac:dyDescent="0.2">
      <c r="A559" t="s">
        <v>848</v>
      </c>
      <c r="B559" t="s">
        <v>744</v>
      </c>
      <c r="C559" t="s">
        <v>17466</v>
      </c>
      <c r="D559">
        <v>12177520569</v>
      </c>
      <c r="E559">
        <v>327472251</v>
      </c>
      <c r="F559" t="s">
        <v>3390</v>
      </c>
      <c r="G559" t="s">
        <v>3052</v>
      </c>
      <c r="H559" t="s">
        <v>3044</v>
      </c>
      <c r="I559" s="3">
        <v>45520</v>
      </c>
      <c r="K559" t="s">
        <v>3045</v>
      </c>
      <c r="L559" t="s">
        <v>3392</v>
      </c>
      <c r="M559" t="s">
        <v>3143</v>
      </c>
      <c r="N559" t="s">
        <v>3150</v>
      </c>
      <c r="O559" t="s">
        <v>3065</v>
      </c>
      <c r="P559" s="3">
        <v>45469</v>
      </c>
      <c r="Q559" s="3">
        <v>45535</v>
      </c>
      <c r="R559" s="3">
        <v>45548</v>
      </c>
      <c r="AA559" t="s">
        <v>3050</v>
      </c>
      <c r="AC559" t="s">
        <v>3151</v>
      </c>
    </row>
    <row r="560" spans="1:29" hidden="1" x14ac:dyDescent="0.2">
      <c r="A560" t="s">
        <v>848</v>
      </c>
      <c r="B560" t="s">
        <v>744</v>
      </c>
      <c r="C560" t="s">
        <v>17466</v>
      </c>
      <c r="D560">
        <v>12177520569</v>
      </c>
      <c r="E560">
        <v>327472251</v>
      </c>
      <c r="G560" t="s">
        <v>3052</v>
      </c>
      <c r="H560" t="s">
        <v>3044</v>
      </c>
      <c r="I560" s="3">
        <v>45762</v>
      </c>
      <c r="K560" t="s">
        <v>3045</v>
      </c>
      <c r="L560" t="s">
        <v>3153</v>
      </c>
      <c r="M560" t="s">
        <v>3143</v>
      </c>
      <c r="N560" t="e" vm="18">
        <v>#VALUE!</v>
      </c>
      <c r="O560" t="s">
        <v>3065</v>
      </c>
      <c r="P560" s="3">
        <v>45551</v>
      </c>
      <c r="Q560" s="3">
        <v>45612</v>
      </c>
      <c r="R560" s="3">
        <v>45820</v>
      </c>
      <c r="V560" t="s">
        <v>3059</v>
      </c>
      <c r="W560" t="s">
        <v>3059</v>
      </c>
      <c r="AA560" t="s">
        <v>3050</v>
      </c>
      <c r="AB560" t="s">
        <v>3237</v>
      </c>
    </row>
    <row r="561" spans="1:30" hidden="1" x14ac:dyDescent="0.2">
      <c r="A561" t="s">
        <v>15565</v>
      </c>
      <c r="B561" t="s">
        <v>15566</v>
      </c>
      <c r="C561" t="s">
        <v>17467</v>
      </c>
      <c r="F561" t="s">
        <v>15569</v>
      </c>
      <c r="G561" t="s">
        <v>3052</v>
      </c>
      <c r="H561" t="s">
        <v>3069</v>
      </c>
      <c r="K561" t="s">
        <v>3095</v>
      </c>
      <c r="L561" t="s">
        <v>17468</v>
      </c>
      <c r="M561" t="s">
        <v>17459</v>
      </c>
      <c r="N561" t="e" vm="18">
        <v>#VALUE!</v>
      </c>
      <c r="O561" t="s">
        <v>3071</v>
      </c>
      <c r="P561" s="3">
        <v>45944</v>
      </c>
      <c r="Q561" s="3">
        <v>45975</v>
      </c>
      <c r="V561" t="s">
        <v>3059</v>
      </c>
      <c r="W561" t="s">
        <v>3266</v>
      </c>
      <c r="Y561" t="s">
        <v>16528</v>
      </c>
      <c r="AA561" t="s">
        <v>3050</v>
      </c>
    </row>
    <row r="562" spans="1:30" hidden="1" x14ac:dyDescent="0.2">
      <c r="A562" t="s">
        <v>2836</v>
      </c>
      <c r="B562" t="s">
        <v>13826</v>
      </c>
      <c r="C562" t="s">
        <v>17469</v>
      </c>
      <c r="G562" t="s">
        <v>3052</v>
      </c>
      <c r="H562" t="s">
        <v>3044</v>
      </c>
      <c r="K562" t="s">
        <v>3095</v>
      </c>
      <c r="L562" t="s">
        <v>6493</v>
      </c>
      <c r="M562" t="s">
        <v>17470</v>
      </c>
      <c r="N562" t="e" vm="22">
        <v>#VALUE!</v>
      </c>
      <c r="O562" t="s">
        <v>3049</v>
      </c>
      <c r="P562" s="3">
        <v>45719</v>
      </c>
      <c r="V562" t="s">
        <v>3877</v>
      </c>
      <c r="W562" t="s">
        <v>3877</v>
      </c>
      <c r="AA562" t="s">
        <v>3050</v>
      </c>
      <c r="AC562" t="s">
        <v>13828</v>
      </c>
    </row>
    <row r="563" spans="1:30" hidden="1" x14ac:dyDescent="0.2">
      <c r="A563" t="s">
        <v>1598</v>
      </c>
      <c r="B563" t="s">
        <v>1147</v>
      </c>
      <c r="C563" t="s">
        <v>17471</v>
      </c>
      <c r="G563" t="s">
        <v>3069</v>
      </c>
      <c r="H563" t="s">
        <v>3069</v>
      </c>
      <c r="K563" t="s">
        <v>3045</v>
      </c>
      <c r="L563" t="s">
        <v>3084</v>
      </c>
      <c r="M563" t="s">
        <v>16542</v>
      </c>
      <c r="N563" t="e" vm="7">
        <v>#VALUE!</v>
      </c>
      <c r="O563" t="s">
        <v>3087</v>
      </c>
      <c r="P563" s="3">
        <v>45509</v>
      </c>
      <c r="AA563" t="s">
        <v>3050</v>
      </c>
      <c r="AC563" t="s">
        <v>3394</v>
      </c>
    </row>
    <row r="564" spans="1:30" hidden="1" x14ac:dyDescent="0.2">
      <c r="A564" t="s">
        <v>711</v>
      </c>
      <c r="B564" t="s">
        <v>889</v>
      </c>
      <c r="C564" t="s">
        <v>7772</v>
      </c>
      <c r="D564">
        <v>12178058560</v>
      </c>
      <c r="E564">
        <v>328282278</v>
      </c>
      <c r="G564" t="s">
        <v>3052</v>
      </c>
      <c r="H564" t="s">
        <v>3044</v>
      </c>
      <c r="K564" t="s">
        <v>3045</v>
      </c>
      <c r="L564" t="s">
        <v>3416</v>
      </c>
      <c r="M564" t="s">
        <v>3143</v>
      </c>
      <c r="N564" t="s">
        <v>3150</v>
      </c>
      <c r="O564" t="s">
        <v>3110</v>
      </c>
      <c r="P564" s="3">
        <v>45488</v>
      </c>
      <c r="Q564" s="3">
        <v>45513</v>
      </c>
      <c r="R564" s="3">
        <v>45499</v>
      </c>
      <c r="AA564" t="s">
        <v>3050</v>
      </c>
    </row>
    <row r="565" spans="1:30" hidden="1" x14ac:dyDescent="0.2">
      <c r="A565" t="s">
        <v>711</v>
      </c>
      <c r="B565" t="s">
        <v>889</v>
      </c>
      <c r="C565" t="s">
        <v>7772</v>
      </c>
      <c r="D565">
        <v>12178058560</v>
      </c>
      <c r="E565">
        <v>328282278</v>
      </c>
      <c r="F565" t="s">
        <v>3396</v>
      </c>
      <c r="G565" t="s">
        <v>3052</v>
      </c>
      <c r="H565" t="s">
        <v>3044</v>
      </c>
      <c r="I565" s="3">
        <v>45762</v>
      </c>
      <c r="J565" s="3">
        <v>45938</v>
      </c>
      <c r="K565" t="s">
        <v>3045</v>
      </c>
      <c r="L565" t="s">
        <v>3397</v>
      </c>
      <c r="M565" t="s">
        <v>16514</v>
      </c>
      <c r="N565" t="e" vm="16">
        <v>#VALUE!</v>
      </c>
      <c r="O565" t="s">
        <v>3087</v>
      </c>
      <c r="P565" s="3">
        <v>45684</v>
      </c>
      <c r="Q565" t="s">
        <v>3302</v>
      </c>
      <c r="R565" s="3">
        <v>45938</v>
      </c>
      <c r="V565" t="s">
        <v>3059</v>
      </c>
      <c r="W565" t="s">
        <v>3175</v>
      </c>
      <c r="AA565" t="s">
        <v>3050</v>
      </c>
    </row>
    <row r="566" spans="1:30" hidden="1" x14ac:dyDescent="0.2">
      <c r="A566" t="s">
        <v>711</v>
      </c>
      <c r="B566" t="s">
        <v>889</v>
      </c>
      <c r="C566" t="s">
        <v>7772</v>
      </c>
      <c r="D566">
        <v>12178058560</v>
      </c>
      <c r="E566">
        <v>328282278</v>
      </c>
      <c r="G566" t="s">
        <v>3141</v>
      </c>
      <c r="H566" t="s">
        <v>3044</v>
      </c>
      <c r="K566" t="s">
        <v>3045</v>
      </c>
      <c r="L566" t="s">
        <v>3408</v>
      </c>
      <c r="M566" t="s">
        <v>3360</v>
      </c>
      <c r="N566" t="e" vm="70">
        <v>#VALUE!</v>
      </c>
      <c r="O566" t="s">
        <v>3110</v>
      </c>
      <c r="P566" s="3">
        <v>45545</v>
      </c>
      <c r="Q566" s="3">
        <v>45562</v>
      </c>
      <c r="R566" s="3">
        <v>45562</v>
      </c>
      <c r="AA566" t="s">
        <v>3050</v>
      </c>
    </row>
    <row r="567" spans="1:30" hidden="1" x14ac:dyDescent="0.2">
      <c r="A567" t="s">
        <v>711</v>
      </c>
      <c r="B567" t="s">
        <v>889</v>
      </c>
      <c r="C567" t="s">
        <v>7772</v>
      </c>
      <c r="D567">
        <v>12178058560</v>
      </c>
      <c r="E567">
        <v>328282278</v>
      </c>
      <c r="G567" t="s">
        <v>3141</v>
      </c>
      <c r="H567" t="s">
        <v>3044</v>
      </c>
      <c r="K567" t="s">
        <v>3045</v>
      </c>
      <c r="L567" t="s">
        <v>3405</v>
      </c>
      <c r="M567" t="s">
        <v>3406</v>
      </c>
      <c r="N567" t="e" vm="5">
        <v>#VALUE!</v>
      </c>
      <c r="O567" t="s">
        <v>3065</v>
      </c>
      <c r="P567" s="3">
        <v>45518</v>
      </c>
      <c r="Q567" s="3">
        <v>45596</v>
      </c>
      <c r="R567" s="3">
        <v>45529</v>
      </c>
      <c r="AA567" t="s">
        <v>3050</v>
      </c>
    </row>
    <row r="568" spans="1:30" hidden="1" x14ac:dyDescent="0.2">
      <c r="A568" t="s">
        <v>711</v>
      </c>
      <c r="B568" t="s">
        <v>889</v>
      </c>
      <c r="C568" t="s">
        <v>7772</v>
      </c>
      <c r="D568">
        <v>12178058560</v>
      </c>
      <c r="E568">
        <v>328282278</v>
      </c>
      <c r="G568" t="s">
        <v>3052</v>
      </c>
      <c r="H568" t="s">
        <v>3044</v>
      </c>
      <c r="I568" s="3">
        <v>45623</v>
      </c>
      <c r="K568" t="s">
        <v>3045</v>
      </c>
      <c r="L568" t="s">
        <v>3411</v>
      </c>
      <c r="M568" t="s">
        <v>3412</v>
      </c>
      <c r="N568" t="s">
        <v>3413</v>
      </c>
      <c r="O568" t="s">
        <v>3087</v>
      </c>
      <c r="P568" s="3">
        <v>45623</v>
      </c>
      <c r="Q568" s="3">
        <v>45657</v>
      </c>
      <c r="R568" s="3">
        <v>45679</v>
      </c>
      <c r="AA568" t="s">
        <v>3050</v>
      </c>
      <c r="AB568" t="s">
        <v>3414</v>
      </c>
    </row>
    <row r="569" spans="1:30" hidden="1" x14ac:dyDescent="0.2">
      <c r="A569" t="s">
        <v>711</v>
      </c>
      <c r="B569" t="s">
        <v>889</v>
      </c>
      <c r="C569" t="s">
        <v>7772</v>
      </c>
      <c r="D569">
        <v>12178058560</v>
      </c>
      <c r="E569">
        <v>328282278</v>
      </c>
      <c r="F569" t="s">
        <v>3396</v>
      </c>
      <c r="G569" t="s">
        <v>3069</v>
      </c>
      <c r="H569" t="s">
        <v>3069</v>
      </c>
      <c r="K569" t="s">
        <v>3054</v>
      </c>
      <c r="L569" t="s">
        <v>3400</v>
      </c>
      <c r="M569" t="s">
        <v>3401</v>
      </c>
      <c r="N569" t="e" vm="42">
        <v>#VALUE!</v>
      </c>
      <c r="O569" t="s">
        <v>3087</v>
      </c>
      <c r="P569" s="3">
        <v>45615</v>
      </c>
      <c r="Q569" s="3">
        <v>45646</v>
      </c>
      <c r="AA569" t="s">
        <v>3050</v>
      </c>
    </row>
    <row r="570" spans="1:30" hidden="1" x14ac:dyDescent="0.2">
      <c r="A570" t="s">
        <v>20626</v>
      </c>
      <c r="B570" t="s">
        <v>1905</v>
      </c>
      <c r="C570" t="s">
        <v>17472</v>
      </c>
      <c r="D570">
        <v>12174242305</v>
      </c>
      <c r="E570">
        <v>323962963</v>
      </c>
      <c r="F570" t="s">
        <v>3418</v>
      </c>
      <c r="G570" t="s">
        <v>3052</v>
      </c>
      <c r="H570" t="s">
        <v>3044</v>
      </c>
      <c r="I570" s="3">
        <v>45761</v>
      </c>
      <c r="J570" s="3">
        <v>45821</v>
      </c>
      <c r="K570" t="s">
        <v>3054</v>
      </c>
      <c r="L570" t="s">
        <v>3419</v>
      </c>
      <c r="M570" t="s">
        <v>3420</v>
      </c>
      <c r="N570" t="e" vm="11">
        <v>#VALUE!</v>
      </c>
      <c r="O570" t="s">
        <v>3212</v>
      </c>
      <c r="P570" s="3">
        <v>45301</v>
      </c>
      <c r="Q570" t="s">
        <v>3158</v>
      </c>
      <c r="R570" s="3">
        <v>45808</v>
      </c>
      <c r="U570" t="s">
        <v>3076</v>
      </c>
      <c r="AA570" t="s">
        <v>3050</v>
      </c>
    </row>
    <row r="571" spans="1:30" hidden="1" x14ac:dyDescent="0.2">
      <c r="A571" t="s">
        <v>14461</v>
      </c>
      <c r="B571" t="s">
        <v>14462</v>
      </c>
      <c r="C571" t="s">
        <v>16525</v>
      </c>
      <c r="F571" t="s">
        <v>14464</v>
      </c>
      <c r="G571" t="s">
        <v>3052</v>
      </c>
      <c r="H571" t="s">
        <v>3044</v>
      </c>
      <c r="K571" t="s">
        <v>3095</v>
      </c>
      <c r="L571" t="s">
        <v>17473</v>
      </c>
      <c r="M571" t="s">
        <v>17474</v>
      </c>
      <c r="N571" t="e" vm="1">
        <v>#VALUE!</v>
      </c>
      <c r="O571" t="s">
        <v>16971</v>
      </c>
      <c r="P571" s="3">
        <v>45869</v>
      </c>
      <c r="Q571" s="3">
        <v>45891</v>
      </c>
      <c r="R571" s="3">
        <v>45891</v>
      </c>
      <c r="V571" t="s">
        <v>3175</v>
      </c>
      <c r="W571">
        <v>34</v>
      </c>
      <c r="Y571" t="s">
        <v>6200</v>
      </c>
      <c r="AA571" t="s">
        <v>3050</v>
      </c>
      <c r="AB571" t="s">
        <v>17475</v>
      </c>
    </row>
    <row r="572" spans="1:30" hidden="1" x14ac:dyDescent="0.2">
      <c r="A572" t="s">
        <v>2838</v>
      </c>
      <c r="B572" t="s">
        <v>13829</v>
      </c>
      <c r="C572" t="s">
        <v>17476</v>
      </c>
      <c r="E572">
        <v>332683397</v>
      </c>
      <c r="F572" t="s">
        <v>13832</v>
      </c>
      <c r="G572" t="s">
        <v>3052</v>
      </c>
      <c r="H572" t="s">
        <v>3197</v>
      </c>
      <c r="K572" t="s">
        <v>3590</v>
      </c>
      <c r="L572" t="s">
        <v>17477</v>
      </c>
      <c r="M572" t="s">
        <v>17478</v>
      </c>
      <c r="N572" t="e" vm="71">
        <v>#VALUE!</v>
      </c>
      <c r="O572" t="s">
        <v>3104</v>
      </c>
      <c r="P572" s="3">
        <v>45930</v>
      </c>
      <c r="Q572" s="3">
        <v>45996</v>
      </c>
      <c r="R572" s="3">
        <v>46010</v>
      </c>
      <c r="AA572" t="s">
        <v>3050</v>
      </c>
      <c r="AB572" t="s">
        <v>16747</v>
      </c>
    </row>
    <row r="573" spans="1:30" hidden="1" x14ac:dyDescent="0.2">
      <c r="A573" t="s">
        <v>2838</v>
      </c>
      <c r="B573" t="s">
        <v>13829</v>
      </c>
      <c r="C573" t="s">
        <v>17476</v>
      </c>
      <c r="E573">
        <v>332683397</v>
      </c>
      <c r="F573" t="s">
        <v>13832</v>
      </c>
      <c r="G573" t="s">
        <v>3052</v>
      </c>
      <c r="H573" t="s">
        <v>3044</v>
      </c>
      <c r="K573" t="s">
        <v>3590</v>
      </c>
      <c r="L573" t="s">
        <v>17479</v>
      </c>
      <c r="M573" t="s">
        <v>3074</v>
      </c>
      <c r="N573" t="e" vm="53">
        <v>#VALUE!</v>
      </c>
      <c r="O573" t="s">
        <v>3212</v>
      </c>
      <c r="P573" s="3">
        <v>45873</v>
      </c>
      <c r="Q573" s="3">
        <v>45904</v>
      </c>
      <c r="R573" s="3">
        <v>45926</v>
      </c>
      <c r="V573" t="s">
        <v>3059</v>
      </c>
      <c r="W573">
        <v>38</v>
      </c>
      <c r="Y573" t="s">
        <v>6200</v>
      </c>
      <c r="AA573" t="s">
        <v>3050</v>
      </c>
      <c r="AB573" t="s">
        <v>17480</v>
      </c>
    </row>
    <row r="574" spans="1:30" hidden="1" x14ac:dyDescent="0.2">
      <c r="A574" t="s">
        <v>2838</v>
      </c>
      <c r="B574" t="s">
        <v>13829</v>
      </c>
      <c r="C574" t="s">
        <v>17481</v>
      </c>
      <c r="E574">
        <v>332683397</v>
      </c>
      <c r="F574" t="s">
        <v>13832</v>
      </c>
      <c r="G574" t="s">
        <v>3052</v>
      </c>
      <c r="H574" t="s">
        <v>3044</v>
      </c>
      <c r="K574" t="s">
        <v>3095</v>
      </c>
      <c r="L574" t="s">
        <v>7380</v>
      </c>
      <c r="M574" t="s">
        <v>17482</v>
      </c>
      <c r="N574" t="e" vm="72">
        <v>#VALUE!</v>
      </c>
      <c r="O574" t="s">
        <v>3212</v>
      </c>
      <c r="P574" s="3">
        <v>45819</v>
      </c>
      <c r="R574" s="3">
        <v>45849</v>
      </c>
      <c r="AA574" t="s">
        <v>3050</v>
      </c>
      <c r="AD574" t="s">
        <v>17483</v>
      </c>
    </row>
    <row r="575" spans="1:30" hidden="1" x14ac:dyDescent="0.2">
      <c r="A575" t="s">
        <v>2562</v>
      </c>
      <c r="B575" t="s">
        <v>2107</v>
      </c>
      <c r="C575" t="s">
        <v>17484</v>
      </c>
      <c r="D575">
        <v>12080008113</v>
      </c>
      <c r="E575">
        <v>300362382</v>
      </c>
      <c r="G575" t="s">
        <v>3052</v>
      </c>
      <c r="H575" t="s">
        <v>3044</v>
      </c>
      <c r="I575" s="3">
        <v>45729</v>
      </c>
      <c r="J575" s="3">
        <v>45764</v>
      </c>
      <c r="K575" t="s">
        <v>3045</v>
      </c>
      <c r="L575" t="s">
        <v>3422</v>
      </c>
      <c r="M575" t="s">
        <v>3345</v>
      </c>
      <c r="N575" t="e" vm="67">
        <v>#VALUE!</v>
      </c>
      <c r="P575" s="3">
        <v>45712</v>
      </c>
      <c r="Q575" s="3">
        <v>45765</v>
      </c>
      <c r="R575" s="3">
        <v>45764</v>
      </c>
      <c r="V575" t="s">
        <v>3175</v>
      </c>
      <c r="W575" t="s">
        <v>3175</v>
      </c>
      <c r="AA575" t="s">
        <v>3050</v>
      </c>
    </row>
    <row r="576" spans="1:30" hidden="1" x14ac:dyDescent="0.2">
      <c r="A576" t="s">
        <v>20626</v>
      </c>
      <c r="B576" t="s">
        <v>1153</v>
      </c>
      <c r="C576" t="s">
        <v>17485</v>
      </c>
      <c r="D576">
        <v>12090348369</v>
      </c>
      <c r="E576">
        <v>310688116</v>
      </c>
      <c r="G576" t="s">
        <v>3069</v>
      </c>
      <c r="H576" t="s">
        <v>3069</v>
      </c>
      <c r="K576" t="s">
        <v>3045</v>
      </c>
      <c r="L576" t="s">
        <v>3112</v>
      </c>
      <c r="M576" t="s">
        <v>3113</v>
      </c>
      <c r="N576" t="e" vm="48">
        <v>#VALUE!</v>
      </c>
      <c r="O576" t="s">
        <v>3065</v>
      </c>
      <c r="Z576" t="s">
        <v>3066</v>
      </c>
      <c r="AA576" t="s">
        <v>3050</v>
      </c>
      <c r="AB576" t="s">
        <v>3181</v>
      </c>
    </row>
    <row r="577" spans="1:30" hidden="1" x14ac:dyDescent="0.2">
      <c r="A577" t="s">
        <v>15783</v>
      </c>
      <c r="B577" t="s">
        <v>15784</v>
      </c>
      <c r="C577" t="s">
        <v>17486</v>
      </c>
      <c r="G577" t="s">
        <v>3052</v>
      </c>
      <c r="H577" t="s">
        <v>3197</v>
      </c>
      <c r="K577" t="s">
        <v>3095</v>
      </c>
      <c r="L577" t="s">
        <v>17487</v>
      </c>
      <c r="M577" t="s">
        <v>17384</v>
      </c>
      <c r="N577" t="e" vm="73">
        <v>#VALUE!</v>
      </c>
      <c r="O577" t="s">
        <v>17488</v>
      </c>
      <c r="P577" s="3">
        <v>45957</v>
      </c>
      <c r="Q577" s="3">
        <v>45988</v>
      </c>
      <c r="V577" t="s">
        <v>3175</v>
      </c>
      <c r="W577" t="s">
        <v>3082</v>
      </c>
      <c r="Y577" t="s">
        <v>16528</v>
      </c>
      <c r="AA577" t="s">
        <v>3050</v>
      </c>
      <c r="AC577" t="s">
        <v>17489</v>
      </c>
    </row>
    <row r="578" spans="1:30" hidden="1" x14ac:dyDescent="0.2">
      <c r="A578" t="s">
        <v>20626</v>
      </c>
      <c r="B578" t="s">
        <v>17490</v>
      </c>
      <c r="C578" t="s">
        <v>17491</v>
      </c>
      <c r="G578" t="s">
        <v>3052</v>
      </c>
      <c r="H578" t="s">
        <v>3044</v>
      </c>
      <c r="K578" t="s">
        <v>3054</v>
      </c>
      <c r="L578" t="s">
        <v>3425</v>
      </c>
      <c r="M578" t="s">
        <v>3426</v>
      </c>
      <c r="N578" t="e" vm="39">
        <v>#VALUE!</v>
      </c>
      <c r="O578" t="s">
        <v>3065</v>
      </c>
      <c r="P578" s="3">
        <v>45812</v>
      </c>
      <c r="Q578" s="3">
        <v>45843</v>
      </c>
      <c r="AA578" t="s">
        <v>3050</v>
      </c>
      <c r="AB578" t="s">
        <v>3427</v>
      </c>
    </row>
    <row r="579" spans="1:30" hidden="1" x14ac:dyDescent="0.2">
      <c r="A579" t="s">
        <v>2482</v>
      </c>
      <c r="B579" t="s">
        <v>580</v>
      </c>
      <c r="C579" t="s">
        <v>17492</v>
      </c>
      <c r="D579">
        <v>12176904295</v>
      </c>
      <c r="E579">
        <v>326910751</v>
      </c>
      <c r="G579" t="s">
        <v>3052</v>
      </c>
      <c r="H579" t="s">
        <v>3044</v>
      </c>
      <c r="I579" s="3">
        <v>45465</v>
      </c>
      <c r="J579" s="3">
        <v>45532</v>
      </c>
      <c r="K579" t="s">
        <v>3045</v>
      </c>
      <c r="L579" t="s">
        <v>3428</v>
      </c>
      <c r="M579" t="s">
        <v>3429</v>
      </c>
      <c r="N579" t="e" vm="74">
        <v>#VALUE!</v>
      </c>
      <c r="O579" t="s">
        <v>3071</v>
      </c>
      <c r="P579" s="3">
        <v>45512</v>
      </c>
      <c r="Q579" s="3">
        <v>45596</v>
      </c>
      <c r="R579" s="3">
        <v>45532</v>
      </c>
      <c r="AA579" t="s">
        <v>3050</v>
      </c>
      <c r="AC579" t="s">
        <v>3431</v>
      </c>
    </row>
    <row r="580" spans="1:30" hidden="1" x14ac:dyDescent="0.2">
      <c r="A580" t="s">
        <v>2482</v>
      </c>
      <c r="B580" t="s">
        <v>580</v>
      </c>
      <c r="C580" t="s">
        <v>17492</v>
      </c>
      <c r="D580">
        <v>12176904295</v>
      </c>
      <c r="E580">
        <v>326910751</v>
      </c>
      <c r="G580" t="s">
        <v>3052</v>
      </c>
      <c r="H580" t="s">
        <v>3044</v>
      </c>
      <c r="I580" s="3">
        <v>45465</v>
      </c>
      <c r="K580" t="s">
        <v>3045</v>
      </c>
      <c r="L580" t="s">
        <v>3433</v>
      </c>
      <c r="M580" t="s">
        <v>3434</v>
      </c>
      <c r="N580" t="s">
        <v>3150</v>
      </c>
      <c r="O580" t="s">
        <v>3065</v>
      </c>
      <c r="P580" s="3">
        <v>45455</v>
      </c>
      <c r="R580" s="3">
        <v>45506</v>
      </c>
      <c r="AA580" t="s">
        <v>3050</v>
      </c>
    </row>
    <row r="581" spans="1:30" hidden="1" x14ac:dyDescent="0.2">
      <c r="A581" t="s">
        <v>2646</v>
      </c>
      <c r="B581" t="s">
        <v>2763</v>
      </c>
      <c r="C581" t="s">
        <v>17493</v>
      </c>
      <c r="E581">
        <v>331601877</v>
      </c>
      <c r="F581" t="s">
        <v>13657</v>
      </c>
      <c r="G581" t="s">
        <v>3052</v>
      </c>
      <c r="H581" t="s">
        <v>3197</v>
      </c>
      <c r="K581" t="s">
        <v>3590</v>
      </c>
      <c r="L581" t="s">
        <v>17494</v>
      </c>
      <c r="M581" t="s">
        <v>16555</v>
      </c>
      <c r="N581" t="e" vm="5">
        <v>#VALUE!</v>
      </c>
      <c r="O581" t="s">
        <v>3065</v>
      </c>
      <c r="P581" s="3">
        <v>45943</v>
      </c>
      <c r="Q581" s="3">
        <v>45974</v>
      </c>
      <c r="R581" s="3">
        <v>46022</v>
      </c>
      <c r="V581" t="s">
        <v>3082</v>
      </c>
      <c r="W581">
        <v>34</v>
      </c>
      <c r="Y581" t="s">
        <v>16528</v>
      </c>
      <c r="AA581" t="s">
        <v>3050</v>
      </c>
    </row>
    <row r="582" spans="1:30" hidden="1" x14ac:dyDescent="0.2">
      <c r="A582" t="s">
        <v>2646</v>
      </c>
      <c r="B582" t="s">
        <v>2763</v>
      </c>
      <c r="C582" t="s">
        <v>17495</v>
      </c>
      <c r="G582" t="s">
        <v>3052</v>
      </c>
      <c r="H582" t="s">
        <v>3044</v>
      </c>
      <c r="K582" t="s">
        <v>3095</v>
      </c>
      <c r="L582" t="s">
        <v>17496</v>
      </c>
      <c r="M582" t="s">
        <v>17129</v>
      </c>
      <c r="N582" t="e" vm="11">
        <v>#VALUE!</v>
      </c>
      <c r="O582" t="s">
        <v>3071</v>
      </c>
      <c r="P582" s="3">
        <v>45811</v>
      </c>
      <c r="Q582" s="3">
        <v>45683</v>
      </c>
      <c r="R582" s="3">
        <v>45926</v>
      </c>
      <c r="AA582" t="s">
        <v>3050</v>
      </c>
      <c r="AC582" t="s">
        <v>17497</v>
      </c>
      <c r="AD582" t="s">
        <v>17498</v>
      </c>
    </row>
    <row r="583" spans="1:30" hidden="1" x14ac:dyDescent="0.2">
      <c r="A583" t="s">
        <v>2646</v>
      </c>
      <c r="B583" t="s">
        <v>2763</v>
      </c>
      <c r="C583" t="s">
        <v>17499</v>
      </c>
      <c r="G583" t="s">
        <v>3052</v>
      </c>
      <c r="H583" t="s">
        <v>3044</v>
      </c>
      <c r="K583" t="s">
        <v>3045</v>
      </c>
      <c r="L583" t="s">
        <v>3436</v>
      </c>
      <c r="M583" t="s">
        <v>3437</v>
      </c>
      <c r="N583" t="e" vm="13">
        <v>#VALUE!</v>
      </c>
      <c r="O583" t="s">
        <v>16994</v>
      </c>
      <c r="P583" s="3">
        <v>45770</v>
      </c>
      <c r="Q583" s="3">
        <v>45803</v>
      </c>
      <c r="R583" s="3">
        <v>45800</v>
      </c>
      <c r="V583" t="s">
        <v>3082</v>
      </c>
      <c r="W583">
        <v>34</v>
      </c>
      <c r="AA583" t="s">
        <v>3050</v>
      </c>
    </row>
    <row r="584" spans="1:30" hidden="1" x14ac:dyDescent="0.2">
      <c r="A584" t="s">
        <v>2490</v>
      </c>
      <c r="B584" t="s">
        <v>1151</v>
      </c>
      <c r="C584" t="s">
        <v>17500</v>
      </c>
      <c r="G584" t="s">
        <v>3069</v>
      </c>
      <c r="H584" t="s">
        <v>3044</v>
      </c>
      <c r="K584" t="s">
        <v>3095</v>
      </c>
      <c r="L584" t="s">
        <v>3170</v>
      </c>
      <c r="M584" t="s">
        <v>17349</v>
      </c>
      <c r="N584" t="e" vm="22">
        <v>#VALUE!</v>
      </c>
      <c r="O584" t="s">
        <v>3049</v>
      </c>
      <c r="P584" s="3">
        <v>45579</v>
      </c>
      <c r="Q584" s="3">
        <v>45646</v>
      </c>
      <c r="V584" t="s">
        <v>3059</v>
      </c>
      <c r="W584">
        <v>34</v>
      </c>
      <c r="AA584" t="s">
        <v>3050</v>
      </c>
      <c r="AB584" t="s">
        <v>3319</v>
      </c>
    </row>
    <row r="585" spans="1:30" hidden="1" x14ac:dyDescent="0.2">
      <c r="A585" t="s">
        <v>2038</v>
      </c>
      <c r="B585" t="s">
        <v>1155</v>
      </c>
      <c r="C585" t="s">
        <v>17501</v>
      </c>
      <c r="D585">
        <v>12178085938</v>
      </c>
      <c r="E585">
        <v>328326348</v>
      </c>
      <c r="G585" t="s">
        <v>3141</v>
      </c>
      <c r="H585" t="s">
        <v>3044</v>
      </c>
      <c r="K585" t="s">
        <v>3045</v>
      </c>
      <c r="L585" t="s">
        <v>3440</v>
      </c>
      <c r="M585" t="s">
        <v>3360</v>
      </c>
      <c r="N585" t="e" vm="41">
        <v>#VALUE!</v>
      </c>
      <c r="O585" t="s">
        <v>3071</v>
      </c>
      <c r="P585" s="3">
        <v>45510</v>
      </c>
      <c r="Q585" s="3">
        <v>45541</v>
      </c>
      <c r="R585" s="3">
        <v>45553</v>
      </c>
      <c r="AA585" t="s">
        <v>3050</v>
      </c>
    </row>
    <row r="586" spans="1:30" hidden="1" x14ac:dyDescent="0.2">
      <c r="A586" t="s">
        <v>2038</v>
      </c>
      <c r="B586" t="s">
        <v>1155</v>
      </c>
      <c r="C586" t="s">
        <v>17501</v>
      </c>
      <c r="D586">
        <v>12178085938</v>
      </c>
      <c r="E586">
        <v>328326348</v>
      </c>
      <c r="G586" t="s">
        <v>3069</v>
      </c>
      <c r="H586" t="s">
        <v>3069</v>
      </c>
      <c r="K586" t="s">
        <v>3054</v>
      </c>
      <c r="L586" t="s">
        <v>3446</v>
      </c>
      <c r="M586" t="s">
        <v>3447</v>
      </c>
      <c r="N586" t="e" vm="5">
        <v>#VALUE!</v>
      </c>
      <c r="O586" t="s">
        <v>3071</v>
      </c>
      <c r="P586" s="3">
        <v>45498</v>
      </c>
      <c r="Q586" s="3">
        <v>45565</v>
      </c>
      <c r="AA586" t="s">
        <v>3050</v>
      </c>
      <c r="AC586" t="s">
        <v>3444</v>
      </c>
    </row>
    <row r="587" spans="1:30" hidden="1" x14ac:dyDescent="0.2">
      <c r="A587" t="s">
        <v>2038</v>
      </c>
      <c r="B587" t="s">
        <v>1155</v>
      </c>
      <c r="C587" t="s">
        <v>17501</v>
      </c>
      <c r="D587">
        <v>12178085938</v>
      </c>
      <c r="E587">
        <v>328326348</v>
      </c>
      <c r="G587" t="s">
        <v>3069</v>
      </c>
      <c r="H587" t="s">
        <v>3069</v>
      </c>
      <c r="K587" t="s">
        <v>3045</v>
      </c>
      <c r="L587" t="s">
        <v>3443</v>
      </c>
      <c r="M587" t="s">
        <v>3360</v>
      </c>
      <c r="N587" t="s">
        <v>3150</v>
      </c>
      <c r="O587" t="s">
        <v>3071</v>
      </c>
      <c r="P587" s="3">
        <v>45572</v>
      </c>
      <c r="Q587" s="3">
        <v>45604</v>
      </c>
      <c r="AA587" t="s">
        <v>3050</v>
      </c>
      <c r="AC587" t="s">
        <v>3444</v>
      </c>
    </row>
    <row r="588" spans="1:30" hidden="1" x14ac:dyDescent="0.2">
      <c r="A588" t="s">
        <v>15729</v>
      </c>
      <c r="B588" t="s">
        <v>15730</v>
      </c>
      <c r="C588" t="s">
        <v>17502</v>
      </c>
      <c r="E588">
        <v>339097108</v>
      </c>
      <c r="F588" t="s">
        <v>15734</v>
      </c>
      <c r="G588" t="s">
        <v>3052</v>
      </c>
      <c r="H588" t="s">
        <v>3197</v>
      </c>
      <c r="I588" t="s">
        <v>16882</v>
      </c>
      <c r="K588" t="s">
        <v>3095</v>
      </c>
      <c r="L588" t="s">
        <v>17503</v>
      </c>
      <c r="M588" t="s">
        <v>17504</v>
      </c>
      <c r="N588" t="e" vm="75">
        <v>#VALUE!</v>
      </c>
      <c r="O588" t="s">
        <v>3049</v>
      </c>
      <c r="P588" s="3">
        <v>45950</v>
      </c>
      <c r="Q588" s="3">
        <v>45987</v>
      </c>
      <c r="R588" s="3">
        <v>46038</v>
      </c>
      <c r="V588" t="s">
        <v>3082</v>
      </c>
      <c r="W588" t="s">
        <v>3082</v>
      </c>
      <c r="Y588" t="s">
        <v>6200</v>
      </c>
      <c r="AA588" t="s">
        <v>3050</v>
      </c>
      <c r="AB588" t="s">
        <v>17505</v>
      </c>
    </row>
    <row r="589" spans="1:30" hidden="1" x14ac:dyDescent="0.2">
      <c r="A589" t="s">
        <v>2192</v>
      </c>
      <c r="B589" t="s">
        <v>2205</v>
      </c>
      <c r="C589" t="s">
        <v>17506</v>
      </c>
      <c r="E589">
        <v>332340414</v>
      </c>
      <c r="G589" t="s">
        <v>3052</v>
      </c>
      <c r="H589" t="s">
        <v>3044</v>
      </c>
      <c r="K589" t="s">
        <v>3045</v>
      </c>
      <c r="L589" t="s">
        <v>3452</v>
      </c>
      <c r="M589" t="s">
        <v>16514</v>
      </c>
      <c r="N589" t="s">
        <v>3150</v>
      </c>
      <c r="O589" t="s">
        <v>3071</v>
      </c>
      <c r="P589" s="3">
        <v>45700</v>
      </c>
      <c r="Q589" s="3">
        <v>45731</v>
      </c>
      <c r="V589" t="s">
        <v>3175</v>
      </c>
      <c r="W589">
        <v>34</v>
      </c>
      <c r="AA589" t="s">
        <v>3050</v>
      </c>
    </row>
    <row r="590" spans="1:30" hidden="1" x14ac:dyDescent="0.2">
      <c r="A590" t="s">
        <v>2192</v>
      </c>
      <c r="B590" t="s">
        <v>2205</v>
      </c>
      <c r="C590" t="s">
        <v>17506</v>
      </c>
      <c r="E590">
        <v>332340414</v>
      </c>
      <c r="G590" t="s">
        <v>3069</v>
      </c>
      <c r="H590" t="s">
        <v>3069</v>
      </c>
      <c r="K590" t="s">
        <v>3045</v>
      </c>
      <c r="L590" t="s">
        <v>3454</v>
      </c>
      <c r="M590" t="s">
        <v>16514</v>
      </c>
      <c r="N590" t="e" vm="76">
        <v>#VALUE!</v>
      </c>
      <c r="O590" t="s">
        <v>3071</v>
      </c>
      <c r="P590" s="3">
        <v>45790</v>
      </c>
      <c r="Q590" s="3">
        <v>45824</v>
      </c>
      <c r="V590" t="s">
        <v>3175</v>
      </c>
      <c r="W590">
        <v>34</v>
      </c>
      <c r="AA590" t="s">
        <v>3050</v>
      </c>
      <c r="AC590" t="s">
        <v>3458</v>
      </c>
    </row>
    <row r="591" spans="1:30" hidden="1" x14ac:dyDescent="0.2">
      <c r="A591" t="s">
        <v>2192</v>
      </c>
      <c r="B591" t="s">
        <v>2205</v>
      </c>
      <c r="C591" t="s">
        <v>17506</v>
      </c>
      <c r="E591">
        <v>332340414</v>
      </c>
      <c r="F591" t="s">
        <v>3449</v>
      </c>
      <c r="G591" t="s">
        <v>3052</v>
      </c>
      <c r="H591" t="s">
        <v>3044</v>
      </c>
      <c r="K591" t="s">
        <v>3054</v>
      </c>
      <c r="L591" t="s">
        <v>3450</v>
      </c>
      <c r="M591" t="s">
        <v>3167</v>
      </c>
      <c r="N591" t="e" vm="39">
        <v>#VALUE!</v>
      </c>
      <c r="O591" t="s">
        <v>3071</v>
      </c>
      <c r="P591" s="3">
        <v>45810</v>
      </c>
      <c r="Q591" s="3">
        <v>45884</v>
      </c>
      <c r="R591" s="3">
        <v>45821</v>
      </c>
      <c r="V591" t="s">
        <v>3175</v>
      </c>
      <c r="W591">
        <v>34</v>
      </c>
      <c r="AA591" t="s">
        <v>3050</v>
      </c>
      <c r="AB591" t="s">
        <v>3451</v>
      </c>
    </row>
    <row r="592" spans="1:30" hidden="1" x14ac:dyDescent="0.2">
      <c r="A592" t="s">
        <v>447</v>
      </c>
      <c r="B592" t="s">
        <v>2013</v>
      </c>
      <c r="C592" t="s">
        <v>17507</v>
      </c>
      <c r="D592">
        <v>12177520975</v>
      </c>
      <c r="E592">
        <v>327472006</v>
      </c>
      <c r="F592" t="s">
        <v>17508</v>
      </c>
      <c r="G592" t="s">
        <v>3052</v>
      </c>
      <c r="H592" t="s">
        <v>3044</v>
      </c>
      <c r="I592" s="3">
        <v>46030</v>
      </c>
      <c r="J592" s="3">
        <v>46092</v>
      </c>
      <c r="K592" t="s">
        <v>16490</v>
      </c>
      <c r="L592" t="s">
        <v>17509</v>
      </c>
      <c r="M592" t="s">
        <v>3382</v>
      </c>
      <c r="N592" t="e" vm="5">
        <v>#VALUE!</v>
      </c>
      <c r="O592" t="s">
        <v>16666</v>
      </c>
      <c r="P592" s="3">
        <v>46030</v>
      </c>
      <c r="Q592" s="3">
        <v>46081</v>
      </c>
      <c r="R592" s="3">
        <v>46091</v>
      </c>
      <c r="V592" t="s">
        <v>3266</v>
      </c>
      <c r="W592" t="s">
        <v>3059</v>
      </c>
      <c r="Y592" t="s">
        <v>6200</v>
      </c>
      <c r="AA592" t="s">
        <v>3050</v>
      </c>
    </row>
    <row r="593" spans="1:29" hidden="1" x14ac:dyDescent="0.2">
      <c r="A593" t="s">
        <v>447</v>
      </c>
      <c r="B593" t="s">
        <v>2013</v>
      </c>
      <c r="C593" t="s">
        <v>17507</v>
      </c>
      <c r="D593">
        <v>12177520975</v>
      </c>
      <c r="E593">
        <v>327472006</v>
      </c>
      <c r="F593" t="s">
        <v>3460</v>
      </c>
      <c r="G593" t="s">
        <v>3052</v>
      </c>
      <c r="H593" t="s">
        <v>3044</v>
      </c>
      <c r="I593" s="3">
        <v>45951</v>
      </c>
      <c r="J593" s="3">
        <v>45982</v>
      </c>
      <c r="K593" t="s">
        <v>16490</v>
      </c>
      <c r="L593" t="s">
        <v>17510</v>
      </c>
      <c r="M593" t="s">
        <v>16604</v>
      </c>
      <c r="N593" t="e" vm="5">
        <v>#VALUE!</v>
      </c>
      <c r="O593" t="s">
        <v>17511</v>
      </c>
      <c r="P593" s="3">
        <v>45951</v>
      </c>
      <c r="Q593" s="3">
        <v>46013</v>
      </c>
      <c r="R593" s="3">
        <v>45982</v>
      </c>
      <c r="V593" t="s">
        <v>3266</v>
      </c>
      <c r="W593" t="s">
        <v>3059</v>
      </c>
      <c r="Y593" t="s">
        <v>6200</v>
      </c>
      <c r="AA593" t="s">
        <v>3050</v>
      </c>
    </row>
    <row r="594" spans="1:29" hidden="1" x14ac:dyDescent="0.2">
      <c r="A594" t="s">
        <v>447</v>
      </c>
      <c r="B594" t="s">
        <v>2013</v>
      </c>
      <c r="C594" t="s">
        <v>17512</v>
      </c>
      <c r="D594">
        <v>12177520975</v>
      </c>
      <c r="E594">
        <v>327472006</v>
      </c>
      <c r="F594" t="s">
        <v>3460</v>
      </c>
      <c r="G594" t="s">
        <v>3052</v>
      </c>
      <c r="H594" t="s">
        <v>3044</v>
      </c>
      <c r="I594" s="3">
        <v>45761</v>
      </c>
      <c r="J594" s="3">
        <v>45931</v>
      </c>
      <c r="K594" t="s">
        <v>3054</v>
      </c>
      <c r="L594" t="s">
        <v>3313</v>
      </c>
      <c r="M594" t="s">
        <v>17443</v>
      </c>
      <c r="N594" t="e" vm="5">
        <v>#VALUE!</v>
      </c>
      <c r="O594" t="s">
        <v>3110</v>
      </c>
      <c r="P594" s="3">
        <v>45470</v>
      </c>
      <c r="Q594" s="3">
        <v>45535</v>
      </c>
      <c r="R594" s="3">
        <v>45931</v>
      </c>
      <c r="AA594" t="s">
        <v>3050</v>
      </c>
    </row>
    <row r="595" spans="1:29" hidden="1" x14ac:dyDescent="0.2">
      <c r="A595" t="s">
        <v>1804</v>
      </c>
      <c r="B595" t="s">
        <v>921</v>
      </c>
      <c r="C595" t="s">
        <v>17513</v>
      </c>
      <c r="D595">
        <v>12178808127</v>
      </c>
      <c r="E595">
        <v>329804073</v>
      </c>
      <c r="G595" t="s">
        <v>3052</v>
      </c>
      <c r="H595" t="s">
        <v>3044</v>
      </c>
      <c r="I595" s="3">
        <v>45670</v>
      </c>
      <c r="K595" t="s">
        <v>3054</v>
      </c>
      <c r="L595" t="s">
        <v>3462</v>
      </c>
      <c r="M595" t="s">
        <v>3241</v>
      </c>
      <c r="N595" t="e" vm="77">
        <v>#VALUE!</v>
      </c>
      <c r="O595" t="s">
        <v>3212</v>
      </c>
      <c r="P595" s="3">
        <v>45679</v>
      </c>
      <c r="Q595" s="3">
        <v>45716</v>
      </c>
      <c r="R595" s="3">
        <v>45709</v>
      </c>
      <c r="V595" t="s">
        <v>3175</v>
      </c>
      <c r="W595" t="s">
        <v>3175</v>
      </c>
      <c r="AA595" t="s">
        <v>3050</v>
      </c>
    </row>
    <row r="596" spans="1:29" hidden="1" x14ac:dyDescent="0.2">
      <c r="A596" t="s">
        <v>1502</v>
      </c>
      <c r="B596" t="s">
        <v>1157</v>
      </c>
      <c r="C596" t="s">
        <v>17514</v>
      </c>
      <c r="G596" t="s">
        <v>3069</v>
      </c>
      <c r="H596" t="s">
        <v>3069</v>
      </c>
      <c r="K596" t="s">
        <v>3045</v>
      </c>
      <c r="L596" t="s">
        <v>3465</v>
      </c>
      <c r="M596" t="s">
        <v>17441</v>
      </c>
      <c r="N596" t="e" vm="5">
        <v>#VALUE!</v>
      </c>
      <c r="O596" t="s">
        <v>3104</v>
      </c>
      <c r="P596" s="3">
        <v>45481</v>
      </c>
      <c r="Q596" s="3">
        <v>45541</v>
      </c>
      <c r="AA596" t="s">
        <v>3050</v>
      </c>
    </row>
    <row r="597" spans="1:29" hidden="1" x14ac:dyDescent="0.2">
      <c r="A597" t="s">
        <v>2408</v>
      </c>
      <c r="B597" t="s">
        <v>1159</v>
      </c>
      <c r="C597" t="s">
        <v>17515</v>
      </c>
      <c r="G597" t="s">
        <v>3069</v>
      </c>
      <c r="H597" t="s">
        <v>3069</v>
      </c>
      <c r="K597" t="s">
        <v>3054</v>
      </c>
      <c r="L597" t="s">
        <v>3467</v>
      </c>
      <c r="M597" t="s">
        <v>5139</v>
      </c>
      <c r="N597" t="e" vm="11">
        <v>#VALUE!</v>
      </c>
      <c r="O597" t="s">
        <v>3071</v>
      </c>
      <c r="P597" s="3">
        <v>45492</v>
      </c>
      <c r="Q597" s="3">
        <v>45583</v>
      </c>
      <c r="AA597" t="s">
        <v>3050</v>
      </c>
      <c r="AC597" t="s">
        <v>3164</v>
      </c>
    </row>
    <row r="598" spans="1:29" hidden="1" x14ac:dyDescent="0.2">
      <c r="A598" t="s">
        <v>2424</v>
      </c>
      <c r="B598" t="s">
        <v>5</v>
      </c>
      <c r="C598" t="s">
        <v>6</v>
      </c>
      <c r="D598">
        <v>12178154658</v>
      </c>
      <c r="E598">
        <v>328807877</v>
      </c>
      <c r="G598" t="s">
        <v>3052</v>
      </c>
      <c r="H598" t="s">
        <v>3044</v>
      </c>
      <c r="I598" s="3">
        <v>45533</v>
      </c>
      <c r="K598" t="s">
        <v>3045</v>
      </c>
      <c r="L598" t="s">
        <v>3471</v>
      </c>
      <c r="M598" t="s">
        <v>3472</v>
      </c>
      <c r="N598" t="e" vm="34">
        <v>#VALUE!</v>
      </c>
      <c r="O598" t="s">
        <v>3104</v>
      </c>
      <c r="P598" s="3">
        <v>45533</v>
      </c>
      <c r="Q598" s="3">
        <v>45646</v>
      </c>
      <c r="R598" s="3">
        <v>45709</v>
      </c>
      <c r="AA598" t="s">
        <v>3050</v>
      </c>
      <c r="AC598" t="s">
        <v>3298</v>
      </c>
    </row>
    <row r="599" spans="1:29" hidden="1" x14ac:dyDescent="0.2">
      <c r="A599" t="s">
        <v>2424</v>
      </c>
      <c r="B599" t="s">
        <v>5</v>
      </c>
      <c r="C599" t="s">
        <v>6</v>
      </c>
      <c r="D599">
        <v>12178154658</v>
      </c>
      <c r="E599">
        <v>328807877</v>
      </c>
      <c r="G599" t="s">
        <v>3052</v>
      </c>
      <c r="H599" t="s">
        <v>3044</v>
      </c>
      <c r="K599" t="s">
        <v>3054</v>
      </c>
      <c r="L599" t="s">
        <v>3309</v>
      </c>
      <c r="M599" t="s">
        <v>5139</v>
      </c>
      <c r="N599" t="e" vm="11">
        <v>#VALUE!</v>
      </c>
      <c r="O599" t="s">
        <v>3212</v>
      </c>
      <c r="P599" s="3">
        <v>45523</v>
      </c>
      <c r="Q599" s="3">
        <v>45551</v>
      </c>
      <c r="AA599" t="s">
        <v>3050</v>
      </c>
      <c r="AC599" t="s">
        <v>3469</v>
      </c>
    </row>
    <row r="600" spans="1:29" hidden="1" x14ac:dyDescent="0.2">
      <c r="A600" t="s">
        <v>2400</v>
      </c>
      <c r="B600" t="s">
        <v>1505</v>
      </c>
      <c r="C600" t="s">
        <v>17516</v>
      </c>
      <c r="G600" t="s">
        <v>3052</v>
      </c>
      <c r="H600" t="s">
        <v>3044</v>
      </c>
      <c r="K600" t="s">
        <v>3054</v>
      </c>
      <c r="L600" t="s">
        <v>3474</v>
      </c>
      <c r="M600" t="s">
        <v>17517</v>
      </c>
      <c r="N600" t="e" vm="78">
        <v>#VALUE!</v>
      </c>
      <c r="O600" t="s">
        <v>3110</v>
      </c>
      <c r="P600" s="3">
        <v>45660</v>
      </c>
      <c r="Q600" s="3">
        <v>45730</v>
      </c>
      <c r="R600" s="3">
        <v>45736</v>
      </c>
      <c r="V600" t="s">
        <v>3175</v>
      </c>
      <c r="W600" t="s">
        <v>3175</v>
      </c>
      <c r="AA600" t="s">
        <v>3050</v>
      </c>
      <c r="AC600" t="s">
        <v>3477</v>
      </c>
    </row>
    <row r="601" spans="1:29" hidden="1" x14ac:dyDescent="0.2">
      <c r="A601" t="s">
        <v>1712</v>
      </c>
      <c r="B601" t="s">
        <v>817</v>
      </c>
      <c r="C601" t="s">
        <v>17518</v>
      </c>
      <c r="D601">
        <v>12178084195</v>
      </c>
      <c r="E601">
        <v>328312517</v>
      </c>
      <c r="G601" t="s">
        <v>3141</v>
      </c>
      <c r="H601" t="s">
        <v>3044</v>
      </c>
      <c r="K601" t="s">
        <v>3054</v>
      </c>
      <c r="L601" t="s">
        <v>3479</v>
      </c>
      <c r="M601" t="s">
        <v>17519</v>
      </c>
      <c r="N601" t="e" vm="30">
        <v>#VALUE!</v>
      </c>
      <c r="O601" t="s">
        <v>3049</v>
      </c>
      <c r="P601" s="3">
        <v>45503</v>
      </c>
      <c r="Q601" s="3">
        <v>45534</v>
      </c>
      <c r="R601" s="3">
        <v>45534</v>
      </c>
      <c r="V601" t="s">
        <v>3082</v>
      </c>
      <c r="W601">
        <v>30</v>
      </c>
      <c r="AA601" t="s">
        <v>3050</v>
      </c>
    </row>
    <row r="602" spans="1:29" hidden="1" x14ac:dyDescent="0.2">
      <c r="A602" t="s">
        <v>1712</v>
      </c>
      <c r="B602" t="s">
        <v>817</v>
      </c>
      <c r="C602" t="s">
        <v>17518</v>
      </c>
      <c r="D602">
        <v>12178084195</v>
      </c>
      <c r="E602">
        <v>328312517</v>
      </c>
      <c r="G602" t="s">
        <v>3052</v>
      </c>
      <c r="H602" t="s">
        <v>3044</v>
      </c>
      <c r="I602" s="3">
        <v>45551</v>
      </c>
      <c r="K602" t="s">
        <v>3054</v>
      </c>
      <c r="L602" t="s">
        <v>3485</v>
      </c>
      <c r="M602" t="s">
        <v>3318</v>
      </c>
      <c r="N602" t="e" vm="79">
        <v>#VALUE!</v>
      </c>
      <c r="O602" t="s">
        <v>3049</v>
      </c>
      <c r="P602" s="3">
        <v>45551</v>
      </c>
      <c r="Q602" s="3">
        <v>45646</v>
      </c>
      <c r="R602" s="3">
        <v>45688</v>
      </c>
      <c r="V602" t="s">
        <v>3082</v>
      </c>
      <c r="W602">
        <v>30</v>
      </c>
      <c r="AA602" t="s">
        <v>3050</v>
      </c>
    </row>
    <row r="603" spans="1:29" hidden="1" x14ac:dyDescent="0.2">
      <c r="A603" t="s">
        <v>1712</v>
      </c>
      <c r="B603" t="s">
        <v>817</v>
      </c>
      <c r="C603" t="s">
        <v>17518</v>
      </c>
      <c r="D603">
        <v>12178084195</v>
      </c>
      <c r="E603">
        <v>328312517</v>
      </c>
      <c r="G603" t="s">
        <v>3052</v>
      </c>
      <c r="H603" t="s">
        <v>3044</v>
      </c>
      <c r="I603" s="3">
        <v>45700</v>
      </c>
      <c r="K603" t="s">
        <v>3045</v>
      </c>
      <c r="L603" t="s">
        <v>3482</v>
      </c>
      <c r="M603" t="s">
        <v>3364</v>
      </c>
      <c r="N603" t="e" vm="12">
        <v>#VALUE!</v>
      </c>
      <c r="O603" t="s">
        <v>3049</v>
      </c>
      <c r="P603" s="3">
        <v>45700</v>
      </c>
      <c r="Q603" s="3">
        <v>45744</v>
      </c>
      <c r="R603" s="3">
        <v>45751</v>
      </c>
      <c r="V603" t="s">
        <v>3082</v>
      </c>
      <c r="W603">
        <v>30</v>
      </c>
      <c r="AA603" t="s">
        <v>3050</v>
      </c>
      <c r="AB603" t="s">
        <v>3483</v>
      </c>
    </row>
    <row r="604" spans="1:29" hidden="1" x14ac:dyDescent="0.2">
      <c r="A604" t="s">
        <v>1474</v>
      </c>
      <c r="B604" t="s">
        <v>468</v>
      </c>
      <c r="C604" t="s">
        <v>17520</v>
      </c>
      <c r="D604">
        <v>12176452986</v>
      </c>
      <c r="E604">
        <v>326492852</v>
      </c>
      <c r="G604" t="s">
        <v>3052</v>
      </c>
      <c r="H604" t="s">
        <v>3044</v>
      </c>
      <c r="I604" s="3">
        <v>45439</v>
      </c>
      <c r="J604" s="3">
        <v>45535</v>
      </c>
      <c r="K604" t="s">
        <v>3045</v>
      </c>
      <c r="L604" t="s">
        <v>3488</v>
      </c>
      <c r="M604" t="s">
        <v>3489</v>
      </c>
      <c r="N604" t="e" vm="80">
        <v>#VALUE!</v>
      </c>
      <c r="O604" t="s">
        <v>3065</v>
      </c>
      <c r="P604" s="3">
        <v>45427</v>
      </c>
      <c r="R604" s="3">
        <v>45535</v>
      </c>
      <c r="AA604" t="s">
        <v>3050</v>
      </c>
    </row>
    <row r="605" spans="1:29" hidden="1" x14ac:dyDescent="0.2">
      <c r="A605" t="s">
        <v>1474</v>
      </c>
      <c r="B605" t="s">
        <v>468</v>
      </c>
      <c r="C605" t="s">
        <v>17520</v>
      </c>
      <c r="D605">
        <v>12176452986</v>
      </c>
      <c r="E605">
        <v>326492852</v>
      </c>
      <c r="G605" t="s">
        <v>3052</v>
      </c>
      <c r="H605" t="s">
        <v>3044</v>
      </c>
      <c r="I605" s="3">
        <v>45548</v>
      </c>
      <c r="K605" t="s">
        <v>3054</v>
      </c>
      <c r="L605" t="s">
        <v>3492</v>
      </c>
      <c r="M605" t="s">
        <v>3205</v>
      </c>
      <c r="N605" t="e" vm="15">
        <v>#VALUE!</v>
      </c>
      <c r="O605" t="s">
        <v>3049</v>
      </c>
      <c r="P605" s="3">
        <v>45551</v>
      </c>
      <c r="Q605" s="3">
        <v>45609</v>
      </c>
      <c r="R605" s="3">
        <v>45747</v>
      </c>
      <c r="AA605" t="s">
        <v>3050</v>
      </c>
      <c r="AC605" t="s">
        <v>3298</v>
      </c>
    </row>
    <row r="606" spans="1:29" hidden="1" x14ac:dyDescent="0.2">
      <c r="A606" t="s">
        <v>14557</v>
      </c>
      <c r="B606" t="s">
        <v>14558</v>
      </c>
      <c r="C606" t="s">
        <v>17521</v>
      </c>
      <c r="F606" t="s">
        <v>14562</v>
      </c>
      <c r="G606" t="s">
        <v>3052</v>
      </c>
      <c r="H606" t="s">
        <v>3197</v>
      </c>
      <c r="K606" t="s">
        <v>3590</v>
      </c>
      <c r="L606" t="s">
        <v>16803</v>
      </c>
      <c r="M606" t="s">
        <v>3221</v>
      </c>
      <c r="N606" t="e" vm="9">
        <v>#VALUE!</v>
      </c>
      <c r="O606" t="s">
        <v>3065</v>
      </c>
      <c r="P606" s="3">
        <v>45936</v>
      </c>
      <c r="Q606" s="3">
        <v>45970</v>
      </c>
      <c r="R606" s="3">
        <v>46031</v>
      </c>
      <c r="V606" t="s">
        <v>3175</v>
      </c>
      <c r="W606">
        <v>34</v>
      </c>
      <c r="Y606" t="s">
        <v>6200</v>
      </c>
      <c r="AA606" t="s">
        <v>3050</v>
      </c>
      <c r="AB606" t="s">
        <v>16534</v>
      </c>
    </row>
    <row r="607" spans="1:29" hidden="1" x14ac:dyDescent="0.2">
      <c r="A607" t="s">
        <v>14557</v>
      </c>
      <c r="B607" t="s">
        <v>14558</v>
      </c>
      <c r="C607" t="s">
        <v>17521</v>
      </c>
      <c r="F607" t="s">
        <v>14562</v>
      </c>
      <c r="G607" t="s">
        <v>3052</v>
      </c>
      <c r="H607" t="s">
        <v>3044</v>
      </c>
      <c r="K607" t="s">
        <v>3590</v>
      </c>
      <c r="L607" t="s">
        <v>17479</v>
      </c>
      <c r="M607" t="s">
        <v>3074</v>
      </c>
      <c r="N607" t="e" vm="53">
        <v>#VALUE!</v>
      </c>
      <c r="O607" t="s">
        <v>3212</v>
      </c>
      <c r="P607" s="3">
        <v>45873</v>
      </c>
      <c r="Q607" s="3">
        <v>45904</v>
      </c>
      <c r="R607" s="3">
        <v>45926</v>
      </c>
      <c r="V607" t="s">
        <v>3175</v>
      </c>
      <c r="W607">
        <v>34</v>
      </c>
      <c r="Y607" t="s">
        <v>6200</v>
      </c>
      <c r="AA607" t="s">
        <v>3050</v>
      </c>
      <c r="AB607" t="s">
        <v>17480</v>
      </c>
    </row>
    <row r="608" spans="1:29" hidden="1" x14ac:dyDescent="0.2">
      <c r="A608" t="s">
        <v>1290</v>
      </c>
      <c r="B608" t="s">
        <v>710</v>
      </c>
      <c r="C608" t="s">
        <v>17522</v>
      </c>
      <c r="D608">
        <v>12178058633</v>
      </c>
      <c r="E608">
        <v>328297011</v>
      </c>
      <c r="G608" t="s">
        <v>3052</v>
      </c>
      <c r="H608" t="s">
        <v>3044</v>
      </c>
      <c r="I608" s="3">
        <v>45512</v>
      </c>
      <c r="K608" t="s">
        <v>3054</v>
      </c>
      <c r="L608" t="s">
        <v>3497</v>
      </c>
      <c r="M608" t="s">
        <v>3498</v>
      </c>
      <c r="N608" t="e" vm="5">
        <v>#VALUE!</v>
      </c>
      <c r="O608" t="s">
        <v>3071</v>
      </c>
      <c r="P608" s="3">
        <v>45512</v>
      </c>
      <c r="Q608" s="3">
        <v>45541</v>
      </c>
      <c r="R608" s="3">
        <v>45646</v>
      </c>
      <c r="V608" t="s">
        <v>3175</v>
      </c>
      <c r="W608" t="s">
        <v>3175</v>
      </c>
      <c r="AA608" t="s">
        <v>3050</v>
      </c>
    </row>
    <row r="609" spans="1:29" hidden="1" x14ac:dyDescent="0.2">
      <c r="A609" t="s">
        <v>1290</v>
      </c>
      <c r="B609" t="s">
        <v>710</v>
      </c>
      <c r="C609" t="s">
        <v>17522</v>
      </c>
      <c r="D609">
        <v>12178058633</v>
      </c>
      <c r="E609">
        <v>328297011</v>
      </c>
      <c r="G609" t="s">
        <v>3069</v>
      </c>
      <c r="H609" t="s">
        <v>3069</v>
      </c>
      <c r="K609" t="s">
        <v>3054</v>
      </c>
      <c r="L609" t="s">
        <v>3446</v>
      </c>
      <c r="M609" t="s">
        <v>3447</v>
      </c>
      <c r="N609" t="e" vm="5">
        <v>#VALUE!</v>
      </c>
      <c r="O609" t="s">
        <v>3071</v>
      </c>
      <c r="P609" s="3">
        <v>45498</v>
      </c>
      <c r="Q609" s="3">
        <v>45565</v>
      </c>
      <c r="V609" t="s">
        <v>3175</v>
      </c>
      <c r="W609" t="s">
        <v>3175</v>
      </c>
      <c r="AA609" t="s">
        <v>3050</v>
      </c>
      <c r="AC609" t="s">
        <v>3444</v>
      </c>
    </row>
    <row r="610" spans="1:29" hidden="1" x14ac:dyDescent="0.2">
      <c r="A610" t="s">
        <v>1290</v>
      </c>
      <c r="B610" t="s">
        <v>710</v>
      </c>
      <c r="C610" t="s">
        <v>17522</v>
      </c>
      <c r="D610">
        <v>12178058633</v>
      </c>
      <c r="E610">
        <v>328297011</v>
      </c>
      <c r="G610" t="s">
        <v>3052</v>
      </c>
      <c r="H610" t="s">
        <v>3044</v>
      </c>
      <c r="I610" s="3">
        <v>45670</v>
      </c>
      <c r="K610" t="s">
        <v>3045</v>
      </c>
      <c r="L610" t="s">
        <v>3494</v>
      </c>
      <c r="M610" t="s">
        <v>3495</v>
      </c>
      <c r="N610" t="e" vm="15">
        <v>#VALUE!</v>
      </c>
      <c r="O610" t="s">
        <v>3071</v>
      </c>
      <c r="P610" s="3">
        <v>45670</v>
      </c>
      <c r="Q610" s="3">
        <v>45701</v>
      </c>
      <c r="R610" s="3">
        <v>45726</v>
      </c>
      <c r="V610" t="s">
        <v>3175</v>
      </c>
      <c r="W610" t="s">
        <v>3175</v>
      </c>
      <c r="AA610" t="s">
        <v>3050</v>
      </c>
    </row>
    <row r="611" spans="1:29" hidden="1" x14ac:dyDescent="0.2">
      <c r="A611" t="s">
        <v>1566</v>
      </c>
      <c r="B611" t="s">
        <v>1161</v>
      </c>
      <c r="C611" t="s">
        <v>7771</v>
      </c>
      <c r="G611" t="s">
        <v>3069</v>
      </c>
      <c r="H611" t="s">
        <v>3069</v>
      </c>
      <c r="K611" t="s">
        <v>3045</v>
      </c>
      <c r="L611" t="s">
        <v>3501</v>
      </c>
      <c r="M611" t="s">
        <v>3177</v>
      </c>
      <c r="N611" t="e" vm="8">
        <v>#VALUE!</v>
      </c>
      <c r="O611" t="s">
        <v>3071</v>
      </c>
      <c r="P611" s="3">
        <v>45481</v>
      </c>
      <c r="Q611" s="3">
        <v>45514</v>
      </c>
      <c r="AA611" t="s">
        <v>3050</v>
      </c>
    </row>
    <row r="612" spans="1:29" hidden="1" x14ac:dyDescent="0.2">
      <c r="A612" t="s">
        <v>271</v>
      </c>
      <c r="B612" t="s">
        <v>1061</v>
      </c>
      <c r="C612" t="s">
        <v>16541</v>
      </c>
      <c r="D612">
        <v>12173121578</v>
      </c>
      <c r="E612">
        <v>322667836</v>
      </c>
      <c r="F612" t="s">
        <v>3504</v>
      </c>
      <c r="G612" t="s">
        <v>3052</v>
      </c>
      <c r="H612" t="s">
        <v>3044</v>
      </c>
      <c r="I612" s="3">
        <v>45762</v>
      </c>
      <c r="J612" s="3">
        <v>46057</v>
      </c>
      <c r="K612" t="s">
        <v>3054</v>
      </c>
      <c r="L612" t="s">
        <v>3505</v>
      </c>
      <c r="M612" t="s">
        <v>16542</v>
      </c>
      <c r="N612" t="e" vm="7">
        <v>#VALUE!</v>
      </c>
      <c r="O612" t="s">
        <v>3049</v>
      </c>
      <c r="P612" s="3">
        <v>45782</v>
      </c>
      <c r="Q612" s="3">
        <v>45782</v>
      </c>
      <c r="V612" t="s">
        <v>3132</v>
      </c>
      <c r="W612" t="s">
        <v>3132</v>
      </c>
      <c r="AA612" t="s">
        <v>3050</v>
      </c>
    </row>
    <row r="613" spans="1:29" hidden="1" x14ac:dyDescent="0.2">
      <c r="A613" t="s">
        <v>271</v>
      </c>
      <c r="B613" t="s">
        <v>1061</v>
      </c>
      <c r="C613" t="s">
        <v>16541</v>
      </c>
      <c r="D613">
        <v>12173121578</v>
      </c>
      <c r="E613">
        <v>322667836</v>
      </c>
      <c r="F613" t="s">
        <v>3504</v>
      </c>
      <c r="G613" t="s">
        <v>3052</v>
      </c>
      <c r="H613" t="s">
        <v>3044</v>
      </c>
      <c r="I613" s="3">
        <v>45253</v>
      </c>
      <c r="J613" s="3">
        <v>45646</v>
      </c>
      <c r="K613" t="s">
        <v>3045</v>
      </c>
      <c r="L613" t="s">
        <v>3507</v>
      </c>
      <c r="M613" t="s">
        <v>3489</v>
      </c>
      <c r="N613" t="e" vm="45">
        <v>#VALUE!</v>
      </c>
      <c r="O613" t="s">
        <v>3049</v>
      </c>
      <c r="P613" s="3">
        <v>45341</v>
      </c>
      <c r="Q613" t="s">
        <v>3508</v>
      </c>
      <c r="R613" s="3">
        <v>45646</v>
      </c>
      <c r="U613" t="s">
        <v>3159</v>
      </c>
      <c r="V613" t="s">
        <v>3132</v>
      </c>
      <c r="W613" t="s">
        <v>3132</v>
      </c>
      <c r="X613" t="s">
        <v>3509</v>
      </c>
      <c r="AA613" t="s">
        <v>3050</v>
      </c>
    </row>
    <row r="614" spans="1:29" hidden="1" x14ac:dyDescent="0.2">
      <c r="A614" t="s">
        <v>271</v>
      </c>
      <c r="B614" t="s">
        <v>1061</v>
      </c>
      <c r="C614" t="s">
        <v>17523</v>
      </c>
      <c r="D614">
        <v>12173121578</v>
      </c>
      <c r="E614">
        <v>322667836</v>
      </c>
      <c r="G614" t="s">
        <v>3069</v>
      </c>
      <c r="H614" t="s">
        <v>3069</v>
      </c>
      <c r="M614" t="s">
        <v>3519</v>
      </c>
      <c r="O614" t="s">
        <v>3049</v>
      </c>
      <c r="Q614" s="3">
        <v>45627</v>
      </c>
      <c r="V614" t="s">
        <v>3132</v>
      </c>
      <c r="W614" t="s">
        <v>3132</v>
      </c>
      <c r="AA614" t="s">
        <v>3050</v>
      </c>
    </row>
    <row r="615" spans="1:29" hidden="1" x14ac:dyDescent="0.2">
      <c r="A615" t="s">
        <v>271</v>
      </c>
      <c r="B615" t="s">
        <v>1061</v>
      </c>
      <c r="C615" t="s">
        <v>17523</v>
      </c>
      <c r="D615">
        <v>12173121578</v>
      </c>
      <c r="E615">
        <v>322667836</v>
      </c>
      <c r="G615" t="s">
        <v>3069</v>
      </c>
      <c r="H615" t="s">
        <v>3069</v>
      </c>
      <c r="K615" t="s">
        <v>3045</v>
      </c>
      <c r="L615" t="s">
        <v>3516</v>
      </c>
      <c r="M615" t="s">
        <v>3364</v>
      </c>
      <c r="N615" t="e" vm="81">
        <v>#VALUE!</v>
      </c>
      <c r="O615" t="s">
        <v>3049</v>
      </c>
      <c r="P615" s="3">
        <v>45414</v>
      </c>
      <c r="U615" t="s">
        <v>3159</v>
      </c>
      <c r="V615" t="s">
        <v>3132</v>
      </c>
      <c r="W615" t="s">
        <v>3132</v>
      </c>
      <c r="X615" t="s">
        <v>3509</v>
      </c>
      <c r="AA615" t="s">
        <v>3050</v>
      </c>
    </row>
    <row r="616" spans="1:29" hidden="1" x14ac:dyDescent="0.2">
      <c r="A616" t="s">
        <v>271</v>
      </c>
      <c r="B616" t="s">
        <v>1061</v>
      </c>
      <c r="C616" t="s">
        <v>17523</v>
      </c>
      <c r="D616">
        <v>12173121578</v>
      </c>
      <c r="E616">
        <v>322667836</v>
      </c>
      <c r="G616" t="s">
        <v>3069</v>
      </c>
      <c r="H616" t="s">
        <v>3069</v>
      </c>
      <c r="L616" t="s">
        <v>3514</v>
      </c>
      <c r="M616" t="s">
        <v>3113</v>
      </c>
      <c r="O616" t="s">
        <v>3049</v>
      </c>
      <c r="P616" s="3">
        <v>45313</v>
      </c>
      <c r="Q616" s="3">
        <v>45475</v>
      </c>
      <c r="V616" t="s">
        <v>3132</v>
      </c>
      <c r="W616" t="s">
        <v>3132</v>
      </c>
      <c r="AA616" t="s">
        <v>3050</v>
      </c>
    </row>
    <row r="617" spans="1:29" hidden="1" x14ac:dyDescent="0.2">
      <c r="A617" t="s">
        <v>271</v>
      </c>
      <c r="B617" t="s">
        <v>1061</v>
      </c>
      <c r="C617" t="s">
        <v>17523</v>
      </c>
      <c r="D617">
        <v>12173121578</v>
      </c>
      <c r="E617">
        <v>322667836</v>
      </c>
      <c r="G617" t="s">
        <v>3069</v>
      </c>
      <c r="H617" t="s">
        <v>3069</v>
      </c>
      <c r="M617" t="s">
        <v>3221</v>
      </c>
      <c r="O617" t="s">
        <v>3049</v>
      </c>
      <c r="P617" s="3">
        <v>45307</v>
      </c>
      <c r="V617" t="s">
        <v>3132</v>
      </c>
      <c r="W617" t="s">
        <v>3132</v>
      </c>
      <c r="AA617" t="s">
        <v>3050</v>
      </c>
    </row>
    <row r="618" spans="1:29" hidden="1" x14ac:dyDescent="0.2">
      <c r="A618" t="s">
        <v>271</v>
      </c>
      <c r="B618" t="s">
        <v>1061</v>
      </c>
      <c r="C618" t="s">
        <v>16541</v>
      </c>
      <c r="D618">
        <v>12173121578</v>
      </c>
      <c r="E618">
        <v>322667836</v>
      </c>
      <c r="G618" t="s">
        <v>3052</v>
      </c>
      <c r="H618" t="s">
        <v>3044</v>
      </c>
      <c r="I618" s="3">
        <v>45684</v>
      </c>
      <c r="K618" t="s">
        <v>3045</v>
      </c>
      <c r="L618" t="s">
        <v>3511</v>
      </c>
      <c r="M618" t="s">
        <v>3489</v>
      </c>
      <c r="N618" t="e" vm="45">
        <v>#VALUE!</v>
      </c>
      <c r="O618" t="s">
        <v>3049</v>
      </c>
      <c r="P618" s="3">
        <v>45684</v>
      </c>
      <c r="Q618" s="3">
        <v>45740</v>
      </c>
      <c r="R618" s="3">
        <v>45777</v>
      </c>
      <c r="V618" t="s">
        <v>3132</v>
      </c>
      <c r="W618" t="s">
        <v>3132</v>
      </c>
      <c r="AA618" t="s">
        <v>3050</v>
      </c>
    </row>
    <row r="619" spans="1:29" hidden="1" x14ac:dyDescent="0.2">
      <c r="A619" t="s">
        <v>271</v>
      </c>
      <c r="B619" t="s">
        <v>1061</v>
      </c>
      <c r="C619" t="s">
        <v>16541</v>
      </c>
      <c r="D619">
        <v>12173121578</v>
      </c>
      <c r="E619">
        <v>322667836</v>
      </c>
      <c r="F619" t="s">
        <v>3504</v>
      </c>
      <c r="G619" t="s">
        <v>3052</v>
      </c>
      <c r="H619" t="s">
        <v>3053</v>
      </c>
      <c r="K619" t="s">
        <v>3054</v>
      </c>
      <c r="L619" t="s">
        <v>3505</v>
      </c>
      <c r="M619" t="s">
        <v>16542</v>
      </c>
      <c r="N619" t="e" vm="7">
        <v>#VALUE!</v>
      </c>
      <c r="O619" t="s">
        <v>3049</v>
      </c>
      <c r="P619" s="3">
        <v>46058</v>
      </c>
      <c r="V619" t="s">
        <v>3132</v>
      </c>
      <c r="W619" t="s">
        <v>3132</v>
      </c>
      <c r="AA619" t="s">
        <v>3050</v>
      </c>
    </row>
    <row r="620" spans="1:29" hidden="1" x14ac:dyDescent="0.2">
      <c r="A620" t="s">
        <v>1238</v>
      </c>
      <c r="B620" t="s">
        <v>440</v>
      </c>
      <c r="C620" t="s">
        <v>17524</v>
      </c>
      <c r="D620">
        <v>12174336026</v>
      </c>
      <c r="E620">
        <v>324060785</v>
      </c>
      <c r="G620" t="s">
        <v>3052</v>
      </c>
      <c r="H620" t="s">
        <v>3044</v>
      </c>
      <c r="I620" s="3">
        <v>45430</v>
      </c>
      <c r="K620" t="s">
        <v>3045</v>
      </c>
      <c r="L620" t="s">
        <v>3521</v>
      </c>
      <c r="M620" t="s">
        <v>3231</v>
      </c>
      <c r="N620" t="e" vm="8">
        <v>#VALUE!</v>
      </c>
      <c r="O620" t="s">
        <v>3049</v>
      </c>
      <c r="P620" s="3">
        <v>45362</v>
      </c>
      <c r="R620" s="3">
        <v>45625</v>
      </c>
      <c r="AA620" t="s">
        <v>3050</v>
      </c>
    </row>
    <row r="621" spans="1:29" hidden="1" x14ac:dyDescent="0.2">
      <c r="A621" t="s">
        <v>1238</v>
      </c>
      <c r="B621" t="s">
        <v>440</v>
      </c>
      <c r="C621" t="s">
        <v>17524</v>
      </c>
      <c r="D621">
        <v>12174336026</v>
      </c>
      <c r="E621">
        <v>324060785</v>
      </c>
      <c r="G621" t="s">
        <v>3052</v>
      </c>
      <c r="H621" t="s">
        <v>3044</v>
      </c>
      <c r="I621" s="3">
        <v>45635</v>
      </c>
      <c r="K621" t="s">
        <v>3054</v>
      </c>
      <c r="L621" t="s">
        <v>3523</v>
      </c>
      <c r="M621" t="s">
        <v>3274</v>
      </c>
      <c r="N621" t="e" vm="59">
        <v>#VALUE!</v>
      </c>
      <c r="O621" t="s">
        <v>3049</v>
      </c>
      <c r="P621" s="3">
        <v>45635</v>
      </c>
      <c r="Q621" s="3">
        <v>45657</v>
      </c>
      <c r="R621" s="3">
        <v>45707</v>
      </c>
      <c r="V621" t="s">
        <v>3132</v>
      </c>
      <c r="W621">
        <v>34</v>
      </c>
      <c r="AA621" t="s">
        <v>3050</v>
      </c>
      <c r="AC621" t="s">
        <v>3524</v>
      </c>
    </row>
    <row r="622" spans="1:29" hidden="1" x14ac:dyDescent="0.2">
      <c r="A622" t="s">
        <v>1066</v>
      </c>
      <c r="B622" t="s">
        <v>2533</v>
      </c>
      <c r="C622" t="s">
        <v>17525</v>
      </c>
      <c r="E622">
        <v>332512517</v>
      </c>
      <c r="F622" t="s">
        <v>3526</v>
      </c>
      <c r="G622" t="s">
        <v>3052</v>
      </c>
      <c r="H622" t="s">
        <v>3197</v>
      </c>
      <c r="K622" t="s">
        <v>3590</v>
      </c>
      <c r="L622" t="s">
        <v>17526</v>
      </c>
      <c r="M622" t="s">
        <v>3221</v>
      </c>
      <c r="N622" t="e" vm="9">
        <v>#VALUE!</v>
      </c>
      <c r="O622" t="s">
        <v>3065</v>
      </c>
      <c r="P622" s="3">
        <v>45980</v>
      </c>
      <c r="Q622" s="3">
        <v>46010</v>
      </c>
      <c r="R622" s="3">
        <v>46059</v>
      </c>
      <c r="V622" t="s">
        <v>16565</v>
      </c>
      <c r="W622">
        <v>38</v>
      </c>
      <c r="Y622" t="s">
        <v>16579</v>
      </c>
      <c r="AA622" t="s">
        <v>3050</v>
      </c>
    </row>
    <row r="623" spans="1:29" hidden="1" x14ac:dyDescent="0.2">
      <c r="A623" t="s">
        <v>1066</v>
      </c>
      <c r="B623" t="s">
        <v>2533</v>
      </c>
      <c r="C623" t="s">
        <v>17525</v>
      </c>
      <c r="E623">
        <v>332512517</v>
      </c>
      <c r="G623" t="s">
        <v>3052</v>
      </c>
      <c r="H623" t="s">
        <v>3044</v>
      </c>
      <c r="K623" t="s">
        <v>3590</v>
      </c>
      <c r="L623" t="s">
        <v>17527</v>
      </c>
      <c r="M623" t="s">
        <v>3274</v>
      </c>
      <c r="N623" t="e" vm="59">
        <v>#VALUE!</v>
      </c>
      <c r="O623" t="s">
        <v>3049</v>
      </c>
      <c r="P623" s="3">
        <v>45861</v>
      </c>
      <c r="Q623" s="3">
        <v>45930</v>
      </c>
      <c r="R623" s="3">
        <v>45933</v>
      </c>
      <c r="V623" t="s">
        <v>3059</v>
      </c>
      <c r="W623">
        <v>38</v>
      </c>
      <c r="AA623" t="s">
        <v>3050</v>
      </c>
      <c r="AC623" t="s">
        <v>17528</v>
      </c>
    </row>
    <row r="624" spans="1:29" hidden="1" x14ac:dyDescent="0.2">
      <c r="A624" t="s">
        <v>1066</v>
      </c>
      <c r="B624" t="s">
        <v>2533</v>
      </c>
      <c r="C624" t="s">
        <v>17529</v>
      </c>
      <c r="E624">
        <v>332512517</v>
      </c>
      <c r="G624" t="s">
        <v>3052</v>
      </c>
      <c r="H624" t="s">
        <v>3044</v>
      </c>
      <c r="K624" t="s">
        <v>3045</v>
      </c>
      <c r="L624" t="s">
        <v>3528</v>
      </c>
      <c r="M624" t="s">
        <v>3074</v>
      </c>
      <c r="N624" t="e" vm="2">
        <v>#VALUE!</v>
      </c>
      <c r="O624" t="s">
        <v>17530</v>
      </c>
      <c r="P624" s="3">
        <v>45804</v>
      </c>
      <c r="Q624" s="3">
        <v>45821</v>
      </c>
      <c r="R624" s="3">
        <v>45821</v>
      </c>
      <c r="V624" t="s">
        <v>3059</v>
      </c>
      <c r="W624" t="s">
        <v>3059</v>
      </c>
      <c r="AA624" t="s">
        <v>3050</v>
      </c>
    </row>
    <row r="625" spans="1:29" hidden="1" x14ac:dyDescent="0.2">
      <c r="A625" t="s">
        <v>1066</v>
      </c>
      <c r="B625" t="s">
        <v>2533</v>
      </c>
      <c r="C625" t="s">
        <v>17529</v>
      </c>
      <c r="E625">
        <v>332512517</v>
      </c>
      <c r="F625" t="s">
        <v>3526</v>
      </c>
      <c r="G625" t="s">
        <v>3052</v>
      </c>
      <c r="H625" t="s">
        <v>3044</v>
      </c>
      <c r="K625" t="s">
        <v>3054</v>
      </c>
      <c r="L625" t="s">
        <v>3527</v>
      </c>
      <c r="M625" t="s">
        <v>3143</v>
      </c>
      <c r="N625" t="e" vm="82">
        <v>#VALUE!</v>
      </c>
      <c r="O625" t="s">
        <v>3110</v>
      </c>
      <c r="P625" s="3">
        <v>45831</v>
      </c>
      <c r="Q625" s="3">
        <v>45861</v>
      </c>
      <c r="R625" s="3">
        <v>45841</v>
      </c>
      <c r="V625" t="s">
        <v>3059</v>
      </c>
      <c r="W625" t="s">
        <v>3059</v>
      </c>
      <c r="AA625" t="s">
        <v>3050</v>
      </c>
    </row>
    <row r="626" spans="1:29" hidden="1" x14ac:dyDescent="0.2">
      <c r="A626" t="s">
        <v>1066</v>
      </c>
      <c r="B626" t="s">
        <v>2533</v>
      </c>
      <c r="C626" t="s">
        <v>17529</v>
      </c>
      <c r="E626">
        <v>332512517</v>
      </c>
      <c r="F626" t="s">
        <v>3526</v>
      </c>
      <c r="G626" t="s">
        <v>3052</v>
      </c>
      <c r="H626" t="s">
        <v>3044</v>
      </c>
      <c r="K626" t="s">
        <v>3054</v>
      </c>
      <c r="L626" t="s">
        <v>3530</v>
      </c>
      <c r="M626" t="s">
        <v>17531</v>
      </c>
      <c r="N626" t="e" vm="39">
        <v>#VALUE!</v>
      </c>
      <c r="O626" t="s">
        <v>3065</v>
      </c>
      <c r="P626" s="3">
        <v>45742</v>
      </c>
      <c r="Q626" s="3">
        <v>45771</v>
      </c>
      <c r="R626" s="3">
        <v>45792</v>
      </c>
      <c r="V626" t="s">
        <v>3266</v>
      </c>
      <c r="W626">
        <v>40</v>
      </c>
      <c r="AA626" t="s">
        <v>3050</v>
      </c>
      <c r="AB626" t="s">
        <v>3532</v>
      </c>
    </row>
    <row r="627" spans="1:29" hidden="1" x14ac:dyDescent="0.2">
      <c r="A627" t="s">
        <v>1066</v>
      </c>
      <c r="B627" t="s">
        <v>2533</v>
      </c>
      <c r="C627" t="s">
        <v>17525</v>
      </c>
      <c r="E627">
        <v>332512517</v>
      </c>
      <c r="F627" t="s">
        <v>3526</v>
      </c>
      <c r="G627" t="s">
        <v>3052</v>
      </c>
      <c r="H627" t="s">
        <v>3197</v>
      </c>
      <c r="K627" t="s">
        <v>3095</v>
      </c>
      <c r="L627" t="s">
        <v>17532</v>
      </c>
      <c r="M627" t="s">
        <v>17533</v>
      </c>
      <c r="N627" t="s">
        <v>3297</v>
      </c>
      <c r="O627" t="s">
        <v>16502</v>
      </c>
      <c r="P627" s="3">
        <v>45946</v>
      </c>
      <c r="Q627" s="3">
        <v>45977</v>
      </c>
      <c r="R627" s="3">
        <v>45961</v>
      </c>
      <c r="V627" t="s">
        <v>3059</v>
      </c>
      <c r="W627">
        <v>38</v>
      </c>
      <c r="Y627" t="s">
        <v>16528</v>
      </c>
      <c r="AA627" t="s">
        <v>3050</v>
      </c>
    </row>
    <row r="628" spans="1:29" hidden="1" x14ac:dyDescent="0.2">
      <c r="A628" t="s">
        <v>1066</v>
      </c>
      <c r="B628" t="s">
        <v>2533</v>
      </c>
      <c r="C628" t="s">
        <v>17534</v>
      </c>
      <c r="E628">
        <v>332512517</v>
      </c>
      <c r="F628" t="s">
        <v>3526</v>
      </c>
      <c r="G628" t="s">
        <v>3052</v>
      </c>
      <c r="H628" t="s">
        <v>3197</v>
      </c>
      <c r="K628" t="s">
        <v>16505</v>
      </c>
      <c r="L628" t="s">
        <v>17535</v>
      </c>
      <c r="M628" t="s">
        <v>17536</v>
      </c>
      <c r="N628" t="s">
        <v>3127</v>
      </c>
      <c r="O628" t="s">
        <v>16519</v>
      </c>
      <c r="P628" s="3">
        <v>46076</v>
      </c>
      <c r="Q628" s="3">
        <v>46087</v>
      </c>
      <c r="R628" s="3">
        <v>46091</v>
      </c>
      <c r="V628" t="s">
        <v>3059</v>
      </c>
      <c r="W628" t="s">
        <v>3059</v>
      </c>
      <c r="Y628" t="s">
        <v>16528</v>
      </c>
      <c r="AA628" t="s">
        <v>3050</v>
      </c>
    </row>
    <row r="629" spans="1:29" hidden="1" x14ac:dyDescent="0.2">
      <c r="A629" t="s">
        <v>16174</v>
      </c>
      <c r="B629" t="s">
        <v>1507</v>
      </c>
      <c r="C629" t="s">
        <v>16543</v>
      </c>
      <c r="D629">
        <v>12178154519</v>
      </c>
      <c r="E629">
        <v>328809730</v>
      </c>
      <c r="F629" t="s">
        <v>3534</v>
      </c>
      <c r="G629" t="s">
        <v>3052</v>
      </c>
      <c r="H629" t="s">
        <v>3044</v>
      </c>
      <c r="I629" s="3">
        <v>45827</v>
      </c>
      <c r="J629" s="3">
        <v>46055</v>
      </c>
      <c r="K629" t="s">
        <v>3054</v>
      </c>
      <c r="L629" t="s">
        <v>3535</v>
      </c>
      <c r="M629" t="s">
        <v>3221</v>
      </c>
      <c r="N629" t="e" vm="9">
        <v>#VALUE!</v>
      </c>
      <c r="O629" t="s">
        <v>3065</v>
      </c>
      <c r="P629" s="3">
        <v>45820</v>
      </c>
      <c r="Q629" s="3">
        <v>45848</v>
      </c>
      <c r="R629" s="3">
        <v>46052</v>
      </c>
      <c r="V629" t="s">
        <v>3132</v>
      </c>
      <c r="W629" t="s">
        <v>3082</v>
      </c>
      <c r="AA629" t="s">
        <v>3050</v>
      </c>
      <c r="AB629" t="s">
        <v>17447</v>
      </c>
    </row>
    <row r="630" spans="1:29" hidden="1" x14ac:dyDescent="0.2">
      <c r="A630" t="s">
        <v>16174</v>
      </c>
      <c r="B630" t="s">
        <v>1507</v>
      </c>
      <c r="C630" t="s">
        <v>16543</v>
      </c>
      <c r="D630">
        <v>12178154519</v>
      </c>
      <c r="E630">
        <v>328809730</v>
      </c>
      <c r="F630" t="s">
        <v>3534</v>
      </c>
      <c r="G630" t="s">
        <v>3141</v>
      </c>
      <c r="H630" t="s">
        <v>3044</v>
      </c>
      <c r="K630" t="s">
        <v>3045</v>
      </c>
      <c r="L630" t="s">
        <v>3538</v>
      </c>
      <c r="M630" t="s">
        <v>3539</v>
      </c>
      <c r="N630" t="e" vm="15">
        <v>#VALUE!</v>
      </c>
      <c r="O630" t="s">
        <v>3212</v>
      </c>
      <c r="P630" s="3">
        <v>45551</v>
      </c>
      <c r="Q630" s="3">
        <v>45581</v>
      </c>
      <c r="R630" s="3">
        <v>45580</v>
      </c>
      <c r="AA630" t="s">
        <v>3050</v>
      </c>
    </row>
    <row r="631" spans="1:29" hidden="1" x14ac:dyDescent="0.2">
      <c r="A631" t="s">
        <v>16174</v>
      </c>
      <c r="B631" t="s">
        <v>1507</v>
      </c>
      <c r="C631" t="s">
        <v>16543</v>
      </c>
      <c r="D631">
        <v>12178154519</v>
      </c>
      <c r="E631">
        <v>328809730</v>
      </c>
      <c r="F631" t="s">
        <v>3534</v>
      </c>
      <c r="G631" t="s">
        <v>3052</v>
      </c>
      <c r="H631" t="s">
        <v>3044</v>
      </c>
      <c r="I631" s="3">
        <v>45761</v>
      </c>
      <c r="J631" s="3">
        <v>45814</v>
      </c>
      <c r="K631" t="s">
        <v>3054</v>
      </c>
      <c r="L631" t="s">
        <v>3536</v>
      </c>
      <c r="M631" t="s">
        <v>3205</v>
      </c>
      <c r="N631" t="e" vm="15">
        <v>#VALUE!</v>
      </c>
      <c r="O631" t="s">
        <v>3049</v>
      </c>
      <c r="P631" s="3">
        <v>45586</v>
      </c>
      <c r="Q631" s="3">
        <v>45653</v>
      </c>
      <c r="R631" s="3">
        <v>45814</v>
      </c>
      <c r="AA631" t="s">
        <v>3050</v>
      </c>
    </row>
    <row r="632" spans="1:29" hidden="1" x14ac:dyDescent="0.2">
      <c r="A632" t="s">
        <v>433</v>
      </c>
      <c r="B632" t="s">
        <v>1513</v>
      </c>
      <c r="C632" t="s">
        <v>17537</v>
      </c>
      <c r="D632">
        <v>12177968999</v>
      </c>
      <c r="E632">
        <v>328278807</v>
      </c>
      <c r="F632" t="s">
        <v>3541</v>
      </c>
      <c r="G632" t="s">
        <v>3141</v>
      </c>
      <c r="H632" t="s">
        <v>3044</v>
      </c>
      <c r="K632" t="s">
        <v>3045</v>
      </c>
      <c r="L632" t="s">
        <v>3544</v>
      </c>
      <c r="M632" t="s">
        <v>3167</v>
      </c>
      <c r="N632" t="e" vm="39">
        <v>#VALUE!</v>
      </c>
      <c r="O632" t="s">
        <v>3065</v>
      </c>
      <c r="P632" s="3">
        <v>45489</v>
      </c>
      <c r="Q632" s="3">
        <v>45513</v>
      </c>
      <c r="R632" s="3">
        <v>45572</v>
      </c>
      <c r="AA632" t="s">
        <v>3050</v>
      </c>
    </row>
    <row r="633" spans="1:29" hidden="1" x14ac:dyDescent="0.2">
      <c r="A633" t="s">
        <v>433</v>
      </c>
      <c r="B633" t="s">
        <v>1513</v>
      </c>
      <c r="C633" t="s">
        <v>17537</v>
      </c>
      <c r="D633">
        <v>12177968999</v>
      </c>
      <c r="E633">
        <v>328278807</v>
      </c>
      <c r="G633" t="s">
        <v>3052</v>
      </c>
      <c r="H633" t="s">
        <v>3044</v>
      </c>
      <c r="I633" s="3">
        <v>45800</v>
      </c>
      <c r="J633" s="3">
        <v>45828</v>
      </c>
      <c r="K633" t="s">
        <v>3054</v>
      </c>
      <c r="L633" t="s">
        <v>3542</v>
      </c>
      <c r="M633" t="s">
        <v>3167</v>
      </c>
      <c r="N633" t="e" vm="39">
        <v>#VALUE!</v>
      </c>
      <c r="O633" t="s">
        <v>17530</v>
      </c>
      <c r="P633" s="3">
        <v>45796</v>
      </c>
      <c r="Q633" s="3">
        <v>45919</v>
      </c>
      <c r="R633" s="3">
        <v>45828</v>
      </c>
      <c r="V633" t="s">
        <v>3202</v>
      </c>
      <c r="W633" t="s">
        <v>3175</v>
      </c>
      <c r="AA633" t="s">
        <v>3050</v>
      </c>
    </row>
    <row r="634" spans="1:29" hidden="1" x14ac:dyDescent="0.2">
      <c r="A634" t="s">
        <v>822</v>
      </c>
      <c r="B634" t="s">
        <v>2771</v>
      </c>
      <c r="C634" t="s">
        <v>17538</v>
      </c>
      <c r="G634" t="s">
        <v>3052</v>
      </c>
      <c r="H634" t="s">
        <v>3044</v>
      </c>
      <c r="K634" t="s">
        <v>3095</v>
      </c>
      <c r="L634" t="s">
        <v>3780</v>
      </c>
      <c r="M634" t="s">
        <v>17470</v>
      </c>
      <c r="N634" t="e" vm="26">
        <v>#VALUE!</v>
      </c>
      <c r="O634" t="s">
        <v>16637</v>
      </c>
      <c r="P634" s="3">
        <v>45770</v>
      </c>
      <c r="AA634" t="s">
        <v>3050</v>
      </c>
      <c r="AB634" t="s">
        <v>17539</v>
      </c>
      <c r="AC634" t="s">
        <v>14026</v>
      </c>
    </row>
    <row r="635" spans="1:29" hidden="1" x14ac:dyDescent="0.2">
      <c r="A635" t="s">
        <v>822</v>
      </c>
      <c r="B635" t="s">
        <v>2771</v>
      </c>
      <c r="C635" t="s">
        <v>17540</v>
      </c>
      <c r="F635" t="s">
        <v>3546</v>
      </c>
      <c r="G635" t="s">
        <v>3052</v>
      </c>
      <c r="H635" t="s">
        <v>3044</v>
      </c>
      <c r="K635" t="s">
        <v>3054</v>
      </c>
      <c r="L635" t="s">
        <v>3547</v>
      </c>
      <c r="M635" t="s">
        <v>17541</v>
      </c>
      <c r="N635" t="e" vm="37">
        <v>#VALUE!</v>
      </c>
      <c r="O635" t="s">
        <v>3071</v>
      </c>
      <c r="P635" s="3">
        <v>45771</v>
      </c>
      <c r="Q635" s="3">
        <v>45777</v>
      </c>
      <c r="R635" s="3">
        <v>45852</v>
      </c>
      <c r="V635" t="s">
        <v>3059</v>
      </c>
      <c r="W635">
        <v>36</v>
      </c>
      <c r="AA635" t="s">
        <v>3050</v>
      </c>
    </row>
    <row r="636" spans="1:29" hidden="1" x14ac:dyDescent="0.2">
      <c r="A636" t="s">
        <v>2058</v>
      </c>
      <c r="B636" t="s">
        <v>1163</v>
      </c>
      <c r="C636" t="s">
        <v>17542</v>
      </c>
      <c r="G636" t="s">
        <v>3069</v>
      </c>
      <c r="H636" t="s">
        <v>3069</v>
      </c>
      <c r="K636" t="s">
        <v>3045</v>
      </c>
      <c r="L636" t="s">
        <v>3550</v>
      </c>
      <c r="M636" t="s">
        <v>3364</v>
      </c>
      <c r="O636" t="s">
        <v>3188</v>
      </c>
      <c r="P636" s="3">
        <v>45456</v>
      </c>
      <c r="Q636" s="3">
        <v>45485</v>
      </c>
      <c r="AA636" t="s">
        <v>3050</v>
      </c>
    </row>
    <row r="637" spans="1:29" hidden="1" x14ac:dyDescent="0.2">
      <c r="A637" t="s">
        <v>2744</v>
      </c>
      <c r="B637" t="s">
        <v>2917</v>
      </c>
      <c r="C637" t="s">
        <v>17543</v>
      </c>
      <c r="D637">
        <v>12186537172</v>
      </c>
      <c r="E637">
        <v>335093914</v>
      </c>
      <c r="F637" t="s">
        <v>3552</v>
      </c>
      <c r="G637" t="s">
        <v>3052</v>
      </c>
      <c r="H637" t="s">
        <v>3044</v>
      </c>
      <c r="I637" t="s">
        <v>16882</v>
      </c>
      <c r="J637" s="3">
        <v>45938</v>
      </c>
      <c r="K637" t="s">
        <v>3045</v>
      </c>
      <c r="L637" t="s">
        <v>17177</v>
      </c>
      <c r="M637" t="s">
        <v>16514</v>
      </c>
      <c r="N637" t="e" vm="16">
        <v>#VALUE!</v>
      </c>
      <c r="O637" t="s">
        <v>16637</v>
      </c>
      <c r="P637" s="3">
        <v>45909</v>
      </c>
      <c r="Q637" s="3">
        <v>45968</v>
      </c>
      <c r="R637" s="3">
        <v>45938</v>
      </c>
      <c r="V637" t="s">
        <v>3082</v>
      </c>
      <c r="W637" t="s">
        <v>3082</v>
      </c>
      <c r="Y637" t="s">
        <v>6200</v>
      </c>
      <c r="AA637" t="s">
        <v>3050</v>
      </c>
    </row>
    <row r="638" spans="1:29" hidden="1" x14ac:dyDescent="0.2">
      <c r="A638" t="s">
        <v>2744</v>
      </c>
      <c r="B638" t="s">
        <v>2917</v>
      </c>
      <c r="C638" t="s">
        <v>17543</v>
      </c>
      <c r="E638">
        <v>335093914</v>
      </c>
      <c r="F638" t="s">
        <v>3552</v>
      </c>
      <c r="G638" t="s">
        <v>3052</v>
      </c>
      <c r="H638" t="s">
        <v>3197</v>
      </c>
      <c r="I638" t="s">
        <v>16882</v>
      </c>
      <c r="K638" t="s">
        <v>3590</v>
      </c>
      <c r="L638" t="s">
        <v>17177</v>
      </c>
      <c r="M638" t="s">
        <v>16514</v>
      </c>
      <c r="O638" t="s">
        <v>16637</v>
      </c>
      <c r="P638" s="3">
        <v>45939</v>
      </c>
      <c r="R638" s="3">
        <v>46008</v>
      </c>
      <c r="V638" t="s">
        <v>3082</v>
      </c>
      <c r="W638" t="s">
        <v>3082</v>
      </c>
      <c r="AA638" t="s">
        <v>3050</v>
      </c>
      <c r="AB638" t="s">
        <v>16747</v>
      </c>
    </row>
    <row r="639" spans="1:29" hidden="1" x14ac:dyDescent="0.2">
      <c r="A639" t="s">
        <v>2744</v>
      </c>
      <c r="B639" t="s">
        <v>2917</v>
      </c>
      <c r="C639" t="s">
        <v>17544</v>
      </c>
      <c r="E639">
        <v>335093914</v>
      </c>
      <c r="F639" t="s">
        <v>3552</v>
      </c>
      <c r="G639" t="s">
        <v>3052</v>
      </c>
      <c r="H639" t="s">
        <v>3069</v>
      </c>
      <c r="K639" t="s">
        <v>3590</v>
      </c>
      <c r="L639" t="s">
        <v>17545</v>
      </c>
      <c r="M639" t="s">
        <v>3074</v>
      </c>
      <c r="N639" t="e" vm="53">
        <v>#VALUE!</v>
      </c>
      <c r="O639" t="s">
        <v>3065</v>
      </c>
      <c r="P639" s="3">
        <v>45873</v>
      </c>
      <c r="Q639" s="3">
        <v>45898</v>
      </c>
      <c r="V639" t="s">
        <v>3082</v>
      </c>
      <c r="W639" t="s">
        <v>3082</v>
      </c>
      <c r="Y639" t="s">
        <v>6200</v>
      </c>
      <c r="AA639" t="s">
        <v>3050</v>
      </c>
      <c r="AB639" t="s">
        <v>17546</v>
      </c>
    </row>
    <row r="640" spans="1:29" hidden="1" x14ac:dyDescent="0.2">
      <c r="A640" t="s">
        <v>2744</v>
      </c>
      <c r="B640" t="s">
        <v>2917</v>
      </c>
      <c r="C640" t="s">
        <v>17544</v>
      </c>
      <c r="E640">
        <v>335093914</v>
      </c>
      <c r="F640" t="s">
        <v>3552</v>
      </c>
      <c r="G640" t="s">
        <v>3052</v>
      </c>
      <c r="H640" t="s">
        <v>3069</v>
      </c>
      <c r="K640" t="s">
        <v>3590</v>
      </c>
      <c r="L640" t="s">
        <v>17547</v>
      </c>
      <c r="M640" t="s">
        <v>3113</v>
      </c>
      <c r="N640" t="e" vm="48">
        <v>#VALUE!</v>
      </c>
      <c r="O640" t="s">
        <v>3065</v>
      </c>
      <c r="P640" s="3">
        <v>45887</v>
      </c>
      <c r="Q640" s="3">
        <v>46022</v>
      </c>
      <c r="V640" t="s">
        <v>3082</v>
      </c>
      <c r="W640" t="s">
        <v>3082</v>
      </c>
      <c r="Y640" t="s">
        <v>6200</v>
      </c>
      <c r="AA640" t="s">
        <v>3050</v>
      </c>
      <c r="AB640" t="s">
        <v>17548</v>
      </c>
    </row>
    <row r="641" spans="1:29" hidden="1" x14ac:dyDescent="0.2">
      <c r="A641" t="s">
        <v>2744</v>
      </c>
      <c r="B641" t="s">
        <v>2917</v>
      </c>
      <c r="C641" t="s">
        <v>17544</v>
      </c>
      <c r="E641">
        <v>335093914</v>
      </c>
      <c r="F641" t="s">
        <v>3552</v>
      </c>
      <c r="G641" t="s">
        <v>3069</v>
      </c>
      <c r="H641" t="s">
        <v>3044</v>
      </c>
      <c r="K641" t="s">
        <v>3590</v>
      </c>
      <c r="L641" t="s">
        <v>17260</v>
      </c>
      <c r="M641" t="s">
        <v>3221</v>
      </c>
      <c r="N641" t="e" vm="9">
        <v>#VALUE!</v>
      </c>
      <c r="O641" t="s">
        <v>3065</v>
      </c>
      <c r="P641" s="3">
        <v>45880</v>
      </c>
      <c r="Q641" s="3">
        <v>45961</v>
      </c>
      <c r="V641" t="s">
        <v>3082</v>
      </c>
      <c r="W641" t="s">
        <v>3082</v>
      </c>
      <c r="Y641" t="s">
        <v>6200</v>
      </c>
      <c r="AA641" t="s">
        <v>3050</v>
      </c>
    </row>
    <row r="642" spans="1:29" hidden="1" x14ac:dyDescent="0.2">
      <c r="A642" t="s">
        <v>2744</v>
      </c>
      <c r="B642" t="s">
        <v>2917</v>
      </c>
      <c r="C642" t="s">
        <v>17543</v>
      </c>
      <c r="D642">
        <v>12186537172</v>
      </c>
      <c r="E642">
        <v>335093914</v>
      </c>
      <c r="F642" t="s">
        <v>3552</v>
      </c>
      <c r="G642" t="s">
        <v>3052</v>
      </c>
      <c r="H642" t="s">
        <v>3069</v>
      </c>
      <c r="I642" s="3">
        <v>46031</v>
      </c>
      <c r="K642" t="s">
        <v>3590</v>
      </c>
      <c r="L642" t="s">
        <v>16501</v>
      </c>
      <c r="M642" t="s">
        <v>3113</v>
      </c>
      <c r="N642" t="s">
        <v>3402</v>
      </c>
      <c r="O642" t="s">
        <v>16502</v>
      </c>
      <c r="P642" s="3">
        <v>46055</v>
      </c>
      <c r="Q642" s="3">
        <v>46083</v>
      </c>
      <c r="V642" t="s">
        <v>3082</v>
      </c>
      <c r="W642" t="s">
        <v>3082</v>
      </c>
      <c r="Y642" t="s">
        <v>6200</v>
      </c>
      <c r="AA642" t="s">
        <v>3050</v>
      </c>
      <c r="AB642" t="s">
        <v>17549</v>
      </c>
    </row>
    <row r="643" spans="1:29" hidden="1" x14ac:dyDescent="0.2">
      <c r="A643" t="s">
        <v>2744</v>
      </c>
      <c r="B643" t="s">
        <v>2917</v>
      </c>
      <c r="C643" t="s">
        <v>17544</v>
      </c>
      <c r="E643">
        <v>335093914</v>
      </c>
      <c r="F643" t="s">
        <v>3552</v>
      </c>
      <c r="G643" t="s">
        <v>3052</v>
      </c>
      <c r="H643" t="s">
        <v>3069</v>
      </c>
      <c r="K643" t="s">
        <v>3095</v>
      </c>
      <c r="L643" t="s">
        <v>17550</v>
      </c>
      <c r="M643" t="s">
        <v>17077</v>
      </c>
      <c r="N643" t="e" vm="38">
        <v>#VALUE!</v>
      </c>
      <c r="O643" t="s">
        <v>3065</v>
      </c>
      <c r="P643" s="3">
        <v>45873</v>
      </c>
      <c r="V643" t="s">
        <v>3082</v>
      </c>
      <c r="W643" t="s">
        <v>3082</v>
      </c>
      <c r="Y643" t="s">
        <v>6200</v>
      </c>
      <c r="AA643" t="s">
        <v>3050</v>
      </c>
      <c r="AB643" t="s">
        <v>17551</v>
      </c>
    </row>
    <row r="644" spans="1:29" hidden="1" x14ac:dyDescent="0.2">
      <c r="A644" t="s">
        <v>2744</v>
      </c>
      <c r="B644" t="s">
        <v>2917</v>
      </c>
      <c r="C644" t="s">
        <v>17552</v>
      </c>
      <c r="E644">
        <v>335093914</v>
      </c>
      <c r="F644" t="s">
        <v>3552</v>
      </c>
      <c r="G644" t="s">
        <v>3052</v>
      </c>
      <c r="H644" t="s">
        <v>3044</v>
      </c>
      <c r="K644" t="s">
        <v>3054</v>
      </c>
      <c r="L644" t="s">
        <v>3556</v>
      </c>
      <c r="M644" t="s">
        <v>3167</v>
      </c>
      <c r="N644" t="e" vm="39">
        <v>#VALUE!</v>
      </c>
      <c r="O644" t="s">
        <v>3104</v>
      </c>
      <c r="P644" s="3">
        <v>45819</v>
      </c>
      <c r="Q644" s="3">
        <v>45879</v>
      </c>
      <c r="R644" s="3">
        <v>45828</v>
      </c>
      <c r="V644" t="s">
        <v>3082</v>
      </c>
      <c r="W644" t="s">
        <v>3082</v>
      </c>
      <c r="AA644" t="s">
        <v>3050</v>
      </c>
    </row>
    <row r="645" spans="1:29" hidden="1" x14ac:dyDescent="0.2">
      <c r="A645" t="s">
        <v>2744</v>
      </c>
      <c r="B645" t="s">
        <v>2917</v>
      </c>
      <c r="C645" t="s">
        <v>17552</v>
      </c>
      <c r="E645">
        <v>335093914</v>
      </c>
      <c r="F645" t="s">
        <v>3552</v>
      </c>
      <c r="G645" t="s">
        <v>3052</v>
      </c>
      <c r="H645" t="s">
        <v>3069</v>
      </c>
      <c r="K645" t="s">
        <v>3054</v>
      </c>
      <c r="L645" t="s">
        <v>3553</v>
      </c>
      <c r="M645" t="s">
        <v>3382</v>
      </c>
      <c r="N645" t="e" vm="5">
        <v>#VALUE!</v>
      </c>
      <c r="O645" t="s">
        <v>3212</v>
      </c>
      <c r="P645" s="3">
        <v>45811</v>
      </c>
      <c r="Q645" t="s">
        <v>3158</v>
      </c>
      <c r="V645" t="s">
        <v>3082</v>
      </c>
      <c r="W645">
        <v>32</v>
      </c>
      <c r="AA645" t="s">
        <v>3050</v>
      </c>
      <c r="AB645" t="s">
        <v>3555</v>
      </c>
    </row>
    <row r="646" spans="1:29" hidden="1" x14ac:dyDescent="0.2">
      <c r="A646" t="s">
        <v>15335</v>
      </c>
      <c r="B646" t="s">
        <v>15336</v>
      </c>
      <c r="C646" t="s">
        <v>17553</v>
      </c>
      <c r="E646">
        <v>333045335</v>
      </c>
      <c r="F646" t="s">
        <v>17554</v>
      </c>
      <c r="G646" t="s">
        <v>3052</v>
      </c>
      <c r="H646" t="s">
        <v>3197</v>
      </c>
      <c r="I646" t="s">
        <v>16882</v>
      </c>
      <c r="K646" t="s">
        <v>16490</v>
      </c>
      <c r="L646" t="s">
        <v>16877</v>
      </c>
      <c r="M646" t="s">
        <v>3177</v>
      </c>
      <c r="N646" t="s">
        <v>3502</v>
      </c>
      <c r="O646" t="s">
        <v>3212</v>
      </c>
      <c r="P646" s="3">
        <v>45979</v>
      </c>
      <c r="Q646" s="3">
        <v>45715</v>
      </c>
      <c r="R646" s="3">
        <v>46031</v>
      </c>
      <c r="V646" t="s">
        <v>3175</v>
      </c>
      <c r="W646">
        <v>36</v>
      </c>
      <c r="Y646" t="s">
        <v>16579</v>
      </c>
      <c r="AA646" t="s">
        <v>3050</v>
      </c>
    </row>
    <row r="647" spans="1:29" hidden="1" x14ac:dyDescent="0.2">
      <c r="A647" t="s">
        <v>15335</v>
      </c>
      <c r="B647" t="s">
        <v>15336</v>
      </c>
      <c r="C647" t="s">
        <v>17553</v>
      </c>
      <c r="F647" t="s">
        <v>17554</v>
      </c>
      <c r="G647" t="s">
        <v>3052</v>
      </c>
      <c r="H647" t="s">
        <v>3197</v>
      </c>
      <c r="K647" t="s">
        <v>3095</v>
      </c>
      <c r="L647" t="s">
        <v>17555</v>
      </c>
      <c r="M647" t="s">
        <v>17384</v>
      </c>
      <c r="N647" t="e" vm="34">
        <v>#VALUE!</v>
      </c>
      <c r="O647" t="s">
        <v>3212</v>
      </c>
      <c r="P647" s="3">
        <v>45945</v>
      </c>
      <c r="Q647" s="3">
        <v>45982</v>
      </c>
      <c r="R647" s="3">
        <v>45968</v>
      </c>
      <c r="V647" t="s">
        <v>3059</v>
      </c>
      <c r="W647">
        <v>36</v>
      </c>
      <c r="Y647" t="s">
        <v>16528</v>
      </c>
      <c r="AA647" t="s">
        <v>3050</v>
      </c>
      <c r="AB647" t="s">
        <v>17556</v>
      </c>
    </row>
    <row r="648" spans="1:29" ht="25.5" hidden="1" x14ac:dyDescent="0.2">
      <c r="A648" t="s">
        <v>2320</v>
      </c>
      <c r="B648" t="s">
        <v>386</v>
      </c>
      <c r="C648" t="s">
        <v>17557</v>
      </c>
      <c r="D648">
        <v>12176200446</v>
      </c>
      <c r="E648">
        <v>326054375</v>
      </c>
      <c r="G648" t="s">
        <v>3052</v>
      </c>
      <c r="H648" t="s">
        <v>3044</v>
      </c>
      <c r="I648" s="3">
        <v>45422</v>
      </c>
      <c r="K648" t="s">
        <v>3045</v>
      </c>
      <c r="L648" t="s">
        <v>3560</v>
      </c>
      <c r="M648" t="s">
        <v>3321</v>
      </c>
      <c r="N648" s="244" t="s">
        <v>3561</v>
      </c>
      <c r="O648" t="s">
        <v>3071</v>
      </c>
      <c r="P648" s="3">
        <v>45508</v>
      </c>
      <c r="Q648" s="3">
        <v>45565</v>
      </c>
      <c r="R648" s="3">
        <v>45596</v>
      </c>
      <c r="U648" t="s">
        <v>3076</v>
      </c>
      <c r="X648" t="s">
        <v>3077</v>
      </c>
      <c r="Z648" t="s">
        <v>3066</v>
      </c>
      <c r="AA648" t="s">
        <v>3050</v>
      </c>
    </row>
    <row r="649" spans="1:29" hidden="1" x14ac:dyDescent="0.2">
      <c r="A649" t="s">
        <v>2320</v>
      </c>
      <c r="B649" t="s">
        <v>386</v>
      </c>
      <c r="C649" t="s">
        <v>17557</v>
      </c>
      <c r="D649">
        <v>12176200446</v>
      </c>
      <c r="E649">
        <v>326054375</v>
      </c>
      <c r="G649" t="s">
        <v>3052</v>
      </c>
      <c r="H649" t="s">
        <v>3044</v>
      </c>
      <c r="I649" s="3">
        <v>45601</v>
      </c>
      <c r="K649" t="s">
        <v>3054</v>
      </c>
      <c r="L649" t="s">
        <v>3557</v>
      </c>
      <c r="M649" t="s">
        <v>3558</v>
      </c>
      <c r="N649" t="e" vm="5">
        <v>#VALUE!</v>
      </c>
      <c r="O649" t="s">
        <v>3071</v>
      </c>
      <c r="P649" s="3">
        <v>45601</v>
      </c>
      <c r="Q649" s="3">
        <v>45672</v>
      </c>
      <c r="R649" s="3">
        <v>45731</v>
      </c>
      <c r="AA649" t="s">
        <v>3050</v>
      </c>
      <c r="AC649" t="s">
        <v>3298</v>
      </c>
    </row>
    <row r="650" spans="1:29" hidden="1" x14ac:dyDescent="0.2">
      <c r="A650" t="s">
        <v>2596</v>
      </c>
      <c r="B650" t="s">
        <v>971</v>
      </c>
      <c r="C650" t="s">
        <v>17558</v>
      </c>
      <c r="D650">
        <v>12089134376</v>
      </c>
      <c r="E650">
        <v>309555051</v>
      </c>
      <c r="G650" t="s">
        <v>3052</v>
      </c>
      <c r="H650" t="s">
        <v>3044</v>
      </c>
      <c r="I650" s="3">
        <v>45706</v>
      </c>
      <c r="K650" t="s">
        <v>3045</v>
      </c>
      <c r="L650" t="s">
        <v>3422</v>
      </c>
      <c r="M650" t="s">
        <v>3345</v>
      </c>
      <c r="N650" t="e" vm="67">
        <v>#VALUE!</v>
      </c>
      <c r="P650" s="3">
        <v>45712</v>
      </c>
      <c r="Q650" s="3">
        <v>45765</v>
      </c>
      <c r="R650" s="3">
        <v>45730</v>
      </c>
      <c r="V650" t="s">
        <v>3059</v>
      </c>
      <c r="W650" t="s">
        <v>3059</v>
      </c>
      <c r="AA650" t="s">
        <v>3050</v>
      </c>
    </row>
    <row r="651" spans="1:29" hidden="1" x14ac:dyDescent="0.2">
      <c r="A651" t="s">
        <v>20626</v>
      </c>
      <c r="B651" t="s">
        <v>1509</v>
      </c>
      <c r="G651" t="s">
        <v>3052</v>
      </c>
      <c r="H651" t="s">
        <v>3044</v>
      </c>
      <c r="K651" t="s">
        <v>3045</v>
      </c>
      <c r="M651" t="s">
        <v>3382</v>
      </c>
      <c r="N651" t="e" vm="29">
        <v>#VALUE!</v>
      </c>
      <c r="AA651" t="s">
        <v>3050</v>
      </c>
    </row>
    <row r="652" spans="1:29" hidden="1" x14ac:dyDescent="0.2">
      <c r="A652" t="s">
        <v>15316</v>
      </c>
      <c r="B652" t="s">
        <v>15317</v>
      </c>
      <c r="C652" t="s">
        <v>17559</v>
      </c>
      <c r="F652">
        <v>196828893</v>
      </c>
      <c r="G652" t="s">
        <v>3052</v>
      </c>
      <c r="H652" t="s">
        <v>3197</v>
      </c>
      <c r="K652" t="s">
        <v>3095</v>
      </c>
      <c r="L652" t="s">
        <v>17560</v>
      </c>
      <c r="M652" t="s">
        <v>17384</v>
      </c>
      <c r="N652" t="e" vm="34">
        <v>#VALUE!</v>
      </c>
      <c r="O652" t="s">
        <v>3212</v>
      </c>
      <c r="P652" s="3">
        <v>45943</v>
      </c>
      <c r="Q652" s="3">
        <v>45991</v>
      </c>
      <c r="R652" s="3">
        <v>45968</v>
      </c>
      <c r="V652" t="s">
        <v>3175</v>
      </c>
      <c r="W652">
        <v>34</v>
      </c>
      <c r="Y652" t="s">
        <v>16528</v>
      </c>
      <c r="AA652" t="s">
        <v>3050</v>
      </c>
      <c r="AB652" t="s">
        <v>17556</v>
      </c>
    </row>
    <row r="653" spans="1:29" hidden="1" x14ac:dyDescent="0.2">
      <c r="A653" t="s">
        <v>14541</v>
      </c>
      <c r="B653" t="s">
        <v>14542</v>
      </c>
      <c r="C653" t="s">
        <v>16546</v>
      </c>
      <c r="F653" t="s">
        <v>14544</v>
      </c>
      <c r="G653" t="s">
        <v>3052</v>
      </c>
      <c r="H653" t="s">
        <v>3044</v>
      </c>
      <c r="K653" t="s">
        <v>3054</v>
      </c>
      <c r="L653" t="s">
        <v>16547</v>
      </c>
      <c r="M653" t="s">
        <v>3177</v>
      </c>
      <c r="N653" t="e" vm="8">
        <v>#VALUE!</v>
      </c>
      <c r="O653" t="s">
        <v>3065</v>
      </c>
      <c r="P653" s="3">
        <v>45874</v>
      </c>
      <c r="Q653" s="3">
        <v>45905</v>
      </c>
      <c r="R653" s="3">
        <v>45941</v>
      </c>
      <c r="V653" t="s">
        <v>3175</v>
      </c>
      <c r="W653">
        <v>38</v>
      </c>
      <c r="Y653" t="s">
        <v>16528</v>
      </c>
      <c r="AA653" t="s">
        <v>3050</v>
      </c>
      <c r="AC653" t="s">
        <v>16548</v>
      </c>
    </row>
    <row r="654" spans="1:29" hidden="1" x14ac:dyDescent="0.2">
      <c r="A654" t="s">
        <v>2308</v>
      </c>
      <c r="B654" t="s">
        <v>1491</v>
      </c>
      <c r="C654" t="s">
        <v>17561</v>
      </c>
      <c r="G654" t="s">
        <v>3052</v>
      </c>
      <c r="H654" t="s">
        <v>3069</v>
      </c>
      <c r="K654" t="s">
        <v>3054</v>
      </c>
      <c r="L654" t="s">
        <v>3565</v>
      </c>
      <c r="M654" t="s">
        <v>3558</v>
      </c>
      <c r="N654" t="e" vm="21">
        <v>#VALUE!</v>
      </c>
      <c r="O654" t="s">
        <v>3071</v>
      </c>
      <c r="P654" s="3">
        <v>45735</v>
      </c>
      <c r="Q654" s="3">
        <v>45783</v>
      </c>
      <c r="V654" t="s">
        <v>3175</v>
      </c>
      <c r="W654">
        <v>42</v>
      </c>
      <c r="AA654" t="s">
        <v>3050</v>
      </c>
    </row>
    <row r="655" spans="1:29" hidden="1" x14ac:dyDescent="0.2">
      <c r="A655" t="s">
        <v>20626</v>
      </c>
      <c r="B655" t="s">
        <v>845</v>
      </c>
      <c r="C655" t="s">
        <v>17562</v>
      </c>
      <c r="D655">
        <v>12092882174</v>
      </c>
      <c r="E655">
        <v>254852211</v>
      </c>
      <c r="G655" t="s">
        <v>3052</v>
      </c>
      <c r="H655" t="s">
        <v>3044</v>
      </c>
      <c r="I655" s="3">
        <v>45569</v>
      </c>
      <c r="J655" s="3">
        <v>45397</v>
      </c>
      <c r="K655" t="s">
        <v>3045</v>
      </c>
      <c r="L655" t="s">
        <v>3112</v>
      </c>
      <c r="M655" t="s">
        <v>3113</v>
      </c>
      <c r="N655" t="e" vm="48">
        <v>#VALUE!</v>
      </c>
      <c r="O655" t="s">
        <v>3065</v>
      </c>
      <c r="P655" s="3">
        <v>45377</v>
      </c>
      <c r="Q655" s="3">
        <v>45397</v>
      </c>
      <c r="U655" t="s">
        <v>3076</v>
      </c>
      <c r="Z655" t="s">
        <v>3066</v>
      </c>
      <c r="AA655" t="s">
        <v>3050</v>
      </c>
    </row>
    <row r="656" spans="1:29" hidden="1" x14ac:dyDescent="0.2">
      <c r="A656" t="s">
        <v>20626</v>
      </c>
      <c r="B656" t="s">
        <v>2207</v>
      </c>
      <c r="C656" t="s">
        <v>17563</v>
      </c>
      <c r="F656" t="s">
        <v>3568</v>
      </c>
      <c r="G656" t="s">
        <v>3052</v>
      </c>
      <c r="H656" t="s">
        <v>3044</v>
      </c>
      <c r="K656" t="s">
        <v>3054</v>
      </c>
      <c r="L656" t="s">
        <v>3204</v>
      </c>
      <c r="M656" t="s">
        <v>3205</v>
      </c>
      <c r="N656" t="e" vm="28">
        <v>#VALUE!</v>
      </c>
      <c r="O656" t="s">
        <v>3071</v>
      </c>
      <c r="P656" s="3">
        <v>45700</v>
      </c>
      <c r="Q656" s="3">
        <v>45758</v>
      </c>
      <c r="R656" s="3">
        <v>45814</v>
      </c>
      <c r="V656" t="s">
        <v>3082</v>
      </c>
      <c r="W656" t="s">
        <v>3082</v>
      </c>
      <c r="AA656" t="s">
        <v>3050</v>
      </c>
    </row>
    <row r="657" spans="1:30" hidden="1" x14ac:dyDescent="0.2">
      <c r="A657" t="s">
        <v>20626</v>
      </c>
      <c r="B657" t="s">
        <v>2207</v>
      </c>
      <c r="C657" t="s">
        <v>17563</v>
      </c>
      <c r="F657" t="s">
        <v>3568</v>
      </c>
      <c r="G657" t="s">
        <v>3052</v>
      </c>
      <c r="H657" t="s">
        <v>3069</v>
      </c>
      <c r="K657" t="s">
        <v>3054</v>
      </c>
      <c r="L657" t="s">
        <v>3571</v>
      </c>
      <c r="M657" t="s">
        <v>17397</v>
      </c>
      <c r="N657" t="e" vm="5">
        <v>#VALUE!</v>
      </c>
      <c r="O657" t="s">
        <v>3071</v>
      </c>
      <c r="P657" s="3">
        <v>45840</v>
      </c>
      <c r="Q657" s="3">
        <v>45869</v>
      </c>
      <c r="AA657" t="s">
        <v>3050</v>
      </c>
    </row>
    <row r="658" spans="1:30" hidden="1" x14ac:dyDescent="0.2">
      <c r="A658" t="s">
        <v>20626</v>
      </c>
      <c r="B658" t="s">
        <v>2963</v>
      </c>
      <c r="C658" t="s">
        <v>17564</v>
      </c>
      <c r="G658" t="s">
        <v>3052</v>
      </c>
      <c r="H658" t="s">
        <v>3044</v>
      </c>
      <c r="K658" t="s">
        <v>3054</v>
      </c>
      <c r="L658" t="s">
        <v>3573</v>
      </c>
      <c r="M658" t="s">
        <v>16542</v>
      </c>
      <c r="N658" t="e" vm="7">
        <v>#VALUE!</v>
      </c>
      <c r="O658" t="s">
        <v>3087</v>
      </c>
      <c r="P658" s="3">
        <v>45817</v>
      </c>
      <c r="Q658" s="3">
        <v>45842</v>
      </c>
      <c r="V658" t="s">
        <v>3175</v>
      </c>
      <c r="W658">
        <v>32</v>
      </c>
      <c r="AA658" t="s">
        <v>3050</v>
      </c>
      <c r="AB658" t="s">
        <v>3319</v>
      </c>
    </row>
    <row r="659" spans="1:30" hidden="1" x14ac:dyDescent="0.2">
      <c r="A659" t="s">
        <v>20626</v>
      </c>
      <c r="B659" t="s">
        <v>628</v>
      </c>
      <c r="C659" t="s">
        <v>17565</v>
      </c>
      <c r="D659">
        <v>12168703691</v>
      </c>
      <c r="E659">
        <v>317240528</v>
      </c>
      <c r="G659" t="s">
        <v>3052</v>
      </c>
      <c r="H659" t="s">
        <v>3044</v>
      </c>
      <c r="I659" s="3">
        <v>45489</v>
      </c>
      <c r="J659" s="3">
        <v>45529</v>
      </c>
      <c r="K659" t="s">
        <v>3045</v>
      </c>
      <c r="L659" t="s">
        <v>3574</v>
      </c>
      <c r="M659" t="s">
        <v>3147</v>
      </c>
      <c r="N659" t="e" vm="39">
        <v>#VALUE!</v>
      </c>
      <c r="O659" t="s">
        <v>3104</v>
      </c>
      <c r="P659" s="3">
        <v>45488</v>
      </c>
      <c r="Q659" s="3">
        <v>45518</v>
      </c>
      <c r="R659" s="3">
        <v>45529</v>
      </c>
      <c r="AA659" t="s">
        <v>3050</v>
      </c>
    </row>
    <row r="660" spans="1:30" hidden="1" x14ac:dyDescent="0.2">
      <c r="A660" t="s">
        <v>20626</v>
      </c>
      <c r="B660" t="s">
        <v>1049</v>
      </c>
      <c r="D660">
        <v>12168884209</v>
      </c>
      <c r="E660">
        <v>317919610</v>
      </c>
      <c r="G660" t="s">
        <v>3052</v>
      </c>
      <c r="H660" t="s">
        <v>3044</v>
      </c>
      <c r="I660" s="3">
        <v>45374</v>
      </c>
      <c r="J660" s="3">
        <v>45386</v>
      </c>
      <c r="K660" t="s">
        <v>3045</v>
      </c>
      <c r="L660" t="s">
        <v>3576</v>
      </c>
      <c r="M660" t="s">
        <v>3577</v>
      </c>
      <c r="N660" t="e" vm="13">
        <v>#VALUE!</v>
      </c>
      <c r="O660" t="s">
        <v>3212</v>
      </c>
      <c r="P660" s="3">
        <v>45364</v>
      </c>
      <c r="Q660" s="3">
        <v>45326</v>
      </c>
      <c r="U660" t="s">
        <v>3076</v>
      </c>
      <c r="AA660" t="s">
        <v>3050</v>
      </c>
    </row>
    <row r="661" spans="1:30" hidden="1" x14ac:dyDescent="0.2">
      <c r="A661" t="s">
        <v>289</v>
      </c>
      <c r="B661" t="s">
        <v>2101</v>
      </c>
      <c r="C661" t="s">
        <v>17566</v>
      </c>
      <c r="D661">
        <v>12178997974</v>
      </c>
      <c r="E661">
        <v>330081985</v>
      </c>
      <c r="G661" t="s">
        <v>3052</v>
      </c>
      <c r="H661" t="s">
        <v>3044</v>
      </c>
      <c r="I661" s="3">
        <v>45679</v>
      </c>
      <c r="K661" t="s">
        <v>3095</v>
      </c>
      <c r="L661" t="s">
        <v>3580</v>
      </c>
      <c r="M661" t="s">
        <v>17567</v>
      </c>
      <c r="N661" t="e" vm="8">
        <v>#VALUE!</v>
      </c>
      <c r="O661" t="s">
        <v>3071</v>
      </c>
      <c r="P661" s="3">
        <v>45643</v>
      </c>
      <c r="Q661" s="3">
        <v>45674</v>
      </c>
      <c r="R661" s="3">
        <v>45840</v>
      </c>
      <c r="AA661" t="s">
        <v>3050</v>
      </c>
      <c r="AD661" t="s">
        <v>17568</v>
      </c>
    </row>
    <row r="662" spans="1:30" hidden="1" x14ac:dyDescent="0.2">
      <c r="A662" t="s">
        <v>1008</v>
      </c>
      <c r="B662" t="s">
        <v>2673</v>
      </c>
      <c r="C662" t="s">
        <v>17569</v>
      </c>
      <c r="E662">
        <v>332577503</v>
      </c>
      <c r="F662">
        <v>122640900</v>
      </c>
      <c r="G662" t="s">
        <v>3052</v>
      </c>
      <c r="H662" t="s">
        <v>3044</v>
      </c>
      <c r="K662" t="s">
        <v>3045</v>
      </c>
      <c r="L662" t="s">
        <v>3583</v>
      </c>
      <c r="M662" t="s">
        <v>3226</v>
      </c>
      <c r="N662" t="e" vm="30">
        <v>#VALUE!</v>
      </c>
      <c r="O662" t="s">
        <v>3071</v>
      </c>
      <c r="P662" s="3">
        <v>45757</v>
      </c>
      <c r="Q662" s="3">
        <v>45787</v>
      </c>
      <c r="R662" s="3">
        <v>45840</v>
      </c>
      <c r="V662" t="s">
        <v>3082</v>
      </c>
      <c r="W662" t="s">
        <v>3082</v>
      </c>
      <c r="AA662" t="s">
        <v>3050</v>
      </c>
    </row>
    <row r="663" spans="1:30" hidden="1" x14ac:dyDescent="0.2">
      <c r="A663" t="s">
        <v>2598</v>
      </c>
      <c r="B663" t="s">
        <v>973</v>
      </c>
      <c r="C663" t="s">
        <v>17570</v>
      </c>
      <c r="D663">
        <v>12078056763</v>
      </c>
      <c r="E663">
        <v>299186903</v>
      </c>
      <c r="G663" t="s">
        <v>3052</v>
      </c>
      <c r="H663" t="s">
        <v>3044</v>
      </c>
      <c r="I663" s="3">
        <v>45706</v>
      </c>
      <c r="K663" t="s">
        <v>3045</v>
      </c>
      <c r="L663" t="s">
        <v>3422</v>
      </c>
      <c r="M663" t="s">
        <v>3345</v>
      </c>
      <c r="N663" t="e" vm="67">
        <v>#VALUE!</v>
      </c>
      <c r="P663" s="3">
        <v>45712</v>
      </c>
      <c r="Q663" s="3">
        <v>45765</v>
      </c>
      <c r="V663" t="s">
        <v>3059</v>
      </c>
      <c r="W663" t="s">
        <v>3059</v>
      </c>
      <c r="AA663" t="s">
        <v>3050</v>
      </c>
    </row>
    <row r="664" spans="1:30" hidden="1" x14ac:dyDescent="0.2">
      <c r="A664" t="s">
        <v>20626</v>
      </c>
      <c r="B664" t="s">
        <v>1075</v>
      </c>
      <c r="C664" t="s">
        <v>17571</v>
      </c>
      <c r="D664">
        <v>12081654876</v>
      </c>
      <c r="E664">
        <v>302788735</v>
      </c>
      <c r="G664" t="s">
        <v>3052</v>
      </c>
      <c r="H664" t="s">
        <v>3044</v>
      </c>
      <c r="I664" s="3">
        <v>45015</v>
      </c>
      <c r="J664" s="3">
        <v>45399</v>
      </c>
      <c r="K664" t="s">
        <v>3045</v>
      </c>
      <c r="L664" t="s">
        <v>3112</v>
      </c>
      <c r="M664" t="s">
        <v>3113</v>
      </c>
      <c r="N664" t="e" vm="48">
        <v>#VALUE!</v>
      </c>
      <c r="O664" t="s">
        <v>3065</v>
      </c>
      <c r="P664" s="3">
        <v>45377</v>
      </c>
      <c r="Q664" s="3">
        <v>45399</v>
      </c>
      <c r="U664" t="s">
        <v>3076</v>
      </c>
      <c r="X664" t="s">
        <v>3586</v>
      </c>
      <c r="Z664" t="s">
        <v>3066</v>
      </c>
      <c r="AA664" t="s">
        <v>3050</v>
      </c>
      <c r="AC664" t="s">
        <v>3587</v>
      </c>
    </row>
    <row r="665" spans="1:30" hidden="1" x14ac:dyDescent="0.2">
      <c r="A665" t="s">
        <v>16124</v>
      </c>
      <c r="B665" t="s">
        <v>16125</v>
      </c>
      <c r="C665" t="s">
        <v>17572</v>
      </c>
      <c r="E665">
        <v>335113109</v>
      </c>
      <c r="F665" t="s">
        <v>16128</v>
      </c>
      <c r="G665" t="s">
        <v>3052</v>
      </c>
      <c r="H665" t="s">
        <v>3197</v>
      </c>
      <c r="K665" t="s">
        <v>16490</v>
      </c>
      <c r="L665" t="s">
        <v>17573</v>
      </c>
      <c r="M665" t="s">
        <v>3382</v>
      </c>
      <c r="N665" t="s">
        <v>17574</v>
      </c>
      <c r="O665" t="s">
        <v>3212</v>
      </c>
      <c r="P665" s="3">
        <v>45994</v>
      </c>
      <c r="Q665" t="s">
        <v>3302</v>
      </c>
      <c r="R665" s="3">
        <v>46001</v>
      </c>
      <c r="V665" t="s">
        <v>17575</v>
      </c>
      <c r="W665">
        <v>42</v>
      </c>
      <c r="Y665" t="s">
        <v>16579</v>
      </c>
      <c r="AA665" t="s">
        <v>3050</v>
      </c>
    </row>
    <row r="666" spans="1:30" hidden="1" x14ac:dyDescent="0.2">
      <c r="A666" t="s">
        <v>15372</v>
      </c>
      <c r="B666" t="s">
        <v>15373</v>
      </c>
      <c r="C666" t="s">
        <v>16549</v>
      </c>
      <c r="E666">
        <v>3334482409</v>
      </c>
      <c r="F666" t="s">
        <v>15375</v>
      </c>
      <c r="G666" t="s">
        <v>3052</v>
      </c>
      <c r="H666" t="s">
        <v>3197</v>
      </c>
      <c r="K666" t="s">
        <v>3095</v>
      </c>
      <c r="L666" t="s">
        <v>17555</v>
      </c>
      <c r="M666" t="s">
        <v>17384</v>
      </c>
      <c r="N666" t="e" vm="34">
        <v>#VALUE!</v>
      </c>
      <c r="O666" t="s">
        <v>3212</v>
      </c>
      <c r="P666" s="3">
        <v>45945</v>
      </c>
      <c r="Q666" s="3">
        <v>45982</v>
      </c>
      <c r="R666" s="3">
        <v>45968</v>
      </c>
      <c r="V666" t="s">
        <v>3082</v>
      </c>
      <c r="W666" t="s">
        <v>3082</v>
      </c>
      <c r="Y666" t="s">
        <v>6200</v>
      </c>
      <c r="AA666" t="s">
        <v>3050</v>
      </c>
      <c r="AB666" t="s">
        <v>17556</v>
      </c>
    </row>
    <row r="667" spans="1:30" hidden="1" x14ac:dyDescent="0.2">
      <c r="A667" t="s">
        <v>936</v>
      </c>
      <c r="B667" t="s">
        <v>1511</v>
      </c>
      <c r="C667" t="s">
        <v>16553</v>
      </c>
      <c r="D667">
        <v>12179704727</v>
      </c>
      <c r="E667">
        <v>331091437</v>
      </c>
      <c r="F667" t="s">
        <v>3589</v>
      </c>
      <c r="G667" t="s">
        <v>3052</v>
      </c>
      <c r="H667" t="s">
        <v>3044</v>
      </c>
      <c r="I667" s="3">
        <v>45807</v>
      </c>
      <c r="J667" s="3">
        <v>45887</v>
      </c>
      <c r="K667" t="s">
        <v>3590</v>
      </c>
      <c r="L667" t="s">
        <v>3591</v>
      </c>
      <c r="M667" t="s">
        <v>3429</v>
      </c>
      <c r="N667" t="e" vm="60">
        <v>#VALUE!</v>
      </c>
      <c r="O667" t="s">
        <v>3065</v>
      </c>
      <c r="P667" s="3">
        <v>45737</v>
      </c>
      <c r="Q667" s="3">
        <v>45807</v>
      </c>
      <c r="R667" s="3">
        <v>45887</v>
      </c>
      <c r="V667" t="s">
        <v>3175</v>
      </c>
      <c r="W667" t="s">
        <v>3082</v>
      </c>
      <c r="AA667" t="s">
        <v>3050</v>
      </c>
    </row>
    <row r="668" spans="1:30" hidden="1" x14ac:dyDescent="0.2">
      <c r="A668" t="s">
        <v>936</v>
      </c>
      <c r="B668" t="s">
        <v>1511</v>
      </c>
      <c r="C668" t="s">
        <v>16553</v>
      </c>
      <c r="F668" t="s">
        <v>3589</v>
      </c>
      <c r="G668" t="s">
        <v>3052</v>
      </c>
      <c r="H668" t="s">
        <v>3044</v>
      </c>
      <c r="K668" t="s">
        <v>3045</v>
      </c>
      <c r="L668" t="s">
        <v>3593</v>
      </c>
      <c r="M668" t="s">
        <v>3429</v>
      </c>
      <c r="N668" t="e" vm="60">
        <v>#VALUE!</v>
      </c>
      <c r="O668" t="s">
        <v>3212</v>
      </c>
      <c r="P668" s="3">
        <v>45670</v>
      </c>
      <c r="Q668" s="3">
        <v>45716</v>
      </c>
      <c r="R668" s="3">
        <v>45721</v>
      </c>
      <c r="V668" t="s">
        <v>3175</v>
      </c>
      <c r="W668" t="s">
        <v>3082</v>
      </c>
      <c r="AA668" t="s">
        <v>3050</v>
      </c>
    </row>
    <row r="669" spans="1:30" hidden="1" x14ac:dyDescent="0.2">
      <c r="A669" t="s">
        <v>1526</v>
      </c>
      <c r="B669" t="s">
        <v>292</v>
      </c>
      <c r="C669" t="s">
        <v>17576</v>
      </c>
      <c r="D669">
        <v>12175262683</v>
      </c>
      <c r="E669">
        <v>325072965</v>
      </c>
      <c r="G669" t="s">
        <v>3052</v>
      </c>
      <c r="H669" t="s">
        <v>3044</v>
      </c>
      <c r="I669" s="3">
        <v>45395</v>
      </c>
      <c r="K669" t="s">
        <v>3054</v>
      </c>
      <c r="L669" t="s">
        <v>3595</v>
      </c>
      <c r="M669" t="s">
        <v>3596</v>
      </c>
      <c r="N669" t="e" vm="83">
        <v>#VALUE!</v>
      </c>
      <c r="O669" t="s">
        <v>3071</v>
      </c>
      <c r="P669" s="3">
        <v>45506</v>
      </c>
      <c r="Q669" s="3">
        <v>45443</v>
      </c>
      <c r="R669" s="3">
        <v>45731</v>
      </c>
      <c r="U669" t="s">
        <v>3159</v>
      </c>
      <c r="AA669" t="s">
        <v>3050</v>
      </c>
      <c r="AC669" t="s">
        <v>3298</v>
      </c>
    </row>
    <row r="670" spans="1:30" hidden="1" x14ac:dyDescent="0.2">
      <c r="A670" t="s">
        <v>2112</v>
      </c>
      <c r="B670" t="s">
        <v>1165</v>
      </c>
      <c r="C670" t="s">
        <v>17577</v>
      </c>
      <c r="G670" t="s">
        <v>17578</v>
      </c>
      <c r="H670" t="s">
        <v>3069</v>
      </c>
      <c r="K670" t="s">
        <v>3054</v>
      </c>
      <c r="L670" t="s">
        <v>3600</v>
      </c>
      <c r="M670" t="s">
        <v>3318</v>
      </c>
      <c r="N670" t="e" vm="8">
        <v>#VALUE!</v>
      </c>
      <c r="O670" t="s">
        <v>3212</v>
      </c>
      <c r="P670" s="3">
        <v>45642</v>
      </c>
      <c r="Q670" s="3">
        <v>45702</v>
      </c>
      <c r="AA670" t="s">
        <v>3050</v>
      </c>
    </row>
    <row r="671" spans="1:30" hidden="1" x14ac:dyDescent="0.2">
      <c r="A671" t="s">
        <v>1608</v>
      </c>
      <c r="B671" t="s">
        <v>1535</v>
      </c>
      <c r="C671" t="s">
        <v>17579</v>
      </c>
      <c r="D671">
        <v>12177979890</v>
      </c>
      <c r="E671">
        <v>327928026</v>
      </c>
      <c r="G671" t="s">
        <v>3141</v>
      </c>
      <c r="H671" t="s">
        <v>3044</v>
      </c>
      <c r="K671" t="s">
        <v>3045</v>
      </c>
      <c r="L671" t="s">
        <v>3603</v>
      </c>
      <c r="M671" t="s">
        <v>16542</v>
      </c>
      <c r="N671" t="e" vm="7">
        <v>#VALUE!</v>
      </c>
      <c r="O671" t="s">
        <v>3087</v>
      </c>
      <c r="P671" s="3">
        <v>45488</v>
      </c>
      <c r="R671" s="3">
        <v>45596</v>
      </c>
      <c r="AA671" t="s">
        <v>3050</v>
      </c>
    </row>
    <row r="672" spans="1:30" hidden="1" x14ac:dyDescent="0.2">
      <c r="A672" t="s">
        <v>509</v>
      </c>
      <c r="B672" t="s">
        <v>2081</v>
      </c>
      <c r="C672" t="s">
        <v>11142</v>
      </c>
      <c r="D672">
        <v>12178979855</v>
      </c>
      <c r="E672">
        <v>330069012</v>
      </c>
      <c r="G672" t="s">
        <v>3052</v>
      </c>
      <c r="H672" t="s">
        <v>3044</v>
      </c>
      <c r="I672" s="3">
        <v>45761</v>
      </c>
      <c r="K672" t="s">
        <v>3054</v>
      </c>
      <c r="L672" t="s">
        <v>3608</v>
      </c>
      <c r="M672" t="s">
        <v>3498</v>
      </c>
      <c r="N672" t="e" vm="5">
        <v>#VALUE!</v>
      </c>
      <c r="O672" t="s">
        <v>3609</v>
      </c>
      <c r="P672" s="3">
        <v>45603</v>
      </c>
      <c r="Q672" s="3">
        <v>45646</v>
      </c>
      <c r="R672" s="3">
        <v>45810</v>
      </c>
      <c r="V672" t="s">
        <v>3175</v>
      </c>
      <c r="W672" t="s">
        <v>3175</v>
      </c>
      <c r="AA672" t="s">
        <v>3050</v>
      </c>
    </row>
    <row r="673" spans="1:30" hidden="1" x14ac:dyDescent="0.2">
      <c r="A673" t="s">
        <v>509</v>
      </c>
      <c r="B673" t="s">
        <v>2081</v>
      </c>
      <c r="C673" t="s">
        <v>11142</v>
      </c>
      <c r="D673">
        <v>12178979855</v>
      </c>
      <c r="E673">
        <v>330069012</v>
      </c>
      <c r="G673" t="s">
        <v>3052</v>
      </c>
      <c r="H673" t="s">
        <v>3044</v>
      </c>
      <c r="I673" s="3">
        <v>45761</v>
      </c>
      <c r="K673" t="s">
        <v>3054</v>
      </c>
      <c r="L673" t="s">
        <v>3606</v>
      </c>
      <c r="M673" t="s">
        <v>3607</v>
      </c>
      <c r="N673" t="e" vm="8">
        <v>#VALUE!</v>
      </c>
      <c r="O673" t="s">
        <v>3071</v>
      </c>
      <c r="P673" s="3">
        <v>45813</v>
      </c>
      <c r="Q673" s="3">
        <v>45842</v>
      </c>
      <c r="R673" s="3">
        <v>45817</v>
      </c>
      <c r="V673" t="s">
        <v>3175</v>
      </c>
      <c r="W673" t="s">
        <v>3175</v>
      </c>
      <c r="AA673" t="s">
        <v>3050</v>
      </c>
    </row>
    <row r="674" spans="1:30" hidden="1" x14ac:dyDescent="0.2">
      <c r="A674" t="s">
        <v>657</v>
      </c>
      <c r="B674" t="s">
        <v>1487</v>
      </c>
      <c r="C674" t="s">
        <v>16556</v>
      </c>
      <c r="D674">
        <v>12179459063</v>
      </c>
      <c r="E674">
        <v>330543911</v>
      </c>
      <c r="F674" t="s">
        <v>3611</v>
      </c>
      <c r="G674" t="s">
        <v>3052</v>
      </c>
      <c r="H674" t="s">
        <v>3044</v>
      </c>
      <c r="I674" s="3">
        <v>45852</v>
      </c>
      <c r="J674" s="3">
        <v>46055</v>
      </c>
      <c r="K674" t="s">
        <v>3054</v>
      </c>
      <c r="L674" t="s">
        <v>3612</v>
      </c>
      <c r="M674" t="s">
        <v>16514</v>
      </c>
      <c r="N674" t="s">
        <v>3150</v>
      </c>
      <c r="O674" t="s">
        <v>3071</v>
      </c>
      <c r="P674" s="3">
        <v>45730</v>
      </c>
      <c r="Q674" s="3">
        <v>45751</v>
      </c>
      <c r="R674" s="3">
        <v>46052</v>
      </c>
      <c r="V674" t="s">
        <v>3175</v>
      </c>
      <c r="W674">
        <v>34</v>
      </c>
      <c r="AA674" t="s">
        <v>3050</v>
      </c>
      <c r="AB674" t="s">
        <v>17447</v>
      </c>
    </row>
    <row r="675" spans="1:30" hidden="1" x14ac:dyDescent="0.2">
      <c r="A675" t="s">
        <v>657</v>
      </c>
      <c r="B675" t="s">
        <v>1487</v>
      </c>
      <c r="C675" t="s">
        <v>16556</v>
      </c>
      <c r="G675" t="s">
        <v>3052</v>
      </c>
      <c r="H675" t="s">
        <v>3069</v>
      </c>
      <c r="K675" t="s">
        <v>3045</v>
      </c>
      <c r="L675" t="s">
        <v>3614</v>
      </c>
      <c r="M675" t="s">
        <v>3615</v>
      </c>
      <c r="N675" t="e" vm="37">
        <v>#VALUE!</v>
      </c>
      <c r="O675" t="s">
        <v>3071</v>
      </c>
      <c r="P675" s="3">
        <v>45728</v>
      </c>
      <c r="Q675" s="3">
        <v>45772</v>
      </c>
      <c r="V675" t="s">
        <v>3175</v>
      </c>
      <c r="W675">
        <v>34</v>
      </c>
      <c r="AA675" t="s">
        <v>3050</v>
      </c>
    </row>
    <row r="676" spans="1:30" hidden="1" x14ac:dyDescent="0.2">
      <c r="A676" t="s">
        <v>2138</v>
      </c>
      <c r="B676" t="s">
        <v>1167</v>
      </c>
      <c r="C676" t="s">
        <v>17580</v>
      </c>
      <c r="G676" t="s">
        <v>3069</v>
      </c>
      <c r="H676" t="s">
        <v>3069</v>
      </c>
      <c r="M676" t="s">
        <v>3617</v>
      </c>
      <c r="O676" t="s">
        <v>3071</v>
      </c>
      <c r="P676" s="3">
        <v>45385</v>
      </c>
      <c r="AA676" t="s">
        <v>3050</v>
      </c>
    </row>
    <row r="677" spans="1:30" hidden="1" x14ac:dyDescent="0.2">
      <c r="A677" t="s">
        <v>2748</v>
      </c>
      <c r="B677" t="s">
        <v>2959</v>
      </c>
      <c r="C677" t="s">
        <v>16557</v>
      </c>
      <c r="F677" t="s">
        <v>3619</v>
      </c>
      <c r="G677" t="s">
        <v>3052</v>
      </c>
      <c r="H677" t="s">
        <v>3197</v>
      </c>
      <c r="K677" t="s">
        <v>3590</v>
      </c>
      <c r="L677" t="s">
        <v>17581</v>
      </c>
      <c r="M677" t="s">
        <v>16665</v>
      </c>
      <c r="N677" t="e" vm="26">
        <v>#VALUE!</v>
      </c>
      <c r="O677" t="s">
        <v>3065</v>
      </c>
      <c r="P677" s="3">
        <v>45951</v>
      </c>
      <c r="Q677" s="3">
        <v>46316</v>
      </c>
      <c r="R677" s="3">
        <v>45981</v>
      </c>
      <c r="V677" t="s">
        <v>3082</v>
      </c>
      <c r="W677" t="s">
        <v>3082</v>
      </c>
      <c r="Y677" t="s">
        <v>16528</v>
      </c>
      <c r="AA677" t="s">
        <v>3050</v>
      </c>
    </row>
    <row r="678" spans="1:30" hidden="1" x14ac:dyDescent="0.2">
      <c r="A678" t="s">
        <v>2748</v>
      </c>
      <c r="B678" t="s">
        <v>2959</v>
      </c>
      <c r="C678" t="s">
        <v>17582</v>
      </c>
      <c r="F678" t="s">
        <v>3619</v>
      </c>
      <c r="G678" t="s">
        <v>3052</v>
      </c>
      <c r="H678" t="s">
        <v>3044</v>
      </c>
      <c r="K678" t="s">
        <v>3095</v>
      </c>
      <c r="L678" t="s">
        <v>17346</v>
      </c>
      <c r="M678" t="s">
        <v>17347</v>
      </c>
      <c r="N678" t="e" vm="8">
        <v>#VALUE!</v>
      </c>
      <c r="O678" t="s">
        <v>16971</v>
      </c>
      <c r="P678" s="3">
        <v>45930</v>
      </c>
      <c r="Q678" s="3">
        <v>45959</v>
      </c>
      <c r="R678" s="3">
        <v>45940</v>
      </c>
      <c r="V678" t="s">
        <v>3082</v>
      </c>
      <c r="W678" t="s">
        <v>3082</v>
      </c>
      <c r="Y678" t="s">
        <v>16528</v>
      </c>
      <c r="AA678" t="s">
        <v>3050</v>
      </c>
    </row>
    <row r="679" spans="1:30" hidden="1" x14ac:dyDescent="0.2">
      <c r="A679" t="s">
        <v>2748</v>
      </c>
      <c r="B679" t="s">
        <v>2959</v>
      </c>
      <c r="C679" t="s">
        <v>16557</v>
      </c>
      <c r="F679" t="s">
        <v>3619</v>
      </c>
      <c r="G679" t="s">
        <v>3052</v>
      </c>
      <c r="H679" t="s">
        <v>3044</v>
      </c>
      <c r="K679" t="s">
        <v>3045</v>
      </c>
      <c r="L679" t="s">
        <v>17583</v>
      </c>
      <c r="M679" t="s">
        <v>4100</v>
      </c>
      <c r="N679" t="e" vm="8">
        <v>#VALUE!</v>
      </c>
      <c r="O679" t="s">
        <v>3110</v>
      </c>
      <c r="P679" s="3">
        <v>45866</v>
      </c>
      <c r="Q679" s="3">
        <v>45881</v>
      </c>
      <c r="R679" s="3">
        <v>45881</v>
      </c>
      <c r="V679" t="s">
        <v>3082</v>
      </c>
      <c r="W679" t="s">
        <v>3082</v>
      </c>
      <c r="Y679" t="s">
        <v>16528</v>
      </c>
      <c r="AA679" t="s">
        <v>3050</v>
      </c>
      <c r="AB679" t="s">
        <v>17584</v>
      </c>
    </row>
    <row r="680" spans="1:30" hidden="1" x14ac:dyDescent="0.2">
      <c r="A680" t="s">
        <v>2748</v>
      </c>
      <c r="B680" t="s">
        <v>2959</v>
      </c>
      <c r="C680" t="s">
        <v>17585</v>
      </c>
      <c r="F680" t="s">
        <v>3619</v>
      </c>
      <c r="G680" t="s">
        <v>3052</v>
      </c>
      <c r="H680" t="s">
        <v>3069</v>
      </c>
      <c r="K680" t="s">
        <v>3054</v>
      </c>
      <c r="L680" t="s">
        <v>3622</v>
      </c>
      <c r="M680" t="s">
        <v>3623</v>
      </c>
      <c r="N680" t="e" vm="8">
        <v>#VALUE!</v>
      </c>
      <c r="O680" t="s">
        <v>3110</v>
      </c>
      <c r="P680" s="3">
        <v>45813</v>
      </c>
      <c r="Q680" s="3">
        <v>45828</v>
      </c>
      <c r="V680" t="s">
        <v>3082</v>
      </c>
      <c r="W680" t="s">
        <v>3082</v>
      </c>
      <c r="AA680" t="s">
        <v>3050</v>
      </c>
    </row>
    <row r="681" spans="1:30" hidden="1" x14ac:dyDescent="0.2">
      <c r="A681" t="s">
        <v>2748</v>
      </c>
      <c r="B681" t="s">
        <v>2959</v>
      </c>
      <c r="C681" t="s">
        <v>17586</v>
      </c>
      <c r="F681" t="s">
        <v>3619</v>
      </c>
      <c r="G681" t="s">
        <v>3052</v>
      </c>
      <c r="H681" t="s">
        <v>3044</v>
      </c>
      <c r="K681" t="s">
        <v>3095</v>
      </c>
      <c r="L681" t="s">
        <v>4204</v>
      </c>
      <c r="M681" t="s">
        <v>17424</v>
      </c>
      <c r="N681" t="e" vm="30">
        <v>#VALUE!</v>
      </c>
      <c r="O681" t="s">
        <v>17587</v>
      </c>
      <c r="P681" s="3">
        <v>45734</v>
      </c>
      <c r="R681" s="3">
        <v>45804</v>
      </c>
      <c r="AA681" t="s">
        <v>3050</v>
      </c>
      <c r="AB681" t="s">
        <v>14039</v>
      </c>
      <c r="AD681" t="s">
        <v>17588</v>
      </c>
    </row>
    <row r="682" spans="1:30" hidden="1" x14ac:dyDescent="0.2">
      <c r="A682" t="s">
        <v>2748</v>
      </c>
      <c r="B682" t="s">
        <v>2959</v>
      </c>
      <c r="C682" t="s">
        <v>17585</v>
      </c>
      <c r="F682" t="s">
        <v>3619</v>
      </c>
      <c r="G682" t="s">
        <v>3052</v>
      </c>
      <c r="H682" t="s">
        <v>3044</v>
      </c>
      <c r="K682" t="s">
        <v>3054</v>
      </c>
      <c r="L682" t="s">
        <v>3620</v>
      </c>
      <c r="M682" t="s">
        <v>6525</v>
      </c>
      <c r="N682" t="e" vm="82">
        <v>#VALUE!</v>
      </c>
      <c r="O682" t="s">
        <v>3065</v>
      </c>
      <c r="P682" s="3">
        <v>45820</v>
      </c>
      <c r="Q682" s="3">
        <v>45881</v>
      </c>
      <c r="R682" s="3">
        <v>45835</v>
      </c>
      <c r="V682" t="s">
        <v>3082</v>
      </c>
      <c r="W682" t="s">
        <v>3082</v>
      </c>
      <c r="AA682" t="s">
        <v>3050</v>
      </c>
    </row>
    <row r="683" spans="1:30" hidden="1" x14ac:dyDescent="0.2">
      <c r="A683" t="s">
        <v>1170</v>
      </c>
      <c r="B683" t="s">
        <v>925</v>
      </c>
      <c r="C683" t="s">
        <v>17589</v>
      </c>
      <c r="D683">
        <v>12178952943</v>
      </c>
      <c r="E683">
        <v>330064754</v>
      </c>
      <c r="F683" t="s">
        <v>3624</v>
      </c>
      <c r="G683" t="s">
        <v>3052</v>
      </c>
      <c r="H683" t="s">
        <v>3053</v>
      </c>
      <c r="I683" s="3">
        <v>45945</v>
      </c>
      <c r="K683" t="s">
        <v>3590</v>
      </c>
      <c r="L683" t="s">
        <v>16970</v>
      </c>
      <c r="M683" t="s">
        <v>16681</v>
      </c>
      <c r="N683" t="e" vm="36">
        <v>#VALUE!</v>
      </c>
      <c r="O683" t="s">
        <v>16971</v>
      </c>
      <c r="P683" s="3">
        <v>45945</v>
      </c>
      <c r="Q683" s="3">
        <v>46112</v>
      </c>
      <c r="R683" s="3">
        <v>46072</v>
      </c>
      <c r="V683" t="s">
        <v>3175</v>
      </c>
      <c r="W683" t="s">
        <v>3175</v>
      </c>
      <c r="Y683" t="s">
        <v>6200</v>
      </c>
      <c r="AA683" t="s">
        <v>3050</v>
      </c>
    </row>
    <row r="684" spans="1:30" hidden="1" x14ac:dyDescent="0.2">
      <c r="A684" t="s">
        <v>1170</v>
      </c>
      <c r="B684" t="s">
        <v>925</v>
      </c>
      <c r="C684" t="s">
        <v>17590</v>
      </c>
      <c r="D684">
        <v>12178952943</v>
      </c>
      <c r="E684">
        <v>330064754</v>
      </c>
      <c r="F684" t="s">
        <v>3624</v>
      </c>
      <c r="G684" t="s">
        <v>3052</v>
      </c>
      <c r="H684" t="s">
        <v>3044</v>
      </c>
      <c r="I684" s="3">
        <v>45814</v>
      </c>
      <c r="J684" s="3">
        <v>45940</v>
      </c>
      <c r="K684" t="s">
        <v>3054</v>
      </c>
      <c r="L684" t="s">
        <v>3198</v>
      </c>
      <c r="M684" t="s">
        <v>3199</v>
      </c>
      <c r="N684" t="e" vm="52">
        <v>#VALUE!</v>
      </c>
      <c r="O684" t="s">
        <v>3110</v>
      </c>
      <c r="P684" s="3">
        <v>45805</v>
      </c>
      <c r="Q684" s="3">
        <v>45836</v>
      </c>
      <c r="R684" s="3">
        <v>45940</v>
      </c>
      <c r="V684" t="s">
        <v>3202</v>
      </c>
      <c r="W684" t="s">
        <v>3202</v>
      </c>
      <c r="AA684" t="s">
        <v>3050</v>
      </c>
    </row>
    <row r="685" spans="1:30" hidden="1" x14ac:dyDescent="0.2">
      <c r="A685" t="s">
        <v>1170</v>
      </c>
      <c r="B685" t="s">
        <v>925</v>
      </c>
      <c r="C685" t="s">
        <v>17590</v>
      </c>
      <c r="D685">
        <v>12178952943</v>
      </c>
      <c r="E685">
        <v>330064754</v>
      </c>
      <c r="F685" t="s">
        <v>3624</v>
      </c>
      <c r="G685" t="s">
        <v>3052</v>
      </c>
      <c r="H685" t="s">
        <v>3044</v>
      </c>
      <c r="I685" s="3">
        <v>45761</v>
      </c>
      <c r="J685" s="3">
        <v>45770</v>
      </c>
      <c r="K685" t="s">
        <v>3054</v>
      </c>
      <c r="L685" t="s">
        <v>3625</v>
      </c>
      <c r="M685" t="s">
        <v>16665</v>
      </c>
      <c r="N685" t="e" vm="84">
        <v>#VALUE!</v>
      </c>
      <c r="O685" t="s">
        <v>3110</v>
      </c>
      <c r="P685" s="3">
        <v>45719</v>
      </c>
      <c r="Q685" s="3">
        <v>45747</v>
      </c>
      <c r="R685" s="3">
        <v>45763</v>
      </c>
      <c r="V685" t="s">
        <v>3059</v>
      </c>
      <c r="W685">
        <v>36</v>
      </c>
      <c r="AA685" t="s">
        <v>3050</v>
      </c>
      <c r="AB685" t="s">
        <v>3628</v>
      </c>
    </row>
    <row r="686" spans="1:30" hidden="1" x14ac:dyDescent="0.2">
      <c r="A686" t="s">
        <v>1170</v>
      </c>
      <c r="B686" t="s">
        <v>925</v>
      </c>
      <c r="C686" t="s">
        <v>17591</v>
      </c>
      <c r="D686">
        <v>12178952943</v>
      </c>
      <c r="E686">
        <v>330064754</v>
      </c>
      <c r="G686" t="s">
        <v>3052</v>
      </c>
      <c r="H686" t="s">
        <v>3044</v>
      </c>
      <c r="I686" s="3">
        <v>45671</v>
      </c>
      <c r="K686" t="s">
        <v>3045</v>
      </c>
      <c r="L686" t="s">
        <v>3630</v>
      </c>
      <c r="M686" t="s">
        <v>3143</v>
      </c>
      <c r="N686" t="s">
        <v>3150</v>
      </c>
      <c r="O686" t="s">
        <v>3110</v>
      </c>
      <c r="P686" s="3">
        <v>45636</v>
      </c>
      <c r="Q686" s="3">
        <v>45688</v>
      </c>
      <c r="R686" s="3">
        <v>45681</v>
      </c>
      <c r="AA686" t="s">
        <v>3050</v>
      </c>
    </row>
    <row r="687" spans="1:30" hidden="1" x14ac:dyDescent="0.2">
      <c r="A687" t="s">
        <v>1492</v>
      </c>
      <c r="B687" t="s">
        <v>58</v>
      </c>
      <c r="C687" t="s">
        <v>17592</v>
      </c>
      <c r="D687">
        <v>12174278223</v>
      </c>
      <c r="E687">
        <v>323977049</v>
      </c>
      <c r="G687" t="s">
        <v>3052</v>
      </c>
      <c r="H687" t="s">
        <v>3044</v>
      </c>
      <c r="J687" s="3">
        <v>45862</v>
      </c>
      <c r="K687" t="s">
        <v>3095</v>
      </c>
      <c r="L687" t="s">
        <v>17593</v>
      </c>
      <c r="M687" t="s">
        <v>16737</v>
      </c>
      <c r="N687" t="e" vm="1">
        <v>#VALUE!</v>
      </c>
      <c r="O687" t="s">
        <v>3071</v>
      </c>
      <c r="P687" s="3">
        <v>45818</v>
      </c>
      <c r="R687" s="3">
        <v>45833</v>
      </c>
      <c r="AA687" t="s">
        <v>3050</v>
      </c>
      <c r="AB687" t="s">
        <v>17505</v>
      </c>
      <c r="AD687" t="s">
        <v>17594</v>
      </c>
    </row>
    <row r="688" spans="1:30" hidden="1" x14ac:dyDescent="0.2">
      <c r="A688" t="s">
        <v>1492</v>
      </c>
      <c r="B688" t="s">
        <v>58</v>
      </c>
      <c r="C688" t="s">
        <v>17595</v>
      </c>
      <c r="D688">
        <v>12174278223</v>
      </c>
      <c r="E688">
        <v>323977049</v>
      </c>
      <c r="G688" t="s">
        <v>3052</v>
      </c>
      <c r="H688" t="s">
        <v>3044</v>
      </c>
      <c r="I688" s="3">
        <v>45323</v>
      </c>
      <c r="K688" t="s">
        <v>3045</v>
      </c>
      <c r="L688" t="s">
        <v>3642</v>
      </c>
      <c r="M688" t="s">
        <v>3360</v>
      </c>
      <c r="N688" t="e" vm="85">
        <v>#VALUE!</v>
      </c>
      <c r="O688" t="s">
        <v>3065</v>
      </c>
      <c r="P688" s="3">
        <v>45530</v>
      </c>
      <c r="Q688" s="3">
        <v>45562</v>
      </c>
      <c r="R688" s="3">
        <v>45596</v>
      </c>
      <c r="AA688" t="s">
        <v>3050</v>
      </c>
      <c r="AC688" t="s">
        <v>3644</v>
      </c>
    </row>
    <row r="689" spans="1:30" hidden="1" x14ac:dyDescent="0.2">
      <c r="A689" t="s">
        <v>1492</v>
      </c>
      <c r="B689" t="s">
        <v>58</v>
      </c>
      <c r="C689" t="s">
        <v>17595</v>
      </c>
      <c r="D689">
        <v>12174278223</v>
      </c>
      <c r="E689">
        <v>323977049</v>
      </c>
      <c r="G689" t="s">
        <v>3052</v>
      </c>
      <c r="H689" t="s">
        <v>3044</v>
      </c>
      <c r="I689" s="3">
        <v>45323</v>
      </c>
      <c r="K689" t="s">
        <v>3045</v>
      </c>
      <c r="L689" t="s">
        <v>3637</v>
      </c>
      <c r="M689" t="s">
        <v>3634</v>
      </c>
      <c r="N689" t="e" vm="20">
        <v>#VALUE!</v>
      </c>
      <c r="O689" t="s">
        <v>3065</v>
      </c>
      <c r="P689" s="3">
        <v>45421</v>
      </c>
      <c r="Q689" s="3">
        <v>45473</v>
      </c>
      <c r="R689" s="3">
        <v>45513</v>
      </c>
      <c r="AA689" t="s">
        <v>3050</v>
      </c>
    </row>
    <row r="690" spans="1:30" hidden="1" x14ac:dyDescent="0.2">
      <c r="A690" t="s">
        <v>1492</v>
      </c>
      <c r="B690" t="s">
        <v>58</v>
      </c>
      <c r="C690" t="s">
        <v>17595</v>
      </c>
      <c r="D690">
        <v>121774000000</v>
      </c>
      <c r="E690">
        <v>323977049</v>
      </c>
      <c r="F690" t="s">
        <v>3632</v>
      </c>
      <c r="G690" t="s">
        <v>3052</v>
      </c>
      <c r="H690" t="s">
        <v>3044</v>
      </c>
      <c r="J690" s="3">
        <v>45635</v>
      </c>
      <c r="K690" t="s">
        <v>3045</v>
      </c>
      <c r="L690" t="s">
        <v>3646</v>
      </c>
      <c r="M690" t="s">
        <v>4228</v>
      </c>
      <c r="N690" t="e" vm="32">
        <v>#VALUE!</v>
      </c>
      <c r="O690" t="s">
        <v>3065</v>
      </c>
      <c r="P690" s="3">
        <v>45602</v>
      </c>
      <c r="Q690" s="3">
        <v>45627</v>
      </c>
      <c r="R690" s="3">
        <v>45625</v>
      </c>
      <c r="AA690" t="s">
        <v>3050</v>
      </c>
    </row>
    <row r="691" spans="1:30" hidden="1" x14ac:dyDescent="0.2">
      <c r="A691" t="s">
        <v>1492</v>
      </c>
      <c r="B691" t="s">
        <v>58</v>
      </c>
      <c r="C691" t="s">
        <v>17596</v>
      </c>
      <c r="D691">
        <v>12174278223</v>
      </c>
      <c r="E691">
        <v>323977049</v>
      </c>
      <c r="G691" t="s">
        <v>3052</v>
      </c>
      <c r="H691" t="s">
        <v>3044</v>
      </c>
      <c r="I691" s="3">
        <v>45642</v>
      </c>
      <c r="K691" t="s">
        <v>3095</v>
      </c>
      <c r="L691" t="s">
        <v>3639</v>
      </c>
      <c r="M691" t="s">
        <v>16636</v>
      </c>
      <c r="N691" t="s">
        <v>4852</v>
      </c>
      <c r="O691" t="s">
        <v>3071</v>
      </c>
      <c r="P691" s="3">
        <v>45642</v>
      </c>
      <c r="Q691" s="3">
        <v>45663</v>
      </c>
      <c r="R691" s="3">
        <v>45695</v>
      </c>
      <c r="AA691" t="s">
        <v>3050</v>
      </c>
    </row>
    <row r="692" spans="1:30" hidden="1" x14ac:dyDescent="0.2">
      <c r="A692" t="s">
        <v>1492</v>
      </c>
      <c r="B692" t="s">
        <v>58</v>
      </c>
      <c r="C692" t="s">
        <v>17595</v>
      </c>
      <c r="D692">
        <v>12174278223</v>
      </c>
      <c r="E692">
        <v>323977049</v>
      </c>
      <c r="G692" t="s">
        <v>3052</v>
      </c>
      <c r="H692" t="s">
        <v>3044</v>
      </c>
      <c r="I692" s="3">
        <v>45744</v>
      </c>
      <c r="K692" t="s">
        <v>3045</v>
      </c>
      <c r="L692" t="s">
        <v>3633</v>
      </c>
      <c r="M692" t="s">
        <v>3634</v>
      </c>
      <c r="N692" t="e" vm="20">
        <v>#VALUE!</v>
      </c>
      <c r="O692" t="s">
        <v>3071</v>
      </c>
      <c r="P692" s="3">
        <v>45698</v>
      </c>
      <c r="Q692" s="3">
        <v>45726</v>
      </c>
      <c r="R692" s="3">
        <v>45783</v>
      </c>
      <c r="V692" t="s">
        <v>3266</v>
      </c>
      <c r="W692" t="s">
        <v>3059</v>
      </c>
      <c r="AA692" t="s">
        <v>3050</v>
      </c>
    </row>
    <row r="693" spans="1:30" hidden="1" x14ac:dyDescent="0.2">
      <c r="A693" t="s">
        <v>1492</v>
      </c>
      <c r="B693" t="s">
        <v>58</v>
      </c>
      <c r="C693" t="s">
        <v>17595</v>
      </c>
      <c r="D693">
        <v>12174278223</v>
      </c>
      <c r="E693">
        <v>323977049</v>
      </c>
      <c r="G693" t="s">
        <v>3052</v>
      </c>
      <c r="H693" t="s">
        <v>3044</v>
      </c>
      <c r="I693" s="3">
        <v>45293</v>
      </c>
      <c r="K693" t="s">
        <v>3045</v>
      </c>
      <c r="L693">
        <v>2023</v>
      </c>
      <c r="M693" t="s">
        <v>3177</v>
      </c>
      <c r="N693" t="e" vm="83">
        <v>#VALUE!</v>
      </c>
      <c r="O693" t="s">
        <v>3071</v>
      </c>
      <c r="P693" s="3">
        <v>45243</v>
      </c>
      <c r="Q693" s="3">
        <v>45415</v>
      </c>
      <c r="U693" t="s">
        <v>3076</v>
      </c>
      <c r="AA693" t="s">
        <v>3050</v>
      </c>
    </row>
    <row r="694" spans="1:30" hidden="1" x14ac:dyDescent="0.2">
      <c r="A694" t="s">
        <v>163</v>
      </c>
      <c r="B694" t="s">
        <v>2865</v>
      </c>
      <c r="C694" t="s">
        <v>17597</v>
      </c>
      <c r="E694">
        <v>332829618</v>
      </c>
      <c r="F694" t="s">
        <v>3649</v>
      </c>
      <c r="G694" t="s">
        <v>3052</v>
      </c>
      <c r="H694" t="s">
        <v>3197</v>
      </c>
      <c r="K694" t="s">
        <v>3045</v>
      </c>
      <c r="L694" t="s">
        <v>3650</v>
      </c>
      <c r="M694" t="s">
        <v>3651</v>
      </c>
      <c r="N694" t="e" vm="5">
        <v>#VALUE!</v>
      </c>
      <c r="O694" t="s">
        <v>3071</v>
      </c>
      <c r="P694" s="3">
        <v>45805</v>
      </c>
      <c r="Q694" s="3">
        <v>45869</v>
      </c>
      <c r="R694" s="3">
        <v>46019</v>
      </c>
      <c r="V694" t="s">
        <v>3175</v>
      </c>
      <c r="W694">
        <v>34</v>
      </c>
      <c r="AA694" t="s">
        <v>3050</v>
      </c>
      <c r="AB694" t="s">
        <v>3298</v>
      </c>
    </row>
    <row r="695" spans="1:30" hidden="1" x14ac:dyDescent="0.2">
      <c r="A695" t="s">
        <v>20626</v>
      </c>
      <c r="B695" t="s">
        <v>2829</v>
      </c>
      <c r="C695" t="s">
        <v>17598</v>
      </c>
      <c r="D695">
        <v>12173732758</v>
      </c>
      <c r="E695">
        <v>323401910</v>
      </c>
      <c r="F695" t="s">
        <v>3652</v>
      </c>
      <c r="G695" t="s">
        <v>3052</v>
      </c>
      <c r="H695" t="s">
        <v>3044</v>
      </c>
      <c r="I695" s="3">
        <v>45761</v>
      </c>
      <c r="K695" t="s">
        <v>3054</v>
      </c>
      <c r="L695">
        <v>2023</v>
      </c>
      <c r="M695" t="s">
        <v>3318</v>
      </c>
      <c r="N695" t="e" vm="79">
        <v>#VALUE!</v>
      </c>
      <c r="O695" t="s">
        <v>3071</v>
      </c>
      <c r="P695" s="3">
        <v>45088</v>
      </c>
      <c r="R695" s="3">
        <v>45807</v>
      </c>
      <c r="U695" t="s">
        <v>3076</v>
      </c>
      <c r="Z695" t="s">
        <v>3066</v>
      </c>
      <c r="AA695" t="s">
        <v>3050</v>
      </c>
    </row>
    <row r="696" spans="1:30" hidden="1" x14ac:dyDescent="0.2">
      <c r="A696" t="s">
        <v>20626</v>
      </c>
      <c r="B696" t="s">
        <v>1005</v>
      </c>
      <c r="C696" t="s">
        <v>17599</v>
      </c>
      <c r="D696">
        <v>12089458141</v>
      </c>
      <c r="E696">
        <v>309909910</v>
      </c>
      <c r="G696" t="s">
        <v>3052</v>
      </c>
      <c r="H696" t="s">
        <v>3044</v>
      </c>
      <c r="I696" s="3">
        <v>45395</v>
      </c>
      <c r="J696" s="3">
        <v>45433</v>
      </c>
      <c r="K696" t="s">
        <v>3045</v>
      </c>
      <c r="L696" t="s">
        <v>3284</v>
      </c>
      <c r="M696" t="s">
        <v>3285</v>
      </c>
      <c r="N696" t="e" vm="63">
        <v>#VALUE!</v>
      </c>
      <c r="O696" t="s">
        <v>3071</v>
      </c>
      <c r="P696" s="3">
        <v>45366</v>
      </c>
      <c r="X696" t="s">
        <v>3077</v>
      </c>
      <c r="Z696" t="s">
        <v>3066</v>
      </c>
      <c r="AA696" t="s">
        <v>3050</v>
      </c>
    </row>
    <row r="697" spans="1:30" hidden="1" x14ac:dyDescent="0.2">
      <c r="A697" t="s">
        <v>1098</v>
      </c>
      <c r="B697" t="s">
        <v>1169</v>
      </c>
      <c r="C697" t="s">
        <v>17600</v>
      </c>
      <c r="D697">
        <v>12176473741</v>
      </c>
      <c r="E697">
        <v>326495398</v>
      </c>
      <c r="G697" t="s">
        <v>3052</v>
      </c>
      <c r="H697" t="s">
        <v>3044</v>
      </c>
      <c r="I697" s="3">
        <v>45762</v>
      </c>
      <c r="J697" s="3">
        <v>45827</v>
      </c>
      <c r="K697" t="s">
        <v>3045</v>
      </c>
      <c r="L697" t="s">
        <v>3656</v>
      </c>
      <c r="M697" t="s">
        <v>3216</v>
      </c>
      <c r="N697" t="e" vm="53">
        <v>#VALUE!</v>
      </c>
      <c r="O697" t="s">
        <v>3071</v>
      </c>
      <c r="P697" s="3">
        <v>45433</v>
      </c>
      <c r="R697" s="3">
        <v>45827</v>
      </c>
      <c r="AA697" t="s">
        <v>3050</v>
      </c>
      <c r="AB697" t="s">
        <v>3298</v>
      </c>
    </row>
    <row r="698" spans="1:30" hidden="1" x14ac:dyDescent="0.2">
      <c r="A698" t="s">
        <v>1098</v>
      </c>
      <c r="B698" t="s">
        <v>1169</v>
      </c>
      <c r="C698" t="s">
        <v>17600</v>
      </c>
      <c r="D698">
        <v>12176473741</v>
      </c>
      <c r="E698">
        <v>326495398</v>
      </c>
      <c r="G698" t="s">
        <v>3069</v>
      </c>
      <c r="H698" t="s">
        <v>3069</v>
      </c>
      <c r="M698" t="s">
        <v>3292</v>
      </c>
      <c r="O698" t="s">
        <v>3071</v>
      </c>
      <c r="P698" s="3">
        <v>45421</v>
      </c>
      <c r="AA698" t="s">
        <v>3050</v>
      </c>
    </row>
    <row r="699" spans="1:30" hidden="1" x14ac:dyDescent="0.2">
      <c r="A699" t="s">
        <v>1098</v>
      </c>
      <c r="B699" t="s">
        <v>1169</v>
      </c>
      <c r="C699" t="s">
        <v>17600</v>
      </c>
      <c r="D699">
        <v>12176473741</v>
      </c>
      <c r="E699">
        <v>326495398</v>
      </c>
      <c r="F699" t="s">
        <v>3655</v>
      </c>
      <c r="G699" t="s">
        <v>3069</v>
      </c>
      <c r="H699" t="s">
        <v>3044</v>
      </c>
      <c r="K699" t="s">
        <v>3045</v>
      </c>
      <c r="L699" t="s">
        <v>3658</v>
      </c>
      <c r="M699" t="s">
        <v>3364</v>
      </c>
      <c r="N699" t="e" vm="12">
        <v>#VALUE!</v>
      </c>
      <c r="O699" t="s">
        <v>3071</v>
      </c>
      <c r="P699" s="3">
        <v>45411</v>
      </c>
      <c r="Z699" t="s">
        <v>3066</v>
      </c>
      <c r="AA699" t="s">
        <v>3050</v>
      </c>
    </row>
    <row r="700" spans="1:30" ht="25.5" hidden="1" x14ac:dyDescent="0.2">
      <c r="A700" t="s">
        <v>994</v>
      </c>
      <c r="B700" t="s">
        <v>312</v>
      </c>
      <c r="C700" t="s">
        <v>7800</v>
      </c>
      <c r="D700">
        <v>12175808964</v>
      </c>
      <c r="E700">
        <v>325622477</v>
      </c>
      <c r="F700" t="s">
        <v>3662</v>
      </c>
      <c r="G700" t="s">
        <v>3052</v>
      </c>
      <c r="H700" t="s">
        <v>3044</v>
      </c>
      <c r="I700" s="3">
        <v>45402</v>
      </c>
      <c r="K700" t="s">
        <v>3045</v>
      </c>
      <c r="L700" t="s">
        <v>3073</v>
      </c>
      <c r="M700" t="s">
        <v>3074</v>
      </c>
      <c r="N700" s="244" t="s">
        <v>3075</v>
      </c>
      <c r="O700" t="s">
        <v>3212</v>
      </c>
      <c r="P700" s="3">
        <v>45377</v>
      </c>
      <c r="Q700" s="3">
        <v>45492</v>
      </c>
      <c r="R700" s="3">
        <v>45471</v>
      </c>
      <c r="X700" t="s">
        <v>3077</v>
      </c>
      <c r="Z700" t="s">
        <v>3066</v>
      </c>
      <c r="AA700" t="s">
        <v>3050</v>
      </c>
    </row>
    <row r="701" spans="1:30" hidden="1" x14ac:dyDescent="0.2">
      <c r="A701" t="s">
        <v>994</v>
      </c>
      <c r="B701" t="s">
        <v>312</v>
      </c>
      <c r="C701" t="s">
        <v>7800</v>
      </c>
      <c r="D701">
        <v>12175808964</v>
      </c>
      <c r="E701">
        <v>325622477</v>
      </c>
      <c r="F701" t="s">
        <v>3662</v>
      </c>
      <c r="G701" t="s">
        <v>3052</v>
      </c>
      <c r="H701" t="s">
        <v>3044</v>
      </c>
      <c r="I701" s="3">
        <v>45762</v>
      </c>
      <c r="J701" s="3">
        <v>45810</v>
      </c>
      <c r="K701" t="s">
        <v>3045</v>
      </c>
      <c r="L701" t="s">
        <v>3663</v>
      </c>
      <c r="M701" t="s">
        <v>3539</v>
      </c>
      <c r="N701" t="e" vm="15">
        <v>#VALUE!</v>
      </c>
      <c r="O701" t="s">
        <v>3212</v>
      </c>
      <c r="P701" s="3">
        <v>45474</v>
      </c>
      <c r="Q701" s="3">
        <v>45506</v>
      </c>
      <c r="R701" s="3">
        <v>45810</v>
      </c>
      <c r="AA701" t="s">
        <v>3050</v>
      </c>
    </row>
    <row r="702" spans="1:30" hidden="1" x14ac:dyDescent="0.2">
      <c r="A702" t="s">
        <v>994</v>
      </c>
      <c r="B702" t="s">
        <v>312</v>
      </c>
      <c r="C702" t="s">
        <v>7800</v>
      </c>
      <c r="D702">
        <v>12175808964</v>
      </c>
      <c r="E702">
        <v>325622477</v>
      </c>
      <c r="F702" t="s">
        <v>3662</v>
      </c>
      <c r="G702" t="s">
        <v>3052</v>
      </c>
      <c r="H702" t="s">
        <v>3044</v>
      </c>
      <c r="I702" s="3">
        <v>45835</v>
      </c>
      <c r="J702" s="3">
        <v>45839</v>
      </c>
      <c r="K702" t="s">
        <v>3054</v>
      </c>
      <c r="L702" t="s">
        <v>3666</v>
      </c>
      <c r="M702" t="s">
        <v>5414</v>
      </c>
      <c r="N702" t="e" vm="9">
        <v>#VALUE!</v>
      </c>
      <c r="O702" t="s">
        <v>3212</v>
      </c>
      <c r="P702" s="3">
        <v>45825</v>
      </c>
      <c r="Q702" s="3">
        <v>45854</v>
      </c>
      <c r="R702" s="3">
        <v>45836</v>
      </c>
      <c r="V702" t="s">
        <v>3082</v>
      </c>
      <c r="W702">
        <v>32</v>
      </c>
      <c r="AA702" t="s">
        <v>3050</v>
      </c>
    </row>
    <row r="703" spans="1:30" hidden="1" x14ac:dyDescent="0.2">
      <c r="A703" t="s">
        <v>2840</v>
      </c>
      <c r="B703" t="s">
        <v>13833</v>
      </c>
      <c r="C703" t="s">
        <v>17601</v>
      </c>
      <c r="E703">
        <v>332054314</v>
      </c>
      <c r="G703" t="s">
        <v>3052</v>
      </c>
      <c r="H703" t="s">
        <v>3044</v>
      </c>
      <c r="K703" t="s">
        <v>3095</v>
      </c>
      <c r="L703" t="s">
        <v>17602</v>
      </c>
      <c r="M703" t="s">
        <v>17482</v>
      </c>
      <c r="N703" t="e" vm="33">
        <v>#VALUE!</v>
      </c>
      <c r="O703" t="s">
        <v>3212</v>
      </c>
      <c r="P703" s="3">
        <v>45799</v>
      </c>
      <c r="R703" s="3">
        <v>45849</v>
      </c>
      <c r="AA703" t="s">
        <v>3050</v>
      </c>
      <c r="AD703" t="s">
        <v>17603</v>
      </c>
    </row>
    <row r="704" spans="1:30" hidden="1" x14ac:dyDescent="0.2">
      <c r="A704" t="s">
        <v>910</v>
      </c>
      <c r="B704" t="s">
        <v>1515</v>
      </c>
      <c r="C704" t="s">
        <v>17604</v>
      </c>
      <c r="E704">
        <v>332607291</v>
      </c>
      <c r="F704">
        <v>123640273</v>
      </c>
      <c r="G704" t="s">
        <v>3052</v>
      </c>
      <c r="H704" t="s">
        <v>3044</v>
      </c>
      <c r="K704" t="s">
        <v>3054</v>
      </c>
      <c r="L704" t="s">
        <v>3668</v>
      </c>
      <c r="M704" t="s">
        <v>17605</v>
      </c>
      <c r="N704" t="e" vm="21">
        <v>#VALUE!</v>
      </c>
      <c r="O704" t="s">
        <v>3110</v>
      </c>
      <c r="P704" s="3">
        <v>45769</v>
      </c>
      <c r="Q704" s="3">
        <v>45799</v>
      </c>
      <c r="R704" s="3">
        <v>45840</v>
      </c>
      <c r="V704" t="s">
        <v>3175</v>
      </c>
      <c r="W704">
        <v>34</v>
      </c>
      <c r="AA704" t="s">
        <v>3050</v>
      </c>
    </row>
    <row r="705" spans="1:30" hidden="1" x14ac:dyDescent="0.2">
      <c r="A705" t="s">
        <v>910</v>
      </c>
      <c r="B705" t="s">
        <v>1515</v>
      </c>
      <c r="C705" t="s">
        <v>17604</v>
      </c>
      <c r="G705" t="s">
        <v>3052</v>
      </c>
      <c r="H705" t="s">
        <v>3044</v>
      </c>
      <c r="K705" t="s">
        <v>3054</v>
      </c>
      <c r="L705" t="s">
        <v>3676</v>
      </c>
      <c r="M705" t="s">
        <v>3677</v>
      </c>
      <c r="N705" t="e" vm="11">
        <v>#VALUE!</v>
      </c>
      <c r="O705" t="s">
        <v>3212</v>
      </c>
      <c r="P705" s="3">
        <v>45742</v>
      </c>
      <c r="Q705" s="3">
        <v>45773</v>
      </c>
      <c r="R705" s="3">
        <v>45754</v>
      </c>
      <c r="V705" t="s">
        <v>3175</v>
      </c>
      <c r="W705">
        <v>34</v>
      </c>
      <c r="AA705" t="s">
        <v>3050</v>
      </c>
    </row>
    <row r="706" spans="1:30" hidden="1" x14ac:dyDescent="0.2">
      <c r="A706" t="s">
        <v>910</v>
      </c>
      <c r="B706" t="s">
        <v>1515</v>
      </c>
      <c r="C706" t="s">
        <v>17604</v>
      </c>
      <c r="F706">
        <v>123640273</v>
      </c>
      <c r="G706" t="s">
        <v>3052</v>
      </c>
      <c r="H706" t="s">
        <v>3044</v>
      </c>
      <c r="K706" t="s">
        <v>3045</v>
      </c>
      <c r="L706" t="s">
        <v>3671</v>
      </c>
      <c r="M706" t="s">
        <v>17606</v>
      </c>
      <c r="N706" t="e" vm="15">
        <v>#VALUE!</v>
      </c>
      <c r="O706" t="s">
        <v>6122</v>
      </c>
      <c r="P706" s="3">
        <v>45720</v>
      </c>
      <c r="Q706" t="s">
        <v>3158</v>
      </c>
      <c r="R706" s="3">
        <v>45730</v>
      </c>
      <c r="V706" t="s">
        <v>3175</v>
      </c>
      <c r="W706">
        <v>34</v>
      </c>
      <c r="AA706" t="s">
        <v>3050</v>
      </c>
      <c r="AC706" t="s">
        <v>3674</v>
      </c>
    </row>
    <row r="707" spans="1:30" hidden="1" x14ac:dyDescent="0.2">
      <c r="A707" t="s">
        <v>16484</v>
      </c>
      <c r="B707" t="s">
        <v>16485</v>
      </c>
      <c r="C707" t="s">
        <v>16486</v>
      </c>
      <c r="D707">
        <v>12182404928</v>
      </c>
      <c r="E707">
        <v>335173349</v>
      </c>
      <c r="F707" t="s">
        <v>16489</v>
      </c>
      <c r="G707" t="s">
        <v>3052</v>
      </c>
      <c r="H707" t="s">
        <v>3044</v>
      </c>
      <c r="I707" s="3">
        <v>46077</v>
      </c>
      <c r="J707" s="3">
        <v>46094</v>
      </c>
      <c r="K707" t="s">
        <v>16505</v>
      </c>
      <c r="L707" t="s">
        <v>17607</v>
      </c>
      <c r="M707" t="s">
        <v>17608</v>
      </c>
      <c r="N707" t="s">
        <v>17609</v>
      </c>
      <c r="O707" t="s">
        <v>17610</v>
      </c>
      <c r="P707" s="3">
        <v>46080</v>
      </c>
      <c r="Q707" s="3">
        <v>46122</v>
      </c>
      <c r="V707" t="s">
        <v>3175</v>
      </c>
      <c r="W707" t="s">
        <v>3082</v>
      </c>
      <c r="Y707" t="s">
        <v>6200</v>
      </c>
      <c r="AA707" t="s">
        <v>3050</v>
      </c>
      <c r="AB707" t="s">
        <v>17611</v>
      </c>
    </row>
    <row r="708" spans="1:30" hidden="1" x14ac:dyDescent="0.2">
      <c r="A708" t="s">
        <v>2844</v>
      </c>
      <c r="B708" t="s">
        <v>13838</v>
      </c>
      <c r="C708" t="s">
        <v>17612</v>
      </c>
      <c r="F708" t="s">
        <v>13840</v>
      </c>
      <c r="G708" t="s">
        <v>3052</v>
      </c>
      <c r="H708" t="s">
        <v>3197</v>
      </c>
      <c r="K708" t="s">
        <v>3095</v>
      </c>
      <c r="L708" t="s">
        <v>3745</v>
      </c>
      <c r="M708" t="s">
        <v>16573</v>
      </c>
      <c r="N708" t="e" vm="12">
        <v>#VALUE!</v>
      </c>
      <c r="O708" t="s">
        <v>3212</v>
      </c>
      <c r="P708" s="3">
        <v>45819</v>
      </c>
      <c r="R708" s="3">
        <v>45982</v>
      </c>
      <c r="V708" t="s">
        <v>3175</v>
      </c>
      <c r="W708">
        <v>34</v>
      </c>
      <c r="AA708" t="s">
        <v>3050</v>
      </c>
      <c r="AD708" t="s">
        <v>17613</v>
      </c>
    </row>
    <row r="709" spans="1:30" hidden="1" x14ac:dyDescent="0.2">
      <c r="A709" t="s">
        <v>83</v>
      </c>
      <c r="B709" t="s">
        <v>2737</v>
      </c>
      <c r="C709" t="s">
        <v>17614</v>
      </c>
      <c r="F709" t="s">
        <v>3679</v>
      </c>
      <c r="G709" t="s">
        <v>3052</v>
      </c>
      <c r="H709" t="s">
        <v>3044</v>
      </c>
      <c r="K709" t="s">
        <v>3054</v>
      </c>
      <c r="L709" t="s">
        <v>3527</v>
      </c>
      <c r="M709" t="s">
        <v>3143</v>
      </c>
      <c r="N709" t="s">
        <v>3150</v>
      </c>
      <c r="O709" t="s">
        <v>3049</v>
      </c>
      <c r="P709" s="3">
        <v>45831</v>
      </c>
      <c r="Q709" s="3">
        <v>45861</v>
      </c>
      <c r="R709" s="3">
        <v>45841</v>
      </c>
      <c r="V709" t="s">
        <v>3059</v>
      </c>
      <c r="W709">
        <v>38</v>
      </c>
      <c r="AA709" t="s">
        <v>3050</v>
      </c>
    </row>
    <row r="710" spans="1:30" hidden="1" x14ac:dyDescent="0.2">
      <c r="A710" t="s">
        <v>83</v>
      </c>
      <c r="B710" t="s">
        <v>2737</v>
      </c>
      <c r="C710" t="s">
        <v>17615</v>
      </c>
      <c r="E710">
        <v>332283054</v>
      </c>
      <c r="F710" t="s">
        <v>3679</v>
      </c>
      <c r="G710" t="s">
        <v>3052</v>
      </c>
      <c r="H710" t="s">
        <v>3044</v>
      </c>
      <c r="K710" t="s">
        <v>3045</v>
      </c>
      <c r="L710" t="s">
        <v>17616</v>
      </c>
      <c r="M710" t="s">
        <v>5723</v>
      </c>
      <c r="N710" t="e" vm="41">
        <v>#VALUE!</v>
      </c>
      <c r="O710" t="s">
        <v>3049</v>
      </c>
      <c r="P710" s="3">
        <v>45868</v>
      </c>
      <c r="Q710" s="3">
        <v>45899</v>
      </c>
      <c r="R710" s="3">
        <v>45947</v>
      </c>
      <c r="V710" t="s">
        <v>3059</v>
      </c>
      <c r="W710" t="s">
        <v>3175</v>
      </c>
      <c r="AA710" t="s">
        <v>3050</v>
      </c>
    </row>
    <row r="711" spans="1:30" hidden="1" x14ac:dyDescent="0.2">
      <c r="A711" t="s">
        <v>83</v>
      </c>
      <c r="B711" t="s">
        <v>2737</v>
      </c>
      <c r="C711" t="s">
        <v>17614</v>
      </c>
      <c r="G711" t="s">
        <v>3052</v>
      </c>
      <c r="H711" t="s">
        <v>3069</v>
      </c>
      <c r="K711" t="s">
        <v>3045</v>
      </c>
      <c r="L711" t="s">
        <v>3686</v>
      </c>
      <c r="M711" t="s">
        <v>16681</v>
      </c>
      <c r="N711" t="e" vm="11">
        <v>#VALUE!</v>
      </c>
      <c r="O711" t="s">
        <v>3110</v>
      </c>
      <c r="P711" s="3">
        <v>45798</v>
      </c>
      <c r="Q711" s="3">
        <v>46021</v>
      </c>
      <c r="V711" t="s">
        <v>3059</v>
      </c>
      <c r="W711">
        <v>38</v>
      </c>
      <c r="AA711" t="s">
        <v>3050</v>
      </c>
    </row>
    <row r="712" spans="1:30" hidden="1" x14ac:dyDescent="0.2">
      <c r="A712" t="s">
        <v>83</v>
      </c>
      <c r="B712" t="s">
        <v>2737</v>
      </c>
      <c r="C712" t="s">
        <v>17615</v>
      </c>
      <c r="E712">
        <v>332283054</v>
      </c>
      <c r="F712" t="s">
        <v>3679</v>
      </c>
      <c r="G712" t="s">
        <v>3052</v>
      </c>
      <c r="H712" t="s">
        <v>3069</v>
      </c>
      <c r="K712" t="s">
        <v>3045</v>
      </c>
      <c r="L712" t="s">
        <v>17617</v>
      </c>
      <c r="M712" t="s">
        <v>3910</v>
      </c>
      <c r="N712" t="e" vm="11">
        <v>#VALUE!</v>
      </c>
      <c r="O712" t="s">
        <v>3049</v>
      </c>
      <c r="P712" s="3">
        <v>45861</v>
      </c>
      <c r="Q712" s="3">
        <v>45968</v>
      </c>
      <c r="V712" t="s">
        <v>3059</v>
      </c>
      <c r="W712">
        <v>38</v>
      </c>
      <c r="AA712" t="s">
        <v>3050</v>
      </c>
    </row>
    <row r="713" spans="1:30" hidden="1" x14ac:dyDescent="0.2">
      <c r="A713" t="s">
        <v>83</v>
      </c>
      <c r="B713" t="s">
        <v>2737</v>
      </c>
      <c r="C713" t="s">
        <v>17614</v>
      </c>
      <c r="G713" t="s">
        <v>3052</v>
      </c>
      <c r="H713" t="s">
        <v>3044</v>
      </c>
      <c r="K713" t="s">
        <v>3045</v>
      </c>
      <c r="L713" t="s">
        <v>3683</v>
      </c>
      <c r="M713" t="s">
        <v>3684</v>
      </c>
      <c r="N713" t="e" vm="5">
        <v>#VALUE!</v>
      </c>
      <c r="O713" t="s">
        <v>3104</v>
      </c>
      <c r="P713" s="3">
        <v>45770</v>
      </c>
      <c r="Q713" s="3">
        <v>45795</v>
      </c>
      <c r="V713" t="s">
        <v>3059</v>
      </c>
      <c r="W713">
        <v>38</v>
      </c>
      <c r="AA713" t="s">
        <v>3050</v>
      </c>
    </row>
    <row r="714" spans="1:30" hidden="1" x14ac:dyDescent="0.2">
      <c r="A714" t="s">
        <v>83</v>
      </c>
      <c r="B714" t="s">
        <v>2737</v>
      </c>
      <c r="C714" t="s">
        <v>17614</v>
      </c>
      <c r="G714" t="s">
        <v>3052</v>
      </c>
      <c r="H714" t="s">
        <v>3069</v>
      </c>
      <c r="K714" t="s">
        <v>3054</v>
      </c>
      <c r="L714" t="s">
        <v>3681</v>
      </c>
      <c r="M714" t="s">
        <v>3682</v>
      </c>
      <c r="N714" t="e" vm="70">
        <v>#VALUE!</v>
      </c>
      <c r="O714" t="s">
        <v>3049</v>
      </c>
      <c r="P714" s="3">
        <v>45813</v>
      </c>
      <c r="Q714" s="3">
        <v>45844</v>
      </c>
      <c r="V714" t="s">
        <v>3059</v>
      </c>
      <c r="W714">
        <v>38</v>
      </c>
      <c r="AA714" t="s">
        <v>3050</v>
      </c>
      <c r="AB714" t="s">
        <v>3381</v>
      </c>
    </row>
    <row r="715" spans="1:30" hidden="1" x14ac:dyDescent="0.2">
      <c r="A715" t="s">
        <v>83</v>
      </c>
      <c r="B715" t="s">
        <v>2737</v>
      </c>
      <c r="C715" t="s">
        <v>17614</v>
      </c>
      <c r="F715" t="s">
        <v>3679</v>
      </c>
      <c r="G715" t="s">
        <v>3052</v>
      </c>
      <c r="H715" t="s">
        <v>3069</v>
      </c>
      <c r="K715" t="s">
        <v>3054</v>
      </c>
      <c r="L715" t="s">
        <v>3680</v>
      </c>
      <c r="M715" t="s">
        <v>3274</v>
      </c>
      <c r="N715" t="e" vm="59">
        <v>#VALUE!</v>
      </c>
      <c r="O715" t="s">
        <v>3071</v>
      </c>
      <c r="P715" s="3">
        <v>45811</v>
      </c>
      <c r="Q715" s="3">
        <v>45841</v>
      </c>
      <c r="V715" t="s">
        <v>3059</v>
      </c>
      <c r="W715">
        <v>38</v>
      </c>
      <c r="AA715" t="s">
        <v>3050</v>
      </c>
    </row>
    <row r="716" spans="1:30" hidden="1" x14ac:dyDescent="0.2">
      <c r="A716" t="s">
        <v>83</v>
      </c>
      <c r="B716" t="s">
        <v>2737</v>
      </c>
      <c r="C716" t="s">
        <v>17618</v>
      </c>
      <c r="G716" t="s">
        <v>3052</v>
      </c>
      <c r="H716" t="s">
        <v>3044</v>
      </c>
      <c r="K716" t="s">
        <v>3095</v>
      </c>
      <c r="L716" t="s">
        <v>4227</v>
      </c>
      <c r="M716" t="s">
        <v>17619</v>
      </c>
      <c r="N716" t="e" vm="4">
        <v>#VALUE!</v>
      </c>
      <c r="O716" t="s">
        <v>3212</v>
      </c>
      <c r="P716" s="3">
        <v>45748</v>
      </c>
      <c r="R716" s="3">
        <v>45754</v>
      </c>
      <c r="AA716" t="s">
        <v>3050</v>
      </c>
      <c r="AB716" t="s">
        <v>17620</v>
      </c>
      <c r="AC716" t="s">
        <v>14026</v>
      </c>
    </row>
    <row r="717" spans="1:30" hidden="1" x14ac:dyDescent="0.2">
      <c r="A717" t="s">
        <v>2846</v>
      </c>
      <c r="B717" t="s">
        <v>13841</v>
      </c>
      <c r="C717" t="s">
        <v>17621</v>
      </c>
      <c r="G717" t="s">
        <v>3052</v>
      </c>
      <c r="H717" t="s">
        <v>3044</v>
      </c>
      <c r="K717" t="s">
        <v>3095</v>
      </c>
      <c r="L717" t="s">
        <v>5477</v>
      </c>
      <c r="M717" t="s">
        <v>17349</v>
      </c>
      <c r="N717" t="e" vm="4">
        <v>#VALUE!</v>
      </c>
      <c r="O717" t="s">
        <v>16624</v>
      </c>
      <c r="P717" s="3">
        <v>45742</v>
      </c>
      <c r="R717" s="3">
        <v>45943</v>
      </c>
      <c r="V717" t="s">
        <v>3082</v>
      </c>
      <c r="W717" t="s">
        <v>3082</v>
      </c>
      <c r="AA717" t="s">
        <v>3050</v>
      </c>
      <c r="AD717" t="s">
        <v>17622</v>
      </c>
    </row>
    <row r="718" spans="1:30" hidden="1" x14ac:dyDescent="0.2">
      <c r="A718" t="s">
        <v>2600</v>
      </c>
      <c r="B718" t="s">
        <v>975</v>
      </c>
      <c r="C718" t="s">
        <v>17623</v>
      </c>
      <c r="D718">
        <v>12090578536</v>
      </c>
      <c r="E718">
        <v>311143997</v>
      </c>
      <c r="G718" t="s">
        <v>3052</v>
      </c>
      <c r="H718" t="s">
        <v>3044</v>
      </c>
      <c r="I718" s="3">
        <v>45729</v>
      </c>
      <c r="J718" s="3">
        <v>45748</v>
      </c>
      <c r="K718" t="s">
        <v>3045</v>
      </c>
      <c r="L718" t="s">
        <v>3422</v>
      </c>
      <c r="M718" t="s">
        <v>3345</v>
      </c>
      <c r="N718" t="e" vm="67">
        <v>#VALUE!</v>
      </c>
      <c r="P718" s="3">
        <v>45722</v>
      </c>
      <c r="Q718" s="3">
        <v>45765</v>
      </c>
      <c r="R718" s="3">
        <v>45728</v>
      </c>
      <c r="V718" t="s">
        <v>3175</v>
      </c>
      <c r="W718" t="s">
        <v>3175</v>
      </c>
      <c r="AA718" t="s">
        <v>3050</v>
      </c>
    </row>
    <row r="719" spans="1:30" hidden="1" x14ac:dyDescent="0.2">
      <c r="A719" t="s">
        <v>1178</v>
      </c>
      <c r="B719" t="s">
        <v>2897</v>
      </c>
      <c r="C719" t="s">
        <v>17624</v>
      </c>
      <c r="D719">
        <v>12186745039</v>
      </c>
      <c r="E719">
        <v>332514609</v>
      </c>
      <c r="F719" t="s">
        <v>3689</v>
      </c>
      <c r="G719" t="s">
        <v>3052</v>
      </c>
      <c r="H719" t="s">
        <v>3069</v>
      </c>
      <c r="K719" t="s">
        <v>3590</v>
      </c>
      <c r="L719" t="s">
        <v>17625</v>
      </c>
      <c r="M719" t="s">
        <v>17626</v>
      </c>
      <c r="N719" t="e" vm="86">
        <v>#VALUE!</v>
      </c>
      <c r="O719" t="s">
        <v>3071</v>
      </c>
      <c r="P719" s="3">
        <v>45947</v>
      </c>
      <c r="Q719" s="3">
        <v>46017</v>
      </c>
      <c r="V719" t="s">
        <v>3175</v>
      </c>
      <c r="W719" t="s">
        <v>3082</v>
      </c>
      <c r="Y719" t="s">
        <v>16528</v>
      </c>
      <c r="AA719" t="s">
        <v>3050</v>
      </c>
    </row>
    <row r="720" spans="1:30" hidden="1" x14ac:dyDescent="0.2">
      <c r="A720" t="s">
        <v>1178</v>
      </c>
      <c r="B720" t="s">
        <v>2897</v>
      </c>
      <c r="C720" t="s">
        <v>17627</v>
      </c>
      <c r="G720" t="s">
        <v>3052</v>
      </c>
      <c r="H720" t="s">
        <v>3044</v>
      </c>
      <c r="K720" t="s">
        <v>3095</v>
      </c>
      <c r="L720" t="s">
        <v>4509</v>
      </c>
      <c r="M720" t="s">
        <v>17628</v>
      </c>
      <c r="N720" t="e" vm="51">
        <v>#VALUE!</v>
      </c>
      <c r="O720" t="s">
        <v>17212</v>
      </c>
      <c r="P720" s="3">
        <v>45793</v>
      </c>
      <c r="R720" s="3">
        <v>45798</v>
      </c>
      <c r="AA720" t="s">
        <v>3050</v>
      </c>
      <c r="AB720" t="s">
        <v>3555</v>
      </c>
      <c r="AD720" t="s">
        <v>17629</v>
      </c>
    </row>
    <row r="721" spans="1:29" hidden="1" x14ac:dyDescent="0.2">
      <c r="A721" t="s">
        <v>1178</v>
      </c>
      <c r="B721" t="s">
        <v>2897</v>
      </c>
      <c r="C721" t="s">
        <v>17630</v>
      </c>
      <c r="E721">
        <v>332514609</v>
      </c>
      <c r="F721" t="s">
        <v>3689</v>
      </c>
      <c r="G721" t="s">
        <v>3052</v>
      </c>
      <c r="H721" t="s">
        <v>3044</v>
      </c>
      <c r="K721" t="s">
        <v>3054</v>
      </c>
      <c r="L721" t="s">
        <v>3690</v>
      </c>
      <c r="M721" t="s">
        <v>17397</v>
      </c>
      <c r="N721" t="e" vm="20">
        <v>#VALUE!</v>
      </c>
      <c r="O721" t="s">
        <v>3071</v>
      </c>
      <c r="P721" s="3">
        <v>45804</v>
      </c>
      <c r="Q721" s="3">
        <v>45863</v>
      </c>
      <c r="R721" s="3">
        <v>45871</v>
      </c>
      <c r="V721" t="s">
        <v>3175</v>
      </c>
      <c r="W721">
        <v>34</v>
      </c>
      <c r="AA721" t="s">
        <v>3050</v>
      </c>
    </row>
    <row r="722" spans="1:29" hidden="1" x14ac:dyDescent="0.2">
      <c r="A722" t="s">
        <v>1186</v>
      </c>
      <c r="B722" t="s">
        <v>909</v>
      </c>
      <c r="C722" t="s">
        <v>17631</v>
      </c>
      <c r="D722">
        <v>12178084030</v>
      </c>
      <c r="E722">
        <v>328325546</v>
      </c>
      <c r="F722" t="s">
        <v>3692</v>
      </c>
      <c r="G722" t="s">
        <v>3052</v>
      </c>
      <c r="H722" t="s">
        <v>3044</v>
      </c>
      <c r="I722" s="3">
        <v>45820</v>
      </c>
      <c r="J722" s="3">
        <v>45841</v>
      </c>
      <c r="K722" t="s">
        <v>3045</v>
      </c>
      <c r="L722" t="s">
        <v>3693</v>
      </c>
      <c r="M722" t="s">
        <v>3143</v>
      </c>
      <c r="N722" t="e" vm="82">
        <v>#VALUE!</v>
      </c>
      <c r="O722" t="s">
        <v>3110</v>
      </c>
      <c r="P722" s="3">
        <v>45812</v>
      </c>
      <c r="Q722" s="3">
        <v>45877</v>
      </c>
      <c r="R722" s="3">
        <v>45841</v>
      </c>
      <c r="V722" t="s">
        <v>3132</v>
      </c>
      <c r="W722" t="s">
        <v>3132</v>
      </c>
      <c r="AA722" t="s">
        <v>3050</v>
      </c>
    </row>
    <row r="723" spans="1:29" hidden="1" x14ac:dyDescent="0.2">
      <c r="A723" t="s">
        <v>1186</v>
      </c>
      <c r="B723" t="s">
        <v>909</v>
      </c>
      <c r="C723" t="s">
        <v>17631</v>
      </c>
      <c r="D723">
        <v>12178084030</v>
      </c>
      <c r="E723">
        <v>328325546</v>
      </c>
      <c r="F723" t="s">
        <v>3692</v>
      </c>
      <c r="G723" t="s">
        <v>3141</v>
      </c>
      <c r="H723" t="s">
        <v>3044</v>
      </c>
      <c r="K723" t="s">
        <v>3054</v>
      </c>
      <c r="L723" t="s">
        <v>3700</v>
      </c>
      <c r="M723" t="s">
        <v>3701</v>
      </c>
      <c r="N723" t="e" vm="5">
        <v>#VALUE!</v>
      </c>
      <c r="O723" t="s">
        <v>3110</v>
      </c>
      <c r="P723" s="3">
        <v>45514</v>
      </c>
      <c r="Q723" s="3">
        <v>45529</v>
      </c>
      <c r="R723" s="3">
        <v>45534</v>
      </c>
      <c r="AA723" t="s">
        <v>3050</v>
      </c>
    </row>
    <row r="724" spans="1:29" hidden="1" x14ac:dyDescent="0.2">
      <c r="A724" t="s">
        <v>1186</v>
      </c>
      <c r="B724" t="s">
        <v>909</v>
      </c>
      <c r="C724" t="s">
        <v>17631</v>
      </c>
      <c r="D724">
        <v>12178084030</v>
      </c>
      <c r="E724">
        <v>328325546</v>
      </c>
      <c r="F724" t="s">
        <v>3692</v>
      </c>
      <c r="G724" t="s">
        <v>3141</v>
      </c>
      <c r="H724" t="s">
        <v>3044</v>
      </c>
      <c r="K724" t="s">
        <v>3054</v>
      </c>
      <c r="L724" t="s">
        <v>3695</v>
      </c>
      <c r="M724" t="s">
        <v>3696</v>
      </c>
      <c r="N724" t="e" vm="18">
        <v>#VALUE!</v>
      </c>
      <c r="O724" t="s">
        <v>3110</v>
      </c>
      <c r="P724" s="3">
        <v>45559</v>
      </c>
      <c r="Q724" s="3">
        <v>45570</v>
      </c>
      <c r="R724" s="3">
        <v>45570</v>
      </c>
      <c r="AA724" t="s">
        <v>3050</v>
      </c>
    </row>
    <row r="725" spans="1:29" hidden="1" x14ac:dyDescent="0.2">
      <c r="A725" t="s">
        <v>1186</v>
      </c>
      <c r="B725" t="s">
        <v>909</v>
      </c>
      <c r="C725" t="s">
        <v>17631</v>
      </c>
      <c r="D725">
        <v>12178084030</v>
      </c>
      <c r="E725">
        <v>328325546</v>
      </c>
      <c r="F725" t="s">
        <v>3692</v>
      </c>
      <c r="G725" t="s">
        <v>3052</v>
      </c>
      <c r="H725" t="s">
        <v>3044</v>
      </c>
      <c r="I725" s="3">
        <v>45761</v>
      </c>
      <c r="J725" s="3">
        <v>45770</v>
      </c>
      <c r="K725" t="s">
        <v>3054</v>
      </c>
      <c r="L725" t="s">
        <v>3625</v>
      </c>
      <c r="M725" t="s">
        <v>16665</v>
      </c>
      <c r="N725" t="e" vm="84">
        <v>#VALUE!</v>
      </c>
      <c r="O725" t="s">
        <v>3110</v>
      </c>
      <c r="P725" s="3">
        <v>45719</v>
      </c>
      <c r="Q725" s="3">
        <v>45747</v>
      </c>
      <c r="R725" s="3">
        <v>45763</v>
      </c>
      <c r="V725" t="s">
        <v>3082</v>
      </c>
      <c r="W725" t="s">
        <v>3132</v>
      </c>
      <c r="AA725" t="s">
        <v>3050</v>
      </c>
      <c r="AB725" t="s">
        <v>3628</v>
      </c>
    </row>
    <row r="726" spans="1:29" hidden="1" x14ac:dyDescent="0.2">
      <c r="A726" t="s">
        <v>1186</v>
      </c>
      <c r="B726" t="s">
        <v>909</v>
      </c>
      <c r="C726" t="s">
        <v>17632</v>
      </c>
      <c r="D726">
        <v>12178084030</v>
      </c>
      <c r="E726">
        <v>328325546</v>
      </c>
      <c r="F726" t="s">
        <v>3692</v>
      </c>
      <c r="G726" t="s">
        <v>3052</v>
      </c>
      <c r="H726" t="s">
        <v>3044</v>
      </c>
      <c r="I726" s="3">
        <v>45865</v>
      </c>
      <c r="J726" s="3">
        <v>45884</v>
      </c>
      <c r="K726" t="s">
        <v>3054</v>
      </c>
      <c r="L726" t="s">
        <v>17633</v>
      </c>
      <c r="M726" t="s">
        <v>17634</v>
      </c>
      <c r="N726" t="e" vm="5">
        <v>#VALUE!</v>
      </c>
      <c r="O726" t="s">
        <v>3110</v>
      </c>
      <c r="P726" s="3">
        <v>45867</v>
      </c>
      <c r="Q726" s="3">
        <v>45889</v>
      </c>
      <c r="R726" s="3">
        <v>45884</v>
      </c>
      <c r="V726" t="s">
        <v>3082</v>
      </c>
      <c r="W726" t="s">
        <v>3132</v>
      </c>
      <c r="AA726" t="s">
        <v>3050</v>
      </c>
      <c r="AC726" t="s">
        <v>17337</v>
      </c>
    </row>
    <row r="727" spans="1:29" hidden="1" x14ac:dyDescent="0.2">
      <c r="A727" t="s">
        <v>1186</v>
      </c>
      <c r="B727" t="s">
        <v>909</v>
      </c>
      <c r="C727" t="s">
        <v>16574</v>
      </c>
      <c r="D727">
        <v>12178084030</v>
      </c>
      <c r="E727">
        <v>328325546</v>
      </c>
      <c r="F727" t="s">
        <v>3692</v>
      </c>
      <c r="G727" t="s">
        <v>3052</v>
      </c>
      <c r="H727" t="s">
        <v>3044</v>
      </c>
      <c r="I727" s="3">
        <v>45902</v>
      </c>
      <c r="J727" s="3">
        <v>45910</v>
      </c>
      <c r="K727" t="s">
        <v>3095</v>
      </c>
      <c r="L727" t="s">
        <v>17635</v>
      </c>
      <c r="M727" t="s">
        <v>16529</v>
      </c>
      <c r="N727" t="s">
        <v>17636</v>
      </c>
      <c r="O727" t="s">
        <v>3110</v>
      </c>
      <c r="P727" s="3">
        <v>45902</v>
      </c>
      <c r="Q727" s="3">
        <v>45920</v>
      </c>
      <c r="R727" s="3">
        <v>45910</v>
      </c>
      <c r="V727" t="s">
        <v>3132</v>
      </c>
      <c r="W727" t="s">
        <v>3132</v>
      </c>
      <c r="Y727" t="s">
        <v>6200</v>
      </c>
      <c r="AA727" t="s">
        <v>3050</v>
      </c>
      <c r="AC727" t="s">
        <v>17637</v>
      </c>
    </row>
    <row r="728" spans="1:29" hidden="1" x14ac:dyDescent="0.2">
      <c r="A728" t="s">
        <v>1186</v>
      </c>
      <c r="B728" t="s">
        <v>909</v>
      </c>
      <c r="C728" t="s">
        <v>17631</v>
      </c>
      <c r="D728">
        <v>12178084030</v>
      </c>
      <c r="E728">
        <v>328325546</v>
      </c>
      <c r="F728" t="s">
        <v>3692</v>
      </c>
      <c r="G728" t="s">
        <v>3052</v>
      </c>
      <c r="H728" t="s">
        <v>3044</v>
      </c>
      <c r="I728" s="3">
        <v>45642</v>
      </c>
      <c r="K728" t="s">
        <v>3054</v>
      </c>
      <c r="L728" t="s">
        <v>3703</v>
      </c>
      <c r="M728" t="s">
        <v>3701</v>
      </c>
      <c r="N728" t="e" vm="5">
        <v>#VALUE!</v>
      </c>
      <c r="O728" t="s">
        <v>3110</v>
      </c>
      <c r="P728" s="3">
        <v>45642</v>
      </c>
      <c r="Q728" s="3">
        <v>45662</v>
      </c>
      <c r="R728" s="3">
        <v>45660</v>
      </c>
      <c r="AA728" t="s">
        <v>3050</v>
      </c>
    </row>
    <row r="729" spans="1:29" hidden="1" x14ac:dyDescent="0.2">
      <c r="A729" t="s">
        <v>1186</v>
      </c>
      <c r="B729" t="s">
        <v>909</v>
      </c>
      <c r="C729" t="s">
        <v>17638</v>
      </c>
      <c r="D729">
        <v>12178084030</v>
      </c>
      <c r="E729">
        <v>328325546</v>
      </c>
      <c r="G729" t="s">
        <v>3069</v>
      </c>
      <c r="H729" t="s">
        <v>3044</v>
      </c>
      <c r="K729" t="s">
        <v>3095</v>
      </c>
      <c r="L729" t="s">
        <v>3107</v>
      </c>
      <c r="M729" t="s">
        <v>17357</v>
      </c>
      <c r="N729" t="e" vm="72">
        <v>#VALUE!</v>
      </c>
      <c r="O729" t="s">
        <v>3110</v>
      </c>
      <c r="P729" s="3">
        <v>45645</v>
      </c>
      <c r="Q729" s="3">
        <v>45674</v>
      </c>
      <c r="AA729" t="s">
        <v>3050</v>
      </c>
    </row>
    <row r="730" spans="1:29" hidden="1" x14ac:dyDescent="0.2">
      <c r="A730" t="s">
        <v>1186</v>
      </c>
      <c r="B730" t="s">
        <v>909</v>
      </c>
      <c r="C730" t="s">
        <v>17631</v>
      </c>
      <c r="D730">
        <v>12178084030</v>
      </c>
      <c r="E730">
        <v>328325546</v>
      </c>
      <c r="F730" t="s">
        <v>3692</v>
      </c>
      <c r="G730" t="s">
        <v>3052</v>
      </c>
      <c r="H730" t="s">
        <v>3069</v>
      </c>
      <c r="K730" t="s">
        <v>3045</v>
      </c>
      <c r="L730" t="s">
        <v>3686</v>
      </c>
      <c r="M730" t="s">
        <v>16681</v>
      </c>
      <c r="N730" t="e" vm="11">
        <v>#VALUE!</v>
      </c>
      <c r="O730" t="s">
        <v>3110</v>
      </c>
      <c r="P730" s="3">
        <v>45798</v>
      </c>
      <c r="Q730" s="3">
        <v>46021</v>
      </c>
      <c r="V730" t="s">
        <v>3132</v>
      </c>
      <c r="W730" t="s">
        <v>3132</v>
      </c>
      <c r="AA730" t="s">
        <v>3050</v>
      </c>
    </row>
    <row r="731" spans="1:29" hidden="1" x14ac:dyDescent="0.2">
      <c r="A731" t="s">
        <v>20626</v>
      </c>
      <c r="B731" t="s">
        <v>2521</v>
      </c>
      <c r="C731" t="s">
        <v>17639</v>
      </c>
      <c r="F731">
        <v>118307913</v>
      </c>
      <c r="G731" t="s">
        <v>3052</v>
      </c>
      <c r="H731" t="s">
        <v>3044</v>
      </c>
      <c r="K731" t="s">
        <v>3045</v>
      </c>
      <c r="L731" t="s">
        <v>3705</v>
      </c>
      <c r="M731" t="s">
        <v>3354</v>
      </c>
      <c r="N731" t="e" vm="32">
        <v>#VALUE!</v>
      </c>
      <c r="O731" t="s">
        <v>16994</v>
      </c>
      <c r="P731" s="3">
        <v>45742</v>
      </c>
      <c r="Q731" s="3">
        <v>45772</v>
      </c>
      <c r="V731" t="s">
        <v>3175</v>
      </c>
      <c r="W731">
        <v>34</v>
      </c>
      <c r="AA731" t="s">
        <v>3050</v>
      </c>
      <c r="AC731" t="s">
        <v>3706</v>
      </c>
    </row>
    <row r="732" spans="1:29" hidden="1" x14ac:dyDescent="0.2">
      <c r="A732" t="s">
        <v>365</v>
      </c>
      <c r="B732" t="s">
        <v>2473</v>
      </c>
      <c r="C732" t="s">
        <v>17640</v>
      </c>
      <c r="F732" t="s">
        <v>3708</v>
      </c>
      <c r="G732" t="s">
        <v>3052</v>
      </c>
      <c r="H732" t="s">
        <v>3044</v>
      </c>
      <c r="K732" t="s">
        <v>3590</v>
      </c>
      <c r="L732" t="s">
        <v>17641</v>
      </c>
      <c r="M732" t="s">
        <v>17642</v>
      </c>
      <c r="N732" t="e" vm="26">
        <v>#VALUE!</v>
      </c>
      <c r="O732" t="s">
        <v>3065</v>
      </c>
      <c r="P732" s="3">
        <v>45943</v>
      </c>
      <c r="Q732" s="3">
        <v>45954</v>
      </c>
      <c r="R732" s="3">
        <v>45975</v>
      </c>
      <c r="V732" t="s">
        <v>3082</v>
      </c>
      <c r="W732">
        <v>40</v>
      </c>
      <c r="Y732" t="s">
        <v>16528</v>
      </c>
      <c r="AA732" t="s">
        <v>3050</v>
      </c>
    </row>
    <row r="733" spans="1:29" hidden="1" x14ac:dyDescent="0.2">
      <c r="A733" t="s">
        <v>365</v>
      </c>
      <c r="B733" t="s">
        <v>2473</v>
      </c>
      <c r="C733" t="s">
        <v>17640</v>
      </c>
      <c r="F733" t="s">
        <v>3708</v>
      </c>
      <c r="G733" t="s">
        <v>3052</v>
      </c>
      <c r="H733" t="s">
        <v>3044</v>
      </c>
      <c r="K733" t="s">
        <v>3590</v>
      </c>
      <c r="L733" t="s">
        <v>17643</v>
      </c>
      <c r="M733" t="s">
        <v>17642</v>
      </c>
      <c r="N733" t="e" vm="1">
        <v>#VALUE!</v>
      </c>
      <c r="O733" t="s">
        <v>3065</v>
      </c>
      <c r="P733" s="3">
        <v>45978</v>
      </c>
      <c r="Q733" s="3">
        <v>46008</v>
      </c>
      <c r="R733" s="3">
        <v>45989</v>
      </c>
      <c r="V733" t="s">
        <v>3082</v>
      </c>
      <c r="W733">
        <v>40</v>
      </c>
      <c r="Y733" t="s">
        <v>16579</v>
      </c>
      <c r="AA733" t="s">
        <v>3050</v>
      </c>
    </row>
    <row r="734" spans="1:29" hidden="1" x14ac:dyDescent="0.2">
      <c r="A734" t="s">
        <v>365</v>
      </c>
      <c r="B734" t="s">
        <v>2473</v>
      </c>
      <c r="C734" t="s">
        <v>17640</v>
      </c>
      <c r="F734" t="s">
        <v>3708</v>
      </c>
      <c r="G734" t="s">
        <v>3052</v>
      </c>
      <c r="H734" t="s">
        <v>3044</v>
      </c>
      <c r="K734" t="s">
        <v>3095</v>
      </c>
      <c r="L734" t="s">
        <v>17076</v>
      </c>
      <c r="M734" t="s">
        <v>17077</v>
      </c>
      <c r="N734" t="e" vm="38">
        <v>#VALUE!</v>
      </c>
      <c r="O734" t="s">
        <v>3065</v>
      </c>
      <c r="P734" s="3">
        <v>45875</v>
      </c>
      <c r="R734" s="3">
        <v>45880</v>
      </c>
      <c r="V734" t="s">
        <v>3175</v>
      </c>
      <c r="W734" t="s">
        <v>3082</v>
      </c>
      <c r="Y734" t="s">
        <v>6200</v>
      </c>
      <c r="AA734" t="s">
        <v>3050</v>
      </c>
    </row>
    <row r="735" spans="1:29" hidden="1" x14ac:dyDescent="0.2">
      <c r="A735" t="s">
        <v>365</v>
      </c>
      <c r="B735" t="s">
        <v>2473</v>
      </c>
      <c r="C735" t="s">
        <v>17644</v>
      </c>
      <c r="F735" t="s">
        <v>3708</v>
      </c>
      <c r="G735" t="s">
        <v>3052</v>
      </c>
      <c r="H735" t="s">
        <v>3044</v>
      </c>
      <c r="K735" t="s">
        <v>3054</v>
      </c>
      <c r="L735" t="s">
        <v>3709</v>
      </c>
      <c r="M735" t="s">
        <v>3241</v>
      </c>
      <c r="N735" t="e" vm="3">
        <v>#VALUE!</v>
      </c>
      <c r="O735" t="s">
        <v>3071</v>
      </c>
      <c r="P735" s="3">
        <v>45751</v>
      </c>
      <c r="R735" s="3">
        <v>45835</v>
      </c>
      <c r="V735" t="s">
        <v>3082</v>
      </c>
      <c r="W735">
        <v>34</v>
      </c>
      <c r="AA735" t="s">
        <v>3050</v>
      </c>
    </row>
    <row r="736" spans="1:29" hidden="1" x14ac:dyDescent="0.2">
      <c r="A736" t="s">
        <v>1360</v>
      </c>
      <c r="B736" t="s">
        <v>294</v>
      </c>
      <c r="C736" t="s">
        <v>17645</v>
      </c>
      <c r="D736">
        <v>12175654694</v>
      </c>
      <c r="E736">
        <v>325476209</v>
      </c>
      <c r="G736" t="s">
        <v>3052</v>
      </c>
      <c r="H736" t="s">
        <v>3044</v>
      </c>
      <c r="I736" s="3">
        <v>45395</v>
      </c>
      <c r="J736" s="3">
        <v>45579</v>
      </c>
      <c r="K736" t="s">
        <v>3045</v>
      </c>
      <c r="L736" t="s">
        <v>3716</v>
      </c>
      <c r="M736" t="s">
        <v>3221</v>
      </c>
      <c r="N736" t="e" vm="9">
        <v>#VALUE!</v>
      </c>
      <c r="O736" t="s">
        <v>3104</v>
      </c>
      <c r="P736" s="3">
        <v>45488</v>
      </c>
      <c r="R736" s="3">
        <v>45579</v>
      </c>
      <c r="AA736" t="s">
        <v>3050</v>
      </c>
      <c r="AC736" t="s">
        <v>3717</v>
      </c>
    </row>
    <row r="737" spans="1:30" hidden="1" x14ac:dyDescent="0.2">
      <c r="A737" t="s">
        <v>1360</v>
      </c>
      <c r="B737" t="s">
        <v>294</v>
      </c>
      <c r="C737" t="s">
        <v>17645</v>
      </c>
      <c r="D737">
        <v>12175654694</v>
      </c>
      <c r="E737">
        <v>325476209</v>
      </c>
      <c r="G737" t="s">
        <v>3052</v>
      </c>
      <c r="H737" t="s">
        <v>3044</v>
      </c>
      <c r="I737" s="3">
        <v>45395</v>
      </c>
      <c r="K737" t="s">
        <v>3045</v>
      </c>
      <c r="L737" t="s">
        <v>3711</v>
      </c>
      <c r="M737" t="s">
        <v>3712</v>
      </c>
      <c r="N737" t="e" vm="54">
        <v>#VALUE!</v>
      </c>
      <c r="O737" t="s">
        <v>3065</v>
      </c>
      <c r="P737" s="3">
        <v>45448</v>
      </c>
      <c r="Q737" s="3">
        <v>45471</v>
      </c>
      <c r="R737" s="3">
        <v>45477</v>
      </c>
      <c r="AA737" t="s">
        <v>3050</v>
      </c>
      <c r="AC737" t="s">
        <v>3714</v>
      </c>
    </row>
    <row r="738" spans="1:30" hidden="1" x14ac:dyDescent="0.2">
      <c r="A738" t="s">
        <v>1360</v>
      </c>
      <c r="B738" t="s">
        <v>294</v>
      </c>
      <c r="C738" t="s">
        <v>17645</v>
      </c>
      <c r="D738">
        <v>12175654694</v>
      </c>
      <c r="E738">
        <v>325476209</v>
      </c>
      <c r="G738" t="s">
        <v>3052</v>
      </c>
      <c r="H738" t="s">
        <v>3044</v>
      </c>
      <c r="I738" s="3">
        <v>45395</v>
      </c>
      <c r="K738" t="s">
        <v>3045</v>
      </c>
      <c r="L738" t="s">
        <v>3721</v>
      </c>
      <c r="M738" t="s">
        <v>3722</v>
      </c>
      <c r="N738" t="e" vm="5">
        <v>#VALUE!</v>
      </c>
      <c r="O738" t="s">
        <v>3071</v>
      </c>
      <c r="P738" s="3">
        <v>45362</v>
      </c>
      <c r="Q738" s="3">
        <v>45443</v>
      </c>
      <c r="U738" t="s">
        <v>3159</v>
      </c>
      <c r="AA738" t="s">
        <v>3050</v>
      </c>
      <c r="AB738" t="s">
        <v>3723</v>
      </c>
      <c r="AC738" t="s">
        <v>3724</v>
      </c>
    </row>
    <row r="739" spans="1:30" hidden="1" x14ac:dyDescent="0.2">
      <c r="A739" t="s">
        <v>1360</v>
      </c>
      <c r="B739" t="s">
        <v>294</v>
      </c>
      <c r="C739" t="s">
        <v>17646</v>
      </c>
      <c r="D739">
        <v>12175654694</v>
      </c>
      <c r="E739">
        <v>325476209</v>
      </c>
      <c r="G739" t="s">
        <v>3052</v>
      </c>
      <c r="H739" t="s">
        <v>3044</v>
      </c>
      <c r="I739" s="3">
        <v>45796</v>
      </c>
      <c r="K739" t="s">
        <v>3095</v>
      </c>
      <c r="L739" t="s">
        <v>4998</v>
      </c>
      <c r="M739" t="s">
        <v>17647</v>
      </c>
      <c r="N739" t="e" vm="3">
        <v>#VALUE!</v>
      </c>
      <c r="O739" t="s">
        <v>16637</v>
      </c>
      <c r="P739" s="3">
        <v>45783</v>
      </c>
      <c r="R739" s="3">
        <v>45836</v>
      </c>
      <c r="AA739" t="s">
        <v>3050</v>
      </c>
      <c r="AB739" t="s">
        <v>17648</v>
      </c>
      <c r="AD739" t="s">
        <v>17649</v>
      </c>
    </row>
    <row r="740" spans="1:30" hidden="1" x14ac:dyDescent="0.2">
      <c r="A740" t="s">
        <v>1360</v>
      </c>
      <c r="B740" t="s">
        <v>294</v>
      </c>
      <c r="C740" t="s">
        <v>17645</v>
      </c>
      <c r="D740">
        <v>12175654694</v>
      </c>
      <c r="E740">
        <v>325476209</v>
      </c>
      <c r="G740" t="s">
        <v>3052</v>
      </c>
      <c r="H740" t="s">
        <v>3044</v>
      </c>
      <c r="K740" t="s">
        <v>3054</v>
      </c>
      <c r="L740" t="s">
        <v>3719</v>
      </c>
      <c r="M740" t="s">
        <v>17395</v>
      </c>
      <c r="N740" t="e" vm="21">
        <v>#VALUE!</v>
      </c>
      <c r="O740" t="s">
        <v>3065</v>
      </c>
      <c r="P740" s="3">
        <v>45771</v>
      </c>
      <c r="Q740" s="3">
        <v>45832</v>
      </c>
      <c r="V740" t="s">
        <v>3132</v>
      </c>
      <c r="W740">
        <v>30</v>
      </c>
      <c r="AA740" t="s">
        <v>3050</v>
      </c>
    </row>
    <row r="741" spans="1:30" hidden="1" x14ac:dyDescent="0.2">
      <c r="A741" t="s">
        <v>2352</v>
      </c>
      <c r="B741" t="s">
        <v>1171</v>
      </c>
      <c r="C741" t="s">
        <v>17650</v>
      </c>
      <c r="G741" t="s">
        <v>3069</v>
      </c>
      <c r="H741" t="s">
        <v>3069</v>
      </c>
      <c r="L741" t="s">
        <v>3726</v>
      </c>
      <c r="M741" t="s">
        <v>3577</v>
      </c>
      <c r="N741" t="e" vm="13">
        <v>#VALUE!</v>
      </c>
      <c r="O741" t="s">
        <v>3049</v>
      </c>
      <c r="P741" s="3">
        <v>45376</v>
      </c>
      <c r="AA741" t="s">
        <v>3050</v>
      </c>
    </row>
    <row r="742" spans="1:30" hidden="1" x14ac:dyDescent="0.2">
      <c r="A742" t="s">
        <v>16374</v>
      </c>
      <c r="B742" t="s">
        <v>1947</v>
      </c>
      <c r="C742" t="s">
        <v>17651</v>
      </c>
      <c r="D742">
        <v>12087775022</v>
      </c>
      <c r="E742">
        <v>307442675</v>
      </c>
      <c r="F742" t="s">
        <v>3728</v>
      </c>
      <c r="G742" t="s">
        <v>3052</v>
      </c>
      <c r="H742" t="s">
        <v>3044</v>
      </c>
      <c r="I742" s="3">
        <v>45430</v>
      </c>
      <c r="J742" s="3">
        <v>45870</v>
      </c>
      <c r="K742" t="s">
        <v>3045</v>
      </c>
      <c r="L742">
        <v>2023</v>
      </c>
      <c r="M742" t="s">
        <v>3729</v>
      </c>
      <c r="N742" t="e" vm="28">
        <v>#VALUE!</v>
      </c>
      <c r="O742" t="s">
        <v>3071</v>
      </c>
      <c r="P742" s="3">
        <v>45599</v>
      </c>
      <c r="Q742" t="s">
        <v>3158</v>
      </c>
      <c r="R742" s="3">
        <v>45824</v>
      </c>
      <c r="U742" t="s">
        <v>3076</v>
      </c>
      <c r="AA742" t="s">
        <v>3050</v>
      </c>
      <c r="AC742" t="s">
        <v>17652</v>
      </c>
    </row>
    <row r="743" spans="1:30" hidden="1" x14ac:dyDescent="0.2">
      <c r="A743" t="s">
        <v>20626</v>
      </c>
      <c r="B743" t="s">
        <v>2177</v>
      </c>
      <c r="C743" t="s">
        <v>17653</v>
      </c>
      <c r="D743">
        <v>12092302688</v>
      </c>
      <c r="E743">
        <v>312481675</v>
      </c>
      <c r="F743" t="s">
        <v>3732</v>
      </c>
      <c r="G743" t="s">
        <v>3052</v>
      </c>
      <c r="H743" t="s">
        <v>3044</v>
      </c>
      <c r="I743" s="3">
        <v>45013</v>
      </c>
      <c r="J743" s="3">
        <v>45991</v>
      </c>
      <c r="K743" t="s">
        <v>3045</v>
      </c>
      <c r="L743">
        <v>2023</v>
      </c>
      <c r="M743" t="s">
        <v>3103</v>
      </c>
      <c r="N743" t="e" vm="22">
        <v>#VALUE!</v>
      </c>
      <c r="O743" t="s">
        <v>3071</v>
      </c>
      <c r="P743" s="3">
        <v>45299</v>
      </c>
      <c r="R743" s="3">
        <v>45991</v>
      </c>
      <c r="U743" t="s">
        <v>3159</v>
      </c>
      <c r="AA743" t="s">
        <v>3050</v>
      </c>
    </row>
    <row r="744" spans="1:30" hidden="1" x14ac:dyDescent="0.2">
      <c r="A744" t="s">
        <v>20626</v>
      </c>
      <c r="B744" t="s">
        <v>1517</v>
      </c>
      <c r="C744" t="s">
        <v>7799</v>
      </c>
      <c r="G744" t="s">
        <v>3052</v>
      </c>
      <c r="H744" t="s">
        <v>3044</v>
      </c>
      <c r="K744" t="s">
        <v>3045</v>
      </c>
      <c r="L744" t="s">
        <v>3734</v>
      </c>
      <c r="M744" t="s">
        <v>3147</v>
      </c>
      <c r="N744" t="e" vm="56">
        <v>#VALUE!</v>
      </c>
      <c r="O744" t="s">
        <v>3071</v>
      </c>
      <c r="P744" s="3">
        <v>45489</v>
      </c>
      <c r="Q744" s="3">
        <v>45653</v>
      </c>
      <c r="AA744" t="s">
        <v>3050</v>
      </c>
    </row>
    <row r="745" spans="1:30" hidden="1" x14ac:dyDescent="0.2">
      <c r="A745" t="s">
        <v>2338</v>
      </c>
      <c r="B745" t="s">
        <v>1519</v>
      </c>
      <c r="C745" t="s">
        <v>17654</v>
      </c>
      <c r="G745" t="s">
        <v>3052</v>
      </c>
      <c r="H745" t="s">
        <v>3044</v>
      </c>
      <c r="K745" t="s">
        <v>3045</v>
      </c>
      <c r="L745" t="s">
        <v>3740</v>
      </c>
      <c r="M745" t="s">
        <v>17655</v>
      </c>
      <c r="N745" t="e" vm="24">
        <v>#VALUE!</v>
      </c>
      <c r="O745" t="s">
        <v>16994</v>
      </c>
      <c r="P745" s="3">
        <v>45726</v>
      </c>
      <c r="Q745" s="3">
        <v>45765</v>
      </c>
      <c r="R745" s="3">
        <v>45734</v>
      </c>
      <c r="V745" t="s">
        <v>3175</v>
      </c>
      <c r="W745">
        <v>34</v>
      </c>
      <c r="AA745" t="s">
        <v>3050</v>
      </c>
    </row>
    <row r="746" spans="1:30" hidden="1" x14ac:dyDescent="0.2">
      <c r="A746" t="s">
        <v>2338</v>
      </c>
      <c r="B746" t="s">
        <v>1519</v>
      </c>
      <c r="C746" t="s">
        <v>17654</v>
      </c>
      <c r="G746" t="s">
        <v>3052</v>
      </c>
      <c r="H746" t="s">
        <v>3044</v>
      </c>
      <c r="K746" t="s">
        <v>3054</v>
      </c>
      <c r="L746" t="s">
        <v>3736</v>
      </c>
      <c r="M746" t="s">
        <v>3737</v>
      </c>
      <c r="N746" t="e" vm="5">
        <v>#VALUE!</v>
      </c>
      <c r="O746" t="s">
        <v>3071</v>
      </c>
      <c r="P746" s="3">
        <v>45741</v>
      </c>
      <c r="Q746" s="3">
        <v>45807</v>
      </c>
      <c r="R746" s="3">
        <v>45791</v>
      </c>
      <c r="V746" t="s">
        <v>3082</v>
      </c>
      <c r="W746" t="s">
        <v>3082</v>
      </c>
      <c r="AA746" t="s">
        <v>3050</v>
      </c>
      <c r="AC746" t="s">
        <v>3738</v>
      </c>
    </row>
    <row r="747" spans="1:30" hidden="1" x14ac:dyDescent="0.2">
      <c r="A747" t="s">
        <v>16422</v>
      </c>
      <c r="B747" t="s">
        <v>16423</v>
      </c>
      <c r="C747" t="s">
        <v>17656</v>
      </c>
      <c r="F747">
        <v>169090263</v>
      </c>
      <c r="G747" t="s">
        <v>3052</v>
      </c>
      <c r="H747" t="s">
        <v>3197</v>
      </c>
      <c r="K747" t="s">
        <v>16505</v>
      </c>
      <c r="L747" t="s">
        <v>17657</v>
      </c>
      <c r="M747" t="s">
        <v>17658</v>
      </c>
      <c r="N747" t="s">
        <v>16633</v>
      </c>
      <c r="O747" t="s">
        <v>16666</v>
      </c>
      <c r="P747" s="3">
        <v>46073</v>
      </c>
      <c r="V747" t="s">
        <v>3175</v>
      </c>
      <c r="W747" t="s">
        <v>3082</v>
      </c>
      <c r="Y747" t="s">
        <v>6200</v>
      </c>
      <c r="AA747" t="s">
        <v>3050</v>
      </c>
      <c r="AC747" t="s">
        <v>17659</v>
      </c>
    </row>
    <row r="748" spans="1:30" hidden="1" x14ac:dyDescent="0.2">
      <c r="A748" t="s">
        <v>16148</v>
      </c>
      <c r="B748" t="s">
        <v>16149</v>
      </c>
      <c r="C748" t="s">
        <v>17660</v>
      </c>
      <c r="F748" t="s">
        <v>16151</v>
      </c>
      <c r="G748" t="s">
        <v>3052</v>
      </c>
      <c r="H748" t="s">
        <v>3197</v>
      </c>
      <c r="K748" t="s">
        <v>16490</v>
      </c>
      <c r="L748" t="s">
        <v>17661</v>
      </c>
      <c r="M748" t="s">
        <v>16532</v>
      </c>
      <c r="N748" t="e" vm="5">
        <v>#VALUE!</v>
      </c>
      <c r="O748" t="s">
        <v>16502</v>
      </c>
      <c r="P748" s="3">
        <v>46034</v>
      </c>
      <c r="V748" t="s">
        <v>16565</v>
      </c>
      <c r="W748">
        <v>38</v>
      </c>
      <c r="Y748" t="s">
        <v>6200</v>
      </c>
      <c r="AA748" t="s">
        <v>3050</v>
      </c>
      <c r="AC748" t="s">
        <v>17662</v>
      </c>
    </row>
    <row r="749" spans="1:30" hidden="1" x14ac:dyDescent="0.2">
      <c r="A749" t="s">
        <v>1026</v>
      </c>
      <c r="B749" t="s">
        <v>2209</v>
      </c>
      <c r="C749" t="s">
        <v>17663</v>
      </c>
      <c r="F749" t="s">
        <v>3744</v>
      </c>
      <c r="G749" t="s">
        <v>3052</v>
      </c>
      <c r="H749" t="s">
        <v>3044</v>
      </c>
      <c r="K749" t="s">
        <v>3045</v>
      </c>
      <c r="L749" t="s">
        <v>3745</v>
      </c>
      <c r="M749" t="s">
        <v>3256</v>
      </c>
      <c r="N749" t="e" vm="5">
        <v>#VALUE!</v>
      </c>
      <c r="O749" t="s">
        <v>3071</v>
      </c>
      <c r="P749" s="3">
        <v>45691</v>
      </c>
      <c r="Q749" s="3">
        <v>45746</v>
      </c>
      <c r="R749" s="3">
        <v>45991</v>
      </c>
      <c r="V749" t="s">
        <v>3082</v>
      </c>
      <c r="W749" t="s">
        <v>3132</v>
      </c>
      <c r="AA749" t="s">
        <v>3050</v>
      </c>
      <c r="AB749" t="s">
        <v>3237</v>
      </c>
    </row>
    <row r="750" spans="1:30" hidden="1" x14ac:dyDescent="0.2">
      <c r="A750" t="s">
        <v>16020</v>
      </c>
      <c r="B750" t="s">
        <v>16021</v>
      </c>
      <c r="C750" t="s">
        <v>17664</v>
      </c>
      <c r="F750" t="s">
        <v>16023</v>
      </c>
      <c r="G750" t="s">
        <v>3052</v>
      </c>
      <c r="H750" t="s">
        <v>3069</v>
      </c>
      <c r="K750" t="s">
        <v>3590</v>
      </c>
      <c r="L750" t="s">
        <v>17665</v>
      </c>
      <c r="M750" t="s">
        <v>16514</v>
      </c>
      <c r="N750" t="e" vm="82">
        <v>#VALUE!</v>
      </c>
      <c r="O750" t="s">
        <v>17666</v>
      </c>
      <c r="P750" s="3">
        <v>45967</v>
      </c>
      <c r="Q750" s="3">
        <v>46028</v>
      </c>
      <c r="V750" t="s">
        <v>3082</v>
      </c>
      <c r="W750" t="s">
        <v>3082</v>
      </c>
      <c r="Y750" t="s">
        <v>16579</v>
      </c>
      <c r="AA750" t="s">
        <v>3050</v>
      </c>
      <c r="AB750" t="s">
        <v>3381</v>
      </c>
    </row>
    <row r="751" spans="1:30" hidden="1" x14ac:dyDescent="0.2">
      <c r="A751" t="s">
        <v>14689</v>
      </c>
      <c r="B751" t="s">
        <v>14690</v>
      </c>
      <c r="C751" t="s">
        <v>17667</v>
      </c>
      <c r="G751" t="s">
        <v>3052</v>
      </c>
      <c r="H751" t="s">
        <v>3044</v>
      </c>
      <c r="K751" t="s">
        <v>3590</v>
      </c>
      <c r="L751" t="s">
        <v>17668</v>
      </c>
      <c r="M751" t="s">
        <v>17669</v>
      </c>
      <c r="N751" t="e" vm="2">
        <v>#VALUE!</v>
      </c>
      <c r="P751" s="3">
        <v>45880</v>
      </c>
      <c r="Q751" s="3">
        <v>45941</v>
      </c>
      <c r="R751" s="3">
        <v>45912</v>
      </c>
      <c r="V751" t="s">
        <v>3059</v>
      </c>
      <c r="W751">
        <v>34</v>
      </c>
      <c r="Y751" t="s">
        <v>16528</v>
      </c>
      <c r="AA751" t="s">
        <v>3050</v>
      </c>
      <c r="AB751" t="s">
        <v>17670</v>
      </c>
    </row>
    <row r="752" spans="1:30" hidden="1" x14ac:dyDescent="0.2">
      <c r="A752" t="s">
        <v>705</v>
      </c>
      <c r="B752" t="s">
        <v>680</v>
      </c>
      <c r="C752" t="s">
        <v>17671</v>
      </c>
      <c r="D752">
        <v>12178154462</v>
      </c>
      <c r="E752">
        <v>328809365</v>
      </c>
      <c r="F752">
        <v>172294076</v>
      </c>
      <c r="G752" t="s">
        <v>3052</v>
      </c>
      <c r="H752" t="s">
        <v>3053</v>
      </c>
      <c r="I752" s="3">
        <v>45951</v>
      </c>
      <c r="J752" s="3">
        <v>46003</v>
      </c>
      <c r="K752" t="s">
        <v>3095</v>
      </c>
      <c r="L752" t="s">
        <v>17672</v>
      </c>
      <c r="M752" t="s">
        <v>17533</v>
      </c>
      <c r="N752" t="e" vm="64">
        <v>#VALUE!</v>
      </c>
      <c r="O752" t="s">
        <v>16502</v>
      </c>
      <c r="P752" s="3">
        <v>45951</v>
      </c>
      <c r="Q752" s="3">
        <v>45982</v>
      </c>
      <c r="R752" s="3">
        <v>46003</v>
      </c>
      <c r="V752" t="s">
        <v>3059</v>
      </c>
      <c r="W752" t="s">
        <v>3175</v>
      </c>
      <c r="Y752" t="s">
        <v>6200</v>
      </c>
      <c r="AA752" t="s">
        <v>3050</v>
      </c>
      <c r="AB752" t="s">
        <v>17505</v>
      </c>
    </row>
    <row r="753" spans="1:30" hidden="1" x14ac:dyDescent="0.2">
      <c r="A753" t="s">
        <v>705</v>
      </c>
      <c r="B753" t="s">
        <v>680</v>
      </c>
      <c r="C753" t="s">
        <v>17673</v>
      </c>
      <c r="D753">
        <v>12178154462</v>
      </c>
      <c r="E753">
        <v>328809365</v>
      </c>
      <c r="F753">
        <v>172294076</v>
      </c>
      <c r="G753" t="s">
        <v>3052</v>
      </c>
      <c r="H753" t="s">
        <v>3044</v>
      </c>
      <c r="I753" s="3">
        <v>45762</v>
      </c>
      <c r="J753" s="3">
        <v>45912</v>
      </c>
      <c r="K753" t="s">
        <v>3045</v>
      </c>
      <c r="L753" t="s">
        <v>3747</v>
      </c>
      <c r="M753" t="s">
        <v>16514</v>
      </c>
      <c r="N753" t="e" vm="25">
        <v>#VALUE!</v>
      </c>
      <c r="O753" t="s">
        <v>3071</v>
      </c>
      <c r="P753" s="3">
        <v>45670</v>
      </c>
      <c r="Q753" s="3">
        <v>45716</v>
      </c>
      <c r="R753" s="3">
        <v>45912</v>
      </c>
      <c r="V753" t="s">
        <v>3059</v>
      </c>
      <c r="W753" t="s">
        <v>3175</v>
      </c>
      <c r="AA753" t="s">
        <v>3050</v>
      </c>
    </row>
    <row r="754" spans="1:30" hidden="1" x14ac:dyDescent="0.2">
      <c r="A754" t="s">
        <v>705</v>
      </c>
      <c r="B754" t="s">
        <v>680</v>
      </c>
      <c r="C754" t="s">
        <v>17673</v>
      </c>
      <c r="D754">
        <v>12178154462</v>
      </c>
      <c r="E754">
        <v>328809365</v>
      </c>
      <c r="F754">
        <v>172294076</v>
      </c>
      <c r="G754" t="s">
        <v>3052</v>
      </c>
      <c r="H754" t="s">
        <v>3044</v>
      </c>
      <c r="I754" s="3">
        <v>45503</v>
      </c>
      <c r="K754" t="s">
        <v>3045</v>
      </c>
      <c r="L754" t="s">
        <v>3750</v>
      </c>
      <c r="M754" t="s">
        <v>3406</v>
      </c>
      <c r="N754" t="e" vm="27">
        <v>#VALUE!</v>
      </c>
      <c r="O754" t="s">
        <v>3065</v>
      </c>
      <c r="P754" s="3">
        <v>45503</v>
      </c>
      <c r="Q754" s="3">
        <v>45577</v>
      </c>
      <c r="R754" s="3">
        <v>45611</v>
      </c>
      <c r="V754" t="s">
        <v>3059</v>
      </c>
      <c r="W754" t="s">
        <v>3175</v>
      </c>
      <c r="AA754" t="s">
        <v>3050</v>
      </c>
    </row>
    <row r="755" spans="1:30" hidden="1" x14ac:dyDescent="0.2">
      <c r="A755" t="s">
        <v>705</v>
      </c>
      <c r="B755" t="s">
        <v>680</v>
      </c>
      <c r="C755" t="s">
        <v>17673</v>
      </c>
      <c r="D755">
        <v>12178154462</v>
      </c>
      <c r="E755">
        <v>328809365</v>
      </c>
      <c r="G755" t="s">
        <v>3052</v>
      </c>
      <c r="H755" t="s">
        <v>3044</v>
      </c>
      <c r="I755" s="3">
        <v>45503</v>
      </c>
      <c r="K755" t="s">
        <v>3045</v>
      </c>
      <c r="L755" t="s">
        <v>3753</v>
      </c>
      <c r="M755" t="s">
        <v>3103</v>
      </c>
      <c r="N755" t="e" vm="4">
        <v>#VALUE!</v>
      </c>
      <c r="O755" t="s">
        <v>3065</v>
      </c>
      <c r="P755" s="3">
        <v>45622</v>
      </c>
      <c r="Q755" s="3">
        <v>45647</v>
      </c>
      <c r="R755" s="3">
        <v>45649</v>
      </c>
      <c r="V755" t="s">
        <v>3059</v>
      </c>
      <c r="W755" t="s">
        <v>3175</v>
      </c>
      <c r="AA755" t="s">
        <v>3050</v>
      </c>
    </row>
    <row r="756" spans="1:30" hidden="1" x14ac:dyDescent="0.2">
      <c r="A756" t="s">
        <v>293</v>
      </c>
      <c r="B756" t="s">
        <v>2211</v>
      </c>
      <c r="C756">
        <v>34615157595</v>
      </c>
      <c r="G756" t="s">
        <v>3052</v>
      </c>
      <c r="H756" t="s">
        <v>3044</v>
      </c>
      <c r="K756" t="s">
        <v>3095</v>
      </c>
      <c r="L756" t="s">
        <v>3474</v>
      </c>
      <c r="M756" t="s">
        <v>17437</v>
      </c>
      <c r="N756" t="e" vm="39">
        <v>#VALUE!</v>
      </c>
      <c r="O756" t="s">
        <v>16984</v>
      </c>
      <c r="P756" s="3">
        <v>45706</v>
      </c>
      <c r="R756" s="3">
        <v>45737</v>
      </c>
      <c r="AA756" t="s">
        <v>3050</v>
      </c>
      <c r="AB756" t="s">
        <v>17674</v>
      </c>
      <c r="AD756" t="s">
        <v>17675</v>
      </c>
    </row>
    <row r="757" spans="1:30" hidden="1" x14ac:dyDescent="0.2">
      <c r="A757" t="s">
        <v>293</v>
      </c>
      <c r="B757" t="s">
        <v>2211</v>
      </c>
      <c r="C757">
        <v>34615157595</v>
      </c>
      <c r="G757" t="s">
        <v>3052</v>
      </c>
      <c r="H757" t="s">
        <v>3044</v>
      </c>
      <c r="K757" t="s">
        <v>3095</v>
      </c>
      <c r="L757" t="s">
        <v>3474</v>
      </c>
      <c r="M757" t="s">
        <v>17437</v>
      </c>
      <c r="N757" t="e" vm="65">
        <v>#VALUE!</v>
      </c>
      <c r="O757" t="s">
        <v>16984</v>
      </c>
      <c r="P757" s="3">
        <v>45740</v>
      </c>
      <c r="R757" s="3">
        <v>45796</v>
      </c>
      <c r="AA757" t="s">
        <v>3050</v>
      </c>
      <c r="AB757" t="s">
        <v>14039</v>
      </c>
      <c r="AD757" t="s">
        <v>17675</v>
      </c>
    </row>
    <row r="758" spans="1:30" hidden="1" x14ac:dyDescent="0.2">
      <c r="A758" t="s">
        <v>293</v>
      </c>
      <c r="B758" t="s">
        <v>2211</v>
      </c>
      <c r="C758" t="s">
        <v>16588</v>
      </c>
      <c r="G758" t="s">
        <v>3052</v>
      </c>
      <c r="H758" t="s">
        <v>3044</v>
      </c>
      <c r="K758" t="s">
        <v>3095</v>
      </c>
      <c r="L758" t="s">
        <v>17676</v>
      </c>
      <c r="M758" t="s">
        <v>17567</v>
      </c>
      <c r="N758" t="e" vm="8">
        <v>#VALUE!</v>
      </c>
      <c r="O758" t="s">
        <v>3071</v>
      </c>
      <c r="P758" s="3">
        <v>45687</v>
      </c>
      <c r="Q758" s="3">
        <v>45716</v>
      </c>
      <c r="R758" s="3">
        <v>45695</v>
      </c>
      <c r="V758" t="s">
        <v>3082</v>
      </c>
      <c r="W758">
        <v>34</v>
      </c>
      <c r="AA758" t="s">
        <v>3050</v>
      </c>
      <c r="AB758" t="s">
        <v>17677</v>
      </c>
    </row>
    <row r="759" spans="1:30" hidden="1" x14ac:dyDescent="0.2">
      <c r="A759" t="s">
        <v>293</v>
      </c>
      <c r="B759" t="s">
        <v>2211</v>
      </c>
      <c r="C759" t="s">
        <v>17678</v>
      </c>
      <c r="F759" t="s">
        <v>3755</v>
      </c>
      <c r="G759" t="s">
        <v>3052</v>
      </c>
      <c r="H759" t="s">
        <v>3044</v>
      </c>
      <c r="K759" t="s">
        <v>3054</v>
      </c>
      <c r="L759" t="s">
        <v>3756</v>
      </c>
      <c r="M759" t="s">
        <v>3757</v>
      </c>
      <c r="N759" t="e" vm="37">
        <v>#VALUE!</v>
      </c>
      <c r="O759" t="s">
        <v>3071</v>
      </c>
      <c r="P759" s="3">
        <v>45818</v>
      </c>
      <c r="Q759" s="3">
        <v>45849</v>
      </c>
      <c r="R759" s="3">
        <v>45930</v>
      </c>
      <c r="V759" t="s">
        <v>3082</v>
      </c>
      <c r="W759">
        <v>34</v>
      </c>
      <c r="AA759" t="s">
        <v>3050</v>
      </c>
    </row>
    <row r="760" spans="1:30" hidden="1" x14ac:dyDescent="0.2">
      <c r="A760" t="s">
        <v>14631</v>
      </c>
      <c r="B760" t="s">
        <v>14632</v>
      </c>
      <c r="C760" t="s">
        <v>16591</v>
      </c>
      <c r="E760">
        <v>333070755</v>
      </c>
      <c r="G760" t="s">
        <v>3052</v>
      </c>
      <c r="H760" t="s">
        <v>3069</v>
      </c>
      <c r="K760" t="s">
        <v>3590</v>
      </c>
      <c r="L760" t="s">
        <v>17679</v>
      </c>
      <c r="M760" t="s">
        <v>17357</v>
      </c>
      <c r="N760" t="e" vm="22">
        <v>#VALUE!</v>
      </c>
      <c r="O760" t="s">
        <v>3110</v>
      </c>
      <c r="P760" s="3">
        <v>45875</v>
      </c>
      <c r="Q760" s="3">
        <v>45889</v>
      </c>
      <c r="V760" t="s">
        <v>3175</v>
      </c>
      <c r="W760">
        <v>30</v>
      </c>
      <c r="Y760" t="s">
        <v>6200</v>
      </c>
      <c r="AA760" t="s">
        <v>3050</v>
      </c>
      <c r="AC760" t="s">
        <v>14288</v>
      </c>
    </row>
    <row r="761" spans="1:30" hidden="1" x14ac:dyDescent="0.2">
      <c r="A761" t="s">
        <v>14631</v>
      </c>
      <c r="B761" t="s">
        <v>14632</v>
      </c>
      <c r="C761" t="s">
        <v>16591</v>
      </c>
      <c r="E761">
        <v>333070755</v>
      </c>
      <c r="F761" t="s">
        <v>14636</v>
      </c>
      <c r="G761" t="s">
        <v>3052</v>
      </c>
      <c r="H761" t="s">
        <v>3197</v>
      </c>
      <c r="I761" t="s">
        <v>16882</v>
      </c>
      <c r="K761" t="s">
        <v>16490</v>
      </c>
      <c r="L761" t="s">
        <v>17680</v>
      </c>
      <c r="M761" t="s">
        <v>3360</v>
      </c>
      <c r="N761" t="e" vm="68">
        <v>#VALUE!</v>
      </c>
      <c r="O761" t="s">
        <v>16560</v>
      </c>
      <c r="P761" s="3">
        <v>45957</v>
      </c>
      <c r="Q761" s="3">
        <v>45985</v>
      </c>
      <c r="R761" s="3">
        <v>45984</v>
      </c>
      <c r="V761" t="s">
        <v>3175</v>
      </c>
      <c r="W761">
        <v>30</v>
      </c>
      <c r="Y761" t="s">
        <v>6200</v>
      </c>
      <c r="AA761" t="s">
        <v>3050</v>
      </c>
    </row>
    <row r="762" spans="1:30" hidden="1" x14ac:dyDescent="0.2">
      <c r="A762" t="s">
        <v>14631</v>
      </c>
      <c r="B762" t="s">
        <v>14632</v>
      </c>
      <c r="C762" t="s">
        <v>17681</v>
      </c>
      <c r="E762">
        <v>333070755</v>
      </c>
      <c r="F762" t="s">
        <v>14636</v>
      </c>
      <c r="G762" t="s">
        <v>3052</v>
      </c>
      <c r="H762" t="s">
        <v>3044</v>
      </c>
      <c r="K762" t="s">
        <v>3095</v>
      </c>
      <c r="L762" t="s">
        <v>17682</v>
      </c>
      <c r="M762" t="s">
        <v>17504</v>
      </c>
      <c r="N762" t="e" vm="5">
        <v>#VALUE!</v>
      </c>
      <c r="O762" t="s">
        <v>17683</v>
      </c>
      <c r="P762" s="3">
        <v>45881</v>
      </c>
      <c r="R762" s="3">
        <v>45891</v>
      </c>
      <c r="V762" t="s">
        <v>3175</v>
      </c>
      <c r="W762">
        <v>30</v>
      </c>
      <c r="Y762" t="s">
        <v>6200</v>
      </c>
      <c r="AA762" t="s">
        <v>3050</v>
      </c>
    </row>
    <row r="763" spans="1:30" hidden="1" x14ac:dyDescent="0.2">
      <c r="A763" t="s">
        <v>14631</v>
      </c>
      <c r="B763" t="s">
        <v>14632</v>
      </c>
      <c r="C763" t="s">
        <v>16591</v>
      </c>
      <c r="E763">
        <v>333070755</v>
      </c>
      <c r="F763" t="s">
        <v>14636</v>
      </c>
      <c r="G763" t="s">
        <v>3052</v>
      </c>
      <c r="H763" t="s">
        <v>3044</v>
      </c>
      <c r="K763" t="s">
        <v>3045</v>
      </c>
      <c r="L763" t="s">
        <v>17684</v>
      </c>
      <c r="M763" t="s">
        <v>5235</v>
      </c>
      <c r="N763" t="e" vm="5">
        <v>#VALUE!</v>
      </c>
      <c r="O763" t="s">
        <v>3110</v>
      </c>
      <c r="P763" s="3">
        <v>45929</v>
      </c>
      <c r="Q763" s="3">
        <v>45953</v>
      </c>
      <c r="R763" s="3">
        <v>45954</v>
      </c>
      <c r="V763" t="s">
        <v>3175</v>
      </c>
      <c r="W763">
        <v>30</v>
      </c>
      <c r="Y763" t="s">
        <v>6200</v>
      </c>
      <c r="AA763" t="s">
        <v>3050</v>
      </c>
    </row>
    <row r="764" spans="1:30" hidden="1" x14ac:dyDescent="0.2">
      <c r="A764" t="s">
        <v>14746</v>
      </c>
      <c r="B764" t="s">
        <v>14747</v>
      </c>
      <c r="C764" t="s">
        <v>17685</v>
      </c>
      <c r="D764">
        <v>12182453083</v>
      </c>
      <c r="E764">
        <v>339457430</v>
      </c>
      <c r="F764" t="s">
        <v>14751</v>
      </c>
      <c r="G764" t="s">
        <v>3052</v>
      </c>
      <c r="H764" t="s">
        <v>3053</v>
      </c>
      <c r="I764" s="3">
        <v>46058</v>
      </c>
      <c r="K764" t="s">
        <v>16490</v>
      </c>
      <c r="L764" t="s">
        <v>17686</v>
      </c>
      <c r="M764" t="s">
        <v>3684</v>
      </c>
      <c r="N764" t="e" vm="5">
        <v>#VALUE!</v>
      </c>
      <c r="O764" t="s">
        <v>3212</v>
      </c>
      <c r="P764" s="3">
        <v>46058</v>
      </c>
      <c r="Q764" s="3">
        <v>46075</v>
      </c>
      <c r="R764" s="3">
        <v>46074</v>
      </c>
      <c r="V764" t="s">
        <v>3175</v>
      </c>
      <c r="W764" t="s">
        <v>16678</v>
      </c>
      <c r="Y764" t="s">
        <v>16579</v>
      </c>
      <c r="AA764" t="s">
        <v>3050</v>
      </c>
      <c r="AB764" t="s">
        <v>16534</v>
      </c>
    </row>
    <row r="765" spans="1:30" hidden="1" x14ac:dyDescent="0.2">
      <c r="A765" t="s">
        <v>14746</v>
      </c>
      <c r="B765" t="s">
        <v>14747</v>
      </c>
      <c r="C765" t="s">
        <v>17685</v>
      </c>
      <c r="E765">
        <v>339457430</v>
      </c>
      <c r="F765" t="s">
        <v>14751</v>
      </c>
      <c r="G765" t="s">
        <v>3052</v>
      </c>
      <c r="H765" t="s">
        <v>3044</v>
      </c>
      <c r="K765" t="s">
        <v>3590</v>
      </c>
      <c r="L765" t="s">
        <v>17494</v>
      </c>
      <c r="M765" t="s">
        <v>16555</v>
      </c>
      <c r="N765" t="e" vm="5">
        <v>#VALUE!</v>
      </c>
      <c r="O765" t="s">
        <v>3065</v>
      </c>
      <c r="P765" s="3">
        <v>45943</v>
      </c>
      <c r="Q765" s="3">
        <v>45974</v>
      </c>
      <c r="R765" s="3">
        <v>45982</v>
      </c>
      <c r="V765" t="s">
        <v>3082</v>
      </c>
      <c r="W765" t="s">
        <v>3082</v>
      </c>
      <c r="Y765" t="s">
        <v>16528</v>
      </c>
      <c r="AA765" t="s">
        <v>3050</v>
      </c>
    </row>
    <row r="766" spans="1:30" hidden="1" x14ac:dyDescent="0.2">
      <c r="A766" t="s">
        <v>14746</v>
      </c>
      <c r="B766" t="s">
        <v>14747</v>
      </c>
      <c r="C766" t="s">
        <v>17685</v>
      </c>
      <c r="E766">
        <v>339457430</v>
      </c>
      <c r="F766" t="s">
        <v>14751</v>
      </c>
      <c r="G766" t="s">
        <v>3052</v>
      </c>
      <c r="H766" t="s">
        <v>3044</v>
      </c>
      <c r="K766" t="s">
        <v>3054</v>
      </c>
      <c r="L766" t="s">
        <v>17687</v>
      </c>
      <c r="M766" t="s">
        <v>3712</v>
      </c>
      <c r="N766" t="e" vm="5">
        <v>#VALUE!</v>
      </c>
      <c r="O766" t="s">
        <v>3065</v>
      </c>
      <c r="P766" s="3">
        <v>45883</v>
      </c>
      <c r="Q766" s="3">
        <v>45915</v>
      </c>
      <c r="R766" s="3">
        <v>45932</v>
      </c>
      <c r="V766" t="s">
        <v>3082</v>
      </c>
      <c r="W766" t="s">
        <v>3082</v>
      </c>
      <c r="Y766" t="s">
        <v>16528</v>
      </c>
      <c r="AA766" t="s">
        <v>3050</v>
      </c>
    </row>
    <row r="767" spans="1:30" hidden="1" x14ac:dyDescent="0.2">
      <c r="A767" t="s">
        <v>2848</v>
      </c>
      <c r="B767" t="s">
        <v>13843</v>
      </c>
      <c r="C767" t="s">
        <v>17688</v>
      </c>
      <c r="G767" t="s">
        <v>3052</v>
      </c>
      <c r="H767" t="s">
        <v>3044</v>
      </c>
      <c r="K767" t="s">
        <v>3095</v>
      </c>
      <c r="L767" t="s">
        <v>4909</v>
      </c>
      <c r="M767" t="s">
        <v>17448</v>
      </c>
      <c r="N767" t="e" vm="4">
        <v>#VALUE!</v>
      </c>
      <c r="O767" t="s">
        <v>3071</v>
      </c>
      <c r="P767" s="3">
        <v>45747</v>
      </c>
      <c r="V767" t="s">
        <v>3059</v>
      </c>
      <c r="W767" t="s">
        <v>3059</v>
      </c>
      <c r="AA767" t="s">
        <v>3050</v>
      </c>
      <c r="AB767" t="s">
        <v>13845</v>
      </c>
    </row>
    <row r="768" spans="1:30" hidden="1" x14ac:dyDescent="0.2">
      <c r="A768" t="s">
        <v>20626</v>
      </c>
      <c r="B768" t="s">
        <v>1897</v>
      </c>
      <c r="C768" t="s">
        <v>17689</v>
      </c>
      <c r="D768">
        <v>12173804203</v>
      </c>
      <c r="E768">
        <v>323506216</v>
      </c>
      <c r="G768" t="s">
        <v>3052</v>
      </c>
      <c r="H768" t="s">
        <v>3044</v>
      </c>
      <c r="I768" s="3">
        <v>45761</v>
      </c>
      <c r="J768" s="3">
        <v>45779</v>
      </c>
      <c r="K768" t="s">
        <v>3054</v>
      </c>
      <c r="L768">
        <v>2023</v>
      </c>
      <c r="M768" t="s">
        <v>3764</v>
      </c>
      <c r="N768" t="e" vm="63">
        <v>#VALUE!</v>
      </c>
      <c r="O768" t="s">
        <v>3071</v>
      </c>
      <c r="P768" s="3">
        <v>45474</v>
      </c>
      <c r="R768" s="3">
        <v>45779</v>
      </c>
      <c r="U768" t="s">
        <v>3159</v>
      </c>
      <c r="AA768" t="s">
        <v>3050</v>
      </c>
    </row>
    <row r="769" spans="1:30" hidden="1" x14ac:dyDescent="0.2">
      <c r="A769" t="s">
        <v>20626</v>
      </c>
      <c r="B769" t="s">
        <v>2215</v>
      </c>
      <c r="C769" t="s">
        <v>17690</v>
      </c>
      <c r="F769" t="s">
        <v>17691</v>
      </c>
      <c r="G769" t="s">
        <v>3052</v>
      </c>
      <c r="H769" t="s">
        <v>3044</v>
      </c>
      <c r="K769" t="s">
        <v>3054</v>
      </c>
      <c r="L769" t="s">
        <v>3767</v>
      </c>
      <c r="M769" t="s">
        <v>3768</v>
      </c>
      <c r="N769" t="e" vm="20">
        <v>#VALUE!</v>
      </c>
      <c r="O769" t="s">
        <v>3071</v>
      </c>
      <c r="P769" s="3">
        <v>45728</v>
      </c>
      <c r="Q769" s="3">
        <v>45757</v>
      </c>
      <c r="R769" s="3">
        <v>45835</v>
      </c>
      <c r="V769" t="s">
        <v>3059</v>
      </c>
      <c r="W769">
        <v>36</v>
      </c>
      <c r="AA769" t="s">
        <v>3050</v>
      </c>
      <c r="AB769" t="s">
        <v>3769</v>
      </c>
      <c r="AC769" t="s">
        <v>17692</v>
      </c>
    </row>
    <row r="770" spans="1:30" hidden="1" x14ac:dyDescent="0.2">
      <c r="A770" t="s">
        <v>2850</v>
      </c>
      <c r="B770" t="s">
        <v>13846</v>
      </c>
      <c r="C770" t="s">
        <v>17693</v>
      </c>
      <c r="F770" t="s">
        <v>17694</v>
      </c>
      <c r="G770" t="s">
        <v>3052</v>
      </c>
      <c r="H770" t="s">
        <v>3197</v>
      </c>
      <c r="K770" t="s">
        <v>3095</v>
      </c>
      <c r="L770" t="s">
        <v>7590</v>
      </c>
      <c r="M770" t="s">
        <v>17470</v>
      </c>
      <c r="N770" t="e" vm="8">
        <v>#VALUE!</v>
      </c>
      <c r="O770" t="s">
        <v>16637</v>
      </c>
      <c r="P770" s="3">
        <v>45783</v>
      </c>
      <c r="R770" s="3">
        <v>46090</v>
      </c>
      <c r="V770" t="s">
        <v>3082</v>
      </c>
      <c r="AA770" t="s">
        <v>3050</v>
      </c>
      <c r="AC770" t="s">
        <v>17695</v>
      </c>
      <c r="AD770" t="s">
        <v>17696</v>
      </c>
    </row>
    <row r="771" spans="1:30" hidden="1" x14ac:dyDescent="0.2">
      <c r="A771" t="s">
        <v>14502</v>
      </c>
      <c r="B771" t="s">
        <v>14503</v>
      </c>
      <c r="C771" t="s">
        <v>17697</v>
      </c>
      <c r="F771">
        <v>122340427</v>
      </c>
      <c r="G771" t="s">
        <v>3052</v>
      </c>
      <c r="H771" t="s">
        <v>3044</v>
      </c>
      <c r="K771" t="s">
        <v>3590</v>
      </c>
      <c r="L771" t="s">
        <v>17698</v>
      </c>
      <c r="M771" t="s">
        <v>16936</v>
      </c>
      <c r="N771" t="s">
        <v>17699</v>
      </c>
      <c r="O771" t="s">
        <v>3065</v>
      </c>
      <c r="P771" s="3">
        <v>45931</v>
      </c>
      <c r="Q771" s="3">
        <v>45954</v>
      </c>
      <c r="R771" s="3">
        <v>45967</v>
      </c>
      <c r="V771" t="s">
        <v>3175</v>
      </c>
      <c r="W771" t="s">
        <v>3082</v>
      </c>
      <c r="Y771" t="s">
        <v>16528</v>
      </c>
      <c r="AA771" t="s">
        <v>3050</v>
      </c>
    </row>
    <row r="772" spans="1:30" hidden="1" x14ac:dyDescent="0.2">
      <c r="A772" t="s">
        <v>20626</v>
      </c>
      <c r="B772" t="s">
        <v>1081</v>
      </c>
      <c r="C772" t="s">
        <v>17700</v>
      </c>
      <c r="D772">
        <v>12081393046</v>
      </c>
      <c r="E772">
        <v>302306137</v>
      </c>
      <c r="G772" t="s">
        <v>3052</v>
      </c>
      <c r="H772" t="s">
        <v>3044</v>
      </c>
      <c r="I772" s="3">
        <v>45381</v>
      </c>
      <c r="J772" s="3">
        <v>45397</v>
      </c>
      <c r="K772" t="s">
        <v>3045</v>
      </c>
      <c r="L772" t="s">
        <v>3771</v>
      </c>
      <c r="M772" t="s">
        <v>3113</v>
      </c>
      <c r="N772" t="e" vm="48">
        <v>#VALUE!</v>
      </c>
      <c r="O772" t="s">
        <v>3065</v>
      </c>
      <c r="P772" s="3">
        <v>45370</v>
      </c>
      <c r="Q772" s="3">
        <v>45397</v>
      </c>
      <c r="U772" t="s">
        <v>3076</v>
      </c>
      <c r="Z772" t="s">
        <v>3066</v>
      </c>
      <c r="AA772" t="s">
        <v>3050</v>
      </c>
    </row>
    <row r="773" spans="1:30" hidden="1" x14ac:dyDescent="0.2">
      <c r="A773" t="s">
        <v>131</v>
      </c>
      <c r="B773" t="s">
        <v>2217</v>
      </c>
      <c r="C773" t="s">
        <v>17701</v>
      </c>
      <c r="E773">
        <v>332928616</v>
      </c>
      <c r="F773">
        <v>124908115</v>
      </c>
      <c r="G773" t="s">
        <v>3052</v>
      </c>
      <c r="H773" t="s">
        <v>3197</v>
      </c>
      <c r="K773" t="s">
        <v>3054</v>
      </c>
      <c r="L773" t="s">
        <v>3773</v>
      </c>
      <c r="M773" t="s">
        <v>3774</v>
      </c>
      <c r="N773" t="e" vm="30">
        <v>#VALUE!</v>
      </c>
      <c r="O773" t="s">
        <v>3071</v>
      </c>
      <c r="P773" s="3">
        <v>45719</v>
      </c>
      <c r="Q773" s="3">
        <v>45846</v>
      </c>
      <c r="R773" s="3">
        <v>45999</v>
      </c>
      <c r="AA773" t="s">
        <v>3050</v>
      </c>
      <c r="AB773" t="s">
        <v>17702</v>
      </c>
    </row>
    <row r="774" spans="1:30" hidden="1" x14ac:dyDescent="0.2">
      <c r="A774" t="s">
        <v>14268</v>
      </c>
      <c r="B774" t="s">
        <v>2983</v>
      </c>
      <c r="C774" t="s">
        <v>3776</v>
      </c>
      <c r="E774">
        <v>332604381</v>
      </c>
      <c r="F774" t="s">
        <v>3777</v>
      </c>
      <c r="G774" t="s">
        <v>3052</v>
      </c>
      <c r="H774" t="s">
        <v>3197</v>
      </c>
      <c r="K774" t="s">
        <v>3054</v>
      </c>
      <c r="L774" t="s">
        <v>3778</v>
      </c>
      <c r="M774" t="s">
        <v>3607</v>
      </c>
      <c r="N774" t="s">
        <v>3502</v>
      </c>
      <c r="O774" t="s">
        <v>3071</v>
      </c>
      <c r="P774" s="3">
        <v>45824</v>
      </c>
      <c r="Q774" s="3">
        <v>45842</v>
      </c>
      <c r="R774" s="3">
        <v>46045</v>
      </c>
      <c r="V774" t="s">
        <v>3082</v>
      </c>
      <c r="W774" t="s">
        <v>3082</v>
      </c>
      <c r="AA774" t="s">
        <v>3050</v>
      </c>
      <c r="AB774" t="s">
        <v>17703</v>
      </c>
    </row>
    <row r="775" spans="1:30" hidden="1" x14ac:dyDescent="0.2">
      <c r="A775" t="s">
        <v>15134</v>
      </c>
      <c r="B775" t="s">
        <v>15135</v>
      </c>
      <c r="C775" t="s">
        <v>17704</v>
      </c>
      <c r="G775" t="s">
        <v>3052</v>
      </c>
      <c r="H775" t="s">
        <v>3069</v>
      </c>
      <c r="K775" t="s">
        <v>3590</v>
      </c>
      <c r="L775" t="s">
        <v>17705</v>
      </c>
      <c r="M775" t="s">
        <v>3379</v>
      </c>
      <c r="N775" t="e" vm="37">
        <v>#VALUE!</v>
      </c>
      <c r="O775" t="s">
        <v>3071</v>
      </c>
      <c r="P775" s="3">
        <v>45929</v>
      </c>
      <c r="Q775" s="3">
        <v>46024</v>
      </c>
      <c r="V775" t="s">
        <v>16565</v>
      </c>
      <c r="W775">
        <v>40</v>
      </c>
      <c r="Y775" t="s">
        <v>16528</v>
      </c>
      <c r="AA775" t="s">
        <v>3050</v>
      </c>
      <c r="AB775" t="s">
        <v>17707</v>
      </c>
    </row>
    <row r="776" spans="1:30" hidden="1" x14ac:dyDescent="0.2">
      <c r="A776" t="s">
        <v>20626</v>
      </c>
      <c r="B776" t="s">
        <v>1173</v>
      </c>
      <c r="C776" t="s">
        <v>17708</v>
      </c>
      <c r="G776" t="s">
        <v>3069</v>
      </c>
      <c r="H776" t="s">
        <v>3069</v>
      </c>
      <c r="K776" t="s">
        <v>3045</v>
      </c>
      <c r="L776" t="s">
        <v>3726</v>
      </c>
      <c r="M776" t="s">
        <v>3577</v>
      </c>
      <c r="N776" t="e" vm="13">
        <v>#VALUE!</v>
      </c>
      <c r="O776" t="s">
        <v>3049</v>
      </c>
      <c r="P776" s="3">
        <v>45376</v>
      </c>
      <c r="U776" t="s">
        <v>3076</v>
      </c>
      <c r="AA776" t="s">
        <v>3050</v>
      </c>
    </row>
    <row r="777" spans="1:30" hidden="1" x14ac:dyDescent="0.2">
      <c r="A777" t="s">
        <v>357</v>
      </c>
      <c r="B777" t="s">
        <v>2239</v>
      </c>
      <c r="C777" t="s">
        <v>17709</v>
      </c>
      <c r="D777">
        <v>12179711937</v>
      </c>
      <c r="E777">
        <v>331128209</v>
      </c>
      <c r="F777">
        <v>124833502</v>
      </c>
      <c r="G777" t="s">
        <v>3052</v>
      </c>
      <c r="H777" t="s">
        <v>3044</v>
      </c>
      <c r="I777" s="3">
        <v>45761</v>
      </c>
      <c r="J777" s="3">
        <v>45835</v>
      </c>
      <c r="K777" t="s">
        <v>3054</v>
      </c>
      <c r="L777" t="s">
        <v>3780</v>
      </c>
      <c r="M777" t="s">
        <v>3241</v>
      </c>
      <c r="N777" t="e" vm="18">
        <v>#VALUE!</v>
      </c>
      <c r="O777" t="s">
        <v>3212</v>
      </c>
      <c r="P777" s="3">
        <v>45681</v>
      </c>
      <c r="Q777" s="3">
        <v>45709</v>
      </c>
      <c r="R777" s="3">
        <v>45835</v>
      </c>
      <c r="V777" t="s">
        <v>3132</v>
      </c>
      <c r="W777" t="s">
        <v>3132</v>
      </c>
      <c r="AA777" t="s">
        <v>3050</v>
      </c>
    </row>
    <row r="778" spans="1:30" hidden="1" x14ac:dyDescent="0.2">
      <c r="A778" t="s">
        <v>357</v>
      </c>
      <c r="B778" t="s">
        <v>2239</v>
      </c>
      <c r="C778" t="s">
        <v>17709</v>
      </c>
      <c r="D778">
        <v>12179711937</v>
      </c>
      <c r="E778">
        <v>331128209</v>
      </c>
      <c r="F778">
        <v>124833502</v>
      </c>
      <c r="G778" t="s">
        <v>3052</v>
      </c>
      <c r="H778" t="s">
        <v>3044</v>
      </c>
      <c r="I778" s="3">
        <v>45855</v>
      </c>
      <c r="K778" t="s">
        <v>3045</v>
      </c>
      <c r="L778" t="s">
        <v>17617</v>
      </c>
      <c r="M778" t="s">
        <v>3910</v>
      </c>
      <c r="N778" t="e" vm="11">
        <v>#VALUE!</v>
      </c>
      <c r="O778" t="s">
        <v>3049</v>
      </c>
      <c r="P778" s="3">
        <v>45861</v>
      </c>
      <c r="Q778" s="3">
        <v>45968</v>
      </c>
      <c r="AA778" t="s">
        <v>3050</v>
      </c>
    </row>
    <row r="779" spans="1:30" hidden="1" x14ac:dyDescent="0.2">
      <c r="A779" t="s">
        <v>357</v>
      </c>
      <c r="B779" t="s">
        <v>2239</v>
      </c>
      <c r="C779" t="s">
        <v>17709</v>
      </c>
      <c r="D779">
        <v>12179711937</v>
      </c>
      <c r="E779">
        <v>331128209</v>
      </c>
      <c r="F779">
        <v>124833502</v>
      </c>
      <c r="G779" t="s">
        <v>3052</v>
      </c>
      <c r="H779" t="s">
        <v>3069</v>
      </c>
      <c r="K779" t="s">
        <v>3054</v>
      </c>
      <c r="L779" t="s">
        <v>17710</v>
      </c>
      <c r="M779" t="s">
        <v>3382</v>
      </c>
      <c r="N779" t="e" vm="29">
        <v>#VALUE!</v>
      </c>
      <c r="O779" t="s">
        <v>3212</v>
      </c>
      <c r="P779" s="3">
        <v>45846</v>
      </c>
      <c r="Q779" s="3">
        <v>46364</v>
      </c>
      <c r="V779" t="s">
        <v>3132</v>
      </c>
      <c r="W779">
        <v>28</v>
      </c>
      <c r="AA779" t="s">
        <v>3050</v>
      </c>
      <c r="AC779" t="s">
        <v>17711</v>
      </c>
    </row>
    <row r="780" spans="1:30" hidden="1" x14ac:dyDescent="0.2">
      <c r="A780" t="s">
        <v>47</v>
      </c>
      <c r="B780" t="s">
        <v>286</v>
      </c>
      <c r="C780" t="s">
        <v>17712</v>
      </c>
      <c r="D780">
        <v>12175409785</v>
      </c>
      <c r="E780">
        <v>325276889</v>
      </c>
      <c r="F780" t="s">
        <v>17713</v>
      </c>
      <c r="G780" t="s">
        <v>3052</v>
      </c>
      <c r="H780" t="s">
        <v>3044</v>
      </c>
      <c r="I780" s="3">
        <v>45762</v>
      </c>
      <c r="J780" s="3">
        <v>45840</v>
      </c>
      <c r="K780" t="s">
        <v>3045</v>
      </c>
      <c r="L780" t="s">
        <v>3783</v>
      </c>
      <c r="M780" t="s">
        <v>17370</v>
      </c>
      <c r="N780" t="e" vm="51">
        <v>#VALUE!</v>
      </c>
      <c r="O780" t="s">
        <v>3212</v>
      </c>
      <c r="P780" s="3">
        <v>45588</v>
      </c>
      <c r="Q780" s="3">
        <v>45646</v>
      </c>
      <c r="R780" s="3">
        <v>45840</v>
      </c>
      <c r="V780" t="s">
        <v>3082</v>
      </c>
      <c r="W780">
        <v>32</v>
      </c>
      <c r="AA780" t="s">
        <v>3050</v>
      </c>
    </row>
    <row r="781" spans="1:30" hidden="1" x14ac:dyDescent="0.2">
      <c r="A781" t="s">
        <v>47</v>
      </c>
      <c r="B781" t="s">
        <v>286</v>
      </c>
      <c r="C781" t="s">
        <v>17712</v>
      </c>
      <c r="D781">
        <v>12175409785</v>
      </c>
      <c r="E781">
        <v>325276889</v>
      </c>
      <c r="F781" t="s">
        <v>3782</v>
      </c>
      <c r="G781" t="s">
        <v>3052</v>
      </c>
      <c r="H781" t="s">
        <v>3044</v>
      </c>
      <c r="I781" s="3">
        <v>45393</v>
      </c>
      <c r="K781" t="s">
        <v>3054</v>
      </c>
      <c r="L781" t="s">
        <v>3785</v>
      </c>
      <c r="M781" t="s">
        <v>3786</v>
      </c>
      <c r="N781" t="e" vm="87">
        <v>#VALUE!</v>
      </c>
      <c r="O781" t="s">
        <v>3212</v>
      </c>
      <c r="P781" s="3">
        <v>45306</v>
      </c>
      <c r="Q781" t="s">
        <v>3158</v>
      </c>
      <c r="R781" s="3">
        <v>45583</v>
      </c>
      <c r="U781" t="s">
        <v>3159</v>
      </c>
      <c r="AA781" t="s">
        <v>3050</v>
      </c>
    </row>
    <row r="782" spans="1:30" hidden="1" x14ac:dyDescent="0.2">
      <c r="A782" t="s">
        <v>341</v>
      </c>
      <c r="B782" t="s">
        <v>1521</v>
      </c>
      <c r="C782" t="s">
        <v>17714</v>
      </c>
      <c r="E782">
        <v>332996972</v>
      </c>
      <c r="F782">
        <v>124668147</v>
      </c>
      <c r="G782" t="s">
        <v>3052</v>
      </c>
      <c r="H782" t="s">
        <v>3044</v>
      </c>
      <c r="K782" t="s">
        <v>3590</v>
      </c>
      <c r="L782" t="s">
        <v>17715</v>
      </c>
      <c r="M782" t="s">
        <v>4430</v>
      </c>
      <c r="N782" t="e" vm="3">
        <v>#VALUE!</v>
      </c>
      <c r="O782" t="s">
        <v>3071</v>
      </c>
      <c r="P782" s="3">
        <v>45909</v>
      </c>
      <c r="Q782" s="3">
        <v>45949</v>
      </c>
      <c r="R782" s="3">
        <v>45928</v>
      </c>
      <c r="V782" t="s">
        <v>3082</v>
      </c>
      <c r="W782" t="s">
        <v>3082</v>
      </c>
      <c r="Y782" t="s">
        <v>16528</v>
      </c>
      <c r="AA782" t="s">
        <v>3050</v>
      </c>
    </row>
    <row r="783" spans="1:30" hidden="1" x14ac:dyDescent="0.2">
      <c r="A783" t="s">
        <v>341</v>
      </c>
      <c r="B783" t="s">
        <v>1521</v>
      </c>
      <c r="C783" t="s">
        <v>17716</v>
      </c>
      <c r="E783">
        <v>332996972</v>
      </c>
      <c r="G783" t="s">
        <v>3141</v>
      </c>
      <c r="H783" t="s">
        <v>3044</v>
      </c>
      <c r="K783" t="s">
        <v>3045</v>
      </c>
      <c r="L783" t="s">
        <v>3791</v>
      </c>
      <c r="M783" t="s">
        <v>16514</v>
      </c>
      <c r="N783" t="s">
        <v>3150</v>
      </c>
      <c r="O783" t="s">
        <v>3071</v>
      </c>
      <c r="P783" s="3">
        <v>45700</v>
      </c>
      <c r="Q783" s="3">
        <v>45731</v>
      </c>
      <c r="V783" t="s">
        <v>3175</v>
      </c>
      <c r="W783">
        <v>32</v>
      </c>
      <c r="AA783" t="s">
        <v>3050</v>
      </c>
      <c r="AC783" t="s">
        <v>3792</v>
      </c>
    </row>
    <row r="784" spans="1:30" hidden="1" x14ac:dyDescent="0.2">
      <c r="A784" t="s">
        <v>341</v>
      </c>
      <c r="B784" t="s">
        <v>1521</v>
      </c>
      <c r="C784" t="s">
        <v>17716</v>
      </c>
      <c r="E784">
        <v>332996972</v>
      </c>
      <c r="F784">
        <v>124668147</v>
      </c>
      <c r="G784" t="s">
        <v>3052</v>
      </c>
      <c r="H784" t="s">
        <v>3044</v>
      </c>
      <c r="K784" t="s">
        <v>3054</v>
      </c>
      <c r="L784" t="s">
        <v>3789</v>
      </c>
      <c r="M784" t="s">
        <v>3241</v>
      </c>
      <c r="N784" t="e" vm="18">
        <v>#VALUE!</v>
      </c>
      <c r="O784" t="s">
        <v>3104</v>
      </c>
      <c r="P784" s="3">
        <v>45729</v>
      </c>
      <c r="Q784" s="3">
        <v>45751</v>
      </c>
      <c r="R784" s="3">
        <v>45835</v>
      </c>
      <c r="V784" t="s">
        <v>3175</v>
      </c>
      <c r="W784">
        <v>32</v>
      </c>
      <c r="AA784" t="s">
        <v>3050</v>
      </c>
    </row>
    <row r="785" spans="1:30" hidden="1" x14ac:dyDescent="0.2">
      <c r="A785" t="s">
        <v>341</v>
      </c>
      <c r="B785" t="s">
        <v>1521</v>
      </c>
      <c r="C785" t="s">
        <v>17716</v>
      </c>
      <c r="E785">
        <v>332996972</v>
      </c>
      <c r="F785">
        <v>124668147</v>
      </c>
      <c r="G785" t="s">
        <v>3052</v>
      </c>
      <c r="H785" t="s">
        <v>3044</v>
      </c>
      <c r="K785" t="s">
        <v>3054</v>
      </c>
      <c r="L785" t="s">
        <v>17717</v>
      </c>
      <c r="M785" t="s">
        <v>3080</v>
      </c>
      <c r="N785" t="e" vm="88">
        <v>#VALUE!</v>
      </c>
      <c r="O785" t="s">
        <v>3049</v>
      </c>
      <c r="P785" s="3">
        <v>45867</v>
      </c>
      <c r="Q785" s="3">
        <v>45895</v>
      </c>
      <c r="R785" s="3">
        <v>45893</v>
      </c>
      <c r="V785" t="s">
        <v>3175</v>
      </c>
      <c r="W785">
        <v>32</v>
      </c>
      <c r="AA785" t="s">
        <v>3050</v>
      </c>
    </row>
    <row r="786" spans="1:30" hidden="1" x14ac:dyDescent="0.2">
      <c r="A786" t="s">
        <v>2202</v>
      </c>
      <c r="B786" t="s">
        <v>2743</v>
      </c>
      <c r="C786" t="s">
        <v>17718</v>
      </c>
      <c r="G786" t="s">
        <v>3052</v>
      </c>
      <c r="H786" t="s">
        <v>3044</v>
      </c>
      <c r="K786" t="s">
        <v>3045</v>
      </c>
      <c r="L786" t="s">
        <v>3794</v>
      </c>
      <c r="M786" t="s">
        <v>16514</v>
      </c>
      <c r="N786" t="e" vm="76">
        <v>#VALUE!</v>
      </c>
      <c r="O786" t="s">
        <v>3071</v>
      </c>
      <c r="P786" s="3">
        <v>45771</v>
      </c>
      <c r="Q786" s="3">
        <v>45801</v>
      </c>
      <c r="V786" t="s">
        <v>3175</v>
      </c>
      <c r="W786">
        <v>32</v>
      </c>
      <c r="AA786" t="s">
        <v>3050</v>
      </c>
      <c r="AC786" t="s">
        <v>3795</v>
      </c>
    </row>
    <row r="787" spans="1:30" hidden="1" x14ac:dyDescent="0.2">
      <c r="A787" t="s">
        <v>1032</v>
      </c>
      <c r="B787" t="s">
        <v>648</v>
      </c>
      <c r="C787" t="s">
        <v>17719</v>
      </c>
      <c r="D787">
        <v>12177634676</v>
      </c>
      <c r="E787">
        <v>328059951</v>
      </c>
      <c r="F787" t="s">
        <v>3797</v>
      </c>
      <c r="G787" t="s">
        <v>3052</v>
      </c>
      <c r="H787" t="s">
        <v>3044</v>
      </c>
      <c r="I787" s="3">
        <v>45777</v>
      </c>
      <c r="J787" s="3">
        <v>45885</v>
      </c>
      <c r="K787" t="s">
        <v>3045</v>
      </c>
      <c r="L787" t="s">
        <v>3745</v>
      </c>
      <c r="M787" t="s">
        <v>3256</v>
      </c>
      <c r="N787" t="e" vm="5">
        <v>#VALUE!</v>
      </c>
      <c r="O787" t="s">
        <v>3071</v>
      </c>
      <c r="P787" s="3">
        <v>45691</v>
      </c>
      <c r="Q787" s="3">
        <v>45746</v>
      </c>
      <c r="R787" s="3">
        <v>45885</v>
      </c>
      <c r="V787" t="s">
        <v>3175</v>
      </c>
      <c r="W787" t="s">
        <v>3175</v>
      </c>
      <c r="AA787" t="s">
        <v>3050</v>
      </c>
      <c r="AB787" t="s">
        <v>3237</v>
      </c>
    </row>
    <row r="788" spans="1:30" hidden="1" x14ac:dyDescent="0.2">
      <c r="A788" t="s">
        <v>1032</v>
      </c>
      <c r="B788" t="s">
        <v>648</v>
      </c>
      <c r="C788" t="s">
        <v>17719</v>
      </c>
      <c r="D788">
        <v>12177634676</v>
      </c>
      <c r="E788">
        <v>328059951</v>
      </c>
      <c r="G788" t="s">
        <v>3052</v>
      </c>
      <c r="H788" t="s">
        <v>3044</v>
      </c>
      <c r="I788" s="3">
        <v>45497</v>
      </c>
      <c r="K788" t="s">
        <v>3045</v>
      </c>
      <c r="L788" t="s">
        <v>3799</v>
      </c>
      <c r="M788" t="s">
        <v>3472</v>
      </c>
      <c r="N788" t="e" vm="34">
        <v>#VALUE!</v>
      </c>
      <c r="O788" t="s">
        <v>3071</v>
      </c>
      <c r="P788" s="3">
        <v>45497</v>
      </c>
      <c r="Q788" s="3">
        <v>45646</v>
      </c>
      <c r="R788" s="3">
        <v>45678</v>
      </c>
      <c r="AA788" t="s">
        <v>3050</v>
      </c>
    </row>
    <row r="789" spans="1:30" hidden="1" x14ac:dyDescent="0.2">
      <c r="A789" t="s">
        <v>20626</v>
      </c>
      <c r="B789" t="s">
        <v>2551</v>
      </c>
      <c r="C789" t="s">
        <v>17720</v>
      </c>
      <c r="G789" t="s">
        <v>3052</v>
      </c>
      <c r="H789" t="s">
        <v>3044</v>
      </c>
      <c r="K789" t="s">
        <v>3045</v>
      </c>
      <c r="L789" t="s">
        <v>3805</v>
      </c>
      <c r="M789" t="s">
        <v>3364</v>
      </c>
      <c r="N789" t="e" vm="34">
        <v>#VALUE!</v>
      </c>
      <c r="O789" t="s">
        <v>3049</v>
      </c>
      <c r="P789" s="3">
        <v>45748</v>
      </c>
      <c r="Q789" s="3">
        <v>45783</v>
      </c>
      <c r="V789" t="s">
        <v>3082</v>
      </c>
      <c r="W789" t="s">
        <v>3082</v>
      </c>
      <c r="AA789" t="s">
        <v>3050</v>
      </c>
    </row>
    <row r="790" spans="1:30" hidden="1" x14ac:dyDescent="0.2">
      <c r="A790" t="s">
        <v>20626</v>
      </c>
      <c r="B790" t="s">
        <v>2551</v>
      </c>
      <c r="C790" t="s">
        <v>17720</v>
      </c>
      <c r="F790">
        <v>191771967</v>
      </c>
      <c r="G790" t="s">
        <v>3052</v>
      </c>
      <c r="H790" t="s">
        <v>3044</v>
      </c>
      <c r="K790" t="s">
        <v>3045</v>
      </c>
      <c r="L790" t="s">
        <v>3801</v>
      </c>
      <c r="M790" t="s">
        <v>17721</v>
      </c>
      <c r="N790" t="e" vm="11">
        <v>#VALUE!</v>
      </c>
      <c r="O790" t="s">
        <v>3049</v>
      </c>
      <c r="P790" s="3">
        <v>45791</v>
      </c>
      <c r="Q790" s="3">
        <v>45828</v>
      </c>
      <c r="R790" s="3">
        <v>45840</v>
      </c>
      <c r="V790" t="s">
        <v>3082</v>
      </c>
      <c r="W790">
        <v>34</v>
      </c>
      <c r="AA790" t="s">
        <v>3050</v>
      </c>
    </row>
    <row r="791" spans="1:30" hidden="1" x14ac:dyDescent="0.2">
      <c r="A791" t="s">
        <v>1436</v>
      </c>
      <c r="B791" t="s">
        <v>242</v>
      </c>
      <c r="C791" t="s">
        <v>17722</v>
      </c>
      <c r="D791">
        <v>12174771427</v>
      </c>
      <c r="E791">
        <v>324555989</v>
      </c>
      <c r="G791" t="s">
        <v>3052</v>
      </c>
      <c r="H791" t="s">
        <v>3044</v>
      </c>
      <c r="I791" s="3">
        <v>45364</v>
      </c>
      <c r="J791" s="3">
        <v>45396</v>
      </c>
      <c r="K791" t="s">
        <v>3045</v>
      </c>
      <c r="L791" t="s">
        <v>3820</v>
      </c>
      <c r="M791" t="s">
        <v>3821</v>
      </c>
      <c r="N791" t="e" vm="89">
        <v>#VALUE!</v>
      </c>
      <c r="O791" t="s">
        <v>3049</v>
      </c>
      <c r="P791" s="3">
        <v>45351</v>
      </c>
      <c r="Q791" s="3">
        <v>45630</v>
      </c>
      <c r="U791" t="s">
        <v>3076</v>
      </c>
      <c r="AA791" t="s">
        <v>3050</v>
      </c>
      <c r="AB791" t="s">
        <v>3181</v>
      </c>
      <c r="AC791" t="s">
        <v>3823</v>
      </c>
    </row>
    <row r="792" spans="1:30" hidden="1" x14ac:dyDescent="0.2">
      <c r="A792" t="s">
        <v>1436</v>
      </c>
      <c r="B792" t="s">
        <v>242</v>
      </c>
      <c r="C792" t="s">
        <v>17723</v>
      </c>
      <c r="D792">
        <v>12174771427</v>
      </c>
      <c r="E792">
        <v>324555989</v>
      </c>
      <c r="G792" t="s">
        <v>3052</v>
      </c>
      <c r="H792" t="s">
        <v>3044</v>
      </c>
      <c r="I792" s="3">
        <v>45548</v>
      </c>
      <c r="K792" t="s">
        <v>3045</v>
      </c>
      <c r="L792" t="s">
        <v>3120</v>
      </c>
      <c r="M792" t="s">
        <v>3074</v>
      </c>
      <c r="N792" t="e" vm="49">
        <v>#VALUE!</v>
      </c>
      <c r="O792" t="s">
        <v>3104</v>
      </c>
      <c r="P792" s="3">
        <v>45544</v>
      </c>
      <c r="Q792" s="3">
        <v>45552</v>
      </c>
      <c r="R792" s="3">
        <v>45555</v>
      </c>
      <c r="AA792" t="s">
        <v>3050</v>
      </c>
    </row>
    <row r="793" spans="1:30" hidden="1" x14ac:dyDescent="0.2">
      <c r="A793" t="s">
        <v>1436</v>
      </c>
      <c r="B793" t="s">
        <v>242</v>
      </c>
      <c r="C793" t="s">
        <v>17723</v>
      </c>
      <c r="D793">
        <v>12174771427</v>
      </c>
      <c r="E793">
        <v>324555989</v>
      </c>
      <c r="G793" t="s">
        <v>3052</v>
      </c>
      <c r="H793" t="s">
        <v>3044</v>
      </c>
      <c r="I793" s="3">
        <v>45495</v>
      </c>
      <c r="K793" t="s">
        <v>3045</v>
      </c>
      <c r="L793" t="s">
        <v>3817</v>
      </c>
      <c r="M793" t="s">
        <v>3321</v>
      </c>
      <c r="N793" t="e" vm="39">
        <v>#VALUE!</v>
      </c>
      <c r="O793" t="s">
        <v>3049</v>
      </c>
      <c r="P793" s="3">
        <v>45495</v>
      </c>
      <c r="Q793" s="3">
        <v>45527</v>
      </c>
      <c r="R793" s="3">
        <v>45534</v>
      </c>
      <c r="AA793" t="s">
        <v>3050</v>
      </c>
    </row>
    <row r="794" spans="1:30" hidden="1" x14ac:dyDescent="0.2">
      <c r="A794" t="s">
        <v>1436</v>
      </c>
      <c r="B794" t="s">
        <v>242</v>
      </c>
      <c r="C794" t="s">
        <v>17723</v>
      </c>
      <c r="D794">
        <v>12174771427</v>
      </c>
      <c r="E794">
        <v>324555989</v>
      </c>
      <c r="G794" t="s">
        <v>3052</v>
      </c>
      <c r="H794" t="s">
        <v>3044</v>
      </c>
      <c r="I794" s="3">
        <v>45548</v>
      </c>
      <c r="K794" t="s">
        <v>3045</v>
      </c>
      <c r="L794" t="s">
        <v>3815</v>
      </c>
      <c r="M794" t="s">
        <v>3256</v>
      </c>
      <c r="N794" t="e" vm="2">
        <v>#VALUE!</v>
      </c>
      <c r="O794" t="s">
        <v>3065</v>
      </c>
      <c r="P794" s="3">
        <v>45559</v>
      </c>
      <c r="Q794" s="3">
        <v>45589</v>
      </c>
      <c r="R794" s="3">
        <v>45611</v>
      </c>
      <c r="AA794" t="s">
        <v>3050</v>
      </c>
    </row>
    <row r="795" spans="1:30" hidden="1" x14ac:dyDescent="0.2">
      <c r="A795" t="s">
        <v>1436</v>
      </c>
      <c r="B795" t="s">
        <v>242</v>
      </c>
      <c r="C795" t="s">
        <v>17723</v>
      </c>
      <c r="D795">
        <v>12174771427</v>
      </c>
      <c r="E795">
        <v>324555989</v>
      </c>
      <c r="G795" t="s">
        <v>3069</v>
      </c>
      <c r="H795" t="s">
        <v>3044</v>
      </c>
      <c r="I795" s="3">
        <v>45495</v>
      </c>
      <c r="K795" t="s">
        <v>3045</v>
      </c>
      <c r="L795" t="s">
        <v>3811</v>
      </c>
      <c r="M795" t="s">
        <v>3047</v>
      </c>
      <c r="N795" t="e" vm="43">
        <v>#VALUE!</v>
      </c>
      <c r="O795" t="s">
        <v>3049</v>
      </c>
      <c r="P795" s="3">
        <v>45544</v>
      </c>
      <c r="Q795" s="3">
        <v>45596</v>
      </c>
      <c r="AA795" t="s">
        <v>3050</v>
      </c>
      <c r="AC795" t="s">
        <v>3813</v>
      </c>
    </row>
    <row r="796" spans="1:30" hidden="1" x14ac:dyDescent="0.2">
      <c r="A796" t="s">
        <v>1436</v>
      </c>
      <c r="B796" t="s">
        <v>242</v>
      </c>
      <c r="C796" t="s">
        <v>17722</v>
      </c>
      <c r="D796">
        <v>12174771427</v>
      </c>
      <c r="E796">
        <v>324555989</v>
      </c>
      <c r="G796" t="s">
        <v>3052</v>
      </c>
      <c r="H796" t="s">
        <v>3044</v>
      </c>
      <c r="I796" s="3">
        <v>45364</v>
      </c>
      <c r="K796" t="s">
        <v>3045</v>
      </c>
      <c r="M796" t="s">
        <v>3245</v>
      </c>
      <c r="P796" s="3">
        <v>45316</v>
      </c>
      <c r="Q796" s="3">
        <v>45335</v>
      </c>
      <c r="AA796" t="s">
        <v>3050</v>
      </c>
    </row>
    <row r="797" spans="1:30" hidden="1" x14ac:dyDescent="0.2">
      <c r="A797" t="s">
        <v>1436</v>
      </c>
      <c r="B797" t="s">
        <v>242</v>
      </c>
      <c r="C797" t="s">
        <v>17723</v>
      </c>
      <c r="D797">
        <v>12174771427</v>
      </c>
      <c r="E797">
        <v>324555989</v>
      </c>
      <c r="G797" t="s">
        <v>3052</v>
      </c>
      <c r="H797" t="s">
        <v>3044</v>
      </c>
      <c r="K797" t="s">
        <v>3054</v>
      </c>
      <c r="L797" t="s">
        <v>3807</v>
      </c>
      <c r="M797" t="s">
        <v>3808</v>
      </c>
      <c r="N797" t="e" vm="15">
        <v>#VALUE!</v>
      </c>
      <c r="O797" t="s">
        <v>3065</v>
      </c>
      <c r="P797" s="3">
        <v>45616</v>
      </c>
      <c r="Q797" s="3">
        <v>45646</v>
      </c>
      <c r="R797" s="3">
        <v>45669</v>
      </c>
      <c r="AA797" t="s">
        <v>3050</v>
      </c>
      <c r="AC797" t="s">
        <v>3237</v>
      </c>
    </row>
    <row r="798" spans="1:30" hidden="1" x14ac:dyDescent="0.2">
      <c r="A798" t="s">
        <v>2852</v>
      </c>
      <c r="B798" t="s">
        <v>13848</v>
      </c>
      <c r="C798" t="s">
        <v>17724</v>
      </c>
      <c r="G798" t="s">
        <v>3052</v>
      </c>
      <c r="H798" t="s">
        <v>3044</v>
      </c>
      <c r="K798" t="s">
        <v>3095</v>
      </c>
      <c r="L798" t="s">
        <v>5435</v>
      </c>
      <c r="M798" t="s">
        <v>17482</v>
      </c>
      <c r="N798" t="e" vm="33">
        <v>#VALUE!</v>
      </c>
      <c r="O798" t="s">
        <v>3071</v>
      </c>
      <c r="P798" s="3">
        <v>45771</v>
      </c>
      <c r="R798" s="3">
        <v>45849</v>
      </c>
      <c r="AA798" t="s">
        <v>3050</v>
      </c>
      <c r="AD798" t="s">
        <v>17725</v>
      </c>
    </row>
    <row r="799" spans="1:30" hidden="1" x14ac:dyDescent="0.2">
      <c r="A799" t="s">
        <v>20626</v>
      </c>
      <c r="B799" t="s">
        <v>1019</v>
      </c>
      <c r="C799" t="s">
        <v>17722</v>
      </c>
      <c r="D799">
        <v>12173339626</v>
      </c>
      <c r="G799" t="s">
        <v>3052</v>
      </c>
      <c r="H799" t="s">
        <v>3044</v>
      </c>
      <c r="I799" s="3">
        <v>45276</v>
      </c>
      <c r="J799" s="3">
        <v>45294</v>
      </c>
      <c r="K799" t="s">
        <v>3045</v>
      </c>
      <c r="M799" t="s">
        <v>3539</v>
      </c>
      <c r="P799" s="3">
        <v>45278</v>
      </c>
      <c r="AA799" t="s">
        <v>3050</v>
      </c>
    </row>
    <row r="800" spans="1:30" hidden="1" x14ac:dyDescent="0.2">
      <c r="A800" t="s">
        <v>329</v>
      </c>
      <c r="B800" t="s">
        <v>1985</v>
      </c>
      <c r="C800" t="s">
        <v>16601</v>
      </c>
      <c r="D800">
        <v>12178082616</v>
      </c>
      <c r="E800">
        <v>328321095</v>
      </c>
      <c r="F800" t="s">
        <v>3826</v>
      </c>
      <c r="G800" t="s">
        <v>3052</v>
      </c>
      <c r="H800" t="s">
        <v>3053</v>
      </c>
      <c r="I800" s="3">
        <v>45761</v>
      </c>
      <c r="J800" s="3">
        <v>46058</v>
      </c>
      <c r="K800" t="s">
        <v>3054</v>
      </c>
      <c r="L800" t="s">
        <v>3185</v>
      </c>
      <c r="M800" t="s">
        <v>3186</v>
      </c>
      <c r="N800" t="e" vm="2">
        <v>#VALUE!</v>
      </c>
      <c r="O800" t="s">
        <v>16602</v>
      </c>
      <c r="P800" s="3">
        <v>45488</v>
      </c>
      <c r="Q800" s="3">
        <v>45579</v>
      </c>
      <c r="R800" s="3">
        <v>46052</v>
      </c>
      <c r="AA800" t="s">
        <v>3050</v>
      </c>
      <c r="AB800" t="s">
        <v>17374</v>
      </c>
    </row>
    <row r="801" spans="1:29" hidden="1" x14ac:dyDescent="0.2">
      <c r="A801" t="s">
        <v>20626</v>
      </c>
      <c r="B801" t="s">
        <v>1523</v>
      </c>
      <c r="C801" t="s">
        <v>17726</v>
      </c>
      <c r="G801" t="s">
        <v>3052</v>
      </c>
      <c r="H801" t="s">
        <v>3044</v>
      </c>
      <c r="K801" t="s">
        <v>3045</v>
      </c>
      <c r="M801" t="s">
        <v>3829</v>
      </c>
      <c r="P801" s="3">
        <v>45320</v>
      </c>
      <c r="Q801" s="3">
        <v>45348</v>
      </c>
      <c r="AA801" t="s">
        <v>3050</v>
      </c>
    </row>
    <row r="802" spans="1:29" hidden="1" x14ac:dyDescent="0.2">
      <c r="A802" t="s">
        <v>15149</v>
      </c>
      <c r="B802" t="s">
        <v>15150</v>
      </c>
      <c r="C802" t="s">
        <v>17727</v>
      </c>
      <c r="E802">
        <v>339914572</v>
      </c>
      <c r="F802" t="s">
        <v>15152</v>
      </c>
      <c r="G802" t="s">
        <v>3052</v>
      </c>
      <c r="H802" t="s">
        <v>3197</v>
      </c>
      <c r="K802" t="s">
        <v>3590</v>
      </c>
      <c r="L802" t="s">
        <v>17728</v>
      </c>
      <c r="M802" t="s">
        <v>16630</v>
      </c>
      <c r="N802" t="s">
        <v>5759</v>
      </c>
      <c r="O802" t="s">
        <v>3988</v>
      </c>
      <c r="P802" s="3">
        <v>45988</v>
      </c>
      <c r="Q802" s="3">
        <v>46003</v>
      </c>
      <c r="R802" s="3">
        <v>46095</v>
      </c>
      <c r="V802" t="s">
        <v>16565</v>
      </c>
      <c r="W802" t="s">
        <v>3175</v>
      </c>
      <c r="Y802" t="s">
        <v>6200</v>
      </c>
      <c r="AA802" t="s">
        <v>3050</v>
      </c>
    </row>
    <row r="803" spans="1:29" hidden="1" x14ac:dyDescent="0.2">
      <c r="A803" t="s">
        <v>15149</v>
      </c>
      <c r="B803" t="s">
        <v>15150</v>
      </c>
      <c r="C803" t="s">
        <v>17727</v>
      </c>
      <c r="E803">
        <v>339914572</v>
      </c>
      <c r="F803" t="s">
        <v>15152</v>
      </c>
      <c r="G803" t="s">
        <v>3052</v>
      </c>
      <c r="H803" t="s">
        <v>3044</v>
      </c>
      <c r="K803" t="s">
        <v>3590</v>
      </c>
      <c r="L803" t="s">
        <v>17729</v>
      </c>
      <c r="M803" t="s">
        <v>16630</v>
      </c>
      <c r="N803" t="s">
        <v>3187</v>
      </c>
      <c r="O803" t="s">
        <v>16624</v>
      </c>
      <c r="P803" s="3">
        <v>45967</v>
      </c>
      <c r="Q803" s="3">
        <v>45981</v>
      </c>
      <c r="R803" s="3">
        <v>45978</v>
      </c>
      <c r="V803" t="s">
        <v>3059</v>
      </c>
      <c r="W803" t="s">
        <v>3175</v>
      </c>
      <c r="Y803" t="s">
        <v>6200</v>
      </c>
      <c r="AA803" t="s">
        <v>3050</v>
      </c>
    </row>
    <row r="804" spans="1:29" hidden="1" x14ac:dyDescent="0.2">
      <c r="A804" t="s">
        <v>15149</v>
      </c>
      <c r="B804" t="s">
        <v>15150</v>
      </c>
      <c r="C804" t="s">
        <v>17727</v>
      </c>
      <c r="F804" t="s">
        <v>15152</v>
      </c>
      <c r="G804" t="s">
        <v>3052</v>
      </c>
      <c r="H804" t="s">
        <v>3044</v>
      </c>
      <c r="K804" t="s">
        <v>3095</v>
      </c>
      <c r="L804" t="s">
        <v>17352</v>
      </c>
      <c r="M804" t="s">
        <v>17353</v>
      </c>
      <c r="N804" t="e" vm="22">
        <v>#VALUE!</v>
      </c>
      <c r="O804" t="s">
        <v>16624</v>
      </c>
      <c r="P804" s="3">
        <v>45932</v>
      </c>
      <c r="Q804" s="3">
        <v>45945</v>
      </c>
      <c r="V804" t="s">
        <v>3059</v>
      </c>
      <c r="W804" t="s">
        <v>3175</v>
      </c>
      <c r="Y804" t="s">
        <v>6200</v>
      </c>
      <c r="AA804" t="s">
        <v>3050</v>
      </c>
      <c r="AB804" t="s">
        <v>3555</v>
      </c>
    </row>
    <row r="805" spans="1:29" hidden="1" x14ac:dyDescent="0.2">
      <c r="A805" t="s">
        <v>15149</v>
      </c>
      <c r="B805" t="s">
        <v>15150</v>
      </c>
      <c r="C805" t="s">
        <v>17730</v>
      </c>
      <c r="G805" t="s">
        <v>3052</v>
      </c>
      <c r="H805" t="s">
        <v>3069</v>
      </c>
      <c r="K805" t="s">
        <v>3054</v>
      </c>
      <c r="L805" t="s">
        <v>3831</v>
      </c>
      <c r="M805" t="s">
        <v>3832</v>
      </c>
      <c r="N805" t="e" vm="1">
        <v>#VALUE!</v>
      </c>
      <c r="O805" t="s">
        <v>16624</v>
      </c>
      <c r="P805" s="3">
        <v>45818</v>
      </c>
      <c r="Q805" s="3">
        <v>45869</v>
      </c>
      <c r="V805" t="s">
        <v>3059</v>
      </c>
      <c r="W805">
        <v>38</v>
      </c>
      <c r="AA805" t="s">
        <v>3050</v>
      </c>
    </row>
    <row r="806" spans="1:29" hidden="1" x14ac:dyDescent="0.2">
      <c r="A806" t="s">
        <v>15149</v>
      </c>
      <c r="B806" t="s">
        <v>15150</v>
      </c>
      <c r="C806" t="s">
        <v>17727</v>
      </c>
      <c r="E806">
        <v>339914572</v>
      </c>
      <c r="F806" t="s">
        <v>15152</v>
      </c>
      <c r="G806" t="s">
        <v>3052</v>
      </c>
      <c r="H806" t="s">
        <v>3044</v>
      </c>
      <c r="K806" t="s">
        <v>3095</v>
      </c>
      <c r="L806" t="s">
        <v>17731</v>
      </c>
      <c r="M806" t="s">
        <v>17353</v>
      </c>
      <c r="N806" t="e" vm="22">
        <v>#VALUE!</v>
      </c>
      <c r="O806" t="s">
        <v>16624</v>
      </c>
      <c r="P806" s="3">
        <v>45936</v>
      </c>
      <c r="Q806" s="3">
        <v>45967</v>
      </c>
      <c r="R806" s="3">
        <v>45957</v>
      </c>
      <c r="V806" t="s">
        <v>3059</v>
      </c>
      <c r="W806" t="s">
        <v>3175</v>
      </c>
      <c r="Y806" t="s">
        <v>6200</v>
      </c>
      <c r="AA806" t="s">
        <v>3050</v>
      </c>
    </row>
    <row r="807" spans="1:29" hidden="1" x14ac:dyDescent="0.2">
      <c r="A807" t="s">
        <v>439</v>
      </c>
      <c r="B807" t="s">
        <v>2221</v>
      </c>
      <c r="C807" t="s">
        <v>17732</v>
      </c>
      <c r="F807">
        <v>123498354</v>
      </c>
      <c r="G807" t="s">
        <v>3052</v>
      </c>
      <c r="H807" t="s">
        <v>3044</v>
      </c>
      <c r="K807" t="s">
        <v>3054</v>
      </c>
      <c r="L807" t="s">
        <v>3833</v>
      </c>
      <c r="M807" t="s">
        <v>16604</v>
      </c>
      <c r="N807" t="e" vm="5">
        <v>#VALUE!</v>
      </c>
      <c r="O807" t="s">
        <v>3071</v>
      </c>
      <c r="P807" s="3">
        <v>45691</v>
      </c>
      <c r="Q807" s="3">
        <v>45780</v>
      </c>
      <c r="R807" s="3">
        <v>45988</v>
      </c>
      <c r="V807" t="s">
        <v>3175</v>
      </c>
      <c r="W807" t="s">
        <v>3082</v>
      </c>
      <c r="AA807" t="s">
        <v>3050</v>
      </c>
    </row>
    <row r="808" spans="1:29" hidden="1" x14ac:dyDescent="0.2">
      <c r="A808" t="s">
        <v>1834</v>
      </c>
      <c r="B808" t="s">
        <v>1175</v>
      </c>
      <c r="C808" t="s">
        <v>17733</v>
      </c>
      <c r="G808" t="s">
        <v>3141</v>
      </c>
      <c r="H808" t="s">
        <v>3069</v>
      </c>
      <c r="K808" t="s">
        <v>3045</v>
      </c>
      <c r="L808" t="s">
        <v>3836</v>
      </c>
      <c r="M808" t="s">
        <v>3167</v>
      </c>
      <c r="N808" t="e" vm="39">
        <v>#VALUE!</v>
      </c>
      <c r="O808" t="s">
        <v>3071</v>
      </c>
      <c r="P808" s="3">
        <v>45649</v>
      </c>
      <c r="Q808" s="3">
        <v>45677</v>
      </c>
      <c r="AA808" t="s">
        <v>3050</v>
      </c>
    </row>
    <row r="809" spans="1:29" hidden="1" x14ac:dyDescent="0.2">
      <c r="A809" t="s">
        <v>2434</v>
      </c>
      <c r="B809" t="s">
        <v>2683</v>
      </c>
      <c r="C809" t="s">
        <v>17734</v>
      </c>
      <c r="G809" t="s">
        <v>3052</v>
      </c>
      <c r="H809" t="s">
        <v>3069</v>
      </c>
      <c r="K809" t="s">
        <v>3054</v>
      </c>
      <c r="L809" t="s">
        <v>3172</v>
      </c>
      <c r="M809" t="s">
        <v>3173</v>
      </c>
      <c r="N809" t="s">
        <v>3174</v>
      </c>
      <c r="O809" t="s">
        <v>3071</v>
      </c>
      <c r="P809" s="3">
        <v>45750</v>
      </c>
      <c r="Q809" s="3">
        <v>45780</v>
      </c>
      <c r="V809" t="s">
        <v>3082</v>
      </c>
      <c r="W809">
        <v>32</v>
      </c>
      <c r="AA809" t="s">
        <v>3050</v>
      </c>
    </row>
    <row r="810" spans="1:29" hidden="1" x14ac:dyDescent="0.2">
      <c r="A810" t="s">
        <v>15759</v>
      </c>
      <c r="B810" t="s">
        <v>15760</v>
      </c>
      <c r="C810" t="s">
        <v>17735</v>
      </c>
      <c r="E810">
        <v>334837650</v>
      </c>
      <c r="F810" t="s">
        <v>15763</v>
      </c>
      <c r="G810" t="s">
        <v>3052</v>
      </c>
      <c r="H810" t="s">
        <v>3197</v>
      </c>
      <c r="K810" t="s">
        <v>16490</v>
      </c>
      <c r="L810" t="s">
        <v>17736</v>
      </c>
      <c r="M810" t="s">
        <v>4159</v>
      </c>
      <c r="N810" t="e" vm="5">
        <v>#VALUE!</v>
      </c>
      <c r="O810" t="s">
        <v>3065</v>
      </c>
      <c r="P810" s="3">
        <v>45957</v>
      </c>
      <c r="Q810" s="3">
        <v>45989</v>
      </c>
      <c r="V810" t="s">
        <v>3175</v>
      </c>
      <c r="W810">
        <v>42</v>
      </c>
      <c r="Y810" t="s">
        <v>6200</v>
      </c>
      <c r="AA810" t="s">
        <v>3050</v>
      </c>
      <c r="AB810" t="s">
        <v>17737</v>
      </c>
    </row>
    <row r="811" spans="1:29" hidden="1" x14ac:dyDescent="0.2">
      <c r="A811" t="s">
        <v>1448</v>
      </c>
      <c r="B811" t="s">
        <v>1525</v>
      </c>
      <c r="C811" t="s">
        <v>17738</v>
      </c>
      <c r="G811" t="s">
        <v>3141</v>
      </c>
      <c r="H811" t="s">
        <v>3044</v>
      </c>
      <c r="K811" t="s">
        <v>3045</v>
      </c>
      <c r="L811" t="s">
        <v>3845</v>
      </c>
      <c r="M811" t="s">
        <v>3412</v>
      </c>
      <c r="N811" t="e" vm="16">
        <v>#VALUE!</v>
      </c>
      <c r="O811" t="s">
        <v>3087</v>
      </c>
      <c r="P811" s="3">
        <v>45560</v>
      </c>
      <c r="Q811" s="3">
        <v>45590</v>
      </c>
      <c r="R811" s="3">
        <v>45586</v>
      </c>
      <c r="AA811" t="s">
        <v>3050</v>
      </c>
      <c r="AC811" t="s">
        <v>3846</v>
      </c>
    </row>
    <row r="812" spans="1:29" hidden="1" x14ac:dyDescent="0.2">
      <c r="A812" t="s">
        <v>1448</v>
      </c>
      <c r="B812" t="s">
        <v>1525</v>
      </c>
      <c r="C812" t="s">
        <v>17738</v>
      </c>
      <c r="D812">
        <v>12179292004</v>
      </c>
      <c r="E812">
        <v>330734784</v>
      </c>
      <c r="G812" t="s">
        <v>3052</v>
      </c>
      <c r="H812" t="s">
        <v>3044</v>
      </c>
      <c r="I812" s="3">
        <v>45762</v>
      </c>
      <c r="J812" s="3">
        <v>45777</v>
      </c>
      <c r="K812" t="s">
        <v>3045</v>
      </c>
      <c r="L812" t="s">
        <v>3839</v>
      </c>
      <c r="M812" t="s">
        <v>3412</v>
      </c>
      <c r="N812" t="e" vm="84">
        <v>#VALUE!</v>
      </c>
      <c r="O812" t="s">
        <v>3087</v>
      </c>
      <c r="P812" s="3">
        <v>45608</v>
      </c>
      <c r="Q812" s="3">
        <v>45646</v>
      </c>
      <c r="AA812" t="s">
        <v>3050</v>
      </c>
    </row>
    <row r="813" spans="1:29" hidden="1" x14ac:dyDescent="0.2">
      <c r="A813" t="s">
        <v>1448</v>
      </c>
      <c r="B813" t="s">
        <v>1525</v>
      </c>
      <c r="C813" t="s">
        <v>17738</v>
      </c>
      <c r="G813" t="s">
        <v>3141</v>
      </c>
      <c r="H813" t="s">
        <v>3044</v>
      </c>
      <c r="K813" t="s">
        <v>3045</v>
      </c>
      <c r="L813" t="s">
        <v>3353</v>
      </c>
      <c r="M813" t="s">
        <v>3354</v>
      </c>
      <c r="N813" t="e" vm="32">
        <v>#VALUE!</v>
      </c>
      <c r="O813" t="s">
        <v>3104</v>
      </c>
      <c r="P813" s="3">
        <v>45505</v>
      </c>
      <c r="Q813" s="3">
        <v>45534</v>
      </c>
      <c r="R813" s="3">
        <v>45534</v>
      </c>
      <c r="AA813" t="s">
        <v>3050</v>
      </c>
    </row>
    <row r="814" spans="1:29" hidden="1" x14ac:dyDescent="0.2">
      <c r="A814" t="s">
        <v>1448</v>
      </c>
      <c r="B814" t="s">
        <v>1525</v>
      </c>
      <c r="C814" t="s">
        <v>17738</v>
      </c>
      <c r="G814" t="s">
        <v>3141</v>
      </c>
      <c r="H814" t="s">
        <v>3044</v>
      </c>
      <c r="K814" t="s">
        <v>3045</v>
      </c>
      <c r="L814" t="s">
        <v>3842</v>
      </c>
      <c r="M814" t="s">
        <v>3156</v>
      </c>
      <c r="N814" t="e" vm="39">
        <v>#VALUE!</v>
      </c>
      <c r="O814" t="s">
        <v>3065</v>
      </c>
      <c r="P814" s="3">
        <v>45593</v>
      </c>
      <c r="Q814" s="3">
        <v>45618</v>
      </c>
      <c r="R814" s="3">
        <v>45603</v>
      </c>
      <c r="AA814" t="s">
        <v>3050</v>
      </c>
    </row>
    <row r="815" spans="1:29" hidden="1" x14ac:dyDescent="0.2">
      <c r="A815" t="s">
        <v>16073</v>
      </c>
      <c r="B815" t="s">
        <v>16074</v>
      </c>
      <c r="C815" t="s">
        <v>17739</v>
      </c>
      <c r="E815">
        <v>334876842</v>
      </c>
      <c r="F815" t="s">
        <v>16076</v>
      </c>
      <c r="G815" t="s">
        <v>3052</v>
      </c>
      <c r="H815" t="s">
        <v>3069</v>
      </c>
      <c r="K815" t="s">
        <v>3045</v>
      </c>
      <c r="L815" t="s">
        <v>17740</v>
      </c>
      <c r="M815" t="s">
        <v>16542</v>
      </c>
      <c r="N815" t="e" vm="7">
        <v>#VALUE!</v>
      </c>
      <c r="P815" s="3">
        <v>45971</v>
      </c>
      <c r="Q815" s="3">
        <v>46022</v>
      </c>
      <c r="AA815" t="s">
        <v>3050</v>
      </c>
      <c r="AB815" t="s">
        <v>4513</v>
      </c>
    </row>
    <row r="816" spans="1:29" hidden="1" x14ac:dyDescent="0.2">
      <c r="A816" t="s">
        <v>14808</v>
      </c>
      <c r="B816" t="s">
        <v>14809</v>
      </c>
      <c r="C816" t="s">
        <v>17741</v>
      </c>
      <c r="F816" t="s">
        <v>14811</v>
      </c>
      <c r="G816" t="s">
        <v>3052</v>
      </c>
      <c r="H816" t="s">
        <v>3069</v>
      </c>
      <c r="K816" t="s">
        <v>3590</v>
      </c>
      <c r="L816" t="s">
        <v>17547</v>
      </c>
      <c r="M816" t="s">
        <v>3113</v>
      </c>
      <c r="N816" t="e" vm="48">
        <v>#VALUE!</v>
      </c>
      <c r="O816" t="s">
        <v>3065</v>
      </c>
      <c r="P816" s="3">
        <v>45887</v>
      </c>
      <c r="Q816" s="3">
        <v>46022</v>
      </c>
      <c r="V816" t="s">
        <v>3266</v>
      </c>
      <c r="W816">
        <v>40</v>
      </c>
      <c r="Y816" t="s">
        <v>6200</v>
      </c>
      <c r="AA816" t="s">
        <v>3050</v>
      </c>
      <c r="AB816" t="s">
        <v>17548</v>
      </c>
    </row>
    <row r="817" spans="1:29" hidden="1" x14ac:dyDescent="0.2">
      <c r="A817" t="s">
        <v>1560</v>
      </c>
      <c r="B817" t="s">
        <v>622</v>
      </c>
      <c r="C817" t="s">
        <v>17742</v>
      </c>
      <c r="D817">
        <v>12174789771</v>
      </c>
      <c r="E817">
        <v>324385927</v>
      </c>
      <c r="G817" t="s">
        <v>3052</v>
      </c>
      <c r="H817" t="s">
        <v>3044</v>
      </c>
      <c r="I817" s="3">
        <v>45488</v>
      </c>
      <c r="K817" t="s">
        <v>3054</v>
      </c>
      <c r="L817" t="s">
        <v>3850</v>
      </c>
      <c r="M817" t="s">
        <v>3677</v>
      </c>
      <c r="N817" t="e" vm="11">
        <v>#VALUE!</v>
      </c>
      <c r="O817" t="s">
        <v>3049</v>
      </c>
      <c r="P817" s="3">
        <v>45488</v>
      </c>
      <c r="Q817" s="3">
        <v>45520</v>
      </c>
      <c r="R817" s="3">
        <v>45569</v>
      </c>
      <c r="AA817" t="s">
        <v>3050</v>
      </c>
    </row>
    <row r="818" spans="1:29" hidden="1" x14ac:dyDescent="0.2">
      <c r="A818" t="s">
        <v>1560</v>
      </c>
      <c r="B818" t="s">
        <v>622</v>
      </c>
      <c r="C818" t="s">
        <v>17742</v>
      </c>
      <c r="D818">
        <v>12174789771</v>
      </c>
      <c r="E818">
        <v>324385927</v>
      </c>
      <c r="G818" t="s">
        <v>3069</v>
      </c>
      <c r="H818" t="s">
        <v>3069</v>
      </c>
      <c r="K818" t="s">
        <v>3045</v>
      </c>
      <c r="L818" t="s">
        <v>3853</v>
      </c>
      <c r="M818" t="s">
        <v>3113</v>
      </c>
      <c r="P818" s="3">
        <v>45313</v>
      </c>
      <c r="Q818" s="3">
        <v>45475</v>
      </c>
      <c r="AA818" t="s">
        <v>3050</v>
      </c>
    </row>
    <row r="819" spans="1:29" hidden="1" x14ac:dyDescent="0.2">
      <c r="A819" t="s">
        <v>1560</v>
      </c>
      <c r="B819" t="s">
        <v>622</v>
      </c>
      <c r="C819" t="s">
        <v>17742</v>
      </c>
      <c r="D819">
        <v>12174789771</v>
      </c>
      <c r="E819">
        <v>324385927</v>
      </c>
      <c r="G819" t="s">
        <v>3069</v>
      </c>
      <c r="H819" t="s">
        <v>3069</v>
      </c>
      <c r="K819" t="s">
        <v>3045</v>
      </c>
      <c r="M819" t="s">
        <v>3221</v>
      </c>
      <c r="P819" s="3">
        <v>45307</v>
      </c>
      <c r="AA819" t="s">
        <v>3050</v>
      </c>
    </row>
    <row r="820" spans="1:29" hidden="1" x14ac:dyDescent="0.2">
      <c r="A820" t="s">
        <v>1560</v>
      </c>
      <c r="B820" t="s">
        <v>622</v>
      </c>
      <c r="C820" t="s">
        <v>17742</v>
      </c>
      <c r="D820">
        <v>12174789771</v>
      </c>
      <c r="E820">
        <v>324385927</v>
      </c>
      <c r="G820" t="s">
        <v>3069</v>
      </c>
      <c r="H820" t="s">
        <v>3069</v>
      </c>
      <c r="K820" t="s">
        <v>3045</v>
      </c>
      <c r="M820" t="s">
        <v>17743</v>
      </c>
      <c r="P820" s="3">
        <v>45242</v>
      </c>
      <c r="Q820" s="3">
        <v>45305</v>
      </c>
      <c r="AA820" t="s">
        <v>3050</v>
      </c>
    </row>
    <row r="821" spans="1:29" hidden="1" x14ac:dyDescent="0.2">
      <c r="A821" t="s">
        <v>1924</v>
      </c>
      <c r="B821" t="s">
        <v>853</v>
      </c>
      <c r="C821" t="s">
        <v>17744</v>
      </c>
      <c r="D821">
        <v>12178319900</v>
      </c>
      <c r="E821">
        <v>329260294</v>
      </c>
      <c r="G821" t="s">
        <v>3052</v>
      </c>
      <c r="H821" t="s">
        <v>3044</v>
      </c>
      <c r="I821" s="3">
        <v>45601</v>
      </c>
      <c r="K821" t="s">
        <v>3054</v>
      </c>
      <c r="L821" t="s">
        <v>3855</v>
      </c>
      <c r="M821" t="s">
        <v>3498</v>
      </c>
      <c r="N821" t="e" vm="5">
        <v>#VALUE!</v>
      </c>
      <c r="O821" t="s">
        <v>3856</v>
      </c>
      <c r="P821" s="3">
        <v>45566</v>
      </c>
      <c r="Q821" s="3">
        <v>45597</v>
      </c>
      <c r="R821" s="3">
        <v>45646</v>
      </c>
      <c r="V821" t="s">
        <v>3175</v>
      </c>
      <c r="W821" t="s">
        <v>3082</v>
      </c>
      <c r="AA821" t="s">
        <v>3050</v>
      </c>
    </row>
    <row r="822" spans="1:29" hidden="1" x14ac:dyDescent="0.2">
      <c r="A822" t="s">
        <v>523</v>
      </c>
      <c r="B822" t="s">
        <v>654</v>
      </c>
      <c r="C822" t="s">
        <v>17745</v>
      </c>
      <c r="D822">
        <v>12172614900</v>
      </c>
      <c r="E822">
        <v>322056039</v>
      </c>
      <c r="G822" t="s">
        <v>3052</v>
      </c>
      <c r="H822" t="s">
        <v>3044</v>
      </c>
      <c r="I822" s="3">
        <v>45246</v>
      </c>
      <c r="J822" s="3">
        <v>45497</v>
      </c>
      <c r="K822" t="s">
        <v>3045</v>
      </c>
      <c r="L822">
        <v>2023</v>
      </c>
      <c r="M822" t="s">
        <v>3860</v>
      </c>
      <c r="N822" t="e" vm="22">
        <v>#VALUE!</v>
      </c>
      <c r="O822" t="s">
        <v>3049</v>
      </c>
      <c r="P822" s="3">
        <v>44933</v>
      </c>
      <c r="Q822" t="s">
        <v>3158</v>
      </c>
      <c r="R822" s="3">
        <v>45496</v>
      </c>
      <c r="U822" t="s">
        <v>3159</v>
      </c>
      <c r="AA822" t="s">
        <v>3050</v>
      </c>
    </row>
    <row r="823" spans="1:29" hidden="1" x14ac:dyDescent="0.2">
      <c r="A823" t="s">
        <v>523</v>
      </c>
      <c r="B823" t="s">
        <v>654</v>
      </c>
      <c r="C823" t="s">
        <v>17745</v>
      </c>
      <c r="D823">
        <v>12172614900</v>
      </c>
      <c r="E823">
        <v>322056039</v>
      </c>
      <c r="G823" t="s">
        <v>3069</v>
      </c>
      <c r="H823" t="s">
        <v>3044</v>
      </c>
      <c r="I823" s="3">
        <v>45498</v>
      </c>
      <c r="K823" t="s">
        <v>3054</v>
      </c>
      <c r="L823" t="s">
        <v>3446</v>
      </c>
      <c r="M823" t="s">
        <v>3447</v>
      </c>
      <c r="N823" t="e" vm="5">
        <v>#VALUE!</v>
      </c>
      <c r="O823" t="s">
        <v>3049</v>
      </c>
      <c r="P823" s="3">
        <v>45498</v>
      </c>
      <c r="Q823" s="3">
        <v>45565</v>
      </c>
      <c r="AA823" t="s">
        <v>3050</v>
      </c>
      <c r="AC823" t="s">
        <v>3444</v>
      </c>
    </row>
    <row r="824" spans="1:29" hidden="1" x14ac:dyDescent="0.2">
      <c r="A824" t="s">
        <v>523</v>
      </c>
      <c r="B824" t="s">
        <v>654</v>
      </c>
      <c r="C824" t="s">
        <v>17745</v>
      </c>
      <c r="D824">
        <v>12172614900</v>
      </c>
      <c r="E824">
        <v>322056039</v>
      </c>
      <c r="G824" t="s">
        <v>3052</v>
      </c>
      <c r="H824" t="s">
        <v>3044</v>
      </c>
      <c r="I824" s="3">
        <v>45761</v>
      </c>
      <c r="K824" t="s">
        <v>3054</v>
      </c>
      <c r="L824" t="s">
        <v>3497</v>
      </c>
      <c r="M824" t="s">
        <v>3498</v>
      </c>
      <c r="N824" t="e" vm="5">
        <v>#VALUE!</v>
      </c>
      <c r="O824" t="s">
        <v>3049</v>
      </c>
      <c r="P824" s="3">
        <v>45512</v>
      </c>
      <c r="Q824" s="3">
        <v>45541</v>
      </c>
      <c r="R824" s="3">
        <v>45818</v>
      </c>
      <c r="V824" t="s">
        <v>3175</v>
      </c>
      <c r="W824" t="s">
        <v>3082</v>
      </c>
      <c r="AA824" t="s">
        <v>3050</v>
      </c>
      <c r="AB824" t="s">
        <v>3237</v>
      </c>
    </row>
    <row r="825" spans="1:29" hidden="1" x14ac:dyDescent="0.2">
      <c r="A825" t="s">
        <v>1708</v>
      </c>
      <c r="B825" t="s">
        <v>1177</v>
      </c>
      <c r="C825" t="s">
        <v>17746</v>
      </c>
      <c r="G825" t="s">
        <v>3069</v>
      </c>
      <c r="H825" t="s">
        <v>3069</v>
      </c>
      <c r="K825" t="s">
        <v>3054</v>
      </c>
      <c r="L825" t="s">
        <v>3479</v>
      </c>
      <c r="M825" t="s">
        <v>17519</v>
      </c>
      <c r="N825" t="e" vm="30">
        <v>#VALUE!</v>
      </c>
      <c r="O825" t="s">
        <v>3049</v>
      </c>
      <c r="P825" s="3">
        <v>45503</v>
      </c>
      <c r="Q825" s="3">
        <v>45534</v>
      </c>
      <c r="R825" s="3">
        <v>45505</v>
      </c>
      <c r="AA825" t="s">
        <v>3050</v>
      </c>
    </row>
    <row r="826" spans="1:29" hidden="1" x14ac:dyDescent="0.2">
      <c r="A826" t="s">
        <v>1708</v>
      </c>
      <c r="B826" t="s">
        <v>1177</v>
      </c>
      <c r="C826" t="s">
        <v>17746</v>
      </c>
      <c r="G826" t="s">
        <v>3069</v>
      </c>
      <c r="H826" t="s">
        <v>3069</v>
      </c>
      <c r="K826" t="s">
        <v>3045</v>
      </c>
      <c r="L826" t="s">
        <v>3405</v>
      </c>
      <c r="M826" t="s">
        <v>3406</v>
      </c>
      <c r="N826" t="e" vm="5">
        <v>#VALUE!</v>
      </c>
      <c r="O826" t="s">
        <v>3065</v>
      </c>
      <c r="P826" s="3">
        <v>45518</v>
      </c>
      <c r="Q826" s="3">
        <v>45596</v>
      </c>
      <c r="AA826" t="s">
        <v>3050</v>
      </c>
      <c r="AC826" t="s">
        <v>3319</v>
      </c>
    </row>
    <row r="827" spans="1:29" hidden="1" x14ac:dyDescent="0.2">
      <c r="A827" t="s">
        <v>111</v>
      </c>
      <c r="B827" t="s">
        <v>2037</v>
      </c>
      <c r="C827" t="s">
        <v>17747</v>
      </c>
      <c r="D827">
        <v>12177022352</v>
      </c>
      <c r="E827">
        <v>326985816</v>
      </c>
      <c r="F827" t="s">
        <v>3864</v>
      </c>
      <c r="G827" t="s">
        <v>3052</v>
      </c>
      <c r="H827" t="s">
        <v>3044</v>
      </c>
      <c r="I827" s="3">
        <v>45472</v>
      </c>
      <c r="K827" t="s">
        <v>3045</v>
      </c>
      <c r="L827" t="s">
        <v>3867</v>
      </c>
      <c r="M827" t="s">
        <v>3868</v>
      </c>
      <c r="N827" t="e" vm="90">
        <v>#VALUE!</v>
      </c>
      <c r="O827" t="s">
        <v>3071</v>
      </c>
      <c r="P827" s="3">
        <v>45455</v>
      </c>
      <c r="Q827" s="3">
        <v>45485</v>
      </c>
      <c r="R827" s="3">
        <v>45576</v>
      </c>
      <c r="AA827" t="s">
        <v>3050</v>
      </c>
    </row>
    <row r="828" spans="1:29" hidden="1" x14ac:dyDescent="0.2">
      <c r="A828" t="s">
        <v>111</v>
      </c>
      <c r="B828" t="s">
        <v>2037</v>
      </c>
      <c r="C828" t="s">
        <v>17747</v>
      </c>
      <c r="D828">
        <v>12177022352</v>
      </c>
      <c r="E828">
        <v>326985816</v>
      </c>
      <c r="F828" t="s">
        <v>3864</v>
      </c>
      <c r="G828" t="s">
        <v>3052</v>
      </c>
      <c r="H828" t="s">
        <v>3044</v>
      </c>
      <c r="I828" s="3">
        <v>45835</v>
      </c>
      <c r="J828" s="3">
        <v>45841</v>
      </c>
      <c r="K828" t="s">
        <v>3054</v>
      </c>
      <c r="L828" t="s">
        <v>3527</v>
      </c>
      <c r="M828" t="s">
        <v>3143</v>
      </c>
      <c r="N828" t="s">
        <v>3150</v>
      </c>
      <c r="O828" t="s">
        <v>3071</v>
      </c>
      <c r="P828" s="3">
        <v>45831</v>
      </c>
      <c r="Q828" s="3">
        <v>45861</v>
      </c>
      <c r="R828" s="3">
        <v>45841</v>
      </c>
      <c r="V828" t="s">
        <v>3082</v>
      </c>
      <c r="W828">
        <v>32</v>
      </c>
      <c r="AA828" t="s">
        <v>3050</v>
      </c>
    </row>
    <row r="829" spans="1:29" hidden="1" x14ac:dyDescent="0.2">
      <c r="A829" t="s">
        <v>111</v>
      </c>
      <c r="B829" t="s">
        <v>2037</v>
      </c>
      <c r="C829" t="s">
        <v>17747</v>
      </c>
      <c r="D829">
        <v>12177022352</v>
      </c>
      <c r="E829">
        <v>326985816</v>
      </c>
      <c r="F829" t="s">
        <v>3864</v>
      </c>
      <c r="G829" t="s">
        <v>3052</v>
      </c>
      <c r="H829" t="s">
        <v>3044</v>
      </c>
      <c r="I829" s="3">
        <v>45761</v>
      </c>
      <c r="K829" t="s">
        <v>3054</v>
      </c>
      <c r="L829" t="s">
        <v>3865</v>
      </c>
      <c r="M829" t="s">
        <v>3682</v>
      </c>
      <c r="N829" t="e" vm="68">
        <v>#VALUE!</v>
      </c>
      <c r="O829" t="s">
        <v>3071</v>
      </c>
      <c r="P829" s="3">
        <v>45586</v>
      </c>
      <c r="Q829" s="3">
        <v>45646</v>
      </c>
      <c r="R829" s="3">
        <v>45811</v>
      </c>
      <c r="AA829" t="s">
        <v>3050</v>
      </c>
    </row>
    <row r="830" spans="1:29" hidden="1" x14ac:dyDescent="0.2">
      <c r="A830" t="s">
        <v>14453</v>
      </c>
      <c r="B830" t="s">
        <v>14454</v>
      </c>
      <c r="C830" t="s">
        <v>17748</v>
      </c>
      <c r="F830" t="s">
        <v>14456</v>
      </c>
      <c r="G830" t="s">
        <v>3052</v>
      </c>
      <c r="H830" t="s">
        <v>3044</v>
      </c>
      <c r="K830" t="s">
        <v>3095</v>
      </c>
      <c r="L830" t="s">
        <v>17473</v>
      </c>
      <c r="M830" t="s">
        <v>17474</v>
      </c>
      <c r="N830" t="e" vm="1">
        <v>#VALUE!</v>
      </c>
      <c r="O830" t="s">
        <v>16624</v>
      </c>
      <c r="P830" s="3">
        <v>45868</v>
      </c>
      <c r="Q830" s="3">
        <v>45891</v>
      </c>
      <c r="R830" s="3">
        <v>45891</v>
      </c>
      <c r="V830" t="s">
        <v>3175</v>
      </c>
      <c r="W830">
        <v>34</v>
      </c>
      <c r="Y830" t="s">
        <v>6200</v>
      </c>
      <c r="AA830" t="s">
        <v>3050</v>
      </c>
      <c r="AB830" t="s">
        <v>17475</v>
      </c>
    </row>
    <row r="831" spans="1:29" hidden="1" x14ac:dyDescent="0.2">
      <c r="A831" t="s">
        <v>14387</v>
      </c>
      <c r="B831" t="s">
        <v>14388</v>
      </c>
      <c r="C831" t="s">
        <v>16611</v>
      </c>
      <c r="D831">
        <v>12179664043</v>
      </c>
      <c r="E831">
        <v>331291410</v>
      </c>
      <c r="G831" t="s">
        <v>3052</v>
      </c>
      <c r="H831" t="s">
        <v>3044</v>
      </c>
      <c r="I831" s="3">
        <v>45861</v>
      </c>
      <c r="J831" s="3">
        <v>45939</v>
      </c>
      <c r="K831" t="s">
        <v>3054</v>
      </c>
      <c r="L831" t="s">
        <v>16612</v>
      </c>
      <c r="M831" t="s">
        <v>3221</v>
      </c>
      <c r="N831" t="e" vm="9">
        <v>#VALUE!</v>
      </c>
      <c r="O831" t="s">
        <v>3065</v>
      </c>
      <c r="P831" s="3">
        <v>45861</v>
      </c>
      <c r="Q831" s="3">
        <v>45900</v>
      </c>
      <c r="R831" s="3">
        <v>45939</v>
      </c>
      <c r="V831" t="s">
        <v>3059</v>
      </c>
      <c r="W831">
        <v>32</v>
      </c>
      <c r="AA831" t="s">
        <v>3050</v>
      </c>
      <c r="AC831" t="s">
        <v>17389</v>
      </c>
    </row>
    <row r="832" spans="1:29" hidden="1" x14ac:dyDescent="0.2">
      <c r="A832" t="s">
        <v>15063</v>
      </c>
      <c r="B832" t="s">
        <v>15064</v>
      </c>
      <c r="C832" t="s">
        <v>17749</v>
      </c>
      <c r="F832" t="s">
        <v>17750</v>
      </c>
      <c r="G832" t="s">
        <v>3052</v>
      </c>
      <c r="H832" t="s">
        <v>3197</v>
      </c>
      <c r="K832" t="s">
        <v>3590</v>
      </c>
      <c r="L832" t="s">
        <v>16704</v>
      </c>
      <c r="M832" t="s">
        <v>16514</v>
      </c>
      <c r="N832" t="s">
        <v>3150</v>
      </c>
      <c r="O832" t="s">
        <v>16637</v>
      </c>
      <c r="P832" s="3">
        <v>45922</v>
      </c>
      <c r="Q832" s="3">
        <v>46287</v>
      </c>
      <c r="R832" s="3">
        <v>46069</v>
      </c>
      <c r="V832" t="s">
        <v>3175</v>
      </c>
      <c r="W832">
        <v>38</v>
      </c>
      <c r="Y832" t="s">
        <v>6200</v>
      </c>
      <c r="AA832" t="s">
        <v>3050</v>
      </c>
      <c r="AB832" t="s">
        <v>16643</v>
      </c>
      <c r="AC832" t="s">
        <v>16705</v>
      </c>
    </row>
    <row r="833" spans="1:30" hidden="1" x14ac:dyDescent="0.2">
      <c r="A833" t="s">
        <v>1786</v>
      </c>
      <c r="B833" t="s">
        <v>1527</v>
      </c>
      <c r="C833" t="s">
        <v>17751</v>
      </c>
      <c r="G833" t="s">
        <v>3141</v>
      </c>
      <c r="H833" t="s">
        <v>3044</v>
      </c>
      <c r="K833" t="s">
        <v>3054</v>
      </c>
      <c r="L833" t="s">
        <v>3185</v>
      </c>
      <c r="M833" t="s">
        <v>3186</v>
      </c>
      <c r="N833" t="e" vm="2">
        <v>#VALUE!</v>
      </c>
      <c r="O833" t="s">
        <v>3871</v>
      </c>
      <c r="P833" s="3">
        <v>45488</v>
      </c>
      <c r="Q833" s="3">
        <v>45579</v>
      </c>
      <c r="R833" s="3">
        <v>45534</v>
      </c>
      <c r="AA833" t="s">
        <v>3050</v>
      </c>
    </row>
    <row r="834" spans="1:30" hidden="1" x14ac:dyDescent="0.2">
      <c r="A834" t="s">
        <v>14789</v>
      </c>
      <c r="B834" t="s">
        <v>14790</v>
      </c>
      <c r="C834" t="s">
        <v>17752</v>
      </c>
      <c r="F834" t="s">
        <v>14792</v>
      </c>
      <c r="G834" t="s">
        <v>3052</v>
      </c>
      <c r="H834" t="s">
        <v>3044</v>
      </c>
      <c r="K834" t="s">
        <v>3590</v>
      </c>
      <c r="L834" t="s">
        <v>17753</v>
      </c>
      <c r="M834" t="s">
        <v>3113</v>
      </c>
      <c r="N834" t="e" vm="48">
        <v>#VALUE!</v>
      </c>
      <c r="O834" t="s">
        <v>3071</v>
      </c>
      <c r="P834" s="3">
        <v>45882</v>
      </c>
      <c r="Q834" s="3">
        <v>45943</v>
      </c>
      <c r="V834" t="s">
        <v>3082</v>
      </c>
      <c r="W834">
        <v>34</v>
      </c>
      <c r="Y834" t="s">
        <v>6200</v>
      </c>
      <c r="AA834" t="s">
        <v>3050</v>
      </c>
      <c r="AB834" t="s">
        <v>17754</v>
      </c>
    </row>
    <row r="835" spans="1:30" hidden="1" x14ac:dyDescent="0.2">
      <c r="A835" t="s">
        <v>1052</v>
      </c>
      <c r="B835" t="s">
        <v>2079</v>
      </c>
      <c r="C835" t="s">
        <v>17755</v>
      </c>
      <c r="D835">
        <v>12178952935</v>
      </c>
      <c r="E835">
        <v>330062379</v>
      </c>
      <c r="F835" t="s">
        <v>3873</v>
      </c>
      <c r="G835" t="s">
        <v>3052</v>
      </c>
      <c r="H835" t="s">
        <v>3053</v>
      </c>
      <c r="I835" s="3">
        <v>45761</v>
      </c>
      <c r="J835" s="3">
        <v>46059</v>
      </c>
      <c r="K835" t="s">
        <v>3054</v>
      </c>
      <c r="L835" t="s">
        <v>3874</v>
      </c>
      <c r="M835" t="s">
        <v>17406</v>
      </c>
      <c r="N835" t="e" vm="5">
        <v>#VALUE!</v>
      </c>
      <c r="O835" t="s">
        <v>16519</v>
      </c>
      <c r="P835" s="3">
        <v>45628</v>
      </c>
      <c r="Q835" s="3">
        <v>45629</v>
      </c>
      <c r="R835" s="3">
        <v>46053</v>
      </c>
      <c r="V835" t="s">
        <v>3877</v>
      </c>
      <c r="W835" t="s">
        <v>3877</v>
      </c>
      <c r="AA835" t="s">
        <v>3050</v>
      </c>
    </row>
    <row r="836" spans="1:30" hidden="1" x14ac:dyDescent="0.2">
      <c r="A836" t="s">
        <v>1180</v>
      </c>
      <c r="B836" t="s">
        <v>2895</v>
      </c>
      <c r="C836" t="s">
        <v>17756</v>
      </c>
      <c r="F836" t="s">
        <v>3879</v>
      </c>
      <c r="G836" t="s">
        <v>3052</v>
      </c>
      <c r="H836" t="s">
        <v>3044</v>
      </c>
      <c r="K836" t="s">
        <v>3590</v>
      </c>
      <c r="L836" t="s">
        <v>17757</v>
      </c>
      <c r="M836" t="s">
        <v>16665</v>
      </c>
      <c r="N836" t="e" vm="45">
        <v>#VALUE!</v>
      </c>
      <c r="O836" t="s">
        <v>3065</v>
      </c>
      <c r="P836" s="3">
        <v>45810</v>
      </c>
      <c r="Q836" s="3">
        <v>45869</v>
      </c>
      <c r="R836" s="3">
        <v>45824</v>
      </c>
      <c r="V836" t="s">
        <v>3082</v>
      </c>
      <c r="W836" t="s">
        <v>3082</v>
      </c>
      <c r="AA836" t="s">
        <v>3050</v>
      </c>
    </row>
    <row r="837" spans="1:30" hidden="1" x14ac:dyDescent="0.2">
      <c r="A837" t="s">
        <v>1180</v>
      </c>
      <c r="B837" t="s">
        <v>2895</v>
      </c>
      <c r="C837" t="s">
        <v>17758</v>
      </c>
      <c r="G837" t="s">
        <v>3052</v>
      </c>
      <c r="H837" t="s">
        <v>3044</v>
      </c>
      <c r="K837" t="s">
        <v>3095</v>
      </c>
      <c r="L837" t="s">
        <v>17759</v>
      </c>
      <c r="M837" t="s">
        <v>16493</v>
      </c>
      <c r="N837" t="e" vm="1">
        <v>#VALUE!</v>
      </c>
      <c r="O837" t="s">
        <v>3104</v>
      </c>
      <c r="P837" s="3">
        <v>45796</v>
      </c>
      <c r="R837" s="3">
        <v>45804</v>
      </c>
      <c r="AA837" t="s">
        <v>3050</v>
      </c>
      <c r="AB837" t="s">
        <v>17760</v>
      </c>
      <c r="AD837" t="s">
        <v>17761</v>
      </c>
    </row>
    <row r="838" spans="1:30" hidden="1" x14ac:dyDescent="0.2">
      <c r="A838" t="s">
        <v>1180</v>
      </c>
      <c r="B838" t="s">
        <v>2895</v>
      </c>
      <c r="C838" t="s">
        <v>16613</v>
      </c>
      <c r="D838">
        <v>12181124116</v>
      </c>
      <c r="E838">
        <v>332929027</v>
      </c>
      <c r="F838" t="s">
        <v>3879</v>
      </c>
      <c r="G838" t="s">
        <v>3052</v>
      </c>
      <c r="H838" t="s">
        <v>3044</v>
      </c>
      <c r="I838" t="s">
        <v>17762</v>
      </c>
      <c r="K838" t="s">
        <v>3054</v>
      </c>
      <c r="L838" t="s">
        <v>16614</v>
      </c>
      <c r="M838" t="s">
        <v>3177</v>
      </c>
      <c r="N838" t="e" vm="8">
        <v>#VALUE!</v>
      </c>
      <c r="O838" t="s">
        <v>3065</v>
      </c>
      <c r="P838" s="3">
        <v>45868</v>
      </c>
      <c r="Q838" s="3">
        <v>45900</v>
      </c>
      <c r="R838" s="3">
        <v>45941</v>
      </c>
      <c r="AA838" t="s">
        <v>3050</v>
      </c>
      <c r="AC838" t="s">
        <v>16548</v>
      </c>
    </row>
    <row r="839" spans="1:30" hidden="1" x14ac:dyDescent="0.2">
      <c r="A839" t="s">
        <v>1440</v>
      </c>
      <c r="B839" t="s">
        <v>861</v>
      </c>
      <c r="C839" t="s">
        <v>17763</v>
      </c>
      <c r="D839">
        <v>12178308588</v>
      </c>
      <c r="E839">
        <v>329256165</v>
      </c>
      <c r="G839" t="s">
        <v>3052</v>
      </c>
      <c r="H839" t="s">
        <v>3044</v>
      </c>
      <c r="I839" s="3">
        <v>45761</v>
      </c>
      <c r="J839" s="3">
        <v>45772</v>
      </c>
      <c r="K839" t="s">
        <v>3054</v>
      </c>
      <c r="L839" t="s">
        <v>3886</v>
      </c>
      <c r="M839" t="s">
        <v>3558</v>
      </c>
      <c r="N839" t="e" vm="16">
        <v>#VALUE!</v>
      </c>
      <c r="O839" t="s">
        <v>3071</v>
      </c>
      <c r="P839" s="3">
        <v>45672</v>
      </c>
      <c r="Q839" s="3">
        <v>45703</v>
      </c>
      <c r="R839" s="3">
        <v>45762</v>
      </c>
      <c r="V839" t="s">
        <v>3266</v>
      </c>
      <c r="W839" t="s">
        <v>3266</v>
      </c>
      <c r="AA839" t="s">
        <v>3050</v>
      </c>
    </row>
    <row r="840" spans="1:30" hidden="1" x14ac:dyDescent="0.2">
      <c r="A840" t="s">
        <v>1440</v>
      </c>
      <c r="B840" t="s">
        <v>861</v>
      </c>
      <c r="C840" t="s">
        <v>17763</v>
      </c>
      <c r="D840">
        <v>12178308588</v>
      </c>
      <c r="E840">
        <v>329256165</v>
      </c>
      <c r="G840" t="s">
        <v>3052</v>
      </c>
      <c r="H840" t="s">
        <v>3044</v>
      </c>
      <c r="I840" s="3">
        <v>45607</v>
      </c>
      <c r="K840" t="s">
        <v>3054</v>
      </c>
      <c r="L840" t="s">
        <v>3881</v>
      </c>
      <c r="M840" t="s">
        <v>3882</v>
      </c>
      <c r="N840" t="e" vm="84">
        <v>#VALUE!</v>
      </c>
      <c r="O840" t="s">
        <v>3071</v>
      </c>
      <c r="P840" s="3">
        <v>45551</v>
      </c>
      <c r="Q840" s="3">
        <v>45583</v>
      </c>
      <c r="R840" s="3">
        <v>45625</v>
      </c>
      <c r="AA840" t="s">
        <v>3050</v>
      </c>
      <c r="AB840" t="s">
        <v>3414</v>
      </c>
    </row>
    <row r="841" spans="1:30" hidden="1" x14ac:dyDescent="0.2">
      <c r="A841" t="s">
        <v>1440</v>
      </c>
      <c r="B841" t="s">
        <v>861</v>
      </c>
      <c r="C841" t="s">
        <v>17763</v>
      </c>
      <c r="D841">
        <v>12178308588</v>
      </c>
      <c r="E841">
        <v>329256165</v>
      </c>
      <c r="G841" t="s">
        <v>3052</v>
      </c>
      <c r="H841" t="s">
        <v>3044</v>
      </c>
      <c r="I841" s="3">
        <v>45630</v>
      </c>
      <c r="K841" t="s">
        <v>3045</v>
      </c>
      <c r="L841" t="s">
        <v>3884</v>
      </c>
      <c r="M841" t="s">
        <v>3047</v>
      </c>
      <c r="N841" t="e" vm="20">
        <v>#VALUE!</v>
      </c>
      <c r="O841" t="s">
        <v>3071</v>
      </c>
      <c r="P841" s="3">
        <v>45630</v>
      </c>
      <c r="Q841" s="3">
        <v>45663</v>
      </c>
      <c r="R841" s="3">
        <v>45660</v>
      </c>
      <c r="AA841" t="s">
        <v>3050</v>
      </c>
    </row>
    <row r="842" spans="1:30" hidden="1" x14ac:dyDescent="0.2">
      <c r="A842" t="s">
        <v>1440</v>
      </c>
      <c r="B842" t="s">
        <v>861</v>
      </c>
      <c r="C842" t="s">
        <v>17764</v>
      </c>
      <c r="G842" t="s">
        <v>3052</v>
      </c>
      <c r="H842" t="s">
        <v>3044</v>
      </c>
      <c r="K842" t="s">
        <v>3095</v>
      </c>
      <c r="L842" t="s">
        <v>6527</v>
      </c>
      <c r="M842" t="s">
        <v>17437</v>
      </c>
      <c r="N842" t="e" vm="65">
        <v>#VALUE!</v>
      </c>
      <c r="O842" t="s">
        <v>3071</v>
      </c>
      <c r="P842" s="3">
        <v>45782</v>
      </c>
      <c r="AA842" t="s">
        <v>3050</v>
      </c>
      <c r="AB842" t="s">
        <v>17765</v>
      </c>
      <c r="AD842" t="s">
        <v>17766</v>
      </c>
    </row>
    <row r="843" spans="1:30" hidden="1" x14ac:dyDescent="0.2">
      <c r="A843" t="s">
        <v>20626</v>
      </c>
      <c r="B843" t="s">
        <v>1083</v>
      </c>
      <c r="C843" t="s">
        <v>17599</v>
      </c>
      <c r="D843">
        <v>12095221966</v>
      </c>
      <c r="E843">
        <v>314319948</v>
      </c>
      <c r="G843" t="s">
        <v>3052</v>
      </c>
      <c r="H843" t="s">
        <v>3044</v>
      </c>
      <c r="I843" s="3">
        <v>45381</v>
      </c>
      <c r="J843" s="3">
        <v>45399</v>
      </c>
      <c r="K843" t="s">
        <v>3045</v>
      </c>
      <c r="L843" t="s">
        <v>3771</v>
      </c>
      <c r="M843" t="s">
        <v>3113</v>
      </c>
      <c r="N843" t="e" vm="48">
        <v>#VALUE!</v>
      </c>
      <c r="O843" t="s">
        <v>3065</v>
      </c>
      <c r="P843" s="3">
        <v>45370</v>
      </c>
      <c r="Q843" s="3">
        <v>45399</v>
      </c>
      <c r="U843" t="s">
        <v>3076</v>
      </c>
      <c r="Z843" t="s">
        <v>3066</v>
      </c>
      <c r="AA843" t="s">
        <v>3050</v>
      </c>
    </row>
    <row r="844" spans="1:30" hidden="1" x14ac:dyDescent="0.2">
      <c r="A844" t="s">
        <v>2602</v>
      </c>
      <c r="B844" t="s">
        <v>977</v>
      </c>
      <c r="C844" t="s">
        <v>17767</v>
      </c>
      <c r="D844">
        <v>12094795737</v>
      </c>
      <c r="E844">
        <v>313811504</v>
      </c>
      <c r="G844" t="s">
        <v>3052</v>
      </c>
      <c r="H844" t="s">
        <v>3044</v>
      </c>
      <c r="I844" s="3">
        <v>45706</v>
      </c>
      <c r="K844" t="s">
        <v>3045</v>
      </c>
      <c r="L844" t="s">
        <v>3422</v>
      </c>
      <c r="M844" t="s">
        <v>3345</v>
      </c>
      <c r="N844" t="e" vm="67">
        <v>#VALUE!</v>
      </c>
      <c r="P844" s="3">
        <v>45713</v>
      </c>
      <c r="Q844" s="3">
        <v>45765</v>
      </c>
      <c r="V844" t="s">
        <v>3059</v>
      </c>
      <c r="W844" t="s">
        <v>3059</v>
      </c>
      <c r="AA844" t="s">
        <v>3050</v>
      </c>
    </row>
    <row r="845" spans="1:30" hidden="1" x14ac:dyDescent="0.2">
      <c r="A845" t="s">
        <v>1422</v>
      </c>
      <c r="B845" t="s">
        <v>995</v>
      </c>
      <c r="C845" t="s">
        <v>17768</v>
      </c>
      <c r="D845">
        <v>12094633227</v>
      </c>
      <c r="E845">
        <v>309233496</v>
      </c>
      <c r="G845" t="s">
        <v>3052</v>
      </c>
      <c r="H845" t="s">
        <v>3044</v>
      </c>
      <c r="I845" s="3">
        <v>45364</v>
      </c>
      <c r="J845" s="3">
        <v>45416</v>
      </c>
      <c r="K845" t="s">
        <v>3045</v>
      </c>
      <c r="L845" t="s">
        <v>3284</v>
      </c>
      <c r="M845" t="s">
        <v>3285</v>
      </c>
      <c r="N845" t="e" vm="63">
        <v>#VALUE!</v>
      </c>
      <c r="O845" t="s">
        <v>3071</v>
      </c>
      <c r="P845" s="3">
        <v>45385</v>
      </c>
      <c r="Q845" s="3">
        <v>45416</v>
      </c>
      <c r="X845" t="s">
        <v>3077</v>
      </c>
      <c r="Z845" t="s">
        <v>3066</v>
      </c>
      <c r="AA845" t="s">
        <v>3050</v>
      </c>
      <c r="AB845" t="s">
        <v>3181</v>
      </c>
    </row>
    <row r="846" spans="1:30" hidden="1" x14ac:dyDescent="0.2">
      <c r="A846" t="s">
        <v>659</v>
      </c>
      <c r="B846" t="s">
        <v>1529</v>
      </c>
      <c r="C846" t="s">
        <v>17769</v>
      </c>
      <c r="G846" t="s">
        <v>3141</v>
      </c>
      <c r="H846" t="s">
        <v>3044</v>
      </c>
      <c r="K846" t="s">
        <v>3054</v>
      </c>
      <c r="L846" t="s">
        <v>3897</v>
      </c>
      <c r="M846" t="s">
        <v>16623</v>
      </c>
      <c r="N846" t="e" vm="91">
        <v>#VALUE!</v>
      </c>
      <c r="O846" t="s">
        <v>3212</v>
      </c>
      <c r="P846" s="3">
        <v>45600</v>
      </c>
      <c r="Q846" s="3">
        <v>45653</v>
      </c>
      <c r="R846" s="3">
        <v>45631</v>
      </c>
      <c r="V846" t="s">
        <v>3082</v>
      </c>
      <c r="W846">
        <v>30</v>
      </c>
      <c r="AA846" t="s">
        <v>3050</v>
      </c>
    </row>
    <row r="847" spans="1:30" hidden="1" x14ac:dyDescent="0.2">
      <c r="A847" t="s">
        <v>659</v>
      </c>
      <c r="B847" t="s">
        <v>1529</v>
      </c>
      <c r="C847" t="s">
        <v>17770</v>
      </c>
      <c r="F847" t="s">
        <v>3892</v>
      </c>
      <c r="G847" t="s">
        <v>3052</v>
      </c>
      <c r="H847" t="s">
        <v>3044</v>
      </c>
      <c r="K847" t="s">
        <v>3045</v>
      </c>
      <c r="L847" t="s">
        <v>3893</v>
      </c>
      <c r="M847" t="s">
        <v>16514</v>
      </c>
      <c r="N847" t="e" vm="16">
        <v>#VALUE!</v>
      </c>
      <c r="O847" t="s">
        <v>3071</v>
      </c>
      <c r="P847" s="3">
        <v>45680</v>
      </c>
      <c r="Q847" t="s">
        <v>3302</v>
      </c>
      <c r="R847" s="3">
        <v>45915</v>
      </c>
      <c r="V847" t="s">
        <v>3132</v>
      </c>
      <c r="W847" t="s">
        <v>3082</v>
      </c>
      <c r="AA847" t="s">
        <v>3050</v>
      </c>
      <c r="AB847" t="s">
        <v>17771</v>
      </c>
    </row>
    <row r="848" spans="1:30" hidden="1" x14ac:dyDescent="0.2">
      <c r="A848" t="s">
        <v>659</v>
      </c>
      <c r="B848" t="s">
        <v>1529</v>
      </c>
      <c r="C848" t="s">
        <v>17769</v>
      </c>
      <c r="F848" t="s">
        <v>3892</v>
      </c>
      <c r="G848" t="s">
        <v>3141</v>
      </c>
      <c r="H848" t="s">
        <v>3044</v>
      </c>
      <c r="K848" t="s">
        <v>3045</v>
      </c>
      <c r="L848" t="s">
        <v>3895</v>
      </c>
      <c r="M848" t="s">
        <v>3167</v>
      </c>
      <c r="N848" t="e" vm="39">
        <v>#VALUE!</v>
      </c>
      <c r="O848" t="s">
        <v>3071</v>
      </c>
      <c r="P848" s="3">
        <v>45672</v>
      </c>
      <c r="Q848" s="3">
        <v>45708</v>
      </c>
      <c r="V848" t="s">
        <v>3082</v>
      </c>
      <c r="W848" t="s">
        <v>3082</v>
      </c>
      <c r="AA848" t="s">
        <v>3050</v>
      </c>
      <c r="AC848" t="s">
        <v>3164</v>
      </c>
    </row>
    <row r="849" spans="1:30" hidden="1" x14ac:dyDescent="0.2">
      <c r="A849" t="s">
        <v>245</v>
      </c>
      <c r="B849" t="s">
        <v>10827</v>
      </c>
      <c r="C849" t="s">
        <v>17772</v>
      </c>
      <c r="F849" t="s">
        <v>3901</v>
      </c>
      <c r="G849" t="s">
        <v>3052</v>
      </c>
      <c r="H849" t="s">
        <v>3197</v>
      </c>
      <c r="K849" t="s">
        <v>3095</v>
      </c>
      <c r="L849" t="s">
        <v>17773</v>
      </c>
      <c r="M849" t="s">
        <v>16527</v>
      </c>
      <c r="N849" t="e" vm="6">
        <v>#VALUE!</v>
      </c>
      <c r="O849" t="s">
        <v>16590</v>
      </c>
      <c r="P849" s="3">
        <v>45952</v>
      </c>
      <c r="Q849" s="3">
        <v>45982</v>
      </c>
      <c r="R849" s="3">
        <v>45981</v>
      </c>
      <c r="V849" t="s">
        <v>3132</v>
      </c>
      <c r="W849">
        <v>32</v>
      </c>
      <c r="Y849" t="s">
        <v>16528</v>
      </c>
      <c r="AA849" t="s">
        <v>3050</v>
      </c>
    </row>
    <row r="850" spans="1:30" hidden="1" x14ac:dyDescent="0.2">
      <c r="A850" t="s">
        <v>245</v>
      </c>
      <c r="B850" t="s">
        <v>10827</v>
      </c>
      <c r="C850" t="s">
        <v>17772</v>
      </c>
      <c r="F850" t="s">
        <v>3901</v>
      </c>
      <c r="G850" t="s">
        <v>3052</v>
      </c>
      <c r="H850" t="s">
        <v>3197</v>
      </c>
      <c r="K850" t="s">
        <v>3095</v>
      </c>
      <c r="L850" t="s">
        <v>17774</v>
      </c>
      <c r="M850" t="s">
        <v>16569</v>
      </c>
      <c r="N850" t="e" vm="11">
        <v>#VALUE!</v>
      </c>
      <c r="O850" t="s">
        <v>3071</v>
      </c>
      <c r="P850" s="3">
        <v>45916</v>
      </c>
      <c r="Q850" s="3">
        <v>45946</v>
      </c>
      <c r="R850" s="3">
        <v>45940</v>
      </c>
      <c r="V850" t="s">
        <v>3132</v>
      </c>
      <c r="W850">
        <v>32</v>
      </c>
      <c r="Y850" t="s">
        <v>16528</v>
      </c>
      <c r="AA850" t="s">
        <v>3050</v>
      </c>
    </row>
    <row r="851" spans="1:30" hidden="1" x14ac:dyDescent="0.2">
      <c r="A851" t="s">
        <v>245</v>
      </c>
      <c r="B851" t="s">
        <v>10827</v>
      </c>
      <c r="C851" t="s">
        <v>17772</v>
      </c>
      <c r="F851" t="s">
        <v>3901</v>
      </c>
      <c r="G851" t="s">
        <v>3069</v>
      </c>
      <c r="H851" t="s">
        <v>3044</v>
      </c>
      <c r="K851" t="s">
        <v>3095</v>
      </c>
      <c r="L851" t="s">
        <v>17775</v>
      </c>
      <c r="M851" t="s">
        <v>16763</v>
      </c>
      <c r="N851" t="e" vm="25">
        <v>#VALUE!</v>
      </c>
      <c r="O851" t="s">
        <v>3087</v>
      </c>
      <c r="P851" s="3">
        <v>45909</v>
      </c>
      <c r="V851" t="s">
        <v>3132</v>
      </c>
      <c r="W851">
        <v>32</v>
      </c>
      <c r="Y851" t="s">
        <v>6200</v>
      </c>
      <c r="AA851" t="s">
        <v>3050</v>
      </c>
      <c r="AB851" t="s">
        <v>3555</v>
      </c>
    </row>
    <row r="852" spans="1:30" hidden="1" x14ac:dyDescent="0.2">
      <c r="A852" t="s">
        <v>245</v>
      </c>
      <c r="B852" t="s">
        <v>10827</v>
      </c>
      <c r="C852" t="s">
        <v>17776</v>
      </c>
      <c r="F852" t="s">
        <v>3901</v>
      </c>
      <c r="G852" t="s">
        <v>3052</v>
      </c>
      <c r="H852" t="s">
        <v>3044</v>
      </c>
      <c r="K852" t="s">
        <v>3045</v>
      </c>
      <c r="L852" t="s">
        <v>3902</v>
      </c>
      <c r="M852" t="s">
        <v>16542</v>
      </c>
      <c r="N852" t="e" vm="7">
        <v>#VALUE!</v>
      </c>
      <c r="O852" t="s">
        <v>3087</v>
      </c>
      <c r="P852" s="3">
        <v>45750</v>
      </c>
      <c r="Q852" s="3">
        <v>45779</v>
      </c>
      <c r="R852" s="3">
        <v>45892</v>
      </c>
      <c r="V852" t="s">
        <v>3132</v>
      </c>
      <c r="W852">
        <v>30</v>
      </c>
      <c r="AA852" t="s">
        <v>3050</v>
      </c>
    </row>
    <row r="853" spans="1:30" hidden="1" x14ac:dyDescent="0.2">
      <c r="A853" t="s">
        <v>2854</v>
      </c>
      <c r="B853" t="s">
        <v>13850</v>
      </c>
      <c r="C853" t="s">
        <v>17777</v>
      </c>
      <c r="G853" t="s">
        <v>3052</v>
      </c>
      <c r="H853" t="s">
        <v>3044</v>
      </c>
      <c r="K853" t="s">
        <v>3095</v>
      </c>
      <c r="L853" t="s">
        <v>6445</v>
      </c>
      <c r="M853" t="s">
        <v>16527</v>
      </c>
      <c r="N853" t="e" vm="92">
        <v>#VALUE!</v>
      </c>
      <c r="O853" t="s">
        <v>17683</v>
      </c>
      <c r="P853" s="3">
        <v>45784</v>
      </c>
      <c r="R853" s="3">
        <v>45856</v>
      </c>
      <c r="AA853" t="s">
        <v>3050</v>
      </c>
      <c r="AB853" t="s">
        <v>17505</v>
      </c>
      <c r="AD853" t="s">
        <v>17778</v>
      </c>
    </row>
    <row r="854" spans="1:30" hidden="1" x14ac:dyDescent="0.2">
      <c r="A854" t="s">
        <v>2854</v>
      </c>
      <c r="B854" t="s">
        <v>13850</v>
      </c>
      <c r="C854" t="s">
        <v>16615</v>
      </c>
      <c r="F854" t="s">
        <v>13852</v>
      </c>
      <c r="G854" t="s">
        <v>3052</v>
      </c>
      <c r="H854" t="s">
        <v>3044</v>
      </c>
      <c r="K854" t="s">
        <v>3095</v>
      </c>
      <c r="L854" t="s">
        <v>17473</v>
      </c>
      <c r="M854" t="s">
        <v>17474</v>
      </c>
      <c r="N854" t="e" vm="1">
        <v>#VALUE!</v>
      </c>
      <c r="O854" t="s">
        <v>3110</v>
      </c>
      <c r="P854" s="3">
        <v>45868</v>
      </c>
      <c r="Q854" s="3">
        <v>45891</v>
      </c>
      <c r="R854" s="3">
        <v>45891</v>
      </c>
      <c r="V854" t="s">
        <v>3082</v>
      </c>
      <c r="W854">
        <v>30</v>
      </c>
      <c r="Y854" t="s">
        <v>16528</v>
      </c>
      <c r="AA854" t="s">
        <v>3050</v>
      </c>
      <c r="AB854" t="s">
        <v>17475</v>
      </c>
    </row>
    <row r="855" spans="1:30" hidden="1" x14ac:dyDescent="0.2">
      <c r="A855" t="s">
        <v>20626</v>
      </c>
      <c r="B855" t="s">
        <v>438</v>
      </c>
      <c r="C855" t="s">
        <v>17779</v>
      </c>
      <c r="D855">
        <v>12173761273</v>
      </c>
      <c r="E855">
        <v>323408567</v>
      </c>
      <c r="G855" t="s">
        <v>3052</v>
      </c>
      <c r="H855" t="s">
        <v>3044</v>
      </c>
      <c r="I855" s="3">
        <v>45461</v>
      </c>
      <c r="K855" t="s">
        <v>3045</v>
      </c>
      <c r="L855" t="s">
        <v>3907</v>
      </c>
      <c r="M855" t="s">
        <v>3539</v>
      </c>
      <c r="N855" t="e" vm="28">
        <v>#VALUE!</v>
      </c>
      <c r="O855" t="s">
        <v>3071</v>
      </c>
      <c r="P855" s="3">
        <v>45475</v>
      </c>
      <c r="Q855" s="3">
        <v>45504</v>
      </c>
      <c r="R855" s="3">
        <v>45581</v>
      </c>
      <c r="AA855" t="s">
        <v>3050</v>
      </c>
    </row>
    <row r="856" spans="1:30" hidden="1" x14ac:dyDescent="0.2">
      <c r="A856" t="s">
        <v>20626</v>
      </c>
      <c r="B856" t="s">
        <v>438</v>
      </c>
      <c r="C856" t="s">
        <v>17779</v>
      </c>
      <c r="D856">
        <v>12173761273</v>
      </c>
      <c r="E856">
        <v>323408567</v>
      </c>
      <c r="G856" t="s">
        <v>3052</v>
      </c>
      <c r="H856" t="s">
        <v>3044</v>
      </c>
      <c r="I856" s="3">
        <v>45586</v>
      </c>
      <c r="K856" t="s">
        <v>3054</v>
      </c>
      <c r="L856" t="s">
        <v>3536</v>
      </c>
      <c r="M856" t="s">
        <v>3205</v>
      </c>
      <c r="N856" t="e" vm="28">
        <v>#VALUE!</v>
      </c>
      <c r="O856" t="s">
        <v>3071</v>
      </c>
      <c r="P856" s="3">
        <v>45586</v>
      </c>
      <c r="Q856" s="3">
        <v>45653</v>
      </c>
      <c r="R856" s="3">
        <v>45640</v>
      </c>
      <c r="AA856" t="s">
        <v>3050</v>
      </c>
    </row>
    <row r="857" spans="1:30" hidden="1" x14ac:dyDescent="0.2">
      <c r="A857" t="s">
        <v>20626</v>
      </c>
      <c r="B857" t="s">
        <v>438</v>
      </c>
      <c r="C857" t="s">
        <v>17779</v>
      </c>
      <c r="G857" t="s">
        <v>3052</v>
      </c>
      <c r="H857" t="s">
        <v>3044</v>
      </c>
      <c r="J857" s="3">
        <v>45412</v>
      </c>
      <c r="K857" t="s">
        <v>3054</v>
      </c>
      <c r="M857" t="s">
        <v>3910</v>
      </c>
      <c r="Q857" s="3">
        <v>45317</v>
      </c>
      <c r="AA857" t="s">
        <v>3050</v>
      </c>
    </row>
    <row r="858" spans="1:30" hidden="1" x14ac:dyDescent="0.2">
      <c r="A858" t="s">
        <v>20626</v>
      </c>
      <c r="B858" t="s">
        <v>438</v>
      </c>
      <c r="C858" t="s">
        <v>17779</v>
      </c>
      <c r="D858">
        <v>12173761273</v>
      </c>
      <c r="E858">
        <v>323408567</v>
      </c>
      <c r="G858" t="s">
        <v>3052</v>
      </c>
      <c r="H858" t="s">
        <v>3044</v>
      </c>
      <c r="I858" s="3">
        <v>45430</v>
      </c>
      <c r="K858" t="s">
        <v>3045</v>
      </c>
      <c r="L858" t="s">
        <v>3904</v>
      </c>
      <c r="M858" t="s">
        <v>3156</v>
      </c>
      <c r="N858" t="e" vm="39">
        <v>#VALUE!</v>
      </c>
      <c r="O858" t="s">
        <v>3071</v>
      </c>
      <c r="P858" s="3">
        <v>45343</v>
      </c>
      <c r="Q858" t="s">
        <v>3158</v>
      </c>
      <c r="R858" s="3">
        <v>45468</v>
      </c>
      <c r="U858" t="s">
        <v>3076</v>
      </c>
      <c r="AA858" t="s">
        <v>3050</v>
      </c>
    </row>
    <row r="859" spans="1:30" hidden="1" x14ac:dyDescent="0.2">
      <c r="A859" t="s">
        <v>20626</v>
      </c>
      <c r="B859" t="s">
        <v>438</v>
      </c>
      <c r="C859" t="s">
        <v>17779</v>
      </c>
      <c r="D859">
        <v>12173761273</v>
      </c>
      <c r="E859">
        <v>323408567</v>
      </c>
      <c r="G859" t="s">
        <v>3069</v>
      </c>
      <c r="H859" t="s">
        <v>3069</v>
      </c>
      <c r="K859" t="s">
        <v>3045</v>
      </c>
      <c r="M859" t="s">
        <v>3860</v>
      </c>
      <c r="P859" s="3">
        <v>45320</v>
      </c>
      <c r="AA859" t="s">
        <v>3050</v>
      </c>
    </row>
    <row r="860" spans="1:30" hidden="1" x14ac:dyDescent="0.2">
      <c r="A860" t="s">
        <v>1782</v>
      </c>
      <c r="B860" t="s">
        <v>809</v>
      </c>
      <c r="C860" t="s">
        <v>7769</v>
      </c>
      <c r="D860">
        <v>12177511147</v>
      </c>
      <c r="E860">
        <v>327889373</v>
      </c>
      <c r="G860" t="s">
        <v>3052</v>
      </c>
      <c r="H860" t="s">
        <v>3044</v>
      </c>
      <c r="I860" s="3">
        <v>45548</v>
      </c>
      <c r="J860" s="3">
        <v>45555</v>
      </c>
      <c r="K860" t="s">
        <v>3045</v>
      </c>
      <c r="L860" t="s">
        <v>3120</v>
      </c>
      <c r="M860" t="s">
        <v>3074</v>
      </c>
      <c r="N860" t="e" vm="49">
        <v>#VALUE!</v>
      </c>
      <c r="O860" t="s">
        <v>3071</v>
      </c>
      <c r="P860" s="3">
        <v>45544</v>
      </c>
      <c r="Q860" s="3">
        <v>45552</v>
      </c>
      <c r="R860" s="3">
        <v>45555</v>
      </c>
      <c r="AA860" t="s">
        <v>3050</v>
      </c>
    </row>
    <row r="861" spans="1:30" hidden="1" x14ac:dyDescent="0.2">
      <c r="A861" t="s">
        <v>1782</v>
      </c>
      <c r="B861" t="s">
        <v>809</v>
      </c>
      <c r="C861" t="s">
        <v>7769</v>
      </c>
      <c r="D861">
        <v>12177511147</v>
      </c>
      <c r="E861">
        <v>327889373</v>
      </c>
      <c r="G861" t="s">
        <v>3141</v>
      </c>
      <c r="H861" t="s">
        <v>3044</v>
      </c>
      <c r="K861" t="s">
        <v>3045</v>
      </c>
      <c r="L861" t="s">
        <v>3574</v>
      </c>
      <c r="M861" t="s">
        <v>3147</v>
      </c>
      <c r="N861" t="e" vm="39">
        <v>#VALUE!</v>
      </c>
      <c r="O861" t="s">
        <v>3071</v>
      </c>
      <c r="P861" s="3">
        <v>45484</v>
      </c>
      <c r="Q861" s="3">
        <v>45518</v>
      </c>
      <c r="R861" s="3">
        <v>45529</v>
      </c>
      <c r="AA861" t="s">
        <v>3050</v>
      </c>
    </row>
    <row r="862" spans="1:30" hidden="1" x14ac:dyDescent="0.2">
      <c r="A862" t="s">
        <v>15824</v>
      </c>
      <c r="B862" t="s">
        <v>15825</v>
      </c>
      <c r="C862" t="s">
        <v>17780</v>
      </c>
      <c r="F862" t="s">
        <v>15827</v>
      </c>
      <c r="G862" t="s">
        <v>3052</v>
      </c>
      <c r="H862" t="s">
        <v>3197</v>
      </c>
      <c r="K862" t="s">
        <v>3095</v>
      </c>
      <c r="L862" t="s">
        <v>17781</v>
      </c>
      <c r="M862" t="s">
        <v>16539</v>
      </c>
      <c r="N862" t="e" vm="5">
        <v>#VALUE!</v>
      </c>
      <c r="O862" t="s">
        <v>3212</v>
      </c>
      <c r="P862" s="3">
        <v>45957</v>
      </c>
      <c r="Q862" s="3">
        <v>46011</v>
      </c>
      <c r="R862" s="3">
        <v>46014</v>
      </c>
      <c r="V862" t="s">
        <v>3175</v>
      </c>
      <c r="W862" t="s">
        <v>3082</v>
      </c>
      <c r="Y862" t="s">
        <v>16579</v>
      </c>
      <c r="AA862" t="s">
        <v>3050</v>
      </c>
      <c r="AB862" t="s">
        <v>17782</v>
      </c>
    </row>
    <row r="863" spans="1:30" hidden="1" x14ac:dyDescent="0.2">
      <c r="A863" t="s">
        <v>493</v>
      </c>
      <c r="B863" t="s">
        <v>1997</v>
      </c>
      <c r="C863" t="s">
        <v>17783</v>
      </c>
      <c r="D863">
        <v>12178082470</v>
      </c>
      <c r="E863">
        <v>328333891</v>
      </c>
      <c r="F863" t="s">
        <v>3914</v>
      </c>
      <c r="G863" t="s">
        <v>3052</v>
      </c>
      <c r="H863" t="s">
        <v>3044</v>
      </c>
      <c r="I863" s="3">
        <v>45762</v>
      </c>
      <c r="J863" s="3">
        <v>46073</v>
      </c>
      <c r="K863" t="s">
        <v>3045</v>
      </c>
      <c r="L863" t="s">
        <v>3750</v>
      </c>
      <c r="M863" t="s">
        <v>3406</v>
      </c>
      <c r="N863" t="e" vm="27">
        <v>#VALUE!</v>
      </c>
      <c r="O863" t="s">
        <v>3065</v>
      </c>
      <c r="P863" s="3">
        <v>45503</v>
      </c>
      <c r="Q863" s="3">
        <v>45577</v>
      </c>
      <c r="R863" s="3">
        <v>46053</v>
      </c>
      <c r="AA863" t="s">
        <v>3050</v>
      </c>
      <c r="AB863" t="s">
        <v>16747</v>
      </c>
    </row>
    <row r="864" spans="1:30" hidden="1" x14ac:dyDescent="0.2">
      <c r="A864" t="s">
        <v>16041</v>
      </c>
      <c r="B864" t="s">
        <v>16042</v>
      </c>
      <c r="C864" t="s">
        <v>17784</v>
      </c>
      <c r="F864" t="s">
        <v>16044</v>
      </c>
      <c r="G864" t="s">
        <v>3052</v>
      </c>
      <c r="H864" t="s">
        <v>3069</v>
      </c>
      <c r="K864" t="s">
        <v>3590</v>
      </c>
      <c r="L864" t="s">
        <v>17785</v>
      </c>
      <c r="M864" t="s">
        <v>3221</v>
      </c>
      <c r="N864" t="e" vm="9">
        <v>#VALUE!</v>
      </c>
      <c r="O864" t="s">
        <v>3065</v>
      </c>
      <c r="P864" s="3">
        <v>45971</v>
      </c>
      <c r="Q864" s="3">
        <v>46002</v>
      </c>
      <c r="V864" t="s">
        <v>3082</v>
      </c>
      <c r="W864" t="s">
        <v>3082</v>
      </c>
      <c r="Y864" t="s">
        <v>16579</v>
      </c>
      <c r="AA864" t="s">
        <v>3050</v>
      </c>
      <c r="AB864" t="s">
        <v>17786</v>
      </c>
    </row>
    <row r="865" spans="1:29" hidden="1" x14ac:dyDescent="0.2">
      <c r="A865" t="s">
        <v>243</v>
      </c>
      <c r="B865" t="s">
        <v>2599</v>
      </c>
      <c r="C865" t="s">
        <v>16618</v>
      </c>
      <c r="E865">
        <v>332534871</v>
      </c>
      <c r="F865" t="s">
        <v>3916</v>
      </c>
      <c r="G865" t="s">
        <v>3052</v>
      </c>
      <c r="H865" t="s">
        <v>3197</v>
      </c>
      <c r="K865" t="s">
        <v>3045</v>
      </c>
      <c r="L865" t="s">
        <v>3917</v>
      </c>
      <c r="M865" t="s">
        <v>16542</v>
      </c>
      <c r="N865" t="e" vm="7">
        <v>#VALUE!</v>
      </c>
      <c r="O865" t="s">
        <v>3087</v>
      </c>
      <c r="P865" s="3">
        <v>45756</v>
      </c>
      <c r="Q865" s="3">
        <v>45902</v>
      </c>
      <c r="V865" t="s">
        <v>3082</v>
      </c>
      <c r="W865" t="s">
        <v>3082</v>
      </c>
      <c r="AA865" t="s">
        <v>3050</v>
      </c>
      <c r="AC865" t="s">
        <v>17787</v>
      </c>
    </row>
    <row r="866" spans="1:29" hidden="1" x14ac:dyDescent="0.2">
      <c r="A866" t="s">
        <v>243</v>
      </c>
      <c r="B866" t="s">
        <v>2599</v>
      </c>
      <c r="C866" t="s">
        <v>16618</v>
      </c>
      <c r="E866">
        <v>332534871</v>
      </c>
      <c r="G866" t="s">
        <v>3052</v>
      </c>
      <c r="H866" t="s">
        <v>3044</v>
      </c>
      <c r="K866" t="s">
        <v>3054</v>
      </c>
      <c r="L866" t="s">
        <v>3919</v>
      </c>
      <c r="M866" t="s">
        <v>17517</v>
      </c>
      <c r="N866" t="e" vm="17">
        <v>#VALUE!</v>
      </c>
      <c r="O866" t="s">
        <v>16670</v>
      </c>
      <c r="P866" s="3">
        <v>45750</v>
      </c>
      <c r="Q866" s="3">
        <v>45779</v>
      </c>
      <c r="V866" t="s">
        <v>3082</v>
      </c>
      <c r="W866" t="s">
        <v>3082</v>
      </c>
      <c r="AA866" t="s">
        <v>3050</v>
      </c>
      <c r="AC866" t="s">
        <v>3922</v>
      </c>
    </row>
    <row r="867" spans="1:29" ht="25.5" hidden="1" x14ac:dyDescent="0.2">
      <c r="A867" t="s">
        <v>127</v>
      </c>
      <c r="B867" t="s">
        <v>410</v>
      </c>
      <c r="C867" t="s">
        <v>17788</v>
      </c>
      <c r="D867">
        <v>12176041429</v>
      </c>
      <c r="E867">
        <v>325902631</v>
      </c>
      <c r="G867" t="s">
        <v>3052</v>
      </c>
      <c r="H867" t="s">
        <v>3044</v>
      </c>
      <c r="I867" s="3">
        <v>45427</v>
      </c>
      <c r="K867" t="s">
        <v>3045</v>
      </c>
      <c r="L867" t="s">
        <v>3073</v>
      </c>
      <c r="M867" t="s">
        <v>3074</v>
      </c>
      <c r="N867" s="244" t="s">
        <v>3075</v>
      </c>
      <c r="O867" t="s">
        <v>3071</v>
      </c>
      <c r="P867" s="3">
        <v>45355</v>
      </c>
      <c r="Q867" s="3">
        <v>45471</v>
      </c>
      <c r="R867" s="3">
        <v>45457</v>
      </c>
      <c r="U867" t="s">
        <v>3076</v>
      </c>
      <c r="Z867" t="s">
        <v>3066</v>
      </c>
      <c r="AA867" t="s">
        <v>3050</v>
      </c>
    </row>
    <row r="868" spans="1:29" hidden="1" x14ac:dyDescent="0.2">
      <c r="A868" t="s">
        <v>127</v>
      </c>
      <c r="B868" t="s">
        <v>410</v>
      </c>
      <c r="C868" t="s">
        <v>17788</v>
      </c>
      <c r="D868">
        <v>12176041429</v>
      </c>
      <c r="E868">
        <v>325902631</v>
      </c>
      <c r="G868" t="s">
        <v>3052</v>
      </c>
      <c r="H868" t="s">
        <v>3044</v>
      </c>
      <c r="I868" s="3">
        <v>45427</v>
      </c>
      <c r="K868" t="s">
        <v>3045</v>
      </c>
      <c r="L868" t="s">
        <v>3225</v>
      </c>
      <c r="M868" t="s">
        <v>3226</v>
      </c>
      <c r="N868" t="e" vm="30">
        <v>#VALUE!</v>
      </c>
      <c r="O868" t="s">
        <v>3071</v>
      </c>
      <c r="P868" s="3">
        <v>45477</v>
      </c>
      <c r="Q868" s="3">
        <v>45513</v>
      </c>
      <c r="R868" s="3">
        <v>45523</v>
      </c>
      <c r="AA868" t="s">
        <v>3050</v>
      </c>
    </row>
    <row r="869" spans="1:29" hidden="1" x14ac:dyDescent="0.2">
      <c r="A869" t="s">
        <v>127</v>
      </c>
      <c r="B869" t="s">
        <v>410</v>
      </c>
      <c r="C869" t="s">
        <v>17788</v>
      </c>
      <c r="D869">
        <v>12176041429</v>
      </c>
      <c r="E869">
        <v>325902631</v>
      </c>
      <c r="G869" t="s">
        <v>3052</v>
      </c>
      <c r="H869" t="s">
        <v>3044</v>
      </c>
      <c r="I869" s="3">
        <v>45427</v>
      </c>
      <c r="K869" t="s">
        <v>3045</v>
      </c>
      <c r="L869" t="s">
        <v>3928</v>
      </c>
      <c r="M869" t="s">
        <v>16542</v>
      </c>
      <c r="N869" t="e" vm="7">
        <v>#VALUE!</v>
      </c>
      <c r="O869" t="s">
        <v>3071</v>
      </c>
      <c r="P869" s="3">
        <v>45530</v>
      </c>
      <c r="R869" s="3">
        <v>45596</v>
      </c>
      <c r="AA869" t="s">
        <v>3050</v>
      </c>
    </row>
    <row r="870" spans="1:29" hidden="1" x14ac:dyDescent="0.2">
      <c r="A870" t="s">
        <v>127</v>
      </c>
      <c r="B870" t="s">
        <v>410</v>
      </c>
      <c r="C870" t="s">
        <v>17788</v>
      </c>
      <c r="D870">
        <v>12176041429</v>
      </c>
      <c r="E870">
        <v>325902631</v>
      </c>
      <c r="F870" t="s">
        <v>3924</v>
      </c>
      <c r="G870" t="s">
        <v>3052</v>
      </c>
      <c r="H870" t="s">
        <v>3044</v>
      </c>
      <c r="I870" s="3">
        <v>45703</v>
      </c>
      <c r="J870" s="3">
        <v>45807</v>
      </c>
      <c r="K870" t="s">
        <v>3045</v>
      </c>
      <c r="L870" t="s">
        <v>3925</v>
      </c>
      <c r="M870" t="s">
        <v>17789</v>
      </c>
      <c r="N870" t="e" vm="11">
        <v>#VALUE!</v>
      </c>
      <c r="O870" t="s">
        <v>3071</v>
      </c>
      <c r="P870" s="3">
        <v>45600</v>
      </c>
      <c r="Q870" s="3">
        <v>45626</v>
      </c>
      <c r="R870" s="3">
        <v>45807</v>
      </c>
      <c r="AA870" t="s">
        <v>3050</v>
      </c>
    </row>
    <row r="871" spans="1:29" hidden="1" x14ac:dyDescent="0.2">
      <c r="A871" t="s">
        <v>15897</v>
      </c>
      <c r="B871" t="s">
        <v>15898</v>
      </c>
      <c r="C871" t="s">
        <v>17790</v>
      </c>
      <c r="F871" t="s">
        <v>15900</v>
      </c>
      <c r="G871" t="s">
        <v>3052</v>
      </c>
      <c r="H871" t="s">
        <v>3197</v>
      </c>
      <c r="K871" t="s">
        <v>3590</v>
      </c>
      <c r="L871" t="s">
        <v>16501</v>
      </c>
      <c r="M871" t="s">
        <v>3113</v>
      </c>
      <c r="N871" t="s">
        <v>3402</v>
      </c>
      <c r="O871" t="s">
        <v>16502</v>
      </c>
      <c r="P871" s="3">
        <v>46058</v>
      </c>
      <c r="Q871" s="3">
        <v>46083</v>
      </c>
      <c r="R871" s="3">
        <v>46065</v>
      </c>
      <c r="V871" t="s">
        <v>3175</v>
      </c>
      <c r="W871" t="s">
        <v>3082</v>
      </c>
      <c r="Y871" t="s">
        <v>6200</v>
      </c>
      <c r="AA871" t="s">
        <v>3050</v>
      </c>
      <c r="AB871" t="s">
        <v>17791</v>
      </c>
    </row>
    <row r="872" spans="1:29" hidden="1" x14ac:dyDescent="0.2">
      <c r="A872" t="s">
        <v>15897</v>
      </c>
      <c r="B872" t="s">
        <v>15898</v>
      </c>
      <c r="C872" t="s">
        <v>17792</v>
      </c>
      <c r="F872" t="s">
        <v>15900</v>
      </c>
      <c r="G872" t="s">
        <v>3052</v>
      </c>
      <c r="H872" t="s">
        <v>3069</v>
      </c>
      <c r="K872" t="s">
        <v>3590</v>
      </c>
      <c r="L872" t="s">
        <v>17793</v>
      </c>
      <c r="M872" t="s">
        <v>16514</v>
      </c>
      <c r="N872" t="e" vm="16">
        <v>#VALUE!</v>
      </c>
      <c r="O872" t="s">
        <v>3065</v>
      </c>
      <c r="P872" s="3">
        <v>45971</v>
      </c>
      <c r="Q872" s="3">
        <v>46063</v>
      </c>
      <c r="V872" t="s">
        <v>3175</v>
      </c>
      <c r="W872">
        <v>34</v>
      </c>
      <c r="Y872" t="s">
        <v>6200</v>
      </c>
      <c r="AA872" t="s">
        <v>3050</v>
      </c>
      <c r="AB872" t="s">
        <v>3444</v>
      </c>
    </row>
    <row r="873" spans="1:29" hidden="1" x14ac:dyDescent="0.2">
      <c r="A873" t="s">
        <v>838</v>
      </c>
      <c r="B873" t="s">
        <v>498</v>
      </c>
      <c r="C873" t="s">
        <v>17794</v>
      </c>
      <c r="D873">
        <v>12176453020</v>
      </c>
      <c r="E873">
        <v>326495827</v>
      </c>
      <c r="F873" t="s">
        <v>3932</v>
      </c>
      <c r="G873" t="s">
        <v>3052</v>
      </c>
      <c r="H873" t="s">
        <v>3044</v>
      </c>
      <c r="I873" s="3">
        <v>45888</v>
      </c>
      <c r="J873" s="3">
        <v>45982</v>
      </c>
      <c r="K873" t="s">
        <v>3590</v>
      </c>
      <c r="L873" t="s">
        <v>17795</v>
      </c>
      <c r="M873" t="s">
        <v>16555</v>
      </c>
      <c r="N873" t="e" vm="5">
        <v>#VALUE!</v>
      </c>
      <c r="O873" t="s">
        <v>3065</v>
      </c>
      <c r="P873" s="3">
        <v>45888</v>
      </c>
      <c r="Q873" s="3">
        <v>45961</v>
      </c>
      <c r="R873" s="3">
        <v>45982</v>
      </c>
      <c r="V873" t="s">
        <v>3266</v>
      </c>
      <c r="W873" t="s">
        <v>3059</v>
      </c>
      <c r="Y873" t="s">
        <v>6200</v>
      </c>
      <c r="AA873" t="s">
        <v>3050</v>
      </c>
    </row>
    <row r="874" spans="1:29" hidden="1" x14ac:dyDescent="0.2">
      <c r="A874" t="s">
        <v>838</v>
      </c>
      <c r="B874" t="s">
        <v>498</v>
      </c>
      <c r="C874" t="s">
        <v>17796</v>
      </c>
      <c r="D874">
        <v>12176453020</v>
      </c>
      <c r="E874">
        <v>326495827</v>
      </c>
      <c r="F874" t="s">
        <v>3932</v>
      </c>
      <c r="G874" t="s">
        <v>3052</v>
      </c>
      <c r="H874" t="s">
        <v>3044</v>
      </c>
      <c r="I874" s="3">
        <v>45761</v>
      </c>
      <c r="J874" s="3">
        <v>45873</v>
      </c>
      <c r="K874" t="s">
        <v>3054</v>
      </c>
      <c r="L874" t="s">
        <v>3248</v>
      </c>
      <c r="M874" t="s">
        <v>17395</v>
      </c>
      <c r="N874" t="e" vm="21">
        <v>#VALUE!</v>
      </c>
      <c r="O874" t="s">
        <v>3065</v>
      </c>
      <c r="P874" s="3">
        <v>45779</v>
      </c>
      <c r="Q874" s="3">
        <v>45834</v>
      </c>
      <c r="R874" s="3">
        <v>45873</v>
      </c>
      <c r="V874" t="s">
        <v>3266</v>
      </c>
      <c r="W874">
        <v>30</v>
      </c>
      <c r="AA874" t="s">
        <v>3050</v>
      </c>
      <c r="AC874" t="s">
        <v>17337</v>
      </c>
    </row>
    <row r="875" spans="1:29" hidden="1" x14ac:dyDescent="0.2">
      <c r="A875" t="s">
        <v>838</v>
      </c>
      <c r="B875" t="s">
        <v>498</v>
      </c>
      <c r="C875" t="s">
        <v>17796</v>
      </c>
      <c r="D875">
        <v>12176453020</v>
      </c>
      <c r="E875">
        <v>326495827</v>
      </c>
      <c r="G875" t="s">
        <v>3052</v>
      </c>
      <c r="H875" t="s">
        <v>3044</v>
      </c>
      <c r="I875" s="3">
        <v>45447</v>
      </c>
      <c r="K875" t="s">
        <v>3045</v>
      </c>
      <c r="L875" t="s">
        <v>3936</v>
      </c>
      <c r="M875" t="s">
        <v>3634</v>
      </c>
      <c r="N875" t="e" vm="20">
        <v>#VALUE!</v>
      </c>
      <c r="O875" t="s">
        <v>3065</v>
      </c>
      <c r="P875" s="3">
        <v>45448</v>
      </c>
      <c r="Q875" s="3">
        <v>45447</v>
      </c>
      <c r="R875" s="3">
        <v>45588</v>
      </c>
      <c r="AA875" t="s">
        <v>3050</v>
      </c>
    </row>
    <row r="876" spans="1:29" hidden="1" x14ac:dyDescent="0.2">
      <c r="A876" t="s">
        <v>838</v>
      </c>
      <c r="B876" t="s">
        <v>498</v>
      </c>
      <c r="C876" t="s">
        <v>17797</v>
      </c>
      <c r="D876">
        <v>12176453020</v>
      </c>
      <c r="E876">
        <v>326495827</v>
      </c>
      <c r="G876" t="s">
        <v>3052</v>
      </c>
      <c r="H876" t="s">
        <v>3044</v>
      </c>
      <c r="I876" s="3">
        <v>45645</v>
      </c>
      <c r="K876" t="s">
        <v>3095</v>
      </c>
      <c r="L876" t="s">
        <v>3107</v>
      </c>
      <c r="M876" t="s">
        <v>17357</v>
      </c>
      <c r="N876" t="e" vm="33">
        <v>#VALUE!</v>
      </c>
      <c r="O876" t="s">
        <v>3110</v>
      </c>
      <c r="P876" s="3">
        <v>45645</v>
      </c>
      <c r="Q876" s="3">
        <v>45674</v>
      </c>
      <c r="R876" s="3">
        <v>45660</v>
      </c>
      <c r="AA876" t="s">
        <v>3050</v>
      </c>
    </row>
    <row r="877" spans="1:29" hidden="1" x14ac:dyDescent="0.2">
      <c r="A877" t="s">
        <v>838</v>
      </c>
      <c r="B877" t="s">
        <v>498</v>
      </c>
      <c r="C877" t="s">
        <v>17796</v>
      </c>
      <c r="D877">
        <v>12176453020</v>
      </c>
      <c r="E877">
        <v>326495827</v>
      </c>
      <c r="G877" t="s">
        <v>3052</v>
      </c>
      <c r="H877" t="s">
        <v>3044</v>
      </c>
      <c r="K877" t="s">
        <v>3045</v>
      </c>
      <c r="L877" t="s">
        <v>3367</v>
      </c>
      <c r="M877" t="s">
        <v>3360</v>
      </c>
      <c r="N877" t="e" vm="69">
        <v>#VALUE!</v>
      </c>
      <c r="O877" t="s">
        <v>3212</v>
      </c>
      <c r="P877" s="3">
        <v>45400</v>
      </c>
      <c r="Q877" s="3">
        <v>45433</v>
      </c>
      <c r="AA877" t="s">
        <v>3050</v>
      </c>
    </row>
    <row r="878" spans="1:29" hidden="1" x14ac:dyDescent="0.2">
      <c r="A878" t="s">
        <v>838</v>
      </c>
      <c r="B878" t="s">
        <v>498</v>
      </c>
      <c r="C878" t="s">
        <v>17796</v>
      </c>
      <c r="D878">
        <v>12176453020</v>
      </c>
      <c r="E878">
        <v>326495827</v>
      </c>
      <c r="F878" t="s">
        <v>3932</v>
      </c>
      <c r="G878" t="s">
        <v>3052</v>
      </c>
      <c r="H878" t="s">
        <v>3044</v>
      </c>
      <c r="I878" s="3">
        <v>45673</v>
      </c>
      <c r="K878" t="s">
        <v>3054</v>
      </c>
      <c r="L878" t="s">
        <v>3934</v>
      </c>
      <c r="M878" t="s">
        <v>17356</v>
      </c>
      <c r="N878" t="e" vm="47">
        <v>#VALUE!</v>
      </c>
      <c r="O878" t="s">
        <v>3065</v>
      </c>
      <c r="P878" s="3">
        <v>45673</v>
      </c>
      <c r="Q878" s="3">
        <v>45723</v>
      </c>
      <c r="R878" s="3">
        <v>45804</v>
      </c>
      <c r="V878" t="s">
        <v>3266</v>
      </c>
      <c r="W878" t="s">
        <v>3059</v>
      </c>
      <c r="AA878" t="s">
        <v>3050</v>
      </c>
    </row>
    <row r="879" spans="1:29" hidden="1" x14ac:dyDescent="0.2">
      <c r="A879" t="s">
        <v>15600</v>
      </c>
      <c r="B879" t="s">
        <v>15601</v>
      </c>
      <c r="C879" t="s">
        <v>17798</v>
      </c>
      <c r="F879" t="s">
        <v>15603</v>
      </c>
      <c r="G879" t="s">
        <v>3052</v>
      </c>
      <c r="H879" t="s">
        <v>3197</v>
      </c>
      <c r="K879" t="s">
        <v>3095</v>
      </c>
      <c r="L879" t="s">
        <v>17799</v>
      </c>
      <c r="M879" t="s">
        <v>17347</v>
      </c>
      <c r="N879" t="e" vm="8">
        <v>#VALUE!</v>
      </c>
      <c r="O879" t="s">
        <v>16624</v>
      </c>
      <c r="P879" s="3">
        <v>45947</v>
      </c>
      <c r="Q879" s="3">
        <v>45959</v>
      </c>
      <c r="R879" s="3">
        <v>45968</v>
      </c>
      <c r="V879" t="s">
        <v>3266</v>
      </c>
      <c r="W879">
        <v>44</v>
      </c>
      <c r="Y879" t="s">
        <v>6200</v>
      </c>
      <c r="AA879" t="s">
        <v>3050</v>
      </c>
    </row>
    <row r="880" spans="1:29" hidden="1" x14ac:dyDescent="0.2">
      <c r="A880" t="s">
        <v>481</v>
      </c>
      <c r="B880" t="s">
        <v>14</v>
      </c>
      <c r="C880" t="s">
        <v>17800</v>
      </c>
      <c r="E880">
        <v>332622975</v>
      </c>
      <c r="F880" t="s">
        <v>3940</v>
      </c>
      <c r="G880" t="s">
        <v>3052</v>
      </c>
      <c r="H880" t="s">
        <v>3197</v>
      </c>
      <c r="K880" t="s">
        <v>3590</v>
      </c>
      <c r="L880" t="s">
        <v>17801</v>
      </c>
      <c r="M880" t="s">
        <v>16597</v>
      </c>
      <c r="N880" t="e" vm="15">
        <v>#VALUE!</v>
      </c>
      <c r="O880" t="s">
        <v>3071</v>
      </c>
      <c r="P880" s="3">
        <v>45960</v>
      </c>
      <c r="Q880" s="3">
        <v>46013</v>
      </c>
      <c r="R880" s="3">
        <v>46029</v>
      </c>
      <c r="V880" t="s">
        <v>16565</v>
      </c>
      <c r="W880">
        <v>34</v>
      </c>
      <c r="Y880" t="s">
        <v>6200</v>
      </c>
      <c r="AA880" t="s">
        <v>3050</v>
      </c>
    </row>
    <row r="881" spans="1:30" hidden="1" x14ac:dyDescent="0.2">
      <c r="A881" t="s">
        <v>481</v>
      </c>
      <c r="B881" t="s">
        <v>14</v>
      </c>
      <c r="C881" t="s">
        <v>17800</v>
      </c>
      <c r="E881">
        <v>332622975</v>
      </c>
      <c r="F881" t="s">
        <v>3940</v>
      </c>
      <c r="G881" t="s">
        <v>3052</v>
      </c>
      <c r="H881" t="s">
        <v>3069</v>
      </c>
      <c r="K881" t="s">
        <v>3590</v>
      </c>
      <c r="L881" t="s">
        <v>16831</v>
      </c>
      <c r="M881" t="s">
        <v>16514</v>
      </c>
      <c r="N881" t="e" vm="16">
        <v>#VALUE!</v>
      </c>
      <c r="O881" t="s">
        <v>3071</v>
      </c>
      <c r="P881" s="3">
        <v>45922</v>
      </c>
      <c r="Q881" s="3">
        <v>46287</v>
      </c>
      <c r="V881" t="s">
        <v>16565</v>
      </c>
      <c r="W881">
        <v>34</v>
      </c>
      <c r="Y881" t="s">
        <v>6200</v>
      </c>
      <c r="AA881" t="s">
        <v>3050</v>
      </c>
    </row>
    <row r="882" spans="1:30" hidden="1" x14ac:dyDescent="0.2">
      <c r="A882" t="s">
        <v>481</v>
      </c>
      <c r="B882" t="s">
        <v>14</v>
      </c>
      <c r="C882" t="s">
        <v>17802</v>
      </c>
      <c r="E882">
        <v>332622975</v>
      </c>
      <c r="F882" t="s">
        <v>3940</v>
      </c>
      <c r="G882" t="s">
        <v>3052</v>
      </c>
      <c r="H882" t="s">
        <v>3044</v>
      </c>
      <c r="K882" t="s">
        <v>3045</v>
      </c>
      <c r="L882" t="s">
        <v>3941</v>
      </c>
      <c r="M882" t="s">
        <v>3274</v>
      </c>
      <c r="N882" t="e" vm="59">
        <v>#VALUE!</v>
      </c>
      <c r="O882" t="s">
        <v>3071</v>
      </c>
      <c r="P882" s="3">
        <v>45797</v>
      </c>
      <c r="Q882" s="3">
        <v>45835</v>
      </c>
      <c r="R882" s="3">
        <v>45898</v>
      </c>
      <c r="V882" t="s">
        <v>3942</v>
      </c>
      <c r="W882">
        <v>34</v>
      </c>
      <c r="AA882" t="s">
        <v>3050</v>
      </c>
      <c r="AC882" t="s">
        <v>17528</v>
      </c>
    </row>
    <row r="883" spans="1:30" hidden="1" x14ac:dyDescent="0.2">
      <c r="A883" t="s">
        <v>14280</v>
      </c>
      <c r="B883" t="s">
        <v>2575</v>
      </c>
      <c r="C883" t="s">
        <v>17803</v>
      </c>
      <c r="E883">
        <v>332578046</v>
      </c>
      <c r="F883">
        <v>122451233</v>
      </c>
      <c r="G883" t="s">
        <v>3052</v>
      </c>
      <c r="H883" t="s">
        <v>3197</v>
      </c>
      <c r="K883" t="s">
        <v>3095</v>
      </c>
      <c r="L883" t="s">
        <v>5931</v>
      </c>
      <c r="M883" t="s">
        <v>17470</v>
      </c>
      <c r="N883" t="e" vm="32">
        <v>#VALUE!</v>
      </c>
      <c r="O883" t="s">
        <v>3049</v>
      </c>
      <c r="P883" s="3">
        <v>45797</v>
      </c>
      <c r="Q883" s="3">
        <v>46066</v>
      </c>
      <c r="AA883" t="s">
        <v>3050</v>
      </c>
      <c r="AB883" t="s">
        <v>17804</v>
      </c>
      <c r="AC883" t="s">
        <v>17805</v>
      </c>
      <c r="AD883" t="s">
        <v>17806</v>
      </c>
    </row>
    <row r="884" spans="1:30" hidden="1" x14ac:dyDescent="0.2">
      <c r="A884" t="s">
        <v>20626</v>
      </c>
      <c r="B884" t="s">
        <v>17807</v>
      </c>
      <c r="C884" t="s">
        <v>17808</v>
      </c>
      <c r="E884">
        <v>332578046</v>
      </c>
      <c r="G884" t="s">
        <v>3052</v>
      </c>
      <c r="H884" t="s">
        <v>3044</v>
      </c>
      <c r="K884" t="s">
        <v>3045</v>
      </c>
      <c r="L884" t="s">
        <v>3805</v>
      </c>
      <c r="M884" t="s">
        <v>3364</v>
      </c>
      <c r="N884" t="e" vm="34">
        <v>#VALUE!</v>
      </c>
      <c r="O884" t="s">
        <v>3212</v>
      </c>
      <c r="P884" s="3">
        <v>45748</v>
      </c>
      <c r="Q884" s="3">
        <v>45783</v>
      </c>
      <c r="R884" s="3">
        <v>45811</v>
      </c>
      <c r="V884" t="s">
        <v>3175</v>
      </c>
      <c r="W884">
        <v>34</v>
      </c>
      <c r="AA884" t="s">
        <v>3050</v>
      </c>
    </row>
    <row r="885" spans="1:30" hidden="1" x14ac:dyDescent="0.2">
      <c r="A885" t="s">
        <v>14506</v>
      </c>
      <c r="B885" t="s">
        <v>14507</v>
      </c>
      <c r="C885" t="s">
        <v>17809</v>
      </c>
      <c r="F885">
        <v>124512934</v>
      </c>
      <c r="G885" t="s">
        <v>3052</v>
      </c>
      <c r="H885" t="s">
        <v>3044</v>
      </c>
      <c r="K885" t="s">
        <v>3590</v>
      </c>
      <c r="L885" t="s">
        <v>17810</v>
      </c>
      <c r="M885" t="s">
        <v>17811</v>
      </c>
      <c r="N885" t="e" vm="22">
        <v>#VALUE!</v>
      </c>
      <c r="O885" t="s">
        <v>3071</v>
      </c>
      <c r="P885" s="3">
        <v>45883</v>
      </c>
      <c r="Q885" s="3">
        <v>45944</v>
      </c>
      <c r="V885" t="s">
        <v>3082</v>
      </c>
      <c r="W885" t="s">
        <v>3082</v>
      </c>
      <c r="Y885" t="s">
        <v>6200</v>
      </c>
      <c r="AA885" t="s">
        <v>3050</v>
      </c>
    </row>
    <row r="886" spans="1:30" hidden="1" x14ac:dyDescent="0.2">
      <c r="A886" t="s">
        <v>14506</v>
      </c>
      <c r="B886" t="s">
        <v>14507</v>
      </c>
      <c r="C886" t="s">
        <v>17809</v>
      </c>
      <c r="F886">
        <v>124512934</v>
      </c>
      <c r="G886" t="s">
        <v>3052</v>
      </c>
      <c r="H886" t="s">
        <v>3044</v>
      </c>
      <c r="K886" t="s">
        <v>3590</v>
      </c>
      <c r="L886" t="s">
        <v>17812</v>
      </c>
      <c r="M886" t="s">
        <v>17811</v>
      </c>
      <c r="N886" t="e" vm="22">
        <v>#VALUE!</v>
      </c>
      <c r="O886" t="s">
        <v>3071</v>
      </c>
      <c r="P886" s="3">
        <v>45964</v>
      </c>
      <c r="Q886" s="3">
        <v>45994</v>
      </c>
      <c r="R886" s="3">
        <v>45966</v>
      </c>
      <c r="V886" t="s">
        <v>3082</v>
      </c>
      <c r="W886" t="s">
        <v>3082</v>
      </c>
      <c r="Y886" t="s">
        <v>6200</v>
      </c>
      <c r="AA886" t="s">
        <v>3050</v>
      </c>
    </row>
    <row r="887" spans="1:30" hidden="1" x14ac:dyDescent="0.2">
      <c r="A887" t="s">
        <v>14506</v>
      </c>
      <c r="B887" t="s">
        <v>14507</v>
      </c>
      <c r="C887" t="s">
        <v>17809</v>
      </c>
      <c r="G887" t="s">
        <v>3052</v>
      </c>
      <c r="H887" t="s">
        <v>3044</v>
      </c>
      <c r="K887" t="s">
        <v>3054</v>
      </c>
      <c r="L887" t="s">
        <v>17813</v>
      </c>
      <c r="M887" t="s">
        <v>17814</v>
      </c>
      <c r="N887" t="e" vm="9">
        <v>#VALUE!</v>
      </c>
      <c r="O887" t="s">
        <v>3071</v>
      </c>
      <c r="P887" s="3">
        <v>45868</v>
      </c>
      <c r="Q887" s="3">
        <v>45930</v>
      </c>
      <c r="V887" t="s">
        <v>3082</v>
      </c>
      <c r="W887" t="s">
        <v>3082</v>
      </c>
      <c r="Y887" t="s">
        <v>6200</v>
      </c>
      <c r="AA887" t="s">
        <v>3050</v>
      </c>
      <c r="AB887" t="s">
        <v>4079</v>
      </c>
    </row>
    <row r="888" spans="1:30" hidden="1" x14ac:dyDescent="0.2">
      <c r="A888" t="s">
        <v>89</v>
      </c>
      <c r="B888" t="s">
        <v>694</v>
      </c>
      <c r="C888" t="s">
        <v>17815</v>
      </c>
      <c r="D888">
        <v>12178076736</v>
      </c>
      <c r="E888">
        <v>328334391</v>
      </c>
      <c r="G888" t="s">
        <v>3052</v>
      </c>
      <c r="H888" t="s">
        <v>3044</v>
      </c>
      <c r="I888" s="3">
        <v>45509</v>
      </c>
      <c r="K888" t="s">
        <v>3045</v>
      </c>
      <c r="L888" t="s">
        <v>3084</v>
      </c>
      <c r="M888" t="s">
        <v>16542</v>
      </c>
      <c r="N888" t="e" vm="7">
        <v>#VALUE!</v>
      </c>
      <c r="O888" t="s">
        <v>3049</v>
      </c>
      <c r="P888" s="3">
        <v>45509</v>
      </c>
      <c r="R888" s="3">
        <v>45633</v>
      </c>
      <c r="AA888" t="s">
        <v>3050</v>
      </c>
    </row>
    <row r="889" spans="1:30" hidden="1" x14ac:dyDescent="0.2">
      <c r="A889" t="s">
        <v>89</v>
      </c>
      <c r="B889" t="s">
        <v>694</v>
      </c>
      <c r="C889" t="s">
        <v>17816</v>
      </c>
      <c r="D889">
        <v>12178076736</v>
      </c>
      <c r="E889">
        <v>328334391</v>
      </c>
      <c r="F889" t="s">
        <v>3944</v>
      </c>
      <c r="G889" t="s">
        <v>3052</v>
      </c>
      <c r="H889" t="s">
        <v>3044</v>
      </c>
      <c r="I889" s="3">
        <v>45793</v>
      </c>
      <c r="J889" s="3">
        <v>45929</v>
      </c>
      <c r="K889" t="s">
        <v>3054</v>
      </c>
      <c r="L889" t="s">
        <v>3523</v>
      </c>
      <c r="M889" t="s">
        <v>3274</v>
      </c>
      <c r="N889" t="e" vm="59">
        <v>#VALUE!</v>
      </c>
      <c r="O889" t="s">
        <v>3049</v>
      </c>
      <c r="P889" s="3">
        <v>45635</v>
      </c>
      <c r="Q889" s="3">
        <v>45657</v>
      </c>
      <c r="R889" s="3">
        <v>45929</v>
      </c>
      <c r="AA889" t="s">
        <v>3050</v>
      </c>
      <c r="AC889" t="s">
        <v>17528</v>
      </c>
    </row>
    <row r="890" spans="1:30" hidden="1" x14ac:dyDescent="0.2">
      <c r="A890" t="s">
        <v>1802</v>
      </c>
      <c r="B890" t="s">
        <v>598</v>
      </c>
      <c r="C890" t="s">
        <v>17817</v>
      </c>
      <c r="D890">
        <v>12177022360</v>
      </c>
      <c r="E890">
        <v>326986200</v>
      </c>
      <c r="G890" t="s">
        <v>3052</v>
      </c>
      <c r="H890" t="s">
        <v>3044</v>
      </c>
      <c r="I890" s="3">
        <v>45472</v>
      </c>
      <c r="J890" s="3">
        <v>45478</v>
      </c>
      <c r="K890" t="s">
        <v>3045</v>
      </c>
      <c r="L890" t="s">
        <v>3950</v>
      </c>
      <c r="M890" t="s">
        <v>16514</v>
      </c>
      <c r="N890" t="e" vm="47">
        <v>#VALUE!</v>
      </c>
      <c r="O890" t="s">
        <v>3065</v>
      </c>
      <c r="P890" s="3">
        <v>45435</v>
      </c>
      <c r="R890" s="3">
        <v>45478</v>
      </c>
      <c r="AA890" t="s">
        <v>3050</v>
      </c>
    </row>
    <row r="891" spans="1:30" hidden="1" x14ac:dyDescent="0.2">
      <c r="A891" t="s">
        <v>1802</v>
      </c>
      <c r="B891" t="s">
        <v>598</v>
      </c>
      <c r="C891" t="s">
        <v>17817</v>
      </c>
      <c r="D891">
        <v>12177022360</v>
      </c>
      <c r="E891">
        <v>326986200</v>
      </c>
      <c r="G891" t="s">
        <v>3052</v>
      </c>
      <c r="H891" t="s">
        <v>3069</v>
      </c>
      <c r="I891" s="3">
        <v>45472</v>
      </c>
      <c r="K891" t="s">
        <v>3045</v>
      </c>
      <c r="L891" t="s">
        <v>3220</v>
      </c>
      <c r="M891" t="s">
        <v>3221</v>
      </c>
      <c r="N891" t="e" vm="3">
        <v>#VALUE!</v>
      </c>
      <c r="O891" t="s">
        <v>3071</v>
      </c>
      <c r="P891" s="3">
        <v>45488</v>
      </c>
      <c r="Q891" s="3">
        <v>45550</v>
      </c>
      <c r="AA891" t="s">
        <v>3050</v>
      </c>
    </row>
    <row r="892" spans="1:30" hidden="1" x14ac:dyDescent="0.2">
      <c r="A892" t="s">
        <v>1802</v>
      </c>
      <c r="B892" t="s">
        <v>598</v>
      </c>
      <c r="C892" t="s">
        <v>17817</v>
      </c>
      <c r="D892">
        <v>12177022360</v>
      </c>
      <c r="E892">
        <v>326986200</v>
      </c>
      <c r="G892" t="s">
        <v>3052</v>
      </c>
      <c r="H892" t="s">
        <v>3044</v>
      </c>
      <c r="I892" s="3">
        <v>45505</v>
      </c>
      <c r="K892" t="s">
        <v>3054</v>
      </c>
      <c r="L892" t="s">
        <v>3947</v>
      </c>
      <c r="M892" t="s">
        <v>3241</v>
      </c>
      <c r="N892" t="e" vm="3">
        <v>#VALUE!</v>
      </c>
      <c r="O892" t="s">
        <v>3212</v>
      </c>
      <c r="P892" s="3">
        <v>45505</v>
      </c>
      <c r="Q892" s="3">
        <v>45562</v>
      </c>
      <c r="R892" s="3">
        <v>45744</v>
      </c>
      <c r="AA892" t="s">
        <v>3050</v>
      </c>
      <c r="AC892" t="s">
        <v>3298</v>
      </c>
    </row>
    <row r="893" spans="1:30" hidden="1" x14ac:dyDescent="0.2">
      <c r="A893" t="s">
        <v>443</v>
      </c>
      <c r="B893" t="s">
        <v>1531</v>
      </c>
      <c r="C893" t="s">
        <v>17818</v>
      </c>
      <c r="G893" t="s">
        <v>3052</v>
      </c>
      <c r="H893" t="s">
        <v>3044</v>
      </c>
      <c r="K893" t="s">
        <v>3054</v>
      </c>
      <c r="L893" t="s">
        <v>3954</v>
      </c>
      <c r="M893" t="s">
        <v>3955</v>
      </c>
      <c r="N893" t="e" vm="3">
        <v>#VALUE!</v>
      </c>
      <c r="O893" t="s">
        <v>3212</v>
      </c>
      <c r="P893" s="3">
        <v>45721</v>
      </c>
      <c r="Q893" s="3">
        <v>45783</v>
      </c>
      <c r="R893" s="3">
        <v>45722</v>
      </c>
      <c r="V893" t="s">
        <v>3059</v>
      </c>
      <c r="W893">
        <v>34</v>
      </c>
      <c r="AA893" t="s">
        <v>3050</v>
      </c>
    </row>
    <row r="894" spans="1:30" hidden="1" x14ac:dyDescent="0.2">
      <c r="A894" t="s">
        <v>443</v>
      </c>
      <c r="B894" t="s">
        <v>1531</v>
      </c>
      <c r="C894" t="s">
        <v>17818</v>
      </c>
      <c r="F894">
        <v>122070719</v>
      </c>
      <c r="G894" t="s">
        <v>3052</v>
      </c>
      <c r="H894" t="s">
        <v>3044</v>
      </c>
      <c r="K894" t="s">
        <v>3054</v>
      </c>
      <c r="L894" t="s">
        <v>3676</v>
      </c>
      <c r="M894" t="s">
        <v>3677</v>
      </c>
      <c r="N894" t="e" vm="11">
        <v>#VALUE!</v>
      </c>
      <c r="O894" t="s">
        <v>16994</v>
      </c>
      <c r="P894" s="3">
        <v>45742</v>
      </c>
      <c r="Q894" s="3">
        <v>45773</v>
      </c>
      <c r="V894" t="s">
        <v>3059</v>
      </c>
      <c r="W894">
        <v>34</v>
      </c>
      <c r="AA894" t="s">
        <v>3050</v>
      </c>
    </row>
    <row r="895" spans="1:30" hidden="1" x14ac:dyDescent="0.2">
      <c r="A895" t="s">
        <v>249</v>
      </c>
      <c r="B895" t="s">
        <v>2655</v>
      </c>
      <c r="C895" t="s">
        <v>16619</v>
      </c>
      <c r="E895">
        <v>332578135</v>
      </c>
      <c r="F895" t="s">
        <v>3957</v>
      </c>
      <c r="G895" t="s">
        <v>3052</v>
      </c>
      <c r="H895" t="s">
        <v>3197</v>
      </c>
      <c r="K895" t="s">
        <v>3045</v>
      </c>
      <c r="L895" t="s">
        <v>3917</v>
      </c>
      <c r="M895" t="s">
        <v>16542</v>
      </c>
      <c r="N895" t="e" vm="7">
        <v>#VALUE!</v>
      </c>
      <c r="O895" t="s">
        <v>3049</v>
      </c>
      <c r="P895" s="3">
        <v>45756</v>
      </c>
      <c r="Q895" s="3">
        <v>45902</v>
      </c>
      <c r="V895" t="s">
        <v>3175</v>
      </c>
      <c r="W895">
        <v>34</v>
      </c>
      <c r="AA895" t="s">
        <v>3050</v>
      </c>
      <c r="AC895" t="s">
        <v>17787</v>
      </c>
    </row>
    <row r="896" spans="1:30" hidden="1" x14ac:dyDescent="0.2">
      <c r="A896" t="s">
        <v>2856</v>
      </c>
      <c r="B896" t="s">
        <v>13853</v>
      </c>
      <c r="C896" t="s">
        <v>17819</v>
      </c>
      <c r="G896" t="s">
        <v>3052</v>
      </c>
      <c r="H896" t="s">
        <v>3044</v>
      </c>
      <c r="K896" t="s">
        <v>3095</v>
      </c>
      <c r="L896" t="s">
        <v>17820</v>
      </c>
      <c r="M896" t="s">
        <v>17437</v>
      </c>
      <c r="N896" t="e" vm="32">
        <v>#VALUE!</v>
      </c>
      <c r="O896" t="s">
        <v>3065</v>
      </c>
      <c r="P896" s="3">
        <v>45798</v>
      </c>
      <c r="R896" s="3">
        <v>45828</v>
      </c>
      <c r="AA896" t="s">
        <v>3050</v>
      </c>
      <c r="AD896" t="s">
        <v>17821</v>
      </c>
    </row>
    <row r="897" spans="1:30" hidden="1" x14ac:dyDescent="0.2">
      <c r="A897" t="s">
        <v>15858</v>
      </c>
      <c r="B897" t="s">
        <v>15859</v>
      </c>
      <c r="C897" t="s">
        <v>17822</v>
      </c>
      <c r="D897">
        <v>12180145283</v>
      </c>
      <c r="E897">
        <v>331746697</v>
      </c>
      <c r="F897" t="s">
        <v>15863</v>
      </c>
      <c r="G897" t="s">
        <v>3052</v>
      </c>
      <c r="H897" t="s">
        <v>3044</v>
      </c>
      <c r="I897" s="3">
        <v>45957</v>
      </c>
      <c r="J897" s="3">
        <v>45958</v>
      </c>
      <c r="K897" t="s">
        <v>3095</v>
      </c>
      <c r="L897" t="s">
        <v>17487</v>
      </c>
      <c r="M897" t="s">
        <v>17384</v>
      </c>
      <c r="N897" t="e" vm="73">
        <v>#VALUE!</v>
      </c>
      <c r="O897" t="s">
        <v>3071</v>
      </c>
      <c r="P897" s="3">
        <v>45957</v>
      </c>
      <c r="Q897" s="3">
        <v>45988</v>
      </c>
      <c r="V897" t="s">
        <v>3082</v>
      </c>
      <c r="W897" t="s">
        <v>3082</v>
      </c>
      <c r="Y897" t="s">
        <v>6200</v>
      </c>
      <c r="AA897" t="s">
        <v>3050</v>
      </c>
      <c r="AC897" t="s">
        <v>17823</v>
      </c>
    </row>
    <row r="898" spans="1:30" hidden="1" x14ac:dyDescent="0.2">
      <c r="A898" t="s">
        <v>15858</v>
      </c>
      <c r="B898" t="s">
        <v>15859</v>
      </c>
      <c r="C898" t="s">
        <v>17824</v>
      </c>
      <c r="D898">
        <v>12180145283</v>
      </c>
      <c r="E898">
        <v>331746697</v>
      </c>
      <c r="G898" t="s">
        <v>3052</v>
      </c>
      <c r="H898" t="s">
        <v>3069</v>
      </c>
      <c r="K898" t="s">
        <v>3590</v>
      </c>
      <c r="L898" t="s">
        <v>17825</v>
      </c>
      <c r="M898" t="s">
        <v>3070</v>
      </c>
      <c r="N898" t="e" vm="93">
        <v>#VALUE!</v>
      </c>
      <c r="O898" t="s">
        <v>3071</v>
      </c>
      <c r="P898" s="3">
        <v>45853</v>
      </c>
      <c r="Q898" s="3">
        <v>46022</v>
      </c>
      <c r="V898" t="s">
        <v>3082</v>
      </c>
      <c r="W898">
        <v>32</v>
      </c>
      <c r="AA898" t="s">
        <v>3050</v>
      </c>
    </row>
    <row r="899" spans="1:30" hidden="1" x14ac:dyDescent="0.2">
      <c r="A899" t="s">
        <v>291</v>
      </c>
      <c r="B899" t="s">
        <v>2181</v>
      </c>
      <c r="C899" t="s">
        <v>17826</v>
      </c>
      <c r="D899">
        <v>12179447743</v>
      </c>
      <c r="E899">
        <v>330942913</v>
      </c>
      <c r="F899" t="s">
        <v>3959</v>
      </c>
      <c r="G899" t="s">
        <v>3052</v>
      </c>
      <c r="H899" t="s">
        <v>3044</v>
      </c>
      <c r="I899" s="3">
        <v>45855</v>
      </c>
      <c r="J899" s="3">
        <v>46050</v>
      </c>
      <c r="K899" t="s">
        <v>3095</v>
      </c>
      <c r="L899" t="s">
        <v>4139</v>
      </c>
      <c r="M899" t="s">
        <v>16737</v>
      </c>
      <c r="N899" t="e" vm="94">
        <v>#VALUE!</v>
      </c>
      <c r="O899" t="s">
        <v>16984</v>
      </c>
      <c r="P899" s="3">
        <v>45712</v>
      </c>
      <c r="R899" s="3">
        <v>46022</v>
      </c>
      <c r="V899" t="s">
        <v>3175</v>
      </c>
      <c r="W899" t="s">
        <v>3082</v>
      </c>
      <c r="AA899" t="s">
        <v>3050</v>
      </c>
      <c r="AB899" t="s">
        <v>17827</v>
      </c>
      <c r="AD899" t="s">
        <v>17828</v>
      </c>
    </row>
    <row r="900" spans="1:30" hidden="1" x14ac:dyDescent="0.2">
      <c r="A900" t="s">
        <v>291</v>
      </c>
      <c r="B900" t="s">
        <v>2181</v>
      </c>
      <c r="C900" t="s">
        <v>17826</v>
      </c>
      <c r="G900" t="s">
        <v>3052</v>
      </c>
      <c r="H900" t="s">
        <v>3044</v>
      </c>
      <c r="K900" t="s">
        <v>3095</v>
      </c>
      <c r="L900" t="s">
        <v>3960</v>
      </c>
      <c r="M900" t="s">
        <v>17567</v>
      </c>
      <c r="N900" t="e" vm="95">
        <v>#VALUE!</v>
      </c>
      <c r="O900" t="s">
        <v>17829</v>
      </c>
      <c r="P900" s="3">
        <v>45665</v>
      </c>
      <c r="Q900" s="3">
        <v>45716</v>
      </c>
      <c r="R900" s="3">
        <v>45695</v>
      </c>
      <c r="V900" t="s">
        <v>3175</v>
      </c>
      <c r="W900" t="s">
        <v>3175</v>
      </c>
      <c r="AA900" t="s">
        <v>3050</v>
      </c>
      <c r="AB900" t="s">
        <v>17677</v>
      </c>
    </row>
    <row r="901" spans="1:30" hidden="1" x14ac:dyDescent="0.2">
      <c r="A901" t="s">
        <v>16262</v>
      </c>
      <c r="B901" t="s">
        <v>16263</v>
      </c>
      <c r="C901" t="s">
        <v>17830</v>
      </c>
      <c r="F901" t="s">
        <v>16265</v>
      </c>
      <c r="G901" t="s">
        <v>3052</v>
      </c>
      <c r="H901" t="s">
        <v>3197</v>
      </c>
      <c r="K901" t="s">
        <v>16490</v>
      </c>
      <c r="L901" t="s">
        <v>17831</v>
      </c>
      <c r="M901" t="s">
        <v>16924</v>
      </c>
      <c r="N901" t="s">
        <v>16524</v>
      </c>
      <c r="O901" t="s">
        <v>3065</v>
      </c>
      <c r="P901" s="3">
        <v>46051</v>
      </c>
      <c r="Q901" s="3">
        <v>46090</v>
      </c>
      <c r="R901" s="3">
        <v>46051</v>
      </c>
      <c r="V901" t="s">
        <v>3082</v>
      </c>
      <c r="W901" t="s">
        <v>16678</v>
      </c>
      <c r="Y901" t="s">
        <v>6200</v>
      </c>
      <c r="AA901" t="s">
        <v>3050</v>
      </c>
      <c r="AB901" t="s">
        <v>17832</v>
      </c>
    </row>
    <row r="902" spans="1:30" hidden="1" x14ac:dyDescent="0.2">
      <c r="A902" t="s">
        <v>1606</v>
      </c>
      <c r="B902" t="s">
        <v>1533</v>
      </c>
      <c r="C902" t="s">
        <v>17833</v>
      </c>
      <c r="E902">
        <v>327057734</v>
      </c>
      <c r="G902" t="s">
        <v>3141</v>
      </c>
      <c r="H902" t="s">
        <v>3044</v>
      </c>
      <c r="K902" t="s">
        <v>3045</v>
      </c>
      <c r="L902" t="s">
        <v>3084</v>
      </c>
      <c r="M902" t="s">
        <v>16542</v>
      </c>
      <c r="N902" t="e" vm="7">
        <v>#VALUE!</v>
      </c>
      <c r="O902" t="s">
        <v>3087</v>
      </c>
      <c r="P902" s="3">
        <v>45509</v>
      </c>
      <c r="R902" s="3">
        <v>45626</v>
      </c>
      <c r="AA902" t="s">
        <v>3050</v>
      </c>
    </row>
    <row r="903" spans="1:30" hidden="1" x14ac:dyDescent="0.2">
      <c r="A903" t="s">
        <v>2858</v>
      </c>
      <c r="B903" t="s">
        <v>13855</v>
      </c>
      <c r="C903" t="s">
        <v>17834</v>
      </c>
      <c r="F903" t="s">
        <v>17835</v>
      </c>
      <c r="G903" t="s">
        <v>3052</v>
      </c>
      <c r="H903" t="s">
        <v>3197</v>
      </c>
      <c r="K903" t="s">
        <v>3095</v>
      </c>
      <c r="L903" t="s">
        <v>17836</v>
      </c>
      <c r="M903" t="s">
        <v>16696</v>
      </c>
      <c r="N903" t="e" vm="39">
        <v>#VALUE!</v>
      </c>
      <c r="O903" t="s">
        <v>16624</v>
      </c>
      <c r="P903" s="3">
        <v>45903</v>
      </c>
      <c r="Q903" s="3">
        <v>45992</v>
      </c>
      <c r="R903" s="3">
        <v>46010</v>
      </c>
      <c r="V903" t="s">
        <v>3059</v>
      </c>
      <c r="AA903" t="s">
        <v>3050</v>
      </c>
      <c r="AB903" t="s">
        <v>17782</v>
      </c>
    </row>
    <row r="904" spans="1:30" hidden="1" x14ac:dyDescent="0.2">
      <c r="A904" t="s">
        <v>2858</v>
      </c>
      <c r="B904" t="s">
        <v>13855</v>
      </c>
      <c r="C904" t="s">
        <v>17834</v>
      </c>
      <c r="G904" t="s">
        <v>3052</v>
      </c>
      <c r="H904" t="s">
        <v>3044</v>
      </c>
      <c r="K904" t="s">
        <v>3095</v>
      </c>
      <c r="L904" t="s">
        <v>4832</v>
      </c>
      <c r="M904" t="s">
        <v>16696</v>
      </c>
      <c r="N904" t="e" vm="9">
        <v>#VALUE!</v>
      </c>
      <c r="O904" t="s">
        <v>16624</v>
      </c>
      <c r="P904" s="3">
        <v>45812</v>
      </c>
      <c r="R904" s="3">
        <v>45898</v>
      </c>
      <c r="AA904" t="s">
        <v>3050</v>
      </c>
      <c r="AD904" t="s">
        <v>17837</v>
      </c>
    </row>
    <row r="905" spans="1:30" hidden="1" x14ac:dyDescent="0.2">
      <c r="A905" t="s">
        <v>211</v>
      </c>
      <c r="B905" t="s">
        <v>746</v>
      </c>
      <c r="C905" t="s">
        <v>17838</v>
      </c>
      <c r="D905">
        <v>12177519391</v>
      </c>
      <c r="E905">
        <v>327469730</v>
      </c>
      <c r="G905" t="s">
        <v>3052</v>
      </c>
      <c r="H905" t="s">
        <v>3044</v>
      </c>
      <c r="K905" t="s">
        <v>3054</v>
      </c>
      <c r="L905" t="s">
        <v>3979</v>
      </c>
      <c r="M905" t="s">
        <v>17628</v>
      </c>
      <c r="N905" t="e" vm="51">
        <v>#VALUE!</v>
      </c>
      <c r="O905" t="s">
        <v>3071</v>
      </c>
      <c r="P905" s="3">
        <v>45483</v>
      </c>
      <c r="Q905" s="3">
        <v>45513</v>
      </c>
      <c r="R905" s="3">
        <v>45492</v>
      </c>
      <c r="AA905" t="s">
        <v>3050</v>
      </c>
    </row>
    <row r="906" spans="1:30" hidden="1" x14ac:dyDescent="0.2">
      <c r="A906" t="s">
        <v>211</v>
      </c>
      <c r="B906" t="s">
        <v>746</v>
      </c>
      <c r="C906" t="s">
        <v>17838</v>
      </c>
      <c r="D906">
        <v>12177519391</v>
      </c>
      <c r="E906">
        <v>327469730</v>
      </c>
      <c r="G906" t="s">
        <v>3052</v>
      </c>
      <c r="H906" t="s">
        <v>3044</v>
      </c>
      <c r="I906" s="3">
        <v>45520</v>
      </c>
      <c r="J906" s="3">
        <v>45523</v>
      </c>
      <c r="K906" t="s">
        <v>3054</v>
      </c>
      <c r="L906" t="s">
        <v>3977</v>
      </c>
      <c r="M906" t="s">
        <v>3205</v>
      </c>
      <c r="N906" t="e" vm="5">
        <v>#VALUE!</v>
      </c>
      <c r="O906" t="s">
        <v>3071</v>
      </c>
      <c r="P906" s="3">
        <v>45502</v>
      </c>
      <c r="Q906" s="3">
        <v>45565</v>
      </c>
      <c r="R906" s="3">
        <v>45523</v>
      </c>
      <c r="AA906" t="s">
        <v>3050</v>
      </c>
    </row>
    <row r="907" spans="1:30" hidden="1" x14ac:dyDescent="0.2">
      <c r="A907" t="s">
        <v>211</v>
      </c>
      <c r="B907" t="s">
        <v>746</v>
      </c>
      <c r="C907" t="s">
        <v>17838</v>
      </c>
      <c r="D907">
        <v>12177519391</v>
      </c>
      <c r="E907">
        <v>327469730</v>
      </c>
      <c r="F907" t="s">
        <v>3964</v>
      </c>
      <c r="G907" t="s">
        <v>3052</v>
      </c>
      <c r="H907" t="s">
        <v>3044</v>
      </c>
      <c r="I907" s="3">
        <v>45814</v>
      </c>
      <c r="J907" s="3">
        <v>45933</v>
      </c>
      <c r="K907" t="s">
        <v>3054</v>
      </c>
      <c r="L907" t="s">
        <v>3965</v>
      </c>
      <c r="M907" t="s">
        <v>3910</v>
      </c>
      <c r="N907" t="e" vm="11">
        <v>#VALUE!</v>
      </c>
      <c r="O907" t="s">
        <v>3071</v>
      </c>
      <c r="P907" s="3">
        <v>45806</v>
      </c>
      <c r="Q907" s="3">
        <v>45835</v>
      </c>
      <c r="R907" s="3">
        <v>45933</v>
      </c>
      <c r="AA907" t="s">
        <v>3050</v>
      </c>
    </row>
    <row r="908" spans="1:30" hidden="1" x14ac:dyDescent="0.2">
      <c r="A908" t="s">
        <v>211</v>
      </c>
      <c r="B908" t="s">
        <v>746</v>
      </c>
      <c r="C908" t="s">
        <v>17838</v>
      </c>
      <c r="D908">
        <v>12177519391</v>
      </c>
      <c r="E908">
        <v>327469730</v>
      </c>
      <c r="G908" t="s">
        <v>3052</v>
      </c>
      <c r="H908" t="s">
        <v>3044</v>
      </c>
      <c r="I908" s="3">
        <v>45534</v>
      </c>
      <c r="K908" t="s">
        <v>3045</v>
      </c>
      <c r="L908" t="s">
        <v>3928</v>
      </c>
      <c r="M908" t="s">
        <v>16542</v>
      </c>
      <c r="N908" t="e" vm="7">
        <v>#VALUE!</v>
      </c>
      <c r="O908" t="s">
        <v>3071</v>
      </c>
      <c r="P908" s="3">
        <v>45530</v>
      </c>
      <c r="R908" s="3">
        <v>45619</v>
      </c>
      <c r="AA908" t="s">
        <v>3050</v>
      </c>
    </row>
    <row r="909" spans="1:30" hidden="1" x14ac:dyDescent="0.2">
      <c r="A909" t="s">
        <v>211</v>
      </c>
      <c r="B909" t="s">
        <v>746</v>
      </c>
      <c r="C909" t="s">
        <v>17839</v>
      </c>
      <c r="D909">
        <v>12177519391</v>
      </c>
      <c r="E909">
        <v>327469730</v>
      </c>
      <c r="F909" t="s">
        <v>3964</v>
      </c>
      <c r="G909" t="s">
        <v>3052</v>
      </c>
      <c r="H909" t="s">
        <v>3069</v>
      </c>
      <c r="K909" t="s">
        <v>3590</v>
      </c>
      <c r="L909" t="s">
        <v>16787</v>
      </c>
      <c r="M909" t="s">
        <v>16597</v>
      </c>
      <c r="N909" t="s">
        <v>3206</v>
      </c>
      <c r="O909" t="s">
        <v>3071</v>
      </c>
      <c r="P909" s="3">
        <v>45952</v>
      </c>
      <c r="Q909" s="3">
        <v>46013</v>
      </c>
      <c r="V909" t="s">
        <v>3175</v>
      </c>
      <c r="W909" t="s">
        <v>3082</v>
      </c>
      <c r="Y909" t="s">
        <v>6200</v>
      </c>
      <c r="AA909" t="s">
        <v>3050</v>
      </c>
    </row>
    <row r="910" spans="1:30" hidden="1" x14ac:dyDescent="0.2">
      <c r="A910" t="s">
        <v>211</v>
      </c>
      <c r="B910" t="s">
        <v>746</v>
      </c>
      <c r="C910" t="s">
        <v>17838</v>
      </c>
      <c r="D910">
        <v>12177519391</v>
      </c>
      <c r="E910">
        <v>327469730</v>
      </c>
      <c r="G910" t="s">
        <v>3052</v>
      </c>
      <c r="H910" t="s">
        <v>3044</v>
      </c>
      <c r="I910" s="3">
        <v>45761</v>
      </c>
      <c r="K910" t="s">
        <v>3054</v>
      </c>
      <c r="L910" t="s">
        <v>3973</v>
      </c>
      <c r="M910" t="s">
        <v>3596</v>
      </c>
      <c r="N910" t="e" vm="3">
        <v>#VALUE!</v>
      </c>
      <c r="O910" t="s">
        <v>3071</v>
      </c>
      <c r="P910" s="3">
        <v>45748</v>
      </c>
      <c r="Q910" s="3">
        <v>45778</v>
      </c>
      <c r="R910" s="3">
        <v>45800</v>
      </c>
      <c r="V910" t="s">
        <v>3175</v>
      </c>
      <c r="W910" t="s">
        <v>3082</v>
      </c>
      <c r="AA910" t="s">
        <v>3050</v>
      </c>
      <c r="AB910" t="s">
        <v>3974</v>
      </c>
    </row>
    <row r="911" spans="1:30" hidden="1" x14ac:dyDescent="0.2">
      <c r="A911" t="s">
        <v>211</v>
      </c>
      <c r="B911" t="s">
        <v>746</v>
      </c>
      <c r="C911" t="s">
        <v>17838</v>
      </c>
      <c r="D911">
        <v>12177519391</v>
      </c>
      <c r="E911">
        <v>327469730</v>
      </c>
      <c r="G911" t="s">
        <v>3052</v>
      </c>
      <c r="H911" t="s">
        <v>3044</v>
      </c>
      <c r="I911" s="3">
        <v>45534</v>
      </c>
      <c r="K911" t="s">
        <v>3045</v>
      </c>
      <c r="L911" t="s">
        <v>3970</v>
      </c>
      <c r="M911" t="s">
        <v>17840</v>
      </c>
      <c r="N911" t="e" vm="5">
        <v>#VALUE!</v>
      </c>
      <c r="O911" t="s">
        <v>3071</v>
      </c>
      <c r="P911" s="3">
        <v>45623</v>
      </c>
      <c r="Q911" s="3">
        <v>45649</v>
      </c>
      <c r="R911" s="3">
        <v>45685</v>
      </c>
      <c r="AA911" t="s">
        <v>3050</v>
      </c>
      <c r="AB911" t="s">
        <v>3628</v>
      </c>
    </row>
    <row r="912" spans="1:30" hidden="1" x14ac:dyDescent="0.2">
      <c r="A912" t="s">
        <v>211</v>
      </c>
      <c r="B912" t="s">
        <v>746</v>
      </c>
      <c r="C912" t="s">
        <v>17838</v>
      </c>
      <c r="D912">
        <v>12177519391</v>
      </c>
      <c r="E912">
        <v>327469730</v>
      </c>
      <c r="G912" t="s">
        <v>3052</v>
      </c>
      <c r="H912" t="s">
        <v>3069</v>
      </c>
      <c r="K912" t="s">
        <v>3045</v>
      </c>
      <c r="L912" t="s">
        <v>3967</v>
      </c>
      <c r="M912" t="s">
        <v>5235</v>
      </c>
      <c r="N912" t="e" vm="11">
        <v>#VALUE!</v>
      </c>
      <c r="O912" t="s">
        <v>3071</v>
      </c>
      <c r="P912" s="3">
        <v>45749</v>
      </c>
      <c r="Q912" s="3">
        <v>45779</v>
      </c>
      <c r="V912" t="s">
        <v>3175</v>
      </c>
      <c r="W912" t="s">
        <v>3082</v>
      </c>
      <c r="AA912" t="s">
        <v>3050</v>
      </c>
    </row>
    <row r="913" spans="1:29" hidden="1" x14ac:dyDescent="0.2">
      <c r="A913" t="s">
        <v>211</v>
      </c>
      <c r="B913" t="s">
        <v>746</v>
      </c>
      <c r="C913" t="s">
        <v>17838</v>
      </c>
      <c r="D913">
        <v>12177519391</v>
      </c>
      <c r="E913">
        <v>327469730</v>
      </c>
      <c r="F913" t="s">
        <v>3964</v>
      </c>
      <c r="G913" t="s">
        <v>3052</v>
      </c>
      <c r="H913" t="s">
        <v>3044</v>
      </c>
      <c r="I913" s="3">
        <v>45698</v>
      </c>
      <c r="K913" t="s">
        <v>3054</v>
      </c>
      <c r="L913" t="s">
        <v>3252</v>
      </c>
      <c r="M913" t="s">
        <v>17356</v>
      </c>
      <c r="N913" t="e" vm="47">
        <v>#VALUE!</v>
      </c>
      <c r="O913" t="s">
        <v>3071</v>
      </c>
      <c r="P913" s="3">
        <v>45698</v>
      </c>
      <c r="Q913" s="3">
        <v>45726</v>
      </c>
      <c r="R913" s="3">
        <v>45715</v>
      </c>
      <c r="V913" t="s">
        <v>3175</v>
      </c>
      <c r="W913" t="s">
        <v>3082</v>
      </c>
      <c r="AA913" t="s">
        <v>3050</v>
      </c>
    </row>
    <row r="914" spans="1:29" hidden="1" x14ac:dyDescent="0.2">
      <c r="A914" t="s">
        <v>731</v>
      </c>
      <c r="B914" t="s">
        <v>2057</v>
      </c>
      <c r="C914" t="s">
        <v>16622</v>
      </c>
      <c r="D914">
        <v>12178308562</v>
      </c>
      <c r="E914">
        <v>329256360</v>
      </c>
      <c r="F914" t="s">
        <v>3982</v>
      </c>
      <c r="G914" t="s">
        <v>3052</v>
      </c>
      <c r="H914" t="s">
        <v>3044</v>
      </c>
      <c r="I914" s="3">
        <v>45880</v>
      </c>
      <c r="J914" s="3">
        <v>46055</v>
      </c>
      <c r="K914" t="s">
        <v>3054</v>
      </c>
      <c r="L914" t="s">
        <v>3983</v>
      </c>
      <c r="M914" t="s">
        <v>16623</v>
      </c>
      <c r="N914" t="e" vm="34">
        <v>#VALUE!</v>
      </c>
      <c r="O914" t="s">
        <v>16624</v>
      </c>
      <c r="P914" s="3">
        <v>45587</v>
      </c>
      <c r="Q914" s="3">
        <v>45653</v>
      </c>
      <c r="R914" s="3">
        <v>46052</v>
      </c>
      <c r="V914" t="s">
        <v>3132</v>
      </c>
      <c r="W914" t="s">
        <v>3132</v>
      </c>
      <c r="AA914" t="s">
        <v>3050</v>
      </c>
      <c r="AB914" t="s">
        <v>17447</v>
      </c>
    </row>
    <row r="915" spans="1:29" hidden="1" x14ac:dyDescent="0.2">
      <c r="A915" t="s">
        <v>2750</v>
      </c>
      <c r="B915" t="s">
        <v>2927</v>
      </c>
      <c r="C915" t="s">
        <v>16178</v>
      </c>
      <c r="E915">
        <v>329954172</v>
      </c>
      <c r="F915" t="s">
        <v>3985</v>
      </c>
      <c r="G915" t="s">
        <v>3052</v>
      </c>
      <c r="H915" t="s">
        <v>3197</v>
      </c>
      <c r="K915" t="s">
        <v>3054</v>
      </c>
      <c r="L915" t="s">
        <v>3425</v>
      </c>
      <c r="M915" t="s">
        <v>3426</v>
      </c>
      <c r="N915" t="e" vm="39">
        <v>#VALUE!</v>
      </c>
      <c r="O915" t="s">
        <v>3065</v>
      </c>
      <c r="P915" s="3">
        <v>45812</v>
      </c>
      <c r="Q915" s="3">
        <v>45843</v>
      </c>
      <c r="R915" s="3">
        <v>46052</v>
      </c>
      <c r="AA915" t="s">
        <v>3050</v>
      </c>
      <c r="AB915" t="s">
        <v>17841</v>
      </c>
      <c r="AC915" t="s">
        <v>17456</v>
      </c>
    </row>
    <row r="916" spans="1:29" hidden="1" x14ac:dyDescent="0.2">
      <c r="A916" t="s">
        <v>14440</v>
      </c>
      <c r="B916" t="s">
        <v>14441</v>
      </c>
      <c r="C916" t="s">
        <v>17842</v>
      </c>
      <c r="E916">
        <v>332867617</v>
      </c>
      <c r="G916" t="s">
        <v>3052</v>
      </c>
      <c r="H916" t="s">
        <v>3044</v>
      </c>
      <c r="K916" t="s">
        <v>3590</v>
      </c>
      <c r="L916" t="s">
        <v>17527</v>
      </c>
      <c r="M916" t="s">
        <v>3274</v>
      </c>
      <c r="N916" t="e" vm="59">
        <v>#VALUE!</v>
      </c>
      <c r="O916" t="s">
        <v>3049</v>
      </c>
      <c r="P916" s="3">
        <v>45861</v>
      </c>
      <c r="Q916" s="3">
        <v>45930</v>
      </c>
      <c r="R916" s="3">
        <v>45898</v>
      </c>
      <c r="V916" t="s">
        <v>3266</v>
      </c>
      <c r="W916">
        <v>38</v>
      </c>
      <c r="AA916" t="s">
        <v>3050</v>
      </c>
      <c r="AC916" t="s">
        <v>17528</v>
      </c>
    </row>
    <row r="917" spans="1:29" hidden="1" x14ac:dyDescent="0.2">
      <c r="A917" t="s">
        <v>14440</v>
      </c>
      <c r="B917" t="s">
        <v>14441</v>
      </c>
      <c r="C917" t="s">
        <v>17843</v>
      </c>
      <c r="G917" t="s">
        <v>3052</v>
      </c>
      <c r="H917" t="s">
        <v>3044</v>
      </c>
      <c r="K917" t="s">
        <v>3095</v>
      </c>
      <c r="L917" t="s">
        <v>4458</v>
      </c>
      <c r="M917" t="s">
        <v>17357</v>
      </c>
      <c r="N917" t="e" vm="39">
        <v>#VALUE!</v>
      </c>
      <c r="O917" t="s">
        <v>3212</v>
      </c>
      <c r="P917" s="3">
        <v>45840</v>
      </c>
      <c r="AA917" t="s">
        <v>3050</v>
      </c>
      <c r="AB917" t="s">
        <v>14288</v>
      </c>
    </row>
    <row r="918" spans="1:29" hidden="1" x14ac:dyDescent="0.2">
      <c r="A918" t="s">
        <v>14667</v>
      </c>
      <c r="B918" t="s">
        <v>14668</v>
      </c>
      <c r="C918" t="s">
        <v>17312</v>
      </c>
      <c r="F918" t="s">
        <v>14670</v>
      </c>
      <c r="G918" t="s">
        <v>3052</v>
      </c>
      <c r="H918" t="s">
        <v>3069</v>
      </c>
      <c r="K918" t="s">
        <v>3590</v>
      </c>
      <c r="L918" t="s">
        <v>17844</v>
      </c>
      <c r="M918" t="s">
        <v>16514</v>
      </c>
      <c r="N918" t="e" vm="96">
        <v>#VALUE!</v>
      </c>
      <c r="O918" t="s">
        <v>3065</v>
      </c>
      <c r="P918" s="3">
        <v>45944</v>
      </c>
      <c r="Q918" s="3">
        <v>45975</v>
      </c>
      <c r="V918" t="s">
        <v>3082</v>
      </c>
      <c r="W918" t="s">
        <v>3082</v>
      </c>
      <c r="Y918" t="s">
        <v>16528</v>
      </c>
      <c r="AA918" t="s">
        <v>3050</v>
      </c>
    </row>
    <row r="919" spans="1:29" hidden="1" x14ac:dyDescent="0.2">
      <c r="A919" t="s">
        <v>14667</v>
      </c>
      <c r="B919" t="s">
        <v>14668</v>
      </c>
      <c r="C919" t="s">
        <v>17312</v>
      </c>
      <c r="F919" t="s">
        <v>14670</v>
      </c>
      <c r="G919" t="s">
        <v>3052</v>
      </c>
      <c r="H919" t="s">
        <v>3197</v>
      </c>
      <c r="K919" t="s">
        <v>16490</v>
      </c>
      <c r="L919" t="s">
        <v>17680</v>
      </c>
      <c r="M919" t="s">
        <v>3360</v>
      </c>
      <c r="N919" t="e" vm="68">
        <v>#VALUE!</v>
      </c>
      <c r="O919" t="s">
        <v>16560</v>
      </c>
      <c r="P919" s="3">
        <v>45957</v>
      </c>
      <c r="Q919" s="3">
        <v>45985</v>
      </c>
      <c r="R919" s="3">
        <v>45984</v>
      </c>
      <c r="V919" t="s">
        <v>3082</v>
      </c>
      <c r="W919" t="s">
        <v>3082</v>
      </c>
      <c r="Y919" t="s">
        <v>16579</v>
      </c>
      <c r="AA919" t="s">
        <v>3050</v>
      </c>
    </row>
    <row r="920" spans="1:29" hidden="1" x14ac:dyDescent="0.2">
      <c r="A920" t="s">
        <v>14667</v>
      </c>
      <c r="B920" t="s">
        <v>14668</v>
      </c>
      <c r="C920" t="s">
        <v>17312</v>
      </c>
      <c r="F920" t="s">
        <v>14670</v>
      </c>
      <c r="G920" t="s">
        <v>3052</v>
      </c>
      <c r="H920" t="s">
        <v>3044</v>
      </c>
      <c r="K920" t="s">
        <v>3095</v>
      </c>
      <c r="L920" t="s">
        <v>17845</v>
      </c>
      <c r="M920" t="s">
        <v>16573</v>
      </c>
      <c r="N920" t="s">
        <v>17846</v>
      </c>
      <c r="O920" t="s">
        <v>16670</v>
      </c>
      <c r="P920" s="3">
        <v>45880</v>
      </c>
      <c r="R920" s="3">
        <v>45940</v>
      </c>
      <c r="V920" t="s">
        <v>3082</v>
      </c>
      <c r="W920" t="s">
        <v>3082</v>
      </c>
      <c r="Y920" t="s">
        <v>16528</v>
      </c>
      <c r="AA920" t="s">
        <v>3050</v>
      </c>
      <c r="AB920" t="s">
        <v>13358</v>
      </c>
      <c r="AC920" t="s">
        <v>17497</v>
      </c>
    </row>
    <row r="921" spans="1:29" hidden="1" x14ac:dyDescent="0.2">
      <c r="A921" t="s">
        <v>15800</v>
      </c>
      <c r="B921" t="s">
        <v>15801</v>
      </c>
      <c r="C921" t="s">
        <v>17847</v>
      </c>
      <c r="F921" t="s">
        <v>15803</v>
      </c>
      <c r="G921" t="s">
        <v>3052</v>
      </c>
      <c r="H921" t="s">
        <v>3197</v>
      </c>
      <c r="K921" t="s">
        <v>3095</v>
      </c>
      <c r="L921" t="s">
        <v>17487</v>
      </c>
      <c r="M921" t="s">
        <v>17384</v>
      </c>
      <c r="N921" t="e" vm="73">
        <v>#VALUE!</v>
      </c>
      <c r="O921" t="s">
        <v>17848</v>
      </c>
      <c r="P921" s="3">
        <v>45957</v>
      </c>
      <c r="Q921" s="3">
        <v>45988</v>
      </c>
      <c r="R921" s="3">
        <v>45968</v>
      </c>
      <c r="V921" t="s">
        <v>3175</v>
      </c>
      <c r="W921" t="s">
        <v>3082</v>
      </c>
      <c r="Y921" t="s">
        <v>16528</v>
      </c>
      <c r="AA921" t="s">
        <v>3050</v>
      </c>
      <c r="AB921" t="s">
        <v>17556</v>
      </c>
    </row>
    <row r="922" spans="1:29" hidden="1" x14ac:dyDescent="0.2">
      <c r="A922" t="s">
        <v>401</v>
      </c>
      <c r="B922" t="s">
        <v>2223</v>
      </c>
      <c r="C922" t="s">
        <v>17849</v>
      </c>
      <c r="D922">
        <v>12173350342</v>
      </c>
      <c r="E922">
        <v>322413338</v>
      </c>
      <c r="F922" t="s">
        <v>3986</v>
      </c>
      <c r="G922" t="s">
        <v>3052</v>
      </c>
      <c r="H922" t="s">
        <v>3044</v>
      </c>
      <c r="I922" s="3">
        <v>45792</v>
      </c>
      <c r="J922" s="3">
        <v>45961</v>
      </c>
      <c r="K922" t="s">
        <v>3054</v>
      </c>
      <c r="L922" t="s">
        <v>3987</v>
      </c>
      <c r="M922" t="s">
        <v>3832</v>
      </c>
      <c r="N922" t="e" vm="21">
        <v>#VALUE!</v>
      </c>
      <c r="O922" t="s">
        <v>16624</v>
      </c>
      <c r="P922" s="3">
        <v>45786</v>
      </c>
      <c r="Q922" s="3">
        <v>45838</v>
      </c>
      <c r="R922" s="3">
        <v>45961</v>
      </c>
      <c r="V922" t="s">
        <v>3059</v>
      </c>
      <c r="W922" t="s">
        <v>3175</v>
      </c>
      <c r="AA922" t="s">
        <v>3050</v>
      </c>
    </row>
    <row r="923" spans="1:29" hidden="1" x14ac:dyDescent="0.2">
      <c r="A923" t="s">
        <v>401</v>
      </c>
      <c r="B923" t="s">
        <v>2223</v>
      </c>
      <c r="C923" t="s">
        <v>17849</v>
      </c>
      <c r="G923" t="s">
        <v>3052</v>
      </c>
      <c r="H923" t="s">
        <v>3044</v>
      </c>
      <c r="K923" t="s">
        <v>3045</v>
      </c>
      <c r="L923" t="s">
        <v>3990</v>
      </c>
      <c r="M923" t="s">
        <v>3364</v>
      </c>
      <c r="N923" t="e" vm="12">
        <v>#VALUE!</v>
      </c>
      <c r="O923" t="s">
        <v>16624</v>
      </c>
      <c r="P923" s="3">
        <v>45686</v>
      </c>
      <c r="Q923" s="3">
        <v>45716</v>
      </c>
      <c r="R923" s="3">
        <v>45777</v>
      </c>
      <c r="V923" t="s">
        <v>3175</v>
      </c>
      <c r="W923" t="s">
        <v>3175</v>
      </c>
      <c r="AA923" t="s">
        <v>3050</v>
      </c>
    </row>
    <row r="924" spans="1:29" hidden="1" x14ac:dyDescent="0.2">
      <c r="A924" t="s">
        <v>39</v>
      </c>
      <c r="B924" t="s">
        <v>2779</v>
      </c>
      <c r="C924" t="s">
        <v>17850</v>
      </c>
      <c r="F924" t="s">
        <v>3992</v>
      </c>
      <c r="G924" t="s">
        <v>3052</v>
      </c>
      <c r="H924" t="s">
        <v>3044</v>
      </c>
      <c r="K924" t="s">
        <v>3045</v>
      </c>
      <c r="L924" t="s">
        <v>3993</v>
      </c>
      <c r="M924" t="s">
        <v>17370</v>
      </c>
      <c r="N924" t="e" vm="97">
        <v>#VALUE!</v>
      </c>
      <c r="O924" t="s">
        <v>3071</v>
      </c>
      <c r="P924" s="3">
        <v>45782</v>
      </c>
      <c r="Q924" s="3">
        <v>45930</v>
      </c>
      <c r="R924" s="3">
        <v>45840</v>
      </c>
      <c r="V924" t="s">
        <v>3059</v>
      </c>
      <c r="W924">
        <v>36</v>
      </c>
      <c r="AA924" t="s">
        <v>3050</v>
      </c>
    </row>
    <row r="925" spans="1:29" hidden="1" x14ac:dyDescent="0.2">
      <c r="A925" t="s">
        <v>39</v>
      </c>
      <c r="B925" t="s">
        <v>2779</v>
      </c>
      <c r="C925" t="s">
        <v>17850</v>
      </c>
      <c r="G925" t="s">
        <v>3052</v>
      </c>
      <c r="H925" t="s">
        <v>3069</v>
      </c>
      <c r="K925" t="s">
        <v>3045</v>
      </c>
      <c r="L925" t="s">
        <v>17617</v>
      </c>
      <c r="M925" t="s">
        <v>3910</v>
      </c>
      <c r="N925" t="e" vm="11">
        <v>#VALUE!</v>
      </c>
      <c r="O925" t="s">
        <v>3071</v>
      </c>
      <c r="P925" s="3">
        <v>45861</v>
      </c>
      <c r="Q925" s="3">
        <v>45968</v>
      </c>
      <c r="V925" t="s">
        <v>3059</v>
      </c>
      <c r="W925">
        <v>36</v>
      </c>
      <c r="AA925" t="s">
        <v>3050</v>
      </c>
    </row>
    <row r="926" spans="1:29" hidden="1" x14ac:dyDescent="0.2">
      <c r="A926" t="s">
        <v>565</v>
      </c>
      <c r="B926" t="s">
        <v>480</v>
      </c>
      <c r="C926" t="s">
        <v>17851</v>
      </c>
      <c r="D926">
        <v>12176459737</v>
      </c>
      <c r="E926">
        <v>326386319</v>
      </c>
      <c r="F926" t="s">
        <v>3996</v>
      </c>
      <c r="G926" t="s">
        <v>3052</v>
      </c>
      <c r="H926" t="s">
        <v>3044</v>
      </c>
      <c r="I926" s="3">
        <v>45761</v>
      </c>
      <c r="J926" s="3">
        <v>45944</v>
      </c>
      <c r="K926" t="s">
        <v>3054</v>
      </c>
      <c r="L926" t="s">
        <v>3997</v>
      </c>
      <c r="M926" t="s">
        <v>17852</v>
      </c>
      <c r="N926" t="e" vm="11">
        <v>#VALUE!</v>
      </c>
      <c r="O926" t="s">
        <v>3212</v>
      </c>
      <c r="P926" s="3">
        <v>45525</v>
      </c>
      <c r="R926" s="3">
        <v>45944</v>
      </c>
      <c r="AA926" t="s">
        <v>3050</v>
      </c>
    </row>
    <row r="927" spans="1:29" hidden="1" x14ac:dyDescent="0.2">
      <c r="A927" t="s">
        <v>565</v>
      </c>
      <c r="B927" t="s">
        <v>480</v>
      </c>
      <c r="C927" t="s">
        <v>17853</v>
      </c>
      <c r="D927">
        <v>12176459737</v>
      </c>
      <c r="E927">
        <v>326386319</v>
      </c>
      <c r="F927" t="s">
        <v>3996</v>
      </c>
      <c r="G927" t="s">
        <v>3052</v>
      </c>
      <c r="H927" t="s">
        <v>3044</v>
      </c>
      <c r="I927" s="3">
        <v>45440</v>
      </c>
      <c r="J927" s="3">
        <v>45513</v>
      </c>
      <c r="K927" t="s">
        <v>3045</v>
      </c>
      <c r="L927" t="s">
        <v>4000</v>
      </c>
      <c r="M927" t="s">
        <v>3147</v>
      </c>
      <c r="N927" t="e" vm="31">
        <v>#VALUE!</v>
      </c>
      <c r="O927" t="s">
        <v>3212</v>
      </c>
      <c r="P927" s="3">
        <v>45398</v>
      </c>
      <c r="Q927" s="3">
        <v>45429</v>
      </c>
      <c r="R927" s="3">
        <v>45513</v>
      </c>
      <c r="AA927" t="s">
        <v>3050</v>
      </c>
    </row>
    <row r="928" spans="1:29" hidden="1" x14ac:dyDescent="0.2">
      <c r="A928" t="s">
        <v>2628</v>
      </c>
      <c r="B928" t="s">
        <v>803</v>
      </c>
      <c r="C928" t="s">
        <v>17854</v>
      </c>
      <c r="D928">
        <v>12173958841</v>
      </c>
      <c r="E928">
        <v>323401309</v>
      </c>
      <c r="G928" t="s">
        <v>3052</v>
      </c>
      <c r="H928" t="s">
        <v>3044</v>
      </c>
      <c r="I928" s="3">
        <v>45536</v>
      </c>
      <c r="J928" s="3">
        <v>45426</v>
      </c>
      <c r="K928" t="s">
        <v>3045</v>
      </c>
      <c r="L928" t="s">
        <v>4003</v>
      </c>
      <c r="M928" t="s">
        <v>4004</v>
      </c>
      <c r="N928" t="e" vm="30">
        <v>#VALUE!</v>
      </c>
      <c r="O928" t="s">
        <v>3049</v>
      </c>
      <c r="P928" s="3">
        <v>45122</v>
      </c>
      <c r="Q928" s="3">
        <v>45426</v>
      </c>
      <c r="U928" t="s">
        <v>3159</v>
      </c>
      <c r="AA928" t="s">
        <v>3050</v>
      </c>
    </row>
    <row r="929" spans="1:29" hidden="1" x14ac:dyDescent="0.2">
      <c r="A929" t="s">
        <v>178</v>
      </c>
      <c r="B929" t="s">
        <v>2225</v>
      </c>
      <c r="C929" t="s">
        <v>17855</v>
      </c>
      <c r="E929">
        <v>331626594</v>
      </c>
      <c r="F929" t="s">
        <v>4006</v>
      </c>
      <c r="G929" t="s">
        <v>3052</v>
      </c>
      <c r="H929" t="s">
        <v>3069</v>
      </c>
      <c r="K929" t="s">
        <v>3054</v>
      </c>
      <c r="L929" t="s">
        <v>4011</v>
      </c>
      <c r="M929" t="s">
        <v>4012</v>
      </c>
      <c r="N929" t="e" vm="15">
        <v>#VALUE!</v>
      </c>
      <c r="O929" t="s">
        <v>16624</v>
      </c>
      <c r="P929" s="3">
        <v>45824</v>
      </c>
      <c r="Q929" s="3">
        <v>45878</v>
      </c>
      <c r="V929" t="s">
        <v>3175</v>
      </c>
      <c r="W929">
        <v>32</v>
      </c>
      <c r="AA929" t="s">
        <v>3050</v>
      </c>
    </row>
    <row r="930" spans="1:29" hidden="1" x14ac:dyDescent="0.2">
      <c r="A930" t="s">
        <v>178</v>
      </c>
      <c r="B930" t="s">
        <v>2225</v>
      </c>
      <c r="C930" t="s">
        <v>17856</v>
      </c>
      <c r="F930" t="s">
        <v>4006</v>
      </c>
      <c r="G930" t="s">
        <v>3052</v>
      </c>
      <c r="H930" t="s">
        <v>3044</v>
      </c>
      <c r="K930" t="s">
        <v>3095</v>
      </c>
      <c r="L930" t="s">
        <v>17473</v>
      </c>
      <c r="M930" t="s">
        <v>17474</v>
      </c>
      <c r="N930" t="e" vm="1">
        <v>#VALUE!</v>
      </c>
      <c r="O930" t="s">
        <v>16624</v>
      </c>
      <c r="P930" s="3">
        <v>45869</v>
      </c>
      <c r="Q930" s="3">
        <v>45891</v>
      </c>
      <c r="R930" s="3">
        <v>45891</v>
      </c>
      <c r="V930" t="s">
        <v>3175</v>
      </c>
      <c r="W930">
        <v>32</v>
      </c>
      <c r="Y930" t="s">
        <v>6200</v>
      </c>
      <c r="AA930" t="s">
        <v>3050</v>
      </c>
      <c r="AB930" t="s">
        <v>17475</v>
      </c>
    </row>
    <row r="931" spans="1:29" hidden="1" x14ac:dyDescent="0.2">
      <c r="A931" t="s">
        <v>178</v>
      </c>
      <c r="B931" t="s">
        <v>2225</v>
      </c>
      <c r="C931" t="s">
        <v>17855</v>
      </c>
      <c r="E931">
        <v>331626594</v>
      </c>
      <c r="F931" t="s">
        <v>4006</v>
      </c>
      <c r="G931" t="s">
        <v>3052</v>
      </c>
      <c r="H931" t="s">
        <v>3044</v>
      </c>
      <c r="K931" t="s">
        <v>3045</v>
      </c>
      <c r="L931" t="s">
        <v>4007</v>
      </c>
      <c r="M931" t="s">
        <v>16630</v>
      </c>
      <c r="N931" t="e" vm="20">
        <v>#VALUE!</v>
      </c>
      <c r="O931" t="s">
        <v>16624</v>
      </c>
      <c r="P931" s="3">
        <v>45715</v>
      </c>
      <c r="Q931" s="3">
        <v>45744</v>
      </c>
      <c r="R931" s="3">
        <v>45815</v>
      </c>
      <c r="V931" t="s">
        <v>3175</v>
      </c>
      <c r="W931">
        <v>32</v>
      </c>
      <c r="AA931" t="s">
        <v>3050</v>
      </c>
      <c r="AB931" t="s">
        <v>4009</v>
      </c>
    </row>
    <row r="932" spans="1:29" hidden="1" x14ac:dyDescent="0.2">
      <c r="A932" t="s">
        <v>15235</v>
      </c>
      <c r="B932" t="s">
        <v>15236</v>
      </c>
      <c r="C932" t="s">
        <v>17857</v>
      </c>
      <c r="F932" t="s">
        <v>15238</v>
      </c>
      <c r="G932" t="s">
        <v>3052</v>
      </c>
      <c r="H932" t="s">
        <v>3197</v>
      </c>
      <c r="K932" t="s">
        <v>3095</v>
      </c>
      <c r="L932" t="s">
        <v>17858</v>
      </c>
      <c r="M932" t="s">
        <v>16687</v>
      </c>
      <c r="N932" t="e" vm="30">
        <v>#VALUE!</v>
      </c>
      <c r="O932" t="s">
        <v>16590</v>
      </c>
      <c r="P932" s="3">
        <v>45925</v>
      </c>
      <c r="Q932" s="3">
        <v>45946</v>
      </c>
      <c r="R932" s="3">
        <v>45994</v>
      </c>
      <c r="V932" t="s">
        <v>3132</v>
      </c>
      <c r="W932" t="s">
        <v>3132</v>
      </c>
      <c r="Y932" t="s">
        <v>16528</v>
      </c>
      <c r="AA932" t="s">
        <v>3050</v>
      </c>
    </row>
    <row r="933" spans="1:29" hidden="1" x14ac:dyDescent="0.2">
      <c r="A933" t="s">
        <v>743</v>
      </c>
      <c r="B933" t="s">
        <v>2227</v>
      </c>
      <c r="C933" t="s">
        <v>17859</v>
      </c>
      <c r="F933">
        <v>123201820</v>
      </c>
      <c r="G933" t="s">
        <v>3052</v>
      </c>
      <c r="H933" t="s">
        <v>3044</v>
      </c>
      <c r="K933" t="s">
        <v>3590</v>
      </c>
      <c r="L933" t="s">
        <v>3760</v>
      </c>
      <c r="M933" t="s">
        <v>16594</v>
      </c>
      <c r="N933" t="e" vm="14">
        <v>#VALUE!</v>
      </c>
      <c r="O933" t="s">
        <v>3071</v>
      </c>
      <c r="P933" s="3">
        <v>45705</v>
      </c>
      <c r="Q933" s="3">
        <v>45733</v>
      </c>
      <c r="R933" s="3">
        <v>46014</v>
      </c>
      <c r="V933" t="s">
        <v>3175</v>
      </c>
      <c r="W933">
        <v>34</v>
      </c>
      <c r="AA933" t="s">
        <v>3050</v>
      </c>
      <c r="AB933" t="s">
        <v>17505</v>
      </c>
    </row>
    <row r="934" spans="1:29" hidden="1" x14ac:dyDescent="0.2">
      <c r="A934" t="s">
        <v>31</v>
      </c>
      <c r="B934" t="s">
        <v>2017</v>
      </c>
      <c r="C934" t="s">
        <v>17860</v>
      </c>
      <c r="D934">
        <v>12178095957</v>
      </c>
      <c r="E934">
        <v>328334863</v>
      </c>
      <c r="F934" t="s">
        <v>4015</v>
      </c>
      <c r="G934" t="s">
        <v>3052</v>
      </c>
      <c r="H934" t="s">
        <v>3044</v>
      </c>
      <c r="I934" s="3">
        <v>45762</v>
      </c>
      <c r="J934" s="3">
        <v>45840</v>
      </c>
      <c r="K934" t="s">
        <v>3045</v>
      </c>
      <c r="L934" t="s">
        <v>4016</v>
      </c>
      <c r="M934" t="s">
        <v>17370</v>
      </c>
      <c r="N934" t="e" vm="51">
        <v>#VALUE!</v>
      </c>
      <c r="O934" t="s">
        <v>3071</v>
      </c>
      <c r="P934" s="3">
        <v>45523</v>
      </c>
      <c r="R934" s="3">
        <v>45836</v>
      </c>
      <c r="AA934" t="s">
        <v>3050</v>
      </c>
    </row>
    <row r="935" spans="1:29" hidden="1" x14ac:dyDescent="0.2">
      <c r="A935" t="s">
        <v>15744</v>
      </c>
      <c r="B935" t="s">
        <v>15745</v>
      </c>
      <c r="C935" t="s">
        <v>17861</v>
      </c>
      <c r="F935" t="s">
        <v>15749</v>
      </c>
      <c r="G935" t="s">
        <v>3052</v>
      </c>
      <c r="H935" t="s">
        <v>3197</v>
      </c>
      <c r="K935" t="s">
        <v>3095</v>
      </c>
      <c r="L935" t="s">
        <v>17862</v>
      </c>
      <c r="M935" t="s">
        <v>17863</v>
      </c>
      <c r="N935" t="e" vm="98">
        <v>#VALUE!</v>
      </c>
      <c r="O935" t="s">
        <v>16519</v>
      </c>
      <c r="P935" s="3">
        <v>45953</v>
      </c>
      <c r="Q935" s="3">
        <v>46014</v>
      </c>
      <c r="R935" s="3">
        <v>46003</v>
      </c>
      <c r="V935" t="s">
        <v>3082</v>
      </c>
      <c r="W935" t="s">
        <v>3082</v>
      </c>
      <c r="Y935" t="s">
        <v>6200</v>
      </c>
      <c r="AA935" t="s">
        <v>3050</v>
      </c>
      <c r="AC935" t="s">
        <v>17864</v>
      </c>
    </row>
    <row r="936" spans="1:29" hidden="1" x14ac:dyDescent="0.2">
      <c r="A936" t="s">
        <v>2358</v>
      </c>
      <c r="B936" t="s">
        <v>342</v>
      </c>
      <c r="C936" t="s">
        <v>7814</v>
      </c>
      <c r="D936">
        <v>12175972752</v>
      </c>
      <c r="E936">
        <v>325846790</v>
      </c>
      <c r="G936" t="s">
        <v>3052</v>
      </c>
      <c r="H936" t="s">
        <v>3044</v>
      </c>
      <c r="I936" s="3">
        <v>45409</v>
      </c>
      <c r="K936" t="s">
        <v>3045</v>
      </c>
      <c r="L936" t="s">
        <v>3370</v>
      </c>
      <c r="M936" t="s">
        <v>3371</v>
      </c>
      <c r="N936" t="e" vm="20">
        <v>#VALUE!</v>
      </c>
      <c r="O936" t="s">
        <v>3212</v>
      </c>
      <c r="P936" s="3">
        <v>45600</v>
      </c>
      <c r="Q936" s="3">
        <v>45541</v>
      </c>
      <c r="R936" s="3">
        <v>45646</v>
      </c>
      <c r="U936" t="s">
        <v>3159</v>
      </c>
      <c r="AA936" t="s">
        <v>3050</v>
      </c>
    </row>
    <row r="937" spans="1:29" hidden="1" x14ac:dyDescent="0.2">
      <c r="A937" t="s">
        <v>2358</v>
      </c>
      <c r="B937" t="s">
        <v>342</v>
      </c>
      <c r="C937" t="s">
        <v>7814</v>
      </c>
      <c r="D937">
        <v>12175972752</v>
      </c>
      <c r="E937">
        <v>325846790</v>
      </c>
      <c r="G937" t="s">
        <v>3052</v>
      </c>
      <c r="H937" t="s">
        <v>3044</v>
      </c>
      <c r="K937" t="s">
        <v>3045</v>
      </c>
      <c r="L937" t="s">
        <v>4018</v>
      </c>
      <c r="M937" t="s">
        <v>3577</v>
      </c>
      <c r="N937" t="e" vm="13">
        <v>#VALUE!</v>
      </c>
      <c r="O937" t="s">
        <v>3212</v>
      </c>
      <c r="P937" s="3">
        <v>45385</v>
      </c>
      <c r="Q937" s="3">
        <v>45326</v>
      </c>
      <c r="U937" t="s">
        <v>3159</v>
      </c>
      <c r="AA937" t="s">
        <v>3050</v>
      </c>
    </row>
    <row r="938" spans="1:29" hidden="1" x14ac:dyDescent="0.2">
      <c r="A938" t="s">
        <v>898</v>
      </c>
      <c r="B938" t="s">
        <v>2229</v>
      </c>
      <c r="C938" t="s">
        <v>17865</v>
      </c>
      <c r="E938">
        <v>332535576</v>
      </c>
      <c r="G938" t="s">
        <v>3052</v>
      </c>
      <c r="H938" t="s">
        <v>3044</v>
      </c>
      <c r="K938" t="s">
        <v>3054</v>
      </c>
      <c r="L938" t="s">
        <v>4022</v>
      </c>
      <c r="M938" t="s">
        <v>3768</v>
      </c>
      <c r="N938" t="e" vm="20">
        <v>#VALUE!</v>
      </c>
      <c r="O938" t="s">
        <v>3071</v>
      </c>
      <c r="P938" s="3">
        <v>45726</v>
      </c>
      <c r="Q938" s="3">
        <v>45779</v>
      </c>
      <c r="R938" s="3">
        <v>45807</v>
      </c>
      <c r="V938" t="s">
        <v>3059</v>
      </c>
      <c r="W938" t="s">
        <v>3059</v>
      </c>
      <c r="AA938" t="s">
        <v>3050</v>
      </c>
    </row>
    <row r="939" spans="1:29" hidden="1" x14ac:dyDescent="0.2">
      <c r="A939" t="s">
        <v>898</v>
      </c>
      <c r="B939" t="s">
        <v>2229</v>
      </c>
      <c r="C939" t="s">
        <v>17865</v>
      </c>
      <c r="E939">
        <v>332535576</v>
      </c>
      <c r="F939">
        <v>123496249</v>
      </c>
      <c r="G939" t="s">
        <v>3052</v>
      </c>
      <c r="H939" t="s">
        <v>3044</v>
      </c>
      <c r="K939" t="s">
        <v>3054</v>
      </c>
      <c r="L939" t="s">
        <v>4021</v>
      </c>
      <c r="M939" t="s">
        <v>3167</v>
      </c>
      <c r="N939" t="e" vm="39">
        <v>#VALUE!</v>
      </c>
      <c r="O939" t="s">
        <v>3071</v>
      </c>
      <c r="P939" s="3">
        <v>45818</v>
      </c>
      <c r="Q939" s="3">
        <v>45879</v>
      </c>
      <c r="R939" s="3">
        <v>45828</v>
      </c>
      <c r="AA939" t="s">
        <v>3050</v>
      </c>
    </row>
    <row r="940" spans="1:29" hidden="1" x14ac:dyDescent="0.2">
      <c r="A940" t="s">
        <v>227</v>
      </c>
      <c r="B940" t="s">
        <v>1949</v>
      </c>
      <c r="C940" t="s">
        <v>17866</v>
      </c>
      <c r="D940">
        <v>12176457567</v>
      </c>
      <c r="E940">
        <v>326408274</v>
      </c>
      <c r="F940" t="s">
        <v>4024</v>
      </c>
      <c r="G940" t="s">
        <v>3052</v>
      </c>
      <c r="H940" t="s">
        <v>3044</v>
      </c>
      <c r="I940" s="3">
        <v>45537</v>
      </c>
      <c r="J940" s="3">
        <v>45941</v>
      </c>
      <c r="K940" t="s">
        <v>3045</v>
      </c>
      <c r="L940" t="s">
        <v>4025</v>
      </c>
      <c r="M940" t="s">
        <v>3177</v>
      </c>
      <c r="N940" t="e" vm="8">
        <v>#VALUE!</v>
      </c>
      <c r="O940" t="s">
        <v>3071</v>
      </c>
      <c r="P940" s="3">
        <v>45397</v>
      </c>
      <c r="Q940" s="3">
        <v>45494</v>
      </c>
      <c r="R940" s="3">
        <v>45941</v>
      </c>
      <c r="U940" t="s">
        <v>3076</v>
      </c>
      <c r="AA940" t="s">
        <v>3050</v>
      </c>
      <c r="AC940" t="s">
        <v>16548</v>
      </c>
    </row>
    <row r="941" spans="1:29" hidden="1" x14ac:dyDescent="0.2">
      <c r="A941" t="s">
        <v>1408</v>
      </c>
      <c r="B941" t="s">
        <v>811</v>
      </c>
      <c r="C941" t="s">
        <v>17867</v>
      </c>
      <c r="D941">
        <v>12173808172</v>
      </c>
      <c r="E941">
        <v>321856082</v>
      </c>
      <c r="G941" t="s">
        <v>3052</v>
      </c>
      <c r="H941" t="s">
        <v>3044</v>
      </c>
      <c r="I941" s="3">
        <v>45576</v>
      </c>
      <c r="K941" t="s">
        <v>3054</v>
      </c>
      <c r="L941" t="s">
        <v>4032</v>
      </c>
      <c r="M941" t="s">
        <v>5139</v>
      </c>
      <c r="N941" t="e" vm="11">
        <v>#VALUE!</v>
      </c>
      <c r="O941" t="s">
        <v>3071</v>
      </c>
      <c r="P941" s="3">
        <v>45576</v>
      </c>
      <c r="Q941" s="3">
        <v>45653</v>
      </c>
      <c r="R941" s="3">
        <v>45625</v>
      </c>
      <c r="AA941" t="s">
        <v>3050</v>
      </c>
    </row>
    <row r="942" spans="1:29" hidden="1" x14ac:dyDescent="0.2">
      <c r="A942" t="s">
        <v>1408</v>
      </c>
      <c r="B942" t="s">
        <v>811</v>
      </c>
      <c r="C942" t="s">
        <v>17867</v>
      </c>
      <c r="D942">
        <v>12173808172</v>
      </c>
      <c r="E942">
        <v>321856082</v>
      </c>
      <c r="G942" t="s">
        <v>3052</v>
      </c>
      <c r="H942" t="s">
        <v>3044</v>
      </c>
      <c r="I942" s="3">
        <v>45304</v>
      </c>
      <c r="J942" s="3">
        <v>45513</v>
      </c>
      <c r="K942" t="s">
        <v>3045</v>
      </c>
      <c r="L942">
        <v>2023</v>
      </c>
      <c r="M942" t="s">
        <v>3382</v>
      </c>
      <c r="N942" t="e" vm="29">
        <v>#VALUE!</v>
      </c>
      <c r="O942" t="s">
        <v>3071</v>
      </c>
      <c r="P942" s="3">
        <v>45056</v>
      </c>
      <c r="Q942" t="s">
        <v>3302</v>
      </c>
      <c r="R942" s="3">
        <v>45513</v>
      </c>
      <c r="U942" t="s">
        <v>3076</v>
      </c>
      <c r="AA942" t="s">
        <v>3050</v>
      </c>
    </row>
    <row r="943" spans="1:29" hidden="1" x14ac:dyDescent="0.2">
      <c r="A943" t="s">
        <v>1408</v>
      </c>
      <c r="B943" t="s">
        <v>811</v>
      </c>
      <c r="C943" t="s">
        <v>17867</v>
      </c>
      <c r="D943">
        <v>12173808172</v>
      </c>
      <c r="E943">
        <v>321856082</v>
      </c>
      <c r="G943" t="s">
        <v>3052</v>
      </c>
      <c r="H943" t="s">
        <v>3044</v>
      </c>
      <c r="I943" s="3">
        <v>45548</v>
      </c>
      <c r="J943" s="3">
        <v>45562</v>
      </c>
      <c r="K943" t="s">
        <v>3054</v>
      </c>
      <c r="L943" t="s">
        <v>4028</v>
      </c>
      <c r="M943" t="s">
        <v>17362</v>
      </c>
      <c r="N943" t="e" vm="4">
        <v>#VALUE!</v>
      </c>
      <c r="O943" t="s">
        <v>3071</v>
      </c>
      <c r="P943" s="3">
        <v>45545</v>
      </c>
      <c r="Q943" s="3">
        <v>45576</v>
      </c>
      <c r="R943" s="3">
        <v>45562</v>
      </c>
      <c r="AA943" t="s">
        <v>3050</v>
      </c>
    </row>
    <row r="944" spans="1:29" hidden="1" x14ac:dyDescent="0.2">
      <c r="A944" t="s">
        <v>1408</v>
      </c>
      <c r="B944" t="s">
        <v>811</v>
      </c>
      <c r="C944" t="s">
        <v>17867</v>
      </c>
      <c r="D944">
        <v>12173808172</v>
      </c>
      <c r="E944">
        <v>321856082</v>
      </c>
      <c r="G944" t="s">
        <v>3052</v>
      </c>
      <c r="H944" t="s">
        <v>3044</v>
      </c>
      <c r="I944" s="3">
        <v>45761</v>
      </c>
      <c r="K944" t="s">
        <v>3054</v>
      </c>
      <c r="L944" t="s">
        <v>4030</v>
      </c>
      <c r="M944" t="s">
        <v>3117</v>
      </c>
      <c r="N944" t="e" vm="11">
        <v>#VALUE!</v>
      </c>
      <c r="O944" t="s">
        <v>3071</v>
      </c>
      <c r="P944" s="3">
        <v>45642</v>
      </c>
      <c r="Q944" s="3">
        <v>45657</v>
      </c>
      <c r="R944" s="3">
        <v>45788</v>
      </c>
      <c r="V944" t="s">
        <v>3175</v>
      </c>
      <c r="W944" t="s">
        <v>3082</v>
      </c>
      <c r="AA944" t="s">
        <v>3050</v>
      </c>
      <c r="AC944" t="s">
        <v>3298</v>
      </c>
    </row>
    <row r="945" spans="1:30" hidden="1" x14ac:dyDescent="0.2">
      <c r="A945" t="s">
        <v>1998</v>
      </c>
      <c r="B945" t="s">
        <v>1085</v>
      </c>
      <c r="C945" t="s">
        <v>17868</v>
      </c>
      <c r="D945">
        <v>12171106109</v>
      </c>
      <c r="E945">
        <v>320101878</v>
      </c>
      <c r="G945" t="s">
        <v>3052</v>
      </c>
      <c r="H945" t="s">
        <v>3044</v>
      </c>
      <c r="I945" s="3">
        <v>45381</v>
      </c>
      <c r="J945" s="3">
        <v>45398</v>
      </c>
      <c r="K945" t="s">
        <v>3045</v>
      </c>
      <c r="L945" t="s">
        <v>3771</v>
      </c>
      <c r="M945" t="s">
        <v>3113</v>
      </c>
      <c r="N945" t="e" vm="48">
        <v>#VALUE!</v>
      </c>
      <c r="O945" t="s">
        <v>3065</v>
      </c>
      <c r="P945" s="3">
        <v>45370</v>
      </c>
      <c r="Q945" s="3">
        <v>45398</v>
      </c>
      <c r="U945" t="s">
        <v>3076</v>
      </c>
      <c r="Z945" t="s">
        <v>3066</v>
      </c>
      <c r="AA945" t="s">
        <v>3050</v>
      </c>
    </row>
    <row r="946" spans="1:30" hidden="1" x14ac:dyDescent="0.2">
      <c r="A946" t="s">
        <v>1426</v>
      </c>
      <c r="B946" t="s">
        <v>2231</v>
      </c>
      <c r="C946" t="s">
        <v>17869</v>
      </c>
      <c r="G946" t="s">
        <v>3052</v>
      </c>
      <c r="H946" t="s">
        <v>3044</v>
      </c>
      <c r="K946" t="s">
        <v>3095</v>
      </c>
      <c r="L946" t="s">
        <v>4832</v>
      </c>
      <c r="M946" t="s">
        <v>16696</v>
      </c>
      <c r="N946" t="e" vm="9">
        <v>#VALUE!</v>
      </c>
      <c r="O946" t="s">
        <v>16624</v>
      </c>
      <c r="P946" s="3">
        <v>45812</v>
      </c>
      <c r="AA946" t="s">
        <v>3050</v>
      </c>
      <c r="AB946" t="s">
        <v>17870</v>
      </c>
    </row>
    <row r="947" spans="1:30" hidden="1" x14ac:dyDescent="0.2">
      <c r="A947" t="s">
        <v>1426</v>
      </c>
      <c r="B947" t="s">
        <v>2231</v>
      </c>
      <c r="C947" t="s">
        <v>17871</v>
      </c>
      <c r="F947" t="s">
        <v>4035</v>
      </c>
      <c r="G947" t="s">
        <v>3052</v>
      </c>
      <c r="H947" t="s">
        <v>3044</v>
      </c>
      <c r="K947" t="s">
        <v>3054</v>
      </c>
      <c r="L947" t="s">
        <v>3831</v>
      </c>
      <c r="M947" t="s">
        <v>3832</v>
      </c>
      <c r="N947" t="e" vm="1">
        <v>#VALUE!</v>
      </c>
      <c r="O947" t="s">
        <v>16624</v>
      </c>
      <c r="P947" s="3">
        <v>45818</v>
      </c>
      <c r="Q947" s="3">
        <v>45869</v>
      </c>
      <c r="R947" s="3">
        <v>45961</v>
      </c>
      <c r="V947" t="s">
        <v>3059</v>
      </c>
      <c r="W947" t="s">
        <v>3175</v>
      </c>
      <c r="AA947" t="s">
        <v>3050</v>
      </c>
    </row>
    <row r="948" spans="1:30" hidden="1" x14ac:dyDescent="0.2">
      <c r="A948" t="s">
        <v>1426</v>
      </c>
      <c r="B948" t="s">
        <v>2231</v>
      </c>
      <c r="C948" t="s">
        <v>17872</v>
      </c>
      <c r="F948" t="s">
        <v>4035</v>
      </c>
      <c r="G948" t="s">
        <v>3052</v>
      </c>
      <c r="H948" t="s">
        <v>3044</v>
      </c>
      <c r="K948" t="s">
        <v>3045</v>
      </c>
      <c r="L948" t="s">
        <v>4007</v>
      </c>
      <c r="M948" t="s">
        <v>16630</v>
      </c>
      <c r="N948" t="e" vm="20">
        <v>#VALUE!</v>
      </c>
      <c r="O948" t="s">
        <v>16624</v>
      </c>
      <c r="P948" s="3">
        <v>45715</v>
      </c>
      <c r="Q948" s="3">
        <v>45744</v>
      </c>
      <c r="R948" s="3">
        <v>45798</v>
      </c>
      <c r="V948" t="s">
        <v>3175</v>
      </c>
      <c r="W948">
        <v>34</v>
      </c>
      <c r="AA948" t="s">
        <v>3050</v>
      </c>
      <c r="AB948" t="s">
        <v>4009</v>
      </c>
    </row>
    <row r="949" spans="1:30" hidden="1" x14ac:dyDescent="0.2">
      <c r="A949" t="s">
        <v>2862</v>
      </c>
      <c r="B949" t="s">
        <v>13857</v>
      </c>
      <c r="C949" t="s">
        <v>17873</v>
      </c>
      <c r="G949" t="s">
        <v>3052</v>
      </c>
      <c r="H949" t="s">
        <v>3044</v>
      </c>
      <c r="K949" t="s">
        <v>3095</v>
      </c>
      <c r="L949" t="s">
        <v>6493</v>
      </c>
      <c r="M949" t="s">
        <v>17470</v>
      </c>
      <c r="N949" t="e" vm="22">
        <v>#VALUE!</v>
      </c>
      <c r="O949" t="s">
        <v>3049</v>
      </c>
      <c r="P949" s="3">
        <v>45719</v>
      </c>
      <c r="V949" t="s">
        <v>3175</v>
      </c>
      <c r="W949" t="s">
        <v>3082</v>
      </c>
      <c r="AA949" t="s">
        <v>3050</v>
      </c>
      <c r="AC949" t="s">
        <v>13828</v>
      </c>
    </row>
    <row r="950" spans="1:30" hidden="1" x14ac:dyDescent="0.2">
      <c r="A950" t="s">
        <v>1500</v>
      </c>
      <c r="B950" t="s">
        <v>871</v>
      </c>
      <c r="C950" t="s">
        <v>17874</v>
      </c>
      <c r="D950">
        <v>12178394658</v>
      </c>
      <c r="E950">
        <v>329260448</v>
      </c>
      <c r="G950" t="s">
        <v>3052</v>
      </c>
      <c r="H950" t="s">
        <v>3044</v>
      </c>
      <c r="I950" s="3">
        <v>45672</v>
      </c>
      <c r="K950" t="s">
        <v>3045</v>
      </c>
      <c r="L950" t="s">
        <v>4041</v>
      </c>
      <c r="M950" t="s">
        <v>3216</v>
      </c>
      <c r="N950" t="e" vm="9">
        <v>#VALUE!</v>
      </c>
      <c r="O950" t="s">
        <v>3071</v>
      </c>
      <c r="P950" s="3">
        <v>45672</v>
      </c>
      <c r="Q950" s="3">
        <v>45677</v>
      </c>
      <c r="V950" t="s">
        <v>3175</v>
      </c>
      <c r="W950">
        <v>32</v>
      </c>
      <c r="AA950" t="s">
        <v>3050</v>
      </c>
      <c r="AC950" t="s">
        <v>3164</v>
      </c>
    </row>
    <row r="951" spans="1:30" hidden="1" x14ac:dyDescent="0.2">
      <c r="A951" t="s">
        <v>1500</v>
      </c>
      <c r="B951" t="s">
        <v>871</v>
      </c>
      <c r="C951" t="s">
        <v>17874</v>
      </c>
      <c r="D951">
        <v>12178394658</v>
      </c>
      <c r="E951">
        <v>329260448</v>
      </c>
      <c r="G951" t="s">
        <v>3052</v>
      </c>
      <c r="H951" t="s">
        <v>3044</v>
      </c>
      <c r="I951" s="3">
        <v>45612</v>
      </c>
      <c r="K951" t="s">
        <v>3045</v>
      </c>
      <c r="L951" t="s">
        <v>4037</v>
      </c>
      <c r="M951" t="s">
        <v>17875</v>
      </c>
      <c r="N951" t="e" vm="5">
        <v>#VALUE!</v>
      </c>
      <c r="O951" t="s">
        <v>17876</v>
      </c>
      <c r="P951" s="3">
        <v>45593</v>
      </c>
      <c r="R951" s="3">
        <v>45665</v>
      </c>
      <c r="AA951" t="s">
        <v>3050</v>
      </c>
    </row>
    <row r="952" spans="1:30" hidden="1" x14ac:dyDescent="0.2">
      <c r="A952" t="s">
        <v>381</v>
      </c>
      <c r="B952" t="s">
        <v>2857</v>
      </c>
      <c r="C952" t="s">
        <v>17877</v>
      </c>
      <c r="G952" t="s">
        <v>3052</v>
      </c>
      <c r="H952" t="s">
        <v>3069</v>
      </c>
      <c r="K952" t="s">
        <v>3590</v>
      </c>
      <c r="L952" t="s">
        <v>4043</v>
      </c>
      <c r="M952" t="s">
        <v>3241</v>
      </c>
      <c r="N952" t="e" vm="77">
        <v>#VALUE!</v>
      </c>
      <c r="O952" t="s">
        <v>3212</v>
      </c>
      <c r="P952" s="3">
        <v>45805</v>
      </c>
      <c r="Q952" s="3">
        <v>45836</v>
      </c>
      <c r="V952" t="s">
        <v>3175</v>
      </c>
      <c r="W952">
        <v>42</v>
      </c>
      <c r="AA952" t="s">
        <v>3050</v>
      </c>
    </row>
    <row r="953" spans="1:30" hidden="1" x14ac:dyDescent="0.2">
      <c r="A953" t="s">
        <v>2864</v>
      </c>
      <c r="B953" t="s">
        <v>13859</v>
      </c>
      <c r="C953" t="s">
        <v>17878</v>
      </c>
      <c r="F953" t="s">
        <v>13861</v>
      </c>
      <c r="G953" t="s">
        <v>3052</v>
      </c>
      <c r="H953" t="s">
        <v>3197</v>
      </c>
      <c r="K953" t="s">
        <v>3095</v>
      </c>
      <c r="L953" t="s">
        <v>4081</v>
      </c>
      <c r="M953" t="s">
        <v>16656</v>
      </c>
      <c r="N953" t="e" vm="17">
        <v>#VALUE!</v>
      </c>
      <c r="O953" t="s">
        <v>3071</v>
      </c>
      <c r="P953" s="3">
        <v>45798</v>
      </c>
      <c r="Q953" s="3">
        <v>45829</v>
      </c>
      <c r="R953" s="3">
        <v>45976</v>
      </c>
      <c r="AA953" t="s">
        <v>3050</v>
      </c>
      <c r="AC953" t="s">
        <v>17879</v>
      </c>
      <c r="AD953" t="s">
        <v>17880</v>
      </c>
    </row>
    <row r="954" spans="1:30" hidden="1" x14ac:dyDescent="0.2">
      <c r="A954" t="s">
        <v>2264</v>
      </c>
      <c r="B954" t="s">
        <v>1025</v>
      </c>
      <c r="C954" t="s">
        <v>17881</v>
      </c>
      <c r="D954">
        <v>12078865268</v>
      </c>
      <c r="E954">
        <v>299957632</v>
      </c>
      <c r="G954" t="s">
        <v>3052</v>
      </c>
      <c r="H954" t="s">
        <v>3044</v>
      </c>
      <c r="I954" s="3">
        <v>45311</v>
      </c>
      <c r="J954" s="3">
        <v>45295</v>
      </c>
      <c r="K954" t="s">
        <v>3045</v>
      </c>
      <c r="L954">
        <v>2023</v>
      </c>
      <c r="M954" t="s">
        <v>3339</v>
      </c>
      <c r="N954" t="e" vm="66">
        <v>#VALUE!</v>
      </c>
      <c r="O954" t="s">
        <v>3341</v>
      </c>
      <c r="P954" s="3">
        <v>45243</v>
      </c>
      <c r="Q954" s="3">
        <v>45378</v>
      </c>
      <c r="Z954" t="s">
        <v>3066</v>
      </c>
      <c r="AA954" t="s">
        <v>3050</v>
      </c>
    </row>
    <row r="955" spans="1:30" hidden="1" x14ac:dyDescent="0.2">
      <c r="A955" t="s">
        <v>1286</v>
      </c>
      <c r="B955" t="s">
        <v>476</v>
      </c>
      <c r="C955" t="s">
        <v>17882</v>
      </c>
      <c r="D955">
        <v>12176457745</v>
      </c>
      <c r="E955">
        <v>326398872</v>
      </c>
      <c r="G955" t="s">
        <v>3052</v>
      </c>
      <c r="H955" t="s">
        <v>3044</v>
      </c>
      <c r="I955" s="3">
        <v>45440</v>
      </c>
      <c r="J955" s="3">
        <v>45650</v>
      </c>
      <c r="K955" t="s">
        <v>3045</v>
      </c>
      <c r="L955" t="s">
        <v>4046</v>
      </c>
      <c r="M955" t="s">
        <v>3495</v>
      </c>
      <c r="N955" t="e" vm="15">
        <v>#VALUE!</v>
      </c>
      <c r="O955" t="s">
        <v>3049</v>
      </c>
      <c r="P955" s="3">
        <v>45372</v>
      </c>
      <c r="Q955" s="3">
        <v>45471</v>
      </c>
      <c r="R955" s="3">
        <v>45650</v>
      </c>
      <c r="AA955" t="s">
        <v>3050</v>
      </c>
      <c r="AC955" t="s">
        <v>3298</v>
      </c>
    </row>
    <row r="956" spans="1:30" hidden="1" x14ac:dyDescent="0.2">
      <c r="A956" t="s">
        <v>1286</v>
      </c>
      <c r="B956" t="s">
        <v>476</v>
      </c>
      <c r="C956" t="s">
        <v>17882</v>
      </c>
      <c r="D956">
        <v>12176457745</v>
      </c>
      <c r="E956">
        <v>326398872</v>
      </c>
      <c r="G956" t="s">
        <v>3069</v>
      </c>
      <c r="H956" t="s">
        <v>3069</v>
      </c>
      <c r="I956" s="3">
        <v>45440</v>
      </c>
      <c r="K956" t="s">
        <v>3045</v>
      </c>
      <c r="L956" t="s">
        <v>3811</v>
      </c>
      <c r="M956" t="s">
        <v>3047</v>
      </c>
      <c r="N956" t="e" vm="20">
        <v>#VALUE!</v>
      </c>
      <c r="O956" t="s">
        <v>3049</v>
      </c>
      <c r="P956" s="3">
        <v>45544</v>
      </c>
      <c r="Q956" s="3">
        <v>45596</v>
      </c>
      <c r="AA956" t="s">
        <v>3050</v>
      </c>
      <c r="AC956" t="s">
        <v>4048</v>
      </c>
    </row>
    <row r="957" spans="1:30" hidden="1" x14ac:dyDescent="0.2">
      <c r="A957" t="s">
        <v>2542</v>
      </c>
      <c r="B957" t="s">
        <v>1865</v>
      </c>
      <c r="C957" t="s">
        <v>17883</v>
      </c>
      <c r="D957">
        <v>12174242648</v>
      </c>
      <c r="E957">
        <v>323954839</v>
      </c>
      <c r="F957" t="s">
        <v>4050</v>
      </c>
      <c r="G957" t="s">
        <v>3052</v>
      </c>
      <c r="H957" t="s">
        <v>3044</v>
      </c>
      <c r="I957" s="3">
        <v>45694</v>
      </c>
      <c r="K957" t="s">
        <v>3045</v>
      </c>
      <c r="L957">
        <v>2023</v>
      </c>
      <c r="M957" t="s">
        <v>3256</v>
      </c>
      <c r="N957" t="e" vm="5">
        <v>#VALUE!</v>
      </c>
      <c r="O957" t="s">
        <v>3071</v>
      </c>
      <c r="P957" s="3">
        <v>45287</v>
      </c>
      <c r="R957" s="3">
        <v>45792</v>
      </c>
      <c r="U957" t="s">
        <v>3076</v>
      </c>
      <c r="AA957" t="s">
        <v>3050</v>
      </c>
    </row>
    <row r="958" spans="1:30" hidden="1" x14ac:dyDescent="0.2">
      <c r="A958" t="s">
        <v>1788</v>
      </c>
      <c r="B958" t="s">
        <v>1179</v>
      </c>
      <c r="C958" t="s">
        <v>17884</v>
      </c>
      <c r="G958" t="s">
        <v>3052</v>
      </c>
      <c r="H958" t="s">
        <v>3069</v>
      </c>
      <c r="K958" t="s">
        <v>3045</v>
      </c>
      <c r="L958" t="s">
        <v>3612</v>
      </c>
      <c r="M958" t="s">
        <v>16514</v>
      </c>
      <c r="N958" t="s">
        <v>3150</v>
      </c>
      <c r="O958" t="s">
        <v>3071</v>
      </c>
      <c r="P958" s="3">
        <v>45729</v>
      </c>
      <c r="Q958" s="3">
        <v>45751</v>
      </c>
      <c r="V958" t="s">
        <v>3082</v>
      </c>
      <c r="W958" t="s">
        <v>3082</v>
      </c>
      <c r="AA958" t="s">
        <v>3050</v>
      </c>
      <c r="AC958" t="s">
        <v>4054</v>
      </c>
    </row>
    <row r="959" spans="1:30" hidden="1" x14ac:dyDescent="0.2">
      <c r="A959" t="s">
        <v>1788</v>
      </c>
      <c r="B959" t="s">
        <v>1179</v>
      </c>
      <c r="C959" t="s">
        <v>17884</v>
      </c>
      <c r="G959" t="s">
        <v>3141</v>
      </c>
      <c r="H959" t="s">
        <v>3044</v>
      </c>
      <c r="K959" t="s">
        <v>3054</v>
      </c>
      <c r="L959" t="s">
        <v>4052</v>
      </c>
      <c r="M959" t="s">
        <v>3241</v>
      </c>
      <c r="N959" t="e" vm="18">
        <v>#VALUE!</v>
      </c>
      <c r="O959" t="s">
        <v>3071</v>
      </c>
      <c r="P959" s="3">
        <v>45708</v>
      </c>
      <c r="Q959" s="3">
        <v>45737</v>
      </c>
      <c r="V959" t="s">
        <v>3082</v>
      </c>
      <c r="W959" t="s">
        <v>3082</v>
      </c>
      <c r="AA959" t="s">
        <v>3050</v>
      </c>
      <c r="AC959" t="s">
        <v>3164</v>
      </c>
    </row>
    <row r="960" spans="1:30" hidden="1" x14ac:dyDescent="0.2">
      <c r="A960" t="s">
        <v>1788</v>
      </c>
      <c r="B960" t="s">
        <v>1179</v>
      </c>
      <c r="C960" t="s">
        <v>17885</v>
      </c>
      <c r="G960" t="s">
        <v>3052</v>
      </c>
      <c r="H960" t="s">
        <v>3044</v>
      </c>
      <c r="K960" t="s">
        <v>3095</v>
      </c>
      <c r="L960" t="s">
        <v>4909</v>
      </c>
      <c r="M960" t="s">
        <v>17448</v>
      </c>
      <c r="N960" t="e" vm="4">
        <v>#VALUE!</v>
      </c>
      <c r="O960" t="s">
        <v>3071</v>
      </c>
      <c r="P960" s="3">
        <v>45728</v>
      </c>
      <c r="R960" s="3">
        <v>45743</v>
      </c>
      <c r="V960" t="s">
        <v>3082</v>
      </c>
      <c r="W960" t="s">
        <v>3082</v>
      </c>
      <c r="AA960" t="s">
        <v>3050</v>
      </c>
      <c r="AB960" t="s">
        <v>17886</v>
      </c>
      <c r="AD960" t="s">
        <v>17887</v>
      </c>
    </row>
    <row r="961" spans="1:28" hidden="1" x14ac:dyDescent="0.2">
      <c r="A961" t="s">
        <v>1042</v>
      </c>
      <c r="B961" t="s">
        <v>2483</v>
      </c>
      <c r="C961" t="s">
        <v>16641</v>
      </c>
      <c r="D961">
        <v>12179713068</v>
      </c>
      <c r="E961">
        <v>331127750</v>
      </c>
      <c r="F961" t="s">
        <v>4056</v>
      </c>
      <c r="G961" t="s">
        <v>3052</v>
      </c>
      <c r="H961" t="s">
        <v>3053</v>
      </c>
      <c r="I961" s="3">
        <v>45779</v>
      </c>
      <c r="J961" s="3">
        <v>46055</v>
      </c>
      <c r="K961" t="s">
        <v>3054</v>
      </c>
      <c r="L961" t="s">
        <v>4057</v>
      </c>
      <c r="M961" t="s">
        <v>16642</v>
      </c>
      <c r="N961" t="s">
        <v>3250</v>
      </c>
      <c r="O961" t="s">
        <v>3071</v>
      </c>
      <c r="P961" s="3">
        <v>45779</v>
      </c>
      <c r="Q961" s="3">
        <v>45838</v>
      </c>
      <c r="R961" s="3">
        <v>46052</v>
      </c>
      <c r="V961" t="s">
        <v>3082</v>
      </c>
      <c r="W961" t="s">
        <v>3082</v>
      </c>
      <c r="AA961" t="s">
        <v>3050</v>
      </c>
      <c r="AB961" t="s">
        <v>17888</v>
      </c>
    </row>
    <row r="962" spans="1:28" hidden="1" x14ac:dyDescent="0.2">
      <c r="A962" t="s">
        <v>1042</v>
      </c>
      <c r="B962" t="s">
        <v>2483</v>
      </c>
      <c r="C962" t="s">
        <v>16641</v>
      </c>
      <c r="D962">
        <v>12179713068</v>
      </c>
      <c r="E962">
        <v>331127750</v>
      </c>
      <c r="F962" t="s">
        <v>4056</v>
      </c>
      <c r="G962" t="s">
        <v>3052</v>
      </c>
      <c r="H962" t="s">
        <v>3044</v>
      </c>
      <c r="J962" s="3">
        <v>45772</v>
      </c>
      <c r="K962" t="s">
        <v>3045</v>
      </c>
      <c r="L962" t="s">
        <v>4060</v>
      </c>
      <c r="M962" t="s">
        <v>17889</v>
      </c>
      <c r="N962" t="e" vm="99">
        <v>#VALUE!</v>
      </c>
      <c r="O962" t="s">
        <v>3071</v>
      </c>
      <c r="P962" s="3">
        <v>45734</v>
      </c>
      <c r="Q962" s="3">
        <v>45751</v>
      </c>
      <c r="R962" s="3">
        <v>45772</v>
      </c>
      <c r="V962" t="s">
        <v>3082</v>
      </c>
      <c r="W962" t="s">
        <v>3082</v>
      </c>
      <c r="AA962" t="s">
        <v>3050</v>
      </c>
      <c r="AB962" t="s">
        <v>3628</v>
      </c>
    </row>
    <row r="963" spans="1:28" hidden="1" x14ac:dyDescent="0.2">
      <c r="A963" t="s">
        <v>15033</v>
      </c>
      <c r="B963" t="s">
        <v>15034</v>
      </c>
      <c r="C963" t="s">
        <v>17890</v>
      </c>
      <c r="E963">
        <v>332188736</v>
      </c>
      <c r="F963" t="s">
        <v>15038</v>
      </c>
      <c r="G963" t="s">
        <v>3052</v>
      </c>
      <c r="H963" t="s">
        <v>3197</v>
      </c>
      <c r="K963" t="s">
        <v>3590</v>
      </c>
      <c r="L963" t="s">
        <v>17891</v>
      </c>
      <c r="M963" t="s">
        <v>16555</v>
      </c>
      <c r="N963" t="e" vm="5">
        <v>#VALUE!</v>
      </c>
      <c r="O963" t="s">
        <v>3065</v>
      </c>
      <c r="P963" s="3">
        <v>45918</v>
      </c>
      <c r="Q963" s="3">
        <v>45960</v>
      </c>
      <c r="R963" s="3">
        <v>46052</v>
      </c>
      <c r="V963" t="s">
        <v>3082</v>
      </c>
      <c r="W963" t="s">
        <v>3082</v>
      </c>
      <c r="Y963" t="s">
        <v>16528</v>
      </c>
      <c r="AA963" t="s">
        <v>3050</v>
      </c>
      <c r="AB963" t="s">
        <v>16747</v>
      </c>
    </row>
    <row r="964" spans="1:28" hidden="1" x14ac:dyDescent="0.2">
      <c r="A964" t="s">
        <v>15033</v>
      </c>
      <c r="B964" t="s">
        <v>15034</v>
      </c>
      <c r="C964" t="s">
        <v>17890</v>
      </c>
      <c r="D964">
        <v>12182361558</v>
      </c>
      <c r="E964">
        <v>332188736</v>
      </c>
      <c r="F964" t="s">
        <v>15038</v>
      </c>
      <c r="G964" t="s">
        <v>3052</v>
      </c>
      <c r="H964" t="s">
        <v>3766</v>
      </c>
      <c r="I964" s="3">
        <v>46056</v>
      </c>
      <c r="K964" t="s">
        <v>16490</v>
      </c>
      <c r="L964" t="s">
        <v>17892</v>
      </c>
      <c r="M964" t="s">
        <v>16646</v>
      </c>
      <c r="N964" t="e" vm="5">
        <v>#VALUE!</v>
      </c>
      <c r="O964" t="s">
        <v>3212</v>
      </c>
      <c r="P964" s="3">
        <v>46056</v>
      </c>
      <c r="Q964" s="3">
        <v>46145</v>
      </c>
      <c r="R964" s="3">
        <v>46057</v>
      </c>
      <c r="V964" t="s">
        <v>3175</v>
      </c>
      <c r="W964">
        <v>32</v>
      </c>
      <c r="Y964" t="s">
        <v>16579</v>
      </c>
      <c r="AA964" t="s">
        <v>3050</v>
      </c>
      <c r="AB964" t="s">
        <v>17893</v>
      </c>
    </row>
    <row r="965" spans="1:28" hidden="1" x14ac:dyDescent="0.2">
      <c r="A965" t="s">
        <v>15033</v>
      </c>
      <c r="B965" t="s">
        <v>15034</v>
      </c>
      <c r="C965" t="s">
        <v>17890</v>
      </c>
      <c r="F965" t="s">
        <v>17894</v>
      </c>
      <c r="G965" t="s">
        <v>3052</v>
      </c>
      <c r="H965" t="s">
        <v>3197</v>
      </c>
      <c r="K965" t="s">
        <v>3095</v>
      </c>
      <c r="L965" t="s">
        <v>16885</v>
      </c>
      <c r="M965" t="s">
        <v>16820</v>
      </c>
      <c r="N965" t="s">
        <v>17895</v>
      </c>
      <c r="O965" t="s">
        <v>16587</v>
      </c>
      <c r="P965" s="3">
        <v>45985</v>
      </c>
      <c r="Q965" s="3">
        <v>46053</v>
      </c>
      <c r="V965" t="s">
        <v>3082</v>
      </c>
      <c r="W965" t="s">
        <v>16678</v>
      </c>
      <c r="Y965" t="s">
        <v>16579</v>
      </c>
      <c r="AA965" t="s">
        <v>3050</v>
      </c>
    </row>
    <row r="966" spans="1:28" hidden="1" x14ac:dyDescent="0.2">
      <c r="A966" t="s">
        <v>15207</v>
      </c>
      <c r="B966" t="s">
        <v>15208</v>
      </c>
      <c r="C966" t="s">
        <v>17896</v>
      </c>
      <c r="F966" t="s">
        <v>15210</v>
      </c>
      <c r="G966" t="s">
        <v>3052</v>
      </c>
      <c r="H966" t="s">
        <v>3044</v>
      </c>
      <c r="K966" t="s">
        <v>3590</v>
      </c>
      <c r="L966" t="s">
        <v>17897</v>
      </c>
      <c r="M966" t="s">
        <v>3070</v>
      </c>
      <c r="N966" t="e" vm="93">
        <v>#VALUE!</v>
      </c>
      <c r="O966" t="s">
        <v>3065</v>
      </c>
      <c r="P966" s="3">
        <v>45939</v>
      </c>
      <c r="Q966" s="3">
        <v>45997</v>
      </c>
      <c r="R966" s="3">
        <v>45960</v>
      </c>
      <c r="V966" t="s">
        <v>3175</v>
      </c>
      <c r="W966" t="s">
        <v>3082</v>
      </c>
      <c r="Y966" t="s">
        <v>6200</v>
      </c>
      <c r="AA966" t="s">
        <v>3050</v>
      </c>
    </row>
    <row r="967" spans="1:28" hidden="1" x14ac:dyDescent="0.2">
      <c r="A967" t="s">
        <v>33</v>
      </c>
      <c r="B967" t="s">
        <v>2019</v>
      </c>
      <c r="C967" t="s">
        <v>17898</v>
      </c>
      <c r="D967">
        <v>12178095892</v>
      </c>
      <c r="E967">
        <v>328335312</v>
      </c>
      <c r="F967" t="s">
        <v>4064</v>
      </c>
      <c r="G967" t="s">
        <v>3052</v>
      </c>
      <c r="H967" t="s">
        <v>3044</v>
      </c>
      <c r="I967" s="3">
        <v>45772</v>
      </c>
      <c r="J967" s="3">
        <v>45840</v>
      </c>
      <c r="K967" t="s">
        <v>3045</v>
      </c>
      <c r="L967" t="s">
        <v>4016</v>
      </c>
      <c r="M967" t="s">
        <v>17370</v>
      </c>
      <c r="N967" t="e" vm="51">
        <v>#VALUE!</v>
      </c>
      <c r="O967" t="s">
        <v>3071</v>
      </c>
      <c r="P967" s="3">
        <v>45523</v>
      </c>
      <c r="R967" s="3">
        <v>45849</v>
      </c>
      <c r="V967" t="s">
        <v>3082</v>
      </c>
      <c r="W967">
        <v>32</v>
      </c>
      <c r="AA967" t="s">
        <v>3050</v>
      </c>
      <c r="AB967" t="s">
        <v>3298</v>
      </c>
    </row>
    <row r="968" spans="1:28" hidden="1" x14ac:dyDescent="0.2">
      <c r="A968" t="s">
        <v>918</v>
      </c>
      <c r="B968" t="s">
        <v>2233</v>
      </c>
      <c r="C968" t="s">
        <v>17899</v>
      </c>
      <c r="E968">
        <v>331602245</v>
      </c>
      <c r="F968" t="s">
        <v>4067</v>
      </c>
      <c r="G968" t="s">
        <v>3052</v>
      </c>
      <c r="H968" t="s">
        <v>3197</v>
      </c>
      <c r="K968" t="s">
        <v>3054</v>
      </c>
      <c r="L968" t="s">
        <v>4068</v>
      </c>
      <c r="M968" t="s">
        <v>16649</v>
      </c>
      <c r="N968" t="e" vm="1">
        <v>#VALUE!</v>
      </c>
      <c r="O968" t="s">
        <v>3065</v>
      </c>
      <c r="P968" s="3">
        <v>45664</v>
      </c>
      <c r="Q968" s="3">
        <v>45695</v>
      </c>
      <c r="R968" s="3">
        <v>46052</v>
      </c>
      <c r="V968" t="s">
        <v>3082</v>
      </c>
      <c r="W968" t="s">
        <v>3082</v>
      </c>
      <c r="AA968" t="s">
        <v>3050</v>
      </c>
      <c r="AB968" t="s">
        <v>17900</v>
      </c>
    </row>
    <row r="969" spans="1:28" hidden="1" x14ac:dyDescent="0.2">
      <c r="A969" t="s">
        <v>589</v>
      </c>
      <c r="B969" t="s">
        <v>2109</v>
      </c>
      <c r="C969" t="s">
        <v>17901</v>
      </c>
      <c r="D969">
        <v>12179291986</v>
      </c>
      <c r="E969">
        <v>330735306</v>
      </c>
      <c r="F969" t="s">
        <v>4071</v>
      </c>
      <c r="G969" t="s">
        <v>3052</v>
      </c>
      <c r="H969" t="s">
        <v>3044</v>
      </c>
      <c r="I969" s="3">
        <v>45761</v>
      </c>
      <c r="K969" t="s">
        <v>3054</v>
      </c>
      <c r="L969" t="s">
        <v>3600</v>
      </c>
      <c r="M969" t="s">
        <v>3318</v>
      </c>
      <c r="N969" t="e" vm="8">
        <v>#VALUE!</v>
      </c>
      <c r="O969" t="s">
        <v>3212</v>
      </c>
      <c r="P969" s="3">
        <v>45643</v>
      </c>
      <c r="Q969" s="3">
        <v>45702</v>
      </c>
      <c r="R969" s="3">
        <v>45807</v>
      </c>
      <c r="V969" t="s">
        <v>3082</v>
      </c>
      <c r="W969">
        <v>32</v>
      </c>
      <c r="AA969" t="s">
        <v>3050</v>
      </c>
    </row>
    <row r="970" spans="1:28" hidden="1" x14ac:dyDescent="0.2">
      <c r="A970" t="s">
        <v>1538</v>
      </c>
      <c r="B970" t="s">
        <v>2625</v>
      </c>
      <c r="C970" t="s">
        <v>17902</v>
      </c>
      <c r="D970">
        <v>12181232655</v>
      </c>
      <c r="E970">
        <v>332708128</v>
      </c>
      <c r="F970">
        <v>122692216</v>
      </c>
      <c r="G970" t="s">
        <v>3052</v>
      </c>
      <c r="H970" t="s">
        <v>3053</v>
      </c>
      <c r="I970" s="3">
        <v>45945</v>
      </c>
      <c r="K970" t="s">
        <v>3590</v>
      </c>
      <c r="L970" t="s">
        <v>16970</v>
      </c>
      <c r="M970" t="s">
        <v>16681</v>
      </c>
      <c r="N970" t="e" vm="36">
        <v>#VALUE!</v>
      </c>
      <c r="O970" t="s">
        <v>16971</v>
      </c>
      <c r="P970" s="3">
        <v>45945</v>
      </c>
      <c r="Q970" s="3">
        <v>46112</v>
      </c>
      <c r="R970" s="3">
        <v>46072</v>
      </c>
      <c r="V970" t="s">
        <v>3132</v>
      </c>
      <c r="W970" t="s">
        <v>3132</v>
      </c>
      <c r="Y970" t="s">
        <v>6200</v>
      </c>
      <c r="AA970" t="s">
        <v>3050</v>
      </c>
    </row>
    <row r="971" spans="1:28" hidden="1" x14ac:dyDescent="0.2">
      <c r="A971" t="s">
        <v>1538</v>
      </c>
      <c r="B971" t="s">
        <v>2625</v>
      </c>
      <c r="C971" t="s">
        <v>17902</v>
      </c>
      <c r="E971">
        <v>332708128</v>
      </c>
      <c r="F971">
        <v>122692216</v>
      </c>
      <c r="G971" t="s">
        <v>3052</v>
      </c>
      <c r="H971" t="s">
        <v>3044</v>
      </c>
      <c r="K971" t="s">
        <v>3590</v>
      </c>
      <c r="L971" t="s">
        <v>17903</v>
      </c>
      <c r="M971" t="s">
        <v>16665</v>
      </c>
      <c r="N971" t="e" vm="84">
        <v>#VALUE!</v>
      </c>
      <c r="O971" t="s">
        <v>3110</v>
      </c>
      <c r="P971" s="3">
        <v>45868</v>
      </c>
      <c r="Q971" s="3">
        <v>45899</v>
      </c>
      <c r="R971" s="3">
        <v>45891</v>
      </c>
      <c r="V971" t="s">
        <v>3132</v>
      </c>
      <c r="W971" t="s">
        <v>3132</v>
      </c>
      <c r="Y971" t="s">
        <v>6200</v>
      </c>
      <c r="AA971" t="s">
        <v>3050</v>
      </c>
    </row>
    <row r="972" spans="1:28" hidden="1" x14ac:dyDescent="0.2">
      <c r="A972" t="s">
        <v>1538</v>
      </c>
      <c r="B972" t="s">
        <v>2625</v>
      </c>
      <c r="C972" t="s">
        <v>17904</v>
      </c>
      <c r="E972">
        <v>332708128</v>
      </c>
      <c r="F972">
        <v>122692216</v>
      </c>
      <c r="G972" t="s">
        <v>3052</v>
      </c>
      <c r="H972" t="s">
        <v>3044</v>
      </c>
      <c r="K972" t="s">
        <v>3054</v>
      </c>
      <c r="L972" t="s">
        <v>4078</v>
      </c>
      <c r="M972" t="s">
        <v>3167</v>
      </c>
      <c r="N972" t="e" vm="39">
        <v>#VALUE!</v>
      </c>
      <c r="O972" t="s">
        <v>3065</v>
      </c>
      <c r="P972" s="3">
        <v>45810</v>
      </c>
      <c r="Q972" s="3">
        <v>45884</v>
      </c>
      <c r="V972" t="s">
        <v>3132</v>
      </c>
      <c r="W972" t="s">
        <v>3132</v>
      </c>
      <c r="AA972" t="s">
        <v>3050</v>
      </c>
      <c r="AB972" t="s">
        <v>4079</v>
      </c>
    </row>
    <row r="973" spans="1:28" hidden="1" x14ac:dyDescent="0.2">
      <c r="A973" t="s">
        <v>1538</v>
      </c>
      <c r="B973" t="s">
        <v>2625</v>
      </c>
      <c r="C973" t="s">
        <v>17904</v>
      </c>
      <c r="E973">
        <v>332708128</v>
      </c>
      <c r="F973">
        <v>122692216</v>
      </c>
      <c r="G973" t="s">
        <v>3052</v>
      </c>
      <c r="H973" t="s">
        <v>3069</v>
      </c>
      <c r="K973" t="s">
        <v>3045</v>
      </c>
      <c r="L973" t="s">
        <v>3686</v>
      </c>
      <c r="M973" t="s">
        <v>16681</v>
      </c>
      <c r="N973" t="e" vm="11">
        <v>#VALUE!</v>
      </c>
      <c r="O973" t="s">
        <v>3110</v>
      </c>
      <c r="P973" s="3">
        <v>45798</v>
      </c>
      <c r="Q973" s="3">
        <v>46021</v>
      </c>
      <c r="V973" t="s">
        <v>3132</v>
      </c>
      <c r="W973" t="s">
        <v>3132</v>
      </c>
      <c r="AA973" t="s">
        <v>3050</v>
      </c>
    </row>
    <row r="974" spans="1:28" hidden="1" x14ac:dyDescent="0.2">
      <c r="A974" t="s">
        <v>1538</v>
      </c>
      <c r="B974" t="s">
        <v>2625</v>
      </c>
      <c r="C974" t="s">
        <v>17904</v>
      </c>
      <c r="E974">
        <v>332708128</v>
      </c>
      <c r="F974">
        <v>122692216</v>
      </c>
      <c r="G974" t="s">
        <v>3052</v>
      </c>
      <c r="H974" t="s">
        <v>3044</v>
      </c>
      <c r="K974" t="s">
        <v>3045</v>
      </c>
      <c r="L974" t="s">
        <v>3683</v>
      </c>
      <c r="M974" t="s">
        <v>3684</v>
      </c>
      <c r="N974" t="e" vm="5">
        <v>#VALUE!</v>
      </c>
      <c r="O974" t="s">
        <v>3104</v>
      </c>
      <c r="P974" s="3">
        <v>45770</v>
      </c>
      <c r="Q974" s="3">
        <v>45795</v>
      </c>
      <c r="V974" t="s">
        <v>3132</v>
      </c>
      <c r="W974" t="s">
        <v>3132</v>
      </c>
      <c r="AA974" t="s">
        <v>3050</v>
      </c>
    </row>
    <row r="975" spans="1:28" hidden="1" x14ac:dyDescent="0.2">
      <c r="A975" t="s">
        <v>1538</v>
      </c>
      <c r="B975" t="s">
        <v>2625</v>
      </c>
      <c r="C975" t="s">
        <v>17904</v>
      </c>
      <c r="E975">
        <v>332708128</v>
      </c>
      <c r="F975">
        <v>122692216</v>
      </c>
      <c r="G975" t="s">
        <v>3052</v>
      </c>
      <c r="H975" t="s">
        <v>3044</v>
      </c>
      <c r="K975" t="s">
        <v>3054</v>
      </c>
      <c r="L975" t="s">
        <v>3620</v>
      </c>
      <c r="M975" t="s">
        <v>6525</v>
      </c>
      <c r="N975" t="e" vm="82">
        <v>#VALUE!</v>
      </c>
      <c r="O975" t="s">
        <v>3065</v>
      </c>
      <c r="P975" s="3">
        <v>45820</v>
      </c>
      <c r="Q975" s="3">
        <v>45881</v>
      </c>
      <c r="R975" s="3">
        <v>45856</v>
      </c>
      <c r="V975" t="s">
        <v>3132</v>
      </c>
      <c r="W975" t="s">
        <v>3132</v>
      </c>
      <c r="AA975" t="s">
        <v>3050</v>
      </c>
    </row>
    <row r="976" spans="1:28" hidden="1" x14ac:dyDescent="0.2">
      <c r="A976" t="s">
        <v>1538</v>
      </c>
      <c r="B976" t="s">
        <v>2625</v>
      </c>
      <c r="C976" t="s">
        <v>17904</v>
      </c>
      <c r="E976">
        <v>332708128</v>
      </c>
      <c r="F976">
        <v>122692216</v>
      </c>
      <c r="G976" t="s">
        <v>3052</v>
      </c>
      <c r="H976" t="s">
        <v>3069</v>
      </c>
      <c r="K976" t="s">
        <v>3045</v>
      </c>
      <c r="L976" t="s">
        <v>4073</v>
      </c>
      <c r="M976" t="s">
        <v>17905</v>
      </c>
      <c r="N976" t="e" vm="18">
        <v>#VALUE!</v>
      </c>
      <c r="O976" t="s">
        <v>3110</v>
      </c>
      <c r="P976" s="3">
        <v>45754</v>
      </c>
      <c r="Q976" s="3">
        <v>45778</v>
      </c>
      <c r="V976" t="s">
        <v>3132</v>
      </c>
      <c r="W976" t="s">
        <v>3132</v>
      </c>
      <c r="AA976" t="s">
        <v>3050</v>
      </c>
    </row>
    <row r="977" spans="1:30" hidden="1" x14ac:dyDescent="0.2">
      <c r="A977" t="s">
        <v>1538</v>
      </c>
      <c r="B977" t="s">
        <v>2625</v>
      </c>
      <c r="C977" t="s">
        <v>17902</v>
      </c>
      <c r="E977">
        <v>332708128</v>
      </c>
      <c r="F977">
        <v>122692216</v>
      </c>
      <c r="G977" t="s">
        <v>3052</v>
      </c>
      <c r="H977" t="s">
        <v>3069</v>
      </c>
      <c r="K977" t="s">
        <v>3045</v>
      </c>
      <c r="L977" t="s">
        <v>17684</v>
      </c>
      <c r="M977" t="s">
        <v>5235</v>
      </c>
      <c r="N977" t="e" vm="5">
        <v>#VALUE!</v>
      </c>
      <c r="O977" t="s">
        <v>3110</v>
      </c>
      <c r="P977" s="3">
        <v>45929</v>
      </c>
      <c r="Q977" s="3">
        <v>45953</v>
      </c>
      <c r="V977" t="s">
        <v>3132</v>
      </c>
      <c r="W977" t="s">
        <v>3132</v>
      </c>
      <c r="Y977" t="s">
        <v>6200</v>
      </c>
      <c r="AA977" t="s">
        <v>3050</v>
      </c>
    </row>
    <row r="978" spans="1:30" hidden="1" x14ac:dyDescent="0.2">
      <c r="A978" t="s">
        <v>1538</v>
      </c>
      <c r="B978" t="s">
        <v>2625</v>
      </c>
      <c r="C978" t="s">
        <v>17906</v>
      </c>
      <c r="F978">
        <v>122692216</v>
      </c>
      <c r="G978" t="s">
        <v>3052</v>
      </c>
      <c r="H978" t="s">
        <v>3044</v>
      </c>
      <c r="K978" t="s">
        <v>3095</v>
      </c>
      <c r="L978" t="s">
        <v>6987</v>
      </c>
      <c r="M978" t="s">
        <v>17907</v>
      </c>
      <c r="N978" t="e" vm="5">
        <v>#VALUE!</v>
      </c>
      <c r="O978" t="s">
        <v>17876</v>
      </c>
      <c r="P978" s="3">
        <v>45735</v>
      </c>
      <c r="R978" s="3">
        <v>45741</v>
      </c>
      <c r="AA978" t="s">
        <v>3050</v>
      </c>
      <c r="AB978" t="s">
        <v>17908</v>
      </c>
      <c r="AD978" t="s">
        <v>17909</v>
      </c>
    </row>
    <row r="979" spans="1:30" hidden="1" x14ac:dyDescent="0.2">
      <c r="A979" t="s">
        <v>2634</v>
      </c>
      <c r="B979" t="s">
        <v>1063</v>
      </c>
      <c r="C979" t="s">
        <v>17910</v>
      </c>
      <c r="D979">
        <v>12173121536</v>
      </c>
      <c r="E979">
        <v>322632668</v>
      </c>
      <c r="G979" t="s">
        <v>3052</v>
      </c>
      <c r="H979" t="s">
        <v>3044</v>
      </c>
      <c r="I979" s="3">
        <v>45254</v>
      </c>
      <c r="J979" s="3">
        <v>45416</v>
      </c>
      <c r="K979" t="s">
        <v>3045</v>
      </c>
      <c r="L979" t="s">
        <v>4003</v>
      </c>
      <c r="M979" t="s">
        <v>4004</v>
      </c>
      <c r="N979" t="e" vm="30">
        <v>#VALUE!</v>
      </c>
      <c r="O979" t="s">
        <v>3071</v>
      </c>
      <c r="P979" s="3">
        <v>45122</v>
      </c>
      <c r="Q979" t="s">
        <v>3158</v>
      </c>
      <c r="U979" t="s">
        <v>3159</v>
      </c>
      <c r="AA979" t="s">
        <v>3050</v>
      </c>
    </row>
    <row r="980" spans="1:30" hidden="1" x14ac:dyDescent="0.2">
      <c r="A980" t="s">
        <v>1428</v>
      </c>
      <c r="B980" t="s">
        <v>1181</v>
      </c>
      <c r="C980" t="s">
        <v>17911</v>
      </c>
      <c r="G980" t="s">
        <v>3069</v>
      </c>
      <c r="H980" t="s">
        <v>3069</v>
      </c>
      <c r="K980" t="s">
        <v>3054</v>
      </c>
      <c r="L980" t="s">
        <v>4081</v>
      </c>
      <c r="M980" t="s">
        <v>3808</v>
      </c>
      <c r="N980" t="e" vm="15">
        <v>#VALUE!</v>
      </c>
      <c r="O980" t="s">
        <v>3188</v>
      </c>
      <c r="P980" s="3">
        <v>45684</v>
      </c>
      <c r="Q980" t="s">
        <v>3302</v>
      </c>
      <c r="V980" t="s">
        <v>3132</v>
      </c>
      <c r="W980" t="s">
        <v>3132</v>
      </c>
      <c r="AA980" t="s">
        <v>3050</v>
      </c>
    </row>
    <row r="981" spans="1:30" hidden="1" x14ac:dyDescent="0.2">
      <c r="A981" t="s">
        <v>15296</v>
      </c>
      <c r="B981" t="s">
        <v>15297</v>
      </c>
      <c r="C981" t="s">
        <v>17912</v>
      </c>
      <c r="G981" t="s">
        <v>3052</v>
      </c>
      <c r="H981" t="s">
        <v>3044</v>
      </c>
      <c r="K981" t="s">
        <v>3590</v>
      </c>
      <c r="L981" t="s">
        <v>16803</v>
      </c>
      <c r="M981" t="s">
        <v>3221</v>
      </c>
      <c r="N981" t="e" vm="9">
        <v>#VALUE!</v>
      </c>
      <c r="O981" t="s">
        <v>3065</v>
      </c>
      <c r="P981" s="3">
        <v>45936</v>
      </c>
      <c r="Q981" s="3">
        <v>45970</v>
      </c>
      <c r="R981" s="3">
        <v>45944</v>
      </c>
      <c r="V981" t="s">
        <v>3175</v>
      </c>
      <c r="W981">
        <v>36</v>
      </c>
      <c r="Y981" t="s">
        <v>16528</v>
      </c>
      <c r="AA981" t="s">
        <v>3050</v>
      </c>
    </row>
    <row r="982" spans="1:30" hidden="1" x14ac:dyDescent="0.2">
      <c r="A982" t="s">
        <v>15296</v>
      </c>
      <c r="B982" t="s">
        <v>15297</v>
      </c>
      <c r="C982" t="s">
        <v>17912</v>
      </c>
      <c r="E982">
        <v>338681922</v>
      </c>
      <c r="F982" t="s">
        <v>15301</v>
      </c>
      <c r="G982" t="s">
        <v>3052</v>
      </c>
      <c r="H982" t="s">
        <v>3197</v>
      </c>
      <c r="I982" t="s">
        <v>16882</v>
      </c>
      <c r="K982" t="s">
        <v>16490</v>
      </c>
      <c r="L982" t="s">
        <v>17680</v>
      </c>
      <c r="M982" t="s">
        <v>3360</v>
      </c>
      <c r="N982" t="e" vm="68">
        <v>#VALUE!</v>
      </c>
      <c r="O982" t="s">
        <v>16560</v>
      </c>
      <c r="P982" s="3">
        <v>45957</v>
      </c>
      <c r="Q982" s="3">
        <v>45985</v>
      </c>
      <c r="R982" s="3">
        <v>45984</v>
      </c>
      <c r="V982" t="s">
        <v>3175</v>
      </c>
      <c r="W982" t="s">
        <v>3082</v>
      </c>
      <c r="Y982" t="s">
        <v>16579</v>
      </c>
      <c r="AA982" t="s">
        <v>3050</v>
      </c>
    </row>
    <row r="983" spans="1:30" hidden="1" x14ac:dyDescent="0.2">
      <c r="A983" t="s">
        <v>1530</v>
      </c>
      <c r="B983" t="s">
        <v>582</v>
      </c>
      <c r="C983" t="s">
        <v>17913</v>
      </c>
      <c r="D983">
        <v>12176902164</v>
      </c>
      <c r="E983">
        <v>326910875</v>
      </c>
      <c r="G983" t="s">
        <v>3052</v>
      </c>
      <c r="H983" t="s">
        <v>3044</v>
      </c>
      <c r="I983" s="3">
        <v>45465</v>
      </c>
      <c r="J983" s="3">
        <v>45485</v>
      </c>
      <c r="K983" t="s">
        <v>3045</v>
      </c>
      <c r="L983" t="s">
        <v>3433</v>
      </c>
      <c r="M983" t="s">
        <v>3434</v>
      </c>
      <c r="N983" t="s">
        <v>3150</v>
      </c>
      <c r="O983" t="s">
        <v>3065</v>
      </c>
      <c r="P983" s="3">
        <v>45455</v>
      </c>
      <c r="Q983" s="3">
        <v>45485</v>
      </c>
      <c r="R983" s="3">
        <v>45485</v>
      </c>
      <c r="AA983" t="s">
        <v>3050</v>
      </c>
      <c r="AC983" t="s">
        <v>4089</v>
      </c>
    </row>
    <row r="984" spans="1:30" hidden="1" x14ac:dyDescent="0.2">
      <c r="A984" t="s">
        <v>1530</v>
      </c>
      <c r="B984" t="s">
        <v>582</v>
      </c>
      <c r="C984" t="s">
        <v>17913</v>
      </c>
      <c r="D984">
        <v>12176902164</v>
      </c>
      <c r="E984">
        <v>326910875</v>
      </c>
      <c r="G984" t="s">
        <v>3052</v>
      </c>
      <c r="H984" t="s">
        <v>3044</v>
      </c>
      <c r="I984" s="3">
        <v>45465</v>
      </c>
      <c r="J984" s="3">
        <v>45513</v>
      </c>
      <c r="K984" t="s">
        <v>3045</v>
      </c>
      <c r="L984" t="s">
        <v>3544</v>
      </c>
      <c r="M984" t="s">
        <v>3167</v>
      </c>
      <c r="N984" t="e" vm="39">
        <v>#VALUE!</v>
      </c>
      <c r="O984" t="s">
        <v>3065</v>
      </c>
      <c r="P984" s="3">
        <v>45489</v>
      </c>
      <c r="Q984" s="3">
        <v>45513</v>
      </c>
      <c r="R984" s="3">
        <v>45513</v>
      </c>
      <c r="AA984" t="s">
        <v>3050</v>
      </c>
    </row>
    <row r="985" spans="1:30" hidden="1" x14ac:dyDescent="0.2">
      <c r="A985" t="s">
        <v>1530</v>
      </c>
      <c r="B985" t="s">
        <v>582</v>
      </c>
      <c r="C985" t="s">
        <v>17913</v>
      </c>
      <c r="D985">
        <v>12176902164</v>
      </c>
      <c r="E985">
        <v>326910875</v>
      </c>
      <c r="G985" t="s">
        <v>3052</v>
      </c>
      <c r="H985" t="s">
        <v>3044</v>
      </c>
      <c r="I985" s="3">
        <v>45465</v>
      </c>
      <c r="K985" t="s">
        <v>3045</v>
      </c>
      <c r="L985" t="s">
        <v>4083</v>
      </c>
      <c r="M985" t="s">
        <v>3245</v>
      </c>
      <c r="N985" t="e" vm="5">
        <v>#VALUE!</v>
      </c>
      <c r="O985" t="s">
        <v>3104</v>
      </c>
      <c r="P985" s="3">
        <v>45537</v>
      </c>
      <c r="Q985" s="3">
        <v>45567</v>
      </c>
      <c r="R985" s="3">
        <v>45595</v>
      </c>
      <c r="AA985" t="s">
        <v>3050</v>
      </c>
    </row>
    <row r="986" spans="1:30" hidden="1" x14ac:dyDescent="0.2">
      <c r="A986" t="s">
        <v>1530</v>
      </c>
      <c r="B986" t="s">
        <v>582</v>
      </c>
      <c r="C986" t="s">
        <v>17913</v>
      </c>
      <c r="D986">
        <v>12176902164</v>
      </c>
      <c r="E986">
        <v>326910875</v>
      </c>
      <c r="G986" t="s">
        <v>3052</v>
      </c>
      <c r="H986" t="s">
        <v>3044</v>
      </c>
      <c r="I986" s="3">
        <v>45607</v>
      </c>
      <c r="K986" t="s">
        <v>3054</v>
      </c>
      <c r="L986" t="s">
        <v>4086</v>
      </c>
      <c r="M986" t="s">
        <v>17852</v>
      </c>
      <c r="N986" t="e" vm="11">
        <v>#VALUE!</v>
      </c>
      <c r="O986" t="s">
        <v>3065</v>
      </c>
      <c r="P986" s="3">
        <v>45607</v>
      </c>
      <c r="Q986" s="3">
        <v>45646</v>
      </c>
      <c r="R986" s="3">
        <v>45735</v>
      </c>
      <c r="V986" t="s">
        <v>3082</v>
      </c>
      <c r="W986" t="s">
        <v>3082</v>
      </c>
      <c r="AA986" t="s">
        <v>3050</v>
      </c>
      <c r="AC986" t="s">
        <v>4087</v>
      </c>
    </row>
    <row r="987" spans="1:30" hidden="1" x14ac:dyDescent="0.2">
      <c r="A987" t="s">
        <v>1890</v>
      </c>
      <c r="B987" t="s">
        <v>376</v>
      </c>
      <c r="C987" t="s">
        <v>17914</v>
      </c>
      <c r="D987">
        <v>12091190876</v>
      </c>
      <c r="E987">
        <v>311289266</v>
      </c>
      <c r="G987" t="s">
        <v>3052</v>
      </c>
      <c r="H987" t="s">
        <v>3044</v>
      </c>
      <c r="I987" s="3">
        <v>45474</v>
      </c>
      <c r="K987" t="s">
        <v>3045</v>
      </c>
      <c r="L987" t="s">
        <v>4099</v>
      </c>
      <c r="M987" t="s">
        <v>4100</v>
      </c>
      <c r="N987" t="e" vm="8">
        <v>#VALUE!</v>
      </c>
      <c r="O987" t="s">
        <v>3110</v>
      </c>
      <c r="P987" s="3">
        <v>45474</v>
      </c>
      <c r="Q987" s="3">
        <v>45488</v>
      </c>
      <c r="R987" s="3">
        <v>45485</v>
      </c>
      <c r="AA987" t="s">
        <v>3050</v>
      </c>
    </row>
    <row r="988" spans="1:30" hidden="1" x14ac:dyDescent="0.2">
      <c r="A988" t="s">
        <v>1890</v>
      </c>
      <c r="B988" t="s">
        <v>376</v>
      </c>
      <c r="C988" t="s">
        <v>17914</v>
      </c>
      <c r="D988">
        <v>12091190876</v>
      </c>
      <c r="E988">
        <v>311289266</v>
      </c>
      <c r="G988" t="s">
        <v>3052</v>
      </c>
      <c r="H988" t="s">
        <v>3044</v>
      </c>
      <c r="I988" s="3">
        <v>45474</v>
      </c>
      <c r="K988" t="s">
        <v>3045</v>
      </c>
      <c r="L988" t="s">
        <v>3359</v>
      </c>
      <c r="M988" t="s">
        <v>3360</v>
      </c>
      <c r="N988" t="e" vm="70">
        <v>#VALUE!</v>
      </c>
      <c r="O988" t="s">
        <v>3110</v>
      </c>
      <c r="P988" s="3">
        <v>45488</v>
      </c>
      <c r="Q988" s="3">
        <v>45507</v>
      </c>
      <c r="R988" s="3">
        <v>45499</v>
      </c>
      <c r="AA988" t="s">
        <v>3050</v>
      </c>
    </row>
    <row r="989" spans="1:30" hidden="1" x14ac:dyDescent="0.2">
      <c r="A989" t="s">
        <v>1890</v>
      </c>
      <c r="B989" t="s">
        <v>376</v>
      </c>
      <c r="C989" t="s">
        <v>17914</v>
      </c>
      <c r="D989">
        <v>12091190876</v>
      </c>
      <c r="E989">
        <v>311289266</v>
      </c>
      <c r="G989" t="s">
        <v>3052</v>
      </c>
      <c r="H989" t="s">
        <v>3044</v>
      </c>
      <c r="I989" s="3">
        <v>45548</v>
      </c>
      <c r="J989" s="3">
        <v>45563</v>
      </c>
      <c r="K989" t="s">
        <v>3045</v>
      </c>
      <c r="L989" t="s">
        <v>3408</v>
      </c>
      <c r="M989" t="s">
        <v>3360</v>
      </c>
      <c r="N989" t="e" vm="70">
        <v>#VALUE!</v>
      </c>
      <c r="O989" t="s">
        <v>3110</v>
      </c>
      <c r="P989" s="3">
        <v>45545</v>
      </c>
      <c r="Q989" s="3">
        <v>45562</v>
      </c>
      <c r="R989" s="3">
        <v>45563</v>
      </c>
      <c r="AA989" t="s">
        <v>3050</v>
      </c>
    </row>
    <row r="990" spans="1:30" hidden="1" x14ac:dyDescent="0.2">
      <c r="A990" t="s">
        <v>1890</v>
      </c>
      <c r="B990" t="s">
        <v>376</v>
      </c>
      <c r="C990" t="s">
        <v>17914</v>
      </c>
      <c r="D990">
        <v>12091190876</v>
      </c>
      <c r="E990">
        <v>311289266</v>
      </c>
      <c r="G990" t="s">
        <v>3052</v>
      </c>
      <c r="H990" t="s">
        <v>3044</v>
      </c>
      <c r="I990" s="3">
        <v>45474</v>
      </c>
      <c r="K990" t="s">
        <v>3045</v>
      </c>
      <c r="L990" t="s">
        <v>3750</v>
      </c>
      <c r="M990" t="s">
        <v>3406</v>
      </c>
      <c r="N990" t="e" vm="27">
        <v>#VALUE!</v>
      </c>
      <c r="O990" t="s">
        <v>3065</v>
      </c>
      <c r="P990" s="3">
        <v>45503</v>
      </c>
      <c r="Q990" s="3">
        <v>45577</v>
      </c>
      <c r="R990" s="3">
        <v>45527</v>
      </c>
      <c r="AA990" t="s">
        <v>3050</v>
      </c>
    </row>
    <row r="991" spans="1:30" hidden="1" x14ac:dyDescent="0.2">
      <c r="A991" t="s">
        <v>1890</v>
      </c>
      <c r="B991" t="s">
        <v>376</v>
      </c>
      <c r="C991" t="s">
        <v>17915</v>
      </c>
      <c r="D991">
        <v>12091190876</v>
      </c>
      <c r="E991">
        <v>311289266</v>
      </c>
      <c r="G991" t="s">
        <v>3052</v>
      </c>
      <c r="H991" t="s">
        <v>3044</v>
      </c>
      <c r="I991" s="3">
        <v>45321</v>
      </c>
      <c r="J991" s="3">
        <v>45383</v>
      </c>
      <c r="K991" t="s">
        <v>3045</v>
      </c>
      <c r="M991" t="s">
        <v>3221</v>
      </c>
      <c r="P991" s="3">
        <v>45313</v>
      </c>
      <c r="AA991" t="s">
        <v>3050</v>
      </c>
    </row>
    <row r="992" spans="1:30" hidden="1" x14ac:dyDescent="0.2">
      <c r="A992" t="s">
        <v>1890</v>
      </c>
      <c r="B992" t="s">
        <v>376</v>
      </c>
      <c r="C992" t="s">
        <v>7760</v>
      </c>
      <c r="D992">
        <v>12091190876</v>
      </c>
      <c r="E992">
        <v>311289266</v>
      </c>
      <c r="G992" t="s">
        <v>3052</v>
      </c>
      <c r="H992" t="s">
        <v>3044</v>
      </c>
      <c r="K992" t="s">
        <v>3045</v>
      </c>
      <c r="L992" t="s">
        <v>3507</v>
      </c>
      <c r="M992" t="s">
        <v>3364</v>
      </c>
      <c r="N992" t="e" vm="45">
        <v>#VALUE!</v>
      </c>
      <c r="O992" t="s">
        <v>3071</v>
      </c>
      <c r="P992" s="3">
        <v>45341</v>
      </c>
      <c r="Q992" s="3">
        <v>45381</v>
      </c>
      <c r="U992" t="s">
        <v>3159</v>
      </c>
      <c r="X992" t="s">
        <v>3509</v>
      </c>
      <c r="AA992" t="s">
        <v>3050</v>
      </c>
    </row>
    <row r="993" spans="1:30" hidden="1" x14ac:dyDescent="0.2">
      <c r="A993" t="s">
        <v>1890</v>
      </c>
      <c r="B993" t="s">
        <v>376</v>
      </c>
      <c r="C993" t="s">
        <v>17914</v>
      </c>
      <c r="D993">
        <v>12091190876</v>
      </c>
      <c r="E993">
        <v>311289266</v>
      </c>
      <c r="G993" t="s">
        <v>3052</v>
      </c>
      <c r="H993" t="s">
        <v>3044</v>
      </c>
      <c r="I993" s="3">
        <v>45419</v>
      </c>
      <c r="K993" t="s">
        <v>3045</v>
      </c>
      <c r="L993" t="s">
        <v>4094</v>
      </c>
      <c r="M993" t="s">
        <v>3360</v>
      </c>
      <c r="O993" t="s">
        <v>3110</v>
      </c>
      <c r="P993" s="3">
        <v>45418</v>
      </c>
      <c r="Q993" s="3">
        <v>45443</v>
      </c>
      <c r="AA993" t="s">
        <v>3050</v>
      </c>
    </row>
    <row r="994" spans="1:30" hidden="1" x14ac:dyDescent="0.2">
      <c r="A994" t="s">
        <v>1890</v>
      </c>
      <c r="B994" t="s">
        <v>376</v>
      </c>
      <c r="C994" t="s">
        <v>7760</v>
      </c>
      <c r="D994">
        <v>12091190876</v>
      </c>
      <c r="E994">
        <v>311289266</v>
      </c>
      <c r="G994" t="s">
        <v>3052</v>
      </c>
      <c r="H994" t="s">
        <v>3044</v>
      </c>
      <c r="K994" t="s">
        <v>3045</v>
      </c>
      <c r="L994" t="s">
        <v>3853</v>
      </c>
      <c r="M994" t="s">
        <v>3113</v>
      </c>
      <c r="P994" s="3">
        <v>45313</v>
      </c>
      <c r="Q994" s="3">
        <v>45475</v>
      </c>
      <c r="AA994" t="s">
        <v>3050</v>
      </c>
    </row>
    <row r="995" spans="1:30" hidden="1" x14ac:dyDescent="0.2">
      <c r="A995" t="s">
        <v>1950</v>
      </c>
      <c r="B995" t="s">
        <v>1183</v>
      </c>
      <c r="C995" t="s">
        <v>17599</v>
      </c>
      <c r="G995" t="s">
        <v>3069</v>
      </c>
      <c r="H995" t="s">
        <v>3069</v>
      </c>
      <c r="K995" t="s">
        <v>3045</v>
      </c>
      <c r="M995" t="s">
        <v>3113</v>
      </c>
      <c r="N995" t="e" vm="48">
        <v>#VALUE!</v>
      </c>
      <c r="O995" t="s">
        <v>3065</v>
      </c>
      <c r="AA995" t="s">
        <v>3050</v>
      </c>
    </row>
    <row r="996" spans="1:30" hidden="1" x14ac:dyDescent="0.2">
      <c r="A996" t="s">
        <v>2868</v>
      </c>
      <c r="B996" t="s">
        <v>13865</v>
      </c>
      <c r="C996" t="s">
        <v>17916</v>
      </c>
      <c r="G996" t="s">
        <v>3052</v>
      </c>
      <c r="H996" t="s">
        <v>3044</v>
      </c>
      <c r="K996" t="s">
        <v>3095</v>
      </c>
      <c r="L996" t="s">
        <v>3462</v>
      </c>
      <c r="M996" t="s">
        <v>17917</v>
      </c>
      <c r="N996" t="e" vm="5">
        <v>#VALUE!</v>
      </c>
      <c r="O996" t="s">
        <v>4341</v>
      </c>
      <c r="P996" s="3">
        <v>45728</v>
      </c>
      <c r="R996" s="3">
        <v>45850</v>
      </c>
      <c r="V996" t="s">
        <v>3175</v>
      </c>
      <c r="W996" t="s">
        <v>3175</v>
      </c>
      <c r="Z996" t="s">
        <v>3066</v>
      </c>
      <c r="AA996" t="s">
        <v>3050</v>
      </c>
      <c r="AB996" t="s">
        <v>13926</v>
      </c>
      <c r="AD996" t="s">
        <v>17918</v>
      </c>
    </row>
    <row r="997" spans="1:30" hidden="1" x14ac:dyDescent="0.2">
      <c r="A997" t="s">
        <v>2868</v>
      </c>
      <c r="B997" t="s">
        <v>13865</v>
      </c>
      <c r="C997" t="s">
        <v>17919</v>
      </c>
      <c r="F997" t="s">
        <v>13867</v>
      </c>
      <c r="G997" t="s">
        <v>3052</v>
      </c>
      <c r="H997" t="s">
        <v>3044</v>
      </c>
      <c r="K997" t="s">
        <v>3095</v>
      </c>
      <c r="L997" t="s">
        <v>17845</v>
      </c>
      <c r="M997" t="s">
        <v>16573</v>
      </c>
      <c r="N997" t="s">
        <v>17846</v>
      </c>
      <c r="O997" t="s">
        <v>16670</v>
      </c>
      <c r="P997" s="3">
        <v>45880</v>
      </c>
      <c r="R997" s="3">
        <v>45912</v>
      </c>
      <c r="V997" t="s">
        <v>3082</v>
      </c>
      <c r="W997" t="s">
        <v>3082</v>
      </c>
      <c r="Y997" t="s">
        <v>6200</v>
      </c>
      <c r="AA997" t="s">
        <v>3050</v>
      </c>
      <c r="AC997" t="s">
        <v>17413</v>
      </c>
    </row>
    <row r="998" spans="1:30" hidden="1" x14ac:dyDescent="0.2">
      <c r="A998" t="s">
        <v>2868</v>
      </c>
      <c r="B998" t="s">
        <v>13865</v>
      </c>
      <c r="C998" t="s">
        <v>17919</v>
      </c>
      <c r="F998" t="s">
        <v>13867</v>
      </c>
      <c r="G998" t="s">
        <v>3052</v>
      </c>
      <c r="H998" t="s">
        <v>3069</v>
      </c>
      <c r="K998" t="s">
        <v>3045</v>
      </c>
      <c r="L998" t="s">
        <v>17684</v>
      </c>
      <c r="M998" t="s">
        <v>5235</v>
      </c>
      <c r="N998" t="e" vm="5">
        <v>#VALUE!</v>
      </c>
      <c r="O998" t="s">
        <v>3110</v>
      </c>
      <c r="P998" s="3">
        <v>45930</v>
      </c>
      <c r="Q998" s="3">
        <v>45953</v>
      </c>
      <c r="V998" t="s">
        <v>3082</v>
      </c>
      <c r="W998" t="s">
        <v>3082</v>
      </c>
      <c r="Y998" t="s">
        <v>6200</v>
      </c>
      <c r="AA998" t="s">
        <v>3050</v>
      </c>
    </row>
    <row r="999" spans="1:30" hidden="1" x14ac:dyDescent="0.2">
      <c r="A999" t="s">
        <v>14793</v>
      </c>
      <c r="B999" t="s">
        <v>14794</v>
      </c>
      <c r="C999" t="s">
        <v>17920</v>
      </c>
      <c r="E999">
        <v>335335241</v>
      </c>
      <c r="F999" t="s">
        <v>14797</v>
      </c>
      <c r="G999" t="s">
        <v>3052</v>
      </c>
      <c r="H999" t="s">
        <v>3044</v>
      </c>
      <c r="K999" t="s">
        <v>3590</v>
      </c>
      <c r="L999" t="s">
        <v>17715</v>
      </c>
      <c r="M999" t="s">
        <v>4430</v>
      </c>
      <c r="N999" t="e" vm="3">
        <v>#VALUE!</v>
      </c>
      <c r="O999" t="s">
        <v>3071</v>
      </c>
      <c r="P999" s="3">
        <v>45909</v>
      </c>
      <c r="Q999" s="3">
        <v>45949</v>
      </c>
      <c r="R999" s="3">
        <v>45925</v>
      </c>
      <c r="V999" t="s">
        <v>3175</v>
      </c>
      <c r="W999" t="s">
        <v>3175</v>
      </c>
      <c r="Y999" t="s">
        <v>6200</v>
      </c>
      <c r="AA999" t="s">
        <v>3050</v>
      </c>
    </row>
    <row r="1000" spans="1:30" hidden="1" x14ac:dyDescent="0.2">
      <c r="A1000" t="s">
        <v>14793</v>
      </c>
      <c r="B1000" t="s">
        <v>14794</v>
      </c>
      <c r="C1000" t="s">
        <v>17920</v>
      </c>
      <c r="G1000" t="s">
        <v>3052</v>
      </c>
      <c r="H1000" t="s">
        <v>3069</v>
      </c>
      <c r="K1000" t="s">
        <v>3590</v>
      </c>
      <c r="L1000" t="s">
        <v>17921</v>
      </c>
      <c r="M1000" t="s">
        <v>3070</v>
      </c>
      <c r="N1000" t="e" vm="45">
        <v>#VALUE!</v>
      </c>
      <c r="O1000" t="s">
        <v>16590</v>
      </c>
      <c r="P1000" s="3">
        <v>45887</v>
      </c>
      <c r="Q1000" s="3">
        <v>46022</v>
      </c>
      <c r="AA1000" t="s">
        <v>3050</v>
      </c>
      <c r="AB1000" t="s">
        <v>17922</v>
      </c>
    </row>
    <row r="1001" spans="1:30" hidden="1" x14ac:dyDescent="0.2">
      <c r="A1001" t="s">
        <v>14793</v>
      </c>
      <c r="B1001" t="s">
        <v>14794</v>
      </c>
      <c r="C1001" t="s">
        <v>17920</v>
      </c>
      <c r="E1001">
        <v>335335241</v>
      </c>
      <c r="F1001" t="s">
        <v>14797</v>
      </c>
      <c r="G1001" t="s">
        <v>3069</v>
      </c>
      <c r="H1001" t="s">
        <v>3044</v>
      </c>
      <c r="K1001" t="s">
        <v>3590</v>
      </c>
      <c r="L1001" t="s">
        <v>17923</v>
      </c>
      <c r="M1001" t="s">
        <v>17642</v>
      </c>
      <c r="N1001" t="e" vm="17">
        <v>#VALUE!</v>
      </c>
      <c r="O1001" t="s">
        <v>16637</v>
      </c>
      <c r="P1001" s="3">
        <v>45894</v>
      </c>
      <c r="Q1001" s="3">
        <v>45925</v>
      </c>
      <c r="V1001" t="s">
        <v>3175</v>
      </c>
      <c r="W1001" t="s">
        <v>3175</v>
      </c>
      <c r="Y1001" t="s">
        <v>6200</v>
      </c>
      <c r="AA1001" t="s">
        <v>3050</v>
      </c>
      <c r="AC1001" t="s">
        <v>17924</v>
      </c>
    </row>
    <row r="1002" spans="1:30" hidden="1" x14ac:dyDescent="0.2">
      <c r="A1002" t="s">
        <v>14793</v>
      </c>
      <c r="B1002" t="s">
        <v>14794</v>
      </c>
      <c r="C1002" t="s">
        <v>17920</v>
      </c>
      <c r="E1002">
        <v>335335241</v>
      </c>
      <c r="F1002" t="s">
        <v>14797</v>
      </c>
      <c r="G1002" t="s">
        <v>3052</v>
      </c>
      <c r="H1002" t="s">
        <v>3197</v>
      </c>
      <c r="K1002" t="s">
        <v>3095</v>
      </c>
      <c r="L1002" t="s">
        <v>17560</v>
      </c>
      <c r="M1002" t="s">
        <v>17384</v>
      </c>
      <c r="N1002" t="e" vm="34">
        <v>#VALUE!</v>
      </c>
      <c r="O1002" t="s">
        <v>17848</v>
      </c>
      <c r="P1002" s="3">
        <v>45943</v>
      </c>
      <c r="Q1002" s="3">
        <v>45991</v>
      </c>
      <c r="R1002" s="3">
        <v>45982</v>
      </c>
      <c r="V1002" t="s">
        <v>3175</v>
      </c>
      <c r="W1002" t="s">
        <v>3175</v>
      </c>
      <c r="Y1002" t="s">
        <v>6200</v>
      </c>
      <c r="AA1002" t="s">
        <v>3050</v>
      </c>
    </row>
    <row r="1003" spans="1:30" hidden="1" x14ac:dyDescent="0.2">
      <c r="A1003" t="s">
        <v>601</v>
      </c>
      <c r="B1003" t="s">
        <v>2835</v>
      </c>
      <c r="C1003" t="s">
        <v>17925</v>
      </c>
      <c r="D1003">
        <v>12176035662</v>
      </c>
      <c r="E1003">
        <v>325901317</v>
      </c>
      <c r="F1003" t="s">
        <v>4103</v>
      </c>
      <c r="G1003" t="s">
        <v>3052</v>
      </c>
      <c r="H1003" t="s">
        <v>3044</v>
      </c>
      <c r="I1003" s="3">
        <v>45761</v>
      </c>
      <c r="K1003" t="s">
        <v>3054</v>
      </c>
      <c r="L1003" t="s">
        <v>4104</v>
      </c>
      <c r="M1003" t="s">
        <v>3318</v>
      </c>
      <c r="N1003" t="e" vm="79">
        <v>#VALUE!</v>
      </c>
      <c r="O1003" t="s">
        <v>3071</v>
      </c>
      <c r="P1003" s="3">
        <v>45390</v>
      </c>
      <c r="Q1003" s="3">
        <v>45422</v>
      </c>
      <c r="R1003" s="3">
        <v>45807</v>
      </c>
      <c r="U1003" t="s">
        <v>3159</v>
      </c>
      <c r="Z1003" t="s">
        <v>17926</v>
      </c>
      <c r="AA1003" t="s">
        <v>3050</v>
      </c>
    </row>
    <row r="1004" spans="1:30" hidden="1" x14ac:dyDescent="0.2">
      <c r="A1004" t="s">
        <v>15509</v>
      </c>
      <c r="B1004" t="s">
        <v>15510</v>
      </c>
      <c r="C1004" t="s">
        <v>17927</v>
      </c>
      <c r="F1004" t="s">
        <v>15512</v>
      </c>
      <c r="G1004" t="s">
        <v>3052</v>
      </c>
      <c r="H1004" t="s">
        <v>3197</v>
      </c>
      <c r="K1004" t="s">
        <v>16490</v>
      </c>
      <c r="L1004" t="s">
        <v>16585</v>
      </c>
      <c r="M1004" t="s">
        <v>16586</v>
      </c>
      <c r="N1004" t="e" vm="3">
        <v>#VALUE!</v>
      </c>
      <c r="O1004" t="s">
        <v>16637</v>
      </c>
      <c r="P1004" s="3">
        <v>46072</v>
      </c>
      <c r="Q1004" s="3">
        <v>46164</v>
      </c>
      <c r="R1004" s="3">
        <v>46072</v>
      </c>
      <c r="V1004" t="s">
        <v>3059</v>
      </c>
      <c r="W1004">
        <v>36</v>
      </c>
      <c r="Y1004" t="s">
        <v>6200</v>
      </c>
      <c r="AA1004" t="s">
        <v>3050</v>
      </c>
      <c r="AB1004" t="s">
        <v>17928</v>
      </c>
    </row>
    <row r="1005" spans="1:30" hidden="1" x14ac:dyDescent="0.2">
      <c r="A1005" t="s">
        <v>15509</v>
      </c>
      <c r="B1005" t="s">
        <v>15510</v>
      </c>
      <c r="C1005" t="s">
        <v>17929</v>
      </c>
      <c r="F1005" t="s">
        <v>15512</v>
      </c>
      <c r="G1005" t="s">
        <v>3052</v>
      </c>
      <c r="H1005" t="s">
        <v>3197</v>
      </c>
      <c r="K1005" t="s">
        <v>3095</v>
      </c>
      <c r="L1005" t="s">
        <v>17468</v>
      </c>
      <c r="M1005" t="s">
        <v>17459</v>
      </c>
      <c r="N1005" t="e" vm="18">
        <v>#VALUE!</v>
      </c>
      <c r="O1005" t="s">
        <v>3065</v>
      </c>
      <c r="P1005" s="3">
        <v>45944</v>
      </c>
      <c r="Q1005" s="3">
        <v>45975</v>
      </c>
      <c r="R1005" s="3">
        <v>46021</v>
      </c>
      <c r="V1005" t="s">
        <v>3059</v>
      </c>
      <c r="W1005">
        <v>36</v>
      </c>
      <c r="Y1005" t="s">
        <v>6200</v>
      </c>
      <c r="AA1005" t="s">
        <v>3050</v>
      </c>
    </row>
    <row r="1006" spans="1:30" hidden="1" x14ac:dyDescent="0.2">
      <c r="A1006" t="s">
        <v>1578</v>
      </c>
      <c r="B1006" t="s">
        <v>118</v>
      </c>
      <c r="C1006" t="s">
        <v>17930</v>
      </c>
      <c r="D1006">
        <v>12175261387</v>
      </c>
      <c r="E1006">
        <v>325076049</v>
      </c>
      <c r="G1006" t="s">
        <v>3052</v>
      </c>
      <c r="H1006" t="s">
        <v>3044</v>
      </c>
      <c r="I1006" s="3">
        <v>45329</v>
      </c>
      <c r="J1006" s="3">
        <v>45394</v>
      </c>
      <c r="K1006" t="s">
        <v>3045</v>
      </c>
      <c r="L1006" t="s">
        <v>4109</v>
      </c>
      <c r="M1006" t="s">
        <v>3167</v>
      </c>
      <c r="N1006" t="e" vm="31">
        <v>#VALUE!</v>
      </c>
      <c r="O1006" t="s">
        <v>3065</v>
      </c>
      <c r="P1006" s="3">
        <v>45376</v>
      </c>
      <c r="Q1006" s="3">
        <v>45600</v>
      </c>
      <c r="U1006" t="s">
        <v>3076</v>
      </c>
      <c r="AA1006" t="s">
        <v>3050</v>
      </c>
    </row>
    <row r="1007" spans="1:30" hidden="1" x14ac:dyDescent="0.2">
      <c r="A1007" t="s">
        <v>1578</v>
      </c>
      <c r="B1007" t="s">
        <v>118</v>
      </c>
      <c r="C1007" t="s">
        <v>17930</v>
      </c>
      <c r="D1007">
        <v>12175261387</v>
      </c>
      <c r="E1007">
        <v>325076049</v>
      </c>
      <c r="G1007" t="s">
        <v>3052</v>
      </c>
      <c r="H1007" t="s">
        <v>3044</v>
      </c>
      <c r="I1007" s="3">
        <v>45475</v>
      </c>
      <c r="K1007" t="s">
        <v>3045</v>
      </c>
      <c r="L1007" t="s">
        <v>4107</v>
      </c>
      <c r="M1007" t="s">
        <v>3177</v>
      </c>
      <c r="N1007" t="e" vm="83">
        <v>#VALUE!</v>
      </c>
      <c r="O1007" t="s">
        <v>3065</v>
      </c>
      <c r="P1007" s="3">
        <v>45343</v>
      </c>
      <c r="Q1007" s="3">
        <v>45373</v>
      </c>
      <c r="U1007" t="s">
        <v>3076</v>
      </c>
      <c r="AA1007" t="s">
        <v>3050</v>
      </c>
    </row>
    <row r="1008" spans="1:30" hidden="1" x14ac:dyDescent="0.2">
      <c r="A1008" t="s">
        <v>2150</v>
      </c>
      <c r="B1008" t="s">
        <v>1185</v>
      </c>
      <c r="C1008" t="s">
        <v>17931</v>
      </c>
      <c r="G1008" t="s">
        <v>3141</v>
      </c>
      <c r="H1008" t="s">
        <v>3069</v>
      </c>
      <c r="K1008" t="s">
        <v>3054</v>
      </c>
      <c r="L1008" t="s">
        <v>3536</v>
      </c>
      <c r="M1008" t="s">
        <v>3205</v>
      </c>
      <c r="N1008" t="e" vm="15">
        <v>#VALUE!</v>
      </c>
      <c r="O1008" t="s">
        <v>3049</v>
      </c>
      <c r="P1008" s="3">
        <v>45577</v>
      </c>
      <c r="Q1008" s="3">
        <v>45653</v>
      </c>
      <c r="AA1008" t="s">
        <v>3050</v>
      </c>
    </row>
    <row r="1009" spans="1:30" hidden="1" x14ac:dyDescent="0.2">
      <c r="A1009" t="s">
        <v>2870</v>
      </c>
      <c r="B1009" t="s">
        <v>13868</v>
      </c>
      <c r="C1009" t="s">
        <v>17932</v>
      </c>
      <c r="D1009">
        <v>12168401929</v>
      </c>
      <c r="E1009">
        <v>320318508</v>
      </c>
      <c r="G1009" t="s">
        <v>3052</v>
      </c>
      <c r="H1009" t="s">
        <v>3044</v>
      </c>
      <c r="K1009" t="s">
        <v>3095</v>
      </c>
      <c r="L1009" t="s">
        <v>4509</v>
      </c>
      <c r="M1009" t="s">
        <v>17628</v>
      </c>
      <c r="N1009" t="e" vm="51">
        <v>#VALUE!</v>
      </c>
      <c r="O1009" t="s">
        <v>3212</v>
      </c>
      <c r="P1009" s="3">
        <v>45793</v>
      </c>
      <c r="AA1009" t="s">
        <v>3050</v>
      </c>
      <c r="AB1009" t="s">
        <v>13845</v>
      </c>
      <c r="AD1009" t="s">
        <v>17933</v>
      </c>
    </row>
    <row r="1010" spans="1:30" hidden="1" x14ac:dyDescent="0.2">
      <c r="A1010" t="s">
        <v>133</v>
      </c>
      <c r="B1010" t="s">
        <v>2235</v>
      </c>
      <c r="C1010" t="s">
        <v>10631</v>
      </c>
      <c r="F1010">
        <v>124368963</v>
      </c>
      <c r="G1010" t="s">
        <v>3052</v>
      </c>
      <c r="H1010" t="s">
        <v>3197</v>
      </c>
      <c r="K1010" t="s">
        <v>16490</v>
      </c>
      <c r="L1010" t="s">
        <v>3773</v>
      </c>
      <c r="M1010" t="s">
        <v>3774</v>
      </c>
      <c r="N1010" t="s">
        <v>3227</v>
      </c>
      <c r="O1010" t="s">
        <v>3071</v>
      </c>
      <c r="P1010" s="3">
        <v>46000</v>
      </c>
      <c r="Q1010" s="3">
        <v>46053</v>
      </c>
      <c r="R1010" s="3">
        <v>46034</v>
      </c>
      <c r="V1010" t="s">
        <v>3082</v>
      </c>
      <c r="W1010" t="s">
        <v>16893</v>
      </c>
      <c r="AA1010" t="s">
        <v>3050</v>
      </c>
    </row>
    <row r="1011" spans="1:30" hidden="1" x14ac:dyDescent="0.2">
      <c r="A1011" t="s">
        <v>133</v>
      </c>
      <c r="B1011" t="s">
        <v>2235</v>
      </c>
      <c r="C1011" t="s">
        <v>17934</v>
      </c>
      <c r="F1011">
        <v>124368963</v>
      </c>
      <c r="G1011" t="s">
        <v>3052</v>
      </c>
      <c r="H1011" t="s">
        <v>3197</v>
      </c>
      <c r="K1011" t="s">
        <v>3054</v>
      </c>
      <c r="L1011" t="s">
        <v>3773</v>
      </c>
      <c r="M1011" t="s">
        <v>3774</v>
      </c>
      <c r="N1011" t="e" vm="30">
        <v>#VALUE!</v>
      </c>
      <c r="O1011" t="s">
        <v>3071</v>
      </c>
      <c r="P1011" s="3">
        <v>45719</v>
      </c>
      <c r="Q1011" s="3">
        <v>45846</v>
      </c>
      <c r="R1011" s="3">
        <v>45999</v>
      </c>
      <c r="V1011" t="s">
        <v>3082</v>
      </c>
      <c r="W1011" t="s">
        <v>3082</v>
      </c>
      <c r="AA1011" t="s">
        <v>3050</v>
      </c>
      <c r="AB1011" t="s">
        <v>17702</v>
      </c>
    </row>
    <row r="1012" spans="1:30" hidden="1" x14ac:dyDescent="0.2">
      <c r="A1012" t="s">
        <v>16051</v>
      </c>
      <c r="B1012" t="s">
        <v>16052</v>
      </c>
      <c r="C1012" t="s">
        <v>16661</v>
      </c>
      <c r="E1012">
        <v>333646681</v>
      </c>
      <c r="F1012" t="s">
        <v>16055</v>
      </c>
      <c r="G1012" t="s">
        <v>3052</v>
      </c>
      <c r="H1012" t="s">
        <v>3197</v>
      </c>
      <c r="K1012" t="s">
        <v>16490</v>
      </c>
      <c r="L1012" t="s">
        <v>17935</v>
      </c>
      <c r="M1012" t="s">
        <v>3360</v>
      </c>
      <c r="N1012" t="s">
        <v>17936</v>
      </c>
      <c r="O1012" t="s">
        <v>3087</v>
      </c>
      <c r="P1012" s="3">
        <v>45971</v>
      </c>
      <c r="Q1012" s="3">
        <v>45983</v>
      </c>
      <c r="R1012" s="3">
        <v>45980</v>
      </c>
      <c r="V1012" t="s">
        <v>3175</v>
      </c>
      <c r="W1012">
        <v>34</v>
      </c>
      <c r="AA1012" t="s">
        <v>3050</v>
      </c>
    </row>
    <row r="1013" spans="1:30" hidden="1" x14ac:dyDescent="0.2">
      <c r="A1013" t="s">
        <v>844</v>
      </c>
      <c r="B1013" t="s">
        <v>1537</v>
      </c>
      <c r="C1013" t="s">
        <v>17937</v>
      </c>
      <c r="D1013">
        <v>12178438560</v>
      </c>
      <c r="E1013">
        <v>329464566</v>
      </c>
      <c r="F1013" t="s">
        <v>4113</v>
      </c>
      <c r="G1013" t="s">
        <v>3052</v>
      </c>
      <c r="H1013" t="s">
        <v>3044</v>
      </c>
      <c r="I1013" s="3">
        <v>45762</v>
      </c>
      <c r="J1013" s="3">
        <v>45841</v>
      </c>
      <c r="K1013" t="s">
        <v>3045</v>
      </c>
      <c r="L1013" t="s">
        <v>3630</v>
      </c>
      <c r="M1013" t="s">
        <v>3143</v>
      </c>
      <c r="N1013" t="s">
        <v>3150</v>
      </c>
      <c r="O1013" t="s">
        <v>3065</v>
      </c>
      <c r="P1013" s="3">
        <v>45636</v>
      </c>
      <c r="Q1013" s="3">
        <v>45688</v>
      </c>
      <c r="R1013" s="3">
        <v>45841</v>
      </c>
      <c r="AA1013" t="s">
        <v>3050</v>
      </c>
    </row>
    <row r="1014" spans="1:30" hidden="1" x14ac:dyDescent="0.2">
      <c r="A1014" t="s">
        <v>844</v>
      </c>
      <c r="B1014" t="s">
        <v>1537</v>
      </c>
      <c r="C1014" t="s">
        <v>17937</v>
      </c>
      <c r="D1014">
        <v>12178438560</v>
      </c>
      <c r="E1014">
        <v>329464566</v>
      </c>
      <c r="F1014" t="s">
        <v>4113</v>
      </c>
      <c r="G1014" t="s">
        <v>3141</v>
      </c>
      <c r="H1014" t="s">
        <v>3044</v>
      </c>
      <c r="K1014" t="s">
        <v>3054</v>
      </c>
      <c r="L1014" t="s">
        <v>4115</v>
      </c>
      <c r="M1014" t="s">
        <v>3808</v>
      </c>
      <c r="N1014" t="e" vm="9">
        <v>#VALUE!</v>
      </c>
      <c r="O1014" t="s">
        <v>3065</v>
      </c>
      <c r="P1014" s="3">
        <v>45576</v>
      </c>
      <c r="Q1014" s="3">
        <v>45724</v>
      </c>
      <c r="R1014" s="3">
        <v>45618</v>
      </c>
      <c r="AA1014" t="s">
        <v>3050</v>
      </c>
    </row>
    <row r="1015" spans="1:30" hidden="1" x14ac:dyDescent="0.2">
      <c r="A1015" t="s">
        <v>2872</v>
      </c>
      <c r="B1015" t="s">
        <v>13872</v>
      </c>
      <c r="C1015" t="s">
        <v>17938</v>
      </c>
      <c r="F1015" t="s">
        <v>17939</v>
      </c>
      <c r="G1015" t="s">
        <v>3052</v>
      </c>
      <c r="H1015" t="s">
        <v>3044</v>
      </c>
      <c r="K1015" t="s">
        <v>3095</v>
      </c>
      <c r="L1015" t="s">
        <v>3397</v>
      </c>
      <c r="M1015" t="s">
        <v>16820</v>
      </c>
      <c r="N1015" t="e" vm="10">
        <v>#VALUE!</v>
      </c>
      <c r="O1015" t="s">
        <v>3071</v>
      </c>
      <c r="P1015" s="3">
        <v>45789</v>
      </c>
      <c r="R1015" s="3">
        <v>45900</v>
      </c>
      <c r="AA1015" t="s">
        <v>3050</v>
      </c>
      <c r="AD1015" t="s">
        <v>17940</v>
      </c>
    </row>
    <row r="1016" spans="1:30" hidden="1" x14ac:dyDescent="0.2">
      <c r="A1016" t="s">
        <v>14600</v>
      </c>
      <c r="B1016" t="s">
        <v>14601</v>
      </c>
      <c r="C1016" t="s">
        <v>17941</v>
      </c>
      <c r="G1016" t="s">
        <v>3052</v>
      </c>
      <c r="H1016" t="s">
        <v>3069</v>
      </c>
      <c r="K1016" t="s">
        <v>3045</v>
      </c>
      <c r="L1016" t="s">
        <v>17942</v>
      </c>
      <c r="M1016" t="s">
        <v>17943</v>
      </c>
      <c r="N1016" t="e" vm="4">
        <v>#VALUE!</v>
      </c>
      <c r="O1016" t="s">
        <v>3065</v>
      </c>
      <c r="P1016" s="3">
        <v>45881</v>
      </c>
      <c r="Q1016" s="3">
        <v>45942</v>
      </c>
      <c r="V1016" t="s">
        <v>3175</v>
      </c>
      <c r="W1016" t="s">
        <v>3175</v>
      </c>
      <c r="Y1016" t="s">
        <v>16528</v>
      </c>
      <c r="AA1016" t="s">
        <v>3050</v>
      </c>
      <c r="AB1016" t="s">
        <v>4513</v>
      </c>
    </row>
    <row r="1017" spans="1:30" hidden="1" x14ac:dyDescent="0.2">
      <c r="A1017" t="s">
        <v>14481</v>
      </c>
      <c r="B1017" t="s">
        <v>14482</v>
      </c>
      <c r="C1017" t="s">
        <v>17944</v>
      </c>
      <c r="G1017" t="s">
        <v>3052</v>
      </c>
      <c r="H1017" t="s">
        <v>3044</v>
      </c>
      <c r="K1017" t="s">
        <v>3590</v>
      </c>
      <c r="L1017" t="s">
        <v>17527</v>
      </c>
      <c r="M1017" t="s">
        <v>3274</v>
      </c>
      <c r="N1017" t="e" vm="59">
        <v>#VALUE!</v>
      </c>
      <c r="O1017" t="s">
        <v>3049</v>
      </c>
      <c r="P1017" s="3">
        <v>45868</v>
      </c>
      <c r="Q1017" s="3">
        <v>45930</v>
      </c>
      <c r="V1017" t="s">
        <v>3175</v>
      </c>
      <c r="W1017">
        <v>36</v>
      </c>
      <c r="AA1017" t="s">
        <v>3050</v>
      </c>
    </row>
    <row r="1018" spans="1:30" hidden="1" x14ac:dyDescent="0.2">
      <c r="A1018" t="s">
        <v>854</v>
      </c>
      <c r="B1018" t="s">
        <v>722</v>
      </c>
      <c r="C1018" t="s">
        <v>4117</v>
      </c>
      <c r="D1018">
        <v>12177468512</v>
      </c>
      <c r="E1018">
        <v>327233800</v>
      </c>
      <c r="F1018" t="s">
        <v>4118</v>
      </c>
      <c r="G1018" t="s">
        <v>3052</v>
      </c>
      <c r="H1018" t="s">
        <v>3044</v>
      </c>
      <c r="I1018" s="3">
        <v>45762</v>
      </c>
      <c r="J1018" s="3">
        <v>45833</v>
      </c>
      <c r="K1018" t="s">
        <v>3045</v>
      </c>
      <c r="L1018" t="s">
        <v>4119</v>
      </c>
      <c r="M1018" t="s">
        <v>3070</v>
      </c>
      <c r="N1018" t="e" vm="93">
        <v>#VALUE!</v>
      </c>
      <c r="O1018" t="s">
        <v>3071</v>
      </c>
      <c r="P1018" s="3">
        <v>45719</v>
      </c>
      <c r="Q1018" s="3">
        <v>45751</v>
      </c>
      <c r="R1018" s="3">
        <v>45833</v>
      </c>
      <c r="V1018" t="s">
        <v>3175</v>
      </c>
      <c r="W1018" t="s">
        <v>3175</v>
      </c>
      <c r="AA1018" t="s">
        <v>3050</v>
      </c>
    </row>
    <row r="1019" spans="1:30" hidden="1" x14ac:dyDescent="0.2">
      <c r="A1019" t="s">
        <v>854</v>
      </c>
      <c r="B1019" t="s">
        <v>722</v>
      </c>
      <c r="C1019" t="s">
        <v>7764</v>
      </c>
      <c r="D1019">
        <v>12177468512</v>
      </c>
      <c r="E1019">
        <v>327233800</v>
      </c>
      <c r="G1019" t="s">
        <v>3052</v>
      </c>
      <c r="H1019" t="s">
        <v>3044</v>
      </c>
      <c r="I1019" s="3">
        <v>45517</v>
      </c>
      <c r="K1019" t="s">
        <v>3045</v>
      </c>
      <c r="L1019" t="s">
        <v>4122</v>
      </c>
      <c r="M1019" t="s">
        <v>3472</v>
      </c>
      <c r="N1019" t="e" vm="34">
        <v>#VALUE!</v>
      </c>
      <c r="O1019" t="s">
        <v>3071</v>
      </c>
      <c r="P1019" s="3">
        <v>45470</v>
      </c>
      <c r="Q1019" s="3">
        <v>45527</v>
      </c>
      <c r="R1019" s="3">
        <v>45709</v>
      </c>
      <c r="AA1019" t="s">
        <v>3050</v>
      </c>
    </row>
    <row r="1020" spans="1:30" hidden="1" x14ac:dyDescent="0.2">
      <c r="A1020" t="s">
        <v>1588</v>
      </c>
      <c r="B1020" t="s">
        <v>500</v>
      </c>
      <c r="C1020" t="s">
        <v>17945</v>
      </c>
      <c r="D1020">
        <v>12175321384</v>
      </c>
      <c r="E1020">
        <v>325165076</v>
      </c>
      <c r="G1020" t="s">
        <v>3052</v>
      </c>
      <c r="H1020" t="s">
        <v>3044</v>
      </c>
      <c r="I1020" s="3">
        <v>45447</v>
      </c>
      <c r="J1020" s="3">
        <v>45517</v>
      </c>
      <c r="K1020" t="s">
        <v>3054</v>
      </c>
      <c r="L1020" t="s">
        <v>4124</v>
      </c>
      <c r="M1020" t="s">
        <v>16514</v>
      </c>
      <c r="N1020" t="e" vm="47">
        <v>#VALUE!</v>
      </c>
      <c r="O1020" t="s">
        <v>3071</v>
      </c>
      <c r="P1020" s="3">
        <v>45376</v>
      </c>
      <c r="R1020" s="3">
        <v>45517</v>
      </c>
      <c r="U1020" t="s">
        <v>3076</v>
      </c>
      <c r="AA1020" t="s">
        <v>3050</v>
      </c>
      <c r="AC1020" t="s">
        <v>4125</v>
      </c>
    </row>
    <row r="1021" spans="1:30" hidden="1" x14ac:dyDescent="0.2">
      <c r="A1021" t="s">
        <v>1588</v>
      </c>
      <c r="B1021" t="s">
        <v>500</v>
      </c>
      <c r="C1021" t="s">
        <v>17945</v>
      </c>
      <c r="E1021">
        <v>325165076</v>
      </c>
      <c r="G1021" t="s">
        <v>3052</v>
      </c>
      <c r="H1021" t="s">
        <v>3044</v>
      </c>
      <c r="K1021" t="s">
        <v>3045</v>
      </c>
      <c r="L1021" t="s">
        <v>4107</v>
      </c>
      <c r="M1021" t="s">
        <v>3177</v>
      </c>
      <c r="N1021" t="e" vm="83">
        <v>#VALUE!</v>
      </c>
      <c r="O1021" t="s">
        <v>3071</v>
      </c>
      <c r="P1021" s="3">
        <v>45343</v>
      </c>
      <c r="Q1021" s="3">
        <v>45373</v>
      </c>
      <c r="U1021" t="s">
        <v>3076</v>
      </c>
      <c r="Z1021" t="s">
        <v>4127</v>
      </c>
      <c r="AA1021" t="s">
        <v>3050</v>
      </c>
    </row>
    <row r="1022" spans="1:30" hidden="1" x14ac:dyDescent="0.2">
      <c r="A1022" t="s">
        <v>529</v>
      </c>
      <c r="B1022" t="s">
        <v>1187</v>
      </c>
      <c r="C1022" t="s">
        <v>17946</v>
      </c>
      <c r="D1022">
        <v>12175071471</v>
      </c>
      <c r="E1022">
        <v>324797230</v>
      </c>
      <c r="G1022" t="s">
        <v>3052</v>
      </c>
      <c r="H1022" t="s">
        <v>3069</v>
      </c>
      <c r="K1022" t="s">
        <v>3054</v>
      </c>
      <c r="L1022" t="s">
        <v>4130</v>
      </c>
      <c r="M1022" t="s">
        <v>3256</v>
      </c>
      <c r="N1022" t="e" vm="3">
        <v>#VALUE!</v>
      </c>
      <c r="O1022" t="s">
        <v>3065</v>
      </c>
      <c r="P1022" s="3">
        <v>45818</v>
      </c>
      <c r="Q1022" s="3">
        <v>45879</v>
      </c>
      <c r="V1022" t="s">
        <v>3082</v>
      </c>
      <c r="W1022" t="s">
        <v>3082</v>
      </c>
      <c r="AA1022" t="s">
        <v>3050</v>
      </c>
    </row>
    <row r="1023" spans="1:30" hidden="1" x14ac:dyDescent="0.2">
      <c r="A1023" t="s">
        <v>529</v>
      </c>
      <c r="B1023" t="s">
        <v>1187</v>
      </c>
      <c r="C1023" t="s">
        <v>17946</v>
      </c>
      <c r="D1023">
        <v>12175071471</v>
      </c>
      <c r="E1023">
        <v>324797230</v>
      </c>
      <c r="G1023" t="s">
        <v>3069</v>
      </c>
      <c r="H1023" t="s">
        <v>3069</v>
      </c>
      <c r="K1023" t="s">
        <v>3045</v>
      </c>
      <c r="M1023" t="s">
        <v>3617</v>
      </c>
      <c r="P1023" s="3">
        <v>45341</v>
      </c>
      <c r="AA1023" t="s">
        <v>3050</v>
      </c>
    </row>
    <row r="1024" spans="1:30" hidden="1" x14ac:dyDescent="0.2">
      <c r="A1024" t="s">
        <v>529</v>
      </c>
      <c r="B1024" t="s">
        <v>1187</v>
      </c>
      <c r="C1024" t="s">
        <v>17946</v>
      </c>
      <c r="D1024">
        <v>12175071471</v>
      </c>
      <c r="E1024">
        <v>324797230</v>
      </c>
      <c r="F1024" t="s">
        <v>4129</v>
      </c>
      <c r="G1024" t="s">
        <v>3052</v>
      </c>
      <c r="H1024" t="s">
        <v>3044</v>
      </c>
      <c r="I1024" s="3">
        <v>45807</v>
      </c>
      <c r="K1024" t="s">
        <v>3054</v>
      </c>
      <c r="L1024" t="s">
        <v>4131</v>
      </c>
      <c r="M1024" t="s">
        <v>3364</v>
      </c>
      <c r="N1024" t="e" vm="12">
        <v>#VALUE!</v>
      </c>
      <c r="O1024" t="s">
        <v>4132</v>
      </c>
      <c r="P1024" s="3">
        <v>45771</v>
      </c>
      <c r="Q1024" s="3">
        <v>45832</v>
      </c>
      <c r="R1024" s="3">
        <v>45807</v>
      </c>
      <c r="V1024" t="s">
        <v>3082</v>
      </c>
      <c r="W1024" t="s">
        <v>3082</v>
      </c>
      <c r="AA1024" t="s">
        <v>3050</v>
      </c>
    </row>
    <row r="1025" spans="1:29" hidden="1" x14ac:dyDescent="0.2">
      <c r="A1025" t="s">
        <v>779</v>
      </c>
      <c r="B1025" t="s">
        <v>805</v>
      </c>
      <c r="C1025" t="s">
        <v>17947</v>
      </c>
      <c r="D1025">
        <v>12175126925</v>
      </c>
      <c r="E1025">
        <v>325048185</v>
      </c>
      <c r="F1025" t="s">
        <v>4135</v>
      </c>
      <c r="G1025" t="s">
        <v>3052</v>
      </c>
      <c r="H1025" t="s">
        <v>3044</v>
      </c>
      <c r="I1025" s="3">
        <v>45828</v>
      </c>
      <c r="J1025" s="3">
        <v>45839</v>
      </c>
      <c r="K1025" t="s">
        <v>3590</v>
      </c>
      <c r="L1025" t="s">
        <v>4136</v>
      </c>
      <c r="M1025" t="s">
        <v>3047</v>
      </c>
      <c r="N1025" t="e" vm="45">
        <v>#VALUE!</v>
      </c>
      <c r="P1025" s="3">
        <v>45824</v>
      </c>
      <c r="Q1025" s="3">
        <v>45854</v>
      </c>
      <c r="R1025" s="3">
        <v>45834</v>
      </c>
      <c r="AA1025" t="s">
        <v>3050</v>
      </c>
    </row>
    <row r="1026" spans="1:29" hidden="1" x14ac:dyDescent="0.2">
      <c r="A1026" t="s">
        <v>779</v>
      </c>
      <c r="B1026" t="s">
        <v>805</v>
      </c>
      <c r="C1026" t="s">
        <v>17947</v>
      </c>
      <c r="D1026">
        <v>12175126925</v>
      </c>
      <c r="E1026">
        <v>325048185</v>
      </c>
      <c r="G1026" t="s">
        <v>3052</v>
      </c>
      <c r="H1026" t="s">
        <v>3044</v>
      </c>
      <c r="I1026" s="3">
        <v>45548</v>
      </c>
      <c r="K1026" t="s">
        <v>3045</v>
      </c>
      <c r="L1026" t="s">
        <v>3215</v>
      </c>
      <c r="M1026" t="s">
        <v>3216</v>
      </c>
      <c r="N1026" t="e" vm="9">
        <v>#VALUE!</v>
      </c>
      <c r="O1026" t="s">
        <v>3071</v>
      </c>
      <c r="P1026" s="3">
        <v>45621</v>
      </c>
      <c r="Q1026" s="3">
        <v>45657</v>
      </c>
      <c r="R1026" s="3">
        <v>45642</v>
      </c>
      <c r="AA1026" t="s">
        <v>3050</v>
      </c>
    </row>
    <row r="1027" spans="1:29" hidden="1" x14ac:dyDescent="0.2">
      <c r="A1027" t="s">
        <v>779</v>
      </c>
      <c r="B1027" t="s">
        <v>805</v>
      </c>
      <c r="C1027" t="s">
        <v>17947</v>
      </c>
      <c r="D1027">
        <v>12175126925</v>
      </c>
      <c r="E1027">
        <v>325048185</v>
      </c>
      <c r="G1027" t="s">
        <v>3052</v>
      </c>
      <c r="H1027" t="s">
        <v>3044</v>
      </c>
      <c r="I1027" s="3">
        <v>45548</v>
      </c>
      <c r="K1027" t="s">
        <v>3045</v>
      </c>
      <c r="L1027" t="s">
        <v>4148</v>
      </c>
      <c r="M1027" t="s">
        <v>3539</v>
      </c>
      <c r="N1027" t="e" vm="100">
        <v>#VALUE!</v>
      </c>
      <c r="O1027" t="s">
        <v>3071</v>
      </c>
      <c r="P1027" s="3">
        <v>45544</v>
      </c>
      <c r="Q1027" s="3">
        <v>45596</v>
      </c>
      <c r="R1027" s="3">
        <v>45618</v>
      </c>
      <c r="AA1027" t="s">
        <v>3050</v>
      </c>
    </row>
    <row r="1028" spans="1:29" hidden="1" x14ac:dyDescent="0.2">
      <c r="A1028" t="s">
        <v>779</v>
      </c>
      <c r="B1028" t="s">
        <v>805</v>
      </c>
      <c r="C1028" t="s">
        <v>17947</v>
      </c>
      <c r="D1028">
        <v>12175126925</v>
      </c>
      <c r="E1028">
        <v>325048185</v>
      </c>
      <c r="G1028" t="s">
        <v>3052</v>
      </c>
      <c r="H1028" t="s">
        <v>3044</v>
      </c>
      <c r="I1028" s="3">
        <v>45395</v>
      </c>
      <c r="J1028" s="3">
        <v>45527</v>
      </c>
      <c r="K1028" t="s">
        <v>3045</v>
      </c>
      <c r="L1028" t="s">
        <v>4146</v>
      </c>
      <c r="M1028" t="s">
        <v>3829</v>
      </c>
      <c r="N1028" t="e" vm="13">
        <v>#VALUE!</v>
      </c>
      <c r="O1028" t="s">
        <v>3071</v>
      </c>
      <c r="P1028" s="3">
        <v>45414</v>
      </c>
      <c r="Q1028" s="3">
        <v>45443</v>
      </c>
      <c r="R1028" s="3">
        <v>45527</v>
      </c>
      <c r="U1028" t="s">
        <v>3159</v>
      </c>
      <c r="AA1028" t="s">
        <v>3050</v>
      </c>
    </row>
    <row r="1029" spans="1:29" hidden="1" x14ac:dyDescent="0.2">
      <c r="A1029" t="s">
        <v>779</v>
      </c>
      <c r="B1029" t="s">
        <v>805</v>
      </c>
      <c r="C1029" t="s">
        <v>17947</v>
      </c>
      <c r="D1029">
        <v>12175126925</v>
      </c>
      <c r="E1029">
        <v>325048185</v>
      </c>
      <c r="G1029" t="s">
        <v>3052</v>
      </c>
      <c r="H1029" t="s">
        <v>3044</v>
      </c>
      <c r="K1029" t="s">
        <v>3045</v>
      </c>
      <c r="L1029" t="s">
        <v>4144</v>
      </c>
      <c r="M1029" t="s">
        <v>3047</v>
      </c>
      <c r="N1029" t="e" vm="20">
        <v>#VALUE!</v>
      </c>
      <c r="O1029" t="s">
        <v>3071</v>
      </c>
      <c r="P1029" s="3">
        <v>45677</v>
      </c>
      <c r="Q1029" s="3">
        <v>45716</v>
      </c>
      <c r="V1029" t="s">
        <v>3082</v>
      </c>
      <c r="W1029">
        <v>28</v>
      </c>
      <c r="AA1029" t="s">
        <v>3050</v>
      </c>
    </row>
    <row r="1030" spans="1:29" hidden="1" x14ac:dyDescent="0.2">
      <c r="A1030" t="s">
        <v>779</v>
      </c>
      <c r="B1030" t="s">
        <v>805</v>
      </c>
      <c r="C1030" t="s">
        <v>17947</v>
      </c>
      <c r="D1030">
        <v>12175126925</v>
      </c>
      <c r="E1030">
        <v>325048185</v>
      </c>
      <c r="G1030" t="s">
        <v>3052</v>
      </c>
      <c r="H1030" t="s">
        <v>3044</v>
      </c>
      <c r="I1030" s="3">
        <v>45537</v>
      </c>
      <c r="K1030" t="s">
        <v>3054</v>
      </c>
      <c r="L1030" t="s">
        <v>4141</v>
      </c>
      <c r="M1030" t="s">
        <v>3318</v>
      </c>
      <c r="N1030" t="e" vm="39">
        <v>#VALUE!</v>
      </c>
      <c r="O1030" t="s">
        <v>3071</v>
      </c>
      <c r="P1030" s="3">
        <v>45537</v>
      </c>
      <c r="Q1030" s="3">
        <v>45657</v>
      </c>
      <c r="AA1030" t="s">
        <v>3050</v>
      </c>
      <c r="AC1030" t="s">
        <v>4142</v>
      </c>
    </row>
    <row r="1031" spans="1:29" hidden="1" x14ac:dyDescent="0.2">
      <c r="A1031" t="s">
        <v>779</v>
      </c>
      <c r="B1031" t="s">
        <v>805</v>
      </c>
      <c r="C1031" t="s">
        <v>17947</v>
      </c>
      <c r="D1031">
        <v>12175126925</v>
      </c>
      <c r="E1031">
        <v>325048185</v>
      </c>
      <c r="G1031" t="s">
        <v>3052</v>
      </c>
      <c r="H1031" t="s">
        <v>3044</v>
      </c>
      <c r="I1031" s="3">
        <v>45659</v>
      </c>
      <c r="K1031" t="s">
        <v>3054</v>
      </c>
      <c r="L1031" t="s">
        <v>4139</v>
      </c>
      <c r="M1031" t="s">
        <v>17362</v>
      </c>
      <c r="N1031" t="e" vm="4">
        <v>#VALUE!</v>
      </c>
      <c r="O1031" t="s">
        <v>3071</v>
      </c>
      <c r="P1031" s="3">
        <v>45659</v>
      </c>
      <c r="Q1031" s="3">
        <v>45698</v>
      </c>
      <c r="R1031" s="3">
        <v>45671</v>
      </c>
      <c r="V1031" t="s">
        <v>3082</v>
      </c>
      <c r="W1031">
        <v>28</v>
      </c>
      <c r="AA1031" t="s">
        <v>3050</v>
      </c>
      <c r="AB1031" t="s">
        <v>3628</v>
      </c>
    </row>
    <row r="1032" spans="1:29" hidden="1" x14ac:dyDescent="0.2">
      <c r="A1032" t="s">
        <v>779</v>
      </c>
      <c r="B1032" t="s">
        <v>805</v>
      </c>
      <c r="C1032" t="s">
        <v>17947</v>
      </c>
      <c r="D1032">
        <v>12175126925</v>
      </c>
      <c r="E1032">
        <v>325048185</v>
      </c>
      <c r="F1032" t="s">
        <v>4135</v>
      </c>
      <c r="G1032" t="s">
        <v>3052</v>
      </c>
      <c r="H1032" t="s">
        <v>3069</v>
      </c>
      <c r="K1032" t="s">
        <v>3045</v>
      </c>
      <c r="L1032" t="s">
        <v>3836</v>
      </c>
      <c r="M1032" t="s">
        <v>3167</v>
      </c>
      <c r="N1032" t="e" vm="39">
        <v>#VALUE!</v>
      </c>
      <c r="O1032" t="s">
        <v>3071</v>
      </c>
      <c r="P1032" s="3">
        <v>45649</v>
      </c>
      <c r="Q1032" s="3">
        <v>45677</v>
      </c>
      <c r="AA1032" t="s">
        <v>3050</v>
      </c>
    </row>
    <row r="1033" spans="1:29" hidden="1" x14ac:dyDescent="0.2">
      <c r="A1033" t="s">
        <v>1658</v>
      </c>
      <c r="B1033" t="s">
        <v>372</v>
      </c>
      <c r="C1033" t="s">
        <v>17948</v>
      </c>
      <c r="D1033">
        <v>12175167605</v>
      </c>
      <c r="E1033">
        <v>325189820</v>
      </c>
      <c r="G1033" t="s">
        <v>3052</v>
      </c>
      <c r="H1033" t="s">
        <v>3044</v>
      </c>
      <c r="I1033" s="3">
        <v>45418</v>
      </c>
      <c r="K1033" t="s">
        <v>3045</v>
      </c>
      <c r="L1033" t="s">
        <v>3820</v>
      </c>
      <c r="M1033" t="s">
        <v>3821</v>
      </c>
      <c r="N1033" t="e" vm="89">
        <v>#VALUE!</v>
      </c>
      <c r="O1033" t="s">
        <v>3071</v>
      </c>
      <c r="P1033" s="3">
        <v>45628</v>
      </c>
      <c r="Q1033" s="3">
        <v>45535</v>
      </c>
      <c r="R1033" s="3">
        <v>45535</v>
      </c>
      <c r="U1033" t="s">
        <v>3159</v>
      </c>
      <c r="AA1033" t="s">
        <v>3050</v>
      </c>
    </row>
    <row r="1034" spans="1:29" hidden="1" x14ac:dyDescent="0.2">
      <c r="A1034" t="s">
        <v>1658</v>
      </c>
      <c r="B1034" t="s">
        <v>372</v>
      </c>
      <c r="C1034" t="s">
        <v>17948</v>
      </c>
      <c r="D1034">
        <v>12175167605</v>
      </c>
      <c r="E1034">
        <v>325189820</v>
      </c>
      <c r="G1034" t="s">
        <v>3052</v>
      </c>
      <c r="H1034" t="s">
        <v>3044</v>
      </c>
      <c r="I1034" s="3">
        <v>45604</v>
      </c>
      <c r="K1034" t="s">
        <v>3054</v>
      </c>
      <c r="L1034" t="s">
        <v>4155</v>
      </c>
      <c r="M1034" t="s">
        <v>17949</v>
      </c>
      <c r="N1034" t="e" vm="30">
        <v>#VALUE!</v>
      </c>
      <c r="O1034" t="s">
        <v>3071</v>
      </c>
      <c r="P1034" s="3">
        <v>45604</v>
      </c>
      <c r="Q1034" s="3">
        <v>45631</v>
      </c>
      <c r="R1034" s="3">
        <v>45640</v>
      </c>
      <c r="AA1034" t="s">
        <v>3050</v>
      </c>
    </row>
    <row r="1035" spans="1:29" hidden="1" x14ac:dyDescent="0.2">
      <c r="A1035" t="s">
        <v>1658</v>
      </c>
      <c r="B1035" t="s">
        <v>372</v>
      </c>
      <c r="C1035" t="s">
        <v>17948</v>
      </c>
      <c r="D1035">
        <v>12175167605</v>
      </c>
      <c r="E1035">
        <v>325189820</v>
      </c>
      <c r="G1035" t="s">
        <v>3052</v>
      </c>
      <c r="H1035" t="s">
        <v>3044</v>
      </c>
      <c r="I1035" s="3">
        <v>45418</v>
      </c>
      <c r="K1035" t="s">
        <v>3045</v>
      </c>
      <c r="L1035" t="s">
        <v>4152</v>
      </c>
      <c r="M1035" t="s">
        <v>3231</v>
      </c>
      <c r="N1035" t="e" vm="101">
        <v>#VALUE!</v>
      </c>
      <c r="O1035" t="s">
        <v>3071</v>
      </c>
      <c r="P1035" s="3">
        <v>45537</v>
      </c>
      <c r="Q1035" s="3">
        <v>45567</v>
      </c>
      <c r="R1035" s="3">
        <v>45598</v>
      </c>
      <c r="AA1035" t="s">
        <v>3050</v>
      </c>
    </row>
    <row r="1036" spans="1:29" hidden="1" x14ac:dyDescent="0.2">
      <c r="A1036" t="s">
        <v>1658</v>
      </c>
      <c r="B1036" t="s">
        <v>372</v>
      </c>
      <c r="C1036" t="s">
        <v>17948</v>
      </c>
      <c r="D1036">
        <v>12175167605</v>
      </c>
      <c r="E1036">
        <v>325189820</v>
      </c>
      <c r="G1036" t="s">
        <v>3052</v>
      </c>
      <c r="H1036" t="s">
        <v>3044</v>
      </c>
      <c r="I1036" s="3">
        <v>45642</v>
      </c>
      <c r="K1036" t="s">
        <v>3045</v>
      </c>
      <c r="L1036" t="s">
        <v>4158</v>
      </c>
      <c r="M1036" t="s">
        <v>4159</v>
      </c>
      <c r="N1036" t="e" vm="5">
        <v>#VALUE!</v>
      </c>
      <c r="O1036" t="s">
        <v>3071</v>
      </c>
      <c r="P1036" s="3">
        <v>45642</v>
      </c>
      <c r="Q1036" s="3">
        <v>45688</v>
      </c>
      <c r="R1036" s="3">
        <v>45702</v>
      </c>
      <c r="V1036" t="s">
        <v>3175</v>
      </c>
      <c r="W1036" t="s">
        <v>3082</v>
      </c>
      <c r="AA1036" t="s">
        <v>3050</v>
      </c>
    </row>
    <row r="1037" spans="1:29" hidden="1" x14ac:dyDescent="0.2">
      <c r="A1037" t="s">
        <v>1658</v>
      </c>
      <c r="B1037" t="s">
        <v>372</v>
      </c>
      <c r="C1037" t="s">
        <v>17948</v>
      </c>
      <c r="D1037">
        <v>12175167605</v>
      </c>
      <c r="E1037">
        <v>325189820</v>
      </c>
      <c r="G1037" t="s">
        <v>3052</v>
      </c>
      <c r="H1037" t="s">
        <v>3044</v>
      </c>
      <c r="I1037" s="3">
        <v>45707</v>
      </c>
      <c r="K1037" t="s">
        <v>3045</v>
      </c>
      <c r="L1037" t="s">
        <v>4161</v>
      </c>
      <c r="M1037" t="s">
        <v>3860</v>
      </c>
      <c r="N1037" t="e" vm="4">
        <v>#VALUE!</v>
      </c>
      <c r="O1037" t="s">
        <v>3071</v>
      </c>
      <c r="P1037" s="3">
        <v>45707</v>
      </c>
      <c r="Q1037" t="s">
        <v>3158</v>
      </c>
      <c r="R1037" s="3">
        <v>45716</v>
      </c>
      <c r="V1037" t="s">
        <v>3175</v>
      </c>
      <c r="W1037" t="s">
        <v>3082</v>
      </c>
      <c r="AA1037" t="s">
        <v>3050</v>
      </c>
      <c r="AC1037" t="s">
        <v>4162</v>
      </c>
    </row>
    <row r="1038" spans="1:29" hidden="1" x14ac:dyDescent="0.2">
      <c r="A1038" t="s">
        <v>2618</v>
      </c>
      <c r="B1038" t="s">
        <v>1189</v>
      </c>
      <c r="C1038" t="s">
        <v>17950</v>
      </c>
      <c r="G1038" t="s">
        <v>3069</v>
      </c>
      <c r="H1038" t="s">
        <v>3069</v>
      </c>
      <c r="K1038" t="s">
        <v>3045</v>
      </c>
      <c r="L1038" t="s">
        <v>4165</v>
      </c>
      <c r="M1038" t="s">
        <v>4004</v>
      </c>
      <c r="N1038" t="e" vm="30">
        <v>#VALUE!</v>
      </c>
      <c r="O1038" t="s">
        <v>3071</v>
      </c>
      <c r="P1038" s="3">
        <v>45680</v>
      </c>
      <c r="Q1038" s="3">
        <v>45731</v>
      </c>
      <c r="V1038" t="s">
        <v>3059</v>
      </c>
      <c r="W1038" t="s">
        <v>3175</v>
      </c>
      <c r="AA1038" t="s">
        <v>3050</v>
      </c>
    </row>
    <row r="1039" spans="1:29" hidden="1" x14ac:dyDescent="0.2">
      <c r="A1039" t="s">
        <v>1028</v>
      </c>
      <c r="B1039" t="s">
        <v>2841</v>
      </c>
      <c r="C1039" t="s">
        <v>17951</v>
      </c>
      <c r="D1039">
        <v>12176592791</v>
      </c>
      <c r="E1039">
        <v>326564160</v>
      </c>
      <c r="F1039" t="s">
        <v>4167</v>
      </c>
      <c r="G1039" t="s">
        <v>3052</v>
      </c>
      <c r="H1039" t="s">
        <v>3044</v>
      </c>
      <c r="I1039" s="3">
        <v>45762</v>
      </c>
      <c r="J1039" s="3">
        <v>45825</v>
      </c>
      <c r="K1039" t="s">
        <v>3045</v>
      </c>
      <c r="L1039" t="s">
        <v>4168</v>
      </c>
      <c r="M1039" t="s">
        <v>3256</v>
      </c>
      <c r="N1039" t="e" vm="2">
        <v>#VALUE!</v>
      </c>
      <c r="O1039" t="s">
        <v>3065</v>
      </c>
      <c r="P1039" s="3">
        <v>45435</v>
      </c>
      <c r="R1039" s="3">
        <v>45825</v>
      </c>
      <c r="AA1039" t="s">
        <v>3050</v>
      </c>
    </row>
    <row r="1040" spans="1:29" hidden="1" x14ac:dyDescent="0.2">
      <c r="A1040" t="s">
        <v>1028</v>
      </c>
      <c r="B1040" t="s">
        <v>2841</v>
      </c>
      <c r="C1040" t="s">
        <v>17951</v>
      </c>
      <c r="D1040">
        <v>12176592791</v>
      </c>
      <c r="E1040">
        <v>326564160</v>
      </c>
      <c r="G1040" t="s">
        <v>3052</v>
      </c>
      <c r="H1040" t="s">
        <v>3044</v>
      </c>
      <c r="K1040" t="s">
        <v>3045</v>
      </c>
      <c r="M1040" t="s">
        <v>3722</v>
      </c>
      <c r="O1040" t="s">
        <v>3071</v>
      </c>
      <c r="P1040" s="3">
        <v>45336</v>
      </c>
      <c r="U1040" t="s">
        <v>4170</v>
      </c>
      <c r="AA1040" t="s">
        <v>3050</v>
      </c>
    </row>
    <row r="1041" spans="1:30" hidden="1" x14ac:dyDescent="0.2">
      <c r="A1041" t="s">
        <v>1194</v>
      </c>
      <c r="B1041" t="s">
        <v>2893</v>
      </c>
      <c r="C1041" t="s">
        <v>17952</v>
      </c>
      <c r="F1041" t="s">
        <v>4172</v>
      </c>
      <c r="G1041" t="s">
        <v>3052</v>
      </c>
      <c r="H1041" t="s">
        <v>3044</v>
      </c>
      <c r="K1041" t="s">
        <v>3045</v>
      </c>
      <c r="L1041" t="s">
        <v>3693</v>
      </c>
      <c r="M1041" t="s">
        <v>3143</v>
      </c>
      <c r="N1041" t="e" vm="82">
        <v>#VALUE!</v>
      </c>
      <c r="O1041" t="s">
        <v>3071</v>
      </c>
      <c r="P1041" s="3">
        <v>45812</v>
      </c>
      <c r="Q1041" s="3">
        <v>45877</v>
      </c>
      <c r="R1041" s="3">
        <v>45841</v>
      </c>
      <c r="V1041" t="s">
        <v>3175</v>
      </c>
      <c r="W1041">
        <v>34</v>
      </c>
      <c r="AA1041" t="s">
        <v>3050</v>
      </c>
    </row>
    <row r="1042" spans="1:30" hidden="1" x14ac:dyDescent="0.2">
      <c r="A1042" t="s">
        <v>1194</v>
      </c>
      <c r="B1042" t="s">
        <v>2893</v>
      </c>
      <c r="C1042" t="s">
        <v>17953</v>
      </c>
      <c r="F1042" t="s">
        <v>4172</v>
      </c>
      <c r="G1042" t="s">
        <v>3052</v>
      </c>
      <c r="H1042" t="s">
        <v>3044</v>
      </c>
      <c r="K1042" t="s">
        <v>3054</v>
      </c>
      <c r="L1042" t="s">
        <v>17388</v>
      </c>
      <c r="M1042" t="s">
        <v>3712</v>
      </c>
      <c r="N1042" t="e" vm="54">
        <v>#VALUE!</v>
      </c>
      <c r="O1042" t="s">
        <v>3104</v>
      </c>
      <c r="P1042" s="3">
        <v>45861</v>
      </c>
      <c r="Q1042" s="3">
        <v>45892</v>
      </c>
      <c r="R1042" s="3">
        <v>45876</v>
      </c>
      <c r="V1042" t="s">
        <v>3175</v>
      </c>
      <c r="W1042">
        <v>34</v>
      </c>
      <c r="AA1042" t="s">
        <v>3050</v>
      </c>
    </row>
    <row r="1043" spans="1:30" hidden="1" x14ac:dyDescent="0.2">
      <c r="A1043" t="s">
        <v>2194</v>
      </c>
      <c r="B1043" t="s">
        <v>2237</v>
      </c>
      <c r="C1043" t="s">
        <v>17954</v>
      </c>
      <c r="E1043">
        <v>328805408</v>
      </c>
      <c r="G1043" t="s">
        <v>3052</v>
      </c>
      <c r="H1043" t="s">
        <v>3044</v>
      </c>
      <c r="K1043" t="s">
        <v>3045</v>
      </c>
      <c r="L1043" t="s">
        <v>4173</v>
      </c>
      <c r="M1043" t="s">
        <v>16514</v>
      </c>
      <c r="N1043" t="e" vm="16">
        <v>#VALUE!</v>
      </c>
      <c r="O1043" t="s">
        <v>3188</v>
      </c>
      <c r="P1043" s="3">
        <v>45533</v>
      </c>
      <c r="Q1043" s="3">
        <v>45565</v>
      </c>
      <c r="R1043" s="3">
        <v>45775</v>
      </c>
      <c r="V1043" t="s">
        <v>3082</v>
      </c>
      <c r="W1043" t="s">
        <v>3082</v>
      </c>
      <c r="AA1043" t="s">
        <v>3050</v>
      </c>
      <c r="AC1043" t="s">
        <v>4174</v>
      </c>
    </row>
    <row r="1044" spans="1:30" hidden="1" x14ac:dyDescent="0.2">
      <c r="A1044" t="s">
        <v>15125</v>
      </c>
      <c r="B1044" t="s">
        <v>15126</v>
      </c>
      <c r="C1044" t="s">
        <v>17955</v>
      </c>
      <c r="F1044" t="s">
        <v>15128</v>
      </c>
      <c r="G1044" t="s">
        <v>3052</v>
      </c>
      <c r="H1044" t="s">
        <v>3069</v>
      </c>
      <c r="K1044" t="s">
        <v>3590</v>
      </c>
      <c r="L1044" t="s">
        <v>17956</v>
      </c>
      <c r="M1044" t="s">
        <v>3429</v>
      </c>
      <c r="N1044" t="e" vm="5">
        <v>#VALUE!</v>
      </c>
      <c r="O1044" t="s">
        <v>3065</v>
      </c>
      <c r="P1044" s="3">
        <v>45936</v>
      </c>
      <c r="Q1044" s="3">
        <v>45961</v>
      </c>
      <c r="V1044" t="s">
        <v>3266</v>
      </c>
      <c r="W1044">
        <v>44</v>
      </c>
      <c r="Y1044" t="s">
        <v>16528</v>
      </c>
      <c r="AA1044" t="s">
        <v>3050</v>
      </c>
      <c r="AB1044" t="s">
        <v>17957</v>
      </c>
    </row>
    <row r="1045" spans="1:30" hidden="1" x14ac:dyDescent="0.2">
      <c r="A1045" t="s">
        <v>15125</v>
      </c>
      <c r="B1045" t="s">
        <v>15126</v>
      </c>
      <c r="C1045" t="s">
        <v>17955</v>
      </c>
      <c r="F1045" t="s">
        <v>15128</v>
      </c>
      <c r="G1045" t="s">
        <v>3052</v>
      </c>
      <c r="H1045" t="s">
        <v>3044</v>
      </c>
      <c r="K1045" t="s">
        <v>3590</v>
      </c>
      <c r="L1045" t="s">
        <v>17958</v>
      </c>
      <c r="M1045" t="s">
        <v>16514</v>
      </c>
      <c r="N1045" t="e" vm="16">
        <v>#VALUE!</v>
      </c>
      <c r="O1045" t="s">
        <v>3071</v>
      </c>
      <c r="P1045" s="3">
        <v>45929</v>
      </c>
      <c r="Q1045" s="3">
        <v>45959</v>
      </c>
      <c r="R1045" s="3">
        <v>45933</v>
      </c>
      <c r="V1045" t="s">
        <v>3266</v>
      </c>
      <c r="W1045">
        <v>44</v>
      </c>
      <c r="Y1045" t="s">
        <v>16528</v>
      </c>
      <c r="AA1045" t="s">
        <v>3050</v>
      </c>
      <c r="AB1045" t="s">
        <v>17959</v>
      </c>
    </row>
    <row r="1046" spans="1:30" hidden="1" x14ac:dyDescent="0.2">
      <c r="A1046" t="s">
        <v>16398</v>
      </c>
      <c r="B1046" t="s">
        <v>16399</v>
      </c>
      <c r="C1046" t="s">
        <v>16671</v>
      </c>
      <c r="F1046" t="s">
        <v>16403</v>
      </c>
      <c r="G1046" t="s">
        <v>3052</v>
      </c>
      <c r="H1046" t="s">
        <v>3197</v>
      </c>
      <c r="K1046" t="s">
        <v>3590</v>
      </c>
      <c r="L1046" t="s">
        <v>17403</v>
      </c>
      <c r="M1046" t="s">
        <v>3047</v>
      </c>
      <c r="N1046" t="e" vm="20">
        <v>#VALUE!</v>
      </c>
      <c r="O1046" t="s">
        <v>3049</v>
      </c>
      <c r="P1046" s="3">
        <v>46071</v>
      </c>
      <c r="Q1046" s="3">
        <v>46142</v>
      </c>
      <c r="V1046" t="s">
        <v>3082</v>
      </c>
      <c r="W1046" t="s">
        <v>3132</v>
      </c>
      <c r="Y1046" t="s">
        <v>16528</v>
      </c>
      <c r="AA1046" t="s">
        <v>3050</v>
      </c>
      <c r="AB1046" t="s">
        <v>17404</v>
      </c>
    </row>
    <row r="1047" spans="1:30" hidden="1" x14ac:dyDescent="0.2">
      <c r="A1047" t="s">
        <v>14283</v>
      </c>
      <c r="B1047" t="s">
        <v>14284</v>
      </c>
      <c r="C1047" t="s">
        <v>17960</v>
      </c>
      <c r="D1047">
        <v>12090850888</v>
      </c>
      <c r="E1047">
        <v>311116094</v>
      </c>
      <c r="G1047" t="s">
        <v>3052</v>
      </c>
      <c r="H1047" t="s">
        <v>3044</v>
      </c>
      <c r="K1047" t="s">
        <v>3095</v>
      </c>
      <c r="L1047" t="s">
        <v>6443</v>
      </c>
      <c r="M1047" t="s">
        <v>17961</v>
      </c>
      <c r="N1047" t="e" vm="22">
        <v>#VALUE!</v>
      </c>
      <c r="O1047" t="s">
        <v>16637</v>
      </c>
      <c r="P1047" s="3">
        <v>45831</v>
      </c>
      <c r="AA1047" t="s">
        <v>3050</v>
      </c>
      <c r="AB1047" t="s">
        <v>14288</v>
      </c>
    </row>
    <row r="1048" spans="1:30" hidden="1" x14ac:dyDescent="0.2">
      <c r="A1048" t="s">
        <v>2398</v>
      </c>
      <c r="B1048" t="s">
        <v>530</v>
      </c>
      <c r="C1048" t="s">
        <v>7776</v>
      </c>
      <c r="D1048">
        <v>12176742621</v>
      </c>
      <c r="E1048">
        <v>326664530</v>
      </c>
      <c r="G1048" t="s">
        <v>3052</v>
      </c>
      <c r="H1048" t="s">
        <v>3044</v>
      </c>
      <c r="I1048" s="3">
        <v>45455</v>
      </c>
      <c r="K1048" t="s">
        <v>3045</v>
      </c>
      <c r="L1048" t="s">
        <v>3867</v>
      </c>
      <c r="M1048" t="s">
        <v>3868</v>
      </c>
      <c r="N1048" t="e" vm="90">
        <v>#VALUE!</v>
      </c>
      <c r="O1048" t="s">
        <v>3071</v>
      </c>
      <c r="P1048" s="3">
        <v>45450</v>
      </c>
      <c r="Q1048" s="3">
        <v>45485</v>
      </c>
      <c r="R1048" s="3">
        <v>45576</v>
      </c>
      <c r="AA1048" t="s">
        <v>3050</v>
      </c>
    </row>
    <row r="1049" spans="1:30" hidden="1" x14ac:dyDescent="0.2">
      <c r="A1049" t="s">
        <v>2398</v>
      </c>
      <c r="B1049" t="s">
        <v>530</v>
      </c>
      <c r="C1049" t="s">
        <v>7776</v>
      </c>
      <c r="D1049">
        <v>12176742621</v>
      </c>
      <c r="E1049">
        <v>326664530</v>
      </c>
      <c r="G1049" t="s">
        <v>3052</v>
      </c>
      <c r="H1049" t="s">
        <v>3044</v>
      </c>
      <c r="I1049" s="3">
        <v>45687</v>
      </c>
      <c r="K1049" t="s">
        <v>3045</v>
      </c>
      <c r="L1049" t="s">
        <v>3745</v>
      </c>
      <c r="M1049" t="s">
        <v>3256</v>
      </c>
      <c r="N1049" t="e" vm="5">
        <v>#VALUE!</v>
      </c>
      <c r="O1049" t="s">
        <v>3071</v>
      </c>
      <c r="P1049" s="3">
        <v>45687</v>
      </c>
      <c r="Q1049" s="3">
        <v>45746</v>
      </c>
      <c r="V1049" t="s">
        <v>3175</v>
      </c>
      <c r="W1049" t="s">
        <v>3175</v>
      </c>
      <c r="AA1049" t="s">
        <v>3050</v>
      </c>
    </row>
    <row r="1050" spans="1:30" hidden="1" x14ac:dyDescent="0.2">
      <c r="A1050" t="s">
        <v>1732</v>
      </c>
      <c r="B1050" t="s">
        <v>1199</v>
      </c>
      <c r="C1050" t="s">
        <v>17599</v>
      </c>
      <c r="D1050">
        <v>12169611155</v>
      </c>
      <c r="E1050">
        <v>318366258</v>
      </c>
      <c r="G1050" t="s">
        <v>3069</v>
      </c>
      <c r="H1050" t="s">
        <v>3069</v>
      </c>
      <c r="K1050" t="s">
        <v>3045</v>
      </c>
      <c r="M1050" t="s">
        <v>3147</v>
      </c>
      <c r="AA1050" t="s">
        <v>3050</v>
      </c>
    </row>
    <row r="1051" spans="1:30" hidden="1" x14ac:dyDescent="0.2">
      <c r="A1051" t="s">
        <v>2444</v>
      </c>
      <c r="B1051" t="s">
        <v>2693</v>
      </c>
      <c r="C1051" t="s">
        <v>17962</v>
      </c>
      <c r="D1051">
        <v>12078052763</v>
      </c>
      <c r="E1051">
        <v>299197867</v>
      </c>
      <c r="G1051" t="s">
        <v>3052</v>
      </c>
      <c r="H1051" t="s">
        <v>3069</v>
      </c>
      <c r="K1051" t="s">
        <v>3054</v>
      </c>
      <c r="L1051" t="s">
        <v>3172</v>
      </c>
      <c r="M1051" t="s">
        <v>3173</v>
      </c>
      <c r="N1051" t="s">
        <v>3174</v>
      </c>
      <c r="O1051" t="s">
        <v>3071</v>
      </c>
      <c r="P1051" s="3">
        <v>45750</v>
      </c>
      <c r="Q1051" s="3">
        <v>45780</v>
      </c>
      <c r="V1051" t="s">
        <v>3082</v>
      </c>
      <c r="W1051">
        <v>42</v>
      </c>
      <c r="AA1051" t="s">
        <v>3050</v>
      </c>
    </row>
    <row r="1052" spans="1:30" hidden="1" x14ac:dyDescent="0.2">
      <c r="A1052" t="s">
        <v>2288</v>
      </c>
      <c r="B1052" t="s">
        <v>1191</v>
      </c>
      <c r="C1052" t="s">
        <v>17599</v>
      </c>
      <c r="G1052" t="s">
        <v>3069</v>
      </c>
      <c r="H1052" t="s">
        <v>3069</v>
      </c>
      <c r="K1052" t="s">
        <v>3045</v>
      </c>
      <c r="M1052" t="s">
        <v>4180</v>
      </c>
      <c r="Q1052" s="3">
        <v>45349</v>
      </c>
      <c r="AA1052" t="s">
        <v>3050</v>
      </c>
    </row>
    <row r="1053" spans="1:30" hidden="1" x14ac:dyDescent="0.2">
      <c r="A1053" t="s">
        <v>2874</v>
      </c>
      <c r="B1053" t="s">
        <v>13874</v>
      </c>
      <c r="C1053" t="s">
        <v>17963</v>
      </c>
      <c r="D1053">
        <v>12178626141</v>
      </c>
      <c r="E1053">
        <v>328775347</v>
      </c>
      <c r="F1053" t="s">
        <v>17964</v>
      </c>
      <c r="G1053" t="s">
        <v>3052</v>
      </c>
      <c r="H1053" t="s">
        <v>3044</v>
      </c>
      <c r="I1053" s="3">
        <v>45929</v>
      </c>
      <c r="J1053" s="3">
        <v>45985</v>
      </c>
      <c r="K1053" t="s">
        <v>3590</v>
      </c>
      <c r="L1053" t="s">
        <v>16629</v>
      </c>
      <c r="M1053" t="s">
        <v>16630</v>
      </c>
      <c r="N1053" t="e" vm="4">
        <v>#VALUE!</v>
      </c>
      <c r="O1053" t="s">
        <v>16624</v>
      </c>
      <c r="P1053" s="3">
        <v>45929</v>
      </c>
      <c r="Q1053" s="3">
        <v>46003</v>
      </c>
      <c r="R1053" s="3">
        <v>45985</v>
      </c>
      <c r="V1053" t="s">
        <v>3082</v>
      </c>
      <c r="W1053" t="s">
        <v>3082</v>
      </c>
      <c r="Y1053" t="s">
        <v>16528</v>
      </c>
      <c r="AA1053" t="s">
        <v>3050</v>
      </c>
    </row>
    <row r="1054" spans="1:30" hidden="1" x14ac:dyDescent="0.2">
      <c r="A1054" t="s">
        <v>2874</v>
      </c>
      <c r="B1054" t="s">
        <v>13874</v>
      </c>
      <c r="C1054" t="s">
        <v>17965</v>
      </c>
      <c r="F1054" t="s">
        <v>17964</v>
      </c>
      <c r="G1054" t="s">
        <v>3052</v>
      </c>
      <c r="H1054" t="s">
        <v>3044</v>
      </c>
      <c r="K1054" t="s">
        <v>3095</v>
      </c>
      <c r="L1054" t="s">
        <v>17473</v>
      </c>
      <c r="M1054" t="s">
        <v>17474</v>
      </c>
      <c r="N1054" t="e" vm="1">
        <v>#VALUE!</v>
      </c>
      <c r="O1054" t="s">
        <v>16624</v>
      </c>
      <c r="P1054" s="3">
        <v>45869</v>
      </c>
      <c r="Q1054" s="3">
        <v>45891</v>
      </c>
      <c r="R1054" s="3">
        <v>45891</v>
      </c>
      <c r="V1054" t="s">
        <v>3082</v>
      </c>
      <c r="W1054" t="s">
        <v>3082</v>
      </c>
      <c r="Y1054" t="s">
        <v>6200</v>
      </c>
      <c r="AA1054" t="s">
        <v>3050</v>
      </c>
      <c r="AB1054" t="s">
        <v>17475</v>
      </c>
    </row>
    <row r="1055" spans="1:30" hidden="1" x14ac:dyDescent="0.2">
      <c r="A1055" t="s">
        <v>2874</v>
      </c>
      <c r="B1055" t="s">
        <v>13874</v>
      </c>
      <c r="C1055" t="s">
        <v>17966</v>
      </c>
      <c r="D1055">
        <v>12178626141</v>
      </c>
      <c r="E1055">
        <v>328775347</v>
      </c>
      <c r="G1055" t="s">
        <v>3052</v>
      </c>
      <c r="H1055" t="s">
        <v>3044</v>
      </c>
      <c r="I1055" s="3">
        <v>45770</v>
      </c>
      <c r="K1055" t="s">
        <v>3095</v>
      </c>
      <c r="L1055" t="s">
        <v>3462</v>
      </c>
      <c r="M1055" t="s">
        <v>17917</v>
      </c>
      <c r="N1055" t="e" vm="5">
        <v>#VALUE!</v>
      </c>
      <c r="O1055" t="s">
        <v>16624</v>
      </c>
      <c r="P1055" s="3">
        <v>45728</v>
      </c>
      <c r="R1055" s="3">
        <v>45844</v>
      </c>
      <c r="V1055" t="s">
        <v>3082</v>
      </c>
      <c r="W1055" t="s">
        <v>3082</v>
      </c>
      <c r="Z1055" t="s">
        <v>3066</v>
      </c>
      <c r="AA1055" t="s">
        <v>3050</v>
      </c>
      <c r="AB1055" t="s">
        <v>13926</v>
      </c>
      <c r="AD1055" t="s">
        <v>17967</v>
      </c>
    </row>
    <row r="1056" spans="1:30" hidden="1" x14ac:dyDescent="0.2">
      <c r="A1056" t="s">
        <v>2874</v>
      </c>
      <c r="B1056" t="s">
        <v>13874</v>
      </c>
      <c r="C1056" t="s">
        <v>17965</v>
      </c>
      <c r="D1056">
        <v>12178626141</v>
      </c>
      <c r="E1056">
        <v>328775347</v>
      </c>
      <c r="G1056" t="s">
        <v>3052</v>
      </c>
      <c r="H1056" t="s">
        <v>3044</v>
      </c>
      <c r="K1056" t="s">
        <v>3095</v>
      </c>
      <c r="L1056" t="s">
        <v>4324</v>
      </c>
      <c r="M1056" t="s">
        <v>17968</v>
      </c>
      <c r="N1056" t="e" vm="22">
        <v>#VALUE!</v>
      </c>
      <c r="O1056" t="s">
        <v>16624</v>
      </c>
      <c r="P1056" s="3">
        <v>45719</v>
      </c>
      <c r="R1056" s="3">
        <v>45723</v>
      </c>
      <c r="V1056" t="s">
        <v>3082</v>
      </c>
      <c r="W1056" t="s">
        <v>3082</v>
      </c>
      <c r="AA1056" t="s">
        <v>3050</v>
      </c>
    </row>
    <row r="1057" spans="1:30" hidden="1" x14ac:dyDescent="0.2">
      <c r="A1057" t="s">
        <v>2874</v>
      </c>
      <c r="B1057" t="s">
        <v>13874</v>
      </c>
      <c r="C1057" t="s">
        <v>17963</v>
      </c>
      <c r="D1057">
        <v>12178626141</v>
      </c>
      <c r="E1057">
        <v>328775347</v>
      </c>
      <c r="F1057" t="s">
        <v>13878</v>
      </c>
      <c r="G1057" t="s">
        <v>16536</v>
      </c>
      <c r="H1057" t="s">
        <v>3044</v>
      </c>
      <c r="I1057" s="3">
        <v>46079</v>
      </c>
      <c r="J1057" s="3">
        <v>46094</v>
      </c>
      <c r="K1057" t="s">
        <v>16490</v>
      </c>
      <c r="L1057" t="s">
        <v>17969</v>
      </c>
      <c r="M1057" t="s">
        <v>3832</v>
      </c>
      <c r="N1057" t="s">
        <v>17034</v>
      </c>
      <c r="O1057" t="s">
        <v>16624</v>
      </c>
      <c r="P1057" s="3">
        <v>46079</v>
      </c>
      <c r="Q1057" s="3">
        <v>46101</v>
      </c>
      <c r="V1057" t="s">
        <v>3082</v>
      </c>
      <c r="W1057" t="s">
        <v>16678</v>
      </c>
      <c r="Y1057" t="s">
        <v>16579</v>
      </c>
      <c r="AA1057" t="s">
        <v>3050</v>
      </c>
      <c r="AB1057" t="s">
        <v>17611</v>
      </c>
    </row>
    <row r="1058" spans="1:30" hidden="1" x14ac:dyDescent="0.2">
      <c r="A1058" t="s">
        <v>2102</v>
      </c>
      <c r="B1058" t="s">
        <v>1539</v>
      </c>
      <c r="C1058" t="s">
        <v>17970</v>
      </c>
      <c r="F1058">
        <v>123749677</v>
      </c>
      <c r="G1058" t="s">
        <v>3052</v>
      </c>
      <c r="H1058" t="s">
        <v>3197</v>
      </c>
      <c r="K1058" t="s">
        <v>3095</v>
      </c>
      <c r="L1058" t="s">
        <v>4712</v>
      </c>
      <c r="M1058" t="s">
        <v>16687</v>
      </c>
      <c r="N1058" t="e" vm="1">
        <v>#VALUE!</v>
      </c>
      <c r="O1058" t="s">
        <v>16637</v>
      </c>
      <c r="P1058" s="3">
        <v>45819</v>
      </c>
      <c r="AA1058" t="s">
        <v>3050</v>
      </c>
      <c r="AC1058" t="s">
        <v>17971</v>
      </c>
      <c r="AD1058" t="s">
        <v>17972</v>
      </c>
    </row>
    <row r="1059" spans="1:30" hidden="1" x14ac:dyDescent="0.2">
      <c r="A1059" t="s">
        <v>2102</v>
      </c>
      <c r="B1059" t="s">
        <v>1539</v>
      </c>
      <c r="C1059" t="s">
        <v>17973</v>
      </c>
      <c r="G1059" t="s">
        <v>3052</v>
      </c>
      <c r="H1059" t="s">
        <v>3044</v>
      </c>
      <c r="K1059" t="s">
        <v>3054</v>
      </c>
      <c r="L1059" t="s">
        <v>4182</v>
      </c>
      <c r="M1059" t="s">
        <v>4183</v>
      </c>
      <c r="N1059" t="e" vm="39">
        <v>#VALUE!</v>
      </c>
      <c r="O1059" t="s">
        <v>3110</v>
      </c>
      <c r="P1059" s="3">
        <v>45670</v>
      </c>
      <c r="Q1059" s="3">
        <v>45747</v>
      </c>
      <c r="R1059" s="3">
        <v>45730</v>
      </c>
      <c r="V1059" t="s">
        <v>3175</v>
      </c>
      <c r="W1059" t="s">
        <v>3175</v>
      </c>
      <c r="AA1059" t="s">
        <v>3050</v>
      </c>
      <c r="AC1059" t="s">
        <v>17971</v>
      </c>
    </row>
    <row r="1060" spans="1:30" hidden="1" x14ac:dyDescent="0.2">
      <c r="A1060" t="s">
        <v>934</v>
      </c>
      <c r="B1060" t="s">
        <v>60</v>
      </c>
      <c r="C1060" t="s">
        <v>17974</v>
      </c>
      <c r="D1060">
        <v>12174394529</v>
      </c>
      <c r="E1060">
        <v>324121539</v>
      </c>
      <c r="F1060" t="s">
        <v>4185</v>
      </c>
      <c r="G1060" t="s">
        <v>3052</v>
      </c>
      <c r="H1060" t="s">
        <v>3044</v>
      </c>
      <c r="I1060" s="3">
        <v>45807</v>
      </c>
      <c r="J1060" s="3">
        <v>45835</v>
      </c>
      <c r="K1060" t="s">
        <v>3054</v>
      </c>
      <c r="L1060" t="s">
        <v>4187</v>
      </c>
      <c r="M1060" t="s">
        <v>4188</v>
      </c>
      <c r="N1060" t="e" vm="82">
        <v>#VALUE!</v>
      </c>
      <c r="O1060" t="s">
        <v>3071</v>
      </c>
      <c r="P1060" s="3">
        <v>45799</v>
      </c>
      <c r="Q1060" s="3">
        <v>45860</v>
      </c>
      <c r="R1060" s="3">
        <v>45835</v>
      </c>
      <c r="V1060" t="s">
        <v>3082</v>
      </c>
      <c r="W1060" t="s">
        <v>3082</v>
      </c>
      <c r="AA1060" t="s">
        <v>3050</v>
      </c>
    </row>
    <row r="1061" spans="1:30" hidden="1" x14ac:dyDescent="0.2">
      <c r="A1061" t="s">
        <v>934</v>
      </c>
      <c r="B1061" t="s">
        <v>60</v>
      </c>
      <c r="C1061" t="s">
        <v>17974</v>
      </c>
      <c r="D1061">
        <v>12174394529</v>
      </c>
      <c r="E1061">
        <v>324121539</v>
      </c>
      <c r="F1061" t="s">
        <v>4185</v>
      </c>
      <c r="G1061" t="s">
        <v>3052</v>
      </c>
      <c r="H1061" t="s">
        <v>3044</v>
      </c>
      <c r="I1061" s="3">
        <v>45293</v>
      </c>
      <c r="J1061" s="3">
        <v>45562</v>
      </c>
      <c r="K1061" t="s">
        <v>3045</v>
      </c>
      <c r="L1061" t="s">
        <v>3335</v>
      </c>
      <c r="M1061" t="s">
        <v>16514</v>
      </c>
      <c r="N1061" t="e" vm="47">
        <v>#VALUE!</v>
      </c>
      <c r="O1061" t="s">
        <v>3071</v>
      </c>
      <c r="P1061" s="3">
        <v>45320</v>
      </c>
      <c r="R1061" s="3">
        <v>45562</v>
      </c>
      <c r="U1061" t="s">
        <v>3076</v>
      </c>
      <c r="AA1061" t="s">
        <v>3050</v>
      </c>
    </row>
    <row r="1062" spans="1:30" hidden="1" x14ac:dyDescent="0.2">
      <c r="A1062" t="s">
        <v>934</v>
      </c>
      <c r="B1062" t="s">
        <v>60</v>
      </c>
      <c r="C1062" t="s">
        <v>17974</v>
      </c>
      <c r="D1062">
        <v>12174394529</v>
      </c>
      <c r="E1062">
        <v>324121539</v>
      </c>
      <c r="G1062" t="s">
        <v>3052</v>
      </c>
      <c r="H1062" t="s">
        <v>3069</v>
      </c>
      <c r="K1062" t="s">
        <v>3054</v>
      </c>
      <c r="L1062" t="s">
        <v>4032</v>
      </c>
      <c r="M1062" t="s">
        <v>5139</v>
      </c>
      <c r="N1062" t="e" vm="11">
        <v>#VALUE!</v>
      </c>
      <c r="O1062" t="s">
        <v>3071</v>
      </c>
      <c r="P1062" s="3">
        <v>45576</v>
      </c>
      <c r="Q1062" s="3">
        <v>45653</v>
      </c>
      <c r="AA1062" t="s">
        <v>3050</v>
      </c>
      <c r="AC1062" t="s">
        <v>3164</v>
      </c>
    </row>
    <row r="1063" spans="1:30" hidden="1" x14ac:dyDescent="0.2">
      <c r="A1063" t="s">
        <v>934</v>
      </c>
      <c r="B1063" t="s">
        <v>60</v>
      </c>
      <c r="C1063" t="s">
        <v>17974</v>
      </c>
      <c r="D1063">
        <v>12174394529</v>
      </c>
      <c r="E1063">
        <v>324121539</v>
      </c>
      <c r="G1063" t="s">
        <v>3052</v>
      </c>
      <c r="H1063" t="s">
        <v>3044</v>
      </c>
      <c r="I1063" s="3">
        <v>45762</v>
      </c>
      <c r="K1063" t="s">
        <v>3045</v>
      </c>
      <c r="L1063" t="s">
        <v>3332</v>
      </c>
      <c r="M1063" t="s">
        <v>16514</v>
      </c>
      <c r="N1063" t="e" vm="16">
        <v>#VALUE!</v>
      </c>
      <c r="O1063" t="s">
        <v>3071</v>
      </c>
      <c r="P1063" s="3">
        <v>45583</v>
      </c>
      <c r="Q1063" s="3">
        <v>45610</v>
      </c>
      <c r="R1063" s="3">
        <v>45793</v>
      </c>
      <c r="V1063" t="s">
        <v>3082</v>
      </c>
      <c r="W1063" t="s">
        <v>3082</v>
      </c>
      <c r="AA1063" t="s">
        <v>3050</v>
      </c>
    </row>
    <row r="1064" spans="1:30" hidden="1" x14ac:dyDescent="0.2">
      <c r="A1064" t="s">
        <v>934</v>
      </c>
      <c r="B1064" t="s">
        <v>60</v>
      </c>
      <c r="C1064" t="s">
        <v>17974</v>
      </c>
      <c r="D1064">
        <v>12174394529</v>
      </c>
      <c r="E1064">
        <v>324121539</v>
      </c>
      <c r="F1064" t="s">
        <v>4185</v>
      </c>
      <c r="G1064" t="s">
        <v>3052</v>
      </c>
      <c r="H1064" t="s">
        <v>3044</v>
      </c>
      <c r="I1064" s="3">
        <v>45323</v>
      </c>
      <c r="K1064" t="s">
        <v>3045</v>
      </c>
      <c r="M1064" t="s">
        <v>17975</v>
      </c>
      <c r="AA1064" t="s">
        <v>3050</v>
      </c>
    </row>
    <row r="1065" spans="1:30" hidden="1" x14ac:dyDescent="0.2">
      <c r="A1065" t="s">
        <v>1532</v>
      </c>
      <c r="B1065" t="s">
        <v>807</v>
      </c>
      <c r="C1065" t="s">
        <v>17976</v>
      </c>
      <c r="D1065">
        <v>12178109844</v>
      </c>
      <c r="E1065">
        <v>328235067</v>
      </c>
      <c r="G1065" t="s">
        <v>3141</v>
      </c>
      <c r="H1065" t="s">
        <v>3044</v>
      </c>
      <c r="K1065" t="s">
        <v>3045</v>
      </c>
      <c r="L1065" t="s">
        <v>3405</v>
      </c>
      <c r="M1065" t="s">
        <v>3406</v>
      </c>
      <c r="N1065" t="e" vm="5">
        <v>#VALUE!</v>
      </c>
      <c r="O1065" t="s">
        <v>3065</v>
      </c>
      <c r="P1065" s="3">
        <v>45518</v>
      </c>
      <c r="Q1065" s="3">
        <v>45596</v>
      </c>
      <c r="R1065" s="3">
        <v>45529</v>
      </c>
      <c r="AA1065" t="s">
        <v>3050</v>
      </c>
    </row>
    <row r="1066" spans="1:30" hidden="1" x14ac:dyDescent="0.2">
      <c r="A1066" t="s">
        <v>1532</v>
      </c>
      <c r="B1066" t="s">
        <v>807</v>
      </c>
      <c r="C1066" t="s">
        <v>17976</v>
      </c>
      <c r="D1066">
        <v>12178109844</v>
      </c>
      <c r="E1066">
        <v>328235067</v>
      </c>
      <c r="G1066" t="s">
        <v>3052</v>
      </c>
      <c r="H1066" t="s">
        <v>3044</v>
      </c>
      <c r="I1066" s="3">
        <v>45537</v>
      </c>
      <c r="J1066" s="3">
        <v>45653</v>
      </c>
      <c r="K1066" t="s">
        <v>3045</v>
      </c>
      <c r="L1066" t="s">
        <v>4083</v>
      </c>
      <c r="M1066" t="s">
        <v>3245</v>
      </c>
      <c r="N1066" t="e" vm="5">
        <v>#VALUE!</v>
      </c>
      <c r="O1066" t="s">
        <v>3104</v>
      </c>
      <c r="P1066" s="3">
        <v>45537</v>
      </c>
      <c r="Q1066" s="3">
        <v>45567</v>
      </c>
      <c r="R1066" s="3">
        <v>45653</v>
      </c>
      <c r="AA1066" t="s">
        <v>3050</v>
      </c>
      <c r="AC1066" t="s">
        <v>3298</v>
      </c>
    </row>
    <row r="1067" spans="1:30" hidden="1" x14ac:dyDescent="0.2">
      <c r="A1067" t="s">
        <v>14866</v>
      </c>
      <c r="B1067" t="s">
        <v>14867</v>
      </c>
      <c r="C1067" t="s">
        <v>17977</v>
      </c>
      <c r="E1067">
        <v>332773477</v>
      </c>
      <c r="F1067" t="s">
        <v>14871</v>
      </c>
      <c r="G1067" t="s">
        <v>3052</v>
      </c>
      <c r="H1067" t="s">
        <v>3197</v>
      </c>
      <c r="K1067" t="s">
        <v>16490</v>
      </c>
      <c r="L1067" t="s">
        <v>17978</v>
      </c>
      <c r="M1067" t="s">
        <v>3910</v>
      </c>
      <c r="N1067" t="e" vm="11">
        <v>#VALUE!</v>
      </c>
      <c r="O1067" t="s">
        <v>16590</v>
      </c>
      <c r="P1067" s="3">
        <v>45950</v>
      </c>
      <c r="Q1067" s="3">
        <v>45981</v>
      </c>
      <c r="R1067" s="3">
        <v>46027</v>
      </c>
      <c r="V1067" t="s">
        <v>3175</v>
      </c>
      <c r="W1067" t="s">
        <v>3175</v>
      </c>
      <c r="Y1067" t="s">
        <v>16528</v>
      </c>
      <c r="AA1067" t="s">
        <v>3050</v>
      </c>
      <c r="AB1067" t="s">
        <v>17979</v>
      </c>
    </row>
    <row r="1068" spans="1:30" hidden="1" x14ac:dyDescent="0.2">
      <c r="A1068" t="s">
        <v>14866</v>
      </c>
      <c r="B1068" t="s">
        <v>14867</v>
      </c>
      <c r="C1068" t="s">
        <v>17977</v>
      </c>
      <c r="E1068">
        <v>332773477</v>
      </c>
      <c r="F1068" t="s">
        <v>14871</v>
      </c>
      <c r="G1068" t="s">
        <v>3052</v>
      </c>
      <c r="H1068" t="s">
        <v>3044</v>
      </c>
      <c r="K1068" t="s">
        <v>3054</v>
      </c>
      <c r="L1068" t="s">
        <v>17980</v>
      </c>
      <c r="M1068" t="s">
        <v>3910</v>
      </c>
      <c r="N1068" t="e" vm="11">
        <v>#VALUE!</v>
      </c>
      <c r="O1068" t="s">
        <v>3071</v>
      </c>
      <c r="P1068" s="3">
        <v>45887</v>
      </c>
      <c r="Q1068" s="3">
        <v>45918</v>
      </c>
      <c r="R1068" s="3">
        <v>45933</v>
      </c>
      <c r="V1068" t="s">
        <v>3175</v>
      </c>
      <c r="W1068" t="s">
        <v>3175</v>
      </c>
      <c r="Y1068" t="s">
        <v>16528</v>
      </c>
      <c r="AA1068" t="s">
        <v>3050</v>
      </c>
    </row>
    <row r="1069" spans="1:30" hidden="1" x14ac:dyDescent="0.2">
      <c r="A1069" t="s">
        <v>2694</v>
      </c>
      <c r="B1069" t="s">
        <v>1193</v>
      </c>
      <c r="C1069" t="s">
        <v>17599</v>
      </c>
      <c r="G1069" t="s">
        <v>3069</v>
      </c>
      <c r="H1069" t="s">
        <v>3069</v>
      </c>
      <c r="K1069" t="s">
        <v>3045</v>
      </c>
      <c r="M1069" t="s">
        <v>4195</v>
      </c>
      <c r="P1069" s="3">
        <v>45414</v>
      </c>
      <c r="AA1069" t="s">
        <v>3050</v>
      </c>
    </row>
    <row r="1070" spans="1:30" hidden="1" x14ac:dyDescent="0.2">
      <c r="A1070" t="s">
        <v>2694</v>
      </c>
      <c r="B1070" t="s">
        <v>1193</v>
      </c>
      <c r="C1070" t="s">
        <v>17981</v>
      </c>
      <c r="G1070" t="s">
        <v>3052</v>
      </c>
      <c r="H1070" t="s">
        <v>3044</v>
      </c>
      <c r="K1070" t="s">
        <v>3095</v>
      </c>
      <c r="L1070" t="s">
        <v>17982</v>
      </c>
      <c r="M1070" t="s">
        <v>17437</v>
      </c>
      <c r="N1070" t="e" vm="65">
        <v>#VALUE!</v>
      </c>
      <c r="O1070" t="s">
        <v>3071</v>
      </c>
      <c r="P1070" s="3">
        <v>45772</v>
      </c>
      <c r="AA1070" t="s">
        <v>3050</v>
      </c>
      <c r="AB1070" t="s">
        <v>17983</v>
      </c>
    </row>
    <row r="1071" spans="1:30" hidden="1" x14ac:dyDescent="0.2">
      <c r="A1071" t="s">
        <v>15484</v>
      </c>
      <c r="B1071" t="s">
        <v>15485</v>
      </c>
      <c r="C1071" t="s">
        <v>17984</v>
      </c>
      <c r="D1071">
        <v>12175390178</v>
      </c>
      <c r="E1071">
        <v>325268584</v>
      </c>
      <c r="F1071" t="s">
        <v>15489</v>
      </c>
      <c r="G1071" t="s">
        <v>3052</v>
      </c>
      <c r="H1071" t="s">
        <v>3044</v>
      </c>
      <c r="I1071" s="3">
        <v>45944</v>
      </c>
      <c r="J1071" s="3">
        <v>46027</v>
      </c>
      <c r="K1071" t="s">
        <v>3095</v>
      </c>
      <c r="L1071" t="s">
        <v>17468</v>
      </c>
      <c r="M1071" t="s">
        <v>17459</v>
      </c>
      <c r="N1071" t="e" vm="18">
        <v>#VALUE!</v>
      </c>
      <c r="O1071" t="s">
        <v>3071</v>
      </c>
      <c r="P1071" s="3">
        <v>45944</v>
      </c>
      <c r="Q1071" s="3">
        <v>45975</v>
      </c>
      <c r="R1071" s="3">
        <v>46021</v>
      </c>
      <c r="V1071" t="s">
        <v>3132</v>
      </c>
      <c r="W1071">
        <v>30</v>
      </c>
      <c r="Y1071" t="s">
        <v>16528</v>
      </c>
      <c r="AA1071" t="s">
        <v>3050</v>
      </c>
    </row>
    <row r="1072" spans="1:30" hidden="1" x14ac:dyDescent="0.2">
      <c r="A1072" t="s">
        <v>14413</v>
      </c>
      <c r="B1072" t="s">
        <v>14414</v>
      </c>
      <c r="C1072" t="s">
        <v>17985</v>
      </c>
      <c r="E1072">
        <v>333152328</v>
      </c>
      <c r="F1072" t="s">
        <v>14417</v>
      </c>
      <c r="G1072" t="s">
        <v>3052</v>
      </c>
      <c r="H1072" t="s">
        <v>3197</v>
      </c>
      <c r="K1072" t="s">
        <v>16490</v>
      </c>
      <c r="L1072" t="s">
        <v>17986</v>
      </c>
      <c r="M1072" t="s">
        <v>3558</v>
      </c>
      <c r="N1072" t="e" vm="1">
        <v>#VALUE!</v>
      </c>
      <c r="O1072" t="s">
        <v>3049</v>
      </c>
      <c r="P1072" s="3">
        <v>45982</v>
      </c>
      <c r="Q1072" s="3">
        <v>46053</v>
      </c>
      <c r="R1072" s="3">
        <v>46069</v>
      </c>
      <c r="V1072" t="s">
        <v>16565</v>
      </c>
      <c r="W1072">
        <v>36</v>
      </c>
      <c r="Y1072" t="s">
        <v>6200</v>
      </c>
      <c r="AA1072" t="s">
        <v>3050</v>
      </c>
    </row>
    <row r="1073" spans="1:30" hidden="1" x14ac:dyDescent="0.2">
      <c r="A1073" t="s">
        <v>14413</v>
      </c>
      <c r="B1073" t="s">
        <v>14414</v>
      </c>
      <c r="C1073" t="s">
        <v>17985</v>
      </c>
      <c r="E1073">
        <v>333152328</v>
      </c>
      <c r="F1073" t="s">
        <v>14417</v>
      </c>
      <c r="G1073" t="s">
        <v>3052</v>
      </c>
      <c r="H1073" t="s">
        <v>3044</v>
      </c>
      <c r="K1073" t="s">
        <v>3590</v>
      </c>
      <c r="L1073" t="s">
        <v>17477</v>
      </c>
      <c r="M1073" t="s">
        <v>17478</v>
      </c>
      <c r="N1073" t="e" vm="71">
        <v>#VALUE!</v>
      </c>
      <c r="O1073" t="s">
        <v>3104</v>
      </c>
      <c r="P1073" s="3">
        <v>45930</v>
      </c>
      <c r="Q1073" s="3">
        <v>45996</v>
      </c>
      <c r="R1073" s="3">
        <v>45950</v>
      </c>
      <c r="AA1073" t="s">
        <v>3050</v>
      </c>
    </row>
    <row r="1074" spans="1:30" hidden="1" x14ac:dyDescent="0.2">
      <c r="A1074" t="s">
        <v>14413</v>
      </c>
      <c r="B1074" t="s">
        <v>14414</v>
      </c>
      <c r="C1074" t="s">
        <v>17985</v>
      </c>
      <c r="F1074" t="s">
        <v>14417</v>
      </c>
      <c r="G1074" t="s">
        <v>3052</v>
      </c>
      <c r="H1074" t="s">
        <v>3044</v>
      </c>
      <c r="K1074" t="s">
        <v>3590</v>
      </c>
      <c r="L1074" t="s">
        <v>17428</v>
      </c>
      <c r="M1074" t="s">
        <v>3080</v>
      </c>
      <c r="N1074" t="e" vm="60">
        <v>#VALUE!</v>
      </c>
      <c r="O1074" t="s">
        <v>3049</v>
      </c>
      <c r="P1074" s="3">
        <v>45914</v>
      </c>
      <c r="Q1074" s="3">
        <v>45927</v>
      </c>
      <c r="R1074" s="3">
        <v>45926</v>
      </c>
      <c r="V1074" t="s">
        <v>3059</v>
      </c>
      <c r="W1074">
        <v>36</v>
      </c>
      <c r="Y1074" t="s">
        <v>16528</v>
      </c>
      <c r="AA1074" t="s">
        <v>3050</v>
      </c>
    </row>
    <row r="1075" spans="1:30" hidden="1" x14ac:dyDescent="0.2">
      <c r="A1075" t="s">
        <v>14413</v>
      </c>
      <c r="B1075" t="s">
        <v>14414</v>
      </c>
      <c r="C1075" t="s">
        <v>17985</v>
      </c>
      <c r="F1075" t="s">
        <v>14417</v>
      </c>
      <c r="G1075" t="s">
        <v>3052</v>
      </c>
      <c r="H1075" t="s">
        <v>3197</v>
      </c>
      <c r="K1075" t="s">
        <v>3095</v>
      </c>
      <c r="L1075" t="s">
        <v>17987</v>
      </c>
      <c r="M1075" t="s">
        <v>17504</v>
      </c>
      <c r="N1075" t="e" vm="75">
        <v>#VALUE!</v>
      </c>
      <c r="O1075" t="s">
        <v>3049</v>
      </c>
      <c r="P1075" s="3">
        <v>45964</v>
      </c>
      <c r="Q1075" s="3">
        <v>45987</v>
      </c>
      <c r="R1075" s="3">
        <v>45976</v>
      </c>
      <c r="V1075" t="s">
        <v>16565</v>
      </c>
      <c r="W1075">
        <v>36</v>
      </c>
      <c r="Y1075" t="s">
        <v>16528</v>
      </c>
      <c r="AA1075" t="s">
        <v>3050</v>
      </c>
      <c r="AB1075" t="s">
        <v>17505</v>
      </c>
    </row>
    <row r="1076" spans="1:30" hidden="1" x14ac:dyDescent="0.2">
      <c r="A1076" t="s">
        <v>14413</v>
      </c>
      <c r="B1076" t="s">
        <v>14414</v>
      </c>
      <c r="C1076" t="s">
        <v>17985</v>
      </c>
      <c r="F1076" t="s">
        <v>14417</v>
      </c>
      <c r="G1076" t="s">
        <v>3052</v>
      </c>
      <c r="H1076" t="s">
        <v>3044</v>
      </c>
      <c r="K1076" t="s">
        <v>3054</v>
      </c>
      <c r="L1076" t="s">
        <v>17988</v>
      </c>
      <c r="M1076" t="s">
        <v>3080</v>
      </c>
      <c r="N1076" t="e" vm="102">
        <v>#VALUE!</v>
      </c>
      <c r="O1076" t="s">
        <v>3049</v>
      </c>
      <c r="P1076" s="3">
        <v>45862</v>
      </c>
      <c r="Q1076" s="3">
        <v>45894</v>
      </c>
      <c r="R1076" s="3">
        <v>45894</v>
      </c>
      <c r="V1076" t="s">
        <v>3059</v>
      </c>
      <c r="W1076">
        <v>36</v>
      </c>
      <c r="AA1076" t="s">
        <v>3050</v>
      </c>
    </row>
    <row r="1077" spans="1:30" hidden="1" x14ac:dyDescent="0.2">
      <c r="A1077" t="s">
        <v>599</v>
      </c>
      <c r="B1077" t="s">
        <v>2833</v>
      </c>
      <c r="C1077" t="s">
        <v>17989</v>
      </c>
      <c r="D1077">
        <v>12178095800</v>
      </c>
      <c r="E1077">
        <v>328336050</v>
      </c>
      <c r="F1077" t="s">
        <v>4197</v>
      </c>
      <c r="G1077" t="s">
        <v>3052</v>
      </c>
      <c r="H1077" t="s">
        <v>3044</v>
      </c>
      <c r="I1077" s="3">
        <v>45761</v>
      </c>
      <c r="K1077" t="s">
        <v>3054</v>
      </c>
      <c r="L1077" t="s">
        <v>4198</v>
      </c>
      <c r="M1077" t="s">
        <v>3318</v>
      </c>
      <c r="N1077" t="e" vm="8">
        <v>#VALUE!</v>
      </c>
      <c r="O1077" t="s">
        <v>3071</v>
      </c>
      <c r="P1077" s="3">
        <v>45502</v>
      </c>
      <c r="Q1077" s="3">
        <v>45522</v>
      </c>
      <c r="R1077" s="3">
        <v>45807</v>
      </c>
      <c r="AA1077" t="s">
        <v>3050</v>
      </c>
    </row>
    <row r="1078" spans="1:30" hidden="1" x14ac:dyDescent="0.2">
      <c r="A1078" t="s">
        <v>2376</v>
      </c>
      <c r="B1078" t="s">
        <v>640</v>
      </c>
      <c r="C1078" t="s">
        <v>17990</v>
      </c>
      <c r="D1078">
        <v>12177203341</v>
      </c>
      <c r="E1078">
        <v>327240288</v>
      </c>
      <c r="G1078" t="s">
        <v>3052</v>
      </c>
      <c r="H1078" t="s">
        <v>3044</v>
      </c>
      <c r="I1078" s="3">
        <v>45491</v>
      </c>
      <c r="K1078" t="s">
        <v>3045</v>
      </c>
      <c r="L1078" t="s">
        <v>3392</v>
      </c>
      <c r="M1078" t="s">
        <v>3143</v>
      </c>
      <c r="N1078" t="e" vm="82">
        <v>#VALUE!</v>
      </c>
      <c r="O1078" t="s">
        <v>3071</v>
      </c>
      <c r="P1078" s="3">
        <v>45469</v>
      </c>
      <c r="Q1078" s="3">
        <v>45535</v>
      </c>
      <c r="R1078" s="3">
        <v>45677</v>
      </c>
      <c r="AA1078" t="s">
        <v>3050</v>
      </c>
    </row>
    <row r="1079" spans="1:30" hidden="1" x14ac:dyDescent="0.2">
      <c r="A1079" t="s">
        <v>2250</v>
      </c>
      <c r="B1079" t="s">
        <v>1195</v>
      </c>
      <c r="C1079" t="s">
        <v>17991</v>
      </c>
      <c r="G1079" t="s">
        <v>3141</v>
      </c>
      <c r="H1079" t="s">
        <v>3069</v>
      </c>
      <c r="K1079" t="s">
        <v>3054</v>
      </c>
      <c r="L1079" t="s">
        <v>3897</v>
      </c>
      <c r="M1079" t="s">
        <v>16623</v>
      </c>
      <c r="N1079" t="e" vm="91">
        <v>#VALUE!</v>
      </c>
      <c r="O1079" t="s">
        <v>16624</v>
      </c>
      <c r="P1079" s="3">
        <v>45600</v>
      </c>
      <c r="Q1079" s="3">
        <v>45653</v>
      </c>
      <c r="V1079" t="s">
        <v>3059</v>
      </c>
      <c r="W1079" t="s">
        <v>3059</v>
      </c>
      <c r="AA1079" t="s">
        <v>3050</v>
      </c>
      <c r="AC1079" t="s">
        <v>4201</v>
      </c>
    </row>
    <row r="1080" spans="1:30" hidden="1" x14ac:dyDescent="0.2">
      <c r="A1080" t="s">
        <v>2876</v>
      </c>
      <c r="B1080" t="s">
        <v>13879</v>
      </c>
      <c r="C1080" t="s">
        <v>17992</v>
      </c>
      <c r="G1080" t="s">
        <v>3052</v>
      </c>
      <c r="H1080" t="s">
        <v>3044</v>
      </c>
      <c r="K1080" t="s">
        <v>3095</v>
      </c>
      <c r="L1080" t="s">
        <v>17993</v>
      </c>
      <c r="M1080" t="s">
        <v>17482</v>
      </c>
      <c r="N1080" t="e" vm="72">
        <v>#VALUE!</v>
      </c>
      <c r="O1080" t="s">
        <v>3212</v>
      </c>
      <c r="P1080" s="3">
        <v>45782</v>
      </c>
      <c r="R1080" s="3">
        <v>45849</v>
      </c>
      <c r="AA1080" t="s">
        <v>3050</v>
      </c>
      <c r="AD1080" t="s">
        <v>17994</v>
      </c>
    </row>
    <row r="1081" spans="1:30" hidden="1" x14ac:dyDescent="0.2">
      <c r="A1081" t="s">
        <v>769</v>
      </c>
      <c r="B1081" t="s">
        <v>2243</v>
      </c>
      <c r="C1081" t="s">
        <v>17995</v>
      </c>
      <c r="D1081">
        <v>12179647181</v>
      </c>
      <c r="E1081">
        <v>331237130</v>
      </c>
      <c r="F1081" t="s">
        <v>4203</v>
      </c>
      <c r="G1081" t="s">
        <v>3052</v>
      </c>
      <c r="H1081" t="s">
        <v>3044</v>
      </c>
      <c r="I1081" s="3">
        <v>45762</v>
      </c>
      <c r="J1081" s="3">
        <v>45854</v>
      </c>
      <c r="K1081" t="s">
        <v>3045</v>
      </c>
      <c r="L1081" t="s">
        <v>4204</v>
      </c>
      <c r="M1081" t="s">
        <v>3047</v>
      </c>
      <c r="N1081" t="e" vm="20">
        <v>#VALUE!</v>
      </c>
      <c r="O1081" t="s">
        <v>3071</v>
      </c>
      <c r="P1081" s="3">
        <v>45670</v>
      </c>
      <c r="Q1081" s="3">
        <v>45716</v>
      </c>
      <c r="R1081" s="3">
        <v>45854</v>
      </c>
      <c r="V1081" t="s">
        <v>3175</v>
      </c>
      <c r="W1081">
        <v>32</v>
      </c>
      <c r="AA1081" t="s">
        <v>3050</v>
      </c>
      <c r="AB1081" t="s">
        <v>3237</v>
      </c>
    </row>
    <row r="1082" spans="1:30" hidden="1" x14ac:dyDescent="0.2">
      <c r="A1082" t="s">
        <v>1402</v>
      </c>
      <c r="B1082" t="s">
        <v>128</v>
      </c>
      <c r="C1082" t="s">
        <v>17996</v>
      </c>
      <c r="D1082">
        <v>12174553415</v>
      </c>
      <c r="E1082">
        <v>324386192</v>
      </c>
      <c r="G1082" t="s">
        <v>3052</v>
      </c>
      <c r="H1082" t="s">
        <v>3044</v>
      </c>
      <c r="I1082" s="3">
        <v>45516</v>
      </c>
      <c r="J1082" s="3">
        <v>45527</v>
      </c>
      <c r="K1082" t="s">
        <v>3054</v>
      </c>
      <c r="L1082" t="s">
        <v>4016</v>
      </c>
      <c r="M1082" t="s">
        <v>3205</v>
      </c>
      <c r="N1082" t="e" vm="5">
        <v>#VALUE!</v>
      </c>
      <c r="O1082" t="s">
        <v>3071</v>
      </c>
      <c r="P1082" s="3">
        <v>45516</v>
      </c>
      <c r="R1082" s="3">
        <v>45527</v>
      </c>
      <c r="AA1082" t="s">
        <v>3050</v>
      </c>
    </row>
    <row r="1083" spans="1:30" hidden="1" x14ac:dyDescent="0.2">
      <c r="A1083" t="s">
        <v>1402</v>
      </c>
      <c r="B1083" t="s">
        <v>128</v>
      </c>
      <c r="C1083" t="s">
        <v>17996</v>
      </c>
      <c r="D1083">
        <v>12174553415</v>
      </c>
      <c r="E1083">
        <v>324386192</v>
      </c>
      <c r="G1083" t="s">
        <v>3052</v>
      </c>
      <c r="H1083" t="s">
        <v>3044</v>
      </c>
      <c r="I1083" s="3">
        <v>45332</v>
      </c>
      <c r="J1083" s="3">
        <v>45513</v>
      </c>
      <c r="K1083" t="s">
        <v>3045</v>
      </c>
      <c r="L1083">
        <v>2023</v>
      </c>
      <c r="M1083" t="s">
        <v>3382</v>
      </c>
      <c r="N1083" t="e" vm="29">
        <v>#VALUE!</v>
      </c>
      <c r="O1083" t="s">
        <v>3071</v>
      </c>
      <c r="P1083" s="3">
        <v>45275</v>
      </c>
      <c r="Q1083" t="s">
        <v>3302</v>
      </c>
      <c r="R1083" s="3">
        <v>45513</v>
      </c>
      <c r="U1083" t="s">
        <v>3159</v>
      </c>
      <c r="AA1083" t="s">
        <v>3050</v>
      </c>
    </row>
    <row r="1084" spans="1:30" hidden="1" x14ac:dyDescent="0.2">
      <c r="A1084" t="s">
        <v>229</v>
      </c>
      <c r="B1084" t="s">
        <v>1957</v>
      </c>
      <c r="C1084" t="s">
        <v>17997</v>
      </c>
      <c r="D1084">
        <v>12176726950</v>
      </c>
      <c r="E1084">
        <v>326647759</v>
      </c>
      <c r="F1084" t="s">
        <v>4208</v>
      </c>
      <c r="G1084" t="s">
        <v>3052</v>
      </c>
      <c r="H1084" t="s">
        <v>3044</v>
      </c>
      <c r="I1084" s="3">
        <v>45943</v>
      </c>
      <c r="J1084" s="3">
        <v>45952</v>
      </c>
      <c r="K1084" t="s">
        <v>16490</v>
      </c>
      <c r="L1084" t="s">
        <v>4209</v>
      </c>
      <c r="M1084" t="s">
        <v>3177</v>
      </c>
      <c r="N1084" t="e" vm="8">
        <v>#VALUE!</v>
      </c>
      <c r="O1084" t="s">
        <v>3071</v>
      </c>
      <c r="P1084" s="3">
        <v>45943</v>
      </c>
      <c r="Q1084" s="3">
        <v>45952</v>
      </c>
      <c r="AA1084" t="s">
        <v>3050</v>
      </c>
      <c r="AC1084" t="s">
        <v>16548</v>
      </c>
    </row>
    <row r="1085" spans="1:30" hidden="1" x14ac:dyDescent="0.2">
      <c r="A1085" t="s">
        <v>229</v>
      </c>
      <c r="B1085" t="s">
        <v>1957</v>
      </c>
      <c r="C1085" t="s">
        <v>17998</v>
      </c>
      <c r="D1085">
        <v>12176726950</v>
      </c>
      <c r="E1085">
        <v>326647759</v>
      </c>
      <c r="F1085" t="s">
        <v>4208</v>
      </c>
      <c r="G1085" t="s">
        <v>3052</v>
      </c>
      <c r="H1085" t="s">
        <v>3044</v>
      </c>
      <c r="I1085" s="3">
        <v>45331</v>
      </c>
      <c r="J1085" s="3">
        <v>45941</v>
      </c>
      <c r="K1085" t="s">
        <v>3045</v>
      </c>
      <c r="L1085" t="s">
        <v>4209</v>
      </c>
      <c r="M1085" t="s">
        <v>3177</v>
      </c>
      <c r="N1085" t="e" vm="8">
        <v>#VALUE!</v>
      </c>
      <c r="O1085" t="s">
        <v>3071</v>
      </c>
      <c r="P1085" s="3">
        <v>45434</v>
      </c>
      <c r="Q1085" s="3">
        <v>45583</v>
      </c>
      <c r="R1085" s="3">
        <v>45941</v>
      </c>
      <c r="AA1085" t="s">
        <v>3050</v>
      </c>
      <c r="AC1085" t="s">
        <v>16548</v>
      </c>
    </row>
    <row r="1086" spans="1:30" hidden="1" x14ac:dyDescent="0.2">
      <c r="A1086" t="s">
        <v>15402</v>
      </c>
      <c r="B1086" t="s">
        <v>15403</v>
      </c>
      <c r="C1086" t="s">
        <v>17999</v>
      </c>
      <c r="F1086" t="s">
        <v>15405</v>
      </c>
      <c r="G1086" t="s">
        <v>3052</v>
      </c>
      <c r="H1086" t="s">
        <v>3197</v>
      </c>
      <c r="K1086" t="s">
        <v>3095</v>
      </c>
      <c r="L1086" t="s">
        <v>17560</v>
      </c>
      <c r="M1086" t="s">
        <v>17384</v>
      </c>
      <c r="N1086" t="e" vm="34">
        <v>#VALUE!</v>
      </c>
      <c r="O1086" t="s">
        <v>17848</v>
      </c>
      <c r="P1086" s="3">
        <v>45943</v>
      </c>
      <c r="Q1086" s="3">
        <v>45991</v>
      </c>
      <c r="R1086" s="3">
        <v>45959</v>
      </c>
      <c r="V1086" t="s">
        <v>3059</v>
      </c>
      <c r="W1086">
        <v>34</v>
      </c>
      <c r="Y1086" t="s">
        <v>16528</v>
      </c>
      <c r="AA1086" t="s">
        <v>3050</v>
      </c>
    </row>
    <row r="1087" spans="1:30" hidden="1" x14ac:dyDescent="0.2">
      <c r="A1087" t="s">
        <v>1400</v>
      </c>
      <c r="B1087" t="s">
        <v>116</v>
      </c>
      <c r="C1087" t="s">
        <v>18000</v>
      </c>
      <c r="D1087">
        <v>12174336034</v>
      </c>
      <c r="E1087">
        <v>324077963</v>
      </c>
      <c r="G1087" t="s">
        <v>3052</v>
      </c>
      <c r="H1087" t="s">
        <v>3044</v>
      </c>
      <c r="I1087" s="3">
        <v>45324</v>
      </c>
      <c r="K1087" t="s">
        <v>3045</v>
      </c>
      <c r="L1087" t="s">
        <v>4213</v>
      </c>
      <c r="M1087" t="s">
        <v>17370</v>
      </c>
      <c r="N1087" t="e" vm="51">
        <v>#VALUE!</v>
      </c>
      <c r="O1087" t="s">
        <v>3071</v>
      </c>
      <c r="P1087" s="3">
        <v>45489</v>
      </c>
      <c r="Q1087" s="3">
        <v>45638</v>
      </c>
      <c r="R1087" s="3">
        <v>45644</v>
      </c>
      <c r="AA1087" t="s">
        <v>3050</v>
      </c>
      <c r="AC1087" t="s">
        <v>4214</v>
      </c>
    </row>
    <row r="1088" spans="1:30" hidden="1" x14ac:dyDescent="0.2">
      <c r="A1088" t="s">
        <v>1400</v>
      </c>
      <c r="B1088" t="s">
        <v>116</v>
      </c>
      <c r="C1088" t="s">
        <v>18000</v>
      </c>
      <c r="D1088">
        <v>12174336034</v>
      </c>
      <c r="E1088">
        <v>324077963</v>
      </c>
      <c r="G1088" t="s">
        <v>3052</v>
      </c>
      <c r="H1088" t="s">
        <v>3044</v>
      </c>
      <c r="I1088" s="3">
        <v>45324</v>
      </c>
      <c r="K1088" t="s">
        <v>3045</v>
      </c>
      <c r="L1088">
        <v>2023</v>
      </c>
      <c r="M1088" t="s">
        <v>3382</v>
      </c>
      <c r="N1088" t="e" vm="29">
        <v>#VALUE!</v>
      </c>
      <c r="O1088" t="s">
        <v>3071</v>
      </c>
      <c r="P1088" s="3">
        <v>45118</v>
      </c>
      <c r="Q1088" t="s">
        <v>3302</v>
      </c>
      <c r="R1088" s="3">
        <v>45485</v>
      </c>
      <c r="U1088" t="s">
        <v>3159</v>
      </c>
      <c r="AA1088" t="s">
        <v>3050</v>
      </c>
      <c r="AC1088" t="s">
        <v>4211</v>
      </c>
    </row>
    <row r="1089" spans="1:29" hidden="1" x14ac:dyDescent="0.2">
      <c r="A1089" t="s">
        <v>16475</v>
      </c>
      <c r="B1089" t="s">
        <v>16476</v>
      </c>
      <c r="C1089" t="s">
        <v>18001</v>
      </c>
      <c r="D1089">
        <v>12182556215</v>
      </c>
      <c r="E1089">
        <v>335177867</v>
      </c>
      <c r="F1089" t="s">
        <v>16480</v>
      </c>
      <c r="G1089" t="s">
        <v>3052</v>
      </c>
      <c r="H1089" t="s">
        <v>3044</v>
      </c>
      <c r="I1089" s="3">
        <v>46077</v>
      </c>
      <c r="J1089" s="3">
        <v>46094</v>
      </c>
      <c r="K1089" t="s">
        <v>16505</v>
      </c>
      <c r="L1089" t="s">
        <v>17607</v>
      </c>
      <c r="M1089" t="s">
        <v>17608</v>
      </c>
      <c r="N1089" t="s">
        <v>17609</v>
      </c>
      <c r="O1089" t="s">
        <v>18002</v>
      </c>
      <c r="P1089" s="3">
        <v>46080</v>
      </c>
      <c r="Q1089" s="3">
        <v>46122</v>
      </c>
      <c r="V1089" t="s">
        <v>3082</v>
      </c>
      <c r="W1089" t="s">
        <v>3082</v>
      </c>
      <c r="Y1089" t="s">
        <v>6200</v>
      </c>
      <c r="AA1089" t="s">
        <v>3050</v>
      </c>
      <c r="AB1089" t="s">
        <v>17611</v>
      </c>
    </row>
    <row r="1090" spans="1:29" hidden="1" x14ac:dyDescent="0.2">
      <c r="A1090" t="s">
        <v>1134</v>
      </c>
      <c r="B1090" t="s">
        <v>1541</v>
      </c>
      <c r="C1090" t="s">
        <v>18003</v>
      </c>
      <c r="F1090">
        <v>124474933</v>
      </c>
      <c r="G1090" t="s">
        <v>3052</v>
      </c>
      <c r="H1090" t="s">
        <v>3044</v>
      </c>
      <c r="K1090" t="s">
        <v>3045</v>
      </c>
      <c r="L1090" t="s">
        <v>4217</v>
      </c>
      <c r="M1090" t="s">
        <v>4159</v>
      </c>
      <c r="N1090" t="e" vm="5">
        <v>#VALUE!</v>
      </c>
      <c r="O1090" t="s">
        <v>3049</v>
      </c>
      <c r="P1090" s="3">
        <v>45684</v>
      </c>
      <c r="Q1090" s="3">
        <v>45715</v>
      </c>
      <c r="R1090" s="3">
        <v>45702</v>
      </c>
      <c r="V1090" t="s">
        <v>3082</v>
      </c>
      <c r="W1090" t="s">
        <v>3082</v>
      </c>
      <c r="AA1090" t="s">
        <v>3050</v>
      </c>
    </row>
    <row r="1091" spans="1:29" hidden="1" x14ac:dyDescent="0.2">
      <c r="A1091" t="s">
        <v>1134</v>
      </c>
      <c r="B1091" t="s">
        <v>1541</v>
      </c>
      <c r="C1091" t="s">
        <v>18003</v>
      </c>
      <c r="F1091">
        <v>124474933</v>
      </c>
      <c r="G1091" t="s">
        <v>3052</v>
      </c>
      <c r="H1091" t="s">
        <v>3197</v>
      </c>
      <c r="K1091" t="s">
        <v>3045</v>
      </c>
      <c r="L1091" t="s">
        <v>4161</v>
      </c>
      <c r="M1091" t="s">
        <v>3860</v>
      </c>
      <c r="N1091" t="e" vm="4">
        <v>#VALUE!</v>
      </c>
      <c r="O1091" t="s">
        <v>3049</v>
      </c>
      <c r="P1091" s="3">
        <v>45707</v>
      </c>
      <c r="Q1091" t="s">
        <v>3158</v>
      </c>
      <c r="R1091" s="3">
        <v>45958</v>
      </c>
      <c r="V1091" t="s">
        <v>3082</v>
      </c>
      <c r="W1091" t="s">
        <v>3082</v>
      </c>
      <c r="AA1091" t="s">
        <v>3050</v>
      </c>
    </row>
    <row r="1092" spans="1:29" hidden="1" x14ac:dyDescent="0.2">
      <c r="A1092" t="s">
        <v>2670</v>
      </c>
      <c r="B1092" t="s">
        <v>456</v>
      </c>
      <c r="C1092" t="s">
        <v>7775</v>
      </c>
      <c r="D1092">
        <v>12176163628</v>
      </c>
      <c r="E1092">
        <v>326159509</v>
      </c>
      <c r="G1092" t="s">
        <v>3052</v>
      </c>
      <c r="H1092" t="s">
        <v>3044</v>
      </c>
      <c r="I1092" s="3">
        <v>45434</v>
      </c>
      <c r="K1092" t="s">
        <v>3045</v>
      </c>
      <c r="L1092" t="s">
        <v>4219</v>
      </c>
      <c r="M1092" t="s">
        <v>3472</v>
      </c>
      <c r="N1092" t="e" vm="34">
        <v>#VALUE!</v>
      </c>
      <c r="O1092" t="s">
        <v>3071</v>
      </c>
      <c r="P1092" s="3">
        <v>45434</v>
      </c>
      <c r="R1092" s="3">
        <v>45709</v>
      </c>
      <c r="AA1092" t="s">
        <v>3050</v>
      </c>
      <c r="AC1092" t="s">
        <v>3298</v>
      </c>
    </row>
    <row r="1093" spans="1:29" hidden="1" x14ac:dyDescent="0.2">
      <c r="A1093" t="s">
        <v>151</v>
      </c>
      <c r="B1093" t="s">
        <v>2241</v>
      </c>
      <c r="C1093" t="s">
        <v>18004</v>
      </c>
      <c r="E1093">
        <v>331626926</v>
      </c>
      <c r="F1093" t="s">
        <v>4221</v>
      </c>
      <c r="G1093" t="s">
        <v>3052</v>
      </c>
      <c r="H1093" t="s">
        <v>3044</v>
      </c>
      <c r="K1093" t="s">
        <v>3045</v>
      </c>
      <c r="L1093" t="s">
        <v>4222</v>
      </c>
      <c r="M1093" t="s">
        <v>4223</v>
      </c>
      <c r="N1093" t="e" vm="5">
        <v>#VALUE!</v>
      </c>
      <c r="O1093" t="s">
        <v>3049</v>
      </c>
      <c r="P1093" s="3">
        <v>45713</v>
      </c>
      <c r="Q1093" s="3">
        <v>45737</v>
      </c>
      <c r="R1093" s="3">
        <v>45961</v>
      </c>
      <c r="V1093" t="s">
        <v>3082</v>
      </c>
      <c r="W1093">
        <v>34</v>
      </c>
      <c r="AA1093" t="s">
        <v>3050</v>
      </c>
      <c r="AB1093" t="s">
        <v>3298</v>
      </c>
    </row>
    <row r="1094" spans="1:29" hidden="1" x14ac:dyDescent="0.2">
      <c r="A1094" t="s">
        <v>2682</v>
      </c>
      <c r="B1094" t="s">
        <v>748</v>
      </c>
      <c r="C1094" t="s">
        <v>18005</v>
      </c>
      <c r="D1094">
        <v>12177522349</v>
      </c>
      <c r="E1094">
        <v>327755962</v>
      </c>
      <c r="G1094" t="s">
        <v>3052</v>
      </c>
      <c r="H1094" t="s">
        <v>3044</v>
      </c>
      <c r="I1094" s="3">
        <v>45520</v>
      </c>
      <c r="K1094" t="s">
        <v>3045</v>
      </c>
      <c r="L1094" t="s">
        <v>3799</v>
      </c>
      <c r="M1094" t="s">
        <v>3472</v>
      </c>
      <c r="N1094" t="e" vm="34">
        <v>#VALUE!</v>
      </c>
      <c r="O1094" t="s">
        <v>3071</v>
      </c>
      <c r="P1094" s="3">
        <v>45497</v>
      </c>
      <c r="Q1094" s="3">
        <v>45646</v>
      </c>
      <c r="R1094" s="3">
        <v>45709</v>
      </c>
      <c r="AA1094" t="s">
        <v>3050</v>
      </c>
      <c r="AC1094" t="s">
        <v>3237</v>
      </c>
    </row>
    <row r="1095" spans="1:29" hidden="1" x14ac:dyDescent="0.2">
      <c r="A1095" t="s">
        <v>15390</v>
      </c>
      <c r="B1095" t="s">
        <v>1543</v>
      </c>
      <c r="C1095" t="s">
        <v>16685</v>
      </c>
      <c r="D1095">
        <v>12179027131</v>
      </c>
      <c r="E1095">
        <v>330124552</v>
      </c>
      <c r="F1095" t="s">
        <v>4226</v>
      </c>
      <c r="G1095" t="s">
        <v>3052</v>
      </c>
      <c r="H1095" t="s">
        <v>3053</v>
      </c>
      <c r="I1095" s="3">
        <v>45762</v>
      </c>
      <c r="J1095" s="3">
        <v>46055</v>
      </c>
      <c r="K1095" t="s">
        <v>3045</v>
      </c>
      <c r="L1095" t="s">
        <v>4227</v>
      </c>
      <c r="M1095" t="s">
        <v>4228</v>
      </c>
      <c r="N1095" t="e" vm="32">
        <v>#VALUE!</v>
      </c>
      <c r="O1095" t="s">
        <v>3065</v>
      </c>
      <c r="P1095" s="3">
        <v>45672</v>
      </c>
      <c r="Q1095" s="3">
        <v>45729</v>
      </c>
      <c r="R1095" s="3">
        <v>46052</v>
      </c>
      <c r="V1095" t="s">
        <v>3175</v>
      </c>
      <c r="W1095">
        <v>44</v>
      </c>
      <c r="AA1095" t="s">
        <v>3050</v>
      </c>
      <c r="AB1095" t="s">
        <v>17447</v>
      </c>
    </row>
    <row r="1096" spans="1:29" hidden="1" x14ac:dyDescent="0.2">
      <c r="A1096" t="s">
        <v>15390</v>
      </c>
      <c r="B1096" t="s">
        <v>1543</v>
      </c>
      <c r="C1096" t="s">
        <v>16685</v>
      </c>
      <c r="G1096" t="s">
        <v>3141</v>
      </c>
      <c r="H1096" t="s">
        <v>3044</v>
      </c>
      <c r="K1096" t="s">
        <v>3054</v>
      </c>
      <c r="L1096" t="s">
        <v>4230</v>
      </c>
      <c r="M1096" t="s">
        <v>4231</v>
      </c>
      <c r="N1096" t="e" vm="103">
        <v>#VALUE!</v>
      </c>
      <c r="O1096" t="s">
        <v>3212</v>
      </c>
      <c r="P1096" s="3">
        <v>45637</v>
      </c>
      <c r="Q1096" s="3">
        <v>45667</v>
      </c>
      <c r="R1096" s="3">
        <v>45668</v>
      </c>
      <c r="V1096" t="s">
        <v>3175</v>
      </c>
      <c r="W1096">
        <v>44</v>
      </c>
      <c r="AA1096" t="s">
        <v>3050</v>
      </c>
      <c r="AB1096" t="s">
        <v>3483</v>
      </c>
    </row>
    <row r="1097" spans="1:29" hidden="1" x14ac:dyDescent="0.2">
      <c r="A1097" t="s">
        <v>2374</v>
      </c>
      <c r="B1097" t="s">
        <v>634</v>
      </c>
      <c r="C1097" t="s">
        <v>18006</v>
      </c>
      <c r="D1097">
        <v>12177230476</v>
      </c>
      <c r="E1097">
        <v>327348119</v>
      </c>
      <c r="G1097" t="s">
        <v>3052</v>
      </c>
      <c r="H1097" t="s">
        <v>3044</v>
      </c>
      <c r="I1097" s="3">
        <v>45490</v>
      </c>
      <c r="J1097" s="3">
        <v>45684</v>
      </c>
      <c r="K1097" t="s">
        <v>3045</v>
      </c>
      <c r="L1097" t="s">
        <v>3392</v>
      </c>
      <c r="M1097" t="s">
        <v>3143</v>
      </c>
      <c r="N1097" t="e" vm="82">
        <v>#VALUE!</v>
      </c>
      <c r="O1097" t="s">
        <v>3071</v>
      </c>
      <c r="P1097" s="3">
        <v>45469</v>
      </c>
      <c r="Q1097" s="3">
        <v>45535</v>
      </c>
      <c r="R1097" s="3">
        <v>45684</v>
      </c>
      <c r="AA1097" t="s">
        <v>3050</v>
      </c>
    </row>
    <row r="1098" spans="1:29" hidden="1" x14ac:dyDescent="0.2">
      <c r="A1098" t="s">
        <v>2040</v>
      </c>
      <c r="B1098" t="s">
        <v>1545</v>
      </c>
      <c r="C1098" t="s">
        <v>18007</v>
      </c>
      <c r="G1098" t="s">
        <v>3052</v>
      </c>
      <c r="H1098" t="s">
        <v>3044</v>
      </c>
      <c r="K1098" t="s">
        <v>3045</v>
      </c>
      <c r="L1098" t="s">
        <v>4235</v>
      </c>
      <c r="M1098" t="s">
        <v>3360</v>
      </c>
      <c r="N1098" t="e" vm="70">
        <v>#VALUE!</v>
      </c>
      <c r="O1098" t="s">
        <v>3071</v>
      </c>
      <c r="P1098" s="3">
        <v>45481</v>
      </c>
      <c r="Q1098" s="3">
        <v>45537</v>
      </c>
      <c r="R1098" s="3">
        <v>45499</v>
      </c>
      <c r="AA1098" t="s">
        <v>3050</v>
      </c>
    </row>
    <row r="1099" spans="1:29" hidden="1" x14ac:dyDescent="0.2">
      <c r="A1099" t="s">
        <v>2040</v>
      </c>
      <c r="B1099" t="s">
        <v>1545</v>
      </c>
      <c r="C1099" t="s">
        <v>18007</v>
      </c>
      <c r="G1099" t="s">
        <v>3141</v>
      </c>
      <c r="H1099" t="s">
        <v>3044</v>
      </c>
      <c r="K1099" t="s">
        <v>3045</v>
      </c>
      <c r="L1099" t="s">
        <v>4237</v>
      </c>
      <c r="M1099" t="s">
        <v>3360</v>
      </c>
      <c r="N1099" t="s">
        <v>3150</v>
      </c>
      <c r="O1099" t="s">
        <v>3071</v>
      </c>
      <c r="P1099" s="3">
        <v>45505</v>
      </c>
      <c r="Q1099" s="3">
        <v>45535</v>
      </c>
      <c r="R1099" s="3">
        <v>45530</v>
      </c>
      <c r="AA1099" t="s">
        <v>3050</v>
      </c>
      <c r="AC1099" t="s">
        <v>4238</v>
      </c>
    </row>
    <row r="1100" spans="1:29" hidden="1" x14ac:dyDescent="0.2">
      <c r="A1100" t="s">
        <v>20626</v>
      </c>
      <c r="B1100" t="s">
        <v>1867</v>
      </c>
      <c r="C1100" t="s">
        <v>18008</v>
      </c>
      <c r="D1100">
        <v>12079465497</v>
      </c>
      <c r="E1100">
        <v>300436912</v>
      </c>
      <c r="G1100" t="s">
        <v>3052</v>
      </c>
      <c r="H1100" t="s">
        <v>3044</v>
      </c>
      <c r="I1100" s="3">
        <v>44136</v>
      </c>
      <c r="K1100" t="s">
        <v>3045</v>
      </c>
      <c r="L1100">
        <v>2023</v>
      </c>
      <c r="M1100" t="s">
        <v>3382</v>
      </c>
      <c r="N1100" t="e" vm="29">
        <v>#VALUE!</v>
      </c>
      <c r="O1100" t="s">
        <v>3212</v>
      </c>
      <c r="P1100" s="3">
        <v>45056</v>
      </c>
      <c r="Q1100" t="s">
        <v>3302</v>
      </c>
      <c r="R1100" s="3">
        <v>45808</v>
      </c>
      <c r="U1100" t="s">
        <v>3159</v>
      </c>
      <c r="AA1100" t="s">
        <v>3050</v>
      </c>
      <c r="AB1100" t="s">
        <v>3769</v>
      </c>
    </row>
    <row r="1101" spans="1:29" hidden="1" x14ac:dyDescent="0.2">
      <c r="A1101" t="s">
        <v>174</v>
      </c>
      <c r="B1101" t="s">
        <v>2163</v>
      </c>
      <c r="C1101" t="s">
        <v>18009</v>
      </c>
      <c r="D1101">
        <v>12172741204</v>
      </c>
      <c r="E1101">
        <v>322466539</v>
      </c>
      <c r="F1101" t="s">
        <v>4241</v>
      </c>
      <c r="G1101" t="s">
        <v>3052</v>
      </c>
      <c r="H1101" t="s">
        <v>3044</v>
      </c>
      <c r="I1101" s="3">
        <v>45931</v>
      </c>
      <c r="J1101" s="3">
        <v>45969</v>
      </c>
      <c r="K1101" t="s">
        <v>16490</v>
      </c>
      <c r="M1101" t="s">
        <v>3382</v>
      </c>
      <c r="N1101" t="e" vm="29">
        <v>#VALUE!</v>
      </c>
      <c r="O1101" t="s">
        <v>3071</v>
      </c>
      <c r="P1101" s="3">
        <v>45931</v>
      </c>
      <c r="Q1101" t="s">
        <v>3302</v>
      </c>
      <c r="R1101" s="3">
        <v>45969</v>
      </c>
      <c r="U1101" t="s">
        <v>3159</v>
      </c>
      <c r="AA1101" t="s">
        <v>3050</v>
      </c>
      <c r="AC1101" t="s">
        <v>16812</v>
      </c>
    </row>
    <row r="1102" spans="1:29" hidden="1" x14ac:dyDescent="0.2">
      <c r="A1102" t="s">
        <v>174</v>
      </c>
      <c r="B1102" t="s">
        <v>2163</v>
      </c>
      <c r="C1102" t="s">
        <v>18010</v>
      </c>
      <c r="D1102">
        <v>12172741204</v>
      </c>
      <c r="E1102">
        <v>322466539</v>
      </c>
      <c r="F1102" t="s">
        <v>4241</v>
      </c>
      <c r="G1102" t="s">
        <v>3052</v>
      </c>
      <c r="H1102" t="s">
        <v>3044</v>
      </c>
      <c r="I1102" s="3">
        <v>45246</v>
      </c>
      <c r="J1102" s="3">
        <v>45930</v>
      </c>
      <c r="K1102" t="s">
        <v>3045</v>
      </c>
      <c r="L1102">
        <v>2023</v>
      </c>
      <c r="M1102" t="s">
        <v>3382</v>
      </c>
      <c r="N1102" t="e" vm="29">
        <v>#VALUE!</v>
      </c>
      <c r="O1102" t="s">
        <v>3071</v>
      </c>
      <c r="P1102" s="3">
        <v>44933</v>
      </c>
      <c r="Q1102" t="s">
        <v>3302</v>
      </c>
      <c r="R1102" s="3">
        <v>45930</v>
      </c>
      <c r="U1102" t="s">
        <v>3159</v>
      </c>
      <c r="AA1102" t="s">
        <v>3050</v>
      </c>
      <c r="AB1102" t="s">
        <v>18011</v>
      </c>
    </row>
    <row r="1103" spans="1:29" hidden="1" x14ac:dyDescent="0.2">
      <c r="A1103" t="s">
        <v>948</v>
      </c>
      <c r="B1103" t="s">
        <v>869</v>
      </c>
      <c r="C1103" t="s">
        <v>18012</v>
      </c>
      <c r="D1103">
        <v>12178363939</v>
      </c>
      <c r="E1103">
        <v>328065366</v>
      </c>
      <c r="F1103" t="s">
        <v>4244</v>
      </c>
      <c r="G1103" t="s">
        <v>3052</v>
      </c>
      <c r="H1103" t="s">
        <v>3044</v>
      </c>
      <c r="I1103" s="3">
        <v>45820</v>
      </c>
      <c r="J1103" s="3">
        <v>45887</v>
      </c>
      <c r="K1103" t="s">
        <v>3590</v>
      </c>
      <c r="L1103" t="s">
        <v>4245</v>
      </c>
      <c r="M1103" t="s">
        <v>3429</v>
      </c>
      <c r="N1103" t="e" vm="85">
        <v>#VALUE!</v>
      </c>
      <c r="O1103" t="s">
        <v>3065</v>
      </c>
      <c r="P1103" s="3">
        <v>45737</v>
      </c>
      <c r="Q1103" s="3">
        <v>45807</v>
      </c>
      <c r="R1103" s="3">
        <v>45887</v>
      </c>
      <c r="V1103" t="s">
        <v>3082</v>
      </c>
      <c r="W1103" t="s">
        <v>3082</v>
      </c>
      <c r="AA1103" t="s">
        <v>3050</v>
      </c>
    </row>
    <row r="1104" spans="1:29" hidden="1" x14ac:dyDescent="0.2">
      <c r="A1104" t="s">
        <v>948</v>
      </c>
      <c r="B1104" t="s">
        <v>869</v>
      </c>
      <c r="C1104" t="s">
        <v>18013</v>
      </c>
      <c r="D1104">
        <v>12178363939</v>
      </c>
      <c r="E1104">
        <v>328065366</v>
      </c>
      <c r="F1104" t="s">
        <v>4244</v>
      </c>
      <c r="G1104" t="s">
        <v>3052</v>
      </c>
      <c r="H1104" t="s">
        <v>3044</v>
      </c>
      <c r="I1104" s="3">
        <v>45908</v>
      </c>
      <c r="J1104" s="3">
        <v>45912</v>
      </c>
      <c r="K1104" t="s">
        <v>3045</v>
      </c>
      <c r="L1104" t="s">
        <v>16743</v>
      </c>
      <c r="M1104" t="s">
        <v>16514</v>
      </c>
      <c r="N1104" t="e" vm="10">
        <v>#VALUE!</v>
      </c>
      <c r="O1104" t="s">
        <v>16637</v>
      </c>
      <c r="P1104" s="3">
        <v>45908</v>
      </c>
      <c r="Q1104" s="3">
        <v>45968</v>
      </c>
      <c r="R1104" s="3">
        <v>45912</v>
      </c>
      <c r="V1104" t="s">
        <v>3082</v>
      </c>
      <c r="W1104" t="s">
        <v>3082</v>
      </c>
      <c r="Y1104" t="s">
        <v>6200</v>
      </c>
      <c r="AA1104" t="s">
        <v>3050</v>
      </c>
    </row>
    <row r="1105" spans="1:30" hidden="1" x14ac:dyDescent="0.2">
      <c r="A1105" t="s">
        <v>948</v>
      </c>
      <c r="B1105" t="s">
        <v>869</v>
      </c>
      <c r="C1105" t="s">
        <v>18012</v>
      </c>
      <c r="D1105">
        <v>12178363939</v>
      </c>
      <c r="E1105">
        <v>328065366</v>
      </c>
      <c r="F1105" t="s">
        <v>4244</v>
      </c>
      <c r="G1105" t="s">
        <v>3052</v>
      </c>
      <c r="H1105" t="s">
        <v>3044</v>
      </c>
      <c r="I1105" s="3">
        <v>45611</v>
      </c>
      <c r="K1105" t="s">
        <v>3045</v>
      </c>
      <c r="L1105" t="s">
        <v>3750</v>
      </c>
      <c r="M1105" t="s">
        <v>3406</v>
      </c>
      <c r="N1105" t="e" vm="27">
        <v>#VALUE!</v>
      </c>
      <c r="O1105" t="s">
        <v>3065</v>
      </c>
      <c r="P1105" s="3">
        <v>45503</v>
      </c>
      <c r="Q1105" s="3">
        <v>45577</v>
      </c>
      <c r="R1105" s="3">
        <v>45611</v>
      </c>
      <c r="AA1105" t="s">
        <v>3050</v>
      </c>
    </row>
    <row r="1106" spans="1:30" hidden="1" x14ac:dyDescent="0.2">
      <c r="A1106" t="s">
        <v>948</v>
      </c>
      <c r="B1106" t="s">
        <v>869</v>
      </c>
      <c r="C1106" t="s">
        <v>18012</v>
      </c>
      <c r="D1106">
        <v>12178363939</v>
      </c>
      <c r="E1106">
        <v>328065366</v>
      </c>
      <c r="G1106" t="s">
        <v>3052</v>
      </c>
      <c r="H1106" t="s">
        <v>3044</v>
      </c>
      <c r="I1106" s="3">
        <v>45611</v>
      </c>
      <c r="K1106" t="s">
        <v>3045</v>
      </c>
      <c r="L1106" t="s">
        <v>4248</v>
      </c>
      <c r="M1106" t="s">
        <v>3429</v>
      </c>
      <c r="N1106" t="e" vm="60">
        <v>#VALUE!</v>
      </c>
      <c r="O1106" t="s">
        <v>3065</v>
      </c>
      <c r="P1106" s="3">
        <v>45621</v>
      </c>
      <c r="Q1106" t="s">
        <v>3302</v>
      </c>
      <c r="R1106" s="3">
        <v>45721</v>
      </c>
      <c r="V1106" t="s">
        <v>3082</v>
      </c>
      <c r="W1106" t="s">
        <v>3082</v>
      </c>
      <c r="AA1106" t="s">
        <v>3050</v>
      </c>
    </row>
    <row r="1107" spans="1:30" hidden="1" x14ac:dyDescent="0.2">
      <c r="A1107" t="s">
        <v>451</v>
      </c>
      <c r="B1107" t="s">
        <v>2089</v>
      </c>
      <c r="C1107" t="s">
        <v>18014</v>
      </c>
      <c r="D1107">
        <v>12179027092</v>
      </c>
      <c r="E1107">
        <v>330128639</v>
      </c>
      <c r="F1107" t="s">
        <v>4250</v>
      </c>
      <c r="G1107" t="s">
        <v>3052</v>
      </c>
      <c r="H1107" t="s">
        <v>3044</v>
      </c>
      <c r="I1107" s="3">
        <v>45761</v>
      </c>
      <c r="J1107" s="3">
        <v>45931</v>
      </c>
      <c r="K1107" t="s">
        <v>3054</v>
      </c>
      <c r="L1107" t="s">
        <v>4251</v>
      </c>
      <c r="M1107" t="s">
        <v>17443</v>
      </c>
      <c r="N1107" t="e" vm="5">
        <v>#VALUE!</v>
      </c>
      <c r="O1107" t="s">
        <v>16624</v>
      </c>
      <c r="P1107" s="3">
        <v>45615</v>
      </c>
      <c r="Q1107" s="3">
        <v>45653</v>
      </c>
      <c r="R1107" s="3">
        <v>45931</v>
      </c>
      <c r="AA1107" t="s">
        <v>3050</v>
      </c>
    </row>
    <row r="1108" spans="1:30" hidden="1" x14ac:dyDescent="0.2">
      <c r="A1108" t="s">
        <v>451</v>
      </c>
      <c r="B1108" t="s">
        <v>2089</v>
      </c>
      <c r="C1108" t="s">
        <v>18015</v>
      </c>
      <c r="D1108">
        <v>12179027092</v>
      </c>
      <c r="E1108">
        <v>330128639</v>
      </c>
      <c r="F1108" t="s">
        <v>4250</v>
      </c>
      <c r="G1108" t="s">
        <v>3052</v>
      </c>
      <c r="H1108" t="s">
        <v>3044</v>
      </c>
      <c r="I1108" s="3">
        <v>45943</v>
      </c>
      <c r="J1108" s="3">
        <v>45947</v>
      </c>
      <c r="K1108" t="s">
        <v>16490</v>
      </c>
      <c r="L1108" t="s">
        <v>4251</v>
      </c>
      <c r="M1108" t="s">
        <v>17443</v>
      </c>
      <c r="N1108" t="e" vm="5">
        <v>#VALUE!</v>
      </c>
      <c r="O1108" t="s">
        <v>16624</v>
      </c>
      <c r="P1108" s="3">
        <v>45943</v>
      </c>
      <c r="Q1108" s="3">
        <v>45974</v>
      </c>
      <c r="R1108" s="3">
        <v>45947</v>
      </c>
      <c r="AA1108" t="s">
        <v>3050</v>
      </c>
    </row>
    <row r="1109" spans="1:30" hidden="1" x14ac:dyDescent="0.2">
      <c r="A1109" t="s">
        <v>2560</v>
      </c>
      <c r="B1109" t="s">
        <v>2103</v>
      </c>
      <c r="C1109" t="s">
        <v>18016</v>
      </c>
      <c r="D1109">
        <v>12081469614</v>
      </c>
      <c r="E1109">
        <v>301963126</v>
      </c>
      <c r="G1109" t="s">
        <v>3052</v>
      </c>
      <c r="H1109" t="s">
        <v>3044</v>
      </c>
      <c r="I1109" s="3">
        <v>45701</v>
      </c>
      <c r="J1109" s="3">
        <v>45751</v>
      </c>
      <c r="K1109" t="s">
        <v>3045</v>
      </c>
      <c r="L1109" t="s">
        <v>3344</v>
      </c>
      <c r="M1109" t="s">
        <v>3345</v>
      </c>
      <c r="N1109" t="e" vm="67">
        <v>#VALUE!</v>
      </c>
      <c r="O1109" t="s">
        <v>16519</v>
      </c>
      <c r="P1109" s="3">
        <v>45706</v>
      </c>
      <c r="Q1109" s="3">
        <v>45760</v>
      </c>
      <c r="R1109" s="3">
        <v>45751</v>
      </c>
      <c r="V1109" t="s">
        <v>3082</v>
      </c>
      <c r="W1109">
        <v>42</v>
      </c>
      <c r="AA1109" t="s">
        <v>3050</v>
      </c>
    </row>
    <row r="1110" spans="1:30" hidden="1" x14ac:dyDescent="0.2">
      <c r="A1110" t="s">
        <v>545</v>
      </c>
      <c r="B1110" t="s">
        <v>2251</v>
      </c>
      <c r="C1110" t="s">
        <v>18017</v>
      </c>
      <c r="D1110">
        <v>12179712990</v>
      </c>
      <c r="E1110">
        <v>331076241</v>
      </c>
      <c r="F1110">
        <v>122476282</v>
      </c>
      <c r="G1110" t="s">
        <v>3052</v>
      </c>
      <c r="H1110" t="s">
        <v>3044</v>
      </c>
      <c r="I1110" s="3">
        <v>45761</v>
      </c>
      <c r="J1110" s="3">
        <v>45814</v>
      </c>
      <c r="K1110" t="s">
        <v>3054</v>
      </c>
      <c r="L1110" t="s">
        <v>4254</v>
      </c>
      <c r="M1110" t="s">
        <v>4183</v>
      </c>
      <c r="N1110" t="e" vm="39">
        <v>#VALUE!</v>
      </c>
      <c r="O1110" t="s">
        <v>3110</v>
      </c>
      <c r="P1110" s="3">
        <v>45678</v>
      </c>
      <c r="Q1110" s="3">
        <v>45747</v>
      </c>
      <c r="R1110" s="3">
        <v>45814</v>
      </c>
      <c r="V1110" t="s">
        <v>3175</v>
      </c>
      <c r="W1110" t="s">
        <v>3082</v>
      </c>
      <c r="AA1110" t="s">
        <v>3050</v>
      </c>
    </row>
    <row r="1111" spans="1:30" hidden="1" x14ac:dyDescent="0.2">
      <c r="A1111" t="s">
        <v>2752</v>
      </c>
      <c r="B1111" t="s">
        <v>2945</v>
      </c>
      <c r="C1111" t="s">
        <v>18018</v>
      </c>
      <c r="F1111" t="s">
        <v>4256</v>
      </c>
      <c r="G1111" t="s">
        <v>3052</v>
      </c>
      <c r="H1111" t="s">
        <v>3044</v>
      </c>
      <c r="K1111" t="s">
        <v>3054</v>
      </c>
      <c r="L1111" t="s">
        <v>3573</v>
      </c>
      <c r="M1111" t="s">
        <v>16542</v>
      </c>
      <c r="N1111" t="e" vm="7">
        <v>#VALUE!</v>
      </c>
      <c r="O1111" t="s">
        <v>3087</v>
      </c>
      <c r="P1111" s="3">
        <v>45812</v>
      </c>
      <c r="Q1111" s="3">
        <v>45842</v>
      </c>
      <c r="R1111" s="3">
        <v>45838</v>
      </c>
      <c r="V1111" t="s">
        <v>3059</v>
      </c>
      <c r="W1111">
        <v>36</v>
      </c>
      <c r="AA1111" t="s">
        <v>3050</v>
      </c>
    </row>
    <row r="1112" spans="1:30" hidden="1" x14ac:dyDescent="0.2">
      <c r="A1112" t="s">
        <v>15837</v>
      </c>
      <c r="B1112" t="s">
        <v>15838</v>
      </c>
      <c r="C1112" t="s">
        <v>18019</v>
      </c>
      <c r="F1112" t="s">
        <v>15840</v>
      </c>
      <c r="G1112" t="s">
        <v>3052</v>
      </c>
      <c r="H1112" t="s">
        <v>3197</v>
      </c>
      <c r="K1112" t="s">
        <v>3095</v>
      </c>
      <c r="L1112" t="s">
        <v>17503</v>
      </c>
      <c r="M1112" t="s">
        <v>17504</v>
      </c>
      <c r="N1112" t="e" vm="75">
        <v>#VALUE!</v>
      </c>
      <c r="O1112" t="s">
        <v>16590</v>
      </c>
      <c r="P1112" s="3">
        <v>45950</v>
      </c>
      <c r="Q1112" s="3">
        <v>45987</v>
      </c>
      <c r="R1112" s="3">
        <v>45976</v>
      </c>
      <c r="V1112" t="s">
        <v>3175</v>
      </c>
      <c r="W1112" t="s">
        <v>3082</v>
      </c>
      <c r="Y1112" t="s">
        <v>16528</v>
      </c>
      <c r="AA1112" t="s">
        <v>3050</v>
      </c>
      <c r="AB1112" t="s">
        <v>17505</v>
      </c>
    </row>
    <row r="1113" spans="1:30" hidden="1" x14ac:dyDescent="0.2">
      <c r="A1113" t="s">
        <v>14289</v>
      </c>
      <c r="B1113" t="s">
        <v>14290</v>
      </c>
      <c r="C1113" t="s">
        <v>18020</v>
      </c>
      <c r="D1113">
        <v>12079875404</v>
      </c>
      <c r="E1113">
        <v>298825970</v>
      </c>
      <c r="G1113" t="s">
        <v>3052</v>
      </c>
      <c r="H1113" t="s">
        <v>3044</v>
      </c>
      <c r="K1113" t="s">
        <v>3095</v>
      </c>
      <c r="L1113" t="s">
        <v>18021</v>
      </c>
      <c r="M1113" t="s">
        <v>16527</v>
      </c>
      <c r="N1113" t="e" vm="104">
        <v>#VALUE!</v>
      </c>
      <c r="O1113" t="s">
        <v>3212</v>
      </c>
      <c r="P1113" s="3">
        <v>45832</v>
      </c>
      <c r="AA1113" t="s">
        <v>3050</v>
      </c>
      <c r="AB1113" t="s">
        <v>14288</v>
      </c>
    </row>
    <row r="1114" spans="1:30" hidden="1" x14ac:dyDescent="0.2">
      <c r="A1114" t="s">
        <v>2676</v>
      </c>
      <c r="B1114" t="s">
        <v>532</v>
      </c>
      <c r="C1114" t="s">
        <v>18022</v>
      </c>
      <c r="D1114">
        <v>12176621875</v>
      </c>
      <c r="E1114">
        <v>326608036</v>
      </c>
      <c r="G1114" t="s">
        <v>3052</v>
      </c>
      <c r="H1114" t="s">
        <v>3044</v>
      </c>
      <c r="I1114" s="3">
        <v>45455</v>
      </c>
      <c r="J1114" s="3">
        <v>45661</v>
      </c>
      <c r="K1114" t="s">
        <v>3045</v>
      </c>
      <c r="L1114" t="s">
        <v>4219</v>
      </c>
      <c r="M1114" t="s">
        <v>3472</v>
      </c>
      <c r="N1114" t="e" vm="34">
        <v>#VALUE!</v>
      </c>
      <c r="O1114" t="s">
        <v>3071</v>
      </c>
      <c r="P1114" s="3">
        <v>45435</v>
      </c>
      <c r="R1114" s="3">
        <v>45661</v>
      </c>
      <c r="AA1114" t="s">
        <v>3050</v>
      </c>
      <c r="AC1114" t="s">
        <v>3298</v>
      </c>
    </row>
    <row r="1115" spans="1:30" hidden="1" x14ac:dyDescent="0.2">
      <c r="A1115" t="s">
        <v>2190</v>
      </c>
      <c r="B1115" t="s">
        <v>1959</v>
      </c>
      <c r="C1115" t="s">
        <v>18023</v>
      </c>
      <c r="D1115">
        <v>12175317179</v>
      </c>
      <c r="E1115">
        <v>325190054</v>
      </c>
      <c r="G1115" t="s">
        <v>3052</v>
      </c>
      <c r="H1115" t="s">
        <v>3044</v>
      </c>
      <c r="I1115" s="3">
        <v>45377</v>
      </c>
      <c r="J1115" s="3">
        <v>45548</v>
      </c>
      <c r="K1115" t="s">
        <v>3045</v>
      </c>
      <c r="L1115" t="s">
        <v>4259</v>
      </c>
      <c r="M1115" t="s">
        <v>16514</v>
      </c>
      <c r="N1115" t="e" vm="47">
        <v>#VALUE!</v>
      </c>
      <c r="O1115" t="s">
        <v>3071</v>
      </c>
      <c r="P1115" s="3">
        <v>45350</v>
      </c>
      <c r="R1115" s="3">
        <v>45548</v>
      </c>
      <c r="U1115" t="s">
        <v>3076</v>
      </c>
      <c r="AA1115" t="s">
        <v>3050</v>
      </c>
    </row>
    <row r="1116" spans="1:30" hidden="1" x14ac:dyDescent="0.2">
      <c r="A1116" t="s">
        <v>15076</v>
      </c>
      <c r="B1116" t="s">
        <v>15077</v>
      </c>
      <c r="C1116" t="s">
        <v>18024</v>
      </c>
      <c r="F1116" t="s">
        <v>15081</v>
      </c>
      <c r="G1116" t="s">
        <v>3052</v>
      </c>
      <c r="H1116" t="s">
        <v>3197</v>
      </c>
      <c r="K1116" t="s">
        <v>3590</v>
      </c>
      <c r="L1116" t="s">
        <v>17705</v>
      </c>
      <c r="M1116" t="s">
        <v>3379</v>
      </c>
      <c r="N1116" t="e" vm="37">
        <v>#VALUE!</v>
      </c>
      <c r="O1116" t="s">
        <v>3071</v>
      </c>
      <c r="P1116" s="3">
        <v>45929</v>
      </c>
      <c r="Q1116" s="3">
        <v>46024</v>
      </c>
      <c r="R1116" s="3">
        <v>46011</v>
      </c>
      <c r="V1116" t="s">
        <v>3082</v>
      </c>
      <c r="W1116">
        <v>32</v>
      </c>
      <c r="Y1116" t="s">
        <v>16528</v>
      </c>
      <c r="AA1116" t="s">
        <v>3050</v>
      </c>
      <c r="AB1116" t="s">
        <v>17505</v>
      </c>
    </row>
    <row r="1117" spans="1:30" hidden="1" x14ac:dyDescent="0.2">
      <c r="A1117" t="s">
        <v>15076</v>
      </c>
      <c r="B1117" t="s">
        <v>15077</v>
      </c>
      <c r="C1117" t="s">
        <v>18024</v>
      </c>
      <c r="D1117">
        <v>12182963756</v>
      </c>
      <c r="E1117">
        <v>336010192</v>
      </c>
      <c r="F1117" t="s">
        <v>15081</v>
      </c>
      <c r="G1117" t="s">
        <v>3052</v>
      </c>
      <c r="H1117" t="s">
        <v>3044</v>
      </c>
      <c r="K1117" t="s">
        <v>16505</v>
      </c>
      <c r="L1117" t="s">
        <v>18025</v>
      </c>
      <c r="M1117" t="s">
        <v>18026</v>
      </c>
      <c r="N1117" t="e" vm="26">
        <v>#VALUE!</v>
      </c>
      <c r="O1117" t="s">
        <v>3087</v>
      </c>
      <c r="P1117" s="3">
        <v>46090</v>
      </c>
      <c r="Q1117" s="3">
        <v>46116</v>
      </c>
      <c r="V1117" t="s">
        <v>3082</v>
      </c>
      <c r="W1117" t="s">
        <v>3082</v>
      </c>
      <c r="Y1117" t="s">
        <v>16528</v>
      </c>
      <c r="AA1117" t="s">
        <v>3050</v>
      </c>
      <c r="AB1117" t="s">
        <v>17611</v>
      </c>
    </row>
    <row r="1118" spans="1:30" hidden="1" x14ac:dyDescent="0.2">
      <c r="A1118" t="s">
        <v>2656</v>
      </c>
      <c r="B1118" t="s">
        <v>1197</v>
      </c>
      <c r="C1118" t="s">
        <v>7819</v>
      </c>
      <c r="E1118">
        <v>327469315</v>
      </c>
      <c r="G1118" t="s">
        <v>3069</v>
      </c>
      <c r="H1118" t="s">
        <v>3069</v>
      </c>
      <c r="K1118" t="s">
        <v>3054</v>
      </c>
      <c r="L1118" t="s">
        <v>3979</v>
      </c>
      <c r="M1118" t="s">
        <v>17628</v>
      </c>
      <c r="N1118" t="e" vm="51">
        <v>#VALUE!</v>
      </c>
      <c r="O1118" t="s">
        <v>3212</v>
      </c>
      <c r="P1118" s="3">
        <v>45488</v>
      </c>
      <c r="Q1118" s="3">
        <v>45513</v>
      </c>
      <c r="AA1118" t="s">
        <v>3050</v>
      </c>
      <c r="AC1118" t="s">
        <v>3164</v>
      </c>
    </row>
    <row r="1119" spans="1:30" hidden="1" x14ac:dyDescent="0.2">
      <c r="A1119" t="s">
        <v>2878</v>
      </c>
      <c r="B1119" t="s">
        <v>13881</v>
      </c>
      <c r="C1119" t="s">
        <v>18027</v>
      </c>
      <c r="E1119">
        <v>332806960</v>
      </c>
      <c r="F1119" t="s">
        <v>13884</v>
      </c>
      <c r="G1119" t="s">
        <v>3052</v>
      </c>
      <c r="H1119" t="s">
        <v>3197</v>
      </c>
      <c r="K1119" t="s">
        <v>16490</v>
      </c>
      <c r="L1119" t="s">
        <v>17509</v>
      </c>
      <c r="M1119" t="s">
        <v>3382</v>
      </c>
      <c r="N1119" t="e" vm="5">
        <v>#VALUE!</v>
      </c>
      <c r="O1119" t="s">
        <v>3071</v>
      </c>
      <c r="P1119" s="3">
        <v>46030</v>
      </c>
      <c r="R1119" s="3">
        <v>46084</v>
      </c>
      <c r="Y1119" t="s">
        <v>16528</v>
      </c>
      <c r="AA1119" t="s">
        <v>3050</v>
      </c>
    </row>
    <row r="1120" spans="1:30" hidden="1" x14ac:dyDescent="0.2">
      <c r="A1120" t="s">
        <v>2878</v>
      </c>
      <c r="B1120" t="s">
        <v>13881</v>
      </c>
      <c r="C1120" t="s">
        <v>18028</v>
      </c>
      <c r="F1120" t="s">
        <v>13884</v>
      </c>
      <c r="G1120" t="s">
        <v>3052</v>
      </c>
      <c r="H1120" t="s">
        <v>3197</v>
      </c>
      <c r="K1120" t="s">
        <v>3095</v>
      </c>
      <c r="L1120" t="s">
        <v>3745</v>
      </c>
      <c r="M1120" t="s">
        <v>16573</v>
      </c>
      <c r="N1120" t="e" vm="12">
        <v>#VALUE!</v>
      </c>
      <c r="O1120" t="s">
        <v>17212</v>
      </c>
      <c r="P1120" s="3">
        <v>45818</v>
      </c>
      <c r="R1120" s="3">
        <v>45982</v>
      </c>
      <c r="V1120" t="s">
        <v>3175</v>
      </c>
      <c r="AA1120" t="s">
        <v>3050</v>
      </c>
      <c r="AD1120" t="s">
        <v>18029</v>
      </c>
    </row>
    <row r="1121" spans="1:30" hidden="1" x14ac:dyDescent="0.2">
      <c r="A1121" t="s">
        <v>1004</v>
      </c>
      <c r="B1121" t="s">
        <v>1045</v>
      </c>
      <c r="C1121" t="s">
        <v>18030</v>
      </c>
      <c r="D1121">
        <v>12174242517</v>
      </c>
      <c r="E1121">
        <v>323956203</v>
      </c>
      <c r="F1121" t="s">
        <v>4262</v>
      </c>
      <c r="G1121" t="s">
        <v>3052</v>
      </c>
      <c r="H1121" t="s">
        <v>3044</v>
      </c>
      <c r="I1121" s="3">
        <v>45762</v>
      </c>
      <c r="J1121" s="3">
        <v>46073</v>
      </c>
      <c r="K1121" t="s">
        <v>3045</v>
      </c>
      <c r="L1121" t="s">
        <v>4263</v>
      </c>
      <c r="M1121" t="s">
        <v>4159</v>
      </c>
      <c r="N1121" t="e" vm="105">
        <v>#VALUE!</v>
      </c>
      <c r="O1121" t="s">
        <v>3071</v>
      </c>
      <c r="P1121" s="3">
        <v>45560</v>
      </c>
      <c r="Q1121" s="3">
        <v>45646</v>
      </c>
      <c r="R1121" s="3">
        <v>46027</v>
      </c>
      <c r="AA1121" t="s">
        <v>3050</v>
      </c>
    </row>
    <row r="1122" spans="1:30" hidden="1" x14ac:dyDescent="0.2">
      <c r="A1122" t="s">
        <v>1004</v>
      </c>
      <c r="B1122" t="s">
        <v>1045</v>
      </c>
      <c r="C1122" t="s">
        <v>18030</v>
      </c>
      <c r="D1122">
        <v>12174242517</v>
      </c>
      <c r="E1122">
        <v>323956203</v>
      </c>
      <c r="F1122" t="s">
        <v>4262</v>
      </c>
      <c r="G1122" t="s">
        <v>3052</v>
      </c>
      <c r="H1122" t="s">
        <v>3044</v>
      </c>
      <c r="I1122" s="3">
        <v>45345</v>
      </c>
      <c r="J1122" s="3">
        <v>45548</v>
      </c>
      <c r="K1122" t="s">
        <v>3045</v>
      </c>
      <c r="L1122" t="s">
        <v>4266</v>
      </c>
      <c r="M1122" t="s">
        <v>16514</v>
      </c>
      <c r="N1122" t="e" vm="47">
        <v>#VALUE!</v>
      </c>
      <c r="O1122" t="s">
        <v>3071</v>
      </c>
      <c r="P1122" s="3">
        <v>45628</v>
      </c>
      <c r="R1122" s="3">
        <v>45548</v>
      </c>
      <c r="U1122" t="s">
        <v>3076</v>
      </c>
      <c r="AA1122" t="s">
        <v>3050</v>
      </c>
    </row>
    <row r="1123" spans="1:30" hidden="1" x14ac:dyDescent="0.2">
      <c r="A1123" t="s">
        <v>1004</v>
      </c>
      <c r="B1123" t="s">
        <v>1045</v>
      </c>
      <c r="C1123" t="s">
        <v>18030</v>
      </c>
      <c r="D1123">
        <v>12174242517</v>
      </c>
      <c r="E1123">
        <v>323956203</v>
      </c>
      <c r="G1123" t="s">
        <v>3052</v>
      </c>
      <c r="H1123" t="s">
        <v>3044</v>
      </c>
      <c r="K1123" t="s">
        <v>3045</v>
      </c>
      <c r="L1123" t="s">
        <v>4268</v>
      </c>
      <c r="M1123" t="s">
        <v>4004</v>
      </c>
      <c r="O1123" t="s">
        <v>3071</v>
      </c>
      <c r="P1123" s="3">
        <v>45323</v>
      </c>
      <c r="U1123" t="s">
        <v>3076</v>
      </c>
      <c r="AA1123" t="s">
        <v>3050</v>
      </c>
    </row>
    <row r="1124" spans="1:30" hidden="1" x14ac:dyDescent="0.2">
      <c r="A1124" t="s">
        <v>661</v>
      </c>
      <c r="B1124" t="s">
        <v>1925</v>
      </c>
      <c r="C1124" t="s">
        <v>18031</v>
      </c>
      <c r="D1124">
        <v>12176731314</v>
      </c>
      <c r="E1124">
        <v>326740058</v>
      </c>
      <c r="F1124" t="s">
        <v>4270</v>
      </c>
      <c r="G1124" t="s">
        <v>3052</v>
      </c>
      <c r="H1124" t="s">
        <v>3044</v>
      </c>
      <c r="I1124" s="3">
        <v>45939</v>
      </c>
      <c r="J1124" s="3">
        <v>45962</v>
      </c>
      <c r="K1124" t="s">
        <v>3590</v>
      </c>
      <c r="L1124" t="s">
        <v>3950</v>
      </c>
      <c r="M1124" t="s">
        <v>16514</v>
      </c>
      <c r="O1124" t="s">
        <v>3071</v>
      </c>
      <c r="P1124" s="3">
        <v>45939</v>
      </c>
      <c r="R1124" s="3">
        <v>45962</v>
      </c>
      <c r="AA1124" t="s">
        <v>3050</v>
      </c>
    </row>
    <row r="1125" spans="1:30" hidden="1" x14ac:dyDescent="0.2">
      <c r="A1125" t="s">
        <v>661</v>
      </c>
      <c r="B1125" t="s">
        <v>1925</v>
      </c>
      <c r="C1125" t="s">
        <v>18031</v>
      </c>
      <c r="D1125">
        <v>12176731314</v>
      </c>
      <c r="E1125">
        <v>326740058</v>
      </c>
      <c r="F1125" t="s">
        <v>4270</v>
      </c>
      <c r="G1125" t="s">
        <v>3052</v>
      </c>
      <c r="H1125" t="s">
        <v>3044</v>
      </c>
      <c r="I1125" s="3">
        <v>45762</v>
      </c>
      <c r="J1125" s="3">
        <v>45938</v>
      </c>
      <c r="K1125" t="s">
        <v>3045</v>
      </c>
      <c r="L1125" t="s">
        <v>3950</v>
      </c>
      <c r="M1125" t="s">
        <v>16514</v>
      </c>
      <c r="N1125" t="e" vm="47">
        <v>#VALUE!</v>
      </c>
      <c r="O1125" t="s">
        <v>3071</v>
      </c>
      <c r="P1125" s="3">
        <v>45435</v>
      </c>
      <c r="R1125" s="3">
        <v>45938</v>
      </c>
      <c r="AA1125" t="s">
        <v>3050</v>
      </c>
    </row>
    <row r="1126" spans="1:30" hidden="1" x14ac:dyDescent="0.2">
      <c r="A1126" t="s">
        <v>14294</v>
      </c>
      <c r="B1126" t="s">
        <v>14295</v>
      </c>
      <c r="C1126" t="s">
        <v>18032</v>
      </c>
      <c r="G1126" t="s">
        <v>3052</v>
      </c>
      <c r="H1126" t="s">
        <v>3044</v>
      </c>
      <c r="K1126" t="s">
        <v>3095</v>
      </c>
      <c r="L1126" t="s">
        <v>3960</v>
      </c>
      <c r="M1126" t="s">
        <v>18033</v>
      </c>
      <c r="N1126" t="e" vm="5">
        <v>#VALUE!</v>
      </c>
      <c r="O1126" t="s">
        <v>17212</v>
      </c>
      <c r="P1126" s="3">
        <v>45728</v>
      </c>
      <c r="R1126" s="3">
        <v>45814</v>
      </c>
      <c r="V1126" t="s">
        <v>3082</v>
      </c>
      <c r="W1126" t="s">
        <v>3132</v>
      </c>
      <c r="AA1126" t="s">
        <v>3050</v>
      </c>
      <c r="AB1126" t="s">
        <v>14039</v>
      </c>
      <c r="AD1126" t="s">
        <v>18034</v>
      </c>
    </row>
    <row r="1127" spans="1:30" hidden="1" x14ac:dyDescent="0.2">
      <c r="A1127" t="s">
        <v>2804</v>
      </c>
      <c r="B1127" t="s">
        <v>2981</v>
      </c>
      <c r="C1127" t="s">
        <v>18035</v>
      </c>
      <c r="G1127" t="s">
        <v>3052</v>
      </c>
      <c r="H1127" t="s">
        <v>3069</v>
      </c>
      <c r="K1127" t="s">
        <v>3054</v>
      </c>
      <c r="L1127" t="s">
        <v>3527</v>
      </c>
      <c r="M1127" t="s">
        <v>3143</v>
      </c>
      <c r="N1127" t="s">
        <v>3150</v>
      </c>
      <c r="O1127" t="s">
        <v>3071</v>
      </c>
      <c r="P1127" s="3">
        <v>45831</v>
      </c>
      <c r="Q1127" s="3">
        <v>45861</v>
      </c>
      <c r="V1127" t="s">
        <v>3132</v>
      </c>
      <c r="W1127" t="s">
        <v>3132</v>
      </c>
      <c r="AA1127" t="s">
        <v>3050</v>
      </c>
    </row>
    <row r="1128" spans="1:30" hidden="1" x14ac:dyDescent="0.2">
      <c r="A1128" t="s">
        <v>1380</v>
      </c>
      <c r="B1128" t="s">
        <v>1547</v>
      </c>
      <c r="C1128" t="s">
        <v>18036</v>
      </c>
      <c r="G1128" t="s">
        <v>3052</v>
      </c>
      <c r="H1128" t="s">
        <v>3044</v>
      </c>
      <c r="K1128" t="s">
        <v>3045</v>
      </c>
      <c r="L1128" t="s">
        <v>4272</v>
      </c>
      <c r="M1128" t="s">
        <v>3382</v>
      </c>
      <c r="N1128" t="e" vm="29">
        <v>#VALUE!</v>
      </c>
      <c r="O1128" t="s">
        <v>4273</v>
      </c>
      <c r="P1128" s="3">
        <v>45411</v>
      </c>
      <c r="AA1128" t="s">
        <v>3050</v>
      </c>
      <c r="AC1128" t="s">
        <v>4274</v>
      </c>
    </row>
    <row r="1129" spans="1:30" hidden="1" x14ac:dyDescent="0.2">
      <c r="A1129" t="s">
        <v>14377</v>
      </c>
      <c r="B1129" t="s">
        <v>14378</v>
      </c>
      <c r="C1129" t="s">
        <v>16691</v>
      </c>
      <c r="D1129">
        <v>12167307101</v>
      </c>
      <c r="E1129">
        <v>317357700</v>
      </c>
      <c r="G1129" t="s">
        <v>3052</v>
      </c>
      <c r="H1129" t="s">
        <v>3044</v>
      </c>
      <c r="I1129" s="3">
        <v>45855</v>
      </c>
      <c r="J1129" s="3">
        <v>45939</v>
      </c>
      <c r="K1129" t="s">
        <v>3054</v>
      </c>
      <c r="L1129" t="s">
        <v>16692</v>
      </c>
      <c r="M1129" t="s">
        <v>3221</v>
      </c>
      <c r="N1129" t="e" vm="9">
        <v>#VALUE!</v>
      </c>
      <c r="O1129" t="s">
        <v>3065</v>
      </c>
      <c r="P1129" s="3">
        <v>45853</v>
      </c>
      <c r="Q1129" s="3">
        <v>45884</v>
      </c>
      <c r="R1129" s="3">
        <v>45939</v>
      </c>
      <c r="V1129" t="s">
        <v>3082</v>
      </c>
      <c r="W1129" t="s">
        <v>3082</v>
      </c>
      <c r="AA1129" t="s">
        <v>3050</v>
      </c>
      <c r="AC1129" t="s">
        <v>17389</v>
      </c>
    </row>
    <row r="1130" spans="1:30" hidden="1" x14ac:dyDescent="0.2">
      <c r="A1130" t="s">
        <v>2720</v>
      </c>
      <c r="B1130" t="s">
        <v>126</v>
      </c>
      <c r="C1130" t="s">
        <v>18037</v>
      </c>
      <c r="D1130">
        <v>12167072299</v>
      </c>
      <c r="E1130">
        <v>315865628</v>
      </c>
      <c r="G1130" t="s">
        <v>3052</v>
      </c>
      <c r="H1130" t="s">
        <v>3044</v>
      </c>
      <c r="I1130" s="3">
        <v>45331</v>
      </c>
      <c r="J1130" s="3">
        <v>45643</v>
      </c>
      <c r="K1130" t="s">
        <v>3045</v>
      </c>
      <c r="L1130">
        <v>2023</v>
      </c>
      <c r="M1130" t="s">
        <v>3860</v>
      </c>
      <c r="N1130" t="e" vm="22">
        <v>#VALUE!</v>
      </c>
      <c r="O1130" t="s">
        <v>3071</v>
      </c>
      <c r="P1130" s="3">
        <v>45122</v>
      </c>
      <c r="Q1130" t="s">
        <v>3158</v>
      </c>
      <c r="R1130" s="3">
        <v>45643</v>
      </c>
      <c r="U1130" t="s">
        <v>3159</v>
      </c>
      <c r="AA1130" t="s">
        <v>3050</v>
      </c>
      <c r="AC1130" t="s">
        <v>3298</v>
      </c>
    </row>
    <row r="1131" spans="1:30" hidden="1" x14ac:dyDescent="0.2">
      <c r="A1131" t="s">
        <v>2880</v>
      </c>
      <c r="B1131" t="s">
        <v>13885</v>
      </c>
      <c r="C1131" t="s">
        <v>18038</v>
      </c>
      <c r="F1131" t="s">
        <v>13887</v>
      </c>
      <c r="G1131" t="s">
        <v>3052</v>
      </c>
      <c r="H1131" t="s">
        <v>3044</v>
      </c>
      <c r="K1131" t="s">
        <v>3095</v>
      </c>
      <c r="L1131" t="s">
        <v>17550</v>
      </c>
      <c r="M1131" t="s">
        <v>17077</v>
      </c>
      <c r="N1131" t="e" vm="56">
        <v>#VALUE!</v>
      </c>
      <c r="O1131" t="s">
        <v>3065</v>
      </c>
      <c r="P1131" s="3">
        <v>45873</v>
      </c>
      <c r="R1131" s="3">
        <v>45896</v>
      </c>
      <c r="V1131" t="s">
        <v>3082</v>
      </c>
      <c r="W1131" t="s">
        <v>3082</v>
      </c>
      <c r="Y1131" t="s">
        <v>16528</v>
      </c>
      <c r="AA1131" t="s">
        <v>3050</v>
      </c>
    </row>
    <row r="1132" spans="1:30" hidden="1" x14ac:dyDescent="0.2">
      <c r="A1132" t="s">
        <v>2880</v>
      </c>
      <c r="B1132" t="s">
        <v>13885</v>
      </c>
      <c r="C1132" t="s">
        <v>18039</v>
      </c>
      <c r="D1132">
        <v>12181619215</v>
      </c>
      <c r="E1132">
        <v>332691268</v>
      </c>
      <c r="F1132" t="s">
        <v>13887</v>
      </c>
      <c r="G1132" t="s">
        <v>3052</v>
      </c>
      <c r="H1132" t="s">
        <v>3044</v>
      </c>
      <c r="K1132" t="s">
        <v>3045</v>
      </c>
      <c r="L1132" t="s">
        <v>16743</v>
      </c>
      <c r="M1132" t="s">
        <v>16514</v>
      </c>
      <c r="N1132" t="e" vm="10">
        <v>#VALUE!</v>
      </c>
      <c r="O1132" t="s">
        <v>16637</v>
      </c>
      <c r="P1132" s="3">
        <v>45908</v>
      </c>
      <c r="Q1132" s="3">
        <v>45968</v>
      </c>
      <c r="R1132" s="3">
        <v>45916</v>
      </c>
      <c r="V1132" t="s">
        <v>3082</v>
      </c>
      <c r="W1132" t="s">
        <v>3082</v>
      </c>
      <c r="Y1132" t="s">
        <v>16528</v>
      </c>
      <c r="AA1132" t="s">
        <v>3050</v>
      </c>
    </row>
    <row r="1133" spans="1:30" hidden="1" x14ac:dyDescent="0.2">
      <c r="A1133" t="s">
        <v>2880</v>
      </c>
      <c r="B1133" t="s">
        <v>13885</v>
      </c>
      <c r="C1133" t="s">
        <v>18040</v>
      </c>
      <c r="G1133" t="s">
        <v>3052</v>
      </c>
      <c r="H1133" t="s">
        <v>3044</v>
      </c>
      <c r="K1133" t="s">
        <v>3095</v>
      </c>
      <c r="L1133" t="s">
        <v>3090</v>
      </c>
      <c r="M1133" t="s">
        <v>18041</v>
      </c>
      <c r="N1133" t="e" vm="12">
        <v>#VALUE!</v>
      </c>
      <c r="O1133" t="s">
        <v>3071</v>
      </c>
      <c r="P1133" s="3">
        <v>45742</v>
      </c>
      <c r="R1133" s="3">
        <v>45825</v>
      </c>
      <c r="AA1133" t="s">
        <v>3050</v>
      </c>
      <c r="AB1133" t="s">
        <v>18042</v>
      </c>
      <c r="AD1133" t="s">
        <v>18043</v>
      </c>
    </row>
    <row r="1134" spans="1:30" hidden="1" x14ac:dyDescent="0.2">
      <c r="A1134" t="s">
        <v>14816</v>
      </c>
      <c r="B1134" t="s">
        <v>14817</v>
      </c>
      <c r="C1134" t="s">
        <v>14818</v>
      </c>
      <c r="E1134">
        <v>332427072</v>
      </c>
      <c r="F1134" t="s">
        <v>14821</v>
      </c>
      <c r="G1134" t="s">
        <v>3052</v>
      </c>
      <c r="H1134" t="s">
        <v>3069</v>
      </c>
      <c r="K1134" t="s">
        <v>3590</v>
      </c>
      <c r="L1134" t="s">
        <v>18044</v>
      </c>
      <c r="M1134" t="s">
        <v>16642</v>
      </c>
      <c r="N1134" t="e" vm="21">
        <v>#VALUE!</v>
      </c>
      <c r="O1134" t="s">
        <v>3065</v>
      </c>
      <c r="P1134" s="3">
        <v>45922</v>
      </c>
      <c r="Q1134" s="3">
        <v>45989</v>
      </c>
      <c r="V1134" t="s">
        <v>3175</v>
      </c>
      <c r="W1134" t="s">
        <v>3082</v>
      </c>
      <c r="Y1134" t="s">
        <v>16528</v>
      </c>
      <c r="AA1134" t="s">
        <v>3050</v>
      </c>
    </row>
    <row r="1135" spans="1:30" hidden="1" x14ac:dyDescent="0.2">
      <c r="A1135" t="s">
        <v>14816</v>
      </c>
      <c r="B1135" t="s">
        <v>14817</v>
      </c>
      <c r="C1135" t="s">
        <v>14818</v>
      </c>
      <c r="E1135">
        <v>332427072</v>
      </c>
      <c r="F1135" t="s">
        <v>14821</v>
      </c>
      <c r="G1135" t="s">
        <v>3052</v>
      </c>
      <c r="H1135" t="s">
        <v>3069</v>
      </c>
      <c r="K1135" t="s">
        <v>3590</v>
      </c>
      <c r="L1135" t="s">
        <v>17547</v>
      </c>
      <c r="M1135" t="s">
        <v>3113</v>
      </c>
      <c r="N1135" t="e" vm="48">
        <v>#VALUE!</v>
      </c>
      <c r="O1135" t="s">
        <v>3065</v>
      </c>
      <c r="P1135" s="3">
        <v>45887</v>
      </c>
      <c r="Q1135" s="3">
        <v>46022</v>
      </c>
      <c r="V1135" t="s">
        <v>3175</v>
      </c>
      <c r="W1135" t="s">
        <v>3082</v>
      </c>
      <c r="Y1135" t="s">
        <v>16528</v>
      </c>
      <c r="AA1135" t="s">
        <v>3050</v>
      </c>
      <c r="AB1135" t="s">
        <v>17548</v>
      </c>
    </row>
    <row r="1136" spans="1:30" hidden="1" x14ac:dyDescent="0.2">
      <c r="A1136" t="s">
        <v>14816</v>
      </c>
      <c r="B1136" t="s">
        <v>14817</v>
      </c>
      <c r="C1136" t="s">
        <v>14818</v>
      </c>
      <c r="E1136">
        <v>332427072</v>
      </c>
      <c r="F1136" t="s">
        <v>14821</v>
      </c>
      <c r="G1136" t="s">
        <v>3052</v>
      </c>
      <c r="H1136" t="s">
        <v>3069</v>
      </c>
      <c r="K1136" t="s">
        <v>3590</v>
      </c>
      <c r="L1136" t="s">
        <v>18045</v>
      </c>
      <c r="M1136" t="s">
        <v>18046</v>
      </c>
      <c r="N1136" t="e" vm="5">
        <v>#VALUE!</v>
      </c>
      <c r="O1136" t="s">
        <v>3065</v>
      </c>
      <c r="P1136" s="3">
        <v>45909</v>
      </c>
      <c r="Q1136" s="3">
        <v>45940</v>
      </c>
      <c r="V1136" t="s">
        <v>3175</v>
      </c>
      <c r="W1136" t="s">
        <v>3082</v>
      </c>
      <c r="Y1136" t="s">
        <v>16528</v>
      </c>
      <c r="AA1136" t="s">
        <v>3050</v>
      </c>
    </row>
    <row r="1137" spans="1:30" hidden="1" x14ac:dyDescent="0.2">
      <c r="A1137" t="s">
        <v>14816</v>
      </c>
      <c r="B1137" t="s">
        <v>14817</v>
      </c>
      <c r="C1137" t="s">
        <v>18047</v>
      </c>
      <c r="D1137">
        <v>12181289639</v>
      </c>
      <c r="E1137">
        <v>332427072</v>
      </c>
      <c r="F1137" t="s">
        <v>14821</v>
      </c>
      <c r="G1137" t="s">
        <v>3052</v>
      </c>
      <c r="H1137" t="s">
        <v>3044</v>
      </c>
      <c r="I1137" s="3">
        <v>46077</v>
      </c>
      <c r="J1137" s="3">
        <v>46094</v>
      </c>
      <c r="K1137" t="s">
        <v>16490</v>
      </c>
      <c r="L1137" t="s">
        <v>18048</v>
      </c>
      <c r="M1137" t="s">
        <v>16539</v>
      </c>
      <c r="N1137" t="e" vm="5">
        <v>#VALUE!</v>
      </c>
      <c r="O1137" t="s">
        <v>3212</v>
      </c>
      <c r="P1137" s="3">
        <v>46077</v>
      </c>
      <c r="Q1137" s="3">
        <v>46111</v>
      </c>
      <c r="V1137" t="s">
        <v>3175</v>
      </c>
      <c r="W1137" t="s">
        <v>3082</v>
      </c>
      <c r="Y1137" t="s">
        <v>6200</v>
      </c>
      <c r="AA1137" t="s">
        <v>3050</v>
      </c>
      <c r="AB1137" t="s">
        <v>17611</v>
      </c>
    </row>
    <row r="1138" spans="1:30" hidden="1" x14ac:dyDescent="0.2">
      <c r="A1138" t="s">
        <v>1120</v>
      </c>
      <c r="B1138" t="s">
        <v>2529</v>
      </c>
      <c r="C1138" t="s">
        <v>16693</v>
      </c>
      <c r="F1138">
        <v>122668383</v>
      </c>
      <c r="G1138" t="s">
        <v>3052</v>
      </c>
      <c r="H1138" t="s">
        <v>3197</v>
      </c>
      <c r="K1138" t="s">
        <v>3045</v>
      </c>
      <c r="L1138" t="s">
        <v>4278</v>
      </c>
      <c r="M1138" t="s">
        <v>4279</v>
      </c>
      <c r="N1138" t="e" vm="15">
        <v>#VALUE!</v>
      </c>
      <c r="O1138" t="s">
        <v>3071</v>
      </c>
      <c r="P1138" s="3">
        <v>45743</v>
      </c>
      <c r="Q1138" s="3">
        <v>45807</v>
      </c>
      <c r="R1138" s="3">
        <v>46052</v>
      </c>
      <c r="V1138" t="s">
        <v>3059</v>
      </c>
      <c r="W1138">
        <v>34</v>
      </c>
      <c r="AA1138" t="s">
        <v>3050</v>
      </c>
      <c r="AB1138" t="s">
        <v>17456</v>
      </c>
    </row>
    <row r="1139" spans="1:30" hidden="1" x14ac:dyDescent="0.2">
      <c r="A1139" t="s">
        <v>1120</v>
      </c>
      <c r="B1139" t="s">
        <v>2529</v>
      </c>
      <c r="C1139" t="s">
        <v>16693</v>
      </c>
      <c r="F1139">
        <v>122668383</v>
      </c>
      <c r="G1139" t="s">
        <v>3052</v>
      </c>
      <c r="H1139" t="s">
        <v>3069</v>
      </c>
      <c r="K1139" t="s">
        <v>3054</v>
      </c>
      <c r="L1139" t="s">
        <v>4281</v>
      </c>
      <c r="M1139" t="s">
        <v>18049</v>
      </c>
      <c r="N1139" t="e" vm="5">
        <v>#VALUE!</v>
      </c>
      <c r="O1139" t="s">
        <v>3071</v>
      </c>
      <c r="P1139" s="3">
        <v>45740</v>
      </c>
      <c r="Q1139" s="3">
        <v>45772</v>
      </c>
      <c r="V1139" t="s">
        <v>3175</v>
      </c>
      <c r="W1139" t="s">
        <v>3175</v>
      </c>
      <c r="AA1139" t="s">
        <v>3050</v>
      </c>
    </row>
    <row r="1140" spans="1:30" hidden="1" x14ac:dyDescent="0.2">
      <c r="A1140" t="s">
        <v>2882</v>
      </c>
      <c r="B1140" t="s">
        <v>13888</v>
      </c>
      <c r="C1140" t="s">
        <v>18050</v>
      </c>
      <c r="G1140" t="s">
        <v>3052</v>
      </c>
      <c r="H1140" t="s">
        <v>3044</v>
      </c>
      <c r="K1140" t="s">
        <v>3095</v>
      </c>
      <c r="L1140" t="s">
        <v>6003</v>
      </c>
      <c r="M1140" t="s">
        <v>17482</v>
      </c>
      <c r="N1140" t="e" vm="33">
        <v>#VALUE!</v>
      </c>
      <c r="O1140" t="s">
        <v>3071</v>
      </c>
      <c r="P1140" s="3">
        <v>45804</v>
      </c>
      <c r="R1140" s="3">
        <v>45849</v>
      </c>
      <c r="V1140" t="s">
        <v>3082</v>
      </c>
      <c r="W1140" t="s">
        <v>3082</v>
      </c>
      <c r="AA1140" t="s">
        <v>3050</v>
      </c>
      <c r="AD1140" t="s">
        <v>18051</v>
      </c>
    </row>
    <row r="1141" spans="1:30" hidden="1" x14ac:dyDescent="0.2">
      <c r="A1141" t="s">
        <v>2044</v>
      </c>
      <c r="B1141" t="s">
        <v>28</v>
      </c>
      <c r="C1141" t="s">
        <v>18052</v>
      </c>
      <c r="D1141">
        <v>12168082809</v>
      </c>
      <c r="E1141">
        <v>316881732</v>
      </c>
      <c r="G1141" t="s">
        <v>3052</v>
      </c>
      <c r="H1141" t="s">
        <v>3044</v>
      </c>
      <c r="I1141" s="3">
        <v>45009</v>
      </c>
      <c r="J1141" s="3">
        <v>45569</v>
      </c>
      <c r="K1141" t="s">
        <v>3045</v>
      </c>
      <c r="L1141">
        <v>2023</v>
      </c>
      <c r="M1141" t="s">
        <v>3860</v>
      </c>
      <c r="N1141" t="e" vm="22">
        <v>#VALUE!</v>
      </c>
      <c r="P1141" s="3">
        <v>45122</v>
      </c>
      <c r="Q1141" t="s">
        <v>3158</v>
      </c>
      <c r="R1141" s="3">
        <v>45569</v>
      </c>
      <c r="U1141" t="s">
        <v>3159</v>
      </c>
      <c r="AA1141" t="s">
        <v>3050</v>
      </c>
      <c r="AC1141" t="s">
        <v>4289</v>
      </c>
    </row>
    <row r="1142" spans="1:30" hidden="1" x14ac:dyDescent="0.2">
      <c r="A1142" t="s">
        <v>2044</v>
      </c>
      <c r="B1142" t="s">
        <v>28</v>
      </c>
      <c r="C1142" t="s">
        <v>18052</v>
      </c>
      <c r="D1142">
        <v>12168082809</v>
      </c>
      <c r="E1142">
        <v>316881732</v>
      </c>
      <c r="G1142" t="s">
        <v>3052</v>
      </c>
      <c r="H1142" t="s">
        <v>3044</v>
      </c>
      <c r="I1142" s="3">
        <v>45009</v>
      </c>
      <c r="J1142" s="3">
        <v>45635</v>
      </c>
      <c r="K1142" t="s">
        <v>3045</v>
      </c>
      <c r="L1142" t="s">
        <v>4288</v>
      </c>
      <c r="M1142" t="s">
        <v>4004</v>
      </c>
      <c r="N1142" t="e" vm="30">
        <v>#VALUE!</v>
      </c>
      <c r="O1142" t="s">
        <v>3049</v>
      </c>
      <c r="P1142" s="3">
        <v>45582</v>
      </c>
      <c r="Q1142" s="3">
        <v>45604</v>
      </c>
      <c r="R1142" s="3">
        <v>45597</v>
      </c>
      <c r="AA1142" t="s">
        <v>3050</v>
      </c>
      <c r="AC1142" t="s">
        <v>4289</v>
      </c>
    </row>
    <row r="1143" spans="1:30" hidden="1" x14ac:dyDescent="0.2">
      <c r="A1143" t="s">
        <v>2044</v>
      </c>
      <c r="B1143" t="s">
        <v>28</v>
      </c>
      <c r="C1143" t="s">
        <v>18052</v>
      </c>
      <c r="D1143">
        <v>12168082809</v>
      </c>
      <c r="E1143">
        <v>316881732</v>
      </c>
      <c r="G1143" t="s">
        <v>3052</v>
      </c>
      <c r="H1143" t="s">
        <v>3044</v>
      </c>
      <c r="I1143" s="3">
        <v>45637</v>
      </c>
      <c r="J1143" s="3">
        <v>45688</v>
      </c>
      <c r="K1143" t="s">
        <v>3054</v>
      </c>
      <c r="L1143" t="s">
        <v>3557</v>
      </c>
      <c r="M1143" t="s">
        <v>3558</v>
      </c>
      <c r="N1143" t="e" vm="5">
        <v>#VALUE!</v>
      </c>
      <c r="O1143" t="s">
        <v>3049</v>
      </c>
      <c r="P1143" s="3">
        <v>45601</v>
      </c>
      <c r="Q1143" s="3">
        <v>45672</v>
      </c>
      <c r="R1143" s="3">
        <v>45688</v>
      </c>
      <c r="AA1143" t="s">
        <v>3050</v>
      </c>
      <c r="AC1143" t="s">
        <v>4286</v>
      </c>
    </row>
    <row r="1144" spans="1:30" hidden="1" x14ac:dyDescent="0.2">
      <c r="A1144" t="s">
        <v>2044</v>
      </c>
      <c r="B1144" t="s">
        <v>28</v>
      </c>
      <c r="C1144" t="s">
        <v>18052</v>
      </c>
      <c r="D1144">
        <v>12168082809</v>
      </c>
      <c r="E1144">
        <v>316881732</v>
      </c>
      <c r="G1144" t="s">
        <v>3052</v>
      </c>
      <c r="H1144" t="s">
        <v>3069</v>
      </c>
      <c r="I1144" s="3">
        <v>45009</v>
      </c>
      <c r="K1144" t="s">
        <v>3045</v>
      </c>
      <c r="L1144" t="s">
        <v>4284</v>
      </c>
      <c r="M1144" t="s">
        <v>3360</v>
      </c>
      <c r="N1144" t="s">
        <v>3150</v>
      </c>
      <c r="O1144" t="s">
        <v>3049</v>
      </c>
      <c r="P1144" s="3">
        <v>45579</v>
      </c>
      <c r="Q1144" s="3">
        <v>45610</v>
      </c>
      <c r="AA1144" t="s">
        <v>3050</v>
      </c>
    </row>
    <row r="1145" spans="1:30" hidden="1" x14ac:dyDescent="0.2">
      <c r="A1145" t="s">
        <v>2884</v>
      </c>
      <c r="B1145" t="s">
        <v>13890</v>
      </c>
      <c r="C1145" t="s">
        <v>18053</v>
      </c>
      <c r="G1145" t="s">
        <v>3052</v>
      </c>
      <c r="H1145" t="s">
        <v>3044</v>
      </c>
      <c r="K1145" t="s">
        <v>3095</v>
      </c>
      <c r="L1145" t="s">
        <v>4455</v>
      </c>
      <c r="M1145" t="s">
        <v>18054</v>
      </c>
      <c r="N1145" t="e" vm="95">
        <v>#VALUE!</v>
      </c>
      <c r="O1145" t="s">
        <v>18055</v>
      </c>
      <c r="P1145" s="3">
        <v>45812</v>
      </c>
      <c r="R1145" s="3">
        <v>45842</v>
      </c>
      <c r="AA1145" t="s">
        <v>3050</v>
      </c>
      <c r="AB1145" t="s">
        <v>17505</v>
      </c>
      <c r="AD1145" t="s">
        <v>18056</v>
      </c>
    </row>
    <row r="1146" spans="1:30" hidden="1" x14ac:dyDescent="0.2">
      <c r="A1146" t="s">
        <v>14361</v>
      </c>
      <c r="B1146" t="s">
        <v>14362</v>
      </c>
      <c r="C1146" t="s">
        <v>18057</v>
      </c>
      <c r="D1146">
        <v>12109115267</v>
      </c>
      <c r="E1146">
        <v>315133465</v>
      </c>
      <c r="F1146" t="s">
        <v>14365</v>
      </c>
      <c r="G1146" t="s">
        <v>3052</v>
      </c>
      <c r="H1146" t="s">
        <v>3044</v>
      </c>
      <c r="I1146" s="3">
        <v>45849</v>
      </c>
      <c r="K1146" t="s">
        <v>3095</v>
      </c>
      <c r="L1146" t="s">
        <v>18058</v>
      </c>
      <c r="M1146" t="s">
        <v>17129</v>
      </c>
      <c r="N1146" t="e" vm="106">
        <v>#VALUE!</v>
      </c>
      <c r="O1146" t="s">
        <v>3071</v>
      </c>
      <c r="P1146" s="3">
        <v>45852</v>
      </c>
      <c r="R1146" s="3">
        <v>45852</v>
      </c>
      <c r="V1146" t="s">
        <v>3082</v>
      </c>
      <c r="W1146">
        <v>32</v>
      </c>
      <c r="Y1146" t="s">
        <v>6200</v>
      </c>
      <c r="AA1146" t="s">
        <v>3050</v>
      </c>
    </row>
    <row r="1147" spans="1:30" hidden="1" x14ac:dyDescent="0.2">
      <c r="A1147" t="s">
        <v>745</v>
      </c>
      <c r="B1147" t="s">
        <v>2245</v>
      </c>
      <c r="C1147" t="s">
        <v>18059</v>
      </c>
      <c r="F1147" t="s">
        <v>11440</v>
      </c>
      <c r="G1147" t="s">
        <v>3052</v>
      </c>
      <c r="H1147" t="s">
        <v>3197</v>
      </c>
      <c r="K1147" t="s">
        <v>3095</v>
      </c>
      <c r="L1147" t="s">
        <v>17836</v>
      </c>
      <c r="M1147" t="s">
        <v>16696</v>
      </c>
      <c r="N1147" t="e" vm="39">
        <v>#VALUE!</v>
      </c>
      <c r="O1147" t="s">
        <v>16624</v>
      </c>
      <c r="P1147" s="3">
        <v>45903</v>
      </c>
      <c r="Q1147" s="3">
        <v>45992</v>
      </c>
      <c r="R1147" s="3">
        <v>46010</v>
      </c>
      <c r="V1147" t="s">
        <v>3082</v>
      </c>
      <c r="W1147" t="s">
        <v>3082</v>
      </c>
      <c r="AA1147" t="s">
        <v>3050</v>
      </c>
      <c r="AB1147" t="s">
        <v>17782</v>
      </c>
    </row>
    <row r="1148" spans="1:30" hidden="1" x14ac:dyDescent="0.2">
      <c r="A1148" t="s">
        <v>745</v>
      </c>
      <c r="B1148" t="s">
        <v>2245</v>
      </c>
      <c r="C1148" t="s">
        <v>18059</v>
      </c>
      <c r="F1148" t="s">
        <v>11440</v>
      </c>
      <c r="G1148" t="s">
        <v>3052</v>
      </c>
      <c r="H1148" t="s">
        <v>3044</v>
      </c>
      <c r="K1148" t="s">
        <v>3095</v>
      </c>
      <c r="L1148" t="s">
        <v>4832</v>
      </c>
      <c r="M1148" t="s">
        <v>16696</v>
      </c>
      <c r="N1148" t="e" vm="9">
        <v>#VALUE!</v>
      </c>
      <c r="O1148" t="s">
        <v>16624</v>
      </c>
      <c r="P1148" s="3">
        <v>45812</v>
      </c>
      <c r="R1148" s="3">
        <v>45898</v>
      </c>
      <c r="V1148" t="s">
        <v>3082</v>
      </c>
      <c r="W1148" t="s">
        <v>3082</v>
      </c>
      <c r="AA1148" t="s">
        <v>3050</v>
      </c>
      <c r="AD1148" t="s">
        <v>18060</v>
      </c>
    </row>
    <row r="1149" spans="1:30" hidden="1" x14ac:dyDescent="0.2">
      <c r="A1149" t="s">
        <v>745</v>
      </c>
      <c r="B1149" t="s">
        <v>2245</v>
      </c>
      <c r="C1149" t="s">
        <v>18061</v>
      </c>
      <c r="F1149" t="s">
        <v>11440</v>
      </c>
      <c r="G1149" t="s">
        <v>3052</v>
      </c>
      <c r="H1149" t="s">
        <v>3044</v>
      </c>
      <c r="K1149" t="s">
        <v>3054</v>
      </c>
      <c r="L1149" t="s">
        <v>4294</v>
      </c>
      <c r="M1149" t="s">
        <v>3701</v>
      </c>
      <c r="N1149" t="e" vm="33">
        <v>#VALUE!</v>
      </c>
      <c r="O1149" t="s">
        <v>16624</v>
      </c>
      <c r="P1149" s="3">
        <v>45784</v>
      </c>
      <c r="Q1149" s="3">
        <v>45789</v>
      </c>
      <c r="R1149" s="3">
        <v>45793</v>
      </c>
      <c r="V1149" t="s">
        <v>3082</v>
      </c>
      <c r="W1149" t="s">
        <v>3082</v>
      </c>
      <c r="AA1149" t="s">
        <v>3050</v>
      </c>
    </row>
    <row r="1150" spans="1:30" hidden="1" x14ac:dyDescent="0.2">
      <c r="A1150" t="s">
        <v>745</v>
      </c>
      <c r="B1150" t="s">
        <v>2245</v>
      </c>
      <c r="C1150" t="s">
        <v>18061</v>
      </c>
      <c r="F1150" t="s">
        <v>11440</v>
      </c>
      <c r="G1150" t="s">
        <v>3052</v>
      </c>
      <c r="H1150" t="s">
        <v>3044</v>
      </c>
      <c r="K1150" t="s">
        <v>3054</v>
      </c>
      <c r="L1150" t="s">
        <v>4292</v>
      </c>
      <c r="M1150" t="s">
        <v>16623</v>
      </c>
      <c r="N1150" t="e" vm="34">
        <v>#VALUE!</v>
      </c>
      <c r="O1150" t="s">
        <v>16624</v>
      </c>
      <c r="P1150" s="3">
        <v>45628</v>
      </c>
      <c r="Q1150" s="3">
        <v>45687</v>
      </c>
      <c r="R1150" s="3">
        <v>45777</v>
      </c>
      <c r="V1150" t="s">
        <v>3175</v>
      </c>
      <c r="W1150" t="s">
        <v>3082</v>
      </c>
      <c r="AA1150" t="s">
        <v>3050</v>
      </c>
    </row>
    <row r="1151" spans="1:30" hidden="1" x14ac:dyDescent="0.2">
      <c r="A1151" t="s">
        <v>2708</v>
      </c>
      <c r="B1151" t="s">
        <v>1549</v>
      </c>
      <c r="C1151" t="s">
        <v>18062</v>
      </c>
      <c r="G1151" t="s">
        <v>3052</v>
      </c>
      <c r="H1151" t="s">
        <v>3044</v>
      </c>
      <c r="K1151" t="s">
        <v>3045</v>
      </c>
      <c r="L1151" t="s">
        <v>3740</v>
      </c>
      <c r="M1151" t="s">
        <v>17655</v>
      </c>
      <c r="N1151" t="e" vm="24">
        <v>#VALUE!</v>
      </c>
      <c r="O1151" t="s">
        <v>16994</v>
      </c>
      <c r="P1151" s="3">
        <v>45726</v>
      </c>
      <c r="Q1151" s="3">
        <v>45765</v>
      </c>
      <c r="R1151" s="3">
        <v>45729</v>
      </c>
      <c r="V1151" t="s">
        <v>3175</v>
      </c>
      <c r="W1151">
        <v>34</v>
      </c>
      <c r="AA1151" t="s">
        <v>3050</v>
      </c>
    </row>
    <row r="1152" spans="1:30" hidden="1" x14ac:dyDescent="0.2">
      <c r="A1152" t="s">
        <v>2708</v>
      </c>
      <c r="B1152" t="s">
        <v>1549</v>
      </c>
      <c r="C1152" t="s">
        <v>18063</v>
      </c>
      <c r="G1152" t="s">
        <v>3052</v>
      </c>
      <c r="H1152" t="s">
        <v>3044</v>
      </c>
      <c r="K1152" t="s">
        <v>3095</v>
      </c>
      <c r="L1152" t="s">
        <v>5411</v>
      </c>
      <c r="M1152" t="s">
        <v>17448</v>
      </c>
      <c r="N1152" t="e" vm="22">
        <v>#VALUE!</v>
      </c>
      <c r="O1152" t="s">
        <v>3071</v>
      </c>
      <c r="P1152" s="3">
        <v>45740</v>
      </c>
      <c r="R1152" s="3">
        <v>45828</v>
      </c>
      <c r="AA1152" t="s">
        <v>3050</v>
      </c>
      <c r="AB1152" t="s">
        <v>18064</v>
      </c>
      <c r="AD1152" t="s">
        <v>18065</v>
      </c>
    </row>
    <row r="1153" spans="1:29" hidden="1" x14ac:dyDescent="0.2">
      <c r="A1153" t="s">
        <v>161</v>
      </c>
      <c r="B1153" t="s">
        <v>2539</v>
      </c>
      <c r="C1153" t="s">
        <v>16697</v>
      </c>
      <c r="E1153">
        <v>332577902</v>
      </c>
      <c r="F1153">
        <v>124650623</v>
      </c>
      <c r="G1153" t="s">
        <v>3052</v>
      </c>
      <c r="H1153" t="s">
        <v>3197</v>
      </c>
      <c r="K1153" t="s">
        <v>16490</v>
      </c>
      <c r="L1153" t="s">
        <v>18066</v>
      </c>
      <c r="M1153" t="s">
        <v>3651</v>
      </c>
      <c r="N1153" t="e" vm="5">
        <v>#VALUE!</v>
      </c>
      <c r="O1153" t="s">
        <v>3071</v>
      </c>
      <c r="P1153" s="3">
        <v>46048</v>
      </c>
      <c r="Q1153" s="3">
        <v>46060</v>
      </c>
      <c r="R1153" s="3">
        <v>46060</v>
      </c>
      <c r="V1153" t="s">
        <v>3059</v>
      </c>
      <c r="W1153">
        <v>34</v>
      </c>
      <c r="AA1153" t="s">
        <v>3050</v>
      </c>
    </row>
    <row r="1154" spans="1:29" hidden="1" x14ac:dyDescent="0.2">
      <c r="A1154" t="s">
        <v>161</v>
      </c>
      <c r="B1154" t="s">
        <v>2539</v>
      </c>
      <c r="C1154" t="s">
        <v>18067</v>
      </c>
      <c r="E1154">
        <v>332577902</v>
      </c>
      <c r="F1154">
        <v>124650623</v>
      </c>
      <c r="G1154" t="s">
        <v>3052</v>
      </c>
      <c r="H1154" t="s">
        <v>3197</v>
      </c>
      <c r="K1154" t="s">
        <v>3045</v>
      </c>
      <c r="L1154" t="s">
        <v>3650</v>
      </c>
      <c r="M1154" t="s">
        <v>3651</v>
      </c>
      <c r="N1154" t="e" vm="5">
        <v>#VALUE!</v>
      </c>
      <c r="O1154" t="s">
        <v>3071</v>
      </c>
      <c r="P1154" s="3">
        <v>45805</v>
      </c>
      <c r="Q1154" s="3">
        <v>45869</v>
      </c>
      <c r="R1154" s="3">
        <v>46043</v>
      </c>
      <c r="V1154" t="s">
        <v>3059</v>
      </c>
      <c r="W1154">
        <v>34</v>
      </c>
      <c r="AA1154" t="s">
        <v>3050</v>
      </c>
      <c r="AB1154" t="s">
        <v>18068</v>
      </c>
    </row>
    <row r="1155" spans="1:29" hidden="1" x14ac:dyDescent="0.2">
      <c r="A1155" t="s">
        <v>161</v>
      </c>
      <c r="B1155" t="s">
        <v>2539</v>
      </c>
      <c r="C1155" t="s">
        <v>18069</v>
      </c>
      <c r="E1155">
        <v>332577902</v>
      </c>
      <c r="G1155" t="s">
        <v>3052</v>
      </c>
      <c r="H1155" t="s">
        <v>3044</v>
      </c>
      <c r="K1155" t="s">
        <v>3054</v>
      </c>
      <c r="L1155" t="s">
        <v>4301</v>
      </c>
      <c r="M1155" t="s">
        <v>4302</v>
      </c>
      <c r="N1155" t="e" vm="107">
        <v>#VALUE!</v>
      </c>
      <c r="O1155" t="s">
        <v>3110</v>
      </c>
      <c r="P1155" s="3">
        <v>45747</v>
      </c>
      <c r="Q1155" s="3">
        <v>45823</v>
      </c>
      <c r="R1155" s="3">
        <v>45764</v>
      </c>
      <c r="V1155" t="s">
        <v>3175</v>
      </c>
      <c r="W1155">
        <v>32</v>
      </c>
      <c r="AA1155" t="s">
        <v>3050</v>
      </c>
    </row>
    <row r="1156" spans="1:29" hidden="1" x14ac:dyDescent="0.2">
      <c r="A1156" t="s">
        <v>161</v>
      </c>
      <c r="B1156" t="s">
        <v>2539</v>
      </c>
      <c r="C1156" t="s">
        <v>18069</v>
      </c>
      <c r="E1156">
        <v>332577902</v>
      </c>
      <c r="G1156" t="s">
        <v>3052</v>
      </c>
      <c r="H1156" t="s">
        <v>3069</v>
      </c>
      <c r="K1156" t="s">
        <v>3045</v>
      </c>
      <c r="L1156" t="s">
        <v>3686</v>
      </c>
      <c r="M1156" t="s">
        <v>16681</v>
      </c>
      <c r="N1156" t="e" vm="11">
        <v>#VALUE!</v>
      </c>
      <c r="O1156" t="s">
        <v>3110</v>
      </c>
      <c r="P1156" s="3">
        <v>45798</v>
      </c>
      <c r="Q1156" s="3">
        <v>46021</v>
      </c>
      <c r="V1156" t="s">
        <v>3059</v>
      </c>
      <c r="W1156">
        <v>34</v>
      </c>
      <c r="AA1156" t="s">
        <v>3050</v>
      </c>
    </row>
    <row r="1157" spans="1:29" hidden="1" x14ac:dyDescent="0.2">
      <c r="A1157" t="s">
        <v>161</v>
      </c>
      <c r="B1157" t="s">
        <v>2539</v>
      </c>
      <c r="C1157" t="s">
        <v>18069</v>
      </c>
      <c r="E1157">
        <v>332577902</v>
      </c>
      <c r="F1157">
        <v>124650623</v>
      </c>
      <c r="G1157" t="s">
        <v>3052</v>
      </c>
      <c r="H1157" t="s">
        <v>3044</v>
      </c>
      <c r="K1157" t="s">
        <v>3054</v>
      </c>
      <c r="L1157" t="s">
        <v>4298</v>
      </c>
      <c r="M1157" t="s">
        <v>16863</v>
      </c>
      <c r="N1157" t="e" vm="30">
        <v>#VALUE!</v>
      </c>
      <c r="O1157" t="s">
        <v>3065</v>
      </c>
      <c r="P1157" s="3">
        <v>45776</v>
      </c>
      <c r="Q1157" s="3">
        <v>45807</v>
      </c>
      <c r="R1157" s="3">
        <v>45786</v>
      </c>
      <c r="V1157" t="s">
        <v>3059</v>
      </c>
      <c r="W1157">
        <v>34</v>
      </c>
      <c r="AA1157" t="s">
        <v>3050</v>
      </c>
    </row>
    <row r="1158" spans="1:29" hidden="1" x14ac:dyDescent="0.2">
      <c r="A1158" t="s">
        <v>2440</v>
      </c>
      <c r="B1158" t="s">
        <v>2689</v>
      </c>
      <c r="C1158" t="s">
        <v>18070</v>
      </c>
      <c r="G1158" t="s">
        <v>3052</v>
      </c>
      <c r="H1158" t="s">
        <v>3069</v>
      </c>
      <c r="K1158" t="s">
        <v>3054</v>
      </c>
      <c r="L1158" t="s">
        <v>3172</v>
      </c>
      <c r="M1158" t="s">
        <v>3173</v>
      </c>
      <c r="N1158" t="s">
        <v>3174</v>
      </c>
      <c r="O1158" t="s">
        <v>3071</v>
      </c>
      <c r="P1158" s="3">
        <v>45750</v>
      </c>
      <c r="Q1158" s="3">
        <v>45780</v>
      </c>
      <c r="V1158" t="s">
        <v>3082</v>
      </c>
      <c r="W1158" t="s">
        <v>3082</v>
      </c>
      <c r="AA1158" t="s">
        <v>3050</v>
      </c>
    </row>
    <row r="1159" spans="1:29" hidden="1" x14ac:dyDescent="0.2">
      <c r="A1159" t="s">
        <v>367</v>
      </c>
      <c r="B1159" t="s">
        <v>2479</v>
      </c>
      <c r="C1159" t="s">
        <v>18071</v>
      </c>
      <c r="E1159">
        <v>331627213</v>
      </c>
      <c r="F1159" t="s">
        <v>4307</v>
      </c>
      <c r="G1159" t="s">
        <v>3052</v>
      </c>
      <c r="H1159" t="s">
        <v>3044</v>
      </c>
      <c r="K1159" t="s">
        <v>3590</v>
      </c>
      <c r="L1159" t="s">
        <v>17641</v>
      </c>
      <c r="M1159" t="s">
        <v>17642</v>
      </c>
      <c r="N1159" t="e" vm="26">
        <v>#VALUE!</v>
      </c>
      <c r="O1159" t="s">
        <v>3065</v>
      </c>
      <c r="P1159" s="3">
        <v>45943</v>
      </c>
      <c r="Q1159" s="3">
        <v>45954</v>
      </c>
      <c r="R1159" s="3">
        <v>45961</v>
      </c>
      <c r="V1159" t="s">
        <v>3059</v>
      </c>
      <c r="W1159" t="s">
        <v>3059</v>
      </c>
      <c r="Y1159" t="s">
        <v>6200</v>
      </c>
      <c r="AA1159" t="s">
        <v>3050</v>
      </c>
    </row>
    <row r="1160" spans="1:29" hidden="1" x14ac:dyDescent="0.2">
      <c r="A1160" t="s">
        <v>367</v>
      </c>
      <c r="B1160" t="s">
        <v>2479</v>
      </c>
      <c r="C1160" t="s">
        <v>18071</v>
      </c>
      <c r="F1160" t="s">
        <v>4307</v>
      </c>
      <c r="G1160" t="s">
        <v>3052</v>
      </c>
      <c r="H1160" t="s">
        <v>3044</v>
      </c>
      <c r="K1160" t="s">
        <v>3095</v>
      </c>
      <c r="L1160" t="s">
        <v>17076</v>
      </c>
      <c r="M1160" t="s">
        <v>17077</v>
      </c>
      <c r="N1160" t="e" vm="38">
        <v>#VALUE!</v>
      </c>
      <c r="O1160" t="s">
        <v>3065</v>
      </c>
      <c r="P1160" s="3">
        <v>45875</v>
      </c>
      <c r="R1160" s="3">
        <v>45880</v>
      </c>
      <c r="V1160" t="s">
        <v>3059</v>
      </c>
      <c r="W1160" t="s">
        <v>3059</v>
      </c>
      <c r="Y1160" t="s">
        <v>6200</v>
      </c>
      <c r="AA1160" t="s">
        <v>3050</v>
      </c>
    </row>
    <row r="1161" spans="1:29" hidden="1" x14ac:dyDescent="0.2">
      <c r="A1161" t="s">
        <v>367</v>
      </c>
      <c r="B1161" t="s">
        <v>2479</v>
      </c>
      <c r="C1161" t="s">
        <v>18072</v>
      </c>
      <c r="E1161">
        <v>331627213</v>
      </c>
      <c r="F1161" t="s">
        <v>4307</v>
      </c>
      <c r="G1161" t="s">
        <v>3052</v>
      </c>
      <c r="H1161" t="s">
        <v>3044</v>
      </c>
      <c r="K1161" t="s">
        <v>3054</v>
      </c>
      <c r="L1161" t="s">
        <v>3709</v>
      </c>
      <c r="M1161" t="s">
        <v>3241</v>
      </c>
      <c r="N1161" t="e" vm="3">
        <v>#VALUE!</v>
      </c>
      <c r="O1161" t="s">
        <v>3071</v>
      </c>
      <c r="P1161" s="3">
        <v>45751</v>
      </c>
      <c r="R1161" s="3">
        <v>45835</v>
      </c>
      <c r="V1161" t="s">
        <v>3059</v>
      </c>
      <c r="W1161" t="s">
        <v>3059</v>
      </c>
      <c r="AA1161" t="s">
        <v>3050</v>
      </c>
    </row>
    <row r="1162" spans="1:29" hidden="1" x14ac:dyDescent="0.2">
      <c r="A1162" t="s">
        <v>15231</v>
      </c>
      <c r="B1162" t="s">
        <v>15232</v>
      </c>
      <c r="C1162" t="s">
        <v>18073</v>
      </c>
      <c r="F1162" t="s">
        <v>15234</v>
      </c>
      <c r="G1162" t="s">
        <v>3052</v>
      </c>
      <c r="H1162" t="s">
        <v>3197</v>
      </c>
      <c r="K1162" t="s">
        <v>3095</v>
      </c>
      <c r="L1162" t="s">
        <v>17560</v>
      </c>
      <c r="M1162" t="s">
        <v>17384</v>
      </c>
      <c r="N1162" t="e" vm="34">
        <v>#VALUE!</v>
      </c>
      <c r="O1162" t="s">
        <v>17848</v>
      </c>
      <c r="P1162" s="3">
        <v>45943</v>
      </c>
      <c r="Q1162" s="3">
        <v>45991</v>
      </c>
      <c r="R1162" s="3">
        <v>45959</v>
      </c>
      <c r="V1162" t="s">
        <v>3082</v>
      </c>
      <c r="W1162" t="s">
        <v>3082</v>
      </c>
      <c r="Y1162" t="s">
        <v>6200</v>
      </c>
      <c r="AA1162" t="s">
        <v>3050</v>
      </c>
    </row>
    <row r="1163" spans="1:29" hidden="1" x14ac:dyDescent="0.2">
      <c r="A1163" t="s">
        <v>14663</v>
      </c>
      <c r="B1163" t="s">
        <v>14664</v>
      </c>
      <c r="C1163" t="s">
        <v>18074</v>
      </c>
      <c r="F1163" t="s">
        <v>14666</v>
      </c>
      <c r="G1163" t="s">
        <v>3052</v>
      </c>
      <c r="H1163" t="s">
        <v>3197</v>
      </c>
      <c r="K1163" t="s">
        <v>16490</v>
      </c>
      <c r="L1163" t="s">
        <v>17231</v>
      </c>
      <c r="M1163" t="s">
        <v>16696</v>
      </c>
      <c r="N1163" t="e" vm="5">
        <v>#VALUE!</v>
      </c>
      <c r="O1163" t="s">
        <v>16624</v>
      </c>
      <c r="P1163" s="3">
        <v>45974</v>
      </c>
      <c r="Q1163" s="3">
        <v>46108</v>
      </c>
      <c r="R1163" s="3">
        <v>46010</v>
      </c>
      <c r="V1163" t="s">
        <v>3082</v>
      </c>
      <c r="W1163">
        <v>32</v>
      </c>
      <c r="AA1163" t="s">
        <v>3050</v>
      </c>
    </row>
    <row r="1164" spans="1:29" hidden="1" x14ac:dyDescent="0.2">
      <c r="A1164" t="s">
        <v>14663</v>
      </c>
      <c r="B1164" t="s">
        <v>14664</v>
      </c>
      <c r="C1164" t="s">
        <v>18074</v>
      </c>
      <c r="F1164" t="s">
        <v>14666</v>
      </c>
      <c r="G1164" t="s">
        <v>3052</v>
      </c>
      <c r="H1164" t="s">
        <v>3044</v>
      </c>
      <c r="K1164" t="s">
        <v>3095</v>
      </c>
      <c r="L1164" t="s">
        <v>18075</v>
      </c>
      <c r="M1164" t="s">
        <v>17353</v>
      </c>
      <c r="N1164" t="e" vm="22">
        <v>#VALUE!</v>
      </c>
      <c r="O1164" t="s">
        <v>16624</v>
      </c>
      <c r="P1164" s="3">
        <v>45875</v>
      </c>
      <c r="Q1164" s="3">
        <v>45900</v>
      </c>
      <c r="R1164" s="3">
        <v>45957</v>
      </c>
      <c r="V1164" t="s">
        <v>3082</v>
      </c>
      <c r="W1164" t="s">
        <v>3082</v>
      </c>
      <c r="Y1164" t="s">
        <v>6200</v>
      </c>
      <c r="AA1164" t="s">
        <v>3050</v>
      </c>
    </row>
    <row r="1165" spans="1:29" hidden="1" x14ac:dyDescent="0.2">
      <c r="A1165" t="s">
        <v>2886</v>
      </c>
      <c r="B1165" t="s">
        <v>13892</v>
      </c>
      <c r="C1165" t="s">
        <v>18076</v>
      </c>
      <c r="G1165" t="s">
        <v>3052</v>
      </c>
      <c r="H1165" t="s">
        <v>3044</v>
      </c>
      <c r="K1165" t="s">
        <v>3095</v>
      </c>
      <c r="L1165" t="s">
        <v>4458</v>
      </c>
      <c r="M1165" t="s">
        <v>17357</v>
      </c>
      <c r="N1165" t="e" vm="39">
        <v>#VALUE!</v>
      </c>
      <c r="O1165" t="s">
        <v>3071</v>
      </c>
      <c r="P1165" s="3">
        <v>45840</v>
      </c>
      <c r="AA1165" t="s">
        <v>3050</v>
      </c>
      <c r="AB1165" t="s">
        <v>14288</v>
      </c>
    </row>
    <row r="1166" spans="1:29" hidden="1" x14ac:dyDescent="0.2">
      <c r="A1166" t="s">
        <v>2186</v>
      </c>
      <c r="B1166" t="s">
        <v>1737</v>
      </c>
      <c r="C1166" t="s">
        <v>7804</v>
      </c>
      <c r="D1166">
        <v>12176194258</v>
      </c>
      <c r="E1166">
        <v>326094938</v>
      </c>
      <c r="G1166" t="s">
        <v>3052</v>
      </c>
      <c r="H1166" t="s">
        <v>3044</v>
      </c>
      <c r="I1166" s="3">
        <v>45422</v>
      </c>
      <c r="K1166" t="s">
        <v>3045</v>
      </c>
      <c r="L1166" t="s">
        <v>4309</v>
      </c>
      <c r="M1166" t="s">
        <v>16514</v>
      </c>
      <c r="N1166" t="e" vm="47">
        <v>#VALUE!</v>
      </c>
      <c r="O1166" t="s">
        <v>3071</v>
      </c>
      <c r="P1166" s="3">
        <v>45400</v>
      </c>
      <c r="R1166" s="3">
        <v>45548</v>
      </c>
      <c r="AA1166" t="s">
        <v>3050</v>
      </c>
      <c r="AC1166" t="s">
        <v>4310</v>
      </c>
    </row>
    <row r="1167" spans="1:29" hidden="1" x14ac:dyDescent="0.2">
      <c r="A1167" t="s">
        <v>2186</v>
      </c>
      <c r="B1167" t="s">
        <v>1737</v>
      </c>
      <c r="C1167" t="s">
        <v>7804</v>
      </c>
      <c r="D1167">
        <v>12176194258</v>
      </c>
      <c r="E1167">
        <v>326094938</v>
      </c>
      <c r="G1167" t="s">
        <v>3052</v>
      </c>
      <c r="H1167" t="s">
        <v>3044</v>
      </c>
      <c r="I1167" s="3">
        <v>45422</v>
      </c>
      <c r="J1167" s="3">
        <v>45562</v>
      </c>
      <c r="K1167" t="s">
        <v>3045</v>
      </c>
      <c r="L1167" t="s">
        <v>4312</v>
      </c>
      <c r="M1167" t="s">
        <v>16514</v>
      </c>
      <c r="N1167" t="e" vm="25">
        <v>#VALUE!</v>
      </c>
      <c r="O1167" t="s">
        <v>3071</v>
      </c>
      <c r="P1167" s="3">
        <v>45551</v>
      </c>
      <c r="Q1167" s="3">
        <v>45583</v>
      </c>
      <c r="R1167" s="3">
        <v>45562</v>
      </c>
      <c r="AA1167" t="s">
        <v>3050</v>
      </c>
    </row>
    <row r="1168" spans="1:29" hidden="1" x14ac:dyDescent="0.2">
      <c r="A1168" t="s">
        <v>14798</v>
      </c>
      <c r="B1168" t="s">
        <v>14799</v>
      </c>
      <c r="C1168" t="s">
        <v>18077</v>
      </c>
      <c r="E1168">
        <v>337913714</v>
      </c>
      <c r="F1168" t="s">
        <v>14802</v>
      </c>
      <c r="G1168" t="s">
        <v>3052</v>
      </c>
      <c r="H1168" t="s">
        <v>3044</v>
      </c>
      <c r="K1168" t="s">
        <v>3590</v>
      </c>
      <c r="L1168" t="s">
        <v>18078</v>
      </c>
      <c r="M1168" t="s">
        <v>17811</v>
      </c>
      <c r="N1168" t="e" vm="22">
        <v>#VALUE!</v>
      </c>
      <c r="O1168" t="s">
        <v>3071</v>
      </c>
      <c r="P1168" s="3">
        <v>45888</v>
      </c>
      <c r="Q1168" s="3">
        <v>45944</v>
      </c>
      <c r="R1168" s="3">
        <v>45966</v>
      </c>
      <c r="V1168" t="s">
        <v>3082</v>
      </c>
      <c r="W1168">
        <v>30</v>
      </c>
      <c r="Y1168" t="s">
        <v>16528</v>
      </c>
      <c r="AA1168" t="s">
        <v>3050</v>
      </c>
    </row>
    <row r="1169" spans="1:30" hidden="1" x14ac:dyDescent="0.2">
      <c r="A1169" t="s">
        <v>1704</v>
      </c>
      <c r="B1169" t="s">
        <v>2487</v>
      </c>
      <c r="C1169" t="s">
        <v>18079</v>
      </c>
      <c r="E1169">
        <v>332758419</v>
      </c>
      <c r="F1169" t="s">
        <v>12657</v>
      </c>
      <c r="G1169" t="s">
        <v>3052</v>
      </c>
      <c r="H1169" t="s">
        <v>3044</v>
      </c>
      <c r="K1169" t="s">
        <v>3590</v>
      </c>
      <c r="L1169" t="s">
        <v>18080</v>
      </c>
      <c r="M1169" t="s">
        <v>16514</v>
      </c>
      <c r="N1169" t="s">
        <v>3150</v>
      </c>
      <c r="O1169" t="s">
        <v>16637</v>
      </c>
      <c r="P1169" s="3">
        <v>45922</v>
      </c>
      <c r="Q1169" s="3">
        <v>46287</v>
      </c>
      <c r="R1169" s="3">
        <v>45972</v>
      </c>
      <c r="V1169" t="s">
        <v>3175</v>
      </c>
      <c r="W1169">
        <v>34</v>
      </c>
      <c r="Y1169" t="s">
        <v>16528</v>
      </c>
      <c r="AA1169" t="s">
        <v>3050</v>
      </c>
    </row>
    <row r="1170" spans="1:30" hidden="1" x14ac:dyDescent="0.2">
      <c r="A1170" t="s">
        <v>1704</v>
      </c>
      <c r="B1170" t="s">
        <v>2487</v>
      </c>
      <c r="C1170" t="s">
        <v>18079</v>
      </c>
      <c r="E1170">
        <v>332758419</v>
      </c>
      <c r="F1170" t="s">
        <v>12657</v>
      </c>
      <c r="G1170" t="s">
        <v>3052</v>
      </c>
      <c r="H1170" t="s">
        <v>3069</v>
      </c>
      <c r="K1170" t="s">
        <v>3590</v>
      </c>
      <c r="L1170" t="s">
        <v>18081</v>
      </c>
      <c r="M1170" t="s">
        <v>16665</v>
      </c>
      <c r="N1170" t="e" vm="20">
        <v>#VALUE!</v>
      </c>
      <c r="O1170" t="s">
        <v>3071</v>
      </c>
      <c r="P1170" s="3">
        <v>45905</v>
      </c>
      <c r="Q1170" s="3">
        <v>45926</v>
      </c>
      <c r="R1170" s="3">
        <v>45911</v>
      </c>
      <c r="V1170" t="s">
        <v>3175</v>
      </c>
      <c r="W1170">
        <v>34</v>
      </c>
      <c r="Y1170" t="s">
        <v>16528</v>
      </c>
      <c r="AA1170" t="s">
        <v>3050</v>
      </c>
    </row>
    <row r="1171" spans="1:30" hidden="1" x14ac:dyDescent="0.2">
      <c r="A1171" t="s">
        <v>1704</v>
      </c>
      <c r="B1171" t="s">
        <v>2487</v>
      </c>
      <c r="C1171" t="s">
        <v>18082</v>
      </c>
      <c r="G1171" t="s">
        <v>3052</v>
      </c>
      <c r="H1171" t="s">
        <v>3044</v>
      </c>
      <c r="K1171" t="s">
        <v>3095</v>
      </c>
      <c r="L1171" t="s">
        <v>4022</v>
      </c>
      <c r="M1171" t="s">
        <v>16569</v>
      </c>
      <c r="N1171" t="e" vm="11">
        <v>#VALUE!</v>
      </c>
      <c r="O1171" t="s">
        <v>3071</v>
      </c>
      <c r="P1171" s="3">
        <v>45817</v>
      </c>
      <c r="R1171" s="3">
        <v>45875</v>
      </c>
      <c r="AA1171" t="s">
        <v>3050</v>
      </c>
      <c r="AD1171" t="s">
        <v>18083</v>
      </c>
    </row>
    <row r="1172" spans="1:30" hidden="1" x14ac:dyDescent="0.2">
      <c r="A1172" t="s">
        <v>1704</v>
      </c>
      <c r="B1172" t="s">
        <v>2487</v>
      </c>
      <c r="C1172" t="s">
        <v>12656</v>
      </c>
      <c r="E1172">
        <v>332758419</v>
      </c>
      <c r="F1172" t="s">
        <v>12657</v>
      </c>
      <c r="G1172" t="s">
        <v>3052</v>
      </c>
      <c r="H1172" t="s">
        <v>3044</v>
      </c>
      <c r="K1172" t="s">
        <v>3095</v>
      </c>
      <c r="L1172" t="s">
        <v>18084</v>
      </c>
      <c r="M1172" t="s">
        <v>17077</v>
      </c>
      <c r="N1172" t="e" vm="42">
        <v>#VALUE!</v>
      </c>
      <c r="O1172" t="s">
        <v>3065</v>
      </c>
      <c r="P1172" s="3">
        <v>45881</v>
      </c>
      <c r="R1172" s="3">
        <v>45898</v>
      </c>
      <c r="V1172" t="s">
        <v>3175</v>
      </c>
      <c r="W1172">
        <v>34</v>
      </c>
      <c r="Y1172" t="s">
        <v>16528</v>
      </c>
      <c r="AA1172" t="s">
        <v>3050</v>
      </c>
    </row>
    <row r="1173" spans="1:30" hidden="1" x14ac:dyDescent="0.2">
      <c r="A1173" t="s">
        <v>1704</v>
      </c>
      <c r="B1173" t="s">
        <v>2487</v>
      </c>
      <c r="C1173" t="s">
        <v>18085</v>
      </c>
      <c r="G1173" t="s">
        <v>3052</v>
      </c>
      <c r="H1173" t="s">
        <v>3044</v>
      </c>
      <c r="K1173" t="s">
        <v>3054</v>
      </c>
      <c r="L1173" t="s">
        <v>4078</v>
      </c>
      <c r="M1173" t="s">
        <v>3167</v>
      </c>
      <c r="N1173" t="e" vm="39">
        <v>#VALUE!</v>
      </c>
      <c r="O1173" t="s">
        <v>3071</v>
      </c>
      <c r="P1173" s="3">
        <v>45810</v>
      </c>
      <c r="Q1173" s="3">
        <v>45884</v>
      </c>
      <c r="V1173" t="s">
        <v>3175</v>
      </c>
      <c r="W1173">
        <v>32</v>
      </c>
      <c r="AA1173" t="s">
        <v>3050</v>
      </c>
      <c r="AB1173" t="s">
        <v>4079</v>
      </c>
    </row>
    <row r="1174" spans="1:30" hidden="1" x14ac:dyDescent="0.2">
      <c r="A1174" t="s">
        <v>1704</v>
      </c>
      <c r="B1174" t="s">
        <v>2487</v>
      </c>
      <c r="C1174" t="s">
        <v>18085</v>
      </c>
      <c r="G1174" t="s">
        <v>3052</v>
      </c>
      <c r="H1174" t="s">
        <v>3044</v>
      </c>
      <c r="K1174" t="s">
        <v>3045</v>
      </c>
      <c r="L1174" t="s">
        <v>4060</v>
      </c>
      <c r="M1174" t="s">
        <v>17889</v>
      </c>
      <c r="N1174" t="e" vm="99">
        <v>#VALUE!</v>
      </c>
      <c r="O1174" t="s">
        <v>3071</v>
      </c>
      <c r="P1174" s="3">
        <v>45734</v>
      </c>
      <c r="Q1174" s="3">
        <v>45751</v>
      </c>
      <c r="R1174" s="3">
        <v>45772</v>
      </c>
      <c r="V1174" t="s">
        <v>3175</v>
      </c>
      <c r="W1174">
        <v>32</v>
      </c>
      <c r="AA1174" t="s">
        <v>3050</v>
      </c>
      <c r="AB1174" t="s">
        <v>3628</v>
      </c>
    </row>
    <row r="1175" spans="1:30" hidden="1" x14ac:dyDescent="0.2">
      <c r="A1175" t="s">
        <v>1830</v>
      </c>
      <c r="B1175" t="s">
        <v>1201</v>
      </c>
      <c r="C1175" t="s">
        <v>7758</v>
      </c>
      <c r="D1175">
        <v>12094327578</v>
      </c>
      <c r="E1175">
        <v>313131694</v>
      </c>
      <c r="G1175" t="s">
        <v>3069</v>
      </c>
      <c r="H1175" t="s">
        <v>3069</v>
      </c>
      <c r="K1175" t="s">
        <v>3045</v>
      </c>
      <c r="L1175" t="s">
        <v>4315</v>
      </c>
      <c r="M1175" t="s">
        <v>4316</v>
      </c>
      <c r="N1175" t="e" vm="108">
        <v>#VALUE!</v>
      </c>
      <c r="O1175" t="s">
        <v>3087</v>
      </c>
      <c r="P1175" s="3">
        <v>45351</v>
      </c>
      <c r="Q1175" s="3">
        <v>45507</v>
      </c>
      <c r="U1175" t="s">
        <v>3233</v>
      </c>
      <c r="AA1175" t="s">
        <v>3050</v>
      </c>
      <c r="AB1175" t="s">
        <v>4318</v>
      </c>
    </row>
    <row r="1176" spans="1:30" hidden="1" x14ac:dyDescent="0.2">
      <c r="A1176" t="s">
        <v>2146</v>
      </c>
      <c r="B1176" t="s">
        <v>412</v>
      </c>
      <c r="C1176" t="s">
        <v>18086</v>
      </c>
      <c r="D1176">
        <v>12175233168</v>
      </c>
      <c r="E1176">
        <v>325104980</v>
      </c>
      <c r="G1176" t="s">
        <v>3052</v>
      </c>
      <c r="H1176" t="s">
        <v>3044</v>
      </c>
      <c r="I1176" s="3">
        <v>45427</v>
      </c>
      <c r="J1176" s="3">
        <v>45566</v>
      </c>
      <c r="K1176" t="s">
        <v>3045</v>
      </c>
      <c r="L1176" t="s">
        <v>4322</v>
      </c>
      <c r="M1176" t="s">
        <v>3047</v>
      </c>
      <c r="N1176" t="e" vm="30">
        <v>#VALUE!</v>
      </c>
      <c r="O1176" t="s">
        <v>3071</v>
      </c>
      <c r="P1176" s="3">
        <v>45573</v>
      </c>
      <c r="Q1176" s="3">
        <v>45653</v>
      </c>
      <c r="V1176" t="s">
        <v>3082</v>
      </c>
      <c r="W1176" t="s">
        <v>3082</v>
      </c>
      <c r="AA1176" t="s">
        <v>3050</v>
      </c>
      <c r="AC1176" t="s">
        <v>3319</v>
      </c>
    </row>
    <row r="1177" spans="1:30" hidden="1" x14ac:dyDescent="0.2">
      <c r="A1177" t="s">
        <v>2146</v>
      </c>
      <c r="B1177" t="s">
        <v>412</v>
      </c>
      <c r="C1177" t="s">
        <v>18086</v>
      </c>
      <c r="D1177">
        <v>12175233168</v>
      </c>
      <c r="E1177">
        <v>325104980</v>
      </c>
      <c r="G1177" t="s">
        <v>3052</v>
      </c>
      <c r="H1177" t="s">
        <v>3044</v>
      </c>
      <c r="I1177" s="3">
        <v>45427</v>
      </c>
      <c r="K1177" t="s">
        <v>3045</v>
      </c>
      <c r="L1177" t="s">
        <v>4320</v>
      </c>
      <c r="M1177" t="s">
        <v>3617</v>
      </c>
      <c r="N1177" t="e" vm="22">
        <v>#VALUE!</v>
      </c>
      <c r="O1177" t="s">
        <v>3071</v>
      </c>
      <c r="P1177" s="3">
        <v>45427</v>
      </c>
      <c r="R1177" s="3">
        <v>45561</v>
      </c>
      <c r="AA1177" t="s">
        <v>3050</v>
      </c>
    </row>
    <row r="1178" spans="1:30" hidden="1" x14ac:dyDescent="0.2">
      <c r="A1178" t="s">
        <v>2146</v>
      </c>
      <c r="B1178" t="s">
        <v>412</v>
      </c>
      <c r="C1178" t="s">
        <v>18087</v>
      </c>
      <c r="D1178">
        <v>12175233168</v>
      </c>
      <c r="E1178">
        <v>325104980</v>
      </c>
      <c r="G1178" t="s">
        <v>3052</v>
      </c>
      <c r="H1178" t="s">
        <v>3044</v>
      </c>
      <c r="I1178" s="3">
        <v>45862</v>
      </c>
      <c r="J1178" s="3">
        <v>45866</v>
      </c>
      <c r="K1178" t="s">
        <v>3045</v>
      </c>
      <c r="L1178" t="s">
        <v>18088</v>
      </c>
      <c r="M1178" t="s">
        <v>16542</v>
      </c>
      <c r="N1178" t="e" vm="85">
        <v>#VALUE!</v>
      </c>
      <c r="O1178" t="s">
        <v>3071</v>
      </c>
      <c r="P1178" s="3">
        <v>45860</v>
      </c>
      <c r="Q1178" s="3">
        <v>45899</v>
      </c>
      <c r="R1178" s="3">
        <v>45866</v>
      </c>
      <c r="V1178" t="s">
        <v>3082</v>
      </c>
      <c r="W1178" t="s">
        <v>3082</v>
      </c>
      <c r="AA1178" t="s">
        <v>3050</v>
      </c>
    </row>
    <row r="1179" spans="1:30" hidden="1" x14ac:dyDescent="0.2">
      <c r="A1179" t="s">
        <v>2146</v>
      </c>
      <c r="B1179" t="s">
        <v>412</v>
      </c>
      <c r="C1179" t="s">
        <v>18086</v>
      </c>
      <c r="D1179">
        <v>12175233168</v>
      </c>
      <c r="E1179">
        <v>325104980</v>
      </c>
      <c r="G1179" t="s">
        <v>3052</v>
      </c>
      <c r="H1179" t="s">
        <v>3044</v>
      </c>
      <c r="I1179" s="3">
        <v>45664</v>
      </c>
      <c r="K1179" t="s">
        <v>3045</v>
      </c>
      <c r="L1179" t="s">
        <v>4324</v>
      </c>
      <c r="M1179" t="s">
        <v>3216</v>
      </c>
      <c r="N1179" t="e" vm="9">
        <v>#VALUE!</v>
      </c>
      <c r="O1179" t="s">
        <v>3071</v>
      </c>
      <c r="P1179" s="3">
        <v>45664</v>
      </c>
      <c r="Q1179" s="3">
        <v>45688</v>
      </c>
      <c r="R1179" s="3">
        <v>45688</v>
      </c>
      <c r="V1179" t="s">
        <v>3082</v>
      </c>
      <c r="W1179">
        <v>34</v>
      </c>
      <c r="AA1179" t="s">
        <v>3050</v>
      </c>
    </row>
    <row r="1180" spans="1:30" hidden="1" x14ac:dyDescent="0.2">
      <c r="A1180" t="s">
        <v>533</v>
      </c>
      <c r="B1180" t="s">
        <v>2139</v>
      </c>
      <c r="C1180" t="s">
        <v>18089</v>
      </c>
      <c r="D1180">
        <v>12179239679</v>
      </c>
      <c r="E1180">
        <v>330462032</v>
      </c>
      <c r="G1180" t="s">
        <v>3052</v>
      </c>
      <c r="H1180" t="s">
        <v>3044</v>
      </c>
      <c r="I1180" s="3">
        <v>45800</v>
      </c>
      <c r="K1180" t="s">
        <v>3045</v>
      </c>
      <c r="L1180" t="s">
        <v>4326</v>
      </c>
      <c r="M1180" t="s">
        <v>3364</v>
      </c>
      <c r="N1180" t="e" vm="12">
        <v>#VALUE!</v>
      </c>
      <c r="O1180" t="s">
        <v>16624</v>
      </c>
      <c r="P1180" s="3">
        <v>45616</v>
      </c>
      <c r="Q1180" s="3">
        <v>45630</v>
      </c>
      <c r="R1180" s="3">
        <v>45807</v>
      </c>
      <c r="V1180" t="s">
        <v>3175</v>
      </c>
      <c r="W1180" t="s">
        <v>3082</v>
      </c>
      <c r="AA1180" t="s">
        <v>3050</v>
      </c>
    </row>
    <row r="1181" spans="1:30" hidden="1" x14ac:dyDescent="0.2">
      <c r="A1181" t="s">
        <v>900</v>
      </c>
      <c r="B1181" t="s">
        <v>2247</v>
      </c>
      <c r="C1181" t="s">
        <v>18090</v>
      </c>
      <c r="D1181">
        <v>12181336816</v>
      </c>
      <c r="E1181">
        <v>332975223</v>
      </c>
      <c r="F1181">
        <v>122686797</v>
      </c>
      <c r="G1181" t="s">
        <v>3052</v>
      </c>
      <c r="H1181" t="s">
        <v>3053</v>
      </c>
      <c r="I1181" s="3">
        <v>45952</v>
      </c>
      <c r="J1181" s="3">
        <v>45994</v>
      </c>
      <c r="K1181" t="s">
        <v>3054</v>
      </c>
      <c r="L1181" t="s">
        <v>3767</v>
      </c>
      <c r="M1181" t="s">
        <v>3768</v>
      </c>
      <c r="N1181" t="e" vm="20">
        <v>#VALUE!</v>
      </c>
      <c r="O1181" t="s">
        <v>3071</v>
      </c>
      <c r="P1181" s="3">
        <v>45728</v>
      </c>
      <c r="Q1181" s="3">
        <v>45757</v>
      </c>
      <c r="R1181" s="3">
        <v>45994</v>
      </c>
      <c r="V1181" t="s">
        <v>3082</v>
      </c>
      <c r="W1181">
        <v>30</v>
      </c>
      <c r="AA1181" t="s">
        <v>3050</v>
      </c>
    </row>
    <row r="1182" spans="1:30" hidden="1" x14ac:dyDescent="0.2">
      <c r="A1182" t="s">
        <v>2446</v>
      </c>
      <c r="B1182" t="s">
        <v>2695</v>
      </c>
      <c r="C1182" t="s">
        <v>18091</v>
      </c>
      <c r="D1182">
        <v>12090381659</v>
      </c>
      <c r="E1182">
        <v>310919987</v>
      </c>
      <c r="G1182" t="s">
        <v>3052</v>
      </c>
      <c r="H1182" t="s">
        <v>3069</v>
      </c>
      <c r="K1182" t="s">
        <v>3054</v>
      </c>
      <c r="L1182" t="s">
        <v>3172</v>
      </c>
      <c r="M1182" t="s">
        <v>3173</v>
      </c>
      <c r="N1182" t="s">
        <v>3174</v>
      </c>
      <c r="O1182" t="s">
        <v>3071</v>
      </c>
      <c r="P1182" s="3">
        <v>45750</v>
      </c>
      <c r="Q1182" s="3">
        <v>45780</v>
      </c>
      <c r="V1182" t="s">
        <v>3266</v>
      </c>
      <c r="W1182">
        <v>42</v>
      </c>
      <c r="AA1182" t="s">
        <v>3050</v>
      </c>
    </row>
    <row r="1183" spans="1:30" hidden="1" x14ac:dyDescent="0.2">
      <c r="A1183" t="s">
        <v>15932</v>
      </c>
      <c r="B1183" t="s">
        <v>15933</v>
      </c>
      <c r="C1183" t="s">
        <v>16698</v>
      </c>
      <c r="F1183" t="s">
        <v>15935</v>
      </c>
      <c r="G1183" t="s">
        <v>3052</v>
      </c>
      <c r="H1183" t="s">
        <v>3044</v>
      </c>
      <c r="K1183" t="s">
        <v>3095</v>
      </c>
      <c r="L1183" t="s">
        <v>18092</v>
      </c>
      <c r="M1183" t="s">
        <v>3860</v>
      </c>
      <c r="N1183" t="e" vm="4">
        <v>#VALUE!</v>
      </c>
      <c r="O1183" t="s">
        <v>3071</v>
      </c>
      <c r="P1183" s="3">
        <v>45964</v>
      </c>
      <c r="Q1183" s="3">
        <v>45983</v>
      </c>
      <c r="V1183" t="s">
        <v>3059</v>
      </c>
      <c r="W1183" t="s">
        <v>3175</v>
      </c>
      <c r="Y1183" t="s">
        <v>16528</v>
      </c>
      <c r="AA1183" t="s">
        <v>3050</v>
      </c>
      <c r="AC1183" t="s">
        <v>18093</v>
      </c>
    </row>
    <row r="1184" spans="1:30" hidden="1" x14ac:dyDescent="0.2">
      <c r="A1184" t="s">
        <v>505</v>
      </c>
      <c r="B1184" t="s">
        <v>2075</v>
      </c>
      <c r="C1184" t="s">
        <v>18094</v>
      </c>
      <c r="D1184">
        <v>12178850813</v>
      </c>
      <c r="E1184">
        <v>330081233</v>
      </c>
      <c r="F1184" t="s">
        <v>4330</v>
      </c>
      <c r="G1184" t="s">
        <v>3052</v>
      </c>
      <c r="H1184" t="s">
        <v>3044</v>
      </c>
      <c r="I1184" s="3">
        <v>45761</v>
      </c>
      <c r="J1184" s="3">
        <v>45846</v>
      </c>
      <c r="K1184" t="s">
        <v>3054</v>
      </c>
      <c r="L1184" t="s">
        <v>3608</v>
      </c>
      <c r="M1184" t="s">
        <v>3498</v>
      </c>
      <c r="N1184" t="e" vm="5">
        <v>#VALUE!</v>
      </c>
      <c r="O1184" t="s">
        <v>3609</v>
      </c>
      <c r="P1184" s="3">
        <v>45603</v>
      </c>
      <c r="Q1184" s="3">
        <v>45646</v>
      </c>
      <c r="R1184" s="3">
        <v>45846</v>
      </c>
      <c r="V1184" t="s">
        <v>3175</v>
      </c>
      <c r="W1184">
        <v>32</v>
      </c>
      <c r="AA1184" t="s">
        <v>3050</v>
      </c>
    </row>
    <row r="1185" spans="1:30" hidden="1" x14ac:dyDescent="0.2">
      <c r="A1185" t="s">
        <v>2388</v>
      </c>
      <c r="B1185" t="s">
        <v>534</v>
      </c>
      <c r="C1185" t="s">
        <v>7779</v>
      </c>
      <c r="D1185">
        <v>12176508590</v>
      </c>
      <c r="E1185">
        <v>326496157</v>
      </c>
      <c r="G1185" t="s">
        <v>3052</v>
      </c>
      <c r="H1185" t="s">
        <v>3044</v>
      </c>
      <c r="I1185" s="3">
        <v>45455</v>
      </c>
      <c r="K1185" t="s">
        <v>3045</v>
      </c>
      <c r="L1185" t="s">
        <v>4332</v>
      </c>
      <c r="M1185" t="s">
        <v>3070</v>
      </c>
      <c r="N1185" t="e" vm="45">
        <v>#VALUE!</v>
      </c>
      <c r="O1185" t="s">
        <v>3071</v>
      </c>
      <c r="P1185" s="3">
        <v>45418</v>
      </c>
      <c r="Q1185" s="3">
        <v>45471</v>
      </c>
      <c r="R1185" s="3">
        <v>45603</v>
      </c>
      <c r="AA1185" t="s">
        <v>3050</v>
      </c>
      <c r="AC1185" t="s">
        <v>3524</v>
      </c>
    </row>
    <row r="1186" spans="1:30" hidden="1" x14ac:dyDescent="0.2">
      <c r="A1186" t="s">
        <v>890</v>
      </c>
      <c r="B1186" t="s">
        <v>2249</v>
      </c>
      <c r="C1186" t="s">
        <v>18095</v>
      </c>
      <c r="E1186">
        <v>332577821</v>
      </c>
      <c r="F1186">
        <v>123091335</v>
      </c>
      <c r="G1186" t="s">
        <v>3052</v>
      </c>
      <c r="H1186" t="s">
        <v>3044</v>
      </c>
      <c r="K1186" t="s">
        <v>3054</v>
      </c>
      <c r="L1186" t="s">
        <v>4334</v>
      </c>
      <c r="M1186" t="s">
        <v>4335</v>
      </c>
      <c r="N1186" t="e" vm="37">
        <v>#VALUE!</v>
      </c>
      <c r="O1186" t="s">
        <v>3071</v>
      </c>
      <c r="P1186" s="3">
        <v>45692</v>
      </c>
      <c r="Q1186" t="s">
        <v>3302</v>
      </c>
      <c r="R1186" s="3">
        <v>45855</v>
      </c>
      <c r="V1186" t="s">
        <v>3132</v>
      </c>
      <c r="W1186" t="s">
        <v>3132</v>
      </c>
      <c r="AA1186" t="s">
        <v>3050</v>
      </c>
    </row>
    <row r="1187" spans="1:30" hidden="1" x14ac:dyDescent="0.2">
      <c r="A1187" t="s">
        <v>2672</v>
      </c>
      <c r="B1187" t="s">
        <v>504</v>
      </c>
      <c r="C1187" t="s">
        <v>18096</v>
      </c>
      <c r="D1187">
        <v>12176592830</v>
      </c>
      <c r="E1187">
        <v>326561099</v>
      </c>
      <c r="G1187" t="s">
        <v>3052</v>
      </c>
      <c r="H1187" t="s">
        <v>3044</v>
      </c>
      <c r="I1187" s="3">
        <v>45448</v>
      </c>
      <c r="K1187" t="s">
        <v>3045</v>
      </c>
      <c r="L1187" t="s">
        <v>4219</v>
      </c>
      <c r="M1187" t="s">
        <v>3472</v>
      </c>
      <c r="N1187" t="e" vm="34">
        <v>#VALUE!</v>
      </c>
      <c r="O1187" t="s">
        <v>3071</v>
      </c>
      <c r="P1187" s="3">
        <v>45434</v>
      </c>
      <c r="R1187" s="3">
        <v>45709</v>
      </c>
      <c r="AA1187" t="s">
        <v>3050</v>
      </c>
      <c r="AC1187" t="s">
        <v>3298</v>
      </c>
    </row>
    <row r="1188" spans="1:30" hidden="1" x14ac:dyDescent="0.2">
      <c r="A1188" t="s">
        <v>2754</v>
      </c>
      <c r="B1188" t="s">
        <v>2905</v>
      </c>
      <c r="C1188" t="s">
        <v>18097</v>
      </c>
      <c r="D1188">
        <v>12028212918</v>
      </c>
      <c r="E1188">
        <v>228178983</v>
      </c>
      <c r="F1188" t="s">
        <v>4338</v>
      </c>
      <c r="G1188" t="s">
        <v>3052</v>
      </c>
      <c r="H1188" t="s">
        <v>3069</v>
      </c>
      <c r="K1188" t="s">
        <v>3590</v>
      </c>
      <c r="L1188" t="s">
        <v>4043</v>
      </c>
      <c r="M1188" t="s">
        <v>3241</v>
      </c>
      <c r="N1188" t="e" vm="77">
        <v>#VALUE!</v>
      </c>
      <c r="O1188" t="s">
        <v>3212</v>
      </c>
      <c r="P1188" s="3">
        <v>45805</v>
      </c>
      <c r="Q1188" s="3">
        <v>45836</v>
      </c>
      <c r="V1188" t="s">
        <v>3266</v>
      </c>
      <c r="W1188" t="s">
        <v>3266</v>
      </c>
      <c r="AA1188" t="s">
        <v>3050</v>
      </c>
    </row>
    <row r="1189" spans="1:30" hidden="1" x14ac:dyDescent="0.2">
      <c r="A1189" t="s">
        <v>2476</v>
      </c>
      <c r="B1189" t="s">
        <v>22</v>
      </c>
      <c r="C1189" t="s">
        <v>18098</v>
      </c>
      <c r="G1189" t="s">
        <v>3052</v>
      </c>
      <c r="H1189" t="s">
        <v>3069</v>
      </c>
      <c r="K1189" t="s">
        <v>3045</v>
      </c>
      <c r="L1189" t="s">
        <v>4187</v>
      </c>
      <c r="M1189" t="s">
        <v>4188</v>
      </c>
      <c r="N1189" t="s">
        <v>3150</v>
      </c>
      <c r="O1189" t="s">
        <v>3071</v>
      </c>
      <c r="P1189" s="3">
        <v>45799</v>
      </c>
      <c r="Q1189" s="3">
        <v>45860</v>
      </c>
      <c r="AA1189" t="s">
        <v>3050</v>
      </c>
    </row>
    <row r="1190" spans="1:30" hidden="1" x14ac:dyDescent="0.2">
      <c r="A1190" t="s">
        <v>1162</v>
      </c>
      <c r="B1190" t="s">
        <v>2823</v>
      </c>
      <c r="C1190" t="s">
        <v>17314</v>
      </c>
      <c r="E1190">
        <v>322535398</v>
      </c>
      <c r="F1190" t="s">
        <v>4339</v>
      </c>
      <c r="G1190" t="s">
        <v>3052</v>
      </c>
      <c r="H1190" t="s">
        <v>3044</v>
      </c>
      <c r="K1190" t="s">
        <v>3590</v>
      </c>
      <c r="L1190" t="s">
        <v>17679</v>
      </c>
      <c r="M1190" t="s">
        <v>17357</v>
      </c>
      <c r="N1190" t="e" vm="22">
        <v>#VALUE!</v>
      </c>
      <c r="O1190" t="s">
        <v>3110</v>
      </c>
      <c r="P1190" s="3">
        <v>45875</v>
      </c>
      <c r="Q1190" s="3">
        <v>45889</v>
      </c>
      <c r="V1190" t="s">
        <v>3082</v>
      </c>
      <c r="W1190" t="s">
        <v>3082</v>
      </c>
      <c r="Y1190" t="s">
        <v>6200</v>
      </c>
      <c r="AA1190" t="s">
        <v>3050</v>
      </c>
      <c r="AC1190" t="s">
        <v>14288</v>
      </c>
    </row>
    <row r="1191" spans="1:30" hidden="1" x14ac:dyDescent="0.2">
      <c r="A1191" t="s">
        <v>1162</v>
      </c>
      <c r="B1191" t="s">
        <v>2823</v>
      </c>
      <c r="C1191" t="s">
        <v>17314</v>
      </c>
      <c r="F1191" t="s">
        <v>4339</v>
      </c>
      <c r="G1191" t="s">
        <v>3052</v>
      </c>
      <c r="H1191" t="s">
        <v>3197</v>
      </c>
      <c r="K1191" t="s">
        <v>3095</v>
      </c>
      <c r="L1191" t="s">
        <v>18099</v>
      </c>
      <c r="M1191" t="s">
        <v>17349</v>
      </c>
      <c r="N1191" t="e" vm="22">
        <v>#VALUE!</v>
      </c>
      <c r="O1191" t="s">
        <v>3087</v>
      </c>
      <c r="P1191" s="3">
        <v>45924</v>
      </c>
      <c r="Q1191" s="3">
        <v>46015</v>
      </c>
      <c r="R1191" s="3">
        <v>45956</v>
      </c>
      <c r="V1191" t="s">
        <v>3082</v>
      </c>
      <c r="W1191" t="s">
        <v>3082</v>
      </c>
      <c r="Y1191" t="s">
        <v>6200</v>
      </c>
      <c r="AA1191" t="s">
        <v>3050</v>
      </c>
      <c r="AB1191" t="s">
        <v>3628</v>
      </c>
    </row>
    <row r="1192" spans="1:30" hidden="1" x14ac:dyDescent="0.2">
      <c r="A1192" t="s">
        <v>1162</v>
      </c>
      <c r="B1192" t="s">
        <v>2823</v>
      </c>
      <c r="C1192" t="s">
        <v>18100</v>
      </c>
      <c r="G1192" t="s">
        <v>3052</v>
      </c>
      <c r="H1192" t="s">
        <v>3044</v>
      </c>
      <c r="K1192" t="s">
        <v>3095</v>
      </c>
      <c r="L1192" t="s">
        <v>3462</v>
      </c>
      <c r="M1192" t="s">
        <v>17917</v>
      </c>
      <c r="N1192" t="e" vm="5">
        <v>#VALUE!</v>
      </c>
      <c r="O1192" t="s">
        <v>4341</v>
      </c>
      <c r="P1192" s="3">
        <v>45728</v>
      </c>
      <c r="R1192" s="3">
        <v>45783</v>
      </c>
      <c r="V1192" t="s">
        <v>3082</v>
      </c>
      <c r="W1192" t="s">
        <v>3082</v>
      </c>
      <c r="Z1192" t="s">
        <v>3066</v>
      </c>
      <c r="AA1192" t="s">
        <v>3050</v>
      </c>
      <c r="AB1192" t="s">
        <v>18101</v>
      </c>
      <c r="AD1192" t="s">
        <v>18102</v>
      </c>
    </row>
    <row r="1193" spans="1:30" hidden="1" x14ac:dyDescent="0.2">
      <c r="A1193" t="s">
        <v>1162</v>
      </c>
      <c r="B1193" t="s">
        <v>2823</v>
      </c>
      <c r="C1193" t="s">
        <v>18103</v>
      </c>
      <c r="E1193">
        <v>322535398</v>
      </c>
      <c r="F1193" t="s">
        <v>4339</v>
      </c>
      <c r="G1193" t="s">
        <v>3052</v>
      </c>
      <c r="H1193" t="s">
        <v>3044</v>
      </c>
      <c r="K1193" t="s">
        <v>3045</v>
      </c>
      <c r="L1193" t="s">
        <v>4340</v>
      </c>
      <c r="M1193" t="s">
        <v>3860</v>
      </c>
      <c r="N1193" t="e" vm="4">
        <v>#VALUE!</v>
      </c>
      <c r="O1193" t="s">
        <v>4341</v>
      </c>
      <c r="P1193" s="3">
        <v>45789</v>
      </c>
      <c r="Q1193" s="3">
        <v>45821</v>
      </c>
      <c r="R1193" s="3">
        <v>45817</v>
      </c>
      <c r="V1193" t="s">
        <v>3082</v>
      </c>
      <c r="W1193" t="s">
        <v>3082</v>
      </c>
      <c r="AA1193" t="s">
        <v>3050</v>
      </c>
    </row>
    <row r="1194" spans="1:30" hidden="1" x14ac:dyDescent="0.2">
      <c r="A1194" t="s">
        <v>882</v>
      </c>
      <c r="B1194" t="s">
        <v>905</v>
      </c>
      <c r="C1194" t="s">
        <v>18104</v>
      </c>
      <c r="D1194">
        <v>12177578904</v>
      </c>
      <c r="E1194">
        <v>327468521</v>
      </c>
      <c r="F1194" t="s">
        <v>4343</v>
      </c>
      <c r="G1194" t="s">
        <v>3052</v>
      </c>
      <c r="H1194" t="s">
        <v>3044</v>
      </c>
      <c r="J1194" s="3">
        <v>45635</v>
      </c>
      <c r="K1194" t="s">
        <v>3045</v>
      </c>
      <c r="L1194" t="s">
        <v>3907</v>
      </c>
      <c r="M1194" t="s">
        <v>3539</v>
      </c>
      <c r="N1194" t="e" vm="28">
        <v>#VALUE!</v>
      </c>
      <c r="O1194" t="s">
        <v>3071</v>
      </c>
      <c r="P1194" s="3">
        <v>45475</v>
      </c>
      <c r="Q1194" s="3">
        <v>45504</v>
      </c>
      <c r="R1194" s="3">
        <v>45581</v>
      </c>
      <c r="V1194" t="s">
        <v>3175</v>
      </c>
      <c r="W1194" t="s">
        <v>3175</v>
      </c>
      <c r="AA1194" t="s">
        <v>3050</v>
      </c>
    </row>
    <row r="1195" spans="1:30" hidden="1" x14ac:dyDescent="0.2">
      <c r="A1195" t="s">
        <v>882</v>
      </c>
      <c r="B1195" t="s">
        <v>905</v>
      </c>
      <c r="C1195" t="s">
        <v>18104</v>
      </c>
      <c r="D1195">
        <v>12177578904</v>
      </c>
      <c r="E1195">
        <v>327468521</v>
      </c>
      <c r="F1195" t="s">
        <v>4343</v>
      </c>
      <c r="G1195" t="s">
        <v>3052</v>
      </c>
      <c r="H1195" t="s">
        <v>3044</v>
      </c>
      <c r="I1195" s="3">
        <v>45724</v>
      </c>
      <c r="J1195" s="3">
        <v>45852</v>
      </c>
      <c r="K1195" t="s">
        <v>3054</v>
      </c>
      <c r="L1195" t="s">
        <v>4344</v>
      </c>
      <c r="M1195" t="s">
        <v>17517</v>
      </c>
      <c r="N1195" t="e" vm="17">
        <v>#VALUE!</v>
      </c>
      <c r="O1195" t="s">
        <v>3071</v>
      </c>
      <c r="P1195" s="3">
        <v>45723</v>
      </c>
      <c r="Q1195" s="3">
        <v>45751</v>
      </c>
      <c r="R1195" s="3">
        <v>45852</v>
      </c>
      <c r="V1195" t="s">
        <v>3175</v>
      </c>
      <c r="W1195" t="s">
        <v>3082</v>
      </c>
      <c r="AA1195" t="s">
        <v>3050</v>
      </c>
    </row>
    <row r="1196" spans="1:30" hidden="1" x14ac:dyDescent="0.2">
      <c r="A1196" t="s">
        <v>882</v>
      </c>
      <c r="B1196" t="s">
        <v>905</v>
      </c>
      <c r="C1196" t="s">
        <v>18104</v>
      </c>
      <c r="D1196">
        <v>12177578904</v>
      </c>
      <c r="E1196">
        <v>327468521</v>
      </c>
      <c r="F1196" t="s">
        <v>4343</v>
      </c>
      <c r="G1196" t="s">
        <v>3052</v>
      </c>
      <c r="H1196" t="s">
        <v>3044</v>
      </c>
      <c r="I1196" s="3">
        <v>45691</v>
      </c>
      <c r="K1196" t="s">
        <v>3045</v>
      </c>
      <c r="L1196" t="s">
        <v>4350</v>
      </c>
      <c r="M1196" t="s">
        <v>4159</v>
      </c>
      <c r="N1196" t="e" vm="5">
        <v>#VALUE!</v>
      </c>
      <c r="O1196" t="s">
        <v>3071</v>
      </c>
      <c r="P1196" s="3">
        <v>45684</v>
      </c>
      <c r="Q1196" s="3">
        <v>45709</v>
      </c>
      <c r="R1196" s="3">
        <v>45702</v>
      </c>
      <c r="V1196" t="s">
        <v>3175</v>
      </c>
      <c r="W1196" t="s">
        <v>3175</v>
      </c>
      <c r="AA1196" t="s">
        <v>3050</v>
      </c>
      <c r="AB1196" t="s">
        <v>3414</v>
      </c>
    </row>
    <row r="1197" spans="1:30" hidden="1" x14ac:dyDescent="0.2">
      <c r="A1197" t="s">
        <v>882</v>
      </c>
      <c r="B1197" t="s">
        <v>905</v>
      </c>
      <c r="C1197" t="s">
        <v>18104</v>
      </c>
      <c r="D1197">
        <v>12177578904</v>
      </c>
      <c r="E1197">
        <v>327468521</v>
      </c>
      <c r="F1197" t="s">
        <v>4343</v>
      </c>
      <c r="G1197" t="s">
        <v>3052</v>
      </c>
      <c r="H1197" t="s">
        <v>3044</v>
      </c>
      <c r="I1197" s="3">
        <v>45637</v>
      </c>
      <c r="K1197" t="s">
        <v>3054</v>
      </c>
      <c r="L1197" t="s">
        <v>3536</v>
      </c>
      <c r="M1197" t="s">
        <v>3205</v>
      </c>
      <c r="N1197" t="e" vm="28">
        <v>#VALUE!</v>
      </c>
      <c r="O1197" t="s">
        <v>3071</v>
      </c>
      <c r="P1197" s="3">
        <v>45586</v>
      </c>
      <c r="Q1197" s="3">
        <v>45653</v>
      </c>
      <c r="R1197" s="3">
        <v>45667</v>
      </c>
      <c r="V1197" t="s">
        <v>3175</v>
      </c>
      <c r="W1197" t="s">
        <v>3175</v>
      </c>
      <c r="AA1197" t="s">
        <v>3050</v>
      </c>
    </row>
    <row r="1198" spans="1:30" hidden="1" x14ac:dyDescent="0.2">
      <c r="A1198" t="s">
        <v>882</v>
      </c>
      <c r="B1198" t="s">
        <v>905</v>
      </c>
      <c r="C1198" t="s">
        <v>18104</v>
      </c>
      <c r="D1198">
        <v>12177578904</v>
      </c>
      <c r="E1198">
        <v>327468521</v>
      </c>
      <c r="F1198" t="s">
        <v>4343</v>
      </c>
      <c r="G1198" t="s">
        <v>3052</v>
      </c>
      <c r="H1198" t="s">
        <v>3069</v>
      </c>
      <c r="K1198" t="s">
        <v>3045</v>
      </c>
      <c r="L1198" t="s">
        <v>17617</v>
      </c>
      <c r="M1198" t="s">
        <v>3910</v>
      </c>
      <c r="N1198" t="e" vm="11">
        <v>#VALUE!</v>
      </c>
      <c r="O1198" t="s">
        <v>3071</v>
      </c>
      <c r="P1198" s="3">
        <v>45853</v>
      </c>
      <c r="Q1198" s="3">
        <v>45968</v>
      </c>
      <c r="V1198" t="s">
        <v>3175</v>
      </c>
      <c r="W1198" t="s">
        <v>3175</v>
      </c>
      <c r="AA1198" t="s">
        <v>3050</v>
      </c>
    </row>
    <row r="1199" spans="1:30" hidden="1" x14ac:dyDescent="0.2">
      <c r="A1199" t="s">
        <v>882</v>
      </c>
      <c r="B1199" t="s">
        <v>905</v>
      </c>
      <c r="C1199" t="s">
        <v>18104</v>
      </c>
      <c r="D1199">
        <v>12177578904</v>
      </c>
      <c r="E1199">
        <v>327468521</v>
      </c>
      <c r="F1199" t="s">
        <v>4343</v>
      </c>
      <c r="G1199" t="s">
        <v>3052</v>
      </c>
      <c r="H1199" t="s">
        <v>3069</v>
      </c>
      <c r="K1199" t="s">
        <v>3054</v>
      </c>
      <c r="L1199" t="s">
        <v>18105</v>
      </c>
      <c r="M1199" t="s">
        <v>16542</v>
      </c>
      <c r="N1199" t="e" vm="7">
        <v>#VALUE!</v>
      </c>
      <c r="O1199" t="s">
        <v>3071</v>
      </c>
      <c r="P1199" s="3">
        <v>45854</v>
      </c>
      <c r="Q1199" s="3">
        <v>45909</v>
      </c>
      <c r="AA1199" t="s">
        <v>3050</v>
      </c>
      <c r="AC1199" t="s">
        <v>3319</v>
      </c>
    </row>
    <row r="1200" spans="1:30" hidden="1" x14ac:dyDescent="0.2">
      <c r="A1200" t="s">
        <v>882</v>
      </c>
      <c r="B1200" t="s">
        <v>905</v>
      </c>
      <c r="C1200" t="s">
        <v>18104</v>
      </c>
      <c r="D1200">
        <v>12177578904</v>
      </c>
      <c r="E1200">
        <v>327468521</v>
      </c>
      <c r="F1200" t="s">
        <v>4343</v>
      </c>
      <c r="G1200" t="s">
        <v>3052</v>
      </c>
      <c r="H1200" t="s">
        <v>3044</v>
      </c>
      <c r="I1200" s="3">
        <v>45637</v>
      </c>
      <c r="K1200" t="s">
        <v>3054</v>
      </c>
      <c r="L1200" t="s">
        <v>4346</v>
      </c>
      <c r="M1200" t="s">
        <v>3682</v>
      </c>
      <c r="N1200" t="e" vm="18">
        <v>#VALUE!</v>
      </c>
      <c r="O1200" t="s">
        <v>3071</v>
      </c>
      <c r="P1200" s="3">
        <v>45672</v>
      </c>
      <c r="Q1200" s="3">
        <v>45688</v>
      </c>
      <c r="R1200" s="3">
        <v>45681</v>
      </c>
      <c r="V1200" t="s">
        <v>3175</v>
      </c>
      <c r="W1200" t="s">
        <v>3175</v>
      </c>
      <c r="AA1200" t="s">
        <v>3050</v>
      </c>
      <c r="AB1200" t="s">
        <v>3414</v>
      </c>
    </row>
    <row r="1201" spans="1:29" hidden="1" x14ac:dyDescent="0.2">
      <c r="A1201" t="s">
        <v>1582</v>
      </c>
      <c r="B1201" t="s">
        <v>218</v>
      </c>
      <c r="C1201" t="s">
        <v>18106</v>
      </c>
      <c r="D1201">
        <v>12174798567</v>
      </c>
      <c r="E1201">
        <v>324546262</v>
      </c>
      <c r="G1201" t="s">
        <v>3052</v>
      </c>
      <c r="H1201" t="s">
        <v>3044</v>
      </c>
      <c r="I1201" s="3">
        <v>45609</v>
      </c>
      <c r="K1201" t="s">
        <v>3045</v>
      </c>
      <c r="L1201" t="s">
        <v>4360</v>
      </c>
      <c r="M1201" t="s">
        <v>3429</v>
      </c>
      <c r="N1201" t="e" vm="74">
        <v>#VALUE!</v>
      </c>
      <c r="O1201" t="s">
        <v>3071</v>
      </c>
      <c r="P1201" s="3">
        <v>45631</v>
      </c>
      <c r="Q1201" t="s">
        <v>3158</v>
      </c>
      <c r="R1201" s="3">
        <v>45636</v>
      </c>
      <c r="AA1201" t="s">
        <v>3050</v>
      </c>
    </row>
    <row r="1202" spans="1:29" hidden="1" x14ac:dyDescent="0.2">
      <c r="A1202" t="s">
        <v>1582</v>
      </c>
      <c r="B1202" t="s">
        <v>218</v>
      </c>
      <c r="C1202" t="s">
        <v>18106</v>
      </c>
      <c r="D1202">
        <v>12174798567</v>
      </c>
      <c r="E1202">
        <v>324546262</v>
      </c>
      <c r="G1202" t="s">
        <v>3052</v>
      </c>
      <c r="H1202" t="s">
        <v>3044</v>
      </c>
      <c r="I1202" s="3">
        <v>45609</v>
      </c>
      <c r="K1202" t="s">
        <v>3045</v>
      </c>
      <c r="L1202" t="s">
        <v>4362</v>
      </c>
      <c r="M1202" t="s">
        <v>3074</v>
      </c>
      <c r="N1202" t="e" vm="109">
        <v>#VALUE!</v>
      </c>
      <c r="O1202" t="s">
        <v>3212</v>
      </c>
      <c r="P1202" s="3">
        <v>45593</v>
      </c>
      <c r="Q1202" s="3">
        <v>45611</v>
      </c>
      <c r="R1202" s="3">
        <v>45626</v>
      </c>
      <c r="AA1202" t="s">
        <v>3050</v>
      </c>
    </row>
    <row r="1203" spans="1:29" hidden="1" x14ac:dyDescent="0.2">
      <c r="A1203" t="s">
        <v>1582</v>
      </c>
      <c r="B1203" t="s">
        <v>218</v>
      </c>
      <c r="C1203" t="s">
        <v>18106</v>
      </c>
      <c r="D1203">
        <v>12174798567</v>
      </c>
      <c r="E1203">
        <v>324546262</v>
      </c>
      <c r="G1203" t="s">
        <v>3052</v>
      </c>
      <c r="H1203" t="s">
        <v>3044</v>
      </c>
      <c r="I1203" s="3">
        <v>45345</v>
      </c>
      <c r="K1203" t="s">
        <v>3045</v>
      </c>
      <c r="L1203" t="s">
        <v>3637</v>
      </c>
      <c r="M1203" t="s">
        <v>3634</v>
      </c>
      <c r="N1203" t="e" vm="20">
        <v>#VALUE!</v>
      </c>
      <c r="O1203" t="s">
        <v>3065</v>
      </c>
      <c r="P1203" s="3">
        <v>45421</v>
      </c>
      <c r="Q1203" s="3">
        <v>45473</v>
      </c>
      <c r="R1203" s="3">
        <v>45587</v>
      </c>
      <c r="AA1203" t="s">
        <v>3050</v>
      </c>
    </row>
    <row r="1204" spans="1:29" hidden="1" x14ac:dyDescent="0.2">
      <c r="A1204" t="s">
        <v>1582</v>
      </c>
      <c r="B1204" t="s">
        <v>218</v>
      </c>
      <c r="C1204" t="s">
        <v>18106</v>
      </c>
      <c r="D1204">
        <v>12174798567</v>
      </c>
      <c r="E1204">
        <v>324546262</v>
      </c>
      <c r="G1204" t="s">
        <v>3052</v>
      </c>
      <c r="H1204" t="s">
        <v>3044</v>
      </c>
      <c r="I1204" s="3">
        <v>45664</v>
      </c>
      <c r="K1204" t="s">
        <v>3054</v>
      </c>
      <c r="L1204" t="s">
        <v>4357</v>
      </c>
      <c r="M1204" t="s">
        <v>16665</v>
      </c>
      <c r="N1204" t="e" vm="110">
        <v>#VALUE!</v>
      </c>
      <c r="O1204" t="s">
        <v>3065</v>
      </c>
      <c r="P1204" s="3">
        <v>45664</v>
      </c>
      <c r="Q1204" s="3">
        <v>45695</v>
      </c>
      <c r="R1204" s="3">
        <v>45689</v>
      </c>
      <c r="V1204" t="s">
        <v>3059</v>
      </c>
      <c r="W1204" t="s">
        <v>3059</v>
      </c>
      <c r="AA1204" t="s">
        <v>3050</v>
      </c>
    </row>
    <row r="1205" spans="1:29" hidden="1" x14ac:dyDescent="0.2">
      <c r="A1205" t="s">
        <v>1582</v>
      </c>
      <c r="B1205" t="s">
        <v>218</v>
      </c>
      <c r="C1205" t="s">
        <v>18106</v>
      </c>
      <c r="D1205">
        <v>12174798567</v>
      </c>
      <c r="E1205">
        <v>324546262</v>
      </c>
      <c r="G1205" t="s">
        <v>3052</v>
      </c>
      <c r="H1205" t="s">
        <v>3044</v>
      </c>
      <c r="I1205" s="3">
        <v>45762</v>
      </c>
      <c r="K1205" t="s">
        <v>3045</v>
      </c>
      <c r="L1205" t="s">
        <v>4353</v>
      </c>
      <c r="M1205" t="s">
        <v>3634</v>
      </c>
      <c r="N1205" t="e" vm="20">
        <v>#VALUE!</v>
      </c>
      <c r="O1205" t="s">
        <v>3071</v>
      </c>
      <c r="P1205" s="3">
        <v>45698</v>
      </c>
      <c r="Q1205" s="3">
        <v>45726</v>
      </c>
      <c r="R1205" s="3">
        <v>45783</v>
      </c>
      <c r="V1205" t="s">
        <v>3059</v>
      </c>
      <c r="W1205" t="s">
        <v>3059</v>
      </c>
      <c r="AA1205" t="s">
        <v>3050</v>
      </c>
    </row>
    <row r="1206" spans="1:29" hidden="1" x14ac:dyDescent="0.2">
      <c r="A1206" t="s">
        <v>1582</v>
      </c>
      <c r="B1206" t="s">
        <v>218</v>
      </c>
      <c r="C1206" t="s">
        <v>18106</v>
      </c>
      <c r="D1206">
        <v>12174798567</v>
      </c>
      <c r="E1206">
        <v>324546262</v>
      </c>
      <c r="F1206" t="s">
        <v>4352</v>
      </c>
      <c r="G1206" t="s">
        <v>3052</v>
      </c>
      <c r="H1206" t="s">
        <v>3044</v>
      </c>
      <c r="I1206" s="3">
        <v>45345</v>
      </c>
      <c r="K1206" t="s">
        <v>3045</v>
      </c>
      <c r="L1206">
        <v>2023</v>
      </c>
      <c r="M1206" t="s">
        <v>3177</v>
      </c>
      <c r="N1206" t="e" vm="83">
        <v>#VALUE!</v>
      </c>
      <c r="O1206" t="s">
        <v>3065</v>
      </c>
      <c r="P1206" s="3">
        <v>45058</v>
      </c>
      <c r="Q1206" s="3">
        <v>45415</v>
      </c>
      <c r="U1206" t="s">
        <v>3076</v>
      </c>
      <c r="AA1206" t="s">
        <v>3050</v>
      </c>
    </row>
    <row r="1207" spans="1:29" hidden="1" x14ac:dyDescent="0.2">
      <c r="A1207" t="s">
        <v>507</v>
      </c>
      <c r="B1207" t="s">
        <v>2077</v>
      </c>
      <c r="C1207" t="s">
        <v>18107</v>
      </c>
      <c r="D1207">
        <v>12178890564</v>
      </c>
      <c r="E1207">
        <v>330088475</v>
      </c>
      <c r="F1207" t="s">
        <v>4365</v>
      </c>
      <c r="G1207" t="s">
        <v>3052</v>
      </c>
      <c r="H1207" t="s">
        <v>3044</v>
      </c>
      <c r="I1207" s="3">
        <v>45761</v>
      </c>
      <c r="J1207" s="3">
        <v>45846</v>
      </c>
      <c r="K1207" t="s">
        <v>3054</v>
      </c>
      <c r="L1207" t="s">
        <v>4366</v>
      </c>
      <c r="M1207" t="s">
        <v>3498</v>
      </c>
      <c r="N1207" t="e" vm="5">
        <v>#VALUE!</v>
      </c>
      <c r="O1207" t="s">
        <v>18108</v>
      </c>
      <c r="P1207" s="3">
        <v>45609</v>
      </c>
      <c r="Q1207" s="3">
        <v>45646</v>
      </c>
      <c r="R1207" s="3">
        <v>45846</v>
      </c>
      <c r="V1207" t="s">
        <v>3082</v>
      </c>
      <c r="W1207" t="s">
        <v>3082</v>
      </c>
      <c r="AA1207" t="s">
        <v>3050</v>
      </c>
    </row>
    <row r="1208" spans="1:29" hidden="1" x14ac:dyDescent="0.2">
      <c r="A1208" t="s">
        <v>1410</v>
      </c>
      <c r="B1208" t="s">
        <v>1035</v>
      </c>
      <c r="C1208" t="s">
        <v>18109</v>
      </c>
      <c r="D1208">
        <v>12168918710</v>
      </c>
      <c r="E1208">
        <v>318111276</v>
      </c>
      <c r="G1208" t="s">
        <v>3052</v>
      </c>
      <c r="H1208" t="s">
        <v>3044</v>
      </c>
      <c r="I1208" s="3">
        <v>44673</v>
      </c>
      <c r="J1208" s="3">
        <v>45513</v>
      </c>
      <c r="K1208" t="s">
        <v>3045</v>
      </c>
      <c r="L1208">
        <v>2023</v>
      </c>
      <c r="M1208" t="s">
        <v>3382</v>
      </c>
      <c r="N1208" t="e" vm="29">
        <v>#VALUE!</v>
      </c>
      <c r="O1208" t="s">
        <v>3071</v>
      </c>
      <c r="P1208" s="3">
        <v>45122</v>
      </c>
      <c r="Q1208" t="s">
        <v>3302</v>
      </c>
      <c r="R1208" s="3">
        <v>45513</v>
      </c>
      <c r="U1208" t="s">
        <v>3159</v>
      </c>
      <c r="AA1208" t="s">
        <v>3050</v>
      </c>
      <c r="AC1208" t="s">
        <v>4369</v>
      </c>
    </row>
    <row r="1209" spans="1:29" hidden="1" x14ac:dyDescent="0.2">
      <c r="A1209" t="s">
        <v>2210</v>
      </c>
      <c r="B1209" t="s">
        <v>138</v>
      </c>
      <c r="C1209" t="s">
        <v>18110</v>
      </c>
      <c r="D1209">
        <v>12174712741</v>
      </c>
      <c r="E1209">
        <v>324467923</v>
      </c>
      <c r="G1209" t="s">
        <v>3052</v>
      </c>
      <c r="H1209" t="s">
        <v>3044</v>
      </c>
      <c r="I1209" s="3">
        <v>45337</v>
      </c>
      <c r="J1209" s="3">
        <v>45562</v>
      </c>
      <c r="K1209" t="s">
        <v>3045</v>
      </c>
      <c r="L1209" t="s">
        <v>4373</v>
      </c>
      <c r="M1209" t="s">
        <v>4195</v>
      </c>
      <c r="N1209" t="e" vm="20">
        <v>#VALUE!</v>
      </c>
      <c r="O1209" t="s">
        <v>3071</v>
      </c>
      <c r="P1209" s="3">
        <v>45547</v>
      </c>
      <c r="Q1209" s="3">
        <v>45576</v>
      </c>
      <c r="R1209" s="3">
        <v>45562</v>
      </c>
      <c r="AA1209" t="s">
        <v>3050</v>
      </c>
      <c r="AC1209" t="s">
        <v>4374</v>
      </c>
    </row>
    <row r="1210" spans="1:29" hidden="1" x14ac:dyDescent="0.2">
      <c r="A1210" t="s">
        <v>2210</v>
      </c>
      <c r="B1210" t="s">
        <v>138</v>
      </c>
      <c r="C1210" t="s">
        <v>18110</v>
      </c>
      <c r="D1210">
        <v>12174712741</v>
      </c>
      <c r="E1210">
        <v>324467923</v>
      </c>
      <c r="G1210" t="s">
        <v>3052</v>
      </c>
      <c r="H1210" t="s">
        <v>3044</v>
      </c>
      <c r="I1210" s="3">
        <v>45337</v>
      </c>
      <c r="K1210" t="s">
        <v>3045</v>
      </c>
      <c r="L1210" t="s">
        <v>4266</v>
      </c>
      <c r="M1210" t="s">
        <v>16514</v>
      </c>
      <c r="N1210" t="e" vm="47">
        <v>#VALUE!</v>
      </c>
      <c r="O1210" t="s">
        <v>3071</v>
      </c>
      <c r="P1210" s="3">
        <v>45320</v>
      </c>
      <c r="R1210" s="3">
        <v>45541</v>
      </c>
      <c r="U1210" t="s">
        <v>3076</v>
      </c>
      <c r="AA1210" t="s">
        <v>3050</v>
      </c>
      <c r="AC1210" t="s">
        <v>4371</v>
      </c>
    </row>
    <row r="1211" spans="1:29" hidden="1" x14ac:dyDescent="0.2">
      <c r="A1211" t="s">
        <v>2322</v>
      </c>
      <c r="B1211" t="s">
        <v>913</v>
      </c>
      <c r="C1211" t="s">
        <v>18111</v>
      </c>
      <c r="D1211">
        <v>12178262147</v>
      </c>
      <c r="E1211">
        <v>329025902</v>
      </c>
      <c r="G1211" t="s">
        <v>3052</v>
      </c>
      <c r="H1211" t="s">
        <v>3044</v>
      </c>
      <c r="K1211" t="s">
        <v>3095</v>
      </c>
      <c r="L1211" t="s">
        <v>4381</v>
      </c>
      <c r="M1211" t="s">
        <v>3860</v>
      </c>
      <c r="N1211" t="e" vm="4">
        <v>#VALUE!</v>
      </c>
      <c r="O1211" t="s">
        <v>3071</v>
      </c>
      <c r="P1211" s="3">
        <v>45587</v>
      </c>
      <c r="Q1211" s="3">
        <v>45653</v>
      </c>
      <c r="R1211" s="3">
        <v>45604</v>
      </c>
      <c r="V1211" t="s">
        <v>3175</v>
      </c>
      <c r="W1211" t="s">
        <v>3082</v>
      </c>
      <c r="AA1211" t="s">
        <v>3050</v>
      </c>
    </row>
    <row r="1212" spans="1:29" hidden="1" x14ac:dyDescent="0.2">
      <c r="A1212" t="s">
        <v>2322</v>
      </c>
      <c r="B1212" t="s">
        <v>913</v>
      </c>
      <c r="C1212" t="s">
        <v>18112</v>
      </c>
      <c r="D1212">
        <v>12178262147</v>
      </c>
      <c r="E1212">
        <v>329025902</v>
      </c>
      <c r="G1212" t="s">
        <v>3052</v>
      </c>
      <c r="H1212" t="s">
        <v>3044</v>
      </c>
      <c r="I1212" s="3">
        <v>45684</v>
      </c>
      <c r="K1212" t="s">
        <v>3045</v>
      </c>
      <c r="L1212" t="s">
        <v>4165</v>
      </c>
      <c r="M1212" t="s">
        <v>4004</v>
      </c>
      <c r="N1212" t="e" vm="30">
        <v>#VALUE!</v>
      </c>
      <c r="O1212" t="s">
        <v>3071</v>
      </c>
      <c r="P1212" s="3">
        <v>45684</v>
      </c>
      <c r="Q1212" s="3">
        <v>45731</v>
      </c>
      <c r="R1212" s="3">
        <v>45688</v>
      </c>
      <c r="V1212" t="s">
        <v>3175</v>
      </c>
      <c r="W1212" t="s">
        <v>3082</v>
      </c>
      <c r="AA1212" t="s">
        <v>3050</v>
      </c>
    </row>
    <row r="1213" spans="1:29" hidden="1" x14ac:dyDescent="0.2">
      <c r="A1213" t="s">
        <v>2322</v>
      </c>
      <c r="B1213" t="s">
        <v>913</v>
      </c>
      <c r="C1213" t="s">
        <v>18112</v>
      </c>
      <c r="D1213">
        <v>12178262147</v>
      </c>
      <c r="E1213">
        <v>329025902</v>
      </c>
      <c r="G1213" t="s">
        <v>3052</v>
      </c>
      <c r="H1213" t="s">
        <v>3044</v>
      </c>
      <c r="I1213" s="3">
        <v>45737</v>
      </c>
      <c r="K1213" t="s">
        <v>3045</v>
      </c>
      <c r="L1213" t="s">
        <v>4378</v>
      </c>
      <c r="M1213" t="s">
        <v>3265</v>
      </c>
      <c r="N1213" t="e" vm="15">
        <v>#VALUE!</v>
      </c>
      <c r="O1213" t="s">
        <v>3071</v>
      </c>
      <c r="P1213" s="3">
        <v>45698</v>
      </c>
      <c r="Q1213" s="3">
        <v>45726</v>
      </c>
      <c r="R1213" s="3">
        <v>45782</v>
      </c>
      <c r="V1213" t="s">
        <v>3175</v>
      </c>
      <c r="W1213" t="s">
        <v>3082</v>
      </c>
      <c r="AA1213" t="s">
        <v>3050</v>
      </c>
      <c r="AC1213" t="s">
        <v>3298</v>
      </c>
    </row>
    <row r="1214" spans="1:29" hidden="1" x14ac:dyDescent="0.2">
      <c r="A1214" t="s">
        <v>2322</v>
      </c>
      <c r="B1214" t="s">
        <v>913</v>
      </c>
      <c r="C1214" t="s">
        <v>18112</v>
      </c>
      <c r="D1214">
        <v>12178262147</v>
      </c>
      <c r="E1214">
        <v>329025902</v>
      </c>
      <c r="G1214" t="s">
        <v>3052</v>
      </c>
      <c r="H1214" t="s">
        <v>3044</v>
      </c>
      <c r="I1214" s="3">
        <v>45643</v>
      </c>
      <c r="K1214" t="s">
        <v>3054</v>
      </c>
      <c r="L1214" t="s">
        <v>4376</v>
      </c>
      <c r="M1214" t="s">
        <v>3558</v>
      </c>
      <c r="N1214" t="e" vm="5">
        <v>#VALUE!</v>
      </c>
      <c r="O1214" t="s">
        <v>3071</v>
      </c>
      <c r="P1214" s="3">
        <v>45643</v>
      </c>
      <c r="Q1214" s="3">
        <v>45673</v>
      </c>
      <c r="R1214" s="3">
        <v>45674</v>
      </c>
      <c r="V1214" t="s">
        <v>3175</v>
      </c>
      <c r="W1214" t="s">
        <v>3082</v>
      </c>
      <c r="AA1214" t="s">
        <v>3050</v>
      </c>
    </row>
    <row r="1215" spans="1:29" hidden="1" x14ac:dyDescent="0.2">
      <c r="A1215" t="s">
        <v>495</v>
      </c>
      <c r="B1215" t="s">
        <v>1203</v>
      </c>
      <c r="C1215" t="s">
        <v>18113</v>
      </c>
      <c r="D1215">
        <v>12179071500</v>
      </c>
      <c r="E1215">
        <v>330317008</v>
      </c>
      <c r="F1215" t="s">
        <v>4384</v>
      </c>
      <c r="G1215" t="s">
        <v>3052</v>
      </c>
      <c r="H1215" t="s">
        <v>3044</v>
      </c>
      <c r="I1215" s="3">
        <v>45761</v>
      </c>
      <c r="J1215" s="3">
        <v>45846</v>
      </c>
      <c r="K1215" t="s">
        <v>3054</v>
      </c>
      <c r="L1215" t="s">
        <v>4385</v>
      </c>
      <c r="M1215" t="s">
        <v>3498</v>
      </c>
      <c r="N1215" t="e" vm="5">
        <v>#VALUE!</v>
      </c>
      <c r="O1215" t="s">
        <v>16624</v>
      </c>
      <c r="P1215" s="3">
        <v>45625</v>
      </c>
      <c r="Q1215" s="3">
        <v>45716</v>
      </c>
      <c r="R1215" s="3">
        <v>45846</v>
      </c>
      <c r="V1215" t="s">
        <v>3175</v>
      </c>
      <c r="W1215">
        <v>34</v>
      </c>
      <c r="AA1215" t="s">
        <v>3050</v>
      </c>
    </row>
    <row r="1216" spans="1:29" hidden="1" x14ac:dyDescent="0.2">
      <c r="A1216" t="s">
        <v>495</v>
      </c>
      <c r="B1216" t="s">
        <v>1203</v>
      </c>
      <c r="C1216" t="s">
        <v>18114</v>
      </c>
      <c r="D1216">
        <v>12179071500</v>
      </c>
      <c r="E1216">
        <v>330317008</v>
      </c>
      <c r="G1216" t="s">
        <v>3069</v>
      </c>
      <c r="H1216" t="s">
        <v>3069</v>
      </c>
      <c r="K1216" t="s">
        <v>3054</v>
      </c>
      <c r="L1216" t="s">
        <v>4387</v>
      </c>
      <c r="M1216" t="s">
        <v>16623</v>
      </c>
      <c r="N1216" t="e" vm="34">
        <v>#VALUE!</v>
      </c>
      <c r="O1216" t="s">
        <v>16624</v>
      </c>
      <c r="P1216" s="3">
        <v>45625</v>
      </c>
      <c r="Q1216" s="3">
        <v>45653</v>
      </c>
      <c r="AA1216" t="s">
        <v>3050</v>
      </c>
    </row>
    <row r="1217" spans="1:30" hidden="1" x14ac:dyDescent="0.2">
      <c r="A1217" t="s">
        <v>495</v>
      </c>
      <c r="B1217" t="s">
        <v>1203</v>
      </c>
      <c r="C1217" t="s">
        <v>18115</v>
      </c>
      <c r="G1217" t="s">
        <v>3052</v>
      </c>
      <c r="H1217" t="s">
        <v>3044</v>
      </c>
      <c r="K1217" t="s">
        <v>3095</v>
      </c>
      <c r="L1217" t="s">
        <v>6785</v>
      </c>
      <c r="M1217" t="s">
        <v>16988</v>
      </c>
      <c r="N1217" t="e" vm="8">
        <v>#VALUE!</v>
      </c>
      <c r="O1217" t="s">
        <v>16624</v>
      </c>
      <c r="P1217" s="3">
        <v>45831</v>
      </c>
      <c r="AA1217" t="s">
        <v>3050</v>
      </c>
      <c r="AB1217" t="s">
        <v>14133</v>
      </c>
    </row>
    <row r="1218" spans="1:30" hidden="1" x14ac:dyDescent="0.2">
      <c r="A1218" t="s">
        <v>279</v>
      </c>
      <c r="B1218" t="s">
        <v>664</v>
      </c>
      <c r="C1218" t="s">
        <v>18116</v>
      </c>
      <c r="D1218">
        <v>12175907154</v>
      </c>
      <c r="E1218">
        <v>325645248</v>
      </c>
      <c r="F1218" t="s">
        <v>4389</v>
      </c>
      <c r="G1218" t="s">
        <v>3052</v>
      </c>
      <c r="H1218" t="s">
        <v>3044</v>
      </c>
      <c r="I1218" s="3">
        <v>45502</v>
      </c>
      <c r="K1218" t="s">
        <v>3045</v>
      </c>
      <c r="L1218" t="s">
        <v>4393</v>
      </c>
      <c r="M1218" t="s">
        <v>4391</v>
      </c>
      <c r="N1218" t="e" vm="11">
        <v>#VALUE!</v>
      </c>
      <c r="O1218" t="s">
        <v>3071</v>
      </c>
      <c r="P1218" s="3">
        <v>45502</v>
      </c>
      <c r="Q1218" s="3">
        <v>45534</v>
      </c>
      <c r="R1218" s="3">
        <v>45596</v>
      </c>
      <c r="AA1218" t="s">
        <v>3050</v>
      </c>
    </row>
    <row r="1219" spans="1:30" hidden="1" x14ac:dyDescent="0.2">
      <c r="A1219" t="s">
        <v>279</v>
      </c>
      <c r="B1219" t="s">
        <v>664</v>
      </c>
      <c r="C1219" t="s">
        <v>18116</v>
      </c>
      <c r="D1219">
        <v>12175907154</v>
      </c>
      <c r="E1219">
        <v>325645248</v>
      </c>
      <c r="F1219" t="s">
        <v>4389</v>
      </c>
      <c r="G1219" t="s">
        <v>3052</v>
      </c>
      <c r="H1219" t="s">
        <v>3044</v>
      </c>
      <c r="I1219" s="3">
        <v>45772</v>
      </c>
      <c r="J1219" s="3">
        <v>45842</v>
      </c>
      <c r="K1219" t="s">
        <v>3045</v>
      </c>
      <c r="L1219" t="s">
        <v>4390</v>
      </c>
      <c r="M1219" t="s">
        <v>4391</v>
      </c>
      <c r="N1219" t="e" vm="11">
        <v>#VALUE!</v>
      </c>
      <c r="O1219" t="s">
        <v>3071</v>
      </c>
      <c r="P1219" s="3">
        <v>45754</v>
      </c>
      <c r="Q1219" s="3">
        <v>45807</v>
      </c>
      <c r="R1219" s="3">
        <v>45842</v>
      </c>
      <c r="V1219" t="s">
        <v>3175</v>
      </c>
      <c r="W1219">
        <v>36</v>
      </c>
      <c r="AA1219" t="s">
        <v>3050</v>
      </c>
    </row>
    <row r="1220" spans="1:30" hidden="1" x14ac:dyDescent="0.2">
      <c r="A1220" t="s">
        <v>2888</v>
      </c>
      <c r="B1220" t="s">
        <v>13894</v>
      </c>
      <c r="C1220" t="s">
        <v>18117</v>
      </c>
      <c r="D1220">
        <v>12180038406</v>
      </c>
      <c r="E1220">
        <v>331805014</v>
      </c>
      <c r="F1220" t="s">
        <v>13898</v>
      </c>
      <c r="G1220" t="s">
        <v>3052</v>
      </c>
      <c r="H1220" t="s">
        <v>3044</v>
      </c>
      <c r="I1220" s="3">
        <v>45790</v>
      </c>
      <c r="J1220" s="3">
        <v>45898</v>
      </c>
      <c r="K1220" t="s">
        <v>3095</v>
      </c>
      <c r="L1220" t="s">
        <v>3593</v>
      </c>
      <c r="M1220" t="s">
        <v>18118</v>
      </c>
      <c r="N1220" t="e" vm="18">
        <v>#VALUE!</v>
      </c>
      <c r="O1220" t="s">
        <v>3212</v>
      </c>
      <c r="P1220" s="3">
        <v>45712</v>
      </c>
      <c r="R1220" s="3">
        <v>45898</v>
      </c>
      <c r="V1220" t="s">
        <v>3082</v>
      </c>
      <c r="W1220" t="s">
        <v>3082</v>
      </c>
      <c r="X1220" t="s">
        <v>3077</v>
      </c>
      <c r="Z1220" t="s">
        <v>3066</v>
      </c>
      <c r="AA1220" t="s">
        <v>3050</v>
      </c>
      <c r="AC1220" t="s">
        <v>6122</v>
      </c>
      <c r="AD1220" t="s">
        <v>18119</v>
      </c>
    </row>
    <row r="1221" spans="1:30" hidden="1" x14ac:dyDescent="0.2">
      <c r="A1221" t="s">
        <v>2888</v>
      </c>
      <c r="B1221" t="s">
        <v>13894</v>
      </c>
      <c r="C1221" t="s">
        <v>18120</v>
      </c>
      <c r="D1221">
        <v>12180038406</v>
      </c>
      <c r="E1221">
        <v>331805014</v>
      </c>
      <c r="F1221" t="s">
        <v>13898</v>
      </c>
      <c r="G1221" t="s">
        <v>3052</v>
      </c>
      <c r="H1221" t="s">
        <v>3044</v>
      </c>
      <c r="I1221" s="3">
        <v>45909</v>
      </c>
      <c r="J1221" s="3">
        <v>45912</v>
      </c>
      <c r="K1221" t="s">
        <v>3045</v>
      </c>
      <c r="L1221" t="s">
        <v>17177</v>
      </c>
      <c r="M1221" t="s">
        <v>16514</v>
      </c>
      <c r="N1221" t="e" vm="16">
        <v>#VALUE!</v>
      </c>
      <c r="O1221" t="s">
        <v>16637</v>
      </c>
      <c r="P1221" s="3">
        <v>45909</v>
      </c>
      <c r="Q1221" s="3">
        <v>45968</v>
      </c>
      <c r="R1221" s="3">
        <v>45912</v>
      </c>
      <c r="V1221" t="s">
        <v>3082</v>
      </c>
      <c r="W1221" t="s">
        <v>3082</v>
      </c>
      <c r="Y1221" t="s">
        <v>16528</v>
      </c>
      <c r="AA1221" t="s">
        <v>3050</v>
      </c>
    </row>
    <row r="1222" spans="1:30" hidden="1" x14ac:dyDescent="0.2">
      <c r="A1222" t="s">
        <v>1684</v>
      </c>
      <c r="B1222" t="s">
        <v>470</v>
      </c>
      <c r="C1222" t="s">
        <v>18121</v>
      </c>
      <c r="D1222">
        <v>12176455444</v>
      </c>
      <c r="E1222">
        <v>326465502</v>
      </c>
      <c r="G1222" t="s">
        <v>3052</v>
      </c>
      <c r="H1222" t="s">
        <v>3044</v>
      </c>
      <c r="K1222" t="s">
        <v>3054</v>
      </c>
      <c r="L1222" t="s">
        <v>4398</v>
      </c>
      <c r="M1222" t="s">
        <v>18122</v>
      </c>
      <c r="N1222" t="e" vm="84">
        <v>#VALUE!</v>
      </c>
      <c r="O1222" t="s">
        <v>3071</v>
      </c>
      <c r="P1222" s="3">
        <v>45526</v>
      </c>
      <c r="Q1222" s="3">
        <v>45590</v>
      </c>
      <c r="R1222" s="3">
        <v>45527</v>
      </c>
      <c r="AA1222" t="s">
        <v>3050</v>
      </c>
      <c r="AC1222" t="s">
        <v>4400</v>
      </c>
    </row>
    <row r="1223" spans="1:30" hidden="1" x14ac:dyDescent="0.2">
      <c r="A1223" t="s">
        <v>1684</v>
      </c>
      <c r="B1223" t="s">
        <v>470</v>
      </c>
      <c r="C1223" t="s">
        <v>18121</v>
      </c>
      <c r="D1223">
        <v>12176455444</v>
      </c>
      <c r="E1223">
        <v>326465502</v>
      </c>
      <c r="G1223" t="s">
        <v>3052</v>
      </c>
      <c r="H1223" t="s">
        <v>3044</v>
      </c>
      <c r="I1223" s="3">
        <v>45439</v>
      </c>
      <c r="J1223" s="3">
        <v>45513</v>
      </c>
      <c r="K1223" t="s">
        <v>3045</v>
      </c>
      <c r="L1223" t="s">
        <v>3637</v>
      </c>
      <c r="M1223" t="s">
        <v>3634</v>
      </c>
      <c r="N1223" t="e" vm="20">
        <v>#VALUE!</v>
      </c>
      <c r="O1223" t="s">
        <v>3065</v>
      </c>
      <c r="P1223" s="3">
        <v>45421</v>
      </c>
      <c r="Q1223" s="3">
        <v>45473</v>
      </c>
      <c r="R1223" s="3">
        <v>45513</v>
      </c>
      <c r="AA1223" t="s">
        <v>3050</v>
      </c>
    </row>
    <row r="1224" spans="1:30" hidden="1" x14ac:dyDescent="0.2">
      <c r="A1224" t="s">
        <v>1684</v>
      </c>
      <c r="B1224" t="s">
        <v>470</v>
      </c>
      <c r="C1224" t="s">
        <v>18121</v>
      </c>
      <c r="D1224">
        <v>12176455444</v>
      </c>
      <c r="E1224">
        <v>326465502</v>
      </c>
      <c r="G1224" t="s">
        <v>3052</v>
      </c>
      <c r="H1224" t="s">
        <v>3044</v>
      </c>
      <c r="K1224" t="s">
        <v>3045</v>
      </c>
      <c r="L1224" t="s">
        <v>4396</v>
      </c>
      <c r="M1224" t="s">
        <v>3634</v>
      </c>
      <c r="N1224" t="e" vm="20">
        <v>#VALUE!</v>
      </c>
      <c r="O1224" t="s">
        <v>3104</v>
      </c>
      <c r="P1224" s="3">
        <v>45540</v>
      </c>
      <c r="Q1224" s="3">
        <v>45565</v>
      </c>
      <c r="R1224" s="3">
        <v>45588</v>
      </c>
      <c r="AA1224" t="s">
        <v>3050</v>
      </c>
    </row>
    <row r="1225" spans="1:30" hidden="1" x14ac:dyDescent="0.2">
      <c r="A1225" t="s">
        <v>1330</v>
      </c>
      <c r="B1225" t="s">
        <v>2547</v>
      </c>
      <c r="C1225" t="s">
        <v>18123</v>
      </c>
      <c r="D1225">
        <v>12081257728</v>
      </c>
      <c r="E1225">
        <v>302210725</v>
      </c>
      <c r="G1225" t="s">
        <v>3052</v>
      </c>
      <c r="H1225" t="s">
        <v>3044</v>
      </c>
      <c r="I1225" s="3">
        <v>45743</v>
      </c>
      <c r="J1225" s="3">
        <v>45748</v>
      </c>
      <c r="K1225" t="s">
        <v>3045</v>
      </c>
      <c r="L1225" t="s">
        <v>4402</v>
      </c>
      <c r="M1225" t="s">
        <v>17606</v>
      </c>
      <c r="N1225" t="e" vm="15">
        <v>#VALUE!</v>
      </c>
      <c r="O1225" t="s">
        <v>3071</v>
      </c>
      <c r="P1225" s="3">
        <v>45742</v>
      </c>
      <c r="Q1225" s="3">
        <v>45773</v>
      </c>
      <c r="R1225" s="3">
        <v>45748</v>
      </c>
      <c r="V1225" t="s">
        <v>3175</v>
      </c>
      <c r="W1225">
        <v>42</v>
      </c>
      <c r="AA1225" t="s">
        <v>3050</v>
      </c>
    </row>
    <row r="1226" spans="1:30" hidden="1" x14ac:dyDescent="0.2">
      <c r="A1226" t="s">
        <v>105</v>
      </c>
      <c r="B1226" t="s">
        <v>1551</v>
      </c>
      <c r="C1226" t="s">
        <v>18124</v>
      </c>
      <c r="D1226">
        <v>12178153108</v>
      </c>
      <c r="E1226">
        <v>328805521</v>
      </c>
      <c r="G1226" t="s">
        <v>3141</v>
      </c>
      <c r="H1226" t="s">
        <v>3044</v>
      </c>
      <c r="K1226" t="s">
        <v>3045</v>
      </c>
      <c r="L1226" t="s">
        <v>3811</v>
      </c>
      <c r="M1226" t="s">
        <v>3047</v>
      </c>
      <c r="N1226" t="e" vm="20">
        <v>#VALUE!</v>
      </c>
      <c r="O1226" t="s">
        <v>3071</v>
      </c>
      <c r="P1226" s="3">
        <v>45510</v>
      </c>
      <c r="Q1226" s="3">
        <v>45596</v>
      </c>
      <c r="R1226" s="3">
        <v>45562</v>
      </c>
      <c r="AA1226" t="s">
        <v>3050</v>
      </c>
    </row>
    <row r="1227" spans="1:30" hidden="1" x14ac:dyDescent="0.2">
      <c r="A1227" t="s">
        <v>105</v>
      </c>
      <c r="B1227" t="s">
        <v>1551</v>
      </c>
      <c r="C1227" t="s">
        <v>18125</v>
      </c>
      <c r="D1227">
        <v>12178153108</v>
      </c>
      <c r="E1227">
        <v>328805521</v>
      </c>
      <c r="G1227" t="s">
        <v>3052</v>
      </c>
      <c r="H1227" t="s">
        <v>3044</v>
      </c>
      <c r="K1227" t="s">
        <v>3095</v>
      </c>
      <c r="L1227" t="s">
        <v>4353</v>
      </c>
      <c r="M1227" t="s">
        <v>17470</v>
      </c>
      <c r="N1227" t="e" vm="32">
        <v>#VALUE!</v>
      </c>
      <c r="O1227" t="s">
        <v>3071</v>
      </c>
      <c r="P1227" s="3">
        <v>45825</v>
      </c>
      <c r="AA1227" t="s">
        <v>3050</v>
      </c>
      <c r="AB1227" t="s">
        <v>17870</v>
      </c>
    </row>
    <row r="1228" spans="1:30" hidden="1" x14ac:dyDescent="0.2">
      <c r="A1228" t="s">
        <v>105</v>
      </c>
      <c r="B1228" t="s">
        <v>1551</v>
      </c>
      <c r="C1228" t="s">
        <v>18126</v>
      </c>
      <c r="D1228">
        <v>12178153108</v>
      </c>
      <c r="E1228">
        <v>328805521</v>
      </c>
      <c r="F1228" t="s">
        <v>4404</v>
      </c>
      <c r="G1228" t="s">
        <v>3052</v>
      </c>
      <c r="H1228" t="s">
        <v>3044</v>
      </c>
      <c r="I1228" s="3">
        <v>45737</v>
      </c>
      <c r="K1228" t="s">
        <v>3054</v>
      </c>
      <c r="L1228" t="s">
        <v>4405</v>
      </c>
      <c r="M1228" t="s">
        <v>3682</v>
      </c>
      <c r="N1228" t="e" vm="68">
        <v>#VALUE!</v>
      </c>
      <c r="O1228" t="s">
        <v>3071</v>
      </c>
      <c r="P1228" s="3">
        <v>45567</v>
      </c>
      <c r="Q1228" s="3">
        <v>45646</v>
      </c>
      <c r="R1228" s="3">
        <v>45811</v>
      </c>
      <c r="V1228">
        <v>40</v>
      </c>
      <c r="W1228" t="s">
        <v>3175</v>
      </c>
      <c r="AA1228" t="s">
        <v>3050</v>
      </c>
    </row>
    <row r="1229" spans="1:30" hidden="1" x14ac:dyDescent="0.2">
      <c r="A1229" t="s">
        <v>2126</v>
      </c>
      <c r="B1229" t="s">
        <v>666</v>
      </c>
      <c r="C1229" t="s">
        <v>18127</v>
      </c>
      <c r="D1229">
        <v>12178095698</v>
      </c>
      <c r="E1229">
        <v>328337820</v>
      </c>
      <c r="G1229" t="s">
        <v>3052</v>
      </c>
      <c r="H1229" t="s">
        <v>3044</v>
      </c>
      <c r="I1229" s="3">
        <v>45502</v>
      </c>
      <c r="K1229" t="s">
        <v>3054</v>
      </c>
      <c r="L1229" t="s">
        <v>4198</v>
      </c>
      <c r="M1229" t="s">
        <v>3318</v>
      </c>
      <c r="N1229" t="e" vm="8">
        <v>#VALUE!</v>
      </c>
      <c r="O1229" t="s">
        <v>3212</v>
      </c>
      <c r="P1229" s="3">
        <v>45502</v>
      </c>
      <c r="Q1229" s="3">
        <v>45522</v>
      </c>
      <c r="R1229" s="3">
        <v>45719</v>
      </c>
      <c r="AA1229" t="s">
        <v>3050</v>
      </c>
    </row>
    <row r="1230" spans="1:30" hidden="1" x14ac:dyDescent="0.2">
      <c r="A1230" t="s">
        <v>1854</v>
      </c>
      <c r="B1230" t="s">
        <v>1205</v>
      </c>
      <c r="C1230" t="s">
        <v>18128</v>
      </c>
      <c r="G1230" t="s">
        <v>3141</v>
      </c>
      <c r="H1230" t="s">
        <v>3069</v>
      </c>
      <c r="K1230" t="s">
        <v>3054</v>
      </c>
      <c r="L1230" t="s">
        <v>4251</v>
      </c>
      <c r="M1230" t="s">
        <v>17443</v>
      </c>
      <c r="N1230" t="e" vm="5">
        <v>#VALUE!</v>
      </c>
      <c r="O1230" t="s">
        <v>16624</v>
      </c>
      <c r="P1230" s="3">
        <v>45589</v>
      </c>
      <c r="Q1230" s="3">
        <v>45653</v>
      </c>
      <c r="AA1230" t="s">
        <v>3050</v>
      </c>
      <c r="AC1230" t="s">
        <v>4409</v>
      </c>
    </row>
    <row r="1231" spans="1:30" hidden="1" x14ac:dyDescent="0.2">
      <c r="A1231" t="s">
        <v>2890</v>
      </c>
      <c r="B1231" t="s">
        <v>13899</v>
      </c>
      <c r="C1231" t="s">
        <v>18129</v>
      </c>
      <c r="D1231">
        <v>12181192840</v>
      </c>
      <c r="E1231">
        <v>332776255</v>
      </c>
      <c r="F1231" t="s">
        <v>13903</v>
      </c>
      <c r="G1231" t="s">
        <v>3052</v>
      </c>
      <c r="H1231" t="s">
        <v>3044</v>
      </c>
      <c r="I1231" s="3">
        <v>45902</v>
      </c>
      <c r="J1231" s="3">
        <v>45917</v>
      </c>
      <c r="K1231" t="s">
        <v>3590</v>
      </c>
      <c r="L1231" t="s">
        <v>18130</v>
      </c>
      <c r="M1231" t="s">
        <v>3047</v>
      </c>
      <c r="N1231" t="e" vm="111">
        <v>#VALUE!</v>
      </c>
      <c r="O1231" t="s">
        <v>3049</v>
      </c>
      <c r="P1231" s="3">
        <v>45909</v>
      </c>
      <c r="Q1231" s="3">
        <v>45961</v>
      </c>
      <c r="R1231" s="3">
        <v>45917</v>
      </c>
      <c r="V1231" t="s">
        <v>3175</v>
      </c>
      <c r="W1231">
        <v>34</v>
      </c>
      <c r="Y1231" t="s">
        <v>6200</v>
      </c>
      <c r="AA1231" t="s">
        <v>3050</v>
      </c>
    </row>
    <row r="1232" spans="1:30" hidden="1" x14ac:dyDescent="0.2">
      <c r="A1232" t="s">
        <v>2890</v>
      </c>
      <c r="B1232" t="s">
        <v>13899</v>
      </c>
      <c r="C1232" t="s">
        <v>18131</v>
      </c>
      <c r="G1232" t="s">
        <v>3052</v>
      </c>
      <c r="H1232" t="s">
        <v>3044</v>
      </c>
      <c r="K1232" t="s">
        <v>3095</v>
      </c>
      <c r="L1232" t="s">
        <v>4458</v>
      </c>
      <c r="M1232" t="s">
        <v>17357</v>
      </c>
      <c r="N1232" t="e" vm="39">
        <v>#VALUE!</v>
      </c>
      <c r="O1232" t="s">
        <v>3212</v>
      </c>
      <c r="P1232" s="3">
        <v>45840</v>
      </c>
      <c r="AA1232" t="s">
        <v>3050</v>
      </c>
      <c r="AB1232" t="s">
        <v>14288</v>
      </c>
    </row>
    <row r="1233" spans="1:30" hidden="1" x14ac:dyDescent="0.2">
      <c r="A1233" t="s">
        <v>2890</v>
      </c>
      <c r="B1233" t="s">
        <v>13899</v>
      </c>
      <c r="C1233" t="s">
        <v>18129</v>
      </c>
      <c r="E1233">
        <v>332776255</v>
      </c>
      <c r="G1233" t="s">
        <v>3052</v>
      </c>
      <c r="H1233" t="s">
        <v>3044</v>
      </c>
      <c r="K1233" t="s">
        <v>3054</v>
      </c>
      <c r="L1233" t="s">
        <v>17717</v>
      </c>
      <c r="M1233" t="s">
        <v>3080</v>
      </c>
      <c r="N1233" t="e" vm="88">
        <v>#VALUE!</v>
      </c>
      <c r="O1233" t="s">
        <v>3049</v>
      </c>
      <c r="P1233" s="3">
        <v>45867</v>
      </c>
      <c r="Q1233" s="3">
        <v>45894</v>
      </c>
      <c r="R1233" s="3">
        <v>45893</v>
      </c>
      <c r="V1233" t="s">
        <v>3175</v>
      </c>
      <c r="W1233">
        <v>34</v>
      </c>
      <c r="AA1233" t="s">
        <v>3050</v>
      </c>
    </row>
    <row r="1234" spans="1:30" hidden="1" x14ac:dyDescent="0.2">
      <c r="A1234" t="s">
        <v>1024</v>
      </c>
      <c r="B1234" t="s">
        <v>2175</v>
      </c>
      <c r="C1234" t="s">
        <v>18132</v>
      </c>
      <c r="D1234">
        <v>12174331178</v>
      </c>
      <c r="E1234">
        <v>323950612</v>
      </c>
      <c r="F1234" t="s">
        <v>4411</v>
      </c>
      <c r="G1234" t="s">
        <v>3052</v>
      </c>
      <c r="H1234" t="s">
        <v>3053</v>
      </c>
      <c r="I1234" s="3">
        <v>45762</v>
      </c>
      <c r="J1234" s="3">
        <v>46029</v>
      </c>
      <c r="K1234" t="s">
        <v>3045</v>
      </c>
      <c r="L1234">
        <v>2023</v>
      </c>
      <c r="M1234" t="s">
        <v>3256</v>
      </c>
      <c r="N1234" t="e" vm="5">
        <v>#VALUE!</v>
      </c>
      <c r="O1234" t="s">
        <v>3071</v>
      </c>
      <c r="P1234" s="3">
        <v>45275</v>
      </c>
      <c r="R1234" s="3">
        <v>46022</v>
      </c>
      <c r="U1234" t="s">
        <v>3076</v>
      </c>
      <c r="AA1234" t="s">
        <v>3050</v>
      </c>
      <c r="AC1234" t="s">
        <v>18133</v>
      </c>
    </row>
    <row r="1235" spans="1:30" hidden="1" x14ac:dyDescent="0.2">
      <c r="A1235" t="s">
        <v>1024</v>
      </c>
      <c r="B1235" t="s">
        <v>2175</v>
      </c>
      <c r="C1235" t="s">
        <v>18134</v>
      </c>
      <c r="D1235">
        <v>12174331178</v>
      </c>
      <c r="E1235">
        <v>323950612</v>
      </c>
      <c r="F1235" t="s">
        <v>4411</v>
      </c>
      <c r="G1235" t="s">
        <v>3052</v>
      </c>
      <c r="H1235" t="s">
        <v>3069</v>
      </c>
      <c r="K1235" t="s">
        <v>16490</v>
      </c>
      <c r="L1235" t="s">
        <v>18135</v>
      </c>
      <c r="M1235" t="s">
        <v>3256</v>
      </c>
      <c r="N1235" t="e" vm="5">
        <v>#VALUE!</v>
      </c>
      <c r="O1235" t="s">
        <v>3071</v>
      </c>
      <c r="P1235" s="3">
        <v>46036</v>
      </c>
      <c r="V1235" t="s">
        <v>3175</v>
      </c>
      <c r="W1235" t="s">
        <v>16678</v>
      </c>
      <c r="Y1235" t="s">
        <v>6200</v>
      </c>
      <c r="AA1235" t="s">
        <v>3050</v>
      </c>
    </row>
    <row r="1236" spans="1:30" hidden="1" x14ac:dyDescent="0.2">
      <c r="A1236" t="s">
        <v>1592</v>
      </c>
      <c r="B1236" t="s">
        <v>610</v>
      </c>
      <c r="C1236" t="s">
        <v>18136</v>
      </c>
      <c r="D1236">
        <v>12178153093</v>
      </c>
      <c r="E1236">
        <v>328805645</v>
      </c>
      <c r="G1236" t="s">
        <v>3052</v>
      </c>
      <c r="H1236" t="s">
        <v>3044</v>
      </c>
      <c r="I1236" s="3">
        <v>45481</v>
      </c>
      <c r="J1236" s="3">
        <v>45617</v>
      </c>
      <c r="K1236" t="s">
        <v>3045</v>
      </c>
      <c r="L1236" t="s">
        <v>3501</v>
      </c>
      <c r="M1236" t="s">
        <v>3177</v>
      </c>
      <c r="N1236" t="e" vm="8">
        <v>#VALUE!</v>
      </c>
      <c r="O1236" t="s">
        <v>3071</v>
      </c>
      <c r="P1236" s="3">
        <v>45481</v>
      </c>
      <c r="Q1236" s="3">
        <v>45514</v>
      </c>
      <c r="R1236" s="3">
        <v>45617</v>
      </c>
      <c r="AA1236" t="s">
        <v>3050</v>
      </c>
      <c r="AC1236" t="s">
        <v>3298</v>
      </c>
    </row>
    <row r="1237" spans="1:30" hidden="1" x14ac:dyDescent="0.2">
      <c r="A1237" t="s">
        <v>2730</v>
      </c>
      <c r="B1237" t="s">
        <v>2949</v>
      </c>
      <c r="C1237" t="s">
        <v>18137</v>
      </c>
      <c r="E1237">
        <v>332895998</v>
      </c>
      <c r="F1237" t="s">
        <v>4414</v>
      </c>
      <c r="G1237" t="s">
        <v>3052</v>
      </c>
      <c r="H1237" t="s">
        <v>3044</v>
      </c>
      <c r="K1237" t="s">
        <v>3054</v>
      </c>
      <c r="L1237" t="s">
        <v>17341</v>
      </c>
      <c r="M1237" t="s">
        <v>3774</v>
      </c>
      <c r="N1237" t="e" vm="30">
        <v>#VALUE!</v>
      </c>
      <c r="O1237" t="s">
        <v>3065</v>
      </c>
      <c r="P1237" s="3">
        <v>45943</v>
      </c>
      <c r="Q1237" s="3">
        <v>45992</v>
      </c>
      <c r="R1237" s="3">
        <v>45966</v>
      </c>
      <c r="V1237" t="s">
        <v>3082</v>
      </c>
      <c r="W1237" t="s">
        <v>3082</v>
      </c>
      <c r="Y1237" t="s">
        <v>16528</v>
      </c>
      <c r="AA1237" t="s">
        <v>3050</v>
      </c>
    </row>
    <row r="1238" spans="1:30" hidden="1" x14ac:dyDescent="0.2">
      <c r="A1238" t="s">
        <v>2730</v>
      </c>
      <c r="B1238" t="s">
        <v>2949</v>
      </c>
      <c r="C1238" t="s">
        <v>18138</v>
      </c>
      <c r="E1238">
        <v>332895998</v>
      </c>
      <c r="F1238" t="s">
        <v>4414</v>
      </c>
      <c r="G1238" t="s">
        <v>3052</v>
      </c>
      <c r="H1238" t="s">
        <v>3044</v>
      </c>
      <c r="K1238" t="s">
        <v>3054</v>
      </c>
      <c r="L1238" t="s">
        <v>4415</v>
      </c>
      <c r="M1238" t="s">
        <v>17531</v>
      </c>
      <c r="N1238" t="e" vm="5">
        <v>#VALUE!</v>
      </c>
      <c r="O1238" t="s">
        <v>3087</v>
      </c>
      <c r="P1238" s="3">
        <v>45818</v>
      </c>
      <c r="Q1238" s="3">
        <v>45841</v>
      </c>
      <c r="R1238" s="3">
        <v>45862</v>
      </c>
      <c r="V1238" t="s">
        <v>3082</v>
      </c>
      <c r="W1238">
        <v>34</v>
      </c>
      <c r="AA1238" t="s">
        <v>3050</v>
      </c>
    </row>
    <row r="1239" spans="1:30" hidden="1" x14ac:dyDescent="0.2">
      <c r="A1239" t="s">
        <v>2730</v>
      </c>
      <c r="B1239" t="s">
        <v>2949</v>
      </c>
      <c r="C1239" t="s">
        <v>18137</v>
      </c>
      <c r="E1239">
        <v>332895998</v>
      </c>
      <c r="F1239" t="s">
        <v>4414</v>
      </c>
      <c r="G1239" t="s">
        <v>3052</v>
      </c>
      <c r="H1239" t="s">
        <v>3044</v>
      </c>
      <c r="K1239" t="s">
        <v>3054</v>
      </c>
      <c r="L1239" t="s">
        <v>18139</v>
      </c>
      <c r="M1239" t="s">
        <v>3684</v>
      </c>
      <c r="N1239" t="e" vm="5">
        <v>#VALUE!</v>
      </c>
      <c r="O1239" t="s">
        <v>16994</v>
      </c>
      <c r="P1239" s="3">
        <v>45884</v>
      </c>
      <c r="Q1239" s="3">
        <v>45919</v>
      </c>
      <c r="R1239" s="3">
        <v>45940</v>
      </c>
      <c r="V1239" t="s">
        <v>3082</v>
      </c>
      <c r="W1239" t="s">
        <v>3082</v>
      </c>
      <c r="Y1239" t="s">
        <v>16528</v>
      </c>
      <c r="AA1239" t="s">
        <v>3050</v>
      </c>
      <c r="AC1239" t="s">
        <v>17413</v>
      </c>
    </row>
    <row r="1240" spans="1:30" hidden="1" x14ac:dyDescent="0.2">
      <c r="A1240" t="s">
        <v>2652</v>
      </c>
      <c r="B1240" t="s">
        <v>1051</v>
      </c>
      <c r="C1240" t="s">
        <v>18140</v>
      </c>
      <c r="D1240">
        <v>12091341175</v>
      </c>
      <c r="E1240">
        <v>311523064</v>
      </c>
      <c r="G1240" t="s">
        <v>3052</v>
      </c>
      <c r="H1240" t="s">
        <v>3044</v>
      </c>
      <c r="I1240" s="3">
        <v>45374</v>
      </c>
      <c r="J1240" s="3">
        <v>45457</v>
      </c>
      <c r="K1240" t="s">
        <v>3045</v>
      </c>
      <c r="L1240" t="s">
        <v>4416</v>
      </c>
      <c r="M1240" t="s">
        <v>4417</v>
      </c>
      <c r="N1240" t="e" vm="83">
        <v>#VALUE!</v>
      </c>
      <c r="O1240" t="s">
        <v>3212</v>
      </c>
      <c r="P1240" s="3">
        <v>45364</v>
      </c>
      <c r="Q1240" t="s">
        <v>4418</v>
      </c>
      <c r="U1240" t="s">
        <v>3159</v>
      </c>
      <c r="AA1240" t="s">
        <v>3050</v>
      </c>
      <c r="AC1240" t="s">
        <v>4419</v>
      </c>
    </row>
    <row r="1241" spans="1:30" hidden="1" x14ac:dyDescent="0.2">
      <c r="A1241" t="s">
        <v>20626</v>
      </c>
      <c r="B1241" t="s">
        <v>2159</v>
      </c>
      <c r="C1241" t="s">
        <v>18141</v>
      </c>
      <c r="D1241">
        <v>12171658840</v>
      </c>
      <c r="E1241">
        <v>321351495</v>
      </c>
      <c r="G1241" t="s">
        <v>3052</v>
      </c>
      <c r="H1241" t="s">
        <v>3044</v>
      </c>
      <c r="I1241" s="3">
        <v>45245</v>
      </c>
      <c r="K1241" t="s">
        <v>3045</v>
      </c>
      <c r="L1241" t="s">
        <v>4421</v>
      </c>
      <c r="M1241" t="s">
        <v>3147</v>
      </c>
      <c r="N1241" t="e" vm="61">
        <v>#VALUE!</v>
      </c>
      <c r="O1241" t="s">
        <v>3065</v>
      </c>
      <c r="P1241" s="3">
        <v>45352</v>
      </c>
      <c r="Q1241" t="s">
        <v>3158</v>
      </c>
      <c r="R1241" s="3">
        <v>45812</v>
      </c>
      <c r="U1241" t="s">
        <v>3159</v>
      </c>
      <c r="AA1241" t="s">
        <v>3050</v>
      </c>
    </row>
    <row r="1242" spans="1:30" hidden="1" x14ac:dyDescent="0.2">
      <c r="A1242" t="s">
        <v>1648</v>
      </c>
      <c r="B1242" t="s">
        <v>1555</v>
      </c>
      <c r="C1242" t="s">
        <v>18142</v>
      </c>
      <c r="D1242">
        <v>12174577225</v>
      </c>
      <c r="E1242">
        <v>324386486</v>
      </c>
      <c r="G1242" t="s">
        <v>3052</v>
      </c>
      <c r="H1242" t="s">
        <v>3044</v>
      </c>
      <c r="K1242" t="s">
        <v>3045</v>
      </c>
      <c r="L1242" t="s">
        <v>3521</v>
      </c>
      <c r="M1242" t="s">
        <v>3231</v>
      </c>
      <c r="N1242" t="e" vm="55">
        <v>#VALUE!</v>
      </c>
      <c r="O1242" t="s">
        <v>3071</v>
      </c>
      <c r="P1242" s="3">
        <v>45362</v>
      </c>
      <c r="U1242" t="s">
        <v>3076</v>
      </c>
      <c r="Z1242" t="s">
        <v>3066</v>
      </c>
      <c r="AA1242" t="s">
        <v>3050</v>
      </c>
    </row>
    <row r="1243" spans="1:30" hidden="1" x14ac:dyDescent="0.2">
      <c r="A1243" t="s">
        <v>377</v>
      </c>
      <c r="B1243" t="s">
        <v>2819</v>
      </c>
      <c r="C1243" t="s">
        <v>18143</v>
      </c>
      <c r="F1243" t="s">
        <v>4425</v>
      </c>
      <c r="G1243" t="s">
        <v>3052</v>
      </c>
      <c r="H1243" t="s">
        <v>3044</v>
      </c>
      <c r="K1243" t="s">
        <v>3054</v>
      </c>
      <c r="L1243" t="s">
        <v>4426</v>
      </c>
      <c r="M1243" t="s">
        <v>3241</v>
      </c>
      <c r="N1243" t="e" vm="3">
        <v>#VALUE!</v>
      </c>
      <c r="O1243" t="s">
        <v>3071</v>
      </c>
      <c r="P1243" s="3">
        <v>45784</v>
      </c>
      <c r="R1243" s="3">
        <v>45835</v>
      </c>
      <c r="V1243" t="s">
        <v>3175</v>
      </c>
      <c r="W1243">
        <v>44</v>
      </c>
      <c r="AA1243" t="s">
        <v>3050</v>
      </c>
    </row>
    <row r="1244" spans="1:30" hidden="1" x14ac:dyDescent="0.2">
      <c r="A1244" t="s">
        <v>377</v>
      </c>
      <c r="B1244" t="s">
        <v>2819</v>
      </c>
      <c r="C1244" t="s">
        <v>18144</v>
      </c>
      <c r="F1244" t="s">
        <v>4425</v>
      </c>
      <c r="G1244" t="s">
        <v>3052</v>
      </c>
      <c r="H1244" t="s">
        <v>3044</v>
      </c>
      <c r="K1244" t="s">
        <v>3054</v>
      </c>
      <c r="L1244" t="s">
        <v>17988</v>
      </c>
      <c r="M1244" t="s">
        <v>3080</v>
      </c>
      <c r="N1244" t="e" vm="102">
        <v>#VALUE!</v>
      </c>
      <c r="O1244" t="s">
        <v>3071</v>
      </c>
      <c r="P1244" s="3">
        <v>45862</v>
      </c>
      <c r="Q1244" s="3">
        <v>45894</v>
      </c>
      <c r="R1244" s="3">
        <v>45900</v>
      </c>
      <c r="V1244" t="s">
        <v>3059</v>
      </c>
      <c r="W1244">
        <v>44</v>
      </c>
      <c r="AA1244" t="s">
        <v>3050</v>
      </c>
      <c r="AB1244" t="s">
        <v>18145</v>
      </c>
    </row>
    <row r="1245" spans="1:30" hidden="1" x14ac:dyDescent="0.2">
      <c r="A1245" t="s">
        <v>2052</v>
      </c>
      <c r="B1245" t="s">
        <v>430</v>
      </c>
      <c r="C1245" t="s">
        <v>18146</v>
      </c>
      <c r="D1245">
        <v>12167440068</v>
      </c>
      <c r="E1245">
        <v>315995998</v>
      </c>
      <c r="G1245" t="s">
        <v>3052</v>
      </c>
      <c r="H1245" t="s">
        <v>3044</v>
      </c>
      <c r="I1245" s="3">
        <v>45428</v>
      </c>
      <c r="J1245" s="3">
        <v>45433</v>
      </c>
      <c r="K1245" t="s">
        <v>3045</v>
      </c>
      <c r="L1245" t="s">
        <v>3367</v>
      </c>
      <c r="M1245" t="s">
        <v>3360</v>
      </c>
      <c r="N1245" t="e" vm="69">
        <v>#VALUE!</v>
      </c>
      <c r="O1245" t="s">
        <v>3212</v>
      </c>
      <c r="P1245" s="3">
        <v>45401</v>
      </c>
      <c r="Q1245" s="3">
        <v>45433</v>
      </c>
      <c r="U1245" t="s">
        <v>3233</v>
      </c>
      <c r="AA1245" t="s">
        <v>3050</v>
      </c>
      <c r="AC1245" t="s">
        <v>4432</v>
      </c>
    </row>
    <row r="1246" spans="1:30" hidden="1" x14ac:dyDescent="0.2">
      <c r="A1246" t="s">
        <v>1810</v>
      </c>
      <c r="B1246" t="s">
        <v>1207</v>
      </c>
      <c r="C1246" t="s">
        <v>18147</v>
      </c>
      <c r="G1246" t="s">
        <v>3069</v>
      </c>
      <c r="H1246" t="s">
        <v>3069</v>
      </c>
      <c r="K1246" t="s">
        <v>3045</v>
      </c>
      <c r="L1246" t="s">
        <v>3062</v>
      </c>
      <c r="M1246" t="s">
        <v>3063</v>
      </c>
      <c r="N1246" t="e" vm="45">
        <v>#VALUE!</v>
      </c>
      <c r="O1246" t="s">
        <v>3065</v>
      </c>
      <c r="P1246" s="3">
        <v>45377</v>
      </c>
      <c r="AA1246" t="s">
        <v>3050</v>
      </c>
    </row>
    <row r="1247" spans="1:30" hidden="1" x14ac:dyDescent="0.2">
      <c r="A1247" t="s">
        <v>2892</v>
      </c>
      <c r="B1247" t="s">
        <v>13904</v>
      </c>
      <c r="C1247" t="s">
        <v>18148</v>
      </c>
      <c r="F1247" t="s">
        <v>13906</v>
      </c>
      <c r="G1247" t="s">
        <v>3052</v>
      </c>
      <c r="H1247" t="s">
        <v>3044</v>
      </c>
      <c r="K1247" t="s">
        <v>3095</v>
      </c>
      <c r="L1247" t="s">
        <v>5477</v>
      </c>
      <c r="M1247" t="s">
        <v>17349</v>
      </c>
      <c r="N1247" t="e" vm="4">
        <v>#VALUE!</v>
      </c>
      <c r="O1247" t="s">
        <v>3049</v>
      </c>
      <c r="P1247" s="3">
        <v>45742</v>
      </c>
      <c r="R1247" s="3">
        <v>45943</v>
      </c>
      <c r="V1247" t="s">
        <v>3059</v>
      </c>
      <c r="W1247" t="s">
        <v>3059</v>
      </c>
      <c r="AA1247" t="s">
        <v>3050</v>
      </c>
      <c r="AD1247" t="s">
        <v>18149</v>
      </c>
    </row>
    <row r="1248" spans="1:30" hidden="1" x14ac:dyDescent="0.2">
      <c r="A1248" t="s">
        <v>1036</v>
      </c>
      <c r="B1248" t="s">
        <v>784</v>
      </c>
      <c r="C1248" t="s">
        <v>18150</v>
      </c>
      <c r="D1248">
        <v>12177578912</v>
      </c>
      <c r="E1248">
        <v>327756462</v>
      </c>
      <c r="F1248" t="s">
        <v>4435</v>
      </c>
      <c r="G1248" t="s">
        <v>3052</v>
      </c>
      <c r="H1248" t="s">
        <v>3053</v>
      </c>
      <c r="I1248" s="3">
        <v>45762</v>
      </c>
      <c r="J1248" s="3">
        <v>46029</v>
      </c>
      <c r="K1248" t="s">
        <v>3045</v>
      </c>
      <c r="L1248" t="s">
        <v>4436</v>
      </c>
      <c r="M1248" t="s">
        <v>3256</v>
      </c>
      <c r="N1248" t="e" vm="5">
        <v>#VALUE!</v>
      </c>
      <c r="O1248" t="s">
        <v>3071</v>
      </c>
      <c r="P1248" s="3">
        <v>45579</v>
      </c>
      <c r="Q1248" s="3">
        <v>45646</v>
      </c>
      <c r="R1248" s="3">
        <v>46015</v>
      </c>
      <c r="V1248" t="s">
        <v>3082</v>
      </c>
      <c r="W1248" t="s">
        <v>3082</v>
      </c>
      <c r="AA1248" t="s">
        <v>3050</v>
      </c>
      <c r="AC1248" t="s">
        <v>18133</v>
      </c>
    </row>
    <row r="1249" spans="1:30" hidden="1" x14ac:dyDescent="0.2">
      <c r="A1249" t="s">
        <v>1036</v>
      </c>
      <c r="B1249" t="s">
        <v>784</v>
      </c>
      <c r="C1249" t="s">
        <v>18150</v>
      </c>
      <c r="D1249">
        <v>12177578912</v>
      </c>
      <c r="E1249">
        <v>327756462</v>
      </c>
      <c r="G1249" t="s">
        <v>3052</v>
      </c>
      <c r="H1249" t="s">
        <v>3044</v>
      </c>
      <c r="I1249" s="3">
        <v>45527</v>
      </c>
      <c r="J1249" s="3">
        <v>45556</v>
      </c>
      <c r="K1249" t="s">
        <v>3045</v>
      </c>
      <c r="L1249" t="s">
        <v>4439</v>
      </c>
      <c r="M1249" t="s">
        <v>3371</v>
      </c>
      <c r="N1249" t="e" vm="20">
        <v>#VALUE!</v>
      </c>
      <c r="O1249" t="s">
        <v>3071</v>
      </c>
      <c r="P1249" s="3">
        <v>45488</v>
      </c>
      <c r="Q1249" s="3">
        <v>45541</v>
      </c>
      <c r="R1249" s="3">
        <v>45556</v>
      </c>
      <c r="V1249" t="s">
        <v>3082</v>
      </c>
      <c r="W1249" t="s">
        <v>3082</v>
      </c>
      <c r="AA1249" t="s">
        <v>3050</v>
      </c>
    </row>
    <row r="1250" spans="1:30" hidden="1" x14ac:dyDescent="0.2">
      <c r="A1250" t="s">
        <v>1036</v>
      </c>
      <c r="B1250" t="s">
        <v>784</v>
      </c>
      <c r="C1250" t="s">
        <v>18150</v>
      </c>
      <c r="D1250">
        <v>12177578912</v>
      </c>
      <c r="E1250">
        <v>327756462</v>
      </c>
      <c r="F1250" t="s">
        <v>4435</v>
      </c>
      <c r="G1250" t="s">
        <v>3052</v>
      </c>
      <c r="H1250" t="s">
        <v>3069</v>
      </c>
      <c r="K1250" t="s">
        <v>3054</v>
      </c>
      <c r="L1250" t="s">
        <v>4405</v>
      </c>
      <c r="M1250" t="s">
        <v>3682</v>
      </c>
      <c r="N1250" t="e" vm="68">
        <v>#VALUE!</v>
      </c>
      <c r="O1250" t="s">
        <v>3071</v>
      </c>
      <c r="P1250" s="3">
        <v>45567</v>
      </c>
      <c r="Q1250" s="3">
        <v>45646</v>
      </c>
      <c r="V1250" t="s">
        <v>3082</v>
      </c>
      <c r="W1250" t="s">
        <v>3082</v>
      </c>
      <c r="AA1250" t="s">
        <v>3050</v>
      </c>
    </row>
    <row r="1251" spans="1:30" hidden="1" x14ac:dyDescent="0.2">
      <c r="A1251" t="s">
        <v>1036</v>
      </c>
      <c r="B1251" t="s">
        <v>784</v>
      </c>
      <c r="C1251" t="s">
        <v>18151</v>
      </c>
      <c r="D1251">
        <v>12177578912</v>
      </c>
      <c r="E1251">
        <v>327756462</v>
      </c>
      <c r="F1251" t="s">
        <v>4435</v>
      </c>
      <c r="G1251" t="s">
        <v>3052</v>
      </c>
      <c r="H1251" t="s">
        <v>3069</v>
      </c>
      <c r="K1251" t="s">
        <v>16490</v>
      </c>
      <c r="L1251" t="s">
        <v>18135</v>
      </c>
      <c r="M1251" t="s">
        <v>3256</v>
      </c>
      <c r="N1251" t="e" vm="5">
        <v>#VALUE!</v>
      </c>
      <c r="O1251" t="s">
        <v>3071</v>
      </c>
      <c r="P1251" s="3">
        <v>46041</v>
      </c>
      <c r="V1251" t="s">
        <v>3082</v>
      </c>
      <c r="W1251" t="s">
        <v>16678</v>
      </c>
      <c r="Y1251" t="s">
        <v>6200</v>
      </c>
      <c r="AA1251" t="s">
        <v>3050</v>
      </c>
    </row>
    <row r="1252" spans="1:30" hidden="1" x14ac:dyDescent="0.2">
      <c r="A1252" t="s">
        <v>2426</v>
      </c>
      <c r="B1252" t="s">
        <v>2675</v>
      </c>
      <c r="C1252" t="s">
        <v>18152</v>
      </c>
      <c r="D1252">
        <v>12091382279</v>
      </c>
      <c r="E1252">
        <v>307546489</v>
      </c>
      <c r="G1252" t="s">
        <v>3052</v>
      </c>
      <c r="H1252" t="s">
        <v>3069</v>
      </c>
      <c r="K1252" t="s">
        <v>3054</v>
      </c>
      <c r="L1252" t="s">
        <v>3172</v>
      </c>
      <c r="M1252" t="s">
        <v>3173</v>
      </c>
      <c r="N1252" t="e" vm="112">
        <v>#VALUE!</v>
      </c>
      <c r="O1252" t="s">
        <v>3049</v>
      </c>
      <c r="P1252" s="3">
        <v>45750</v>
      </c>
      <c r="Q1252" s="3">
        <v>45780</v>
      </c>
      <c r="V1252" t="s">
        <v>3059</v>
      </c>
      <c r="W1252">
        <v>34</v>
      </c>
      <c r="AA1252" t="s">
        <v>3050</v>
      </c>
    </row>
    <row r="1253" spans="1:30" hidden="1" x14ac:dyDescent="0.2">
      <c r="A1253" t="s">
        <v>1672</v>
      </c>
      <c r="B1253" t="s">
        <v>486</v>
      </c>
      <c r="C1253" t="s">
        <v>18153</v>
      </c>
      <c r="D1253">
        <v>12174790119</v>
      </c>
      <c r="E1253">
        <v>324061498</v>
      </c>
      <c r="G1253" t="s">
        <v>3052</v>
      </c>
      <c r="H1253" t="s">
        <v>3044</v>
      </c>
      <c r="I1253" s="3">
        <v>45446</v>
      </c>
      <c r="K1253" t="s">
        <v>3045</v>
      </c>
      <c r="L1253" t="s">
        <v>4451</v>
      </c>
      <c r="M1253" t="s">
        <v>4004</v>
      </c>
      <c r="N1253" t="e" vm="30">
        <v>#VALUE!</v>
      </c>
      <c r="O1253" t="s">
        <v>3071</v>
      </c>
      <c r="P1253" s="3">
        <v>45446</v>
      </c>
      <c r="Q1253" s="3">
        <v>45478</v>
      </c>
      <c r="R1253" s="3">
        <v>45518</v>
      </c>
      <c r="AA1253" t="s">
        <v>3050</v>
      </c>
    </row>
    <row r="1254" spans="1:30" hidden="1" x14ac:dyDescent="0.2">
      <c r="A1254" t="s">
        <v>1672</v>
      </c>
      <c r="B1254" t="s">
        <v>486</v>
      </c>
      <c r="C1254" t="s">
        <v>18153</v>
      </c>
      <c r="D1254">
        <v>12174790119</v>
      </c>
      <c r="E1254">
        <v>324061498</v>
      </c>
      <c r="G1254" t="s">
        <v>3052</v>
      </c>
      <c r="H1254" t="s">
        <v>3044</v>
      </c>
      <c r="I1254" s="3">
        <v>45446</v>
      </c>
      <c r="J1254" s="3">
        <v>45555</v>
      </c>
      <c r="K1254" t="s">
        <v>3045</v>
      </c>
      <c r="L1254" t="s">
        <v>4446</v>
      </c>
      <c r="M1254" t="s">
        <v>3360</v>
      </c>
      <c r="N1254" t="s">
        <v>3150</v>
      </c>
      <c r="O1254" t="s">
        <v>3071</v>
      </c>
      <c r="P1254" s="3">
        <v>45532</v>
      </c>
      <c r="Q1254" s="3">
        <v>45564</v>
      </c>
      <c r="R1254" s="3">
        <v>45555</v>
      </c>
      <c r="AA1254" t="s">
        <v>3050</v>
      </c>
      <c r="AC1254" t="s">
        <v>4447</v>
      </c>
    </row>
    <row r="1255" spans="1:30" hidden="1" x14ac:dyDescent="0.2">
      <c r="A1255" t="s">
        <v>1672</v>
      </c>
      <c r="B1255" t="s">
        <v>486</v>
      </c>
      <c r="C1255" t="s">
        <v>18153</v>
      </c>
      <c r="D1255">
        <v>12174790119</v>
      </c>
      <c r="E1255">
        <v>324061498</v>
      </c>
      <c r="G1255" t="s">
        <v>3052</v>
      </c>
      <c r="H1255" t="s">
        <v>3044</v>
      </c>
      <c r="I1255" s="3">
        <v>45345</v>
      </c>
      <c r="J1255" s="3">
        <v>45405</v>
      </c>
      <c r="K1255" t="s">
        <v>3045</v>
      </c>
      <c r="L1255">
        <v>2023</v>
      </c>
      <c r="M1255" t="s">
        <v>3113</v>
      </c>
      <c r="N1255" t="e" vm="31">
        <v>#VALUE!</v>
      </c>
      <c r="O1255" t="s">
        <v>3071</v>
      </c>
      <c r="P1255" s="3">
        <v>45488</v>
      </c>
      <c r="Q1255" s="3">
        <v>45405</v>
      </c>
      <c r="U1255" t="s">
        <v>3159</v>
      </c>
      <c r="Z1255" t="s">
        <v>3066</v>
      </c>
      <c r="AA1255" t="s">
        <v>3050</v>
      </c>
    </row>
    <row r="1256" spans="1:30" hidden="1" x14ac:dyDescent="0.2">
      <c r="A1256" t="s">
        <v>1672</v>
      </c>
      <c r="B1256" t="s">
        <v>486</v>
      </c>
      <c r="C1256" t="s">
        <v>18153</v>
      </c>
      <c r="D1256">
        <v>12174790119</v>
      </c>
      <c r="E1256">
        <v>324061498</v>
      </c>
      <c r="G1256" t="s">
        <v>3052</v>
      </c>
      <c r="H1256" t="s">
        <v>3044</v>
      </c>
      <c r="I1256" s="3">
        <v>45441</v>
      </c>
      <c r="K1256" t="s">
        <v>3054</v>
      </c>
      <c r="L1256" t="s">
        <v>4449</v>
      </c>
      <c r="M1256" t="s">
        <v>3412</v>
      </c>
      <c r="O1256" t="s">
        <v>3071</v>
      </c>
      <c r="P1256" s="3">
        <v>45440</v>
      </c>
      <c r="AA1256" t="s">
        <v>3050</v>
      </c>
      <c r="AC1256" t="s">
        <v>3555</v>
      </c>
    </row>
    <row r="1257" spans="1:30" hidden="1" x14ac:dyDescent="0.2">
      <c r="A1257" t="s">
        <v>1672</v>
      </c>
      <c r="B1257" t="s">
        <v>486</v>
      </c>
      <c r="C1257" t="s">
        <v>18153</v>
      </c>
      <c r="D1257">
        <v>12174790119</v>
      </c>
      <c r="E1257">
        <v>324061498</v>
      </c>
      <c r="G1257" t="s">
        <v>3052</v>
      </c>
      <c r="H1257" t="s">
        <v>3044</v>
      </c>
      <c r="K1257" t="s">
        <v>3045</v>
      </c>
      <c r="M1257" t="s">
        <v>4443</v>
      </c>
      <c r="P1257" s="3">
        <v>45229</v>
      </c>
      <c r="Q1257" s="3">
        <v>45247</v>
      </c>
      <c r="AA1257" t="s">
        <v>3050</v>
      </c>
    </row>
    <row r="1258" spans="1:30" hidden="1" x14ac:dyDescent="0.2">
      <c r="A1258" t="s">
        <v>20626</v>
      </c>
      <c r="B1258" t="s">
        <v>2171</v>
      </c>
      <c r="C1258" t="s">
        <v>18154</v>
      </c>
      <c r="D1258">
        <v>12110823459</v>
      </c>
      <c r="E1258">
        <v>315204249</v>
      </c>
      <c r="G1258" t="s">
        <v>3052</v>
      </c>
      <c r="H1258" t="s">
        <v>3044</v>
      </c>
      <c r="I1258" s="3">
        <v>45160</v>
      </c>
      <c r="K1258" t="s">
        <v>3045</v>
      </c>
      <c r="L1258">
        <v>2023</v>
      </c>
      <c r="M1258" t="s">
        <v>3147</v>
      </c>
      <c r="N1258" t="e" vm="31">
        <v>#VALUE!</v>
      </c>
      <c r="O1258" t="s">
        <v>3071</v>
      </c>
      <c r="P1258" s="3">
        <v>45206</v>
      </c>
      <c r="Q1258" t="s">
        <v>3158</v>
      </c>
      <c r="R1258" s="3">
        <v>45812</v>
      </c>
      <c r="U1258" t="s">
        <v>3076</v>
      </c>
      <c r="AA1258" t="s">
        <v>3050</v>
      </c>
    </row>
    <row r="1259" spans="1:30" hidden="1" x14ac:dyDescent="0.2">
      <c r="A1259" t="s">
        <v>651</v>
      </c>
      <c r="B1259" t="s">
        <v>1209</v>
      </c>
      <c r="C1259" t="s">
        <v>18155</v>
      </c>
      <c r="F1259" t="s">
        <v>4454</v>
      </c>
      <c r="G1259" t="s">
        <v>3052</v>
      </c>
      <c r="H1259" t="s">
        <v>3044</v>
      </c>
      <c r="K1259" t="s">
        <v>3045</v>
      </c>
      <c r="L1259" t="s">
        <v>4455</v>
      </c>
      <c r="M1259" t="s">
        <v>16514</v>
      </c>
      <c r="N1259" t="e" vm="113">
        <v>#VALUE!</v>
      </c>
      <c r="O1259" t="s">
        <v>3065</v>
      </c>
      <c r="P1259" s="3">
        <v>45691</v>
      </c>
      <c r="Q1259" s="3">
        <v>45744</v>
      </c>
      <c r="R1259" s="3">
        <v>45919</v>
      </c>
      <c r="V1259" t="s">
        <v>3175</v>
      </c>
      <c r="W1259">
        <v>34</v>
      </c>
      <c r="AA1259" t="s">
        <v>3050</v>
      </c>
    </row>
    <row r="1260" spans="1:30" hidden="1" x14ac:dyDescent="0.2">
      <c r="A1260" t="s">
        <v>651</v>
      </c>
      <c r="B1260" t="s">
        <v>1209</v>
      </c>
      <c r="C1260" t="s">
        <v>18155</v>
      </c>
      <c r="F1260" t="s">
        <v>4454</v>
      </c>
      <c r="G1260" t="s">
        <v>3069</v>
      </c>
      <c r="H1260" t="s">
        <v>3069</v>
      </c>
      <c r="K1260" t="s">
        <v>3054</v>
      </c>
      <c r="L1260" t="s">
        <v>4458</v>
      </c>
      <c r="M1260" t="s">
        <v>3682</v>
      </c>
      <c r="N1260" t="e" vm="3">
        <v>#VALUE!</v>
      </c>
      <c r="O1260" t="s">
        <v>3049</v>
      </c>
      <c r="P1260" s="3">
        <v>45691</v>
      </c>
      <c r="Q1260" s="3">
        <v>45807</v>
      </c>
      <c r="V1260" t="s">
        <v>3175</v>
      </c>
      <c r="W1260">
        <v>34</v>
      </c>
      <c r="AA1260" t="s">
        <v>3050</v>
      </c>
      <c r="AC1260" t="s">
        <v>4459</v>
      </c>
    </row>
    <row r="1261" spans="1:30" hidden="1" x14ac:dyDescent="0.2">
      <c r="A1261" t="s">
        <v>1288</v>
      </c>
      <c r="B1261" t="s">
        <v>572</v>
      </c>
      <c r="C1261" t="s">
        <v>18156</v>
      </c>
      <c r="D1261">
        <v>12176878483</v>
      </c>
      <c r="E1261">
        <v>326885900</v>
      </c>
      <c r="G1261" t="s">
        <v>3052</v>
      </c>
      <c r="H1261" t="s">
        <v>3044</v>
      </c>
      <c r="I1261" s="3">
        <v>45566</v>
      </c>
      <c r="K1261" t="s">
        <v>3054</v>
      </c>
      <c r="L1261" t="s">
        <v>3855</v>
      </c>
      <c r="M1261" t="s">
        <v>3498</v>
      </c>
      <c r="N1261" t="e" vm="5">
        <v>#VALUE!</v>
      </c>
      <c r="O1261" t="s">
        <v>3856</v>
      </c>
      <c r="P1261" s="3">
        <v>45566</v>
      </c>
      <c r="Q1261" s="3">
        <v>45597</v>
      </c>
      <c r="R1261" s="3">
        <v>45640</v>
      </c>
      <c r="V1261" t="s">
        <v>3175</v>
      </c>
      <c r="W1261" t="s">
        <v>3082</v>
      </c>
      <c r="AA1261" t="s">
        <v>3050</v>
      </c>
      <c r="AC1261" t="s">
        <v>3237</v>
      </c>
    </row>
    <row r="1262" spans="1:30" hidden="1" x14ac:dyDescent="0.2">
      <c r="A1262" t="s">
        <v>1288</v>
      </c>
      <c r="B1262" t="s">
        <v>572</v>
      </c>
      <c r="C1262" t="s">
        <v>18156</v>
      </c>
      <c r="D1262">
        <v>12176878483</v>
      </c>
      <c r="E1262">
        <v>326885900</v>
      </c>
      <c r="G1262" t="s">
        <v>3052</v>
      </c>
      <c r="H1262" t="s">
        <v>3044</v>
      </c>
      <c r="I1262" s="3">
        <v>45464</v>
      </c>
      <c r="J1262" s="3">
        <v>45541</v>
      </c>
      <c r="K1262" t="s">
        <v>3045</v>
      </c>
      <c r="L1262" t="s">
        <v>4461</v>
      </c>
      <c r="M1262" t="s">
        <v>3495</v>
      </c>
      <c r="N1262" t="e" vm="15">
        <v>#VALUE!</v>
      </c>
      <c r="O1262" t="s">
        <v>3856</v>
      </c>
      <c r="P1262" s="3">
        <v>45439</v>
      </c>
      <c r="Q1262" s="3">
        <v>45478</v>
      </c>
      <c r="R1262" s="3">
        <v>45541</v>
      </c>
      <c r="AA1262" t="s">
        <v>3050</v>
      </c>
    </row>
    <row r="1263" spans="1:30" hidden="1" x14ac:dyDescent="0.2">
      <c r="A1263" t="s">
        <v>1916</v>
      </c>
      <c r="B1263" t="s">
        <v>1553</v>
      </c>
      <c r="C1263" t="s">
        <v>18157</v>
      </c>
      <c r="G1263" t="s">
        <v>3141</v>
      </c>
      <c r="H1263" t="s">
        <v>3044</v>
      </c>
      <c r="K1263" t="s">
        <v>3054</v>
      </c>
      <c r="L1263" t="s">
        <v>4464</v>
      </c>
      <c r="M1263" t="s">
        <v>3498</v>
      </c>
      <c r="N1263" t="e" vm="5">
        <v>#VALUE!</v>
      </c>
      <c r="O1263" t="s">
        <v>3856</v>
      </c>
      <c r="P1263" s="3">
        <v>45595</v>
      </c>
      <c r="Q1263" s="3">
        <v>45626</v>
      </c>
      <c r="R1263" s="3">
        <v>45646</v>
      </c>
      <c r="AA1263" t="s">
        <v>3050</v>
      </c>
    </row>
    <row r="1264" spans="1:30" hidden="1" x14ac:dyDescent="0.2">
      <c r="A1264" t="s">
        <v>2232</v>
      </c>
      <c r="B1264" t="s">
        <v>879</v>
      </c>
      <c r="C1264" t="s">
        <v>18158</v>
      </c>
      <c r="D1264">
        <v>12178385325</v>
      </c>
      <c r="E1264">
        <v>329360116</v>
      </c>
      <c r="F1264" t="s">
        <v>18159</v>
      </c>
      <c r="G1264" t="s">
        <v>3052</v>
      </c>
      <c r="H1264" t="s">
        <v>3044</v>
      </c>
      <c r="I1264" s="3">
        <v>45770</v>
      </c>
      <c r="K1264" t="s">
        <v>3095</v>
      </c>
      <c r="L1264" t="s">
        <v>3593</v>
      </c>
      <c r="M1264" t="s">
        <v>18118</v>
      </c>
      <c r="N1264" t="e" vm="18">
        <v>#VALUE!</v>
      </c>
      <c r="O1264" t="s">
        <v>16984</v>
      </c>
      <c r="P1264" s="3">
        <v>45712</v>
      </c>
      <c r="R1264" s="3">
        <v>45834</v>
      </c>
      <c r="V1264" t="s">
        <v>3082</v>
      </c>
      <c r="W1264" t="s">
        <v>3082</v>
      </c>
      <c r="X1264" t="s">
        <v>3077</v>
      </c>
      <c r="Z1264" t="s">
        <v>3066</v>
      </c>
      <c r="AA1264" t="s">
        <v>3050</v>
      </c>
      <c r="AB1264" t="s">
        <v>18160</v>
      </c>
      <c r="AD1264" t="s">
        <v>18161</v>
      </c>
    </row>
    <row r="1265" spans="1:29" hidden="1" x14ac:dyDescent="0.2">
      <c r="A1265" t="s">
        <v>2232</v>
      </c>
      <c r="B1265" t="s">
        <v>879</v>
      </c>
      <c r="C1265" t="s">
        <v>18162</v>
      </c>
      <c r="E1265">
        <v>329360116</v>
      </c>
      <c r="G1265" t="s">
        <v>3069</v>
      </c>
      <c r="H1265" t="s">
        <v>3069</v>
      </c>
      <c r="K1265" t="s">
        <v>3045</v>
      </c>
      <c r="L1265" t="s">
        <v>3332</v>
      </c>
      <c r="M1265" t="s">
        <v>16514</v>
      </c>
      <c r="N1265" t="e" vm="16">
        <v>#VALUE!</v>
      </c>
      <c r="O1265" t="s">
        <v>3071</v>
      </c>
      <c r="P1265" s="3">
        <v>45582</v>
      </c>
      <c r="Q1265" s="3">
        <v>45610</v>
      </c>
      <c r="AA1265" t="s">
        <v>3050</v>
      </c>
      <c r="AC1265" t="s">
        <v>4467</v>
      </c>
    </row>
    <row r="1266" spans="1:29" hidden="1" x14ac:dyDescent="0.2">
      <c r="A1266" t="s">
        <v>2232</v>
      </c>
      <c r="B1266" t="s">
        <v>879</v>
      </c>
      <c r="C1266" t="s">
        <v>18162</v>
      </c>
      <c r="E1266">
        <v>329360116</v>
      </c>
      <c r="G1266" t="s">
        <v>3069</v>
      </c>
      <c r="H1266" t="s">
        <v>3069</v>
      </c>
      <c r="K1266" t="s">
        <v>3054</v>
      </c>
      <c r="L1266" t="s">
        <v>4469</v>
      </c>
      <c r="M1266" t="s">
        <v>3325</v>
      </c>
      <c r="N1266" t="e" vm="4">
        <v>#VALUE!</v>
      </c>
      <c r="O1266" t="s">
        <v>3071</v>
      </c>
      <c r="P1266" s="3">
        <v>45582</v>
      </c>
      <c r="Q1266" s="3">
        <v>45653</v>
      </c>
      <c r="AA1266" t="s">
        <v>3050</v>
      </c>
    </row>
    <row r="1267" spans="1:29" hidden="1" x14ac:dyDescent="0.2">
      <c r="A1267" t="s">
        <v>2232</v>
      </c>
      <c r="B1267" t="s">
        <v>879</v>
      </c>
      <c r="C1267" t="s">
        <v>18163</v>
      </c>
      <c r="D1267">
        <v>12178385325</v>
      </c>
      <c r="E1267">
        <v>329360116</v>
      </c>
      <c r="G1267" t="s">
        <v>3052</v>
      </c>
      <c r="H1267" t="s">
        <v>3044</v>
      </c>
      <c r="I1267" s="3">
        <v>45619</v>
      </c>
      <c r="K1267" t="s">
        <v>3095</v>
      </c>
      <c r="L1267" t="s">
        <v>4381</v>
      </c>
      <c r="M1267" t="s">
        <v>3860</v>
      </c>
      <c r="N1267" t="e" vm="4">
        <v>#VALUE!</v>
      </c>
      <c r="O1267" t="s">
        <v>3071</v>
      </c>
      <c r="P1267" s="3">
        <v>45587</v>
      </c>
      <c r="Q1267" s="3">
        <v>45653</v>
      </c>
      <c r="R1267" s="3">
        <v>45702</v>
      </c>
      <c r="V1267" t="s">
        <v>3082</v>
      </c>
      <c r="W1267">
        <v>48</v>
      </c>
      <c r="AA1267" t="s">
        <v>3050</v>
      </c>
      <c r="AB1267" t="s">
        <v>17677</v>
      </c>
    </row>
    <row r="1268" spans="1:29" hidden="1" x14ac:dyDescent="0.2">
      <c r="A1268" t="s">
        <v>16412</v>
      </c>
      <c r="B1268" t="s">
        <v>16413</v>
      </c>
      <c r="C1268" t="s">
        <v>18164</v>
      </c>
      <c r="F1268" t="s">
        <v>16415</v>
      </c>
      <c r="G1268" t="s">
        <v>3052</v>
      </c>
      <c r="H1268" t="s">
        <v>3044</v>
      </c>
      <c r="K1268" t="s">
        <v>3590</v>
      </c>
      <c r="L1268" t="s">
        <v>16562</v>
      </c>
      <c r="M1268" t="s">
        <v>3221</v>
      </c>
      <c r="N1268" t="e" vm="9">
        <v>#VALUE!</v>
      </c>
      <c r="O1268" t="s">
        <v>3065</v>
      </c>
      <c r="P1268" s="3">
        <v>45951</v>
      </c>
      <c r="Q1268" s="3">
        <v>45970</v>
      </c>
      <c r="R1268" s="3">
        <v>45960</v>
      </c>
      <c r="V1268" t="s">
        <v>3059</v>
      </c>
      <c r="W1268" t="s">
        <v>3175</v>
      </c>
      <c r="Y1268" t="s">
        <v>16528</v>
      </c>
      <c r="AA1268" t="s">
        <v>3050</v>
      </c>
    </row>
    <row r="1269" spans="1:29" hidden="1" x14ac:dyDescent="0.2">
      <c r="A1269" t="s">
        <v>20626</v>
      </c>
      <c r="B1269" t="s">
        <v>2055</v>
      </c>
      <c r="C1269" t="s">
        <v>18165</v>
      </c>
      <c r="D1269">
        <v>12178329644</v>
      </c>
      <c r="E1269">
        <v>329256416</v>
      </c>
      <c r="F1269" t="s">
        <v>4473</v>
      </c>
      <c r="G1269" t="s">
        <v>3052</v>
      </c>
      <c r="H1269" t="s">
        <v>3044</v>
      </c>
      <c r="I1269" s="3">
        <v>45761</v>
      </c>
      <c r="J1269" s="3">
        <v>45814</v>
      </c>
      <c r="K1269" t="s">
        <v>3054</v>
      </c>
      <c r="L1269" t="s">
        <v>3536</v>
      </c>
      <c r="M1269" t="s">
        <v>3205</v>
      </c>
      <c r="N1269" t="e" vm="28">
        <v>#VALUE!</v>
      </c>
      <c r="O1269" t="s">
        <v>3071</v>
      </c>
      <c r="P1269" s="3">
        <v>45586</v>
      </c>
      <c r="Q1269" s="3">
        <v>45653</v>
      </c>
      <c r="R1269" s="3">
        <v>45814</v>
      </c>
      <c r="AA1269" t="s">
        <v>3050</v>
      </c>
    </row>
    <row r="1270" spans="1:29" hidden="1" x14ac:dyDescent="0.2">
      <c r="A1270" t="s">
        <v>16408</v>
      </c>
      <c r="B1270" t="s">
        <v>16409</v>
      </c>
      <c r="C1270" t="s">
        <v>18166</v>
      </c>
      <c r="G1270" t="s">
        <v>3052</v>
      </c>
      <c r="H1270" t="s">
        <v>3044</v>
      </c>
      <c r="K1270" t="s">
        <v>3095</v>
      </c>
      <c r="L1270" t="s">
        <v>7573</v>
      </c>
      <c r="M1270" t="s">
        <v>18167</v>
      </c>
      <c r="N1270" t="e" vm="34">
        <v>#VALUE!</v>
      </c>
      <c r="O1270" t="s">
        <v>17829</v>
      </c>
      <c r="P1270" s="3">
        <v>45722</v>
      </c>
      <c r="R1270" s="3">
        <v>45722</v>
      </c>
      <c r="X1270" t="s">
        <v>3077</v>
      </c>
      <c r="Z1270" t="s">
        <v>3066</v>
      </c>
      <c r="AA1270" t="s">
        <v>3050</v>
      </c>
    </row>
    <row r="1271" spans="1:29" hidden="1" x14ac:dyDescent="0.2">
      <c r="A1271" t="s">
        <v>14715</v>
      </c>
      <c r="B1271" t="s">
        <v>14716</v>
      </c>
      <c r="C1271" t="s">
        <v>18168</v>
      </c>
      <c r="F1271" t="s">
        <v>14718</v>
      </c>
      <c r="G1271" t="s">
        <v>3052</v>
      </c>
      <c r="H1271" t="s">
        <v>3044</v>
      </c>
      <c r="K1271" t="s">
        <v>3590</v>
      </c>
      <c r="L1271" t="s">
        <v>18169</v>
      </c>
      <c r="M1271" t="s">
        <v>17669</v>
      </c>
      <c r="N1271" t="e" vm="2">
        <v>#VALUE!</v>
      </c>
      <c r="O1271" t="s">
        <v>17666</v>
      </c>
      <c r="P1271" s="3">
        <v>45880</v>
      </c>
      <c r="Q1271" s="3">
        <v>45911</v>
      </c>
      <c r="R1271" s="3">
        <v>45891</v>
      </c>
      <c r="V1271">
        <v>46</v>
      </c>
      <c r="W1271">
        <v>50</v>
      </c>
      <c r="Y1271" t="s">
        <v>16528</v>
      </c>
      <c r="AA1271" t="s">
        <v>3050</v>
      </c>
      <c r="AB1271" t="s">
        <v>17670</v>
      </c>
    </row>
    <row r="1272" spans="1:29" hidden="1" x14ac:dyDescent="0.2">
      <c r="A1272" t="s">
        <v>1882</v>
      </c>
      <c r="B1272" t="s">
        <v>2265</v>
      </c>
      <c r="C1272" t="s">
        <v>17599</v>
      </c>
      <c r="D1272">
        <v>12179647212</v>
      </c>
      <c r="E1272">
        <v>331223481</v>
      </c>
      <c r="G1272" t="s">
        <v>3052</v>
      </c>
      <c r="H1272" t="s">
        <v>3044</v>
      </c>
      <c r="K1272" t="s">
        <v>3045</v>
      </c>
      <c r="L1272" t="s">
        <v>4475</v>
      </c>
      <c r="M1272" t="s">
        <v>3221</v>
      </c>
      <c r="N1272" t="e" vm="9">
        <v>#VALUE!</v>
      </c>
      <c r="O1272" t="s">
        <v>3071</v>
      </c>
      <c r="P1272" s="3">
        <v>45666</v>
      </c>
      <c r="Q1272" s="3">
        <v>45716</v>
      </c>
      <c r="R1272" s="3">
        <v>45763</v>
      </c>
      <c r="V1272" t="s">
        <v>3132</v>
      </c>
      <c r="W1272" t="s">
        <v>3132</v>
      </c>
      <c r="AA1272" t="s">
        <v>3050</v>
      </c>
    </row>
    <row r="1273" spans="1:29" hidden="1" x14ac:dyDescent="0.2">
      <c r="A1273" t="s">
        <v>15713</v>
      </c>
      <c r="B1273" t="s">
        <v>15714</v>
      </c>
      <c r="C1273" t="s">
        <v>18170</v>
      </c>
      <c r="D1273">
        <v>12181176129</v>
      </c>
      <c r="E1273">
        <v>333420578</v>
      </c>
      <c r="F1273" t="s">
        <v>15718</v>
      </c>
      <c r="G1273" t="s">
        <v>3052</v>
      </c>
      <c r="H1273" t="s">
        <v>3044</v>
      </c>
      <c r="I1273" s="3">
        <v>45951</v>
      </c>
      <c r="J1273" s="3">
        <v>46034</v>
      </c>
      <c r="K1273" t="s">
        <v>16490</v>
      </c>
      <c r="L1273" t="s">
        <v>18171</v>
      </c>
      <c r="M1273" t="s">
        <v>17605</v>
      </c>
      <c r="N1273" t="e" vm="21">
        <v>#VALUE!</v>
      </c>
      <c r="O1273" t="s">
        <v>16560</v>
      </c>
      <c r="P1273" s="3">
        <v>45951</v>
      </c>
      <c r="Q1273" s="3">
        <v>46133</v>
      </c>
      <c r="R1273" s="3">
        <v>46034</v>
      </c>
      <c r="V1273" t="s">
        <v>3082</v>
      </c>
      <c r="W1273" t="s">
        <v>3082</v>
      </c>
      <c r="Y1273" t="s">
        <v>16528</v>
      </c>
      <c r="AA1273" t="s">
        <v>3050</v>
      </c>
    </row>
    <row r="1274" spans="1:29" hidden="1" x14ac:dyDescent="0.2">
      <c r="A1274" t="s">
        <v>497</v>
      </c>
      <c r="B1274" t="s">
        <v>2045</v>
      </c>
      <c r="C1274" t="s">
        <v>18172</v>
      </c>
      <c r="D1274">
        <v>12178329610</v>
      </c>
      <c r="E1274">
        <v>329255959</v>
      </c>
      <c r="F1274" t="s">
        <v>4477</v>
      </c>
      <c r="G1274" t="s">
        <v>3052</v>
      </c>
      <c r="H1274" t="s">
        <v>3044</v>
      </c>
      <c r="I1274" s="3">
        <v>45761</v>
      </c>
      <c r="J1274" s="3">
        <v>45846</v>
      </c>
      <c r="K1274" t="s">
        <v>3054</v>
      </c>
      <c r="L1274" t="s">
        <v>4478</v>
      </c>
      <c r="M1274" t="s">
        <v>3498</v>
      </c>
      <c r="N1274" t="e" vm="5">
        <v>#VALUE!</v>
      </c>
      <c r="O1274" t="s">
        <v>3609</v>
      </c>
      <c r="P1274" s="3">
        <v>45588</v>
      </c>
      <c r="Q1274" s="3">
        <v>45646</v>
      </c>
      <c r="R1274" s="3">
        <v>45846</v>
      </c>
      <c r="V1274" t="s">
        <v>3175</v>
      </c>
      <c r="W1274" t="s">
        <v>3175</v>
      </c>
      <c r="AA1274" t="s">
        <v>3050</v>
      </c>
    </row>
    <row r="1275" spans="1:29" hidden="1" x14ac:dyDescent="0.2">
      <c r="A1275" t="s">
        <v>497</v>
      </c>
      <c r="B1275" t="s">
        <v>2045</v>
      </c>
      <c r="C1275" t="s">
        <v>18173</v>
      </c>
      <c r="D1275">
        <v>12178329610</v>
      </c>
      <c r="E1275">
        <v>329255959</v>
      </c>
      <c r="F1275" t="s">
        <v>4477</v>
      </c>
      <c r="G1275" t="s">
        <v>3052</v>
      </c>
      <c r="H1275" t="s">
        <v>3044</v>
      </c>
      <c r="I1275" s="3">
        <v>46077</v>
      </c>
      <c r="J1275" s="3">
        <v>46094</v>
      </c>
      <c r="K1275" t="s">
        <v>16490</v>
      </c>
      <c r="L1275" t="s">
        <v>18048</v>
      </c>
      <c r="M1275" t="s">
        <v>16539</v>
      </c>
      <c r="N1275" t="e" vm="5">
        <v>#VALUE!</v>
      </c>
      <c r="O1275" t="s">
        <v>3212</v>
      </c>
      <c r="P1275" s="3">
        <v>46077</v>
      </c>
      <c r="Q1275" s="3">
        <v>46111</v>
      </c>
      <c r="V1275" t="s">
        <v>3175</v>
      </c>
      <c r="W1275" t="s">
        <v>3175</v>
      </c>
      <c r="Y1275" t="s">
        <v>6200</v>
      </c>
      <c r="AA1275" t="s">
        <v>3050</v>
      </c>
      <c r="AB1275" t="s">
        <v>17611</v>
      </c>
    </row>
    <row r="1276" spans="1:29" hidden="1" x14ac:dyDescent="0.2">
      <c r="A1276" t="s">
        <v>14514</v>
      </c>
      <c r="B1276" t="s">
        <v>14515</v>
      </c>
      <c r="C1276" t="s">
        <v>18174</v>
      </c>
      <c r="E1276">
        <v>332812324</v>
      </c>
      <c r="F1276" t="s">
        <v>14518</v>
      </c>
      <c r="G1276" t="s">
        <v>3052</v>
      </c>
      <c r="H1276" t="s">
        <v>3069</v>
      </c>
      <c r="K1276" t="s">
        <v>3045</v>
      </c>
      <c r="L1276" t="s">
        <v>18175</v>
      </c>
      <c r="M1276" t="s">
        <v>4159</v>
      </c>
      <c r="N1276" t="e" vm="105">
        <v>#VALUE!</v>
      </c>
      <c r="O1276" t="s">
        <v>3071</v>
      </c>
      <c r="P1276" s="3">
        <v>45929</v>
      </c>
      <c r="Q1276" s="3">
        <v>45959</v>
      </c>
      <c r="V1276" t="s">
        <v>3082</v>
      </c>
      <c r="W1276" t="s">
        <v>3082</v>
      </c>
      <c r="Y1276" t="s">
        <v>16528</v>
      </c>
      <c r="AA1276" t="s">
        <v>3050</v>
      </c>
      <c r="AB1276" t="s">
        <v>3319</v>
      </c>
    </row>
    <row r="1277" spans="1:29" hidden="1" x14ac:dyDescent="0.2">
      <c r="A1277" t="s">
        <v>14514</v>
      </c>
      <c r="B1277" t="s">
        <v>14515</v>
      </c>
      <c r="C1277" t="s">
        <v>18174</v>
      </c>
      <c r="F1277" t="s">
        <v>14518</v>
      </c>
      <c r="G1277" t="s">
        <v>3052</v>
      </c>
      <c r="H1277" t="s">
        <v>3044</v>
      </c>
      <c r="K1277" t="s">
        <v>3095</v>
      </c>
      <c r="L1277" t="s">
        <v>18176</v>
      </c>
      <c r="M1277" t="s">
        <v>17504</v>
      </c>
      <c r="N1277" t="e" vm="5">
        <v>#VALUE!</v>
      </c>
      <c r="O1277" t="s">
        <v>3071</v>
      </c>
      <c r="P1277" s="3">
        <v>45873</v>
      </c>
      <c r="R1277" s="3">
        <v>45898</v>
      </c>
      <c r="V1277" t="s">
        <v>3082</v>
      </c>
      <c r="W1277">
        <v>34</v>
      </c>
      <c r="Y1277" t="s">
        <v>16528</v>
      </c>
      <c r="AA1277" t="s">
        <v>3050</v>
      </c>
      <c r="AB1277" t="s">
        <v>17505</v>
      </c>
    </row>
    <row r="1278" spans="1:29" hidden="1" x14ac:dyDescent="0.2">
      <c r="A1278" t="s">
        <v>14514</v>
      </c>
      <c r="B1278" t="s">
        <v>14515</v>
      </c>
      <c r="C1278" t="s">
        <v>18174</v>
      </c>
      <c r="E1278">
        <v>332812324</v>
      </c>
      <c r="F1278" t="s">
        <v>14518</v>
      </c>
      <c r="G1278" t="s">
        <v>3052</v>
      </c>
      <c r="H1278" t="s">
        <v>3044</v>
      </c>
      <c r="K1278" t="s">
        <v>3045</v>
      </c>
      <c r="L1278" t="s">
        <v>18177</v>
      </c>
      <c r="M1278" t="s">
        <v>16514</v>
      </c>
      <c r="N1278" t="e" vm="21">
        <v>#VALUE!</v>
      </c>
      <c r="O1278" t="s">
        <v>3065</v>
      </c>
      <c r="P1278" s="3">
        <v>45905</v>
      </c>
      <c r="Q1278" s="3">
        <v>45960</v>
      </c>
      <c r="R1278" s="3">
        <v>45905</v>
      </c>
      <c r="V1278" t="s">
        <v>3082</v>
      </c>
      <c r="W1278" t="s">
        <v>3082</v>
      </c>
      <c r="Y1278" t="s">
        <v>16528</v>
      </c>
      <c r="AA1278" t="s">
        <v>3050</v>
      </c>
    </row>
    <row r="1279" spans="1:29" hidden="1" x14ac:dyDescent="0.2">
      <c r="A1279" t="s">
        <v>15269</v>
      </c>
      <c r="B1279" t="s">
        <v>15270</v>
      </c>
      <c r="C1279" t="s">
        <v>16712</v>
      </c>
      <c r="F1279">
        <v>123970265</v>
      </c>
      <c r="G1279" t="s">
        <v>3052</v>
      </c>
      <c r="H1279" t="s">
        <v>3197</v>
      </c>
      <c r="K1279" t="s">
        <v>3095</v>
      </c>
      <c r="L1279" t="s">
        <v>17346</v>
      </c>
      <c r="M1279" t="s">
        <v>17347</v>
      </c>
      <c r="N1279" t="e" vm="8">
        <v>#VALUE!</v>
      </c>
      <c r="O1279" t="s">
        <v>16624</v>
      </c>
      <c r="P1279" s="3">
        <v>45930</v>
      </c>
      <c r="Q1279" s="3">
        <v>45959</v>
      </c>
      <c r="V1279" t="s">
        <v>3059</v>
      </c>
      <c r="W1279" t="s">
        <v>3175</v>
      </c>
      <c r="Y1279" t="s">
        <v>6200</v>
      </c>
      <c r="AA1279" t="s">
        <v>3050</v>
      </c>
    </row>
    <row r="1280" spans="1:29" hidden="1" x14ac:dyDescent="0.2">
      <c r="A1280" t="s">
        <v>20626</v>
      </c>
      <c r="B1280" t="s">
        <v>1557</v>
      </c>
      <c r="C1280" t="s">
        <v>18178</v>
      </c>
      <c r="D1280">
        <v>12175324664</v>
      </c>
      <c r="E1280">
        <v>325191174</v>
      </c>
      <c r="G1280" t="s">
        <v>3052</v>
      </c>
      <c r="H1280" t="s">
        <v>3044</v>
      </c>
      <c r="K1280" t="s">
        <v>3045</v>
      </c>
      <c r="L1280" t="s">
        <v>3146</v>
      </c>
      <c r="M1280" t="s">
        <v>3147</v>
      </c>
      <c r="N1280" t="s">
        <v>4480</v>
      </c>
      <c r="O1280" t="s">
        <v>3071</v>
      </c>
      <c r="P1280" s="3">
        <v>45341</v>
      </c>
      <c r="Q1280" s="3">
        <v>45295</v>
      </c>
      <c r="U1280" t="s">
        <v>3159</v>
      </c>
      <c r="AA1280" t="s">
        <v>3050</v>
      </c>
      <c r="AC1280" t="s">
        <v>4481</v>
      </c>
    </row>
    <row r="1281" spans="1:29" hidden="1" x14ac:dyDescent="0.2">
      <c r="A1281" t="s">
        <v>20626</v>
      </c>
      <c r="B1281" t="s">
        <v>1557</v>
      </c>
      <c r="C1281" t="s">
        <v>18179</v>
      </c>
      <c r="D1281">
        <v>12175324664</v>
      </c>
      <c r="E1281">
        <v>325191174</v>
      </c>
      <c r="G1281" t="s">
        <v>3052</v>
      </c>
      <c r="H1281" t="s">
        <v>3044</v>
      </c>
      <c r="I1281" s="3">
        <v>45617</v>
      </c>
      <c r="K1281" t="s">
        <v>3045</v>
      </c>
      <c r="L1281" t="s">
        <v>4483</v>
      </c>
      <c r="M1281" t="s">
        <v>3147</v>
      </c>
      <c r="N1281" t="e" vm="31">
        <v>#VALUE!</v>
      </c>
      <c r="O1281" t="s">
        <v>3071</v>
      </c>
      <c r="P1281" s="3">
        <v>45386</v>
      </c>
      <c r="R1281" s="3">
        <v>45812</v>
      </c>
      <c r="U1281" t="s">
        <v>3159</v>
      </c>
      <c r="AA1281" t="s">
        <v>3050</v>
      </c>
    </row>
    <row r="1282" spans="1:29" hidden="1" x14ac:dyDescent="0.2">
      <c r="A1282" t="s">
        <v>1884</v>
      </c>
      <c r="B1282" t="s">
        <v>2493</v>
      </c>
      <c r="C1282" t="s">
        <v>18180</v>
      </c>
      <c r="D1282">
        <v>12178095648</v>
      </c>
      <c r="E1282">
        <v>328338435</v>
      </c>
      <c r="G1282" t="s">
        <v>3052</v>
      </c>
      <c r="H1282" t="s">
        <v>3044</v>
      </c>
      <c r="I1282" s="3">
        <v>45523</v>
      </c>
      <c r="K1282" t="s">
        <v>3054</v>
      </c>
      <c r="L1282" t="s">
        <v>3309</v>
      </c>
      <c r="M1282" t="s">
        <v>5139</v>
      </c>
      <c r="N1282" t="e" vm="11">
        <v>#VALUE!</v>
      </c>
      <c r="O1282" t="s">
        <v>3071</v>
      </c>
      <c r="P1282" s="3">
        <v>45523</v>
      </c>
      <c r="Q1282" s="3">
        <v>45551</v>
      </c>
      <c r="R1282" s="3">
        <v>45625</v>
      </c>
      <c r="AA1282" t="s">
        <v>3050</v>
      </c>
    </row>
    <row r="1283" spans="1:29" hidden="1" x14ac:dyDescent="0.2">
      <c r="A1283" t="s">
        <v>1884</v>
      </c>
      <c r="B1283" t="s">
        <v>2493</v>
      </c>
      <c r="C1283" t="s">
        <v>18180</v>
      </c>
      <c r="D1283">
        <v>12178095648</v>
      </c>
      <c r="E1283">
        <v>328338435</v>
      </c>
      <c r="G1283" t="s">
        <v>3052</v>
      </c>
      <c r="H1283" t="s">
        <v>3044</v>
      </c>
      <c r="I1283" s="3">
        <v>45523</v>
      </c>
      <c r="K1283" t="s">
        <v>3054</v>
      </c>
      <c r="L1283" t="s">
        <v>4490</v>
      </c>
      <c r="M1283" t="s">
        <v>3117</v>
      </c>
      <c r="N1283" t="e" vm="11">
        <v>#VALUE!</v>
      </c>
      <c r="O1283" t="s">
        <v>3071</v>
      </c>
      <c r="P1283" s="3">
        <v>45628</v>
      </c>
      <c r="Q1283" s="3">
        <v>45747</v>
      </c>
      <c r="R1283" s="3">
        <v>45639</v>
      </c>
      <c r="AA1283" t="s">
        <v>3050</v>
      </c>
    </row>
    <row r="1284" spans="1:29" hidden="1" x14ac:dyDescent="0.2">
      <c r="A1284" t="s">
        <v>1884</v>
      </c>
      <c r="B1284" t="s">
        <v>2493</v>
      </c>
      <c r="C1284" t="s">
        <v>18180</v>
      </c>
      <c r="D1284">
        <v>12178095648</v>
      </c>
      <c r="E1284">
        <v>328338435</v>
      </c>
      <c r="G1284" t="s">
        <v>3052</v>
      </c>
      <c r="H1284" t="s">
        <v>3044</v>
      </c>
      <c r="I1284" s="3">
        <v>45523</v>
      </c>
      <c r="K1284" t="s">
        <v>3054</v>
      </c>
      <c r="L1284" t="s">
        <v>4139</v>
      </c>
      <c r="M1284" t="s">
        <v>17362</v>
      </c>
      <c r="N1284" t="e" vm="4">
        <v>#VALUE!</v>
      </c>
      <c r="O1284" t="s">
        <v>3071</v>
      </c>
      <c r="P1284" s="3">
        <v>45659</v>
      </c>
      <c r="Q1284" s="3">
        <v>45698</v>
      </c>
      <c r="R1284" s="3">
        <v>45726</v>
      </c>
      <c r="V1284" t="s">
        <v>3175</v>
      </c>
      <c r="W1284" t="s">
        <v>3082</v>
      </c>
      <c r="AA1284" t="s">
        <v>3050</v>
      </c>
    </row>
    <row r="1285" spans="1:29" hidden="1" x14ac:dyDescent="0.2">
      <c r="A1285" t="s">
        <v>1884</v>
      </c>
      <c r="B1285" t="s">
        <v>2493</v>
      </c>
      <c r="C1285" t="s">
        <v>18180</v>
      </c>
      <c r="D1285">
        <v>12178095648</v>
      </c>
      <c r="E1285">
        <v>328338435</v>
      </c>
      <c r="G1285" t="s">
        <v>3052</v>
      </c>
      <c r="H1285" t="s">
        <v>3069</v>
      </c>
      <c r="K1285" t="s">
        <v>3045</v>
      </c>
      <c r="L1285" t="s">
        <v>3614</v>
      </c>
      <c r="M1285" t="s">
        <v>3615</v>
      </c>
      <c r="N1285" t="e" vm="37">
        <v>#VALUE!</v>
      </c>
      <c r="O1285" t="s">
        <v>3071</v>
      </c>
      <c r="P1285" s="3">
        <v>45728</v>
      </c>
      <c r="R1285" s="3">
        <v>45772</v>
      </c>
      <c r="V1285" t="s">
        <v>3175</v>
      </c>
      <c r="W1285" t="s">
        <v>3082</v>
      </c>
      <c r="AA1285" t="s">
        <v>3050</v>
      </c>
    </row>
    <row r="1286" spans="1:29" hidden="1" x14ac:dyDescent="0.2">
      <c r="A1286" t="s">
        <v>1884</v>
      </c>
      <c r="B1286" t="s">
        <v>2493</v>
      </c>
      <c r="C1286" t="s">
        <v>18180</v>
      </c>
      <c r="D1286">
        <v>12178095648</v>
      </c>
      <c r="E1286">
        <v>328338435</v>
      </c>
      <c r="G1286" t="s">
        <v>3052</v>
      </c>
      <c r="H1286" t="s">
        <v>3044</v>
      </c>
      <c r="I1286" s="3">
        <v>45762</v>
      </c>
      <c r="K1286" t="s">
        <v>3045</v>
      </c>
      <c r="L1286" t="s">
        <v>4485</v>
      </c>
      <c r="M1286" t="s">
        <v>3221</v>
      </c>
      <c r="N1286" t="e" vm="9">
        <v>#VALUE!</v>
      </c>
      <c r="O1286" t="s">
        <v>3071</v>
      </c>
      <c r="P1286" s="3">
        <v>45740</v>
      </c>
      <c r="Q1286" t="s">
        <v>3302</v>
      </c>
      <c r="R1286" s="3">
        <v>45772</v>
      </c>
      <c r="V1286" t="s">
        <v>3175</v>
      </c>
      <c r="W1286" t="s">
        <v>3082</v>
      </c>
      <c r="AA1286" t="s">
        <v>3050</v>
      </c>
      <c r="AB1286" t="s">
        <v>4486</v>
      </c>
    </row>
    <row r="1287" spans="1:29" hidden="1" x14ac:dyDescent="0.2">
      <c r="A1287" t="s">
        <v>2698</v>
      </c>
      <c r="B1287" t="s">
        <v>947</v>
      </c>
      <c r="C1287" t="s">
        <v>18181</v>
      </c>
      <c r="D1287">
        <v>12092367990</v>
      </c>
      <c r="E1287">
        <v>312539258</v>
      </c>
      <c r="G1287" t="s">
        <v>3052</v>
      </c>
      <c r="H1287" t="s">
        <v>3044</v>
      </c>
      <c r="I1287" s="3">
        <v>45700</v>
      </c>
      <c r="K1287" t="s">
        <v>3054</v>
      </c>
      <c r="L1287" t="s">
        <v>4493</v>
      </c>
      <c r="M1287" t="s">
        <v>16518</v>
      </c>
      <c r="N1287" t="e" vm="5">
        <v>#VALUE!</v>
      </c>
      <c r="O1287" t="s">
        <v>3065</v>
      </c>
      <c r="P1287" s="3">
        <v>45699</v>
      </c>
      <c r="Q1287" s="3">
        <v>45727</v>
      </c>
      <c r="R1287" s="3">
        <v>45709</v>
      </c>
      <c r="V1287" t="s">
        <v>3266</v>
      </c>
      <c r="W1287" t="s">
        <v>3175</v>
      </c>
      <c r="AA1287" t="s">
        <v>3050</v>
      </c>
    </row>
    <row r="1288" spans="1:29" hidden="1" x14ac:dyDescent="0.2">
      <c r="A1288" t="s">
        <v>1022</v>
      </c>
      <c r="B1288" t="s">
        <v>1937</v>
      </c>
      <c r="C1288" t="s">
        <v>18182</v>
      </c>
      <c r="D1288">
        <v>12176029601</v>
      </c>
      <c r="E1288">
        <v>325905452</v>
      </c>
      <c r="F1288" t="s">
        <v>4495</v>
      </c>
      <c r="G1288" t="s">
        <v>3052</v>
      </c>
      <c r="H1288" t="s">
        <v>3053</v>
      </c>
      <c r="I1288" s="3">
        <v>45762</v>
      </c>
      <c r="J1288" s="3">
        <v>46029</v>
      </c>
      <c r="K1288" t="s">
        <v>3045</v>
      </c>
      <c r="L1288" t="s">
        <v>4496</v>
      </c>
      <c r="M1288" t="s">
        <v>3256</v>
      </c>
      <c r="N1288" t="e" vm="5">
        <v>#VALUE!</v>
      </c>
      <c r="O1288" t="s">
        <v>3071</v>
      </c>
      <c r="P1288" s="3">
        <v>45385</v>
      </c>
      <c r="R1288" s="3">
        <v>46015</v>
      </c>
      <c r="U1288" t="s">
        <v>3076</v>
      </c>
      <c r="AA1288" t="s">
        <v>3050</v>
      </c>
      <c r="AC1288" t="s">
        <v>18133</v>
      </c>
    </row>
    <row r="1289" spans="1:29" hidden="1" x14ac:dyDescent="0.2">
      <c r="A1289" t="s">
        <v>1022</v>
      </c>
      <c r="B1289" t="s">
        <v>1937</v>
      </c>
      <c r="C1289" t="s">
        <v>18183</v>
      </c>
      <c r="D1289">
        <v>12176029601</v>
      </c>
      <c r="E1289">
        <v>325905452</v>
      </c>
      <c r="F1289" t="s">
        <v>4495</v>
      </c>
      <c r="G1289" t="s">
        <v>3052</v>
      </c>
      <c r="H1289" t="s">
        <v>3069</v>
      </c>
      <c r="K1289" t="s">
        <v>16490</v>
      </c>
      <c r="L1289" t="s">
        <v>18135</v>
      </c>
      <c r="M1289" t="s">
        <v>3256</v>
      </c>
      <c r="N1289" t="s">
        <v>3246</v>
      </c>
      <c r="O1289" t="s">
        <v>3071</v>
      </c>
      <c r="P1289" s="3">
        <v>46036</v>
      </c>
      <c r="AA1289" t="s">
        <v>3050</v>
      </c>
    </row>
    <row r="1290" spans="1:29" hidden="1" x14ac:dyDescent="0.2">
      <c r="A1290" t="s">
        <v>16307</v>
      </c>
      <c r="B1290" t="s">
        <v>16308</v>
      </c>
      <c r="C1290" t="s">
        <v>18184</v>
      </c>
      <c r="F1290" t="s">
        <v>16310</v>
      </c>
      <c r="G1290" t="s">
        <v>3052</v>
      </c>
      <c r="H1290" t="s">
        <v>3197</v>
      </c>
      <c r="K1290" t="s">
        <v>3590</v>
      </c>
      <c r="L1290" t="s">
        <v>16946</v>
      </c>
      <c r="M1290" t="s">
        <v>16947</v>
      </c>
      <c r="N1290" t="s">
        <v>3377</v>
      </c>
      <c r="O1290" t="s">
        <v>3212</v>
      </c>
      <c r="P1290" s="3">
        <v>46064</v>
      </c>
      <c r="Q1290" s="3">
        <v>46089</v>
      </c>
      <c r="V1290" t="s">
        <v>3082</v>
      </c>
      <c r="W1290" t="s">
        <v>3082</v>
      </c>
      <c r="Y1290" t="s">
        <v>16528</v>
      </c>
      <c r="AA1290" t="s">
        <v>3050</v>
      </c>
      <c r="AB1290" t="s">
        <v>17409</v>
      </c>
    </row>
    <row r="1291" spans="1:29" hidden="1" x14ac:dyDescent="0.2">
      <c r="A1291" t="s">
        <v>2896</v>
      </c>
      <c r="B1291" t="s">
        <v>13907</v>
      </c>
      <c r="C1291" t="s">
        <v>18185</v>
      </c>
      <c r="G1291" t="s">
        <v>3052</v>
      </c>
      <c r="H1291" t="s">
        <v>3044</v>
      </c>
      <c r="K1291" t="s">
        <v>3095</v>
      </c>
      <c r="L1291" t="s">
        <v>4509</v>
      </c>
      <c r="M1291" t="s">
        <v>17628</v>
      </c>
      <c r="N1291" t="e" vm="51">
        <v>#VALUE!</v>
      </c>
      <c r="O1291" t="s">
        <v>3212</v>
      </c>
      <c r="P1291" s="3">
        <v>45789</v>
      </c>
      <c r="AA1291" t="s">
        <v>3050</v>
      </c>
      <c r="AB1291" t="s">
        <v>13909</v>
      </c>
    </row>
    <row r="1292" spans="1:29" hidden="1" x14ac:dyDescent="0.2">
      <c r="A1292" t="s">
        <v>1798</v>
      </c>
      <c r="B1292" t="s">
        <v>1815</v>
      </c>
      <c r="C1292" t="s">
        <v>18186</v>
      </c>
      <c r="G1292" t="s">
        <v>3052</v>
      </c>
      <c r="H1292" t="s">
        <v>3044</v>
      </c>
      <c r="K1292" t="s">
        <v>3054</v>
      </c>
      <c r="L1292" t="s">
        <v>4498</v>
      </c>
      <c r="M1292" t="s">
        <v>3241</v>
      </c>
      <c r="N1292" t="e" vm="3">
        <v>#VALUE!</v>
      </c>
      <c r="O1292" t="s">
        <v>3212</v>
      </c>
      <c r="P1292" s="3">
        <v>45736</v>
      </c>
      <c r="V1292" t="s">
        <v>3175</v>
      </c>
      <c r="W1292">
        <v>34</v>
      </c>
      <c r="AA1292" t="s">
        <v>3050</v>
      </c>
      <c r="AC1292" t="s">
        <v>4499</v>
      </c>
    </row>
    <row r="1293" spans="1:29" hidden="1" x14ac:dyDescent="0.2">
      <c r="A1293" t="s">
        <v>1136</v>
      </c>
      <c r="B1293" t="s">
        <v>1561</v>
      </c>
      <c r="C1293" t="s">
        <v>18187</v>
      </c>
      <c r="D1293">
        <v>12174383937</v>
      </c>
      <c r="E1293">
        <v>324060360</v>
      </c>
      <c r="F1293" t="s">
        <v>4501</v>
      </c>
      <c r="G1293" t="s">
        <v>3052</v>
      </c>
      <c r="H1293" t="s">
        <v>3044</v>
      </c>
      <c r="I1293" s="3">
        <v>45364</v>
      </c>
      <c r="J1293" s="3">
        <v>46073</v>
      </c>
      <c r="K1293" t="s">
        <v>3045</v>
      </c>
      <c r="L1293" t="s">
        <v>18188</v>
      </c>
      <c r="M1293" t="s">
        <v>16542</v>
      </c>
      <c r="N1293" t="e" vm="7">
        <v>#VALUE!</v>
      </c>
      <c r="O1293" t="s">
        <v>3071</v>
      </c>
      <c r="P1293" s="3">
        <v>45902</v>
      </c>
      <c r="Q1293" s="3">
        <v>46022</v>
      </c>
      <c r="R1293" s="3">
        <v>46052</v>
      </c>
      <c r="V1293" t="s">
        <v>3082</v>
      </c>
      <c r="W1293" t="s">
        <v>3082</v>
      </c>
      <c r="Y1293" t="s">
        <v>6200</v>
      </c>
      <c r="AA1293" t="s">
        <v>3050</v>
      </c>
      <c r="AB1293" t="s">
        <v>16534</v>
      </c>
    </row>
    <row r="1294" spans="1:29" hidden="1" x14ac:dyDescent="0.2">
      <c r="A1294" t="s">
        <v>1136</v>
      </c>
      <c r="B1294" t="s">
        <v>1561</v>
      </c>
      <c r="C1294" t="s">
        <v>18189</v>
      </c>
      <c r="D1294">
        <v>12174383937</v>
      </c>
      <c r="E1294">
        <v>324060360</v>
      </c>
      <c r="F1294" t="s">
        <v>4501</v>
      </c>
      <c r="G1294" t="s">
        <v>3052</v>
      </c>
      <c r="H1294" t="s">
        <v>3044</v>
      </c>
      <c r="I1294" s="3">
        <v>45364</v>
      </c>
      <c r="K1294" t="s">
        <v>3045</v>
      </c>
      <c r="L1294" t="s">
        <v>4502</v>
      </c>
      <c r="M1294" t="s">
        <v>3860</v>
      </c>
      <c r="N1294" t="e" vm="22">
        <v>#VALUE!</v>
      </c>
      <c r="O1294" t="s">
        <v>3071</v>
      </c>
      <c r="P1294" s="3">
        <v>45343</v>
      </c>
      <c r="Q1294" t="s">
        <v>3158</v>
      </c>
      <c r="R1294" s="3">
        <v>45898</v>
      </c>
      <c r="U1294" t="s">
        <v>3076</v>
      </c>
      <c r="AA1294" t="s">
        <v>3050</v>
      </c>
      <c r="AB1294" t="s">
        <v>18190</v>
      </c>
    </row>
    <row r="1295" spans="1:29" hidden="1" x14ac:dyDescent="0.2">
      <c r="A1295" t="s">
        <v>1136</v>
      </c>
      <c r="B1295" t="s">
        <v>1561</v>
      </c>
      <c r="C1295" t="s">
        <v>18189</v>
      </c>
      <c r="D1295">
        <v>12174383937</v>
      </c>
      <c r="E1295">
        <v>324060360</v>
      </c>
      <c r="F1295" t="s">
        <v>4501</v>
      </c>
      <c r="G1295" t="s">
        <v>3052</v>
      </c>
      <c r="H1295" t="s">
        <v>3044</v>
      </c>
      <c r="K1295" t="s">
        <v>3054</v>
      </c>
      <c r="M1295" t="s">
        <v>3318</v>
      </c>
      <c r="P1295" s="3">
        <v>45088</v>
      </c>
      <c r="AA1295" t="s">
        <v>3050</v>
      </c>
    </row>
    <row r="1296" spans="1:29" hidden="1" x14ac:dyDescent="0.2">
      <c r="A1296" t="s">
        <v>14858</v>
      </c>
      <c r="B1296" t="s">
        <v>14859</v>
      </c>
      <c r="C1296" t="s">
        <v>18191</v>
      </c>
      <c r="F1296" t="s">
        <v>14861</v>
      </c>
      <c r="G1296" t="s">
        <v>3052</v>
      </c>
      <c r="H1296" t="s">
        <v>3044</v>
      </c>
      <c r="K1296" t="s">
        <v>3590</v>
      </c>
      <c r="L1296" t="s">
        <v>16831</v>
      </c>
      <c r="M1296" t="s">
        <v>16514</v>
      </c>
      <c r="N1296" t="e" vm="16">
        <v>#VALUE!</v>
      </c>
      <c r="O1296" t="s">
        <v>3071</v>
      </c>
      <c r="P1296" s="3">
        <v>45922</v>
      </c>
      <c r="Q1296" s="3">
        <v>46287</v>
      </c>
      <c r="R1296" s="3">
        <v>45922</v>
      </c>
      <c r="V1296" t="s">
        <v>16565</v>
      </c>
      <c r="W1296">
        <v>46</v>
      </c>
      <c r="Y1296" t="s">
        <v>16528</v>
      </c>
      <c r="AA1296" t="s">
        <v>3050</v>
      </c>
      <c r="AC1296" t="s">
        <v>18192</v>
      </c>
    </row>
    <row r="1297" spans="1:30" hidden="1" x14ac:dyDescent="0.2">
      <c r="A1297" t="s">
        <v>14858</v>
      </c>
      <c r="B1297" t="s">
        <v>14859</v>
      </c>
      <c r="C1297" t="s">
        <v>18191</v>
      </c>
      <c r="F1297" t="s">
        <v>14861</v>
      </c>
      <c r="G1297" t="s">
        <v>3069</v>
      </c>
      <c r="H1297" t="s">
        <v>3044</v>
      </c>
      <c r="K1297" t="s">
        <v>3054</v>
      </c>
      <c r="L1297" t="s">
        <v>18193</v>
      </c>
      <c r="M1297" t="s">
        <v>17397</v>
      </c>
      <c r="N1297" t="e" vm="20">
        <v>#VALUE!</v>
      </c>
      <c r="O1297" t="s">
        <v>3071</v>
      </c>
      <c r="P1297" s="3">
        <v>45915</v>
      </c>
      <c r="V1297" t="s">
        <v>3266</v>
      </c>
      <c r="W1297">
        <v>38</v>
      </c>
      <c r="Y1297" t="s">
        <v>16528</v>
      </c>
      <c r="AA1297" t="s">
        <v>3050</v>
      </c>
    </row>
    <row r="1298" spans="1:30" hidden="1" x14ac:dyDescent="0.2">
      <c r="A1298" t="s">
        <v>14858</v>
      </c>
      <c r="B1298" t="s">
        <v>14859</v>
      </c>
      <c r="C1298" t="s">
        <v>18194</v>
      </c>
      <c r="F1298" t="s">
        <v>14861</v>
      </c>
      <c r="G1298" t="s">
        <v>3052</v>
      </c>
      <c r="H1298" t="s">
        <v>3044</v>
      </c>
      <c r="K1298" t="s">
        <v>3054</v>
      </c>
      <c r="L1298" t="s">
        <v>17430</v>
      </c>
      <c r="M1298" t="s">
        <v>3910</v>
      </c>
      <c r="N1298" t="e" vm="61">
        <v>#VALUE!</v>
      </c>
      <c r="O1298" t="s">
        <v>3071</v>
      </c>
      <c r="P1298" s="3">
        <v>45887</v>
      </c>
      <c r="Q1298" s="3">
        <v>46073</v>
      </c>
      <c r="R1298" s="3">
        <v>45902</v>
      </c>
      <c r="V1298" t="s">
        <v>3059</v>
      </c>
      <c r="W1298">
        <v>46</v>
      </c>
      <c r="Y1298" t="s">
        <v>16528</v>
      </c>
      <c r="AA1298" t="s">
        <v>3050</v>
      </c>
    </row>
    <row r="1299" spans="1:30" hidden="1" x14ac:dyDescent="0.2">
      <c r="A1299" t="s">
        <v>1080</v>
      </c>
      <c r="B1299" t="s">
        <v>873</v>
      </c>
      <c r="C1299" t="s">
        <v>18195</v>
      </c>
      <c r="D1299">
        <v>12172493498</v>
      </c>
      <c r="E1299">
        <v>328805998</v>
      </c>
      <c r="G1299" t="s">
        <v>3052</v>
      </c>
      <c r="H1299" t="s">
        <v>3044</v>
      </c>
      <c r="I1299" s="3">
        <v>45855</v>
      </c>
      <c r="J1299" s="3">
        <v>45883</v>
      </c>
      <c r="K1299" t="s">
        <v>3054</v>
      </c>
      <c r="L1299" t="s">
        <v>18196</v>
      </c>
      <c r="M1299" t="s">
        <v>3321</v>
      </c>
      <c r="N1299" t="e" vm="39">
        <v>#VALUE!</v>
      </c>
      <c r="P1299" s="3">
        <v>45853</v>
      </c>
      <c r="Q1299" s="3">
        <v>45963</v>
      </c>
      <c r="R1299" s="3">
        <v>45883</v>
      </c>
      <c r="V1299" t="s">
        <v>3082</v>
      </c>
      <c r="W1299" t="s">
        <v>3082</v>
      </c>
      <c r="AA1299" t="s">
        <v>3050</v>
      </c>
      <c r="AB1299" t="s">
        <v>3237</v>
      </c>
      <c r="AC1299" t="s">
        <v>17337</v>
      </c>
    </row>
    <row r="1300" spans="1:30" hidden="1" x14ac:dyDescent="0.2">
      <c r="A1300" t="s">
        <v>1080</v>
      </c>
      <c r="B1300" t="s">
        <v>873</v>
      </c>
      <c r="C1300" t="s">
        <v>18197</v>
      </c>
      <c r="D1300">
        <v>12172493498</v>
      </c>
      <c r="E1300">
        <v>328805998</v>
      </c>
      <c r="G1300" t="s">
        <v>3052</v>
      </c>
      <c r="H1300" t="s">
        <v>3044</v>
      </c>
      <c r="I1300" s="3">
        <v>45770</v>
      </c>
      <c r="J1300" s="3">
        <v>45849</v>
      </c>
      <c r="K1300" t="s">
        <v>3095</v>
      </c>
      <c r="L1300" t="s">
        <v>3593</v>
      </c>
      <c r="M1300" t="s">
        <v>18118</v>
      </c>
      <c r="N1300" t="e" vm="18">
        <v>#VALUE!</v>
      </c>
      <c r="O1300" t="s">
        <v>16984</v>
      </c>
      <c r="P1300" s="3">
        <v>45712</v>
      </c>
      <c r="R1300" s="3">
        <v>45848</v>
      </c>
      <c r="V1300" t="s">
        <v>3082</v>
      </c>
      <c r="W1300" t="s">
        <v>3175</v>
      </c>
      <c r="X1300" t="s">
        <v>3077</v>
      </c>
      <c r="Z1300" t="s">
        <v>3066</v>
      </c>
      <c r="AA1300" t="s">
        <v>3050</v>
      </c>
      <c r="AD1300" t="s">
        <v>18198</v>
      </c>
    </row>
    <row r="1301" spans="1:30" hidden="1" x14ac:dyDescent="0.2">
      <c r="A1301" t="s">
        <v>1080</v>
      </c>
      <c r="B1301" t="s">
        <v>873</v>
      </c>
      <c r="C1301" t="s">
        <v>7770</v>
      </c>
      <c r="D1301">
        <v>12172493498</v>
      </c>
      <c r="E1301">
        <v>328805998</v>
      </c>
      <c r="G1301" t="s">
        <v>3052</v>
      </c>
      <c r="H1301" t="s">
        <v>3044</v>
      </c>
      <c r="I1301" s="3">
        <v>45614</v>
      </c>
      <c r="K1301" t="s">
        <v>3054</v>
      </c>
      <c r="L1301" t="s">
        <v>4507</v>
      </c>
      <c r="M1301" t="s">
        <v>3318</v>
      </c>
      <c r="N1301" t="e" vm="39">
        <v>#VALUE!</v>
      </c>
      <c r="O1301" t="s">
        <v>3071</v>
      </c>
      <c r="P1301" s="3">
        <v>45614</v>
      </c>
      <c r="Q1301" s="3">
        <v>45684</v>
      </c>
      <c r="R1301" s="3">
        <v>45322</v>
      </c>
      <c r="V1301" t="s">
        <v>3082</v>
      </c>
      <c r="W1301" t="s">
        <v>3082</v>
      </c>
      <c r="AA1301" t="s">
        <v>3050</v>
      </c>
    </row>
    <row r="1302" spans="1:30" hidden="1" x14ac:dyDescent="0.2">
      <c r="A1302" t="s">
        <v>1080</v>
      </c>
      <c r="B1302" t="s">
        <v>873</v>
      </c>
      <c r="C1302" t="s">
        <v>7770</v>
      </c>
      <c r="D1302">
        <v>12172493498</v>
      </c>
      <c r="E1302">
        <v>328805998</v>
      </c>
      <c r="G1302" t="s">
        <v>3141</v>
      </c>
      <c r="H1302" t="s">
        <v>3044</v>
      </c>
      <c r="K1302" t="s">
        <v>3045</v>
      </c>
      <c r="L1302" t="s">
        <v>3603</v>
      </c>
      <c r="M1302" t="s">
        <v>16542</v>
      </c>
      <c r="N1302" t="e" vm="7">
        <v>#VALUE!</v>
      </c>
      <c r="O1302" t="s">
        <v>3071</v>
      </c>
      <c r="P1302" s="3">
        <v>45490</v>
      </c>
      <c r="R1302" s="3">
        <v>45605</v>
      </c>
      <c r="AA1302" t="s">
        <v>3050</v>
      </c>
    </row>
    <row r="1303" spans="1:30" hidden="1" x14ac:dyDescent="0.2">
      <c r="A1303" t="s">
        <v>1080</v>
      </c>
      <c r="B1303" t="s">
        <v>873</v>
      </c>
      <c r="C1303" t="s">
        <v>7770</v>
      </c>
      <c r="D1303">
        <v>12172493498</v>
      </c>
      <c r="E1303">
        <v>328805998</v>
      </c>
      <c r="G1303" t="s">
        <v>3069</v>
      </c>
      <c r="H1303" t="s">
        <v>3069</v>
      </c>
      <c r="K1303" t="s">
        <v>3045</v>
      </c>
      <c r="L1303" t="s">
        <v>4439</v>
      </c>
      <c r="M1303" t="s">
        <v>3371</v>
      </c>
      <c r="N1303" t="e" vm="20">
        <v>#VALUE!</v>
      </c>
      <c r="O1303" t="s">
        <v>3071</v>
      </c>
      <c r="P1303" s="3">
        <v>45483</v>
      </c>
      <c r="Q1303" s="3">
        <v>45514</v>
      </c>
      <c r="AA1303" t="s">
        <v>3050</v>
      </c>
      <c r="AC1303" t="s">
        <v>4516</v>
      </c>
    </row>
    <row r="1304" spans="1:30" hidden="1" x14ac:dyDescent="0.2">
      <c r="A1304" t="s">
        <v>1080</v>
      </c>
      <c r="B1304" t="s">
        <v>873</v>
      </c>
      <c r="C1304" t="s">
        <v>7770</v>
      </c>
      <c r="D1304">
        <v>12172493498</v>
      </c>
      <c r="E1304">
        <v>328805998</v>
      </c>
      <c r="G1304" t="s">
        <v>3052</v>
      </c>
      <c r="H1304" t="s">
        <v>3069</v>
      </c>
      <c r="K1304" t="s">
        <v>3045</v>
      </c>
      <c r="L1304" t="s">
        <v>4509</v>
      </c>
      <c r="M1304" t="s">
        <v>4159</v>
      </c>
      <c r="N1304" t="e" vm="5">
        <v>#VALUE!</v>
      </c>
      <c r="O1304" t="s">
        <v>3049</v>
      </c>
      <c r="P1304" s="3">
        <v>45677</v>
      </c>
      <c r="Q1304" s="3">
        <v>46011</v>
      </c>
      <c r="V1304" t="s">
        <v>3082</v>
      </c>
      <c r="W1304" t="s">
        <v>3082</v>
      </c>
      <c r="AA1304" t="s">
        <v>3050</v>
      </c>
      <c r="AC1304" t="s">
        <v>3444</v>
      </c>
    </row>
    <row r="1305" spans="1:30" hidden="1" x14ac:dyDescent="0.2">
      <c r="A1305" t="s">
        <v>1080</v>
      </c>
      <c r="B1305" t="s">
        <v>873</v>
      </c>
      <c r="C1305" t="s">
        <v>7770</v>
      </c>
      <c r="D1305">
        <v>12172493498</v>
      </c>
      <c r="E1305">
        <v>328805998</v>
      </c>
      <c r="G1305" t="s">
        <v>3069</v>
      </c>
      <c r="H1305" t="s">
        <v>3069</v>
      </c>
      <c r="K1305" t="s">
        <v>3045</v>
      </c>
      <c r="L1305" t="s">
        <v>3907</v>
      </c>
      <c r="M1305" t="s">
        <v>3539</v>
      </c>
      <c r="O1305" t="s">
        <v>3071</v>
      </c>
      <c r="P1305" s="3">
        <v>45462</v>
      </c>
      <c r="AA1305" t="s">
        <v>3050</v>
      </c>
      <c r="AC1305" t="s">
        <v>4513</v>
      </c>
    </row>
    <row r="1306" spans="1:30" hidden="1" x14ac:dyDescent="0.2">
      <c r="A1306" t="s">
        <v>1080</v>
      </c>
      <c r="B1306" t="s">
        <v>873</v>
      </c>
      <c r="C1306" t="s">
        <v>7770</v>
      </c>
      <c r="D1306">
        <v>12172493498</v>
      </c>
      <c r="E1306">
        <v>328805998</v>
      </c>
      <c r="G1306" t="s">
        <v>3069</v>
      </c>
      <c r="H1306" t="s">
        <v>3069</v>
      </c>
      <c r="K1306" t="s">
        <v>3054</v>
      </c>
      <c r="L1306" t="s">
        <v>4511</v>
      </c>
      <c r="M1306" t="s">
        <v>3205</v>
      </c>
      <c r="N1306" t="e" vm="5">
        <v>#VALUE!</v>
      </c>
      <c r="O1306" t="s">
        <v>3071</v>
      </c>
      <c r="P1306" s="3">
        <v>45474</v>
      </c>
      <c r="Q1306" s="3">
        <v>45537</v>
      </c>
      <c r="AA1306" t="s">
        <v>3050</v>
      </c>
      <c r="AC1306" t="s">
        <v>3164</v>
      </c>
    </row>
    <row r="1307" spans="1:30" hidden="1" x14ac:dyDescent="0.2">
      <c r="A1307" t="s">
        <v>1080</v>
      </c>
      <c r="B1307" t="s">
        <v>873</v>
      </c>
      <c r="C1307" t="s">
        <v>7770</v>
      </c>
      <c r="D1307">
        <v>12172493498</v>
      </c>
      <c r="E1307">
        <v>328805998</v>
      </c>
      <c r="F1307">
        <v>12494705</v>
      </c>
      <c r="G1307" t="s">
        <v>3052</v>
      </c>
      <c r="H1307" t="s">
        <v>3044</v>
      </c>
      <c r="I1307" s="3">
        <v>45679</v>
      </c>
      <c r="K1307" t="s">
        <v>3045</v>
      </c>
      <c r="L1307" t="s">
        <v>3895</v>
      </c>
      <c r="M1307" t="s">
        <v>3167</v>
      </c>
      <c r="N1307" t="e" vm="39">
        <v>#VALUE!</v>
      </c>
      <c r="O1307" t="s">
        <v>3071</v>
      </c>
      <c r="P1307" s="3">
        <v>45679</v>
      </c>
      <c r="Q1307" s="3">
        <v>45708</v>
      </c>
      <c r="R1307" s="3">
        <v>45688</v>
      </c>
      <c r="V1307" t="s">
        <v>3082</v>
      </c>
      <c r="W1307" t="s">
        <v>3082</v>
      </c>
      <c r="AA1307" t="s">
        <v>3050</v>
      </c>
    </row>
    <row r="1308" spans="1:30" hidden="1" x14ac:dyDescent="0.2">
      <c r="A1308" t="s">
        <v>193</v>
      </c>
      <c r="B1308" t="s">
        <v>2253</v>
      </c>
      <c r="C1308" t="s">
        <v>18199</v>
      </c>
      <c r="D1308">
        <v>12179723558</v>
      </c>
      <c r="E1308">
        <v>331098539</v>
      </c>
      <c r="G1308" t="s">
        <v>3052</v>
      </c>
      <c r="H1308" t="s">
        <v>3044</v>
      </c>
      <c r="I1308" s="3">
        <v>45786</v>
      </c>
      <c r="J1308" s="3">
        <v>45831</v>
      </c>
      <c r="K1308" t="s">
        <v>3045</v>
      </c>
      <c r="L1308" t="s">
        <v>4518</v>
      </c>
      <c r="M1308" t="s">
        <v>3156</v>
      </c>
      <c r="N1308" t="e" vm="39">
        <v>#VALUE!</v>
      </c>
      <c r="O1308" t="s">
        <v>3049</v>
      </c>
      <c r="P1308" s="3">
        <v>45691</v>
      </c>
      <c r="Q1308" s="3">
        <v>45731</v>
      </c>
      <c r="R1308" s="3">
        <v>45831</v>
      </c>
      <c r="V1308" t="s">
        <v>3175</v>
      </c>
      <c r="W1308">
        <v>34</v>
      </c>
      <c r="AA1308" t="s">
        <v>3050</v>
      </c>
    </row>
    <row r="1309" spans="1:30" hidden="1" x14ac:dyDescent="0.2">
      <c r="A1309" t="s">
        <v>2174</v>
      </c>
      <c r="B1309" t="s">
        <v>1293</v>
      </c>
      <c r="C1309" t="s">
        <v>7778</v>
      </c>
      <c r="D1309">
        <v>12177520250</v>
      </c>
      <c r="E1309">
        <v>327468173</v>
      </c>
      <c r="G1309" t="s">
        <v>3052</v>
      </c>
      <c r="H1309" t="s">
        <v>3044</v>
      </c>
      <c r="I1309" s="3">
        <v>45520</v>
      </c>
      <c r="K1309" t="s">
        <v>3045</v>
      </c>
      <c r="L1309" t="s">
        <v>4520</v>
      </c>
      <c r="M1309" t="s">
        <v>16514</v>
      </c>
      <c r="N1309" t="e" vm="16">
        <v>#VALUE!</v>
      </c>
      <c r="O1309" t="s">
        <v>3065</v>
      </c>
      <c r="P1309" s="3">
        <v>45488</v>
      </c>
      <c r="Q1309" s="3">
        <v>45541</v>
      </c>
      <c r="R1309" s="3">
        <v>45670</v>
      </c>
      <c r="AA1309" t="s">
        <v>3050</v>
      </c>
      <c r="AC1309" t="s">
        <v>3524</v>
      </c>
    </row>
    <row r="1310" spans="1:30" hidden="1" x14ac:dyDescent="0.2">
      <c r="A1310" t="s">
        <v>261</v>
      </c>
      <c r="B1310" t="s">
        <v>62</v>
      </c>
      <c r="C1310" t="s">
        <v>16714</v>
      </c>
      <c r="D1310">
        <v>12174278532</v>
      </c>
      <c r="E1310">
        <v>323975003</v>
      </c>
      <c r="F1310" t="s">
        <v>4522</v>
      </c>
      <c r="G1310" t="s">
        <v>3052</v>
      </c>
      <c r="H1310" t="s">
        <v>3044</v>
      </c>
      <c r="I1310" s="3">
        <v>45762</v>
      </c>
      <c r="J1310" s="3">
        <v>46057</v>
      </c>
      <c r="K1310" t="s">
        <v>3054</v>
      </c>
      <c r="L1310" t="s">
        <v>3902</v>
      </c>
      <c r="M1310" t="s">
        <v>16542</v>
      </c>
      <c r="N1310" t="e" vm="7">
        <v>#VALUE!</v>
      </c>
      <c r="O1310" t="s">
        <v>3049</v>
      </c>
      <c r="P1310" s="3">
        <v>45750</v>
      </c>
      <c r="Q1310" s="3">
        <v>45779</v>
      </c>
      <c r="R1310" s="3">
        <v>46053</v>
      </c>
      <c r="V1310" t="s">
        <v>3175</v>
      </c>
      <c r="W1310" t="s">
        <v>3175</v>
      </c>
      <c r="AA1310" t="s">
        <v>3050</v>
      </c>
    </row>
    <row r="1311" spans="1:30" hidden="1" x14ac:dyDescent="0.2">
      <c r="A1311" t="s">
        <v>261</v>
      </c>
      <c r="B1311" t="s">
        <v>62</v>
      </c>
      <c r="C1311" t="s">
        <v>16714</v>
      </c>
      <c r="D1311">
        <v>12174278532</v>
      </c>
      <c r="E1311">
        <v>323975003</v>
      </c>
      <c r="F1311" t="s">
        <v>4522</v>
      </c>
      <c r="G1311" t="s">
        <v>3052</v>
      </c>
      <c r="H1311" t="s">
        <v>3044</v>
      </c>
      <c r="I1311" s="3">
        <v>45293</v>
      </c>
      <c r="J1311" s="3">
        <v>45646</v>
      </c>
      <c r="K1311" t="s">
        <v>3045</v>
      </c>
      <c r="L1311" t="s">
        <v>3507</v>
      </c>
      <c r="M1311" t="s">
        <v>3489</v>
      </c>
      <c r="N1311" t="e" vm="45">
        <v>#VALUE!</v>
      </c>
      <c r="O1311" t="s">
        <v>4524</v>
      </c>
      <c r="P1311" s="3">
        <v>45341</v>
      </c>
      <c r="Q1311" t="s">
        <v>3508</v>
      </c>
      <c r="R1311" s="3">
        <v>45646</v>
      </c>
      <c r="U1311" t="s">
        <v>3159</v>
      </c>
      <c r="X1311" t="s">
        <v>3509</v>
      </c>
      <c r="AA1311" t="s">
        <v>3050</v>
      </c>
    </row>
    <row r="1312" spans="1:30" hidden="1" x14ac:dyDescent="0.2">
      <c r="A1312" t="s">
        <v>261</v>
      </c>
      <c r="B1312" t="s">
        <v>62</v>
      </c>
      <c r="C1312" t="s">
        <v>16714</v>
      </c>
      <c r="D1312">
        <v>12174278532</v>
      </c>
      <c r="E1312">
        <v>323975003</v>
      </c>
      <c r="G1312" t="s">
        <v>3052</v>
      </c>
      <c r="H1312" t="s">
        <v>3044</v>
      </c>
      <c r="K1312" t="s">
        <v>3045</v>
      </c>
      <c r="L1312" t="s">
        <v>3516</v>
      </c>
      <c r="M1312" t="s">
        <v>3364</v>
      </c>
      <c r="N1312" t="e" vm="81">
        <v>#VALUE!</v>
      </c>
      <c r="O1312" t="s">
        <v>4524</v>
      </c>
      <c r="P1312" s="3">
        <v>45414</v>
      </c>
      <c r="U1312" t="s">
        <v>3159</v>
      </c>
      <c r="X1312" t="s">
        <v>3509</v>
      </c>
      <c r="AA1312" t="s">
        <v>3050</v>
      </c>
    </row>
    <row r="1313" spans="1:30" hidden="1" x14ac:dyDescent="0.2">
      <c r="A1313" t="s">
        <v>261</v>
      </c>
      <c r="B1313" t="s">
        <v>62</v>
      </c>
      <c r="C1313" t="s">
        <v>16714</v>
      </c>
      <c r="D1313">
        <v>12174278532</v>
      </c>
      <c r="E1313">
        <v>323975003</v>
      </c>
      <c r="G1313" t="s">
        <v>3052</v>
      </c>
      <c r="H1313" t="s">
        <v>3044</v>
      </c>
      <c r="K1313" t="s">
        <v>3045</v>
      </c>
      <c r="L1313" t="s">
        <v>3853</v>
      </c>
      <c r="M1313" t="s">
        <v>3113</v>
      </c>
      <c r="P1313" s="3">
        <v>45313</v>
      </c>
      <c r="Q1313" s="3">
        <v>45475</v>
      </c>
      <c r="U1313" t="s">
        <v>3159</v>
      </c>
      <c r="X1313" t="s">
        <v>3509</v>
      </c>
      <c r="AA1313" t="s">
        <v>3050</v>
      </c>
    </row>
    <row r="1314" spans="1:30" hidden="1" x14ac:dyDescent="0.2">
      <c r="A1314" t="s">
        <v>261</v>
      </c>
      <c r="B1314" t="s">
        <v>62</v>
      </c>
      <c r="C1314" t="s">
        <v>16714</v>
      </c>
      <c r="D1314">
        <v>12174278532</v>
      </c>
      <c r="E1314">
        <v>323975003</v>
      </c>
      <c r="G1314" t="s">
        <v>3069</v>
      </c>
      <c r="H1314" t="s">
        <v>3069</v>
      </c>
      <c r="K1314" t="s">
        <v>3045</v>
      </c>
      <c r="M1314" t="s">
        <v>3221</v>
      </c>
      <c r="P1314" s="3">
        <v>45307</v>
      </c>
      <c r="AA1314" t="s">
        <v>3050</v>
      </c>
    </row>
    <row r="1315" spans="1:30" hidden="1" x14ac:dyDescent="0.2">
      <c r="A1315" t="s">
        <v>261</v>
      </c>
      <c r="B1315" t="s">
        <v>62</v>
      </c>
      <c r="C1315" t="s">
        <v>16714</v>
      </c>
      <c r="D1315">
        <v>12174278532</v>
      </c>
      <c r="E1315">
        <v>323975003</v>
      </c>
      <c r="G1315" t="s">
        <v>3069</v>
      </c>
      <c r="H1315" t="s">
        <v>3069</v>
      </c>
      <c r="K1315" t="s">
        <v>3045</v>
      </c>
      <c r="M1315" t="s">
        <v>17743</v>
      </c>
      <c r="Q1315" s="3">
        <v>45305</v>
      </c>
      <c r="AA1315" t="s">
        <v>3050</v>
      </c>
    </row>
    <row r="1316" spans="1:30" hidden="1" x14ac:dyDescent="0.2">
      <c r="A1316" t="s">
        <v>261</v>
      </c>
      <c r="B1316" t="s">
        <v>62</v>
      </c>
      <c r="C1316" t="s">
        <v>16714</v>
      </c>
      <c r="D1316">
        <v>12174278532</v>
      </c>
      <c r="E1316">
        <v>323975003</v>
      </c>
      <c r="G1316" t="s">
        <v>3052</v>
      </c>
      <c r="H1316" t="s">
        <v>3044</v>
      </c>
      <c r="I1316" s="3">
        <v>45706</v>
      </c>
      <c r="K1316" t="s">
        <v>3054</v>
      </c>
      <c r="L1316" t="s">
        <v>4530</v>
      </c>
      <c r="M1316" t="s">
        <v>3558</v>
      </c>
      <c r="N1316" t="e" vm="1">
        <v>#VALUE!</v>
      </c>
      <c r="O1316" t="s">
        <v>3049</v>
      </c>
      <c r="P1316" s="3">
        <v>45706</v>
      </c>
      <c r="Q1316" s="3">
        <v>45735</v>
      </c>
      <c r="V1316" t="s">
        <v>3175</v>
      </c>
      <c r="W1316" t="s">
        <v>3175</v>
      </c>
      <c r="AA1316" t="s">
        <v>3050</v>
      </c>
    </row>
    <row r="1317" spans="1:30" hidden="1" x14ac:dyDescent="0.2">
      <c r="A1317" t="s">
        <v>2668</v>
      </c>
      <c r="B1317" t="s">
        <v>1559</v>
      </c>
      <c r="C1317" t="s">
        <v>18200</v>
      </c>
      <c r="G1317" t="s">
        <v>3052</v>
      </c>
      <c r="H1317" t="s">
        <v>3044</v>
      </c>
      <c r="K1317" t="s">
        <v>3045</v>
      </c>
      <c r="L1317" t="s">
        <v>3799</v>
      </c>
      <c r="M1317" t="s">
        <v>3472</v>
      </c>
      <c r="N1317" t="e" vm="34">
        <v>#VALUE!</v>
      </c>
      <c r="O1317" t="s">
        <v>3071</v>
      </c>
      <c r="P1317" s="3">
        <v>45497</v>
      </c>
      <c r="Q1317" s="3">
        <v>45646</v>
      </c>
      <c r="AA1317" t="s">
        <v>3050</v>
      </c>
      <c r="AC1317" t="s">
        <v>4532</v>
      </c>
    </row>
    <row r="1318" spans="1:30" hidden="1" x14ac:dyDescent="0.2">
      <c r="A1318" t="s">
        <v>2756</v>
      </c>
      <c r="B1318" t="s">
        <v>2941</v>
      </c>
      <c r="C1318" t="s">
        <v>18201</v>
      </c>
      <c r="E1318">
        <v>332536378</v>
      </c>
      <c r="G1318" t="s">
        <v>3052</v>
      </c>
      <c r="H1318" t="s">
        <v>3069</v>
      </c>
      <c r="K1318" t="s">
        <v>3054</v>
      </c>
      <c r="L1318" t="s">
        <v>4534</v>
      </c>
      <c r="M1318" t="s">
        <v>16676</v>
      </c>
      <c r="N1318" t="e" vm="11">
        <v>#VALUE!</v>
      </c>
      <c r="O1318" t="s">
        <v>3071</v>
      </c>
      <c r="P1318" s="3">
        <v>45811</v>
      </c>
      <c r="Q1318" s="3">
        <v>45841</v>
      </c>
      <c r="V1318" t="s">
        <v>3175</v>
      </c>
      <c r="W1318">
        <v>34</v>
      </c>
      <c r="AA1318" t="s">
        <v>3050</v>
      </c>
    </row>
    <row r="1319" spans="1:30" hidden="1" x14ac:dyDescent="0.2">
      <c r="A1319" t="s">
        <v>1166</v>
      </c>
      <c r="B1319" t="s">
        <v>1213</v>
      </c>
      <c r="C1319" t="s">
        <v>18202</v>
      </c>
      <c r="D1319">
        <v>12174336050</v>
      </c>
      <c r="E1319">
        <v>324059973</v>
      </c>
      <c r="F1319" t="s">
        <v>4536</v>
      </c>
      <c r="G1319" t="s">
        <v>3052</v>
      </c>
      <c r="H1319" t="s">
        <v>3053</v>
      </c>
      <c r="I1319" s="3">
        <v>46023</v>
      </c>
      <c r="K1319" t="s">
        <v>3590</v>
      </c>
      <c r="L1319" t="s">
        <v>3686</v>
      </c>
      <c r="M1319" t="s">
        <v>16681</v>
      </c>
      <c r="N1319" t="s">
        <v>3118</v>
      </c>
      <c r="O1319" t="s">
        <v>3071</v>
      </c>
      <c r="P1319" s="3">
        <v>46055</v>
      </c>
      <c r="R1319" s="3">
        <v>46072</v>
      </c>
      <c r="V1319" t="s">
        <v>3175</v>
      </c>
      <c r="W1319">
        <v>36</v>
      </c>
      <c r="AA1319" t="s">
        <v>3050</v>
      </c>
    </row>
    <row r="1320" spans="1:30" hidden="1" x14ac:dyDescent="0.2">
      <c r="A1320" t="s">
        <v>1166</v>
      </c>
      <c r="B1320" t="s">
        <v>1213</v>
      </c>
      <c r="C1320" t="s">
        <v>18202</v>
      </c>
      <c r="D1320">
        <v>12174336050</v>
      </c>
      <c r="E1320">
        <v>324059973</v>
      </c>
      <c r="F1320" t="s">
        <v>4536</v>
      </c>
      <c r="G1320" t="s">
        <v>3052</v>
      </c>
      <c r="H1320" t="s">
        <v>3053</v>
      </c>
      <c r="I1320" s="3">
        <v>45803</v>
      </c>
      <c r="J1320" s="3">
        <v>46055</v>
      </c>
      <c r="K1320" t="s">
        <v>3054</v>
      </c>
      <c r="L1320" t="s">
        <v>3686</v>
      </c>
      <c r="M1320" t="s">
        <v>16681</v>
      </c>
      <c r="N1320" t="s">
        <v>3118</v>
      </c>
      <c r="O1320" t="s">
        <v>3071</v>
      </c>
      <c r="P1320" s="3">
        <v>45799</v>
      </c>
      <c r="Q1320" s="3">
        <v>46021</v>
      </c>
      <c r="R1320" s="3">
        <v>46052</v>
      </c>
      <c r="V1320" t="s">
        <v>3175</v>
      </c>
      <c r="W1320">
        <v>36</v>
      </c>
      <c r="AA1320" t="s">
        <v>3050</v>
      </c>
      <c r="AB1320" t="s">
        <v>17447</v>
      </c>
    </row>
    <row r="1321" spans="1:30" hidden="1" x14ac:dyDescent="0.2">
      <c r="A1321" t="s">
        <v>1166</v>
      </c>
      <c r="B1321" t="s">
        <v>1213</v>
      </c>
      <c r="C1321" t="s">
        <v>18202</v>
      </c>
      <c r="G1321" t="s">
        <v>3069</v>
      </c>
      <c r="H1321" t="s">
        <v>3069</v>
      </c>
      <c r="K1321" t="s">
        <v>3054</v>
      </c>
      <c r="L1321">
        <v>2023</v>
      </c>
      <c r="M1321" t="s">
        <v>3558</v>
      </c>
      <c r="U1321" t="s">
        <v>4170</v>
      </c>
      <c r="AA1321" t="s">
        <v>3050</v>
      </c>
    </row>
    <row r="1322" spans="1:30" hidden="1" x14ac:dyDescent="0.2">
      <c r="A1322" t="s">
        <v>2348</v>
      </c>
      <c r="B1322" t="s">
        <v>2767</v>
      </c>
      <c r="C1322" t="s">
        <v>18203</v>
      </c>
      <c r="F1322" t="s">
        <v>4538</v>
      </c>
      <c r="G1322" t="s">
        <v>3052</v>
      </c>
      <c r="H1322" t="s">
        <v>3197</v>
      </c>
      <c r="K1322" t="s">
        <v>3054</v>
      </c>
      <c r="L1322" t="s">
        <v>4130</v>
      </c>
      <c r="M1322" t="s">
        <v>3256</v>
      </c>
      <c r="N1322" t="e" vm="3">
        <v>#VALUE!</v>
      </c>
      <c r="O1322" t="s">
        <v>3065</v>
      </c>
      <c r="P1322" s="3">
        <v>45818</v>
      </c>
      <c r="Q1322" s="3">
        <v>45879</v>
      </c>
      <c r="R1322" s="3">
        <v>46015</v>
      </c>
      <c r="V1322" t="s">
        <v>3175</v>
      </c>
      <c r="W1322">
        <v>34</v>
      </c>
      <c r="AA1322" t="s">
        <v>3050</v>
      </c>
      <c r="AC1322" t="s">
        <v>18133</v>
      </c>
    </row>
    <row r="1323" spans="1:30" hidden="1" x14ac:dyDescent="0.2">
      <c r="A1323" t="s">
        <v>2348</v>
      </c>
      <c r="B1323" t="s">
        <v>2767</v>
      </c>
      <c r="C1323" t="s">
        <v>18203</v>
      </c>
      <c r="F1323" t="s">
        <v>4538</v>
      </c>
      <c r="G1323" t="s">
        <v>3052</v>
      </c>
      <c r="H1323" t="s">
        <v>3044</v>
      </c>
      <c r="K1323" t="s">
        <v>3054</v>
      </c>
      <c r="L1323" t="s">
        <v>3719</v>
      </c>
      <c r="M1323" t="s">
        <v>17395</v>
      </c>
      <c r="N1323" t="e" vm="21">
        <v>#VALUE!</v>
      </c>
      <c r="O1323" t="s">
        <v>3065</v>
      </c>
      <c r="P1323" s="3">
        <v>45771</v>
      </c>
      <c r="Q1323" s="3">
        <v>45832</v>
      </c>
      <c r="V1323" t="s">
        <v>3175</v>
      </c>
      <c r="W1323">
        <v>32</v>
      </c>
      <c r="AA1323" t="s">
        <v>3050</v>
      </c>
    </row>
    <row r="1324" spans="1:30" hidden="1" x14ac:dyDescent="0.2">
      <c r="A1324" t="s">
        <v>2348</v>
      </c>
      <c r="B1324" t="s">
        <v>2767</v>
      </c>
      <c r="C1324" t="s">
        <v>18204</v>
      </c>
      <c r="G1324" t="s">
        <v>3052</v>
      </c>
      <c r="H1324" t="s">
        <v>3044</v>
      </c>
      <c r="K1324" t="s">
        <v>3095</v>
      </c>
      <c r="L1324" t="s">
        <v>3780</v>
      </c>
      <c r="M1324" t="s">
        <v>17470</v>
      </c>
      <c r="N1324" t="e" vm="26">
        <v>#VALUE!</v>
      </c>
      <c r="O1324" t="s">
        <v>16637</v>
      </c>
      <c r="P1324" s="3">
        <v>45770</v>
      </c>
      <c r="AA1324" t="s">
        <v>3050</v>
      </c>
      <c r="AB1324" t="s">
        <v>17539</v>
      </c>
      <c r="AC1324" t="s">
        <v>14026</v>
      </c>
    </row>
    <row r="1325" spans="1:30" hidden="1" x14ac:dyDescent="0.2">
      <c r="A1325" t="s">
        <v>2348</v>
      </c>
      <c r="B1325" t="s">
        <v>2767</v>
      </c>
      <c r="C1325" t="s">
        <v>18204</v>
      </c>
      <c r="G1325" t="s">
        <v>3052</v>
      </c>
      <c r="H1325" t="s">
        <v>3044</v>
      </c>
      <c r="K1325" t="s">
        <v>3095</v>
      </c>
      <c r="L1325" t="s">
        <v>18205</v>
      </c>
      <c r="M1325" t="s">
        <v>17470</v>
      </c>
      <c r="N1325" t="e" vm="8">
        <v>#VALUE!</v>
      </c>
      <c r="O1325" t="s">
        <v>16637</v>
      </c>
      <c r="P1325" s="3">
        <v>45785</v>
      </c>
      <c r="R1325" s="3">
        <v>45815</v>
      </c>
      <c r="AA1325" t="s">
        <v>3050</v>
      </c>
      <c r="AB1325" t="s">
        <v>13926</v>
      </c>
      <c r="AD1325" t="s">
        <v>18206</v>
      </c>
    </row>
    <row r="1326" spans="1:30" hidden="1" x14ac:dyDescent="0.2">
      <c r="A1326" t="s">
        <v>14997</v>
      </c>
      <c r="B1326" t="s">
        <v>14998</v>
      </c>
      <c r="C1326" t="s">
        <v>16715</v>
      </c>
      <c r="E1326">
        <v>331245647</v>
      </c>
      <c r="F1326" t="s">
        <v>15000</v>
      </c>
      <c r="G1326" t="s">
        <v>3052</v>
      </c>
      <c r="H1326" t="s">
        <v>3044</v>
      </c>
      <c r="K1326" t="s">
        <v>3590</v>
      </c>
      <c r="L1326" t="s">
        <v>17897</v>
      </c>
      <c r="M1326" t="s">
        <v>3070</v>
      </c>
      <c r="N1326" t="e" vm="93">
        <v>#VALUE!</v>
      </c>
      <c r="O1326" t="s">
        <v>3065</v>
      </c>
      <c r="P1326" s="3">
        <v>45939</v>
      </c>
      <c r="Q1326" s="3">
        <v>45997</v>
      </c>
      <c r="R1326" s="3">
        <v>45960</v>
      </c>
      <c r="V1326" t="s">
        <v>3082</v>
      </c>
      <c r="W1326" t="s">
        <v>3082</v>
      </c>
      <c r="Y1326" t="s">
        <v>6200</v>
      </c>
      <c r="AA1326" t="s">
        <v>3050</v>
      </c>
    </row>
    <row r="1327" spans="1:30" hidden="1" x14ac:dyDescent="0.2">
      <c r="A1327" t="s">
        <v>14997</v>
      </c>
      <c r="B1327" t="s">
        <v>14998</v>
      </c>
      <c r="C1327" t="s">
        <v>16715</v>
      </c>
      <c r="F1327" t="s">
        <v>4538</v>
      </c>
      <c r="G1327" t="s">
        <v>3069</v>
      </c>
      <c r="H1327" t="s">
        <v>3044</v>
      </c>
      <c r="K1327" t="s">
        <v>3095</v>
      </c>
      <c r="L1327" t="s">
        <v>18207</v>
      </c>
      <c r="M1327" t="s">
        <v>16820</v>
      </c>
      <c r="N1327" t="e" vm="114">
        <v>#VALUE!</v>
      </c>
      <c r="O1327" t="s">
        <v>3065</v>
      </c>
      <c r="P1327" s="3">
        <v>45915</v>
      </c>
      <c r="Q1327" s="3">
        <v>45967</v>
      </c>
      <c r="V1327" t="s">
        <v>3082</v>
      </c>
      <c r="W1327" t="s">
        <v>3082</v>
      </c>
      <c r="Y1327" t="s">
        <v>6200</v>
      </c>
      <c r="AA1327" t="s">
        <v>3050</v>
      </c>
    </row>
    <row r="1328" spans="1:30" hidden="1" x14ac:dyDescent="0.2">
      <c r="A1328" t="s">
        <v>389</v>
      </c>
      <c r="B1328" t="s">
        <v>927</v>
      </c>
      <c r="C1328" t="s">
        <v>18208</v>
      </c>
      <c r="D1328">
        <v>12178952901</v>
      </c>
      <c r="E1328">
        <v>330067303</v>
      </c>
      <c r="G1328" t="s">
        <v>3052</v>
      </c>
      <c r="H1328" t="s">
        <v>3044</v>
      </c>
      <c r="I1328" s="3">
        <v>45761</v>
      </c>
      <c r="J1328" s="3">
        <v>45773</v>
      </c>
      <c r="K1328" t="s">
        <v>3054</v>
      </c>
      <c r="L1328" t="s">
        <v>4544</v>
      </c>
      <c r="M1328" t="s">
        <v>4545</v>
      </c>
      <c r="N1328" t="e" vm="39">
        <v>#VALUE!</v>
      </c>
      <c r="O1328" t="s">
        <v>3071</v>
      </c>
      <c r="P1328" s="3">
        <v>45742</v>
      </c>
      <c r="Q1328" s="3">
        <v>45773</v>
      </c>
      <c r="R1328" s="3">
        <v>45772</v>
      </c>
      <c r="V1328" t="s">
        <v>3175</v>
      </c>
      <c r="W1328">
        <v>32</v>
      </c>
      <c r="AA1328" t="s">
        <v>3050</v>
      </c>
      <c r="AB1328" t="s">
        <v>4546</v>
      </c>
    </row>
    <row r="1329" spans="1:30" hidden="1" x14ac:dyDescent="0.2">
      <c r="A1329" t="s">
        <v>389</v>
      </c>
      <c r="B1329" t="s">
        <v>927</v>
      </c>
      <c r="C1329" t="s">
        <v>18209</v>
      </c>
      <c r="D1329">
        <v>12178952901</v>
      </c>
      <c r="E1329">
        <v>330067303</v>
      </c>
      <c r="F1329" t="s">
        <v>4540</v>
      </c>
      <c r="G1329" t="s">
        <v>3052</v>
      </c>
      <c r="H1329" t="s">
        <v>3044</v>
      </c>
      <c r="I1329" s="3">
        <v>45827</v>
      </c>
      <c r="J1329" s="3">
        <v>45835</v>
      </c>
      <c r="K1329" t="s">
        <v>3054</v>
      </c>
      <c r="L1329" t="s">
        <v>4541</v>
      </c>
      <c r="M1329" t="s">
        <v>3241</v>
      </c>
      <c r="N1329" t="e" vm="3">
        <v>#VALUE!</v>
      </c>
      <c r="O1329" t="s">
        <v>3071</v>
      </c>
      <c r="P1329" s="3">
        <v>45783</v>
      </c>
      <c r="R1329" s="3">
        <v>45835</v>
      </c>
      <c r="V1329" t="s">
        <v>3175</v>
      </c>
      <c r="W1329">
        <v>32</v>
      </c>
      <c r="AA1329" t="s">
        <v>3050</v>
      </c>
    </row>
    <row r="1330" spans="1:30" hidden="1" x14ac:dyDescent="0.2">
      <c r="A1330" t="s">
        <v>389</v>
      </c>
      <c r="B1330" t="s">
        <v>927</v>
      </c>
      <c r="C1330" t="s">
        <v>18208</v>
      </c>
      <c r="D1330">
        <v>12178952901</v>
      </c>
      <c r="E1330">
        <v>330067303</v>
      </c>
      <c r="F1330" t="s">
        <v>4540</v>
      </c>
      <c r="G1330" t="s">
        <v>3052</v>
      </c>
      <c r="H1330" t="s">
        <v>3044</v>
      </c>
      <c r="I1330" s="3">
        <v>45671</v>
      </c>
      <c r="K1330" t="s">
        <v>3054</v>
      </c>
      <c r="L1330" t="s">
        <v>3523</v>
      </c>
      <c r="M1330" t="s">
        <v>3274</v>
      </c>
      <c r="N1330" t="e" vm="59">
        <v>#VALUE!</v>
      </c>
      <c r="O1330" t="s">
        <v>3071</v>
      </c>
      <c r="P1330" s="3">
        <v>45635</v>
      </c>
      <c r="Q1330" s="3">
        <v>45657</v>
      </c>
      <c r="R1330" s="3">
        <v>45716</v>
      </c>
      <c r="AA1330" t="s">
        <v>3050</v>
      </c>
    </row>
    <row r="1331" spans="1:30" hidden="1" x14ac:dyDescent="0.2">
      <c r="A1331" t="s">
        <v>20626</v>
      </c>
      <c r="B1331" t="s">
        <v>2663</v>
      </c>
      <c r="C1331" t="s">
        <v>18210</v>
      </c>
      <c r="F1331">
        <v>124929609</v>
      </c>
      <c r="G1331" t="s">
        <v>3052</v>
      </c>
      <c r="H1331" t="s">
        <v>3044</v>
      </c>
      <c r="K1331" t="s">
        <v>3045</v>
      </c>
      <c r="L1331" t="s">
        <v>4548</v>
      </c>
      <c r="M1331" t="s">
        <v>17721</v>
      </c>
      <c r="N1331" t="e" vm="11">
        <v>#VALUE!</v>
      </c>
      <c r="O1331" t="s">
        <v>16994</v>
      </c>
      <c r="P1331" s="3">
        <v>45756</v>
      </c>
      <c r="Q1331" s="3">
        <v>45786</v>
      </c>
      <c r="R1331" s="3">
        <v>45840</v>
      </c>
      <c r="V1331" t="s">
        <v>3082</v>
      </c>
      <c r="W1331" t="s">
        <v>3082</v>
      </c>
      <c r="AA1331" t="s">
        <v>3050</v>
      </c>
    </row>
    <row r="1332" spans="1:30" hidden="1" x14ac:dyDescent="0.2">
      <c r="A1332" t="s">
        <v>1904</v>
      </c>
      <c r="B1332" t="s">
        <v>2497</v>
      </c>
      <c r="C1332" t="s">
        <v>18211</v>
      </c>
      <c r="D1332">
        <v>12178095402</v>
      </c>
      <c r="E1332">
        <v>328341886</v>
      </c>
      <c r="G1332" t="s">
        <v>3141</v>
      </c>
      <c r="H1332" t="s">
        <v>3044</v>
      </c>
      <c r="K1332" t="s">
        <v>3045</v>
      </c>
      <c r="L1332" t="s">
        <v>4550</v>
      </c>
      <c r="M1332" t="s">
        <v>3406</v>
      </c>
      <c r="N1332" t="e" vm="5">
        <v>#VALUE!</v>
      </c>
      <c r="O1332" t="s">
        <v>3104</v>
      </c>
      <c r="P1332" s="3">
        <v>45497</v>
      </c>
      <c r="Q1332" s="3">
        <v>45520</v>
      </c>
      <c r="R1332" s="3">
        <v>45554</v>
      </c>
      <c r="AA1332" t="s">
        <v>3050</v>
      </c>
    </row>
    <row r="1333" spans="1:30" hidden="1" x14ac:dyDescent="0.2">
      <c r="A1333" t="s">
        <v>1904</v>
      </c>
      <c r="B1333" t="s">
        <v>2497</v>
      </c>
      <c r="C1333" t="s">
        <v>18211</v>
      </c>
      <c r="D1333">
        <v>12178095402</v>
      </c>
      <c r="E1333">
        <v>328341886</v>
      </c>
      <c r="G1333" t="s">
        <v>3052</v>
      </c>
      <c r="H1333" t="s">
        <v>3044</v>
      </c>
      <c r="I1333" s="3">
        <v>45761</v>
      </c>
      <c r="K1333" t="s">
        <v>3054</v>
      </c>
      <c r="L1333" t="s">
        <v>3530</v>
      </c>
      <c r="M1333" t="s">
        <v>17531</v>
      </c>
      <c r="N1333" t="e" vm="39">
        <v>#VALUE!</v>
      </c>
      <c r="O1333" t="s">
        <v>3071</v>
      </c>
      <c r="P1333" s="3">
        <v>45740</v>
      </c>
      <c r="Q1333" s="3">
        <v>45771</v>
      </c>
      <c r="R1333" s="3">
        <v>45792</v>
      </c>
      <c r="V1333" t="s">
        <v>3175</v>
      </c>
      <c r="W1333" t="s">
        <v>3175</v>
      </c>
      <c r="AA1333" t="s">
        <v>3050</v>
      </c>
      <c r="AB1333" t="s">
        <v>3532</v>
      </c>
    </row>
    <row r="1334" spans="1:30" hidden="1" x14ac:dyDescent="0.2">
      <c r="A1334" t="s">
        <v>1904</v>
      </c>
      <c r="B1334" t="s">
        <v>2497</v>
      </c>
      <c r="C1334" t="s">
        <v>18211</v>
      </c>
      <c r="D1334">
        <v>12178095402</v>
      </c>
      <c r="E1334">
        <v>328341886</v>
      </c>
      <c r="G1334" t="s">
        <v>3052</v>
      </c>
      <c r="H1334" t="s">
        <v>3044</v>
      </c>
      <c r="I1334" s="3">
        <v>45565</v>
      </c>
      <c r="K1334" t="s">
        <v>3045</v>
      </c>
      <c r="L1334" t="s">
        <v>4552</v>
      </c>
      <c r="M1334" t="s">
        <v>3364</v>
      </c>
      <c r="N1334" t="e" vm="12">
        <v>#VALUE!</v>
      </c>
      <c r="O1334" t="s">
        <v>3071</v>
      </c>
      <c r="P1334" s="3">
        <v>45565</v>
      </c>
      <c r="Q1334" s="3">
        <v>45646</v>
      </c>
      <c r="R1334" s="3">
        <v>45730</v>
      </c>
      <c r="AA1334" t="s">
        <v>3050</v>
      </c>
    </row>
    <row r="1335" spans="1:30" hidden="1" x14ac:dyDescent="0.2">
      <c r="A1335" t="s">
        <v>2898</v>
      </c>
      <c r="B1335" t="s">
        <v>13910</v>
      </c>
      <c r="C1335" t="s">
        <v>18212</v>
      </c>
      <c r="F1335" t="s">
        <v>13912</v>
      </c>
      <c r="G1335" t="s">
        <v>3052</v>
      </c>
      <c r="H1335" t="s">
        <v>3044</v>
      </c>
      <c r="K1335" t="s">
        <v>3095</v>
      </c>
      <c r="L1335" t="s">
        <v>3745</v>
      </c>
      <c r="M1335" t="s">
        <v>16573</v>
      </c>
      <c r="N1335" t="e" vm="12">
        <v>#VALUE!</v>
      </c>
      <c r="O1335" t="s">
        <v>3212</v>
      </c>
      <c r="P1335" s="3">
        <v>45819</v>
      </c>
      <c r="R1335" s="3">
        <v>45926</v>
      </c>
      <c r="AA1335" t="s">
        <v>3050</v>
      </c>
      <c r="AD1335" t="s">
        <v>18213</v>
      </c>
    </row>
    <row r="1336" spans="1:30" hidden="1" x14ac:dyDescent="0.2">
      <c r="A1336" t="s">
        <v>1274</v>
      </c>
      <c r="B1336" t="s">
        <v>82</v>
      </c>
      <c r="C1336" t="s">
        <v>18214</v>
      </c>
      <c r="D1336">
        <v>12173984507</v>
      </c>
      <c r="E1336">
        <v>322589827</v>
      </c>
      <c r="G1336" t="s">
        <v>3052</v>
      </c>
      <c r="H1336" t="s">
        <v>3044</v>
      </c>
      <c r="I1336" s="3">
        <v>45300</v>
      </c>
      <c r="K1336" t="s">
        <v>3045</v>
      </c>
      <c r="L1336" t="s">
        <v>3928</v>
      </c>
      <c r="M1336" t="s">
        <v>16542</v>
      </c>
      <c r="N1336" t="e" vm="7">
        <v>#VALUE!</v>
      </c>
      <c r="O1336" t="s">
        <v>3071</v>
      </c>
      <c r="P1336" s="3">
        <v>45530</v>
      </c>
      <c r="R1336" s="3">
        <v>45605</v>
      </c>
      <c r="AA1336" t="s">
        <v>3050</v>
      </c>
    </row>
    <row r="1337" spans="1:30" hidden="1" x14ac:dyDescent="0.2">
      <c r="A1337" t="s">
        <v>1274</v>
      </c>
      <c r="B1337" t="s">
        <v>82</v>
      </c>
      <c r="C1337" t="s">
        <v>18214</v>
      </c>
      <c r="D1337">
        <v>12173984507</v>
      </c>
      <c r="E1337">
        <v>322589827</v>
      </c>
      <c r="G1337" t="s">
        <v>3052</v>
      </c>
      <c r="H1337" t="s">
        <v>3044</v>
      </c>
      <c r="I1337" s="3">
        <v>45300</v>
      </c>
      <c r="K1337" t="s">
        <v>3045</v>
      </c>
      <c r="L1337" t="s">
        <v>4046</v>
      </c>
      <c r="M1337" t="s">
        <v>3495</v>
      </c>
      <c r="N1337" t="e" vm="15">
        <v>#VALUE!</v>
      </c>
      <c r="O1337" t="s">
        <v>3071</v>
      </c>
      <c r="P1337" s="3">
        <v>45418</v>
      </c>
      <c r="Q1337" s="3">
        <v>45471</v>
      </c>
      <c r="R1337" s="3">
        <v>45527</v>
      </c>
      <c r="AA1337" t="s">
        <v>3050</v>
      </c>
    </row>
    <row r="1338" spans="1:30" hidden="1" x14ac:dyDescent="0.2">
      <c r="A1338" t="s">
        <v>1274</v>
      </c>
      <c r="B1338" t="s">
        <v>82</v>
      </c>
      <c r="C1338" t="s">
        <v>18214</v>
      </c>
      <c r="D1338">
        <v>12173984507</v>
      </c>
      <c r="E1338">
        <v>322589827</v>
      </c>
      <c r="G1338" t="s">
        <v>3052</v>
      </c>
      <c r="H1338" t="s">
        <v>3044</v>
      </c>
      <c r="K1338" t="s">
        <v>3045</v>
      </c>
      <c r="M1338" t="s">
        <v>3519</v>
      </c>
      <c r="Q1338" s="3">
        <v>45627</v>
      </c>
      <c r="AA1338" t="s">
        <v>3050</v>
      </c>
    </row>
    <row r="1339" spans="1:30" hidden="1" x14ac:dyDescent="0.2">
      <c r="A1339" t="s">
        <v>1274</v>
      </c>
      <c r="B1339" t="s">
        <v>82</v>
      </c>
      <c r="C1339" t="s">
        <v>18214</v>
      </c>
      <c r="D1339">
        <v>12173984507</v>
      </c>
      <c r="E1339">
        <v>322589827</v>
      </c>
      <c r="G1339" t="s">
        <v>3052</v>
      </c>
      <c r="H1339" t="s">
        <v>3044</v>
      </c>
      <c r="K1339" t="s">
        <v>3045</v>
      </c>
      <c r="L1339" t="s">
        <v>4557</v>
      </c>
      <c r="M1339" t="s">
        <v>3113</v>
      </c>
      <c r="N1339" t="e" vm="31">
        <v>#VALUE!</v>
      </c>
      <c r="O1339" t="s">
        <v>3071</v>
      </c>
      <c r="P1339" s="3">
        <v>45386</v>
      </c>
      <c r="Q1339" s="3">
        <v>45403</v>
      </c>
      <c r="U1339" t="s">
        <v>3159</v>
      </c>
      <c r="Z1339" t="s">
        <v>3066</v>
      </c>
      <c r="AA1339" t="s">
        <v>3050</v>
      </c>
      <c r="AC1339" t="s">
        <v>4558</v>
      </c>
    </row>
    <row r="1340" spans="1:30" hidden="1" x14ac:dyDescent="0.2">
      <c r="A1340" t="s">
        <v>1274</v>
      </c>
      <c r="B1340" t="s">
        <v>82</v>
      </c>
      <c r="C1340" t="s">
        <v>18214</v>
      </c>
      <c r="D1340">
        <v>12173984507</v>
      </c>
      <c r="E1340">
        <v>322589827</v>
      </c>
      <c r="G1340" t="s">
        <v>3052</v>
      </c>
      <c r="H1340" t="s">
        <v>3044</v>
      </c>
      <c r="K1340" t="s">
        <v>3054</v>
      </c>
      <c r="L1340" t="s">
        <v>4561</v>
      </c>
      <c r="M1340" t="s">
        <v>3558</v>
      </c>
      <c r="N1340" t="e" vm="1">
        <v>#VALUE!</v>
      </c>
      <c r="O1340" t="s">
        <v>3071</v>
      </c>
      <c r="P1340" s="3">
        <v>45313</v>
      </c>
      <c r="Q1340" s="3">
        <v>45373</v>
      </c>
      <c r="U1340" t="s">
        <v>3159</v>
      </c>
      <c r="AA1340" t="s">
        <v>3050</v>
      </c>
    </row>
    <row r="1341" spans="1:30" hidden="1" x14ac:dyDescent="0.2">
      <c r="A1341" t="s">
        <v>15908</v>
      </c>
      <c r="B1341" t="s">
        <v>15909</v>
      </c>
      <c r="C1341" t="s">
        <v>18215</v>
      </c>
      <c r="F1341" t="s">
        <v>15911</v>
      </c>
      <c r="G1341" t="s">
        <v>3052</v>
      </c>
      <c r="H1341" t="s">
        <v>3044</v>
      </c>
      <c r="K1341" t="s">
        <v>3045</v>
      </c>
      <c r="L1341" t="s">
        <v>18216</v>
      </c>
      <c r="M1341" t="s">
        <v>16542</v>
      </c>
      <c r="N1341" t="e" vm="7">
        <v>#VALUE!</v>
      </c>
      <c r="O1341" t="s">
        <v>3049</v>
      </c>
      <c r="P1341" s="3">
        <v>45971</v>
      </c>
      <c r="Q1341" s="3">
        <v>46022</v>
      </c>
      <c r="R1341" s="3">
        <v>45982</v>
      </c>
      <c r="V1341" t="s">
        <v>3175</v>
      </c>
      <c r="W1341">
        <v>34</v>
      </c>
      <c r="Y1341" t="s">
        <v>16579</v>
      </c>
      <c r="AA1341" t="s">
        <v>3050</v>
      </c>
      <c r="AC1341" t="s">
        <v>18217</v>
      </c>
    </row>
    <row r="1342" spans="1:30" hidden="1" x14ac:dyDescent="0.2">
      <c r="A1342" t="s">
        <v>2900</v>
      </c>
      <c r="B1342" t="s">
        <v>13913</v>
      </c>
      <c r="C1342" t="s">
        <v>18218</v>
      </c>
      <c r="E1342">
        <v>332867501</v>
      </c>
      <c r="F1342" t="s">
        <v>13916</v>
      </c>
      <c r="G1342" t="s">
        <v>3052</v>
      </c>
      <c r="H1342" t="s">
        <v>3044</v>
      </c>
      <c r="K1342" t="s">
        <v>3590</v>
      </c>
      <c r="L1342" t="s">
        <v>17810</v>
      </c>
      <c r="M1342" t="s">
        <v>17811</v>
      </c>
      <c r="N1342" t="e" vm="22">
        <v>#VALUE!</v>
      </c>
      <c r="O1342" t="s">
        <v>3049</v>
      </c>
      <c r="P1342" s="3">
        <v>45883</v>
      </c>
      <c r="Q1342" s="3">
        <v>45944</v>
      </c>
      <c r="R1342" s="3">
        <v>45966</v>
      </c>
      <c r="V1342" t="s">
        <v>3175</v>
      </c>
      <c r="W1342">
        <v>32</v>
      </c>
      <c r="Y1342" t="s">
        <v>16528</v>
      </c>
      <c r="AA1342" t="s">
        <v>3050</v>
      </c>
    </row>
    <row r="1343" spans="1:30" hidden="1" x14ac:dyDescent="0.2">
      <c r="A1343" t="s">
        <v>2900</v>
      </c>
      <c r="B1343" t="s">
        <v>13913</v>
      </c>
      <c r="C1343" t="s">
        <v>18218</v>
      </c>
      <c r="E1343">
        <v>332867501</v>
      </c>
      <c r="F1343">
        <v>125007529</v>
      </c>
      <c r="G1343" t="s">
        <v>3052</v>
      </c>
      <c r="H1343" t="s">
        <v>3044</v>
      </c>
      <c r="K1343" t="s">
        <v>3590</v>
      </c>
      <c r="L1343" t="s">
        <v>17812</v>
      </c>
      <c r="M1343" t="s">
        <v>17811</v>
      </c>
      <c r="N1343" t="e" vm="22">
        <v>#VALUE!</v>
      </c>
      <c r="O1343" t="s">
        <v>3049</v>
      </c>
      <c r="P1343" s="3">
        <v>45964</v>
      </c>
      <c r="Q1343" s="3">
        <v>45994</v>
      </c>
      <c r="R1343" s="3">
        <v>45966</v>
      </c>
      <c r="V1343" t="s">
        <v>3175</v>
      </c>
      <c r="W1343">
        <v>32</v>
      </c>
      <c r="Y1343" t="s">
        <v>16579</v>
      </c>
      <c r="AA1343" t="s">
        <v>3050</v>
      </c>
    </row>
    <row r="1344" spans="1:30" hidden="1" x14ac:dyDescent="0.2">
      <c r="A1344" t="s">
        <v>2900</v>
      </c>
      <c r="B1344" t="s">
        <v>13913</v>
      </c>
      <c r="C1344" t="s">
        <v>18219</v>
      </c>
      <c r="G1344" t="s">
        <v>3052</v>
      </c>
      <c r="H1344" t="s">
        <v>3044</v>
      </c>
      <c r="K1344" t="s">
        <v>3095</v>
      </c>
      <c r="L1344" t="s">
        <v>5481</v>
      </c>
      <c r="M1344" t="s">
        <v>17459</v>
      </c>
      <c r="N1344" t="e" vm="18">
        <v>#VALUE!</v>
      </c>
      <c r="O1344" t="s">
        <v>3212</v>
      </c>
      <c r="P1344" s="3">
        <v>45810</v>
      </c>
      <c r="R1344" s="3">
        <v>45849</v>
      </c>
      <c r="AA1344" t="s">
        <v>3050</v>
      </c>
      <c r="AD1344" t="s">
        <v>18220</v>
      </c>
    </row>
    <row r="1345" spans="1:30" hidden="1" x14ac:dyDescent="0.2">
      <c r="A1345" t="s">
        <v>2900</v>
      </c>
      <c r="B1345" t="s">
        <v>13913</v>
      </c>
      <c r="C1345" t="s">
        <v>18219</v>
      </c>
      <c r="G1345" t="s">
        <v>3052</v>
      </c>
      <c r="H1345" t="s">
        <v>3044</v>
      </c>
      <c r="K1345" t="s">
        <v>3095</v>
      </c>
      <c r="L1345" t="s">
        <v>4334</v>
      </c>
      <c r="M1345" t="s">
        <v>16777</v>
      </c>
      <c r="N1345" t="e" vm="1">
        <v>#VALUE!</v>
      </c>
      <c r="O1345" t="s">
        <v>3212</v>
      </c>
      <c r="P1345" s="3">
        <v>45799</v>
      </c>
      <c r="R1345" s="3">
        <v>45799</v>
      </c>
      <c r="AA1345" t="s">
        <v>3050</v>
      </c>
      <c r="AB1345" t="s">
        <v>13917</v>
      </c>
    </row>
    <row r="1346" spans="1:30" hidden="1" x14ac:dyDescent="0.2">
      <c r="A1346" t="s">
        <v>184</v>
      </c>
      <c r="B1346" t="s">
        <v>2255</v>
      </c>
      <c r="C1346" t="s">
        <v>16721</v>
      </c>
      <c r="F1346">
        <v>124554632</v>
      </c>
      <c r="G1346" t="s">
        <v>3052</v>
      </c>
      <c r="H1346" t="s">
        <v>3197</v>
      </c>
      <c r="K1346" t="s">
        <v>3054</v>
      </c>
      <c r="L1346" t="s">
        <v>4563</v>
      </c>
      <c r="M1346" t="s">
        <v>3808</v>
      </c>
      <c r="N1346" t="e" vm="15">
        <v>#VALUE!</v>
      </c>
      <c r="O1346" t="s">
        <v>3188</v>
      </c>
      <c r="P1346" s="3">
        <v>45721</v>
      </c>
      <c r="Q1346" s="3">
        <v>45782</v>
      </c>
      <c r="R1346" s="3">
        <v>46052</v>
      </c>
      <c r="V1346" t="s">
        <v>3082</v>
      </c>
      <c r="W1346">
        <v>32</v>
      </c>
      <c r="AA1346" t="s">
        <v>3050</v>
      </c>
      <c r="AB1346" t="s">
        <v>18221</v>
      </c>
    </row>
    <row r="1347" spans="1:30" hidden="1" x14ac:dyDescent="0.2">
      <c r="A1347" t="s">
        <v>14705</v>
      </c>
      <c r="B1347" t="s">
        <v>14706</v>
      </c>
      <c r="C1347" t="s">
        <v>18222</v>
      </c>
      <c r="E1347">
        <v>332922944</v>
      </c>
      <c r="F1347" t="s">
        <v>14709</v>
      </c>
      <c r="G1347" t="s">
        <v>3052</v>
      </c>
      <c r="H1347" t="s">
        <v>3044</v>
      </c>
      <c r="K1347" t="s">
        <v>3590</v>
      </c>
      <c r="L1347" t="s">
        <v>18223</v>
      </c>
      <c r="M1347" t="s">
        <v>17669</v>
      </c>
      <c r="N1347" t="e" vm="2">
        <v>#VALUE!</v>
      </c>
      <c r="O1347" t="s">
        <v>17666</v>
      </c>
      <c r="P1347" s="3">
        <v>45880</v>
      </c>
      <c r="Q1347" s="3">
        <v>45911</v>
      </c>
      <c r="R1347" s="3">
        <v>45891</v>
      </c>
      <c r="V1347" t="s">
        <v>3059</v>
      </c>
      <c r="W1347">
        <v>40</v>
      </c>
      <c r="Y1347" t="s">
        <v>6200</v>
      </c>
      <c r="AA1347" t="s">
        <v>3050</v>
      </c>
      <c r="AB1347" t="s">
        <v>17670</v>
      </c>
    </row>
    <row r="1348" spans="1:30" hidden="1" x14ac:dyDescent="0.2">
      <c r="A1348" t="s">
        <v>1210</v>
      </c>
      <c r="B1348" t="s">
        <v>2891</v>
      </c>
      <c r="C1348" t="s">
        <v>18224</v>
      </c>
      <c r="F1348" t="s">
        <v>4566</v>
      </c>
      <c r="G1348" t="s">
        <v>3052</v>
      </c>
      <c r="H1348" t="s">
        <v>3044</v>
      </c>
      <c r="K1348" t="s">
        <v>3045</v>
      </c>
      <c r="L1348" t="s">
        <v>4567</v>
      </c>
      <c r="M1348" t="s">
        <v>16542</v>
      </c>
      <c r="N1348" t="e" vm="115">
        <v>#VALUE!</v>
      </c>
      <c r="O1348" t="s">
        <v>3071</v>
      </c>
      <c r="P1348" s="3">
        <v>45804</v>
      </c>
      <c r="Q1348" s="3">
        <v>46022</v>
      </c>
      <c r="R1348" s="3">
        <v>45842</v>
      </c>
      <c r="V1348" t="s">
        <v>3082</v>
      </c>
      <c r="W1348" t="s">
        <v>3082</v>
      </c>
      <c r="AA1348" t="s">
        <v>3050</v>
      </c>
    </row>
    <row r="1349" spans="1:30" hidden="1" x14ac:dyDescent="0.2">
      <c r="A1349" t="s">
        <v>2758</v>
      </c>
      <c r="B1349" t="s">
        <v>2943</v>
      </c>
      <c r="C1349" t="s">
        <v>18225</v>
      </c>
      <c r="F1349" t="s">
        <v>4569</v>
      </c>
      <c r="G1349" t="s">
        <v>3052</v>
      </c>
      <c r="H1349" t="s">
        <v>3197</v>
      </c>
      <c r="K1349" t="s">
        <v>3095</v>
      </c>
      <c r="L1349" t="s">
        <v>16940</v>
      </c>
      <c r="M1349" t="s">
        <v>16941</v>
      </c>
      <c r="N1349" t="e" vm="33">
        <v>#VALUE!</v>
      </c>
      <c r="O1349" t="s">
        <v>3071</v>
      </c>
      <c r="P1349" s="3">
        <v>45945</v>
      </c>
      <c r="Q1349" s="3">
        <v>46066</v>
      </c>
      <c r="V1349" t="s">
        <v>3175</v>
      </c>
      <c r="W1349">
        <v>34</v>
      </c>
      <c r="Y1349" t="s">
        <v>6200</v>
      </c>
      <c r="AA1349" t="s">
        <v>3050</v>
      </c>
    </row>
    <row r="1350" spans="1:30" hidden="1" x14ac:dyDescent="0.2">
      <c r="A1350" t="s">
        <v>2758</v>
      </c>
      <c r="B1350" t="s">
        <v>2943</v>
      </c>
      <c r="C1350" t="s">
        <v>18226</v>
      </c>
      <c r="F1350" t="s">
        <v>4569</v>
      </c>
      <c r="G1350" t="s">
        <v>3052</v>
      </c>
      <c r="H1350" t="s">
        <v>3044</v>
      </c>
      <c r="K1350" t="s">
        <v>3054</v>
      </c>
      <c r="L1350" t="s">
        <v>3573</v>
      </c>
      <c r="M1350" t="s">
        <v>16542</v>
      </c>
      <c r="N1350" t="e" vm="7">
        <v>#VALUE!</v>
      </c>
      <c r="O1350" t="s">
        <v>3087</v>
      </c>
      <c r="P1350" s="3">
        <v>45812</v>
      </c>
      <c r="Q1350" s="3">
        <v>45842</v>
      </c>
      <c r="R1350" s="3">
        <v>45891</v>
      </c>
      <c r="V1350" t="s">
        <v>3082</v>
      </c>
      <c r="W1350">
        <v>32</v>
      </c>
      <c r="AA1350" t="s">
        <v>3050</v>
      </c>
      <c r="AB1350" t="s">
        <v>18227</v>
      </c>
    </row>
    <row r="1351" spans="1:30" hidden="1" x14ac:dyDescent="0.2">
      <c r="A1351" t="s">
        <v>665</v>
      </c>
      <c r="B1351" t="s">
        <v>2257</v>
      </c>
      <c r="C1351" t="s">
        <v>16723</v>
      </c>
      <c r="D1351">
        <v>12179724626</v>
      </c>
      <c r="E1351">
        <v>331098245</v>
      </c>
      <c r="F1351" t="s">
        <v>4570</v>
      </c>
      <c r="G1351" t="s">
        <v>3052</v>
      </c>
      <c r="H1351" t="s">
        <v>3044</v>
      </c>
      <c r="I1351" s="3">
        <v>45796</v>
      </c>
      <c r="J1351" s="3">
        <v>45937</v>
      </c>
      <c r="K1351" t="s">
        <v>3045</v>
      </c>
      <c r="L1351" t="s">
        <v>4571</v>
      </c>
      <c r="M1351" t="s">
        <v>16514</v>
      </c>
      <c r="N1351" t="e" vm="116">
        <v>#VALUE!</v>
      </c>
      <c r="O1351" t="s">
        <v>3071</v>
      </c>
      <c r="P1351" s="3">
        <v>45700</v>
      </c>
      <c r="Q1351" s="3">
        <v>45758</v>
      </c>
      <c r="R1351" s="3">
        <v>45937</v>
      </c>
      <c r="V1351" t="s">
        <v>3082</v>
      </c>
      <c r="W1351" t="s">
        <v>3082</v>
      </c>
      <c r="AA1351" t="s">
        <v>3050</v>
      </c>
      <c r="AC1351" t="s">
        <v>16724</v>
      </c>
    </row>
    <row r="1352" spans="1:30" hidden="1" x14ac:dyDescent="0.2">
      <c r="A1352" t="s">
        <v>1258</v>
      </c>
      <c r="B1352" t="s">
        <v>64</v>
      </c>
      <c r="C1352" t="s">
        <v>18228</v>
      </c>
      <c r="D1352">
        <v>12174336092</v>
      </c>
      <c r="E1352">
        <v>324061153</v>
      </c>
      <c r="G1352" t="s">
        <v>3052</v>
      </c>
      <c r="H1352" t="s">
        <v>3044</v>
      </c>
      <c r="I1352" s="3">
        <v>45430</v>
      </c>
      <c r="J1352" s="3">
        <v>45531</v>
      </c>
      <c r="K1352" t="s">
        <v>3045</v>
      </c>
      <c r="L1352" t="s">
        <v>4577</v>
      </c>
      <c r="M1352" t="s">
        <v>3292</v>
      </c>
      <c r="N1352" t="s">
        <v>3293</v>
      </c>
      <c r="O1352" t="s">
        <v>3049</v>
      </c>
      <c r="P1352" s="3">
        <v>45421</v>
      </c>
      <c r="Q1352" s="3">
        <v>45534</v>
      </c>
      <c r="R1352" s="3">
        <v>45531</v>
      </c>
      <c r="AA1352" t="s">
        <v>3050</v>
      </c>
      <c r="AC1352" t="s">
        <v>4578</v>
      </c>
    </row>
    <row r="1353" spans="1:30" hidden="1" x14ac:dyDescent="0.2">
      <c r="A1353" t="s">
        <v>1258</v>
      </c>
      <c r="B1353" t="s">
        <v>64</v>
      </c>
      <c r="C1353" t="s">
        <v>7812</v>
      </c>
      <c r="D1353">
        <v>12174336092</v>
      </c>
      <c r="E1353">
        <v>324061153</v>
      </c>
      <c r="F1353" t="s">
        <v>4574</v>
      </c>
      <c r="G1353" t="s">
        <v>3052</v>
      </c>
      <c r="H1353" t="s">
        <v>3044</v>
      </c>
      <c r="I1353" s="3">
        <v>45293</v>
      </c>
      <c r="J1353" s="3">
        <v>45412</v>
      </c>
      <c r="K1353" t="s">
        <v>3045</v>
      </c>
      <c r="L1353">
        <v>2023</v>
      </c>
      <c r="M1353" t="s">
        <v>3156</v>
      </c>
      <c r="N1353" t="e" vm="39">
        <v>#VALUE!</v>
      </c>
      <c r="O1353" t="s">
        <v>3049</v>
      </c>
      <c r="P1353" s="3">
        <v>45250</v>
      </c>
      <c r="Q1353" s="3">
        <v>45412</v>
      </c>
      <c r="U1353" t="s">
        <v>3076</v>
      </c>
      <c r="AA1353" t="s">
        <v>3050</v>
      </c>
      <c r="AB1353" t="s">
        <v>3194</v>
      </c>
    </row>
    <row r="1354" spans="1:30" hidden="1" x14ac:dyDescent="0.2">
      <c r="A1354" t="s">
        <v>1258</v>
      </c>
      <c r="B1354" t="s">
        <v>64</v>
      </c>
      <c r="C1354" t="s">
        <v>18228</v>
      </c>
      <c r="D1354">
        <v>12174336092</v>
      </c>
      <c r="E1354">
        <v>324061153</v>
      </c>
      <c r="G1354" t="s">
        <v>3052</v>
      </c>
      <c r="H1354" t="s">
        <v>3044</v>
      </c>
      <c r="I1354" s="3">
        <v>45537</v>
      </c>
      <c r="K1354" t="s">
        <v>3054</v>
      </c>
      <c r="L1354" t="s">
        <v>3281</v>
      </c>
      <c r="M1354" t="s">
        <v>3080</v>
      </c>
      <c r="N1354" t="e" vm="62">
        <v>#VALUE!</v>
      </c>
      <c r="O1354" t="s">
        <v>3049</v>
      </c>
      <c r="P1354" s="3">
        <v>45537</v>
      </c>
      <c r="Q1354" s="3">
        <v>45565</v>
      </c>
      <c r="R1354" s="3">
        <v>45561</v>
      </c>
      <c r="AA1354" t="s">
        <v>3050</v>
      </c>
    </row>
    <row r="1355" spans="1:30" hidden="1" x14ac:dyDescent="0.2">
      <c r="A1355" t="s">
        <v>1258</v>
      </c>
      <c r="B1355" t="s">
        <v>64</v>
      </c>
      <c r="C1355" t="s">
        <v>18228</v>
      </c>
      <c r="D1355">
        <v>12174336092</v>
      </c>
      <c r="E1355">
        <v>324061153</v>
      </c>
      <c r="G1355" t="s">
        <v>3052</v>
      </c>
      <c r="H1355" t="s">
        <v>3044</v>
      </c>
      <c r="I1355" s="3">
        <v>45548</v>
      </c>
      <c r="K1355" t="s">
        <v>3054</v>
      </c>
      <c r="L1355" t="s">
        <v>4405</v>
      </c>
      <c r="M1355" t="s">
        <v>3682</v>
      </c>
      <c r="N1355" t="e" vm="70">
        <v>#VALUE!</v>
      </c>
      <c r="O1355" t="s">
        <v>3049</v>
      </c>
      <c r="P1355" s="3">
        <v>45567</v>
      </c>
      <c r="Q1355" s="3">
        <v>45646</v>
      </c>
      <c r="R1355" s="3">
        <v>45792</v>
      </c>
      <c r="V1355">
        <v>40</v>
      </c>
      <c r="W1355" t="s">
        <v>3175</v>
      </c>
      <c r="AA1355" t="s">
        <v>3050</v>
      </c>
      <c r="AC1355" t="s">
        <v>3298</v>
      </c>
    </row>
    <row r="1356" spans="1:30" hidden="1" x14ac:dyDescent="0.2">
      <c r="A1356" t="s">
        <v>1320</v>
      </c>
      <c r="B1356" t="s">
        <v>1215</v>
      </c>
      <c r="C1356" t="s">
        <v>18229</v>
      </c>
      <c r="E1356">
        <v>332577422</v>
      </c>
      <c r="F1356">
        <v>122196944</v>
      </c>
      <c r="G1356" t="s">
        <v>3052</v>
      </c>
      <c r="H1356" t="s">
        <v>3044</v>
      </c>
      <c r="K1356" t="s">
        <v>3590</v>
      </c>
      <c r="L1356" t="s">
        <v>17418</v>
      </c>
      <c r="M1356" t="s">
        <v>3216</v>
      </c>
      <c r="N1356" t="e" vm="8">
        <v>#VALUE!</v>
      </c>
      <c r="O1356" t="s">
        <v>3049</v>
      </c>
      <c r="P1356" s="3">
        <v>45943</v>
      </c>
      <c r="Q1356" s="3">
        <v>45991</v>
      </c>
      <c r="R1356" s="3">
        <v>45961</v>
      </c>
      <c r="V1356" t="s">
        <v>3082</v>
      </c>
      <c r="W1356" t="s">
        <v>3082</v>
      </c>
      <c r="Y1356" t="s">
        <v>6200</v>
      </c>
      <c r="AA1356" t="s">
        <v>3050</v>
      </c>
      <c r="AB1356" t="s">
        <v>16995</v>
      </c>
    </row>
    <row r="1357" spans="1:30" hidden="1" x14ac:dyDescent="0.2">
      <c r="A1357" t="s">
        <v>1320</v>
      </c>
      <c r="B1357" t="s">
        <v>1215</v>
      </c>
      <c r="C1357" t="s">
        <v>18230</v>
      </c>
      <c r="G1357" t="s">
        <v>3052</v>
      </c>
      <c r="H1357" t="s">
        <v>3044</v>
      </c>
      <c r="K1357" t="s">
        <v>3095</v>
      </c>
      <c r="L1357" t="s">
        <v>4913</v>
      </c>
      <c r="M1357" t="s">
        <v>18041</v>
      </c>
      <c r="N1357" t="e" vm="12">
        <v>#VALUE!</v>
      </c>
      <c r="O1357" t="s">
        <v>3071</v>
      </c>
      <c r="P1357" s="3">
        <v>45769</v>
      </c>
      <c r="R1357" s="3">
        <v>45835</v>
      </c>
      <c r="AA1357" t="s">
        <v>3050</v>
      </c>
      <c r="AB1357" t="s">
        <v>18231</v>
      </c>
      <c r="AD1357" t="s">
        <v>18232</v>
      </c>
    </row>
    <row r="1358" spans="1:30" hidden="1" x14ac:dyDescent="0.2">
      <c r="A1358" t="s">
        <v>1320</v>
      </c>
      <c r="B1358" t="s">
        <v>1215</v>
      </c>
      <c r="C1358" t="s">
        <v>18233</v>
      </c>
      <c r="E1358">
        <v>332577422</v>
      </c>
      <c r="G1358" t="s">
        <v>3052</v>
      </c>
      <c r="H1358" t="s">
        <v>3044</v>
      </c>
      <c r="K1358" t="s">
        <v>3045</v>
      </c>
      <c r="L1358" t="s">
        <v>4584</v>
      </c>
      <c r="M1358" t="s">
        <v>3156</v>
      </c>
      <c r="N1358" t="s">
        <v>4585</v>
      </c>
      <c r="O1358" t="s">
        <v>3071</v>
      </c>
      <c r="P1358" s="3">
        <v>45721</v>
      </c>
      <c r="Q1358" s="3">
        <v>45757</v>
      </c>
      <c r="R1358" s="3">
        <v>45753</v>
      </c>
      <c r="V1358" t="s">
        <v>3082</v>
      </c>
      <c r="W1358">
        <v>32</v>
      </c>
      <c r="AA1358" t="s">
        <v>3050</v>
      </c>
    </row>
    <row r="1359" spans="1:30" hidden="1" x14ac:dyDescent="0.2">
      <c r="A1359" t="s">
        <v>1320</v>
      </c>
      <c r="B1359" t="s">
        <v>1215</v>
      </c>
      <c r="C1359" t="s">
        <v>18233</v>
      </c>
      <c r="E1359">
        <v>332577422</v>
      </c>
      <c r="G1359" t="s">
        <v>3141</v>
      </c>
      <c r="H1359" t="s">
        <v>3069</v>
      </c>
      <c r="K1359" t="s">
        <v>3045</v>
      </c>
      <c r="L1359" t="s">
        <v>4581</v>
      </c>
      <c r="M1359" t="s">
        <v>17606</v>
      </c>
      <c r="N1359" t="e" vm="15">
        <v>#VALUE!</v>
      </c>
      <c r="O1359" t="s">
        <v>3071</v>
      </c>
      <c r="P1359" s="3">
        <v>45707</v>
      </c>
      <c r="Q1359" t="s">
        <v>4582</v>
      </c>
      <c r="V1359" t="s">
        <v>3082</v>
      </c>
      <c r="W1359" t="s">
        <v>3082</v>
      </c>
      <c r="AA1359" t="s">
        <v>3050</v>
      </c>
    </row>
    <row r="1360" spans="1:30" hidden="1" x14ac:dyDescent="0.2">
      <c r="A1360" t="s">
        <v>15572</v>
      </c>
      <c r="B1360" t="s">
        <v>15573</v>
      </c>
      <c r="C1360" t="s">
        <v>18234</v>
      </c>
      <c r="E1360">
        <v>335410154</v>
      </c>
      <c r="F1360" t="s">
        <v>15575</v>
      </c>
      <c r="G1360" t="s">
        <v>3052</v>
      </c>
      <c r="H1360" t="s">
        <v>3044</v>
      </c>
      <c r="K1360" t="s">
        <v>3590</v>
      </c>
      <c r="L1360" t="s">
        <v>18235</v>
      </c>
      <c r="M1360" t="s">
        <v>3429</v>
      </c>
      <c r="N1360" t="e" vm="41">
        <v>#VALUE!</v>
      </c>
      <c r="O1360" t="s">
        <v>3065</v>
      </c>
      <c r="P1360" s="3">
        <v>45943</v>
      </c>
      <c r="Q1360" s="3">
        <v>45987</v>
      </c>
      <c r="R1360" s="3">
        <v>45957</v>
      </c>
      <c r="V1360" t="s">
        <v>3175</v>
      </c>
      <c r="W1360">
        <v>34</v>
      </c>
      <c r="Y1360" t="s">
        <v>6200</v>
      </c>
      <c r="AA1360" t="s">
        <v>3050</v>
      </c>
    </row>
    <row r="1361" spans="1:29" hidden="1" x14ac:dyDescent="0.2">
      <c r="A1361" t="s">
        <v>15572</v>
      </c>
      <c r="B1361" t="s">
        <v>15573</v>
      </c>
      <c r="C1361" t="s">
        <v>18236</v>
      </c>
      <c r="E1361">
        <v>335410154</v>
      </c>
      <c r="F1361" t="s">
        <v>15575</v>
      </c>
      <c r="G1361" t="s">
        <v>3052</v>
      </c>
      <c r="H1361" t="s">
        <v>3044</v>
      </c>
      <c r="K1361" t="s">
        <v>3590</v>
      </c>
      <c r="L1361" t="s">
        <v>18237</v>
      </c>
      <c r="M1361" t="s">
        <v>3221</v>
      </c>
      <c r="N1361" t="e" vm="9">
        <v>#VALUE!</v>
      </c>
      <c r="O1361" t="s">
        <v>3065</v>
      </c>
      <c r="P1361" s="3">
        <v>45978</v>
      </c>
      <c r="Q1361" s="3">
        <v>46008</v>
      </c>
      <c r="R1361" s="3">
        <v>45982</v>
      </c>
      <c r="V1361" t="s">
        <v>3175</v>
      </c>
      <c r="W1361" t="s">
        <v>16678</v>
      </c>
      <c r="Y1361" t="s">
        <v>6200</v>
      </c>
      <c r="AA1361" t="s">
        <v>3050</v>
      </c>
    </row>
    <row r="1362" spans="1:29" hidden="1" x14ac:dyDescent="0.2">
      <c r="A1362" t="s">
        <v>14296</v>
      </c>
      <c r="B1362" t="s">
        <v>14297</v>
      </c>
      <c r="C1362" t="s">
        <v>18238</v>
      </c>
      <c r="D1362">
        <v>12175090456</v>
      </c>
      <c r="E1362">
        <v>324697740</v>
      </c>
      <c r="G1362" t="s">
        <v>3052</v>
      </c>
      <c r="H1362" t="s">
        <v>3044</v>
      </c>
      <c r="K1362" t="s">
        <v>3095</v>
      </c>
      <c r="L1362" t="s">
        <v>6443</v>
      </c>
      <c r="M1362" t="s">
        <v>17961</v>
      </c>
      <c r="N1362" t="e" vm="22">
        <v>#VALUE!</v>
      </c>
      <c r="O1362" t="s">
        <v>16637</v>
      </c>
      <c r="P1362" s="3">
        <v>45831</v>
      </c>
      <c r="AA1362" t="s">
        <v>3050</v>
      </c>
      <c r="AB1362" t="s">
        <v>14288</v>
      </c>
    </row>
    <row r="1363" spans="1:29" hidden="1" x14ac:dyDescent="0.2">
      <c r="A1363" t="s">
        <v>15468</v>
      </c>
      <c r="B1363" t="s">
        <v>15469</v>
      </c>
      <c r="C1363" t="s">
        <v>18239</v>
      </c>
      <c r="E1363">
        <v>336539185</v>
      </c>
      <c r="F1363" t="s">
        <v>15473</v>
      </c>
      <c r="G1363" t="s">
        <v>3052</v>
      </c>
      <c r="H1363" t="s">
        <v>3197</v>
      </c>
      <c r="I1363" t="s">
        <v>16882</v>
      </c>
      <c r="K1363" t="s">
        <v>3095</v>
      </c>
      <c r="L1363" t="s">
        <v>17468</v>
      </c>
      <c r="M1363" t="s">
        <v>17459</v>
      </c>
      <c r="N1363" t="e" vm="18">
        <v>#VALUE!</v>
      </c>
      <c r="O1363" t="s">
        <v>3071</v>
      </c>
      <c r="P1363" s="3">
        <v>45944</v>
      </c>
      <c r="Q1363" s="3">
        <v>45975</v>
      </c>
      <c r="R1363" s="3">
        <v>46021</v>
      </c>
      <c r="V1363" t="s">
        <v>3175</v>
      </c>
      <c r="W1363">
        <v>34</v>
      </c>
      <c r="Y1363" t="s">
        <v>6200</v>
      </c>
      <c r="AA1363" t="s">
        <v>3050</v>
      </c>
    </row>
    <row r="1364" spans="1:29" hidden="1" x14ac:dyDescent="0.2">
      <c r="A1364" t="s">
        <v>185</v>
      </c>
      <c r="B1364" t="s">
        <v>2259</v>
      </c>
      <c r="C1364" t="s">
        <v>18240</v>
      </c>
      <c r="E1364">
        <v>332807339</v>
      </c>
      <c r="F1364" t="s">
        <v>4587</v>
      </c>
      <c r="G1364" t="s">
        <v>3052</v>
      </c>
      <c r="H1364" t="s">
        <v>3197</v>
      </c>
      <c r="K1364" t="s">
        <v>3054</v>
      </c>
      <c r="L1364" t="s">
        <v>4081</v>
      </c>
      <c r="M1364" t="s">
        <v>3808</v>
      </c>
      <c r="N1364" t="e" vm="15">
        <v>#VALUE!</v>
      </c>
      <c r="O1364" t="s">
        <v>3188</v>
      </c>
      <c r="P1364" s="3">
        <v>45684</v>
      </c>
      <c r="Q1364" t="s">
        <v>3302</v>
      </c>
      <c r="R1364" s="3">
        <v>46052</v>
      </c>
      <c r="V1364" t="s">
        <v>4588</v>
      </c>
      <c r="W1364" t="s">
        <v>4588</v>
      </c>
      <c r="AA1364" t="s">
        <v>3050</v>
      </c>
      <c r="AB1364" t="s">
        <v>18221</v>
      </c>
    </row>
    <row r="1365" spans="1:29" hidden="1" x14ac:dyDescent="0.2">
      <c r="A1365" t="s">
        <v>924</v>
      </c>
      <c r="B1365" t="s">
        <v>2813</v>
      </c>
      <c r="C1365" t="s">
        <v>18241</v>
      </c>
      <c r="F1365" t="s">
        <v>4590</v>
      </c>
      <c r="G1365" t="s">
        <v>3052</v>
      </c>
      <c r="H1365" t="s">
        <v>3044</v>
      </c>
      <c r="K1365" t="s">
        <v>3045</v>
      </c>
      <c r="L1365" t="s">
        <v>4591</v>
      </c>
      <c r="M1365" t="s">
        <v>4188</v>
      </c>
      <c r="N1365" t="s">
        <v>3150</v>
      </c>
      <c r="O1365" t="s">
        <v>16994</v>
      </c>
      <c r="P1365" s="3">
        <v>45784</v>
      </c>
      <c r="Q1365" s="3">
        <v>45930</v>
      </c>
      <c r="R1365" s="3">
        <v>45835</v>
      </c>
      <c r="V1365" t="s">
        <v>3059</v>
      </c>
      <c r="W1365">
        <v>40</v>
      </c>
      <c r="AA1365" t="s">
        <v>3050</v>
      </c>
    </row>
    <row r="1366" spans="1:29" hidden="1" x14ac:dyDescent="0.2">
      <c r="A1366" t="s">
        <v>2188</v>
      </c>
      <c r="B1366" t="s">
        <v>1803</v>
      </c>
      <c r="C1366" t="s">
        <v>18242</v>
      </c>
      <c r="G1366" t="s">
        <v>3141</v>
      </c>
      <c r="H1366" t="s">
        <v>3044</v>
      </c>
      <c r="K1366" t="s">
        <v>3045</v>
      </c>
      <c r="L1366" t="s">
        <v>3452</v>
      </c>
      <c r="M1366" t="s">
        <v>16514</v>
      </c>
      <c r="N1366" t="s">
        <v>3150</v>
      </c>
      <c r="O1366" t="s">
        <v>3071</v>
      </c>
      <c r="P1366" s="3">
        <v>45700</v>
      </c>
      <c r="Q1366" s="3">
        <v>45731</v>
      </c>
      <c r="V1366" t="s">
        <v>3082</v>
      </c>
      <c r="W1366" t="s">
        <v>3082</v>
      </c>
      <c r="AA1366" t="s">
        <v>3050</v>
      </c>
      <c r="AC1366" t="s">
        <v>3792</v>
      </c>
    </row>
    <row r="1367" spans="1:29" hidden="1" x14ac:dyDescent="0.2">
      <c r="A1367" t="s">
        <v>793</v>
      </c>
      <c r="B1367" t="s">
        <v>566</v>
      </c>
      <c r="C1367" t="s">
        <v>18243</v>
      </c>
      <c r="D1367">
        <v>12175168333</v>
      </c>
      <c r="E1367">
        <v>324644892</v>
      </c>
      <c r="F1367" t="s">
        <v>4595</v>
      </c>
      <c r="G1367" t="s">
        <v>3052</v>
      </c>
      <c r="H1367" t="s">
        <v>3044</v>
      </c>
      <c r="I1367" s="3">
        <v>45761</v>
      </c>
      <c r="J1367" s="3">
        <v>45793</v>
      </c>
      <c r="K1367" t="s">
        <v>3054</v>
      </c>
      <c r="L1367" t="s">
        <v>4596</v>
      </c>
      <c r="M1367" t="s">
        <v>3558</v>
      </c>
      <c r="N1367" t="e" vm="21">
        <v>#VALUE!</v>
      </c>
      <c r="O1367" t="s">
        <v>3049</v>
      </c>
      <c r="P1367" s="3">
        <v>45727</v>
      </c>
      <c r="Q1367" s="3">
        <v>45788</v>
      </c>
      <c r="R1367" s="3">
        <v>45793</v>
      </c>
      <c r="V1367" t="s">
        <v>3175</v>
      </c>
      <c r="W1367" t="s">
        <v>3082</v>
      </c>
      <c r="AA1367" t="s">
        <v>3050</v>
      </c>
    </row>
    <row r="1368" spans="1:29" hidden="1" x14ac:dyDescent="0.2">
      <c r="A1368" t="s">
        <v>793</v>
      </c>
      <c r="B1368" t="s">
        <v>566</v>
      </c>
      <c r="C1368" t="s">
        <v>18243</v>
      </c>
      <c r="D1368">
        <v>12175168333</v>
      </c>
      <c r="E1368">
        <v>324644892</v>
      </c>
      <c r="G1368" t="s">
        <v>3052</v>
      </c>
      <c r="H1368" t="s">
        <v>3044</v>
      </c>
      <c r="I1368" s="3">
        <v>45395</v>
      </c>
      <c r="J1368" s="3">
        <v>45432</v>
      </c>
      <c r="K1368" t="s">
        <v>3045</v>
      </c>
      <c r="L1368" t="s">
        <v>4601</v>
      </c>
      <c r="M1368" t="s">
        <v>3167</v>
      </c>
      <c r="N1368" t="e" vm="31">
        <v>#VALUE!</v>
      </c>
      <c r="O1368" t="s">
        <v>3065</v>
      </c>
      <c r="P1368" s="3">
        <v>45306</v>
      </c>
      <c r="Q1368" s="3">
        <v>45432</v>
      </c>
      <c r="U1368" t="s">
        <v>3076</v>
      </c>
      <c r="AA1368" t="s">
        <v>3050</v>
      </c>
    </row>
    <row r="1369" spans="1:29" hidden="1" x14ac:dyDescent="0.2">
      <c r="A1369" t="s">
        <v>793</v>
      </c>
      <c r="B1369" t="s">
        <v>566</v>
      </c>
      <c r="C1369" t="s">
        <v>18243</v>
      </c>
      <c r="D1369">
        <v>12175168333</v>
      </c>
      <c r="E1369">
        <v>324644892</v>
      </c>
      <c r="G1369" t="s">
        <v>3052</v>
      </c>
      <c r="H1369" t="s">
        <v>3044</v>
      </c>
      <c r="I1369" s="3">
        <v>45462</v>
      </c>
      <c r="K1369" t="s">
        <v>3045</v>
      </c>
      <c r="L1369" t="s">
        <v>3907</v>
      </c>
      <c r="M1369" t="s">
        <v>3539</v>
      </c>
      <c r="N1369" t="e" vm="28">
        <v>#VALUE!</v>
      </c>
      <c r="O1369" t="s">
        <v>3049</v>
      </c>
      <c r="P1369" s="3">
        <v>45475</v>
      </c>
      <c r="Q1369" s="3">
        <v>45504</v>
      </c>
      <c r="AA1369" t="s">
        <v>3050</v>
      </c>
    </row>
    <row r="1370" spans="1:29" hidden="1" x14ac:dyDescent="0.2">
      <c r="A1370" t="s">
        <v>793</v>
      </c>
      <c r="B1370" t="s">
        <v>566</v>
      </c>
      <c r="C1370" t="s">
        <v>18243</v>
      </c>
      <c r="D1370">
        <v>12175168333</v>
      </c>
      <c r="E1370">
        <v>324644892</v>
      </c>
      <c r="G1370" t="s">
        <v>3052</v>
      </c>
      <c r="H1370" t="s">
        <v>3044</v>
      </c>
      <c r="K1370" t="s">
        <v>3054</v>
      </c>
      <c r="M1370" t="s">
        <v>3596</v>
      </c>
      <c r="P1370" s="3">
        <v>45243</v>
      </c>
      <c r="AA1370" t="s">
        <v>3050</v>
      </c>
    </row>
    <row r="1371" spans="1:29" hidden="1" x14ac:dyDescent="0.2">
      <c r="A1371" t="s">
        <v>793</v>
      </c>
      <c r="B1371" t="s">
        <v>566</v>
      </c>
      <c r="C1371" t="s">
        <v>18243</v>
      </c>
      <c r="D1371">
        <v>12175168333</v>
      </c>
      <c r="E1371">
        <v>324644892</v>
      </c>
      <c r="F1371" t="s">
        <v>4595</v>
      </c>
      <c r="G1371" t="s">
        <v>3052</v>
      </c>
      <c r="H1371" t="s">
        <v>3044</v>
      </c>
      <c r="I1371" s="3">
        <v>45462</v>
      </c>
      <c r="K1371" t="s">
        <v>3045</v>
      </c>
      <c r="L1371" t="s">
        <v>4598</v>
      </c>
      <c r="M1371" t="s">
        <v>17840</v>
      </c>
      <c r="N1371" t="e" vm="27">
        <v>#VALUE!</v>
      </c>
      <c r="O1371" t="s">
        <v>3049</v>
      </c>
      <c r="P1371" s="3">
        <v>45595</v>
      </c>
      <c r="Q1371" s="3">
        <v>45626</v>
      </c>
      <c r="R1371" s="3">
        <v>45716</v>
      </c>
      <c r="AA1371" t="s">
        <v>3050</v>
      </c>
      <c r="AB1371" t="s">
        <v>3628</v>
      </c>
    </row>
    <row r="1372" spans="1:29" hidden="1" x14ac:dyDescent="0.2">
      <c r="A1372" t="s">
        <v>2604</v>
      </c>
      <c r="B1372" t="s">
        <v>979</v>
      </c>
      <c r="C1372" t="s">
        <v>18244</v>
      </c>
      <c r="D1372">
        <v>12177002908</v>
      </c>
      <c r="E1372">
        <v>327124814</v>
      </c>
      <c r="G1372" t="s">
        <v>3052</v>
      </c>
      <c r="H1372" t="s">
        <v>3044</v>
      </c>
      <c r="I1372" s="3">
        <v>45706</v>
      </c>
      <c r="K1372" t="s">
        <v>3045</v>
      </c>
      <c r="L1372" t="s">
        <v>3422</v>
      </c>
      <c r="M1372" t="s">
        <v>3345</v>
      </c>
      <c r="N1372" t="e" vm="67">
        <v>#VALUE!</v>
      </c>
      <c r="P1372" s="3">
        <v>45712</v>
      </c>
      <c r="Q1372" s="3">
        <v>45765</v>
      </c>
      <c r="V1372" t="s">
        <v>3059</v>
      </c>
      <c r="W1372" t="s">
        <v>3059</v>
      </c>
      <c r="AA1372" t="s">
        <v>3050</v>
      </c>
    </row>
    <row r="1373" spans="1:29" hidden="1" x14ac:dyDescent="0.2">
      <c r="A1373" t="s">
        <v>453</v>
      </c>
      <c r="B1373" t="s">
        <v>2261</v>
      </c>
      <c r="C1373" t="s">
        <v>16726</v>
      </c>
      <c r="D1373">
        <v>12179726105</v>
      </c>
      <c r="E1373">
        <v>331296160</v>
      </c>
      <c r="F1373" t="s">
        <v>4605</v>
      </c>
      <c r="G1373" t="s">
        <v>3052</v>
      </c>
      <c r="H1373" t="s">
        <v>3053</v>
      </c>
      <c r="I1373" s="3">
        <v>45933</v>
      </c>
      <c r="K1373" t="s">
        <v>3054</v>
      </c>
      <c r="L1373" t="s">
        <v>4606</v>
      </c>
      <c r="M1373" t="s">
        <v>16696</v>
      </c>
      <c r="N1373" t="e" vm="5">
        <v>#VALUE!</v>
      </c>
      <c r="O1373" t="s">
        <v>16624</v>
      </c>
      <c r="P1373" s="3">
        <v>45756</v>
      </c>
      <c r="Q1373" s="3">
        <v>45786</v>
      </c>
      <c r="R1373" s="3">
        <v>46009</v>
      </c>
      <c r="V1373" t="s">
        <v>3132</v>
      </c>
      <c r="W1373">
        <v>30</v>
      </c>
      <c r="AA1373" t="s">
        <v>3050</v>
      </c>
      <c r="AB1373" t="s">
        <v>18245</v>
      </c>
    </row>
    <row r="1374" spans="1:29" hidden="1" x14ac:dyDescent="0.2">
      <c r="A1374" t="s">
        <v>453</v>
      </c>
      <c r="B1374" t="s">
        <v>2261</v>
      </c>
      <c r="C1374" t="s">
        <v>18246</v>
      </c>
      <c r="D1374">
        <v>12179726105</v>
      </c>
      <c r="E1374">
        <v>331296160</v>
      </c>
      <c r="G1374" t="s">
        <v>3052</v>
      </c>
      <c r="H1374" t="s">
        <v>3044</v>
      </c>
      <c r="K1374" t="s">
        <v>3045</v>
      </c>
      <c r="L1374" t="s">
        <v>3990</v>
      </c>
      <c r="M1374" t="s">
        <v>3364</v>
      </c>
      <c r="N1374" t="e" vm="12">
        <v>#VALUE!</v>
      </c>
      <c r="O1374" t="s">
        <v>16624</v>
      </c>
      <c r="P1374" s="3">
        <v>45686</v>
      </c>
      <c r="Q1374" s="3">
        <v>45716</v>
      </c>
      <c r="R1374" s="3">
        <v>45744</v>
      </c>
      <c r="V1374" t="s">
        <v>3132</v>
      </c>
      <c r="W1374">
        <v>32</v>
      </c>
      <c r="AA1374" t="s">
        <v>3050</v>
      </c>
      <c r="AB1374" t="s">
        <v>3483</v>
      </c>
    </row>
    <row r="1375" spans="1:29" hidden="1" x14ac:dyDescent="0.2">
      <c r="A1375" t="s">
        <v>2760</v>
      </c>
      <c r="B1375" t="s">
        <v>2955</v>
      </c>
      <c r="C1375" t="s">
        <v>18247</v>
      </c>
      <c r="E1375">
        <v>332866955</v>
      </c>
      <c r="F1375" t="s">
        <v>4610</v>
      </c>
      <c r="G1375" t="s">
        <v>3052</v>
      </c>
      <c r="H1375" t="s">
        <v>3044</v>
      </c>
      <c r="J1375" s="3">
        <v>45875</v>
      </c>
      <c r="K1375" t="s">
        <v>3054</v>
      </c>
      <c r="L1375" t="s">
        <v>4611</v>
      </c>
      <c r="M1375" t="s">
        <v>16514</v>
      </c>
      <c r="N1375" t="e" vm="64">
        <v>#VALUE!</v>
      </c>
      <c r="O1375" t="s">
        <v>3071</v>
      </c>
      <c r="P1375" s="3">
        <v>45811</v>
      </c>
      <c r="Q1375" s="3">
        <v>45841</v>
      </c>
      <c r="R1375" s="3">
        <v>45919</v>
      </c>
      <c r="V1375" t="s">
        <v>3059</v>
      </c>
      <c r="W1375">
        <v>36</v>
      </c>
      <c r="AA1375" t="s">
        <v>3050</v>
      </c>
    </row>
    <row r="1376" spans="1:29" hidden="1" x14ac:dyDescent="0.2">
      <c r="A1376" t="s">
        <v>14430</v>
      </c>
      <c r="B1376" t="s">
        <v>14431</v>
      </c>
      <c r="C1376" t="s">
        <v>18248</v>
      </c>
      <c r="E1376">
        <v>332788296</v>
      </c>
      <c r="F1376" t="s">
        <v>14434</v>
      </c>
      <c r="G1376" t="s">
        <v>3052</v>
      </c>
      <c r="H1376" t="s">
        <v>3044</v>
      </c>
      <c r="J1376" s="3">
        <v>45876</v>
      </c>
      <c r="K1376" t="s">
        <v>3590</v>
      </c>
      <c r="L1376" t="s">
        <v>17753</v>
      </c>
      <c r="M1376" t="s">
        <v>3113</v>
      </c>
      <c r="N1376" t="e" vm="48">
        <v>#VALUE!</v>
      </c>
      <c r="O1376" t="s">
        <v>3071</v>
      </c>
      <c r="P1376" s="3">
        <v>45882</v>
      </c>
      <c r="Q1376" s="3">
        <v>45943</v>
      </c>
      <c r="R1376" s="3">
        <v>45967</v>
      </c>
      <c r="V1376" t="s">
        <v>3082</v>
      </c>
      <c r="W1376">
        <v>32</v>
      </c>
      <c r="Y1376" t="s">
        <v>16528</v>
      </c>
      <c r="AA1376" t="s">
        <v>3050</v>
      </c>
    </row>
    <row r="1377" spans="1:30" hidden="1" x14ac:dyDescent="0.2">
      <c r="A1377" t="s">
        <v>930</v>
      </c>
      <c r="B1377" t="s">
        <v>16</v>
      </c>
      <c r="C1377" t="s">
        <v>18249</v>
      </c>
      <c r="F1377" t="s">
        <v>4612</v>
      </c>
      <c r="G1377" t="s">
        <v>3052</v>
      </c>
      <c r="H1377" t="s">
        <v>3044</v>
      </c>
      <c r="J1377" s="3">
        <v>45877</v>
      </c>
      <c r="K1377" t="s">
        <v>3045</v>
      </c>
      <c r="L1377" t="s">
        <v>4187</v>
      </c>
      <c r="M1377" t="s">
        <v>4188</v>
      </c>
      <c r="N1377" t="s">
        <v>3150</v>
      </c>
      <c r="O1377" t="s">
        <v>3071</v>
      </c>
      <c r="P1377" s="3">
        <v>45799</v>
      </c>
      <c r="Q1377" s="3">
        <v>45860</v>
      </c>
      <c r="R1377" s="3">
        <v>45835</v>
      </c>
      <c r="W1377">
        <v>34</v>
      </c>
      <c r="AA1377" t="s">
        <v>3050</v>
      </c>
    </row>
    <row r="1378" spans="1:30" hidden="1" x14ac:dyDescent="0.2">
      <c r="A1378" t="s">
        <v>14301</v>
      </c>
      <c r="B1378" t="s">
        <v>14302</v>
      </c>
      <c r="C1378" t="s">
        <v>18250</v>
      </c>
      <c r="G1378" t="s">
        <v>3052</v>
      </c>
      <c r="H1378" t="s">
        <v>3044</v>
      </c>
      <c r="J1378" s="3">
        <v>45877</v>
      </c>
      <c r="K1378" t="s">
        <v>3095</v>
      </c>
      <c r="L1378" t="s">
        <v>4509</v>
      </c>
      <c r="M1378" t="s">
        <v>17628</v>
      </c>
      <c r="N1378" t="e" vm="51">
        <v>#VALUE!</v>
      </c>
      <c r="O1378" t="s">
        <v>3212</v>
      </c>
      <c r="P1378" s="3">
        <v>45789</v>
      </c>
      <c r="R1378" s="3">
        <v>45789</v>
      </c>
      <c r="AA1378" t="s">
        <v>3050</v>
      </c>
      <c r="AB1378" t="s">
        <v>14039</v>
      </c>
    </row>
    <row r="1379" spans="1:30" hidden="1" x14ac:dyDescent="0.2">
      <c r="A1379" t="s">
        <v>67</v>
      </c>
      <c r="B1379" t="s">
        <v>762</v>
      </c>
      <c r="C1379" t="s">
        <v>18251</v>
      </c>
      <c r="D1379">
        <v>12178094716</v>
      </c>
      <c r="E1379">
        <v>328332780</v>
      </c>
      <c r="G1379" t="s">
        <v>3052</v>
      </c>
      <c r="H1379" t="s">
        <v>3044</v>
      </c>
      <c r="I1379" s="3">
        <v>45523</v>
      </c>
      <c r="J1379" s="3">
        <v>45877</v>
      </c>
      <c r="K1379" t="s">
        <v>3054</v>
      </c>
      <c r="L1379" t="s">
        <v>3309</v>
      </c>
      <c r="M1379" t="s">
        <v>5139</v>
      </c>
      <c r="N1379" t="e" vm="11">
        <v>#VALUE!</v>
      </c>
      <c r="O1379" t="s">
        <v>3071</v>
      </c>
      <c r="P1379" s="3">
        <v>45523</v>
      </c>
      <c r="Q1379" s="3">
        <v>45551</v>
      </c>
      <c r="R1379" s="3">
        <v>45625</v>
      </c>
      <c r="AA1379" t="s">
        <v>3050</v>
      </c>
    </row>
    <row r="1380" spans="1:30" hidden="1" x14ac:dyDescent="0.2">
      <c r="A1380" t="s">
        <v>67</v>
      </c>
      <c r="B1380" t="s">
        <v>762</v>
      </c>
      <c r="C1380" t="s">
        <v>18251</v>
      </c>
      <c r="D1380">
        <v>12178094716</v>
      </c>
      <c r="E1380">
        <v>328332780</v>
      </c>
      <c r="G1380" t="s">
        <v>3052</v>
      </c>
      <c r="H1380" t="s">
        <v>3044</v>
      </c>
      <c r="I1380" s="3">
        <v>45523</v>
      </c>
      <c r="J1380" s="3">
        <v>45883</v>
      </c>
      <c r="K1380" t="s">
        <v>3054</v>
      </c>
      <c r="L1380" t="s">
        <v>4614</v>
      </c>
      <c r="M1380" t="s">
        <v>18252</v>
      </c>
      <c r="N1380" t="e" vm="82">
        <v>#VALUE!</v>
      </c>
      <c r="O1380" t="s">
        <v>3071</v>
      </c>
      <c r="P1380" s="3">
        <v>45629</v>
      </c>
      <c r="Q1380" s="3">
        <v>45702</v>
      </c>
      <c r="R1380" s="3">
        <v>45751</v>
      </c>
      <c r="V1380" t="s">
        <v>3082</v>
      </c>
      <c r="W1380" t="s">
        <v>3175</v>
      </c>
      <c r="AA1380" t="s">
        <v>3050</v>
      </c>
    </row>
    <row r="1381" spans="1:30" hidden="1" x14ac:dyDescent="0.2">
      <c r="A1381" t="s">
        <v>67</v>
      </c>
      <c r="B1381" t="s">
        <v>762</v>
      </c>
      <c r="C1381" t="s">
        <v>18253</v>
      </c>
      <c r="D1381">
        <v>12178094716</v>
      </c>
      <c r="E1381">
        <v>328332780</v>
      </c>
      <c r="G1381" t="s">
        <v>3052</v>
      </c>
      <c r="H1381" t="s">
        <v>3044</v>
      </c>
      <c r="I1381" s="3">
        <v>45785</v>
      </c>
      <c r="K1381" t="s">
        <v>3045</v>
      </c>
      <c r="L1381" t="s">
        <v>3683</v>
      </c>
      <c r="M1381" t="s">
        <v>3684</v>
      </c>
      <c r="N1381" t="e" vm="5">
        <v>#VALUE!</v>
      </c>
      <c r="O1381" t="s">
        <v>3071</v>
      </c>
      <c r="P1381" s="3">
        <v>45770</v>
      </c>
      <c r="Q1381" s="3">
        <v>45795</v>
      </c>
      <c r="R1381" s="3">
        <v>45814</v>
      </c>
      <c r="V1381" t="s">
        <v>3082</v>
      </c>
      <c r="W1381" t="s">
        <v>3082</v>
      </c>
      <c r="AA1381" t="s">
        <v>3050</v>
      </c>
    </row>
    <row r="1382" spans="1:30" hidden="1" x14ac:dyDescent="0.2">
      <c r="A1382" t="s">
        <v>2196</v>
      </c>
      <c r="B1382" t="s">
        <v>2263</v>
      </c>
      <c r="C1382" t="s">
        <v>18254</v>
      </c>
      <c r="G1382" t="s">
        <v>3052</v>
      </c>
      <c r="H1382" t="s">
        <v>3044</v>
      </c>
      <c r="K1382" t="s">
        <v>3095</v>
      </c>
      <c r="L1382" t="s">
        <v>5263</v>
      </c>
      <c r="M1382" t="s">
        <v>18255</v>
      </c>
      <c r="N1382" t="e" vm="37">
        <v>#VALUE!</v>
      </c>
      <c r="O1382" t="s">
        <v>3212</v>
      </c>
      <c r="P1382" s="3">
        <v>45833</v>
      </c>
      <c r="AA1382" t="s">
        <v>3050</v>
      </c>
      <c r="AB1382" t="s">
        <v>14133</v>
      </c>
      <c r="AD1382" t="s">
        <v>18256</v>
      </c>
    </row>
    <row r="1383" spans="1:30" hidden="1" x14ac:dyDescent="0.2">
      <c r="A1383" t="s">
        <v>2196</v>
      </c>
      <c r="B1383" t="s">
        <v>2263</v>
      </c>
      <c r="C1383" t="s">
        <v>18257</v>
      </c>
      <c r="E1383">
        <v>331860643</v>
      </c>
      <c r="G1383" t="s">
        <v>3052</v>
      </c>
      <c r="H1383" t="s">
        <v>3044</v>
      </c>
      <c r="K1383" t="s">
        <v>3045</v>
      </c>
      <c r="L1383" t="s">
        <v>4618</v>
      </c>
      <c r="M1383" t="s">
        <v>16514</v>
      </c>
      <c r="N1383" t="s">
        <v>3150</v>
      </c>
      <c r="O1383" t="s">
        <v>3071</v>
      </c>
      <c r="P1383" s="3">
        <v>45729</v>
      </c>
      <c r="Q1383" s="3">
        <v>45751</v>
      </c>
      <c r="R1383" s="3">
        <v>45755</v>
      </c>
      <c r="V1383" t="s">
        <v>3059</v>
      </c>
      <c r="W1383">
        <v>36</v>
      </c>
      <c r="AA1383" t="s">
        <v>3050</v>
      </c>
    </row>
    <row r="1384" spans="1:30" hidden="1" x14ac:dyDescent="0.2">
      <c r="A1384" t="s">
        <v>2196</v>
      </c>
      <c r="B1384" t="s">
        <v>2263</v>
      </c>
      <c r="C1384" t="s">
        <v>18254</v>
      </c>
      <c r="G1384" t="s">
        <v>3052</v>
      </c>
      <c r="H1384" t="s">
        <v>3044</v>
      </c>
      <c r="K1384" t="s">
        <v>3095</v>
      </c>
      <c r="L1384" t="s">
        <v>6748</v>
      </c>
      <c r="M1384" t="s">
        <v>16763</v>
      </c>
      <c r="N1384" t="e" vm="25">
        <v>#VALUE!</v>
      </c>
      <c r="O1384" t="s">
        <v>3071</v>
      </c>
      <c r="P1384" s="3">
        <v>45761</v>
      </c>
      <c r="R1384" s="3">
        <v>45814</v>
      </c>
      <c r="AA1384" t="s">
        <v>3050</v>
      </c>
      <c r="AB1384" t="s">
        <v>18258</v>
      </c>
      <c r="AD1384" t="s">
        <v>18256</v>
      </c>
    </row>
    <row r="1385" spans="1:30" hidden="1" x14ac:dyDescent="0.2">
      <c r="A1385" t="s">
        <v>2196</v>
      </c>
      <c r="B1385" t="s">
        <v>2263</v>
      </c>
      <c r="C1385" t="s">
        <v>18254</v>
      </c>
      <c r="G1385" t="s">
        <v>3052</v>
      </c>
      <c r="H1385" t="s">
        <v>3044</v>
      </c>
      <c r="K1385" t="s">
        <v>3095</v>
      </c>
      <c r="L1385" t="s">
        <v>6169</v>
      </c>
      <c r="M1385" t="s">
        <v>17541</v>
      </c>
      <c r="N1385" t="e" vm="37">
        <v>#VALUE!</v>
      </c>
      <c r="O1385" t="s">
        <v>3071</v>
      </c>
      <c r="P1385" s="3">
        <v>45818</v>
      </c>
      <c r="AA1385" t="s">
        <v>3050</v>
      </c>
      <c r="AB1385" t="s">
        <v>3444</v>
      </c>
      <c r="AD1385" t="s">
        <v>18256</v>
      </c>
    </row>
    <row r="1386" spans="1:30" hidden="1" x14ac:dyDescent="0.2">
      <c r="A1386" t="s">
        <v>950</v>
      </c>
      <c r="B1386" t="s">
        <v>1563</v>
      </c>
      <c r="C1386" t="s">
        <v>18259</v>
      </c>
      <c r="D1386">
        <v>12178850279</v>
      </c>
      <c r="E1386">
        <v>330087754</v>
      </c>
      <c r="F1386" t="s">
        <v>4620</v>
      </c>
      <c r="G1386" t="s">
        <v>3052</v>
      </c>
      <c r="H1386" t="s">
        <v>3053</v>
      </c>
      <c r="I1386" s="3">
        <v>45919</v>
      </c>
      <c r="J1386" s="3">
        <v>46058</v>
      </c>
      <c r="K1386" t="s">
        <v>3590</v>
      </c>
      <c r="L1386" t="s">
        <v>18260</v>
      </c>
      <c r="M1386" t="s">
        <v>16665</v>
      </c>
      <c r="N1386" t="e" vm="20">
        <v>#VALUE!</v>
      </c>
      <c r="O1386" t="s">
        <v>3071</v>
      </c>
      <c r="P1386" s="3">
        <v>45918</v>
      </c>
      <c r="Q1386" s="3">
        <v>45926</v>
      </c>
      <c r="R1386" s="3">
        <v>46053</v>
      </c>
      <c r="V1386" t="s">
        <v>3082</v>
      </c>
      <c r="W1386">
        <v>32</v>
      </c>
      <c r="Y1386" t="s">
        <v>16528</v>
      </c>
      <c r="AA1386" t="s">
        <v>3050</v>
      </c>
      <c r="AB1386" t="s">
        <v>16747</v>
      </c>
      <c r="AC1386" t="s">
        <v>18261</v>
      </c>
    </row>
    <row r="1387" spans="1:30" hidden="1" x14ac:dyDescent="0.2">
      <c r="A1387" t="s">
        <v>950</v>
      </c>
      <c r="B1387" t="s">
        <v>1563</v>
      </c>
      <c r="C1387" t="s">
        <v>18262</v>
      </c>
      <c r="D1387">
        <v>12178850279</v>
      </c>
      <c r="E1387">
        <v>330087754</v>
      </c>
      <c r="F1387" t="s">
        <v>4620</v>
      </c>
      <c r="G1387" t="s">
        <v>3141</v>
      </c>
      <c r="H1387" t="s">
        <v>3044</v>
      </c>
      <c r="K1387" t="s">
        <v>3045</v>
      </c>
      <c r="L1387" t="s">
        <v>4624</v>
      </c>
      <c r="M1387" t="s">
        <v>3216</v>
      </c>
      <c r="N1387" t="e" vm="53">
        <v>#VALUE!</v>
      </c>
      <c r="O1387" t="s">
        <v>3071</v>
      </c>
      <c r="P1387" s="3">
        <v>45537</v>
      </c>
      <c r="Q1387" s="3">
        <v>45565</v>
      </c>
      <c r="R1387" s="3">
        <v>45562</v>
      </c>
      <c r="AA1387" t="s">
        <v>3050</v>
      </c>
    </row>
    <row r="1388" spans="1:30" hidden="1" x14ac:dyDescent="0.2">
      <c r="A1388" t="s">
        <v>950</v>
      </c>
      <c r="B1388" t="s">
        <v>1563</v>
      </c>
      <c r="C1388" t="s">
        <v>18259</v>
      </c>
      <c r="D1388">
        <v>12178850279</v>
      </c>
      <c r="E1388">
        <v>330087754</v>
      </c>
      <c r="F1388" t="s">
        <v>4620</v>
      </c>
      <c r="G1388" t="s">
        <v>3052</v>
      </c>
      <c r="H1388" t="s">
        <v>3044</v>
      </c>
      <c r="I1388" s="3">
        <v>45849</v>
      </c>
      <c r="J1388" s="3">
        <v>45898</v>
      </c>
      <c r="K1388" t="s">
        <v>3054</v>
      </c>
      <c r="L1388" t="s">
        <v>18263</v>
      </c>
      <c r="M1388" t="s">
        <v>3074</v>
      </c>
      <c r="N1388" t="e" vm="8">
        <v>#VALUE!</v>
      </c>
      <c r="O1388" t="s">
        <v>3071</v>
      </c>
      <c r="P1388" s="3">
        <v>45847</v>
      </c>
      <c r="Q1388" s="3">
        <v>45910</v>
      </c>
      <c r="R1388" s="3">
        <v>45898</v>
      </c>
      <c r="V1388" t="s">
        <v>3082</v>
      </c>
      <c r="W1388">
        <v>32</v>
      </c>
      <c r="AA1388" t="s">
        <v>3050</v>
      </c>
      <c r="AB1388" t="s">
        <v>18264</v>
      </c>
      <c r="AC1388" t="s">
        <v>17337</v>
      </c>
    </row>
    <row r="1389" spans="1:30" hidden="1" x14ac:dyDescent="0.2">
      <c r="A1389" t="s">
        <v>950</v>
      </c>
      <c r="B1389" t="s">
        <v>1563</v>
      </c>
      <c r="C1389" t="s">
        <v>18262</v>
      </c>
      <c r="D1389">
        <v>12178850279</v>
      </c>
      <c r="E1389">
        <v>330087754</v>
      </c>
      <c r="F1389" t="s">
        <v>4620</v>
      </c>
      <c r="G1389" t="s">
        <v>3141</v>
      </c>
      <c r="H1389" t="s">
        <v>3044</v>
      </c>
      <c r="K1389" t="s">
        <v>3054</v>
      </c>
      <c r="L1389" t="s">
        <v>4622</v>
      </c>
      <c r="M1389" t="s">
        <v>3205</v>
      </c>
      <c r="N1389" t="e" vm="5">
        <v>#VALUE!</v>
      </c>
      <c r="O1389" t="s">
        <v>3071</v>
      </c>
      <c r="P1389" s="3">
        <v>45496</v>
      </c>
      <c r="Q1389" s="3">
        <v>45537</v>
      </c>
      <c r="R1389" s="3">
        <v>45523</v>
      </c>
      <c r="AA1389" t="s">
        <v>3050</v>
      </c>
    </row>
    <row r="1390" spans="1:30" hidden="1" x14ac:dyDescent="0.2">
      <c r="A1390" t="s">
        <v>950</v>
      </c>
      <c r="B1390" t="s">
        <v>1563</v>
      </c>
      <c r="C1390" t="s">
        <v>18265</v>
      </c>
      <c r="D1390">
        <v>12178850279</v>
      </c>
      <c r="E1390">
        <v>330087754</v>
      </c>
      <c r="G1390" t="s">
        <v>3052</v>
      </c>
      <c r="H1390" t="s">
        <v>3044</v>
      </c>
      <c r="I1390" s="3">
        <v>45664</v>
      </c>
      <c r="K1390" t="s">
        <v>3095</v>
      </c>
      <c r="L1390" t="s">
        <v>3170</v>
      </c>
      <c r="M1390" t="s">
        <v>17349</v>
      </c>
      <c r="N1390" t="e" vm="22">
        <v>#VALUE!</v>
      </c>
      <c r="O1390" t="s">
        <v>3071</v>
      </c>
      <c r="P1390" s="3">
        <v>45580</v>
      </c>
      <c r="Q1390" s="3">
        <v>45646</v>
      </c>
      <c r="R1390" s="3">
        <v>45834</v>
      </c>
      <c r="V1390" t="s">
        <v>3082</v>
      </c>
      <c r="W1390">
        <v>32</v>
      </c>
      <c r="AA1390" t="s">
        <v>3050</v>
      </c>
      <c r="AB1390" t="s">
        <v>17908</v>
      </c>
      <c r="AD1390" t="s">
        <v>18266</v>
      </c>
    </row>
    <row r="1391" spans="1:30" hidden="1" x14ac:dyDescent="0.2">
      <c r="A1391" t="s">
        <v>1198</v>
      </c>
      <c r="B1391" t="s">
        <v>2889</v>
      </c>
      <c r="C1391" t="s">
        <v>18267</v>
      </c>
      <c r="E1391">
        <v>327057335</v>
      </c>
      <c r="F1391" t="s">
        <v>4626</v>
      </c>
      <c r="G1391" t="s">
        <v>3052</v>
      </c>
      <c r="H1391" t="s">
        <v>3044</v>
      </c>
      <c r="K1391" t="s">
        <v>3045</v>
      </c>
      <c r="L1391" t="s">
        <v>4567</v>
      </c>
      <c r="M1391" t="s">
        <v>16542</v>
      </c>
      <c r="N1391" t="e" vm="115">
        <v>#VALUE!</v>
      </c>
      <c r="O1391" t="s">
        <v>3071</v>
      </c>
      <c r="P1391" s="3">
        <v>45804</v>
      </c>
      <c r="Q1391" s="3">
        <v>46022</v>
      </c>
      <c r="R1391" s="3">
        <v>45873</v>
      </c>
      <c r="V1391" t="s">
        <v>3175</v>
      </c>
      <c r="W1391">
        <v>34</v>
      </c>
      <c r="AA1391" t="s">
        <v>3050</v>
      </c>
    </row>
    <row r="1392" spans="1:30" hidden="1" x14ac:dyDescent="0.2">
      <c r="A1392" t="s">
        <v>2902</v>
      </c>
      <c r="B1392" t="s">
        <v>13918</v>
      </c>
      <c r="C1392" t="s">
        <v>18268</v>
      </c>
      <c r="G1392" t="s">
        <v>3052</v>
      </c>
      <c r="H1392" t="s">
        <v>3044</v>
      </c>
      <c r="K1392" t="s">
        <v>3095</v>
      </c>
      <c r="L1392" t="s">
        <v>3397</v>
      </c>
      <c r="M1392" t="s">
        <v>16820</v>
      </c>
      <c r="N1392" t="e" vm="10">
        <v>#VALUE!</v>
      </c>
      <c r="O1392" t="s">
        <v>3071</v>
      </c>
      <c r="P1392" s="3">
        <v>45789</v>
      </c>
      <c r="AA1392" t="s">
        <v>3050</v>
      </c>
      <c r="AB1392" t="s">
        <v>13920</v>
      </c>
      <c r="AD1392" t="s">
        <v>17766</v>
      </c>
    </row>
    <row r="1393" spans="1:30" hidden="1" x14ac:dyDescent="0.2">
      <c r="A1393" t="s">
        <v>2904</v>
      </c>
      <c r="B1393" t="s">
        <v>13921</v>
      </c>
      <c r="C1393" t="s">
        <v>16731</v>
      </c>
      <c r="F1393" t="s">
        <v>13923</v>
      </c>
      <c r="G1393" t="s">
        <v>3052</v>
      </c>
      <c r="H1393" t="s">
        <v>3044</v>
      </c>
      <c r="K1393" t="s">
        <v>3095</v>
      </c>
      <c r="L1393" t="s">
        <v>17550</v>
      </c>
      <c r="M1393" t="s">
        <v>17077</v>
      </c>
      <c r="N1393" t="e" vm="56">
        <v>#VALUE!</v>
      </c>
      <c r="O1393" t="s">
        <v>3065</v>
      </c>
      <c r="P1393" s="3">
        <v>45877</v>
      </c>
      <c r="R1393" s="3">
        <v>45947</v>
      </c>
      <c r="V1393" t="s">
        <v>3059</v>
      </c>
      <c r="W1393">
        <v>38</v>
      </c>
      <c r="Y1393" t="s">
        <v>6200</v>
      </c>
      <c r="AA1393" t="s">
        <v>3050</v>
      </c>
      <c r="AC1393" t="s">
        <v>18269</v>
      </c>
    </row>
    <row r="1394" spans="1:30" hidden="1" x14ac:dyDescent="0.2">
      <c r="A1394" t="s">
        <v>2904</v>
      </c>
      <c r="B1394" t="s">
        <v>13921</v>
      </c>
      <c r="C1394" t="s">
        <v>16731</v>
      </c>
      <c r="F1394" t="s">
        <v>13923</v>
      </c>
      <c r="G1394" t="s">
        <v>3052</v>
      </c>
      <c r="H1394" t="s">
        <v>3044</v>
      </c>
      <c r="K1394" t="s">
        <v>3095</v>
      </c>
      <c r="L1394" t="s">
        <v>18270</v>
      </c>
      <c r="M1394" t="s">
        <v>18271</v>
      </c>
      <c r="N1394" t="e" vm="5">
        <v>#VALUE!</v>
      </c>
      <c r="O1394" t="s">
        <v>16519</v>
      </c>
      <c r="P1394" s="3">
        <v>45867</v>
      </c>
      <c r="Q1394" s="3">
        <v>45870</v>
      </c>
      <c r="V1394" t="s">
        <v>3059</v>
      </c>
      <c r="W1394">
        <v>38</v>
      </c>
      <c r="Y1394" t="s">
        <v>6200</v>
      </c>
      <c r="AA1394" t="s">
        <v>3050</v>
      </c>
      <c r="AB1394" t="s">
        <v>18231</v>
      </c>
    </row>
    <row r="1395" spans="1:30" hidden="1" x14ac:dyDescent="0.2">
      <c r="A1395" t="s">
        <v>2904</v>
      </c>
      <c r="B1395" t="s">
        <v>13921</v>
      </c>
      <c r="C1395" t="s">
        <v>18272</v>
      </c>
      <c r="G1395" t="s">
        <v>3052</v>
      </c>
      <c r="H1395" t="s">
        <v>3044</v>
      </c>
      <c r="K1395" t="s">
        <v>3095</v>
      </c>
      <c r="L1395" t="s">
        <v>4759</v>
      </c>
      <c r="M1395" t="s">
        <v>18041</v>
      </c>
      <c r="N1395" t="e" vm="12">
        <v>#VALUE!</v>
      </c>
      <c r="O1395" t="s">
        <v>3212</v>
      </c>
      <c r="P1395" s="3">
        <v>45800</v>
      </c>
      <c r="R1395" s="3">
        <v>45835</v>
      </c>
      <c r="AA1395" t="s">
        <v>3050</v>
      </c>
      <c r="AB1395" t="s">
        <v>18231</v>
      </c>
      <c r="AD1395" t="s">
        <v>18273</v>
      </c>
    </row>
    <row r="1396" spans="1:30" hidden="1" x14ac:dyDescent="0.2">
      <c r="A1396" t="s">
        <v>2762</v>
      </c>
      <c r="B1396" t="s">
        <v>2925</v>
      </c>
      <c r="C1396" t="s">
        <v>18274</v>
      </c>
      <c r="E1396">
        <v>335292917</v>
      </c>
      <c r="F1396" t="s">
        <v>13773</v>
      </c>
      <c r="G1396" t="s">
        <v>3052</v>
      </c>
      <c r="H1396" t="s">
        <v>3044</v>
      </c>
      <c r="K1396" t="s">
        <v>3095</v>
      </c>
      <c r="L1396" t="s">
        <v>18084</v>
      </c>
      <c r="M1396" t="s">
        <v>17077</v>
      </c>
      <c r="N1396" t="e" vm="42">
        <v>#VALUE!</v>
      </c>
      <c r="O1396" t="s">
        <v>3065</v>
      </c>
      <c r="P1396" s="3">
        <v>45881</v>
      </c>
      <c r="R1396" s="3">
        <v>45898</v>
      </c>
      <c r="V1396" t="s">
        <v>3175</v>
      </c>
      <c r="W1396">
        <v>34</v>
      </c>
      <c r="Y1396" t="s">
        <v>16528</v>
      </c>
      <c r="AA1396" t="s">
        <v>3050</v>
      </c>
    </row>
    <row r="1397" spans="1:30" hidden="1" x14ac:dyDescent="0.2">
      <c r="A1397" t="s">
        <v>2762</v>
      </c>
      <c r="B1397" t="s">
        <v>2925</v>
      </c>
      <c r="C1397" t="s">
        <v>18274</v>
      </c>
      <c r="E1397">
        <v>335292917</v>
      </c>
      <c r="F1397" t="s">
        <v>13773</v>
      </c>
      <c r="G1397" t="s">
        <v>3052</v>
      </c>
      <c r="H1397" t="s">
        <v>3044</v>
      </c>
      <c r="K1397" t="s">
        <v>3045</v>
      </c>
      <c r="L1397" t="s">
        <v>18177</v>
      </c>
      <c r="M1397" t="s">
        <v>3385</v>
      </c>
      <c r="N1397" t="e" vm="21">
        <v>#VALUE!</v>
      </c>
      <c r="O1397" t="s">
        <v>3065</v>
      </c>
      <c r="P1397" s="3">
        <v>45905</v>
      </c>
      <c r="Q1397" s="3">
        <v>45960</v>
      </c>
      <c r="V1397" t="s">
        <v>3175</v>
      </c>
      <c r="W1397" t="s">
        <v>3082</v>
      </c>
      <c r="Y1397" t="s">
        <v>16528</v>
      </c>
      <c r="AA1397" t="s">
        <v>3050</v>
      </c>
      <c r="AB1397" t="s">
        <v>3319</v>
      </c>
    </row>
    <row r="1398" spans="1:30" hidden="1" x14ac:dyDescent="0.2">
      <c r="A1398" t="s">
        <v>2762</v>
      </c>
      <c r="B1398" t="s">
        <v>2925</v>
      </c>
      <c r="C1398" t="s">
        <v>18275</v>
      </c>
      <c r="G1398" t="s">
        <v>3052</v>
      </c>
      <c r="H1398" t="s">
        <v>3069</v>
      </c>
      <c r="K1398" t="s">
        <v>3054</v>
      </c>
      <c r="L1398" t="s">
        <v>3425</v>
      </c>
      <c r="M1398" t="s">
        <v>3426</v>
      </c>
      <c r="N1398" t="e" vm="39">
        <v>#VALUE!</v>
      </c>
      <c r="O1398" t="s">
        <v>3065</v>
      </c>
      <c r="P1398" s="3">
        <v>45812</v>
      </c>
      <c r="Q1398" s="3">
        <v>45843</v>
      </c>
      <c r="AA1398" t="s">
        <v>3050</v>
      </c>
      <c r="AB1398" t="s">
        <v>4513</v>
      </c>
    </row>
    <row r="1399" spans="1:30" hidden="1" x14ac:dyDescent="0.2">
      <c r="A1399" t="s">
        <v>1054</v>
      </c>
      <c r="B1399" t="s">
        <v>2847</v>
      </c>
      <c r="C1399" t="s">
        <v>18276</v>
      </c>
      <c r="F1399" t="s">
        <v>4627</v>
      </c>
      <c r="G1399" t="s">
        <v>3052</v>
      </c>
      <c r="H1399" t="s">
        <v>3197</v>
      </c>
      <c r="K1399" t="s">
        <v>3590</v>
      </c>
      <c r="L1399" t="s">
        <v>18277</v>
      </c>
      <c r="M1399" t="s">
        <v>3221</v>
      </c>
      <c r="N1399" t="e" vm="2">
        <v>#VALUE!</v>
      </c>
      <c r="O1399" t="s">
        <v>3065</v>
      </c>
      <c r="P1399" s="3">
        <v>45880</v>
      </c>
      <c r="Q1399" s="3">
        <v>45926</v>
      </c>
      <c r="R1399" s="3">
        <v>46059</v>
      </c>
      <c r="V1399" t="s">
        <v>3059</v>
      </c>
      <c r="W1399" t="s">
        <v>3059</v>
      </c>
      <c r="Y1399" t="s">
        <v>16528</v>
      </c>
      <c r="AA1399" t="s">
        <v>3050</v>
      </c>
    </row>
    <row r="1400" spans="1:30" hidden="1" x14ac:dyDescent="0.2">
      <c r="A1400" t="s">
        <v>1054</v>
      </c>
      <c r="B1400" t="s">
        <v>2847</v>
      </c>
      <c r="C1400" t="s">
        <v>18278</v>
      </c>
      <c r="G1400" t="s">
        <v>3052</v>
      </c>
      <c r="H1400" t="s">
        <v>3044</v>
      </c>
      <c r="K1400" t="s">
        <v>3095</v>
      </c>
      <c r="L1400" t="s">
        <v>5481</v>
      </c>
      <c r="M1400" t="s">
        <v>17459</v>
      </c>
      <c r="N1400" t="e" vm="18">
        <v>#VALUE!</v>
      </c>
      <c r="O1400" t="s">
        <v>3212</v>
      </c>
      <c r="P1400" s="3">
        <v>45817</v>
      </c>
      <c r="R1400" s="3">
        <v>45849</v>
      </c>
      <c r="AA1400" t="s">
        <v>3050</v>
      </c>
      <c r="AD1400" t="s">
        <v>18279</v>
      </c>
    </row>
    <row r="1401" spans="1:30" hidden="1" x14ac:dyDescent="0.2">
      <c r="A1401" t="s">
        <v>1054</v>
      </c>
      <c r="B1401" t="s">
        <v>2847</v>
      </c>
      <c r="C1401" t="s">
        <v>18280</v>
      </c>
      <c r="F1401" t="s">
        <v>4627</v>
      </c>
      <c r="G1401" t="s">
        <v>3052</v>
      </c>
      <c r="H1401" t="s">
        <v>3044</v>
      </c>
      <c r="K1401" t="s">
        <v>3054</v>
      </c>
      <c r="L1401" t="s">
        <v>4628</v>
      </c>
      <c r="M1401" t="s">
        <v>18281</v>
      </c>
      <c r="N1401" t="e" vm="11">
        <v>#VALUE!</v>
      </c>
      <c r="O1401" t="s">
        <v>3212</v>
      </c>
      <c r="P1401" s="3">
        <v>45798</v>
      </c>
      <c r="Q1401" s="3">
        <v>45868</v>
      </c>
      <c r="R1401" s="3">
        <v>45807</v>
      </c>
      <c r="V1401" t="s">
        <v>3942</v>
      </c>
      <c r="W1401">
        <v>40</v>
      </c>
      <c r="AA1401" t="s">
        <v>3050</v>
      </c>
    </row>
    <row r="1402" spans="1:30" hidden="1" x14ac:dyDescent="0.2">
      <c r="A1402" t="s">
        <v>403</v>
      </c>
      <c r="B1402" t="s">
        <v>2269</v>
      </c>
      <c r="C1402" t="s">
        <v>18282</v>
      </c>
      <c r="D1402">
        <v>12179725003</v>
      </c>
      <c r="E1402">
        <v>331296845</v>
      </c>
      <c r="F1402" t="s">
        <v>4631</v>
      </c>
      <c r="G1402" t="s">
        <v>3052</v>
      </c>
      <c r="H1402" t="s">
        <v>3044</v>
      </c>
      <c r="I1402" s="3">
        <v>45967</v>
      </c>
      <c r="J1402" s="3">
        <v>45978</v>
      </c>
      <c r="K1402" t="s">
        <v>3590</v>
      </c>
      <c r="L1402" t="s">
        <v>17729</v>
      </c>
      <c r="M1402" t="s">
        <v>16630</v>
      </c>
      <c r="N1402" t="s">
        <v>3187</v>
      </c>
      <c r="O1402" t="s">
        <v>16624</v>
      </c>
      <c r="P1402" s="3">
        <v>45967</v>
      </c>
      <c r="Q1402" s="3">
        <v>45981</v>
      </c>
      <c r="R1402" s="3">
        <v>45978</v>
      </c>
      <c r="V1402" t="s">
        <v>3059</v>
      </c>
      <c r="W1402" t="s">
        <v>3175</v>
      </c>
      <c r="Y1402" t="s">
        <v>6200</v>
      </c>
      <c r="AA1402" t="s">
        <v>3050</v>
      </c>
    </row>
    <row r="1403" spans="1:30" hidden="1" x14ac:dyDescent="0.2">
      <c r="A1403" t="s">
        <v>403</v>
      </c>
      <c r="B1403" t="s">
        <v>2269</v>
      </c>
      <c r="C1403" t="s">
        <v>18282</v>
      </c>
      <c r="D1403">
        <v>12179725003</v>
      </c>
      <c r="E1403">
        <v>331296845</v>
      </c>
      <c r="F1403" t="s">
        <v>4631</v>
      </c>
      <c r="G1403" t="s">
        <v>3052</v>
      </c>
      <c r="H1403" t="s">
        <v>3053</v>
      </c>
      <c r="I1403" s="3">
        <v>46029</v>
      </c>
      <c r="K1403" t="s">
        <v>3590</v>
      </c>
      <c r="L1403" t="s">
        <v>18283</v>
      </c>
      <c r="M1403" t="s">
        <v>16630</v>
      </c>
      <c r="N1403" t="s">
        <v>18284</v>
      </c>
      <c r="O1403" t="s">
        <v>16624</v>
      </c>
      <c r="P1403" s="3">
        <v>46035</v>
      </c>
      <c r="Q1403" s="3">
        <v>46081</v>
      </c>
      <c r="R1403" s="3">
        <v>46092</v>
      </c>
      <c r="V1403" t="s">
        <v>3059</v>
      </c>
      <c r="W1403" t="s">
        <v>3175</v>
      </c>
      <c r="Y1403" t="s">
        <v>6200</v>
      </c>
      <c r="AA1403" t="s">
        <v>3050</v>
      </c>
      <c r="AB1403" t="s">
        <v>18285</v>
      </c>
    </row>
    <row r="1404" spans="1:30" hidden="1" x14ac:dyDescent="0.2">
      <c r="A1404" t="s">
        <v>403</v>
      </c>
      <c r="B1404" t="s">
        <v>2269</v>
      </c>
      <c r="C1404" t="s">
        <v>18282</v>
      </c>
      <c r="D1404">
        <v>12179725003</v>
      </c>
      <c r="E1404">
        <v>331296845</v>
      </c>
      <c r="F1404" t="s">
        <v>4631</v>
      </c>
      <c r="G1404" t="s">
        <v>3052</v>
      </c>
      <c r="H1404" t="s">
        <v>3044</v>
      </c>
      <c r="K1404" t="s">
        <v>3095</v>
      </c>
      <c r="L1404" t="s">
        <v>17352</v>
      </c>
      <c r="M1404" t="s">
        <v>17353</v>
      </c>
      <c r="N1404" t="e" vm="22">
        <v>#VALUE!</v>
      </c>
      <c r="O1404" t="s">
        <v>16624</v>
      </c>
      <c r="P1404" s="3">
        <v>45932</v>
      </c>
      <c r="Q1404" s="3">
        <v>45945</v>
      </c>
      <c r="V1404" t="s">
        <v>3059</v>
      </c>
      <c r="W1404" t="s">
        <v>3175</v>
      </c>
      <c r="Y1404" t="s">
        <v>6200</v>
      </c>
      <c r="AA1404" t="s">
        <v>3050</v>
      </c>
      <c r="AB1404" t="s">
        <v>3555</v>
      </c>
    </row>
    <row r="1405" spans="1:30" hidden="1" x14ac:dyDescent="0.2">
      <c r="A1405" t="s">
        <v>403</v>
      </c>
      <c r="B1405" t="s">
        <v>2269</v>
      </c>
      <c r="C1405" t="s">
        <v>18286</v>
      </c>
      <c r="D1405">
        <v>12179725003</v>
      </c>
      <c r="E1405">
        <v>331296845</v>
      </c>
      <c r="F1405" t="s">
        <v>4631</v>
      </c>
      <c r="G1405" t="s">
        <v>3052</v>
      </c>
      <c r="H1405" t="s">
        <v>3044</v>
      </c>
      <c r="I1405" s="3">
        <v>45782</v>
      </c>
      <c r="K1405" t="s">
        <v>3054</v>
      </c>
      <c r="L1405" t="s">
        <v>4387</v>
      </c>
      <c r="M1405" t="s">
        <v>16623</v>
      </c>
      <c r="N1405" t="e" vm="34">
        <v>#VALUE!</v>
      </c>
      <c r="O1405" t="s">
        <v>16624</v>
      </c>
      <c r="P1405" s="3">
        <v>45614</v>
      </c>
      <c r="Q1405" s="3">
        <v>45653</v>
      </c>
      <c r="R1405" s="3">
        <v>45777</v>
      </c>
      <c r="V1405" t="s">
        <v>3059</v>
      </c>
      <c r="W1405" t="s">
        <v>3175</v>
      </c>
      <c r="AA1405" t="s">
        <v>3050</v>
      </c>
    </row>
    <row r="1406" spans="1:30" hidden="1" x14ac:dyDescent="0.2">
      <c r="A1406" t="s">
        <v>403</v>
      </c>
      <c r="B1406" t="s">
        <v>2269</v>
      </c>
      <c r="C1406" t="s">
        <v>18287</v>
      </c>
      <c r="D1406">
        <v>12179725003</v>
      </c>
      <c r="E1406">
        <v>331296845</v>
      </c>
      <c r="F1406" t="s">
        <v>4631</v>
      </c>
      <c r="G1406" t="s">
        <v>3052</v>
      </c>
      <c r="H1406" t="s">
        <v>3044</v>
      </c>
      <c r="I1406" s="3">
        <v>45779</v>
      </c>
      <c r="K1406" t="s">
        <v>3054</v>
      </c>
      <c r="L1406" t="s">
        <v>3987</v>
      </c>
      <c r="M1406" t="s">
        <v>3832</v>
      </c>
      <c r="N1406" t="e" vm="21">
        <v>#VALUE!</v>
      </c>
      <c r="O1406" t="s">
        <v>16624</v>
      </c>
      <c r="P1406" s="3">
        <v>45786</v>
      </c>
      <c r="Q1406" s="3">
        <v>45838</v>
      </c>
      <c r="R1406" s="3">
        <v>45915</v>
      </c>
      <c r="V1406" t="s">
        <v>3059</v>
      </c>
      <c r="W1406" t="s">
        <v>3175</v>
      </c>
      <c r="AA1406" t="s">
        <v>3050</v>
      </c>
      <c r="AC1406" t="s">
        <v>17637</v>
      </c>
    </row>
    <row r="1407" spans="1:30" hidden="1" x14ac:dyDescent="0.2">
      <c r="A1407" t="s">
        <v>403</v>
      </c>
      <c r="B1407" t="s">
        <v>2269</v>
      </c>
      <c r="C1407" t="s">
        <v>18288</v>
      </c>
      <c r="D1407">
        <v>12179725003</v>
      </c>
      <c r="E1407">
        <v>331296845</v>
      </c>
      <c r="F1407" t="s">
        <v>4631</v>
      </c>
      <c r="G1407" t="s">
        <v>3052</v>
      </c>
      <c r="H1407" t="s">
        <v>3044</v>
      </c>
      <c r="I1407" s="3">
        <v>45936</v>
      </c>
      <c r="K1407" t="s">
        <v>3095</v>
      </c>
      <c r="L1407" t="s">
        <v>17731</v>
      </c>
      <c r="M1407" t="s">
        <v>17353</v>
      </c>
      <c r="N1407" t="e" vm="22">
        <v>#VALUE!</v>
      </c>
      <c r="O1407" t="s">
        <v>16624</v>
      </c>
      <c r="P1407" s="3">
        <v>45936</v>
      </c>
      <c r="Q1407" s="3">
        <v>45967</v>
      </c>
      <c r="R1407" s="3">
        <v>45957</v>
      </c>
      <c r="V1407" t="s">
        <v>3059</v>
      </c>
      <c r="W1407" t="s">
        <v>3175</v>
      </c>
      <c r="Y1407" t="s">
        <v>6200</v>
      </c>
      <c r="AA1407" t="s">
        <v>3050</v>
      </c>
    </row>
    <row r="1408" spans="1:30" hidden="1" x14ac:dyDescent="0.2">
      <c r="A1408" t="s">
        <v>14627</v>
      </c>
      <c r="B1408" t="s">
        <v>14628</v>
      </c>
      <c r="C1408" t="s">
        <v>18289</v>
      </c>
      <c r="G1408" t="s">
        <v>3052</v>
      </c>
      <c r="H1408" t="s">
        <v>3069</v>
      </c>
      <c r="K1408" t="s">
        <v>3590</v>
      </c>
      <c r="L1408" t="s">
        <v>17679</v>
      </c>
      <c r="M1408" t="s">
        <v>17357</v>
      </c>
      <c r="N1408" t="e" vm="22">
        <v>#VALUE!</v>
      </c>
      <c r="O1408" t="s">
        <v>3110</v>
      </c>
      <c r="P1408" s="3">
        <v>45875</v>
      </c>
      <c r="Q1408" s="3">
        <v>45889</v>
      </c>
      <c r="V1408" t="s">
        <v>3266</v>
      </c>
      <c r="W1408">
        <v>56</v>
      </c>
      <c r="Y1408" t="s">
        <v>6200</v>
      </c>
      <c r="AA1408" t="s">
        <v>3050</v>
      </c>
      <c r="AB1408" t="s">
        <v>3319</v>
      </c>
    </row>
    <row r="1409" spans="1:30" hidden="1" x14ac:dyDescent="0.2">
      <c r="A1409" t="s">
        <v>15437</v>
      </c>
      <c r="B1409" t="s">
        <v>15438</v>
      </c>
      <c r="C1409" t="s">
        <v>16732</v>
      </c>
      <c r="F1409">
        <v>125441645</v>
      </c>
      <c r="G1409" t="s">
        <v>3052</v>
      </c>
      <c r="H1409" t="s">
        <v>3197</v>
      </c>
      <c r="K1409" t="s">
        <v>3095</v>
      </c>
      <c r="L1409" t="s">
        <v>16790</v>
      </c>
      <c r="M1409" t="s">
        <v>16791</v>
      </c>
      <c r="N1409" t="e" vm="27">
        <v>#VALUE!</v>
      </c>
      <c r="O1409" t="s">
        <v>16792</v>
      </c>
      <c r="P1409" s="3">
        <v>45943</v>
      </c>
      <c r="Q1409" s="3">
        <v>45967</v>
      </c>
      <c r="R1409" s="3">
        <v>45958</v>
      </c>
      <c r="V1409" t="s">
        <v>3082</v>
      </c>
      <c r="W1409" t="s">
        <v>3082</v>
      </c>
      <c r="Y1409" t="s">
        <v>16528</v>
      </c>
      <c r="AA1409" t="s">
        <v>3050</v>
      </c>
    </row>
    <row r="1410" spans="1:30" hidden="1" x14ac:dyDescent="0.2">
      <c r="A1410" t="s">
        <v>2906</v>
      </c>
      <c r="B1410" t="s">
        <v>13924</v>
      </c>
      <c r="C1410" t="s">
        <v>16735</v>
      </c>
      <c r="G1410" t="s">
        <v>3052</v>
      </c>
      <c r="H1410" t="s">
        <v>3044</v>
      </c>
      <c r="K1410" t="s">
        <v>3095</v>
      </c>
      <c r="L1410" t="s">
        <v>7590</v>
      </c>
      <c r="M1410" t="s">
        <v>17470</v>
      </c>
      <c r="N1410" t="e" vm="8">
        <v>#VALUE!</v>
      </c>
      <c r="O1410" t="s">
        <v>16637</v>
      </c>
      <c r="P1410" s="3">
        <v>45783</v>
      </c>
      <c r="R1410" s="3">
        <v>45815</v>
      </c>
      <c r="AA1410" t="s">
        <v>3050</v>
      </c>
      <c r="AB1410" t="s">
        <v>13926</v>
      </c>
      <c r="AD1410" t="s">
        <v>18290</v>
      </c>
    </row>
    <row r="1411" spans="1:30" hidden="1" x14ac:dyDescent="0.2">
      <c r="A1411" t="s">
        <v>121</v>
      </c>
      <c r="B1411" t="s">
        <v>536</v>
      </c>
      <c r="C1411" t="s">
        <v>18291</v>
      </c>
      <c r="D1411">
        <v>12175782553</v>
      </c>
      <c r="E1411">
        <v>325562784</v>
      </c>
      <c r="F1411" t="s">
        <v>4635</v>
      </c>
      <c r="G1411" t="s">
        <v>3052</v>
      </c>
      <c r="H1411" t="s">
        <v>3044</v>
      </c>
      <c r="I1411" s="3">
        <v>45455</v>
      </c>
      <c r="K1411" t="s">
        <v>3045</v>
      </c>
      <c r="L1411" t="s">
        <v>4638</v>
      </c>
      <c r="M1411" t="s">
        <v>3279</v>
      </c>
      <c r="N1411" t="e" vm="40">
        <v>#VALUE!</v>
      </c>
      <c r="O1411" t="s">
        <v>3071</v>
      </c>
      <c r="P1411" s="3">
        <v>45460</v>
      </c>
      <c r="Q1411" s="3">
        <v>45485</v>
      </c>
      <c r="R1411" s="3">
        <v>45590</v>
      </c>
      <c r="AA1411" t="s">
        <v>3050</v>
      </c>
      <c r="AC1411" t="s">
        <v>4640</v>
      </c>
    </row>
    <row r="1412" spans="1:30" hidden="1" x14ac:dyDescent="0.2">
      <c r="A1412" t="s">
        <v>121</v>
      </c>
      <c r="B1412" t="s">
        <v>536</v>
      </c>
      <c r="C1412" t="s">
        <v>18291</v>
      </c>
      <c r="D1412">
        <v>12175782553</v>
      </c>
      <c r="E1412">
        <v>325562784</v>
      </c>
      <c r="F1412" t="s">
        <v>4635</v>
      </c>
      <c r="G1412" t="s">
        <v>3052</v>
      </c>
      <c r="H1412" t="s">
        <v>3044</v>
      </c>
      <c r="I1412" s="3">
        <v>45820</v>
      </c>
      <c r="J1412" s="3">
        <v>45821</v>
      </c>
      <c r="K1412" t="s">
        <v>3054</v>
      </c>
      <c r="L1412" t="s">
        <v>3573</v>
      </c>
      <c r="M1412" t="s">
        <v>16542</v>
      </c>
      <c r="N1412" t="e" vm="7">
        <v>#VALUE!</v>
      </c>
      <c r="O1412" t="s">
        <v>3049</v>
      </c>
      <c r="P1412" s="3">
        <v>45817</v>
      </c>
      <c r="Q1412" s="3">
        <v>45842</v>
      </c>
      <c r="R1412" s="3">
        <v>45821</v>
      </c>
      <c r="V1412" t="s">
        <v>3082</v>
      </c>
      <c r="W1412" t="s">
        <v>3082</v>
      </c>
      <c r="AA1412" t="s">
        <v>3050</v>
      </c>
    </row>
    <row r="1413" spans="1:30" hidden="1" x14ac:dyDescent="0.2">
      <c r="A1413" t="s">
        <v>121</v>
      </c>
      <c r="B1413" t="s">
        <v>536</v>
      </c>
      <c r="C1413" t="s">
        <v>18291</v>
      </c>
      <c r="D1413">
        <v>12175782553</v>
      </c>
      <c r="E1413">
        <v>325562784</v>
      </c>
      <c r="F1413" t="s">
        <v>4635</v>
      </c>
      <c r="G1413" t="s">
        <v>3052</v>
      </c>
      <c r="H1413" t="s">
        <v>3044</v>
      </c>
      <c r="I1413" s="3">
        <v>45722</v>
      </c>
      <c r="K1413" t="s">
        <v>3054</v>
      </c>
      <c r="L1413" t="s">
        <v>4636</v>
      </c>
      <c r="M1413" t="s">
        <v>3682</v>
      </c>
      <c r="N1413" t="e" vm="68">
        <v>#VALUE!</v>
      </c>
      <c r="O1413" t="s">
        <v>3071</v>
      </c>
      <c r="P1413" s="3">
        <v>45645</v>
      </c>
      <c r="Q1413" s="3">
        <v>45678</v>
      </c>
      <c r="R1413" s="3">
        <v>45811</v>
      </c>
      <c r="V1413" t="s">
        <v>3082</v>
      </c>
      <c r="W1413" t="s">
        <v>3082</v>
      </c>
      <c r="AA1413" t="s">
        <v>3050</v>
      </c>
    </row>
    <row r="1414" spans="1:30" hidden="1" x14ac:dyDescent="0.2">
      <c r="A1414" t="s">
        <v>667</v>
      </c>
      <c r="B1414" t="s">
        <v>2267</v>
      </c>
      <c r="C1414" t="s">
        <v>18292</v>
      </c>
      <c r="D1414">
        <v>12179725011</v>
      </c>
      <c r="E1414">
        <v>331092069</v>
      </c>
      <c r="F1414" t="s">
        <v>4642</v>
      </c>
      <c r="G1414" t="s">
        <v>3052</v>
      </c>
      <c r="H1414" t="s">
        <v>3044</v>
      </c>
      <c r="I1414" s="3">
        <v>45796</v>
      </c>
      <c r="J1414" s="3">
        <v>45884</v>
      </c>
      <c r="K1414" t="s">
        <v>3045</v>
      </c>
      <c r="L1414" t="s">
        <v>4643</v>
      </c>
      <c r="M1414" t="s">
        <v>16514</v>
      </c>
      <c r="N1414" t="e" vm="116">
        <v>#VALUE!</v>
      </c>
      <c r="O1414" t="s">
        <v>3071</v>
      </c>
      <c r="P1414" s="3">
        <v>45693</v>
      </c>
      <c r="Q1414" s="3">
        <v>45744</v>
      </c>
      <c r="R1414" s="3">
        <v>45884</v>
      </c>
      <c r="V1414" t="s">
        <v>3059</v>
      </c>
      <c r="W1414">
        <v>34</v>
      </c>
      <c r="AA1414" t="s">
        <v>3050</v>
      </c>
      <c r="AC1414" t="s">
        <v>18293</v>
      </c>
    </row>
    <row r="1415" spans="1:30" hidden="1" x14ac:dyDescent="0.2">
      <c r="A1415" t="s">
        <v>667</v>
      </c>
      <c r="B1415" t="s">
        <v>2267</v>
      </c>
      <c r="C1415" t="s">
        <v>16742</v>
      </c>
      <c r="D1415">
        <v>12179725011</v>
      </c>
      <c r="E1415">
        <v>331092069</v>
      </c>
      <c r="F1415" t="s">
        <v>4642</v>
      </c>
      <c r="G1415" t="s">
        <v>3052</v>
      </c>
      <c r="H1415" t="s">
        <v>3044</v>
      </c>
      <c r="I1415" s="3">
        <v>45908</v>
      </c>
      <c r="J1415" s="3">
        <v>45937</v>
      </c>
      <c r="K1415" t="s">
        <v>3045</v>
      </c>
      <c r="L1415" t="s">
        <v>16743</v>
      </c>
      <c r="M1415" t="s">
        <v>16514</v>
      </c>
      <c r="N1415" t="e" vm="10">
        <v>#VALUE!</v>
      </c>
      <c r="O1415" t="s">
        <v>16637</v>
      </c>
      <c r="P1415" s="3">
        <v>45908</v>
      </c>
      <c r="Q1415" s="3">
        <v>45968</v>
      </c>
      <c r="R1415" s="3">
        <v>45937</v>
      </c>
      <c r="V1415" t="s">
        <v>3059</v>
      </c>
      <c r="W1415">
        <v>38</v>
      </c>
      <c r="Y1415" t="s">
        <v>6200</v>
      </c>
      <c r="AA1415" t="s">
        <v>3050</v>
      </c>
      <c r="AC1415" t="s">
        <v>16724</v>
      </c>
    </row>
    <row r="1416" spans="1:30" hidden="1" x14ac:dyDescent="0.2">
      <c r="A1416" t="s">
        <v>299</v>
      </c>
      <c r="B1416" t="s">
        <v>1565</v>
      </c>
      <c r="C1416" t="s">
        <v>16744</v>
      </c>
      <c r="D1416">
        <v>12179192186</v>
      </c>
      <c r="E1416">
        <v>330251228</v>
      </c>
      <c r="F1416" t="s">
        <v>4645</v>
      </c>
      <c r="G1416" t="s">
        <v>3052</v>
      </c>
      <c r="H1416" t="s">
        <v>3053</v>
      </c>
      <c r="I1416" s="3">
        <v>45796</v>
      </c>
      <c r="J1416" s="3">
        <v>46055</v>
      </c>
      <c r="K1416" t="s">
        <v>3054</v>
      </c>
      <c r="L1416" t="s">
        <v>4646</v>
      </c>
      <c r="M1416" t="s">
        <v>16665</v>
      </c>
      <c r="N1416" t="s">
        <v>3222</v>
      </c>
      <c r="O1416" t="s">
        <v>3065</v>
      </c>
      <c r="P1416" s="3">
        <v>45684</v>
      </c>
      <c r="Q1416" s="3">
        <v>45709</v>
      </c>
      <c r="R1416" s="3">
        <v>46052</v>
      </c>
      <c r="V1416" t="s">
        <v>3082</v>
      </c>
      <c r="W1416" t="s">
        <v>3132</v>
      </c>
      <c r="AA1416" t="s">
        <v>3050</v>
      </c>
      <c r="AB1416" t="s">
        <v>17447</v>
      </c>
      <c r="AC1416" t="s">
        <v>4647</v>
      </c>
    </row>
    <row r="1417" spans="1:30" hidden="1" x14ac:dyDescent="0.2">
      <c r="A1417" t="s">
        <v>299</v>
      </c>
      <c r="B1417" t="s">
        <v>1565</v>
      </c>
      <c r="C1417" t="s">
        <v>16744</v>
      </c>
      <c r="D1417">
        <v>12179192186</v>
      </c>
      <c r="E1417">
        <v>330251228</v>
      </c>
      <c r="G1417" t="s">
        <v>3141</v>
      </c>
      <c r="H1417" t="s">
        <v>3044</v>
      </c>
      <c r="K1417" t="s">
        <v>3054</v>
      </c>
      <c r="L1417" t="s">
        <v>4230</v>
      </c>
      <c r="M1417" t="s">
        <v>4231</v>
      </c>
      <c r="N1417" t="e" vm="103">
        <v>#VALUE!</v>
      </c>
      <c r="O1417" t="s">
        <v>3212</v>
      </c>
      <c r="P1417" s="3">
        <v>45637</v>
      </c>
      <c r="Q1417" s="3">
        <v>45667</v>
      </c>
      <c r="R1417" s="3">
        <v>45668</v>
      </c>
      <c r="AA1417" t="s">
        <v>3050</v>
      </c>
      <c r="AB1417" t="s">
        <v>3483</v>
      </c>
    </row>
    <row r="1418" spans="1:30" hidden="1" x14ac:dyDescent="0.2">
      <c r="A1418" t="s">
        <v>14854</v>
      </c>
      <c r="B1418" t="s">
        <v>14855</v>
      </c>
      <c r="C1418" t="s">
        <v>18294</v>
      </c>
      <c r="F1418" t="s">
        <v>14857</v>
      </c>
      <c r="G1418" t="s">
        <v>3052</v>
      </c>
      <c r="H1418" t="s">
        <v>3044</v>
      </c>
      <c r="K1418" t="s">
        <v>3590</v>
      </c>
      <c r="L1418" t="s">
        <v>18295</v>
      </c>
      <c r="M1418" t="s">
        <v>17626</v>
      </c>
      <c r="N1418" t="e" vm="86">
        <v>#VALUE!</v>
      </c>
      <c r="O1418" t="s">
        <v>3071</v>
      </c>
      <c r="P1418" s="3">
        <v>45930</v>
      </c>
      <c r="Q1418" s="3">
        <v>45989</v>
      </c>
      <c r="R1418" s="3">
        <v>45960</v>
      </c>
      <c r="V1418" t="s">
        <v>3175</v>
      </c>
      <c r="W1418">
        <v>34</v>
      </c>
      <c r="Y1418" t="s">
        <v>16528</v>
      </c>
      <c r="AA1418" t="s">
        <v>3050</v>
      </c>
      <c r="AB1418" t="s">
        <v>3237</v>
      </c>
    </row>
    <row r="1419" spans="1:30" hidden="1" x14ac:dyDescent="0.2">
      <c r="A1419" t="s">
        <v>14854</v>
      </c>
      <c r="B1419" t="s">
        <v>14855</v>
      </c>
      <c r="C1419" t="s">
        <v>18294</v>
      </c>
      <c r="F1419" t="s">
        <v>14857</v>
      </c>
      <c r="G1419" t="s">
        <v>3052</v>
      </c>
      <c r="H1419" t="s">
        <v>3044</v>
      </c>
      <c r="K1419" t="s">
        <v>3590</v>
      </c>
      <c r="L1419" t="s">
        <v>17428</v>
      </c>
      <c r="M1419" t="s">
        <v>3080</v>
      </c>
      <c r="N1419" t="e" vm="74">
        <v>#VALUE!</v>
      </c>
      <c r="O1419" t="s">
        <v>3071</v>
      </c>
      <c r="P1419" s="3">
        <v>45914</v>
      </c>
      <c r="Q1419" s="3">
        <v>45927</v>
      </c>
      <c r="R1419" s="3">
        <v>45926</v>
      </c>
      <c r="V1419" t="s">
        <v>3175</v>
      </c>
      <c r="W1419">
        <v>34</v>
      </c>
      <c r="Y1419" t="s">
        <v>16528</v>
      </c>
      <c r="AA1419" t="s">
        <v>3050</v>
      </c>
    </row>
    <row r="1420" spans="1:30" hidden="1" x14ac:dyDescent="0.2">
      <c r="A1420" t="s">
        <v>14854</v>
      </c>
      <c r="B1420" t="s">
        <v>14855</v>
      </c>
      <c r="C1420" t="s">
        <v>18294</v>
      </c>
      <c r="F1420" t="s">
        <v>14857</v>
      </c>
      <c r="G1420" t="s">
        <v>3052</v>
      </c>
      <c r="H1420" t="s">
        <v>3044</v>
      </c>
      <c r="K1420" t="s">
        <v>3054</v>
      </c>
      <c r="L1420" t="s">
        <v>17430</v>
      </c>
      <c r="M1420" t="s">
        <v>3910</v>
      </c>
      <c r="N1420" t="e" vm="61">
        <v>#VALUE!</v>
      </c>
      <c r="O1420" t="s">
        <v>3071</v>
      </c>
      <c r="P1420" s="3">
        <v>45887</v>
      </c>
      <c r="Q1420" s="3">
        <v>46073</v>
      </c>
      <c r="R1420" s="3">
        <v>45898</v>
      </c>
      <c r="V1420" t="s">
        <v>3175</v>
      </c>
      <c r="W1420">
        <v>34</v>
      </c>
      <c r="Y1420" t="s">
        <v>16528</v>
      </c>
      <c r="AA1420" t="s">
        <v>3050</v>
      </c>
    </row>
    <row r="1421" spans="1:30" hidden="1" x14ac:dyDescent="0.2">
      <c r="A1421" t="s">
        <v>16034</v>
      </c>
      <c r="B1421" t="s">
        <v>16035</v>
      </c>
      <c r="C1421" t="s">
        <v>18296</v>
      </c>
      <c r="E1421">
        <v>331390868</v>
      </c>
      <c r="F1421" t="s">
        <v>15919</v>
      </c>
      <c r="G1421" t="s">
        <v>3052</v>
      </c>
      <c r="H1421" t="s">
        <v>3197</v>
      </c>
      <c r="K1421" t="s">
        <v>3590</v>
      </c>
      <c r="L1421" t="s">
        <v>16501</v>
      </c>
      <c r="M1421" t="s">
        <v>3113</v>
      </c>
      <c r="N1421" t="s">
        <v>3402</v>
      </c>
      <c r="O1421" t="s">
        <v>16502</v>
      </c>
      <c r="P1421" s="3">
        <v>46055</v>
      </c>
      <c r="Q1421" s="3">
        <v>46083</v>
      </c>
      <c r="R1421" s="3">
        <v>46055</v>
      </c>
      <c r="V1421" t="s">
        <v>3175</v>
      </c>
      <c r="W1421" t="s">
        <v>3082</v>
      </c>
      <c r="Y1421" t="s">
        <v>6200</v>
      </c>
      <c r="AA1421" t="s">
        <v>3050</v>
      </c>
      <c r="AB1421" t="s">
        <v>18297</v>
      </c>
    </row>
    <row r="1422" spans="1:30" hidden="1" x14ac:dyDescent="0.2">
      <c r="A1422" t="s">
        <v>16034</v>
      </c>
      <c r="B1422" t="s">
        <v>16035</v>
      </c>
      <c r="C1422" t="s">
        <v>18298</v>
      </c>
      <c r="E1422">
        <v>331390868</v>
      </c>
      <c r="F1422" t="s">
        <v>15919</v>
      </c>
      <c r="G1422" t="s">
        <v>3052</v>
      </c>
      <c r="H1422" t="s">
        <v>3197</v>
      </c>
      <c r="K1422" t="s">
        <v>3590</v>
      </c>
      <c r="L1422" t="s">
        <v>18299</v>
      </c>
      <c r="M1422" t="s">
        <v>3047</v>
      </c>
      <c r="N1422" t="e" vm="117">
        <v>#VALUE!</v>
      </c>
      <c r="O1422" t="s">
        <v>3049</v>
      </c>
      <c r="P1422" s="3">
        <v>45971</v>
      </c>
      <c r="Q1422" s="3">
        <v>46010</v>
      </c>
      <c r="R1422" s="3">
        <v>46010</v>
      </c>
      <c r="V1422" t="s">
        <v>3175</v>
      </c>
      <c r="W1422">
        <v>34</v>
      </c>
      <c r="Y1422" t="s">
        <v>6200</v>
      </c>
      <c r="AA1422" t="s">
        <v>3050</v>
      </c>
    </row>
    <row r="1423" spans="1:30" hidden="1" x14ac:dyDescent="0.2">
      <c r="A1423" t="s">
        <v>603</v>
      </c>
      <c r="B1423" t="s">
        <v>366</v>
      </c>
      <c r="C1423" t="s">
        <v>18300</v>
      </c>
      <c r="D1423">
        <v>12171917125</v>
      </c>
      <c r="E1423">
        <v>321410840</v>
      </c>
      <c r="F1423" t="s">
        <v>4650</v>
      </c>
      <c r="G1423" t="s">
        <v>3052</v>
      </c>
      <c r="H1423" t="s">
        <v>3044</v>
      </c>
      <c r="J1423" s="3">
        <v>45295</v>
      </c>
      <c r="K1423" t="s">
        <v>3045</v>
      </c>
      <c r="L1423">
        <v>2023</v>
      </c>
      <c r="M1423" t="s">
        <v>17975</v>
      </c>
      <c r="N1423" t="e" vm="118">
        <v>#VALUE!</v>
      </c>
      <c r="O1423" t="s">
        <v>3071</v>
      </c>
      <c r="P1423" s="3">
        <v>45028</v>
      </c>
      <c r="Q1423" s="3">
        <v>45378</v>
      </c>
      <c r="Z1423" t="s">
        <v>3066</v>
      </c>
      <c r="AA1423" t="s">
        <v>3050</v>
      </c>
    </row>
    <row r="1424" spans="1:30" hidden="1" x14ac:dyDescent="0.2">
      <c r="A1424" t="s">
        <v>603</v>
      </c>
      <c r="B1424" t="s">
        <v>366</v>
      </c>
      <c r="C1424" t="s">
        <v>18300</v>
      </c>
      <c r="D1424">
        <v>12171917125</v>
      </c>
      <c r="E1424">
        <v>321410840</v>
      </c>
      <c r="G1424" t="s">
        <v>3052</v>
      </c>
      <c r="H1424" t="s">
        <v>3044</v>
      </c>
      <c r="I1424" s="3">
        <v>45744</v>
      </c>
      <c r="K1424" t="s">
        <v>3054</v>
      </c>
      <c r="L1424" t="s">
        <v>4651</v>
      </c>
      <c r="M1424" t="s">
        <v>3318</v>
      </c>
      <c r="N1424" t="e" vm="119">
        <v>#VALUE!</v>
      </c>
      <c r="O1424" t="s">
        <v>3071</v>
      </c>
      <c r="P1424" s="3">
        <v>45411</v>
      </c>
      <c r="Q1424" s="3">
        <v>45502</v>
      </c>
      <c r="R1424" s="3">
        <v>45807</v>
      </c>
      <c r="AA1424" t="s">
        <v>3050</v>
      </c>
      <c r="AC1424" t="s">
        <v>4653</v>
      </c>
    </row>
    <row r="1425" spans="1:30" hidden="1" x14ac:dyDescent="0.2">
      <c r="A1425" t="s">
        <v>603</v>
      </c>
      <c r="B1425" t="s">
        <v>366</v>
      </c>
      <c r="C1425" t="s">
        <v>18300</v>
      </c>
      <c r="D1425">
        <v>12171917125</v>
      </c>
      <c r="E1425">
        <v>321410840</v>
      </c>
      <c r="G1425" t="s">
        <v>3052</v>
      </c>
      <c r="H1425" t="s">
        <v>3044</v>
      </c>
      <c r="I1425" s="3">
        <v>45411</v>
      </c>
      <c r="K1425" t="s">
        <v>3045</v>
      </c>
      <c r="M1425" t="s">
        <v>3167</v>
      </c>
      <c r="AA1425" t="s">
        <v>3050</v>
      </c>
    </row>
    <row r="1426" spans="1:30" hidden="1" x14ac:dyDescent="0.2">
      <c r="A1426" t="s">
        <v>527</v>
      </c>
      <c r="B1426" t="s">
        <v>296</v>
      </c>
      <c r="C1426" t="s">
        <v>18301</v>
      </c>
      <c r="D1426">
        <v>12175729314</v>
      </c>
      <c r="E1426">
        <v>325522804</v>
      </c>
      <c r="F1426" t="s">
        <v>4658</v>
      </c>
      <c r="G1426" t="s">
        <v>3052</v>
      </c>
      <c r="H1426" t="s">
        <v>3044</v>
      </c>
      <c r="I1426" s="3">
        <v>45761</v>
      </c>
      <c r="J1426" s="3">
        <v>45854</v>
      </c>
      <c r="K1426" t="s">
        <v>3054</v>
      </c>
      <c r="L1426" t="s">
        <v>4659</v>
      </c>
      <c r="M1426" t="s">
        <v>17362</v>
      </c>
      <c r="N1426" t="e" vm="4">
        <v>#VALUE!</v>
      </c>
      <c r="O1426" t="s">
        <v>3071</v>
      </c>
      <c r="P1426" s="3">
        <v>45630</v>
      </c>
      <c r="Q1426" s="3">
        <v>45657</v>
      </c>
      <c r="R1426" s="3">
        <v>45854</v>
      </c>
      <c r="V1426" t="s">
        <v>3175</v>
      </c>
      <c r="W1426">
        <v>34</v>
      </c>
      <c r="AA1426" t="s">
        <v>3050</v>
      </c>
    </row>
    <row r="1427" spans="1:30" hidden="1" x14ac:dyDescent="0.2">
      <c r="A1427" t="s">
        <v>527</v>
      </c>
      <c r="B1427" t="s">
        <v>296</v>
      </c>
      <c r="C1427" t="s">
        <v>18301</v>
      </c>
      <c r="D1427">
        <v>12175729314</v>
      </c>
      <c r="E1427">
        <v>325522804</v>
      </c>
      <c r="F1427" t="s">
        <v>4658</v>
      </c>
      <c r="G1427" t="s">
        <v>3052</v>
      </c>
      <c r="H1427" t="s">
        <v>3044</v>
      </c>
      <c r="I1427" s="3">
        <v>45395</v>
      </c>
      <c r="K1427" t="s">
        <v>3045</v>
      </c>
      <c r="L1427" t="s">
        <v>4661</v>
      </c>
      <c r="M1427" t="s">
        <v>3231</v>
      </c>
      <c r="N1427" t="e" vm="118">
        <v>#VALUE!</v>
      </c>
      <c r="O1427" t="s">
        <v>3071</v>
      </c>
      <c r="P1427" s="3">
        <v>45362</v>
      </c>
      <c r="Q1427" s="3">
        <v>45534</v>
      </c>
      <c r="R1427" s="3">
        <v>45625</v>
      </c>
      <c r="AA1427" t="s">
        <v>3050</v>
      </c>
    </row>
    <row r="1428" spans="1:30" hidden="1" x14ac:dyDescent="0.2">
      <c r="A1428" t="s">
        <v>527</v>
      </c>
      <c r="B1428" t="s">
        <v>296</v>
      </c>
      <c r="C1428" t="s">
        <v>18302</v>
      </c>
      <c r="D1428">
        <v>12175729314</v>
      </c>
      <c r="E1428">
        <v>325522804</v>
      </c>
      <c r="F1428" t="s">
        <v>4658</v>
      </c>
      <c r="G1428" t="s">
        <v>3052</v>
      </c>
      <c r="H1428" t="s">
        <v>3053</v>
      </c>
      <c r="I1428" s="3">
        <v>45862</v>
      </c>
      <c r="K1428" t="s">
        <v>3095</v>
      </c>
      <c r="L1428" t="s">
        <v>18303</v>
      </c>
      <c r="M1428" t="s">
        <v>3860</v>
      </c>
      <c r="N1428" t="s">
        <v>18304</v>
      </c>
      <c r="O1428" t="s">
        <v>3071</v>
      </c>
      <c r="P1428" s="3">
        <v>45861</v>
      </c>
      <c r="R1428" s="3">
        <v>45912</v>
      </c>
      <c r="V1428" t="s">
        <v>3175</v>
      </c>
      <c r="W1428">
        <v>34</v>
      </c>
      <c r="AA1428" t="s">
        <v>3050</v>
      </c>
    </row>
    <row r="1429" spans="1:30" hidden="1" x14ac:dyDescent="0.2">
      <c r="A1429" t="s">
        <v>2316</v>
      </c>
      <c r="B1429" t="s">
        <v>2489</v>
      </c>
      <c r="C1429" t="s">
        <v>18305</v>
      </c>
      <c r="G1429" t="s">
        <v>3052</v>
      </c>
      <c r="H1429" t="s">
        <v>3044</v>
      </c>
      <c r="K1429" t="s">
        <v>3054</v>
      </c>
      <c r="L1429" t="s">
        <v>3565</v>
      </c>
      <c r="M1429" t="s">
        <v>3558</v>
      </c>
      <c r="N1429" t="e" vm="21">
        <v>#VALUE!</v>
      </c>
      <c r="O1429" t="s">
        <v>3071</v>
      </c>
      <c r="P1429" s="3">
        <v>45735</v>
      </c>
      <c r="Q1429" s="3">
        <v>45783</v>
      </c>
      <c r="R1429" s="3">
        <v>45762</v>
      </c>
      <c r="V1429" t="s">
        <v>3175</v>
      </c>
      <c r="W1429" t="s">
        <v>3175</v>
      </c>
      <c r="AA1429" t="s">
        <v>3050</v>
      </c>
      <c r="AC1429" t="s">
        <v>3298</v>
      </c>
    </row>
    <row r="1430" spans="1:30" hidden="1" x14ac:dyDescent="0.2">
      <c r="A1430" t="s">
        <v>1848</v>
      </c>
      <c r="B1430" t="s">
        <v>2621</v>
      </c>
      <c r="C1430" t="s">
        <v>18306</v>
      </c>
      <c r="G1430" t="s">
        <v>3052</v>
      </c>
      <c r="H1430" t="s">
        <v>3044</v>
      </c>
      <c r="K1430" t="s">
        <v>3054</v>
      </c>
      <c r="L1430" t="s">
        <v>4664</v>
      </c>
      <c r="M1430" t="s">
        <v>16604</v>
      </c>
      <c r="N1430" t="e" vm="5">
        <v>#VALUE!</v>
      </c>
      <c r="O1430" t="s">
        <v>3071</v>
      </c>
      <c r="P1430" s="3">
        <v>45751</v>
      </c>
      <c r="Q1430" s="3">
        <v>45781</v>
      </c>
      <c r="V1430" t="s">
        <v>3082</v>
      </c>
      <c r="W1430">
        <v>30</v>
      </c>
      <c r="AA1430" t="s">
        <v>3050</v>
      </c>
      <c r="AC1430" t="s">
        <v>4665</v>
      </c>
    </row>
    <row r="1431" spans="1:30" hidden="1" x14ac:dyDescent="0.2">
      <c r="A1431" t="s">
        <v>1660</v>
      </c>
      <c r="B1431" t="s">
        <v>454</v>
      </c>
      <c r="C1431" t="s">
        <v>18307</v>
      </c>
      <c r="D1431">
        <v>12175605458</v>
      </c>
      <c r="E1431">
        <v>325466882</v>
      </c>
      <c r="G1431" t="s">
        <v>3052</v>
      </c>
      <c r="H1431" t="s">
        <v>3069</v>
      </c>
      <c r="I1431" s="3">
        <v>45433</v>
      </c>
      <c r="J1431" s="3">
        <v>45471</v>
      </c>
      <c r="K1431" t="s">
        <v>3045</v>
      </c>
      <c r="L1431" t="s">
        <v>4670</v>
      </c>
      <c r="M1431" t="s">
        <v>3539</v>
      </c>
      <c r="N1431" t="e" vm="28">
        <v>#VALUE!</v>
      </c>
      <c r="O1431" t="s">
        <v>3049</v>
      </c>
      <c r="P1431" s="3">
        <v>45462</v>
      </c>
      <c r="Q1431" s="3">
        <v>45504</v>
      </c>
      <c r="AA1431" t="s">
        <v>3050</v>
      </c>
      <c r="AC1431" t="s">
        <v>4671</v>
      </c>
    </row>
    <row r="1432" spans="1:30" hidden="1" x14ac:dyDescent="0.2">
      <c r="A1432" t="s">
        <v>1660</v>
      </c>
      <c r="B1432" t="s">
        <v>454</v>
      </c>
      <c r="C1432" t="s">
        <v>18307</v>
      </c>
      <c r="D1432">
        <v>12175605458</v>
      </c>
      <c r="E1432">
        <v>325466882</v>
      </c>
      <c r="G1432" t="s">
        <v>3052</v>
      </c>
      <c r="H1432" t="s">
        <v>3044</v>
      </c>
      <c r="I1432" s="3">
        <v>45474</v>
      </c>
      <c r="J1432" s="3">
        <v>45520</v>
      </c>
      <c r="K1432" t="s">
        <v>3054</v>
      </c>
      <c r="L1432" t="s">
        <v>4622</v>
      </c>
      <c r="M1432" t="s">
        <v>3205</v>
      </c>
      <c r="N1432" t="e" vm="15">
        <v>#VALUE!</v>
      </c>
      <c r="O1432" t="s">
        <v>3049</v>
      </c>
      <c r="P1432" s="3">
        <v>45474</v>
      </c>
      <c r="Q1432" s="3">
        <v>45537</v>
      </c>
      <c r="R1432" s="3">
        <v>45520</v>
      </c>
      <c r="AA1432" t="s">
        <v>3050</v>
      </c>
    </row>
    <row r="1433" spans="1:30" hidden="1" x14ac:dyDescent="0.2">
      <c r="A1433" t="s">
        <v>1660</v>
      </c>
      <c r="B1433" t="s">
        <v>454</v>
      </c>
      <c r="C1433" t="s">
        <v>18307</v>
      </c>
      <c r="D1433">
        <v>12175605458</v>
      </c>
      <c r="E1433">
        <v>325466882</v>
      </c>
      <c r="G1433" t="s">
        <v>3052</v>
      </c>
      <c r="H1433" t="s">
        <v>3044</v>
      </c>
      <c r="I1433" s="3">
        <v>45433</v>
      </c>
      <c r="J1433" s="3">
        <v>45443</v>
      </c>
      <c r="K1433" t="s">
        <v>3045</v>
      </c>
      <c r="L1433" t="s">
        <v>4667</v>
      </c>
      <c r="M1433" t="s">
        <v>3231</v>
      </c>
      <c r="N1433" t="e" vm="31">
        <v>#VALUE!</v>
      </c>
      <c r="O1433" t="s">
        <v>3049</v>
      </c>
      <c r="P1433" s="3">
        <v>45351</v>
      </c>
      <c r="Q1433" s="3">
        <v>45443</v>
      </c>
      <c r="U1433" t="s">
        <v>3233</v>
      </c>
      <c r="Z1433" t="s">
        <v>3066</v>
      </c>
      <c r="AA1433" t="s">
        <v>3050</v>
      </c>
    </row>
    <row r="1434" spans="1:30" hidden="1" x14ac:dyDescent="0.2">
      <c r="A1434" t="s">
        <v>20626</v>
      </c>
      <c r="B1434" t="s">
        <v>2863</v>
      </c>
      <c r="C1434" t="s">
        <v>18308</v>
      </c>
      <c r="F1434" t="s">
        <v>4673</v>
      </c>
      <c r="G1434" t="s">
        <v>3052</v>
      </c>
      <c r="H1434" t="s">
        <v>3044</v>
      </c>
      <c r="K1434" t="s">
        <v>3045</v>
      </c>
      <c r="L1434" t="s">
        <v>3650</v>
      </c>
      <c r="M1434" t="s">
        <v>3651</v>
      </c>
      <c r="N1434" t="e" vm="5">
        <v>#VALUE!</v>
      </c>
      <c r="O1434" t="s">
        <v>3071</v>
      </c>
      <c r="P1434" s="3">
        <v>45805</v>
      </c>
      <c r="Q1434" s="3">
        <v>45869</v>
      </c>
      <c r="R1434" s="3">
        <v>45975</v>
      </c>
      <c r="V1434" t="s">
        <v>3082</v>
      </c>
      <c r="W1434">
        <v>30</v>
      </c>
      <c r="AA1434" t="s">
        <v>3050</v>
      </c>
    </row>
    <row r="1435" spans="1:30" hidden="1" x14ac:dyDescent="0.2">
      <c r="A1435" t="s">
        <v>2908</v>
      </c>
      <c r="B1435" t="s">
        <v>13927</v>
      </c>
      <c r="C1435" t="s">
        <v>18309</v>
      </c>
      <c r="G1435" t="s">
        <v>3052</v>
      </c>
      <c r="H1435" t="s">
        <v>3044</v>
      </c>
      <c r="K1435" t="s">
        <v>3095</v>
      </c>
      <c r="L1435" t="s">
        <v>6773</v>
      </c>
      <c r="M1435" t="s">
        <v>16576</v>
      </c>
      <c r="N1435" t="e" vm="15">
        <v>#VALUE!</v>
      </c>
      <c r="O1435" t="s">
        <v>16624</v>
      </c>
      <c r="P1435" s="3">
        <v>45813</v>
      </c>
      <c r="R1435" s="3">
        <v>45883</v>
      </c>
      <c r="AA1435" t="s">
        <v>3050</v>
      </c>
      <c r="AD1435" t="s">
        <v>18310</v>
      </c>
    </row>
    <row r="1436" spans="1:30" hidden="1" x14ac:dyDescent="0.2">
      <c r="A1436" t="s">
        <v>2908</v>
      </c>
      <c r="B1436" t="s">
        <v>13927</v>
      </c>
      <c r="C1436" t="s">
        <v>18309</v>
      </c>
      <c r="G1436" t="s">
        <v>3052</v>
      </c>
      <c r="H1436" t="s">
        <v>3044</v>
      </c>
      <c r="K1436" t="s">
        <v>3095</v>
      </c>
      <c r="L1436" t="s">
        <v>5477</v>
      </c>
      <c r="M1436" t="s">
        <v>17349</v>
      </c>
      <c r="N1436" t="e" vm="4">
        <v>#VALUE!</v>
      </c>
      <c r="O1436" t="s">
        <v>16624</v>
      </c>
      <c r="P1436" s="3">
        <v>45742</v>
      </c>
      <c r="R1436" s="3">
        <v>45806</v>
      </c>
      <c r="AA1436" t="s">
        <v>3050</v>
      </c>
      <c r="AB1436" t="s">
        <v>13930</v>
      </c>
      <c r="AD1436" t="s">
        <v>18310</v>
      </c>
    </row>
    <row r="1437" spans="1:30" hidden="1" x14ac:dyDescent="0.2">
      <c r="A1437" t="s">
        <v>14582</v>
      </c>
      <c r="B1437" t="s">
        <v>14583</v>
      </c>
      <c r="C1437" t="s">
        <v>18311</v>
      </c>
      <c r="D1437" t="s">
        <v>18312</v>
      </c>
      <c r="E1437">
        <v>330341308</v>
      </c>
      <c r="F1437" t="s">
        <v>14587</v>
      </c>
      <c r="G1437" t="s">
        <v>3052</v>
      </c>
      <c r="H1437" t="s">
        <v>3044</v>
      </c>
      <c r="I1437" s="3">
        <v>46035</v>
      </c>
      <c r="J1437" s="3">
        <v>46062</v>
      </c>
      <c r="K1437" t="s">
        <v>3590</v>
      </c>
      <c r="L1437" t="s">
        <v>18313</v>
      </c>
      <c r="M1437" t="s">
        <v>3221</v>
      </c>
      <c r="N1437" t="e" vm="9">
        <v>#VALUE!</v>
      </c>
      <c r="O1437" t="s">
        <v>3065</v>
      </c>
      <c r="P1437" s="3">
        <v>45971</v>
      </c>
      <c r="Q1437" s="3">
        <v>46022</v>
      </c>
      <c r="R1437" s="3">
        <v>46059</v>
      </c>
      <c r="V1437" t="s">
        <v>3175</v>
      </c>
      <c r="W1437" t="s">
        <v>16678</v>
      </c>
      <c r="Y1437" t="s">
        <v>6200</v>
      </c>
      <c r="AA1437" t="s">
        <v>3050</v>
      </c>
    </row>
    <row r="1438" spans="1:30" hidden="1" x14ac:dyDescent="0.2">
      <c r="A1438" t="s">
        <v>14582</v>
      </c>
      <c r="B1438" t="s">
        <v>14583</v>
      </c>
      <c r="C1438" t="s">
        <v>18311</v>
      </c>
      <c r="E1438">
        <v>330341308</v>
      </c>
      <c r="F1438" t="s">
        <v>14587</v>
      </c>
      <c r="G1438" t="s">
        <v>3052</v>
      </c>
      <c r="H1438" t="s">
        <v>3044</v>
      </c>
      <c r="K1438" t="s">
        <v>3590</v>
      </c>
      <c r="L1438" t="s">
        <v>18314</v>
      </c>
      <c r="M1438" t="s">
        <v>3429</v>
      </c>
      <c r="N1438" t="e" vm="5">
        <v>#VALUE!</v>
      </c>
      <c r="O1438" t="s">
        <v>3065</v>
      </c>
      <c r="P1438" s="3">
        <v>45957</v>
      </c>
      <c r="Q1438" s="3">
        <v>45991</v>
      </c>
      <c r="R1438" s="3">
        <v>45967</v>
      </c>
      <c r="V1438" t="s">
        <v>3175</v>
      </c>
      <c r="W1438" t="s">
        <v>3082</v>
      </c>
      <c r="Y1438" t="s">
        <v>6200</v>
      </c>
      <c r="AA1438" t="s">
        <v>3050</v>
      </c>
    </row>
    <row r="1439" spans="1:30" hidden="1" x14ac:dyDescent="0.2">
      <c r="A1439" t="s">
        <v>14582</v>
      </c>
      <c r="B1439" t="s">
        <v>14583</v>
      </c>
      <c r="C1439" t="s">
        <v>18311</v>
      </c>
      <c r="E1439">
        <v>330341308</v>
      </c>
      <c r="F1439" t="s">
        <v>14587</v>
      </c>
      <c r="G1439" t="s">
        <v>3052</v>
      </c>
      <c r="H1439" t="s">
        <v>3069</v>
      </c>
      <c r="K1439" t="s">
        <v>3590</v>
      </c>
      <c r="L1439" t="s">
        <v>18315</v>
      </c>
      <c r="M1439" t="s">
        <v>3429</v>
      </c>
      <c r="N1439" t="e" vm="85">
        <v>#VALUE!</v>
      </c>
      <c r="O1439" t="s">
        <v>3065</v>
      </c>
      <c r="P1439" s="3">
        <v>45952</v>
      </c>
      <c r="Q1439" s="3">
        <v>45989</v>
      </c>
      <c r="V1439" t="s">
        <v>3175</v>
      </c>
      <c r="W1439" t="s">
        <v>3082</v>
      </c>
      <c r="Y1439" t="s">
        <v>6200</v>
      </c>
      <c r="AA1439" t="s">
        <v>3050</v>
      </c>
      <c r="AB1439" t="s">
        <v>18316</v>
      </c>
    </row>
    <row r="1440" spans="1:30" hidden="1" x14ac:dyDescent="0.2">
      <c r="A1440" t="s">
        <v>14582</v>
      </c>
      <c r="B1440" t="s">
        <v>14583</v>
      </c>
      <c r="C1440" t="s">
        <v>18311</v>
      </c>
      <c r="E1440">
        <v>330341308</v>
      </c>
      <c r="F1440" t="s">
        <v>14587</v>
      </c>
      <c r="G1440" t="s">
        <v>3052</v>
      </c>
      <c r="H1440" t="s">
        <v>3044</v>
      </c>
      <c r="K1440" t="s">
        <v>3045</v>
      </c>
      <c r="L1440" t="s">
        <v>17942</v>
      </c>
      <c r="M1440" t="s">
        <v>17943</v>
      </c>
      <c r="N1440" t="e" vm="4">
        <v>#VALUE!</v>
      </c>
      <c r="O1440" t="s">
        <v>3065</v>
      </c>
      <c r="P1440" s="3">
        <v>45881</v>
      </c>
      <c r="Q1440" s="3">
        <v>45942</v>
      </c>
      <c r="R1440" s="3">
        <v>45944</v>
      </c>
      <c r="V1440" t="s">
        <v>3175</v>
      </c>
      <c r="W1440">
        <v>34</v>
      </c>
      <c r="Y1440" t="s">
        <v>6200</v>
      </c>
      <c r="AA1440" t="s">
        <v>3050</v>
      </c>
      <c r="AB1440" t="s">
        <v>18317</v>
      </c>
    </row>
    <row r="1441" spans="1:29" hidden="1" x14ac:dyDescent="0.2">
      <c r="A1441" t="s">
        <v>15505</v>
      </c>
      <c r="B1441" t="s">
        <v>15506</v>
      </c>
      <c r="C1441" t="s">
        <v>18318</v>
      </c>
      <c r="F1441" t="s">
        <v>15508</v>
      </c>
      <c r="G1441" t="s">
        <v>3052</v>
      </c>
      <c r="H1441" t="s">
        <v>3044</v>
      </c>
      <c r="K1441" t="s">
        <v>3590</v>
      </c>
      <c r="L1441" t="s">
        <v>17451</v>
      </c>
      <c r="M1441" t="s">
        <v>16514</v>
      </c>
      <c r="N1441" t="s">
        <v>3150</v>
      </c>
      <c r="O1441" t="s">
        <v>18319</v>
      </c>
      <c r="P1441" s="3">
        <v>45950</v>
      </c>
      <c r="Q1441" s="3">
        <v>45975</v>
      </c>
      <c r="R1441" s="3">
        <v>45954</v>
      </c>
      <c r="V1441" t="s">
        <v>3175</v>
      </c>
      <c r="W1441" t="s">
        <v>3082</v>
      </c>
      <c r="Y1441" t="s">
        <v>6200</v>
      </c>
      <c r="AA1441" t="s">
        <v>3050</v>
      </c>
      <c r="AC1441" t="s">
        <v>17453</v>
      </c>
    </row>
    <row r="1442" spans="1:29" hidden="1" x14ac:dyDescent="0.2">
      <c r="A1442" t="s">
        <v>20626</v>
      </c>
      <c r="B1442" t="s">
        <v>2721</v>
      </c>
      <c r="C1442" t="s">
        <v>18320</v>
      </c>
      <c r="F1442" t="s">
        <v>4674</v>
      </c>
      <c r="G1442" t="s">
        <v>3052</v>
      </c>
      <c r="H1442" t="s">
        <v>3044</v>
      </c>
      <c r="K1442" t="s">
        <v>3045</v>
      </c>
      <c r="L1442" t="s">
        <v>4675</v>
      </c>
      <c r="M1442" t="s">
        <v>16542</v>
      </c>
      <c r="N1442" t="e" vm="7">
        <v>#VALUE!</v>
      </c>
      <c r="O1442" t="s">
        <v>3071</v>
      </c>
      <c r="P1442" s="3">
        <v>45763</v>
      </c>
      <c r="Q1442" s="3">
        <v>45821</v>
      </c>
      <c r="R1442" s="3">
        <v>45842</v>
      </c>
      <c r="V1442" t="s">
        <v>3175</v>
      </c>
      <c r="W1442">
        <v>32</v>
      </c>
      <c r="AA1442" t="s">
        <v>3050</v>
      </c>
    </row>
    <row r="1443" spans="1:29" hidden="1" x14ac:dyDescent="0.2">
      <c r="A1443" t="s">
        <v>653</v>
      </c>
      <c r="B1443" t="s">
        <v>1271</v>
      </c>
      <c r="C1443" t="s">
        <v>18321</v>
      </c>
      <c r="D1443">
        <v>12175905227</v>
      </c>
      <c r="E1443">
        <v>325728208</v>
      </c>
      <c r="F1443" t="s">
        <v>4677</v>
      </c>
      <c r="G1443" t="s">
        <v>3052</v>
      </c>
      <c r="H1443" t="s">
        <v>3044</v>
      </c>
      <c r="I1443" s="3">
        <v>45762</v>
      </c>
      <c r="J1443" s="3">
        <v>45901</v>
      </c>
      <c r="K1443" t="s">
        <v>3045</v>
      </c>
      <c r="L1443" t="s">
        <v>4124</v>
      </c>
      <c r="M1443" t="s">
        <v>16514</v>
      </c>
      <c r="N1443" t="e" vm="10">
        <v>#VALUE!</v>
      </c>
      <c r="O1443" t="s">
        <v>3071</v>
      </c>
      <c r="P1443" s="3">
        <v>45376</v>
      </c>
      <c r="R1443" s="3">
        <v>45881</v>
      </c>
      <c r="U1443" t="s">
        <v>3076</v>
      </c>
      <c r="AA1443" t="s">
        <v>3050</v>
      </c>
    </row>
    <row r="1444" spans="1:29" hidden="1" x14ac:dyDescent="0.2">
      <c r="A1444" t="s">
        <v>359</v>
      </c>
      <c r="B1444" t="s">
        <v>2271</v>
      </c>
      <c r="C1444" t="s">
        <v>18322</v>
      </c>
      <c r="D1444">
        <v>12179736035</v>
      </c>
      <c r="E1444">
        <v>331103885</v>
      </c>
      <c r="F1444">
        <v>120289520</v>
      </c>
      <c r="G1444" t="s">
        <v>3052</v>
      </c>
      <c r="H1444" t="s">
        <v>3044</v>
      </c>
      <c r="I1444" s="3">
        <v>45769</v>
      </c>
      <c r="J1444" s="3">
        <v>45835</v>
      </c>
      <c r="K1444" t="s">
        <v>3054</v>
      </c>
      <c r="L1444" t="s">
        <v>3780</v>
      </c>
      <c r="M1444" t="s">
        <v>3241</v>
      </c>
      <c r="N1444" t="e" vm="18">
        <v>#VALUE!</v>
      </c>
      <c r="O1444" t="s">
        <v>3212</v>
      </c>
      <c r="P1444" s="3">
        <v>45687</v>
      </c>
      <c r="Q1444" s="3">
        <v>45709</v>
      </c>
      <c r="R1444" s="3">
        <v>45835</v>
      </c>
      <c r="V1444" t="s">
        <v>3082</v>
      </c>
      <c r="W1444" t="s">
        <v>3082</v>
      </c>
      <c r="AA1444" t="s">
        <v>3050</v>
      </c>
    </row>
    <row r="1445" spans="1:29" hidden="1" x14ac:dyDescent="0.2">
      <c r="A1445" t="s">
        <v>359</v>
      </c>
      <c r="B1445" t="s">
        <v>2271</v>
      </c>
      <c r="C1445" t="s">
        <v>18322</v>
      </c>
      <c r="D1445">
        <v>12179736035</v>
      </c>
      <c r="E1445">
        <v>331103885</v>
      </c>
      <c r="F1445">
        <v>120289520</v>
      </c>
      <c r="G1445" t="s">
        <v>3052</v>
      </c>
      <c r="H1445" t="s">
        <v>3044</v>
      </c>
      <c r="I1445" s="3">
        <v>45855</v>
      </c>
      <c r="K1445" t="s">
        <v>3045</v>
      </c>
      <c r="L1445" t="s">
        <v>17617</v>
      </c>
      <c r="M1445" t="s">
        <v>3910</v>
      </c>
      <c r="N1445" t="e" vm="11">
        <v>#VALUE!</v>
      </c>
      <c r="O1445" t="s">
        <v>3049</v>
      </c>
      <c r="P1445" s="3">
        <v>45861</v>
      </c>
      <c r="Q1445" s="3">
        <v>45968</v>
      </c>
      <c r="AA1445" t="s">
        <v>3050</v>
      </c>
    </row>
    <row r="1446" spans="1:29" hidden="1" x14ac:dyDescent="0.2">
      <c r="A1446" t="s">
        <v>359</v>
      </c>
      <c r="B1446" t="s">
        <v>2271</v>
      </c>
      <c r="C1446" t="s">
        <v>18322</v>
      </c>
      <c r="D1446">
        <v>12179736035</v>
      </c>
      <c r="E1446">
        <v>331103885</v>
      </c>
      <c r="F1446">
        <v>120289520</v>
      </c>
      <c r="G1446" t="s">
        <v>3052</v>
      </c>
      <c r="H1446" t="s">
        <v>3069</v>
      </c>
      <c r="K1446" t="s">
        <v>3054</v>
      </c>
      <c r="L1446" t="s">
        <v>17710</v>
      </c>
      <c r="M1446" t="s">
        <v>3382</v>
      </c>
      <c r="N1446" t="e" vm="29">
        <v>#VALUE!</v>
      </c>
      <c r="O1446" t="s">
        <v>3212</v>
      </c>
      <c r="P1446" s="3">
        <v>45846</v>
      </c>
      <c r="Q1446" s="3">
        <v>46364</v>
      </c>
      <c r="V1446" t="s">
        <v>3082</v>
      </c>
      <c r="W1446">
        <v>32</v>
      </c>
      <c r="AA1446" t="s">
        <v>3050</v>
      </c>
      <c r="AC1446" t="s">
        <v>17711</v>
      </c>
    </row>
    <row r="1447" spans="1:29" hidden="1" x14ac:dyDescent="0.2">
      <c r="A1447" t="s">
        <v>2332</v>
      </c>
      <c r="B1447" t="s">
        <v>1073</v>
      </c>
      <c r="C1447" t="s">
        <v>18323</v>
      </c>
      <c r="D1447">
        <v>12076330914</v>
      </c>
      <c r="E1447">
        <v>297114280</v>
      </c>
      <c r="G1447" t="s">
        <v>3052</v>
      </c>
      <c r="H1447" t="s">
        <v>3044</v>
      </c>
      <c r="I1447" s="3">
        <v>45013</v>
      </c>
      <c r="J1447" s="3">
        <v>45533</v>
      </c>
      <c r="K1447" t="s">
        <v>3045</v>
      </c>
      <c r="L1447">
        <v>2023</v>
      </c>
      <c r="M1447" t="s">
        <v>3103</v>
      </c>
      <c r="N1447" t="e" vm="22">
        <v>#VALUE!</v>
      </c>
      <c r="O1447" t="s">
        <v>3065</v>
      </c>
      <c r="P1447" s="3">
        <v>45008</v>
      </c>
      <c r="R1447" s="3">
        <v>45533</v>
      </c>
      <c r="U1447" t="s">
        <v>3159</v>
      </c>
      <c r="AA1447" t="s">
        <v>3050</v>
      </c>
      <c r="AC1447" t="s">
        <v>4681</v>
      </c>
    </row>
    <row r="1448" spans="1:29" hidden="1" x14ac:dyDescent="0.2">
      <c r="A1448" t="s">
        <v>1376</v>
      </c>
      <c r="B1448" t="s">
        <v>1223</v>
      </c>
      <c r="C1448" t="s">
        <v>18324</v>
      </c>
      <c r="D1448">
        <v>12169236388</v>
      </c>
      <c r="E1448">
        <v>318093510</v>
      </c>
      <c r="G1448" t="s">
        <v>3069</v>
      </c>
      <c r="H1448" t="s">
        <v>3069</v>
      </c>
      <c r="K1448" t="s">
        <v>3045</v>
      </c>
      <c r="M1448" t="s">
        <v>3382</v>
      </c>
      <c r="N1448" t="e" vm="29">
        <v>#VALUE!</v>
      </c>
      <c r="AA1448" t="s">
        <v>3050</v>
      </c>
    </row>
    <row r="1449" spans="1:29" hidden="1" x14ac:dyDescent="0.2">
      <c r="A1449" t="s">
        <v>16028</v>
      </c>
      <c r="B1449" t="s">
        <v>16029</v>
      </c>
      <c r="C1449" t="s">
        <v>18325</v>
      </c>
      <c r="F1449" t="s">
        <v>16033</v>
      </c>
      <c r="G1449" t="s">
        <v>3052</v>
      </c>
      <c r="H1449" t="s">
        <v>3197</v>
      </c>
      <c r="J1449" t="s">
        <v>16882</v>
      </c>
      <c r="K1449" t="s">
        <v>16490</v>
      </c>
      <c r="L1449" t="s">
        <v>17686</v>
      </c>
      <c r="M1449" t="s">
        <v>3684</v>
      </c>
      <c r="N1449" t="e" vm="5">
        <v>#VALUE!</v>
      </c>
      <c r="O1449" t="s">
        <v>3212</v>
      </c>
      <c r="P1449" s="3">
        <v>46058</v>
      </c>
      <c r="Q1449" s="3">
        <v>46075</v>
      </c>
      <c r="R1449" s="3">
        <v>46074</v>
      </c>
      <c r="V1449" t="s">
        <v>3059</v>
      </c>
      <c r="W1449" t="s">
        <v>3059</v>
      </c>
      <c r="Y1449" t="s">
        <v>16579</v>
      </c>
      <c r="AA1449" t="s">
        <v>3050</v>
      </c>
      <c r="AB1449" t="s">
        <v>16534</v>
      </c>
    </row>
    <row r="1450" spans="1:29" hidden="1" x14ac:dyDescent="0.2">
      <c r="A1450" t="s">
        <v>405</v>
      </c>
      <c r="B1450" t="s">
        <v>2273</v>
      </c>
      <c r="C1450" t="s">
        <v>16748</v>
      </c>
      <c r="D1450">
        <v>12179775545</v>
      </c>
      <c r="E1450">
        <v>331063751</v>
      </c>
      <c r="F1450" t="s">
        <v>4684</v>
      </c>
      <c r="G1450" t="s">
        <v>3052</v>
      </c>
      <c r="H1450" t="s">
        <v>3053</v>
      </c>
      <c r="I1450" s="3">
        <v>45769</v>
      </c>
      <c r="J1450" s="3">
        <v>46055</v>
      </c>
      <c r="K1450" t="s">
        <v>3054</v>
      </c>
      <c r="L1450" t="s">
        <v>4685</v>
      </c>
      <c r="M1450" t="s">
        <v>3832</v>
      </c>
      <c r="N1450" t="e" vm="1">
        <v>#VALUE!</v>
      </c>
      <c r="O1450" t="s">
        <v>16624</v>
      </c>
      <c r="P1450" s="3">
        <v>45698</v>
      </c>
      <c r="Q1450" s="3">
        <v>45787</v>
      </c>
      <c r="R1450" s="3">
        <v>46052</v>
      </c>
      <c r="V1450" t="s">
        <v>3082</v>
      </c>
      <c r="W1450" t="s">
        <v>3082</v>
      </c>
      <c r="AA1450" t="s">
        <v>3050</v>
      </c>
      <c r="AB1450" t="s">
        <v>17456</v>
      </c>
    </row>
    <row r="1451" spans="1:29" ht="25.5" hidden="1" x14ac:dyDescent="0.2">
      <c r="A1451" t="s">
        <v>1348</v>
      </c>
      <c r="B1451" t="s">
        <v>1041</v>
      </c>
      <c r="C1451" t="s">
        <v>18326</v>
      </c>
      <c r="D1451">
        <v>12174872992</v>
      </c>
      <c r="E1451">
        <v>324643390</v>
      </c>
      <c r="G1451" t="s">
        <v>3052</v>
      </c>
      <c r="H1451" t="s">
        <v>3044</v>
      </c>
      <c r="I1451" t="s">
        <v>4691</v>
      </c>
      <c r="J1451" s="3">
        <v>45477</v>
      </c>
      <c r="K1451" t="s">
        <v>3045</v>
      </c>
      <c r="L1451" t="s">
        <v>3073</v>
      </c>
      <c r="M1451" t="s">
        <v>3074</v>
      </c>
      <c r="N1451" s="244" t="s">
        <v>3075</v>
      </c>
      <c r="O1451" t="s">
        <v>3071</v>
      </c>
      <c r="P1451" s="3">
        <v>45401</v>
      </c>
      <c r="R1451" s="3">
        <v>45457</v>
      </c>
      <c r="U1451" t="s">
        <v>3159</v>
      </c>
      <c r="AA1451" t="s">
        <v>3050</v>
      </c>
      <c r="AC1451" t="s">
        <v>4692</v>
      </c>
    </row>
    <row r="1452" spans="1:29" hidden="1" x14ac:dyDescent="0.2">
      <c r="A1452" t="s">
        <v>1348</v>
      </c>
      <c r="B1452" t="s">
        <v>1041</v>
      </c>
      <c r="C1452" t="s">
        <v>18327</v>
      </c>
      <c r="D1452">
        <v>12174872992</v>
      </c>
      <c r="E1452">
        <v>324643390</v>
      </c>
      <c r="G1452" t="s">
        <v>3052</v>
      </c>
      <c r="H1452" t="s">
        <v>3044</v>
      </c>
      <c r="K1452" t="s">
        <v>3095</v>
      </c>
      <c r="L1452" t="s">
        <v>5760</v>
      </c>
      <c r="M1452" t="s">
        <v>16820</v>
      </c>
      <c r="N1452" t="e" vm="10">
        <v>#VALUE!</v>
      </c>
      <c r="O1452" t="s">
        <v>3071</v>
      </c>
      <c r="P1452" s="3">
        <v>45825</v>
      </c>
      <c r="AA1452" t="s">
        <v>3050</v>
      </c>
      <c r="AB1452" t="s">
        <v>14133</v>
      </c>
    </row>
    <row r="1453" spans="1:29" hidden="1" x14ac:dyDescent="0.2">
      <c r="A1453" t="s">
        <v>1348</v>
      </c>
      <c r="B1453" t="s">
        <v>1041</v>
      </c>
      <c r="C1453" t="s">
        <v>18326</v>
      </c>
      <c r="D1453">
        <v>12174872992</v>
      </c>
      <c r="E1453">
        <v>324643390</v>
      </c>
      <c r="G1453" t="s">
        <v>3052</v>
      </c>
      <c r="H1453" t="s">
        <v>3044</v>
      </c>
      <c r="K1453" t="s">
        <v>3045</v>
      </c>
      <c r="L1453" t="s">
        <v>4689</v>
      </c>
      <c r="M1453" t="s">
        <v>3173</v>
      </c>
      <c r="N1453" t="e" vm="63">
        <v>#VALUE!</v>
      </c>
      <c r="O1453" t="s">
        <v>3071</v>
      </c>
      <c r="P1453" s="3">
        <v>45599</v>
      </c>
      <c r="Q1453" s="3">
        <v>45630</v>
      </c>
      <c r="U1453" t="s">
        <v>3159</v>
      </c>
      <c r="AA1453" t="s">
        <v>3050</v>
      </c>
    </row>
    <row r="1454" spans="1:29" hidden="1" x14ac:dyDescent="0.2">
      <c r="A1454" t="s">
        <v>1348</v>
      </c>
      <c r="B1454" t="s">
        <v>1041</v>
      </c>
      <c r="C1454" t="s">
        <v>18326</v>
      </c>
      <c r="D1454">
        <v>12174872992</v>
      </c>
      <c r="E1454">
        <v>324643390</v>
      </c>
      <c r="G1454" t="s">
        <v>3052</v>
      </c>
      <c r="H1454" t="s">
        <v>3044</v>
      </c>
      <c r="K1454" t="s">
        <v>3054</v>
      </c>
      <c r="L1454">
        <v>45627</v>
      </c>
      <c r="M1454" t="s">
        <v>4687</v>
      </c>
      <c r="N1454" t="e" vm="63">
        <v>#VALUE!</v>
      </c>
      <c r="O1454" t="s">
        <v>3071</v>
      </c>
      <c r="P1454" s="3">
        <v>45314</v>
      </c>
      <c r="Q1454" s="3">
        <v>45507</v>
      </c>
      <c r="U1454" t="s">
        <v>3159</v>
      </c>
      <c r="AA1454" t="s">
        <v>3050</v>
      </c>
    </row>
    <row r="1455" spans="1:29" hidden="1" x14ac:dyDescent="0.2">
      <c r="A1455" t="s">
        <v>1952</v>
      </c>
      <c r="B1455" t="s">
        <v>1217</v>
      </c>
      <c r="C1455" t="s">
        <v>18328</v>
      </c>
      <c r="G1455" t="s">
        <v>3069</v>
      </c>
      <c r="H1455" t="s">
        <v>3069</v>
      </c>
      <c r="K1455" t="s">
        <v>3045</v>
      </c>
      <c r="M1455" t="s">
        <v>3113</v>
      </c>
      <c r="N1455" t="e" vm="48">
        <v>#VALUE!</v>
      </c>
      <c r="O1455" t="s">
        <v>3065</v>
      </c>
      <c r="AA1455" t="s">
        <v>3050</v>
      </c>
      <c r="AB1455" t="s">
        <v>3181</v>
      </c>
    </row>
    <row r="1456" spans="1:29" hidden="1" x14ac:dyDescent="0.2">
      <c r="A1456" t="s">
        <v>1504</v>
      </c>
      <c r="B1456" t="s">
        <v>1567</v>
      </c>
      <c r="C1456" t="s">
        <v>18329</v>
      </c>
      <c r="E1456">
        <v>331601710</v>
      </c>
      <c r="F1456">
        <v>124847673</v>
      </c>
      <c r="G1456" t="s">
        <v>3052</v>
      </c>
      <c r="H1456" t="s">
        <v>3197</v>
      </c>
      <c r="K1456" t="s">
        <v>3045</v>
      </c>
      <c r="L1456" t="s">
        <v>17617</v>
      </c>
      <c r="M1456" t="s">
        <v>3910</v>
      </c>
      <c r="N1456" t="e" vm="11">
        <v>#VALUE!</v>
      </c>
      <c r="O1456" t="s">
        <v>3071</v>
      </c>
      <c r="P1456" s="3">
        <v>45859</v>
      </c>
      <c r="Q1456" s="3">
        <v>45968</v>
      </c>
      <c r="R1456" s="3">
        <v>46027</v>
      </c>
      <c r="V1456" t="s">
        <v>3175</v>
      </c>
      <c r="W1456" t="s">
        <v>3175</v>
      </c>
      <c r="AA1456" t="s">
        <v>3050</v>
      </c>
      <c r="AB1456" t="s">
        <v>17979</v>
      </c>
    </row>
    <row r="1457" spans="1:30" hidden="1" x14ac:dyDescent="0.2">
      <c r="A1457" t="s">
        <v>1504</v>
      </c>
      <c r="B1457" t="s">
        <v>1567</v>
      </c>
      <c r="C1457" t="s">
        <v>18330</v>
      </c>
      <c r="E1457">
        <v>331601710</v>
      </c>
      <c r="G1457" t="s">
        <v>3052</v>
      </c>
      <c r="H1457" t="s">
        <v>3044</v>
      </c>
      <c r="K1457" t="s">
        <v>3095</v>
      </c>
      <c r="L1457" t="s">
        <v>6387</v>
      </c>
      <c r="M1457" t="s">
        <v>18118</v>
      </c>
      <c r="N1457" t="e" vm="18">
        <v>#VALUE!</v>
      </c>
      <c r="O1457" t="s">
        <v>3071</v>
      </c>
      <c r="P1457" s="3">
        <v>45770</v>
      </c>
      <c r="R1457" s="3">
        <v>45848</v>
      </c>
      <c r="AA1457" t="s">
        <v>3050</v>
      </c>
      <c r="AD1457" t="s">
        <v>18331</v>
      </c>
    </row>
    <row r="1458" spans="1:30" hidden="1" x14ac:dyDescent="0.2">
      <c r="A1458" t="s">
        <v>1504</v>
      </c>
      <c r="B1458" t="s">
        <v>1567</v>
      </c>
      <c r="C1458" t="s">
        <v>18332</v>
      </c>
      <c r="E1458">
        <v>331601710</v>
      </c>
      <c r="G1458" t="s">
        <v>3052</v>
      </c>
      <c r="H1458" t="s">
        <v>3044</v>
      </c>
      <c r="K1458" t="s">
        <v>3054</v>
      </c>
      <c r="L1458" t="s">
        <v>4697</v>
      </c>
      <c r="M1458" t="s">
        <v>17541</v>
      </c>
      <c r="N1458" t="e" vm="37">
        <v>#VALUE!</v>
      </c>
      <c r="O1458" t="s">
        <v>3071</v>
      </c>
      <c r="P1458" s="3">
        <v>45700</v>
      </c>
      <c r="Q1458" s="3">
        <v>45728</v>
      </c>
      <c r="R1458" s="3">
        <v>45763</v>
      </c>
      <c r="V1458" t="s">
        <v>3082</v>
      </c>
      <c r="W1458">
        <v>32</v>
      </c>
      <c r="AA1458" t="s">
        <v>3050</v>
      </c>
    </row>
    <row r="1459" spans="1:30" hidden="1" x14ac:dyDescent="0.2">
      <c r="A1459" t="s">
        <v>1504</v>
      </c>
      <c r="B1459" t="s">
        <v>1567</v>
      </c>
      <c r="C1459" t="s">
        <v>18332</v>
      </c>
      <c r="E1459">
        <v>331601710</v>
      </c>
      <c r="G1459" t="s">
        <v>3141</v>
      </c>
      <c r="H1459" t="s">
        <v>3044</v>
      </c>
      <c r="K1459" t="s">
        <v>3045</v>
      </c>
      <c r="L1459" t="s">
        <v>4695</v>
      </c>
      <c r="M1459" t="s">
        <v>17441</v>
      </c>
      <c r="N1459" t="e" vm="5">
        <v>#VALUE!</v>
      </c>
      <c r="O1459" t="s">
        <v>3071</v>
      </c>
      <c r="P1459" s="3">
        <v>45693</v>
      </c>
      <c r="Q1459" t="s">
        <v>4582</v>
      </c>
      <c r="V1459" t="s">
        <v>3082</v>
      </c>
      <c r="W1459">
        <v>32</v>
      </c>
      <c r="AA1459" t="s">
        <v>3050</v>
      </c>
    </row>
    <row r="1460" spans="1:30" hidden="1" x14ac:dyDescent="0.2">
      <c r="A1460" t="s">
        <v>16435</v>
      </c>
      <c r="B1460" t="s">
        <v>16436</v>
      </c>
      <c r="C1460" t="s">
        <v>18333</v>
      </c>
      <c r="D1460">
        <v>12183031923</v>
      </c>
      <c r="E1460">
        <v>334662125</v>
      </c>
      <c r="F1460" t="s">
        <v>16440</v>
      </c>
      <c r="G1460" t="s">
        <v>3052</v>
      </c>
      <c r="H1460" t="s">
        <v>3069</v>
      </c>
      <c r="K1460" t="s">
        <v>3590</v>
      </c>
      <c r="L1460" t="s">
        <v>17403</v>
      </c>
      <c r="M1460" t="s">
        <v>3047</v>
      </c>
      <c r="N1460" t="e" vm="20">
        <v>#VALUE!</v>
      </c>
      <c r="O1460" t="s">
        <v>3071</v>
      </c>
      <c r="P1460" s="3">
        <v>46076</v>
      </c>
      <c r="Q1460" s="3">
        <v>46142</v>
      </c>
      <c r="V1460" t="s">
        <v>3082</v>
      </c>
      <c r="W1460" t="s">
        <v>3082</v>
      </c>
      <c r="Y1460" t="s">
        <v>16528</v>
      </c>
      <c r="AA1460" t="s">
        <v>3050</v>
      </c>
      <c r="AB1460" t="s">
        <v>17409</v>
      </c>
    </row>
    <row r="1461" spans="1:30" hidden="1" x14ac:dyDescent="0.2">
      <c r="A1461" t="s">
        <v>1858</v>
      </c>
      <c r="B1461" t="s">
        <v>1219</v>
      </c>
      <c r="C1461" t="s">
        <v>18334</v>
      </c>
      <c r="G1461" t="s">
        <v>3069</v>
      </c>
      <c r="H1461" t="s">
        <v>3069</v>
      </c>
      <c r="K1461" t="s">
        <v>3045</v>
      </c>
      <c r="M1461" t="s">
        <v>3221</v>
      </c>
      <c r="AA1461" t="s">
        <v>3050</v>
      </c>
    </row>
    <row r="1462" spans="1:30" hidden="1" x14ac:dyDescent="0.2">
      <c r="A1462" t="s">
        <v>14545</v>
      </c>
      <c r="B1462" t="s">
        <v>14546</v>
      </c>
      <c r="C1462" t="s">
        <v>18335</v>
      </c>
      <c r="F1462" t="s">
        <v>14548</v>
      </c>
      <c r="G1462" t="s">
        <v>3052</v>
      </c>
      <c r="H1462" t="s">
        <v>3197</v>
      </c>
      <c r="K1462" t="s">
        <v>3590</v>
      </c>
      <c r="L1462" t="s">
        <v>18336</v>
      </c>
      <c r="M1462" t="s">
        <v>18337</v>
      </c>
      <c r="N1462" t="s">
        <v>3081</v>
      </c>
      <c r="O1462" t="s">
        <v>3071</v>
      </c>
      <c r="P1462" s="3">
        <v>45974</v>
      </c>
      <c r="Q1462" s="3">
        <v>46021</v>
      </c>
      <c r="R1462" s="3">
        <v>46029</v>
      </c>
      <c r="V1462" t="s">
        <v>3175</v>
      </c>
      <c r="W1462">
        <v>34</v>
      </c>
      <c r="Y1462" t="s">
        <v>16579</v>
      </c>
      <c r="AA1462" t="s">
        <v>3050</v>
      </c>
    </row>
    <row r="1463" spans="1:30" hidden="1" x14ac:dyDescent="0.2">
      <c r="A1463" t="s">
        <v>14545</v>
      </c>
      <c r="B1463" t="s">
        <v>14546</v>
      </c>
      <c r="C1463" t="s">
        <v>18335</v>
      </c>
      <c r="F1463" t="s">
        <v>14548</v>
      </c>
      <c r="G1463" t="s">
        <v>3052</v>
      </c>
      <c r="H1463" t="s">
        <v>3044</v>
      </c>
      <c r="K1463" t="s">
        <v>3590</v>
      </c>
      <c r="L1463" t="s">
        <v>18338</v>
      </c>
      <c r="M1463" t="s">
        <v>3113</v>
      </c>
      <c r="N1463" t="e" vm="51">
        <v>#VALUE!</v>
      </c>
      <c r="O1463" t="s">
        <v>3071</v>
      </c>
      <c r="P1463" s="3">
        <v>45894</v>
      </c>
      <c r="Q1463" s="3">
        <v>45925</v>
      </c>
      <c r="R1463" s="3">
        <v>45968</v>
      </c>
      <c r="V1463" t="s">
        <v>3175</v>
      </c>
      <c r="W1463">
        <v>34</v>
      </c>
      <c r="Y1463" t="s">
        <v>16528</v>
      </c>
      <c r="AA1463" t="s">
        <v>3050</v>
      </c>
    </row>
    <row r="1464" spans="1:30" hidden="1" x14ac:dyDescent="0.2">
      <c r="A1464" t="s">
        <v>14545</v>
      </c>
      <c r="B1464" t="s">
        <v>14546</v>
      </c>
      <c r="C1464" t="s">
        <v>18335</v>
      </c>
      <c r="F1464" t="s">
        <v>14548</v>
      </c>
      <c r="G1464" t="s">
        <v>3052</v>
      </c>
      <c r="H1464" t="s">
        <v>3044</v>
      </c>
      <c r="K1464" t="s">
        <v>3045</v>
      </c>
      <c r="L1464" t="s">
        <v>18339</v>
      </c>
      <c r="M1464" t="s">
        <v>4159</v>
      </c>
      <c r="N1464" t="e" vm="5">
        <v>#VALUE!</v>
      </c>
      <c r="P1464" s="3">
        <v>45880</v>
      </c>
      <c r="Q1464" s="3">
        <v>45891</v>
      </c>
      <c r="R1464" s="3">
        <v>45891</v>
      </c>
      <c r="V1464" t="s">
        <v>3175</v>
      </c>
      <c r="W1464">
        <v>34</v>
      </c>
      <c r="Y1464" t="s">
        <v>16528</v>
      </c>
      <c r="AA1464" t="s">
        <v>3050</v>
      </c>
    </row>
    <row r="1465" spans="1:30" hidden="1" x14ac:dyDescent="0.2">
      <c r="A1465" t="s">
        <v>2064</v>
      </c>
      <c r="B1465" t="s">
        <v>1569</v>
      </c>
      <c r="C1465" t="s">
        <v>18340</v>
      </c>
      <c r="G1465" t="s">
        <v>3052</v>
      </c>
      <c r="H1465" t="s">
        <v>3044</v>
      </c>
      <c r="K1465" t="s">
        <v>3045</v>
      </c>
      <c r="L1465" t="s">
        <v>4700</v>
      </c>
      <c r="M1465" t="s">
        <v>3364</v>
      </c>
      <c r="N1465" t="e" vm="12">
        <v>#VALUE!</v>
      </c>
      <c r="O1465" t="s">
        <v>16624</v>
      </c>
      <c r="P1465" s="3">
        <v>45607</v>
      </c>
      <c r="Q1465" s="3">
        <v>45688</v>
      </c>
      <c r="R1465" s="3">
        <v>45690</v>
      </c>
      <c r="AA1465" t="s">
        <v>3050</v>
      </c>
      <c r="AC1465" t="s">
        <v>4286</v>
      </c>
    </row>
    <row r="1466" spans="1:30" hidden="1" x14ac:dyDescent="0.2">
      <c r="A1466" t="s">
        <v>1248</v>
      </c>
      <c r="B1466" t="s">
        <v>835</v>
      </c>
      <c r="C1466" t="s">
        <v>18341</v>
      </c>
      <c r="D1466">
        <v>12177607787</v>
      </c>
      <c r="E1466">
        <v>327951591</v>
      </c>
      <c r="G1466" t="s">
        <v>3052</v>
      </c>
      <c r="H1466" t="s">
        <v>3044</v>
      </c>
      <c r="I1466" s="3">
        <v>45623</v>
      </c>
      <c r="K1466" t="s">
        <v>3045</v>
      </c>
      <c r="L1466" t="s">
        <v>4706</v>
      </c>
      <c r="M1466" t="s">
        <v>3412</v>
      </c>
      <c r="N1466" t="e" vm="51">
        <v>#VALUE!</v>
      </c>
      <c r="O1466" t="s">
        <v>3087</v>
      </c>
      <c r="P1466" s="3">
        <v>45623</v>
      </c>
      <c r="Q1466" s="3">
        <v>45688</v>
      </c>
      <c r="R1466" s="3">
        <v>45629</v>
      </c>
      <c r="AA1466" t="s">
        <v>3050</v>
      </c>
    </row>
    <row r="1467" spans="1:30" hidden="1" x14ac:dyDescent="0.2">
      <c r="A1467" t="s">
        <v>1248</v>
      </c>
      <c r="B1467" t="s">
        <v>835</v>
      </c>
      <c r="C1467" t="s">
        <v>18341</v>
      </c>
      <c r="D1467">
        <v>12177607787</v>
      </c>
      <c r="E1467">
        <v>327951591</v>
      </c>
      <c r="G1467" t="s">
        <v>3052</v>
      </c>
      <c r="H1467" t="s">
        <v>3044</v>
      </c>
      <c r="I1467" s="3">
        <v>45559</v>
      </c>
      <c r="J1467" s="3">
        <v>45570</v>
      </c>
      <c r="K1467" t="s">
        <v>3054</v>
      </c>
      <c r="L1467" t="s">
        <v>3695</v>
      </c>
      <c r="M1467" t="s">
        <v>3696</v>
      </c>
      <c r="N1467" t="e" vm="18">
        <v>#VALUE!</v>
      </c>
      <c r="O1467" t="s">
        <v>3065</v>
      </c>
      <c r="P1467" s="3">
        <v>45559</v>
      </c>
      <c r="Q1467" s="3">
        <v>45570</v>
      </c>
      <c r="R1467" s="3">
        <v>45570</v>
      </c>
      <c r="AA1467" t="s">
        <v>3050</v>
      </c>
    </row>
    <row r="1468" spans="1:30" hidden="1" x14ac:dyDescent="0.2">
      <c r="A1468" t="s">
        <v>1248</v>
      </c>
      <c r="B1468" t="s">
        <v>835</v>
      </c>
      <c r="C1468" t="s">
        <v>18341</v>
      </c>
      <c r="D1468">
        <v>12177607787</v>
      </c>
      <c r="E1468">
        <v>327951591</v>
      </c>
      <c r="G1468" t="s">
        <v>3052</v>
      </c>
      <c r="H1468" t="s">
        <v>3044</v>
      </c>
      <c r="J1468" s="3">
        <v>45528</v>
      </c>
      <c r="K1468" t="s">
        <v>3045</v>
      </c>
      <c r="L1468" t="s">
        <v>3405</v>
      </c>
      <c r="M1468" t="s">
        <v>3406</v>
      </c>
      <c r="N1468" t="e" vm="5">
        <v>#VALUE!</v>
      </c>
      <c r="O1468" t="s">
        <v>3065</v>
      </c>
      <c r="P1468" s="3">
        <v>45518</v>
      </c>
      <c r="Q1468" s="3">
        <v>45596</v>
      </c>
      <c r="R1468" s="3">
        <v>45528</v>
      </c>
      <c r="AA1468" t="s">
        <v>3050</v>
      </c>
    </row>
    <row r="1469" spans="1:30" hidden="1" x14ac:dyDescent="0.2">
      <c r="A1469" t="s">
        <v>1248</v>
      </c>
      <c r="B1469" t="s">
        <v>835</v>
      </c>
      <c r="C1469" t="s">
        <v>18341</v>
      </c>
      <c r="D1469">
        <v>12177607787</v>
      </c>
      <c r="E1469">
        <v>327951591</v>
      </c>
      <c r="G1469" t="s">
        <v>3069</v>
      </c>
      <c r="H1469" t="s">
        <v>3069</v>
      </c>
      <c r="K1469" t="s">
        <v>3045</v>
      </c>
      <c r="L1469" t="s">
        <v>4709</v>
      </c>
      <c r="M1469" t="s">
        <v>4159</v>
      </c>
      <c r="N1469" t="e" vm="5">
        <v>#VALUE!</v>
      </c>
      <c r="O1469" t="s">
        <v>3049</v>
      </c>
      <c r="P1469" s="3">
        <v>45509</v>
      </c>
      <c r="Q1469" s="3">
        <v>45646</v>
      </c>
      <c r="AA1469" t="s">
        <v>3050</v>
      </c>
    </row>
    <row r="1470" spans="1:30" hidden="1" x14ac:dyDescent="0.2">
      <c r="A1470" t="s">
        <v>1248</v>
      </c>
      <c r="B1470" t="s">
        <v>835</v>
      </c>
      <c r="C1470" t="s">
        <v>18341</v>
      </c>
      <c r="D1470">
        <v>12177607787</v>
      </c>
      <c r="E1470">
        <v>327951591</v>
      </c>
      <c r="G1470" t="s">
        <v>3069</v>
      </c>
      <c r="H1470" t="s">
        <v>3069</v>
      </c>
      <c r="K1470" t="s">
        <v>3054</v>
      </c>
      <c r="L1470" t="s">
        <v>3446</v>
      </c>
      <c r="M1470" t="s">
        <v>3447</v>
      </c>
      <c r="N1470" t="e" vm="5">
        <v>#VALUE!</v>
      </c>
      <c r="O1470" t="s">
        <v>3049</v>
      </c>
      <c r="P1470" s="3">
        <v>45498</v>
      </c>
      <c r="Q1470" s="3">
        <v>45565</v>
      </c>
      <c r="AA1470" t="s">
        <v>3050</v>
      </c>
      <c r="AC1470" t="s">
        <v>3444</v>
      </c>
    </row>
    <row r="1471" spans="1:30" hidden="1" x14ac:dyDescent="0.2">
      <c r="A1471" t="s">
        <v>1248</v>
      </c>
      <c r="B1471" t="s">
        <v>835</v>
      </c>
      <c r="C1471" t="s">
        <v>18341</v>
      </c>
      <c r="D1471">
        <v>12177607787</v>
      </c>
      <c r="E1471">
        <v>327951591</v>
      </c>
      <c r="G1471" t="s">
        <v>3069</v>
      </c>
      <c r="H1471" t="s">
        <v>3069</v>
      </c>
      <c r="K1471" t="s">
        <v>3054</v>
      </c>
      <c r="L1471" t="s">
        <v>4622</v>
      </c>
      <c r="M1471" t="s">
        <v>3205</v>
      </c>
      <c r="N1471" t="e" vm="15">
        <v>#VALUE!</v>
      </c>
      <c r="O1471" t="s">
        <v>3049</v>
      </c>
      <c r="P1471" s="3">
        <v>45490</v>
      </c>
      <c r="Q1471" s="3">
        <v>45537</v>
      </c>
      <c r="AA1471" t="s">
        <v>3050</v>
      </c>
      <c r="AC1471" t="s">
        <v>3164</v>
      </c>
    </row>
    <row r="1472" spans="1:30" hidden="1" x14ac:dyDescent="0.2">
      <c r="A1472" t="s">
        <v>1248</v>
      </c>
      <c r="B1472" t="s">
        <v>835</v>
      </c>
      <c r="C1472" t="s">
        <v>18341</v>
      </c>
      <c r="D1472">
        <v>12177607787</v>
      </c>
      <c r="E1472">
        <v>327951591</v>
      </c>
      <c r="G1472" t="s">
        <v>3069</v>
      </c>
      <c r="H1472" t="s">
        <v>3044</v>
      </c>
      <c r="K1472" t="s">
        <v>3054</v>
      </c>
      <c r="L1472" t="s">
        <v>3400</v>
      </c>
      <c r="M1472" t="s">
        <v>3401</v>
      </c>
      <c r="N1472" t="e" vm="42">
        <v>#VALUE!</v>
      </c>
      <c r="O1472" t="s">
        <v>3087</v>
      </c>
      <c r="P1472" s="3">
        <v>45615</v>
      </c>
      <c r="Q1472" s="3">
        <v>45646</v>
      </c>
      <c r="AA1472" t="s">
        <v>3050</v>
      </c>
    </row>
    <row r="1473" spans="1:29" hidden="1" x14ac:dyDescent="0.2">
      <c r="A1473" t="s">
        <v>810</v>
      </c>
      <c r="B1473" t="s">
        <v>2275</v>
      </c>
      <c r="C1473" t="s">
        <v>18342</v>
      </c>
      <c r="D1473">
        <v>12179739462</v>
      </c>
      <c r="E1473">
        <v>331151235</v>
      </c>
      <c r="F1473" t="s">
        <v>4711</v>
      </c>
      <c r="G1473" t="s">
        <v>3052</v>
      </c>
      <c r="H1473" t="s">
        <v>3044</v>
      </c>
      <c r="I1473" s="3">
        <v>45769</v>
      </c>
      <c r="J1473" s="3">
        <v>45991</v>
      </c>
      <c r="K1473" t="s">
        <v>3045</v>
      </c>
      <c r="L1473" t="s">
        <v>4712</v>
      </c>
      <c r="M1473" t="s">
        <v>3103</v>
      </c>
      <c r="N1473" t="e" vm="4">
        <v>#VALUE!</v>
      </c>
      <c r="O1473" t="s">
        <v>3071</v>
      </c>
      <c r="P1473" s="3">
        <v>45693</v>
      </c>
      <c r="Q1473" s="3">
        <v>45726</v>
      </c>
      <c r="R1473" s="3">
        <v>45991</v>
      </c>
      <c r="V1473" t="s">
        <v>3059</v>
      </c>
      <c r="W1473" t="s">
        <v>3059</v>
      </c>
      <c r="AA1473" t="s">
        <v>3050</v>
      </c>
    </row>
    <row r="1474" spans="1:29" hidden="1" x14ac:dyDescent="0.2">
      <c r="A1474" t="s">
        <v>20626</v>
      </c>
      <c r="B1474" t="s">
        <v>2169</v>
      </c>
      <c r="C1474" t="s">
        <v>18343</v>
      </c>
      <c r="D1474">
        <v>12171785453</v>
      </c>
      <c r="E1474">
        <v>321006151</v>
      </c>
      <c r="F1474" t="s">
        <v>4714</v>
      </c>
      <c r="G1474" t="s">
        <v>3052</v>
      </c>
      <c r="H1474" t="s">
        <v>3044</v>
      </c>
      <c r="I1474" s="3">
        <v>45220</v>
      </c>
      <c r="J1474" s="3">
        <v>45831</v>
      </c>
      <c r="K1474" t="s">
        <v>3045</v>
      </c>
      <c r="L1474">
        <v>2023</v>
      </c>
      <c r="M1474" t="s">
        <v>3156</v>
      </c>
      <c r="N1474" t="e" vm="39">
        <v>#VALUE!</v>
      </c>
      <c r="O1474" t="s">
        <v>3071</v>
      </c>
      <c r="P1474" s="3">
        <v>44967</v>
      </c>
      <c r="Q1474" t="s">
        <v>3158</v>
      </c>
      <c r="R1474" s="3">
        <v>45831</v>
      </c>
      <c r="U1474" t="s">
        <v>3076</v>
      </c>
      <c r="Z1474" t="s">
        <v>4127</v>
      </c>
      <c r="AA1474" t="s">
        <v>3050</v>
      </c>
    </row>
    <row r="1475" spans="1:29" hidden="1" x14ac:dyDescent="0.2">
      <c r="A1475" t="s">
        <v>1682</v>
      </c>
      <c r="B1475" t="s">
        <v>2759</v>
      </c>
      <c r="C1475" t="s">
        <v>18344</v>
      </c>
      <c r="E1475">
        <v>332649008</v>
      </c>
      <c r="F1475" t="s">
        <v>4716</v>
      </c>
      <c r="G1475" t="s">
        <v>3052</v>
      </c>
      <c r="H1475" t="s">
        <v>3197</v>
      </c>
      <c r="K1475" t="s">
        <v>3054</v>
      </c>
      <c r="L1475" t="s">
        <v>3606</v>
      </c>
      <c r="M1475" t="s">
        <v>3607</v>
      </c>
      <c r="N1475" t="e" vm="8">
        <v>#VALUE!</v>
      </c>
      <c r="O1475" t="s">
        <v>3071</v>
      </c>
      <c r="P1475" s="3">
        <v>45812</v>
      </c>
      <c r="Q1475" s="3">
        <v>45842</v>
      </c>
      <c r="R1475" s="3">
        <v>46045</v>
      </c>
      <c r="V1475" t="s">
        <v>3132</v>
      </c>
      <c r="W1475">
        <v>28</v>
      </c>
      <c r="AA1475" t="s">
        <v>3050</v>
      </c>
      <c r="AB1475" t="s">
        <v>17703</v>
      </c>
    </row>
    <row r="1476" spans="1:29" hidden="1" x14ac:dyDescent="0.2">
      <c r="A1476" t="s">
        <v>1682</v>
      </c>
      <c r="B1476" t="s">
        <v>2759</v>
      </c>
      <c r="C1476" t="s">
        <v>18344</v>
      </c>
      <c r="G1476" t="s">
        <v>3052</v>
      </c>
      <c r="H1476" t="s">
        <v>3044</v>
      </c>
      <c r="K1476" t="s">
        <v>3045</v>
      </c>
      <c r="L1476" t="s">
        <v>3683</v>
      </c>
      <c r="M1476" t="s">
        <v>3684</v>
      </c>
      <c r="N1476" t="e" vm="5">
        <v>#VALUE!</v>
      </c>
      <c r="O1476" t="s">
        <v>3071</v>
      </c>
      <c r="P1476" s="3">
        <v>45770</v>
      </c>
      <c r="Q1476" s="3">
        <v>45795</v>
      </c>
      <c r="V1476" t="s">
        <v>3082</v>
      </c>
      <c r="W1476">
        <v>30</v>
      </c>
      <c r="AA1476" t="s">
        <v>3050</v>
      </c>
    </row>
    <row r="1477" spans="1:29" hidden="1" x14ac:dyDescent="0.2">
      <c r="A1477" t="s">
        <v>2074</v>
      </c>
      <c r="B1477" t="s">
        <v>2281</v>
      </c>
      <c r="C1477" t="s">
        <v>18345</v>
      </c>
      <c r="D1477">
        <v>12179739454</v>
      </c>
      <c r="E1477">
        <v>331226421</v>
      </c>
      <c r="G1477" t="s">
        <v>3052</v>
      </c>
      <c r="H1477" t="s">
        <v>3044</v>
      </c>
      <c r="I1477" s="3">
        <v>45769</v>
      </c>
      <c r="J1477" s="3">
        <v>45779</v>
      </c>
      <c r="K1477" t="s">
        <v>3045</v>
      </c>
      <c r="L1477" t="s">
        <v>3990</v>
      </c>
      <c r="M1477" t="s">
        <v>3364</v>
      </c>
      <c r="N1477" t="e" vm="12">
        <v>#VALUE!</v>
      </c>
      <c r="O1477" t="s">
        <v>16624</v>
      </c>
      <c r="P1477" s="3">
        <v>45686</v>
      </c>
      <c r="Q1477" s="3">
        <v>45716</v>
      </c>
      <c r="R1477" s="3">
        <v>45800</v>
      </c>
      <c r="V1477" t="s">
        <v>3175</v>
      </c>
      <c r="W1477" t="s">
        <v>3175</v>
      </c>
      <c r="AA1477" t="s">
        <v>3050</v>
      </c>
      <c r="AC1477" t="s">
        <v>4718</v>
      </c>
    </row>
    <row r="1478" spans="1:29" hidden="1" x14ac:dyDescent="0.2">
      <c r="A1478" t="s">
        <v>1094</v>
      </c>
      <c r="B1478" t="s">
        <v>344</v>
      </c>
      <c r="C1478" t="s">
        <v>18346</v>
      </c>
      <c r="D1478">
        <v>12175995169</v>
      </c>
      <c r="E1478">
        <v>325854181</v>
      </c>
      <c r="F1478" t="s">
        <v>4720</v>
      </c>
      <c r="G1478" t="s">
        <v>3052</v>
      </c>
      <c r="H1478" t="s">
        <v>3044</v>
      </c>
      <c r="I1478" s="3">
        <v>45849</v>
      </c>
      <c r="J1478" s="3">
        <v>45919</v>
      </c>
      <c r="K1478" t="s">
        <v>3095</v>
      </c>
      <c r="L1478" t="s">
        <v>18058</v>
      </c>
      <c r="M1478" t="s">
        <v>17129</v>
      </c>
      <c r="N1478" t="e" vm="106">
        <v>#VALUE!</v>
      </c>
      <c r="O1478" t="s">
        <v>3071</v>
      </c>
      <c r="P1478" s="3">
        <v>45852</v>
      </c>
      <c r="R1478" s="3">
        <v>45919</v>
      </c>
      <c r="V1478" t="s">
        <v>3082</v>
      </c>
      <c r="W1478">
        <v>30</v>
      </c>
      <c r="Y1478" t="s">
        <v>6200</v>
      </c>
      <c r="AA1478" t="s">
        <v>3050</v>
      </c>
      <c r="AB1478" t="s">
        <v>18347</v>
      </c>
    </row>
    <row r="1479" spans="1:29" hidden="1" x14ac:dyDescent="0.2">
      <c r="A1479" t="s">
        <v>1094</v>
      </c>
      <c r="B1479" t="s">
        <v>344</v>
      </c>
      <c r="C1479" t="s">
        <v>18348</v>
      </c>
      <c r="D1479">
        <v>12175995169</v>
      </c>
      <c r="E1479">
        <v>325854181</v>
      </c>
      <c r="G1479" t="s">
        <v>3052</v>
      </c>
      <c r="H1479" t="s">
        <v>3044</v>
      </c>
      <c r="I1479" s="3">
        <v>45707</v>
      </c>
      <c r="J1479" s="3">
        <v>45825</v>
      </c>
      <c r="K1479" t="s">
        <v>3045</v>
      </c>
      <c r="L1479" t="s">
        <v>4429</v>
      </c>
      <c r="M1479" t="s">
        <v>4430</v>
      </c>
      <c r="N1479" t="e" vm="22">
        <v>#VALUE!</v>
      </c>
      <c r="O1479" t="s">
        <v>3071</v>
      </c>
      <c r="P1479" s="3">
        <v>45462</v>
      </c>
      <c r="Q1479" s="3">
        <v>45541</v>
      </c>
      <c r="R1479" s="3">
        <v>45825</v>
      </c>
      <c r="AA1479" t="s">
        <v>3050</v>
      </c>
    </row>
    <row r="1480" spans="1:29" hidden="1" x14ac:dyDescent="0.2">
      <c r="A1480" t="s">
        <v>1094</v>
      </c>
      <c r="B1480" t="s">
        <v>344</v>
      </c>
      <c r="C1480" t="s">
        <v>18349</v>
      </c>
      <c r="D1480">
        <v>12175995169</v>
      </c>
      <c r="E1480">
        <v>325854181</v>
      </c>
      <c r="F1480" t="s">
        <v>4720</v>
      </c>
      <c r="G1480" t="s">
        <v>3052</v>
      </c>
      <c r="H1480" t="s">
        <v>3044</v>
      </c>
      <c r="I1480" s="3">
        <v>45409</v>
      </c>
      <c r="K1480" t="s">
        <v>3045</v>
      </c>
      <c r="L1480" t="s">
        <v>4722</v>
      </c>
      <c r="M1480" t="s">
        <v>3285</v>
      </c>
      <c r="N1480" t="e" vm="63">
        <v>#VALUE!</v>
      </c>
      <c r="O1480" t="s">
        <v>3065</v>
      </c>
      <c r="P1480" s="3">
        <v>45376</v>
      </c>
      <c r="Q1480" s="3">
        <v>45454</v>
      </c>
      <c r="X1480" t="s">
        <v>3077</v>
      </c>
      <c r="Z1480" t="s">
        <v>3066</v>
      </c>
      <c r="AA1480" t="s">
        <v>3050</v>
      </c>
    </row>
    <row r="1481" spans="1:29" hidden="1" x14ac:dyDescent="0.2">
      <c r="A1481" t="s">
        <v>2410</v>
      </c>
      <c r="B1481" t="s">
        <v>1221</v>
      </c>
      <c r="C1481" t="s">
        <v>18350</v>
      </c>
      <c r="G1481" t="s">
        <v>3069</v>
      </c>
      <c r="H1481" t="s">
        <v>3069</v>
      </c>
      <c r="K1481" t="s">
        <v>3054</v>
      </c>
      <c r="L1481" t="s">
        <v>3467</v>
      </c>
      <c r="M1481" t="s">
        <v>5139</v>
      </c>
      <c r="N1481" t="e" vm="11">
        <v>#VALUE!</v>
      </c>
      <c r="O1481" t="s">
        <v>3071</v>
      </c>
      <c r="P1481" s="3">
        <v>45492</v>
      </c>
      <c r="Q1481" s="3">
        <v>45583</v>
      </c>
      <c r="AA1481" t="s">
        <v>3050</v>
      </c>
      <c r="AC1481" t="s">
        <v>3164</v>
      </c>
    </row>
    <row r="1482" spans="1:29" hidden="1" x14ac:dyDescent="0.2">
      <c r="A1482" t="s">
        <v>15141</v>
      </c>
      <c r="B1482" t="s">
        <v>15142</v>
      </c>
      <c r="C1482" t="s">
        <v>18351</v>
      </c>
      <c r="F1482" t="s">
        <v>15144</v>
      </c>
      <c r="G1482" t="s">
        <v>3052</v>
      </c>
      <c r="H1482" t="s">
        <v>3044</v>
      </c>
      <c r="K1482" t="s">
        <v>3095</v>
      </c>
      <c r="L1482" t="s">
        <v>18352</v>
      </c>
      <c r="M1482" t="s">
        <v>17347</v>
      </c>
      <c r="N1482" t="e" vm="26">
        <v>#VALUE!</v>
      </c>
      <c r="O1482" t="s">
        <v>16624</v>
      </c>
      <c r="P1482" s="3">
        <v>45951</v>
      </c>
      <c r="Q1482" s="3">
        <v>45982</v>
      </c>
      <c r="R1482" s="3">
        <v>45996</v>
      </c>
      <c r="V1482" t="s">
        <v>3082</v>
      </c>
      <c r="W1482">
        <v>30</v>
      </c>
      <c r="Y1482" t="s">
        <v>16528</v>
      </c>
      <c r="AA1482" t="s">
        <v>3050</v>
      </c>
    </row>
    <row r="1483" spans="1:29" hidden="1" x14ac:dyDescent="0.2">
      <c r="A1483" t="s">
        <v>15141</v>
      </c>
      <c r="B1483" t="s">
        <v>15142</v>
      </c>
      <c r="C1483" t="s">
        <v>18351</v>
      </c>
      <c r="F1483" t="s">
        <v>15144</v>
      </c>
      <c r="G1483" t="s">
        <v>3052</v>
      </c>
      <c r="H1483" t="s">
        <v>3044</v>
      </c>
      <c r="K1483" t="s">
        <v>3095</v>
      </c>
      <c r="L1483" t="s">
        <v>17352</v>
      </c>
      <c r="M1483" t="s">
        <v>17353</v>
      </c>
      <c r="N1483" t="e" vm="22">
        <v>#VALUE!</v>
      </c>
      <c r="O1483" t="s">
        <v>16624</v>
      </c>
      <c r="P1483" s="3">
        <v>45932</v>
      </c>
      <c r="Q1483" s="3">
        <v>45945</v>
      </c>
      <c r="V1483" t="s">
        <v>3082</v>
      </c>
      <c r="W1483" t="s">
        <v>3082</v>
      </c>
      <c r="Y1483" t="s">
        <v>16528</v>
      </c>
      <c r="AA1483" t="s">
        <v>3050</v>
      </c>
      <c r="AB1483" t="s">
        <v>3555</v>
      </c>
    </row>
    <row r="1484" spans="1:29" hidden="1" x14ac:dyDescent="0.2">
      <c r="A1484" t="s">
        <v>16464</v>
      </c>
      <c r="B1484" t="s">
        <v>16465</v>
      </c>
      <c r="C1484" t="s">
        <v>18353</v>
      </c>
      <c r="F1484" t="s">
        <v>16467</v>
      </c>
      <c r="G1484" t="s">
        <v>3052</v>
      </c>
      <c r="H1484" t="s">
        <v>3044</v>
      </c>
      <c r="K1484" t="s">
        <v>16490</v>
      </c>
      <c r="L1484" t="s">
        <v>18354</v>
      </c>
      <c r="M1484" t="s">
        <v>3382</v>
      </c>
      <c r="N1484" t="s">
        <v>16540</v>
      </c>
      <c r="O1484" t="s">
        <v>18355</v>
      </c>
      <c r="P1484" s="3">
        <v>46084</v>
      </c>
      <c r="Q1484" t="s">
        <v>4582</v>
      </c>
      <c r="V1484" t="s">
        <v>16565</v>
      </c>
      <c r="W1484" t="s">
        <v>3175</v>
      </c>
      <c r="Y1484" t="s">
        <v>6200</v>
      </c>
      <c r="AA1484" t="s">
        <v>3050</v>
      </c>
      <c r="AB1484" t="s">
        <v>3922</v>
      </c>
    </row>
    <row r="1485" spans="1:29" hidden="1" x14ac:dyDescent="0.2">
      <c r="A1485" t="s">
        <v>1154</v>
      </c>
      <c r="B1485" t="s">
        <v>2277</v>
      </c>
      <c r="C1485" t="s">
        <v>11969</v>
      </c>
      <c r="D1485">
        <v>12180305514</v>
      </c>
      <c r="E1485">
        <v>332249344</v>
      </c>
      <c r="F1485">
        <v>123826926</v>
      </c>
      <c r="G1485" t="s">
        <v>3052</v>
      </c>
      <c r="H1485" t="s">
        <v>3044</v>
      </c>
      <c r="I1485" s="3">
        <v>45862</v>
      </c>
      <c r="J1485" s="3">
        <v>45883</v>
      </c>
      <c r="K1485" t="s">
        <v>3054</v>
      </c>
      <c r="L1485" t="s">
        <v>18356</v>
      </c>
      <c r="M1485" t="s">
        <v>17397</v>
      </c>
      <c r="N1485" t="e" vm="51">
        <v>#VALUE!</v>
      </c>
      <c r="O1485" t="s">
        <v>3071</v>
      </c>
      <c r="P1485" s="3">
        <v>45861</v>
      </c>
      <c r="Q1485" s="3">
        <v>45897</v>
      </c>
      <c r="R1485" s="3">
        <v>45883</v>
      </c>
      <c r="AA1485" t="s">
        <v>3050</v>
      </c>
      <c r="AB1485" t="s">
        <v>18357</v>
      </c>
      <c r="AC1485" t="s">
        <v>17337</v>
      </c>
    </row>
    <row r="1486" spans="1:29" hidden="1" x14ac:dyDescent="0.2">
      <c r="A1486" t="s">
        <v>1154</v>
      </c>
      <c r="B1486" t="s">
        <v>2277</v>
      </c>
      <c r="C1486" t="s">
        <v>18358</v>
      </c>
      <c r="D1486">
        <v>12180305514</v>
      </c>
      <c r="E1486">
        <v>332249344</v>
      </c>
      <c r="F1486">
        <v>123826926</v>
      </c>
      <c r="G1486" t="s">
        <v>3052</v>
      </c>
      <c r="H1486" t="s">
        <v>3069</v>
      </c>
      <c r="I1486" s="3">
        <v>45915</v>
      </c>
      <c r="K1486" t="s">
        <v>3590</v>
      </c>
      <c r="L1486" t="s">
        <v>18359</v>
      </c>
      <c r="M1486" t="s">
        <v>18360</v>
      </c>
      <c r="N1486" t="e" vm="24">
        <v>#VALUE!</v>
      </c>
      <c r="O1486" t="s">
        <v>16637</v>
      </c>
      <c r="P1486" s="3">
        <v>45912</v>
      </c>
      <c r="Q1486" s="3">
        <v>45933</v>
      </c>
      <c r="V1486" t="s">
        <v>3132</v>
      </c>
      <c r="W1486" t="s">
        <v>3132</v>
      </c>
      <c r="Y1486" t="s">
        <v>6200</v>
      </c>
      <c r="AA1486" t="s">
        <v>3050</v>
      </c>
      <c r="AB1486" t="s">
        <v>3319</v>
      </c>
    </row>
    <row r="1487" spans="1:29" hidden="1" x14ac:dyDescent="0.2">
      <c r="A1487" t="s">
        <v>1154</v>
      </c>
      <c r="B1487" t="s">
        <v>2277</v>
      </c>
      <c r="C1487" t="s">
        <v>11969</v>
      </c>
      <c r="D1487">
        <v>12180305514</v>
      </c>
      <c r="E1487">
        <v>332249344</v>
      </c>
      <c r="F1487">
        <v>123826926</v>
      </c>
      <c r="G1487" t="s">
        <v>3052</v>
      </c>
      <c r="H1487" t="s">
        <v>3069</v>
      </c>
      <c r="I1487" s="3">
        <v>45909</v>
      </c>
      <c r="K1487" t="s">
        <v>3045</v>
      </c>
      <c r="L1487" t="s">
        <v>18361</v>
      </c>
      <c r="M1487" t="s">
        <v>4159</v>
      </c>
      <c r="N1487" t="e" vm="105">
        <v>#VALUE!</v>
      </c>
      <c r="O1487" t="s">
        <v>3071</v>
      </c>
      <c r="P1487" s="3">
        <v>45909</v>
      </c>
      <c r="Q1487" s="3">
        <v>45939</v>
      </c>
      <c r="V1487" t="s">
        <v>3132</v>
      </c>
      <c r="W1487" t="s">
        <v>3132</v>
      </c>
      <c r="Y1487" t="s">
        <v>6200</v>
      </c>
      <c r="AA1487" t="s">
        <v>3050</v>
      </c>
      <c r="AB1487" t="s">
        <v>17957</v>
      </c>
    </row>
    <row r="1488" spans="1:29" hidden="1" x14ac:dyDescent="0.2">
      <c r="A1488" t="s">
        <v>1154</v>
      </c>
      <c r="B1488" t="s">
        <v>2277</v>
      </c>
      <c r="C1488" t="s">
        <v>18362</v>
      </c>
      <c r="D1488">
        <v>12180305514</v>
      </c>
      <c r="E1488">
        <v>332249344</v>
      </c>
      <c r="F1488">
        <v>123826926</v>
      </c>
      <c r="G1488" t="s">
        <v>3052</v>
      </c>
      <c r="H1488" t="s">
        <v>3044</v>
      </c>
      <c r="I1488" s="3">
        <v>45856</v>
      </c>
      <c r="K1488" t="s">
        <v>3045</v>
      </c>
      <c r="L1488" t="s">
        <v>4725</v>
      </c>
      <c r="M1488" t="s">
        <v>3860</v>
      </c>
      <c r="N1488" t="e" vm="4">
        <v>#VALUE!</v>
      </c>
      <c r="O1488" t="s">
        <v>3071</v>
      </c>
      <c r="P1488" s="3">
        <v>45735</v>
      </c>
      <c r="Q1488" t="s">
        <v>3302</v>
      </c>
      <c r="R1488" s="3">
        <v>45855</v>
      </c>
      <c r="V1488" t="s">
        <v>3132</v>
      </c>
      <c r="W1488" t="s">
        <v>3082</v>
      </c>
      <c r="AA1488" t="s">
        <v>3050</v>
      </c>
    </row>
    <row r="1489" spans="1:30" hidden="1" x14ac:dyDescent="0.2">
      <c r="A1489" t="s">
        <v>1154</v>
      </c>
      <c r="B1489" t="s">
        <v>2277</v>
      </c>
      <c r="C1489" t="s">
        <v>18362</v>
      </c>
      <c r="F1489">
        <v>123826926</v>
      </c>
      <c r="G1489" t="s">
        <v>3052</v>
      </c>
      <c r="H1489" t="s">
        <v>3044</v>
      </c>
      <c r="K1489" t="s">
        <v>3054</v>
      </c>
      <c r="L1489" t="s">
        <v>4727</v>
      </c>
      <c r="M1489" t="s">
        <v>3558</v>
      </c>
      <c r="N1489" t="e" vm="16">
        <v>#VALUE!</v>
      </c>
      <c r="O1489" t="s">
        <v>3071</v>
      </c>
      <c r="P1489" s="3">
        <v>45706</v>
      </c>
      <c r="Q1489" s="3">
        <v>45721</v>
      </c>
      <c r="R1489" s="3">
        <v>45744</v>
      </c>
      <c r="V1489" t="s">
        <v>3132</v>
      </c>
      <c r="W1489" t="s">
        <v>3082</v>
      </c>
      <c r="AA1489" t="s">
        <v>3050</v>
      </c>
    </row>
    <row r="1490" spans="1:30" hidden="1" x14ac:dyDescent="0.2">
      <c r="A1490" t="s">
        <v>1010</v>
      </c>
      <c r="B1490" t="s">
        <v>1225</v>
      </c>
      <c r="C1490" t="s">
        <v>18363</v>
      </c>
      <c r="D1490">
        <v>12178173578</v>
      </c>
      <c r="E1490">
        <v>328807648</v>
      </c>
      <c r="F1490" t="s">
        <v>4729</v>
      </c>
      <c r="G1490" t="s">
        <v>3052</v>
      </c>
      <c r="H1490" t="s">
        <v>3044</v>
      </c>
      <c r="I1490" s="3">
        <v>45762</v>
      </c>
      <c r="J1490" s="3">
        <v>46029</v>
      </c>
      <c r="K1490" t="s">
        <v>3045</v>
      </c>
      <c r="L1490" t="s">
        <v>4730</v>
      </c>
      <c r="M1490" t="s">
        <v>3256</v>
      </c>
      <c r="N1490" t="e" vm="5">
        <v>#VALUE!</v>
      </c>
      <c r="O1490" t="s">
        <v>3071</v>
      </c>
      <c r="P1490" s="3">
        <v>45586</v>
      </c>
      <c r="Q1490" s="3">
        <v>45653</v>
      </c>
      <c r="R1490" s="3">
        <v>46022</v>
      </c>
      <c r="AA1490" t="s">
        <v>3050</v>
      </c>
      <c r="AC1490" t="s">
        <v>18133</v>
      </c>
    </row>
    <row r="1491" spans="1:30" hidden="1" x14ac:dyDescent="0.2">
      <c r="A1491" t="s">
        <v>1010</v>
      </c>
      <c r="B1491" t="s">
        <v>1225</v>
      </c>
      <c r="C1491" t="s">
        <v>18364</v>
      </c>
      <c r="D1491">
        <v>12178173578</v>
      </c>
      <c r="E1491">
        <v>328807648</v>
      </c>
      <c r="F1491" t="s">
        <v>4729</v>
      </c>
      <c r="G1491" t="s">
        <v>3141</v>
      </c>
      <c r="H1491" t="s">
        <v>3044</v>
      </c>
      <c r="K1491" t="s">
        <v>3054</v>
      </c>
      <c r="L1491" t="s">
        <v>3125</v>
      </c>
      <c r="M1491" t="s">
        <v>17362</v>
      </c>
      <c r="N1491" t="e" vm="4">
        <v>#VALUE!</v>
      </c>
      <c r="O1491" t="s">
        <v>3071</v>
      </c>
      <c r="P1491" s="3">
        <v>45555</v>
      </c>
      <c r="Q1491" s="3">
        <v>45581</v>
      </c>
      <c r="R1491" s="3">
        <v>45562</v>
      </c>
      <c r="AA1491" t="s">
        <v>3050</v>
      </c>
    </row>
    <row r="1492" spans="1:30" hidden="1" x14ac:dyDescent="0.2">
      <c r="A1492" t="s">
        <v>1010</v>
      </c>
      <c r="B1492" t="s">
        <v>1225</v>
      </c>
      <c r="C1492" t="s">
        <v>18365</v>
      </c>
      <c r="D1492">
        <v>12178173578</v>
      </c>
      <c r="E1492">
        <v>328807648</v>
      </c>
      <c r="F1492" t="s">
        <v>4729</v>
      </c>
      <c r="G1492" t="s">
        <v>3052</v>
      </c>
      <c r="H1492" t="s">
        <v>3044</v>
      </c>
      <c r="I1492" s="3">
        <v>46036</v>
      </c>
      <c r="J1492" s="3">
        <v>46041</v>
      </c>
      <c r="K1492" t="s">
        <v>16490</v>
      </c>
      <c r="L1492" t="s">
        <v>18135</v>
      </c>
      <c r="M1492" t="s">
        <v>3256</v>
      </c>
      <c r="N1492" t="e" vm="5">
        <v>#VALUE!</v>
      </c>
      <c r="O1492" t="s">
        <v>3071</v>
      </c>
      <c r="P1492" s="3">
        <v>46036</v>
      </c>
      <c r="V1492" t="s">
        <v>3175</v>
      </c>
      <c r="W1492">
        <v>32</v>
      </c>
      <c r="Y1492" t="s">
        <v>6200</v>
      </c>
      <c r="AA1492" t="s">
        <v>3050</v>
      </c>
    </row>
    <row r="1493" spans="1:30" hidden="1" x14ac:dyDescent="0.2">
      <c r="A1493" t="s">
        <v>1010</v>
      </c>
      <c r="B1493" t="s">
        <v>1225</v>
      </c>
      <c r="C1493" t="s">
        <v>18364</v>
      </c>
      <c r="D1493">
        <v>12178173578</v>
      </c>
      <c r="E1493">
        <v>328807648</v>
      </c>
      <c r="G1493" t="s">
        <v>3141</v>
      </c>
      <c r="H1493" t="s">
        <v>3069</v>
      </c>
      <c r="K1493" t="s">
        <v>3054</v>
      </c>
      <c r="L1493" t="s">
        <v>4733</v>
      </c>
      <c r="M1493" t="s">
        <v>5139</v>
      </c>
      <c r="N1493" t="e" vm="61">
        <v>#VALUE!</v>
      </c>
      <c r="O1493" t="s">
        <v>3071</v>
      </c>
      <c r="P1493" s="3">
        <v>45576</v>
      </c>
      <c r="Q1493" s="3">
        <v>45607</v>
      </c>
      <c r="AA1493" t="s">
        <v>3050</v>
      </c>
      <c r="AC1493" t="s">
        <v>3164</v>
      </c>
    </row>
    <row r="1494" spans="1:30" hidden="1" x14ac:dyDescent="0.2">
      <c r="A1494" t="s">
        <v>14469</v>
      </c>
      <c r="B1494" t="s">
        <v>14470</v>
      </c>
      <c r="C1494" t="s">
        <v>18366</v>
      </c>
      <c r="F1494" t="s">
        <v>14472</v>
      </c>
      <c r="G1494" t="s">
        <v>3052</v>
      </c>
      <c r="H1494" t="s">
        <v>3197</v>
      </c>
      <c r="K1494" t="s">
        <v>3590</v>
      </c>
      <c r="L1494" t="s">
        <v>16890</v>
      </c>
      <c r="M1494" t="s">
        <v>16555</v>
      </c>
      <c r="N1494" t="e" vm="5">
        <v>#VALUE!</v>
      </c>
      <c r="O1494" t="s">
        <v>3065</v>
      </c>
      <c r="P1494" s="3">
        <v>45910</v>
      </c>
      <c r="Q1494" s="3">
        <v>45933</v>
      </c>
      <c r="R1494" s="3">
        <v>46058</v>
      </c>
      <c r="V1494" t="s">
        <v>3082</v>
      </c>
      <c r="W1494" t="s">
        <v>3082</v>
      </c>
      <c r="Y1494" t="s">
        <v>16528</v>
      </c>
      <c r="AA1494" t="s">
        <v>3050</v>
      </c>
    </row>
    <row r="1495" spans="1:30" hidden="1" x14ac:dyDescent="0.2">
      <c r="A1495" t="s">
        <v>14469</v>
      </c>
      <c r="B1495" t="s">
        <v>14470</v>
      </c>
      <c r="C1495" t="s">
        <v>18367</v>
      </c>
      <c r="F1495" t="s">
        <v>14472</v>
      </c>
      <c r="G1495" t="s">
        <v>3052</v>
      </c>
      <c r="H1495" t="s">
        <v>3044</v>
      </c>
      <c r="K1495" t="s">
        <v>3590</v>
      </c>
      <c r="L1495" t="s">
        <v>17903</v>
      </c>
      <c r="M1495" t="s">
        <v>16665</v>
      </c>
      <c r="N1495" t="e" vm="84">
        <v>#VALUE!</v>
      </c>
      <c r="O1495" t="s">
        <v>3110</v>
      </c>
      <c r="P1495" s="3">
        <v>45868</v>
      </c>
      <c r="Q1495" s="3">
        <v>45899</v>
      </c>
      <c r="R1495" s="3">
        <v>45891</v>
      </c>
      <c r="V1495" t="s">
        <v>3082</v>
      </c>
      <c r="W1495">
        <v>34</v>
      </c>
      <c r="Y1495" t="s">
        <v>16528</v>
      </c>
      <c r="AA1495" t="s">
        <v>3050</v>
      </c>
    </row>
    <row r="1496" spans="1:30" hidden="1" x14ac:dyDescent="0.2">
      <c r="A1496" t="s">
        <v>2910</v>
      </c>
      <c r="B1496" t="s">
        <v>13931</v>
      </c>
      <c r="C1496" t="s">
        <v>18368</v>
      </c>
      <c r="G1496" t="s">
        <v>3052</v>
      </c>
      <c r="H1496" t="s">
        <v>3044</v>
      </c>
      <c r="K1496" t="s">
        <v>3095</v>
      </c>
      <c r="L1496" t="s">
        <v>17423</v>
      </c>
      <c r="M1496" t="s">
        <v>17424</v>
      </c>
      <c r="N1496" t="e" vm="5">
        <v>#VALUE!</v>
      </c>
      <c r="O1496" t="s">
        <v>3071</v>
      </c>
      <c r="P1496" s="3">
        <v>45762</v>
      </c>
      <c r="AA1496" t="s">
        <v>3050</v>
      </c>
      <c r="AB1496" t="s">
        <v>13933</v>
      </c>
      <c r="AD1496" t="s">
        <v>17766</v>
      </c>
    </row>
    <row r="1497" spans="1:30" hidden="1" x14ac:dyDescent="0.2">
      <c r="A1497" t="s">
        <v>2912</v>
      </c>
      <c r="B1497" t="s">
        <v>13934</v>
      </c>
      <c r="C1497" t="s">
        <v>18369</v>
      </c>
      <c r="G1497" t="s">
        <v>3052</v>
      </c>
      <c r="H1497" t="s">
        <v>3044</v>
      </c>
      <c r="K1497" t="s">
        <v>3095</v>
      </c>
      <c r="L1497" t="s">
        <v>6887</v>
      </c>
      <c r="M1497" t="s">
        <v>18370</v>
      </c>
      <c r="N1497" t="e" vm="110">
        <v>#VALUE!</v>
      </c>
      <c r="O1497" t="s">
        <v>16971</v>
      </c>
      <c r="P1497" s="3">
        <v>45729</v>
      </c>
      <c r="V1497" t="s">
        <v>3082</v>
      </c>
      <c r="W1497" t="s">
        <v>3082</v>
      </c>
      <c r="AA1497" t="s">
        <v>3050</v>
      </c>
      <c r="AB1497" t="s">
        <v>13936</v>
      </c>
      <c r="AD1497" t="s">
        <v>18371</v>
      </c>
    </row>
    <row r="1498" spans="1:30" hidden="1" x14ac:dyDescent="0.2">
      <c r="A1498" t="s">
        <v>2712</v>
      </c>
      <c r="B1498" t="s">
        <v>2043</v>
      </c>
      <c r="C1498" t="s">
        <v>18372</v>
      </c>
      <c r="D1498">
        <v>12096745524</v>
      </c>
      <c r="E1498">
        <v>314888241</v>
      </c>
      <c r="F1498" t="s">
        <v>4735</v>
      </c>
      <c r="G1498" t="s">
        <v>3052</v>
      </c>
      <c r="H1498" t="s">
        <v>3044</v>
      </c>
      <c r="I1498" s="3">
        <v>45761</v>
      </c>
      <c r="J1498" s="3">
        <v>45778</v>
      </c>
      <c r="K1498" t="s">
        <v>3045</v>
      </c>
      <c r="L1498" t="s">
        <v>4736</v>
      </c>
      <c r="M1498" t="s">
        <v>3860</v>
      </c>
      <c r="N1498" t="e" vm="4">
        <v>#VALUE!</v>
      </c>
      <c r="O1498" t="s">
        <v>3071</v>
      </c>
      <c r="P1498" s="3">
        <v>45607</v>
      </c>
      <c r="Q1498" s="3">
        <v>45638</v>
      </c>
      <c r="R1498" s="3">
        <v>45744</v>
      </c>
      <c r="AA1498" t="s">
        <v>3050</v>
      </c>
    </row>
    <row r="1499" spans="1:30" hidden="1" x14ac:dyDescent="0.2">
      <c r="A1499" t="s">
        <v>1528</v>
      </c>
      <c r="B1499" t="s">
        <v>1571</v>
      </c>
      <c r="C1499" t="s">
        <v>18373</v>
      </c>
      <c r="G1499" t="s">
        <v>3141</v>
      </c>
      <c r="H1499" t="s">
        <v>3044</v>
      </c>
      <c r="K1499" t="s">
        <v>3045</v>
      </c>
      <c r="L1499" t="s">
        <v>4738</v>
      </c>
      <c r="M1499" t="s">
        <v>3245</v>
      </c>
      <c r="N1499" t="e" vm="5">
        <v>#VALUE!</v>
      </c>
      <c r="O1499" t="s">
        <v>3049</v>
      </c>
      <c r="P1499" s="3">
        <v>45609</v>
      </c>
      <c r="R1499" s="3">
        <v>45683</v>
      </c>
      <c r="AA1499" t="s">
        <v>3050</v>
      </c>
      <c r="AC1499" t="s">
        <v>3298</v>
      </c>
    </row>
    <row r="1500" spans="1:30" hidden="1" x14ac:dyDescent="0.2">
      <c r="A1500" t="s">
        <v>808</v>
      </c>
      <c r="B1500" t="s">
        <v>2179</v>
      </c>
      <c r="C1500" t="s">
        <v>18374</v>
      </c>
      <c r="D1500">
        <v>12088947832</v>
      </c>
      <c r="E1500">
        <v>309423295</v>
      </c>
      <c r="F1500" t="s">
        <v>4740</v>
      </c>
      <c r="G1500" t="s">
        <v>3052</v>
      </c>
      <c r="H1500" t="s">
        <v>3044</v>
      </c>
      <c r="I1500" s="3">
        <v>45013</v>
      </c>
      <c r="J1500" s="3">
        <v>45891</v>
      </c>
      <c r="K1500" t="s">
        <v>3045</v>
      </c>
      <c r="L1500">
        <v>2023</v>
      </c>
      <c r="M1500" t="s">
        <v>3103</v>
      </c>
      <c r="N1500" t="e" vm="22">
        <v>#VALUE!</v>
      </c>
      <c r="O1500" t="s">
        <v>3065</v>
      </c>
      <c r="P1500" s="3">
        <v>45008</v>
      </c>
      <c r="R1500" s="3">
        <v>45891</v>
      </c>
      <c r="U1500" t="s">
        <v>3159</v>
      </c>
      <c r="AA1500" t="s">
        <v>3050</v>
      </c>
      <c r="AB1500" t="s">
        <v>3298</v>
      </c>
    </row>
    <row r="1501" spans="1:30" hidden="1" x14ac:dyDescent="0.2">
      <c r="A1501" t="s">
        <v>753</v>
      </c>
      <c r="B1501" t="s">
        <v>414</v>
      </c>
      <c r="C1501" t="s">
        <v>18375</v>
      </c>
      <c r="D1501">
        <v>12176039662</v>
      </c>
      <c r="E1501">
        <v>325906122</v>
      </c>
      <c r="G1501" t="s">
        <v>3052</v>
      </c>
      <c r="H1501" t="s">
        <v>3044</v>
      </c>
      <c r="I1501" s="3">
        <v>45427</v>
      </c>
      <c r="J1501" s="3">
        <v>45635</v>
      </c>
      <c r="K1501" t="s">
        <v>3045</v>
      </c>
      <c r="L1501" t="s">
        <v>4748</v>
      </c>
      <c r="M1501" t="s">
        <v>3429</v>
      </c>
      <c r="N1501" t="e" vm="120">
        <v>#VALUE!</v>
      </c>
      <c r="O1501" t="s">
        <v>3065</v>
      </c>
      <c r="P1501" s="3">
        <v>45449</v>
      </c>
      <c r="Q1501" s="3">
        <v>45513</v>
      </c>
      <c r="R1501" s="3">
        <v>45624</v>
      </c>
      <c r="AA1501" t="s">
        <v>3050</v>
      </c>
    </row>
    <row r="1502" spans="1:30" hidden="1" x14ac:dyDescent="0.2">
      <c r="A1502" t="s">
        <v>753</v>
      </c>
      <c r="B1502" t="s">
        <v>414</v>
      </c>
      <c r="C1502" t="s">
        <v>18375</v>
      </c>
      <c r="D1502">
        <v>12176039662</v>
      </c>
      <c r="E1502">
        <v>325906122</v>
      </c>
      <c r="F1502" t="s">
        <v>4742</v>
      </c>
      <c r="G1502" t="s">
        <v>3052</v>
      </c>
      <c r="H1502" t="s">
        <v>3044</v>
      </c>
      <c r="I1502" s="3">
        <v>45637</v>
      </c>
      <c r="J1502" s="3">
        <v>45877</v>
      </c>
      <c r="K1502" t="s">
        <v>3054</v>
      </c>
      <c r="L1502" t="s">
        <v>4743</v>
      </c>
      <c r="M1502" t="s">
        <v>3191</v>
      </c>
      <c r="N1502" t="e" vm="20">
        <v>#VALUE!</v>
      </c>
      <c r="O1502" t="s">
        <v>3212</v>
      </c>
      <c r="P1502" s="3">
        <v>45635</v>
      </c>
      <c r="Q1502" s="3">
        <v>45667</v>
      </c>
      <c r="R1502" s="3">
        <v>45877</v>
      </c>
      <c r="AA1502" t="s">
        <v>3050</v>
      </c>
      <c r="AB1502" t="s">
        <v>17380</v>
      </c>
      <c r="AC1502" t="s">
        <v>17337</v>
      </c>
    </row>
    <row r="1503" spans="1:30" hidden="1" x14ac:dyDescent="0.2">
      <c r="A1503" t="s">
        <v>753</v>
      </c>
      <c r="B1503" t="s">
        <v>414</v>
      </c>
      <c r="C1503" t="s">
        <v>18375</v>
      </c>
      <c r="D1503">
        <v>12176039662</v>
      </c>
      <c r="E1503">
        <v>325906122</v>
      </c>
      <c r="F1503" t="s">
        <v>4742</v>
      </c>
      <c r="G1503" t="s">
        <v>3052</v>
      </c>
      <c r="H1503" t="s">
        <v>3044</v>
      </c>
      <c r="I1503" s="3">
        <v>45427</v>
      </c>
      <c r="K1503" t="s">
        <v>3045</v>
      </c>
      <c r="L1503">
        <v>2023</v>
      </c>
      <c r="M1503" t="s">
        <v>3231</v>
      </c>
      <c r="N1503" t="s">
        <v>3150</v>
      </c>
      <c r="O1503" t="s">
        <v>3065</v>
      </c>
      <c r="P1503" s="3">
        <v>45355</v>
      </c>
      <c r="Q1503" s="3">
        <v>45439</v>
      </c>
      <c r="S1503" t="s">
        <v>4745</v>
      </c>
      <c r="AA1503" t="s">
        <v>3050</v>
      </c>
      <c r="AC1503" t="s">
        <v>4746</v>
      </c>
    </row>
    <row r="1504" spans="1:30" hidden="1" x14ac:dyDescent="0.2">
      <c r="A1504" t="s">
        <v>1896</v>
      </c>
      <c r="B1504" t="s">
        <v>752</v>
      </c>
      <c r="C1504" t="s">
        <v>18376</v>
      </c>
      <c r="D1504">
        <v>12177522331</v>
      </c>
      <c r="E1504">
        <v>327755288</v>
      </c>
      <c r="G1504" t="s">
        <v>3052</v>
      </c>
      <c r="H1504" t="s">
        <v>3044</v>
      </c>
      <c r="I1504" s="3">
        <v>45520</v>
      </c>
      <c r="K1504" t="s">
        <v>3045</v>
      </c>
      <c r="L1504" t="s">
        <v>3220</v>
      </c>
      <c r="M1504" t="s">
        <v>3221</v>
      </c>
      <c r="N1504" t="e" vm="3">
        <v>#VALUE!</v>
      </c>
      <c r="O1504" t="s">
        <v>3104</v>
      </c>
      <c r="P1504" s="3">
        <v>45488</v>
      </c>
      <c r="Q1504" s="3">
        <v>45550</v>
      </c>
      <c r="R1504" s="3">
        <v>45586</v>
      </c>
      <c r="AA1504" t="s">
        <v>3050</v>
      </c>
      <c r="AB1504" t="s">
        <v>17380</v>
      </c>
      <c r="AC1504" t="s">
        <v>4751</v>
      </c>
    </row>
    <row r="1505" spans="1:29" hidden="1" x14ac:dyDescent="0.2">
      <c r="A1505" t="s">
        <v>1082</v>
      </c>
      <c r="B1505" t="s">
        <v>1227</v>
      </c>
      <c r="C1505" t="s">
        <v>18377</v>
      </c>
      <c r="G1505" t="s">
        <v>3052</v>
      </c>
      <c r="H1505" t="s">
        <v>3044</v>
      </c>
      <c r="K1505" t="s">
        <v>3045</v>
      </c>
      <c r="L1505" t="s">
        <v>4439</v>
      </c>
      <c r="M1505" t="s">
        <v>3371</v>
      </c>
      <c r="N1505" t="e" vm="20">
        <v>#VALUE!</v>
      </c>
      <c r="O1505" t="s">
        <v>3071</v>
      </c>
      <c r="P1505" s="3">
        <v>45483</v>
      </c>
      <c r="Q1505" s="3">
        <v>45514</v>
      </c>
      <c r="V1505" t="s">
        <v>3175</v>
      </c>
      <c r="W1505">
        <v>32</v>
      </c>
      <c r="AA1505" t="s">
        <v>3050</v>
      </c>
    </row>
    <row r="1506" spans="1:29" hidden="1" x14ac:dyDescent="0.2">
      <c r="A1506" t="s">
        <v>1082</v>
      </c>
      <c r="B1506" t="s">
        <v>1227</v>
      </c>
      <c r="C1506" t="s">
        <v>18378</v>
      </c>
      <c r="G1506" t="s">
        <v>3052</v>
      </c>
      <c r="H1506" t="s">
        <v>3044</v>
      </c>
      <c r="K1506" t="s">
        <v>3095</v>
      </c>
      <c r="L1506" t="s">
        <v>3107</v>
      </c>
      <c r="M1506" t="s">
        <v>17357</v>
      </c>
      <c r="N1506" t="e" vm="33">
        <v>#VALUE!</v>
      </c>
      <c r="O1506" t="s">
        <v>3071</v>
      </c>
      <c r="P1506" s="3">
        <v>45645</v>
      </c>
      <c r="Q1506" s="3">
        <v>45674</v>
      </c>
      <c r="R1506" s="3">
        <v>45660</v>
      </c>
      <c r="V1506" t="s">
        <v>3175</v>
      </c>
      <c r="W1506">
        <v>32</v>
      </c>
      <c r="AA1506" t="s">
        <v>3050</v>
      </c>
    </row>
    <row r="1507" spans="1:29" hidden="1" x14ac:dyDescent="0.2">
      <c r="A1507" t="s">
        <v>1082</v>
      </c>
      <c r="B1507" t="s">
        <v>1227</v>
      </c>
      <c r="C1507" t="s">
        <v>18379</v>
      </c>
      <c r="G1507" t="s">
        <v>3069</v>
      </c>
      <c r="H1507" t="s">
        <v>3069</v>
      </c>
      <c r="K1507" t="s">
        <v>3054</v>
      </c>
      <c r="L1507" t="s">
        <v>3462</v>
      </c>
      <c r="M1507" t="s">
        <v>3241</v>
      </c>
      <c r="N1507" t="e" vm="63">
        <v>#VALUE!</v>
      </c>
      <c r="O1507" t="s">
        <v>3071</v>
      </c>
      <c r="P1507" s="3">
        <v>45684</v>
      </c>
      <c r="Q1507" s="3">
        <v>45716</v>
      </c>
      <c r="V1507" t="s">
        <v>3175</v>
      </c>
      <c r="W1507" t="s">
        <v>3082</v>
      </c>
      <c r="AA1507" t="s">
        <v>3050</v>
      </c>
      <c r="AC1507" t="s">
        <v>4753</v>
      </c>
    </row>
    <row r="1508" spans="1:29" hidden="1" x14ac:dyDescent="0.2">
      <c r="A1508" t="s">
        <v>787</v>
      </c>
      <c r="B1508" t="s">
        <v>1573</v>
      </c>
      <c r="C1508" t="s">
        <v>11497</v>
      </c>
      <c r="D1508">
        <v>12179739373</v>
      </c>
      <c r="E1508">
        <v>331092166</v>
      </c>
      <c r="F1508">
        <v>124087149</v>
      </c>
      <c r="G1508" t="s">
        <v>3052</v>
      </c>
      <c r="H1508" t="s">
        <v>3044</v>
      </c>
      <c r="I1508" s="3">
        <v>45769</v>
      </c>
      <c r="J1508" s="3">
        <v>46073</v>
      </c>
      <c r="K1508" t="s">
        <v>3054</v>
      </c>
      <c r="L1508" t="s">
        <v>4757</v>
      </c>
      <c r="M1508" t="s">
        <v>3558</v>
      </c>
      <c r="N1508" t="e" vm="1">
        <v>#VALUE!</v>
      </c>
      <c r="O1508" t="s">
        <v>3071</v>
      </c>
      <c r="P1508" s="3">
        <v>45693</v>
      </c>
      <c r="Q1508" s="3">
        <v>45721</v>
      </c>
      <c r="R1508" s="3">
        <v>46027</v>
      </c>
      <c r="V1508" t="s">
        <v>3059</v>
      </c>
      <c r="W1508">
        <v>36</v>
      </c>
      <c r="AA1508" t="s">
        <v>3050</v>
      </c>
    </row>
    <row r="1509" spans="1:29" hidden="1" x14ac:dyDescent="0.2">
      <c r="A1509" t="s">
        <v>787</v>
      </c>
      <c r="B1509" t="s">
        <v>1573</v>
      </c>
      <c r="C1509" t="s">
        <v>18380</v>
      </c>
      <c r="D1509">
        <v>12179739373</v>
      </c>
      <c r="E1509">
        <v>331092166</v>
      </c>
      <c r="F1509">
        <v>124087149</v>
      </c>
      <c r="G1509" t="s">
        <v>3052</v>
      </c>
      <c r="H1509" t="s">
        <v>3044</v>
      </c>
      <c r="K1509" t="s">
        <v>3045</v>
      </c>
      <c r="L1509" t="s">
        <v>4759</v>
      </c>
      <c r="M1509" t="s">
        <v>17441</v>
      </c>
      <c r="N1509" t="e" vm="5">
        <v>#VALUE!</v>
      </c>
      <c r="O1509" t="s">
        <v>3071</v>
      </c>
      <c r="P1509" s="3">
        <v>45684</v>
      </c>
      <c r="Q1509" t="s">
        <v>3302</v>
      </c>
      <c r="R1509" s="3">
        <v>45688</v>
      </c>
      <c r="V1509" t="s">
        <v>3059</v>
      </c>
      <c r="W1509">
        <v>36</v>
      </c>
      <c r="AA1509" t="s">
        <v>3050</v>
      </c>
      <c r="AC1509" t="s">
        <v>4760</v>
      </c>
    </row>
    <row r="1510" spans="1:29" hidden="1" x14ac:dyDescent="0.2">
      <c r="A1510" t="s">
        <v>15923</v>
      </c>
      <c r="B1510" t="s">
        <v>15924</v>
      </c>
      <c r="C1510" t="s">
        <v>18381</v>
      </c>
      <c r="F1510" t="s">
        <v>15926</v>
      </c>
      <c r="G1510" t="s">
        <v>3052</v>
      </c>
      <c r="H1510" t="s">
        <v>3197</v>
      </c>
      <c r="K1510" t="s">
        <v>3590</v>
      </c>
      <c r="L1510" t="s">
        <v>18382</v>
      </c>
      <c r="M1510" t="s">
        <v>16665</v>
      </c>
      <c r="N1510" t="e" vm="3">
        <v>#VALUE!</v>
      </c>
      <c r="O1510" t="s">
        <v>3065</v>
      </c>
      <c r="P1510" s="3">
        <v>45957</v>
      </c>
      <c r="Q1510" s="3">
        <v>46022</v>
      </c>
      <c r="R1510" s="3">
        <v>45996</v>
      </c>
      <c r="V1510" t="s">
        <v>4588</v>
      </c>
      <c r="W1510">
        <v>38</v>
      </c>
      <c r="Y1510" t="s">
        <v>16579</v>
      </c>
      <c r="AA1510" t="s">
        <v>3050</v>
      </c>
      <c r="AC1510" t="s">
        <v>16747</v>
      </c>
    </row>
    <row r="1511" spans="1:29" hidden="1" x14ac:dyDescent="0.2">
      <c r="A1511" t="s">
        <v>635</v>
      </c>
      <c r="B1511" t="s">
        <v>754</v>
      </c>
      <c r="C1511" t="s">
        <v>7791</v>
      </c>
      <c r="D1511">
        <v>12177522315</v>
      </c>
      <c r="E1511">
        <v>327756969</v>
      </c>
      <c r="F1511" t="s">
        <v>4762</v>
      </c>
      <c r="G1511" t="s">
        <v>3052</v>
      </c>
      <c r="H1511" t="s">
        <v>3044</v>
      </c>
      <c r="I1511" s="3">
        <v>45761</v>
      </c>
      <c r="J1511" s="3">
        <v>45814</v>
      </c>
      <c r="K1511" t="s">
        <v>3054</v>
      </c>
      <c r="L1511" t="s">
        <v>4763</v>
      </c>
      <c r="M1511" t="s">
        <v>3205</v>
      </c>
      <c r="N1511" t="e" vm="15">
        <v>#VALUE!</v>
      </c>
      <c r="O1511" t="s">
        <v>3049</v>
      </c>
      <c r="P1511" s="3">
        <v>45609</v>
      </c>
      <c r="Q1511" s="3">
        <v>45653</v>
      </c>
      <c r="R1511" s="3">
        <v>45814</v>
      </c>
      <c r="AA1511" t="s">
        <v>3050</v>
      </c>
    </row>
    <row r="1512" spans="1:29" hidden="1" x14ac:dyDescent="0.2">
      <c r="A1512" t="s">
        <v>635</v>
      </c>
      <c r="B1512" t="s">
        <v>754</v>
      </c>
      <c r="C1512" t="s">
        <v>7791</v>
      </c>
      <c r="D1512">
        <v>12177522315</v>
      </c>
      <c r="E1512">
        <v>327756969</v>
      </c>
      <c r="F1512" t="s">
        <v>4762</v>
      </c>
      <c r="G1512" t="s">
        <v>3052</v>
      </c>
      <c r="H1512" t="s">
        <v>3044</v>
      </c>
      <c r="I1512" s="3">
        <v>45520</v>
      </c>
      <c r="J1512" s="3">
        <v>45596</v>
      </c>
      <c r="K1512" t="s">
        <v>3045</v>
      </c>
      <c r="L1512" t="s">
        <v>3603</v>
      </c>
      <c r="M1512" t="s">
        <v>16542</v>
      </c>
      <c r="N1512" t="e" vm="7">
        <v>#VALUE!</v>
      </c>
      <c r="O1512" t="s">
        <v>3049</v>
      </c>
      <c r="P1512" s="3">
        <v>45488</v>
      </c>
      <c r="R1512" s="3">
        <v>45596</v>
      </c>
      <c r="AA1512" t="s">
        <v>3050</v>
      </c>
    </row>
    <row r="1513" spans="1:29" hidden="1" x14ac:dyDescent="0.2">
      <c r="A1513" t="s">
        <v>635</v>
      </c>
      <c r="B1513" t="s">
        <v>754</v>
      </c>
      <c r="C1513" t="s">
        <v>4766</v>
      </c>
      <c r="D1513">
        <v>12177522315</v>
      </c>
      <c r="E1513">
        <v>327756969</v>
      </c>
      <c r="F1513" t="s">
        <v>4762</v>
      </c>
      <c r="G1513" t="s">
        <v>3052</v>
      </c>
      <c r="H1513" t="s">
        <v>3044</v>
      </c>
      <c r="I1513" s="3">
        <v>45861</v>
      </c>
      <c r="J1513" s="3">
        <v>45863</v>
      </c>
      <c r="K1513" t="s">
        <v>3054</v>
      </c>
      <c r="L1513" t="s">
        <v>17388</v>
      </c>
      <c r="M1513" t="s">
        <v>3712</v>
      </c>
      <c r="N1513" t="e" vm="54">
        <v>#VALUE!</v>
      </c>
      <c r="O1513" t="s">
        <v>3104</v>
      </c>
      <c r="P1513" s="3">
        <v>45861</v>
      </c>
      <c r="Q1513" s="3">
        <v>45892</v>
      </c>
      <c r="R1513" s="3">
        <v>45863</v>
      </c>
      <c r="V1513" t="s">
        <v>3175</v>
      </c>
      <c r="W1513">
        <v>32</v>
      </c>
      <c r="AA1513" t="s">
        <v>3050</v>
      </c>
    </row>
    <row r="1514" spans="1:29" hidden="1" x14ac:dyDescent="0.2">
      <c r="A1514" t="s">
        <v>635</v>
      </c>
      <c r="B1514" t="s">
        <v>754</v>
      </c>
      <c r="C1514" t="s">
        <v>4766</v>
      </c>
      <c r="D1514">
        <v>12177522315</v>
      </c>
      <c r="E1514">
        <v>327756969</v>
      </c>
      <c r="F1514" t="s">
        <v>4762</v>
      </c>
      <c r="G1514" t="s">
        <v>3052</v>
      </c>
      <c r="H1514" t="s">
        <v>3044</v>
      </c>
      <c r="K1514" t="s">
        <v>3054</v>
      </c>
      <c r="L1514" t="s">
        <v>3210</v>
      </c>
      <c r="M1514" t="s">
        <v>3074</v>
      </c>
      <c r="N1514" t="e" vm="53">
        <v>#VALUE!</v>
      </c>
      <c r="O1514" t="s">
        <v>3212</v>
      </c>
      <c r="P1514" s="3">
        <v>45831</v>
      </c>
      <c r="Q1514" s="3">
        <v>45898</v>
      </c>
      <c r="R1514" s="3">
        <v>45848</v>
      </c>
      <c r="V1514" t="s">
        <v>3175</v>
      </c>
      <c r="W1514">
        <v>32</v>
      </c>
      <c r="AA1514" t="s">
        <v>3050</v>
      </c>
    </row>
    <row r="1515" spans="1:29" hidden="1" x14ac:dyDescent="0.2">
      <c r="A1515" t="s">
        <v>635</v>
      </c>
      <c r="B1515" t="s">
        <v>754</v>
      </c>
      <c r="C1515" t="s">
        <v>4766</v>
      </c>
      <c r="D1515">
        <v>12177522315</v>
      </c>
      <c r="E1515">
        <v>327756969</v>
      </c>
      <c r="F1515" t="s">
        <v>4762</v>
      </c>
      <c r="G1515" t="s">
        <v>3052</v>
      </c>
      <c r="H1515" t="s">
        <v>3069</v>
      </c>
      <c r="I1515" t="s">
        <v>18383</v>
      </c>
      <c r="K1515" t="s">
        <v>3045</v>
      </c>
      <c r="L1515" t="s">
        <v>18339</v>
      </c>
      <c r="M1515" t="s">
        <v>4159</v>
      </c>
      <c r="N1515" t="e" vm="5">
        <v>#VALUE!</v>
      </c>
      <c r="P1515" s="3">
        <v>45880</v>
      </c>
      <c r="Q1515" s="3">
        <v>45891</v>
      </c>
      <c r="V1515" t="s">
        <v>3175</v>
      </c>
      <c r="W1515">
        <v>32</v>
      </c>
      <c r="Y1515" t="s">
        <v>6200</v>
      </c>
      <c r="AA1515" t="s">
        <v>3050</v>
      </c>
    </row>
    <row r="1516" spans="1:29" hidden="1" x14ac:dyDescent="0.2">
      <c r="A1516" t="s">
        <v>635</v>
      </c>
      <c r="B1516" t="s">
        <v>754</v>
      </c>
      <c r="C1516" t="s">
        <v>4766</v>
      </c>
      <c r="D1516">
        <v>12177522315</v>
      </c>
      <c r="E1516">
        <v>327756969</v>
      </c>
      <c r="F1516" t="s">
        <v>4762</v>
      </c>
      <c r="G1516" t="s">
        <v>3052</v>
      </c>
      <c r="H1516" t="s">
        <v>3069</v>
      </c>
      <c r="I1516" s="3">
        <v>45887</v>
      </c>
      <c r="K1516" t="s">
        <v>3054</v>
      </c>
      <c r="L1516" t="s">
        <v>17980</v>
      </c>
      <c r="M1516" t="s">
        <v>3910</v>
      </c>
      <c r="N1516" t="e" vm="11">
        <v>#VALUE!</v>
      </c>
      <c r="O1516" t="s">
        <v>3049</v>
      </c>
      <c r="P1516" s="3">
        <v>45887</v>
      </c>
      <c r="Q1516" s="3">
        <v>45887</v>
      </c>
      <c r="V1516" t="s">
        <v>3175</v>
      </c>
      <c r="W1516" t="s">
        <v>3175</v>
      </c>
      <c r="Y1516" t="s">
        <v>6200</v>
      </c>
      <c r="AA1516" t="s">
        <v>3050</v>
      </c>
      <c r="AB1516" t="s">
        <v>3319</v>
      </c>
    </row>
    <row r="1517" spans="1:29" hidden="1" x14ac:dyDescent="0.2">
      <c r="A1517" t="s">
        <v>15221</v>
      </c>
      <c r="B1517" t="s">
        <v>15222</v>
      </c>
      <c r="C1517" t="s">
        <v>16755</v>
      </c>
      <c r="E1517">
        <v>334612489</v>
      </c>
      <c r="F1517">
        <v>30664243</v>
      </c>
      <c r="G1517" t="s">
        <v>3052</v>
      </c>
      <c r="H1517" t="s">
        <v>3197</v>
      </c>
      <c r="K1517" t="s">
        <v>3095</v>
      </c>
      <c r="L1517" t="s">
        <v>16997</v>
      </c>
      <c r="M1517" t="s">
        <v>16757</v>
      </c>
      <c r="N1517" t="e" vm="37">
        <v>#VALUE!</v>
      </c>
      <c r="O1517" t="s">
        <v>16590</v>
      </c>
      <c r="P1517" s="3">
        <v>45931</v>
      </c>
      <c r="Q1517" s="3">
        <v>46112</v>
      </c>
      <c r="R1517" s="3">
        <v>46073</v>
      </c>
      <c r="V1517" t="s">
        <v>3082</v>
      </c>
      <c r="W1517">
        <v>34</v>
      </c>
      <c r="Y1517" t="s">
        <v>16528</v>
      </c>
      <c r="AA1517" t="s">
        <v>3050</v>
      </c>
      <c r="AB1517" t="s">
        <v>18384</v>
      </c>
    </row>
    <row r="1518" spans="1:29" hidden="1" x14ac:dyDescent="0.2">
      <c r="A1518" t="s">
        <v>1800</v>
      </c>
      <c r="B1518" t="s">
        <v>2279</v>
      </c>
      <c r="C1518" t="s">
        <v>18385</v>
      </c>
      <c r="G1518" t="s">
        <v>3052</v>
      </c>
      <c r="H1518" t="s">
        <v>3044</v>
      </c>
      <c r="K1518" t="s">
        <v>3054</v>
      </c>
      <c r="L1518" t="s">
        <v>3462</v>
      </c>
      <c r="M1518" t="s">
        <v>3241</v>
      </c>
      <c r="N1518" t="e" vm="77">
        <v>#VALUE!</v>
      </c>
      <c r="O1518" t="s">
        <v>3212</v>
      </c>
      <c r="P1518" s="3">
        <v>45679</v>
      </c>
      <c r="Q1518" s="3">
        <v>45716</v>
      </c>
      <c r="R1518" s="3">
        <v>45763</v>
      </c>
      <c r="V1518" t="s">
        <v>3175</v>
      </c>
      <c r="W1518" t="s">
        <v>3175</v>
      </c>
      <c r="AA1518" t="s">
        <v>3050</v>
      </c>
    </row>
    <row r="1519" spans="1:29" hidden="1" x14ac:dyDescent="0.2">
      <c r="A1519" t="s">
        <v>2568</v>
      </c>
      <c r="B1519" t="s">
        <v>2131</v>
      </c>
      <c r="C1519" t="s">
        <v>18386</v>
      </c>
      <c r="D1519">
        <v>12104469816</v>
      </c>
      <c r="E1519">
        <v>315071680</v>
      </c>
      <c r="G1519" t="s">
        <v>3052</v>
      </c>
      <c r="H1519" t="s">
        <v>3044</v>
      </c>
      <c r="I1519" s="3">
        <v>45729</v>
      </c>
      <c r="J1519" s="3">
        <v>45752</v>
      </c>
      <c r="K1519" t="s">
        <v>3045</v>
      </c>
      <c r="L1519" t="s">
        <v>3422</v>
      </c>
      <c r="M1519" t="s">
        <v>3345</v>
      </c>
      <c r="N1519" t="e" vm="67">
        <v>#VALUE!</v>
      </c>
      <c r="P1519" s="3">
        <v>45712</v>
      </c>
      <c r="Q1519" s="3">
        <v>45765</v>
      </c>
      <c r="R1519" s="3">
        <v>45752</v>
      </c>
      <c r="V1519" t="s">
        <v>3059</v>
      </c>
      <c r="W1519">
        <v>44</v>
      </c>
      <c r="AA1519" t="s">
        <v>3050</v>
      </c>
    </row>
    <row r="1520" spans="1:29" hidden="1" x14ac:dyDescent="0.2">
      <c r="A1520" t="s">
        <v>2914</v>
      </c>
      <c r="B1520" t="s">
        <v>13937</v>
      </c>
      <c r="C1520" t="s">
        <v>18387</v>
      </c>
      <c r="G1520" t="s">
        <v>3052</v>
      </c>
      <c r="H1520" t="s">
        <v>3044</v>
      </c>
      <c r="K1520" t="s">
        <v>3095</v>
      </c>
      <c r="L1520" t="s">
        <v>3886</v>
      </c>
      <c r="M1520" t="s">
        <v>16696</v>
      </c>
      <c r="N1520" t="e" vm="5">
        <v>#VALUE!</v>
      </c>
      <c r="O1520" t="s">
        <v>16624</v>
      </c>
      <c r="P1520" s="3">
        <v>45747</v>
      </c>
      <c r="AA1520" t="s">
        <v>3050</v>
      </c>
      <c r="AB1520" t="s">
        <v>13939</v>
      </c>
    </row>
    <row r="1521" spans="1:30" hidden="1" x14ac:dyDescent="0.2">
      <c r="A1521" t="s">
        <v>16009</v>
      </c>
      <c r="B1521" t="s">
        <v>16010</v>
      </c>
      <c r="C1521" t="s">
        <v>18388</v>
      </c>
      <c r="E1521">
        <v>330527614</v>
      </c>
      <c r="F1521" t="s">
        <v>16013</v>
      </c>
      <c r="G1521" t="s">
        <v>3052</v>
      </c>
      <c r="H1521" t="s">
        <v>3069</v>
      </c>
      <c r="K1521" t="s">
        <v>3590</v>
      </c>
      <c r="L1521" t="s">
        <v>17793</v>
      </c>
      <c r="M1521" t="s">
        <v>16514</v>
      </c>
      <c r="N1521" t="e" vm="16">
        <v>#VALUE!</v>
      </c>
      <c r="O1521" t="s">
        <v>17666</v>
      </c>
      <c r="P1521" s="3">
        <v>45971</v>
      </c>
      <c r="Q1521" s="3">
        <v>46063</v>
      </c>
      <c r="V1521" t="s">
        <v>3082</v>
      </c>
      <c r="W1521" t="s">
        <v>3082</v>
      </c>
      <c r="Y1521" t="s">
        <v>6200</v>
      </c>
      <c r="AA1521" t="s">
        <v>3050</v>
      </c>
      <c r="AB1521" t="s">
        <v>3444</v>
      </c>
    </row>
    <row r="1522" spans="1:30" hidden="1" x14ac:dyDescent="0.2">
      <c r="A1522" t="s">
        <v>2356</v>
      </c>
      <c r="B1522" t="s">
        <v>1229</v>
      </c>
      <c r="C1522" t="s">
        <v>7752</v>
      </c>
      <c r="G1522" t="s">
        <v>3069</v>
      </c>
      <c r="H1522" t="s">
        <v>3069</v>
      </c>
      <c r="K1522" t="s">
        <v>3045</v>
      </c>
      <c r="L1522" t="s">
        <v>3726</v>
      </c>
      <c r="M1522" t="s">
        <v>3577</v>
      </c>
      <c r="N1522" t="e" vm="13">
        <v>#VALUE!</v>
      </c>
      <c r="O1522" t="s">
        <v>3212</v>
      </c>
      <c r="P1522" s="3">
        <v>45376</v>
      </c>
      <c r="AA1522" t="s">
        <v>3050</v>
      </c>
    </row>
    <row r="1523" spans="1:30" hidden="1" x14ac:dyDescent="0.2">
      <c r="A1523" t="s">
        <v>14303</v>
      </c>
      <c r="B1523" t="s">
        <v>2687</v>
      </c>
      <c r="C1523" t="s">
        <v>18389</v>
      </c>
      <c r="G1523" t="s">
        <v>3052</v>
      </c>
      <c r="H1523" t="s">
        <v>3069</v>
      </c>
      <c r="K1523" t="s">
        <v>3054</v>
      </c>
      <c r="L1523" t="s">
        <v>3172</v>
      </c>
      <c r="M1523" t="s">
        <v>3173</v>
      </c>
      <c r="N1523" t="s">
        <v>3174</v>
      </c>
      <c r="O1523" t="s">
        <v>3071</v>
      </c>
      <c r="P1523" s="3">
        <v>45750</v>
      </c>
      <c r="Q1523" s="3">
        <v>45780</v>
      </c>
      <c r="V1523" t="s">
        <v>3082</v>
      </c>
      <c r="W1523">
        <v>30</v>
      </c>
      <c r="AA1523" t="s">
        <v>3050</v>
      </c>
    </row>
    <row r="1524" spans="1:30" hidden="1" x14ac:dyDescent="0.2">
      <c r="A1524" t="s">
        <v>14303</v>
      </c>
      <c r="B1524" t="s">
        <v>2687</v>
      </c>
      <c r="C1524" t="s">
        <v>18390</v>
      </c>
      <c r="F1524" t="s">
        <v>4770</v>
      </c>
      <c r="G1524" t="s">
        <v>3052</v>
      </c>
      <c r="H1524" t="s">
        <v>3044</v>
      </c>
      <c r="K1524" t="s">
        <v>3054</v>
      </c>
      <c r="L1524" t="s">
        <v>4771</v>
      </c>
      <c r="M1524" t="s">
        <v>3241</v>
      </c>
      <c r="N1524" t="e" vm="3">
        <v>#VALUE!</v>
      </c>
      <c r="O1524" t="s">
        <v>3071</v>
      </c>
      <c r="P1524" s="3">
        <v>45807</v>
      </c>
      <c r="R1524" s="3">
        <v>45835</v>
      </c>
      <c r="V1524" t="s">
        <v>3082</v>
      </c>
      <c r="W1524">
        <v>30</v>
      </c>
      <c r="AA1524" t="s">
        <v>3050</v>
      </c>
    </row>
    <row r="1525" spans="1:30" hidden="1" x14ac:dyDescent="0.2">
      <c r="A1525" t="s">
        <v>1228</v>
      </c>
      <c r="B1525" t="s">
        <v>1575</v>
      </c>
      <c r="C1525" t="s">
        <v>18391</v>
      </c>
      <c r="D1525">
        <v>12177980424</v>
      </c>
      <c r="E1525">
        <v>328328758</v>
      </c>
      <c r="G1525" t="s">
        <v>3141</v>
      </c>
      <c r="H1525" t="s">
        <v>3044</v>
      </c>
      <c r="K1525" t="s">
        <v>3054</v>
      </c>
      <c r="L1525" t="s">
        <v>4773</v>
      </c>
      <c r="M1525" t="s">
        <v>18392</v>
      </c>
      <c r="N1525" t="e" vm="8">
        <v>#VALUE!</v>
      </c>
      <c r="O1525" t="s">
        <v>3071</v>
      </c>
      <c r="P1525" s="3">
        <v>45491</v>
      </c>
      <c r="Q1525" s="3">
        <v>45520</v>
      </c>
      <c r="R1525" s="3">
        <v>45603</v>
      </c>
      <c r="AA1525" t="s">
        <v>3050</v>
      </c>
    </row>
    <row r="1526" spans="1:30" hidden="1" x14ac:dyDescent="0.2">
      <c r="A1526" t="s">
        <v>1228</v>
      </c>
      <c r="B1526" t="s">
        <v>1575</v>
      </c>
      <c r="C1526" t="s">
        <v>18391</v>
      </c>
      <c r="D1526">
        <v>12177980424</v>
      </c>
      <c r="E1526">
        <v>328328758</v>
      </c>
      <c r="G1526" t="s">
        <v>3069</v>
      </c>
      <c r="H1526" t="s">
        <v>3044</v>
      </c>
      <c r="K1526" t="s">
        <v>3054</v>
      </c>
      <c r="L1526" t="s">
        <v>3979</v>
      </c>
      <c r="M1526" t="s">
        <v>17628</v>
      </c>
      <c r="N1526" t="e" vm="51">
        <v>#VALUE!</v>
      </c>
      <c r="O1526" t="s">
        <v>3071</v>
      </c>
      <c r="P1526" s="3">
        <v>45488</v>
      </c>
      <c r="Q1526" s="3">
        <v>45513</v>
      </c>
      <c r="AA1526" t="s">
        <v>3050</v>
      </c>
      <c r="AC1526" t="s">
        <v>4776</v>
      </c>
    </row>
    <row r="1527" spans="1:30" hidden="1" x14ac:dyDescent="0.2">
      <c r="A1527" t="s">
        <v>2570</v>
      </c>
      <c r="B1527" t="s">
        <v>2133</v>
      </c>
      <c r="C1527" t="s">
        <v>18393</v>
      </c>
      <c r="D1527">
        <v>12093240696</v>
      </c>
      <c r="E1527">
        <v>313240302</v>
      </c>
      <c r="G1527" t="s">
        <v>3052</v>
      </c>
      <c r="H1527" t="s">
        <v>3044</v>
      </c>
      <c r="I1527" s="3">
        <v>45729</v>
      </c>
      <c r="J1527" s="3">
        <v>45764</v>
      </c>
      <c r="K1527" t="s">
        <v>3045</v>
      </c>
      <c r="L1527" t="s">
        <v>3422</v>
      </c>
      <c r="M1527" t="s">
        <v>3345</v>
      </c>
      <c r="N1527" t="e" vm="67">
        <v>#VALUE!</v>
      </c>
      <c r="P1527" s="3">
        <v>45713</v>
      </c>
      <c r="Q1527" s="3">
        <v>45765</v>
      </c>
      <c r="R1527" s="3">
        <v>45764</v>
      </c>
      <c r="V1527" t="s">
        <v>3082</v>
      </c>
      <c r="W1527">
        <v>40</v>
      </c>
      <c r="AA1527" t="s">
        <v>3050</v>
      </c>
    </row>
    <row r="1528" spans="1:30" hidden="1" x14ac:dyDescent="0.2">
      <c r="A1528" t="s">
        <v>2472</v>
      </c>
      <c r="B1528" t="s">
        <v>2665</v>
      </c>
      <c r="C1528" t="s">
        <v>18394</v>
      </c>
      <c r="F1528">
        <v>124959884</v>
      </c>
      <c r="G1528" t="s">
        <v>3052</v>
      </c>
      <c r="H1528" t="s">
        <v>3197</v>
      </c>
      <c r="K1528" t="s">
        <v>3095</v>
      </c>
      <c r="L1528" t="s">
        <v>18395</v>
      </c>
      <c r="M1528" t="s">
        <v>17437</v>
      </c>
      <c r="N1528" t="e" vm="65">
        <v>#VALUE!</v>
      </c>
      <c r="O1528" t="s">
        <v>3071</v>
      </c>
      <c r="P1528" s="3">
        <v>45790</v>
      </c>
      <c r="R1528" s="3">
        <v>46098</v>
      </c>
      <c r="V1528" t="s">
        <v>3059</v>
      </c>
      <c r="W1528" t="s">
        <v>3059</v>
      </c>
      <c r="Y1528" t="s">
        <v>6200</v>
      </c>
      <c r="AA1528" t="s">
        <v>3050</v>
      </c>
      <c r="AB1528" t="s">
        <v>17438</v>
      </c>
      <c r="AC1528" t="s">
        <v>17439</v>
      </c>
      <c r="AD1528" t="s">
        <v>18396</v>
      </c>
    </row>
    <row r="1529" spans="1:30" hidden="1" x14ac:dyDescent="0.2">
      <c r="A1529" t="s">
        <v>2472</v>
      </c>
      <c r="B1529" t="s">
        <v>2665</v>
      </c>
      <c r="C1529" t="s">
        <v>18397</v>
      </c>
      <c r="G1529" t="s">
        <v>3052</v>
      </c>
      <c r="H1529" t="s">
        <v>3044</v>
      </c>
      <c r="K1529" t="s">
        <v>3054</v>
      </c>
      <c r="L1529" t="s">
        <v>4785</v>
      </c>
      <c r="M1529" t="s">
        <v>4545</v>
      </c>
      <c r="N1529" t="e" vm="39">
        <v>#VALUE!</v>
      </c>
      <c r="O1529" t="s">
        <v>3071</v>
      </c>
      <c r="P1529" s="3">
        <v>45757</v>
      </c>
      <c r="Q1529" s="3">
        <v>45787</v>
      </c>
      <c r="R1529" s="3">
        <v>45786</v>
      </c>
      <c r="V1529" t="s">
        <v>3059</v>
      </c>
      <c r="W1529" t="s">
        <v>3059</v>
      </c>
      <c r="AA1529" t="s">
        <v>3050</v>
      </c>
    </row>
    <row r="1530" spans="1:30" hidden="1" x14ac:dyDescent="0.2">
      <c r="A1530" t="s">
        <v>2170</v>
      </c>
      <c r="B1530" t="s">
        <v>13137</v>
      </c>
      <c r="C1530" t="s">
        <v>18398</v>
      </c>
      <c r="D1530">
        <v>12179964579</v>
      </c>
      <c r="E1530">
        <v>331659352</v>
      </c>
      <c r="F1530" t="s">
        <v>13141</v>
      </c>
      <c r="G1530" t="s">
        <v>3052</v>
      </c>
      <c r="H1530" t="s">
        <v>3044</v>
      </c>
      <c r="I1530" s="3">
        <v>45979</v>
      </c>
      <c r="J1530" s="3">
        <v>46058</v>
      </c>
      <c r="K1530" t="s">
        <v>16490</v>
      </c>
      <c r="L1530" t="s">
        <v>18399</v>
      </c>
      <c r="M1530" t="s">
        <v>16636</v>
      </c>
      <c r="N1530" t="e" vm="5">
        <v>#VALUE!</v>
      </c>
      <c r="O1530" t="s">
        <v>3071</v>
      </c>
      <c r="P1530" s="3">
        <v>45979</v>
      </c>
      <c r="Q1530" s="3">
        <v>46111</v>
      </c>
      <c r="R1530" s="3">
        <v>46058</v>
      </c>
      <c r="V1530" t="s">
        <v>3059</v>
      </c>
      <c r="W1530">
        <v>36</v>
      </c>
      <c r="AA1530" t="s">
        <v>3050</v>
      </c>
    </row>
    <row r="1531" spans="1:30" hidden="1" x14ac:dyDescent="0.2">
      <c r="A1531" t="s">
        <v>2170</v>
      </c>
      <c r="B1531" t="s">
        <v>13137</v>
      </c>
      <c r="C1531" t="s">
        <v>18400</v>
      </c>
      <c r="D1531">
        <v>12179964579</v>
      </c>
      <c r="E1531">
        <v>331659352</v>
      </c>
      <c r="F1531" t="s">
        <v>13141</v>
      </c>
      <c r="G1531" t="s">
        <v>3052</v>
      </c>
      <c r="H1531" t="s">
        <v>3044</v>
      </c>
      <c r="I1531" s="3">
        <v>45909</v>
      </c>
      <c r="J1531" s="3">
        <v>45950</v>
      </c>
      <c r="K1531" t="s">
        <v>3045</v>
      </c>
      <c r="L1531" t="s">
        <v>18401</v>
      </c>
      <c r="M1531" t="s">
        <v>4159</v>
      </c>
      <c r="N1531" t="e" vm="105">
        <v>#VALUE!</v>
      </c>
      <c r="O1531" t="s">
        <v>3071</v>
      </c>
      <c r="P1531" s="3">
        <v>45909</v>
      </c>
      <c r="Q1531" s="3">
        <v>45939</v>
      </c>
      <c r="R1531" s="3">
        <v>45950</v>
      </c>
      <c r="V1531" t="s">
        <v>16565</v>
      </c>
      <c r="W1531" t="s">
        <v>3059</v>
      </c>
      <c r="Y1531" t="s">
        <v>6200</v>
      </c>
      <c r="AA1531" t="s">
        <v>3050</v>
      </c>
      <c r="AB1531" t="s">
        <v>18402</v>
      </c>
    </row>
    <row r="1532" spans="1:30" hidden="1" x14ac:dyDescent="0.2">
      <c r="A1532" t="s">
        <v>2170</v>
      </c>
      <c r="B1532" t="s">
        <v>13137</v>
      </c>
      <c r="C1532" t="s">
        <v>18403</v>
      </c>
      <c r="D1532">
        <v>12179964579</v>
      </c>
      <c r="E1532">
        <v>331659352</v>
      </c>
      <c r="G1532" t="s">
        <v>3052</v>
      </c>
      <c r="H1532" t="s">
        <v>3044</v>
      </c>
      <c r="I1532" s="3">
        <v>45790</v>
      </c>
      <c r="J1532" s="3">
        <v>45898</v>
      </c>
      <c r="K1532" t="s">
        <v>3095</v>
      </c>
      <c r="L1532" t="s">
        <v>3593</v>
      </c>
      <c r="M1532" t="s">
        <v>18118</v>
      </c>
      <c r="N1532" t="e" vm="18">
        <v>#VALUE!</v>
      </c>
      <c r="O1532" t="s">
        <v>16984</v>
      </c>
      <c r="P1532" s="3">
        <v>45721</v>
      </c>
      <c r="R1532" s="3">
        <v>45898</v>
      </c>
      <c r="X1532" t="s">
        <v>3077</v>
      </c>
      <c r="Z1532" t="s">
        <v>3066</v>
      </c>
      <c r="AA1532" t="s">
        <v>3050</v>
      </c>
      <c r="AD1532" t="s">
        <v>18404</v>
      </c>
    </row>
    <row r="1533" spans="1:30" hidden="1" x14ac:dyDescent="0.2">
      <c r="A1533" t="s">
        <v>2170</v>
      </c>
      <c r="B1533" t="s">
        <v>13137</v>
      </c>
      <c r="C1533" t="s">
        <v>18405</v>
      </c>
      <c r="G1533" t="s">
        <v>3052</v>
      </c>
      <c r="H1533" t="s">
        <v>3069</v>
      </c>
      <c r="K1533" t="s">
        <v>3045</v>
      </c>
      <c r="L1533" t="s">
        <v>3612</v>
      </c>
      <c r="M1533" t="s">
        <v>16514</v>
      </c>
      <c r="N1533" t="s">
        <v>3150</v>
      </c>
      <c r="O1533" t="s">
        <v>3071</v>
      </c>
      <c r="P1533" s="3">
        <v>45729</v>
      </c>
      <c r="Q1533" s="3">
        <v>45751</v>
      </c>
      <c r="V1533" t="s">
        <v>3059</v>
      </c>
      <c r="W1533">
        <v>36</v>
      </c>
      <c r="AA1533" t="s">
        <v>3050</v>
      </c>
      <c r="AC1533" t="s">
        <v>4778</v>
      </c>
    </row>
    <row r="1534" spans="1:30" hidden="1" x14ac:dyDescent="0.2">
      <c r="A1534" t="s">
        <v>2170</v>
      </c>
      <c r="B1534" t="s">
        <v>13137</v>
      </c>
      <c r="C1534" t="s">
        <v>18400</v>
      </c>
      <c r="G1534" t="s">
        <v>3052</v>
      </c>
      <c r="H1534" t="s">
        <v>3044</v>
      </c>
      <c r="K1534" t="s">
        <v>3095</v>
      </c>
      <c r="L1534" t="s">
        <v>18092</v>
      </c>
      <c r="M1534" t="s">
        <v>3860</v>
      </c>
      <c r="N1534" t="e" vm="4">
        <v>#VALUE!</v>
      </c>
      <c r="O1534" t="s">
        <v>3071</v>
      </c>
      <c r="P1534" s="3">
        <v>45952</v>
      </c>
      <c r="Q1534" s="3">
        <v>45983</v>
      </c>
      <c r="V1534" t="s">
        <v>3059</v>
      </c>
      <c r="W1534" t="s">
        <v>3059</v>
      </c>
      <c r="Y1534" t="s">
        <v>6200</v>
      </c>
      <c r="AA1534" t="s">
        <v>3050</v>
      </c>
      <c r="AC1534" t="s">
        <v>17489</v>
      </c>
    </row>
    <row r="1535" spans="1:30" hidden="1" x14ac:dyDescent="0.2">
      <c r="A1535" t="s">
        <v>2170</v>
      </c>
      <c r="B1535" t="s">
        <v>13137</v>
      </c>
      <c r="C1535" t="s">
        <v>18406</v>
      </c>
      <c r="D1535">
        <v>12179964579</v>
      </c>
      <c r="E1535">
        <v>331659352</v>
      </c>
      <c r="F1535" t="s">
        <v>13141</v>
      </c>
      <c r="G1535" t="s">
        <v>3052</v>
      </c>
      <c r="H1535" t="s">
        <v>3053</v>
      </c>
      <c r="I1535" t="s">
        <v>18407</v>
      </c>
      <c r="K1535" t="s">
        <v>16490</v>
      </c>
      <c r="L1535" t="s">
        <v>16672</v>
      </c>
      <c r="M1535" t="s">
        <v>3558</v>
      </c>
      <c r="N1535" t="s">
        <v>16673</v>
      </c>
      <c r="O1535" t="s">
        <v>3071</v>
      </c>
      <c r="P1535" s="3">
        <v>46076</v>
      </c>
      <c r="Q1535" s="3">
        <v>46100</v>
      </c>
      <c r="R1535" s="3">
        <v>46087</v>
      </c>
      <c r="V1535" t="s">
        <v>16565</v>
      </c>
      <c r="W1535" t="s">
        <v>3059</v>
      </c>
      <c r="Y1535" t="s">
        <v>6200</v>
      </c>
      <c r="AA1535" t="s">
        <v>3050</v>
      </c>
      <c r="AB1535" t="s">
        <v>18408</v>
      </c>
      <c r="AD1535" t="s">
        <v>18409</v>
      </c>
    </row>
    <row r="1536" spans="1:30" hidden="1" x14ac:dyDescent="0.2">
      <c r="A1536" t="s">
        <v>14822</v>
      </c>
      <c r="B1536" t="s">
        <v>14823</v>
      </c>
      <c r="C1536" t="s">
        <v>18410</v>
      </c>
      <c r="E1536">
        <v>331627523</v>
      </c>
      <c r="F1536" t="s">
        <v>4780</v>
      </c>
      <c r="G1536" t="s">
        <v>3052</v>
      </c>
      <c r="H1536" t="s">
        <v>3044</v>
      </c>
      <c r="K1536" t="s">
        <v>3095</v>
      </c>
      <c r="L1536" t="s">
        <v>18411</v>
      </c>
      <c r="M1536" t="s">
        <v>17077</v>
      </c>
      <c r="N1536" t="e" vm="42">
        <v>#VALUE!</v>
      </c>
      <c r="O1536" t="s">
        <v>16502</v>
      </c>
      <c r="P1536" s="3">
        <v>45887</v>
      </c>
      <c r="R1536" s="3">
        <v>45898</v>
      </c>
      <c r="V1536" t="s">
        <v>3082</v>
      </c>
      <c r="W1536" t="s">
        <v>3082</v>
      </c>
      <c r="Y1536" t="s">
        <v>6200</v>
      </c>
      <c r="AA1536" t="s">
        <v>3050</v>
      </c>
    </row>
    <row r="1537" spans="1:30" hidden="1" x14ac:dyDescent="0.2">
      <c r="A1537" t="s">
        <v>14822</v>
      </c>
      <c r="B1537" t="s">
        <v>14823</v>
      </c>
      <c r="C1537" t="s">
        <v>18412</v>
      </c>
      <c r="G1537" t="s">
        <v>3052</v>
      </c>
      <c r="H1537" t="s">
        <v>3044</v>
      </c>
      <c r="K1537" t="s">
        <v>3054</v>
      </c>
      <c r="L1537" t="s">
        <v>3709</v>
      </c>
      <c r="M1537" t="s">
        <v>3241</v>
      </c>
      <c r="N1537" t="e" vm="3">
        <v>#VALUE!</v>
      </c>
      <c r="O1537" t="s">
        <v>3071</v>
      </c>
      <c r="P1537" s="3">
        <v>45751</v>
      </c>
      <c r="R1537" s="3">
        <v>45747</v>
      </c>
      <c r="V1537" t="s">
        <v>3082</v>
      </c>
      <c r="W1537" t="s">
        <v>3082</v>
      </c>
      <c r="AA1537" t="s">
        <v>3050</v>
      </c>
      <c r="AC1537" t="s">
        <v>4782</v>
      </c>
    </row>
    <row r="1538" spans="1:30" hidden="1" x14ac:dyDescent="0.2">
      <c r="A1538" t="s">
        <v>14822</v>
      </c>
      <c r="B1538" t="s">
        <v>14823</v>
      </c>
      <c r="C1538" t="s">
        <v>18412</v>
      </c>
      <c r="F1538" t="s">
        <v>4780</v>
      </c>
      <c r="G1538" t="s">
        <v>3052</v>
      </c>
      <c r="H1538" t="s">
        <v>3044</v>
      </c>
      <c r="K1538" t="s">
        <v>3045</v>
      </c>
      <c r="L1538" t="s">
        <v>4675</v>
      </c>
      <c r="M1538" t="s">
        <v>16542</v>
      </c>
      <c r="N1538" t="e" vm="7">
        <v>#VALUE!</v>
      </c>
      <c r="O1538" t="s">
        <v>3071</v>
      </c>
      <c r="P1538" s="3">
        <v>45763</v>
      </c>
      <c r="Q1538" s="3">
        <v>45821</v>
      </c>
      <c r="R1538" s="3">
        <v>45842</v>
      </c>
      <c r="AA1538" t="s">
        <v>3050</v>
      </c>
    </row>
    <row r="1539" spans="1:30" hidden="1" x14ac:dyDescent="0.2">
      <c r="A1539" t="s">
        <v>1978</v>
      </c>
      <c r="B1539" t="s">
        <v>588</v>
      </c>
      <c r="C1539" t="s">
        <v>18413</v>
      </c>
      <c r="D1539">
        <v>12089932831</v>
      </c>
      <c r="E1539">
        <v>310126444</v>
      </c>
      <c r="G1539" t="s">
        <v>3052</v>
      </c>
      <c r="H1539" t="s">
        <v>3044</v>
      </c>
      <c r="I1539" s="3">
        <v>45469</v>
      </c>
      <c r="J1539" s="3">
        <v>45505</v>
      </c>
      <c r="K1539" t="s">
        <v>3045</v>
      </c>
      <c r="L1539" t="s">
        <v>3392</v>
      </c>
      <c r="M1539" t="s">
        <v>3143</v>
      </c>
      <c r="N1539" t="s">
        <v>3150</v>
      </c>
      <c r="O1539" t="s">
        <v>3110</v>
      </c>
      <c r="P1539" s="3">
        <v>45469</v>
      </c>
      <c r="Q1539" s="3">
        <v>45504</v>
      </c>
      <c r="R1539" s="3">
        <v>45483</v>
      </c>
      <c r="AA1539" t="s">
        <v>3050</v>
      </c>
    </row>
    <row r="1540" spans="1:30" hidden="1" x14ac:dyDescent="0.2">
      <c r="A1540" t="s">
        <v>1978</v>
      </c>
      <c r="B1540" t="s">
        <v>588</v>
      </c>
      <c r="C1540" t="s">
        <v>18413</v>
      </c>
      <c r="D1540">
        <v>12089932831</v>
      </c>
      <c r="E1540">
        <v>310126444</v>
      </c>
      <c r="G1540" t="s">
        <v>3052</v>
      </c>
      <c r="H1540" t="s">
        <v>3044</v>
      </c>
      <c r="I1540" s="3">
        <v>45381</v>
      </c>
      <c r="J1540" s="3">
        <v>45398</v>
      </c>
      <c r="K1540" t="s">
        <v>3045</v>
      </c>
      <c r="L1540" t="s">
        <v>3771</v>
      </c>
      <c r="M1540" t="s">
        <v>3113</v>
      </c>
      <c r="N1540" t="e" vm="48">
        <v>#VALUE!</v>
      </c>
      <c r="O1540" t="s">
        <v>3065</v>
      </c>
      <c r="P1540" s="3">
        <v>45370</v>
      </c>
      <c r="Q1540" s="3">
        <v>45398</v>
      </c>
      <c r="U1540" t="s">
        <v>3076</v>
      </c>
      <c r="Z1540" t="s">
        <v>3066</v>
      </c>
      <c r="AA1540" t="s">
        <v>3050</v>
      </c>
    </row>
    <row r="1541" spans="1:30" hidden="1" x14ac:dyDescent="0.2">
      <c r="A1541" t="s">
        <v>1926</v>
      </c>
      <c r="B1541" t="s">
        <v>929</v>
      </c>
      <c r="C1541" t="s">
        <v>18414</v>
      </c>
      <c r="D1541">
        <v>12178952888</v>
      </c>
      <c r="E1541">
        <v>330063561</v>
      </c>
      <c r="G1541" t="s">
        <v>3052</v>
      </c>
      <c r="H1541" t="s">
        <v>3044</v>
      </c>
      <c r="I1541" s="3">
        <v>45671</v>
      </c>
      <c r="K1541" t="s">
        <v>3054</v>
      </c>
      <c r="L1541" t="s">
        <v>4789</v>
      </c>
      <c r="M1541" t="s">
        <v>3498</v>
      </c>
      <c r="N1541" t="e" vm="5">
        <v>#VALUE!</v>
      </c>
      <c r="O1541" t="s">
        <v>3609</v>
      </c>
      <c r="P1541" s="3">
        <v>45631</v>
      </c>
      <c r="Q1541" s="3">
        <v>45702</v>
      </c>
      <c r="R1541" s="3">
        <v>45709</v>
      </c>
      <c r="V1541" t="s">
        <v>3082</v>
      </c>
      <c r="W1541" t="s">
        <v>3175</v>
      </c>
      <c r="AA1541" t="s">
        <v>3050</v>
      </c>
      <c r="AC1541" t="s">
        <v>4286</v>
      </c>
    </row>
    <row r="1542" spans="1:30" hidden="1" x14ac:dyDescent="0.2">
      <c r="A1542" t="s">
        <v>2436</v>
      </c>
      <c r="B1542" t="s">
        <v>2685</v>
      </c>
      <c r="C1542" t="s">
        <v>18415</v>
      </c>
      <c r="G1542" t="s">
        <v>3052</v>
      </c>
      <c r="H1542" t="s">
        <v>3069</v>
      </c>
      <c r="K1542" t="s">
        <v>3054</v>
      </c>
      <c r="L1542" t="s">
        <v>3172</v>
      </c>
      <c r="M1542" t="s">
        <v>3173</v>
      </c>
      <c r="N1542" t="s">
        <v>3174</v>
      </c>
      <c r="O1542" t="s">
        <v>3071</v>
      </c>
      <c r="P1542" s="3">
        <v>45750</v>
      </c>
      <c r="Q1542" s="3">
        <v>45780</v>
      </c>
      <c r="V1542" t="s">
        <v>3059</v>
      </c>
      <c r="W1542">
        <v>48</v>
      </c>
      <c r="AA1542" t="s">
        <v>3050</v>
      </c>
    </row>
    <row r="1543" spans="1:30" ht="25.5" hidden="1" x14ac:dyDescent="0.2">
      <c r="A1543" t="s">
        <v>14588</v>
      </c>
      <c r="B1543" t="s">
        <v>3011</v>
      </c>
      <c r="C1543" t="s">
        <v>16759</v>
      </c>
      <c r="D1543">
        <v>12089974079</v>
      </c>
      <c r="E1543">
        <v>310451663</v>
      </c>
      <c r="F1543" t="s">
        <v>14592</v>
      </c>
      <c r="G1543" t="s">
        <v>3052</v>
      </c>
      <c r="H1543" t="s">
        <v>3766</v>
      </c>
      <c r="I1543" s="3">
        <v>45940</v>
      </c>
      <c r="J1543" s="3">
        <v>46050</v>
      </c>
      <c r="K1543" t="s">
        <v>3590</v>
      </c>
      <c r="L1543" t="s">
        <v>16692</v>
      </c>
      <c r="M1543" t="s">
        <v>3221</v>
      </c>
      <c r="N1543" t="e" vm="9">
        <v>#VALUE!</v>
      </c>
      <c r="O1543" t="s">
        <v>3065</v>
      </c>
      <c r="P1543" s="3">
        <v>45940</v>
      </c>
      <c r="R1543" s="3">
        <v>46052</v>
      </c>
      <c r="V1543" t="s">
        <v>3132</v>
      </c>
      <c r="W1543" t="s">
        <v>3132</v>
      </c>
      <c r="AA1543" t="s">
        <v>3050</v>
      </c>
      <c r="AB1543" t="s">
        <v>18416</v>
      </c>
      <c r="AC1543" s="244" t="s">
        <v>18417</v>
      </c>
    </row>
    <row r="1544" spans="1:30" hidden="1" x14ac:dyDescent="0.2">
      <c r="A1544" t="s">
        <v>14588</v>
      </c>
      <c r="B1544" t="s">
        <v>3011</v>
      </c>
      <c r="C1544" t="s">
        <v>16759</v>
      </c>
      <c r="D1544">
        <v>12089974079</v>
      </c>
      <c r="E1544">
        <v>310451663</v>
      </c>
      <c r="F1544" t="s">
        <v>14592</v>
      </c>
      <c r="G1544" t="s">
        <v>3052</v>
      </c>
      <c r="H1544" t="s">
        <v>3044</v>
      </c>
      <c r="I1544" s="3">
        <v>45862</v>
      </c>
      <c r="J1544" s="3">
        <v>45939</v>
      </c>
      <c r="K1544" t="s">
        <v>3054</v>
      </c>
      <c r="L1544" t="s">
        <v>16692</v>
      </c>
      <c r="M1544" t="s">
        <v>3221</v>
      </c>
      <c r="N1544" t="e" vm="9">
        <v>#VALUE!</v>
      </c>
      <c r="O1544" t="s">
        <v>3065</v>
      </c>
      <c r="P1544" s="3">
        <v>45861</v>
      </c>
      <c r="Q1544" s="3">
        <v>45892</v>
      </c>
      <c r="R1544" s="3">
        <v>45939</v>
      </c>
      <c r="V1544" t="s">
        <v>3132</v>
      </c>
      <c r="W1544" t="s">
        <v>3132</v>
      </c>
      <c r="AA1544" t="s">
        <v>3050</v>
      </c>
      <c r="AC1544" t="s">
        <v>17389</v>
      </c>
    </row>
    <row r="1545" spans="1:30" hidden="1" x14ac:dyDescent="0.2">
      <c r="A1545" t="s">
        <v>14588</v>
      </c>
      <c r="B1545" t="s">
        <v>3011</v>
      </c>
      <c r="C1545" t="s">
        <v>16759</v>
      </c>
      <c r="D1545">
        <v>12089974079</v>
      </c>
      <c r="E1545">
        <v>310451663</v>
      </c>
      <c r="F1545" t="s">
        <v>14592</v>
      </c>
      <c r="G1545" t="s">
        <v>3052</v>
      </c>
      <c r="H1545" t="s">
        <v>3069</v>
      </c>
      <c r="K1545" t="s">
        <v>3054</v>
      </c>
      <c r="L1545" t="s">
        <v>16692</v>
      </c>
      <c r="M1545" t="s">
        <v>3221</v>
      </c>
      <c r="N1545" t="e" vm="9">
        <v>#VALUE!</v>
      </c>
      <c r="O1545" t="s">
        <v>3065</v>
      </c>
      <c r="P1545" s="3">
        <v>45853</v>
      </c>
      <c r="Q1545" s="3">
        <v>45884</v>
      </c>
      <c r="V1545" t="s">
        <v>3132</v>
      </c>
      <c r="W1545" t="s">
        <v>3132</v>
      </c>
      <c r="AA1545" t="s">
        <v>3050</v>
      </c>
    </row>
    <row r="1546" spans="1:30" hidden="1" x14ac:dyDescent="0.2">
      <c r="A1546" t="s">
        <v>1116</v>
      </c>
      <c r="B1546" t="s">
        <v>1065</v>
      </c>
      <c r="C1546" t="s">
        <v>18418</v>
      </c>
      <c r="D1546">
        <v>12178622094</v>
      </c>
      <c r="E1546">
        <v>329101234</v>
      </c>
      <c r="G1546" t="s">
        <v>3052</v>
      </c>
      <c r="H1546" t="s">
        <v>3044</v>
      </c>
      <c r="I1546" s="3">
        <v>45836</v>
      </c>
      <c r="J1546" s="3">
        <v>45870</v>
      </c>
      <c r="K1546" t="s">
        <v>3590</v>
      </c>
      <c r="L1546" t="s">
        <v>4793</v>
      </c>
      <c r="M1546" t="s">
        <v>3429</v>
      </c>
      <c r="O1546" t="s">
        <v>3071</v>
      </c>
      <c r="P1546" s="3">
        <v>45831</v>
      </c>
      <c r="Q1546" s="3">
        <v>45855</v>
      </c>
      <c r="R1546" s="3">
        <v>45833</v>
      </c>
      <c r="V1546" t="s">
        <v>3175</v>
      </c>
      <c r="W1546">
        <v>34</v>
      </c>
      <c r="AA1546" t="s">
        <v>3050</v>
      </c>
    </row>
    <row r="1547" spans="1:30" hidden="1" x14ac:dyDescent="0.2">
      <c r="A1547" t="s">
        <v>1116</v>
      </c>
      <c r="B1547" t="s">
        <v>1065</v>
      </c>
      <c r="C1547" t="s">
        <v>18418</v>
      </c>
      <c r="D1547">
        <v>12178622094</v>
      </c>
      <c r="E1547">
        <v>329101234</v>
      </c>
      <c r="G1547" t="s">
        <v>3052</v>
      </c>
      <c r="H1547" t="s">
        <v>3044</v>
      </c>
      <c r="I1547" s="3">
        <v>45761</v>
      </c>
      <c r="J1547" s="3">
        <v>45817</v>
      </c>
      <c r="K1547" t="s">
        <v>3045</v>
      </c>
      <c r="L1547" t="s">
        <v>4796</v>
      </c>
      <c r="M1547" t="s">
        <v>18419</v>
      </c>
      <c r="N1547" t="e" vm="8">
        <v>#VALUE!</v>
      </c>
      <c r="O1547" t="s">
        <v>3065</v>
      </c>
      <c r="P1547" s="3">
        <v>45757</v>
      </c>
      <c r="Q1547" s="3">
        <v>45787</v>
      </c>
      <c r="R1547" s="3">
        <v>45817</v>
      </c>
      <c r="V1547" t="s">
        <v>3175</v>
      </c>
      <c r="W1547">
        <v>34</v>
      </c>
      <c r="AA1547" t="s">
        <v>3050</v>
      </c>
    </row>
    <row r="1548" spans="1:30" hidden="1" x14ac:dyDescent="0.2">
      <c r="A1548" t="s">
        <v>1116</v>
      </c>
      <c r="B1548" t="s">
        <v>1065</v>
      </c>
      <c r="C1548" t="s">
        <v>18420</v>
      </c>
      <c r="D1548">
        <v>12178622094</v>
      </c>
      <c r="E1548">
        <v>329101234</v>
      </c>
      <c r="F1548" t="s">
        <v>4792</v>
      </c>
      <c r="G1548" t="s">
        <v>3052</v>
      </c>
      <c r="H1548" t="s">
        <v>3044</v>
      </c>
      <c r="K1548" t="s">
        <v>3045</v>
      </c>
      <c r="L1548" t="s">
        <v>3452</v>
      </c>
      <c r="M1548" t="s">
        <v>16514</v>
      </c>
      <c r="N1548" t="s">
        <v>3150</v>
      </c>
      <c r="O1548" t="s">
        <v>3071</v>
      </c>
      <c r="P1548" s="3">
        <v>45700</v>
      </c>
      <c r="Q1548" s="3">
        <v>45731</v>
      </c>
      <c r="R1548" s="3">
        <v>45751</v>
      </c>
      <c r="V1548" t="s">
        <v>3175</v>
      </c>
      <c r="W1548">
        <v>34</v>
      </c>
      <c r="AA1548" t="s">
        <v>3050</v>
      </c>
    </row>
    <row r="1549" spans="1:30" hidden="1" x14ac:dyDescent="0.2">
      <c r="A1549" t="s">
        <v>343</v>
      </c>
      <c r="B1549" t="s">
        <v>1577</v>
      </c>
      <c r="C1549" t="s">
        <v>18421</v>
      </c>
      <c r="D1549">
        <v>12178600519</v>
      </c>
      <c r="E1549">
        <v>329651889</v>
      </c>
      <c r="F1549" t="s">
        <v>4799</v>
      </c>
      <c r="G1549" t="s">
        <v>3141</v>
      </c>
      <c r="H1549" t="s">
        <v>3044</v>
      </c>
      <c r="K1549" t="s">
        <v>3045</v>
      </c>
      <c r="L1549" t="s">
        <v>4802</v>
      </c>
      <c r="M1549" t="s">
        <v>16542</v>
      </c>
      <c r="N1549" t="e" vm="7">
        <v>#VALUE!</v>
      </c>
      <c r="O1549" t="s">
        <v>3049</v>
      </c>
      <c r="P1549" s="3">
        <v>45586</v>
      </c>
      <c r="Q1549" s="3">
        <v>45646</v>
      </c>
      <c r="R1549" s="3">
        <v>45633</v>
      </c>
      <c r="AA1549" t="s">
        <v>3050</v>
      </c>
    </row>
    <row r="1550" spans="1:30" hidden="1" x14ac:dyDescent="0.2">
      <c r="A1550" t="s">
        <v>343</v>
      </c>
      <c r="B1550" t="s">
        <v>1577</v>
      </c>
      <c r="C1550" t="s">
        <v>18421</v>
      </c>
      <c r="D1550">
        <v>12178600519</v>
      </c>
      <c r="E1550">
        <v>329651889</v>
      </c>
      <c r="G1550" t="s">
        <v>3052</v>
      </c>
      <c r="H1550" t="s">
        <v>3044</v>
      </c>
      <c r="I1550" s="3">
        <v>45761</v>
      </c>
      <c r="K1550" t="s">
        <v>3054</v>
      </c>
      <c r="L1550" t="s">
        <v>4800</v>
      </c>
      <c r="M1550" t="s">
        <v>3241</v>
      </c>
      <c r="N1550" t="e" vm="18">
        <v>#VALUE!</v>
      </c>
      <c r="O1550" t="s">
        <v>3065</v>
      </c>
      <c r="P1550" s="3">
        <v>45636</v>
      </c>
      <c r="Q1550" s="3">
        <v>45674</v>
      </c>
      <c r="R1550" s="3">
        <v>45821</v>
      </c>
      <c r="AA1550" t="s">
        <v>3050</v>
      </c>
      <c r="AB1550" t="s">
        <v>3298</v>
      </c>
    </row>
    <row r="1551" spans="1:30" hidden="1" x14ac:dyDescent="0.2">
      <c r="A1551" t="s">
        <v>19</v>
      </c>
      <c r="B1551" t="s">
        <v>2623</v>
      </c>
      <c r="C1551" t="s">
        <v>16762</v>
      </c>
      <c r="G1551" t="s">
        <v>3052</v>
      </c>
      <c r="H1551" t="s">
        <v>3044</v>
      </c>
      <c r="K1551" t="s">
        <v>3095</v>
      </c>
      <c r="L1551" t="s">
        <v>18422</v>
      </c>
      <c r="M1551" t="s">
        <v>17470</v>
      </c>
      <c r="N1551" t="e" vm="8">
        <v>#VALUE!</v>
      </c>
      <c r="O1551" t="s">
        <v>16637</v>
      </c>
      <c r="P1551" s="3">
        <v>45771</v>
      </c>
      <c r="R1551" s="3">
        <v>45780</v>
      </c>
      <c r="AA1551" t="s">
        <v>3050</v>
      </c>
      <c r="AB1551" t="s">
        <v>18423</v>
      </c>
      <c r="AD1551" t="s">
        <v>16764</v>
      </c>
    </row>
    <row r="1552" spans="1:30" hidden="1" x14ac:dyDescent="0.2">
      <c r="A1552" t="s">
        <v>19</v>
      </c>
      <c r="B1552" t="s">
        <v>2623</v>
      </c>
      <c r="C1552" t="s">
        <v>18424</v>
      </c>
      <c r="G1552" t="s">
        <v>3052</v>
      </c>
      <c r="H1552" t="s">
        <v>3044</v>
      </c>
      <c r="K1552" t="s">
        <v>3054</v>
      </c>
      <c r="L1552" t="s">
        <v>4805</v>
      </c>
      <c r="M1552" t="s">
        <v>16665</v>
      </c>
      <c r="N1552" t="e" vm="26">
        <v>#VALUE!</v>
      </c>
      <c r="O1552" t="s">
        <v>3110</v>
      </c>
      <c r="P1552" s="3">
        <v>45789</v>
      </c>
      <c r="Q1552" s="3">
        <v>45800</v>
      </c>
      <c r="R1552" s="3">
        <v>45802</v>
      </c>
      <c r="V1552" t="s">
        <v>3059</v>
      </c>
      <c r="W1552">
        <v>38</v>
      </c>
      <c r="AA1552" t="s">
        <v>3050</v>
      </c>
    </row>
    <row r="1553" spans="1:30" hidden="1" x14ac:dyDescent="0.2">
      <c r="A1553" t="s">
        <v>19</v>
      </c>
      <c r="B1553" t="s">
        <v>2623</v>
      </c>
      <c r="C1553" t="s">
        <v>18425</v>
      </c>
      <c r="F1553" t="s">
        <v>4804</v>
      </c>
      <c r="G1553" t="s">
        <v>3052</v>
      </c>
      <c r="H1553" t="s">
        <v>3069</v>
      </c>
      <c r="K1553" t="s">
        <v>3045</v>
      </c>
      <c r="L1553" t="s">
        <v>4073</v>
      </c>
      <c r="M1553" t="s">
        <v>17905</v>
      </c>
      <c r="N1553" t="e" vm="18">
        <v>#VALUE!</v>
      </c>
      <c r="O1553" t="s">
        <v>3110</v>
      </c>
      <c r="P1553" s="3">
        <v>45754</v>
      </c>
      <c r="Q1553" s="3">
        <v>45778</v>
      </c>
      <c r="V1553" t="s">
        <v>3059</v>
      </c>
      <c r="W1553" t="s">
        <v>3059</v>
      </c>
      <c r="AA1553" t="s">
        <v>3050</v>
      </c>
    </row>
    <row r="1554" spans="1:30" hidden="1" x14ac:dyDescent="0.2">
      <c r="A1554" t="s">
        <v>2166</v>
      </c>
      <c r="B1554" t="s">
        <v>1237</v>
      </c>
      <c r="C1554" t="s">
        <v>18426</v>
      </c>
      <c r="D1554">
        <v>12173367243</v>
      </c>
      <c r="E1554">
        <v>322998379</v>
      </c>
      <c r="G1554" t="s">
        <v>3069</v>
      </c>
      <c r="H1554" t="s">
        <v>3069</v>
      </c>
      <c r="K1554" t="s">
        <v>3045</v>
      </c>
      <c r="L1554" t="s">
        <v>4809</v>
      </c>
      <c r="M1554" t="s">
        <v>4810</v>
      </c>
      <c r="O1554" t="s">
        <v>3049</v>
      </c>
      <c r="AA1554" t="s">
        <v>3050</v>
      </c>
    </row>
    <row r="1555" spans="1:30" hidden="1" x14ac:dyDescent="0.2">
      <c r="A1555" t="s">
        <v>1266</v>
      </c>
      <c r="B1555" t="s">
        <v>1233</v>
      </c>
      <c r="C1555" t="s">
        <v>18427</v>
      </c>
      <c r="G1555" t="s">
        <v>3069</v>
      </c>
      <c r="H1555" t="s">
        <v>3069</v>
      </c>
      <c r="K1555" t="s">
        <v>3045</v>
      </c>
      <c r="L1555" t="s">
        <v>4046</v>
      </c>
      <c r="M1555" t="s">
        <v>3495</v>
      </c>
      <c r="N1555" t="e" vm="15">
        <v>#VALUE!</v>
      </c>
      <c r="O1555" t="s">
        <v>3071</v>
      </c>
      <c r="P1555" s="3">
        <v>45372</v>
      </c>
      <c r="AA1555" t="s">
        <v>3050</v>
      </c>
      <c r="AB1555" t="s">
        <v>3181</v>
      </c>
    </row>
    <row r="1556" spans="1:30" hidden="1" x14ac:dyDescent="0.2">
      <c r="A1556" t="s">
        <v>20626</v>
      </c>
      <c r="B1556" t="s">
        <v>2283</v>
      </c>
      <c r="C1556" t="s">
        <v>18428</v>
      </c>
      <c r="F1556">
        <v>123939466</v>
      </c>
      <c r="G1556" t="s">
        <v>3052</v>
      </c>
      <c r="H1556" t="s">
        <v>3044</v>
      </c>
      <c r="K1556" t="s">
        <v>3045</v>
      </c>
      <c r="L1556" t="s">
        <v>4813</v>
      </c>
      <c r="M1556" t="s">
        <v>4814</v>
      </c>
      <c r="N1556" t="e" vm="4">
        <v>#VALUE!</v>
      </c>
      <c r="O1556" t="s">
        <v>3071</v>
      </c>
      <c r="P1556" s="3">
        <v>45726</v>
      </c>
      <c r="Q1556" s="3">
        <v>45758</v>
      </c>
      <c r="R1556" s="3">
        <v>45762</v>
      </c>
      <c r="V1556" t="s">
        <v>3175</v>
      </c>
      <c r="W1556">
        <v>32</v>
      </c>
      <c r="AA1556" t="s">
        <v>3050</v>
      </c>
    </row>
    <row r="1557" spans="1:30" hidden="1" x14ac:dyDescent="0.2">
      <c r="A1557" t="s">
        <v>297</v>
      </c>
      <c r="B1557" t="s">
        <v>875</v>
      </c>
      <c r="C1557" t="s">
        <v>7753</v>
      </c>
      <c r="D1557">
        <v>12178400498</v>
      </c>
      <c r="E1557">
        <v>328844330</v>
      </c>
      <c r="G1557" t="s">
        <v>3141</v>
      </c>
      <c r="H1557" t="s">
        <v>3044</v>
      </c>
      <c r="K1557" t="s">
        <v>3045</v>
      </c>
      <c r="L1557" t="s">
        <v>4820</v>
      </c>
      <c r="M1557" t="s">
        <v>17032</v>
      </c>
      <c r="N1557" t="e" vm="12">
        <v>#VALUE!</v>
      </c>
      <c r="O1557" t="s">
        <v>3071</v>
      </c>
      <c r="P1557" s="3">
        <v>45537</v>
      </c>
      <c r="Q1557" s="3">
        <v>45565</v>
      </c>
      <c r="R1557" s="3">
        <v>45583</v>
      </c>
      <c r="AA1557" t="s">
        <v>3050</v>
      </c>
      <c r="AC1557" t="s">
        <v>4822</v>
      </c>
    </row>
    <row r="1558" spans="1:30" hidden="1" x14ac:dyDescent="0.2">
      <c r="A1558" t="s">
        <v>297</v>
      </c>
      <c r="B1558" t="s">
        <v>875</v>
      </c>
      <c r="C1558" t="s">
        <v>18429</v>
      </c>
      <c r="D1558">
        <v>12178400498</v>
      </c>
      <c r="E1558">
        <v>328844330</v>
      </c>
      <c r="G1558" t="s">
        <v>3052</v>
      </c>
      <c r="H1558" t="s">
        <v>3044</v>
      </c>
      <c r="I1558" s="3">
        <v>45614</v>
      </c>
      <c r="K1558" t="s">
        <v>3054</v>
      </c>
      <c r="L1558" t="s">
        <v>4818</v>
      </c>
      <c r="M1558" t="s">
        <v>17949</v>
      </c>
      <c r="N1558" t="e" vm="5">
        <v>#VALUE!</v>
      </c>
      <c r="O1558" t="s">
        <v>3071</v>
      </c>
      <c r="P1558" s="3">
        <v>45593</v>
      </c>
      <c r="Q1558" s="3">
        <v>45619</v>
      </c>
      <c r="R1558" s="3">
        <v>45640</v>
      </c>
      <c r="AA1558" t="s">
        <v>3050</v>
      </c>
    </row>
    <row r="1559" spans="1:30" hidden="1" x14ac:dyDescent="0.2">
      <c r="A1559" t="s">
        <v>297</v>
      </c>
      <c r="B1559" t="s">
        <v>875</v>
      </c>
      <c r="C1559" t="s">
        <v>18429</v>
      </c>
      <c r="D1559">
        <v>12178400498</v>
      </c>
      <c r="E1559">
        <v>328844330</v>
      </c>
      <c r="G1559" t="s">
        <v>3069</v>
      </c>
      <c r="H1559" t="s">
        <v>3069</v>
      </c>
      <c r="K1559" t="s">
        <v>3054</v>
      </c>
      <c r="L1559" t="s">
        <v>3309</v>
      </c>
      <c r="M1559" t="s">
        <v>5139</v>
      </c>
      <c r="N1559" t="e" vm="11">
        <v>#VALUE!</v>
      </c>
      <c r="O1559" t="s">
        <v>3071</v>
      </c>
      <c r="P1559" s="3">
        <v>45513</v>
      </c>
      <c r="Q1559" s="3">
        <v>45551</v>
      </c>
      <c r="AA1559" t="s">
        <v>3050</v>
      </c>
      <c r="AC1559" t="s">
        <v>3164</v>
      </c>
    </row>
    <row r="1560" spans="1:30" hidden="1" x14ac:dyDescent="0.2">
      <c r="A1560" t="s">
        <v>297</v>
      </c>
      <c r="B1560" t="s">
        <v>875</v>
      </c>
      <c r="C1560" t="s">
        <v>18430</v>
      </c>
      <c r="D1560">
        <v>12178400498</v>
      </c>
      <c r="E1560">
        <v>328844330</v>
      </c>
      <c r="G1560" t="s">
        <v>3052</v>
      </c>
      <c r="H1560" t="s">
        <v>3044</v>
      </c>
      <c r="I1560" s="3">
        <v>45643</v>
      </c>
      <c r="K1560" t="s">
        <v>3095</v>
      </c>
      <c r="L1560" t="s">
        <v>3580</v>
      </c>
      <c r="M1560" t="s">
        <v>17567</v>
      </c>
      <c r="N1560" t="e" vm="8">
        <v>#VALUE!</v>
      </c>
      <c r="O1560" t="s">
        <v>3071</v>
      </c>
      <c r="P1560" s="3">
        <v>45643</v>
      </c>
      <c r="Q1560" s="3">
        <v>45674</v>
      </c>
      <c r="R1560" s="3">
        <v>45840</v>
      </c>
      <c r="V1560" t="s">
        <v>3082</v>
      </c>
      <c r="W1560" t="s">
        <v>3175</v>
      </c>
      <c r="AA1560" t="s">
        <v>3050</v>
      </c>
      <c r="AD1560" t="s">
        <v>18431</v>
      </c>
    </row>
    <row r="1561" spans="1:30" hidden="1" x14ac:dyDescent="0.2">
      <c r="A1561" t="s">
        <v>2638</v>
      </c>
      <c r="B1561" t="s">
        <v>1235</v>
      </c>
      <c r="C1561" t="s">
        <v>18432</v>
      </c>
      <c r="G1561" t="s">
        <v>3069</v>
      </c>
      <c r="H1561" t="s">
        <v>3069</v>
      </c>
      <c r="K1561" t="s">
        <v>3045</v>
      </c>
      <c r="L1561" t="s">
        <v>4825</v>
      </c>
      <c r="M1561" t="s">
        <v>4826</v>
      </c>
      <c r="N1561" t="e" vm="8">
        <v>#VALUE!</v>
      </c>
      <c r="O1561" t="s">
        <v>3071</v>
      </c>
      <c r="P1561" s="3">
        <v>45369</v>
      </c>
      <c r="AA1561" t="s">
        <v>3050</v>
      </c>
    </row>
    <row r="1562" spans="1:30" hidden="1" x14ac:dyDescent="0.2">
      <c r="A1562" t="s">
        <v>1676</v>
      </c>
      <c r="B1562" t="s">
        <v>895</v>
      </c>
      <c r="C1562" t="s">
        <v>18433</v>
      </c>
      <c r="D1562">
        <v>12175325431</v>
      </c>
      <c r="E1562">
        <v>325231150</v>
      </c>
      <c r="G1562" t="s">
        <v>3052</v>
      </c>
      <c r="H1562" t="s">
        <v>3069</v>
      </c>
      <c r="K1562" t="s">
        <v>3054</v>
      </c>
      <c r="L1562" t="s">
        <v>4832</v>
      </c>
      <c r="M1562" t="s">
        <v>4833</v>
      </c>
      <c r="N1562" t="e" vm="121">
        <v>#VALUE!</v>
      </c>
      <c r="O1562" t="s">
        <v>3049</v>
      </c>
      <c r="P1562" s="3">
        <v>45691</v>
      </c>
      <c r="Q1562" s="3">
        <v>45723</v>
      </c>
      <c r="V1562" t="s">
        <v>3059</v>
      </c>
      <c r="W1562" t="s">
        <v>3082</v>
      </c>
      <c r="AA1562" t="s">
        <v>3050</v>
      </c>
    </row>
    <row r="1563" spans="1:30" hidden="1" x14ac:dyDescent="0.2">
      <c r="A1563" t="s">
        <v>1676</v>
      </c>
      <c r="B1563" t="s">
        <v>895</v>
      </c>
      <c r="C1563" t="s">
        <v>18433</v>
      </c>
      <c r="D1563">
        <v>12175325431</v>
      </c>
      <c r="E1563">
        <v>325231150</v>
      </c>
      <c r="G1563" t="s">
        <v>3052</v>
      </c>
      <c r="H1563" t="s">
        <v>3044</v>
      </c>
      <c r="I1563" s="3">
        <v>45630</v>
      </c>
      <c r="K1563" t="s">
        <v>3054</v>
      </c>
      <c r="L1563" t="s">
        <v>4828</v>
      </c>
      <c r="M1563" t="s">
        <v>18434</v>
      </c>
      <c r="N1563" t="e" vm="122">
        <v>#VALUE!</v>
      </c>
      <c r="O1563" t="s">
        <v>3212</v>
      </c>
      <c r="P1563" s="3">
        <v>45630</v>
      </c>
      <c r="Q1563" s="3">
        <v>45693</v>
      </c>
      <c r="R1563" s="3">
        <v>45688</v>
      </c>
      <c r="V1563" t="s">
        <v>3059</v>
      </c>
      <c r="W1563" t="s">
        <v>3082</v>
      </c>
      <c r="AA1563" t="s">
        <v>3050</v>
      </c>
    </row>
    <row r="1564" spans="1:30" hidden="1" x14ac:dyDescent="0.2">
      <c r="A1564" t="s">
        <v>203</v>
      </c>
      <c r="B1564" t="s">
        <v>1581</v>
      </c>
      <c r="C1564" t="s">
        <v>16765</v>
      </c>
      <c r="D1564">
        <v>12179044849</v>
      </c>
      <c r="E1564">
        <v>330075799</v>
      </c>
      <c r="F1564" t="s">
        <v>4836</v>
      </c>
      <c r="G1564" t="s">
        <v>3052</v>
      </c>
      <c r="H1564" t="s">
        <v>3053</v>
      </c>
      <c r="I1564" s="3">
        <v>45761</v>
      </c>
      <c r="J1564" s="3">
        <v>46055</v>
      </c>
      <c r="K1564" t="s">
        <v>3045</v>
      </c>
      <c r="L1564" t="s">
        <v>4227</v>
      </c>
      <c r="M1564" t="s">
        <v>4228</v>
      </c>
      <c r="N1564" t="e" vm="32">
        <v>#VALUE!</v>
      </c>
      <c r="O1564" t="s">
        <v>3065</v>
      </c>
      <c r="P1564" s="3">
        <v>45672</v>
      </c>
      <c r="Q1564" s="3">
        <v>45729</v>
      </c>
      <c r="R1564" s="3">
        <v>46052</v>
      </c>
      <c r="V1564" t="s">
        <v>3082</v>
      </c>
      <c r="W1564" t="s">
        <v>3082</v>
      </c>
      <c r="AA1564" t="s">
        <v>3050</v>
      </c>
      <c r="AB1564" t="s">
        <v>17447</v>
      </c>
    </row>
    <row r="1565" spans="1:30" hidden="1" x14ac:dyDescent="0.2">
      <c r="A1565" t="s">
        <v>203</v>
      </c>
      <c r="B1565" t="s">
        <v>1581</v>
      </c>
      <c r="C1565" t="s">
        <v>16765</v>
      </c>
      <c r="D1565">
        <v>12179044849</v>
      </c>
      <c r="E1565">
        <v>330075799</v>
      </c>
      <c r="G1565" t="s">
        <v>3141</v>
      </c>
      <c r="H1565" t="s">
        <v>3044</v>
      </c>
      <c r="K1565" t="s">
        <v>3054</v>
      </c>
      <c r="L1565" t="s">
        <v>4230</v>
      </c>
      <c r="M1565" t="s">
        <v>4231</v>
      </c>
      <c r="N1565" t="e" vm="103">
        <v>#VALUE!</v>
      </c>
      <c r="O1565" t="s">
        <v>3212</v>
      </c>
      <c r="P1565" s="3">
        <v>45637</v>
      </c>
      <c r="Q1565" s="3">
        <v>45667</v>
      </c>
      <c r="R1565" s="3">
        <v>45668</v>
      </c>
      <c r="V1565" t="s">
        <v>3082</v>
      </c>
      <c r="W1565" t="s">
        <v>3082</v>
      </c>
      <c r="AA1565" t="s">
        <v>3050</v>
      </c>
      <c r="AB1565" t="s">
        <v>3483</v>
      </c>
    </row>
    <row r="1566" spans="1:30" hidden="1" x14ac:dyDescent="0.2">
      <c r="A1566" t="s">
        <v>1370</v>
      </c>
      <c r="B1566" t="s">
        <v>1069</v>
      </c>
      <c r="C1566" t="s">
        <v>18435</v>
      </c>
      <c r="D1566">
        <v>12173121586</v>
      </c>
      <c r="E1566">
        <v>322664500</v>
      </c>
      <c r="G1566" t="s">
        <v>3052</v>
      </c>
      <c r="H1566" t="s">
        <v>3044</v>
      </c>
      <c r="J1566" s="3">
        <v>45412</v>
      </c>
      <c r="K1566" t="s">
        <v>3054</v>
      </c>
      <c r="L1566" t="s">
        <v>4841</v>
      </c>
      <c r="M1566" t="s">
        <v>3412</v>
      </c>
      <c r="N1566" t="e" vm="60">
        <v>#VALUE!</v>
      </c>
      <c r="O1566" t="s">
        <v>3071</v>
      </c>
      <c r="P1566" s="3">
        <v>45320</v>
      </c>
      <c r="U1566" t="s">
        <v>3159</v>
      </c>
      <c r="AA1566" t="s">
        <v>3050</v>
      </c>
    </row>
    <row r="1567" spans="1:30" hidden="1" x14ac:dyDescent="0.2">
      <c r="A1567" t="s">
        <v>1370</v>
      </c>
      <c r="B1567" t="s">
        <v>1069</v>
      </c>
      <c r="C1567" t="s">
        <v>18435</v>
      </c>
      <c r="D1567">
        <v>12173121586</v>
      </c>
      <c r="E1567">
        <v>322664500</v>
      </c>
      <c r="G1567" t="s">
        <v>3052</v>
      </c>
      <c r="H1567" t="s">
        <v>3044</v>
      </c>
      <c r="I1567" s="3">
        <v>45378</v>
      </c>
      <c r="K1567" t="s">
        <v>3045</v>
      </c>
      <c r="L1567" t="s">
        <v>3711</v>
      </c>
      <c r="M1567" t="s">
        <v>3712</v>
      </c>
      <c r="N1567" t="e" vm="54">
        <v>#VALUE!</v>
      </c>
      <c r="O1567" t="s">
        <v>3071</v>
      </c>
      <c r="P1567" s="3">
        <v>45448</v>
      </c>
      <c r="Q1567" s="3">
        <v>45535</v>
      </c>
      <c r="R1567" s="3">
        <v>45539</v>
      </c>
      <c r="AA1567" t="s">
        <v>3050</v>
      </c>
    </row>
    <row r="1568" spans="1:30" hidden="1" x14ac:dyDescent="0.2">
      <c r="A1568" t="s">
        <v>1370</v>
      </c>
      <c r="B1568" t="s">
        <v>1069</v>
      </c>
      <c r="C1568" t="s">
        <v>18435</v>
      </c>
      <c r="D1568">
        <v>12173121586</v>
      </c>
      <c r="E1568">
        <v>322664500</v>
      </c>
      <c r="G1568" t="s">
        <v>3052</v>
      </c>
      <c r="H1568" t="s">
        <v>3044</v>
      </c>
      <c r="I1568" s="3">
        <v>45378</v>
      </c>
      <c r="K1568" t="s">
        <v>3045</v>
      </c>
      <c r="L1568" t="s">
        <v>4667</v>
      </c>
      <c r="M1568" t="s">
        <v>3231</v>
      </c>
      <c r="N1568" t="e" vm="31">
        <v>#VALUE!</v>
      </c>
      <c r="O1568" t="s">
        <v>3071</v>
      </c>
      <c r="P1568" s="3">
        <v>45294</v>
      </c>
      <c r="Q1568" s="3">
        <v>45443</v>
      </c>
      <c r="S1568" t="s">
        <v>4745</v>
      </c>
      <c r="U1568" t="s">
        <v>3159</v>
      </c>
      <c r="Z1568" t="s">
        <v>3066</v>
      </c>
      <c r="AA1568" t="s">
        <v>3050</v>
      </c>
    </row>
    <row r="1569" spans="1:30" hidden="1" x14ac:dyDescent="0.2">
      <c r="A1569" t="s">
        <v>2198</v>
      </c>
      <c r="B1569" t="s">
        <v>2285</v>
      </c>
      <c r="C1569" t="s">
        <v>18436</v>
      </c>
      <c r="G1569" t="s">
        <v>3052</v>
      </c>
      <c r="H1569" t="s">
        <v>3044</v>
      </c>
      <c r="K1569" t="s">
        <v>3045</v>
      </c>
      <c r="L1569" t="s">
        <v>3397</v>
      </c>
      <c r="M1569" t="s">
        <v>16514</v>
      </c>
      <c r="N1569" t="e" vm="96">
        <v>#VALUE!</v>
      </c>
      <c r="O1569" t="s">
        <v>3188</v>
      </c>
      <c r="P1569" s="3">
        <v>45684</v>
      </c>
      <c r="Q1569" t="s">
        <v>3302</v>
      </c>
      <c r="R1569" s="3">
        <v>45712</v>
      </c>
      <c r="V1569" t="s">
        <v>3082</v>
      </c>
      <c r="W1569">
        <v>32</v>
      </c>
      <c r="AA1569" t="s">
        <v>3050</v>
      </c>
    </row>
    <row r="1570" spans="1:30" hidden="1" x14ac:dyDescent="0.2">
      <c r="A1570" t="s">
        <v>1354</v>
      </c>
      <c r="B1570" t="s">
        <v>442</v>
      </c>
      <c r="C1570" t="s">
        <v>18437</v>
      </c>
      <c r="D1570">
        <v>12172580677</v>
      </c>
      <c r="E1570">
        <v>32200908</v>
      </c>
      <c r="G1570" t="s">
        <v>3052</v>
      </c>
      <c r="H1570" t="s">
        <v>3044</v>
      </c>
      <c r="J1570" s="3">
        <v>45412</v>
      </c>
      <c r="K1570" t="s">
        <v>3054</v>
      </c>
      <c r="M1570" t="s">
        <v>3910</v>
      </c>
      <c r="P1570" s="3">
        <v>45257</v>
      </c>
      <c r="Q1570" s="3">
        <v>45317</v>
      </c>
      <c r="AA1570" t="s">
        <v>3050</v>
      </c>
    </row>
    <row r="1571" spans="1:30" hidden="1" x14ac:dyDescent="0.2">
      <c r="A1571" t="s">
        <v>1354</v>
      </c>
      <c r="B1571" t="s">
        <v>442</v>
      </c>
      <c r="C1571" t="s">
        <v>18437</v>
      </c>
      <c r="D1571">
        <v>12172580677</v>
      </c>
      <c r="E1571">
        <v>322009081</v>
      </c>
      <c r="G1571" t="s">
        <v>3052</v>
      </c>
      <c r="H1571" t="s">
        <v>3044</v>
      </c>
      <c r="I1571" s="3">
        <v>45430</v>
      </c>
      <c r="K1571" t="s">
        <v>3045</v>
      </c>
      <c r="L1571" t="s">
        <v>3904</v>
      </c>
      <c r="M1571" t="s">
        <v>3156</v>
      </c>
      <c r="N1571" t="e" vm="39">
        <v>#VALUE!</v>
      </c>
      <c r="O1571" t="s">
        <v>3049</v>
      </c>
      <c r="P1571" s="3">
        <v>45343</v>
      </c>
      <c r="Q1571" t="s">
        <v>4845</v>
      </c>
      <c r="R1571" s="3">
        <v>45468</v>
      </c>
      <c r="U1571" t="s">
        <v>3076</v>
      </c>
      <c r="AA1571" t="s">
        <v>3050</v>
      </c>
    </row>
    <row r="1572" spans="1:30" hidden="1" x14ac:dyDescent="0.2">
      <c r="A1572" t="s">
        <v>1354</v>
      </c>
      <c r="B1572" t="s">
        <v>442</v>
      </c>
      <c r="C1572" t="s">
        <v>18437</v>
      </c>
      <c r="D1572">
        <v>12172580677</v>
      </c>
      <c r="E1572">
        <v>32200908</v>
      </c>
      <c r="G1572" t="s">
        <v>3052</v>
      </c>
      <c r="H1572" t="s">
        <v>3044</v>
      </c>
      <c r="K1572" t="s">
        <v>3045</v>
      </c>
      <c r="M1572" t="s">
        <v>3860</v>
      </c>
      <c r="P1572" s="3">
        <v>45320</v>
      </c>
      <c r="AA1572" t="s">
        <v>3050</v>
      </c>
    </row>
    <row r="1573" spans="1:30" hidden="1" x14ac:dyDescent="0.2">
      <c r="A1573" t="s">
        <v>1354</v>
      </c>
      <c r="B1573" t="s">
        <v>442</v>
      </c>
      <c r="C1573" t="s">
        <v>18437</v>
      </c>
      <c r="D1573">
        <v>12172580677</v>
      </c>
      <c r="E1573">
        <v>32200908</v>
      </c>
      <c r="G1573" t="s">
        <v>3052</v>
      </c>
      <c r="H1573" t="s">
        <v>3044</v>
      </c>
      <c r="K1573" t="s">
        <v>3045</v>
      </c>
      <c r="M1573" t="s">
        <v>4848</v>
      </c>
      <c r="P1573" s="3">
        <v>45254</v>
      </c>
      <c r="Q1573" t="s">
        <v>4845</v>
      </c>
      <c r="AA1573" t="s">
        <v>3050</v>
      </c>
    </row>
    <row r="1574" spans="1:30" hidden="1" x14ac:dyDescent="0.2">
      <c r="A1574" t="s">
        <v>1354</v>
      </c>
      <c r="B1574" t="s">
        <v>442</v>
      </c>
      <c r="C1574" t="s">
        <v>18437</v>
      </c>
      <c r="D1574">
        <v>12172580677</v>
      </c>
      <c r="E1574">
        <v>32200908</v>
      </c>
      <c r="G1574" t="s">
        <v>3052</v>
      </c>
      <c r="H1574" t="s">
        <v>3044</v>
      </c>
      <c r="I1574" s="3">
        <v>45430</v>
      </c>
      <c r="K1574" t="s">
        <v>3045</v>
      </c>
      <c r="L1574" t="s">
        <v>4851</v>
      </c>
      <c r="M1574" t="s">
        <v>4223</v>
      </c>
      <c r="N1574" t="e" vm="123">
        <v>#VALUE!</v>
      </c>
      <c r="O1574" t="s">
        <v>3049</v>
      </c>
      <c r="P1574" s="3">
        <v>45481</v>
      </c>
      <c r="Q1574" s="3">
        <v>45534</v>
      </c>
      <c r="R1574" s="3">
        <v>45687</v>
      </c>
      <c r="AA1574" t="s">
        <v>3050</v>
      </c>
      <c r="AC1574" t="s">
        <v>4286</v>
      </c>
    </row>
    <row r="1575" spans="1:30" hidden="1" x14ac:dyDescent="0.2">
      <c r="A1575" t="s">
        <v>1276</v>
      </c>
      <c r="B1575" t="s">
        <v>96</v>
      </c>
      <c r="C1575" t="s">
        <v>18438</v>
      </c>
      <c r="D1575">
        <v>12174392383</v>
      </c>
      <c r="E1575">
        <v>322971616</v>
      </c>
      <c r="G1575" t="s">
        <v>3052</v>
      </c>
      <c r="H1575" t="s">
        <v>3044</v>
      </c>
      <c r="I1575" t="s">
        <v>4854</v>
      </c>
      <c r="J1575" s="3">
        <v>45436</v>
      </c>
      <c r="K1575" t="s">
        <v>3045</v>
      </c>
      <c r="L1575">
        <v>112</v>
      </c>
      <c r="M1575" t="s">
        <v>3495</v>
      </c>
      <c r="N1575" t="e" vm="15">
        <v>#VALUE!</v>
      </c>
      <c r="O1575" t="s">
        <v>3856</v>
      </c>
      <c r="P1575" s="3">
        <v>45418</v>
      </c>
      <c r="Q1575" s="3">
        <v>45436</v>
      </c>
      <c r="AA1575" t="s">
        <v>3050</v>
      </c>
    </row>
    <row r="1576" spans="1:30" hidden="1" x14ac:dyDescent="0.2">
      <c r="A1576" t="s">
        <v>1276</v>
      </c>
      <c r="B1576" t="s">
        <v>96</v>
      </c>
      <c r="C1576" t="s">
        <v>18438</v>
      </c>
      <c r="D1576">
        <v>12174392383</v>
      </c>
      <c r="E1576">
        <v>322971616</v>
      </c>
      <c r="G1576" t="s">
        <v>3052</v>
      </c>
      <c r="H1576" t="s">
        <v>3044</v>
      </c>
      <c r="I1576" s="3">
        <v>45322</v>
      </c>
      <c r="K1576" t="s">
        <v>3045</v>
      </c>
      <c r="L1576" t="s">
        <v>3771</v>
      </c>
      <c r="M1576" t="s">
        <v>3113</v>
      </c>
      <c r="N1576" t="e" vm="48">
        <v>#VALUE!</v>
      </c>
      <c r="O1576" t="s">
        <v>3065</v>
      </c>
      <c r="P1576" s="3">
        <v>45370</v>
      </c>
      <c r="Q1576" s="3">
        <v>45403</v>
      </c>
      <c r="U1576" t="s">
        <v>3076</v>
      </c>
      <c r="Z1576" t="s">
        <v>3066</v>
      </c>
      <c r="AA1576" t="s">
        <v>3050</v>
      </c>
    </row>
    <row r="1577" spans="1:30" hidden="1" x14ac:dyDescent="0.2">
      <c r="A1577" t="s">
        <v>1276</v>
      </c>
      <c r="B1577" t="s">
        <v>96</v>
      </c>
      <c r="C1577" t="s">
        <v>18438</v>
      </c>
      <c r="D1577">
        <v>12174392383</v>
      </c>
      <c r="E1577">
        <v>322971616</v>
      </c>
      <c r="G1577" t="s">
        <v>3052</v>
      </c>
      <c r="H1577" t="s">
        <v>3044</v>
      </c>
      <c r="I1577" t="s">
        <v>4854</v>
      </c>
      <c r="K1577" t="s">
        <v>3045</v>
      </c>
      <c r="M1577" t="s">
        <v>3245</v>
      </c>
      <c r="P1577" s="3">
        <v>45306</v>
      </c>
      <c r="Q1577" s="3">
        <v>45324</v>
      </c>
      <c r="AA1577" t="s">
        <v>3050</v>
      </c>
    </row>
    <row r="1578" spans="1:30" hidden="1" x14ac:dyDescent="0.2">
      <c r="A1578" t="s">
        <v>2300</v>
      </c>
      <c r="B1578" t="s">
        <v>2167</v>
      </c>
      <c r="C1578" t="s">
        <v>18439</v>
      </c>
      <c r="D1578">
        <v>11321952114</v>
      </c>
      <c r="E1578">
        <v>198164050</v>
      </c>
      <c r="G1578" t="s">
        <v>3052</v>
      </c>
      <c r="H1578" t="s">
        <v>3044</v>
      </c>
      <c r="I1578" s="3">
        <v>45719</v>
      </c>
      <c r="J1578" s="3">
        <v>45800</v>
      </c>
      <c r="K1578" t="s">
        <v>3045</v>
      </c>
      <c r="L1578">
        <v>2023</v>
      </c>
      <c r="M1578" t="s">
        <v>4180</v>
      </c>
      <c r="N1578" t="e" vm="63">
        <v>#VALUE!</v>
      </c>
      <c r="O1578" t="s">
        <v>3065</v>
      </c>
      <c r="P1578" s="3">
        <v>45122</v>
      </c>
      <c r="U1578" t="s">
        <v>3159</v>
      </c>
      <c r="AA1578" t="s">
        <v>3050</v>
      </c>
    </row>
    <row r="1579" spans="1:30" hidden="1" x14ac:dyDescent="0.2">
      <c r="A1579" t="s">
        <v>2304</v>
      </c>
      <c r="B1579" t="s">
        <v>496</v>
      </c>
      <c r="C1579" t="s">
        <v>18440</v>
      </c>
      <c r="D1579">
        <v>12170401099</v>
      </c>
      <c r="E1579">
        <v>319556735</v>
      </c>
      <c r="G1579" t="s">
        <v>3052</v>
      </c>
      <c r="H1579" t="s">
        <v>3044</v>
      </c>
      <c r="I1579" s="3">
        <v>45446</v>
      </c>
      <c r="J1579" s="3">
        <v>45461</v>
      </c>
      <c r="K1579" t="s">
        <v>3045</v>
      </c>
      <c r="L1579" t="s">
        <v>4859</v>
      </c>
      <c r="M1579" t="s">
        <v>4180</v>
      </c>
      <c r="N1579" t="e" vm="63">
        <v>#VALUE!</v>
      </c>
      <c r="O1579" t="s">
        <v>3065</v>
      </c>
      <c r="P1579" s="3">
        <v>45446</v>
      </c>
      <c r="R1579" s="3">
        <v>45461</v>
      </c>
      <c r="AA1579" t="s">
        <v>3050</v>
      </c>
      <c r="AB1579" t="s">
        <v>4860</v>
      </c>
    </row>
    <row r="1580" spans="1:30" hidden="1" x14ac:dyDescent="0.2">
      <c r="A1580" t="s">
        <v>1666</v>
      </c>
      <c r="B1580" t="s">
        <v>1033</v>
      </c>
      <c r="C1580" t="s">
        <v>17599</v>
      </c>
      <c r="D1580">
        <v>12168313054</v>
      </c>
      <c r="E1580">
        <v>317150871</v>
      </c>
      <c r="G1580" t="s">
        <v>3052</v>
      </c>
      <c r="H1580" t="s">
        <v>3044</v>
      </c>
      <c r="I1580" s="3">
        <v>45220</v>
      </c>
      <c r="J1580" s="3">
        <v>45294</v>
      </c>
      <c r="K1580" t="s">
        <v>3045</v>
      </c>
      <c r="M1580" t="s">
        <v>3231</v>
      </c>
      <c r="AA1580" t="s">
        <v>3050</v>
      </c>
    </row>
    <row r="1581" spans="1:30" hidden="1" x14ac:dyDescent="0.2">
      <c r="A1581" t="s">
        <v>2916</v>
      </c>
      <c r="B1581" t="s">
        <v>13940</v>
      </c>
      <c r="C1581" t="s">
        <v>18441</v>
      </c>
      <c r="E1581">
        <v>339351942</v>
      </c>
      <c r="G1581" t="s">
        <v>3052</v>
      </c>
      <c r="H1581" t="s">
        <v>3069</v>
      </c>
      <c r="K1581" t="s">
        <v>3590</v>
      </c>
      <c r="L1581" t="s">
        <v>17545</v>
      </c>
      <c r="M1581" t="s">
        <v>3074</v>
      </c>
      <c r="N1581" t="e" vm="53">
        <v>#VALUE!</v>
      </c>
      <c r="O1581" t="s">
        <v>3212</v>
      </c>
      <c r="P1581" s="3">
        <v>45873</v>
      </c>
      <c r="Q1581" s="3">
        <v>45898</v>
      </c>
      <c r="V1581" t="s">
        <v>3082</v>
      </c>
      <c r="W1581">
        <v>32</v>
      </c>
      <c r="Y1581" t="s">
        <v>6200</v>
      </c>
      <c r="AA1581" t="s">
        <v>3050</v>
      </c>
      <c r="AB1581" t="s">
        <v>17546</v>
      </c>
    </row>
    <row r="1582" spans="1:30" hidden="1" x14ac:dyDescent="0.2">
      <c r="A1582" t="s">
        <v>2916</v>
      </c>
      <c r="B1582" t="s">
        <v>13940</v>
      </c>
      <c r="C1582" t="s">
        <v>13941</v>
      </c>
      <c r="E1582">
        <v>339351942</v>
      </c>
      <c r="F1582" t="s">
        <v>18442</v>
      </c>
      <c r="G1582" t="s">
        <v>3052</v>
      </c>
      <c r="H1582" t="s">
        <v>3044</v>
      </c>
      <c r="K1582" t="s">
        <v>3095</v>
      </c>
      <c r="L1582" t="s">
        <v>18084</v>
      </c>
      <c r="M1582" t="s">
        <v>17077</v>
      </c>
      <c r="N1582" t="e" vm="42">
        <v>#VALUE!</v>
      </c>
      <c r="O1582" t="s">
        <v>16502</v>
      </c>
      <c r="P1582" s="3">
        <v>45881</v>
      </c>
      <c r="R1582" s="3">
        <v>45898</v>
      </c>
      <c r="V1582" t="s">
        <v>3082</v>
      </c>
      <c r="W1582">
        <v>32</v>
      </c>
      <c r="Y1582" t="s">
        <v>6200</v>
      </c>
      <c r="AA1582" t="s">
        <v>3050</v>
      </c>
    </row>
    <row r="1583" spans="1:30" hidden="1" x14ac:dyDescent="0.2">
      <c r="A1583" t="s">
        <v>2916</v>
      </c>
      <c r="B1583" t="s">
        <v>13940</v>
      </c>
      <c r="C1583" t="s">
        <v>18443</v>
      </c>
      <c r="G1583" t="s">
        <v>3052</v>
      </c>
      <c r="H1583" t="s">
        <v>3044</v>
      </c>
      <c r="K1583" t="s">
        <v>3095</v>
      </c>
      <c r="L1583" t="s">
        <v>5750</v>
      </c>
      <c r="M1583" t="s">
        <v>18444</v>
      </c>
      <c r="N1583" t="e" vm="12">
        <v>#VALUE!</v>
      </c>
      <c r="O1583" t="s">
        <v>3212</v>
      </c>
      <c r="P1583" s="3">
        <v>45799</v>
      </c>
      <c r="R1583" s="3">
        <v>45838</v>
      </c>
      <c r="AA1583" t="s">
        <v>3050</v>
      </c>
      <c r="AD1583" t="s">
        <v>18445</v>
      </c>
    </row>
    <row r="1584" spans="1:30" hidden="1" x14ac:dyDescent="0.2">
      <c r="A1584" t="s">
        <v>2324</v>
      </c>
      <c r="B1584" t="s">
        <v>2091</v>
      </c>
      <c r="C1584" t="s">
        <v>18446</v>
      </c>
      <c r="D1584">
        <v>12179025238</v>
      </c>
      <c r="E1584">
        <v>330064282</v>
      </c>
      <c r="F1584" t="s">
        <v>13295</v>
      </c>
      <c r="G1584" t="s">
        <v>3052</v>
      </c>
      <c r="H1584" t="s">
        <v>3044</v>
      </c>
      <c r="I1584" s="3">
        <v>45883</v>
      </c>
      <c r="J1584" s="3">
        <v>46100</v>
      </c>
      <c r="K1584" t="s">
        <v>3095</v>
      </c>
      <c r="L1584" t="s">
        <v>18447</v>
      </c>
      <c r="M1584" t="s">
        <v>17470</v>
      </c>
      <c r="N1584" t="e" vm="8">
        <v>#VALUE!</v>
      </c>
      <c r="O1584" t="s">
        <v>16637</v>
      </c>
      <c r="P1584" s="3">
        <v>45771</v>
      </c>
      <c r="R1584" s="3">
        <v>46090</v>
      </c>
      <c r="V1584" t="s">
        <v>3082</v>
      </c>
      <c r="W1584" t="s">
        <v>3082</v>
      </c>
      <c r="AA1584" t="s">
        <v>3050</v>
      </c>
      <c r="AC1584" t="s">
        <v>18448</v>
      </c>
      <c r="AD1584" t="s">
        <v>18449</v>
      </c>
    </row>
    <row r="1585" spans="1:30" hidden="1" x14ac:dyDescent="0.2">
      <c r="A1585" t="s">
        <v>2324</v>
      </c>
      <c r="B1585" t="s">
        <v>2091</v>
      </c>
      <c r="C1585" t="s">
        <v>18450</v>
      </c>
      <c r="D1585">
        <v>12179025238</v>
      </c>
      <c r="E1585">
        <v>330064282</v>
      </c>
      <c r="G1585" t="s">
        <v>3052</v>
      </c>
      <c r="H1585" t="s">
        <v>3044</v>
      </c>
      <c r="I1585" s="3">
        <v>45673</v>
      </c>
      <c r="K1585" t="s">
        <v>3054</v>
      </c>
      <c r="L1585" t="s">
        <v>4614</v>
      </c>
      <c r="M1585" t="s">
        <v>18252</v>
      </c>
      <c r="N1585" t="e" vm="82">
        <v>#VALUE!</v>
      </c>
      <c r="O1585" t="s">
        <v>3071</v>
      </c>
      <c r="P1585" s="3">
        <v>45629</v>
      </c>
      <c r="Q1585" s="3">
        <v>45702</v>
      </c>
      <c r="R1585" s="3">
        <v>45751</v>
      </c>
      <c r="V1585" t="s">
        <v>3082</v>
      </c>
      <c r="W1585">
        <v>42</v>
      </c>
      <c r="AA1585" t="s">
        <v>3050</v>
      </c>
    </row>
    <row r="1586" spans="1:30" hidden="1" x14ac:dyDescent="0.2">
      <c r="A1586" t="s">
        <v>2724</v>
      </c>
      <c r="B1586" t="s">
        <v>768</v>
      </c>
      <c r="C1586" t="s">
        <v>18451</v>
      </c>
      <c r="D1586">
        <v>12172222884</v>
      </c>
      <c r="E1586">
        <v>321636635</v>
      </c>
      <c r="G1586" t="s">
        <v>3052</v>
      </c>
      <c r="H1586" t="s">
        <v>3044</v>
      </c>
      <c r="I1586" s="3">
        <v>45525</v>
      </c>
      <c r="J1586" s="3">
        <v>45544</v>
      </c>
      <c r="K1586" t="s">
        <v>3054</v>
      </c>
      <c r="L1586" t="s">
        <v>4865</v>
      </c>
      <c r="M1586" t="s">
        <v>4866</v>
      </c>
      <c r="N1586" t="e" vm="39">
        <v>#VALUE!</v>
      </c>
      <c r="O1586" t="s">
        <v>3071</v>
      </c>
      <c r="P1586" s="3">
        <v>45516</v>
      </c>
      <c r="Q1586" s="3">
        <v>45541</v>
      </c>
      <c r="R1586" s="3">
        <v>45544</v>
      </c>
      <c r="AA1586" t="s">
        <v>3050</v>
      </c>
    </row>
    <row r="1587" spans="1:30" hidden="1" x14ac:dyDescent="0.2">
      <c r="A1587" t="s">
        <v>717</v>
      </c>
      <c r="B1587" t="s">
        <v>1047</v>
      </c>
      <c r="C1587" t="s">
        <v>18452</v>
      </c>
      <c r="D1587">
        <v>12179739349</v>
      </c>
      <c r="E1587">
        <v>331076535</v>
      </c>
      <c r="F1587" t="s">
        <v>4868</v>
      </c>
      <c r="G1587" t="s">
        <v>3052</v>
      </c>
      <c r="H1587" t="s">
        <v>3044</v>
      </c>
      <c r="I1587" s="3">
        <v>45770</v>
      </c>
      <c r="J1587" s="3">
        <v>45938</v>
      </c>
      <c r="K1587" t="s">
        <v>3045</v>
      </c>
      <c r="L1587" t="s">
        <v>3397</v>
      </c>
      <c r="M1587" t="s">
        <v>16514</v>
      </c>
      <c r="N1587" t="e" vm="16">
        <v>#VALUE!</v>
      </c>
      <c r="O1587" t="s">
        <v>3065</v>
      </c>
      <c r="P1587" s="3">
        <v>45684</v>
      </c>
      <c r="Q1587" t="s">
        <v>3302</v>
      </c>
      <c r="R1587" s="3">
        <v>45938</v>
      </c>
      <c r="V1587" t="s">
        <v>3175</v>
      </c>
      <c r="W1587">
        <v>34</v>
      </c>
      <c r="AA1587" t="s">
        <v>3050</v>
      </c>
    </row>
    <row r="1588" spans="1:30" hidden="1" x14ac:dyDescent="0.2">
      <c r="A1588" t="s">
        <v>1200</v>
      </c>
      <c r="B1588" t="s">
        <v>2887</v>
      </c>
      <c r="C1588" t="s">
        <v>18453</v>
      </c>
      <c r="D1588">
        <v>12181747446</v>
      </c>
      <c r="E1588">
        <v>333014880</v>
      </c>
      <c r="F1588" t="s">
        <v>4870</v>
      </c>
      <c r="G1588" t="s">
        <v>3052</v>
      </c>
      <c r="H1588" t="s">
        <v>3044</v>
      </c>
      <c r="I1588" s="3">
        <v>45961</v>
      </c>
      <c r="J1588" s="3">
        <v>46069</v>
      </c>
      <c r="K1588" t="s">
        <v>3095</v>
      </c>
      <c r="L1588" t="s">
        <v>18454</v>
      </c>
      <c r="M1588" t="s">
        <v>16636</v>
      </c>
      <c r="N1588" t="s">
        <v>4852</v>
      </c>
      <c r="O1588" t="s">
        <v>3071</v>
      </c>
      <c r="P1588" s="3">
        <v>45961</v>
      </c>
      <c r="Q1588" s="3">
        <v>45992</v>
      </c>
      <c r="R1588" s="3">
        <v>46066</v>
      </c>
      <c r="V1588" t="s">
        <v>3175</v>
      </c>
      <c r="W1588">
        <v>36</v>
      </c>
      <c r="Y1588" t="s">
        <v>16528</v>
      </c>
      <c r="AA1588" t="s">
        <v>3050</v>
      </c>
      <c r="AB1588" t="s">
        <v>17217</v>
      </c>
    </row>
    <row r="1589" spans="1:30" hidden="1" x14ac:dyDescent="0.2">
      <c r="A1589" t="s">
        <v>1200</v>
      </c>
      <c r="B1589" t="s">
        <v>2887</v>
      </c>
      <c r="C1589" t="s">
        <v>18455</v>
      </c>
      <c r="F1589" t="s">
        <v>4870</v>
      </c>
      <c r="G1589" t="s">
        <v>3052</v>
      </c>
      <c r="H1589" t="s">
        <v>3197</v>
      </c>
      <c r="K1589" t="s">
        <v>3095</v>
      </c>
      <c r="L1589" t="s">
        <v>3268</v>
      </c>
      <c r="M1589" t="s">
        <v>16636</v>
      </c>
      <c r="O1589" t="s">
        <v>3071</v>
      </c>
      <c r="P1589" s="3">
        <v>45824</v>
      </c>
      <c r="AA1589" t="s">
        <v>3050</v>
      </c>
      <c r="AC1589" t="s">
        <v>17317</v>
      </c>
      <c r="AD1589" t="s">
        <v>18456</v>
      </c>
    </row>
    <row r="1590" spans="1:30" hidden="1" x14ac:dyDescent="0.2">
      <c r="A1590" t="s">
        <v>1200</v>
      </c>
      <c r="B1590" t="s">
        <v>2887</v>
      </c>
      <c r="C1590" t="s">
        <v>18457</v>
      </c>
      <c r="F1590" t="s">
        <v>4870</v>
      </c>
      <c r="G1590" t="s">
        <v>3052</v>
      </c>
      <c r="H1590" t="s">
        <v>3044</v>
      </c>
      <c r="K1590" t="s">
        <v>3045</v>
      </c>
      <c r="L1590" t="s">
        <v>4567</v>
      </c>
      <c r="M1590" t="s">
        <v>16542</v>
      </c>
      <c r="N1590" t="e" vm="115">
        <v>#VALUE!</v>
      </c>
      <c r="O1590" t="s">
        <v>3071</v>
      </c>
      <c r="P1590" s="3">
        <v>45804</v>
      </c>
      <c r="Q1590" s="3">
        <v>46022</v>
      </c>
      <c r="V1590" t="s">
        <v>3175</v>
      </c>
      <c r="W1590">
        <v>36</v>
      </c>
      <c r="AA1590" t="s">
        <v>3050</v>
      </c>
    </row>
    <row r="1591" spans="1:30" hidden="1" x14ac:dyDescent="0.2">
      <c r="A1591" t="s">
        <v>1716</v>
      </c>
      <c r="B1591" t="s">
        <v>1579</v>
      </c>
      <c r="C1591" t="s">
        <v>4871</v>
      </c>
      <c r="E1591">
        <v>331310155</v>
      </c>
      <c r="F1591" t="s">
        <v>4872</v>
      </c>
      <c r="G1591" t="s">
        <v>3052</v>
      </c>
      <c r="H1591" t="s">
        <v>3197</v>
      </c>
      <c r="K1591" t="s">
        <v>3054</v>
      </c>
      <c r="L1591" t="s">
        <v>3778</v>
      </c>
      <c r="M1591" t="s">
        <v>3607</v>
      </c>
      <c r="N1591" t="e" vm="8">
        <v>#VALUE!</v>
      </c>
      <c r="O1591" t="s">
        <v>3071</v>
      </c>
      <c r="P1591" s="3">
        <v>45824</v>
      </c>
      <c r="Q1591" s="3">
        <v>45842</v>
      </c>
      <c r="R1591" s="3">
        <v>46045</v>
      </c>
      <c r="V1591" t="s">
        <v>3175</v>
      </c>
      <c r="W1591">
        <v>36</v>
      </c>
      <c r="AA1591" t="s">
        <v>3050</v>
      </c>
      <c r="AB1591" t="s">
        <v>17703</v>
      </c>
    </row>
    <row r="1592" spans="1:30" hidden="1" x14ac:dyDescent="0.2">
      <c r="A1592" t="s">
        <v>1716</v>
      </c>
      <c r="B1592" t="s">
        <v>1579</v>
      </c>
      <c r="C1592" t="s">
        <v>18458</v>
      </c>
      <c r="E1592">
        <v>331310155</v>
      </c>
      <c r="F1592" t="s">
        <v>4872</v>
      </c>
      <c r="G1592" t="s">
        <v>3052</v>
      </c>
      <c r="H1592" t="s">
        <v>3044</v>
      </c>
      <c r="K1592" t="s">
        <v>3054</v>
      </c>
      <c r="L1592" t="s">
        <v>4357</v>
      </c>
      <c r="M1592" t="s">
        <v>16665</v>
      </c>
      <c r="N1592" t="e" vm="110">
        <v>#VALUE!</v>
      </c>
      <c r="O1592" t="s">
        <v>3065</v>
      </c>
      <c r="P1592" s="3">
        <v>45664</v>
      </c>
      <c r="Q1592" s="3">
        <v>45695</v>
      </c>
      <c r="R1592" s="3">
        <v>45703</v>
      </c>
      <c r="V1592" t="s">
        <v>3059</v>
      </c>
      <c r="W1592">
        <v>36</v>
      </c>
      <c r="AA1592" t="s">
        <v>3050</v>
      </c>
    </row>
    <row r="1593" spans="1:30" hidden="1" x14ac:dyDescent="0.2">
      <c r="A1593" t="s">
        <v>409</v>
      </c>
      <c r="B1593" t="s">
        <v>2785</v>
      </c>
      <c r="C1593" t="s">
        <v>16769</v>
      </c>
      <c r="F1593" t="s">
        <v>4874</v>
      </c>
      <c r="G1593" t="s">
        <v>3052</v>
      </c>
      <c r="H1593" t="s">
        <v>3197</v>
      </c>
      <c r="K1593" t="s">
        <v>3054</v>
      </c>
      <c r="L1593" t="s">
        <v>3987</v>
      </c>
      <c r="M1593" t="s">
        <v>3832</v>
      </c>
      <c r="N1593" t="e" vm="21">
        <v>#VALUE!</v>
      </c>
      <c r="O1593" t="s">
        <v>16624</v>
      </c>
      <c r="P1593" s="3">
        <v>45797</v>
      </c>
      <c r="Q1593" s="3">
        <v>45838</v>
      </c>
      <c r="R1593" s="3">
        <v>46052</v>
      </c>
      <c r="V1593" t="s">
        <v>3059</v>
      </c>
      <c r="W1593">
        <v>36</v>
      </c>
      <c r="AA1593" t="s">
        <v>3050</v>
      </c>
      <c r="AB1593" t="s">
        <v>17456</v>
      </c>
    </row>
    <row r="1594" spans="1:30" hidden="1" x14ac:dyDescent="0.2">
      <c r="A1594" t="s">
        <v>409</v>
      </c>
      <c r="B1594" t="s">
        <v>2785</v>
      </c>
      <c r="C1594" t="s">
        <v>16769</v>
      </c>
      <c r="F1594" t="s">
        <v>4874</v>
      </c>
      <c r="G1594" t="s">
        <v>3052</v>
      </c>
      <c r="H1594" t="s">
        <v>3069</v>
      </c>
      <c r="K1594" t="s">
        <v>3054</v>
      </c>
      <c r="L1594" t="s">
        <v>3987</v>
      </c>
      <c r="M1594" t="s">
        <v>3832</v>
      </c>
      <c r="N1594" t="e" vm="21">
        <v>#VALUE!</v>
      </c>
      <c r="O1594" t="s">
        <v>16624</v>
      </c>
      <c r="P1594" s="3">
        <v>45783</v>
      </c>
      <c r="Q1594" s="3">
        <v>45838</v>
      </c>
      <c r="V1594" t="s">
        <v>3175</v>
      </c>
      <c r="W1594">
        <v>36</v>
      </c>
      <c r="AA1594" t="s">
        <v>3050</v>
      </c>
      <c r="AC1594" t="s">
        <v>4875</v>
      </c>
    </row>
    <row r="1595" spans="1:30" hidden="1" x14ac:dyDescent="0.2">
      <c r="A1595" t="s">
        <v>16077</v>
      </c>
      <c r="B1595" t="s">
        <v>16078</v>
      </c>
      <c r="C1595" t="s">
        <v>18459</v>
      </c>
      <c r="F1595" t="s">
        <v>18460</v>
      </c>
      <c r="G1595" t="s">
        <v>3052</v>
      </c>
      <c r="H1595" t="s">
        <v>3197</v>
      </c>
      <c r="K1595" t="s">
        <v>16490</v>
      </c>
      <c r="L1595" t="s">
        <v>16871</v>
      </c>
      <c r="M1595" t="s">
        <v>18461</v>
      </c>
      <c r="N1595" t="e" vm="1">
        <v>#VALUE!</v>
      </c>
      <c r="O1595" t="s">
        <v>3071</v>
      </c>
      <c r="P1595" s="3">
        <v>45971</v>
      </c>
      <c r="Q1595" s="3">
        <v>46063</v>
      </c>
      <c r="V1595" t="s">
        <v>16565</v>
      </c>
      <c r="W1595">
        <v>34</v>
      </c>
      <c r="AA1595" t="s">
        <v>3050</v>
      </c>
    </row>
    <row r="1596" spans="1:30" hidden="1" x14ac:dyDescent="0.2">
      <c r="A1596" t="s">
        <v>16077</v>
      </c>
      <c r="B1596" t="s">
        <v>16078</v>
      </c>
      <c r="C1596" t="s">
        <v>18462</v>
      </c>
      <c r="F1596" t="s">
        <v>16080</v>
      </c>
      <c r="G1596" t="s">
        <v>3052</v>
      </c>
      <c r="H1596" t="s">
        <v>3044</v>
      </c>
      <c r="K1596" t="s">
        <v>16505</v>
      </c>
      <c r="L1596" t="s">
        <v>18463</v>
      </c>
      <c r="M1596" t="s">
        <v>16988</v>
      </c>
      <c r="N1596" t="e" vm="8">
        <v>#VALUE!</v>
      </c>
      <c r="O1596" t="s">
        <v>3071</v>
      </c>
      <c r="P1596" s="3">
        <v>46090</v>
      </c>
      <c r="Q1596" s="3">
        <v>46150</v>
      </c>
      <c r="V1596" t="s">
        <v>3059</v>
      </c>
      <c r="W1596">
        <v>34</v>
      </c>
      <c r="Y1596" t="s">
        <v>16528</v>
      </c>
      <c r="AA1596" t="s">
        <v>3050</v>
      </c>
      <c r="AB1596" t="s">
        <v>17611</v>
      </c>
    </row>
    <row r="1597" spans="1:30" hidden="1" x14ac:dyDescent="0.2">
      <c r="A1597" t="s">
        <v>15</v>
      </c>
      <c r="B1597" t="s">
        <v>1587</v>
      </c>
      <c r="C1597" t="s">
        <v>18464</v>
      </c>
      <c r="D1597">
        <v>12175191971</v>
      </c>
      <c r="E1597">
        <v>325132127</v>
      </c>
      <c r="G1597" t="s">
        <v>3052</v>
      </c>
      <c r="H1597" t="s">
        <v>3044</v>
      </c>
      <c r="I1597" s="3">
        <v>45761</v>
      </c>
      <c r="K1597" t="s">
        <v>3054</v>
      </c>
      <c r="L1597" t="s">
        <v>4882</v>
      </c>
      <c r="M1597" t="s">
        <v>3318</v>
      </c>
      <c r="N1597" t="e" vm="8">
        <v>#VALUE!</v>
      </c>
      <c r="O1597" t="s">
        <v>3110</v>
      </c>
      <c r="P1597" s="3">
        <v>45414</v>
      </c>
      <c r="U1597" t="s">
        <v>3159</v>
      </c>
      <c r="X1597" t="s">
        <v>3509</v>
      </c>
      <c r="Z1597" t="s">
        <v>3066</v>
      </c>
      <c r="AA1597" t="s">
        <v>3050</v>
      </c>
      <c r="AC1597" t="s">
        <v>4883</v>
      </c>
    </row>
    <row r="1598" spans="1:30" hidden="1" x14ac:dyDescent="0.2">
      <c r="A1598" t="s">
        <v>15</v>
      </c>
      <c r="B1598" t="s">
        <v>1587</v>
      </c>
      <c r="C1598" t="s">
        <v>18464</v>
      </c>
      <c r="D1598">
        <v>12175191971</v>
      </c>
      <c r="E1598">
        <v>325132127</v>
      </c>
      <c r="G1598" t="s">
        <v>3052</v>
      </c>
      <c r="H1598" t="s">
        <v>3044</v>
      </c>
      <c r="K1598" t="s">
        <v>3045</v>
      </c>
      <c r="L1598" t="s">
        <v>3507</v>
      </c>
      <c r="M1598" t="s">
        <v>3364</v>
      </c>
      <c r="N1598" t="e" vm="45">
        <v>#VALUE!</v>
      </c>
      <c r="O1598" t="s">
        <v>3110</v>
      </c>
      <c r="P1598" s="3">
        <v>45341</v>
      </c>
      <c r="Q1598" s="3">
        <v>45381</v>
      </c>
      <c r="U1598" t="s">
        <v>3159</v>
      </c>
      <c r="X1598" t="s">
        <v>3509</v>
      </c>
      <c r="AA1598" t="s">
        <v>3050</v>
      </c>
    </row>
    <row r="1599" spans="1:30" hidden="1" x14ac:dyDescent="0.2">
      <c r="A1599" t="s">
        <v>15</v>
      </c>
      <c r="B1599" t="s">
        <v>1587</v>
      </c>
      <c r="C1599" t="s">
        <v>18465</v>
      </c>
      <c r="D1599">
        <v>12175191971</v>
      </c>
      <c r="E1599">
        <v>325132127</v>
      </c>
      <c r="F1599" t="s">
        <v>4877</v>
      </c>
      <c r="G1599" t="s">
        <v>3052</v>
      </c>
      <c r="H1599" t="s">
        <v>3044</v>
      </c>
      <c r="I1599" s="3">
        <v>45761</v>
      </c>
      <c r="K1599" t="s">
        <v>3054</v>
      </c>
      <c r="L1599" t="s">
        <v>4878</v>
      </c>
      <c r="M1599" t="s">
        <v>16665</v>
      </c>
      <c r="N1599" t="e" vm="26">
        <v>#VALUE!</v>
      </c>
      <c r="O1599" t="s">
        <v>3110</v>
      </c>
      <c r="P1599" s="3">
        <v>45789</v>
      </c>
      <c r="Q1599" s="3">
        <v>45800</v>
      </c>
      <c r="R1599" s="3">
        <v>45802</v>
      </c>
      <c r="V1599" t="s">
        <v>3175</v>
      </c>
      <c r="W1599" t="s">
        <v>3175</v>
      </c>
      <c r="AA1599" t="s">
        <v>3050</v>
      </c>
    </row>
    <row r="1600" spans="1:30" hidden="1" x14ac:dyDescent="0.2">
      <c r="A1600" t="s">
        <v>1324</v>
      </c>
      <c r="B1600" t="s">
        <v>2151</v>
      </c>
      <c r="C1600" t="s">
        <v>18466</v>
      </c>
      <c r="D1600">
        <v>12169058158</v>
      </c>
      <c r="E1600">
        <v>317741543</v>
      </c>
      <c r="G1600" t="s">
        <v>3052</v>
      </c>
      <c r="H1600" t="s">
        <v>3044</v>
      </c>
      <c r="I1600" s="3">
        <v>45719</v>
      </c>
      <c r="J1600" s="3">
        <v>45748</v>
      </c>
      <c r="K1600" t="s">
        <v>3045</v>
      </c>
      <c r="L1600" t="s">
        <v>3671</v>
      </c>
      <c r="M1600" t="s">
        <v>17606</v>
      </c>
      <c r="N1600" t="e" vm="15">
        <v>#VALUE!</v>
      </c>
      <c r="O1600" t="s">
        <v>17876</v>
      </c>
      <c r="P1600" s="3">
        <v>45720</v>
      </c>
      <c r="Q1600" t="s">
        <v>3158</v>
      </c>
      <c r="R1600" s="3">
        <v>45748</v>
      </c>
      <c r="V1600" t="s">
        <v>3082</v>
      </c>
      <c r="W1600">
        <v>40</v>
      </c>
      <c r="AA1600" t="s">
        <v>3050</v>
      </c>
    </row>
    <row r="1601" spans="1:29" hidden="1" x14ac:dyDescent="0.2">
      <c r="A1601" t="s">
        <v>2362</v>
      </c>
      <c r="B1601" t="s">
        <v>1053</v>
      </c>
      <c r="C1601" t="s">
        <v>18467</v>
      </c>
      <c r="D1601">
        <v>12169391990</v>
      </c>
      <c r="E1601">
        <v>318462885</v>
      </c>
      <c r="G1601" t="s">
        <v>3052</v>
      </c>
      <c r="H1601" t="s">
        <v>3044</v>
      </c>
      <c r="I1601" s="3">
        <v>45374</v>
      </c>
      <c r="J1601" s="3">
        <v>45326</v>
      </c>
      <c r="K1601" t="s">
        <v>3045</v>
      </c>
      <c r="L1601" t="s">
        <v>3576</v>
      </c>
      <c r="M1601" t="s">
        <v>3577</v>
      </c>
      <c r="N1601" t="e" vm="13">
        <v>#VALUE!</v>
      </c>
      <c r="O1601" t="s">
        <v>3212</v>
      </c>
      <c r="P1601" s="3">
        <v>45364</v>
      </c>
      <c r="Q1601" s="3">
        <v>45326</v>
      </c>
      <c r="U1601" t="s">
        <v>3076</v>
      </c>
      <c r="AA1601" t="s">
        <v>3050</v>
      </c>
    </row>
    <row r="1602" spans="1:29" hidden="1" x14ac:dyDescent="0.2">
      <c r="A1602" t="s">
        <v>797</v>
      </c>
      <c r="B1602" t="s">
        <v>734</v>
      </c>
      <c r="C1602" t="s">
        <v>18468</v>
      </c>
      <c r="D1602">
        <v>12177501885</v>
      </c>
      <c r="E1602">
        <v>327467711</v>
      </c>
      <c r="F1602" t="s">
        <v>4889</v>
      </c>
      <c r="G1602" t="s">
        <v>3052</v>
      </c>
      <c r="H1602" t="s">
        <v>3044</v>
      </c>
      <c r="I1602" s="3">
        <v>46013</v>
      </c>
      <c r="J1602" s="3">
        <v>46069</v>
      </c>
      <c r="K1602" t="s">
        <v>16490</v>
      </c>
      <c r="L1602" t="s">
        <v>4890</v>
      </c>
      <c r="M1602" t="s">
        <v>3558</v>
      </c>
      <c r="N1602" t="s">
        <v>3138</v>
      </c>
      <c r="O1602" t="s">
        <v>3071</v>
      </c>
      <c r="P1602" s="3">
        <v>46013</v>
      </c>
      <c r="Q1602" s="3">
        <v>46075</v>
      </c>
      <c r="R1602" s="3">
        <v>46066</v>
      </c>
      <c r="V1602" t="s">
        <v>3082</v>
      </c>
      <c r="W1602" t="s">
        <v>16678</v>
      </c>
      <c r="AA1602" t="s">
        <v>3050</v>
      </c>
    </row>
    <row r="1603" spans="1:29" hidden="1" x14ac:dyDescent="0.2">
      <c r="A1603" t="s">
        <v>797</v>
      </c>
      <c r="B1603" t="s">
        <v>734</v>
      </c>
      <c r="C1603" t="s">
        <v>4888</v>
      </c>
      <c r="D1603">
        <v>12177501885</v>
      </c>
      <c r="E1603">
        <v>327467711</v>
      </c>
      <c r="F1603" t="s">
        <v>4889</v>
      </c>
      <c r="G1603" t="s">
        <v>3052</v>
      </c>
      <c r="H1603" t="s">
        <v>3044</v>
      </c>
      <c r="I1603" s="3">
        <v>45518</v>
      </c>
      <c r="K1603" t="s">
        <v>3054</v>
      </c>
      <c r="L1603" t="s">
        <v>4622</v>
      </c>
      <c r="M1603" t="s">
        <v>3205</v>
      </c>
      <c r="N1603" t="e" vm="15">
        <v>#VALUE!</v>
      </c>
      <c r="O1603" t="s">
        <v>3071</v>
      </c>
      <c r="P1603" s="3">
        <v>45474</v>
      </c>
      <c r="Q1603" s="3">
        <v>45537</v>
      </c>
      <c r="R1603" s="3">
        <v>45730</v>
      </c>
      <c r="AA1603" t="s">
        <v>3050</v>
      </c>
    </row>
    <row r="1604" spans="1:29" hidden="1" x14ac:dyDescent="0.2">
      <c r="A1604" t="s">
        <v>797</v>
      </c>
      <c r="B1604" t="s">
        <v>734</v>
      </c>
      <c r="C1604" t="s">
        <v>18469</v>
      </c>
      <c r="D1604">
        <v>12177501885</v>
      </c>
      <c r="E1604">
        <v>327467711</v>
      </c>
      <c r="F1604" t="s">
        <v>4889</v>
      </c>
      <c r="G1604" t="s">
        <v>3052</v>
      </c>
      <c r="H1604" t="s">
        <v>3053</v>
      </c>
      <c r="I1604" s="3">
        <v>45761</v>
      </c>
      <c r="K1604" t="s">
        <v>3054</v>
      </c>
      <c r="L1604" t="s">
        <v>4890</v>
      </c>
      <c r="M1604" t="s">
        <v>3558</v>
      </c>
      <c r="N1604" t="e" vm="1">
        <v>#VALUE!</v>
      </c>
      <c r="O1604" t="s">
        <v>3071</v>
      </c>
      <c r="P1604" s="3">
        <v>45735</v>
      </c>
      <c r="Q1604" s="3">
        <v>45766</v>
      </c>
      <c r="R1604" s="3">
        <v>46013</v>
      </c>
      <c r="V1604" t="s">
        <v>3082</v>
      </c>
      <c r="W1604" t="s">
        <v>3082</v>
      </c>
      <c r="AA1604" t="s">
        <v>3050</v>
      </c>
      <c r="AB1604" t="s">
        <v>18245</v>
      </c>
    </row>
    <row r="1605" spans="1:29" hidden="1" x14ac:dyDescent="0.2">
      <c r="A1605" t="s">
        <v>2448</v>
      </c>
      <c r="B1605" t="s">
        <v>13426</v>
      </c>
      <c r="C1605" t="s">
        <v>18470</v>
      </c>
      <c r="D1605">
        <v>12087723093</v>
      </c>
      <c r="E1605">
        <v>308051246</v>
      </c>
      <c r="G1605" t="s">
        <v>3052</v>
      </c>
      <c r="H1605" t="s">
        <v>3069</v>
      </c>
      <c r="K1605" t="s">
        <v>3054</v>
      </c>
      <c r="L1605" t="s">
        <v>3172</v>
      </c>
      <c r="M1605" t="s">
        <v>3173</v>
      </c>
      <c r="N1605" t="s">
        <v>3174</v>
      </c>
      <c r="O1605" t="s">
        <v>3071</v>
      </c>
      <c r="P1605" s="3">
        <v>45750</v>
      </c>
      <c r="Q1605" s="3">
        <v>45780</v>
      </c>
      <c r="V1605" t="s">
        <v>3266</v>
      </c>
      <c r="W1605">
        <v>50</v>
      </c>
      <c r="AA1605" t="s">
        <v>3050</v>
      </c>
    </row>
    <row r="1606" spans="1:29" hidden="1" x14ac:dyDescent="0.2">
      <c r="A1606" t="s">
        <v>1644</v>
      </c>
      <c r="B1606" t="s">
        <v>1261</v>
      </c>
      <c r="C1606" t="s">
        <v>17599</v>
      </c>
      <c r="D1606">
        <v>12169391990</v>
      </c>
      <c r="E1606">
        <v>318462885</v>
      </c>
      <c r="G1606" t="s">
        <v>3069</v>
      </c>
      <c r="H1606" t="s">
        <v>3069</v>
      </c>
      <c r="K1606" t="s">
        <v>3045</v>
      </c>
      <c r="M1606" t="s">
        <v>3231</v>
      </c>
      <c r="AA1606" t="s">
        <v>3050</v>
      </c>
    </row>
    <row r="1607" spans="1:29" hidden="1" x14ac:dyDescent="0.2">
      <c r="A1607" t="s">
        <v>2292</v>
      </c>
      <c r="B1607" t="s">
        <v>1583</v>
      </c>
      <c r="C1607" t="s">
        <v>7811</v>
      </c>
      <c r="G1607" t="s">
        <v>3052</v>
      </c>
      <c r="H1607" t="s">
        <v>3044</v>
      </c>
      <c r="K1607" t="s">
        <v>4895</v>
      </c>
      <c r="L1607" t="s">
        <v>4896</v>
      </c>
      <c r="M1607" t="s">
        <v>4180</v>
      </c>
      <c r="N1607" t="e" vm="63">
        <v>#VALUE!</v>
      </c>
      <c r="O1607" t="s">
        <v>3065</v>
      </c>
      <c r="P1607" s="3">
        <v>45122</v>
      </c>
      <c r="R1607" s="3">
        <v>45688</v>
      </c>
      <c r="Z1607" t="s">
        <v>4127</v>
      </c>
      <c r="AA1607" t="s">
        <v>3050</v>
      </c>
    </row>
    <row r="1608" spans="1:29" hidden="1" x14ac:dyDescent="0.2">
      <c r="A1608" t="s">
        <v>2450</v>
      </c>
      <c r="B1608" t="s">
        <v>2699</v>
      </c>
      <c r="C1608" t="s">
        <v>18471</v>
      </c>
      <c r="D1608">
        <v>12177793157</v>
      </c>
      <c r="E1608">
        <v>327814241</v>
      </c>
      <c r="G1608" t="s">
        <v>3052</v>
      </c>
      <c r="H1608" t="s">
        <v>3069</v>
      </c>
      <c r="K1608" t="s">
        <v>3054</v>
      </c>
      <c r="L1608" t="s">
        <v>3172</v>
      </c>
      <c r="M1608" t="s">
        <v>3173</v>
      </c>
      <c r="N1608" t="s">
        <v>3174</v>
      </c>
      <c r="O1608" t="s">
        <v>3071</v>
      </c>
      <c r="P1608" s="3">
        <v>45750</v>
      </c>
      <c r="Q1608" s="3">
        <v>45780</v>
      </c>
      <c r="V1608" t="s">
        <v>3175</v>
      </c>
      <c r="W1608" t="s">
        <v>3082</v>
      </c>
      <c r="AA1608" t="s">
        <v>3050</v>
      </c>
    </row>
    <row r="1609" spans="1:29" hidden="1" x14ac:dyDescent="0.2">
      <c r="A1609" t="s">
        <v>14528</v>
      </c>
      <c r="B1609" t="s">
        <v>14529</v>
      </c>
      <c r="C1609" t="s">
        <v>18472</v>
      </c>
      <c r="F1609" t="s">
        <v>14531</v>
      </c>
      <c r="G1609" t="s">
        <v>3052</v>
      </c>
      <c r="H1609" t="s">
        <v>3044</v>
      </c>
      <c r="K1609" t="s">
        <v>3590</v>
      </c>
      <c r="L1609" t="s">
        <v>18473</v>
      </c>
      <c r="M1609" t="s">
        <v>3216</v>
      </c>
      <c r="N1609" t="e" vm="53">
        <v>#VALUE!</v>
      </c>
      <c r="O1609" t="s">
        <v>3071</v>
      </c>
      <c r="P1609" s="3">
        <v>45936</v>
      </c>
      <c r="Q1609" s="3">
        <v>45975</v>
      </c>
      <c r="R1609" s="3">
        <v>45953</v>
      </c>
      <c r="V1609" t="s">
        <v>3059</v>
      </c>
      <c r="W1609">
        <v>36</v>
      </c>
      <c r="Y1609" t="s">
        <v>6200</v>
      </c>
      <c r="AA1609" t="s">
        <v>3050</v>
      </c>
    </row>
    <row r="1610" spans="1:29" hidden="1" x14ac:dyDescent="0.2">
      <c r="A1610" t="s">
        <v>14528</v>
      </c>
      <c r="B1610" t="s">
        <v>14529</v>
      </c>
      <c r="C1610" t="s">
        <v>18472</v>
      </c>
      <c r="F1610" t="s">
        <v>14531</v>
      </c>
      <c r="G1610" t="s">
        <v>3052</v>
      </c>
      <c r="H1610" t="s">
        <v>3044</v>
      </c>
      <c r="K1610" t="s">
        <v>3590</v>
      </c>
      <c r="L1610" t="s">
        <v>18474</v>
      </c>
      <c r="M1610" t="s">
        <v>3074</v>
      </c>
      <c r="N1610" t="e" vm="8">
        <v>#VALUE!</v>
      </c>
      <c r="O1610" t="s">
        <v>3071</v>
      </c>
      <c r="P1610" s="3">
        <v>45881</v>
      </c>
      <c r="Q1610" s="3">
        <v>45930</v>
      </c>
      <c r="R1610" s="3">
        <v>45898</v>
      </c>
      <c r="V1610" t="s">
        <v>3059</v>
      </c>
      <c r="W1610">
        <v>36</v>
      </c>
      <c r="Y1610" t="s">
        <v>6200</v>
      </c>
      <c r="AA1610" t="s">
        <v>3050</v>
      </c>
      <c r="AB1610" t="s">
        <v>18264</v>
      </c>
    </row>
    <row r="1611" spans="1:29" hidden="1" x14ac:dyDescent="0.2">
      <c r="A1611" t="s">
        <v>14528</v>
      </c>
      <c r="B1611" t="s">
        <v>14529</v>
      </c>
      <c r="C1611" t="s">
        <v>18475</v>
      </c>
      <c r="F1611" t="s">
        <v>14531</v>
      </c>
      <c r="G1611" t="s">
        <v>3052</v>
      </c>
      <c r="H1611" t="s">
        <v>3044</v>
      </c>
      <c r="K1611" t="s">
        <v>3590</v>
      </c>
      <c r="L1611" t="s">
        <v>18476</v>
      </c>
      <c r="M1611" t="s">
        <v>18477</v>
      </c>
      <c r="N1611" t="e" vm="105">
        <v>#VALUE!</v>
      </c>
      <c r="O1611" t="s">
        <v>3071</v>
      </c>
      <c r="P1611" s="3">
        <v>45919</v>
      </c>
      <c r="Q1611" s="3">
        <v>45975</v>
      </c>
      <c r="R1611" s="3">
        <v>45929</v>
      </c>
      <c r="V1611" t="s">
        <v>3175</v>
      </c>
      <c r="W1611">
        <v>32</v>
      </c>
      <c r="Y1611" t="s">
        <v>16528</v>
      </c>
      <c r="AA1611" t="s">
        <v>3050</v>
      </c>
    </row>
    <row r="1612" spans="1:29" hidden="1" x14ac:dyDescent="0.2">
      <c r="A1612" t="s">
        <v>14528</v>
      </c>
      <c r="B1612" t="s">
        <v>14529</v>
      </c>
      <c r="C1612" t="s">
        <v>18472</v>
      </c>
      <c r="F1612" t="s">
        <v>14531</v>
      </c>
      <c r="G1612" t="s">
        <v>3052</v>
      </c>
      <c r="H1612" t="s">
        <v>3069</v>
      </c>
      <c r="K1612" t="s">
        <v>3590</v>
      </c>
      <c r="L1612" t="s">
        <v>18478</v>
      </c>
      <c r="M1612" t="s">
        <v>3047</v>
      </c>
      <c r="N1612" t="e" vm="45">
        <v>#VALUE!</v>
      </c>
      <c r="O1612" t="s">
        <v>3071</v>
      </c>
      <c r="P1612" s="3">
        <v>45875</v>
      </c>
      <c r="Q1612" s="3">
        <v>45926</v>
      </c>
      <c r="V1612" t="s">
        <v>3059</v>
      </c>
      <c r="W1612">
        <v>36</v>
      </c>
      <c r="Y1612" t="s">
        <v>6200</v>
      </c>
      <c r="AA1612" t="s">
        <v>3050</v>
      </c>
      <c r="AB1612" t="s">
        <v>18479</v>
      </c>
    </row>
    <row r="1613" spans="1:29" hidden="1" x14ac:dyDescent="0.2">
      <c r="A1613" t="s">
        <v>14528</v>
      </c>
      <c r="B1613" t="s">
        <v>14529</v>
      </c>
      <c r="C1613" t="s">
        <v>18472</v>
      </c>
      <c r="H1613" t="s">
        <v>3197</v>
      </c>
      <c r="K1613" t="s">
        <v>3095</v>
      </c>
      <c r="L1613" t="s">
        <v>18480</v>
      </c>
      <c r="M1613" t="s">
        <v>16527</v>
      </c>
      <c r="N1613" t="e" vm="124">
        <v>#VALUE!</v>
      </c>
      <c r="O1613" t="s">
        <v>17212</v>
      </c>
      <c r="P1613" s="3">
        <v>45952</v>
      </c>
      <c r="Q1613" s="3">
        <v>45982</v>
      </c>
      <c r="V1613" t="s">
        <v>3059</v>
      </c>
      <c r="W1613">
        <v>36</v>
      </c>
      <c r="Y1613" t="s">
        <v>6200</v>
      </c>
      <c r="AA1613" t="s">
        <v>3050</v>
      </c>
      <c r="AC1613" t="s">
        <v>18481</v>
      </c>
    </row>
    <row r="1614" spans="1:29" hidden="1" x14ac:dyDescent="0.2">
      <c r="A1614" t="s">
        <v>1664</v>
      </c>
      <c r="B1614" t="s">
        <v>1027</v>
      </c>
      <c r="C1614" t="s">
        <v>17599</v>
      </c>
      <c r="D1614">
        <v>12170265196</v>
      </c>
      <c r="E1614">
        <v>319305228</v>
      </c>
      <c r="G1614" t="s">
        <v>3052</v>
      </c>
      <c r="H1614" t="s">
        <v>3044</v>
      </c>
      <c r="I1614" s="3">
        <v>45220</v>
      </c>
      <c r="J1614" s="3">
        <v>45295</v>
      </c>
      <c r="K1614" t="s">
        <v>3045</v>
      </c>
      <c r="L1614">
        <v>2023</v>
      </c>
      <c r="M1614" t="s">
        <v>3231</v>
      </c>
      <c r="N1614" t="e" vm="82">
        <v>#VALUE!</v>
      </c>
      <c r="O1614" t="s">
        <v>3049</v>
      </c>
      <c r="P1614" s="3">
        <v>45056</v>
      </c>
      <c r="Q1614" s="3">
        <v>45380</v>
      </c>
      <c r="U1614" t="s">
        <v>3076</v>
      </c>
      <c r="Z1614" t="s">
        <v>3066</v>
      </c>
      <c r="AA1614" t="s">
        <v>3050</v>
      </c>
      <c r="AB1614" t="s">
        <v>3181</v>
      </c>
    </row>
    <row r="1615" spans="1:29" hidden="1" x14ac:dyDescent="0.2">
      <c r="A1615" t="s">
        <v>2154</v>
      </c>
      <c r="B1615" t="s">
        <v>1585</v>
      </c>
      <c r="C1615" t="s">
        <v>18482</v>
      </c>
      <c r="E1615">
        <v>331585855</v>
      </c>
      <c r="G1615" t="s">
        <v>3141</v>
      </c>
      <c r="H1615" t="s">
        <v>3044</v>
      </c>
      <c r="K1615" t="s">
        <v>3054</v>
      </c>
      <c r="L1615" t="s">
        <v>4901</v>
      </c>
      <c r="M1615" t="s">
        <v>3205</v>
      </c>
      <c r="N1615" t="e" vm="15">
        <v>#VALUE!</v>
      </c>
      <c r="O1615" t="s">
        <v>3049</v>
      </c>
      <c r="P1615" s="3">
        <v>45530</v>
      </c>
      <c r="Q1615" s="3">
        <v>45626</v>
      </c>
      <c r="R1615" s="3">
        <v>45532</v>
      </c>
      <c r="AA1615" t="s">
        <v>3050</v>
      </c>
    </row>
    <row r="1616" spans="1:29" hidden="1" x14ac:dyDescent="0.2">
      <c r="A1616" t="s">
        <v>2154</v>
      </c>
      <c r="B1616" t="s">
        <v>1585</v>
      </c>
      <c r="C1616" t="s">
        <v>18482</v>
      </c>
      <c r="E1616">
        <v>331585855</v>
      </c>
      <c r="G1616" t="s">
        <v>3141</v>
      </c>
      <c r="H1616" t="s">
        <v>3044</v>
      </c>
      <c r="K1616" t="s">
        <v>3054</v>
      </c>
      <c r="L1616" t="s">
        <v>4622</v>
      </c>
      <c r="M1616" t="s">
        <v>3205</v>
      </c>
      <c r="N1616" t="e" vm="5">
        <v>#VALUE!</v>
      </c>
      <c r="O1616" t="s">
        <v>3049</v>
      </c>
      <c r="P1616" s="3">
        <v>45509</v>
      </c>
      <c r="Q1616" s="3">
        <v>45537</v>
      </c>
      <c r="AA1616" t="s">
        <v>3050</v>
      </c>
    </row>
    <row r="1617" spans="1:29" hidden="1" x14ac:dyDescent="0.2">
      <c r="A1617" t="s">
        <v>2530</v>
      </c>
      <c r="B1617" t="s">
        <v>1071</v>
      </c>
      <c r="C1617" t="s">
        <v>18483</v>
      </c>
      <c r="D1617">
        <v>12173262752</v>
      </c>
      <c r="E1617">
        <v>322927200</v>
      </c>
      <c r="G1617" t="s">
        <v>3052</v>
      </c>
      <c r="H1617" t="s">
        <v>3044</v>
      </c>
      <c r="I1617" s="3">
        <v>45378</v>
      </c>
      <c r="J1617" s="3">
        <v>45630</v>
      </c>
      <c r="K1617" t="s">
        <v>3045</v>
      </c>
      <c r="L1617" t="s">
        <v>4903</v>
      </c>
      <c r="M1617" t="s">
        <v>4159</v>
      </c>
      <c r="N1617" t="e" vm="5">
        <v>#VALUE!</v>
      </c>
      <c r="O1617" t="s">
        <v>3071</v>
      </c>
      <c r="P1617" s="3">
        <v>45385</v>
      </c>
      <c r="Q1617" s="3">
        <v>45630</v>
      </c>
      <c r="U1617" t="s">
        <v>3076</v>
      </c>
      <c r="AA1617" t="s">
        <v>3050</v>
      </c>
      <c r="AC1617" t="s">
        <v>4904</v>
      </c>
    </row>
    <row r="1618" spans="1:29" hidden="1" x14ac:dyDescent="0.2">
      <c r="A1618" t="s">
        <v>2918</v>
      </c>
      <c r="B1618" t="s">
        <v>13944</v>
      </c>
      <c r="C1618" t="s">
        <v>18484</v>
      </c>
      <c r="G1618" t="s">
        <v>3052</v>
      </c>
      <c r="H1618" t="s">
        <v>3044</v>
      </c>
      <c r="K1618" t="s">
        <v>3095</v>
      </c>
      <c r="L1618" t="s">
        <v>18485</v>
      </c>
      <c r="M1618" t="s">
        <v>16653</v>
      </c>
      <c r="N1618" t="e" vm="62">
        <v>#VALUE!</v>
      </c>
      <c r="O1618" t="s">
        <v>3065</v>
      </c>
      <c r="P1618" s="3">
        <v>45798</v>
      </c>
      <c r="AA1618" t="s">
        <v>3050</v>
      </c>
      <c r="AB1618" t="s">
        <v>13946</v>
      </c>
    </row>
    <row r="1619" spans="1:29" hidden="1" x14ac:dyDescent="0.2">
      <c r="A1619" t="s">
        <v>1630</v>
      </c>
      <c r="B1619" t="s">
        <v>756</v>
      </c>
      <c r="C1619" t="s">
        <v>18486</v>
      </c>
      <c r="D1619">
        <v>12177522307</v>
      </c>
      <c r="E1619">
        <v>327752068</v>
      </c>
      <c r="G1619" t="s">
        <v>3052</v>
      </c>
      <c r="H1619" t="s">
        <v>3044</v>
      </c>
      <c r="I1619" s="3">
        <v>45520</v>
      </c>
      <c r="K1619" t="s">
        <v>3045</v>
      </c>
      <c r="L1619" t="s">
        <v>3603</v>
      </c>
      <c r="M1619" t="s">
        <v>16542</v>
      </c>
      <c r="N1619" t="e" vm="7">
        <v>#VALUE!</v>
      </c>
      <c r="O1619" t="s">
        <v>3065</v>
      </c>
      <c r="P1619" s="3">
        <v>45490</v>
      </c>
      <c r="R1619" s="3">
        <v>45596</v>
      </c>
      <c r="AA1619" t="s">
        <v>3050</v>
      </c>
    </row>
    <row r="1620" spans="1:29" hidden="1" x14ac:dyDescent="0.2">
      <c r="A1620" t="s">
        <v>862</v>
      </c>
      <c r="B1620" t="s">
        <v>2021</v>
      </c>
      <c r="C1620" t="s">
        <v>18487</v>
      </c>
      <c r="D1620">
        <v>12178112973</v>
      </c>
      <c r="E1620">
        <v>328342327</v>
      </c>
      <c r="G1620" t="s">
        <v>3052</v>
      </c>
      <c r="H1620" t="s">
        <v>3044</v>
      </c>
      <c r="I1620" s="3">
        <v>45761</v>
      </c>
      <c r="K1620" t="s">
        <v>3045</v>
      </c>
      <c r="L1620" t="s">
        <v>4907</v>
      </c>
      <c r="M1620" t="s">
        <v>3623</v>
      </c>
      <c r="N1620" t="e" vm="8">
        <v>#VALUE!</v>
      </c>
      <c r="O1620" t="s">
        <v>3110</v>
      </c>
      <c r="P1620" s="3">
        <v>45523</v>
      </c>
      <c r="Q1620" s="3">
        <v>45565</v>
      </c>
      <c r="R1620" s="3">
        <v>45807</v>
      </c>
      <c r="V1620" t="s">
        <v>3175</v>
      </c>
      <c r="W1620" t="s">
        <v>3082</v>
      </c>
      <c r="AA1620" t="s">
        <v>3050</v>
      </c>
    </row>
    <row r="1621" spans="1:29" hidden="1" x14ac:dyDescent="0.2">
      <c r="A1621" t="s">
        <v>862</v>
      </c>
      <c r="B1621" t="s">
        <v>2021</v>
      </c>
      <c r="C1621" t="s">
        <v>18487</v>
      </c>
      <c r="D1621">
        <v>12178112973</v>
      </c>
      <c r="E1621">
        <v>328342327</v>
      </c>
      <c r="G1621" t="s">
        <v>3052</v>
      </c>
      <c r="H1621" t="s">
        <v>3069</v>
      </c>
      <c r="K1621" t="s">
        <v>3054</v>
      </c>
      <c r="L1621" t="s">
        <v>3527</v>
      </c>
      <c r="M1621" t="s">
        <v>3143</v>
      </c>
      <c r="N1621" t="s">
        <v>3150</v>
      </c>
      <c r="O1621" t="s">
        <v>3110</v>
      </c>
      <c r="P1621" s="3">
        <v>45831</v>
      </c>
      <c r="Q1621" s="3">
        <v>45861</v>
      </c>
      <c r="V1621" t="s">
        <v>3175</v>
      </c>
      <c r="W1621" t="s">
        <v>3082</v>
      </c>
      <c r="AA1621" t="s">
        <v>3050</v>
      </c>
      <c r="AB1621" t="s">
        <v>4778</v>
      </c>
    </row>
    <row r="1622" spans="1:29" hidden="1" x14ac:dyDescent="0.2">
      <c r="A1622" t="s">
        <v>15853</v>
      </c>
      <c r="B1622" t="s">
        <v>15854</v>
      </c>
      <c r="C1622" t="s">
        <v>18488</v>
      </c>
      <c r="F1622" t="s">
        <v>15857</v>
      </c>
      <c r="G1622" t="s">
        <v>3052</v>
      </c>
      <c r="H1622" t="s">
        <v>3197</v>
      </c>
      <c r="K1622" t="s">
        <v>3095</v>
      </c>
      <c r="L1622" t="s">
        <v>17487</v>
      </c>
      <c r="M1622" t="s">
        <v>17384</v>
      </c>
      <c r="N1622" t="e" vm="73">
        <v>#VALUE!</v>
      </c>
      <c r="O1622" t="s">
        <v>16590</v>
      </c>
      <c r="P1622" s="3">
        <v>45957</v>
      </c>
      <c r="Q1622" s="3">
        <v>45988</v>
      </c>
      <c r="R1622" s="3">
        <v>45968</v>
      </c>
      <c r="V1622" t="s">
        <v>3082</v>
      </c>
      <c r="W1622" t="s">
        <v>3082</v>
      </c>
      <c r="Y1622" t="s">
        <v>6200</v>
      </c>
      <c r="AA1622" t="s">
        <v>3050</v>
      </c>
      <c r="AB1622" t="s">
        <v>17556</v>
      </c>
    </row>
    <row r="1623" spans="1:29" hidden="1" x14ac:dyDescent="0.2">
      <c r="A1623" t="s">
        <v>2108</v>
      </c>
      <c r="B1623" t="s">
        <v>917</v>
      </c>
      <c r="C1623" t="s">
        <v>18489</v>
      </c>
      <c r="D1623">
        <v>12178850198</v>
      </c>
      <c r="E1623">
        <v>330085131</v>
      </c>
      <c r="G1623" t="s">
        <v>3052</v>
      </c>
      <c r="H1623" t="s">
        <v>3044</v>
      </c>
      <c r="I1623" s="3">
        <v>45670</v>
      </c>
      <c r="K1623" t="s">
        <v>3054</v>
      </c>
      <c r="L1623" t="s">
        <v>4913</v>
      </c>
      <c r="M1623" t="s">
        <v>18490</v>
      </c>
      <c r="N1623" t="e" vm="3">
        <v>#VALUE!</v>
      </c>
      <c r="O1623" t="s">
        <v>3071</v>
      </c>
      <c r="P1623" s="3">
        <v>45680</v>
      </c>
      <c r="Q1623" s="3">
        <v>45709</v>
      </c>
      <c r="R1623" s="3">
        <v>45709</v>
      </c>
      <c r="V1623" t="s">
        <v>3082</v>
      </c>
      <c r="W1623" t="s">
        <v>3082</v>
      </c>
      <c r="AA1623" t="s">
        <v>3050</v>
      </c>
    </row>
    <row r="1624" spans="1:29" hidden="1" x14ac:dyDescent="0.2">
      <c r="A1624" t="s">
        <v>2108</v>
      </c>
      <c r="B1624" t="s">
        <v>917</v>
      </c>
      <c r="C1624" t="s">
        <v>18489</v>
      </c>
      <c r="D1624">
        <v>12178850198</v>
      </c>
      <c r="E1624">
        <v>330085131</v>
      </c>
      <c r="G1624" t="s">
        <v>3141</v>
      </c>
      <c r="H1624" t="s">
        <v>3044</v>
      </c>
      <c r="K1624" t="s">
        <v>3054</v>
      </c>
      <c r="L1624" t="s">
        <v>4911</v>
      </c>
      <c r="M1624" t="s">
        <v>17531</v>
      </c>
      <c r="N1624" t="e" vm="5">
        <v>#VALUE!</v>
      </c>
      <c r="O1624" t="s">
        <v>3065</v>
      </c>
      <c r="P1624" s="3">
        <v>45628</v>
      </c>
      <c r="Q1624" s="3">
        <v>45660</v>
      </c>
      <c r="R1624" s="3">
        <v>45661</v>
      </c>
      <c r="AA1624" t="s">
        <v>3050</v>
      </c>
    </row>
    <row r="1625" spans="1:29" hidden="1" x14ac:dyDescent="0.2">
      <c r="A1625" t="s">
        <v>2108</v>
      </c>
      <c r="B1625" t="s">
        <v>917</v>
      </c>
      <c r="C1625" t="s">
        <v>18489</v>
      </c>
      <c r="D1625">
        <v>12178850198</v>
      </c>
      <c r="E1625">
        <v>330085131</v>
      </c>
      <c r="G1625" t="s">
        <v>3052</v>
      </c>
      <c r="H1625" t="s">
        <v>3044</v>
      </c>
      <c r="I1625" s="3">
        <v>45670</v>
      </c>
      <c r="K1625" t="s">
        <v>3054</v>
      </c>
      <c r="L1625" t="s">
        <v>4909</v>
      </c>
      <c r="M1625" t="s">
        <v>3955</v>
      </c>
      <c r="N1625" t="e" vm="3">
        <v>#VALUE!</v>
      </c>
      <c r="O1625" t="s">
        <v>3071</v>
      </c>
      <c r="P1625" s="3">
        <v>45670</v>
      </c>
      <c r="Q1625" s="3">
        <v>45716</v>
      </c>
      <c r="V1625" t="s">
        <v>3082</v>
      </c>
      <c r="W1625" t="s">
        <v>3082</v>
      </c>
      <c r="AA1625" t="s">
        <v>3050</v>
      </c>
    </row>
    <row r="1626" spans="1:29" hidden="1" x14ac:dyDescent="0.2">
      <c r="A1626" t="s">
        <v>1906</v>
      </c>
      <c r="B1626" t="s">
        <v>404</v>
      </c>
      <c r="C1626" t="s">
        <v>18491</v>
      </c>
      <c r="D1626">
        <v>12155713739</v>
      </c>
      <c r="E1626">
        <v>315396504</v>
      </c>
      <c r="G1626" t="s">
        <v>3052</v>
      </c>
      <c r="H1626" t="s">
        <v>3044</v>
      </c>
      <c r="I1626" s="3">
        <v>45474</v>
      </c>
      <c r="K1626" t="s">
        <v>3045</v>
      </c>
      <c r="L1626" t="s">
        <v>4099</v>
      </c>
      <c r="M1626" t="s">
        <v>4100</v>
      </c>
      <c r="N1626" t="e" vm="8">
        <v>#VALUE!</v>
      </c>
      <c r="O1626" t="s">
        <v>3110</v>
      </c>
      <c r="P1626" s="3">
        <v>45474</v>
      </c>
      <c r="Q1626" s="3">
        <v>45488</v>
      </c>
      <c r="R1626" s="3">
        <v>45485</v>
      </c>
      <c r="AA1626" t="s">
        <v>3050</v>
      </c>
    </row>
    <row r="1627" spans="1:29" hidden="1" x14ac:dyDescent="0.2">
      <c r="A1627" t="s">
        <v>1906</v>
      </c>
      <c r="B1627" t="s">
        <v>404</v>
      </c>
      <c r="C1627" t="s">
        <v>18491</v>
      </c>
      <c r="D1627">
        <v>12155713739</v>
      </c>
      <c r="E1627">
        <v>315396504</v>
      </c>
      <c r="G1627" t="s">
        <v>3052</v>
      </c>
      <c r="H1627" t="s">
        <v>3044</v>
      </c>
      <c r="I1627" s="3">
        <v>45426</v>
      </c>
      <c r="J1627" s="3">
        <v>45443</v>
      </c>
      <c r="K1627" t="s">
        <v>3045</v>
      </c>
      <c r="L1627" t="s">
        <v>4094</v>
      </c>
      <c r="M1627" t="s">
        <v>3360</v>
      </c>
      <c r="O1627" t="s">
        <v>3110</v>
      </c>
      <c r="P1627" s="3">
        <v>45418</v>
      </c>
      <c r="Q1627" s="3">
        <v>45443</v>
      </c>
      <c r="AA1627" t="s">
        <v>3050</v>
      </c>
    </row>
    <row r="1628" spans="1:29" hidden="1" x14ac:dyDescent="0.2">
      <c r="A1628" t="s">
        <v>1906</v>
      </c>
      <c r="B1628" t="s">
        <v>404</v>
      </c>
      <c r="C1628" t="s">
        <v>18491</v>
      </c>
      <c r="D1628">
        <v>12155713739</v>
      </c>
      <c r="E1628">
        <v>315396504</v>
      </c>
      <c r="G1628" t="s">
        <v>3052</v>
      </c>
      <c r="H1628" t="s">
        <v>3044</v>
      </c>
      <c r="I1628" s="3">
        <v>45474</v>
      </c>
      <c r="K1628" t="s">
        <v>3045</v>
      </c>
      <c r="L1628" t="s">
        <v>3359</v>
      </c>
      <c r="M1628" t="s">
        <v>3360</v>
      </c>
      <c r="N1628" t="e" vm="70">
        <v>#VALUE!</v>
      </c>
      <c r="O1628" t="s">
        <v>3110</v>
      </c>
      <c r="P1628" s="3">
        <v>45488</v>
      </c>
      <c r="Q1628" s="3">
        <v>45507</v>
      </c>
      <c r="R1628" s="3">
        <v>45499</v>
      </c>
      <c r="AA1628" t="s">
        <v>3050</v>
      </c>
    </row>
    <row r="1629" spans="1:29" hidden="1" x14ac:dyDescent="0.2">
      <c r="A1629" t="s">
        <v>1906</v>
      </c>
      <c r="B1629" t="s">
        <v>404</v>
      </c>
      <c r="C1629" t="s">
        <v>18491</v>
      </c>
      <c r="D1629">
        <v>12155713739</v>
      </c>
      <c r="E1629">
        <v>315396504</v>
      </c>
      <c r="G1629" t="s">
        <v>3052</v>
      </c>
      <c r="H1629" t="s">
        <v>3044</v>
      </c>
      <c r="I1629" s="3">
        <v>45548</v>
      </c>
      <c r="J1629" s="3">
        <v>45566</v>
      </c>
      <c r="K1629" t="s">
        <v>3045</v>
      </c>
      <c r="L1629" t="s">
        <v>3408</v>
      </c>
      <c r="M1629" t="s">
        <v>3360</v>
      </c>
      <c r="N1629" t="e" vm="70">
        <v>#VALUE!</v>
      </c>
      <c r="O1629" t="s">
        <v>3110</v>
      </c>
      <c r="P1629" s="3">
        <v>45545</v>
      </c>
      <c r="Q1629" s="3">
        <v>45562</v>
      </c>
      <c r="R1629" s="3">
        <v>45562</v>
      </c>
      <c r="AA1629" t="s">
        <v>3050</v>
      </c>
    </row>
    <row r="1630" spans="1:29" hidden="1" x14ac:dyDescent="0.2">
      <c r="A1630" t="s">
        <v>1906</v>
      </c>
      <c r="B1630" t="s">
        <v>404</v>
      </c>
      <c r="C1630" t="s">
        <v>18491</v>
      </c>
      <c r="D1630">
        <v>12155713739</v>
      </c>
      <c r="E1630">
        <v>315396504</v>
      </c>
      <c r="G1630" t="s">
        <v>3052</v>
      </c>
      <c r="H1630" t="s">
        <v>3044</v>
      </c>
      <c r="I1630" s="3">
        <v>45381</v>
      </c>
      <c r="J1630" s="3">
        <v>45399</v>
      </c>
      <c r="K1630" t="s">
        <v>3045</v>
      </c>
      <c r="L1630" t="s">
        <v>3771</v>
      </c>
      <c r="M1630" t="s">
        <v>3113</v>
      </c>
      <c r="N1630" t="e" vm="48">
        <v>#VALUE!</v>
      </c>
      <c r="O1630" t="s">
        <v>3065</v>
      </c>
      <c r="P1630" s="3">
        <v>45370</v>
      </c>
      <c r="Q1630" s="3">
        <v>45399</v>
      </c>
      <c r="U1630" t="s">
        <v>3076</v>
      </c>
      <c r="Z1630" t="s">
        <v>3066</v>
      </c>
      <c r="AA1630" t="s">
        <v>3050</v>
      </c>
    </row>
    <row r="1631" spans="1:29" hidden="1" x14ac:dyDescent="0.2">
      <c r="A1631" t="s">
        <v>1906</v>
      </c>
      <c r="B1631" t="s">
        <v>404</v>
      </c>
      <c r="C1631" t="s">
        <v>18491</v>
      </c>
      <c r="D1631">
        <v>12155713739</v>
      </c>
      <c r="E1631">
        <v>315396504</v>
      </c>
      <c r="G1631" t="s">
        <v>3052</v>
      </c>
      <c r="H1631" t="s">
        <v>3044</v>
      </c>
      <c r="I1631" s="3">
        <v>45474</v>
      </c>
      <c r="K1631" t="s">
        <v>3045</v>
      </c>
      <c r="L1631" t="s">
        <v>3750</v>
      </c>
      <c r="M1631" t="s">
        <v>3406</v>
      </c>
      <c r="N1631" t="e" vm="27">
        <v>#VALUE!</v>
      </c>
      <c r="O1631" t="s">
        <v>3065</v>
      </c>
      <c r="P1631" s="3">
        <v>45503</v>
      </c>
      <c r="Q1631" s="3">
        <v>45577</v>
      </c>
      <c r="R1631" s="3">
        <v>45527</v>
      </c>
      <c r="AA1631" t="s">
        <v>3050</v>
      </c>
    </row>
    <row r="1632" spans="1:29" hidden="1" x14ac:dyDescent="0.2">
      <c r="A1632" t="s">
        <v>20626</v>
      </c>
      <c r="B1632" t="s">
        <v>1895</v>
      </c>
      <c r="C1632" t="s">
        <v>18492</v>
      </c>
      <c r="D1632">
        <v>12094860318</v>
      </c>
      <c r="E1632">
        <v>313956294</v>
      </c>
      <c r="G1632" t="s">
        <v>3052</v>
      </c>
      <c r="H1632" t="s">
        <v>3044</v>
      </c>
      <c r="I1632" s="3">
        <v>45303</v>
      </c>
      <c r="K1632" t="s">
        <v>3045</v>
      </c>
      <c r="L1632">
        <v>2023</v>
      </c>
      <c r="M1632" t="s">
        <v>3147</v>
      </c>
      <c r="N1632" t="e" vm="31">
        <v>#VALUE!</v>
      </c>
      <c r="O1632" t="s">
        <v>3188</v>
      </c>
      <c r="P1632" s="3">
        <v>45505</v>
      </c>
      <c r="Q1632" t="s">
        <v>3158</v>
      </c>
      <c r="R1632" s="3">
        <v>45812</v>
      </c>
      <c r="U1632" t="s">
        <v>3076</v>
      </c>
      <c r="Z1632" t="s">
        <v>4127</v>
      </c>
      <c r="AA1632" t="s">
        <v>3050</v>
      </c>
    </row>
    <row r="1633" spans="1:29" hidden="1" x14ac:dyDescent="0.2">
      <c r="A1633" t="s">
        <v>1734</v>
      </c>
      <c r="B1633" t="s">
        <v>1239</v>
      </c>
      <c r="C1633" t="s">
        <v>18493</v>
      </c>
      <c r="G1633" t="s">
        <v>3069</v>
      </c>
      <c r="H1633" t="s">
        <v>3069</v>
      </c>
      <c r="K1633" t="s">
        <v>3045</v>
      </c>
      <c r="M1633" t="s">
        <v>3147</v>
      </c>
      <c r="N1633" t="s">
        <v>4480</v>
      </c>
      <c r="P1633" s="3">
        <v>45294</v>
      </c>
      <c r="Q1633" s="3">
        <v>45538</v>
      </c>
      <c r="AA1633" t="s">
        <v>3050</v>
      </c>
      <c r="AB1633" t="s">
        <v>4923</v>
      </c>
    </row>
    <row r="1634" spans="1:29" hidden="1" x14ac:dyDescent="0.2">
      <c r="A1634" t="s">
        <v>445</v>
      </c>
      <c r="B1634" t="s">
        <v>2669</v>
      </c>
      <c r="C1634" t="s">
        <v>18494</v>
      </c>
      <c r="E1634">
        <v>332413055</v>
      </c>
      <c r="F1634">
        <v>123925621</v>
      </c>
      <c r="G1634" t="s">
        <v>3052</v>
      </c>
      <c r="H1634" t="s">
        <v>3044</v>
      </c>
      <c r="J1634" s="3">
        <v>45827</v>
      </c>
      <c r="K1634" t="s">
        <v>3054</v>
      </c>
      <c r="L1634" t="s">
        <v>4925</v>
      </c>
      <c r="M1634" t="s">
        <v>3677</v>
      </c>
      <c r="N1634" t="e" vm="11">
        <v>#VALUE!</v>
      </c>
      <c r="O1634" t="s">
        <v>3212</v>
      </c>
      <c r="P1634" s="3">
        <v>45755</v>
      </c>
      <c r="Q1634" s="3">
        <v>45785</v>
      </c>
      <c r="R1634" s="3">
        <v>45826</v>
      </c>
      <c r="V1634" t="s">
        <v>3175</v>
      </c>
      <c r="W1634">
        <v>34</v>
      </c>
      <c r="AA1634" t="s">
        <v>3050</v>
      </c>
      <c r="AB1634" t="s">
        <v>3237</v>
      </c>
    </row>
    <row r="1635" spans="1:29" hidden="1" x14ac:dyDescent="0.2">
      <c r="A1635" t="s">
        <v>14742</v>
      </c>
      <c r="B1635" t="s">
        <v>14743</v>
      </c>
      <c r="C1635" t="s">
        <v>18495</v>
      </c>
      <c r="F1635" t="s">
        <v>14745</v>
      </c>
      <c r="G1635" t="s">
        <v>3052</v>
      </c>
      <c r="H1635" t="s">
        <v>3044</v>
      </c>
      <c r="K1635" t="s">
        <v>3590</v>
      </c>
      <c r="L1635" t="s">
        <v>18169</v>
      </c>
      <c r="M1635" t="s">
        <v>17669</v>
      </c>
      <c r="N1635" t="e" vm="2">
        <v>#VALUE!</v>
      </c>
      <c r="O1635" t="s">
        <v>17666</v>
      </c>
      <c r="P1635" s="3">
        <v>45880</v>
      </c>
      <c r="Q1635" s="3">
        <v>45911</v>
      </c>
      <c r="R1635" s="3">
        <v>45891</v>
      </c>
      <c r="V1635" t="s">
        <v>3059</v>
      </c>
      <c r="W1635">
        <v>46</v>
      </c>
      <c r="Y1635" t="s">
        <v>6200</v>
      </c>
      <c r="AA1635" t="s">
        <v>3050</v>
      </c>
      <c r="AB1635" t="s">
        <v>17670</v>
      </c>
    </row>
    <row r="1636" spans="1:29" hidden="1" x14ac:dyDescent="0.2">
      <c r="A1636" t="s">
        <v>990</v>
      </c>
      <c r="B1636" t="s">
        <v>1871</v>
      </c>
      <c r="C1636" t="s">
        <v>18496</v>
      </c>
      <c r="D1636">
        <v>12069502238</v>
      </c>
      <c r="E1636">
        <v>289835372</v>
      </c>
      <c r="F1636" t="s">
        <v>4927</v>
      </c>
      <c r="G1636" t="s">
        <v>3052</v>
      </c>
      <c r="H1636" t="s">
        <v>3044</v>
      </c>
      <c r="I1636" s="3">
        <v>44511</v>
      </c>
      <c r="K1636" t="s">
        <v>3045</v>
      </c>
      <c r="L1636">
        <v>2023</v>
      </c>
      <c r="M1636" t="s">
        <v>3539</v>
      </c>
      <c r="N1636" t="e" vm="28">
        <v>#VALUE!</v>
      </c>
      <c r="O1636" t="s">
        <v>3071</v>
      </c>
      <c r="P1636" s="3">
        <v>44027</v>
      </c>
      <c r="R1636" s="3">
        <v>45810</v>
      </c>
      <c r="U1636" t="s">
        <v>3159</v>
      </c>
      <c r="AA1636" t="s">
        <v>3050</v>
      </c>
    </row>
    <row r="1637" spans="1:29" hidden="1" x14ac:dyDescent="0.2">
      <c r="A1637" t="s">
        <v>14752</v>
      </c>
      <c r="B1637" t="s">
        <v>14753</v>
      </c>
      <c r="C1637" t="s">
        <v>18497</v>
      </c>
      <c r="E1637">
        <v>332691772</v>
      </c>
      <c r="F1637" t="s">
        <v>14756</v>
      </c>
      <c r="G1637" t="s">
        <v>3052</v>
      </c>
      <c r="H1637" t="s">
        <v>3044</v>
      </c>
      <c r="K1637" t="s">
        <v>3590</v>
      </c>
      <c r="L1637" t="s">
        <v>17923</v>
      </c>
      <c r="M1637" t="s">
        <v>17642</v>
      </c>
      <c r="N1637" t="e" vm="17">
        <v>#VALUE!</v>
      </c>
      <c r="O1637" t="s">
        <v>16637</v>
      </c>
      <c r="P1637" s="3">
        <v>45894</v>
      </c>
      <c r="Q1637" s="3">
        <v>45925</v>
      </c>
      <c r="V1637" t="s">
        <v>3082</v>
      </c>
      <c r="W1637" t="s">
        <v>3082</v>
      </c>
      <c r="Y1637" t="s">
        <v>16528</v>
      </c>
      <c r="AA1637" t="s">
        <v>3050</v>
      </c>
      <c r="AC1637" t="s">
        <v>18498</v>
      </c>
    </row>
    <row r="1638" spans="1:29" hidden="1" x14ac:dyDescent="0.2">
      <c r="A1638" t="s">
        <v>1736</v>
      </c>
      <c r="B1638" t="s">
        <v>1241</v>
      </c>
      <c r="C1638" t="s">
        <v>7801</v>
      </c>
      <c r="G1638" t="s">
        <v>3069</v>
      </c>
      <c r="H1638" t="s">
        <v>3069</v>
      </c>
      <c r="K1638" t="s">
        <v>3054</v>
      </c>
      <c r="L1638" t="s">
        <v>4622</v>
      </c>
      <c r="M1638" t="s">
        <v>3205</v>
      </c>
      <c r="N1638" t="e" vm="28">
        <v>#VALUE!</v>
      </c>
      <c r="O1638" t="s">
        <v>3071</v>
      </c>
      <c r="P1638" s="3">
        <v>45474</v>
      </c>
      <c r="Q1638" s="3">
        <v>45537</v>
      </c>
      <c r="AA1638" t="s">
        <v>3050</v>
      </c>
      <c r="AC1638" t="s">
        <v>3164</v>
      </c>
    </row>
    <row r="1639" spans="1:29" hidden="1" x14ac:dyDescent="0.2">
      <c r="A1639" t="s">
        <v>1736</v>
      </c>
      <c r="B1639" t="s">
        <v>1241</v>
      </c>
      <c r="C1639" t="s">
        <v>7801</v>
      </c>
      <c r="G1639" t="s">
        <v>3069</v>
      </c>
      <c r="H1639" t="s">
        <v>3069</v>
      </c>
      <c r="K1639" t="s">
        <v>3045</v>
      </c>
      <c r="L1639" t="s">
        <v>3734</v>
      </c>
      <c r="M1639" t="s">
        <v>3147</v>
      </c>
      <c r="N1639" t="e" vm="56">
        <v>#VALUE!</v>
      </c>
      <c r="O1639" t="s">
        <v>3071</v>
      </c>
      <c r="P1639" s="3">
        <v>45489</v>
      </c>
      <c r="Q1639" s="3">
        <v>45653</v>
      </c>
      <c r="AA1639" t="s">
        <v>3050</v>
      </c>
      <c r="AC1639" t="s">
        <v>4929</v>
      </c>
    </row>
    <row r="1640" spans="1:29" hidden="1" x14ac:dyDescent="0.2">
      <c r="A1640" t="s">
        <v>902</v>
      </c>
      <c r="B1640" t="s">
        <v>2305</v>
      </c>
      <c r="C1640" t="s">
        <v>18499</v>
      </c>
      <c r="D1640">
        <v>12179739284</v>
      </c>
      <c r="E1640">
        <v>331099020</v>
      </c>
      <c r="F1640" t="s">
        <v>4932</v>
      </c>
      <c r="G1640" t="s">
        <v>3052</v>
      </c>
      <c r="H1640" t="s">
        <v>3053</v>
      </c>
      <c r="I1640" s="3">
        <v>45769</v>
      </c>
      <c r="J1640" s="3">
        <v>45994</v>
      </c>
      <c r="K1640" t="s">
        <v>3054</v>
      </c>
      <c r="L1640" t="s">
        <v>4933</v>
      </c>
      <c r="M1640" t="s">
        <v>3768</v>
      </c>
      <c r="N1640" t="e" vm="20">
        <v>#VALUE!</v>
      </c>
      <c r="O1640" t="s">
        <v>3071</v>
      </c>
      <c r="P1640" s="3">
        <v>45712</v>
      </c>
      <c r="Q1640" s="3">
        <v>45801</v>
      </c>
      <c r="R1640" s="3">
        <v>45994</v>
      </c>
      <c r="V1640" t="s">
        <v>3175</v>
      </c>
      <c r="W1640">
        <v>34</v>
      </c>
      <c r="AA1640" t="s">
        <v>3050</v>
      </c>
    </row>
    <row r="1641" spans="1:29" hidden="1" x14ac:dyDescent="0.2">
      <c r="A1641" t="s">
        <v>15553</v>
      </c>
      <c r="B1641" t="s">
        <v>15554</v>
      </c>
      <c r="C1641" t="s">
        <v>18500</v>
      </c>
      <c r="E1641">
        <v>330337742</v>
      </c>
      <c r="F1641" t="s">
        <v>15556</v>
      </c>
      <c r="G1641" t="s">
        <v>3052</v>
      </c>
      <c r="H1641" t="s">
        <v>3044</v>
      </c>
      <c r="K1641" t="s">
        <v>3590</v>
      </c>
      <c r="L1641" t="s">
        <v>18501</v>
      </c>
      <c r="M1641" t="s">
        <v>3074</v>
      </c>
      <c r="N1641" t="e" vm="8">
        <v>#VALUE!</v>
      </c>
      <c r="O1641" t="s">
        <v>3071</v>
      </c>
      <c r="P1641" s="3">
        <v>45951</v>
      </c>
      <c r="Q1641" s="3">
        <v>45982</v>
      </c>
      <c r="R1641" s="3">
        <v>45968</v>
      </c>
      <c r="V1641" t="s">
        <v>3059</v>
      </c>
      <c r="W1641">
        <v>34</v>
      </c>
      <c r="Y1641" t="s">
        <v>16528</v>
      </c>
      <c r="AA1641" t="s">
        <v>3050</v>
      </c>
    </row>
    <row r="1642" spans="1:29" hidden="1" x14ac:dyDescent="0.2">
      <c r="A1642" t="s">
        <v>2298</v>
      </c>
      <c r="B1642" t="s">
        <v>1953</v>
      </c>
      <c r="C1642" t="s">
        <v>18502</v>
      </c>
      <c r="D1642">
        <v>10292296684</v>
      </c>
      <c r="E1642">
        <v>157244490</v>
      </c>
      <c r="G1642" t="s">
        <v>3052</v>
      </c>
      <c r="H1642" t="s">
        <v>3044</v>
      </c>
      <c r="I1642" s="3">
        <v>45444</v>
      </c>
      <c r="J1642" s="3">
        <v>45800</v>
      </c>
      <c r="K1642" t="s">
        <v>3045</v>
      </c>
      <c r="L1642" t="s">
        <v>4896</v>
      </c>
      <c r="M1642" t="s">
        <v>4180</v>
      </c>
      <c r="N1642" t="e" vm="63">
        <v>#VALUE!</v>
      </c>
      <c r="O1642" t="s">
        <v>3065</v>
      </c>
      <c r="P1642" s="3">
        <v>45488</v>
      </c>
      <c r="Z1642" t="s">
        <v>4127</v>
      </c>
      <c r="AA1642" t="s">
        <v>3050</v>
      </c>
    </row>
    <row r="1643" spans="1:29" hidden="1" x14ac:dyDescent="0.2">
      <c r="A1643" t="s">
        <v>2728</v>
      </c>
      <c r="B1643" t="s">
        <v>2909</v>
      </c>
      <c r="C1643" t="s">
        <v>18503</v>
      </c>
      <c r="E1643">
        <v>331525828</v>
      </c>
      <c r="F1643" t="s">
        <v>4936</v>
      </c>
      <c r="G1643" t="s">
        <v>3052</v>
      </c>
      <c r="H1643" t="s">
        <v>3044</v>
      </c>
      <c r="K1643" t="s">
        <v>3054</v>
      </c>
      <c r="L1643" t="s">
        <v>4415</v>
      </c>
      <c r="M1643" t="s">
        <v>17531</v>
      </c>
      <c r="N1643" t="e" vm="5">
        <v>#VALUE!</v>
      </c>
      <c r="O1643" t="s">
        <v>3065</v>
      </c>
      <c r="P1643" s="3">
        <v>45818</v>
      </c>
      <c r="Q1643" s="3">
        <v>45841</v>
      </c>
      <c r="R1643" s="3">
        <v>45862</v>
      </c>
      <c r="V1643" t="s">
        <v>3082</v>
      </c>
      <c r="W1643">
        <v>32</v>
      </c>
      <c r="AA1643" t="s">
        <v>3050</v>
      </c>
    </row>
    <row r="1644" spans="1:29" hidden="1" x14ac:dyDescent="0.2">
      <c r="A1644" t="s">
        <v>2728</v>
      </c>
      <c r="B1644" t="s">
        <v>2909</v>
      </c>
      <c r="C1644" t="s">
        <v>18503</v>
      </c>
      <c r="E1644">
        <v>331525828</v>
      </c>
      <c r="F1644" t="s">
        <v>4936</v>
      </c>
      <c r="G1644" t="s">
        <v>3052</v>
      </c>
      <c r="H1644" t="s">
        <v>3044</v>
      </c>
      <c r="K1644" t="s">
        <v>3054</v>
      </c>
      <c r="L1644" t="s">
        <v>18504</v>
      </c>
      <c r="M1644" t="s">
        <v>3712</v>
      </c>
      <c r="N1644" t="e" vm="54">
        <v>#VALUE!</v>
      </c>
      <c r="O1644" t="s">
        <v>3104</v>
      </c>
      <c r="P1644" s="3">
        <v>45866</v>
      </c>
      <c r="Q1644" s="3">
        <v>45927</v>
      </c>
      <c r="R1644" s="3">
        <v>45904</v>
      </c>
      <c r="V1644" t="s">
        <v>3175</v>
      </c>
      <c r="W1644">
        <v>34</v>
      </c>
      <c r="Y1644" t="s">
        <v>6200</v>
      </c>
      <c r="AA1644" t="s">
        <v>3050</v>
      </c>
      <c r="AB1644" t="s">
        <v>18505</v>
      </c>
    </row>
    <row r="1645" spans="1:29" hidden="1" x14ac:dyDescent="0.2">
      <c r="A1645" t="s">
        <v>20626</v>
      </c>
      <c r="B1645" t="s">
        <v>2173</v>
      </c>
      <c r="C1645" t="s">
        <v>18506</v>
      </c>
      <c r="D1645">
        <v>12170806804</v>
      </c>
      <c r="E1645">
        <v>319857875</v>
      </c>
      <c r="F1645" t="s">
        <v>4937</v>
      </c>
      <c r="G1645" t="s">
        <v>3052</v>
      </c>
      <c r="H1645" t="s">
        <v>3044</v>
      </c>
      <c r="I1645" s="3">
        <v>45160</v>
      </c>
      <c r="J1645" s="3">
        <v>45838</v>
      </c>
      <c r="K1645" t="s">
        <v>3045</v>
      </c>
      <c r="L1645">
        <v>2023</v>
      </c>
      <c r="M1645" t="s">
        <v>3245</v>
      </c>
      <c r="N1645" t="e" vm="5">
        <v>#VALUE!</v>
      </c>
      <c r="O1645" t="s">
        <v>3071</v>
      </c>
      <c r="P1645" s="3">
        <v>45122</v>
      </c>
      <c r="Q1645" t="s">
        <v>3158</v>
      </c>
      <c r="R1645" s="3">
        <v>45838</v>
      </c>
      <c r="AA1645" t="s">
        <v>3050</v>
      </c>
      <c r="AB1645" t="s">
        <v>3298</v>
      </c>
    </row>
    <row r="1646" spans="1:29" hidden="1" x14ac:dyDescent="0.2">
      <c r="A1646" t="s">
        <v>191</v>
      </c>
      <c r="B1646" t="s">
        <v>2157</v>
      </c>
      <c r="C1646" t="s">
        <v>18507</v>
      </c>
      <c r="D1646">
        <v>12174886238</v>
      </c>
      <c r="E1646">
        <v>324673760</v>
      </c>
      <c r="F1646" t="s">
        <v>4939</v>
      </c>
      <c r="G1646" t="s">
        <v>3052</v>
      </c>
      <c r="H1646" t="s">
        <v>3044</v>
      </c>
      <c r="I1646" s="3">
        <v>45761</v>
      </c>
      <c r="J1646" s="3">
        <v>45831</v>
      </c>
      <c r="K1646" t="s">
        <v>3045</v>
      </c>
      <c r="L1646">
        <v>2023</v>
      </c>
      <c r="M1646" t="s">
        <v>3156</v>
      </c>
      <c r="N1646" t="e" vm="39">
        <v>#VALUE!</v>
      </c>
      <c r="O1646" t="s">
        <v>3049</v>
      </c>
      <c r="P1646" s="3">
        <v>45250</v>
      </c>
      <c r="Q1646" t="s">
        <v>3158</v>
      </c>
      <c r="R1646" s="3">
        <v>45831</v>
      </c>
      <c r="U1646" t="s">
        <v>3076</v>
      </c>
      <c r="AA1646" t="s">
        <v>3050</v>
      </c>
    </row>
    <row r="1647" spans="1:29" hidden="1" x14ac:dyDescent="0.2">
      <c r="A1647" t="s">
        <v>2172</v>
      </c>
      <c r="B1647" t="s">
        <v>1243</v>
      </c>
      <c r="C1647" t="s">
        <v>18508</v>
      </c>
      <c r="G1647" t="s">
        <v>3069</v>
      </c>
      <c r="H1647" t="s">
        <v>3069</v>
      </c>
      <c r="K1647" t="s">
        <v>3045</v>
      </c>
      <c r="L1647" t="s">
        <v>3179</v>
      </c>
      <c r="M1647" t="s">
        <v>16514</v>
      </c>
      <c r="N1647" t="e" vm="47">
        <v>#VALUE!</v>
      </c>
      <c r="O1647" t="s">
        <v>3071</v>
      </c>
      <c r="P1647" s="3">
        <v>45364</v>
      </c>
      <c r="Q1647" s="3">
        <v>45534</v>
      </c>
      <c r="U1647" t="s">
        <v>3076</v>
      </c>
      <c r="AA1647" t="s">
        <v>3050</v>
      </c>
      <c r="AB1647" t="s">
        <v>4941</v>
      </c>
    </row>
    <row r="1648" spans="1:29" hidden="1" x14ac:dyDescent="0.2">
      <c r="A1648" t="s">
        <v>1590</v>
      </c>
      <c r="B1648" t="s">
        <v>520</v>
      </c>
      <c r="C1648" t="s">
        <v>18509</v>
      </c>
      <c r="D1648">
        <v>12175158152</v>
      </c>
      <c r="E1648">
        <v>324969562</v>
      </c>
      <c r="G1648" t="s">
        <v>3052</v>
      </c>
      <c r="H1648" t="s">
        <v>3044</v>
      </c>
      <c r="I1648" s="3">
        <v>45449</v>
      </c>
      <c r="K1648" t="s">
        <v>3045</v>
      </c>
      <c r="L1648" t="s">
        <v>3867</v>
      </c>
      <c r="M1648" t="s">
        <v>3868</v>
      </c>
      <c r="N1648" t="e" vm="90">
        <v>#VALUE!</v>
      </c>
      <c r="O1648" t="s">
        <v>3071</v>
      </c>
      <c r="P1648" s="3">
        <v>45449</v>
      </c>
      <c r="Q1648" s="3">
        <v>45485</v>
      </c>
      <c r="R1648" s="3">
        <v>45576</v>
      </c>
      <c r="AA1648" t="s">
        <v>3050</v>
      </c>
    </row>
    <row r="1649" spans="1:29" hidden="1" x14ac:dyDescent="0.2">
      <c r="A1649" t="s">
        <v>1590</v>
      </c>
      <c r="B1649" t="s">
        <v>520</v>
      </c>
      <c r="C1649" t="s">
        <v>18509</v>
      </c>
      <c r="D1649">
        <v>12175158152</v>
      </c>
      <c r="E1649">
        <v>324969562</v>
      </c>
      <c r="G1649" t="s">
        <v>3052</v>
      </c>
      <c r="H1649" t="s">
        <v>3044</v>
      </c>
      <c r="I1649" s="3">
        <v>45374</v>
      </c>
      <c r="J1649" s="3">
        <v>45439</v>
      </c>
      <c r="K1649" t="s">
        <v>3045</v>
      </c>
      <c r="L1649" t="s">
        <v>4945</v>
      </c>
      <c r="M1649" t="s">
        <v>3167</v>
      </c>
      <c r="N1649" t="e" vm="31">
        <v>#VALUE!</v>
      </c>
      <c r="O1649" t="s">
        <v>3071</v>
      </c>
      <c r="P1649" s="3">
        <v>45341</v>
      </c>
      <c r="Q1649" s="3">
        <v>45439</v>
      </c>
      <c r="S1649" t="s">
        <v>4745</v>
      </c>
      <c r="U1649" t="s">
        <v>3159</v>
      </c>
      <c r="AA1649" t="s">
        <v>3050</v>
      </c>
      <c r="AB1649" t="s">
        <v>3628</v>
      </c>
    </row>
    <row r="1650" spans="1:29" hidden="1" x14ac:dyDescent="0.2">
      <c r="A1650" t="s">
        <v>1590</v>
      </c>
      <c r="B1650" t="s">
        <v>520</v>
      </c>
      <c r="C1650" t="s">
        <v>18509</v>
      </c>
      <c r="D1650">
        <v>12175158152</v>
      </c>
      <c r="E1650">
        <v>324969562</v>
      </c>
      <c r="G1650" t="s">
        <v>3052</v>
      </c>
      <c r="H1650" t="s">
        <v>3044</v>
      </c>
      <c r="I1650" s="3">
        <v>45449</v>
      </c>
      <c r="J1650" s="3">
        <v>45618</v>
      </c>
      <c r="K1650" t="s">
        <v>3045</v>
      </c>
      <c r="L1650" t="s">
        <v>4943</v>
      </c>
      <c r="M1650" t="s">
        <v>3177</v>
      </c>
      <c r="N1650" t="e" vm="8">
        <v>#VALUE!</v>
      </c>
      <c r="O1650" t="s">
        <v>3071</v>
      </c>
      <c r="P1650" s="3">
        <v>45593</v>
      </c>
      <c r="Q1650" s="3">
        <v>45654</v>
      </c>
      <c r="R1650" s="3">
        <v>45618</v>
      </c>
      <c r="AA1650" t="s">
        <v>3050</v>
      </c>
    </row>
    <row r="1651" spans="1:29" hidden="1" x14ac:dyDescent="0.2">
      <c r="A1651" t="s">
        <v>20626</v>
      </c>
      <c r="B1651" t="s">
        <v>2657</v>
      </c>
      <c r="C1651" t="s">
        <v>18510</v>
      </c>
      <c r="F1651" t="s">
        <v>4948</v>
      </c>
      <c r="G1651" t="s">
        <v>3052</v>
      </c>
      <c r="H1651" t="s">
        <v>3044</v>
      </c>
      <c r="K1651" t="s">
        <v>3045</v>
      </c>
      <c r="L1651" t="s">
        <v>3917</v>
      </c>
      <c r="M1651" t="s">
        <v>16542</v>
      </c>
      <c r="N1651" t="e" vm="7">
        <v>#VALUE!</v>
      </c>
      <c r="O1651" t="s">
        <v>3049</v>
      </c>
      <c r="P1651" s="3">
        <v>45756</v>
      </c>
      <c r="Q1651" s="3">
        <v>45902</v>
      </c>
      <c r="R1651" s="3">
        <v>45902</v>
      </c>
      <c r="V1651" t="s">
        <v>3175</v>
      </c>
      <c r="W1651">
        <v>34</v>
      </c>
      <c r="AA1651" t="s">
        <v>3050</v>
      </c>
      <c r="AB1651" t="s">
        <v>3298</v>
      </c>
    </row>
    <row r="1652" spans="1:29" hidden="1" x14ac:dyDescent="0.2">
      <c r="A1652" t="s">
        <v>1586</v>
      </c>
      <c r="B1652" t="s">
        <v>380</v>
      </c>
      <c r="C1652" t="s">
        <v>18511</v>
      </c>
      <c r="D1652">
        <v>12176178529</v>
      </c>
      <c r="E1652">
        <v>326099000</v>
      </c>
      <c r="G1652" t="s">
        <v>3052</v>
      </c>
      <c r="H1652" t="s">
        <v>3044</v>
      </c>
      <c r="I1652" s="3">
        <v>45421</v>
      </c>
      <c r="J1652" s="3">
        <v>45565</v>
      </c>
      <c r="K1652" t="s">
        <v>3045</v>
      </c>
      <c r="L1652" t="s">
        <v>4951</v>
      </c>
      <c r="M1652" t="s">
        <v>3221</v>
      </c>
      <c r="N1652" t="e" vm="9">
        <v>#VALUE!</v>
      </c>
      <c r="O1652" t="s">
        <v>3104</v>
      </c>
      <c r="P1652" s="3">
        <v>45537</v>
      </c>
      <c r="Q1652" s="3">
        <v>45567</v>
      </c>
      <c r="R1652" s="3">
        <v>45565</v>
      </c>
      <c r="AA1652" t="s">
        <v>3050</v>
      </c>
      <c r="AC1652" t="s">
        <v>4952</v>
      </c>
    </row>
    <row r="1653" spans="1:29" hidden="1" x14ac:dyDescent="0.2">
      <c r="A1653" t="s">
        <v>1586</v>
      </c>
      <c r="B1653" t="s">
        <v>380</v>
      </c>
      <c r="C1653" t="s">
        <v>18511</v>
      </c>
      <c r="D1653">
        <v>12176178529</v>
      </c>
      <c r="E1653">
        <v>326099000</v>
      </c>
      <c r="G1653" t="s">
        <v>3052</v>
      </c>
      <c r="H1653" t="s">
        <v>3044</v>
      </c>
      <c r="I1653" s="3">
        <v>45421</v>
      </c>
      <c r="K1653" t="s">
        <v>3045</v>
      </c>
      <c r="L1653" t="s">
        <v>4025</v>
      </c>
      <c r="M1653" t="s">
        <v>3177</v>
      </c>
      <c r="N1653" t="e" vm="8">
        <v>#VALUE!</v>
      </c>
      <c r="O1653" t="s">
        <v>3212</v>
      </c>
      <c r="P1653" s="3">
        <v>45397</v>
      </c>
      <c r="Q1653" s="3">
        <v>45494</v>
      </c>
      <c r="R1653" s="3">
        <v>45528</v>
      </c>
      <c r="U1653" t="s">
        <v>3076</v>
      </c>
      <c r="AA1653" t="s">
        <v>3050</v>
      </c>
    </row>
    <row r="1654" spans="1:29" hidden="1" x14ac:dyDescent="0.2">
      <c r="A1654" t="s">
        <v>16182</v>
      </c>
      <c r="B1654" t="s">
        <v>2843</v>
      </c>
      <c r="C1654" t="s">
        <v>18512</v>
      </c>
      <c r="D1654">
        <v>12174925624</v>
      </c>
      <c r="E1654">
        <v>324698070</v>
      </c>
      <c r="F1654" t="s">
        <v>4954</v>
      </c>
      <c r="G1654" t="s">
        <v>3052</v>
      </c>
      <c r="H1654" t="s">
        <v>3044</v>
      </c>
      <c r="I1654" s="3">
        <v>45761</v>
      </c>
      <c r="J1654" s="3">
        <v>46055</v>
      </c>
      <c r="K1654" t="s">
        <v>3045</v>
      </c>
      <c r="L1654" t="s">
        <v>4955</v>
      </c>
      <c r="M1654" t="s">
        <v>3221</v>
      </c>
      <c r="N1654" t="e" vm="9">
        <v>#VALUE!</v>
      </c>
      <c r="O1654" t="s">
        <v>3065</v>
      </c>
      <c r="P1654" s="3">
        <v>45336</v>
      </c>
      <c r="Q1654" s="3">
        <v>45412</v>
      </c>
      <c r="R1654" s="3">
        <v>46052</v>
      </c>
      <c r="U1654" t="s">
        <v>3076</v>
      </c>
      <c r="AA1654" t="s">
        <v>3050</v>
      </c>
      <c r="AB1654" t="s">
        <v>17447</v>
      </c>
    </row>
    <row r="1655" spans="1:29" hidden="1" x14ac:dyDescent="0.2">
      <c r="A1655" t="s">
        <v>16182</v>
      </c>
      <c r="B1655" t="s">
        <v>2843</v>
      </c>
      <c r="C1655" t="s">
        <v>18513</v>
      </c>
      <c r="D1655">
        <v>12174925624</v>
      </c>
      <c r="E1655">
        <v>324698070</v>
      </c>
      <c r="G1655" t="s">
        <v>3052</v>
      </c>
      <c r="H1655" t="s">
        <v>3044</v>
      </c>
      <c r="K1655" t="s">
        <v>3045</v>
      </c>
      <c r="L1655" t="s">
        <v>3721</v>
      </c>
      <c r="M1655" t="s">
        <v>3722</v>
      </c>
      <c r="O1655" t="s">
        <v>3071</v>
      </c>
      <c r="P1655" s="3">
        <v>45320</v>
      </c>
      <c r="U1655" t="s">
        <v>3076</v>
      </c>
      <c r="AA1655" t="s">
        <v>3050</v>
      </c>
    </row>
    <row r="1656" spans="1:29" hidden="1" x14ac:dyDescent="0.2">
      <c r="A1656" t="s">
        <v>16133</v>
      </c>
      <c r="B1656" t="s">
        <v>16134</v>
      </c>
      <c r="C1656" t="s">
        <v>18514</v>
      </c>
      <c r="F1656" t="s">
        <v>16136</v>
      </c>
      <c r="G1656" t="s">
        <v>3052</v>
      </c>
      <c r="H1656" t="s">
        <v>3197</v>
      </c>
      <c r="K1656" t="s">
        <v>16490</v>
      </c>
      <c r="L1656" t="s">
        <v>17573</v>
      </c>
      <c r="M1656" t="s">
        <v>3382</v>
      </c>
      <c r="N1656" t="e" vm="5">
        <v>#VALUE!</v>
      </c>
      <c r="O1656" t="s">
        <v>3341</v>
      </c>
      <c r="P1656" s="3">
        <v>45994</v>
      </c>
      <c r="Q1656" t="s">
        <v>3302</v>
      </c>
      <c r="R1656" s="3">
        <v>46037</v>
      </c>
      <c r="V1656" t="s">
        <v>3175</v>
      </c>
      <c r="W1656" t="s">
        <v>3082</v>
      </c>
      <c r="Y1656" t="s">
        <v>16579</v>
      </c>
      <c r="AA1656" t="s">
        <v>3050</v>
      </c>
      <c r="AB1656" t="s">
        <v>18515</v>
      </c>
    </row>
    <row r="1657" spans="1:29" hidden="1" x14ac:dyDescent="0.2">
      <c r="A1657" t="s">
        <v>1442</v>
      </c>
      <c r="B1657" t="s">
        <v>1245</v>
      </c>
      <c r="C1657" t="s">
        <v>18516</v>
      </c>
      <c r="G1657" t="s">
        <v>3141</v>
      </c>
      <c r="H1657" t="s">
        <v>3044</v>
      </c>
      <c r="K1657" t="s">
        <v>3045</v>
      </c>
      <c r="L1657" t="s">
        <v>4962</v>
      </c>
      <c r="M1657" t="s">
        <v>3231</v>
      </c>
      <c r="N1657" t="e" vm="3">
        <v>#VALUE!</v>
      </c>
      <c r="O1657" t="s">
        <v>3071</v>
      </c>
      <c r="P1657" s="3">
        <v>45509</v>
      </c>
      <c r="Q1657" s="3">
        <v>45596</v>
      </c>
      <c r="R1657" s="3">
        <v>45598</v>
      </c>
      <c r="AA1657" t="s">
        <v>3050</v>
      </c>
      <c r="AC1657" t="s">
        <v>4963</v>
      </c>
    </row>
    <row r="1658" spans="1:29" hidden="1" x14ac:dyDescent="0.2">
      <c r="A1658" t="s">
        <v>1442</v>
      </c>
      <c r="B1658" t="s">
        <v>1245</v>
      </c>
      <c r="C1658" t="s">
        <v>18517</v>
      </c>
      <c r="G1658" t="s">
        <v>3141</v>
      </c>
      <c r="H1658" t="s">
        <v>3044</v>
      </c>
      <c r="K1658" t="s">
        <v>3045</v>
      </c>
      <c r="L1658" t="s">
        <v>4960</v>
      </c>
      <c r="M1658" t="s">
        <v>17441</v>
      </c>
      <c r="N1658" t="e" vm="5">
        <v>#VALUE!</v>
      </c>
      <c r="O1658" t="s">
        <v>3071</v>
      </c>
      <c r="P1658" s="3">
        <v>45611</v>
      </c>
      <c r="R1658" s="3">
        <v>45675</v>
      </c>
      <c r="AA1658" t="s">
        <v>3050</v>
      </c>
      <c r="AC1658" t="s">
        <v>4751</v>
      </c>
    </row>
    <row r="1659" spans="1:29" hidden="1" x14ac:dyDescent="0.2">
      <c r="A1659" t="s">
        <v>1442</v>
      </c>
      <c r="B1659" t="s">
        <v>1245</v>
      </c>
      <c r="C1659" t="s">
        <v>18516</v>
      </c>
      <c r="G1659" t="s">
        <v>3069</v>
      </c>
      <c r="H1659" t="s">
        <v>3069</v>
      </c>
      <c r="K1659" t="s">
        <v>3045</v>
      </c>
      <c r="L1659" t="s">
        <v>3288</v>
      </c>
      <c r="M1659" t="s">
        <v>3156</v>
      </c>
      <c r="N1659" t="e" vm="39">
        <v>#VALUE!</v>
      </c>
      <c r="O1659" t="s">
        <v>3071</v>
      </c>
      <c r="P1659" s="3">
        <v>45565</v>
      </c>
      <c r="Q1659" s="3">
        <v>45595</v>
      </c>
      <c r="AA1659" t="s">
        <v>3050</v>
      </c>
      <c r="AC1659" t="s">
        <v>4958</v>
      </c>
    </row>
    <row r="1660" spans="1:29" hidden="1" x14ac:dyDescent="0.2">
      <c r="A1660" t="s">
        <v>2522</v>
      </c>
      <c r="B1660" t="s">
        <v>446</v>
      </c>
      <c r="C1660" t="s">
        <v>18518</v>
      </c>
      <c r="D1660">
        <v>12174818253</v>
      </c>
      <c r="E1660">
        <v>324611773</v>
      </c>
      <c r="G1660" t="s">
        <v>3052</v>
      </c>
      <c r="H1660" t="s">
        <v>3044</v>
      </c>
      <c r="I1660" s="3">
        <v>45430</v>
      </c>
      <c r="K1660" t="s">
        <v>3045</v>
      </c>
      <c r="L1660" t="s">
        <v>4967</v>
      </c>
      <c r="M1660" t="s">
        <v>3256</v>
      </c>
      <c r="N1660" t="e" vm="5">
        <v>#VALUE!</v>
      </c>
      <c r="O1660" t="s">
        <v>3065</v>
      </c>
      <c r="P1660" s="3">
        <v>45355</v>
      </c>
      <c r="Q1660" s="3">
        <v>45586</v>
      </c>
      <c r="R1660" s="3">
        <v>45586</v>
      </c>
      <c r="U1660" t="s">
        <v>3159</v>
      </c>
      <c r="Z1660" t="s">
        <v>4127</v>
      </c>
      <c r="AA1660" t="s">
        <v>3050</v>
      </c>
      <c r="AC1660" t="s">
        <v>4968</v>
      </c>
    </row>
    <row r="1661" spans="1:29" hidden="1" x14ac:dyDescent="0.2">
      <c r="A1661" t="s">
        <v>2522</v>
      </c>
      <c r="B1661" t="s">
        <v>446</v>
      </c>
      <c r="C1661" t="s">
        <v>18519</v>
      </c>
      <c r="D1661">
        <v>12174018992</v>
      </c>
      <c r="E1661">
        <v>324611773</v>
      </c>
      <c r="G1661" t="s">
        <v>3052</v>
      </c>
      <c r="H1661" t="s">
        <v>3044</v>
      </c>
      <c r="J1661" s="3">
        <v>45412</v>
      </c>
      <c r="K1661" t="s">
        <v>3054</v>
      </c>
      <c r="L1661">
        <v>2023</v>
      </c>
      <c r="M1661" t="s">
        <v>4965</v>
      </c>
      <c r="N1661" t="e" vm="5">
        <v>#VALUE!</v>
      </c>
      <c r="O1661" t="s">
        <v>3065</v>
      </c>
      <c r="P1661" s="3">
        <v>45250</v>
      </c>
      <c r="Q1661" s="3">
        <v>45380</v>
      </c>
      <c r="U1661" t="s">
        <v>3159</v>
      </c>
      <c r="Z1661" t="s">
        <v>4127</v>
      </c>
      <c r="AA1661" t="s">
        <v>3050</v>
      </c>
    </row>
    <row r="1662" spans="1:29" hidden="1" x14ac:dyDescent="0.2">
      <c r="A1662" t="s">
        <v>2492</v>
      </c>
      <c r="B1662" t="s">
        <v>1247</v>
      </c>
      <c r="C1662" t="s">
        <v>17599</v>
      </c>
      <c r="G1662" t="s">
        <v>3069</v>
      </c>
      <c r="H1662" t="s">
        <v>3069</v>
      </c>
      <c r="K1662" t="s">
        <v>3045</v>
      </c>
      <c r="M1662" t="s">
        <v>3539</v>
      </c>
      <c r="P1662" s="3">
        <v>45028</v>
      </c>
      <c r="AA1662" t="s">
        <v>3050</v>
      </c>
    </row>
    <row r="1663" spans="1:29" hidden="1" x14ac:dyDescent="0.2">
      <c r="A1663" t="s">
        <v>1954</v>
      </c>
      <c r="B1663" t="s">
        <v>1249</v>
      </c>
      <c r="C1663" t="s">
        <v>18520</v>
      </c>
      <c r="G1663" t="s">
        <v>3069</v>
      </c>
      <c r="H1663" t="s">
        <v>3069</v>
      </c>
      <c r="K1663" t="s">
        <v>3045</v>
      </c>
      <c r="M1663" t="s">
        <v>3113</v>
      </c>
      <c r="N1663" t="e" vm="48">
        <v>#VALUE!</v>
      </c>
      <c r="O1663" t="s">
        <v>3065</v>
      </c>
      <c r="AA1663" t="s">
        <v>3050</v>
      </c>
      <c r="AB1663" t="s">
        <v>3181</v>
      </c>
    </row>
    <row r="1664" spans="1:29" hidden="1" x14ac:dyDescent="0.2">
      <c r="A1664" t="s">
        <v>1472</v>
      </c>
      <c r="B1664" t="s">
        <v>434</v>
      </c>
      <c r="C1664" t="s">
        <v>7792</v>
      </c>
      <c r="D1664">
        <v>12176318058</v>
      </c>
      <c r="E1664">
        <v>326199985</v>
      </c>
      <c r="G1664" t="s">
        <v>3052</v>
      </c>
      <c r="H1664" t="s">
        <v>3044</v>
      </c>
      <c r="I1664" s="3">
        <v>45429</v>
      </c>
      <c r="J1664" s="3">
        <v>45513</v>
      </c>
      <c r="K1664" t="s">
        <v>3045</v>
      </c>
      <c r="L1664" t="s">
        <v>4000</v>
      </c>
      <c r="M1664" t="s">
        <v>3147</v>
      </c>
      <c r="N1664" t="e" vm="31">
        <v>#VALUE!</v>
      </c>
      <c r="O1664" t="s">
        <v>3212</v>
      </c>
      <c r="P1664" s="3">
        <v>45398</v>
      </c>
      <c r="Q1664" s="3">
        <v>45429</v>
      </c>
      <c r="R1664" s="3">
        <v>45513</v>
      </c>
      <c r="AA1664" t="s">
        <v>3050</v>
      </c>
    </row>
    <row r="1665" spans="1:29" hidden="1" x14ac:dyDescent="0.2">
      <c r="A1665" t="s">
        <v>1472</v>
      </c>
      <c r="B1665" t="s">
        <v>434</v>
      </c>
      <c r="C1665" t="s">
        <v>7792</v>
      </c>
      <c r="D1665">
        <v>12176318058</v>
      </c>
      <c r="E1665">
        <v>326199985</v>
      </c>
      <c r="G1665" t="s">
        <v>3052</v>
      </c>
      <c r="H1665" t="s">
        <v>3044</v>
      </c>
      <c r="K1665" t="s">
        <v>3045</v>
      </c>
      <c r="L1665" t="s">
        <v>3511</v>
      </c>
      <c r="M1665" t="s">
        <v>3489</v>
      </c>
      <c r="N1665" t="e" vm="45">
        <v>#VALUE!</v>
      </c>
      <c r="O1665" t="s">
        <v>3065</v>
      </c>
      <c r="P1665" s="3">
        <v>45684</v>
      </c>
      <c r="Q1665" s="3">
        <v>45740</v>
      </c>
      <c r="V1665" t="s">
        <v>3082</v>
      </c>
      <c r="W1665">
        <v>32</v>
      </c>
      <c r="AA1665" t="s">
        <v>3050</v>
      </c>
      <c r="AC1665" t="s">
        <v>4972</v>
      </c>
    </row>
    <row r="1666" spans="1:29" hidden="1" x14ac:dyDescent="0.2">
      <c r="A1666" t="s">
        <v>1812</v>
      </c>
      <c r="B1666" t="s">
        <v>1251</v>
      </c>
      <c r="C1666" t="s">
        <v>18521</v>
      </c>
      <c r="G1666" t="s">
        <v>3069</v>
      </c>
      <c r="H1666" t="s">
        <v>3069</v>
      </c>
      <c r="K1666" t="s">
        <v>3045</v>
      </c>
      <c r="L1666" t="s">
        <v>3062</v>
      </c>
      <c r="M1666" t="s">
        <v>3063</v>
      </c>
      <c r="N1666" t="e" vm="45">
        <v>#VALUE!</v>
      </c>
      <c r="O1666" t="s">
        <v>3065</v>
      </c>
      <c r="P1666" s="3">
        <v>45376</v>
      </c>
      <c r="AA1666" t="s">
        <v>3050</v>
      </c>
    </row>
    <row r="1667" spans="1:29" hidden="1" x14ac:dyDescent="0.2">
      <c r="A1667" t="s">
        <v>1816</v>
      </c>
      <c r="B1667" t="s">
        <v>502</v>
      </c>
      <c r="C1667" t="s">
        <v>18522</v>
      </c>
      <c r="D1667">
        <v>12168417207</v>
      </c>
      <c r="E1667">
        <v>316893552</v>
      </c>
      <c r="G1667" t="s">
        <v>3052</v>
      </c>
      <c r="H1667" t="s">
        <v>3044</v>
      </c>
      <c r="I1667" s="3">
        <v>45447</v>
      </c>
      <c r="J1667" s="3">
        <v>45562</v>
      </c>
      <c r="K1667" t="s">
        <v>3045</v>
      </c>
      <c r="L1667" t="s">
        <v>3062</v>
      </c>
      <c r="M1667" t="s">
        <v>3063</v>
      </c>
      <c r="N1667" t="e" vm="45">
        <v>#VALUE!</v>
      </c>
      <c r="O1667" t="s">
        <v>3065</v>
      </c>
      <c r="P1667" s="3">
        <v>45377</v>
      </c>
      <c r="Q1667" s="3">
        <v>45457</v>
      </c>
      <c r="R1667" s="3">
        <v>45562</v>
      </c>
      <c r="X1667" t="s">
        <v>3077</v>
      </c>
      <c r="Z1667" t="s">
        <v>3066</v>
      </c>
      <c r="AA1667" t="s">
        <v>3050</v>
      </c>
      <c r="AC1667" t="s">
        <v>3067</v>
      </c>
    </row>
    <row r="1668" spans="1:29" hidden="1" x14ac:dyDescent="0.2">
      <c r="A1668" t="s">
        <v>2000</v>
      </c>
      <c r="B1668" t="s">
        <v>1087</v>
      </c>
      <c r="C1668" t="s">
        <v>18523</v>
      </c>
      <c r="D1668">
        <v>12092882174</v>
      </c>
      <c r="E1668">
        <v>254852211</v>
      </c>
      <c r="G1668" t="s">
        <v>3052</v>
      </c>
      <c r="H1668" t="s">
        <v>3044</v>
      </c>
      <c r="I1668" s="3">
        <v>45381</v>
      </c>
      <c r="J1668" s="3">
        <v>45399</v>
      </c>
      <c r="K1668" t="s">
        <v>3045</v>
      </c>
      <c r="L1668" t="s">
        <v>3112</v>
      </c>
      <c r="M1668" t="s">
        <v>3113</v>
      </c>
      <c r="N1668" t="e" vm="48">
        <v>#VALUE!</v>
      </c>
      <c r="O1668" t="s">
        <v>3065</v>
      </c>
      <c r="P1668" s="3">
        <v>45377</v>
      </c>
      <c r="Q1668" s="3">
        <v>45399</v>
      </c>
      <c r="U1668" t="s">
        <v>3076</v>
      </c>
      <c r="Z1668" t="s">
        <v>3066</v>
      </c>
      <c r="AA1668" t="s">
        <v>3050</v>
      </c>
    </row>
    <row r="1669" spans="1:29" hidden="1" x14ac:dyDescent="0.2">
      <c r="A1669" t="s">
        <v>1430</v>
      </c>
      <c r="B1669" t="s">
        <v>2287</v>
      </c>
      <c r="C1669" t="s">
        <v>18524</v>
      </c>
      <c r="G1669" t="s">
        <v>3052</v>
      </c>
      <c r="H1669" t="s">
        <v>3044</v>
      </c>
      <c r="K1669" t="s">
        <v>3054</v>
      </c>
      <c r="L1669" t="s">
        <v>4301</v>
      </c>
      <c r="M1669" t="s">
        <v>4302</v>
      </c>
      <c r="N1669" t="e" vm="107">
        <v>#VALUE!</v>
      </c>
      <c r="O1669" t="s">
        <v>3110</v>
      </c>
      <c r="P1669" s="3">
        <v>45749</v>
      </c>
      <c r="Q1669" s="3">
        <v>45823</v>
      </c>
      <c r="R1669" s="3">
        <v>45764</v>
      </c>
      <c r="V1669" t="s">
        <v>3175</v>
      </c>
      <c r="W1669">
        <v>34</v>
      </c>
      <c r="AA1669" t="s">
        <v>3050</v>
      </c>
    </row>
    <row r="1670" spans="1:29" hidden="1" x14ac:dyDescent="0.2">
      <c r="A1670" t="s">
        <v>1430</v>
      </c>
      <c r="B1670" t="s">
        <v>2287</v>
      </c>
      <c r="C1670" t="s">
        <v>18524</v>
      </c>
      <c r="G1670" t="s">
        <v>3052</v>
      </c>
      <c r="H1670" t="s">
        <v>3044</v>
      </c>
      <c r="K1670" t="s">
        <v>3054</v>
      </c>
      <c r="L1670" t="s">
        <v>4978</v>
      </c>
      <c r="M1670" t="s">
        <v>3808</v>
      </c>
      <c r="N1670" t="e" vm="15">
        <v>#VALUE!</v>
      </c>
      <c r="O1670" t="s">
        <v>3188</v>
      </c>
      <c r="P1670" s="3">
        <v>45721</v>
      </c>
      <c r="Q1670" s="3">
        <v>45782</v>
      </c>
      <c r="R1670" s="3">
        <v>45736</v>
      </c>
      <c r="V1670" t="s">
        <v>3175</v>
      </c>
      <c r="W1670">
        <v>34</v>
      </c>
      <c r="AA1670" t="s">
        <v>3050</v>
      </c>
    </row>
    <row r="1671" spans="1:29" hidden="1" x14ac:dyDescent="0.2">
      <c r="A1671" t="s">
        <v>14426</v>
      </c>
      <c r="B1671" t="s">
        <v>14427</v>
      </c>
      <c r="C1671" t="s">
        <v>18525</v>
      </c>
      <c r="E1671">
        <v>333742575</v>
      </c>
      <c r="F1671" t="s">
        <v>14429</v>
      </c>
      <c r="G1671" t="s">
        <v>3052</v>
      </c>
      <c r="H1671" t="s">
        <v>3044</v>
      </c>
      <c r="K1671" t="s">
        <v>16490</v>
      </c>
      <c r="M1671" t="s">
        <v>3382</v>
      </c>
      <c r="N1671" t="e" vm="29">
        <v>#VALUE!</v>
      </c>
      <c r="O1671" t="s">
        <v>3212</v>
      </c>
      <c r="P1671" s="3">
        <v>45931</v>
      </c>
      <c r="Q1671" t="s">
        <v>3302</v>
      </c>
      <c r="R1671" s="3">
        <v>46026</v>
      </c>
      <c r="AA1671" t="s">
        <v>3050</v>
      </c>
      <c r="AB1671" t="s">
        <v>18526</v>
      </c>
      <c r="AC1671" t="s">
        <v>16812</v>
      </c>
    </row>
    <row r="1672" spans="1:29" hidden="1" x14ac:dyDescent="0.2">
      <c r="A1672" t="s">
        <v>14426</v>
      </c>
      <c r="B1672" t="s">
        <v>14427</v>
      </c>
      <c r="C1672" t="s">
        <v>18527</v>
      </c>
      <c r="E1672">
        <v>333742575</v>
      </c>
      <c r="F1672" t="s">
        <v>14429</v>
      </c>
      <c r="G1672" t="s">
        <v>3052</v>
      </c>
      <c r="H1672" t="s">
        <v>3044</v>
      </c>
      <c r="K1672" t="s">
        <v>3095</v>
      </c>
      <c r="L1672" t="s">
        <v>4458</v>
      </c>
      <c r="M1672" t="s">
        <v>17357</v>
      </c>
      <c r="N1672" t="e" vm="39">
        <v>#VALUE!</v>
      </c>
      <c r="O1672" t="s">
        <v>3212</v>
      </c>
      <c r="P1672" s="3">
        <v>45840</v>
      </c>
      <c r="AA1672" t="s">
        <v>3050</v>
      </c>
      <c r="AB1672" t="s">
        <v>14288</v>
      </c>
    </row>
    <row r="1673" spans="1:29" hidden="1" x14ac:dyDescent="0.2">
      <c r="A1673" t="s">
        <v>14426</v>
      </c>
      <c r="B1673" t="s">
        <v>14427</v>
      </c>
      <c r="C1673" t="s">
        <v>18527</v>
      </c>
      <c r="E1673">
        <v>333742575</v>
      </c>
      <c r="F1673" t="s">
        <v>14429</v>
      </c>
      <c r="G1673" t="s">
        <v>3052</v>
      </c>
      <c r="H1673" t="s">
        <v>3044</v>
      </c>
      <c r="K1673" t="s">
        <v>3045</v>
      </c>
      <c r="L1673" t="s">
        <v>17710</v>
      </c>
      <c r="M1673" t="s">
        <v>3382</v>
      </c>
      <c r="N1673" t="e" vm="29">
        <v>#VALUE!</v>
      </c>
      <c r="O1673" t="s">
        <v>3212</v>
      </c>
      <c r="P1673" s="3">
        <v>45860</v>
      </c>
      <c r="Q1673" s="3">
        <v>46364</v>
      </c>
      <c r="R1673" s="3">
        <v>45930</v>
      </c>
      <c r="AA1673" t="s">
        <v>3050</v>
      </c>
      <c r="AB1673" t="s">
        <v>18011</v>
      </c>
    </row>
    <row r="1674" spans="1:29" hidden="1" x14ac:dyDescent="0.2">
      <c r="A1674" t="s">
        <v>1738</v>
      </c>
      <c r="B1674" t="s">
        <v>1253</v>
      </c>
      <c r="C1674" t="s">
        <v>18528</v>
      </c>
      <c r="G1674" t="s">
        <v>3069</v>
      </c>
      <c r="H1674" t="s">
        <v>3069</v>
      </c>
      <c r="K1674" t="s">
        <v>3045</v>
      </c>
      <c r="L1674" t="s">
        <v>3146</v>
      </c>
      <c r="M1674" t="s">
        <v>3147</v>
      </c>
      <c r="N1674" t="s">
        <v>4480</v>
      </c>
      <c r="O1674" t="s">
        <v>3065</v>
      </c>
      <c r="P1674" s="3">
        <v>45294</v>
      </c>
      <c r="Q1674" s="3">
        <v>45295</v>
      </c>
      <c r="U1674" t="s">
        <v>3076</v>
      </c>
      <c r="Z1674" t="s">
        <v>4127</v>
      </c>
      <c r="AA1674" t="s">
        <v>3050</v>
      </c>
      <c r="AC1674" t="s">
        <v>4481</v>
      </c>
    </row>
    <row r="1675" spans="1:29" hidden="1" x14ac:dyDescent="0.2">
      <c r="A1675" t="s">
        <v>1738</v>
      </c>
      <c r="B1675" t="s">
        <v>1253</v>
      </c>
      <c r="C1675" t="s">
        <v>18528</v>
      </c>
      <c r="G1675" t="s">
        <v>3069</v>
      </c>
      <c r="H1675" t="s">
        <v>3069</v>
      </c>
      <c r="K1675" t="s">
        <v>3045</v>
      </c>
      <c r="L1675" t="s">
        <v>4483</v>
      </c>
      <c r="M1675" t="s">
        <v>3147</v>
      </c>
      <c r="N1675" t="e" vm="31">
        <v>#VALUE!</v>
      </c>
      <c r="O1675" t="s">
        <v>3065</v>
      </c>
      <c r="P1675" s="3">
        <v>45600</v>
      </c>
      <c r="U1675" t="s">
        <v>3076</v>
      </c>
      <c r="Z1675" t="s">
        <v>4127</v>
      </c>
      <c r="AA1675" t="s">
        <v>3050</v>
      </c>
      <c r="AC1675" t="s">
        <v>4982</v>
      </c>
    </row>
    <row r="1676" spans="1:29" hidden="1" x14ac:dyDescent="0.2">
      <c r="A1676" t="s">
        <v>1738</v>
      </c>
      <c r="B1676" t="s">
        <v>1253</v>
      </c>
      <c r="C1676" t="s">
        <v>18528</v>
      </c>
      <c r="G1676" t="s">
        <v>3069</v>
      </c>
      <c r="H1676" t="s">
        <v>3069</v>
      </c>
      <c r="K1676" t="s">
        <v>3045</v>
      </c>
      <c r="M1676" t="s">
        <v>3147</v>
      </c>
      <c r="O1676" t="s">
        <v>3065</v>
      </c>
      <c r="AA1676" t="s">
        <v>3050</v>
      </c>
    </row>
    <row r="1677" spans="1:29" hidden="1" x14ac:dyDescent="0.2">
      <c r="A1677" t="s">
        <v>1562</v>
      </c>
      <c r="B1677" t="s">
        <v>997</v>
      </c>
      <c r="C1677" t="s">
        <v>18529</v>
      </c>
      <c r="D1677">
        <v>12174336115</v>
      </c>
      <c r="E1677">
        <v>324081693</v>
      </c>
      <c r="G1677" t="s">
        <v>3052</v>
      </c>
      <c r="H1677" t="s">
        <v>3044</v>
      </c>
      <c r="I1677" s="3">
        <v>45364</v>
      </c>
      <c r="J1677" s="3">
        <v>45401</v>
      </c>
      <c r="K1677" t="s">
        <v>3045</v>
      </c>
      <c r="L1677" t="s">
        <v>4988</v>
      </c>
      <c r="M1677" t="s">
        <v>3539</v>
      </c>
      <c r="N1677" t="e" vm="28">
        <v>#VALUE!</v>
      </c>
      <c r="O1677" t="s">
        <v>3049</v>
      </c>
      <c r="P1677" s="3">
        <v>45397</v>
      </c>
      <c r="Q1677" s="3">
        <v>45401</v>
      </c>
      <c r="U1677" t="s">
        <v>3159</v>
      </c>
      <c r="AA1677" t="s">
        <v>3050</v>
      </c>
    </row>
    <row r="1678" spans="1:29" hidden="1" x14ac:dyDescent="0.2">
      <c r="A1678" t="s">
        <v>1562</v>
      </c>
      <c r="B1678" t="s">
        <v>997</v>
      </c>
      <c r="C1678" t="s">
        <v>18529</v>
      </c>
      <c r="D1678">
        <v>12174336115</v>
      </c>
      <c r="E1678">
        <v>324081693</v>
      </c>
      <c r="G1678" t="s">
        <v>3052</v>
      </c>
      <c r="H1678" t="s">
        <v>3044</v>
      </c>
      <c r="M1678" t="s">
        <v>3385</v>
      </c>
      <c r="P1678" s="3">
        <v>45306</v>
      </c>
      <c r="Q1678" s="3">
        <v>45324</v>
      </c>
      <c r="AA1678" t="s">
        <v>3050</v>
      </c>
    </row>
    <row r="1679" spans="1:29" hidden="1" x14ac:dyDescent="0.2">
      <c r="A1679" t="s">
        <v>1562</v>
      </c>
      <c r="B1679" t="s">
        <v>997</v>
      </c>
      <c r="C1679" t="s">
        <v>18529</v>
      </c>
      <c r="D1679">
        <v>12174336115</v>
      </c>
      <c r="E1679">
        <v>324081693</v>
      </c>
      <c r="G1679" t="s">
        <v>3052</v>
      </c>
      <c r="H1679" t="s">
        <v>3044</v>
      </c>
      <c r="K1679" t="s">
        <v>3045</v>
      </c>
      <c r="L1679" t="s">
        <v>3507</v>
      </c>
      <c r="M1679" t="s">
        <v>3364</v>
      </c>
      <c r="N1679" t="e" vm="45">
        <v>#VALUE!</v>
      </c>
      <c r="O1679" t="s">
        <v>3110</v>
      </c>
      <c r="P1679" s="3">
        <v>45341</v>
      </c>
      <c r="Q1679" s="3">
        <v>45381</v>
      </c>
      <c r="U1679" t="s">
        <v>3159</v>
      </c>
      <c r="X1679" t="s">
        <v>3509</v>
      </c>
      <c r="AA1679" t="s">
        <v>3050</v>
      </c>
    </row>
    <row r="1680" spans="1:29" hidden="1" x14ac:dyDescent="0.2">
      <c r="A1680" t="s">
        <v>1562</v>
      </c>
      <c r="B1680" t="s">
        <v>997</v>
      </c>
      <c r="C1680" t="s">
        <v>18529</v>
      </c>
      <c r="D1680">
        <v>12174336115</v>
      </c>
      <c r="E1680">
        <v>324081693</v>
      </c>
      <c r="G1680" t="s">
        <v>3052</v>
      </c>
      <c r="H1680" t="s">
        <v>3044</v>
      </c>
      <c r="I1680" s="3">
        <v>45364</v>
      </c>
      <c r="K1680" t="s">
        <v>3045</v>
      </c>
      <c r="M1680" t="s">
        <v>17743</v>
      </c>
      <c r="Q1680" s="3">
        <v>45305</v>
      </c>
      <c r="AA1680" t="s">
        <v>3050</v>
      </c>
    </row>
    <row r="1681" spans="1:30" hidden="1" x14ac:dyDescent="0.2">
      <c r="A1681" t="s">
        <v>2516</v>
      </c>
      <c r="B1681" t="s">
        <v>506</v>
      </c>
      <c r="C1681" t="s">
        <v>18530</v>
      </c>
      <c r="D1681">
        <v>12091611220</v>
      </c>
      <c r="E1681">
        <v>311899757</v>
      </c>
      <c r="G1681" t="s">
        <v>3052</v>
      </c>
      <c r="H1681" t="s">
        <v>3044</v>
      </c>
      <c r="I1681" s="3">
        <v>45448</v>
      </c>
      <c r="J1681" s="3">
        <v>45499</v>
      </c>
      <c r="K1681" t="s">
        <v>3045</v>
      </c>
      <c r="L1681" t="s">
        <v>4990</v>
      </c>
      <c r="M1681" t="s">
        <v>3539</v>
      </c>
      <c r="N1681" t="e" vm="15">
        <v>#VALUE!</v>
      </c>
      <c r="O1681" t="s">
        <v>17876</v>
      </c>
      <c r="P1681" s="3">
        <v>45448</v>
      </c>
      <c r="Q1681" s="3">
        <v>45467</v>
      </c>
      <c r="R1681" s="3">
        <v>45499</v>
      </c>
      <c r="AA1681" t="s">
        <v>3050</v>
      </c>
    </row>
    <row r="1682" spans="1:30" hidden="1" x14ac:dyDescent="0.2">
      <c r="A1682" t="s">
        <v>2002</v>
      </c>
      <c r="B1682" t="s">
        <v>1089</v>
      </c>
      <c r="C1682" t="s">
        <v>18531</v>
      </c>
      <c r="D1682">
        <v>12089915898</v>
      </c>
      <c r="E1682">
        <v>309103479</v>
      </c>
      <c r="G1682" t="s">
        <v>3052</v>
      </c>
      <c r="H1682" t="s">
        <v>3044</v>
      </c>
      <c r="I1682" s="3">
        <v>45381</v>
      </c>
      <c r="J1682" s="3">
        <v>45397</v>
      </c>
      <c r="K1682" t="s">
        <v>3045</v>
      </c>
      <c r="L1682" t="s">
        <v>3112</v>
      </c>
      <c r="M1682" t="s">
        <v>3113</v>
      </c>
      <c r="N1682" t="e" vm="48">
        <v>#VALUE!</v>
      </c>
      <c r="O1682" t="s">
        <v>3065</v>
      </c>
      <c r="P1682" s="3">
        <v>45377</v>
      </c>
      <c r="Q1682" s="3">
        <v>45397</v>
      </c>
      <c r="U1682" t="s">
        <v>3076</v>
      </c>
      <c r="Z1682" t="s">
        <v>3066</v>
      </c>
      <c r="AA1682" t="s">
        <v>3050</v>
      </c>
    </row>
    <row r="1683" spans="1:30" hidden="1" x14ac:dyDescent="0.2">
      <c r="A1683" t="s">
        <v>952</v>
      </c>
      <c r="B1683" t="s">
        <v>1589</v>
      </c>
      <c r="C1683" t="s">
        <v>18532</v>
      </c>
      <c r="D1683">
        <v>12178061851</v>
      </c>
      <c r="E1683">
        <v>328180203</v>
      </c>
      <c r="F1683" t="s">
        <v>18533</v>
      </c>
      <c r="G1683" t="s">
        <v>3052</v>
      </c>
      <c r="H1683" t="s">
        <v>3044</v>
      </c>
      <c r="I1683" s="3">
        <v>45586</v>
      </c>
      <c r="J1683" s="3">
        <v>45956</v>
      </c>
      <c r="K1683" t="s">
        <v>3095</v>
      </c>
      <c r="L1683" t="s">
        <v>3170</v>
      </c>
      <c r="M1683" t="s">
        <v>17349</v>
      </c>
      <c r="N1683" t="e" vm="22">
        <v>#VALUE!</v>
      </c>
      <c r="O1683" t="s">
        <v>3049</v>
      </c>
      <c r="P1683" s="3">
        <v>45580</v>
      </c>
      <c r="Q1683" s="3">
        <v>45646</v>
      </c>
      <c r="R1683" s="3">
        <v>45956</v>
      </c>
      <c r="V1683" t="s">
        <v>3175</v>
      </c>
      <c r="W1683" t="s">
        <v>3175</v>
      </c>
      <c r="AA1683" t="s">
        <v>3050</v>
      </c>
      <c r="AD1683" t="s">
        <v>18534</v>
      </c>
    </row>
    <row r="1684" spans="1:30" hidden="1" x14ac:dyDescent="0.2">
      <c r="A1684" t="s">
        <v>952</v>
      </c>
      <c r="B1684" t="s">
        <v>1589</v>
      </c>
      <c r="C1684" t="s">
        <v>18535</v>
      </c>
      <c r="D1684">
        <v>12178061851</v>
      </c>
      <c r="E1684">
        <v>328180203</v>
      </c>
      <c r="G1684" t="s">
        <v>3141</v>
      </c>
      <c r="H1684" t="s">
        <v>3044</v>
      </c>
      <c r="K1684" t="s">
        <v>3045</v>
      </c>
      <c r="L1684" t="s">
        <v>3811</v>
      </c>
      <c r="M1684" t="s">
        <v>3047</v>
      </c>
      <c r="N1684" t="e" vm="20">
        <v>#VALUE!</v>
      </c>
      <c r="O1684" t="s">
        <v>3049</v>
      </c>
      <c r="P1684" s="3">
        <v>45510</v>
      </c>
      <c r="Q1684" s="3">
        <v>45596</v>
      </c>
      <c r="R1684" s="3">
        <v>45562</v>
      </c>
      <c r="AA1684" t="s">
        <v>3050</v>
      </c>
    </row>
    <row r="1685" spans="1:30" hidden="1" x14ac:dyDescent="0.2">
      <c r="A1685" t="s">
        <v>397</v>
      </c>
      <c r="B1685" t="s">
        <v>1593</v>
      </c>
      <c r="C1685" t="s">
        <v>16782</v>
      </c>
      <c r="D1685">
        <v>12179664378</v>
      </c>
      <c r="E1685">
        <v>331225549</v>
      </c>
      <c r="F1685" t="s">
        <v>4997</v>
      </c>
      <c r="G1685" t="s">
        <v>3052</v>
      </c>
      <c r="H1685" t="s">
        <v>3053</v>
      </c>
      <c r="I1685" s="3">
        <v>45761</v>
      </c>
      <c r="J1685" s="3">
        <v>46055</v>
      </c>
      <c r="K1685" t="s">
        <v>3054</v>
      </c>
      <c r="L1685" t="s">
        <v>4998</v>
      </c>
      <c r="M1685" t="s">
        <v>3832</v>
      </c>
      <c r="N1685" t="e" vm="1">
        <v>#VALUE!</v>
      </c>
      <c r="O1685" t="s">
        <v>16624</v>
      </c>
      <c r="P1685" s="3">
        <v>45684</v>
      </c>
      <c r="Q1685" s="3">
        <v>45774</v>
      </c>
      <c r="R1685" s="3">
        <v>46052</v>
      </c>
      <c r="V1685" t="s">
        <v>3059</v>
      </c>
      <c r="W1685">
        <v>34</v>
      </c>
      <c r="AA1685" t="s">
        <v>3050</v>
      </c>
      <c r="AB1685" t="s">
        <v>17456</v>
      </c>
    </row>
    <row r="1686" spans="1:30" hidden="1" x14ac:dyDescent="0.2">
      <c r="A1686" t="s">
        <v>397</v>
      </c>
      <c r="B1686" t="s">
        <v>1593</v>
      </c>
      <c r="C1686" t="s">
        <v>18536</v>
      </c>
      <c r="G1686" t="s">
        <v>3052</v>
      </c>
      <c r="H1686" t="s">
        <v>3044</v>
      </c>
      <c r="K1686" t="s">
        <v>3095</v>
      </c>
      <c r="L1686" t="s">
        <v>3096</v>
      </c>
      <c r="M1686" t="s">
        <v>17349</v>
      </c>
      <c r="N1686" t="e" vm="22">
        <v>#VALUE!</v>
      </c>
      <c r="O1686" t="s">
        <v>16624</v>
      </c>
      <c r="P1686" s="3">
        <v>45631</v>
      </c>
      <c r="Q1686" s="3">
        <v>45930</v>
      </c>
      <c r="R1686" s="3">
        <v>45636</v>
      </c>
      <c r="AA1686" t="s">
        <v>3050</v>
      </c>
      <c r="AB1686" t="s">
        <v>5000</v>
      </c>
    </row>
    <row r="1687" spans="1:30" hidden="1" x14ac:dyDescent="0.2">
      <c r="A1687" t="s">
        <v>15613</v>
      </c>
      <c r="B1687" t="s">
        <v>15614</v>
      </c>
      <c r="C1687" t="s">
        <v>18537</v>
      </c>
      <c r="F1687" t="s">
        <v>15616</v>
      </c>
      <c r="G1687" t="s">
        <v>3052</v>
      </c>
      <c r="H1687" t="s">
        <v>3197</v>
      </c>
      <c r="K1687" t="s">
        <v>3095</v>
      </c>
      <c r="L1687" t="s">
        <v>18480</v>
      </c>
      <c r="M1687" t="s">
        <v>16527</v>
      </c>
      <c r="N1687" t="e" vm="124">
        <v>#VALUE!</v>
      </c>
      <c r="O1687" t="s">
        <v>3110</v>
      </c>
      <c r="P1687" s="3">
        <v>45952</v>
      </c>
      <c r="Q1687" s="3">
        <v>45982</v>
      </c>
      <c r="R1687" s="3">
        <v>45981</v>
      </c>
      <c r="V1687" t="s">
        <v>3266</v>
      </c>
      <c r="W1687">
        <v>42</v>
      </c>
      <c r="Y1687" t="s">
        <v>16528</v>
      </c>
      <c r="AA1687" t="s">
        <v>3050</v>
      </c>
    </row>
    <row r="1688" spans="1:30" hidden="1" x14ac:dyDescent="0.2">
      <c r="A1688" t="s">
        <v>1416</v>
      </c>
      <c r="B1688" t="s">
        <v>346</v>
      </c>
      <c r="C1688" t="s">
        <v>18538</v>
      </c>
      <c r="D1688">
        <v>12175995208</v>
      </c>
      <c r="E1688">
        <v>325858160</v>
      </c>
      <c r="G1688" t="s">
        <v>3052</v>
      </c>
      <c r="H1688" t="s">
        <v>3044</v>
      </c>
      <c r="I1688" s="3">
        <v>45409</v>
      </c>
      <c r="J1688" s="3">
        <v>45534</v>
      </c>
      <c r="K1688" t="s">
        <v>3045</v>
      </c>
      <c r="L1688" t="s">
        <v>5005</v>
      </c>
      <c r="M1688" t="s">
        <v>3074</v>
      </c>
      <c r="N1688" t="e" vm="8">
        <v>#VALUE!</v>
      </c>
      <c r="O1688" t="s">
        <v>3212</v>
      </c>
      <c r="P1688" s="3">
        <v>45460</v>
      </c>
      <c r="Q1688" s="3">
        <v>45492</v>
      </c>
      <c r="R1688" s="3">
        <v>45534</v>
      </c>
      <c r="AA1688" t="s">
        <v>3050</v>
      </c>
    </row>
    <row r="1689" spans="1:30" hidden="1" x14ac:dyDescent="0.2">
      <c r="A1689" t="s">
        <v>1416</v>
      </c>
      <c r="B1689" t="s">
        <v>346</v>
      </c>
      <c r="C1689" t="s">
        <v>18539</v>
      </c>
      <c r="D1689">
        <v>12175995208</v>
      </c>
      <c r="E1689">
        <v>325858160</v>
      </c>
      <c r="G1689" t="s">
        <v>3052</v>
      </c>
      <c r="H1689" t="s">
        <v>3044</v>
      </c>
      <c r="I1689" s="3">
        <v>45554</v>
      </c>
      <c r="J1689" s="3">
        <v>45593</v>
      </c>
      <c r="K1689" t="s">
        <v>3045</v>
      </c>
      <c r="L1689" t="s">
        <v>5003</v>
      </c>
      <c r="M1689" t="s">
        <v>4228</v>
      </c>
      <c r="N1689" t="e" vm="32">
        <v>#VALUE!</v>
      </c>
      <c r="O1689" t="s">
        <v>4524</v>
      </c>
      <c r="P1689" s="3">
        <v>45552</v>
      </c>
      <c r="Q1689" s="3">
        <v>45596</v>
      </c>
      <c r="R1689" s="3">
        <v>45593</v>
      </c>
      <c r="AA1689" t="s">
        <v>3050</v>
      </c>
      <c r="AC1689" t="s">
        <v>3524</v>
      </c>
    </row>
    <row r="1690" spans="1:30" hidden="1" x14ac:dyDescent="0.2">
      <c r="A1690" t="s">
        <v>1416</v>
      </c>
      <c r="B1690" t="s">
        <v>346</v>
      </c>
      <c r="C1690" t="s">
        <v>18539</v>
      </c>
      <c r="D1690">
        <v>12175995208</v>
      </c>
      <c r="E1690">
        <v>325858160</v>
      </c>
      <c r="G1690" t="s">
        <v>3052</v>
      </c>
      <c r="H1690" t="s">
        <v>3044</v>
      </c>
      <c r="I1690" s="3">
        <v>45409</v>
      </c>
      <c r="K1690" t="s">
        <v>3045</v>
      </c>
      <c r="L1690" t="s">
        <v>4722</v>
      </c>
      <c r="M1690" t="s">
        <v>3285</v>
      </c>
      <c r="N1690" t="e" vm="63">
        <v>#VALUE!</v>
      </c>
      <c r="O1690" t="s">
        <v>3065</v>
      </c>
      <c r="P1690" s="3">
        <v>45376</v>
      </c>
      <c r="Q1690" s="3">
        <v>45454</v>
      </c>
      <c r="X1690" t="s">
        <v>3077</v>
      </c>
      <c r="Z1690" t="s">
        <v>3066</v>
      </c>
      <c r="AA1690" t="s">
        <v>3050</v>
      </c>
    </row>
    <row r="1691" spans="1:30" hidden="1" x14ac:dyDescent="0.2">
      <c r="A1691" t="s">
        <v>2584</v>
      </c>
      <c r="B1691" t="s">
        <v>959</v>
      </c>
      <c r="C1691" t="s">
        <v>18540</v>
      </c>
      <c r="D1691">
        <v>12179164357</v>
      </c>
      <c r="E1691">
        <v>330191314</v>
      </c>
      <c r="G1691" t="s">
        <v>3052</v>
      </c>
      <c r="H1691" t="s">
        <v>3044</v>
      </c>
      <c r="I1691" s="3">
        <v>45701</v>
      </c>
      <c r="K1691" t="s">
        <v>3045</v>
      </c>
      <c r="L1691" t="s">
        <v>3344</v>
      </c>
      <c r="M1691" t="s">
        <v>3345</v>
      </c>
      <c r="N1691" t="e" vm="67">
        <v>#VALUE!</v>
      </c>
      <c r="O1691" t="s">
        <v>16519</v>
      </c>
      <c r="P1691" s="3">
        <v>45706</v>
      </c>
      <c r="Q1691" s="3">
        <v>45760</v>
      </c>
      <c r="R1691" s="3">
        <v>45719</v>
      </c>
      <c r="V1691" t="s">
        <v>3082</v>
      </c>
      <c r="W1691" t="s">
        <v>3082</v>
      </c>
      <c r="AA1691" t="s">
        <v>3050</v>
      </c>
    </row>
    <row r="1692" spans="1:30" hidden="1" x14ac:dyDescent="0.2">
      <c r="A1692" t="s">
        <v>2536</v>
      </c>
      <c r="B1692" t="s">
        <v>2095</v>
      </c>
      <c r="C1692" t="s">
        <v>18541</v>
      </c>
      <c r="D1692">
        <v>12175353113</v>
      </c>
      <c r="E1692">
        <v>325199396</v>
      </c>
      <c r="G1692" t="s">
        <v>3052</v>
      </c>
      <c r="H1692" t="s">
        <v>3044</v>
      </c>
      <c r="I1692" s="3">
        <v>45674</v>
      </c>
      <c r="K1692" t="s">
        <v>3045</v>
      </c>
      <c r="L1692" t="s">
        <v>5008</v>
      </c>
      <c r="M1692" t="s">
        <v>3226</v>
      </c>
      <c r="N1692" t="e" vm="30">
        <v>#VALUE!</v>
      </c>
      <c r="O1692" t="s">
        <v>3071</v>
      </c>
      <c r="P1692" s="3">
        <v>45341</v>
      </c>
      <c r="R1692" s="3">
        <v>14</v>
      </c>
      <c r="U1692" t="s">
        <v>3159</v>
      </c>
      <c r="AA1692" t="s">
        <v>3050</v>
      </c>
    </row>
    <row r="1693" spans="1:30" hidden="1" x14ac:dyDescent="0.2">
      <c r="A1693" t="s">
        <v>1868</v>
      </c>
      <c r="B1693" t="s">
        <v>1591</v>
      </c>
      <c r="C1693" t="s">
        <v>18542</v>
      </c>
      <c r="G1693" t="s">
        <v>3052</v>
      </c>
      <c r="H1693" t="s">
        <v>3044</v>
      </c>
      <c r="K1693" t="s">
        <v>3054</v>
      </c>
      <c r="L1693" t="s">
        <v>3954</v>
      </c>
      <c r="M1693" t="s">
        <v>3955</v>
      </c>
      <c r="N1693" t="e" vm="3">
        <v>#VALUE!</v>
      </c>
      <c r="O1693" t="s">
        <v>3071</v>
      </c>
      <c r="P1693" s="3">
        <v>45721</v>
      </c>
      <c r="Q1693" s="3">
        <v>45783</v>
      </c>
      <c r="R1693" s="3">
        <v>45722</v>
      </c>
      <c r="V1693" t="s">
        <v>3082</v>
      </c>
      <c r="W1693">
        <v>32</v>
      </c>
      <c r="AA1693" t="s">
        <v>3050</v>
      </c>
    </row>
    <row r="1694" spans="1:30" hidden="1" x14ac:dyDescent="0.2">
      <c r="A1694" t="s">
        <v>1868</v>
      </c>
      <c r="B1694" t="s">
        <v>1591</v>
      </c>
      <c r="C1694" t="s">
        <v>18542</v>
      </c>
      <c r="G1694" t="s">
        <v>3052</v>
      </c>
      <c r="H1694" t="s">
        <v>3044</v>
      </c>
      <c r="K1694" t="s">
        <v>3045</v>
      </c>
      <c r="L1694" t="s">
        <v>5010</v>
      </c>
      <c r="M1694" t="s">
        <v>3221</v>
      </c>
      <c r="N1694" t="e" vm="3">
        <v>#VALUE!</v>
      </c>
      <c r="O1694" t="s">
        <v>3071</v>
      </c>
      <c r="P1694" s="3">
        <v>45707</v>
      </c>
      <c r="Q1694" s="3">
        <v>45735</v>
      </c>
      <c r="R1694" s="3">
        <v>45715</v>
      </c>
      <c r="V1694" t="s">
        <v>3082</v>
      </c>
      <c r="W1694" t="s">
        <v>3082</v>
      </c>
      <c r="AA1694" t="s">
        <v>3050</v>
      </c>
    </row>
    <row r="1695" spans="1:30" hidden="1" x14ac:dyDescent="0.2">
      <c r="A1695" t="s">
        <v>1868</v>
      </c>
      <c r="B1695" t="s">
        <v>1591</v>
      </c>
      <c r="C1695" t="s">
        <v>18543</v>
      </c>
      <c r="G1695" t="s">
        <v>3052</v>
      </c>
      <c r="H1695" t="s">
        <v>3044</v>
      </c>
      <c r="K1695" t="s">
        <v>3095</v>
      </c>
      <c r="L1695" t="s">
        <v>4909</v>
      </c>
      <c r="M1695" t="s">
        <v>17448</v>
      </c>
      <c r="N1695" t="e" vm="4">
        <v>#VALUE!</v>
      </c>
      <c r="O1695" t="s">
        <v>3071</v>
      </c>
      <c r="P1695" s="3">
        <v>45728</v>
      </c>
      <c r="R1695" s="3">
        <v>45743</v>
      </c>
      <c r="V1695" t="s">
        <v>3082</v>
      </c>
      <c r="W1695" t="s">
        <v>3082</v>
      </c>
      <c r="AA1695" t="s">
        <v>3050</v>
      </c>
      <c r="AB1695" t="s">
        <v>17886</v>
      </c>
      <c r="AD1695" t="s">
        <v>18544</v>
      </c>
    </row>
    <row r="1696" spans="1:30" hidden="1" x14ac:dyDescent="0.2">
      <c r="A1696" t="s">
        <v>1152</v>
      </c>
      <c r="B1696" t="s">
        <v>2165</v>
      </c>
      <c r="C1696" t="s">
        <v>18545</v>
      </c>
      <c r="D1696">
        <v>12174256659</v>
      </c>
      <c r="E1696">
        <v>323948243</v>
      </c>
      <c r="F1696" t="s">
        <v>5013</v>
      </c>
      <c r="G1696" t="s">
        <v>3052</v>
      </c>
      <c r="H1696" t="s">
        <v>3044</v>
      </c>
      <c r="I1696" s="3">
        <v>45309</v>
      </c>
      <c r="J1696" s="3">
        <v>45958</v>
      </c>
      <c r="K1696" t="s">
        <v>3045</v>
      </c>
      <c r="L1696" t="s">
        <v>5014</v>
      </c>
      <c r="M1696" t="s">
        <v>3860</v>
      </c>
      <c r="N1696" t="e" vm="22">
        <v>#VALUE!</v>
      </c>
      <c r="O1696" t="s">
        <v>3071</v>
      </c>
      <c r="P1696" s="3">
        <v>45505</v>
      </c>
      <c r="Q1696" t="s">
        <v>3158</v>
      </c>
      <c r="R1696" s="3">
        <v>45958</v>
      </c>
      <c r="U1696" t="s">
        <v>3076</v>
      </c>
      <c r="AA1696" t="s">
        <v>3050</v>
      </c>
    </row>
    <row r="1697" spans="1:30" hidden="1" x14ac:dyDescent="0.2">
      <c r="A1697" t="s">
        <v>20626</v>
      </c>
      <c r="B1697" t="s">
        <v>1599</v>
      </c>
      <c r="C1697" t="s">
        <v>18546</v>
      </c>
      <c r="D1697">
        <v>12174733899</v>
      </c>
      <c r="E1697">
        <v>324297955</v>
      </c>
      <c r="G1697" t="s">
        <v>3052</v>
      </c>
      <c r="H1697" t="s">
        <v>3044</v>
      </c>
      <c r="I1697" s="3">
        <v>45761</v>
      </c>
      <c r="K1697" t="s">
        <v>3045</v>
      </c>
      <c r="L1697" t="s">
        <v>4483</v>
      </c>
      <c r="M1697" t="s">
        <v>3147</v>
      </c>
      <c r="N1697" t="e" vm="31">
        <v>#VALUE!</v>
      </c>
      <c r="O1697" t="s">
        <v>3071</v>
      </c>
      <c r="P1697" s="3">
        <v>45386</v>
      </c>
      <c r="R1697" s="3">
        <v>45812</v>
      </c>
      <c r="U1697" t="s">
        <v>3076</v>
      </c>
      <c r="AA1697" t="s">
        <v>3050</v>
      </c>
    </row>
    <row r="1698" spans="1:30" hidden="1" x14ac:dyDescent="0.2">
      <c r="A1698" t="s">
        <v>20626</v>
      </c>
      <c r="B1698" t="s">
        <v>1599</v>
      </c>
      <c r="C1698" t="s">
        <v>18546</v>
      </c>
      <c r="D1698">
        <v>12174733899</v>
      </c>
      <c r="E1698">
        <v>324297955</v>
      </c>
      <c r="G1698" t="s">
        <v>3052</v>
      </c>
      <c r="H1698" t="s">
        <v>3044</v>
      </c>
      <c r="K1698" t="s">
        <v>3045</v>
      </c>
      <c r="L1698" t="s">
        <v>3146</v>
      </c>
      <c r="M1698" t="s">
        <v>3147</v>
      </c>
      <c r="N1698" t="s">
        <v>4480</v>
      </c>
      <c r="O1698" t="s">
        <v>3071</v>
      </c>
      <c r="P1698" s="3">
        <v>45415</v>
      </c>
      <c r="Q1698" s="3">
        <v>45295</v>
      </c>
      <c r="U1698" t="s">
        <v>3076</v>
      </c>
      <c r="AA1698" t="s">
        <v>3050</v>
      </c>
      <c r="AC1698" t="s">
        <v>4481</v>
      </c>
    </row>
    <row r="1699" spans="1:30" hidden="1" x14ac:dyDescent="0.2">
      <c r="A1699" t="s">
        <v>15112</v>
      </c>
      <c r="B1699" t="s">
        <v>15113</v>
      </c>
      <c r="C1699" t="s">
        <v>16783</v>
      </c>
      <c r="F1699" t="s">
        <v>15115</v>
      </c>
      <c r="G1699" t="s">
        <v>3052</v>
      </c>
      <c r="H1699" t="s">
        <v>3044</v>
      </c>
      <c r="K1699" t="s">
        <v>3095</v>
      </c>
      <c r="L1699" t="s">
        <v>17352</v>
      </c>
      <c r="M1699" t="s">
        <v>17353</v>
      </c>
      <c r="N1699" t="e" vm="22">
        <v>#VALUE!</v>
      </c>
      <c r="O1699" t="s">
        <v>16624</v>
      </c>
      <c r="P1699" s="3">
        <v>45932</v>
      </c>
      <c r="Q1699" s="3">
        <v>45945</v>
      </c>
      <c r="V1699" t="s">
        <v>3175</v>
      </c>
      <c r="W1699" t="s">
        <v>3082</v>
      </c>
      <c r="Y1699" t="s">
        <v>6200</v>
      </c>
      <c r="AA1699" t="s">
        <v>3050</v>
      </c>
      <c r="AB1699" t="s">
        <v>3555</v>
      </c>
    </row>
    <row r="1700" spans="1:30" hidden="1" x14ac:dyDescent="0.2">
      <c r="A1700" t="s">
        <v>2924</v>
      </c>
      <c r="B1700" t="s">
        <v>13949</v>
      </c>
      <c r="C1700" t="s">
        <v>18547</v>
      </c>
      <c r="F1700" t="s">
        <v>13951</v>
      </c>
      <c r="G1700" t="s">
        <v>3052</v>
      </c>
      <c r="H1700" t="s">
        <v>3044</v>
      </c>
      <c r="K1700" t="s">
        <v>3590</v>
      </c>
      <c r="L1700" t="s">
        <v>18548</v>
      </c>
      <c r="M1700" t="s">
        <v>16936</v>
      </c>
      <c r="N1700" t="s">
        <v>17699</v>
      </c>
      <c r="O1700" t="s">
        <v>16637</v>
      </c>
      <c r="P1700" s="3">
        <v>45978</v>
      </c>
      <c r="Q1700" s="3">
        <v>46008</v>
      </c>
      <c r="R1700" s="3">
        <v>45978</v>
      </c>
      <c r="V1700" t="s">
        <v>16565</v>
      </c>
      <c r="W1700">
        <v>34</v>
      </c>
      <c r="Y1700" t="s">
        <v>6200</v>
      </c>
      <c r="AA1700" t="s">
        <v>3050</v>
      </c>
    </row>
    <row r="1701" spans="1:30" hidden="1" x14ac:dyDescent="0.2">
      <c r="A1701" t="s">
        <v>2924</v>
      </c>
      <c r="B1701" t="s">
        <v>13949</v>
      </c>
      <c r="C1701" t="s">
        <v>18549</v>
      </c>
      <c r="F1701" t="s">
        <v>13951</v>
      </c>
      <c r="G1701" t="s">
        <v>3052</v>
      </c>
      <c r="H1701" t="s">
        <v>3044</v>
      </c>
      <c r="K1701" t="s">
        <v>3095</v>
      </c>
      <c r="L1701" t="s">
        <v>5034</v>
      </c>
      <c r="M1701" t="s">
        <v>18550</v>
      </c>
      <c r="N1701" t="e" vm="37">
        <v>#VALUE!</v>
      </c>
      <c r="O1701" t="s">
        <v>3212</v>
      </c>
      <c r="P1701" s="3">
        <v>45798</v>
      </c>
      <c r="R1701" s="3">
        <v>45961</v>
      </c>
      <c r="AA1701" t="s">
        <v>3050</v>
      </c>
      <c r="AD1701" t="s">
        <v>18551</v>
      </c>
    </row>
    <row r="1702" spans="1:30" hidden="1" x14ac:dyDescent="0.2">
      <c r="A1702" t="s">
        <v>489</v>
      </c>
      <c r="B1702" t="s">
        <v>1961</v>
      </c>
      <c r="C1702" t="s">
        <v>18552</v>
      </c>
      <c r="D1702">
        <v>12176742590</v>
      </c>
      <c r="E1702">
        <v>326687068</v>
      </c>
      <c r="F1702" t="s">
        <v>5018</v>
      </c>
      <c r="G1702" t="s">
        <v>3052</v>
      </c>
      <c r="H1702" t="s">
        <v>3044</v>
      </c>
      <c r="I1702" s="3">
        <v>45761</v>
      </c>
      <c r="J1702" s="3">
        <v>45840</v>
      </c>
      <c r="K1702" t="s">
        <v>3045</v>
      </c>
      <c r="L1702" t="s">
        <v>5019</v>
      </c>
      <c r="M1702" t="s">
        <v>3406</v>
      </c>
      <c r="N1702" t="e" vm="125">
        <v>#VALUE!</v>
      </c>
      <c r="O1702" t="s">
        <v>3071</v>
      </c>
      <c r="P1702" s="3">
        <v>45454</v>
      </c>
      <c r="Q1702" s="3">
        <v>45650</v>
      </c>
      <c r="R1702" s="3">
        <v>45840</v>
      </c>
      <c r="AA1702" t="s">
        <v>3050</v>
      </c>
      <c r="AC1702" t="s">
        <v>5021</v>
      </c>
    </row>
    <row r="1703" spans="1:30" hidden="1" x14ac:dyDescent="0.2">
      <c r="A1703" t="s">
        <v>489</v>
      </c>
      <c r="B1703" t="s">
        <v>1961</v>
      </c>
      <c r="C1703" t="s">
        <v>18553</v>
      </c>
      <c r="D1703">
        <v>12176742590</v>
      </c>
      <c r="E1703">
        <v>326687068</v>
      </c>
      <c r="F1703" t="s">
        <v>5018</v>
      </c>
      <c r="G1703" t="s">
        <v>3052</v>
      </c>
      <c r="H1703" t="s">
        <v>3053</v>
      </c>
      <c r="I1703" s="3">
        <v>45846</v>
      </c>
      <c r="K1703" t="s">
        <v>3095</v>
      </c>
      <c r="L1703" t="s">
        <v>18554</v>
      </c>
      <c r="M1703" t="s">
        <v>16687</v>
      </c>
      <c r="N1703" t="e" vm="1">
        <v>#VALUE!</v>
      </c>
      <c r="O1703" t="s">
        <v>3071</v>
      </c>
      <c r="P1703" s="3">
        <v>45781</v>
      </c>
      <c r="Q1703" s="3">
        <v>45792</v>
      </c>
      <c r="R1703" s="3">
        <v>45968</v>
      </c>
      <c r="Y1703" t="s">
        <v>6200</v>
      </c>
      <c r="AA1703" t="s">
        <v>3050</v>
      </c>
      <c r="AC1703" t="s">
        <v>18555</v>
      </c>
      <c r="AD1703" t="s">
        <v>18556</v>
      </c>
    </row>
    <row r="1704" spans="1:30" hidden="1" x14ac:dyDescent="0.2">
      <c r="A1704" t="s">
        <v>2346</v>
      </c>
      <c r="B1704" t="s">
        <v>66</v>
      </c>
      <c r="C1704" t="s">
        <v>18557</v>
      </c>
      <c r="D1704">
        <v>12174314834</v>
      </c>
      <c r="E1704">
        <v>324012012</v>
      </c>
      <c r="G1704" t="s">
        <v>3052</v>
      </c>
      <c r="H1704" t="s">
        <v>3044</v>
      </c>
      <c r="I1704" s="3">
        <v>45293</v>
      </c>
      <c r="K1704" t="s">
        <v>3045</v>
      </c>
      <c r="L1704">
        <v>2023</v>
      </c>
      <c r="M1704" t="s">
        <v>3256</v>
      </c>
      <c r="N1704" t="e" vm="5">
        <v>#VALUE!</v>
      </c>
      <c r="O1704" t="s">
        <v>3071</v>
      </c>
      <c r="P1704" s="3">
        <v>45250</v>
      </c>
      <c r="R1704" s="3">
        <v>45484</v>
      </c>
      <c r="U1704" t="s">
        <v>3233</v>
      </c>
      <c r="Z1704" t="s">
        <v>4127</v>
      </c>
      <c r="AA1704" t="s">
        <v>3050</v>
      </c>
    </row>
    <row r="1705" spans="1:30" hidden="1" x14ac:dyDescent="0.2">
      <c r="A1705" t="s">
        <v>2346</v>
      </c>
      <c r="B1705" t="s">
        <v>66</v>
      </c>
      <c r="C1705" t="s">
        <v>18557</v>
      </c>
      <c r="D1705">
        <v>12174314834</v>
      </c>
      <c r="E1705">
        <v>324012012</v>
      </c>
      <c r="G1705" t="s">
        <v>3052</v>
      </c>
      <c r="H1705" t="s">
        <v>3044</v>
      </c>
      <c r="I1705" s="3">
        <v>45293</v>
      </c>
      <c r="K1705" t="s">
        <v>3045</v>
      </c>
      <c r="L1705" t="s">
        <v>3161</v>
      </c>
      <c r="M1705" t="s">
        <v>17370</v>
      </c>
      <c r="N1705" t="e" vm="51">
        <v>#VALUE!</v>
      </c>
      <c r="O1705" t="s">
        <v>3071</v>
      </c>
      <c r="P1705" s="3">
        <v>45488</v>
      </c>
      <c r="Q1705" s="3">
        <v>45562</v>
      </c>
      <c r="R1705" s="3">
        <v>45644</v>
      </c>
      <c r="AA1705" t="s">
        <v>3050</v>
      </c>
      <c r="AC1705" t="s">
        <v>4214</v>
      </c>
    </row>
    <row r="1706" spans="1:30" hidden="1" x14ac:dyDescent="0.2">
      <c r="A1706" t="s">
        <v>1754</v>
      </c>
      <c r="B1706" t="s">
        <v>1595</v>
      </c>
      <c r="C1706" t="s">
        <v>18558</v>
      </c>
      <c r="E1706">
        <v>327780576</v>
      </c>
      <c r="G1706" t="s">
        <v>3052</v>
      </c>
      <c r="H1706" t="s">
        <v>3044</v>
      </c>
      <c r="K1706" t="s">
        <v>3045</v>
      </c>
      <c r="L1706" t="s">
        <v>3734</v>
      </c>
      <c r="M1706" t="s">
        <v>3147</v>
      </c>
      <c r="N1706" t="e" vm="56">
        <v>#VALUE!</v>
      </c>
      <c r="O1706" t="s">
        <v>3104</v>
      </c>
      <c r="P1706" s="3">
        <v>45489</v>
      </c>
      <c r="Q1706" s="3">
        <v>45653</v>
      </c>
      <c r="R1706" s="3">
        <v>45513</v>
      </c>
      <c r="AA1706" t="s">
        <v>3050</v>
      </c>
    </row>
    <row r="1707" spans="1:30" hidden="1" x14ac:dyDescent="0.2">
      <c r="A1707" t="s">
        <v>253</v>
      </c>
      <c r="B1707" t="s">
        <v>2719</v>
      </c>
      <c r="C1707" t="s">
        <v>18559</v>
      </c>
      <c r="D1707">
        <v>12181176145</v>
      </c>
      <c r="E1707">
        <v>332649180</v>
      </c>
      <c r="F1707" t="s">
        <v>5026</v>
      </c>
      <c r="G1707" t="s">
        <v>3052</v>
      </c>
      <c r="H1707" t="s">
        <v>3044</v>
      </c>
      <c r="I1707" s="3">
        <v>45904</v>
      </c>
      <c r="J1707" s="3">
        <v>45960</v>
      </c>
      <c r="K1707" t="s">
        <v>3590</v>
      </c>
      <c r="L1707" t="s">
        <v>18560</v>
      </c>
      <c r="M1707" t="s">
        <v>3070</v>
      </c>
      <c r="N1707" t="e" vm="93">
        <v>#VALUE!</v>
      </c>
      <c r="O1707" t="s">
        <v>3071</v>
      </c>
      <c r="P1707" s="3">
        <v>45904</v>
      </c>
      <c r="Q1707" s="3">
        <v>45965</v>
      </c>
      <c r="R1707" s="3">
        <v>45960</v>
      </c>
      <c r="V1707" t="s">
        <v>3082</v>
      </c>
      <c r="W1707" t="s">
        <v>3082</v>
      </c>
      <c r="Y1707" t="s">
        <v>16528</v>
      </c>
      <c r="AA1707" t="s">
        <v>3050</v>
      </c>
    </row>
    <row r="1708" spans="1:30" hidden="1" x14ac:dyDescent="0.2">
      <c r="A1708" t="s">
        <v>253</v>
      </c>
      <c r="B1708" t="s">
        <v>2719</v>
      </c>
      <c r="C1708" t="s">
        <v>18559</v>
      </c>
      <c r="D1708">
        <v>12181176145</v>
      </c>
      <c r="E1708">
        <v>332649180</v>
      </c>
      <c r="F1708" t="s">
        <v>5026</v>
      </c>
      <c r="G1708" t="s">
        <v>3052</v>
      </c>
      <c r="H1708" t="s">
        <v>3044</v>
      </c>
      <c r="I1708" s="3">
        <v>45985</v>
      </c>
      <c r="J1708" s="3">
        <v>46013</v>
      </c>
      <c r="K1708" t="s">
        <v>16490</v>
      </c>
      <c r="L1708" t="s">
        <v>18561</v>
      </c>
      <c r="M1708" t="s">
        <v>18562</v>
      </c>
      <c r="N1708" t="e" vm="5">
        <v>#VALUE!</v>
      </c>
      <c r="O1708" t="s">
        <v>16590</v>
      </c>
      <c r="P1708" s="3">
        <v>45966</v>
      </c>
      <c r="Q1708" s="3">
        <v>46022</v>
      </c>
      <c r="R1708" s="3">
        <v>46013</v>
      </c>
      <c r="V1708" t="s">
        <v>3082</v>
      </c>
      <c r="W1708" t="s">
        <v>16678</v>
      </c>
      <c r="Y1708" t="s">
        <v>16579</v>
      </c>
      <c r="AA1708" t="s">
        <v>3050</v>
      </c>
      <c r="AB1708" t="s">
        <v>18563</v>
      </c>
    </row>
    <row r="1709" spans="1:30" hidden="1" x14ac:dyDescent="0.2">
      <c r="A1709" t="s">
        <v>253</v>
      </c>
      <c r="B1709" t="s">
        <v>2719</v>
      </c>
      <c r="C1709" t="s">
        <v>18564</v>
      </c>
      <c r="E1709">
        <v>332649180</v>
      </c>
      <c r="F1709" t="s">
        <v>5026</v>
      </c>
      <c r="G1709" t="s">
        <v>3052</v>
      </c>
      <c r="H1709" t="s">
        <v>3044</v>
      </c>
      <c r="K1709" t="s">
        <v>3045</v>
      </c>
      <c r="L1709" t="s">
        <v>4675</v>
      </c>
      <c r="M1709" t="s">
        <v>16542</v>
      </c>
      <c r="N1709" t="e" vm="7">
        <v>#VALUE!</v>
      </c>
      <c r="O1709" t="s">
        <v>3071</v>
      </c>
      <c r="P1709" s="3">
        <v>45763</v>
      </c>
      <c r="Q1709" s="3">
        <v>45821</v>
      </c>
      <c r="R1709" s="3">
        <v>45853</v>
      </c>
      <c r="V1709" t="s">
        <v>3082</v>
      </c>
      <c r="W1709">
        <v>32</v>
      </c>
      <c r="AA1709" t="s">
        <v>3050</v>
      </c>
    </row>
    <row r="1710" spans="1:30" hidden="1" x14ac:dyDescent="0.2">
      <c r="A1710" t="s">
        <v>277</v>
      </c>
      <c r="B1710" t="s">
        <v>120</v>
      </c>
      <c r="C1710" t="s">
        <v>18565</v>
      </c>
      <c r="D1710">
        <v>12173808758</v>
      </c>
      <c r="E1710">
        <v>300254296</v>
      </c>
      <c r="F1710" t="s">
        <v>5028</v>
      </c>
      <c r="G1710" t="s">
        <v>3052</v>
      </c>
      <c r="H1710" t="s">
        <v>3044</v>
      </c>
      <c r="I1710" s="3">
        <v>45548</v>
      </c>
      <c r="J1710" s="3">
        <v>45842</v>
      </c>
      <c r="K1710" t="s">
        <v>3045</v>
      </c>
      <c r="L1710" t="s">
        <v>4390</v>
      </c>
      <c r="M1710" t="s">
        <v>4391</v>
      </c>
      <c r="N1710" t="e" vm="11">
        <v>#VALUE!</v>
      </c>
      <c r="O1710" t="s">
        <v>3071</v>
      </c>
      <c r="P1710" s="3">
        <v>45754</v>
      </c>
      <c r="Q1710" s="3">
        <v>45807</v>
      </c>
      <c r="R1710" s="3">
        <v>45842</v>
      </c>
      <c r="V1710" t="s">
        <v>3082</v>
      </c>
      <c r="W1710" t="s">
        <v>3082</v>
      </c>
      <c r="AA1710" t="s">
        <v>3050</v>
      </c>
    </row>
    <row r="1711" spans="1:30" hidden="1" x14ac:dyDescent="0.2">
      <c r="A1711" t="s">
        <v>277</v>
      </c>
      <c r="B1711" t="s">
        <v>120</v>
      </c>
      <c r="C1711" t="s">
        <v>18565</v>
      </c>
      <c r="D1711">
        <v>12173808758</v>
      </c>
      <c r="E1711">
        <v>300254296</v>
      </c>
      <c r="G1711" t="s">
        <v>3052</v>
      </c>
      <c r="H1711" t="s">
        <v>3044</v>
      </c>
      <c r="I1711" s="3">
        <v>45548</v>
      </c>
      <c r="K1711" t="s">
        <v>3045</v>
      </c>
      <c r="L1711" t="s">
        <v>5034</v>
      </c>
      <c r="M1711" t="s">
        <v>16514</v>
      </c>
      <c r="N1711" t="e" vm="64">
        <v>#VALUE!</v>
      </c>
      <c r="O1711" t="s">
        <v>16994</v>
      </c>
      <c r="P1711" s="3">
        <v>45686</v>
      </c>
      <c r="Q1711" s="3">
        <v>45716</v>
      </c>
      <c r="R1711" s="3">
        <v>45726</v>
      </c>
      <c r="V1711" t="s">
        <v>3082</v>
      </c>
      <c r="W1711" t="s">
        <v>3082</v>
      </c>
      <c r="AA1711" t="s">
        <v>3050</v>
      </c>
    </row>
    <row r="1712" spans="1:30" hidden="1" x14ac:dyDescent="0.2">
      <c r="A1712" t="s">
        <v>277</v>
      </c>
      <c r="B1712" t="s">
        <v>120</v>
      </c>
      <c r="C1712" t="s">
        <v>18565</v>
      </c>
      <c r="D1712">
        <v>12173808758</v>
      </c>
      <c r="E1712">
        <v>323506860</v>
      </c>
      <c r="G1712" t="s">
        <v>3052</v>
      </c>
      <c r="H1712" t="s">
        <v>3044</v>
      </c>
      <c r="I1712" s="3">
        <v>45475</v>
      </c>
      <c r="K1712" t="s">
        <v>3045</v>
      </c>
      <c r="L1712" t="s">
        <v>3853</v>
      </c>
      <c r="M1712" t="s">
        <v>3167</v>
      </c>
      <c r="N1712" t="e" vm="31">
        <v>#VALUE!</v>
      </c>
      <c r="O1712" t="s">
        <v>3071</v>
      </c>
      <c r="P1712" s="3">
        <v>45293</v>
      </c>
      <c r="Q1712" s="3">
        <v>45439</v>
      </c>
      <c r="S1712" t="s">
        <v>4745</v>
      </c>
      <c r="U1712" t="s">
        <v>3159</v>
      </c>
      <c r="V1712" t="s">
        <v>3082</v>
      </c>
      <c r="W1712" t="s">
        <v>3082</v>
      </c>
      <c r="AA1712" t="s">
        <v>3050</v>
      </c>
      <c r="AB1712" t="s">
        <v>3628</v>
      </c>
    </row>
    <row r="1713" spans="1:30" hidden="1" x14ac:dyDescent="0.2">
      <c r="A1713" t="s">
        <v>277</v>
      </c>
      <c r="B1713" t="s">
        <v>120</v>
      </c>
      <c r="C1713" t="s">
        <v>18565</v>
      </c>
      <c r="D1713">
        <v>12173808758</v>
      </c>
      <c r="E1713">
        <v>300254296</v>
      </c>
      <c r="F1713" t="s">
        <v>5028</v>
      </c>
      <c r="G1713" t="s">
        <v>3052</v>
      </c>
      <c r="H1713" t="s">
        <v>3044</v>
      </c>
      <c r="I1713" s="3">
        <v>45329</v>
      </c>
      <c r="K1713" t="s">
        <v>3045</v>
      </c>
      <c r="L1713" t="s">
        <v>5030</v>
      </c>
      <c r="M1713" t="s">
        <v>16529</v>
      </c>
      <c r="N1713" t="e" vm="126">
        <v>#VALUE!</v>
      </c>
      <c r="O1713" t="s">
        <v>3071</v>
      </c>
      <c r="P1713" s="3">
        <v>45447</v>
      </c>
      <c r="Q1713" s="3">
        <v>45478</v>
      </c>
      <c r="R1713" s="3">
        <v>45674</v>
      </c>
      <c r="V1713" t="s">
        <v>3082</v>
      </c>
      <c r="W1713" t="s">
        <v>3082</v>
      </c>
      <c r="AA1713" t="s">
        <v>3050</v>
      </c>
    </row>
    <row r="1714" spans="1:30" hidden="1" x14ac:dyDescent="0.2">
      <c r="A1714" t="s">
        <v>1312</v>
      </c>
      <c r="B1714" t="s">
        <v>348</v>
      </c>
      <c r="C1714" t="s">
        <v>18566</v>
      </c>
      <c r="D1714">
        <v>12175905251</v>
      </c>
      <c r="E1714">
        <v>325727627</v>
      </c>
      <c r="G1714" t="s">
        <v>3052</v>
      </c>
      <c r="H1714" t="s">
        <v>3044</v>
      </c>
      <c r="I1714" s="3">
        <v>45409</v>
      </c>
      <c r="K1714" t="s">
        <v>3045</v>
      </c>
      <c r="L1714" t="s">
        <v>5038</v>
      </c>
      <c r="M1714" t="s">
        <v>3364</v>
      </c>
      <c r="N1714" t="e" vm="45">
        <v>#VALUE!</v>
      </c>
      <c r="O1714" t="s">
        <v>3049</v>
      </c>
      <c r="P1714" s="3">
        <v>45369</v>
      </c>
      <c r="Q1714" t="s">
        <v>3508</v>
      </c>
      <c r="R1714" s="3">
        <v>45443</v>
      </c>
      <c r="U1714" t="s">
        <v>3159</v>
      </c>
      <c r="AA1714" t="s">
        <v>3050</v>
      </c>
      <c r="AC1714" t="s">
        <v>5039</v>
      </c>
    </row>
    <row r="1715" spans="1:30" hidden="1" x14ac:dyDescent="0.2">
      <c r="A1715" t="s">
        <v>1312</v>
      </c>
      <c r="B1715" t="s">
        <v>348</v>
      </c>
      <c r="C1715" t="s">
        <v>18566</v>
      </c>
      <c r="D1715">
        <v>12175905251</v>
      </c>
      <c r="E1715">
        <v>325727627</v>
      </c>
      <c r="G1715" t="s">
        <v>3052</v>
      </c>
      <c r="H1715" t="s">
        <v>3044</v>
      </c>
      <c r="K1715" t="s">
        <v>3045</v>
      </c>
      <c r="L1715" t="s">
        <v>5042</v>
      </c>
      <c r="M1715" t="s">
        <v>5043</v>
      </c>
      <c r="O1715" t="s">
        <v>3049</v>
      </c>
      <c r="P1715" s="3">
        <v>45385</v>
      </c>
      <c r="Q1715" s="3">
        <v>45507</v>
      </c>
      <c r="U1715" t="s">
        <v>3159</v>
      </c>
      <c r="AA1715" t="s">
        <v>3050</v>
      </c>
    </row>
    <row r="1716" spans="1:30" hidden="1" x14ac:dyDescent="0.2">
      <c r="A1716" t="s">
        <v>1312</v>
      </c>
      <c r="B1716" t="s">
        <v>348</v>
      </c>
      <c r="C1716" t="s">
        <v>18566</v>
      </c>
      <c r="D1716">
        <v>12175905251</v>
      </c>
      <c r="E1716">
        <v>325727627</v>
      </c>
      <c r="G1716" t="s">
        <v>3052</v>
      </c>
      <c r="H1716" t="s">
        <v>3044</v>
      </c>
      <c r="I1716" s="3">
        <v>45409</v>
      </c>
      <c r="K1716" t="s">
        <v>3045</v>
      </c>
      <c r="L1716" t="s">
        <v>3392</v>
      </c>
      <c r="M1716" t="s">
        <v>3143</v>
      </c>
      <c r="N1716" t="s">
        <v>3150</v>
      </c>
      <c r="O1716" t="s">
        <v>3065</v>
      </c>
      <c r="P1716" s="3">
        <v>45469</v>
      </c>
      <c r="Q1716" s="3">
        <v>45535</v>
      </c>
      <c r="R1716" s="3">
        <v>45685</v>
      </c>
      <c r="AA1716" t="s">
        <v>3050</v>
      </c>
    </row>
    <row r="1717" spans="1:30" hidden="1" x14ac:dyDescent="0.2">
      <c r="A1717" t="s">
        <v>1312</v>
      </c>
      <c r="B1717" t="s">
        <v>348</v>
      </c>
      <c r="C1717" t="s">
        <v>18566</v>
      </c>
      <c r="D1717">
        <v>12175905251</v>
      </c>
      <c r="E1717">
        <v>325727627</v>
      </c>
      <c r="G1717" t="s">
        <v>3052</v>
      </c>
      <c r="H1717" t="s">
        <v>3044</v>
      </c>
      <c r="I1717" s="3">
        <v>45698</v>
      </c>
      <c r="K1717" t="s">
        <v>3054</v>
      </c>
      <c r="L1717" t="s">
        <v>3252</v>
      </c>
      <c r="M1717" t="s">
        <v>17356</v>
      </c>
      <c r="N1717" t="e" vm="57">
        <v>#VALUE!</v>
      </c>
      <c r="O1717" t="s">
        <v>3049</v>
      </c>
      <c r="P1717" s="3">
        <v>45698</v>
      </c>
      <c r="Q1717" s="3">
        <v>45726</v>
      </c>
      <c r="R1717" s="3">
        <v>45722</v>
      </c>
      <c r="V1717" t="s">
        <v>3175</v>
      </c>
      <c r="W1717">
        <v>34</v>
      </c>
      <c r="AA1717" t="s">
        <v>3050</v>
      </c>
      <c r="AC1717" t="s">
        <v>5036</v>
      </c>
    </row>
    <row r="1718" spans="1:30" hidden="1" x14ac:dyDescent="0.2">
      <c r="A1718" t="s">
        <v>1918</v>
      </c>
      <c r="B1718" t="s">
        <v>1597</v>
      </c>
      <c r="C1718" t="s">
        <v>18567</v>
      </c>
      <c r="G1718" t="s">
        <v>3141</v>
      </c>
      <c r="H1718" t="s">
        <v>3044</v>
      </c>
      <c r="K1718" t="s">
        <v>3054</v>
      </c>
      <c r="L1718" t="s">
        <v>4478</v>
      </c>
      <c r="M1718" t="s">
        <v>3498</v>
      </c>
      <c r="N1718" t="e" vm="5">
        <v>#VALUE!</v>
      </c>
      <c r="O1718" t="s">
        <v>3609</v>
      </c>
      <c r="P1718" s="3">
        <v>45588</v>
      </c>
      <c r="Q1718" s="3">
        <v>45646</v>
      </c>
      <c r="R1718" s="3">
        <v>45629</v>
      </c>
      <c r="AA1718" t="s">
        <v>3050</v>
      </c>
      <c r="AC1718" t="s">
        <v>5045</v>
      </c>
    </row>
    <row r="1719" spans="1:30" hidden="1" x14ac:dyDescent="0.2">
      <c r="A1719" t="s">
        <v>15215</v>
      </c>
      <c r="B1719" t="s">
        <v>15216</v>
      </c>
      <c r="C1719" t="s">
        <v>18568</v>
      </c>
      <c r="E1719">
        <v>334650640</v>
      </c>
      <c r="F1719" t="s">
        <v>15220</v>
      </c>
      <c r="G1719" t="s">
        <v>3052</v>
      </c>
      <c r="H1719" t="s">
        <v>3197</v>
      </c>
      <c r="K1719" t="s">
        <v>16490</v>
      </c>
      <c r="L1719" t="s">
        <v>17680</v>
      </c>
      <c r="M1719" t="s">
        <v>3360</v>
      </c>
      <c r="N1719" t="e" vm="68">
        <v>#VALUE!</v>
      </c>
      <c r="O1719" t="s">
        <v>16560</v>
      </c>
      <c r="P1719" s="3">
        <v>45957</v>
      </c>
      <c r="Q1719" s="3">
        <v>45985</v>
      </c>
      <c r="R1719" s="3">
        <v>45984</v>
      </c>
      <c r="V1719" t="s">
        <v>3082</v>
      </c>
      <c r="W1719" t="s">
        <v>3082</v>
      </c>
      <c r="Y1719" t="s">
        <v>6200</v>
      </c>
      <c r="AA1719" t="s">
        <v>3050</v>
      </c>
    </row>
    <row r="1720" spans="1:30" hidden="1" x14ac:dyDescent="0.2">
      <c r="A1720" t="s">
        <v>14685</v>
      </c>
      <c r="B1720" t="s">
        <v>14686</v>
      </c>
      <c r="C1720" t="s">
        <v>18569</v>
      </c>
      <c r="G1720" t="s">
        <v>3052</v>
      </c>
      <c r="H1720" t="s">
        <v>3069</v>
      </c>
      <c r="K1720" t="s">
        <v>3095</v>
      </c>
      <c r="L1720" t="s">
        <v>18075</v>
      </c>
      <c r="M1720" t="s">
        <v>17353</v>
      </c>
      <c r="N1720" t="e" vm="22">
        <v>#VALUE!</v>
      </c>
      <c r="O1720" t="s">
        <v>16624</v>
      </c>
      <c r="P1720" s="3">
        <v>45875</v>
      </c>
      <c r="Q1720" s="3">
        <v>45900</v>
      </c>
      <c r="V1720" t="s">
        <v>3059</v>
      </c>
      <c r="W1720">
        <v>34</v>
      </c>
      <c r="Y1720" t="s">
        <v>6200</v>
      </c>
      <c r="AA1720" t="s">
        <v>3050</v>
      </c>
      <c r="AB1720" t="s">
        <v>4513</v>
      </c>
    </row>
    <row r="1721" spans="1:30" hidden="1" x14ac:dyDescent="0.2">
      <c r="A1721" t="s">
        <v>198</v>
      </c>
      <c r="B1721" t="s">
        <v>1601</v>
      </c>
      <c r="C1721" t="s">
        <v>18570</v>
      </c>
      <c r="D1721">
        <v>12174323361</v>
      </c>
      <c r="E1721">
        <v>324059426</v>
      </c>
      <c r="F1721" t="s">
        <v>5047</v>
      </c>
      <c r="G1721" t="s">
        <v>3052</v>
      </c>
      <c r="H1721" t="s">
        <v>3044</v>
      </c>
      <c r="I1721" s="3">
        <v>45744</v>
      </c>
      <c r="J1721" s="3">
        <v>45877</v>
      </c>
      <c r="K1721" t="s">
        <v>3045</v>
      </c>
      <c r="L1721" t="s">
        <v>5038</v>
      </c>
      <c r="M1721" t="s">
        <v>3489</v>
      </c>
      <c r="N1721" t="e" vm="45">
        <v>#VALUE!</v>
      </c>
      <c r="O1721" t="s">
        <v>3049</v>
      </c>
      <c r="P1721" s="3">
        <v>45369</v>
      </c>
      <c r="Q1721" t="s">
        <v>3508</v>
      </c>
      <c r="R1721" s="3">
        <v>45877</v>
      </c>
      <c r="U1721" t="s">
        <v>3159</v>
      </c>
      <c r="AA1721" t="s">
        <v>3050</v>
      </c>
      <c r="AB1721" t="s">
        <v>18571</v>
      </c>
    </row>
    <row r="1722" spans="1:30" hidden="1" x14ac:dyDescent="0.2">
      <c r="A1722" t="s">
        <v>198</v>
      </c>
      <c r="B1722" t="s">
        <v>1601</v>
      </c>
      <c r="C1722" t="s">
        <v>18570</v>
      </c>
      <c r="D1722">
        <v>12174323361</v>
      </c>
      <c r="E1722">
        <v>324059426</v>
      </c>
      <c r="G1722" t="s">
        <v>3052</v>
      </c>
      <c r="H1722" t="s">
        <v>3044</v>
      </c>
      <c r="K1722" t="s">
        <v>3045</v>
      </c>
      <c r="L1722" t="s">
        <v>5042</v>
      </c>
      <c r="M1722" t="s">
        <v>5043</v>
      </c>
      <c r="P1722" s="3">
        <v>45385</v>
      </c>
      <c r="Q1722" s="3">
        <v>45507</v>
      </c>
      <c r="AA1722" t="s">
        <v>3050</v>
      </c>
    </row>
    <row r="1723" spans="1:30" hidden="1" x14ac:dyDescent="0.2">
      <c r="A1723" t="s">
        <v>198</v>
      </c>
      <c r="B1723" t="s">
        <v>1601</v>
      </c>
      <c r="C1723" t="s">
        <v>18570</v>
      </c>
      <c r="D1723">
        <v>12174323361</v>
      </c>
      <c r="E1723">
        <v>324059426</v>
      </c>
      <c r="G1723" t="s">
        <v>3052</v>
      </c>
      <c r="H1723" t="s">
        <v>3044</v>
      </c>
      <c r="K1723" t="s">
        <v>3045</v>
      </c>
      <c r="M1723" t="s">
        <v>3539</v>
      </c>
      <c r="P1723" s="3">
        <v>45245</v>
      </c>
      <c r="AA1723" t="s">
        <v>3050</v>
      </c>
    </row>
    <row r="1724" spans="1:30" hidden="1" x14ac:dyDescent="0.2">
      <c r="A1724" t="s">
        <v>767</v>
      </c>
      <c r="B1724" t="s">
        <v>2153</v>
      </c>
      <c r="C1724" t="s">
        <v>18572</v>
      </c>
      <c r="D1724">
        <v>12179744347</v>
      </c>
      <c r="E1724">
        <v>331317052</v>
      </c>
      <c r="F1724" t="s">
        <v>5051</v>
      </c>
      <c r="G1724" t="s">
        <v>3052</v>
      </c>
      <c r="H1724" t="s">
        <v>3044</v>
      </c>
      <c r="I1724" s="3">
        <v>45828</v>
      </c>
      <c r="J1724" s="3">
        <v>46037</v>
      </c>
      <c r="K1724" t="s">
        <v>3590</v>
      </c>
      <c r="L1724" t="s">
        <v>4136</v>
      </c>
      <c r="M1724" t="s">
        <v>3047</v>
      </c>
      <c r="N1724" t="e" vm="45">
        <v>#VALUE!</v>
      </c>
      <c r="P1724" s="3">
        <v>45824</v>
      </c>
      <c r="Q1724" s="3">
        <v>45854</v>
      </c>
      <c r="R1724" s="3">
        <v>46036</v>
      </c>
      <c r="AA1724" t="s">
        <v>3050</v>
      </c>
    </row>
    <row r="1725" spans="1:30" hidden="1" x14ac:dyDescent="0.2">
      <c r="A1725" t="s">
        <v>767</v>
      </c>
      <c r="B1725" t="s">
        <v>2153</v>
      </c>
      <c r="C1725" t="s">
        <v>18572</v>
      </c>
      <c r="D1725">
        <v>12179744347</v>
      </c>
      <c r="E1725">
        <v>331317052</v>
      </c>
      <c r="F1725" t="s">
        <v>5051</v>
      </c>
      <c r="G1725" t="s">
        <v>3052</v>
      </c>
      <c r="H1725" t="s">
        <v>3044</v>
      </c>
      <c r="I1725" s="3">
        <v>45769</v>
      </c>
      <c r="J1725" s="3">
        <v>45814</v>
      </c>
      <c r="K1725" t="s">
        <v>3045</v>
      </c>
      <c r="L1725" t="s">
        <v>5052</v>
      </c>
      <c r="M1725" t="s">
        <v>3047</v>
      </c>
      <c r="N1725" t="e" vm="30">
        <v>#VALUE!</v>
      </c>
      <c r="O1725" t="s">
        <v>3049</v>
      </c>
      <c r="P1725" s="3">
        <v>45733</v>
      </c>
      <c r="Q1725" s="3">
        <v>45794</v>
      </c>
      <c r="R1725" s="3">
        <v>45812</v>
      </c>
      <c r="V1725" t="s">
        <v>3175</v>
      </c>
      <c r="W1725" t="s">
        <v>3175</v>
      </c>
      <c r="AA1725" t="s">
        <v>3050</v>
      </c>
    </row>
    <row r="1726" spans="1:30" hidden="1" x14ac:dyDescent="0.2">
      <c r="A1726" t="s">
        <v>2926</v>
      </c>
      <c r="B1726" t="s">
        <v>13952</v>
      </c>
      <c r="C1726" t="s">
        <v>18573</v>
      </c>
      <c r="G1726" t="s">
        <v>3052</v>
      </c>
      <c r="H1726" t="s">
        <v>3044</v>
      </c>
      <c r="K1726" t="s">
        <v>3095</v>
      </c>
      <c r="L1726" t="s">
        <v>4324</v>
      </c>
      <c r="M1726" t="s">
        <v>17968</v>
      </c>
      <c r="N1726" t="e" vm="22">
        <v>#VALUE!</v>
      </c>
      <c r="O1726" t="s">
        <v>16624</v>
      </c>
      <c r="P1726" s="3">
        <v>45726</v>
      </c>
      <c r="R1726" s="3">
        <v>45730</v>
      </c>
      <c r="Z1726" t="s">
        <v>3066</v>
      </c>
      <c r="AA1726" t="s">
        <v>3050</v>
      </c>
      <c r="AB1726" t="s">
        <v>13954</v>
      </c>
      <c r="AD1726" t="s">
        <v>18574</v>
      </c>
    </row>
    <row r="1727" spans="1:30" hidden="1" x14ac:dyDescent="0.2">
      <c r="A1727" t="s">
        <v>2928</v>
      </c>
      <c r="B1727" t="s">
        <v>13955</v>
      </c>
      <c r="C1727" t="s">
        <v>16795</v>
      </c>
      <c r="E1727">
        <v>332071170</v>
      </c>
      <c r="F1727" t="s">
        <v>13958</v>
      </c>
      <c r="G1727" t="s">
        <v>3052</v>
      </c>
      <c r="H1727" t="s">
        <v>3197</v>
      </c>
      <c r="K1727" t="s">
        <v>3095</v>
      </c>
      <c r="L1727" t="s">
        <v>18575</v>
      </c>
      <c r="M1727" t="s">
        <v>16539</v>
      </c>
      <c r="N1727" t="e" vm="5">
        <v>#VALUE!</v>
      </c>
      <c r="O1727" t="s">
        <v>3212</v>
      </c>
      <c r="P1727" s="3">
        <v>45959</v>
      </c>
      <c r="Q1727" s="3">
        <v>46011</v>
      </c>
      <c r="R1727" s="3">
        <v>46014</v>
      </c>
      <c r="V1727" t="s">
        <v>3059</v>
      </c>
      <c r="W1727" t="s">
        <v>3059</v>
      </c>
      <c r="Y1727" t="s">
        <v>6200</v>
      </c>
      <c r="AA1727" t="s">
        <v>3050</v>
      </c>
      <c r="AB1727" t="s">
        <v>17782</v>
      </c>
    </row>
    <row r="1728" spans="1:30" hidden="1" x14ac:dyDescent="0.2">
      <c r="A1728" t="s">
        <v>2928</v>
      </c>
      <c r="B1728" t="s">
        <v>13955</v>
      </c>
      <c r="C1728" t="s">
        <v>18576</v>
      </c>
      <c r="G1728" t="s">
        <v>3052</v>
      </c>
      <c r="H1728" t="s">
        <v>3197</v>
      </c>
      <c r="K1728" t="s">
        <v>3095</v>
      </c>
      <c r="L1728" t="s">
        <v>18577</v>
      </c>
      <c r="M1728" t="s">
        <v>18578</v>
      </c>
      <c r="N1728" t="e" vm="8">
        <v>#VALUE!</v>
      </c>
      <c r="O1728" t="s">
        <v>3212</v>
      </c>
      <c r="P1728" s="3">
        <v>45782</v>
      </c>
      <c r="R1728" s="3">
        <v>45931</v>
      </c>
      <c r="AA1728" t="s">
        <v>3050</v>
      </c>
      <c r="AD1728" t="s">
        <v>18579</v>
      </c>
    </row>
    <row r="1729" spans="1:29" hidden="1" x14ac:dyDescent="0.2">
      <c r="A1729" t="s">
        <v>1506</v>
      </c>
      <c r="B1729" t="s">
        <v>264</v>
      </c>
      <c r="C1729" t="s">
        <v>18580</v>
      </c>
      <c r="D1729">
        <v>12174877612</v>
      </c>
      <c r="E1729">
        <v>324630034</v>
      </c>
      <c r="G1729" t="s">
        <v>3052</v>
      </c>
      <c r="H1729" t="s">
        <v>3044</v>
      </c>
      <c r="I1729" s="3">
        <v>45377</v>
      </c>
      <c r="K1729" t="s">
        <v>3045</v>
      </c>
      <c r="L1729" t="s">
        <v>3721</v>
      </c>
      <c r="M1729" t="s">
        <v>3722</v>
      </c>
      <c r="N1729" t="e" vm="5">
        <v>#VALUE!</v>
      </c>
      <c r="O1729" t="s">
        <v>3071</v>
      </c>
      <c r="P1729" s="3">
        <v>45293</v>
      </c>
      <c r="Q1729" s="3">
        <v>45656</v>
      </c>
      <c r="R1729" s="3">
        <v>45472</v>
      </c>
      <c r="U1729" t="s">
        <v>3159</v>
      </c>
      <c r="AA1729" t="s">
        <v>3050</v>
      </c>
    </row>
    <row r="1730" spans="1:29" hidden="1" x14ac:dyDescent="0.2">
      <c r="A1730" t="s">
        <v>1506</v>
      </c>
      <c r="B1730" t="s">
        <v>264</v>
      </c>
      <c r="C1730" t="s">
        <v>18580</v>
      </c>
      <c r="D1730">
        <v>12174877612</v>
      </c>
      <c r="E1730">
        <v>324630034</v>
      </c>
      <c r="G1730" t="s">
        <v>3069</v>
      </c>
      <c r="H1730" t="s">
        <v>3069</v>
      </c>
      <c r="I1730" s="3">
        <v>45377</v>
      </c>
      <c r="J1730" s="3">
        <v>45472</v>
      </c>
      <c r="K1730" t="s">
        <v>3045</v>
      </c>
      <c r="L1730" t="s">
        <v>3465</v>
      </c>
      <c r="M1730" t="s">
        <v>17441</v>
      </c>
      <c r="N1730" t="e" vm="5">
        <v>#VALUE!</v>
      </c>
      <c r="O1730" t="s">
        <v>3104</v>
      </c>
      <c r="P1730" s="3">
        <v>45481</v>
      </c>
      <c r="Q1730" s="3">
        <v>45541</v>
      </c>
      <c r="AA1730" t="s">
        <v>3050</v>
      </c>
      <c r="AC1730" t="s">
        <v>5054</v>
      </c>
    </row>
    <row r="1731" spans="1:29" hidden="1" x14ac:dyDescent="0.2">
      <c r="A1731" t="s">
        <v>2282</v>
      </c>
      <c r="B1731" t="s">
        <v>1255</v>
      </c>
      <c r="C1731" t="s">
        <v>17599</v>
      </c>
      <c r="G1731" t="s">
        <v>3069</v>
      </c>
      <c r="H1731" t="s">
        <v>3069</v>
      </c>
      <c r="K1731" t="s">
        <v>3045</v>
      </c>
      <c r="M1731" t="s">
        <v>3764</v>
      </c>
      <c r="N1731" t="e" vm="63">
        <v>#VALUE!</v>
      </c>
      <c r="O1731" t="s">
        <v>3071</v>
      </c>
      <c r="Q1731" s="3">
        <v>2023</v>
      </c>
      <c r="U1731" t="s">
        <v>5057</v>
      </c>
      <c r="AA1731" t="s">
        <v>3050</v>
      </c>
    </row>
    <row r="1732" spans="1:29" hidden="1" x14ac:dyDescent="0.2">
      <c r="A1732" t="s">
        <v>413</v>
      </c>
      <c r="B1732" t="s">
        <v>2821</v>
      </c>
      <c r="C1732" t="s">
        <v>16799</v>
      </c>
      <c r="F1732">
        <v>122449526</v>
      </c>
      <c r="G1732" t="s">
        <v>3052</v>
      </c>
      <c r="H1732" t="s">
        <v>3197</v>
      </c>
      <c r="K1732" t="s">
        <v>3054</v>
      </c>
      <c r="L1732" t="s">
        <v>3686</v>
      </c>
      <c r="M1732" t="s">
        <v>16681</v>
      </c>
      <c r="N1732" t="e" vm="11">
        <v>#VALUE!</v>
      </c>
      <c r="O1732" t="s">
        <v>3071</v>
      </c>
      <c r="P1732" s="3">
        <v>45798</v>
      </c>
      <c r="Q1732" s="3">
        <v>46021</v>
      </c>
      <c r="R1732" s="3">
        <v>46052</v>
      </c>
      <c r="V1732" t="s">
        <v>3059</v>
      </c>
      <c r="W1732">
        <v>42</v>
      </c>
      <c r="AA1732" t="s">
        <v>3050</v>
      </c>
      <c r="AB1732" t="s">
        <v>17447</v>
      </c>
    </row>
    <row r="1733" spans="1:29" hidden="1" x14ac:dyDescent="0.2">
      <c r="A1733" t="s">
        <v>413</v>
      </c>
      <c r="B1733" t="s">
        <v>2821</v>
      </c>
      <c r="C1733" t="s">
        <v>16799</v>
      </c>
      <c r="F1733" t="s">
        <v>5059</v>
      </c>
      <c r="G1733" t="s">
        <v>3052</v>
      </c>
      <c r="H1733" t="s">
        <v>3044</v>
      </c>
      <c r="K1733" t="s">
        <v>3045</v>
      </c>
      <c r="L1733" t="s">
        <v>5060</v>
      </c>
      <c r="M1733" t="s">
        <v>16681</v>
      </c>
      <c r="N1733" t="e" vm="11">
        <v>#VALUE!</v>
      </c>
      <c r="O1733" t="s">
        <v>3071</v>
      </c>
      <c r="P1733" s="3">
        <v>45798</v>
      </c>
      <c r="Q1733" s="3">
        <v>45824</v>
      </c>
      <c r="V1733" t="s">
        <v>3175</v>
      </c>
      <c r="W1733" t="s">
        <v>3175</v>
      </c>
      <c r="AA1733" t="s">
        <v>3050</v>
      </c>
    </row>
    <row r="1734" spans="1:29" hidden="1" x14ac:dyDescent="0.2">
      <c r="A1734" t="s">
        <v>727</v>
      </c>
      <c r="B1734" t="s">
        <v>1607</v>
      </c>
      <c r="C1734" t="s">
        <v>16800</v>
      </c>
      <c r="D1734">
        <v>12178112452</v>
      </c>
      <c r="E1734">
        <v>328342688</v>
      </c>
      <c r="F1734" t="s">
        <v>5062</v>
      </c>
      <c r="G1734" t="s">
        <v>3052</v>
      </c>
      <c r="H1734" t="s">
        <v>3044</v>
      </c>
      <c r="I1734" s="3">
        <v>45761</v>
      </c>
      <c r="J1734" s="3">
        <v>46055</v>
      </c>
      <c r="K1734" t="s">
        <v>3054</v>
      </c>
      <c r="L1734" t="s">
        <v>5063</v>
      </c>
      <c r="M1734" t="s">
        <v>16623</v>
      </c>
      <c r="N1734" t="e" vm="34">
        <v>#VALUE!</v>
      </c>
      <c r="O1734" t="s">
        <v>3212</v>
      </c>
      <c r="P1734" s="3">
        <v>45572</v>
      </c>
      <c r="Q1734" s="3">
        <v>45626</v>
      </c>
      <c r="R1734" s="3">
        <v>46052</v>
      </c>
      <c r="V1734" t="s">
        <v>3132</v>
      </c>
      <c r="W1734">
        <v>32</v>
      </c>
      <c r="AA1734" t="s">
        <v>3050</v>
      </c>
      <c r="AB1734" t="s">
        <v>17447</v>
      </c>
    </row>
    <row r="1735" spans="1:29" hidden="1" x14ac:dyDescent="0.2">
      <c r="A1735" t="s">
        <v>727</v>
      </c>
      <c r="B1735" t="s">
        <v>1607</v>
      </c>
      <c r="C1735" t="s">
        <v>16800</v>
      </c>
      <c r="D1735">
        <v>12178112452</v>
      </c>
      <c r="E1735">
        <v>328342688</v>
      </c>
      <c r="F1735" t="s">
        <v>5062</v>
      </c>
      <c r="G1735" t="s">
        <v>3141</v>
      </c>
      <c r="H1735" t="s">
        <v>3044</v>
      </c>
      <c r="K1735" t="s">
        <v>3045</v>
      </c>
      <c r="L1735" t="s">
        <v>3750</v>
      </c>
      <c r="M1735" t="s">
        <v>3406</v>
      </c>
      <c r="N1735" t="e" vm="27">
        <v>#VALUE!</v>
      </c>
      <c r="O1735" t="s">
        <v>3065</v>
      </c>
      <c r="P1735" s="3">
        <v>45503</v>
      </c>
      <c r="Q1735" s="3">
        <v>45577</v>
      </c>
      <c r="R1735" s="3">
        <v>45558</v>
      </c>
      <c r="AA1735" t="s">
        <v>3050</v>
      </c>
    </row>
    <row r="1736" spans="1:29" hidden="1" x14ac:dyDescent="0.2">
      <c r="A1736" t="s">
        <v>2246</v>
      </c>
      <c r="B1736" t="s">
        <v>1257</v>
      </c>
      <c r="C1736" t="s">
        <v>18581</v>
      </c>
      <c r="G1736" t="s">
        <v>3069</v>
      </c>
      <c r="H1736" t="s">
        <v>3069</v>
      </c>
      <c r="K1736" t="s">
        <v>3045</v>
      </c>
      <c r="M1736" t="s">
        <v>3519</v>
      </c>
      <c r="Q1736" s="3">
        <v>45627</v>
      </c>
      <c r="AA1736" t="s">
        <v>3050</v>
      </c>
    </row>
    <row r="1737" spans="1:29" hidden="1" x14ac:dyDescent="0.2">
      <c r="A1737" t="s">
        <v>14523</v>
      </c>
      <c r="B1737" t="s">
        <v>14524</v>
      </c>
      <c r="C1737" t="s">
        <v>16801</v>
      </c>
      <c r="E1737">
        <v>334865174</v>
      </c>
      <c r="F1737" t="s">
        <v>16802</v>
      </c>
      <c r="G1737" t="s">
        <v>3052</v>
      </c>
      <c r="H1737" t="s">
        <v>3069</v>
      </c>
      <c r="K1737" t="s">
        <v>3045</v>
      </c>
      <c r="L1737" t="s">
        <v>18175</v>
      </c>
      <c r="M1737" t="s">
        <v>4159</v>
      </c>
      <c r="N1737" t="e" vm="105">
        <v>#VALUE!</v>
      </c>
      <c r="O1737" t="s">
        <v>3071</v>
      </c>
      <c r="P1737" s="3">
        <v>45929</v>
      </c>
      <c r="Q1737" s="3">
        <v>45959</v>
      </c>
      <c r="V1737" t="s">
        <v>3175</v>
      </c>
      <c r="W1737">
        <v>36</v>
      </c>
      <c r="Y1737" t="s">
        <v>16528</v>
      </c>
      <c r="AA1737" t="s">
        <v>3050</v>
      </c>
      <c r="AB1737" t="s">
        <v>18582</v>
      </c>
    </row>
    <row r="1738" spans="1:29" hidden="1" x14ac:dyDescent="0.2">
      <c r="A1738" t="s">
        <v>14523</v>
      </c>
      <c r="B1738" t="s">
        <v>14524</v>
      </c>
      <c r="C1738" t="s">
        <v>16801</v>
      </c>
      <c r="E1738">
        <v>334865174</v>
      </c>
      <c r="F1738" t="s">
        <v>16802</v>
      </c>
      <c r="G1738" t="s">
        <v>3052</v>
      </c>
      <c r="H1738" t="s">
        <v>3044</v>
      </c>
      <c r="K1738" t="s">
        <v>3095</v>
      </c>
      <c r="L1738" t="s">
        <v>17054</v>
      </c>
      <c r="M1738" t="s">
        <v>16636</v>
      </c>
      <c r="N1738" t="e" vm="5">
        <v>#VALUE!</v>
      </c>
      <c r="O1738" t="s">
        <v>3071</v>
      </c>
      <c r="P1738" s="3">
        <v>45866</v>
      </c>
      <c r="V1738" t="s">
        <v>3175</v>
      </c>
      <c r="W1738">
        <v>36</v>
      </c>
      <c r="Y1738" t="s">
        <v>6200</v>
      </c>
      <c r="AA1738" t="s">
        <v>3050</v>
      </c>
      <c r="AB1738" t="s">
        <v>18583</v>
      </c>
    </row>
    <row r="1739" spans="1:29" hidden="1" x14ac:dyDescent="0.2">
      <c r="A1739" t="s">
        <v>1454</v>
      </c>
      <c r="B1739" t="s">
        <v>88</v>
      </c>
      <c r="C1739" t="s">
        <v>7820</v>
      </c>
      <c r="D1739">
        <v>12173660928</v>
      </c>
      <c r="E1739">
        <v>323269621</v>
      </c>
      <c r="G1739" t="s">
        <v>3052</v>
      </c>
      <c r="H1739" t="s">
        <v>3044</v>
      </c>
      <c r="I1739" s="3">
        <v>45307</v>
      </c>
      <c r="J1739" s="3">
        <v>45553</v>
      </c>
      <c r="K1739" t="s">
        <v>3054</v>
      </c>
      <c r="L1739">
        <v>2023</v>
      </c>
      <c r="M1739" t="s">
        <v>3764</v>
      </c>
      <c r="N1739" t="e" vm="63">
        <v>#VALUE!</v>
      </c>
      <c r="O1739" t="s">
        <v>3049</v>
      </c>
      <c r="P1739" s="3">
        <v>45257</v>
      </c>
      <c r="R1739" s="3">
        <v>45553</v>
      </c>
      <c r="U1739" t="s">
        <v>3076</v>
      </c>
      <c r="AA1739" t="s">
        <v>3050</v>
      </c>
      <c r="AC1739" t="s">
        <v>5068</v>
      </c>
    </row>
    <row r="1740" spans="1:29" hidden="1" x14ac:dyDescent="0.2">
      <c r="A1740" t="s">
        <v>1454</v>
      </c>
      <c r="B1740" t="s">
        <v>88</v>
      </c>
      <c r="C1740" t="s">
        <v>18580</v>
      </c>
      <c r="D1740">
        <v>12173660928</v>
      </c>
      <c r="E1740">
        <v>323269621</v>
      </c>
      <c r="G1740" t="s">
        <v>3052</v>
      </c>
      <c r="H1740" t="s">
        <v>3044</v>
      </c>
      <c r="K1740" t="s">
        <v>3045</v>
      </c>
      <c r="M1740" t="s">
        <v>3156</v>
      </c>
      <c r="N1740" t="e" vm="39">
        <v>#VALUE!</v>
      </c>
      <c r="U1740" t="s">
        <v>3076</v>
      </c>
      <c r="AA1740" t="s">
        <v>3050</v>
      </c>
    </row>
    <row r="1741" spans="1:29" hidden="1" x14ac:dyDescent="0.2">
      <c r="A1741" t="s">
        <v>2156</v>
      </c>
      <c r="B1741" t="s">
        <v>1603</v>
      </c>
      <c r="C1741" t="s">
        <v>18584</v>
      </c>
      <c r="G1741" t="s">
        <v>3052</v>
      </c>
      <c r="H1741" t="s">
        <v>3044</v>
      </c>
      <c r="K1741" t="s">
        <v>3054</v>
      </c>
      <c r="L1741" t="s">
        <v>3536</v>
      </c>
      <c r="M1741" t="s">
        <v>3205</v>
      </c>
      <c r="N1741" t="e" vm="15">
        <v>#VALUE!</v>
      </c>
      <c r="O1741" t="s">
        <v>3049</v>
      </c>
      <c r="P1741" s="3">
        <v>45577</v>
      </c>
      <c r="Q1741" s="3">
        <v>45653</v>
      </c>
      <c r="R1741" s="3">
        <v>45693</v>
      </c>
      <c r="AA1741" t="s">
        <v>3050</v>
      </c>
      <c r="AC1741" t="s">
        <v>5070</v>
      </c>
    </row>
    <row r="1742" spans="1:29" hidden="1" x14ac:dyDescent="0.2">
      <c r="A1742" t="s">
        <v>1686</v>
      </c>
      <c r="B1742" t="s">
        <v>432</v>
      </c>
      <c r="C1742" t="s">
        <v>7777</v>
      </c>
      <c r="D1742">
        <v>12176259226</v>
      </c>
      <c r="E1742">
        <v>326178660</v>
      </c>
      <c r="G1742" t="s">
        <v>3052</v>
      </c>
      <c r="H1742" t="s">
        <v>3044</v>
      </c>
      <c r="I1742" s="3">
        <v>45428</v>
      </c>
      <c r="J1742" s="3">
        <v>45504</v>
      </c>
      <c r="K1742" t="s">
        <v>3045</v>
      </c>
      <c r="L1742" t="s">
        <v>5073</v>
      </c>
      <c r="M1742" t="s">
        <v>4180</v>
      </c>
      <c r="N1742" t="e" vm="63">
        <v>#VALUE!</v>
      </c>
      <c r="O1742" t="s">
        <v>3071</v>
      </c>
      <c r="P1742" s="3">
        <v>45404</v>
      </c>
      <c r="R1742" s="3">
        <v>45504</v>
      </c>
      <c r="Z1742" t="s">
        <v>3066</v>
      </c>
      <c r="AA1742" t="s">
        <v>3050</v>
      </c>
      <c r="AC1742" t="s">
        <v>5074</v>
      </c>
    </row>
    <row r="1743" spans="1:29" hidden="1" x14ac:dyDescent="0.2">
      <c r="A1743" t="s">
        <v>1686</v>
      </c>
      <c r="B1743" t="s">
        <v>432</v>
      </c>
      <c r="C1743" t="s">
        <v>7777</v>
      </c>
      <c r="D1743">
        <v>12176259226</v>
      </c>
      <c r="E1743">
        <v>326178660</v>
      </c>
      <c r="G1743" t="s">
        <v>3052</v>
      </c>
      <c r="H1743" t="s">
        <v>3044</v>
      </c>
      <c r="I1743" s="3">
        <v>45526</v>
      </c>
      <c r="K1743" t="s">
        <v>3054</v>
      </c>
      <c r="L1743" t="s">
        <v>4398</v>
      </c>
      <c r="M1743" t="s">
        <v>18122</v>
      </c>
      <c r="N1743" t="e" vm="84">
        <v>#VALUE!</v>
      </c>
      <c r="O1743" t="s">
        <v>3071</v>
      </c>
      <c r="P1743" s="3">
        <v>45526</v>
      </c>
      <c r="Q1743" s="3">
        <v>45590</v>
      </c>
      <c r="R1743" s="3">
        <v>45618</v>
      </c>
      <c r="AA1743" t="s">
        <v>3050</v>
      </c>
      <c r="AB1743" t="s">
        <v>3628</v>
      </c>
    </row>
    <row r="1744" spans="1:29" hidden="1" x14ac:dyDescent="0.2">
      <c r="A1744" t="s">
        <v>1686</v>
      </c>
      <c r="B1744" t="s">
        <v>432</v>
      </c>
      <c r="C1744" t="s">
        <v>7777</v>
      </c>
      <c r="D1744">
        <v>12176259226</v>
      </c>
      <c r="E1744">
        <v>326178660</v>
      </c>
      <c r="G1744" t="s">
        <v>3052</v>
      </c>
      <c r="H1744" t="s">
        <v>3044</v>
      </c>
      <c r="I1744" s="3">
        <v>45526</v>
      </c>
      <c r="K1744" t="s">
        <v>3054</v>
      </c>
      <c r="L1744" t="s">
        <v>4614</v>
      </c>
      <c r="M1744" t="s">
        <v>18252</v>
      </c>
      <c r="N1744" t="e" vm="82">
        <v>#VALUE!</v>
      </c>
      <c r="O1744" t="s">
        <v>3071</v>
      </c>
      <c r="P1744" s="3">
        <v>45629</v>
      </c>
      <c r="Q1744" s="3">
        <v>45702</v>
      </c>
      <c r="R1744" s="3">
        <v>45691</v>
      </c>
      <c r="V1744" t="s">
        <v>3175</v>
      </c>
      <c r="W1744" t="s">
        <v>3082</v>
      </c>
      <c r="AA1744" t="s">
        <v>3050</v>
      </c>
    </row>
    <row r="1745" spans="1:30" hidden="1" x14ac:dyDescent="0.2">
      <c r="A1745" t="s">
        <v>2734</v>
      </c>
      <c r="B1745" t="s">
        <v>13754</v>
      </c>
      <c r="C1745" t="s">
        <v>18585</v>
      </c>
      <c r="E1745">
        <v>337117942</v>
      </c>
      <c r="F1745" t="s">
        <v>5077</v>
      </c>
      <c r="G1745" t="s">
        <v>3052</v>
      </c>
      <c r="H1745" t="s">
        <v>3044</v>
      </c>
      <c r="K1745" t="s">
        <v>3054</v>
      </c>
      <c r="L1745" t="s">
        <v>3375</v>
      </c>
      <c r="M1745" t="s">
        <v>16623</v>
      </c>
      <c r="N1745" t="e" vm="34">
        <v>#VALUE!</v>
      </c>
      <c r="O1745" t="s">
        <v>3071</v>
      </c>
      <c r="P1745" s="3">
        <v>45824</v>
      </c>
      <c r="Q1745" s="3">
        <v>45854</v>
      </c>
      <c r="R1745" s="3">
        <v>45967</v>
      </c>
      <c r="V1745" t="s">
        <v>3059</v>
      </c>
      <c r="W1745">
        <v>34</v>
      </c>
      <c r="AA1745" t="s">
        <v>3050</v>
      </c>
      <c r="AB1745" t="s">
        <v>3237</v>
      </c>
    </row>
    <row r="1746" spans="1:30" hidden="1" x14ac:dyDescent="0.2">
      <c r="A1746" t="s">
        <v>2734</v>
      </c>
      <c r="B1746" t="s">
        <v>13754</v>
      </c>
      <c r="C1746" t="s">
        <v>18585</v>
      </c>
      <c r="F1746" t="s">
        <v>5077</v>
      </c>
      <c r="G1746" t="s">
        <v>3052</v>
      </c>
      <c r="H1746" t="s">
        <v>3069</v>
      </c>
      <c r="K1746" t="s">
        <v>3054</v>
      </c>
      <c r="L1746" t="s">
        <v>3378</v>
      </c>
      <c r="M1746" t="s">
        <v>3379</v>
      </c>
      <c r="N1746" t="e" vm="37">
        <v>#VALUE!</v>
      </c>
      <c r="O1746" t="s">
        <v>3071</v>
      </c>
      <c r="P1746" s="3">
        <v>45812</v>
      </c>
      <c r="Q1746" s="3">
        <v>45875</v>
      </c>
      <c r="V1746" t="s">
        <v>3942</v>
      </c>
      <c r="W1746">
        <v>34</v>
      </c>
      <c r="AA1746" t="s">
        <v>3050</v>
      </c>
      <c r="AB1746" t="s">
        <v>3381</v>
      </c>
    </row>
    <row r="1747" spans="1:30" hidden="1" x14ac:dyDescent="0.2">
      <c r="A1747" t="s">
        <v>1362</v>
      </c>
      <c r="B1747" t="s">
        <v>350</v>
      </c>
      <c r="C1747" t="s">
        <v>7810</v>
      </c>
      <c r="D1747">
        <v>12175986771</v>
      </c>
      <c r="E1747">
        <v>325859973</v>
      </c>
      <c r="G1747" t="s">
        <v>3052</v>
      </c>
      <c r="H1747" t="s">
        <v>3044</v>
      </c>
      <c r="I1747" s="3">
        <v>45409</v>
      </c>
      <c r="J1747" s="3">
        <v>45635</v>
      </c>
      <c r="K1747" t="s">
        <v>3045</v>
      </c>
      <c r="L1747" t="s">
        <v>4362</v>
      </c>
      <c r="M1747" t="s">
        <v>3074</v>
      </c>
      <c r="N1747" t="e" vm="109">
        <v>#VALUE!</v>
      </c>
      <c r="O1747" t="s">
        <v>3065</v>
      </c>
      <c r="P1747" s="3">
        <v>45593</v>
      </c>
      <c r="Q1747" s="3">
        <v>45611</v>
      </c>
      <c r="R1747" s="3">
        <v>45598</v>
      </c>
      <c r="AA1747" t="s">
        <v>3050</v>
      </c>
      <c r="AC1747" t="s">
        <v>4751</v>
      </c>
    </row>
    <row r="1748" spans="1:30" hidden="1" x14ac:dyDescent="0.2">
      <c r="A1748" t="s">
        <v>1362</v>
      </c>
      <c r="B1748" t="s">
        <v>350</v>
      </c>
      <c r="C1748" t="s">
        <v>7810</v>
      </c>
      <c r="D1748">
        <v>12175986771</v>
      </c>
      <c r="E1748">
        <v>325859973</v>
      </c>
      <c r="G1748" t="s">
        <v>3052</v>
      </c>
      <c r="H1748" t="s">
        <v>3044</v>
      </c>
      <c r="I1748" s="3">
        <v>45409</v>
      </c>
      <c r="K1748" t="s">
        <v>3045</v>
      </c>
      <c r="L1748" t="s">
        <v>5078</v>
      </c>
      <c r="M1748" t="s">
        <v>3712</v>
      </c>
      <c r="N1748" t="e" vm="52">
        <v>#VALUE!</v>
      </c>
      <c r="O1748" t="s">
        <v>3071</v>
      </c>
      <c r="P1748" s="3">
        <v>45463</v>
      </c>
      <c r="Q1748" s="3">
        <v>45504</v>
      </c>
      <c r="R1748" s="3">
        <v>45562</v>
      </c>
      <c r="AA1748" t="s">
        <v>3050</v>
      </c>
    </row>
    <row r="1749" spans="1:30" hidden="1" x14ac:dyDescent="0.2">
      <c r="A1749" t="s">
        <v>1362</v>
      </c>
      <c r="B1749" t="s">
        <v>350</v>
      </c>
      <c r="C1749" t="s">
        <v>7810</v>
      </c>
      <c r="D1749">
        <v>12175986771</v>
      </c>
      <c r="E1749">
        <v>325859973</v>
      </c>
      <c r="G1749" t="s">
        <v>3052</v>
      </c>
      <c r="H1749" t="s">
        <v>3044</v>
      </c>
      <c r="I1749" s="3">
        <v>45409</v>
      </c>
      <c r="K1749" t="s">
        <v>3045</v>
      </c>
      <c r="L1749" t="s">
        <v>4722</v>
      </c>
      <c r="M1749" t="s">
        <v>3285</v>
      </c>
      <c r="N1749" t="e" vm="63">
        <v>#VALUE!</v>
      </c>
      <c r="O1749" t="s">
        <v>3065</v>
      </c>
      <c r="P1749" s="3">
        <v>45376</v>
      </c>
      <c r="Q1749" s="3">
        <v>45454</v>
      </c>
      <c r="X1749" t="s">
        <v>3077</v>
      </c>
      <c r="Z1749" t="s">
        <v>3066</v>
      </c>
      <c r="AA1749" t="s">
        <v>3050</v>
      </c>
      <c r="AC1749" t="s">
        <v>5080</v>
      </c>
    </row>
    <row r="1750" spans="1:30" hidden="1" x14ac:dyDescent="0.2">
      <c r="A1750" t="s">
        <v>2028</v>
      </c>
      <c r="B1750" t="s">
        <v>318</v>
      </c>
      <c r="C1750" t="s">
        <v>18586</v>
      </c>
      <c r="D1750">
        <v>12175781744</v>
      </c>
      <c r="E1750">
        <v>325610703</v>
      </c>
      <c r="G1750" t="s">
        <v>3052</v>
      </c>
      <c r="H1750" t="s">
        <v>3044</v>
      </c>
      <c r="I1750" s="3">
        <v>45548</v>
      </c>
      <c r="J1750" s="3">
        <v>45645</v>
      </c>
      <c r="K1750" t="s">
        <v>3054</v>
      </c>
      <c r="L1750" t="s">
        <v>4028</v>
      </c>
      <c r="M1750" t="s">
        <v>17362</v>
      </c>
      <c r="N1750" t="e" vm="4">
        <v>#VALUE!</v>
      </c>
      <c r="O1750" t="s">
        <v>3071</v>
      </c>
      <c r="P1750" s="3">
        <v>45545</v>
      </c>
      <c r="Q1750" s="3">
        <v>45576</v>
      </c>
      <c r="R1750" s="3">
        <v>45645</v>
      </c>
      <c r="AA1750" t="s">
        <v>3050</v>
      </c>
      <c r="AC1750" t="s">
        <v>3237</v>
      </c>
    </row>
    <row r="1751" spans="1:30" ht="25.5" hidden="1" x14ac:dyDescent="0.2">
      <c r="A1751" t="s">
        <v>2028</v>
      </c>
      <c r="B1751" t="s">
        <v>318</v>
      </c>
      <c r="C1751" t="s">
        <v>7793</v>
      </c>
      <c r="D1751">
        <v>12175781744</v>
      </c>
      <c r="E1751">
        <v>325610703</v>
      </c>
      <c r="G1751" t="s">
        <v>3052</v>
      </c>
      <c r="H1751" t="s">
        <v>3044</v>
      </c>
      <c r="I1751" s="3">
        <v>45402</v>
      </c>
      <c r="J1751" s="3">
        <v>45477</v>
      </c>
      <c r="K1751" t="s">
        <v>3045</v>
      </c>
      <c r="L1751" t="s">
        <v>3073</v>
      </c>
      <c r="M1751" t="s">
        <v>3074</v>
      </c>
      <c r="N1751" s="244" t="s">
        <v>3075</v>
      </c>
      <c r="O1751" t="s">
        <v>3071</v>
      </c>
      <c r="P1751" s="3">
        <v>45377</v>
      </c>
      <c r="Q1751" s="3">
        <v>45471</v>
      </c>
      <c r="R1751" s="3">
        <v>45457</v>
      </c>
      <c r="X1751" t="s">
        <v>3077</v>
      </c>
      <c r="Z1751" t="s">
        <v>3066</v>
      </c>
      <c r="AA1751" t="s">
        <v>3050</v>
      </c>
    </row>
    <row r="1752" spans="1:30" hidden="1" x14ac:dyDescent="0.2">
      <c r="A1752" t="s">
        <v>2028</v>
      </c>
      <c r="B1752" t="s">
        <v>318</v>
      </c>
      <c r="C1752" t="s">
        <v>18586</v>
      </c>
      <c r="D1752">
        <v>12175781744</v>
      </c>
      <c r="E1752">
        <v>325610703</v>
      </c>
      <c r="G1752" t="s">
        <v>3052</v>
      </c>
      <c r="H1752" t="s">
        <v>3044</v>
      </c>
      <c r="I1752" s="3">
        <v>45488</v>
      </c>
      <c r="J1752" s="3">
        <v>45534</v>
      </c>
      <c r="K1752" t="s">
        <v>3054</v>
      </c>
      <c r="L1752" t="s">
        <v>3116</v>
      </c>
      <c r="M1752" t="s">
        <v>3117</v>
      </c>
      <c r="N1752" t="e" vm="11">
        <v>#VALUE!</v>
      </c>
      <c r="O1752" t="s">
        <v>3071</v>
      </c>
      <c r="P1752" s="3">
        <v>45488</v>
      </c>
      <c r="Q1752" s="3">
        <v>45535</v>
      </c>
      <c r="R1752" s="3">
        <v>45534</v>
      </c>
      <c r="AA1752" t="s">
        <v>3050</v>
      </c>
    </row>
    <row r="1753" spans="1:30" hidden="1" x14ac:dyDescent="0.2">
      <c r="A1753" t="s">
        <v>1060</v>
      </c>
      <c r="B1753" t="s">
        <v>2499</v>
      </c>
      <c r="C1753" t="s">
        <v>18587</v>
      </c>
      <c r="D1753">
        <v>12179491104</v>
      </c>
      <c r="E1753">
        <v>330433814</v>
      </c>
      <c r="F1753" t="s">
        <v>18588</v>
      </c>
      <c r="G1753" t="s">
        <v>3052</v>
      </c>
      <c r="H1753" t="s">
        <v>3044</v>
      </c>
      <c r="I1753" s="3">
        <v>45761</v>
      </c>
      <c r="J1753" s="3">
        <v>45831</v>
      </c>
      <c r="K1753" t="s">
        <v>3045</v>
      </c>
      <c r="L1753" t="s">
        <v>5087</v>
      </c>
      <c r="M1753" t="s">
        <v>4417</v>
      </c>
      <c r="N1753" t="e" vm="39">
        <v>#VALUE!</v>
      </c>
      <c r="O1753" t="s">
        <v>16994</v>
      </c>
      <c r="P1753" s="3">
        <v>45797</v>
      </c>
      <c r="Q1753" s="3">
        <v>45834</v>
      </c>
      <c r="V1753" t="s">
        <v>3942</v>
      </c>
      <c r="W1753" t="s">
        <v>3202</v>
      </c>
      <c r="AA1753" t="s">
        <v>3050</v>
      </c>
    </row>
    <row r="1754" spans="1:30" hidden="1" x14ac:dyDescent="0.2">
      <c r="A1754" t="s">
        <v>1060</v>
      </c>
      <c r="B1754" t="s">
        <v>2499</v>
      </c>
      <c r="C1754" t="s">
        <v>18589</v>
      </c>
      <c r="D1754">
        <v>12179491104</v>
      </c>
      <c r="E1754">
        <v>330433814</v>
      </c>
      <c r="F1754" t="s">
        <v>5086</v>
      </c>
      <c r="G1754" t="s">
        <v>3052</v>
      </c>
      <c r="H1754" t="s">
        <v>3044</v>
      </c>
      <c r="I1754" s="3">
        <v>45761</v>
      </c>
      <c r="K1754" t="s">
        <v>3045</v>
      </c>
      <c r="L1754" t="s">
        <v>5088</v>
      </c>
      <c r="M1754" t="s">
        <v>16684</v>
      </c>
      <c r="N1754" t="e" vm="20">
        <v>#VALUE!</v>
      </c>
      <c r="O1754" t="s">
        <v>3071</v>
      </c>
      <c r="P1754" s="3">
        <v>45742</v>
      </c>
      <c r="Q1754" s="3">
        <v>45772</v>
      </c>
      <c r="V1754" t="s">
        <v>3059</v>
      </c>
      <c r="W1754">
        <v>46</v>
      </c>
      <c r="AA1754" t="s">
        <v>3050</v>
      </c>
    </row>
    <row r="1755" spans="1:30" hidden="1" x14ac:dyDescent="0.2">
      <c r="A1755" t="s">
        <v>1138</v>
      </c>
      <c r="B1755" t="s">
        <v>1605</v>
      </c>
      <c r="C1755" t="s">
        <v>18590</v>
      </c>
      <c r="E1755">
        <v>331627736</v>
      </c>
      <c r="F1755">
        <v>122369662</v>
      </c>
      <c r="G1755" t="s">
        <v>3052</v>
      </c>
      <c r="H1755" t="s">
        <v>3044</v>
      </c>
      <c r="K1755" t="s">
        <v>3045</v>
      </c>
      <c r="L1755" t="s">
        <v>4217</v>
      </c>
      <c r="M1755" t="s">
        <v>4159</v>
      </c>
      <c r="N1755" t="e" vm="5">
        <v>#VALUE!</v>
      </c>
      <c r="O1755" t="s">
        <v>3049</v>
      </c>
      <c r="P1755" s="3">
        <v>45684</v>
      </c>
      <c r="Q1755" s="3">
        <v>45715</v>
      </c>
      <c r="R1755" s="3">
        <v>45702</v>
      </c>
      <c r="V1755" t="s">
        <v>3082</v>
      </c>
      <c r="W1755" t="s">
        <v>3082</v>
      </c>
      <c r="AA1755" t="s">
        <v>3050</v>
      </c>
    </row>
    <row r="1756" spans="1:30" hidden="1" x14ac:dyDescent="0.2">
      <c r="A1756" t="s">
        <v>1138</v>
      </c>
      <c r="B1756" t="s">
        <v>1605</v>
      </c>
      <c r="C1756" t="s">
        <v>18590</v>
      </c>
      <c r="E1756">
        <v>331627736</v>
      </c>
      <c r="F1756">
        <v>122369662</v>
      </c>
      <c r="G1756" t="s">
        <v>3052</v>
      </c>
      <c r="H1756" t="s">
        <v>3197</v>
      </c>
      <c r="K1756" t="s">
        <v>3045</v>
      </c>
      <c r="L1756" t="s">
        <v>4161</v>
      </c>
      <c r="M1756" t="s">
        <v>3860</v>
      </c>
      <c r="N1756" t="e" vm="4">
        <v>#VALUE!</v>
      </c>
      <c r="O1756" t="s">
        <v>3049</v>
      </c>
      <c r="P1756" s="3">
        <v>45707</v>
      </c>
      <c r="Q1756" t="s">
        <v>3158</v>
      </c>
      <c r="R1756" s="3">
        <v>45958</v>
      </c>
      <c r="V1756" t="s">
        <v>3082</v>
      </c>
      <c r="W1756" t="s">
        <v>3082</v>
      </c>
      <c r="AA1756" t="s">
        <v>3050</v>
      </c>
    </row>
    <row r="1757" spans="1:30" hidden="1" x14ac:dyDescent="0.2">
      <c r="A1757" t="s">
        <v>2932</v>
      </c>
      <c r="B1757" t="s">
        <v>13962</v>
      </c>
      <c r="C1757" t="s">
        <v>18591</v>
      </c>
      <c r="G1757" t="s">
        <v>3052</v>
      </c>
      <c r="H1757" t="s">
        <v>3044</v>
      </c>
      <c r="K1757" t="s">
        <v>3095</v>
      </c>
      <c r="L1757" t="s">
        <v>4022</v>
      </c>
      <c r="M1757" t="s">
        <v>16569</v>
      </c>
      <c r="N1757" t="e" vm="11">
        <v>#VALUE!</v>
      </c>
      <c r="O1757" t="s">
        <v>3212</v>
      </c>
      <c r="P1757" s="3">
        <v>45817</v>
      </c>
      <c r="R1757" s="3">
        <v>45838</v>
      </c>
      <c r="AA1757" t="s">
        <v>3050</v>
      </c>
      <c r="AD1757" t="s">
        <v>18592</v>
      </c>
    </row>
    <row r="1758" spans="1:30" hidden="1" x14ac:dyDescent="0.2">
      <c r="A1758" t="s">
        <v>2932</v>
      </c>
      <c r="B1758" t="s">
        <v>13962</v>
      </c>
      <c r="C1758" t="s">
        <v>18591</v>
      </c>
      <c r="G1758" t="s">
        <v>3052</v>
      </c>
      <c r="H1758" t="s">
        <v>3044</v>
      </c>
      <c r="K1758" t="s">
        <v>3095</v>
      </c>
      <c r="L1758" t="s">
        <v>3990</v>
      </c>
      <c r="M1758" t="s">
        <v>3420</v>
      </c>
      <c r="N1758" t="e" vm="11">
        <v>#VALUE!</v>
      </c>
      <c r="O1758" t="s">
        <v>3071</v>
      </c>
      <c r="P1758" s="3">
        <v>45812</v>
      </c>
      <c r="AA1758" t="s">
        <v>3050</v>
      </c>
      <c r="AB1758" t="s">
        <v>3555</v>
      </c>
    </row>
    <row r="1759" spans="1:30" hidden="1" x14ac:dyDescent="0.2">
      <c r="A1759" t="s">
        <v>1084</v>
      </c>
      <c r="B1759" t="s">
        <v>1617</v>
      </c>
      <c r="C1759" t="s">
        <v>18593</v>
      </c>
      <c r="D1759">
        <v>12176346992</v>
      </c>
      <c r="E1759">
        <v>326303642</v>
      </c>
      <c r="F1759" t="s">
        <v>5092</v>
      </c>
      <c r="G1759" t="s">
        <v>3052</v>
      </c>
      <c r="H1759" t="s">
        <v>3044</v>
      </c>
      <c r="I1759" s="3">
        <v>45430</v>
      </c>
      <c r="J1759" s="3">
        <v>45868</v>
      </c>
      <c r="K1759" t="s">
        <v>3045</v>
      </c>
      <c r="L1759" t="s">
        <v>5093</v>
      </c>
      <c r="M1759" t="s">
        <v>3371</v>
      </c>
      <c r="N1759" t="e" vm="20">
        <v>#VALUE!</v>
      </c>
      <c r="O1759" t="s">
        <v>3065</v>
      </c>
      <c r="P1759" s="3">
        <v>45421</v>
      </c>
      <c r="Q1759" s="3">
        <v>45541</v>
      </c>
      <c r="R1759" s="3">
        <v>45868</v>
      </c>
      <c r="AA1759" t="s">
        <v>3050</v>
      </c>
      <c r="AC1759" t="s">
        <v>18594</v>
      </c>
    </row>
    <row r="1760" spans="1:30" hidden="1" x14ac:dyDescent="0.2">
      <c r="A1760" t="s">
        <v>1084</v>
      </c>
      <c r="B1760" t="s">
        <v>1617</v>
      </c>
      <c r="C1760" t="s">
        <v>18595</v>
      </c>
      <c r="D1760">
        <v>12176346992</v>
      </c>
      <c r="E1760">
        <v>326303642</v>
      </c>
      <c r="F1760" t="s">
        <v>5092</v>
      </c>
      <c r="G1760" t="s">
        <v>3052</v>
      </c>
      <c r="H1760" t="s">
        <v>3044</v>
      </c>
      <c r="J1760" s="3">
        <v>45406</v>
      </c>
      <c r="K1760" t="s">
        <v>3045</v>
      </c>
      <c r="L1760" t="s">
        <v>5095</v>
      </c>
      <c r="M1760" t="s">
        <v>3382</v>
      </c>
      <c r="N1760" t="e" vm="29">
        <v>#VALUE!</v>
      </c>
      <c r="O1760" t="s">
        <v>3212</v>
      </c>
      <c r="P1760" s="3">
        <v>45358</v>
      </c>
      <c r="Q1760" s="3">
        <v>45406</v>
      </c>
      <c r="AA1760" t="s">
        <v>3050</v>
      </c>
      <c r="AB1760" t="s">
        <v>5096</v>
      </c>
    </row>
    <row r="1761" spans="1:30" hidden="1" x14ac:dyDescent="0.2">
      <c r="A1761" t="s">
        <v>2240</v>
      </c>
      <c r="B1761" t="s">
        <v>1013</v>
      </c>
      <c r="C1761" t="s">
        <v>7765</v>
      </c>
      <c r="D1761">
        <v>12176452790</v>
      </c>
      <c r="E1761">
        <v>326213538</v>
      </c>
      <c r="G1761" t="s">
        <v>3052</v>
      </c>
      <c r="H1761" t="s">
        <v>3044</v>
      </c>
      <c r="I1761" s="3">
        <v>45469</v>
      </c>
      <c r="K1761" t="s">
        <v>3045</v>
      </c>
      <c r="L1761" t="s">
        <v>5098</v>
      </c>
      <c r="M1761" t="s">
        <v>16514</v>
      </c>
      <c r="N1761" t="e" vm="16">
        <v>#VALUE!</v>
      </c>
      <c r="O1761" t="s">
        <v>3071</v>
      </c>
      <c r="P1761" s="3">
        <v>45469</v>
      </c>
      <c r="Q1761" s="3">
        <v>45535</v>
      </c>
      <c r="R1761" s="3">
        <v>45670</v>
      </c>
      <c r="AA1761" t="s">
        <v>3050</v>
      </c>
      <c r="AC1761" t="s">
        <v>3524</v>
      </c>
    </row>
    <row r="1762" spans="1:30" hidden="1" x14ac:dyDescent="0.2">
      <c r="A1762" t="s">
        <v>1078</v>
      </c>
      <c r="B1762" t="s">
        <v>2751</v>
      </c>
      <c r="C1762" t="s">
        <v>18596</v>
      </c>
      <c r="F1762" t="s">
        <v>5100</v>
      </c>
      <c r="G1762" t="s">
        <v>3052</v>
      </c>
      <c r="H1762" t="s">
        <v>3044</v>
      </c>
      <c r="K1762" t="s">
        <v>3045</v>
      </c>
      <c r="L1762" t="s">
        <v>5101</v>
      </c>
      <c r="M1762" t="s">
        <v>17364</v>
      </c>
      <c r="N1762" t="e" vm="42">
        <v>#VALUE!</v>
      </c>
      <c r="O1762" t="s">
        <v>16994</v>
      </c>
      <c r="P1762" s="3">
        <v>45770</v>
      </c>
      <c r="Q1762" s="3">
        <v>45800</v>
      </c>
      <c r="R1762" s="3">
        <v>45831</v>
      </c>
      <c r="V1762" t="s">
        <v>3175</v>
      </c>
      <c r="W1762">
        <v>42</v>
      </c>
      <c r="AA1762" t="s">
        <v>3050</v>
      </c>
    </row>
    <row r="1763" spans="1:30" hidden="1" x14ac:dyDescent="0.2">
      <c r="A1763" t="s">
        <v>1078</v>
      </c>
      <c r="B1763" t="s">
        <v>2751</v>
      </c>
      <c r="C1763" t="s">
        <v>18597</v>
      </c>
      <c r="E1763">
        <v>332753824</v>
      </c>
      <c r="F1763" t="s">
        <v>5100</v>
      </c>
      <c r="G1763" t="s">
        <v>3052</v>
      </c>
      <c r="H1763" t="s">
        <v>3069</v>
      </c>
      <c r="K1763" t="s">
        <v>3045</v>
      </c>
      <c r="L1763" t="s">
        <v>18598</v>
      </c>
      <c r="M1763" t="s">
        <v>4159</v>
      </c>
      <c r="N1763" t="e" vm="105">
        <v>#VALUE!</v>
      </c>
      <c r="O1763" t="s">
        <v>3049</v>
      </c>
      <c r="P1763" s="3">
        <v>45903</v>
      </c>
      <c r="Q1763" s="3">
        <v>45933</v>
      </c>
      <c r="V1763">
        <v>40</v>
      </c>
      <c r="W1763">
        <v>42</v>
      </c>
      <c r="Y1763" t="s">
        <v>6200</v>
      </c>
      <c r="AA1763" t="s">
        <v>3050</v>
      </c>
      <c r="AB1763" t="s">
        <v>17957</v>
      </c>
    </row>
    <row r="1764" spans="1:30" hidden="1" x14ac:dyDescent="0.2">
      <c r="A1764" t="s">
        <v>1078</v>
      </c>
      <c r="B1764" t="s">
        <v>2751</v>
      </c>
      <c r="C1764" t="s">
        <v>18597</v>
      </c>
      <c r="F1764" t="s">
        <v>5100</v>
      </c>
      <c r="G1764" t="s">
        <v>3052</v>
      </c>
      <c r="H1764" t="s">
        <v>3044</v>
      </c>
      <c r="K1764" t="s">
        <v>3054</v>
      </c>
      <c r="L1764" t="s">
        <v>17717</v>
      </c>
      <c r="M1764" t="s">
        <v>3080</v>
      </c>
      <c r="N1764" t="e" vm="88">
        <v>#VALUE!</v>
      </c>
      <c r="O1764" t="s">
        <v>3049</v>
      </c>
      <c r="P1764" s="3">
        <v>45867</v>
      </c>
      <c r="Q1764" s="3">
        <v>45894</v>
      </c>
      <c r="R1764" s="3">
        <v>45893</v>
      </c>
      <c r="V1764" t="s">
        <v>3175</v>
      </c>
      <c r="W1764">
        <v>42</v>
      </c>
      <c r="AA1764" t="s">
        <v>3050</v>
      </c>
    </row>
    <row r="1765" spans="1:30" hidden="1" x14ac:dyDescent="0.2">
      <c r="A1765" t="s">
        <v>15273</v>
      </c>
      <c r="B1765" t="s">
        <v>15274</v>
      </c>
      <c r="C1765" t="s">
        <v>18599</v>
      </c>
      <c r="E1765">
        <v>332253120</v>
      </c>
      <c r="F1765" t="s">
        <v>15276</v>
      </c>
      <c r="G1765" t="s">
        <v>3052</v>
      </c>
      <c r="H1765" t="s">
        <v>3044</v>
      </c>
      <c r="K1765" t="s">
        <v>3590</v>
      </c>
      <c r="L1765" t="s">
        <v>17014</v>
      </c>
      <c r="M1765" t="s">
        <v>3047</v>
      </c>
      <c r="N1765" t="e" vm="111">
        <v>#VALUE!</v>
      </c>
      <c r="O1765" t="s">
        <v>16590</v>
      </c>
      <c r="P1765" s="3">
        <v>45944</v>
      </c>
      <c r="Q1765" s="3">
        <v>46011</v>
      </c>
      <c r="R1765" s="3">
        <v>45954</v>
      </c>
      <c r="V1765" t="s">
        <v>3059</v>
      </c>
      <c r="W1765">
        <v>36</v>
      </c>
      <c r="Y1765" t="s">
        <v>16528</v>
      </c>
      <c r="AA1765" t="s">
        <v>3050</v>
      </c>
    </row>
    <row r="1766" spans="1:30" hidden="1" x14ac:dyDescent="0.2">
      <c r="A1766" t="s">
        <v>15273</v>
      </c>
      <c r="B1766" t="s">
        <v>15274</v>
      </c>
      <c r="C1766" t="s">
        <v>18599</v>
      </c>
      <c r="D1766" t="s">
        <v>16529</v>
      </c>
      <c r="E1766">
        <v>332253120</v>
      </c>
      <c r="F1766" t="s">
        <v>15276</v>
      </c>
      <c r="G1766" t="s">
        <v>3052</v>
      </c>
      <c r="H1766" t="s">
        <v>3069</v>
      </c>
      <c r="K1766" t="s">
        <v>3045</v>
      </c>
      <c r="L1766" t="s">
        <v>18600</v>
      </c>
      <c r="M1766" t="s">
        <v>3216</v>
      </c>
      <c r="N1766" t="e" vm="53">
        <v>#VALUE!</v>
      </c>
      <c r="O1766" t="s">
        <v>3049</v>
      </c>
      <c r="P1766" s="3">
        <v>45932</v>
      </c>
      <c r="Q1766" s="3">
        <v>45944</v>
      </c>
      <c r="V1766" t="s">
        <v>3059</v>
      </c>
      <c r="W1766">
        <v>36</v>
      </c>
      <c r="Y1766" t="s">
        <v>16528</v>
      </c>
      <c r="AA1766" t="s">
        <v>3050</v>
      </c>
    </row>
    <row r="1767" spans="1:30" hidden="1" x14ac:dyDescent="0.2">
      <c r="A1767" t="s">
        <v>1542</v>
      </c>
      <c r="B1767" t="s">
        <v>1259</v>
      </c>
      <c r="C1767" t="s">
        <v>18601</v>
      </c>
      <c r="G1767" t="s">
        <v>3069</v>
      </c>
      <c r="H1767" t="s">
        <v>3069</v>
      </c>
      <c r="K1767" t="s">
        <v>3045</v>
      </c>
      <c r="L1767" t="s">
        <v>3853</v>
      </c>
      <c r="M1767" t="s">
        <v>3113</v>
      </c>
      <c r="P1767" s="3">
        <v>45313</v>
      </c>
      <c r="Q1767" s="3">
        <v>45475</v>
      </c>
      <c r="AA1767" t="s">
        <v>3050</v>
      </c>
    </row>
    <row r="1768" spans="1:30" hidden="1" x14ac:dyDescent="0.2">
      <c r="A1768" t="s">
        <v>1542</v>
      </c>
      <c r="B1768" t="s">
        <v>1259</v>
      </c>
      <c r="C1768" t="s">
        <v>18601</v>
      </c>
      <c r="G1768" t="s">
        <v>3069</v>
      </c>
      <c r="H1768" t="s">
        <v>3069</v>
      </c>
      <c r="K1768" t="s">
        <v>3045</v>
      </c>
      <c r="M1768" t="s">
        <v>3221</v>
      </c>
      <c r="P1768" s="3">
        <v>45307</v>
      </c>
      <c r="AA1768" t="s">
        <v>3050</v>
      </c>
    </row>
    <row r="1769" spans="1:30" hidden="1" x14ac:dyDescent="0.2">
      <c r="A1769" t="s">
        <v>1542</v>
      </c>
      <c r="B1769" t="s">
        <v>1259</v>
      </c>
      <c r="C1769" t="s">
        <v>18601</v>
      </c>
      <c r="D1769">
        <v>12174577322</v>
      </c>
      <c r="E1769">
        <v>324352468</v>
      </c>
      <c r="G1769" t="s">
        <v>3069</v>
      </c>
      <c r="H1769" t="s">
        <v>3069</v>
      </c>
      <c r="K1769" t="s">
        <v>3045</v>
      </c>
      <c r="L1769" t="s">
        <v>5103</v>
      </c>
      <c r="M1769" t="s">
        <v>3231</v>
      </c>
      <c r="N1769" t="s">
        <v>3150</v>
      </c>
      <c r="O1769" t="s">
        <v>3065</v>
      </c>
      <c r="P1769" s="3">
        <v>45628</v>
      </c>
      <c r="Q1769" s="3">
        <v>45379</v>
      </c>
      <c r="U1769" t="s">
        <v>3076</v>
      </c>
      <c r="Z1769" t="s">
        <v>3066</v>
      </c>
      <c r="AA1769" t="s">
        <v>3050</v>
      </c>
      <c r="AB1769" t="s">
        <v>3181</v>
      </c>
    </row>
    <row r="1770" spans="1:30" hidden="1" x14ac:dyDescent="0.2">
      <c r="A1770" t="s">
        <v>1542</v>
      </c>
      <c r="B1770" t="s">
        <v>1259</v>
      </c>
      <c r="C1770" t="s">
        <v>18601</v>
      </c>
      <c r="G1770" t="s">
        <v>3069</v>
      </c>
      <c r="H1770" t="s">
        <v>3069</v>
      </c>
      <c r="K1770" t="s">
        <v>3045</v>
      </c>
      <c r="M1770" t="s">
        <v>17743</v>
      </c>
      <c r="P1770" s="3">
        <v>45242</v>
      </c>
      <c r="Q1770" s="3">
        <v>45305</v>
      </c>
      <c r="AA1770" t="s">
        <v>3050</v>
      </c>
    </row>
    <row r="1771" spans="1:30" hidden="1" x14ac:dyDescent="0.2">
      <c r="A1771" t="s">
        <v>1356</v>
      </c>
      <c r="B1771" t="s">
        <v>2791</v>
      </c>
      <c r="C1771" t="s">
        <v>18602</v>
      </c>
      <c r="G1771" t="s">
        <v>3052</v>
      </c>
      <c r="H1771" t="s">
        <v>3044</v>
      </c>
      <c r="K1771" t="s">
        <v>3045</v>
      </c>
      <c r="L1771" t="s">
        <v>5108</v>
      </c>
      <c r="M1771" t="s">
        <v>4814</v>
      </c>
      <c r="N1771" t="e" vm="4">
        <v>#VALUE!</v>
      </c>
      <c r="O1771" t="s">
        <v>3071</v>
      </c>
      <c r="P1771" s="3">
        <v>45777</v>
      </c>
      <c r="Q1771" s="3">
        <v>45807</v>
      </c>
      <c r="R1771" s="3">
        <v>45799</v>
      </c>
      <c r="V1771" t="s">
        <v>3266</v>
      </c>
      <c r="W1771">
        <v>36</v>
      </c>
      <c r="AA1771" t="s">
        <v>3050</v>
      </c>
      <c r="AB1771" t="s">
        <v>5109</v>
      </c>
      <c r="AC1771" t="s">
        <v>5110</v>
      </c>
    </row>
    <row r="1772" spans="1:30" hidden="1" x14ac:dyDescent="0.2">
      <c r="A1772" t="s">
        <v>14571</v>
      </c>
      <c r="B1772" t="s">
        <v>14572</v>
      </c>
      <c r="C1772" t="s">
        <v>18603</v>
      </c>
      <c r="E1772">
        <v>335909400</v>
      </c>
      <c r="F1772" t="s">
        <v>14575</v>
      </c>
      <c r="G1772" t="s">
        <v>3052</v>
      </c>
      <c r="H1772" t="s">
        <v>3197</v>
      </c>
      <c r="K1772" t="s">
        <v>3054</v>
      </c>
      <c r="L1772" t="s">
        <v>17430</v>
      </c>
      <c r="M1772" t="s">
        <v>3910</v>
      </c>
      <c r="N1772" t="e" vm="61">
        <v>#VALUE!</v>
      </c>
      <c r="O1772" t="s">
        <v>3049</v>
      </c>
      <c r="P1772" s="3">
        <v>45887</v>
      </c>
      <c r="Q1772" s="3">
        <v>46073</v>
      </c>
      <c r="R1772" s="3">
        <v>46027</v>
      </c>
      <c r="V1772" t="s">
        <v>3082</v>
      </c>
      <c r="W1772">
        <v>32</v>
      </c>
      <c r="Y1772" t="s">
        <v>16528</v>
      </c>
      <c r="AA1772" t="s">
        <v>3050</v>
      </c>
      <c r="AB1772" t="s">
        <v>17979</v>
      </c>
    </row>
    <row r="1773" spans="1:30" hidden="1" x14ac:dyDescent="0.2">
      <c r="A1773" t="s">
        <v>14571</v>
      </c>
      <c r="B1773" t="s">
        <v>14572</v>
      </c>
      <c r="C1773" t="s">
        <v>18603</v>
      </c>
      <c r="E1773">
        <v>335909400</v>
      </c>
      <c r="G1773" t="s">
        <v>3052</v>
      </c>
      <c r="H1773" t="s">
        <v>3044</v>
      </c>
      <c r="K1773" t="s">
        <v>3590</v>
      </c>
      <c r="L1773" t="s">
        <v>18604</v>
      </c>
      <c r="M1773" t="s">
        <v>18605</v>
      </c>
      <c r="N1773" t="s">
        <v>18606</v>
      </c>
      <c r="O1773" t="s">
        <v>3049</v>
      </c>
      <c r="P1773" s="3">
        <v>45875</v>
      </c>
      <c r="Q1773" s="3">
        <v>45904</v>
      </c>
      <c r="R1773" s="3">
        <v>45882</v>
      </c>
      <c r="V1773" t="s">
        <v>3082</v>
      </c>
      <c r="W1773">
        <v>32</v>
      </c>
      <c r="Y1773" t="s">
        <v>16528</v>
      </c>
      <c r="AA1773" t="s">
        <v>3050</v>
      </c>
    </row>
    <row r="1774" spans="1:30" hidden="1" x14ac:dyDescent="0.2">
      <c r="A1774" t="s">
        <v>2934</v>
      </c>
      <c r="B1774" t="s">
        <v>13964</v>
      </c>
      <c r="C1774" t="s">
        <v>18607</v>
      </c>
      <c r="D1774">
        <v>12075661277</v>
      </c>
      <c r="E1774">
        <v>296307882</v>
      </c>
      <c r="G1774" t="s">
        <v>3052</v>
      </c>
      <c r="H1774" t="s">
        <v>3044</v>
      </c>
      <c r="K1774" t="s">
        <v>3095</v>
      </c>
      <c r="L1774" t="s">
        <v>6443</v>
      </c>
      <c r="M1774" t="s">
        <v>17961</v>
      </c>
      <c r="N1774" t="e" vm="22">
        <v>#VALUE!</v>
      </c>
      <c r="O1774" t="s">
        <v>16637</v>
      </c>
      <c r="P1774" s="3">
        <v>45825</v>
      </c>
      <c r="AA1774" t="s">
        <v>3050</v>
      </c>
      <c r="AB1774" t="s">
        <v>14133</v>
      </c>
    </row>
    <row r="1775" spans="1:30" hidden="1" x14ac:dyDescent="0.2">
      <c r="A1775" t="s">
        <v>2936</v>
      </c>
      <c r="B1775" t="s">
        <v>13966</v>
      </c>
      <c r="C1775" t="s">
        <v>16808</v>
      </c>
      <c r="G1775" t="s">
        <v>3052</v>
      </c>
      <c r="H1775" t="s">
        <v>3044</v>
      </c>
      <c r="K1775" t="s">
        <v>3095</v>
      </c>
      <c r="L1775" t="s">
        <v>7590</v>
      </c>
      <c r="M1775" t="s">
        <v>17470</v>
      </c>
      <c r="N1775" t="e" vm="8">
        <v>#VALUE!</v>
      </c>
      <c r="O1775" t="s">
        <v>16637</v>
      </c>
      <c r="P1775" s="3">
        <v>45783</v>
      </c>
      <c r="R1775" s="3">
        <v>45815</v>
      </c>
      <c r="AA1775" t="s">
        <v>3050</v>
      </c>
      <c r="AB1775" t="s">
        <v>13926</v>
      </c>
      <c r="AD1775" t="s">
        <v>16810</v>
      </c>
    </row>
    <row r="1776" spans="1:30" hidden="1" x14ac:dyDescent="0.2">
      <c r="A1776" t="s">
        <v>333</v>
      </c>
      <c r="B1776" t="s">
        <v>1263</v>
      </c>
      <c r="C1776" t="s">
        <v>16811</v>
      </c>
      <c r="E1776">
        <v>332899640</v>
      </c>
      <c r="F1776">
        <v>122112465</v>
      </c>
      <c r="G1776" t="s">
        <v>3052</v>
      </c>
      <c r="H1776" t="s">
        <v>3044</v>
      </c>
      <c r="K1776" t="s">
        <v>3590</v>
      </c>
      <c r="L1776" t="s">
        <v>17527</v>
      </c>
      <c r="M1776" t="s">
        <v>3274</v>
      </c>
      <c r="O1776" t="s">
        <v>3071</v>
      </c>
      <c r="P1776" s="3">
        <v>45861</v>
      </c>
      <c r="Q1776" s="3">
        <v>45930</v>
      </c>
      <c r="V1776" t="s">
        <v>3059</v>
      </c>
      <c r="W1776">
        <v>38</v>
      </c>
      <c r="AA1776" t="s">
        <v>3050</v>
      </c>
      <c r="AC1776" t="s">
        <v>17528</v>
      </c>
    </row>
    <row r="1777" spans="1:29" hidden="1" x14ac:dyDescent="0.2">
      <c r="A1777" t="s">
        <v>333</v>
      </c>
      <c r="B1777" t="s">
        <v>1263</v>
      </c>
      <c r="C1777" t="s">
        <v>18608</v>
      </c>
      <c r="E1777">
        <v>332899640</v>
      </c>
      <c r="F1777">
        <v>122112465</v>
      </c>
      <c r="G1777" t="s">
        <v>3141</v>
      </c>
      <c r="H1777" t="s">
        <v>3069</v>
      </c>
      <c r="K1777" t="s">
        <v>3054</v>
      </c>
      <c r="L1777" t="s">
        <v>5113</v>
      </c>
      <c r="M1777" t="s">
        <v>17362</v>
      </c>
      <c r="N1777" t="e" vm="4">
        <v>#VALUE!</v>
      </c>
      <c r="O1777" t="s">
        <v>3071</v>
      </c>
      <c r="P1777" s="3">
        <v>45714</v>
      </c>
      <c r="Q1777" s="3">
        <v>45742</v>
      </c>
      <c r="V1777" t="s">
        <v>3175</v>
      </c>
      <c r="W1777" t="s">
        <v>3175</v>
      </c>
      <c r="AA1777" t="s">
        <v>3050</v>
      </c>
    </row>
    <row r="1778" spans="1:29" hidden="1" x14ac:dyDescent="0.2">
      <c r="A1778" t="s">
        <v>333</v>
      </c>
      <c r="B1778" t="s">
        <v>1263</v>
      </c>
      <c r="C1778" t="s">
        <v>18608</v>
      </c>
      <c r="E1778">
        <v>332899640</v>
      </c>
      <c r="F1778">
        <v>122112465</v>
      </c>
      <c r="G1778" t="s">
        <v>3052</v>
      </c>
      <c r="H1778" t="s">
        <v>3044</v>
      </c>
      <c r="K1778" t="s">
        <v>3054</v>
      </c>
      <c r="L1778" t="s">
        <v>3789</v>
      </c>
      <c r="M1778" t="s">
        <v>3241</v>
      </c>
      <c r="N1778" t="e" vm="18">
        <v>#VALUE!</v>
      </c>
      <c r="O1778" t="s">
        <v>3071</v>
      </c>
      <c r="P1778" s="3">
        <v>45729</v>
      </c>
      <c r="Q1778" s="3">
        <v>45751</v>
      </c>
      <c r="R1778" s="3">
        <v>45835</v>
      </c>
      <c r="V1778" t="s">
        <v>3175</v>
      </c>
      <c r="W1778">
        <v>32</v>
      </c>
      <c r="AA1778" t="s">
        <v>3050</v>
      </c>
    </row>
    <row r="1779" spans="1:29" hidden="1" x14ac:dyDescent="0.2">
      <c r="A1779" t="s">
        <v>333</v>
      </c>
      <c r="B1779" t="s">
        <v>1263</v>
      </c>
      <c r="C1779" t="s">
        <v>18608</v>
      </c>
      <c r="E1779">
        <v>332899640</v>
      </c>
      <c r="F1779">
        <v>122112465</v>
      </c>
      <c r="G1779" t="s">
        <v>3052</v>
      </c>
      <c r="H1779" t="s">
        <v>3069</v>
      </c>
      <c r="K1779" t="s">
        <v>3045</v>
      </c>
      <c r="L1779" t="s">
        <v>17617</v>
      </c>
      <c r="M1779" t="s">
        <v>3910</v>
      </c>
      <c r="N1779" t="e" vm="11">
        <v>#VALUE!</v>
      </c>
      <c r="O1779" t="s">
        <v>3071</v>
      </c>
      <c r="P1779" s="3">
        <v>45861</v>
      </c>
      <c r="Q1779" s="3">
        <v>45968</v>
      </c>
      <c r="V1779" t="s">
        <v>3175</v>
      </c>
      <c r="W1779" t="s">
        <v>3175</v>
      </c>
      <c r="AA1779" t="s">
        <v>3050</v>
      </c>
    </row>
    <row r="1780" spans="1:29" hidden="1" x14ac:dyDescent="0.2">
      <c r="A1780" t="s">
        <v>333</v>
      </c>
      <c r="B1780" t="s">
        <v>1263</v>
      </c>
      <c r="C1780" t="s">
        <v>16811</v>
      </c>
      <c r="E1780">
        <v>332899640</v>
      </c>
      <c r="F1780">
        <v>122112465</v>
      </c>
      <c r="G1780" t="s">
        <v>3052</v>
      </c>
      <c r="H1780" t="s">
        <v>3044</v>
      </c>
      <c r="K1780" t="s">
        <v>3045</v>
      </c>
      <c r="L1780" t="s">
        <v>18609</v>
      </c>
      <c r="M1780" t="s">
        <v>3382</v>
      </c>
      <c r="N1780" t="e" vm="5">
        <v>#VALUE!</v>
      </c>
      <c r="O1780" t="s">
        <v>3071</v>
      </c>
      <c r="P1780" s="3">
        <v>45916</v>
      </c>
      <c r="Q1780" t="s">
        <v>3302</v>
      </c>
      <c r="R1780" s="3">
        <v>45930</v>
      </c>
      <c r="V1780" t="s">
        <v>3175</v>
      </c>
      <c r="W1780" t="s">
        <v>3082</v>
      </c>
      <c r="Y1780" t="s">
        <v>16528</v>
      </c>
      <c r="AA1780" t="s">
        <v>3050</v>
      </c>
      <c r="AB1780" t="s">
        <v>18011</v>
      </c>
    </row>
    <row r="1781" spans="1:29" hidden="1" x14ac:dyDescent="0.2">
      <c r="A1781" t="s">
        <v>2404</v>
      </c>
      <c r="B1781" t="s">
        <v>2597</v>
      </c>
      <c r="C1781" t="s">
        <v>18610</v>
      </c>
      <c r="G1781" t="s">
        <v>3052</v>
      </c>
      <c r="H1781" t="s">
        <v>3044</v>
      </c>
      <c r="K1781" t="s">
        <v>3054</v>
      </c>
      <c r="L1781" t="s">
        <v>3919</v>
      </c>
      <c r="M1781" t="s">
        <v>17517</v>
      </c>
      <c r="N1781" t="e" vm="17">
        <v>#VALUE!</v>
      </c>
      <c r="O1781" t="s">
        <v>16670</v>
      </c>
      <c r="P1781" s="3">
        <v>45750</v>
      </c>
      <c r="Q1781" s="3">
        <v>45779</v>
      </c>
      <c r="V1781" t="s">
        <v>3175</v>
      </c>
      <c r="W1781" t="s">
        <v>3175</v>
      </c>
      <c r="AA1781" t="s">
        <v>3050</v>
      </c>
      <c r="AC1781" t="s">
        <v>3922</v>
      </c>
    </row>
    <row r="1782" spans="1:29" hidden="1" x14ac:dyDescent="0.2">
      <c r="A1782" t="s">
        <v>182</v>
      </c>
      <c r="B1782" t="s">
        <v>2071</v>
      </c>
      <c r="C1782" t="s">
        <v>16813</v>
      </c>
      <c r="D1782">
        <v>12178632699</v>
      </c>
      <c r="E1782">
        <v>329648357</v>
      </c>
      <c r="F1782" t="s">
        <v>5116</v>
      </c>
      <c r="G1782" t="s">
        <v>3052</v>
      </c>
      <c r="H1782" t="s">
        <v>3053</v>
      </c>
      <c r="I1782" s="3">
        <v>45751</v>
      </c>
      <c r="J1782" s="3">
        <v>46058</v>
      </c>
      <c r="K1782" t="s">
        <v>3054</v>
      </c>
      <c r="L1782" t="s">
        <v>5117</v>
      </c>
      <c r="M1782" t="s">
        <v>3808</v>
      </c>
      <c r="N1782" t="e" vm="28">
        <v>#VALUE!</v>
      </c>
      <c r="O1782" t="s">
        <v>3104</v>
      </c>
      <c r="P1782" s="3">
        <v>45547</v>
      </c>
      <c r="Q1782" s="3">
        <v>45577</v>
      </c>
      <c r="R1782" s="3">
        <v>46052</v>
      </c>
      <c r="AA1782" t="s">
        <v>3050</v>
      </c>
      <c r="AB1782" t="s">
        <v>18221</v>
      </c>
    </row>
    <row r="1783" spans="1:29" hidden="1" x14ac:dyDescent="0.2">
      <c r="A1783" t="s">
        <v>1910</v>
      </c>
      <c r="B1783" t="s">
        <v>538</v>
      </c>
      <c r="C1783" t="s">
        <v>18611</v>
      </c>
      <c r="D1783">
        <v>12174824701</v>
      </c>
      <c r="E1783">
        <v>324266340</v>
      </c>
      <c r="G1783" t="s">
        <v>3052</v>
      </c>
      <c r="H1783" t="s">
        <v>3044</v>
      </c>
      <c r="I1783" s="3">
        <v>45374</v>
      </c>
      <c r="J1783" s="3">
        <v>45433</v>
      </c>
      <c r="K1783" t="s">
        <v>3045</v>
      </c>
      <c r="L1783" t="s">
        <v>3367</v>
      </c>
      <c r="M1783" t="s">
        <v>3360</v>
      </c>
      <c r="N1783" t="e" vm="69">
        <v>#VALUE!</v>
      </c>
      <c r="O1783" t="s">
        <v>3212</v>
      </c>
      <c r="P1783" s="3">
        <v>45400</v>
      </c>
      <c r="Q1783" s="3">
        <v>45433</v>
      </c>
      <c r="U1783" t="s">
        <v>3076</v>
      </c>
      <c r="AA1783" t="s">
        <v>3050</v>
      </c>
    </row>
    <row r="1784" spans="1:29" hidden="1" x14ac:dyDescent="0.2">
      <c r="A1784" t="s">
        <v>1910</v>
      </c>
      <c r="B1784" t="s">
        <v>538</v>
      </c>
      <c r="C1784" t="s">
        <v>18612</v>
      </c>
      <c r="D1784">
        <v>12174824701</v>
      </c>
      <c r="E1784">
        <v>324266340</v>
      </c>
      <c r="G1784" t="s">
        <v>3052</v>
      </c>
      <c r="H1784" t="s">
        <v>3044</v>
      </c>
      <c r="I1784" s="3">
        <v>45455</v>
      </c>
      <c r="J1784" s="3">
        <v>45658</v>
      </c>
      <c r="K1784" t="s">
        <v>3045</v>
      </c>
      <c r="L1784" t="s">
        <v>5019</v>
      </c>
      <c r="M1784" t="s">
        <v>3406</v>
      </c>
      <c r="N1784" t="e" vm="125">
        <v>#VALUE!</v>
      </c>
      <c r="O1784" t="s">
        <v>3212</v>
      </c>
      <c r="P1784" s="3">
        <v>45454</v>
      </c>
      <c r="Q1784" s="3">
        <v>45650</v>
      </c>
      <c r="R1784" s="3">
        <v>45645</v>
      </c>
      <c r="AA1784" t="s">
        <v>3050</v>
      </c>
      <c r="AC1784" t="s">
        <v>5119</v>
      </c>
    </row>
    <row r="1785" spans="1:29" hidden="1" x14ac:dyDescent="0.2">
      <c r="A1785" t="s">
        <v>1910</v>
      </c>
      <c r="B1785" t="s">
        <v>538</v>
      </c>
      <c r="C1785" t="s">
        <v>18611</v>
      </c>
      <c r="D1785">
        <v>12174824701</v>
      </c>
      <c r="E1785">
        <v>324266340</v>
      </c>
      <c r="G1785" t="s">
        <v>3052</v>
      </c>
      <c r="H1785" t="s">
        <v>3044</v>
      </c>
      <c r="K1785" t="s">
        <v>3045</v>
      </c>
      <c r="L1785" t="s">
        <v>3576</v>
      </c>
      <c r="M1785" t="s">
        <v>3577</v>
      </c>
      <c r="N1785" t="e" vm="13">
        <v>#VALUE!</v>
      </c>
      <c r="O1785" t="s">
        <v>3212</v>
      </c>
      <c r="P1785" s="3">
        <v>45364</v>
      </c>
      <c r="Q1785" s="3">
        <v>45398</v>
      </c>
      <c r="U1785" t="s">
        <v>3076</v>
      </c>
      <c r="AA1785" t="s">
        <v>3050</v>
      </c>
    </row>
    <row r="1786" spans="1:29" hidden="1" x14ac:dyDescent="0.2">
      <c r="A1786" t="s">
        <v>1910</v>
      </c>
      <c r="B1786" t="s">
        <v>538</v>
      </c>
      <c r="C1786" t="s">
        <v>18612</v>
      </c>
      <c r="D1786">
        <v>12174824701</v>
      </c>
      <c r="E1786">
        <v>324266340</v>
      </c>
      <c r="G1786" t="s">
        <v>3052</v>
      </c>
      <c r="H1786" t="s">
        <v>3044</v>
      </c>
      <c r="K1786" t="s">
        <v>3045</v>
      </c>
      <c r="L1786" t="s">
        <v>5122</v>
      </c>
      <c r="M1786" t="s">
        <v>18613</v>
      </c>
      <c r="O1786" t="s">
        <v>3110</v>
      </c>
      <c r="P1786" s="3">
        <v>45441</v>
      </c>
      <c r="AA1786" t="s">
        <v>3050</v>
      </c>
    </row>
    <row r="1787" spans="1:29" hidden="1" x14ac:dyDescent="0.2">
      <c r="A1787" t="s">
        <v>2004</v>
      </c>
      <c r="B1787" t="s">
        <v>1091</v>
      </c>
      <c r="C1787" t="s">
        <v>18614</v>
      </c>
      <c r="D1787">
        <v>12170236299</v>
      </c>
      <c r="E1787">
        <v>319279561</v>
      </c>
      <c r="G1787" t="s">
        <v>3052</v>
      </c>
      <c r="H1787" t="s">
        <v>3044</v>
      </c>
      <c r="I1787" s="3">
        <v>45381</v>
      </c>
      <c r="J1787" s="3">
        <v>45399</v>
      </c>
      <c r="K1787" t="s">
        <v>3045</v>
      </c>
      <c r="L1787" t="s">
        <v>3112</v>
      </c>
      <c r="M1787" t="s">
        <v>3113</v>
      </c>
      <c r="N1787" t="e" vm="48">
        <v>#VALUE!</v>
      </c>
      <c r="O1787" t="s">
        <v>3065</v>
      </c>
      <c r="P1787" s="3">
        <v>45377</v>
      </c>
      <c r="Q1787" s="3">
        <v>45399</v>
      </c>
      <c r="U1787" t="s">
        <v>3076</v>
      </c>
      <c r="X1787" t="s">
        <v>3586</v>
      </c>
      <c r="Z1787" t="s">
        <v>3066</v>
      </c>
      <c r="AA1787" t="s">
        <v>3050</v>
      </c>
      <c r="AC1787" t="s">
        <v>3587</v>
      </c>
    </row>
    <row r="1788" spans="1:29" hidden="1" x14ac:dyDescent="0.2">
      <c r="A1788" t="s">
        <v>14803</v>
      </c>
      <c r="B1788" t="s">
        <v>14804</v>
      </c>
      <c r="C1788" t="s">
        <v>18615</v>
      </c>
      <c r="E1788">
        <v>333799852</v>
      </c>
      <c r="F1788">
        <v>123814697</v>
      </c>
      <c r="G1788" t="s">
        <v>3052</v>
      </c>
      <c r="H1788" t="s">
        <v>3069</v>
      </c>
      <c r="K1788" t="s">
        <v>3590</v>
      </c>
      <c r="L1788" t="s">
        <v>17547</v>
      </c>
      <c r="M1788" t="s">
        <v>3113</v>
      </c>
      <c r="N1788" t="e" vm="48">
        <v>#VALUE!</v>
      </c>
      <c r="O1788" t="s">
        <v>3065</v>
      </c>
      <c r="P1788" s="3">
        <v>45887</v>
      </c>
      <c r="Q1788" s="3">
        <v>46022</v>
      </c>
      <c r="V1788" t="s">
        <v>3082</v>
      </c>
      <c r="W1788" t="s">
        <v>3082</v>
      </c>
      <c r="Y1788" t="s">
        <v>6200</v>
      </c>
      <c r="AA1788" t="s">
        <v>3050</v>
      </c>
      <c r="AB1788" t="s">
        <v>17548</v>
      </c>
    </row>
    <row r="1789" spans="1:29" hidden="1" x14ac:dyDescent="0.2">
      <c r="A1789" t="s">
        <v>1784</v>
      </c>
      <c r="B1789" t="s">
        <v>1017</v>
      </c>
      <c r="C1789" t="s">
        <v>18616</v>
      </c>
      <c r="D1789">
        <v>12170367030</v>
      </c>
      <c r="E1789">
        <v>319654486</v>
      </c>
      <c r="G1789" t="s">
        <v>3052</v>
      </c>
      <c r="H1789" t="s">
        <v>3044</v>
      </c>
      <c r="I1789" s="3">
        <v>45276</v>
      </c>
      <c r="J1789" s="3">
        <v>45399</v>
      </c>
      <c r="K1789" t="s">
        <v>3045</v>
      </c>
      <c r="L1789" t="s">
        <v>3112</v>
      </c>
      <c r="M1789" t="s">
        <v>3113</v>
      </c>
      <c r="N1789" t="e" vm="48">
        <v>#VALUE!</v>
      </c>
      <c r="O1789" t="s">
        <v>3065</v>
      </c>
      <c r="P1789" s="3">
        <v>45377</v>
      </c>
      <c r="Q1789" s="3">
        <v>45399</v>
      </c>
      <c r="U1789" t="s">
        <v>3076</v>
      </c>
      <c r="X1789" t="s">
        <v>3586</v>
      </c>
      <c r="Z1789" t="s">
        <v>3066</v>
      </c>
      <c r="AA1789" t="s">
        <v>3050</v>
      </c>
      <c r="AC1789" t="s">
        <v>3587</v>
      </c>
    </row>
    <row r="1790" spans="1:29" hidden="1" x14ac:dyDescent="0.2">
      <c r="A1790" t="s">
        <v>1784</v>
      </c>
      <c r="B1790" t="s">
        <v>1017</v>
      </c>
      <c r="C1790" t="s">
        <v>18616</v>
      </c>
      <c r="G1790" t="s">
        <v>3052</v>
      </c>
      <c r="H1790" t="s">
        <v>3044</v>
      </c>
      <c r="K1790" t="s">
        <v>3045</v>
      </c>
      <c r="L1790" t="s">
        <v>3146</v>
      </c>
      <c r="M1790" t="s">
        <v>3147</v>
      </c>
      <c r="N1790" t="s">
        <v>4480</v>
      </c>
      <c r="O1790" t="s">
        <v>3071</v>
      </c>
      <c r="P1790" s="3">
        <v>45250</v>
      </c>
      <c r="Q1790" s="3">
        <v>45364</v>
      </c>
      <c r="U1790" t="s">
        <v>3076</v>
      </c>
      <c r="AA1790" t="s">
        <v>3050</v>
      </c>
    </row>
    <row r="1791" spans="1:29" hidden="1" x14ac:dyDescent="0.2">
      <c r="A1791" t="s">
        <v>1124</v>
      </c>
      <c r="B1791" t="s">
        <v>1265</v>
      </c>
      <c r="C1791" t="s">
        <v>18617</v>
      </c>
      <c r="D1791">
        <v>12182788678</v>
      </c>
      <c r="E1791">
        <v>335789285</v>
      </c>
      <c r="F1791">
        <v>124851568</v>
      </c>
      <c r="G1791" t="s">
        <v>3052</v>
      </c>
      <c r="H1791" t="s">
        <v>3044</v>
      </c>
      <c r="I1791" s="3">
        <v>46059</v>
      </c>
      <c r="J1791" s="3">
        <v>46069</v>
      </c>
      <c r="K1791" t="s">
        <v>16490</v>
      </c>
      <c r="L1791" t="s">
        <v>17029</v>
      </c>
      <c r="M1791" t="s">
        <v>3382</v>
      </c>
      <c r="N1791" t="e" vm="5">
        <v>#VALUE!</v>
      </c>
      <c r="O1791" t="s">
        <v>3212</v>
      </c>
      <c r="P1791" s="3">
        <v>45950</v>
      </c>
      <c r="Q1791" t="s">
        <v>3302</v>
      </c>
      <c r="R1791" s="3">
        <v>46069</v>
      </c>
      <c r="V1791" t="s">
        <v>3082</v>
      </c>
      <c r="W1791" t="s">
        <v>3132</v>
      </c>
      <c r="Y1791" t="s">
        <v>6200</v>
      </c>
      <c r="AA1791" t="s">
        <v>3050</v>
      </c>
    </row>
    <row r="1792" spans="1:29" hidden="1" x14ac:dyDescent="0.2">
      <c r="A1792" t="s">
        <v>1124</v>
      </c>
      <c r="B1792" t="s">
        <v>1265</v>
      </c>
      <c r="C1792" t="s">
        <v>18618</v>
      </c>
      <c r="E1792">
        <v>335789285</v>
      </c>
      <c r="F1792">
        <v>124851568</v>
      </c>
      <c r="G1792" t="s">
        <v>3052</v>
      </c>
      <c r="H1792" t="s">
        <v>3044</v>
      </c>
      <c r="K1792" t="s">
        <v>3590</v>
      </c>
      <c r="L1792" t="s">
        <v>17545</v>
      </c>
      <c r="M1792" t="s">
        <v>3074</v>
      </c>
      <c r="N1792" t="e" vm="53">
        <v>#VALUE!</v>
      </c>
      <c r="O1792" t="s">
        <v>3212</v>
      </c>
      <c r="P1792" s="3">
        <v>45873</v>
      </c>
      <c r="Q1792" s="3">
        <v>45898</v>
      </c>
      <c r="R1792" s="3">
        <v>45905</v>
      </c>
      <c r="V1792" t="s">
        <v>3132</v>
      </c>
      <c r="W1792" t="s">
        <v>3132</v>
      </c>
      <c r="Y1792" t="s">
        <v>6200</v>
      </c>
      <c r="AA1792" t="s">
        <v>3050</v>
      </c>
      <c r="AB1792" t="s">
        <v>17480</v>
      </c>
    </row>
    <row r="1793" spans="1:30" hidden="1" x14ac:dyDescent="0.2">
      <c r="A1793" t="s">
        <v>1124</v>
      </c>
      <c r="B1793" t="s">
        <v>1265</v>
      </c>
      <c r="C1793" t="s">
        <v>18618</v>
      </c>
      <c r="E1793">
        <v>335789285</v>
      </c>
      <c r="F1793">
        <v>12485168</v>
      </c>
      <c r="G1793" t="s">
        <v>3052</v>
      </c>
      <c r="H1793" t="s">
        <v>3044</v>
      </c>
      <c r="K1793" t="s">
        <v>3590</v>
      </c>
      <c r="L1793" t="s">
        <v>17891</v>
      </c>
      <c r="M1793" t="s">
        <v>16555</v>
      </c>
      <c r="N1793" t="e" vm="5">
        <v>#VALUE!</v>
      </c>
      <c r="O1793" t="s">
        <v>3065</v>
      </c>
      <c r="P1793" s="3">
        <v>45918</v>
      </c>
      <c r="Q1793" s="3">
        <v>45960</v>
      </c>
      <c r="R1793" s="3">
        <v>45945</v>
      </c>
      <c r="V1793" t="s">
        <v>3082</v>
      </c>
      <c r="W1793" t="s">
        <v>3132</v>
      </c>
      <c r="Y1793" t="s">
        <v>6200</v>
      </c>
      <c r="AA1793" t="s">
        <v>3050</v>
      </c>
      <c r="AB1793" t="s">
        <v>17480</v>
      </c>
    </row>
    <row r="1794" spans="1:30" hidden="1" x14ac:dyDescent="0.2">
      <c r="A1794" t="s">
        <v>1124</v>
      </c>
      <c r="B1794" t="s">
        <v>1265</v>
      </c>
      <c r="C1794" t="s">
        <v>18619</v>
      </c>
      <c r="G1794" t="s">
        <v>3141</v>
      </c>
      <c r="H1794" t="s">
        <v>3069</v>
      </c>
      <c r="K1794" t="s">
        <v>3054</v>
      </c>
      <c r="L1794" t="s">
        <v>5113</v>
      </c>
      <c r="M1794" t="s">
        <v>17362</v>
      </c>
      <c r="N1794" t="e" vm="4">
        <v>#VALUE!</v>
      </c>
      <c r="O1794" t="s">
        <v>3212</v>
      </c>
      <c r="P1794" s="3">
        <v>45714</v>
      </c>
      <c r="Q1794" s="3">
        <v>45742</v>
      </c>
      <c r="V1794" t="s">
        <v>3082</v>
      </c>
      <c r="W1794" t="s">
        <v>3132</v>
      </c>
      <c r="AA1794" t="s">
        <v>3050</v>
      </c>
    </row>
    <row r="1795" spans="1:30" hidden="1" x14ac:dyDescent="0.2">
      <c r="A1795" t="s">
        <v>1124</v>
      </c>
      <c r="B1795" t="s">
        <v>1265</v>
      </c>
      <c r="C1795" t="s">
        <v>18619</v>
      </c>
      <c r="F1795">
        <v>124851568</v>
      </c>
      <c r="G1795" t="s">
        <v>3052</v>
      </c>
      <c r="H1795" t="s">
        <v>3069</v>
      </c>
      <c r="K1795" t="s">
        <v>3054</v>
      </c>
      <c r="L1795" t="s">
        <v>5131</v>
      </c>
      <c r="M1795" t="s">
        <v>17344</v>
      </c>
      <c r="N1795" t="e" vm="7">
        <v>#VALUE!</v>
      </c>
      <c r="O1795" t="s">
        <v>3049</v>
      </c>
      <c r="P1795" s="3">
        <v>45727</v>
      </c>
      <c r="Q1795" s="3">
        <v>45734</v>
      </c>
      <c r="V1795" t="s">
        <v>3082</v>
      </c>
      <c r="W1795" t="s">
        <v>3132</v>
      </c>
      <c r="AA1795" t="s">
        <v>3050</v>
      </c>
    </row>
    <row r="1796" spans="1:30" hidden="1" x14ac:dyDescent="0.2">
      <c r="A1796" t="s">
        <v>1124</v>
      </c>
      <c r="B1796" t="s">
        <v>1265</v>
      </c>
      <c r="C1796" t="s">
        <v>18619</v>
      </c>
      <c r="F1796">
        <v>124851568</v>
      </c>
      <c r="G1796" t="s">
        <v>3052</v>
      </c>
      <c r="H1796" t="s">
        <v>3044</v>
      </c>
      <c r="K1796" t="s">
        <v>3054</v>
      </c>
      <c r="L1796" t="s">
        <v>5129</v>
      </c>
      <c r="M1796" t="s">
        <v>3325</v>
      </c>
      <c r="N1796" t="e" vm="4">
        <v>#VALUE!</v>
      </c>
      <c r="O1796" t="s">
        <v>3212</v>
      </c>
      <c r="P1796" s="3">
        <v>45735</v>
      </c>
      <c r="Q1796" s="3">
        <v>45772</v>
      </c>
      <c r="R1796" s="3">
        <v>45869</v>
      </c>
      <c r="V1796" t="s">
        <v>3082</v>
      </c>
      <c r="W1796" t="s">
        <v>3132</v>
      </c>
      <c r="AA1796" t="s">
        <v>3050</v>
      </c>
    </row>
    <row r="1797" spans="1:30" hidden="1" x14ac:dyDescent="0.2">
      <c r="A1797" t="s">
        <v>1696</v>
      </c>
      <c r="B1797" t="s">
        <v>392</v>
      </c>
      <c r="C1797" t="s">
        <v>18620</v>
      </c>
      <c r="D1797">
        <v>12176194240</v>
      </c>
      <c r="E1797">
        <v>326094458</v>
      </c>
      <c r="G1797" t="s">
        <v>3052</v>
      </c>
      <c r="H1797" t="s">
        <v>3044</v>
      </c>
      <c r="I1797" s="3">
        <v>45422</v>
      </c>
      <c r="K1797" t="s">
        <v>3045</v>
      </c>
      <c r="L1797" t="s">
        <v>5134</v>
      </c>
      <c r="M1797" t="s">
        <v>4391</v>
      </c>
      <c r="N1797" t="e" vm="11">
        <v>#VALUE!</v>
      </c>
      <c r="O1797" t="s">
        <v>3341</v>
      </c>
      <c r="P1797" s="3">
        <v>45397</v>
      </c>
      <c r="Q1797" s="3">
        <v>45535</v>
      </c>
      <c r="R1797" s="3">
        <v>45667</v>
      </c>
      <c r="AA1797" t="s">
        <v>3050</v>
      </c>
    </row>
    <row r="1798" spans="1:30" hidden="1" x14ac:dyDescent="0.2">
      <c r="A1798" t="s">
        <v>14307</v>
      </c>
      <c r="B1798" t="s">
        <v>2645</v>
      </c>
      <c r="C1798" t="s">
        <v>5137</v>
      </c>
      <c r="D1798">
        <v>12181122360</v>
      </c>
      <c r="E1798">
        <v>332955044</v>
      </c>
      <c r="F1798" t="s">
        <v>14311</v>
      </c>
      <c r="G1798" t="s">
        <v>3052</v>
      </c>
      <c r="H1798" t="s">
        <v>3069</v>
      </c>
      <c r="I1798" s="3">
        <v>45901</v>
      </c>
      <c r="K1798" t="s">
        <v>3590</v>
      </c>
      <c r="L1798" t="s">
        <v>16581</v>
      </c>
      <c r="M1798" t="s">
        <v>16582</v>
      </c>
      <c r="N1798" t="s">
        <v>3293</v>
      </c>
      <c r="O1798" t="s">
        <v>3071</v>
      </c>
      <c r="P1798" s="3">
        <v>45898</v>
      </c>
      <c r="Q1798" s="3">
        <v>45958</v>
      </c>
      <c r="V1798" t="s">
        <v>3082</v>
      </c>
      <c r="W1798" t="s">
        <v>3082</v>
      </c>
      <c r="Y1798" t="s">
        <v>16528</v>
      </c>
      <c r="AA1798" t="s">
        <v>3050</v>
      </c>
      <c r="AB1798" t="s">
        <v>3319</v>
      </c>
    </row>
    <row r="1799" spans="1:30" hidden="1" x14ac:dyDescent="0.2">
      <c r="A1799" t="s">
        <v>14307</v>
      </c>
      <c r="B1799" t="s">
        <v>2645</v>
      </c>
      <c r="C1799" t="s">
        <v>18621</v>
      </c>
      <c r="E1799">
        <v>332955044</v>
      </c>
      <c r="G1799" t="s">
        <v>3052</v>
      </c>
      <c r="H1799" t="s">
        <v>3044</v>
      </c>
      <c r="K1799" t="s">
        <v>3045</v>
      </c>
      <c r="L1799" t="s">
        <v>3129</v>
      </c>
      <c r="M1799" t="s">
        <v>17364</v>
      </c>
      <c r="N1799" t="e" vm="50">
        <v>#VALUE!</v>
      </c>
      <c r="O1799" t="s">
        <v>3071</v>
      </c>
      <c r="P1799" s="3">
        <v>45754</v>
      </c>
      <c r="Q1799" s="3">
        <v>45814</v>
      </c>
      <c r="V1799" t="s">
        <v>3082</v>
      </c>
      <c r="W1799">
        <v>34</v>
      </c>
      <c r="AA1799" t="s">
        <v>3050</v>
      </c>
    </row>
    <row r="1800" spans="1:30" hidden="1" x14ac:dyDescent="0.2">
      <c r="A1800" t="s">
        <v>14307</v>
      </c>
      <c r="B1800" t="s">
        <v>2645</v>
      </c>
      <c r="C1800" t="s">
        <v>5137</v>
      </c>
      <c r="E1800">
        <v>332955044</v>
      </c>
      <c r="G1800" t="s">
        <v>3052</v>
      </c>
      <c r="H1800" t="s">
        <v>3044</v>
      </c>
      <c r="K1800" t="s">
        <v>3054</v>
      </c>
      <c r="L1800" t="s">
        <v>5138</v>
      </c>
      <c r="M1800" t="s">
        <v>5139</v>
      </c>
      <c r="N1800" t="e" vm="11">
        <v>#VALUE!</v>
      </c>
      <c r="O1800" t="s">
        <v>3071</v>
      </c>
      <c r="P1800" s="3">
        <v>45810</v>
      </c>
      <c r="Q1800" s="3">
        <v>45823</v>
      </c>
      <c r="R1800" s="3">
        <v>45821</v>
      </c>
      <c r="AA1800" t="s">
        <v>3050</v>
      </c>
    </row>
    <row r="1801" spans="1:30" hidden="1" x14ac:dyDescent="0.2">
      <c r="A1801" t="s">
        <v>14307</v>
      </c>
      <c r="B1801" t="s">
        <v>2645</v>
      </c>
      <c r="C1801" t="s">
        <v>18622</v>
      </c>
      <c r="G1801" t="s">
        <v>3052</v>
      </c>
      <c r="H1801" t="s">
        <v>3044</v>
      </c>
      <c r="K1801" t="s">
        <v>3095</v>
      </c>
      <c r="L1801" t="s">
        <v>7373</v>
      </c>
      <c r="M1801" t="s">
        <v>18623</v>
      </c>
      <c r="N1801" t="e" vm="12">
        <v>#VALUE!</v>
      </c>
      <c r="O1801" t="s">
        <v>3071</v>
      </c>
      <c r="P1801" s="3">
        <v>45833</v>
      </c>
      <c r="AA1801" t="s">
        <v>3050</v>
      </c>
      <c r="AB1801" t="s">
        <v>14288</v>
      </c>
    </row>
    <row r="1802" spans="1:30" hidden="1" x14ac:dyDescent="0.2">
      <c r="A1802" t="s">
        <v>1334</v>
      </c>
      <c r="B1802" t="s">
        <v>999</v>
      </c>
      <c r="C1802" t="s">
        <v>18624</v>
      </c>
      <c r="D1802">
        <v>12169613147</v>
      </c>
      <c r="E1802">
        <v>318715694</v>
      </c>
      <c r="G1802" t="s">
        <v>3052</v>
      </c>
      <c r="H1802" t="s">
        <v>3044</v>
      </c>
      <c r="I1802" s="3">
        <v>45364</v>
      </c>
      <c r="J1802" s="3">
        <v>45295</v>
      </c>
      <c r="K1802" t="s">
        <v>3045</v>
      </c>
      <c r="L1802" t="s">
        <v>5140</v>
      </c>
      <c r="M1802" t="s">
        <v>17789</v>
      </c>
      <c r="O1802" t="s">
        <v>3071</v>
      </c>
      <c r="P1802" s="3">
        <v>45446</v>
      </c>
      <c r="Q1802" s="3">
        <v>45378</v>
      </c>
      <c r="U1802" t="s">
        <v>3076</v>
      </c>
      <c r="AA1802" t="s">
        <v>3050</v>
      </c>
    </row>
    <row r="1803" spans="1:30" hidden="1" x14ac:dyDescent="0.2">
      <c r="A1803" t="s">
        <v>2572</v>
      </c>
      <c r="B1803" t="s">
        <v>2135</v>
      </c>
      <c r="C1803" t="s">
        <v>18625</v>
      </c>
      <c r="D1803">
        <v>12087683466</v>
      </c>
      <c r="E1803">
        <v>308114884</v>
      </c>
      <c r="G1803" t="s">
        <v>3052</v>
      </c>
      <c r="H1803" t="s">
        <v>3044</v>
      </c>
      <c r="I1803" s="3">
        <v>45729</v>
      </c>
      <c r="J1803" s="3">
        <v>45775</v>
      </c>
      <c r="K1803" t="s">
        <v>3045</v>
      </c>
      <c r="L1803" t="s">
        <v>3422</v>
      </c>
      <c r="M1803" t="s">
        <v>3345</v>
      </c>
      <c r="N1803" t="e" vm="67">
        <v>#VALUE!</v>
      </c>
      <c r="P1803" s="3">
        <v>45712</v>
      </c>
      <c r="Q1803" s="3">
        <v>45765</v>
      </c>
      <c r="R1803" s="3">
        <v>45775</v>
      </c>
      <c r="V1803" t="s">
        <v>3082</v>
      </c>
      <c r="W1803" t="s">
        <v>3082</v>
      </c>
      <c r="AA1803" t="s">
        <v>3050</v>
      </c>
    </row>
    <row r="1804" spans="1:30" hidden="1" x14ac:dyDescent="0.2">
      <c r="A1804" t="s">
        <v>172</v>
      </c>
      <c r="B1804" t="s">
        <v>1951</v>
      </c>
      <c r="C1804" t="s">
        <v>18626</v>
      </c>
      <c r="D1804">
        <v>12176457795</v>
      </c>
      <c r="E1804">
        <v>326398414</v>
      </c>
      <c r="F1804" t="s">
        <v>5143</v>
      </c>
      <c r="G1804" t="s">
        <v>3052</v>
      </c>
      <c r="H1804" t="s">
        <v>3044</v>
      </c>
      <c r="I1804" s="3">
        <v>45440</v>
      </c>
      <c r="J1804" s="3">
        <v>45930</v>
      </c>
      <c r="K1804" t="s">
        <v>3045</v>
      </c>
      <c r="L1804">
        <v>2023</v>
      </c>
      <c r="M1804" t="s">
        <v>3382</v>
      </c>
      <c r="N1804" t="e" vm="29">
        <v>#VALUE!</v>
      </c>
      <c r="O1804" t="s">
        <v>3071</v>
      </c>
      <c r="P1804" s="3">
        <v>44933</v>
      </c>
      <c r="Q1804" t="s">
        <v>3302</v>
      </c>
      <c r="R1804" s="3">
        <v>45930</v>
      </c>
      <c r="U1804" t="s">
        <v>3159</v>
      </c>
      <c r="AA1804" t="s">
        <v>3050</v>
      </c>
      <c r="AB1804" t="s">
        <v>18011</v>
      </c>
    </row>
    <row r="1805" spans="1:30" hidden="1" x14ac:dyDescent="0.2">
      <c r="A1805" t="s">
        <v>172</v>
      </c>
      <c r="B1805" t="s">
        <v>1951</v>
      </c>
      <c r="C1805" t="s">
        <v>18627</v>
      </c>
      <c r="D1805">
        <v>12176457795</v>
      </c>
      <c r="E1805">
        <v>326398414</v>
      </c>
      <c r="F1805" t="s">
        <v>5143</v>
      </c>
      <c r="G1805" t="s">
        <v>3052</v>
      </c>
      <c r="H1805" t="s">
        <v>3053</v>
      </c>
      <c r="I1805" s="3">
        <v>45931</v>
      </c>
      <c r="K1805" t="s">
        <v>16490</v>
      </c>
      <c r="M1805" t="s">
        <v>3382</v>
      </c>
      <c r="N1805" t="e" vm="29">
        <v>#VALUE!</v>
      </c>
      <c r="O1805" t="s">
        <v>3071</v>
      </c>
      <c r="P1805" s="3">
        <v>45931</v>
      </c>
      <c r="Q1805" t="s">
        <v>3302</v>
      </c>
      <c r="R1805" s="3">
        <v>46084</v>
      </c>
      <c r="AA1805" t="s">
        <v>3050</v>
      </c>
      <c r="AC1805" t="s">
        <v>16812</v>
      </c>
    </row>
    <row r="1806" spans="1:30" hidden="1" x14ac:dyDescent="0.2">
      <c r="A1806" t="s">
        <v>2938</v>
      </c>
      <c r="B1806" t="s">
        <v>13969</v>
      </c>
      <c r="C1806" t="s">
        <v>18628</v>
      </c>
      <c r="G1806" t="s">
        <v>3052</v>
      </c>
      <c r="H1806" t="s">
        <v>3044</v>
      </c>
      <c r="K1806" t="s">
        <v>3095</v>
      </c>
      <c r="L1806" t="s">
        <v>5435</v>
      </c>
      <c r="M1806" t="s">
        <v>17482</v>
      </c>
      <c r="N1806" t="e" vm="33">
        <v>#VALUE!</v>
      </c>
      <c r="O1806" t="s">
        <v>3071</v>
      </c>
      <c r="P1806" s="3">
        <v>45771</v>
      </c>
      <c r="R1806" s="3">
        <v>45849</v>
      </c>
      <c r="AA1806" t="s">
        <v>3050</v>
      </c>
      <c r="AD1806" t="s">
        <v>18629</v>
      </c>
    </row>
    <row r="1807" spans="1:30" hidden="1" x14ac:dyDescent="0.2">
      <c r="A1807" t="s">
        <v>15634</v>
      </c>
      <c r="B1807" t="s">
        <v>15635</v>
      </c>
      <c r="C1807" t="s">
        <v>18630</v>
      </c>
      <c r="F1807" t="s">
        <v>18631</v>
      </c>
      <c r="G1807" t="s">
        <v>3052</v>
      </c>
      <c r="H1807" t="s">
        <v>3197</v>
      </c>
      <c r="K1807" t="s">
        <v>3095</v>
      </c>
      <c r="L1807" t="s">
        <v>18632</v>
      </c>
      <c r="M1807" t="s">
        <v>17347</v>
      </c>
      <c r="N1807" t="e" vm="8">
        <v>#VALUE!</v>
      </c>
      <c r="O1807" t="s">
        <v>16624</v>
      </c>
      <c r="P1807" s="3">
        <v>45943</v>
      </c>
      <c r="Q1807" s="3">
        <v>45996</v>
      </c>
      <c r="R1807" s="3">
        <v>45968</v>
      </c>
      <c r="V1807">
        <v>46</v>
      </c>
      <c r="W1807">
        <v>46</v>
      </c>
      <c r="Y1807" t="s">
        <v>16528</v>
      </c>
      <c r="AA1807" t="s">
        <v>3050</v>
      </c>
    </row>
    <row r="1808" spans="1:30" hidden="1" x14ac:dyDescent="0.2">
      <c r="A1808" t="s">
        <v>2368</v>
      </c>
      <c r="B1808" t="s">
        <v>1267</v>
      </c>
      <c r="C1808" t="s">
        <v>16814</v>
      </c>
      <c r="F1808" t="s">
        <v>13335</v>
      </c>
      <c r="G1808" t="s">
        <v>3052</v>
      </c>
      <c r="H1808" t="s">
        <v>3069</v>
      </c>
      <c r="K1808" t="s">
        <v>3590</v>
      </c>
      <c r="L1808" t="s">
        <v>17921</v>
      </c>
      <c r="M1808" t="s">
        <v>3070</v>
      </c>
      <c r="N1808" t="e" vm="45">
        <v>#VALUE!</v>
      </c>
      <c r="O1808" t="s">
        <v>3065</v>
      </c>
      <c r="P1808" s="3">
        <v>45887</v>
      </c>
      <c r="Q1808" s="3">
        <v>46022</v>
      </c>
      <c r="AA1808" t="s">
        <v>3050</v>
      </c>
      <c r="AB1808" t="s">
        <v>17922</v>
      </c>
    </row>
    <row r="1809" spans="1:30" hidden="1" x14ac:dyDescent="0.2">
      <c r="A1809" t="s">
        <v>2368</v>
      </c>
      <c r="B1809" t="s">
        <v>1267</v>
      </c>
      <c r="C1809" t="s">
        <v>16814</v>
      </c>
      <c r="F1809" t="s">
        <v>13335</v>
      </c>
      <c r="G1809" t="s">
        <v>3052</v>
      </c>
      <c r="H1809" t="s">
        <v>3069</v>
      </c>
      <c r="K1809" t="s">
        <v>3590</v>
      </c>
      <c r="L1809" t="s">
        <v>17547</v>
      </c>
      <c r="M1809" t="s">
        <v>3113</v>
      </c>
      <c r="N1809" t="e" vm="48">
        <v>#VALUE!</v>
      </c>
      <c r="O1809" t="s">
        <v>3065</v>
      </c>
      <c r="P1809" s="3">
        <v>45887</v>
      </c>
      <c r="Q1809" s="3">
        <v>46022</v>
      </c>
      <c r="V1809" t="s">
        <v>3059</v>
      </c>
      <c r="W1809" t="s">
        <v>3059</v>
      </c>
      <c r="Y1809" t="s">
        <v>16528</v>
      </c>
      <c r="AA1809" t="s">
        <v>3050</v>
      </c>
      <c r="AB1809" t="s">
        <v>17548</v>
      </c>
    </row>
    <row r="1810" spans="1:30" hidden="1" x14ac:dyDescent="0.2">
      <c r="A1810" t="s">
        <v>2368</v>
      </c>
      <c r="B1810" t="s">
        <v>1267</v>
      </c>
      <c r="C1810" t="s">
        <v>16814</v>
      </c>
      <c r="F1810" t="s">
        <v>13335</v>
      </c>
      <c r="G1810" t="s">
        <v>3052</v>
      </c>
      <c r="H1810" t="s">
        <v>3044</v>
      </c>
      <c r="K1810" t="s">
        <v>3045</v>
      </c>
      <c r="L1810" t="s">
        <v>18633</v>
      </c>
      <c r="M1810" t="s">
        <v>3256</v>
      </c>
      <c r="N1810" t="e" vm="3">
        <v>#VALUE!</v>
      </c>
      <c r="O1810" t="s">
        <v>3065</v>
      </c>
      <c r="P1810" s="3">
        <v>45915</v>
      </c>
      <c r="Q1810" s="3">
        <v>45954</v>
      </c>
      <c r="R1810" s="3">
        <v>45983</v>
      </c>
      <c r="V1810" t="s">
        <v>3059</v>
      </c>
      <c r="W1810" t="s">
        <v>3059</v>
      </c>
      <c r="Y1810" t="s">
        <v>16528</v>
      </c>
      <c r="AA1810" t="s">
        <v>3050</v>
      </c>
    </row>
    <row r="1811" spans="1:30" hidden="1" x14ac:dyDescent="0.2">
      <c r="A1811" t="s">
        <v>2368</v>
      </c>
      <c r="B1811" t="s">
        <v>1267</v>
      </c>
      <c r="C1811" t="s">
        <v>18634</v>
      </c>
      <c r="F1811" t="s">
        <v>13335</v>
      </c>
      <c r="G1811" t="s">
        <v>3069</v>
      </c>
      <c r="H1811" t="s">
        <v>3069</v>
      </c>
      <c r="K1811" t="s">
        <v>3045</v>
      </c>
      <c r="L1811" t="s">
        <v>3142</v>
      </c>
      <c r="M1811" t="s">
        <v>3143</v>
      </c>
      <c r="N1811" t="e" vm="18">
        <v>#VALUE!</v>
      </c>
      <c r="O1811" t="s">
        <v>3065</v>
      </c>
      <c r="P1811" s="3">
        <v>45652</v>
      </c>
      <c r="Q1811" s="3">
        <v>45688</v>
      </c>
      <c r="V1811" t="s">
        <v>3059</v>
      </c>
      <c r="W1811" t="s">
        <v>3059</v>
      </c>
      <c r="AA1811" t="s">
        <v>3050</v>
      </c>
      <c r="AC1811" t="s">
        <v>3319</v>
      </c>
    </row>
    <row r="1812" spans="1:30" hidden="1" x14ac:dyDescent="0.2">
      <c r="A1812" t="s">
        <v>597</v>
      </c>
      <c r="B1812" t="s">
        <v>2831</v>
      </c>
      <c r="C1812" t="s">
        <v>18635</v>
      </c>
      <c r="D1812">
        <v>12178112371</v>
      </c>
      <c r="E1812">
        <v>328345423</v>
      </c>
      <c r="G1812" t="s">
        <v>3052</v>
      </c>
      <c r="H1812" t="s">
        <v>3044</v>
      </c>
      <c r="K1812" t="s">
        <v>3095</v>
      </c>
      <c r="L1812" t="s">
        <v>5263</v>
      </c>
      <c r="M1812" t="s">
        <v>18255</v>
      </c>
      <c r="N1812" t="e" vm="37">
        <v>#VALUE!</v>
      </c>
      <c r="O1812" t="s">
        <v>3212</v>
      </c>
      <c r="P1812" s="3">
        <v>45833</v>
      </c>
      <c r="AA1812" t="s">
        <v>3050</v>
      </c>
      <c r="AB1812" t="s">
        <v>3555</v>
      </c>
    </row>
    <row r="1813" spans="1:30" hidden="1" x14ac:dyDescent="0.2">
      <c r="A1813" t="s">
        <v>597</v>
      </c>
      <c r="B1813" t="s">
        <v>2831</v>
      </c>
      <c r="C1813" t="s">
        <v>18636</v>
      </c>
      <c r="D1813">
        <v>12178112371</v>
      </c>
      <c r="E1813">
        <v>328345423</v>
      </c>
      <c r="G1813" t="s">
        <v>3052</v>
      </c>
      <c r="H1813" t="s">
        <v>3044</v>
      </c>
      <c r="I1813" s="3">
        <v>45764</v>
      </c>
      <c r="K1813" t="s">
        <v>3054</v>
      </c>
      <c r="L1813" t="s">
        <v>4198</v>
      </c>
      <c r="M1813" t="s">
        <v>3318</v>
      </c>
      <c r="N1813" t="e" vm="8">
        <v>#VALUE!</v>
      </c>
      <c r="O1813" t="s">
        <v>3212</v>
      </c>
      <c r="P1813" s="3">
        <v>45502</v>
      </c>
      <c r="Q1813" s="3">
        <v>45522</v>
      </c>
      <c r="R1813" s="3">
        <v>45807</v>
      </c>
      <c r="AA1813" t="s">
        <v>3050</v>
      </c>
    </row>
    <row r="1814" spans="1:30" hidden="1" x14ac:dyDescent="0.2">
      <c r="A1814" t="s">
        <v>597</v>
      </c>
      <c r="B1814" t="s">
        <v>2831</v>
      </c>
      <c r="C1814" t="s">
        <v>18635</v>
      </c>
      <c r="G1814" t="s">
        <v>3052</v>
      </c>
      <c r="H1814" t="s">
        <v>3044</v>
      </c>
      <c r="K1814" t="s">
        <v>3095</v>
      </c>
      <c r="L1814" t="s">
        <v>6169</v>
      </c>
      <c r="M1814" t="s">
        <v>17541</v>
      </c>
      <c r="N1814" t="e" vm="37">
        <v>#VALUE!</v>
      </c>
      <c r="O1814" t="s">
        <v>3065</v>
      </c>
      <c r="P1814" s="3">
        <v>45818</v>
      </c>
      <c r="AA1814" t="s">
        <v>3050</v>
      </c>
      <c r="AB1814" t="s">
        <v>3444</v>
      </c>
    </row>
    <row r="1815" spans="1:30" hidden="1" x14ac:dyDescent="0.2">
      <c r="A1815" t="s">
        <v>2940</v>
      </c>
      <c r="B1815" t="s">
        <v>13971</v>
      </c>
      <c r="C1815" t="s">
        <v>18637</v>
      </c>
      <c r="F1815" t="s">
        <v>13973</v>
      </c>
      <c r="G1815" t="s">
        <v>3052</v>
      </c>
      <c r="H1815" t="s">
        <v>3197</v>
      </c>
      <c r="K1815" t="s">
        <v>3095</v>
      </c>
      <c r="L1815" t="s">
        <v>18638</v>
      </c>
      <c r="M1815" t="s">
        <v>17437</v>
      </c>
      <c r="N1815" t="e" vm="65">
        <v>#VALUE!</v>
      </c>
      <c r="O1815" t="s">
        <v>16590</v>
      </c>
      <c r="P1815" s="3">
        <v>45877</v>
      </c>
      <c r="R1815" s="3">
        <v>46098</v>
      </c>
      <c r="V1815" t="s">
        <v>3175</v>
      </c>
      <c r="W1815">
        <v>42</v>
      </c>
      <c r="Y1815" t="s">
        <v>6200</v>
      </c>
      <c r="AA1815" t="s">
        <v>3050</v>
      </c>
      <c r="AB1815" t="s">
        <v>17438</v>
      </c>
      <c r="AC1815" t="s">
        <v>17439</v>
      </c>
    </row>
    <row r="1816" spans="1:30" hidden="1" x14ac:dyDescent="0.2">
      <c r="A1816" t="s">
        <v>2940</v>
      </c>
      <c r="B1816" t="s">
        <v>13971</v>
      </c>
      <c r="C1816" t="s">
        <v>18639</v>
      </c>
      <c r="G1816" t="s">
        <v>3052</v>
      </c>
      <c r="H1816" t="s">
        <v>3044</v>
      </c>
      <c r="K1816" t="s">
        <v>3095</v>
      </c>
      <c r="L1816" t="s">
        <v>18640</v>
      </c>
      <c r="M1816" t="s">
        <v>17437</v>
      </c>
      <c r="N1816" t="e" vm="65">
        <v>#VALUE!</v>
      </c>
      <c r="O1816" t="s">
        <v>3071</v>
      </c>
      <c r="P1816" s="3">
        <v>45777</v>
      </c>
      <c r="R1816" s="3">
        <v>45847</v>
      </c>
      <c r="AA1816" t="s">
        <v>3050</v>
      </c>
      <c r="AD1816" t="s">
        <v>18641</v>
      </c>
    </row>
    <row r="1817" spans="1:30" hidden="1" x14ac:dyDescent="0.2">
      <c r="A1817" t="s">
        <v>15053</v>
      </c>
      <c r="B1817" t="s">
        <v>15054</v>
      </c>
      <c r="C1817" t="s">
        <v>18642</v>
      </c>
      <c r="E1817">
        <v>333518462</v>
      </c>
      <c r="F1817" t="s">
        <v>15058</v>
      </c>
      <c r="G1817" t="s">
        <v>3052</v>
      </c>
      <c r="H1817" t="s">
        <v>3197</v>
      </c>
      <c r="K1817" t="s">
        <v>3590</v>
      </c>
      <c r="L1817" t="s">
        <v>18643</v>
      </c>
      <c r="M1817" t="s">
        <v>17478</v>
      </c>
      <c r="N1817" t="s">
        <v>18644</v>
      </c>
      <c r="O1817" t="s">
        <v>3065</v>
      </c>
      <c r="P1817" s="3">
        <v>45947</v>
      </c>
      <c r="Q1817" s="3">
        <v>45996</v>
      </c>
      <c r="R1817" s="3">
        <v>46010</v>
      </c>
      <c r="V1817" t="s">
        <v>3175</v>
      </c>
      <c r="W1817">
        <v>34</v>
      </c>
      <c r="Y1817" t="s">
        <v>16528</v>
      </c>
      <c r="AA1817" t="s">
        <v>3050</v>
      </c>
      <c r="AB1817" t="s">
        <v>16747</v>
      </c>
    </row>
    <row r="1818" spans="1:30" hidden="1" x14ac:dyDescent="0.2">
      <c r="A1818" t="s">
        <v>15053</v>
      </c>
      <c r="B1818" t="s">
        <v>15054</v>
      </c>
      <c r="C1818" t="s">
        <v>18642</v>
      </c>
      <c r="F1818" t="s">
        <v>15058</v>
      </c>
      <c r="G1818" t="s">
        <v>3052</v>
      </c>
      <c r="H1818" t="s">
        <v>3044</v>
      </c>
      <c r="K1818" t="s">
        <v>3590</v>
      </c>
      <c r="L1818" t="s">
        <v>18359</v>
      </c>
      <c r="M1818" t="s">
        <v>18360</v>
      </c>
      <c r="N1818" t="e" vm="24">
        <v>#VALUE!</v>
      </c>
      <c r="O1818" t="s">
        <v>16499</v>
      </c>
      <c r="P1818" s="3">
        <v>45918</v>
      </c>
      <c r="Q1818" s="3">
        <v>45933</v>
      </c>
      <c r="R1818" s="3">
        <v>45937</v>
      </c>
      <c r="V1818" t="s">
        <v>3175</v>
      </c>
      <c r="W1818">
        <v>34</v>
      </c>
      <c r="Y1818" t="s">
        <v>16528</v>
      </c>
      <c r="AA1818" t="s">
        <v>3050</v>
      </c>
    </row>
    <row r="1819" spans="1:30" ht="25.5" hidden="1" x14ac:dyDescent="0.2">
      <c r="A1819" t="s">
        <v>15053</v>
      </c>
      <c r="B1819" t="s">
        <v>15054</v>
      </c>
      <c r="C1819" t="s">
        <v>18642</v>
      </c>
      <c r="E1819">
        <v>333518462</v>
      </c>
      <c r="F1819" s="244" t="s">
        <v>18645</v>
      </c>
      <c r="G1819" t="s">
        <v>3052</v>
      </c>
      <c r="H1819" t="s">
        <v>3197</v>
      </c>
      <c r="K1819" t="s">
        <v>3590</v>
      </c>
      <c r="L1819" t="s">
        <v>18646</v>
      </c>
      <c r="M1819" t="s">
        <v>18647</v>
      </c>
      <c r="N1819" t="s">
        <v>18648</v>
      </c>
      <c r="O1819" t="s">
        <v>18649</v>
      </c>
      <c r="P1819" s="3">
        <v>46034</v>
      </c>
      <c r="V1819" t="s">
        <v>3175</v>
      </c>
      <c r="W1819" t="s">
        <v>16678</v>
      </c>
      <c r="Y1819" t="s">
        <v>16528</v>
      </c>
      <c r="AA1819" t="s">
        <v>3050</v>
      </c>
      <c r="AC1819" t="s">
        <v>18650</v>
      </c>
    </row>
    <row r="1820" spans="1:30" hidden="1" x14ac:dyDescent="0.2">
      <c r="A1820" t="s">
        <v>15053</v>
      </c>
      <c r="B1820" t="s">
        <v>15054</v>
      </c>
      <c r="C1820" t="s">
        <v>18651</v>
      </c>
      <c r="D1820">
        <v>12182143041</v>
      </c>
      <c r="E1820">
        <v>333518462</v>
      </c>
      <c r="F1820" t="s">
        <v>15058</v>
      </c>
      <c r="G1820" t="s">
        <v>3052</v>
      </c>
      <c r="H1820" t="s">
        <v>3069</v>
      </c>
      <c r="K1820" t="s">
        <v>16490</v>
      </c>
      <c r="L1820" t="s">
        <v>16572</v>
      </c>
      <c r="M1820" t="s">
        <v>16573</v>
      </c>
      <c r="N1820" t="s">
        <v>16839</v>
      </c>
      <c r="O1820" t="s">
        <v>3212</v>
      </c>
      <c r="P1820" s="3">
        <v>46041</v>
      </c>
      <c r="Q1820" s="3">
        <v>46080</v>
      </c>
      <c r="Y1820" t="s">
        <v>6200</v>
      </c>
      <c r="AA1820" t="s">
        <v>3050</v>
      </c>
    </row>
    <row r="1821" spans="1:30" hidden="1" x14ac:dyDescent="0.2">
      <c r="A1821" t="s">
        <v>880</v>
      </c>
      <c r="B1821" t="s">
        <v>130</v>
      </c>
      <c r="C1821" t="s">
        <v>18652</v>
      </c>
      <c r="D1821">
        <v>12174623156</v>
      </c>
      <c r="E1821">
        <v>324357214</v>
      </c>
      <c r="G1821" t="s">
        <v>3052</v>
      </c>
      <c r="H1821" t="s">
        <v>3044</v>
      </c>
      <c r="I1821" s="3">
        <v>45332</v>
      </c>
      <c r="K1821" t="s">
        <v>3045</v>
      </c>
      <c r="L1821" t="s">
        <v>5152</v>
      </c>
      <c r="M1821" t="s">
        <v>3539</v>
      </c>
      <c r="N1821" t="e" vm="28">
        <v>#VALUE!</v>
      </c>
      <c r="O1821" t="s">
        <v>3049</v>
      </c>
      <c r="P1821" s="3">
        <v>45474</v>
      </c>
      <c r="Q1821" s="3">
        <v>45499</v>
      </c>
      <c r="R1821" s="3">
        <v>45499</v>
      </c>
      <c r="AA1821" t="s">
        <v>3050</v>
      </c>
    </row>
    <row r="1822" spans="1:30" hidden="1" x14ac:dyDescent="0.2">
      <c r="A1822" t="s">
        <v>880</v>
      </c>
      <c r="B1822" t="s">
        <v>130</v>
      </c>
      <c r="C1822" t="s">
        <v>18652</v>
      </c>
      <c r="D1822">
        <v>12174623156</v>
      </c>
      <c r="E1822">
        <v>324357214</v>
      </c>
      <c r="F1822" t="s">
        <v>5147</v>
      </c>
      <c r="G1822" t="s">
        <v>3052</v>
      </c>
      <c r="H1822" t="s">
        <v>3044</v>
      </c>
      <c r="I1822" s="3">
        <v>45754</v>
      </c>
      <c r="J1822" s="3">
        <v>45852</v>
      </c>
      <c r="K1822" t="s">
        <v>3054</v>
      </c>
      <c r="L1822" t="s">
        <v>5148</v>
      </c>
      <c r="M1822" t="s">
        <v>17517</v>
      </c>
      <c r="N1822" t="e" vm="17">
        <v>#VALUE!</v>
      </c>
      <c r="O1822" t="s">
        <v>3049</v>
      </c>
      <c r="P1822" s="3">
        <v>45638</v>
      </c>
      <c r="Q1822" s="3">
        <v>45730</v>
      </c>
      <c r="R1822" s="3">
        <v>45852</v>
      </c>
      <c r="V1822" t="s">
        <v>3082</v>
      </c>
      <c r="W1822" t="s">
        <v>3082</v>
      </c>
      <c r="AA1822" t="s">
        <v>3050</v>
      </c>
    </row>
    <row r="1823" spans="1:30" hidden="1" x14ac:dyDescent="0.2">
      <c r="A1823" t="s">
        <v>880</v>
      </c>
      <c r="B1823" t="s">
        <v>130</v>
      </c>
      <c r="C1823" t="s">
        <v>18652</v>
      </c>
      <c r="D1823">
        <v>12174623156</v>
      </c>
      <c r="E1823">
        <v>324357214</v>
      </c>
      <c r="G1823" t="s">
        <v>3052</v>
      </c>
      <c r="H1823" t="s">
        <v>3044</v>
      </c>
      <c r="I1823" s="3">
        <v>45332</v>
      </c>
      <c r="K1823" t="s">
        <v>3045</v>
      </c>
      <c r="L1823" t="s">
        <v>3084</v>
      </c>
      <c r="M1823" t="s">
        <v>16542</v>
      </c>
      <c r="N1823" t="e" vm="7">
        <v>#VALUE!</v>
      </c>
      <c r="O1823" t="s">
        <v>3049</v>
      </c>
      <c r="P1823" s="3">
        <v>45509</v>
      </c>
      <c r="R1823" s="3">
        <v>45633</v>
      </c>
      <c r="AA1823" t="s">
        <v>3050</v>
      </c>
    </row>
    <row r="1824" spans="1:30" hidden="1" x14ac:dyDescent="0.2">
      <c r="A1824" t="s">
        <v>880</v>
      </c>
      <c r="B1824" t="s">
        <v>130</v>
      </c>
      <c r="C1824" t="s">
        <v>18652</v>
      </c>
      <c r="D1824">
        <v>12174623156</v>
      </c>
      <c r="E1824">
        <v>324357214</v>
      </c>
      <c r="F1824" t="s">
        <v>5147</v>
      </c>
      <c r="G1824" t="s">
        <v>3052</v>
      </c>
      <c r="H1824" t="s">
        <v>3044</v>
      </c>
      <c r="I1824" s="3">
        <v>45332</v>
      </c>
      <c r="K1824" t="s">
        <v>3045</v>
      </c>
      <c r="L1824">
        <v>2023</v>
      </c>
      <c r="M1824" t="s">
        <v>3156</v>
      </c>
      <c r="N1824" t="e" vm="39">
        <v>#VALUE!</v>
      </c>
      <c r="O1824" t="s">
        <v>3049</v>
      </c>
      <c r="P1824" s="3">
        <v>45250</v>
      </c>
      <c r="Q1824" t="s">
        <v>3158</v>
      </c>
      <c r="R1824" s="3">
        <v>45468</v>
      </c>
      <c r="U1824" t="s">
        <v>3076</v>
      </c>
      <c r="AA1824" t="s">
        <v>3050</v>
      </c>
    </row>
    <row r="1825" spans="1:29" hidden="1" x14ac:dyDescent="0.2">
      <c r="A1825" t="s">
        <v>2496</v>
      </c>
      <c r="B1825" t="s">
        <v>1609</v>
      </c>
      <c r="C1825" t="s">
        <v>18653</v>
      </c>
      <c r="G1825" t="s">
        <v>3141</v>
      </c>
      <c r="H1825" t="s">
        <v>3044</v>
      </c>
      <c r="K1825" t="s">
        <v>3045</v>
      </c>
      <c r="L1825" t="s">
        <v>5154</v>
      </c>
      <c r="M1825" t="s">
        <v>3539</v>
      </c>
      <c r="N1825" t="e" vm="28">
        <v>#VALUE!</v>
      </c>
      <c r="O1825" t="s">
        <v>3071</v>
      </c>
      <c r="P1825" s="3">
        <v>45700</v>
      </c>
      <c r="Q1825" s="3">
        <v>45731</v>
      </c>
      <c r="V1825" t="s">
        <v>3082</v>
      </c>
      <c r="W1825" t="s">
        <v>3082</v>
      </c>
      <c r="AA1825" t="s">
        <v>3050</v>
      </c>
      <c r="AC1825" t="s">
        <v>3319</v>
      </c>
    </row>
    <row r="1826" spans="1:29" hidden="1" x14ac:dyDescent="0.2">
      <c r="A1826" t="s">
        <v>2238</v>
      </c>
      <c r="B1826" t="s">
        <v>945</v>
      </c>
      <c r="C1826" t="s">
        <v>18654</v>
      </c>
      <c r="D1826">
        <v>12175735121</v>
      </c>
      <c r="E1826">
        <v>325474346</v>
      </c>
      <c r="G1826" t="s">
        <v>3052</v>
      </c>
      <c r="H1826" t="s">
        <v>3044</v>
      </c>
      <c r="I1826" s="3">
        <v>45395</v>
      </c>
      <c r="J1826" s="3">
        <v>45650</v>
      </c>
      <c r="K1826" t="s">
        <v>3045</v>
      </c>
      <c r="L1826" t="s">
        <v>3179</v>
      </c>
      <c r="M1826" t="s">
        <v>16514</v>
      </c>
      <c r="N1826" t="e" vm="47">
        <v>#VALUE!</v>
      </c>
      <c r="O1826" t="s">
        <v>3071</v>
      </c>
      <c r="P1826" s="3">
        <v>45364</v>
      </c>
      <c r="R1826" s="3">
        <v>45650</v>
      </c>
      <c r="U1826" t="s">
        <v>3076</v>
      </c>
      <c r="AA1826" t="s">
        <v>3050</v>
      </c>
      <c r="AC1826" t="s">
        <v>3298</v>
      </c>
    </row>
    <row r="1827" spans="1:29" hidden="1" x14ac:dyDescent="0.2">
      <c r="A1827" t="s">
        <v>2238</v>
      </c>
      <c r="B1827" t="s">
        <v>945</v>
      </c>
      <c r="C1827" t="s">
        <v>16818</v>
      </c>
      <c r="D1827">
        <v>12175735121</v>
      </c>
      <c r="E1827">
        <v>325474346</v>
      </c>
      <c r="F1827" t="s">
        <v>13222</v>
      </c>
      <c r="G1827" t="s">
        <v>3052</v>
      </c>
      <c r="H1827" t="s">
        <v>3044</v>
      </c>
      <c r="I1827" s="3">
        <v>46073</v>
      </c>
      <c r="J1827" s="3">
        <v>46094</v>
      </c>
      <c r="K1827" t="s">
        <v>16505</v>
      </c>
      <c r="L1827" t="s">
        <v>5760</v>
      </c>
      <c r="M1827" t="s">
        <v>16820</v>
      </c>
      <c r="N1827" t="e" vm="10">
        <v>#VALUE!</v>
      </c>
      <c r="O1827" t="s">
        <v>3071</v>
      </c>
      <c r="P1827" s="3">
        <v>46077</v>
      </c>
      <c r="V1827" t="s">
        <v>3175</v>
      </c>
      <c r="AA1827" t="s">
        <v>3050</v>
      </c>
      <c r="AB1827" t="s">
        <v>18655</v>
      </c>
    </row>
    <row r="1828" spans="1:29" hidden="1" x14ac:dyDescent="0.2">
      <c r="A1828" t="s">
        <v>77</v>
      </c>
      <c r="B1828" t="s">
        <v>2289</v>
      </c>
      <c r="C1828" t="s">
        <v>18656</v>
      </c>
      <c r="F1828">
        <v>123269924</v>
      </c>
      <c r="G1828" t="s">
        <v>3052</v>
      </c>
      <c r="H1828" t="s">
        <v>3044</v>
      </c>
      <c r="K1828" t="s">
        <v>3590</v>
      </c>
      <c r="L1828" t="s">
        <v>3941</v>
      </c>
      <c r="M1828" t="s">
        <v>3274</v>
      </c>
      <c r="N1828" t="e" vm="59">
        <v>#VALUE!</v>
      </c>
      <c r="O1828" t="s">
        <v>3071</v>
      </c>
      <c r="P1828" s="3">
        <v>45937</v>
      </c>
      <c r="R1828" s="3">
        <v>45964</v>
      </c>
      <c r="V1828" t="s">
        <v>3175</v>
      </c>
      <c r="W1828">
        <v>32</v>
      </c>
      <c r="AA1828" t="s">
        <v>3050</v>
      </c>
      <c r="AC1828" t="s">
        <v>18657</v>
      </c>
    </row>
    <row r="1829" spans="1:29" hidden="1" x14ac:dyDescent="0.2">
      <c r="A1829" t="s">
        <v>77</v>
      </c>
      <c r="B1829" t="s">
        <v>2289</v>
      </c>
      <c r="C1829" t="s">
        <v>18658</v>
      </c>
      <c r="F1829">
        <v>123269924</v>
      </c>
      <c r="G1829" t="s">
        <v>3052</v>
      </c>
      <c r="H1829" t="s">
        <v>3044</v>
      </c>
      <c r="K1829" t="s">
        <v>3045</v>
      </c>
      <c r="L1829" t="s">
        <v>3941</v>
      </c>
      <c r="M1829" t="s">
        <v>3274</v>
      </c>
      <c r="N1829" t="e" vm="59">
        <v>#VALUE!</v>
      </c>
      <c r="O1829" t="s">
        <v>3071</v>
      </c>
      <c r="P1829" s="3">
        <v>45797</v>
      </c>
      <c r="Q1829" s="3">
        <v>45835</v>
      </c>
      <c r="R1829" s="3">
        <v>45936</v>
      </c>
      <c r="V1829" t="s">
        <v>3132</v>
      </c>
      <c r="W1829" t="s">
        <v>3132</v>
      </c>
      <c r="AA1829" t="s">
        <v>3050</v>
      </c>
      <c r="AC1829" t="s">
        <v>17528</v>
      </c>
    </row>
    <row r="1830" spans="1:29" hidden="1" x14ac:dyDescent="0.2">
      <c r="A1830" t="s">
        <v>77</v>
      </c>
      <c r="B1830" t="s">
        <v>2289</v>
      </c>
      <c r="C1830" t="s">
        <v>18658</v>
      </c>
      <c r="F1830">
        <v>123269924</v>
      </c>
      <c r="G1830" t="s">
        <v>3052</v>
      </c>
      <c r="H1830" t="s">
        <v>3044</v>
      </c>
      <c r="K1830" t="s">
        <v>3054</v>
      </c>
      <c r="L1830" t="s">
        <v>5157</v>
      </c>
      <c r="M1830" t="s">
        <v>3558</v>
      </c>
      <c r="N1830" t="e" vm="1">
        <v>#VALUE!</v>
      </c>
      <c r="O1830" t="s">
        <v>3071</v>
      </c>
      <c r="P1830" s="3">
        <v>45708</v>
      </c>
      <c r="Q1830" s="3">
        <v>45735</v>
      </c>
      <c r="R1830" s="3">
        <v>45793</v>
      </c>
      <c r="V1830" t="s">
        <v>3082</v>
      </c>
      <c r="W1830" t="s">
        <v>3082</v>
      </c>
      <c r="AA1830" t="s">
        <v>3050</v>
      </c>
    </row>
    <row r="1831" spans="1:29" hidden="1" x14ac:dyDescent="0.2">
      <c r="A1831" t="s">
        <v>2636</v>
      </c>
      <c r="B1831" t="s">
        <v>1269</v>
      </c>
      <c r="C1831" t="s">
        <v>18659</v>
      </c>
      <c r="D1831">
        <v>12166954336</v>
      </c>
      <c r="E1831">
        <v>315457384</v>
      </c>
      <c r="G1831" t="s">
        <v>3069</v>
      </c>
      <c r="H1831" t="s">
        <v>3069</v>
      </c>
      <c r="K1831" t="s">
        <v>3045</v>
      </c>
      <c r="M1831" t="s">
        <v>3722</v>
      </c>
      <c r="O1831" t="s">
        <v>3071</v>
      </c>
      <c r="P1831" s="3">
        <v>45385</v>
      </c>
      <c r="U1831" t="s">
        <v>5159</v>
      </c>
      <c r="AA1831" t="s">
        <v>3050</v>
      </c>
    </row>
    <row r="1832" spans="1:29" hidden="1" x14ac:dyDescent="0.2">
      <c r="A1832" t="s">
        <v>1770</v>
      </c>
      <c r="B1832" t="s">
        <v>42</v>
      </c>
      <c r="C1832" t="s">
        <v>18660</v>
      </c>
      <c r="D1832">
        <v>12170644010</v>
      </c>
      <c r="E1832">
        <v>319643212</v>
      </c>
      <c r="G1832" t="s">
        <v>3052</v>
      </c>
      <c r="H1832" t="s">
        <v>3044</v>
      </c>
      <c r="I1832" s="3">
        <v>45220</v>
      </c>
      <c r="J1832" s="3">
        <v>45426</v>
      </c>
      <c r="K1832" t="s">
        <v>3045</v>
      </c>
      <c r="L1832">
        <v>2023</v>
      </c>
      <c r="M1832" t="s">
        <v>3147</v>
      </c>
      <c r="N1832" t="e" vm="31">
        <v>#VALUE!</v>
      </c>
      <c r="O1832" t="s">
        <v>3071</v>
      </c>
      <c r="P1832" s="3">
        <v>45258</v>
      </c>
      <c r="Q1832" s="3">
        <v>45426</v>
      </c>
      <c r="U1832" t="s">
        <v>3076</v>
      </c>
      <c r="Z1832" t="s">
        <v>4127</v>
      </c>
      <c r="AA1832" t="s">
        <v>3050</v>
      </c>
      <c r="AB1832" t="s">
        <v>5161</v>
      </c>
    </row>
    <row r="1833" spans="1:29" hidden="1" x14ac:dyDescent="0.2">
      <c r="A1833" t="s">
        <v>1770</v>
      </c>
      <c r="B1833" t="s">
        <v>42</v>
      </c>
      <c r="C1833" t="s">
        <v>18660</v>
      </c>
      <c r="D1833">
        <v>12170644010</v>
      </c>
      <c r="E1833">
        <v>319643212</v>
      </c>
      <c r="G1833" t="s">
        <v>3052</v>
      </c>
      <c r="H1833" t="s">
        <v>3044</v>
      </c>
      <c r="K1833" t="s">
        <v>3045</v>
      </c>
      <c r="M1833" t="s">
        <v>3167</v>
      </c>
      <c r="AA1833" t="s">
        <v>3050</v>
      </c>
    </row>
    <row r="1834" spans="1:29" hidden="1" x14ac:dyDescent="0.2">
      <c r="A1834" t="s">
        <v>511</v>
      </c>
      <c r="B1834" t="s">
        <v>2083</v>
      </c>
      <c r="C1834" t="s">
        <v>18661</v>
      </c>
      <c r="D1834">
        <v>12178965488</v>
      </c>
      <c r="E1834">
        <v>330072560</v>
      </c>
      <c r="G1834" t="s">
        <v>3052</v>
      </c>
      <c r="H1834" t="s">
        <v>3044</v>
      </c>
      <c r="I1834" s="3">
        <v>45764</v>
      </c>
      <c r="J1834" s="3">
        <v>45821</v>
      </c>
      <c r="K1834" t="s">
        <v>3054</v>
      </c>
      <c r="L1834" t="s">
        <v>4789</v>
      </c>
      <c r="M1834" t="s">
        <v>3498</v>
      </c>
      <c r="N1834" t="e" vm="5">
        <v>#VALUE!</v>
      </c>
      <c r="O1834" t="s">
        <v>3609</v>
      </c>
      <c r="P1834" s="3">
        <v>45631</v>
      </c>
      <c r="Q1834" s="3">
        <v>45702</v>
      </c>
      <c r="R1834" s="3">
        <v>45821</v>
      </c>
      <c r="V1834" t="s">
        <v>3082</v>
      </c>
      <c r="W1834" t="s">
        <v>3082</v>
      </c>
      <c r="AA1834" t="s">
        <v>3050</v>
      </c>
    </row>
    <row r="1835" spans="1:29" hidden="1" x14ac:dyDescent="0.2">
      <c r="A1835" t="s">
        <v>2256</v>
      </c>
      <c r="B1835" t="s">
        <v>1611</v>
      </c>
      <c r="C1835" t="s">
        <v>18662</v>
      </c>
      <c r="G1835" t="s">
        <v>3052</v>
      </c>
      <c r="H1835" t="s">
        <v>3044</v>
      </c>
      <c r="K1835" t="s">
        <v>3054</v>
      </c>
      <c r="L1835" t="s">
        <v>4387</v>
      </c>
      <c r="M1835" t="s">
        <v>16623</v>
      </c>
      <c r="N1835" t="e" vm="34">
        <v>#VALUE!</v>
      </c>
      <c r="O1835" t="s">
        <v>16624</v>
      </c>
      <c r="P1835" s="3">
        <v>45614</v>
      </c>
      <c r="Q1835" s="3">
        <v>45653</v>
      </c>
      <c r="R1835" s="3">
        <v>45728</v>
      </c>
      <c r="V1835" t="s">
        <v>3082</v>
      </c>
      <c r="W1835">
        <v>32</v>
      </c>
      <c r="AA1835" t="s">
        <v>3050</v>
      </c>
      <c r="AC1835" t="s">
        <v>3298</v>
      </c>
    </row>
    <row r="1836" spans="1:29" hidden="1" x14ac:dyDescent="0.2">
      <c r="A1836" t="s">
        <v>15045</v>
      </c>
      <c r="B1836" t="s">
        <v>15046</v>
      </c>
      <c r="C1836" t="s">
        <v>18663</v>
      </c>
      <c r="G1836" t="s">
        <v>3052</v>
      </c>
      <c r="H1836" t="s">
        <v>3044</v>
      </c>
      <c r="K1836" t="s">
        <v>3045</v>
      </c>
      <c r="L1836" t="s">
        <v>18664</v>
      </c>
      <c r="M1836" t="s">
        <v>18665</v>
      </c>
      <c r="N1836" t="e" vm="39">
        <v>#VALUE!</v>
      </c>
      <c r="O1836" t="s">
        <v>3071</v>
      </c>
      <c r="P1836" s="3">
        <v>45922</v>
      </c>
      <c r="Q1836" s="3">
        <v>46013</v>
      </c>
      <c r="V1836" t="s">
        <v>3082</v>
      </c>
      <c r="W1836" t="s">
        <v>3082</v>
      </c>
      <c r="Y1836" t="s">
        <v>16528</v>
      </c>
      <c r="AA1836" t="s">
        <v>3050</v>
      </c>
      <c r="AB1836" t="s">
        <v>3319</v>
      </c>
    </row>
    <row r="1837" spans="1:29" hidden="1" x14ac:dyDescent="0.2">
      <c r="A1837" t="s">
        <v>713</v>
      </c>
      <c r="B1837" t="s">
        <v>893</v>
      </c>
      <c r="C1837" t="s">
        <v>16825</v>
      </c>
      <c r="D1837">
        <v>12176828161</v>
      </c>
      <c r="E1837">
        <v>326856609</v>
      </c>
      <c r="F1837" t="s">
        <v>5166</v>
      </c>
      <c r="G1837" t="s">
        <v>3052</v>
      </c>
      <c r="H1837" t="s">
        <v>3044</v>
      </c>
      <c r="I1837" s="3">
        <v>45761</v>
      </c>
      <c r="J1837" s="3">
        <v>45938</v>
      </c>
      <c r="K1837" t="s">
        <v>3045</v>
      </c>
      <c r="L1837" t="s">
        <v>3950</v>
      </c>
      <c r="M1837" t="s">
        <v>16514</v>
      </c>
      <c r="N1837" t="e" vm="47">
        <v>#VALUE!</v>
      </c>
      <c r="O1837" t="s">
        <v>3065</v>
      </c>
      <c r="P1837" s="3">
        <v>45435</v>
      </c>
      <c r="R1837" s="3">
        <v>45938</v>
      </c>
      <c r="AA1837" t="s">
        <v>3050</v>
      </c>
    </row>
    <row r="1838" spans="1:29" hidden="1" x14ac:dyDescent="0.2">
      <c r="A1838" t="s">
        <v>241</v>
      </c>
      <c r="B1838" t="s">
        <v>2589</v>
      </c>
      <c r="C1838" t="s">
        <v>16826</v>
      </c>
      <c r="F1838" t="s">
        <v>5168</v>
      </c>
      <c r="G1838" t="s">
        <v>3052</v>
      </c>
      <c r="H1838" t="s">
        <v>3197</v>
      </c>
      <c r="K1838" t="s">
        <v>3045</v>
      </c>
      <c r="L1838" t="s">
        <v>3902</v>
      </c>
      <c r="M1838" t="s">
        <v>16542</v>
      </c>
      <c r="N1838" t="e" vm="7">
        <v>#VALUE!</v>
      </c>
      <c r="O1838" t="s">
        <v>3071</v>
      </c>
      <c r="P1838" s="3">
        <v>45750</v>
      </c>
      <c r="Q1838" s="3">
        <v>45780</v>
      </c>
      <c r="V1838" t="s">
        <v>3132</v>
      </c>
      <c r="W1838">
        <v>30</v>
      </c>
      <c r="AA1838" t="s">
        <v>3050</v>
      </c>
      <c r="AC1838" t="s">
        <v>17787</v>
      </c>
    </row>
    <row r="1839" spans="1:29" hidden="1" x14ac:dyDescent="0.2">
      <c r="A1839" t="s">
        <v>241</v>
      </c>
      <c r="B1839" t="s">
        <v>2589</v>
      </c>
      <c r="C1839" t="s">
        <v>18666</v>
      </c>
      <c r="F1839" t="s">
        <v>5168</v>
      </c>
      <c r="G1839" t="s">
        <v>3052</v>
      </c>
      <c r="H1839" t="s">
        <v>3069</v>
      </c>
      <c r="K1839" t="s">
        <v>3045</v>
      </c>
      <c r="L1839" t="s">
        <v>5170</v>
      </c>
      <c r="M1839" t="s">
        <v>3539</v>
      </c>
      <c r="N1839" t="e" vm="8">
        <v>#VALUE!</v>
      </c>
      <c r="P1839" s="3">
        <v>45747</v>
      </c>
      <c r="Q1839" s="3">
        <v>45777</v>
      </c>
      <c r="V1839" t="s">
        <v>3132</v>
      </c>
      <c r="W1839">
        <v>30</v>
      </c>
      <c r="AA1839" t="s">
        <v>3050</v>
      </c>
    </row>
    <row r="1840" spans="1:29" hidden="1" x14ac:dyDescent="0.2">
      <c r="A1840" t="s">
        <v>2726</v>
      </c>
      <c r="B1840" t="s">
        <v>2947</v>
      </c>
      <c r="C1840" t="s">
        <v>18667</v>
      </c>
      <c r="F1840" t="s">
        <v>5172</v>
      </c>
      <c r="G1840" t="s">
        <v>3052</v>
      </c>
      <c r="H1840" t="s">
        <v>3044</v>
      </c>
      <c r="K1840" t="s">
        <v>3054</v>
      </c>
      <c r="L1840" t="s">
        <v>18668</v>
      </c>
      <c r="M1840" t="s">
        <v>17531</v>
      </c>
      <c r="N1840" t="e" vm="5">
        <v>#VALUE!</v>
      </c>
      <c r="O1840" t="s">
        <v>3065</v>
      </c>
      <c r="P1840" s="3">
        <v>45818</v>
      </c>
      <c r="Q1840" s="3">
        <v>45841</v>
      </c>
      <c r="R1840" s="3">
        <v>45940</v>
      </c>
      <c r="V1840" t="s">
        <v>3082</v>
      </c>
      <c r="W1840">
        <v>32</v>
      </c>
      <c r="AA1840" t="s">
        <v>3050</v>
      </c>
      <c r="AB1840" t="s">
        <v>18669</v>
      </c>
    </row>
    <row r="1841" spans="1:29" hidden="1" x14ac:dyDescent="0.2">
      <c r="A1841" t="s">
        <v>1284</v>
      </c>
      <c r="B1841" t="s">
        <v>458</v>
      </c>
      <c r="C1841" t="s">
        <v>18670</v>
      </c>
      <c r="D1841">
        <v>12174911037</v>
      </c>
      <c r="G1841" t="s">
        <v>3052</v>
      </c>
      <c r="H1841" t="s">
        <v>3044</v>
      </c>
      <c r="K1841" t="s">
        <v>3045</v>
      </c>
      <c r="L1841" t="s">
        <v>5176</v>
      </c>
      <c r="M1841" t="s">
        <v>5043</v>
      </c>
      <c r="O1841" t="s">
        <v>3071</v>
      </c>
      <c r="P1841" s="3">
        <v>45385</v>
      </c>
      <c r="Q1841" s="3">
        <v>45507</v>
      </c>
      <c r="U1841" t="s">
        <v>3159</v>
      </c>
      <c r="AA1841" t="s">
        <v>3050</v>
      </c>
    </row>
    <row r="1842" spans="1:29" hidden="1" x14ac:dyDescent="0.2">
      <c r="A1842" t="s">
        <v>1284</v>
      </c>
      <c r="B1842" t="s">
        <v>458</v>
      </c>
      <c r="C1842" t="s">
        <v>18670</v>
      </c>
      <c r="D1842">
        <v>12174911037</v>
      </c>
      <c r="E1842">
        <v>324687494</v>
      </c>
      <c r="G1842" t="s">
        <v>3052</v>
      </c>
      <c r="H1842" t="s">
        <v>3044</v>
      </c>
      <c r="K1842" t="s">
        <v>3045</v>
      </c>
      <c r="L1842" t="s">
        <v>5038</v>
      </c>
      <c r="M1842" t="s">
        <v>3364</v>
      </c>
      <c r="N1842" t="e" vm="45">
        <v>#VALUE!</v>
      </c>
      <c r="O1842" t="s">
        <v>3071</v>
      </c>
      <c r="P1842" s="3">
        <v>45369</v>
      </c>
      <c r="Q1842" s="3">
        <v>45447</v>
      </c>
      <c r="U1842" t="s">
        <v>3159</v>
      </c>
      <c r="AA1842" t="s">
        <v>3050</v>
      </c>
    </row>
    <row r="1843" spans="1:29" hidden="1" x14ac:dyDescent="0.2">
      <c r="A1843" t="s">
        <v>1284</v>
      </c>
      <c r="B1843" t="s">
        <v>458</v>
      </c>
      <c r="C1843" t="s">
        <v>18671</v>
      </c>
      <c r="D1843">
        <v>12174911037</v>
      </c>
      <c r="E1843">
        <v>324687494</v>
      </c>
      <c r="G1843" t="s">
        <v>3052</v>
      </c>
      <c r="H1843" t="s">
        <v>3044</v>
      </c>
      <c r="I1843" s="3">
        <v>45434</v>
      </c>
      <c r="K1843" t="s">
        <v>3045</v>
      </c>
      <c r="L1843" t="s">
        <v>5173</v>
      </c>
      <c r="M1843" t="s">
        <v>3495</v>
      </c>
      <c r="N1843" t="e" vm="15">
        <v>#VALUE!</v>
      </c>
      <c r="O1843" t="s">
        <v>3071</v>
      </c>
      <c r="P1843" s="3">
        <v>45434</v>
      </c>
      <c r="Q1843" s="3">
        <v>45464</v>
      </c>
      <c r="R1843" s="3">
        <v>45667</v>
      </c>
      <c r="AA1843" t="s">
        <v>3050</v>
      </c>
    </row>
    <row r="1844" spans="1:29" hidden="1" x14ac:dyDescent="0.2">
      <c r="A1844" t="s">
        <v>2236</v>
      </c>
      <c r="B1844" t="s">
        <v>887</v>
      </c>
      <c r="C1844" t="s">
        <v>18672</v>
      </c>
      <c r="D1844">
        <v>12089871067</v>
      </c>
      <c r="E1844">
        <v>309953235</v>
      </c>
      <c r="G1844" t="s">
        <v>3069</v>
      </c>
      <c r="H1844" t="s">
        <v>3069</v>
      </c>
      <c r="K1844" t="s">
        <v>3045</v>
      </c>
      <c r="L1844" t="s">
        <v>3335</v>
      </c>
      <c r="M1844" t="s">
        <v>16514</v>
      </c>
      <c r="N1844" t="e" vm="47">
        <v>#VALUE!</v>
      </c>
      <c r="O1844" t="s">
        <v>3071</v>
      </c>
      <c r="P1844" s="3">
        <v>45385</v>
      </c>
      <c r="Q1844" s="3">
        <v>45374</v>
      </c>
      <c r="U1844" t="s">
        <v>3076</v>
      </c>
      <c r="AA1844" t="s">
        <v>3050</v>
      </c>
      <c r="AB1844" t="s">
        <v>3181</v>
      </c>
      <c r="AC1844" t="s">
        <v>5178</v>
      </c>
    </row>
    <row r="1845" spans="1:29" hidden="1" x14ac:dyDescent="0.2">
      <c r="A1845" t="s">
        <v>15517</v>
      </c>
      <c r="B1845" t="s">
        <v>15518</v>
      </c>
      <c r="C1845" t="s">
        <v>18673</v>
      </c>
      <c r="F1845" t="s">
        <v>15520</v>
      </c>
      <c r="G1845" t="s">
        <v>3052</v>
      </c>
      <c r="H1845" t="s">
        <v>3197</v>
      </c>
      <c r="K1845" t="s">
        <v>3590</v>
      </c>
      <c r="L1845" t="s">
        <v>18382</v>
      </c>
      <c r="M1845" t="s">
        <v>16665</v>
      </c>
      <c r="N1845" t="e" vm="3">
        <v>#VALUE!</v>
      </c>
      <c r="O1845" t="s">
        <v>3065</v>
      </c>
      <c r="P1845" s="3">
        <v>45957</v>
      </c>
      <c r="Q1845" s="3">
        <v>46022</v>
      </c>
      <c r="R1845" s="3">
        <v>46039</v>
      </c>
      <c r="V1845" t="s">
        <v>16565</v>
      </c>
      <c r="W1845">
        <v>36</v>
      </c>
      <c r="Y1845" t="s">
        <v>16579</v>
      </c>
      <c r="AA1845" t="s">
        <v>3050</v>
      </c>
      <c r="AB1845" t="s">
        <v>18674</v>
      </c>
      <c r="AC1845" t="s">
        <v>18675</v>
      </c>
    </row>
    <row r="1846" spans="1:29" hidden="1" x14ac:dyDescent="0.2">
      <c r="A1846" t="s">
        <v>167</v>
      </c>
      <c r="B1846" t="s">
        <v>1879</v>
      </c>
      <c r="C1846" t="s">
        <v>18676</v>
      </c>
      <c r="D1846">
        <v>12163300700</v>
      </c>
      <c r="E1846">
        <v>315756845</v>
      </c>
      <c r="F1846" t="s">
        <v>10691</v>
      </c>
      <c r="G1846" t="s">
        <v>3052</v>
      </c>
      <c r="H1846" t="s">
        <v>3044</v>
      </c>
      <c r="I1846" s="3">
        <v>44932</v>
      </c>
      <c r="J1846" s="3">
        <v>45930</v>
      </c>
      <c r="K1846" t="s">
        <v>3045</v>
      </c>
      <c r="L1846">
        <v>2023</v>
      </c>
      <c r="M1846" t="s">
        <v>3382</v>
      </c>
      <c r="N1846" t="e" vm="29">
        <v>#VALUE!</v>
      </c>
      <c r="O1846" t="s">
        <v>5180</v>
      </c>
      <c r="P1846" s="3">
        <v>44933</v>
      </c>
      <c r="Q1846" t="s">
        <v>3302</v>
      </c>
      <c r="R1846" s="3">
        <v>45930</v>
      </c>
      <c r="U1846" t="s">
        <v>3159</v>
      </c>
      <c r="AA1846" t="s">
        <v>3050</v>
      </c>
      <c r="AB1846" t="s">
        <v>18011</v>
      </c>
    </row>
    <row r="1847" spans="1:29" hidden="1" x14ac:dyDescent="0.2">
      <c r="A1847" t="s">
        <v>2702</v>
      </c>
      <c r="B1847" t="s">
        <v>1613</v>
      </c>
      <c r="C1847" t="s">
        <v>18677</v>
      </c>
      <c r="G1847" t="s">
        <v>3141</v>
      </c>
      <c r="H1847" t="s">
        <v>3044</v>
      </c>
      <c r="K1847" t="s">
        <v>3054</v>
      </c>
      <c r="L1847" t="s">
        <v>3268</v>
      </c>
      <c r="M1847" t="s">
        <v>17420</v>
      </c>
      <c r="N1847" t="e" vm="11">
        <v>#VALUE!</v>
      </c>
      <c r="O1847" t="s">
        <v>3212</v>
      </c>
      <c r="P1847" s="3">
        <v>45698</v>
      </c>
      <c r="Q1847" s="3">
        <v>45727</v>
      </c>
      <c r="V1847" t="s">
        <v>3175</v>
      </c>
      <c r="W1847" t="s">
        <v>3175</v>
      </c>
      <c r="AA1847" t="s">
        <v>3050</v>
      </c>
    </row>
    <row r="1848" spans="1:29" hidden="1" x14ac:dyDescent="0.2">
      <c r="A1848" t="s">
        <v>1412</v>
      </c>
      <c r="B1848" t="s">
        <v>1275</v>
      </c>
      <c r="C1848" t="s">
        <v>18678</v>
      </c>
      <c r="D1848">
        <v>12094650121</v>
      </c>
      <c r="E1848">
        <v>313669719</v>
      </c>
      <c r="G1848" t="s">
        <v>3069</v>
      </c>
      <c r="H1848" t="s">
        <v>3069</v>
      </c>
      <c r="K1848" t="s">
        <v>3045</v>
      </c>
      <c r="L1848" t="s">
        <v>3284</v>
      </c>
      <c r="M1848" t="s">
        <v>3285</v>
      </c>
      <c r="N1848" t="e" vm="63">
        <v>#VALUE!</v>
      </c>
      <c r="O1848" t="s">
        <v>3071</v>
      </c>
      <c r="P1848" s="3">
        <v>45385</v>
      </c>
      <c r="AA1848" t="s">
        <v>3050</v>
      </c>
      <c r="AB1848" t="s">
        <v>5183</v>
      </c>
    </row>
    <row r="1849" spans="1:29" hidden="1" x14ac:dyDescent="0.2">
      <c r="A1849" t="s">
        <v>2606</v>
      </c>
      <c r="B1849" t="s">
        <v>981</v>
      </c>
      <c r="C1849" t="s">
        <v>18679</v>
      </c>
      <c r="D1849">
        <v>12179184696</v>
      </c>
      <c r="E1849">
        <v>330525425</v>
      </c>
      <c r="G1849" t="s">
        <v>3052</v>
      </c>
      <c r="H1849" t="s">
        <v>3044</v>
      </c>
      <c r="I1849" s="3">
        <v>45706</v>
      </c>
      <c r="K1849" t="s">
        <v>3045</v>
      </c>
      <c r="L1849" t="s">
        <v>3422</v>
      </c>
      <c r="M1849" t="s">
        <v>3345</v>
      </c>
      <c r="N1849" t="e" vm="67">
        <v>#VALUE!</v>
      </c>
      <c r="P1849" s="3">
        <v>45712</v>
      </c>
      <c r="Q1849" s="3">
        <v>45765</v>
      </c>
      <c r="V1849" t="s">
        <v>3175</v>
      </c>
      <c r="W1849" t="s">
        <v>3175</v>
      </c>
      <c r="AA1849" t="s">
        <v>3050</v>
      </c>
    </row>
    <row r="1850" spans="1:29" hidden="1" x14ac:dyDescent="0.2">
      <c r="A1850" t="s">
        <v>15693</v>
      </c>
      <c r="B1850" t="s">
        <v>15694</v>
      </c>
      <c r="C1850" t="s">
        <v>18680</v>
      </c>
      <c r="F1850" t="s">
        <v>15697</v>
      </c>
      <c r="G1850" t="s">
        <v>3052</v>
      </c>
      <c r="H1850" t="s">
        <v>3197</v>
      </c>
      <c r="K1850" t="s">
        <v>3095</v>
      </c>
      <c r="L1850" t="s">
        <v>17383</v>
      </c>
      <c r="M1850" t="s">
        <v>17384</v>
      </c>
      <c r="N1850" t="e" vm="34">
        <v>#VALUE!</v>
      </c>
      <c r="O1850" t="s">
        <v>17488</v>
      </c>
      <c r="P1850" s="3">
        <v>45946</v>
      </c>
      <c r="Q1850" s="3">
        <v>45946</v>
      </c>
      <c r="R1850" s="3">
        <v>45982</v>
      </c>
      <c r="V1850" t="s">
        <v>3082</v>
      </c>
      <c r="W1850" t="s">
        <v>3082</v>
      </c>
      <c r="Y1850" t="s">
        <v>16528</v>
      </c>
      <c r="AA1850" t="s">
        <v>3050</v>
      </c>
    </row>
    <row r="1851" spans="1:29" hidden="1" x14ac:dyDescent="0.2">
      <c r="A1851" t="s">
        <v>1756</v>
      </c>
      <c r="B1851" t="s">
        <v>1615</v>
      </c>
      <c r="C1851" t="s">
        <v>18681</v>
      </c>
      <c r="G1851" t="s">
        <v>3141</v>
      </c>
      <c r="H1851" t="s">
        <v>3044</v>
      </c>
      <c r="K1851" t="s">
        <v>3045</v>
      </c>
      <c r="L1851" t="s">
        <v>3574</v>
      </c>
      <c r="M1851" t="s">
        <v>3147</v>
      </c>
      <c r="N1851" t="e" vm="39">
        <v>#VALUE!</v>
      </c>
      <c r="O1851" t="s">
        <v>3104</v>
      </c>
      <c r="P1851" s="3">
        <v>45484</v>
      </c>
      <c r="Q1851" s="3">
        <v>45518</v>
      </c>
      <c r="R1851" s="3">
        <v>45529</v>
      </c>
      <c r="AA1851" t="s">
        <v>3050</v>
      </c>
    </row>
    <row r="1852" spans="1:29" hidden="1" x14ac:dyDescent="0.2">
      <c r="A1852" t="s">
        <v>2478</v>
      </c>
      <c r="B1852" t="s">
        <v>1619</v>
      </c>
      <c r="C1852" t="s">
        <v>18682</v>
      </c>
      <c r="D1852">
        <v>12178112347</v>
      </c>
      <c r="E1852">
        <v>328345695</v>
      </c>
      <c r="G1852" t="s">
        <v>3052</v>
      </c>
      <c r="H1852" t="s">
        <v>3044</v>
      </c>
      <c r="I1852" s="3">
        <v>45856</v>
      </c>
      <c r="J1852" s="3">
        <v>45901</v>
      </c>
      <c r="K1852" t="s">
        <v>3590</v>
      </c>
      <c r="L1852" t="s">
        <v>18683</v>
      </c>
      <c r="M1852" t="s">
        <v>5327</v>
      </c>
      <c r="N1852" t="e" vm="45">
        <v>#VALUE!</v>
      </c>
      <c r="O1852" t="s">
        <v>3212</v>
      </c>
      <c r="P1852" s="3">
        <v>45856</v>
      </c>
      <c r="Q1852" s="3">
        <v>45897</v>
      </c>
      <c r="R1852" s="3">
        <v>45870</v>
      </c>
      <c r="AA1852" t="s">
        <v>3050</v>
      </c>
    </row>
    <row r="1853" spans="1:29" hidden="1" x14ac:dyDescent="0.2">
      <c r="A1853" t="s">
        <v>2478</v>
      </c>
      <c r="B1853" t="s">
        <v>1619</v>
      </c>
      <c r="C1853" t="s">
        <v>18682</v>
      </c>
      <c r="D1853">
        <v>12178112347</v>
      </c>
      <c r="E1853">
        <v>328345695</v>
      </c>
      <c r="G1853" t="s">
        <v>3141</v>
      </c>
      <c r="H1853" t="s">
        <v>3044</v>
      </c>
      <c r="K1853" t="s">
        <v>3045</v>
      </c>
      <c r="L1853" t="s">
        <v>5187</v>
      </c>
      <c r="M1853" t="s">
        <v>3429</v>
      </c>
      <c r="N1853" t="e" vm="74">
        <v>#VALUE!</v>
      </c>
      <c r="O1853" t="s">
        <v>3104</v>
      </c>
      <c r="P1853" s="3">
        <v>45496</v>
      </c>
      <c r="Q1853" s="3">
        <v>45646</v>
      </c>
      <c r="R1853" s="3">
        <v>45559</v>
      </c>
      <c r="AA1853" t="s">
        <v>3050</v>
      </c>
      <c r="AC1853" t="s">
        <v>5189</v>
      </c>
    </row>
    <row r="1854" spans="1:29" hidden="1" x14ac:dyDescent="0.2">
      <c r="A1854" t="s">
        <v>1814</v>
      </c>
      <c r="B1854" t="s">
        <v>284</v>
      </c>
      <c r="C1854" t="s">
        <v>7809</v>
      </c>
      <c r="D1854">
        <v>12172267734</v>
      </c>
      <c r="E1854">
        <v>320413632</v>
      </c>
      <c r="G1854" t="s">
        <v>3052</v>
      </c>
      <c r="H1854" t="s">
        <v>3044</v>
      </c>
      <c r="I1854" s="3">
        <v>45388</v>
      </c>
      <c r="J1854" s="3">
        <v>45562</v>
      </c>
      <c r="K1854" t="s">
        <v>3045</v>
      </c>
      <c r="L1854" t="s">
        <v>3062</v>
      </c>
      <c r="M1854" t="s">
        <v>3063</v>
      </c>
      <c r="N1854" t="e" vm="45">
        <v>#VALUE!</v>
      </c>
      <c r="O1854" t="s">
        <v>3065</v>
      </c>
      <c r="P1854" s="3">
        <v>45377</v>
      </c>
      <c r="Q1854" s="3">
        <v>45457</v>
      </c>
      <c r="R1854" s="3">
        <v>45562</v>
      </c>
      <c r="Z1854" t="s">
        <v>3066</v>
      </c>
      <c r="AA1854" t="s">
        <v>3050</v>
      </c>
      <c r="AC1854" t="s">
        <v>3067</v>
      </c>
    </row>
    <row r="1855" spans="1:29" hidden="1" x14ac:dyDescent="0.2">
      <c r="A1855" t="s">
        <v>2306</v>
      </c>
      <c r="B1855" t="s">
        <v>508</v>
      </c>
      <c r="C1855" t="s">
        <v>18684</v>
      </c>
      <c r="D1855">
        <v>12176592767</v>
      </c>
      <c r="E1855">
        <v>326553690</v>
      </c>
      <c r="G1855" t="s">
        <v>3052</v>
      </c>
      <c r="H1855" t="s">
        <v>3044</v>
      </c>
      <c r="I1855" s="3">
        <v>45448</v>
      </c>
      <c r="J1855" s="3">
        <v>45457</v>
      </c>
      <c r="K1855" t="s">
        <v>3045</v>
      </c>
      <c r="L1855" t="s">
        <v>5193</v>
      </c>
      <c r="M1855" t="s">
        <v>5194</v>
      </c>
      <c r="N1855" t="e" vm="63">
        <v>#VALUE!</v>
      </c>
      <c r="O1855" t="s">
        <v>3065</v>
      </c>
      <c r="P1855" s="3">
        <v>45407</v>
      </c>
      <c r="R1855" s="3">
        <v>45457</v>
      </c>
      <c r="U1855" t="s">
        <v>3076</v>
      </c>
      <c r="Z1855" t="s">
        <v>3066</v>
      </c>
      <c r="AA1855" t="s">
        <v>3050</v>
      </c>
      <c r="AC1855" t="s">
        <v>5195</v>
      </c>
    </row>
    <row r="1856" spans="1:29" hidden="1" x14ac:dyDescent="0.2">
      <c r="A1856" t="s">
        <v>2306</v>
      </c>
      <c r="B1856" t="s">
        <v>508</v>
      </c>
      <c r="C1856" t="s">
        <v>18684</v>
      </c>
      <c r="D1856">
        <v>12176592767</v>
      </c>
      <c r="E1856">
        <v>326553690</v>
      </c>
      <c r="G1856" t="s">
        <v>3052</v>
      </c>
      <c r="H1856" t="s">
        <v>3044</v>
      </c>
      <c r="K1856" t="s">
        <v>3045</v>
      </c>
      <c r="L1856" t="s">
        <v>5073</v>
      </c>
      <c r="M1856" t="s">
        <v>4180</v>
      </c>
      <c r="N1856" t="e" vm="63">
        <v>#VALUE!</v>
      </c>
      <c r="O1856" t="s">
        <v>3065</v>
      </c>
      <c r="P1856" s="3">
        <v>45404</v>
      </c>
      <c r="Q1856" s="3">
        <v>45405</v>
      </c>
      <c r="U1856" t="s">
        <v>3076</v>
      </c>
      <c r="Z1856" t="s">
        <v>3066</v>
      </c>
      <c r="AA1856" t="s">
        <v>3050</v>
      </c>
    </row>
    <row r="1857" spans="1:30" hidden="1" x14ac:dyDescent="0.2">
      <c r="A1857" t="s">
        <v>2942</v>
      </c>
      <c r="B1857" t="s">
        <v>13974</v>
      </c>
      <c r="C1857" t="s">
        <v>18685</v>
      </c>
      <c r="G1857" t="s">
        <v>3052</v>
      </c>
      <c r="H1857" t="s">
        <v>3044</v>
      </c>
      <c r="K1857" t="s">
        <v>3095</v>
      </c>
      <c r="L1857" t="s">
        <v>18686</v>
      </c>
      <c r="M1857" t="s">
        <v>17437</v>
      </c>
      <c r="N1857" t="e" vm="32">
        <v>#VALUE!</v>
      </c>
      <c r="O1857" t="s">
        <v>3065</v>
      </c>
      <c r="P1857" s="3">
        <v>45798</v>
      </c>
      <c r="R1857" s="3">
        <v>45828</v>
      </c>
      <c r="AA1857" t="s">
        <v>3050</v>
      </c>
      <c r="AD1857" t="s">
        <v>18687</v>
      </c>
    </row>
    <row r="1858" spans="1:30" hidden="1" x14ac:dyDescent="0.2">
      <c r="A1858" t="s">
        <v>20626</v>
      </c>
      <c r="B1858" t="s">
        <v>2651</v>
      </c>
      <c r="C1858" t="s">
        <v>18688</v>
      </c>
      <c r="G1858" t="s">
        <v>3052</v>
      </c>
      <c r="H1858" t="s">
        <v>3044</v>
      </c>
      <c r="K1858" t="s">
        <v>3045</v>
      </c>
      <c r="L1858" t="s">
        <v>3129</v>
      </c>
      <c r="M1858" t="s">
        <v>17364</v>
      </c>
      <c r="N1858" t="e" vm="50">
        <v>#VALUE!</v>
      </c>
      <c r="O1858" t="s">
        <v>3071</v>
      </c>
      <c r="P1858" s="3">
        <v>45754</v>
      </c>
      <c r="Q1858" s="3">
        <v>45814</v>
      </c>
      <c r="V1858" t="s">
        <v>3082</v>
      </c>
      <c r="W1858">
        <v>32</v>
      </c>
      <c r="AA1858" t="s">
        <v>3050</v>
      </c>
    </row>
    <row r="1859" spans="1:30" hidden="1" x14ac:dyDescent="0.2">
      <c r="A1859" t="s">
        <v>20626</v>
      </c>
      <c r="B1859" t="s">
        <v>2651</v>
      </c>
      <c r="C1859" t="s">
        <v>18688</v>
      </c>
      <c r="F1859" t="s">
        <v>5197</v>
      </c>
      <c r="G1859" t="s">
        <v>3052</v>
      </c>
      <c r="H1859" t="s">
        <v>3044</v>
      </c>
      <c r="K1859" t="s">
        <v>3045</v>
      </c>
      <c r="L1859" t="s">
        <v>4675</v>
      </c>
      <c r="M1859" t="s">
        <v>16542</v>
      </c>
      <c r="N1859" t="e" vm="7">
        <v>#VALUE!</v>
      </c>
      <c r="O1859" t="s">
        <v>3071</v>
      </c>
      <c r="P1859" s="3">
        <v>45763</v>
      </c>
      <c r="Q1859" s="3">
        <v>45821</v>
      </c>
      <c r="V1859" t="s">
        <v>3082</v>
      </c>
      <c r="W1859">
        <v>32</v>
      </c>
      <c r="AA1859" t="s">
        <v>3050</v>
      </c>
    </row>
    <row r="1860" spans="1:30" hidden="1" x14ac:dyDescent="0.2">
      <c r="A1860" t="s">
        <v>986</v>
      </c>
      <c r="B1860" t="s">
        <v>2291</v>
      </c>
      <c r="C1860" t="s">
        <v>18689</v>
      </c>
      <c r="F1860" t="s">
        <v>5200</v>
      </c>
      <c r="G1860" t="s">
        <v>3052</v>
      </c>
      <c r="H1860" t="s">
        <v>3044</v>
      </c>
      <c r="K1860" t="s">
        <v>3054</v>
      </c>
      <c r="L1860" t="s">
        <v>5201</v>
      </c>
      <c r="M1860" t="s">
        <v>18690</v>
      </c>
      <c r="N1860" t="e" vm="3">
        <v>#VALUE!</v>
      </c>
      <c r="O1860" t="s">
        <v>3065</v>
      </c>
      <c r="P1860" s="3">
        <v>45635</v>
      </c>
      <c r="Q1860" s="3">
        <v>45869</v>
      </c>
      <c r="R1860" s="3">
        <v>45842</v>
      </c>
      <c r="V1860" t="s">
        <v>3082</v>
      </c>
      <c r="W1860">
        <v>32</v>
      </c>
      <c r="AA1860" t="s">
        <v>3050</v>
      </c>
      <c r="AB1860" t="s">
        <v>18691</v>
      </c>
    </row>
    <row r="1861" spans="1:30" hidden="1" x14ac:dyDescent="0.2">
      <c r="A1861" t="s">
        <v>814</v>
      </c>
      <c r="B1861" t="s">
        <v>1621</v>
      </c>
      <c r="C1861" t="s">
        <v>18692</v>
      </c>
      <c r="D1861">
        <v>12178936840</v>
      </c>
      <c r="E1861">
        <v>328065650</v>
      </c>
      <c r="G1861" t="s">
        <v>3141</v>
      </c>
      <c r="H1861" t="s">
        <v>3044</v>
      </c>
      <c r="K1861" t="s">
        <v>3045</v>
      </c>
      <c r="L1861" t="s">
        <v>3408</v>
      </c>
      <c r="M1861" t="s">
        <v>3360</v>
      </c>
      <c r="N1861" t="e" vm="70">
        <v>#VALUE!</v>
      </c>
      <c r="O1861" t="s">
        <v>3110</v>
      </c>
      <c r="P1861" s="3">
        <v>45545</v>
      </c>
      <c r="Q1861" s="3">
        <v>45562</v>
      </c>
      <c r="R1861" s="3">
        <v>45562</v>
      </c>
      <c r="AA1861" t="s">
        <v>3050</v>
      </c>
    </row>
    <row r="1862" spans="1:30" hidden="1" x14ac:dyDescent="0.2">
      <c r="A1862" t="s">
        <v>814</v>
      </c>
      <c r="B1862" t="s">
        <v>1621</v>
      </c>
      <c r="C1862" t="s">
        <v>18692</v>
      </c>
      <c r="D1862">
        <v>12178936840</v>
      </c>
      <c r="E1862">
        <v>328065650</v>
      </c>
      <c r="F1862" t="s">
        <v>5204</v>
      </c>
      <c r="G1862" t="s">
        <v>3141</v>
      </c>
      <c r="H1862" t="s">
        <v>3044</v>
      </c>
      <c r="K1862" t="s">
        <v>3045</v>
      </c>
      <c r="L1862" t="s">
        <v>3750</v>
      </c>
      <c r="M1862" t="s">
        <v>3406</v>
      </c>
      <c r="N1862" t="e" vm="27">
        <v>#VALUE!</v>
      </c>
      <c r="O1862" t="s">
        <v>3065</v>
      </c>
      <c r="P1862" s="3">
        <v>45503</v>
      </c>
      <c r="Q1862" s="3">
        <v>45577</v>
      </c>
      <c r="R1862" s="3">
        <v>45537</v>
      </c>
      <c r="AA1862" t="s">
        <v>3050</v>
      </c>
    </row>
    <row r="1863" spans="1:30" hidden="1" x14ac:dyDescent="0.2">
      <c r="A1863" t="s">
        <v>814</v>
      </c>
      <c r="B1863" t="s">
        <v>1621</v>
      </c>
      <c r="C1863" t="s">
        <v>18692</v>
      </c>
      <c r="D1863">
        <v>12178936840</v>
      </c>
      <c r="E1863">
        <v>328065650</v>
      </c>
      <c r="F1863" t="s">
        <v>18693</v>
      </c>
      <c r="G1863" t="s">
        <v>3052</v>
      </c>
      <c r="H1863" t="s">
        <v>3044</v>
      </c>
      <c r="I1863" s="3">
        <v>45764</v>
      </c>
      <c r="J1863" s="3">
        <v>45814</v>
      </c>
      <c r="K1863" t="s">
        <v>3054</v>
      </c>
      <c r="L1863" t="s">
        <v>5205</v>
      </c>
      <c r="M1863" t="s">
        <v>17541</v>
      </c>
      <c r="N1863" t="e" vm="37">
        <v>#VALUE!</v>
      </c>
      <c r="O1863" t="s">
        <v>3065</v>
      </c>
      <c r="P1863" s="3">
        <v>45700</v>
      </c>
      <c r="Q1863" s="3">
        <v>45728</v>
      </c>
      <c r="R1863" s="3">
        <v>45814</v>
      </c>
      <c r="V1863" t="s">
        <v>3082</v>
      </c>
      <c r="W1863">
        <v>32</v>
      </c>
      <c r="AA1863" t="s">
        <v>3050</v>
      </c>
    </row>
    <row r="1864" spans="1:30" hidden="1" x14ac:dyDescent="0.2">
      <c r="A1864" t="s">
        <v>814</v>
      </c>
      <c r="B1864" t="s">
        <v>1621</v>
      </c>
      <c r="C1864" t="s">
        <v>18692</v>
      </c>
      <c r="D1864">
        <v>12178936840</v>
      </c>
      <c r="E1864">
        <v>328065650</v>
      </c>
      <c r="G1864" t="s">
        <v>3141</v>
      </c>
      <c r="H1864" t="s">
        <v>3044</v>
      </c>
      <c r="K1864" t="s">
        <v>3045</v>
      </c>
      <c r="L1864" t="s">
        <v>4943</v>
      </c>
      <c r="M1864" t="s">
        <v>3177</v>
      </c>
      <c r="N1864" t="e" vm="8">
        <v>#VALUE!</v>
      </c>
      <c r="O1864" t="s">
        <v>3065</v>
      </c>
      <c r="P1864" s="3">
        <v>45593</v>
      </c>
      <c r="Q1864" s="3">
        <v>45654</v>
      </c>
      <c r="R1864" s="3">
        <v>45660</v>
      </c>
      <c r="AA1864" t="s">
        <v>3050</v>
      </c>
    </row>
    <row r="1865" spans="1:30" hidden="1" x14ac:dyDescent="0.2">
      <c r="A1865" t="s">
        <v>15116</v>
      </c>
      <c r="B1865" t="s">
        <v>15117</v>
      </c>
      <c r="C1865" t="s">
        <v>18694</v>
      </c>
      <c r="F1865" t="s">
        <v>15119</v>
      </c>
      <c r="G1865" t="s">
        <v>3052</v>
      </c>
      <c r="H1865" t="s">
        <v>3069</v>
      </c>
      <c r="K1865" t="s">
        <v>3590</v>
      </c>
      <c r="L1865" t="s">
        <v>17956</v>
      </c>
      <c r="M1865" t="s">
        <v>3429</v>
      </c>
      <c r="N1865" t="e" vm="5">
        <v>#VALUE!</v>
      </c>
      <c r="O1865" t="s">
        <v>3065</v>
      </c>
      <c r="P1865" s="3">
        <v>45936</v>
      </c>
      <c r="Q1865" s="3">
        <v>45961</v>
      </c>
      <c r="V1865" t="s">
        <v>3175</v>
      </c>
      <c r="W1865" t="s">
        <v>3082</v>
      </c>
      <c r="Y1865" t="s">
        <v>6200</v>
      </c>
      <c r="AA1865" t="s">
        <v>3050</v>
      </c>
      <c r="AB1865" t="s">
        <v>17957</v>
      </c>
    </row>
    <row r="1866" spans="1:30" hidden="1" x14ac:dyDescent="0.2">
      <c r="A1866" t="s">
        <v>15116</v>
      </c>
      <c r="B1866" t="s">
        <v>15117</v>
      </c>
      <c r="C1866" t="s">
        <v>18694</v>
      </c>
      <c r="F1866" t="s">
        <v>15119</v>
      </c>
      <c r="G1866" t="s">
        <v>3052</v>
      </c>
      <c r="H1866" t="s">
        <v>3044</v>
      </c>
      <c r="K1866" t="s">
        <v>3590</v>
      </c>
      <c r="L1866" t="s">
        <v>17451</v>
      </c>
      <c r="M1866" t="s">
        <v>16514</v>
      </c>
      <c r="N1866" t="s">
        <v>3150</v>
      </c>
      <c r="O1866" t="s">
        <v>17452</v>
      </c>
      <c r="P1866" s="3">
        <v>45950</v>
      </c>
      <c r="Q1866" s="3">
        <v>45975</v>
      </c>
      <c r="R1866" s="3">
        <v>45968</v>
      </c>
      <c r="V1866" t="s">
        <v>3175</v>
      </c>
      <c r="W1866" t="s">
        <v>3082</v>
      </c>
      <c r="Y1866" t="s">
        <v>6200</v>
      </c>
      <c r="AA1866" t="s">
        <v>3050</v>
      </c>
    </row>
    <row r="1867" spans="1:30" hidden="1" x14ac:dyDescent="0.2">
      <c r="A1867" t="s">
        <v>15116</v>
      </c>
      <c r="B1867" t="s">
        <v>15117</v>
      </c>
      <c r="C1867" t="s">
        <v>18694</v>
      </c>
      <c r="F1867" t="s">
        <v>15119</v>
      </c>
      <c r="G1867" t="s">
        <v>3052</v>
      </c>
      <c r="H1867" t="s">
        <v>3069</v>
      </c>
      <c r="K1867" t="s">
        <v>3590</v>
      </c>
      <c r="L1867" t="s">
        <v>17665</v>
      </c>
      <c r="M1867" t="s">
        <v>16514</v>
      </c>
      <c r="N1867" t="e" vm="82">
        <v>#VALUE!</v>
      </c>
      <c r="O1867" t="s">
        <v>17666</v>
      </c>
      <c r="P1867" s="3">
        <v>45967</v>
      </c>
      <c r="Q1867" s="3">
        <v>46028</v>
      </c>
      <c r="V1867" t="s">
        <v>3175</v>
      </c>
      <c r="W1867" t="s">
        <v>3082</v>
      </c>
      <c r="Y1867" t="s">
        <v>6200</v>
      </c>
      <c r="AA1867" t="s">
        <v>3050</v>
      </c>
      <c r="AB1867" t="s">
        <v>3381</v>
      </c>
    </row>
    <row r="1868" spans="1:30" hidden="1" x14ac:dyDescent="0.2">
      <c r="A1868" t="s">
        <v>15116</v>
      </c>
      <c r="B1868" t="s">
        <v>15117</v>
      </c>
      <c r="C1868" t="s">
        <v>18694</v>
      </c>
      <c r="F1868" t="s">
        <v>15119</v>
      </c>
      <c r="G1868" t="s">
        <v>3052</v>
      </c>
      <c r="H1868" t="s">
        <v>3044</v>
      </c>
      <c r="K1868" t="s">
        <v>3045</v>
      </c>
      <c r="L1868" t="s">
        <v>18664</v>
      </c>
      <c r="M1868" t="s">
        <v>4228</v>
      </c>
      <c r="N1868" t="e" vm="39">
        <v>#VALUE!</v>
      </c>
      <c r="O1868" t="s">
        <v>3071</v>
      </c>
      <c r="P1868" s="3">
        <v>45924</v>
      </c>
      <c r="Q1868" s="3">
        <v>46013</v>
      </c>
      <c r="V1868" t="s">
        <v>3175</v>
      </c>
      <c r="W1868" t="s">
        <v>3082</v>
      </c>
      <c r="Y1868" t="s">
        <v>6200</v>
      </c>
      <c r="AA1868" t="s">
        <v>3050</v>
      </c>
    </row>
    <row r="1869" spans="1:30" hidden="1" x14ac:dyDescent="0.2">
      <c r="A1869" t="s">
        <v>1000</v>
      </c>
      <c r="B1869" t="s">
        <v>1623</v>
      </c>
      <c r="C1869" t="s">
        <v>18695</v>
      </c>
      <c r="D1869">
        <v>12174334416</v>
      </c>
      <c r="E1869">
        <v>324071434</v>
      </c>
      <c r="F1869" t="s">
        <v>5210</v>
      </c>
      <c r="G1869" t="s">
        <v>3052</v>
      </c>
      <c r="H1869" t="s">
        <v>3044</v>
      </c>
      <c r="I1869" s="3">
        <v>45936</v>
      </c>
      <c r="J1869" s="3">
        <v>45944</v>
      </c>
      <c r="K1869" t="s">
        <v>3590</v>
      </c>
      <c r="L1869" t="s">
        <v>16803</v>
      </c>
      <c r="M1869" t="s">
        <v>3221</v>
      </c>
      <c r="N1869" t="e" vm="9">
        <v>#VALUE!</v>
      </c>
      <c r="O1869" t="s">
        <v>3071</v>
      </c>
      <c r="P1869" s="3">
        <v>45936</v>
      </c>
      <c r="Q1869" s="3">
        <v>45970</v>
      </c>
      <c r="R1869" s="3">
        <v>45944</v>
      </c>
      <c r="V1869" t="s">
        <v>3059</v>
      </c>
      <c r="W1869">
        <v>36</v>
      </c>
      <c r="Y1869" t="s">
        <v>6200</v>
      </c>
      <c r="AA1869" t="s">
        <v>3050</v>
      </c>
      <c r="AB1869" t="s">
        <v>3298</v>
      </c>
    </row>
    <row r="1870" spans="1:30" hidden="1" x14ac:dyDescent="0.2">
      <c r="A1870" t="s">
        <v>1000</v>
      </c>
      <c r="B1870" t="s">
        <v>1623</v>
      </c>
      <c r="C1870" t="s">
        <v>18695</v>
      </c>
      <c r="D1870">
        <v>12174334416</v>
      </c>
      <c r="E1870">
        <v>324071434</v>
      </c>
      <c r="F1870" t="s">
        <v>5210</v>
      </c>
      <c r="G1870" t="s">
        <v>3052</v>
      </c>
      <c r="H1870" t="s">
        <v>3044</v>
      </c>
      <c r="I1870" s="3">
        <v>45950</v>
      </c>
      <c r="J1870" s="3">
        <v>45993</v>
      </c>
      <c r="K1870" t="s">
        <v>16490</v>
      </c>
      <c r="L1870" t="s">
        <v>18696</v>
      </c>
      <c r="M1870" t="s">
        <v>3382</v>
      </c>
      <c r="N1870" t="e" vm="5">
        <v>#VALUE!</v>
      </c>
      <c r="O1870" t="s">
        <v>16590</v>
      </c>
      <c r="P1870" s="3">
        <v>45950</v>
      </c>
      <c r="Q1870" t="s">
        <v>3302</v>
      </c>
      <c r="R1870" s="3">
        <v>45993</v>
      </c>
      <c r="V1870" t="s">
        <v>3059</v>
      </c>
      <c r="W1870">
        <v>36</v>
      </c>
      <c r="Y1870" t="s">
        <v>6200</v>
      </c>
      <c r="AA1870" t="s">
        <v>3050</v>
      </c>
    </row>
    <row r="1871" spans="1:30" hidden="1" x14ac:dyDescent="0.2">
      <c r="A1871" t="s">
        <v>1000</v>
      </c>
      <c r="B1871" t="s">
        <v>1623</v>
      </c>
      <c r="C1871" t="s">
        <v>18697</v>
      </c>
      <c r="D1871">
        <v>12174334416</v>
      </c>
      <c r="E1871">
        <v>324071434</v>
      </c>
      <c r="F1871" t="s">
        <v>5210</v>
      </c>
      <c r="G1871" t="s">
        <v>3052</v>
      </c>
      <c r="H1871" t="s">
        <v>3044</v>
      </c>
      <c r="I1871" s="3">
        <v>45761</v>
      </c>
      <c r="J1871" s="3">
        <v>45926</v>
      </c>
      <c r="K1871" t="s">
        <v>3045</v>
      </c>
      <c r="L1871" t="s">
        <v>4903</v>
      </c>
      <c r="M1871" t="s">
        <v>4159</v>
      </c>
      <c r="N1871" t="e" vm="5">
        <v>#VALUE!</v>
      </c>
      <c r="O1871" t="s">
        <v>3071</v>
      </c>
      <c r="P1871" s="3">
        <v>45385</v>
      </c>
      <c r="R1871" s="3">
        <v>45926</v>
      </c>
      <c r="U1871" t="s">
        <v>3159</v>
      </c>
      <c r="AA1871" t="s">
        <v>3050</v>
      </c>
    </row>
    <row r="1872" spans="1:30" hidden="1" x14ac:dyDescent="0.2">
      <c r="A1872" t="s">
        <v>1000</v>
      </c>
      <c r="B1872" t="s">
        <v>1623</v>
      </c>
      <c r="C1872" t="s">
        <v>18697</v>
      </c>
      <c r="D1872">
        <v>12174334416</v>
      </c>
      <c r="E1872">
        <v>324071434</v>
      </c>
      <c r="G1872" t="s">
        <v>3052</v>
      </c>
      <c r="H1872" t="s">
        <v>3044</v>
      </c>
      <c r="K1872" t="s">
        <v>3045</v>
      </c>
      <c r="L1872" t="s">
        <v>4268</v>
      </c>
      <c r="M1872" t="s">
        <v>4004</v>
      </c>
      <c r="O1872" t="s">
        <v>3071</v>
      </c>
      <c r="P1872" s="3">
        <v>45323</v>
      </c>
      <c r="U1872" t="s">
        <v>3076</v>
      </c>
      <c r="AA1872" t="s">
        <v>3050</v>
      </c>
    </row>
    <row r="1873" spans="1:30" hidden="1" x14ac:dyDescent="0.2">
      <c r="A1873" t="s">
        <v>441</v>
      </c>
      <c r="B1873" t="s">
        <v>2293</v>
      </c>
      <c r="C1873" t="s">
        <v>18698</v>
      </c>
      <c r="F1873">
        <v>122168657</v>
      </c>
      <c r="G1873" t="s">
        <v>3052</v>
      </c>
      <c r="H1873" t="s">
        <v>3044</v>
      </c>
      <c r="K1873" t="s">
        <v>3054</v>
      </c>
      <c r="L1873" t="s">
        <v>4664</v>
      </c>
      <c r="M1873" t="s">
        <v>16604</v>
      </c>
      <c r="N1873" t="e" vm="5">
        <v>#VALUE!</v>
      </c>
      <c r="O1873" t="s">
        <v>3071</v>
      </c>
      <c r="P1873" s="3">
        <v>45751</v>
      </c>
      <c r="Q1873" s="3">
        <v>45781</v>
      </c>
      <c r="R1873" s="3">
        <v>45988</v>
      </c>
      <c r="V1873" t="s">
        <v>3175</v>
      </c>
      <c r="W1873" t="s">
        <v>3082</v>
      </c>
      <c r="AA1873" t="s">
        <v>3050</v>
      </c>
    </row>
    <row r="1874" spans="1:30" hidden="1" x14ac:dyDescent="0.2">
      <c r="A1874" t="s">
        <v>441</v>
      </c>
      <c r="B1874" t="s">
        <v>2293</v>
      </c>
      <c r="C1874" t="s">
        <v>18698</v>
      </c>
      <c r="G1874" t="s">
        <v>3052</v>
      </c>
      <c r="H1874" t="s">
        <v>3044</v>
      </c>
      <c r="K1874" t="s">
        <v>3045</v>
      </c>
      <c r="L1874" t="s">
        <v>5010</v>
      </c>
      <c r="M1874" t="s">
        <v>3221</v>
      </c>
      <c r="N1874" t="e" vm="3">
        <v>#VALUE!</v>
      </c>
      <c r="O1874" t="s">
        <v>3071</v>
      </c>
      <c r="P1874" s="3">
        <v>45707</v>
      </c>
      <c r="Q1874" s="3">
        <v>45735</v>
      </c>
      <c r="R1874" s="3">
        <v>45751</v>
      </c>
      <c r="V1874" t="s">
        <v>3175</v>
      </c>
      <c r="W1874" t="s">
        <v>3082</v>
      </c>
      <c r="AA1874" t="s">
        <v>3050</v>
      </c>
    </row>
    <row r="1875" spans="1:30" hidden="1" x14ac:dyDescent="0.2">
      <c r="A1875" t="s">
        <v>1922</v>
      </c>
      <c r="B1875" t="s">
        <v>2039</v>
      </c>
      <c r="C1875" t="s">
        <v>18699</v>
      </c>
      <c r="D1875">
        <v>12178329505</v>
      </c>
      <c r="E1875">
        <v>329255991</v>
      </c>
      <c r="G1875" t="s">
        <v>16536</v>
      </c>
      <c r="H1875" t="s">
        <v>3044</v>
      </c>
      <c r="I1875" s="3">
        <v>45589</v>
      </c>
      <c r="K1875" t="s">
        <v>3054</v>
      </c>
      <c r="L1875" t="s">
        <v>5216</v>
      </c>
      <c r="M1875" t="s">
        <v>3498</v>
      </c>
      <c r="N1875" t="e" vm="5">
        <v>#VALUE!</v>
      </c>
      <c r="O1875" t="s">
        <v>5180</v>
      </c>
      <c r="P1875" s="3">
        <v>45575</v>
      </c>
      <c r="Q1875" s="3">
        <v>45636</v>
      </c>
      <c r="R1875" s="3">
        <v>45723</v>
      </c>
      <c r="V1875" t="s">
        <v>3082</v>
      </c>
      <c r="W1875">
        <v>30</v>
      </c>
      <c r="AA1875" t="s">
        <v>3050</v>
      </c>
      <c r="AC1875" t="s">
        <v>3237</v>
      </c>
    </row>
    <row r="1876" spans="1:30" hidden="1" x14ac:dyDescent="0.2">
      <c r="A1876" t="s">
        <v>2944</v>
      </c>
      <c r="B1876" t="s">
        <v>13977</v>
      </c>
      <c r="C1876" t="s">
        <v>16838</v>
      </c>
      <c r="F1876" t="s">
        <v>13981</v>
      </c>
      <c r="G1876" t="s">
        <v>3052</v>
      </c>
      <c r="H1876" t="s">
        <v>3197</v>
      </c>
      <c r="K1876" t="s">
        <v>3095</v>
      </c>
      <c r="L1876" t="s">
        <v>3745</v>
      </c>
      <c r="M1876" t="s">
        <v>16573</v>
      </c>
      <c r="N1876" t="e" vm="12">
        <v>#VALUE!</v>
      </c>
      <c r="O1876" t="s">
        <v>3212</v>
      </c>
      <c r="P1876" s="3">
        <v>45819</v>
      </c>
      <c r="R1876" s="3">
        <v>45982</v>
      </c>
      <c r="V1876" t="s">
        <v>3059</v>
      </c>
      <c r="W1876" t="s">
        <v>3059</v>
      </c>
      <c r="AA1876" t="s">
        <v>3050</v>
      </c>
      <c r="AD1876" t="s">
        <v>18700</v>
      </c>
    </row>
    <row r="1877" spans="1:30" hidden="1" x14ac:dyDescent="0.2">
      <c r="A1877" t="s">
        <v>1634</v>
      </c>
      <c r="B1877" t="s">
        <v>819</v>
      </c>
      <c r="C1877" t="s">
        <v>18701</v>
      </c>
      <c r="D1877">
        <v>12177779525</v>
      </c>
      <c r="E1877">
        <v>328044938</v>
      </c>
      <c r="G1877" t="s">
        <v>3052</v>
      </c>
      <c r="H1877" t="s">
        <v>3044</v>
      </c>
      <c r="I1877" s="3">
        <v>45551</v>
      </c>
      <c r="K1877" t="s">
        <v>3045</v>
      </c>
      <c r="L1877" t="s">
        <v>3603</v>
      </c>
      <c r="M1877" t="s">
        <v>16542</v>
      </c>
      <c r="N1877" t="e" vm="7">
        <v>#VALUE!</v>
      </c>
      <c r="O1877" t="s">
        <v>3087</v>
      </c>
      <c r="P1877" s="3">
        <v>45488</v>
      </c>
      <c r="R1877" s="3">
        <v>45626</v>
      </c>
      <c r="AA1877" t="s">
        <v>3050</v>
      </c>
    </row>
    <row r="1878" spans="1:30" hidden="1" x14ac:dyDescent="0.2">
      <c r="A1878" t="s">
        <v>20626</v>
      </c>
      <c r="B1878" t="s">
        <v>2563</v>
      </c>
      <c r="C1878" t="s">
        <v>18702</v>
      </c>
      <c r="F1878">
        <v>123380780</v>
      </c>
      <c r="G1878" t="s">
        <v>3052</v>
      </c>
      <c r="H1878" t="s">
        <v>3044</v>
      </c>
      <c r="K1878" t="s">
        <v>3045</v>
      </c>
      <c r="L1878" t="s">
        <v>5108</v>
      </c>
      <c r="M1878" t="s">
        <v>4814</v>
      </c>
      <c r="N1878" t="e" vm="4">
        <v>#VALUE!</v>
      </c>
      <c r="O1878" t="s">
        <v>3071</v>
      </c>
      <c r="P1878" s="3">
        <v>45784</v>
      </c>
      <c r="Q1878" s="3">
        <v>45807</v>
      </c>
      <c r="R1878" s="3">
        <v>45793</v>
      </c>
      <c r="V1878" t="s">
        <v>3132</v>
      </c>
      <c r="W1878">
        <v>30</v>
      </c>
      <c r="AA1878" t="s">
        <v>3050</v>
      </c>
    </row>
    <row r="1879" spans="1:30" hidden="1" x14ac:dyDescent="0.2">
      <c r="A1879" t="s">
        <v>20626</v>
      </c>
      <c r="B1879" t="s">
        <v>2563</v>
      </c>
      <c r="C1879" t="s">
        <v>18702</v>
      </c>
      <c r="G1879" t="s">
        <v>3052</v>
      </c>
      <c r="H1879" t="s">
        <v>3044</v>
      </c>
      <c r="K1879" t="s">
        <v>3045</v>
      </c>
      <c r="L1879" t="s">
        <v>3805</v>
      </c>
      <c r="M1879" t="s">
        <v>3364</v>
      </c>
      <c r="N1879" t="e" vm="34">
        <v>#VALUE!</v>
      </c>
      <c r="O1879" t="s">
        <v>3071</v>
      </c>
      <c r="P1879" s="3">
        <v>45748</v>
      </c>
      <c r="Q1879" s="3">
        <v>45783</v>
      </c>
      <c r="R1879" s="3">
        <v>45780</v>
      </c>
      <c r="V1879" t="s">
        <v>3082</v>
      </c>
      <c r="W1879" t="s">
        <v>3082</v>
      </c>
      <c r="AA1879" t="s">
        <v>3050</v>
      </c>
      <c r="AB1879" t="s">
        <v>5220</v>
      </c>
    </row>
    <row r="1880" spans="1:30" hidden="1" x14ac:dyDescent="0.2">
      <c r="A1880" t="s">
        <v>164</v>
      </c>
      <c r="B1880" t="s">
        <v>2615</v>
      </c>
      <c r="C1880" t="s">
        <v>18703</v>
      </c>
      <c r="E1880">
        <v>332534413</v>
      </c>
      <c r="F1880">
        <v>122564005</v>
      </c>
      <c r="G1880" t="s">
        <v>3052</v>
      </c>
      <c r="H1880" t="s">
        <v>3197</v>
      </c>
      <c r="K1880" t="s">
        <v>3045</v>
      </c>
      <c r="L1880" t="s">
        <v>3967</v>
      </c>
      <c r="M1880" t="s">
        <v>5235</v>
      </c>
      <c r="N1880" t="e" vm="11">
        <v>#VALUE!</v>
      </c>
      <c r="O1880" t="s">
        <v>3049</v>
      </c>
      <c r="P1880" s="3">
        <v>45756</v>
      </c>
      <c r="Q1880" s="3">
        <v>45779</v>
      </c>
      <c r="R1880" s="3">
        <v>46010</v>
      </c>
      <c r="V1880" t="s">
        <v>3082</v>
      </c>
      <c r="W1880">
        <v>30</v>
      </c>
      <c r="AA1880" t="s">
        <v>3050</v>
      </c>
      <c r="AC1880" t="s">
        <v>18704</v>
      </c>
    </row>
    <row r="1881" spans="1:30" hidden="1" x14ac:dyDescent="0.2">
      <c r="A1881" t="s">
        <v>164</v>
      </c>
      <c r="B1881" t="s">
        <v>2615</v>
      </c>
      <c r="C1881" t="s">
        <v>18705</v>
      </c>
      <c r="E1881">
        <v>332534413</v>
      </c>
      <c r="F1881">
        <v>122564005</v>
      </c>
      <c r="G1881" t="s">
        <v>3052</v>
      </c>
      <c r="H1881" t="s">
        <v>3069</v>
      </c>
      <c r="K1881" t="s">
        <v>3045</v>
      </c>
      <c r="L1881" t="s">
        <v>5223</v>
      </c>
      <c r="M1881" t="s">
        <v>17905</v>
      </c>
      <c r="N1881" t="e" vm="13">
        <v>#VALUE!</v>
      </c>
      <c r="O1881" t="s">
        <v>3049</v>
      </c>
      <c r="P1881" s="3">
        <v>45748</v>
      </c>
      <c r="Q1881" s="3">
        <v>45778</v>
      </c>
      <c r="V1881" t="s">
        <v>3082</v>
      </c>
      <c r="W1881">
        <v>30</v>
      </c>
      <c r="AA1881" t="s">
        <v>3050</v>
      </c>
    </row>
    <row r="1882" spans="1:30" hidden="1" x14ac:dyDescent="0.2">
      <c r="A1882" t="s">
        <v>2946</v>
      </c>
      <c r="B1882" t="s">
        <v>13982</v>
      </c>
      <c r="C1882" t="s">
        <v>18706</v>
      </c>
      <c r="D1882">
        <v>12179972572</v>
      </c>
      <c r="E1882">
        <v>331638347</v>
      </c>
      <c r="G1882" t="s">
        <v>3052</v>
      </c>
      <c r="H1882" t="s">
        <v>3044</v>
      </c>
      <c r="I1882" s="3">
        <v>45789</v>
      </c>
      <c r="J1882" s="3">
        <v>45898</v>
      </c>
      <c r="K1882" t="s">
        <v>3095</v>
      </c>
      <c r="L1882" t="s">
        <v>3593</v>
      </c>
      <c r="M1882" t="s">
        <v>18118</v>
      </c>
      <c r="N1882" t="e" vm="18">
        <v>#VALUE!</v>
      </c>
      <c r="O1882" t="s">
        <v>3212</v>
      </c>
      <c r="P1882" s="3">
        <v>45712</v>
      </c>
      <c r="R1882" s="3">
        <v>45898</v>
      </c>
      <c r="V1882" t="s">
        <v>3175</v>
      </c>
      <c r="W1882" t="s">
        <v>3082</v>
      </c>
      <c r="X1882" t="s">
        <v>3077</v>
      </c>
      <c r="Z1882" t="s">
        <v>3066</v>
      </c>
      <c r="AA1882" t="s">
        <v>3050</v>
      </c>
      <c r="AC1882" t="s">
        <v>6122</v>
      </c>
      <c r="AD1882" t="s">
        <v>18707</v>
      </c>
    </row>
    <row r="1883" spans="1:30" hidden="1" x14ac:dyDescent="0.2">
      <c r="A1883" t="s">
        <v>2526</v>
      </c>
      <c r="B1883" t="s">
        <v>1273</v>
      </c>
      <c r="C1883" t="s">
        <v>18708</v>
      </c>
      <c r="G1883" t="s">
        <v>3069</v>
      </c>
      <c r="H1883" t="s">
        <v>3069</v>
      </c>
      <c r="K1883" t="s">
        <v>3045</v>
      </c>
      <c r="L1883" t="s">
        <v>4350</v>
      </c>
      <c r="M1883" t="s">
        <v>4159</v>
      </c>
      <c r="N1883" t="e" vm="5">
        <v>#VALUE!</v>
      </c>
      <c r="O1883" t="s">
        <v>3071</v>
      </c>
      <c r="P1883" s="3">
        <v>45680</v>
      </c>
      <c r="Q1883" s="3">
        <v>45709</v>
      </c>
      <c r="V1883" t="s">
        <v>3082</v>
      </c>
      <c r="W1883" t="s">
        <v>3082</v>
      </c>
      <c r="AA1883" t="s">
        <v>3050</v>
      </c>
    </row>
    <row r="1884" spans="1:30" hidden="1" x14ac:dyDescent="0.2">
      <c r="A1884" t="s">
        <v>795</v>
      </c>
      <c r="B1884" t="s">
        <v>604</v>
      </c>
      <c r="C1884" t="s">
        <v>18709</v>
      </c>
      <c r="D1884">
        <v>12177022328</v>
      </c>
      <c r="E1884">
        <v>326986740</v>
      </c>
      <c r="G1884" t="s">
        <v>3052</v>
      </c>
      <c r="H1884" t="s">
        <v>3044</v>
      </c>
      <c r="I1884" s="3">
        <v>45472</v>
      </c>
      <c r="K1884" t="s">
        <v>3045</v>
      </c>
      <c r="L1884" t="s">
        <v>5229</v>
      </c>
      <c r="M1884" t="s">
        <v>3539</v>
      </c>
      <c r="N1884" t="e" vm="28">
        <v>#VALUE!</v>
      </c>
      <c r="O1884" t="s">
        <v>3071</v>
      </c>
      <c r="P1884" s="3">
        <v>45448</v>
      </c>
      <c r="R1884" s="3">
        <v>45587</v>
      </c>
      <c r="AA1884" t="s">
        <v>3050</v>
      </c>
    </row>
    <row r="1885" spans="1:30" hidden="1" x14ac:dyDescent="0.2">
      <c r="A1885" t="s">
        <v>795</v>
      </c>
      <c r="B1885" t="s">
        <v>604</v>
      </c>
      <c r="C1885" t="s">
        <v>18709</v>
      </c>
      <c r="D1885">
        <v>12177022328</v>
      </c>
      <c r="E1885">
        <v>326986740</v>
      </c>
      <c r="F1885" t="s">
        <v>5226</v>
      </c>
      <c r="G1885" t="s">
        <v>3052</v>
      </c>
      <c r="H1885" t="s">
        <v>3044</v>
      </c>
      <c r="I1885" s="3">
        <v>45835</v>
      </c>
      <c r="J1885" s="3">
        <v>45841</v>
      </c>
      <c r="K1885" t="s">
        <v>3054</v>
      </c>
      <c r="L1885" t="s">
        <v>3527</v>
      </c>
      <c r="M1885" t="s">
        <v>3143</v>
      </c>
      <c r="N1885" t="e" vm="30">
        <v>#VALUE!</v>
      </c>
      <c r="O1885" t="s">
        <v>3071</v>
      </c>
      <c r="P1885" s="3">
        <v>45831</v>
      </c>
      <c r="Q1885" s="3">
        <v>45861</v>
      </c>
      <c r="R1885" s="3">
        <v>45841</v>
      </c>
      <c r="V1885" t="s">
        <v>3082</v>
      </c>
      <c r="W1885" t="s">
        <v>3082</v>
      </c>
      <c r="AA1885" t="s">
        <v>3050</v>
      </c>
    </row>
    <row r="1886" spans="1:30" hidden="1" x14ac:dyDescent="0.2">
      <c r="A1886" t="s">
        <v>795</v>
      </c>
      <c r="B1886" t="s">
        <v>604</v>
      </c>
      <c r="C1886" t="s">
        <v>18709</v>
      </c>
      <c r="D1886">
        <v>12177022328</v>
      </c>
      <c r="E1886">
        <v>326986740</v>
      </c>
      <c r="F1886" t="s">
        <v>5226</v>
      </c>
      <c r="G1886" t="s">
        <v>3052</v>
      </c>
      <c r="H1886" t="s">
        <v>3044</v>
      </c>
      <c r="I1886" s="3">
        <v>45764</v>
      </c>
      <c r="J1886" s="3">
        <v>45825</v>
      </c>
      <c r="K1886" t="s">
        <v>3054</v>
      </c>
      <c r="L1886" t="s">
        <v>4596</v>
      </c>
      <c r="M1886" t="s">
        <v>3558</v>
      </c>
      <c r="N1886" t="e" vm="21">
        <v>#VALUE!</v>
      </c>
      <c r="O1886" t="s">
        <v>3071</v>
      </c>
      <c r="P1886" s="3">
        <v>45727</v>
      </c>
      <c r="Q1886" s="3">
        <v>45788</v>
      </c>
      <c r="R1886" s="3">
        <v>45825</v>
      </c>
      <c r="V1886" t="s">
        <v>3082</v>
      </c>
      <c r="W1886" t="s">
        <v>3082</v>
      </c>
      <c r="AA1886" t="s">
        <v>3050</v>
      </c>
    </row>
    <row r="1887" spans="1:30" hidden="1" x14ac:dyDescent="0.2">
      <c r="A1887" t="s">
        <v>795</v>
      </c>
      <c r="B1887" t="s">
        <v>604</v>
      </c>
      <c r="C1887" t="s">
        <v>18709</v>
      </c>
      <c r="D1887">
        <v>12177022328</v>
      </c>
      <c r="E1887">
        <v>326986740</v>
      </c>
      <c r="F1887" t="s">
        <v>5226</v>
      </c>
      <c r="G1887" t="s">
        <v>3052</v>
      </c>
      <c r="H1887" t="s">
        <v>3044</v>
      </c>
      <c r="I1887" s="3">
        <v>45472</v>
      </c>
      <c r="K1887" t="s">
        <v>3045</v>
      </c>
      <c r="L1887" t="s">
        <v>4598</v>
      </c>
      <c r="M1887" t="s">
        <v>17840</v>
      </c>
      <c r="N1887" t="e" vm="5">
        <v>#VALUE!</v>
      </c>
      <c r="O1887" t="s">
        <v>3071</v>
      </c>
      <c r="P1887" s="3">
        <v>45595</v>
      </c>
      <c r="Q1887" s="3">
        <v>45626</v>
      </c>
      <c r="R1887" s="3">
        <v>45716</v>
      </c>
      <c r="AA1887" t="s">
        <v>3050</v>
      </c>
      <c r="AB1887" t="s">
        <v>3628</v>
      </c>
    </row>
    <row r="1888" spans="1:30" hidden="1" x14ac:dyDescent="0.2">
      <c r="A1888" t="s">
        <v>14839</v>
      </c>
      <c r="B1888" t="s">
        <v>14840</v>
      </c>
      <c r="C1888" t="s">
        <v>18710</v>
      </c>
      <c r="F1888" t="s">
        <v>14842</v>
      </c>
      <c r="G1888" t="s">
        <v>3052</v>
      </c>
      <c r="H1888" t="s">
        <v>3197</v>
      </c>
      <c r="K1888" t="s">
        <v>3045</v>
      </c>
      <c r="L1888" t="s">
        <v>17148</v>
      </c>
      <c r="M1888" t="s">
        <v>16542</v>
      </c>
      <c r="N1888" t="e" vm="7">
        <v>#VALUE!</v>
      </c>
      <c r="O1888" t="s">
        <v>3049</v>
      </c>
      <c r="P1888" s="3">
        <v>45943</v>
      </c>
      <c r="R1888" s="3">
        <v>45994</v>
      </c>
      <c r="V1888" t="s">
        <v>3082</v>
      </c>
      <c r="W1888" t="s">
        <v>3082</v>
      </c>
      <c r="Y1888" t="s">
        <v>16528</v>
      </c>
      <c r="AA1888" t="s">
        <v>3050</v>
      </c>
    </row>
    <row r="1889" spans="1:30" hidden="1" x14ac:dyDescent="0.2">
      <c r="A1889" t="s">
        <v>14839</v>
      </c>
      <c r="B1889" t="s">
        <v>14840</v>
      </c>
      <c r="C1889" t="s">
        <v>18710</v>
      </c>
      <c r="F1889" t="s">
        <v>14842</v>
      </c>
      <c r="G1889" t="s">
        <v>3052</v>
      </c>
      <c r="H1889" t="s">
        <v>3044</v>
      </c>
      <c r="K1889" t="s">
        <v>3054</v>
      </c>
      <c r="L1889" t="s">
        <v>17430</v>
      </c>
      <c r="M1889" t="s">
        <v>3910</v>
      </c>
      <c r="N1889" t="e" vm="61">
        <v>#VALUE!</v>
      </c>
      <c r="O1889" t="s">
        <v>3049</v>
      </c>
      <c r="P1889" s="3">
        <v>45887</v>
      </c>
      <c r="Q1889" s="3">
        <v>46073</v>
      </c>
      <c r="R1889" s="3">
        <v>45933</v>
      </c>
      <c r="V1889" t="s">
        <v>3082</v>
      </c>
      <c r="W1889" t="s">
        <v>3082</v>
      </c>
      <c r="Y1889" t="s">
        <v>16528</v>
      </c>
      <c r="AA1889" t="s">
        <v>3050</v>
      </c>
    </row>
    <row r="1890" spans="1:30" hidden="1" x14ac:dyDescent="0.2">
      <c r="A1890" t="s">
        <v>14839</v>
      </c>
      <c r="B1890" t="s">
        <v>14840</v>
      </c>
      <c r="C1890" t="s">
        <v>18710</v>
      </c>
      <c r="F1890" t="s">
        <v>14842</v>
      </c>
      <c r="G1890" t="s">
        <v>3052</v>
      </c>
      <c r="H1890" t="s">
        <v>3044</v>
      </c>
      <c r="K1890" t="s">
        <v>16505</v>
      </c>
      <c r="L1890" t="s">
        <v>18463</v>
      </c>
      <c r="M1890" t="s">
        <v>16988</v>
      </c>
      <c r="N1890" t="e" vm="8">
        <v>#VALUE!</v>
      </c>
      <c r="O1890" t="s">
        <v>3065</v>
      </c>
      <c r="P1890" s="3">
        <v>46090</v>
      </c>
      <c r="Q1890" s="3">
        <v>46150</v>
      </c>
      <c r="V1890" t="s">
        <v>3059</v>
      </c>
      <c r="W1890">
        <v>34</v>
      </c>
      <c r="Y1890" t="s">
        <v>16528</v>
      </c>
      <c r="AA1890" t="s">
        <v>3050</v>
      </c>
      <c r="AB1890" t="s">
        <v>17611</v>
      </c>
    </row>
    <row r="1891" spans="1:30" hidden="1" x14ac:dyDescent="0.2">
      <c r="A1891" t="s">
        <v>14312</v>
      </c>
      <c r="B1891" t="s">
        <v>2849</v>
      </c>
      <c r="C1891" t="s">
        <v>18711</v>
      </c>
      <c r="G1891" t="s">
        <v>3052</v>
      </c>
      <c r="H1891" t="s">
        <v>3069</v>
      </c>
      <c r="K1891" t="s">
        <v>3045</v>
      </c>
      <c r="L1891" t="s">
        <v>3686</v>
      </c>
      <c r="M1891" t="s">
        <v>16681</v>
      </c>
      <c r="N1891" t="e" vm="11">
        <v>#VALUE!</v>
      </c>
      <c r="O1891" t="s">
        <v>3071</v>
      </c>
      <c r="P1891" s="3">
        <v>45798</v>
      </c>
      <c r="Q1891" s="3">
        <v>46021</v>
      </c>
      <c r="V1891" t="s">
        <v>3082</v>
      </c>
      <c r="W1891">
        <v>32</v>
      </c>
      <c r="AA1891" t="s">
        <v>3050</v>
      </c>
    </row>
    <row r="1892" spans="1:30" hidden="1" x14ac:dyDescent="0.2">
      <c r="A1892" t="s">
        <v>1050</v>
      </c>
      <c r="B1892" t="s">
        <v>2161</v>
      </c>
      <c r="C1892" t="s">
        <v>18712</v>
      </c>
      <c r="D1892">
        <v>12173783651</v>
      </c>
      <c r="E1892">
        <v>323430333</v>
      </c>
      <c r="F1892" t="s">
        <v>5231</v>
      </c>
      <c r="G1892" t="s">
        <v>3052</v>
      </c>
      <c r="H1892" t="s">
        <v>3044</v>
      </c>
      <c r="I1892" s="3">
        <v>45761</v>
      </c>
      <c r="J1892" s="3">
        <v>45931</v>
      </c>
      <c r="K1892" t="s">
        <v>3045</v>
      </c>
      <c r="L1892">
        <v>2023</v>
      </c>
      <c r="M1892" t="s">
        <v>3437</v>
      </c>
      <c r="N1892" t="e" vm="31">
        <v>#VALUE!</v>
      </c>
      <c r="O1892" t="s">
        <v>3212</v>
      </c>
      <c r="P1892" s="3">
        <v>45122</v>
      </c>
      <c r="Q1892" t="s">
        <v>3158</v>
      </c>
      <c r="R1892" s="3">
        <v>45931</v>
      </c>
      <c r="U1892" t="s">
        <v>3159</v>
      </c>
      <c r="Z1892" t="s">
        <v>3066</v>
      </c>
      <c r="AA1892" t="s">
        <v>3050</v>
      </c>
      <c r="AB1892" t="s">
        <v>18713</v>
      </c>
    </row>
    <row r="1893" spans="1:30" hidden="1" x14ac:dyDescent="0.2">
      <c r="A1893" t="s">
        <v>14655</v>
      </c>
      <c r="B1893" t="s">
        <v>14656</v>
      </c>
      <c r="C1893" t="s">
        <v>18714</v>
      </c>
      <c r="G1893" t="s">
        <v>3052</v>
      </c>
      <c r="H1893" t="s">
        <v>3069</v>
      </c>
      <c r="K1893" t="s">
        <v>3095</v>
      </c>
      <c r="L1893" t="s">
        <v>18075</v>
      </c>
      <c r="M1893" t="s">
        <v>17353</v>
      </c>
      <c r="N1893" t="e" vm="22">
        <v>#VALUE!</v>
      </c>
      <c r="O1893" t="s">
        <v>16624</v>
      </c>
      <c r="P1893" s="3">
        <v>45875</v>
      </c>
      <c r="Q1893" s="3">
        <v>45900</v>
      </c>
      <c r="V1893" t="s">
        <v>3059</v>
      </c>
      <c r="W1893">
        <v>34</v>
      </c>
      <c r="Y1893" t="s">
        <v>16528</v>
      </c>
      <c r="AA1893" t="s">
        <v>3050</v>
      </c>
      <c r="AB1893" t="s">
        <v>4513</v>
      </c>
    </row>
    <row r="1894" spans="1:30" hidden="1" x14ac:dyDescent="0.2">
      <c r="A1894" t="s">
        <v>2084</v>
      </c>
      <c r="B1894" t="s">
        <v>2557</v>
      </c>
      <c r="C1894" t="s">
        <v>18715</v>
      </c>
      <c r="F1894" t="s">
        <v>13043</v>
      </c>
      <c r="G1894" t="s">
        <v>3052</v>
      </c>
      <c r="H1894" t="s">
        <v>3197</v>
      </c>
      <c r="K1894" t="s">
        <v>3590</v>
      </c>
      <c r="L1894" t="s">
        <v>18299</v>
      </c>
      <c r="M1894" t="s">
        <v>3047</v>
      </c>
      <c r="N1894" t="e" vm="117">
        <v>#VALUE!</v>
      </c>
      <c r="O1894" t="s">
        <v>3049</v>
      </c>
      <c r="P1894" s="3">
        <v>45971</v>
      </c>
      <c r="Q1894" s="3">
        <v>46010</v>
      </c>
      <c r="R1894" s="3">
        <v>46010</v>
      </c>
      <c r="V1894" t="s">
        <v>3082</v>
      </c>
      <c r="W1894" t="s">
        <v>3082</v>
      </c>
      <c r="Y1894" t="s">
        <v>16579</v>
      </c>
      <c r="AA1894" t="s">
        <v>3050</v>
      </c>
    </row>
    <row r="1895" spans="1:30" hidden="1" x14ac:dyDescent="0.2">
      <c r="A1895" t="s">
        <v>2084</v>
      </c>
      <c r="B1895" t="s">
        <v>2557</v>
      </c>
      <c r="C1895" t="s">
        <v>18716</v>
      </c>
      <c r="F1895" t="s">
        <v>13043</v>
      </c>
      <c r="G1895" t="s">
        <v>3052</v>
      </c>
      <c r="H1895" t="s">
        <v>3197</v>
      </c>
      <c r="K1895" t="s">
        <v>3095</v>
      </c>
      <c r="L1895" t="s">
        <v>5931</v>
      </c>
      <c r="M1895" t="s">
        <v>17470</v>
      </c>
      <c r="N1895" t="e" vm="32">
        <v>#VALUE!</v>
      </c>
      <c r="O1895" t="s">
        <v>17212</v>
      </c>
      <c r="P1895" s="3">
        <v>45797</v>
      </c>
      <c r="R1895" s="3">
        <v>45961</v>
      </c>
      <c r="AA1895" t="s">
        <v>3050</v>
      </c>
      <c r="AD1895" t="s">
        <v>18717</v>
      </c>
    </row>
    <row r="1896" spans="1:30" hidden="1" x14ac:dyDescent="0.2">
      <c r="A1896" t="s">
        <v>2084</v>
      </c>
      <c r="B1896" t="s">
        <v>2557</v>
      </c>
      <c r="C1896" t="s">
        <v>18718</v>
      </c>
      <c r="G1896" t="s">
        <v>3052</v>
      </c>
      <c r="H1896" t="s">
        <v>3044</v>
      </c>
      <c r="K1896" t="s">
        <v>3045</v>
      </c>
      <c r="L1896" t="s">
        <v>3805</v>
      </c>
      <c r="M1896" t="s">
        <v>3364</v>
      </c>
      <c r="N1896" t="e" vm="34">
        <v>#VALUE!</v>
      </c>
      <c r="O1896" t="s">
        <v>3071</v>
      </c>
      <c r="P1896" s="3">
        <v>45748</v>
      </c>
      <c r="Q1896" s="3">
        <v>45783</v>
      </c>
      <c r="V1896" t="s">
        <v>3082</v>
      </c>
      <c r="W1896">
        <v>41</v>
      </c>
      <c r="AA1896" t="s">
        <v>3050</v>
      </c>
    </row>
    <row r="1897" spans="1:30" hidden="1" x14ac:dyDescent="0.2">
      <c r="A1897" t="s">
        <v>775</v>
      </c>
      <c r="B1897" t="s">
        <v>2653</v>
      </c>
      <c r="C1897" t="s">
        <v>18719</v>
      </c>
      <c r="E1897">
        <v>323879624</v>
      </c>
      <c r="F1897" t="s">
        <v>5241</v>
      </c>
      <c r="G1897" t="s">
        <v>3052</v>
      </c>
      <c r="H1897" t="s">
        <v>3197</v>
      </c>
      <c r="K1897" t="s">
        <v>16490</v>
      </c>
      <c r="M1897" t="s">
        <v>3382</v>
      </c>
      <c r="N1897" t="e" vm="29">
        <v>#VALUE!</v>
      </c>
      <c r="O1897" t="s">
        <v>3212</v>
      </c>
      <c r="P1897" s="3">
        <v>45931</v>
      </c>
      <c r="Q1897" t="s">
        <v>3302</v>
      </c>
      <c r="R1897" s="3">
        <v>46335</v>
      </c>
      <c r="V1897" t="s">
        <v>3082</v>
      </c>
      <c r="W1897">
        <v>32</v>
      </c>
      <c r="AA1897" t="s">
        <v>3050</v>
      </c>
      <c r="AC1897" t="s">
        <v>16812</v>
      </c>
    </row>
    <row r="1898" spans="1:30" hidden="1" x14ac:dyDescent="0.2">
      <c r="A1898" t="s">
        <v>775</v>
      </c>
      <c r="B1898" t="s">
        <v>2653</v>
      </c>
      <c r="C1898" t="s">
        <v>18719</v>
      </c>
      <c r="F1898" t="s">
        <v>5241</v>
      </c>
      <c r="G1898" t="s">
        <v>3052</v>
      </c>
      <c r="H1898" t="s">
        <v>3044</v>
      </c>
      <c r="K1898" t="s">
        <v>3054</v>
      </c>
      <c r="L1898" t="s">
        <v>3210</v>
      </c>
      <c r="M1898" t="s">
        <v>3074</v>
      </c>
      <c r="N1898" t="e" vm="53">
        <v>#VALUE!</v>
      </c>
      <c r="O1898" t="s">
        <v>3212</v>
      </c>
      <c r="P1898" s="3">
        <v>45831</v>
      </c>
      <c r="Q1898" s="3">
        <v>45898</v>
      </c>
      <c r="R1898" s="3">
        <v>45848</v>
      </c>
      <c r="V1898" t="s">
        <v>3082</v>
      </c>
      <c r="W1898">
        <v>32</v>
      </c>
      <c r="AA1898" t="s">
        <v>3050</v>
      </c>
    </row>
    <row r="1899" spans="1:30" hidden="1" x14ac:dyDescent="0.2">
      <c r="A1899" t="s">
        <v>775</v>
      </c>
      <c r="B1899" t="s">
        <v>2653</v>
      </c>
      <c r="C1899" t="s">
        <v>18720</v>
      </c>
      <c r="E1899">
        <v>323879624</v>
      </c>
      <c r="G1899" t="s">
        <v>3052</v>
      </c>
      <c r="H1899" t="s">
        <v>3044</v>
      </c>
      <c r="K1899" t="s">
        <v>3045</v>
      </c>
      <c r="L1899" t="s">
        <v>5236</v>
      </c>
      <c r="M1899" t="s">
        <v>3047</v>
      </c>
      <c r="N1899" t="e" vm="20">
        <v>#VALUE!</v>
      </c>
      <c r="O1899" t="s">
        <v>3049</v>
      </c>
      <c r="P1899" s="3">
        <v>45750</v>
      </c>
      <c r="Q1899" s="3">
        <v>45780</v>
      </c>
      <c r="R1899" s="3">
        <v>45817</v>
      </c>
      <c r="V1899" t="s">
        <v>3082</v>
      </c>
      <c r="W1899">
        <v>32</v>
      </c>
      <c r="AA1899" t="s">
        <v>3050</v>
      </c>
      <c r="AB1899" t="s">
        <v>5237</v>
      </c>
      <c r="AC1899" t="s">
        <v>5238</v>
      </c>
    </row>
    <row r="1900" spans="1:30" hidden="1" x14ac:dyDescent="0.2">
      <c r="A1900" t="s">
        <v>775</v>
      </c>
      <c r="B1900" t="s">
        <v>2653</v>
      </c>
      <c r="C1900" t="s">
        <v>18719</v>
      </c>
      <c r="E1900">
        <v>323879624</v>
      </c>
      <c r="G1900" t="s">
        <v>3052</v>
      </c>
      <c r="H1900" t="s">
        <v>3044</v>
      </c>
      <c r="K1900" t="s">
        <v>3054</v>
      </c>
      <c r="L1900" t="s">
        <v>17710</v>
      </c>
      <c r="M1900" t="s">
        <v>3382</v>
      </c>
      <c r="N1900" t="e" vm="29">
        <v>#VALUE!</v>
      </c>
      <c r="O1900" t="s">
        <v>3212</v>
      </c>
      <c r="P1900" s="3">
        <v>45852</v>
      </c>
      <c r="Q1900" s="3">
        <v>46364</v>
      </c>
      <c r="R1900" s="3">
        <v>45930</v>
      </c>
      <c r="V1900" t="s">
        <v>3082</v>
      </c>
      <c r="W1900">
        <v>32</v>
      </c>
      <c r="AA1900" t="s">
        <v>3050</v>
      </c>
      <c r="AB1900" t="s">
        <v>18011</v>
      </c>
    </row>
    <row r="1901" spans="1:30" hidden="1" x14ac:dyDescent="0.2">
      <c r="A1901" t="s">
        <v>775</v>
      </c>
      <c r="B1901" t="s">
        <v>2653</v>
      </c>
      <c r="C1901" t="s">
        <v>18720</v>
      </c>
      <c r="E1901">
        <v>323879624</v>
      </c>
      <c r="G1901" t="s">
        <v>3052</v>
      </c>
      <c r="H1901" t="s">
        <v>3069</v>
      </c>
      <c r="K1901" t="s">
        <v>3054</v>
      </c>
      <c r="L1901" t="s">
        <v>5234</v>
      </c>
      <c r="M1901" t="s">
        <v>5235</v>
      </c>
      <c r="N1901" t="e" vm="11">
        <v>#VALUE!</v>
      </c>
      <c r="O1901" t="s">
        <v>3049</v>
      </c>
      <c r="P1901" s="3">
        <v>45824</v>
      </c>
      <c r="Q1901" s="3">
        <v>45854</v>
      </c>
      <c r="V1901" t="s">
        <v>3082</v>
      </c>
      <c r="W1901" t="s">
        <v>3082</v>
      </c>
      <c r="AA1901" t="s">
        <v>3050</v>
      </c>
    </row>
    <row r="1902" spans="1:30" hidden="1" x14ac:dyDescent="0.2">
      <c r="A1902" t="s">
        <v>1852</v>
      </c>
      <c r="B1902" t="s">
        <v>1279</v>
      </c>
      <c r="C1902" t="s">
        <v>18721</v>
      </c>
      <c r="D1902">
        <v>12177578881</v>
      </c>
      <c r="E1902">
        <v>327754915</v>
      </c>
      <c r="G1902" t="s">
        <v>3052</v>
      </c>
      <c r="H1902" t="s">
        <v>3044</v>
      </c>
      <c r="I1902" s="3">
        <v>45527</v>
      </c>
      <c r="K1902" t="s">
        <v>3054</v>
      </c>
      <c r="L1902" t="s">
        <v>3850</v>
      </c>
      <c r="M1902" t="s">
        <v>3677</v>
      </c>
      <c r="N1902" t="e" vm="11">
        <v>#VALUE!</v>
      </c>
      <c r="O1902" t="s">
        <v>3049</v>
      </c>
      <c r="P1902" s="3">
        <v>45488</v>
      </c>
      <c r="Q1902" s="3">
        <v>45520</v>
      </c>
      <c r="R1902" s="3">
        <v>45639</v>
      </c>
      <c r="AA1902" t="s">
        <v>3050</v>
      </c>
    </row>
    <row r="1903" spans="1:30" hidden="1" x14ac:dyDescent="0.2">
      <c r="A1903" t="s">
        <v>1852</v>
      </c>
      <c r="B1903" t="s">
        <v>1279</v>
      </c>
      <c r="C1903" t="s">
        <v>18721</v>
      </c>
      <c r="D1903">
        <v>12177578881</v>
      </c>
      <c r="E1903">
        <v>327754915</v>
      </c>
      <c r="G1903" t="s">
        <v>3069</v>
      </c>
      <c r="H1903" t="s">
        <v>3069</v>
      </c>
      <c r="K1903" t="s">
        <v>3054</v>
      </c>
      <c r="L1903" t="s">
        <v>4511</v>
      </c>
      <c r="M1903" t="s">
        <v>3205</v>
      </c>
      <c r="N1903" t="e" vm="5">
        <v>#VALUE!</v>
      </c>
      <c r="O1903" t="s">
        <v>3049</v>
      </c>
      <c r="P1903" s="3">
        <v>45481</v>
      </c>
      <c r="Q1903" s="3">
        <v>45537</v>
      </c>
      <c r="AA1903" t="s">
        <v>3050</v>
      </c>
      <c r="AC1903" t="s">
        <v>5242</v>
      </c>
    </row>
    <row r="1904" spans="1:30" hidden="1" x14ac:dyDescent="0.2">
      <c r="A1904" t="s">
        <v>487</v>
      </c>
      <c r="B1904" t="s">
        <v>682</v>
      </c>
      <c r="C1904" t="s">
        <v>18722</v>
      </c>
      <c r="D1904">
        <v>12178112321</v>
      </c>
      <c r="E1904">
        <v>328345911</v>
      </c>
      <c r="G1904" t="s">
        <v>3052</v>
      </c>
      <c r="H1904" t="s">
        <v>3044</v>
      </c>
      <c r="I1904" s="3">
        <v>45503</v>
      </c>
      <c r="K1904" t="s">
        <v>3045</v>
      </c>
      <c r="L1904" t="s">
        <v>3750</v>
      </c>
      <c r="M1904" t="s">
        <v>3406</v>
      </c>
      <c r="N1904" t="e" vm="27">
        <v>#VALUE!</v>
      </c>
      <c r="O1904" t="s">
        <v>3065</v>
      </c>
      <c r="P1904" s="3">
        <v>45503</v>
      </c>
      <c r="Q1904" s="3">
        <v>45577</v>
      </c>
      <c r="R1904" s="3">
        <v>45611</v>
      </c>
      <c r="AA1904" t="s">
        <v>3050</v>
      </c>
    </row>
    <row r="1905" spans="1:30" hidden="1" x14ac:dyDescent="0.2">
      <c r="A1905" t="s">
        <v>487</v>
      </c>
      <c r="B1905" t="s">
        <v>682</v>
      </c>
      <c r="C1905" t="s">
        <v>18722</v>
      </c>
      <c r="D1905">
        <v>12178112321</v>
      </c>
      <c r="E1905">
        <v>328345911</v>
      </c>
      <c r="F1905" t="s">
        <v>5245</v>
      </c>
      <c r="G1905" t="s">
        <v>3052</v>
      </c>
      <c r="H1905" t="s">
        <v>3044</v>
      </c>
      <c r="I1905" s="3">
        <v>45801</v>
      </c>
      <c r="J1905" s="3">
        <v>45898</v>
      </c>
      <c r="K1905" t="s">
        <v>3045</v>
      </c>
      <c r="L1905" t="s">
        <v>5246</v>
      </c>
      <c r="M1905" t="s">
        <v>3221</v>
      </c>
      <c r="N1905" t="e" vm="9">
        <v>#VALUE!</v>
      </c>
      <c r="O1905" t="s">
        <v>3071</v>
      </c>
      <c r="P1905" s="3">
        <v>45798</v>
      </c>
      <c r="Q1905" s="3">
        <v>45835</v>
      </c>
      <c r="R1905" s="3">
        <v>45898</v>
      </c>
      <c r="V1905" t="s">
        <v>3082</v>
      </c>
      <c r="W1905" t="s">
        <v>3175</v>
      </c>
      <c r="AA1905" t="s">
        <v>3050</v>
      </c>
    </row>
    <row r="1906" spans="1:30" hidden="1" x14ac:dyDescent="0.2">
      <c r="A1906" t="s">
        <v>487</v>
      </c>
      <c r="B1906" t="s">
        <v>682</v>
      </c>
      <c r="C1906" t="s">
        <v>18723</v>
      </c>
      <c r="G1906" t="s">
        <v>3052</v>
      </c>
      <c r="H1906" t="s">
        <v>3044</v>
      </c>
      <c r="K1906" t="s">
        <v>3095</v>
      </c>
      <c r="L1906" t="s">
        <v>3240</v>
      </c>
      <c r="M1906" t="s">
        <v>5702</v>
      </c>
      <c r="N1906" t="e" vm="22">
        <v>#VALUE!</v>
      </c>
      <c r="O1906" t="s">
        <v>3065</v>
      </c>
      <c r="P1906" s="3">
        <v>45719</v>
      </c>
      <c r="R1906" s="3">
        <v>45758</v>
      </c>
      <c r="AA1906" t="s">
        <v>3050</v>
      </c>
      <c r="AD1906" t="s">
        <v>18724</v>
      </c>
    </row>
    <row r="1907" spans="1:30" hidden="1" x14ac:dyDescent="0.2">
      <c r="A1907" t="s">
        <v>487</v>
      </c>
      <c r="B1907" t="s">
        <v>682</v>
      </c>
      <c r="C1907" t="s">
        <v>18722</v>
      </c>
      <c r="D1907">
        <v>12178112321</v>
      </c>
      <c r="E1907">
        <v>328345911</v>
      </c>
      <c r="G1907" t="s">
        <v>3052</v>
      </c>
      <c r="H1907" t="s">
        <v>3044</v>
      </c>
      <c r="K1907" t="s">
        <v>3045</v>
      </c>
      <c r="L1907" t="s">
        <v>3716</v>
      </c>
      <c r="M1907" t="s">
        <v>3221</v>
      </c>
      <c r="N1907" t="e" vm="9">
        <v>#VALUE!</v>
      </c>
      <c r="O1907" t="s">
        <v>3071</v>
      </c>
      <c r="P1907" s="3">
        <v>45488</v>
      </c>
      <c r="AA1907" t="s">
        <v>3050</v>
      </c>
      <c r="AC1907" t="s">
        <v>5251</v>
      </c>
    </row>
    <row r="1908" spans="1:30" hidden="1" x14ac:dyDescent="0.2">
      <c r="A1908" t="s">
        <v>487</v>
      </c>
      <c r="B1908" t="s">
        <v>682</v>
      </c>
      <c r="C1908" t="s">
        <v>18723</v>
      </c>
      <c r="D1908">
        <v>12178112321</v>
      </c>
      <c r="E1908">
        <v>328345911</v>
      </c>
      <c r="G1908" t="s">
        <v>3052</v>
      </c>
      <c r="H1908" t="s">
        <v>3044</v>
      </c>
      <c r="I1908" s="3">
        <v>45617</v>
      </c>
      <c r="K1908" t="s">
        <v>3095</v>
      </c>
      <c r="L1908" t="s">
        <v>5248</v>
      </c>
      <c r="M1908" t="s">
        <v>16636</v>
      </c>
      <c r="N1908" t="e" vm="123">
        <v>#VALUE!</v>
      </c>
      <c r="O1908" t="s">
        <v>3065</v>
      </c>
      <c r="P1908" s="3">
        <v>45615</v>
      </c>
      <c r="Q1908" s="3">
        <v>45645</v>
      </c>
      <c r="R1908" s="3">
        <v>45695</v>
      </c>
      <c r="V1908" t="s">
        <v>3175</v>
      </c>
      <c r="W1908" t="s">
        <v>3082</v>
      </c>
      <c r="AA1908" t="s">
        <v>3050</v>
      </c>
      <c r="AB1908" t="s">
        <v>17677</v>
      </c>
      <c r="AC1908" t="s">
        <v>5249</v>
      </c>
    </row>
    <row r="1909" spans="1:30" hidden="1" x14ac:dyDescent="0.2">
      <c r="A1909" t="s">
        <v>487</v>
      </c>
      <c r="B1909" t="s">
        <v>682</v>
      </c>
      <c r="C1909" t="s">
        <v>18725</v>
      </c>
      <c r="D1909">
        <v>12178112321</v>
      </c>
      <c r="E1909">
        <v>328345911</v>
      </c>
      <c r="F1909" t="s">
        <v>5245</v>
      </c>
      <c r="G1909" t="s">
        <v>3052</v>
      </c>
      <c r="H1909" t="s">
        <v>3044</v>
      </c>
      <c r="I1909" s="3">
        <v>45785</v>
      </c>
      <c r="K1909" t="s">
        <v>3045</v>
      </c>
      <c r="L1909" t="s">
        <v>3683</v>
      </c>
      <c r="M1909" t="s">
        <v>3684</v>
      </c>
      <c r="N1909" t="e" vm="5">
        <v>#VALUE!</v>
      </c>
      <c r="O1909" t="s">
        <v>3071</v>
      </c>
      <c r="P1909" s="3">
        <v>45770</v>
      </c>
      <c r="Q1909" s="3">
        <v>45795</v>
      </c>
      <c r="V1909" t="s">
        <v>3082</v>
      </c>
      <c r="W1909" t="s">
        <v>3175</v>
      </c>
      <c r="AA1909" t="s">
        <v>3050</v>
      </c>
    </row>
    <row r="1910" spans="1:30" hidden="1" x14ac:dyDescent="0.2">
      <c r="A1910" t="s">
        <v>1226</v>
      </c>
      <c r="B1910" t="s">
        <v>2885</v>
      </c>
      <c r="C1910" t="s">
        <v>18726</v>
      </c>
      <c r="F1910" t="s">
        <v>5254</v>
      </c>
      <c r="G1910" t="s">
        <v>3052</v>
      </c>
      <c r="H1910" t="s">
        <v>3197</v>
      </c>
      <c r="K1910" t="s">
        <v>3054</v>
      </c>
      <c r="L1910" t="s">
        <v>5255</v>
      </c>
      <c r="M1910" t="s">
        <v>17397</v>
      </c>
      <c r="N1910" t="e" vm="51">
        <v>#VALUE!</v>
      </c>
      <c r="O1910" t="s">
        <v>3049</v>
      </c>
      <c r="P1910" s="3">
        <v>45812</v>
      </c>
      <c r="Q1910" s="3">
        <v>45869</v>
      </c>
      <c r="R1910" s="3">
        <v>46053</v>
      </c>
      <c r="V1910" t="s">
        <v>3059</v>
      </c>
      <c r="W1910">
        <v>34</v>
      </c>
      <c r="AA1910" t="s">
        <v>3050</v>
      </c>
    </row>
    <row r="1911" spans="1:30" hidden="1" x14ac:dyDescent="0.2">
      <c r="A1911" t="s">
        <v>15804</v>
      </c>
      <c r="B1911" t="s">
        <v>15805</v>
      </c>
      <c r="C1911" t="s">
        <v>16856</v>
      </c>
      <c r="F1911" t="s">
        <v>15807</v>
      </c>
      <c r="G1911" t="s">
        <v>3052</v>
      </c>
      <c r="H1911" t="s">
        <v>3197</v>
      </c>
      <c r="K1911" t="s">
        <v>3095</v>
      </c>
      <c r="L1911" t="s">
        <v>17487</v>
      </c>
      <c r="M1911" t="s">
        <v>17384</v>
      </c>
      <c r="N1911" t="e" vm="73">
        <v>#VALUE!</v>
      </c>
      <c r="O1911" t="s">
        <v>3212</v>
      </c>
      <c r="P1911" s="3">
        <v>45957</v>
      </c>
      <c r="Q1911" s="3">
        <v>45988</v>
      </c>
      <c r="R1911" s="3">
        <v>45982</v>
      </c>
      <c r="V1911" t="s">
        <v>3175</v>
      </c>
      <c r="W1911" t="s">
        <v>3175</v>
      </c>
      <c r="Y1911" t="s">
        <v>16528</v>
      </c>
      <c r="AA1911" t="s">
        <v>3050</v>
      </c>
    </row>
    <row r="1912" spans="1:30" hidden="1" x14ac:dyDescent="0.2">
      <c r="A1912" t="s">
        <v>14878</v>
      </c>
      <c r="B1912" t="s">
        <v>14879</v>
      </c>
      <c r="C1912" t="s">
        <v>18727</v>
      </c>
      <c r="E1912">
        <v>331747103</v>
      </c>
      <c r="F1912">
        <v>167791164</v>
      </c>
      <c r="G1912" t="s">
        <v>3052</v>
      </c>
      <c r="H1912" t="s">
        <v>3044</v>
      </c>
      <c r="K1912" t="s">
        <v>3054</v>
      </c>
      <c r="L1912" t="s">
        <v>17980</v>
      </c>
      <c r="M1912" t="s">
        <v>3910</v>
      </c>
      <c r="N1912" t="e" vm="11">
        <v>#VALUE!</v>
      </c>
      <c r="O1912" t="s">
        <v>3049</v>
      </c>
      <c r="P1912" s="3">
        <v>45889</v>
      </c>
      <c r="Q1912" s="3">
        <v>45918</v>
      </c>
      <c r="R1912" s="3">
        <v>45933</v>
      </c>
      <c r="AA1912" t="s">
        <v>3050</v>
      </c>
    </row>
    <row r="1913" spans="1:30" hidden="1" x14ac:dyDescent="0.2">
      <c r="A1913" t="s">
        <v>1302</v>
      </c>
      <c r="B1913" t="s">
        <v>865</v>
      </c>
      <c r="C1913" t="s">
        <v>18728</v>
      </c>
      <c r="D1913">
        <v>12178109810</v>
      </c>
      <c r="E1913">
        <v>328319996</v>
      </c>
      <c r="G1913" t="s">
        <v>3052</v>
      </c>
      <c r="H1913" t="s">
        <v>3044</v>
      </c>
      <c r="K1913" t="s">
        <v>3045</v>
      </c>
      <c r="L1913" t="s">
        <v>4235</v>
      </c>
      <c r="M1913" t="s">
        <v>3360</v>
      </c>
      <c r="N1913" t="e" vm="68">
        <v>#VALUE!</v>
      </c>
      <c r="O1913" t="s">
        <v>3049</v>
      </c>
      <c r="P1913" s="3">
        <v>45481</v>
      </c>
      <c r="Q1913" s="3">
        <v>45537</v>
      </c>
      <c r="R1913" s="3">
        <v>45499</v>
      </c>
      <c r="V1913" t="s">
        <v>3082</v>
      </c>
      <c r="W1913" t="s">
        <v>3132</v>
      </c>
      <c r="AA1913" t="s">
        <v>3050</v>
      </c>
    </row>
    <row r="1914" spans="1:30" hidden="1" x14ac:dyDescent="0.2">
      <c r="A1914" t="s">
        <v>1302</v>
      </c>
      <c r="B1914" t="s">
        <v>865</v>
      </c>
      <c r="C1914" t="s">
        <v>18728</v>
      </c>
      <c r="D1914">
        <v>12178109810</v>
      </c>
      <c r="E1914">
        <v>328319996</v>
      </c>
      <c r="F1914" t="s">
        <v>5256</v>
      </c>
      <c r="G1914" t="s">
        <v>3052</v>
      </c>
      <c r="H1914" t="s">
        <v>3044</v>
      </c>
      <c r="J1914" s="3">
        <v>45596</v>
      </c>
      <c r="K1914" t="s">
        <v>3045</v>
      </c>
      <c r="L1914" t="s">
        <v>3084</v>
      </c>
      <c r="M1914" t="s">
        <v>16542</v>
      </c>
      <c r="N1914" t="e" vm="7">
        <v>#VALUE!</v>
      </c>
      <c r="O1914" t="s">
        <v>3049</v>
      </c>
      <c r="P1914" s="3">
        <v>45509</v>
      </c>
      <c r="R1914" s="3">
        <v>45596</v>
      </c>
      <c r="V1914" t="s">
        <v>3082</v>
      </c>
      <c r="W1914" t="s">
        <v>3132</v>
      </c>
      <c r="AA1914" t="s">
        <v>3050</v>
      </c>
    </row>
    <row r="1915" spans="1:30" hidden="1" x14ac:dyDescent="0.2">
      <c r="A1915" t="s">
        <v>1302</v>
      </c>
      <c r="B1915" t="s">
        <v>865</v>
      </c>
      <c r="C1915" t="s">
        <v>18728</v>
      </c>
      <c r="D1915">
        <v>12178109810</v>
      </c>
      <c r="E1915">
        <v>328319996</v>
      </c>
      <c r="F1915" t="s">
        <v>5256</v>
      </c>
      <c r="G1915" t="s">
        <v>3052</v>
      </c>
      <c r="H1915" t="s">
        <v>3044</v>
      </c>
      <c r="I1915" s="3">
        <v>45820</v>
      </c>
      <c r="J1915" s="3">
        <v>45852</v>
      </c>
      <c r="K1915" t="s">
        <v>3054</v>
      </c>
      <c r="L1915" t="s">
        <v>3573</v>
      </c>
      <c r="M1915" t="s">
        <v>16542</v>
      </c>
      <c r="N1915" t="e" vm="7">
        <v>#VALUE!</v>
      </c>
      <c r="O1915" t="s">
        <v>3049</v>
      </c>
      <c r="P1915" s="3">
        <v>45817</v>
      </c>
      <c r="Q1915" s="3">
        <v>45842</v>
      </c>
      <c r="R1915" s="3">
        <v>45852</v>
      </c>
      <c r="V1915" t="s">
        <v>3082</v>
      </c>
      <c r="W1915" t="s">
        <v>3082</v>
      </c>
      <c r="AA1915" t="s">
        <v>3050</v>
      </c>
    </row>
    <row r="1916" spans="1:30" hidden="1" x14ac:dyDescent="0.2">
      <c r="A1916" t="s">
        <v>1302</v>
      </c>
      <c r="B1916" t="s">
        <v>865</v>
      </c>
      <c r="C1916" t="s">
        <v>18728</v>
      </c>
      <c r="D1916">
        <v>12178109810</v>
      </c>
      <c r="E1916">
        <v>328319996</v>
      </c>
      <c r="G1916" t="s">
        <v>3052</v>
      </c>
      <c r="H1916" t="s">
        <v>3044</v>
      </c>
      <c r="I1916" s="3">
        <v>45686</v>
      </c>
      <c r="K1916" t="s">
        <v>3045</v>
      </c>
      <c r="L1916" t="s">
        <v>5263</v>
      </c>
      <c r="M1916" t="s">
        <v>3539</v>
      </c>
      <c r="N1916" t="e" vm="28">
        <v>#VALUE!</v>
      </c>
      <c r="O1916" t="s">
        <v>3071</v>
      </c>
      <c r="P1916" s="3">
        <v>45686</v>
      </c>
      <c r="Q1916" s="3">
        <v>45719</v>
      </c>
      <c r="R1916" s="3">
        <v>45688</v>
      </c>
      <c r="V1916" t="s">
        <v>3082</v>
      </c>
      <c r="W1916" t="s">
        <v>3132</v>
      </c>
      <c r="AA1916" t="s">
        <v>3050</v>
      </c>
    </row>
    <row r="1917" spans="1:30" hidden="1" x14ac:dyDescent="0.2">
      <c r="A1917" t="s">
        <v>1302</v>
      </c>
      <c r="B1917" t="s">
        <v>865</v>
      </c>
      <c r="C1917" t="s">
        <v>18728</v>
      </c>
      <c r="D1917">
        <v>12178109810</v>
      </c>
      <c r="E1917">
        <v>328319996</v>
      </c>
      <c r="G1917" t="s">
        <v>3052</v>
      </c>
      <c r="H1917" t="s">
        <v>3044</v>
      </c>
      <c r="I1917" s="3">
        <v>45609</v>
      </c>
      <c r="K1917" t="s">
        <v>3054</v>
      </c>
      <c r="L1917" t="s">
        <v>4763</v>
      </c>
      <c r="M1917" t="s">
        <v>3205</v>
      </c>
      <c r="N1917" t="e" vm="15">
        <v>#VALUE!</v>
      </c>
      <c r="O1917" t="s">
        <v>3049</v>
      </c>
      <c r="P1917" s="3">
        <v>45609</v>
      </c>
      <c r="Q1917" s="3">
        <v>45653</v>
      </c>
      <c r="R1917" s="3">
        <v>45667</v>
      </c>
      <c r="V1917" t="s">
        <v>3082</v>
      </c>
      <c r="W1917" t="s">
        <v>3132</v>
      </c>
      <c r="AA1917" t="s">
        <v>3050</v>
      </c>
    </row>
    <row r="1918" spans="1:30" hidden="1" x14ac:dyDescent="0.2">
      <c r="A1918" t="s">
        <v>1302</v>
      </c>
      <c r="B1918" t="s">
        <v>865</v>
      </c>
      <c r="C1918" t="s">
        <v>18728</v>
      </c>
      <c r="D1918">
        <v>12178109810</v>
      </c>
      <c r="E1918">
        <v>328319996</v>
      </c>
      <c r="F1918" t="s">
        <v>5256</v>
      </c>
      <c r="G1918" t="s">
        <v>3052</v>
      </c>
      <c r="H1918" t="s">
        <v>3044</v>
      </c>
      <c r="I1918" s="3">
        <v>45609</v>
      </c>
      <c r="K1918" t="s">
        <v>3054</v>
      </c>
      <c r="L1918" t="s">
        <v>4346</v>
      </c>
      <c r="M1918" t="s">
        <v>3682</v>
      </c>
      <c r="N1918" t="e" vm="18">
        <v>#VALUE!</v>
      </c>
      <c r="O1918" t="s">
        <v>3049</v>
      </c>
      <c r="P1918" s="3">
        <v>45672</v>
      </c>
      <c r="Q1918" s="3">
        <v>45688</v>
      </c>
      <c r="R1918" s="3">
        <v>45681</v>
      </c>
      <c r="V1918" t="s">
        <v>3082</v>
      </c>
      <c r="W1918" t="s">
        <v>3132</v>
      </c>
      <c r="AA1918" t="s">
        <v>3050</v>
      </c>
      <c r="AB1918" t="s">
        <v>3414</v>
      </c>
    </row>
    <row r="1919" spans="1:30" hidden="1" x14ac:dyDescent="0.2">
      <c r="A1919" t="s">
        <v>1302</v>
      </c>
      <c r="B1919" t="s">
        <v>865</v>
      </c>
      <c r="C1919" t="s">
        <v>18728</v>
      </c>
      <c r="D1919">
        <v>12178109810</v>
      </c>
      <c r="E1919">
        <v>328319996</v>
      </c>
      <c r="G1919" t="s">
        <v>3052</v>
      </c>
      <c r="H1919" t="s">
        <v>3044</v>
      </c>
      <c r="I1919" s="3">
        <v>45764</v>
      </c>
      <c r="K1919" t="s">
        <v>3054</v>
      </c>
      <c r="L1919" t="s">
        <v>4757</v>
      </c>
      <c r="M1919" t="s">
        <v>3558</v>
      </c>
      <c r="N1919" t="e" vm="1">
        <v>#VALUE!</v>
      </c>
      <c r="O1919" t="s">
        <v>3049</v>
      </c>
      <c r="P1919" s="3">
        <v>45693</v>
      </c>
      <c r="Q1919" s="3">
        <v>45721</v>
      </c>
      <c r="R1919" s="3">
        <v>45793</v>
      </c>
      <c r="V1919" t="s">
        <v>3082</v>
      </c>
      <c r="W1919" t="s">
        <v>3132</v>
      </c>
      <c r="AA1919" t="s">
        <v>3050</v>
      </c>
    </row>
    <row r="1920" spans="1:30" hidden="1" x14ac:dyDescent="0.2">
      <c r="A1920" t="s">
        <v>1914</v>
      </c>
      <c r="B1920" t="s">
        <v>821</v>
      </c>
      <c r="C1920" t="s">
        <v>18729</v>
      </c>
      <c r="D1920">
        <v>12178109802</v>
      </c>
      <c r="E1920">
        <v>328514039</v>
      </c>
      <c r="G1920" t="s">
        <v>3052</v>
      </c>
      <c r="H1920" t="s">
        <v>3044</v>
      </c>
      <c r="I1920" s="3">
        <v>45551</v>
      </c>
      <c r="K1920" t="s">
        <v>3054</v>
      </c>
      <c r="L1920" t="s">
        <v>5267</v>
      </c>
      <c r="M1920" t="s">
        <v>18730</v>
      </c>
      <c r="N1920" t="e" vm="32">
        <v>#VALUE!</v>
      </c>
      <c r="O1920" t="s">
        <v>3212</v>
      </c>
      <c r="P1920" s="3">
        <v>45609</v>
      </c>
      <c r="Q1920" s="3">
        <v>45639</v>
      </c>
      <c r="R1920" s="3">
        <v>45611</v>
      </c>
      <c r="AA1920" t="s">
        <v>3050</v>
      </c>
      <c r="AC1920" t="s">
        <v>5269</v>
      </c>
    </row>
    <row r="1921" spans="1:30" hidden="1" x14ac:dyDescent="0.2">
      <c r="A1921" t="s">
        <v>1914</v>
      </c>
      <c r="B1921" t="s">
        <v>821</v>
      </c>
      <c r="C1921" t="s">
        <v>18729</v>
      </c>
      <c r="D1921">
        <v>12178109802</v>
      </c>
      <c r="E1921">
        <v>328514039</v>
      </c>
      <c r="G1921" t="s">
        <v>3052</v>
      </c>
      <c r="H1921" t="s">
        <v>3044</v>
      </c>
      <c r="I1921" s="3">
        <v>45551</v>
      </c>
      <c r="K1921" t="s">
        <v>3054</v>
      </c>
      <c r="L1921" t="s">
        <v>3492</v>
      </c>
      <c r="M1921" t="s">
        <v>3205</v>
      </c>
      <c r="N1921" t="e" vm="15">
        <v>#VALUE!</v>
      </c>
      <c r="O1921" t="s">
        <v>3049</v>
      </c>
      <c r="P1921" s="3">
        <v>45551</v>
      </c>
      <c r="Q1921" s="3">
        <v>45609</v>
      </c>
      <c r="R1921" s="3">
        <v>45583</v>
      </c>
      <c r="AA1921" t="s">
        <v>3050</v>
      </c>
    </row>
    <row r="1922" spans="1:30" hidden="1" x14ac:dyDescent="0.2">
      <c r="A1922" t="s">
        <v>1914</v>
      </c>
      <c r="B1922" t="s">
        <v>821</v>
      </c>
      <c r="C1922" t="s">
        <v>18729</v>
      </c>
      <c r="D1922">
        <v>12178109802</v>
      </c>
      <c r="E1922">
        <v>328514039</v>
      </c>
      <c r="G1922" t="s">
        <v>3141</v>
      </c>
      <c r="H1922" t="s">
        <v>3044</v>
      </c>
      <c r="K1922" t="s">
        <v>3045</v>
      </c>
      <c r="L1922" t="s">
        <v>3750</v>
      </c>
      <c r="M1922" t="s">
        <v>3406</v>
      </c>
      <c r="N1922" t="e" vm="27">
        <v>#VALUE!</v>
      </c>
      <c r="O1922" t="s">
        <v>3065</v>
      </c>
      <c r="P1922" s="3">
        <v>45503</v>
      </c>
      <c r="Q1922" s="3">
        <v>45577</v>
      </c>
      <c r="R1922" s="3">
        <v>45529</v>
      </c>
      <c r="AA1922" t="s">
        <v>3050</v>
      </c>
    </row>
    <row r="1923" spans="1:30" hidden="1" x14ac:dyDescent="0.2">
      <c r="A1923" t="s">
        <v>15137</v>
      </c>
      <c r="B1923" t="s">
        <v>15138</v>
      </c>
      <c r="C1923" t="s">
        <v>18731</v>
      </c>
      <c r="F1923" t="s">
        <v>15140</v>
      </c>
      <c r="G1923" t="s">
        <v>3052</v>
      </c>
      <c r="H1923" t="s">
        <v>3197</v>
      </c>
      <c r="K1923" t="s">
        <v>3095</v>
      </c>
      <c r="L1923" t="s">
        <v>18732</v>
      </c>
      <c r="M1923" t="s">
        <v>17347</v>
      </c>
      <c r="N1923" t="e" vm="26">
        <v>#VALUE!</v>
      </c>
      <c r="O1923" t="s">
        <v>16624</v>
      </c>
      <c r="P1923" s="3">
        <v>45951</v>
      </c>
      <c r="Q1923" s="3">
        <v>45982</v>
      </c>
      <c r="R1923" s="3">
        <v>45996</v>
      </c>
      <c r="V1923" t="s">
        <v>3082</v>
      </c>
      <c r="W1923" t="s">
        <v>3082</v>
      </c>
      <c r="Y1923" t="s">
        <v>16528</v>
      </c>
      <c r="AA1923" t="s">
        <v>3050</v>
      </c>
    </row>
    <row r="1924" spans="1:30" hidden="1" x14ac:dyDescent="0.2">
      <c r="A1924" t="s">
        <v>15137</v>
      </c>
      <c r="B1924" t="s">
        <v>15138</v>
      </c>
      <c r="C1924" t="s">
        <v>18733</v>
      </c>
      <c r="F1924" t="s">
        <v>15140</v>
      </c>
      <c r="G1924" t="s">
        <v>3052</v>
      </c>
      <c r="H1924" t="s">
        <v>3044</v>
      </c>
      <c r="K1924" t="s">
        <v>3095</v>
      </c>
      <c r="L1924" t="s">
        <v>17352</v>
      </c>
      <c r="M1924" t="s">
        <v>17353</v>
      </c>
      <c r="N1924" t="e" vm="22">
        <v>#VALUE!</v>
      </c>
      <c r="O1924" t="s">
        <v>16624</v>
      </c>
      <c r="P1924" s="3">
        <v>45932</v>
      </c>
      <c r="Q1924" s="3">
        <v>45945</v>
      </c>
      <c r="V1924" t="s">
        <v>3082</v>
      </c>
      <c r="W1924" t="s">
        <v>3082</v>
      </c>
      <c r="Y1924" t="s">
        <v>16528</v>
      </c>
      <c r="AA1924" t="s">
        <v>3050</v>
      </c>
      <c r="AB1924" t="s">
        <v>3555</v>
      </c>
    </row>
    <row r="1925" spans="1:30" hidden="1" x14ac:dyDescent="0.2">
      <c r="A1925" t="s">
        <v>419</v>
      </c>
      <c r="B1925" t="s">
        <v>2855</v>
      </c>
      <c r="C1925" t="s">
        <v>16857</v>
      </c>
      <c r="E1925">
        <v>332754839</v>
      </c>
      <c r="F1925">
        <v>124801216</v>
      </c>
      <c r="G1925" t="s">
        <v>3052</v>
      </c>
      <c r="H1925" t="s">
        <v>3197</v>
      </c>
      <c r="K1925" t="s">
        <v>3045</v>
      </c>
      <c r="L1925" t="s">
        <v>3686</v>
      </c>
      <c r="M1925" t="s">
        <v>16681</v>
      </c>
      <c r="N1925" t="e" vm="11">
        <v>#VALUE!</v>
      </c>
      <c r="O1925" t="s">
        <v>3071</v>
      </c>
      <c r="P1925" s="3">
        <v>45798</v>
      </c>
      <c r="Q1925" s="3">
        <v>46021</v>
      </c>
      <c r="R1925" s="3">
        <v>46052</v>
      </c>
      <c r="V1925" t="s">
        <v>3082</v>
      </c>
      <c r="W1925" t="s">
        <v>3082</v>
      </c>
      <c r="AA1925" t="s">
        <v>3050</v>
      </c>
      <c r="AB1925" t="s">
        <v>17447</v>
      </c>
    </row>
    <row r="1926" spans="1:30" hidden="1" x14ac:dyDescent="0.2">
      <c r="A1926" t="s">
        <v>16186</v>
      </c>
      <c r="B1926" t="s">
        <v>1627</v>
      </c>
      <c r="C1926" t="s">
        <v>16858</v>
      </c>
      <c r="D1926">
        <v>12178109682</v>
      </c>
      <c r="E1926">
        <v>328346098</v>
      </c>
      <c r="F1926" t="s">
        <v>5271</v>
      </c>
      <c r="G1926" t="s">
        <v>3052</v>
      </c>
      <c r="H1926" t="s">
        <v>3053</v>
      </c>
      <c r="I1926" s="3">
        <v>45751</v>
      </c>
      <c r="J1926" s="3">
        <v>46058</v>
      </c>
      <c r="K1926" t="s">
        <v>3054</v>
      </c>
      <c r="L1926" t="s">
        <v>5117</v>
      </c>
      <c r="M1926" t="s">
        <v>3808</v>
      </c>
      <c r="N1926" t="e" vm="28">
        <v>#VALUE!</v>
      </c>
      <c r="O1926" t="s">
        <v>3104</v>
      </c>
      <c r="P1926" s="3">
        <v>45547</v>
      </c>
      <c r="Q1926" s="3">
        <v>45577</v>
      </c>
      <c r="R1926" s="3">
        <v>46052</v>
      </c>
      <c r="AA1926" t="s">
        <v>3050</v>
      </c>
      <c r="AB1926" t="s">
        <v>18221</v>
      </c>
    </row>
    <row r="1927" spans="1:30" hidden="1" x14ac:dyDescent="0.2">
      <c r="A1927" t="s">
        <v>16186</v>
      </c>
      <c r="B1927" t="s">
        <v>1627</v>
      </c>
      <c r="C1927" t="s">
        <v>18734</v>
      </c>
      <c r="D1927">
        <v>12178109682</v>
      </c>
      <c r="E1927">
        <v>328346098</v>
      </c>
      <c r="G1927" t="s">
        <v>3141</v>
      </c>
      <c r="H1927" t="s">
        <v>3044</v>
      </c>
      <c r="K1927" t="s">
        <v>3054</v>
      </c>
      <c r="L1927" t="s">
        <v>3309</v>
      </c>
      <c r="M1927" t="s">
        <v>5139</v>
      </c>
      <c r="N1927" t="e" vm="11">
        <v>#VALUE!</v>
      </c>
      <c r="O1927" t="s">
        <v>3212</v>
      </c>
      <c r="P1927" s="3">
        <v>45523</v>
      </c>
      <c r="Q1927" s="3">
        <v>45551</v>
      </c>
      <c r="R1927" s="3">
        <v>45534</v>
      </c>
      <c r="AA1927" t="s">
        <v>3050</v>
      </c>
    </row>
    <row r="1928" spans="1:30" hidden="1" x14ac:dyDescent="0.2">
      <c r="A1928" t="s">
        <v>37</v>
      </c>
      <c r="B1928" t="s">
        <v>2777</v>
      </c>
      <c r="C1928" t="s">
        <v>18735</v>
      </c>
      <c r="F1928" t="s">
        <v>5274</v>
      </c>
      <c r="G1928" t="s">
        <v>3052</v>
      </c>
      <c r="H1928" t="s">
        <v>3044</v>
      </c>
      <c r="K1928" t="s">
        <v>3045</v>
      </c>
      <c r="L1928" t="s">
        <v>3993</v>
      </c>
      <c r="M1928" t="s">
        <v>17370</v>
      </c>
      <c r="N1928" t="e" vm="97">
        <v>#VALUE!</v>
      </c>
      <c r="O1928" t="s">
        <v>3071</v>
      </c>
      <c r="P1928" s="3">
        <v>45782</v>
      </c>
      <c r="Q1928" s="3">
        <v>45930</v>
      </c>
      <c r="R1928" s="3">
        <v>45840</v>
      </c>
      <c r="V1928" t="s">
        <v>3059</v>
      </c>
      <c r="W1928">
        <v>36</v>
      </c>
      <c r="AA1928" t="s">
        <v>3050</v>
      </c>
    </row>
    <row r="1929" spans="1:30" hidden="1" x14ac:dyDescent="0.2">
      <c r="A1929" t="s">
        <v>37</v>
      </c>
      <c r="B1929" t="s">
        <v>2777</v>
      </c>
      <c r="C1929" t="s">
        <v>18735</v>
      </c>
      <c r="F1929" t="s">
        <v>5274</v>
      </c>
      <c r="G1929" t="s">
        <v>3052</v>
      </c>
      <c r="H1929" t="s">
        <v>3069</v>
      </c>
      <c r="K1929" t="s">
        <v>3045</v>
      </c>
      <c r="L1929" t="s">
        <v>18736</v>
      </c>
      <c r="M1929" t="s">
        <v>3729</v>
      </c>
      <c r="N1929" t="e" vm="28">
        <v>#VALUE!</v>
      </c>
      <c r="O1929" t="s">
        <v>3071</v>
      </c>
      <c r="P1929" s="3">
        <v>45861</v>
      </c>
      <c r="Q1929" s="3">
        <v>45893</v>
      </c>
      <c r="V1929" t="s">
        <v>3059</v>
      </c>
      <c r="W1929">
        <v>36</v>
      </c>
      <c r="AA1929" t="s">
        <v>3050</v>
      </c>
      <c r="AC1929" t="s">
        <v>18737</v>
      </c>
    </row>
    <row r="1930" spans="1:30" hidden="1" x14ac:dyDescent="0.2">
      <c r="A1930" t="s">
        <v>2082</v>
      </c>
      <c r="B1930" t="s">
        <v>2555</v>
      </c>
      <c r="C1930" t="s">
        <v>18738</v>
      </c>
      <c r="E1930">
        <v>334886996</v>
      </c>
      <c r="F1930">
        <v>124958248</v>
      </c>
      <c r="G1930" t="s">
        <v>3052</v>
      </c>
      <c r="H1930" t="s">
        <v>3197</v>
      </c>
      <c r="K1930" t="s">
        <v>16490</v>
      </c>
      <c r="L1930" t="s">
        <v>16617</v>
      </c>
      <c r="M1930" t="s">
        <v>16539</v>
      </c>
      <c r="N1930" t="e" vm="5">
        <v>#VALUE!</v>
      </c>
      <c r="O1930" t="s">
        <v>3212</v>
      </c>
      <c r="P1930" s="3">
        <v>46041</v>
      </c>
      <c r="Q1930" s="3">
        <v>46099</v>
      </c>
      <c r="V1930" t="s">
        <v>3082</v>
      </c>
      <c r="W1930" t="s">
        <v>3082</v>
      </c>
      <c r="Y1930" t="s">
        <v>6200</v>
      </c>
      <c r="AA1930" t="s">
        <v>3050</v>
      </c>
      <c r="AB1930" t="s">
        <v>18739</v>
      </c>
    </row>
    <row r="1931" spans="1:30" hidden="1" x14ac:dyDescent="0.2">
      <c r="A1931" t="s">
        <v>2082</v>
      </c>
      <c r="B1931" t="s">
        <v>2555</v>
      </c>
      <c r="C1931" t="s">
        <v>18738</v>
      </c>
      <c r="F1931">
        <v>12495848</v>
      </c>
      <c r="G1931" t="s">
        <v>3052</v>
      </c>
      <c r="H1931" t="s">
        <v>3044</v>
      </c>
      <c r="K1931" t="s">
        <v>3590</v>
      </c>
      <c r="L1931" t="s">
        <v>16803</v>
      </c>
      <c r="M1931" t="s">
        <v>3221</v>
      </c>
      <c r="N1931" t="e" vm="9">
        <v>#VALUE!</v>
      </c>
      <c r="O1931" t="s">
        <v>3065</v>
      </c>
      <c r="P1931" s="3">
        <v>45936</v>
      </c>
      <c r="Q1931" s="3">
        <v>45970</v>
      </c>
      <c r="R1931" s="3">
        <v>45944</v>
      </c>
      <c r="V1931" t="s">
        <v>3175</v>
      </c>
      <c r="W1931">
        <v>32</v>
      </c>
      <c r="Y1931" t="s">
        <v>6200</v>
      </c>
      <c r="AA1931" t="s">
        <v>3050</v>
      </c>
    </row>
    <row r="1932" spans="1:30" hidden="1" x14ac:dyDescent="0.2">
      <c r="A1932" t="s">
        <v>2082</v>
      </c>
      <c r="B1932" t="s">
        <v>2555</v>
      </c>
      <c r="C1932" t="s">
        <v>18738</v>
      </c>
      <c r="E1932">
        <v>334886996</v>
      </c>
      <c r="F1932">
        <v>12495848</v>
      </c>
      <c r="G1932" t="s">
        <v>3052</v>
      </c>
      <c r="H1932" t="s">
        <v>3197</v>
      </c>
      <c r="K1932" t="s">
        <v>3095</v>
      </c>
      <c r="L1932" t="s">
        <v>18740</v>
      </c>
      <c r="M1932" t="s">
        <v>16539</v>
      </c>
      <c r="N1932" t="e" vm="5">
        <v>#VALUE!</v>
      </c>
      <c r="O1932" t="s">
        <v>3212</v>
      </c>
      <c r="P1932" s="3">
        <v>45952</v>
      </c>
      <c r="Q1932" s="3">
        <v>46011</v>
      </c>
      <c r="R1932" s="3">
        <v>46014</v>
      </c>
      <c r="V1932" t="s">
        <v>3175</v>
      </c>
      <c r="W1932">
        <v>32</v>
      </c>
      <c r="Y1932" t="s">
        <v>6200</v>
      </c>
      <c r="AA1932" t="s">
        <v>3050</v>
      </c>
      <c r="AB1932" t="s">
        <v>17782</v>
      </c>
    </row>
    <row r="1933" spans="1:30" hidden="1" x14ac:dyDescent="0.2">
      <c r="A1933" t="s">
        <v>2082</v>
      </c>
      <c r="B1933" t="s">
        <v>2555</v>
      </c>
      <c r="C1933" t="s">
        <v>18741</v>
      </c>
      <c r="F1933">
        <v>12495848</v>
      </c>
      <c r="G1933" t="s">
        <v>3052</v>
      </c>
      <c r="H1933" t="s">
        <v>3044</v>
      </c>
      <c r="K1933" t="s">
        <v>3095</v>
      </c>
      <c r="L1933" t="s">
        <v>18742</v>
      </c>
      <c r="M1933" t="s">
        <v>17129</v>
      </c>
      <c r="N1933" t="e" vm="11">
        <v>#VALUE!</v>
      </c>
      <c r="O1933" t="s">
        <v>3212</v>
      </c>
      <c r="P1933" s="3">
        <v>45797</v>
      </c>
      <c r="R1933" s="3">
        <v>45926</v>
      </c>
      <c r="AA1933" t="s">
        <v>3050</v>
      </c>
      <c r="AD1933" t="s">
        <v>18743</v>
      </c>
    </row>
    <row r="1934" spans="1:30" hidden="1" x14ac:dyDescent="0.2">
      <c r="A1934" t="s">
        <v>2082</v>
      </c>
      <c r="B1934" t="s">
        <v>2555</v>
      </c>
      <c r="C1934" t="s">
        <v>18744</v>
      </c>
      <c r="F1934">
        <v>12495848</v>
      </c>
      <c r="G1934" t="s">
        <v>3052</v>
      </c>
      <c r="H1934" t="s">
        <v>3044</v>
      </c>
      <c r="K1934" t="s">
        <v>3045</v>
      </c>
      <c r="L1934" t="s">
        <v>3805</v>
      </c>
      <c r="M1934" t="s">
        <v>3364</v>
      </c>
      <c r="N1934" t="e" vm="34">
        <v>#VALUE!</v>
      </c>
      <c r="O1934" t="s">
        <v>16994</v>
      </c>
      <c r="P1934" s="3">
        <v>45748</v>
      </c>
      <c r="Q1934" s="3">
        <v>45783</v>
      </c>
      <c r="V1934" t="s">
        <v>3175</v>
      </c>
      <c r="W1934">
        <v>32</v>
      </c>
      <c r="AA1934" t="s">
        <v>3050</v>
      </c>
    </row>
    <row r="1935" spans="1:30" hidden="1" x14ac:dyDescent="0.2">
      <c r="A1935" t="s">
        <v>165</v>
      </c>
      <c r="B1935" t="s">
        <v>2619</v>
      </c>
      <c r="C1935" t="s">
        <v>18745</v>
      </c>
      <c r="E1935">
        <v>320284794</v>
      </c>
      <c r="F1935" t="s">
        <v>5277</v>
      </c>
      <c r="G1935" t="s">
        <v>3052</v>
      </c>
      <c r="H1935" t="s">
        <v>3197</v>
      </c>
      <c r="I1935" t="s">
        <v>16882</v>
      </c>
      <c r="J1935" t="s">
        <v>18746</v>
      </c>
      <c r="K1935" t="s">
        <v>3054</v>
      </c>
      <c r="L1935" t="s">
        <v>3967</v>
      </c>
      <c r="M1935" t="s">
        <v>5235</v>
      </c>
      <c r="N1935" t="e" vm="11">
        <v>#VALUE!</v>
      </c>
      <c r="O1935" t="s">
        <v>3071</v>
      </c>
      <c r="P1935" s="3">
        <v>45749</v>
      </c>
      <c r="Q1935" s="3">
        <v>45779</v>
      </c>
      <c r="R1935" s="3">
        <v>46010</v>
      </c>
      <c r="V1935" t="s">
        <v>3059</v>
      </c>
      <c r="W1935" t="s">
        <v>3059</v>
      </c>
      <c r="AA1935" t="s">
        <v>3050</v>
      </c>
      <c r="AC1935" t="s">
        <v>18704</v>
      </c>
    </row>
    <row r="1936" spans="1:30" hidden="1" x14ac:dyDescent="0.2">
      <c r="A1936" t="s">
        <v>14891</v>
      </c>
      <c r="B1936" t="s">
        <v>14892</v>
      </c>
      <c r="C1936" t="s">
        <v>18747</v>
      </c>
      <c r="G1936" t="s">
        <v>3052</v>
      </c>
      <c r="H1936" t="s">
        <v>3044</v>
      </c>
      <c r="K1936" t="s">
        <v>3590</v>
      </c>
      <c r="L1936" t="s">
        <v>18748</v>
      </c>
      <c r="M1936" t="s">
        <v>18749</v>
      </c>
      <c r="N1936" t="e" vm="13">
        <v>#VALUE!</v>
      </c>
      <c r="O1936" t="s">
        <v>3071</v>
      </c>
      <c r="P1936" s="3">
        <v>45901</v>
      </c>
      <c r="Q1936" s="3">
        <v>45958</v>
      </c>
      <c r="R1936" s="3">
        <v>45961</v>
      </c>
      <c r="V1936" t="s">
        <v>3059</v>
      </c>
      <c r="W1936" t="s">
        <v>3059</v>
      </c>
      <c r="Y1936" t="s">
        <v>16528</v>
      </c>
      <c r="AA1936" t="s">
        <v>3050</v>
      </c>
      <c r="AB1936" t="s">
        <v>3298</v>
      </c>
    </row>
    <row r="1937" spans="1:29" hidden="1" x14ac:dyDescent="0.2">
      <c r="A1937" t="s">
        <v>747</v>
      </c>
      <c r="B1937" t="s">
        <v>2003</v>
      </c>
      <c r="C1937" t="s">
        <v>18750</v>
      </c>
      <c r="D1937">
        <v>12178109585</v>
      </c>
      <c r="E1937">
        <v>328501360</v>
      </c>
      <c r="F1937" t="s">
        <v>5279</v>
      </c>
      <c r="G1937" t="s">
        <v>3052</v>
      </c>
      <c r="H1937" t="s">
        <v>3053</v>
      </c>
      <c r="I1937" s="3">
        <v>45761</v>
      </c>
      <c r="J1937" s="3">
        <v>46023</v>
      </c>
      <c r="K1937" t="s">
        <v>3045</v>
      </c>
      <c r="L1937" t="s">
        <v>4016</v>
      </c>
      <c r="M1937" t="s">
        <v>3045</v>
      </c>
      <c r="N1937" t="e" vm="5">
        <v>#VALUE!</v>
      </c>
      <c r="O1937" t="s">
        <v>16624</v>
      </c>
      <c r="P1937" s="3">
        <v>45516</v>
      </c>
      <c r="AA1937" t="s">
        <v>3050</v>
      </c>
      <c r="AB1937" t="s">
        <v>18751</v>
      </c>
    </row>
    <row r="1938" spans="1:29" hidden="1" x14ac:dyDescent="0.2">
      <c r="A1938" t="s">
        <v>20626</v>
      </c>
      <c r="B1938" t="s">
        <v>1277</v>
      </c>
      <c r="C1938" t="s">
        <v>18752</v>
      </c>
      <c r="D1938">
        <v>12175374601</v>
      </c>
      <c r="E1938">
        <v>325247242</v>
      </c>
      <c r="G1938" t="s">
        <v>3052</v>
      </c>
      <c r="H1938" t="s">
        <v>3044</v>
      </c>
      <c r="I1938" s="3">
        <v>45674</v>
      </c>
      <c r="J1938" s="3">
        <v>45815</v>
      </c>
      <c r="K1938" t="s">
        <v>3045</v>
      </c>
      <c r="L1938" t="s">
        <v>3507</v>
      </c>
      <c r="M1938" t="s">
        <v>3489</v>
      </c>
      <c r="N1938" t="e" vm="45">
        <v>#VALUE!</v>
      </c>
      <c r="O1938" t="s">
        <v>3071</v>
      </c>
      <c r="P1938" s="3">
        <v>45341</v>
      </c>
      <c r="Q1938" t="s">
        <v>3508</v>
      </c>
      <c r="R1938" s="3">
        <v>45815</v>
      </c>
      <c r="U1938" t="s">
        <v>3159</v>
      </c>
      <c r="X1938" t="s">
        <v>3509</v>
      </c>
      <c r="AA1938" t="s">
        <v>3050</v>
      </c>
    </row>
    <row r="1939" spans="1:29" hidden="1" x14ac:dyDescent="0.2">
      <c r="A1939" t="s">
        <v>20626</v>
      </c>
      <c r="B1939" t="s">
        <v>1277</v>
      </c>
      <c r="C1939" t="s">
        <v>18753</v>
      </c>
      <c r="G1939" t="s">
        <v>3052</v>
      </c>
      <c r="H1939" t="s">
        <v>3069</v>
      </c>
      <c r="K1939" t="s">
        <v>3045</v>
      </c>
      <c r="M1939" t="s">
        <v>5043</v>
      </c>
      <c r="AA1939" t="s">
        <v>3050</v>
      </c>
    </row>
    <row r="1940" spans="1:29" hidden="1" x14ac:dyDescent="0.2">
      <c r="A1940" t="s">
        <v>2948</v>
      </c>
      <c r="B1940" t="s">
        <v>13986</v>
      </c>
      <c r="C1940" t="s">
        <v>16860</v>
      </c>
      <c r="G1940" t="s">
        <v>3052</v>
      </c>
      <c r="H1940" t="s">
        <v>3044</v>
      </c>
      <c r="K1940" t="s">
        <v>3095</v>
      </c>
      <c r="L1940" t="s">
        <v>18754</v>
      </c>
      <c r="M1940" t="s">
        <v>18730</v>
      </c>
      <c r="N1940" t="e" vm="32">
        <v>#VALUE!</v>
      </c>
      <c r="O1940" t="s">
        <v>3212</v>
      </c>
      <c r="P1940" s="3">
        <v>45870</v>
      </c>
      <c r="R1940" s="3">
        <v>45874</v>
      </c>
      <c r="V1940" t="s">
        <v>3082</v>
      </c>
      <c r="W1940">
        <v>32</v>
      </c>
      <c r="AA1940" t="s">
        <v>3050</v>
      </c>
    </row>
    <row r="1941" spans="1:29" hidden="1" x14ac:dyDescent="0.2">
      <c r="A1941" t="s">
        <v>2948</v>
      </c>
      <c r="B1941" t="s">
        <v>13986</v>
      </c>
      <c r="C1941" t="s">
        <v>18755</v>
      </c>
      <c r="F1941" t="s">
        <v>18756</v>
      </c>
      <c r="G1941" t="s">
        <v>3052</v>
      </c>
      <c r="H1941" t="s">
        <v>3044</v>
      </c>
      <c r="K1941" t="s">
        <v>3095</v>
      </c>
      <c r="L1941" t="s">
        <v>18084</v>
      </c>
      <c r="M1941" t="s">
        <v>17077</v>
      </c>
      <c r="N1941" t="e" vm="42">
        <v>#VALUE!</v>
      </c>
      <c r="O1941" t="s">
        <v>3065</v>
      </c>
      <c r="P1941" s="3">
        <v>45881</v>
      </c>
      <c r="R1941" s="3">
        <v>45898</v>
      </c>
      <c r="V1941" t="s">
        <v>3082</v>
      </c>
      <c r="W1941">
        <v>32</v>
      </c>
      <c r="Y1941" t="s">
        <v>6200</v>
      </c>
      <c r="AA1941" t="s">
        <v>3050</v>
      </c>
    </row>
    <row r="1942" spans="1:29" hidden="1" x14ac:dyDescent="0.2">
      <c r="A1942" t="s">
        <v>2948</v>
      </c>
      <c r="B1942" t="s">
        <v>13986</v>
      </c>
      <c r="C1942" t="s">
        <v>16860</v>
      </c>
      <c r="F1942" t="s">
        <v>13988</v>
      </c>
      <c r="G1942" t="s">
        <v>3069</v>
      </c>
      <c r="H1942" t="s">
        <v>3044</v>
      </c>
      <c r="K1942" t="s">
        <v>3095</v>
      </c>
      <c r="L1942" t="s">
        <v>18207</v>
      </c>
      <c r="M1942" t="s">
        <v>16820</v>
      </c>
      <c r="N1942" t="e" vm="114">
        <v>#VALUE!</v>
      </c>
      <c r="O1942" t="s">
        <v>16502</v>
      </c>
      <c r="P1942" s="3">
        <v>45915</v>
      </c>
      <c r="Q1942" s="3">
        <v>45967</v>
      </c>
      <c r="V1942" t="s">
        <v>3082</v>
      </c>
      <c r="W1942" t="s">
        <v>3082</v>
      </c>
      <c r="Y1942" t="s">
        <v>6200</v>
      </c>
      <c r="AA1942" t="s">
        <v>3050</v>
      </c>
    </row>
    <row r="1943" spans="1:29" hidden="1" x14ac:dyDescent="0.2">
      <c r="A1943" t="s">
        <v>2948</v>
      </c>
      <c r="B1943" t="s">
        <v>13986</v>
      </c>
      <c r="C1943" t="s">
        <v>18757</v>
      </c>
      <c r="G1943" t="s">
        <v>3052</v>
      </c>
      <c r="H1943" t="s">
        <v>3044</v>
      </c>
      <c r="K1943" t="s">
        <v>3095</v>
      </c>
      <c r="L1943" t="s">
        <v>4458</v>
      </c>
      <c r="M1943" t="s">
        <v>17357</v>
      </c>
      <c r="N1943" t="e" vm="39">
        <v>#VALUE!</v>
      </c>
      <c r="O1943" t="s">
        <v>3212</v>
      </c>
      <c r="P1943" s="3">
        <v>45840</v>
      </c>
      <c r="AA1943" t="s">
        <v>3050</v>
      </c>
      <c r="AB1943" t="s">
        <v>14288</v>
      </c>
    </row>
    <row r="1944" spans="1:29" hidden="1" x14ac:dyDescent="0.2">
      <c r="A1944" t="s">
        <v>2948</v>
      </c>
      <c r="B1944" t="s">
        <v>13986</v>
      </c>
      <c r="C1944" t="s">
        <v>16860</v>
      </c>
      <c r="F1944" t="s">
        <v>18756</v>
      </c>
      <c r="G1944" t="s">
        <v>3052</v>
      </c>
      <c r="H1944" t="s">
        <v>3069</v>
      </c>
      <c r="K1944" t="s">
        <v>3045</v>
      </c>
      <c r="L1944" t="s">
        <v>16743</v>
      </c>
      <c r="M1944" t="s">
        <v>16514</v>
      </c>
      <c r="N1944" t="e" vm="10">
        <v>#VALUE!</v>
      </c>
      <c r="O1944" t="s">
        <v>16637</v>
      </c>
      <c r="P1944" s="3">
        <v>45908</v>
      </c>
      <c r="Q1944" s="3">
        <v>45968</v>
      </c>
      <c r="V1944" t="s">
        <v>3082</v>
      </c>
      <c r="W1944" t="s">
        <v>3082</v>
      </c>
      <c r="Y1944" t="s">
        <v>6200</v>
      </c>
      <c r="AA1944" t="s">
        <v>3050</v>
      </c>
    </row>
    <row r="1945" spans="1:29" hidden="1" x14ac:dyDescent="0.2">
      <c r="A1945" t="s">
        <v>800</v>
      </c>
      <c r="B1945" t="s">
        <v>24</v>
      </c>
      <c r="C1945" t="s">
        <v>18758</v>
      </c>
      <c r="F1945" t="s">
        <v>5284</v>
      </c>
      <c r="G1945" t="s">
        <v>3052</v>
      </c>
      <c r="H1945" t="s">
        <v>3197</v>
      </c>
      <c r="K1945" t="s">
        <v>3054</v>
      </c>
      <c r="L1945" t="s">
        <v>5285</v>
      </c>
      <c r="M1945" t="s">
        <v>18252</v>
      </c>
      <c r="N1945" t="s">
        <v>3150</v>
      </c>
      <c r="O1945" t="s">
        <v>3071</v>
      </c>
      <c r="P1945" s="3">
        <v>45799</v>
      </c>
      <c r="Q1945" s="3">
        <v>45831</v>
      </c>
      <c r="R1945" s="3">
        <v>45961</v>
      </c>
      <c r="V1945" t="s">
        <v>3266</v>
      </c>
      <c r="W1945">
        <v>45</v>
      </c>
      <c r="AA1945" t="s">
        <v>3050</v>
      </c>
      <c r="AC1945" t="s">
        <v>18759</v>
      </c>
    </row>
    <row r="1946" spans="1:29" hidden="1" x14ac:dyDescent="0.2">
      <c r="A1946" t="s">
        <v>195</v>
      </c>
      <c r="B1946" t="s">
        <v>788</v>
      </c>
      <c r="C1946" t="s">
        <v>18760</v>
      </c>
      <c r="D1946">
        <v>12177578873</v>
      </c>
      <c r="E1946">
        <v>327746106</v>
      </c>
      <c r="G1946" t="s">
        <v>3052</v>
      </c>
      <c r="H1946" t="s">
        <v>3044</v>
      </c>
      <c r="I1946" s="3">
        <v>45527</v>
      </c>
      <c r="K1946" t="s">
        <v>3054</v>
      </c>
      <c r="L1946" t="s">
        <v>5288</v>
      </c>
      <c r="M1946" t="s">
        <v>5289</v>
      </c>
      <c r="N1946" t="e" vm="5">
        <v>#VALUE!</v>
      </c>
      <c r="O1946" t="s">
        <v>3071</v>
      </c>
      <c r="P1946" s="3">
        <v>45476</v>
      </c>
      <c r="Q1946" s="3">
        <v>45596</v>
      </c>
      <c r="R1946" s="3">
        <v>45611</v>
      </c>
      <c r="AA1946" t="s">
        <v>3050</v>
      </c>
    </row>
    <row r="1947" spans="1:29" hidden="1" x14ac:dyDescent="0.2">
      <c r="A1947" t="s">
        <v>195</v>
      </c>
      <c r="B1947" t="s">
        <v>788</v>
      </c>
      <c r="C1947" t="s">
        <v>18760</v>
      </c>
      <c r="D1947">
        <v>12177578873</v>
      </c>
      <c r="E1947">
        <v>327746106</v>
      </c>
      <c r="G1947" t="s">
        <v>3052</v>
      </c>
      <c r="H1947" t="s">
        <v>3044</v>
      </c>
      <c r="I1947" s="3">
        <v>45761</v>
      </c>
      <c r="J1947" s="3">
        <v>45831</v>
      </c>
      <c r="K1947" t="s">
        <v>3045</v>
      </c>
      <c r="L1947" t="s">
        <v>4584</v>
      </c>
      <c r="M1947" t="s">
        <v>3156</v>
      </c>
      <c r="N1947" t="s">
        <v>4585</v>
      </c>
      <c r="O1947" t="s">
        <v>3071</v>
      </c>
      <c r="P1947" s="3">
        <v>45721</v>
      </c>
      <c r="Q1947" s="3">
        <v>45757</v>
      </c>
      <c r="R1947" s="3">
        <v>45831</v>
      </c>
      <c r="V1947" t="s">
        <v>3059</v>
      </c>
      <c r="W1947" t="s">
        <v>3175</v>
      </c>
      <c r="AA1947" t="s">
        <v>3050</v>
      </c>
    </row>
    <row r="1948" spans="1:29" hidden="1" x14ac:dyDescent="0.2">
      <c r="A1948" t="s">
        <v>195</v>
      </c>
      <c r="B1948" t="s">
        <v>788</v>
      </c>
      <c r="C1948" t="s">
        <v>18760</v>
      </c>
      <c r="D1948">
        <v>12177578873</v>
      </c>
      <c r="E1948">
        <v>327746106</v>
      </c>
      <c r="G1948" t="s">
        <v>3052</v>
      </c>
      <c r="H1948" t="s">
        <v>3044</v>
      </c>
      <c r="I1948" s="3">
        <v>45635</v>
      </c>
      <c r="K1948" t="s">
        <v>3054</v>
      </c>
      <c r="L1948" t="s">
        <v>3523</v>
      </c>
      <c r="M1948" t="s">
        <v>3274</v>
      </c>
      <c r="N1948" t="e" vm="59">
        <v>#VALUE!</v>
      </c>
      <c r="O1948" t="s">
        <v>3071</v>
      </c>
      <c r="P1948" s="3">
        <v>45635</v>
      </c>
      <c r="Q1948" s="3">
        <v>45657</v>
      </c>
      <c r="R1948" s="3">
        <v>45716</v>
      </c>
      <c r="V1948" t="s">
        <v>3059</v>
      </c>
      <c r="W1948" t="s">
        <v>3175</v>
      </c>
      <c r="AA1948" t="s">
        <v>3050</v>
      </c>
    </row>
    <row r="1949" spans="1:29" hidden="1" x14ac:dyDescent="0.2">
      <c r="A1949" t="s">
        <v>2006</v>
      </c>
      <c r="B1949" t="s">
        <v>1093</v>
      </c>
      <c r="C1949" t="s">
        <v>18761</v>
      </c>
      <c r="D1949">
        <v>12168420530</v>
      </c>
      <c r="E1949">
        <v>316435007</v>
      </c>
      <c r="G1949" t="s">
        <v>3052</v>
      </c>
      <c r="H1949" t="s">
        <v>3044</v>
      </c>
      <c r="I1949" s="3">
        <v>45381</v>
      </c>
      <c r="J1949" s="3">
        <v>45398</v>
      </c>
      <c r="K1949" t="s">
        <v>3045</v>
      </c>
      <c r="L1949" t="s">
        <v>3771</v>
      </c>
      <c r="M1949" t="s">
        <v>3113</v>
      </c>
      <c r="N1949" t="e" vm="48">
        <v>#VALUE!</v>
      </c>
      <c r="O1949" t="s">
        <v>3065</v>
      </c>
      <c r="P1949" s="3">
        <v>45370</v>
      </c>
      <c r="Q1949" s="3">
        <v>45398</v>
      </c>
      <c r="U1949" t="s">
        <v>3076</v>
      </c>
      <c r="Z1949" t="s">
        <v>3066</v>
      </c>
      <c r="AA1949" t="s">
        <v>3050</v>
      </c>
    </row>
    <row r="1950" spans="1:29" hidden="1" x14ac:dyDescent="0.2">
      <c r="A1950" t="s">
        <v>926</v>
      </c>
      <c r="B1950" t="s">
        <v>2815</v>
      </c>
      <c r="C1950" t="s">
        <v>18762</v>
      </c>
      <c r="F1950" t="s">
        <v>5292</v>
      </c>
      <c r="G1950" t="s">
        <v>3052</v>
      </c>
      <c r="H1950" t="s">
        <v>3044</v>
      </c>
      <c r="K1950" t="s">
        <v>3045</v>
      </c>
      <c r="L1950" t="s">
        <v>4591</v>
      </c>
      <c r="M1950" t="s">
        <v>4188</v>
      </c>
      <c r="N1950" t="s">
        <v>3150</v>
      </c>
      <c r="O1950" t="s">
        <v>16994</v>
      </c>
      <c r="P1950" s="3">
        <v>45784</v>
      </c>
      <c r="Q1950" s="3">
        <v>45930</v>
      </c>
      <c r="R1950" s="3">
        <v>45835</v>
      </c>
      <c r="V1950" t="s">
        <v>3082</v>
      </c>
      <c r="W1950">
        <v>34</v>
      </c>
      <c r="AA1950" t="s">
        <v>3050</v>
      </c>
    </row>
    <row r="1951" spans="1:29" hidden="1" x14ac:dyDescent="0.2">
      <c r="A1951" t="s">
        <v>123</v>
      </c>
      <c r="B1951" t="s">
        <v>2637</v>
      </c>
      <c r="C1951" t="s">
        <v>18763</v>
      </c>
      <c r="F1951">
        <v>123949560</v>
      </c>
      <c r="G1951" t="s">
        <v>3052</v>
      </c>
      <c r="H1951" t="s">
        <v>3197</v>
      </c>
      <c r="K1951" t="s">
        <v>3054</v>
      </c>
      <c r="L1951" t="s">
        <v>5294</v>
      </c>
      <c r="M1951" t="s">
        <v>16863</v>
      </c>
      <c r="N1951" t="e" vm="30">
        <v>#VALUE!</v>
      </c>
      <c r="O1951" t="s">
        <v>3065</v>
      </c>
      <c r="P1951" s="3">
        <v>45790</v>
      </c>
      <c r="Q1951" s="3">
        <v>45828</v>
      </c>
      <c r="R1951" s="3">
        <v>46056</v>
      </c>
      <c r="V1951" t="s">
        <v>3175</v>
      </c>
      <c r="W1951">
        <v>32</v>
      </c>
      <c r="AA1951" t="s">
        <v>3050</v>
      </c>
      <c r="AB1951" t="s">
        <v>18764</v>
      </c>
    </row>
    <row r="1952" spans="1:29" hidden="1" x14ac:dyDescent="0.2">
      <c r="A1952" t="s">
        <v>123</v>
      </c>
      <c r="B1952" t="s">
        <v>2637</v>
      </c>
      <c r="C1952" t="s">
        <v>18765</v>
      </c>
      <c r="G1952" t="s">
        <v>3052</v>
      </c>
      <c r="H1952" t="s">
        <v>3044</v>
      </c>
      <c r="K1952" t="s">
        <v>3095</v>
      </c>
      <c r="L1952" t="s">
        <v>3090</v>
      </c>
      <c r="M1952" t="s">
        <v>18041</v>
      </c>
      <c r="N1952" t="e" vm="12">
        <v>#VALUE!</v>
      </c>
      <c r="O1952" t="s">
        <v>3071</v>
      </c>
      <c r="P1952" s="3">
        <v>45742</v>
      </c>
      <c r="Q1952" s="3">
        <v>45744</v>
      </c>
      <c r="AA1952" t="s">
        <v>3050</v>
      </c>
      <c r="AB1952" t="s">
        <v>18766</v>
      </c>
    </row>
    <row r="1953" spans="1:29" hidden="1" x14ac:dyDescent="0.2">
      <c r="A1953" t="s">
        <v>123</v>
      </c>
      <c r="B1953" t="s">
        <v>2637</v>
      </c>
      <c r="C1953" t="s">
        <v>18763</v>
      </c>
      <c r="G1953" t="s">
        <v>3052</v>
      </c>
      <c r="H1953" t="s">
        <v>3044</v>
      </c>
      <c r="K1953" t="s">
        <v>3045</v>
      </c>
      <c r="L1953" t="s">
        <v>5296</v>
      </c>
      <c r="M1953" t="s">
        <v>3354</v>
      </c>
      <c r="N1953" t="e" vm="32">
        <v>#VALUE!</v>
      </c>
      <c r="O1953" t="s">
        <v>16994</v>
      </c>
      <c r="P1953" s="3">
        <v>45750</v>
      </c>
      <c r="Q1953" s="3">
        <v>45777</v>
      </c>
      <c r="R1953" s="3">
        <v>45783</v>
      </c>
      <c r="V1953" t="s">
        <v>3175</v>
      </c>
      <c r="W1953">
        <v>32</v>
      </c>
      <c r="AA1953" t="s">
        <v>3050</v>
      </c>
    </row>
    <row r="1954" spans="1:29" hidden="1" x14ac:dyDescent="0.2">
      <c r="A1954" t="s">
        <v>2548</v>
      </c>
      <c r="B1954" t="s">
        <v>510</v>
      </c>
      <c r="C1954" t="s">
        <v>18767</v>
      </c>
      <c r="D1954">
        <v>12176592856</v>
      </c>
      <c r="E1954">
        <v>326550992</v>
      </c>
      <c r="G1954" t="s">
        <v>3052</v>
      </c>
      <c r="H1954" t="s">
        <v>3044</v>
      </c>
      <c r="I1954" s="3">
        <v>45448</v>
      </c>
      <c r="K1954" t="s">
        <v>3045</v>
      </c>
      <c r="L1954" t="s">
        <v>4168</v>
      </c>
      <c r="M1954" t="s">
        <v>3256</v>
      </c>
      <c r="N1954" t="e" vm="2">
        <v>#VALUE!</v>
      </c>
      <c r="O1954" t="s">
        <v>3065</v>
      </c>
      <c r="P1954" s="3">
        <v>45435</v>
      </c>
      <c r="R1954" s="3">
        <v>45611</v>
      </c>
      <c r="AA1954" t="s">
        <v>3050</v>
      </c>
    </row>
    <row r="1955" spans="1:29" hidden="1" x14ac:dyDescent="0.2">
      <c r="A1955" t="s">
        <v>15881</v>
      </c>
      <c r="B1955" t="s">
        <v>15882</v>
      </c>
      <c r="C1955" t="s">
        <v>18768</v>
      </c>
      <c r="F1955" t="s">
        <v>15884</v>
      </c>
      <c r="G1955" t="s">
        <v>3052</v>
      </c>
      <c r="H1955" t="s">
        <v>3766</v>
      </c>
      <c r="K1955" t="s">
        <v>3590</v>
      </c>
      <c r="L1955" t="s">
        <v>17581</v>
      </c>
      <c r="M1955" t="s">
        <v>16665</v>
      </c>
      <c r="N1955" t="e" vm="24">
        <v>#VALUE!</v>
      </c>
      <c r="O1955" t="s">
        <v>16734</v>
      </c>
      <c r="P1955" s="3">
        <v>45964</v>
      </c>
      <c r="Q1955" s="3">
        <v>46080</v>
      </c>
      <c r="R1955" s="3">
        <v>46007</v>
      </c>
      <c r="V1955" t="s">
        <v>3175</v>
      </c>
      <c r="W1955">
        <v>34</v>
      </c>
      <c r="Y1955" t="s">
        <v>16528</v>
      </c>
      <c r="AA1955" t="s">
        <v>3050</v>
      </c>
      <c r="AC1955" t="s">
        <v>18769</v>
      </c>
    </row>
    <row r="1956" spans="1:29" hidden="1" x14ac:dyDescent="0.2">
      <c r="A1956" t="s">
        <v>16120</v>
      </c>
      <c r="B1956" t="s">
        <v>16121</v>
      </c>
      <c r="C1956" t="s">
        <v>16122</v>
      </c>
      <c r="F1956" t="s">
        <v>16123</v>
      </c>
      <c r="G1956" t="s">
        <v>3052</v>
      </c>
      <c r="H1956" t="s">
        <v>3044</v>
      </c>
      <c r="K1956" t="s">
        <v>3590</v>
      </c>
      <c r="L1956" t="s">
        <v>18770</v>
      </c>
      <c r="M1956" t="s">
        <v>18771</v>
      </c>
      <c r="N1956" t="e" vm="9">
        <v>#VALUE!</v>
      </c>
      <c r="O1956" t="s">
        <v>3071</v>
      </c>
      <c r="P1956" s="3">
        <v>45995</v>
      </c>
      <c r="Q1956" s="3">
        <v>46053</v>
      </c>
      <c r="R1956" s="3">
        <v>46001</v>
      </c>
      <c r="V1956" t="s">
        <v>3175</v>
      </c>
      <c r="W1956" t="s">
        <v>16893</v>
      </c>
      <c r="Y1956" t="s">
        <v>16579</v>
      </c>
      <c r="AA1956" t="s">
        <v>3050</v>
      </c>
      <c r="AB1956" t="s">
        <v>18772</v>
      </c>
    </row>
    <row r="1957" spans="1:29" hidden="1" x14ac:dyDescent="0.2">
      <c r="A1957" t="s">
        <v>15841</v>
      </c>
      <c r="B1957" t="s">
        <v>15842</v>
      </c>
      <c r="C1957" t="s">
        <v>18773</v>
      </c>
      <c r="F1957" t="s">
        <v>15844</v>
      </c>
      <c r="G1957" t="s">
        <v>3052</v>
      </c>
      <c r="H1957" t="s">
        <v>3197</v>
      </c>
      <c r="K1957" t="s">
        <v>3590</v>
      </c>
      <c r="L1957" t="s">
        <v>17082</v>
      </c>
      <c r="M1957" t="s">
        <v>16665</v>
      </c>
      <c r="N1957" t="e" vm="18">
        <v>#VALUE!</v>
      </c>
      <c r="O1957" t="s">
        <v>3065</v>
      </c>
      <c r="P1957" s="3">
        <v>45951</v>
      </c>
      <c r="Q1957" s="3">
        <v>46073</v>
      </c>
      <c r="R1957" s="3">
        <v>45996</v>
      </c>
      <c r="V1957" t="s">
        <v>3266</v>
      </c>
      <c r="W1957" t="s">
        <v>3059</v>
      </c>
      <c r="Y1957" t="s">
        <v>18774</v>
      </c>
      <c r="AA1957" t="s">
        <v>3050</v>
      </c>
    </row>
    <row r="1958" spans="1:29" hidden="1" x14ac:dyDescent="0.2">
      <c r="A1958" t="s">
        <v>1956</v>
      </c>
      <c r="B1958" t="s">
        <v>1283</v>
      </c>
      <c r="C1958" t="s">
        <v>18775</v>
      </c>
      <c r="D1958">
        <v>12173101302</v>
      </c>
      <c r="E1958">
        <v>322814391</v>
      </c>
      <c r="G1958" t="s">
        <v>3069</v>
      </c>
      <c r="H1958" t="s">
        <v>3069</v>
      </c>
      <c r="K1958" t="s">
        <v>3045</v>
      </c>
      <c r="L1958" t="s">
        <v>3112</v>
      </c>
      <c r="M1958" t="s">
        <v>3113</v>
      </c>
      <c r="N1958" t="e" vm="48">
        <v>#VALUE!</v>
      </c>
      <c r="O1958" t="s">
        <v>3065</v>
      </c>
      <c r="Z1958" t="s">
        <v>3066</v>
      </c>
      <c r="AA1958" t="s">
        <v>3050</v>
      </c>
      <c r="AB1958" t="s">
        <v>3181</v>
      </c>
    </row>
    <row r="1959" spans="1:29" hidden="1" x14ac:dyDescent="0.2">
      <c r="A1959" t="s">
        <v>2008</v>
      </c>
      <c r="B1959" t="s">
        <v>1095</v>
      </c>
      <c r="C1959" t="s">
        <v>18776</v>
      </c>
      <c r="D1959">
        <v>12171205551</v>
      </c>
      <c r="E1959">
        <v>320188060</v>
      </c>
      <c r="G1959" t="s">
        <v>3052</v>
      </c>
      <c r="H1959" t="s">
        <v>3044</v>
      </c>
      <c r="I1959" s="3">
        <v>45381</v>
      </c>
      <c r="J1959" s="3">
        <v>45399</v>
      </c>
      <c r="K1959" t="s">
        <v>3045</v>
      </c>
      <c r="L1959" t="s">
        <v>3771</v>
      </c>
      <c r="M1959" t="s">
        <v>3113</v>
      </c>
      <c r="N1959" t="e" vm="48">
        <v>#VALUE!</v>
      </c>
      <c r="O1959" t="s">
        <v>3065</v>
      </c>
      <c r="P1959" s="3">
        <v>45370</v>
      </c>
      <c r="Q1959" s="3">
        <v>45399</v>
      </c>
      <c r="U1959" t="s">
        <v>3076</v>
      </c>
      <c r="Z1959" t="s">
        <v>3066</v>
      </c>
      <c r="AA1959" t="s">
        <v>3050</v>
      </c>
    </row>
    <row r="1960" spans="1:29" hidden="1" x14ac:dyDescent="0.2">
      <c r="A1960" t="s">
        <v>2042</v>
      </c>
      <c r="B1960" t="s">
        <v>1625</v>
      </c>
      <c r="C1960" t="s">
        <v>18777</v>
      </c>
      <c r="G1960" t="s">
        <v>3141</v>
      </c>
      <c r="H1960" t="s">
        <v>3044</v>
      </c>
      <c r="K1960" t="s">
        <v>3045</v>
      </c>
      <c r="L1960" t="s">
        <v>3440</v>
      </c>
      <c r="M1960" t="s">
        <v>3360</v>
      </c>
      <c r="N1960" t="e" vm="41">
        <v>#VALUE!</v>
      </c>
      <c r="O1960" t="s">
        <v>3049</v>
      </c>
      <c r="P1960" s="3">
        <v>45510</v>
      </c>
      <c r="Q1960" s="3">
        <v>45541</v>
      </c>
      <c r="R1960" s="3">
        <v>45541</v>
      </c>
      <c r="AA1960" t="s">
        <v>3050</v>
      </c>
      <c r="AC1960" t="s">
        <v>5301</v>
      </c>
    </row>
    <row r="1961" spans="1:29" hidden="1" x14ac:dyDescent="0.2">
      <c r="A1961" t="s">
        <v>15362</v>
      </c>
      <c r="B1961" t="s">
        <v>15363</v>
      </c>
      <c r="C1961" t="s">
        <v>18778</v>
      </c>
      <c r="F1961" t="s">
        <v>15365</v>
      </c>
      <c r="G1961" t="s">
        <v>3052</v>
      </c>
      <c r="H1961" t="s">
        <v>3069</v>
      </c>
      <c r="K1961" t="s">
        <v>3590</v>
      </c>
      <c r="L1961" t="s">
        <v>17785</v>
      </c>
      <c r="M1961" t="s">
        <v>3221</v>
      </c>
      <c r="N1961" t="e" vm="9">
        <v>#VALUE!</v>
      </c>
      <c r="O1961" t="s">
        <v>3065</v>
      </c>
      <c r="P1961" s="3">
        <v>45971</v>
      </c>
      <c r="Q1961" s="3">
        <v>46001</v>
      </c>
      <c r="V1961" t="s">
        <v>3132</v>
      </c>
      <c r="W1961" t="s">
        <v>3132</v>
      </c>
      <c r="Y1961" t="s">
        <v>16579</v>
      </c>
      <c r="AA1961" t="s">
        <v>3050</v>
      </c>
      <c r="AB1961" t="s">
        <v>3319</v>
      </c>
    </row>
    <row r="1962" spans="1:29" hidden="1" x14ac:dyDescent="0.2">
      <c r="A1962" t="s">
        <v>15362</v>
      </c>
      <c r="B1962" t="s">
        <v>15363</v>
      </c>
      <c r="C1962" t="s">
        <v>18778</v>
      </c>
      <c r="F1962" t="s">
        <v>15365</v>
      </c>
      <c r="G1962" t="s">
        <v>3052</v>
      </c>
      <c r="H1962" t="s">
        <v>3197</v>
      </c>
      <c r="K1962" t="s">
        <v>3095</v>
      </c>
      <c r="L1962" t="s">
        <v>17560</v>
      </c>
      <c r="M1962" t="s">
        <v>17384</v>
      </c>
      <c r="N1962" t="e" vm="34">
        <v>#VALUE!</v>
      </c>
      <c r="O1962" t="s">
        <v>16590</v>
      </c>
      <c r="P1962" s="3">
        <v>45943</v>
      </c>
      <c r="Q1962" s="3">
        <v>45991</v>
      </c>
      <c r="R1962" s="3">
        <v>45968</v>
      </c>
      <c r="V1962" t="s">
        <v>3132</v>
      </c>
      <c r="W1962" t="s">
        <v>3132</v>
      </c>
      <c r="Y1962" t="s">
        <v>16528</v>
      </c>
      <c r="AA1962" t="s">
        <v>3050</v>
      </c>
      <c r="AB1962" t="s">
        <v>17556</v>
      </c>
    </row>
    <row r="1963" spans="1:29" hidden="1" x14ac:dyDescent="0.2">
      <c r="A1963" t="s">
        <v>553</v>
      </c>
      <c r="B1963" t="s">
        <v>899</v>
      </c>
      <c r="C1963" t="s">
        <v>18779</v>
      </c>
      <c r="D1963">
        <v>12178109543</v>
      </c>
      <c r="E1963">
        <v>328346241</v>
      </c>
      <c r="G1963" t="s">
        <v>3052</v>
      </c>
      <c r="H1963" t="s">
        <v>3044</v>
      </c>
      <c r="I1963" s="3">
        <v>45631</v>
      </c>
      <c r="K1963" t="s">
        <v>3054</v>
      </c>
      <c r="L1963" t="s">
        <v>3557</v>
      </c>
      <c r="M1963" t="s">
        <v>3558</v>
      </c>
      <c r="N1963" t="e" vm="5">
        <v>#VALUE!</v>
      </c>
      <c r="O1963" t="s">
        <v>3049</v>
      </c>
      <c r="P1963" s="3">
        <v>45601</v>
      </c>
      <c r="Q1963" s="3">
        <v>45672</v>
      </c>
      <c r="R1963" s="3">
        <v>45622</v>
      </c>
      <c r="AA1963" t="s">
        <v>3050</v>
      </c>
    </row>
    <row r="1964" spans="1:29" hidden="1" x14ac:dyDescent="0.2">
      <c r="A1964" t="s">
        <v>553</v>
      </c>
      <c r="B1964" t="s">
        <v>899</v>
      </c>
      <c r="C1964" t="s">
        <v>18780</v>
      </c>
      <c r="D1964">
        <v>12178109543</v>
      </c>
      <c r="E1964">
        <v>328346241</v>
      </c>
      <c r="F1964" t="s">
        <v>5303</v>
      </c>
      <c r="G1964" t="s">
        <v>3052</v>
      </c>
      <c r="H1964" t="s">
        <v>3044</v>
      </c>
      <c r="I1964" s="3">
        <v>45764</v>
      </c>
      <c r="J1964" s="3">
        <v>45868</v>
      </c>
      <c r="K1964" t="s">
        <v>3054</v>
      </c>
      <c r="L1964" t="s">
        <v>4182</v>
      </c>
      <c r="M1964" t="s">
        <v>4183</v>
      </c>
      <c r="N1964" t="e" vm="39">
        <v>#VALUE!</v>
      </c>
      <c r="O1964" t="s">
        <v>3110</v>
      </c>
      <c r="P1964" s="3">
        <v>45678</v>
      </c>
      <c r="Q1964" s="3">
        <v>45747</v>
      </c>
      <c r="R1964" s="3">
        <v>45868</v>
      </c>
      <c r="V1964" t="s">
        <v>3266</v>
      </c>
      <c r="W1964">
        <v>38</v>
      </c>
      <c r="AA1964" t="s">
        <v>3050</v>
      </c>
      <c r="AB1964" t="s">
        <v>18781</v>
      </c>
    </row>
    <row r="1965" spans="1:29" hidden="1" x14ac:dyDescent="0.2">
      <c r="A1965" t="s">
        <v>553</v>
      </c>
      <c r="B1965" t="s">
        <v>899</v>
      </c>
      <c r="C1965" t="s">
        <v>18779</v>
      </c>
      <c r="D1965">
        <v>12178109543</v>
      </c>
      <c r="E1965">
        <v>328346241</v>
      </c>
      <c r="F1965" t="s">
        <v>5303</v>
      </c>
      <c r="G1965" t="s">
        <v>3141</v>
      </c>
      <c r="H1965" t="s">
        <v>3044</v>
      </c>
      <c r="K1965" t="s">
        <v>3054</v>
      </c>
      <c r="L1965" t="s">
        <v>3497</v>
      </c>
      <c r="M1965" t="s">
        <v>3498</v>
      </c>
      <c r="N1965" t="e" vm="5">
        <v>#VALUE!</v>
      </c>
      <c r="O1965" t="s">
        <v>3049</v>
      </c>
      <c r="P1965" s="3">
        <v>45543</v>
      </c>
      <c r="Q1965" s="3">
        <v>45541</v>
      </c>
      <c r="R1965" s="3">
        <v>45587</v>
      </c>
      <c r="AA1965" t="s">
        <v>3050</v>
      </c>
    </row>
    <row r="1966" spans="1:29" hidden="1" x14ac:dyDescent="0.2">
      <c r="A1966" t="s">
        <v>553</v>
      </c>
      <c r="B1966" t="s">
        <v>899</v>
      </c>
      <c r="C1966" t="s">
        <v>18779</v>
      </c>
      <c r="D1966">
        <v>12178109543</v>
      </c>
      <c r="E1966">
        <v>328346241</v>
      </c>
      <c r="G1966" t="s">
        <v>3069</v>
      </c>
      <c r="H1966" t="s">
        <v>3069</v>
      </c>
      <c r="K1966" t="s">
        <v>3054</v>
      </c>
      <c r="L1966" t="s">
        <v>3446</v>
      </c>
      <c r="M1966" t="s">
        <v>3447</v>
      </c>
      <c r="N1966" t="e" vm="5">
        <v>#VALUE!</v>
      </c>
      <c r="O1966" t="s">
        <v>3049</v>
      </c>
      <c r="P1966" s="3">
        <v>45498</v>
      </c>
      <c r="Q1966" s="3">
        <v>45565</v>
      </c>
      <c r="AA1966" t="s">
        <v>3050</v>
      </c>
      <c r="AC1966" t="s">
        <v>3444</v>
      </c>
    </row>
    <row r="1967" spans="1:29" hidden="1" x14ac:dyDescent="0.2">
      <c r="A1967" t="s">
        <v>1298</v>
      </c>
      <c r="B1967" t="s">
        <v>352</v>
      </c>
      <c r="C1967" t="s">
        <v>18782</v>
      </c>
      <c r="D1967">
        <v>12175905219</v>
      </c>
      <c r="E1967">
        <v>325730709</v>
      </c>
      <c r="G1967" t="s">
        <v>3052</v>
      </c>
      <c r="H1967" t="s">
        <v>3044</v>
      </c>
      <c r="I1967" s="3">
        <v>45409</v>
      </c>
      <c r="J1967" s="3">
        <v>45429</v>
      </c>
      <c r="K1967" t="s">
        <v>3045</v>
      </c>
      <c r="L1967" t="s">
        <v>4903</v>
      </c>
      <c r="M1967" t="s">
        <v>4159</v>
      </c>
      <c r="N1967" t="e" vm="5">
        <v>#VALUE!</v>
      </c>
      <c r="O1967" t="s">
        <v>3049</v>
      </c>
      <c r="P1967" s="3">
        <v>45385</v>
      </c>
      <c r="Q1967" s="3">
        <v>45416</v>
      </c>
      <c r="AA1967" t="s">
        <v>3050</v>
      </c>
      <c r="AC1967" t="s">
        <v>5310</v>
      </c>
    </row>
    <row r="1968" spans="1:29" hidden="1" x14ac:dyDescent="0.2">
      <c r="A1968" t="s">
        <v>1298</v>
      </c>
      <c r="B1968" t="s">
        <v>352</v>
      </c>
      <c r="C1968" t="s">
        <v>18782</v>
      </c>
      <c r="D1968">
        <v>12175905219</v>
      </c>
      <c r="E1968">
        <v>325730709</v>
      </c>
      <c r="G1968" t="s">
        <v>3052</v>
      </c>
      <c r="H1968" t="s">
        <v>3044</v>
      </c>
      <c r="I1968" s="3">
        <v>45409</v>
      </c>
      <c r="J1968" s="3">
        <v>45429</v>
      </c>
      <c r="K1968" t="s">
        <v>3045</v>
      </c>
      <c r="L1968" t="s">
        <v>5312</v>
      </c>
      <c r="M1968" t="s">
        <v>4159</v>
      </c>
      <c r="N1968" t="e" vm="8">
        <v>#VALUE!</v>
      </c>
      <c r="O1968" t="s">
        <v>3049</v>
      </c>
      <c r="P1968" s="3">
        <v>45397</v>
      </c>
      <c r="Q1968" s="3">
        <v>45429</v>
      </c>
      <c r="AA1968" t="s">
        <v>3050</v>
      </c>
      <c r="AC1968" t="s">
        <v>5310</v>
      </c>
    </row>
    <row r="1969" spans="1:30" hidden="1" x14ac:dyDescent="0.2">
      <c r="A1969" t="s">
        <v>1298</v>
      </c>
      <c r="B1969" t="s">
        <v>352</v>
      </c>
      <c r="C1969" t="s">
        <v>18782</v>
      </c>
      <c r="D1969">
        <v>12175905219</v>
      </c>
      <c r="E1969">
        <v>325730709</v>
      </c>
      <c r="G1969" t="s">
        <v>3052</v>
      </c>
      <c r="H1969" t="s">
        <v>3044</v>
      </c>
      <c r="I1969" s="3">
        <v>45448</v>
      </c>
      <c r="J1969" s="3">
        <v>45558</v>
      </c>
      <c r="K1969" t="s">
        <v>3045</v>
      </c>
      <c r="L1969" t="s">
        <v>5229</v>
      </c>
      <c r="M1969" t="s">
        <v>3539</v>
      </c>
      <c r="N1969" t="e" vm="28">
        <v>#VALUE!</v>
      </c>
      <c r="O1969" t="s">
        <v>3049</v>
      </c>
      <c r="P1969" s="3">
        <v>45448</v>
      </c>
      <c r="R1969" s="3">
        <v>45558</v>
      </c>
      <c r="AA1969" t="s">
        <v>3050</v>
      </c>
    </row>
    <row r="1970" spans="1:30" hidden="1" x14ac:dyDescent="0.2">
      <c r="A1970" t="s">
        <v>1298</v>
      </c>
      <c r="B1970" t="s">
        <v>352</v>
      </c>
      <c r="C1970" t="s">
        <v>18782</v>
      </c>
      <c r="D1970">
        <v>12175905219</v>
      </c>
      <c r="E1970">
        <v>325730709</v>
      </c>
      <c r="G1970" t="s">
        <v>3052</v>
      </c>
      <c r="H1970" t="s">
        <v>3044</v>
      </c>
      <c r="I1970" s="3">
        <v>45724</v>
      </c>
      <c r="K1970" t="s">
        <v>3054</v>
      </c>
      <c r="L1970" t="s">
        <v>4405</v>
      </c>
      <c r="M1970" t="s">
        <v>3682</v>
      </c>
      <c r="N1970" t="e" vm="70">
        <v>#VALUE!</v>
      </c>
      <c r="O1970" t="s">
        <v>3049</v>
      </c>
      <c r="P1970" s="3">
        <v>45567</v>
      </c>
      <c r="Q1970" s="3">
        <v>45646</v>
      </c>
      <c r="R1970" s="3">
        <v>45792</v>
      </c>
      <c r="V1970" t="s">
        <v>3082</v>
      </c>
      <c r="W1970">
        <v>34</v>
      </c>
      <c r="AA1970" t="s">
        <v>3050</v>
      </c>
      <c r="AC1970" t="s">
        <v>3298</v>
      </c>
    </row>
    <row r="1971" spans="1:30" hidden="1" x14ac:dyDescent="0.2">
      <c r="A1971" t="s">
        <v>1444</v>
      </c>
      <c r="B1971" t="s">
        <v>1281</v>
      </c>
      <c r="C1971" t="s">
        <v>17599</v>
      </c>
      <c r="G1971" t="s">
        <v>3069</v>
      </c>
      <c r="H1971" t="s">
        <v>3069</v>
      </c>
      <c r="K1971" t="s">
        <v>3045</v>
      </c>
      <c r="M1971" t="s">
        <v>3156</v>
      </c>
      <c r="N1971" t="e" vm="39">
        <v>#VALUE!</v>
      </c>
      <c r="AA1971" t="s">
        <v>3050</v>
      </c>
    </row>
    <row r="1972" spans="1:30" hidden="1" x14ac:dyDescent="0.2">
      <c r="A1972" t="s">
        <v>2124</v>
      </c>
      <c r="B1972" t="s">
        <v>416</v>
      </c>
      <c r="C1972" t="s">
        <v>18783</v>
      </c>
      <c r="D1972">
        <v>12176027481</v>
      </c>
      <c r="E1972">
        <v>325896356</v>
      </c>
      <c r="G1972" t="s">
        <v>3052</v>
      </c>
      <c r="H1972" t="s">
        <v>3044</v>
      </c>
      <c r="I1972" s="3">
        <v>45427</v>
      </c>
      <c r="J1972" s="3">
        <v>45512</v>
      </c>
      <c r="K1972" t="s">
        <v>3054</v>
      </c>
      <c r="L1972" t="s">
        <v>5315</v>
      </c>
      <c r="M1972" t="s">
        <v>3318</v>
      </c>
      <c r="N1972" t="e" vm="79">
        <v>#VALUE!</v>
      </c>
      <c r="O1972" t="s">
        <v>3065</v>
      </c>
      <c r="P1972" s="3">
        <v>45326</v>
      </c>
      <c r="R1972" s="3">
        <v>45512</v>
      </c>
      <c r="U1972" t="s">
        <v>3076</v>
      </c>
      <c r="Z1972" t="s">
        <v>3066</v>
      </c>
      <c r="AA1972" t="s">
        <v>3050</v>
      </c>
    </row>
    <row r="1973" spans="1:30" hidden="1" x14ac:dyDescent="0.2">
      <c r="A1973" t="s">
        <v>2534</v>
      </c>
      <c r="B1973" t="s">
        <v>1927</v>
      </c>
      <c r="C1973" t="s">
        <v>18784</v>
      </c>
      <c r="D1973">
        <v>12175479338</v>
      </c>
      <c r="E1973">
        <v>325196184</v>
      </c>
      <c r="G1973" t="s">
        <v>3052</v>
      </c>
      <c r="H1973" t="s">
        <v>3044</v>
      </c>
      <c r="I1973" s="3">
        <v>45395</v>
      </c>
      <c r="K1973" t="s">
        <v>3045</v>
      </c>
      <c r="L1973" t="s">
        <v>5008</v>
      </c>
      <c r="M1973" t="s">
        <v>3226</v>
      </c>
      <c r="N1973" t="e" vm="30">
        <v>#VALUE!</v>
      </c>
      <c r="O1973" t="s">
        <v>3071</v>
      </c>
      <c r="P1973" s="3">
        <v>45341</v>
      </c>
      <c r="R1973" s="3">
        <v>45748</v>
      </c>
      <c r="U1973" t="s">
        <v>3159</v>
      </c>
      <c r="AA1973" t="s">
        <v>3050</v>
      </c>
      <c r="AC1973" t="s">
        <v>3298</v>
      </c>
    </row>
    <row r="1974" spans="1:30" hidden="1" x14ac:dyDescent="0.2">
      <c r="A1974" t="s">
        <v>14993</v>
      </c>
      <c r="B1974" t="s">
        <v>14994</v>
      </c>
      <c r="C1974" t="s">
        <v>18785</v>
      </c>
      <c r="F1974" t="s">
        <v>14996</v>
      </c>
      <c r="G1974" t="s">
        <v>3052</v>
      </c>
      <c r="H1974" t="s">
        <v>3197</v>
      </c>
      <c r="K1974" t="s">
        <v>3590</v>
      </c>
      <c r="L1974" t="s">
        <v>17705</v>
      </c>
      <c r="M1974" t="s">
        <v>3379</v>
      </c>
      <c r="N1974" t="e" vm="37">
        <v>#VALUE!</v>
      </c>
      <c r="O1974" t="s">
        <v>3071</v>
      </c>
      <c r="P1974" s="3">
        <v>45929</v>
      </c>
      <c r="Q1974" s="3">
        <v>46024</v>
      </c>
      <c r="R1974" s="3">
        <v>46006</v>
      </c>
      <c r="V1974" t="s">
        <v>16565</v>
      </c>
      <c r="W1974">
        <v>36</v>
      </c>
      <c r="Y1974" t="s">
        <v>16528</v>
      </c>
      <c r="AA1974" t="s">
        <v>3050</v>
      </c>
      <c r="AB1974" t="s">
        <v>17707</v>
      </c>
      <c r="AC1974" t="s">
        <v>17864</v>
      </c>
    </row>
    <row r="1975" spans="1:30" hidden="1" x14ac:dyDescent="0.2">
      <c r="A1975" t="s">
        <v>14993</v>
      </c>
      <c r="B1975" t="s">
        <v>14994</v>
      </c>
      <c r="C1975" t="s">
        <v>18785</v>
      </c>
      <c r="F1975" t="s">
        <v>14996</v>
      </c>
      <c r="G1975" t="s">
        <v>3052</v>
      </c>
      <c r="H1975" t="s">
        <v>3044</v>
      </c>
      <c r="K1975" t="s">
        <v>3590</v>
      </c>
      <c r="L1975" t="s">
        <v>18786</v>
      </c>
      <c r="M1975" t="s">
        <v>18787</v>
      </c>
      <c r="N1975" t="e" vm="8">
        <v>#VALUE!</v>
      </c>
      <c r="O1975" t="s">
        <v>3071</v>
      </c>
      <c r="P1975" s="3">
        <v>45912</v>
      </c>
      <c r="Q1975" s="3">
        <v>45925</v>
      </c>
      <c r="R1975" s="3">
        <v>45915</v>
      </c>
      <c r="V1975" t="s">
        <v>16565</v>
      </c>
      <c r="W1975">
        <v>36</v>
      </c>
      <c r="Y1975" t="s">
        <v>16528</v>
      </c>
      <c r="AA1975" t="s">
        <v>3050</v>
      </c>
    </row>
    <row r="1976" spans="1:30" hidden="1" x14ac:dyDescent="0.2">
      <c r="A1976" t="s">
        <v>2950</v>
      </c>
      <c r="B1976" t="s">
        <v>13989</v>
      </c>
      <c r="C1976" t="s">
        <v>18788</v>
      </c>
      <c r="F1976" t="s">
        <v>18789</v>
      </c>
      <c r="G1976" t="s">
        <v>3052</v>
      </c>
      <c r="H1976" t="s">
        <v>3197</v>
      </c>
      <c r="K1976" t="s">
        <v>3095</v>
      </c>
      <c r="L1976" t="s">
        <v>18790</v>
      </c>
      <c r="M1976" t="s">
        <v>17470</v>
      </c>
      <c r="N1976" t="e" vm="8">
        <v>#VALUE!</v>
      </c>
      <c r="O1976" t="s">
        <v>16637</v>
      </c>
      <c r="P1976" s="3">
        <v>45783</v>
      </c>
      <c r="R1976" s="3">
        <v>46090</v>
      </c>
      <c r="V1976" t="s">
        <v>3082</v>
      </c>
      <c r="AA1976" t="s">
        <v>3050</v>
      </c>
      <c r="AC1976" t="s">
        <v>18448</v>
      </c>
      <c r="AD1976" t="s">
        <v>18791</v>
      </c>
    </row>
    <row r="1977" spans="1:30" hidden="1" x14ac:dyDescent="0.2">
      <c r="A1977" t="s">
        <v>16137</v>
      </c>
      <c r="B1977" t="s">
        <v>16138</v>
      </c>
      <c r="C1977" t="s">
        <v>16868</v>
      </c>
      <c r="F1977" t="s">
        <v>16140</v>
      </c>
      <c r="G1977" t="s">
        <v>3052</v>
      </c>
      <c r="H1977" t="s">
        <v>3197</v>
      </c>
      <c r="K1977" t="s">
        <v>3045</v>
      </c>
      <c r="L1977" t="s">
        <v>16869</v>
      </c>
      <c r="M1977" t="s">
        <v>16542</v>
      </c>
      <c r="N1977" t="s">
        <v>3086</v>
      </c>
      <c r="O1977" t="s">
        <v>3071</v>
      </c>
      <c r="P1977" s="3">
        <v>45995</v>
      </c>
      <c r="Q1977" s="3">
        <v>46021</v>
      </c>
      <c r="V1977" t="s">
        <v>16565</v>
      </c>
      <c r="W1977" t="s">
        <v>3175</v>
      </c>
      <c r="Y1977" t="s">
        <v>16579</v>
      </c>
      <c r="AA1977" t="s">
        <v>3050</v>
      </c>
      <c r="AC1977" t="s">
        <v>17787</v>
      </c>
    </row>
    <row r="1978" spans="1:30" hidden="1" x14ac:dyDescent="0.2">
      <c r="A1978" t="s">
        <v>539</v>
      </c>
      <c r="B1978" t="s">
        <v>2577</v>
      </c>
      <c r="C1978" t="s">
        <v>18792</v>
      </c>
      <c r="F1978">
        <v>123259906</v>
      </c>
      <c r="G1978" t="s">
        <v>3052</v>
      </c>
      <c r="H1978" t="s">
        <v>3197</v>
      </c>
      <c r="K1978" t="s">
        <v>3095</v>
      </c>
      <c r="L1978" t="s">
        <v>5931</v>
      </c>
      <c r="M1978" t="s">
        <v>17470</v>
      </c>
      <c r="N1978" t="e" vm="32">
        <v>#VALUE!</v>
      </c>
      <c r="O1978" t="s">
        <v>3049</v>
      </c>
      <c r="P1978" s="3">
        <v>45797</v>
      </c>
      <c r="R1978" s="3">
        <v>45961</v>
      </c>
      <c r="AA1978" t="s">
        <v>3050</v>
      </c>
      <c r="AD1978" t="s">
        <v>18793</v>
      </c>
    </row>
    <row r="1979" spans="1:30" hidden="1" x14ac:dyDescent="0.2">
      <c r="A1979" t="s">
        <v>539</v>
      </c>
      <c r="B1979" t="s">
        <v>2577</v>
      </c>
      <c r="C1979" t="s">
        <v>18794</v>
      </c>
      <c r="G1979" t="s">
        <v>3052</v>
      </c>
      <c r="H1979" t="s">
        <v>3044</v>
      </c>
      <c r="K1979" t="s">
        <v>3045</v>
      </c>
      <c r="L1979" t="s">
        <v>3805</v>
      </c>
      <c r="M1979" t="s">
        <v>3364</v>
      </c>
      <c r="N1979" t="e" vm="34">
        <v>#VALUE!</v>
      </c>
      <c r="O1979" t="s">
        <v>16994</v>
      </c>
      <c r="P1979" s="3">
        <v>45748</v>
      </c>
      <c r="Q1979" s="3">
        <v>45783</v>
      </c>
      <c r="R1979" s="3">
        <v>45807</v>
      </c>
      <c r="V1979" t="s">
        <v>3175</v>
      </c>
      <c r="W1979">
        <v>32</v>
      </c>
      <c r="AA1979" t="s">
        <v>3050</v>
      </c>
    </row>
    <row r="1980" spans="1:30" hidden="1" x14ac:dyDescent="0.2">
      <c r="A1980" t="s">
        <v>938</v>
      </c>
      <c r="B1980" t="s">
        <v>1629</v>
      </c>
      <c r="C1980" t="s">
        <v>16873</v>
      </c>
      <c r="D1980">
        <v>12179743627</v>
      </c>
      <c r="E1980">
        <v>331088967</v>
      </c>
      <c r="F1980" t="s">
        <v>5319</v>
      </c>
      <c r="G1980" t="s">
        <v>3052</v>
      </c>
      <c r="H1980" t="s">
        <v>3044</v>
      </c>
      <c r="I1980" s="3">
        <v>45820</v>
      </c>
      <c r="J1980" s="3">
        <v>45887</v>
      </c>
      <c r="K1980" t="s">
        <v>3590</v>
      </c>
      <c r="L1980" t="s">
        <v>3591</v>
      </c>
      <c r="M1980" t="s">
        <v>3429</v>
      </c>
      <c r="N1980" t="e" vm="60">
        <v>#VALUE!</v>
      </c>
      <c r="O1980" t="s">
        <v>3065</v>
      </c>
      <c r="P1980" s="3">
        <v>45737</v>
      </c>
      <c r="Q1980" s="3">
        <v>45807</v>
      </c>
      <c r="R1980" s="3">
        <v>45887</v>
      </c>
      <c r="V1980" t="s">
        <v>3175</v>
      </c>
      <c r="W1980">
        <v>46</v>
      </c>
      <c r="AA1980" t="s">
        <v>3050</v>
      </c>
    </row>
    <row r="1981" spans="1:30" hidden="1" x14ac:dyDescent="0.2">
      <c r="A1981" t="s">
        <v>938</v>
      </c>
      <c r="B1981" t="s">
        <v>1629</v>
      </c>
      <c r="C1981" t="s">
        <v>16873</v>
      </c>
      <c r="D1981">
        <v>12179743627</v>
      </c>
      <c r="E1981">
        <v>331088967</v>
      </c>
      <c r="F1981" t="s">
        <v>5319</v>
      </c>
      <c r="G1981" t="s">
        <v>3052</v>
      </c>
      <c r="H1981" t="s">
        <v>3044</v>
      </c>
      <c r="K1981" t="s">
        <v>3045</v>
      </c>
      <c r="L1981" t="s">
        <v>3593</v>
      </c>
      <c r="M1981" t="s">
        <v>3429</v>
      </c>
      <c r="N1981" t="e" vm="60">
        <v>#VALUE!</v>
      </c>
      <c r="O1981" t="s">
        <v>3212</v>
      </c>
      <c r="P1981" s="3">
        <v>45670</v>
      </c>
      <c r="Q1981" s="3">
        <v>45716</v>
      </c>
      <c r="R1981" s="3">
        <v>45721</v>
      </c>
      <c r="V1981" t="s">
        <v>3175</v>
      </c>
      <c r="W1981" t="s">
        <v>3059</v>
      </c>
      <c r="AA1981" t="s">
        <v>3050</v>
      </c>
    </row>
    <row r="1982" spans="1:30" hidden="1" x14ac:dyDescent="0.2">
      <c r="A1982" t="s">
        <v>755</v>
      </c>
      <c r="B1982" t="s">
        <v>2559</v>
      </c>
      <c r="C1982" t="s">
        <v>18795</v>
      </c>
      <c r="G1982" t="s">
        <v>3052</v>
      </c>
      <c r="H1982" t="s">
        <v>3044</v>
      </c>
      <c r="K1982" t="s">
        <v>3590</v>
      </c>
      <c r="L1982" t="s">
        <v>5326</v>
      </c>
      <c r="M1982" t="s">
        <v>5327</v>
      </c>
      <c r="N1982" t="e" vm="127">
        <v>#VALUE!</v>
      </c>
      <c r="O1982" t="s">
        <v>16499</v>
      </c>
      <c r="P1982" s="3">
        <v>45789</v>
      </c>
      <c r="Q1982" s="3">
        <v>45821</v>
      </c>
      <c r="R1982" s="3">
        <v>45828</v>
      </c>
      <c r="V1982" t="s">
        <v>3082</v>
      </c>
      <c r="W1982">
        <v>30</v>
      </c>
      <c r="AA1982" t="s">
        <v>3050</v>
      </c>
    </row>
    <row r="1983" spans="1:30" hidden="1" x14ac:dyDescent="0.2">
      <c r="A1983" t="s">
        <v>755</v>
      </c>
      <c r="B1983" t="s">
        <v>2559</v>
      </c>
      <c r="C1983" t="s">
        <v>5322</v>
      </c>
      <c r="F1983" t="s">
        <v>5323</v>
      </c>
      <c r="G1983" t="s">
        <v>3052</v>
      </c>
      <c r="H1983" t="s">
        <v>3044</v>
      </c>
      <c r="K1983" t="s">
        <v>3590</v>
      </c>
      <c r="L1983" t="s">
        <v>17753</v>
      </c>
      <c r="M1983" t="s">
        <v>3113</v>
      </c>
      <c r="N1983" t="e" vm="48">
        <v>#VALUE!</v>
      </c>
      <c r="O1983" t="s">
        <v>3071</v>
      </c>
      <c r="P1983" s="3">
        <v>45882</v>
      </c>
      <c r="Q1983" s="3">
        <v>45943</v>
      </c>
      <c r="R1983" s="3">
        <v>45891</v>
      </c>
      <c r="V1983" t="s">
        <v>3082</v>
      </c>
      <c r="W1983">
        <v>30</v>
      </c>
      <c r="Y1983" t="s">
        <v>16528</v>
      </c>
      <c r="AA1983" t="s">
        <v>3050</v>
      </c>
      <c r="AB1983" t="s">
        <v>18796</v>
      </c>
    </row>
    <row r="1984" spans="1:30" hidden="1" x14ac:dyDescent="0.2">
      <c r="A1984" t="s">
        <v>755</v>
      </c>
      <c r="B1984" t="s">
        <v>2559</v>
      </c>
      <c r="C1984" t="s">
        <v>5322</v>
      </c>
      <c r="F1984" t="s">
        <v>5323</v>
      </c>
      <c r="G1984" t="s">
        <v>3052</v>
      </c>
      <c r="H1984" t="s">
        <v>3044</v>
      </c>
      <c r="K1984" t="s">
        <v>3054</v>
      </c>
      <c r="L1984" t="s">
        <v>5324</v>
      </c>
      <c r="M1984" t="s">
        <v>18419</v>
      </c>
      <c r="N1984" t="e" vm="8">
        <v>#VALUE!</v>
      </c>
      <c r="O1984" t="s">
        <v>3065</v>
      </c>
      <c r="P1984" s="3">
        <v>45831</v>
      </c>
      <c r="Q1984" s="3">
        <v>45930</v>
      </c>
      <c r="R1984" s="3">
        <v>45877</v>
      </c>
      <c r="V1984" t="s">
        <v>3132</v>
      </c>
      <c r="W1984" t="s">
        <v>3082</v>
      </c>
      <c r="AA1984" t="s">
        <v>3050</v>
      </c>
    </row>
    <row r="1985" spans="1:30" hidden="1" x14ac:dyDescent="0.2">
      <c r="A1985" t="s">
        <v>755</v>
      </c>
      <c r="B1985" t="s">
        <v>2559</v>
      </c>
      <c r="C1985" t="s">
        <v>18795</v>
      </c>
      <c r="F1985" t="s">
        <v>5323</v>
      </c>
      <c r="G1985" t="s">
        <v>3052</v>
      </c>
      <c r="H1985" t="s">
        <v>3044</v>
      </c>
      <c r="K1985" t="s">
        <v>3045</v>
      </c>
      <c r="L1985" t="s">
        <v>3805</v>
      </c>
      <c r="M1985" t="s">
        <v>3364</v>
      </c>
      <c r="N1985" t="e" vm="34">
        <v>#VALUE!</v>
      </c>
      <c r="O1985" t="s">
        <v>3071</v>
      </c>
      <c r="P1985" s="3">
        <v>45748</v>
      </c>
      <c r="Q1985" s="3">
        <v>45783</v>
      </c>
      <c r="V1985" t="s">
        <v>3082</v>
      </c>
      <c r="W1985">
        <v>30</v>
      </c>
      <c r="AA1985" t="s">
        <v>3050</v>
      </c>
    </row>
    <row r="1986" spans="1:30" hidden="1" x14ac:dyDescent="0.2">
      <c r="A1986" t="s">
        <v>15663</v>
      </c>
      <c r="B1986" t="s">
        <v>15664</v>
      </c>
      <c r="C1986" t="s">
        <v>16875</v>
      </c>
      <c r="E1986">
        <v>334301521</v>
      </c>
      <c r="F1986" t="s">
        <v>15668</v>
      </c>
      <c r="G1986" t="s">
        <v>3052</v>
      </c>
      <c r="H1986" t="s">
        <v>3053</v>
      </c>
      <c r="I1986" t="s">
        <v>16882</v>
      </c>
      <c r="K1986" t="s">
        <v>3095</v>
      </c>
      <c r="L1986" t="s">
        <v>17560</v>
      </c>
      <c r="M1986" t="s">
        <v>17384</v>
      </c>
      <c r="N1986" t="e" vm="34">
        <v>#VALUE!</v>
      </c>
      <c r="O1986" t="s">
        <v>17488</v>
      </c>
      <c r="P1986" s="3">
        <v>45944</v>
      </c>
      <c r="Q1986" s="3">
        <v>45991</v>
      </c>
      <c r="R1986" s="3">
        <v>45968</v>
      </c>
      <c r="V1986" t="s">
        <v>3059</v>
      </c>
      <c r="W1986" t="s">
        <v>3175</v>
      </c>
      <c r="Y1986" t="s">
        <v>16528</v>
      </c>
      <c r="AA1986" t="s">
        <v>3050</v>
      </c>
      <c r="AB1986" t="s">
        <v>17556</v>
      </c>
    </row>
    <row r="1987" spans="1:30" hidden="1" x14ac:dyDescent="0.2">
      <c r="A1987" t="s">
        <v>2952</v>
      </c>
      <c r="B1987" t="s">
        <v>13991</v>
      </c>
      <c r="C1987" t="s">
        <v>18797</v>
      </c>
      <c r="E1987">
        <v>332683796</v>
      </c>
      <c r="F1987" t="s">
        <v>18798</v>
      </c>
      <c r="G1987" t="s">
        <v>3052</v>
      </c>
      <c r="H1987" t="s">
        <v>3197</v>
      </c>
      <c r="K1987" t="s">
        <v>3095</v>
      </c>
      <c r="L1987" t="s">
        <v>3745</v>
      </c>
      <c r="M1987" t="s">
        <v>16573</v>
      </c>
      <c r="N1987" t="e" vm="12">
        <v>#VALUE!</v>
      </c>
      <c r="O1987" t="s">
        <v>17212</v>
      </c>
      <c r="P1987" s="3">
        <v>45819</v>
      </c>
      <c r="R1987" s="3">
        <v>45982</v>
      </c>
      <c r="V1987" t="s">
        <v>3082</v>
      </c>
      <c r="AA1987" t="s">
        <v>3050</v>
      </c>
      <c r="AD1987" t="s">
        <v>18799</v>
      </c>
    </row>
    <row r="1988" spans="1:30" hidden="1" x14ac:dyDescent="0.2">
      <c r="A1988" t="s">
        <v>20626</v>
      </c>
      <c r="B1988" t="s">
        <v>2659</v>
      </c>
      <c r="C1988" t="s">
        <v>18800</v>
      </c>
      <c r="F1988">
        <v>124952069</v>
      </c>
      <c r="G1988" t="s">
        <v>3052</v>
      </c>
      <c r="H1988" t="s">
        <v>3044</v>
      </c>
      <c r="K1988" t="s">
        <v>3045</v>
      </c>
      <c r="L1988" t="s">
        <v>4548</v>
      </c>
      <c r="M1988" t="s">
        <v>17721</v>
      </c>
      <c r="N1988" t="e" vm="11">
        <v>#VALUE!</v>
      </c>
      <c r="O1988" t="s">
        <v>16994</v>
      </c>
      <c r="P1988" s="3">
        <v>45756</v>
      </c>
      <c r="Q1988" s="3">
        <v>45786</v>
      </c>
      <c r="R1988" s="3">
        <v>45840</v>
      </c>
      <c r="V1988" t="s">
        <v>3082</v>
      </c>
      <c r="W1988" t="s">
        <v>3082</v>
      </c>
      <c r="AA1988" t="s">
        <v>3050</v>
      </c>
    </row>
    <row r="1989" spans="1:30" hidden="1" x14ac:dyDescent="0.2">
      <c r="A1989" t="s">
        <v>2244</v>
      </c>
      <c r="B1989" t="s">
        <v>300</v>
      </c>
      <c r="C1989" t="s">
        <v>18801</v>
      </c>
      <c r="D1989">
        <v>12175735082</v>
      </c>
      <c r="E1989">
        <v>325523134</v>
      </c>
      <c r="G1989" t="s">
        <v>3052</v>
      </c>
      <c r="H1989" t="s">
        <v>3044</v>
      </c>
      <c r="I1989" s="3">
        <v>45484</v>
      </c>
      <c r="K1989" t="s">
        <v>3054</v>
      </c>
      <c r="L1989">
        <v>2023</v>
      </c>
      <c r="M1989" t="s">
        <v>3412</v>
      </c>
      <c r="N1989" t="e" vm="60">
        <v>#VALUE!</v>
      </c>
      <c r="O1989" t="s">
        <v>3071</v>
      </c>
      <c r="P1989" s="3">
        <v>45363</v>
      </c>
      <c r="Q1989" t="s">
        <v>3158</v>
      </c>
      <c r="R1989" s="3">
        <v>45584</v>
      </c>
      <c r="U1989" t="s">
        <v>3076</v>
      </c>
      <c r="AA1989" t="s">
        <v>3050</v>
      </c>
      <c r="AC1989" t="s">
        <v>5331</v>
      </c>
    </row>
    <row r="1990" spans="1:30" hidden="1" x14ac:dyDescent="0.2">
      <c r="A1990" t="s">
        <v>2244</v>
      </c>
      <c r="B1990" t="s">
        <v>300</v>
      </c>
      <c r="C1990" t="s">
        <v>18801</v>
      </c>
      <c r="D1990">
        <v>12175735082</v>
      </c>
      <c r="E1990">
        <v>325523134</v>
      </c>
      <c r="G1990" t="s">
        <v>3052</v>
      </c>
      <c r="H1990" t="s">
        <v>3044</v>
      </c>
      <c r="I1990" s="3">
        <v>45395</v>
      </c>
      <c r="J1990" s="3">
        <v>45483</v>
      </c>
      <c r="K1990" t="s">
        <v>3045</v>
      </c>
      <c r="AA1990" t="s">
        <v>3050</v>
      </c>
      <c r="AC1990" t="s">
        <v>5333</v>
      </c>
    </row>
    <row r="1991" spans="1:30" hidden="1" x14ac:dyDescent="0.2">
      <c r="A1991" t="s">
        <v>14622</v>
      </c>
      <c r="B1991" t="s">
        <v>14623</v>
      </c>
      <c r="C1991" t="s">
        <v>18802</v>
      </c>
      <c r="E1991">
        <v>305761269</v>
      </c>
      <c r="F1991" t="s">
        <v>14626</v>
      </c>
      <c r="G1991" t="s">
        <v>3052</v>
      </c>
      <c r="H1991" t="s">
        <v>3197</v>
      </c>
      <c r="K1991" t="s">
        <v>3590</v>
      </c>
      <c r="L1991" t="s">
        <v>18643</v>
      </c>
      <c r="M1991" t="s">
        <v>17478</v>
      </c>
      <c r="N1991" t="s">
        <v>18644</v>
      </c>
      <c r="O1991" t="s">
        <v>3065</v>
      </c>
      <c r="P1991" s="3">
        <v>45947</v>
      </c>
      <c r="Q1991" s="3">
        <v>45996</v>
      </c>
      <c r="R1991" s="3">
        <v>46010</v>
      </c>
      <c r="V1991" t="s">
        <v>3082</v>
      </c>
      <c r="W1991" t="s">
        <v>3082</v>
      </c>
      <c r="Y1991" t="s">
        <v>16528</v>
      </c>
      <c r="AA1991" t="s">
        <v>3050</v>
      </c>
      <c r="AB1991" t="s">
        <v>16747</v>
      </c>
    </row>
    <row r="1992" spans="1:30" hidden="1" x14ac:dyDescent="0.2">
      <c r="A1992" t="s">
        <v>14622</v>
      </c>
      <c r="B1992" t="s">
        <v>14623</v>
      </c>
      <c r="C1992" t="s">
        <v>18802</v>
      </c>
      <c r="E1992">
        <v>305761269</v>
      </c>
      <c r="F1992" t="s">
        <v>14626</v>
      </c>
      <c r="G1992" t="s">
        <v>3052</v>
      </c>
      <c r="H1992" t="s">
        <v>3044</v>
      </c>
      <c r="K1992" t="s">
        <v>3590</v>
      </c>
      <c r="L1992" t="s">
        <v>18803</v>
      </c>
      <c r="M1992" t="s">
        <v>18360</v>
      </c>
      <c r="N1992" t="e" vm="128">
        <v>#VALUE!</v>
      </c>
      <c r="O1992" t="s">
        <v>3065</v>
      </c>
      <c r="P1992" s="3">
        <v>45903</v>
      </c>
      <c r="Q1992" s="3">
        <v>45933</v>
      </c>
      <c r="R1992" s="3">
        <v>45937</v>
      </c>
      <c r="V1992" t="s">
        <v>3082</v>
      </c>
      <c r="W1992" t="s">
        <v>3082</v>
      </c>
      <c r="Y1992" t="s">
        <v>16528</v>
      </c>
      <c r="AA1992" t="s">
        <v>3050</v>
      </c>
    </row>
    <row r="1993" spans="1:30" hidden="1" x14ac:dyDescent="0.2">
      <c r="A1993" t="s">
        <v>14622</v>
      </c>
      <c r="B1993" t="s">
        <v>14623</v>
      </c>
      <c r="C1993" t="s">
        <v>18802</v>
      </c>
      <c r="G1993" t="s">
        <v>3052</v>
      </c>
      <c r="H1993" t="s">
        <v>3044</v>
      </c>
      <c r="K1993" t="s">
        <v>3045</v>
      </c>
      <c r="L1993" t="s">
        <v>18804</v>
      </c>
      <c r="M1993" t="s">
        <v>4159</v>
      </c>
      <c r="N1993" t="e" vm="5">
        <v>#VALUE!</v>
      </c>
      <c r="O1993" t="s">
        <v>3065</v>
      </c>
      <c r="P1993" s="3">
        <v>45875</v>
      </c>
      <c r="Q1993" s="3">
        <v>45891</v>
      </c>
      <c r="R1993" s="3">
        <v>45894</v>
      </c>
      <c r="V1993" t="s">
        <v>3082</v>
      </c>
      <c r="W1993" t="s">
        <v>3082</v>
      </c>
      <c r="Y1993" t="s">
        <v>16528</v>
      </c>
      <c r="AA1993" t="s">
        <v>3050</v>
      </c>
    </row>
    <row r="1994" spans="1:30" hidden="1" x14ac:dyDescent="0.2">
      <c r="A1994" t="s">
        <v>1678</v>
      </c>
      <c r="B1994" t="s">
        <v>897</v>
      </c>
      <c r="C1994" t="s">
        <v>18805</v>
      </c>
      <c r="D1994">
        <v>12178419593</v>
      </c>
      <c r="E1994">
        <v>329348272</v>
      </c>
      <c r="G1994" t="s">
        <v>3141</v>
      </c>
      <c r="H1994" t="s">
        <v>3044</v>
      </c>
      <c r="I1994" s="3">
        <v>45630</v>
      </c>
      <c r="K1994" t="s">
        <v>3054</v>
      </c>
      <c r="L1994" t="s">
        <v>5338</v>
      </c>
      <c r="M1994" t="s">
        <v>3498</v>
      </c>
      <c r="N1994" t="e" vm="5">
        <v>#VALUE!</v>
      </c>
      <c r="O1994" t="s">
        <v>3609</v>
      </c>
      <c r="P1994" s="3">
        <v>45630</v>
      </c>
      <c r="Q1994" s="3">
        <v>45653</v>
      </c>
      <c r="R1994" s="3">
        <v>45644</v>
      </c>
      <c r="AA1994" t="s">
        <v>3050</v>
      </c>
    </row>
    <row r="1995" spans="1:30" hidden="1" x14ac:dyDescent="0.2">
      <c r="A1995" t="s">
        <v>1678</v>
      </c>
      <c r="B1995" t="s">
        <v>897</v>
      </c>
      <c r="C1995" t="s">
        <v>18805</v>
      </c>
      <c r="D1995">
        <v>12178419593</v>
      </c>
      <c r="E1995">
        <v>329348272</v>
      </c>
      <c r="G1995" t="s">
        <v>3141</v>
      </c>
      <c r="H1995" t="s">
        <v>3044</v>
      </c>
      <c r="K1995" t="s">
        <v>3054</v>
      </c>
      <c r="L1995" t="s">
        <v>5335</v>
      </c>
      <c r="M1995" t="s">
        <v>5336</v>
      </c>
      <c r="N1995" t="e" vm="5">
        <v>#VALUE!</v>
      </c>
      <c r="O1995" t="s">
        <v>4341</v>
      </c>
      <c r="P1995" s="3">
        <v>45572</v>
      </c>
      <c r="Q1995" s="3">
        <v>45603</v>
      </c>
      <c r="R1995" s="3">
        <v>45618</v>
      </c>
      <c r="V1995" t="s">
        <v>3082</v>
      </c>
      <c r="W1995">
        <v>40</v>
      </c>
      <c r="AA1995" t="s">
        <v>3050</v>
      </c>
      <c r="AB1995" t="s">
        <v>3628</v>
      </c>
    </row>
    <row r="1996" spans="1:30" hidden="1" x14ac:dyDescent="0.2">
      <c r="A1996" t="s">
        <v>1678</v>
      </c>
      <c r="B1996" t="s">
        <v>897</v>
      </c>
      <c r="C1996" t="s">
        <v>18806</v>
      </c>
      <c r="D1996">
        <v>12178309868</v>
      </c>
      <c r="E1996">
        <v>329348272</v>
      </c>
      <c r="G1996" t="s">
        <v>3052</v>
      </c>
      <c r="H1996" t="s">
        <v>3044</v>
      </c>
      <c r="I1996" s="3">
        <v>45775</v>
      </c>
      <c r="K1996" t="s">
        <v>3095</v>
      </c>
      <c r="L1996" t="s">
        <v>3462</v>
      </c>
      <c r="M1996" t="s">
        <v>17917</v>
      </c>
      <c r="N1996" t="e" vm="5">
        <v>#VALUE!</v>
      </c>
      <c r="O1996" t="s">
        <v>3609</v>
      </c>
      <c r="P1996" s="3">
        <v>45728</v>
      </c>
      <c r="R1996" s="3">
        <v>45828</v>
      </c>
      <c r="V1996" t="s">
        <v>3082</v>
      </c>
      <c r="W1996" t="s">
        <v>3082</v>
      </c>
      <c r="Z1996" t="s">
        <v>3066</v>
      </c>
      <c r="AA1996" t="s">
        <v>3050</v>
      </c>
      <c r="AB1996" t="s">
        <v>13926</v>
      </c>
      <c r="AD1996" t="s">
        <v>18807</v>
      </c>
    </row>
    <row r="1997" spans="1:30" hidden="1" x14ac:dyDescent="0.2">
      <c r="A1997" t="s">
        <v>2632</v>
      </c>
      <c r="B1997" t="s">
        <v>1037</v>
      </c>
      <c r="C1997" t="s">
        <v>18808</v>
      </c>
      <c r="D1997">
        <v>12173121544</v>
      </c>
      <c r="E1997">
        <v>322633150</v>
      </c>
      <c r="G1997" t="s">
        <v>3052</v>
      </c>
      <c r="H1997" t="s">
        <v>3044</v>
      </c>
      <c r="I1997" t="s">
        <v>5340</v>
      </c>
      <c r="J1997" s="3">
        <v>45555</v>
      </c>
      <c r="K1997" t="s">
        <v>3045</v>
      </c>
      <c r="L1997">
        <v>2023</v>
      </c>
      <c r="M1997" t="s">
        <v>4004</v>
      </c>
      <c r="N1997" t="e" vm="30">
        <v>#VALUE!</v>
      </c>
      <c r="O1997" t="s">
        <v>3049</v>
      </c>
      <c r="P1997" s="3">
        <v>44933</v>
      </c>
      <c r="R1997" s="3">
        <v>45555</v>
      </c>
      <c r="U1997" t="s">
        <v>3159</v>
      </c>
      <c r="AA1997" t="s">
        <v>3050</v>
      </c>
      <c r="AC1997" t="s">
        <v>5341</v>
      </c>
    </row>
    <row r="1998" spans="1:30" hidden="1" x14ac:dyDescent="0.2">
      <c r="A1998" t="s">
        <v>15321</v>
      </c>
      <c r="B1998" t="s">
        <v>15322</v>
      </c>
      <c r="C1998" t="s">
        <v>18809</v>
      </c>
      <c r="F1998" t="s">
        <v>15324</v>
      </c>
      <c r="G1998" t="s">
        <v>3052</v>
      </c>
      <c r="H1998" t="s">
        <v>3197</v>
      </c>
      <c r="K1998" t="s">
        <v>3095</v>
      </c>
      <c r="L1998" t="s">
        <v>17560</v>
      </c>
      <c r="M1998" t="s">
        <v>17384</v>
      </c>
      <c r="N1998" t="e" vm="34">
        <v>#VALUE!</v>
      </c>
      <c r="O1998" t="s">
        <v>3212</v>
      </c>
      <c r="P1998" s="3">
        <v>45943</v>
      </c>
      <c r="Q1998" s="3">
        <v>45991</v>
      </c>
      <c r="R1998" s="3">
        <v>45968</v>
      </c>
      <c r="V1998" t="s">
        <v>3059</v>
      </c>
      <c r="W1998">
        <v>38</v>
      </c>
      <c r="Y1998" t="s">
        <v>6200</v>
      </c>
      <c r="AA1998" t="s">
        <v>3050</v>
      </c>
      <c r="AB1998" t="s">
        <v>17556</v>
      </c>
    </row>
    <row r="1999" spans="1:30" hidden="1" x14ac:dyDescent="0.2">
      <c r="A1999" t="s">
        <v>14847</v>
      </c>
      <c r="B1999" t="s">
        <v>14848</v>
      </c>
      <c r="C1999" t="s">
        <v>18810</v>
      </c>
      <c r="G1999" t="s">
        <v>3069</v>
      </c>
      <c r="H1999" t="s">
        <v>3069</v>
      </c>
      <c r="K1999" t="s">
        <v>3054</v>
      </c>
      <c r="L1999" t="s">
        <v>17980</v>
      </c>
      <c r="M1999" t="s">
        <v>3910</v>
      </c>
      <c r="N1999" t="e" vm="11">
        <v>#VALUE!</v>
      </c>
      <c r="O1999" t="s">
        <v>3071</v>
      </c>
      <c r="P1999" s="3">
        <v>45887</v>
      </c>
      <c r="Q1999" s="3">
        <v>45918</v>
      </c>
      <c r="V1999" t="s">
        <v>3175</v>
      </c>
      <c r="W1999">
        <v>32</v>
      </c>
      <c r="Y1999" t="s">
        <v>16528</v>
      </c>
      <c r="AA1999" t="s">
        <v>3050</v>
      </c>
      <c r="AB1999" t="s">
        <v>3319</v>
      </c>
    </row>
    <row r="2000" spans="1:30" hidden="1" x14ac:dyDescent="0.2">
      <c r="A2000" t="s">
        <v>1822</v>
      </c>
      <c r="B2000" t="s">
        <v>2295</v>
      </c>
      <c r="C2000" t="s">
        <v>18811</v>
      </c>
      <c r="G2000" t="s">
        <v>3052</v>
      </c>
      <c r="H2000" t="s">
        <v>3044</v>
      </c>
      <c r="K2000" t="s">
        <v>3045</v>
      </c>
      <c r="L2000" t="s">
        <v>5343</v>
      </c>
      <c r="M2000" t="s">
        <v>16681</v>
      </c>
      <c r="N2000" t="e" vm="11">
        <v>#VALUE!</v>
      </c>
      <c r="O2000" t="s">
        <v>3071</v>
      </c>
      <c r="P2000" s="3">
        <v>45726</v>
      </c>
      <c r="Q2000" s="3">
        <v>46022</v>
      </c>
      <c r="R2000" s="3">
        <v>45755</v>
      </c>
      <c r="V2000" t="s">
        <v>3082</v>
      </c>
      <c r="W2000" t="s">
        <v>3082</v>
      </c>
      <c r="AA2000" t="s">
        <v>3050</v>
      </c>
    </row>
    <row r="2001" spans="1:30" hidden="1" x14ac:dyDescent="0.2">
      <c r="A2001" t="s">
        <v>15376</v>
      </c>
      <c r="B2001" t="s">
        <v>15377</v>
      </c>
      <c r="C2001" t="s">
        <v>18812</v>
      </c>
      <c r="E2001">
        <v>336854030</v>
      </c>
      <c r="F2001" t="s">
        <v>15380</v>
      </c>
      <c r="G2001" t="s">
        <v>3052</v>
      </c>
      <c r="H2001" t="s">
        <v>3197</v>
      </c>
      <c r="K2001" t="s">
        <v>3095</v>
      </c>
      <c r="L2001" t="s">
        <v>17560</v>
      </c>
      <c r="M2001" t="s">
        <v>17384</v>
      </c>
      <c r="N2001" t="e" vm="34">
        <v>#VALUE!</v>
      </c>
      <c r="O2001" t="s">
        <v>16590</v>
      </c>
      <c r="P2001" s="3">
        <v>45943</v>
      </c>
      <c r="Q2001" s="3">
        <v>45991</v>
      </c>
      <c r="R2001" s="3">
        <v>45982</v>
      </c>
      <c r="V2001" t="s">
        <v>3082</v>
      </c>
      <c r="W2001">
        <v>32</v>
      </c>
      <c r="Y2001" t="s">
        <v>16528</v>
      </c>
      <c r="AA2001" t="s">
        <v>3050</v>
      </c>
    </row>
    <row r="2002" spans="1:30" hidden="1" x14ac:dyDescent="0.2">
      <c r="A2002" t="s">
        <v>868</v>
      </c>
      <c r="B2002" t="s">
        <v>2519</v>
      </c>
      <c r="C2002" t="s">
        <v>18813</v>
      </c>
      <c r="F2002" t="s">
        <v>11616</v>
      </c>
      <c r="G2002" t="s">
        <v>3052</v>
      </c>
      <c r="H2002" t="s">
        <v>3044</v>
      </c>
      <c r="K2002" t="s">
        <v>3045</v>
      </c>
      <c r="L2002" t="s">
        <v>5347</v>
      </c>
      <c r="M2002" t="s">
        <v>3623</v>
      </c>
      <c r="N2002" t="e" vm="8">
        <v>#VALUE!</v>
      </c>
      <c r="O2002" t="s">
        <v>3110</v>
      </c>
      <c r="P2002" s="3">
        <v>45748</v>
      </c>
      <c r="Q2002" s="3">
        <v>45778</v>
      </c>
      <c r="R2002" s="3">
        <v>45807</v>
      </c>
      <c r="V2002" t="s">
        <v>3082</v>
      </c>
      <c r="W2002">
        <v>32</v>
      </c>
      <c r="AA2002" t="s">
        <v>3050</v>
      </c>
    </row>
    <row r="2003" spans="1:30" hidden="1" x14ac:dyDescent="0.2">
      <c r="A2003" t="s">
        <v>868</v>
      </c>
      <c r="B2003" t="s">
        <v>2519</v>
      </c>
      <c r="C2003" t="s">
        <v>16880</v>
      </c>
      <c r="F2003" t="s">
        <v>11616</v>
      </c>
      <c r="G2003" t="s">
        <v>3052</v>
      </c>
      <c r="H2003" t="s">
        <v>3044</v>
      </c>
      <c r="K2003" t="s">
        <v>3095</v>
      </c>
      <c r="L2003" t="s">
        <v>17473</v>
      </c>
      <c r="M2003" t="s">
        <v>17474</v>
      </c>
      <c r="N2003" t="e" vm="1">
        <v>#VALUE!</v>
      </c>
      <c r="O2003" t="s">
        <v>16971</v>
      </c>
      <c r="P2003" s="3">
        <v>45868</v>
      </c>
      <c r="Q2003" s="3">
        <v>45891</v>
      </c>
      <c r="R2003" s="3">
        <v>45891</v>
      </c>
      <c r="V2003" t="s">
        <v>3082</v>
      </c>
      <c r="W2003" t="s">
        <v>3082</v>
      </c>
      <c r="Y2003" t="s">
        <v>16528</v>
      </c>
      <c r="AA2003" t="s">
        <v>3050</v>
      </c>
      <c r="AB2003" t="s">
        <v>17475</v>
      </c>
    </row>
    <row r="2004" spans="1:30" hidden="1" x14ac:dyDescent="0.2">
      <c r="A2004" t="s">
        <v>868</v>
      </c>
      <c r="B2004" t="s">
        <v>2519</v>
      </c>
      <c r="C2004" t="s">
        <v>18813</v>
      </c>
      <c r="F2004" t="s">
        <v>11616</v>
      </c>
      <c r="G2004" t="s">
        <v>3052</v>
      </c>
      <c r="H2004" t="s">
        <v>3069</v>
      </c>
      <c r="K2004" t="s">
        <v>3054</v>
      </c>
      <c r="L2004" t="s">
        <v>5345</v>
      </c>
      <c r="M2004" t="s">
        <v>4183</v>
      </c>
      <c r="N2004" t="e" vm="39">
        <v>#VALUE!</v>
      </c>
      <c r="O2004" t="s">
        <v>3110</v>
      </c>
      <c r="P2004" s="3">
        <v>45740</v>
      </c>
      <c r="Q2004" s="3">
        <v>45772</v>
      </c>
      <c r="V2004" t="s">
        <v>3082</v>
      </c>
      <c r="W2004" t="s">
        <v>3082</v>
      </c>
      <c r="AA2004" t="s">
        <v>3050</v>
      </c>
    </row>
    <row r="2005" spans="1:30" hidden="1" x14ac:dyDescent="0.2">
      <c r="A2005" t="s">
        <v>91</v>
      </c>
      <c r="B2005" t="s">
        <v>760</v>
      </c>
      <c r="C2005" t="s">
        <v>7817</v>
      </c>
      <c r="D2005">
        <v>12177522268</v>
      </c>
      <c r="E2005">
        <v>327777982</v>
      </c>
      <c r="G2005" t="s">
        <v>3052</v>
      </c>
      <c r="H2005" t="s">
        <v>3044</v>
      </c>
      <c r="I2005" s="3">
        <v>45521</v>
      </c>
      <c r="K2005" t="s">
        <v>3045</v>
      </c>
      <c r="L2005" t="s">
        <v>3213</v>
      </c>
      <c r="M2005" t="s">
        <v>16542</v>
      </c>
      <c r="N2005" t="e" vm="7">
        <v>#VALUE!</v>
      </c>
      <c r="O2005" t="s">
        <v>3049</v>
      </c>
      <c r="P2005" s="3">
        <v>45488</v>
      </c>
      <c r="Q2005" s="3">
        <v>45596</v>
      </c>
      <c r="R2005" s="3">
        <v>45633</v>
      </c>
      <c r="AA2005" t="s">
        <v>3050</v>
      </c>
    </row>
    <row r="2006" spans="1:30" hidden="1" x14ac:dyDescent="0.2">
      <c r="A2006" t="s">
        <v>91</v>
      </c>
      <c r="B2006" t="s">
        <v>760</v>
      </c>
      <c r="C2006" t="s">
        <v>7817</v>
      </c>
      <c r="D2006">
        <v>12177522268</v>
      </c>
      <c r="E2006">
        <v>327777982</v>
      </c>
      <c r="F2006" t="s">
        <v>5349</v>
      </c>
      <c r="G2006" t="s">
        <v>3052</v>
      </c>
      <c r="H2006" t="s">
        <v>3044</v>
      </c>
      <c r="I2006" s="3">
        <v>45764</v>
      </c>
      <c r="J2006" s="3">
        <v>45847</v>
      </c>
      <c r="K2006" t="s">
        <v>3054</v>
      </c>
      <c r="L2006" t="s">
        <v>3523</v>
      </c>
      <c r="M2006" t="s">
        <v>3274</v>
      </c>
      <c r="N2006" t="e" vm="59">
        <v>#VALUE!</v>
      </c>
      <c r="O2006" t="s">
        <v>3049</v>
      </c>
      <c r="P2006" s="3">
        <v>45635</v>
      </c>
      <c r="Q2006" s="3">
        <v>45657</v>
      </c>
      <c r="R2006" s="3">
        <v>45847</v>
      </c>
      <c r="AA2006" t="s">
        <v>3050</v>
      </c>
      <c r="AB2006" t="s">
        <v>3298</v>
      </c>
    </row>
    <row r="2007" spans="1:30" hidden="1" x14ac:dyDescent="0.2">
      <c r="A2007" t="s">
        <v>91</v>
      </c>
      <c r="B2007" t="s">
        <v>760</v>
      </c>
      <c r="C2007" t="s">
        <v>7817</v>
      </c>
      <c r="D2007">
        <v>12177522268</v>
      </c>
      <c r="E2007">
        <v>327777982</v>
      </c>
      <c r="G2007" t="s">
        <v>3069</v>
      </c>
      <c r="H2007" t="s">
        <v>3069</v>
      </c>
      <c r="K2007" t="s">
        <v>3054</v>
      </c>
      <c r="L2007" t="s">
        <v>5352</v>
      </c>
      <c r="M2007" t="s">
        <v>3447</v>
      </c>
      <c r="N2007" t="e" vm="5">
        <v>#VALUE!</v>
      </c>
      <c r="O2007" t="s">
        <v>3049</v>
      </c>
      <c r="P2007" s="3">
        <v>45491</v>
      </c>
      <c r="Q2007" s="3">
        <v>45534</v>
      </c>
      <c r="AA2007" t="s">
        <v>3050</v>
      </c>
      <c r="AC2007" t="s">
        <v>5353</v>
      </c>
    </row>
    <row r="2008" spans="1:30" hidden="1" x14ac:dyDescent="0.2">
      <c r="A2008" t="s">
        <v>1870</v>
      </c>
      <c r="B2008" t="s">
        <v>1631</v>
      </c>
      <c r="C2008" t="s">
        <v>18814</v>
      </c>
      <c r="D2008">
        <v>12177902234</v>
      </c>
      <c r="E2008">
        <v>327849398</v>
      </c>
      <c r="G2008" t="s">
        <v>3141</v>
      </c>
      <c r="H2008" t="s">
        <v>3044</v>
      </c>
      <c r="K2008" t="s">
        <v>3045</v>
      </c>
      <c r="L2008" t="s">
        <v>3220</v>
      </c>
      <c r="M2008" t="s">
        <v>3221</v>
      </c>
      <c r="N2008" t="e" vm="3">
        <v>#VALUE!</v>
      </c>
      <c r="O2008" t="s">
        <v>3104</v>
      </c>
      <c r="P2008" s="3">
        <v>45488</v>
      </c>
      <c r="Q2008" s="3">
        <v>45550</v>
      </c>
      <c r="R2008" s="3">
        <v>45534</v>
      </c>
      <c r="AA2008" t="s">
        <v>3050</v>
      </c>
    </row>
    <row r="2009" spans="1:30" hidden="1" x14ac:dyDescent="0.2">
      <c r="A2009" t="s">
        <v>1870</v>
      </c>
      <c r="B2009" t="s">
        <v>1631</v>
      </c>
      <c r="C2009" t="s">
        <v>18814</v>
      </c>
      <c r="D2009">
        <v>12177902234</v>
      </c>
      <c r="E2009">
        <v>327849398</v>
      </c>
      <c r="G2009" t="s">
        <v>3141</v>
      </c>
      <c r="H2009" t="s">
        <v>3044</v>
      </c>
      <c r="K2009" t="s">
        <v>3045</v>
      </c>
      <c r="L2009" t="s">
        <v>3220</v>
      </c>
      <c r="M2009" t="s">
        <v>3221</v>
      </c>
      <c r="N2009" t="e" vm="3">
        <v>#VALUE!</v>
      </c>
      <c r="O2009" t="s">
        <v>3104</v>
      </c>
      <c r="P2009" s="3">
        <v>45488</v>
      </c>
      <c r="Q2009" s="3">
        <v>45550</v>
      </c>
      <c r="R2009" s="3">
        <v>45534</v>
      </c>
      <c r="AA2009" t="s">
        <v>3050</v>
      </c>
    </row>
    <row r="2010" spans="1:30" hidden="1" x14ac:dyDescent="0.2">
      <c r="A2010" t="s">
        <v>1870</v>
      </c>
      <c r="B2010" t="s">
        <v>1631</v>
      </c>
      <c r="C2010" t="s">
        <v>17974</v>
      </c>
      <c r="D2010">
        <v>12177902234</v>
      </c>
      <c r="E2010">
        <v>327849398</v>
      </c>
      <c r="G2010" t="s">
        <v>3141</v>
      </c>
      <c r="H2010" t="s">
        <v>3069</v>
      </c>
      <c r="K2010" t="s">
        <v>3054</v>
      </c>
      <c r="L2010" t="s">
        <v>4032</v>
      </c>
      <c r="M2010" t="s">
        <v>5139</v>
      </c>
      <c r="N2010" t="e" vm="11">
        <v>#VALUE!</v>
      </c>
      <c r="O2010" t="s">
        <v>3071</v>
      </c>
      <c r="P2010" s="3">
        <v>45576</v>
      </c>
      <c r="Q2010" s="3">
        <v>45653</v>
      </c>
      <c r="AA2010" t="s">
        <v>3050</v>
      </c>
      <c r="AC2010" t="s">
        <v>3164</v>
      </c>
    </row>
    <row r="2011" spans="1:30" hidden="1" x14ac:dyDescent="0.2">
      <c r="A2011" t="s">
        <v>2956</v>
      </c>
      <c r="B2011" t="s">
        <v>13995</v>
      </c>
      <c r="C2011" t="s">
        <v>18815</v>
      </c>
      <c r="E2011">
        <v>333138155</v>
      </c>
      <c r="F2011" t="s">
        <v>13998</v>
      </c>
      <c r="G2011" t="s">
        <v>3052</v>
      </c>
      <c r="H2011" t="s">
        <v>3044</v>
      </c>
      <c r="K2011" t="s">
        <v>3045</v>
      </c>
      <c r="L2011" t="s">
        <v>18816</v>
      </c>
      <c r="M2011" t="s">
        <v>4159</v>
      </c>
      <c r="N2011" t="e" vm="105">
        <v>#VALUE!</v>
      </c>
      <c r="O2011" t="s">
        <v>3071</v>
      </c>
      <c r="P2011" s="3">
        <v>45915</v>
      </c>
      <c r="Q2011" s="3">
        <v>45939</v>
      </c>
      <c r="R2011" s="3">
        <v>45926</v>
      </c>
      <c r="V2011" t="s">
        <v>3175</v>
      </c>
      <c r="W2011" t="s">
        <v>3082</v>
      </c>
      <c r="Y2011" t="s">
        <v>16528</v>
      </c>
      <c r="AA2011" t="s">
        <v>3050</v>
      </c>
    </row>
    <row r="2012" spans="1:30" hidden="1" x14ac:dyDescent="0.2">
      <c r="A2012" t="s">
        <v>2956</v>
      </c>
      <c r="B2012" t="s">
        <v>13995</v>
      </c>
      <c r="C2012" t="s">
        <v>18815</v>
      </c>
      <c r="F2012" t="s">
        <v>13998</v>
      </c>
      <c r="G2012" t="s">
        <v>3069</v>
      </c>
      <c r="H2012" t="s">
        <v>3044</v>
      </c>
      <c r="K2012" t="s">
        <v>3095</v>
      </c>
      <c r="L2012" t="s">
        <v>18207</v>
      </c>
      <c r="M2012" t="s">
        <v>16820</v>
      </c>
      <c r="N2012" t="e" vm="114">
        <v>#VALUE!</v>
      </c>
      <c r="O2012" t="s">
        <v>17488</v>
      </c>
      <c r="P2012" s="3">
        <v>45915</v>
      </c>
      <c r="Q2012" s="3">
        <v>45967</v>
      </c>
      <c r="V2012" t="s">
        <v>3175</v>
      </c>
      <c r="W2012" t="s">
        <v>3082</v>
      </c>
      <c r="Y2012" t="s">
        <v>16528</v>
      </c>
      <c r="AA2012" t="s">
        <v>3050</v>
      </c>
    </row>
    <row r="2013" spans="1:30" hidden="1" x14ac:dyDescent="0.2">
      <c r="A2013" t="s">
        <v>2956</v>
      </c>
      <c r="B2013" t="s">
        <v>13995</v>
      </c>
      <c r="C2013" t="s">
        <v>18817</v>
      </c>
      <c r="F2013" t="s">
        <v>13998</v>
      </c>
      <c r="G2013" t="s">
        <v>3052</v>
      </c>
      <c r="H2013" t="s">
        <v>3044</v>
      </c>
      <c r="K2013" t="s">
        <v>3095</v>
      </c>
      <c r="L2013" t="s">
        <v>3745</v>
      </c>
      <c r="M2013" t="s">
        <v>16573</v>
      </c>
      <c r="N2013" t="e" vm="12">
        <v>#VALUE!</v>
      </c>
      <c r="O2013" t="s">
        <v>3212</v>
      </c>
      <c r="P2013" s="3">
        <v>45819</v>
      </c>
      <c r="R2013" s="3">
        <v>45894</v>
      </c>
      <c r="AA2013" t="s">
        <v>3050</v>
      </c>
      <c r="AC2013" t="s">
        <v>18818</v>
      </c>
      <c r="AD2013" t="s">
        <v>18819</v>
      </c>
    </row>
    <row r="2014" spans="1:30" hidden="1" x14ac:dyDescent="0.2">
      <c r="A2014" t="s">
        <v>2956</v>
      </c>
      <c r="B2014" t="s">
        <v>13995</v>
      </c>
      <c r="C2014" t="s">
        <v>18815</v>
      </c>
      <c r="D2014">
        <v>12199876543</v>
      </c>
      <c r="E2014">
        <v>333138155</v>
      </c>
      <c r="F2014" t="s">
        <v>13998</v>
      </c>
      <c r="G2014" t="s">
        <v>3052</v>
      </c>
      <c r="H2014" t="s">
        <v>3069</v>
      </c>
      <c r="K2014" t="s">
        <v>3054</v>
      </c>
      <c r="L2014" t="s">
        <v>18820</v>
      </c>
      <c r="M2014" t="s">
        <v>3558</v>
      </c>
      <c r="N2014" t="e" vm="1">
        <v>#VALUE!</v>
      </c>
      <c r="O2014" t="s">
        <v>3049</v>
      </c>
      <c r="P2014" s="3">
        <v>45925</v>
      </c>
      <c r="Q2014" s="3">
        <v>45986</v>
      </c>
      <c r="R2014" s="3">
        <v>45956</v>
      </c>
      <c r="V2014" t="s">
        <v>3175</v>
      </c>
      <c r="W2014" t="s">
        <v>3082</v>
      </c>
      <c r="Y2014" t="s">
        <v>16528</v>
      </c>
      <c r="AA2014" t="s">
        <v>3050</v>
      </c>
      <c r="AC2014" t="s">
        <v>18821</v>
      </c>
    </row>
    <row r="2015" spans="1:30" hidden="1" x14ac:dyDescent="0.2">
      <c r="A2015" t="s">
        <v>1406</v>
      </c>
      <c r="B2015" t="s">
        <v>368</v>
      </c>
      <c r="C2015" t="s">
        <v>18822</v>
      </c>
      <c r="D2015">
        <v>12175966589</v>
      </c>
      <c r="E2015">
        <v>325851662</v>
      </c>
      <c r="G2015" t="s">
        <v>3052</v>
      </c>
      <c r="H2015" t="s">
        <v>3044</v>
      </c>
      <c r="I2015" s="3">
        <v>45413</v>
      </c>
      <c r="K2015" t="s">
        <v>3045</v>
      </c>
      <c r="L2015" t="s">
        <v>5360</v>
      </c>
      <c r="M2015" t="s">
        <v>3070</v>
      </c>
      <c r="N2015" t="e" vm="45">
        <v>#VALUE!</v>
      </c>
      <c r="O2015" t="s">
        <v>3065</v>
      </c>
      <c r="P2015" s="3">
        <v>45418</v>
      </c>
      <c r="Q2015" s="3">
        <v>45471</v>
      </c>
      <c r="R2015" s="3">
        <v>45565</v>
      </c>
      <c r="AA2015" t="s">
        <v>3050</v>
      </c>
      <c r="AC2015" t="s">
        <v>5361</v>
      </c>
    </row>
    <row r="2016" spans="1:30" hidden="1" x14ac:dyDescent="0.2">
      <c r="A2016" t="s">
        <v>1406</v>
      </c>
      <c r="B2016" t="s">
        <v>368</v>
      </c>
      <c r="C2016" t="s">
        <v>18822</v>
      </c>
      <c r="D2016">
        <v>12175966589</v>
      </c>
      <c r="E2016">
        <v>325851662</v>
      </c>
      <c r="G2016" t="s">
        <v>3052</v>
      </c>
      <c r="H2016" t="s">
        <v>3044</v>
      </c>
      <c r="I2016" s="3">
        <v>45413</v>
      </c>
      <c r="K2016" t="s">
        <v>3045</v>
      </c>
      <c r="M2016" t="s">
        <v>4180</v>
      </c>
      <c r="N2016" t="e" vm="63">
        <v>#VALUE!</v>
      </c>
      <c r="O2016" t="s">
        <v>3212</v>
      </c>
      <c r="P2016" s="3">
        <v>45411</v>
      </c>
      <c r="Q2016" s="3">
        <v>45412</v>
      </c>
      <c r="AA2016" t="s">
        <v>3050</v>
      </c>
    </row>
    <row r="2017" spans="1:30" hidden="1" x14ac:dyDescent="0.2">
      <c r="A2017" t="s">
        <v>1406</v>
      </c>
      <c r="B2017" t="s">
        <v>368</v>
      </c>
      <c r="C2017" t="s">
        <v>18822</v>
      </c>
      <c r="D2017">
        <v>12175966589</v>
      </c>
      <c r="E2017">
        <v>325851662</v>
      </c>
      <c r="G2017" t="s">
        <v>3052</v>
      </c>
      <c r="H2017" t="s">
        <v>3044</v>
      </c>
      <c r="K2017" t="s">
        <v>3045</v>
      </c>
      <c r="L2017" t="s">
        <v>5095</v>
      </c>
      <c r="M2017" t="s">
        <v>3382</v>
      </c>
      <c r="N2017" t="e" vm="29">
        <v>#VALUE!</v>
      </c>
      <c r="O2017" t="s">
        <v>3212</v>
      </c>
      <c r="P2017" s="3">
        <v>45476</v>
      </c>
      <c r="Q2017" s="3">
        <v>45406</v>
      </c>
      <c r="AA2017" t="s">
        <v>3050</v>
      </c>
      <c r="AB2017" t="s">
        <v>5096</v>
      </c>
    </row>
    <row r="2018" spans="1:30" hidden="1" x14ac:dyDescent="0.2">
      <c r="A2018" t="s">
        <v>14984</v>
      </c>
      <c r="B2018" t="s">
        <v>14985</v>
      </c>
      <c r="C2018" t="s">
        <v>18823</v>
      </c>
      <c r="E2018">
        <v>338527664</v>
      </c>
      <c r="F2018" t="s">
        <v>14987</v>
      </c>
      <c r="G2018" t="s">
        <v>3052</v>
      </c>
      <c r="H2018" t="s">
        <v>3044</v>
      </c>
      <c r="K2018" t="s">
        <v>3590</v>
      </c>
      <c r="L2018" t="s">
        <v>16596</v>
      </c>
      <c r="M2018" t="s">
        <v>16597</v>
      </c>
      <c r="N2018" t="e" vm="15">
        <v>#VALUE!</v>
      </c>
      <c r="O2018" t="s">
        <v>3071</v>
      </c>
      <c r="P2018" s="3">
        <v>45902</v>
      </c>
      <c r="Q2018" s="3">
        <v>45991</v>
      </c>
      <c r="R2018" s="3">
        <v>45912</v>
      </c>
      <c r="V2018" t="s">
        <v>16565</v>
      </c>
      <c r="W2018">
        <v>38</v>
      </c>
      <c r="Y2018" t="s">
        <v>16528</v>
      </c>
      <c r="AA2018" t="s">
        <v>3050</v>
      </c>
    </row>
    <row r="2019" spans="1:30" hidden="1" x14ac:dyDescent="0.2">
      <c r="A2019" t="s">
        <v>15948</v>
      </c>
      <c r="B2019" t="s">
        <v>15949</v>
      </c>
      <c r="C2019" t="s">
        <v>18824</v>
      </c>
      <c r="H2019" t="s">
        <v>3197</v>
      </c>
      <c r="K2019" t="s">
        <v>3095</v>
      </c>
      <c r="L2019" t="s">
        <v>17323</v>
      </c>
      <c r="M2019" t="s">
        <v>16660</v>
      </c>
      <c r="N2019" t="e" vm="18">
        <v>#VALUE!</v>
      </c>
      <c r="O2019" t="s">
        <v>3071</v>
      </c>
      <c r="P2019" s="3">
        <v>45958</v>
      </c>
      <c r="Q2019" s="3">
        <v>46073</v>
      </c>
      <c r="V2019" t="s">
        <v>3082</v>
      </c>
      <c r="W2019">
        <v>34</v>
      </c>
      <c r="Y2019" t="s">
        <v>6200</v>
      </c>
      <c r="AA2019" t="s">
        <v>3050</v>
      </c>
    </row>
    <row r="2020" spans="1:30" hidden="1" x14ac:dyDescent="0.2">
      <c r="A2020" t="s">
        <v>2554</v>
      </c>
      <c r="B2020" t="s">
        <v>1287</v>
      </c>
      <c r="C2020" t="s">
        <v>18825</v>
      </c>
      <c r="D2020">
        <v>12082996199</v>
      </c>
      <c r="E2020">
        <v>297040103</v>
      </c>
      <c r="G2020" t="s">
        <v>3052</v>
      </c>
      <c r="H2020" t="s">
        <v>3069</v>
      </c>
      <c r="K2020" t="s">
        <v>3045</v>
      </c>
      <c r="L2020" t="s">
        <v>3344</v>
      </c>
      <c r="M2020" t="s">
        <v>3345</v>
      </c>
      <c r="N2020" t="e" vm="67">
        <v>#VALUE!</v>
      </c>
      <c r="O2020" t="s">
        <v>3087</v>
      </c>
      <c r="P2020" s="3">
        <v>45701</v>
      </c>
      <c r="Q2020" s="3">
        <v>45760</v>
      </c>
      <c r="V2020" t="s">
        <v>3082</v>
      </c>
      <c r="W2020" t="s">
        <v>3082</v>
      </c>
      <c r="AA2020" t="s">
        <v>3050</v>
      </c>
      <c r="AC2020" t="s">
        <v>3319</v>
      </c>
    </row>
    <row r="2021" spans="1:30" hidden="1" x14ac:dyDescent="0.2">
      <c r="A2021" t="s">
        <v>1740</v>
      </c>
      <c r="B2021" t="s">
        <v>1291</v>
      </c>
      <c r="C2021" t="s">
        <v>17599</v>
      </c>
      <c r="D2021">
        <v>12174323361</v>
      </c>
      <c r="E2021">
        <v>300153740</v>
      </c>
      <c r="G2021" t="s">
        <v>3069</v>
      </c>
      <c r="H2021" t="s">
        <v>3069</v>
      </c>
      <c r="K2021" t="s">
        <v>3045</v>
      </c>
      <c r="M2021" t="s">
        <v>3147</v>
      </c>
      <c r="O2021" t="s">
        <v>3071</v>
      </c>
      <c r="P2021" s="3">
        <v>45340</v>
      </c>
      <c r="AA2021" t="s">
        <v>3050</v>
      </c>
    </row>
    <row r="2022" spans="1:30" hidden="1" x14ac:dyDescent="0.2">
      <c r="A2022" t="s">
        <v>14315</v>
      </c>
      <c r="B2022" t="s">
        <v>1289</v>
      </c>
      <c r="C2022" t="s">
        <v>18826</v>
      </c>
      <c r="G2022" t="s">
        <v>3141</v>
      </c>
      <c r="H2022" t="s">
        <v>3069</v>
      </c>
      <c r="K2022" t="s">
        <v>3054</v>
      </c>
      <c r="L2022" t="s">
        <v>5367</v>
      </c>
      <c r="M2022" t="s">
        <v>17362</v>
      </c>
      <c r="N2022" t="e" vm="4">
        <v>#VALUE!</v>
      </c>
      <c r="O2022" t="s">
        <v>3071</v>
      </c>
      <c r="P2022" s="3">
        <v>45604</v>
      </c>
      <c r="Q2022" s="3">
        <v>45639</v>
      </c>
      <c r="R2022" s="3">
        <v>45607</v>
      </c>
      <c r="AA2022" t="s">
        <v>3050</v>
      </c>
      <c r="AC2022" t="s">
        <v>3164</v>
      </c>
    </row>
    <row r="2023" spans="1:30" hidden="1" x14ac:dyDescent="0.2">
      <c r="A2023" t="s">
        <v>14315</v>
      </c>
      <c r="B2023" t="s">
        <v>1289</v>
      </c>
      <c r="C2023" t="s">
        <v>18826</v>
      </c>
      <c r="G2023" t="s">
        <v>3052</v>
      </c>
      <c r="H2023" t="s">
        <v>3044</v>
      </c>
      <c r="K2023" t="s">
        <v>3045</v>
      </c>
      <c r="L2023" t="s">
        <v>5108</v>
      </c>
      <c r="M2023" t="s">
        <v>18827</v>
      </c>
      <c r="N2023" t="e" vm="4">
        <v>#VALUE!</v>
      </c>
      <c r="O2023" t="s">
        <v>3071</v>
      </c>
      <c r="P2023" s="3">
        <v>45777</v>
      </c>
      <c r="Q2023" s="3">
        <v>45807</v>
      </c>
      <c r="V2023" t="s">
        <v>3175</v>
      </c>
      <c r="W2023">
        <v>34</v>
      </c>
      <c r="AA2023" t="s">
        <v>3050</v>
      </c>
    </row>
    <row r="2024" spans="1:30" hidden="1" x14ac:dyDescent="0.2">
      <c r="A2024" t="s">
        <v>14315</v>
      </c>
      <c r="B2024" t="s">
        <v>1289</v>
      </c>
      <c r="C2024" t="s">
        <v>18828</v>
      </c>
      <c r="F2024" t="s">
        <v>14317</v>
      </c>
      <c r="G2024" t="s">
        <v>3052</v>
      </c>
      <c r="H2024" t="s">
        <v>3197</v>
      </c>
      <c r="K2024" t="s">
        <v>3095</v>
      </c>
      <c r="L2024" t="s">
        <v>3397</v>
      </c>
      <c r="M2024" t="s">
        <v>16820</v>
      </c>
      <c r="N2024" t="e" vm="10">
        <v>#VALUE!</v>
      </c>
      <c r="O2024" t="s">
        <v>3071</v>
      </c>
      <c r="P2024" s="3">
        <v>45796</v>
      </c>
      <c r="R2024" s="3">
        <v>45940</v>
      </c>
      <c r="AA2024" t="s">
        <v>3050</v>
      </c>
      <c r="AC2024" t="s">
        <v>18829</v>
      </c>
      <c r="AD2024" t="s">
        <v>18830</v>
      </c>
    </row>
    <row r="2025" spans="1:30" hidden="1" x14ac:dyDescent="0.2">
      <c r="A2025" t="s">
        <v>2010</v>
      </c>
      <c r="B2025" t="s">
        <v>1097</v>
      </c>
      <c r="C2025" t="s">
        <v>18831</v>
      </c>
      <c r="D2025">
        <v>12159540686</v>
      </c>
      <c r="E2025">
        <v>315361735</v>
      </c>
      <c r="G2025" t="s">
        <v>3052</v>
      </c>
      <c r="H2025" t="s">
        <v>3044</v>
      </c>
      <c r="I2025" s="3">
        <v>45381</v>
      </c>
      <c r="J2025" s="3">
        <v>45399</v>
      </c>
      <c r="K2025" t="s">
        <v>3045</v>
      </c>
      <c r="L2025" t="s">
        <v>3771</v>
      </c>
      <c r="M2025" t="s">
        <v>3113</v>
      </c>
      <c r="N2025" t="e" vm="48">
        <v>#VALUE!</v>
      </c>
      <c r="O2025" t="s">
        <v>3065</v>
      </c>
      <c r="P2025" s="3">
        <v>45370</v>
      </c>
      <c r="Q2025" s="3">
        <v>45399</v>
      </c>
      <c r="U2025" t="s">
        <v>3076</v>
      </c>
      <c r="Z2025" t="s">
        <v>3066</v>
      </c>
      <c r="AA2025" t="s">
        <v>3050</v>
      </c>
    </row>
    <row r="2026" spans="1:30" hidden="1" x14ac:dyDescent="0.2">
      <c r="A2026" t="s">
        <v>51</v>
      </c>
      <c r="B2026" t="s">
        <v>2561</v>
      </c>
      <c r="C2026" t="s">
        <v>18832</v>
      </c>
      <c r="G2026" t="s">
        <v>3052</v>
      </c>
      <c r="H2026" t="s">
        <v>3044</v>
      </c>
      <c r="K2026" t="s">
        <v>3045</v>
      </c>
      <c r="L2026" t="s">
        <v>3805</v>
      </c>
      <c r="M2026" t="s">
        <v>3364</v>
      </c>
      <c r="N2026" t="e" vm="34">
        <v>#VALUE!</v>
      </c>
      <c r="O2026" t="s">
        <v>3071</v>
      </c>
      <c r="P2026" s="3">
        <v>45748</v>
      </c>
      <c r="Q2026" s="3">
        <v>45783</v>
      </c>
      <c r="R2026" s="3">
        <v>45791</v>
      </c>
      <c r="V2026" t="s">
        <v>3175</v>
      </c>
      <c r="W2026" t="s">
        <v>3175</v>
      </c>
      <c r="AA2026" t="s">
        <v>3050</v>
      </c>
      <c r="AC2026" t="s">
        <v>5371</v>
      </c>
    </row>
    <row r="2027" spans="1:30" hidden="1" x14ac:dyDescent="0.2">
      <c r="A2027" t="s">
        <v>51</v>
      </c>
      <c r="B2027" t="s">
        <v>2561</v>
      </c>
      <c r="C2027" t="s">
        <v>18832</v>
      </c>
      <c r="G2027" t="s">
        <v>3052</v>
      </c>
      <c r="H2027" t="s">
        <v>3044</v>
      </c>
      <c r="K2027" t="s">
        <v>3045</v>
      </c>
      <c r="L2027" t="s">
        <v>5370</v>
      </c>
      <c r="M2027" t="s">
        <v>4223</v>
      </c>
      <c r="N2027" t="e" vm="5">
        <v>#VALUE!</v>
      </c>
      <c r="O2027" t="s">
        <v>3071</v>
      </c>
      <c r="P2027" s="3">
        <v>45793</v>
      </c>
      <c r="Q2027" s="3">
        <v>45824</v>
      </c>
      <c r="R2027" s="3">
        <v>45809</v>
      </c>
      <c r="V2027" t="s">
        <v>3202</v>
      </c>
      <c r="W2027" t="s">
        <v>3082</v>
      </c>
      <c r="AA2027" t="s">
        <v>3050</v>
      </c>
      <c r="AB2027" t="s">
        <v>3769</v>
      </c>
    </row>
    <row r="2028" spans="1:30" hidden="1" x14ac:dyDescent="0.2">
      <c r="A2028" t="s">
        <v>1384</v>
      </c>
      <c r="B2028" t="s">
        <v>1887</v>
      </c>
      <c r="C2028" t="s">
        <v>18833</v>
      </c>
      <c r="D2028">
        <v>12171510483</v>
      </c>
      <c r="E2028">
        <v>320794911</v>
      </c>
      <c r="G2028" t="s">
        <v>3052</v>
      </c>
      <c r="H2028" t="s">
        <v>3044</v>
      </c>
      <c r="I2028" s="3">
        <v>45163</v>
      </c>
      <c r="J2028" s="3">
        <v>45777</v>
      </c>
      <c r="K2028" t="s">
        <v>3045</v>
      </c>
      <c r="L2028">
        <v>2023</v>
      </c>
      <c r="M2028" t="s">
        <v>3382</v>
      </c>
      <c r="N2028" t="e" vm="29">
        <v>#VALUE!</v>
      </c>
      <c r="O2028" t="s">
        <v>3212</v>
      </c>
      <c r="P2028" s="3">
        <v>44933</v>
      </c>
      <c r="Q2028" t="s">
        <v>3302</v>
      </c>
      <c r="R2028" s="3">
        <v>45777</v>
      </c>
      <c r="U2028" t="s">
        <v>3159</v>
      </c>
      <c r="AA2028" t="s">
        <v>3050</v>
      </c>
      <c r="AC2028" t="s">
        <v>3298</v>
      </c>
    </row>
    <row r="2029" spans="1:30" hidden="1" x14ac:dyDescent="0.2">
      <c r="A2029" t="s">
        <v>1358</v>
      </c>
      <c r="B2029" t="s">
        <v>56</v>
      </c>
      <c r="C2029" t="s">
        <v>18834</v>
      </c>
      <c r="D2029">
        <v>12175810789</v>
      </c>
      <c r="E2029">
        <v>325621799</v>
      </c>
      <c r="G2029" t="s">
        <v>3052</v>
      </c>
      <c r="H2029" t="s">
        <v>3044</v>
      </c>
      <c r="I2029" s="3">
        <v>45402</v>
      </c>
      <c r="J2029" s="3">
        <v>45432</v>
      </c>
      <c r="K2029" t="s">
        <v>3045</v>
      </c>
      <c r="L2029" t="s">
        <v>4109</v>
      </c>
      <c r="M2029" t="s">
        <v>3167</v>
      </c>
      <c r="N2029" t="e" vm="31">
        <v>#VALUE!</v>
      </c>
      <c r="O2029" t="s">
        <v>3065</v>
      </c>
      <c r="P2029" s="3">
        <v>45376</v>
      </c>
      <c r="Q2029" s="3">
        <v>45432</v>
      </c>
      <c r="AA2029" t="s">
        <v>3050</v>
      </c>
      <c r="AB2029" t="s">
        <v>5379</v>
      </c>
    </row>
    <row r="2030" spans="1:30" hidden="1" x14ac:dyDescent="0.2">
      <c r="A2030" t="s">
        <v>1358</v>
      </c>
      <c r="B2030" t="s">
        <v>56</v>
      </c>
      <c r="C2030" t="s">
        <v>18834</v>
      </c>
      <c r="D2030">
        <v>12175810789</v>
      </c>
      <c r="E2030">
        <v>325621799</v>
      </c>
      <c r="G2030" t="s">
        <v>3052</v>
      </c>
      <c r="H2030" t="s">
        <v>3044</v>
      </c>
      <c r="I2030" s="3">
        <v>45485</v>
      </c>
      <c r="J2030" s="3">
        <v>45529</v>
      </c>
      <c r="K2030" t="s">
        <v>3045</v>
      </c>
      <c r="L2030" t="s">
        <v>3574</v>
      </c>
      <c r="M2030" t="s">
        <v>3147</v>
      </c>
      <c r="N2030" t="e" vm="39">
        <v>#VALUE!</v>
      </c>
      <c r="O2030" t="s">
        <v>3065</v>
      </c>
      <c r="P2030" s="3">
        <v>45484</v>
      </c>
      <c r="Q2030" s="3">
        <v>45518</v>
      </c>
      <c r="R2030" s="3">
        <v>45529</v>
      </c>
      <c r="AA2030" t="s">
        <v>3050</v>
      </c>
    </row>
    <row r="2031" spans="1:30" hidden="1" x14ac:dyDescent="0.2">
      <c r="A2031" t="s">
        <v>1358</v>
      </c>
      <c r="B2031" t="s">
        <v>56</v>
      </c>
      <c r="C2031" t="s">
        <v>18834</v>
      </c>
      <c r="D2031">
        <v>12175810789</v>
      </c>
      <c r="E2031">
        <v>325621799</v>
      </c>
      <c r="G2031" t="s">
        <v>3052</v>
      </c>
      <c r="H2031" t="s">
        <v>3044</v>
      </c>
      <c r="I2031" s="3">
        <v>45292</v>
      </c>
      <c r="J2031" s="3">
        <v>45454</v>
      </c>
      <c r="K2031" t="s">
        <v>3045</v>
      </c>
      <c r="L2031" t="s">
        <v>5375</v>
      </c>
      <c r="M2031" t="s">
        <v>3712</v>
      </c>
      <c r="O2031" t="s">
        <v>3065</v>
      </c>
      <c r="P2031" s="3">
        <v>45453</v>
      </c>
      <c r="Q2031" s="3">
        <v>45504</v>
      </c>
      <c r="AA2031" t="s">
        <v>3050</v>
      </c>
      <c r="AB2031" t="s">
        <v>4778</v>
      </c>
      <c r="AC2031" t="s">
        <v>5376</v>
      </c>
    </row>
    <row r="2032" spans="1:30" hidden="1" x14ac:dyDescent="0.2">
      <c r="A2032" t="s">
        <v>1358</v>
      </c>
      <c r="B2032" t="s">
        <v>56</v>
      </c>
      <c r="C2032" t="s">
        <v>18834</v>
      </c>
      <c r="D2032">
        <v>12175810789</v>
      </c>
      <c r="E2032">
        <v>325621799</v>
      </c>
      <c r="G2032" t="s">
        <v>3052</v>
      </c>
      <c r="H2032" t="s">
        <v>3044</v>
      </c>
      <c r="I2032" s="3">
        <v>45297</v>
      </c>
      <c r="K2032" t="s">
        <v>3045</v>
      </c>
      <c r="L2032" t="s">
        <v>3711</v>
      </c>
      <c r="M2032" t="s">
        <v>3712</v>
      </c>
      <c r="O2032" t="s">
        <v>3065</v>
      </c>
      <c r="P2032" s="3">
        <v>45439</v>
      </c>
      <c r="AA2032" t="s">
        <v>3050</v>
      </c>
    </row>
    <row r="2033" spans="1:30" hidden="1" x14ac:dyDescent="0.2">
      <c r="A2033" t="s">
        <v>14318</v>
      </c>
      <c r="B2033" t="s">
        <v>14319</v>
      </c>
      <c r="C2033" t="s">
        <v>18835</v>
      </c>
      <c r="E2033">
        <v>330276000</v>
      </c>
      <c r="G2033" t="s">
        <v>3052</v>
      </c>
      <c r="H2033" t="s">
        <v>3044</v>
      </c>
      <c r="K2033" t="s">
        <v>3095</v>
      </c>
      <c r="L2033" t="s">
        <v>7249</v>
      </c>
      <c r="M2033" t="s">
        <v>17129</v>
      </c>
      <c r="N2033" t="e" vm="11">
        <v>#VALUE!</v>
      </c>
      <c r="O2033" t="s">
        <v>3071</v>
      </c>
      <c r="P2033" s="3">
        <v>45827</v>
      </c>
      <c r="R2033" s="3">
        <v>45850</v>
      </c>
      <c r="AA2033" t="s">
        <v>3050</v>
      </c>
      <c r="AD2033" t="s">
        <v>18836</v>
      </c>
    </row>
    <row r="2034" spans="1:30" hidden="1" x14ac:dyDescent="0.2">
      <c r="A2034" t="s">
        <v>669</v>
      </c>
      <c r="B2034" t="s">
        <v>2297</v>
      </c>
      <c r="C2034" t="s">
        <v>16883</v>
      </c>
      <c r="E2034">
        <v>331586274</v>
      </c>
      <c r="F2034" t="s">
        <v>5381</v>
      </c>
      <c r="G2034" t="s">
        <v>3052</v>
      </c>
      <c r="H2034" t="s">
        <v>3044</v>
      </c>
      <c r="K2034" t="s">
        <v>3045</v>
      </c>
      <c r="L2034" t="s">
        <v>3452</v>
      </c>
      <c r="M2034" t="s">
        <v>16514</v>
      </c>
      <c r="N2034" t="s">
        <v>3150</v>
      </c>
      <c r="O2034" t="s">
        <v>3071</v>
      </c>
      <c r="P2034" s="3">
        <v>45700</v>
      </c>
      <c r="Q2034" s="3">
        <v>45731</v>
      </c>
      <c r="R2034" s="3">
        <v>46052</v>
      </c>
      <c r="V2034" t="s">
        <v>3082</v>
      </c>
      <c r="W2034">
        <v>32</v>
      </c>
      <c r="AA2034" t="s">
        <v>3050</v>
      </c>
      <c r="AB2034" t="s">
        <v>17447</v>
      </c>
    </row>
    <row r="2035" spans="1:30" hidden="1" x14ac:dyDescent="0.2">
      <c r="A2035" t="s">
        <v>2958</v>
      </c>
      <c r="B2035" t="s">
        <v>13999</v>
      </c>
      <c r="C2035" t="s">
        <v>18837</v>
      </c>
      <c r="D2035">
        <v>12080822713</v>
      </c>
      <c r="E2035">
        <v>299994090</v>
      </c>
      <c r="G2035" t="s">
        <v>3052</v>
      </c>
      <c r="H2035" t="s">
        <v>3044</v>
      </c>
      <c r="I2035" s="3">
        <v>45775</v>
      </c>
      <c r="K2035" t="s">
        <v>3095</v>
      </c>
      <c r="L2035" t="s">
        <v>4041</v>
      </c>
      <c r="M2035" t="s">
        <v>16653</v>
      </c>
      <c r="N2035" t="e" vm="62">
        <v>#VALUE!</v>
      </c>
      <c r="O2035" t="s">
        <v>16519</v>
      </c>
      <c r="P2035" s="3">
        <v>45757</v>
      </c>
      <c r="R2035" s="3">
        <v>45831</v>
      </c>
      <c r="AA2035" t="s">
        <v>3050</v>
      </c>
      <c r="AB2035" t="s">
        <v>13926</v>
      </c>
      <c r="AD2035" t="s">
        <v>18838</v>
      </c>
    </row>
    <row r="2036" spans="1:30" hidden="1" x14ac:dyDescent="0.2">
      <c r="A2036" t="s">
        <v>1668</v>
      </c>
      <c r="B2036" t="s">
        <v>991</v>
      </c>
      <c r="C2036" t="s">
        <v>18839</v>
      </c>
      <c r="D2036">
        <v>12174733425</v>
      </c>
      <c r="E2036">
        <v>324485760</v>
      </c>
      <c r="G2036" t="s">
        <v>3052</v>
      </c>
      <c r="H2036" t="s">
        <v>3044</v>
      </c>
      <c r="I2036" s="3">
        <v>45712</v>
      </c>
      <c r="K2036" t="s">
        <v>3045</v>
      </c>
      <c r="L2036" t="s">
        <v>5383</v>
      </c>
      <c r="M2036" t="s">
        <v>5384</v>
      </c>
      <c r="N2036" t="s">
        <v>4585</v>
      </c>
      <c r="O2036" t="s">
        <v>3071</v>
      </c>
      <c r="P2036" s="3">
        <v>45712</v>
      </c>
      <c r="Q2036" s="3">
        <v>45747</v>
      </c>
      <c r="R2036" s="3">
        <v>45716</v>
      </c>
      <c r="V2036" t="s">
        <v>3175</v>
      </c>
      <c r="W2036" t="s">
        <v>3175</v>
      </c>
      <c r="AA2036" t="s">
        <v>3050</v>
      </c>
    </row>
    <row r="2037" spans="1:30" hidden="1" x14ac:dyDescent="0.2">
      <c r="A2037" t="s">
        <v>1392</v>
      </c>
      <c r="B2037" t="s">
        <v>40</v>
      </c>
      <c r="C2037" t="s">
        <v>7821</v>
      </c>
      <c r="D2037">
        <v>12170318941</v>
      </c>
      <c r="E2037">
        <v>319005879</v>
      </c>
      <c r="G2037" t="s">
        <v>3052</v>
      </c>
      <c r="H2037" t="s">
        <v>3044</v>
      </c>
      <c r="I2037" s="3">
        <v>45163</v>
      </c>
      <c r="K2037" t="s">
        <v>3045</v>
      </c>
      <c r="L2037">
        <v>2023</v>
      </c>
      <c r="M2037" t="s">
        <v>3382</v>
      </c>
      <c r="N2037" t="e" vm="29">
        <v>#VALUE!</v>
      </c>
      <c r="O2037" t="s">
        <v>3071</v>
      </c>
      <c r="P2037" s="3">
        <v>44933</v>
      </c>
      <c r="Q2037" t="s">
        <v>3302</v>
      </c>
      <c r="R2037" s="3">
        <v>45513</v>
      </c>
      <c r="U2037" t="s">
        <v>3159</v>
      </c>
      <c r="AA2037" t="s">
        <v>3050</v>
      </c>
    </row>
    <row r="2038" spans="1:30" hidden="1" x14ac:dyDescent="0.2">
      <c r="A2038" t="s">
        <v>1392</v>
      </c>
      <c r="B2038" t="s">
        <v>40</v>
      </c>
      <c r="C2038" t="s">
        <v>18840</v>
      </c>
      <c r="D2038">
        <v>12170318941</v>
      </c>
      <c r="E2038">
        <v>319005879</v>
      </c>
      <c r="G2038" t="s">
        <v>3052</v>
      </c>
      <c r="H2038" t="s">
        <v>3044</v>
      </c>
      <c r="I2038" s="3">
        <v>45163</v>
      </c>
      <c r="K2038" t="s">
        <v>3045</v>
      </c>
      <c r="L2038" t="s">
        <v>4016</v>
      </c>
      <c r="M2038" t="s">
        <v>17370</v>
      </c>
      <c r="N2038" t="e" vm="51">
        <v>#VALUE!</v>
      </c>
      <c r="O2038" t="s">
        <v>3071</v>
      </c>
      <c r="P2038" s="3">
        <v>45523</v>
      </c>
      <c r="R2038" s="3">
        <v>45737</v>
      </c>
      <c r="AA2038" t="s">
        <v>3050</v>
      </c>
      <c r="AC2038" t="s">
        <v>3298</v>
      </c>
    </row>
    <row r="2039" spans="1:30" hidden="1" x14ac:dyDescent="0.2">
      <c r="A2039" t="s">
        <v>2428</v>
      </c>
      <c r="B2039" t="s">
        <v>2677</v>
      </c>
      <c r="C2039" t="s">
        <v>18841</v>
      </c>
      <c r="D2039">
        <v>12169335950</v>
      </c>
      <c r="E2039">
        <v>318713764</v>
      </c>
      <c r="G2039" t="s">
        <v>3052</v>
      </c>
      <c r="H2039" t="s">
        <v>3069</v>
      </c>
      <c r="K2039" t="s">
        <v>3054</v>
      </c>
      <c r="L2039" t="s">
        <v>3172</v>
      </c>
      <c r="M2039" t="s">
        <v>3173</v>
      </c>
      <c r="N2039" t="e" vm="112">
        <v>#VALUE!</v>
      </c>
      <c r="O2039" t="s">
        <v>3049</v>
      </c>
      <c r="P2039" s="3">
        <v>45750</v>
      </c>
      <c r="Q2039" s="3">
        <v>45780</v>
      </c>
      <c r="V2039" t="s">
        <v>3059</v>
      </c>
      <c r="W2039">
        <v>48</v>
      </c>
      <c r="AA2039" t="s">
        <v>3050</v>
      </c>
    </row>
    <row r="2040" spans="1:30" hidden="1" x14ac:dyDescent="0.2">
      <c r="A2040" t="s">
        <v>1652</v>
      </c>
      <c r="B2040" t="s">
        <v>220</v>
      </c>
      <c r="C2040" t="s">
        <v>18528</v>
      </c>
      <c r="D2040">
        <v>12174815876</v>
      </c>
      <c r="E2040">
        <v>324078099</v>
      </c>
      <c r="G2040" t="s">
        <v>3052</v>
      </c>
      <c r="H2040" t="s">
        <v>3044</v>
      </c>
      <c r="I2040" s="3">
        <v>45345</v>
      </c>
      <c r="J2040" s="3">
        <v>45418</v>
      </c>
      <c r="K2040" t="s">
        <v>3045</v>
      </c>
      <c r="L2040" t="s">
        <v>5103</v>
      </c>
      <c r="M2040" t="s">
        <v>3231</v>
      </c>
      <c r="N2040" t="e" vm="82">
        <v>#VALUE!</v>
      </c>
      <c r="O2040" t="s">
        <v>3049</v>
      </c>
      <c r="P2040" s="3">
        <v>45628</v>
      </c>
      <c r="Q2040" s="3">
        <v>45418</v>
      </c>
      <c r="S2040" t="s">
        <v>5389</v>
      </c>
      <c r="U2040" t="s">
        <v>3233</v>
      </c>
      <c r="Z2040" t="s">
        <v>3066</v>
      </c>
      <c r="AA2040" t="s">
        <v>3050</v>
      </c>
      <c r="AB2040" t="s">
        <v>5379</v>
      </c>
      <c r="AC2040" t="s">
        <v>5390</v>
      </c>
    </row>
    <row r="2041" spans="1:30" hidden="1" x14ac:dyDescent="0.2">
      <c r="A2041" t="s">
        <v>1652</v>
      </c>
      <c r="B2041" t="s">
        <v>220</v>
      </c>
      <c r="C2041" t="s">
        <v>18842</v>
      </c>
      <c r="G2041" t="s">
        <v>3069</v>
      </c>
      <c r="H2041" t="s">
        <v>3069</v>
      </c>
      <c r="K2041" t="s">
        <v>3045</v>
      </c>
      <c r="M2041" t="s">
        <v>3539</v>
      </c>
      <c r="P2041" s="3">
        <v>45088</v>
      </c>
      <c r="AA2041" t="s">
        <v>3050</v>
      </c>
    </row>
    <row r="2042" spans="1:30" hidden="1" x14ac:dyDescent="0.2">
      <c r="A2042" t="s">
        <v>325</v>
      </c>
      <c r="B2042" t="s">
        <v>1001</v>
      </c>
      <c r="C2042" t="s">
        <v>18528</v>
      </c>
      <c r="D2042">
        <v>12168016963</v>
      </c>
      <c r="E2042">
        <v>315814713</v>
      </c>
      <c r="G2042" t="s">
        <v>3052</v>
      </c>
      <c r="H2042" t="s">
        <v>3044</v>
      </c>
      <c r="I2042" s="3">
        <v>45364</v>
      </c>
      <c r="J2042" s="3">
        <v>45615</v>
      </c>
      <c r="K2042" t="s">
        <v>3045</v>
      </c>
      <c r="L2042" t="s">
        <v>4483</v>
      </c>
      <c r="M2042" t="s">
        <v>3147</v>
      </c>
      <c r="N2042" t="e" vm="31">
        <v>#VALUE!</v>
      </c>
      <c r="O2042" t="s">
        <v>3212</v>
      </c>
      <c r="P2042" s="3">
        <v>45416</v>
      </c>
      <c r="R2042" s="3">
        <v>45616</v>
      </c>
      <c r="U2042" t="s">
        <v>3159</v>
      </c>
      <c r="AA2042" t="s">
        <v>3050</v>
      </c>
    </row>
    <row r="2043" spans="1:30" hidden="1" x14ac:dyDescent="0.2">
      <c r="A2043" t="s">
        <v>325</v>
      </c>
      <c r="B2043" t="s">
        <v>1001</v>
      </c>
      <c r="C2043" t="s">
        <v>18528</v>
      </c>
      <c r="D2043">
        <v>12168016963</v>
      </c>
      <c r="E2043">
        <v>315814713</v>
      </c>
      <c r="G2043" t="s">
        <v>3052</v>
      </c>
      <c r="H2043" t="s">
        <v>3044</v>
      </c>
      <c r="K2043" t="s">
        <v>3054</v>
      </c>
      <c r="L2043" t="s">
        <v>3419</v>
      </c>
      <c r="M2043" t="s">
        <v>3420</v>
      </c>
      <c r="N2043" t="e" vm="11">
        <v>#VALUE!</v>
      </c>
      <c r="P2043" s="3">
        <v>45566</v>
      </c>
      <c r="AA2043" t="s">
        <v>3050</v>
      </c>
    </row>
    <row r="2044" spans="1:30" hidden="1" x14ac:dyDescent="0.2">
      <c r="A2044" t="s">
        <v>325</v>
      </c>
      <c r="B2044" t="s">
        <v>1001</v>
      </c>
      <c r="C2044" t="s">
        <v>18528</v>
      </c>
      <c r="D2044">
        <v>12168016963</v>
      </c>
      <c r="E2044">
        <v>315814713</v>
      </c>
      <c r="G2044" t="s">
        <v>3052</v>
      </c>
      <c r="H2044" t="s">
        <v>3044</v>
      </c>
      <c r="K2044" t="s">
        <v>3045</v>
      </c>
      <c r="L2044" t="s">
        <v>3146</v>
      </c>
      <c r="M2044" t="s">
        <v>3147</v>
      </c>
      <c r="N2044" t="s">
        <v>4480</v>
      </c>
      <c r="O2044" t="s">
        <v>3212</v>
      </c>
      <c r="P2044" s="3">
        <v>45294</v>
      </c>
      <c r="Q2044" s="3">
        <v>45295</v>
      </c>
      <c r="U2044" t="s">
        <v>3159</v>
      </c>
      <c r="AA2044" t="s">
        <v>3050</v>
      </c>
      <c r="AC2044" t="s">
        <v>4481</v>
      </c>
    </row>
    <row r="2045" spans="1:30" hidden="1" x14ac:dyDescent="0.2">
      <c r="A2045" t="s">
        <v>325</v>
      </c>
      <c r="B2045" t="s">
        <v>1001</v>
      </c>
      <c r="C2045" t="s">
        <v>18528</v>
      </c>
      <c r="D2045">
        <v>12168016963</v>
      </c>
      <c r="E2045">
        <v>315814713</v>
      </c>
      <c r="G2045" t="s">
        <v>3052</v>
      </c>
      <c r="H2045" t="s">
        <v>3044</v>
      </c>
      <c r="I2045" s="3">
        <v>45728</v>
      </c>
      <c r="K2045" t="s">
        <v>3045</v>
      </c>
      <c r="L2045" t="s">
        <v>5395</v>
      </c>
      <c r="M2045" t="s">
        <v>3147</v>
      </c>
      <c r="N2045" t="e" vm="56">
        <v>#VALUE!</v>
      </c>
      <c r="O2045" t="s">
        <v>3071</v>
      </c>
      <c r="P2045" s="3">
        <v>45727</v>
      </c>
      <c r="Q2045" s="3">
        <v>45758</v>
      </c>
      <c r="R2045" s="3">
        <v>45812</v>
      </c>
      <c r="V2045" t="s">
        <v>3082</v>
      </c>
      <c r="W2045">
        <v>40</v>
      </c>
      <c r="AA2045" t="s">
        <v>3050</v>
      </c>
      <c r="AB2045" t="s">
        <v>3298</v>
      </c>
    </row>
    <row r="2046" spans="1:30" hidden="1" x14ac:dyDescent="0.2">
      <c r="A2046" t="s">
        <v>15812</v>
      </c>
      <c r="B2046" t="s">
        <v>15813</v>
      </c>
      <c r="C2046" t="s">
        <v>16884</v>
      </c>
      <c r="F2046" t="s">
        <v>15815</v>
      </c>
      <c r="G2046" t="s">
        <v>3052</v>
      </c>
      <c r="H2046" t="s">
        <v>3197</v>
      </c>
      <c r="K2046" t="s">
        <v>3095</v>
      </c>
      <c r="L2046" t="s">
        <v>17487</v>
      </c>
      <c r="M2046" t="s">
        <v>17384</v>
      </c>
      <c r="N2046" t="e" vm="73">
        <v>#VALUE!</v>
      </c>
      <c r="O2046" t="s">
        <v>16590</v>
      </c>
      <c r="P2046" s="3">
        <v>45957</v>
      </c>
      <c r="Q2046" s="3">
        <v>45988</v>
      </c>
      <c r="R2046" s="3">
        <v>45968</v>
      </c>
      <c r="V2046" t="s">
        <v>3082</v>
      </c>
      <c r="W2046" t="s">
        <v>3082</v>
      </c>
      <c r="Y2046" t="s">
        <v>16528</v>
      </c>
      <c r="AA2046" t="s">
        <v>3050</v>
      </c>
      <c r="AB2046" t="s">
        <v>17556</v>
      </c>
    </row>
    <row r="2047" spans="1:30" hidden="1" x14ac:dyDescent="0.2">
      <c r="A2047" t="s">
        <v>15812</v>
      </c>
      <c r="B2047" t="s">
        <v>15813</v>
      </c>
      <c r="C2047" t="s">
        <v>15814</v>
      </c>
      <c r="F2047" t="s">
        <v>15815</v>
      </c>
      <c r="G2047" t="s">
        <v>18843</v>
      </c>
      <c r="H2047" t="s">
        <v>3044</v>
      </c>
      <c r="K2047" t="s">
        <v>16505</v>
      </c>
      <c r="L2047" t="s">
        <v>16885</v>
      </c>
      <c r="M2047" t="s">
        <v>16820</v>
      </c>
      <c r="N2047" t="e" vm="129">
        <v>#VALUE!</v>
      </c>
      <c r="O2047" t="s">
        <v>16587</v>
      </c>
      <c r="P2047" s="3">
        <v>46077</v>
      </c>
      <c r="V2047" t="s">
        <v>3082</v>
      </c>
      <c r="W2047" t="s">
        <v>3082</v>
      </c>
      <c r="Y2047" t="s">
        <v>16528</v>
      </c>
      <c r="AA2047" t="s">
        <v>3050</v>
      </c>
      <c r="AB2047" t="s">
        <v>18655</v>
      </c>
    </row>
    <row r="2048" spans="1:30" hidden="1" x14ac:dyDescent="0.2">
      <c r="A2048" t="s">
        <v>1976</v>
      </c>
      <c r="B2048" t="s">
        <v>540</v>
      </c>
      <c r="C2048" t="s">
        <v>7824</v>
      </c>
      <c r="D2048">
        <v>12174343511</v>
      </c>
      <c r="E2048">
        <v>324071639</v>
      </c>
      <c r="G2048" t="s">
        <v>3052</v>
      </c>
      <c r="H2048" t="s">
        <v>3044</v>
      </c>
      <c r="I2048" s="3">
        <v>45455</v>
      </c>
      <c r="K2048" t="s">
        <v>3045</v>
      </c>
      <c r="L2048" t="s">
        <v>5152</v>
      </c>
      <c r="M2048" t="s">
        <v>3539</v>
      </c>
      <c r="N2048" t="e" vm="28">
        <v>#VALUE!</v>
      </c>
      <c r="O2048" t="s">
        <v>3049</v>
      </c>
      <c r="P2048" s="3">
        <v>45463</v>
      </c>
      <c r="Q2048" s="3">
        <v>45468</v>
      </c>
      <c r="R2048" s="3">
        <v>45468</v>
      </c>
      <c r="AA2048" t="s">
        <v>3050</v>
      </c>
    </row>
    <row r="2049" spans="1:30" hidden="1" x14ac:dyDescent="0.2">
      <c r="A2049" t="s">
        <v>1976</v>
      </c>
      <c r="B2049" t="s">
        <v>540</v>
      </c>
      <c r="C2049" t="s">
        <v>7824</v>
      </c>
      <c r="D2049">
        <v>12174343511</v>
      </c>
      <c r="E2049">
        <v>324071639</v>
      </c>
      <c r="G2049" t="s">
        <v>3052</v>
      </c>
      <c r="H2049" t="s">
        <v>3044</v>
      </c>
      <c r="I2049" s="3">
        <v>45474</v>
      </c>
      <c r="K2049" t="s">
        <v>3054</v>
      </c>
      <c r="L2049" t="s">
        <v>4511</v>
      </c>
      <c r="M2049" t="s">
        <v>3205</v>
      </c>
      <c r="N2049" t="e" vm="5">
        <v>#VALUE!</v>
      </c>
      <c r="O2049" t="s">
        <v>3049</v>
      </c>
      <c r="P2049" s="3">
        <v>45474</v>
      </c>
      <c r="Q2049" s="3">
        <v>45537</v>
      </c>
      <c r="R2049" s="3">
        <v>45520</v>
      </c>
      <c r="AA2049" t="s">
        <v>3050</v>
      </c>
    </row>
    <row r="2050" spans="1:30" hidden="1" x14ac:dyDescent="0.2">
      <c r="A2050" t="s">
        <v>1976</v>
      </c>
      <c r="B2050" t="s">
        <v>540</v>
      </c>
      <c r="C2050" t="s">
        <v>18844</v>
      </c>
      <c r="D2050">
        <v>12174343511</v>
      </c>
      <c r="E2050">
        <v>324071639</v>
      </c>
      <c r="G2050" t="s">
        <v>3052</v>
      </c>
      <c r="H2050" t="s">
        <v>3044</v>
      </c>
      <c r="I2050" s="3">
        <v>45474</v>
      </c>
      <c r="J2050" s="3">
        <v>45550</v>
      </c>
      <c r="K2050" t="s">
        <v>3054</v>
      </c>
      <c r="L2050" t="s">
        <v>4901</v>
      </c>
      <c r="M2050" t="s">
        <v>3205</v>
      </c>
      <c r="N2050" t="e" vm="15">
        <v>#VALUE!</v>
      </c>
      <c r="O2050" t="s">
        <v>3049</v>
      </c>
      <c r="P2050" s="3">
        <v>45530</v>
      </c>
      <c r="Q2050" s="3">
        <v>45626</v>
      </c>
      <c r="R2050" s="3">
        <v>45550</v>
      </c>
      <c r="AA2050" t="s">
        <v>3050</v>
      </c>
      <c r="AC2050" t="s">
        <v>5074</v>
      </c>
    </row>
    <row r="2051" spans="1:30" hidden="1" x14ac:dyDescent="0.2">
      <c r="A2051" t="s">
        <v>1976</v>
      </c>
      <c r="B2051" t="s">
        <v>540</v>
      </c>
      <c r="C2051" t="s">
        <v>7824</v>
      </c>
      <c r="D2051">
        <v>12174343511</v>
      </c>
      <c r="E2051">
        <v>324071639</v>
      </c>
      <c r="G2051" t="s">
        <v>3052</v>
      </c>
      <c r="H2051" t="s">
        <v>3044</v>
      </c>
      <c r="I2051" s="3">
        <v>45314</v>
      </c>
      <c r="J2051" s="3">
        <v>45405</v>
      </c>
      <c r="K2051" t="s">
        <v>3045</v>
      </c>
      <c r="L2051">
        <v>2023</v>
      </c>
      <c r="M2051" t="s">
        <v>3113</v>
      </c>
      <c r="N2051" t="e" vm="31">
        <v>#VALUE!</v>
      </c>
      <c r="O2051" t="s">
        <v>3049</v>
      </c>
      <c r="P2051" s="3">
        <v>45300</v>
      </c>
      <c r="Q2051" s="3">
        <v>45405</v>
      </c>
      <c r="U2051" t="s">
        <v>3159</v>
      </c>
      <c r="Z2051" t="s">
        <v>3066</v>
      </c>
      <c r="AA2051" t="s">
        <v>3050</v>
      </c>
    </row>
    <row r="2052" spans="1:30" hidden="1" x14ac:dyDescent="0.2">
      <c r="A2052" t="s">
        <v>1070</v>
      </c>
      <c r="B2052" t="s">
        <v>2611</v>
      </c>
      <c r="C2052" t="s">
        <v>18845</v>
      </c>
      <c r="G2052" t="s">
        <v>3052</v>
      </c>
      <c r="H2052" t="s">
        <v>3044</v>
      </c>
      <c r="K2052" t="s">
        <v>3045</v>
      </c>
      <c r="L2052" t="s">
        <v>3129</v>
      </c>
      <c r="M2052" t="s">
        <v>17364</v>
      </c>
      <c r="N2052" t="e" vm="50">
        <v>#VALUE!</v>
      </c>
      <c r="O2052" t="s">
        <v>3071</v>
      </c>
      <c r="P2052" s="3">
        <v>45754</v>
      </c>
      <c r="Q2052" s="3">
        <v>45814</v>
      </c>
      <c r="R2052" s="3">
        <v>45831</v>
      </c>
      <c r="V2052" t="s">
        <v>3082</v>
      </c>
      <c r="W2052" t="s">
        <v>3082</v>
      </c>
      <c r="AA2052" t="s">
        <v>3050</v>
      </c>
    </row>
    <row r="2053" spans="1:30" hidden="1" x14ac:dyDescent="0.2">
      <c r="A2053" t="s">
        <v>1070</v>
      </c>
      <c r="B2053" t="s">
        <v>2611</v>
      </c>
      <c r="C2053" t="s">
        <v>18845</v>
      </c>
      <c r="G2053" t="s">
        <v>3052</v>
      </c>
      <c r="H2053" t="s">
        <v>3044</v>
      </c>
      <c r="K2053" t="s">
        <v>3045</v>
      </c>
      <c r="L2053" t="s">
        <v>4390</v>
      </c>
      <c r="M2053" t="s">
        <v>4391</v>
      </c>
      <c r="N2053" t="e" vm="11">
        <v>#VALUE!</v>
      </c>
      <c r="O2053" t="s">
        <v>3071</v>
      </c>
      <c r="P2053" s="3">
        <v>45754</v>
      </c>
      <c r="Q2053" s="3">
        <v>45807</v>
      </c>
      <c r="V2053" t="s">
        <v>3082</v>
      </c>
      <c r="W2053" t="s">
        <v>3082</v>
      </c>
      <c r="AA2053" t="s">
        <v>3050</v>
      </c>
      <c r="AC2053" t="s">
        <v>3444</v>
      </c>
    </row>
    <row r="2054" spans="1:30" hidden="1" x14ac:dyDescent="0.2">
      <c r="A2054" t="s">
        <v>415</v>
      </c>
      <c r="B2054" t="s">
        <v>2851</v>
      </c>
      <c r="C2054" t="s">
        <v>18846</v>
      </c>
      <c r="F2054" t="s">
        <v>5404</v>
      </c>
      <c r="G2054" t="s">
        <v>3052</v>
      </c>
      <c r="H2054" t="s">
        <v>3197</v>
      </c>
      <c r="K2054" t="s">
        <v>3045</v>
      </c>
      <c r="L2054" t="s">
        <v>3686</v>
      </c>
      <c r="M2054" t="s">
        <v>16681</v>
      </c>
      <c r="N2054" t="e" vm="11">
        <v>#VALUE!</v>
      </c>
      <c r="O2054" t="s">
        <v>3071</v>
      </c>
      <c r="P2054" s="3">
        <v>45798</v>
      </c>
      <c r="Q2054" s="3">
        <v>46021</v>
      </c>
      <c r="R2054" s="3">
        <v>46052</v>
      </c>
      <c r="V2054" t="s">
        <v>3059</v>
      </c>
      <c r="W2054">
        <v>42</v>
      </c>
      <c r="AA2054" t="s">
        <v>3050</v>
      </c>
      <c r="AB2054" t="s">
        <v>17447</v>
      </c>
    </row>
    <row r="2055" spans="1:30" hidden="1" x14ac:dyDescent="0.2">
      <c r="A2055" t="s">
        <v>415</v>
      </c>
      <c r="B2055" t="s">
        <v>2851</v>
      </c>
      <c r="C2055" t="s">
        <v>18846</v>
      </c>
      <c r="F2055" t="s">
        <v>5404</v>
      </c>
      <c r="G2055" t="s">
        <v>3052</v>
      </c>
      <c r="H2055" t="s">
        <v>3197</v>
      </c>
      <c r="K2055" t="s">
        <v>3590</v>
      </c>
      <c r="L2055" t="s">
        <v>3686</v>
      </c>
      <c r="M2055" t="s">
        <v>16681</v>
      </c>
      <c r="N2055" t="s">
        <v>3118</v>
      </c>
      <c r="O2055" t="s">
        <v>3071</v>
      </c>
      <c r="P2055" s="3">
        <v>46055</v>
      </c>
      <c r="R2055" s="3">
        <v>46097</v>
      </c>
      <c r="V2055" t="s">
        <v>3059</v>
      </c>
      <c r="W2055">
        <v>42</v>
      </c>
      <c r="AA2055" t="s">
        <v>3050</v>
      </c>
      <c r="AB2055" t="s">
        <v>18847</v>
      </c>
    </row>
    <row r="2056" spans="1:30" hidden="1" x14ac:dyDescent="0.2">
      <c r="A2056" t="s">
        <v>143</v>
      </c>
      <c r="B2056" t="s">
        <v>1633</v>
      </c>
      <c r="C2056" t="s">
        <v>18848</v>
      </c>
      <c r="D2056">
        <v>12175243959</v>
      </c>
      <c r="E2056">
        <v>325059942</v>
      </c>
      <c r="F2056" t="s">
        <v>5405</v>
      </c>
      <c r="G2056" t="s">
        <v>3052</v>
      </c>
      <c r="H2056" t="s">
        <v>3044</v>
      </c>
      <c r="I2056" s="3">
        <v>45395</v>
      </c>
      <c r="J2056" s="3">
        <v>45869</v>
      </c>
      <c r="K2056" t="s">
        <v>3045</v>
      </c>
      <c r="L2056" t="s">
        <v>5406</v>
      </c>
      <c r="M2056" t="s">
        <v>3729</v>
      </c>
      <c r="N2056" t="e" vm="28">
        <v>#VALUE!</v>
      </c>
      <c r="O2056" t="s">
        <v>3071</v>
      </c>
      <c r="P2056" s="3">
        <v>45411</v>
      </c>
      <c r="R2056" s="3">
        <v>45869</v>
      </c>
      <c r="U2056" t="s">
        <v>3159</v>
      </c>
      <c r="AA2056" t="s">
        <v>3050</v>
      </c>
      <c r="AB2056" t="s">
        <v>3298</v>
      </c>
    </row>
    <row r="2057" spans="1:30" hidden="1" x14ac:dyDescent="0.2">
      <c r="A2057" t="s">
        <v>143</v>
      </c>
      <c r="B2057" t="s">
        <v>1633</v>
      </c>
      <c r="C2057" t="s">
        <v>18848</v>
      </c>
      <c r="D2057">
        <v>12175243959</v>
      </c>
      <c r="E2057">
        <v>325059942</v>
      </c>
      <c r="G2057" t="s">
        <v>3052</v>
      </c>
      <c r="H2057" t="s">
        <v>3044</v>
      </c>
      <c r="K2057" t="s">
        <v>3054</v>
      </c>
      <c r="L2057" t="s">
        <v>4557</v>
      </c>
      <c r="M2057" t="s">
        <v>3113</v>
      </c>
      <c r="N2057" t="e" vm="31">
        <v>#VALUE!</v>
      </c>
      <c r="O2057" t="s">
        <v>3071</v>
      </c>
      <c r="P2057" s="3">
        <v>45386</v>
      </c>
      <c r="Q2057" s="3">
        <v>45399</v>
      </c>
      <c r="U2057" t="s">
        <v>3159</v>
      </c>
      <c r="Z2057" t="s">
        <v>3066</v>
      </c>
      <c r="AA2057" t="s">
        <v>3050</v>
      </c>
      <c r="AB2057" t="s">
        <v>5096</v>
      </c>
      <c r="AC2057" t="s">
        <v>4558</v>
      </c>
    </row>
    <row r="2058" spans="1:30" hidden="1" x14ac:dyDescent="0.2">
      <c r="A2058" t="s">
        <v>143</v>
      </c>
      <c r="B2058" t="s">
        <v>1633</v>
      </c>
      <c r="C2058" t="s">
        <v>18848</v>
      </c>
      <c r="D2058">
        <v>12175243959</v>
      </c>
      <c r="E2058">
        <v>325059942</v>
      </c>
      <c r="G2058" t="s">
        <v>3052</v>
      </c>
      <c r="H2058" t="s">
        <v>3044</v>
      </c>
      <c r="K2058" t="s">
        <v>3054</v>
      </c>
      <c r="L2058" t="s">
        <v>5409</v>
      </c>
      <c r="M2058" t="s">
        <v>3558</v>
      </c>
      <c r="N2058" t="e" vm="1">
        <v>#VALUE!</v>
      </c>
      <c r="O2058" t="s">
        <v>3071</v>
      </c>
      <c r="P2058" s="3">
        <v>45335</v>
      </c>
      <c r="Q2058" s="3">
        <v>45379</v>
      </c>
      <c r="U2058" t="s">
        <v>3159</v>
      </c>
      <c r="AA2058" t="s">
        <v>3050</v>
      </c>
    </row>
    <row r="2059" spans="1:30" hidden="1" x14ac:dyDescent="0.2">
      <c r="A2059" t="s">
        <v>1722</v>
      </c>
      <c r="B2059" t="s">
        <v>2501</v>
      </c>
      <c r="C2059" t="s">
        <v>18849</v>
      </c>
      <c r="D2059">
        <v>12178109501</v>
      </c>
      <c r="E2059">
        <v>328405990</v>
      </c>
      <c r="G2059" t="s">
        <v>3052</v>
      </c>
      <c r="H2059" t="s">
        <v>3044</v>
      </c>
      <c r="I2059" s="3">
        <v>45544</v>
      </c>
      <c r="K2059" t="s">
        <v>3045</v>
      </c>
      <c r="L2059" t="s">
        <v>3753</v>
      </c>
      <c r="M2059" t="s">
        <v>3103</v>
      </c>
      <c r="N2059" t="e" vm="4">
        <v>#VALUE!</v>
      </c>
      <c r="O2059" t="s">
        <v>3065</v>
      </c>
      <c r="P2059" s="3">
        <v>45622</v>
      </c>
      <c r="Q2059" s="3">
        <v>45647</v>
      </c>
      <c r="R2059" s="3">
        <v>45649</v>
      </c>
      <c r="V2059" t="s">
        <v>3082</v>
      </c>
      <c r="W2059">
        <v>30</v>
      </c>
      <c r="AA2059" t="s">
        <v>3050</v>
      </c>
    </row>
    <row r="2060" spans="1:30" hidden="1" x14ac:dyDescent="0.2">
      <c r="A2060" t="s">
        <v>1722</v>
      </c>
      <c r="B2060" t="s">
        <v>2501</v>
      </c>
      <c r="C2060" t="s">
        <v>18849</v>
      </c>
      <c r="D2060">
        <v>12178109501</v>
      </c>
      <c r="E2060">
        <v>328405990</v>
      </c>
      <c r="G2060" t="s">
        <v>3052</v>
      </c>
      <c r="H2060" t="s">
        <v>3044</v>
      </c>
      <c r="I2060" s="3">
        <v>45544</v>
      </c>
      <c r="K2060" t="s">
        <v>3045</v>
      </c>
      <c r="L2060" t="s">
        <v>4148</v>
      </c>
      <c r="M2060" t="s">
        <v>3539</v>
      </c>
      <c r="N2060" t="e" vm="100">
        <v>#VALUE!</v>
      </c>
      <c r="O2060" t="s">
        <v>3049</v>
      </c>
      <c r="P2060" s="3">
        <v>45544</v>
      </c>
      <c r="Q2060" s="3">
        <v>45596</v>
      </c>
      <c r="R2060" s="3">
        <v>45618</v>
      </c>
      <c r="AA2060" t="s">
        <v>3050</v>
      </c>
    </row>
    <row r="2061" spans="1:30" hidden="1" x14ac:dyDescent="0.2">
      <c r="A2061" t="s">
        <v>1722</v>
      </c>
      <c r="B2061" t="s">
        <v>2501</v>
      </c>
      <c r="C2061" t="s">
        <v>18849</v>
      </c>
      <c r="D2061">
        <v>12178109501</v>
      </c>
      <c r="E2061">
        <v>328405990</v>
      </c>
      <c r="G2061" t="s">
        <v>3141</v>
      </c>
      <c r="H2061" t="s">
        <v>3044</v>
      </c>
      <c r="K2061" t="s">
        <v>3054</v>
      </c>
      <c r="L2061" t="s">
        <v>5413</v>
      </c>
      <c r="M2061" t="s">
        <v>5414</v>
      </c>
      <c r="N2061" t="e" vm="9">
        <v>#VALUE!</v>
      </c>
      <c r="O2061" t="s">
        <v>3212</v>
      </c>
      <c r="P2061" s="3">
        <v>45503</v>
      </c>
      <c r="Q2061" s="3">
        <v>45534</v>
      </c>
      <c r="R2061" s="3">
        <v>45534</v>
      </c>
      <c r="AA2061" t="s">
        <v>3050</v>
      </c>
    </row>
    <row r="2062" spans="1:30" hidden="1" x14ac:dyDescent="0.2">
      <c r="A2062" t="s">
        <v>1722</v>
      </c>
      <c r="B2062" t="s">
        <v>2501</v>
      </c>
      <c r="C2062" t="s">
        <v>18849</v>
      </c>
      <c r="D2062">
        <v>12178109501</v>
      </c>
      <c r="E2062">
        <v>328405990</v>
      </c>
      <c r="G2062" t="s">
        <v>3052</v>
      </c>
      <c r="H2062" t="s">
        <v>3044</v>
      </c>
      <c r="K2062" t="s">
        <v>3054</v>
      </c>
      <c r="L2062" t="s">
        <v>3530</v>
      </c>
      <c r="M2062" t="s">
        <v>17531</v>
      </c>
      <c r="N2062" t="e" vm="39">
        <v>#VALUE!</v>
      </c>
      <c r="O2062" t="s">
        <v>3071</v>
      </c>
      <c r="P2062" s="3">
        <v>45740</v>
      </c>
      <c r="Q2062" s="3">
        <v>45771</v>
      </c>
      <c r="V2062" t="s">
        <v>3082</v>
      </c>
      <c r="W2062" t="s">
        <v>3132</v>
      </c>
      <c r="AA2062" t="s">
        <v>3050</v>
      </c>
    </row>
    <row r="2063" spans="1:30" hidden="1" x14ac:dyDescent="0.2">
      <c r="A2063" t="s">
        <v>1722</v>
      </c>
      <c r="B2063" t="s">
        <v>2501</v>
      </c>
      <c r="C2063" t="s">
        <v>18849</v>
      </c>
      <c r="D2063">
        <v>12178109501</v>
      </c>
      <c r="E2063">
        <v>328405990</v>
      </c>
      <c r="G2063" t="s">
        <v>3052</v>
      </c>
      <c r="H2063" t="s">
        <v>3044</v>
      </c>
      <c r="I2063" s="3">
        <v>45670</v>
      </c>
      <c r="K2063" t="s">
        <v>3054</v>
      </c>
      <c r="L2063" t="s">
        <v>5411</v>
      </c>
      <c r="M2063" t="s">
        <v>16665</v>
      </c>
      <c r="N2063" t="e" vm="25">
        <v>#VALUE!</v>
      </c>
      <c r="O2063" t="s">
        <v>3065</v>
      </c>
      <c r="P2063" s="3">
        <v>45670</v>
      </c>
      <c r="Q2063" s="3">
        <v>45702</v>
      </c>
      <c r="R2063" s="3">
        <v>45716</v>
      </c>
      <c r="V2063" t="s">
        <v>3082</v>
      </c>
      <c r="W2063">
        <v>30</v>
      </c>
      <c r="AA2063" t="s">
        <v>3050</v>
      </c>
    </row>
    <row r="2064" spans="1:30" hidden="1" x14ac:dyDescent="0.2">
      <c r="A2064" t="s">
        <v>1680</v>
      </c>
      <c r="B2064" t="s">
        <v>2741</v>
      </c>
      <c r="C2064" t="s">
        <v>18850</v>
      </c>
      <c r="G2064" t="s">
        <v>3052</v>
      </c>
      <c r="H2064" t="s">
        <v>3044</v>
      </c>
      <c r="K2064" t="s">
        <v>3095</v>
      </c>
      <c r="L2064" t="s">
        <v>4759</v>
      </c>
      <c r="M2064" t="s">
        <v>18041</v>
      </c>
      <c r="N2064" t="e" vm="12">
        <v>#VALUE!</v>
      </c>
      <c r="O2064" t="s">
        <v>3212</v>
      </c>
      <c r="P2064" s="3">
        <v>45798</v>
      </c>
      <c r="R2064" s="3">
        <v>45917</v>
      </c>
      <c r="AA2064" t="s">
        <v>3050</v>
      </c>
      <c r="AB2064" t="s">
        <v>18851</v>
      </c>
      <c r="AD2064" t="s">
        <v>18852</v>
      </c>
    </row>
    <row r="2065" spans="1:30" hidden="1" x14ac:dyDescent="0.2">
      <c r="A2065" t="s">
        <v>1680</v>
      </c>
      <c r="B2065" t="s">
        <v>2741</v>
      </c>
      <c r="C2065" t="s">
        <v>18853</v>
      </c>
      <c r="G2065" t="s">
        <v>3052</v>
      </c>
      <c r="H2065" t="s">
        <v>3044</v>
      </c>
      <c r="K2065" t="s">
        <v>3045</v>
      </c>
      <c r="L2065" t="s">
        <v>3683</v>
      </c>
      <c r="M2065" t="s">
        <v>3684</v>
      </c>
      <c r="N2065" t="e" vm="5">
        <v>#VALUE!</v>
      </c>
      <c r="O2065" t="s">
        <v>3104</v>
      </c>
      <c r="P2065" s="3">
        <v>45770</v>
      </c>
      <c r="Q2065" s="3">
        <v>45795</v>
      </c>
      <c r="V2065" t="s">
        <v>3175</v>
      </c>
      <c r="W2065">
        <v>36</v>
      </c>
      <c r="AA2065" t="s">
        <v>3050</v>
      </c>
    </row>
    <row r="2066" spans="1:30" hidden="1" x14ac:dyDescent="0.2">
      <c r="A2066" t="s">
        <v>1680</v>
      </c>
      <c r="B2066" t="s">
        <v>2741</v>
      </c>
      <c r="C2066" t="s">
        <v>18850</v>
      </c>
      <c r="G2066" t="s">
        <v>3052</v>
      </c>
      <c r="H2066" t="s">
        <v>3044</v>
      </c>
      <c r="K2066" t="s">
        <v>3095</v>
      </c>
      <c r="L2066" t="s">
        <v>4227</v>
      </c>
      <c r="M2066" t="s">
        <v>17619</v>
      </c>
      <c r="N2066" t="e" vm="4">
        <v>#VALUE!</v>
      </c>
      <c r="O2066" t="s">
        <v>3212</v>
      </c>
      <c r="P2066" s="3">
        <v>45748</v>
      </c>
      <c r="R2066" s="3">
        <v>45754</v>
      </c>
      <c r="AA2066" t="s">
        <v>3050</v>
      </c>
      <c r="AB2066" t="s">
        <v>17620</v>
      </c>
      <c r="AC2066" t="s">
        <v>14026</v>
      </c>
    </row>
    <row r="2067" spans="1:30" hidden="1" x14ac:dyDescent="0.2">
      <c r="A2067" t="s">
        <v>491</v>
      </c>
      <c r="B2067" t="s">
        <v>1963</v>
      </c>
      <c r="C2067" t="s">
        <v>18854</v>
      </c>
      <c r="D2067">
        <v>12176742582</v>
      </c>
      <c r="E2067">
        <v>326665250</v>
      </c>
      <c r="F2067" t="s">
        <v>5420</v>
      </c>
      <c r="G2067" t="s">
        <v>3052</v>
      </c>
      <c r="H2067" t="s">
        <v>3044</v>
      </c>
      <c r="I2067" s="3">
        <v>45761</v>
      </c>
      <c r="J2067" s="3">
        <v>46027</v>
      </c>
      <c r="K2067" t="s">
        <v>3045</v>
      </c>
      <c r="L2067" t="s">
        <v>5019</v>
      </c>
      <c r="M2067" t="s">
        <v>3406</v>
      </c>
      <c r="N2067" t="e" vm="125">
        <v>#VALUE!</v>
      </c>
      <c r="O2067" t="s">
        <v>3071</v>
      </c>
      <c r="P2067" s="3">
        <v>45454</v>
      </c>
      <c r="Q2067" s="3">
        <v>45650</v>
      </c>
      <c r="R2067" s="3">
        <v>46021</v>
      </c>
      <c r="AA2067" t="s">
        <v>3050</v>
      </c>
      <c r="AB2067" t="s">
        <v>18855</v>
      </c>
      <c r="AC2067" t="s">
        <v>18856</v>
      </c>
    </row>
    <row r="2068" spans="1:30" hidden="1" x14ac:dyDescent="0.2">
      <c r="A2068" t="s">
        <v>113</v>
      </c>
      <c r="B2068" t="s">
        <v>2059</v>
      </c>
      <c r="C2068" t="s">
        <v>18857</v>
      </c>
      <c r="D2068">
        <v>12178419585</v>
      </c>
      <c r="E2068">
        <v>329352237</v>
      </c>
      <c r="F2068" t="s">
        <v>5422</v>
      </c>
      <c r="G2068" t="s">
        <v>3052</v>
      </c>
      <c r="H2068" t="s">
        <v>3069</v>
      </c>
      <c r="K2068" t="s">
        <v>3054</v>
      </c>
      <c r="L2068" t="s">
        <v>5424</v>
      </c>
      <c r="M2068" t="s">
        <v>3412</v>
      </c>
      <c r="N2068" t="e" vm="51">
        <v>#VALUE!</v>
      </c>
      <c r="O2068" t="s">
        <v>3071</v>
      </c>
      <c r="P2068" s="3">
        <v>45827</v>
      </c>
      <c r="Q2068" s="3">
        <v>45879</v>
      </c>
      <c r="V2068" t="s">
        <v>3175</v>
      </c>
      <c r="W2068" t="s">
        <v>3082</v>
      </c>
      <c r="AA2068" t="s">
        <v>3050</v>
      </c>
      <c r="AC2068" t="s">
        <v>17957</v>
      </c>
    </row>
    <row r="2069" spans="1:30" hidden="1" x14ac:dyDescent="0.2">
      <c r="A2069" t="s">
        <v>113</v>
      </c>
      <c r="B2069" t="s">
        <v>2059</v>
      </c>
      <c r="C2069" t="s">
        <v>18857</v>
      </c>
      <c r="D2069">
        <v>12178419585</v>
      </c>
      <c r="E2069">
        <v>329352237</v>
      </c>
      <c r="F2069" t="s">
        <v>5422</v>
      </c>
      <c r="G2069" t="s">
        <v>3052</v>
      </c>
      <c r="H2069" t="s">
        <v>3044</v>
      </c>
      <c r="I2069" s="3">
        <v>45764</v>
      </c>
      <c r="K2069" t="s">
        <v>3054</v>
      </c>
      <c r="L2069" t="s">
        <v>4405</v>
      </c>
      <c r="M2069" t="s">
        <v>3682</v>
      </c>
      <c r="N2069" t="e" vm="68">
        <v>#VALUE!</v>
      </c>
      <c r="O2069" t="s">
        <v>3071</v>
      </c>
      <c r="P2069" s="3">
        <v>45567</v>
      </c>
      <c r="Q2069" s="3">
        <v>45646</v>
      </c>
      <c r="R2069" s="3">
        <v>45811</v>
      </c>
      <c r="V2069" t="s">
        <v>3175</v>
      </c>
      <c r="W2069" t="s">
        <v>3082</v>
      </c>
      <c r="AA2069" t="s">
        <v>3050</v>
      </c>
    </row>
    <row r="2070" spans="1:30" hidden="1" x14ac:dyDescent="0.2">
      <c r="A2070" t="s">
        <v>73</v>
      </c>
      <c r="B2070" t="s">
        <v>2729</v>
      </c>
      <c r="C2070" t="s">
        <v>18858</v>
      </c>
      <c r="E2070">
        <v>332680193</v>
      </c>
      <c r="F2070" t="s">
        <v>5425</v>
      </c>
      <c r="G2070" t="s">
        <v>3052</v>
      </c>
      <c r="H2070" t="s">
        <v>3197</v>
      </c>
      <c r="K2070" t="s">
        <v>3045</v>
      </c>
      <c r="L2070" t="s">
        <v>17740</v>
      </c>
      <c r="M2070" t="s">
        <v>16542</v>
      </c>
      <c r="N2070" t="e" vm="7">
        <v>#VALUE!</v>
      </c>
      <c r="P2070" s="3">
        <v>45978</v>
      </c>
      <c r="Q2070" s="3">
        <v>46022</v>
      </c>
      <c r="R2070" s="3">
        <v>46022</v>
      </c>
      <c r="AA2070" t="s">
        <v>3050</v>
      </c>
      <c r="AB2070" t="s">
        <v>17505</v>
      </c>
    </row>
    <row r="2071" spans="1:30" hidden="1" x14ac:dyDescent="0.2">
      <c r="A2071" t="s">
        <v>73</v>
      </c>
      <c r="B2071" t="s">
        <v>2729</v>
      </c>
      <c r="C2071" t="s">
        <v>18859</v>
      </c>
      <c r="G2071" t="s">
        <v>3052</v>
      </c>
      <c r="H2071" t="s">
        <v>3044</v>
      </c>
      <c r="K2071" t="s">
        <v>3095</v>
      </c>
      <c r="L2071" t="s">
        <v>17423</v>
      </c>
      <c r="M2071" t="s">
        <v>17424</v>
      </c>
      <c r="N2071" t="e" vm="5">
        <v>#VALUE!</v>
      </c>
      <c r="O2071" t="s">
        <v>3049</v>
      </c>
      <c r="P2071" s="3">
        <v>45762</v>
      </c>
      <c r="AA2071" t="s">
        <v>3050</v>
      </c>
      <c r="AB2071" t="s">
        <v>13933</v>
      </c>
      <c r="AD2071" t="s">
        <v>18860</v>
      </c>
    </row>
    <row r="2072" spans="1:30" hidden="1" x14ac:dyDescent="0.2">
      <c r="A2072" t="s">
        <v>73</v>
      </c>
      <c r="B2072" t="s">
        <v>2729</v>
      </c>
      <c r="C2072" t="s">
        <v>18858</v>
      </c>
      <c r="F2072" t="s">
        <v>5425</v>
      </c>
      <c r="G2072" t="s">
        <v>3052</v>
      </c>
      <c r="H2072" t="s">
        <v>3044</v>
      </c>
      <c r="K2072" t="s">
        <v>3054</v>
      </c>
      <c r="L2072" t="s">
        <v>17411</v>
      </c>
      <c r="M2072" t="s">
        <v>17397</v>
      </c>
      <c r="N2072" t="e" vm="58">
        <v>#VALUE!</v>
      </c>
      <c r="O2072" t="s">
        <v>3049</v>
      </c>
      <c r="P2072" s="3">
        <v>45915</v>
      </c>
      <c r="Q2072" s="3">
        <v>45945</v>
      </c>
      <c r="R2072" s="3">
        <v>45919</v>
      </c>
      <c r="V2072" t="s">
        <v>3132</v>
      </c>
      <c r="W2072">
        <v>30</v>
      </c>
      <c r="Y2072" t="s">
        <v>6200</v>
      </c>
      <c r="AA2072" t="s">
        <v>3050</v>
      </c>
    </row>
    <row r="2073" spans="1:30" hidden="1" x14ac:dyDescent="0.2">
      <c r="A2073" t="s">
        <v>73</v>
      </c>
      <c r="B2073" t="s">
        <v>2729</v>
      </c>
      <c r="C2073" t="s">
        <v>18861</v>
      </c>
      <c r="E2073">
        <v>332680193</v>
      </c>
      <c r="F2073" t="s">
        <v>5425</v>
      </c>
      <c r="G2073" t="s">
        <v>3052</v>
      </c>
      <c r="H2073" t="s">
        <v>3044</v>
      </c>
      <c r="K2073" t="s">
        <v>3054</v>
      </c>
      <c r="L2073" t="s">
        <v>3273</v>
      </c>
      <c r="M2073" t="s">
        <v>3274</v>
      </c>
      <c r="N2073" t="e" vm="59">
        <v>#VALUE!</v>
      </c>
      <c r="O2073" t="s">
        <v>3049</v>
      </c>
      <c r="P2073" s="3">
        <v>45771</v>
      </c>
      <c r="Q2073" s="3">
        <v>45801</v>
      </c>
      <c r="R2073" s="3">
        <v>45898</v>
      </c>
      <c r="V2073" t="s">
        <v>3132</v>
      </c>
      <c r="W2073">
        <v>30</v>
      </c>
      <c r="AA2073" t="s">
        <v>3050</v>
      </c>
      <c r="AC2073" t="s">
        <v>17528</v>
      </c>
    </row>
    <row r="2074" spans="1:30" hidden="1" x14ac:dyDescent="0.2">
      <c r="A2074" t="s">
        <v>1718</v>
      </c>
      <c r="B2074" t="s">
        <v>1635</v>
      </c>
      <c r="C2074" t="s">
        <v>18862</v>
      </c>
      <c r="G2074" t="s">
        <v>3052</v>
      </c>
      <c r="H2074" t="s">
        <v>3044</v>
      </c>
      <c r="K2074" t="s">
        <v>3054</v>
      </c>
      <c r="L2074" t="s">
        <v>4357</v>
      </c>
      <c r="M2074" t="s">
        <v>16665</v>
      </c>
      <c r="N2074" t="e" vm="110">
        <v>#VALUE!</v>
      </c>
      <c r="O2074" t="s">
        <v>3065</v>
      </c>
      <c r="P2074" s="3">
        <v>45664</v>
      </c>
      <c r="Q2074" s="3">
        <v>45695</v>
      </c>
      <c r="R2074" s="3">
        <v>45694</v>
      </c>
      <c r="V2074" t="s">
        <v>3082</v>
      </c>
      <c r="W2074" t="s">
        <v>3132</v>
      </c>
      <c r="AA2074" t="s">
        <v>3050</v>
      </c>
    </row>
    <row r="2075" spans="1:30" hidden="1" x14ac:dyDescent="0.2">
      <c r="A2075" t="s">
        <v>1718</v>
      </c>
      <c r="B2075" t="s">
        <v>1635</v>
      </c>
      <c r="C2075" t="s">
        <v>18863</v>
      </c>
      <c r="F2075" t="s">
        <v>12671</v>
      </c>
      <c r="G2075" t="s">
        <v>3052</v>
      </c>
      <c r="H2075" t="s">
        <v>3197</v>
      </c>
      <c r="K2075" t="s">
        <v>3095</v>
      </c>
      <c r="L2075" t="s">
        <v>17054</v>
      </c>
      <c r="M2075" t="s">
        <v>16636</v>
      </c>
      <c r="N2075" t="e" vm="5">
        <v>#VALUE!</v>
      </c>
      <c r="O2075" t="s">
        <v>3071</v>
      </c>
      <c r="P2075" s="3">
        <v>45866</v>
      </c>
      <c r="R2075" s="3">
        <v>45933</v>
      </c>
      <c r="V2075" t="s">
        <v>3082</v>
      </c>
      <c r="W2075" t="s">
        <v>3082</v>
      </c>
      <c r="Y2075" t="s">
        <v>6200</v>
      </c>
      <c r="AA2075" t="s">
        <v>3050</v>
      </c>
    </row>
    <row r="2076" spans="1:30" hidden="1" x14ac:dyDescent="0.2">
      <c r="A2076" t="s">
        <v>208</v>
      </c>
      <c r="B2076" t="s">
        <v>2629</v>
      </c>
      <c r="C2076" t="s">
        <v>18864</v>
      </c>
      <c r="F2076" t="s">
        <v>5428</v>
      </c>
      <c r="G2076" t="s">
        <v>3052</v>
      </c>
      <c r="H2076" t="s">
        <v>3044</v>
      </c>
      <c r="K2076" t="s">
        <v>3590</v>
      </c>
      <c r="L2076" t="s">
        <v>18078</v>
      </c>
      <c r="M2076" t="s">
        <v>17811</v>
      </c>
      <c r="N2076" t="e" vm="22">
        <v>#VALUE!</v>
      </c>
      <c r="O2076" t="s">
        <v>3071</v>
      </c>
      <c r="P2076" s="3">
        <v>45888</v>
      </c>
      <c r="Q2076" t="s">
        <v>16529</v>
      </c>
      <c r="V2076" t="s">
        <v>3175</v>
      </c>
      <c r="W2076">
        <v>34</v>
      </c>
      <c r="Y2076" t="s">
        <v>16528</v>
      </c>
      <c r="AA2076" t="s">
        <v>3050</v>
      </c>
    </row>
    <row r="2077" spans="1:30" hidden="1" x14ac:dyDescent="0.2">
      <c r="A2077" t="s">
        <v>208</v>
      </c>
      <c r="B2077" t="s">
        <v>2629</v>
      </c>
      <c r="C2077" t="s">
        <v>18864</v>
      </c>
      <c r="E2077">
        <v>333369696</v>
      </c>
      <c r="F2077" t="s">
        <v>5428</v>
      </c>
      <c r="G2077" t="s">
        <v>3052</v>
      </c>
      <c r="H2077" t="s">
        <v>3044</v>
      </c>
      <c r="K2077" t="s">
        <v>3590</v>
      </c>
      <c r="L2077" t="s">
        <v>17812</v>
      </c>
      <c r="M2077" t="s">
        <v>17811</v>
      </c>
      <c r="N2077" t="e" vm="22">
        <v>#VALUE!</v>
      </c>
      <c r="O2077" t="s">
        <v>3071</v>
      </c>
      <c r="P2077" s="3">
        <v>45964</v>
      </c>
      <c r="Q2077" s="3">
        <v>45994</v>
      </c>
      <c r="R2077" s="3">
        <v>45966</v>
      </c>
      <c r="V2077" t="s">
        <v>3175</v>
      </c>
      <c r="W2077">
        <v>34</v>
      </c>
      <c r="Y2077" t="s">
        <v>16528</v>
      </c>
      <c r="AA2077" t="s">
        <v>3050</v>
      </c>
    </row>
    <row r="2078" spans="1:30" hidden="1" x14ac:dyDescent="0.2">
      <c r="A2078" t="s">
        <v>208</v>
      </c>
      <c r="B2078" t="s">
        <v>2629</v>
      </c>
      <c r="C2078" t="s">
        <v>18865</v>
      </c>
      <c r="F2078" t="s">
        <v>5428</v>
      </c>
      <c r="G2078" t="s">
        <v>3052</v>
      </c>
      <c r="H2078" t="s">
        <v>3044</v>
      </c>
      <c r="K2078" t="s">
        <v>3054</v>
      </c>
      <c r="L2078" t="s">
        <v>3973</v>
      </c>
      <c r="M2078" t="s">
        <v>3596</v>
      </c>
      <c r="N2078" t="e" vm="3">
        <v>#VALUE!</v>
      </c>
      <c r="O2078" t="s">
        <v>3071</v>
      </c>
      <c r="P2078" s="3">
        <v>45748</v>
      </c>
      <c r="Q2078" s="3">
        <v>45778</v>
      </c>
      <c r="R2078" s="3">
        <v>45862</v>
      </c>
      <c r="V2078" t="s">
        <v>3175</v>
      </c>
      <c r="W2078">
        <v>36</v>
      </c>
      <c r="AA2078" t="s">
        <v>3050</v>
      </c>
      <c r="AB2078" t="s">
        <v>18866</v>
      </c>
    </row>
    <row r="2079" spans="1:30" hidden="1" x14ac:dyDescent="0.2">
      <c r="A2079" t="s">
        <v>208</v>
      </c>
      <c r="B2079" t="s">
        <v>2629</v>
      </c>
      <c r="C2079" t="s">
        <v>18867</v>
      </c>
      <c r="G2079" t="s">
        <v>3052</v>
      </c>
      <c r="H2079" t="s">
        <v>3044</v>
      </c>
      <c r="K2079" t="s">
        <v>3095</v>
      </c>
      <c r="L2079" t="s">
        <v>18868</v>
      </c>
      <c r="M2079" t="s">
        <v>18118</v>
      </c>
      <c r="N2079" t="e" vm="18">
        <v>#VALUE!</v>
      </c>
      <c r="O2079" t="s">
        <v>3071</v>
      </c>
      <c r="P2079" s="3">
        <v>45782</v>
      </c>
      <c r="R2079" s="3">
        <v>45799</v>
      </c>
      <c r="AA2079" t="s">
        <v>3050</v>
      </c>
      <c r="AB2079" t="s">
        <v>18869</v>
      </c>
      <c r="AD2079" t="s">
        <v>18870</v>
      </c>
    </row>
    <row r="2080" spans="1:30" hidden="1" x14ac:dyDescent="0.2">
      <c r="A2080" t="s">
        <v>15701</v>
      </c>
      <c r="B2080" t="s">
        <v>15702</v>
      </c>
      <c r="C2080" t="s">
        <v>18871</v>
      </c>
      <c r="F2080" t="s">
        <v>15704</v>
      </c>
      <c r="G2080" t="s">
        <v>3052</v>
      </c>
      <c r="H2080" t="s">
        <v>3044</v>
      </c>
      <c r="K2080" t="s">
        <v>3590</v>
      </c>
      <c r="L2080" t="s">
        <v>16562</v>
      </c>
      <c r="M2080" t="s">
        <v>3221</v>
      </c>
      <c r="N2080" t="e" vm="9">
        <v>#VALUE!</v>
      </c>
      <c r="O2080" t="s">
        <v>3065</v>
      </c>
      <c r="P2080" s="3">
        <v>45951</v>
      </c>
      <c r="Q2080" s="3">
        <v>45970</v>
      </c>
      <c r="R2080" s="3">
        <v>45960</v>
      </c>
      <c r="V2080" t="s">
        <v>3059</v>
      </c>
      <c r="W2080">
        <v>38</v>
      </c>
      <c r="Y2080" t="s">
        <v>6200</v>
      </c>
      <c r="AA2080" t="s">
        <v>3050</v>
      </c>
    </row>
    <row r="2081" spans="1:30" hidden="1" x14ac:dyDescent="0.2">
      <c r="A2081" t="s">
        <v>449</v>
      </c>
      <c r="B2081" t="s">
        <v>2085</v>
      </c>
      <c r="C2081" t="s">
        <v>18872</v>
      </c>
      <c r="D2081">
        <v>12178967527</v>
      </c>
      <c r="E2081">
        <v>330072277</v>
      </c>
      <c r="F2081" t="s">
        <v>5430</v>
      </c>
      <c r="G2081" t="s">
        <v>3052</v>
      </c>
      <c r="H2081" t="s">
        <v>3044</v>
      </c>
      <c r="I2081" s="3">
        <v>45764</v>
      </c>
      <c r="J2081" s="3">
        <v>45931</v>
      </c>
      <c r="K2081" t="s">
        <v>3054</v>
      </c>
      <c r="L2081" t="s">
        <v>4251</v>
      </c>
      <c r="M2081" t="s">
        <v>17443</v>
      </c>
      <c r="N2081" t="e" vm="5">
        <v>#VALUE!</v>
      </c>
      <c r="O2081" t="s">
        <v>5431</v>
      </c>
      <c r="P2081" s="3">
        <v>45600</v>
      </c>
      <c r="Q2081" s="3">
        <v>45653</v>
      </c>
      <c r="R2081" s="3">
        <v>45931</v>
      </c>
      <c r="V2081" t="s">
        <v>3082</v>
      </c>
      <c r="W2081" t="s">
        <v>3175</v>
      </c>
      <c r="AA2081" t="s">
        <v>3050</v>
      </c>
    </row>
    <row r="2082" spans="1:30" hidden="1" x14ac:dyDescent="0.2">
      <c r="A2082" t="s">
        <v>2336</v>
      </c>
      <c r="B2082" t="s">
        <v>2299</v>
      </c>
      <c r="C2082" t="s">
        <v>18873</v>
      </c>
      <c r="G2082" t="s">
        <v>3052</v>
      </c>
      <c r="H2082" t="s">
        <v>3044</v>
      </c>
      <c r="K2082" t="s">
        <v>3045</v>
      </c>
      <c r="L2082" t="s">
        <v>5433</v>
      </c>
      <c r="M2082" t="s">
        <v>3615</v>
      </c>
      <c r="N2082" t="e" vm="11">
        <v>#VALUE!</v>
      </c>
      <c r="O2082" t="s">
        <v>3071</v>
      </c>
      <c r="P2082" s="3">
        <v>45728</v>
      </c>
      <c r="Q2082" s="3">
        <v>45758</v>
      </c>
      <c r="R2082" s="3">
        <v>45772</v>
      </c>
      <c r="V2082" t="s">
        <v>3175</v>
      </c>
      <c r="W2082">
        <v>36</v>
      </c>
      <c r="AA2082" t="s">
        <v>3050</v>
      </c>
    </row>
    <row r="2083" spans="1:30" hidden="1" x14ac:dyDescent="0.2">
      <c r="A2083" t="s">
        <v>2336</v>
      </c>
      <c r="B2083" t="s">
        <v>2299</v>
      </c>
      <c r="C2083" t="s">
        <v>18874</v>
      </c>
      <c r="G2083" t="s">
        <v>3052</v>
      </c>
      <c r="H2083" t="s">
        <v>3044</v>
      </c>
      <c r="K2083" t="s">
        <v>3095</v>
      </c>
      <c r="L2083" t="s">
        <v>5722</v>
      </c>
      <c r="M2083" t="s">
        <v>16763</v>
      </c>
      <c r="N2083" t="e" vm="25">
        <v>#VALUE!</v>
      </c>
      <c r="O2083" t="s">
        <v>3071</v>
      </c>
      <c r="P2083" s="3">
        <v>45754</v>
      </c>
      <c r="R2083" s="3">
        <v>45797</v>
      </c>
      <c r="AA2083" t="s">
        <v>3050</v>
      </c>
      <c r="AB2083" t="s">
        <v>18423</v>
      </c>
      <c r="AD2083" t="s">
        <v>18875</v>
      </c>
    </row>
    <row r="2084" spans="1:30" hidden="1" x14ac:dyDescent="0.2">
      <c r="A2084" t="s">
        <v>1726</v>
      </c>
      <c r="B2084" t="s">
        <v>935</v>
      </c>
      <c r="C2084" t="s">
        <v>18876</v>
      </c>
      <c r="D2084">
        <v>12178983751</v>
      </c>
      <c r="E2084">
        <v>330305131</v>
      </c>
      <c r="G2084" t="s">
        <v>3141</v>
      </c>
      <c r="H2084" t="s">
        <v>3044</v>
      </c>
      <c r="K2084" t="s">
        <v>3054</v>
      </c>
      <c r="L2084" t="s">
        <v>4911</v>
      </c>
      <c r="M2084" t="s">
        <v>17531</v>
      </c>
      <c r="N2084" t="e" vm="5">
        <v>#VALUE!</v>
      </c>
      <c r="O2084" t="s">
        <v>3087</v>
      </c>
      <c r="P2084" s="3">
        <v>45628</v>
      </c>
      <c r="Q2084" s="3">
        <v>45660</v>
      </c>
      <c r="R2084" s="3">
        <v>45661</v>
      </c>
      <c r="V2084" t="s">
        <v>3082</v>
      </c>
      <c r="W2084" t="s">
        <v>3082</v>
      </c>
      <c r="AA2084" t="s">
        <v>3050</v>
      </c>
    </row>
    <row r="2085" spans="1:30" hidden="1" x14ac:dyDescent="0.2">
      <c r="A2085" t="s">
        <v>1726</v>
      </c>
      <c r="B2085" t="s">
        <v>935</v>
      </c>
      <c r="C2085" t="s">
        <v>18876</v>
      </c>
      <c r="D2085">
        <v>12178983751</v>
      </c>
      <c r="E2085">
        <v>330305131</v>
      </c>
      <c r="G2085" t="s">
        <v>3052</v>
      </c>
      <c r="H2085" t="s">
        <v>3069</v>
      </c>
      <c r="I2085" s="3">
        <v>45677</v>
      </c>
      <c r="K2085" t="s">
        <v>3054</v>
      </c>
      <c r="L2085" t="s">
        <v>5131</v>
      </c>
      <c r="M2085" t="s">
        <v>17344</v>
      </c>
      <c r="N2085" t="e" vm="7">
        <v>#VALUE!</v>
      </c>
      <c r="O2085" t="s">
        <v>3049</v>
      </c>
      <c r="P2085" s="3">
        <v>45727</v>
      </c>
      <c r="Q2085" s="3">
        <v>45734</v>
      </c>
      <c r="V2085" t="s">
        <v>3082</v>
      </c>
      <c r="W2085" t="s">
        <v>3082</v>
      </c>
      <c r="AA2085" t="s">
        <v>3050</v>
      </c>
    </row>
    <row r="2086" spans="1:30" hidden="1" x14ac:dyDescent="0.2">
      <c r="A2086" t="s">
        <v>1726</v>
      </c>
      <c r="B2086" t="s">
        <v>935</v>
      </c>
      <c r="C2086" t="s">
        <v>18876</v>
      </c>
      <c r="D2086">
        <v>12178983751</v>
      </c>
      <c r="E2086">
        <v>330305131</v>
      </c>
      <c r="G2086" t="s">
        <v>3052</v>
      </c>
      <c r="H2086" t="s">
        <v>3044</v>
      </c>
      <c r="I2086" s="3">
        <v>45677</v>
      </c>
      <c r="K2086" t="s">
        <v>3054</v>
      </c>
      <c r="L2086" t="s">
        <v>5435</v>
      </c>
      <c r="M2086" t="s">
        <v>16665</v>
      </c>
      <c r="N2086" t="e" vm="25">
        <v>#VALUE!</v>
      </c>
      <c r="O2086" t="s">
        <v>3065</v>
      </c>
      <c r="P2086" s="3">
        <v>45677</v>
      </c>
      <c r="Q2086" s="3">
        <v>45708</v>
      </c>
      <c r="R2086" s="3">
        <v>45688</v>
      </c>
      <c r="V2086" t="s">
        <v>3082</v>
      </c>
      <c r="W2086" t="s">
        <v>3082</v>
      </c>
      <c r="AA2086" t="s">
        <v>3050</v>
      </c>
    </row>
    <row r="2087" spans="1:30" hidden="1" x14ac:dyDescent="0.2">
      <c r="A2087" t="s">
        <v>190</v>
      </c>
      <c r="B2087" t="s">
        <v>320</v>
      </c>
      <c r="C2087" t="s">
        <v>16888</v>
      </c>
      <c r="D2087">
        <v>12175810810</v>
      </c>
      <c r="E2087">
        <v>325621187</v>
      </c>
      <c r="F2087" t="s">
        <v>5439</v>
      </c>
      <c r="G2087" t="s">
        <v>3052</v>
      </c>
      <c r="H2087" t="s">
        <v>3053</v>
      </c>
      <c r="I2087" s="3">
        <v>45751</v>
      </c>
      <c r="J2087" s="3">
        <v>46058</v>
      </c>
      <c r="K2087" t="s">
        <v>3054</v>
      </c>
      <c r="L2087" t="s">
        <v>5440</v>
      </c>
      <c r="M2087" t="s">
        <v>3808</v>
      </c>
      <c r="N2087" t="e" vm="15">
        <v>#VALUE!</v>
      </c>
      <c r="O2087" t="s">
        <v>3065</v>
      </c>
      <c r="P2087" s="3">
        <v>45573</v>
      </c>
      <c r="Q2087" s="3">
        <v>45605</v>
      </c>
      <c r="R2087" s="3">
        <v>46052</v>
      </c>
      <c r="AA2087" t="s">
        <v>3050</v>
      </c>
      <c r="AB2087" t="s">
        <v>18221</v>
      </c>
    </row>
    <row r="2088" spans="1:30" hidden="1" x14ac:dyDescent="0.2">
      <c r="A2088" t="s">
        <v>190</v>
      </c>
      <c r="B2088" t="s">
        <v>320</v>
      </c>
      <c r="C2088" t="s">
        <v>16888</v>
      </c>
      <c r="D2088">
        <v>12175810810</v>
      </c>
      <c r="E2088">
        <v>325621187</v>
      </c>
      <c r="G2088" t="s">
        <v>3052</v>
      </c>
      <c r="H2088" t="s">
        <v>3044</v>
      </c>
      <c r="I2088" s="3">
        <v>45402</v>
      </c>
      <c r="J2088" s="3">
        <v>45499</v>
      </c>
      <c r="K2088" t="s">
        <v>3045</v>
      </c>
      <c r="L2088" t="s">
        <v>3149</v>
      </c>
      <c r="M2088" t="s">
        <v>3143</v>
      </c>
      <c r="N2088" t="s">
        <v>3150</v>
      </c>
      <c r="O2088" t="s">
        <v>3110</v>
      </c>
      <c r="P2088" s="3">
        <v>45481</v>
      </c>
      <c r="Q2088" s="3">
        <v>45506</v>
      </c>
      <c r="R2088" s="3">
        <v>45499</v>
      </c>
      <c r="AA2088" t="s">
        <v>3050</v>
      </c>
    </row>
    <row r="2089" spans="1:30" hidden="1" x14ac:dyDescent="0.2">
      <c r="A2089" t="s">
        <v>190</v>
      </c>
      <c r="B2089" t="s">
        <v>320</v>
      </c>
      <c r="C2089" t="s">
        <v>16888</v>
      </c>
      <c r="D2089">
        <v>12175810810</v>
      </c>
      <c r="E2089">
        <v>325621187</v>
      </c>
      <c r="G2089" t="s">
        <v>3052</v>
      </c>
      <c r="H2089" t="s">
        <v>3044</v>
      </c>
      <c r="I2089" s="3">
        <v>45505</v>
      </c>
      <c r="K2089" t="s">
        <v>3054</v>
      </c>
      <c r="L2089" t="s">
        <v>5447</v>
      </c>
      <c r="M2089" t="s">
        <v>5448</v>
      </c>
      <c r="N2089" t="e" vm="5">
        <v>#VALUE!</v>
      </c>
      <c r="O2089" t="s">
        <v>3110</v>
      </c>
      <c r="P2089" s="3">
        <v>45505</v>
      </c>
      <c r="Q2089" s="3">
        <v>45534</v>
      </c>
      <c r="R2089" s="3">
        <v>45567</v>
      </c>
      <c r="AA2089" t="s">
        <v>3050</v>
      </c>
    </row>
    <row r="2090" spans="1:30" hidden="1" x14ac:dyDescent="0.2">
      <c r="A2090" t="s">
        <v>190</v>
      </c>
      <c r="B2090" t="s">
        <v>320</v>
      </c>
      <c r="C2090" t="s">
        <v>16888</v>
      </c>
      <c r="D2090">
        <v>12175810810</v>
      </c>
      <c r="E2090">
        <v>325621187</v>
      </c>
      <c r="G2090" t="s">
        <v>3052</v>
      </c>
      <c r="H2090" t="s">
        <v>3044</v>
      </c>
      <c r="I2090" s="3">
        <v>45402</v>
      </c>
      <c r="K2090" t="s">
        <v>3045</v>
      </c>
      <c r="L2090" t="s">
        <v>5375</v>
      </c>
      <c r="M2090" t="s">
        <v>3712</v>
      </c>
      <c r="N2090" t="e" vm="52">
        <v>#VALUE!</v>
      </c>
      <c r="O2090" t="s">
        <v>3065</v>
      </c>
      <c r="P2090" s="3">
        <v>45450</v>
      </c>
      <c r="Q2090" s="3">
        <v>45504</v>
      </c>
      <c r="R2090" s="3">
        <v>45461</v>
      </c>
      <c r="AA2090" t="s">
        <v>3050</v>
      </c>
    </row>
    <row r="2091" spans="1:30" hidden="1" x14ac:dyDescent="0.2">
      <c r="A2091" t="s">
        <v>190</v>
      </c>
      <c r="B2091" t="s">
        <v>320</v>
      </c>
      <c r="C2091" t="s">
        <v>16888</v>
      </c>
      <c r="D2091">
        <v>12175810810</v>
      </c>
      <c r="E2091">
        <v>325621187</v>
      </c>
      <c r="F2091" t="s">
        <v>5439</v>
      </c>
      <c r="G2091" t="s">
        <v>3052</v>
      </c>
      <c r="H2091" t="s">
        <v>3044</v>
      </c>
      <c r="I2091" s="3">
        <v>45402</v>
      </c>
      <c r="K2091" t="s">
        <v>3045</v>
      </c>
      <c r="L2091" t="s">
        <v>4882</v>
      </c>
      <c r="M2091" t="s">
        <v>3623</v>
      </c>
      <c r="N2091" t="e" vm="8">
        <v>#VALUE!</v>
      </c>
      <c r="O2091" t="s">
        <v>3110</v>
      </c>
      <c r="P2091" s="3">
        <v>45327</v>
      </c>
      <c r="Q2091" s="3">
        <v>45427</v>
      </c>
      <c r="U2091" t="s">
        <v>3076</v>
      </c>
      <c r="Z2091" t="s">
        <v>3066</v>
      </c>
      <c r="AA2091" t="s">
        <v>3050</v>
      </c>
    </row>
    <row r="2092" spans="1:30" hidden="1" x14ac:dyDescent="0.2">
      <c r="A2092" t="s">
        <v>190</v>
      </c>
      <c r="B2092" t="s">
        <v>320</v>
      </c>
      <c r="C2092" t="s">
        <v>16888</v>
      </c>
      <c r="D2092">
        <v>12175810810</v>
      </c>
      <c r="E2092">
        <v>325621187</v>
      </c>
      <c r="G2092" t="s">
        <v>3052</v>
      </c>
      <c r="H2092" t="s">
        <v>3044</v>
      </c>
      <c r="K2092" t="s">
        <v>3045</v>
      </c>
      <c r="L2092" t="s">
        <v>3771</v>
      </c>
      <c r="M2092" t="s">
        <v>3113</v>
      </c>
      <c r="N2092" t="e" vm="48">
        <v>#VALUE!</v>
      </c>
      <c r="O2092" t="s">
        <v>3065</v>
      </c>
      <c r="P2092" s="3">
        <v>45370</v>
      </c>
      <c r="Q2092" s="3">
        <v>45399</v>
      </c>
      <c r="U2092" t="s">
        <v>3076</v>
      </c>
      <c r="Z2092" t="s">
        <v>3066</v>
      </c>
      <c r="AA2092" t="s">
        <v>3050</v>
      </c>
    </row>
    <row r="2093" spans="1:30" hidden="1" x14ac:dyDescent="0.2">
      <c r="A2093" t="s">
        <v>190</v>
      </c>
      <c r="B2093" t="s">
        <v>320</v>
      </c>
      <c r="C2093" t="s">
        <v>16888</v>
      </c>
      <c r="D2093">
        <v>12175810810</v>
      </c>
      <c r="E2093">
        <v>325621187</v>
      </c>
      <c r="G2093" t="s">
        <v>3052</v>
      </c>
      <c r="H2093" t="s">
        <v>3044</v>
      </c>
      <c r="I2093" s="3">
        <v>45402</v>
      </c>
      <c r="K2093" t="s">
        <v>3045</v>
      </c>
      <c r="L2093" t="s">
        <v>3711</v>
      </c>
      <c r="M2093" t="s">
        <v>3712</v>
      </c>
      <c r="O2093" t="s">
        <v>3065</v>
      </c>
      <c r="P2093" s="3">
        <v>45439</v>
      </c>
      <c r="Q2093" s="3">
        <v>45443</v>
      </c>
      <c r="AA2093" t="s">
        <v>3050</v>
      </c>
    </row>
    <row r="2094" spans="1:30" ht="25.5" hidden="1" x14ac:dyDescent="0.2">
      <c r="A2094" t="s">
        <v>631</v>
      </c>
      <c r="B2094" t="s">
        <v>354</v>
      </c>
      <c r="C2094" t="s">
        <v>18877</v>
      </c>
      <c r="D2094">
        <v>12175986739</v>
      </c>
      <c r="E2094">
        <v>325858500</v>
      </c>
      <c r="G2094" t="s">
        <v>3052</v>
      </c>
      <c r="H2094" t="s">
        <v>3044</v>
      </c>
      <c r="I2094" s="3">
        <v>45409</v>
      </c>
      <c r="J2094" s="3">
        <v>45596</v>
      </c>
      <c r="K2094" t="s">
        <v>3045</v>
      </c>
      <c r="L2094" t="s">
        <v>3560</v>
      </c>
      <c r="M2094" t="s">
        <v>3321</v>
      </c>
      <c r="N2094" s="244" t="s">
        <v>3561</v>
      </c>
      <c r="O2094" t="s">
        <v>3049</v>
      </c>
      <c r="P2094" s="3">
        <v>45508</v>
      </c>
      <c r="Q2094" s="3">
        <v>45565</v>
      </c>
      <c r="R2094" s="3">
        <v>45596</v>
      </c>
      <c r="U2094" t="s">
        <v>3076</v>
      </c>
      <c r="X2094" t="s">
        <v>3077</v>
      </c>
      <c r="Z2094" t="s">
        <v>3066</v>
      </c>
      <c r="AA2094" t="s">
        <v>3050</v>
      </c>
      <c r="AC2094" t="s">
        <v>5453</v>
      </c>
    </row>
    <row r="2095" spans="1:30" hidden="1" x14ac:dyDescent="0.2">
      <c r="A2095" t="s">
        <v>631</v>
      </c>
      <c r="B2095" t="s">
        <v>354</v>
      </c>
      <c r="C2095" t="s">
        <v>18877</v>
      </c>
      <c r="D2095">
        <v>12175986739</v>
      </c>
      <c r="E2095">
        <v>325858500</v>
      </c>
      <c r="F2095" t="s">
        <v>5450</v>
      </c>
      <c r="G2095" t="s">
        <v>3052</v>
      </c>
      <c r="H2095" t="s">
        <v>3044</v>
      </c>
      <c r="I2095" s="3">
        <v>45764</v>
      </c>
      <c r="J2095" s="3">
        <v>45814</v>
      </c>
      <c r="K2095" t="s">
        <v>3054</v>
      </c>
      <c r="L2095" t="s">
        <v>4763</v>
      </c>
      <c r="M2095" t="s">
        <v>3205</v>
      </c>
      <c r="N2095" t="e" vm="15">
        <v>#VALUE!</v>
      </c>
      <c r="O2095" t="s">
        <v>3049</v>
      </c>
      <c r="P2095" s="3">
        <v>45609</v>
      </c>
      <c r="Q2095" s="3">
        <v>45653</v>
      </c>
      <c r="R2095" s="3">
        <v>45814</v>
      </c>
      <c r="AA2095" t="s">
        <v>3050</v>
      </c>
    </row>
    <row r="2096" spans="1:30" hidden="1" x14ac:dyDescent="0.2">
      <c r="A2096" t="s">
        <v>631</v>
      </c>
      <c r="B2096" t="s">
        <v>354</v>
      </c>
      <c r="C2096" t="s">
        <v>5455</v>
      </c>
      <c r="D2096">
        <v>12175986739</v>
      </c>
      <c r="E2096">
        <v>325858500</v>
      </c>
      <c r="G2096" t="s">
        <v>3052</v>
      </c>
      <c r="H2096" t="s">
        <v>3069</v>
      </c>
      <c r="K2096" t="s">
        <v>3054</v>
      </c>
      <c r="L2096" t="s">
        <v>3210</v>
      </c>
      <c r="M2096" t="s">
        <v>3074</v>
      </c>
      <c r="N2096" t="e" vm="53">
        <v>#VALUE!</v>
      </c>
      <c r="O2096" t="s">
        <v>3212</v>
      </c>
      <c r="P2096" s="3">
        <v>45831</v>
      </c>
      <c r="Q2096" s="3">
        <v>45898</v>
      </c>
      <c r="V2096" t="s">
        <v>3175</v>
      </c>
      <c r="W2096">
        <v>34</v>
      </c>
      <c r="AA2096" t="s">
        <v>3050</v>
      </c>
      <c r="AB2096" t="s">
        <v>4513</v>
      </c>
    </row>
    <row r="2097" spans="1:29" hidden="1" x14ac:dyDescent="0.2">
      <c r="A2097" t="s">
        <v>631</v>
      </c>
      <c r="B2097" t="s">
        <v>354</v>
      </c>
      <c r="C2097" t="s">
        <v>18877</v>
      </c>
      <c r="D2097">
        <v>12175986739</v>
      </c>
      <c r="E2097">
        <v>325858500</v>
      </c>
      <c r="G2097" t="s">
        <v>3052</v>
      </c>
      <c r="H2097" t="s">
        <v>3044</v>
      </c>
      <c r="L2097" t="s">
        <v>4825</v>
      </c>
      <c r="M2097" t="s">
        <v>4826</v>
      </c>
      <c r="N2097" t="e" vm="8">
        <v>#VALUE!</v>
      </c>
      <c r="O2097" t="s">
        <v>3049</v>
      </c>
      <c r="P2097" s="3">
        <v>45369</v>
      </c>
      <c r="AA2097" t="s">
        <v>3050</v>
      </c>
    </row>
    <row r="2098" spans="1:29" hidden="1" x14ac:dyDescent="0.2">
      <c r="A2098" t="s">
        <v>2234</v>
      </c>
      <c r="B2098" t="s">
        <v>881</v>
      </c>
      <c r="C2098" t="s">
        <v>7802</v>
      </c>
      <c r="D2098">
        <v>12176367202</v>
      </c>
      <c r="E2098">
        <v>326323619</v>
      </c>
      <c r="G2098" t="s">
        <v>3052</v>
      </c>
      <c r="H2098" t="s">
        <v>3044</v>
      </c>
      <c r="I2098" s="3">
        <v>45434</v>
      </c>
      <c r="J2098" s="3">
        <v>45541</v>
      </c>
      <c r="K2098" t="s">
        <v>3045</v>
      </c>
      <c r="L2098" t="s">
        <v>4124</v>
      </c>
      <c r="M2098" t="s">
        <v>16514</v>
      </c>
      <c r="N2098" t="e" vm="47">
        <v>#VALUE!</v>
      </c>
      <c r="O2098" t="s">
        <v>3071</v>
      </c>
      <c r="P2098" s="3">
        <v>45376</v>
      </c>
      <c r="R2098" s="3">
        <v>45541</v>
      </c>
      <c r="U2098" t="s">
        <v>3076</v>
      </c>
      <c r="AA2098" t="s">
        <v>3050</v>
      </c>
    </row>
    <row r="2099" spans="1:29" hidden="1" x14ac:dyDescent="0.2">
      <c r="A2099" t="s">
        <v>561</v>
      </c>
      <c r="B2099" t="s">
        <v>2023</v>
      </c>
      <c r="C2099" t="s">
        <v>18878</v>
      </c>
      <c r="D2099">
        <v>12177562511</v>
      </c>
      <c r="E2099">
        <v>327849312</v>
      </c>
      <c r="F2099" t="s">
        <v>5457</v>
      </c>
      <c r="G2099" t="s">
        <v>3052</v>
      </c>
      <c r="H2099" t="s">
        <v>3044</v>
      </c>
      <c r="I2099" s="3">
        <v>45525</v>
      </c>
      <c r="J2099" s="3">
        <v>45944</v>
      </c>
      <c r="K2099" t="s">
        <v>3054</v>
      </c>
      <c r="L2099" t="s">
        <v>5458</v>
      </c>
      <c r="M2099" t="s">
        <v>17852</v>
      </c>
      <c r="N2099" t="e" vm="11">
        <v>#VALUE!</v>
      </c>
      <c r="O2099" t="s">
        <v>3212</v>
      </c>
      <c r="P2099" s="3">
        <v>45496</v>
      </c>
      <c r="Q2099" s="3">
        <v>45555</v>
      </c>
      <c r="R2099" s="3">
        <v>45944</v>
      </c>
      <c r="AA2099" t="s">
        <v>3050</v>
      </c>
    </row>
    <row r="2100" spans="1:29" hidden="1" x14ac:dyDescent="0.2">
      <c r="A2100" t="s">
        <v>2686</v>
      </c>
      <c r="B2100" t="s">
        <v>322</v>
      </c>
      <c r="C2100" t="s">
        <v>18879</v>
      </c>
      <c r="D2100">
        <v>12159502155</v>
      </c>
      <c r="E2100">
        <v>315606533</v>
      </c>
      <c r="G2100" t="s">
        <v>3052</v>
      </c>
      <c r="H2100" t="s">
        <v>3044</v>
      </c>
      <c r="I2100" s="3">
        <v>45402</v>
      </c>
      <c r="J2100" s="3">
        <v>45539</v>
      </c>
      <c r="K2100" t="s">
        <v>3045</v>
      </c>
      <c r="L2100" t="s">
        <v>3370</v>
      </c>
      <c r="M2100" t="s">
        <v>3371</v>
      </c>
      <c r="N2100" t="e" vm="20">
        <v>#VALUE!</v>
      </c>
      <c r="O2100" t="s">
        <v>3065</v>
      </c>
      <c r="P2100" s="3">
        <v>45393</v>
      </c>
      <c r="Q2100" s="3">
        <v>45541</v>
      </c>
      <c r="R2100" s="3">
        <v>45539</v>
      </c>
      <c r="U2100" t="s">
        <v>3159</v>
      </c>
      <c r="AA2100" t="s">
        <v>3050</v>
      </c>
      <c r="AC2100" t="s">
        <v>3372</v>
      </c>
    </row>
    <row r="2101" spans="1:29" hidden="1" x14ac:dyDescent="0.2">
      <c r="A2101" t="s">
        <v>2764</v>
      </c>
      <c r="B2101" t="s">
        <v>2929</v>
      </c>
      <c r="C2101" t="s">
        <v>18880</v>
      </c>
      <c r="E2101">
        <v>334990033</v>
      </c>
      <c r="G2101" t="s">
        <v>3052</v>
      </c>
      <c r="H2101" t="s">
        <v>3044</v>
      </c>
      <c r="K2101" t="s">
        <v>3590</v>
      </c>
      <c r="L2101" t="s">
        <v>17545</v>
      </c>
      <c r="M2101" t="s">
        <v>3074</v>
      </c>
      <c r="N2101" t="s">
        <v>18881</v>
      </c>
      <c r="O2101" t="s">
        <v>3071</v>
      </c>
      <c r="P2101" s="3">
        <v>45873</v>
      </c>
      <c r="Q2101" s="3">
        <v>45898</v>
      </c>
      <c r="R2101" s="3">
        <v>45898</v>
      </c>
      <c r="V2101" t="s">
        <v>3059</v>
      </c>
      <c r="W2101">
        <v>36</v>
      </c>
      <c r="Y2101" t="s">
        <v>6200</v>
      </c>
      <c r="AA2101" t="s">
        <v>3050</v>
      </c>
    </row>
    <row r="2102" spans="1:29" hidden="1" x14ac:dyDescent="0.2">
      <c r="A2102" t="s">
        <v>2764</v>
      </c>
      <c r="B2102" t="s">
        <v>2929</v>
      </c>
      <c r="C2102" t="s">
        <v>18882</v>
      </c>
      <c r="F2102" t="s">
        <v>5461</v>
      </c>
      <c r="G2102" t="s">
        <v>3052</v>
      </c>
      <c r="H2102" t="s">
        <v>3044</v>
      </c>
      <c r="K2102" t="s">
        <v>3054</v>
      </c>
      <c r="L2102" t="s">
        <v>3425</v>
      </c>
      <c r="M2102" t="s">
        <v>3426</v>
      </c>
      <c r="N2102" t="e" vm="39">
        <v>#VALUE!</v>
      </c>
      <c r="O2102" t="s">
        <v>3071</v>
      </c>
      <c r="P2102" s="3">
        <v>45812</v>
      </c>
      <c r="Q2102" s="3">
        <v>45843</v>
      </c>
      <c r="R2102" s="3">
        <v>45856</v>
      </c>
      <c r="AA2102" t="s">
        <v>3050</v>
      </c>
      <c r="AC2102" t="s">
        <v>18571</v>
      </c>
    </row>
    <row r="2103" spans="1:29" hidden="1" x14ac:dyDescent="0.2">
      <c r="A2103" t="s">
        <v>1110</v>
      </c>
      <c r="B2103" t="s">
        <v>2301</v>
      </c>
      <c r="C2103" t="s">
        <v>18883</v>
      </c>
      <c r="G2103" t="s">
        <v>3052</v>
      </c>
      <c r="H2103" t="s">
        <v>3044</v>
      </c>
      <c r="K2103" t="s">
        <v>3590</v>
      </c>
      <c r="L2103" t="s">
        <v>17903</v>
      </c>
      <c r="M2103" t="s">
        <v>16665</v>
      </c>
      <c r="N2103" t="e" vm="84">
        <v>#VALUE!</v>
      </c>
      <c r="O2103" t="s">
        <v>3110</v>
      </c>
      <c r="P2103" s="3">
        <v>45868</v>
      </c>
      <c r="Q2103" s="3">
        <v>45899</v>
      </c>
      <c r="R2103" s="3">
        <v>45891</v>
      </c>
      <c r="V2103" t="s">
        <v>3082</v>
      </c>
      <c r="W2103" t="s">
        <v>3082</v>
      </c>
      <c r="Y2103" t="s">
        <v>6200</v>
      </c>
      <c r="AA2103" t="s">
        <v>3050</v>
      </c>
    </row>
    <row r="2104" spans="1:29" hidden="1" x14ac:dyDescent="0.2">
      <c r="A2104" t="s">
        <v>1110</v>
      </c>
      <c r="B2104" t="s">
        <v>2301</v>
      </c>
      <c r="C2104" t="s">
        <v>18884</v>
      </c>
      <c r="G2104" t="s">
        <v>3052</v>
      </c>
      <c r="H2104" t="s">
        <v>3044</v>
      </c>
      <c r="K2104" t="s">
        <v>3045</v>
      </c>
      <c r="L2104" t="s">
        <v>4796</v>
      </c>
      <c r="M2104" t="s">
        <v>18419</v>
      </c>
      <c r="N2104" t="e" vm="8">
        <v>#VALUE!</v>
      </c>
      <c r="O2104" t="s">
        <v>3065</v>
      </c>
      <c r="P2104" s="3">
        <v>45757</v>
      </c>
      <c r="Q2104" s="3">
        <v>45787</v>
      </c>
      <c r="R2104" s="3">
        <v>45814</v>
      </c>
      <c r="V2104" t="s">
        <v>3082</v>
      </c>
      <c r="W2104" t="s">
        <v>3082</v>
      </c>
      <c r="AA2104" t="s">
        <v>3050</v>
      </c>
    </row>
    <row r="2105" spans="1:29" hidden="1" x14ac:dyDescent="0.2">
      <c r="A2105" t="s">
        <v>1110</v>
      </c>
      <c r="B2105" t="s">
        <v>2301</v>
      </c>
      <c r="C2105" t="s">
        <v>18884</v>
      </c>
      <c r="F2105">
        <v>123539902</v>
      </c>
      <c r="G2105" t="s">
        <v>3052</v>
      </c>
      <c r="H2105" t="s">
        <v>3044</v>
      </c>
      <c r="K2105" t="s">
        <v>3054</v>
      </c>
      <c r="L2105" t="s">
        <v>5462</v>
      </c>
      <c r="M2105" t="s">
        <v>3256</v>
      </c>
      <c r="N2105" t="e" vm="5">
        <v>#VALUE!</v>
      </c>
      <c r="O2105" t="s">
        <v>3104</v>
      </c>
      <c r="P2105" s="3">
        <v>45820</v>
      </c>
      <c r="Q2105" s="3">
        <v>45850</v>
      </c>
      <c r="R2105" s="3">
        <v>45821</v>
      </c>
      <c r="V2105" t="s">
        <v>3082</v>
      </c>
      <c r="W2105" t="s">
        <v>3082</v>
      </c>
      <c r="AA2105" t="s">
        <v>3050</v>
      </c>
    </row>
    <row r="2106" spans="1:29" hidden="1" x14ac:dyDescent="0.2">
      <c r="A2106" t="s">
        <v>1110</v>
      </c>
      <c r="B2106" t="s">
        <v>2301</v>
      </c>
      <c r="C2106" t="s">
        <v>18885</v>
      </c>
      <c r="F2106">
        <v>123539902</v>
      </c>
      <c r="G2106" t="s">
        <v>3052</v>
      </c>
      <c r="H2106" t="s">
        <v>3044</v>
      </c>
      <c r="K2106" t="s">
        <v>3045</v>
      </c>
      <c r="L2106" t="s">
        <v>5010</v>
      </c>
      <c r="M2106" t="s">
        <v>3221</v>
      </c>
      <c r="N2106" t="e" vm="3">
        <v>#VALUE!</v>
      </c>
      <c r="O2106" t="s">
        <v>3071</v>
      </c>
      <c r="P2106" s="3">
        <v>45707</v>
      </c>
      <c r="Q2106" s="3">
        <v>45735</v>
      </c>
      <c r="R2106" s="3">
        <v>45751</v>
      </c>
      <c r="V2106" t="s">
        <v>5463</v>
      </c>
      <c r="W2106" t="s">
        <v>3132</v>
      </c>
      <c r="AA2106" t="s">
        <v>3050</v>
      </c>
    </row>
    <row r="2107" spans="1:29" hidden="1" x14ac:dyDescent="0.2">
      <c r="A2107" t="s">
        <v>20626</v>
      </c>
      <c r="B2107" t="s">
        <v>2053</v>
      </c>
      <c r="C2107" t="s">
        <v>5468</v>
      </c>
      <c r="D2107">
        <v>12178367719</v>
      </c>
      <c r="E2107">
        <v>329303007</v>
      </c>
      <c r="F2107" t="s">
        <v>5466</v>
      </c>
      <c r="G2107" t="s">
        <v>3052</v>
      </c>
      <c r="H2107" t="s">
        <v>3044</v>
      </c>
      <c r="I2107" s="3">
        <v>45828</v>
      </c>
      <c r="J2107" s="3">
        <v>45842</v>
      </c>
      <c r="K2107" t="s">
        <v>3054</v>
      </c>
      <c r="L2107" t="s">
        <v>5469</v>
      </c>
      <c r="M2107" t="s">
        <v>3256</v>
      </c>
      <c r="N2107" t="e" vm="76">
        <v>#VALUE!</v>
      </c>
      <c r="O2107" t="s">
        <v>3104</v>
      </c>
      <c r="P2107" s="3">
        <v>45826</v>
      </c>
      <c r="Q2107" s="3">
        <v>45900</v>
      </c>
      <c r="R2107" s="3">
        <v>45842</v>
      </c>
      <c r="V2107" t="s">
        <v>3132</v>
      </c>
      <c r="W2107" t="s">
        <v>3132</v>
      </c>
      <c r="AA2107" t="s">
        <v>3050</v>
      </c>
      <c r="AB2107" t="s">
        <v>18886</v>
      </c>
    </row>
    <row r="2108" spans="1:29" hidden="1" x14ac:dyDescent="0.2">
      <c r="A2108" t="s">
        <v>20626</v>
      </c>
      <c r="B2108" t="s">
        <v>2053</v>
      </c>
      <c r="C2108" t="s">
        <v>18887</v>
      </c>
      <c r="D2108">
        <v>12178367719</v>
      </c>
      <c r="E2108">
        <v>329303007</v>
      </c>
      <c r="F2108" t="s">
        <v>5466</v>
      </c>
      <c r="G2108" t="s">
        <v>3052</v>
      </c>
      <c r="H2108" t="s">
        <v>3044</v>
      </c>
      <c r="I2108" s="3">
        <v>45764</v>
      </c>
      <c r="J2108" s="3">
        <v>45814</v>
      </c>
      <c r="K2108" t="s">
        <v>3054</v>
      </c>
      <c r="L2108" t="s">
        <v>3536</v>
      </c>
      <c r="M2108" t="s">
        <v>3205</v>
      </c>
      <c r="N2108" t="e" vm="15">
        <v>#VALUE!</v>
      </c>
      <c r="O2108" t="s">
        <v>3049</v>
      </c>
      <c r="P2108" s="3">
        <v>45577</v>
      </c>
      <c r="Q2108" s="3">
        <v>45653</v>
      </c>
      <c r="R2108" s="3">
        <v>45814</v>
      </c>
      <c r="AA2108" t="s">
        <v>3050</v>
      </c>
    </row>
    <row r="2109" spans="1:29" hidden="1" x14ac:dyDescent="0.2">
      <c r="A2109" t="s">
        <v>777</v>
      </c>
      <c r="B2109" t="s">
        <v>772</v>
      </c>
      <c r="C2109" t="s">
        <v>18888</v>
      </c>
      <c r="D2109">
        <v>12177581897</v>
      </c>
      <c r="E2109">
        <v>327846003</v>
      </c>
      <c r="F2109" t="s">
        <v>5470</v>
      </c>
      <c r="G2109" t="s">
        <v>3052</v>
      </c>
      <c r="H2109" t="s">
        <v>3044</v>
      </c>
      <c r="I2109" s="3">
        <v>45828</v>
      </c>
      <c r="J2109" s="3">
        <v>46073</v>
      </c>
      <c r="K2109" t="s">
        <v>3590</v>
      </c>
      <c r="L2109" t="s">
        <v>18889</v>
      </c>
      <c r="M2109" t="s">
        <v>3047</v>
      </c>
      <c r="N2109" t="e" vm="45">
        <v>#VALUE!</v>
      </c>
      <c r="P2109" s="3">
        <v>45824</v>
      </c>
      <c r="Q2109" s="3">
        <v>45854</v>
      </c>
      <c r="R2109" s="3">
        <v>46068</v>
      </c>
      <c r="AA2109" t="s">
        <v>3050</v>
      </c>
      <c r="AB2109" t="s">
        <v>18890</v>
      </c>
      <c r="AC2109" t="s">
        <v>18891</v>
      </c>
    </row>
    <row r="2110" spans="1:29" hidden="1" x14ac:dyDescent="0.2">
      <c r="A2110" t="s">
        <v>777</v>
      </c>
      <c r="B2110" t="s">
        <v>772</v>
      </c>
      <c r="C2110" t="s">
        <v>18888</v>
      </c>
      <c r="D2110">
        <v>12177581897</v>
      </c>
      <c r="E2110">
        <v>327846003</v>
      </c>
      <c r="F2110" t="s">
        <v>5470</v>
      </c>
      <c r="G2110" t="s">
        <v>3052</v>
      </c>
      <c r="H2110" t="s">
        <v>3044</v>
      </c>
      <c r="I2110" s="3">
        <v>45526</v>
      </c>
      <c r="K2110" t="s">
        <v>3054</v>
      </c>
      <c r="L2110" t="s">
        <v>3850</v>
      </c>
      <c r="M2110" t="s">
        <v>3677</v>
      </c>
      <c r="N2110" t="e" vm="11">
        <v>#VALUE!</v>
      </c>
      <c r="O2110" t="s">
        <v>3049</v>
      </c>
      <c r="P2110" s="3">
        <v>45488</v>
      </c>
      <c r="Q2110" s="3">
        <v>45520</v>
      </c>
      <c r="R2110" s="3">
        <v>45625</v>
      </c>
      <c r="AA2110" t="s">
        <v>3050</v>
      </c>
    </row>
    <row r="2111" spans="1:29" hidden="1" x14ac:dyDescent="0.2">
      <c r="A2111" t="s">
        <v>777</v>
      </c>
      <c r="B2111" t="s">
        <v>772</v>
      </c>
      <c r="C2111" t="s">
        <v>18888</v>
      </c>
      <c r="D2111">
        <v>12177581897</v>
      </c>
      <c r="E2111">
        <v>327846003</v>
      </c>
      <c r="F2111" t="s">
        <v>5470</v>
      </c>
      <c r="G2111" t="s">
        <v>3052</v>
      </c>
      <c r="H2111" t="s">
        <v>3044</v>
      </c>
      <c r="I2111" s="3">
        <v>45761</v>
      </c>
      <c r="K2111" t="s">
        <v>3045</v>
      </c>
      <c r="L2111" t="s">
        <v>5472</v>
      </c>
      <c r="M2111" t="s">
        <v>3047</v>
      </c>
      <c r="N2111" t="e" vm="20">
        <v>#VALUE!</v>
      </c>
      <c r="O2111" t="s">
        <v>3049</v>
      </c>
      <c r="P2111" s="3">
        <v>45630</v>
      </c>
      <c r="Q2111" s="3">
        <v>45695</v>
      </c>
      <c r="AA2111" t="s">
        <v>3050</v>
      </c>
    </row>
    <row r="2112" spans="1:29" hidden="1" x14ac:dyDescent="0.2">
      <c r="A2112" t="s">
        <v>876</v>
      </c>
      <c r="B2112" t="s">
        <v>2141</v>
      </c>
      <c r="C2112" t="s">
        <v>18892</v>
      </c>
      <c r="D2112">
        <v>12179250523</v>
      </c>
      <c r="E2112">
        <v>330461389</v>
      </c>
      <c r="F2112" t="s">
        <v>5474</v>
      </c>
      <c r="G2112" t="s">
        <v>3052</v>
      </c>
      <c r="H2112" t="s">
        <v>3044</v>
      </c>
      <c r="I2112" s="3">
        <v>45764</v>
      </c>
      <c r="J2112" s="3">
        <v>45852</v>
      </c>
      <c r="K2112" t="s">
        <v>3054</v>
      </c>
      <c r="L2112" t="s">
        <v>5148</v>
      </c>
      <c r="M2112" t="s">
        <v>17517</v>
      </c>
      <c r="N2112" t="e" vm="17">
        <v>#VALUE!</v>
      </c>
      <c r="O2112" t="s">
        <v>3071</v>
      </c>
      <c r="P2112" s="3">
        <v>45638</v>
      </c>
      <c r="Q2112" s="3">
        <v>45730</v>
      </c>
      <c r="R2112" s="3">
        <v>45852</v>
      </c>
      <c r="AA2112" t="s">
        <v>3050</v>
      </c>
    </row>
    <row r="2113" spans="1:30" hidden="1" x14ac:dyDescent="0.2">
      <c r="A2113" t="s">
        <v>345</v>
      </c>
      <c r="B2113" t="s">
        <v>1637</v>
      </c>
      <c r="C2113" t="s">
        <v>18893</v>
      </c>
      <c r="D2113">
        <v>12179764424</v>
      </c>
      <c r="E2113">
        <v>331090902</v>
      </c>
      <c r="F2113">
        <v>122693788</v>
      </c>
      <c r="G2113" t="s">
        <v>3052</v>
      </c>
      <c r="H2113" t="s">
        <v>3044</v>
      </c>
      <c r="I2113" s="3">
        <v>45769</v>
      </c>
      <c r="J2113" s="3">
        <v>45835</v>
      </c>
      <c r="K2113" t="s">
        <v>3054</v>
      </c>
      <c r="L2113" t="s">
        <v>3789</v>
      </c>
      <c r="M2113" t="s">
        <v>3241</v>
      </c>
      <c r="N2113" t="e" vm="18">
        <v>#VALUE!</v>
      </c>
      <c r="O2113" t="s">
        <v>3071</v>
      </c>
      <c r="P2113" s="3">
        <v>45729</v>
      </c>
      <c r="Q2113" s="3">
        <v>45751</v>
      </c>
      <c r="R2113" s="3">
        <v>45835</v>
      </c>
      <c r="V2113" t="s">
        <v>3082</v>
      </c>
      <c r="W2113">
        <v>32</v>
      </c>
      <c r="AA2113" t="s">
        <v>3050</v>
      </c>
    </row>
    <row r="2114" spans="1:30" hidden="1" x14ac:dyDescent="0.2">
      <c r="A2114" t="s">
        <v>345</v>
      </c>
      <c r="B2114" t="s">
        <v>1637</v>
      </c>
      <c r="C2114" t="s">
        <v>18893</v>
      </c>
      <c r="G2114" t="s">
        <v>3141</v>
      </c>
      <c r="H2114" t="s">
        <v>3044</v>
      </c>
      <c r="K2114" t="s">
        <v>3045</v>
      </c>
      <c r="L2114" t="s">
        <v>5477</v>
      </c>
      <c r="M2114" t="s">
        <v>3070</v>
      </c>
      <c r="N2114" t="e" vm="93">
        <v>#VALUE!</v>
      </c>
      <c r="O2114" t="s">
        <v>3071</v>
      </c>
      <c r="P2114" s="3">
        <v>45691</v>
      </c>
      <c r="Q2114" s="3">
        <v>45723</v>
      </c>
      <c r="R2114" s="3">
        <v>45709</v>
      </c>
      <c r="V2114" t="s">
        <v>3082</v>
      </c>
      <c r="W2114">
        <v>32</v>
      </c>
      <c r="AA2114" t="s">
        <v>3050</v>
      </c>
      <c r="AC2114" t="s">
        <v>5478</v>
      </c>
    </row>
    <row r="2115" spans="1:30" hidden="1" x14ac:dyDescent="0.2">
      <c r="A2115" t="s">
        <v>15739</v>
      </c>
      <c r="B2115" t="s">
        <v>15740</v>
      </c>
      <c r="C2115" t="s">
        <v>18894</v>
      </c>
      <c r="F2115" t="s">
        <v>15743</v>
      </c>
      <c r="G2115" t="s">
        <v>3052</v>
      </c>
      <c r="H2115" t="s">
        <v>3197</v>
      </c>
      <c r="K2115" t="s">
        <v>3095</v>
      </c>
      <c r="L2115" t="s">
        <v>17862</v>
      </c>
      <c r="M2115" t="s">
        <v>17863</v>
      </c>
      <c r="N2115" t="e" vm="98">
        <v>#VALUE!</v>
      </c>
      <c r="O2115" t="s">
        <v>16519</v>
      </c>
      <c r="P2115" s="3">
        <v>45953</v>
      </c>
      <c r="Q2115" s="3">
        <v>46014</v>
      </c>
      <c r="R2115" s="3">
        <v>46003</v>
      </c>
      <c r="V2115" t="s">
        <v>3082</v>
      </c>
      <c r="W2115" t="s">
        <v>3082</v>
      </c>
      <c r="Y2115" t="s">
        <v>6200</v>
      </c>
      <c r="AA2115" t="s">
        <v>3050</v>
      </c>
      <c r="AC2115" t="s">
        <v>17864</v>
      </c>
    </row>
    <row r="2116" spans="1:30" hidden="1" x14ac:dyDescent="0.2">
      <c r="A2116" t="s">
        <v>200</v>
      </c>
      <c r="B2116" t="s">
        <v>2097</v>
      </c>
      <c r="C2116" t="s">
        <v>18895</v>
      </c>
      <c r="D2116">
        <v>12175322567</v>
      </c>
      <c r="E2116">
        <v>325165440</v>
      </c>
      <c r="G2116" t="s">
        <v>3052</v>
      </c>
      <c r="H2116" t="s">
        <v>3044</v>
      </c>
      <c r="I2116" s="3">
        <v>45675</v>
      </c>
      <c r="K2116" t="s">
        <v>3045</v>
      </c>
      <c r="L2116" t="s">
        <v>3507</v>
      </c>
      <c r="M2116" t="s">
        <v>3489</v>
      </c>
      <c r="N2116" t="e" vm="45">
        <v>#VALUE!</v>
      </c>
      <c r="O2116" t="s">
        <v>3049</v>
      </c>
      <c r="P2116" s="3">
        <v>45341</v>
      </c>
      <c r="Q2116" t="s">
        <v>3508</v>
      </c>
      <c r="R2116" s="3">
        <v>45808</v>
      </c>
      <c r="U2116" t="s">
        <v>3159</v>
      </c>
      <c r="X2116" t="s">
        <v>3509</v>
      </c>
      <c r="AA2116" t="s">
        <v>3050</v>
      </c>
    </row>
    <row r="2117" spans="1:30" hidden="1" x14ac:dyDescent="0.2">
      <c r="A2117" t="s">
        <v>135</v>
      </c>
      <c r="B2117" t="s">
        <v>2303</v>
      </c>
      <c r="C2117" t="s">
        <v>18896</v>
      </c>
      <c r="E2117">
        <v>327849312</v>
      </c>
      <c r="F2117">
        <v>123470552</v>
      </c>
      <c r="G2117" t="s">
        <v>3052</v>
      </c>
      <c r="H2117" t="s">
        <v>3197</v>
      </c>
      <c r="K2117" t="s">
        <v>3054</v>
      </c>
      <c r="L2117" t="s">
        <v>5481</v>
      </c>
      <c r="M2117" t="s">
        <v>3774</v>
      </c>
      <c r="N2117" t="e" vm="30">
        <v>#VALUE!</v>
      </c>
      <c r="O2117" t="s">
        <v>3212</v>
      </c>
      <c r="P2117" s="3">
        <v>45707</v>
      </c>
      <c r="Q2117" s="3">
        <v>45830</v>
      </c>
      <c r="R2117" s="3">
        <v>45999</v>
      </c>
      <c r="V2117" t="s">
        <v>3082</v>
      </c>
      <c r="W2117" t="s">
        <v>3082</v>
      </c>
      <c r="AA2117" t="s">
        <v>3050</v>
      </c>
      <c r="AB2117" t="s">
        <v>17702</v>
      </c>
    </row>
    <row r="2118" spans="1:30" hidden="1" x14ac:dyDescent="0.2">
      <c r="A2118" t="s">
        <v>1540</v>
      </c>
      <c r="B2118" t="s">
        <v>2627</v>
      </c>
      <c r="C2118" t="s">
        <v>18897</v>
      </c>
      <c r="F2118" t="s">
        <v>18898</v>
      </c>
      <c r="G2118" t="s">
        <v>3052</v>
      </c>
      <c r="H2118" t="s">
        <v>3197</v>
      </c>
      <c r="K2118" t="s">
        <v>3095</v>
      </c>
      <c r="L2118" t="s">
        <v>17399</v>
      </c>
      <c r="M2118" t="s">
        <v>16896</v>
      </c>
      <c r="N2118" t="e" vm="32">
        <v>#VALUE!</v>
      </c>
      <c r="O2118" t="s">
        <v>3212</v>
      </c>
      <c r="P2118" s="3">
        <v>45912</v>
      </c>
      <c r="Q2118" s="3">
        <v>46014</v>
      </c>
      <c r="R2118" s="3">
        <v>45989</v>
      </c>
      <c r="V2118" t="s">
        <v>3082</v>
      </c>
      <c r="W2118">
        <v>34</v>
      </c>
      <c r="AA2118" t="s">
        <v>3050</v>
      </c>
      <c r="AB2118" t="s">
        <v>18899</v>
      </c>
    </row>
    <row r="2119" spans="1:30" hidden="1" x14ac:dyDescent="0.2">
      <c r="A2119" t="s">
        <v>1540</v>
      </c>
      <c r="B2119" t="s">
        <v>2627</v>
      </c>
      <c r="C2119" t="s">
        <v>18897</v>
      </c>
      <c r="G2119" t="s">
        <v>3052</v>
      </c>
      <c r="H2119" t="s">
        <v>3044</v>
      </c>
      <c r="K2119" t="s">
        <v>3095</v>
      </c>
      <c r="L2119" t="s">
        <v>6421</v>
      </c>
      <c r="M2119" t="s">
        <v>16508</v>
      </c>
      <c r="N2119" t="e" vm="11">
        <v>#VALUE!</v>
      </c>
      <c r="O2119" t="s">
        <v>3212</v>
      </c>
      <c r="P2119" s="3">
        <v>45770</v>
      </c>
      <c r="R2119" s="3">
        <v>45877</v>
      </c>
      <c r="AA2119" t="s">
        <v>3050</v>
      </c>
      <c r="AD2119" t="s">
        <v>18900</v>
      </c>
    </row>
    <row r="2120" spans="1:30" hidden="1" x14ac:dyDescent="0.2">
      <c r="A2120" t="s">
        <v>1540</v>
      </c>
      <c r="B2120" t="s">
        <v>2627</v>
      </c>
      <c r="C2120" t="s">
        <v>18901</v>
      </c>
      <c r="G2120" t="s">
        <v>3052</v>
      </c>
      <c r="H2120" t="s">
        <v>3069</v>
      </c>
      <c r="K2120" t="s">
        <v>3045</v>
      </c>
      <c r="L2120" t="s">
        <v>4073</v>
      </c>
      <c r="M2120" t="s">
        <v>17905</v>
      </c>
      <c r="N2120" t="e" vm="18">
        <v>#VALUE!</v>
      </c>
      <c r="O2120" t="s">
        <v>3110</v>
      </c>
      <c r="P2120" s="3">
        <v>45754</v>
      </c>
      <c r="Q2120" s="3">
        <v>45778</v>
      </c>
      <c r="V2120" t="s">
        <v>3175</v>
      </c>
      <c r="W2120">
        <v>34</v>
      </c>
      <c r="AA2120" t="s">
        <v>3050</v>
      </c>
    </row>
    <row r="2121" spans="1:30" hidden="1" x14ac:dyDescent="0.2">
      <c r="A2121" t="s">
        <v>1820</v>
      </c>
      <c r="B2121" t="s">
        <v>2783</v>
      </c>
      <c r="C2121" t="s">
        <v>18902</v>
      </c>
      <c r="G2121" t="s">
        <v>3052</v>
      </c>
      <c r="H2121" t="s">
        <v>3069</v>
      </c>
      <c r="K2121" t="s">
        <v>3054</v>
      </c>
      <c r="L2121" t="s">
        <v>3987</v>
      </c>
      <c r="M2121" t="s">
        <v>3832</v>
      </c>
      <c r="N2121" t="e" vm="21">
        <v>#VALUE!</v>
      </c>
      <c r="O2121" t="s">
        <v>16624</v>
      </c>
      <c r="P2121" s="3">
        <v>45783</v>
      </c>
      <c r="Q2121" s="3">
        <v>45838</v>
      </c>
      <c r="V2121" t="s">
        <v>3082</v>
      </c>
      <c r="W2121">
        <v>32</v>
      </c>
      <c r="AA2121" t="s">
        <v>3050</v>
      </c>
      <c r="AC2121" t="s">
        <v>4875</v>
      </c>
    </row>
    <row r="2122" spans="1:30" hidden="1" x14ac:dyDescent="0.2">
      <c r="A2122" t="s">
        <v>1820</v>
      </c>
      <c r="B2122" t="s">
        <v>2783</v>
      </c>
      <c r="C2122" t="s">
        <v>18902</v>
      </c>
      <c r="G2122" t="s">
        <v>3052</v>
      </c>
      <c r="H2122" t="s">
        <v>3069</v>
      </c>
      <c r="K2122" t="s">
        <v>3054</v>
      </c>
      <c r="L2122" t="s">
        <v>3831</v>
      </c>
      <c r="M2122" t="s">
        <v>3832</v>
      </c>
      <c r="N2122" t="e" vm="1">
        <v>#VALUE!</v>
      </c>
      <c r="O2122" t="s">
        <v>16624</v>
      </c>
      <c r="P2122" s="3">
        <v>45818</v>
      </c>
      <c r="Q2122" s="3">
        <v>45869</v>
      </c>
      <c r="V2122" t="s">
        <v>3082</v>
      </c>
      <c r="W2122">
        <v>30</v>
      </c>
      <c r="AA2122" t="s">
        <v>3050</v>
      </c>
    </row>
    <row r="2123" spans="1:30" hidden="1" x14ac:dyDescent="0.2">
      <c r="A2123" t="s">
        <v>2310</v>
      </c>
      <c r="B2123" t="s">
        <v>1639</v>
      </c>
      <c r="C2123" t="s">
        <v>5486</v>
      </c>
      <c r="F2123">
        <v>120190562</v>
      </c>
      <c r="G2123" t="s">
        <v>3052</v>
      </c>
      <c r="H2123" t="s">
        <v>3069</v>
      </c>
      <c r="K2123" t="s">
        <v>3590</v>
      </c>
      <c r="L2123" t="s">
        <v>17479</v>
      </c>
      <c r="M2123" t="s">
        <v>3074</v>
      </c>
      <c r="N2123" t="e" vm="53">
        <v>#VALUE!</v>
      </c>
      <c r="O2123" t="s">
        <v>3212</v>
      </c>
      <c r="P2123" s="3">
        <v>45873</v>
      </c>
      <c r="Q2123" s="3">
        <v>45904</v>
      </c>
      <c r="V2123" t="s">
        <v>3175</v>
      </c>
      <c r="W2123" t="s">
        <v>3175</v>
      </c>
      <c r="Y2123" t="s">
        <v>6200</v>
      </c>
      <c r="AA2123" t="s">
        <v>3050</v>
      </c>
    </row>
    <row r="2124" spans="1:30" hidden="1" x14ac:dyDescent="0.2">
      <c r="A2124" t="s">
        <v>2310</v>
      </c>
      <c r="B2124" t="s">
        <v>1639</v>
      </c>
      <c r="C2124" t="s">
        <v>18903</v>
      </c>
      <c r="F2124">
        <v>120190562</v>
      </c>
      <c r="G2124" t="s">
        <v>3052</v>
      </c>
      <c r="H2124" t="s">
        <v>3069</v>
      </c>
      <c r="K2124" t="s">
        <v>3590</v>
      </c>
      <c r="L2124" t="s">
        <v>18904</v>
      </c>
      <c r="M2124" t="s">
        <v>18905</v>
      </c>
      <c r="N2124" t="e" vm="34">
        <v>#VALUE!</v>
      </c>
      <c r="O2124" t="s">
        <v>3212</v>
      </c>
      <c r="P2124" s="3">
        <v>45909</v>
      </c>
      <c r="Q2124" s="3">
        <v>45954</v>
      </c>
      <c r="V2124" t="s">
        <v>3175</v>
      </c>
      <c r="W2124">
        <v>34</v>
      </c>
      <c r="Y2124" t="s">
        <v>6200</v>
      </c>
      <c r="AA2124" t="s">
        <v>3050</v>
      </c>
      <c r="AB2124" t="s">
        <v>18906</v>
      </c>
    </row>
    <row r="2125" spans="1:30" hidden="1" x14ac:dyDescent="0.2">
      <c r="A2125" t="s">
        <v>2310</v>
      </c>
      <c r="B2125" t="s">
        <v>1639</v>
      </c>
      <c r="C2125" t="s">
        <v>18907</v>
      </c>
      <c r="F2125">
        <v>120190562</v>
      </c>
      <c r="G2125" t="s">
        <v>3052</v>
      </c>
      <c r="H2125" t="s">
        <v>3044</v>
      </c>
      <c r="K2125" t="s">
        <v>3054</v>
      </c>
      <c r="L2125" t="s">
        <v>3268</v>
      </c>
      <c r="M2125" t="s">
        <v>17420</v>
      </c>
      <c r="N2125" t="e" vm="11">
        <v>#VALUE!</v>
      </c>
      <c r="O2125" t="s">
        <v>3212</v>
      </c>
      <c r="P2125" s="3">
        <v>45700</v>
      </c>
      <c r="Q2125" s="3">
        <v>45727</v>
      </c>
      <c r="R2125" s="3">
        <v>45720</v>
      </c>
      <c r="V2125" t="s">
        <v>3059</v>
      </c>
      <c r="W2125" t="s">
        <v>3059</v>
      </c>
      <c r="AA2125" t="s">
        <v>3050</v>
      </c>
    </row>
    <row r="2126" spans="1:30" hidden="1" x14ac:dyDescent="0.2">
      <c r="A2126" t="s">
        <v>2310</v>
      </c>
      <c r="B2126" t="s">
        <v>1639</v>
      </c>
      <c r="C2126" t="s">
        <v>5486</v>
      </c>
      <c r="F2126">
        <v>120190562</v>
      </c>
      <c r="G2126" t="s">
        <v>3052</v>
      </c>
      <c r="H2126" t="s">
        <v>3044</v>
      </c>
      <c r="K2126" t="s">
        <v>3054</v>
      </c>
      <c r="L2126" t="s">
        <v>3210</v>
      </c>
      <c r="M2126" t="s">
        <v>3074</v>
      </c>
      <c r="N2126" t="e" vm="53">
        <v>#VALUE!</v>
      </c>
      <c r="O2126" t="s">
        <v>3212</v>
      </c>
      <c r="P2126" s="3">
        <v>45831</v>
      </c>
      <c r="Q2126" s="3">
        <v>45898</v>
      </c>
      <c r="R2126" s="3">
        <v>45848</v>
      </c>
      <c r="V2126" t="s">
        <v>3175</v>
      </c>
      <c r="W2126">
        <v>34</v>
      </c>
      <c r="AA2126" t="s">
        <v>3050</v>
      </c>
    </row>
    <row r="2127" spans="1:30" hidden="1" x14ac:dyDescent="0.2">
      <c r="A2127" t="s">
        <v>2310</v>
      </c>
      <c r="B2127" t="s">
        <v>1639</v>
      </c>
      <c r="C2127" t="s">
        <v>18907</v>
      </c>
      <c r="F2127">
        <v>120190562</v>
      </c>
      <c r="G2127" t="s">
        <v>3052</v>
      </c>
      <c r="H2127" t="s">
        <v>3044</v>
      </c>
      <c r="K2127" t="s">
        <v>3054</v>
      </c>
      <c r="L2127" t="s">
        <v>3565</v>
      </c>
      <c r="M2127" t="s">
        <v>3558</v>
      </c>
      <c r="N2127" t="e" vm="21">
        <v>#VALUE!</v>
      </c>
      <c r="O2127" t="s">
        <v>3049</v>
      </c>
      <c r="P2127" s="3">
        <v>45735</v>
      </c>
      <c r="Q2127" s="3">
        <v>45783</v>
      </c>
      <c r="R2127" s="3">
        <v>45825</v>
      </c>
      <c r="V2127" t="s">
        <v>3175</v>
      </c>
      <c r="W2127" t="s">
        <v>3175</v>
      </c>
      <c r="AA2127" t="s">
        <v>3050</v>
      </c>
    </row>
    <row r="2128" spans="1:30" hidden="1" x14ac:dyDescent="0.2">
      <c r="A2128" t="s">
        <v>14566</v>
      </c>
      <c r="B2128" t="s">
        <v>14567</v>
      </c>
      <c r="C2128" t="s">
        <v>18908</v>
      </c>
      <c r="F2128" t="s">
        <v>18909</v>
      </c>
      <c r="G2128" t="s">
        <v>3052</v>
      </c>
      <c r="H2128" t="s">
        <v>3197</v>
      </c>
      <c r="K2128" t="s">
        <v>16490</v>
      </c>
      <c r="L2128" t="s">
        <v>16572</v>
      </c>
      <c r="M2128" t="s">
        <v>16573</v>
      </c>
      <c r="N2128" t="s">
        <v>16839</v>
      </c>
      <c r="O2128" t="s">
        <v>3212</v>
      </c>
      <c r="P2128" s="3">
        <v>46041</v>
      </c>
      <c r="Q2128" s="3">
        <v>46080</v>
      </c>
      <c r="R2128" s="3">
        <v>46069</v>
      </c>
      <c r="V2128" t="s">
        <v>3175</v>
      </c>
      <c r="W2128">
        <v>32</v>
      </c>
      <c r="Y2128" t="s">
        <v>16579</v>
      </c>
      <c r="AA2128" t="s">
        <v>3050</v>
      </c>
    </row>
    <row r="2129" spans="1:30" hidden="1" x14ac:dyDescent="0.2">
      <c r="A2129" t="s">
        <v>14566</v>
      </c>
      <c r="B2129" t="s">
        <v>14567</v>
      </c>
      <c r="C2129" t="s">
        <v>18910</v>
      </c>
      <c r="F2129" t="s">
        <v>18909</v>
      </c>
      <c r="G2129" t="s">
        <v>3052</v>
      </c>
      <c r="H2129" t="s">
        <v>3197</v>
      </c>
      <c r="K2129" t="s">
        <v>3095</v>
      </c>
      <c r="L2129" t="s">
        <v>18911</v>
      </c>
      <c r="M2129" t="s">
        <v>16844</v>
      </c>
      <c r="N2129" t="s">
        <v>3227</v>
      </c>
      <c r="O2129" t="s">
        <v>16590</v>
      </c>
      <c r="P2129" s="3">
        <v>45952</v>
      </c>
      <c r="Q2129" s="3">
        <v>46013</v>
      </c>
      <c r="R2129" s="3">
        <v>45985</v>
      </c>
      <c r="V2129" t="s">
        <v>3059</v>
      </c>
      <c r="W2129">
        <v>34</v>
      </c>
      <c r="Y2129" t="s">
        <v>16528</v>
      </c>
      <c r="AA2129" t="s">
        <v>3050</v>
      </c>
    </row>
    <row r="2130" spans="1:30" hidden="1" x14ac:dyDescent="0.2">
      <c r="A2130" t="s">
        <v>14566</v>
      </c>
      <c r="B2130" t="s">
        <v>14567</v>
      </c>
      <c r="C2130" t="s">
        <v>18910</v>
      </c>
      <c r="F2130" t="s">
        <v>14570</v>
      </c>
      <c r="G2130" t="s">
        <v>3052</v>
      </c>
      <c r="H2130" t="s">
        <v>3197</v>
      </c>
      <c r="K2130" t="s">
        <v>3095</v>
      </c>
      <c r="L2130" t="s">
        <v>18303</v>
      </c>
      <c r="M2130" t="s">
        <v>3860</v>
      </c>
      <c r="N2130" t="e" vm="4">
        <v>#VALUE!</v>
      </c>
      <c r="O2130" t="s">
        <v>3071</v>
      </c>
      <c r="P2130" s="3">
        <v>45875</v>
      </c>
      <c r="R2130" s="3">
        <v>45947</v>
      </c>
      <c r="V2130" t="s">
        <v>3059</v>
      </c>
      <c r="W2130">
        <v>34</v>
      </c>
      <c r="Y2130" t="s">
        <v>6200</v>
      </c>
      <c r="AA2130" t="s">
        <v>3050</v>
      </c>
    </row>
    <row r="2131" spans="1:30" hidden="1" x14ac:dyDescent="0.2">
      <c r="A2131" t="s">
        <v>14566</v>
      </c>
      <c r="B2131" t="s">
        <v>14567</v>
      </c>
      <c r="C2131" t="s">
        <v>18910</v>
      </c>
      <c r="E2131">
        <v>335602444</v>
      </c>
      <c r="F2131" t="s">
        <v>14570</v>
      </c>
      <c r="G2131" t="s">
        <v>3052</v>
      </c>
      <c r="H2131" t="s">
        <v>3044</v>
      </c>
      <c r="K2131" t="s">
        <v>16505</v>
      </c>
      <c r="L2131" t="s">
        <v>18463</v>
      </c>
      <c r="M2131" t="s">
        <v>16988</v>
      </c>
      <c r="N2131" t="e" vm="8">
        <v>#VALUE!</v>
      </c>
      <c r="O2131" t="s">
        <v>3071</v>
      </c>
      <c r="P2131" s="3">
        <v>46090</v>
      </c>
      <c r="Q2131" s="3">
        <v>46150</v>
      </c>
      <c r="V2131" t="s">
        <v>3059</v>
      </c>
      <c r="W2131">
        <v>34</v>
      </c>
      <c r="Y2131" t="s">
        <v>16528</v>
      </c>
      <c r="AA2131" t="s">
        <v>3050</v>
      </c>
      <c r="AB2131" t="s">
        <v>17611</v>
      </c>
    </row>
    <row r="2132" spans="1:30" hidden="1" x14ac:dyDescent="0.2">
      <c r="A2132" t="s">
        <v>15527</v>
      </c>
      <c r="B2132" t="s">
        <v>15528</v>
      </c>
      <c r="C2132" t="s">
        <v>18912</v>
      </c>
      <c r="F2132" t="s">
        <v>15530</v>
      </c>
      <c r="G2132" t="s">
        <v>3052</v>
      </c>
      <c r="H2132" t="s">
        <v>3197</v>
      </c>
      <c r="K2132" t="s">
        <v>3095</v>
      </c>
      <c r="L2132" t="s">
        <v>18913</v>
      </c>
      <c r="M2132" t="s">
        <v>17504</v>
      </c>
      <c r="N2132" t="e" vm="75">
        <v>#VALUE!</v>
      </c>
      <c r="O2132" t="s">
        <v>3071</v>
      </c>
      <c r="P2132" s="3">
        <v>45945</v>
      </c>
      <c r="Q2132" s="3">
        <v>45987</v>
      </c>
      <c r="R2132" s="3">
        <v>46038</v>
      </c>
      <c r="V2132" t="s">
        <v>3082</v>
      </c>
      <c r="W2132" t="s">
        <v>3082</v>
      </c>
      <c r="Y2132" t="s">
        <v>18914</v>
      </c>
      <c r="AA2132" t="s">
        <v>3050</v>
      </c>
      <c r="AB2132" t="s">
        <v>17505</v>
      </c>
    </row>
    <row r="2133" spans="1:30" hidden="1" x14ac:dyDescent="0.2">
      <c r="A2133" t="s">
        <v>119</v>
      </c>
      <c r="B2133" t="s">
        <v>2183</v>
      </c>
      <c r="C2133" t="s">
        <v>18915</v>
      </c>
      <c r="D2133">
        <v>12179073144</v>
      </c>
      <c r="E2133">
        <v>330175874</v>
      </c>
      <c r="F2133" t="s">
        <v>5488</v>
      </c>
      <c r="G2133" t="s">
        <v>3052</v>
      </c>
      <c r="H2133" t="s">
        <v>3044</v>
      </c>
      <c r="I2133" s="3">
        <v>45748</v>
      </c>
      <c r="K2133" t="s">
        <v>3054</v>
      </c>
      <c r="L2133" t="s">
        <v>4405</v>
      </c>
      <c r="M2133" t="s">
        <v>3682</v>
      </c>
      <c r="N2133" t="e" vm="70">
        <v>#VALUE!</v>
      </c>
      <c r="O2133" t="s">
        <v>3049</v>
      </c>
      <c r="P2133" s="3">
        <v>45567</v>
      </c>
      <c r="Q2133" s="3">
        <v>45646</v>
      </c>
      <c r="R2133" s="3">
        <v>45811</v>
      </c>
      <c r="V2133" t="s">
        <v>3082</v>
      </c>
      <c r="W2133">
        <v>32</v>
      </c>
      <c r="AA2133" t="s">
        <v>3050</v>
      </c>
    </row>
    <row r="2134" spans="1:30" hidden="1" x14ac:dyDescent="0.2">
      <c r="A2134" t="s">
        <v>2076</v>
      </c>
      <c r="B2134" t="s">
        <v>2329</v>
      </c>
      <c r="C2134" t="s">
        <v>18916</v>
      </c>
      <c r="D2134">
        <v>12179743570</v>
      </c>
      <c r="E2134">
        <v>331062909</v>
      </c>
      <c r="G2134" t="s">
        <v>3052</v>
      </c>
      <c r="H2134" t="s">
        <v>3044</v>
      </c>
      <c r="I2134" s="3">
        <v>45769</v>
      </c>
      <c r="J2134" s="3">
        <v>45779</v>
      </c>
      <c r="K2134" t="s">
        <v>3045</v>
      </c>
      <c r="L2134" t="s">
        <v>5492</v>
      </c>
      <c r="M2134" t="s">
        <v>3364</v>
      </c>
      <c r="N2134" t="e" vm="12">
        <v>#VALUE!</v>
      </c>
      <c r="O2134" t="s">
        <v>3212</v>
      </c>
      <c r="P2134" s="3">
        <v>45665</v>
      </c>
      <c r="Q2134" s="3">
        <v>45695</v>
      </c>
      <c r="R2134" s="3">
        <v>45800</v>
      </c>
      <c r="V2134" t="s">
        <v>3082</v>
      </c>
      <c r="W2134" t="s">
        <v>3132</v>
      </c>
      <c r="AA2134" t="s">
        <v>3050</v>
      </c>
      <c r="AC2134" t="s">
        <v>4718</v>
      </c>
    </row>
    <row r="2135" spans="1:30" hidden="1" x14ac:dyDescent="0.2">
      <c r="A2135" t="s">
        <v>2076</v>
      </c>
      <c r="B2135" t="s">
        <v>2329</v>
      </c>
      <c r="C2135" t="s">
        <v>18917</v>
      </c>
      <c r="G2135" t="s">
        <v>3052</v>
      </c>
      <c r="H2135" t="s">
        <v>3044</v>
      </c>
      <c r="K2135" t="s">
        <v>3095</v>
      </c>
      <c r="L2135" t="s">
        <v>4643</v>
      </c>
      <c r="M2135" t="s">
        <v>17482</v>
      </c>
      <c r="N2135" t="e" vm="33">
        <v>#VALUE!</v>
      </c>
      <c r="O2135" t="s">
        <v>3212</v>
      </c>
      <c r="P2135" s="3">
        <v>45819</v>
      </c>
      <c r="R2135" s="3">
        <v>45849</v>
      </c>
      <c r="AA2135" t="s">
        <v>3050</v>
      </c>
      <c r="AD2135" t="s">
        <v>18918</v>
      </c>
    </row>
    <row r="2136" spans="1:30" hidden="1" x14ac:dyDescent="0.2">
      <c r="A2136" t="s">
        <v>2076</v>
      </c>
      <c r="B2136" t="s">
        <v>2329</v>
      </c>
      <c r="C2136" t="s">
        <v>18916</v>
      </c>
      <c r="D2136">
        <v>12179743570</v>
      </c>
      <c r="E2136">
        <v>331062909</v>
      </c>
      <c r="F2136" t="s">
        <v>5490</v>
      </c>
      <c r="G2136" t="s">
        <v>3052</v>
      </c>
      <c r="H2136" t="s">
        <v>3069</v>
      </c>
      <c r="K2136" t="s">
        <v>3054</v>
      </c>
      <c r="L2136" t="s">
        <v>3553</v>
      </c>
      <c r="M2136" t="s">
        <v>3382</v>
      </c>
      <c r="N2136" t="e" vm="5">
        <v>#VALUE!</v>
      </c>
      <c r="O2136" t="s">
        <v>16994</v>
      </c>
      <c r="P2136" s="3">
        <v>45811</v>
      </c>
      <c r="Q2136" t="s">
        <v>3158</v>
      </c>
      <c r="V2136" t="s">
        <v>3175</v>
      </c>
      <c r="W2136">
        <v>32</v>
      </c>
      <c r="AA2136" t="s">
        <v>3050</v>
      </c>
      <c r="AB2136" t="s">
        <v>5491</v>
      </c>
    </row>
    <row r="2137" spans="1:30" hidden="1" x14ac:dyDescent="0.2">
      <c r="A2137" t="s">
        <v>2162</v>
      </c>
      <c r="B2137" t="s">
        <v>758</v>
      </c>
      <c r="C2137" t="s">
        <v>18919</v>
      </c>
      <c r="D2137">
        <v>12177520276</v>
      </c>
      <c r="E2137">
        <v>327468866</v>
      </c>
      <c r="G2137" t="s">
        <v>3052</v>
      </c>
      <c r="H2137" t="s">
        <v>3044</v>
      </c>
      <c r="I2137" s="3">
        <v>45520</v>
      </c>
      <c r="K2137" t="s">
        <v>3054</v>
      </c>
      <c r="L2137" t="s">
        <v>4511</v>
      </c>
      <c r="M2137" t="s">
        <v>3205</v>
      </c>
      <c r="N2137" t="e" vm="15">
        <v>#VALUE!</v>
      </c>
      <c r="O2137" t="s">
        <v>3049</v>
      </c>
      <c r="P2137" s="3">
        <v>45474</v>
      </c>
      <c r="Q2137" s="3">
        <v>45537</v>
      </c>
      <c r="R2137" s="3">
        <v>45721</v>
      </c>
      <c r="AA2137" t="s">
        <v>3050</v>
      </c>
      <c r="AC2137" t="s">
        <v>3237</v>
      </c>
    </row>
    <row r="2138" spans="1:30" hidden="1" x14ac:dyDescent="0.2">
      <c r="A2138" t="s">
        <v>2550</v>
      </c>
      <c r="B2138" t="s">
        <v>656</v>
      </c>
      <c r="C2138" t="s">
        <v>18920</v>
      </c>
      <c r="D2138">
        <v>12177323956</v>
      </c>
      <c r="E2138">
        <v>327204583</v>
      </c>
      <c r="G2138" t="s">
        <v>3052</v>
      </c>
      <c r="H2138" t="s">
        <v>3044</v>
      </c>
      <c r="I2138" s="3">
        <v>45498</v>
      </c>
      <c r="K2138" t="s">
        <v>3045</v>
      </c>
      <c r="L2138" t="s">
        <v>3433</v>
      </c>
      <c r="M2138" t="s">
        <v>3434</v>
      </c>
      <c r="N2138" t="s">
        <v>3150</v>
      </c>
      <c r="O2138" t="s">
        <v>3065</v>
      </c>
      <c r="P2138" s="3">
        <v>45455</v>
      </c>
      <c r="R2138" s="3">
        <v>45506</v>
      </c>
      <c r="AA2138" t="s">
        <v>3050</v>
      </c>
    </row>
    <row r="2139" spans="1:30" hidden="1" x14ac:dyDescent="0.2">
      <c r="A2139" t="s">
        <v>2550</v>
      </c>
      <c r="B2139" t="s">
        <v>656</v>
      </c>
      <c r="C2139" t="s">
        <v>18920</v>
      </c>
      <c r="D2139">
        <v>12177323956</v>
      </c>
      <c r="E2139">
        <v>327204583</v>
      </c>
      <c r="G2139" t="s">
        <v>3052</v>
      </c>
      <c r="H2139" t="s">
        <v>3044</v>
      </c>
      <c r="I2139" s="3">
        <v>45498</v>
      </c>
      <c r="K2139" t="s">
        <v>3045</v>
      </c>
      <c r="L2139" t="s">
        <v>5495</v>
      </c>
      <c r="M2139" t="s">
        <v>3256</v>
      </c>
      <c r="N2139" t="e" vm="2">
        <v>#VALUE!</v>
      </c>
      <c r="O2139" t="s">
        <v>3065</v>
      </c>
      <c r="P2139" s="3">
        <v>45512</v>
      </c>
      <c r="Q2139" s="3">
        <v>45555</v>
      </c>
      <c r="R2139" s="3">
        <v>45674</v>
      </c>
      <c r="AA2139" t="s">
        <v>3050</v>
      </c>
      <c r="AB2139" t="s">
        <v>3628</v>
      </c>
    </row>
    <row r="2140" spans="1:30" hidden="1" x14ac:dyDescent="0.2">
      <c r="A2140" t="s">
        <v>14532</v>
      </c>
      <c r="B2140" t="s">
        <v>14533</v>
      </c>
      <c r="C2140" t="s">
        <v>16897</v>
      </c>
      <c r="F2140" t="s">
        <v>14536</v>
      </c>
      <c r="G2140" t="s">
        <v>3052</v>
      </c>
      <c r="H2140" t="s">
        <v>3197</v>
      </c>
      <c r="K2140" t="s">
        <v>3054</v>
      </c>
      <c r="L2140" t="s">
        <v>18921</v>
      </c>
      <c r="M2140" t="s">
        <v>3737</v>
      </c>
      <c r="N2140" t="e" vm="5">
        <v>#VALUE!</v>
      </c>
      <c r="O2140" t="s">
        <v>3065</v>
      </c>
      <c r="P2140" s="3">
        <v>45873</v>
      </c>
      <c r="Q2140" s="3">
        <v>45945</v>
      </c>
      <c r="R2140" s="3">
        <v>46051</v>
      </c>
      <c r="V2140" t="s">
        <v>3059</v>
      </c>
      <c r="W2140">
        <v>32</v>
      </c>
      <c r="Y2140" t="s">
        <v>16528</v>
      </c>
      <c r="AA2140" t="s">
        <v>3050</v>
      </c>
      <c r="AB2140" t="s">
        <v>17456</v>
      </c>
    </row>
    <row r="2141" spans="1:30" hidden="1" x14ac:dyDescent="0.2">
      <c r="A2141" t="s">
        <v>709</v>
      </c>
      <c r="B2141" t="s">
        <v>780</v>
      </c>
      <c r="C2141" t="s">
        <v>18922</v>
      </c>
      <c r="D2141">
        <v>12171764127</v>
      </c>
      <c r="E2141">
        <v>321148207</v>
      </c>
      <c r="F2141" t="s">
        <v>5498</v>
      </c>
      <c r="G2141" t="s">
        <v>3052</v>
      </c>
      <c r="H2141" t="s">
        <v>3044</v>
      </c>
      <c r="I2141" s="3">
        <v>45761</v>
      </c>
      <c r="J2141" s="3">
        <v>45843</v>
      </c>
      <c r="K2141" t="s">
        <v>3045</v>
      </c>
      <c r="L2141" t="s">
        <v>4124</v>
      </c>
      <c r="M2141" t="s">
        <v>16514</v>
      </c>
      <c r="N2141" t="e" vm="47">
        <v>#VALUE!</v>
      </c>
      <c r="O2141" t="s">
        <v>3071</v>
      </c>
      <c r="P2141" s="3">
        <v>45376</v>
      </c>
      <c r="R2141" s="3">
        <v>45843</v>
      </c>
      <c r="U2141" t="s">
        <v>3076</v>
      </c>
      <c r="AA2141" t="s">
        <v>3050</v>
      </c>
      <c r="AC2141" t="s">
        <v>18923</v>
      </c>
    </row>
    <row r="2142" spans="1:30" hidden="1" x14ac:dyDescent="0.2">
      <c r="A2142" t="s">
        <v>115</v>
      </c>
      <c r="B2142" t="s">
        <v>2061</v>
      </c>
      <c r="C2142" t="s">
        <v>18924</v>
      </c>
      <c r="D2142">
        <v>12178329319</v>
      </c>
      <c r="E2142">
        <v>329256050</v>
      </c>
      <c r="F2142" t="s">
        <v>5500</v>
      </c>
      <c r="G2142" t="s">
        <v>3052</v>
      </c>
      <c r="H2142" t="s">
        <v>3069</v>
      </c>
      <c r="K2142" t="s">
        <v>3054</v>
      </c>
      <c r="L2142" t="s">
        <v>5234</v>
      </c>
      <c r="M2142" t="s">
        <v>5235</v>
      </c>
      <c r="N2142" t="e" vm="11">
        <v>#VALUE!</v>
      </c>
      <c r="O2142" t="s">
        <v>3049</v>
      </c>
      <c r="P2142" s="3">
        <v>45824</v>
      </c>
      <c r="Q2142" s="3">
        <v>45854</v>
      </c>
      <c r="V2142" t="s">
        <v>3175</v>
      </c>
      <c r="W2142" t="s">
        <v>3082</v>
      </c>
      <c r="AA2142" t="s">
        <v>3050</v>
      </c>
    </row>
    <row r="2143" spans="1:30" hidden="1" x14ac:dyDescent="0.2">
      <c r="A2143" t="s">
        <v>115</v>
      </c>
      <c r="B2143" t="s">
        <v>2061</v>
      </c>
      <c r="C2143" t="s">
        <v>18924</v>
      </c>
      <c r="D2143">
        <v>12178329319</v>
      </c>
      <c r="E2143">
        <v>329256050</v>
      </c>
      <c r="F2143" t="s">
        <v>5500</v>
      </c>
      <c r="G2143" t="s">
        <v>3052</v>
      </c>
      <c r="H2143" t="s">
        <v>3044</v>
      </c>
      <c r="I2143" s="3">
        <v>45764</v>
      </c>
      <c r="K2143" t="s">
        <v>3054</v>
      </c>
      <c r="L2143" t="s">
        <v>3865</v>
      </c>
      <c r="M2143" t="s">
        <v>3682</v>
      </c>
      <c r="N2143" t="e" vm="70">
        <v>#VALUE!</v>
      </c>
      <c r="O2143" t="s">
        <v>3049</v>
      </c>
      <c r="P2143" s="3">
        <v>45590</v>
      </c>
      <c r="Q2143" s="3">
        <v>45646</v>
      </c>
      <c r="R2143" s="3">
        <v>45811</v>
      </c>
      <c r="V2143" t="s">
        <v>3175</v>
      </c>
      <c r="W2143">
        <v>48</v>
      </c>
      <c r="AA2143" t="s">
        <v>3050</v>
      </c>
    </row>
    <row r="2144" spans="1:30" hidden="1" x14ac:dyDescent="0.2">
      <c r="A2144" t="s">
        <v>499</v>
      </c>
      <c r="B2144" t="s">
        <v>2049</v>
      </c>
      <c r="C2144" t="s">
        <v>18925</v>
      </c>
      <c r="D2144">
        <v>12178319887</v>
      </c>
      <c r="E2144">
        <v>329259687</v>
      </c>
      <c r="F2144" t="s">
        <v>5502</v>
      </c>
      <c r="G2144" t="s">
        <v>3052</v>
      </c>
      <c r="H2144" t="s">
        <v>3044</v>
      </c>
      <c r="I2144" s="3">
        <v>45764</v>
      </c>
      <c r="J2144" s="3">
        <v>45846</v>
      </c>
      <c r="K2144" t="s">
        <v>3054</v>
      </c>
      <c r="L2144" t="s">
        <v>4478</v>
      </c>
      <c r="M2144" t="s">
        <v>3498</v>
      </c>
      <c r="N2144" t="e" vm="5">
        <v>#VALUE!</v>
      </c>
      <c r="O2144" t="s">
        <v>3609</v>
      </c>
      <c r="P2144" s="3">
        <v>45588</v>
      </c>
      <c r="Q2144" s="3">
        <v>45646</v>
      </c>
      <c r="R2144" s="3">
        <v>45846</v>
      </c>
      <c r="V2144" t="s">
        <v>3175</v>
      </c>
      <c r="W2144">
        <v>30</v>
      </c>
      <c r="AA2144" t="s">
        <v>3050</v>
      </c>
    </row>
    <row r="2145" spans="1:29" hidden="1" x14ac:dyDescent="0.2">
      <c r="A2145" t="s">
        <v>499</v>
      </c>
      <c r="B2145" t="s">
        <v>2049</v>
      </c>
      <c r="C2145" t="s">
        <v>18926</v>
      </c>
      <c r="D2145">
        <v>12178319887</v>
      </c>
      <c r="E2145">
        <v>329259687</v>
      </c>
      <c r="F2145" t="s">
        <v>5502</v>
      </c>
      <c r="G2145" t="s">
        <v>3052</v>
      </c>
      <c r="H2145" t="s">
        <v>3044</v>
      </c>
      <c r="I2145" s="3">
        <v>45861</v>
      </c>
      <c r="J2145" s="3">
        <v>45926</v>
      </c>
      <c r="K2145" t="s">
        <v>3054</v>
      </c>
      <c r="L2145" t="s">
        <v>17388</v>
      </c>
      <c r="M2145" t="s">
        <v>3712</v>
      </c>
      <c r="N2145" t="e" vm="54">
        <v>#VALUE!</v>
      </c>
      <c r="O2145" t="s">
        <v>3188</v>
      </c>
      <c r="P2145" s="3">
        <v>45861</v>
      </c>
      <c r="Q2145" s="3">
        <v>45892</v>
      </c>
      <c r="R2145" s="3">
        <v>45926</v>
      </c>
      <c r="V2145" t="s">
        <v>3175</v>
      </c>
      <c r="W2145" t="s">
        <v>3082</v>
      </c>
      <c r="AA2145" t="s">
        <v>3050</v>
      </c>
      <c r="AB2145" t="s">
        <v>17398</v>
      </c>
    </row>
    <row r="2146" spans="1:29" hidden="1" x14ac:dyDescent="0.2">
      <c r="A2146" t="s">
        <v>1158</v>
      </c>
      <c r="B2146" t="s">
        <v>2491</v>
      </c>
      <c r="C2146" t="s">
        <v>18927</v>
      </c>
      <c r="D2146">
        <v>12175787362</v>
      </c>
      <c r="E2146">
        <v>325643601</v>
      </c>
      <c r="G2146" t="s">
        <v>3052</v>
      </c>
      <c r="H2146" t="s">
        <v>3044</v>
      </c>
      <c r="I2146" s="3">
        <v>45455</v>
      </c>
      <c r="K2146" t="s">
        <v>3045</v>
      </c>
      <c r="L2146" t="s">
        <v>5510</v>
      </c>
      <c r="M2146" t="s">
        <v>3371</v>
      </c>
      <c r="N2146" t="e" vm="20">
        <v>#VALUE!</v>
      </c>
      <c r="O2146" t="s">
        <v>3071</v>
      </c>
      <c r="P2146" s="3">
        <v>45455</v>
      </c>
      <c r="Q2146" s="3">
        <v>45541</v>
      </c>
      <c r="R2146" s="3">
        <v>45563</v>
      </c>
      <c r="AA2146" t="s">
        <v>3050</v>
      </c>
    </row>
    <row r="2147" spans="1:29" hidden="1" x14ac:dyDescent="0.2">
      <c r="A2147" t="s">
        <v>1158</v>
      </c>
      <c r="B2147" t="s">
        <v>2491</v>
      </c>
      <c r="C2147" t="s">
        <v>18927</v>
      </c>
      <c r="D2147">
        <v>12175787362</v>
      </c>
      <c r="E2147">
        <v>325643601</v>
      </c>
      <c r="G2147" t="s">
        <v>3052</v>
      </c>
      <c r="H2147" t="s">
        <v>3044</v>
      </c>
      <c r="I2147" s="3">
        <v>45455</v>
      </c>
      <c r="K2147" t="s">
        <v>3045</v>
      </c>
      <c r="L2147" t="s">
        <v>3046</v>
      </c>
      <c r="M2147" t="s">
        <v>3047</v>
      </c>
      <c r="N2147" t="e" vm="20">
        <v>#VALUE!</v>
      </c>
      <c r="O2147" t="s">
        <v>3071</v>
      </c>
      <c r="P2147" s="3">
        <v>45581</v>
      </c>
      <c r="Q2147" s="3">
        <v>45646</v>
      </c>
      <c r="R2147" s="3">
        <v>45586</v>
      </c>
      <c r="AA2147" t="s">
        <v>3050</v>
      </c>
      <c r="AC2147" t="s">
        <v>5508</v>
      </c>
    </row>
    <row r="2148" spans="1:29" hidden="1" x14ac:dyDescent="0.2">
      <c r="A2148" t="s">
        <v>1158</v>
      </c>
      <c r="B2148" t="s">
        <v>2491</v>
      </c>
      <c r="C2148" t="s">
        <v>18927</v>
      </c>
      <c r="D2148">
        <v>12175787362</v>
      </c>
      <c r="E2148">
        <v>325643601</v>
      </c>
      <c r="F2148" t="s">
        <v>5504</v>
      </c>
      <c r="G2148" t="s">
        <v>3052</v>
      </c>
      <c r="H2148" t="s">
        <v>3044</v>
      </c>
      <c r="I2148" s="3">
        <v>45761</v>
      </c>
      <c r="J2148" s="3">
        <v>45849</v>
      </c>
      <c r="K2148" t="s">
        <v>3045</v>
      </c>
      <c r="L2148" t="s">
        <v>4725</v>
      </c>
      <c r="M2148" t="s">
        <v>3860</v>
      </c>
      <c r="N2148" t="e" vm="4">
        <v>#VALUE!</v>
      </c>
      <c r="O2148" t="s">
        <v>3071</v>
      </c>
      <c r="P2148" s="3">
        <v>45735</v>
      </c>
      <c r="Q2148" t="s">
        <v>3302</v>
      </c>
      <c r="R2148" s="3">
        <v>45849</v>
      </c>
      <c r="V2148" t="s">
        <v>3175</v>
      </c>
      <c r="W2148" t="s">
        <v>3175</v>
      </c>
      <c r="AA2148" t="s">
        <v>3050</v>
      </c>
    </row>
    <row r="2149" spans="1:29" hidden="1" x14ac:dyDescent="0.2">
      <c r="A2149" t="s">
        <v>1158</v>
      </c>
      <c r="B2149" t="s">
        <v>2491</v>
      </c>
      <c r="C2149" t="s">
        <v>18927</v>
      </c>
      <c r="D2149">
        <v>12175787362</v>
      </c>
      <c r="E2149">
        <v>325643601</v>
      </c>
      <c r="F2149" t="s">
        <v>5504</v>
      </c>
      <c r="G2149" t="s">
        <v>3052</v>
      </c>
      <c r="H2149" t="s">
        <v>3044</v>
      </c>
      <c r="I2149" s="3">
        <v>45455</v>
      </c>
      <c r="K2149" t="s">
        <v>3045</v>
      </c>
      <c r="L2149" t="s">
        <v>5506</v>
      </c>
      <c r="M2149" t="s">
        <v>17789</v>
      </c>
      <c r="N2149" t="e" vm="11">
        <v>#VALUE!</v>
      </c>
      <c r="O2149" t="s">
        <v>3071</v>
      </c>
      <c r="P2149" s="3">
        <v>45628</v>
      </c>
      <c r="Q2149" s="3">
        <v>45688</v>
      </c>
      <c r="R2149" s="3">
        <v>45716</v>
      </c>
      <c r="V2149" t="s">
        <v>3175</v>
      </c>
      <c r="W2149" t="s">
        <v>3175</v>
      </c>
      <c r="AA2149" t="s">
        <v>3050</v>
      </c>
      <c r="AB2149" t="s">
        <v>3628</v>
      </c>
    </row>
    <row r="2150" spans="1:29" hidden="1" x14ac:dyDescent="0.2">
      <c r="A2150" t="s">
        <v>2830</v>
      </c>
      <c r="B2150" t="s">
        <v>448</v>
      </c>
      <c r="C2150" t="s">
        <v>18518</v>
      </c>
      <c r="D2150">
        <v>12174570880</v>
      </c>
      <c r="E2150">
        <v>324357443</v>
      </c>
      <c r="G2150" t="s">
        <v>3052</v>
      </c>
      <c r="H2150" t="s">
        <v>3044</v>
      </c>
      <c r="J2150" s="3">
        <v>45412</v>
      </c>
      <c r="K2150" t="s">
        <v>3054</v>
      </c>
      <c r="L2150">
        <v>2023</v>
      </c>
      <c r="M2150" t="s">
        <v>4965</v>
      </c>
      <c r="N2150" t="e" vm="5">
        <v>#VALUE!</v>
      </c>
      <c r="O2150" t="s">
        <v>3065</v>
      </c>
      <c r="P2150" s="3">
        <v>45250</v>
      </c>
      <c r="Q2150" s="3">
        <v>45380</v>
      </c>
      <c r="U2150" t="s">
        <v>3159</v>
      </c>
      <c r="Z2150" t="s">
        <v>4127</v>
      </c>
      <c r="AA2150" t="s">
        <v>3050</v>
      </c>
    </row>
    <row r="2151" spans="1:29" hidden="1" x14ac:dyDescent="0.2">
      <c r="A2151" t="s">
        <v>2830</v>
      </c>
      <c r="B2151" t="s">
        <v>448</v>
      </c>
      <c r="C2151" t="s">
        <v>18519</v>
      </c>
      <c r="D2151">
        <v>12174570880</v>
      </c>
      <c r="E2151">
        <v>324357443</v>
      </c>
      <c r="G2151" t="s">
        <v>3069</v>
      </c>
      <c r="H2151" t="s">
        <v>3069</v>
      </c>
      <c r="I2151" s="3">
        <v>45430</v>
      </c>
      <c r="J2151" s="3">
        <v>45469</v>
      </c>
      <c r="K2151" t="s">
        <v>3045</v>
      </c>
      <c r="L2151" t="s">
        <v>3907</v>
      </c>
      <c r="M2151" t="s">
        <v>3539</v>
      </c>
      <c r="N2151" t="e" vm="28">
        <v>#VALUE!</v>
      </c>
      <c r="O2151" t="s">
        <v>3049</v>
      </c>
      <c r="P2151" s="3">
        <v>45462</v>
      </c>
      <c r="AA2151" t="s">
        <v>3050</v>
      </c>
      <c r="AC2151" t="s">
        <v>5515</v>
      </c>
    </row>
    <row r="2152" spans="1:29" hidden="1" x14ac:dyDescent="0.2">
      <c r="A2152" t="s">
        <v>2830</v>
      </c>
      <c r="B2152" t="s">
        <v>448</v>
      </c>
      <c r="C2152" t="s">
        <v>18519</v>
      </c>
      <c r="D2152">
        <v>12174570880</v>
      </c>
      <c r="E2152">
        <v>324357443</v>
      </c>
      <c r="G2152" t="s">
        <v>3052</v>
      </c>
      <c r="H2152" t="s">
        <v>3044</v>
      </c>
      <c r="I2152" s="3">
        <v>45430</v>
      </c>
      <c r="K2152" t="s">
        <v>3045</v>
      </c>
      <c r="L2152" t="s">
        <v>4967</v>
      </c>
      <c r="M2152" t="s">
        <v>3256</v>
      </c>
      <c r="N2152" t="e" vm="5">
        <v>#VALUE!</v>
      </c>
      <c r="O2152" t="s">
        <v>3065</v>
      </c>
      <c r="P2152" s="3">
        <v>45355</v>
      </c>
      <c r="Q2152" s="3">
        <v>45450</v>
      </c>
      <c r="U2152" t="s">
        <v>3159</v>
      </c>
      <c r="Z2152" t="s">
        <v>4127</v>
      </c>
      <c r="AA2152" t="s">
        <v>3050</v>
      </c>
      <c r="AC2152" t="s">
        <v>5513</v>
      </c>
    </row>
    <row r="2153" spans="1:29" hidden="1" x14ac:dyDescent="0.2">
      <c r="A2153" t="s">
        <v>707</v>
      </c>
      <c r="B2153" t="s">
        <v>750</v>
      </c>
      <c r="C2153" t="s">
        <v>16899</v>
      </c>
      <c r="D2153">
        <v>12178120413</v>
      </c>
      <c r="E2153">
        <v>328390950</v>
      </c>
      <c r="F2153" t="s">
        <v>5517</v>
      </c>
      <c r="G2153" t="s">
        <v>3052</v>
      </c>
      <c r="H2153" t="s">
        <v>3044</v>
      </c>
      <c r="I2153" s="3">
        <v>45761</v>
      </c>
      <c r="J2153" s="3">
        <v>45938</v>
      </c>
      <c r="K2153" t="s">
        <v>3045</v>
      </c>
      <c r="L2153" t="s">
        <v>5518</v>
      </c>
      <c r="M2153" t="s">
        <v>16514</v>
      </c>
      <c r="N2153" t="e" vm="16">
        <v>#VALUE!</v>
      </c>
      <c r="O2153" t="s">
        <v>3071</v>
      </c>
      <c r="P2153" s="3">
        <v>45672</v>
      </c>
      <c r="Q2153" t="s">
        <v>3302</v>
      </c>
      <c r="R2153" s="3">
        <v>45938</v>
      </c>
      <c r="V2153" t="s">
        <v>3082</v>
      </c>
      <c r="W2153" t="s">
        <v>3082</v>
      </c>
      <c r="AA2153" t="s">
        <v>3050</v>
      </c>
    </row>
    <row r="2154" spans="1:29" hidden="1" x14ac:dyDescent="0.2">
      <c r="A2154" t="s">
        <v>707</v>
      </c>
      <c r="B2154" t="s">
        <v>750</v>
      </c>
      <c r="C2154" t="s">
        <v>16899</v>
      </c>
      <c r="D2154">
        <v>12178120413</v>
      </c>
      <c r="E2154">
        <v>328390950</v>
      </c>
      <c r="F2154" t="s">
        <v>5517</v>
      </c>
      <c r="G2154" t="s">
        <v>3141</v>
      </c>
      <c r="H2154" t="s">
        <v>3044</v>
      </c>
      <c r="K2154" t="s">
        <v>3045</v>
      </c>
      <c r="L2154" t="s">
        <v>4550</v>
      </c>
      <c r="M2154" t="s">
        <v>3406</v>
      </c>
      <c r="N2154" t="e" vm="5">
        <v>#VALUE!</v>
      </c>
      <c r="O2154" t="s">
        <v>3071</v>
      </c>
      <c r="P2154" s="3">
        <v>45497</v>
      </c>
      <c r="Q2154" s="3">
        <v>45520</v>
      </c>
      <c r="R2154" s="3">
        <v>45558</v>
      </c>
      <c r="AA2154" t="s">
        <v>3050</v>
      </c>
    </row>
    <row r="2155" spans="1:29" hidden="1" x14ac:dyDescent="0.2">
      <c r="A2155" t="s">
        <v>707</v>
      </c>
      <c r="B2155" t="s">
        <v>750</v>
      </c>
      <c r="C2155" t="s">
        <v>16899</v>
      </c>
      <c r="D2155">
        <v>12178120413</v>
      </c>
      <c r="E2155">
        <v>328390950</v>
      </c>
      <c r="G2155" t="s">
        <v>3141</v>
      </c>
      <c r="H2155" t="s">
        <v>3069</v>
      </c>
      <c r="K2155" t="s">
        <v>3054</v>
      </c>
      <c r="L2155" t="s">
        <v>4032</v>
      </c>
      <c r="M2155" t="s">
        <v>5139</v>
      </c>
      <c r="N2155" t="e" vm="11">
        <v>#VALUE!</v>
      </c>
      <c r="O2155" t="s">
        <v>3071</v>
      </c>
      <c r="P2155" s="3">
        <v>45576</v>
      </c>
      <c r="Q2155" s="3">
        <v>45653</v>
      </c>
      <c r="AA2155" t="s">
        <v>3050</v>
      </c>
      <c r="AC2155" t="s">
        <v>3164</v>
      </c>
    </row>
    <row r="2156" spans="1:29" hidden="1" x14ac:dyDescent="0.2">
      <c r="A2156" t="s">
        <v>1346</v>
      </c>
      <c r="B2156" t="s">
        <v>1009</v>
      </c>
      <c r="C2156" t="s">
        <v>18928</v>
      </c>
      <c r="D2156">
        <v>12174714466</v>
      </c>
      <c r="E2156">
        <v>324463146</v>
      </c>
      <c r="F2156" t="s">
        <v>5522</v>
      </c>
      <c r="G2156" t="s">
        <v>3052</v>
      </c>
      <c r="H2156" t="s">
        <v>3053</v>
      </c>
      <c r="I2156" s="3">
        <v>45947</v>
      </c>
      <c r="J2156" s="3">
        <v>46014</v>
      </c>
      <c r="K2156" t="s">
        <v>3590</v>
      </c>
      <c r="L2156" t="s">
        <v>18643</v>
      </c>
      <c r="M2156" t="s">
        <v>17478</v>
      </c>
      <c r="N2156" t="s">
        <v>18644</v>
      </c>
      <c r="O2156" t="s">
        <v>3071</v>
      </c>
      <c r="P2156" s="3">
        <v>45947</v>
      </c>
      <c r="Q2156" s="3">
        <v>45996</v>
      </c>
      <c r="R2156" s="3">
        <v>46010</v>
      </c>
      <c r="V2156" t="s">
        <v>3082</v>
      </c>
      <c r="W2156" t="s">
        <v>3082</v>
      </c>
      <c r="Y2156" t="s">
        <v>16528</v>
      </c>
      <c r="AA2156" t="s">
        <v>3050</v>
      </c>
      <c r="AB2156" t="s">
        <v>16747</v>
      </c>
    </row>
    <row r="2157" spans="1:29" hidden="1" x14ac:dyDescent="0.2">
      <c r="A2157" t="s">
        <v>1346</v>
      </c>
      <c r="B2157" t="s">
        <v>1009</v>
      </c>
      <c r="C2157" t="s">
        <v>18929</v>
      </c>
      <c r="D2157">
        <v>12174714466</v>
      </c>
      <c r="E2157">
        <v>324463146</v>
      </c>
      <c r="G2157" t="s">
        <v>3052</v>
      </c>
      <c r="H2157" t="s">
        <v>3044</v>
      </c>
      <c r="I2157" s="3">
        <v>45540</v>
      </c>
      <c r="J2157" s="3">
        <v>45752</v>
      </c>
      <c r="K2157" t="s">
        <v>3045</v>
      </c>
      <c r="L2157" t="s">
        <v>4689</v>
      </c>
      <c r="M2157" t="s">
        <v>3173</v>
      </c>
      <c r="N2157" t="e" vm="63">
        <v>#VALUE!</v>
      </c>
      <c r="O2157" t="s">
        <v>3071</v>
      </c>
      <c r="P2157" s="3">
        <v>45599</v>
      </c>
      <c r="Q2157" s="3">
        <v>45630</v>
      </c>
      <c r="U2157" t="s">
        <v>3159</v>
      </c>
      <c r="AA2157" t="s">
        <v>3050</v>
      </c>
    </row>
    <row r="2158" spans="1:29" hidden="1" x14ac:dyDescent="0.2">
      <c r="A2158" t="s">
        <v>1346</v>
      </c>
      <c r="B2158" t="s">
        <v>1009</v>
      </c>
      <c r="C2158" t="s">
        <v>18930</v>
      </c>
      <c r="D2158">
        <v>12174714466</v>
      </c>
      <c r="E2158">
        <v>324463146</v>
      </c>
      <c r="F2158" t="s">
        <v>5522</v>
      </c>
      <c r="G2158" t="s">
        <v>3052</v>
      </c>
      <c r="H2158" t="s">
        <v>3044</v>
      </c>
      <c r="I2158" s="3">
        <v>45827</v>
      </c>
      <c r="J2158" s="3">
        <v>45898</v>
      </c>
      <c r="K2158" t="s">
        <v>3054</v>
      </c>
      <c r="L2158" t="s">
        <v>3535</v>
      </c>
      <c r="M2158" t="s">
        <v>3221</v>
      </c>
      <c r="N2158" t="e" vm="9">
        <v>#VALUE!</v>
      </c>
      <c r="O2158" t="s">
        <v>3071</v>
      </c>
      <c r="P2158" s="3">
        <v>45817</v>
      </c>
      <c r="Q2158" s="3">
        <v>45848</v>
      </c>
      <c r="R2158" s="3">
        <v>45898</v>
      </c>
      <c r="V2158" t="s">
        <v>3082</v>
      </c>
      <c r="W2158" t="s">
        <v>3082</v>
      </c>
      <c r="AA2158" t="s">
        <v>3050</v>
      </c>
      <c r="AC2158" t="s">
        <v>17337</v>
      </c>
    </row>
    <row r="2159" spans="1:29" hidden="1" x14ac:dyDescent="0.2">
      <c r="A2159" t="s">
        <v>1346</v>
      </c>
      <c r="B2159" t="s">
        <v>1009</v>
      </c>
      <c r="C2159" t="s">
        <v>18929</v>
      </c>
      <c r="D2159">
        <v>12174714466</v>
      </c>
      <c r="E2159">
        <v>324463146</v>
      </c>
      <c r="G2159" t="s">
        <v>3052</v>
      </c>
      <c r="H2159" t="s">
        <v>3044</v>
      </c>
      <c r="I2159" s="3">
        <v>45337</v>
      </c>
      <c r="K2159" t="s">
        <v>3045</v>
      </c>
      <c r="L2159" t="s">
        <v>3317</v>
      </c>
      <c r="M2159" t="s">
        <v>3623</v>
      </c>
      <c r="N2159" t="e" vm="130">
        <v>#VALUE!</v>
      </c>
      <c r="O2159" t="s">
        <v>3110</v>
      </c>
      <c r="P2159" s="3">
        <v>45460</v>
      </c>
      <c r="Q2159" s="3">
        <v>45528</v>
      </c>
      <c r="R2159" s="3">
        <v>45752</v>
      </c>
      <c r="AA2159" t="s">
        <v>3050</v>
      </c>
      <c r="AC2159" t="s">
        <v>5526</v>
      </c>
    </row>
    <row r="2160" spans="1:29" hidden="1" x14ac:dyDescent="0.2">
      <c r="A2160" t="s">
        <v>1346</v>
      </c>
      <c r="B2160" t="s">
        <v>1009</v>
      </c>
      <c r="C2160" t="s">
        <v>18931</v>
      </c>
      <c r="D2160">
        <v>12174714466</v>
      </c>
      <c r="E2160">
        <v>324463146</v>
      </c>
      <c r="G2160" t="s">
        <v>3052</v>
      </c>
      <c r="H2160" t="s">
        <v>3044</v>
      </c>
      <c r="K2160" t="s">
        <v>3095</v>
      </c>
      <c r="L2160" t="s">
        <v>18932</v>
      </c>
      <c r="M2160" t="s">
        <v>18041</v>
      </c>
      <c r="N2160" t="e" vm="12">
        <v>#VALUE!</v>
      </c>
      <c r="O2160" t="s">
        <v>3071</v>
      </c>
      <c r="P2160" s="3">
        <v>45755</v>
      </c>
      <c r="R2160" s="3">
        <v>45756</v>
      </c>
      <c r="AA2160" t="s">
        <v>3050</v>
      </c>
      <c r="AB2160" t="s">
        <v>18766</v>
      </c>
      <c r="AC2160" t="s">
        <v>14026</v>
      </c>
    </row>
    <row r="2161" spans="1:30" hidden="1" x14ac:dyDescent="0.2">
      <c r="A2161" t="s">
        <v>1346</v>
      </c>
      <c r="B2161" t="s">
        <v>1009</v>
      </c>
      <c r="C2161" t="s">
        <v>18929</v>
      </c>
      <c r="D2161">
        <v>12174714466</v>
      </c>
      <c r="E2161">
        <v>324463146</v>
      </c>
      <c r="G2161" t="s">
        <v>3052</v>
      </c>
      <c r="H2161" t="s">
        <v>3044</v>
      </c>
      <c r="I2161" s="3">
        <v>45337</v>
      </c>
      <c r="K2161" t="s">
        <v>3045</v>
      </c>
      <c r="L2161" t="s">
        <v>3284</v>
      </c>
      <c r="M2161" t="s">
        <v>3285</v>
      </c>
      <c r="N2161" t="e" vm="63">
        <v>#VALUE!</v>
      </c>
      <c r="O2161" t="s">
        <v>3071</v>
      </c>
      <c r="P2161" s="3">
        <v>45397</v>
      </c>
      <c r="Q2161" s="3">
        <v>45454</v>
      </c>
      <c r="U2161" t="s">
        <v>3159</v>
      </c>
      <c r="AA2161" t="s">
        <v>3050</v>
      </c>
    </row>
    <row r="2162" spans="1:30" hidden="1" x14ac:dyDescent="0.2">
      <c r="A2162" t="s">
        <v>1346</v>
      </c>
      <c r="B2162" t="s">
        <v>1009</v>
      </c>
      <c r="C2162" t="s">
        <v>18929</v>
      </c>
      <c r="D2162">
        <v>12174714466</v>
      </c>
      <c r="E2162">
        <v>324463146</v>
      </c>
      <c r="F2162" t="s">
        <v>5522</v>
      </c>
      <c r="G2162" t="s">
        <v>3052</v>
      </c>
      <c r="H2162" t="s">
        <v>3044</v>
      </c>
      <c r="K2162" t="s">
        <v>3054</v>
      </c>
      <c r="L2162">
        <v>45627</v>
      </c>
      <c r="M2162" t="s">
        <v>4687</v>
      </c>
      <c r="N2162" t="e" vm="63">
        <v>#VALUE!</v>
      </c>
      <c r="O2162" t="s">
        <v>3071</v>
      </c>
      <c r="P2162" s="3">
        <v>45314</v>
      </c>
      <c r="Q2162" s="3">
        <v>45507</v>
      </c>
      <c r="U2162" t="s">
        <v>3159</v>
      </c>
      <c r="AA2162" t="s">
        <v>3050</v>
      </c>
    </row>
    <row r="2163" spans="1:30" hidden="1" x14ac:dyDescent="0.2">
      <c r="A2163" t="s">
        <v>1488</v>
      </c>
      <c r="B2163" t="s">
        <v>1641</v>
      </c>
      <c r="C2163" t="s">
        <v>18933</v>
      </c>
      <c r="E2163" t="s">
        <v>5529</v>
      </c>
      <c r="G2163" t="s">
        <v>3141</v>
      </c>
      <c r="H2163" t="s">
        <v>3044</v>
      </c>
      <c r="K2163" t="s">
        <v>3045</v>
      </c>
      <c r="L2163" t="s">
        <v>3353</v>
      </c>
      <c r="M2163" t="s">
        <v>3354</v>
      </c>
      <c r="N2163" t="e" vm="32">
        <v>#VALUE!</v>
      </c>
      <c r="O2163" t="s">
        <v>3104</v>
      </c>
      <c r="P2163" s="3">
        <v>45505</v>
      </c>
      <c r="Q2163" s="3">
        <v>45534</v>
      </c>
      <c r="R2163" s="3">
        <v>45534</v>
      </c>
      <c r="AA2163" t="s">
        <v>3050</v>
      </c>
    </row>
    <row r="2164" spans="1:30" hidden="1" x14ac:dyDescent="0.2">
      <c r="A2164" t="s">
        <v>1488</v>
      </c>
      <c r="B2164" t="s">
        <v>1641</v>
      </c>
      <c r="C2164" t="s">
        <v>18933</v>
      </c>
      <c r="E2164" t="s">
        <v>5529</v>
      </c>
      <c r="G2164" t="s">
        <v>3141</v>
      </c>
      <c r="H2164" t="s">
        <v>3044</v>
      </c>
      <c r="K2164" t="s">
        <v>3045</v>
      </c>
      <c r="L2164" t="s">
        <v>5003</v>
      </c>
      <c r="M2164" t="s">
        <v>4228</v>
      </c>
      <c r="N2164" t="e" vm="32">
        <v>#VALUE!</v>
      </c>
      <c r="O2164" t="s">
        <v>3065</v>
      </c>
      <c r="P2164" s="3">
        <v>45552</v>
      </c>
      <c r="Q2164" s="3">
        <v>45596</v>
      </c>
      <c r="R2164" s="3">
        <v>45593</v>
      </c>
      <c r="AA2164" t="s">
        <v>3050</v>
      </c>
      <c r="AC2164" t="s">
        <v>3524</v>
      </c>
    </row>
    <row r="2165" spans="1:30" hidden="1" x14ac:dyDescent="0.2">
      <c r="A2165" t="s">
        <v>1282</v>
      </c>
      <c r="B2165" t="s">
        <v>374</v>
      </c>
      <c r="C2165" t="s">
        <v>18934</v>
      </c>
      <c r="D2165">
        <v>12174910977</v>
      </c>
      <c r="E2165">
        <v>324687010</v>
      </c>
      <c r="G2165" t="s">
        <v>3052</v>
      </c>
      <c r="H2165" t="s">
        <v>3044</v>
      </c>
      <c r="I2165" s="3">
        <v>45418</v>
      </c>
      <c r="K2165" t="s">
        <v>3045</v>
      </c>
      <c r="L2165" t="s">
        <v>4046</v>
      </c>
      <c r="M2165" t="s">
        <v>3495</v>
      </c>
      <c r="N2165" t="e" vm="31">
        <v>#VALUE!</v>
      </c>
      <c r="O2165" t="s">
        <v>3071</v>
      </c>
      <c r="P2165" s="3">
        <v>45372</v>
      </c>
      <c r="Q2165" s="3">
        <v>45471</v>
      </c>
      <c r="R2165" s="3">
        <v>45667</v>
      </c>
      <c r="AA2165" t="s">
        <v>3050</v>
      </c>
    </row>
    <row r="2166" spans="1:30" hidden="1" x14ac:dyDescent="0.2">
      <c r="A2166" t="s">
        <v>2960</v>
      </c>
      <c r="B2166" t="s">
        <v>14003</v>
      </c>
      <c r="C2166" t="s">
        <v>18935</v>
      </c>
      <c r="E2166">
        <v>333086775</v>
      </c>
      <c r="F2166" t="s">
        <v>14006</v>
      </c>
      <c r="G2166" t="s">
        <v>3052</v>
      </c>
      <c r="H2166" t="s">
        <v>3197</v>
      </c>
      <c r="K2166" t="s">
        <v>3590</v>
      </c>
      <c r="L2166" t="s">
        <v>17616</v>
      </c>
      <c r="M2166" t="s">
        <v>5723</v>
      </c>
      <c r="N2166" t="s">
        <v>3643</v>
      </c>
      <c r="O2166" t="s">
        <v>3071</v>
      </c>
      <c r="P2166" s="3">
        <v>46055</v>
      </c>
      <c r="R2166" s="3">
        <v>46060</v>
      </c>
      <c r="V2166" t="s">
        <v>3175</v>
      </c>
      <c r="W2166" t="s">
        <v>3082</v>
      </c>
      <c r="AA2166" t="s">
        <v>3050</v>
      </c>
    </row>
    <row r="2167" spans="1:30" hidden="1" x14ac:dyDescent="0.2">
      <c r="A2167" t="s">
        <v>2960</v>
      </c>
      <c r="B2167" t="s">
        <v>14003</v>
      </c>
      <c r="C2167" t="s">
        <v>18936</v>
      </c>
      <c r="E2167">
        <v>333086775</v>
      </c>
      <c r="F2167" t="s">
        <v>14006</v>
      </c>
      <c r="G2167" t="s">
        <v>3052</v>
      </c>
      <c r="H2167" t="s">
        <v>3197</v>
      </c>
      <c r="K2167" t="s">
        <v>3045</v>
      </c>
      <c r="L2167" t="s">
        <v>17616</v>
      </c>
      <c r="M2167" t="s">
        <v>5723</v>
      </c>
      <c r="N2167" t="s">
        <v>3643</v>
      </c>
      <c r="O2167" t="s">
        <v>3071</v>
      </c>
      <c r="P2167" s="3">
        <v>45868</v>
      </c>
      <c r="Q2167" s="3">
        <v>45899</v>
      </c>
      <c r="R2167" s="3">
        <v>46052</v>
      </c>
      <c r="V2167" t="s">
        <v>3175</v>
      </c>
      <c r="W2167" t="s">
        <v>3082</v>
      </c>
      <c r="AA2167" t="s">
        <v>3050</v>
      </c>
      <c r="AB2167" t="s">
        <v>17447</v>
      </c>
    </row>
    <row r="2168" spans="1:30" hidden="1" x14ac:dyDescent="0.2">
      <c r="A2168" t="s">
        <v>2960</v>
      </c>
      <c r="B2168" t="s">
        <v>14003</v>
      </c>
      <c r="C2168" t="s">
        <v>18937</v>
      </c>
      <c r="G2168" t="s">
        <v>3052</v>
      </c>
      <c r="H2168" t="s">
        <v>3044</v>
      </c>
      <c r="K2168" t="s">
        <v>3095</v>
      </c>
      <c r="L2168" t="s">
        <v>3593</v>
      </c>
      <c r="M2168" t="s">
        <v>18118</v>
      </c>
      <c r="N2168" t="e" vm="18">
        <v>#VALUE!</v>
      </c>
      <c r="O2168" t="s">
        <v>16984</v>
      </c>
      <c r="P2168" s="3">
        <v>45712</v>
      </c>
      <c r="R2168" s="3">
        <v>45848</v>
      </c>
      <c r="V2168" t="s">
        <v>3175</v>
      </c>
      <c r="W2168" t="s">
        <v>3082</v>
      </c>
      <c r="X2168" t="s">
        <v>3077</v>
      </c>
      <c r="Z2168" t="s">
        <v>3066</v>
      </c>
      <c r="AA2168" t="s">
        <v>3050</v>
      </c>
      <c r="AD2168" t="s">
        <v>18938</v>
      </c>
    </row>
    <row r="2169" spans="1:30" hidden="1" x14ac:dyDescent="0.2">
      <c r="A2169" t="s">
        <v>575</v>
      </c>
      <c r="B2169" t="s">
        <v>1965</v>
      </c>
      <c r="C2169" t="s">
        <v>18939</v>
      </c>
      <c r="D2169">
        <v>12175986682</v>
      </c>
      <c r="E2169">
        <v>325859647</v>
      </c>
      <c r="F2169" t="s">
        <v>5533</v>
      </c>
      <c r="G2169" t="s">
        <v>3052</v>
      </c>
      <c r="H2169" t="s">
        <v>3044</v>
      </c>
      <c r="K2169" t="s">
        <v>3054</v>
      </c>
      <c r="L2169" t="s">
        <v>5424</v>
      </c>
      <c r="M2169" t="s">
        <v>3412</v>
      </c>
      <c r="N2169" t="e" vm="51">
        <v>#VALUE!</v>
      </c>
      <c r="O2169" t="s">
        <v>3071</v>
      </c>
      <c r="P2169" s="3">
        <v>45818</v>
      </c>
      <c r="Q2169" s="3">
        <v>45879</v>
      </c>
      <c r="R2169" s="3">
        <v>45807</v>
      </c>
      <c r="V2169" t="s">
        <v>3082</v>
      </c>
      <c r="W2169" t="s">
        <v>3082</v>
      </c>
      <c r="AA2169" t="s">
        <v>3050</v>
      </c>
    </row>
    <row r="2170" spans="1:30" hidden="1" x14ac:dyDescent="0.2">
      <c r="A2170" t="s">
        <v>575</v>
      </c>
      <c r="B2170" t="s">
        <v>1965</v>
      </c>
      <c r="C2170" t="s">
        <v>18939</v>
      </c>
      <c r="D2170">
        <v>12175986682</v>
      </c>
      <c r="E2170">
        <v>325859647</v>
      </c>
      <c r="F2170" t="s">
        <v>5533</v>
      </c>
      <c r="G2170" t="s">
        <v>3052</v>
      </c>
      <c r="H2170" t="s">
        <v>3044</v>
      </c>
      <c r="I2170" s="3">
        <v>45764</v>
      </c>
      <c r="K2170" t="s">
        <v>3054</v>
      </c>
      <c r="L2170" t="s">
        <v>4104</v>
      </c>
      <c r="M2170" t="s">
        <v>3318</v>
      </c>
      <c r="N2170" t="e" vm="79">
        <v>#VALUE!</v>
      </c>
      <c r="O2170" t="s">
        <v>3071</v>
      </c>
      <c r="P2170" s="3">
        <v>45508</v>
      </c>
      <c r="R2170" s="3">
        <v>45807</v>
      </c>
      <c r="U2170" t="s">
        <v>3159</v>
      </c>
      <c r="Z2170" t="s">
        <v>3066</v>
      </c>
      <c r="AA2170" t="s">
        <v>3050</v>
      </c>
      <c r="AC2170" t="s">
        <v>4653</v>
      </c>
    </row>
    <row r="2171" spans="1:30" hidden="1" x14ac:dyDescent="0.2">
      <c r="A2171" t="s">
        <v>1772</v>
      </c>
      <c r="B2171" t="s">
        <v>54</v>
      </c>
      <c r="C2171" t="s">
        <v>18940</v>
      </c>
      <c r="D2171">
        <v>12090020803</v>
      </c>
      <c r="E2171">
        <v>31076664</v>
      </c>
      <c r="G2171" t="s">
        <v>3052</v>
      </c>
      <c r="H2171" t="s">
        <v>3044</v>
      </c>
      <c r="I2171" s="3">
        <v>45282</v>
      </c>
      <c r="K2171" t="s">
        <v>3045</v>
      </c>
      <c r="L2171">
        <v>2023</v>
      </c>
      <c r="M2171" t="s">
        <v>3147</v>
      </c>
      <c r="N2171" t="e" vm="61">
        <v>#VALUE!</v>
      </c>
      <c r="O2171" t="s">
        <v>3212</v>
      </c>
      <c r="P2171" s="3">
        <v>44968</v>
      </c>
      <c r="Q2171" s="3">
        <v>45401</v>
      </c>
      <c r="U2171" t="s">
        <v>3076</v>
      </c>
      <c r="AA2171" t="s">
        <v>3050</v>
      </c>
      <c r="AB2171" t="s">
        <v>3181</v>
      </c>
    </row>
    <row r="2172" spans="1:30" hidden="1" x14ac:dyDescent="0.2">
      <c r="A2172" t="s">
        <v>1182</v>
      </c>
      <c r="B2172" t="s">
        <v>2883</v>
      </c>
      <c r="C2172" t="s">
        <v>18941</v>
      </c>
      <c r="F2172" t="s">
        <v>5536</v>
      </c>
      <c r="G2172" t="s">
        <v>3052</v>
      </c>
      <c r="H2172" t="s">
        <v>3044</v>
      </c>
      <c r="K2172" t="s">
        <v>3045</v>
      </c>
      <c r="L2172" t="s">
        <v>3693</v>
      </c>
      <c r="M2172" t="s">
        <v>3143</v>
      </c>
      <c r="N2172" t="e" vm="82">
        <v>#VALUE!</v>
      </c>
      <c r="O2172" t="s">
        <v>3065</v>
      </c>
      <c r="P2172" s="3">
        <v>45812</v>
      </c>
      <c r="Q2172" s="3">
        <v>45877</v>
      </c>
      <c r="R2172" s="3">
        <v>45841</v>
      </c>
      <c r="V2172" t="s">
        <v>3082</v>
      </c>
      <c r="W2172">
        <v>32</v>
      </c>
      <c r="AA2172" t="s">
        <v>3050</v>
      </c>
    </row>
    <row r="2173" spans="1:30" hidden="1" x14ac:dyDescent="0.2">
      <c r="A2173" t="s">
        <v>2964</v>
      </c>
      <c r="B2173" t="s">
        <v>14009</v>
      </c>
      <c r="C2173" t="s">
        <v>18942</v>
      </c>
      <c r="D2173">
        <v>12187450962</v>
      </c>
      <c r="E2173">
        <v>339042273</v>
      </c>
      <c r="F2173">
        <v>124417844</v>
      </c>
      <c r="G2173" t="s">
        <v>3052</v>
      </c>
      <c r="H2173" t="s">
        <v>3197</v>
      </c>
      <c r="I2173" t="s">
        <v>18943</v>
      </c>
      <c r="K2173" t="s">
        <v>16490</v>
      </c>
      <c r="L2173" t="s">
        <v>18944</v>
      </c>
      <c r="M2173" t="s">
        <v>16576</v>
      </c>
      <c r="N2173" t="e" vm="5">
        <v>#VALUE!</v>
      </c>
      <c r="O2173" t="s">
        <v>18945</v>
      </c>
      <c r="P2173" s="3">
        <v>46049</v>
      </c>
      <c r="Q2173" s="3">
        <v>46108</v>
      </c>
      <c r="R2173" s="3">
        <v>46050</v>
      </c>
      <c r="V2173" t="s">
        <v>3082</v>
      </c>
      <c r="W2173" t="s">
        <v>16678</v>
      </c>
      <c r="Y2173" t="s">
        <v>16579</v>
      </c>
      <c r="AA2173" t="s">
        <v>3050</v>
      </c>
    </row>
    <row r="2174" spans="1:30" hidden="1" x14ac:dyDescent="0.2">
      <c r="A2174" t="s">
        <v>2964</v>
      </c>
      <c r="B2174" t="s">
        <v>14009</v>
      </c>
      <c r="C2174" t="s">
        <v>18946</v>
      </c>
      <c r="F2174">
        <v>124417844</v>
      </c>
      <c r="G2174" t="s">
        <v>3052</v>
      </c>
      <c r="H2174" t="s">
        <v>3044</v>
      </c>
      <c r="K2174" t="s">
        <v>3095</v>
      </c>
      <c r="L2174" t="s">
        <v>5477</v>
      </c>
      <c r="M2174" t="s">
        <v>17349</v>
      </c>
      <c r="N2174" t="e" vm="4">
        <v>#VALUE!</v>
      </c>
      <c r="O2174" t="s">
        <v>16624</v>
      </c>
      <c r="P2174" s="3">
        <v>45742</v>
      </c>
      <c r="R2174" s="3">
        <v>45943</v>
      </c>
      <c r="V2174" t="s">
        <v>3082</v>
      </c>
      <c r="W2174" t="s">
        <v>3082</v>
      </c>
      <c r="AA2174" t="s">
        <v>3050</v>
      </c>
      <c r="AB2174" t="s">
        <v>18947</v>
      </c>
      <c r="AD2174" t="s">
        <v>18948</v>
      </c>
    </row>
    <row r="2175" spans="1:30" hidden="1" x14ac:dyDescent="0.2">
      <c r="A2175" t="s">
        <v>2230</v>
      </c>
      <c r="B2175" t="s">
        <v>720</v>
      </c>
      <c r="C2175" t="s">
        <v>7766</v>
      </c>
      <c r="D2175">
        <v>12176884800</v>
      </c>
      <c r="E2175">
        <v>326898298</v>
      </c>
      <c r="G2175" t="s">
        <v>3052</v>
      </c>
      <c r="H2175" t="s">
        <v>3044</v>
      </c>
      <c r="I2175" s="3">
        <v>45464</v>
      </c>
      <c r="J2175" s="3">
        <v>45545</v>
      </c>
      <c r="K2175" t="s">
        <v>3045</v>
      </c>
      <c r="L2175" t="s">
        <v>3950</v>
      </c>
      <c r="M2175" t="s">
        <v>16514</v>
      </c>
      <c r="N2175" t="e" vm="47">
        <v>#VALUE!</v>
      </c>
      <c r="O2175" t="s">
        <v>3071</v>
      </c>
      <c r="P2175" s="3">
        <v>45435</v>
      </c>
      <c r="R2175" s="3">
        <v>45545</v>
      </c>
      <c r="AA2175" t="s">
        <v>3050</v>
      </c>
      <c r="AC2175" t="s">
        <v>5074</v>
      </c>
    </row>
    <row r="2176" spans="1:30" hidden="1" x14ac:dyDescent="0.2">
      <c r="A2176" t="s">
        <v>2230</v>
      </c>
      <c r="B2176" t="s">
        <v>720</v>
      </c>
      <c r="C2176" t="s">
        <v>7766</v>
      </c>
      <c r="D2176">
        <v>12176884800</v>
      </c>
      <c r="E2176">
        <v>326898298</v>
      </c>
      <c r="G2176" t="s">
        <v>3052</v>
      </c>
      <c r="H2176" t="s">
        <v>3044</v>
      </c>
      <c r="I2176" s="3">
        <v>45595</v>
      </c>
      <c r="K2176" t="s">
        <v>3045</v>
      </c>
      <c r="L2176" t="s">
        <v>5538</v>
      </c>
      <c r="M2176" t="s">
        <v>16514</v>
      </c>
      <c r="N2176" t="e" vm="16">
        <v>#VALUE!</v>
      </c>
      <c r="O2176" t="s">
        <v>3071</v>
      </c>
      <c r="P2176" s="3">
        <v>45595</v>
      </c>
      <c r="Q2176" s="3">
        <v>45607</v>
      </c>
      <c r="R2176" s="3">
        <v>45671</v>
      </c>
      <c r="AA2176" t="s">
        <v>3050</v>
      </c>
    </row>
    <row r="2177" spans="1:29" hidden="1" x14ac:dyDescent="0.2">
      <c r="A2177" t="s">
        <v>154</v>
      </c>
      <c r="B2177" t="s">
        <v>394</v>
      </c>
      <c r="C2177" t="s">
        <v>18949</v>
      </c>
      <c r="D2177">
        <v>12176194355</v>
      </c>
      <c r="E2177">
        <v>326093982</v>
      </c>
      <c r="F2177" t="s">
        <v>5540</v>
      </c>
      <c r="G2177" t="s">
        <v>3052</v>
      </c>
      <c r="H2177" t="s">
        <v>3044</v>
      </c>
      <c r="I2177" s="3">
        <v>45761</v>
      </c>
      <c r="J2177" s="3">
        <v>45976</v>
      </c>
      <c r="K2177" t="s">
        <v>3045</v>
      </c>
      <c r="L2177" t="s">
        <v>4851</v>
      </c>
      <c r="M2177" t="s">
        <v>4223</v>
      </c>
      <c r="N2177" t="e" vm="123">
        <v>#VALUE!</v>
      </c>
      <c r="O2177" t="s">
        <v>3071</v>
      </c>
      <c r="P2177" s="3">
        <v>45481</v>
      </c>
      <c r="Q2177" s="3">
        <v>45534</v>
      </c>
      <c r="R2177" s="3">
        <v>45976</v>
      </c>
      <c r="AA2177" t="s">
        <v>3050</v>
      </c>
      <c r="AB2177" t="s">
        <v>3769</v>
      </c>
    </row>
    <row r="2178" spans="1:29" hidden="1" x14ac:dyDescent="0.2">
      <c r="A2178" t="s">
        <v>154</v>
      </c>
      <c r="B2178" t="s">
        <v>394</v>
      </c>
      <c r="C2178" t="s">
        <v>18950</v>
      </c>
      <c r="D2178">
        <v>12176194355</v>
      </c>
      <c r="E2178">
        <v>326093982</v>
      </c>
      <c r="G2178" t="s">
        <v>3052</v>
      </c>
      <c r="H2178" t="s">
        <v>3044</v>
      </c>
      <c r="I2178" s="3">
        <v>45422</v>
      </c>
      <c r="J2178" s="3">
        <v>45471</v>
      </c>
      <c r="K2178" t="s">
        <v>3045</v>
      </c>
      <c r="L2178" t="s">
        <v>5542</v>
      </c>
      <c r="M2178" t="s">
        <v>3364</v>
      </c>
      <c r="N2178" t="e" vm="12">
        <v>#VALUE!</v>
      </c>
      <c r="O2178" t="s">
        <v>3071</v>
      </c>
      <c r="P2178" s="3">
        <v>45399</v>
      </c>
      <c r="Q2178" s="3">
        <v>45472</v>
      </c>
      <c r="R2178" s="3">
        <v>45471</v>
      </c>
      <c r="U2178" t="s">
        <v>3076</v>
      </c>
      <c r="Z2178" t="s">
        <v>3066</v>
      </c>
      <c r="AA2178" t="s">
        <v>3050</v>
      </c>
    </row>
    <row r="2179" spans="1:29" hidden="1" x14ac:dyDescent="0.2">
      <c r="A2179" t="s">
        <v>15735</v>
      </c>
      <c r="B2179" t="s">
        <v>15736</v>
      </c>
      <c r="C2179" t="s">
        <v>18951</v>
      </c>
      <c r="F2179" t="s">
        <v>15738</v>
      </c>
      <c r="G2179" t="s">
        <v>3052</v>
      </c>
      <c r="H2179" t="s">
        <v>3044</v>
      </c>
      <c r="K2179" t="s">
        <v>3590</v>
      </c>
      <c r="L2179" t="s">
        <v>18952</v>
      </c>
      <c r="M2179" t="s">
        <v>3221</v>
      </c>
      <c r="N2179" t="e" vm="9">
        <v>#VALUE!</v>
      </c>
      <c r="O2179" t="s">
        <v>3071</v>
      </c>
      <c r="P2179" s="3">
        <v>45952</v>
      </c>
      <c r="Q2179" s="3">
        <v>45970</v>
      </c>
      <c r="R2179" s="3">
        <v>45960</v>
      </c>
      <c r="V2179" t="s">
        <v>3059</v>
      </c>
      <c r="W2179">
        <v>36</v>
      </c>
      <c r="Y2179" t="s">
        <v>6200</v>
      </c>
      <c r="AA2179" t="s">
        <v>3050</v>
      </c>
    </row>
    <row r="2180" spans="1:29" hidden="1" x14ac:dyDescent="0.2">
      <c r="A2180" t="s">
        <v>15735</v>
      </c>
      <c r="B2180" t="s">
        <v>15736</v>
      </c>
      <c r="C2180" t="s">
        <v>18951</v>
      </c>
      <c r="F2180" t="s">
        <v>15738</v>
      </c>
      <c r="G2180" t="s">
        <v>3052</v>
      </c>
      <c r="H2180" t="s">
        <v>3069</v>
      </c>
      <c r="K2180" t="s">
        <v>3590</v>
      </c>
      <c r="L2180" t="s">
        <v>17643</v>
      </c>
      <c r="M2180" t="s">
        <v>17642</v>
      </c>
      <c r="N2180" t="e" vm="1">
        <v>#VALUE!</v>
      </c>
      <c r="O2180" t="s">
        <v>3065</v>
      </c>
      <c r="P2180" s="3">
        <v>45981</v>
      </c>
      <c r="Q2180" s="3">
        <v>46008</v>
      </c>
      <c r="V2180" t="s">
        <v>16565</v>
      </c>
      <c r="W2180">
        <v>36</v>
      </c>
      <c r="Y2180" t="s">
        <v>6200</v>
      </c>
      <c r="AA2180" t="s">
        <v>3050</v>
      </c>
    </row>
    <row r="2181" spans="1:29" hidden="1" x14ac:dyDescent="0.2">
      <c r="A2181" t="s">
        <v>1596</v>
      </c>
      <c r="B2181" t="s">
        <v>937</v>
      </c>
      <c r="C2181" t="s">
        <v>18953</v>
      </c>
      <c r="D2181">
        <v>12178983743</v>
      </c>
      <c r="E2181">
        <v>330130498</v>
      </c>
      <c r="G2181" t="s">
        <v>3069</v>
      </c>
      <c r="H2181" t="s">
        <v>3069</v>
      </c>
      <c r="K2181" t="s">
        <v>3054</v>
      </c>
      <c r="L2181" t="s">
        <v>3467</v>
      </c>
      <c r="M2181" t="s">
        <v>5139</v>
      </c>
      <c r="N2181" t="e" vm="11">
        <v>#VALUE!</v>
      </c>
      <c r="O2181" t="s">
        <v>3071</v>
      </c>
      <c r="P2181" s="3">
        <v>45492</v>
      </c>
      <c r="Q2181" s="3">
        <v>45583</v>
      </c>
      <c r="AA2181" t="s">
        <v>3050</v>
      </c>
      <c r="AC2181" t="s">
        <v>3164</v>
      </c>
    </row>
    <row r="2182" spans="1:29" hidden="1" x14ac:dyDescent="0.2">
      <c r="A2182" t="s">
        <v>1596</v>
      </c>
      <c r="B2182" t="s">
        <v>937</v>
      </c>
      <c r="C2182" t="s">
        <v>18954</v>
      </c>
      <c r="D2182">
        <v>12178983743</v>
      </c>
      <c r="E2182">
        <v>330130498</v>
      </c>
      <c r="G2182" t="s">
        <v>3141</v>
      </c>
      <c r="H2182" t="s">
        <v>3044</v>
      </c>
      <c r="K2182" t="s">
        <v>3054</v>
      </c>
      <c r="L2182" t="s">
        <v>4911</v>
      </c>
      <c r="M2182" t="s">
        <v>17531</v>
      </c>
      <c r="N2182" t="e" vm="5">
        <v>#VALUE!</v>
      </c>
      <c r="O2182" t="s">
        <v>3087</v>
      </c>
      <c r="P2182" s="3">
        <v>45628</v>
      </c>
      <c r="Q2182" s="3">
        <v>45660</v>
      </c>
      <c r="R2182" s="3">
        <v>45661</v>
      </c>
      <c r="AA2182" t="s">
        <v>3050</v>
      </c>
    </row>
    <row r="2183" spans="1:29" hidden="1" x14ac:dyDescent="0.2">
      <c r="A2183" t="s">
        <v>1596</v>
      </c>
      <c r="B2183" t="s">
        <v>937</v>
      </c>
      <c r="C2183" t="s">
        <v>18954</v>
      </c>
      <c r="D2183">
        <v>12178983743</v>
      </c>
      <c r="E2183">
        <v>330130498</v>
      </c>
      <c r="G2183" t="s">
        <v>3052</v>
      </c>
      <c r="H2183" t="s">
        <v>3044</v>
      </c>
      <c r="I2183" s="3">
        <v>45677</v>
      </c>
      <c r="K2183" t="s">
        <v>3054</v>
      </c>
      <c r="L2183" t="s">
        <v>3462</v>
      </c>
      <c r="M2183" t="s">
        <v>3241</v>
      </c>
      <c r="N2183" t="e" vm="63">
        <v>#VALUE!</v>
      </c>
      <c r="O2183" t="s">
        <v>3087</v>
      </c>
      <c r="P2183" s="3">
        <v>45679</v>
      </c>
      <c r="Q2183" s="3">
        <v>45716</v>
      </c>
      <c r="R2183" s="3">
        <v>45688</v>
      </c>
      <c r="V2183" t="s">
        <v>3877</v>
      </c>
      <c r="W2183" t="s">
        <v>3266</v>
      </c>
      <c r="AA2183" t="s">
        <v>3050</v>
      </c>
      <c r="AC2183" t="s">
        <v>5546</v>
      </c>
    </row>
    <row r="2184" spans="1:29" hidden="1" x14ac:dyDescent="0.2">
      <c r="A2184" t="s">
        <v>1596</v>
      </c>
      <c r="B2184" t="s">
        <v>937</v>
      </c>
      <c r="C2184" t="s">
        <v>18953</v>
      </c>
      <c r="D2184">
        <v>12178983743</v>
      </c>
      <c r="E2184">
        <v>330130498</v>
      </c>
      <c r="G2184" t="s">
        <v>3069</v>
      </c>
      <c r="H2184" t="s">
        <v>3069</v>
      </c>
      <c r="K2184" t="s">
        <v>3045</v>
      </c>
      <c r="L2184" t="s">
        <v>5544</v>
      </c>
      <c r="M2184" t="s">
        <v>3177</v>
      </c>
      <c r="N2184" t="e" vm="39">
        <v>#VALUE!</v>
      </c>
      <c r="O2184" t="s">
        <v>3071</v>
      </c>
      <c r="P2184" s="3">
        <v>45509</v>
      </c>
      <c r="Q2184" s="3">
        <v>45551</v>
      </c>
      <c r="AA2184" t="s">
        <v>3050</v>
      </c>
      <c r="AC2184" t="s">
        <v>3319</v>
      </c>
    </row>
    <row r="2185" spans="1:29" hidden="1" x14ac:dyDescent="0.2">
      <c r="A2185" t="s">
        <v>15513</v>
      </c>
      <c r="B2185" t="s">
        <v>15514</v>
      </c>
      <c r="C2185" t="s">
        <v>18955</v>
      </c>
      <c r="F2185" t="s">
        <v>15516</v>
      </c>
      <c r="G2185" t="s">
        <v>3052</v>
      </c>
      <c r="H2185" t="s">
        <v>3197</v>
      </c>
      <c r="K2185" t="s">
        <v>3095</v>
      </c>
      <c r="L2185" t="s">
        <v>18956</v>
      </c>
      <c r="M2185" t="s">
        <v>17347</v>
      </c>
      <c r="N2185" t="e" vm="131">
        <v>#VALUE!</v>
      </c>
      <c r="O2185" t="s">
        <v>16624</v>
      </c>
      <c r="P2185" s="3">
        <v>45944</v>
      </c>
      <c r="Q2185" s="3">
        <v>45996</v>
      </c>
      <c r="R2185" s="3">
        <v>45989</v>
      </c>
      <c r="V2185" t="s">
        <v>3082</v>
      </c>
      <c r="W2185">
        <v>32</v>
      </c>
      <c r="Y2185" t="s">
        <v>16528</v>
      </c>
      <c r="AA2185" t="s">
        <v>3050</v>
      </c>
      <c r="AB2185" t="s">
        <v>18957</v>
      </c>
    </row>
    <row r="2186" spans="1:29" hidden="1" x14ac:dyDescent="0.2">
      <c r="A2186" t="s">
        <v>14737</v>
      </c>
      <c r="B2186" t="s">
        <v>14738</v>
      </c>
      <c r="C2186" t="s">
        <v>18958</v>
      </c>
      <c r="E2186">
        <v>336350503</v>
      </c>
      <c r="F2186" t="s">
        <v>14741</v>
      </c>
      <c r="G2186" t="s">
        <v>3052</v>
      </c>
      <c r="H2186" t="s">
        <v>3197</v>
      </c>
      <c r="K2186" t="s">
        <v>3590</v>
      </c>
      <c r="L2186" t="s">
        <v>18959</v>
      </c>
      <c r="M2186" t="s">
        <v>3221</v>
      </c>
      <c r="N2186" t="e" vm="2">
        <v>#VALUE!</v>
      </c>
      <c r="O2186" t="s">
        <v>3065</v>
      </c>
      <c r="P2186" s="3">
        <v>45880</v>
      </c>
      <c r="Q2186" s="3">
        <v>45926</v>
      </c>
      <c r="R2186" s="3">
        <v>46086</v>
      </c>
      <c r="V2186" t="s">
        <v>3175</v>
      </c>
      <c r="W2186">
        <v>36</v>
      </c>
      <c r="Y2186" t="s">
        <v>16528</v>
      </c>
      <c r="AA2186" t="s">
        <v>3050</v>
      </c>
      <c r="AB2186" t="s">
        <v>16837</v>
      </c>
    </row>
    <row r="2187" spans="1:29" hidden="1" x14ac:dyDescent="0.2">
      <c r="A2187" t="s">
        <v>1758</v>
      </c>
      <c r="B2187" t="s">
        <v>1643</v>
      </c>
      <c r="C2187" t="s">
        <v>18960</v>
      </c>
      <c r="G2187" t="s">
        <v>3052</v>
      </c>
      <c r="H2187" t="s">
        <v>3069</v>
      </c>
      <c r="K2187" t="s">
        <v>3045</v>
      </c>
      <c r="L2187" t="s">
        <v>3734</v>
      </c>
      <c r="M2187" t="s">
        <v>3147</v>
      </c>
      <c r="N2187" t="e" vm="56">
        <v>#VALUE!</v>
      </c>
      <c r="O2187" t="s">
        <v>3071</v>
      </c>
      <c r="P2187" s="3">
        <v>45489</v>
      </c>
      <c r="Q2187" s="3">
        <v>45653</v>
      </c>
      <c r="AA2187" t="s">
        <v>3050</v>
      </c>
      <c r="AC2187" t="s">
        <v>4929</v>
      </c>
    </row>
    <row r="2188" spans="1:29" hidden="1" x14ac:dyDescent="0.2">
      <c r="A2188" t="s">
        <v>2806</v>
      </c>
      <c r="B2188" t="s">
        <v>2985</v>
      </c>
      <c r="C2188" t="s">
        <v>16906</v>
      </c>
      <c r="E2188">
        <v>331921014</v>
      </c>
      <c r="F2188" t="s">
        <v>5551</v>
      </c>
      <c r="G2188" t="s">
        <v>3052</v>
      </c>
      <c r="H2188" t="s">
        <v>3044</v>
      </c>
      <c r="K2188" t="s">
        <v>3054</v>
      </c>
      <c r="L2188" t="s">
        <v>3375</v>
      </c>
      <c r="M2188" t="s">
        <v>16623</v>
      </c>
      <c r="N2188" t="e" vm="34">
        <v>#VALUE!</v>
      </c>
      <c r="O2188" t="s">
        <v>3071</v>
      </c>
      <c r="P2188" s="3">
        <v>45824</v>
      </c>
      <c r="Q2188" s="3">
        <v>45854</v>
      </c>
      <c r="R2188" s="3">
        <v>46052</v>
      </c>
      <c r="V2188" t="s">
        <v>3082</v>
      </c>
      <c r="W2188">
        <v>32</v>
      </c>
      <c r="AA2188" t="s">
        <v>3050</v>
      </c>
      <c r="AB2188" t="s">
        <v>17447</v>
      </c>
    </row>
    <row r="2189" spans="1:29" hidden="1" x14ac:dyDescent="0.2">
      <c r="A2189" t="s">
        <v>15849</v>
      </c>
      <c r="B2189" t="s">
        <v>15850</v>
      </c>
      <c r="C2189" t="s">
        <v>18961</v>
      </c>
      <c r="F2189" t="s">
        <v>15852</v>
      </c>
      <c r="G2189" t="s">
        <v>3052</v>
      </c>
      <c r="H2189" t="s">
        <v>3197</v>
      </c>
      <c r="K2189" t="s">
        <v>3095</v>
      </c>
      <c r="L2189" t="s">
        <v>17487</v>
      </c>
      <c r="M2189" t="s">
        <v>17384</v>
      </c>
      <c r="N2189" t="e" vm="73">
        <v>#VALUE!</v>
      </c>
      <c r="O2189" t="s">
        <v>16590</v>
      </c>
      <c r="P2189" s="3">
        <v>45957</v>
      </c>
      <c r="Q2189" s="3">
        <v>45988</v>
      </c>
      <c r="R2189" s="3">
        <v>45968</v>
      </c>
      <c r="V2189" t="s">
        <v>3175</v>
      </c>
      <c r="W2189" t="s">
        <v>3082</v>
      </c>
      <c r="Y2189" t="s">
        <v>16528</v>
      </c>
      <c r="AA2189" t="s">
        <v>3050</v>
      </c>
      <c r="AB2189" t="s">
        <v>17556</v>
      </c>
    </row>
    <row r="2190" spans="1:29" hidden="1" x14ac:dyDescent="0.2">
      <c r="A2190" t="s">
        <v>14422</v>
      </c>
      <c r="B2190" t="s">
        <v>14423</v>
      </c>
      <c r="C2190" t="s">
        <v>18962</v>
      </c>
      <c r="F2190" t="s">
        <v>18963</v>
      </c>
      <c r="G2190" t="s">
        <v>3052</v>
      </c>
      <c r="H2190" t="s">
        <v>3197</v>
      </c>
      <c r="K2190" t="s">
        <v>3095</v>
      </c>
      <c r="L2190" t="s">
        <v>18964</v>
      </c>
      <c r="M2190" t="s">
        <v>17470</v>
      </c>
      <c r="N2190" t="e" vm="8">
        <v>#VALUE!</v>
      </c>
      <c r="O2190" t="s">
        <v>3104</v>
      </c>
      <c r="P2190" s="3">
        <v>45861</v>
      </c>
      <c r="Q2190" s="3">
        <v>46086</v>
      </c>
      <c r="V2190" t="s">
        <v>3175</v>
      </c>
      <c r="W2190">
        <v>32</v>
      </c>
      <c r="AA2190" t="s">
        <v>3050</v>
      </c>
      <c r="AB2190" t="s">
        <v>18965</v>
      </c>
    </row>
    <row r="2191" spans="1:29" hidden="1" x14ac:dyDescent="0.2">
      <c r="A2191" t="s">
        <v>14422</v>
      </c>
      <c r="B2191" t="s">
        <v>14423</v>
      </c>
      <c r="C2191" t="s">
        <v>18966</v>
      </c>
      <c r="F2191" t="s">
        <v>18963</v>
      </c>
      <c r="G2191" t="s">
        <v>3052</v>
      </c>
      <c r="H2191" t="s">
        <v>3044</v>
      </c>
      <c r="K2191" t="s">
        <v>3095</v>
      </c>
      <c r="L2191" t="s">
        <v>4458</v>
      </c>
      <c r="M2191" t="s">
        <v>17357</v>
      </c>
      <c r="N2191" t="e" vm="39">
        <v>#VALUE!</v>
      </c>
      <c r="O2191" t="s">
        <v>3212</v>
      </c>
      <c r="P2191" s="3">
        <v>45840</v>
      </c>
      <c r="AA2191" t="s">
        <v>3050</v>
      </c>
      <c r="AB2191" t="s">
        <v>14288</v>
      </c>
    </row>
    <row r="2192" spans="1:29" hidden="1" x14ac:dyDescent="0.2">
      <c r="A2192" t="s">
        <v>14418</v>
      </c>
      <c r="B2192" t="s">
        <v>14419</v>
      </c>
      <c r="C2192" t="s">
        <v>16907</v>
      </c>
      <c r="F2192" t="s">
        <v>14421</v>
      </c>
      <c r="G2192" t="s">
        <v>3052</v>
      </c>
      <c r="H2192" t="s">
        <v>3197</v>
      </c>
      <c r="K2192" t="s">
        <v>3045</v>
      </c>
      <c r="L2192" t="s">
        <v>16869</v>
      </c>
      <c r="M2192" t="s">
        <v>16542</v>
      </c>
      <c r="N2192" t="s">
        <v>3086</v>
      </c>
      <c r="O2192" t="s">
        <v>3398</v>
      </c>
      <c r="P2192" s="3">
        <v>45995</v>
      </c>
      <c r="Q2192" s="3">
        <v>46021</v>
      </c>
      <c r="R2192" s="3">
        <v>46022</v>
      </c>
      <c r="V2192" t="s">
        <v>3132</v>
      </c>
      <c r="W2192" t="s">
        <v>3132</v>
      </c>
      <c r="Y2192" t="s">
        <v>16579</v>
      </c>
      <c r="AA2192" t="s">
        <v>3050</v>
      </c>
      <c r="AB2192" t="s">
        <v>17505</v>
      </c>
    </row>
    <row r="2193" spans="1:30" hidden="1" x14ac:dyDescent="0.2">
      <c r="A2193" t="s">
        <v>14418</v>
      </c>
      <c r="B2193" t="s">
        <v>14419</v>
      </c>
      <c r="C2193" t="s">
        <v>18967</v>
      </c>
      <c r="F2193" t="s">
        <v>14421</v>
      </c>
      <c r="G2193" t="s">
        <v>3052</v>
      </c>
      <c r="H2193" t="s">
        <v>3197</v>
      </c>
      <c r="K2193" t="s">
        <v>3095</v>
      </c>
      <c r="L2193" t="s">
        <v>18964</v>
      </c>
      <c r="M2193" t="s">
        <v>17470</v>
      </c>
      <c r="N2193" t="e" vm="8">
        <v>#VALUE!</v>
      </c>
      <c r="O2193" t="s">
        <v>3104</v>
      </c>
      <c r="P2193" s="3">
        <v>45861</v>
      </c>
      <c r="R2193" s="3">
        <v>45968</v>
      </c>
      <c r="V2193">
        <v>36</v>
      </c>
      <c r="W2193">
        <v>36</v>
      </c>
      <c r="AA2193" t="s">
        <v>3050</v>
      </c>
    </row>
    <row r="2194" spans="1:30" hidden="1" x14ac:dyDescent="0.2">
      <c r="A2194" t="s">
        <v>14418</v>
      </c>
      <c r="B2194" t="s">
        <v>14419</v>
      </c>
      <c r="C2194" t="s">
        <v>18968</v>
      </c>
      <c r="G2194" t="s">
        <v>3052</v>
      </c>
      <c r="H2194" t="s">
        <v>3044</v>
      </c>
      <c r="K2194" t="s">
        <v>3095</v>
      </c>
      <c r="L2194" t="s">
        <v>6445</v>
      </c>
      <c r="M2194" t="s">
        <v>16527</v>
      </c>
      <c r="N2194" t="e" vm="92">
        <v>#VALUE!</v>
      </c>
      <c r="O2194" t="s">
        <v>17683</v>
      </c>
      <c r="P2194" s="3">
        <v>45784</v>
      </c>
      <c r="R2194" s="3">
        <v>45856</v>
      </c>
      <c r="AA2194" t="s">
        <v>3050</v>
      </c>
      <c r="AB2194" t="s">
        <v>17505</v>
      </c>
      <c r="AD2194" t="s">
        <v>18969</v>
      </c>
    </row>
    <row r="2195" spans="1:30" hidden="1" x14ac:dyDescent="0.2">
      <c r="A2195" t="s">
        <v>1220</v>
      </c>
      <c r="B2195" t="s">
        <v>2809</v>
      </c>
      <c r="C2195" t="s">
        <v>18970</v>
      </c>
      <c r="G2195" t="s">
        <v>3052</v>
      </c>
      <c r="H2195" t="s">
        <v>3044</v>
      </c>
      <c r="K2195" t="s">
        <v>3054</v>
      </c>
      <c r="L2195" t="s">
        <v>5553</v>
      </c>
      <c r="M2195" t="s">
        <v>17517</v>
      </c>
      <c r="N2195" t="e" vm="17">
        <v>#VALUE!</v>
      </c>
      <c r="O2195" t="s">
        <v>3071</v>
      </c>
      <c r="P2195" s="3">
        <v>45784</v>
      </c>
      <c r="Q2195" s="3">
        <v>45815</v>
      </c>
      <c r="R2195" s="3">
        <v>45801</v>
      </c>
      <c r="V2195" t="s">
        <v>3082</v>
      </c>
      <c r="W2195" t="s">
        <v>3082</v>
      </c>
      <c r="AA2195" t="s">
        <v>3050</v>
      </c>
    </row>
    <row r="2196" spans="1:30" hidden="1" x14ac:dyDescent="0.2">
      <c r="A2196" t="s">
        <v>1220</v>
      </c>
      <c r="B2196" t="s">
        <v>2809</v>
      </c>
      <c r="C2196" t="s">
        <v>18970</v>
      </c>
      <c r="F2196">
        <v>122355271</v>
      </c>
      <c r="G2196" t="s">
        <v>3052</v>
      </c>
      <c r="H2196" t="s">
        <v>3044</v>
      </c>
      <c r="K2196" t="s">
        <v>3045</v>
      </c>
      <c r="L2196" t="s">
        <v>3965</v>
      </c>
      <c r="M2196" t="s">
        <v>3910</v>
      </c>
      <c r="N2196" t="e" vm="11">
        <v>#VALUE!</v>
      </c>
      <c r="O2196" t="s">
        <v>3071</v>
      </c>
      <c r="P2196" s="3">
        <v>45806</v>
      </c>
      <c r="Q2196" s="3">
        <v>45835</v>
      </c>
      <c r="V2196" t="s">
        <v>3082</v>
      </c>
      <c r="W2196" t="s">
        <v>3082</v>
      </c>
      <c r="AA2196" t="s">
        <v>3050</v>
      </c>
      <c r="AB2196" t="s">
        <v>5552</v>
      </c>
    </row>
    <row r="2197" spans="1:30" hidden="1" x14ac:dyDescent="0.2">
      <c r="A2197" t="s">
        <v>954</v>
      </c>
      <c r="B2197" t="s">
        <v>1645</v>
      </c>
      <c r="C2197" t="s">
        <v>18971</v>
      </c>
      <c r="D2197">
        <v>12178121010</v>
      </c>
      <c r="E2197">
        <v>328390852</v>
      </c>
      <c r="F2197" t="s">
        <v>5555</v>
      </c>
      <c r="G2197" t="s">
        <v>3052</v>
      </c>
      <c r="H2197" t="s">
        <v>3044</v>
      </c>
      <c r="I2197" s="3">
        <v>45580</v>
      </c>
      <c r="J2197" s="3">
        <v>45956</v>
      </c>
      <c r="K2197" t="s">
        <v>3095</v>
      </c>
      <c r="L2197" t="s">
        <v>3170</v>
      </c>
      <c r="M2197" t="s">
        <v>17349</v>
      </c>
      <c r="N2197" t="e" vm="22">
        <v>#VALUE!</v>
      </c>
      <c r="O2197" t="s">
        <v>3049</v>
      </c>
      <c r="P2197" s="3">
        <v>45580</v>
      </c>
      <c r="Q2197" s="3">
        <v>45646</v>
      </c>
      <c r="R2197" s="3">
        <v>45956</v>
      </c>
      <c r="V2197" t="s">
        <v>3059</v>
      </c>
      <c r="W2197" t="s">
        <v>3059</v>
      </c>
      <c r="AA2197" t="s">
        <v>3050</v>
      </c>
      <c r="AD2197" t="s">
        <v>18972</v>
      </c>
    </row>
    <row r="2198" spans="1:30" hidden="1" x14ac:dyDescent="0.2">
      <c r="A2198" t="s">
        <v>954</v>
      </c>
      <c r="B2198" t="s">
        <v>1645</v>
      </c>
      <c r="C2198" t="s">
        <v>18973</v>
      </c>
      <c r="D2198">
        <v>12178121010</v>
      </c>
      <c r="E2198">
        <v>328390852</v>
      </c>
      <c r="F2198" t="s">
        <v>5555</v>
      </c>
      <c r="G2198" t="s">
        <v>3141</v>
      </c>
      <c r="H2198" t="s">
        <v>3044</v>
      </c>
      <c r="K2198" t="s">
        <v>3054</v>
      </c>
      <c r="L2198" t="s">
        <v>5557</v>
      </c>
      <c r="M2198" t="s">
        <v>17519</v>
      </c>
      <c r="N2198" t="e" vm="30">
        <v>#VALUE!</v>
      </c>
      <c r="O2198" t="s">
        <v>3049</v>
      </c>
      <c r="P2198" s="3">
        <v>45511</v>
      </c>
      <c r="Q2198" s="3">
        <v>45656</v>
      </c>
      <c r="R2198" s="3">
        <v>45548</v>
      </c>
      <c r="AA2198" t="s">
        <v>3050</v>
      </c>
    </row>
    <row r="2199" spans="1:30" hidden="1" x14ac:dyDescent="0.2">
      <c r="A2199" t="s">
        <v>1524</v>
      </c>
      <c r="B2199" t="s">
        <v>98</v>
      </c>
      <c r="C2199" t="s">
        <v>18974</v>
      </c>
      <c r="D2199">
        <v>12174324007</v>
      </c>
      <c r="E2199">
        <v>324059043</v>
      </c>
      <c r="G2199" t="s">
        <v>3052</v>
      </c>
      <c r="H2199" t="s">
        <v>3044</v>
      </c>
      <c r="I2199" s="3">
        <v>45537</v>
      </c>
      <c r="J2199" s="3">
        <v>45562</v>
      </c>
      <c r="K2199" t="s">
        <v>3045</v>
      </c>
      <c r="L2199" t="s">
        <v>4624</v>
      </c>
      <c r="M2199" t="s">
        <v>3216</v>
      </c>
      <c r="N2199" t="e" vm="53">
        <v>#VALUE!</v>
      </c>
      <c r="O2199" t="s">
        <v>3049</v>
      </c>
      <c r="P2199" s="3">
        <v>45537</v>
      </c>
      <c r="Q2199" s="3">
        <v>45565</v>
      </c>
      <c r="R2199" s="3">
        <v>45562</v>
      </c>
      <c r="AA2199" t="s">
        <v>3050</v>
      </c>
    </row>
    <row r="2200" spans="1:30" hidden="1" x14ac:dyDescent="0.2">
      <c r="A2200" t="s">
        <v>1524</v>
      </c>
      <c r="B2200" t="s">
        <v>98</v>
      </c>
      <c r="C2200" t="s">
        <v>18974</v>
      </c>
      <c r="D2200">
        <v>12174324007</v>
      </c>
      <c r="E2200">
        <v>324059043</v>
      </c>
      <c r="G2200" t="s">
        <v>3052</v>
      </c>
      <c r="H2200" t="s">
        <v>3044</v>
      </c>
      <c r="I2200" s="3">
        <v>45502</v>
      </c>
      <c r="J2200" s="3">
        <v>45523</v>
      </c>
      <c r="K2200" t="s">
        <v>3054</v>
      </c>
      <c r="L2200" t="s">
        <v>3977</v>
      </c>
      <c r="M2200" t="s">
        <v>3205</v>
      </c>
      <c r="N2200" t="e" vm="5">
        <v>#VALUE!</v>
      </c>
      <c r="O2200" t="s">
        <v>3049</v>
      </c>
      <c r="P2200" s="3">
        <v>45502</v>
      </c>
      <c r="Q2200" s="3">
        <v>45565</v>
      </c>
      <c r="R2200" s="3">
        <v>45523</v>
      </c>
      <c r="AA2200" t="s">
        <v>3050</v>
      </c>
    </row>
    <row r="2201" spans="1:30" hidden="1" x14ac:dyDescent="0.2">
      <c r="A2201" t="s">
        <v>1524</v>
      </c>
      <c r="B2201" t="s">
        <v>98</v>
      </c>
      <c r="C2201" t="s">
        <v>18974</v>
      </c>
      <c r="D2201">
        <v>12174324007</v>
      </c>
      <c r="E2201">
        <v>324059043</v>
      </c>
      <c r="G2201" t="s">
        <v>3052</v>
      </c>
      <c r="H2201" t="s">
        <v>3044</v>
      </c>
      <c r="I2201" s="3">
        <v>45432</v>
      </c>
      <c r="K2201" t="s">
        <v>3045</v>
      </c>
      <c r="L2201" t="s">
        <v>5564</v>
      </c>
      <c r="M2201" t="s">
        <v>3360</v>
      </c>
      <c r="N2201" t="e" vm="132">
        <v>#VALUE!</v>
      </c>
      <c r="O2201" t="s">
        <v>3049</v>
      </c>
      <c r="P2201" s="3">
        <v>45433</v>
      </c>
      <c r="Q2201" s="3">
        <v>45471</v>
      </c>
      <c r="R2201" s="3">
        <v>45485</v>
      </c>
      <c r="AA2201" t="s">
        <v>3050</v>
      </c>
      <c r="AC2201" t="s">
        <v>5566</v>
      </c>
    </row>
    <row r="2202" spans="1:30" hidden="1" x14ac:dyDescent="0.2">
      <c r="A2202" t="s">
        <v>1524</v>
      </c>
      <c r="B2202" t="s">
        <v>98</v>
      </c>
      <c r="C2202" t="s">
        <v>18974</v>
      </c>
      <c r="D2202">
        <v>12174324007</v>
      </c>
      <c r="E2202">
        <v>324059043</v>
      </c>
      <c r="G2202" t="s">
        <v>3052</v>
      </c>
      <c r="H2202" t="s">
        <v>3044</v>
      </c>
      <c r="I2202" s="3">
        <v>45432</v>
      </c>
      <c r="J2202" s="3">
        <v>45499</v>
      </c>
      <c r="K2202" t="s">
        <v>3045</v>
      </c>
      <c r="L2202" t="s">
        <v>3359</v>
      </c>
      <c r="M2202" t="s">
        <v>3360</v>
      </c>
      <c r="N2202" t="e" vm="68">
        <v>#VALUE!</v>
      </c>
      <c r="P2202" s="3">
        <v>45488</v>
      </c>
      <c r="Q2202" s="3">
        <v>45507</v>
      </c>
      <c r="R2202" s="3">
        <v>45499</v>
      </c>
      <c r="AA2202" t="s">
        <v>3050</v>
      </c>
    </row>
    <row r="2203" spans="1:30" hidden="1" x14ac:dyDescent="0.2">
      <c r="A2203" t="s">
        <v>1524</v>
      </c>
      <c r="B2203" t="s">
        <v>98</v>
      </c>
      <c r="C2203" t="s">
        <v>18974</v>
      </c>
      <c r="D2203">
        <v>12174324007</v>
      </c>
      <c r="E2203">
        <v>324059043</v>
      </c>
      <c r="G2203" t="s">
        <v>3052</v>
      </c>
      <c r="H2203" t="s">
        <v>3044</v>
      </c>
      <c r="I2203" s="3">
        <v>45323</v>
      </c>
      <c r="J2203" s="3">
        <v>45412</v>
      </c>
      <c r="K2203" t="s">
        <v>3045</v>
      </c>
      <c r="L2203" t="s">
        <v>3853</v>
      </c>
      <c r="M2203" t="s">
        <v>3113</v>
      </c>
      <c r="P2203" s="3">
        <v>45313</v>
      </c>
      <c r="Q2203" s="3">
        <v>45475</v>
      </c>
      <c r="AA2203" t="s">
        <v>3050</v>
      </c>
    </row>
    <row r="2204" spans="1:30" hidden="1" x14ac:dyDescent="0.2">
      <c r="A2204" t="s">
        <v>1524</v>
      </c>
      <c r="B2204" t="s">
        <v>98</v>
      </c>
      <c r="C2204" t="s">
        <v>18974</v>
      </c>
      <c r="D2204">
        <v>12174324007</v>
      </c>
      <c r="E2204">
        <v>324059043</v>
      </c>
      <c r="G2204" t="s">
        <v>3069</v>
      </c>
      <c r="H2204" t="s">
        <v>3069</v>
      </c>
      <c r="I2204" s="3">
        <v>45537</v>
      </c>
      <c r="K2204" t="s">
        <v>3045</v>
      </c>
      <c r="L2204" t="s">
        <v>4322</v>
      </c>
      <c r="M2204" t="s">
        <v>3047</v>
      </c>
      <c r="N2204" t="e" vm="30">
        <v>#VALUE!</v>
      </c>
      <c r="O2204" t="s">
        <v>3049</v>
      </c>
      <c r="P2204" s="3">
        <v>45573</v>
      </c>
      <c r="Q2204" s="3">
        <v>45653</v>
      </c>
      <c r="AA2204" t="s">
        <v>3050</v>
      </c>
      <c r="AC2204" t="s">
        <v>3319</v>
      </c>
    </row>
    <row r="2205" spans="1:30" hidden="1" x14ac:dyDescent="0.2">
      <c r="A2205" t="s">
        <v>1524</v>
      </c>
      <c r="B2205" t="s">
        <v>98</v>
      </c>
      <c r="C2205" t="s">
        <v>18974</v>
      </c>
      <c r="D2205">
        <v>12174324007</v>
      </c>
      <c r="E2205">
        <v>324059043</v>
      </c>
      <c r="G2205" t="s">
        <v>3052</v>
      </c>
      <c r="H2205" t="s">
        <v>3044</v>
      </c>
      <c r="K2205" t="s">
        <v>3045</v>
      </c>
      <c r="M2205" t="s">
        <v>3221</v>
      </c>
      <c r="P2205" s="3">
        <v>45324</v>
      </c>
      <c r="AA2205" t="s">
        <v>3050</v>
      </c>
    </row>
    <row r="2206" spans="1:30" hidden="1" x14ac:dyDescent="0.2">
      <c r="A2206" t="s">
        <v>1524</v>
      </c>
      <c r="B2206" t="s">
        <v>98</v>
      </c>
      <c r="C2206" t="s">
        <v>18974</v>
      </c>
      <c r="D2206">
        <v>12174324007</v>
      </c>
      <c r="E2206">
        <v>324059043</v>
      </c>
      <c r="G2206" t="s">
        <v>3052</v>
      </c>
      <c r="H2206" t="s">
        <v>3044</v>
      </c>
      <c r="K2206" t="s">
        <v>3045</v>
      </c>
      <c r="M2206" t="s">
        <v>4443</v>
      </c>
      <c r="AA2206" t="s">
        <v>3050</v>
      </c>
    </row>
    <row r="2207" spans="1:30" hidden="1" x14ac:dyDescent="0.2">
      <c r="A2207" t="s">
        <v>1524</v>
      </c>
      <c r="B2207" t="s">
        <v>98</v>
      </c>
      <c r="C2207" t="s">
        <v>18974</v>
      </c>
      <c r="D2207">
        <v>12174324007</v>
      </c>
      <c r="E2207">
        <v>324059043</v>
      </c>
      <c r="G2207" t="s">
        <v>3052</v>
      </c>
      <c r="H2207" t="s">
        <v>3044</v>
      </c>
      <c r="K2207" t="s">
        <v>3045</v>
      </c>
      <c r="M2207" t="s">
        <v>17743</v>
      </c>
      <c r="P2207" s="3">
        <v>45242</v>
      </c>
      <c r="Q2207" s="3">
        <v>45305</v>
      </c>
      <c r="AA2207" t="s">
        <v>3050</v>
      </c>
    </row>
    <row r="2208" spans="1:30" hidden="1" x14ac:dyDescent="0.2">
      <c r="A2208" t="s">
        <v>1524</v>
      </c>
      <c r="B2208" t="s">
        <v>98</v>
      </c>
      <c r="C2208" t="s">
        <v>18974</v>
      </c>
      <c r="D2208">
        <v>12174324007</v>
      </c>
      <c r="E2208">
        <v>324059043</v>
      </c>
      <c r="G2208" t="s">
        <v>3052</v>
      </c>
      <c r="H2208" t="s">
        <v>3044</v>
      </c>
      <c r="I2208" s="3">
        <v>45323</v>
      </c>
      <c r="K2208" t="s">
        <v>3054</v>
      </c>
      <c r="L2208" t="s">
        <v>3595</v>
      </c>
      <c r="M2208" t="s">
        <v>3596</v>
      </c>
      <c r="N2208" t="e" vm="83">
        <v>#VALUE!</v>
      </c>
      <c r="O2208" t="s">
        <v>3049</v>
      </c>
      <c r="P2208" s="3">
        <v>45506</v>
      </c>
      <c r="Q2208" s="3">
        <v>45412</v>
      </c>
      <c r="U2208" t="s">
        <v>3159</v>
      </c>
      <c r="AA2208" t="s">
        <v>3050</v>
      </c>
    </row>
    <row r="2209" spans="1:30" hidden="1" x14ac:dyDescent="0.2">
      <c r="A2209" t="s">
        <v>20626</v>
      </c>
      <c r="B2209" t="s">
        <v>2307</v>
      </c>
      <c r="C2209" t="s">
        <v>18975</v>
      </c>
      <c r="G2209" t="s">
        <v>3052</v>
      </c>
      <c r="H2209" t="s">
        <v>3044</v>
      </c>
      <c r="K2209" t="s">
        <v>3054</v>
      </c>
      <c r="L2209" t="s">
        <v>5573</v>
      </c>
      <c r="M2209" t="s">
        <v>3768</v>
      </c>
      <c r="N2209" t="e" vm="20">
        <v>#VALUE!</v>
      </c>
      <c r="O2209" t="s">
        <v>3071</v>
      </c>
      <c r="P2209" s="3">
        <v>45698</v>
      </c>
      <c r="Q2209" s="3">
        <v>45779</v>
      </c>
      <c r="R2209" s="3">
        <v>45812</v>
      </c>
      <c r="V2209" t="s">
        <v>3082</v>
      </c>
      <c r="W2209" t="s">
        <v>3082</v>
      </c>
      <c r="AA2209" t="s">
        <v>3050</v>
      </c>
      <c r="AC2209" t="s">
        <v>3298</v>
      </c>
    </row>
    <row r="2210" spans="1:30" hidden="1" x14ac:dyDescent="0.2">
      <c r="A2210" t="s">
        <v>14952</v>
      </c>
      <c r="B2210" t="s">
        <v>14953</v>
      </c>
      <c r="C2210" t="s">
        <v>18976</v>
      </c>
      <c r="F2210" t="s">
        <v>14955</v>
      </c>
      <c r="G2210" t="s">
        <v>3052</v>
      </c>
      <c r="H2210" t="s">
        <v>3197</v>
      </c>
      <c r="K2210" t="s">
        <v>3590</v>
      </c>
      <c r="L2210" t="s">
        <v>17163</v>
      </c>
      <c r="M2210" t="s">
        <v>17164</v>
      </c>
      <c r="N2210" t="e" vm="41">
        <v>#VALUE!</v>
      </c>
      <c r="O2210" t="s">
        <v>3071</v>
      </c>
      <c r="P2210" s="3">
        <v>45904</v>
      </c>
      <c r="Q2210" s="3">
        <v>45934</v>
      </c>
      <c r="R2210" s="3">
        <v>46060</v>
      </c>
      <c r="V2210" t="s">
        <v>3082</v>
      </c>
      <c r="W2210" t="s">
        <v>3082</v>
      </c>
      <c r="Y2210" t="s">
        <v>16528</v>
      </c>
      <c r="AA2210" t="s">
        <v>3050</v>
      </c>
    </row>
    <row r="2211" spans="1:30" hidden="1" x14ac:dyDescent="0.2">
      <c r="A2211" t="s">
        <v>141</v>
      </c>
      <c r="B2211" t="s">
        <v>2485</v>
      </c>
      <c r="C2211" t="s">
        <v>18977</v>
      </c>
      <c r="F2211" t="s">
        <v>5575</v>
      </c>
      <c r="G2211" t="s">
        <v>3052</v>
      </c>
      <c r="H2211" t="s">
        <v>3197</v>
      </c>
      <c r="K2211" t="s">
        <v>3054</v>
      </c>
      <c r="L2211" t="s">
        <v>5576</v>
      </c>
      <c r="M2211" t="s">
        <v>3774</v>
      </c>
      <c r="N2211" t="e" vm="30">
        <v>#VALUE!</v>
      </c>
      <c r="O2211" t="s">
        <v>3071</v>
      </c>
      <c r="P2211" s="3">
        <v>45776</v>
      </c>
      <c r="Q2211" s="3">
        <v>45807</v>
      </c>
      <c r="R2211" s="3">
        <v>45999</v>
      </c>
      <c r="V2211" t="s">
        <v>3175</v>
      </c>
      <c r="W2211">
        <v>34</v>
      </c>
      <c r="AA2211" t="s">
        <v>3050</v>
      </c>
      <c r="AB2211" t="s">
        <v>17702</v>
      </c>
    </row>
    <row r="2212" spans="1:30" hidden="1" x14ac:dyDescent="0.2">
      <c r="A2212" t="s">
        <v>141</v>
      </c>
      <c r="B2212" t="s">
        <v>2485</v>
      </c>
      <c r="C2212" t="s">
        <v>18978</v>
      </c>
      <c r="G2212" t="s">
        <v>3052</v>
      </c>
      <c r="H2212" t="s">
        <v>3044</v>
      </c>
      <c r="K2212" t="s">
        <v>3045</v>
      </c>
      <c r="L2212" t="s">
        <v>4060</v>
      </c>
      <c r="M2212" t="s">
        <v>17889</v>
      </c>
      <c r="N2212" t="e" vm="99">
        <v>#VALUE!</v>
      </c>
      <c r="O2212" t="s">
        <v>3071</v>
      </c>
      <c r="P2212" s="3">
        <v>45734</v>
      </c>
      <c r="Q2212" s="3">
        <v>45751</v>
      </c>
      <c r="R2212" s="3">
        <v>45774</v>
      </c>
      <c r="V2212" t="s">
        <v>3175</v>
      </c>
      <c r="W2212">
        <v>34</v>
      </c>
      <c r="AA2212" t="s">
        <v>3050</v>
      </c>
      <c r="AB2212" t="s">
        <v>3628</v>
      </c>
    </row>
    <row r="2213" spans="1:30" hidden="1" x14ac:dyDescent="0.2">
      <c r="A2213" t="s">
        <v>349</v>
      </c>
      <c r="B2213" t="s">
        <v>1813</v>
      </c>
      <c r="C2213" t="s">
        <v>18979</v>
      </c>
      <c r="F2213" t="s">
        <v>5579</v>
      </c>
      <c r="G2213" t="s">
        <v>3052</v>
      </c>
      <c r="H2213" t="s">
        <v>3044</v>
      </c>
      <c r="K2213" t="s">
        <v>3054</v>
      </c>
      <c r="L2213" t="s">
        <v>4498</v>
      </c>
      <c r="M2213" t="s">
        <v>3241</v>
      </c>
      <c r="N2213" t="e" vm="3">
        <v>#VALUE!</v>
      </c>
      <c r="O2213" t="s">
        <v>16994</v>
      </c>
      <c r="P2213" s="3">
        <v>45736</v>
      </c>
      <c r="V2213" t="s">
        <v>3175</v>
      </c>
      <c r="W2213" t="s">
        <v>3082</v>
      </c>
      <c r="AA2213" t="s">
        <v>3050</v>
      </c>
      <c r="AC2213" t="s">
        <v>4499</v>
      </c>
    </row>
    <row r="2214" spans="1:30" hidden="1" x14ac:dyDescent="0.2">
      <c r="A2214" t="s">
        <v>349</v>
      </c>
      <c r="B2214" t="s">
        <v>1813</v>
      </c>
      <c r="C2214" t="s">
        <v>18979</v>
      </c>
      <c r="F2214" t="s">
        <v>5579</v>
      </c>
      <c r="G2214" t="s">
        <v>3052</v>
      </c>
      <c r="H2214" t="s">
        <v>3044</v>
      </c>
      <c r="K2214" t="s">
        <v>3054</v>
      </c>
      <c r="L2214" t="s">
        <v>5580</v>
      </c>
      <c r="M2214" t="s">
        <v>3241</v>
      </c>
      <c r="N2214" t="e" vm="3">
        <v>#VALUE!</v>
      </c>
      <c r="O2214" t="s">
        <v>3065</v>
      </c>
      <c r="P2214" s="3">
        <v>45750</v>
      </c>
      <c r="Q2214" s="3">
        <v>45780</v>
      </c>
      <c r="R2214" s="3">
        <v>45835</v>
      </c>
      <c r="V2214" t="s">
        <v>3175</v>
      </c>
      <c r="W2214" t="s">
        <v>3082</v>
      </c>
      <c r="AA2214" t="s">
        <v>3050</v>
      </c>
    </row>
    <row r="2215" spans="1:30" hidden="1" x14ac:dyDescent="0.2">
      <c r="A2215" t="s">
        <v>1724</v>
      </c>
      <c r="B2215" t="s">
        <v>833</v>
      </c>
      <c r="C2215" t="s">
        <v>18980</v>
      </c>
      <c r="D2215">
        <v>12178133801</v>
      </c>
      <c r="E2215">
        <v>328390631</v>
      </c>
      <c r="G2215" t="s">
        <v>3141</v>
      </c>
      <c r="H2215" t="s">
        <v>3044</v>
      </c>
      <c r="K2215" t="s">
        <v>3045</v>
      </c>
      <c r="L2215" t="s">
        <v>3750</v>
      </c>
      <c r="M2215" t="s">
        <v>3406</v>
      </c>
      <c r="N2215" t="e" vm="27">
        <v>#VALUE!</v>
      </c>
      <c r="O2215" t="s">
        <v>3065</v>
      </c>
      <c r="P2215" s="3">
        <v>45503</v>
      </c>
      <c r="Q2215" s="3">
        <v>45577</v>
      </c>
      <c r="R2215" s="3">
        <v>45529</v>
      </c>
      <c r="AA2215" t="s">
        <v>3050</v>
      </c>
    </row>
    <row r="2216" spans="1:30" hidden="1" x14ac:dyDescent="0.2">
      <c r="A2216" t="s">
        <v>1724</v>
      </c>
      <c r="B2216" t="s">
        <v>833</v>
      </c>
      <c r="C2216" t="s">
        <v>18980</v>
      </c>
      <c r="D2216">
        <v>12178133801</v>
      </c>
      <c r="E2216">
        <v>328390631</v>
      </c>
      <c r="G2216" t="s">
        <v>3052</v>
      </c>
      <c r="H2216" t="s">
        <v>3044</v>
      </c>
      <c r="I2216" s="3">
        <v>45553</v>
      </c>
      <c r="K2216" t="s">
        <v>3054</v>
      </c>
      <c r="L2216" t="s">
        <v>5585</v>
      </c>
      <c r="M2216" t="s">
        <v>17541</v>
      </c>
      <c r="N2216" t="e" vm="9">
        <v>#VALUE!</v>
      </c>
      <c r="O2216" t="s">
        <v>3065</v>
      </c>
      <c r="P2216" s="3">
        <v>45553</v>
      </c>
      <c r="Q2216" s="3">
        <v>45611</v>
      </c>
      <c r="R2216" s="3">
        <v>45631</v>
      </c>
      <c r="AA2216" t="s">
        <v>3050</v>
      </c>
    </row>
    <row r="2217" spans="1:30" hidden="1" x14ac:dyDescent="0.2">
      <c r="A2217" t="s">
        <v>1724</v>
      </c>
      <c r="B2217" t="s">
        <v>833</v>
      </c>
      <c r="C2217" t="s">
        <v>18980</v>
      </c>
      <c r="D2217">
        <v>12178133801</v>
      </c>
      <c r="E2217">
        <v>328390631</v>
      </c>
      <c r="G2217" t="s">
        <v>3052</v>
      </c>
      <c r="H2217" t="s">
        <v>3044</v>
      </c>
      <c r="I2217" s="3">
        <v>45664</v>
      </c>
      <c r="K2217" t="s">
        <v>3054</v>
      </c>
      <c r="L2217" t="s">
        <v>4357</v>
      </c>
      <c r="M2217" t="s">
        <v>16665</v>
      </c>
      <c r="N2217" t="e" vm="110">
        <v>#VALUE!</v>
      </c>
      <c r="O2217" t="s">
        <v>3065</v>
      </c>
      <c r="P2217" s="3">
        <v>45664</v>
      </c>
      <c r="Q2217" s="3">
        <v>45695</v>
      </c>
      <c r="R2217" s="3">
        <v>45703</v>
      </c>
      <c r="V2217" t="s">
        <v>3059</v>
      </c>
      <c r="W2217">
        <v>34</v>
      </c>
      <c r="AA2217" t="s">
        <v>3050</v>
      </c>
    </row>
    <row r="2218" spans="1:30" hidden="1" x14ac:dyDescent="0.2">
      <c r="A2218" t="s">
        <v>2364</v>
      </c>
      <c r="B2218" t="s">
        <v>1055</v>
      </c>
      <c r="C2218" t="s">
        <v>18467</v>
      </c>
      <c r="D2218">
        <v>12171743299</v>
      </c>
      <c r="E2218">
        <v>320753530</v>
      </c>
      <c r="G2218" t="s">
        <v>3052</v>
      </c>
      <c r="H2218" t="s">
        <v>3044</v>
      </c>
      <c r="I2218" s="3">
        <v>45374</v>
      </c>
      <c r="J2218" s="3">
        <v>45386</v>
      </c>
      <c r="K2218" t="s">
        <v>3045</v>
      </c>
      <c r="L2218" t="s">
        <v>3576</v>
      </c>
      <c r="M2218" t="s">
        <v>3577</v>
      </c>
      <c r="N2218" t="e" vm="13">
        <v>#VALUE!</v>
      </c>
      <c r="O2218" t="s">
        <v>3049</v>
      </c>
      <c r="P2218" s="3">
        <v>45364</v>
      </c>
      <c r="Q2218" s="3">
        <v>45539</v>
      </c>
      <c r="U2218" t="s">
        <v>3159</v>
      </c>
      <c r="AA2218" t="s">
        <v>3050</v>
      </c>
    </row>
    <row r="2219" spans="1:30" hidden="1" x14ac:dyDescent="0.2">
      <c r="A2219" t="s">
        <v>175</v>
      </c>
      <c r="B2219" t="s">
        <v>2309</v>
      </c>
      <c r="C2219" t="s">
        <v>16910</v>
      </c>
      <c r="D2219">
        <v>12181577861</v>
      </c>
      <c r="E2219">
        <v>331069245</v>
      </c>
      <c r="F2219" t="s">
        <v>16911</v>
      </c>
      <c r="G2219" t="s">
        <v>3052</v>
      </c>
      <c r="H2219" t="s">
        <v>3044</v>
      </c>
      <c r="I2219" s="3">
        <v>45664</v>
      </c>
      <c r="J2219" s="3">
        <v>45930</v>
      </c>
      <c r="K2219" t="s">
        <v>3045</v>
      </c>
      <c r="L2219" t="s">
        <v>5589</v>
      </c>
      <c r="M2219" t="s">
        <v>3382</v>
      </c>
      <c r="N2219" t="e" vm="5">
        <v>#VALUE!</v>
      </c>
      <c r="O2219" t="s">
        <v>18981</v>
      </c>
      <c r="P2219" s="3">
        <v>45664</v>
      </c>
      <c r="Q2219" t="s">
        <v>3302</v>
      </c>
      <c r="R2219" s="3">
        <v>45930</v>
      </c>
      <c r="V2219" t="s">
        <v>3175</v>
      </c>
      <c r="W2219" t="s">
        <v>3175</v>
      </c>
      <c r="AA2219" t="s">
        <v>3050</v>
      </c>
      <c r="AB2219" t="s">
        <v>18011</v>
      </c>
    </row>
    <row r="2220" spans="1:30" hidden="1" x14ac:dyDescent="0.2">
      <c r="A2220" t="s">
        <v>944</v>
      </c>
      <c r="B2220" t="s">
        <v>1817</v>
      </c>
      <c r="C2220" t="s">
        <v>18982</v>
      </c>
      <c r="D2220">
        <v>12179743562</v>
      </c>
      <c r="E2220">
        <v>331061309</v>
      </c>
      <c r="F2220" t="s">
        <v>5592</v>
      </c>
      <c r="G2220" t="s">
        <v>3052</v>
      </c>
      <c r="H2220" t="s">
        <v>3044</v>
      </c>
      <c r="I2220" s="3">
        <v>45820</v>
      </c>
      <c r="J2220" s="3">
        <v>45852</v>
      </c>
      <c r="K2220" t="s">
        <v>3590</v>
      </c>
      <c r="L2220" t="s">
        <v>3591</v>
      </c>
      <c r="M2220" t="s">
        <v>3429</v>
      </c>
      <c r="N2220" t="e" vm="60">
        <v>#VALUE!</v>
      </c>
      <c r="O2220" t="s">
        <v>3065</v>
      </c>
      <c r="P2220" s="3">
        <v>45737</v>
      </c>
      <c r="Q2220" s="3">
        <v>45807</v>
      </c>
      <c r="R2220" s="3">
        <v>45852</v>
      </c>
      <c r="V2220" t="s">
        <v>3059</v>
      </c>
      <c r="W2220" t="s">
        <v>3059</v>
      </c>
      <c r="AA2220" t="s">
        <v>3050</v>
      </c>
      <c r="AB2220" t="s">
        <v>3769</v>
      </c>
    </row>
    <row r="2221" spans="1:30" hidden="1" x14ac:dyDescent="0.2">
      <c r="A2221" t="s">
        <v>944</v>
      </c>
      <c r="B2221" t="s">
        <v>1817</v>
      </c>
      <c r="C2221" t="s">
        <v>18982</v>
      </c>
      <c r="D2221">
        <v>12179743562</v>
      </c>
      <c r="E2221">
        <v>331061309</v>
      </c>
      <c r="F2221" t="s">
        <v>5592</v>
      </c>
      <c r="G2221" t="s">
        <v>3052</v>
      </c>
      <c r="H2221" t="s">
        <v>3044</v>
      </c>
      <c r="K2221" t="s">
        <v>3045</v>
      </c>
      <c r="L2221" t="s">
        <v>3593</v>
      </c>
      <c r="M2221" t="s">
        <v>3429</v>
      </c>
      <c r="N2221" t="e" vm="60">
        <v>#VALUE!</v>
      </c>
      <c r="O2221" t="s">
        <v>3212</v>
      </c>
      <c r="P2221" s="3">
        <v>45670</v>
      </c>
      <c r="Q2221" s="3">
        <v>45716</v>
      </c>
      <c r="V2221" t="s">
        <v>3059</v>
      </c>
      <c r="W2221" t="s">
        <v>3059</v>
      </c>
      <c r="AA2221" t="s">
        <v>3050</v>
      </c>
    </row>
    <row r="2222" spans="1:30" hidden="1" x14ac:dyDescent="0.2">
      <c r="A2222" t="s">
        <v>1958</v>
      </c>
      <c r="B2222" t="s">
        <v>1295</v>
      </c>
      <c r="C2222" t="s">
        <v>18983</v>
      </c>
      <c r="G2222" t="s">
        <v>3069</v>
      </c>
      <c r="H2222" t="s">
        <v>3069</v>
      </c>
      <c r="K2222" t="s">
        <v>3045</v>
      </c>
      <c r="M2222" t="s">
        <v>3113</v>
      </c>
      <c r="N2222" t="e" vm="48">
        <v>#VALUE!</v>
      </c>
      <c r="O2222" t="s">
        <v>3065</v>
      </c>
      <c r="AA2222" t="s">
        <v>3050</v>
      </c>
    </row>
    <row r="2223" spans="1:30" hidden="1" x14ac:dyDescent="0.2">
      <c r="A2223" t="s">
        <v>2972</v>
      </c>
      <c r="B2223" t="s">
        <v>14017</v>
      </c>
      <c r="C2223" t="s">
        <v>16914</v>
      </c>
      <c r="G2223" t="s">
        <v>3052</v>
      </c>
      <c r="H2223" t="s">
        <v>3044</v>
      </c>
      <c r="K2223" t="s">
        <v>3095</v>
      </c>
      <c r="L2223" t="s">
        <v>6244</v>
      </c>
      <c r="M2223" t="s">
        <v>17129</v>
      </c>
      <c r="N2223" t="e" vm="11">
        <v>#VALUE!</v>
      </c>
      <c r="O2223" t="s">
        <v>3071</v>
      </c>
      <c r="P2223" s="3">
        <v>45769</v>
      </c>
      <c r="R2223" s="3">
        <v>45926</v>
      </c>
      <c r="AA2223" t="s">
        <v>3050</v>
      </c>
      <c r="AD2223" t="s">
        <v>18984</v>
      </c>
    </row>
    <row r="2224" spans="1:30" hidden="1" x14ac:dyDescent="0.2">
      <c r="A2224" t="s">
        <v>1300</v>
      </c>
      <c r="B2224" t="s">
        <v>418</v>
      </c>
      <c r="C2224" t="s">
        <v>18985</v>
      </c>
      <c r="D2224">
        <v>12176029651</v>
      </c>
      <c r="E2224">
        <v>325899428</v>
      </c>
      <c r="G2224" t="s">
        <v>3052</v>
      </c>
      <c r="H2224" t="s">
        <v>3044</v>
      </c>
      <c r="I2224" s="3">
        <v>45427</v>
      </c>
      <c r="J2224" s="3">
        <v>45548</v>
      </c>
      <c r="K2224" t="s">
        <v>3045</v>
      </c>
      <c r="L2224" t="s">
        <v>4124</v>
      </c>
      <c r="M2224" t="s">
        <v>16514</v>
      </c>
      <c r="N2224" t="e" vm="47">
        <v>#VALUE!</v>
      </c>
      <c r="O2224" t="s">
        <v>3071</v>
      </c>
      <c r="P2224" s="3">
        <v>45326</v>
      </c>
      <c r="R2224" s="3">
        <v>45548</v>
      </c>
      <c r="U2224" t="s">
        <v>3076</v>
      </c>
      <c r="AA2224" t="s">
        <v>3050</v>
      </c>
    </row>
    <row r="2225" spans="1:30" hidden="1" x14ac:dyDescent="0.2">
      <c r="A2225" t="s">
        <v>1300</v>
      </c>
      <c r="B2225" t="s">
        <v>418</v>
      </c>
      <c r="C2225" t="s">
        <v>18985</v>
      </c>
      <c r="D2225">
        <v>12176029651</v>
      </c>
      <c r="E2225">
        <v>325899428</v>
      </c>
      <c r="G2225" t="s">
        <v>3052</v>
      </c>
      <c r="H2225" t="s">
        <v>3069</v>
      </c>
      <c r="K2225" t="s">
        <v>3054</v>
      </c>
      <c r="L2225" t="s">
        <v>5596</v>
      </c>
      <c r="M2225" t="s">
        <v>3682</v>
      </c>
      <c r="N2225" t="e" vm="84">
        <v>#VALUE!</v>
      </c>
      <c r="O2225" t="s">
        <v>3071</v>
      </c>
      <c r="P2225" s="3">
        <v>45565</v>
      </c>
      <c r="Q2225" s="3">
        <v>45646</v>
      </c>
      <c r="R2225" s="3">
        <v>45565</v>
      </c>
      <c r="AA2225" t="s">
        <v>3050</v>
      </c>
      <c r="AC2225" t="s">
        <v>5597</v>
      </c>
    </row>
    <row r="2226" spans="1:30" hidden="1" x14ac:dyDescent="0.2">
      <c r="A2226" t="s">
        <v>1576</v>
      </c>
      <c r="B2226" t="s">
        <v>1647</v>
      </c>
      <c r="C2226" t="s">
        <v>18986</v>
      </c>
      <c r="D2226">
        <v>12177969009</v>
      </c>
      <c r="E2226">
        <v>328333310</v>
      </c>
      <c r="G2226" t="s">
        <v>3052</v>
      </c>
      <c r="H2226" t="s">
        <v>3044</v>
      </c>
      <c r="I2226" s="3">
        <v>45764</v>
      </c>
      <c r="J2226" s="3">
        <v>45770</v>
      </c>
      <c r="K2226" t="s">
        <v>3054</v>
      </c>
      <c r="L2226" t="s">
        <v>4763</v>
      </c>
      <c r="M2226" t="s">
        <v>3205</v>
      </c>
      <c r="N2226" t="e" vm="15">
        <v>#VALUE!</v>
      </c>
      <c r="O2226" t="s">
        <v>3049</v>
      </c>
      <c r="P2226" s="3">
        <v>45609</v>
      </c>
      <c r="Q2226" s="3">
        <v>45653</v>
      </c>
      <c r="R2226" s="3">
        <v>45747</v>
      </c>
      <c r="V2226" t="s">
        <v>3175</v>
      </c>
      <c r="W2226" t="s">
        <v>3082</v>
      </c>
      <c r="AA2226" t="s">
        <v>3050</v>
      </c>
    </row>
    <row r="2227" spans="1:30" hidden="1" x14ac:dyDescent="0.2">
      <c r="A2227" t="s">
        <v>1576</v>
      </c>
      <c r="B2227" t="s">
        <v>1647</v>
      </c>
      <c r="C2227" t="s">
        <v>18986</v>
      </c>
      <c r="D2227">
        <v>12177969009</v>
      </c>
      <c r="E2227">
        <v>328333310</v>
      </c>
      <c r="G2227" t="s">
        <v>3141</v>
      </c>
      <c r="H2227" t="s">
        <v>3044</v>
      </c>
      <c r="K2227" t="s">
        <v>3045</v>
      </c>
      <c r="L2227" t="s">
        <v>4152</v>
      </c>
      <c r="M2227" t="s">
        <v>3231</v>
      </c>
      <c r="N2227" t="e" vm="101">
        <v>#VALUE!</v>
      </c>
      <c r="O2227" t="s">
        <v>3049</v>
      </c>
      <c r="P2227" s="3">
        <v>45537</v>
      </c>
      <c r="Q2227" s="3">
        <v>45567</v>
      </c>
      <c r="R2227" s="3">
        <v>45598</v>
      </c>
      <c r="AA2227" t="s">
        <v>3050</v>
      </c>
    </row>
    <row r="2228" spans="1:30" hidden="1" x14ac:dyDescent="0.2">
      <c r="A2228" t="s">
        <v>1576</v>
      </c>
      <c r="B2228" t="s">
        <v>1647</v>
      </c>
      <c r="C2228" t="s">
        <v>18986</v>
      </c>
      <c r="D2228">
        <v>12177969009</v>
      </c>
      <c r="E2228">
        <v>328333310</v>
      </c>
      <c r="G2228" t="s">
        <v>3141</v>
      </c>
      <c r="H2228" t="s">
        <v>3044</v>
      </c>
      <c r="K2228" t="s">
        <v>3045</v>
      </c>
      <c r="L2228" t="s">
        <v>5544</v>
      </c>
      <c r="M2228" t="s">
        <v>3177</v>
      </c>
      <c r="N2228" t="e" vm="39">
        <v>#VALUE!</v>
      </c>
      <c r="O2228" t="s">
        <v>3049</v>
      </c>
      <c r="P2228" s="3">
        <v>45509</v>
      </c>
      <c r="Q2228" s="3">
        <v>45551</v>
      </c>
      <c r="R2228" s="3">
        <v>45528</v>
      </c>
      <c r="AA2228" t="s">
        <v>3050</v>
      </c>
    </row>
    <row r="2229" spans="1:30" hidden="1" x14ac:dyDescent="0.2">
      <c r="A2229" t="s">
        <v>2974</v>
      </c>
      <c r="B2229" t="s">
        <v>14020</v>
      </c>
      <c r="C2229" t="s">
        <v>18987</v>
      </c>
      <c r="G2229" t="s">
        <v>3052</v>
      </c>
      <c r="H2229" t="s">
        <v>3044</v>
      </c>
      <c r="K2229" t="s">
        <v>3095</v>
      </c>
      <c r="L2229" t="s">
        <v>3462</v>
      </c>
      <c r="M2229" t="s">
        <v>17917</v>
      </c>
      <c r="N2229" t="e" vm="5">
        <v>#VALUE!</v>
      </c>
      <c r="O2229" t="s">
        <v>16624</v>
      </c>
      <c r="P2229" s="3">
        <v>45728</v>
      </c>
      <c r="R2229" s="3">
        <v>45771</v>
      </c>
      <c r="V2229" t="s">
        <v>3059</v>
      </c>
      <c r="W2229" t="s">
        <v>3059</v>
      </c>
      <c r="Y2229" t="s">
        <v>3077</v>
      </c>
      <c r="Z2229" t="s">
        <v>3066</v>
      </c>
      <c r="AA2229" t="s">
        <v>3050</v>
      </c>
      <c r="AB2229" t="s">
        <v>18988</v>
      </c>
      <c r="AD2229" t="s">
        <v>18989</v>
      </c>
    </row>
    <row r="2230" spans="1:30" hidden="1" x14ac:dyDescent="0.2">
      <c r="A2230" t="s">
        <v>2974</v>
      </c>
      <c r="B2230" t="s">
        <v>14020</v>
      </c>
      <c r="C2230" t="s">
        <v>18990</v>
      </c>
      <c r="G2230" t="s">
        <v>3052</v>
      </c>
      <c r="H2230" t="s">
        <v>3044</v>
      </c>
      <c r="K2230" t="s">
        <v>3095</v>
      </c>
      <c r="L2230" t="s">
        <v>4324</v>
      </c>
      <c r="M2230" t="s">
        <v>17968</v>
      </c>
      <c r="N2230" t="e" vm="22">
        <v>#VALUE!</v>
      </c>
      <c r="O2230" t="s">
        <v>16624</v>
      </c>
      <c r="P2230" s="3">
        <v>45719</v>
      </c>
      <c r="R2230" s="3">
        <v>45723</v>
      </c>
      <c r="V2230" t="s">
        <v>3059</v>
      </c>
      <c r="W2230" t="s">
        <v>3059</v>
      </c>
      <c r="AA2230" t="s">
        <v>3050</v>
      </c>
    </row>
    <row r="2231" spans="1:30" hidden="1" x14ac:dyDescent="0.2">
      <c r="A2231" t="s">
        <v>735</v>
      </c>
      <c r="B2231" t="s">
        <v>2143</v>
      </c>
      <c r="C2231" t="s">
        <v>16915</v>
      </c>
      <c r="D2231">
        <v>12179165027</v>
      </c>
      <c r="E2231">
        <v>330253883</v>
      </c>
      <c r="F2231" t="s">
        <v>5603</v>
      </c>
      <c r="G2231" t="s">
        <v>3052</v>
      </c>
      <c r="H2231" t="s">
        <v>3044</v>
      </c>
      <c r="I2231" s="3">
        <v>45764</v>
      </c>
      <c r="J2231" s="3">
        <v>46055</v>
      </c>
      <c r="K2231" t="s">
        <v>3054</v>
      </c>
      <c r="L2231" t="s">
        <v>4292</v>
      </c>
      <c r="M2231" t="s">
        <v>16623</v>
      </c>
      <c r="N2231" t="e" vm="34">
        <v>#VALUE!</v>
      </c>
      <c r="O2231" t="s">
        <v>16624</v>
      </c>
      <c r="P2231" s="3">
        <v>45628</v>
      </c>
      <c r="Q2231" s="3">
        <v>45687</v>
      </c>
      <c r="R2231" s="3">
        <v>46052</v>
      </c>
      <c r="V2231" t="s">
        <v>3175</v>
      </c>
      <c r="W2231">
        <v>32</v>
      </c>
      <c r="AA2231" t="s">
        <v>3050</v>
      </c>
      <c r="AB2231" t="s">
        <v>17447</v>
      </c>
    </row>
    <row r="2232" spans="1:30" hidden="1" x14ac:dyDescent="0.2">
      <c r="A2232" t="s">
        <v>303</v>
      </c>
      <c r="B2232" t="s">
        <v>891</v>
      </c>
      <c r="C2232" t="s">
        <v>18991</v>
      </c>
      <c r="D2232">
        <v>12178400456</v>
      </c>
      <c r="E2232">
        <v>328834220</v>
      </c>
      <c r="F2232" t="s">
        <v>5605</v>
      </c>
      <c r="G2232" t="s">
        <v>3052</v>
      </c>
      <c r="H2232" t="s">
        <v>3053</v>
      </c>
      <c r="I2232" s="3">
        <v>45820</v>
      </c>
      <c r="J2232" s="3">
        <v>46055</v>
      </c>
      <c r="K2232" t="s">
        <v>3054</v>
      </c>
      <c r="L2232" t="s">
        <v>5411</v>
      </c>
      <c r="M2232" t="s">
        <v>16665</v>
      </c>
      <c r="N2232" t="e" vm="3">
        <v>#VALUE!</v>
      </c>
      <c r="O2232" t="s">
        <v>3065</v>
      </c>
      <c r="P2232" s="3">
        <v>45670</v>
      </c>
      <c r="Q2232" s="3">
        <v>45702</v>
      </c>
      <c r="R2232" s="3">
        <v>46052</v>
      </c>
      <c r="V2232" t="s">
        <v>3175</v>
      </c>
      <c r="W2232" t="s">
        <v>3082</v>
      </c>
      <c r="AA2232" t="s">
        <v>3050</v>
      </c>
      <c r="AB2232" t="s">
        <v>17447</v>
      </c>
      <c r="AC2232" t="s">
        <v>4647</v>
      </c>
    </row>
    <row r="2233" spans="1:30" hidden="1" x14ac:dyDescent="0.2">
      <c r="A2233" t="s">
        <v>303</v>
      </c>
      <c r="B2233" t="s">
        <v>891</v>
      </c>
      <c r="C2233" t="s">
        <v>18992</v>
      </c>
      <c r="D2233">
        <v>12178400456</v>
      </c>
      <c r="E2233">
        <v>328834220</v>
      </c>
      <c r="G2233" t="s">
        <v>3141</v>
      </c>
      <c r="H2233" t="s">
        <v>3044</v>
      </c>
      <c r="K2233" t="s">
        <v>3054</v>
      </c>
      <c r="L2233" t="s">
        <v>3309</v>
      </c>
      <c r="M2233" t="s">
        <v>5139</v>
      </c>
      <c r="N2233" t="e" vm="11">
        <v>#VALUE!</v>
      </c>
      <c r="O2233" t="s">
        <v>3071</v>
      </c>
      <c r="P2233" s="3">
        <v>45523</v>
      </c>
      <c r="Q2233" s="3">
        <v>45551</v>
      </c>
      <c r="R2233" s="3">
        <v>45526</v>
      </c>
      <c r="AA2233" t="s">
        <v>3050</v>
      </c>
      <c r="AC2233" t="s">
        <v>5610</v>
      </c>
    </row>
    <row r="2234" spans="1:30" hidden="1" x14ac:dyDescent="0.2">
      <c r="A2234" t="s">
        <v>303</v>
      </c>
      <c r="B2234" t="s">
        <v>891</v>
      </c>
      <c r="C2234" t="s">
        <v>18992</v>
      </c>
      <c r="D2234">
        <v>12178400456</v>
      </c>
      <c r="E2234">
        <v>328834220</v>
      </c>
      <c r="G2234" t="s">
        <v>3052</v>
      </c>
      <c r="H2234" t="s">
        <v>3044</v>
      </c>
      <c r="I2234" s="3">
        <v>45623</v>
      </c>
      <c r="K2234" t="s">
        <v>3054</v>
      </c>
      <c r="L2234" t="s">
        <v>5608</v>
      </c>
      <c r="M2234" t="s">
        <v>17949</v>
      </c>
      <c r="N2234" t="e" vm="5">
        <v>#VALUE!</v>
      </c>
      <c r="O2234" t="s">
        <v>3071</v>
      </c>
      <c r="P2234" s="3">
        <v>45623</v>
      </c>
      <c r="Q2234" s="3">
        <v>45653</v>
      </c>
      <c r="R2234" s="3">
        <v>45653</v>
      </c>
      <c r="AA2234" t="s">
        <v>3050</v>
      </c>
      <c r="AB2234" t="s">
        <v>3628</v>
      </c>
    </row>
    <row r="2235" spans="1:30" hidden="1" x14ac:dyDescent="0.2">
      <c r="A2235" t="s">
        <v>303</v>
      </c>
      <c r="B2235" t="s">
        <v>891</v>
      </c>
      <c r="C2235" t="s">
        <v>18992</v>
      </c>
      <c r="D2235">
        <v>12178400456</v>
      </c>
      <c r="E2235">
        <v>328834220</v>
      </c>
      <c r="F2235" t="s">
        <v>5605</v>
      </c>
      <c r="G2235" t="s">
        <v>3052</v>
      </c>
      <c r="H2235" t="s">
        <v>3044</v>
      </c>
      <c r="K2235" t="s">
        <v>3054</v>
      </c>
      <c r="L2235" t="s">
        <v>4398</v>
      </c>
      <c r="M2235" t="s">
        <v>18122</v>
      </c>
      <c r="N2235" t="e" vm="84">
        <v>#VALUE!</v>
      </c>
      <c r="O2235" t="s">
        <v>3071</v>
      </c>
      <c r="P2235" s="3">
        <v>45530</v>
      </c>
      <c r="Q2235" s="3">
        <v>45590</v>
      </c>
      <c r="R2235" s="3">
        <v>45618</v>
      </c>
      <c r="AA2235" t="s">
        <v>3050</v>
      </c>
      <c r="AB2235" t="s">
        <v>3628</v>
      </c>
    </row>
    <row r="2236" spans="1:30" hidden="1" x14ac:dyDescent="0.2">
      <c r="A2236" t="s">
        <v>940</v>
      </c>
      <c r="B2236" t="s">
        <v>1649</v>
      </c>
      <c r="C2236" t="s">
        <v>18993</v>
      </c>
      <c r="D2236">
        <v>12179764474</v>
      </c>
      <c r="E2236">
        <v>331075750</v>
      </c>
      <c r="F2236" t="s">
        <v>5612</v>
      </c>
      <c r="G2236" t="s">
        <v>3052</v>
      </c>
      <c r="H2236" t="s">
        <v>3044</v>
      </c>
      <c r="I2236" s="3">
        <v>45820</v>
      </c>
      <c r="J2236" s="3">
        <v>45861</v>
      </c>
      <c r="K2236" t="s">
        <v>3590</v>
      </c>
      <c r="L2236" t="s">
        <v>4245</v>
      </c>
      <c r="M2236" t="s">
        <v>3429</v>
      </c>
      <c r="N2236" t="e" vm="41">
        <v>#VALUE!</v>
      </c>
      <c r="O2236" t="s">
        <v>3071</v>
      </c>
      <c r="P2236" s="3">
        <v>45737</v>
      </c>
      <c r="Q2236" s="3">
        <v>45807</v>
      </c>
      <c r="R2236" s="3">
        <v>45861</v>
      </c>
      <c r="V2236" t="s">
        <v>3175</v>
      </c>
      <c r="W2236" t="s">
        <v>3082</v>
      </c>
      <c r="AA2236" t="s">
        <v>3050</v>
      </c>
    </row>
    <row r="2237" spans="1:30" hidden="1" x14ac:dyDescent="0.2">
      <c r="A2237" t="s">
        <v>940</v>
      </c>
      <c r="B2237" t="s">
        <v>1649</v>
      </c>
      <c r="C2237" t="s">
        <v>17222</v>
      </c>
      <c r="F2237" t="s">
        <v>5612</v>
      </c>
      <c r="G2237" t="s">
        <v>3052</v>
      </c>
      <c r="H2237" t="s">
        <v>3069</v>
      </c>
      <c r="K2237" t="s">
        <v>3095</v>
      </c>
      <c r="L2237" t="s">
        <v>17550</v>
      </c>
      <c r="M2237" t="s">
        <v>17077</v>
      </c>
      <c r="N2237" t="e" vm="38">
        <v>#VALUE!</v>
      </c>
      <c r="O2237" t="s">
        <v>3065</v>
      </c>
      <c r="P2237" s="3">
        <v>45873</v>
      </c>
      <c r="V2237" t="s">
        <v>3082</v>
      </c>
      <c r="W2237" t="s">
        <v>3082</v>
      </c>
      <c r="Y2237" t="s">
        <v>6200</v>
      </c>
      <c r="AA2237" t="s">
        <v>3050</v>
      </c>
      <c r="AB2237" t="s">
        <v>17659</v>
      </c>
    </row>
    <row r="2238" spans="1:30" hidden="1" x14ac:dyDescent="0.2">
      <c r="A2238" t="s">
        <v>940</v>
      </c>
      <c r="B2238" t="s">
        <v>1649</v>
      </c>
      <c r="C2238" t="s">
        <v>18993</v>
      </c>
      <c r="F2238" t="s">
        <v>5612</v>
      </c>
      <c r="G2238" t="s">
        <v>3052</v>
      </c>
      <c r="H2238" t="s">
        <v>3044</v>
      </c>
      <c r="K2238" t="s">
        <v>3045</v>
      </c>
      <c r="L2238" t="s">
        <v>5614</v>
      </c>
      <c r="M2238" t="s">
        <v>3429</v>
      </c>
      <c r="N2238" t="e" vm="74">
        <v>#VALUE!</v>
      </c>
      <c r="O2238" t="s">
        <v>3071</v>
      </c>
      <c r="P2238" s="3">
        <v>45691</v>
      </c>
      <c r="Q2238" t="s">
        <v>3302</v>
      </c>
      <c r="R2238" s="3">
        <v>45723</v>
      </c>
      <c r="V2238" t="s">
        <v>3082</v>
      </c>
      <c r="W2238">
        <v>30</v>
      </c>
      <c r="AA2238" t="s">
        <v>3050</v>
      </c>
    </row>
    <row r="2239" spans="1:30" hidden="1" x14ac:dyDescent="0.2">
      <c r="A2239" t="s">
        <v>1842</v>
      </c>
      <c r="B2239" t="s">
        <v>244</v>
      </c>
      <c r="C2239" t="s">
        <v>7796</v>
      </c>
      <c r="D2239">
        <v>12175180672</v>
      </c>
      <c r="E2239">
        <v>324985550</v>
      </c>
      <c r="G2239" t="s">
        <v>3052</v>
      </c>
      <c r="H2239" t="s">
        <v>3044</v>
      </c>
      <c r="I2239" s="3">
        <v>45374</v>
      </c>
      <c r="K2239" t="s">
        <v>3045</v>
      </c>
      <c r="L2239" t="s">
        <v>3149</v>
      </c>
      <c r="M2239" t="s">
        <v>3143</v>
      </c>
      <c r="N2239" t="e" vm="82">
        <v>#VALUE!</v>
      </c>
      <c r="O2239" t="s">
        <v>3071</v>
      </c>
      <c r="P2239" s="3">
        <v>45481</v>
      </c>
      <c r="Q2239" s="3">
        <v>45535</v>
      </c>
      <c r="R2239" s="3">
        <v>45548</v>
      </c>
      <c r="AA2239" t="s">
        <v>3050</v>
      </c>
      <c r="AC2239" t="s">
        <v>3151</v>
      </c>
    </row>
    <row r="2240" spans="1:30" hidden="1" x14ac:dyDescent="0.2">
      <c r="A2240" t="s">
        <v>1842</v>
      </c>
      <c r="B2240" t="s">
        <v>244</v>
      </c>
      <c r="C2240" t="s">
        <v>7796</v>
      </c>
      <c r="D2240">
        <v>12175180672</v>
      </c>
      <c r="E2240">
        <v>324985550</v>
      </c>
      <c r="G2240" t="s">
        <v>3052</v>
      </c>
      <c r="H2240" t="s">
        <v>3044</v>
      </c>
      <c r="I2240" s="3">
        <v>45374</v>
      </c>
      <c r="K2240" t="s">
        <v>3045</v>
      </c>
      <c r="L2240" t="s">
        <v>4945</v>
      </c>
      <c r="M2240" t="s">
        <v>3167</v>
      </c>
      <c r="N2240" t="e" vm="31">
        <v>#VALUE!</v>
      </c>
      <c r="O2240" t="s">
        <v>3071</v>
      </c>
      <c r="P2240" s="3">
        <v>45341</v>
      </c>
      <c r="Q2240" s="3">
        <v>45479</v>
      </c>
      <c r="R2240" s="3">
        <v>45456</v>
      </c>
      <c r="U2240" t="s">
        <v>3159</v>
      </c>
      <c r="AA2240" t="s">
        <v>3050</v>
      </c>
    </row>
    <row r="2241" spans="1:29" hidden="1" x14ac:dyDescent="0.2">
      <c r="A2241" t="s">
        <v>1842</v>
      </c>
      <c r="B2241" t="s">
        <v>244</v>
      </c>
      <c r="C2241" t="s">
        <v>7796</v>
      </c>
      <c r="D2241">
        <v>12175180672</v>
      </c>
      <c r="E2241">
        <v>324985550</v>
      </c>
      <c r="G2241" t="s">
        <v>3052</v>
      </c>
      <c r="H2241" t="s">
        <v>3044</v>
      </c>
      <c r="I2241" s="3">
        <v>45374</v>
      </c>
      <c r="K2241" t="s">
        <v>3045</v>
      </c>
      <c r="L2241" t="s">
        <v>3153</v>
      </c>
      <c r="M2241" t="s">
        <v>3143</v>
      </c>
      <c r="N2241" t="e" vm="18">
        <v>#VALUE!</v>
      </c>
      <c r="O2241" t="s">
        <v>3071</v>
      </c>
      <c r="P2241" s="3">
        <v>45551</v>
      </c>
      <c r="Q2241" s="3">
        <v>45612</v>
      </c>
      <c r="R2241" s="3">
        <v>45715</v>
      </c>
      <c r="V2241" t="s">
        <v>3175</v>
      </c>
      <c r="W2241" t="s">
        <v>3175</v>
      </c>
      <c r="AA2241" t="s">
        <v>3050</v>
      </c>
      <c r="AC2241" t="s">
        <v>3298</v>
      </c>
    </row>
    <row r="2242" spans="1:29" hidden="1" x14ac:dyDescent="0.2">
      <c r="A2242" t="s">
        <v>14371</v>
      </c>
      <c r="B2242" t="s">
        <v>14372</v>
      </c>
      <c r="C2242" t="s">
        <v>18994</v>
      </c>
      <c r="D2242">
        <v>12180429404</v>
      </c>
      <c r="E2242">
        <v>331509881</v>
      </c>
      <c r="G2242" t="s">
        <v>3052</v>
      </c>
      <c r="H2242" t="s">
        <v>3044</v>
      </c>
      <c r="I2242" s="3">
        <v>45855</v>
      </c>
      <c r="J2242" s="3">
        <v>45884</v>
      </c>
      <c r="K2242" t="s">
        <v>3590</v>
      </c>
      <c r="L2242" t="s">
        <v>17825</v>
      </c>
      <c r="M2242" t="s">
        <v>3070</v>
      </c>
      <c r="N2242" t="e" vm="93">
        <v>#VALUE!</v>
      </c>
      <c r="O2242" t="s">
        <v>3065</v>
      </c>
      <c r="P2242" s="3">
        <v>45853</v>
      </c>
      <c r="Q2242" s="3">
        <v>46022</v>
      </c>
      <c r="R2242" s="3">
        <v>45884</v>
      </c>
      <c r="V2242" t="s">
        <v>3082</v>
      </c>
      <c r="W2242">
        <v>32</v>
      </c>
      <c r="AA2242" t="s">
        <v>3050</v>
      </c>
      <c r="AB2242" t="s">
        <v>3237</v>
      </c>
    </row>
    <row r="2243" spans="1:29" hidden="1" x14ac:dyDescent="0.2">
      <c r="A2243" t="s">
        <v>14371</v>
      </c>
      <c r="B2243" t="s">
        <v>14372</v>
      </c>
      <c r="C2243" t="s">
        <v>18995</v>
      </c>
      <c r="D2243">
        <v>12180429404</v>
      </c>
      <c r="E2243">
        <v>331509881</v>
      </c>
      <c r="F2243" t="s">
        <v>14376</v>
      </c>
      <c r="G2243" t="s">
        <v>3052</v>
      </c>
      <c r="H2243" t="s">
        <v>3044</v>
      </c>
      <c r="I2243" s="3">
        <v>46028</v>
      </c>
      <c r="J2243" s="3">
        <v>46036</v>
      </c>
      <c r="K2243" t="s">
        <v>16490</v>
      </c>
      <c r="L2243" t="s">
        <v>18996</v>
      </c>
      <c r="M2243" t="s">
        <v>3382</v>
      </c>
      <c r="N2243" t="s">
        <v>3246</v>
      </c>
      <c r="O2243" t="s">
        <v>3212</v>
      </c>
      <c r="P2243" s="3">
        <v>46035</v>
      </c>
      <c r="Q2243" s="3">
        <v>46081</v>
      </c>
      <c r="R2243" s="3">
        <v>46036</v>
      </c>
      <c r="V2243" t="s">
        <v>3082</v>
      </c>
      <c r="W2243">
        <v>34</v>
      </c>
      <c r="Y2243" t="s">
        <v>16528</v>
      </c>
      <c r="AA2243" t="s">
        <v>3050</v>
      </c>
    </row>
    <row r="2244" spans="1:29" hidden="1" x14ac:dyDescent="0.2">
      <c r="A2244" t="s">
        <v>335</v>
      </c>
      <c r="B2244" t="s">
        <v>1297</v>
      </c>
      <c r="C2244" t="s">
        <v>18997</v>
      </c>
      <c r="G2244" t="s">
        <v>3141</v>
      </c>
      <c r="H2244" t="s">
        <v>3069</v>
      </c>
      <c r="K2244" t="s">
        <v>3054</v>
      </c>
      <c r="L2244" t="s">
        <v>5113</v>
      </c>
      <c r="M2244" t="s">
        <v>17362</v>
      </c>
      <c r="N2244" t="e" vm="4">
        <v>#VALUE!</v>
      </c>
      <c r="O2244" t="s">
        <v>3071</v>
      </c>
      <c r="P2244" s="3">
        <v>45714</v>
      </c>
      <c r="Q2244" s="3">
        <v>45742</v>
      </c>
      <c r="V2244" t="s">
        <v>3082</v>
      </c>
      <c r="W2244" t="s">
        <v>3082</v>
      </c>
      <c r="AA2244" t="s">
        <v>3050</v>
      </c>
    </row>
    <row r="2245" spans="1:29" hidden="1" x14ac:dyDescent="0.2">
      <c r="A2245" t="s">
        <v>335</v>
      </c>
      <c r="B2245" t="s">
        <v>1297</v>
      </c>
      <c r="C2245" t="s">
        <v>18997</v>
      </c>
      <c r="G2245" t="s">
        <v>3052</v>
      </c>
      <c r="H2245" t="s">
        <v>3044</v>
      </c>
      <c r="K2245" t="s">
        <v>3045</v>
      </c>
      <c r="L2245" t="s">
        <v>5621</v>
      </c>
      <c r="M2245" t="s">
        <v>3615</v>
      </c>
      <c r="N2245" t="e" vm="37">
        <v>#VALUE!</v>
      </c>
      <c r="O2245" t="s">
        <v>3071</v>
      </c>
      <c r="P2245" s="3">
        <v>45715</v>
      </c>
      <c r="Q2245" s="3">
        <v>45740</v>
      </c>
      <c r="R2245" s="3">
        <v>45772</v>
      </c>
      <c r="V2245" t="s">
        <v>3082</v>
      </c>
      <c r="W2245" t="s">
        <v>3082</v>
      </c>
      <c r="AA2245" t="s">
        <v>3050</v>
      </c>
    </row>
    <row r="2246" spans="1:29" hidden="1" x14ac:dyDescent="0.2">
      <c r="A2246" t="s">
        <v>335</v>
      </c>
      <c r="B2246" t="s">
        <v>1297</v>
      </c>
      <c r="C2246" t="s">
        <v>18997</v>
      </c>
      <c r="F2246">
        <v>124464895</v>
      </c>
      <c r="G2246" t="s">
        <v>3052</v>
      </c>
      <c r="H2246" t="s">
        <v>3044</v>
      </c>
      <c r="K2246" t="s">
        <v>3054</v>
      </c>
      <c r="L2246" t="s">
        <v>4426</v>
      </c>
      <c r="M2246" t="s">
        <v>3241</v>
      </c>
      <c r="N2246" t="e" vm="3">
        <v>#VALUE!</v>
      </c>
      <c r="O2246" t="s">
        <v>3071</v>
      </c>
      <c r="P2246" s="3">
        <v>45784</v>
      </c>
      <c r="R2246" s="3">
        <v>45835</v>
      </c>
      <c r="V2246" t="s">
        <v>3082</v>
      </c>
      <c r="W2246" t="s">
        <v>3082</v>
      </c>
      <c r="AA2246" t="s">
        <v>3050</v>
      </c>
    </row>
    <row r="2247" spans="1:29" hidden="1" x14ac:dyDescent="0.2">
      <c r="A2247" t="s">
        <v>2978</v>
      </c>
      <c r="B2247" t="s">
        <v>14022</v>
      </c>
      <c r="C2247" t="s">
        <v>18998</v>
      </c>
      <c r="D2247">
        <v>12179743538</v>
      </c>
      <c r="E2247">
        <v>331322382</v>
      </c>
      <c r="G2247" t="s">
        <v>3052</v>
      </c>
      <c r="H2247" t="s">
        <v>3044</v>
      </c>
      <c r="K2247" t="s">
        <v>3095</v>
      </c>
      <c r="L2247" t="s">
        <v>5435</v>
      </c>
      <c r="M2247" t="s">
        <v>17482</v>
      </c>
      <c r="N2247" t="e" vm="33">
        <v>#VALUE!</v>
      </c>
      <c r="O2247" t="s">
        <v>3071</v>
      </c>
      <c r="P2247" s="3">
        <v>45771</v>
      </c>
      <c r="AA2247" t="s">
        <v>3050</v>
      </c>
      <c r="AB2247" t="s">
        <v>13920</v>
      </c>
      <c r="AC2247" t="s">
        <v>14026</v>
      </c>
    </row>
    <row r="2248" spans="1:29" hidden="1" x14ac:dyDescent="0.2">
      <c r="A2248" t="s">
        <v>581</v>
      </c>
      <c r="B2248" t="s">
        <v>1973</v>
      </c>
      <c r="C2248" t="s">
        <v>18999</v>
      </c>
      <c r="D2248">
        <v>12177009369</v>
      </c>
      <c r="E2248">
        <v>326911022</v>
      </c>
      <c r="F2248" t="s">
        <v>5623</v>
      </c>
      <c r="G2248" t="s">
        <v>3052</v>
      </c>
      <c r="H2248" t="s">
        <v>3044</v>
      </c>
      <c r="I2248" s="3">
        <v>45764</v>
      </c>
      <c r="K2248" t="s">
        <v>3054</v>
      </c>
      <c r="L2248" t="s">
        <v>5624</v>
      </c>
      <c r="M2248" t="s">
        <v>3318</v>
      </c>
      <c r="N2248" t="e" vm="39">
        <v>#VALUE!</v>
      </c>
      <c r="O2248" t="s">
        <v>3071</v>
      </c>
      <c r="P2248" s="3">
        <v>45460</v>
      </c>
      <c r="Q2248" s="3">
        <v>45492</v>
      </c>
      <c r="R2248" s="3">
        <v>45807</v>
      </c>
      <c r="AA2248" t="s">
        <v>3050</v>
      </c>
    </row>
    <row r="2249" spans="1:29" hidden="1" x14ac:dyDescent="0.2">
      <c r="A2249" t="s">
        <v>1328</v>
      </c>
      <c r="B2249" t="s">
        <v>2545</v>
      </c>
      <c r="C2249" t="s">
        <v>19000</v>
      </c>
      <c r="G2249" t="s">
        <v>3052</v>
      </c>
      <c r="H2249" t="s">
        <v>3069</v>
      </c>
      <c r="K2249" t="s">
        <v>3045</v>
      </c>
      <c r="L2249" t="s">
        <v>3917</v>
      </c>
      <c r="M2249" t="s">
        <v>16542</v>
      </c>
      <c r="N2249" t="e" vm="7">
        <v>#VALUE!</v>
      </c>
      <c r="O2249" t="s">
        <v>3071</v>
      </c>
      <c r="P2249" s="3">
        <v>45756</v>
      </c>
      <c r="Q2249" s="3">
        <v>45902</v>
      </c>
      <c r="V2249" t="s">
        <v>3082</v>
      </c>
      <c r="W2249" t="s">
        <v>3082</v>
      </c>
      <c r="AA2249" t="s">
        <v>3050</v>
      </c>
    </row>
    <row r="2250" spans="1:29" hidden="1" x14ac:dyDescent="0.2">
      <c r="A2250" t="s">
        <v>1328</v>
      </c>
      <c r="B2250" t="s">
        <v>2545</v>
      </c>
      <c r="C2250" t="s">
        <v>19001</v>
      </c>
      <c r="G2250" t="s">
        <v>3052</v>
      </c>
      <c r="H2250" t="s">
        <v>3044</v>
      </c>
      <c r="K2250" t="s">
        <v>3045</v>
      </c>
      <c r="L2250" t="s">
        <v>4402</v>
      </c>
      <c r="M2250" t="s">
        <v>17606</v>
      </c>
      <c r="N2250" t="e" vm="15">
        <v>#VALUE!</v>
      </c>
      <c r="O2250" t="s">
        <v>3071</v>
      </c>
      <c r="P2250" s="3">
        <v>45742</v>
      </c>
      <c r="Q2250" s="3">
        <v>45773</v>
      </c>
      <c r="R2250" s="3">
        <v>45748</v>
      </c>
      <c r="V2250" t="s">
        <v>3082</v>
      </c>
      <c r="W2250">
        <v>30</v>
      </c>
      <c r="AA2250" t="s">
        <v>3050</v>
      </c>
    </row>
    <row r="2251" spans="1:29" hidden="1" x14ac:dyDescent="0.2">
      <c r="A2251" t="s">
        <v>15630</v>
      </c>
      <c r="B2251" t="s">
        <v>15631</v>
      </c>
      <c r="C2251" t="s">
        <v>19002</v>
      </c>
      <c r="F2251" t="s">
        <v>15633</v>
      </c>
      <c r="G2251" t="s">
        <v>3052</v>
      </c>
      <c r="H2251" t="s">
        <v>3197</v>
      </c>
      <c r="K2251" t="s">
        <v>3590</v>
      </c>
      <c r="L2251" t="s">
        <v>16787</v>
      </c>
      <c r="M2251" t="s">
        <v>16597</v>
      </c>
      <c r="N2251" t="s">
        <v>3206</v>
      </c>
      <c r="O2251" t="s">
        <v>3049</v>
      </c>
      <c r="P2251" s="3">
        <v>45952</v>
      </c>
      <c r="Q2251" s="3">
        <v>46013</v>
      </c>
      <c r="R2251" s="3">
        <v>46052</v>
      </c>
      <c r="V2251" t="s">
        <v>3082</v>
      </c>
      <c r="W2251" t="s">
        <v>3082</v>
      </c>
      <c r="Y2251" t="s">
        <v>16528</v>
      </c>
      <c r="AA2251" t="s">
        <v>3050</v>
      </c>
      <c r="AB2251" t="s">
        <v>19003</v>
      </c>
    </row>
    <row r="2252" spans="1:29" hidden="1" x14ac:dyDescent="0.2">
      <c r="A2252" t="s">
        <v>15681</v>
      </c>
      <c r="B2252" t="s">
        <v>15682</v>
      </c>
      <c r="C2252" t="s">
        <v>19004</v>
      </c>
      <c r="F2252" t="s">
        <v>15684</v>
      </c>
      <c r="G2252" t="s">
        <v>3052</v>
      </c>
      <c r="H2252" t="s">
        <v>3197</v>
      </c>
      <c r="K2252" t="s">
        <v>3095</v>
      </c>
      <c r="L2252" t="s">
        <v>18092</v>
      </c>
      <c r="M2252" t="s">
        <v>3860</v>
      </c>
      <c r="N2252" t="e" vm="4">
        <v>#VALUE!</v>
      </c>
      <c r="O2252" t="s">
        <v>16590</v>
      </c>
      <c r="P2252" s="3">
        <v>45952</v>
      </c>
      <c r="Q2252" s="3">
        <v>45983</v>
      </c>
      <c r="V2252" t="s">
        <v>3082</v>
      </c>
      <c r="W2252" t="s">
        <v>3082</v>
      </c>
      <c r="Y2252" t="s">
        <v>16528</v>
      </c>
      <c r="AA2252" t="s">
        <v>3050</v>
      </c>
      <c r="AC2252" t="s">
        <v>17489</v>
      </c>
    </row>
    <row r="2253" spans="1:29" hidden="1" x14ac:dyDescent="0.2">
      <c r="A2253" t="s">
        <v>15191</v>
      </c>
      <c r="B2253" t="s">
        <v>15192</v>
      </c>
      <c r="C2253" t="s">
        <v>16920</v>
      </c>
      <c r="E2253">
        <v>338023992</v>
      </c>
      <c r="F2253" t="s">
        <v>15196</v>
      </c>
      <c r="G2253" t="s">
        <v>3052</v>
      </c>
      <c r="H2253" t="s">
        <v>3197</v>
      </c>
      <c r="K2253" t="s">
        <v>3590</v>
      </c>
      <c r="L2253" t="s">
        <v>17082</v>
      </c>
      <c r="M2253" t="s">
        <v>16665</v>
      </c>
      <c r="N2253" t="e" vm="18">
        <v>#VALUE!</v>
      </c>
      <c r="O2253" t="s">
        <v>3065</v>
      </c>
      <c r="P2253" s="3">
        <v>45951</v>
      </c>
      <c r="Q2253" s="3">
        <v>46073</v>
      </c>
      <c r="R2253" s="3">
        <v>45996</v>
      </c>
      <c r="V2253" t="s">
        <v>3082</v>
      </c>
      <c r="W2253">
        <v>32</v>
      </c>
      <c r="Y2253" t="s">
        <v>6200</v>
      </c>
      <c r="AA2253" t="s">
        <v>3050</v>
      </c>
    </row>
    <row r="2254" spans="1:29" hidden="1" x14ac:dyDescent="0.2">
      <c r="A2254" t="s">
        <v>1844</v>
      </c>
      <c r="B2254" t="s">
        <v>324</v>
      </c>
      <c r="C2254" t="s">
        <v>19005</v>
      </c>
      <c r="D2254">
        <v>12175776314</v>
      </c>
      <c r="E2254">
        <v>325639930</v>
      </c>
      <c r="G2254" t="s">
        <v>3052</v>
      </c>
      <c r="H2254" t="s">
        <v>3044</v>
      </c>
      <c r="I2254" s="3">
        <v>45402</v>
      </c>
      <c r="J2254" s="3">
        <v>45456</v>
      </c>
      <c r="K2254" t="s">
        <v>3045</v>
      </c>
      <c r="L2254" t="s">
        <v>4109</v>
      </c>
      <c r="M2254" t="s">
        <v>3167</v>
      </c>
      <c r="N2254" t="e" vm="31">
        <v>#VALUE!</v>
      </c>
      <c r="O2254" t="s">
        <v>3065</v>
      </c>
      <c r="P2254" s="3">
        <v>45376</v>
      </c>
      <c r="Q2254" s="3">
        <v>45456</v>
      </c>
      <c r="AA2254" t="s">
        <v>3050</v>
      </c>
    </row>
    <row r="2255" spans="1:29" hidden="1" x14ac:dyDescent="0.2">
      <c r="A2255" t="s">
        <v>1326</v>
      </c>
      <c r="B2255" t="s">
        <v>2475</v>
      </c>
      <c r="C2255" t="s">
        <v>19006</v>
      </c>
      <c r="G2255" t="s">
        <v>3052</v>
      </c>
      <c r="H2255" t="s">
        <v>3044</v>
      </c>
      <c r="K2255" t="s">
        <v>3045</v>
      </c>
      <c r="L2255" t="s">
        <v>5629</v>
      </c>
      <c r="M2255" t="s">
        <v>17606</v>
      </c>
      <c r="N2255" t="e" vm="15">
        <v>#VALUE!</v>
      </c>
      <c r="O2255" t="s">
        <v>3065</v>
      </c>
      <c r="P2255" s="3">
        <v>45728</v>
      </c>
      <c r="Q2255" t="s">
        <v>3302</v>
      </c>
      <c r="V2255" t="s">
        <v>3082</v>
      </c>
      <c r="W2255" t="s">
        <v>3082</v>
      </c>
      <c r="AA2255" t="s">
        <v>3050</v>
      </c>
      <c r="AC2255" t="s">
        <v>4079</v>
      </c>
    </row>
    <row r="2256" spans="1:29" hidden="1" x14ac:dyDescent="0.2">
      <c r="A2256" t="s">
        <v>2432</v>
      </c>
      <c r="B2256" t="s">
        <v>2681</v>
      </c>
      <c r="C2256" t="s">
        <v>19007</v>
      </c>
      <c r="D2256">
        <v>12079116474</v>
      </c>
      <c r="E2256">
        <v>300259735</v>
      </c>
      <c r="G2256" t="s">
        <v>3052</v>
      </c>
      <c r="H2256" t="s">
        <v>3069</v>
      </c>
      <c r="K2256" t="s">
        <v>3054</v>
      </c>
      <c r="L2256" t="s">
        <v>3172</v>
      </c>
      <c r="M2256" t="s">
        <v>3173</v>
      </c>
      <c r="N2256" t="e" vm="112">
        <v>#VALUE!</v>
      </c>
      <c r="O2256" t="s">
        <v>3049</v>
      </c>
      <c r="P2256" s="3">
        <v>45750</v>
      </c>
      <c r="Q2256" s="3">
        <v>45780</v>
      </c>
      <c r="V2256" t="s">
        <v>3175</v>
      </c>
      <c r="W2256" t="s">
        <v>3175</v>
      </c>
      <c r="AA2256" t="s">
        <v>3050</v>
      </c>
    </row>
    <row r="2257" spans="1:29" hidden="1" x14ac:dyDescent="0.2">
      <c r="A2257" t="s">
        <v>14384</v>
      </c>
      <c r="B2257" t="s">
        <v>3009</v>
      </c>
      <c r="C2257" t="s">
        <v>19008</v>
      </c>
      <c r="D2257">
        <v>12174799211</v>
      </c>
      <c r="E2257">
        <v>324503865</v>
      </c>
      <c r="G2257" t="s">
        <v>3052</v>
      </c>
      <c r="H2257" t="s">
        <v>3069</v>
      </c>
      <c r="I2257" s="3">
        <v>45852</v>
      </c>
      <c r="J2257" s="3">
        <v>45852</v>
      </c>
      <c r="K2257" t="s">
        <v>3054</v>
      </c>
      <c r="L2257" t="s">
        <v>18263</v>
      </c>
      <c r="M2257" t="s">
        <v>3074</v>
      </c>
      <c r="N2257" t="e" vm="8">
        <v>#VALUE!</v>
      </c>
      <c r="O2257" t="s">
        <v>3071</v>
      </c>
      <c r="P2257" s="3">
        <v>45852</v>
      </c>
      <c r="Q2257" s="3">
        <v>45910</v>
      </c>
      <c r="V2257" t="s">
        <v>3175</v>
      </c>
      <c r="W2257" t="s">
        <v>3175</v>
      </c>
      <c r="AA2257" t="s">
        <v>3050</v>
      </c>
    </row>
    <row r="2258" spans="1:29" hidden="1" x14ac:dyDescent="0.2">
      <c r="A2258" t="s">
        <v>14384</v>
      </c>
      <c r="B2258" t="s">
        <v>3009</v>
      </c>
      <c r="C2258" t="s">
        <v>19008</v>
      </c>
      <c r="D2258">
        <v>12174799211</v>
      </c>
      <c r="E2258">
        <v>324503865</v>
      </c>
      <c r="G2258" t="s">
        <v>3052</v>
      </c>
      <c r="H2258" t="s">
        <v>3044</v>
      </c>
      <c r="I2258" s="3">
        <v>45855</v>
      </c>
      <c r="J2258" s="3">
        <v>45905</v>
      </c>
      <c r="K2258" t="s">
        <v>3054</v>
      </c>
      <c r="L2258" t="s">
        <v>19009</v>
      </c>
      <c r="M2258" t="s">
        <v>17032</v>
      </c>
      <c r="N2258" t="e" vm="12">
        <v>#VALUE!</v>
      </c>
      <c r="O2258" t="s">
        <v>3071</v>
      </c>
      <c r="P2258" s="3">
        <v>45855</v>
      </c>
      <c r="Q2258" s="3">
        <v>45945</v>
      </c>
      <c r="R2258" s="3">
        <v>45905</v>
      </c>
      <c r="V2258" t="s">
        <v>3175</v>
      </c>
      <c r="W2258" t="s">
        <v>3175</v>
      </c>
      <c r="AA2258" t="s">
        <v>3050</v>
      </c>
      <c r="AC2258" t="s">
        <v>19010</v>
      </c>
    </row>
    <row r="2259" spans="1:29" hidden="1" x14ac:dyDescent="0.2">
      <c r="A2259" t="s">
        <v>703</v>
      </c>
      <c r="B2259" t="s">
        <v>650</v>
      </c>
      <c r="C2259" t="s">
        <v>19011</v>
      </c>
      <c r="D2259">
        <v>12176738204</v>
      </c>
      <c r="E2259">
        <v>326718044</v>
      </c>
      <c r="F2259" t="s">
        <v>5632</v>
      </c>
      <c r="G2259" t="s">
        <v>3052</v>
      </c>
      <c r="H2259" t="s">
        <v>3044</v>
      </c>
      <c r="I2259" s="3">
        <v>45761</v>
      </c>
      <c r="J2259" s="3">
        <v>45962</v>
      </c>
      <c r="K2259" t="s">
        <v>3045</v>
      </c>
      <c r="L2259" t="s">
        <v>4312</v>
      </c>
      <c r="M2259" t="s">
        <v>16514</v>
      </c>
      <c r="N2259" t="e" vm="25">
        <v>#VALUE!</v>
      </c>
      <c r="O2259" t="s">
        <v>3071</v>
      </c>
      <c r="P2259" s="3">
        <v>45551</v>
      </c>
      <c r="Q2259" s="3">
        <v>45583</v>
      </c>
      <c r="R2259" s="3">
        <v>45883</v>
      </c>
      <c r="AA2259" t="s">
        <v>3050</v>
      </c>
      <c r="AC2259" t="s">
        <v>19012</v>
      </c>
    </row>
    <row r="2260" spans="1:29" hidden="1" x14ac:dyDescent="0.2">
      <c r="A2260" t="s">
        <v>703</v>
      </c>
      <c r="B2260" t="s">
        <v>650</v>
      </c>
      <c r="C2260" t="s">
        <v>19011</v>
      </c>
      <c r="D2260">
        <v>12176738204</v>
      </c>
      <c r="E2260">
        <v>326718044</v>
      </c>
      <c r="F2260" t="s">
        <v>5632</v>
      </c>
      <c r="G2260" t="s">
        <v>3052</v>
      </c>
      <c r="H2260" t="s">
        <v>3044</v>
      </c>
      <c r="I2260" s="3">
        <v>45455</v>
      </c>
      <c r="K2260" t="s">
        <v>3045</v>
      </c>
      <c r="L2260" t="s">
        <v>5634</v>
      </c>
      <c r="M2260" t="s">
        <v>16514</v>
      </c>
      <c r="N2260" t="e" vm="47">
        <v>#VALUE!</v>
      </c>
      <c r="O2260" t="s">
        <v>3065</v>
      </c>
      <c r="P2260" s="3">
        <v>45434</v>
      </c>
      <c r="R2260" s="3">
        <v>45548</v>
      </c>
      <c r="AA2260" t="s">
        <v>3050</v>
      </c>
      <c r="AC2260" t="s">
        <v>4310</v>
      </c>
    </row>
    <row r="2261" spans="1:29" hidden="1" x14ac:dyDescent="0.2">
      <c r="A2261" t="s">
        <v>1256</v>
      </c>
      <c r="B2261" t="s">
        <v>630</v>
      </c>
      <c r="C2261" t="s">
        <v>19013</v>
      </c>
      <c r="D2261">
        <v>12175654173</v>
      </c>
      <c r="E2261">
        <v>324545630</v>
      </c>
      <c r="G2261" t="s">
        <v>3052</v>
      </c>
      <c r="H2261" t="s">
        <v>3044</v>
      </c>
      <c r="I2261" s="3">
        <v>45489</v>
      </c>
      <c r="K2261" t="s">
        <v>3045</v>
      </c>
      <c r="L2261" t="s">
        <v>3603</v>
      </c>
      <c r="M2261" t="s">
        <v>16542</v>
      </c>
      <c r="N2261" t="e" vm="7">
        <v>#VALUE!</v>
      </c>
      <c r="O2261" t="s">
        <v>3049</v>
      </c>
      <c r="P2261" s="3">
        <v>45488</v>
      </c>
      <c r="R2261" s="3">
        <v>45633</v>
      </c>
      <c r="AA2261" t="s">
        <v>3050</v>
      </c>
    </row>
    <row r="2262" spans="1:29" hidden="1" x14ac:dyDescent="0.2">
      <c r="A2262" t="s">
        <v>1256</v>
      </c>
      <c r="B2262" t="s">
        <v>630</v>
      </c>
      <c r="C2262" t="s">
        <v>19013</v>
      </c>
      <c r="D2262">
        <v>12175654173</v>
      </c>
      <c r="E2262">
        <v>324545630</v>
      </c>
      <c r="G2262" t="s">
        <v>3052</v>
      </c>
      <c r="H2262" t="s">
        <v>3044</v>
      </c>
      <c r="I2262" t="s">
        <v>3766</v>
      </c>
      <c r="K2262" t="s">
        <v>3045</v>
      </c>
      <c r="L2262" t="s">
        <v>3902</v>
      </c>
      <c r="M2262" t="s">
        <v>16542</v>
      </c>
      <c r="N2262" t="e" vm="7">
        <v>#VALUE!</v>
      </c>
      <c r="O2262" t="s">
        <v>3049</v>
      </c>
      <c r="P2262" s="3">
        <v>45750</v>
      </c>
      <c r="Q2262" s="3">
        <v>45779</v>
      </c>
      <c r="R2262" s="3">
        <v>45770</v>
      </c>
      <c r="V2262" t="s">
        <v>3082</v>
      </c>
      <c r="W2262" t="s">
        <v>3082</v>
      </c>
      <c r="AA2262" t="s">
        <v>3050</v>
      </c>
      <c r="AC2262" t="s">
        <v>5641</v>
      </c>
    </row>
    <row r="2263" spans="1:29" hidden="1" x14ac:dyDescent="0.2">
      <c r="A2263" t="s">
        <v>1256</v>
      </c>
      <c r="B2263" t="s">
        <v>630</v>
      </c>
      <c r="C2263" t="s">
        <v>19013</v>
      </c>
      <c r="D2263">
        <v>12175654173</v>
      </c>
      <c r="E2263">
        <v>324545630</v>
      </c>
      <c r="G2263" t="s">
        <v>3069</v>
      </c>
      <c r="H2263" t="s">
        <v>3044</v>
      </c>
      <c r="K2263" t="s">
        <v>3045</v>
      </c>
      <c r="L2263" t="s">
        <v>5636</v>
      </c>
      <c r="M2263" t="s">
        <v>5637</v>
      </c>
      <c r="N2263" t="e" vm="133">
        <v>#VALUE!</v>
      </c>
      <c r="O2263" t="s">
        <v>3065</v>
      </c>
      <c r="P2263" s="3">
        <v>45411</v>
      </c>
      <c r="AA2263" t="s">
        <v>3050</v>
      </c>
    </row>
    <row r="2264" spans="1:29" hidden="1" x14ac:dyDescent="0.2">
      <c r="A2264" t="s">
        <v>2252</v>
      </c>
      <c r="B2264" t="s">
        <v>1299</v>
      </c>
      <c r="C2264" t="s">
        <v>19014</v>
      </c>
      <c r="G2264" t="s">
        <v>3141</v>
      </c>
      <c r="H2264" t="s">
        <v>3069</v>
      </c>
      <c r="K2264" t="s">
        <v>3054</v>
      </c>
      <c r="L2264" t="s">
        <v>5063</v>
      </c>
      <c r="M2264" t="s">
        <v>16623</v>
      </c>
      <c r="N2264" t="e" vm="34">
        <v>#VALUE!</v>
      </c>
      <c r="O2264" t="s">
        <v>3065</v>
      </c>
      <c r="P2264" s="3">
        <v>45572</v>
      </c>
      <c r="Q2264" s="3">
        <v>45599</v>
      </c>
      <c r="AA2264" t="s">
        <v>3050</v>
      </c>
    </row>
    <row r="2265" spans="1:29" hidden="1" x14ac:dyDescent="0.2">
      <c r="A2265" t="s">
        <v>137</v>
      </c>
      <c r="B2265" t="s">
        <v>2311</v>
      </c>
      <c r="C2265" t="s">
        <v>19015</v>
      </c>
      <c r="F2265">
        <v>123708220</v>
      </c>
      <c r="G2265" t="s">
        <v>3052</v>
      </c>
      <c r="H2265" t="s">
        <v>3197</v>
      </c>
      <c r="K2265" t="s">
        <v>3054</v>
      </c>
      <c r="L2265" t="s">
        <v>5481</v>
      </c>
      <c r="M2265" t="s">
        <v>3774</v>
      </c>
      <c r="N2265" t="e" vm="30">
        <v>#VALUE!</v>
      </c>
      <c r="O2265" t="s">
        <v>3212</v>
      </c>
      <c r="P2265" s="3">
        <v>45707</v>
      </c>
      <c r="Q2265" s="3">
        <v>45830</v>
      </c>
      <c r="R2265" s="3">
        <v>45999</v>
      </c>
      <c r="V2265" t="s">
        <v>3082</v>
      </c>
      <c r="W2265" t="s">
        <v>3082</v>
      </c>
      <c r="AA2265" t="s">
        <v>3050</v>
      </c>
      <c r="AB2265" t="s">
        <v>17702</v>
      </c>
    </row>
    <row r="2266" spans="1:29" hidden="1" x14ac:dyDescent="0.2">
      <c r="A2266" t="s">
        <v>1482</v>
      </c>
      <c r="B2266" t="s">
        <v>839</v>
      </c>
      <c r="C2266" t="s">
        <v>19016</v>
      </c>
      <c r="D2266">
        <v>12176821645</v>
      </c>
      <c r="E2266">
        <v>326837990</v>
      </c>
      <c r="G2266" t="s">
        <v>3052</v>
      </c>
      <c r="H2266" t="s">
        <v>3044</v>
      </c>
      <c r="I2266" s="3">
        <v>45561</v>
      </c>
      <c r="K2266" t="s">
        <v>3054</v>
      </c>
      <c r="L2266" t="s">
        <v>5647</v>
      </c>
      <c r="M2266" t="s">
        <v>5648</v>
      </c>
      <c r="N2266" t="e" vm="42">
        <v>#VALUE!</v>
      </c>
      <c r="O2266" t="s">
        <v>19017</v>
      </c>
      <c r="P2266" s="3">
        <v>45561</v>
      </c>
      <c r="Q2266" s="3">
        <v>45618</v>
      </c>
      <c r="R2266" s="3">
        <v>45629</v>
      </c>
      <c r="AA2266" t="s">
        <v>3050</v>
      </c>
    </row>
    <row r="2267" spans="1:29" hidden="1" x14ac:dyDescent="0.2">
      <c r="A2267" t="s">
        <v>1482</v>
      </c>
      <c r="B2267" t="s">
        <v>839</v>
      </c>
      <c r="C2267" t="s">
        <v>19016</v>
      </c>
      <c r="D2267">
        <v>12176821645</v>
      </c>
      <c r="E2267">
        <v>326837990</v>
      </c>
      <c r="G2267" t="s">
        <v>3052</v>
      </c>
      <c r="H2267" t="s">
        <v>3044</v>
      </c>
      <c r="I2267" s="3">
        <v>45462</v>
      </c>
      <c r="K2267" t="s">
        <v>3045</v>
      </c>
      <c r="L2267" t="s">
        <v>5645</v>
      </c>
      <c r="M2267" t="s">
        <v>3489</v>
      </c>
      <c r="N2267" t="e" vm="80">
        <v>#VALUE!</v>
      </c>
      <c r="O2267" t="s">
        <v>3188</v>
      </c>
      <c r="P2267" s="3">
        <v>45434</v>
      </c>
      <c r="Q2267" s="3">
        <v>45473</v>
      </c>
      <c r="R2267" s="3">
        <v>45535</v>
      </c>
      <c r="AA2267" t="s">
        <v>3050</v>
      </c>
    </row>
    <row r="2268" spans="1:29" hidden="1" x14ac:dyDescent="0.2">
      <c r="A2268" t="s">
        <v>836</v>
      </c>
      <c r="B2268" t="s">
        <v>2513</v>
      </c>
      <c r="C2268" t="s">
        <v>19018</v>
      </c>
      <c r="E2268">
        <v>332732533</v>
      </c>
      <c r="F2268" t="s">
        <v>5651</v>
      </c>
      <c r="G2268" t="s">
        <v>3052</v>
      </c>
      <c r="H2268" t="s">
        <v>3044</v>
      </c>
      <c r="K2268" t="s">
        <v>3590</v>
      </c>
      <c r="L2268" t="s">
        <v>17795</v>
      </c>
      <c r="M2268" t="s">
        <v>16555</v>
      </c>
      <c r="N2268" t="e" vm="5">
        <v>#VALUE!</v>
      </c>
      <c r="O2268" t="s">
        <v>3065</v>
      </c>
      <c r="P2268" s="3">
        <v>45888</v>
      </c>
      <c r="Q2268" s="3">
        <v>45961</v>
      </c>
      <c r="R2268" s="3">
        <v>45927</v>
      </c>
      <c r="V2268" t="s">
        <v>3175</v>
      </c>
      <c r="W2268">
        <v>34</v>
      </c>
      <c r="Y2268" t="s">
        <v>6200</v>
      </c>
      <c r="AA2268" t="s">
        <v>3050</v>
      </c>
    </row>
    <row r="2269" spans="1:29" hidden="1" x14ac:dyDescent="0.2">
      <c r="A2269" t="s">
        <v>836</v>
      </c>
      <c r="B2269" t="s">
        <v>2513</v>
      </c>
      <c r="C2269" t="s">
        <v>19019</v>
      </c>
      <c r="F2269" t="s">
        <v>5651</v>
      </c>
      <c r="G2269" t="s">
        <v>3052</v>
      </c>
      <c r="H2269" t="s">
        <v>3069</v>
      </c>
      <c r="K2269" t="s">
        <v>3054</v>
      </c>
      <c r="L2269" t="s">
        <v>4011</v>
      </c>
      <c r="M2269" t="s">
        <v>4012</v>
      </c>
      <c r="N2269" t="e" vm="15">
        <v>#VALUE!</v>
      </c>
      <c r="O2269" t="s">
        <v>3110</v>
      </c>
      <c r="P2269" s="3">
        <v>45824</v>
      </c>
      <c r="Q2269" s="3">
        <v>45878</v>
      </c>
      <c r="V2269" t="s">
        <v>3175</v>
      </c>
      <c r="W2269">
        <v>34</v>
      </c>
      <c r="AA2269" t="s">
        <v>3050</v>
      </c>
    </row>
    <row r="2270" spans="1:29" hidden="1" x14ac:dyDescent="0.2">
      <c r="A2270" t="s">
        <v>836</v>
      </c>
      <c r="B2270" t="s">
        <v>2513</v>
      </c>
      <c r="C2270" t="s">
        <v>19018</v>
      </c>
      <c r="F2270" t="s">
        <v>5651</v>
      </c>
      <c r="G2270" t="s">
        <v>3052</v>
      </c>
      <c r="H2270" t="s">
        <v>3044</v>
      </c>
      <c r="K2270" t="s">
        <v>3095</v>
      </c>
      <c r="L2270" t="s">
        <v>17346</v>
      </c>
      <c r="M2270" t="s">
        <v>17347</v>
      </c>
      <c r="N2270" t="e" vm="8">
        <v>#VALUE!</v>
      </c>
      <c r="O2270" t="s">
        <v>16971</v>
      </c>
      <c r="P2270" s="3">
        <v>45930</v>
      </c>
      <c r="Q2270" s="3">
        <v>45959</v>
      </c>
      <c r="R2270" s="3">
        <v>45943</v>
      </c>
      <c r="V2270" t="s">
        <v>3175</v>
      </c>
      <c r="W2270">
        <v>34</v>
      </c>
      <c r="Y2270" t="s">
        <v>6200</v>
      </c>
      <c r="AA2270" t="s">
        <v>3050</v>
      </c>
    </row>
    <row r="2271" spans="1:29" hidden="1" x14ac:dyDescent="0.2">
      <c r="A2271" t="s">
        <v>836</v>
      </c>
      <c r="B2271" t="s">
        <v>2513</v>
      </c>
      <c r="C2271" t="s">
        <v>19018</v>
      </c>
      <c r="E2271">
        <v>332732533</v>
      </c>
      <c r="F2271" t="s">
        <v>5651</v>
      </c>
      <c r="G2271" t="s">
        <v>3052</v>
      </c>
      <c r="H2271" t="s">
        <v>3044</v>
      </c>
      <c r="K2271" t="s">
        <v>3045</v>
      </c>
      <c r="L2271" t="s">
        <v>17583</v>
      </c>
      <c r="M2271" t="s">
        <v>4100</v>
      </c>
      <c r="O2271" t="s">
        <v>3110</v>
      </c>
      <c r="P2271" s="3">
        <v>45866</v>
      </c>
      <c r="Q2271" s="3">
        <v>45881</v>
      </c>
      <c r="R2271" s="3">
        <v>45881</v>
      </c>
      <c r="V2271" t="s">
        <v>3175</v>
      </c>
      <c r="W2271">
        <v>32</v>
      </c>
      <c r="AA2271" t="s">
        <v>3050</v>
      </c>
      <c r="AB2271" t="s">
        <v>17584</v>
      </c>
    </row>
    <row r="2272" spans="1:29" hidden="1" x14ac:dyDescent="0.2">
      <c r="A2272" t="s">
        <v>836</v>
      </c>
      <c r="B2272" t="s">
        <v>2513</v>
      </c>
      <c r="C2272" t="s">
        <v>19019</v>
      </c>
      <c r="F2272" t="s">
        <v>5651</v>
      </c>
      <c r="G2272" t="s">
        <v>3052</v>
      </c>
      <c r="H2272" t="s">
        <v>3069</v>
      </c>
      <c r="K2272" t="s">
        <v>3054</v>
      </c>
      <c r="L2272" t="s">
        <v>3527</v>
      </c>
      <c r="M2272" t="s">
        <v>3143</v>
      </c>
      <c r="N2272" t="e" vm="82">
        <v>#VALUE!</v>
      </c>
      <c r="O2272" t="s">
        <v>3110</v>
      </c>
      <c r="P2272" s="3">
        <v>45831</v>
      </c>
      <c r="Q2272" s="3">
        <v>45861</v>
      </c>
      <c r="V2272" t="s">
        <v>3175</v>
      </c>
      <c r="W2272">
        <v>34</v>
      </c>
      <c r="AA2272" t="s">
        <v>3050</v>
      </c>
    </row>
    <row r="2273" spans="1:30" hidden="1" x14ac:dyDescent="0.2">
      <c r="A2273" t="s">
        <v>836</v>
      </c>
      <c r="B2273" t="s">
        <v>2513</v>
      </c>
      <c r="C2273" t="s">
        <v>19019</v>
      </c>
      <c r="F2273" t="s">
        <v>5651</v>
      </c>
      <c r="G2273" t="s">
        <v>3052</v>
      </c>
      <c r="H2273" t="s">
        <v>3044</v>
      </c>
      <c r="K2273" t="s">
        <v>3054</v>
      </c>
      <c r="L2273" t="s">
        <v>3248</v>
      </c>
      <c r="M2273" t="s">
        <v>17395</v>
      </c>
      <c r="N2273" t="e" vm="21">
        <v>#VALUE!</v>
      </c>
      <c r="O2273" t="s">
        <v>3065</v>
      </c>
      <c r="P2273" s="3">
        <v>45779</v>
      </c>
      <c r="Q2273" s="3">
        <v>45834</v>
      </c>
      <c r="R2273" s="3">
        <v>45815</v>
      </c>
      <c r="V2273" t="s">
        <v>3175</v>
      </c>
      <c r="W2273">
        <v>34</v>
      </c>
      <c r="AA2273" t="s">
        <v>3050</v>
      </c>
    </row>
    <row r="2274" spans="1:30" hidden="1" x14ac:dyDescent="0.2">
      <c r="A2274" t="s">
        <v>836</v>
      </c>
      <c r="B2274" t="s">
        <v>2513</v>
      </c>
      <c r="C2274" t="s">
        <v>19018</v>
      </c>
      <c r="F2274" t="s">
        <v>5651</v>
      </c>
      <c r="G2274" t="s">
        <v>3052</v>
      </c>
      <c r="H2274" t="s">
        <v>3044</v>
      </c>
      <c r="K2274" t="s">
        <v>3095</v>
      </c>
      <c r="L2274" t="s">
        <v>19020</v>
      </c>
      <c r="M2274" t="s">
        <v>16636</v>
      </c>
      <c r="N2274" t="e" vm="3">
        <v>#VALUE!</v>
      </c>
      <c r="O2274" t="s">
        <v>3188</v>
      </c>
      <c r="P2274" s="3">
        <v>45845</v>
      </c>
      <c r="Q2274" s="3">
        <v>45814</v>
      </c>
      <c r="V2274" t="s">
        <v>3175</v>
      </c>
      <c r="W2274">
        <v>32</v>
      </c>
      <c r="Z2274" t="s">
        <v>5389</v>
      </c>
      <c r="AA2274" t="s">
        <v>3050</v>
      </c>
      <c r="AD2274" t="s">
        <v>19021</v>
      </c>
    </row>
    <row r="2275" spans="1:30" hidden="1" x14ac:dyDescent="0.2">
      <c r="A2275" t="s">
        <v>836</v>
      </c>
      <c r="B2275" t="s">
        <v>2513</v>
      </c>
      <c r="C2275" t="s">
        <v>19019</v>
      </c>
      <c r="F2275" t="s">
        <v>5651</v>
      </c>
      <c r="G2275" t="s">
        <v>3052</v>
      </c>
      <c r="H2275" t="s">
        <v>3044</v>
      </c>
      <c r="K2275" t="s">
        <v>3045</v>
      </c>
      <c r="L2275" t="s">
        <v>5652</v>
      </c>
      <c r="M2275" t="s">
        <v>3489</v>
      </c>
      <c r="N2275" t="e" vm="134">
        <v>#VALUE!</v>
      </c>
      <c r="O2275" t="s">
        <v>3110</v>
      </c>
      <c r="P2275" s="3">
        <v>45740</v>
      </c>
      <c r="Q2275" s="3">
        <v>45779</v>
      </c>
      <c r="V2275" t="s">
        <v>3082</v>
      </c>
      <c r="W2275" t="s">
        <v>3082</v>
      </c>
      <c r="AA2275" t="s">
        <v>3050</v>
      </c>
    </row>
    <row r="2276" spans="1:30" hidden="1" x14ac:dyDescent="0.2">
      <c r="A2276" t="s">
        <v>179</v>
      </c>
      <c r="B2276" t="s">
        <v>2313</v>
      </c>
      <c r="C2276" t="s">
        <v>17315</v>
      </c>
      <c r="F2276" t="s">
        <v>5656</v>
      </c>
      <c r="G2276" t="s">
        <v>3052</v>
      </c>
      <c r="H2276" t="s">
        <v>3069</v>
      </c>
      <c r="K2276" t="s">
        <v>3590</v>
      </c>
      <c r="L2276" t="s">
        <v>16629</v>
      </c>
      <c r="M2276" t="s">
        <v>16630</v>
      </c>
      <c r="N2276" t="e" vm="4">
        <v>#VALUE!</v>
      </c>
      <c r="O2276" t="s">
        <v>16624</v>
      </c>
      <c r="P2276" s="3">
        <v>45929</v>
      </c>
      <c r="Q2276" s="3">
        <v>46003</v>
      </c>
      <c r="V2276" t="s">
        <v>3132</v>
      </c>
      <c r="W2276" t="s">
        <v>3132</v>
      </c>
      <c r="Y2276" t="s">
        <v>16528</v>
      </c>
      <c r="AA2276" t="s">
        <v>3050</v>
      </c>
    </row>
    <row r="2277" spans="1:30" hidden="1" x14ac:dyDescent="0.2">
      <c r="A2277" t="s">
        <v>179</v>
      </c>
      <c r="B2277" t="s">
        <v>2313</v>
      </c>
      <c r="C2277" t="s">
        <v>19022</v>
      </c>
      <c r="F2277" t="s">
        <v>5656</v>
      </c>
      <c r="G2277" t="s">
        <v>3052</v>
      </c>
      <c r="H2277" t="s">
        <v>3069</v>
      </c>
      <c r="K2277" t="s">
        <v>3054</v>
      </c>
      <c r="L2277" t="s">
        <v>4011</v>
      </c>
      <c r="M2277" t="s">
        <v>4012</v>
      </c>
      <c r="N2277" t="e" vm="15">
        <v>#VALUE!</v>
      </c>
      <c r="O2277" t="s">
        <v>16624</v>
      </c>
      <c r="P2277" s="3">
        <v>45824</v>
      </c>
      <c r="Q2277" s="3">
        <v>45878</v>
      </c>
      <c r="V2277" t="s">
        <v>3132</v>
      </c>
      <c r="W2277">
        <v>30</v>
      </c>
      <c r="AA2277" t="s">
        <v>3050</v>
      </c>
    </row>
    <row r="2278" spans="1:30" hidden="1" x14ac:dyDescent="0.2">
      <c r="A2278" t="s">
        <v>179</v>
      </c>
      <c r="B2278" t="s">
        <v>2313</v>
      </c>
      <c r="C2278" t="s">
        <v>17315</v>
      </c>
      <c r="F2278" t="s">
        <v>5656</v>
      </c>
      <c r="G2278" t="s">
        <v>3052</v>
      </c>
      <c r="H2278" t="s">
        <v>3044</v>
      </c>
      <c r="K2278" t="s">
        <v>3095</v>
      </c>
      <c r="L2278" t="s">
        <v>17473</v>
      </c>
      <c r="M2278" t="s">
        <v>17474</v>
      </c>
      <c r="N2278" t="e" vm="1">
        <v>#VALUE!</v>
      </c>
      <c r="O2278" t="s">
        <v>16624</v>
      </c>
      <c r="P2278" s="3">
        <v>45868</v>
      </c>
      <c r="Q2278" s="3">
        <v>45891</v>
      </c>
      <c r="R2278" s="3">
        <v>45891</v>
      </c>
      <c r="V2278" t="s">
        <v>3132</v>
      </c>
      <c r="W2278">
        <v>30</v>
      </c>
      <c r="Y2278" t="s">
        <v>16528</v>
      </c>
      <c r="AA2278" t="s">
        <v>3050</v>
      </c>
      <c r="AB2278" t="s">
        <v>17475</v>
      </c>
    </row>
    <row r="2279" spans="1:30" hidden="1" x14ac:dyDescent="0.2">
      <c r="A2279" t="s">
        <v>179</v>
      </c>
      <c r="B2279" t="s">
        <v>2313</v>
      </c>
      <c r="C2279" t="s">
        <v>19022</v>
      </c>
      <c r="F2279" t="s">
        <v>5656</v>
      </c>
      <c r="G2279" t="s">
        <v>3052</v>
      </c>
      <c r="H2279" t="s">
        <v>3044</v>
      </c>
      <c r="K2279" t="s">
        <v>3045</v>
      </c>
      <c r="L2279" t="s">
        <v>4007</v>
      </c>
      <c r="M2279" t="s">
        <v>16630</v>
      </c>
      <c r="N2279" t="e" vm="20">
        <v>#VALUE!</v>
      </c>
      <c r="O2279" t="s">
        <v>16624</v>
      </c>
      <c r="P2279" s="3">
        <v>45715</v>
      </c>
      <c r="Q2279" s="3">
        <v>45744</v>
      </c>
      <c r="R2279" s="3">
        <v>45815</v>
      </c>
      <c r="V2279" t="s">
        <v>3132</v>
      </c>
      <c r="W2279">
        <v>30</v>
      </c>
      <c r="AA2279" t="s">
        <v>3050</v>
      </c>
      <c r="AB2279" t="s">
        <v>4009</v>
      </c>
    </row>
    <row r="2280" spans="1:30" hidden="1" x14ac:dyDescent="0.2">
      <c r="A2280" t="s">
        <v>872</v>
      </c>
      <c r="B2280" t="s">
        <v>266</v>
      </c>
      <c r="C2280" t="s">
        <v>19023</v>
      </c>
      <c r="D2280">
        <v>12175180517</v>
      </c>
      <c r="E2280">
        <v>324983204</v>
      </c>
      <c r="G2280" t="s">
        <v>3052</v>
      </c>
      <c r="H2280" t="s">
        <v>3044</v>
      </c>
      <c r="I2280" s="3">
        <v>45761</v>
      </c>
      <c r="K2280" t="s">
        <v>3045</v>
      </c>
      <c r="L2280" t="s">
        <v>5659</v>
      </c>
      <c r="M2280" t="s">
        <v>3623</v>
      </c>
      <c r="N2280" t="e" vm="8">
        <v>#VALUE!</v>
      </c>
      <c r="O2280" t="s">
        <v>3071</v>
      </c>
      <c r="P2280" s="3">
        <v>45440</v>
      </c>
      <c r="R2280" s="3">
        <v>45807</v>
      </c>
      <c r="AA2280" t="s">
        <v>3050</v>
      </c>
    </row>
    <row r="2281" spans="1:30" hidden="1" x14ac:dyDescent="0.2">
      <c r="A2281" t="s">
        <v>872</v>
      </c>
      <c r="B2281" t="s">
        <v>266</v>
      </c>
      <c r="C2281" t="s">
        <v>19024</v>
      </c>
      <c r="D2281">
        <v>12175180517</v>
      </c>
      <c r="E2281">
        <v>324983204</v>
      </c>
      <c r="G2281" t="s">
        <v>3052</v>
      </c>
      <c r="H2281" t="s">
        <v>3044</v>
      </c>
      <c r="I2281" s="3">
        <v>45834</v>
      </c>
      <c r="J2281" s="3">
        <v>45877</v>
      </c>
      <c r="K2281" t="s">
        <v>3095</v>
      </c>
      <c r="L2281" t="s">
        <v>6219</v>
      </c>
      <c r="M2281" t="s">
        <v>19025</v>
      </c>
      <c r="N2281" t="e" vm="106">
        <v>#VALUE!</v>
      </c>
      <c r="O2281" t="s">
        <v>3071</v>
      </c>
      <c r="P2281" s="3">
        <v>45831</v>
      </c>
      <c r="R2281" s="3">
        <v>45877</v>
      </c>
      <c r="AA2281" t="s">
        <v>3050</v>
      </c>
      <c r="AC2281" t="s">
        <v>17337</v>
      </c>
      <c r="AD2281" t="s">
        <v>19026</v>
      </c>
    </row>
    <row r="2282" spans="1:30" hidden="1" x14ac:dyDescent="0.2">
      <c r="A2282" t="s">
        <v>872</v>
      </c>
      <c r="B2282" t="s">
        <v>266</v>
      </c>
      <c r="C2282" t="s">
        <v>19027</v>
      </c>
      <c r="D2282">
        <v>12175180517</v>
      </c>
      <c r="E2282">
        <v>324983204</v>
      </c>
      <c r="G2282" t="s">
        <v>3052</v>
      </c>
      <c r="H2282" t="s">
        <v>3044</v>
      </c>
      <c r="I2282" s="3">
        <v>45377</v>
      </c>
      <c r="K2282" t="s">
        <v>3045</v>
      </c>
      <c r="L2282" t="s">
        <v>4945</v>
      </c>
      <c r="M2282" t="s">
        <v>3167</v>
      </c>
      <c r="N2282" t="e" vm="31">
        <v>#VALUE!</v>
      </c>
      <c r="O2282" t="s">
        <v>3071</v>
      </c>
      <c r="P2282" s="3">
        <v>45335</v>
      </c>
      <c r="Q2282" s="3">
        <v>45437</v>
      </c>
      <c r="U2282" t="s">
        <v>3159</v>
      </c>
      <c r="AA2282" t="s">
        <v>3050</v>
      </c>
      <c r="AB2282" t="s">
        <v>3628</v>
      </c>
    </row>
    <row r="2283" spans="1:30" hidden="1" x14ac:dyDescent="0.2">
      <c r="A2283" t="s">
        <v>231</v>
      </c>
      <c r="B2283" t="s">
        <v>2755</v>
      </c>
      <c r="C2283" t="s">
        <v>19028</v>
      </c>
      <c r="G2283" t="s">
        <v>3052</v>
      </c>
      <c r="H2283" t="s">
        <v>3044</v>
      </c>
      <c r="K2283" t="s">
        <v>3095</v>
      </c>
      <c r="L2283" t="s">
        <v>6748</v>
      </c>
      <c r="M2283" t="s">
        <v>16763</v>
      </c>
      <c r="N2283" t="e" vm="25">
        <v>#VALUE!</v>
      </c>
      <c r="O2283" t="s">
        <v>3071</v>
      </c>
      <c r="P2283" s="3">
        <v>45761</v>
      </c>
      <c r="AA2283" t="s">
        <v>3050</v>
      </c>
      <c r="AB2283" t="s">
        <v>19029</v>
      </c>
      <c r="AC2283" t="s">
        <v>14026</v>
      </c>
    </row>
    <row r="2284" spans="1:30" hidden="1" x14ac:dyDescent="0.2">
      <c r="A2284" t="s">
        <v>231</v>
      </c>
      <c r="B2284" t="s">
        <v>2755</v>
      </c>
      <c r="C2284" t="s">
        <v>16926</v>
      </c>
      <c r="E2284">
        <v>332732622</v>
      </c>
      <c r="F2284" t="s">
        <v>5661</v>
      </c>
      <c r="G2284" t="s">
        <v>3052</v>
      </c>
      <c r="H2284" t="s">
        <v>3197</v>
      </c>
      <c r="K2284" t="s">
        <v>3045</v>
      </c>
      <c r="L2284" t="s">
        <v>5662</v>
      </c>
      <c r="M2284" t="s">
        <v>3177</v>
      </c>
      <c r="N2284" t="e" vm="8">
        <v>#VALUE!</v>
      </c>
      <c r="O2284" t="s">
        <v>3071</v>
      </c>
      <c r="P2284" s="3">
        <v>45771</v>
      </c>
      <c r="Q2284" s="3">
        <v>45897</v>
      </c>
      <c r="R2284" s="3">
        <v>46052</v>
      </c>
      <c r="V2284" t="s">
        <v>3175</v>
      </c>
      <c r="W2284">
        <v>34</v>
      </c>
      <c r="AA2284" t="s">
        <v>3050</v>
      </c>
      <c r="AC2284" t="s">
        <v>17456</v>
      </c>
    </row>
    <row r="2285" spans="1:30" hidden="1" x14ac:dyDescent="0.2">
      <c r="A2285" t="s">
        <v>1230</v>
      </c>
      <c r="B2285" t="s">
        <v>799</v>
      </c>
      <c r="C2285" t="s">
        <v>19030</v>
      </c>
      <c r="D2285">
        <v>12177655261</v>
      </c>
      <c r="E2285">
        <v>327803282</v>
      </c>
      <c r="G2285" t="s">
        <v>3052</v>
      </c>
      <c r="H2285" t="s">
        <v>3044</v>
      </c>
      <c r="I2285" s="3">
        <v>45534</v>
      </c>
      <c r="K2285" t="s">
        <v>3054</v>
      </c>
      <c r="L2285" t="s">
        <v>4773</v>
      </c>
      <c r="M2285" t="s">
        <v>18392</v>
      </c>
      <c r="N2285" t="e" vm="8">
        <v>#VALUE!</v>
      </c>
      <c r="O2285" t="s">
        <v>3049</v>
      </c>
      <c r="P2285" s="3">
        <v>45491</v>
      </c>
      <c r="Q2285" s="3">
        <v>45489</v>
      </c>
      <c r="R2285" s="3">
        <v>45603</v>
      </c>
      <c r="AA2285" t="s">
        <v>3050</v>
      </c>
    </row>
    <row r="2286" spans="1:30" hidden="1" x14ac:dyDescent="0.2">
      <c r="A2286" t="s">
        <v>14850</v>
      </c>
      <c r="B2286" t="s">
        <v>14851</v>
      </c>
      <c r="C2286" t="s">
        <v>19031</v>
      </c>
      <c r="F2286" t="s">
        <v>14853</v>
      </c>
      <c r="G2286" t="s">
        <v>3052</v>
      </c>
      <c r="H2286" t="s">
        <v>3044</v>
      </c>
      <c r="K2286" t="s">
        <v>16490</v>
      </c>
      <c r="L2286" t="s">
        <v>19032</v>
      </c>
      <c r="M2286" t="s">
        <v>3103</v>
      </c>
      <c r="N2286" t="e" vm="4">
        <v>#VALUE!</v>
      </c>
      <c r="O2286" t="s">
        <v>3065</v>
      </c>
      <c r="P2286" s="3">
        <v>45944</v>
      </c>
      <c r="Q2286" s="3">
        <v>45945</v>
      </c>
      <c r="R2286" s="3">
        <v>45962</v>
      </c>
      <c r="V2286" t="s">
        <v>3082</v>
      </c>
      <c r="W2286">
        <v>30</v>
      </c>
      <c r="Y2286" t="s">
        <v>16528</v>
      </c>
      <c r="AA2286" t="s">
        <v>3050</v>
      </c>
    </row>
    <row r="2287" spans="1:30" hidden="1" x14ac:dyDescent="0.2">
      <c r="A2287" t="s">
        <v>14850</v>
      </c>
      <c r="B2287" t="s">
        <v>14851</v>
      </c>
      <c r="C2287" t="s">
        <v>19033</v>
      </c>
      <c r="F2287" t="s">
        <v>14853</v>
      </c>
      <c r="G2287" t="s">
        <v>3052</v>
      </c>
      <c r="H2287" t="s">
        <v>3197</v>
      </c>
      <c r="K2287" t="s">
        <v>3095</v>
      </c>
      <c r="L2287" t="s">
        <v>18911</v>
      </c>
      <c r="M2287" t="s">
        <v>16844</v>
      </c>
      <c r="N2287" t="e" vm="135">
        <v>#VALUE!</v>
      </c>
      <c r="O2287" t="s">
        <v>3071</v>
      </c>
      <c r="P2287" s="3">
        <v>45952</v>
      </c>
      <c r="Q2287" s="3">
        <v>46013</v>
      </c>
      <c r="V2287" t="s">
        <v>3082</v>
      </c>
      <c r="W2287">
        <v>30</v>
      </c>
      <c r="Y2287" t="s">
        <v>6200</v>
      </c>
      <c r="AA2287" t="s">
        <v>3050</v>
      </c>
      <c r="AC2287" t="s">
        <v>17489</v>
      </c>
    </row>
    <row r="2288" spans="1:30" hidden="1" x14ac:dyDescent="0.2">
      <c r="A2288" t="s">
        <v>14850</v>
      </c>
      <c r="B2288" t="s">
        <v>14851</v>
      </c>
      <c r="C2288" t="s">
        <v>16927</v>
      </c>
      <c r="F2288" t="s">
        <v>14853</v>
      </c>
      <c r="G2288" t="s">
        <v>3052</v>
      </c>
      <c r="H2288" t="s">
        <v>3044</v>
      </c>
      <c r="K2288" t="s">
        <v>3054</v>
      </c>
      <c r="L2288" t="s">
        <v>17980</v>
      </c>
      <c r="M2288" t="s">
        <v>3910</v>
      </c>
      <c r="N2288" t="e" vm="11">
        <v>#VALUE!</v>
      </c>
      <c r="O2288" t="s">
        <v>3071</v>
      </c>
      <c r="P2288" s="3">
        <v>45887</v>
      </c>
      <c r="Q2288" s="3">
        <v>45918</v>
      </c>
      <c r="R2288" s="3">
        <v>45933</v>
      </c>
      <c r="V2288" t="s">
        <v>3082</v>
      </c>
      <c r="W2288">
        <v>30</v>
      </c>
      <c r="Y2288" t="s">
        <v>16528</v>
      </c>
      <c r="AA2288" t="s">
        <v>3050</v>
      </c>
    </row>
    <row r="2289" spans="1:30" hidden="1" x14ac:dyDescent="0.2">
      <c r="A2289" t="s">
        <v>14850</v>
      </c>
      <c r="B2289" t="s">
        <v>14851</v>
      </c>
      <c r="C2289" t="s">
        <v>19031</v>
      </c>
      <c r="F2289" t="s">
        <v>19034</v>
      </c>
      <c r="G2289" t="s">
        <v>3052</v>
      </c>
      <c r="H2289" t="s">
        <v>3197</v>
      </c>
      <c r="K2289" t="s">
        <v>3095</v>
      </c>
      <c r="L2289" t="s">
        <v>16885</v>
      </c>
      <c r="M2289" t="s">
        <v>16820</v>
      </c>
      <c r="N2289" t="s">
        <v>16886</v>
      </c>
      <c r="O2289" t="s">
        <v>16637</v>
      </c>
      <c r="P2289" s="3">
        <v>45985</v>
      </c>
      <c r="Q2289" s="3">
        <v>46053</v>
      </c>
      <c r="V2289" t="s">
        <v>3082</v>
      </c>
      <c r="W2289" t="s">
        <v>3082</v>
      </c>
      <c r="Y2289" t="s">
        <v>16528</v>
      </c>
      <c r="AA2289" t="s">
        <v>3050</v>
      </c>
      <c r="AC2289" t="s">
        <v>4778</v>
      </c>
    </row>
    <row r="2290" spans="1:30" hidden="1" x14ac:dyDescent="0.2">
      <c r="A2290" t="s">
        <v>15754</v>
      </c>
      <c r="B2290" t="s">
        <v>15755</v>
      </c>
      <c r="C2290" t="s">
        <v>19035</v>
      </c>
      <c r="E2290">
        <v>337666032</v>
      </c>
      <c r="F2290" t="s">
        <v>15758</v>
      </c>
      <c r="G2290" t="s">
        <v>3052</v>
      </c>
      <c r="H2290" t="s">
        <v>3069</v>
      </c>
      <c r="K2290" t="s">
        <v>16490</v>
      </c>
      <c r="L2290" t="s">
        <v>19036</v>
      </c>
      <c r="M2290" t="s">
        <v>4159</v>
      </c>
      <c r="N2290" t="e" vm="5">
        <v>#VALUE!</v>
      </c>
      <c r="O2290" t="s">
        <v>17250</v>
      </c>
      <c r="P2290" s="3">
        <v>45957</v>
      </c>
      <c r="Q2290" s="3">
        <v>45988</v>
      </c>
      <c r="R2290" t="s">
        <v>19037</v>
      </c>
      <c r="V2290" t="s">
        <v>3082</v>
      </c>
      <c r="W2290">
        <v>42</v>
      </c>
      <c r="Y2290" t="s">
        <v>6200</v>
      </c>
      <c r="AA2290" t="s">
        <v>3050</v>
      </c>
    </row>
    <row r="2291" spans="1:30" hidden="1" x14ac:dyDescent="0.2">
      <c r="A2291" t="s">
        <v>2980</v>
      </c>
      <c r="B2291" t="s">
        <v>14027</v>
      </c>
      <c r="C2291" t="s">
        <v>19038</v>
      </c>
      <c r="G2291" t="s">
        <v>3052</v>
      </c>
      <c r="H2291" t="s">
        <v>3044</v>
      </c>
      <c r="K2291" t="s">
        <v>3095</v>
      </c>
      <c r="L2291" t="s">
        <v>6445</v>
      </c>
      <c r="M2291" t="s">
        <v>16527</v>
      </c>
      <c r="N2291" t="e" vm="92">
        <v>#VALUE!</v>
      </c>
      <c r="O2291" t="s">
        <v>17683</v>
      </c>
      <c r="P2291" s="3">
        <v>45784</v>
      </c>
      <c r="R2291" s="3">
        <v>45856</v>
      </c>
      <c r="AA2291" t="s">
        <v>3050</v>
      </c>
      <c r="AB2291" t="s">
        <v>17505</v>
      </c>
      <c r="AD2291" t="s">
        <v>19039</v>
      </c>
    </row>
    <row r="2292" spans="1:30" hidden="1" x14ac:dyDescent="0.2">
      <c r="A2292" t="s">
        <v>2980</v>
      </c>
      <c r="B2292" t="s">
        <v>14027</v>
      </c>
      <c r="C2292" t="s">
        <v>19040</v>
      </c>
      <c r="F2292" t="s">
        <v>14029</v>
      </c>
      <c r="G2292" t="s">
        <v>3052</v>
      </c>
      <c r="H2292" t="s">
        <v>3044</v>
      </c>
      <c r="K2292" t="s">
        <v>3095</v>
      </c>
      <c r="L2292" t="s">
        <v>18176</v>
      </c>
      <c r="M2292" t="s">
        <v>17504</v>
      </c>
      <c r="N2292" t="e" vm="5">
        <v>#VALUE!</v>
      </c>
      <c r="O2292" t="s">
        <v>3110</v>
      </c>
      <c r="P2292" s="3">
        <v>45873</v>
      </c>
      <c r="R2292" s="3">
        <v>45898</v>
      </c>
      <c r="V2292" t="s">
        <v>3059</v>
      </c>
      <c r="W2292" t="s">
        <v>3059</v>
      </c>
      <c r="Y2292" t="s">
        <v>6200</v>
      </c>
      <c r="AA2292" t="s">
        <v>3050</v>
      </c>
      <c r="AB2292" t="s">
        <v>17505</v>
      </c>
    </row>
    <row r="2293" spans="1:30" hidden="1" x14ac:dyDescent="0.2">
      <c r="A2293" t="s">
        <v>2980</v>
      </c>
      <c r="B2293" t="s">
        <v>14027</v>
      </c>
      <c r="C2293" t="s">
        <v>19041</v>
      </c>
      <c r="G2293" t="s">
        <v>3052</v>
      </c>
      <c r="H2293" t="s">
        <v>3044</v>
      </c>
      <c r="K2293" t="s">
        <v>3095</v>
      </c>
      <c r="L2293" t="s">
        <v>3747</v>
      </c>
      <c r="M2293" t="s">
        <v>17917</v>
      </c>
      <c r="N2293" t="e" vm="5">
        <v>#VALUE!</v>
      </c>
      <c r="O2293" t="s">
        <v>3110</v>
      </c>
      <c r="P2293" s="3">
        <v>45728</v>
      </c>
      <c r="R2293" s="3">
        <v>45758</v>
      </c>
      <c r="V2293" t="s">
        <v>3059</v>
      </c>
      <c r="W2293" t="s">
        <v>3175</v>
      </c>
      <c r="Z2293" t="s">
        <v>3066</v>
      </c>
      <c r="AA2293" t="s">
        <v>3050</v>
      </c>
      <c r="AB2293" t="s">
        <v>3628</v>
      </c>
      <c r="AD2293" t="s">
        <v>19039</v>
      </c>
    </row>
    <row r="2294" spans="1:30" hidden="1" x14ac:dyDescent="0.2">
      <c r="A2294" t="s">
        <v>2344</v>
      </c>
      <c r="B2294" t="s">
        <v>2593</v>
      </c>
      <c r="C2294" t="s">
        <v>19042</v>
      </c>
      <c r="G2294" t="s">
        <v>3052</v>
      </c>
      <c r="H2294" t="s">
        <v>3044</v>
      </c>
      <c r="K2294" t="s">
        <v>3054</v>
      </c>
      <c r="L2294" t="s">
        <v>3736</v>
      </c>
      <c r="M2294" t="s">
        <v>3737</v>
      </c>
      <c r="N2294" t="e" vm="5">
        <v>#VALUE!</v>
      </c>
      <c r="P2294" s="3">
        <v>45741</v>
      </c>
      <c r="Q2294" s="3">
        <v>45807</v>
      </c>
      <c r="R2294" s="3">
        <v>45791</v>
      </c>
      <c r="V2294" t="s">
        <v>3082</v>
      </c>
      <c r="W2294">
        <v>32</v>
      </c>
      <c r="AA2294" t="s">
        <v>3050</v>
      </c>
      <c r="AC2294" t="s">
        <v>3738</v>
      </c>
    </row>
    <row r="2295" spans="1:30" hidden="1" x14ac:dyDescent="0.2">
      <c r="A2295" t="s">
        <v>95</v>
      </c>
      <c r="B2295" t="s">
        <v>2315</v>
      </c>
      <c r="C2295" t="s">
        <v>16931</v>
      </c>
      <c r="F2295">
        <v>224412652</v>
      </c>
      <c r="G2295" t="s">
        <v>3052</v>
      </c>
      <c r="H2295" t="s">
        <v>3197</v>
      </c>
      <c r="K2295" t="s">
        <v>3054</v>
      </c>
      <c r="L2295" t="s">
        <v>5669</v>
      </c>
      <c r="M2295" t="s">
        <v>5235</v>
      </c>
      <c r="N2295" t="e" vm="11">
        <v>#VALUE!</v>
      </c>
      <c r="O2295" t="s">
        <v>3049</v>
      </c>
      <c r="P2295" s="3">
        <v>45818</v>
      </c>
      <c r="Q2295" s="3">
        <v>45848</v>
      </c>
      <c r="R2295" s="3">
        <v>46010</v>
      </c>
      <c r="V2295" t="s">
        <v>3175</v>
      </c>
      <c r="W2295" t="s">
        <v>3175</v>
      </c>
      <c r="AA2295" t="s">
        <v>3050</v>
      </c>
      <c r="AC2295" t="s">
        <v>18704</v>
      </c>
    </row>
    <row r="2296" spans="1:30" hidden="1" x14ac:dyDescent="0.2">
      <c r="A2296" t="s">
        <v>95</v>
      </c>
      <c r="B2296" t="s">
        <v>2315</v>
      </c>
      <c r="C2296" t="s">
        <v>19043</v>
      </c>
      <c r="F2296">
        <v>224412652</v>
      </c>
      <c r="G2296" t="s">
        <v>3052</v>
      </c>
      <c r="H2296" t="s">
        <v>3044</v>
      </c>
      <c r="K2296" t="s">
        <v>3054</v>
      </c>
      <c r="L2296" t="s">
        <v>5670</v>
      </c>
      <c r="M2296" t="s">
        <v>16665</v>
      </c>
      <c r="N2296" t="e" vm="25">
        <v>#VALUE!</v>
      </c>
      <c r="O2296" t="s">
        <v>3065</v>
      </c>
      <c r="P2296" s="3">
        <v>45754</v>
      </c>
      <c r="Q2296" s="3">
        <v>45808</v>
      </c>
      <c r="R2296" s="3">
        <v>45802</v>
      </c>
      <c r="V2296" t="s">
        <v>3175</v>
      </c>
      <c r="W2296" t="s">
        <v>3175</v>
      </c>
      <c r="AA2296" t="s">
        <v>3050</v>
      </c>
    </row>
    <row r="2297" spans="1:30" hidden="1" x14ac:dyDescent="0.2">
      <c r="A2297" t="s">
        <v>95</v>
      </c>
      <c r="B2297" t="s">
        <v>2315</v>
      </c>
      <c r="C2297" t="s">
        <v>19043</v>
      </c>
      <c r="F2297">
        <v>224412652</v>
      </c>
      <c r="G2297" t="s">
        <v>3052</v>
      </c>
      <c r="H2297" t="s">
        <v>3044</v>
      </c>
      <c r="K2297" t="s">
        <v>3045</v>
      </c>
      <c r="L2297" t="s">
        <v>3671</v>
      </c>
      <c r="M2297" t="s">
        <v>17606</v>
      </c>
      <c r="N2297" t="e" vm="15">
        <v>#VALUE!</v>
      </c>
      <c r="O2297" t="s">
        <v>3065</v>
      </c>
      <c r="P2297" s="3">
        <v>45720</v>
      </c>
      <c r="Q2297" t="s">
        <v>3158</v>
      </c>
      <c r="R2297" s="3">
        <v>45748</v>
      </c>
      <c r="V2297" t="s">
        <v>3175</v>
      </c>
      <c r="W2297">
        <v>32</v>
      </c>
      <c r="AA2297" t="s">
        <v>3050</v>
      </c>
    </row>
    <row r="2298" spans="1:30" hidden="1" x14ac:dyDescent="0.2">
      <c r="A2298" t="s">
        <v>95</v>
      </c>
      <c r="B2298" t="s">
        <v>2315</v>
      </c>
      <c r="C2298" t="s">
        <v>19043</v>
      </c>
      <c r="F2298">
        <v>224412652</v>
      </c>
      <c r="G2298" t="s">
        <v>3052</v>
      </c>
      <c r="H2298" t="s">
        <v>3069</v>
      </c>
      <c r="K2298" t="s">
        <v>3054</v>
      </c>
      <c r="L2298" t="s">
        <v>5666</v>
      </c>
      <c r="M2298" t="s">
        <v>3274</v>
      </c>
      <c r="N2298" t="e" vm="59">
        <v>#VALUE!</v>
      </c>
      <c r="O2298" t="s">
        <v>3049</v>
      </c>
      <c r="P2298" s="3">
        <v>45804</v>
      </c>
      <c r="Q2298" s="3">
        <v>45835</v>
      </c>
      <c r="V2298" t="s">
        <v>3175</v>
      </c>
      <c r="W2298" t="s">
        <v>3175</v>
      </c>
      <c r="AA2298" t="s">
        <v>3050</v>
      </c>
      <c r="AB2298" t="s">
        <v>5667</v>
      </c>
    </row>
    <row r="2299" spans="1:30" hidden="1" x14ac:dyDescent="0.2">
      <c r="A2299" t="s">
        <v>215</v>
      </c>
      <c r="B2299" t="s">
        <v>2317</v>
      </c>
      <c r="C2299" t="s">
        <v>19044</v>
      </c>
      <c r="D2299">
        <v>12182427424</v>
      </c>
      <c r="E2299">
        <v>332840794</v>
      </c>
      <c r="F2299">
        <v>124907765</v>
      </c>
      <c r="G2299" t="s">
        <v>3052</v>
      </c>
      <c r="H2299" t="s">
        <v>3069</v>
      </c>
      <c r="I2299" s="3">
        <v>46034</v>
      </c>
      <c r="K2299" t="s">
        <v>3590</v>
      </c>
      <c r="L2299" t="s">
        <v>16501</v>
      </c>
      <c r="M2299" t="s">
        <v>3113</v>
      </c>
      <c r="N2299" t="s">
        <v>3402</v>
      </c>
      <c r="O2299" t="s">
        <v>16502</v>
      </c>
      <c r="P2299" s="3">
        <v>46055</v>
      </c>
      <c r="Q2299" s="3">
        <v>46083</v>
      </c>
      <c r="AA2299" t="s">
        <v>3050</v>
      </c>
    </row>
    <row r="2300" spans="1:30" hidden="1" x14ac:dyDescent="0.2">
      <c r="A2300" t="s">
        <v>215</v>
      </c>
      <c r="B2300" t="s">
        <v>2317</v>
      </c>
      <c r="C2300" t="s">
        <v>19045</v>
      </c>
      <c r="F2300">
        <v>124907765</v>
      </c>
      <c r="G2300" t="s">
        <v>3052</v>
      </c>
      <c r="H2300" t="s">
        <v>3044</v>
      </c>
      <c r="K2300" t="s">
        <v>3045</v>
      </c>
      <c r="L2300" t="s">
        <v>5672</v>
      </c>
      <c r="M2300" t="s">
        <v>17721</v>
      </c>
      <c r="N2300" t="e" vm="11">
        <v>#VALUE!</v>
      </c>
      <c r="O2300" t="s">
        <v>3212</v>
      </c>
      <c r="P2300" s="3">
        <v>45721</v>
      </c>
      <c r="Q2300" s="3">
        <v>45753</v>
      </c>
      <c r="R2300" s="3">
        <v>45840</v>
      </c>
      <c r="V2300" t="s">
        <v>3082</v>
      </c>
      <c r="W2300" t="s">
        <v>3082</v>
      </c>
      <c r="AA2300" t="s">
        <v>3050</v>
      </c>
    </row>
    <row r="2301" spans="1:30" hidden="1" x14ac:dyDescent="0.2">
      <c r="A2301" t="s">
        <v>15557</v>
      </c>
      <c r="B2301" t="s">
        <v>15558</v>
      </c>
      <c r="C2301" t="s">
        <v>19046</v>
      </c>
      <c r="F2301" t="s">
        <v>19047</v>
      </c>
      <c r="G2301" t="s">
        <v>3052</v>
      </c>
      <c r="H2301" t="s">
        <v>3069</v>
      </c>
      <c r="K2301" t="s">
        <v>3095</v>
      </c>
      <c r="L2301" t="s">
        <v>19048</v>
      </c>
      <c r="M2301" t="s">
        <v>16527</v>
      </c>
      <c r="N2301" t="s">
        <v>19049</v>
      </c>
      <c r="O2301" t="s">
        <v>3087</v>
      </c>
      <c r="P2301" s="3">
        <v>45950</v>
      </c>
      <c r="Q2301" s="3">
        <v>45981</v>
      </c>
      <c r="V2301" t="s">
        <v>3132</v>
      </c>
      <c r="W2301" t="s">
        <v>3132</v>
      </c>
      <c r="Y2301" t="s">
        <v>6200</v>
      </c>
      <c r="AA2301" t="s">
        <v>3050</v>
      </c>
      <c r="AB2301" t="s">
        <v>4513</v>
      </c>
    </row>
    <row r="2302" spans="1:30" hidden="1" x14ac:dyDescent="0.2">
      <c r="A2302" t="s">
        <v>721</v>
      </c>
      <c r="B2302" t="s">
        <v>1301</v>
      </c>
      <c r="C2302" t="s">
        <v>19050</v>
      </c>
      <c r="F2302" t="s">
        <v>5674</v>
      </c>
      <c r="G2302" t="s">
        <v>3141</v>
      </c>
      <c r="H2302" t="s">
        <v>3069</v>
      </c>
      <c r="K2302" t="s">
        <v>3054</v>
      </c>
      <c r="L2302" t="s">
        <v>5677</v>
      </c>
      <c r="M2302" t="s">
        <v>16623</v>
      </c>
      <c r="N2302" t="e" vm="34">
        <v>#VALUE!</v>
      </c>
      <c r="O2302" t="s">
        <v>3065</v>
      </c>
      <c r="P2302" s="3">
        <v>45637</v>
      </c>
      <c r="Q2302" s="3">
        <v>45687</v>
      </c>
      <c r="V2302" t="s">
        <v>3082</v>
      </c>
      <c r="W2302" t="s">
        <v>3082</v>
      </c>
      <c r="AA2302" t="s">
        <v>3050</v>
      </c>
    </row>
    <row r="2303" spans="1:30" hidden="1" x14ac:dyDescent="0.2">
      <c r="A2303" t="s">
        <v>721</v>
      </c>
      <c r="B2303" t="s">
        <v>1301</v>
      </c>
      <c r="C2303" t="s">
        <v>19050</v>
      </c>
      <c r="D2303">
        <v>12179775456</v>
      </c>
      <c r="E2303">
        <v>331091542</v>
      </c>
      <c r="G2303" t="s">
        <v>3052</v>
      </c>
      <c r="H2303" t="s">
        <v>3044</v>
      </c>
      <c r="I2303" s="3">
        <v>45855</v>
      </c>
      <c r="J2303" s="3">
        <v>45883</v>
      </c>
      <c r="K2303" t="s">
        <v>3590</v>
      </c>
      <c r="L2303" t="s">
        <v>17825</v>
      </c>
      <c r="M2303" t="s">
        <v>3070</v>
      </c>
      <c r="N2303" t="e" vm="93">
        <v>#VALUE!</v>
      </c>
      <c r="O2303" t="s">
        <v>3065</v>
      </c>
      <c r="P2303" s="3">
        <v>45853</v>
      </c>
      <c r="Q2303" s="3">
        <v>46022</v>
      </c>
      <c r="R2303" s="3">
        <v>45883</v>
      </c>
      <c r="V2303" t="s">
        <v>3082</v>
      </c>
      <c r="W2303" t="s">
        <v>3082</v>
      </c>
      <c r="AA2303" t="s">
        <v>3050</v>
      </c>
    </row>
    <row r="2304" spans="1:30" hidden="1" x14ac:dyDescent="0.2">
      <c r="A2304" t="s">
        <v>721</v>
      </c>
      <c r="B2304" t="s">
        <v>1301</v>
      </c>
      <c r="C2304" t="s">
        <v>19050</v>
      </c>
      <c r="D2304">
        <v>12179775456</v>
      </c>
      <c r="E2304">
        <v>331091542</v>
      </c>
      <c r="G2304" t="s">
        <v>3052</v>
      </c>
      <c r="H2304" t="s">
        <v>3044</v>
      </c>
      <c r="I2304" s="3">
        <v>45769</v>
      </c>
      <c r="J2304" s="3">
        <v>45807</v>
      </c>
      <c r="K2304" t="s">
        <v>3054</v>
      </c>
      <c r="L2304" t="s">
        <v>5675</v>
      </c>
      <c r="M2304" t="s">
        <v>16623</v>
      </c>
      <c r="N2304" t="e" vm="34">
        <v>#VALUE!</v>
      </c>
      <c r="O2304" t="s">
        <v>3065</v>
      </c>
      <c r="P2304" s="3">
        <v>45670</v>
      </c>
      <c r="Q2304" s="3">
        <v>45729</v>
      </c>
      <c r="R2304" s="3">
        <v>45807</v>
      </c>
      <c r="V2304" t="s">
        <v>3082</v>
      </c>
      <c r="W2304" t="s">
        <v>3082</v>
      </c>
      <c r="AA2304" t="s">
        <v>3050</v>
      </c>
    </row>
    <row r="2305" spans="1:29" hidden="1" x14ac:dyDescent="0.2">
      <c r="A2305" t="s">
        <v>798</v>
      </c>
      <c r="B2305" t="s">
        <v>2319</v>
      </c>
      <c r="C2305" t="s">
        <v>19051</v>
      </c>
      <c r="G2305" t="s">
        <v>3052</v>
      </c>
      <c r="H2305" t="s">
        <v>3044</v>
      </c>
      <c r="K2305" t="s">
        <v>3045</v>
      </c>
      <c r="L2305" t="s">
        <v>5680</v>
      </c>
      <c r="M2305" t="s">
        <v>4814</v>
      </c>
      <c r="N2305" t="e" vm="4">
        <v>#VALUE!</v>
      </c>
      <c r="O2305" t="s">
        <v>3071</v>
      </c>
      <c r="P2305" s="3">
        <v>45792</v>
      </c>
      <c r="Q2305" s="3">
        <v>45828</v>
      </c>
      <c r="V2305" t="s">
        <v>3175</v>
      </c>
      <c r="W2305">
        <v>32</v>
      </c>
      <c r="AA2305" t="s">
        <v>3050</v>
      </c>
      <c r="AB2305" t="s">
        <v>5681</v>
      </c>
    </row>
    <row r="2306" spans="1:29" hidden="1" x14ac:dyDescent="0.2">
      <c r="A2306" t="s">
        <v>798</v>
      </c>
      <c r="B2306" t="s">
        <v>2319</v>
      </c>
      <c r="C2306" t="s">
        <v>19051</v>
      </c>
      <c r="G2306" t="s">
        <v>3052</v>
      </c>
      <c r="H2306" t="s">
        <v>3044</v>
      </c>
      <c r="K2306" t="s">
        <v>3054</v>
      </c>
      <c r="L2306" t="s">
        <v>5285</v>
      </c>
      <c r="M2306" t="s">
        <v>18252</v>
      </c>
      <c r="N2306" t="s">
        <v>3150</v>
      </c>
      <c r="O2306" t="s">
        <v>3071</v>
      </c>
      <c r="P2306" s="3">
        <v>45799</v>
      </c>
      <c r="Q2306" s="3">
        <v>45831</v>
      </c>
      <c r="R2306" s="3">
        <v>45800</v>
      </c>
      <c r="V2306" t="s">
        <v>3175</v>
      </c>
      <c r="W2306">
        <v>32</v>
      </c>
      <c r="AA2306" t="s">
        <v>3050</v>
      </c>
      <c r="AB2306" t="s">
        <v>4751</v>
      </c>
    </row>
    <row r="2307" spans="1:29" hidden="1" x14ac:dyDescent="0.2">
      <c r="A2307" t="s">
        <v>798</v>
      </c>
      <c r="B2307" t="s">
        <v>2319</v>
      </c>
      <c r="C2307" t="s">
        <v>19051</v>
      </c>
      <c r="G2307" t="s">
        <v>3052</v>
      </c>
      <c r="H2307" t="s">
        <v>3044</v>
      </c>
      <c r="K2307" t="s">
        <v>3045</v>
      </c>
      <c r="L2307" t="s">
        <v>3805</v>
      </c>
      <c r="M2307" t="s">
        <v>3364</v>
      </c>
      <c r="N2307" t="e" vm="34">
        <v>#VALUE!</v>
      </c>
      <c r="O2307" t="s">
        <v>3071</v>
      </c>
      <c r="P2307" s="3">
        <v>45748</v>
      </c>
      <c r="Q2307" s="3">
        <v>45783</v>
      </c>
      <c r="V2307" t="s">
        <v>3175</v>
      </c>
      <c r="W2307">
        <v>32</v>
      </c>
      <c r="AA2307" t="s">
        <v>3050</v>
      </c>
    </row>
    <row r="2308" spans="1:29" hidden="1" x14ac:dyDescent="0.2">
      <c r="A2308" t="s">
        <v>798</v>
      </c>
      <c r="B2308" t="s">
        <v>2319</v>
      </c>
      <c r="C2308" t="s">
        <v>19051</v>
      </c>
      <c r="F2308">
        <v>124020387</v>
      </c>
      <c r="G2308" t="s">
        <v>3052</v>
      </c>
      <c r="H2308" t="s">
        <v>3044</v>
      </c>
      <c r="K2308" t="s">
        <v>3045</v>
      </c>
      <c r="L2308" t="s">
        <v>3671</v>
      </c>
      <c r="M2308" t="s">
        <v>17606</v>
      </c>
      <c r="N2308" t="e" vm="15">
        <v>#VALUE!</v>
      </c>
      <c r="O2308" t="s">
        <v>3071</v>
      </c>
      <c r="P2308" s="3">
        <v>45720</v>
      </c>
      <c r="Q2308" t="s">
        <v>3158</v>
      </c>
      <c r="R2308" s="3">
        <v>45748</v>
      </c>
      <c r="V2308" t="s">
        <v>3175</v>
      </c>
      <c r="W2308" t="s">
        <v>3175</v>
      </c>
      <c r="AA2308" t="s">
        <v>3050</v>
      </c>
    </row>
    <row r="2309" spans="1:29" hidden="1" x14ac:dyDescent="0.2">
      <c r="A2309" t="s">
        <v>16227</v>
      </c>
      <c r="B2309" t="s">
        <v>16228</v>
      </c>
      <c r="C2309" t="s">
        <v>19052</v>
      </c>
      <c r="F2309" t="s">
        <v>16230</v>
      </c>
      <c r="G2309" t="s">
        <v>3052</v>
      </c>
      <c r="H2309" t="s">
        <v>3197</v>
      </c>
      <c r="K2309" t="s">
        <v>3590</v>
      </c>
      <c r="L2309" t="s">
        <v>17090</v>
      </c>
      <c r="M2309" t="s">
        <v>16665</v>
      </c>
      <c r="N2309" t="s">
        <v>16633</v>
      </c>
      <c r="O2309" t="s">
        <v>16710</v>
      </c>
      <c r="P2309" s="3">
        <v>46055</v>
      </c>
      <c r="Q2309" s="3">
        <v>46090</v>
      </c>
      <c r="V2309" t="s">
        <v>3175</v>
      </c>
      <c r="W2309" t="s">
        <v>16678</v>
      </c>
      <c r="Y2309" t="s">
        <v>16579</v>
      </c>
      <c r="AA2309" t="s">
        <v>3050</v>
      </c>
    </row>
    <row r="2310" spans="1:29" hidden="1" x14ac:dyDescent="0.2">
      <c r="A2310" t="s">
        <v>235</v>
      </c>
      <c r="B2310" t="s">
        <v>1303</v>
      </c>
      <c r="C2310" t="s">
        <v>19053</v>
      </c>
      <c r="D2310">
        <v>12178419234</v>
      </c>
      <c r="E2310">
        <v>329352296</v>
      </c>
      <c r="F2310" t="s">
        <v>5684</v>
      </c>
      <c r="G2310" t="s">
        <v>3052</v>
      </c>
      <c r="H2310" t="s">
        <v>3053</v>
      </c>
      <c r="I2310" s="3">
        <v>46066</v>
      </c>
      <c r="K2310" t="s">
        <v>3590</v>
      </c>
      <c r="L2310" t="s">
        <v>16632</v>
      </c>
      <c r="M2310" t="s">
        <v>3113</v>
      </c>
      <c r="N2310" t="s">
        <v>16633</v>
      </c>
      <c r="O2310" t="s">
        <v>3071</v>
      </c>
      <c r="P2310" s="3">
        <v>46070</v>
      </c>
      <c r="Q2310" s="3">
        <v>46171</v>
      </c>
      <c r="V2310" t="s">
        <v>3082</v>
      </c>
      <c r="W2310" t="s">
        <v>3082</v>
      </c>
      <c r="Y2310" t="s">
        <v>6200</v>
      </c>
      <c r="AA2310" t="s">
        <v>3050</v>
      </c>
      <c r="AB2310" t="s">
        <v>19054</v>
      </c>
    </row>
    <row r="2311" spans="1:29" hidden="1" x14ac:dyDescent="0.2">
      <c r="A2311" t="s">
        <v>235</v>
      </c>
      <c r="B2311" t="s">
        <v>1303</v>
      </c>
      <c r="C2311" t="s">
        <v>19055</v>
      </c>
      <c r="D2311">
        <v>12178419234</v>
      </c>
      <c r="E2311">
        <v>329352296</v>
      </c>
      <c r="G2311" t="s">
        <v>3052</v>
      </c>
      <c r="H2311" t="s">
        <v>3044</v>
      </c>
      <c r="I2311" s="3">
        <v>45623</v>
      </c>
      <c r="K2311" t="s">
        <v>3045</v>
      </c>
      <c r="L2311" t="s">
        <v>3411</v>
      </c>
      <c r="M2311" t="s">
        <v>3412</v>
      </c>
      <c r="N2311" t="e" vm="84">
        <v>#VALUE!</v>
      </c>
      <c r="O2311" t="s">
        <v>3071</v>
      </c>
      <c r="P2311" s="3">
        <v>45623</v>
      </c>
      <c r="Q2311" s="3">
        <v>45657</v>
      </c>
      <c r="R2311" s="3">
        <v>45745</v>
      </c>
      <c r="V2311" t="s">
        <v>3082</v>
      </c>
      <c r="W2311">
        <v>34</v>
      </c>
      <c r="AA2311" t="s">
        <v>3050</v>
      </c>
    </row>
    <row r="2312" spans="1:29" hidden="1" x14ac:dyDescent="0.2">
      <c r="A2312" t="s">
        <v>235</v>
      </c>
      <c r="B2312" t="s">
        <v>1303</v>
      </c>
      <c r="C2312" t="s">
        <v>19055</v>
      </c>
      <c r="D2312">
        <v>12178419234</v>
      </c>
      <c r="E2312">
        <v>329352296</v>
      </c>
      <c r="F2312" t="s">
        <v>5684</v>
      </c>
      <c r="G2312" t="s">
        <v>3069</v>
      </c>
      <c r="H2312" t="s">
        <v>3069</v>
      </c>
      <c r="K2312" t="s">
        <v>3054</v>
      </c>
      <c r="L2312" t="s">
        <v>5687</v>
      </c>
      <c r="M2312" t="s">
        <v>3682</v>
      </c>
      <c r="N2312" t="e" vm="84">
        <v>#VALUE!</v>
      </c>
      <c r="O2312" t="s">
        <v>3071</v>
      </c>
      <c r="P2312" s="3">
        <v>45568</v>
      </c>
      <c r="Q2312" s="3">
        <v>45646</v>
      </c>
      <c r="V2312" t="s">
        <v>3082</v>
      </c>
      <c r="W2312">
        <v>34</v>
      </c>
      <c r="AA2312" t="s">
        <v>3050</v>
      </c>
      <c r="AC2312" t="s">
        <v>5688</v>
      </c>
    </row>
    <row r="2313" spans="1:29" hidden="1" x14ac:dyDescent="0.2">
      <c r="A2313" t="s">
        <v>235</v>
      </c>
      <c r="B2313" t="s">
        <v>1303</v>
      </c>
      <c r="C2313" t="s">
        <v>19055</v>
      </c>
      <c r="D2313">
        <v>12178419234</v>
      </c>
      <c r="E2313">
        <v>329352296</v>
      </c>
      <c r="F2313" t="s">
        <v>5684</v>
      </c>
      <c r="G2313" t="s">
        <v>3052</v>
      </c>
      <c r="H2313" t="s">
        <v>3053</v>
      </c>
      <c r="I2313" s="3">
        <v>45761</v>
      </c>
      <c r="J2313" s="3">
        <v>46058</v>
      </c>
      <c r="K2313" t="s">
        <v>3045</v>
      </c>
      <c r="L2313" t="s">
        <v>3917</v>
      </c>
      <c r="M2313" t="s">
        <v>16542</v>
      </c>
      <c r="N2313" t="e" vm="7">
        <v>#VALUE!</v>
      </c>
      <c r="O2313" t="s">
        <v>3087</v>
      </c>
      <c r="P2313" s="3">
        <v>45756</v>
      </c>
      <c r="Q2313" s="3">
        <v>45902</v>
      </c>
      <c r="R2313" s="3">
        <v>45865</v>
      </c>
      <c r="V2313" t="s">
        <v>3082</v>
      </c>
      <c r="W2313" t="s">
        <v>3082</v>
      </c>
      <c r="AA2313" t="s">
        <v>3050</v>
      </c>
      <c r="AB2313" t="s">
        <v>19056</v>
      </c>
      <c r="AC2313" t="s">
        <v>5685</v>
      </c>
    </row>
    <row r="2314" spans="1:29" hidden="1" x14ac:dyDescent="0.2">
      <c r="A2314" t="s">
        <v>235</v>
      </c>
      <c r="B2314" t="s">
        <v>1303</v>
      </c>
      <c r="C2314" t="s">
        <v>19055</v>
      </c>
      <c r="D2314">
        <v>12178419234</v>
      </c>
      <c r="E2314">
        <v>329352296</v>
      </c>
      <c r="G2314" t="s">
        <v>3141</v>
      </c>
      <c r="H2314" t="s">
        <v>3044</v>
      </c>
      <c r="K2314" t="s">
        <v>3045</v>
      </c>
      <c r="L2314" t="s">
        <v>4322</v>
      </c>
      <c r="M2314" t="s">
        <v>3047</v>
      </c>
      <c r="N2314" t="e" vm="30">
        <v>#VALUE!</v>
      </c>
      <c r="O2314" t="s">
        <v>3071</v>
      </c>
      <c r="P2314" s="3">
        <v>45573</v>
      </c>
      <c r="Q2314" s="3">
        <v>45653</v>
      </c>
      <c r="R2314" s="3">
        <v>45615</v>
      </c>
      <c r="AA2314" t="s">
        <v>3050</v>
      </c>
    </row>
    <row r="2315" spans="1:29" hidden="1" x14ac:dyDescent="0.2">
      <c r="A2315" t="s">
        <v>337</v>
      </c>
      <c r="B2315" t="s">
        <v>1305</v>
      </c>
      <c r="C2315" t="s">
        <v>19057</v>
      </c>
      <c r="G2315" t="s">
        <v>3141</v>
      </c>
      <c r="H2315" t="s">
        <v>3069</v>
      </c>
      <c r="K2315" t="s">
        <v>3054</v>
      </c>
      <c r="L2315" t="s">
        <v>5113</v>
      </c>
      <c r="M2315" t="s">
        <v>17362</v>
      </c>
      <c r="N2315" t="e" vm="4">
        <v>#VALUE!</v>
      </c>
      <c r="O2315" t="s">
        <v>3071</v>
      </c>
      <c r="P2315" s="3">
        <v>45714</v>
      </c>
      <c r="Q2315" s="3">
        <v>45742</v>
      </c>
      <c r="V2315" t="s">
        <v>3132</v>
      </c>
      <c r="W2315">
        <v>28</v>
      </c>
      <c r="AA2315" t="s">
        <v>3050</v>
      </c>
    </row>
    <row r="2316" spans="1:29" hidden="1" x14ac:dyDescent="0.2">
      <c r="A2316" t="s">
        <v>337</v>
      </c>
      <c r="B2316" t="s">
        <v>1305</v>
      </c>
      <c r="C2316" t="s">
        <v>19057</v>
      </c>
      <c r="G2316" t="s">
        <v>3052</v>
      </c>
      <c r="H2316" t="s">
        <v>3044</v>
      </c>
      <c r="K2316" t="s">
        <v>3045</v>
      </c>
      <c r="L2316" t="s">
        <v>5621</v>
      </c>
      <c r="M2316" t="s">
        <v>3615</v>
      </c>
      <c r="N2316" t="e" vm="37">
        <v>#VALUE!</v>
      </c>
      <c r="O2316" t="s">
        <v>3071</v>
      </c>
      <c r="P2316" s="3">
        <v>45715</v>
      </c>
      <c r="Q2316" s="3">
        <v>45740</v>
      </c>
      <c r="R2316" s="3">
        <v>45772</v>
      </c>
      <c r="V2316" t="s">
        <v>3132</v>
      </c>
      <c r="W2316">
        <v>28</v>
      </c>
      <c r="AA2316" t="s">
        <v>3050</v>
      </c>
    </row>
    <row r="2317" spans="1:29" hidden="1" x14ac:dyDescent="0.2">
      <c r="A2317" t="s">
        <v>337</v>
      </c>
      <c r="B2317" t="s">
        <v>1305</v>
      </c>
      <c r="C2317" t="s">
        <v>19057</v>
      </c>
      <c r="F2317">
        <v>124166397</v>
      </c>
      <c r="G2317" t="s">
        <v>3052</v>
      </c>
      <c r="H2317" t="s">
        <v>3044</v>
      </c>
      <c r="K2317" t="s">
        <v>3054</v>
      </c>
      <c r="L2317" t="s">
        <v>4541</v>
      </c>
      <c r="M2317" t="s">
        <v>3241</v>
      </c>
      <c r="N2317" t="e" vm="3">
        <v>#VALUE!</v>
      </c>
      <c r="O2317" t="s">
        <v>3071</v>
      </c>
      <c r="P2317" s="3">
        <v>45784</v>
      </c>
      <c r="R2317" s="3">
        <v>45835</v>
      </c>
      <c r="V2317" t="s">
        <v>3132</v>
      </c>
      <c r="W2317">
        <v>28</v>
      </c>
      <c r="AA2317" t="s">
        <v>3050</v>
      </c>
    </row>
    <row r="2318" spans="1:29" hidden="1" x14ac:dyDescent="0.2">
      <c r="A2318" t="s">
        <v>1458</v>
      </c>
      <c r="B2318" t="s">
        <v>268</v>
      </c>
      <c r="C2318" t="s">
        <v>19058</v>
      </c>
      <c r="D2318">
        <v>12175143293</v>
      </c>
      <c r="E2318">
        <v>324583524</v>
      </c>
      <c r="G2318" t="s">
        <v>3052</v>
      </c>
      <c r="H2318" t="s">
        <v>3044</v>
      </c>
      <c r="I2318" s="3">
        <v>45475</v>
      </c>
      <c r="K2318" t="s">
        <v>3045</v>
      </c>
      <c r="L2318" t="s">
        <v>3907</v>
      </c>
      <c r="M2318" t="s">
        <v>3539</v>
      </c>
      <c r="N2318" t="e" vm="28">
        <v>#VALUE!</v>
      </c>
      <c r="O2318" t="s">
        <v>3049</v>
      </c>
      <c r="P2318" s="3">
        <v>45475</v>
      </c>
      <c r="Q2318" s="3">
        <v>45504</v>
      </c>
      <c r="R2318" s="3">
        <v>45587</v>
      </c>
      <c r="AA2318" t="s">
        <v>3050</v>
      </c>
    </row>
    <row r="2319" spans="1:29" hidden="1" x14ac:dyDescent="0.2">
      <c r="A2319" t="s">
        <v>1458</v>
      </c>
      <c r="B2319" t="s">
        <v>268</v>
      </c>
      <c r="C2319" t="s">
        <v>19058</v>
      </c>
      <c r="D2319">
        <v>12175143293</v>
      </c>
      <c r="E2319">
        <v>324583524</v>
      </c>
      <c r="G2319" t="s">
        <v>3052</v>
      </c>
      <c r="H2319" t="s">
        <v>3044</v>
      </c>
      <c r="I2319" s="3">
        <v>45377</v>
      </c>
      <c r="J2319" s="3">
        <v>45412</v>
      </c>
      <c r="K2319" t="s">
        <v>3045</v>
      </c>
      <c r="L2319">
        <v>2023</v>
      </c>
      <c r="M2319" t="s">
        <v>3156</v>
      </c>
      <c r="N2319" t="e" vm="39">
        <v>#VALUE!</v>
      </c>
      <c r="O2319" t="s">
        <v>3049</v>
      </c>
      <c r="P2319" s="3">
        <v>45250</v>
      </c>
      <c r="Q2319" s="3">
        <v>45412</v>
      </c>
      <c r="U2319" t="s">
        <v>3076</v>
      </c>
      <c r="AA2319" t="s">
        <v>3050</v>
      </c>
      <c r="AB2319" t="s">
        <v>3194</v>
      </c>
    </row>
    <row r="2320" spans="1:29" hidden="1" x14ac:dyDescent="0.2">
      <c r="A2320" t="s">
        <v>15287</v>
      </c>
      <c r="B2320" t="s">
        <v>15288</v>
      </c>
      <c r="C2320" t="s">
        <v>19059</v>
      </c>
      <c r="E2320">
        <v>332407144</v>
      </c>
      <c r="F2320" t="s">
        <v>15291</v>
      </c>
      <c r="G2320" t="s">
        <v>3052</v>
      </c>
      <c r="H2320" t="s">
        <v>3044</v>
      </c>
      <c r="I2320" s="3">
        <v>45939</v>
      </c>
      <c r="K2320" t="s">
        <v>3590</v>
      </c>
      <c r="L2320" t="s">
        <v>17897</v>
      </c>
      <c r="M2320" t="s">
        <v>3070</v>
      </c>
      <c r="N2320" t="e" vm="93">
        <v>#VALUE!</v>
      </c>
      <c r="O2320" t="s">
        <v>3071</v>
      </c>
      <c r="P2320" s="3">
        <v>45939</v>
      </c>
      <c r="Q2320" s="3">
        <v>45997</v>
      </c>
      <c r="R2320" s="3">
        <v>45960</v>
      </c>
      <c r="V2320" t="s">
        <v>3132</v>
      </c>
      <c r="W2320" t="s">
        <v>3132</v>
      </c>
      <c r="Y2320" t="s">
        <v>16528</v>
      </c>
      <c r="AA2320" t="s">
        <v>3050</v>
      </c>
    </row>
    <row r="2321" spans="1:30" hidden="1" x14ac:dyDescent="0.2">
      <c r="A2321" t="s">
        <v>15287</v>
      </c>
      <c r="B2321" t="s">
        <v>15288</v>
      </c>
      <c r="C2321" t="s">
        <v>19059</v>
      </c>
      <c r="F2321" t="s">
        <v>15291</v>
      </c>
      <c r="G2321" t="s">
        <v>3052</v>
      </c>
      <c r="H2321" t="s">
        <v>3197</v>
      </c>
      <c r="K2321" t="s">
        <v>16490</v>
      </c>
      <c r="L2321" t="s">
        <v>17935</v>
      </c>
      <c r="M2321" t="s">
        <v>3360</v>
      </c>
      <c r="N2321" t="s">
        <v>17936</v>
      </c>
      <c r="O2321" t="s">
        <v>3071</v>
      </c>
      <c r="P2321" s="3">
        <v>45971</v>
      </c>
      <c r="Q2321" s="3">
        <v>45983</v>
      </c>
      <c r="R2321" s="3">
        <v>45980</v>
      </c>
      <c r="AA2321" t="s">
        <v>3050</v>
      </c>
    </row>
    <row r="2322" spans="1:30" hidden="1" x14ac:dyDescent="0.2">
      <c r="A2322" t="s">
        <v>65</v>
      </c>
      <c r="B2322" t="s">
        <v>696</v>
      </c>
      <c r="C2322" t="s">
        <v>16932</v>
      </c>
      <c r="D2322">
        <v>12178120706</v>
      </c>
      <c r="E2322">
        <v>328389900</v>
      </c>
      <c r="F2322" t="s">
        <v>10539</v>
      </c>
      <c r="G2322" t="s">
        <v>3052</v>
      </c>
      <c r="H2322" t="s">
        <v>3044</v>
      </c>
      <c r="I2322" s="3">
        <v>45957</v>
      </c>
      <c r="K2322" t="s">
        <v>3590</v>
      </c>
      <c r="L2322" t="s">
        <v>18314</v>
      </c>
      <c r="M2322" t="s">
        <v>3429</v>
      </c>
      <c r="N2322" t="e" vm="5">
        <v>#VALUE!</v>
      </c>
      <c r="O2322" t="s">
        <v>3065</v>
      </c>
      <c r="P2322" s="3">
        <v>45957</v>
      </c>
      <c r="Q2322" s="3">
        <v>45991</v>
      </c>
      <c r="R2322" s="3">
        <v>45967</v>
      </c>
      <c r="V2322" t="s">
        <v>3082</v>
      </c>
      <c r="W2322" t="s">
        <v>3082</v>
      </c>
      <c r="Y2322" t="s">
        <v>6200</v>
      </c>
      <c r="AA2322" t="s">
        <v>3050</v>
      </c>
    </row>
    <row r="2323" spans="1:30" hidden="1" x14ac:dyDescent="0.2">
      <c r="A2323" t="s">
        <v>65</v>
      </c>
      <c r="B2323" t="s">
        <v>696</v>
      </c>
      <c r="C2323" t="s">
        <v>16932</v>
      </c>
      <c r="D2323">
        <v>12178120706</v>
      </c>
      <c r="E2323">
        <v>328389900</v>
      </c>
      <c r="F2323" t="s">
        <v>10539</v>
      </c>
      <c r="G2323" t="s">
        <v>3052</v>
      </c>
      <c r="H2323" t="s">
        <v>3069</v>
      </c>
      <c r="I2323" t="s">
        <v>17417</v>
      </c>
      <c r="K2323" t="s">
        <v>3590</v>
      </c>
      <c r="L2323" t="s">
        <v>18315</v>
      </c>
      <c r="M2323" t="s">
        <v>3429</v>
      </c>
      <c r="N2323" t="e" vm="85">
        <v>#VALUE!</v>
      </c>
      <c r="O2323" t="s">
        <v>3065</v>
      </c>
      <c r="P2323" s="3">
        <v>45952</v>
      </c>
      <c r="Q2323" s="3">
        <v>45989</v>
      </c>
      <c r="V2323" t="s">
        <v>3082</v>
      </c>
      <c r="W2323" t="s">
        <v>3082</v>
      </c>
      <c r="Y2323" t="s">
        <v>6200</v>
      </c>
      <c r="AA2323" t="s">
        <v>3050</v>
      </c>
      <c r="AB2323" t="s">
        <v>18316</v>
      </c>
    </row>
    <row r="2324" spans="1:30" hidden="1" x14ac:dyDescent="0.2">
      <c r="A2324" t="s">
        <v>65</v>
      </c>
      <c r="B2324" t="s">
        <v>696</v>
      </c>
      <c r="C2324" t="s">
        <v>19060</v>
      </c>
      <c r="D2324">
        <v>12178120706</v>
      </c>
      <c r="E2324">
        <v>328389900</v>
      </c>
      <c r="G2324" t="s">
        <v>3052</v>
      </c>
      <c r="H2324" t="s">
        <v>3044</v>
      </c>
      <c r="K2324" t="s">
        <v>3095</v>
      </c>
      <c r="L2324" t="s">
        <v>5899</v>
      </c>
      <c r="M2324" t="s">
        <v>17129</v>
      </c>
      <c r="N2324" t="e" vm="11">
        <v>#VALUE!</v>
      </c>
      <c r="O2324" t="s">
        <v>3071</v>
      </c>
      <c r="P2324" s="3">
        <v>45818</v>
      </c>
      <c r="R2324" s="3">
        <v>45859</v>
      </c>
      <c r="AA2324" t="s">
        <v>3050</v>
      </c>
      <c r="AD2324" t="s">
        <v>19061</v>
      </c>
    </row>
    <row r="2325" spans="1:30" hidden="1" x14ac:dyDescent="0.2">
      <c r="A2325" t="s">
        <v>65</v>
      </c>
      <c r="B2325" t="s">
        <v>696</v>
      </c>
      <c r="C2325">
        <v>48739076060</v>
      </c>
      <c r="D2325">
        <v>12178120706</v>
      </c>
      <c r="E2325">
        <v>328389900</v>
      </c>
      <c r="G2325" t="s">
        <v>3052</v>
      </c>
      <c r="H2325" t="s">
        <v>3044</v>
      </c>
      <c r="I2325" s="3">
        <v>45684</v>
      </c>
      <c r="K2325" t="s">
        <v>3095</v>
      </c>
      <c r="L2325" t="s">
        <v>19062</v>
      </c>
      <c r="M2325" t="s">
        <v>5702</v>
      </c>
      <c r="N2325" t="e" vm="22">
        <v>#VALUE!</v>
      </c>
      <c r="O2325" t="s">
        <v>3065</v>
      </c>
      <c r="P2325" s="3">
        <v>45692</v>
      </c>
      <c r="Q2325" s="3">
        <v>45743</v>
      </c>
      <c r="R2325" s="3">
        <v>45758</v>
      </c>
      <c r="V2325" t="s">
        <v>3082</v>
      </c>
      <c r="W2325" t="s">
        <v>3082</v>
      </c>
      <c r="AA2325" t="s">
        <v>3050</v>
      </c>
      <c r="AD2325" t="s">
        <v>19063</v>
      </c>
    </row>
    <row r="2326" spans="1:30" hidden="1" x14ac:dyDescent="0.2">
      <c r="A2326" t="s">
        <v>65</v>
      </c>
      <c r="B2326" t="s">
        <v>696</v>
      </c>
      <c r="C2326" t="s">
        <v>19060</v>
      </c>
      <c r="D2326">
        <v>12178120706</v>
      </c>
      <c r="E2326">
        <v>328389900</v>
      </c>
      <c r="G2326" t="s">
        <v>3052</v>
      </c>
      <c r="H2326" t="s">
        <v>3044</v>
      </c>
      <c r="I2326" s="3">
        <v>45509</v>
      </c>
      <c r="K2326" t="s">
        <v>3045</v>
      </c>
      <c r="L2326" t="s">
        <v>5699</v>
      </c>
      <c r="M2326" t="s">
        <v>3256</v>
      </c>
      <c r="N2326" t="e" vm="3">
        <v>#VALUE!</v>
      </c>
      <c r="O2326" t="s">
        <v>3071</v>
      </c>
      <c r="P2326" s="3">
        <v>45637</v>
      </c>
      <c r="Q2326" s="3">
        <v>45690</v>
      </c>
      <c r="R2326" s="3">
        <v>45674</v>
      </c>
      <c r="V2326" t="s">
        <v>3082</v>
      </c>
      <c r="W2326" t="s">
        <v>3082</v>
      </c>
      <c r="AA2326" t="s">
        <v>3050</v>
      </c>
      <c r="AB2326" t="s">
        <v>3628</v>
      </c>
    </row>
    <row r="2327" spans="1:30" hidden="1" x14ac:dyDescent="0.2">
      <c r="A2327" t="s">
        <v>65</v>
      </c>
      <c r="B2327" t="s">
        <v>696</v>
      </c>
      <c r="C2327" t="s">
        <v>19060</v>
      </c>
      <c r="D2327">
        <v>12178120706</v>
      </c>
      <c r="E2327">
        <v>328389900</v>
      </c>
      <c r="G2327" t="s">
        <v>3052</v>
      </c>
      <c r="H2327" t="s">
        <v>3044</v>
      </c>
      <c r="I2327" s="3">
        <v>45785</v>
      </c>
      <c r="K2327" t="s">
        <v>3045</v>
      </c>
      <c r="L2327" t="s">
        <v>3683</v>
      </c>
      <c r="M2327" t="s">
        <v>3684</v>
      </c>
      <c r="N2327" t="e" vm="5">
        <v>#VALUE!</v>
      </c>
      <c r="O2327" t="s">
        <v>3071</v>
      </c>
      <c r="P2327" s="3">
        <v>45770</v>
      </c>
      <c r="Q2327" s="3">
        <v>45795</v>
      </c>
      <c r="R2327" s="3">
        <v>45814</v>
      </c>
      <c r="V2327" t="s">
        <v>3082</v>
      </c>
      <c r="W2327" t="s">
        <v>3082</v>
      </c>
      <c r="AA2327" t="s">
        <v>3050</v>
      </c>
    </row>
    <row r="2328" spans="1:30" hidden="1" x14ac:dyDescent="0.2">
      <c r="A2328" t="s">
        <v>65</v>
      </c>
      <c r="B2328" t="s">
        <v>696</v>
      </c>
      <c r="C2328" t="s">
        <v>19064</v>
      </c>
      <c r="D2328">
        <v>12178120706</v>
      </c>
      <c r="E2328">
        <v>328389900</v>
      </c>
      <c r="G2328" t="s">
        <v>3052</v>
      </c>
      <c r="H2328" t="s">
        <v>3044</v>
      </c>
      <c r="I2328" s="3">
        <v>45881</v>
      </c>
      <c r="J2328" s="3">
        <v>45944</v>
      </c>
      <c r="K2328" t="s">
        <v>3045</v>
      </c>
      <c r="L2328" t="s">
        <v>17942</v>
      </c>
      <c r="M2328" t="s">
        <v>3103</v>
      </c>
      <c r="N2328" t="e" vm="4">
        <v>#VALUE!</v>
      </c>
      <c r="O2328" t="s">
        <v>3065</v>
      </c>
      <c r="P2328" s="3">
        <v>45881</v>
      </c>
      <c r="Q2328" s="3">
        <v>45942</v>
      </c>
      <c r="R2328" s="3">
        <v>45944</v>
      </c>
      <c r="V2328" t="s">
        <v>3082</v>
      </c>
      <c r="W2328" t="s">
        <v>3082</v>
      </c>
      <c r="Y2328" t="s">
        <v>16528</v>
      </c>
      <c r="AA2328" t="s">
        <v>3050</v>
      </c>
      <c r="AB2328" t="s">
        <v>18317</v>
      </c>
    </row>
    <row r="2329" spans="1:30" hidden="1" x14ac:dyDescent="0.2">
      <c r="A2329" t="s">
        <v>65</v>
      </c>
      <c r="B2329" t="s">
        <v>696</v>
      </c>
      <c r="C2329" t="s">
        <v>19060</v>
      </c>
      <c r="D2329">
        <v>12178120706</v>
      </c>
      <c r="E2329">
        <v>328389900</v>
      </c>
      <c r="G2329" t="s">
        <v>3052</v>
      </c>
      <c r="H2329" t="s">
        <v>3044</v>
      </c>
      <c r="I2329" s="3">
        <v>45509</v>
      </c>
      <c r="K2329" t="s">
        <v>3045</v>
      </c>
      <c r="L2329" t="s">
        <v>3084</v>
      </c>
      <c r="M2329" t="s">
        <v>16542</v>
      </c>
      <c r="N2329" t="e" vm="7">
        <v>#VALUE!</v>
      </c>
      <c r="O2329" t="s">
        <v>3087</v>
      </c>
      <c r="P2329" s="3">
        <v>45509</v>
      </c>
      <c r="R2329" s="3">
        <v>45633</v>
      </c>
      <c r="V2329" t="s">
        <v>3082</v>
      </c>
      <c r="W2329" t="s">
        <v>3082</v>
      </c>
      <c r="AA2329" t="s">
        <v>3050</v>
      </c>
    </row>
    <row r="2330" spans="1:30" hidden="1" x14ac:dyDescent="0.2">
      <c r="A2330" t="s">
        <v>14722</v>
      </c>
      <c r="B2330" t="s">
        <v>14723</v>
      </c>
      <c r="C2330" t="s">
        <v>19065</v>
      </c>
      <c r="E2330">
        <v>335931278</v>
      </c>
      <c r="F2330" t="s">
        <v>14727</v>
      </c>
      <c r="G2330" t="s">
        <v>3052</v>
      </c>
      <c r="H2330" t="s">
        <v>3197</v>
      </c>
      <c r="K2330" t="s">
        <v>3095</v>
      </c>
      <c r="L2330" t="s">
        <v>17503</v>
      </c>
      <c r="M2330" t="s">
        <v>17504</v>
      </c>
      <c r="N2330" t="e" vm="75">
        <v>#VALUE!</v>
      </c>
      <c r="O2330" t="s">
        <v>3049</v>
      </c>
      <c r="P2330" s="3">
        <v>45950</v>
      </c>
      <c r="Q2330" s="3">
        <v>45987</v>
      </c>
      <c r="R2330" s="3">
        <v>45976</v>
      </c>
      <c r="V2330" t="s">
        <v>3175</v>
      </c>
      <c r="W2330">
        <v>34</v>
      </c>
      <c r="Y2330" t="s">
        <v>16528</v>
      </c>
      <c r="AA2330" t="s">
        <v>3050</v>
      </c>
      <c r="AB2330" t="s">
        <v>17505</v>
      </c>
    </row>
    <row r="2331" spans="1:30" hidden="1" x14ac:dyDescent="0.2">
      <c r="A2331" t="s">
        <v>14722</v>
      </c>
      <c r="B2331" t="s">
        <v>14723</v>
      </c>
      <c r="C2331" t="s">
        <v>19065</v>
      </c>
      <c r="E2331">
        <v>335931278</v>
      </c>
      <c r="F2331" t="s">
        <v>14727</v>
      </c>
      <c r="G2331" t="s">
        <v>3052</v>
      </c>
      <c r="H2331" t="s">
        <v>3197</v>
      </c>
      <c r="K2331" t="s">
        <v>3095</v>
      </c>
      <c r="L2331" t="s">
        <v>19066</v>
      </c>
      <c r="M2331" t="s">
        <v>17437</v>
      </c>
      <c r="N2331" t="s">
        <v>19067</v>
      </c>
      <c r="O2331" t="s">
        <v>3071</v>
      </c>
      <c r="P2331" s="3">
        <v>45881</v>
      </c>
      <c r="R2331" s="3">
        <v>45940</v>
      </c>
      <c r="V2331" t="s">
        <v>3175</v>
      </c>
      <c r="W2331">
        <v>34</v>
      </c>
      <c r="Y2331" t="s">
        <v>16528</v>
      </c>
      <c r="AA2331" t="s">
        <v>3050</v>
      </c>
    </row>
    <row r="2332" spans="1:30" hidden="1" x14ac:dyDescent="0.2">
      <c r="A2332" t="s">
        <v>331</v>
      </c>
      <c r="B2332" t="s">
        <v>2031</v>
      </c>
      <c r="C2332" t="s">
        <v>19068</v>
      </c>
      <c r="D2332">
        <v>12177655172</v>
      </c>
      <c r="E2332">
        <v>327778350</v>
      </c>
      <c r="F2332" t="s">
        <v>5705</v>
      </c>
      <c r="G2332" t="s">
        <v>3052</v>
      </c>
      <c r="H2332" t="s">
        <v>3053</v>
      </c>
      <c r="I2332" s="3">
        <v>45764</v>
      </c>
      <c r="J2332" s="3">
        <v>46058</v>
      </c>
      <c r="K2332" t="s">
        <v>3054</v>
      </c>
      <c r="L2332" t="s">
        <v>3185</v>
      </c>
      <c r="M2332" t="s">
        <v>3186</v>
      </c>
      <c r="N2332" t="e" vm="2">
        <v>#VALUE!</v>
      </c>
      <c r="O2332" t="s">
        <v>3188</v>
      </c>
      <c r="P2332" s="3">
        <v>45488</v>
      </c>
      <c r="Q2332" s="3">
        <v>45579</v>
      </c>
      <c r="R2332" s="3">
        <v>46052</v>
      </c>
      <c r="AA2332" t="s">
        <v>3050</v>
      </c>
      <c r="AB2332" t="s">
        <v>17374</v>
      </c>
    </row>
    <row r="2333" spans="1:30" hidden="1" x14ac:dyDescent="0.2">
      <c r="A2333" t="s">
        <v>1350</v>
      </c>
      <c r="B2333" t="s">
        <v>68</v>
      </c>
      <c r="C2333" t="s">
        <v>19069</v>
      </c>
      <c r="D2333">
        <v>12174324015</v>
      </c>
      <c r="E2333">
        <v>324081111</v>
      </c>
      <c r="G2333" t="s">
        <v>3052</v>
      </c>
      <c r="H2333" t="s">
        <v>3044</v>
      </c>
      <c r="K2333" t="s">
        <v>3045</v>
      </c>
      <c r="M2333" t="s">
        <v>3539</v>
      </c>
      <c r="P2333" s="3">
        <v>45088</v>
      </c>
      <c r="AA2333" t="s">
        <v>3050</v>
      </c>
    </row>
    <row r="2334" spans="1:30" hidden="1" x14ac:dyDescent="0.2">
      <c r="A2334" t="s">
        <v>1350</v>
      </c>
      <c r="B2334" t="s">
        <v>68</v>
      </c>
      <c r="C2334" t="s">
        <v>19069</v>
      </c>
      <c r="D2334">
        <v>12174324015</v>
      </c>
      <c r="E2334">
        <v>324081111</v>
      </c>
      <c r="G2334" t="s">
        <v>3052</v>
      </c>
      <c r="H2334" t="s">
        <v>3044</v>
      </c>
      <c r="K2334" t="s">
        <v>3045</v>
      </c>
      <c r="L2334" t="s">
        <v>3507</v>
      </c>
      <c r="M2334" t="s">
        <v>3364</v>
      </c>
      <c r="N2334" t="e" vm="45">
        <v>#VALUE!</v>
      </c>
      <c r="O2334" t="s">
        <v>3071</v>
      </c>
      <c r="P2334" s="3">
        <v>45341</v>
      </c>
      <c r="Q2334" s="3">
        <v>45447</v>
      </c>
      <c r="U2334" t="s">
        <v>3159</v>
      </c>
      <c r="X2334" t="s">
        <v>3509</v>
      </c>
      <c r="AA2334" t="s">
        <v>3050</v>
      </c>
    </row>
    <row r="2335" spans="1:30" hidden="1" x14ac:dyDescent="0.2">
      <c r="A2335" t="s">
        <v>1350</v>
      </c>
      <c r="B2335" t="s">
        <v>68</v>
      </c>
      <c r="C2335" t="s">
        <v>19069</v>
      </c>
      <c r="D2335">
        <v>12174324015</v>
      </c>
      <c r="E2335">
        <v>324081111</v>
      </c>
      <c r="G2335" t="s">
        <v>3052</v>
      </c>
      <c r="H2335" t="s">
        <v>3044</v>
      </c>
      <c r="I2335" s="3">
        <v>45293</v>
      </c>
      <c r="K2335" t="s">
        <v>3045</v>
      </c>
      <c r="L2335" t="s">
        <v>4988</v>
      </c>
      <c r="M2335" t="s">
        <v>3539</v>
      </c>
      <c r="N2335" t="e" vm="28">
        <v>#VALUE!</v>
      </c>
      <c r="O2335" t="s">
        <v>3071</v>
      </c>
      <c r="P2335" s="3">
        <v>45397</v>
      </c>
      <c r="R2335" s="3">
        <v>45581</v>
      </c>
      <c r="U2335" t="s">
        <v>3159</v>
      </c>
      <c r="AA2335" t="s">
        <v>3050</v>
      </c>
    </row>
    <row r="2336" spans="1:30" hidden="1" x14ac:dyDescent="0.2">
      <c r="A2336" t="s">
        <v>1350</v>
      </c>
      <c r="B2336" t="s">
        <v>68</v>
      </c>
      <c r="C2336" t="s">
        <v>19069</v>
      </c>
      <c r="D2336">
        <v>12174324015</v>
      </c>
      <c r="E2336">
        <v>324081111</v>
      </c>
      <c r="G2336" t="s">
        <v>3052</v>
      </c>
      <c r="H2336" t="s">
        <v>3044</v>
      </c>
      <c r="I2336" s="3">
        <v>45764</v>
      </c>
      <c r="J2336" s="3">
        <v>45771</v>
      </c>
      <c r="K2336" t="s">
        <v>3054</v>
      </c>
      <c r="L2336" t="s">
        <v>3536</v>
      </c>
      <c r="M2336" t="s">
        <v>3205</v>
      </c>
      <c r="N2336" t="e" vm="28">
        <v>#VALUE!</v>
      </c>
      <c r="O2336" t="s">
        <v>3071</v>
      </c>
      <c r="P2336" s="3">
        <v>45586</v>
      </c>
      <c r="Q2336" s="3">
        <v>45653</v>
      </c>
      <c r="R2336" s="3">
        <v>45753</v>
      </c>
      <c r="AA2336" t="s">
        <v>3050</v>
      </c>
      <c r="AC2336" t="s">
        <v>5711</v>
      </c>
    </row>
    <row r="2337" spans="1:30" hidden="1" x14ac:dyDescent="0.2">
      <c r="A2337" t="s">
        <v>1350</v>
      </c>
      <c r="B2337" t="s">
        <v>68</v>
      </c>
      <c r="C2337" t="s">
        <v>19069</v>
      </c>
      <c r="D2337">
        <v>12071453626</v>
      </c>
      <c r="E2337">
        <v>290981620</v>
      </c>
      <c r="G2337" t="s">
        <v>3052</v>
      </c>
      <c r="H2337" t="s">
        <v>3044</v>
      </c>
      <c r="K2337" t="s">
        <v>3045</v>
      </c>
      <c r="L2337">
        <v>2023</v>
      </c>
      <c r="M2337" t="s">
        <v>3729</v>
      </c>
      <c r="N2337" t="e" vm="28">
        <v>#VALUE!</v>
      </c>
      <c r="O2337" t="s">
        <v>3071</v>
      </c>
      <c r="P2337" s="3">
        <v>45783</v>
      </c>
      <c r="Q2337" s="3">
        <v>45814</v>
      </c>
      <c r="R2337" s="3">
        <v>45596</v>
      </c>
      <c r="U2337" t="s">
        <v>3076</v>
      </c>
      <c r="AA2337" t="s">
        <v>3050</v>
      </c>
    </row>
    <row r="2338" spans="1:30" hidden="1" x14ac:dyDescent="0.2">
      <c r="A2338" t="s">
        <v>1468</v>
      </c>
      <c r="B2338" t="s">
        <v>246</v>
      </c>
      <c r="C2338" t="s">
        <v>19070</v>
      </c>
      <c r="D2338">
        <v>12175123182</v>
      </c>
      <c r="E2338">
        <v>324545819</v>
      </c>
      <c r="G2338" t="s">
        <v>3052</v>
      </c>
      <c r="H2338" t="s">
        <v>3044</v>
      </c>
      <c r="K2338" t="s">
        <v>3045</v>
      </c>
      <c r="L2338" t="s">
        <v>3853</v>
      </c>
      <c r="M2338" t="s">
        <v>3113</v>
      </c>
      <c r="P2338" s="3">
        <v>45313</v>
      </c>
      <c r="Q2338" s="3">
        <v>45475</v>
      </c>
      <c r="AA2338" t="s">
        <v>3050</v>
      </c>
    </row>
    <row r="2339" spans="1:30" hidden="1" x14ac:dyDescent="0.2">
      <c r="A2339" t="s">
        <v>1468</v>
      </c>
      <c r="B2339" t="s">
        <v>246</v>
      </c>
      <c r="C2339" t="s">
        <v>19070</v>
      </c>
      <c r="D2339">
        <v>12175123182</v>
      </c>
      <c r="E2339">
        <v>324545819</v>
      </c>
      <c r="G2339" t="s">
        <v>3052</v>
      </c>
      <c r="H2339" t="s">
        <v>3044</v>
      </c>
      <c r="K2339" t="s">
        <v>3045</v>
      </c>
      <c r="M2339" t="s">
        <v>3221</v>
      </c>
      <c r="P2339" s="3">
        <v>45307</v>
      </c>
      <c r="AA2339" t="s">
        <v>3050</v>
      </c>
    </row>
    <row r="2340" spans="1:30" hidden="1" x14ac:dyDescent="0.2">
      <c r="A2340" t="s">
        <v>1468</v>
      </c>
      <c r="B2340" t="s">
        <v>246</v>
      </c>
      <c r="C2340" t="s">
        <v>19070</v>
      </c>
      <c r="D2340">
        <v>12175123182</v>
      </c>
      <c r="E2340">
        <v>324545819</v>
      </c>
      <c r="G2340" t="s">
        <v>3052</v>
      </c>
      <c r="H2340" t="s">
        <v>3044</v>
      </c>
      <c r="K2340" t="s">
        <v>3045</v>
      </c>
      <c r="M2340" t="s">
        <v>17975</v>
      </c>
      <c r="AA2340" t="s">
        <v>3050</v>
      </c>
    </row>
    <row r="2341" spans="1:30" hidden="1" x14ac:dyDescent="0.2">
      <c r="A2341" t="s">
        <v>1468</v>
      </c>
      <c r="B2341" t="s">
        <v>246</v>
      </c>
      <c r="C2341" t="s">
        <v>19070</v>
      </c>
      <c r="D2341">
        <v>12175123182</v>
      </c>
      <c r="E2341">
        <v>324545819</v>
      </c>
      <c r="G2341" t="s">
        <v>3052</v>
      </c>
      <c r="H2341" t="s">
        <v>3044</v>
      </c>
      <c r="K2341" t="s">
        <v>3045</v>
      </c>
      <c r="M2341" t="s">
        <v>17743</v>
      </c>
      <c r="P2341" s="3">
        <v>45242</v>
      </c>
      <c r="Q2341" s="3">
        <v>45305</v>
      </c>
      <c r="AA2341" t="s">
        <v>3050</v>
      </c>
    </row>
    <row r="2342" spans="1:30" hidden="1" x14ac:dyDescent="0.2">
      <c r="A2342" t="s">
        <v>1468</v>
      </c>
      <c r="B2342" t="s">
        <v>246</v>
      </c>
      <c r="C2342" t="s">
        <v>19070</v>
      </c>
      <c r="D2342">
        <v>12175123182</v>
      </c>
      <c r="E2342">
        <v>324545819</v>
      </c>
      <c r="G2342" t="s">
        <v>3052</v>
      </c>
      <c r="H2342" t="s">
        <v>3044</v>
      </c>
      <c r="I2342" s="3">
        <v>45374</v>
      </c>
      <c r="K2342" t="s">
        <v>3045</v>
      </c>
      <c r="L2342" t="s">
        <v>3507</v>
      </c>
      <c r="M2342" t="s">
        <v>3489</v>
      </c>
      <c r="N2342" t="e" vm="45">
        <v>#VALUE!</v>
      </c>
      <c r="O2342" t="s">
        <v>3049</v>
      </c>
      <c r="P2342" s="3">
        <v>45341</v>
      </c>
      <c r="Q2342" t="s">
        <v>3508</v>
      </c>
      <c r="R2342" s="3">
        <v>45729</v>
      </c>
      <c r="U2342" t="s">
        <v>3159</v>
      </c>
      <c r="X2342" t="s">
        <v>3509</v>
      </c>
      <c r="AA2342" t="s">
        <v>3050</v>
      </c>
      <c r="AC2342" t="s">
        <v>3769</v>
      </c>
    </row>
    <row r="2343" spans="1:30" hidden="1" x14ac:dyDescent="0.2">
      <c r="A2343" t="s">
        <v>1468</v>
      </c>
      <c r="B2343" t="s">
        <v>246</v>
      </c>
      <c r="C2343" t="s">
        <v>19070</v>
      </c>
      <c r="D2343">
        <v>12175123182</v>
      </c>
      <c r="E2343">
        <v>324545819</v>
      </c>
      <c r="G2343" t="s">
        <v>3052</v>
      </c>
      <c r="H2343" t="s">
        <v>3044</v>
      </c>
      <c r="I2343" s="3">
        <v>45548</v>
      </c>
      <c r="J2343" s="3">
        <v>45748</v>
      </c>
      <c r="K2343" t="s">
        <v>3045</v>
      </c>
      <c r="L2343" t="s">
        <v>3516</v>
      </c>
      <c r="M2343" t="s">
        <v>3364</v>
      </c>
      <c r="N2343" t="e" vm="81">
        <v>#VALUE!</v>
      </c>
      <c r="O2343" t="s">
        <v>3049</v>
      </c>
      <c r="P2343" s="3">
        <v>45414</v>
      </c>
      <c r="U2343" t="s">
        <v>3159</v>
      </c>
      <c r="X2343" t="s">
        <v>3509</v>
      </c>
      <c r="AA2343" t="s">
        <v>3050</v>
      </c>
    </row>
    <row r="2344" spans="1:30" hidden="1" x14ac:dyDescent="0.2">
      <c r="A2344" t="s">
        <v>16045</v>
      </c>
      <c r="B2344" t="s">
        <v>16046</v>
      </c>
      <c r="C2344" t="s">
        <v>19071</v>
      </c>
      <c r="E2344">
        <v>333357450</v>
      </c>
      <c r="F2344" t="s">
        <v>16050</v>
      </c>
      <c r="G2344" t="s">
        <v>3052</v>
      </c>
      <c r="H2344" t="s">
        <v>3197</v>
      </c>
      <c r="I2344" t="s">
        <v>16882</v>
      </c>
      <c r="K2344" t="s">
        <v>3590</v>
      </c>
      <c r="L2344" t="s">
        <v>17785</v>
      </c>
      <c r="M2344" t="s">
        <v>3221</v>
      </c>
      <c r="N2344" t="e" vm="9">
        <v>#VALUE!</v>
      </c>
      <c r="O2344" t="s">
        <v>3071</v>
      </c>
      <c r="P2344" s="3">
        <v>45971</v>
      </c>
      <c r="Q2344" s="3">
        <v>46002</v>
      </c>
      <c r="R2344" s="3">
        <v>46031</v>
      </c>
      <c r="V2344" t="s">
        <v>3175</v>
      </c>
      <c r="W2344">
        <v>34</v>
      </c>
      <c r="Y2344" t="s">
        <v>6200</v>
      </c>
      <c r="AA2344" t="s">
        <v>3050</v>
      </c>
      <c r="AB2344" t="s">
        <v>16534</v>
      </c>
    </row>
    <row r="2345" spans="1:30" hidden="1" x14ac:dyDescent="0.2">
      <c r="A2345" t="s">
        <v>1808</v>
      </c>
      <c r="B2345" t="s">
        <v>939</v>
      </c>
      <c r="C2345" t="s">
        <v>19072</v>
      </c>
      <c r="D2345">
        <v>12178965551</v>
      </c>
      <c r="E2345">
        <v>330075357</v>
      </c>
      <c r="G2345" t="s">
        <v>3141</v>
      </c>
      <c r="H2345" t="s">
        <v>3044</v>
      </c>
      <c r="K2345" t="s">
        <v>3054</v>
      </c>
      <c r="L2345" t="s">
        <v>4911</v>
      </c>
      <c r="M2345" t="s">
        <v>17531</v>
      </c>
      <c r="N2345" t="e" vm="5">
        <v>#VALUE!</v>
      </c>
      <c r="O2345" t="s">
        <v>3065</v>
      </c>
      <c r="P2345" s="3">
        <v>45631</v>
      </c>
      <c r="Q2345" s="3">
        <v>45660</v>
      </c>
      <c r="R2345" s="3">
        <v>45661</v>
      </c>
      <c r="V2345" t="s">
        <v>3059</v>
      </c>
      <c r="W2345">
        <v>42</v>
      </c>
      <c r="AA2345" t="s">
        <v>3050</v>
      </c>
    </row>
    <row r="2346" spans="1:30" hidden="1" x14ac:dyDescent="0.2">
      <c r="A2346" t="s">
        <v>1808</v>
      </c>
      <c r="B2346" t="s">
        <v>939</v>
      </c>
      <c r="C2346" t="s">
        <v>19072</v>
      </c>
      <c r="D2346">
        <v>12178965551</v>
      </c>
      <c r="E2346">
        <v>330075357</v>
      </c>
      <c r="G2346" t="s">
        <v>3052</v>
      </c>
      <c r="H2346" t="s">
        <v>3044</v>
      </c>
      <c r="I2346" s="3">
        <v>45677</v>
      </c>
      <c r="K2346" t="s">
        <v>3054</v>
      </c>
      <c r="L2346" t="s">
        <v>3462</v>
      </c>
      <c r="M2346" t="s">
        <v>3241</v>
      </c>
      <c r="N2346" t="e" vm="63">
        <v>#VALUE!</v>
      </c>
      <c r="O2346" t="s">
        <v>3071</v>
      </c>
      <c r="P2346" s="3">
        <v>45686</v>
      </c>
      <c r="Q2346" s="3">
        <v>45716</v>
      </c>
      <c r="R2346" s="3">
        <v>45709</v>
      </c>
      <c r="V2346" t="s">
        <v>3059</v>
      </c>
      <c r="W2346" t="s">
        <v>3059</v>
      </c>
      <c r="AA2346" t="s">
        <v>3050</v>
      </c>
    </row>
    <row r="2347" spans="1:30" hidden="1" x14ac:dyDescent="0.2">
      <c r="A2347" t="s">
        <v>2532</v>
      </c>
      <c r="B2347" t="s">
        <v>1307</v>
      </c>
      <c r="C2347" t="s">
        <v>17599</v>
      </c>
      <c r="G2347" t="s">
        <v>3069</v>
      </c>
      <c r="H2347" t="s">
        <v>3069</v>
      </c>
      <c r="K2347" t="s">
        <v>3045</v>
      </c>
      <c r="M2347" t="s">
        <v>3226</v>
      </c>
      <c r="P2347" s="3">
        <v>45475</v>
      </c>
      <c r="AA2347" t="s">
        <v>3050</v>
      </c>
    </row>
    <row r="2348" spans="1:30" hidden="1" x14ac:dyDescent="0.2">
      <c r="A2348" t="s">
        <v>15768</v>
      </c>
      <c r="B2348" t="s">
        <v>15769</v>
      </c>
      <c r="C2348" t="s">
        <v>19073</v>
      </c>
      <c r="F2348" t="s">
        <v>15771</v>
      </c>
      <c r="G2348" t="s">
        <v>3052</v>
      </c>
      <c r="H2348" t="s">
        <v>3197</v>
      </c>
      <c r="K2348" t="s">
        <v>3095</v>
      </c>
      <c r="L2348" t="s">
        <v>19048</v>
      </c>
      <c r="M2348" t="s">
        <v>16527</v>
      </c>
      <c r="N2348" t="e" vm="124">
        <v>#VALUE!</v>
      </c>
      <c r="O2348" t="s">
        <v>3087</v>
      </c>
      <c r="P2348" s="3">
        <v>45950</v>
      </c>
      <c r="Q2348" s="3">
        <v>45982</v>
      </c>
      <c r="R2348" s="3">
        <v>45981</v>
      </c>
      <c r="V2348" t="s">
        <v>3132</v>
      </c>
      <c r="W2348" t="s">
        <v>3132</v>
      </c>
      <c r="Y2348" t="s">
        <v>6200</v>
      </c>
      <c r="AA2348" t="s">
        <v>3050</v>
      </c>
    </row>
    <row r="2349" spans="1:30" hidden="1" x14ac:dyDescent="0.2">
      <c r="A2349" t="s">
        <v>641</v>
      </c>
      <c r="B2349" t="s">
        <v>2321</v>
      </c>
      <c r="C2349" t="s">
        <v>19074</v>
      </c>
      <c r="D2349">
        <v>12179754023</v>
      </c>
      <c r="E2349">
        <v>331072521</v>
      </c>
      <c r="F2349">
        <v>124159444</v>
      </c>
      <c r="G2349" t="s">
        <v>3052</v>
      </c>
      <c r="H2349" t="s">
        <v>3053</v>
      </c>
      <c r="I2349" s="3">
        <v>45857</v>
      </c>
      <c r="J2349" s="3">
        <v>46055</v>
      </c>
      <c r="K2349" t="s">
        <v>3054</v>
      </c>
      <c r="L2349" t="s">
        <v>5722</v>
      </c>
      <c r="M2349" t="s">
        <v>5723</v>
      </c>
      <c r="N2349" t="s">
        <v>3048</v>
      </c>
      <c r="O2349" t="s">
        <v>3049</v>
      </c>
      <c r="P2349" s="3">
        <v>45680</v>
      </c>
      <c r="Q2349" s="3">
        <v>45709</v>
      </c>
      <c r="R2349" s="3">
        <v>46003</v>
      </c>
      <c r="V2349" t="s">
        <v>3175</v>
      </c>
      <c r="W2349" t="s">
        <v>3175</v>
      </c>
      <c r="AA2349" t="s">
        <v>3050</v>
      </c>
      <c r="AB2349" t="s">
        <v>19075</v>
      </c>
    </row>
    <row r="2350" spans="1:30" hidden="1" x14ac:dyDescent="0.2">
      <c r="A2350" t="s">
        <v>2982</v>
      </c>
      <c r="B2350" t="s">
        <v>3007</v>
      </c>
      <c r="C2350" t="s">
        <v>5725</v>
      </c>
      <c r="F2350" t="s">
        <v>5726</v>
      </c>
      <c r="G2350" t="s">
        <v>3052</v>
      </c>
      <c r="H2350" t="s">
        <v>3044</v>
      </c>
      <c r="K2350" t="s">
        <v>3054</v>
      </c>
      <c r="L2350" t="s">
        <v>5727</v>
      </c>
      <c r="M2350" t="s">
        <v>18419</v>
      </c>
      <c r="N2350" t="e" vm="8">
        <v>#VALUE!</v>
      </c>
      <c r="O2350" t="s">
        <v>3065</v>
      </c>
      <c r="P2350" s="3">
        <v>45831</v>
      </c>
      <c r="Q2350" s="3">
        <v>45930</v>
      </c>
      <c r="R2350" s="3">
        <v>45842</v>
      </c>
      <c r="V2350" t="s">
        <v>3059</v>
      </c>
      <c r="W2350">
        <v>38</v>
      </c>
      <c r="AA2350" t="s">
        <v>3050</v>
      </c>
      <c r="AC2350" t="s">
        <v>19076</v>
      </c>
    </row>
    <row r="2351" spans="1:30" hidden="1" x14ac:dyDescent="0.2">
      <c r="A2351" t="s">
        <v>2982</v>
      </c>
      <c r="B2351" t="s">
        <v>3007</v>
      </c>
      <c r="C2351" t="s">
        <v>19077</v>
      </c>
      <c r="G2351" t="s">
        <v>3052</v>
      </c>
      <c r="H2351" t="s">
        <v>3044</v>
      </c>
      <c r="K2351" t="s">
        <v>3095</v>
      </c>
      <c r="L2351" t="s">
        <v>3397</v>
      </c>
      <c r="M2351" t="s">
        <v>16820</v>
      </c>
      <c r="N2351" t="e" vm="10">
        <v>#VALUE!</v>
      </c>
      <c r="O2351" t="s">
        <v>3071</v>
      </c>
      <c r="P2351" s="3">
        <v>45796</v>
      </c>
      <c r="R2351" s="3">
        <v>45827</v>
      </c>
      <c r="AA2351" t="s">
        <v>3050</v>
      </c>
      <c r="AB2351" t="s">
        <v>19078</v>
      </c>
      <c r="AD2351" t="s">
        <v>19079</v>
      </c>
    </row>
    <row r="2352" spans="1:30" hidden="1" x14ac:dyDescent="0.2">
      <c r="A2352" t="s">
        <v>555</v>
      </c>
      <c r="B2352" t="s">
        <v>1309</v>
      </c>
      <c r="C2352" t="s">
        <v>19080</v>
      </c>
      <c r="D2352">
        <v>12178058879</v>
      </c>
      <c r="E2352">
        <v>327826517</v>
      </c>
      <c r="G2352" t="s">
        <v>3069</v>
      </c>
      <c r="H2352" t="s">
        <v>3069</v>
      </c>
      <c r="K2352" t="s">
        <v>3054</v>
      </c>
      <c r="L2352" t="s">
        <v>5730</v>
      </c>
      <c r="M2352" t="s">
        <v>3737</v>
      </c>
      <c r="N2352" t="e" vm="5">
        <v>#VALUE!</v>
      </c>
      <c r="O2352" t="s">
        <v>3104</v>
      </c>
      <c r="P2352" s="3">
        <v>45488</v>
      </c>
      <c r="Q2352" s="3">
        <v>45504</v>
      </c>
      <c r="AA2352" t="s">
        <v>3050</v>
      </c>
      <c r="AC2352" t="s">
        <v>3164</v>
      </c>
    </row>
    <row r="2353" spans="1:29" hidden="1" x14ac:dyDescent="0.2">
      <c r="A2353" t="s">
        <v>555</v>
      </c>
      <c r="B2353" t="s">
        <v>1309</v>
      </c>
      <c r="C2353" t="s">
        <v>19080</v>
      </c>
      <c r="D2353">
        <v>12178058879</v>
      </c>
      <c r="E2353">
        <v>327826517</v>
      </c>
      <c r="F2353" t="s">
        <v>5728</v>
      </c>
      <c r="G2353" t="s">
        <v>3052</v>
      </c>
      <c r="H2353" t="s">
        <v>3044</v>
      </c>
      <c r="I2353" s="3">
        <v>45764</v>
      </c>
      <c r="J2353" s="3">
        <v>45944</v>
      </c>
      <c r="K2353" t="s">
        <v>3054</v>
      </c>
      <c r="L2353" t="s">
        <v>5458</v>
      </c>
      <c r="M2353" t="s">
        <v>17852</v>
      </c>
      <c r="N2353" t="e" vm="11">
        <v>#VALUE!</v>
      </c>
      <c r="O2353" t="s">
        <v>3065</v>
      </c>
      <c r="P2353" s="3">
        <v>45496</v>
      </c>
      <c r="Q2353" s="3">
        <v>45555</v>
      </c>
      <c r="R2353" s="3">
        <v>45944</v>
      </c>
      <c r="AA2353" t="s">
        <v>3050</v>
      </c>
    </row>
    <row r="2354" spans="1:29" hidden="1" x14ac:dyDescent="0.2">
      <c r="A2354" t="s">
        <v>20626</v>
      </c>
      <c r="B2354" t="s">
        <v>2323</v>
      </c>
      <c r="C2354" t="s">
        <v>5734</v>
      </c>
      <c r="D2354">
        <v>12179359446</v>
      </c>
      <c r="E2354">
        <v>330339044</v>
      </c>
      <c r="F2354" t="s">
        <v>5732</v>
      </c>
      <c r="G2354" t="s">
        <v>3052</v>
      </c>
      <c r="H2354" t="s">
        <v>3044</v>
      </c>
      <c r="I2354" s="3">
        <v>45835</v>
      </c>
      <c r="J2354" s="3">
        <v>45848</v>
      </c>
      <c r="K2354" t="s">
        <v>3054</v>
      </c>
      <c r="L2354" t="s">
        <v>5735</v>
      </c>
      <c r="M2354" t="s">
        <v>3074</v>
      </c>
      <c r="N2354" t="e" vm="53">
        <v>#VALUE!</v>
      </c>
      <c r="O2354" t="s">
        <v>3212</v>
      </c>
      <c r="P2354" s="3">
        <v>45831</v>
      </c>
      <c r="Q2354" s="3">
        <v>45898</v>
      </c>
      <c r="R2354" s="3">
        <v>45848</v>
      </c>
      <c r="V2354" t="s">
        <v>3082</v>
      </c>
      <c r="W2354" t="s">
        <v>3082</v>
      </c>
      <c r="AA2354" t="s">
        <v>3050</v>
      </c>
    </row>
    <row r="2355" spans="1:29" hidden="1" x14ac:dyDescent="0.2">
      <c r="A2355" t="s">
        <v>20626</v>
      </c>
      <c r="B2355" t="s">
        <v>2323</v>
      </c>
      <c r="C2355" t="s">
        <v>19081</v>
      </c>
      <c r="D2355">
        <v>12179359446</v>
      </c>
      <c r="E2355">
        <v>330339044</v>
      </c>
      <c r="F2355" t="s">
        <v>5732</v>
      </c>
      <c r="G2355" t="s">
        <v>3052</v>
      </c>
      <c r="H2355" t="s">
        <v>3044</v>
      </c>
      <c r="I2355" s="3">
        <v>45792</v>
      </c>
      <c r="J2355" s="3">
        <v>45814</v>
      </c>
      <c r="K2355" t="s">
        <v>3054</v>
      </c>
      <c r="L2355" t="s">
        <v>3204</v>
      </c>
      <c r="M2355" t="s">
        <v>3205</v>
      </c>
      <c r="N2355" t="e" vm="15">
        <v>#VALUE!</v>
      </c>
      <c r="O2355" t="s">
        <v>3049</v>
      </c>
      <c r="P2355" s="3">
        <v>45700</v>
      </c>
      <c r="Q2355" s="3">
        <v>45758</v>
      </c>
      <c r="R2355" s="3">
        <v>45814</v>
      </c>
      <c r="V2355" t="s">
        <v>3082</v>
      </c>
      <c r="W2355" t="s">
        <v>3082</v>
      </c>
      <c r="AA2355" t="s">
        <v>3050</v>
      </c>
    </row>
    <row r="2356" spans="1:29" hidden="1" x14ac:dyDescent="0.2">
      <c r="A2356" t="s">
        <v>2680</v>
      </c>
      <c r="B2356" t="s">
        <v>736</v>
      </c>
      <c r="C2356" t="s">
        <v>19082</v>
      </c>
      <c r="D2356">
        <v>12177501348</v>
      </c>
      <c r="E2356">
        <v>327466855</v>
      </c>
      <c r="G2356" t="s">
        <v>3052</v>
      </c>
      <c r="H2356" t="s">
        <v>3044</v>
      </c>
      <c r="I2356" s="3">
        <v>45518</v>
      </c>
      <c r="K2356" t="s">
        <v>3045</v>
      </c>
      <c r="L2356" t="s">
        <v>5736</v>
      </c>
      <c r="M2356" t="s">
        <v>3472</v>
      </c>
      <c r="N2356" t="e" vm="34">
        <v>#VALUE!</v>
      </c>
      <c r="O2356" t="s">
        <v>3071</v>
      </c>
      <c r="P2356" s="3">
        <v>45477</v>
      </c>
      <c r="Q2356" s="3">
        <v>45514</v>
      </c>
      <c r="R2356" s="3">
        <v>45709</v>
      </c>
      <c r="AA2356" t="s">
        <v>3050</v>
      </c>
      <c r="AC2356" t="s">
        <v>3237</v>
      </c>
    </row>
    <row r="2357" spans="1:29" hidden="1" x14ac:dyDescent="0.2">
      <c r="A2357" t="s">
        <v>2766</v>
      </c>
      <c r="B2357" t="s">
        <v>2901</v>
      </c>
      <c r="C2357" t="s">
        <v>16942</v>
      </c>
      <c r="E2357">
        <v>333153421</v>
      </c>
      <c r="F2357" t="s">
        <v>5738</v>
      </c>
      <c r="G2357" t="s">
        <v>3052</v>
      </c>
      <c r="H2357" t="s">
        <v>3197</v>
      </c>
      <c r="K2357" t="s">
        <v>3054</v>
      </c>
      <c r="L2357" t="s">
        <v>5739</v>
      </c>
      <c r="M2357" t="s">
        <v>4228</v>
      </c>
      <c r="N2357" t="e" vm="32">
        <v>#VALUE!</v>
      </c>
      <c r="O2357" t="s">
        <v>3212</v>
      </c>
      <c r="P2357" s="3">
        <v>45810</v>
      </c>
      <c r="Q2357" s="3">
        <v>45840</v>
      </c>
      <c r="R2357" s="3">
        <v>46052</v>
      </c>
      <c r="V2357" t="s">
        <v>3175</v>
      </c>
      <c r="W2357">
        <v>32</v>
      </c>
      <c r="AA2357" t="s">
        <v>3050</v>
      </c>
      <c r="AB2357" t="s">
        <v>17447</v>
      </c>
    </row>
    <row r="2358" spans="1:29" hidden="1" x14ac:dyDescent="0.2">
      <c r="A2358" t="s">
        <v>2290</v>
      </c>
      <c r="B2358" t="s">
        <v>1311</v>
      </c>
      <c r="C2358" t="s">
        <v>17599</v>
      </c>
      <c r="G2358" t="s">
        <v>3069</v>
      </c>
      <c r="H2358" t="s">
        <v>3069</v>
      </c>
      <c r="K2358" t="s">
        <v>3045</v>
      </c>
      <c r="M2358" t="s">
        <v>4180</v>
      </c>
      <c r="P2358" s="3">
        <v>44968</v>
      </c>
      <c r="AA2358" t="s">
        <v>3050</v>
      </c>
    </row>
    <row r="2359" spans="1:29" hidden="1" x14ac:dyDescent="0.2">
      <c r="A2359" t="s">
        <v>1192</v>
      </c>
      <c r="B2359" t="s">
        <v>2325</v>
      </c>
      <c r="C2359" t="s">
        <v>18472</v>
      </c>
      <c r="D2359">
        <v>12181367412</v>
      </c>
      <c r="E2359">
        <v>333637186</v>
      </c>
      <c r="F2359" t="s">
        <v>5741</v>
      </c>
      <c r="G2359" t="s">
        <v>3052</v>
      </c>
      <c r="H2359" t="s">
        <v>3069</v>
      </c>
      <c r="I2359" s="3">
        <v>45919</v>
      </c>
      <c r="K2359" t="s">
        <v>3590</v>
      </c>
      <c r="L2359" t="s">
        <v>18476</v>
      </c>
      <c r="M2359" t="s">
        <v>18477</v>
      </c>
      <c r="N2359" t="e" vm="105">
        <v>#VALUE!</v>
      </c>
      <c r="O2359" t="s">
        <v>3071</v>
      </c>
      <c r="P2359" s="3">
        <v>45919</v>
      </c>
      <c r="Q2359" s="3">
        <v>45975</v>
      </c>
      <c r="V2359" t="s">
        <v>16565</v>
      </c>
      <c r="W2359">
        <v>36</v>
      </c>
      <c r="Y2359" t="s">
        <v>6200</v>
      </c>
      <c r="AA2359" t="s">
        <v>3050</v>
      </c>
      <c r="AB2359" t="s">
        <v>4513</v>
      </c>
    </row>
    <row r="2360" spans="1:29" hidden="1" x14ac:dyDescent="0.2">
      <c r="A2360" t="s">
        <v>1192</v>
      </c>
      <c r="B2360" t="s">
        <v>2325</v>
      </c>
      <c r="C2360" t="s">
        <v>19083</v>
      </c>
      <c r="F2360" t="s">
        <v>5741</v>
      </c>
      <c r="G2360" t="s">
        <v>3052</v>
      </c>
      <c r="H2360" t="s">
        <v>3044</v>
      </c>
      <c r="K2360" t="s">
        <v>3045</v>
      </c>
      <c r="L2360" t="s">
        <v>3693</v>
      </c>
      <c r="M2360" t="s">
        <v>3143</v>
      </c>
      <c r="N2360" t="e" vm="82">
        <v>#VALUE!</v>
      </c>
      <c r="O2360" t="s">
        <v>3071</v>
      </c>
      <c r="P2360" s="3">
        <v>45812</v>
      </c>
      <c r="Q2360" s="3">
        <v>45877</v>
      </c>
      <c r="R2360" s="3">
        <v>45841</v>
      </c>
      <c r="V2360" t="s">
        <v>3059</v>
      </c>
      <c r="W2360" t="s">
        <v>3082</v>
      </c>
      <c r="AA2360" t="s">
        <v>3050</v>
      </c>
    </row>
    <row r="2361" spans="1:29" hidden="1" x14ac:dyDescent="0.2">
      <c r="A2361" t="s">
        <v>1192</v>
      </c>
      <c r="B2361" t="s">
        <v>2325</v>
      </c>
      <c r="C2361" t="s">
        <v>19084</v>
      </c>
      <c r="F2361" t="s">
        <v>5741</v>
      </c>
      <c r="G2361" t="s">
        <v>3052</v>
      </c>
      <c r="H2361" t="s">
        <v>3044</v>
      </c>
      <c r="K2361" t="s">
        <v>3045</v>
      </c>
      <c r="L2361" t="s">
        <v>5742</v>
      </c>
      <c r="M2361" t="s">
        <v>16514</v>
      </c>
      <c r="N2361" t="e" vm="113">
        <v>#VALUE!</v>
      </c>
      <c r="O2361" t="s">
        <v>3071</v>
      </c>
      <c r="P2361" s="3">
        <v>45700</v>
      </c>
      <c r="Q2361" s="3">
        <v>45744</v>
      </c>
      <c r="R2361" s="3">
        <v>45792</v>
      </c>
      <c r="V2361" t="s">
        <v>3175</v>
      </c>
      <c r="W2361" t="s">
        <v>3132</v>
      </c>
      <c r="AA2361" t="s">
        <v>3050</v>
      </c>
    </row>
    <row r="2362" spans="1:29" hidden="1" x14ac:dyDescent="0.2">
      <c r="A2362" t="s">
        <v>1192</v>
      </c>
      <c r="B2362" t="s">
        <v>2325</v>
      </c>
      <c r="C2362" t="s">
        <v>18475</v>
      </c>
      <c r="F2362" t="s">
        <v>5741</v>
      </c>
      <c r="G2362" t="s">
        <v>3052</v>
      </c>
      <c r="H2362" t="s">
        <v>3044</v>
      </c>
      <c r="K2362" t="s">
        <v>3054</v>
      </c>
      <c r="L2362" t="s">
        <v>17988</v>
      </c>
      <c r="M2362" t="s">
        <v>3080</v>
      </c>
      <c r="N2362" t="e" vm="102">
        <v>#VALUE!</v>
      </c>
      <c r="O2362" t="s">
        <v>3071</v>
      </c>
      <c r="P2362" s="3">
        <v>45862</v>
      </c>
      <c r="Q2362" s="3">
        <v>45894</v>
      </c>
      <c r="R2362" s="3">
        <v>45900</v>
      </c>
      <c r="V2362" t="s">
        <v>3175</v>
      </c>
      <c r="W2362">
        <v>32</v>
      </c>
      <c r="AA2362" t="s">
        <v>3050</v>
      </c>
    </row>
    <row r="2363" spans="1:29" hidden="1" x14ac:dyDescent="0.2">
      <c r="A2363" t="s">
        <v>14485</v>
      </c>
      <c r="B2363" t="s">
        <v>14486</v>
      </c>
      <c r="C2363" t="s">
        <v>16943</v>
      </c>
      <c r="E2363">
        <v>332809730</v>
      </c>
      <c r="F2363" t="s">
        <v>14490</v>
      </c>
      <c r="G2363" t="s">
        <v>3052</v>
      </c>
      <c r="H2363" t="s">
        <v>3197</v>
      </c>
      <c r="K2363" t="s">
        <v>3095</v>
      </c>
      <c r="L2363" t="s">
        <v>16944</v>
      </c>
      <c r="M2363" t="s">
        <v>16636</v>
      </c>
      <c r="N2363" t="e" vm="5">
        <v>#VALUE!</v>
      </c>
      <c r="O2363" t="s">
        <v>3071</v>
      </c>
      <c r="P2363" s="3">
        <v>45866</v>
      </c>
      <c r="R2363" s="3">
        <v>46066</v>
      </c>
      <c r="V2363" t="s">
        <v>3082</v>
      </c>
      <c r="W2363">
        <v>32</v>
      </c>
      <c r="Y2363" t="s">
        <v>6200</v>
      </c>
      <c r="AA2363" t="s">
        <v>3050</v>
      </c>
      <c r="AB2363" t="s">
        <v>17217</v>
      </c>
    </row>
    <row r="2364" spans="1:29" hidden="1" x14ac:dyDescent="0.2">
      <c r="A2364" t="s">
        <v>2100</v>
      </c>
      <c r="B2364" t="s">
        <v>13053</v>
      </c>
      <c r="C2364" t="s">
        <v>19085</v>
      </c>
      <c r="D2364">
        <v>12175243852</v>
      </c>
      <c r="E2364">
        <v>325060622</v>
      </c>
      <c r="G2364" t="s">
        <v>3052</v>
      </c>
      <c r="H2364" t="s">
        <v>3044</v>
      </c>
      <c r="I2364" s="3">
        <v>45402</v>
      </c>
      <c r="J2364" s="3">
        <v>45429</v>
      </c>
      <c r="K2364" t="s">
        <v>3045</v>
      </c>
      <c r="L2364" t="s">
        <v>4988</v>
      </c>
      <c r="M2364" t="s">
        <v>3539</v>
      </c>
      <c r="N2364" t="e" vm="28">
        <v>#VALUE!</v>
      </c>
      <c r="O2364" t="s">
        <v>3049</v>
      </c>
      <c r="P2364" s="3">
        <v>45397</v>
      </c>
      <c r="Q2364" s="3">
        <v>45429</v>
      </c>
      <c r="U2364" t="s">
        <v>3159</v>
      </c>
      <c r="AA2364" t="s">
        <v>3050</v>
      </c>
    </row>
    <row r="2365" spans="1:29" hidden="1" x14ac:dyDescent="0.2">
      <c r="A2365" t="s">
        <v>2100</v>
      </c>
      <c r="B2365" t="s">
        <v>13053</v>
      </c>
      <c r="C2365" t="s">
        <v>19085</v>
      </c>
      <c r="D2365">
        <v>12175243852</v>
      </c>
      <c r="E2365">
        <v>325060622</v>
      </c>
      <c r="G2365" t="s">
        <v>3052</v>
      </c>
      <c r="H2365" t="s">
        <v>3044</v>
      </c>
      <c r="I2365" s="3">
        <v>45402</v>
      </c>
      <c r="J2365" s="3">
        <v>45429</v>
      </c>
      <c r="K2365" t="s">
        <v>3045</v>
      </c>
      <c r="L2365" t="s">
        <v>3507</v>
      </c>
      <c r="M2365" t="s">
        <v>3364</v>
      </c>
      <c r="N2365" t="e" vm="45">
        <v>#VALUE!</v>
      </c>
      <c r="O2365" t="s">
        <v>3049</v>
      </c>
      <c r="P2365" s="3">
        <v>45341</v>
      </c>
      <c r="Q2365" s="3">
        <v>45447</v>
      </c>
      <c r="U2365" t="s">
        <v>3159</v>
      </c>
      <c r="X2365" t="s">
        <v>3509</v>
      </c>
      <c r="AA2365" t="s">
        <v>3050</v>
      </c>
    </row>
    <row r="2366" spans="1:29" hidden="1" x14ac:dyDescent="0.2">
      <c r="A2366" t="s">
        <v>1254</v>
      </c>
      <c r="B2366" t="s">
        <v>1313</v>
      </c>
      <c r="C2366" t="s">
        <v>19086</v>
      </c>
      <c r="G2366" t="s">
        <v>3069</v>
      </c>
      <c r="H2366" t="s">
        <v>3069</v>
      </c>
      <c r="K2366" t="s">
        <v>3045</v>
      </c>
      <c r="L2366" t="s">
        <v>5636</v>
      </c>
      <c r="M2366" t="s">
        <v>5637</v>
      </c>
      <c r="N2366" t="e" vm="133">
        <v>#VALUE!</v>
      </c>
      <c r="O2366" t="s">
        <v>3065</v>
      </c>
      <c r="AA2366" t="s">
        <v>3050</v>
      </c>
    </row>
    <row r="2367" spans="1:29" hidden="1" x14ac:dyDescent="0.2">
      <c r="A2367" t="s">
        <v>15677</v>
      </c>
      <c r="B2367" t="s">
        <v>15678</v>
      </c>
      <c r="C2367" t="s">
        <v>16945</v>
      </c>
      <c r="F2367" t="s">
        <v>15680</v>
      </c>
      <c r="G2367" t="s">
        <v>3052</v>
      </c>
      <c r="H2367" t="s">
        <v>3197</v>
      </c>
      <c r="K2367" t="s">
        <v>3045</v>
      </c>
      <c r="L2367" t="s">
        <v>16869</v>
      </c>
      <c r="M2367" t="s">
        <v>16542</v>
      </c>
      <c r="N2367" t="s">
        <v>3086</v>
      </c>
      <c r="O2367" t="s">
        <v>3049</v>
      </c>
      <c r="P2367" s="3">
        <v>45995</v>
      </c>
      <c r="Q2367" s="3">
        <v>46021</v>
      </c>
      <c r="R2367" s="3">
        <v>46022</v>
      </c>
      <c r="V2367" t="s">
        <v>3082</v>
      </c>
      <c r="W2367" t="s">
        <v>3082</v>
      </c>
      <c r="Y2367" t="s">
        <v>6200</v>
      </c>
      <c r="AA2367" t="s">
        <v>3050</v>
      </c>
      <c r="AB2367" t="s">
        <v>17505</v>
      </c>
    </row>
    <row r="2368" spans="1:29" hidden="1" x14ac:dyDescent="0.2">
      <c r="A2368" t="s">
        <v>15677</v>
      </c>
      <c r="B2368" t="s">
        <v>15678</v>
      </c>
      <c r="C2368" t="s">
        <v>16945</v>
      </c>
      <c r="F2368" t="s">
        <v>15680</v>
      </c>
      <c r="G2368" t="s">
        <v>3052</v>
      </c>
      <c r="H2368" t="s">
        <v>3197</v>
      </c>
      <c r="K2368" t="s">
        <v>3095</v>
      </c>
      <c r="L2368" t="s">
        <v>17672</v>
      </c>
      <c r="M2368" t="s">
        <v>17533</v>
      </c>
      <c r="N2368" t="e" vm="64">
        <v>#VALUE!</v>
      </c>
      <c r="O2368" t="s">
        <v>3065</v>
      </c>
      <c r="P2368" s="3">
        <v>45951</v>
      </c>
      <c r="Q2368" s="3">
        <v>45982</v>
      </c>
      <c r="R2368" s="3">
        <v>45978</v>
      </c>
      <c r="V2368" t="s">
        <v>3082</v>
      </c>
      <c r="W2368" t="s">
        <v>3082</v>
      </c>
      <c r="Y2368" t="s">
        <v>6200</v>
      </c>
      <c r="AA2368" t="s">
        <v>3050</v>
      </c>
    </row>
    <row r="2369" spans="1:30" hidden="1" x14ac:dyDescent="0.2">
      <c r="A2369" t="s">
        <v>1646</v>
      </c>
      <c r="B2369" t="s">
        <v>1315</v>
      </c>
      <c r="C2369" t="s">
        <v>17599</v>
      </c>
      <c r="G2369" t="s">
        <v>3069</v>
      </c>
      <c r="H2369" t="s">
        <v>3069</v>
      </c>
      <c r="K2369" t="s">
        <v>3045</v>
      </c>
      <c r="M2369" t="s">
        <v>3231</v>
      </c>
      <c r="AA2369" t="s">
        <v>3050</v>
      </c>
    </row>
    <row r="2370" spans="1:30" hidden="1" x14ac:dyDescent="0.2">
      <c r="A2370" t="s">
        <v>2200</v>
      </c>
      <c r="B2370" t="s">
        <v>2327</v>
      </c>
      <c r="C2370" t="s">
        <v>19087</v>
      </c>
      <c r="D2370">
        <v>12180193149</v>
      </c>
      <c r="E2370">
        <v>331103150</v>
      </c>
      <c r="F2370" t="s">
        <v>5748</v>
      </c>
      <c r="G2370" t="s">
        <v>3052</v>
      </c>
      <c r="H2370" t="s">
        <v>3044</v>
      </c>
      <c r="K2370" t="s">
        <v>3045</v>
      </c>
      <c r="L2370" t="s">
        <v>3397</v>
      </c>
      <c r="M2370" t="s">
        <v>16514</v>
      </c>
      <c r="N2370" t="e" vm="96">
        <v>#VALUE!</v>
      </c>
      <c r="O2370" t="s">
        <v>3188</v>
      </c>
      <c r="P2370" s="3">
        <v>45684</v>
      </c>
      <c r="Q2370" t="s">
        <v>3302</v>
      </c>
      <c r="R2370" s="3">
        <v>45775</v>
      </c>
      <c r="V2370" t="s">
        <v>3059</v>
      </c>
      <c r="W2370" t="s">
        <v>3059</v>
      </c>
      <c r="AA2370" t="s">
        <v>3050</v>
      </c>
    </row>
    <row r="2371" spans="1:30" hidden="1" x14ac:dyDescent="0.2">
      <c r="A2371" t="s">
        <v>771</v>
      </c>
      <c r="B2371" t="s">
        <v>2331</v>
      </c>
      <c r="C2371" t="s">
        <v>19088</v>
      </c>
      <c r="D2371">
        <v>12179771105</v>
      </c>
      <c r="E2371">
        <v>331158906</v>
      </c>
      <c r="F2371">
        <v>122451335</v>
      </c>
      <c r="G2371" t="s">
        <v>3052</v>
      </c>
      <c r="H2371" t="s">
        <v>3044</v>
      </c>
      <c r="I2371" s="3">
        <v>45769</v>
      </c>
      <c r="J2371" s="3">
        <v>45853</v>
      </c>
      <c r="K2371" t="s">
        <v>3045</v>
      </c>
      <c r="L2371" t="s">
        <v>5750</v>
      </c>
      <c r="M2371" t="s">
        <v>3047</v>
      </c>
      <c r="N2371" t="e" vm="20">
        <v>#VALUE!</v>
      </c>
      <c r="O2371" t="s">
        <v>3071</v>
      </c>
      <c r="P2371" s="3">
        <v>45684</v>
      </c>
      <c r="Q2371" s="3">
        <v>45772</v>
      </c>
      <c r="R2371" s="3">
        <v>45853</v>
      </c>
      <c r="V2371" t="s">
        <v>3082</v>
      </c>
      <c r="W2371" t="s">
        <v>3132</v>
      </c>
      <c r="AA2371" t="s">
        <v>3050</v>
      </c>
      <c r="AB2371" t="s">
        <v>3237</v>
      </c>
    </row>
    <row r="2372" spans="1:30" hidden="1" x14ac:dyDescent="0.2">
      <c r="A2372" t="s">
        <v>87</v>
      </c>
      <c r="B2372" t="s">
        <v>642</v>
      </c>
      <c r="C2372" t="s">
        <v>16948</v>
      </c>
      <c r="D2372">
        <v>12177223999</v>
      </c>
      <c r="E2372">
        <v>327217227</v>
      </c>
      <c r="F2372" t="s">
        <v>5752</v>
      </c>
      <c r="G2372" t="s">
        <v>3052</v>
      </c>
      <c r="H2372" t="s">
        <v>3044</v>
      </c>
      <c r="I2372" s="3">
        <v>45947</v>
      </c>
      <c r="J2372" s="3">
        <v>46014</v>
      </c>
      <c r="K2372" t="s">
        <v>3590</v>
      </c>
      <c r="L2372" t="s">
        <v>17625</v>
      </c>
      <c r="M2372" t="s">
        <v>17626</v>
      </c>
      <c r="N2372" t="e" vm="86">
        <v>#VALUE!</v>
      </c>
      <c r="O2372" t="s">
        <v>3071</v>
      </c>
      <c r="P2372" s="3">
        <v>45947</v>
      </c>
      <c r="Q2372" s="3">
        <v>46017</v>
      </c>
      <c r="R2372" s="3">
        <v>46003</v>
      </c>
      <c r="V2372" t="s">
        <v>3082</v>
      </c>
      <c r="W2372" t="s">
        <v>3082</v>
      </c>
      <c r="Y2372" t="s">
        <v>16528</v>
      </c>
      <c r="AA2372" t="s">
        <v>3050</v>
      </c>
      <c r="AB2372" t="s">
        <v>6227</v>
      </c>
    </row>
    <row r="2373" spans="1:30" hidden="1" x14ac:dyDescent="0.2">
      <c r="A2373" t="s">
        <v>87</v>
      </c>
      <c r="B2373" t="s">
        <v>642</v>
      </c>
      <c r="C2373" t="s">
        <v>19089</v>
      </c>
      <c r="D2373">
        <v>12177223999</v>
      </c>
      <c r="E2373">
        <v>327217227</v>
      </c>
      <c r="G2373" t="s">
        <v>3052</v>
      </c>
      <c r="H2373" t="s">
        <v>3044</v>
      </c>
      <c r="I2373" s="3">
        <v>45491</v>
      </c>
      <c r="K2373" t="s">
        <v>3045</v>
      </c>
      <c r="L2373" t="s">
        <v>3907</v>
      </c>
      <c r="M2373" t="s">
        <v>3539</v>
      </c>
      <c r="N2373" t="e" vm="28">
        <v>#VALUE!</v>
      </c>
      <c r="O2373" t="s">
        <v>3071</v>
      </c>
      <c r="P2373" s="3">
        <v>45462</v>
      </c>
      <c r="Q2373" s="3">
        <v>45504</v>
      </c>
      <c r="R2373" s="3">
        <v>45631</v>
      </c>
      <c r="AA2373" t="s">
        <v>3050</v>
      </c>
      <c r="AB2373" t="s">
        <v>3628</v>
      </c>
    </row>
    <row r="2374" spans="1:30" hidden="1" x14ac:dyDescent="0.2">
      <c r="A2374" t="s">
        <v>87</v>
      </c>
      <c r="B2374" t="s">
        <v>642</v>
      </c>
      <c r="C2374" t="s">
        <v>19089</v>
      </c>
      <c r="D2374">
        <v>12177223999</v>
      </c>
      <c r="E2374">
        <v>327217227</v>
      </c>
      <c r="F2374" t="s">
        <v>5752</v>
      </c>
      <c r="G2374" t="s">
        <v>3052</v>
      </c>
      <c r="H2374" t="s">
        <v>3044</v>
      </c>
      <c r="I2374" s="3">
        <v>45764</v>
      </c>
      <c r="J2374" s="3">
        <v>45933</v>
      </c>
      <c r="K2374" t="s">
        <v>3054</v>
      </c>
      <c r="L2374" t="s">
        <v>3523</v>
      </c>
      <c r="M2374" t="s">
        <v>3274</v>
      </c>
      <c r="N2374" t="e" vm="59">
        <v>#VALUE!</v>
      </c>
      <c r="O2374" t="s">
        <v>3071</v>
      </c>
      <c r="P2374" s="3">
        <v>45635</v>
      </c>
      <c r="Q2374" s="3">
        <v>45657</v>
      </c>
      <c r="R2374" s="3">
        <v>45933</v>
      </c>
      <c r="AA2374" t="s">
        <v>3050</v>
      </c>
      <c r="AC2374" t="s">
        <v>17528</v>
      </c>
    </row>
    <row r="2375" spans="1:30" hidden="1" x14ac:dyDescent="0.2">
      <c r="A2375" t="s">
        <v>2984</v>
      </c>
      <c r="B2375" t="s">
        <v>14031</v>
      </c>
      <c r="C2375" t="s">
        <v>19090</v>
      </c>
      <c r="F2375" t="s">
        <v>14033</v>
      </c>
      <c r="G2375" t="s">
        <v>3052</v>
      </c>
      <c r="H2375" t="s">
        <v>3044</v>
      </c>
      <c r="K2375" t="s">
        <v>3095</v>
      </c>
      <c r="L2375" t="s">
        <v>7590</v>
      </c>
      <c r="M2375" t="s">
        <v>17470</v>
      </c>
      <c r="N2375" t="s">
        <v>3502</v>
      </c>
      <c r="O2375" t="s">
        <v>16637</v>
      </c>
      <c r="P2375" s="3">
        <v>45783</v>
      </c>
      <c r="Q2375" s="3">
        <v>46072</v>
      </c>
      <c r="V2375" t="s">
        <v>3132</v>
      </c>
      <c r="W2375" t="s">
        <v>3132</v>
      </c>
      <c r="AA2375" t="s">
        <v>3050</v>
      </c>
      <c r="AC2375" t="s">
        <v>19091</v>
      </c>
      <c r="AD2375" t="s">
        <v>19092</v>
      </c>
    </row>
    <row r="2376" spans="1:30" hidden="1" x14ac:dyDescent="0.2">
      <c r="A2376" t="s">
        <v>2544</v>
      </c>
      <c r="B2376" t="s">
        <v>222</v>
      </c>
      <c r="C2376" t="s">
        <v>19093</v>
      </c>
      <c r="D2376">
        <v>12174440808</v>
      </c>
      <c r="E2376">
        <v>324155433</v>
      </c>
      <c r="G2376" t="s">
        <v>3052</v>
      </c>
      <c r="H2376" t="s">
        <v>3044</v>
      </c>
      <c r="I2376" s="3">
        <v>45345</v>
      </c>
      <c r="K2376" t="s">
        <v>3045</v>
      </c>
      <c r="L2376">
        <v>2023</v>
      </c>
      <c r="M2376" t="s">
        <v>3256</v>
      </c>
      <c r="N2376" t="e" vm="5">
        <v>#VALUE!</v>
      </c>
      <c r="O2376" t="s">
        <v>3071</v>
      </c>
      <c r="P2376" s="3">
        <v>45122</v>
      </c>
      <c r="R2376" s="3">
        <v>45537</v>
      </c>
      <c r="U2376" t="s">
        <v>3076</v>
      </c>
      <c r="AA2376" t="s">
        <v>3050</v>
      </c>
      <c r="AC2376" t="s">
        <v>5755</v>
      </c>
    </row>
    <row r="2377" spans="1:30" hidden="1" x14ac:dyDescent="0.2">
      <c r="A2377" t="s">
        <v>1164</v>
      </c>
      <c r="B2377" t="s">
        <v>2333</v>
      </c>
      <c r="C2377" t="s">
        <v>19094</v>
      </c>
      <c r="D2377">
        <v>12179797054</v>
      </c>
      <c r="E2377">
        <v>331150824</v>
      </c>
      <c r="G2377" t="s">
        <v>3052</v>
      </c>
      <c r="H2377" t="s">
        <v>3069</v>
      </c>
      <c r="K2377" t="s">
        <v>3054</v>
      </c>
      <c r="L2377" t="s">
        <v>4011</v>
      </c>
      <c r="M2377" t="s">
        <v>4012</v>
      </c>
      <c r="N2377" t="e" vm="15">
        <v>#VALUE!</v>
      </c>
      <c r="O2377" t="s">
        <v>16624</v>
      </c>
      <c r="P2377" s="3">
        <v>45824</v>
      </c>
      <c r="Q2377" s="3">
        <v>45878</v>
      </c>
      <c r="V2377" t="s">
        <v>3082</v>
      </c>
      <c r="W2377">
        <v>32</v>
      </c>
      <c r="AA2377" t="s">
        <v>3050</v>
      </c>
    </row>
    <row r="2378" spans="1:30" hidden="1" x14ac:dyDescent="0.2">
      <c r="A2378" t="s">
        <v>1164</v>
      </c>
      <c r="B2378" t="s">
        <v>2333</v>
      </c>
      <c r="C2378" t="s">
        <v>19095</v>
      </c>
      <c r="D2378">
        <v>12179797054</v>
      </c>
      <c r="E2378">
        <v>331150824</v>
      </c>
      <c r="G2378" t="s">
        <v>3052</v>
      </c>
      <c r="H2378" t="s">
        <v>3044</v>
      </c>
      <c r="I2378" s="3">
        <v>45731</v>
      </c>
      <c r="K2378" t="s">
        <v>3054</v>
      </c>
      <c r="L2378" t="s">
        <v>4294</v>
      </c>
      <c r="M2378" t="s">
        <v>3701</v>
      </c>
      <c r="N2378" t="e" vm="33">
        <v>#VALUE!</v>
      </c>
      <c r="O2378" t="s">
        <v>16624</v>
      </c>
      <c r="P2378" s="3">
        <v>45784</v>
      </c>
      <c r="Q2378" s="3">
        <v>45789</v>
      </c>
      <c r="R2378" s="3">
        <v>45788</v>
      </c>
      <c r="V2378" t="s">
        <v>3082</v>
      </c>
      <c r="W2378">
        <v>32</v>
      </c>
      <c r="AA2378" t="s">
        <v>3050</v>
      </c>
    </row>
    <row r="2379" spans="1:30" hidden="1" x14ac:dyDescent="0.2">
      <c r="A2379" t="s">
        <v>1164</v>
      </c>
      <c r="B2379" t="s">
        <v>2333</v>
      </c>
      <c r="C2379" t="s">
        <v>19096</v>
      </c>
      <c r="D2379">
        <v>12179797054</v>
      </c>
      <c r="E2379">
        <v>331150824</v>
      </c>
      <c r="F2379" t="s">
        <v>5757</v>
      </c>
      <c r="G2379" t="s">
        <v>3069</v>
      </c>
      <c r="H2379" t="s">
        <v>3069</v>
      </c>
      <c r="K2379" t="s">
        <v>3095</v>
      </c>
      <c r="L2379" t="s">
        <v>17473</v>
      </c>
      <c r="M2379" t="s">
        <v>17474</v>
      </c>
      <c r="N2379" t="e" vm="1">
        <v>#VALUE!</v>
      </c>
      <c r="O2379" t="s">
        <v>16624</v>
      </c>
      <c r="P2379" s="3">
        <v>45868</v>
      </c>
      <c r="R2379" s="3">
        <v>45867</v>
      </c>
      <c r="V2379" t="s">
        <v>3082</v>
      </c>
      <c r="W2379">
        <v>32</v>
      </c>
      <c r="Y2379" t="s">
        <v>16528</v>
      </c>
      <c r="AA2379" t="s">
        <v>3050</v>
      </c>
      <c r="AB2379" t="s">
        <v>3319</v>
      </c>
    </row>
    <row r="2380" spans="1:30" hidden="1" x14ac:dyDescent="0.2">
      <c r="A2380" t="s">
        <v>1164</v>
      </c>
      <c r="B2380" t="s">
        <v>2333</v>
      </c>
      <c r="C2380" t="s">
        <v>19097</v>
      </c>
      <c r="D2380">
        <v>12179797054</v>
      </c>
      <c r="E2380">
        <v>331150824</v>
      </c>
      <c r="G2380" t="s">
        <v>3052</v>
      </c>
      <c r="H2380" t="s">
        <v>3044</v>
      </c>
      <c r="I2380" s="3">
        <v>45847</v>
      </c>
      <c r="K2380" t="s">
        <v>3095</v>
      </c>
      <c r="L2380" t="s">
        <v>6785</v>
      </c>
      <c r="M2380" t="s">
        <v>16988</v>
      </c>
      <c r="N2380" t="e" vm="8">
        <v>#VALUE!</v>
      </c>
      <c r="O2380" t="s">
        <v>16624</v>
      </c>
      <c r="P2380" s="3">
        <v>45835</v>
      </c>
      <c r="R2380" s="3">
        <v>45863</v>
      </c>
      <c r="AA2380" t="s">
        <v>3050</v>
      </c>
      <c r="AD2380" t="s">
        <v>19098</v>
      </c>
    </row>
    <row r="2381" spans="1:30" hidden="1" x14ac:dyDescent="0.2">
      <c r="A2381" t="s">
        <v>1164</v>
      </c>
      <c r="B2381" t="s">
        <v>2333</v>
      </c>
      <c r="C2381" t="s">
        <v>19095</v>
      </c>
      <c r="D2381">
        <v>12179797054</v>
      </c>
      <c r="E2381">
        <v>331150824</v>
      </c>
      <c r="F2381" t="s">
        <v>5757</v>
      </c>
      <c r="G2381" t="s">
        <v>3052</v>
      </c>
      <c r="H2381" t="s">
        <v>3044</v>
      </c>
      <c r="I2381" s="3">
        <v>45807</v>
      </c>
      <c r="J2381" s="3">
        <v>45815</v>
      </c>
      <c r="K2381" t="s">
        <v>3054</v>
      </c>
      <c r="L2381" t="s">
        <v>5758</v>
      </c>
      <c r="M2381" t="s">
        <v>16630</v>
      </c>
      <c r="N2381" t="e" vm="4">
        <v>#VALUE!</v>
      </c>
      <c r="O2381" t="s">
        <v>16624</v>
      </c>
      <c r="P2381" s="3">
        <v>45799</v>
      </c>
      <c r="Q2381" s="3">
        <v>46021</v>
      </c>
      <c r="R2381" s="3">
        <v>45815</v>
      </c>
      <c r="V2381" t="s">
        <v>3082</v>
      </c>
      <c r="W2381">
        <v>32</v>
      </c>
      <c r="AA2381" t="s">
        <v>3050</v>
      </c>
    </row>
    <row r="2382" spans="1:30" hidden="1" x14ac:dyDescent="0.2">
      <c r="A2382" t="s">
        <v>1164</v>
      </c>
      <c r="B2382" t="s">
        <v>2333</v>
      </c>
      <c r="C2382" t="s">
        <v>19095</v>
      </c>
      <c r="D2382">
        <v>12179797054</v>
      </c>
      <c r="E2382">
        <v>331150824</v>
      </c>
      <c r="F2382" t="s">
        <v>5757</v>
      </c>
      <c r="G2382" t="s">
        <v>3052</v>
      </c>
      <c r="H2382" t="s">
        <v>3044</v>
      </c>
      <c r="I2382" s="3">
        <v>45770</v>
      </c>
      <c r="J2382" s="3">
        <v>45777</v>
      </c>
      <c r="K2382" t="s">
        <v>3045</v>
      </c>
      <c r="L2382" t="s">
        <v>5760</v>
      </c>
      <c r="M2382" t="s">
        <v>3364</v>
      </c>
      <c r="N2382" t="e" vm="12">
        <v>#VALUE!</v>
      </c>
      <c r="O2382" t="s">
        <v>16624</v>
      </c>
      <c r="P2382" s="3">
        <v>45698</v>
      </c>
      <c r="Q2382" s="3">
        <v>45777</v>
      </c>
      <c r="R2382" s="3">
        <v>45807</v>
      </c>
      <c r="V2382">
        <v>40</v>
      </c>
      <c r="W2382">
        <v>32</v>
      </c>
      <c r="AA2382" t="s">
        <v>3050</v>
      </c>
    </row>
    <row r="2383" spans="1:30" hidden="1" x14ac:dyDescent="0.2">
      <c r="A2383" t="s">
        <v>2768</v>
      </c>
      <c r="B2383" t="s">
        <v>2961</v>
      </c>
      <c r="C2383" t="s">
        <v>19099</v>
      </c>
      <c r="F2383" t="s">
        <v>5764</v>
      </c>
      <c r="G2383" t="s">
        <v>3052</v>
      </c>
      <c r="H2383" t="s">
        <v>3197</v>
      </c>
      <c r="K2383" t="s">
        <v>3054</v>
      </c>
      <c r="L2383" t="s">
        <v>5765</v>
      </c>
      <c r="M2383" t="s">
        <v>16681</v>
      </c>
      <c r="N2383" t="e" vm="11">
        <v>#VALUE!</v>
      </c>
      <c r="O2383" t="s">
        <v>3071</v>
      </c>
      <c r="P2383" s="3">
        <v>45811</v>
      </c>
      <c r="Q2383" s="3">
        <v>45849</v>
      </c>
      <c r="R2383" s="3">
        <v>46052</v>
      </c>
      <c r="V2383" t="s">
        <v>3059</v>
      </c>
      <c r="W2383">
        <v>34</v>
      </c>
      <c r="AA2383" t="s">
        <v>3050</v>
      </c>
      <c r="AB2383" t="s">
        <v>17447</v>
      </c>
    </row>
    <row r="2384" spans="1:30" hidden="1" x14ac:dyDescent="0.2">
      <c r="A2384" t="s">
        <v>2986</v>
      </c>
      <c r="B2384" t="s">
        <v>14034</v>
      </c>
      <c r="C2384" t="s">
        <v>16952</v>
      </c>
      <c r="F2384" t="s">
        <v>14036</v>
      </c>
      <c r="G2384" t="s">
        <v>3052</v>
      </c>
      <c r="H2384" t="s">
        <v>3044</v>
      </c>
      <c r="K2384" t="s">
        <v>16505</v>
      </c>
      <c r="L2384" t="s">
        <v>3397</v>
      </c>
      <c r="M2384" t="s">
        <v>16820</v>
      </c>
      <c r="N2384" t="e" vm="10">
        <v>#VALUE!</v>
      </c>
      <c r="O2384" t="s">
        <v>3071</v>
      </c>
      <c r="P2384" s="3">
        <v>46077</v>
      </c>
      <c r="V2384" t="s">
        <v>3175</v>
      </c>
      <c r="AA2384" t="s">
        <v>3050</v>
      </c>
      <c r="AB2384" t="s">
        <v>18655</v>
      </c>
    </row>
    <row r="2385" spans="1:30" hidden="1" x14ac:dyDescent="0.2">
      <c r="A2385" t="s">
        <v>583</v>
      </c>
      <c r="B2385" t="s">
        <v>1995</v>
      </c>
      <c r="C2385" t="s">
        <v>19100</v>
      </c>
      <c r="D2385">
        <v>12178120675</v>
      </c>
      <c r="E2385">
        <v>328390127</v>
      </c>
      <c r="F2385" t="s">
        <v>5766</v>
      </c>
      <c r="G2385" t="s">
        <v>3052</v>
      </c>
      <c r="H2385" t="s">
        <v>3044</v>
      </c>
      <c r="I2385" s="3">
        <v>45768</v>
      </c>
      <c r="K2385" t="s">
        <v>3054</v>
      </c>
      <c r="L2385" t="s">
        <v>5767</v>
      </c>
      <c r="M2385" t="s">
        <v>3318</v>
      </c>
      <c r="N2385" t="e" vm="95">
        <v>#VALUE!</v>
      </c>
      <c r="O2385" t="s">
        <v>3071</v>
      </c>
      <c r="P2385" s="3">
        <v>45502</v>
      </c>
      <c r="Q2385" s="3">
        <v>45534</v>
      </c>
      <c r="R2385" s="3">
        <v>45807</v>
      </c>
      <c r="AA2385" t="s">
        <v>3050</v>
      </c>
    </row>
    <row r="2386" spans="1:30" hidden="1" x14ac:dyDescent="0.2">
      <c r="A2386" t="s">
        <v>20626</v>
      </c>
      <c r="B2386" t="s">
        <v>2335</v>
      </c>
      <c r="C2386" t="s">
        <v>19101</v>
      </c>
      <c r="F2386" t="s">
        <v>5769</v>
      </c>
      <c r="G2386" t="s">
        <v>3052</v>
      </c>
      <c r="H2386" t="s">
        <v>3044</v>
      </c>
      <c r="K2386" t="s">
        <v>3045</v>
      </c>
      <c r="L2386" t="s">
        <v>5343</v>
      </c>
      <c r="M2386" t="s">
        <v>16681</v>
      </c>
      <c r="N2386" t="e" vm="11">
        <v>#VALUE!</v>
      </c>
      <c r="O2386" t="s">
        <v>3071</v>
      </c>
      <c r="P2386" s="3">
        <v>45726</v>
      </c>
      <c r="Q2386" s="3">
        <v>46022</v>
      </c>
      <c r="R2386" s="3">
        <v>45807</v>
      </c>
      <c r="V2386" t="s">
        <v>3082</v>
      </c>
      <c r="W2386" t="s">
        <v>3082</v>
      </c>
      <c r="AA2386" t="s">
        <v>3050</v>
      </c>
      <c r="AC2386" t="s">
        <v>3237</v>
      </c>
    </row>
    <row r="2387" spans="1:30" hidden="1" x14ac:dyDescent="0.2">
      <c r="A2387" t="s">
        <v>15258</v>
      </c>
      <c r="B2387" t="s">
        <v>356</v>
      </c>
      <c r="C2387" t="s">
        <v>19102</v>
      </c>
      <c r="F2387" t="s">
        <v>15260</v>
      </c>
      <c r="G2387" t="s">
        <v>3052</v>
      </c>
      <c r="H2387" t="s">
        <v>3197</v>
      </c>
      <c r="K2387" t="s">
        <v>3095</v>
      </c>
      <c r="L2387" t="s">
        <v>19103</v>
      </c>
      <c r="M2387" t="s">
        <v>16687</v>
      </c>
      <c r="N2387" t="e" vm="30">
        <v>#VALUE!</v>
      </c>
      <c r="O2387" t="s">
        <v>3071</v>
      </c>
      <c r="P2387" s="3">
        <v>45931</v>
      </c>
      <c r="Q2387" s="3">
        <v>45946</v>
      </c>
      <c r="R2387" s="3">
        <v>45973</v>
      </c>
      <c r="V2387" t="s">
        <v>3082</v>
      </c>
      <c r="W2387" t="s">
        <v>3082</v>
      </c>
      <c r="Y2387" t="s">
        <v>6200</v>
      </c>
      <c r="AA2387" t="s">
        <v>3050</v>
      </c>
    </row>
    <row r="2388" spans="1:30" hidden="1" x14ac:dyDescent="0.2">
      <c r="A2388" t="s">
        <v>15258</v>
      </c>
      <c r="B2388" t="s">
        <v>356</v>
      </c>
      <c r="C2388" t="s">
        <v>19104</v>
      </c>
      <c r="D2388">
        <v>12175992473</v>
      </c>
      <c r="E2388">
        <v>325858527</v>
      </c>
      <c r="G2388" t="s">
        <v>3052</v>
      </c>
      <c r="H2388" t="s">
        <v>3044</v>
      </c>
      <c r="I2388" s="3">
        <v>45409</v>
      </c>
      <c r="J2388" s="3">
        <v>45415</v>
      </c>
      <c r="K2388" t="s">
        <v>3045</v>
      </c>
      <c r="L2388" t="s">
        <v>5771</v>
      </c>
      <c r="M2388" t="s">
        <v>4004</v>
      </c>
      <c r="N2388" t="e" vm="30">
        <v>#VALUE!</v>
      </c>
      <c r="O2388" t="s">
        <v>3065</v>
      </c>
      <c r="P2388" s="3">
        <v>45355</v>
      </c>
      <c r="AA2388" t="s">
        <v>3050</v>
      </c>
      <c r="AC2388" t="s">
        <v>5772</v>
      </c>
    </row>
    <row r="2389" spans="1:30" hidden="1" x14ac:dyDescent="0.2">
      <c r="A2389" t="s">
        <v>2414</v>
      </c>
      <c r="B2389" t="s">
        <v>1317</v>
      </c>
      <c r="C2389" t="s">
        <v>19105</v>
      </c>
      <c r="D2389">
        <v>12178181555</v>
      </c>
      <c r="E2389">
        <v>328834092</v>
      </c>
      <c r="G2389" t="s">
        <v>3141</v>
      </c>
      <c r="H2389" t="s">
        <v>3069</v>
      </c>
      <c r="K2389" t="s">
        <v>3054</v>
      </c>
      <c r="L2389" t="s">
        <v>4032</v>
      </c>
      <c r="M2389" t="s">
        <v>5139</v>
      </c>
      <c r="N2389" t="e" vm="11">
        <v>#VALUE!</v>
      </c>
      <c r="O2389" t="s">
        <v>3071</v>
      </c>
      <c r="P2389" s="3">
        <v>45576</v>
      </c>
      <c r="Q2389" s="3">
        <v>45653</v>
      </c>
      <c r="AA2389" t="s">
        <v>3050</v>
      </c>
      <c r="AC2389" t="s">
        <v>3164</v>
      </c>
    </row>
    <row r="2390" spans="1:30" hidden="1" x14ac:dyDescent="0.2">
      <c r="A2390" t="s">
        <v>2414</v>
      </c>
      <c r="B2390" t="s">
        <v>1317</v>
      </c>
      <c r="C2390" t="s">
        <v>19105</v>
      </c>
      <c r="D2390">
        <v>12178181555</v>
      </c>
      <c r="E2390">
        <v>328834092</v>
      </c>
      <c r="G2390" t="s">
        <v>3141</v>
      </c>
      <c r="H2390" t="s">
        <v>3044</v>
      </c>
      <c r="K2390" t="s">
        <v>3045</v>
      </c>
      <c r="L2390" t="s">
        <v>5775</v>
      </c>
      <c r="M2390" t="s">
        <v>4004</v>
      </c>
      <c r="N2390" t="e" vm="30">
        <v>#VALUE!</v>
      </c>
      <c r="O2390" t="s">
        <v>3071</v>
      </c>
      <c r="P2390" s="3">
        <v>45560</v>
      </c>
      <c r="Q2390" s="3">
        <v>45590</v>
      </c>
      <c r="R2390" s="3">
        <v>45561</v>
      </c>
      <c r="AA2390" t="s">
        <v>3050</v>
      </c>
      <c r="AC2390" t="s">
        <v>3164</v>
      </c>
    </row>
    <row r="2391" spans="1:30" hidden="1" x14ac:dyDescent="0.2">
      <c r="A2391" t="s">
        <v>15535</v>
      </c>
      <c r="B2391" t="s">
        <v>15536</v>
      </c>
      <c r="C2391" t="s">
        <v>19106</v>
      </c>
      <c r="F2391" t="s">
        <v>15538</v>
      </c>
      <c r="G2391" t="s">
        <v>3052</v>
      </c>
      <c r="H2391" t="s">
        <v>3197</v>
      </c>
      <c r="K2391" t="s">
        <v>3095</v>
      </c>
      <c r="L2391" t="s">
        <v>17487</v>
      </c>
      <c r="M2391" t="s">
        <v>19107</v>
      </c>
      <c r="N2391" t="e" vm="73">
        <v>#VALUE!</v>
      </c>
      <c r="O2391" t="s">
        <v>17848</v>
      </c>
      <c r="P2391" s="3">
        <v>45957</v>
      </c>
      <c r="Q2391" s="3">
        <v>45988</v>
      </c>
      <c r="R2391" s="3">
        <v>45968</v>
      </c>
      <c r="V2391" t="s">
        <v>3175</v>
      </c>
      <c r="W2391" t="s">
        <v>3082</v>
      </c>
      <c r="Y2391" t="s">
        <v>16528</v>
      </c>
      <c r="AA2391" t="s">
        <v>3050</v>
      </c>
      <c r="AB2391" t="s">
        <v>17556</v>
      </c>
    </row>
    <row r="2392" spans="1:30" hidden="1" x14ac:dyDescent="0.2">
      <c r="A2392" t="s">
        <v>15535</v>
      </c>
      <c r="B2392" t="s">
        <v>15536</v>
      </c>
      <c r="C2392" t="s">
        <v>19106</v>
      </c>
      <c r="F2392" t="s">
        <v>15538</v>
      </c>
      <c r="G2392" t="s">
        <v>3052</v>
      </c>
      <c r="H2392" t="s">
        <v>3197</v>
      </c>
      <c r="K2392" t="s">
        <v>3095</v>
      </c>
      <c r="L2392" t="s">
        <v>17672</v>
      </c>
      <c r="M2392" t="s">
        <v>17533</v>
      </c>
      <c r="N2392" t="e" vm="64">
        <v>#VALUE!</v>
      </c>
      <c r="O2392" t="s">
        <v>3065</v>
      </c>
      <c r="P2392" s="3">
        <v>45951</v>
      </c>
      <c r="Q2392" s="3">
        <v>45982</v>
      </c>
      <c r="V2392" t="s">
        <v>3175</v>
      </c>
      <c r="W2392" t="s">
        <v>3082</v>
      </c>
      <c r="Y2392" t="s">
        <v>16528</v>
      </c>
      <c r="AA2392" t="s">
        <v>3050</v>
      </c>
    </row>
    <row r="2393" spans="1:30" hidden="1" x14ac:dyDescent="0.2">
      <c r="A2393" t="s">
        <v>1490</v>
      </c>
      <c r="B2393" t="s">
        <v>1651</v>
      </c>
      <c r="C2393" t="s">
        <v>19108</v>
      </c>
      <c r="G2393" t="s">
        <v>3141</v>
      </c>
      <c r="H2393" t="s">
        <v>3044</v>
      </c>
      <c r="K2393" t="s">
        <v>3045</v>
      </c>
      <c r="L2393" t="s">
        <v>5779</v>
      </c>
      <c r="M2393" t="s">
        <v>3406</v>
      </c>
      <c r="N2393" t="e" vm="5">
        <v>#VALUE!</v>
      </c>
      <c r="O2393" t="s">
        <v>3071</v>
      </c>
      <c r="P2393" s="3">
        <v>45516</v>
      </c>
      <c r="Q2393" s="3">
        <v>45551</v>
      </c>
      <c r="R2393" s="3">
        <v>45529</v>
      </c>
      <c r="AA2393" t="s">
        <v>3050</v>
      </c>
    </row>
    <row r="2394" spans="1:30" hidden="1" x14ac:dyDescent="0.2">
      <c r="A2394" t="s">
        <v>1490</v>
      </c>
      <c r="B2394" t="s">
        <v>1651</v>
      </c>
      <c r="C2394" t="s">
        <v>19108</v>
      </c>
      <c r="G2394" t="s">
        <v>3141</v>
      </c>
      <c r="H2394" t="s">
        <v>3044</v>
      </c>
      <c r="K2394" t="s">
        <v>3045</v>
      </c>
      <c r="L2394" t="s">
        <v>5003</v>
      </c>
      <c r="M2394" t="s">
        <v>4228</v>
      </c>
      <c r="N2394" t="e" vm="32">
        <v>#VALUE!</v>
      </c>
      <c r="O2394" t="s">
        <v>3065</v>
      </c>
      <c r="P2394" s="3">
        <v>45553</v>
      </c>
      <c r="Q2394" s="3">
        <v>45596</v>
      </c>
      <c r="R2394" s="3">
        <v>45572</v>
      </c>
      <c r="AA2394" t="s">
        <v>3050</v>
      </c>
      <c r="AC2394" t="s">
        <v>5777</v>
      </c>
    </row>
    <row r="2395" spans="1:30" hidden="1" x14ac:dyDescent="0.2">
      <c r="A2395" t="s">
        <v>15764</v>
      </c>
      <c r="B2395" t="s">
        <v>15765</v>
      </c>
      <c r="C2395" t="s">
        <v>19109</v>
      </c>
      <c r="F2395" t="s">
        <v>15767</v>
      </c>
      <c r="G2395" t="s">
        <v>3052</v>
      </c>
      <c r="H2395" t="s">
        <v>3197</v>
      </c>
      <c r="K2395" t="s">
        <v>3095</v>
      </c>
      <c r="L2395" t="s">
        <v>17862</v>
      </c>
      <c r="M2395" t="s">
        <v>17863</v>
      </c>
      <c r="N2395" t="e" vm="98">
        <v>#VALUE!</v>
      </c>
      <c r="O2395" t="s">
        <v>16519</v>
      </c>
      <c r="P2395" s="3">
        <v>45953</v>
      </c>
      <c r="Q2395" s="3">
        <v>46014</v>
      </c>
      <c r="R2395" s="3">
        <v>45973</v>
      </c>
      <c r="V2395" t="s">
        <v>3059</v>
      </c>
      <c r="W2395">
        <v>38</v>
      </c>
      <c r="Y2395" t="s">
        <v>16528</v>
      </c>
      <c r="AA2395" t="s">
        <v>3050</v>
      </c>
      <c r="AC2395" t="s">
        <v>19110</v>
      </c>
    </row>
    <row r="2396" spans="1:30" hidden="1" x14ac:dyDescent="0.2">
      <c r="A2396" t="s">
        <v>14272</v>
      </c>
      <c r="B2396" t="s">
        <v>3001</v>
      </c>
      <c r="C2396" t="s">
        <v>5781</v>
      </c>
      <c r="D2396">
        <v>12180263505</v>
      </c>
      <c r="E2396">
        <v>331958872</v>
      </c>
      <c r="F2396" t="s">
        <v>5782</v>
      </c>
      <c r="G2396" t="s">
        <v>3052</v>
      </c>
      <c r="H2396" t="s">
        <v>3069</v>
      </c>
      <c r="K2396" t="s">
        <v>3054</v>
      </c>
      <c r="L2396" t="s">
        <v>3210</v>
      </c>
      <c r="M2396" t="s">
        <v>3074</v>
      </c>
      <c r="N2396" t="e" vm="53">
        <v>#VALUE!</v>
      </c>
      <c r="O2396" t="s">
        <v>3212</v>
      </c>
      <c r="P2396" s="3">
        <v>45831</v>
      </c>
      <c r="Q2396" s="3">
        <v>45898</v>
      </c>
      <c r="V2396" t="s">
        <v>3175</v>
      </c>
      <c r="W2396" t="s">
        <v>3082</v>
      </c>
      <c r="AA2396" t="s">
        <v>3050</v>
      </c>
    </row>
    <row r="2397" spans="1:30" hidden="1" x14ac:dyDescent="0.2">
      <c r="A2397" t="s">
        <v>2714</v>
      </c>
      <c r="B2397" t="s">
        <v>2753</v>
      </c>
      <c r="C2397" t="s">
        <v>19111</v>
      </c>
      <c r="G2397" t="s">
        <v>3052</v>
      </c>
      <c r="H2397" t="s">
        <v>3069</v>
      </c>
      <c r="K2397" t="s">
        <v>3045</v>
      </c>
      <c r="L2397" t="s">
        <v>4340</v>
      </c>
      <c r="M2397" t="s">
        <v>3860</v>
      </c>
      <c r="N2397" t="e" vm="4">
        <v>#VALUE!</v>
      </c>
      <c r="O2397" t="s">
        <v>4341</v>
      </c>
      <c r="P2397" s="3">
        <v>45784</v>
      </c>
      <c r="Q2397" s="3">
        <v>45821</v>
      </c>
      <c r="V2397" t="s">
        <v>3175</v>
      </c>
      <c r="W2397">
        <v>32</v>
      </c>
      <c r="AA2397" t="s">
        <v>3050</v>
      </c>
    </row>
    <row r="2398" spans="1:30" hidden="1" x14ac:dyDescent="0.2">
      <c r="A2398" t="s">
        <v>20626</v>
      </c>
      <c r="B2398" t="s">
        <v>1931</v>
      </c>
      <c r="C2398" t="s">
        <v>19112</v>
      </c>
      <c r="D2398">
        <v>12175777686</v>
      </c>
      <c r="E2398">
        <v>325610541</v>
      </c>
      <c r="F2398" t="s">
        <v>5784</v>
      </c>
      <c r="G2398" t="s">
        <v>3052</v>
      </c>
      <c r="H2398" t="s">
        <v>3044</v>
      </c>
      <c r="I2398" s="3">
        <v>45761</v>
      </c>
      <c r="J2398" s="3">
        <v>45828</v>
      </c>
      <c r="K2398" t="s">
        <v>3045</v>
      </c>
      <c r="L2398" t="s">
        <v>4109</v>
      </c>
      <c r="M2398" t="s">
        <v>3167</v>
      </c>
      <c r="N2398" t="e" vm="31">
        <v>#VALUE!</v>
      </c>
      <c r="O2398" t="s">
        <v>3071</v>
      </c>
      <c r="P2398" s="3">
        <v>45376</v>
      </c>
      <c r="Q2398" s="3">
        <v>45479</v>
      </c>
      <c r="R2398" s="3">
        <v>45828</v>
      </c>
      <c r="AA2398" t="s">
        <v>3050</v>
      </c>
    </row>
    <row r="2399" spans="1:30" hidden="1" x14ac:dyDescent="0.2">
      <c r="A2399" t="s">
        <v>2988</v>
      </c>
      <c r="B2399" t="s">
        <v>14037</v>
      </c>
      <c r="C2399" t="s">
        <v>19113</v>
      </c>
      <c r="G2399" t="s">
        <v>3052</v>
      </c>
      <c r="H2399" t="s">
        <v>3044</v>
      </c>
      <c r="K2399" t="s">
        <v>3095</v>
      </c>
      <c r="L2399" t="s">
        <v>4204</v>
      </c>
      <c r="M2399" t="s">
        <v>17424</v>
      </c>
      <c r="N2399" t="e" vm="30">
        <v>#VALUE!</v>
      </c>
      <c r="O2399" t="s">
        <v>17587</v>
      </c>
      <c r="P2399" s="3">
        <v>45734</v>
      </c>
      <c r="R2399" s="3">
        <v>45790</v>
      </c>
      <c r="AA2399" t="s">
        <v>3050</v>
      </c>
      <c r="AB2399" t="s">
        <v>14039</v>
      </c>
      <c r="AD2399" t="s">
        <v>19114</v>
      </c>
    </row>
    <row r="2400" spans="1:30" hidden="1" x14ac:dyDescent="0.2">
      <c r="A2400" t="s">
        <v>1568</v>
      </c>
      <c r="B2400" t="s">
        <v>1319</v>
      </c>
      <c r="C2400" t="s">
        <v>17599</v>
      </c>
      <c r="G2400" t="s">
        <v>3069</v>
      </c>
      <c r="H2400" t="s">
        <v>3069</v>
      </c>
      <c r="K2400" t="s">
        <v>3045</v>
      </c>
      <c r="M2400" t="s">
        <v>3177</v>
      </c>
      <c r="P2400" s="3">
        <v>45243</v>
      </c>
      <c r="Q2400" s="3">
        <v>45305</v>
      </c>
      <c r="AA2400" t="s">
        <v>3050</v>
      </c>
    </row>
    <row r="2401" spans="1:30" hidden="1" x14ac:dyDescent="0.2">
      <c r="A2401" t="s">
        <v>1570</v>
      </c>
      <c r="B2401" t="s">
        <v>1321</v>
      </c>
      <c r="C2401" t="s">
        <v>19115</v>
      </c>
      <c r="G2401" t="s">
        <v>3069</v>
      </c>
      <c r="H2401" t="s">
        <v>3069</v>
      </c>
      <c r="K2401" t="s">
        <v>3045</v>
      </c>
      <c r="L2401" t="s">
        <v>5787</v>
      </c>
      <c r="M2401" t="s">
        <v>3177</v>
      </c>
      <c r="N2401" t="e" vm="39">
        <v>#VALUE!</v>
      </c>
      <c r="O2401" t="s">
        <v>3049</v>
      </c>
      <c r="P2401" s="3">
        <v>45504</v>
      </c>
      <c r="Q2401" s="3">
        <v>45535</v>
      </c>
      <c r="AA2401" t="s">
        <v>3050</v>
      </c>
      <c r="AB2401" t="s">
        <v>4513</v>
      </c>
    </row>
    <row r="2402" spans="1:30" hidden="1" x14ac:dyDescent="0.2">
      <c r="A2402" t="s">
        <v>1570</v>
      </c>
      <c r="B2402" t="s">
        <v>1321</v>
      </c>
      <c r="C2402" t="s">
        <v>19115</v>
      </c>
      <c r="G2402" t="s">
        <v>3069</v>
      </c>
      <c r="H2402" t="s">
        <v>3044</v>
      </c>
      <c r="K2402" t="s">
        <v>3054</v>
      </c>
      <c r="L2402" t="s">
        <v>5352</v>
      </c>
      <c r="M2402" t="s">
        <v>3447</v>
      </c>
      <c r="N2402" t="e" vm="5">
        <v>#VALUE!</v>
      </c>
      <c r="O2402" t="s">
        <v>3049</v>
      </c>
      <c r="P2402" s="3">
        <v>45491</v>
      </c>
      <c r="Q2402" s="3">
        <v>45534</v>
      </c>
      <c r="R2402" s="3">
        <v>45502</v>
      </c>
      <c r="AA2402" t="s">
        <v>3050</v>
      </c>
    </row>
    <row r="2403" spans="1:30" hidden="1" x14ac:dyDescent="0.2">
      <c r="A2403" t="s">
        <v>1570</v>
      </c>
      <c r="B2403" t="s">
        <v>1321</v>
      </c>
      <c r="C2403" t="s">
        <v>19115</v>
      </c>
      <c r="G2403" t="s">
        <v>3069</v>
      </c>
      <c r="H2403" t="s">
        <v>3044</v>
      </c>
      <c r="K2403" t="s">
        <v>3045</v>
      </c>
      <c r="L2403" t="s">
        <v>4962</v>
      </c>
      <c r="M2403" t="s">
        <v>3231</v>
      </c>
      <c r="N2403" t="e" vm="3">
        <v>#VALUE!</v>
      </c>
      <c r="O2403" t="s">
        <v>3049</v>
      </c>
      <c r="P2403" s="3">
        <v>45509</v>
      </c>
      <c r="Q2403" s="3">
        <v>45596</v>
      </c>
      <c r="R2403" s="3">
        <v>45511</v>
      </c>
      <c r="AA2403" t="s">
        <v>3050</v>
      </c>
      <c r="AC2403" t="s">
        <v>5755</v>
      </c>
    </row>
    <row r="2404" spans="1:30" hidden="1" x14ac:dyDescent="0.2">
      <c r="A2404" t="s">
        <v>2990</v>
      </c>
      <c r="B2404" t="s">
        <v>14040</v>
      </c>
      <c r="C2404" t="s">
        <v>19116</v>
      </c>
      <c r="E2404">
        <v>332791262</v>
      </c>
      <c r="F2404" t="s">
        <v>14043</v>
      </c>
      <c r="G2404" t="s">
        <v>3052</v>
      </c>
      <c r="H2404" t="s">
        <v>3069</v>
      </c>
      <c r="K2404" t="s">
        <v>3590</v>
      </c>
      <c r="L2404" t="s">
        <v>17547</v>
      </c>
      <c r="M2404" t="s">
        <v>3113</v>
      </c>
      <c r="N2404" t="e" vm="48">
        <v>#VALUE!</v>
      </c>
      <c r="O2404" t="s">
        <v>3065</v>
      </c>
      <c r="P2404" s="3">
        <v>45887</v>
      </c>
      <c r="Q2404" s="3">
        <v>46022</v>
      </c>
      <c r="V2404" t="s">
        <v>3059</v>
      </c>
      <c r="W2404">
        <v>36</v>
      </c>
      <c r="Y2404" t="s">
        <v>6200</v>
      </c>
      <c r="AA2404" t="s">
        <v>3050</v>
      </c>
      <c r="AB2404" t="s">
        <v>17548</v>
      </c>
    </row>
    <row r="2405" spans="1:30" hidden="1" x14ac:dyDescent="0.2">
      <c r="A2405" t="s">
        <v>2990</v>
      </c>
      <c r="B2405" t="s">
        <v>14040</v>
      </c>
      <c r="C2405" t="s">
        <v>19117</v>
      </c>
      <c r="G2405" t="s">
        <v>3052</v>
      </c>
      <c r="H2405" t="s">
        <v>3044</v>
      </c>
      <c r="K2405" t="s">
        <v>3095</v>
      </c>
      <c r="L2405" t="s">
        <v>5750</v>
      </c>
      <c r="M2405" t="s">
        <v>18444</v>
      </c>
      <c r="N2405" t="e" vm="12">
        <v>#VALUE!</v>
      </c>
      <c r="O2405" t="s">
        <v>3212</v>
      </c>
      <c r="P2405" s="3">
        <v>45799</v>
      </c>
      <c r="R2405" s="3">
        <v>45868</v>
      </c>
      <c r="AA2405" t="s">
        <v>3050</v>
      </c>
      <c r="AD2405" t="s">
        <v>19118</v>
      </c>
    </row>
    <row r="2406" spans="1:30" hidden="1" x14ac:dyDescent="0.2">
      <c r="A2406" t="s">
        <v>2990</v>
      </c>
      <c r="B2406" t="s">
        <v>14040</v>
      </c>
      <c r="C2406" t="s">
        <v>19116</v>
      </c>
      <c r="E2406">
        <v>332791262</v>
      </c>
      <c r="G2406" t="s">
        <v>3052</v>
      </c>
      <c r="H2406" t="s">
        <v>3069</v>
      </c>
      <c r="K2406" t="s">
        <v>3054</v>
      </c>
      <c r="L2406" t="s">
        <v>16614</v>
      </c>
      <c r="M2406" t="s">
        <v>3177</v>
      </c>
      <c r="O2406" t="s">
        <v>3065</v>
      </c>
      <c r="P2406" s="3">
        <v>45868</v>
      </c>
      <c r="Q2406" s="3">
        <v>45900</v>
      </c>
      <c r="V2406" t="s">
        <v>3059</v>
      </c>
      <c r="W2406">
        <v>36</v>
      </c>
      <c r="AA2406" t="s">
        <v>3050</v>
      </c>
      <c r="AB2406" t="s">
        <v>3319</v>
      </c>
    </row>
    <row r="2407" spans="1:30" hidden="1" x14ac:dyDescent="0.2">
      <c r="A2407" t="s">
        <v>1552</v>
      </c>
      <c r="B2407" t="s">
        <v>80</v>
      </c>
      <c r="C2407" t="s">
        <v>19119</v>
      </c>
      <c r="D2407">
        <v>12173983934</v>
      </c>
      <c r="E2407">
        <v>323596118</v>
      </c>
      <c r="G2407" t="s">
        <v>3052</v>
      </c>
      <c r="H2407" t="s">
        <v>3044</v>
      </c>
      <c r="I2407" s="3">
        <v>45300</v>
      </c>
      <c r="K2407" t="s">
        <v>3045</v>
      </c>
      <c r="L2407" t="s">
        <v>4502</v>
      </c>
      <c r="M2407" t="s">
        <v>3860</v>
      </c>
      <c r="N2407" t="e" vm="22">
        <v>#VALUE!</v>
      </c>
      <c r="O2407" t="s">
        <v>3049</v>
      </c>
      <c r="P2407" s="3">
        <v>45341</v>
      </c>
      <c r="Q2407" s="3">
        <v>45450</v>
      </c>
      <c r="U2407" t="s">
        <v>3076</v>
      </c>
      <c r="AA2407" t="s">
        <v>3050</v>
      </c>
    </row>
    <row r="2408" spans="1:30" hidden="1" x14ac:dyDescent="0.2">
      <c r="A2408" t="s">
        <v>1552</v>
      </c>
      <c r="B2408" t="s">
        <v>80</v>
      </c>
      <c r="C2408" t="s">
        <v>19119</v>
      </c>
      <c r="D2408">
        <v>12173983934</v>
      </c>
      <c r="E2408">
        <v>323596118</v>
      </c>
      <c r="G2408" t="s">
        <v>3052</v>
      </c>
      <c r="H2408" t="s">
        <v>3044</v>
      </c>
      <c r="K2408" t="s">
        <v>3045</v>
      </c>
      <c r="M2408" t="s">
        <v>5043</v>
      </c>
      <c r="AA2408" t="s">
        <v>3050</v>
      </c>
    </row>
    <row r="2409" spans="1:30" hidden="1" x14ac:dyDescent="0.2">
      <c r="A2409" t="s">
        <v>1552</v>
      </c>
      <c r="B2409" t="s">
        <v>80</v>
      </c>
      <c r="C2409" t="s">
        <v>19119</v>
      </c>
      <c r="D2409">
        <v>12173983934</v>
      </c>
      <c r="E2409">
        <v>323596118</v>
      </c>
      <c r="G2409" t="s">
        <v>3069</v>
      </c>
      <c r="H2409" t="s">
        <v>3069</v>
      </c>
      <c r="I2409" s="3">
        <v>45300</v>
      </c>
      <c r="K2409" t="s">
        <v>3045</v>
      </c>
      <c r="L2409" t="s">
        <v>3907</v>
      </c>
      <c r="M2409" t="s">
        <v>3539</v>
      </c>
      <c r="N2409" t="e" vm="28">
        <v>#VALUE!</v>
      </c>
      <c r="O2409" t="s">
        <v>3049</v>
      </c>
      <c r="P2409" s="3">
        <v>45462</v>
      </c>
      <c r="Q2409" s="3">
        <v>45504</v>
      </c>
      <c r="AA2409" t="s">
        <v>3050</v>
      </c>
    </row>
    <row r="2410" spans="1:30" hidden="1" x14ac:dyDescent="0.2">
      <c r="A2410" t="s">
        <v>1552</v>
      </c>
      <c r="B2410" t="s">
        <v>80</v>
      </c>
      <c r="C2410" t="s">
        <v>19119</v>
      </c>
      <c r="D2410">
        <v>12173983934</v>
      </c>
      <c r="E2410">
        <v>323596118</v>
      </c>
      <c r="G2410" t="s">
        <v>3052</v>
      </c>
      <c r="H2410" t="s">
        <v>3069</v>
      </c>
      <c r="K2410" t="s">
        <v>3054</v>
      </c>
      <c r="L2410" t="s">
        <v>4622</v>
      </c>
      <c r="M2410" t="s">
        <v>3205</v>
      </c>
      <c r="N2410" t="e" vm="15">
        <v>#VALUE!</v>
      </c>
      <c r="O2410" t="s">
        <v>3049</v>
      </c>
      <c r="P2410" s="3">
        <v>45474</v>
      </c>
      <c r="AA2410" t="s">
        <v>3050</v>
      </c>
      <c r="AC2410" t="s">
        <v>5797</v>
      </c>
    </row>
    <row r="2411" spans="1:30" hidden="1" x14ac:dyDescent="0.2">
      <c r="A2411" t="s">
        <v>1552</v>
      </c>
      <c r="B2411" t="s">
        <v>80</v>
      </c>
      <c r="C2411" t="s">
        <v>19119</v>
      </c>
      <c r="D2411">
        <v>12173983934</v>
      </c>
      <c r="E2411">
        <v>323596118</v>
      </c>
      <c r="G2411" t="s">
        <v>3052</v>
      </c>
      <c r="H2411" t="s">
        <v>3044</v>
      </c>
      <c r="K2411" t="s">
        <v>3045</v>
      </c>
      <c r="L2411" t="s">
        <v>3853</v>
      </c>
      <c r="M2411" t="s">
        <v>3113</v>
      </c>
      <c r="P2411" s="3">
        <v>45313</v>
      </c>
      <c r="Q2411" s="3">
        <v>45475</v>
      </c>
      <c r="AA2411" t="s">
        <v>3050</v>
      </c>
    </row>
    <row r="2412" spans="1:30" hidden="1" x14ac:dyDescent="0.2">
      <c r="A2412" t="s">
        <v>1552</v>
      </c>
      <c r="B2412" t="s">
        <v>80</v>
      </c>
      <c r="C2412" t="s">
        <v>19119</v>
      </c>
      <c r="D2412">
        <v>12173983934</v>
      </c>
      <c r="E2412">
        <v>323596118</v>
      </c>
      <c r="G2412" t="s">
        <v>3052</v>
      </c>
      <c r="H2412" t="s">
        <v>3044</v>
      </c>
      <c r="K2412" t="s">
        <v>3045</v>
      </c>
      <c r="M2412" t="s">
        <v>3221</v>
      </c>
      <c r="P2412" s="3">
        <v>45307</v>
      </c>
      <c r="AA2412" t="s">
        <v>3050</v>
      </c>
    </row>
    <row r="2413" spans="1:30" hidden="1" x14ac:dyDescent="0.2">
      <c r="A2413" t="s">
        <v>1552</v>
      </c>
      <c r="B2413" t="s">
        <v>80</v>
      </c>
      <c r="C2413" t="s">
        <v>19120</v>
      </c>
      <c r="D2413">
        <v>12173983934</v>
      </c>
      <c r="E2413">
        <v>323596118</v>
      </c>
      <c r="G2413" t="s">
        <v>3052</v>
      </c>
      <c r="H2413" t="s">
        <v>3044</v>
      </c>
      <c r="K2413" t="s">
        <v>3045</v>
      </c>
      <c r="M2413" t="s">
        <v>4443</v>
      </c>
      <c r="AA2413" t="s">
        <v>3050</v>
      </c>
    </row>
    <row r="2414" spans="1:30" hidden="1" x14ac:dyDescent="0.2">
      <c r="A2414" t="s">
        <v>1552</v>
      </c>
      <c r="B2414" t="s">
        <v>80</v>
      </c>
      <c r="C2414" t="s">
        <v>19120</v>
      </c>
      <c r="G2414" t="s">
        <v>3052</v>
      </c>
      <c r="H2414" t="s">
        <v>3044</v>
      </c>
      <c r="K2414" t="s">
        <v>3045</v>
      </c>
      <c r="M2414" t="s">
        <v>17743</v>
      </c>
      <c r="P2414" s="3">
        <v>45242</v>
      </c>
      <c r="Q2414" s="3">
        <v>45305</v>
      </c>
      <c r="AA2414" t="s">
        <v>3050</v>
      </c>
    </row>
    <row r="2415" spans="1:30" hidden="1" x14ac:dyDescent="0.2">
      <c r="A2415" t="s">
        <v>1552</v>
      </c>
      <c r="B2415" t="s">
        <v>80</v>
      </c>
      <c r="C2415" t="s">
        <v>19119</v>
      </c>
      <c r="D2415">
        <v>12173983934</v>
      </c>
      <c r="E2415">
        <v>323596118</v>
      </c>
      <c r="G2415" t="s">
        <v>3052</v>
      </c>
      <c r="H2415" t="s">
        <v>3044</v>
      </c>
      <c r="I2415" s="3">
        <v>45300</v>
      </c>
      <c r="K2415" t="s">
        <v>3045</v>
      </c>
      <c r="L2415" t="s">
        <v>4235</v>
      </c>
      <c r="M2415" t="s">
        <v>3360</v>
      </c>
      <c r="N2415" t="e" vm="68">
        <v>#VALUE!</v>
      </c>
      <c r="O2415" t="s">
        <v>3049</v>
      </c>
      <c r="P2415" s="3">
        <v>45481</v>
      </c>
      <c r="Q2415" s="3">
        <v>45493</v>
      </c>
      <c r="R2415" s="3">
        <v>45499</v>
      </c>
      <c r="AA2415" t="s">
        <v>3050</v>
      </c>
    </row>
    <row r="2416" spans="1:30" hidden="1" x14ac:dyDescent="0.2">
      <c r="A2416" t="s">
        <v>1552</v>
      </c>
      <c r="B2416" t="s">
        <v>80</v>
      </c>
      <c r="C2416" t="s">
        <v>19119</v>
      </c>
      <c r="D2416">
        <v>12173983934</v>
      </c>
      <c r="E2416">
        <v>323596118</v>
      </c>
      <c r="G2416" t="s">
        <v>3052</v>
      </c>
      <c r="H2416" t="s">
        <v>3044</v>
      </c>
      <c r="I2416" s="3">
        <v>45300</v>
      </c>
      <c r="J2416" s="3">
        <v>45577</v>
      </c>
      <c r="K2416" t="s">
        <v>3045</v>
      </c>
      <c r="L2416" t="s">
        <v>3084</v>
      </c>
      <c r="M2416" t="s">
        <v>16542</v>
      </c>
      <c r="N2416" t="e" vm="7">
        <v>#VALUE!</v>
      </c>
      <c r="O2416" t="s">
        <v>3049</v>
      </c>
      <c r="P2416" s="3">
        <v>45509</v>
      </c>
      <c r="R2416" s="3">
        <v>45577</v>
      </c>
      <c r="AA2416" t="s">
        <v>3050</v>
      </c>
      <c r="AC2416" t="s">
        <v>5791</v>
      </c>
    </row>
    <row r="2417" spans="1:30" hidden="1" x14ac:dyDescent="0.2">
      <c r="A2417" t="s">
        <v>984</v>
      </c>
      <c r="B2417" t="s">
        <v>843</v>
      </c>
      <c r="C2417" t="s">
        <v>19121</v>
      </c>
      <c r="D2417">
        <v>12179178326</v>
      </c>
      <c r="E2417">
        <v>330255924</v>
      </c>
      <c r="F2417" t="s">
        <v>19122</v>
      </c>
      <c r="G2417" t="s">
        <v>3052</v>
      </c>
      <c r="H2417" t="s">
        <v>3044</v>
      </c>
      <c r="I2417" s="3">
        <v>45770</v>
      </c>
      <c r="J2417" s="3">
        <v>45956</v>
      </c>
      <c r="K2417" t="s">
        <v>3095</v>
      </c>
      <c r="L2417" t="s">
        <v>3170</v>
      </c>
      <c r="M2417" t="s">
        <v>17349</v>
      </c>
      <c r="N2417" t="e" vm="22">
        <v>#VALUE!</v>
      </c>
      <c r="O2417" t="s">
        <v>3049</v>
      </c>
      <c r="P2417" s="3">
        <v>45580</v>
      </c>
      <c r="Q2417" s="3">
        <v>45646</v>
      </c>
      <c r="R2417" s="3">
        <v>45956</v>
      </c>
      <c r="V2417" t="s">
        <v>3175</v>
      </c>
      <c r="W2417" t="s">
        <v>3175</v>
      </c>
      <c r="AA2417" t="s">
        <v>3050</v>
      </c>
      <c r="AB2417" t="s">
        <v>3628</v>
      </c>
      <c r="AD2417" t="s">
        <v>19123</v>
      </c>
    </row>
    <row r="2418" spans="1:30" hidden="1" x14ac:dyDescent="0.2">
      <c r="A2418" t="s">
        <v>984</v>
      </c>
      <c r="B2418" t="s">
        <v>843</v>
      </c>
      <c r="C2418" t="s">
        <v>19124</v>
      </c>
      <c r="E2418">
        <v>330255924</v>
      </c>
      <c r="G2418" t="s">
        <v>3052</v>
      </c>
      <c r="H2418" t="s">
        <v>3044</v>
      </c>
      <c r="I2418" s="3">
        <v>45567</v>
      </c>
      <c r="J2418" s="3">
        <v>45569</v>
      </c>
      <c r="K2418" t="s">
        <v>3054</v>
      </c>
      <c r="L2418" t="s">
        <v>4405</v>
      </c>
      <c r="M2418" t="s">
        <v>3682</v>
      </c>
      <c r="N2418" t="e" vm="70">
        <v>#VALUE!</v>
      </c>
      <c r="O2418" t="s">
        <v>3049</v>
      </c>
      <c r="P2418" s="3">
        <v>45567</v>
      </c>
      <c r="Q2418" s="3">
        <v>45646</v>
      </c>
      <c r="R2418" s="3">
        <v>45569</v>
      </c>
      <c r="V2418" t="s">
        <v>3175</v>
      </c>
      <c r="W2418" t="s">
        <v>3175</v>
      </c>
      <c r="AA2418" t="s">
        <v>3050</v>
      </c>
    </row>
    <row r="2419" spans="1:30" hidden="1" x14ac:dyDescent="0.2">
      <c r="A2419" t="s">
        <v>1514</v>
      </c>
      <c r="B2419" t="s">
        <v>546</v>
      </c>
      <c r="C2419" t="s">
        <v>19125</v>
      </c>
      <c r="D2419">
        <v>12174535037</v>
      </c>
      <c r="E2419">
        <v>324307705</v>
      </c>
      <c r="G2419" t="s">
        <v>3052</v>
      </c>
      <c r="H2419" t="s">
        <v>3044</v>
      </c>
      <c r="K2419" t="s">
        <v>3045</v>
      </c>
      <c r="L2419" t="s">
        <v>4502</v>
      </c>
      <c r="M2419" t="s">
        <v>3860</v>
      </c>
      <c r="N2419" t="e" vm="22">
        <v>#VALUE!</v>
      </c>
      <c r="O2419" t="s">
        <v>3071</v>
      </c>
      <c r="P2419" s="3">
        <v>45341</v>
      </c>
      <c r="Q2419" s="3">
        <v>45429</v>
      </c>
      <c r="U2419" t="s">
        <v>3076</v>
      </c>
      <c r="AA2419" t="s">
        <v>3050</v>
      </c>
    </row>
    <row r="2420" spans="1:30" hidden="1" x14ac:dyDescent="0.2">
      <c r="A2420" t="s">
        <v>1514</v>
      </c>
      <c r="B2420" t="s">
        <v>546</v>
      </c>
      <c r="C2420" t="s">
        <v>19125</v>
      </c>
      <c r="D2420">
        <v>12174535037</v>
      </c>
      <c r="E2420">
        <v>324307705</v>
      </c>
      <c r="G2420" t="s">
        <v>3052</v>
      </c>
      <c r="H2420" t="s">
        <v>3044</v>
      </c>
      <c r="I2420" s="3">
        <v>45608</v>
      </c>
      <c r="K2420" t="s">
        <v>3054</v>
      </c>
      <c r="L2420" t="s">
        <v>5805</v>
      </c>
      <c r="M2420" t="s">
        <v>17840</v>
      </c>
      <c r="N2420" t="e" vm="5">
        <v>#VALUE!</v>
      </c>
      <c r="O2420" t="s">
        <v>3071</v>
      </c>
      <c r="P2420" s="3">
        <v>45608</v>
      </c>
      <c r="Q2420" s="3">
        <v>45638</v>
      </c>
      <c r="R2420" s="3">
        <v>45685</v>
      </c>
      <c r="AA2420" t="s">
        <v>3050</v>
      </c>
      <c r="AB2420" t="s">
        <v>3628</v>
      </c>
    </row>
    <row r="2421" spans="1:30" hidden="1" x14ac:dyDescent="0.2">
      <c r="A2421" t="s">
        <v>1514</v>
      </c>
      <c r="B2421" t="s">
        <v>546</v>
      </c>
      <c r="C2421" t="s">
        <v>19125</v>
      </c>
      <c r="D2421">
        <v>12174535037</v>
      </c>
      <c r="E2421">
        <v>324307705</v>
      </c>
      <c r="G2421" t="s">
        <v>3052</v>
      </c>
      <c r="H2421" t="s">
        <v>3044</v>
      </c>
      <c r="I2421" s="3">
        <v>45455</v>
      </c>
      <c r="J2421" s="3">
        <v>45492</v>
      </c>
      <c r="K2421" t="s">
        <v>3054</v>
      </c>
      <c r="L2421" t="s">
        <v>5808</v>
      </c>
      <c r="M2421" t="s">
        <v>3412</v>
      </c>
      <c r="N2421" t="e" vm="42">
        <v>#VALUE!</v>
      </c>
      <c r="O2421" t="s">
        <v>3071</v>
      </c>
      <c r="P2421" s="3">
        <v>45447</v>
      </c>
      <c r="Q2421" s="3">
        <v>45478</v>
      </c>
      <c r="R2421" s="3">
        <v>45492</v>
      </c>
      <c r="AA2421" t="s">
        <v>3050</v>
      </c>
    </row>
    <row r="2422" spans="1:30" hidden="1" x14ac:dyDescent="0.2">
      <c r="A2422" t="s">
        <v>1514</v>
      </c>
      <c r="B2422" t="s">
        <v>546</v>
      </c>
      <c r="C2422" t="s">
        <v>19125</v>
      </c>
      <c r="G2422" t="s">
        <v>3141</v>
      </c>
      <c r="H2422" t="s">
        <v>3044</v>
      </c>
      <c r="K2422" t="s">
        <v>3045</v>
      </c>
      <c r="L2422" t="s">
        <v>4284</v>
      </c>
      <c r="M2422" t="s">
        <v>3360</v>
      </c>
      <c r="N2422" t="s">
        <v>3150</v>
      </c>
      <c r="O2422" t="s">
        <v>3071</v>
      </c>
      <c r="P2422" s="3">
        <v>45579</v>
      </c>
      <c r="Q2422" s="3">
        <v>45610</v>
      </c>
      <c r="R2422" s="3">
        <v>45596</v>
      </c>
      <c r="AA2422" t="s">
        <v>3050</v>
      </c>
    </row>
    <row r="2423" spans="1:30" hidden="1" x14ac:dyDescent="0.2">
      <c r="A2423" t="s">
        <v>1514</v>
      </c>
      <c r="B2423" t="s">
        <v>546</v>
      </c>
      <c r="C2423" t="s">
        <v>19125</v>
      </c>
      <c r="D2423">
        <v>12174535037</v>
      </c>
      <c r="E2423">
        <v>324307705</v>
      </c>
      <c r="G2423" t="s">
        <v>3052</v>
      </c>
      <c r="H2423" t="s">
        <v>3044</v>
      </c>
      <c r="I2423" s="3">
        <v>45504</v>
      </c>
      <c r="J2423" s="3">
        <v>45528</v>
      </c>
      <c r="K2423" t="s">
        <v>3045</v>
      </c>
      <c r="L2423" t="s">
        <v>5787</v>
      </c>
      <c r="M2423" t="s">
        <v>3177</v>
      </c>
      <c r="N2423" t="e" vm="39">
        <v>#VALUE!</v>
      </c>
      <c r="O2423" t="s">
        <v>3071</v>
      </c>
      <c r="P2423" s="3">
        <v>45504</v>
      </c>
      <c r="Q2423" s="3">
        <v>45535</v>
      </c>
      <c r="R2423" s="3">
        <v>45528</v>
      </c>
      <c r="AA2423" t="s">
        <v>3050</v>
      </c>
    </row>
    <row r="2424" spans="1:30" hidden="1" x14ac:dyDescent="0.2">
      <c r="A2424" t="s">
        <v>1514</v>
      </c>
      <c r="B2424" t="s">
        <v>546</v>
      </c>
      <c r="C2424" t="s">
        <v>19125</v>
      </c>
      <c r="D2424">
        <v>12174535037</v>
      </c>
      <c r="E2424">
        <v>324307705</v>
      </c>
      <c r="G2424" t="s">
        <v>3052</v>
      </c>
      <c r="H2424" t="s">
        <v>3044</v>
      </c>
      <c r="I2424" s="3">
        <v>45531</v>
      </c>
      <c r="J2424" s="3">
        <v>45569</v>
      </c>
      <c r="K2424" t="s">
        <v>3054</v>
      </c>
      <c r="L2424" t="s">
        <v>5811</v>
      </c>
      <c r="M2424" t="s">
        <v>17840</v>
      </c>
      <c r="N2424" t="e" vm="5">
        <v>#VALUE!</v>
      </c>
      <c r="O2424" t="s">
        <v>3071</v>
      </c>
      <c r="P2424" s="3">
        <v>45531</v>
      </c>
      <c r="Q2424" s="3">
        <v>45562</v>
      </c>
      <c r="R2424" s="3">
        <v>45569</v>
      </c>
      <c r="AA2424" t="s">
        <v>3050</v>
      </c>
    </row>
    <row r="2425" spans="1:30" hidden="1" x14ac:dyDescent="0.2">
      <c r="A2425" t="s">
        <v>15654</v>
      </c>
      <c r="B2425" t="s">
        <v>15655</v>
      </c>
      <c r="C2425" t="s">
        <v>19126</v>
      </c>
      <c r="F2425" t="s">
        <v>15657</v>
      </c>
      <c r="G2425" t="s">
        <v>3052</v>
      </c>
      <c r="H2425" t="s">
        <v>3197</v>
      </c>
      <c r="K2425" t="s">
        <v>3095</v>
      </c>
      <c r="L2425" t="s">
        <v>18480</v>
      </c>
      <c r="M2425" t="s">
        <v>16527</v>
      </c>
      <c r="N2425" t="s">
        <v>19049</v>
      </c>
      <c r="O2425" t="s">
        <v>16590</v>
      </c>
      <c r="P2425" s="3">
        <v>45952</v>
      </c>
      <c r="Q2425" s="3">
        <v>45982</v>
      </c>
      <c r="V2425" t="s">
        <v>3059</v>
      </c>
      <c r="W2425">
        <v>36</v>
      </c>
      <c r="Y2425" t="s">
        <v>6200</v>
      </c>
      <c r="AA2425" t="s">
        <v>3050</v>
      </c>
      <c r="AC2425" t="s">
        <v>17489</v>
      </c>
    </row>
    <row r="2426" spans="1:30" hidden="1" x14ac:dyDescent="0.2">
      <c r="A2426" t="s">
        <v>205</v>
      </c>
      <c r="B2426" t="s">
        <v>288</v>
      </c>
      <c r="C2426" t="s">
        <v>19127</v>
      </c>
      <c r="D2426">
        <v>12175729356</v>
      </c>
      <c r="E2426">
        <v>325523452</v>
      </c>
      <c r="G2426" t="s">
        <v>3069</v>
      </c>
      <c r="H2426" t="s">
        <v>3069</v>
      </c>
      <c r="I2426" s="3">
        <v>45395</v>
      </c>
      <c r="K2426" t="s">
        <v>3045</v>
      </c>
      <c r="L2426" t="s">
        <v>5820</v>
      </c>
      <c r="M2426" t="s">
        <v>19128</v>
      </c>
      <c r="N2426" t="e" vm="9">
        <v>#VALUE!</v>
      </c>
      <c r="O2426" t="s">
        <v>3071</v>
      </c>
      <c r="P2426" s="3">
        <v>45469</v>
      </c>
      <c r="AA2426" t="s">
        <v>3050</v>
      </c>
    </row>
    <row r="2427" spans="1:30" hidden="1" x14ac:dyDescent="0.2">
      <c r="A2427" t="s">
        <v>205</v>
      </c>
      <c r="B2427" t="s">
        <v>288</v>
      </c>
      <c r="C2427" t="s">
        <v>19127</v>
      </c>
      <c r="D2427">
        <v>12175729356</v>
      </c>
      <c r="E2427">
        <v>325523452</v>
      </c>
      <c r="F2427" t="s">
        <v>5815</v>
      </c>
      <c r="G2427" t="s">
        <v>3052</v>
      </c>
      <c r="H2427" t="s">
        <v>3044</v>
      </c>
      <c r="I2427" s="3">
        <v>45395</v>
      </c>
      <c r="K2427" t="s">
        <v>3045</v>
      </c>
      <c r="L2427" t="s">
        <v>3284</v>
      </c>
      <c r="M2427" t="s">
        <v>3285</v>
      </c>
      <c r="N2427" t="e" vm="63">
        <v>#VALUE!</v>
      </c>
      <c r="O2427" t="s">
        <v>3071</v>
      </c>
      <c r="P2427" s="3">
        <v>45366</v>
      </c>
      <c r="Q2427" s="3">
        <v>45454</v>
      </c>
      <c r="X2427" t="s">
        <v>3077</v>
      </c>
      <c r="Z2427" t="s">
        <v>3066</v>
      </c>
      <c r="AA2427" t="s">
        <v>3050</v>
      </c>
    </row>
    <row r="2428" spans="1:30" hidden="1" x14ac:dyDescent="0.2">
      <c r="A2428" t="s">
        <v>205</v>
      </c>
      <c r="B2428" t="s">
        <v>288</v>
      </c>
      <c r="C2428" t="s">
        <v>19127</v>
      </c>
      <c r="D2428">
        <v>12175729356</v>
      </c>
      <c r="E2428">
        <v>325523452</v>
      </c>
      <c r="F2428" t="s">
        <v>5815</v>
      </c>
      <c r="G2428" t="s">
        <v>3052</v>
      </c>
      <c r="H2428" t="s">
        <v>3044</v>
      </c>
      <c r="I2428" s="3">
        <v>45737</v>
      </c>
      <c r="J2428" s="3">
        <v>45869</v>
      </c>
      <c r="K2428" t="s">
        <v>3045</v>
      </c>
      <c r="L2428" t="s">
        <v>5816</v>
      </c>
      <c r="M2428" t="s">
        <v>17441</v>
      </c>
      <c r="N2428" t="e" vm="136">
        <v>#VALUE!</v>
      </c>
      <c r="O2428" t="s">
        <v>3071</v>
      </c>
      <c r="P2428" s="3">
        <v>45460</v>
      </c>
      <c r="Q2428" s="3">
        <v>45464</v>
      </c>
      <c r="R2428" s="3">
        <v>45869</v>
      </c>
      <c r="AA2428" t="s">
        <v>3050</v>
      </c>
      <c r="AB2428" t="s">
        <v>3769</v>
      </c>
    </row>
    <row r="2429" spans="1:30" hidden="1" x14ac:dyDescent="0.2">
      <c r="A2429" t="s">
        <v>701</v>
      </c>
      <c r="B2429" t="s">
        <v>600</v>
      </c>
      <c r="C2429" t="s">
        <v>19129</v>
      </c>
      <c r="D2429">
        <v>12179044831</v>
      </c>
      <c r="E2429">
        <v>330173480</v>
      </c>
      <c r="F2429" t="s">
        <v>5823</v>
      </c>
      <c r="G2429" t="s">
        <v>3141</v>
      </c>
      <c r="H2429" t="s">
        <v>3044</v>
      </c>
      <c r="K2429" t="s">
        <v>3045</v>
      </c>
      <c r="L2429" t="s">
        <v>5506</v>
      </c>
      <c r="M2429" t="s">
        <v>17789</v>
      </c>
      <c r="N2429" t="e" vm="11">
        <v>#VALUE!</v>
      </c>
      <c r="O2429" t="s">
        <v>3212</v>
      </c>
      <c r="P2429" s="3">
        <v>45628</v>
      </c>
      <c r="Q2429" s="3">
        <v>45688</v>
      </c>
      <c r="R2429" s="3">
        <v>45681</v>
      </c>
      <c r="V2429" t="s">
        <v>3175</v>
      </c>
      <c r="W2429">
        <v>34</v>
      </c>
      <c r="AA2429" t="s">
        <v>3050</v>
      </c>
      <c r="AB2429" t="s">
        <v>3628</v>
      </c>
    </row>
    <row r="2430" spans="1:30" hidden="1" x14ac:dyDescent="0.2">
      <c r="A2430" t="s">
        <v>701</v>
      </c>
      <c r="B2430" t="s">
        <v>600</v>
      </c>
      <c r="C2430" t="s">
        <v>19129</v>
      </c>
      <c r="D2430">
        <v>12179044831</v>
      </c>
      <c r="E2430">
        <v>330173480</v>
      </c>
      <c r="F2430" t="s">
        <v>5823</v>
      </c>
      <c r="G2430" t="s">
        <v>3052</v>
      </c>
      <c r="H2430" t="s">
        <v>3044</v>
      </c>
      <c r="I2430" s="3">
        <v>45761</v>
      </c>
      <c r="J2430" s="3">
        <v>45916</v>
      </c>
      <c r="K2430" t="s">
        <v>3045</v>
      </c>
      <c r="L2430" t="s">
        <v>5034</v>
      </c>
      <c r="M2430" t="s">
        <v>16514</v>
      </c>
      <c r="N2430" t="e" vm="64">
        <v>#VALUE!</v>
      </c>
      <c r="O2430" t="s">
        <v>16994</v>
      </c>
      <c r="P2430" s="3">
        <v>45686</v>
      </c>
      <c r="Q2430" s="3">
        <v>45716</v>
      </c>
      <c r="R2430" s="3">
        <v>45916</v>
      </c>
      <c r="V2430" t="s">
        <v>3175</v>
      </c>
      <c r="W2430">
        <v>34</v>
      </c>
      <c r="AA2430" t="s">
        <v>3050</v>
      </c>
    </row>
    <row r="2431" spans="1:30" hidden="1" x14ac:dyDescent="0.2">
      <c r="A2431" t="s">
        <v>643</v>
      </c>
      <c r="B2431" t="s">
        <v>2351</v>
      </c>
      <c r="C2431" t="s">
        <v>19130</v>
      </c>
      <c r="D2431">
        <v>12179771024</v>
      </c>
      <c r="E2431">
        <v>331100380</v>
      </c>
      <c r="F2431">
        <v>124109084</v>
      </c>
      <c r="G2431" t="s">
        <v>3052</v>
      </c>
      <c r="H2431" t="s">
        <v>3044</v>
      </c>
      <c r="I2431" s="3">
        <v>45769</v>
      </c>
      <c r="J2431" s="3">
        <v>45976</v>
      </c>
      <c r="K2431" t="s">
        <v>3045</v>
      </c>
      <c r="L2431" t="s">
        <v>5722</v>
      </c>
      <c r="M2431" t="s">
        <v>5723</v>
      </c>
      <c r="N2431" t="e" vm="20">
        <v>#VALUE!</v>
      </c>
      <c r="O2431" t="s">
        <v>3071</v>
      </c>
      <c r="P2431" s="3">
        <v>45681</v>
      </c>
      <c r="Q2431" s="3">
        <v>45709</v>
      </c>
      <c r="R2431" s="3">
        <v>45976</v>
      </c>
      <c r="V2431" t="s">
        <v>3175</v>
      </c>
      <c r="W2431" t="s">
        <v>3175</v>
      </c>
      <c r="AA2431" t="s">
        <v>3050</v>
      </c>
    </row>
    <row r="2432" spans="1:30" hidden="1" x14ac:dyDescent="0.2">
      <c r="A2432" t="s">
        <v>14465</v>
      </c>
      <c r="B2432" t="s">
        <v>14466</v>
      </c>
      <c r="C2432" t="s">
        <v>19131</v>
      </c>
      <c r="F2432" t="s">
        <v>14468</v>
      </c>
      <c r="G2432" t="s">
        <v>3052</v>
      </c>
      <c r="H2432" t="s">
        <v>3044</v>
      </c>
      <c r="K2432" t="s">
        <v>3590</v>
      </c>
      <c r="L2432" t="s">
        <v>17903</v>
      </c>
      <c r="M2432" t="s">
        <v>16665</v>
      </c>
      <c r="N2432" t="e" vm="84">
        <v>#VALUE!</v>
      </c>
      <c r="O2432" t="s">
        <v>3110</v>
      </c>
      <c r="P2432" s="3">
        <v>45868</v>
      </c>
      <c r="Q2432" s="3">
        <v>45899</v>
      </c>
      <c r="R2432" s="3">
        <v>45891</v>
      </c>
      <c r="V2432" t="s">
        <v>3175</v>
      </c>
      <c r="W2432">
        <v>36</v>
      </c>
      <c r="Y2432" t="s">
        <v>6200</v>
      </c>
      <c r="AA2432" t="s">
        <v>3050</v>
      </c>
    </row>
    <row r="2433" spans="1:30" hidden="1" x14ac:dyDescent="0.2">
      <c r="A2433" t="s">
        <v>14465</v>
      </c>
      <c r="B2433" t="s">
        <v>14466</v>
      </c>
      <c r="C2433" t="s">
        <v>19131</v>
      </c>
      <c r="F2433" t="s">
        <v>14468</v>
      </c>
      <c r="G2433" t="s">
        <v>3052</v>
      </c>
      <c r="H2433" t="s">
        <v>3197</v>
      </c>
      <c r="K2433" t="s">
        <v>16490</v>
      </c>
      <c r="L2433" t="s">
        <v>17680</v>
      </c>
      <c r="M2433" t="s">
        <v>3360</v>
      </c>
      <c r="N2433" t="e" vm="68">
        <v>#VALUE!</v>
      </c>
      <c r="O2433" t="s">
        <v>16560</v>
      </c>
      <c r="P2433" s="3">
        <v>45957</v>
      </c>
      <c r="Q2433" s="3">
        <v>45985</v>
      </c>
      <c r="R2433" s="3">
        <v>45984</v>
      </c>
      <c r="V2433" t="s">
        <v>3175</v>
      </c>
      <c r="W2433">
        <v>36</v>
      </c>
      <c r="Y2433" t="s">
        <v>6200</v>
      </c>
      <c r="AA2433" t="s">
        <v>3050</v>
      </c>
    </row>
    <row r="2434" spans="1:30" hidden="1" x14ac:dyDescent="0.2">
      <c r="A2434" t="s">
        <v>14465</v>
      </c>
      <c r="B2434" t="s">
        <v>14466</v>
      </c>
      <c r="C2434" t="s">
        <v>19131</v>
      </c>
      <c r="F2434" t="s">
        <v>14468</v>
      </c>
      <c r="G2434" t="s">
        <v>3052</v>
      </c>
      <c r="H2434" t="s">
        <v>3044</v>
      </c>
      <c r="K2434" t="s">
        <v>3045</v>
      </c>
      <c r="L2434" t="s">
        <v>17684</v>
      </c>
      <c r="M2434" t="s">
        <v>5235</v>
      </c>
      <c r="N2434" t="e" vm="5">
        <v>#VALUE!</v>
      </c>
      <c r="O2434" t="s">
        <v>3110</v>
      </c>
      <c r="P2434" s="3">
        <v>45938</v>
      </c>
      <c r="Q2434" s="3">
        <v>45953</v>
      </c>
      <c r="R2434" s="3">
        <v>45954</v>
      </c>
      <c r="V2434" t="s">
        <v>3175</v>
      </c>
      <c r="W2434">
        <v>36</v>
      </c>
      <c r="Y2434" t="s">
        <v>6200</v>
      </c>
      <c r="AA2434" t="s">
        <v>3050</v>
      </c>
    </row>
    <row r="2435" spans="1:30" hidden="1" x14ac:dyDescent="0.2">
      <c r="A2435" t="s">
        <v>2066</v>
      </c>
      <c r="B2435" t="s">
        <v>1653</v>
      </c>
      <c r="C2435" t="s">
        <v>19132</v>
      </c>
      <c r="F2435">
        <v>123832799</v>
      </c>
      <c r="G2435" t="s">
        <v>3052</v>
      </c>
      <c r="H2435" t="s">
        <v>3197</v>
      </c>
      <c r="K2435" t="s">
        <v>3095</v>
      </c>
      <c r="L2435" t="s">
        <v>19133</v>
      </c>
      <c r="M2435" t="s">
        <v>16656</v>
      </c>
      <c r="N2435" t="e" vm="17">
        <v>#VALUE!</v>
      </c>
      <c r="O2435" t="s">
        <v>3065</v>
      </c>
      <c r="P2435" s="3">
        <v>45771</v>
      </c>
      <c r="R2435" s="3">
        <v>46003</v>
      </c>
      <c r="V2435" t="s">
        <v>3082</v>
      </c>
      <c r="W2435" t="s">
        <v>3132</v>
      </c>
      <c r="Y2435" t="s">
        <v>6200</v>
      </c>
      <c r="AA2435" t="s">
        <v>3050</v>
      </c>
      <c r="AC2435" t="s">
        <v>5837</v>
      </c>
      <c r="AD2435" t="s">
        <v>19134</v>
      </c>
    </row>
    <row r="2436" spans="1:30" hidden="1" x14ac:dyDescent="0.2">
      <c r="A2436" t="s">
        <v>2066</v>
      </c>
      <c r="B2436" t="s">
        <v>1653</v>
      </c>
      <c r="C2436" t="s">
        <v>19135</v>
      </c>
      <c r="G2436" t="s">
        <v>3052</v>
      </c>
      <c r="H2436" t="s">
        <v>3044</v>
      </c>
      <c r="K2436" t="s">
        <v>3045</v>
      </c>
      <c r="L2436" t="s">
        <v>3482</v>
      </c>
      <c r="M2436" t="s">
        <v>3364</v>
      </c>
      <c r="N2436" t="e" vm="12">
        <v>#VALUE!</v>
      </c>
      <c r="O2436" t="s">
        <v>16994</v>
      </c>
      <c r="P2436" s="3">
        <v>45700</v>
      </c>
      <c r="Q2436" s="3">
        <v>45744</v>
      </c>
      <c r="R2436" s="3">
        <v>45730</v>
      </c>
      <c r="V2436" t="s">
        <v>3082</v>
      </c>
      <c r="W2436" t="s">
        <v>3082</v>
      </c>
      <c r="AA2436" t="s">
        <v>3050</v>
      </c>
    </row>
    <row r="2437" spans="1:30" hidden="1" x14ac:dyDescent="0.2">
      <c r="A2437" t="s">
        <v>2066</v>
      </c>
      <c r="B2437" t="s">
        <v>1653</v>
      </c>
      <c r="C2437" t="s">
        <v>19135</v>
      </c>
      <c r="G2437" t="s">
        <v>3052</v>
      </c>
      <c r="H2437" t="s">
        <v>3044</v>
      </c>
      <c r="K2437" t="s">
        <v>3054</v>
      </c>
      <c r="L2437" t="s">
        <v>3565</v>
      </c>
      <c r="M2437" t="s">
        <v>3558</v>
      </c>
      <c r="N2437" t="e" vm="21">
        <v>#VALUE!</v>
      </c>
      <c r="O2437" t="s">
        <v>3049</v>
      </c>
      <c r="P2437" s="3">
        <v>45735</v>
      </c>
      <c r="Q2437" s="3">
        <v>45783</v>
      </c>
      <c r="R2437" s="3">
        <v>45763</v>
      </c>
      <c r="V2437" t="s">
        <v>3082</v>
      </c>
      <c r="W2437" t="s">
        <v>3132</v>
      </c>
      <c r="AA2437" t="s">
        <v>3050</v>
      </c>
    </row>
    <row r="2438" spans="1:30" hidden="1" x14ac:dyDescent="0.2">
      <c r="A2438" t="s">
        <v>371</v>
      </c>
      <c r="B2438" t="s">
        <v>2803</v>
      </c>
      <c r="C2438" t="s">
        <v>19136</v>
      </c>
      <c r="D2438">
        <v>12077209073</v>
      </c>
      <c r="E2438">
        <v>298291045</v>
      </c>
      <c r="F2438" t="s">
        <v>5829</v>
      </c>
      <c r="G2438" t="s">
        <v>3052</v>
      </c>
      <c r="H2438" t="s">
        <v>3044</v>
      </c>
      <c r="I2438" s="3">
        <v>45782</v>
      </c>
      <c r="J2438" s="3">
        <v>45829</v>
      </c>
      <c r="K2438" t="s">
        <v>3054</v>
      </c>
      <c r="L2438" t="s">
        <v>5830</v>
      </c>
      <c r="M2438" t="s">
        <v>3241</v>
      </c>
      <c r="N2438" t="e" vm="77">
        <v>#VALUE!</v>
      </c>
      <c r="O2438" t="s">
        <v>3212</v>
      </c>
      <c r="P2438" s="3">
        <v>45782</v>
      </c>
      <c r="Q2438" s="3">
        <v>45807</v>
      </c>
      <c r="R2438" s="3">
        <v>45829</v>
      </c>
      <c r="V2438" t="s">
        <v>3082</v>
      </c>
      <c r="W2438">
        <v>44</v>
      </c>
      <c r="AA2438" t="s">
        <v>3050</v>
      </c>
    </row>
    <row r="2439" spans="1:30" hidden="1" x14ac:dyDescent="0.2">
      <c r="A2439" t="s">
        <v>2094</v>
      </c>
      <c r="B2439" t="s">
        <v>2579</v>
      </c>
      <c r="C2439" t="s">
        <v>19137</v>
      </c>
      <c r="G2439" t="s">
        <v>3052</v>
      </c>
      <c r="H2439" t="s">
        <v>3044</v>
      </c>
      <c r="K2439" t="s">
        <v>3045</v>
      </c>
      <c r="L2439" t="s">
        <v>4591</v>
      </c>
      <c r="M2439" t="s">
        <v>4188</v>
      </c>
      <c r="N2439" t="s">
        <v>3150</v>
      </c>
      <c r="O2439" t="s">
        <v>16994</v>
      </c>
      <c r="P2439" s="3">
        <v>45784</v>
      </c>
      <c r="Q2439" s="3">
        <v>45930</v>
      </c>
      <c r="R2439" s="3">
        <v>45794</v>
      </c>
      <c r="AA2439" t="s">
        <v>3050</v>
      </c>
      <c r="AB2439" t="s">
        <v>5832</v>
      </c>
    </row>
    <row r="2440" spans="1:30" hidden="1" x14ac:dyDescent="0.2">
      <c r="A2440" t="s">
        <v>2094</v>
      </c>
      <c r="B2440" t="s">
        <v>2579</v>
      </c>
      <c r="C2440" t="s">
        <v>19137</v>
      </c>
      <c r="F2440">
        <v>124412364</v>
      </c>
      <c r="G2440" t="s">
        <v>3052</v>
      </c>
      <c r="H2440" t="s">
        <v>3044</v>
      </c>
      <c r="K2440" t="s">
        <v>3045</v>
      </c>
      <c r="L2440" t="s">
        <v>3805</v>
      </c>
      <c r="M2440" t="s">
        <v>3364</v>
      </c>
      <c r="N2440" t="e" vm="34">
        <v>#VALUE!</v>
      </c>
      <c r="O2440" t="s">
        <v>16994</v>
      </c>
      <c r="P2440" s="3">
        <v>45748</v>
      </c>
      <c r="Q2440" s="3">
        <v>45783</v>
      </c>
      <c r="R2440" s="3">
        <v>45780</v>
      </c>
      <c r="V2440" t="s">
        <v>3082</v>
      </c>
      <c r="W2440" t="s">
        <v>3082</v>
      </c>
      <c r="AA2440" t="s">
        <v>3050</v>
      </c>
    </row>
    <row r="2441" spans="1:30" hidden="1" x14ac:dyDescent="0.2">
      <c r="A2441" t="s">
        <v>15197</v>
      </c>
      <c r="B2441" t="s">
        <v>15198</v>
      </c>
      <c r="C2441" t="s">
        <v>16957</v>
      </c>
      <c r="E2441">
        <v>337359520</v>
      </c>
      <c r="F2441" t="s">
        <v>15202</v>
      </c>
      <c r="G2441" t="s">
        <v>3052</v>
      </c>
      <c r="H2441" t="s">
        <v>3197</v>
      </c>
      <c r="I2441" t="s">
        <v>16882</v>
      </c>
      <c r="K2441" t="s">
        <v>3590</v>
      </c>
      <c r="L2441" t="s">
        <v>17705</v>
      </c>
      <c r="M2441" t="s">
        <v>3379</v>
      </c>
      <c r="N2441" t="e" vm="37">
        <v>#VALUE!</v>
      </c>
      <c r="O2441" t="s">
        <v>3071</v>
      </c>
      <c r="P2441" s="3">
        <v>45929</v>
      </c>
      <c r="Q2441" s="3">
        <v>46024</v>
      </c>
      <c r="R2441" s="3">
        <v>46011</v>
      </c>
      <c r="V2441" t="s">
        <v>3059</v>
      </c>
      <c r="W2441">
        <v>36</v>
      </c>
      <c r="Y2441" t="s">
        <v>6200</v>
      </c>
      <c r="AA2441" t="s">
        <v>3050</v>
      </c>
      <c r="AB2441" t="s">
        <v>17505</v>
      </c>
    </row>
    <row r="2442" spans="1:30" hidden="1" x14ac:dyDescent="0.2">
      <c r="A2442" t="s">
        <v>1698</v>
      </c>
      <c r="B2442" t="s">
        <v>764</v>
      </c>
      <c r="C2442" t="s">
        <v>19138</v>
      </c>
      <c r="D2442">
        <v>12178025558</v>
      </c>
      <c r="E2442">
        <v>328298484</v>
      </c>
      <c r="G2442" t="s">
        <v>3069</v>
      </c>
      <c r="H2442" t="s">
        <v>3069</v>
      </c>
      <c r="K2442" t="s">
        <v>3045</v>
      </c>
      <c r="L2442" t="s">
        <v>5835</v>
      </c>
      <c r="M2442" t="s">
        <v>4391</v>
      </c>
      <c r="N2442" t="e" vm="11">
        <v>#VALUE!</v>
      </c>
      <c r="O2442" t="s">
        <v>3110</v>
      </c>
      <c r="P2442" s="3">
        <v>45495</v>
      </c>
      <c r="Q2442" s="3">
        <v>45522</v>
      </c>
      <c r="AA2442" t="s">
        <v>3050</v>
      </c>
      <c r="AC2442" t="s">
        <v>3444</v>
      </c>
    </row>
    <row r="2443" spans="1:30" hidden="1" x14ac:dyDescent="0.2">
      <c r="A2443" t="s">
        <v>1698</v>
      </c>
      <c r="B2443" t="s">
        <v>764</v>
      </c>
      <c r="C2443" t="s">
        <v>19138</v>
      </c>
      <c r="D2443">
        <v>12178025558</v>
      </c>
      <c r="E2443">
        <v>328298484</v>
      </c>
      <c r="G2443" t="s">
        <v>3052</v>
      </c>
      <c r="H2443" t="s">
        <v>3044</v>
      </c>
      <c r="I2443" s="3">
        <v>45523</v>
      </c>
      <c r="J2443" s="3">
        <v>45637</v>
      </c>
      <c r="K2443" t="s">
        <v>3045</v>
      </c>
      <c r="L2443" t="s">
        <v>4907</v>
      </c>
      <c r="M2443" t="s">
        <v>3623</v>
      </c>
      <c r="N2443" t="e" vm="8">
        <v>#VALUE!</v>
      </c>
      <c r="O2443" t="s">
        <v>3110</v>
      </c>
      <c r="P2443" s="3">
        <v>45523</v>
      </c>
      <c r="Q2443" s="3">
        <v>45534</v>
      </c>
      <c r="R2443" s="3">
        <v>45637</v>
      </c>
      <c r="AA2443" t="s">
        <v>3050</v>
      </c>
      <c r="AC2443" t="s">
        <v>5837</v>
      </c>
    </row>
    <row r="2444" spans="1:30" hidden="1" x14ac:dyDescent="0.2">
      <c r="A2444" t="s">
        <v>201</v>
      </c>
      <c r="B2444" t="s">
        <v>2337</v>
      </c>
      <c r="C2444" t="s">
        <v>16959</v>
      </c>
      <c r="F2444">
        <v>124769503</v>
      </c>
      <c r="G2444" t="s">
        <v>3052</v>
      </c>
      <c r="H2444" t="s">
        <v>3044</v>
      </c>
      <c r="K2444" t="s">
        <v>3045</v>
      </c>
      <c r="L2444" t="s">
        <v>3511</v>
      </c>
      <c r="M2444" t="s">
        <v>3489</v>
      </c>
      <c r="N2444" t="e" vm="45">
        <v>#VALUE!</v>
      </c>
      <c r="O2444" t="s">
        <v>3071</v>
      </c>
      <c r="P2444" s="3">
        <v>45684</v>
      </c>
      <c r="Q2444" s="3">
        <v>45740</v>
      </c>
      <c r="R2444" s="3">
        <v>45815</v>
      </c>
      <c r="V2444" t="s">
        <v>3082</v>
      </c>
      <c r="W2444" t="s">
        <v>3082</v>
      </c>
      <c r="AA2444" t="s">
        <v>3050</v>
      </c>
    </row>
    <row r="2445" spans="1:30" hidden="1" x14ac:dyDescent="0.2">
      <c r="A2445" t="s">
        <v>351</v>
      </c>
      <c r="B2445" t="s">
        <v>1999</v>
      </c>
      <c r="C2445" t="s">
        <v>19139</v>
      </c>
      <c r="D2445">
        <v>12178120659</v>
      </c>
      <c r="E2445">
        <v>328390496</v>
      </c>
      <c r="F2445" t="s">
        <v>5841</v>
      </c>
      <c r="G2445" t="s">
        <v>3052</v>
      </c>
      <c r="H2445" t="s">
        <v>3044</v>
      </c>
      <c r="I2445" s="3">
        <v>45768</v>
      </c>
      <c r="J2445" s="3">
        <v>45835</v>
      </c>
      <c r="K2445" t="s">
        <v>3054</v>
      </c>
      <c r="L2445" t="s">
        <v>3947</v>
      </c>
      <c r="M2445" t="s">
        <v>3241</v>
      </c>
      <c r="N2445" t="e" vm="3">
        <v>#VALUE!</v>
      </c>
      <c r="O2445" t="s">
        <v>3071</v>
      </c>
      <c r="P2445" s="3">
        <v>45505</v>
      </c>
      <c r="Q2445" s="3">
        <v>45562</v>
      </c>
      <c r="R2445" s="3">
        <v>45835</v>
      </c>
      <c r="AA2445" t="s">
        <v>3050</v>
      </c>
    </row>
    <row r="2446" spans="1:30" hidden="1" x14ac:dyDescent="0.2">
      <c r="A2446" t="s">
        <v>15341</v>
      </c>
      <c r="B2446" t="s">
        <v>15342</v>
      </c>
      <c r="C2446" t="s">
        <v>19140</v>
      </c>
      <c r="F2446" t="s">
        <v>15344</v>
      </c>
      <c r="G2446" t="s">
        <v>3052</v>
      </c>
      <c r="H2446" t="s">
        <v>3197</v>
      </c>
      <c r="K2446" t="s">
        <v>3095</v>
      </c>
      <c r="L2446" t="s">
        <v>17555</v>
      </c>
      <c r="M2446" t="s">
        <v>17384</v>
      </c>
      <c r="N2446" t="e" vm="34">
        <v>#VALUE!</v>
      </c>
      <c r="O2446" t="s">
        <v>3212</v>
      </c>
      <c r="P2446" s="3">
        <v>45945</v>
      </c>
      <c r="Q2446" s="3">
        <v>45982</v>
      </c>
      <c r="R2446" s="3">
        <v>45968</v>
      </c>
      <c r="V2446" t="s">
        <v>3059</v>
      </c>
      <c r="W2446">
        <v>36</v>
      </c>
      <c r="Y2446" t="s">
        <v>16528</v>
      </c>
      <c r="AA2446" t="s">
        <v>3050</v>
      </c>
      <c r="AB2446" t="s">
        <v>17556</v>
      </c>
    </row>
    <row r="2447" spans="1:30" hidden="1" x14ac:dyDescent="0.2">
      <c r="A2447" t="s">
        <v>20626</v>
      </c>
      <c r="B2447" t="s">
        <v>2339</v>
      </c>
      <c r="C2447" t="s">
        <v>19141</v>
      </c>
      <c r="F2447">
        <v>124909472</v>
      </c>
      <c r="G2447" t="s">
        <v>3052</v>
      </c>
      <c r="H2447" t="s">
        <v>3044</v>
      </c>
      <c r="K2447" t="s">
        <v>3045</v>
      </c>
      <c r="L2447" t="s">
        <v>5672</v>
      </c>
      <c r="M2447" t="s">
        <v>17721</v>
      </c>
      <c r="N2447" t="e" vm="11">
        <v>#VALUE!</v>
      </c>
      <c r="O2447" t="s">
        <v>3212</v>
      </c>
      <c r="P2447" s="3">
        <v>45721</v>
      </c>
      <c r="Q2447" s="3">
        <v>45753</v>
      </c>
      <c r="R2447" s="3">
        <v>45840</v>
      </c>
      <c r="V2447" t="s">
        <v>3082</v>
      </c>
      <c r="W2447">
        <v>32</v>
      </c>
      <c r="AA2447" t="s">
        <v>3050</v>
      </c>
    </row>
    <row r="2448" spans="1:30" hidden="1" x14ac:dyDescent="0.2">
      <c r="A2448" t="s">
        <v>2620</v>
      </c>
      <c r="B2448" t="s">
        <v>1659</v>
      </c>
      <c r="C2448" t="s">
        <v>19142</v>
      </c>
      <c r="D2448">
        <v>12179044823</v>
      </c>
      <c r="E2448">
        <v>330146947</v>
      </c>
      <c r="G2448" t="s">
        <v>3141</v>
      </c>
      <c r="H2448" t="s">
        <v>3044</v>
      </c>
      <c r="K2448" t="s">
        <v>3045</v>
      </c>
      <c r="L2448" t="s">
        <v>5844</v>
      </c>
      <c r="M2448" t="s">
        <v>4004</v>
      </c>
      <c r="N2448" t="e" vm="30">
        <v>#VALUE!</v>
      </c>
      <c r="O2448" t="s">
        <v>3049</v>
      </c>
      <c r="P2448" s="3">
        <v>45601</v>
      </c>
      <c r="Q2448" s="3">
        <v>45656</v>
      </c>
      <c r="R2448" s="3">
        <v>45646</v>
      </c>
      <c r="AA2448" t="s">
        <v>3050</v>
      </c>
    </row>
    <row r="2449" spans="1:29" hidden="1" x14ac:dyDescent="0.2">
      <c r="A2449" t="s">
        <v>2054</v>
      </c>
      <c r="B2449" t="s">
        <v>632</v>
      </c>
      <c r="C2449" t="s">
        <v>19143</v>
      </c>
      <c r="D2449">
        <v>12172756765</v>
      </c>
      <c r="E2449">
        <v>322107393</v>
      </c>
      <c r="G2449" t="s">
        <v>3052</v>
      </c>
      <c r="H2449" t="s">
        <v>3044</v>
      </c>
      <c r="I2449" s="3">
        <v>45489</v>
      </c>
      <c r="J2449" s="3">
        <v>45490</v>
      </c>
      <c r="K2449" t="s">
        <v>3045</v>
      </c>
      <c r="L2449" t="s">
        <v>3359</v>
      </c>
      <c r="M2449" t="s">
        <v>3360</v>
      </c>
      <c r="N2449" t="e" vm="70">
        <v>#VALUE!</v>
      </c>
      <c r="O2449" t="s">
        <v>3071</v>
      </c>
      <c r="P2449" s="3">
        <v>45488</v>
      </c>
      <c r="Q2449" s="3">
        <v>45507</v>
      </c>
      <c r="AA2449" t="s">
        <v>3050</v>
      </c>
      <c r="AC2449" t="s">
        <v>3524</v>
      </c>
    </row>
    <row r="2450" spans="1:29" hidden="1" x14ac:dyDescent="0.2">
      <c r="A2450" t="s">
        <v>1980</v>
      </c>
      <c r="B2450" t="s">
        <v>592</v>
      </c>
      <c r="C2450" t="s">
        <v>19144</v>
      </c>
      <c r="D2450">
        <v>12170364988</v>
      </c>
      <c r="E2450">
        <v>319516598</v>
      </c>
      <c r="G2450" t="s">
        <v>3052</v>
      </c>
      <c r="H2450" t="s">
        <v>3044</v>
      </c>
      <c r="I2450" s="3">
        <v>45469</v>
      </c>
      <c r="J2450" s="3">
        <v>45499</v>
      </c>
      <c r="K2450" t="s">
        <v>3045</v>
      </c>
      <c r="L2450" t="s">
        <v>3392</v>
      </c>
      <c r="M2450" t="s">
        <v>3143</v>
      </c>
      <c r="N2450" t="s">
        <v>3150</v>
      </c>
      <c r="O2450" t="s">
        <v>3110</v>
      </c>
      <c r="P2450" s="3">
        <v>45469</v>
      </c>
      <c r="Q2450" s="3">
        <v>45504</v>
      </c>
      <c r="R2450" s="3">
        <v>45499</v>
      </c>
      <c r="AA2450" t="s">
        <v>3050</v>
      </c>
    </row>
    <row r="2451" spans="1:29" hidden="1" x14ac:dyDescent="0.2">
      <c r="A2451" t="s">
        <v>1980</v>
      </c>
      <c r="B2451" t="s">
        <v>592</v>
      </c>
      <c r="C2451" t="s">
        <v>19144</v>
      </c>
      <c r="D2451">
        <v>12170364988</v>
      </c>
      <c r="E2451">
        <v>319516598</v>
      </c>
      <c r="G2451" t="s">
        <v>3052</v>
      </c>
      <c r="H2451" t="s">
        <v>3044</v>
      </c>
      <c r="I2451" s="3">
        <v>45381</v>
      </c>
      <c r="J2451" s="3">
        <v>45398</v>
      </c>
      <c r="K2451" t="s">
        <v>3045</v>
      </c>
      <c r="L2451" t="s">
        <v>3771</v>
      </c>
      <c r="M2451" t="s">
        <v>3113</v>
      </c>
      <c r="N2451" t="e" vm="48">
        <v>#VALUE!</v>
      </c>
      <c r="O2451" t="s">
        <v>3065</v>
      </c>
      <c r="P2451" s="3">
        <v>45370</v>
      </c>
      <c r="Q2451" s="3">
        <v>45398</v>
      </c>
      <c r="U2451" t="s">
        <v>3076</v>
      </c>
      <c r="Z2451" t="s">
        <v>3066</v>
      </c>
      <c r="AA2451" t="s">
        <v>3050</v>
      </c>
    </row>
    <row r="2452" spans="1:29" hidden="1" x14ac:dyDescent="0.2">
      <c r="A2452" t="s">
        <v>1900</v>
      </c>
      <c r="B2452" t="s">
        <v>813</v>
      </c>
      <c r="C2452" t="s">
        <v>19145</v>
      </c>
      <c r="D2452">
        <v>12091191685</v>
      </c>
      <c r="E2452">
        <v>311289460</v>
      </c>
      <c r="G2452" t="s">
        <v>3069</v>
      </c>
      <c r="H2452" t="s">
        <v>3069</v>
      </c>
      <c r="K2452" t="s">
        <v>3045</v>
      </c>
      <c r="M2452" t="s">
        <v>3221</v>
      </c>
      <c r="AA2452" t="s">
        <v>3050</v>
      </c>
    </row>
    <row r="2453" spans="1:29" hidden="1" x14ac:dyDescent="0.2">
      <c r="A2453" t="s">
        <v>1900</v>
      </c>
      <c r="B2453" t="s">
        <v>813</v>
      </c>
      <c r="C2453" t="s">
        <v>19145</v>
      </c>
      <c r="D2453">
        <v>12091191685</v>
      </c>
      <c r="E2453">
        <v>311289460</v>
      </c>
      <c r="G2453" t="s">
        <v>3052</v>
      </c>
      <c r="H2453" t="s">
        <v>3044</v>
      </c>
      <c r="I2453" s="3">
        <v>45548</v>
      </c>
      <c r="J2453" s="3">
        <v>45562</v>
      </c>
      <c r="K2453" t="s">
        <v>3045</v>
      </c>
      <c r="L2453" t="s">
        <v>3408</v>
      </c>
      <c r="M2453" t="s">
        <v>3360</v>
      </c>
      <c r="N2453" t="e" vm="70">
        <v>#VALUE!</v>
      </c>
      <c r="O2453" t="s">
        <v>3110</v>
      </c>
      <c r="P2453" s="3">
        <v>45547</v>
      </c>
      <c r="Q2453" s="3">
        <v>45562</v>
      </c>
      <c r="R2453" s="3">
        <v>45562</v>
      </c>
      <c r="AA2453" t="s">
        <v>3050</v>
      </c>
    </row>
    <row r="2454" spans="1:29" hidden="1" x14ac:dyDescent="0.2">
      <c r="A2454" t="s">
        <v>1900</v>
      </c>
      <c r="B2454" t="s">
        <v>813</v>
      </c>
      <c r="C2454" t="s">
        <v>19145</v>
      </c>
      <c r="D2454">
        <v>12091191685</v>
      </c>
      <c r="E2454">
        <v>311289460</v>
      </c>
      <c r="G2454" t="s">
        <v>3052</v>
      </c>
      <c r="H2454" t="s">
        <v>3044</v>
      </c>
      <c r="I2454" s="3">
        <v>45321</v>
      </c>
      <c r="J2454" s="3">
        <v>45399</v>
      </c>
      <c r="K2454" t="s">
        <v>3045</v>
      </c>
      <c r="L2454" t="s">
        <v>3771</v>
      </c>
      <c r="M2454" t="s">
        <v>3113</v>
      </c>
      <c r="N2454" t="e" vm="48">
        <v>#VALUE!</v>
      </c>
      <c r="O2454" t="s">
        <v>3065</v>
      </c>
      <c r="P2454" s="3">
        <v>45370</v>
      </c>
      <c r="Q2454" s="3">
        <v>45399</v>
      </c>
      <c r="U2454" t="s">
        <v>3076</v>
      </c>
      <c r="Z2454" t="s">
        <v>3066</v>
      </c>
      <c r="AA2454" t="s">
        <v>3050</v>
      </c>
    </row>
    <row r="2455" spans="1:29" hidden="1" x14ac:dyDescent="0.2">
      <c r="A2455" t="s">
        <v>2012</v>
      </c>
      <c r="B2455" t="s">
        <v>1099</v>
      </c>
      <c r="C2455" t="s">
        <v>19146</v>
      </c>
      <c r="D2455">
        <v>12154616990</v>
      </c>
      <c r="E2455">
        <v>313746613</v>
      </c>
      <c r="G2455" t="s">
        <v>3052</v>
      </c>
      <c r="H2455" t="s">
        <v>3044</v>
      </c>
      <c r="I2455" s="3">
        <v>45381</v>
      </c>
      <c r="J2455" s="3">
        <v>45398</v>
      </c>
      <c r="K2455" t="s">
        <v>3045</v>
      </c>
      <c r="L2455" t="s">
        <v>3771</v>
      </c>
      <c r="M2455" t="s">
        <v>3113</v>
      </c>
      <c r="N2455" t="e" vm="48">
        <v>#VALUE!</v>
      </c>
      <c r="O2455" t="s">
        <v>3065</v>
      </c>
      <c r="P2455" s="3">
        <v>45370</v>
      </c>
      <c r="Q2455" s="3">
        <v>45398</v>
      </c>
      <c r="U2455" t="s">
        <v>3076</v>
      </c>
      <c r="Z2455" t="s">
        <v>3066</v>
      </c>
      <c r="AA2455" t="s">
        <v>3050</v>
      </c>
    </row>
    <row r="2456" spans="1:29" hidden="1" x14ac:dyDescent="0.2">
      <c r="A2456" t="s">
        <v>781</v>
      </c>
      <c r="B2456" t="s">
        <v>2341</v>
      </c>
      <c r="C2456" t="s">
        <v>19147</v>
      </c>
      <c r="G2456" t="s">
        <v>3052</v>
      </c>
      <c r="H2456" t="s">
        <v>3044</v>
      </c>
      <c r="K2456" t="s">
        <v>4895</v>
      </c>
      <c r="L2456" t="s">
        <v>4896</v>
      </c>
      <c r="M2456" t="s">
        <v>4180</v>
      </c>
      <c r="N2456" t="e" vm="63">
        <v>#VALUE!</v>
      </c>
      <c r="O2456" t="s">
        <v>3065</v>
      </c>
      <c r="P2456" s="3">
        <v>45122</v>
      </c>
      <c r="Z2456" t="s">
        <v>4127</v>
      </c>
      <c r="AA2456" t="s">
        <v>3050</v>
      </c>
    </row>
    <row r="2457" spans="1:29" hidden="1" x14ac:dyDescent="0.2">
      <c r="A2457" t="s">
        <v>1742</v>
      </c>
      <c r="B2457" t="s">
        <v>1323</v>
      </c>
      <c r="C2457" t="s">
        <v>19148</v>
      </c>
      <c r="G2457" t="s">
        <v>3069</v>
      </c>
      <c r="H2457" t="s">
        <v>3069</v>
      </c>
      <c r="K2457" t="s">
        <v>3045</v>
      </c>
      <c r="M2457" t="s">
        <v>3147</v>
      </c>
      <c r="AA2457" t="s">
        <v>3050</v>
      </c>
    </row>
    <row r="2458" spans="1:29" hidden="1" x14ac:dyDescent="0.2">
      <c r="A2458" t="s">
        <v>14399</v>
      </c>
      <c r="B2458" t="s">
        <v>14400</v>
      </c>
      <c r="C2458" t="s">
        <v>16960</v>
      </c>
      <c r="F2458" t="s">
        <v>16961</v>
      </c>
      <c r="G2458" t="s">
        <v>3052</v>
      </c>
      <c r="H2458" t="s">
        <v>3044</v>
      </c>
      <c r="K2458" t="s">
        <v>3095</v>
      </c>
      <c r="L2458" t="s">
        <v>19149</v>
      </c>
      <c r="M2458" t="s">
        <v>17129</v>
      </c>
      <c r="N2458" t="e" vm="137">
        <v>#VALUE!</v>
      </c>
      <c r="O2458" t="s">
        <v>3071</v>
      </c>
      <c r="P2458" s="3">
        <v>45860</v>
      </c>
      <c r="Q2458" s="3">
        <v>45926</v>
      </c>
      <c r="R2458" s="3">
        <v>45926</v>
      </c>
      <c r="V2458" t="s">
        <v>3175</v>
      </c>
      <c r="W2458">
        <v>34</v>
      </c>
      <c r="Y2458" t="s">
        <v>6200</v>
      </c>
      <c r="AA2458" t="s">
        <v>3050</v>
      </c>
      <c r="AC2458" t="s">
        <v>16989</v>
      </c>
    </row>
    <row r="2459" spans="1:29" hidden="1" x14ac:dyDescent="0.2">
      <c r="A2459" t="s">
        <v>14399</v>
      </c>
      <c r="B2459" t="s">
        <v>14400</v>
      </c>
      <c r="C2459" t="s">
        <v>19150</v>
      </c>
      <c r="F2459" t="s">
        <v>16961</v>
      </c>
      <c r="G2459" t="s">
        <v>3052</v>
      </c>
      <c r="H2459" t="s">
        <v>3044</v>
      </c>
      <c r="K2459" t="s">
        <v>3095</v>
      </c>
      <c r="L2459" t="s">
        <v>4458</v>
      </c>
      <c r="M2459" t="s">
        <v>17357</v>
      </c>
      <c r="N2459" t="e" vm="39">
        <v>#VALUE!</v>
      </c>
      <c r="O2459" t="s">
        <v>3071</v>
      </c>
      <c r="P2459" s="3">
        <v>45840</v>
      </c>
      <c r="AA2459" t="s">
        <v>3050</v>
      </c>
      <c r="AB2459" t="s">
        <v>14288</v>
      </c>
    </row>
    <row r="2460" spans="1:29" hidden="1" x14ac:dyDescent="0.2">
      <c r="A2460" t="s">
        <v>2484</v>
      </c>
      <c r="B2460" t="s">
        <v>644</v>
      </c>
      <c r="C2460" t="s">
        <v>7782</v>
      </c>
      <c r="D2460">
        <v>12177203367</v>
      </c>
      <c r="E2460">
        <v>327234989</v>
      </c>
      <c r="G2460" t="s">
        <v>3052</v>
      </c>
      <c r="H2460" t="s">
        <v>3044</v>
      </c>
      <c r="I2460" s="3">
        <v>45491</v>
      </c>
      <c r="J2460" s="3">
        <v>45646</v>
      </c>
      <c r="K2460" t="s">
        <v>3045</v>
      </c>
      <c r="L2460" t="s">
        <v>5855</v>
      </c>
      <c r="M2460" t="s">
        <v>3429</v>
      </c>
      <c r="N2460" t="e" vm="74">
        <v>#VALUE!</v>
      </c>
      <c r="O2460" t="s">
        <v>3071</v>
      </c>
      <c r="P2460" s="3">
        <v>45469</v>
      </c>
      <c r="Q2460" s="3">
        <v>45534</v>
      </c>
      <c r="R2460" s="3">
        <v>45646</v>
      </c>
      <c r="AA2460" t="s">
        <v>3050</v>
      </c>
      <c r="AC2460" t="s">
        <v>3769</v>
      </c>
    </row>
    <row r="2461" spans="1:29" hidden="1" x14ac:dyDescent="0.2">
      <c r="A2461" t="s">
        <v>15816</v>
      </c>
      <c r="B2461" t="s">
        <v>15817</v>
      </c>
      <c r="C2461" t="s">
        <v>19151</v>
      </c>
      <c r="F2461" t="s">
        <v>15819</v>
      </c>
      <c r="G2461" t="s">
        <v>3052</v>
      </c>
      <c r="H2461" t="s">
        <v>3197</v>
      </c>
      <c r="K2461" t="s">
        <v>3095</v>
      </c>
      <c r="L2461" t="s">
        <v>17487</v>
      </c>
      <c r="M2461" t="s">
        <v>17384</v>
      </c>
      <c r="N2461" t="e" vm="73">
        <v>#VALUE!</v>
      </c>
      <c r="O2461" t="s">
        <v>16590</v>
      </c>
      <c r="P2461" s="3">
        <v>45957</v>
      </c>
      <c r="Q2461" s="3">
        <v>45988</v>
      </c>
      <c r="R2461" s="3">
        <v>45968</v>
      </c>
      <c r="V2461" t="s">
        <v>3175</v>
      </c>
      <c r="W2461" t="s">
        <v>3082</v>
      </c>
      <c r="Y2461" t="s">
        <v>6200</v>
      </c>
      <c r="AA2461" t="s">
        <v>3050</v>
      </c>
      <c r="AB2461" t="s">
        <v>17556</v>
      </c>
    </row>
    <row r="2462" spans="1:29" hidden="1" x14ac:dyDescent="0.2">
      <c r="A2462" t="s">
        <v>2486</v>
      </c>
      <c r="B2462" t="s">
        <v>658</v>
      </c>
      <c r="C2462" t="s">
        <v>19152</v>
      </c>
      <c r="D2462">
        <v>12177323922</v>
      </c>
      <c r="E2462">
        <v>327208694</v>
      </c>
      <c r="G2462" t="s">
        <v>3052</v>
      </c>
      <c r="H2462" t="s">
        <v>3044</v>
      </c>
      <c r="I2462" s="3">
        <v>45498</v>
      </c>
      <c r="K2462" t="s">
        <v>3045</v>
      </c>
      <c r="L2462" t="s">
        <v>4748</v>
      </c>
      <c r="M2462" t="s">
        <v>3429</v>
      </c>
      <c r="N2462" t="e" vm="120">
        <v>#VALUE!</v>
      </c>
      <c r="O2462" t="s">
        <v>3065</v>
      </c>
      <c r="P2462" s="3">
        <v>45449</v>
      </c>
      <c r="Q2462" s="3">
        <v>45513</v>
      </c>
      <c r="R2462" s="3">
        <v>45722</v>
      </c>
      <c r="AA2462" t="s">
        <v>3050</v>
      </c>
    </row>
    <row r="2463" spans="1:29" hidden="1" x14ac:dyDescent="0.2">
      <c r="A2463" t="s">
        <v>1584</v>
      </c>
      <c r="B2463" t="s">
        <v>328</v>
      </c>
      <c r="C2463" t="s">
        <v>19153</v>
      </c>
      <c r="D2463">
        <v>12175781778</v>
      </c>
      <c r="E2463">
        <v>325604541</v>
      </c>
      <c r="G2463" t="s">
        <v>3052</v>
      </c>
      <c r="H2463" t="s">
        <v>3044</v>
      </c>
      <c r="I2463" s="3">
        <v>45402</v>
      </c>
      <c r="K2463" t="s">
        <v>3045</v>
      </c>
      <c r="L2463" t="s">
        <v>4988</v>
      </c>
      <c r="M2463" t="s">
        <v>3539</v>
      </c>
      <c r="N2463" t="e" vm="28">
        <v>#VALUE!</v>
      </c>
      <c r="O2463" t="s">
        <v>3071</v>
      </c>
      <c r="P2463" s="3">
        <v>45397</v>
      </c>
      <c r="U2463" t="s">
        <v>3159</v>
      </c>
      <c r="AA2463" t="s">
        <v>3050</v>
      </c>
    </row>
    <row r="2464" spans="1:29" hidden="1" x14ac:dyDescent="0.2">
      <c r="A2464" t="s">
        <v>1584</v>
      </c>
      <c r="B2464" t="s">
        <v>328</v>
      </c>
      <c r="C2464" t="s">
        <v>19153</v>
      </c>
      <c r="D2464">
        <v>12175781778</v>
      </c>
      <c r="E2464">
        <v>325604541</v>
      </c>
      <c r="G2464" t="s">
        <v>3052</v>
      </c>
      <c r="H2464" t="s">
        <v>3044</v>
      </c>
      <c r="K2464" t="s">
        <v>3045</v>
      </c>
      <c r="L2464" t="s">
        <v>5861</v>
      </c>
      <c r="M2464" t="s">
        <v>3577</v>
      </c>
      <c r="N2464" t="e" vm="13">
        <v>#VALUE!</v>
      </c>
      <c r="O2464" t="s">
        <v>3071</v>
      </c>
      <c r="P2464" s="3">
        <v>45348</v>
      </c>
      <c r="Q2464" s="3">
        <v>45416</v>
      </c>
      <c r="U2464" t="s">
        <v>3159</v>
      </c>
      <c r="AA2464" t="s">
        <v>3050</v>
      </c>
    </row>
    <row r="2465" spans="1:30" hidden="1" x14ac:dyDescent="0.2">
      <c r="A2465" t="s">
        <v>1584</v>
      </c>
      <c r="B2465" t="s">
        <v>328</v>
      </c>
      <c r="C2465" t="s">
        <v>19153</v>
      </c>
      <c r="D2465">
        <v>12175781778</v>
      </c>
      <c r="E2465">
        <v>325604541</v>
      </c>
      <c r="G2465" t="s">
        <v>3052</v>
      </c>
      <c r="H2465" t="s">
        <v>3044</v>
      </c>
      <c r="I2465" s="3">
        <v>45583</v>
      </c>
      <c r="K2465" t="s">
        <v>3054</v>
      </c>
      <c r="L2465" t="s">
        <v>3204</v>
      </c>
      <c r="M2465" t="s">
        <v>3205</v>
      </c>
      <c r="N2465" t="e" vm="28">
        <v>#VALUE!</v>
      </c>
      <c r="O2465" t="s">
        <v>3071</v>
      </c>
      <c r="P2465" s="3">
        <v>45700</v>
      </c>
      <c r="Q2465" s="3">
        <v>45758</v>
      </c>
      <c r="R2465" s="3">
        <v>45731</v>
      </c>
      <c r="V2465" t="s">
        <v>3266</v>
      </c>
      <c r="W2465" t="s">
        <v>3059</v>
      </c>
      <c r="AA2465" t="s">
        <v>3050</v>
      </c>
    </row>
    <row r="2466" spans="1:30" hidden="1" x14ac:dyDescent="0.2">
      <c r="A2466" t="s">
        <v>1584</v>
      </c>
      <c r="B2466" t="s">
        <v>328</v>
      </c>
      <c r="C2466" t="s">
        <v>19153</v>
      </c>
      <c r="D2466">
        <v>12175781778</v>
      </c>
      <c r="E2466">
        <v>325604541</v>
      </c>
      <c r="G2466" t="s">
        <v>3052</v>
      </c>
      <c r="H2466" t="s">
        <v>3044</v>
      </c>
      <c r="I2466" s="3">
        <v>45551</v>
      </c>
      <c r="K2466" t="s">
        <v>3054</v>
      </c>
      <c r="L2466" t="s">
        <v>3485</v>
      </c>
      <c r="M2466" t="s">
        <v>3318</v>
      </c>
      <c r="N2466" t="e" vm="79">
        <v>#VALUE!</v>
      </c>
      <c r="O2466" t="s">
        <v>3071</v>
      </c>
      <c r="P2466" s="3">
        <v>45551</v>
      </c>
      <c r="Q2466" s="3">
        <v>45646</v>
      </c>
      <c r="R2466" s="3">
        <v>45681</v>
      </c>
      <c r="AA2466" t="s">
        <v>3050</v>
      </c>
    </row>
    <row r="2467" spans="1:30" hidden="1" x14ac:dyDescent="0.2">
      <c r="A2467" t="s">
        <v>1584</v>
      </c>
      <c r="B2467" t="s">
        <v>328</v>
      </c>
      <c r="C2467" t="s">
        <v>19153</v>
      </c>
      <c r="D2467">
        <v>12175781778</v>
      </c>
      <c r="E2467">
        <v>325604541</v>
      </c>
      <c r="G2467" t="s">
        <v>3052</v>
      </c>
      <c r="H2467" t="s">
        <v>3044</v>
      </c>
      <c r="I2467" s="3">
        <v>45402</v>
      </c>
      <c r="K2467" t="s">
        <v>3045</v>
      </c>
      <c r="L2467" t="s">
        <v>4209</v>
      </c>
      <c r="M2467" t="s">
        <v>3177</v>
      </c>
      <c r="N2467" t="e" vm="8">
        <v>#VALUE!</v>
      </c>
      <c r="O2467" t="s">
        <v>3071</v>
      </c>
      <c r="P2467" s="3">
        <v>45441</v>
      </c>
      <c r="Q2467" s="3">
        <v>45453</v>
      </c>
      <c r="AA2467" t="s">
        <v>3050</v>
      </c>
    </row>
    <row r="2468" spans="1:30" hidden="1" x14ac:dyDescent="0.2">
      <c r="A2468" t="s">
        <v>1584</v>
      </c>
      <c r="B2468" t="s">
        <v>328</v>
      </c>
      <c r="C2468" t="s">
        <v>19153</v>
      </c>
      <c r="D2468">
        <v>12175781778</v>
      </c>
      <c r="E2468">
        <v>325604541</v>
      </c>
      <c r="G2468" t="s">
        <v>3052</v>
      </c>
      <c r="H2468" t="s">
        <v>3044</v>
      </c>
      <c r="I2468" s="3">
        <v>45402</v>
      </c>
      <c r="J2468" s="3">
        <v>45566</v>
      </c>
      <c r="K2468" t="s">
        <v>3045</v>
      </c>
      <c r="L2468" t="s">
        <v>5864</v>
      </c>
      <c r="M2468" t="s">
        <v>3860</v>
      </c>
      <c r="N2468" t="e" vm="22">
        <v>#VALUE!</v>
      </c>
      <c r="O2468" t="s">
        <v>3071</v>
      </c>
      <c r="P2468" s="3">
        <v>45468</v>
      </c>
      <c r="Q2468" t="s">
        <v>3302</v>
      </c>
      <c r="R2468" s="3">
        <v>45541</v>
      </c>
      <c r="AA2468" t="s">
        <v>3050</v>
      </c>
    </row>
    <row r="2469" spans="1:30" hidden="1" x14ac:dyDescent="0.2">
      <c r="A2469" t="s">
        <v>960</v>
      </c>
      <c r="B2469" t="s">
        <v>2087</v>
      </c>
      <c r="C2469" t="s">
        <v>19154</v>
      </c>
      <c r="D2469">
        <v>12179044239</v>
      </c>
      <c r="E2469">
        <v>330142151</v>
      </c>
      <c r="F2469" t="s">
        <v>5866</v>
      </c>
      <c r="G2469" t="s">
        <v>3052</v>
      </c>
      <c r="H2469" t="s">
        <v>3044</v>
      </c>
      <c r="I2469" s="3">
        <v>45770</v>
      </c>
      <c r="J2469" s="3">
        <v>45956</v>
      </c>
      <c r="K2469" t="s">
        <v>3095</v>
      </c>
      <c r="L2469" t="s">
        <v>3096</v>
      </c>
      <c r="M2469" t="s">
        <v>17349</v>
      </c>
      <c r="N2469" t="e" vm="22">
        <v>#VALUE!</v>
      </c>
      <c r="O2469" t="s">
        <v>16624</v>
      </c>
      <c r="P2469" s="3">
        <v>45631</v>
      </c>
      <c r="Q2469" s="3">
        <v>45930</v>
      </c>
      <c r="R2469" s="3">
        <v>45956</v>
      </c>
      <c r="V2469" t="s">
        <v>3175</v>
      </c>
      <c r="W2469" t="s">
        <v>3175</v>
      </c>
      <c r="AA2469" t="s">
        <v>3050</v>
      </c>
      <c r="AB2469" t="s">
        <v>3628</v>
      </c>
      <c r="AD2469" t="s">
        <v>19155</v>
      </c>
    </row>
    <row r="2470" spans="1:30" hidden="1" x14ac:dyDescent="0.2">
      <c r="A2470" t="s">
        <v>2060</v>
      </c>
      <c r="B2470" t="s">
        <v>1325</v>
      </c>
      <c r="C2470" t="s">
        <v>19156</v>
      </c>
      <c r="G2470" t="s">
        <v>3141</v>
      </c>
      <c r="H2470" t="s">
        <v>3069</v>
      </c>
      <c r="K2470" t="s">
        <v>3045</v>
      </c>
      <c r="L2470" t="s">
        <v>5868</v>
      </c>
      <c r="M2470" t="s">
        <v>3364</v>
      </c>
      <c r="N2470" t="e" vm="12">
        <v>#VALUE!</v>
      </c>
      <c r="O2470" t="s">
        <v>4524</v>
      </c>
      <c r="P2470" s="3">
        <v>45593</v>
      </c>
      <c r="Q2470" s="3">
        <v>45646</v>
      </c>
      <c r="AA2470" t="s">
        <v>3050</v>
      </c>
      <c r="AC2470" t="s">
        <v>5869</v>
      </c>
    </row>
    <row r="2471" spans="1:30" hidden="1" x14ac:dyDescent="0.2">
      <c r="A2471" t="s">
        <v>1508</v>
      </c>
      <c r="B2471" t="s">
        <v>358</v>
      </c>
      <c r="C2471" t="s">
        <v>19157</v>
      </c>
      <c r="D2471">
        <v>12175989522</v>
      </c>
      <c r="E2471">
        <v>325858942</v>
      </c>
      <c r="G2471" t="s">
        <v>3052</v>
      </c>
      <c r="H2471" t="s">
        <v>3044</v>
      </c>
      <c r="I2471" s="3">
        <v>45409</v>
      </c>
      <c r="K2471" t="s">
        <v>3045</v>
      </c>
      <c r="L2471" t="s">
        <v>5873</v>
      </c>
      <c r="M2471" t="s">
        <v>3231</v>
      </c>
      <c r="N2471" t="s">
        <v>3150</v>
      </c>
      <c r="O2471" t="s">
        <v>3065</v>
      </c>
      <c r="P2471" s="3">
        <v>45355</v>
      </c>
      <c r="AA2471" t="s">
        <v>3050</v>
      </c>
      <c r="AC2471" t="s">
        <v>4746</v>
      </c>
    </row>
    <row r="2472" spans="1:30" hidden="1" x14ac:dyDescent="0.2">
      <c r="A2472" t="s">
        <v>1508</v>
      </c>
      <c r="B2472" t="s">
        <v>358</v>
      </c>
      <c r="C2472" t="s">
        <v>19158</v>
      </c>
      <c r="D2472">
        <v>12175989522</v>
      </c>
      <c r="E2472">
        <v>325858942</v>
      </c>
      <c r="G2472" t="s">
        <v>3052</v>
      </c>
      <c r="H2472" t="s">
        <v>3044</v>
      </c>
      <c r="I2472" s="3">
        <v>45409</v>
      </c>
      <c r="K2472" t="s">
        <v>3045</v>
      </c>
      <c r="L2472" t="s">
        <v>5019</v>
      </c>
      <c r="M2472" t="s">
        <v>3406</v>
      </c>
      <c r="N2472" t="e" vm="125">
        <v>#VALUE!</v>
      </c>
      <c r="O2472" t="s">
        <v>3212</v>
      </c>
      <c r="P2472" s="3">
        <v>45454</v>
      </c>
      <c r="Q2472" s="3">
        <v>45650</v>
      </c>
      <c r="R2472" s="3">
        <v>45624</v>
      </c>
      <c r="AA2472" t="s">
        <v>3050</v>
      </c>
    </row>
    <row r="2473" spans="1:30" hidden="1" x14ac:dyDescent="0.2">
      <c r="A2473" t="s">
        <v>1508</v>
      </c>
      <c r="B2473" t="s">
        <v>358</v>
      </c>
      <c r="C2473" t="s">
        <v>19158</v>
      </c>
      <c r="D2473">
        <v>12175989522</v>
      </c>
      <c r="E2473">
        <v>325858942</v>
      </c>
      <c r="G2473" t="s">
        <v>3052</v>
      </c>
      <c r="H2473" t="s">
        <v>3044</v>
      </c>
      <c r="I2473" s="3">
        <v>45409</v>
      </c>
      <c r="K2473" t="s">
        <v>3045</v>
      </c>
      <c r="L2473" t="s">
        <v>5871</v>
      </c>
      <c r="M2473" t="s">
        <v>17441</v>
      </c>
      <c r="N2473" t="e" vm="5">
        <v>#VALUE!</v>
      </c>
      <c r="O2473" t="s">
        <v>3212</v>
      </c>
      <c r="P2473" s="3">
        <v>45635</v>
      </c>
      <c r="Q2473" t="s">
        <v>3158</v>
      </c>
      <c r="R2473" s="3">
        <v>45635</v>
      </c>
      <c r="AA2473" t="s">
        <v>3050</v>
      </c>
      <c r="AC2473" t="s">
        <v>3164</v>
      </c>
    </row>
    <row r="2474" spans="1:30" hidden="1" x14ac:dyDescent="0.2">
      <c r="A2474" t="s">
        <v>1280</v>
      </c>
      <c r="B2474" t="s">
        <v>278</v>
      </c>
      <c r="C2474" t="s">
        <v>19159</v>
      </c>
      <c r="G2474" t="s">
        <v>3052</v>
      </c>
      <c r="H2474" t="s">
        <v>3044</v>
      </c>
      <c r="K2474" t="s">
        <v>3054</v>
      </c>
      <c r="L2474" t="s">
        <v>4841</v>
      </c>
      <c r="M2474" t="s">
        <v>3412</v>
      </c>
      <c r="O2474" t="s">
        <v>3071</v>
      </c>
      <c r="P2474" s="3">
        <v>45320</v>
      </c>
      <c r="Q2474" s="3">
        <v>45629</v>
      </c>
      <c r="U2474" t="s">
        <v>3159</v>
      </c>
      <c r="AA2474" t="s">
        <v>3050</v>
      </c>
    </row>
    <row r="2475" spans="1:30" hidden="1" x14ac:dyDescent="0.2">
      <c r="A2475" t="s">
        <v>1280</v>
      </c>
      <c r="B2475" t="s">
        <v>278</v>
      </c>
      <c r="C2475" t="s">
        <v>19159</v>
      </c>
      <c r="D2475">
        <v>12174324049</v>
      </c>
      <c r="E2475">
        <v>324080590</v>
      </c>
      <c r="G2475" t="s">
        <v>3052</v>
      </c>
      <c r="H2475" t="s">
        <v>3044</v>
      </c>
      <c r="I2475" s="3">
        <v>45381</v>
      </c>
      <c r="K2475" t="s">
        <v>3045</v>
      </c>
      <c r="L2475" t="s">
        <v>4046</v>
      </c>
      <c r="M2475" t="s">
        <v>3495</v>
      </c>
      <c r="N2475" t="e" vm="15">
        <v>#VALUE!</v>
      </c>
      <c r="O2475" t="s">
        <v>3071</v>
      </c>
      <c r="P2475" s="3">
        <v>45372</v>
      </c>
      <c r="U2475" t="s">
        <v>3159</v>
      </c>
      <c r="AA2475" t="s">
        <v>3050</v>
      </c>
    </row>
    <row r="2476" spans="1:30" hidden="1" x14ac:dyDescent="0.2">
      <c r="A2476" t="s">
        <v>1280</v>
      </c>
      <c r="B2476" t="s">
        <v>278</v>
      </c>
      <c r="C2476" t="s">
        <v>19159</v>
      </c>
      <c r="D2476">
        <v>12174324049</v>
      </c>
      <c r="E2476">
        <v>324080590</v>
      </c>
      <c r="G2476" t="s">
        <v>3052</v>
      </c>
      <c r="H2476" t="s">
        <v>3044</v>
      </c>
      <c r="I2476" s="3">
        <v>45381</v>
      </c>
      <c r="J2476" s="3">
        <v>45413</v>
      </c>
      <c r="K2476" t="s">
        <v>3045</v>
      </c>
      <c r="L2476" t="s">
        <v>5816</v>
      </c>
      <c r="M2476" t="s">
        <v>17441</v>
      </c>
      <c r="O2476" t="s">
        <v>3212</v>
      </c>
      <c r="P2476" s="3">
        <v>45455</v>
      </c>
      <c r="Q2476" s="3">
        <v>45485</v>
      </c>
      <c r="AA2476" t="s">
        <v>3050</v>
      </c>
      <c r="AC2476" t="s">
        <v>5877</v>
      </c>
    </row>
    <row r="2477" spans="1:30" hidden="1" x14ac:dyDescent="0.2">
      <c r="A2477" t="s">
        <v>1046</v>
      </c>
      <c r="B2477" t="s">
        <v>46</v>
      </c>
      <c r="C2477" t="s">
        <v>19160</v>
      </c>
      <c r="D2477">
        <v>12172936660</v>
      </c>
      <c r="E2477">
        <v>322096847</v>
      </c>
      <c r="F2477" t="s">
        <v>5880</v>
      </c>
      <c r="G2477" t="s">
        <v>3052</v>
      </c>
      <c r="H2477" t="s">
        <v>3044</v>
      </c>
      <c r="I2477" s="3">
        <v>45246</v>
      </c>
      <c r="K2477" t="s">
        <v>3045</v>
      </c>
      <c r="L2477">
        <v>2023</v>
      </c>
      <c r="M2477" t="s">
        <v>3231</v>
      </c>
      <c r="N2477" t="e" vm="82">
        <v>#VALUE!</v>
      </c>
      <c r="O2477" t="s">
        <v>3049</v>
      </c>
      <c r="P2477" s="3">
        <v>45056</v>
      </c>
      <c r="Q2477" s="3">
        <v>45447</v>
      </c>
      <c r="U2477" t="s">
        <v>3159</v>
      </c>
      <c r="Z2477" t="s">
        <v>3066</v>
      </c>
      <c r="AA2477" t="s">
        <v>3050</v>
      </c>
    </row>
    <row r="2478" spans="1:30" hidden="1" x14ac:dyDescent="0.2">
      <c r="A2478" t="s">
        <v>1046</v>
      </c>
      <c r="B2478" t="s">
        <v>46</v>
      </c>
      <c r="C2478" t="s">
        <v>19160</v>
      </c>
      <c r="D2478">
        <v>12172936660</v>
      </c>
      <c r="E2478">
        <v>322096847</v>
      </c>
      <c r="F2478" t="s">
        <v>5880</v>
      </c>
      <c r="G2478" t="s">
        <v>3052</v>
      </c>
      <c r="H2478" t="s">
        <v>3044</v>
      </c>
      <c r="I2478" s="3">
        <v>45762</v>
      </c>
      <c r="J2478" s="3">
        <v>45989</v>
      </c>
      <c r="K2478" t="s">
        <v>3045</v>
      </c>
      <c r="L2478" t="s">
        <v>5881</v>
      </c>
      <c r="M2478" t="s">
        <v>4004</v>
      </c>
      <c r="N2478" t="e" vm="30">
        <v>#VALUE!</v>
      </c>
      <c r="O2478" t="s">
        <v>3049</v>
      </c>
      <c r="P2478" s="3">
        <v>45468</v>
      </c>
      <c r="Q2478" s="3">
        <v>45499</v>
      </c>
      <c r="R2478" s="3">
        <v>45989</v>
      </c>
      <c r="AA2478" t="s">
        <v>3050</v>
      </c>
    </row>
    <row r="2479" spans="1:30" hidden="1" x14ac:dyDescent="0.2">
      <c r="A2479" t="s">
        <v>186</v>
      </c>
      <c r="B2479" t="s">
        <v>2343</v>
      </c>
      <c r="C2479" t="s">
        <v>16963</v>
      </c>
      <c r="F2479" t="s">
        <v>5884</v>
      </c>
      <c r="G2479" t="s">
        <v>3052</v>
      </c>
      <c r="H2479" t="s">
        <v>3197</v>
      </c>
      <c r="K2479" t="s">
        <v>3054</v>
      </c>
      <c r="L2479" t="s">
        <v>4978</v>
      </c>
      <c r="M2479" t="s">
        <v>3808</v>
      </c>
      <c r="N2479" t="e" vm="15">
        <v>#VALUE!</v>
      </c>
      <c r="O2479" t="s">
        <v>3188</v>
      </c>
      <c r="P2479" s="3">
        <v>45721</v>
      </c>
      <c r="Q2479" s="3">
        <v>45782</v>
      </c>
      <c r="R2479" s="3">
        <v>46052</v>
      </c>
      <c r="V2479" t="s">
        <v>3082</v>
      </c>
      <c r="W2479">
        <v>36</v>
      </c>
      <c r="AA2479" t="s">
        <v>3050</v>
      </c>
      <c r="AB2479" t="s">
        <v>18221</v>
      </c>
    </row>
    <row r="2480" spans="1:30" hidden="1" x14ac:dyDescent="0.2">
      <c r="A2480" t="s">
        <v>920</v>
      </c>
      <c r="B2480" t="s">
        <v>2345</v>
      </c>
      <c r="C2480" t="s">
        <v>19161</v>
      </c>
      <c r="F2480" t="s">
        <v>5886</v>
      </c>
      <c r="G2480" t="s">
        <v>3052</v>
      </c>
      <c r="H2480" t="s">
        <v>3197</v>
      </c>
      <c r="K2480" t="s">
        <v>3054</v>
      </c>
      <c r="L2480" t="s">
        <v>4068</v>
      </c>
      <c r="M2480" t="s">
        <v>16649</v>
      </c>
      <c r="N2480" t="e" vm="1">
        <v>#VALUE!</v>
      </c>
      <c r="O2480" t="s">
        <v>3065</v>
      </c>
      <c r="P2480" s="3">
        <v>45659</v>
      </c>
      <c r="Q2480" s="3">
        <v>45695</v>
      </c>
      <c r="R2480" s="3">
        <v>46052</v>
      </c>
      <c r="V2480" t="s">
        <v>3175</v>
      </c>
      <c r="W2480" t="s">
        <v>3082</v>
      </c>
      <c r="AA2480" t="s">
        <v>3050</v>
      </c>
      <c r="AB2480" t="s">
        <v>17900</v>
      </c>
    </row>
    <row r="2481" spans="1:30" hidden="1" x14ac:dyDescent="0.2">
      <c r="A2481" t="s">
        <v>15940</v>
      </c>
      <c r="B2481" t="s">
        <v>15941</v>
      </c>
      <c r="C2481" t="s">
        <v>19162</v>
      </c>
      <c r="F2481" t="s">
        <v>15943</v>
      </c>
      <c r="G2481" t="s">
        <v>3052</v>
      </c>
      <c r="H2481" t="s">
        <v>3044</v>
      </c>
      <c r="K2481" t="s">
        <v>3590</v>
      </c>
      <c r="L2481" t="s">
        <v>16716</v>
      </c>
      <c r="M2481" t="s">
        <v>16514</v>
      </c>
      <c r="N2481" t="e" vm="23">
        <v>#VALUE!</v>
      </c>
      <c r="O2481" t="s">
        <v>3071</v>
      </c>
      <c r="P2481" s="3">
        <v>45967</v>
      </c>
      <c r="Q2481" s="3">
        <v>46058</v>
      </c>
      <c r="R2481" s="3">
        <v>45968</v>
      </c>
      <c r="V2481" t="s">
        <v>3059</v>
      </c>
      <c r="W2481" t="s">
        <v>3175</v>
      </c>
      <c r="Y2481" t="s">
        <v>16528</v>
      </c>
      <c r="AA2481" t="s">
        <v>3050</v>
      </c>
    </row>
    <row r="2482" spans="1:30" hidden="1" x14ac:dyDescent="0.2">
      <c r="A2482" t="s">
        <v>15940</v>
      </c>
      <c r="B2482" t="s">
        <v>15941</v>
      </c>
      <c r="C2482" t="s">
        <v>19162</v>
      </c>
      <c r="F2482" t="s">
        <v>15943</v>
      </c>
      <c r="G2482" t="s">
        <v>3052</v>
      </c>
      <c r="H2482" t="s">
        <v>3044</v>
      </c>
      <c r="K2482" t="s">
        <v>3095</v>
      </c>
      <c r="L2482" t="s">
        <v>18092</v>
      </c>
      <c r="M2482" t="s">
        <v>3860</v>
      </c>
      <c r="N2482" t="e" vm="4">
        <v>#VALUE!</v>
      </c>
      <c r="O2482" t="s">
        <v>3071</v>
      </c>
      <c r="P2482" s="3">
        <v>45964</v>
      </c>
      <c r="Q2482" s="3">
        <v>45983</v>
      </c>
      <c r="V2482" t="s">
        <v>3059</v>
      </c>
      <c r="W2482" t="s">
        <v>3175</v>
      </c>
      <c r="Y2482" t="s">
        <v>6200</v>
      </c>
      <c r="AA2482" t="s">
        <v>3050</v>
      </c>
      <c r="AC2482" t="s">
        <v>18093</v>
      </c>
    </row>
    <row r="2483" spans="1:30" hidden="1" x14ac:dyDescent="0.2">
      <c r="A2483" t="s">
        <v>2994</v>
      </c>
      <c r="B2483" t="s">
        <v>14046</v>
      </c>
      <c r="C2483" t="s">
        <v>19163</v>
      </c>
      <c r="F2483" t="s">
        <v>19164</v>
      </c>
      <c r="G2483" t="s">
        <v>3052</v>
      </c>
      <c r="H2483" t="s">
        <v>3197</v>
      </c>
      <c r="K2483" t="s">
        <v>3095</v>
      </c>
      <c r="L2483" t="s">
        <v>3511</v>
      </c>
      <c r="M2483" t="s">
        <v>17470</v>
      </c>
      <c r="N2483" t="e" vm="2">
        <v>#VALUE!</v>
      </c>
      <c r="O2483" t="s">
        <v>16984</v>
      </c>
      <c r="P2483" s="3">
        <v>45761</v>
      </c>
      <c r="R2483" s="3">
        <v>46090</v>
      </c>
      <c r="V2483" t="s">
        <v>3082</v>
      </c>
      <c r="W2483" t="s">
        <v>3082</v>
      </c>
      <c r="AA2483" t="s">
        <v>3050</v>
      </c>
      <c r="AD2483" t="s">
        <v>19165</v>
      </c>
    </row>
    <row r="2484" spans="1:30" hidden="1" x14ac:dyDescent="0.2">
      <c r="A2484" t="s">
        <v>2994</v>
      </c>
      <c r="B2484" t="s">
        <v>14046</v>
      </c>
      <c r="C2484" t="s">
        <v>19166</v>
      </c>
      <c r="G2484" t="s">
        <v>3052</v>
      </c>
      <c r="H2484" t="s">
        <v>3044</v>
      </c>
      <c r="K2484" t="s">
        <v>3095</v>
      </c>
      <c r="L2484" t="s">
        <v>6493</v>
      </c>
      <c r="M2484" t="s">
        <v>17470</v>
      </c>
      <c r="N2484" t="e" vm="22">
        <v>#VALUE!</v>
      </c>
      <c r="O2484" t="s">
        <v>16984</v>
      </c>
      <c r="P2484" s="3">
        <v>45719</v>
      </c>
      <c r="R2484" s="3">
        <v>45758</v>
      </c>
      <c r="V2484" t="s">
        <v>3082</v>
      </c>
      <c r="W2484" t="s">
        <v>3082</v>
      </c>
      <c r="AA2484" t="s">
        <v>3050</v>
      </c>
    </row>
    <row r="2485" spans="1:30" hidden="1" x14ac:dyDescent="0.2">
      <c r="A2485" t="s">
        <v>1318</v>
      </c>
      <c r="B2485" t="s">
        <v>801</v>
      </c>
      <c r="C2485" t="s">
        <v>19167</v>
      </c>
      <c r="D2485">
        <v>12177655130</v>
      </c>
      <c r="E2485">
        <v>327826940</v>
      </c>
      <c r="G2485" t="s">
        <v>3052</v>
      </c>
      <c r="H2485" t="s">
        <v>3044</v>
      </c>
      <c r="K2485" t="s">
        <v>3045</v>
      </c>
      <c r="L2485" t="s">
        <v>5890</v>
      </c>
      <c r="M2485" t="s">
        <v>3177</v>
      </c>
      <c r="N2485" t="e" vm="8">
        <v>#VALUE!</v>
      </c>
      <c r="O2485" t="s">
        <v>3071</v>
      </c>
      <c r="P2485" s="3">
        <v>45616</v>
      </c>
      <c r="Q2485" s="3">
        <v>45653</v>
      </c>
      <c r="AA2485" t="s">
        <v>3050</v>
      </c>
      <c r="AC2485" t="s">
        <v>3444</v>
      </c>
    </row>
    <row r="2486" spans="1:30" hidden="1" x14ac:dyDescent="0.2">
      <c r="A2486" t="s">
        <v>1318</v>
      </c>
      <c r="B2486" t="s">
        <v>801</v>
      </c>
      <c r="C2486" t="s">
        <v>19167</v>
      </c>
      <c r="D2486">
        <v>12177655130</v>
      </c>
      <c r="E2486">
        <v>327826940</v>
      </c>
      <c r="G2486" t="s">
        <v>3052</v>
      </c>
      <c r="H2486" t="s">
        <v>3044</v>
      </c>
      <c r="I2486" s="3">
        <v>45622</v>
      </c>
      <c r="K2486" t="s">
        <v>3054</v>
      </c>
      <c r="L2486" t="s">
        <v>5892</v>
      </c>
      <c r="M2486" t="s">
        <v>3558</v>
      </c>
      <c r="N2486" t="e" vm="5">
        <v>#VALUE!</v>
      </c>
      <c r="O2486" t="s">
        <v>3071</v>
      </c>
      <c r="P2486" s="3">
        <v>45622</v>
      </c>
      <c r="Q2486" s="3">
        <v>45687</v>
      </c>
      <c r="R2486" s="3">
        <v>45674</v>
      </c>
      <c r="AA2486" t="s">
        <v>3050</v>
      </c>
    </row>
    <row r="2487" spans="1:30" hidden="1" x14ac:dyDescent="0.2">
      <c r="A2487" t="s">
        <v>1318</v>
      </c>
      <c r="B2487" t="s">
        <v>801</v>
      </c>
      <c r="C2487" t="s">
        <v>19167</v>
      </c>
      <c r="D2487">
        <v>12177655130</v>
      </c>
      <c r="E2487">
        <v>327826940</v>
      </c>
      <c r="G2487" t="s">
        <v>3052</v>
      </c>
      <c r="H2487" t="s">
        <v>3044</v>
      </c>
      <c r="I2487" s="3">
        <v>45534</v>
      </c>
      <c r="K2487" t="s">
        <v>3054</v>
      </c>
      <c r="L2487" t="s">
        <v>5888</v>
      </c>
      <c r="M2487" t="s">
        <v>17356</v>
      </c>
      <c r="N2487" t="e" vm="47">
        <v>#VALUE!</v>
      </c>
      <c r="O2487" t="s">
        <v>3071</v>
      </c>
      <c r="P2487" s="3">
        <v>45482</v>
      </c>
      <c r="Q2487" s="3">
        <v>45558</v>
      </c>
      <c r="R2487" s="3">
        <v>45600</v>
      </c>
      <c r="AA2487" t="s">
        <v>3050</v>
      </c>
    </row>
    <row r="2488" spans="1:30" hidden="1" x14ac:dyDescent="0.2">
      <c r="A2488" t="s">
        <v>649</v>
      </c>
      <c r="B2488" t="s">
        <v>2347</v>
      </c>
      <c r="C2488" t="s">
        <v>19168</v>
      </c>
      <c r="F2488" t="s">
        <v>5894</v>
      </c>
      <c r="G2488" t="s">
        <v>3052</v>
      </c>
      <c r="H2488" t="s">
        <v>3044</v>
      </c>
      <c r="K2488" t="s">
        <v>3054</v>
      </c>
      <c r="L2488" t="s">
        <v>5895</v>
      </c>
      <c r="M2488" t="s">
        <v>5896</v>
      </c>
      <c r="N2488" t="e" vm="5">
        <v>#VALUE!</v>
      </c>
      <c r="O2488" t="s">
        <v>3212</v>
      </c>
      <c r="P2488" s="3">
        <v>45664</v>
      </c>
      <c r="R2488" s="3">
        <v>45833</v>
      </c>
      <c r="V2488" t="s">
        <v>3082</v>
      </c>
      <c r="W2488" t="s">
        <v>3132</v>
      </c>
      <c r="AA2488" t="s">
        <v>3050</v>
      </c>
    </row>
    <row r="2489" spans="1:30" hidden="1" x14ac:dyDescent="0.2">
      <c r="A2489" t="s">
        <v>1030</v>
      </c>
      <c r="B2489" t="s">
        <v>548</v>
      </c>
      <c r="C2489" t="s">
        <v>19169</v>
      </c>
      <c r="D2489">
        <v>12176736018</v>
      </c>
      <c r="E2489">
        <v>326718931</v>
      </c>
      <c r="G2489" t="s">
        <v>3052</v>
      </c>
      <c r="H2489" t="s">
        <v>3044</v>
      </c>
      <c r="I2489" s="3">
        <v>45455</v>
      </c>
      <c r="K2489" t="s">
        <v>3045</v>
      </c>
      <c r="L2489" t="s">
        <v>5902</v>
      </c>
      <c r="M2489" t="s">
        <v>3070</v>
      </c>
      <c r="N2489" t="e" vm="45">
        <v>#VALUE!</v>
      </c>
      <c r="O2489" t="s">
        <v>3065</v>
      </c>
      <c r="P2489" s="3">
        <v>45442</v>
      </c>
      <c r="R2489" s="3">
        <v>45688</v>
      </c>
      <c r="V2489" t="s">
        <v>3082</v>
      </c>
      <c r="W2489">
        <v>30</v>
      </c>
      <c r="AA2489" t="s">
        <v>3050</v>
      </c>
      <c r="AB2489" t="s">
        <v>3628</v>
      </c>
    </row>
    <row r="2490" spans="1:30" hidden="1" x14ac:dyDescent="0.2">
      <c r="A2490" t="s">
        <v>1030</v>
      </c>
      <c r="B2490" t="s">
        <v>548</v>
      </c>
      <c r="C2490" t="s">
        <v>19169</v>
      </c>
      <c r="D2490">
        <v>12176736018</v>
      </c>
      <c r="E2490">
        <v>326718931</v>
      </c>
      <c r="F2490" t="s">
        <v>5898</v>
      </c>
      <c r="G2490" t="s">
        <v>3052</v>
      </c>
      <c r="H2490" t="s">
        <v>3044</v>
      </c>
      <c r="K2490" t="s">
        <v>3045</v>
      </c>
      <c r="L2490" t="s">
        <v>3488</v>
      </c>
      <c r="M2490" t="s">
        <v>3364</v>
      </c>
      <c r="O2490" t="s">
        <v>3065</v>
      </c>
      <c r="P2490" s="3">
        <v>45427</v>
      </c>
      <c r="V2490" t="s">
        <v>3082</v>
      </c>
      <c r="W2490">
        <v>30</v>
      </c>
      <c r="AA2490" t="s">
        <v>3050</v>
      </c>
    </row>
    <row r="2491" spans="1:30" hidden="1" x14ac:dyDescent="0.2">
      <c r="A2491" t="s">
        <v>1030</v>
      </c>
      <c r="B2491" t="s">
        <v>548</v>
      </c>
      <c r="C2491" t="s">
        <v>19170</v>
      </c>
      <c r="D2491">
        <v>12176736018</v>
      </c>
      <c r="E2491">
        <v>326718931</v>
      </c>
      <c r="F2491" t="s">
        <v>5898</v>
      </c>
      <c r="G2491" t="s">
        <v>3052</v>
      </c>
      <c r="H2491" t="s">
        <v>3053</v>
      </c>
      <c r="I2491" s="3">
        <v>45575</v>
      </c>
      <c r="J2491" s="3">
        <v>46029</v>
      </c>
      <c r="K2491" t="s">
        <v>3045</v>
      </c>
      <c r="L2491" t="s">
        <v>5899</v>
      </c>
      <c r="M2491" t="s">
        <v>3256</v>
      </c>
      <c r="N2491" t="e" vm="5">
        <v>#VALUE!</v>
      </c>
      <c r="O2491" t="s">
        <v>3071</v>
      </c>
      <c r="P2491" s="3">
        <v>45694</v>
      </c>
      <c r="Q2491" t="s">
        <v>4582</v>
      </c>
      <c r="R2491" s="3">
        <v>46022</v>
      </c>
      <c r="V2491" t="s">
        <v>3082</v>
      </c>
      <c r="W2491">
        <v>30</v>
      </c>
      <c r="AA2491" t="s">
        <v>3050</v>
      </c>
      <c r="AC2491" t="s">
        <v>18133</v>
      </c>
    </row>
    <row r="2492" spans="1:30" hidden="1" x14ac:dyDescent="0.2">
      <c r="A2492" t="s">
        <v>1030</v>
      </c>
      <c r="B2492" t="s">
        <v>548</v>
      </c>
      <c r="C2492" t="s">
        <v>19171</v>
      </c>
      <c r="D2492">
        <v>12176736018</v>
      </c>
      <c r="E2492">
        <v>326718931</v>
      </c>
      <c r="F2492" t="s">
        <v>5898</v>
      </c>
      <c r="G2492" t="s">
        <v>3052</v>
      </c>
      <c r="H2492" t="s">
        <v>3044</v>
      </c>
      <c r="I2492" s="3">
        <v>46028</v>
      </c>
      <c r="J2492" s="3">
        <v>46041</v>
      </c>
      <c r="K2492" t="s">
        <v>16490</v>
      </c>
      <c r="L2492" t="s">
        <v>18135</v>
      </c>
      <c r="M2492" t="s">
        <v>3256</v>
      </c>
      <c r="N2492" t="e" vm="5">
        <v>#VALUE!</v>
      </c>
      <c r="O2492" t="s">
        <v>3071</v>
      </c>
      <c r="P2492" s="3">
        <v>46036</v>
      </c>
      <c r="V2492" t="s">
        <v>3082</v>
      </c>
      <c r="W2492">
        <v>30</v>
      </c>
      <c r="Y2492" t="s">
        <v>6200</v>
      </c>
      <c r="AA2492" t="s">
        <v>3050</v>
      </c>
    </row>
    <row r="2493" spans="1:30" hidden="1" x14ac:dyDescent="0.2">
      <c r="A2493" t="s">
        <v>1386</v>
      </c>
      <c r="B2493" t="s">
        <v>1909</v>
      </c>
      <c r="C2493" t="s">
        <v>19172</v>
      </c>
      <c r="D2493">
        <v>12174400212</v>
      </c>
      <c r="E2493">
        <v>324014040</v>
      </c>
      <c r="G2493" t="s">
        <v>3052</v>
      </c>
      <c r="H2493" t="s">
        <v>3044</v>
      </c>
      <c r="I2493" s="3">
        <v>45323</v>
      </c>
      <c r="K2493" t="s">
        <v>3045</v>
      </c>
      <c r="L2493">
        <v>2023</v>
      </c>
      <c r="M2493" t="s">
        <v>3382</v>
      </c>
      <c r="N2493" t="e" vm="29">
        <v>#VALUE!</v>
      </c>
      <c r="O2493" t="s">
        <v>3071</v>
      </c>
      <c r="P2493" s="3">
        <v>45258</v>
      </c>
      <c r="Q2493" t="s">
        <v>3302</v>
      </c>
      <c r="R2493" s="3">
        <v>45777</v>
      </c>
      <c r="U2493" t="s">
        <v>3159</v>
      </c>
      <c r="AA2493" t="s">
        <v>3050</v>
      </c>
      <c r="AC2493" t="s">
        <v>3298</v>
      </c>
    </row>
    <row r="2494" spans="1:30" hidden="1" x14ac:dyDescent="0.2">
      <c r="A2494" t="s">
        <v>475</v>
      </c>
      <c r="B2494" t="s">
        <v>2009</v>
      </c>
      <c r="C2494" t="s">
        <v>16965</v>
      </c>
      <c r="D2494">
        <v>12177463795</v>
      </c>
      <c r="E2494">
        <v>327466324</v>
      </c>
      <c r="F2494" t="s">
        <v>5905</v>
      </c>
      <c r="G2494" t="s">
        <v>3052</v>
      </c>
      <c r="H2494" t="s">
        <v>3044</v>
      </c>
      <c r="I2494" s="3">
        <v>45695</v>
      </c>
      <c r="J2494" s="3">
        <v>46055</v>
      </c>
      <c r="K2494" t="s">
        <v>3045</v>
      </c>
      <c r="L2494" t="s">
        <v>5906</v>
      </c>
      <c r="M2494" t="s">
        <v>3221</v>
      </c>
      <c r="N2494" t="e" vm="9">
        <v>#VALUE!</v>
      </c>
      <c r="O2494" t="s">
        <v>3065</v>
      </c>
      <c r="P2494" s="3">
        <v>45474</v>
      </c>
      <c r="Q2494" t="s">
        <v>3158</v>
      </c>
      <c r="R2494" s="3">
        <v>46052</v>
      </c>
      <c r="AA2494" t="s">
        <v>3050</v>
      </c>
      <c r="AB2494" t="s">
        <v>17447</v>
      </c>
      <c r="AC2494" t="s">
        <v>5907</v>
      </c>
    </row>
    <row r="2495" spans="1:30" hidden="1" x14ac:dyDescent="0.2">
      <c r="A2495" t="s">
        <v>2122</v>
      </c>
      <c r="B2495" t="s">
        <v>2349</v>
      </c>
      <c r="C2495" t="s">
        <v>19173</v>
      </c>
      <c r="E2495">
        <v>329094866</v>
      </c>
      <c r="G2495" t="s">
        <v>3052</v>
      </c>
      <c r="H2495" t="s">
        <v>3044</v>
      </c>
      <c r="K2495" t="s">
        <v>3054</v>
      </c>
      <c r="L2495" t="s">
        <v>3485</v>
      </c>
      <c r="M2495" t="s">
        <v>3318</v>
      </c>
      <c r="N2495" t="e" vm="79">
        <v>#VALUE!</v>
      </c>
      <c r="O2495" t="s">
        <v>3049</v>
      </c>
      <c r="P2495" s="3">
        <v>45551</v>
      </c>
      <c r="Q2495" s="3">
        <v>45646</v>
      </c>
      <c r="R2495" s="3">
        <v>45758</v>
      </c>
      <c r="AA2495" t="s">
        <v>3050</v>
      </c>
      <c r="AC2495" t="s">
        <v>3298</v>
      </c>
    </row>
    <row r="2496" spans="1:30" hidden="1" x14ac:dyDescent="0.2">
      <c r="A2496" t="s">
        <v>361</v>
      </c>
      <c r="B2496" t="s">
        <v>2353</v>
      </c>
      <c r="C2496" t="s">
        <v>19174</v>
      </c>
      <c r="D2496">
        <v>12179761770</v>
      </c>
      <c r="E2496">
        <v>331221217</v>
      </c>
      <c r="F2496" t="s">
        <v>5911</v>
      </c>
      <c r="G2496" t="s">
        <v>3052</v>
      </c>
      <c r="H2496" t="s">
        <v>3044</v>
      </c>
      <c r="I2496" s="3">
        <v>45769</v>
      </c>
      <c r="J2496" s="3">
        <v>45827</v>
      </c>
      <c r="K2496" t="s">
        <v>3054</v>
      </c>
      <c r="L2496" t="s">
        <v>3240</v>
      </c>
      <c r="M2496" t="s">
        <v>3241</v>
      </c>
      <c r="N2496" t="e" vm="18">
        <v>#VALUE!</v>
      </c>
      <c r="O2496" t="s">
        <v>3071</v>
      </c>
      <c r="P2496" s="3">
        <v>45660</v>
      </c>
      <c r="Q2496" s="3">
        <v>45681</v>
      </c>
      <c r="R2496" s="3">
        <v>45827</v>
      </c>
      <c r="V2496" t="s">
        <v>3175</v>
      </c>
      <c r="W2496" t="s">
        <v>3175</v>
      </c>
      <c r="AA2496" t="s">
        <v>3050</v>
      </c>
      <c r="AB2496" t="s">
        <v>3298</v>
      </c>
    </row>
    <row r="2497" spans="1:29" hidden="1" x14ac:dyDescent="0.2">
      <c r="A2497" t="s">
        <v>20626</v>
      </c>
      <c r="B2497" t="s">
        <v>2035</v>
      </c>
      <c r="C2497" t="s">
        <v>19175</v>
      </c>
      <c r="D2497">
        <v>12172779512</v>
      </c>
      <c r="E2497">
        <v>322300231</v>
      </c>
      <c r="F2497" t="s">
        <v>5913</v>
      </c>
      <c r="G2497" t="s">
        <v>3052</v>
      </c>
      <c r="H2497" t="s">
        <v>3069</v>
      </c>
      <c r="K2497" t="s">
        <v>3054</v>
      </c>
      <c r="L2497" t="s">
        <v>3571</v>
      </c>
      <c r="M2497" t="s">
        <v>17397</v>
      </c>
      <c r="N2497" t="e" vm="5">
        <v>#VALUE!</v>
      </c>
      <c r="O2497" t="s">
        <v>3049</v>
      </c>
      <c r="P2497" s="3">
        <v>45840</v>
      </c>
      <c r="Q2497" s="3">
        <v>45869</v>
      </c>
      <c r="AA2497" t="s">
        <v>3050</v>
      </c>
    </row>
    <row r="2498" spans="1:29" hidden="1" x14ac:dyDescent="0.2">
      <c r="A2498" t="s">
        <v>20626</v>
      </c>
      <c r="B2498" t="s">
        <v>2035</v>
      </c>
      <c r="C2498" t="s">
        <v>19175</v>
      </c>
      <c r="D2498">
        <v>12172779512</v>
      </c>
      <c r="E2498">
        <v>322300231</v>
      </c>
      <c r="F2498" t="s">
        <v>5913</v>
      </c>
      <c r="G2498" t="s">
        <v>3052</v>
      </c>
      <c r="H2498" t="s">
        <v>3044</v>
      </c>
      <c r="I2498" s="3">
        <v>45764</v>
      </c>
      <c r="J2498" s="3">
        <v>45814</v>
      </c>
      <c r="K2498" t="s">
        <v>3054</v>
      </c>
      <c r="L2498" t="s">
        <v>3536</v>
      </c>
      <c r="M2498" t="s">
        <v>3205</v>
      </c>
      <c r="N2498" t="e" vm="15">
        <v>#VALUE!</v>
      </c>
      <c r="O2498" t="s">
        <v>3049</v>
      </c>
      <c r="P2498" s="3">
        <v>45577</v>
      </c>
      <c r="Q2498" s="3">
        <v>45653</v>
      </c>
      <c r="R2498" s="3">
        <v>45814</v>
      </c>
      <c r="V2498" t="s">
        <v>3082</v>
      </c>
      <c r="W2498" t="s">
        <v>3132</v>
      </c>
      <c r="AA2498" t="s">
        <v>3050</v>
      </c>
    </row>
    <row r="2499" spans="1:29" hidden="1" x14ac:dyDescent="0.2">
      <c r="A2499" t="s">
        <v>14895</v>
      </c>
      <c r="B2499" t="s">
        <v>14896</v>
      </c>
      <c r="C2499" t="s">
        <v>19176</v>
      </c>
      <c r="F2499" t="s">
        <v>14898</v>
      </c>
      <c r="G2499" t="s">
        <v>3052</v>
      </c>
      <c r="H2499" t="s">
        <v>3069</v>
      </c>
      <c r="K2499" t="s">
        <v>3590</v>
      </c>
      <c r="L2499" t="s">
        <v>16992</v>
      </c>
      <c r="M2499" t="s">
        <v>16947</v>
      </c>
      <c r="N2499" t="e" vm="34">
        <v>#VALUE!</v>
      </c>
      <c r="O2499" t="s">
        <v>3212</v>
      </c>
      <c r="P2499" s="3">
        <v>45900</v>
      </c>
      <c r="Q2499" s="3">
        <v>45930</v>
      </c>
      <c r="V2499" t="s">
        <v>3175</v>
      </c>
      <c r="W2499">
        <v>34</v>
      </c>
      <c r="Y2499" t="s">
        <v>6200</v>
      </c>
      <c r="AA2499" t="s">
        <v>3050</v>
      </c>
      <c r="AB2499" t="s">
        <v>19177</v>
      </c>
    </row>
    <row r="2500" spans="1:29" hidden="1" x14ac:dyDescent="0.2">
      <c r="A2500" t="s">
        <v>2176</v>
      </c>
      <c r="B2500" t="s">
        <v>1327</v>
      </c>
      <c r="C2500" t="s">
        <v>19178</v>
      </c>
      <c r="G2500" t="s">
        <v>3069</v>
      </c>
      <c r="H2500" t="s">
        <v>3069</v>
      </c>
      <c r="K2500" t="s">
        <v>3045</v>
      </c>
      <c r="L2500" t="s">
        <v>3335</v>
      </c>
      <c r="M2500" t="s">
        <v>16514</v>
      </c>
      <c r="N2500" t="e" vm="47">
        <v>#VALUE!</v>
      </c>
      <c r="O2500" t="s">
        <v>3071</v>
      </c>
      <c r="P2500" s="3">
        <v>45385</v>
      </c>
      <c r="Q2500" s="3">
        <v>45364</v>
      </c>
      <c r="U2500" t="s">
        <v>3076</v>
      </c>
      <c r="AA2500" t="s">
        <v>3050</v>
      </c>
      <c r="AB2500" t="s">
        <v>3181</v>
      </c>
    </row>
    <row r="2501" spans="1:29" hidden="1" x14ac:dyDescent="0.2">
      <c r="A2501" t="s">
        <v>15808</v>
      </c>
      <c r="B2501" t="s">
        <v>15809</v>
      </c>
      <c r="C2501" t="s">
        <v>19179</v>
      </c>
      <c r="F2501" t="s">
        <v>15811</v>
      </c>
      <c r="G2501" t="s">
        <v>3052</v>
      </c>
      <c r="H2501" t="s">
        <v>3197</v>
      </c>
      <c r="K2501" t="s">
        <v>3095</v>
      </c>
      <c r="L2501" t="s">
        <v>17487</v>
      </c>
      <c r="M2501" t="s">
        <v>17384</v>
      </c>
      <c r="N2501" t="e" vm="73">
        <v>#VALUE!</v>
      </c>
      <c r="O2501" t="s">
        <v>16590</v>
      </c>
      <c r="P2501" s="3">
        <v>45957</v>
      </c>
      <c r="Q2501" s="3">
        <v>45988</v>
      </c>
      <c r="R2501" s="3">
        <v>45968</v>
      </c>
      <c r="V2501" t="s">
        <v>3059</v>
      </c>
      <c r="W2501" t="s">
        <v>3175</v>
      </c>
      <c r="Y2501" t="s">
        <v>16528</v>
      </c>
      <c r="AA2501" t="s">
        <v>3050</v>
      </c>
      <c r="AB2501" t="s">
        <v>17556</v>
      </c>
    </row>
    <row r="2502" spans="1:29" hidden="1" x14ac:dyDescent="0.2">
      <c r="A2502" t="s">
        <v>2272</v>
      </c>
      <c r="B2502" t="s">
        <v>1329</v>
      </c>
      <c r="C2502" t="s">
        <v>17599</v>
      </c>
      <c r="G2502" t="s">
        <v>3069</v>
      </c>
      <c r="H2502" t="s">
        <v>3069</v>
      </c>
      <c r="K2502" t="s">
        <v>3045</v>
      </c>
      <c r="M2502" t="s">
        <v>3226</v>
      </c>
      <c r="P2502" s="3">
        <v>45475</v>
      </c>
      <c r="V2502" t="s">
        <v>3082</v>
      </c>
      <c r="W2502" t="s">
        <v>3082</v>
      </c>
      <c r="AA2502" t="s">
        <v>3050</v>
      </c>
    </row>
    <row r="2503" spans="1:29" hidden="1" x14ac:dyDescent="0.2">
      <c r="A2503" t="s">
        <v>2272</v>
      </c>
      <c r="B2503" t="s">
        <v>1329</v>
      </c>
      <c r="C2503" t="s">
        <v>19180</v>
      </c>
      <c r="G2503" t="s">
        <v>3141</v>
      </c>
      <c r="H2503" t="s">
        <v>3044</v>
      </c>
      <c r="K2503" t="s">
        <v>3045</v>
      </c>
      <c r="L2503" t="s">
        <v>4144</v>
      </c>
      <c r="M2503" t="s">
        <v>3047</v>
      </c>
      <c r="N2503" t="e" vm="20">
        <v>#VALUE!</v>
      </c>
      <c r="O2503" t="s">
        <v>3071</v>
      </c>
      <c r="P2503" s="3">
        <v>45670</v>
      </c>
      <c r="Q2503" s="3">
        <v>45716</v>
      </c>
      <c r="V2503" t="s">
        <v>3082</v>
      </c>
      <c r="W2503" t="s">
        <v>3082</v>
      </c>
      <c r="AA2503" t="s">
        <v>3050</v>
      </c>
      <c r="AC2503" t="s">
        <v>5916</v>
      </c>
    </row>
    <row r="2504" spans="1:29" hidden="1" x14ac:dyDescent="0.2">
      <c r="A2504" t="s">
        <v>1656</v>
      </c>
      <c r="B2504" t="s">
        <v>302</v>
      </c>
      <c r="C2504" t="s">
        <v>7813</v>
      </c>
      <c r="D2504">
        <v>12175534398</v>
      </c>
      <c r="E2504">
        <v>325423334</v>
      </c>
      <c r="G2504" t="s">
        <v>3052</v>
      </c>
      <c r="H2504" t="s">
        <v>3044</v>
      </c>
      <c r="I2504" s="3">
        <v>45395</v>
      </c>
      <c r="J2504" s="3">
        <v>45443</v>
      </c>
      <c r="K2504" t="s">
        <v>3045</v>
      </c>
      <c r="L2504" t="s">
        <v>4661</v>
      </c>
      <c r="M2504" t="s">
        <v>3231</v>
      </c>
      <c r="N2504" t="e" vm="55">
        <v>#VALUE!</v>
      </c>
      <c r="O2504" t="s">
        <v>3212</v>
      </c>
      <c r="P2504" s="3">
        <v>45599</v>
      </c>
      <c r="Q2504" s="3">
        <v>45458</v>
      </c>
      <c r="U2504" t="s">
        <v>3159</v>
      </c>
      <c r="Z2504" t="s">
        <v>3066</v>
      </c>
      <c r="AA2504" t="s">
        <v>3050</v>
      </c>
      <c r="AC2504" t="s">
        <v>5919</v>
      </c>
    </row>
    <row r="2505" spans="1:29" hidden="1" x14ac:dyDescent="0.2">
      <c r="A2505" t="s">
        <v>145</v>
      </c>
      <c r="B2505" t="s">
        <v>1869</v>
      </c>
      <c r="C2505" t="s">
        <v>19181</v>
      </c>
      <c r="D2505">
        <v>12078814577</v>
      </c>
      <c r="E2505">
        <v>299942767</v>
      </c>
      <c r="F2505" t="s">
        <v>10647</v>
      </c>
      <c r="G2505" t="s">
        <v>3052</v>
      </c>
      <c r="H2505" t="s">
        <v>3044</v>
      </c>
      <c r="I2505" s="3">
        <v>44405</v>
      </c>
      <c r="J2505" s="3">
        <v>45925</v>
      </c>
      <c r="K2505" t="s">
        <v>3045</v>
      </c>
      <c r="L2505">
        <v>2023</v>
      </c>
      <c r="M2505" t="s">
        <v>3729</v>
      </c>
      <c r="N2505" t="e" vm="28">
        <v>#VALUE!</v>
      </c>
      <c r="O2505" t="s">
        <v>3071</v>
      </c>
      <c r="P2505" s="3">
        <v>45488</v>
      </c>
      <c r="Q2505" t="s">
        <v>3158</v>
      </c>
      <c r="R2505" s="3">
        <v>45925</v>
      </c>
      <c r="U2505" t="s">
        <v>3159</v>
      </c>
      <c r="AA2505" t="s">
        <v>3050</v>
      </c>
    </row>
    <row r="2506" spans="1:29" hidden="1" x14ac:dyDescent="0.2">
      <c r="A2506" t="s">
        <v>1040</v>
      </c>
      <c r="B2506" t="s">
        <v>2757</v>
      </c>
      <c r="C2506" t="s">
        <v>19182</v>
      </c>
      <c r="F2506" t="s">
        <v>11832</v>
      </c>
      <c r="G2506" t="s">
        <v>3052</v>
      </c>
      <c r="H2506" t="s">
        <v>3044</v>
      </c>
      <c r="K2506" t="s">
        <v>3054</v>
      </c>
      <c r="L2506" t="s">
        <v>5922</v>
      </c>
      <c r="M2506" t="s">
        <v>3199</v>
      </c>
      <c r="N2506" t="e" vm="52">
        <v>#VALUE!</v>
      </c>
      <c r="O2506" t="s">
        <v>3110</v>
      </c>
      <c r="P2506" s="3">
        <v>45784</v>
      </c>
      <c r="Q2506" s="3">
        <v>45814</v>
      </c>
      <c r="R2506" s="3">
        <v>45940</v>
      </c>
      <c r="V2506" t="s">
        <v>3082</v>
      </c>
      <c r="W2506">
        <v>32</v>
      </c>
      <c r="AA2506" t="s">
        <v>3050</v>
      </c>
    </row>
    <row r="2507" spans="1:29" hidden="1" x14ac:dyDescent="0.2">
      <c r="A2507" t="s">
        <v>14812</v>
      </c>
      <c r="B2507" t="s">
        <v>14813</v>
      </c>
      <c r="C2507" t="s">
        <v>19183</v>
      </c>
      <c r="F2507" t="s">
        <v>14815</v>
      </c>
      <c r="G2507" t="s">
        <v>3052</v>
      </c>
      <c r="H2507" t="s">
        <v>3044</v>
      </c>
      <c r="K2507" t="s">
        <v>3590</v>
      </c>
      <c r="L2507" t="s">
        <v>18078</v>
      </c>
      <c r="M2507" t="s">
        <v>17811</v>
      </c>
      <c r="N2507" t="e" vm="22">
        <v>#VALUE!</v>
      </c>
      <c r="O2507" t="s">
        <v>3071</v>
      </c>
      <c r="P2507" s="3">
        <v>45888</v>
      </c>
      <c r="Q2507" s="3">
        <v>45944</v>
      </c>
      <c r="R2507" s="3">
        <v>45910</v>
      </c>
      <c r="V2507">
        <v>40</v>
      </c>
      <c r="W2507">
        <v>40</v>
      </c>
      <c r="Y2507" t="s">
        <v>6200</v>
      </c>
      <c r="AA2507" t="s">
        <v>3050</v>
      </c>
    </row>
    <row r="2508" spans="1:29" hidden="1" x14ac:dyDescent="0.2">
      <c r="A2508" t="s">
        <v>14812</v>
      </c>
      <c r="B2508" t="s">
        <v>14813</v>
      </c>
      <c r="C2508" t="s">
        <v>19184</v>
      </c>
      <c r="G2508" t="s">
        <v>3052</v>
      </c>
      <c r="H2508" t="s">
        <v>3069</v>
      </c>
      <c r="K2508" t="s">
        <v>3045</v>
      </c>
      <c r="L2508" t="s">
        <v>18664</v>
      </c>
      <c r="M2508" t="s">
        <v>18665</v>
      </c>
      <c r="N2508" t="e" vm="39">
        <v>#VALUE!</v>
      </c>
      <c r="O2508" t="s">
        <v>3071</v>
      </c>
      <c r="P2508" s="3">
        <v>45922</v>
      </c>
      <c r="Q2508" s="3">
        <v>46013</v>
      </c>
      <c r="V2508">
        <v>40</v>
      </c>
      <c r="W2508">
        <v>40</v>
      </c>
      <c r="Y2508" t="s">
        <v>6200</v>
      </c>
      <c r="AA2508" t="s">
        <v>3050</v>
      </c>
    </row>
    <row r="2509" spans="1:29" hidden="1" x14ac:dyDescent="0.2">
      <c r="A2509" t="s">
        <v>1794</v>
      </c>
      <c r="B2509" t="s">
        <v>1655</v>
      </c>
      <c r="C2509" t="s">
        <v>19185</v>
      </c>
      <c r="G2509" t="s">
        <v>3141</v>
      </c>
      <c r="H2509" t="s">
        <v>3044</v>
      </c>
      <c r="K2509" t="s">
        <v>3045</v>
      </c>
      <c r="L2509" t="s">
        <v>3895</v>
      </c>
      <c r="M2509" t="s">
        <v>3167</v>
      </c>
      <c r="N2509" t="e" vm="39">
        <v>#VALUE!</v>
      </c>
      <c r="O2509" t="s">
        <v>3071</v>
      </c>
      <c r="P2509" s="3">
        <v>45672</v>
      </c>
      <c r="Q2509" s="3">
        <v>45708</v>
      </c>
      <c r="R2509" s="3">
        <v>45674</v>
      </c>
      <c r="V2509" t="s">
        <v>3059</v>
      </c>
      <c r="W2509" t="s">
        <v>3175</v>
      </c>
      <c r="AA2509" t="s">
        <v>3050</v>
      </c>
      <c r="AC2509" t="s">
        <v>4751</v>
      </c>
    </row>
    <row r="2510" spans="1:29" hidden="1" x14ac:dyDescent="0.2">
      <c r="A2510" t="s">
        <v>1794</v>
      </c>
      <c r="B2510" t="s">
        <v>1655</v>
      </c>
      <c r="C2510" t="s">
        <v>19185</v>
      </c>
      <c r="G2510" t="s">
        <v>3141</v>
      </c>
      <c r="H2510" t="s">
        <v>3044</v>
      </c>
      <c r="K2510" t="s">
        <v>3054</v>
      </c>
      <c r="L2510" t="s">
        <v>4800</v>
      </c>
      <c r="M2510" t="s">
        <v>3241</v>
      </c>
      <c r="N2510" t="e" vm="18">
        <v>#VALUE!</v>
      </c>
      <c r="O2510" t="s">
        <v>3071</v>
      </c>
      <c r="P2510" s="3">
        <v>45637</v>
      </c>
      <c r="Q2510" s="3">
        <v>45674</v>
      </c>
      <c r="R2510" s="3">
        <v>45660</v>
      </c>
      <c r="AA2510" t="s">
        <v>3050</v>
      </c>
    </row>
    <row r="2511" spans="1:29" hidden="1" x14ac:dyDescent="0.2">
      <c r="A2511" t="s">
        <v>541</v>
      </c>
      <c r="B2511" t="s">
        <v>606</v>
      </c>
      <c r="C2511" t="s">
        <v>19186</v>
      </c>
      <c r="D2511">
        <v>12177026077</v>
      </c>
      <c r="E2511">
        <v>326998110</v>
      </c>
      <c r="F2511" t="s">
        <v>5926</v>
      </c>
      <c r="G2511" t="s">
        <v>3052</v>
      </c>
      <c r="H2511" t="s">
        <v>3044</v>
      </c>
      <c r="I2511" s="3">
        <v>45862</v>
      </c>
      <c r="K2511" t="s">
        <v>3054</v>
      </c>
      <c r="L2511" t="s">
        <v>4130</v>
      </c>
      <c r="M2511" t="s">
        <v>3256</v>
      </c>
      <c r="N2511" t="e" vm="3">
        <v>#VALUE!</v>
      </c>
      <c r="O2511" t="s">
        <v>3065</v>
      </c>
      <c r="P2511" s="3">
        <v>45818</v>
      </c>
      <c r="Q2511" s="3">
        <v>45879</v>
      </c>
      <c r="R2511" s="3">
        <v>45912</v>
      </c>
      <c r="V2511" t="s">
        <v>3059</v>
      </c>
      <c r="W2511" t="s">
        <v>3059</v>
      </c>
      <c r="AA2511" t="s">
        <v>3050</v>
      </c>
      <c r="AC2511" t="s">
        <v>17637</v>
      </c>
    </row>
    <row r="2512" spans="1:29" hidden="1" x14ac:dyDescent="0.2">
      <c r="A2512" t="s">
        <v>541</v>
      </c>
      <c r="B2512" t="s">
        <v>606</v>
      </c>
      <c r="C2512" t="s">
        <v>19187</v>
      </c>
      <c r="D2512">
        <v>12177026077</v>
      </c>
      <c r="E2512">
        <v>326998110</v>
      </c>
      <c r="F2512" t="s">
        <v>5926</v>
      </c>
      <c r="G2512" t="s">
        <v>3052</v>
      </c>
      <c r="H2512" t="s">
        <v>3053</v>
      </c>
      <c r="I2512" s="3">
        <v>45915</v>
      </c>
      <c r="J2512" s="3">
        <v>46029</v>
      </c>
      <c r="K2512" t="s">
        <v>3045</v>
      </c>
      <c r="L2512" t="s">
        <v>18633</v>
      </c>
      <c r="M2512" t="s">
        <v>3256</v>
      </c>
      <c r="N2512" t="e" vm="3">
        <v>#VALUE!</v>
      </c>
      <c r="O2512" t="s">
        <v>3065</v>
      </c>
      <c r="P2512" s="3">
        <v>45915</v>
      </c>
      <c r="Q2512" s="3">
        <v>45954</v>
      </c>
      <c r="R2512" s="3">
        <v>46015</v>
      </c>
      <c r="V2512" t="s">
        <v>3059</v>
      </c>
      <c r="W2512" t="s">
        <v>3059</v>
      </c>
      <c r="Y2512" t="s">
        <v>6200</v>
      </c>
      <c r="AA2512" t="s">
        <v>3050</v>
      </c>
      <c r="AC2512" t="s">
        <v>19188</v>
      </c>
    </row>
    <row r="2513" spans="1:30" hidden="1" x14ac:dyDescent="0.2">
      <c r="A2513" t="s">
        <v>541</v>
      </c>
      <c r="B2513" t="s">
        <v>606</v>
      </c>
      <c r="C2513" t="s">
        <v>19186</v>
      </c>
      <c r="D2513">
        <v>12177026077</v>
      </c>
      <c r="E2513">
        <v>326998110</v>
      </c>
      <c r="F2513" t="s">
        <v>5926</v>
      </c>
      <c r="G2513" t="s">
        <v>3052</v>
      </c>
      <c r="H2513" t="s">
        <v>3044</v>
      </c>
      <c r="I2513" s="3">
        <v>45672</v>
      </c>
      <c r="J2513" s="3">
        <v>45779</v>
      </c>
      <c r="K2513" t="s">
        <v>3045</v>
      </c>
      <c r="L2513" t="s">
        <v>5492</v>
      </c>
      <c r="M2513" t="s">
        <v>3364</v>
      </c>
      <c r="N2513" t="e" vm="12">
        <v>#VALUE!</v>
      </c>
      <c r="O2513" t="s">
        <v>3188</v>
      </c>
      <c r="P2513" s="3">
        <v>45665</v>
      </c>
      <c r="Q2513" s="3">
        <v>45695</v>
      </c>
      <c r="R2513" s="3">
        <v>45807</v>
      </c>
      <c r="V2513" t="s">
        <v>3059</v>
      </c>
      <c r="W2513">
        <v>40</v>
      </c>
      <c r="AA2513" t="s">
        <v>3050</v>
      </c>
    </row>
    <row r="2514" spans="1:30" hidden="1" x14ac:dyDescent="0.2">
      <c r="A2514" t="s">
        <v>541</v>
      </c>
      <c r="B2514" t="s">
        <v>606</v>
      </c>
      <c r="C2514" t="s">
        <v>19186</v>
      </c>
      <c r="D2514">
        <v>12177026077</v>
      </c>
      <c r="E2514">
        <v>326998110</v>
      </c>
      <c r="F2514" t="s">
        <v>5926</v>
      </c>
      <c r="G2514" t="s">
        <v>3052</v>
      </c>
      <c r="H2514" t="s">
        <v>3044</v>
      </c>
      <c r="I2514" s="3">
        <v>45472</v>
      </c>
      <c r="J2514" s="3">
        <v>45646</v>
      </c>
      <c r="K2514" t="s">
        <v>3045</v>
      </c>
      <c r="L2514" t="s">
        <v>3550</v>
      </c>
      <c r="M2514" t="s">
        <v>3489</v>
      </c>
      <c r="N2514" t="e" vm="80">
        <v>#VALUE!</v>
      </c>
      <c r="O2514" t="s">
        <v>3188</v>
      </c>
      <c r="P2514" s="3">
        <v>45456</v>
      </c>
      <c r="Q2514" s="3">
        <v>45485</v>
      </c>
      <c r="R2514" s="3">
        <v>45646</v>
      </c>
      <c r="AA2514" t="s">
        <v>3050</v>
      </c>
    </row>
    <row r="2515" spans="1:30" hidden="1" x14ac:dyDescent="0.2">
      <c r="A2515" t="s">
        <v>1118</v>
      </c>
      <c r="B2515" t="s">
        <v>2111</v>
      </c>
      <c r="C2515" t="s">
        <v>16973</v>
      </c>
      <c r="D2515">
        <v>12179107493</v>
      </c>
      <c r="E2515">
        <v>330317580</v>
      </c>
      <c r="F2515" t="s">
        <v>5929</v>
      </c>
      <c r="G2515" t="s">
        <v>3052</v>
      </c>
      <c r="H2515" t="s">
        <v>3044</v>
      </c>
      <c r="I2515" s="3">
        <v>45706</v>
      </c>
      <c r="K2515" t="s">
        <v>3045</v>
      </c>
      <c r="L2515" t="s">
        <v>5931</v>
      </c>
      <c r="M2515" t="s">
        <v>3167</v>
      </c>
      <c r="N2515" t="e" vm="39">
        <v>#VALUE!</v>
      </c>
      <c r="O2515" t="s">
        <v>3071</v>
      </c>
      <c r="P2515" s="3">
        <v>45677</v>
      </c>
      <c r="Q2515" s="3">
        <v>45708</v>
      </c>
      <c r="R2515" s="3">
        <v>45737</v>
      </c>
      <c r="AA2515" t="s">
        <v>3050</v>
      </c>
    </row>
    <row r="2516" spans="1:30" hidden="1" x14ac:dyDescent="0.2">
      <c r="A2516" t="s">
        <v>1118</v>
      </c>
      <c r="B2516" t="s">
        <v>2111</v>
      </c>
      <c r="C2516" t="s">
        <v>16973</v>
      </c>
      <c r="D2516">
        <v>12179107493</v>
      </c>
      <c r="E2516">
        <v>330317580</v>
      </c>
      <c r="F2516" t="s">
        <v>5929</v>
      </c>
      <c r="G2516" t="s">
        <v>3052</v>
      </c>
      <c r="H2516" t="s">
        <v>3053</v>
      </c>
      <c r="I2516" s="3">
        <v>45777</v>
      </c>
      <c r="J2516" s="3">
        <v>46055</v>
      </c>
      <c r="K2516" t="s">
        <v>3045</v>
      </c>
      <c r="L2516" t="s">
        <v>4278</v>
      </c>
      <c r="M2516" t="s">
        <v>4279</v>
      </c>
      <c r="N2516" t="e" vm="15">
        <v>#VALUE!</v>
      </c>
      <c r="O2516" t="s">
        <v>3071</v>
      </c>
      <c r="P2516" s="3">
        <v>45743</v>
      </c>
      <c r="Q2516" s="3">
        <v>45807</v>
      </c>
      <c r="R2516" s="3">
        <v>46052</v>
      </c>
      <c r="AA2516" t="s">
        <v>3050</v>
      </c>
      <c r="AB2516" t="s">
        <v>17456</v>
      </c>
    </row>
    <row r="2517" spans="1:30" hidden="1" x14ac:dyDescent="0.2">
      <c r="A2517" t="s">
        <v>281</v>
      </c>
      <c r="B2517" t="s">
        <v>2093</v>
      </c>
      <c r="C2517" t="s">
        <v>19189</v>
      </c>
      <c r="D2517">
        <v>12179044221</v>
      </c>
      <c r="E2517">
        <v>330142585</v>
      </c>
      <c r="G2517" t="s">
        <v>3052</v>
      </c>
      <c r="H2517" t="s">
        <v>3044</v>
      </c>
      <c r="I2517" s="3">
        <v>45770</v>
      </c>
      <c r="K2517" t="s">
        <v>3095</v>
      </c>
      <c r="L2517" t="s">
        <v>3639</v>
      </c>
      <c r="M2517" t="s">
        <v>16636</v>
      </c>
      <c r="N2517" t="e" vm="123">
        <v>#VALUE!</v>
      </c>
      <c r="O2517" t="s">
        <v>3071</v>
      </c>
      <c r="P2517" s="3">
        <v>45642</v>
      </c>
      <c r="Q2517" s="3">
        <v>45663</v>
      </c>
      <c r="R2517" s="3">
        <v>45799</v>
      </c>
      <c r="AA2517" t="s">
        <v>3050</v>
      </c>
      <c r="AB2517" t="s">
        <v>19190</v>
      </c>
      <c r="AD2517" t="s">
        <v>19191</v>
      </c>
    </row>
    <row r="2518" spans="1:30" hidden="1" x14ac:dyDescent="0.2">
      <c r="A2518" t="s">
        <v>281</v>
      </c>
      <c r="B2518" t="s">
        <v>2093</v>
      </c>
      <c r="C2518" t="s">
        <v>19192</v>
      </c>
      <c r="D2518">
        <v>12179044221</v>
      </c>
      <c r="E2518">
        <v>330142585</v>
      </c>
      <c r="F2518" t="s">
        <v>5933</v>
      </c>
      <c r="G2518" t="s">
        <v>3052</v>
      </c>
      <c r="H2518" t="s">
        <v>3044</v>
      </c>
      <c r="I2518" s="3">
        <v>45821</v>
      </c>
      <c r="J2518" s="3">
        <v>45933</v>
      </c>
      <c r="K2518" t="s">
        <v>3054</v>
      </c>
      <c r="L2518" t="s">
        <v>5934</v>
      </c>
      <c r="M2518" t="s">
        <v>3177</v>
      </c>
      <c r="N2518" t="e" vm="8">
        <v>#VALUE!</v>
      </c>
      <c r="O2518" t="s">
        <v>3071</v>
      </c>
      <c r="P2518" s="3">
        <v>45817</v>
      </c>
      <c r="Q2518" s="3">
        <v>45849</v>
      </c>
      <c r="R2518" s="3">
        <v>45933</v>
      </c>
      <c r="V2518" t="s">
        <v>3175</v>
      </c>
      <c r="W2518" t="s">
        <v>3175</v>
      </c>
      <c r="AA2518" t="s">
        <v>3050</v>
      </c>
      <c r="AB2518" t="s">
        <v>18669</v>
      </c>
    </row>
    <row r="2519" spans="1:30" hidden="1" x14ac:dyDescent="0.2">
      <c r="A2519" t="s">
        <v>1106</v>
      </c>
      <c r="B2519" t="s">
        <v>724</v>
      </c>
      <c r="C2519" t="s">
        <v>19193</v>
      </c>
      <c r="D2519">
        <v>12177986929</v>
      </c>
      <c r="E2519">
        <v>328298174</v>
      </c>
      <c r="F2519" t="s">
        <v>5936</v>
      </c>
      <c r="G2519" t="s">
        <v>3052</v>
      </c>
      <c r="H2519" t="s">
        <v>3197</v>
      </c>
      <c r="I2519" s="3">
        <v>46010</v>
      </c>
      <c r="K2519" t="s">
        <v>3590</v>
      </c>
      <c r="L2519" t="s">
        <v>5937</v>
      </c>
      <c r="M2519" t="s">
        <v>3216</v>
      </c>
      <c r="N2519" t="s">
        <v>3380</v>
      </c>
      <c r="O2519" t="s">
        <v>3049</v>
      </c>
      <c r="P2519" s="3">
        <v>46010</v>
      </c>
      <c r="R2519" s="3">
        <v>46080</v>
      </c>
      <c r="V2519" t="s">
        <v>3175</v>
      </c>
      <c r="W2519" t="s">
        <v>3175</v>
      </c>
      <c r="AA2519" t="s">
        <v>3050</v>
      </c>
      <c r="AB2519" t="s">
        <v>16534</v>
      </c>
    </row>
    <row r="2520" spans="1:30" hidden="1" x14ac:dyDescent="0.2">
      <c r="A2520" t="s">
        <v>1106</v>
      </c>
      <c r="B2520" t="s">
        <v>724</v>
      </c>
      <c r="C2520" t="s">
        <v>19193</v>
      </c>
      <c r="D2520">
        <v>12177986929</v>
      </c>
      <c r="E2520">
        <v>328298174</v>
      </c>
      <c r="F2520" t="s">
        <v>5936</v>
      </c>
      <c r="G2520" t="s">
        <v>3052</v>
      </c>
      <c r="H2520" t="s">
        <v>3053</v>
      </c>
      <c r="I2520" s="3">
        <v>45801</v>
      </c>
      <c r="K2520" t="s">
        <v>3054</v>
      </c>
      <c r="L2520" t="s">
        <v>5937</v>
      </c>
      <c r="M2520" t="s">
        <v>3216</v>
      </c>
      <c r="N2520" t="e" vm="37">
        <v>#VALUE!</v>
      </c>
      <c r="O2520" t="s">
        <v>3049</v>
      </c>
      <c r="P2520" s="3">
        <v>45798</v>
      </c>
      <c r="Q2520" s="3">
        <v>45814</v>
      </c>
      <c r="R2520" s="3">
        <v>46010</v>
      </c>
      <c r="V2520" t="s">
        <v>3175</v>
      </c>
      <c r="W2520" t="s">
        <v>3175</v>
      </c>
      <c r="AA2520" t="s">
        <v>3050</v>
      </c>
      <c r="AB2520" t="s">
        <v>19194</v>
      </c>
    </row>
    <row r="2521" spans="1:30" hidden="1" x14ac:dyDescent="0.2">
      <c r="A2521" t="s">
        <v>1106</v>
      </c>
      <c r="B2521" t="s">
        <v>724</v>
      </c>
      <c r="C2521" t="s">
        <v>19193</v>
      </c>
      <c r="D2521">
        <v>12177986929</v>
      </c>
      <c r="E2521">
        <v>328298174</v>
      </c>
      <c r="G2521" t="s">
        <v>3052</v>
      </c>
      <c r="H2521" t="s">
        <v>3044</v>
      </c>
      <c r="I2521" s="3">
        <v>45764</v>
      </c>
      <c r="K2521" t="s">
        <v>3054</v>
      </c>
      <c r="L2521" t="s">
        <v>3204</v>
      </c>
      <c r="M2521" t="s">
        <v>3205</v>
      </c>
      <c r="N2521" t="e" vm="15">
        <v>#VALUE!</v>
      </c>
      <c r="O2521" t="s">
        <v>3049</v>
      </c>
      <c r="P2521" s="3">
        <v>45700</v>
      </c>
      <c r="Q2521" s="3">
        <v>45758</v>
      </c>
      <c r="R2521" s="3">
        <v>45786</v>
      </c>
      <c r="V2521" t="s">
        <v>3175</v>
      </c>
      <c r="W2521" t="s">
        <v>3175</v>
      </c>
      <c r="AA2521" t="s">
        <v>3050</v>
      </c>
      <c r="AB2521" t="s">
        <v>5941</v>
      </c>
    </row>
    <row r="2522" spans="1:30" hidden="1" x14ac:dyDescent="0.2">
      <c r="A2522" t="s">
        <v>1106</v>
      </c>
      <c r="B2522" t="s">
        <v>724</v>
      </c>
      <c r="C2522" t="s">
        <v>19193</v>
      </c>
      <c r="D2522">
        <v>12177986929</v>
      </c>
      <c r="E2522">
        <v>328298174</v>
      </c>
      <c r="G2522" t="s">
        <v>3052</v>
      </c>
      <c r="H2522" t="s">
        <v>3044</v>
      </c>
      <c r="I2522" s="3">
        <v>45614</v>
      </c>
      <c r="K2522" t="s">
        <v>3054</v>
      </c>
      <c r="L2522" t="s">
        <v>4507</v>
      </c>
      <c r="M2522" t="s">
        <v>3318</v>
      </c>
      <c r="N2522" t="e" vm="39">
        <v>#VALUE!</v>
      </c>
      <c r="O2522" t="s">
        <v>3049</v>
      </c>
      <c r="P2522" s="3">
        <v>45614</v>
      </c>
      <c r="Q2522" s="3">
        <v>45684</v>
      </c>
      <c r="R2522" s="3">
        <v>45688</v>
      </c>
      <c r="AA2522" t="s">
        <v>3050</v>
      </c>
    </row>
    <row r="2523" spans="1:30" hidden="1" x14ac:dyDescent="0.2">
      <c r="A2523" t="s">
        <v>1106</v>
      </c>
      <c r="B2523" t="s">
        <v>724</v>
      </c>
      <c r="C2523" t="s">
        <v>19193</v>
      </c>
      <c r="D2523">
        <v>12177986929</v>
      </c>
      <c r="E2523">
        <v>328298174</v>
      </c>
      <c r="F2523" t="s">
        <v>5936</v>
      </c>
      <c r="G2523" t="s">
        <v>3052</v>
      </c>
      <c r="H2523" t="s">
        <v>3044</v>
      </c>
      <c r="I2523" s="3">
        <v>45517</v>
      </c>
      <c r="K2523" t="s">
        <v>3045</v>
      </c>
      <c r="L2523" t="s">
        <v>4962</v>
      </c>
      <c r="M2523" t="s">
        <v>3231</v>
      </c>
      <c r="N2523" t="e" vm="3">
        <v>#VALUE!</v>
      </c>
      <c r="O2523" t="s">
        <v>3049</v>
      </c>
      <c r="P2523" s="3">
        <v>45517</v>
      </c>
      <c r="Q2523" s="3">
        <v>45596</v>
      </c>
      <c r="R2523" s="3">
        <v>45598</v>
      </c>
      <c r="AA2523" t="s">
        <v>3050</v>
      </c>
      <c r="AC2523" t="s">
        <v>5938</v>
      </c>
    </row>
    <row r="2524" spans="1:30" hidden="1" x14ac:dyDescent="0.2">
      <c r="A2524" t="s">
        <v>41</v>
      </c>
      <c r="B2524" t="s">
        <v>2781</v>
      </c>
      <c r="C2524" t="s">
        <v>19195</v>
      </c>
      <c r="G2524" t="s">
        <v>3052</v>
      </c>
      <c r="H2524" t="s">
        <v>3044</v>
      </c>
      <c r="K2524" t="s">
        <v>3095</v>
      </c>
      <c r="L2524" t="s">
        <v>3593</v>
      </c>
      <c r="M2524" t="s">
        <v>18118</v>
      </c>
      <c r="N2524" t="e" vm="18">
        <v>#VALUE!</v>
      </c>
      <c r="O2524" t="s">
        <v>16984</v>
      </c>
      <c r="P2524" s="3">
        <v>45712</v>
      </c>
      <c r="V2524" t="s">
        <v>3266</v>
      </c>
      <c r="W2524" t="s">
        <v>3059</v>
      </c>
      <c r="AA2524" t="s">
        <v>3050</v>
      </c>
      <c r="AB2524" t="s">
        <v>3319</v>
      </c>
    </row>
    <row r="2525" spans="1:30" hidden="1" x14ac:dyDescent="0.2">
      <c r="A2525" t="s">
        <v>41</v>
      </c>
      <c r="B2525" t="s">
        <v>2781</v>
      </c>
      <c r="C2525" t="s">
        <v>19196</v>
      </c>
      <c r="F2525" t="s">
        <v>5943</v>
      </c>
      <c r="G2525" t="s">
        <v>3052</v>
      </c>
      <c r="H2525" t="s">
        <v>3044</v>
      </c>
      <c r="K2525" t="s">
        <v>3045</v>
      </c>
      <c r="L2525" t="s">
        <v>3993</v>
      </c>
      <c r="M2525" t="s">
        <v>17370</v>
      </c>
      <c r="N2525" t="e" vm="97">
        <v>#VALUE!</v>
      </c>
      <c r="O2525" t="s">
        <v>3071</v>
      </c>
      <c r="P2525" s="3">
        <v>45782</v>
      </c>
      <c r="Q2525" s="3">
        <v>45930</v>
      </c>
      <c r="R2525" s="3">
        <v>45840</v>
      </c>
      <c r="V2525" t="s">
        <v>3266</v>
      </c>
      <c r="W2525">
        <v>36</v>
      </c>
      <c r="AA2525" t="s">
        <v>3050</v>
      </c>
    </row>
    <row r="2526" spans="1:30" hidden="1" x14ac:dyDescent="0.2">
      <c r="A2526" t="s">
        <v>41</v>
      </c>
      <c r="B2526" t="s">
        <v>2781</v>
      </c>
      <c r="C2526" t="s">
        <v>19196</v>
      </c>
      <c r="F2526" t="s">
        <v>5943</v>
      </c>
      <c r="G2526" t="s">
        <v>3052</v>
      </c>
      <c r="H2526" t="s">
        <v>3044</v>
      </c>
      <c r="K2526" t="s">
        <v>3054</v>
      </c>
      <c r="L2526" t="s">
        <v>18105</v>
      </c>
      <c r="M2526" t="s">
        <v>16542</v>
      </c>
      <c r="N2526" t="e" vm="7">
        <v>#VALUE!</v>
      </c>
      <c r="O2526" t="s">
        <v>3071</v>
      </c>
      <c r="P2526" s="3">
        <v>45856</v>
      </c>
      <c r="Q2526" s="3">
        <v>45909</v>
      </c>
      <c r="V2526" t="s">
        <v>3266</v>
      </c>
      <c r="W2526">
        <v>36</v>
      </c>
      <c r="AA2526" t="s">
        <v>3050</v>
      </c>
      <c r="AC2526" t="s">
        <v>19197</v>
      </c>
    </row>
    <row r="2527" spans="1:30" hidden="1" x14ac:dyDescent="0.2">
      <c r="A2527" t="s">
        <v>2996</v>
      </c>
      <c r="B2527" t="s">
        <v>14049</v>
      </c>
      <c r="C2527" t="s">
        <v>19198</v>
      </c>
      <c r="G2527" t="s">
        <v>3052</v>
      </c>
      <c r="H2527" t="s">
        <v>3044</v>
      </c>
      <c r="K2527" t="s">
        <v>3095</v>
      </c>
      <c r="L2527" t="s">
        <v>3593</v>
      </c>
      <c r="M2527" t="s">
        <v>18118</v>
      </c>
      <c r="N2527" t="e" vm="18">
        <v>#VALUE!</v>
      </c>
      <c r="O2527" t="s">
        <v>16984</v>
      </c>
      <c r="P2527" s="3">
        <v>45712</v>
      </c>
      <c r="V2527" t="s">
        <v>3082</v>
      </c>
      <c r="W2527" t="s">
        <v>3175</v>
      </c>
      <c r="X2527" t="s">
        <v>3077</v>
      </c>
      <c r="Z2527" t="s">
        <v>3066</v>
      </c>
      <c r="AA2527" t="s">
        <v>3050</v>
      </c>
      <c r="AD2527" t="s">
        <v>19199</v>
      </c>
    </row>
    <row r="2528" spans="1:30" hidden="1" x14ac:dyDescent="0.2">
      <c r="A2528" t="s">
        <v>14457</v>
      </c>
      <c r="B2528" t="s">
        <v>14458</v>
      </c>
      <c r="C2528" t="s">
        <v>19200</v>
      </c>
      <c r="F2528" t="s">
        <v>14460</v>
      </c>
      <c r="G2528" t="s">
        <v>3069</v>
      </c>
      <c r="H2528" t="s">
        <v>3044</v>
      </c>
      <c r="K2528" t="s">
        <v>3095</v>
      </c>
      <c r="L2528" t="s">
        <v>17473</v>
      </c>
      <c r="M2528" t="s">
        <v>17474</v>
      </c>
      <c r="N2528" t="e" vm="1">
        <v>#VALUE!</v>
      </c>
      <c r="O2528" t="s">
        <v>3110</v>
      </c>
      <c r="P2528" s="3">
        <v>45869</v>
      </c>
      <c r="V2528" t="s">
        <v>3132</v>
      </c>
      <c r="W2528">
        <v>30</v>
      </c>
      <c r="Y2528" t="s">
        <v>16528</v>
      </c>
      <c r="AA2528" t="s">
        <v>3050</v>
      </c>
      <c r="AB2528" t="s">
        <v>19201</v>
      </c>
    </row>
    <row r="2529" spans="1:30" hidden="1" x14ac:dyDescent="0.2">
      <c r="A2529" t="s">
        <v>2014</v>
      </c>
      <c r="B2529" t="s">
        <v>1101</v>
      </c>
      <c r="C2529" t="s">
        <v>19202</v>
      </c>
      <c r="D2529">
        <v>12174675494</v>
      </c>
      <c r="E2529">
        <v>324366990</v>
      </c>
      <c r="G2529" t="s">
        <v>3052</v>
      </c>
      <c r="H2529" t="s">
        <v>3044</v>
      </c>
      <c r="I2529" s="3">
        <v>45381</v>
      </c>
      <c r="J2529" s="3">
        <v>45399</v>
      </c>
      <c r="K2529" t="s">
        <v>3045</v>
      </c>
      <c r="L2529" t="s">
        <v>3771</v>
      </c>
      <c r="M2529" t="s">
        <v>3113</v>
      </c>
      <c r="N2529" t="e" vm="48">
        <v>#VALUE!</v>
      </c>
      <c r="O2529" t="s">
        <v>3065</v>
      </c>
      <c r="P2529" s="3">
        <v>45370</v>
      </c>
      <c r="Q2529" s="3">
        <v>45399</v>
      </c>
      <c r="U2529" t="s">
        <v>3076</v>
      </c>
      <c r="Z2529" t="s">
        <v>3066</v>
      </c>
      <c r="AA2529" t="s">
        <v>3050</v>
      </c>
    </row>
    <row r="2530" spans="1:30" hidden="1" x14ac:dyDescent="0.2">
      <c r="A2530" t="s">
        <v>75</v>
      </c>
      <c r="B2530" t="s">
        <v>2731</v>
      </c>
      <c r="C2530" t="s">
        <v>19203</v>
      </c>
      <c r="E2530">
        <v>332620980</v>
      </c>
      <c r="F2530">
        <v>120754778</v>
      </c>
      <c r="G2530" t="s">
        <v>3052</v>
      </c>
      <c r="H2530" t="s">
        <v>3044</v>
      </c>
      <c r="K2530" t="s">
        <v>3590</v>
      </c>
      <c r="L2530" t="s">
        <v>3273</v>
      </c>
      <c r="M2530" t="s">
        <v>3274</v>
      </c>
      <c r="N2530" t="e" vm="59">
        <v>#VALUE!</v>
      </c>
      <c r="O2530" t="s">
        <v>3049</v>
      </c>
      <c r="P2530" s="3">
        <v>45937</v>
      </c>
      <c r="R2530" s="3">
        <v>45964</v>
      </c>
      <c r="V2530" t="s">
        <v>3175</v>
      </c>
      <c r="W2530">
        <v>32</v>
      </c>
      <c r="AA2530" t="s">
        <v>3050</v>
      </c>
      <c r="AC2530" t="s">
        <v>18657</v>
      </c>
    </row>
    <row r="2531" spans="1:30" hidden="1" x14ac:dyDescent="0.2">
      <c r="A2531" t="s">
        <v>75</v>
      </c>
      <c r="B2531" t="s">
        <v>2731</v>
      </c>
      <c r="C2531" t="s">
        <v>16975</v>
      </c>
      <c r="E2531">
        <v>332620980</v>
      </c>
      <c r="F2531">
        <v>120754778</v>
      </c>
      <c r="G2531" t="s">
        <v>3052</v>
      </c>
      <c r="H2531" t="s">
        <v>3197</v>
      </c>
      <c r="K2531" t="s">
        <v>3045</v>
      </c>
      <c r="L2531" t="s">
        <v>16976</v>
      </c>
      <c r="M2531" t="s">
        <v>16542</v>
      </c>
      <c r="N2531" t="s">
        <v>3086</v>
      </c>
      <c r="O2531" t="s">
        <v>3049</v>
      </c>
      <c r="P2531" s="3">
        <v>45986</v>
      </c>
      <c r="Q2531" s="3">
        <v>46053</v>
      </c>
      <c r="V2531" t="s">
        <v>3082</v>
      </c>
      <c r="W2531">
        <v>32</v>
      </c>
      <c r="Y2531" t="s">
        <v>6200</v>
      </c>
      <c r="AA2531" t="s">
        <v>3050</v>
      </c>
      <c r="AC2531" t="s">
        <v>17787</v>
      </c>
    </row>
    <row r="2532" spans="1:30" hidden="1" x14ac:dyDescent="0.2">
      <c r="A2532" t="s">
        <v>75</v>
      </c>
      <c r="B2532" t="s">
        <v>2731</v>
      </c>
      <c r="C2532" t="s">
        <v>19204</v>
      </c>
      <c r="E2532">
        <v>332620980</v>
      </c>
      <c r="F2532">
        <v>120754778</v>
      </c>
      <c r="G2532" t="s">
        <v>3052</v>
      </c>
      <c r="H2532" t="s">
        <v>3044</v>
      </c>
      <c r="K2532" t="s">
        <v>3054</v>
      </c>
      <c r="L2532" t="s">
        <v>3273</v>
      </c>
      <c r="M2532" t="s">
        <v>3274</v>
      </c>
      <c r="N2532" t="e" vm="59">
        <v>#VALUE!</v>
      </c>
      <c r="O2532" t="s">
        <v>3049</v>
      </c>
      <c r="P2532" s="3">
        <v>45771</v>
      </c>
      <c r="Q2532" s="3">
        <v>45801</v>
      </c>
      <c r="R2532" s="3">
        <v>45936</v>
      </c>
      <c r="V2532" t="s">
        <v>3082</v>
      </c>
      <c r="W2532">
        <v>32</v>
      </c>
      <c r="AA2532" t="s">
        <v>3050</v>
      </c>
      <c r="AC2532" t="s">
        <v>17528</v>
      </c>
    </row>
    <row r="2533" spans="1:30" hidden="1" x14ac:dyDescent="0.2">
      <c r="A2533" t="s">
        <v>14641</v>
      </c>
      <c r="B2533" t="s">
        <v>14642</v>
      </c>
      <c r="C2533" t="s">
        <v>19205</v>
      </c>
      <c r="E2533">
        <v>334390915</v>
      </c>
      <c r="G2533" t="s">
        <v>3052</v>
      </c>
      <c r="H2533" t="s">
        <v>3069</v>
      </c>
      <c r="K2533" t="s">
        <v>3590</v>
      </c>
      <c r="L2533" t="s">
        <v>17479</v>
      </c>
      <c r="M2533" t="s">
        <v>3074</v>
      </c>
      <c r="N2533" t="e" vm="53">
        <v>#VALUE!</v>
      </c>
      <c r="O2533" t="s">
        <v>3212</v>
      </c>
      <c r="P2533" s="3">
        <v>45873</v>
      </c>
      <c r="Q2533" s="3">
        <v>45904</v>
      </c>
      <c r="V2533" t="s">
        <v>3175</v>
      </c>
      <c r="W2533">
        <v>36</v>
      </c>
      <c r="Y2533" t="s">
        <v>16528</v>
      </c>
      <c r="AA2533" t="s">
        <v>3050</v>
      </c>
      <c r="AB2533" t="s">
        <v>3319</v>
      </c>
    </row>
    <row r="2534" spans="1:30" hidden="1" x14ac:dyDescent="0.2">
      <c r="A2534" t="s">
        <v>1706</v>
      </c>
      <c r="B2534" t="s">
        <v>1135</v>
      </c>
      <c r="C2534" t="s">
        <v>19206</v>
      </c>
      <c r="D2534">
        <v>12177578506</v>
      </c>
      <c r="E2534">
        <v>327928220</v>
      </c>
      <c r="G2534" t="s">
        <v>3052</v>
      </c>
      <c r="H2534" t="s">
        <v>3044</v>
      </c>
      <c r="K2534" t="s">
        <v>3045</v>
      </c>
      <c r="L2534" t="s">
        <v>4439</v>
      </c>
      <c r="M2534" t="s">
        <v>3371</v>
      </c>
      <c r="N2534" t="e" vm="20">
        <v>#VALUE!</v>
      </c>
      <c r="O2534" t="s">
        <v>3071</v>
      </c>
      <c r="P2534" s="3">
        <v>45488</v>
      </c>
      <c r="Q2534" s="3">
        <v>45514</v>
      </c>
      <c r="R2534" s="3">
        <v>45491</v>
      </c>
      <c r="AA2534" t="s">
        <v>3050</v>
      </c>
      <c r="AC2534" t="s">
        <v>5949</v>
      </c>
    </row>
    <row r="2535" spans="1:30" hidden="1" x14ac:dyDescent="0.2">
      <c r="A2535" t="s">
        <v>1706</v>
      </c>
      <c r="B2535" t="s">
        <v>1135</v>
      </c>
      <c r="C2535" t="s">
        <v>19206</v>
      </c>
      <c r="D2535">
        <v>12177578506</v>
      </c>
      <c r="E2535">
        <v>327928220</v>
      </c>
      <c r="G2535" t="s">
        <v>3052</v>
      </c>
      <c r="H2535" t="s">
        <v>3044</v>
      </c>
      <c r="K2535" t="s">
        <v>3045</v>
      </c>
      <c r="L2535" t="s">
        <v>3845</v>
      </c>
      <c r="M2535" t="s">
        <v>3412</v>
      </c>
      <c r="N2535" t="e" vm="16">
        <v>#VALUE!</v>
      </c>
      <c r="O2535" t="s">
        <v>3071</v>
      </c>
      <c r="P2535" s="3">
        <v>45560</v>
      </c>
      <c r="Q2535" s="3">
        <v>45590</v>
      </c>
      <c r="R2535" s="3">
        <v>45574</v>
      </c>
      <c r="AA2535" t="s">
        <v>3050</v>
      </c>
      <c r="AC2535" t="s">
        <v>3846</v>
      </c>
    </row>
    <row r="2536" spans="1:30" hidden="1" x14ac:dyDescent="0.2">
      <c r="A2536" t="s">
        <v>1706</v>
      </c>
      <c r="B2536" t="s">
        <v>1135</v>
      </c>
      <c r="C2536" t="s">
        <v>19206</v>
      </c>
      <c r="D2536">
        <v>12177578506</v>
      </c>
      <c r="E2536">
        <v>327928220</v>
      </c>
      <c r="G2536" t="s">
        <v>3052</v>
      </c>
      <c r="H2536" t="s">
        <v>3044</v>
      </c>
      <c r="J2536" s="3">
        <v>45534</v>
      </c>
      <c r="K2536" t="s">
        <v>3054</v>
      </c>
      <c r="L2536" t="s">
        <v>3479</v>
      </c>
      <c r="M2536" t="s">
        <v>17519</v>
      </c>
      <c r="N2536" t="e" vm="30">
        <v>#VALUE!</v>
      </c>
      <c r="O2536" t="s">
        <v>3071</v>
      </c>
      <c r="P2536" s="3">
        <v>45503</v>
      </c>
      <c r="Q2536" s="3">
        <v>45534</v>
      </c>
      <c r="R2536" s="3">
        <v>45534</v>
      </c>
      <c r="AA2536" t="s">
        <v>3050</v>
      </c>
    </row>
    <row r="2537" spans="1:30" hidden="1" x14ac:dyDescent="0.2">
      <c r="A2537" t="s">
        <v>187</v>
      </c>
      <c r="B2537" t="s">
        <v>2355</v>
      </c>
      <c r="C2537" t="s">
        <v>19207</v>
      </c>
      <c r="D2537">
        <v>12179761746</v>
      </c>
      <c r="E2537">
        <v>331150271</v>
      </c>
      <c r="F2537">
        <v>120668214</v>
      </c>
      <c r="G2537" t="s">
        <v>3052</v>
      </c>
      <c r="H2537" t="s">
        <v>3044</v>
      </c>
      <c r="I2537" s="3">
        <v>45763</v>
      </c>
      <c r="J2537" s="3">
        <v>45854</v>
      </c>
      <c r="K2537" t="s">
        <v>3054</v>
      </c>
      <c r="L2537" t="s">
        <v>4081</v>
      </c>
      <c r="M2537" t="s">
        <v>3808</v>
      </c>
      <c r="N2537" t="e" vm="15">
        <v>#VALUE!</v>
      </c>
      <c r="O2537" t="s">
        <v>3071</v>
      </c>
      <c r="P2537" s="3">
        <v>45684</v>
      </c>
      <c r="Q2537" t="s">
        <v>3302</v>
      </c>
      <c r="R2537" s="3">
        <v>45854</v>
      </c>
      <c r="V2537" t="s">
        <v>3175</v>
      </c>
      <c r="W2537" t="s">
        <v>3175</v>
      </c>
      <c r="AA2537" t="s">
        <v>3050</v>
      </c>
      <c r="AB2537" t="s">
        <v>3298</v>
      </c>
    </row>
    <row r="2538" spans="1:30" hidden="1" x14ac:dyDescent="0.2">
      <c r="A2538" t="s">
        <v>1398</v>
      </c>
      <c r="B2538" t="s">
        <v>114</v>
      </c>
      <c r="C2538" t="s">
        <v>19208</v>
      </c>
      <c r="D2538">
        <v>12174339940</v>
      </c>
      <c r="E2538">
        <v>324054394</v>
      </c>
      <c r="G2538" t="s">
        <v>3052</v>
      </c>
      <c r="H2538" t="s">
        <v>3044</v>
      </c>
      <c r="I2538" s="3">
        <v>45323</v>
      </c>
      <c r="K2538" t="s">
        <v>3045</v>
      </c>
      <c r="L2538">
        <v>2023</v>
      </c>
      <c r="M2538" t="s">
        <v>3382</v>
      </c>
      <c r="N2538" t="e" vm="29">
        <v>#VALUE!</v>
      </c>
      <c r="O2538" t="s">
        <v>3212</v>
      </c>
      <c r="P2538" s="3">
        <v>45243</v>
      </c>
      <c r="Q2538" t="s">
        <v>3302</v>
      </c>
      <c r="R2538" s="3">
        <v>45694</v>
      </c>
      <c r="U2538" t="s">
        <v>3159</v>
      </c>
      <c r="AA2538" t="s">
        <v>3050</v>
      </c>
      <c r="AC2538" t="s">
        <v>5952</v>
      </c>
    </row>
    <row r="2539" spans="1:30" hidden="1" x14ac:dyDescent="0.2">
      <c r="A2539" t="s">
        <v>2228</v>
      </c>
      <c r="B2539" t="s">
        <v>590</v>
      </c>
      <c r="C2539" t="s">
        <v>19209</v>
      </c>
      <c r="D2539">
        <v>12175905201</v>
      </c>
      <c r="E2539">
        <v>325730067</v>
      </c>
      <c r="G2539" t="s">
        <v>3052</v>
      </c>
      <c r="H2539" t="s">
        <v>3044</v>
      </c>
      <c r="I2539" s="3">
        <v>45409</v>
      </c>
      <c r="J2539" s="3">
        <v>45548</v>
      </c>
      <c r="K2539" t="s">
        <v>3045</v>
      </c>
      <c r="L2539" t="s">
        <v>3179</v>
      </c>
      <c r="M2539" t="s">
        <v>16514</v>
      </c>
      <c r="N2539" t="e" vm="47">
        <v>#VALUE!</v>
      </c>
      <c r="O2539" t="s">
        <v>3071</v>
      </c>
      <c r="P2539" s="3">
        <v>45369</v>
      </c>
      <c r="R2539" s="3">
        <v>45548</v>
      </c>
      <c r="U2539" t="s">
        <v>3076</v>
      </c>
      <c r="AA2539" t="s">
        <v>3050</v>
      </c>
    </row>
    <row r="2540" spans="1:30" hidden="1" x14ac:dyDescent="0.2">
      <c r="A2540" t="s">
        <v>2016</v>
      </c>
      <c r="B2540" t="s">
        <v>1103</v>
      </c>
      <c r="C2540" t="s">
        <v>19210</v>
      </c>
      <c r="D2540">
        <v>12090622467</v>
      </c>
      <c r="E2540">
        <v>309722853</v>
      </c>
      <c r="G2540" t="s">
        <v>3052</v>
      </c>
      <c r="H2540" t="s">
        <v>3044</v>
      </c>
      <c r="I2540" s="3">
        <v>45381</v>
      </c>
      <c r="J2540" s="3">
        <v>45397</v>
      </c>
      <c r="K2540" t="s">
        <v>3045</v>
      </c>
      <c r="L2540" t="s">
        <v>3771</v>
      </c>
      <c r="M2540" t="s">
        <v>3113</v>
      </c>
      <c r="N2540" t="e" vm="48">
        <v>#VALUE!</v>
      </c>
      <c r="O2540" t="s">
        <v>3065</v>
      </c>
      <c r="P2540" s="3">
        <v>45370</v>
      </c>
      <c r="Q2540" s="3">
        <v>45397</v>
      </c>
      <c r="U2540" t="s">
        <v>3076</v>
      </c>
      <c r="Z2540" t="s">
        <v>3066</v>
      </c>
      <c r="AA2540" t="s">
        <v>3050</v>
      </c>
    </row>
    <row r="2541" spans="1:30" hidden="1" x14ac:dyDescent="0.2">
      <c r="A2541" t="s">
        <v>63</v>
      </c>
      <c r="B2541" t="s">
        <v>2735</v>
      </c>
      <c r="C2541" t="s">
        <v>19211</v>
      </c>
      <c r="F2541" t="s">
        <v>10534</v>
      </c>
      <c r="G2541" t="s">
        <v>3052</v>
      </c>
      <c r="H2541" t="s">
        <v>3044</v>
      </c>
      <c r="K2541" t="s">
        <v>3095</v>
      </c>
      <c r="L2541" t="s">
        <v>5899</v>
      </c>
      <c r="M2541" t="s">
        <v>17129</v>
      </c>
      <c r="N2541" t="e" vm="11">
        <v>#VALUE!</v>
      </c>
      <c r="O2541" t="s">
        <v>3071</v>
      </c>
      <c r="P2541" s="3">
        <v>45818</v>
      </c>
      <c r="Q2541" s="3">
        <v>45926</v>
      </c>
      <c r="R2541" s="3">
        <v>45926</v>
      </c>
      <c r="AA2541" t="s">
        <v>3050</v>
      </c>
      <c r="AC2541" t="s">
        <v>16989</v>
      </c>
      <c r="AD2541" t="s">
        <v>19212</v>
      </c>
    </row>
    <row r="2542" spans="1:30" hidden="1" x14ac:dyDescent="0.2">
      <c r="A2542" t="s">
        <v>63</v>
      </c>
      <c r="B2542" t="s">
        <v>2735</v>
      </c>
      <c r="C2542" t="s">
        <v>19213</v>
      </c>
      <c r="F2542" t="s">
        <v>10534</v>
      </c>
      <c r="G2542" t="s">
        <v>3052</v>
      </c>
      <c r="H2542" t="s">
        <v>3044</v>
      </c>
      <c r="K2542" t="s">
        <v>3045</v>
      </c>
      <c r="L2542" t="s">
        <v>3683</v>
      </c>
      <c r="M2542" t="s">
        <v>3684</v>
      </c>
      <c r="N2542" t="e" vm="5">
        <v>#VALUE!</v>
      </c>
      <c r="O2542" t="s">
        <v>3071</v>
      </c>
      <c r="P2542" s="3">
        <v>45770</v>
      </c>
      <c r="Q2542" s="3">
        <v>45795</v>
      </c>
      <c r="R2542" s="3">
        <v>45814</v>
      </c>
      <c r="V2542" t="s">
        <v>3059</v>
      </c>
      <c r="W2542">
        <v>34</v>
      </c>
      <c r="AA2542" t="s">
        <v>3050</v>
      </c>
    </row>
    <row r="2543" spans="1:30" hidden="1" x14ac:dyDescent="0.2">
      <c r="A2543" t="s">
        <v>63</v>
      </c>
      <c r="B2543" t="s">
        <v>2735</v>
      </c>
      <c r="C2543" t="s">
        <v>19214</v>
      </c>
      <c r="F2543" t="s">
        <v>10534</v>
      </c>
      <c r="G2543" t="s">
        <v>3052</v>
      </c>
      <c r="H2543" t="s">
        <v>3197</v>
      </c>
      <c r="K2543" t="s">
        <v>3590</v>
      </c>
      <c r="L2543" t="s">
        <v>16803</v>
      </c>
      <c r="M2543" t="s">
        <v>3221</v>
      </c>
      <c r="N2543" t="e" vm="9">
        <v>#VALUE!</v>
      </c>
      <c r="O2543" t="s">
        <v>3071</v>
      </c>
      <c r="P2543" s="3">
        <v>45936</v>
      </c>
      <c r="Q2543" s="3">
        <v>45970</v>
      </c>
      <c r="R2543" s="3">
        <v>46031</v>
      </c>
      <c r="V2543" t="s">
        <v>3059</v>
      </c>
      <c r="W2543">
        <v>34</v>
      </c>
      <c r="Y2543" t="s">
        <v>6200</v>
      </c>
      <c r="AA2543" t="s">
        <v>3050</v>
      </c>
      <c r="AB2543" t="s">
        <v>16534</v>
      </c>
    </row>
    <row r="2544" spans="1:30" hidden="1" x14ac:dyDescent="0.2">
      <c r="A2544" t="s">
        <v>2998</v>
      </c>
      <c r="B2544" t="s">
        <v>14051</v>
      </c>
      <c r="C2544" t="s">
        <v>19215</v>
      </c>
      <c r="F2544">
        <v>124949405</v>
      </c>
      <c r="G2544" t="s">
        <v>3052</v>
      </c>
      <c r="H2544" t="s">
        <v>3044</v>
      </c>
      <c r="K2544" t="s">
        <v>3095</v>
      </c>
      <c r="L2544" t="s">
        <v>19216</v>
      </c>
      <c r="M2544" t="s">
        <v>17448</v>
      </c>
      <c r="N2544" t="e" vm="22">
        <v>#VALUE!</v>
      </c>
      <c r="O2544" t="s">
        <v>3071</v>
      </c>
      <c r="P2544" s="3">
        <v>45749</v>
      </c>
      <c r="R2544" s="3">
        <v>45846</v>
      </c>
      <c r="V2544" t="s">
        <v>3082</v>
      </c>
      <c r="W2544" t="s">
        <v>3082</v>
      </c>
      <c r="AA2544" t="s">
        <v>3050</v>
      </c>
      <c r="AD2544" t="s">
        <v>19217</v>
      </c>
    </row>
    <row r="2545" spans="1:29" hidden="1" x14ac:dyDescent="0.2">
      <c r="A2545" t="s">
        <v>2998</v>
      </c>
      <c r="B2545" t="s">
        <v>14051</v>
      </c>
      <c r="C2545" t="s">
        <v>16979</v>
      </c>
      <c r="E2545">
        <v>334463882</v>
      </c>
      <c r="F2545">
        <v>124949405</v>
      </c>
      <c r="G2545" t="s">
        <v>3052</v>
      </c>
      <c r="H2545" t="s">
        <v>3044</v>
      </c>
      <c r="K2545" t="s">
        <v>3054</v>
      </c>
      <c r="L2545" t="s">
        <v>16614</v>
      </c>
      <c r="M2545" t="s">
        <v>3177</v>
      </c>
      <c r="N2545" t="e" vm="8">
        <v>#VALUE!</v>
      </c>
      <c r="P2545" s="3">
        <v>45874</v>
      </c>
      <c r="Q2545" s="3">
        <v>45900</v>
      </c>
      <c r="R2545" s="3">
        <v>45941</v>
      </c>
      <c r="V2545" t="s">
        <v>3082</v>
      </c>
      <c r="W2545">
        <v>30</v>
      </c>
      <c r="Y2545" t="s">
        <v>6200</v>
      </c>
      <c r="AA2545" t="s">
        <v>3050</v>
      </c>
      <c r="AC2545" t="s">
        <v>16548</v>
      </c>
    </row>
    <row r="2546" spans="1:29" hidden="1" x14ac:dyDescent="0.2">
      <c r="A2546" t="s">
        <v>1776</v>
      </c>
      <c r="B2546" t="s">
        <v>436</v>
      </c>
      <c r="C2546" t="s">
        <v>19218</v>
      </c>
      <c r="D2546">
        <v>12176299040</v>
      </c>
      <c r="E2546">
        <v>326196030</v>
      </c>
      <c r="G2546" t="s">
        <v>3052</v>
      </c>
      <c r="H2546" t="s">
        <v>3044</v>
      </c>
      <c r="I2546" s="3">
        <v>45429</v>
      </c>
      <c r="J2546" s="3">
        <v>45513</v>
      </c>
      <c r="K2546" t="s">
        <v>3045</v>
      </c>
      <c r="L2546" t="s">
        <v>4000</v>
      </c>
      <c r="M2546" t="s">
        <v>3147</v>
      </c>
      <c r="N2546" t="e" vm="31">
        <v>#VALUE!</v>
      </c>
      <c r="O2546" t="s">
        <v>3212</v>
      </c>
      <c r="P2546" s="3">
        <v>45398</v>
      </c>
      <c r="Q2546" s="3">
        <v>45429</v>
      </c>
      <c r="R2546" s="3">
        <v>45513</v>
      </c>
      <c r="AA2546" t="s">
        <v>3050</v>
      </c>
    </row>
    <row r="2547" spans="1:29" hidden="1" x14ac:dyDescent="0.2">
      <c r="A2547" t="s">
        <v>267</v>
      </c>
      <c r="B2547" t="s">
        <v>823</v>
      </c>
      <c r="C2547" t="s">
        <v>16980</v>
      </c>
      <c r="D2547">
        <v>12177745704</v>
      </c>
      <c r="E2547">
        <v>328034746</v>
      </c>
      <c r="G2547" t="s">
        <v>3052</v>
      </c>
      <c r="H2547" t="s">
        <v>3044</v>
      </c>
      <c r="I2547" s="3">
        <v>45551</v>
      </c>
      <c r="K2547" t="s">
        <v>3045</v>
      </c>
      <c r="L2547" t="s">
        <v>5961</v>
      </c>
      <c r="M2547" t="s">
        <v>4159</v>
      </c>
      <c r="N2547" t="e" vm="5">
        <v>#VALUE!</v>
      </c>
      <c r="O2547" t="s">
        <v>3071</v>
      </c>
      <c r="P2547" s="3">
        <v>45488</v>
      </c>
      <c r="Q2547" s="3">
        <v>45646</v>
      </c>
      <c r="R2547" s="3">
        <v>45702</v>
      </c>
      <c r="AA2547" t="s">
        <v>3050</v>
      </c>
    </row>
    <row r="2548" spans="1:29" hidden="1" x14ac:dyDescent="0.2">
      <c r="A2548" t="s">
        <v>267</v>
      </c>
      <c r="B2548" t="s">
        <v>823</v>
      </c>
      <c r="C2548" t="s">
        <v>16980</v>
      </c>
      <c r="D2548">
        <v>12177745704</v>
      </c>
      <c r="E2548">
        <v>328034746</v>
      </c>
      <c r="F2548" t="s">
        <v>5958</v>
      </c>
      <c r="G2548" t="s">
        <v>3052</v>
      </c>
      <c r="H2548" t="s">
        <v>3044</v>
      </c>
      <c r="I2548" s="3">
        <v>45779</v>
      </c>
      <c r="J2548" s="3">
        <v>46057</v>
      </c>
      <c r="K2548" t="s">
        <v>3054</v>
      </c>
      <c r="L2548" t="s">
        <v>3917</v>
      </c>
      <c r="M2548" t="s">
        <v>16542</v>
      </c>
      <c r="N2548" t="e" vm="7">
        <v>#VALUE!</v>
      </c>
      <c r="O2548" t="s">
        <v>3071</v>
      </c>
      <c r="P2548" s="3">
        <v>45756</v>
      </c>
      <c r="Q2548" s="3">
        <v>45902</v>
      </c>
      <c r="R2548" s="3">
        <v>46053</v>
      </c>
      <c r="V2548" t="s">
        <v>3266</v>
      </c>
      <c r="W2548" t="s">
        <v>3059</v>
      </c>
      <c r="AA2548" t="s">
        <v>3050</v>
      </c>
    </row>
    <row r="2549" spans="1:29" hidden="1" x14ac:dyDescent="0.2">
      <c r="A2549" t="s">
        <v>267</v>
      </c>
      <c r="B2549" t="s">
        <v>823</v>
      </c>
      <c r="C2549" t="s">
        <v>16980</v>
      </c>
      <c r="D2549">
        <v>12177745704</v>
      </c>
      <c r="E2549">
        <v>328034746</v>
      </c>
      <c r="G2549" t="s">
        <v>3052</v>
      </c>
      <c r="H2549" t="s">
        <v>3044</v>
      </c>
      <c r="I2549" s="3">
        <v>45706</v>
      </c>
      <c r="J2549" s="3">
        <v>45776</v>
      </c>
      <c r="K2549" t="s">
        <v>3054</v>
      </c>
      <c r="L2549" t="s">
        <v>4530</v>
      </c>
      <c r="M2549" t="s">
        <v>3558</v>
      </c>
      <c r="N2549" t="e" vm="1">
        <v>#VALUE!</v>
      </c>
      <c r="O2549" t="s">
        <v>3071</v>
      </c>
      <c r="P2549" s="3">
        <v>45706</v>
      </c>
      <c r="Q2549" s="3">
        <v>45735</v>
      </c>
      <c r="R2549" s="3">
        <v>45751</v>
      </c>
      <c r="V2549" t="s">
        <v>3266</v>
      </c>
      <c r="W2549" t="s">
        <v>3059</v>
      </c>
      <c r="AA2549" t="s">
        <v>3050</v>
      </c>
    </row>
    <row r="2550" spans="1:29" hidden="1" x14ac:dyDescent="0.2">
      <c r="A2550" t="s">
        <v>2418</v>
      </c>
      <c r="B2550" t="s">
        <v>1661</v>
      </c>
      <c r="C2550" t="s">
        <v>19219</v>
      </c>
      <c r="D2550">
        <v>12178120641</v>
      </c>
      <c r="E2550">
        <v>328400475</v>
      </c>
      <c r="G2550" t="s">
        <v>3141</v>
      </c>
      <c r="H2550" t="s">
        <v>3044</v>
      </c>
      <c r="K2550" t="s">
        <v>3054</v>
      </c>
      <c r="L2550" t="s">
        <v>3467</v>
      </c>
      <c r="M2550" t="s">
        <v>5139</v>
      </c>
      <c r="N2550" t="e" vm="11">
        <v>#VALUE!</v>
      </c>
      <c r="O2550" t="s">
        <v>3071</v>
      </c>
      <c r="P2550" s="3">
        <v>45497</v>
      </c>
      <c r="Q2550" s="3">
        <v>45583</v>
      </c>
      <c r="R2550" s="3">
        <v>45573</v>
      </c>
      <c r="AA2550" t="s">
        <v>3050</v>
      </c>
      <c r="AC2550" t="s">
        <v>5963</v>
      </c>
    </row>
    <row r="2551" spans="1:29" hidden="1" x14ac:dyDescent="0.2">
      <c r="A2551" t="s">
        <v>1278</v>
      </c>
      <c r="B2551" t="s">
        <v>248</v>
      </c>
      <c r="C2551" t="s">
        <v>19220</v>
      </c>
      <c r="D2551">
        <v>12175243496</v>
      </c>
      <c r="E2551">
        <v>325073694</v>
      </c>
      <c r="G2551" t="s">
        <v>3052</v>
      </c>
      <c r="H2551" t="s">
        <v>3044</v>
      </c>
      <c r="I2551" s="3">
        <v>45778</v>
      </c>
      <c r="K2551" t="s">
        <v>3045</v>
      </c>
      <c r="L2551" t="s">
        <v>3516</v>
      </c>
      <c r="M2551" t="s">
        <v>3364</v>
      </c>
      <c r="N2551" t="e" vm="81">
        <v>#VALUE!</v>
      </c>
      <c r="O2551" t="s">
        <v>3071</v>
      </c>
      <c r="P2551" s="3">
        <v>45414</v>
      </c>
      <c r="U2551" t="s">
        <v>3159</v>
      </c>
      <c r="X2551" t="s">
        <v>3509</v>
      </c>
      <c r="AA2551" t="s">
        <v>3050</v>
      </c>
    </row>
    <row r="2552" spans="1:29" hidden="1" x14ac:dyDescent="0.2">
      <c r="A2552" t="s">
        <v>1278</v>
      </c>
      <c r="B2552" t="s">
        <v>248</v>
      </c>
      <c r="C2552" t="s">
        <v>19220</v>
      </c>
      <c r="D2552">
        <v>12175243496</v>
      </c>
      <c r="E2552">
        <v>325073694</v>
      </c>
      <c r="F2552" t="s">
        <v>5965</v>
      </c>
      <c r="G2552" t="s">
        <v>3052</v>
      </c>
      <c r="H2552" t="s">
        <v>3044</v>
      </c>
      <c r="I2552" s="3">
        <v>45686</v>
      </c>
      <c r="K2552" t="s">
        <v>3045</v>
      </c>
      <c r="L2552" t="s">
        <v>3494</v>
      </c>
      <c r="M2552" t="s">
        <v>3495</v>
      </c>
      <c r="N2552" t="e" vm="15">
        <v>#VALUE!</v>
      </c>
      <c r="O2552" t="s">
        <v>3071</v>
      </c>
      <c r="P2552" s="3">
        <v>45670</v>
      </c>
      <c r="Q2552" s="3">
        <v>45701</v>
      </c>
      <c r="R2552" s="3">
        <v>45737</v>
      </c>
      <c r="V2552" t="s">
        <v>3059</v>
      </c>
      <c r="W2552" t="s">
        <v>3059</v>
      </c>
      <c r="AA2552" t="s">
        <v>3050</v>
      </c>
      <c r="AB2552" t="s">
        <v>4751</v>
      </c>
    </row>
    <row r="2553" spans="1:29" hidden="1" x14ac:dyDescent="0.2">
      <c r="A2553" t="s">
        <v>1278</v>
      </c>
      <c r="B2553" t="s">
        <v>248</v>
      </c>
      <c r="C2553" t="s">
        <v>19220</v>
      </c>
      <c r="D2553">
        <v>12175243496</v>
      </c>
      <c r="E2553">
        <v>325073694</v>
      </c>
      <c r="G2553" t="s">
        <v>3052</v>
      </c>
      <c r="H2553" t="s">
        <v>3044</v>
      </c>
      <c r="I2553" s="3">
        <v>45374</v>
      </c>
      <c r="K2553" t="s">
        <v>3045</v>
      </c>
      <c r="L2553" t="s">
        <v>3507</v>
      </c>
      <c r="M2553" t="s">
        <v>3489</v>
      </c>
      <c r="N2553" t="e" vm="45">
        <v>#VALUE!</v>
      </c>
      <c r="O2553" t="s">
        <v>3071</v>
      </c>
      <c r="P2553" s="3">
        <v>45341</v>
      </c>
      <c r="Q2553" t="s">
        <v>3508</v>
      </c>
      <c r="R2553" s="3">
        <v>45646</v>
      </c>
      <c r="U2553" t="s">
        <v>3159</v>
      </c>
      <c r="X2553" t="s">
        <v>3509</v>
      </c>
      <c r="AA2553" t="s">
        <v>3050</v>
      </c>
    </row>
    <row r="2554" spans="1:29" hidden="1" x14ac:dyDescent="0.2">
      <c r="A2554" t="s">
        <v>35</v>
      </c>
      <c r="B2554" t="s">
        <v>2025</v>
      </c>
      <c r="C2554" t="s">
        <v>19221</v>
      </c>
      <c r="D2554">
        <v>12177578491</v>
      </c>
      <c r="E2554">
        <v>327826215</v>
      </c>
      <c r="F2554" t="s">
        <v>5969</v>
      </c>
      <c r="G2554" t="s">
        <v>3069</v>
      </c>
      <c r="H2554" t="s">
        <v>3044</v>
      </c>
      <c r="I2554" s="3">
        <v>45862</v>
      </c>
      <c r="J2554" s="3">
        <v>45862</v>
      </c>
      <c r="K2554" t="s">
        <v>3095</v>
      </c>
      <c r="L2554" t="s">
        <v>18303</v>
      </c>
      <c r="M2554" t="s">
        <v>3860</v>
      </c>
      <c r="N2554" t="e" vm="4">
        <v>#VALUE!</v>
      </c>
      <c r="O2554" t="s">
        <v>3071</v>
      </c>
      <c r="P2554" s="3">
        <v>45861</v>
      </c>
      <c r="V2554" t="s">
        <v>3132</v>
      </c>
      <c r="W2554" t="s">
        <v>3132</v>
      </c>
      <c r="AA2554" t="s">
        <v>3050</v>
      </c>
      <c r="AB2554" t="s">
        <v>19222</v>
      </c>
    </row>
    <row r="2555" spans="1:29" hidden="1" x14ac:dyDescent="0.2">
      <c r="A2555" t="s">
        <v>35</v>
      </c>
      <c r="B2555" t="s">
        <v>2025</v>
      </c>
      <c r="C2555" t="s">
        <v>19223</v>
      </c>
      <c r="D2555">
        <v>12177578491</v>
      </c>
      <c r="E2555">
        <v>327826215</v>
      </c>
      <c r="F2555" t="s">
        <v>5969</v>
      </c>
      <c r="G2555" t="s">
        <v>3052</v>
      </c>
      <c r="H2555" t="s">
        <v>3044</v>
      </c>
      <c r="I2555" s="3">
        <v>45761</v>
      </c>
      <c r="J2555" s="3">
        <v>45840</v>
      </c>
      <c r="K2555" t="s">
        <v>3045</v>
      </c>
      <c r="L2555" t="s">
        <v>4213</v>
      </c>
      <c r="M2555" t="s">
        <v>17370</v>
      </c>
      <c r="N2555" t="e" vm="51">
        <v>#VALUE!</v>
      </c>
      <c r="O2555" t="s">
        <v>3071</v>
      </c>
      <c r="P2555" s="3">
        <v>45489</v>
      </c>
      <c r="Q2555" s="3">
        <v>45646</v>
      </c>
      <c r="R2555" s="3">
        <v>45840</v>
      </c>
      <c r="AA2555" t="s">
        <v>3050</v>
      </c>
    </row>
    <row r="2556" spans="1:29" hidden="1" x14ac:dyDescent="0.2">
      <c r="A2556" t="s">
        <v>14596</v>
      </c>
      <c r="B2556" t="s">
        <v>14597</v>
      </c>
      <c r="C2556" t="s">
        <v>19224</v>
      </c>
      <c r="F2556" t="s">
        <v>14599</v>
      </c>
      <c r="G2556" t="s">
        <v>3052</v>
      </c>
      <c r="H2556" t="s">
        <v>3044</v>
      </c>
      <c r="K2556" t="s">
        <v>3045</v>
      </c>
      <c r="L2556" t="s">
        <v>17942</v>
      </c>
      <c r="M2556" t="s">
        <v>17943</v>
      </c>
      <c r="N2556" t="e" vm="4">
        <v>#VALUE!</v>
      </c>
      <c r="O2556" t="s">
        <v>3065</v>
      </c>
      <c r="P2556" s="3">
        <v>45881</v>
      </c>
      <c r="Q2556" s="3">
        <v>45942</v>
      </c>
      <c r="R2556" s="3">
        <v>45991</v>
      </c>
      <c r="V2556" t="s">
        <v>3059</v>
      </c>
      <c r="W2556">
        <v>36</v>
      </c>
      <c r="Y2556" t="s">
        <v>6200</v>
      </c>
      <c r="AA2556" t="s">
        <v>3050</v>
      </c>
    </row>
    <row r="2557" spans="1:29" hidden="1" x14ac:dyDescent="0.2">
      <c r="A2557" t="s">
        <v>2242</v>
      </c>
      <c r="B2557" t="s">
        <v>1341</v>
      </c>
      <c r="C2557" t="s">
        <v>19225</v>
      </c>
      <c r="D2557">
        <v>12174577225</v>
      </c>
      <c r="E2557">
        <v>324330995</v>
      </c>
      <c r="G2557" t="s">
        <v>3069</v>
      </c>
      <c r="H2557" t="s">
        <v>3069</v>
      </c>
      <c r="K2557" t="s">
        <v>3054</v>
      </c>
      <c r="L2557" t="s">
        <v>4841</v>
      </c>
      <c r="M2557" t="s">
        <v>3412</v>
      </c>
      <c r="N2557" t="e" vm="42">
        <v>#VALUE!</v>
      </c>
      <c r="O2557" t="s">
        <v>3071</v>
      </c>
      <c r="P2557" s="3">
        <v>45320</v>
      </c>
      <c r="Q2557" s="3">
        <v>45377</v>
      </c>
      <c r="U2557" t="s">
        <v>5159</v>
      </c>
      <c r="AA2557" t="s">
        <v>3050</v>
      </c>
      <c r="AC2557" t="s">
        <v>5971</v>
      </c>
    </row>
    <row r="2558" spans="1:29" hidden="1" x14ac:dyDescent="0.2">
      <c r="A2558" t="s">
        <v>14785</v>
      </c>
      <c r="B2558" t="s">
        <v>14786</v>
      </c>
      <c r="C2558" t="s">
        <v>19226</v>
      </c>
      <c r="F2558" t="s">
        <v>14788</v>
      </c>
      <c r="G2558" t="s">
        <v>3052</v>
      </c>
      <c r="H2558" t="s">
        <v>3044</v>
      </c>
      <c r="K2558" t="s">
        <v>3590</v>
      </c>
      <c r="L2558" t="s">
        <v>18044</v>
      </c>
      <c r="M2558" t="s">
        <v>16642</v>
      </c>
      <c r="N2558" t="e" vm="21">
        <v>#VALUE!</v>
      </c>
      <c r="O2558" t="s">
        <v>3065</v>
      </c>
      <c r="P2558" s="3">
        <v>45922</v>
      </c>
      <c r="Q2558" s="3">
        <v>45989</v>
      </c>
      <c r="R2558" s="3">
        <v>45922</v>
      </c>
      <c r="V2558" t="s">
        <v>3082</v>
      </c>
      <c r="W2558">
        <v>32</v>
      </c>
      <c r="Y2558" t="s">
        <v>16528</v>
      </c>
      <c r="AA2558" t="s">
        <v>3050</v>
      </c>
      <c r="AC2558" t="s">
        <v>19227</v>
      </c>
    </row>
    <row r="2559" spans="1:29" hidden="1" x14ac:dyDescent="0.2">
      <c r="A2559" t="s">
        <v>14785</v>
      </c>
      <c r="B2559" t="s">
        <v>14786</v>
      </c>
      <c r="C2559" t="s">
        <v>19228</v>
      </c>
      <c r="G2559" t="s">
        <v>3052</v>
      </c>
      <c r="H2559" t="s">
        <v>3069</v>
      </c>
      <c r="K2559" t="s">
        <v>3590</v>
      </c>
      <c r="L2559" t="s">
        <v>17921</v>
      </c>
      <c r="M2559" t="s">
        <v>3070</v>
      </c>
      <c r="N2559" t="e" vm="45">
        <v>#VALUE!</v>
      </c>
      <c r="O2559" t="s">
        <v>3065</v>
      </c>
      <c r="P2559" s="3">
        <v>45887</v>
      </c>
      <c r="Q2559" s="3">
        <v>46022</v>
      </c>
      <c r="AA2559" t="s">
        <v>3050</v>
      </c>
      <c r="AB2559" t="s">
        <v>17922</v>
      </c>
    </row>
    <row r="2560" spans="1:29" hidden="1" x14ac:dyDescent="0.2">
      <c r="A2560" t="s">
        <v>14785</v>
      </c>
      <c r="B2560" t="s">
        <v>14786</v>
      </c>
      <c r="C2560" t="s">
        <v>19228</v>
      </c>
      <c r="F2560" t="s">
        <v>14788</v>
      </c>
      <c r="G2560" t="s">
        <v>3052</v>
      </c>
      <c r="H2560" t="s">
        <v>3069</v>
      </c>
      <c r="K2560" t="s">
        <v>3590</v>
      </c>
      <c r="L2560" t="s">
        <v>17547</v>
      </c>
      <c r="M2560" t="s">
        <v>3113</v>
      </c>
      <c r="N2560" t="e" vm="48">
        <v>#VALUE!</v>
      </c>
      <c r="O2560" t="s">
        <v>3065</v>
      </c>
      <c r="P2560" s="3">
        <v>45887</v>
      </c>
      <c r="Q2560" s="3">
        <v>46022</v>
      </c>
      <c r="V2560" t="s">
        <v>3082</v>
      </c>
      <c r="W2560">
        <v>32</v>
      </c>
      <c r="Y2560" t="s">
        <v>16528</v>
      </c>
      <c r="AA2560" t="s">
        <v>3050</v>
      </c>
      <c r="AB2560" t="s">
        <v>17548</v>
      </c>
    </row>
    <row r="2561" spans="1:30" hidden="1" x14ac:dyDescent="0.2">
      <c r="A2561" t="s">
        <v>3000</v>
      </c>
      <c r="B2561" t="s">
        <v>14054</v>
      </c>
      <c r="C2561" t="s">
        <v>19229</v>
      </c>
      <c r="F2561" t="s">
        <v>19230</v>
      </c>
      <c r="G2561" t="s">
        <v>3052</v>
      </c>
      <c r="H2561" t="s">
        <v>3197</v>
      </c>
      <c r="K2561" t="s">
        <v>3095</v>
      </c>
      <c r="L2561" t="s">
        <v>3511</v>
      </c>
      <c r="M2561" t="s">
        <v>17470</v>
      </c>
      <c r="N2561" t="e" vm="2">
        <v>#VALUE!</v>
      </c>
      <c r="O2561" t="s">
        <v>16984</v>
      </c>
      <c r="P2561" s="3">
        <v>45761</v>
      </c>
      <c r="R2561" s="3">
        <v>46090</v>
      </c>
      <c r="V2561" t="s">
        <v>3175</v>
      </c>
      <c r="W2561" t="s">
        <v>3082</v>
      </c>
      <c r="AA2561" t="s">
        <v>3050</v>
      </c>
      <c r="AD2561" t="s">
        <v>19231</v>
      </c>
    </row>
    <row r="2562" spans="1:30" hidden="1" x14ac:dyDescent="0.2">
      <c r="A2562" t="s">
        <v>3000</v>
      </c>
      <c r="B2562" t="s">
        <v>14054</v>
      </c>
      <c r="C2562" t="s">
        <v>19232</v>
      </c>
      <c r="G2562" t="s">
        <v>3052</v>
      </c>
      <c r="H2562" t="s">
        <v>3044</v>
      </c>
      <c r="K2562" t="s">
        <v>3095</v>
      </c>
      <c r="L2562" t="s">
        <v>6493</v>
      </c>
      <c r="M2562" t="s">
        <v>17470</v>
      </c>
      <c r="N2562" t="e" vm="22">
        <v>#VALUE!</v>
      </c>
      <c r="O2562" t="s">
        <v>16984</v>
      </c>
      <c r="P2562" s="3">
        <v>45719</v>
      </c>
      <c r="R2562" s="3">
        <v>45758</v>
      </c>
      <c r="V2562" t="s">
        <v>3175</v>
      </c>
      <c r="W2562" t="s">
        <v>3082</v>
      </c>
      <c r="AA2562" t="s">
        <v>3050</v>
      </c>
      <c r="AD2562" t="s">
        <v>19231</v>
      </c>
    </row>
    <row r="2563" spans="1:30" hidden="1" x14ac:dyDescent="0.2">
      <c r="A2563" t="s">
        <v>1688</v>
      </c>
      <c r="B2563" t="s">
        <v>646</v>
      </c>
      <c r="C2563" t="s">
        <v>7773</v>
      </c>
      <c r="D2563">
        <v>12177203333</v>
      </c>
      <c r="E2563">
        <v>327242132</v>
      </c>
      <c r="G2563" t="s">
        <v>3052</v>
      </c>
      <c r="H2563" t="s">
        <v>3044</v>
      </c>
      <c r="K2563" t="s">
        <v>3054</v>
      </c>
      <c r="L2563" t="s">
        <v>4398</v>
      </c>
      <c r="M2563" t="s">
        <v>18122</v>
      </c>
      <c r="N2563" t="e" vm="84">
        <v>#VALUE!</v>
      </c>
      <c r="O2563" t="s">
        <v>3071</v>
      </c>
      <c r="P2563" s="3">
        <v>45526</v>
      </c>
      <c r="Q2563" s="3">
        <v>45590</v>
      </c>
      <c r="AA2563" t="s">
        <v>3050</v>
      </c>
      <c r="AC2563" t="s">
        <v>3319</v>
      </c>
    </row>
    <row r="2564" spans="1:30" hidden="1" x14ac:dyDescent="0.2">
      <c r="A2564" t="s">
        <v>1688</v>
      </c>
      <c r="B2564" t="s">
        <v>646</v>
      </c>
      <c r="C2564" t="s">
        <v>7773</v>
      </c>
      <c r="D2564">
        <v>12177203333</v>
      </c>
      <c r="E2564">
        <v>327242132</v>
      </c>
      <c r="G2564" t="s">
        <v>3052</v>
      </c>
      <c r="H2564" t="s">
        <v>3044</v>
      </c>
      <c r="I2564" s="3">
        <v>45491</v>
      </c>
      <c r="J2564" s="3">
        <v>45499</v>
      </c>
      <c r="K2564" t="s">
        <v>3045</v>
      </c>
      <c r="L2564" t="s">
        <v>3392</v>
      </c>
      <c r="M2564" t="s">
        <v>3143</v>
      </c>
      <c r="N2564" t="e" vm="82">
        <v>#VALUE!</v>
      </c>
      <c r="O2564" t="s">
        <v>3071</v>
      </c>
      <c r="P2564" s="3">
        <v>45469</v>
      </c>
      <c r="Q2564" s="3">
        <v>45504</v>
      </c>
      <c r="R2564" s="3">
        <v>45499</v>
      </c>
      <c r="AA2564" t="s">
        <v>3050</v>
      </c>
    </row>
    <row r="2565" spans="1:30" hidden="1" x14ac:dyDescent="0.2">
      <c r="A2565" t="s">
        <v>2270</v>
      </c>
      <c r="B2565" t="s">
        <v>911</v>
      </c>
      <c r="C2565" t="s">
        <v>19233</v>
      </c>
      <c r="D2565">
        <v>12174340281</v>
      </c>
      <c r="E2565">
        <v>323448100</v>
      </c>
      <c r="G2565" t="s">
        <v>3052</v>
      </c>
      <c r="H2565" t="s">
        <v>3044</v>
      </c>
      <c r="I2565" s="3">
        <v>45642</v>
      </c>
      <c r="K2565" t="s">
        <v>3054</v>
      </c>
      <c r="L2565" t="s">
        <v>3703</v>
      </c>
      <c r="M2565" t="s">
        <v>3701</v>
      </c>
      <c r="N2565" t="e" vm="5">
        <v>#VALUE!</v>
      </c>
      <c r="O2565" t="s">
        <v>3110</v>
      </c>
      <c r="P2565" s="3">
        <v>45644</v>
      </c>
      <c r="Q2565" s="3">
        <v>45662</v>
      </c>
      <c r="R2565" s="3">
        <v>45657</v>
      </c>
      <c r="V2565" t="s">
        <v>3175</v>
      </c>
      <c r="W2565" t="s">
        <v>3175</v>
      </c>
      <c r="AA2565" t="s">
        <v>3050</v>
      </c>
    </row>
    <row r="2566" spans="1:30" hidden="1" x14ac:dyDescent="0.2">
      <c r="A2566" t="s">
        <v>691</v>
      </c>
      <c r="B2566" t="s">
        <v>514</v>
      </c>
      <c r="C2566" t="s">
        <v>19234</v>
      </c>
      <c r="D2566">
        <v>12176595144</v>
      </c>
      <c r="E2566">
        <v>326550593</v>
      </c>
      <c r="G2566" t="s">
        <v>3052</v>
      </c>
      <c r="H2566" t="s">
        <v>3044</v>
      </c>
      <c r="I2566" s="3">
        <v>45448</v>
      </c>
      <c r="K2566" t="s">
        <v>3045</v>
      </c>
      <c r="L2566" t="s">
        <v>4219</v>
      </c>
      <c r="M2566" t="s">
        <v>3472</v>
      </c>
      <c r="N2566" t="e" vm="34">
        <v>#VALUE!</v>
      </c>
      <c r="O2566" t="s">
        <v>3071</v>
      </c>
      <c r="P2566" s="3">
        <v>45434</v>
      </c>
      <c r="R2566" s="3">
        <v>45709</v>
      </c>
      <c r="AA2566" t="s">
        <v>3050</v>
      </c>
    </row>
    <row r="2567" spans="1:30" hidden="1" x14ac:dyDescent="0.2">
      <c r="A2567" t="s">
        <v>691</v>
      </c>
      <c r="B2567" t="s">
        <v>514</v>
      </c>
      <c r="C2567" t="s">
        <v>19234</v>
      </c>
      <c r="D2567">
        <v>12176595144</v>
      </c>
      <c r="E2567">
        <v>326550593</v>
      </c>
      <c r="F2567" t="s">
        <v>5976</v>
      </c>
      <c r="G2567" t="s">
        <v>3052</v>
      </c>
      <c r="H2567" t="s">
        <v>3044</v>
      </c>
      <c r="I2567" s="3">
        <v>45761</v>
      </c>
      <c r="J2567" s="3">
        <v>45909</v>
      </c>
      <c r="K2567" t="s">
        <v>3045</v>
      </c>
      <c r="L2567" t="s">
        <v>5977</v>
      </c>
      <c r="M2567" t="s">
        <v>16514</v>
      </c>
      <c r="N2567" t="s">
        <v>3150</v>
      </c>
      <c r="O2567" t="s">
        <v>3071</v>
      </c>
      <c r="P2567" s="3">
        <v>45714</v>
      </c>
      <c r="Q2567" s="3">
        <v>45744</v>
      </c>
      <c r="V2567" t="s">
        <v>3082</v>
      </c>
      <c r="W2567">
        <v>30</v>
      </c>
      <c r="AA2567" t="s">
        <v>3050</v>
      </c>
    </row>
    <row r="2568" spans="1:30" hidden="1" x14ac:dyDescent="0.2">
      <c r="A2568" t="s">
        <v>1626</v>
      </c>
      <c r="B2568" t="s">
        <v>718</v>
      </c>
      <c r="C2568" t="s">
        <v>19235</v>
      </c>
      <c r="D2568">
        <v>12177463915</v>
      </c>
      <c r="E2568">
        <v>327465930</v>
      </c>
      <c r="G2568" t="s">
        <v>3052</v>
      </c>
      <c r="H2568" t="s">
        <v>3044</v>
      </c>
      <c r="I2568" s="3">
        <v>45638</v>
      </c>
      <c r="J2568" s="3">
        <v>45639</v>
      </c>
      <c r="K2568" t="s">
        <v>3054</v>
      </c>
      <c r="L2568" t="s">
        <v>5148</v>
      </c>
      <c r="M2568" t="s">
        <v>17517</v>
      </c>
      <c r="N2568" t="e" vm="17">
        <v>#VALUE!</v>
      </c>
      <c r="O2568" t="s">
        <v>3110</v>
      </c>
      <c r="P2568" s="3">
        <v>45638</v>
      </c>
      <c r="Q2568" s="3">
        <v>45730</v>
      </c>
      <c r="R2568" s="3">
        <v>45639</v>
      </c>
      <c r="AA2568" t="s">
        <v>3050</v>
      </c>
    </row>
    <row r="2569" spans="1:30" hidden="1" x14ac:dyDescent="0.2">
      <c r="A2569" t="s">
        <v>1626</v>
      </c>
      <c r="B2569" t="s">
        <v>718</v>
      </c>
      <c r="C2569" t="s">
        <v>19236</v>
      </c>
      <c r="D2569">
        <v>12177463915</v>
      </c>
      <c r="E2569">
        <v>327465930</v>
      </c>
      <c r="G2569" t="s">
        <v>3052</v>
      </c>
      <c r="H2569" t="s">
        <v>3044</v>
      </c>
      <c r="I2569" s="3">
        <v>45517</v>
      </c>
      <c r="K2569" t="s">
        <v>3045</v>
      </c>
      <c r="L2569" t="s">
        <v>5980</v>
      </c>
      <c r="M2569" t="s">
        <v>16542</v>
      </c>
      <c r="N2569" t="e" vm="7">
        <v>#VALUE!</v>
      </c>
      <c r="O2569" t="s">
        <v>3087</v>
      </c>
      <c r="P2569" s="3">
        <v>45481</v>
      </c>
      <c r="Q2569" s="3">
        <v>45514</v>
      </c>
      <c r="R2569" s="3">
        <v>45596</v>
      </c>
      <c r="AA2569" t="s">
        <v>3050</v>
      </c>
    </row>
    <row r="2570" spans="1:30" hidden="1" x14ac:dyDescent="0.2">
      <c r="A2570" t="s">
        <v>972</v>
      </c>
      <c r="B2570" t="s">
        <v>2357</v>
      </c>
      <c r="C2570" t="s">
        <v>19237</v>
      </c>
      <c r="D2570">
        <v>12179761738</v>
      </c>
      <c r="E2570">
        <v>331177994</v>
      </c>
      <c r="F2570" t="s">
        <v>19238</v>
      </c>
      <c r="G2570" t="s">
        <v>3052</v>
      </c>
      <c r="H2570" t="s">
        <v>3044</v>
      </c>
      <c r="I2570" s="3">
        <v>45836</v>
      </c>
      <c r="J2570" s="3">
        <v>45943</v>
      </c>
      <c r="K2570" t="s">
        <v>3095</v>
      </c>
      <c r="L2570" t="s">
        <v>3170</v>
      </c>
      <c r="M2570" t="s">
        <v>17349</v>
      </c>
      <c r="N2570" t="e" vm="22">
        <v>#VALUE!</v>
      </c>
      <c r="O2570" t="s">
        <v>3049</v>
      </c>
      <c r="P2570" s="3">
        <v>45580</v>
      </c>
      <c r="Q2570" s="3">
        <v>45646</v>
      </c>
      <c r="R2570" s="3">
        <v>45943</v>
      </c>
      <c r="V2570" t="s">
        <v>3082</v>
      </c>
      <c r="W2570" t="s">
        <v>3132</v>
      </c>
      <c r="AA2570" t="s">
        <v>3050</v>
      </c>
      <c r="AD2570" t="s">
        <v>19239</v>
      </c>
    </row>
    <row r="2571" spans="1:30" hidden="1" x14ac:dyDescent="0.2">
      <c r="A2571" t="s">
        <v>15412</v>
      </c>
      <c r="B2571" t="s">
        <v>15413</v>
      </c>
      <c r="C2571" t="s">
        <v>19240</v>
      </c>
      <c r="F2571" t="s">
        <v>15415</v>
      </c>
      <c r="G2571" t="s">
        <v>3052</v>
      </c>
      <c r="H2571" t="s">
        <v>3197</v>
      </c>
      <c r="K2571" t="s">
        <v>3095</v>
      </c>
      <c r="L2571" t="s">
        <v>18956</v>
      </c>
      <c r="M2571" t="s">
        <v>17347</v>
      </c>
      <c r="N2571" t="e" vm="131">
        <v>#VALUE!</v>
      </c>
      <c r="O2571" t="s">
        <v>16624</v>
      </c>
      <c r="P2571" s="3">
        <v>45944</v>
      </c>
      <c r="Q2571" s="3">
        <v>45996</v>
      </c>
      <c r="V2571" t="s">
        <v>3175</v>
      </c>
      <c r="W2571">
        <v>32</v>
      </c>
      <c r="Y2571" t="s">
        <v>16528</v>
      </c>
      <c r="AA2571" t="s">
        <v>3050</v>
      </c>
    </row>
    <row r="2572" spans="1:30" hidden="1" x14ac:dyDescent="0.2">
      <c r="A2572" t="s">
        <v>14404</v>
      </c>
      <c r="B2572" t="s">
        <v>14405</v>
      </c>
      <c r="C2572" t="s">
        <v>19241</v>
      </c>
      <c r="E2572">
        <v>332810399</v>
      </c>
      <c r="F2572" t="s">
        <v>14408</v>
      </c>
      <c r="G2572" t="s">
        <v>3052</v>
      </c>
      <c r="H2572" t="s">
        <v>3044</v>
      </c>
      <c r="K2572" t="s">
        <v>3590</v>
      </c>
      <c r="L2572" t="s">
        <v>18338</v>
      </c>
      <c r="M2572" t="s">
        <v>3113</v>
      </c>
      <c r="N2572" t="e" vm="51">
        <v>#VALUE!</v>
      </c>
      <c r="O2572" t="s">
        <v>3071</v>
      </c>
      <c r="P2572" s="3">
        <v>45894</v>
      </c>
      <c r="Q2572" s="3">
        <v>45925</v>
      </c>
      <c r="R2572" s="3">
        <v>45968</v>
      </c>
      <c r="V2572" t="s">
        <v>3082</v>
      </c>
      <c r="W2572">
        <v>32</v>
      </c>
      <c r="Y2572" t="s">
        <v>16528</v>
      </c>
      <c r="AA2572" t="s">
        <v>3050</v>
      </c>
    </row>
    <row r="2573" spans="1:30" hidden="1" x14ac:dyDescent="0.2">
      <c r="A2573" t="s">
        <v>14404</v>
      </c>
      <c r="B2573" t="s">
        <v>14405</v>
      </c>
      <c r="C2573" t="s">
        <v>19242</v>
      </c>
      <c r="E2573">
        <v>332810399</v>
      </c>
      <c r="G2573" t="s">
        <v>3052</v>
      </c>
      <c r="H2573" t="s">
        <v>3044</v>
      </c>
      <c r="K2573" t="s">
        <v>3045</v>
      </c>
      <c r="L2573" t="s">
        <v>18804</v>
      </c>
      <c r="M2573" t="s">
        <v>4159</v>
      </c>
      <c r="N2573" t="e" vm="5">
        <v>#VALUE!</v>
      </c>
      <c r="O2573" t="s">
        <v>3071</v>
      </c>
      <c r="P2573" s="3">
        <v>45875</v>
      </c>
      <c r="Q2573" s="3">
        <v>45891</v>
      </c>
      <c r="R2573" s="3">
        <v>45888</v>
      </c>
      <c r="V2573" t="s">
        <v>3082</v>
      </c>
      <c r="W2573" t="s">
        <v>3082</v>
      </c>
      <c r="Y2573" t="s">
        <v>16528</v>
      </c>
      <c r="AA2573" t="s">
        <v>3050</v>
      </c>
    </row>
    <row r="2574" spans="1:30" hidden="1" x14ac:dyDescent="0.2">
      <c r="A2574" t="s">
        <v>14404</v>
      </c>
      <c r="B2574" t="s">
        <v>14405</v>
      </c>
      <c r="C2574" t="s">
        <v>19241</v>
      </c>
      <c r="E2574">
        <v>33281399</v>
      </c>
      <c r="F2574" t="s">
        <v>14408</v>
      </c>
      <c r="G2574" t="s">
        <v>3052</v>
      </c>
      <c r="H2574" t="s">
        <v>3069</v>
      </c>
      <c r="K2574" t="s">
        <v>3045</v>
      </c>
      <c r="L2574" t="s">
        <v>18736</v>
      </c>
      <c r="M2574" t="s">
        <v>3729</v>
      </c>
      <c r="N2574" t="e" vm="28">
        <v>#VALUE!</v>
      </c>
      <c r="O2574" t="s">
        <v>3071</v>
      </c>
      <c r="P2574" s="3">
        <v>45861</v>
      </c>
      <c r="Q2574" s="3">
        <v>45893</v>
      </c>
      <c r="V2574" t="s">
        <v>3082</v>
      </c>
      <c r="W2574">
        <v>32</v>
      </c>
      <c r="AA2574" t="s">
        <v>3050</v>
      </c>
    </row>
    <row r="2575" spans="1:30" hidden="1" x14ac:dyDescent="0.2">
      <c r="A2575" t="s">
        <v>14404</v>
      </c>
      <c r="B2575" t="s">
        <v>14405</v>
      </c>
      <c r="C2575" t="s">
        <v>19241</v>
      </c>
      <c r="E2575">
        <v>33281399</v>
      </c>
      <c r="F2575" t="s">
        <v>14408</v>
      </c>
      <c r="G2575" t="s">
        <v>3052</v>
      </c>
      <c r="H2575" t="s">
        <v>3197</v>
      </c>
      <c r="K2575" t="s">
        <v>3590</v>
      </c>
      <c r="L2575" t="s">
        <v>18336</v>
      </c>
      <c r="M2575" t="s">
        <v>18337</v>
      </c>
      <c r="N2575" t="s">
        <v>3081</v>
      </c>
      <c r="O2575" t="s">
        <v>3071</v>
      </c>
      <c r="P2575" s="3">
        <v>45974</v>
      </c>
      <c r="Q2575" s="3">
        <v>46021</v>
      </c>
      <c r="R2575" s="3">
        <v>46029</v>
      </c>
      <c r="V2575" t="s">
        <v>3082</v>
      </c>
      <c r="W2575">
        <v>32</v>
      </c>
      <c r="Y2575" t="s">
        <v>16579</v>
      </c>
      <c r="AA2575" t="s">
        <v>3050</v>
      </c>
    </row>
    <row r="2576" spans="1:30" hidden="1" x14ac:dyDescent="0.2">
      <c r="A2576" t="s">
        <v>14779</v>
      </c>
      <c r="B2576" t="s">
        <v>14780</v>
      </c>
      <c r="C2576" t="s">
        <v>19243</v>
      </c>
      <c r="E2576">
        <v>330043803</v>
      </c>
      <c r="F2576" t="s">
        <v>14784</v>
      </c>
      <c r="G2576" t="s">
        <v>3052</v>
      </c>
      <c r="H2576" t="s">
        <v>3069</v>
      </c>
      <c r="K2576" t="s">
        <v>3590</v>
      </c>
      <c r="L2576" t="s">
        <v>17921</v>
      </c>
      <c r="M2576" t="s">
        <v>3070</v>
      </c>
      <c r="N2576" t="e" vm="45">
        <v>#VALUE!</v>
      </c>
      <c r="O2576" t="s">
        <v>3071</v>
      </c>
      <c r="P2576" s="3">
        <v>45887</v>
      </c>
      <c r="Q2576" s="3">
        <v>46022</v>
      </c>
      <c r="V2576" t="s">
        <v>3059</v>
      </c>
      <c r="W2576">
        <v>36</v>
      </c>
      <c r="Y2576" t="s">
        <v>6200</v>
      </c>
      <c r="AA2576" t="s">
        <v>3050</v>
      </c>
      <c r="AB2576" t="s">
        <v>17922</v>
      </c>
    </row>
    <row r="2577" spans="1:30" hidden="1" x14ac:dyDescent="0.2">
      <c r="A2577" t="s">
        <v>14779</v>
      </c>
      <c r="B2577" t="s">
        <v>14780</v>
      </c>
      <c r="C2577" t="s">
        <v>19243</v>
      </c>
      <c r="E2577">
        <v>330043803</v>
      </c>
      <c r="F2577" t="s">
        <v>14784</v>
      </c>
      <c r="G2577" t="s">
        <v>3052</v>
      </c>
      <c r="H2577" t="s">
        <v>3044</v>
      </c>
      <c r="I2577" t="s">
        <v>16882</v>
      </c>
      <c r="K2577" t="s">
        <v>3590</v>
      </c>
      <c r="L2577" t="s">
        <v>18560</v>
      </c>
      <c r="M2577" t="s">
        <v>3070</v>
      </c>
      <c r="N2577" t="e" vm="93">
        <v>#VALUE!</v>
      </c>
      <c r="O2577" t="s">
        <v>3071</v>
      </c>
      <c r="P2577" s="3">
        <v>45904</v>
      </c>
      <c r="Q2577" s="3">
        <v>45965</v>
      </c>
      <c r="R2577" s="3">
        <v>45960</v>
      </c>
      <c r="V2577" t="s">
        <v>3059</v>
      </c>
      <c r="W2577">
        <v>36</v>
      </c>
      <c r="Y2577" t="s">
        <v>6200</v>
      </c>
      <c r="AA2577" t="s">
        <v>3050</v>
      </c>
    </row>
    <row r="2578" spans="1:30" hidden="1" x14ac:dyDescent="0.2">
      <c r="A2578" t="s">
        <v>14393</v>
      </c>
      <c r="B2578" t="s">
        <v>14394</v>
      </c>
      <c r="C2578" t="s">
        <v>17318</v>
      </c>
      <c r="D2578">
        <v>12174851330</v>
      </c>
      <c r="E2578">
        <v>332820092</v>
      </c>
      <c r="F2578" t="s">
        <v>14398</v>
      </c>
      <c r="G2578" t="s">
        <v>3052</v>
      </c>
      <c r="H2578" t="s">
        <v>3069</v>
      </c>
      <c r="I2578" t="s">
        <v>17351</v>
      </c>
      <c r="K2578" t="s">
        <v>3590</v>
      </c>
      <c r="L2578" t="s">
        <v>18476</v>
      </c>
      <c r="M2578" t="s">
        <v>18477</v>
      </c>
      <c r="N2578" t="e" vm="3">
        <v>#VALUE!</v>
      </c>
      <c r="O2578" t="s">
        <v>3071</v>
      </c>
      <c r="P2578" s="3">
        <v>45919</v>
      </c>
      <c r="Q2578" s="3">
        <v>45975</v>
      </c>
      <c r="V2578" t="s">
        <v>3082</v>
      </c>
      <c r="W2578">
        <v>32</v>
      </c>
      <c r="Y2578" t="s">
        <v>16528</v>
      </c>
      <c r="AA2578" t="s">
        <v>3050</v>
      </c>
    </row>
    <row r="2579" spans="1:30" hidden="1" x14ac:dyDescent="0.2">
      <c r="A2579" t="s">
        <v>14393</v>
      </c>
      <c r="B2579" t="s">
        <v>14394</v>
      </c>
      <c r="C2579" t="s">
        <v>17318</v>
      </c>
      <c r="D2579">
        <v>12174851330</v>
      </c>
      <c r="E2579">
        <v>332820092</v>
      </c>
      <c r="F2579" t="s">
        <v>14398</v>
      </c>
      <c r="G2579" t="s">
        <v>3052</v>
      </c>
      <c r="H2579" t="s">
        <v>3044</v>
      </c>
      <c r="I2579" t="s">
        <v>16882</v>
      </c>
      <c r="K2579" t="s">
        <v>3054</v>
      </c>
      <c r="L2579" t="s">
        <v>18820</v>
      </c>
      <c r="M2579" t="s">
        <v>3558</v>
      </c>
      <c r="N2579" t="e" vm="1">
        <v>#VALUE!</v>
      </c>
      <c r="O2579" t="s">
        <v>3071</v>
      </c>
      <c r="P2579" s="3">
        <v>45925</v>
      </c>
      <c r="Q2579" s="3">
        <v>45986</v>
      </c>
      <c r="R2579" s="3">
        <v>45937</v>
      </c>
      <c r="V2579" t="s">
        <v>3082</v>
      </c>
      <c r="W2579">
        <v>32</v>
      </c>
      <c r="Y2579" t="s">
        <v>16528</v>
      </c>
      <c r="AA2579" t="s">
        <v>3050</v>
      </c>
      <c r="AC2579" t="s">
        <v>18821</v>
      </c>
    </row>
    <row r="2580" spans="1:30" hidden="1" x14ac:dyDescent="0.2">
      <c r="A2580" t="s">
        <v>14393</v>
      </c>
      <c r="B2580" t="s">
        <v>14394</v>
      </c>
      <c r="C2580" t="s">
        <v>17318</v>
      </c>
      <c r="E2580">
        <v>332820092</v>
      </c>
      <c r="G2580" t="s">
        <v>3052</v>
      </c>
      <c r="H2580" t="s">
        <v>3044</v>
      </c>
      <c r="K2580" t="s">
        <v>3054</v>
      </c>
      <c r="L2580" t="s">
        <v>19244</v>
      </c>
      <c r="M2580" t="s">
        <v>3684</v>
      </c>
      <c r="N2580" t="e" vm="5">
        <v>#VALUE!</v>
      </c>
      <c r="O2580" t="s">
        <v>3212</v>
      </c>
      <c r="P2580" s="3">
        <v>45859</v>
      </c>
      <c r="Q2580" s="3">
        <v>45900</v>
      </c>
      <c r="R2580" s="3">
        <v>45883</v>
      </c>
      <c r="V2580" t="s">
        <v>3175</v>
      </c>
      <c r="W2580">
        <v>32</v>
      </c>
      <c r="AA2580" t="s">
        <v>3050</v>
      </c>
      <c r="AB2580" t="s">
        <v>3298</v>
      </c>
    </row>
    <row r="2581" spans="1:30" hidden="1" x14ac:dyDescent="0.2">
      <c r="A2581" t="s">
        <v>1446</v>
      </c>
      <c r="B2581" t="s">
        <v>1331</v>
      </c>
      <c r="C2581" t="s">
        <v>17599</v>
      </c>
      <c r="G2581" t="s">
        <v>3069</v>
      </c>
      <c r="H2581" t="s">
        <v>3069</v>
      </c>
      <c r="K2581" t="s">
        <v>3045</v>
      </c>
      <c r="M2581" t="s">
        <v>3156</v>
      </c>
      <c r="N2581" t="e" vm="39">
        <v>#VALUE!</v>
      </c>
      <c r="P2581" s="3">
        <v>45088</v>
      </c>
      <c r="AA2581" t="s">
        <v>3050</v>
      </c>
    </row>
    <row r="2582" spans="1:30" hidden="1" x14ac:dyDescent="0.2">
      <c r="A2582" t="s">
        <v>2828</v>
      </c>
      <c r="B2582" t="s">
        <v>2991</v>
      </c>
      <c r="C2582" t="s">
        <v>16948</v>
      </c>
      <c r="E2582">
        <v>333466314</v>
      </c>
      <c r="F2582" t="s">
        <v>5985</v>
      </c>
      <c r="G2582" t="s">
        <v>3052</v>
      </c>
      <c r="H2582" t="s">
        <v>3197</v>
      </c>
      <c r="K2582" t="s">
        <v>3590</v>
      </c>
      <c r="L2582" t="s">
        <v>16501</v>
      </c>
      <c r="M2582" t="s">
        <v>3113</v>
      </c>
      <c r="N2582" t="s">
        <v>3402</v>
      </c>
      <c r="O2582" t="s">
        <v>16502</v>
      </c>
      <c r="P2582" s="3">
        <v>46058</v>
      </c>
      <c r="Q2582" s="3">
        <v>46084</v>
      </c>
      <c r="R2582" s="3">
        <v>46074</v>
      </c>
      <c r="V2582" t="s">
        <v>3082</v>
      </c>
      <c r="W2582">
        <v>32</v>
      </c>
      <c r="Y2582" t="s">
        <v>16579</v>
      </c>
      <c r="AA2582" t="s">
        <v>3050</v>
      </c>
      <c r="AB2582" t="s">
        <v>17791</v>
      </c>
    </row>
    <row r="2583" spans="1:30" hidden="1" x14ac:dyDescent="0.2">
      <c r="A2583" t="s">
        <v>2828</v>
      </c>
      <c r="B2583" t="s">
        <v>2991</v>
      </c>
      <c r="C2583" t="s">
        <v>19245</v>
      </c>
      <c r="F2583" t="s">
        <v>5985</v>
      </c>
      <c r="G2583" t="s">
        <v>3052</v>
      </c>
      <c r="H2583" t="s">
        <v>3044</v>
      </c>
      <c r="K2583" t="s">
        <v>3054</v>
      </c>
      <c r="L2583" t="s">
        <v>5986</v>
      </c>
      <c r="M2583" t="s">
        <v>18281</v>
      </c>
      <c r="N2583" t="e" vm="11">
        <v>#VALUE!</v>
      </c>
      <c r="O2583" t="s">
        <v>3087</v>
      </c>
      <c r="P2583" s="3">
        <v>45820</v>
      </c>
      <c r="Q2583" s="3">
        <v>45868</v>
      </c>
      <c r="R2583" s="3">
        <v>45852</v>
      </c>
      <c r="V2583" t="s">
        <v>3175</v>
      </c>
      <c r="W2583">
        <v>34</v>
      </c>
      <c r="AA2583" t="s">
        <v>3050</v>
      </c>
    </row>
    <row r="2584" spans="1:30" hidden="1" x14ac:dyDescent="0.2">
      <c r="A2584" t="s">
        <v>2828</v>
      </c>
      <c r="B2584" t="s">
        <v>2991</v>
      </c>
      <c r="C2584" t="s">
        <v>19246</v>
      </c>
      <c r="G2584" t="s">
        <v>3052</v>
      </c>
      <c r="H2584" t="s">
        <v>3044</v>
      </c>
      <c r="K2584" t="s">
        <v>3095</v>
      </c>
      <c r="L2584" t="s">
        <v>3747</v>
      </c>
      <c r="M2584" t="s">
        <v>17917</v>
      </c>
      <c r="N2584" t="e" vm="5">
        <v>#VALUE!</v>
      </c>
      <c r="O2584" t="s">
        <v>3110</v>
      </c>
      <c r="P2584" s="3">
        <v>45726</v>
      </c>
      <c r="R2584" s="3">
        <v>45758</v>
      </c>
      <c r="V2584" t="s">
        <v>3082</v>
      </c>
      <c r="W2584" t="s">
        <v>3082</v>
      </c>
      <c r="Z2584" t="s">
        <v>3066</v>
      </c>
      <c r="AA2584" t="s">
        <v>3050</v>
      </c>
      <c r="AB2584" t="s">
        <v>3628</v>
      </c>
      <c r="AD2584" t="s">
        <v>19247</v>
      </c>
    </row>
    <row r="2585" spans="1:30" hidden="1" x14ac:dyDescent="0.2">
      <c r="A2585" t="s">
        <v>2828</v>
      </c>
      <c r="B2585" t="s">
        <v>2991</v>
      </c>
      <c r="C2585" t="s">
        <v>19248</v>
      </c>
      <c r="E2585">
        <v>333466314</v>
      </c>
      <c r="F2585" t="s">
        <v>5985</v>
      </c>
      <c r="G2585" t="s">
        <v>3052</v>
      </c>
      <c r="H2585" t="s">
        <v>3197</v>
      </c>
      <c r="K2585" t="s">
        <v>16490</v>
      </c>
      <c r="L2585" t="s">
        <v>19249</v>
      </c>
      <c r="M2585" t="s">
        <v>17605</v>
      </c>
      <c r="N2585" t="s">
        <v>3150</v>
      </c>
      <c r="O2585" t="s">
        <v>16560</v>
      </c>
      <c r="P2585" s="3">
        <v>45985</v>
      </c>
      <c r="Q2585" s="3">
        <v>46167</v>
      </c>
      <c r="R2585" s="3">
        <v>46034</v>
      </c>
      <c r="V2585" t="s">
        <v>3175</v>
      </c>
      <c r="W2585">
        <v>34</v>
      </c>
      <c r="Y2585" t="s">
        <v>16579</v>
      </c>
      <c r="AA2585" t="s">
        <v>3050</v>
      </c>
    </row>
    <row r="2586" spans="1:30" hidden="1" x14ac:dyDescent="0.2">
      <c r="A2586" t="s">
        <v>1572</v>
      </c>
      <c r="B2586" t="s">
        <v>1333</v>
      </c>
      <c r="C2586" t="s">
        <v>16981</v>
      </c>
      <c r="F2586" t="s">
        <v>16982</v>
      </c>
      <c r="G2586" t="s">
        <v>3069</v>
      </c>
      <c r="H2586" t="s">
        <v>3069</v>
      </c>
      <c r="K2586" t="s">
        <v>3045</v>
      </c>
      <c r="M2586" t="s">
        <v>3177</v>
      </c>
      <c r="Q2586" s="3">
        <v>45305</v>
      </c>
      <c r="AA2586" t="s">
        <v>3050</v>
      </c>
    </row>
    <row r="2587" spans="1:30" hidden="1" x14ac:dyDescent="0.2">
      <c r="A2587" t="s">
        <v>1002</v>
      </c>
      <c r="B2587" t="s">
        <v>396</v>
      </c>
      <c r="C2587" t="s">
        <v>19250</v>
      </c>
      <c r="D2587">
        <v>12174341333</v>
      </c>
      <c r="E2587">
        <v>324071230</v>
      </c>
      <c r="F2587" t="s">
        <v>5988</v>
      </c>
      <c r="G2587" t="s">
        <v>3052</v>
      </c>
      <c r="H2587" t="s">
        <v>3044</v>
      </c>
      <c r="K2587" t="s">
        <v>3054</v>
      </c>
      <c r="L2587">
        <v>2023</v>
      </c>
      <c r="M2587" t="s">
        <v>3318</v>
      </c>
      <c r="N2587" t="e" vm="79">
        <v>#VALUE!</v>
      </c>
      <c r="O2587" t="s">
        <v>3071</v>
      </c>
      <c r="P2587" s="3">
        <v>45278</v>
      </c>
      <c r="Q2587" s="3">
        <v>45382</v>
      </c>
      <c r="V2587" t="s">
        <v>3175</v>
      </c>
      <c r="W2587" t="s">
        <v>3175</v>
      </c>
      <c r="Z2587" t="s">
        <v>4127</v>
      </c>
      <c r="AA2587" t="s">
        <v>3050</v>
      </c>
    </row>
    <row r="2588" spans="1:30" hidden="1" x14ac:dyDescent="0.2">
      <c r="A2588" t="s">
        <v>1002</v>
      </c>
      <c r="B2588" t="s">
        <v>396</v>
      </c>
      <c r="C2588" t="s">
        <v>19250</v>
      </c>
      <c r="D2588">
        <v>12174341333</v>
      </c>
      <c r="E2588">
        <v>324071230</v>
      </c>
      <c r="G2588" t="s">
        <v>3052</v>
      </c>
      <c r="H2588" t="s">
        <v>3044</v>
      </c>
      <c r="I2588" s="3">
        <v>45422</v>
      </c>
      <c r="J2588" s="3">
        <v>45531</v>
      </c>
      <c r="K2588" t="s">
        <v>3045</v>
      </c>
      <c r="L2588" t="s">
        <v>4577</v>
      </c>
      <c r="M2588" t="s">
        <v>3292</v>
      </c>
      <c r="N2588" t="e" vm="13">
        <v>#VALUE!</v>
      </c>
      <c r="O2588" t="s">
        <v>3071</v>
      </c>
      <c r="P2588" s="3">
        <v>45421</v>
      </c>
      <c r="Q2588" s="3">
        <v>45534</v>
      </c>
      <c r="R2588" s="3">
        <v>45531</v>
      </c>
      <c r="V2588" t="s">
        <v>3175</v>
      </c>
      <c r="W2588" t="s">
        <v>3175</v>
      </c>
      <c r="AA2588" t="s">
        <v>3050</v>
      </c>
    </row>
    <row r="2589" spans="1:30" hidden="1" x14ac:dyDescent="0.2">
      <c r="A2589" t="s">
        <v>1002</v>
      </c>
      <c r="B2589" t="s">
        <v>396</v>
      </c>
      <c r="C2589" t="s">
        <v>19251</v>
      </c>
      <c r="D2589">
        <v>12174341333</v>
      </c>
      <c r="E2589">
        <v>324071230</v>
      </c>
      <c r="F2589" t="s">
        <v>5988</v>
      </c>
      <c r="G2589" t="s">
        <v>3052</v>
      </c>
      <c r="H2589" t="s">
        <v>3044</v>
      </c>
      <c r="I2589" s="3">
        <v>45744</v>
      </c>
      <c r="J2589" s="3">
        <v>45925</v>
      </c>
      <c r="K2589" t="s">
        <v>3045</v>
      </c>
      <c r="L2589" t="s">
        <v>5989</v>
      </c>
      <c r="M2589" t="s">
        <v>4159</v>
      </c>
      <c r="N2589" t="e" vm="105">
        <v>#VALUE!</v>
      </c>
      <c r="O2589" t="s">
        <v>3071</v>
      </c>
      <c r="P2589" s="3">
        <v>45547</v>
      </c>
      <c r="Q2589" s="3">
        <v>45646</v>
      </c>
      <c r="R2589" s="3">
        <v>45925</v>
      </c>
      <c r="V2589" t="s">
        <v>3175</v>
      </c>
      <c r="W2589" t="s">
        <v>3175</v>
      </c>
      <c r="AA2589" t="s">
        <v>3050</v>
      </c>
    </row>
    <row r="2590" spans="1:30" hidden="1" x14ac:dyDescent="0.2">
      <c r="A2590" t="s">
        <v>1002</v>
      </c>
      <c r="B2590" t="s">
        <v>396</v>
      </c>
      <c r="C2590" t="s">
        <v>19252</v>
      </c>
      <c r="D2590">
        <v>12174341333</v>
      </c>
      <c r="E2590">
        <v>324071230</v>
      </c>
      <c r="F2590" t="s">
        <v>5988</v>
      </c>
      <c r="G2590" t="s">
        <v>3052</v>
      </c>
      <c r="H2590" t="s">
        <v>3044</v>
      </c>
      <c r="I2590" s="3">
        <v>45945</v>
      </c>
      <c r="J2590" s="3">
        <v>45953</v>
      </c>
      <c r="K2590" t="s">
        <v>16490</v>
      </c>
      <c r="L2590" t="s">
        <v>19253</v>
      </c>
      <c r="M2590" t="s">
        <v>3382</v>
      </c>
      <c r="N2590" t="e" vm="5">
        <v>#VALUE!</v>
      </c>
      <c r="O2590" t="s">
        <v>16590</v>
      </c>
      <c r="P2590" s="3">
        <v>45943</v>
      </c>
      <c r="Q2590" s="3">
        <v>45976</v>
      </c>
      <c r="R2590" s="3">
        <v>45950</v>
      </c>
      <c r="V2590" t="s">
        <v>3175</v>
      </c>
      <c r="W2590" t="s">
        <v>3175</v>
      </c>
      <c r="AA2590" t="s">
        <v>3050</v>
      </c>
    </row>
    <row r="2591" spans="1:30" hidden="1" x14ac:dyDescent="0.2">
      <c r="A2591" t="s">
        <v>1744</v>
      </c>
      <c r="B2591" t="s">
        <v>1335</v>
      </c>
      <c r="C2591" t="s">
        <v>17599</v>
      </c>
      <c r="G2591" t="s">
        <v>3069</v>
      </c>
      <c r="H2591" t="s">
        <v>3069</v>
      </c>
      <c r="K2591" t="s">
        <v>3045</v>
      </c>
      <c r="M2591" t="s">
        <v>3147</v>
      </c>
      <c r="P2591" s="3">
        <v>45260</v>
      </c>
      <c r="AA2591" t="s">
        <v>3050</v>
      </c>
    </row>
    <row r="2592" spans="1:30" hidden="1" x14ac:dyDescent="0.2">
      <c r="A2592" t="s">
        <v>14445</v>
      </c>
      <c r="B2592" t="s">
        <v>14446</v>
      </c>
      <c r="C2592" t="s">
        <v>17319</v>
      </c>
      <c r="E2592">
        <v>332790444</v>
      </c>
      <c r="F2592" t="s">
        <v>14448</v>
      </c>
      <c r="G2592" t="s">
        <v>3052</v>
      </c>
      <c r="H2592" t="s">
        <v>3197</v>
      </c>
      <c r="K2592" t="s">
        <v>3590</v>
      </c>
      <c r="L2592" t="s">
        <v>17705</v>
      </c>
      <c r="M2592" t="s">
        <v>3379</v>
      </c>
      <c r="N2592" t="e" vm="37">
        <v>#VALUE!</v>
      </c>
      <c r="O2592" t="s">
        <v>3071</v>
      </c>
      <c r="P2592" s="3">
        <v>45929</v>
      </c>
      <c r="Q2592" s="3">
        <v>46024</v>
      </c>
      <c r="R2592" s="3">
        <v>46006</v>
      </c>
      <c r="V2592" t="s">
        <v>3266</v>
      </c>
      <c r="W2592" t="s">
        <v>3175</v>
      </c>
      <c r="Y2592" t="s">
        <v>6200</v>
      </c>
      <c r="AA2592" t="s">
        <v>3050</v>
      </c>
      <c r="AB2592" t="s">
        <v>17707</v>
      </c>
      <c r="AC2592" t="s">
        <v>17864</v>
      </c>
    </row>
    <row r="2593" spans="1:30" hidden="1" x14ac:dyDescent="0.2">
      <c r="A2593" t="s">
        <v>14445</v>
      </c>
      <c r="B2593" t="s">
        <v>14446</v>
      </c>
      <c r="C2593" t="s">
        <v>19254</v>
      </c>
      <c r="E2593">
        <v>332790444</v>
      </c>
      <c r="G2593" t="s">
        <v>3052</v>
      </c>
      <c r="H2593" t="s">
        <v>3044</v>
      </c>
      <c r="K2593" t="s">
        <v>3045</v>
      </c>
      <c r="L2593" t="s">
        <v>17583</v>
      </c>
      <c r="M2593" t="s">
        <v>4100</v>
      </c>
      <c r="O2593" t="s">
        <v>3110</v>
      </c>
      <c r="P2593" s="3">
        <v>45866</v>
      </c>
      <c r="Q2593" s="3">
        <v>45881</v>
      </c>
      <c r="R2593" s="3">
        <v>45881</v>
      </c>
      <c r="V2593" t="s">
        <v>3266</v>
      </c>
      <c r="W2593">
        <v>38</v>
      </c>
      <c r="AA2593" t="s">
        <v>3050</v>
      </c>
      <c r="AB2593" t="s">
        <v>17584</v>
      </c>
    </row>
    <row r="2594" spans="1:30" hidden="1" x14ac:dyDescent="0.2">
      <c r="A2594" t="s">
        <v>14445</v>
      </c>
      <c r="B2594" t="s">
        <v>14446</v>
      </c>
      <c r="C2594" t="s">
        <v>19255</v>
      </c>
      <c r="E2594">
        <v>332790444</v>
      </c>
      <c r="F2594" t="s">
        <v>14448</v>
      </c>
      <c r="G2594" t="s">
        <v>3069</v>
      </c>
      <c r="H2594" t="s">
        <v>3044</v>
      </c>
      <c r="K2594" t="s">
        <v>3095</v>
      </c>
      <c r="L2594" t="s">
        <v>19256</v>
      </c>
      <c r="M2594" t="s">
        <v>16636</v>
      </c>
      <c r="N2594" t="e" vm="123">
        <v>#VALUE!</v>
      </c>
      <c r="O2594" t="s">
        <v>3071</v>
      </c>
      <c r="P2594" s="3">
        <v>45881</v>
      </c>
      <c r="V2594" t="s">
        <v>3266</v>
      </c>
      <c r="W2594">
        <v>38</v>
      </c>
      <c r="Y2594" t="s">
        <v>6200</v>
      </c>
      <c r="AA2594" t="s">
        <v>3050</v>
      </c>
      <c r="AC2594" t="s">
        <v>19257</v>
      </c>
    </row>
    <row r="2595" spans="1:30" hidden="1" x14ac:dyDescent="0.2">
      <c r="A2595" t="s">
        <v>3002</v>
      </c>
      <c r="B2595" t="s">
        <v>14056</v>
      </c>
      <c r="C2595" t="s">
        <v>19258</v>
      </c>
      <c r="F2595" t="s">
        <v>14059</v>
      </c>
      <c r="G2595" t="s">
        <v>3052</v>
      </c>
      <c r="H2595" t="s">
        <v>3197</v>
      </c>
      <c r="K2595" t="s">
        <v>16490</v>
      </c>
      <c r="L2595" t="s">
        <v>17231</v>
      </c>
      <c r="M2595" t="s">
        <v>16696</v>
      </c>
      <c r="N2595" t="e" vm="5">
        <v>#VALUE!</v>
      </c>
      <c r="O2595" t="s">
        <v>16624</v>
      </c>
      <c r="P2595" s="3">
        <v>45974</v>
      </c>
      <c r="Q2595" s="3">
        <v>46108</v>
      </c>
      <c r="R2595" s="3">
        <v>46052</v>
      </c>
      <c r="V2595" t="s">
        <v>3175</v>
      </c>
      <c r="W2595" t="s">
        <v>3175</v>
      </c>
      <c r="Y2595" t="s">
        <v>16579</v>
      </c>
      <c r="AA2595" t="s">
        <v>3050</v>
      </c>
    </row>
    <row r="2596" spans="1:30" hidden="1" x14ac:dyDescent="0.2">
      <c r="A2596" t="s">
        <v>3002</v>
      </c>
      <c r="B2596" t="s">
        <v>14056</v>
      </c>
      <c r="C2596" t="s">
        <v>19258</v>
      </c>
      <c r="E2596">
        <v>333232763</v>
      </c>
      <c r="G2596" t="s">
        <v>3052</v>
      </c>
      <c r="H2596" t="s">
        <v>3044</v>
      </c>
      <c r="K2596" t="s">
        <v>3095</v>
      </c>
      <c r="L2596" t="s">
        <v>18075</v>
      </c>
      <c r="M2596" t="s">
        <v>17353</v>
      </c>
      <c r="N2596" t="e" vm="22">
        <v>#VALUE!</v>
      </c>
      <c r="O2596" t="s">
        <v>16624</v>
      </c>
      <c r="P2596" s="3">
        <v>45875</v>
      </c>
      <c r="Q2596" s="3">
        <v>45900</v>
      </c>
      <c r="R2596" s="3">
        <v>45957</v>
      </c>
      <c r="V2596" t="s">
        <v>3175</v>
      </c>
      <c r="W2596" t="s">
        <v>3082</v>
      </c>
      <c r="Y2596" t="s">
        <v>16528</v>
      </c>
      <c r="AA2596" t="s">
        <v>3050</v>
      </c>
    </row>
    <row r="2597" spans="1:30" hidden="1" x14ac:dyDescent="0.2">
      <c r="A2597" t="s">
        <v>3002</v>
      </c>
      <c r="B2597" t="s">
        <v>14056</v>
      </c>
      <c r="C2597" t="s">
        <v>19259</v>
      </c>
      <c r="G2597" t="s">
        <v>3052</v>
      </c>
      <c r="H2597" t="s">
        <v>3044</v>
      </c>
      <c r="K2597" t="s">
        <v>3095</v>
      </c>
      <c r="L2597" t="s">
        <v>3833</v>
      </c>
      <c r="M2597" t="s">
        <v>17917</v>
      </c>
      <c r="N2597" t="e" vm="1">
        <v>#VALUE!</v>
      </c>
      <c r="O2597" t="s">
        <v>16624</v>
      </c>
      <c r="P2597" s="3">
        <v>45792</v>
      </c>
      <c r="R2597" s="3">
        <v>45850</v>
      </c>
      <c r="AA2597" t="s">
        <v>3050</v>
      </c>
      <c r="AB2597" t="s">
        <v>13926</v>
      </c>
      <c r="AD2597" t="s">
        <v>19260</v>
      </c>
    </row>
    <row r="2598" spans="1:30" hidden="1" x14ac:dyDescent="0.2">
      <c r="A2598" t="s">
        <v>3002</v>
      </c>
      <c r="B2598" t="s">
        <v>14056</v>
      </c>
      <c r="C2598" t="s">
        <v>19259</v>
      </c>
      <c r="G2598" t="s">
        <v>3052</v>
      </c>
      <c r="H2598" t="s">
        <v>3044</v>
      </c>
      <c r="K2598" t="s">
        <v>3095</v>
      </c>
      <c r="L2598" t="s">
        <v>3240</v>
      </c>
      <c r="M2598" t="s">
        <v>17968</v>
      </c>
      <c r="N2598" t="e" vm="22">
        <v>#VALUE!</v>
      </c>
      <c r="O2598" t="s">
        <v>16624</v>
      </c>
      <c r="P2598" s="3">
        <v>45726</v>
      </c>
      <c r="R2598" s="3">
        <v>45784</v>
      </c>
      <c r="Z2598" t="s">
        <v>3066</v>
      </c>
      <c r="AA2598" t="s">
        <v>3050</v>
      </c>
      <c r="AB2598" t="s">
        <v>14060</v>
      </c>
      <c r="AD2598" t="s">
        <v>19260</v>
      </c>
    </row>
    <row r="2599" spans="1:30" hidden="1" x14ac:dyDescent="0.2">
      <c r="A2599" t="s">
        <v>2810</v>
      </c>
      <c r="B2599" t="s">
        <v>2965</v>
      </c>
      <c r="C2599" t="s">
        <v>19261</v>
      </c>
      <c r="E2599">
        <v>317906119</v>
      </c>
      <c r="F2599" t="s">
        <v>5994</v>
      </c>
      <c r="G2599" t="s">
        <v>3052</v>
      </c>
      <c r="H2599" t="s">
        <v>3044</v>
      </c>
      <c r="K2599" t="s">
        <v>3054</v>
      </c>
      <c r="L2599" t="s">
        <v>5986</v>
      </c>
      <c r="M2599" t="s">
        <v>18281</v>
      </c>
      <c r="N2599" t="e" vm="11">
        <v>#VALUE!</v>
      </c>
      <c r="O2599" t="s">
        <v>3212</v>
      </c>
      <c r="P2599" s="3">
        <v>45813</v>
      </c>
      <c r="Q2599" s="3">
        <v>45868</v>
      </c>
      <c r="R2599" s="3">
        <v>45862</v>
      </c>
      <c r="V2599" t="s">
        <v>3175</v>
      </c>
      <c r="W2599">
        <v>34</v>
      </c>
      <c r="AA2599" t="s">
        <v>3050</v>
      </c>
    </row>
    <row r="2600" spans="1:30" hidden="1" x14ac:dyDescent="0.2">
      <c r="A2600" t="s">
        <v>16449</v>
      </c>
      <c r="B2600" t="s">
        <v>16450</v>
      </c>
      <c r="C2600" t="s">
        <v>16451</v>
      </c>
      <c r="D2600">
        <v>12182341269</v>
      </c>
      <c r="E2600">
        <v>332572846</v>
      </c>
      <c r="F2600" t="s">
        <v>16454</v>
      </c>
      <c r="G2600" t="s">
        <v>3052</v>
      </c>
      <c r="H2600" t="s">
        <v>3044</v>
      </c>
      <c r="I2600" s="3">
        <v>46077</v>
      </c>
      <c r="J2600" s="3">
        <v>46094</v>
      </c>
      <c r="K2600" t="s">
        <v>16490</v>
      </c>
      <c r="L2600" t="s">
        <v>18048</v>
      </c>
      <c r="M2600" t="s">
        <v>16539</v>
      </c>
      <c r="N2600" t="e" vm="5">
        <v>#VALUE!</v>
      </c>
      <c r="O2600" t="s">
        <v>3071</v>
      </c>
      <c r="P2600" s="3">
        <v>46077</v>
      </c>
      <c r="Q2600" s="3">
        <v>46111</v>
      </c>
      <c r="V2600" t="s">
        <v>3175</v>
      </c>
      <c r="W2600">
        <v>36</v>
      </c>
      <c r="Y2600" t="s">
        <v>6200</v>
      </c>
      <c r="AA2600" t="s">
        <v>3050</v>
      </c>
      <c r="AB2600" t="s">
        <v>19262</v>
      </c>
    </row>
    <row r="2601" spans="1:30" hidden="1" x14ac:dyDescent="0.2">
      <c r="A2601" t="s">
        <v>699</v>
      </c>
      <c r="B2601" t="s">
        <v>574</v>
      </c>
      <c r="C2601" t="s">
        <v>19263</v>
      </c>
      <c r="D2601">
        <v>12179761704</v>
      </c>
      <c r="E2601">
        <v>331277484</v>
      </c>
      <c r="F2601" t="s">
        <v>5996</v>
      </c>
      <c r="G2601" t="s">
        <v>3052</v>
      </c>
      <c r="H2601" t="s">
        <v>3044</v>
      </c>
      <c r="I2601" s="3">
        <v>45939</v>
      </c>
      <c r="J2601" s="3">
        <v>45944</v>
      </c>
      <c r="K2601" t="s">
        <v>3590</v>
      </c>
      <c r="L2601" t="s">
        <v>3397</v>
      </c>
      <c r="M2601" t="s">
        <v>16514</v>
      </c>
      <c r="O2601" t="s">
        <v>3087</v>
      </c>
      <c r="P2601" s="3">
        <v>45939</v>
      </c>
      <c r="R2601" s="3">
        <v>45944</v>
      </c>
      <c r="V2601" t="s">
        <v>3059</v>
      </c>
      <c r="W2601">
        <v>36</v>
      </c>
      <c r="AA2601" t="s">
        <v>3050</v>
      </c>
    </row>
    <row r="2602" spans="1:30" hidden="1" x14ac:dyDescent="0.2">
      <c r="A2602" t="s">
        <v>699</v>
      </c>
      <c r="B2602" t="s">
        <v>574</v>
      </c>
      <c r="C2602" t="s">
        <v>19263</v>
      </c>
      <c r="D2602">
        <v>12179761704</v>
      </c>
      <c r="E2602">
        <v>331277484</v>
      </c>
      <c r="F2602" t="s">
        <v>5996</v>
      </c>
      <c r="G2602" t="s">
        <v>3052</v>
      </c>
      <c r="H2602" t="s">
        <v>3044</v>
      </c>
      <c r="I2602" s="3">
        <v>45769</v>
      </c>
      <c r="J2602" s="3">
        <v>45938</v>
      </c>
      <c r="K2602" t="s">
        <v>3045</v>
      </c>
      <c r="L2602" t="s">
        <v>3397</v>
      </c>
      <c r="M2602" t="s">
        <v>16514</v>
      </c>
      <c r="N2602" t="e" vm="16">
        <v>#VALUE!</v>
      </c>
      <c r="O2602" t="s">
        <v>3087</v>
      </c>
      <c r="P2602" s="3">
        <v>45684</v>
      </c>
      <c r="Q2602" t="s">
        <v>3302</v>
      </c>
      <c r="R2602" s="3">
        <v>45938</v>
      </c>
      <c r="V2602" t="s">
        <v>3059</v>
      </c>
      <c r="W2602">
        <v>36</v>
      </c>
      <c r="AA2602" t="s">
        <v>3050</v>
      </c>
    </row>
    <row r="2603" spans="1:30" hidden="1" x14ac:dyDescent="0.2">
      <c r="A2603" t="s">
        <v>1130</v>
      </c>
      <c r="B2603" t="s">
        <v>1337</v>
      </c>
      <c r="C2603" t="s">
        <v>19264</v>
      </c>
      <c r="F2603">
        <v>120620723</v>
      </c>
      <c r="G2603" t="s">
        <v>3141</v>
      </c>
      <c r="H2603" t="s">
        <v>3069</v>
      </c>
      <c r="K2603" t="s">
        <v>3054</v>
      </c>
      <c r="L2603" t="s">
        <v>6000</v>
      </c>
      <c r="M2603" t="s">
        <v>5414</v>
      </c>
      <c r="N2603" t="e" vm="9">
        <v>#VALUE!</v>
      </c>
      <c r="O2603" t="s">
        <v>3212</v>
      </c>
      <c r="P2603" s="3">
        <v>45715</v>
      </c>
      <c r="Q2603" s="3">
        <v>45744</v>
      </c>
      <c r="V2603" t="s">
        <v>3082</v>
      </c>
      <c r="W2603" t="s">
        <v>3082</v>
      </c>
      <c r="AA2603" t="s">
        <v>3050</v>
      </c>
      <c r="AC2603" t="s">
        <v>3319</v>
      </c>
    </row>
    <row r="2604" spans="1:30" hidden="1" x14ac:dyDescent="0.2">
      <c r="A2604" t="s">
        <v>1130</v>
      </c>
      <c r="B2604" t="s">
        <v>1337</v>
      </c>
      <c r="C2604" t="s">
        <v>19264</v>
      </c>
      <c r="F2604">
        <v>120620723</v>
      </c>
      <c r="G2604" t="s">
        <v>3052</v>
      </c>
      <c r="H2604" t="s">
        <v>3197</v>
      </c>
      <c r="K2604" t="s">
        <v>3045</v>
      </c>
      <c r="L2604" t="s">
        <v>5998</v>
      </c>
      <c r="M2604" t="s">
        <v>3860</v>
      </c>
      <c r="N2604" t="e" vm="4">
        <v>#VALUE!</v>
      </c>
      <c r="O2604" t="s">
        <v>3049</v>
      </c>
      <c r="P2604" s="3">
        <v>45728</v>
      </c>
      <c r="Q2604" t="s">
        <v>3302</v>
      </c>
      <c r="R2604" s="3">
        <v>45958</v>
      </c>
      <c r="V2604" t="s">
        <v>3082</v>
      </c>
      <c r="W2604" t="s">
        <v>3082</v>
      </c>
      <c r="AA2604" t="s">
        <v>3050</v>
      </c>
    </row>
    <row r="2605" spans="1:30" hidden="1" x14ac:dyDescent="0.2">
      <c r="A2605" t="s">
        <v>697</v>
      </c>
      <c r="B2605" t="s">
        <v>554</v>
      </c>
      <c r="C2605" t="s">
        <v>19265</v>
      </c>
      <c r="D2605">
        <v>12179778590</v>
      </c>
      <c r="E2605">
        <v>331147548</v>
      </c>
      <c r="F2605" t="s">
        <v>6002</v>
      </c>
      <c r="G2605" t="s">
        <v>3052</v>
      </c>
      <c r="H2605" t="s">
        <v>3044</v>
      </c>
      <c r="I2605" s="3">
        <v>45821</v>
      </c>
      <c r="K2605" t="s">
        <v>3054</v>
      </c>
      <c r="L2605" t="s">
        <v>4130</v>
      </c>
      <c r="M2605" t="s">
        <v>3256</v>
      </c>
      <c r="N2605" t="e" vm="3">
        <v>#VALUE!</v>
      </c>
      <c r="O2605" t="s">
        <v>3065</v>
      </c>
      <c r="P2605" s="3">
        <v>45818</v>
      </c>
      <c r="Q2605" s="3">
        <v>45879</v>
      </c>
      <c r="R2605" s="3">
        <v>45825</v>
      </c>
      <c r="V2605" t="s">
        <v>3175</v>
      </c>
      <c r="W2605">
        <v>34</v>
      </c>
      <c r="AA2605" t="s">
        <v>3050</v>
      </c>
    </row>
    <row r="2606" spans="1:30" hidden="1" x14ac:dyDescent="0.2">
      <c r="A2606" t="s">
        <v>697</v>
      </c>
      <c r="B2606" t="s">
        <v>554</v>
      </c>
      <c r="C2606" t="s">
        <v>6006</v>
      </c>
      <c r="D2606">
        <v>12179778590</v>
      </c>
      <c r="E2606">
        <v>331147548</v>
      </c>
      <c r="F2606" t="s">
        <v>6002</v>
      </c>
      <c r="G2606" t="s">
        <v>3052</v>
      </c>
      <c r="H2606" t="s">
        <v>3044</v>
      </c>
      <c r="K2606" t="s">
        <v>3054</v>
      </c>
      <c r="L2606" t="s">
        <v>6007</v>
      </c>
      <c r="M2606" t="s">
        <v>3191</v>
      </c>
      <c r="N2606" t="e" vm="20">
        <v>#VALUE!</v>
      </c>
      <c r="O2606" t="s">
        <v>16499</v>
      </c>
      <c r="P2606" s="3">
        <v>45820</v>
      </c>
      <c r="Q2606" s="3">
        <v>45855</v>
      </c>
      <c r="R2606" s="3">
        <v>45849</v>
      </c>
      <c r="V2606" t="s">
        <v>3082</v>
      </c>
      <c r="W2606">
        <v>32</v>
      </c>
      <c r="AA2606" t="s">
        <v>3050</v>
      </c>
      <c r="AC2606" t="s">
        <v>19266</v>
      </c>
    </row>
    <row r="2607" spans="1:30" hidden="1" x14ac:dyDescent="0.2">
      <c r="A2607" t="s">
        <v>697</v>
      </c>
      <c r="B2607" t="s">
        <v>554</v>
      </c>
      <c r="C2607" t="s">
        <v>19265</v>
      </c>
      <c r="D2607">
        <v>12179778590</v>
      </c>
      <c r="E2607">
        <v>331147548</v>
      </c>
      <c r="F2607" t="s">
        <v>6002</v>
      </c>
      <c r="G2607" t="s">
        <v>3069</v>
      </c>
      <c r="H2607" t="s">
        <v>3069</v>
      </c>
      <c r="K2607" t="s">
        <v>3054</v>
      </c>
      <c r="L2607" t="s">
        <v>3553</v>
      </c>
      <c r="M2607" t="s">
        <v>3382</v>
      </c>
      <c r="N2607" t="e" vm="5">
        <v>#VALUE!</v>
      </c>
      <c r="O2607" t="s">
        <v>3212</v>
      </c>
      <c r="P2607" s="3">
        <v>45811</v>
      </c>
      <c r="Q2607" t="s">
        <v>3158</v>
      </c>
      <c r="V2607" t="s">
        <v>3175</v>
      </c>
      <c r="W2607">
        <v>32</v>
      </c>
      <c r="AA2607" t="s">
        <v>3050</v>
      </c>
    </row>
    <row r="2608" spans="1:30" hidden="1" x14ac:dyDescent="0.2">
      <c r="A2608" t="s">
        <v>697</v>
      </c>
      <c r="B2608" t="s">
        <v>554</v>
      </c>
      <c r="C2608" t="s">
        <v>19265</v>
      </c>
      <c r="D2608">
        <v>12179778590</v>
      </c>
      <c r="E2608">
        <v>331147548</v>
      </c>
      <c r="F2608" t="s">
        <v>6002</v>
      </c>
      <c r="G2608" t="s">
        <v>3052</v>
      </c>
      <c r="H2608" t="s">
        <v>3044</v>
      </c>
      <c r="I2608" s="3">
        <v>45769</v>
      </c>
      <c r="J2608" s="3">
        <v>45800</v>
      </c>
      <c r="K2608" t="s">
        <v>3045</v>
      </c>
      <c r="L2608" t="s">
        <v>6003</v>
      </c>
      <c r="M2608" t="s">
        <v>16514</v>
      </c>
      <c r="N2608" t="s">
        <v>6004</v>
      </c>
      <c r="O2608" t="s">
        <v>16994</v>
      </c>
      <c r="P2608" s="3">
        <v>45686</v>
      </c>
      <c r="Q2608" s="3">
        <v>45744</v>
      </c>
      <c r="R2608" s="3">
        <v>45800</v>
      </c>
      <c r="V2608" t="s">
        <v>3082</v>
      </c>
      <c r="W2608">
        <v>32</v>
      </c>
      <c r="AA2608" t="s">
        <v>3050</v>
      </c>
    </row>
    <row r="2609" spans="1:30" hidden="1" x14ac:dyDescent="0.2">
      <c r="A2609" t="s">
        <v>697</v>
      </c>
      <c r="B2609" t="s">
        <v>554</v>
      </c>
      <c r="C2609" t="s">
        <v>19267</v>
      </c>
      <c r="D2609">
        <v>12179778590</v>
      </c>
      <c r="E2609">
        <v>331147548</v>
      </c>
      <c r="F2609" t="s">
        <v>6002</v>
      </c>
      <c r="G2609" t="s">
        <v>3052</v>
      </c>
      <c r="H2609" t="s">
        <v>3044</v>
      </c>
      <c r="I2609" s="3">
        <v>45852</v>
      </c>
      <c r="J2609" s="3">
        <v>45883</v>
      </c>
      <c r="K2609" t="s">
        <v>3095</v>
      </c>
      <c r="L2609" t="s">
        <v>19268</v>
      </c>
      <c r="M2609" t="s">
        <v>19025</v>
      </c>
      <c r="N2609" t="e" vm="39">
        <v>#VALUE!</v>
      </c>
      <c r="O2609" t="s">
        <v>3071</v>
      </c>
      <c r="P2609" s="3">
        <v>45852</v>
      </c>
      <c r="R2609" s="3">
        <v>45883</v>
      </c>
      <c r="V2609" t="s">
        <v>3082</v>
      </c>
      <c r="W2609">
        <v>32</v>
      </c>
      <c r="Y2609" t="s">
        <v>16528</v>
      </c>
      <c r="AA2609" t="s">
        <v>3050</v>
      </c>
      <c r="AC2609" t="s">
        <v>17337</v>
      </c>
    </row>
    <row r="2610" spans="1:30" hidden="1" x14ac:dyDescent="0.2">
      <c r="A2610" t="s">
        <v>369</v>
      </c>
      <c r="B2610" t="s">
        <v>2527</v>
      </c>
      <c r="C2610" t="s">
        <v>19269</v>
      </c>
      <c r="E2610">
        <v>332863956</v>
      </c>
      <c r="F2610">
        <v>120655148</v>
      </c>
      <c r="G2610" t="s">
        <v>3052</v>
      </c>
      <c r="H2610" t="s">
        <v>3044</v>
      </c>
      <c r="K2610" t="s">
        <v>3054</v>
      </c>
      <c r="L2610" t="s">
        <v>6009</v>
      </c>
      <c r="M2610" t="s">
        <v>3241</v>
      </c>
      <c r="N2610" t="e" vm="3">
        <v>#VALUE!</v>
      </c>
      <c r="O2610" t="s">
        <v>3212</v>
      </c>
      <c r="P2610" s="3">
        <v>45748</v>
      </c>
      <c r="Q2610" s="3">
        <v>45777</v>
      </c>
      <c r="R2610" s="3">
        <v>45835</v>
      </c>
      <c r="V2610" t="s">
        <v>3175</v>
      </c>
      <c r="W2610">
        <v>32</v>
      </c>
      <c r="AA2610" t="s">
        <v>3050</v>
      </c>
    </row>
    <row r="2611" spans="1:30" hidden="1" x14ac:dyDescent="0.2">
      <c r="A2611" t="s">
        <v>369</v>
      </c>
      <c r="B2611" t="s">
        <v>2527</v>
      </c>
      <c r="C2611" t="s">
        <v>19269</v>
      </c>
      <c r="F2611">
        <v>120655148</v>
      </c>
      <c r="G2611" t="s">
        <v>3052</v>
      </c>
      <c r="H2611" t="s">
        <v>3069</v>
      </c>
      <c r="K2611" t="s">
        <v>3054</v>
      </c>
      <c r="L2611" t="s">
        <v>4281</v>
      </c>
      <c r="M2611" t="s">
        <v>18049</v>
      </c>
      <c r="N2611" t="e" vm="5">
        <v>#VALUE!</v>
      </c>
      <c r="O2611" t="s">
        <v>3212</v>
      </c>
      <c r="P2611" s="3">
        <v>45740</v>
      </c>
      <c r="Q2611" s="3">
        <v>45772</v>
      </c>
      <c r="V2611" t="s">
        <v>3082</v>
      </c>
      <c r="W2611">
        <v>32</v>
      </c>
      <c r="AA2611" t="s">
        <v>3050</v>
      </c>
    </row>
    <row r="2612" spans="1:30" hidden="1" x14ac:dyDescent="0.2">
      <c r="A2612" t="s">
        <v>10452</v>
      </c>
      <c r="B2612" t="s">
        <v>1339</v>
      </c>
      <c r="C2612" t="s">
        <v>19270</v>
      </c>
      <c r="D2612">
        <v>12179778582</v>
      </c>
      <c r="E2612">
        <v>331074303</v>
      </c>
      <c r="G2612" t="s">
        <v>3052</v>
      </c>
      <c r="H2612" t="s">
        <v>3044</v>
      </c>
      <c r="I2612" s="3">
        <v>45769</v>
      </c>
      <c r="K2612" t="s">
        <v>3054</v>
      </c>
      <c r="L2612" t="s">
        <v>4805</v>
      </c>
      <c r="M2612" t="s">
        <v>16665</v>
      </c>
      <c r="N2612" t="e" vm="26">
        <v>#VALUE!</v>
      </c>
      <c r="O2612" t="s">
        <v>3110</v>
      </c>
      <c r="P2612" s="3">
        <v>45789</v>
      </c>
      <c r="Q2612" s="3">
        <v>45800</v>
      </c>
      <c r="R2612" s="3">
        <v>45802</v>
      </c>
      <c r="V2612" t="s">
        <v>3082</v>
      </c>
      <c r="W2612" t="s">
        <v>3082</v>
      </c>
      <c r="AA2612" t="s">
        <v>3050</v>
      </c>
    </row>
    <row r="2613" spans="1:30" hidden="1" x14ac:dyDescent="0.2">
      <c r="A2613" t="s">
        <v>10452</v>
      </c>
      <c r="B2613" t="s">
        <v>1339</v>
      </c>
      <c r="C2613" t="s">
        <v>16986</v>
      </c>
      <c r="D2613">
        <v>12179778582</v>
      </c>
      <c r="E2613">
        <v>331074303</v>
      </c>
      <c r="G2613" t="s">
        <v>3052</v>
      </c>
      <c r="H2613" t="s">
        <v>3044</v>
      </c>
      <c r="K2613" t="s">
        <v>3095</v>
      </c>
      <c r="L2613" t="s">
        <v>3893</v>
      </c>
      <c r="M2613" t="s">
        <v>17567</v>
      </c>
      <c r="N2613" t="e" vm="21">
        <v>#VALUE!</v>
      </c>
      <c r="O2613" t="s">
        <v>16637</v>
      </c>
      <c r="P2613" s="3">
        <v>45783</v>
      </c>
      <c r="AA2613" t="s">
        <v>3050</v>
      </c>
      <c r="AB2613" t="s">
        <v>19271</v>
      </c>
      <c r="AD2613" t="s">
        <v>16990</v>
      </c>
    </row>
    <row r="2614" spans="1:30" hidden="1" x14ac:dyDescent="0.2">
      <c r="A2614" t="s">
        <v>10452</v>
      </c>
      <c r="B2614" t="s">
        <v>1339</v>
      </c>
      <c r="C2614" t="s">
        <v>19270</v>
      </c>
      <c r="G2614" t="s">
        <v>3069</v>
      </c>
      <c r="H2614" t="s">
        <v>3069</v>
      </c>
      <c r="K2614" t="s">
        <v>3054</v>
      </c>
      <c r="L2614" t="s">
        <v>4458</v>
      </c>
      <c r="M2614" t="s">
        <v>3682</v>
      </c>
      <c r="N2614" t="e" vm="3">
        <v>#VALUE!</v>
      </c>
      <c r="O2614" t="s">
        <v>3049</v>
      </c>
      <c r="P2614" s="3">
        <v>45691</v>
      </c>
      <c r="Q2614" s="3">
        <v>45807</v>
      </c>
      <c r="V2614" t="s">
        <v>3175</v>
      </c>
      <c r="W2614" t="s">
        <v>3175</v>
      </c>
      <c r="AA2614" t="s">
        <v>3050</v>
      </c>
      <c r="AC2614" t="s">
        <v>4459</v>
      </c>
    </row>
    <row r="2615" spans="1:30" hidden="1" x14ac:dyDescent="0.2">
      <c r="A2615" t="s">
        <v>10452</v>
      </c>
      <c r="B2615" t="s">
        <v>1339</v>
      </c>
      <c r="C2615" t="s">
        <v>19270</v>
      </c>
      <c r="F2615">
        <v>123391900</v>
      </c>
      <c r="G2615" t="s">
        <v>3141</v>
      </c>
      <c r="H2615" t="s">
        <v>3044</v>
      </c>
      <c r="K2615" t="s">
        <v>3045</v>
      </c>
      <c r="L2615" t="s">
        <v>6014</v>
      </c>
      <c r="M2615" t="s">
        <v>3495</v>
      </c>
      <c r="N2615" t="e" vm="15">
        <v>#VALUE!</v>
      </c>
      <c r="O2615" t="s">
        <v>3049</v>
      </c>
      <c r="P2615" s="3">
        <v>45645</v>
      </c>
      <c r="Q2615" s="3">
        <v>45676</v>
      </c>
      <c r="V2615" t="s">
        <v>3175</v>
      </c>
      <c r="W2615" t="s">
        <v>3175</v>
      </c>
      <c r="AA2615" t="s">
        <v>3050</v>
      </c>
    </row>
    <row r="2616" spans="1:30" hidden="1" x14ac:dyDescent="0.2">
      <c r="A2616" t="s">
        <v>10452</v>
      </c>
      <c r="B2616" t="s">
        <v>1339</v>
      </c>
      <c r="C2616" t="s">
        <v>19270</v>
      </c>
      <c r="D2616">
        <v>12179778582</v>
      </c>
      <c r="E2616">
        <v>331074303</v>
      </c>
      <c r="G2616" t="s">
        <v>3052</v>
      </c>
      <c r="H2616" t="s">
        <v>3044</v>
      </c>
      <c r="I2616" s="3">
        <v>45785</v>
      </c>
      <c r="J2616" s="3">
        <v>45777</v>
      </c>
      <c r="K2616" t="s">
        <v>3045</v>
      </c>
      <c r="L2616" t="s">
        <v>3511</v>
      </c>
      <c r="M2616" t="s">
        <v>3489</v>
      </c>
      <c r="N2616" t="e" vm="45">
        <v>#VALUE!</v>
      </c>
      <c r="O2616" t="s">
        <v>3065</v>
      </c>
      <c r="P2616" s="3">
        <v>45687</v>
      </c>
      <c r="Q2616" s="3">
        <v>45740</v>
      </c>
      <c r="R2616" s="3">
        <v>45777</v>
      </c>
      <c r="V2616" t="s">
        <v>3175</v>
      </c>
      <c r="W2616" t="s">
        <v>3175</v>
      </c>
      <c r="AA2616" t="s">
        <v>3050</v>
      </c>
    </row>
    <row r="2617" spans="1:30" hidden="1" x14ac:dyDescent="0.2">
      <c r="A2617" t="s">
        <v>3004</v>
      </c>
      <c r="B2617" t="s">
        <v>14061</v>
      </c>
      <c r="C2617" t="s">
        <v>19272</v>
      </c>
      <c r="E2617">
        <v>332506819</v>
      </c>
      <c r="F2617" t="s">
        <v>14063</v>
      </c>
      <c r="G2617" t="s">
        <v>3052</v>
      </c>
      <c r="H2617" t="s">
        <v>3044</v>
      </c>
      <c r="K2617" t="s">
        <v>3095</v>
      </c>
      <c r="L2617" t="s">
        <v>3593</v>
      </c>
      <c r="M2617" t="s">
        <v>18118</v>
      </c>
      <c r="N2617" t="e" vm="18">
        <v>#VALUE!</v>
      </c>
      <c r="O2617" t="s">
        <v>3212</v>
      </c>
      <c r="P2617" s="3">
        <v>45712</v>
      </c>
      <c r="R2617" s="3">
        <v>45898</v>
      </c>
      <c r="V2617" t="s">
        <v>3175</v>
      </c>
      <c r="W2617" t="s">
        <v>3082</v>
      </c>
      <c r="X2617" t="s">
        <v>3077</v>
      </c>
      <c r="Z2617" t="s">
        <v>3066</v>
      </c>
      <c r="AA2617" t="s">
        <v>3050</v>
      </c>
      <c r="AD2617" t="s">
        <v>19273</v>
      </c>
    </row>
    <row r="2618" spans="1:30" hidden="1" x14ac:dyDescent="0.2">
      <c r="A2618" t="s">
        <v>15394</v>
      </c>
      <c r="B2618" t="s">
        <v>15395</v>
      </c>
      <c r="C2618" t="s">
        <v>19274</v>
      </c>
      <c r="F2618" t="s">
        <v>15397</v>
      </c>
      <c r="G2618" t="s">
        <v>3052</v>
      </c>
      <c r="H2618" t="s">
        <v>3197</v>
      </c>
      <c r="K2618" t="s">
        <v>16490</v>
      </c>
      <c r="L2618" t="s">
        <v>19275</v>
      </c>
      <c r="M2618" t="s">
        <v>3382</v>
      </c>
      <c r="N2618" t="e" vm="5">
        <v>#VALUE!</v>
      </c>
      <c r="O2618" t="s">
        <v>4991</v>
      </c>
      <c r="P2618" s="3">
        <v>45992</v>
      </c>
      <c r="Q2618" t="s">
        <v>3302</v>
      </c>
      <c r="R2618" s="3">
        <v>46003</v>
      </c>
      <c r="V2618" t="s">
        <v>3082</v>
      </c>
      <c r="W2618" t="s">
        <v>16678</v>
      </c>
      <c r="Y2618" t="s">
        <v>6200</v>
      </c>
      <c r="AA2618" t="s">
        <v>3050</v>
      </c>
    </row>
    <row r="2619" spans="1:30" hidden="1" x14ac:dyDescent="0.2">
      <c r="A2619" t="s">
        <v>15394</v>
      </c>
      <c r="B2619" t="s">
        <v>15395</v>
      </c>
      <c r="C2619" t="s">
        <v>19276</v>
      </c>
      <c r="F2619" t="s">
        <v>15397</v>
      </c>
      <c r="G2619" t="s">
        <v>3052</v>
      </c>
      <c r="H2619" t="s">
        <v>3197</v>
      </c>
      <c r="K2619" t="s">
        <v>3095</v>
      </c>
      <c r="L2619" t="s">
        <v>17560</v>
      </c>
      <c r="M2619" t="s">
        <v>17384</v>
      </c>
      <c r="N2619" t="e" vm="34">
        <v>#VALUE!</v>
      </c>
      <c r="O2619" t="s">
        <v>17848</v>
      </c>
      <c r="P2619" s="3">
        <v>45943</v>
      </c>
      <c r="Q2619" s="3">
        <v>45991</v>
      </c>
      <c r="R2619" s="3">
        <v>45959</v>
      </c>
      <c r="V2619" t="s">
        <v>3082</v>
      </c>
      <c r="W2619" t="s">
        <v>3082</v>
      </c>
      <c r="Y2619" t="s">
        <v>6200</v>
      </c>
      <c r="AA2619" t="s">
        <v>3050</v>
      </c>
    </row>
    <row r="2620" spans="1:30" hidden="1" x14ac:dyDescent="0.2">
      <c r="A2620" t="s">
        <v>2586</v>
      </c>
      <c r="B2620" t="s">
        <v>961</v>
      </c>
      <c r="C2620" t="s">
        <v>19277</v>
      </c>
      <c r="D2620">
        <v>12087906286</v>
      </c>
      <c r="E2620">
        <v>308077814</v>
      </c>
      <c r="G2620" t="s">
        <v>3052</v>
      </c>
      <c r="H2620" t="s">
        <v>3069</v>
      </c>
      <c r="I2620" s="3">
        <v>45706</v>
      </c>
      <c r="K2620" t="s">
        <v>3045</v>
      </c>
      <c r="L2620" t="s">
        <v>3422</v>
      </c>
      <c r="M2620" t="s">
        <v>3345</v>
      </c>
      <c r="N2620" t="e" vm="67">
        <v>#VALUE!</v>
      </c>
      <c r="P2620" s="3">
        <v>45706</v>
      </c>
      <c r="Q2620" s="3">
        <v>45765</v>
      </c>
      <c r="V2620" t="s">
        <v>3266</v>
      </c>
      <c r="W2620">
        <v>44</v>
      </c>
      <c r="AA2620" t="s">
        <v>3050</v>
      </c>
    </row>
    <row r="2621" spans="1:30" hidden="1" x14ac:dyDescent="0.2">
      <c r="A2621" t="s">
        <v>2226</v>
      </c>
      <c r="B2621" t="s">
        <v>550</v>
      </c>
      <c r="C2621" t="s">
        <v>19278</v>
      </c>
      <c r="D2621">
        <v>12178443576</v>
      </c>
      <c r="E2621">
        <v>329101749</v>
      </c>
      <c r="G2621" t="s">
        <v>3052</v>
      </c>
      <c r="H2621" t="s">
        <v>3044</v>
      </c>
      <c r="I2621" s="3">
        <v>45700</v>
      </c>
      <c r="K2621" t="s">
        <v>3045</v>
      </c>
      <c r="L2621" t="s">
        <v>3452</v>
      </c>
      <c r="M2621" t="s">
        <v>16514</v>
      </c>
      <c r="N2621" t="s">
        <v>3150</v>
      </c>
      <c r="O2621" t="s">
        <v>3071</v>
      </c>
      <c r="P2621" s="3">
        <v>45700</v>
      </c>
      <c r="Q2621" s="3">
        <v>45731</v>
      </c>
      <c r="V2621" t="s">
        <v>3059</v>
      </c>
      <c r="W2621">
        <v>36</v>
      </c>
      <c r="AA2621" t="s">
        <v>3050</v>
      </c>
      <c r="AC2621" t="s">
        <v>3792</v>
      </c>
    </row>
    <row r="2622" spans="1:30" hidden="1" x14ac:dyDescent="0.2">
      <c r="A2622" t="s">
        <v>916</v>
      </c>
      <c r="B2622" t="s">
        <v>2717</v>
      </c>
      <c r="C2622" t="s">
        <v>19279</v>
      </c>
      <c r="F2622" t="s">
        <v>6019</v>
      </c>
      <c r="G2622" t="s">
        <v>3052</v>
      </c>
      <c r="H2622" t="s">
        <v>3197</v>
      </c>
      <c r="K2622" t="s">
        <v>3095</v>
      </c>
      <c r="L2622" t="s">
        <v>16997</v>
      </c>
      <c r="M2622" t="s">
        <v>16757</v>
      </c>
      <c r="N2622" t="e" vm="37">
        <v>#VALUE!</v>
      </c>
      <c r="O2622" t="s">
        <v>3071</v>
      </c>
      <c r="P2622" s="3">
        <v>45931</v>
      </c>
      <c r="Q2622" s="3">
        <v>46112</v>
      </c>
      <c r="R2622" s="3">
        <v>46073</v>
      </c>
      <c r="V2622" t="s">
        <v>3132</v>
      </c>
      <c r="W2622">
        <v>28</v>
      </c>
      <c r="Y2622" t="s">
        <v>16528</v>
      </c>
      <c r="AA2622" t="s">
        <v>3050</v>
      </c>
      <c r="AB2622" t="s">
        <v>18384</v>
      </c>
    </row>
    <row r="2623" spans="1:30" hidden="1" x14ac:dyDescent="0.2">
      <c r="A2623" t="s">
        <v>916</v>
      </c>
      <c r="B2623" t="s">
        <v>2717</v>
      </c>
      <c r="C2623" t="s">
        <v>19280</v>
      </c>
      <c r="F2623" t="s">
        <v>6019</v>
      </c>
      <c r="G2623" t="s">
        <v>3052</v>
      </c>
      <c r="H2623" t="s">
        <v>3044</v>
      </c>
      <c r="K2623" t="s">
        <v>3054</v>
      </c>
      <c r="L2623" t="s">
        <v>6020</v>
      </c>
      <c r="M2623" t="s">
        <v>17605</v>
      </c>
      <c r="N2623" t="e" vm="138">
        <v>#VALUE!</v>
      </c>
      <c r="O2623" t="s">
        <v>3071</v>
      </c>
      <c r="P2623" s="3">
        <v>45769</v>
      </c>
      <c r="Q2623" s="3">
        <v>45799</v>
      </c>
      <c r="R2623" s="3">
        <v>45918</v>
      </c>
      <c r="V2623" t="s">
        <v>3132</v>
      </c>
      <c r="W2623">
        <v>8</v>
      </c>
      <c r="AA2623" t="s">
        <v>3050</v>
      </c>
    </row>
    <row r="2624" spans="1:30" x14ac:dyDescent="0.2">
      <c r="A2624" t="s">
        <v>1056</v>
      </c>
      <c r="B2624" t="s">
        <v>2861</v>
      </c>
      <c r="C2624" t="s">
        <v>19281</v>
      </c>
      <c r="F2624" t="s">
        <v>6023</v>
      </c>
      <c r="G2624" t="s">
        <v>3052</v>
      </c>
      <c r="H2624" t="s">
        <v>3197</v>
      </c>
      <c r="K2624" t="s">
        <v>3054</v>
      </c>
      <c r="L2624" t="s">
        <v>3573</v>
      </c>
      <c r="M2624" t="s">
        <v>16542</v>
      </c>
      <c r="N2624" t="e" vm="7">
        <v>#VALUE!</v>
      </c>
      <c r="O2624" t="s">
        <v>3087</v>
      </c>
      <c r="P2624" s="3">
        <v>45817</v>
      </c>
      <c r="Q2624" s="3">
        <v>46021</v>
      </c>
      <c r="R2624" s="3">
        <v>46022</v>
      </c>
      <c r="V2624" t="s">
        <v>3082</v>
      </c>
      <c r="W2624" t="s">
        <v>3175</v>
      </c>
      <c r="AA2624" t="s">
        <v>3050</v>
      </c>
      <c r="AB2624" t="s">
        <v>17505</v>
      </c>
    </row>
    <row r="2625" spans="1:30" x14ac:dyDescent="0.2">
      <c r="A2625" t="s">
        <v>1056</v>
      </c>
      <c r="B2625" t="s">
        <v>2861</v>
      </c>
      <c r="C2625" t="s">
        <v>19281</v>
      </c>
      <c r="F2625" t="s">
        <v>6023</v>
      </c>
      <c r="G2625" t="s">
        <v>3052</v>
      </c>
      <c r="H2625" t="s">
        <v>3044</v>
      </c>
      <c r="K2625" t="s">
        <v>3054</v>
      </c>
      <c r="L2625" t="s">
        <v>4628</v>
      </c>
      <c r="M2625" t="s">
        <v>18281</v>
      </c>
      <c r="N2625" t="e" vm="11">
        <v>#VALUE!</v>
      </c>
      <c r="O2625" t="s">
        <v>3087</v>
      </c>
      <c r="P2625" s="3">
        <v>45798</v>
      </c>
      <c r="Q2625" s="3">
        <v>45868</v>
      </c>
      <c r="R2625" s="3">
        <v>45807</v>
      </c>
      <c r="V2625" t="s">
        <v>3175</v>
      </c>
      <c r="W2625">
        <v>32</v>
      </c>
      <c r="AA2625" t="s">
        <v>3050</v>
      </c>
    </row>
    <row r="2626" spans="1:30" hidden="1" x14ac:dyDescent="0.2">
      <c r="A2626" t="s">
        <v>1372</v>
      </c>
      <c r="B2626" t="s">
        <v>2617</v>
      </c>
      <c r="C2626" t="s">
        <v>19282</v>
      </c>
      <c r="G2626" t="s">
        <v>3052</v>
      </c>
      <c r="H2626" t="s">
        <v>3044</v>
      </c>
      <c r="K2626" t="s">
        <v>3045</v>
      </c>
      <c r="L2626" t="s">
        <v>3967</v>
      </c>
      <c r="M2626" t="s">
        <v>5235</v>
      </c>
      <c r="N2626" t="e" vm="11">
        <v>#VALUE!</v>
      </c>
      <c r="O2626" t="s">
        <v>3049</v>
      </c>
      <c r="P2626" s="3">
        <v>45749</v>
      </c>
      <c r="Q2626" s="3">
        <v>45779</v>
      </c>
      <c r="R2626" s="3">
        <v>45751</v>
      </c>
      <c r="V2626" t="s">
        <v>3175</v>
      </c>
      <c r="W2626">
        <v>32</v>
      </c>
      <c r="AA2626" t="s">
        <v>3050</v>
      </c>
    </row>
    <row r="2627" spans="1:30" hidden="1" x14ac:dyDescent="0.2">
      <c r="A2627" t="s">
        <v>1728</v>
      </c>
      <c r="B2627" t="s">
        <v>224</v>
      </c>
      <c r="C2627" t="s">
        <v>19283</v>
      </c>
      <c r="D2627">
        <v>12173757783</v>
      </c>
      <c r="E2627">
        <v>323269133</v>
      </c>
      <c r="G2627" t="s">
        <v>3052</v>
      </c>
      <c r="H2627" t="s">
        <v>3044</v>
      </c>
      <c r="K2627" t="s">
        <v>3045</v>
      </c>
      <c r="M2627" t="s">
        <v>3910</v>
      </c>
      <c r="Q2627" s="3">
        <v>45289</v>
      </c>
      <c r="AA2627" t="s">
        <v>3050</v>
      </c>
    </row>
    <row r="2628" spans="1:30" hidden="1" x14ac:dyDescent="0.2">
      <c r="A2628" t="s">
        <v>1728</v>
      </c>
      <c r="B2628" t="s">
        <v>224</v>
      </c>
      <c r="C2628" t="s">
        <v>19283</v>
      </c>
      <c r="D2628">
        <v>12173757783</v>
      </c>
      <c r="E2628">
        <v>323269133</v>
      </c>
      <c r="G2628" t="s">
        <v>3052</v>
      </c>
      <c r="H2628" t="s">
        <v>3044</v>
      </c>
      <c r="I2628" s="3">
        <v>45430</v>
      </c>
      <c r="J2628" s="3">
        <v>45488</v>
      </c>
      <c r="K2628" t="s">
        <v>3045</v>
      </c>
      <c r="L2628" t="s">
        <v>4825</v>
      </c>
      <c r="M2628" t="s">
        <v>4004</v>
      </c>
      <c r="N2628" t="e" vm="30">
        <v>#VALUE!</v>
      </c>
      <c r="O2628" t="s">
        <v>3049</v>
      </c>
      <c r="P2628" s="3">
        <v>45427</v>
      </c>
      <c r="R2628" s="3">
        <v>45488</v>
      </c>
      <c r="AA2628" t="s">
        <v>3050</v>
      </c>
      <c r="AB2628" t="s">
        <v>3257</v>
      </c>
      <c r="AC2628" t="s">
        <v>6027</v>
      </c>
    </row>
    <row r="2629" spans="1:30" hidden="1" x14ac:dyDescent="0.2">
      <c r="A2629" t="s">
        <v>1728</v>
      </c>
      <c r="B2629" t="s">
        <v>224</v>
      </c>
      <c r="C2629" t="s">
        <v>19283</v>
      </c>
      <c r="D2629">
        <v>12173757783</v>
      </c>
      <c r="E2629">
        <v>323269133</v>
      </c>
      <c r="G2629" t="s">
        <v>3052</v>
      </c>
      <c r="H2629" t="s">
        <v>3044</v>
      </c>
      <c r="I2629" s="3">
        <v>45345</v>
      </c>
      <c r="J2629" s="3">
        <v>45405</v>
      </c>
      <c r="K2629" t="s">
        <v>3045</v>
      </c>
      <c r="L2629">
        <v>2023</v>
      </c>
      <c r="M2629" t="s">
        <v>3113</v>
      </c>
      <c r="N2629" t="e" vm="31">
        <v>#VALUE!</v>
      </c>
      <c r="O2629" t="s">
        <v>3049</v>
      </c>
      <c r="P2629" s="3">
        <v>45122</v>
      </c>
      <c r="Q2629" s="3">
        <v>45405</v>
      </c>
      <c r="U2629" t="s">
        <v>3159</v>
      </c>
      <c r="Z2629" t="s">
        <v>3066</v>
      </c>
      <c r="AA2629" t="s">
        <v>3050</v>
      </c>
    </row>
    <row r="2630" spans="1:30" hidden="1" x14ac:dyDescent="0.2">
      <c r="A2630" t="s">
        <v>15604</v>
      </c>
      <c r="B2630" t="s">
        <v>15605</v>
      </c>
      <c r="C2630" t="s">
        <v>19284</v>
      </c>
      <c r="E2630">
        <v>331619156</v>
      </c>
      <c r="F2630" t="s">
        <v>15608</v>
      </c>
      <c r="G2630" t="s">
        <v>3052</v>
      </c>
      <c r="H2630" t="s">
        <v>3197</v>
      </c>
      <c r="K2630" t="s">
        <v>3095</v>
      </c>
      <c r="L2630" t="s">
        <v>17503</v>
      </c>
      <c r="M2630" t="s">
        <v>17504</v>
      </c>
      <c r="N2630" t="e" vm="75">
        <v>#VALUE!</v>
      </c>
      <c r="O2630" t="s">
        <v>3049</v>
      </c>
      <c r="P2630" s="3">
        <v>45950</v>
      </c>
      <c r="Q2630" s="3">
        <v>45987</v>
      </c>
      <c r="R2630" s="3">
        <v>45976</v>
      </c>
      <c r="V2630" t="s">
        <v>3059</v>
      </c>
      <c r="W2630" t="s">
        <v>3175</v>
      </c>
      <c r="Y2630" t="s">
        <v>6200</v>
      </c>
      <c r="AA2630" t="s">
        <v>3050</v>
      </c>
      <c r="AB2630" t="s">
        <v>17505</v>
      </c>
    </row>
    <row r="2631" spans="1:30" hidden="1" x14ac:dyDescent="0.2">
      <c r="A2631" t="s">
        <v>1628</v>
      </c>
      <c r="B2631" t="s">
        <v>726</v>
      </c>
      <c r="C2631" t="s">
        <v>19285</v>
      </c>
      <c r="D2631">
        <v>12177488047</v>
      </c>
      <c r="E2631">
        <v>327465514</v>
      </c>
      <c r="G2631" t="s">
        <v>3052</v>
      </c>
      <c r="H2631" t="s">
        <v>3044</v>
      </c>
      <c r="I2631" s="3">
        <v>45517</v>
      </c>
      <c r="K2631" t="s">
        <v>3045</v>
      </c>
      <c r="L2631" t="s">
        <v>5980</v>
      </c>
      <c r="M2631" t="s">
        <v>16542</v>
      </c>
      <c r="N2631" t="e" vm="7">
        <v>#VALUE!</v>
      </c>
      <c r="O2631" t="s">
        <v>3071</v>
      </c>
      <c r="P2631" s="3">
        <v>45481</v>
      </c>
      <c r="Q2631" s="3">
        <v>45514</v>
      </c>
      <c r="R2631" s="3">
        <v>45615</v>
      </c>
      <c r="AA2631" t="s">
        <v>3050</v>
      </c>
      <c r="AC2631" t="s">
        <v>6030</v>
      </c>
    </row>
    <row r="2632" spans="1:30" hidden="1" x14ac:dyDescent="0.2">
      <c r="A2632" t="s">
        <v>1840</v>
      </c>
      <c r="B2632" t="s">
        <v>136</v>
      </c>
      <c r="C2632" t="s">
        <v>19286</v>
      </c>
      <c r="D2632">
        <v>12174714597</v>
      </c>
      <c r="E2632">
        <v>324454953</v>
      </c>
      <c r="G2632" t="s">
        <v>3052</v>
      </c>
      <c r="H2632" t="s">
        <v>3044</v>
      </c>
      <c r="I2632" s="3">
        <v>45337</v>
      </c>
      <c r="K2632" t="s">
        <v>3045</v>
      </c>
      <c r="L2632" t="s">
        <v>5736</v>
      </c>
      <c r="M2632" t="s">
        <v>3472</v>
      </c>
      <c r="N2632" t="e" vm="34">
        <v>#VALUE!</v>
      </c>
      <c r="O2632" t="s">
        <v>3071</v>
      </c>
      <c r="P2632" s="3">
        <v>45477</v>
      </c>
      <c r="Q2632" s="3">
        <v>45514</v>
      </c>
      <c r="R2632" s="3">
        <v>45688</v>
      </c>
      <c r="AA2632" t="s">
        <v>3050</v>
      </c>
      <c r="AC2632" t="s">
        <v>4286</v>
      </c>
    </row>
    <row r="2633" spans="1:30" hidden="1" x14ac:dyDescent="0.2">
      <c r="A2633" t="s">
        <v>1840</v>
      </c>
      <c r="B2633" t="s">
        <v>136</v>
      </c>
      <c r="C2633" t="s">
        <v>19286</v>
      </c>
      <c r="D2633">
        <v>12174714597</v>
      </c>
      <c r="E2633">
        <v>324454953</v>
      </c>
      <c r="G2633" t="s">
        <v>3052</v>
      </c>
      <c r="H2633" t="s">
        <v>3044</v>
      </c>
      <c r="I2633" s="3">
        <v>45337</v>
      </c>
      <c r="K2633" t="s">
        <v>3045</v>
      </c>
      <c r="L2633" t="s">
        <v>3853</v>
      </c>
      <c r="M2633" t="s">
        <v>3167</v>
      </c>
      <c r="N2633" t="e" vm="31">
        <v>#VALUE!</v>
      </c>
      <c r="O2633" t="s">
        <v>3071</v>
      </c>
      <c r="P2633" s="3">
        <v>45293</v>
      </c>
      <c r="Q2633" s="3">
        <v>45437</v>
      </c>
      <c r="U2633" t="s">
        <v>3159</v>
      </c>
      <c r="AA2633" t="s">
        <v>3050</v>
      </c>
      <c r="AB2633" t="s">
        <v>3628</v>
      </c>
      <c r="AC2633" t="s">
        <v>6032</v>
      </c>
    </row>
    <row r="2634" spans="1:30" hidden="1" x14ac:dyDescent="0.2">
      <c r="A2634" t="s">
        <v>1840</v>
      </c>
      <c r="B2634" t="s">
        <v>136</v>
      </c>
      <c r="C2634" t="s">
        <v>19286</v>
      </c>
      <c r="D2634">
        <v>12174714597</v>
      </c>
      <c r="E2634">
        <v>324454953</v>
      </c>
      <c r="G2634" t="s">
        <v>3052</v>
      </c>
      <c r="H2634" t="s">
        <v>3044</v>
      </c>
      <c r="I2634" s="3">
        <v>45337</v>
      </c>
      <c r="K2634" t="s">
        <v>3045</v>
      </c>
      <c r="L2634" t="s">
        <v>5659</v>
      </c>
      <c r="M2634" t="s">
        <v>3623</v>
      </c>
      <c r="N2634" t="e" vm="8">
        <v>#VALUE!</v>
      </c>
      <c r="O2634" t="s">
        <v>3071</v>
      </c>
      <c r="P2634" s="3">
        <v>45440</v>
      </c>
      <c r="Q2634" s="3">
        <v>45501</v>
      </c>
      <c r="R2634" s="3">
        <v>45462</v>
      </c>
      <c r="AA2634" t="s">
        <v>3050</v>
      </c>
    </row>
    <row r="2635" spans="1:30" hidden="1" x14ac:dyDescent="0.2">
      <c r="A2635" t="s">
        <v>1622</v>
      </c>
      <c r="B2635" t="s">
        <v>698</v>
      </c>
      <c r="C2635" t="s">
        <v>19287</v>
      </c>
      <c r="D2635">
        <v>12178025516</v>
      </c>
      <c r="E2635">
        <v>328299537</v>
      </c>
      <c r="G2635" t="s">
        <v>3052</v>
      </c>
      <c r="H2635" t="s">
        <v>3044</v>
      </c>
      <c r="I2635" s="3">
        <v>45509</v>
      </c>
      <c r="K2635" t="s">
        <v>3045</v>
      </c>
      <c r="L2635" t="s">
        <v>3084</v>
      </c>
      <c r="M2635" t="s">
        <v>16542</v>
      </c>
      <c r="N2635" t="e" vm="7">
        <v>#VALUE!</v>
      </c>
      <c r="O2635" t="s">
        <v>3049</v>
      </c>
      <c r="P2635" s="3">
        <v>45509</v>
      </c>
      <c r="R2635" s="3">
        <v>45626</v>
      </c>
      <c r="AA2635" t="s">
        <v>3050</v>
      </c>
    </row>
    <row r="2636" spans="1:30" hidden="1" x14ac:dyDescent="0.2">
      <c r="A2636" t="s">
        <v>3008</v>
      </c>
      <c r="B2636" t="s">
        <v>14064</v>
      </c>
      <c r="C2636" t="s">
        <v>19288</v>
      </c>
      <c r="G2636" t="s">
        <v>3052</v>
      </c>
      <c r="H2636" t="s">
        <v>3044</v>
      </c>
      <c r="K2636" t="s">
        <v>3095</v>
      </c>
      <c r="L2636" t="s">
        <v>4712</v>
      </c>
      <c r="M2636" t="s">
        <v>16687</v>
      </c>
      <c r="N2636" t="e" vm="1">
        <v>#VALUE!</v>
      </c>
      <c r="O2636" t="s">
        <v>16637</v>
      </c>
      <c r="P2636" s="3">
        <v>45819</v>
      </c>
      <c r="R2636" s="3">
        <v>45839</v>
      </c>
      <c r="AA2636" t="s">
        <v>3050</v>
      </c>
      <c r="AD2636" t="s">
        <v>19289</v>
      </c>
    </row>
    <row r="2637" spans="1:30" hidden="1" x14ac:dyDescent="0.2">
      <c r="A2637" t="s">
        <v>3008</v>
      </c>
      <c r="B2637" t="s">
        <v>14064</v>
      </c>
      <c r="C2637" t="s">
        <v>19288</v>
      </c>
      <c r="G2637" t="s">
        <v>3052</v>
      </c>
      <c r="H2637" t="s">
        <v>3044</v>
      </c>
      <c r="K2637" t="s">
        <v>3095</v>
      </c>
      <c r="L2637" t="s">
        <v>18422</v>
      </c>
      <c r="M2637" t="s">
        <v>17470</v>
      </c>
      <c r="N2637" t="e" vm="8">
        <v>#VALUE!</v>
      </c>
      <c r="O2637" t="s">
        <v>16637</v>
      </c>
      <c r="P2637" s="3">
        <v>45771</v>
      </c>
      <c r="R2637" s="3">
        <v>45815</v>
      </c>
      <c r="AA2637" t="s">
        <v>3050</v>
      </c>
      <c r="AB2637" t="s">
        <v>13926</v>
      </c>
      <c r="AD2637" t="s">
        <v>19289</v>
      </c>
    </row>
    <row r="2638" spans="1:30" hidden="1" x14ac:dyDescent="0.2">
      <c r="A2638" t="s">
        <v>3008</v>
      </c>
      <c r="B2638" t="s">
        <v>14064</v>
      </c>
      <c r="C2638" t="s">
        <v>19290</v>
      </c>
      <c r="F2638" t="s">
        <v>14066</v>
      </c>
      <c r="G2638" t="s">
        <v>3052</v>
      </c>
      <c r="H2638" t="s">
        <v>3197</v>
      </c>
      <c r="K2638" t="s">
        <v>3095</v>
      </c>
      <c r="L2638" t="s">
        <v>16944</v>
      </c>
      <c r="M2638" t="s">
        <v>16636</v>
      </c>
      <c r="N2638" t="e" vm="5">
        <v>#VALUE!</v>
      </c>
      <c r="O2638" t="s">
        <v>3071</v>
      </c>
      <c r="P2638" s="3">
        <v>45866</v>
      </c>
      <c r="R2638" s="3">
        <v>46053</v>
      </c>
      <c r="V2638" t="s">
        <v>3059</v>
      </c>
      <c r="W2638">
        <v>36</v>
      </c>
      <c r="Y2638" t="s">
        <v>16528</v>
      </c>
      <c r="AA2638" t="s">
        <v>3050</v>
      </c>
    </row>
    <row r="2639" spans="1:30" hidden="1" x14ac:dyDescent="0.2">
      <c r="A2639" t="s">
        <v>695</v>
      </c>
      <c r="B2639" t="s">
        <v>544</v>
      </c>
      <c r="C2639" t="s">
        <v>19291</v>
      </c>
      <c r="D2639">
        <v>12177945574</v>
      </c>
      <c r="E2639">
        <v>328041165</v>
      </c>
      <c r="G2639" t="s">
        <v>3052</v>
      </c>
      <c r="H2639" t="s">
        <v>3044</v>
      </c>
      <c r="I2639" s="3">
        <v>45497</v>
      </c>
      <c r="K2639" t="s">
        <v>3045</v>
      </c>
      <c r="L2639" t="s">
        <v>3799</v>
      </c>
      <c r="M2639" t="s">
        <v>3472</v>
      </c>
      <c r="N2639" t="e" vm="34">
        <v>#VALUE!</v>
      </c>
      <c r="O2639" t="s">
        <v>3071</v>
      </c>
      <c r="P2639" s="3">
        <v>45497</v>
      </c>
      <c r="Q2639" s="3">
        <v>45646</v>
      </c>
      <c r="R2639" s="3">
        <v>45709</v>
      </c>
      <c r="AA2639" t="s">
        <v>3050</v>
      </c>
    </row>
    <row r="2640" spans="1:30" hidden="1" x14ac:dyDescent="0.2">
      <c r="A2640" t="s">
        <v>695</v>
      </c>
      <c r="B2640" t="s">
        <v>544</v>
      </c>
      <c r="C2640" t="s">
        <v>19291</v>
      </c>
      <c r="D2640">
        <v>12177945574</v>
      </c>
      <c r="E2640">
        <v>328041165</v>
      </c>
      <c r="F2640" t="s">
        <v>6037</v>
      </c>
      <c r="G2640" t="s">
        <v>3052</v>
      </c>
      <c r="H2640" t="s">
        <v>3044</v>
      </c>
      <c r="I2640" s="3">
        <v>45761</v>
      </c>
      <c r="J2640" s="3">
        <v>45909</v>
      </c>
      <c r="K2640" t="s">
        <v>3045</v>
      </c>
      <c r="L2640" t="s">
        <v>5977</v>
      </c>
      <c r="M2640" t="s">
        <v>16514</v>
      </c>
      <c r="N2640" t="s">
        <v>3150</v>
      </c>
      <c r="O2640" t="s">
        <v>3071</v>
      </c>
      <c r="P2640" s="3">
        <v>45714</v>
      </c>
      <c r="Q2640" s="3">
        <v>45744</v>
      </c>
      <c r="R2640" s="3">
        <v>45909</v>
      </c>
      <c r="AA2640" t="s">
        <v>3050</v>
      </c>
    </row>
    <row r="2641" spans="1:29" hidden="1" x14ac:dyDescent="0.2">
      <c r="A2641" t="s">
        <v>812</v>
      </c>
      <c r="B2641" t="s">
        <v>2359</v>
      </c>
      <c r="C2641" t="s">
        <v>19292</v>
      </c>
      <c r="F2641">
        <v>120654492</v>
      </c>
      <c r="G2641" t="s">
        <v>3052</v>
      </c>
      <c r="H2641" t="s">
        <v>3044</v>
      </c>
      <c r="K2641" t="s">
        <v>3045</v>
      </c>
      <c r="L2641" t="s">
        <v>4712</v>
      </c>
      <c r="M2641" t="s">
        <v>3103</v>
      </c>
      <c r="N2641" t="e" vm="4">
        <v>#VALUE!</v>
      </c>
      <c r="O2641" t="s">
        <v>3071</v>
      </c>
      <c r="P2641" s="3">
        <v>45693</v>
      </c>
      <c r="Q2641" s="3">
        <v>45726</v>
      </c>
      <c r="R2641" s="3">
        <v>45991</v>
      </c>
      <c r="V2641" t="s">
        <v>3059</v>
      </c>
      <c r="W2641">
        <v>36</v>
      </c>
      <c r="AA2641" t="s">
        <v>3050</v>
      </c>
    </row>
    <row r="2642" spans="1:29" hidden="1" x14ac:dyDescent="0.2">
      <c r="A2642" t="s">
        <v>1746</v>
      </c>
      <c r="B2642" t="s">
        <v>1343</v>
      </c>
      <c r="C2642" t="s">
        <v>17599</v>
      </c>
      <c r="G2642" t="s">
        <v>3069</v>
      </c>
      <c r="H2642" t="s">
        <v>3069</v>
      </c>
      <c r="K2642" t="s">
        <v>3045</v>
      </c>
      <c r="M2642" t="s">
        <v>3147</v>
      </c>
      <c r="P2642" s="3">
        <v>45294</v>
      </c>
      <c r="AA2642" t="s">
        <v>3050</v>
      </c>
    </row>
    <row r="2643" spans="1:29" hidden="1" x14ac:dyDescent="0.2">
      <c r="A2643" t="s">
        <v>2770</v>
      </c>
      <c r="B2643" t="s">
        <v>2921</v>
      </c>
      <c r="C2643" t="s">
        <v>19293</v>
      </c>
      <c r="D2643">
        <v>12078914453</v>
      </c>
      <c r="E2643">
        <v>299193489</v>
      </c>
      <c r="F2643" t="s">
        <v>6042</v>
      </c>
      <c r="G2643" t="s">
        <v>3052</v>
      </c>
      <c r="H2643" t="s">
        <v>3044</v>
      </c>
      <c r="I2643" s="3">
        <v>45814</v>
      </c>
      <c r="J2643" s="3">
        <v>45820</v>
      </c>
      <c r="K2643" t="s">
        <v>3054</v>
      </c>
      <c r="L2643" t="s">
        <v>6043</v>
      </c>
      <c r="M2643" t="s">
        <v>3832</v>
      </c>
      <c r="N2643" t="s">
        <v>6044</v>
      </c>
      <c r="O2643" t="s">
        <v>16624</v>
      </c>
      <c r="P2643" s="3">
        <v>45805</v>
      </c>
      <c r="Q2643" s="3">
        <v>45826</v>
      </c>
      <c r="R2643" s="3">
        <v>45820</v>
      </c>
      <c r="V2643" t="s">
        <v>3082</v>
      </c>
      <c r="W2643" t="s">
        <v>3082</v>
      </c>
      <c r="AA2643" t="s">
        <v>3050</v>
      </c>
    </row>
    <row r="2644" spans="1:29" hidden="1" x14ac:dyDescent="0.2">
      <c r="A2644" t="s">
        <v>1544</v>
      </c>
      <c r="B2644" t="s">
        <v>1345</v>
      </c>
      <c r="C2644" t="s">
        <v>17599</v>
      </c>
      <c r="G2644" t="s">
        <v>3069</v>
      </c>
      <c r="H2644" t="s">
        <v>3069</v>
      </c>
      <c r="K2644" t="s">
        <v>3045</v>
      </c>
      <c r="M2644" t="s">
        <v>17743</v>
      </c>
      <c r="P2644" s="3">
        <v>45242</v>
      </c>
      <c r="Q2644" s="3">
        <v>45242</v>
      </c>
      <c r="AA2644" t="s">
        <v>3050</v>
      </c>
    </row>
    <row r="2645" spans="1:29" hidden="1" x14ac:dyDescent="0.2">
      <c r="A2645" t="s">
        <v>1252</v>
      </c>
      <c r="B2645" t="s">
        <v>883</v>
      </c>
      <c r="C2645" t="s">
        <v>6050</v>
      </c>
      <c r="D2645">
        <v>12178058544</v>
      </c>
      <c r="E2645">
        <v>328179779</v>
      </c>
      <c r="G2645" t="s">
        <v>3052</v>
      </c>
      <c r="H2645" t="s">
        <v>3044</v>
      </c>
      <c r="K2645" t="s">
        <v>3054</v>
      </c>
      <c r="L2645" t="s">
        <v>6051</v>
      </c>
      <c r="M2645" t="s">
        <v>19294</v>
      </c>
      <c r="N2645" t="e" vm="32">
        <v>#VALUE!</v>
      </c>
      <c r="O2645" t="s">
        <v>3071</v>
      </c>
      <c r="P2645" s="3">
        <v>45791</v>
      </c>
      <c r="Q2645" s="3">
        <v>45828</v>
      </c>
      <c r="R2645" s="3">
        <v>45786</v>
      </c>
      <c r="V2645" t="s">
        <v>3175</v>
      </c>
      <c r="W2645" t="s">
        <v>3082</v>
      </c>
      <c r="AA2645" t="s">
        <v>3050</v>
      </c>
      <c r="AC2645" t="s">
        <v>6053</v>
      </c>
    </row>
    <row r="2646" spans="1:29" hidden="1" x14ac:dyDescent="0.2">
      <c r="A2646" t="s">
        <v>1252</v>
      </c>
      <c r="B2646" t="s">
        <v>883</v>
      </c>
      <c r="C2646" t="s">
        <v>19295</v>
      </c>
      <c r="D2646">
        <v>12178058544</v>
      </c>
      <c r="E2646">
        <v>328179779</v>
      </c>
      <c r="G2646" t="s">
        <v>3052</v>
      </c>
      <c r="H2646" t="s">
        <v>3044</v>
      </c>
      <c r="I2646" s="3">
        <v>45670</v>
      </c>
      <c r="K2646" t="s">
        <v>3054</v>
      </c>
      <c r="L2646" t="s">
        <v>6048</v>
      </c>
      <c r="M2646" t="s">
        <v>16665</v>
      </c>
      <c r="N2646" t="e" vm="3">
        <v>#VALUE!</v>
      </c>
      <c r="O2646" t="s">
        <v>3065</v>
      </c>
      <c r="P2646" s="3">
        <v>45670</v>
      </c>
      <c r="Q2646" s="3">
        <v>45702</v>
      </c>
      <c r="R2646" s="3">
        <v>45786</v>
      </c>
      <c r="V2646" t="s">
        <v>3175</v>
      </c>
      <c r="W2646" t="s">
        <v>3082</v>
      </c>
      <c r="AA2646" t="s">
        <v>3050</v>
      </c>
    </row>
    <row r="2647" spans="1:29" hidden="1" x14ac:dyDescent="0.2">
      <c r="A2647" t="s">
        <v>1252</v>
      </c>
      <c r="B2647" t="s">
        <v>883</v>
      </c>
      <c r="C2647" t="s">
        <v>19295</v>
      </c>
      <c r="D2647">
        <v>12178058544</v>
      </c>
      <c r="E2647">
        <v>328179779</v>
      </c>
      <c r="G2647" t="s">
        <v>3069</v>
      </c>
      <c r="H2647" t="s">
        <v>3069</v>
      </c>
      <c r="K2647" t="s">
        <v>3054</v>
      </c>
      <c r="L2647" t="s">
        <v>3400</v>
      </c>
      <c r="M2647" t="s">
        <v>3401</v>
      </c>
      <c r="N2647" t="e" vm="42">
        <v>#VALUE!</v>
      </c>
      <c r="O2647" t="s">
        <v>17876</v>
      </c>
      <c r="P2647" s="3">
        <v>45615</v>
      </c>
      <c r="Q2647" s="3">
        <v>45646</v>
      </c>
      <c r="AA2647" t="s">
        <v>3050</v>
      </c>
    </row>
    <row r="2648" spans="1:29" hidden="1" x14ac:dyDescent="0.2">
      <c r="A2648" t="s">
        <v>1252</v>
      </c>
      <c r="B2648" t="s">
        <v>883</v>
      </c>
      <c r="C2648" t="s">
        <v>19295</v>
      </c>
      <c r="D2648">
        <v>12178058544</v>
      </c>
      <c r="E2648">
        <v>328179779</v>
      </c>
      <c r="G2648" t="s">
        <v>3052</v>
      </c>
      <c r="H2648" t="s">
        <v>3044</v>
      </c>
      <c r="I2648" s="3">
        <v>45622</v>
      </c>
      <c r="K2648" t="s">
        <v>3045</v>
      </c>
      <c r="L2648" t="s">
        <v>3753</v>
      </c>
      <c r="M2648" t="s">
        <v>3103</v>
      </c>
      <c r="N2648" t="e" vm="4">
        <v>#VALUE!</v>
      </c>
      <c r="O2648" t="s">
        <v>3065</v>
      </c>
      <c r="P2648" s="3">
        <v>45622</v>
      </c>
      <c r="Q2648" s="3">
        <v>45647</v>
      </c>
      <c r="R2648" s="3">
        <v>45649</v>
      </c>
      <c r="AA2648" t="s">
        <v>3050</v>
      </c>
    </row>
    <row r="2649" spans="1:29" hidden="1" x14ac:dyDescent="0.2">
      <c r="A2649" t="s">
        <v>1252</v>
      </c>
      <c r="B2649" t="s">
        <v>883</v>
      </c>
      <c r="C2649" t="s">
        <v>19295</v>
      </c>
      <c r="D2649">
        <v>12178058544</v>
      </c>
      <c r="E2649">
        <v>328179779</v>
      </c>
      <c r="G2649" t="s">
        <v>3141</v>
      </c>
      <c r="H2649" t="s">
        <v>3044</v>
      </c>
      <c r="K2649" t="s">
        <v>3045</v>
      </c>
      <c r="L2649" t="s">
        <v>3405</v>
      </c>
      <c r="M2649" t="s">
        <v>3406</v>
      </c>
      <c r="N2649" t="e" vm="5">
        <v>#VALUE!</v>
      </c>
      <c r="O2649" t="s">
        <v>3065</v>
      </c>
      <c r="P2649" s="3">
        <v>45518</v>
      </c>
      <c r="Q2649" s="3">
        <v>45596</v>
      </c>
      <c r="R2649" s="3">
        <v>45537</v>
      </c>
      <c r="AA2649" t="s">
        <v>3050</v>
      </c>
    </row>
    <row r="2650" spans="1:29" hidden="1" x14ac:dyDescent="0.2">
      <c r="A2650" t="s">
        <v>1252</v>
      </c>
      <c r="B2650" t="s">
        <v>883</v>
      </c>
      <c r="C2650" t="s">
        <v>19295</v>
      </c>
      <c r="D2650">
        <v>12178058544</v>
      </c>
      <c r="E2650">
        <v>328179779</v>
      </c>
      <c r="G2650" t="s">
        <v>3141</v>
      </c>
      <c r="H2650" t="s">
        <v>3044</v>
      </c>
      <c r="K2650" t="s">
        <v>3054</v>
      </c>
      <c r="L2650" t="s">
        <v>5585</v>
      </c>
      <c r="M2650" t="s">
        <v>17541</v>
      </c>
      <c r="N2650" t="e" vm="9">
        <v>#VALUE!</v>
      </c>
      <c r="O2650" t="s">
        <v>3065</v>
      </c>
      <c r="P2650" s="3">
        <v>45553</v>
      </c>
      <c r="Q2650" s="3">
        <v>45611</v>
      </c>
      <c r="R2650" s="3">
        <v>45576</v>
      </c>
      <c r="AA2650" t="s">
        <v>3050</v>
      </c>
    </row>
    <row r="2651" spans="1:29" hidden="1" x14ac:dyDescent="0.2">
      <c r="A2651" t="s">
        <v>1252</v>
      </c>
      <c r="B2651" t="s">
        <v>883</v>
      </c>
      <c r="C2651" t="s">
        <v>19295</v>
      </c>
      <c r="D2651">
        <v>12178058544</v>
      </c>
      <c r="E2651">
        <v>328179779</v>
      </c>
      <c r="G2651" t="s">
        <v>3141</v>
      </c>
      <c r="H2651" t="s">
        <v>3044</v>
      </c>
      <c r="K2651" t="s">
        <v>3045</v>
      </c>
      <c r="L2651" t="s">
        <v>3842</v>
      </c>
      <c r="M2651" t="s">
        <v>3156</v>
      </c>
      <c r="N2651" t="e" vm="39">
        <v>#VALUE!</v>
      </c>
      <c r="O2651" t="s">
        <v>3065</v>
      </c>
      <c r="P2651" s="3">
        <v>45593</v>
      </c>
      <c r="Q2651" s="3">
        <v>45618</v>
      </c>
      <c r="R2651" s="3">
        <v>45603</v>
      </c>
      <c r="AA2651" t="s">
        <v>3050</v>
      </c>
    </row>
    <row r="2652" spans="1:29" hidden="1" x14ac:dyDescent="0.2">
      <c r="A2652" t="s">
        <v>2184</v>
      </c>
      <c r="B2652" t="s">
        <v>1657</v>
      </c>
      <c r="C2652" t="s">
        <v>19296</v>
      </c>
      <c r="G2652" t="s">
        <v>3141</v>
      </c>
      <c r="H2652" t="s">
        <v>3044</v>
      </c>
      <c r="K2652" t="s">
        <v>3045</v>
      </c>
      <c r="L2652" t="s">
        <v>6058</v>
      </c>
      <c r="M2652" t="s">
        <v>16514</v>
      </c>
      <c r="N2652" t="e" vm="96">
        <v>#VALUE!</v>
      </c>
      <c r="O2652" t="s">
        <v>3188</v>
      </c>
      <c r="P2652" s="3">
        <v>45525</v>
      </c>
      <c r="Q2652" s="3">
        <v>45565</v>
      </c>
      <c r="R2652" s="3">
        <v>45532</v>
      </c>
      <c r="V2652" t="s">
        <v>3082</v>
      </c>
      <c r="W2652" t="s">
        <v>5463</v>
      </c>
      <c r="AA2652" t="s">
        <v>3050</v>
      </c>
      <c r="AC2652" t="s">
        <v>6059</v>
      </c>
    </row>
    <row r="2653" spans="1:29" hidden="1" x14ac:dyDescent="0.2">
      <c r="A2653" t="s">
        <v>2790</v>
      </c>
      <c r="B2653" t="s">
        <v>2939</v>
      </c>
      <c r="C2653" t="s">
        <v>19297</v>
      </c>
      <c r="E2653">
        <v>331570777</v>
      </c>
      <c r="F2653" t="s">
        <v>6061</v>
      </c>
      <c r="G2653" t="s">
        <v>3052</v>
      </c>
      <c r="H2653" t="s">
        <v>3044</v>
      </c>
      <c r="K2653" t="s">
        <v>3054</v>
      </c>
      <c r="L2653" t="s">
        <v>4078</v>
      </c>
      <c r="M2653" t="s">
        <v>3167</v>
      </c>
      <c r="N2653" t="e" vm="39">
        <v>#VALUE!</v>
      </c>
      <c r="O2653" t="s">
        <v>3071</v>
      </c>
      <c r="P2653" s="3">
        <v>45810</v>
      </c>
      <c r="Q2653" s="3">
        <v>45884</v>
      </c>
      <c r="R2653" s="3">
        <v>45828</v>
      </c>
      <c r="V2653" t="s">
        <v>3082</v>
      </c>
      <c r="W2653">
        <v>32</v>
      </c>
      <c r="AA2653" t="s">
        <v>3050</v>
      </c>
    </row>
    <row r="2654" spans="1:29" hidden="1" x14ac:dyDescent="0.2">
      <c r="A2654" t="s">
        <v>2144</v>
      </c>
      <c r="B2654" t="s">
        <v>100</v>
      </c>
      <c r="C2654" t="s">
        <v>19298</v>
      </c>
      <c r="D2654">
        <v>12174324081</v>
      </c>
      <c r="E2654">
        <v>324058195</v>
      </c>
      <c r="G2654" t="s">
        <v>3052</v>
      </c>
      <c r="H2654" t="s">
        <v>3044</v>
      </c>
      <c r="I2654" s="3">
        <v>45323</v>
      </c>
      <c r="J2654" s="3">
        <v>45429</v>
      </c>
      <c r="K2654" t="s">
        <v>3045</v>
      </c>
      <c r="L2654">
        <v>2023</v>
      </c>
      <c r="M2654" t="s">
        <v>3617</v>
      </c>
      <c r="N2654" t="e" vm="22">
        <v>#VALUE!</v>
      </c>
      <c r="O2654" t="s">
        <v>3071</v>
      </c>
      <c r="P2654" s="3">
        <v>45243</v>
      </c>
      <c r="Q2654" s="3">
        <v>45429</v>
      </c>
      <c r="U2654" t="s">
        <v>3159</v>
      </c>
      <c r="Z2654" t="s">
        <v>3066</v>
      </c>
      <c r="AA2654" t="s">
        <v>3050</v>
      </c>
      <c r="AB2654" t="s">
        <v>6062</v>
      </c>
    </row>
    <row r="2655" spans="1:29" hidden="1" x14ac:dyDescent="0.2">
      <c r="A2655" t="s">
        <v>1146</v>
      </c>
      <c r="B2655" t="s">
        <v>1893</v>
      </c>
      <c r="C2655" t="s">
        <v>19299</v>
      </c>
      <c r="D2655">
        <v>12172847059</v>
      </c>
      <c r="E2655">
        <v>322098289</v>
      </c>
      <c r="F2655" t="s">
        <v>6064</v>
      </c>
      <c r="G2655" t="s">
        <v>3052</v>
      </c>
      <c r="H2655" t="s">
        <v>3044</v>
      </c>
      <c r="I2655" s="3">
        <v>45276</v>
      </c>
      <c r="J2655" s="3">
        <v>45868</v>
      </c>
      <c r="K2655" t="s">
        <v>3045</v>
      </c>
      <c r="L2655">
        <v>2023</v>
      </c>
      <c r="M2655" t="s">
        <v>3860</v>
      </c>
      <c r="N2655" t="e" vm="22">
        <v>#VALUE!</v>
      </c>
      <c r="O2655" t="s">
        <v>3071</v>
      </c>
      <c r="P2655" s="3">
        <v>45122</v>
      </c>
      <c r="Q2655" t="s">
        <v>3158</v>
      </c>
      <c r="R2655" s="3">
        <v>45868</v>
      </c>
      <c r="U2655" t="s">
        <v>3076</v>
      </c>
      <c r="AA2655" t="s">
        <v>3050</v>
      </c>
      <c r="AB2655" t="s">
        <v>3298</v>
      </c>
    </row>
    <row r="2656" spans="1:29" hidden="1" x14ac:dyDescent="0.2">
      <c r="A2656" t="s">
        <v>16097</v>
      </c>
      <c r="B2656" t="s">
        <v>16098</v>
      </c>
      <c r="C2656" t="s">
        <v>16099</v>
      </c>
      <c r="F2656" t="s">
        <v>16100</v>
      </c>
      <c r="G2656" t="s">
        <v>3052</v>
      </c>
      <c r="H2656" t="s">
        <v>3197</v>
      </c>
      <c r="K2656" t="s">
        <v>3590</v>
      </c>
      <c r="L2656" t="s">
        <v>19300</v>
      </c>
      <c r="M2656" t="s">
        <v>3216</v>
      </c>
      <c r="N2656" t="s">
        <v>3211</v>
      </c>
      <c r="O2656" t="s">
        <v>3065</v>
      </c>
      <c r="P2656" s="3">
        <v>45985</v>
      </c>
      <c r="Q2656" s="3">
        <v>46015</v>
      </c>
      <c r="R2656" s="3">
        <v>46080</v>
      </c>
      <c r="V2656" t="s">
        <v>3175</v>
      </c>
      <c r="W2656" t="s">
        <v>16678</v>
      </c>
      <c r="Y2656" t="s">
        <v>16579</v>
      </c>
      <c r="AA2656" t="s">
        <v>3050</v>
      </c>
      <c r="AB2656" t="s">
        <v>16534</v>
      </c>
    </row>
    <row r="2657" spans="1:30" hidden="1" x14ac:dyDescent="0.2">
      <c r="A2657" t="s">
        <v>693</v>
      </c>
      <c r="B2657" t="s">
        <v>542</v>
      </c>
      <c r="C2657" t="s">
        <v>17000</v>
      </c>
      <c r="D2657">
        <v>12178313099</v>
      </c>
      <c r="E2657">
        <v>329285807</v>
      </c>
      <c r="F2657" t="s">
        <v>6066</v>
      </c>
      <c r="G2657" t="s">
        <v>3052</v>
      </c>
      <c r="H2657" t="s">
        <v>3044</v>
      </c>
      <c r="I2657" s="3">
        <v>45762</v>
      </c>
      <c r="J2657" s="3">
        <v>45938</v>
      </c>
      <c r="K2657" t="s">
        <v>3045</v>
      </c>
      <c r="L2657" t="s">
        <v>3893</v>
      </c>
      <c r="M2657" t="s">
        <v>16514</v>
      </c>
      <c r="N2657" t="e" vm="16">
        <v>#VALUE!</v>
      </c>
      <c r="O2657" t="s">
        <v>3065</v>
      </c>
      <c r="P2657" s="3">
        <v>45680</v>
      </c>
      <c r="Q2657" t="s">
        <v>3302</v>
      </c>
      <c r="R2657" s="3">
        <v>45938</v>
      </c>
      <c r="V2657" t="s">
        <v>3059</v>
      </c>
      <c r="W2657">
        <v>36</v>
      </c>
      <c r="AA2657" t="s">
        <v>3050</v>
      </c>
    </row>
    <row r="2658" spans="1:30" hidden="1" x14ac:dyDescent="0.2">
      <c r="A2658" t="s">
        <v>693</v>
      </c>
      <c r="B2658" t="s">
        <v>542</v>
      </c>
      <c r="C2658" t="s">
        <v>17000</v>
      </c>
      <c r="D2658">
        <v>12178313099</v>
      </c>
      <c r="E2658">
        <v>329285807</v>
      </c>
      <c r="G2658" t="s">
        <v>3141</v>
      </c>
      <c r="H2658" t="s">
        <v>3044</v>
      </c>
      <c r="K2658" t="s">
        <v>3054</v>
      </c>
      <c r="L2658" t="s">
        <v>3695</v>
      </c>
      <c r="M2658" t="s">
        <v>3696</v>
      </c>
      <c r="N2658" t="e" vm="18">
        <v>#VALUE!</v>
      </c>
      <c r="O2658" t="s">
        <v>3065</v>
      </c>
      <c r="P2658" s="3">
        <v>45559</v>
      </c>
      <c r="Q2658" s="3">
        <v>45570</v>
      </c>
      <c r="R2658" s="3">
        <v>45570</v>
      </c>
      <c r="AA2658" t="s">
        <v>3050</v>
      </c>
    </row>
    <row r="2659" spans="1:30" hidden="1" x14ac:dyDescent="0.2">
      <c r="A2659" t="s">
        <v>693</v>
      </c>
      <c r="B2659" t="s">
        <v>542</v>
      </c>
      <c r="C2659" t="s">
        <v>17000</v>
      </c>
      <c r="D2659">
        <v>12178313099</v>
      </c>
      <c r="E2659">
        <v>329285807</v>
      </c>
      <c r="G2659" t="s">
        <v>3052</v>
      </c>
      <c r="H2659" t="s">
        <v>3044</v>
      </c>
      <c r="I2659" s="3">
        <v>45629</v>
      </c>
      <c r="J2659" s="3">
        <v>45646</v>
      </c>
      <c r="K2659" t="s">
        <v>3054</v>
      </c>
      <c r="L2659" t="s">
        <v>6070</v>
      </c>
      <c r="M2659" t="s">
        <v>3498</v>
      </c>
      <c r="N2659" t="e" vm="5">
        <v>#VALUE!</v>
      </c>
      <c r="O2659" t="s">
        <v>19301</v>
      </c>
      <c r="P2659" s="3">
        <v>45629</v>
      </c>
      <c r="Q2659" s="3">
        <v>45660</v>
      </c>
      <c r="R2659" s="3">
        <v>45646</v>
      </c>
      <c r="AA2659" t="s">
        <v>3050</v>
      </c>
    </row>
    <row r="2660" spans="1:30" hidden="1" x14ac:dyDescent="0.2">
      <c r="A2660" t="s">
        <v>693</v>
      </c>
      <c r="B2660" t="s">
        <v>542</v>
      </c>
      <c r="C2660" t="s">
        <v>17000</v>
      </c>
      <c r="D2660">
        <v>12178313099</v>
      </c>
      <c r="E2660">
        <v>329285807</v>
      </c>
      <c r="G2660" t="s">
        <v>3141</v>
      </c>
      <c r="H2660" t="s">
        <v>3044</v>
      </c>
      <c r="K2660" t="s">
        <v>3045</v>
      </c>
      <c r="L2660" t="s">
        <v>3405</v>
      </c>
      <c r="M2660" t="s">
        <v>3406</v>
      </c>
      <c r="N2660" t="e" vm="5">
        <v>#VALUE!</v>
      </c>
      <c r="O2660" t="s">
        <v>3065</v>
      </c>
      <c r="P2660" s="3">
        <v>45518</v>
      </c>
      <c r="Q2660" s="3">
        <v>45596</v>
      </c>
      <c r="R2660" s="3">
        <v>45537</v>
      </c>
      <c r="AA2660" t="s">
        <v>3050</v>
      </c>
    </row>
    <row r="2661" spans="1:30" hidden="1" x14ac:dyDescent="0.2">
      <c r="A2661" t="s">
        <v>693</v>
      </c>
      <c r="B2661" t="s">
        <v>542</v>
      </c>
      <c r="C2661" t="s">
        <v>17000</v>
      </c>
      <c r="D2661">
        <v>12178313099</v>
      </c>
      <c r="E2661">
        <v>329285807</v>
      </c>
      <c r="F2661" t="s">
        <v>6066</v>
      </c>
      <c r="G2661" t="s">
        <v>3141</v>
      </c>
      <c r="H2661" t="s">
        <v>3044</v>
      </c>
      <c r="K2661" t="s">
        <v>3045</v>
      </c>
      <c r="L2661" t="s">
        <v>3842</v>
      </c>
      <c r="M2661" t="s">
        <v>3156</v>
      </c>
      <c r="N2661" t="e" vm="39">
        <v>#VALUE!</v>
      </c>
      <c r="O2661" t="s">
        <v>3065</v>
      </c>
      <c r="P2661" s="3">
        <v>45593</v>
      </c>
      <c r="Q2661" s="3">
        <v>45618</v>
      </c>
      <c r="R2661" s="3">
        <v>45603</v>
      </c>
      <c r="AA2661" t="s">
        <v>3050</v>
      </c>
    </row>
    <row r="2662" spans="1:30" hidden="1" x14ac:dyDescent="0.2">
      <c r="A2662" t="s">
        <v>15302</v>
      </c>
      <c r="B2662" t="s">
        <v>15303</v>
      </c>
      <c r="C2662" t="s">
        <v>17001</v>
      </c>
      <c r="E2662">
        <v>330555308</v>
      </c>
      <c r="F2662" t="s">
        <v>15306</v>
      </c>
      <c r="G2662" t="s">
        <v>3052</v>
      </c>
      <c r="H2662" t="s">
        <v>3044</v>
      </c>
      <c r="K2662" t="s">
        <v>3590</v>
      </c>
      <c r="L2662" t="s">
        <v>17418</v>
      </c>
      <c r="M2662" t="s">
        <v>3216</v>
      </c>
      <c r="N2662" t="e" vm="8">
        <v>#VALUE!</v>
      </c>
      <c r="O2662" t="s">
        <v>3049</v>
      </c>
      <c r="P2662" s="3">
        <v>45943</v>
      </c>
      <c r="Q2662" s="3">
        <v>45991</v>
      </c>
      <c r="R2662" s="3">
        <v>45961</v>
      </c>
      <c r="V2662" t="s">
        <v>3059</v>
      </c>
      <c r="W2662">
        <v>36</v>
      </c>
      <c r="Y2662" t="s">
        <v>6200</v>
      </c>
      <c r="AA2662" t="s">
        <v>3050</v>
      </c>
      <c r="AB2662" t="s">
        <v>16995</v>
      </c>
    </row>
    <row r="2663" spans="1:30" hidden="1" x14ac:dyDescent="0.2">
      <c r="A2663" t="s">
        <v>15833</v>
      </c>
      <c r="B2663" t="s">
        <v>15834</v>
      </c>
      <c r="C2663" t="s">
        <v>19302</v>
      </c>
      <c r="F2663" t="s">
        <v>15836</v>
      </c>
      <c r="G2663" t="s">
        <v>3052</v>
      </c>
      <c r="H2663" t="s">
        <v>3044</v>
      </c>
      <c r="K2663" t="s">
        <v>3095</v>
      </c>
      <c r="L2663" t="s">
        <v>18911</v>
      </c>
      <c r="M2663" t="s">
        <v>16844</v>
      </c>
      <c r="N2663" t="e" vm="135">
        <v>#VALUE!</v>
      </c>
      <c r="O2663" t="s">
        <v>3071</v>
      </c>
      <c r="P2663" s="3">
        <v>45952</v>
      </c>
      <c r="Q2663" s="3">
        <v>46013</v>
      </c>
      <c r="R2663" s="3">
        <v>45953</v>
      </c>
      <c r="V2663" t="s">
        <v>3082</v>
      </c>
      <c r="W2663" t="s">
        <v>3082</v>
      </c>
      <c r="Y2663" t="s">
        <v>16528</v>
      </c>
      <c r="AA2663" t="s">
        <v>3050</v>
      </c>
    </row>
    <row r="2664" spans="1:30" hidden="1" x14ac:dyDescent="0.2">
      <c r="A2664" t="s">
        <v>2524</v>
      </c>
      <c r="B2664" t="s">
        <v>1663</v>
      </c>
      <c r="C2664" t="s">
        <v>19303</v>
      </c>
      <c r="D2664">
        <v>12177622796</v>
      </c>
      <c r="E2664">
        <v>327778822</v>
      </c>
      <c r="G2664" t="s">
        <v>3069</v>
      </c>
      <c r="H2664" t="s">
        <v>3044</v>
      </c>
      <c r="K2664" t="s">
        <v>3054</v>
      </c>
      <c r="L2664" t="s">
        <v>5352</v>
      </c>
      <c r="M2664" t="s">
        <v>3447</v>
      </c>
      <c r="N2664" t="e" vm="5">
        <v>#VALUE!</v>
      </c>
      <c r="O2664" t="s">
        <v>3071</v>
      </c>
      <c r="P2664" s="3">
        <v>45491</v>
      </c>
      <c r="Q2664" s="3">
        <v>45534</v>
      </c>
      <c r="R2664" s="3">
        <v>45502</v>
      </c>
      <c r="AA2664" t="s">
        <v>3050</v>
      </c>
    </row>
    <row r="2665" spans="1:30" hidden="1" x14ac:dyDescent="0.2">
      <c r="A2665" t="s">
        <v>645</v>
      </c>
      <c r="B2665" t="s">
        <v>2361</v>
      </c>
      <c r="C2665" t="s">
        <v>19304</v>
      </c>
      <c r="F2665">
        <v>123041957</v>
      </c>
      <c r="G2665" t="s">
        <v>3052</v>
      </c>
      <c r="H2665" t="s">
        <v>3044</v>
      </c>
      <c r="K2665" t="s">
        <v>3045</v>
      </c>
      <c r="L2665" t="s">
        <v>6075</v>
      </c>
      <c r="M2665" t="s">
        <v>5723</v>
      </c>
      <c r="N2665" t="e" vm="20">
        <v>#VALUE!</v>
      </c>
      <c r="O2665" t="s">
        <v>3049</v>
      </c>
      <c r="P2665" s="3">
        <v>45715</v>
      </c>
      <c r="Q2665" s="3">
        <v>45736</v>
      </c>
      <c r="R2665" s="3">
        <v>45853</v>
      </c>
      <c r="V2665" t="s">
        <v>3082</v>
      </c>
      <c r="W2665" t="s">
        <v>3082</v>
      </c>
      <c r="AA2665" t="s">
        <v>3050</v>
      </c>
      <c r="AC2665" t="s">
        <v>19305</v>
      </c>
    </row>
    <row r="2666" spans="1:30" hidden="1" x14ac:dyDescent="0.2">
      <c r="A2666" t="s">
        <v>2792</v>
      </c>
      <c r="B2666" t="s">
        <v>2957</v>
      </c>
      <c r="C2666" t="s">
        <v>19306</v>
      </c>
      <c r="F2666" t="s">
        <v>6077</v>
      </c>
      <c r="G2666" t="s">
        <v>3052</v>
      </c>
      <c r="H2666" t="s">
        <v>3197</v>
      </c>
      <c r="K2666" t="s">
        <v>3095</v>
      </c>
      <c r="L2666" t="s">
        <v>18099</v>
      </c>
      <c r="M2666" t="s">
        <v>17349</v>
      </c>
      <c r="N2666" t="e" vm="22">
        <v>#VALUE!</v>
      </c>
      <c r="O2666" t="s">
        <v>3087</v>
      </c>
      <c r="P2666" s="3">
        <v>45924</v>
      </c>
      <c r="Q2666" s="3">
        <v>46015</v>
      </c>
      <c r="R2666" s="3">
        <v>45956</v>
      </c>
      <c r="V2666" t="s">
        <v>3082</v>
      </c>
      <c r="W2666" t="s">
        <v>3082</v>
      </c>
      <c r="Y2666" t="s">
        <v>16528</v>
      </c>
      <c r="AA2666" t="s">
        <v>3050</v>
      </c>
      <c r="AB2666" t="s">
        <v>3628</v>
      </c>
    </row>
    <row r="2667" spans="1:30" hidden="1" x14ac:dyDescent="0.2">
      <c r="A2667" t="s">
        <v>2792</v>
      </c>
      <c r="B2667" t="s">
        <v>2957</v>
      </c>
      <c r="C2667" t="s">
        <v>19307</v>
      </c>
      <c r="F2667" t="s">
        <v>6077</v>
      </c>
      <c r="G2667" t="s">
        <v>3052</v>
      </c>
      <c r="H2667" t="s">
        <v>3069</v>
      </c>
      <c r="K2667" t="s">
        <v>3054</v>
      </c>
      <c r="L2667" t="s">
        <v>3965</v>
      </c>
      <c r="M2667" t="s">
        <v>3910</v>
      </c>
      <c r="N2667" t="e" vm="11">
        <v>#VALUE!</v>
      </c>
      <c r="O2667" t="s">
        <v>3071</v>
      </c>
      <c r="P2667" s="3">
        <v>45812</v>
      </c>
      <c r="Q2667" s="3">
        <v>45835</v>
      </c>
      <c r="V2667" t="s">
        <v>3082</v>
      </c>
      <c r="W2667">
        <v>32</v>
      </c>
      <c r="AA2667" t="s">
        <v>3050</v>
      </c>
    </row>
    <row r="2668" spans="1:30" hidden="1" x14ac:dyDescent="0.2">
      <c r="A2668" t="s">
        <v>2792</v>
      </c>
      <c r="B2668" t="s">
        <v>2957</v>
      </c>
      <c r="C2668" t="s">
        <v>19308</v>
      </c>
      <c r="G2668" t="s">
        <v>3052</v>
      </c>
      <c r="H2668" t="s">
        <v>3044</v>
      </c>
      <c r="K2668" t="s">
        <v>3095</v>
      </c>
      <c r="L2668" t="s">
        <v>3268</v>
      </c>
      <c r="M2668" t="s">
        <v>16636</v>
      </c>
      <c r="O2668" t="s">
        <v>3071</v>
      </c>
      <c r="P2668" s="3">
        <v>45824</v>
      </c>
      <c r="R2668" s="3">
        <v>45842</v>
      </c>
      <c r="AA2668" t="s">
        <v>3050</v>
      </c>
      <c r="AD2668" t="s">
        <v>19309</v>
      </c>
    </row>
    <row r="2669" spans="1:30" hidden="1" x14ac:dyDescent="0.2">
      <c r="A2669" t="s">
        <v>2792</v>
      </c>
      <c r="B2669" t="s">
        <v>2957</v>
      </c>
      <c r="C2669" t="s">
        <v>19306</v>
      </c>
      <c r="F2669" t="s">
        <v>6077</v>
      </c>
      <c r="G2669" t="s">
        <v>3052</v>
      </c>
      <c r="H2669" t="s">
        <v>3044</v>
      </c>
      <c r="K2669" t="s">
        <v>3095</v>
      </c>
      <c r="L2669" t="s">
        <v>19310</v>
      </c>
      <c r="M2669" t="s">
        <v>16636</v>
      </c>
      <c r="N2669" t="e" vm="123">
        <v>#VALUE!</v>
      </c>
      <c r="O2669" t="s">
        <v>16670</v>
      </c>
      <c r="P2669" s="3">
        <v>45876</v>
      </c>
      <c r="R2669" s="3">
        <v>45898</v>
      </c>
      <c r="V2669" t="s">
        <v>3082</v>
      </c>
      <c r="W2669" t="s">
        <v>3082</v>
      </c>
      <c r="Y2669" t="s">
        <v>16528</v>
      </c>
      <c r="AA2669" t="s">
        <v>3050</v>
      </c>
    </row>
    <row r="2670" spans="1:30" hidden="1" x14ac:dyDescent="0.2">
      <c r="A2670" t="s">
        <v>3010</v>
      </c>
      <c r="B2670" t="s">
        <v>14067</v>
      </c>
      <c r="C2670" t="s">
        <v>19311</v>
      </c>
      <c r="G2670" t="s">
        <v>3052</v>
      </c>
      <c r="H2670" t="s">
        <v>3044</v>
      </c>
      <c r="K2670" t="s">
        <v>3095</v>
      </c>
      <c r="L2670" t="s">
        <v>4458</v>
      </c>
      <c r="M2670" t="s">
        <v>17357</v>
      </c>
      <c r="N2670" t="e" vm="39">
        <v>#VALUE!</v>
      </c>
      <c r="O2670" t="s">
        <v>3071</v>
      </c>
      <c r="P2670" s="3">
        <v>45840</v>
      </c>
      <c r="AA2670" t="s">
        <v>3050</v>
      </c>
      <c r="AB2670" t="s">
        <v>14288</v>
      </c>
    </row>
    <row r="2671" spans="1:30" hidden="1" x14ac:dyDescent="0.2">
      <c r="A2671" t="s">
        <v>521</v>
      </c>
      <c r="B2671" t="s">
        <v>2363</v>
      </c>
      <c r="C2671" t="s">
        <v>19312</v>
      </c>
      <c r="D2671">
        <v>12179250379</v>
      </c>
      <c r="E2671">
        <v>330460560</v>
      </c>
      <c r="F2671" t="s">
        <v>6078</v>
      </c>
      <c r="G2671" t="s">
        <v>3052</v>
      </c>
      <c r="H2671" t="s">
        <v>3044</v>
      </c>
      <c r="I2671" s="3">
        <v>45789</v>
      </c>
      <c r="J2671" s="3">
        <v>45846</v>
      </c>
      <c r="K2671" t="s">
        <v>3054</v>
      </c>
      <c r="L2671" t="s">
        <v>4789</v>
      </c>
      <c r="M2671" t="s">
        <v>3498</v>
      </c>
      <c r="N2671" t="e" vm="5">
        <v>#VALUE!</v>
      </c>
      <c r="O2671" t="s">
        <v>3609</v>
      </c>
      <c r="P2671" s="3">
        <v>45631</v>
      </c>
      <c r="Q2671" s="3">
        <v>45702</v>
      </c>
      <c r="R2671" s="3">
        <v>45846</v>
      </c>
      <c r="V2671" t="s">
        <v>3175</v>
      </c>
      <c r="W2671" t="s">
        <v>3175</v>
      </c>
      <c r="AA2671" t="s">
        <v>3050</v>
      </c>
    </row>
    <row r="2672" spans="1:30" hidden="1" x14ac:dyDescent="0.2">
      <c r="A2672" t="s">
        <v>265</v>
      </c>
      <c r="B2672" t="s">
        <v>382</v>
      </c>
      <c r="C2672" t="s">
        <v>17004</v>
      </c>
      <c r="D2672">
        <v>12176178503</v>
      </c>
      <c r="E2672">
        <v>326100229</v>
      </c>
      <c r="G2672" t="s">
        <v>3052</v>
      </c>
      <c r="H2672" t="s">
        <v>3044</v>
      </c>
      <c r="I2672" s="3">
        <v>45421</v>
      </c>
      <c r="K2672" t="s">
        <v>3045</v>
      </c>
      <c r="L2672" t="s">
        <v>6082</v>
      </c>
      <c r="M2672" t="s">
        <v>3047</v>
      </c>
      <c r="N2672" t="e" vm="30">
        <v>#VALUE!</v>
      </c>
      <c r="O2672" t="s">
        <v>3049</v>
      </c>
      <c r="P2672" s="3">
        <v>45392</v>
      </c>
      <c r="R2672" s="3">
        <v>45715</v>
      </c>
      <c r="X2672" t="s">
        <v>6083</v>
      </c>
      <c r="Z2672" t="s">
        <v>3066</v>
      </c>
      <c r="AA2672" t="s">
        <v>3050</v>
      </c>
    </row>
    <row r="2673" spans="1:30" hidden="1" x14ac:dyDescent="0.2">
      <c r="A2673" t="s">
        <v>265</v>
      </c>
      <c r="B2673" t="s">
        <v>382</v>
      </c>
      <c r="C2673" t="s">
        <v>17004</v>
      </c>
      <c r="D2673">
        <v>12176178503</v>
      </c>
      <c r="E2673">
        <v>326100229</v>
      </c>
      <c r="F2673" t="s">
        <v>6080</v>
      </c>
      <c r="G2673" t="s">
        <v>3052</v>
      </c>
      <c r="H2673" t="s">
        <v>3044</v>
      </c>
      <c r="I2673" s="3">
        <v>45763</v>
      </c>
      <c r="J2673" s="3">
        <v>46057</v>
      </c>
      <c r="K2673" t="s">
        <v>3054</v>
      </c>
      <c r="L2673" t="s">
        <v>3917</v>
      </c>
      <c r="M2673" t="s">
        <v>16542</v>
      </c>
      <c r="N2673" t="e" vm="7">
        <v>#VALUE!</v>
      </c>
      <c r="O2673" t="s">
        <v>3049</v>
      </c>
      <c r="P2673" s="3">
        <v>45756</v>
      </c>
      <c r="Q2673" s="3">
        <v>45902</v>
      </c>
      <c r="V2673" t="s">
        <v>3082</v>
      </c>
      <c r="W2673" t="s">
        <v>3082</v>
      </c>
      <c r="AA2673" t="s">
        <v>3050</v>
      </c>
    </row>
    <row r="2674" spans="1:30" hidden="1" x14ac:dyDescent="0.2">
      <c r="A2674" t="s">
        <v>1478</v>
      </c>
      <c r="B2674" t="s">
        <v>562</v>
      </c>
      <c r="C2674" t="s">
        <v>19313</v>
      </c>
      <c r="D2674">
        <v>12171247561</v>
      </c>
      <c r="E2674">
        <v>320520242</v>
      </c>
      <c r="G2674" t="s">
        <v>3069</v>
      </c>
      <c r="H2674" t="s">
        <v>3069</v>
      </c>
      <c r="K2674" t="s">
        <v>3045</v>
      </c>
      <c r="L2674" t="s">
        <v>3408</v>
      </c>
      <c r="M2674" t="s">
        <v>3360</v>
      </c>
      <c r="N2674" t="e" vm="70">
        <v>#VALUE!</v>
      </c>
      <c r="O2674" t="s">
        <v>3110</v>
      </c>
      <c r="P2674" s="3">
        <v>45545</v>
      </c>
      <c r="Q2674" s="3">
        <v>45562</v>
      </c>
      <c r="AA2674" t="s">
        <v>3050</v>
      </c>
      <c r="AC2674" t="s">
        <v>6087</v>
      </c>
    </row>
    <row r="2675" spans="1:30" hidden="1" x14ac:dyDescent="0.2">
      <c r="A2675" t="s">
        <v>1478</v>
      </c>
      <c r="B2675" t="s">
        <v>562</v>
      </c>
      <c r="C2675" t="s">
        <v>19313</v>
      </c>
      <c r="D2675">
        <v>12171247561</v>
      </c>
      <c r="E2675">
        <v>320520424</v>
      </c>
      <c r="G2675" t="s">
        <v>3052</v>
      </c>
      <c r="H2675" t="s">
        <v>3044</v>
      </c>
      <c r="I2675" s="3">
        <v>45381</v>
      </c>
      <c r="J2675" s="3">
        <v>45546</v>
      </c>
      <c r="K2675" t="s">
        <v>3045</v>
      </c>
      <c r="L2675" t="s">
        <v>3771</v>
      </c>
      <c r="M2675" t="s">
        <v>3113</v>
      </c>
      <c r="N2675" t="e" vm="48">
        <v>#VALUE!</v>
      </c>
      <c r="O2675" t="s">
        <v>3065</v>
      </c>
      <c r="P2675" s="3">
        <v>45370</v>
      </c>
      <c r="Q2675" s="3">
        <v>45398</v>
      </c>
      <c r="U2675" t="s">
        <v>3076</v>
      </c>
      <c r="Z2675" t="s">
        <v>3066</v>
      </c>
      <c r="AA2675" t="s">
        <v>3050</v>
      </c>
    </row>
    <row r="2676" spans="1:30" hidden="1" x14ac:dyDescent="0.2">
      <c r="A2676" t="s">
        <v>1478</v>
      </c>
      <c r="B2676" t="s">
        <v>562</v>
      </c>
      <c r="C2676" t="s">
        <v>19313</v>
      </c>
      <c r="D2676">
        <v>12171247561</v>
      </c>
      <c r="E2676">
        <v>320520424</v>
      </c>
      <c r="G2676" t="s">
        <v>3052</v>
      </c>
      <c r="H2676" t="s">
        <v>3044</v>
      </c>
      <c r="I2676" s="3">
        <v>45460</v>
      </c>
      <c r="J2676" s="3">
        <v>45546</v>
      </c>
      <c r="K2676" t="s">
        <v>3045</v>
      </c>
      <c r="L2676" t="s">
        <v>3550</v>
      </c>
      <c r="M2676" t="s">
        <v>3489</v>
      </c>
      <c r="N2676" t="e" vm="80">
        <v>#VALUE!</v>
      </c>
      <c r="O2676" t="s">
        <v>3188</v>
      </c>
      <c r="P2676" s="3">
        <v>45456</v>
      </c>
      <c r="Q2676" s="3">
        <v>45485</v>
      </c>
      <c r="R2676" s="3">
        <v>45482</v>
      </c>
      <c r="AA2676" t="s">
        <v>3050</v>
      </c>
    </row>
    <row r="2677" spans="1:30" hidden="1" x14ac:dyDescent="0.2">
      <c r="A2677" t="s">
        <v>2128</v>
      </c>
      <c r="B2677" t="s">
        <v>668</v>
      </c>
      <c r="C2677" t="s">
        <v>19314</v>
      </c>
      <c r="D2677">
        <v>12178133819</v>
      </c>
      <c r="E2677">
        <v>328392006</v>
      </c>
      <c r="G2677" t="s">
        <v>3052</v>
      </c>
      <c r="H2677" t="s">
        <v>3044</v>
      </c>
      <c r="I2677" s="3">
        <v>45502</v>
      </c>
      <c r="K2677" t="s">
        <v>3054</v>
      </c>
      <c r="L2677" t="s">
        <v>4198</v>
      </c>
      <c r="M2677" t="s">
        <v>3318</v>
      </c>
      <c r="N2677" t="e" vm="8">
        <v>#VALUE!</v>
      </c>
      <c r="O2677" t="s">
        <v>3071</v>
      </c>
      <c r="P2677" s="3">
        <v>45502</v>
      </c>
      <c r="Q2677" s="3">
        <v>45522</v>
      </c>
      <c r="R2677" s="3">
        <v>45623</v>
      </c>
      <c r="AA2677" t="s">
        <v>3050</v>
      </c>
      <c r="AC2677" t="s">
        <v>6089</v>
      </c>
    </row>
    <row r="2678" spans="1:30" hidden="1" x14ac:dyDescent="0.2">
      <c r="A2678" t="s">
        <v>719</v>
      </c>
      <c r="B2678" t="s">
        <v>330</v>
      </c>
      <c r="C2678" t="s">
        <v>19315</v>
      </c>
      <c r="G2678" t="s">
        <v>3052</v>
      </c>
      <c r="H2678" t="s">
        <v>3044</v>
      </c>
      <c r="K2678" t="s">
        <v>3095</v>
      </c>
      <c r="L2678" t="s">
        <v>6387</v>
      </c>
      <c r="M2678" t="s">
        <v>18118</v>
      </c>
      <c r="N2678" t="e" vm="18">
        <v>#VALUE!</v>
      </c>
      <c r="O2678" t="s">
        <v>3071</v>
      </c>
      <c r="P2678" s="3">
        <v>45770</v>
      </c>
      <c r="R2678" s="3">
        <v>45827</v>
      </c>
      <c r="AA2678" t="s">
        <v>3050</v>
      </c>
      <c r="AB2678" t="s">
        <v>19316</v>
      </c>
      <c r="AD2678" t="s">
        <v>19317</v>
      </c>
    </row>
    <row r="2679" spans="1:30" hidden="1" x14ac:dyDescent="0.2">
      <c r="A2679" t="s">
        <v>719</v>
      </c>
      <c r="B2679" t="s">
        <v>330</v>
      </c>
      <c r="C2679" t="s">
        <v>19318</v>
      </c>
      <c r="D2679">
        <v>12175131321</v>
      </c>
      <c r="E2679">
        <v>325047928</v>
      </c>
      <c r="G2679" t="s">
        <v>3052</v>
      </c>
      <c r="H2679" t="s">
        <v>3044</v>
      </c>
      <c r="I2679" s="3">
        <v>45762</v>
      </c>
      <c r="K2679" t="s">
        <v>3045</v>
      </c>
      <c r="L2679" t="s">
        <v>4706</v>
      </c>
      <c r="M2679" t="s">
        <v>3412</v>
      </c>
      <c r="N2679" t="e" vm="51">
        <v>#VALUE!</v>
      </c>
      <c r="O2679" t="s">
        <v>3071</v>
      </c>
      <c r="P2679" s="3">
        <v>45623</v>
      </c>
      <c r="Q2679" s="3">
        <v>45688</v>
      </c>
      <c r="R2679" s="3">
        <v>45785</v>
      </c>
      <c r="AA2679" t="s">
        <v>3050</v>
      </c>
    </row>
    <row r="2680" spans="1:30" hidden="1" x14ac:dyDescent="0.2">
      <c r="A2680" t="s">
        <v>719</v>
      </c>
      <c r="B2680" t="s">
        <v>330</v>
      </c>
      <c r="C2680" t="s">
        <v>19318</v>
      </c>
      <c r="D2680">
        <v>12175131321</v>
      </c>
      <c r="E2680">
        <v>325047928</v>
      </c>
      <c r="G2680" t="s">
        <v>3052</v>
      </c>
      <c r="H2680" t="s">
        <v>3044</v>
      </c>
      <c r="K2680" t="s">
        <v>3045</v>
      </c>
      <c r="L2680" t="s">
        <v>6096</v>
      </c>
      <c r="M2680" t="s">
        <v>5723</v>
      </c>
      <c r="N2680" t="e" vm="42">
        <v>#VALUE!</v>
      </c>
      <c r="O2680" t="s">
        <v>3071</v>
      </c>
      <c r="P2680" s="3">
        <v>45446</v>
      </c>
      <c r="Q2680" s="3">
        <v>45600</v>
      </c>
      <c r="U2680" t="s">
        <v>3159</v>
      </c>
      <c r="AA2680" t="s">
        <v>3050</v>
      </c>
      <c r="AC2680" t="s">
        <v>6097</v>
      </c>
    </row>
    <row r="2681" spans="1:30" hidden="1" x14ac:dyDescent="0.2">
      <c r="A2681" t="s">
        <v>719</v>
      </c>
      <c r="B2681" t="s">
        <v>330</v>
      </c>
      <c r="C2681" t="s">
        <v>19318</v>
      </c>
      <c r="D2681">
        <v>12175131321</v>
      </c>
      <c r="E2681">
        <v>325047928</v>
      </c>
      <c r="G2681" t="s">
        <v>3052</v>
      </c>
      <c r="H2681" t="s">
        <v>3044</v>
      </c>
      <c r="I2681" s="3">
        <v>45402</v>
      </c>
      <c r="K2681" t="s">
        <v>3045</v>
      </c>
      <c r="L2681" t="s">
        <v>6092</v>
      </c>
      <c r="M2681" t="s">
        <v>5723</v>
      </c>
      <c r="N2681" t="s">
        <v>6093</v>
      </c>
      <c r="O2681" t="s">
        <v>3071</v>
      </c>
      <c r="P2681" s="3">
        <v>45397</v>
      </c>
      <c r="Q2681" s="3">
        <v>45471</v>
      </c>
      <c r="R2681" s="3">
        <v>45492</v>
      </c>
      <c r="S2681" t="s">
        <v>4745</v>
      </c>
      <c r="U2681" t="s">
        <v>3159</v>
      </c>
      <c r="AA2681" t="s">
        <v>3050</v>
      </c>
      <c r="AC2681" t="s">
        <v>6094</v>
      </c>
    </row>
    <row r="2682" spans="1:30" hidden="1" x14ac:dyDescent="0.2">
      <c r="A2682" t="s">
        <v>719</v>
      </c>
      <c r="B2682" t="s">
        <v>330</v>
      </c>
      <c r="C2682" t="s">
        <v>19318</v>
      </c>
      <c r="D2682">
        <v>12175131321</v>
      </c>
      <c r="E2682">
        <v>325047928</v>
      </c>
      <c r="G2682" t="s">
        <v>3052</v>
      </c>
      <c r="H2682" t="s">
        <v>3044</v>
      </c>
      <c r="I2682" s="3">
        <v>45402</v>
      </c>
      <c r="J2682" s="3">
        <v>45526</v>
      </c>
      <c r="K2682" t="s">
        <v>3045</v>
      </c>
      <c r="L2682" t="s">
        <v>6099</v>
      </c>
      <c r="M2682" t="s">
        <v>5723</v>
      </c>
      <c r="N2682" t="e" vm="68">
        <v>#VALUE!</v>
      </c>
      <c r="O2682" t="s">
        <v>3071</v>
      </c>
      <c r="P2682" s="3">
        <v>45497</v>
      </c>
      <c r="Q2682" s="3">
        <v>45513</v>
      </c>
      <c r="R2682" s="3">
        <v>45526</v>
      </c>
      <c r="AA2682" t="s">
        <v>3050</v>
      </c>
    </row>
    <row r="2683" spans="1:30" hidden="1" x14ac:dyDescent="0.2">
      <c r="A2683" t="s">
        <v>719</v>
      </c>
      <c r="B2683" t="s">
        <v>330</v>
      </c>
      <c r="C2683" t="s">
        <v>19318</v>
      </c>
      <c r="D2683">
        <v>12175131321</v>
      </c>
      <c r="E2683">
        <v>325047928</v>
      </c>
      <c r="G2683" t="s">
        <v>3052</v>
      </c>
      <c r="H2683" t="s">
        <v>3044</v>
      </c>
      <c r="I2683" s="3">
        <v>45402</v>
      </c>
      <c r="K2683" t="s">
        <v>3045</v>
      </c>
      <c r="L2683" t="s">
        <v>3928</v>
      </c>
      <c r="M2683" t="s">
        <v>16542</v>
      </c>
      <c r="N2683" t="e" vm="7">
        <v>#VALUE!</v>
      </c>
      <c r="O2683" t="s">
        <v>3071</v>
      </c>
      <c r="P2683" s="3">
        <v>45530</v>
      </c>
      <c r="R2683" s="3">
        <v>45619</v>
      </c>
      <c r="AA2683" t="s">
        <v>3050</v>
      </c>
    </row>
    <row r="2684" spans="1:30" hidden="1" x14ac:dyDescent="0.2">
      <c r="A2684" t="s">
        <v>2096</v>
      </c>
      <c r="B2684" t="s">
        <v>2765</v>
      </c>
      <c r="C2684" t="s">
        <v>19319</v>
      </c>
      <c r="G2684" t="s">
        <v>3052</v>
      </c>
      <c r="H2684" t="s">
        <v>3044</v>
      </c>
      <c r="K2684" t="s">
        <v>3045</v>
      </c>
      <c r="L2684" t="s">
        <v>4131</v>
      </c>
      <c r="M2684" t="s">
        <v>3364</v>
      </c>
      <c r="N2684" t="e" vm="12">
        <v>#VALUE!</v>
      </c>
      <c r="O2684" t="s">
        <v>4132</v>
      </c>
      <c r="P2684" s="3">
        <v>45771</v>
      </c>
      <c r="Q2684" s="3">
        <v>45832</v>
      </c>
      <c r="V2684" t="s">
        <v>3059</v>
      </c>
      <c r="W2684">
        <v>32</v>
      </c>
      <c r="AA2684" t="s">
        <v>3050</v>
      </c>
    </row>
    <row r="2685" spans="1:30" hidden="1" x14ac:dyDescent="0.2">
      <c r="A2685" t="s">
        <v>301</v>
      </c>
      <c r="B2685" t="s">
        <v>102</v>
      </c>
      <c r="C2685" t="s">
        <v>19320</v>
      </c>
      <c r="D2685">
        <v>12174334636</v>
      </c>
      <c r="E2685">
        <v>324013027</v>
      </c>
      <c r="G2685" t="s">
        <v>3052</v>
      </c>
      <c r="H2685" t="s">
        <v>3044</v>
      </c>
      <c r="K2685" t="s">
        <v>3045</v>
      </c>
      <c r="M2685" t="s">
        <v>3147</v>
      </c>
      <c r="P2685" s="3">
        <v>45260</v>
      </c>
      <c r="AA2685" t="s">
        <v>3050</v>
      </c>
    </row>
    <row r="2686" spans="1:30" hidden="1" x14ac:dyDescent="0.2">
      <c r="A2686" t="s">
        <v>301</v>
      </c>
      <c r="B2686" t="s">
        <v>102</v>
      </c>
      <c r="C2686" t="s">
        <v>19321</v>
      </c>
      <c r="D2686">
        <v>12174334636</v>
      </c>
      <c r="E2686">
        <v>324013027</v>
      </c>
      <c r="F2686" t="s">
        <v>6103</v>
      </c>
      <c r="G2686" t="s">
        <v>3052</v>
      </c>
      <c r="H2686" t="s">
        <v>3053</v>
      </c>
      <c r="I2686" s="3">
        <v>45820</v>
      </c>
      <c r="J2686" s="3">
        <v>46055</v>
      </c>
      <c r="K2686" t="s">
        <v>3054</v>
      </c>
      <c r="L2686" t="s">
        <v>4646</v>
      </c>
      <c r="M2686" t="s">
        <v>16665</v>
      </c>
      <c r="N2686" t="e" vm="3">
        <v>#VALUE!</v>
      </c>
      <c r="O2686" t="s">
        <v>3065</v>
      </c>
      <c r="P2686" s="3">
        <v>45684</v>
      </c>
      <c r="Q2686" s="3">
        <v>45709</v>
      </c>
      <c r="R2686" s="3">
        <v>46052</v>
      </c>
      <c r="V2686" t="s">
        <v>3082</v>
      </c>
      <c r="W2686" t="s">
        <v>3082</v>
      </c>
      <c r="AA2686" t="s">
        <v>3050</v>
      </c>
      <c r="AB2686" t="s">
        <v>17447</v>
      </c>
      <c r="AC2686" t="s">
        <v>4647</v>
      </c>
    </row>
    <row r="2687" spans="1:30" hidden="1" x14ac:dyDescent="0.2">
      <c r="A2687" t="s">
        <v>301</v>
      </c>
      <c r="B2687" t="s">
        <v>102</v>
      </c>
      <c r="C2687" t="s">
        <v>19320</v>
      </c>
      <c r="D2687">
        <v>12174334636</v>
      </c>
      <c r="E2687">
        <v>324013027</v>
      </c>
      <c r="G2687" t="s">
        <v>3052</v>
      </c>
      <c r="H2687" t="s">
        <v>3044</v>
      </c>
      <c r="I2687" s="3">
        <v>45449</v>
      </c>
      <c r="J2687" s="3">
        <v>45667</v>
      </c>
      <c r="K2687" t="s">
        <v>3045</v>
      </c>
      <c r="L2687" t="s">
        <v>4748</v>
      </c>
      <c r="M2687" t="s">
        <v>3429</v>
      </c>
      <c r="N2687" t="e" vm="120">
        <v>#VALUE!</v>
      </c>
      <c r="O2687" t="s">
        <v>3065</v>
      </c>
      <c r="P2687" s="3">
        <v>45449</v>
      </c>
      <c r="Q2687" s="3">
        <v>45513</v>
      </c>
      <c r="R2687" s="3">
        <v>45667</v>
      </c>
      <c r="AA2687" t="s">
        <v>3050</v>
      </c>
    </row>
    <row r="2688" spans="1:30" hidden="1" x14ac:dyDescent="0.2">
      <c r="A2688" t="s">
        <v>301</v>
      </c>
      <c r="B2688" t="s">
        <v>102</v>
      </c>
      <c r="C2688" t="s">
        <v>19320</v>
      </c>
      <c r="D2688">
        <v>12174334636</v>
      </c>
      <c r="E2688">
        <v>324013027</v>
      </c>
      <c r="G2688" t="s">
        <v>3052</v>
      </c>
      <c r="H2688" t="s">
        <v>3044</v>
      </c>
      <c r="I2688" s="3">
        <v>45323</v>
      </c>
      <c r="J2688" s="3">
        <v>45432</v>
      </c>
      <c r="K2688" t="s">
        <v>3045</v>
      </c>
      <c r="L2688" t="s">
        <v>4601</v>
      </c>
      <c r="M2688" t="s">
        <v>3167</v>
      </c>
      <c r="N2688" t="e" vm="31">
        <v>#VALUE!</v>
      </c>
      <c r="O2688" t="s">
        <v>3065</v>
      </c>
      <c r="P2688" s="3">
        <v>45306</v>
      </c>
      <c r="Q2688" s="3">
        <v>45432</v>
      </c>
      <c r="U2688" t="s">
        <v>3076</v>
      </c>
      <c r="AA2688" t="s">
        <v>3050</v>
      </c>
    </row>
    <row r="2689" spans="1:30" hidden="1" x14ac:dyDescent="0.2">
      <c r="A2689" t="s">
        <v>188</v>
      </c>
      <c r="B2689" t="s">
        <v>226</v>
      </c>
      <c r="C2689" t="s">
        <v>19322</v>
      </c>
      <c r="D2689">
        <v>12174794850</v>
      </c>
      <c r="E2689">
        <v>324553048</v>
      </c>
      <c r="G2689" t="s">
        <v>3052</v>
      </c>
      <c r="H2689" t="s">
        <v>3044</v>
      </c>
      <c r="I2689" s="3">
        <v>45345</v>
      </c>
      <c r="K2689" t="s">
        <v>3045</v>
      </c>
      <c r="L2689" t="s">
        <v>3507</v>
      </c>
      <c r="M2689" t="s">
        <v>3364</v>
      </c>
      <c r="N2689" t="e" vm="45">
        <v>#VALUE!</v>
      </c>
      <c r="O2689" t="s">
        <v>3071</v>
      </c>
      <c r="P2689" s="3">
        <v>45341</v>
      </c>
      <c r="Q2689" s="3">
        <v>45447</v>
      </c>
      <c r="U2689" t="s">
        <v>3159</v>
      </c>
      <c r="X2689" t="s">
        <v>3509</v>
      </c>
      <c r="AA2689" t="s">
        <v>3050</v>
      </c>
    </row>
    <row r="2690" spans="1:30" hidden="1" x14ac:dyDescent="0.2">
      <c r="A2690" t="s">
        <v>188</v>
      </c>
      <c r="B2690" t="s">
        <v>226</v>
      </c>
      <c r="C2690" t="s">
        <v>19322</v>
      </c>
      <c r="D2690">
        <v>12174794850</v>
      </c>
      <c r="E2690">
        <v>324553048</v>
      </c>
      <c r="G2690" t="s">
        <v>3052</v>
      </c>
      <c r="H2690" t="s">
        <v>3044</v>
      </c>
      <c r="K2690" t="s">
        <v>3045</v>
      </c>
      <c r="L2690" t="s">
        <v>3516</v>
      </c>
      <c r="M2690" t="s">
        <v>3364</v>
      </c>
      <c r="N2690" t="e" vm="81">
        <v>#VALUE!</v>
      </c>
      <c r="O2690" t="s">
        <v>3071</v>
      </c>
      <c r="P2690" s="3">
        <v>45414</v>
      </c>
      <c r="U2690" t="s">
        <v>3159</v>
      </c>
      <c r="X2690" t="s">
        <v>3509</v>
      </c>
      <c r="AA2690" t="s">
        <v>3050</v>
      </c>
    </row>
    <row r="2691" spans="1:30" hidden="1" x14ac:dyDescent="0.2">
      <c r="A2691" t="s">
        <v>188</v>
      </c>
      <c r="B2691" t="s">
        <v>226</v>
      </c>
      <c r="C2691" t="s">
        <v>19322</v>
      </c>
      <c r="D2691">
        <v>12174794850</v>
      </c>
      <c r="E2691">
        <v>324553048</v>
      </c>
      <c r="G2691" t="s">
        <v>3052</v>
      </c>
      <c r="H2691" t="s">
        <v>3044</v>
      </c>
      <c r="I2691" s="3">
        <v>45345</v>
      </c>
      <c r="J2691" s="3">
        <v>45534</v>
      </c>
      <c r="K2691" t="s">
        <v>3045</v>
      </c>
      <c r="L2691" t="s">
        <v>4025</v>
      </c>
      <c r="M2691" t="s">
        <v>3177</v>
      </c>
      <c r="N2691" t="e" vm="8">
        <v>#VALUE!</v>
      </c>
      <c r="O2691" t="s">
        <v>3071</v>
      </c>
      <c r="P2691" s="3">
        <v>45397</v>
      </c>
      <c r="Q2691" s="3">
        <v>45494</v>
      </c>
      <c r="R2691" s="3">
        <v>45534</v>
      </c>
      <c r="U2691" t="s">
        <v>3159</v>
      </c>
      <c r="X2691" t="s">
        <v>3509</v>
      </c>
      <c r="AA2691" t="s">
        <v>3050</v>
      </c>
    </row>
    <row r="2692" spans="1:30" hidden="1" x14ac:dyDescent="0.2">
      <c r="A2692" t="s">
        <v>188</v>
      </c>
      <c r="B2692" t="s">
        <v>226</v>
      </c>
      <c r="C2692" t="s">
        <v>19323</v>
      </c>
      <c r="D2692">
        <v>12174794850</v>
      </c>
      <c r="E2692">
        <v>324553048</v>
      </c>
      <c r="F2692" t="s">
        <v>6108</v>
      </c>
      <c r="G2692" t="s">
        <v>3052</v>
      </c>
      <c r="H2692" t="s">
        <v>3044</v>
      </c>
      <c r="I2692" s="3">
        <v>45686</v>
      </c>
      <c r="J2692" s="3">
        <v>45815</v>
      </c>
      <c r="K2692" t="s">
        <v>3054</v>
      </c>
      <c r="L2692" t="s">
        <v>5117</v>
      </c>
      <c r="M2692" t="s">
        <v>3808</v>
      </c>
      <c r="N2692" t="e" vm="15">
        <v>#VALUE!</v>
      </c>
      <c r="O2692" t="s">
        <v>3071</v>
      </c>
      <c r="P2692" s="3">
        <v>45547</v>
      </c>
      <c r="Q2692" s="3">
        <v>45577</v>
      </c>
      <c r="R2692" s="3">
        <v>45815</v>
      </c>
      <c r="AA2692" t="s">
        <v>3050</v>
      </c>
      <c r="AB2692" t="s">
        <v>3769</v>
      </c>
    </row>
    <row r="2693" spans="1:30" hidden="1" x14ac:dyDescent="0.2">
      <c r="A2693" t="s">
        <v>363</v>
      </c>
      <c r="B2693" t="s">
        <v>2365</v>
      </c>
      <c r="C2693" t="s">
        <v>19324</v>
      </c>
      <c r="D2693">
        <v>12179777171</v>
      </c>
      <c r="E2693">
        <v>331149729</v>
      </c>
      <c r="F2693">
        <v>123878577</v>
      </c>
      <c r="G2693" t="s">
        <v>3052</v>
      </c>
      <c r="H2693" t="s">
        <v>3069</v>
      </c>
      <c r="K2693" t="s">
        <v>3054</v>
      </c>
      <c r="L2693" t="s">
        <v>17710</v>
      </c>
      <c r="M2693" t="s">
        <v>3382</v>
      </c>
      <c r="N2693" t="e" vm="29">
        <v>#VALUE!</v>
      </c>
      <c r="O2693" t="s">
        <v>3212</v>
      </c>
      <c r="P2693" s="3">
        <v>45846</v>
      </c>
      <c r="Q2693" s="3">
        <v>46364</v>
      </c>
      <c r="V2693" t="s">
        <v>3175</v>
      </c>
      <c r="W2693">
        <v>42</v>
      </c>
      <c r="AA2693" t="s">
        <v>3050</v>
      </c>
      <c r="AC2693" t="s">
        <v>17711</v>
      </c>
    </row>
    <row r="2694" spans="1:30" hidden="1" x14ac:dyDescent="0.2">
      <c r="A2694" t="s">
        <v>363</v>
      </c>
      <c r="B2694" t="s">
        <v>2365</v>
      </c>
      <c r="C2694" t="s">
        <v>19325</v>
      </c>
      <c r="D2694">
        <v>12179777171</v>
      </c>
      <c r="E2694">
        <v>331149729</v>
      </c>
      <c r="F2694">
        <v>123878577</v>
      </c>
      <c r="G2694" t="s">
        <v>3052</v>
      </c>
      <c r="H2694" t="s">
        <v>3044</v>
      </c>
      <c r="I2694" s="3">
        <v>45915</v>
      </c>
      <c r="J2694" s="3">
        <v>45926</v>
      </c>
      <c r="K2694" t="s">
        <v>3590</v>
      </c>
      <c r="L2694" t="s">
        <v>17428</v>
      </c>
      <c r="M2694" t="s">
        <v>3080</v>
      </c>
      <c r="N2694" t="e" vm="60">
        <v>#VALUE!</v>
      </c>
      <c r="O2694" t="s">
        <v>3049</v>
      </c>
      <c r="P2694" s="3">
        <v>45914</v>
      </c>
      <c r="Q2694" s="3">
        <v>45927</v>
      </c>
      <c r="R2694" s="3">
        <v>45926</v>
      </c>
      <c r="V2694" t="s">
        <v>3175</v>
      </c>
      <c r="W2694">
        <v>42</v>
      </c>
      <c r="Y2694" t="s">
        <v>6200</v>
      </c>
      <c r="AA2694" t="s">
        <v>3050</v>
      </c>
    </row>
    <row r="2695" spans="1:30" hidden="1" x14ac:dyDescent="0.2">
      <c r="A2695" t="s">
        <v>363</v>
      </c>
      <c r="B2695" t="s">
        <v>2365</v>
      </c>
      <c r="C2695" t="s">
        <v>19324</v>
      </c>
      <c r="D2695">
        <v>12179777171</v>
      </c>
      <c r="E2695">
        <v>331149729</v>
      </c>
      <c r="F2695">
        <v>123878577</v>
      </c>
      <c r="G2695" t="s">
        <v>3052</v>
      </c>
      <c r="H2695" t="s">
        <v>3044</v>
      </c>
      <c r="I2695" s="3">
        <v>45769</v>
      </c>
      <c r="J2695" s="3">
        <v>45835</v>
      </c>
      <c r="K2695" t="s">
        <v>3054</v>
      </c>
      <c r="L2695" t="s">
        <v>3780</v>
      </c>
      <c r="M2695" t="s">
        <v>3241</v>
      </c>
      <c r="N2695" t="e" vm="18">
        <v>#VALUE!</v>
      </c>
      <c r="O2695" t="s">
        <v>3212</v>
      </c>
      <c r="P2695" s="3">
        <v>45687</v>
      </c>
      <c r="Q2695" s="3">
        <v>45709</v>
      </c>
      <c r="R2695" s="3">
        <v>45835</v>
      </c>
      <c r="V2695" t="s">
        <v>3175</v>
      </c>
      <c r="W2695">
        <v>34</v>
      </c>
      <c r="AA2695" t="s">
        <v>3050</v>
      </c>
    </row>
    <row r="2696" spans="1:30" hidden="1" x14ac:dyDescent="0.2">
      <c r="A2696" t="s">
        <v>363</v>
      </c>
      <c r="B2696" t="s">
        <v>2365</v>
      </c>
      <c r="C2696" t="s">
        <v>19324</v>
      </c>
      <c r="D2696">
        <v>12179777171</v>
      </c>
      <c r="E2696">
        <v>331149729</v>
      </c>
      <c r="F2696">
        <v>123878577</v>
      </c>
      <c r="G2696" t="s">
        <v>3052</v>
      </c>
      <c r="H2696" t="s">
        <v>3044</v>
      </c>
      <c r="I2696" s="3">
        <v>45855</v>
      </c>
      <c r="J2696" s="3">
        <v>45889</v>
      </c>
      <c r="K2696" t="s">
        <v>3054</v>
      </c>
      <c r="L2696" t="s">
        <v>19326</v>
      </c>
      <c r="M2696" t="s">
        <v>16542</v>
      </c>
      <c r="N2696" t="e" vm="7">
        <v>#VALUE!</v>
      </c>
      <c r="O2696" t="s">
        <v>3049</v>
      </c>
      <c r="P2696" s="3">
        <v>45854</v>
      </c>
      <c r="Q2696" s="3">
        <v>45961</v>
      </c>
      <c r="R2696" s="3">
        <v>45890</v>
      </c>
      <c r="AA2696" t="s">
        <v>3050</v>
      </c>
      <c r="AC2696" t="s">
        <v>17337</v>
      </c>
    </row>
    <row r="2697" spans="1:30" hidden="1" x14ac:dyDescent="0.2">
      <c r="A2697" t="s">
        <v>2224</v>
      </c>
      <c r="B2697" t="s">
        <v>512</v>
      </c>
      <c r="C2697" t="s">
        <v>19327</v>
      </c>
      <c r="D2697">
        <v>12176178498</v>
      </c>
      <c r="E2697">
        <v>326089101</v>
      </c>
      <c r="G2697" t="s">
        <v>3052</v>
      </c>
      <c r="H2697" t="s">
        <v>3044</v>
      </c>
      <c r="I2697" s="3">
        <v>45421</v>
      </c>
      <c r="J2697" s="3">
        <v>45562</v>
      </c>
      <c r="K2697" t="s">
        <v>3045</v>
      </c>
      <c r="L2697" t="s">
        <v>4309</v>
      </c>
      <c r="M2697" t="s">
        <v>16514</v>
      </c>
      <c r="N2697" t="e" vm="47">
        <v>#VALUE!</v>
      </c>
      <c r="O2697" t="s">
        <v>3071</v>
      </c>
      <c r="P2697" s="3">
        <v>45400</v>
      </c>
      <c r="R2697" s="3">
        <v>45562</v>
      </c>
      <c r="AA2697" t="s">
        <v>3050</v>
      </c>
    </row>
    <row r="2698" spans="1:30" hidden="1" x14ac:dyDescent="0.2">
      <c r="A2698" t="s">
        <v>14069</v>
      </c>
      <c r="B2698" t="s">
        <v>14070</v>
      </c>
      <c r="C2698" t="s">
        <v>19328</v>
      </c>
      <c r="G2698" t="s">
        <v>3052</v>
      </c>
      <c r="H2698" t="s">
        <v>3044</v>
      </c>
      <c r="K2698" t="s">
        <v>3095</v>
      </c>
      <c r="L2698" t="s">
        <v>5435</v>
      </c>
      <c r="M2698" t="s">
        <v>17482</v>
      </c>
      <c r="N2698" t="e" vm="33">
        <v>#VALUE!</v>
      </c>
      <c r="O2698" t="s">
        <v>3212</v>
      </c>
      <c r="P2698" s="3">
        <v>45771</v>
      </c>
      <c r="R2698" s="3">
        <v>45844</v>
      </c>
      <c r="AA2698" t="s">
        <v>3050</v>
      </c>
      <c r="AD2698" t="s">
        <v>19329</v>
      </c>
    </row>
    <row r="2699" spans="1:30" hidden="1" x14ac:dyDescent="0.2">
      <c r="A2699" t="s">
        <v>535</v>
      </c>
      <c r="B2699" t="s">
        <v>2147</v>
      </c>
      <c r="C2699" t="s">
        <v>19330</v>
      </c>
      <c r="D2699">
        <v>12179192178</v>
      </c>
      <c r="E2699">
        <v>330256114</v>
      </c>
      <c r="G2699" t="s">
        <v>3052</v>
      </c>
      <c r="H2699" t="s">
        <v>3044</v>
      </c>
      <c r="I2699" s="3">
        <v>45800</v>
      </c>
      <c r="K2699" t="s">
        <v>3045</v>
      </c>
      <c r="L2699" t="s">
        <v>3363</v>
      </c>
      <c r="M2699" t="s">
        <v>3364</v>
      </c>
      <c r="N2699" t="e" vm="12">
        <v>#VALUE!</v>
      </c>
      <c r="O2699" t="s">
        <v>3212</v>
      </c>
      <c r="P2699" s="3">
        <v>45615</v>
      </c>
      <c r="Q2699" s="3">
        <v>45646</v>
      </c>
      <c r="R2699" s="3">
        <v>45807</v>
      </c>
      <c r="AA2699" t="s">
        <v>3050</v>
      </c>
    </row>
    <row r="2700" spans="1:30" hidden="1" x14ac:dyDescent="0.2">
      <c r="A2700" t="s">
        <v>535</v>
      </c>
      <c r="B2700" t="s">
        <v>2147</v>
      </c>
      <c r="C2700" t="s">
        <v>19331</v>
      </c>
      <c r="D2700">
        <v>12179192178</v>
      </c>
      <c r="E2700">
        <v>330256114</v>
      </c>
      <c r="F2700" t="s">
        <v>6115</v>
      </c>
      <c r="G2700" t="s">
        <v>3052</v>
      </c>
      <c r="H2700" t="s">
        <v>3044</v>
      </c>
      <c r="I2700" s="3">
        <v>45821</v>
      </c>
      <c r="J2700" s="3">
        <v>45828</v>
      </c>
      <c r="K2700" t="s">
        <v>3054</v>
      </c>
      <c r="L2700" t="s">
        <v>4021</v>
      </c>
      <c r="M2700" t="s">
        <v>3167</v>
      </c>
      <c r="N2700" t="e" vm="39">
        <v>#VALUE!</v>
      </c>
      <c r="O2700" t="s">
        <v>3104</v>
      </c>
      <c r="P2700" s="3">
        <v>45818</v>
      </c>
      <c r="Q2700" s="3">
        <v>45879</v>
      </c>
      <c r="R2700" s="3">
        <v>45828</v>
      </c>
      <c r="AA2700" t="s">
        <v>3050</v>
      </c>
    </row>
    <row r="2701" spans="1:30" hidden="1" x14ac:dyDescent="0.2">
      <c r="A2701" t="s">
        <v>459</v>
      </c>
      <c r="B2701" t="s">
        <v>1347</v>
      </c>
      <c r="C2701" t="s">
        <v>17009</v>
      </c>
      <c r="D2701">
        <v>12178024391</v>
      </c>
      <c r="E2701">
        <v>328323586</v>
      </c>
      <c r="G2701" t="s">
        <v>3069</v>
      </c>
      <c r="H2701" t="s">
        <v>3069</v>
      </c>
      <c r="K2701" t="s">
        <v>3054</v>
      </c>
      <c r="L2701" t="s">
        <v>3467</v>
      </c>
      <c r="M2701" t="s">
        <v>5139</v>
      </c>
      <c r="N2701" t="e" vm="11">
        <v>#VALUE!</v>
      </c>
      <c r="O2701" t="s">
        <v>3071</v>
      </c>
      <c r="P2701" s="3">
        <v>45492</v>
      </c>
      <c r="Q2701" s="3">
        <v>45583</v>
      </c>
      <c r="AA2701" t="s">
        <v>3050</v>
      </c>
      <c r="AC2701" t="s">
        <v>3164</v>
      </c>
    </row>
    <row r="2702" spans="1:30" hidden="1" x14ac:dyDescent="0.2">
      <c r="A2702" t="s">
        <v>459</v>
      </c>
      <c r="B2702" t="s">
        <v>1347</v>
      </c>
      <c r="C2702" t="s">
        <v>17009</v>
      </c>
      <c r="D2702">
        <v>12178024391</v>
      </c>
      <c r="E2702">
        <v>328323586</v>
      </c>
      <c r="F2702" t="s">
        <v>6117</v>
      </c>
      <c r="G2702" t="s">
        <v>3052</v>
      </c>
      <c r="H2702" t="s">
        <v>3053</v>
      </c>
      <c r="I2702" s="3">
        <v>45762</v>
      </c>
      <c r="J2702" s="3">
        <v>46055</v>
      </c>
      <c r="K2702" t="s">
        <v>3045</v>
      </c>
      <c r="L2702" t="s">
        <v>3716</v>
      </c>
      <c r="M2702" t="s">
        <v>3221</v>
      </c>
      <c r="N2702" t="e" vm="9">
        <v>#VALUE!</v>
      </c>
      <c r="O2702" t="s">
        <v>3071</v>
      </c>
      <c r="P2702" s="3">
        <v>45497</v>
      </c>
      <c r="R2702" s="3">
        <v>46052</v>
      </c>
      <c r="AA2702" t="s">
        <v>3050</v>
      </c>
      <c r="AB2702" t="s">
        <v>17447</v>
      </c>
    </row>
    <row r="2703" spans="1:30" hidden="1" x14ac:dyDescent="0.2">
      <c r="A2703" t="s">
        <v>15719</v>
      </c>
      <c r="B2703" t="s">
        <v>15720</v>
      </c>
      <c r="C2703" t="s">
        <v>19332</v>
      </c>
      <c r="E2703">
        <v>332210960</v>
      </c>
      <c r="F2703" t="s">
        <v>19333</v>
      </c>
      <c r="G2703" t="s">
        <v>3052</v>
      </c>
      <c r="H2703" t="s">
        <v>3197</v>
      </c>
      <c r="K2703" t="s">
        <v>3095</v>
      </c>
      <c r="L2703" t="s">
        <v>5760</v>
      </c>
      <c r="M2703" t="s">
        <v>16820</v>
      </c>
      <c r="N2703" t="e" vm="10">
        <v>#VALUE!</v>
      </c>
      <c r="O2703" t="s">
        <v>3071</v>
      </c>
      <c r="P2703" s="3">
        <v>45828</v>
      </c>
      <c r="R2703" s="3">
        <v>45940</v>
      </c>
      <c r="AA2703" t="s">
        <v>3050</v>
      </c>
      <c r="AD2703" t="s">
        <v>19334</v>
      </c>
    </row>
    <row r="2704" spans="1:30" hidden="1" x14ac:dyDescent="0.2">
      <c r="A2704" t="s">
        <v>15719</v>
      </c>
      <c r="B2704" t="s">
        <v>15720</v>
      </c>
      <c r="C2704" t="s">
        <v>19335</v>
      </c>
      <c r="E2704">
        <v>332210960</v>
      </c>
      <c r="F2704" t="s">
        <v>15723</v>
      </c>
      <c r="G2704" t="s">
        <v>3052</v>
      </c>
      <c r="H2704" t="s">
        <v>3197</v>
      </c>
      <c r="K2704" t="s">
        <v>3590</v>
      </c>
      <c r="L2704" t="s">
        <v>19336</v>
      </c>
      <c r="M2704" t="s">
        <v>16663</v>
      </c>
      <c r="N2704" t="e" vm="142">
        <v>#VALUE!</v>
      </c>
      <c r="O2704" t="s">
        <v>3065</v>
      </c>
      <c r="P2704" s="3">
        <v>45951</v>
      </c>
      <c r="Q2704" s="3">
        <v>45973</v>
      </c>
      <c r="R2704" s="3">
        <v>46059</v>
      </c>
      <c r="V2704" t="s">
        <v>3082</v>
      </c>
      <c r="W2704" t="s">
        <v>3082</v>
      </c>
      <c r="Y2704" t="s">
        <v>6200</v>
      </c>
      <c r="AA2704" t="s">
        <v>3050</v>
      </c>
    </row>
    <row r="2705" spans="1:29" hidden="1" x14ac:dyDescent="0.2">
      <c r="A2705" t="s">
        <v>1486</v>
      </c>
      <c r="B2705" t="s">
        <v>877</v>
      </c>
      <c r="C2705" t="s">
        <v>19337</v>
      </c>
      <c r="D2705">
        <v>12079075193</v>
      </c>
      <c r="E2705">
        <v>300276354</v>
      </c>
      <c r="G2705" t="s">
        <v>3052</v>
      </c>
      <c r="H2705" t="s">
        <v>3044</v>
      </c>
      <c r="I2705" s="3">
        <v>45617</v>
      </c>
      <c r="K2705" t="s">
        <v>3045</v>
      </c>
      <c r="L2705" t="s">
        <v>6120</v>
      </c>
      <c r="M2705" t="s">
        <v>19338</v>
      </c>
      <c r="N2705" t="e" vm="3">
        <v>#VALUE!</v>
      </c>
      <c r="O2705" t="s">
        <v>6122</v>
      </c>
      <c r="P2705" s="3">
        <v>45617</v>
      </c>
      <c r="Q2705" s="3">
        <v>45653</v>
      </c>
      <c r="R2705" s="3">
        <v>45644</v>
      </c>
      <c r="AA2705" t="s">
        <v>3050</v>
      </c>
      <c r="AC2705" t="s">
        <v>6123</v>
      </c>
    </row>
    <row r="2706" spans="1:29" hidden="1" x14ac:dyDescent="0.2">
      <c r="A2706" t="s">
        <v>14872</v>
      </c>
      <c r="B2706" t="s">
        <v>14873</v>
      </c>
      <c r="C2706" t="s">
        <v>19339</v>
      </c>
      <c r="D2706">
        <v>12181489572</v>
      </c>
      <c r="E2706">
        <v>333637550</v>
      </c>
      <c r="F2706" t="s">
        <v>14877</v>
      </c>
      <c r="G2706" t="s">
        <v>3052</v>
      </c>
      <c r="H2706" t="s">
        <v>3044</v>
      </c>
      <c r="I2706" t="s">
        <v>17762</v>
      </c>
      <c r="K2706" t="s">
        <v>3590</v>
      </c>
      <c r="L2706" t="s">
        <v>19340</v>
      </c>
      <c r="M2706" t="s">
        <v>17642</v>
      </c>
      <c r="N2706" t="e" vm="143">
        <v>#VALUE!</v>
      </c>
      <c r="O2706" t="s">
        <v>3065</v>
      </c>
      <c r="P2706" s="3">
        <v>45901</v>
      </c>
      <c r="Q2706" s="3">
        <v>45930</v>
      </c>
      <c r="R2706" s="3">
        <v>45945</v>
      </c>
      <c r="V2706" t="s">
        <v>3266</v>
      </c>
      <c r="W2706" t="s">
        <v>3059</v>
      </c>
      <c r="AA2706" t="s">
        <v>3050</v>
      </c>
      <c r="AB2706" t="s">
        <v>16995</v>
      </c>
    </row>
    <row r="2707" spans="1:29" hidden="1" x14ac:dyDescent="0.2">
      <c r="A2707" t="s">
        <v>14872</v>
      </c>
      <c r="B2707" t="s">
        <v>14873</v>
      </c>
      <c r="C2707" t="s">
        <v>19339</v>
      </c>
      <c r="D2707">
        <v>12181489572</v>
      </c>
      <c r="E2707">
        <v>333637550</v>
      </c>
      <c r="F2707" t="s">
        <v>14877</v>
      </c>
      <c r="G2707" t="s">
        <v>3052</v>
      </c>
      <c r="H2707" t="s">
        <v>3044</v>
      </c>
      <c r="I2707" t="s">
        <v>17417</v>
      </c>
      <c r="K2707" t="s">
        <v>3095</v>
      </c>
      <c r="L2707" t="s">
        <v>19341</v>
      </c>
      <c r="M2707" t="s">
        <v>19342</v>
      </c>
      <c r="N2707" t="e" vm="13">
        <v>#VALUE!</v>
      </c>
      <c r="O2707" t="s">
        <v>3071</v>
      </c>
      <c r="P2707" s="3">
        <v>45944</v>
      </c>
      <c r="Q2707" s="3">
        <v>45989</v>
      </c>
      <c r="V2707" t="s">
        <v>3266</v>
      </c>
      <c r="W2707">
        <v>40</v>
      </c>
      <c r="Y2707" t="s">
        <v>16528</v>
      </c>
      <c r="AA2707" t="s">
        <v>3050</v>
      </c>
      <c r="AC2707" t="s">
        <v>19343</v>
      </c>
    </row>
    <row r="2708" spans="1:29" hidden="1" x14ac:dyDescent="0.2">
      <c r="A2708" t="s">
        <v>393</v>
      </c>
      <c r="B2708" t="s">
        <v>2191</v>
      </c>
      <c r="C2708" t="s">
        <v>19344</v>
      </c>
      <c r="G2708" t="s">
        <v>3052</v>
      </c>
      <c r="H2708" t="s">
        <v>3044</v>
      </c>
      <c r="K2708" t="s">
        <v>3045</v>
      </c>
      <c r="L2708" t="s">
        <v>6127</v>
      </c>
      <c r="M2708" t="s">
        <v>3615</v>
      </c>
      <c r="N2708" t="e" vm="37">
        <v>#VALUE!</v>
      </c>
      <c r="O2708" t="s">
        <v>3065</v>
      </c>
      <c r="P2708" s="3">
        <v>45715</v>
      </c>
      <c r="R2708" s="3">
        <v>45772</v>
      </c>
      <c r="V2708" t="s">
        <v>3175</v>
      </c>
      <c r="W2708" t="s">
        <v>3175</v>
      </c>
      <c r="AA2708" t="s">
        <v>3050</v>
      </c>
    </row>
    <row r="2709" spans="1:29" hidden="1" x14ac:dyDescent="0.2">
      <c r="A2709" t="s">
        <v>393</v>
      </c>
      <c r="B2709" t="s">
        <v>2191</v>
      </c>
      <c r="C2709" t="s">
        <v>19345</v>
      </c>
      <c r="E2709">
        <v>332685713</v>
      </c>
      <c r="G2709" t="s">
        <v>3052</v>
      </c>
      <c r="H2709" t="s">
        <v>3044</v>
      </c>
      <c r="K2709" t="s">
        <v>3045</v>
      </c>
      <c r="L2709" t="s">
        <v>19346</v>
      </c>
      <c r="M2709" t="s">
        <v>16514</v>
      </c>
      <c r="N2709" t="e" vm="8">
        <v>#VALUE!</v>
      </c>
      <c r="O2709" t="s">
        <v>3065</v>
      </c>
      <c r="P2709" s="3">
        <v>45868</v>
      </c>
      <c r="Q2709" s="3">
        <v>45899</v>
      </c>
      <c r="R2709" s="3">
        <v>45955</v>
      </c>
      <c r="V2709" t="s">
        <v>3059</v>
      </c>
      <c r="W2709">
        <v>36</v>
      </c>
      <c r="AA2709" t="s">
        <v>3050</v>
      </c>
      <c r="AB2709" t="s">
        <v>3298</v>
      </c>
    </row>
    <row r="2710" spans="1:29" hidden="1" x14ac:dyDescent="0.2">
      <c r="A2710" t="s">
        <v>393</v>
      </c>
      <c r="B2710" t="s">
        <v>2191</v>
      </c>
      <c r="C2710" t="s">
        <v>19344</v>
      </c>
      <c r="G2710" t="s">
        <v>3052</v>
      </c>
      <c r="H2710" t="s">
        <v>3044</v>
      </c>
      <c r="K2710" t="s">
        <v>3054</v>
      </c>
      <c r="L2710" t="s">
        <v>6125</v>
      </c>
      <c r="M2710" t="s">
        <v>3420</v>
      </c>
      <c r="N2710" t="e" vm="11">
        <v>#VALUE!</v>
      </c>
      <c r="O2710" t="s">
        <v>3071</v>
      </c>
      <c r="P2710" s="3">
        <v>45750</v>
      </c>
      <c r="Q2710" s="3">
        <v>45780</v>
      </c>
      <c r="R2710" s="3">
        <v>45808</v>
      </c>
      <c r="V2710" t="s">
        <v>3175</v>
      </c>
      <c r="W2710" t="s">
        <v>3175</v>
      </c>
      <c r="AA2710" t="s">
        <v>3050</v>
      </c>
    </row>
    <row r="2711" spans="1:29" hidden="1" x14ac:dyDescent="0.2">
      <c r="A2711" t="s">
        <v>2710</v>
      </c>
      <c r="B2711" t="s">
        <v>1349</v>
      </c>
      <c r="C2711" t="s">
        <v>17599</v>
      </c>
      <c r="G2711" t="s">
        <v>3069</v>
      </c>
      <c r="H2711" t="s">
        <v>3069</v>
      </c>
      <c r="K2711" t="s">
        <v>3045</v>
      </c>
      <c r="M2711" t="s">
        <v>3860</v>
      </c>
      <c r="AA2711" t="s">
        <v>3050</v>
      </c>
    </row>
    <row r="2712" spans="1:29" hidden="1" x14ac:dyDescent="0.2">
      <c r="A2712" t="s">
        <v>1898</v>
      </c>
      <c r="B2712" t="s">
        <v>792</v>
      </c>
      <c r="C2712" t="s">
        <v>19347</v>
      </c>
      <c r="D2712">
        <v>12177618280</v>
      </c>
      <c r="E2712">
        <v>328046213</v>
      </c>
      <c r="G2712" t="s">
        <v>3052</v>
      </c>
      <c r="H2712" t="s">
        <v>3044</v>
      </c>
      <c r="I2712" s="3">
        <v>45762</v>
      </c>
      <c r="K2712" t="s">
        <v>3045</v>
      </c>
      <c r="L2712" t="s">
        <v>4951</v>
      </c>
      <c r="M2712" t="s">
        <v>3221</v>
      </c>
      <c r="N2712" t="e" vm="9">
        <v>#VALUE!</v>
      </c>
      <c r="O2712" t="s">
        <v>3065</v>
      </c>
      <c r="P2712" s="3">
        <v>45566</v>
      </c>
      <c r="Q2712" s="3">
        <v>45598</v>
      </c>
      <c r="R2712" s="3">
        <v>45767</v>
      </c>
      <c r="V2712" t="s">
        <v>3175</v>
      </c>
      <c r="W2712" t="s">
        <v>3175</v>
      </c>
      <c r="AA2712" t="s">
        <v>3050</v>
      </c>
      <c r="AC2712" t="s">
        <v>3298</v>
      </c>
    </row>
    <row r="2713" spans="1:29" hidden="1" x14ac:dyDescent="0.2">
      <c r="A2713" t="s">
        <v>1898</v>
      </c>
      <c r="B2713" t="s">
        <v>792</v>
      </c>
      <c r="C2713" t="s">
        <v>19347</v>
      </c>
      <c r="D2713">
        <v>12177618280</v>
      </c>
      <c r="E2713">
        <v>328046213</v>
      </c>
      <c r="G2713" t="s">
        <v>3052</v>
      </c>
      <c r="H2713" t="s">
        <v>3044</v>
      </c>
      <c r="I2713" s="3">
        <v>45532</v>
      </c>
      <c r="K2713" t="s">
        <v>3045</v>
      </c>
      <c r="L2713" t="s">
        <v>4237</v>
      </c>
      <c r="M2713" t="s">
        <v>3360</v>
      </c>
      <c r="N2713" t="s">
        <v>3150</v>
      </c>
      <c r="O2713" t="s">
        <v>3071</v>
      </c>
      <c r="P2713" s="3">
        <v>45505</v>
      </c>
      <c r="Q2713" s="3">
        <v>45535</v>
      </c>
      <c r="R2713" s="3">
        <v>45562</v>
      </c>
      <c r="AA2713" t="s">
        <v>3050</v>
      </c>
    </row>
    <row r="2714" spans="1:29" hidden="1" x14ac:dyDescent="0.2">
      <c r="A2714" t="s">
        <v>858</v>
      </c>
      <c r="B2714" t="s">
        <v>1665</v>
      </c>
      <c r="C2714" t="s">
        <v>19348</v>
      </c>
      <c r="D2714">
        <v>12178419577</v>
      </c>
      <c r="E2714">
        <v>329359185</v>
      </c>
      <c r="G2714" t="s">
        <v>3052</v>
      </c>
      <c r="H2714" t="s">
        <v>3044</v>
      </c>
      <c r="K2714" t="s">
        <v>3045</v>
      </c>
      <c r="L2714" t="s">
        <v>3683</v>
      </c>
      <c r="M2714" t="s">
        <v>3684</v>
      </c>
      <c r="N2714" t="e" vm="5">
        <v>#VALUE!</v>
      </c>
      <c r="O2714" t="s">
        <v>3104</v>
      </c>
      <c r="P2714" s="3">
        <v>45770</v>
      </c>
      <c r="Q2714" s="3">
        <v>45795</v>
      </c>
      <c r="V2714" t="s">
        <v>3175</v>
      </c>
      <c r="W2714">
        <v>32</v>
      </c>
      <c r="AA2714" t="s">
        <v>3050</v>
      </c>
    </row>
    <row r="2715" spans="1:29" hidden="1" x14ac:dyDescent="0.2">
      <c r="A2715" t="s">
        <v>858</v>
      </c>
      <c r="B2715" t="s">
        <v>1665</v>
      </c>
      <c r="C2715" t="s">
        <v>19349</v>
      </c>
      <c r="D2715">
        <v>12178419577</v>
      </c>
      <c r="E2715">
        <v>329359185</v>
      </c>
      <c r="F2715" t="s">
        <v>19350</v>
      </c>
      <c r="G2715" t="s">
        <v>3052</v>
      </c>
      <c r="H2715" t="s">
        <v>3044</v>
      </c>
      <c r="I2715" s="3">
        <v>45827</v>
      </c>
      <c r="J2715" s="3">
        <v>45852</v>
      </c>
      <c r="K2715" t="s">
        <v>3590</v>
      </c>
      <c r="L2715" t="s">
        <v>6133</v>
      </c>
      <c r="M2715" t="s">
        <v>3070</v>
      </c>
      <c r="N2715" t="e" vm="93">
        <v>#VALUE!</v>
      </c>
      <c r="O2715" t="s">
        <v>3065</v>
      </c>
      <c r="P2715" s="3">
        <v>45824</v>
      </c>
      <c r="Q2715" s="3">
        <v>45856</v>
      </c>
      <c r="R2715" s="3">
        <v>45852</v>
      </c>
      <c r="V2715" t="s">
        <v>3175</v>
      </c>
      <c r="W2715">
        <v>32</v>
      </c>
      <c r="AA2715" t="s">
        <v>3050</v>
      </c>
      <c r="AC2715" t="s">
        <v>19351</v>
      </c>
    </row>
    <row r="2716" spans="1:29" hidden="1" x14ac:dyDescent="0.2">
      <c r="A2716" t="s">
        <v>858</v>
      </c>
      <c r="B2716" t="s">
        <v>1665</v>
      </c>
      <c r="C2716" t="s">
        <v>19349</v>
      </c>
      <c r="D2716">
        <v>12178419577</v>
      </c>
      <c r="E2716">
        <v>329359185</v>
      </c>
      <c r="G2716" t="s">
        <v>3141</v>
      </c>
      <c r="H2716" t="s">
        <v>3044</v>
      </c>
      <c r="K2716" t="s">
        <v>3045</v>
      </c>
      <c r="L2716" t="s">
        <v>6134</v>
      </c>
      <c r="M2716" t="s">
        <v>3623</v>
      </c>
      <c r="N2716" t="e" vm="8">
        <v>#VALUE!</v>
      </c>
      <c r="O2716" t="s">
        <v>3110</v>
      </c>
      <c r="P2716" s="3">
        <v>45566</v>
      </c>
      <c r="Q2716" s="3">
        <v>45646</v>
      </c>
      <c r="R2716" s="3">
        <v>45656</v>
      </c>
      <c r="V2716" t="s">
        <v>3175</v>
      </c>
      <c r="W2716" t="s">
        <v>3175</v>
      </c>
      <c r="AA2716" t="s">
        <v>3050</v>
      </c>
      <c r="AB2716" t="s">
        <v>3628</v>
      </c>
    </row>
    <row r="2717" spans="1:29" hidden="1" x14ac:dyDescent="0.2">
      <c r="A2717" t="s">
        <v>858</v>
      </c>
      <c r="B2717" t="s">
        <v>1665</v>
      </c>
      <c r="C2717" t="s">
        <v>19348</v>
      </c>
      <c r="D2717">
        <v>12178419577</v>
      </c>
      <c r="E2717">
        <v>329359185</v>
      </c>
      <c r="G2717" t="s">
        <v>3052</v>
      </c>
      <c r="H2717" t="s">
        <v>3044</v>
      </c>
      <c r="I2717" s="3">
        <v>45785</v>
      </c>
      <c r="J2717" s="3">
        <v>45807</v>
      </c>
      <c r="K2717" t="s">
        <v>3045</v>
      </c>
      <c r="L2717" t="s">
        <v>6136</v>
      </c>
      <c r="M2717" t="s">
        <v>3623</v>
      </c>
      <c r="N2717" t="e" vm="8">
        <v>#VALUE!</v>
      </c>
      <c r="O2717" t="s">
        <v>3110</v>
      </c>
      <c r="P2717" s="3">
        <v>45775</v>
      </c>
      <c r="Q2717" s="3">
        <v>45869</v>
      </c>
      <c r="R2717" s="3">
        <v>45807</v>
      </c>
      <c r="V2717" t="s">
        <v>3175</v>
      </c>
      <c r="W2717">
        <v>32</v>
      </c>
      <c r="AA2717" t="s">
        <v>3050</v>
      </c>
    </row>
    <row r="2718" spans="1:29" hidden="1" x14ac:dyDescent="0.2">
      <c r="A2718" t="s">
        <v>15709</v>
      </c>
      <c r="B2718" t="s">
        <v>15710</v>
      </c>
      <c r="C2718" t="s">
        <v>19352</v>
      </c>
      <c r="F2718" t="s">
        <v>15712</v>
      </c>
      <c r="G2718" t="s">
        <v>3052</v>
      </c>
      <c r="H2718" t="s">
        <v>3197</v>
      </c>
      <c r="K2718" t="s">
        <v>16490</v>
      </c>
      <c r="L2718" t="s">
        <v>17029</v>
      </c>
      <c r="M2718" t="s">
        <v>3382</v>
      </c>
      <c r="N2718" t="e" vm="5">
        <v>#VALUE!</v>
      </c>
      <c r="O2718" t="s">
        <v>16590</v>
      </c>
      <c r="P2718" s="3">
        <v>45950</v>
      </c>
      <c r="Q2718" t="s">
        <v>3302</v>
      </c>
      <c r="R2718" s="3">
        <v>46084</v>
      </c>
      <c r="V2718" t="s">
        <v>3082</v>
      </c>
      <c r="W2718">
        <v>34</v>
      </c>
      <c r="Y2718" t="s">
        <v>16528</v>
      </c>
      <c r="AA2718" t="s">
        <v>3050</v>
      </c>
    </row>
    <row r="2719" spans="1:29" hidden="1" x14ac:dyDescent="0.2">
      <c r="A2719" t="s">
        <v>2528</v>
      </c>
      <c r="B2719" t="s">
        <v>2015</v>
      </c>
      <c r="C2719" t="s">
        <v>19353</v>
      </c>
      <c r="D2719">
        <v>12178131796</v>
      </c>
      <c r="E2719">
        <v>328391794</v>
      </c>
      <c r="F2719" t="s">
        <v>6139</v>
      </c>
      <c r="G2719" t="s">
        <v>3052</v>
      </c>
      <c r="H2719" t="s">
        <v>3044</v>
      </c>
      <c r="I2719" s="3">
        <v>45762</v>
      </c>
      <c r="J2719" s="3">
        <v>45800</v>
      </c>
      <c r="K2719" t="s">
        <v>3045</v>
      </c>
      <c r="L2719" t="s">
        <v>4709</v>
      </c>
      <c r="M2719" t="s">
        <v>4159</v>
      </c>
      <c r="N2719" t="e" vm="5">
        <v>#VALUE!</v>
      </c>
      <c r="O2719" t="s">
        <v>3049</v>
      </c>
      <c r="P2719" s="3">
        <v>45520</v>
      </c>
      <c r="Q2719" s="3">
        <v>45646</v>
      </c>
      <c r="R2719" s="3">
        <v>45802</v>
      </c>
      <c r="AA2719" t="s">
        <v>3050</v>
      </c>
      <c r="AC2719" t="s">
        <v>6140</v>
      </c>
    </row>
    <row r="2720" spans="1:29" hidden="1" x14ac:dyDescent="0.2">
      <c r="A2720" t="s">
        <v>2642</v>
      </c>
      <c r="B2720" t="s">
        <v>1351</v>
      </c>
      <c r="C2720" t="s">
        <v>17599</v>
      </c>
      <c r="G2720" t="s">
        <v>3069</v>
      </c>
      <c r="H2720" t="s">
        <v>3069</v>
      </c>
      <c r="K2720" t="s">
        <v>3045</v>
      </c>
      <c r="M2720" t="s">
        <v>3321</v>
      </c>
      <c r="AA2720" t="s">
        <v>3050</v>
      </c>
    </row>
    <row r="2721" spans="1:30" hidden="1" x14ac:dyDescent="0.2">
      <c r="A2721" t="s">
        <v>168</v>
      </c>
      <c r="B2721" t="s">
        <v>1881</v>
      </c>
      <c r="C2721" t="s">
        <v>19354</v>
      </c>
      <c r="D2721">
        <v>12168718380</v>
      </c>
      <c r="E2721">
        <v>317389289</v>
      </c>
      <c r="F2721" t="s">
        <v>17011</v>
      </c>
      <c r="G2721" t="s">
        <v>3052</v>
      </c>
      <c r="H2721" t="s">
        <v>3044</v>
      </c>
      <c r="I2721" s="3">
        <v>45029</v>
      </c>
      <c r="J2721" s="3">
        <v>45930</v>
      </c>
      <c r="K2721" t="s">
        <v>3045</v>
      </c>
      <c r="L2721">
        <v>2023</v>
      </c>
      <c r="M2721" t="s">
        <v>3382</v>
      </c>
      <c r="N2721" t="e" vm="29">
        <v>#VALUE!</v>
      </c>
      <c r="O2721" t="s">
        <v>3071</v>
      </c>
      <c r="P2721" s="3">
        <v>44933</v>
      </c>
      <c r="Q2721" t="s">
        <v>3302</v>
      </c>
      <c r="R2721" s="3">
        <v>45930</v>
      </c>
      <c r="U2721" t="s">
        <v>3159</v>
      </c>
      <c r="AA2721" t="s">
        <v>3050</v>
      </c>
      <c r="AB2721" t="s">
        <v>18011</v>
      </c>
    </row>
    <row r="2722" spans="1:30" hidden="1" x14ac:dyDescent="0.2">
      <c r="A2722" t="s">
        <v>1244</v>
      </c>
      <c r="B2722" t="s">
        <v>1353</v>
      </c>
      <c r="C2722" t="s">
        <v>19355</v>
      </c>
      <c r="D2722">
        <v>12178400430</v>
      </c>
      <c r="E2722">
        <v>328858269</v>
      </c>
      <c r="G2722" t="s">
        <v>3069</v>
      </c>
      <c r="H2722" t="s">
        <v>3069</v>
      </c>
      <c r="K2722" t="s">
        <v>3045</v>
      </c>
      <c r="L2722" t="s">
        <v>3753</v>
      </c>
      <c r="M2722" t="s">
        <v>3103</v>
      </c>
      <c r="N2722" t="e" vm="4">
        <v>#VALUE!</v>
      </c>
      <c r="O2722" t="s">
        <v>3065</v>
      </c>
      <c r="P2722" s="3">
        <v>45617</v>
      </c>
      <c r="Q2722" s="3">
        <v>45647</v>
      </c>
      <c r="AA2722" t="s">
        <v>3050</v>
      </c>
      <c r="AC2722" t="s">
        <v>3319</v>
      </c>
    </row>
    <row r="2723" spans="1:30" hidden="1" x14ac:dyDescent="0.2">
      <c r="A2723" t="s">
        <v>1244</v>
      </c>
      <c r="B2723" t="s">
        <v>1353</v>
      </c>
      <c r="C2723" t="s">
        <v>19355</v>
      </c>
      <c r="D2723">
        <v>12178400430</v>
      </c>
      <c r="E2723">
        <v>328858269</v>
      </c>
      <c r="G2723" t="s">
        <v>3052</v>
      </c>
      <c r="H2723" t="s">
        <v>3069</v>
      </c>
      <c r="K2723" t="s">
        <v>3054</v>
      </c>
      <c r="L2723" t="s">
        <v>4011</v>
      </c>
      <c r="M2723" t="s">
        <v>4012</v>
      </c>
      <c r="N2723" t="e" vm="15">
        <v>#VALUE!</v>
      </c>
      <c r="O2723" t="s">
        <v>3110</v>
      </c>
      <c r="P2723" s="3">
        <v>45824</v>
      </c>
      <c r="Q2723" s="3">
        <v>45878</v>
      </c>
      <c r="V2723" t="s">
        <v>3175</v>
      </c>
      <c r="W2723" t="s">
        <v>3175</v>
      </c>
      <c r="AA2723" t="s">
        <v>3050</v>
      </c>
    </row>
    <row r="2724" spans="1:30" hidden="1" x14ac:dyDescent="0.2">
      <c r="A2724" t="s">
        <v>1244</v>
      </c>
      <c r="B2724" t="s">
        <v>1353</v>
      </c>
      <c r="C2724" t="s">
        <v>19356</v>
      </c>
      <c r="D2724">
        <v>12178400430</v>
      </c>
      <c r="E2724">
        <v>328858269</v>
      </c>
      <c r="G2724" t="s">
        <v>3052</v>
      </c>
      <c r="H2724" t="s">
        <v>3044</v>
      </c>
      <c r="K2724" t="s">
        <v>3095</v>
      </c>
      <c r="L2724" t="s">
        <v>3107</v>
      </c>
      <c r="M2724" t="s">
        <v>17357</v>
      </c>
      <c r="N2724" t="e" vm="33">
        <v>#VALUE!</v>
      </c>
      <c r="O2724" t="s">
        <v>3110</v>
      </c>
      <c r="P2724" s="3">
        <v>45645</v>
      </c>
      <c r="Q2724" s="3">
        <v>45674</v>
      </c>
      <c r="AA2724" t="s">
        <v>3050</v>
      </c>
      <c r="AB2724" t="s">
        <v>3319</v>
      </c>
    </row>
    <row r="2725" spans="1:30" hidden="1" x14ac:dyDescent="0.2">
      <c r="A2725" t="s">
        <v>1244</v>
      </c>
      <c r="B2725" t="s">
        <v>1353</v>
      </c>
      <c r="C2725" t="s">
        <v>19355</v>
      </c>
      <c r="D2725">
        <v>12178400430</v>
      </c>
      <c r="E2725">
        <v>328858269</v>
      </c>
      <c r="G2725" t="s">
        <v>3069</v>
      </c>
      <c r="H2725" t="s">
        <v>3069</v>
      </c>
      <c r="K2725" t="s">
        <v>3054</v>
      </c>
      <c r="L2725" t="s">
        <v>3400</v>
      </c>
      <c r="M2725" t="s">
        <v>3401</v>
      </c>
      <c r="N2725" t="e" vm="42">
        <v>#VALUE!</v>
      </c>
      <c r="O2725" t="s">
        <v>17876</v>
      </c>
      <c r="P2725" s="3">
        <v>45615</v>
      </c>
      <c r="Q2725" s="3">
        <v>45646</v>
      </c>
      <c r="AA2725" t="s">
        <v>3050</v>
      </c>
    </row>
    <row r="2726" spans="1:30" hidden="1" x14ac:dyDescent="0.2">
      <c r="A2726" t="s">
        <v>1244</v>
      </c>
      <c r="B2726" t="s">
        <v>1353</v>
      </c>
      <c r="C2726" t="s">
        <v>19357</v>
      </c>
      <c r="D2726">
        <v>12178400430</v>
      </c>
      <c r="E2726">
        <v>328858269</v>
      </c>
      <c r="G2726" t="s">
        <v>3141</v>
      </c>
      <c r="H2726" t="s">
        <v>3044</v>
      </c>
      <c r="K2726" t="s">
        <v>3054</v>
      </c>
      <c r="L2726" t="s">
        <v>6145</v>
      </c>
      <c r="M2726" t="s">
        <v>3318</v>
      </c>
      <c r="N2726" t="e" vm="95">
        <v>#VALUE!</v>
      </c>
      <c r="O2726" t="s">
        <v>3110</v>
      </c>
      <c r="P2726" s="3">
        <v>45532</v>
      </c>
      <c r="Q2726" s="3">
        <v>45562</v>
      </c>
      <c r="R2726" s="3">
        <v>45581</v>
      </c>
      <c r="AA2726" t="s">
        <v>3050</v>
      </c>
      <c r="AC2726" t="s">
        <v>6146</v>
      </c>
    </row>
    <row r="2727" spans="1:30" hidden="1" x14ac:dyDescent="0.2">
      <c r="A2727" t="s">
        <v>15646</v>
      </c>
      <c r="B2727" t="s">
        <v>15647</v>
      </c>
      <c r="C2727" t="s">
        <v>19358</v>
      </c>
      <c r="F2727" t="s">
        <v>15649</v>
      </c>
      <c r="G2727" t="s">
        <v>3052</v>
      </c>
      <c r="H2727" t="s">
        <v>3197</v>
      </c>
      <c r="K2727" t="s">
        <v>3590</v>
      </c>
      <c r="L2727" t="s">
        <v>16501</v>
      </c>
      <c r="M2727" t="s">
        <v>3113</v>
      </c>
      <c r="N2727" t="s">
        <v>3402</v>
      </c>
      <c r="O2727" t="s">
        <v>16502</v>
      </c>
      <c r="P2727" s="3">
        <v>46055</v>
      </c>
      <c r="Q2727" s="3">
        <v>46083</v>
      </c>
      <c r="V2727" t="s">
        <v>3175</v>
      </c>
      <c r="W2727" t="s">
        <v>3082</v>
      </c>
      <c r="Y2727" t="s">
        <v>6200</v>
      </c>
      <c r="AA2727" t="s">
        <v>3050</v>
      </c>
      <c r="AB2727" t="s">
        <v>4778</v>
      </c>
    </row>
    <row r="2728" spans="1:30" hidden="1" x14ac:dyDescent="0.2">
      <c r="A2728" t="s">
        <v>15646</v>
      </c>
      <c r="B2728" t="s">
        <v>15647</v>
      </c>
      <c r="C2728" t="s">
        <v>19359</v>
      </c>
      <c r="F2728" t="s">
        <v>15649</v>
      </c>
      <c r="G2728" t="s">
        <v>3052</v>
      </c>
      <c r="H2728" t="s">
        <v>3197</v>
      </c>
      <c r="K2728" t="s">
        <v>3095</v>
      </c>
      <c r="L2728" t="s">
        <v>17383</v>
      </c>
      <c r="M2728" t="s">
        <v>17384</v>
      </c>
      <c r="N2728" t="e" vm="34">
        <v>#VALUE!</v>
      </c>
      <c r="O2728" t="s">
        <v>19360</v>
      </c>
      <c r="P2728" s="3">
        <v>45946</v>
      </c>
      <c r="Q2728" s="3">
        <v>45977</v>
      </c>
      <c r="R2728" s="3">
        <v>45968</v>
      </c>
      <c r="V2728" t="s">
        <v>3059</v>
      </c>
      <c r="W2728">
        <v>38</v>
      </c>
      <c r="Y2728" t="s">
        <v>16528</v>
      </c>
      <c r="AA2728" t="s">
        <v>3050</v>
      </c>
      <c r="AB2728" t="s">
        <v>17556</v>
      </c>
    </row>
    <row r="2729" spans="1:30" hidden="1" x14ac:dyDescent="0.2">
      <c r="A2729" t="s">
        <v>816</v>
      </c>
      <c r="B2729" t="s">
        <v>1671</v>
      </c>
      <c r="C2729" t="s">
        <v>19361</v>
      </c>
      <c r="D2729">
        <v>12178093119</v>
      </c>
      <c r="E2729">
        <v>328391506</v>
      </c>
      <c r="F2729" t="s">
        <v>6150</v>
      </c>
      <c r="G2729" t="s">
        <v>3141</v>
      </c>
      <c r="H2729" t="s">
        <v>3044</v>
      </c>
      <c r="K2729" t="s">
        <v>3054</v>
      </c>
      <c r="L2729" t="s">
        <v>5413</v>
      </c>
      <c r="M2729" t="s">
        <v>5414</v>
      </c>
      <c r="N2729" t="e" vm="9">
        <v>#VALUE!</v>
      </c>
      <c r="O2729" t="s">
        <v>3212</v>
      </c>
      <c r="P2729" s="3">
        <v>45503</v>
      </c>
      <c r="Q2729" s="3">
        <v>45534</v>
      </c>
      <c r="R2729" s="3">
        <v>45534</v>
      </c>
      <c r="AA2729" t="s">
        <v>3050</v>
      </c>
    </row>
    <row r="2730" spans="1:30" hidden="1" x14ac:dyDescent="0.2">
      <c r="A2730" t="s">
        <v>816</v>
      </c>
      <c r="B2730" t="s">
        <v>1671</v>
      </c>
      <c r="C2730" t="s">
        <v>19362</v>
      </c>
      <c r="D2730">
        <v>12178093119</v>
      </c>
      <c r="E2730">
        <v>328391506</v>
      </c>
      <c r="F2730" t="s">
        <v>6150</v>
      </c>
      <c r="G2730" t="s">
        <v>3052</v>
      </c>
      <c r="H2730" t="s">
        <v>3044</v>
      </c>
      <c r="I2730" s="3">
        <v>45764</v>
      </c>
      <c r="J2730" s="3">
        <v>45815</v>
      </c>
      <c r="K2730" t="s">
        <v>3054</v>
      </c>
      <c r="L2730" t="s">
        <v>5585</v>
      </c>
      <c r="M2730" t="s">
        <v>17541</v>
      </c>
      <c r="N2730" t="e" vm="9">
        <v>#VALUE!</v>
      </c>
      <c r="O2730" t="s">
        <v>3065</v>
      </c>
      <c r="P2730" s="3">
        <v>45553</v>
      </c>
      <c r="Q2730" s="3">
        <v>45611</v>
      </c>
      <c r="R2730" s="3">
        <v>45815</v>
      </c>
      <c r="AA2730" t="s">
        <v>3050</v>
      </c>
    </row>
    <row r="2731" spans="1:30" hidden="1" x14ac:dyDescent="0.2">
      <c r="A2731" t="s">
        <v>14073</v>
      </c>
      <c r="B2731" t="s">
        <v>14074</v>
      </c>
      <c r="C2731" t="s">
        <v>19363</v>
      </c>
      <c r="F2731">
        <v>124961199</v>
      </c>
      <c r="G2731" t="s">
        <v>3052</v>
      </c>
      <c r="H2731" t="s">
        <v>3197</v>
      </c>
      <c r="K2731" t="s">
        <v>3095</v>
      </c>
      <c r="L2731" t="s">
        <v>5722</v>
      </c>
      <c r="M2731" t="s">
        <v>16763</v>
      </c>
      <c r="N2731" t="e" vm="25">
        <v>#VALUE!</v>
      </c>
      <c r="O2731" t="s">
        <v>3071</v>
      </c>
      <c r="P2731" s="3">
        <v>45754</v>
      </c>
      <c r="R2731" s="3">
        <v>46037</v>
      </c>
      <c r="V2731" t="s">
        <v>3082</v>
      </c>
      <c r="W2731">
        <v>32</v>
      </c>
      <c r="AA2731" t="s">
        <v>3050</v>
      </c>
      <c r="AB2731" t="s">
        <v>19364</v>
      </c>
      <c r="AD2731" t="s">
        <v>19365</v>
      </c>
    </row>
    <row r="2732" spans="1:30" hidden="1" x14ac:dyDescent="0.2">
      <c r="A2732" t="s">
        <v>14324</v>
      </c>
      <c r="B2732" t="s">
        <v>3005</v>
      </c>
      <c r="C2732" t="s">
        <v>6153</v>
      </c>
      <c r="D2732">
        <v>12099050570</v>
      </c>
      <c r="E2732">
        <v>314825070</v>
      </c>
      <c r="F2732" t="s">
        <v>6154</v>
      </c>
      <c r="G2732" t="s">
        <v>3052</v>
      </c>
      <c r="H2732" t="s">
        <v>3044</v>
      </c>
      <c r="I2732" s="3">
        <v>45840</v>
      </c>
      <c r="J2732" s="3">
        <v>45841</v>
      </c>
      <c r="K2732" t="s">
        <v>3054</v>
      </c>
      <c r="L2732" t="s">
        <v>3693</v>
      </c>
      <c r="M2732" t="s">
        <v>3143</v>
      </c>
      <c r="N2732" t="e" vm="82">
        <v>#VALUE!</v>
      </c>
      <c r="O2732" t="s">
        <v>3065</v>
      </c>
      <c r="P2732" s="3">
        <v>45834</v>
      </c>
      <c r="Q2732" s="3">
        <v>45877</v>
      </c>
      <c r="R2732" s="3">
        <v>45841</v>
      </c>
      <c r="V2732" t="s">
        <v>3082</v>
      </c>
      <c r="W2732">
        <v>32</v>
      </c>
      <c r="AA2732" t="s">
        <v>3050</v>
      </c>
    </row>
    <row r="2733" spans="1:30" hidden="1" x14ac:dyDescent="0.2">
      <c r="A2733" t="s">
        <v>1058</v>
      </c>
      <c r="B2733" t="s">
        <v>1923</v>
      </c>
      <c r="C2733" t="s">
        <v>19366</v>
      </c>
      <c r="D2733">
        <v>12175236016</v>
      </c>
      <c r="E2733">
        <v>325072434</v>
      </c>
      <c r="F2733" t="s">
        <v>6155</v>
      </c>
      <c r="G2733" t="s">
        <v>3052</v>
      </c>
      <c r="H2733" t="s">
        <v>3044</v>
      </c>
      <c r="I2733" s="3">
        <v>45762</v>
      </c>
      <c r="J2733" s="3">
        <v>45831</v>
      </c>
      <c r="K2733" t="s">
        <v>3045</v>
      </c>
      <c r="L2733" t="s">
        <v>6156</v>
      </c>
      <c r="M2733" t="s">
        <v>4417</v>
      </c>
      <c r="N2733" t="e" vm="83">
        <v>#VALUE!</v>
      </c>
      <c r="O2733" t="s">
        <v>3212</v>
      </c>
      <c r="P2733" s="3">
        <v>45329</v>
      </c>
      <c r="Q2733" t="s">
        <v>4418</v>
      </c>
      <c r="R2733" s="3">
        <v>45831</v>
      </c>
      <c r="U2733" t="s">
        <v>3159</v>
      </c>
      <c r="AA2733" t="s">
        <v>3050</v>
      </c>
    </row>
    <row r="2734" spans="1:30" hidden="1" x14ac:dyDescent="0.2">
      <c r="A2734" t="s">
        <v>2068</v>
      </c>
      <c r="B2734" t="s">
        <v>1667</v>
      </c>
      <c r="C2734" t="s">
        <v>19367</v>
      </c>
      <c r="G2734" t="s">
        <v>3052</v>
      </c>
      <c r="H2734" t="s">
        <v>3044</v>
      </c>
      <c r="K2734" t="s">
        <v>3045</v>
      </c>
      <c r="L2734" t="s">
        <v>6158</v>
      </c>
      <c r="M2734" t="s">
        <v>3364</v>
      </c>
      <c r="N2734" t="e" vm="12">
        <v>#VALUE!</v>
      </c>
      <c r="O2734" t="s">
        <v>16624</v>
      </c>
      <c r="P2734" s="3">
        <v>45628</v>
      </c>
      <c r="Q2734" s="3">
        <v>45657</v>
      </c>
      <c r="R2734" s="3">
        <v>45694</v>
      </c>
      <c r="AA2734" t="s">
        <v>3050</v>
      </c>
      <c r="AC2734" t="s">
        <v>4286</v>
      </c>
    </row>
    <row r="2735" spans="1:30" hidden="1" x14ac:dyDescent="0.2">
      <c r="A2735" t="s">
        <v>435</v>
      </c>
      <c r="B2735" t="s">
        <v>1669</v>
      </c>
      <c r="C2735" t="s">
        <v>19368</v>
      </c>
      <c r="D2735">
        <v>12179777163</v>
      </c>
      <c r="E2735">
        <v>331090295</v>
      </c>
      <c r="F2735">
        <v>123982248</v>
      </c>
      <c r="G2735" t="s">
        <v>3052</v>
      </c>
      <c r="H2735" t="s">
        <v>3069</v>
      </c>
      <c r="K2735" t="s">
        <v>3590</v>
      </c>
      <c r="L2735" t="s">
        <v>18474</v>
      </c>
      <c r="M2735" t="s">
        <v>3074</v>
      </c>
      <c r="N2735" t="e" vm="8">
        <v>#VALUE!</v>
      </c>
      <c r="O2735" t="s">
        <v>3071</v>
      </c>
      <c r="P2735" s="3">
        <v>45881</v>
      </c>
      <c r="Q2735" s="3">
        <v>45930</v>
      </c>
      <c r="V2735" t="s">
        <v>3175</v>
      </c>
      <c r="W2735" t="s">
        <v>3082</v>
      </c>
      <c r="Y2735" t="s">
        <v>16528</v>
      </c>
      <c r="AA2735" t="s">
        <v>3050</v>
      </c>
      <c r="AB2735" t="s">
        <v>3319</v>
      </c>
    </row>
    <row r="2736" spans="1:30" hidden="1" x14ac:dyDescent="0.2">
      <c r="A2736" t="s">
        <v>435</v>
      </c>
      <c r="B2736" t="s">
        <v>1669</v>
      </c>
      <c r="C2736" t="s">
        <v>19369</v>
      </c>
      <c r="D2736">
        <v>12179777163</v>
      </c>
      <c r="E2736">
        <v>331090295</v>
      </c>
      <c r="G2736" t="s">
        <v>3141</v>
      </c>
      <c r="H2736" t="s">
        <v>3044</v>
      </c>
      <c r="K2736" t="s">
        <v>3054</v>
      </c>
      <c r="L2736" t="s">
        <v>6162</v>
      </c>
      <c r="M2736" t="s">
        <v>3596</v>
      </c>
      <c r="N2736" t="e" vm="83">
        <v>#VALUE!</v>
      </c>
      <c r="O2736" t="s">
        <v>3071</v>
      </c>
      <c r="P2736" s="3">
        <v>45660</v>
      </c>
      <c r="Q2736" s="3">
        <v>45688</v>
      </c>
      <c r="V2736" t="s">
        <v>3082</v>
      </c>
      <c r="W2736" t="s">
        <v>3082</v>
      </c>
      <c r="AA2736" t="s">
        <v>3050</v>
      </c>
    </row>
    <row r="2737" spans="1:29" hidden="1" x14ac:dyDescent="0.2">
      <c r="A2737" t="s">
        <v>435</v>
      </c>
      <c r="B2737" t="s">
        <v>1669</v>
      </c>
      <c r="C2737" t="s">
        <v>19370</v>
      </c>
      <c r="D2737">
        <v>12179777163</v>
      </c>
      <c r="E2737">
        <v>331090295</v>
      </c>
      <c r="F2737">
        <v>123982248</v>
      </c>
      <c r="G2737" t="s">
        <v>3052</v>
      </c>
      <c r="H2737" t="s">
        <v>3044</v>
      </c>
      <c r="I2737" s="3">
        <v>45973</v>
      </c>
      <c r="J2737" s="3">
        <v>45973</v>
      </c>
      <c r="K2737" t="s">
        <v>3054</v>
      </c>
      <c r="L2737" t="s">
        <v>19371</v>
      </c>
      <c r="M2737" t="s">
        <v>17397</v>
      </c>
      <c r="N2737" t="e" vm="20">
        <v>#VALUE!</v>
      </c>
      <c r="O2737" t="s">
        <v>17212</v>
      </c>
      <c r="P2737" s="3">
        <v>45923</v>
      </c>
      <c r="Q2737" s="3">
        <v>45953</v>
      </c>
      <c r="R2737" s="3">
        <v>45973</v>
      </c>
      <c r="V2737" t="s">
        <v>3175</v>
      </c>
      <c r="W2737" t="s">
        <v>3082</v>
      </c>
      <c r="Y2737" t="s">
        <v>6200</v>
      </c>
      <c r="AA2737" t="s">
        <v>3050</v>
      </c>
    </row>
    <row r="2738" spans="1:29" hidden="1" x14ac:dyDescent="0.2">
      <c r="A2738" t="s">
        <v>435</v>
      </c>
      <c r="B2738" t="s">
        <v>1669</v>
      </c>
      <c r="C2738" t="s">
        <v>19369</v>
      </c>
      <c r="D2738">
        <v>12179777163</v>
      </c>
      <c r="E2738">
        <v>331090295</v>
      </c>
      <c r="G2738" t="s">
        <v>3052</v>
      </c>
      <c r="H2738" t="s">
        <v>3044</v>
      </c>
      <c r="I2738" s="3">
        <v>45769</v>
      </c>
      <c r="J2738" s="3">
        <v>45800</v>
      </c>
      <c r="K2738" t="s">
        <v>3045</v>
      </c>
      <c r="L2738" t="s">
        <v>3895</v>
      </c>
      <c r="M2738" t="s">
        <v>3167</v>
      </c>
      <c r="N2738" t="e" vm="39">
        <v>#VALUE!</v>
      </c>
      <c r="O2738" t="s">
        <v>3071</v>
      </c>
      <c r="P2738" s="3">
        <v>45672</v>
      </c>
      <c r="Q2738" s="3">
        <v>45708</v>
      </c>
      <c r="R2738" s="3">
        <v>45800</v>
      </c>
      <c r="V2738" t="s">
        <v>3082</v>
      </c>
      <c r="W2738" t="s">
        <v>3082</v>
      </c>
      <c r="AA2738" t="s">
        <v>3050</v>
      </c>
    </row>
    <row r="2739" spans="1:29" hidden="1" x14ac:dyDescent="0.2">
      <c r="A2739" t="s">
        <v>435</v>
      </c>
      <c r="B2739" t="s">
        <v>1669</v>
      </c>
      <c r="C2739" t="s">
        <v>19369</v>
      </c>
      <c r="D2739">
        <v>12179777163</v>
      </c>
      <c r="E2739">
        <v>331090295</v>
      </c>
      <c r="F2739">
        <v>123982248</v>
      </c>
      <c r="G2739" t="s">
        <v>3052</v>
      </c>
      <c r="H2739" t="s">
        <v>3044</v>
      </c>
      <c r="I2739" s="3">
        <v>45820</v>
      </c>
      <c r="J2739" s="3">
        <v>45869</v>
      </c>
      <c r="K2739" t="s">
        <v>3054</v>
      </c>
      <c r="L2739" t="s">
        <v>6160</v>
      </c>
      <c r="M2739" t="s">
        <v>3495</v>
      </c>
      <c r="N2739" t="e" vm="15">
        <v>#VALUE!</v>
      </c>
      <c r="O2739" t="s">
        <v>3071</v>
      </c>
      <c r="P2739" s="3">
        <v>45811</v>
      </c>
      <c r="Q2739" s="3">
        <v>45872</v>
      </c>
      <c r="R2739" s="3">
        <v>45869</v>
      </c>
      <c r="V2739" t="s">
        <v>3175</v>
      </c>
      <c r="W2739" t="s">
        <v>3082</v>
      </c>
      <c r="AA2739" t="s">
        <v>3050</v>
      </c>
      <c r="AC2739" t="s">
        <v>19372</v>
      </c>
    </row>
    <row r="2740" spans="1:29" hidden="1" x14ac:dyDescent="0.2">
      <c r="A2740" t="s">
        <v>2222</v>
      </c>
      <c r="B2740" t="s">
        <v>492</v>
      </c>
      <c r="C2740" t="s">
        <v>19373</v>
      </c>
      <c r="D2740">
        <v>12175261361</v>
      </c>
      <c r="E2740">
        <v>325076154</v>
      </c>
      <c r="G2740" t="s">
        <v>3052</v>
      </c>
      <c r="H2740" t="s">
        <v>3044</v>
      </c>
      <c r="I2740" s="3">
        <v>45378</v>
      </c>
      <c r="K2740" t="s">
        <v>3045</v>
      </c>
      <c r="L2740" t="s">
        <v>4312</v>
      </c>
      <c r="M2740" t="s">
        <v>16514</v>
      </c>
      <c r="N2740" t="e" vm="25">
        <v>#VALUE!</v>
      </c>
      <c r="O2740" t="s">
        <v>3071</v>
      </c>
      <c r="P2740" s="3">
        <v>45551</v>
      </c>
      <c r="Q2740" s="3">
        <v>45583</v>
      </c>
      <c r="R2740" s="3">
        <v>45761</v>
      </c>
      <c r="AA2740" t="s">
        <v>3050</v>
      </c>
    </row>
    <row r="2741" spans="1:29" hidden="1" x14ac:dyDescent="0.2">
      <c r="A2741" t="s">
        <v>2222</v>
      </c>
      <c r="B2741" t="s">
        <v>492</v>
      </c>
      <c r="C2741" t="s">
        <v>19373</v>
      </c>
      <c r="D2741">
        <v>12175261361</v>
      </c>
      <c r="E2741">
        <v>325076154</v>
      </c>
      <c r="G2741" t="s">
        <v>3052</v>
      </c>
      <c r="H2741" t="s">
        <v>3044</v>
      </c>
      <c r="I2741" s="3">
        <v>45762</v>
      </c>
      <c r="J2741" s="3">
        <v>45770</v>
      </c>
      <c r="K2741" t="s">
        <v>3045</v>
      </c>
      <c r="L2741" t="s">
        <v>6166</v>
      </c>
      <c r="M2741" t="s">
        <v>16514</v>
      </c>
      <c r="N2741" t="e" vm="47">
        <v>#VALUE!</v>
      </c>
      <c r="O2741" t="s">
        <v>3071</v>
      </c>
      <c r="P2741" s="3">
        <v>45334</v>
      </c>
      <c r="R2741" s="3">
        <v>45548</v>
      </c>
      <c r="U2741" t="s">
        <v>3076</v>
      </c>
      <c r="AA2741" t="s">
        <v>3050</v>
      </c>
      <c r="AC2741" t="s">
        <v>4310</v>
      </c>
    </row>
    <row r="2742" spans="1:29" hidden="1" x14ac:dyDescent="0.2">
      <c r="A2742" t="s">
        <v>14966</v>
      </c>
      <c r="B2742" t="s">
        <v>14967</v>
      </c>
      <c r="C2742" t="s">
        <v>17013</v>
      </c>
      <c r="F2742" t="s">
        <v>14969</v>
      </c>
      <c r="G2742" t="s">
        <v>3052</v>
      </c>
      <c r="H2742" t="s">
        <v>3044</v>
      </c>
      <c r="K2742" t="s">
        <v>3590</v>
      </c>
      <c r="L2742" t="s">
        <v>17428</v>
      </c>
      <c r="M2742" t="s">
        <v>3080</v>
      </c>
      <c r="N2742" t="e" vm="74">
        <v>#VALUE!</v>
      </c>
      <c r="O2742" t="s">
        <v>3071</v>
      </c>
      <c r="P2742" s="3">
        <v>45909</v>
      </c>
      <c r="Q2742" s="3">
        <v>45927</v>
      </c>
      <c r="R2742" s="3">
        <v>45926</v>
      </c>
      <c r="V2742" t="s">
        <v>3082</v>
      </c>
      <c r="W2742" t="s">
        <v>3082</v>
      </c>
      <c r="Y2742" t="s">
        <v>16528</v>
      </c>
      <c r="AA2742" t="s">
        <v>3050</v>
      </c>
    </row>
    <row r="2743" spans="1:29" hidden="1" x14ac:dyDescent="0.2">
      <c r="A2743" t="s">
        <v>820</v>
      </c>
      <c r="B2743" t="s">
        <v>2367</v>
      </c>
      <c r="C2743" t="s">
        <v>19374</v>
      </c>
      <c r="D2743">
        <v>12179664344</v>
      </c>
      <c r="E2743">
        <v>331224925</v>
      </c>
      <c r="F2743" t="s">
        <v>6168</v>
      </c>
      <c r="G2743" t="s">
        <v>3052</v>
      </c>
      <c r="H2743" t="s">
        <v>3044</v>
      </c>
      <c r="I2743" s="3">
        <v>45764</v>
      </c>
      <c r="J2743" s="3">
        <v>45852</v>
      </c>
      <c r="K2743" t="s">
        <v>3054</v>
      </c>
      <c r="L2743" t="s">
        <v>6169</v>
      </c>
      <c r="M2743" t="s">
        <v>17541</v>
      </c>
      <c r="N2743" t="e" vm="37">
        <v>#VALUE!</v>
      </c>
      <c r="O2743" t="s">
        <v>3071</v>
      </c>
      <c r="P2743" s="3">
        <v>45687</v>
      </c>
      <c r="Q2743" s="3">
        <v>45716</v>
      </c>
      <c r="R2743" s="3">
        <v>45850</v>
      </c>
      <c r="V2743" t="s">
        <v>3175</v>
      </c>
      <c r="W2743" t="s">
        <v>3175</v>
      </c>
      <c r="AA2743" t="s">
        <v>3050</v>
      </c>
      <c r="AB2743" t="s">
        <v>3298</v>
      </c>
    </row>
    <row r="2744" spans="1:29" hidden="1" x14ac:dyDescent="0.2">
      <c r="A2744" t="s">
        <v>15082</v>
      </c>
      <c r="B2744" t="s">
        <v>15083</v>
      </c>
      <c r="C2744" t="s">
        <v>19375</v>
      </c>
      <c r="F2744" t="s">
        <v>15085</v>
      </c>
      <c r="G2744" t="s">
        <v>3052</v>
      </c>
      <c r="H2744" t="s">
        <v>3044</v>
      </c>
      <c r="K2744" t="s">
        <v>3590</v>
      </c>
      <c r="L2744" t="s">
        <v>19376</v>
      </c>
      <c r="M2744" t="s">
        <v>18281</v>
      </c>
      <c r="N2744" t="e" vm="11">
        <v>#VALUE!</v>
      </c>
      <c r="O2744" t="s">
        <v>3212</v>
      </c>
      <c r="P2744" s="3">
        <v>45923</v>
      </c>
      <c r="Q2744" s="3">
        <v>46014</v>
      </c>
      <c r="R2744" s="3">
        <v>45947</v>
      </c>
      <c r="V2744" t="s">
        <v>3175</v>
      </c>
      <c r="W2744" t="s">
        <v>3175</v>
      </c>
      <c r="Y2744" t="s">
        <v>6200</v>
      </c>
      <c r="AA2744" t="s">
        <v>3050</v>
      </c>
    </row>
    <row r="2745" spans="1:29" hidden="1" x14ac:dyDescent="0.2">
      <c r="A2745" t="s">
        <v>15082</v>
      </c>
      <c r="B2745" t="s">
        <v>15083</v>
      </c>
      <c r="C2745" t="s">
        <v>19377</v>
      </c>
      <c r="F2745" t="s">
        <v>15085</v>
      </c>
      <c r="G2745" t="s">
        <v>3052</v>
      </c>
      <c r="H2745" t="s">
        <v>3197</v>
      </c>
      <c r="K2745" t="s">
        <v>16490</v>
      </c>
      <c r="L2745" t="s">
        <v>19378</v>
      </c>
      <c r="M2745" t="s">
        <v>19379</v>
      </c>
      <c r="N2745" t="e" vm="5">
        <v>#VALUE!</v>
      </c>
      <c r="O2745" t="s">
        <v>16590</v>
      </c>
      <c r="P2745" s="3">
        <v>45971</v>
      </c>
      <c r="Q2745" s="3">
        <v>46017</v>
      </c>
      <c r="R2745" s="3">
        <v>46000</v>
      </c>
      <c r="V2745" t="s">
        <v>3175</v>
      </c>
      <c r="W2745">
        <v>36</v>
      </c>
      <c r="AA2745" t="s">
        <v>3050</v>
      </c>
    </row>
    <row r="2746" spans="1:29" hidden="1" x14ac:dyDescent="0.2">
      <c r="A2746" t="s">
        <v>737</v>
      </c>
      <c r="B2746" t="s">
        <v>2371</v>
      </c>
      <c r="C2746" t="s">
        <v>19380</v>
      </c>
      <c r="D2746">
        <v>12179777155</v>
      </c>
      <c r="F2746" t="s">
        <v>6171</v>
      </c>
      <c r="G2746" t="s">
        <v>3052</v>
      </c>
      <c r="H2746" t="s">
        <v>3044</v>
      </c>
      <c r="I2746" s="3">
        <v>45924</v>
      </c>
      <c r="J2746" s="3">
        <v>45956</v>
      </c>
      <c r="K2746" t="s">
        <v>3095</v>
      </c>
      <c r="L2746" t="s">
        <v>18099</v>
      </c>
      <c r="M2746" t="s">
        <v>17349</v>
      </c>
      <c r="N2746" t="e" vm="22">
        <v>#VALUE!</v>
      </c>
      <c r="O2746" t="s">
        <v>3087</v>
      </c>
      <c r="P2746" s="3">
        <v>45924</v>
      </c>
      <c r="Q2746" s="3">
        <v>46015</v>
      </c>
      <c r="R2746" s="3">
        <v>45956</v>
      </c>
      <c r="V2746" t="s">
        <v>3059</v>
      </c>
      <c r="W2746">
        <v>34</v>
      </c>
      <c r="Y2746" t="s">
        <v>6200</v>
      </c>
      <c r="AA2746" t="s">
        <v>3050</v>
      </c>
      <c r="AB2746" t="s">
        <v>3628</v>
      </c>
    </row>
    <row r="2747" spans="1:29" hidden="1" x14ac:dyDescent="0.2">
      <c r="A2747" t="s">
        <v>737</v>
      </c>
      <c r="B2747" t="s">
        <v>2371</v>
      </c>
      <c r="C2747" t="s">
        <v>19381</v>
      </c>
      <c r="D2747">
        <v>12179777155</v>
      </c>
      <c r="E2747">
        <v>331299488</v>
      </c>
      <c r="F2747" t="s">
        <v>6171</v>
      </c>
      <c r="G2747" t="s">
        <v>3052</v>
      </c>
      <c r="H2747" t="s">
        <v>3044</v>
      </c>
      <c r="I2747" s="3">
        <v>45769</v>
      </c>
      <c r="J2747" s="3">
        <v>45807</v>
      </c>
      <c r="K2747" t="s">
        <v>3054</v>
      </c>
      <c r="L2747" t="s">
        <v>3897</v>
      </c>
      <c r="M2747" t="s">
        <v>16623</v>
      </c>
      <c r="N2747" t="e" vm="91">
        <v>#VALUE!</v>
      </c>
      <c r="O2747" t="s">
        <v>3065</v>
      </c>
      <c r="P2747" s="3">
        <v>45600</v>
      </c>
      <c r="Q2747" s="3">
        <v>45653</v>
      </c>
      <c r="R2747" s="3">
        <v>45807</v>
      </c>
      <c r="V2747" t="s">
        <v>3175</v>
      </c>
      <c r="W2747" t="s">
        <v>3175</v>
      </c>
      <c r="AA2747" t="s">
        <v>3050</v>
      </c>
    </row>
    <row r="2748" spans="1:29" hidden="1" x14ac:dyDescent="0.2">
      <c r="A2748" t="s">
        <v>20626</v>
      </c>
      <c r="B2748" t="s">
        <v>2369</v>
      </c>
      <c r="C2748" t="s">
        <v>19382</v>
      </c>
      <c r="F2748">
        <v>130342129</v>
      </c>
      <c r="G2748" t="s">
        <v>3052</v>
      </c>
      <c r="H2748" t="s">
        <v>3044</v>
      </c>
      <c r="K2748" t="s">
        <v>3045</v>
      </c>
      <c r="L2748" t="s">
        <v>4813</v>
      </c>
      <c r="M2748" t="s">
        <v>4814</v>
      </c>
      <c r="N2748" t="e" vm="4">
        <v>#VALUE!</v>
      </c>
      <c r="O2748" t="s">
        <v>3071</v>
      </c>
      <c r="P2748" s="3">
        <v>45726</v>
      </c>
      <c r="Q2748" s="3">
        <v>45758</v>
      </c>
      <c r="R2748" s="3">
        <v>45762</v>
      </c>
      <c r="V2748" t="s">
        <v>3175</v>
      </c>
      <c r="W2748">
        <v>34</v>
      </c>
      <c r="AA2748" t="s">
        <v>3050</v>
      </c>
    </row>
    <row r="2749" spans="1:29" hidden="1" x14ac:dyDescent="0.2">
      <c r="A2749" t="s">
        <v>1892</v>
      </c>
      <c r="B2749" t="s">
        <v>460</v>
      </c>
      <c r="C2749" t="s">
        <v>19383</v>
      </c>
      <c r="D2749">
        <v>12175327512</v>
      </c>
      <c r="E2749">
        <v>325249989</v>
      </c>
      <c r="G2749" t="s">
        <v>3052</v>
      </c>
      <c r="H2749" t="s">
        <v>3044</v>
      </c>
      <c r="K2749" t="s">
        <v>3095</v>
      </c>
      <c r="L2749" t="s">
        <v>5435</v>
      </c>
      <c r="M2749" t="s">
        <v>17482</v>
      </c>
      <c r="N2749" t="e" vm="33">
        <v>#VALUE!</v>
      </c>
      <c r="O2749" t="s">
        <v>3212</v>
      </c>
      <c r="P2749" s="3">
        <v>45771</v>
      </c>
      <c r="AA2749" t="s">
        <v>3050</v>
      </c>
      <c r="AB2749" t="s">
        <v>13845</v>
      </c>
      <c r="AC2749" t="s">
        <v>14026</v>
      </c>
    </row>
    <row r="2750" spans="1:29" hidden="1" x14ac:dyDescent="0.2">
      <c r="A2750" t="s">
        <v>1892</v>
      </c>
      <c r="B2750" t="s">
        <v>460</v>
      </c>
      <c r="C2750" t="s">
        <v>19384</v>
      </c>
      <c r="D2750">
        <v>12141785129</v>
      </c>
      <c r="E2750">
        <v>322263158</v>
      </c>
      <c r="G2750" t="s">
        <v>3052</v>
      </c>
      <c r="H2750" t="s">
        <v>3044</v>
      </c>
      <c r="I2750" s="3">
        <v>45434</v>
      </c>
      <c r="K2750" t="s">
        <v>3045</v>
      </c>
      <c r="L2750" t="s">
        <v>6174</v>
      </c>
      <c r="M2750" t="s">
        <v>3221</v>
      </c>
      <c r="N2750" t="e" vm="9">
        <v>#VALUE!</v>
      </c>
      <c r="O2750" t="s">
        <v>3071</v>
      </c>
      <c r="P2750" s="3">
        <v>45579</v>
      </c>
      <c r="Q2750" s="3">
        <v>45646</v>
      </c>
      <c r="R2750" s="3">
        <v>45730</v>
      </c>
      <c r="V2750" t="s">
        <v>3059</v>
      </c>
      <c r="W2750" t="s">
        <v>3059</v>
      </c>
      <c r="AA2750" t="s">
        <v>3050</v>
      </c>
    </row>
    <row r="2751" spans="1:29" hidden="1" x14ac:dyDescent="0.2">
      <c r="A2751" t="s">
        <v>1892</v>
      </c>
      <c r="B2751" t="s">
        <v>460</v>
      </c>
      <c r="C2751" t="s">
        <v>19384</v>
      </c>
      <c r="D2751">
        <v>12141785129</v>
      </c>
      <c r="E2751">
        <v>322263158</v>
      </c>
      <c r="G2751" t="s">
        <v>3052</v>
      </c>
      <c r="H2751" t="s">
        <v>3044</v>
      </c>
      <c r="I2751" s="3">
        <v>45434</v>
      </c>
      <c r="J2751" s="3">
        <v>45563</v>
      </c>
      <c r="K2751" t="s">
        <v>3045</v>
      </c>
      <c r="L2751">
        <v>2023</v>
      </c>
      <c r="M2751" t="s">
        <v>3103</v>
      </c>
      <c r="N2751" t="e" vm="22">
        <v>#VALUE!</v>
      </c>
      <c r="O2751" t="s">
        <v>3065</v>
      </c>
      <c r="P2751" s="3">
        <v>45278</v>
      </c>
      <c r="Q2751" s="3">
        <v>45569</v>
      </c>
      <c r="R2751" s="3">
        <v>45563</v>
      </c>
      <c r="U2751" t="s">
        <v>3159</v>
      </c>
      <c r="AA2751" t="s">
        <v>3050</v>
      </c>
    </row>
    <row r="2752" spans="1:29" hidden="1" x14ac:dyDescent="0.2">
      <c r="A2752" t="s">
        <v>2622</v>
      </c>
      <c r="B2752" t="s">
        <v>52</v>
      </c>
      <c r="C2752" t="s">
        <v>19385</v>
      </c>
      <c r="D2752">
        <v>12173404972</v>
      </c>
      <c r="E2752">
        <v>322665604</v>
      </c>
      <c r="G2752" t="s">
        <v>3052</v>
      </c>
      <c r="H2752" t="s">
        <v>3044</v>
      </c>
      <c r="I2752" s="3">
        <v>45276</v>
      </c>
      <c r="J2752" s="3">
        <v>45499</v>
      </c>
      <c r="K2752" t="s">
        <v>3045</v>
      </c>
      <c r="L2752" t="s">
        <v>4003</v>
      </c>
      <c r="M2752" t="s">
        <v>4004</v>
      </c>
      <c r="N2752" t="e" vm="30">
        <v>#VALUE!</v>
      </c>
      <c r="O2752" t="s">
        <v>3071</v>
      </c>
      <c r="P2752" s="3">
        <v>44933</v>
      </c>
      <c r="R2752" s="3">
        <v>45499</v>
      </c>
      <c r="U2752" t="s">
        <v>3159</v>
      </c>
      <c r="AA2752" t="s">
        <v>3050</v>
      </c>
      <c r="AB2752" t="s">
        <v>3483</v>
      </c>
    </row>
    <row r="2753" spans="1:30" hidden="1" x14ac:dyDescent="0.2">
      <c r="A2753" t="s">
        <v>14477</v>
      </c>
      <c r="B2753" t="s">
        <v>14478</v>
      </c>
      <c r="C2753" t="s">
        <v>19386</v>
      </c>
      <c r="G2753" t="s">
        <v>3052</v>
      </c>
      <c r="H2753" t="s">
        <v>3044</v>
      </c>
      <c r="K2753" t="s">
        <v>3590</v>
      </c>
      <c r="L2753" t="s">
        <v>17527</v>
      </c>
      <c r="M2753" t="s">
        <v>3274</v>
      </c>
      <c r="N2753" t="e" vm="59">
        <v>#VALUE!</v>
      </c>
      <c r="O2753" t="s">
        <v>3071</v>
      </c>
      <c r="P2753" s="3">
        <v>45868</v>
      </c>
      <c r="Q2753" s="3">
        <v>45930</v>
      </c>
      <c r="V2753" t="s">
        <v>3175</v>
      </c>
      <c r="W2753">
        <v>36</v>
      </c>
      <c r="AA2753" t="s">
        <v>3050</v>
      </c>
    </row>
    <row r="2754" spans="1:30" hidden="1" x14ac:dyDescent="0.2">
      <c r="A2754" t="s">
        <v>14076</v>
      </c>
      <c r="B2754" t="s">
        <v>14077</v>
      </c>
      <c r="C2754" t="s">
        <v>19387</v>
      </c>
      <c r="F2754" t="s">
        <v>14080</v>
      </c>
      <c r="G2754" t="s">
        <v>3052</v>
      </c>
      <c r="H2754" t="s">
        <v>3044</v>
      </c>
      <c r="K2754" t="s">
        <v>3095</v>
      </c>
      <c r="L2754" t="s">
        <v>3511</v>
      </c>
      <c r="M2754" t="s">
        <v>17470</v>
      </c>
      <c r="N2754" t="s">
        <v>3355</v>
      </c>
      <c r="O2754" t="s">
        <v>3049</v>
      </c>
      <c r="P2754" s="3">
        <v>45761</v>
      </c>
      <c r="Q2754" s="3">
        <v>46072</v>
      </c>
      <c r="V2754" t="s">
        <v>3132</v>
      </c>
      <c r="W2754" t="s">
        <v>3132</v>
      </c>
      <c r="X2754" t="s">
        <v>3509</v>
      </c>
      <c r="Z2754" t="s">
        <v>3066</v>
      </c>
      <c r="AA2754" t="s">
        <v>3050</v>
      </c>
      <c r="AC2754" t="s">
        <v>19388</v>
      </c>
      <c r="AD2754" t="s">
        <v>19389</v>
      </c>
    </row>
    <row r="2755" spans="1:30" hidden="1" x14ac:dyDescent="0.2">
      <c r="A2755" t="s">
        <v>14076</v>
      </c>
      <c r="B2755" t="s">
        <v>14077</v>
      </c>
      <c r="C2755" t="s">
        <v>19390</v>
      </c>
      <c r="G2755" t="s">
        <v>3052</v>
      </c>
      <c r="H2755" t="s">
        <v>3044</v>
      </c>
      <c r="K2755" t="s">
        <v>3095</v>
      </c>
      <c r="L2755" t="s">
        <v>3593</v>
      </c>
      <c r="M2755" t="s">
        <v>18118</v>
      </c>
      <c r="N2755" t="e" vm="18">
        <v>#VALUE!</v>
      </c>
      <c r="O2755" t="s">
        <v>3049</v>
      </c>
      <c r="P2755" s="3">
        <v>45712</v>
      </c>
      <c r="R2755" s="3">
        <v>45715</v>
      </c>
      <c r="V2755" t="s">
        <v>3132</v>
      </c>
      <c r="W2755" t="s">
        <v>3132</v>
      </c>
      <c r="X2755" t="s">
        <v>3077</v>
      </c>
      <c r="Z2755" t="s">
        <v>3066</v>
      </c>
      <c r="AA2755" t="s">
        <v>3050</v>
      </c>
      <c r="AB2755" t="s">
        <v>14081</v>
      </c>
    </row>
    <row r="2756" spans="1:30" hidden="1" x14ac:dyDescent="0.2">
      <c r="A2756" t="s">
        <v>14076</v>
      </c>
      <c r="B2756" t="s">
        <v>14077</v>
      </c>
      <c r="C2756" t="s">
        <v>19387</v>
      </c>
      <c r="G2756" t="s">
        <v>3052</v>
      </c>
      <c r="H2756" t="s">
        <v>3044</v>
      </c>
      <c r="K2756" t="s">
        <v>3095</v>
      </c>
      <c r="L2756" t="s">
        <v>6493</v>
      </c>
      <c r="M2756" t="s">
        <v>17470</v>
      </c>
      <c r="N2756" t="e" vm="22">
        <v>#VALUE!</v>
      </c>
      <c r="O2756" t="s">
        <v>3049</v>
      </c>
      <c r="P2756" s="3">
        <v>45723</v>
      </c>
      <c r="R2756" s="3">
        <v>45758</v>
      </c>
      <c r="V2756" t="s">
        <v>3132</v>
      </c>
      <c r="W2756" t="s">
        <v>3132</v>
      </c>
      <c r="X2756" t="s">
        <v>3509</v>
      </c>
      <c r="Z2756" t="s">
        <v>3066</v>
      </c>
      <c r="AA2756" t="s">
        <v>3050</v>
      </c>
      <c r="AD2756" t="s">
        <v>19389</v>
      </c>
    </row>
    <row r="2757" spans="1:30" hidden="1" x14ac:dyDescent="0.2">
      <c r="A2757" t="s">
        <v>14076</v>
      </c>
      <c r="B2757" t="s">
        <v>14077</v>
      </c>
      <c r="C2757" t="s">
        <v>19390</v>
      </c>
      <c r="E2757">
        <v>331253704</v>
      </c>
      <c r="F2757" t="s">
        <v>14080</v>
      </c>
      <c r="G2757" t="s">
        <v>3052</v>
      </c>
      <c r="H2757" t="s">
        <v>3044</v>
      </c>
      <c r="K2757" t="s">
        <v>3590</v>
      </c>
      <c r="L2757" t="s">
        <v>17403</v>
      </c>
      <c r="M2757" t="s">
        <v>3047</v>
      </c>
      <c r="N2757" t="e" vm="20">
        <v>#VALUE!</v>
      </c>
      <c r="O2757" t="s">
        <v>3049</v>
      </c>
      <c r="P2757" s="3">
        <v>46079</v>
      </c>
      <c r="Q2757" s="3">
        <v>46142</v>
      </c>
      <c r="V2757" t="s">
        <v>3132</v>
      </c>
      <c r="W2757" t="s">
        <v>3132</v>
      </c>
      <c r="Y2757" t="s">
        <v>6200</v>
      </c>
      <c r="AA2757" t="s">
        <v>3050</v>
      </c>
      <c r="AB2757" t="s">
        <v>17611</v>
      </c>
    </row>
    <row r="2758" spans="1:30" hidden="1" x14ac:dyDescent="0.2">
      <c r="A2758" t="s">
        <v>14328</v>
      </c>
      <c r="B2758" t="s">
        <v>2989</v>
      </c>
      <c r="C2758" t="s">
        <v>6178</v>
      </c>
      <c r="D2758">
        <v>12077605100</v>
      </c>
      <c r="E2758">
        <v>298864509</v>
      </c>
      <c r="G2758" t="s">
        <v>3052</v>
      </c>
      <c r="H2758" t="s">
        <v>3069</v>
      </c>
      <c r="K2758" t="s">
        <v>3054</v>
      </c>
      <c r="L2758" t="s">
        <v>4011</v>
      </c>
      <c r="M2758" t="s">
        <v>4012</v>
      </c>
      <c r="N2758" t="e" vm="15">
        <v>#VALUE!</v>
      </c>
      <c r="P2758" s="3">
        <v>45824</v>
      </c>
      <c r="Q2758" s="3">
        <v>45878</v>
      </c>
      <c r="AA2758" t="s">
        <v>3050</v>
      </c>
    </row>
    <row r="2759" spans="1:30" hidden="1" x14ac:dyDescent="0.2">
      <c r="A2759" t="s">
        <v>15453</v>
      </c>
      <c r="B2759" t="s">
        <v>15454</v>
      </c>
      <c r="C2759" t="s">
        <v>19391</v>
      </c>
      <c r="F2759" t="s">
        <v>15458</v>
      </c>
      <c r="G2759" t="s">
        <v>3052</v>
      </c>
      <c r="H2759" t="s">
        <v>3044</v>
      </c>
      <c r="K2759" t="s">
        <v>3590</v>
      </c>
      <c r="L2759" t="s">
        <v>19392</v>
      </c>
      <c r="M2759" t="s">
        <v>3279</v>
      </c>
      <c r="N2759" t="e" vm="40">
        <v>#VALUE!</v>
      </c>
      <c r="O2759" t="s">
        <v>16590</v>
      </c>
      <c r="P2759" s="3">
        <v>45938</v>
      </c>
      <c r="Q2759" s="3">
        <v>46055</v>
      </c>
      <c r="R2759" s="3">
        <v>45982</v>
      </c>
      <c r="V2759" t="s">
        <v>3082</v>
      </c>
      <c r="W2759" t="s">
        <v>3082</v>
      </c>
      <c r="Y2759" t="s">
        <v>16528</v>
      </c>
      <c r="AA2759" t="s">
        <v>3050</v>
      </c>
    </row>
    <row r="2760" spans="1:30" hidden="1" x14ac:dyDescent="0.2">
      <c r="A2760" t="s">
        <v>15453</v>
      </c>
      <c r="B2760" t="s">
        <v>15454</v>
      </c>
      <c r="C2760" t="s">
        <v>15455</v>
      </c>
      <c r="D2760">
        <v>12182936011</v>
      </c>
      <c r="E2760">
        <v>335234445</v>
      </c>
      <c r="F2760" t="s">
        <v>15458</v>
      </c>
      <c r="G2760" t="s">
        <v>3052</v>
      </c>
      <c r="H2760" t="s">
        <v>3044</v>
      </c>
      <c r="I2760" s="3">
        <v>46077</v>
      </c>
      <c r="J2760" s="3">
        <v>46094</v>
      </c>
      <c r="K2760" t="s">
        <v>3590</v>
      </c>
      <c r="L2760" t="s">
        <v>17403</v>
      </c>
      <c r="M2760" t="s">
        <v>3047</v>
      </c>
      <c r="N2760" t="e" vm="20">
        <v>#VALUE!</v>
      </c>
      <c r="O2760" t="s">
        <v>3071</v>
      </c>
      <c r="P2760" s="3">
        <v>46079</v>
      </c>
      <c r="Q2760" s="3">
        <v>46142</v>
      </c>
      <c r="V2760" t="s">
        <v>19393</v>
      </c>
      <c r="W2760" t="s">
        <v>3132</v>
      </c>
      <c r="Y2760" t="s">
        <v>6200</v>
      </c>
      <c r="AA2760" t="s">
        <v>3050</v>
      </c>
      <c r="AB2760" t="s">
        <v>17611</v>
      </c>
    </row>
    <row r="2761" spans="1:30" hidden="1" x14ac:dyDescent="0.2">
      <c r="A2761" t="s">
        <v>2380</v>
      </c>
      <c r="B2761" t="s">
        <v>794</v>
      </c>
      <c r="C2761" t="s">
        <v>7763</v>
      </c>
      <c r="D2761">
        <v>12177635443</v>
      </c>
      <c r="E2761">
        <v>327991577</v>
      </c>
      <c r="G2761" t="s">
        <v>3052</v>
      </c>
      <c r="H2761" t="s">
        <v>3044</v>
      </c>
      <c r="I2761" s="3">
        <v>45532</v>
      </c>
      <c r="K2761" t="s">
        <v>3045</v>
      </c>
      <c r="L2761" t="s">
        <v>3153</v>
      </c>
      <c r="M2761" t="s">
        <v>3143</v>
      </c>
      <c r="N2761" t="e" vm="18">
        <v>#VALUE!</v>
      </c>
      <c r="O2761" t="s">
        <v>3110</v>
      </c>
      <c r="P2761" s="3">
        <v>45551</v>
      </c>
      <c r="Q2761" s="3">
        <v>45612</v>
      </c>
      <c r="R2761" s="3">
        <v>45681</v>
      </c>
      <c r="AA2761" t="s">
        <v>3050</v>
      </c>
      <c r="AC2761" t="s">
        <v>6180</v>
      </c>
    </row>
    <row r="2762" spans="1:30" hidden="1" x14ac:dyDescent="0.2">
      <c r="A2762" t="s">
        <v>2380</v>
      </c>
      <c r="B2762" t="s">
        <v>794</v>
      </c>
      <c r="C2762" t="s">
        <v>19394</v>
      </c>
      <c r="D2762">
        <v>12177635443</v>
      </c>
      <c r="E2762">
        <v>327991577</v>
      </c>
      <c r="F2762" t="s">
        <v>13355</v>
      </c>
      <c r="G2762" t="s">
        <v>3052</v>
      </c>
      <c r="H2762" t="s">
        <v>3044</v>
      </c>
      <c r="I2762" s="3">
        <v>46028</v>
      </c>
      <c r="J2762" s="3">
        <v>46036</v>
      </c>
      <c r="K2762" t="s">
        <v>16490</v>
      </c>
      <c r="L2762" t="s">
        <v>17509</v>
      </c>
      <c r="M2762" t="s">
        <v>3382</v>
      </c>
      <c r="N2762" t="e" vm="5">
        <v>#VALUE!</v>
      </c>
      <c r="O2762" t="s">
        <v>19395</v>
      </c>
      <c r="P2762" s="3">
        <v>46030</v>
      </c>
      <c r="Q2762" t="s">
        <v>4582</v>
      </c>
      <c r="R2762" s="3">
        <v>46035</v>
      </c>
      <c r="V2762" t="s">
        <v>3082</v>
      </c>
      <c r="W2762">
        <v>34</v>
      </c>
      <c r="Y2762" t="s">
        <v>6200</v>
      </c>
      <c r="AA2762" t="s">
        <v>3050</v>
      </c>
    </row>
    <row r="2763" spans="1:30" hidden="1" x14ac:dyDescent="0.2">
      <c r="A2763" t="s">
        <v>2380</v>
      </c>
      <c r="B2763" t="s">
        <v>794</v>
      </c>
      <c r="C2763" t="s">
        <v>7763</v>
      </c>
      <c r="D2763">
        <v>12177635443</v>
      </c>
      <c r="E2763">
        <v>327991577</v>
      </c>
      <c r="G2763" t="s">
        <v>3052</v>
      </c>
      <c r="H2763" t="s">
        <v>3044</v>
      </c>
      <c r="I2763" s="3">
        <v>45532</v>
      </c>
      <c r="K2763" t="s">
        <v>3045</v>
      </c>
      <c r="L2763" t="s">
        <v>3416</v>
      </c>
      <c r="M2763" t="s">
        <v>3143</v>
      </c>
      <c r="N2763" t="s">
        <v>3150</v>
      </c>
      <c r="O2763" t="s">
        <v>3110</v>
      </c>
      <c r="P2763" s="3">
        <v>45484</v>
      </c>
      <c r="Q2763" s="3">
        <v>45535</v>
      </c>
      <c r="R2763" s="3">
        <v>45548</v>
      </c>
      <c r="AA2763" t="s">
        <v>3050</v>
      </c>
      <c r="AC2763" t="s">
        <v>3151</v>
      </c>
    </row>
    <row r="2764" spans="1:30" hidden="1" x14ac:dyDescent="0.2">
      <c r="A2764" t="s">
        <v>14948</v>
      </c>
      <c r="B2764" t="s">
        <v>14949</v>
      </c>
      <c r="C2764" t="s">
        <v>17021</v>
      </c>
      <c r="F2764">
        <v>182139448</v>
      </c>
      <c r="G2764" t="s">
        <v>3052</v>
      </c>
      <c r="H2764" t="s">
        <v>3044</v>
      </c>
      <c r="K2764" t="s">
        <v>3590</v>
      </c>
      <c r="L2764" t="s">
        <v>18130</v>
      </c>
      <c r="M2764" t="s">
        <v>3047</v>
      </c>
      <c r="N2764" t="e" vm="111">
        <v>#VALUE!</v>
      </c>
      <c r="O2764" t="s">
        <v>3071</v>
      </c>
      <c r="P2764" s="3">
        <v>45909</v>
      </c>
      <c r="Q2764" s="3">
        <v>45961</v>
      </c>
      <c r="R2764" s="3">
        <v>45917</v>
      </c>
      <c r="V2764" t="s">
        <v>3175</v>
      </c>
      <c r="W2764" t="s">
        <v>3082</v>
      </c>
      <c r="Y2764" t="s">
        <v>16528</v>
      </c>
      <c r="AA2764" t="s">
        <v>3050</v>
      </c>
    </row>
    <row r="2765" spans="1:30" hidden="1" x14ac:dyDescent="0.2">
      <c r="A2765" t="s">
        <v>2518</v>
      </c>
      <c r="B2765" t="s">
        <v>700</v>
      </c>
      <c r="C2765" t="s">
        <v>7790</v>
      </c>
      <c r="D2765">
        <v>12177934217</v>
      </c>
      <c r="E2765">
        <v>328035408</v>
      </c>
      <c r="G2765" t="s">
        <v>3052</v>
      </c>
      <c r="H2765" t="s">
        <v>3044</v>
      </c>
      <c r="I2765" s="3">
        <v>45509</v>
      </c>
      <c r="K2765" t="s">
        <v>3045</v>
      </c>
      <c r="L2765" t="s">
        <v>6183</v>
      </c>
      <c r="M2765" t="s">
        <v>3256</v>
      </c>
      <c r="N2765" t="e" vm="5">
        <v>#VALUE!</v>
      </c>
      <c r="O2765" t="s">
        <v>3071</v>
      </c>
      <c r="P2765" s="3">
        <v>45509</v>
      </c>
      <c r="Q2765" s="3">
        <v>45570</v>
      </c>
      <c r="R2765" s="3">
        <v>45640</v>
      </c>
      <c r="AA2765" t="s">
        <v>3050</v>
      </c>
      <c r="AC2765" t="s">
        <v>6184</v>
      </c>
    </row>
    <row r="2766" spans="1:30" hidden="1" x14ac:dyDescent="0.2">
      <c r="A2766" t="s">
        <v>2518</v>
      </c>
      <c r="B2766" t="s">
        <v>700</v>
      </c>
      <c r="C2766" t="s">
        <v>7790</v>
      </c>
      <c r="D2766">
        <v>12177934217</v>
      </c>
      <c r="E2766">
        <v>328035408</v>
      </c>
      <c r="G2766" t="s">
        <v>3052</v>
      </c>
      <c r="H2766" t="s">
        <v>3044</v>
      </c>
      <c r="K2766" t="s">
        <v>3045</v>
      </c>
      <c r="L2766" t="s">
        <v>3663</v>
      </c>
      <c r="M2766" t="s">
        <v>3539</v>
      </c>
      <c r="N2766" t="e" vm="28">
        <v>#VALUE!</v>
      </c>
      <c r="O2766" t="s">
        <v>3071</v>
      </c>
      <c r="P2766" s="3">
        <v>45474</v>
      </c>
      <c r="Q2766" s="3">
        <v>45506</v>
      </c>
      <c r="R2766" s="3">
        <v>45497</v>
      </c>
      <c r="AA2766" t="s">
        <v>3050</v>
      </c>
    </row>
    <row r="2767" spans="1:30" hidden="1" x14ac:dyDescent="0.2">
      <c r="A2767" t="s">
        <v>15638</v>
      </c>
      <c r="B2767" t="s">
        <v>15639</v>
      </c>
      <c r="C2767" t="s">
        <v>19396</v>
      </c>
      <c r="F2767">
        <v>182253241</v>
      </c>
      <c r="G2767" t="s">
        <v>3052</v>
      </c>
      <c r="H2767" t="s">
        <v>3197</v>
      </c>
      <c r="K2767" t="s">
        <v>3095</v>
      </c>
      <c r="L2767" t="s">
        <v>17383</v>
      </c>
      <c r="M2767" t="s">
        <v>17384</v>
      </c>
      <c r="N2767" t="e" vm="34">
        <v>#VALUE!</v>
      </c>
      <c r="O2767" t="s">
        <v>17488</v>
      </c>
      <c r="P2767" s="3">
        <v>45946</v>
      </c>
      <c r="Q2767" s="3">
        <v>45977</v>
      </c>
      <c r="R2767" s="3">
        <v>45968</v>
      </c>
      <c r="V2767" t="s">
        <v>3175</v>
      </c>
      <c r="W2767">
        <v>34</v>
      </c>
      <c r="Y2767" t="s">
        <v>6200</v>
      </c>
      <c r="AA2767" t="s">
        <v>3050</v>
      </c>
      <c r="AB2767" t="s">
        <v>17556</v>
      </c>
    </row>
    <row r="2768" spans="1:30" hidden="1" x14ac:dyDescent="0.2">
      <c r="A2768" t="s">
        <v>14671</v>
      </c>
      <c r="B2768" t="s">
        <v>14672</v>
      </c>
      <c r="C2768" t="s">
        <v>19397</v>
      </c>
      <c r="G2768" t="s">
        <v>3052</v>
      </c>
      <c r="H2768" t="s">
        <v>3044</v>
      </c>
      <c r="K2768" t="s">
        <v>3590</v>
      </c>
      <c r="L2768" t="s">
        <v>18223</v>
      </c>
      <c r="M2768" t="s">
        <v>17669</v>
      </c>
      <c r="N2768" t="e" vm="2">
        <v>#VALUE!</v>
      </c>
      <c r="O2768" t="s">
        <v>19398</v>
      </c>
      <c r="P2768" s="3">
        <v>45880</v>
      </c>
      <c r="Q2768" s="3">
        <v>45911</v>
      </c>
      <c r="R2768" s="3">
        <v>45891</v>
      </c>
      <c r="V2768" t="s">
        <v>3175</v>
      </c>
      <c r="W2768">
        <v>34</v>
      </c>
      <c r="Y2768" t="s">
        <v>16528</v>
      </c>
      <c r="AA2768" t="s">
        <v>3050</v>
      </c>
      <c r="AB2768" t="s">
        <v>17670</v>
      </c>
    </row>
    <row r="2769" spans="1:29" hidden="1" x14ac:dyDescent="0.2">
      <c r="A2769" t="s">
        <v>914</v>
      </c>
      <c r="B2769" t="s">
        <v>2715</v>
      </c>
      <c r="C2769" t="s">
        <v>19399</v>
      </c>
      <c r="F2769" t="s">
        <v>6186</v>
      </c>
      <c r="G2769" t="s">
        <v>3052</v>
      </c>
      <c r="H2769" t="s">
        <v>3044</v>
      </c>
      <c r="K2769" t="s">
        <v>3054</v>
      </c>
      <c r="L2769" t="s">
        <v>6020</v>
      </c>
      <c r="M2769" t="s">
        <v>17605</v>
      </c>
      <c r="N2769" t="e" vm="138">
        <v>#VALUE!</v>
      </c>
      <c r="O2769" t="s">
        <v>3071</v>
      </c>
      <c r="P2769" s="3">
        <v>45769</v>
      </c>
      <c r="Q2769" s="3">
        <v>45799</v>
      </c>
      <c r="R2769" s="3">
        <v>45898</v>
      </c>
      <c r="V2769" t="s">
        <v>3082</v>
      </c>
      <c r="W2769">
        <v>32</v>
      </c>
      <c r="AA2769" t="s">
        <v>3050</v>
      </c>
    </row>
    <row r="2770" spans="1:29" hidden="1" x14ac:dyDescent="0.2">
      <c r="A2770" t="s">
        <v>587</v>
      </c>
      <c r="B2770" t="s">
        <v>2047</v>
      </c>
      <c r="C2770" t="s">
        <v>19400</v>
      </c>
      <c r="D2770">
        <v>12178412239</v>
      </c>
      <c r="E2770">
        <v>329352415</v>
      </c>
      <c r="F2770" t="s">
        <v>6188</v>
      </c>
      <c r="G2770" t="s">
        <v>3052</v>
      </c>
      <c r="H2770" t="s">
        <v>3044</v>
      </c>
      <c r="I2770" s="3">
        <v>45764</v>
      </c>
      <c r="K2770" t="s">
        <v>3054</v>
      </c>
      <c r="L2770" t="s">
        <v>6189</v>
      </c>
      <c r="M2770" t="s">
        <v>3318</v>
      </c>
      <c r="N2770" t="e" vm="39">
        <v>#VALUE!</v>
      </c>
      <c r="O2770" t="s">
        <v>3071</v>
      </c>
      <c r="P2770" s="3">
        <v>45565</v>
      </c>
      <c r="Q2770" s="3">
        <v>45646</v>
      </c>
      <c r="R2770" s="3">
        <v>45807</v>
      </c>
      <c r="V2770" t="s">
        <v>3175</v>
      </c>
      <c r="W2770" t="s">
        <v>3082</v>
      </c>
      <c r="AA2770" t="s">
        <v>3050</v>
      </c>
    </row>
    <row r="2771" spans="1:29" hidden="1" x14ac:dyDescent="0.2">
      <c r="A2771" t="s">
        <v>15226</v>
      </c>
      <c r="B2771" t="s">
        <v>15227</v>
      </c>
      <c r="C2771" t="s">
        <v>19401</v>
      </c>
      <c r="F2771" t="s">
        <v>15230</v>
      </c>
      <c r="G2771" t="s">
        <v>3052</v>
      </c>
      <c r="H2771" t="s">
        <v>3069</v>
      </c>
      <c r="K2771" t="s">
        <v>3590</v>
      </c>
      <c r="L2771" t="s">
        <v>17897</v>
      </c>
      <c r="M2771" t="s">
        <v>3070</v>
      </c>
      <c r="N2771" t="e" vm="93">
        <v>#VALUE!</v>
      </c>
      <c r="O2771" t="s">
        <v>3071</v>
      </c>
      <c r="P2771" s="3">
        <v>45939</v>
      </c>
      <c r="Q2771" s="3">
        <v>45997</v>
      </c>
      <c r="V2771" t="s">
        <v>3059</v>
      </c>
      <c r="W2771">
        <v>36</v>
      </c>
      <c r="Y2771" t="s">
        <v>6200</v>
      </c>
      <c r="AA2771" t="s">
        <v>3050</v>
      </c>
    </row>
    <row r="2772" spans="1:29" hidden="1" x14ac:dyDescent="0.2">
      <c r="A2772" t="s">
        <v>15226</v>
      </c>
      <c r="B2772" t="s">
        <v>15227</v>
      </c>
      <c r="C2772" t="s">
        <v>19401</v>
      </c>
      <c r="F2772" t="s">
        <v>15230</v>
      </c>
      <c r="G2772" t="s">
        <v>3052</v>
      </c>
      <c r="H2772" t="s">
        <v>3197</v>
      </c>
      <c r="K2772" t="s">
        <v>3095</v>
      </c>
      <c r="L2772" t="s">
        <v>17468</v>
      </c>
      <c r="M2772" t="s">
        <v>17459</v>
      </c>
      <c r="N2772" t="e" vm="18">
        <v>#VALUE!</v>
      </c>
      <c r="O2772" t="s">
        <v>3071</v>
      </c>
      <c r="P2772" s="3">
        <v>45944</v>
      </c>
      <c r="Q2772" s="3">
        <v>45975</v>
      </c>
      <c r="R2772" s="3">
        <v>45964</v>
      </c>
      <c r="V2772" t="s">
        <v>3059</v>
      </c>
      <c r="W2772">
        <v>36</v>
      </c>
      <c r="Y2772" t="s">
        <v>6200</v>
      </c>
      <c r="AA2772" t="s">
        <v>3050</v>
      </c>
    </row>
    <row r="2773" spans="1:29" hidden="1" x14ac:dyDescent="0.2">
      <c r="A2773" t="s">
        <v>15226</v>
      </c>
      <c r="B2773" t="s">
        <v>15227</v>
      </c>
      <c r="C2773" t="s">
        <v>19401</v>
      </c>
      <c r="F2773" t="s">
        <v>15230</v>
      </c>
      <c r="G2773" t="s">
        <v>3052</v>
      </c>
      <c r="H2773" t="s">
        <v>3069</v>
      </c>
      <c r="K2773" t="s">
        <v>3095</v>
      </c>
      <c r="L2773" t="s">
        <v>16997</v>
      </c>
      <c r="M2773" t="s">
        <v>16757</v>
      </c>
      <c r="N2773" t="e" vm="37">
        <v>#VALUE!</v>
      </c>
      <c r="O2773" t="s">
        <v>16590</v>
      </c>
      <c r="P2773" s="3">
        <v>45930</v>
      </c>
      <c r="Q2773" s="3">
        <v>46112</v>
      </c>
      <c r="V2773" t="s">
        <v>16972</v>
      </c>
      <c r="W2773">
        <v>36</v>
      </c>
      <c r="Y2773" t="s">
        <v>16528</v>
      </c>
      <c r="AA2773" t="s">
        <v>3050</v>
      </c>
    </row>
    <row r="2774" spans="1:29" hidden="1" x14ac:dyDescent="0.2">
      <c r="A2774" t="s">
        <v>1016</v>
      </c>
      <c r="B2774" t="s">
        <v>1917</v>
      </c>
      <c r="C2774" t="s">
        <v>19402</v>
      </c>
      <c r="D2774">
        <v>12174693018</v>
      </c>
      <c r="E2774">
        <v>324433883</v>
      </c>
      <c r="F2774" t="s">
        <v>19403</v>
      </c>
      <c r="G2774" t="s">
        <v>3052</v>
      </c>
      <c r="H2774" t="s">
        <v>3069</v>
      </c>
      <c r="K2774" t="s">
        <v>16490</v>
      </c>
      <c r="L2774" t="s">
        <v>18135</v>
      </c>
      <c r="M2774" t="s">
        <v>3256</v>
      </c>
      <c r="N2774" t="e" vm="5">
        <v>#VALUE!</v>
      </c>
      <c r="O2774" t="s">
        <v>3071</v>
      </c>
      <c r="P2774" s="3">
        <v>46036</v>
      </c>
      <c r="V2774" t="s">
        <v>3175</v>
      </c>
      <c r="W2774" t="s">
        <v>16678</v>
      </c>
      <c r="Y2774" t="s">
        <v>6200</v>
      </c>
      <c r="AA2774" t="s">
        <v>3050</v>
      </c>
    </row>
    <row r="2775" spans="1:29" hidden="1" x14ac:dyDescent="0.2">
      <c r="A2775" t="s">
        <v>1016</v>
      </c>
      <c r="B2775" t="s">
        <v>1917</v>
      </c>
      <c r="C2775" t="s">
        <v>19404</v>
      </c>
      <c r="D2775">
        <v>12174693018</v>
      </c>
      <c r="E2775">
        <v>324433883</v>
      </c>
      <c r="F2775" t="s">
        <v>6191</v>
      </c>
      <c r="G2775" t="s">
        <v>3052</v>
      </c>
      <c r="H2775" t="s">
        <v>3053</v>
      </c>
      <c r="I2775" s="3">
        <v>45762</v>
      </c>
      <c r="J2775" s="3">
        <v>46029</v>
      </c>
      <c r="K2775" t="s">
        <v>3045</v>
      </c>
      <c r="L2775" t="s">
        <v>6192</v>
      </c>
      <c r="M2775" t="s">
        <v>3256</v>
      </c>
      <c r="N2775" t="e" vm="5">
        <v>#VALUE!</v>
      </c>
      <c r="O2775" t="s">
        <v>3071</v>
      </c>
      <c r="P2775" s="3">
        <v>45320</v>
      </c>
      <c r="R2775" s="3">
        <v>46022</v>
      </c>
      <c r="U2775" t="s">
        <v>3076</v>
      </c>
      <c r="AA2775" t="s">
        <v>3050</v>
      </c>
      <c r="AC2775" t="s">
        <v>18133</v>
      </c>
    </row>
    <row r="2776" spans="1:29" hidden="1" x14ac:dyDescent="0.2">
      <c r="A2776" t="s">
        <v>2130</v>
      </c>
      <c r="B2776" t="s">
        <v>670</v>
      </c>
      <c r="C2776" t="s">
        <v>19405</v>
      </c>
      <c r="D2776">
        <v>12178093038</v>
      </c>
      <c r="E2776">
        <v>328391310</v>
      </c>
      <c r="G2776" t="s">
        <v>3052</v>
      </c>
      <c r="H2776" t="s">
        <v>3044</v>
      </c>
      <c r="I2776" s="3">
        <v>45502</v>
      </c>
      <c r="K2776" t="s">
        <v>3054</v>
      </c>
      <c r="L2776" t="s">
        <v>5767</v>
      </c>
      <c r="M2776" t="s">
        <v>3318</v>
      </c>
      <c r="N2776" t="e" vm="95">
        <v>#VALUE!</v>
      </c>
      <c r="O2776" t="s">
        <v>3049</v>
      </c>
      <c r="P2776" s="3">
        <v>45502</v>
      </c>
      <c r="Q2776" s="3">
        <v>45534</v>
      </c>
      <c r="AA2776" t="s">
        <v>3050</v>
      </c>
      <c r="AC2776" t="s">
        <v>3237</v>
      </c>
    </row>
    <row r="2777" spans="1:29" hidden="1" x14ac:dyDescent="0.2">
      <c r="A2777" t="s">
        <v>15059</v>
      </c>
      <c r="B2777" t="s">
        <v>15060</v>
      </c>
      <c r="C2777" t="s">
        <v>17026</v>
      </c>
      <c r="F2777" t="s">
        <v>15062</v>
      </c>
      <c r="G2777" t="s">
        <v>3052</v>
      </c>
      <c r="H2777" t="s">
        <v>3197</v>
      </c>
      <c r="K2777" t="s">
        <v>16490</v>
      </c>
      <c r="L2777" t="s">
        <v>17166</v>
      </c>
      <c r="M2777" t="s">
        <v>3426</v>
      </c>
      <c r="N2777" t="s">
        <v>3543</v>
      </c>
      <c r="O2777" t="s">
        <v>16637</v>
      </c>
      <c r="P2777" s="3">
        <v>46058</v>
      </c>
      <c r="Q2777" s="3">
        <v>46150</v>
      </c>
      <c r="R2777" s="3">
        <v>46073</v>
      </c>
      <c r="V2777" t="s">
        <v>3175</v>
      </c>
      <c r="W2777" t="s">
        <v>3175</v>
      </c>
      <c r="Y2777" t="s">
        <v>16579</v>
      </c>
      <c r="AA2777" t="s">
        <v>3050</v>
      </c>
    </row>
    <row r="2778" spans="1:29" hidden="1" x14ac:dyDescent="0.2">
      <c r="A2778" t="s">
        <v>15059</v>
      </c>
      <c r="B2778" t="s">
        <v>15060</v>
      </c>
      <c r="C2778" t="s">
        <v>19406</v>
      </c>
      <c r="F2778" t="s">
        <v>15062</v>
      </c>
      <c r="G2778" t="s">
        <v>3052</v>
      </c>
      <c r="H2778" t="s">
        <v>3044</v>
      </c>
      <c r="K2778" t="s">
        <v>3590</v>
      </c>
      <c r="L2778" t="s">
        <v>19407</v>
      </c>
      <c r="M2778" t="s">
        <v>18787</v>
      </c>
      <c r="N2778" t="e" vm="17">
        <v>#VALUE!</v>
      </c>
      <c r="O2778" t="s">
        <v>3071</v>
      </c>
      <c r="P2778" s="3">
        <v>45918</v>
      </c>
      <c r="Q2778" s="3">
        <v>45945</v>
      </c>
      <c r="R2778" s="3">
        <v>45937</v>
      </c>
      <c r="V2778" t="s">
        <v>3175</v>
      </c>
      <c r="W2778" t="s">
        <v>3175</v>
      </c>
      <c r="Y2778" t="s">
        <v>6200</v>
      </c>
      <c r="AA2778" t="s">
        <v>3050</v>
      </c>
      <c r="AB2778" t="s">
        <v>19408</v>
      </c>
      <c r="AC2778" t="s">
        <v>19409</v>
      </c>
    </row>
    <row r="2779" spans="1:29" hidden="1" x14ac:dyDescent="0.2">
      <c r="A2779" t="s">
        <v>15059</v>
      </c>
      <c r="B2779" t="s">
        <v>15060</v>
      </c>
      <c r="C2779" t="s">
        <v>17026</v>
      </c>
      <c r="F2779" t="s">
        <v>15062</v>
      </c>
      <c r="G2779" t="s">
        <v>3052</v>
      </c>
      <c r="H2779" t="s">
        <v>3197</v>
      </c>
      <c r="K2779" t="s">
        <v>3045</v>
      </c>
      <c r="L2779" t="s">
        <v>16976</v>
      </c>
      <c r="M2779" t="s">
        <v>16542</v>
      </c>
      <c r="N2779" t="s">
        <v>3086</v>
      </c>
      <c r="O2779" t="s">
        <v>3087</v>
      </c>
      <c r="P2779" s="3">
        <v>45986</v>
      </c>
      <c r="Q2779" s="3">
        <v>46053</v>
      </c>
      <c r="R2779" s="3">
        <v>46022</v>
      </c>
      <c r="V2779" t="s">
        <v>3175</v>
      </c>
      <c r="W2779" t="s">
        <v>3175</v>
      </c>
      <c r="Y2779" t="s">
        <v>16579</v>
      </c>
      <c r="AA2779" t="s">
        <v>3050</v>
      </c>
      <c r="AB2779" t="s">
        <v>17505</v>
      </c>
    </row>
    <row r="2780" spans="1:29" hidden="1" x14ac:dyDescent="0.2">
      <c r="A2780" t="s">
        <v>15059</v>
      </c>
      <c r="B2780" t="s">
        <v>15060</v>
      </c>
      <c r="C2780" t="s">
        <v>19406</v>
      </c>
      <c r="F2780" t="s">
        <v>15062</v>
      </c>
      <c r="G2780" t="s">
        <v>3052</v>
      </c>
      <c r="H2780" t="s">
        <v>3197</v>
      </c>
      <c r="K2780" t="s">
        <v>3095</v>
      </c>
      <c r="L2780" t="s">
        <v>17555</v>
      </c>
      <c r="M2780" t="s">
        <v>17384</v>
      </c>
      <c r="N2780" t="e" vm="34">
        <v>#VALUE!</v>
      </c>
      <c r="O2780" t="s">
        <v>3071</v>
      </c>
      <c r="P2780" s="3">
        <v>45945</v>
      </c>
      <c r="Q2780" s="3">
        <v>45982</v>
      </c>
      <c r="R2780" s="3">
        <v>45968</v>
      </c>
      <c r="V2780" t="s">
        <v>3175</v>
      </c>
      <c r="W2780" t="s">
        <v>3175</v>
      </c>
      <c r="Y2780" t="s">
        <v>6200</v>
      </c>
      <c r="AA2780" t="s">
        <v>3050</v>
      </c>
      <c r="AB2780" t="s">
        <v>17556</v>
      </c>
    </row>
    <row r="2781" spans="1:29" hidden="1" x14ac:dyDescent="0.2">
      <c r="A2781" t="s">
        <v>427</v>
      </c>
      <c r="B2781" t="s">
        <v>2537</v>
      </c>
      <c r="C2781" t="s">
        <v>19410</v>
      </c>
      <c r="F2781" t="s">
        <v>6195</v>
      </c>
      <c r="G2781" t="s">
        <v>3052</v>
      </c>
      <c r="H2781" t="s">
        <v>3044</v>
      </c>
      <c r="K2781" t="s">
        <v>3045</v>
      </c>
      <c r="L2781" t="s">
        <v>6196</v>
      </c>
      <c r="M2781" t="s">
        <v>3279</v>
      </c>
      <c r="N2781" t="e" vm="5">
        <v>#VALUE!</v>
      </c>
      <c r="O2781" t="s">
        <v>17587</v>
      </c>
      <c r="P2781" s="3">
        <v>45749</v>
      </c>
      <c r="Q2781" s="3">
        <v>46021</v>
      </c>
      <c r="R2781" s="3">
        <v>45819</v>
      </c>
      <c r="V2781" t="s">
        <v>3175</v>
      </c>
      <c r="W2781">
        <v>42</v>
      </c>
      <c r="AA2781" t="s">
        <v>3050</v>
      </c>
      <c r="AB2781" t="s">
        <v>3237</v>
      </c>
    </row>
    <row r="2782" spans="1:29" hidden="1" x14ac:dyDescent="0.2">
      <c r="A2782" t="s">
        <v>2504</v>
      </c>
      <c r="B2782" t="s">
        <v>1845</v>
      </c>
      <c r="C2782" t="s">
        <v>19411</v>
      </c>
      <c r="D2782" t="s">
        <v>6200</v>
      </c>
      <c r="E2782" t="s">
        <v>6200</v>
      </c>
      <c r="G2782" t="s">
        <v>3069</v>
      </c>
      <c r="H2782" t="s">
        <v>3044</v>
      </c>
      <c r="K2782" t="s">
        <v>3045</v>
      </c>
      <c r="L2782">
        <v>2023</v>
      </c>
      <c r="M2782" t="s">
        <v>3539</v>
      </c>
      <c r="N2782" t="e" vm="144">
        <v>#VALUE!</v>
      </c>
      <c r="O2782" t="s">
        <v>3049</v>
      </c>
      <c r="P2782" s="3">
        <v>45027</v>
      </c>
      <c r="Q2782" s="3">
        <v>45412</v>
      </c>
      <c r="U2782" t="s">
        <v>3159</v>
      </c>
      <c r="AA2782" t="s">
        <v>3050</v>
      </c>
      <c r="AB2782" t="s">
        <v>3181</v>
      </c>
      <c r="AC2782" t="s">
        <v>6202</v>
      </c>
    </row>
    <row r="2783" spans="1:29" hidden="1" x14ac:dyDescent="0.2">
      <c r="A2783" t="s">
        <v>525</v>
      </c>
      <c r="B2783" t="s">
        <v>851</v>
      </c>
      <c r="C2783" t="s">
        <v>19412</v>
      </c>
      <c r="D2783">
        <v>12175261248</v>
      </c>
      <c r="E2783">
        <v>325094691</v>
      </c>
      <c r="G2783" t="s">
        <v>3052</v>
      </c>
      <c r="H2783" t="s">
        <v>3044</v>
      </c>
      <c r="I2783" s="3">
        <v>45764</v>
      </c>
      <c r="K2783" t="s">
        <v>3054</v>
      </c>
      <c r="L2783" t="s">
        <v>6214</v>
      </c>
      <c r="M2783" t="s">
        <v>3558</v>
      </c>
      <c r="N2783" t="e" vm="1">
        <v>#VALUE!</v>
      </c>
      <c r="O2783" t="s">
        <v>3049</v>
      </c>
      <c r="P2783" s="3">
        <v>45693</v>
      </c>
      <c r="Q2783" s="3">
        <v>45721</v>
      </c>
      <c r="R2783" s="3">
        <v>45793</v>
      </c>
      <c r="V2783" t="s">
        <v>3059</v>
      </c>
      <c r="W2783">
        <v>34</v>
      </c>
      <c r="AA2783" t="s">
        <v>3050</v>
      </c>
    </row>
    <row r="2784" spans="1:29" ht="25.5" hidden="1" x14ac:dyDescent="0.2">
      <c r="A2784" t="s">
        <v>525</v>
      </c>
      <c r="B2784" t="s">
        <v>851</v>
      </c>
      <c r="C2784" t="s">
        <v>19412</v>
      </c>
      <c r="D2784">
        <v>12175261248</v>
      </c>
      <c r="E2784">
        <v>325094691</v>
      </c>
      <c r="G2784" t="s">
        <v>3052</v>
      </c>
      <c r="H2784" t="s">
        <v>3044</v>
      </c>
      <c r="K2784" t="s">
        <v>3045</v>
      </c>
      <c r="L2784" t="s">
        <v>3073</v>
      </c>
      <c r="M2784" t="s">
        <v>3074</v>
      </c>
      <c r="N2784" s="244" t="s">
        <v>3075</v>
      </c>
      <c r="O2784" t="s">
        <v>3212</v>
      </c>
      <c r="P2784" s="3">
        <v>45377</v>
      </c>
      <c r="Q2784" s="3">
        <v>45399</v>
      </c>
      <c r="U2784" t="s">
        <v>3159</v>
      </c>
      <c r="X2784" t="s">
        <v>3077</v>
      </c>
      <c r="Z2784" t="s">
        <v>3066</v>
      </c>
      <c r="AA2784" t="s">
        <v>3050</v>
      </c>
      <c r="AC2784" t="s">
        <v>6209</v>
      </c>
    </row>
    <row r="2785" spans="1:30" hidden="1" x14ac:dyDescent="0.2">
      <c r="A2785" t="s">
        <v>525</v>
      </c>
      <c r="B2785" t="s">
        <v>851</v>
      </c>
      <c r="C2785" t="s">
        <v>19412</v>
      </c>
      <c r="D2785">
        <v>12175261248</v>
      </c>
      <c r="E2785">
        <v>325094691</v>
      </c>
      <c r="F2785" t="s">
        <v>6204</v>
      </c>
      <c r="G2785" t="s">
        <v>3052</v>
      </c>
      <c r="H2785" t="s">
        <v>3044</v>
      </c>
      <c r="L2785" t="s">
        <v>6205</v>
      </c>
      <c r="M2785" t="s">
        <v>6206</v>
      </c>
      <c r="N2785" t="e" vm="63">
        <v>#VALUE!</v>
      </c>
      <c r="O2785" t="s">
        <v>3049</v>
      </c>
      <c r="P2785" s="3">
        <v>45293</v>
      </c>
      <c r="Q2785" s="3">
        <v>45370</v>
      </c>
      <c r="U2785" t="s">
        <v>3159</v>
      </c>
      <c r="X2785" t="s">
        <v>6207</v>
      </c>
      <c r="AA2785" t="s">
        <v>3050</v>
      </c>
    </row>
    <row r="2786" spans="1:30" hidden="1" x14ac:dyDescent="0.2">
      <c r="A2786" t="s">
        <v>525</v>
      </c>
      <c r="B2786" t="s">
        <v>851</v>
      </c>
      <c r="C2786" t="s">
        <v>19412</v>
      </c>
      <c r="D2786">
        <v>12175261248</v>
      </c>
      <c r="E2786">
        <v>325094691</v>
      </c>
      <c r="G2786" t="s">
        <v>3052</v>
      </c>
      <c r="H2786" t="s">
        <v>3044</v>
      </c>
      <c r="I2786" s="3">
        <v>45586</v>
      </c>
      <c r="K2786" t="s">
        <v>3054</v>
      </c>
      <c r="L2786" t="s">
        <v>3536</v>
      </c>
      <c r="M2786" t="s">
        <v>3205</v>
      </c>
      <c r="N2786" t="e" vm="15">
        <v>#VALUE!</v>
      </c>
      <c r="O2786" t="s">
        <v>3049</v>
      </c>
      <c r="P2786" s="3">
        <v>45586</v>
      </c>
      <c r="Q2786" s="3">
        <v>45653</v>
      </c>
      <c r="R2786" s="3">
        <v>45667</v>
      </c>
      <c r="AA2786" t="s">
        <v>3050</v>
      </c>
    </row>
    <row r="2787" spans="1:30" hidden="1" x14ac:dyDescent="0.2">
      <c r="A2787" t="s">
        <v>525</v>
      </c>
      <c r="B2787" t="s">
        <v>851</v>
      </c>
      <c r="C2787" t="s">
        <v>19412</v>
      </c>
      <c r="D2787">
        <v>12175261248</v>
      </c>
      <c r="E2787">
        <v>325094691</v>
      </c>
      <c r="G2787" t="s">
        <v>3052</v>
      </c>
      <c r="H2787" t="s">
        <v>3044</v>
      </c>
      <c r="I2787" s="3">
        <v>45586</v>
      </c>
      <c r="K2787" t="s">
        <v>3054</v>
      </c>
      <c r="L2787" t="s">
        <v>4346</v>
      </c>
      <c r="M2787" t="s">
        <v>3682</v>
      </c>
      <c r="N2787" t="e" vm="18">
        <v>#VALUE!</v>
      </c>
      <c r="O2787" t="s">
        <v>3049</v>
      </c>
      <c r="P2787" s="3">
        <v>45672</v>
      </c>
      <c r="Q2787" s="3">
        <v>45688</v>
      </c>
      <c r="R2787" s="3">
        <v>45681</v>
      </c>
      <c r="V2787" t="s">
        <v>3059</v>
      </c>
      <c r="W2787">
        <v>34</v>
      </c>
      <c r="AA2787" t="s">
        <v>3050</v>
      </c>
      <c r="AB2787" t="s">
        <v>3414</v>
      </c>
    </row>
    <row r="2788" spans="1:30" hidden="1" x14ac:dyDescent="0.2">
      <c r="A2788" t="s">
        <v>525</v>
      </c>
      <c r="B2788" t="s">
        <v>851</v>
      </c>
      <c r="C2788" t="s">
        <v>19412</v>
      </c>
      <c r="D2788">
        <v>12175261248</v>
      </c>
      <c r="E2788">
        <v>325094691</v>
      </c>
      <c r="G2788" t="s">
        <v>3052</v>
      </c>
      <c r="H2788" t="s">
        <v>3044</v>
      </c>
      <c r="I2788" s="3">
        <v>45395</v>
      </c>
      <c r="J2788" s="3">
        <v>45580</v>
      </c>
      <c r="K2788" t="s">
        <v>3045</v>
      </c>
      <c r="L2788" t="s">
        <v>3073</v>
      </c>
      <c r="M2788" t="s">
        <v>3539</v>
      </c>
      <c r="N2788" t="e" vm="28">
        <v>#VALUE!</v>
      </c>
      <c r="O2788" t="s">
        <v>3049</v>
      </c>
      <c r="P2788" s="3">
        <v>45404</v>
      </c>
      <c r="R2788" s="3">
        <v>45580</v>
      </c>
      <c r="U2788" t="s">
        <v>3159</v>
      </c>
      <c r="X2788" t="s">
        <v>3077</v>
      </c>
      <c r="Z2788" t="s">
        <v>3066</v>
      </c>
      <c r="AA2788" t="s">
        <v>3050</v>
      </c>
    </row>
    <row r="2789" spans="1:30" hidden="1" x14ac:dyDescent="0.2">
      <c r="A2789" t="s">
        <v>525</v>
      </c>
      <c r="B2789" t="s">
        <v>851</v>
      </c>
      <c r="C2789" t="s">
        <v>19412</v>
      </c>
      <c r="D2789">
        <v>12175261248</v>
      </c>
      <c r="E2789">
        <v>325094691</v>
      </c>
      <c r="F2789" t="s">
        <v>6204</v>
      </c>
      <c r="G2789" t="s">
        <v>3052</v>
      </c>
      <c r="H2789" t="s">
        <v>3044</v>
      </c>
      <c r="I2789" s="3">
        <v>45814</v>
      </c>
      <c r="J2789" s="3">
        <v>45854</v>
      </c>
      <c r="K2789" t="s">
        <v>3054</v>
      </c>
      <c r="L2789" t="s">
        <v>3690</v>
      </c>
      <c r="M2789" t="s">
        <v>17397</v>
      </c>
      <c r="N2789" t="e" vm="20">
        <v>#VALUE!</v>
      </c>
      <c r="O2789" t="s">
        <v>3071</v>
      </c>
      <c r="P2789" s="3">
        <v>45804</v>
      </c>
      <c r="Q2789" s="3">
        <v>45863</v>
      </c>
      <c r="R2789" s="3">
        <v>45854</v>
      </c>
      <c r="V2789" t="s">
        <v>3059</v>
      </c>
      <c r="W2789">
        <v>34</v>
      </c>
      <c r="AA2789" t="s">
        <v>3050</v>
      </c>
      <c r="AB2789" t="s">
        <v>3237</v>
      </c>
    </row>
    <row r="2790" spans="1:30" hidden="1" x14ac:dyDescent="0.2">
      <c r="A2790" t="s">
        <v>1982</v>
      </c>
      <c r="B2790" t="s">
        <v>815</v>
      </c>
      <c r="C2790" t="s">
        <v>19413</v>
      </c>
      <c r="D2790">
        <v>12176029766</v>
      </c>
      <c r="E2790">
        <v>325898391</v>
      </c>
      <c r="G2790" t="s">
        <v>3052</v>
      </c>
      <c r="H2790" t="s">
        <v>3044</v>
      </c>
      <c r="I2790" s="3">
        <v>45548</v>
      </c>
      <c r="K2790" t="s">
        <v>3054</v>
      </c>
      <c r="L2790" t="s">
        <v>5892</v>
      </c>
      <c r="M2790" t="s">
        <v>3558</v>
      </c>
      <c r="N2790" t="e" vm="5">
        <v>#VALUE!</v>
      </c>
      <c r="O2790" t="s">
        <v>3049</v>
      </c>
      <c r="P2790" s="3">
        <v>45622</v>
      </c>
      <c r="Q2790" s="3">
        <v>45687</v>
      </c>
      <c r="R2790" s="3">
        <v>45682</v>
      </c>
      <c r="V2790" t="s">
        <v>3175</v>
      </c>
      <c r="W2790">
        <v>32</v>
      </c>
      <c r="AA2790" t="s">
        <v>3050</v>
      </c>
    </row>
    <row r="2791" spans="1:30" hidden="1" x14ac:dyDescent="0.2">
      <c r="A2791" t="s">
        <v>1982</v>
      </c>
      <c r="B2791" t="s">
        <v>815</v>
      </c>
      <c r="C2791" t="s">
        <v>19413</v>
      </c>
      <c r="D2791">
        <v>12176029766</v>
      </c>
      <c r="E2791">
        <v>325898391</v>
      </c>
      <c r="G2791" t="s">
        <v>3052</v>
      </c>
      <c r="H2791" t="s">
        <v>3044</v>
      </c>
      <c r="I2791" s="3">
        <v>45583</v>
      </c>
      <c r="K2791" t="s">
        <v>3054</v>
      </c>
      <c r="L2791" t="s">
        <v>6219</v>
      </c>
      <c r="M2791" t="s">
        <v>3558</v>
      </c>
      <c r="N2791" t="e" vm="18">
        <v>#VALUE!</v>
      </c>
      <c r="O2791" t="s">
        <v>3049</v>
      </c>
      <c r="P2791" s="3">
        <v>45693</v>
      </c>
      <c r="Q2791" s="3">
        <v>45721</v>
      </c>
      <c r="R2791" s="3">
        <v>45712</v>
      </c>
      <c r="V2791" t="s">
        <v>3175</v>
      </c>
      <c r="W2791">
        <v>32</v>
      </c>
      <c r="AA2791" t="s">
        <v>3050</v>
      </c>
    </row>
    <row r="2792" spans="1:30" hidden="1" x14ac:dyDescent="0.2">
      <c r="A2792" t="s">
        <v>1982</v>
      </c>
      <c r="B2792" t="s">
        <v>815</v>
      </c>
      <c r="C2792" t="s">
        <v>19413</v>
      </c>
      <c r="D2792">
        <v>12176029766</v>
      </c>
      <c r="E2792">
        <v>325898391</v>
      </c>
      <c r="G2792" t="s">
        <v>3052</v>
      </c>
      <c r="H2792" t="s">
        <v>3044</v>
      </c>
      <c r="I2792" s="3">
        <v>45742</v>
      </c>
      <c r="K2792" t="s">
        <v>3054</v>
      </c>
      <c r="L2792" t="s">
        <v>4544</v>
      </c>
      <c r="M2792" t="s">
        <v>4545</v>
      </c>
      <c r="N2792" t="e" vm="39">
        <v>#VALUE!</v>
      </c>
      <c r="O2792" t="s">
        <v>3049</v>
      </c>
      <c r="P2792" s="3">
        <v>45742</v>
      </c>
      <c r="Q2792" s="3">
        <v>45773</v>
      </c>
      <c r="R2792" s="3">
        <v>45772</v>
      </c>
      <c r="V2792" t="s">
        <v>3175</v>
      </c>
      <c r="W2792">
        <v>32</v>
      </c>
      <c r="AA2792" t="s">
        <v>3050</v>
      </c>
      <c r="AB2792" t="s">
        <v>4546</v>
      </c>
    </row>
    <row r="2793" spans="1:30" hidden="1" x14ac:dyDescent="0.2">
      <c r="A2793" t="s">
        <v>1982</v>
      </c>
      <c r="B2793" t="s">
        <v>815</v>
      </c>
      <c r="C2793" t="s">
        <v>19413</v>
      </c>
      <c r="D2793">
        <v>12176029766</v>
      </c>
      <c r="E2793">
        <v>325898391</v>
      </c>
      <c r="G2793" t="s">
        <v>3052</v>
      </c>
      <c r="H2793" t="s">
        <v>3044</v>
      </c>
      <c r="I2793" s="3">
        <v>45583</v>
      </c>
      <c r="K2793" t="s">
        <v>3054</v>
      </c>
      <c r="L2793" t="s">
        <v>4334</v>
      </c>
      <c r="M2793" t="s">
        <v>4335</v>
      </c>
      <c r="N2793" t="e" vm="37">
        <v>#VALUE!</v>
      </c>
      <c r="O2793" t="s">
        <v>3071</v>
      </c>
      <c r="P2793" s="3">
        <v>45692</v>
      </c>
      <c r="Q2793" t="s">
        <v>3302</v>
      </c>
      <c r="V2793" t="s">
        <v>3175</v>
      </c>
      <c r="W2793">
        <v>32</v>
      </c>
      <c r="AA2793" t="s">
        <v>3050</v>
      </c>
    </row>
    <row r="2794" spans="1:30" hidden="1" x14ac:dyDescent="0.2">
      <c r="A2794" t="s">
        <v>1982</v>
      </c>
      <c r="B2794" t="s">
        <v>815</v>
      </c>
      <c r="C2794" t="s">
        <v>19413</v>
      </c>
      <c r="D2794">
        <v>12176029766</v>
      </c>
      <c r="E2794">
        <v>325898391</v>
      </c>
      <c r="G2794" t="s">
        <v>3069</v>
      </c>
      <c r="H2794" t="s">
        <v>3069</v>
      </c>
      <c r="K2794" t="s">
        <v>3045</v>
      </c>
      <c r="L2794" t="s">
        <v>4557</v>
      </c>
      <c r="M2794" t="s">
        <v>3113</v>
      </c>
      <c r="N2794" t="e" vm="31">
        <v>#VALUE!</v>
      </c>
      <c r="O2794" t="s">
        <v>3049</v>
      </c>
      <c r="P2794" s="3">
        <v>45386</v>
      </c>
      <c r="Q2794" s="3">
        <v>45403</v>
      </c>
      <c r="U2794" t="s">
        <v>3076</v>
      </c>
      <c r="Z2794" t="s">
        <v>3066</v>
      </c>
      <c r="AA2794" t="s">
        <v>3050</v>
      </c>
      <c r="AC2794" t="s">
        <v>4558</v>
      </c>
    </row>
    <row r="2795" spans="1:30" hidden="1" x14ac:dyDescent="0.2">
      <c r="A2795" t="s">
        <v>1982</v>
      </c>
      <c r="B2795" t="s">
        <v>815</v>
      </c>
      <c r="C2795" t="s">
        <v>19413</v>
      </c>
      <c r="D2795">
        <v>12176029766</v>
      </c>
      <c r="E2795">
        <v>325898391</v>
      </c>
      <c r="G2795" t="s">
        <v>3052</v>
      </c>
      <c r="H2795" t="s">
        <v>3044</v>
      </c>
      <c r="I2795" s="3">
        <v>45468</v>
      </c>
      <c r="J2795" s="3">
        <v>45566</v>
      </c>
      <c r="K2795" t="s">
        <v>3045</v>
      </c>
      <c r="L2795" t="s">
        <v>5864</v>
      </c>
      <c r="M2795" t="s">
        <v>3860</v>
      </c>
      <c r="N2795" t="e" vm="22">
        <v>#VALUE!</v>
      </c>
      <c r="O2795" t="s">
        <v>3049</v>
      </c>
      <c r="P2795" s="3">
        <v>45468</v>
      </c>
      <c r="Q2795" t="s">
        <v>3302</v>
      </c>
      <c r="R2795" s="3">
        <v>45541</v>
      </c>
      <c r="AA2795" t="s">
        <v>3050</v>
      </c>
    </row>
    <row r="2796" spans="1:30" hidden="1" x14ac:dyDescent="0.2">
      <c r="A2796" t="s">
        <v>1982</v>
      </c>
      <c r="B2796" t="s">
        <v>815</v>
      </c>
      <c r="C2796" t="s">
        <v>19413</v>
      </c>
      <c r="D2796">
        <v>12176029766</v>
      </c>
      <c r="E2796">
        <v>325898391</v>
      </c>
      <c r="G2796" t="s">
        <v>3052</v>
      </c>
      <c r="H2796" t="s">
        <v>3044</v>
      </c>
      <c r="I2796" s="3">
        <v>45548</v>
      </c>
      <c r="K2796" t="s">
        <v>3054</v>
      </c>
      <c r="L2796" t="s">
        <v>3492</v>
      </c>
      <c r="M2796" t="s">
        <v>3205</v>
      </c>
      <c r="N2796" t="e" vm="15">
        <v>#VALUE!</v>
      </c>
      <c r="O2796" t="s">
        <v>3049</v>
      </c>
      <c r="P2796" s="3">
        <v>45551</v>
      </c>
      <c r="Q2796" s="3">
        <v>45609</v>
      </c>
      <c r="R2796" s="3">
        <v>45583</v>
      </c>
      <c r="AA2796" t="s">
        <v>3050</v>
      </c>
    </row>
    <row r="2797" spans="1:30" hidden="1" x14ac:dyDescent="0.2">
      <c r="A2797" t="s">
        <v>884</v>
      </c>
      <c r="B2797" t="s">
        <v>2603</v>
      </c>
      <c r="C2797" t="s">
        <v>19414</v>
      </c>
      <c r="F2797">
        <v>119253276</v>
      </c>
      <c r="G2797" t="s">
        <v>3052</v>
      </c>
      <c r="H2797" t="s">
        <v>3197</v>
      </c>
      <c r="K2797" t="s">
        <v>3045</v>
      </c>
      <c r="L2797" t="s">
        <v>6224</v>
      </c>
      <c r="M2797" t="s">
        <v>17032</v>
      </c>
      <c r="N2797" t="e" vm="12">
        <v>#VALUE!</v>
      </c>
      <c r="O2797" t="s">
        <v>16994</v>
      </c>
      <c r="P2797" s="3">
        <v>45748</v>
      </c>
      <c r="Q2797" s="3">
        <v>45807</v>
      </c>
      <c r="R2797" s="3">
        <v>46052</v>
      </c>
      <c r="V2797" t="s">
        <v>3175</v>
      </c>
      <c r="W2797">
        <v>32</v>
      </c>
      <c r="AA2797" t="s">
        <v>3050</v>
      </c>
      <c r="AB2797" t="s">
        <v>17456</v>
      </c>
    </row>
    <row r="2798" spans="1:30" hidden="1" x14ac:dyDescent="0.2">
      <c r="A2798" t="s">
        <v>14082</v>
      </c>
      <c r="B2798" t="s">
        <v>14083</v>
      </c>
      <c r="C2798" t="s">
        <v>19415</v>
      </c>
      <c r="E2798">
        <v>335907849</v>
      </c>
      <c r="F2798">
        <v>124927472</v>
      </c>
      <c r="G2798" t="s">
        <v>3052</v>
      </c>
      <c r="H2798" t="s">
        <v>3069</v>
      </c>
      <c r="K2798" t="s">
        <v>3590</v>
      </c>
      <c r="L2798" t="s">
        <v>19416</v>
      </c>
      <c r="M2798" t="s">
        <v>3113</v>
      </c>
      <c r="N2798" t="e" vm="48">
        <v>#VALUE!</v>
      </c>
      <c r="O2798" t="s">
        <v>3071</v>
      </c>
      <c r="P2798" s="3">
        <v>45901</v>
      </c>
      <c r="Q2798" s="3">
        <v>45943</v>
      </c>
      <c r="V2798" t="s">
        <v>3266</v>
      </c>
      <c r="W2798" t="s">
        <v>3059</v>
      </c>
      <c r="Y2798" t="s">
        <v>6200</v>
      </c>
      <c r="AA2798" t="s">
        <v>3050</v>
      </c>
      <c r="AB2798" t="s">
        <v>17548</v>
      </c>
    </row>
    <row r="2799" spans="1:30" hidden="1" x14ac:dyDescent="0.2">
      <c r="A2799" t="s">
        <v>14082</v>
      </c>
      <c r="B2799" t="s">
        <v>14083</v>
      </c>
      <c r="C2799" t="s">
        <v>19415</v>
      </c>
      <c r="E2799">
        <v>335907849</v>
      </c>
      <c r="F2799">
        <v>124927472</v>
      </c>
      <c r="G2799" t="s">
        <v>3052</v>
      </c>
      <c r="H2799" t="s">
        <v>3044</v>
      </c>
      <c r="K2799" t="s">
        <v>3045</v>
      </c>
      <c r="L2799" t="s">
        <v>19417</v>
      </c>
      <c r="M2799" t="s">
        <v>3216</v>
      </c>
      <c r="N2799" t="e" vm="53">
        <v>#VALUE!</v>
      </c>
      <c r="O2799" t="s">
        <v>3071</v>
      </c>
      <c r="P2799" s="3">
        <v>45909</v>
      </c>
      <c r="Q2799" s="3">
        <v>45944</v>
      </c>
      <c r="R2799" s="3">
        <v>45930</v>
      </c>
      <c r="V2799" t="s">
        <v>3266</v>
      </c>
      <c r="W2799" t="s">
        <v>3059</v>
      </c>
      <c r="Y2799" t="s">
        <v>6200</v>
      </c>
      <c r="AA2799" t="s">
        <v>3050</v>
      </c>
    </row>
    <row r="2800" spans="1:30" hidden="1" x14ac:dyDescent="0.2">
      <c r="A2800" t="s">
        <v>14082</v>
      </c>
      <c r="B2800" t="s">
        <v>14083</v>
      </c>
      <c r="C2800" t="s">
        <v>19418</v>
      </c>
      <c r="E2800">
        <v>335907849</v>
      </c>
      <c r="G2800" t="s">
        <v>3052</v>
      </c>
      <c r="H2800" t="s">
        <v>3044</v>
      </c>
      <c r="K2800" t="s">
        <v>3095</v>
      </c>
      <c r="L2800" t="s">
        <v>5411</v>
      </c>
      <c r="M2800" t="s">
        <v>17448</v>
      </c>
      <c r="N2800" t="e" vm="22">
        <v>#VALUE!</v>
      </c>
      <c r="O2800" t="s">
        <v>3071</v>
      </c>
      <c r="P2800" s="3">
        <v>45740</v>
      </c>
      <c r="R2800" s="3">
        <v>45846</v>
      </c>
      <c r="AA2800" t="s">
        <v>3050</v>
      </c>
      <c r="AD2800" t="s">
        <v>19419</v>
      </c>
    </row>
    <row r="2801" spans="1:29" hidden="1" x14ac:dyDescent="0.2">
      <c r="A2801" t="s">
        <v>14082</v>
      </c>
      <c r="B2801" t="s">
        <v>14083</v>
      </c>
      <c r="C2801" t="s">
        <v>19420</v>
      </c>
      <c r="E2801">
        <v>335907849</v>
      </c>
      <c r="G2801" t="s">
        <v>3052</v>
      </c>
      <c r="H2801" t="s">
        <v>3044</v>
      </c>
      <c r="K2801" t="s">
        <v>3054</v>
      </c>
      <c r="L2801" t="s">
        <v>17717</v>
      </c>
      <c r="M2801" t="s">
        <v>3080</v>
      </c>
      <c r="N2801" t="e" vm="88">
        <v>#VALUE!</v>
      </c>
      <c r="O2801" t="s">
        <v>3071</v>
      </c>
      <c r="P2801" s="3">
        <v>45867</v>
      </c>
      <c r="Q2801" s="3">
        <v>45894</v>
      </c>
      <c r="R2801" s="3">
        <v>45893</v>
      </c>
      <c r="V2801" t="s">
        <v>3059</v>
      </c>
      <c r="W2801" t="s">
        <v>3059</v>
      </c>
      <c r="AA2801" t="s">
        <v>3050</v>
      </c>
    </row>
    <row r="2802" spans="1:29" hidden="1" x14ac:dyDescent="0.2">
      <c r="A2802" t="s">
        <v>824</v>
      </c>
      <c r="B2802" t="s">
        <v>38</v>
      </c>
      <c r="C2802" t="s">
        <v>6229</v>
      </c>
      <c r="D2802">
        <v>12088330814</v>
      </c>
      <c r="E2802">
        <v>308416066</v>
      </c>
      <c r="G2802" t="s">
        <v>3052</v>
      </c>
      <c r="H2802" t="s">
        <v>3044</v>
      </c>
      <c r="I2802" s="3">
        <v>45687</v>
      </c>
      <c r="K2802" t="s">
        <v>3054</v>
      </c>
      <c r="L2802" t="s">
        <v>3693</v>
      </c>
      <c r="M2802" t="s">
        <v>3143</v>
      </c>
      <c r="N2802" t="e" vm="82">
        <v>#VALUE!</v>
      </c>
      <c r="O2802" t="s">
        <v>3071</v>
      </c>
      <c r="P2802" s="3">
        <v>45838</v>
      </c>
      <c r="Q2802" s="3">
        <v>45877</v>
      </c>
      <c r="R2802" s="3">
        <v>45839</v>
      </c>
      <c r="V2802" t="s">
        <v>3175</v>
      </c>
      <c r="W2802" t="s">
        <v>3175</v>
      </c>
      <c r="AA2802" t="s">
        <v>3050</v>
      </c>
      <c r="AB2802" t="s">
        <v>3524</v>
      </c>
    </row>
    <row r="2803" spans="1:29" hidden="1" x14ac:dyDescent="0.2">
      <c r="A2803" t="s">
        <v>824</v>
      </c>
      <c r="B2803" t="s">
        <v>38</v>
      </c>
      <c r="C2803" t="s">
        <v>6229</v>
      </c>
      <c r="D2803">
        <v>12088330814</v>
      </c>
      <c r="E2803">
        <v>308416066</v>
      </c>
      <c r="G2803" t="s">
        <v>3052</v>
      </c>
      <c r="H2803" t="s">
        <v>3044</v>
      </c>
      <c r="I2803" s="3">
        <v>45687</v>
      </c>
      <c r="K2803" t="s">
        <v>3054</v>
      </c>
      <c r="L2803" t="s">
        <v>6169</v>
      </c>
      <c r="M2803" t="s">
        <v>17541</v>
      </c>
      <c r="N2803" t="e" vm="37">
        <v>#VALUE!</v>
      </c>
      <c r="O2803" t="s">
        <v>3071</v>
      </c>
      <c r="P2803" s="3">
        <v>45687</v>
      </c>
      <c r="Q2803" s="3">
        <v>45716</v>
      </c>
      <c r="R2803" s="3">
        <v>45828</v>
      </c>
      <c r="V2803" t="s">
        <v>3175</v>
      </c>
      <c r="W2803" t="s">
        <v>3175</v>
      </c>
      <c r="AA2803" t="s">
        <v>3050</v>
      </c>
      <c r="AB2803" t="s">
        <v>6227</v>
      </c>
    </row>
    <row r="2804" spans="1:29" hidden="1" x14ac:dyDescent="0.2">
      <c r="A2804" t="s">
        <v>824</v>
      </c>
      <c r="B2804" t="s">
        <v>38</v>
      </c>
      <c r="C2804" t="s">
        <v>6229</v>
      </c>
      <c r="D2804">
        <v>12088330814</v>
      </c>
      <c r="E2804">
        <v>308416066</v>
      </c>
      <c r="F2804" t="s">
        <v>6226</v>
      </c>
      <c r="G2804" t="s">
        <v>3052</v>
      </c>
      <c r="H2804" t="s">
        <v>3044</v>
      </c>
      <c r="K2804" t="s">
        <v>3045</v>
      </c>
      <c r="M2804" t="s">
        <v>3147</v>
      </c>
      <c r="P2804" s="3">
        <v>45250</v>
      </c>
      <c r="AA2804" t="s">
        <v>3050</v>
      </c>
    </row>
    <row r="2805" spans="1:29" hidden="1" x14ac:dyDescent="0.2">
      <c r="A2805" t="s">
        <v>824</v>
      </c>
      <c r="B2805" t="s">
        <v>38</v>
      </c>
      <c r="C2805" t="s">
        <v>6229</v>
      </c>
      <c r="D2805">
        <v>12088330814</v>
      </c>
      <c r="E2805">
        <v>308416066</v>
      </c>
      <c r="F2805" t="s">
        <v>6226</v>
      </c>
      <c r="G2805" t="s">
        <v>3052</v>
      </c>
      <c r="H2805" t="s">
        <v>3044</v>
      </c>
      <c r="I2805" s="3">
        <v>45128</v>
      </c>
      <c r="J2805" s="3">
        <v>45551</v>
      </c>
      <c r="K2805" t="s">
        <v>3045</v>
      </c>
      <c r="L2805" t="s">
        <v>4259</v>
      </c>
      <c r="M2805" t="s">
        <v>16514</v>
      </c>
      <c r="N2805" t="e" vm="47">
        <v>#VALUE!</v>
      </c>
      <c r="O2805" t="s">
        <v>3071</v>
      </c>
      <c r="P2805" s="3">
        <v>45385</v>
      </c>
      <c r="R2805" s="3">
        <v>45562</v>
      </c>
      <c r="U2805" t="s">
        <v>3076</v>
      </c>
      <c r="AA2805" t="s">
        <v>3050</v>
      </c>
    </row>
    <row r="2806" spans="1:29" hidden="1" x14ac:dyDescent="0.2">
      <c r="A2806" t="s">
        <v>15153</v>
      </c>
      <c r="B2806" t="s">
        <v>15154</v>
      </c>
      <c r="C2806" t="s">
        <v>19421</v>
      </c>
      <c r="F2806" t="s">
        <v>15156</v>
      </c>
      <c r="G2806" t="s">
        <v>3052</v>
      </c>
      <c r="H2806" t="s">
        <v>3197</v>
      </c>
      <c r="K2806" t="s">
        <v>3590</v>
      </c>
      <c r="L2806" t="s">
        <v>19422</v>
      </c>
      <c r="M2806" t="s">
        <v>16630</v>
      </c>
      <c r="N2806" t="e" vm="4">
        <v>#VALUE!</v>
      </c>
      <c r="O2806" t="s">
        <v>16624</v>
      </c>
      <c r="P2806" s="3">
        <v>45938</v>
      </c>
      <c r="Q2806" s="3">
        <v>45969</v>
      </c>
      <c r="R2806" s="3">
        <v>46093</v>
      </c>
      <c r="V2806" t="s">
        <v>3266</v>
      </c>
      <c r="W2806" t="s">
        <v>3175</v>
      </c>
      <c r="Y2806" t="s">
        <v>16528</v>
      </c>
      <c r="AA2806" t="s">
        <v>3050</v>
      </c>
      <c r="AB2806" t="s">
        <v>19423</v>
      </c>
    </row>
    <row r="2807" spans="1:29" hidden="1" x14ac:dyDescent="0.2">
      <c r="A2807" t="s">
        <v>15153</v>
      </c>
      <c r="B2807" t="s">
        <v>15154</v>
      </c>
      <c r="C2807" t="s">
        <v>19424</v>
      </c>
      <c r="F2807" t="s">
        <v>15156</v>
      </c>
      <c r="G2807" t="s">
        <v>3052</v>
      </c>
      <c r="H2807" t="s">
        <v>3044</v>
      </c>
      <c r="K2807" t="s">
        <v>3095</v>
      </c>
      <c r="L2807" t="s">
        <v>17352</v>
      </c>
      <c r="M2807" t="s">
        <v>17353</v>
      </c>
      <c r="N2807" t="e" vm="22">
        <v>#VALUE!</v>
      </c>
      <c r="O2807" t="s">
        <v>16624</v>
      </c>
      <c r="P2807" s="3">
        <v>45932</v>
      </c>
      <c r="Q2807" s="3">
        <v>45945</v>
      </c>
      <c r="V2807" t="s">
        <v>3266</v>
      </c>
      <c r="W2807" t="s">
        <v>3175</v>
      </c>
      <c r="Y2807" t="s">
        <v>16528</v>
      </c>
      <c r="AA2807" t="s">
        <v>3050</v>
      </c>
      <c r="AB2807" t="s">
        <v>3555</v>
      </c>
    </row>
    <row r="2808" spans="1:29" hidden="1" x14ac:dyDescent="0.2">
      <c r="A2808" t="s">
        <v>791</v>
      </c>
      <c r="B2808" t="s">
        <v>2517</v>
      </c>
      <c r="C2808" t="s">
        <v>19425</v>
      </c>
      <c r="F2808" t="s">
        <v>6232</v>
      </c>
      <c r="G2808" t="s">
        <v>3052</v>
      </c>
      <c r="H2808" t="s">
        <v>3197</v>
      </c>
      <c r="K2808" t="s">
        <v>3054</v>
      </c>
      <c r="L2808" t="s">
        <v>6233</v>
      </c>
      <c r="M2808" t="s">
        <v>3558</v>
      </c>
      <c r="N2808" t="e" vm="1">
        <v>#VALUE!</v>
      </c>
      <c r="O2808" t="s">
        <v>3071</v>
      </c>
      <c r="P2808" s="3">
        <v>45740</v>
      </c>
      <c r="Q2808" s="3">
        <v>45771</v>
      </c>
      <c r="R2808" s="3">
        <v>46027</v>
      </c>
      <c r="V2808" t="s">
        <v>3059</v>
      </c>
      <c r="W2808" t="s">
        <v>3059</v>
      </c>
      <c r="AA2808" t="s">
        <v>3050</v>
      </c>
    </row>
    <row r="2809" spans="1:29" hidden="1" x14ac:dyDescent="0.2">
      <c r="A2809" t="s">
        <v>547</v>
      </c>
      <c r="B2809" t="s">
        <v>2379</v>
      </c>
      <c r="C2809" t="s">
        <v>19426</v>
      </c>
      <c r="D2809">
        <v>12179777147</v>
      </c>
      <c r="E2809">
        <v>331101033</v>
      </c>
      <c r="F2809" t="s">
        <v>6235</v>
      </c>
      <c r="G2809" t="s">
        <v>3052</v>
      </c>
      <c r="H2809" t="s">
        <v>3069</v>
      </c>
      <c r="I2809" s="3">
        <v>45875</v>
      </c>
      <c r="K2809" t="s">
        <v>3590</v>
      </c>
      <c r="L2809" t="s">
        <v>17679</v>
      </c>
      <c r="M2809" t="s">
        <v>17357</v>
      </c>
      <c r="N2809" t="e" vm="22">
        <v>#VALUE!</v>
      </c>
      <c r="O2809" t="s">
        <v>3110</v>
      </c>
      <c r="P2809" s="3">
        <v>45875</v>
      </c>
      <c r="Q2809" s="3">
        <v>45889</v>
      </c>
      <c r="V2809" t="s">
        <v>3059</v>
      </c>
      <c r="W2809" t="s">
        <v>3175</v>
      </c>
      <c r="Y2809" t="s">
        <v>16528</v>
      </c>
      <c r="AA2809" t="s">
        <v>3050</v>
      </c>
      <c r="AC2809" t="s">
        <v>14288</v>
      </c>
    </row>
    <row r="2810" spans="1:29" hidden="1" x14ac:dyDescent="0.2">
      <c r="A2810" t="s">
        <v>547</v>
      </c>
      <c r="B2810" t="s">
        <v>2379</v>
      </c>
      <c r="C2810" t="s">
        <v>19426</v>
      </c>
      <c r="D2810">
        <v>12179777147</v>
      </c>
      <c r="E2810">
        <v>331101033</v>
      </c>
      <c r="F2810" t="s">
        <v>6235</v>
      </c>
      <c r="G2810" t="s">
        <v>3052</v>
      </c>
      <c r="H2810" t="s">
        <v>3069</v>
      </c>
      <c r="I2810" t="s">
        <v>17351</v>
      </c>
      <c r="K2810" t="s">
        <v>3045</v>
      </c>
      <c r="L2810" t="s">
        <v>17684</v>
      </c>
      <c r="M2810" t="s">
        <v>5235</v>
      </c>
      <c r="N2810" t="e" vm="5">
        <v>#VALUE!</v>
      </c>
      <c r="O2810" t="s">
        <v>3110</v>
      </c>
      <c r="P2810" s="3">
        <v>45929</v>
      </c>
      <c r="Q2810" s="3">
        <v>45953</v>
      </c>
      <c r="V2810" t="s">
        <v>16565</v>
      </c>
      <c r="W2810" t="s">
        <v>3175</v>
      </c>
      <c r="Y2810" t="s">
        <v>16528</v>
      </c>
      <c r="AA2810" t="s">
        <v>3050</v>
      </c>
      <c r="AB2810" t="s">
        <v>5552</v>
      </c>
    </row>
    <row r="2811" spans="1:29" hidden="1" x14ac:dyDescent="0.2">
      <c r="A2811" t="s">
        <v>547</v>
      </c>
      <c r="B2811" t="s">
        <v>2379</v>
      </c>
      <c r="C2811" t="s">
        <v>19426</v>
      </c>
      <c r="D2811">
        <v>12179777147</v>
      </c>
      <c r="E2811">
        <v>331101033</v>
      </c>
      <c r="F2811" t="s">
        <v>19427</v>
      </c>
      <c r="G2811" t="s">
        <v>3052</v>
      </c>
      <c r="H2811" t="s">
        <v>3044</v>
      </c>
      <c r="I2811" s="3">
        <v>46034</v>
      </c>
      <c r="J2811" s="3">
        <v>46050</v>
      </c>
      <c r="K2811" t="s">
        <v>16490</v>
      </c>
      <c r="L2811" t="s">
        <v>17509</v>
      </c>
      <c r="M2811" t="s">
        <v>3382</v>
      </c>
      <c r="N2811" t="s">
        <v>19428</v>
      </c>
      <c r="O2811" t="s">
        <v>19395</v>
      </c>
      <c r="P2811" s="3">
        <v>46030</v>
      </c>
      <c r="Q2811" t="s">
        <v>3302</v>
      </c>
      <c r="R2811" s="3">
        <v>46045</v>
      </c>
      <c r="V2811" t="s">
        <v>3175</v>
      </c>
      <c r="W2811" t="s">
        <v>3059</v>
      </c>
      <c r="Y2811" t="s">
        <v>6200</v>
      </c>
      <c r="AA2811" t="s">
        <v>3050</v>
      </c>
      <c r="AB2811" t="s">
        <v>19429</v>
      </c>
      <c r="AC2811" t="s">
        <v>16529</v>
      </c>
    </row>
    <row r="2812" spans="1:29" hidden="1" x14ac:dyDescent="0.2">
      <c r="A2812" t="s">
        <v>547</v>
      </c>
      <c r="B2812" t="s">
        <v>2379</v>
      </c>
      <c r="C2812" t="s">
        <v>19430</v>
      </c>
      <c r="D2812">
        <v>12179777147</v>
      </c>
      <c r="E2812">
        <v>331101033</v>
      </c>
      <c r="F2812" t="s">
        <v>6235</v>
      </c>
      <c r="G2812" t="s">
        <v>3052</v>
      </c>
      <c r="H2812" t="s">
        <v>3044</v>
      </c>
      <c r="I2812" s="3">
        <v>45769</v>
      </c>
      <c r="J2812" s="3">
        <v>45868</v>
      </c>
      <c r="K2812" t="s">
        <v>3054</v>
      </c>
      <c r="L2812" t="s">
        <v>4254</v>
      </c>
      <c r="M2812" t="s">
        <v>4183</v>
      </c>
      <c r="N2812" t="e" vm="39">
        <v>#VALUE!</v>
      </c>
      <c r="O2812" t="s">
        <v>3110</v>
      </c>
      <c r="P2812" s="3">
        <v>45670</v>
      </c>
      <c r="Q2812" s="3">
        <v>45747</v>
      </c>
      <c r="R2812" s="3">
        <v>45868</v>
      </c>
      <c r="V2812" t="s">
        <v>3059</v>
      </c>
      <c r="W2812">
        <v>34</v>
      </c>
      <c r="AA2812" t="s">
        <v>3050</v>
      </c>
      <c r="AB2812" t="s">
        <v>18781</v>
      </c>
    </row>
    <row r="2813" spans="1:29" hidden="1" x14ac:dyDescent="0.2">
      <c r="A2813" t="s">
        <v>263</v>
      </c>
      <c r="B2813" t="s">
        <v>250</v>
      </c>
      <c r="C2813" t="s">
        <v>19431</v>
      </c>
      <c r="D2813">
        <v>12175154550</v>
      </c>
      <c r="E2813">
        <v>324969910</v>
      </c>
      <c r="G2813" t="s">
        <v>3052</v>
      </c>
      <c r="H2813" t="s">
        <v>3044</v>
      </c>
      <c r="K2813" t="s">
        <v>3045</v>
      </c>
      <c r="L2813" t="s">
        <v>6247</v>
      </c>
      <c r="M2813" t="s">
        <v>6248</v>
      </c>
      <c r="N2813" t="e" vm="15">
        <v>#VALUE!</v>
      </c>
      <c r="O2813" t="s">
        <v>3071</v>
      </c>
      <c r="P2813" s="3">
        <v>45628</v>
      </c>
      <c r="Q2813" s="3">
        <v>45395</v>
      </c>
      <c r="U2813" t="s">
        <v>3159</v>
      </c>
      <c r="X2813" t="s">
        <v>3077</v>
      </c>
      <c r="Z2813" t="s">
        <v>3066</v>
      </c>
      <c r="AA2813" t="s">
        <v>3050</v>
      </c>
    </row>
    <row r="2814" spans="1:29" hidden="1" x14ac:dyDescent="0.2">
      <c r="A2814" t="s">
        <v>263</v>
      </c>
      <c r="B2814" t="s">
        <v>250</v>
      </c>
      <c r="C2814" t="s">
        <v>19432</v>
      </c>
      <c r="D2814">
        <v>12175154550</v>
      </c>
      <c r="E2814">
        <v>324969910</v>
      </c>
      <c r="G2814" t="s">
        <v>3052</v>
      </c>
      <c r="H2814" t="s">
        <v>3044</v>
      </c>
      <c r="I2814" s="3">
        <v>45672</v>
      </c>
      <c r="K2814" t="s">
        <v>3045</v>
      </c>
      <c r="L2814" t="s">
        <v>6244</v>
      </c>
      <c r="M2814" t="s">
        <v>3364</v>
      </c>
      <c r="N2814" t="e" vm="12">
        <v>#VALUE!</v>
      </c>
      <c r="O2814" t="s">
        <v>3071</v>
      </c>
      <c r="P2814" s="3">
        <v>45672</v>
      </c>
      <c r="Q2814" s="3">
        <v>45716</v>
      </c>
      <c r="R2814" s="3">
        <v>45751</v>
      </c>
      <c r="V2814" t="s">
        <v>3175</v>
      </c>
      <c r="W2814" t="s">
        <v>3082</v>
      </c>
      <c r="AA2814" t="s">
        <v>3050</v>
      </c>
      <c r="AB2814" t="s">
        <v>3483</v>
      </c>
    </row>
    <row r="2815" spans="1:29" hidden="1" x14ac:dyDescent="0.2">
      <c r="A2815" t="s">
        <v>263</v>
      </c>
      <c r="B2815" t="s">
        <v>250</v>
      </c>
      <c r="C2815" t="s">
        <v>19433</v>
      </c>
      <c r="D2815">
        <v>12175154550</v>
      </c>
      <c r="E2815">
        <v>324969910</v>
      </c>
      <c r="G2815" t="s">
        <v>3052</v>
      </c>
      <c r="H2815" t="s">
        <v>3044</v>
      </c>
      <c r="I2815" s="3">
        <v>45374</v>
      </c>
      <c r="K2815" t="s">
        <v>3045</v>
      </c>
      <c r="L2815" t="s">
        <v>5152</v>
      </c>
      <c r="M2815" t="s">
        <v>3539</v>
      </c>
      <c r="N2815" t="e" vm="28">
        <v>#VALUE!</v>
      </c>
      <c r="O2815" t="s">
        <v>3071</v>
      </c>
      <c r="P2815" s="3">
        <v>45474</v>
      </c>
      <c r="R2815" s="3">
        <v>45499</v>
      </c>
      <c r="AA2815" t="s">
        <v>3050</v>
      </c>
    </row>
    <row r="2816" spans="1:29" hidden="1" x14ac:dyDescent="0.2">
      <c r="A2816" t="s">
        <v>263</v>
      </c>
      <c r="B2816" t="s">
        <v>250</v>
      </c>
      <c r="C2816" t="s">
        <v>19431</v>
      </c>
      <c r="D2816">
        <v>12175154550</v>
      </c>
      <c r="E2816">
        <v>324969910</v>
      </c>
      <c r="G2816" t="s">
        <v>3052</v>
      </c>
      <c r="H2816" t="s">
        <v>3044</v>
      </c>
      <c r="I2816" s="3">
        <v>45374</v>
      </c>
      <c r="K2816" t="s">
        <v>3045</v>
      </c>
      <c r="L2816" t="s">
        <v>5542</v>
      </c>
      <c r="M2816" t="s">
        <v>3364</v>
      </c>
      <c r="N2816" t="e" vm="12">
        <v>#VALUE!</v>
      </c>
      <c r="O2816" t="s">
        <v>3071</v>
      </c>
      <c r="P2816" s="3">
        <v>45399</v>
      </c>
      <c r="Q2816" s="3">
        <v>45472</v>
      </c>
      <c r="R2816" s="3">
        <v>45471</v>
      </c>
      <c r="U2816" t="s">
        <v>3159</v>
      </c>
      <c r="Z2816" t="s">
        <v>3066</v>
      </c>
      <c r="AA2816" t="s">
        <v>3050</v>
      </c>
    </row>
    <row r="2817" spans="1:29" hidden="1" x14ac:dyDescent="0.2">
      <c r="A2817" t="s">
        <v>263</v>
      </c>
      <c r="B2817" t="s">
        <v>250</v>
      </c>
      <c r="C2817" t="s">
        <v>19433</v>
      </c>
      <c r="D2817">
        <v>12175154550</v>
      </c>
      <c r="E2817">
        <v>324969910</v>
      </c>
      <c r="G2817" t="s">
        <v>3052</v>
      </c>
      <c r="H2817" t="s">
        <v>3044</v>
      </c>
      <c r="I2817" s="3">
        <v>45374</v>
      </c>
      <c r="J2817" s="3">
        <v>45670</v>
      </c>
      <c r="K2817" t="s">
        <v>3045</v>
      </c>
      <c r="L2817" t="s">
        <v>6241</v>
      </c>
      <c r="M2817" t="s">
        <v>6242</v>
      </c>
      <c r="N2817" t="e" vm="5">
        <v>#VALUE!</v>
      </c>
      <c r="O2817" t="s">
        <v>3071</v>
      </c>
      <c r="P2817" s="3">
        <v>45614</v>
      </c>
      <c r="Q2817" s="3">
        <v>45674</v>
      </c>
      <c r="R2817" s="3">
        <v>45670</v>
      </c>
      <c r="AA2817" t="s">
        <v>3050</v>
      </c>
    </row>
    <row r="2818" spans="1:29" hidden="1" x14ac:dyDescent="0.2">
      <c r="A2818" t="s">
        <v>263</v>
      </c>
      <c r="B2818" t="s">
        <v>250</v>
      </c>
      <c r="C2818" t="s">
        <v>19432</v>
      </c>
      <c r="D2818">
        <v>12175154550</v>
      </c>
      <c r="E2818">
        <v>324969910</v>
      </c>
      <c r="F2818" t="s">
        <v>6237</v>
      </c>
      <c r="G2818" t="s">
        <v>3052</v>
      </c>
      <c r="H2818" t="s">
        <v>3044</v>
      </c>
      <c r="I2818" s="3">
        <v>45707</v>
      </c>
      <c r="J2818" s="3">
        <v>45883</v>
      </c>
      <c r="K2818" t="s">
        <v>3045</v>
      </c>
      <c r="L2818" t="s">
        <v>3917</v>
      </c>
      <c r="M2818" t="s">
        <v>16542</v>
      </c>
      <c r="N2818" t="e" vm="7">
        <v>#VALUE!</v>
      </c>
      <c r="O2818" t="s">
        <v>3071</v>
      </c>
      <c r="P2818" s="3">
        <v>45756</v>
      </c>
      <c r="Q2818" s="3">
        <v>45902</v>
      </c>
      <c r="R2818" s="3">
        <v>45883</v>
      </c>
      <c r="V2818" t="s">
        <v>3175</v>
      </c>
      <c r="W2818" t="s">
        <v>3082</v>
      </c>
      <c r="AA2818" t="s">
        <v>3050</v>
      </c>
    </row>
    <row r="2819" spans="1:29" hidden="1" x14ac:dyDescent="0.2">
      <c r="A2819" t="s">
        <v>263</v>
      </c>
      <c r="B2819" t="s">
        <v>250</v>
      </c>
      <c r="C2819" t="s">
        <v>19432</v>
      </c>
      <c r="D2819">
        <v>12175154550</v>
      </c>
      <c r="E2819">
        <v>324969910</v>
      </c>
      <c r="F2819" t="s">
        <v>6237</v>
      </c>
      <c r="G2819" t="s">
        <v>3052</v>
      </c>
      <c r="H2819" t="s">
        <v>3044</v>
      </c>
      <c r="I2819" s="3">
        <v>45374</v>
      </c>
      <c r="K2819" t="s">
        <v>3045</v>
      </c>
      <c r="L2819" t="s">
        <v>3603</v>
      </c>
      <c r="M2819" t="s">
        <v>16542</v>
      </c>
      <c r="N2819" t="e" vm="7">
        <v>#VALUE!</v>
      </c>
      <c r="O2819" t="s">
        <v>3071</v>
      </c>
      <c r="P2819" s="3">
        <v>45502</v>
      </c>
      <c r="R2819" s="3">
        <v>45604</v>
      </c>
      <c r="AA2819" t="s">
        <v>3050</v>
      </c>
      <c r="AC2819" t="s">
        <v>6239</v>
      </c>
    </row>
    <row r="2820" spans="1:29" hidden="1" x14ac:dyDescent="0.2">
      <c r="A2820" t="s">
        <v>319</v>
      </c>
      <c r="B2820" t="s">
        <v>2373</v>
      </c>
      <c r="C2820" t="s">
        <v>19434</v>
      </c>
      <c r="G2820" t="s">
        <v>3052</v>
      </c>
      <c r="H2820" t="s">
        <v>3044</v>
      </c>
      <c r="K2820" t="s">
        <v>3045</v>
      </c>
      <c r="L2820" t="s">
        <v>3235</v>
      </c>
      <c r="M2820" t="s">
        <v>3147</v>
      </c>
      <c r="N2820" t="e" vm="56">
        <v>#VALUE!</v>
      </c>
      <c r="O2820" t="s">
        <v>3071</v>
      </c>
      <c r="P2820" s="3">
        <v>45726</v>
      </c>
      <c r="Q2820" s="3">
        <v>45758</v>
      </c>
      <c r="R2820" s="3">
        <v>45812</v>
      </c>
      <c r="V2820" t="s">
        <v>3082</v>
      </c>
      <c r="W2820">
        <v>32</v>
      </c>
      <c r="AA2820" t="s">
        <v>3050</v>
      </c>
    </row>
    <row r="2821" spans="1:29" hidden="1" x14ac:dyDescent="0.2">
      <c r="A2821" t="s">
        <v>15177</v>
      </c>
      <c r="B2821" t="s">
        <v>15178</v>
      </c>
      <c r="C2821" t="s">
        <v>19435</v>
      </c>
      <c r="D2821">
        <v>12181298116</v>
      </c>
      <c r="E2821">
        <v>332568318</v>
      </c>
      <c r="F2821" t="s">
        <v>15182</v>
      </c>
      <c r="G2821" t="s">
        <v>3052</v>
      </c>
      <c r="H2821" t="s">
        <v>3044</v>
      </c>
      <c r="I2821" s="3">
        <v>45927</v>
      </c>
      <c r="J2821" s="3">
        <v>45962</v>
      </c>
      <c r="K2821" t="s">
        <v>3045</v>
      </c>
      <c r="L2821" t="s">
        <v>19436</v>
      </c>
      <c r="M2821" t="s">
        <v>3216</v>
      </c>
      <c r="N2821" t="e" vm="53">
        <v>#VALUE!</v>
      </c>
      <c r="O2821" t="s">
        <v>3049</v>
      </c>
      <c r="P2821" s="3">
        <v>45926</v>
      </c>
      <c r="Q2821" s="3">
        <v>45954</v>
      </c>
      <c r="R2821" s="3">
        <v>45961</v>
      </c>
      <c r="V2821" t="s">
        <v>3059</v>
      </c>
      <c r="W2821">
        <v>36</v>
      </c>
      <c r="Y2821" t="s">
        <v>16528</v>
      </c>
      <c r="AA2821" t="s">
        <v>3050</v>
      </c>
    </row>
    <row r="2822" spans="1:29" hidden="1" x14ac:dyDescent="0.2">
      <c r="A2822" t="s">
        <v>16016</v>
      </c>
      <c r="B2822" t="s">
        <v>16017</v>
      </c>
      <c r="C2822" t="s">
        <v>19437</v>
      </c>
      <c r="F2822" t="s">
        <v>16019</v>
      </c>
      <c r="G2822" t="s">
        <v>3052</v>
      </c>
      <c r="H2822" t="s">
        <v>3069</v>
      </c>
      <c r="K2822" t="s">
        <v>3590</v>
      </c>
      <c r="L2822" t="s">
        <v>17665</v>
      </c>
      <c r="M2822" t="s">
        <v>16514</v>
      </c>
      <c r="N2822" t="e" vm="82">
        <v>#VALUE!</v>
      </c>
      <c r="O2822" t="s">
        <v>17666</v>
      </c>
      <c r="P2822" s="3">
        <v>45967</v>
      </c>
      <c r="Q2822" s="3">
        <v>46028</v>
      </c>
      <c r="V2822" t="s">
        <v>3082</v>
      </c>
      <c r="W2822" t="s">
        <v>3082</v>
      </c>
      <c r="Y2822" t="s">
        <v>6200</v>
      </c>
      <c r="AA2822" t="s">
        <v>3050</v>
      </c>
      <c r="AB2822" t="s">
        <v>3381</v>
      </c>
    </row>
    <row r="2823" spans="1:29" hidden="1" x14ac:dyDescent="0.2">
      <c r="A2823" t="s">
        <v>14087</v>
      </c>
      <c r="B2823" t="s">
        <v>14088</v>
      </c>
      <c r="C2823" t="s">
        <v>19438</v>
      </c>
      <c r="G2823" t="s">
        <v>3052</v>
      </c>
      <c r="H2823" t="s">
        <v>3044</v>
      </c>
      <c r="K2823" t="s">
        <v>3095</v>
      </c>
      <c r="L2823" t="s">
        <v>3593</v>
      </c>
      <c r="M2823" t="s">
        <v>18118</v>
      </c>
      <c r="N2823" t="e" vm="18">
        <v>#VALUE!</v>
      </c>
      <c r="O2823" t="s">
        <v>16984</v>
      </c>
      <c r="P2823" s="3">
        <v>45712</v>
      </c>
      <c r="V2823" t="s">
        <v>3059</v>
      </c>
      <c r="W2823" t="s">
        <v>3059</v>
      </c>
      <c r="AA2823" t="s">
        <v>3050</v>
      </c>
      <c r="AB2823" t="s">
        <v>3319</v>
      </c>
    </row>
    <row r="2824" spans="1:29" hidden="1" x14ac:dyDescent="0.2">
      <c r="A2824" t="s">
        <v>1510</v>
      </c>
      <c r="B2824" t="s">
        <v>612</v>
      </c>
      <c r="C2824" t="s">
        <v>19439</v>
      </c>
      <c r="D2824">
        <v>12177656240</v>
      </c>
      <c r="E2824">
        <v>327803533</v>
      </c>
      <c r="G2824" t="s">
        <v>3052</v>
      </c>
      <c r="H2824" t="s">
        <v>3044</v>
      </c>
      <c r="I2824" s="3">
        <v>45481</v>
      </c>
      <c r="K2824" t="s">
        <v>3045</v>
      </c>
      <c r="L2824" t="s">
        <v>6252</v>
      </c>
      <c r="M2824" t="s">
        <v>17441</v>
      </c>
      <c r="N2824" t="e" vm="5">
        <v>#VALUE!</v>
      </c>
      <c r="O2824" t="s">
        <v>3071</v>
      </c>
      <c r="P2824" s="3">
        <v>45481</v>
      </c>
      <c r="Q2824" s="3">
        <v>45520</v>
      </c>
      <c r="R2824" s="3">
        <v>45610</v>
      </c>
      <c r="AA2824" t="s">
        <v>3050</v>
      </c>
      <c r="AC2824" t="s">
        <v>6253</v>
      </c>
    </row>
    <row r="2825" spans="1:29" hidden="1" x14ac:dyDescent="0.2">
      <c r="A2825" t="s">
        <v>473</v>
      </c>
      <c r="B2825" t="s">
        <v>1981</v>
      </c>
      <c r="C2825" t="s">
        <v>19440</v>
      </c>
      <c r="D2825">
        <v>12178046787</v>
      </c>
      <c r="E2825">
        <v>328297810</v>
      </c>
      <c r="F2825" t="s">
        <v>6255</v>
      </c>
      <c r="G2825" t="s">
        <v>3052</v>
      </c>
      <c r="H2825" t="s">
        <v>3044</v>
      </c>
      <c r="I2825" s="3">
        <v>45762</v>
      </c>
      <c r="J2825" s="3">
        <v>45898</v>
      </c>
      <c r="K2825" t="s">
        <v>3045</v>
      </c>
      <c r="L2825" t="s">
        <v>3716</v>
      </c>
      <c r="M2825" t="s">
        <v>3221</v>
      </c>
      <c r="N2825" t="e" vm="9">
        <v>#VALUE!</v>
      </c>
      <c r="O2825" t="s">
        <v>3104</v>
      </c>
      <c r="P2825" s="3">
        <v>45489</v>
      </c>
      <c r="R2825" s="3">
        <v>45898</v>
      </c>
      <c r="AA2825" t="s">
        <v>3050</v>
      </c>
    </row>
    <row r="2826" spans="1:29" hidden="1" x14ac:dyDescent="0.2">
      <c r="A2826" t="s">
        <v>904</v>
      </c>
      <c r="B2826" t="s">
        <v>2375</v>
      </c>
      <c r="C2826" t="s">
        <v>19441</v>
      </c>
      <c r="E2826">
        <v>338618597</v>
      </c>
      <c r="F2826">
        <v>122475318</v>
      </c>
      <c r="G2826" t="s">
        <v>3052</v>
      </c>
      <c r="H2826" t="s">
        <v>3197</v>
      </c>
      <c r="K2826" t="s">
        <v>3590</v>
      </c>
      <c r="L2826" t="s">
        <v>17477</v>
      </c>
      <c r="M2826" t="s">
        <v>17478</v>
      </c>
      <c r="N2826" t="e" vm="71">
        <v>#VALUE!</v>
      </c>
      <c r="O2826" t="s">
        <v>3071</v>
      </c>
      <c r="P2826" s="3">
        <v>45930</v>
      </c>
      <c r="Q2826" s="3">
        <v>45996</v>
      </c>
      <c r="R2826" s="3">
        <v>46010</v>
      </c>
      <c r="AA2826" t="s">
        <v>3050</v>
      </c>
      <c r="AB2826" t="s">
        <v>16747</v>
      </c>
    </row>
    <row r="2827" spans="1:29" hidden="1" x14ac:dyDescent="0.2">
      <c r="A2827" t="s">
        <v>904</v>
      </c>
      <c r="B2827" t="s">
        <v>2375</v>
      </c>
      <c r="C2827" t="s">
        <v>19441</v>
      </c>
      <c r="E2827">
        <v>338618597</v>
      </c>
      <c r="F2827">
        <v>122475318</v>
      </c>
      <c r="G2827" t="s">
        <v>3052</v>
      </c>
      <c r="H2827" t="s">
        <v>3044</v>
      </c>
      <c r="K2827" t="s">
        <v>3590</v>
      </c>
      <c r="L2827" t="s">
        <v>19442</v>
      </c>
      <c r="M2827" t="s">
        <v>19443</v>
      </c>
      <c r="N2827" t="e" vm="53">
        <v>#VALUE!</v>
      </c>
      <c r="O2827" t="s">
        <v>3071</v>
      </c>
      <c r="P2827" s="3">
        <v>45901</v>
      </c>
      <c r="Q2827" s="3">
        <v>45931</v>
      </c>
      <c r="R2827" s="3">
        <v>45926</v>
      </c>
      <c r="V2827" t="s">
        <v>3082</v>
      </c>
      <c r="W2827" t="s">
        <v>3082</v>
      </c>
      <c r="Y2827" t="s">
        <v>6200</v>
      </c>
      <c r="AA2827" t="s">
        <v>3050</v>
      </c>
      <c r="AB2827" t="s">
        <v>17480</v>
      </c>
    </row>
    <row r="2828" spans="1:29" hidden="1" x14ac:dyDescent="0.2">
      <c r="A2828" t="s">
        <v>904</v>
      </c>
      <c r="B2828" t="s">
        <v>2375</v>
      </c>
      <c r="C2828" t="s">
        <v>19444</v>
      </c>
      <c r="E2828">
        <v>338618597</v>
      </c>
      <c r="F2828">
        <v>122475318</v>
      </c>
      <c r="G2828" t="s">
        <v>3052</v>
      </c>
      <c r="H2828" t="s">
        <v>3044</v>
      </c>
      <c r="K2828" t="s">
        <v>3054</v>
      </c>
      <c r="L2828" t="s">
        <v>4022</v>
      </c>
      <c r="M2828" t="s">
        <v>3768</v>
      </c>
      <c r="N2828" t="e" vm="20">
        <v>#VALUE!</v>
      </c>
      <c r="O2828" t="s">
        <v>3071</v>
      </c>
      <c r="P2828" s="3">
        <v>45726</v>
      </c>
      <c r="Q2828" s="3">
        <v>45779</v>
      </c>
      <c r="R2828" s="3">
        <v>45807</v>
      </c>
      <c r="V2828" t="s">
        <v>3082</v>
      </c>
      <c r="W2828">
        <v>30</v>
      </c>
      <c r="AA2828" t="s">
        <v>3050</v>
      </c>
    </row>
    <row r="2829" spans="1:29" hidden="1" x14ac:dyDescent="0.2">
      <c r="A2829" t="s">
        <v>904</v>
      </c>
      <c r="B2829" t="s">
        <v>2375</v>
      </c>
      <c r="C2829" t="s">
        <v>19444</v>
      </c>
      <c r="E2829">
        <v>338618597</v>
      </c>
      <c r="F2829">
        <v>122475318</v>
      </c>
      <c r="G2829" t="s">
        <v>3052</v>
      </c>
      <c r="H2829" t="s">
        <v>3044</v>
      </c>
      <c r="K2829" t="s">
        <v>3054</v>
      </c>
      <c r="L2829" t="s">
        <v>4021</v>
      </c>
      <c r="M2829" t="s">
        <v>3167</v>
      </c>
      <c r="N2829" t="e" vm="39">
        <v>#VALUE!</v>
      </c>
      <c r="O2829" t="s">
        <v>3071</v>
      </c>
      <c r="P2829" s="3">
        <v>45818</v>
      </c>
      <c r="Q2829" s="3">
        <v>45879</v>
      </c>
      <c r="R2829" s="3">
        <v>45828</v>
      </c>
      <c r="AA2829" t="s">
        <v>3050</v>
      </c>
    </row>
    <row r="2830" spans="1:29" hidden="1" x14ac:dyDescent="0.2">
      <c r="A2830" t="s">
        <v>729</v>
      </c>
      <c r="B2830" t="s">
        <v>1673</v>
      </c>
      <c r="C2830" t="s">
        <v>17038</v>
      </c>
      <c r="D2830">
        <v>12177655203</v>
      </c>
      <c r="E2830">
        <v>327777850</v>
      </c>
      <c r="F2830" t="s">
        <v>6258</v>
      </c>
      <c r="G2830" t="s">
        <v>3052</v>
      </c>
      <c r="H2830" t="s">
        <v>3044</v>
      </c>
      <c r="I2830" s="3">
        <v>45764</v>
      </c>
      <c r="J2830" s="3">
        <v>46055</v>
      </c>
      <c r="K2830" t="s">
        <v>3054</v>
      </c>
      <c r="L2830" t="s">
        <v>5063</v>
      </c>
      <c r="M2830" t="s">
        <v>16623</v>
      </c>
      <c r="N2830" t="e" vm="34">
        <v>#VALUE!</v>
      </c>
      <c r="O2830" t="s">
        <v>3212</v>
      </c>
      <c r="P2830" s="3">
        <v>45572</v>
      </c>
      <c r="Q2830" s="3">
        <v>45626</v>
      </c>
      <c r="R2830" s="3">
        <v>46052</v>
      </c>
      <c r="V2830" t="s">
        <v>3175</v>
      </c>
      <c r="W2830" t="s">
        <v>3175</v>
      </c>
      <c r="AA2830" t="s">
        <v>3050</v>
      </c>
      <c r="AB2830" t="s">
        <v>17447</v>
      </c>
    </row>
    <row r="2831" spans="1:29" hidden="1" x14ac:dyDescent="0.2">
      <c r="A2831" t="s">
        <v>729</v>
      </c>
      <c r="B2831" t="s">
        <v>1673</v>
      </c>
      <c r="C2831" t="s">
        <v>17038</v>
      </c>
      <c r="D2831">
        <v>12177655203</v>
      </c>
      <c r="E2831">
        <v>327777850</v>
      </c>
      <c r="F2831" t="s">
        <v>6258</v>
      </c>
      <c r="G2831" t="s">
        <v>3141</v>
      </c>
      <c r="H2831" t="s">
        <v>3044</v>
      </c>
      <c r="K2831" t="s">
        <v>3045</v>
      </c>
      <c r="L2831" t="s">
        <v>3220</v>
      </c>
      <c r="M2831" t="s">
        <v>3221</v>
      </c>
      <c r="N2831" t="e" vm="3">
        <v>#VALUE!</v>
      </c>
      <c r="O2831" t="s">
        <v>3104</v>
      </c>
      <c r="P2831" s="3">
        <v>45488</v>
      </c>
      <c r="Q2831" s="3">
        <v>45550</v>
      </c>
      <c r="R2831" s="3">
        <v>45541</v>
      </c>
      <c r="AA2831" t="s">
        <v>3050</v>
      </c>
    </row>
    <row r="2832" spans="1:29" hidden="1" x14ac:dyDescent="0.2">
      <c r="A2832" t="s">
        <v>171</v>
      </c>
      <c r="B2832" t="s">
        <v>1941</v>
      </c>
      <c r="C2832" t="s">
        <v>19445</v>
      </c>
      <c r="D2832">
        <v>12176261986</v>
      </c>
      <c r="E2832">
        <v>326176748</v>
      </c>
      <c r="F2832" t="s">
        <v>6261</v>
      </c>
      <c r="G2832" t="s">
        <v>3052</v>
      </c>
      <c r="H2832" t="s">
        <v>3044</v>
      </c>
      <c r="I2832" s="3">
        <v>45428</v>
      </c>
      <c r="J2832" s="3">
        <v>45930</v>
      </c>
      <c r="K2832" t="s">
        <v>3045</v>
      </c>
      <c r="L2832" t="s">
        <v>4272</v>
      </c>
      <c r="M2832" t="s">
        <v>3382</v>
      </c>
      <c r="N2832" t="e" vm="29">
        <v>#VALUE!</v>
      </c>
      <c r="O2832" t="s">
        <v>4273</v>
      </c>
      <c r="P2832" s="3">
        <v>45369</v>
      </c>
      <c r="Q2832" t="s">
        <v>3302</v>
      </c>
      <c r="R2832" s="3">
        <v>45930</v>
      </c>
      <c r="AA2832" t="s">
        <v>3050</v>
      </c>
      <c r="AB2832" t="s">
        <v>18011</v>
      </c>
    </row>
    <row r="2833" spans="1:30" hidden="1" x14ac:dyDescent="0.2">
      <c r="A2833" t="s">
        <v>69</v>
      </c>
      <c r="B2833" t="s">
        <v>608</v>
      </c>
      <c r="C2833" t="s">
        <v>7803</v>
      </c>
      <c r="G2833" t="s">
        <v>3052</v>
      </c>
      <c r="H2833" t="s">
        <v>3044</v>
      </c>
      <c r="I2833" s="3">
        <v>45472</v>
      </c>
      <c r="K2833" t="s">
        <v>3045</v>
      </c>
      <c r="L2833" t="s">
        <v>3433</v>
      </c>
      <c r="M2833" t="s">
        <v>3434</v>
      </c>
      <c r="N2833" t="s">
        <v>3150</v>
      </c>
      <c r="O2833" t="s">
        <v>3065</v>
      </c>
      <c r="P2833" s="3">
        <v>45455</v>
      </c>
      <c r="Q2833" s="3">
        <v>45485</v>
      </c>
      <c r="R2833" s="3">
        <v>45485</v>
      </c>
      <c r="AA2833" t="s">
        <v>3050</v>
      </c>
    </row>
    <row r="2834" spans="1:30" hidden="1" x14ac:dyDescent="0.2">
      <c r="A2834" t="s">
        <v>69</v>
      </c>
      <c r="B2834" t="s">
        <v>608</v>
      </c>
      <c r="C2834" t="s">
        <v>7803</v>
      </c>
      <c r="D2834">
        <v>12177026051</v>
      </c>
      <c r="E2834">
        <v>327013672</v>
      </c>
      <c r="F2834" t="s">
        <v>6263</v>
      </c>
      <c r="G2834" t="s">
        <v>3052</v>
      </c>
      <c r="H2834" t="s">
        <v>3044</v>
      </c>
      <c r="I2834" s="3">
        <v>45762</v>
      </c>
      <c r="J2834" s="3">
        <v>45821</v>
      </c>
      <c r="K2834" t="s">
        <v>3045</v>
      </c>
      <c r="L2834" t="s">
        <v>3544</v>
      </c>
      <c r="M2834" t="s">
        <v>3167</v>
      </c>
      <c r="N2834" t="e" vm="39">
        <v>#VALUE!</v>
      </c>
      <c r="O2834" t="s">
        <v>3065</v>
      </c>
      <c r="P2834" s="3">
        <v>45489</v>
      </c>
      <c r="Q2834" s="3">
        <v>45513</v>
      </c>
      <c r="R2834" s="3">
        <v>45821</v>
      </c>
      <c r="AA2834" t="s">
        <v>3050</v>
      </c>
      <c r="AC2834" t="s">
        <v>3237</v>
      </c>
    </row>
    <row r="2835" spans="1:30" hidden="1" x14ac:dyDescent="0.2">
      <c r="A2835" t="s">
        <v>1714</v>
      </c>
      <c r="B2835" t="s">
        <v>1355</v>
      </c>
      <c r="C2835" t="s">
        <v>19446</v>
      </c>
      <c r="G2835" t="s">
        <v>3052</v>
      </c>
      <c r="H2835" t="s">
        <v>3044</v>
      </c>
      <c r="K2835" t="s">
        <v>3095</v>
      </c>
      <c r="L2835" t="s">
        <v>4509</v>
      </c>
      <c r="M2835" t="s">
        <v>17628</v>
      </c>
      <c r="N2835" t="e" vm="51">
        <v>#VALUE!</v>
      </c>
      <c r="O2835" t="s">
        <v>3212</v>
      </c>
      <c r="P2835" s="3">
        <v>45789</v>
      </c>
      <c r="AA2835" t="s">
        <v>3050</v>
      </c>
      <c r="AB2835" t="s">
        <v>14039</v>
      </c>
    </row>
    <row r="2836" spans="1:30" hidden="1" x14ac:dyDescent="0.2">
      <c r="A2836" t="s">
        <v>1714</v>
      </c>
      <c r="B2836" t="s">
        <v>1355</v>
      </c>
      <c r="C2836" t="s">
        <v>19447</v>
      </c>
      <c r="E2836">
        <v>330256335</v>
      </c>
      <c r="G2836" t="s">
        <v>3141</v>
      </c>
      <c r="H2836" t="s">
        <v>3044</v>
      </c>
      <c r="K2836" t="s">
        <v>3054</v>
      </c>
      <c r="L2836" t="s">
        <v>4230</v>
      </c>
      <c r="M2836" t="s">
        <v>4231</v>
      </c>
      <c r="N2836" t="e" vm="103">
        <v>#VALUE!</v>
      </c>
      <c r="O2836" t="s">
        <v>3212</v>
      </c>
      <c r="P2836" s="3">
        <v>45637</v>
      </c>
      <c r="Q2836" s="3">
        <v>45667</v>
      </c>
      <c r="R2836" s="3">
        <v>45668</v>
      </c>
      <c r="V2836" t="s">
        <v>3175</v>
      </c>
      <c r="W2836">
        <v>34</v>
      </c>
      <c r="AA2836" t="s">
        <v>3050</v>
      </c>
      <c r="AB2836" t="s">
        <v>3483</v>
      </c>
    </row>
    <row r="2837" spans="1:30" hidden="1" x14ac:dyDescent="0.2">
      <c r="A2837" t="s">
        <v>1714</v>
      </c>
      <c r="B2837" t="s">
        <v>1355</v>
      </c>
      <c r="C2837" t="s">
        <v>19448</v>
      </c>
      <c r="E2837">
        <v>330256335</v>
      </c>
      <c r="G2837" t="s">
        <v>3141</v>
      </c>
      <c r="H2837" t="s">
        <v>3069</v>
      </c>
      <c r="K2837" t="s">
        <v>3045</v>
      </c>
      <c r="L2837" t="s">
        <v>6268</v>
      </c>
      <c r="M2837" t="s">
        <v>3221</v>
      </c>
      <c r="N2837" t="e" vm="9">
        <v>#VALUE!</v>
      </c>
      <c r="O2837" t="s">
        <v>3071</v>
      </c>
      <c r="P2837" s="3">
        <v>45603</v>
      </c>
      <c r="Q2837" s="3">
        <v>45646</v>
      </c>
      <c r="V2837" t="s">
        <v>3175</v>
      </c>
      <c r="W2837">
        <v>36</v>
      </c>
      <c r="AA2837" t="s">
        <v>3050</v>
      </c>
      <c r="AC2837" t="s">
        <v>3444</v>
      </c>
    </row>
    <row r="2838" spans="1:30" hidden="1" x14ac:dyDescent="0.2">
      <c r="A2838" t="s">
        <v>1714</v>
      </c>
      <c r="B2838" t="s">
        <v>1355</v>
      </c>
      <c r="C2838" t="s">
        <v>19447</v>
      </c>
      <c r="E2838">
        <v>330256335</v>
      </c>
      <c r="G2838" t="s">
        <v>3052</v>
      </c>
      <c r="H2838" t="s">
        <v>3044</v>
      </c>
      <c r="K2838" t="s">
        <v>3054</v>
      </c>
      <c r="L2838" t="s">
        <v>4646</v>
      </c>
      <c r="M2838" t="s">
        <v>16665</v>
      </c>
      <c r="N2838" t="e" vm="3">
        <v>#VALUE!</v>
      </c>
      <c r="O2838" t="s">
        <v>3065</v>
      </c>
      <c r="P2838" s="3">
        <v>45684</v>
      </c>
      <c r="Q2838" s="3">
        <v>45709</v>
      </c>
      <c r="R2838" s="3">
        <v>45716</v>
      </c>
      <c r="V2838" t="s">
        <v>3175</v>
      </c>
      <c r="W2838">
        <v>34</v>
      </c>
      <c r="AA2838" t="s">
        <v>3050</v>
      </c>
    </row>
    <row r="2839" spans="1:30" hidden="1" x14ac:dyDescent="0.2">
      <c r="A2839" t="s">
        <v>1714</v>
      </c>
      <c r="B2839" t="s">
        <v>1355</v>
      </c>
      <c r="C2839" t="s">
        <v>19446</v>
      </c>
      <c r="G2839" t="s">
        <v>3052</v>
      </c>
      <c r="H2839" t="s">
        <v>3044</v>
      </c>
      <c r="K2839" t="s">
        <v>3095</v>
      </c>
      <c r="L2839" t="s">
        <v>4217</v>
      </c>
      <c r="M2839" t="s">
        <v>18578</v>
      </c>
      <c r="N2839" t="e" vm="8">
        <v>#VALUE!</v>
      </c>
      <c r="O2839" t="s">
        <v>3212</v>
      </c>
      <c r="P2839" s="3">
        <v>45769</v>
      </c>
      <c r="R2839" s="3">
        <v>45783</v>
      </c>
      <c r="AA2839" t="s">
        <v>3050</v>
      </c>
      <c r="AB2839" t="s">
        <v>19449</v>
      </c>
      <c r="AD2839" t="s">
        <v>19450</v>
      </c>
    </row>
    <row r="2840" spans="1:30" hidden="1" x14ac:dyDescent="0.2">
      <c r="A2840" t="s">
        <v>1714</v>
      </c>
      <c r="B2840" t="s">
        <v>1355</v>
      </c>
      <c r="C2840" t="s">
        <v>19446</v>
      </c>
      <c r="D2840">
        <v>12179176944</v>
      </c>
      <c r="E2840">
        <v>330256335</v>
      </c>
      <c r="G2840" t="s">
        <v>3052</v>
      </c>
      <c r="H2840" t="s">
        <v>3044</v>
      </c>
      <c r="K2840" t="s">
        <v>3095</v>
      </c>
      <c r="L2840" t="s">
        <v>4334</v>
      </c>
      <c r="M2840" t="s">
        <v>16777</v>
      </c>
      <c r="N2840" t="e" vm="1">
        <v>#VALUE!</v>
      </c>
      <c r="O2840" t="s">
        <v>3212</v>
      </c>
      <c r="P2840" s="3">
        <v>45798</v>
      </c>
      <c r="AA2840" t="s">
        <v>3050</v>
      </c>
      <c r="AB2840" t="s">
        <v>19451</v>
      </c>
    </row>
    <row r="2841" spans="1:30" hidden="1" x14ac:dyDescent="0.2">
      <c r="A2841" t="s">
        <v>1714</v>
      </c>
      <c r="B2841" t="s">
        <v>1355</v>
      </c>
      <c r="C2841" t="s">
        <v>19452</v>
      </c>
      <c r="G2841" t="s">
        <v>3052</v>
      </c>
      <c r="H2841" t="s">
        <v>3044</v>
      </c>
      <c r="K2841" t="s">
        <v>3095</v>
      </c>
      <c r="L2841" t="s">
        <v>19453</v>
      </c>
      <c r="M2841" t="s">
        <v>17619</v>
      </c>
      <c r="N2841" t="e" vm="4">
        <v>#VALUE!</v>
      </c>
      <c r="O2841" t="s">
        <v>3212</v>
      </c>
      <c r="P2841" s="3">
        <v>45762</v>
      </c>
      <c r="AA2841" t="s">
        <v>3050</v>
      </c>
      <c r="AB2841" t="s">
        <v>14111</v>
      </c>
      <c r="AC2841" t="s">
        <v>14026</v>
      </c>
    </row>
    <row r="2842" spans="1:30" hidden="1" x14ac:dyDescent="0.2">
      <c r="A2842" t="s">
        <v>2314</v>
      </c>
      <c r="B2842" t="s">
        <v>2377</v>
      </c>
      <c r="C2842" t="s">
        <v>19454</v>
      </c>
      <c r="G2842" t="s">
        <v>3052</v>
      </c>
      <c r="H2842" t="s">
        <v>3044</v>
      </c>
      <c r="K2842" t="s">
        <v>3054</v>
      </c>
      <c r="L2842" t="s">
        <v>5157</v>
      </c>
      <c r="M2842" t="s">
        <v>3558</v>
      </c>
      <c r="N2842" t="e" vm="1">
        <v>#VALUE!</v>
      </c>
      <c r="O2842" t="s">
        <v>3049</v>
      </c>
      <c r="P2842" s="3">
        <v>45712</v>
      </c>
      <c r="Q2842" s="3">
        <v>45735</v>
      </c>
      <c r="R2842" s="3">
        <v>45763</v>
      </c>
      <c r="V2842" t="s">
        <v>3175</v>
      </c>
      <c r="W2842" t="s">
        <v>3175</v>
      </c>
      <c r="AA2842" t="s">
        <v>3050</v>
      </c>
    </row>
    <row r="2843" spans="1:30" hidden="1" x14ac:dyDescent="0.2">
      <c r="A2843" t="s">
        <v>2314</v>
      </c>
      <c r="B2843" t="s">
        <v>2377</v>
      </c>
      <c r="C2843" t="s">
        <v>19455</v>
      </c>
      <c r="G2843" t="s">
        <v>3052</v>
      </c>
      <c r="H2843" t="s">
        <v>3044</v>
      </c>
      <c r="K2843" t="s">
        <v>3095</v>
      </c>
      <c r="L2843" t="s">
        <v>4998</v>
      </c>
      <c r="M2843" t="s">
        <v>17647</v>
      </c>
      <c r="N2843" t="e" vm="3">
        <v>#VALUE!</v>
      </c>
      <c r="O2843" t="s">
        <v>16637</v>
      </c>
      <c r="P2843" s="3">
        <v>45783</v>
      </c>
      <c r="R2843" s="3">
        <v>45821</v>
      </c>
      <c r="AA2843" t="s">
        <v>3050</v>
      </c>
      <c r="AB2843" t="s">
        <v>19456</v>
      </c>
      <c r="AD2843" t="s">
        <v>19457</v>
      </c>
    </row>
    <row r="2844" spans="1:30" hidden="1" x14ac:dyDescent="0.2">
      <c r="A2844" t="s">
        <v>2314</v>
      </c>
      <c r="B2844" t="s">
        <v>2377</v>
      </c>
      <c r="C2844" t="s">
        <v>19454</v>
      </c>
      <c r="G2844" t="s">
        <v>3052</v>
      </c>
      <c r="H2844" t="s">
        <v>3044</v>
      </c>
      <c r="K2844" t="s">
        <v>3054</v>
      </c>
      <c r="L2844" t="s">
        <v>3719</v>
      </c>
      <c r="M2844" t="s">
        <v>17395</v>
      </c>
      <c r="N2844" t="e" vm="21">
        <v>#VALUE!</v>
      </c>
      <c r="O2844" t="s">
        <v>3065</v>
      </c>
      <c r="P2844" s="3">
        <v>45771</v>
      </c>
      <c r="Q2844" s="3">
        <v>45832</v>
      </c>
      <c r="R2844" s="3">
        <v>45776</v>
      </c>
      <c r="V2844" t="s">
        <v>3175</v>
      </c>
      <c r="W2844">
        <v>34</v>
      </c>
      <c r="AA2844" t="s">
        <v>3050</v>
      </c>
    </row>
    <row r="2845" spans="1:30" hidden="1" x14ac:dyDescent="0.2">
      <c r="A2845" t="s">
        <v>1190</v>
      </c>
      <c r="B2845" t="s">
        <v>2881</v>
      </c>
      <c r="C2845" t="s">
        <v>19458</v>
      </c>
      <c r="D2845">
        <v>12171261397</v>
      </c>
      <c r="E2845">
        <v>320459861</v>
      </c>
      <c r="G2845" t="s">
        <v>3052</v>
      </c>
      <c r="H2845" t="s">
        <v>3069</v>
      </c>
      <c r="K2845" t="s">
        <v>3045</v>
      </c>
      <c r="L2845" t="s">
        <v>3693</v>
      </c>
      <c r="M2845" t="s">
        <v>3143</v>
      </c>
      <c r="N2845" t="e" vm="82">
        <v>#VALUE!</v>
      </c>
      <c r="O2845" t="s">
        <v>3065</v>
      </c>
      <c r="P2845" s="3">
        <v>45812</v>
      </c>
      <c r="Q2845" s="3">
        <v>45877</v>
      </c>
      <c r="V2845" t="s">
        <v>3175</v>
      </c>
      <c r="W2845">
        <v>34</v>
      </c>
      <c r="AA2845" t="s">
        <v>3050</v>
      </c>
      <c r="AC2845" t="s">
        <v>6273</v>
      </c>
    </row>
    <row r="2846" spans="1:30" hidden="1" x14ac:dyDescent="0.2">
      <c r="A2846" t="s">
        <v>1332</v>
      </c>
      <c r="B2846" t="s">
        <v>1357</v>
      </c>
      <c r="C2846" t="s">
        <v>17599</v>
      </c>
      <c r="G2846" t="s">
        <v>3069</v>
      </c>
      <c r="H2846" t="s">
        <v>3069</v>
      </c>
      <c r="K2846" t="s">
        <v>3045</v>
      </c>
      <c r="L2846" t="s">
        <v>5140</v>
      </c>
      <c r="M2846" t="s">
        <v>17789</v>
      </c>
      <c r="O2846" t="s">
        <v>3071</v>
      </c>
      <c r="P2846" s="3">
        <v>45348</v>
      </c>
      <c r="Q2846" s="3">
        <v>45351</v>
      </c>
      <c r="U2846" t="s">
        <v>4170</v>
      </c>
      <c r="AA2846" t="s">
        <v>3050</v>
      </c>
      <c r="AB2846" t="s">
        <v>5096</v>
      </c>
    </row>
    <row r="2847" spans="1:30" hidden="1" x14ac:dyDescent="0.2">
      <c r="A2847" t="s">
        <v>2416</v>
      </c>
      <c r="B2847" t="s">
        <v>1359</v>
      </c>
      <c r="C2847" t="s">
        <v>19459</v>
      </c>
      <c r="D2847">
        <v>12181252685</v>
      </c>
      <c r="E2847">
        <v>332699200</v>
      </c>
      <c r="F2847" t="s">
        <v>13389</v>
      </c>
      <c r="G2847" t="s">
        <v>3052</v>
      </c>
      <c r="H2847" t="s">
        <v>3053</v>
      </c>
      <c r="I2847" s="3">
        <v>45947</v>
      </c>
      <c r="K2847" t="s">
        <v>3590</v>
      </c>
      <c r="L2847" t="s">
        <v>19460</v>
      </c>
      <c r="M2847" t="s">
        <v>16514</v>
      </c>
      <c r="N2847" t="e" vm="82">
        <v>#VALUE!</v>
      </c>
      <c r="O2847" t="s">
        <v>3071</v>
      </c>
      <c r="P2847" s="3">
        <v>45945</v>
      </c>
      <c r="Q2847" s="3">
        <v>45989</v>
      </c>
      <c r="R2847" s="3">
        <v>46022</v>
      </c>
      <c r="V2847" t="s">
        <v>3082</v>
      </c>
      <c r="W2847" t="s">
        <v>3082</v>
      </c>
      <c r="Y2847" t="s">
        <v>16528</v>
      </c>
      <c r="AA2847" t="s">
        <v>3050</v>
      </c>
    </row>
    <row r="2848" spans="1:30" hidden="1" x14ac:dyDescent="0.2">
      <c r="A2848" t="s">
        <v>2416</v>
      </c>
      <c r="B2848" t="s">
        <v>1359</v>
      </c>
      <c r="C2848" t="s">
        <v>19459</v>
      </c>
      <c r="E2848">
        <v>332699200</v>
      </c>
      <c r="F2848" t="s">
        <v>13389</v>
      </c>
      <c r="G2848" t="s">
        <v>3052</v>
      </c>
      <c r="H2848" t="s">
        <v>3069</v>
      </c>
      <c r="K2848" t="s">
        <v>3590</v>
      </c>
      <c r="L2848" t="s">
        <v>19461</v>
      </c>
      <c r="M2848" t="s">
        <v>18122</v>
      </c>
      <c r="N2848" t="s">
        <v>3413</v>
      </c>
      <c r="O2848" t="s">
        <v>3071</v>
      </c>
      <c r="P2848" s="3">
        <v>45903</v>
      </c>
      <c r="Q2848" s="3">
        <v>46001</v>
      </c>
      <c r="V2848" t="s">
        <v>3175</v>
      </c>
      <c r="W2848" t="s">
        <v>3082</v>
      </c>
      <c r="Y2848" t="s">
        <v>6200</v>
      </c>
      <c r="AA2848" t="s">
        <v>3050</v>
      </c>
      <c r="AB2848" t="s">
        <v>5491</v>
      </c>
    </row>
    <row r="2849" spans="1:30" hidden="1" x14ac:dyDescent="0.2">
      <c r="A2849" t="s">
        <v>2416</v>
      </c>
      <c r="B2849" t="s">
        <v>1359</v>
      </c>
      <c r="C2849" t="s">
        <v>19462</v>
      </c>
      <c r="G2849" t="s">
        <v>3052</v>
      </c>
      <c r="H2849" t="s">
        <v>3044</v>
      </c>
      <c r="K2849" t="s">
        <v>3095</v>
      </c>
      <c r="L2849" t="s">
        <v>7380</v>
      </c>
      <c r="M2849" t="s">
        <v>17482</v>
      </c>
      <c r="N2849" t="e" vm="33">
        <v>#VALUE!</v>
      </c>
      <c r="O2849" t="s">
        <v>3071</v>
      </c>
      <c r="P2849" s="3">
        <v>45819</v>
      </c>
      <c r="R2849" s="3">
        <v>45849</v>
      </c>
      <c r="AA2849" t="s">
        <v>3050</v>
      </c>
      <c r="AD2849" t="s">
        <v>19463</v>
      </c>
    </row>
    <row r="2850" spans="1:30" hidden="1" x14ac:dyDescent="0.2">
      <c r="A2850" t="s">
        <v>2416</v>
      </c>
      <c r="B2850" t="s">
        <v>1359</v>
      </c>
      <c r="C2850" t="s">
        <v>19464</v>
      </c>
      <c r="G2850" t="s">
        <v>3069</v>
      </c>
      <c r="H2850" t="s">
        <v>3069</v>
      </c>
      <c r="K2850" t="s">
        <v>3054</v>
      </c>
      <c r="L2850" t="s">
        <v>3467</v>
      </c>
      <c r="M2850" t="s">
        <v>5139</v>
      </c>
      <c r="N2850" t="e" vm="11">
        <v>#VALUE!</v>
      </c>
      <c r="O2850" t="s">
        <v>3071</v>
      </c>
      <c r="P2850" s="3">
        <v>45492</v>
      </c>
      <c r="Q2850" s="3">
        <v>45583</v>
      </c>
      <c r="AA2850" t="s">
        <v>3050</v>
      </c>
      <c r="AC2850" t="s">
        <v>3164</v>
      </c>
    </row>
    <row r="2851" spans="1:30" hidden="1" x14ac:dyDescent="0.2">
      <c r="A2851" t="s">
        <v>2416</v>
      </c>
      <c r="B2851" t="s">
        <v>1359</v>
      </c>
      <c r="C2851" t="s">
        <v>19459</v>
      </c>
      <c r="D2851">
        <v>12181252685</v>
      </c>
      <c r="E2851">
        <v>332699200</v>
      </c>
      <c r="F2851" t="s">
        <v>13389</v>
      </c>
      <c r="G2851" t="s">
        <v>3052</v>
      </c>
      <c r="H2851" t="s">
        <v>3069</v>
      </c>
      <c r="I2851" t="s">
        <v>17417</v>
      </c>
      <c r="K2851" t="s">
        <v>3054</v>
      </c>
      <c r="L2851" t="s">
        <v>19465</v>
      </c>
      <c r="M2851" t="s">
        <v>18252</v>
      </c>
      <c r="N2851" t="s">
        <v>3150</v>
      </c>
      <c r="O2851" t="s">
        <v>3071</v>
      </c>
      <c r="P2851" s="3">
        <v>45945</v>
      </c>
      <c r="Q2851" s="3">
        <v>45991</v>
      </c>
      <c r="V2851" t="s">
        <v>3175</v>
      </c>
      <c r="W2851" t="s">
        <v>3082</v>
      </c>
      <c r="Y2851" t="s">
        <v>16528</v>
      </c>
      <c r="AA2851" t="s">
        <v>3050</v>
      </c>
      <c r="AB2851" t="s">
        <v>3444</v>
      </c>
    </row>
    <row r="2852" spans="1:30" hidden="1" x14ac:dyDescent="0.2">
      <c r="A2852" t="s">
        <v>2416</v>
      </c>
      <c r="B2852" t="s">
        <v>1359</v>
      </c>
      <c r="C2852" t="s">
        <v>19459</v>
      </c>
      <c r="D2852">
        <v>12181252685</v>
      </c>
      <c r="E2852">
        <v>332699200</v>
      </c>
      <c r="F2852" t="s">
        <v>13389</v>
      </c>
      <c r="G2852" t="s">
        <v>3052</v>
      </c>
      <c r="H2852" t="s">
        <v>3053</v>
      </c>
      <c r="I2852" s="3">
        <v>46035</v>
      </c>
      <c r="K2852" t="s">
        <v>3095</v>
      </c>
      <c r="L2852" t="s">
        <v>19466</v>
      </c>
      <c r="M2852" t="s">
        <v>16763</v>
      </c>
      <c r="N2852" t="s">
        <v>3748</v>
      </c>
      <c r="O2852" t="s">
        <v>3071</v>
      </c>
      <c r="P2852" s="3">
        <v>46045</v>
      </c>
      <c r="Q2852" s="3">
        <v>46112</v>
      </c>
      <c r="V2852" t="s">
        <v>3175</v>
      </c>
      <c r="W2852" t="s">
        <v>16678</v>
      </c>
      <c r="Y2852" t="s">
        <v>6200</v>
      </c>
      <c r="AA2852" t="s">
        <v>3050</v>
      </c>
      <c r="AB2852" t="s">
        <v>19467</v>
      </c>
    </row>
    <row r="2853" spans="1:30" hidden="1" x14ac:dyDescent="0.2">
      <c r="A2853" t="s">
        <v>585</v>
      </c>
      <c r="B2853" t="s">
        <v>2005</v>
      </c>
      <c r="C2853" t="s">
        <v>19468</v>
      </c>
      <c r="D2853">
        <v>12177463313</v>
      </c>
      <c r="E2853">
        <v>327475862</v>
      </c>
      <c r="F2853" t="s">
        <v>6276</v>
      </c>
      <c r="G2853" t="s">
        <v>3052</v>
      </c>
      <c r="H2853" t="s">
        <v>3044</v>
      </c>
      <c r="I2853" s="3">
        <v>45516</v>
      </c>
      <c r="K2853" t="s">
        <v>3054</v>
      </c>
      <c r="L2853" t="s">
        <v>6277</v>
      </c>
      <c r="M2853" t="s">
        <v>3318</v>
      </c>
      <c r="N2853" t="e" vm="39">
        <v>#VALUE!</v>
      </c>
      <c r="O2853" t="s">
        <v>3049</v>
      </c>
      <c r="P2853" s="3">
        <v>45481</v>
      </c>
      <c r="Q2853" s="3">
        <v>45506</v>
      </c>
      <c r="R2853" s="3">
        <v>45807</v>
      </c>
      <c r="AA2853" t="s">
        <v>3050</v>
      </c>
    </row>
    <row r="2854" spans="1:30" hidden="1" x14ac:dyDescent="0.2">
      <c r="A2854" t="s">
        <v>16142</v>
      </c>
      <c r="B2854" t="s">
        <v>16143</v>
      </c>
      <c r="C2854" t="s">
        <v>19469</v>
      </c>
      <c r="D2854">
        <v>12182227808</v>
      </c>
      <c r="E2854">
        <v>334985960</v>
      </c>
      <c r="F2854" t="s">
        <v>16147</v>
      </c>
      <c r="G2854" t="s">
        <v>3052</v>
      </c>
      <c r="H2854" t="s">
        <v>3053</v>
      </c>
      <c r="I2854" s="3">
        <v>46063</v>
      </c>
      <c r="K2854" t="s">
        <v>3590</v>
      </c>
      <c r="L2854" t="s">
        <v>16632</v>
      </c>
      <c r="M2854" t="s">
        <v>3113</v>
      </c>
      <c r="N2854" t="s">
        <v>16633</v>
      </c>
      <c r="O2854" t="s">
        <v>3071</v>
      </c>
      <c r="P2854" s="3">
        <v>46065</v>
      </c>
      <c r="Q2854" s="3">
        <v>46171</v>
      </c>
      <c r="V2854" t="s">
        <v>3175</v>
      </c>
      <c r="W2854" t="s">
        <v>3082</v>
      </c>
      <c r="Y2854" t="s">
        <v>6200</v>
      </c>
      <c r="AA2854" t="s">
        <v>3050</v>
      </c>
    </row>
    <row r="2855" spans="1:30" hidden="1" x14ac:dyDescent="0.2">
      <c r="A2855" t="s">
        <v>2118</v>
      </c>
      <c r="B2855" t="s">
        <v>1675</v>
      </c>
      <c r="C2855" t="s">
        <v>19470</v>
      </c>
      <c r="D2855">
        <v>12175154615</v>
      </c>
      <c r="E2855">
        <v>324969724</v>
      </c>
      <c r="G2855" t="s">
        <v>3052</v>
      </c>
      <c r="H2855" t="s">
        <v>3044</v>
      </c>
      <c r="K2855" t="s">
        <v>3045</v>
      </c>
      <c r="L2855" t="s">
        <v>6281</v>
      </c>
      <c r="M2855" t="s">
        <v>3860</v>
      </c>
      <c r="N2855" t="e" vm="22">
        <v>#VALUE!</v>
      </c>
      <c r="O2855" t="s">
        <v>3071</v>
      </c>
      <c r="P2855" s="3">
        <v>45417</v>
      </c>
      <c r="U2855" t="s">
        <v>3159</v>
      </c>
      <c r="AA2855" t="s">
        <v>3050</v>
      </c>
      <c r="AB2855" t="s">
        <v>6282</v>
      </c>
    </row>
    <row r="2856" spans="1:30" hidden="1" x14ac:dyDescent="0.2">
      <c r="A2856" t="s">
        <v>2118</v>
      </c>
      <c r="B2856" t="s">
        <v>1675</v>
      </c>
      <c r="C2856" t="s">
        <v>19470</v>
      </c>
      <c r="D2856">
        <v>12175154615</v>
      </c>
      <c r="E2856">
        <v>324969724</v>
      </c>
      <c r="G2856" t="s">
        <v>3052</v>
      </c>
      <c r="H2856" t="s">
        <v>3044</v>
      </c>
      <c r="K2856" t="s">
        <v>3045</v>
      </c>
      <c r="L2856" t="s">
        <v>5861</v>
      </c>
      <c r="M2856" t="s">
        <v>3577</v>
      </c>
      <c r="N2856" t="e" vm="13">
        <v>#VALUE!</v>
      </c>
      <c r="O2856" t="s">
        <v>3071</v>
      </c>
      <c r="P2856" s="3">
        <v>45348</v>
      </c>
      <c r="U2856" t="s">
        <v>3159</v>
      </c>
      <c r="AA2856" t="s">
        <v>3050</v>
      </c>
    </row>
    <row r="2857" spans="1:30" hidden="1" x14ac:dyDescent="0.2">
      <c r="A2857" t="s">
        <v>2118</v>
      </c>
      <c r="B2857" t="s">
        <v>1675</v>
      </c>
      <c r="C2857" t="s">
        <v>19470</v>
      </c>
      <c r="D2857">
        <v>12175154615</v>
      </c>
      <c r="E2857">
        <v>324969724</v>
      </c>
      <c r="G2857" t="s">
        <v>3052</v>
      </c>
      <c r="H2857" t="s">
        <v>3044</v>
      </c>
      <c r="J2857" s="3">
        <v>45511</v>
      </c>
      <c r="K2857" t="s">
        <v>3054</v>
      </c>
      <c r="L2857" t="s">
        <v>4651</v>
      </c>
      <c r="M2857" t="s">
        <v>3318</v>
      </c>
      <c r="N2857" t="e" vm="119">
        <v>#VALUE!</v>
      </c>
      <c r="O2857" t="s">
        <v>3071</v>
      </c>
      <c r="P2857" s="3">
        <v>45411</v>
      </c>
      <c r="R2857" s="3">
        <v>45511</v>
      </c>
      <c r="AA2857" t="s">
        <v>3050</v>
      </c>
      <c r="AC2857" t="s">
        <v>4653</v>
      </c>
    </row>
    <row r="2858" spans="1:30" hidden="1" x14ac:dyDescent="0.2">
      <c r="A2858" t="s">
        <v>16284</v>
      </c>
      <c r="B2858" t="s">
        <v>16285</v>
      </c>
      <c r="C2858" t="s">
        <v>19471</v>
      </c>
      <c r="F2858">
        <v>124767425</v>
      </c>
      <c r="G2858" t="s">
        <v>3052</v>
      </c>
      <c r="H2858" t="s">
        <v>3197</v>
      </c>
      <c r="K2858" t="s">
        <v>16505</v>
      </c>
      <c r="L2858" t="s">
        <v>17535</v>
      </c>
      <c r="M2858" t="s">
        <v>17536</v>
      </c>
      <c r="N2858" t="s">
        <v>3127</v>
      </c>
      <c r="O2858" t="s">
        <v>16519</v>
      </c>
      <c r="P2858" s="3">
        <v>46076</v>
      </c>
      <c r="Q2858" s="3">
        <v>46087</v>
      </c>
      <c r="R2858" s="3">
        <v>46091</v>
      </c>
      <c r="V2858" t="s">
        <v>3175</v>
      </c>
      <c r="W2858" t="s">
        <v>3082</v>
      </c>
      <c r="Y2858" t="s">
        <v>16528</v>
      </c>
      <c r="AA2858" t="s">
        <v>3050</v>
      </c>
    </row>
    <row r="2859" spans="1:30" hidden="1" x14ac:dyDescent="0.2">
      <c r="A2859" t="s">
        <v>107</v>
      </c>
      <c r="B2859" t="s">
        <v>1679</v>
      </c>
      <c r="C2859" t="s">
        <v>10595</v>
      </c>
      <c r="D2859">
        <v>12179279142</v>
      </c>
      <c r="E2859">
        <v>329480510</v>
      </c>
      <c r="G2859" t="s">
        <v>3052</v>
      </c>
      <c r="H2859" t="s">
        <v>3044</v>
      </c>
      <c r="I2859" s="3">
        <v>45710</v>
      </c>
      <c r="K2859" t="s">
        <v>3054</v>
      </c>
      <c r="L2859" t="s">
        <v>6285</v>
      </c>
      <c r="M2859" t="s">
        <v>3682</v>
      </c>
      <c r="N2859" t="e" vm="68">
        <v>#VALUE!</v>
      </c>
      <c r="O2859" t="s">
        <v>3071</v>
      </c>
      <c r="P2859" s="3">
        <v>45616</v>
      </c>
      <c r="Q2859" s="3">
        <v>45646</v>
      </c>
      <c r="R2859" s="3">
        <v>45811</v>
      </c>
      <c r="V2859" t="s">
        <v>3082</v>
      </c>
      <c r="W2859">
        <v>30</v>
      </c>
      <c r="AA2859" t="s">
        <v>3050</v>
      </c>
    </row>
    <row r="2860" spans="1:30" hidden="1" x14ac:dyDescent="0.2">
      <c r="A2860" t="s">
        <v>107</v>
      </c>
      <c r="B2860" t="s">
        <v>1679</v>
      </c>
      <c r="C2860" t="s">
        <v>6284</v>
      </c>
      <c r="D2860">
        <v>12179279142</v>
      </c>
      <c r="E2860">
        <v>329480510</v>
      </c>
      <c r="G2860" t="s">
        <v>3141</v>
      </c>
      <c r="H2860" t="s">
        <v>3044</v>
      </c>
      <c r="K2860" t="s">
        <v>3045</v>
      </c>
      <c r="L2860" t="s">
        <v>5187</v>
      </c>
      <c r="M2860" t="s">
        <v>3429</v>
      </c>
      <c r="N2860" t="e" vm="74">
        <v>#VALUE!</v>
      </c>
      <c r="O2860" t="s">
        <v>3071</v>
      </c>
      <c r="P2860" s="3">
        <v>45496</v>
      </c>
      <c r="Q2860" s="3">
        <v>45646</v>
      </c>
      <c r="R2860" s="3">
        <v>45611</v>
      </c>
      <c r="AA2860" t="s">
        <v>3050</v>
      </c>
    </row>
    <row r="2861" spans="1:30" hidden="1" x14ac:dyDescent="0.2">
      <c r="A2861" t="s">
        <v>2334</v>
      </c>
      <c r="B2861" t="s">
        <v>1677</v>
      </c>
      <c r="C2861" t="s">
        <v>19472</v>
      </c>
      <c r="G2861" t="s">
        <v>3052</v>
      </c>
      <c r="H2861" t="s">
        <v>3044</v>
      </c>
      <c r="K2861" t="s">
        <v>3045</v>
      </c>
      <c r="L2861" t="s">
        <v>6127</v>
      </c>
      <c r="M2861" t="s">
        <v>3615</v>
      </c>
      <c r="N2861" t="e" vm="37">
        <v>#VALUE!</v>
      </c>
      <c r="O2861" t="s">
        <v>3071</v>
      </c>
      <c r="P2861" s="3">
        <v>45709</v>
      </c>
      <c r="R2861" s="3">
        <v>45772</v>
      </c>
      <c r="V2861" t="s">
        <v>3082</v>
      </c>
      <c r="W2861">
        <v>34</v>
      </c>
      <c r="AA2861" t="s">
        <v>3050</v>
      </c>
    </row>
    <row r="2862" spans="1:30" hidden="1" x14ac:dyDescent="0.2">
      <c r="A2862" t="s">
        <v>14090</v>
      </c>
      <c r="B2862" t="s">
        <v>14091</v>
      </c>
      <c r="C2862" t="s">
        <v>19473</v>
      </c>
      <c r="G2862" t="s">
        <v>3052</v>
      </c>
      <c r="H2862" t="s">
        <v>3044</v>
      </c>
      <c r="K2862" t="s">
        <v>3095</v>
      </c>
      <c r="L2862" t="s">
        <v>6445</v>
      </c>
      <c r="M2862" t="s">
        <v>16527</v>
      </c>
      <c r="N2862" t="e" vm="92">
        <v>#VALUE!</v>
      </c>
      <c r="O2862" t="s">
        <v>17683</v>
      </c>
      <c r="P2862" s="3">
        <v>45784</v>
      </c>
      <c r="R2862" s="3">
        <v>45856</v>
      </c>
      <c r="AA2862" t="s">
        <v>3050</v>
      </c>
      <c r="AB2862" t="s">
        <v>17505</v>
      </c>
      <c r="AD2862" t="s">
        <v>19474</v>
      </c>
    </row>
    <row r="2863" spans="1:30" hidden="1" x14ac:dyDescent="0.2">
      <c r="A2863" t="s">
        <v>14090</v>
      </c>
      <c r="B2863" t="s">
        <v>14091</v>
      </c>
      <c r="C2863" t="s">
        <v>17042</v>
      </c>
      <c r="E2863">
        <v>332921328</v>
      </c>
      <c r="G2863" t="s">
        <v>3052</v>
      </c>
      <c r="H2863" t="s">
        <v>3044</v>
      </c>
      <c r="K2863" t="s">
        <v>3045</v>
      </c>
      <c r="L2863" t="s">
        <v>17583</v>
      </c>
      <c r="M2863" t="s">
        <v>4100</v>
      </c>
      <c r="O2863" t="s">
        <v>3110</v>
      </c>
      <c r="P2863" s="3">
        <v>45866</v>
      </c>
      <c r="Q2863" s="3">
        <v>45881</v>
      </c>
      <c r="R2863" s="3">
        <v>45881</v>
      </c>
      <c r="V2863" t="s">
        <v>3059</v>
      </c>
      <c r="W2863" t="s">
        <v>3059</v>
      </c>
      <c r="AA2863" t="s">
        <v>3050</v>
      </c>
      <c r="AB2863" t="s">
        <v>17584</v>
      </c>
    </row>
    <row r="2864" spans="1:30" hidden="1" x14ac:dyDescent="0.2">
      <c r="A2864" t="s">
        <v>14090</v>
      </c>
      <c r="B2864" t="s">
        <v>14091</v>
      </c>
      <c r="C2864" t="s">
        <v>17042</v>
      </c>
      <c r="F2864" t="s">
        <v>14094</v>
      </c>
      <c r="G2864" t="s">
        <v>3052</v>
      </c>
      <c r="H2864" t="s">
        <v>3197</v>
      </c>
      <c r="K2864" t="s">
        <v>3054</v>
      </c>
      <c r="L2864" t="s">
        <v>17043</v>
      </c>
      <c r="M2864" t="s">
        <v>3808</v>
      </c>
      <c r="N2864" t="e" vm="15">
        <v>#VALUE!</v>
      </c>
      <c r="O2864" t="s">
        <v>3212</v>
      </c>
      <c r="P2864" s="3">
        <v>45908</v>
      </c>
      <c r="Q2864" s="3">
        <v>45868</v>
      </c>
      <c r="R2864" s="3">
        <v>46052</v>
      </c>
      <c r="V2864" t="s">
        <v>3059</v>
      </c>
      <c r="W2864" t="s">
        <v>3059</v>
      </c>
      <c r="Y2864" t="s">
        <v>6200</v>
      </c>
      <c r="AA2864" t="s">
        <v>3050</v>
      </c>
      <c r="AB2864" t="s">
        <v>18221</v>
      </c>
    </row>
    <row r="2865" spans="1:30" hidden="1" x14ac:dyDescent="0.2">
      <c r="A2865" t="s">
        <v>183</v>
      </c>
      <c r="B2865" t="s">
        <v>2185</v>
      </c>
      <c r="C2865" t="s">
        <v>17044</v>
      </c>
      <c r="D2865">
        <v>12178400414</v>
      </c>
      <c r="E2865">
        <v>3299280015</v>
      </c>
      <c r="F2865" t="s">
        <v>6289</v>
      </c>
      <c r="G2865" t="s">
        <v>3052</v>
      </c>
      <c r="H2865" t="s">
        <v>3053</v>
      </c>
      <c r="I2865" s="3">
        <v>45751</v>
      </c>
      <c r="J2865" s="3">
        <v>46058</v>
      </c>
      <c r="K2865" t="s">
        <v>3054</v>
      </c>
      <c r="L2865" t="s">
        <v>5440</v>
      </c>
      <c r="M2865" t="s">
        <v>3808</v>
      </c>
      <c r="N2865" t="e" vm="15">
        <v>#VALUE!</v>
      </c>
      <c r="O2865" t="s">
        <v>3065</v>
      </c>
      <c r="P2865" s="3">
        <v>45573</v>
      </c>
      <c r="Q2865" s="3">
        <v>45605</v>
      </c>
      <c r="R2865" s="3">
        <v>46052</v>
      </c>
      <c r="V2865" t="s">
        <v>3082</v>
      </c>
      <c r="W2865">
        <v>32</v>
      </c>
      <c r="AA2865" t="s">
        <v>3050</v>
      </c>
      <c r="AB2865" t="s">
        <v>18221</v>
      </c>
    </row>
    <row r="2866" spans="1:30" hidden="1" x14ac:dyDescent="0.2">
      <c r="A2866" t="s">
        <v>465</v>
      </c>
      <c r="B2866" t="s">
        <v>1683</v>
      </c>
      <c r="C2866" t="s">
        <v>17045</v>
      </c>
      <c r="D2866">
        <v>12177878414</v>
      </c>
      <c r="E2866">
        <v>328009865</v>
      </c>
      <c r="F2866" t="s">
        <v>6291</v>
      </c>
      <c r="G2866" t="s">
        <v>3052</v>
      </c>
      <c r="H2866" t="s">
        <v>3044</v>
      </c>
      <c r="I2866" s="3">
        <v>45762</v>
      </c>
      <c r="J2866" s="3">
        <v>46054</v>
      </c>
      <c r="K2866" t="s">
        <v>3045</v>
      </c>
      <c r="L2866" t="s">
        <v>4951</v>
      </c>
      <c r="M2866" t="s">
        <v>3221</v>
      </c>
      <c r="N2866" t="e" vm="9">
        <v>#VALUE!</v>
      </c>
      <c r="O2866" t="s">
        <v>3065</v>
      </c>
      <c r="P2866" s="3">
        <v>45567</v>
      </c>
      <c r="Q2866" s="3">
        <v>45598</v>
      </c>
      <c r="R2866" s="3">
        <v>46052</v>
      </c>
      <c r="V2866" t="s">
        <v>3175</v>
      </c>
      <c r="W2866">
        <v>42</v>
      </c>
      <c r="AA2866" t="s">
        <v>3050</v>
      </c>
      <c r="AB2866" t="s">
        <v>17447</v>
      </c>
    </row>
    <row r="2867" spans="1:30" hidden="1" x14ac:dyDescent="0.2">
      <c r="A2867" t="s">
        <v>465</v>
      </c>
      <c r="B2867" t="s">
        <v>1683</v>
      </c>
      <c r="C2867" t="s">
        <v>17045</v>
      </c>
      <c r="D2867">
        <v>12177878414</v>
      </c>
      <c r="E2867">
        <v>328009865</v>
      </c>
      <c r="F2867" t="s">
        <v>6291</v>
      </c>
      <c r="G2867" t="s">
        <v>3141</v>
      </c>
      <c r="H2867" t="s">
        <v>3044</v>
      </c>
      <c r="K2867" t="s">
        <v>3045</v>
      </c>
      <c r="L2867" t="s">
        <v>3501</v>
      </c>
      <c r="M2867" t="s">
        <v>3177</v>
      </c>
      <c r="N2867" t="e" vm="8">
        <v>#VALUE!</v>
      </c>
      <c r="O2867" t="s">
        <v>3071</v>
      </c>
      <c r="P2867" s="3">
        <v>45488</v>
      </c>
      <c r="Q2867" s="3">
        <v>45514</v>
      </c>
      <c r="R2867" s="3">
        <v>45551</v>
      </c>
      <c r="AA2867" t="s">
        <v>3050</v>
      </c>
    </row>
    <row r="2868" spans="1:30" hidden="1" x14ac:dyDescent="0.2">
      <c r="A2868" t="s">
        <v>16116</v>
      </c>
      <c r="B2868" t="s">
        <v>16117</v>
      </c>
      <c r="C2868" t="s">
        <v>16118</v>
      </c>
      <c r="F2868" t="s">
        <v>16119</v>
      </c>
      <c r="G2868" t="s">
        <v>3052</v>
      </c>
      <c r="H2868" t="s">
        <v>3044</v>
      </c>
      <c r="K2868" t="s">
        <v>16505</v>
      </c>
      <c r="L2868" t="s">
        <v>16885</v>
      </c>
      <c r="M2868" t="s">
        <v>16820</v>
      </c>
      <c r="N2868" t="e" vm="129">
        <v>#VALUE!</v>
      </c>
      <c r="O2868" t="s">
        <v>16587</v>
      </c>
      <c r="P2868" s="3">
        <v>46077</v>
      </c>
      <c r="V2868" t="s">
        <v>3082</v>
      </c>
      <c r="W2868" t="s">
        <v>3082</v>
      </c>
      <c r="Y2868" t="s">
        <v>16528</v>
      </c>
      <c r="AA2868" t="s">
        <v>3050</v>
      </c>
      <c r="AB2868" t="s">
        <v>18655</v>
      </c>
    </row>
    <row r="2869" spans="1:30" hidden="1" x14ac:dyDescent="0.2">
      <c r="A2869" t="s">
        <v>14096</v>
      </c>
      <c r="B2869" t="s">
        <v>14097</v>
      </c>
      <c r="C2869" t="s">
        <v>19475</v>
      </c>
      <c r="E2869">
        <v>338314326</v>
      </c>
      <c r="F2869" t="s">
        <v>14100</v>
      </c>
      <c r="G2869" t="s">
        <v>3052</v>
      </c>
      <c r="H2869" t="s">
        <v>3044</v>
      </c>
      <c r="K2869" t="s">
        <v>3054</v>
      </c>
      <c r="L2869" t="s">
        <v>18196</v>
      </c>
      <c r="M2869" t="s">
        <v>3321</v>
      </c>
      <c r="N2869" t="e" vm="39">
        <v>#VALUE!</v>
      </c>
      <c r="O2869" t="s">
        <v>3049</v>
      </c>
      <c r="P2869" s="3">
        <v>45861</v>
      </c>
      <c r="Q2869" s="3">
        <v>45963</v>
      </c>
      <c r="R2869" s="3">
        <v>45988</v>
      </c>
      <c r="V2869" t="s">
        <v>3175</v>
      </c>
      <c r="W2869">
        <v>34</v>
      </c>
      <c r="AA2869" t="s">
        <v>3050</v>
      </c>
      <c r="AB2869" t="s">
        <v>16995</v>
      </c>
    </row>
    <row r="2870" spans="1:30" hidden="1" x14ac:dyDescent="0.2">
      <c r="A2870" t="s">
        <v>14096</v>
      </c>
      <c r="B2870" t="s">
        <v>14097</v>
      </c>
      <c r="C2870" t="s">
        <v>19476</v>
      </c>
      <c r="G2870" t="s">
        <v>3052</v>
      </c>
      <c r="H2870" t="s">
        <v>3044</v>
      </c>
      <c r="K2870" t="s">
        <v>3095</v>
      </c>
      <c r="L2870" t="s">
        <v>7380</v>
      </c>
      <c r="M2870" t="s">
        <v>17482</v>
      </c>
      <c r="N2870" t="e" vm="72">
        <v>#VALUE!</v>
      </c>
      <c r="O2870" t="s">
        <v>3212</v>
      </c>
      <c r="P2870" s="3">
        <v>45819</v>
      </c>
      <c r="R2870" s="3">
        <v>45849</v>
      </c>
      <c r="AA2870" t="s">
        <v>3050</v>
      </c>
      <c r="AD2870" t="s">
        <v>19477</v>
      </c>
    </row>
    <row r="2871" spans="1:30" hidden="1" x14ac:dyDescent="0.2">
      <c r="A2871" t="s">
        <v>2616</v>
      </c>
      <c r="B2871" t="s">
        <v>1681</v>
      </c>
      <c r="C2871" t="s">
        <v>19478</v>
      </c>
      <c r="G2871" t="s">
        <v>3052</v>
      </c>
      <c r="H2871" t="s">
        <v>3044</v>
      </c>
      <c r="K2871" t="s">
        <v>3045</v>
      </c>
      <c r="L2871" t="s">
        <v>3740</v>
      </c>
      <c r="M2871" t="s">
        <v>17655</v>
      </c>
      <c r="N2871" t="e" vm="24">
        <v>#VALUE!</v>
      </c>
      <c r="O2871" t="s">
        <v>16994</v>
      </c>
      <c r="P2871" s="3">
        <v>45726</v>
      </c>
      <c r="Q2871" s="3">
        <v>45765</v>
      </c>
      <c r="R2871" s="3">
        <v>45729</v>
      </c>
      <c r="V2871" t="s">
        <v>3175</v>
      </c>
      <c r="W2871">
        <v>32</v>
      </c>
      <c r="AA2871" t="s">
        <v>3050</v>
      </c>
    </row>
    <row r="2872" spans="1:30" hidden="1" x14ac:dyDescent="0.2">
      <c r="A2872" t="s">
        <v>2616</v>
      </c>
      <c r="B2872" t="s">
        <v>1681</v>
      </c>
      <c r="C2872" t="s">
        <v>19478</v>
      </c>
      <c r="G2872" t="s">
        <v>3052</v>
      </c>
      <c r="H2872" t="s">
        <v>3044</v>
      </c>
      <c r="K2872" t="s">
        <v>3054</v>
      </c>
      <c r="L2872" t="s">
        <v>4301</v>
      </c>
      <c r="M2872" t="s">
        <v>4302</v>
      </c>
      <c r="N2872" t="e" vm="107">
        <v>#VALUE!</v>
      </c>
      <c r="O2872" t="s">
        <v>3110</v>
      </c>
      <c r="P2872" s="3">
        <v>45747</v>
      </c>
      <c r="Q2872" s="3">
        <v>45823</v>
      </c>
      <c r="R2872" s="3">
        <v>45764</v>
      </c>
      <c r="V2872" t="s">
        <v>3082</v>
      </c>
      <c r="W2872" t="s">
        <v>3082</v>
      </c>
      <c r="AA2872" t="s">
        <v>3050</v>
      </c>
    </row>
    <row r="2873" spans="1:30" hidden="1" x14ac:dyDescent="0.2">
      <c r="A2873" t="s">
        <v>2616</v>
      </c>
      <c r="B2873" t="s">
        <v>1681</v>
      </c>
      <c r="C2873" t="s">
        <v>19479</v>
      </c>
      <c r="F2873">
        <v>12055511</v>
      </c>
      <c r="G2873" t="s">
        <v>3052</v>
      </c>
      <c r="H2873" t="s">
        <v>3044</v>
      </c>
      <c r="K2873" t="s">
        <v>3095</v>
      </c>
      <c r="L2873" t="s">
        <v>17346</v>
      </c>
      <c r="M2873" t="s">
        <v>17347</v>
      </c>
      <c r="N2873" t="e" vm="8">
        <v>#VALUE!</v>
      </c>
      <c r="O2873" t="s">
        <v>3110</v>
      </c>
      <c r="P2873" s="3">
        <v>45930</v>
      </c>
      <c r="Q2873" s="3">
        <v>45959</v>
      </c>
      <c r="V2873" t="s">
        <v>3082</v>
      </c>
      <c r="W2873" t="s">
        <v>3082</v>
      </c>
      <c r="Y2873" t="s">
        <v>16528</v>
      </c>
      <c r="AA2873" t="s">
        <v>3050</v>
      </c>
      <c r="AC2873" t="s">
        <v>19480</v>
      </c>
    </row>
    <row r="2874" spans="1:30" hidden="1" x14ac:dyDescent="0.2">
      <c r="A2874" t="s">
        <v>2616</v>
      </c>
      <c r="B2874" t="s">
        <v>1681</v>
      </c>
      <c r="C2874" t="s">
        <v>19481</v>
      </c>
      <c r="G2874" t="s">
        <v>3052</v>
      </c>
      <c r="H2874" t="s">
        <v>3069</v>
      </c>
      <c r="K2874" t="s">
        <v>3045</v>
      </c>
      <c r="L2874" t="s">
        <v>17583</v>
      </c>
      <c r="M2874" t="s">
        <v>4100</v>
      </c>
      <c r="O2874" t="s">
        <v>3110</v>
      </c>
      <c r="P2874" s="3">
        <v>45866</v>
      </c>
      <c r="Q2874" s="3">
        <v>45881</v>
      </c>
      <c r="V2874" t="s">
        <v>3082</v>
      </c>
      <c r="W2874" t="s">
        <v>3082</v>
      </c>
      <c r="AA2874" t="s">
        <v>3050</v>
      </c>
      <c r="AB2874" t="s">
        <v>3319</v>
      </c>
    </row>
    <row r="2875" spans="1:30" hidden="1" x14ac:dyDescent="0.2">
      <c r="A2875" t="s">
        <v>2616</v>
      </c>
      <c r="B2875" t="s">
        <v>1681</v>
      </c>
      <c r="C2875" t="s">
        <v>19481</v>
      </c>
      <c r="G2875" t="s">
        <v>3052</v>
      </c>
      <c r="H2875" t="s">
        <v>3044</v>
      </c>
      <c r="K2875" t="s">
        <v>3095</v>
      </c>
      <c r="L2875" t="s">
        <v>3893</v>
      </c>
      <c r="M2875" t="s">
        <v>17567</v>
      </c>
      <c r="N2875" t="e" vm="21">
        <v>#VALUE!</v>
      </c>
      <c r="O2875" t="s">
        <v>16637</v>
      </c>
      <c r="P2875" s="3">
        <v>45783</v>
      </c>
      <c r="R2875" s="3">
        <v>45840</v>
      </c>
      <c r="AA2875" t="s">
        <v>3050</v>
      </c>
      <c r="AD2875" t="s">
        <v>19482</v>
      </c>
    </row>
    <row r="2876" spans="1:30" hidden="1" x14ac:dyDescent="0.2">
      <c r="A2876" t="s">
        <v>14774</v>
      </c>
      <c r="B2876" t="s">
        <v>14775</v>
      </c>
      <c r="C2876" t="s">
        <v>19483</v>
      </c>
      <c r="E2876">
        <v>333214650</v>
      </c>
      <c r="F2876" t="s">
        <v>14778</v>
      </c>
      <c r="G2876" t="s">
        <v>3052</v>
      </c>
      <c r="H2876" t="s">
        <v>3044</v>
      </c>
      <c r="K2876" t="s">
        <v>3590</v>
      </c>
      <c r="L2876" t="s">
        <v>17753</v>
      </c>
      <c r="M2876" t="s">
        <v>3113</v>
      </c>
      <c r="N2876" t="e" vm="48">
        <v>#VALUE!</v>
      </c>
      <c r="O2876" t="s">
        <v>3049</v>
      </c>
      <c r="P2876" s="3">
        <v>45883</v>
      </c>
      <c r="Q2876" s="3">
        <v>45943</v>
      </c>
      <c r="R2876" s="3">
        <v>45898</v>
      </c>
      <c r="V2876" t="s">
        <v>3059</v>
      </c>
      <c r="W2876">
        <v>36</v>
      </c>
      <c r="Y2876" t="s">
        <v>6200</v>
      </c>
      <c r="AA2876" t="s">
        <v>3050</v>
      </c>
    </row>
    <row r="2877" spans="1:30" hidden="1" x14ac:dyDescent="0.2">
      <c r="A2877" t="s">
        <v>14774</v>
      </c>
      <c r="B2877" t="s">
        <v>14775</v>
      </c>
      <c r="C2877" t="s">
        <v>19483</v>
      </c>
      <c r="E2877">
        <v>333214650</v>
      </c>
      <c r="F2877" t="s">
        <v>14778</v>
      </c>
      <c r="G2877" t="s">
        <v>3052</v>
      </c>
      <c r="H2877" t="s">
        <v>3044</v>
      </c>
      <c r="K2877" t="s">
        <v>3045</v>
      </c>
      <c r="L2877" t="s">
        <v>19417</v>
      </c>
      <c r="M2877" t="s">
        <v>3216</v>
      </c>
      <c r="N2877" t="e" vm="53">
        <v>#VALUE!</v>
      </c>
      <c r="O2877" t="s">
        <v>3049</v>
      </c>
      <c r="P2877" s="3">
        <v>45909</v>
      </c>
      <c r="Q2877" s="3">
        <v>45944</v>
      </c>
      <c r="R2877" s="3">
        <v>45924</v>
      </c>
      <c r="V2877" t="s">
        <v>3059</v>
      </c>
      <c r="W2877">
        <v>36</v>
      </c>
      <c r="Y2877" t="s">
        <v>6200</v>
      </c>
      <c r="AA2877" t="s">
        <v>3050</v>
      </c>
      <c r="AB2877" t="s">
        <v>19484</v>
      </c>
    </row>
    <row r="2878" spans="1:30" hidden="1" x14ac:dyDescent="0.2">
      <c r="A2878" t="s">
        <v>14498</v>
      </c>
      <c r="B2878" t="s">
        <v>14499</v>
      </c>
      <c r="C2878" t="s">
        <v>19485</v>
      </c>
      <c r="F2878" t="s">
        <v>14501</v>
      </c>
      <c r="G2878" t="s">
        <v>3052</v>
      </c>
      <c r="H2878" t="s">
        <v>3197</v>
      </c>
      <c r="K2878" t="s">
        <v>3095</v>
      </c>
      <c r="L2878" t="s">
        <v>18740</v>
      </c>
      <c r="M2878" t="s">
        <v>16539</v>
      </c>
      <c r="N2878" t="e" vm="5">
        <v>#VALUE!</v>
      </c>
      <c r="O2878" t="s">
        <v>3212</v>
      </c>
      <c r="P2878" s="3">
        <v>45952</v>
      </c>
      <c r="Q2878" s="3">
        <v>46011</v>
      </c>
      <c r="R2878" s="3">
        <v>46014</v>
      </c>
      <c r="V2878" t="s">
        <v>3175</v>
      </c>
      <c r="W2878">
        <v>34</v>
      </c>
      <c r="Y2878" t="s">
        <v>16579</v>
      </c>
      <c r="AA2878" t="s">
        <v>3050</v>
      </c>
      <c r="AB2878" t="s">
        <v>17782</v>
      </c>
    </row>
    <row r="2879" spans="1:30" hidden="1" x14ac:dyDescent="0.2">
      <c r="A2879" t="s">
        <v>14498</v>
      </c>
      <c r="B2879" t="s">
        <v>14499</v>
      </c>
      <c r="C2879" t="s">
        <v>19486</v>
      </c>
      <c r="F2879" t="s">
        <v>14501</v>
      </c>
      <c r="G2879" t="s">
        <v>3052</v>
      </c>
      <c r="H2879" t="s">
        <v>3197</v>
      </c>
      <c r="K2879" t="s">
        <v>3095</v>
      </c>
      <c r="L2879" t="s">
        <v>16944</v>
      </c>
      <c r="M2879" t="s">
        <v>16636</v>
      </c>
      <c r="N2879" t="e" vm="5">
        <v>#VALUE!</v>
      </c>
      <c r="O2879" t="s">
        <v>3071</v>
      </c>
      <c r="P2879" s="3">
        <v>45866</v>
      </c>
      <c r="Q2879" s="3">
        <v>45939</v>
      </c>
      <c r="R2879" s="3">
        <v>45933</v>
      </c>
      <c r="V2879" t="s">
        <v>3175</v>
      </c>
      <c r="W2879">
        <v>34</v>
      </c>
      <c r="Y2879" t="s">
        <v>6200</v>
      </c>
      <c r="AA2879" t="s">
        <v>3050</v>
      </c>
    </row>
    <row r="2880" spans="1:30" hidden="1" x14ac:dyDescent="0.2">
      <c r="A2880" t="s">
        <v>14498</v>
      </c>
      <c r="B2880" t="s">
        <v>14499</v>
      </c>
      <c r="C2880" t="s">
        <v>19486</v>
      </c>
      <c r="F2880" t="s">
        <v>14501</v>
      </c>
      <c r="G2880" t="s">
        <v>3052</v>
      </c>
      <c r="H2880" t="s">
        <v>3197</v>
      </c>
      <c r="K2880" t="s">
        <v>16490</v>
      </c>
      <c r="L2880" t="s">
        <v>16617</v>
      </c>
      <c r="M2880" t="s">
        <v>16539</v>
      </c>
      <c r="N2880" t="e" vm="5">
        <v>#VALUE!</v>
      </c>
      <c r="O2880" t="s">
        <v>3212</v>
      </c>
      <c r="P2880" s="3">
        <v>46041</v>
      </c>
      <c r="Q2880" s="3">
        <v>46099</v>
      </c>
      <c r="V2880" t="s">
        <v>3175</v>
      </c>
      <c r="W2880">
        <v>34</v>
      </c>
      <c r="Y2880" t="s">
        <v>16579</v>
      </c>
      <c r="AA2880" t="s">
        <v>3050</v>
      </c>
      <c r="AC2880" t="s">
        <v>18739</v>
      </c>
    </row>
    <row r="2881" spans="1:29" hidden="1" x14ac:dyDescent="0.2">
      <c r="A2881" t="s">
        <v>14332</v>
      </c>
      <c r="B2881" t="s">
        <v>14333</v>
      </c>
      <c r="C2881" t="s">
        <v>19487</v>
      </c>
      <c r="E2881">
        <v>329788507</v>
      </c>
      <c r="G2881" t="s">
        <v>3052</v>
      </c>
      <c r="H2881" t="s">
        <v>3044</v>
      </c>
      <c r="K2881" t="s">
        <v>3095</v>
      </c>
      <c r="L2881" t="s">
        <v>5760</v>
      </c>
      <c r="M2881" t="s">
        <v>16820</v>
      </c>
      <c r="N2881" t="e" vm="10">
        <v>#VALUE!</v>
      </c>
      <c r="O2881" t="s">
        <v>3071</v>
      </c>
      <c r="P2881" s="3">
        <v>45825</v>
      </c>
      <c r="AA2881" t="s">
        <v>3050</v>
      </c>
      <c r="AB2881" t="s">
        <v>14133</v>
      </c>
    </row>
    <row r="2882" spans="1:29" hidden="1" x14ac:dyDescent="0.2">
      <c r="A2882" t="s">
        <v>14510</v>
      </c>
      <c r="B2882" t="s">
        <v>14511</v>
      </c>
      <c r="C2882" t="s">
        <v>19488</v>
      </c>
      <c r="F2882" t="s">
        <v>14513</v>
      </c>
      <c r="G2882" t="s">
        <v>3052</v>
      </c>
      <c r="H2882" t="s">
        <v>3044</v>
      </c>
      <c r="K2882" t="s">
        <v>3095</v>
      </c>
      <c r="L2882" t="s">
        <v>18176</v>
      </c>
      <c r="M2882" t="s">
        <v>17504</v>
      </c>
      <c r="N2882" t="e" vm="5">
        <v>#VALUE!</v>
      </c>
      <c r="O2882" t="s">
        <v>3110</v>
      </c>
      <c r="P2882" s="3">
        <v>45873</v>
      </c>
      <c r="R2882" s="3">
        <v>45969</v>
      </c>
      <c r="V2882" t="s">
        <v>3082</v>
      </c>
      <c r="W2882">
        <v>30</v>
      </c>
      <c r="Y2882" t="s">
        <v>16528</v>
      </c>
      <c r="AA2882" t="s">
        <v>3050</v>
      </c>
    </row>
    <row r="2883" spans="1:29" hidden="1" x14ac:dyDescent="0.2">
      <c r="A2883" t="s">
        <v>461</v>
      </c>
      <c r="B2883" t="s">
        <v>1361</v>
      </c>
      <c r="C2883" t="s">
        <v>19489</v>
      </c>
      <c r="D2883">
        <v>12178366706</v>
      </c>
      <c r="E2883">
        <v>328851337</v>
      </c>
      <c r="F2883" t="s">
        <v>6296</v>
      </c>
      <c r="G2883" t="s">
        <v>3069</v>
      </c>
      <c r="H2883" t="s">
        <v>3069</v>
      </c>
      <c r="K2883" t="s">
        <v>3054</v>
      </c>
      <c r="L2883" t="s">
        <v>6285</v>
      </c>
      <c r="M2883" t="s">
        <v>3682</v>
      </c>
      <c r="N2883" t="e" vm="68">
        <v>#VALUE!</v>
      </c>
      <c r="O2883" t="s">
        <v>3071</v>
      </c>
      <c r="P2883" s="3">
        <v>45616</v>
      </c>
      <c r="Q2883" s="3">
        <v>45646</v>
      </c>
      <c r="AA2883" t="s">
        <v>3050</v>
      </c>
      <c r="AC2883" t="s">
        <v>3319</v>
      </c>
    </row>
    <row r="2884" spans="1:29" hidden="1" x14ac:dyDescent="0.2">
      <c r="A2884" t="s">
        <v>461</v>
      </c>
      <c r="B2884" t="s">
        <v>1361</v>
      </c>
      <c r="C2884" t="s">
        <v>19489</v>
      </c>
      <c r="D2884">
        <v>12178366706</v>
      </c>
      <c r="E2884">
        <v>328851337</v>
      </c>
      <c r="G2884" t="s">
        <v>3052</v>
      </c>
      <c r="H2884" t="s">
        <v>3044</v>
      </c>
      <c r="K2884" t="s">
        <v>3045</v>
      </c>
      <c r="L2884" t="s">
        <v>3405</v>
      </c>
      <c r="M2884" t="s">
        <v>3406</v>
      </c>
      <c r="N2884" t="e" vm="5">
        <v>#VALUE!</v>
      </c>
      <c r="O2884" t="s">
        <v>3065</v>
      </c>
      <c r="P2884" s="3">
        <v>45518</v>
      </c>
      <c r="Q2884" s="3">
        <v>45596</v>
      </c>
      <c r="R2884" s="3">
        <v>45611</v>
      </c>
      <c r="AA2884" t="s">
        <v>3050</v>
      </c>
    </row>
    <row r="2885" spans="1:29" hidden="1" x14ac:dyDescent="0.2">
      <c r="A2885" t="s">
        <v>461</v>
      </c>
      <c r="B2885" t="s">
        <v>1361</v>
      </c>
      <c r="C2885" t="s">
        <v>19489</v>
      </c>
      <c r="D2885">
        <v>12178366706</v>
      </c>
      <c r="E2885">
        <v>328851337</v>
      </c>
      <c r="F2885" t="s">
        <v>6296</v>
      </c>
      <c r="G2885" t="s">
        <v>3052</v>
      </c>
      <c r="H2885" t="s">
        <v>3044</v>
      </c>
      <c r="I2885" s="3">
        <v>45771</v>
      </c>
      <c r="J2885" s="3">
        <v>45838</v>
      </c>
      <c r="K2885" t="s">
        <v>3045</v>
      </c>
      <c r="L2885" t="s">
        <v>6297</v>
      </c>
      <c r="M2885" t="s">
        <v>3221</v>
      </c>
      <c r="N2885" t="e" vm="9">
        <v>#VALUE!</v>
      </c>
      <c r="O2885" t="s">
        <v>3065</v>
      </c>
      <c r="P2885" s="3">
        <v>45621</v>
      </c>
      <c r="Q2885" s="3">
        <v>45716</v>
      </c>
      <c r="R2885" s="3">
        <v>45838</v>
      </c>
      <c r="AA2885" t="s">
        <v>3050</v>
      </c>
      <c r="AB2885" t="s">
        <v>3237</v>
      </c>
    </row>
    <row r="2886" spans="1:29" hidden="1" x14ac:dyDescent="0.2">
      <c r="A2886" t="s">
        <v>15277</v>
      </c>
      <c r="B2886" t="s">
        <v>15278</v>
      </c>
      <c r="C2886" t="s">
        <v>19490</v>
      </c>
      <c r="F2886" t="s">
        <v>15280</v>
      </c>
      <c r="G2886" t="s">
        <v>3052</v>
      </c>
      <c r="H2886" t="s">
        <v>3197</v>
      </c>
      <c r="K2886" t="s">
        <v>3095</v>
      </c>
      <c r="L2886" t="s">
        <v>17346</v>
      </c>
      <c r="M2886" t="s">
        <v>17347</v>
      </c>
      <c r="N2886" t="e" vm="8">
        <v>#VALUE!</v>
      </c>
      <c r="O2886" t="s">
        <v>16624</v>
      </c>
      <c r="P2886" s="3">
        <v>45930</v>
      </c>
      <c r="Q2886" s="3">
        <v>45959</v>
      </c>
      <c r="V2886" t="s">
        <v>4588</v>
      </c>
      <c r="W2886" t="s">
        <v>3175</v>
      </c>
      <c r="Y2886" t="s">
        <v>16528</v>
      </c>
      <c r="AA2886" t="s">
        <v>3050</v>
      </c>
    </row>
    <row r="2887" spans="1:29" hidden="1" x14ac:dyDescent="0.2">
      <c r="A2887" t="s">
        <v>269</v>
      </c>
      <c r="B2887" t="s">
        <v>907</v>
      </c>
      <c r="C2887" t="s">
        <v>19491</v>
      </c>
      <c r="D2887">
        <v>12179044205</v>
      </c>
      <c r="E2887">
        <v>330147560</v>
      </c>
      <c r="G2887" t="s">
        <v>3141</v>
      </c>
      <c r="H2887" t="s">
        <v>3069</v>
      </c>
      <c r="K2887" t="s">
        <v>3054</v>
      </c>
      <c r="L2887" t="s">
        <v>5148</v>
      </c>
      <c r="M2887" t="s">
        <v>17517</v>
      </c>
      <c r="N2887" t="e" vm="17">
        <v>#VALUE!</v>
      </c>
      <c r="O2887" t="s">
        <v>3071</v>
      </c>
      <c r="P2887" s="3">
        <v>45638</v>
      </c>
      <c r="Q2887" s="3">
        <v>45730</v>
      </c>
      <c r="AA2887" t="s">
        <v>3050</v>
      </c>
    </row>
    <row r="2888" spans="1:29" hidden="1" x14ac:dyDescent="0.2">
      <c r="A2888" t="s">
        <v>269</v>
      </c>
      <c r="B2888" t="s">
        <v>907</v>
      </c>
      <c r="C2888" t="s">
        <v>19491</v>
      </c>
      <c r="D2888">
        <v>12179044205</v>
      </c>
      <c r="E2888">
        <v>330147560</v>
      </c>
      <c r="G2888" t="s">
        <v>3052</v>
      </c>
      <c r="H2888" t="s">
        <v>3069</v>
      </c>
      <c r="K2888" t="s">
        <v>3054</v>
      </c>
      <c r="L2888" t="s">
        <v>4832</v>
      </c>
      <c r="M2888" t="s">
        <v>4833</v>
      </c>
      <c r="N2888" t="e" vm="121">
        <v>#VALUE!</v>
      </c>
      <c r="O2888" t="s">
        <v>3071</v>
      </c>
      <c r="P2888" s="3">
        <v>45691</v>
      </c>
      <c r="Q2888" s="3">
        <v>45723</v>
      </c>
      <c r="V2888" t="s">
        <v>3175</v>
      </c>
      <c r="W2888">
        <v>32</v>
      </c>
      <c r="AA2888" t="s">
        <v>3050</v>
      </c>
    </row>
    <row r="2889" spans="1:29" hidden="1" x14ac:dyDescent="0.2">
      <c r="A2889" t="s">
        <v>269</v>
      </c>
      <c r="B2889" t="s">
        <v>907</v>
      </c>
      <c r="C2889" t="s">
        <v>19491</v>
      </c>
      <c r="D2889">
        <v>12179044205</v>
      </c>
      <c r="E2889">
        <v>330147560</v>
      </c>
      <c r="G2889" t="s">
        <v>3052</v>
      </c>
      <c r="H2889" t="s">
        <v>3044</v>
      </c>
      <c r="I2889" s="3">
        <v>45637</v>
      </c>
      <c r="K2889" t="s">
        <v>3054</v>
      </c>
      <c r="L2889" t="s">
        <v>6304</v>
      </c>
      <c r="M2889" t="s">
        <v>18434</v>
      </c>
      <c r="N2889" t="e" vm="122">
        <v>#VALUE!</v>
      </c>
      <c r="O2889" t="s">
        <v>3071</v>
      </c>
      <c r="P2889" s="3">
        <v>45637</v>
      </c>
      <c r="Q2889" s="3">
        <v>45693</v>
      </c>
      <c r="R2889" s="3">
        <v>45688</v>
      </c>
      <c r="AA2889" t="s">
        <v>3050</v>
      </c>
    </row>
    <row r="2890" spans="1:29" hidden="1" x14ac:dyDescent="0.2">
      <c r="A2890" t="s">
        <v>269</v>
      </c>
      <c r="B2890" t="s">
        <v>907</v>
      </c>
      <c r="C2890" t="s">
        <v>19491</v>
      </c>
      <c r="D2890">
        <v>12179044205</v>
      </c>
      <c r="E2890">
        <v>330147560</v>
      </c>
      <c r="F2890" t="s">
        <v>6301</v>
      </c>
      <c r="G2890" t="s">
        <v>3052</v>
      </c>
      <c r="H2890" t="s">
        <v>3044</v>
      </c>
      <c r="I2890" s="3">
        <v>45691</v>
      </c>
      <c r="K2890" t="s">
        <v>3045</v>
      </c>
      <c r="L2890" t="s">
        <v>4518</v>
      </c>
      <c r="M2890" t="s">
        <v>3156</v>
      </c>
      <c r="N2890" t="e" vm="39">
        <v>#VALUE!</v>
      </c>
      <c r="O2890" t="s">
        <v>3071</v>
      </c>
      <c r="P2890" s="3">
        <v>45691</v>
      </c>
      <c r="Q2890" s="3">
        <v>45731</v>
      </c>
      <c r="R2890" s="3">
        <v>45720</v>
      </c>
      <c r="V2890" t="s">
        <v>3175</v>
      </c>
      <c r="W2890">
        <v>32</v>
      </c>
      <c r="AA2890" t="s">
        <v>3050</v>
      </c>
    </row>
    <row r="2891" spans="1:29" hidden="1" x14ac:dyDescent="0.2">
      <c r="A2891" t="s">
        <v>269</v>
      </c>
      <c r="B2891" t="s">
        <v>907</v>
      </c>
      <c r="C2891" t="s">
        <v>19491</v>
      </c>
      <c r="D2891">
        <v>12179044205</v>
      </c>
      <c r="E2891">
        <v>330147560</v>
      </c>
      <c r="G2891" t="s">
        <v>3052</v>
      </c>
      <c r="H2891" t="s">
        <v>3069</v>
      </c>
      <c r="K2891" t="s">
        <v>3045</v>
      </c>
      <c r="L2891" t="s">
        <v>4725</v>
      </c>
      <c r="M2891" t="s">
        <v>3860</v>
      </c>
      <c r="N2891" t="e" vm="4">
        <v>#VALUE!</v>
      </c>
      <c r="O2891" t="s">
        <v>3049</v>
      </c>
      <c r="P2891" s="3">
        <v>45735</v>
      </c>
      <c r="Q2891" t="s">
        <v>3302</v>
      </c>
      <c r="V2891" t="s">
        <v>3175</v>
      </c>
      <c r="W2891" t="s">
        <v>3082</v>
      </c>
      <c r="AA2891" t="s">
        <v>3050</v>
      </c>
      <c r="AC2891" t="s">
        <v>3319</v>
      </c>
    </row>
    <row r="2892" spans="1:29" hidden="1" x14ac:dyDescent="0.2">
      <c r="A2892" t="s">
        <v>269</v>
      </c>
      <c r="B2892" t="s">
        <v>907</v>
      </c>
      <c r="C2892" t="s">
        <v>19491</v>
      </c>
      <c r="D2892">
        <v>12179044205</v>
      </c>
      <c r="E2892">
        <v>330147560</v>
      </c>
      <c r="F2892" t="s">
        <v>6301</v>
      </c>
      <c r="G2892" t="s">
        <v>3052</v>
      </c>
      <c r="H2892" t="s">
        <v>3044</v>
      </c>
      <c r="I2892" s="3">
        <v>45772</v>
      </c>
      <c r="J2892" s="3">
        <v>45835</v>
      </c>
      <c r="K2892" t="s">
        <v>3045</v>
      </c>
      <c r="L2892" t="s">
        <v>3917</v>
      </c>
      <c r="M2892" t="s">
        <v>16542</v>
      </c>
      <c r="N2892" t="e" vm="7">
        <v>#VALUE!</v>
      </c>
      <c r="O2892" t="s">
        <v>3071</v>
      </c>
      <c r="P2892" s="3">
        <v>45756</v>
      </c>
      <c r="Q2892" s="3">
        <v>45902</v>
      </c>
      <c r="R2892" s="3">
        <v>45835</v>
      </c>
      <c r="V2892" t="s">
        <v>3175</v>
      </c>
      <c r="W2892" t="s">
        <v>3082</v>
      </c>
      <c r="AA2892" t="s">
        <v>3050</v>
      </c>
    </row>
    <row r="2893" spans="1:29" hidden="1" x14ac:dyDescent="0.2">
      <c r="A2893" t="s">
        <v>15796</v>
      </c>
      <c r="B2893" t="s">
        <v>15797</v>
      </c>
      <c r="C2893" t="s">
        <v>19492</v>
      </c>
      <c r="F2893">
        <v>333172485</v>
      </c>
      <c r="G2893" t="s">
        <v>3052</v>
      </c>
      <c r="H2893" t="s">
        <v>3197</v>
      </c>
      <c r="K2893" t="s">
        <v>3095</v>
      </c>
      <c r="L2893" t="s">
        <v>17487</v>
      </c>
      <c r="M2893" t="s">
        <v>17384</v>
      </c>
      <c r="N2893" t="e" vm="73">
        <v>#VALUE!</v>
      </c>
      <c r="O2893" t="s">
        <v>17848</v>
      </c>
      <c r="P2893" s="3">
        <v>45957</v>
      </c>
      <c r="Q2893" s="3">
        <v>45988</v>
      </c>
      <c r="R2893" s="3">
        <v>45968</v>
      </c>
      <c r="V2893" t="s">
        <v>3059</v>
      </c>
      <c r="W2893" t="s">
        <v>3175</v>
      </c>
      <c r="Y2893" t="s">
        <v>16528</v>
      </c>
      <c r="AA2893" t="s">
        <v>3050</v>
      </c>
      <c r="AB2893" t="s">
        <v>17556</v>
      </c>
    </row>
    <row r="2894" spans="1:29" hidden="1" x14ac:dyDescent="0.2">
      <c r="A2894" t="s">
        <v>14944</v>
      </c>
      <c r="B2894" t="s">
        <v>14945</v>
      </c>
      <c r="C2894" t="s">
        <v>19493</v>
      </c>
      <c r="F2894" t="s">
        <v>19494</v>
      </c>
      <c r="G2894" t="s">
        <v>3052</v>
      </c>
      <c r="H2894" t="s">
        <v>3069</v>
      </c>
      <c r="K2894" t="s">
        <v>3590</v>
      </c>
      <c r="L2894" t="s">
        <v>18081</v>
      </c>
      <c r="M2894" t="s">
        <v>16665</v>
      </c>
      <c r="N2894" t="e" vm="20">
        <v>#VALUE!</v>
      </c>
      <c r="O2894" t="s">
        <v>3071</v>
      </c>
      <c r="P2894" s="3">
        <v>45901</v>
      </c>
      <c r="Q2894" s="3">
        <v>45926</v>
      </c>
      <c r="V2894" t="s">
        <v>3175</v>
      </c>
      <c r="W2894" t="s">
        <v>3082</v>
      </c>
      <c r="Y2894" t="s">
        <v>6200</v>
      </c>
      <c r="AA2894" t="s">
        <v>3050</v>
      </c>
      <c r="AB2894" t="s">
        <v>19177</v>
      </c>
    </row>
    <row r="2895" spans="1:29" hidden="1" x14ac:dyDescent="0.2">
      <c r="A2895" t="s">
        <v>14944</v>
      </c>
      <c r="B2895" t="s">
        <v>14945</v>
      </c>
      <c r="C2895" t="s">
        <v>19493</v>
      </c>
      <c r="F2895" t="s">
        <v>14947</v>
      </c>
      <c r="G2895" t="s">
        <v>3052</v>
      </c>
      <c r="H2895" t="s">
        <v>3044</v>
      </c>
      <c r="K2895" t="s">
        <v>3095</v>
      </c>
      <c r="L2895" t="s">
        <v>19495</v>
      </c>
      <c r="M2895" t="s">
        <v>17459</v>
      </c>
      <c r="N2895" t="s">
        <v>3144</v>
      </c>
      <c r="O2895" t="s">
        <v>3065</v>
      </c>
      <c r="P2895" s="3">
        <v>45966</v>
      </c>
      <c r="Q2895" s="3">
        <v>45996</v>
      </c>
      <c r="R2895" s="3">
        <v>46021</v>
      </c>
      <c r="V2895" t="s">
        <v>3175</v>
      </c>
      <c r="W2895">
        <v>32</v>
      </c>
      <c r="Y2895" t="s">
        <v>6200</v>
      </c>
      <c r="AA2895" t="s">
        <v>3050</v>
      </c>
    </row>
    <row r="2896" spans="1:29" hidden="1" x14ac:dyDescent="0.2">
      <c r="A2896" t="s">
        <v>411</v>
      </c>
      <c r="B2896" t="s">
        <v>2807</v>
      </c>
      <c r="C2896" t="s">
        <v>19496</v>
      </c>
      <c r="F2896" t="s">
        <v>6309</v>
      </c>
      <c r="G2896" t="s">
        <v>3052</v>
      </c>
      <c r="H2896" t="s">
        <v>3197</v>
      </c>
      <c r="K2896" t="s">
        <v>3045</v>
      </c>
      <c r="L2896" t="s">
        <v>5060</v>
      </c>
      <c r="M2896" t="s">
        <v>16681</v>
      </c>
      <c r="N2896" t="e" vm="11">
        <v>#VALUE!</v>
      </c>
      <c r="O2896" t="s">
        <v>3071</v>
      </c>
      <c r="P2896" s="3">
        <v>45784</v>
      </c>
      <c r="Q2896" s="3">
        <v>45824</v>
      </c>
      <c r="R2896" s="3">
        <v>46014</v>
      </c>
      <c r="V2896" t="s">
        <v>3059</v>
      </c>
      <c r="W2896">
        <v>38</v>
      </c>
      <c r="AA2896" t="s">
        <v>3050</v>
      </c>
      <c r="AB2896" t="s">
        <v>17505</v>
      </c>
    </row>
    <row r="2897" spans="1:30" hidden="1" x14ac:dyDescent="0.2">
      <c r="A2897" t="s">
        <v>81</v>
      </c>
      <c r="B2897" t="s">
        <v>2381</v>
      </c>
      <c r="C2897" t="s">
        <v>19497</v>
      </c>
      <c r="D2897">
        <v>12179777121</v>
      </c>
      <c r="E2897">
        <v>331099969</v>
      </c>
      <c r="F2897">
        <v>123917113</v>
      </c>
      <c r="G2897" t="s">
        <v>3052</v>
      </c>
      <c r="H2897" t="s">
        <v>3044</v>
      </c>
      <c r="K2897" t="s">
        <v>3590</v>
      </c>
      <c r="L2897" t="s">
        <v>6316</v>
      </c>
      <c r="M2897" t="s">
        <v>4545</v>
      </c>
      <c r="N2897" t="e" vm="39">
        <v>#VALUE!</v>
      </c>
      <c r="O2897" t="s">
        <v>3049</v>
      </c>
      <c r="P2897" s="3">
        <v>45770</v>
      </c>
      <c r="Q2897" s="3">
        <v>45800</v>
      </c>
      <c r="R2897" s="3">
        <v>45786</v>
      </c>
      <c r="V2897" t="s">
        <v>3082</v>
      </c>
      <c r="W2897" t="s">
        <v>3082</v>
      </c>
      <c r="AA2897" t="s">
        <v>3050</v>
      </c>
    </row>
    <row r="2898" spans="1:30" hidden="1" x14ac:dyDescent="0.2">
      <c r="A2898" t="s">
        <v>81</v>
      </c>
      <c r="B2898" t="s">
        <v>2381</v>
      </c>
      <c r="C2898" t="s">
        <v>19497</v>
      </c>
      <c r="D2898">
        <v>12179777121</v>
      </c>
      <c r="E2898">
        <v>331099969</v>
      </c>
      <c r="F2898">
        <v>123917113</v>
      </c>
      <c r="G2898" t="s">
        <v>3052</v>
      </c>
      <c r="H2898" t="s">
        <v>3069</v>
      </c>
      <c r="K2898" t="s">
        <v>3045</v>
      </c>
      <c r="L2898" t="s">
        <v>3686</v>
      </c>
      <c r="M2898" t="s">
        <v>16681</v>
      </c>
      <c r="N2898" t="e" vm="11">
        <v>#VALUE!</v>
      </c>
      <c r="O2898" t="s">
        <v>3110</v>
      </c>
      <c r="P2898" s="3">
        <v>45798</v>
      </c>
      <c r="Q2898" s="3">
        <v>46021</v>
      </c>
      <c r="V2898" t="s">
        <v>3082</v>
      </c>
      <c r="W2898" t="s">
        <v>3082</v>
      </c>
      <c r="AA2898" t="s">
        <v>3050</v>
      </c>
    </row>
    <row r="2899" spans="1:30" hidden="1" x14ac:dyDescent="0.2">
      <c r="A2899" t="s">
        <v>81</v>
      </c>
      <c r="B2899" t="s">
        <v>2381</v>
      </c>
      <c r="C2899" t="s">
        <v>19497</v>
      </c>
      <c r="D2899">
        <v>12179777121</v>
      </c>
      <c r="E2899">
        <v>331099969</v>
      </c>
      <c r="F2899">
        <v>123917113</v>
      </c>
      <c r="G2899" t="s">
        <v>3052</v>
      </c>
      <c r="H2899" t="s">
        <v>3069</v>
      </c>
      <c r="K2899" t="s">
        <v>3054</v>
      </c>
      <c r="L2899" t="s">
        <v>6314</v>
      </c>
      <c r="M2899" t="s">
        <v>3274</v>
      </c>
      <c r="N2899" t="e" vm="59">
        <v>#VALUE!</v>
      </c>
      <c r="O2899" t="s">
        <v>3049</v>
      </c>
      <c r="P2899" s="3">
        <v>45811</v>
      </c>
      <c r="Q2899" s="3">
        <v>45841</v>
      </c>
      <c r="V2899" t="s">
        <v>3082</v>
      </c>
      <c r="W2899" t="s">
        <v>3082</v>
      </c>
      <c r="AA2899" t="s">
        <v>3050</v>
      </c>
      <c r="AB2899" t="s">
        <v>5667</v>
      </c>
    </row>
    <row r="2900" spans="1:30" hidden="1" x14ac:dyDescent="0.2">
      <c r="A2900" t="s">
        <v>81</v>
      </c>
      <c r="B2900" t="s">
        <v>2381</v>
      </c>
      <c r="C2900" t="s">
        <v>19497</v>
      </c>
      <c r="D2900">
        <v>12179777121</v>
      </c>
      <c r="E2900">
        <v>331099969</v>
      </c>
      <c r="F2900">
        <v>123917113</v>
      </c>
      <c r="G2900" t="s">
        <v>3052</v>
      </c>
      <c r="H2900" t="s">
        <v>3044</v>
      </c>
      <c r="I2900" s="3">
        <v>45820</v>
      </c>
      <c r="J2900" s="3">
        <v>45856</v>
      </c>
      <c r="K2900" t="s">
        <v>3590</v>
      </c>
      <c r="L2900" t="s">
        <v>6311</v>
      </c>
      <c r="M2900" t="s">
        <v>4545</v>
      </c>
      <c r="N2900" t="e" vm="114">
        <v>#VALUE!</v>
      </c>
      <c r="O2900" t="s">
        <v>3049</v>
      </c>
      <c r="P2900" s="3">
        <v>45810</v>
      </c>
      <c r="Q2900" s="3">
        <v>45849</v>
      </c>
      <c r="R2900" s="3">
        <v>45835</v>
      </c>
      <c r="V2900" t="s">
        <v>3082</v>
      </c>
      <c r="W2900" t="s">
        <v>3082</v>
      </c>
      <c r="AA2900" t="s">
        <v>3050</v>
      </c>
      <c r="AB2900" t="s">
        <v>6313</v>
      </c>
    </row>
    <row r="2901" spans="1:30" hidden="1" x14ac:dyDescent="0.2">
      <c r="A2901" t="s">
        <v>81</v>
      </c>
      <c r="B2901" t="s">
        <v>2381</v>
      </c>
      <c r="C2901" t="s">
        <v>19497</v>
      </c>
      <c r="D2901">
        <v>12179777121</v>
      </c>
      <c r="E2901">
        <v>331099969</v>
      </c>
      <c r="F2901">
        <v>123917113</v>
      </c>
      <c r="G2901" t="s">
        <v>3052</v>
      </c>
      <c r="H2901" t="s">
        <v>3044</v>
      </c>
      <c r="I2901" s="3">
        <v>45855</v>
      </c>
      <c r="J2901" s="3">
        <v>45856</v>
      </c>
      <c r="K2901" t="s">
        <v>3054</v>
      </c>
      <c r="L2901" t="s">
        <v>18196</v>
      </c>
      <c r="M2901" t="s">
        <v>3321</v>
      </c>
      <c r="N2901" t="e" vm="39">
        <v>#VALUE!</v>
      </c>
      <c r="O2901" t="s">
        <v>3049</v>
      </c>
      <c r="P2901" s="3">
        <v>45853</v>
      </c>
      <c r="Q2901" s="3">
        <v>45963</v>
      </c>
      <c r="V2901" t="s">
        <v>3082</v>
      </c>
      <c r="W2901" t="s">
        <v>3082</v>
      </c>
      <c r="AA2901" t="s">
        <v>3050</v>
      </c>
      <c r="AC2901" t="s">
        <v>19498</v>
      </c>
    </row>
    <row r="2902" spans="1:30" hidden="1" x14ac:dyDescent="0.2">
      <c r="A2902" t="s">
        <v>81</v>
      </c>
      <c r="B2902" t="s">
        <v>2381</v>
      </c>
      <c r="C2902" t="s">
        <v>19497</v>
      </c>
      <c r="D2902">
        <v>12179777121</v>
      </c>
      <c r="E2902">
        <v>331099969</v>
      </c>
      <c r="F2902">
        <v>123917113</v>
      </c>
      <c r="G2902" t="s">
        <v>3052</v>
      </c>
      <c r="H2902" t="s">
        <v>3044</v>
      </c>
      <c r="I2902" s="3">
        <v>45769</v>
      </c>
      <c r="J2902" s="3">
        <v>45777</v>
      </c>
      <c r="K2902" t="s">
        <v>3045</v>
      </c>
      <c r="L2902" t="s">
        <v>5750</v>
      </c>
      <c r="M2902" t="s">
        <v>3047</v>
      </c>
      <c r="N2902" t="e" vm="20">
        <v>#VALUE!</v>
      </c>
      <c r="O2902" t="s">
        <v>3049</v>
      </c>
      <c r="P2902" s="3">
        <v>45684</v>
      </c>
      <c r="Q2902" s="3">
        <v>45772</v>
      </c>
      <c r="R2902" s="3">
        <v>45754</v>
      </c>
      <c r="V2902" t="s">
        <v>3082</v>
      </c>
      <c r="W2902">
        <v>30</v>
      </c>
      <c r="AA2902" t="s">
        <v>3050</v>
      </c>
    </row>
    <row r="2903" spans="1:30" hidden="1" x14ac:dyDescent="0.2">
      <c r="A2903" t="s">
        <v>15539</v>
      </c>
      <c r="B2903" t="s">
        <v>15540</v>
      </c>
      <c r="C2903" t="s">
        <v>19499</v>
      </c>
      <c r="F2903" t="s">
        <v>15544</v>
      </c>
      <c r="G2903" t="s">
        <v>3052</v>
      </c>
      <c r="H2903" t="s">
        <v>3197</v>
      </c>
      <c r="K2903" t="s">
        <v>16490</v>
      </c>
      <c r="L2903" t="s">
        <v>19378</v>
      </c>
      <c r="M2903" t="s">
        <v>19379</v>
      </c>
      <c r="N2903" t="e" vm="5">
        <v>#VALUE!</v>
      </c>
      <c r="O2903" t="s">
        <v>3071</v>
      </c>
      <c r="P2903" s="3">
        <v>45971</v>
      </c>
      <c r="Q2903" s="3">
        <v>46017</v>
      </c>
      <c r="R2903" s="3">
        <v>46070</v>
      </c>
      <c r="V2903" t="s">
        <v>16565</v>
      </c>
      <c r="W2903">
        <v>36</v>
      </c>
      <c r="AA2903" t="s">
        <v>3050</v>
      </c>
    </row>
    <row r="2904" spans="1:30" hidden="1" x14ac:dyDescent="0.2">
      <c r="A2904" t="s">
        <v>15539</v>
      </c>
      <c r="B2904" t="s">
        <v>15540</v>
      </c>
      <c r="C2904" t="s">
        <v>19500</v>
      </c>
      <c r="F2904" t="s">
        <v>15544</v>
      </c>
      <c r="G2904" t="s">
        <v>3052</v>
      </c>
      <c r="H2904" t="s">
        <v>3197</v>
      </c>
      <c r="K2904" t="s">
        <v>3095</v>
      </c>
      <c r="L2904" t="s">
        <v>17672</v>
      </c>
      <c r="M2904" t="s">
        <v>17533</v>
      </c>
      <c r="N2904" t="e" vm="64">
        <v>#VALUE!</v>
      </c>
      <c r="O2904" t="s">
        <v>3065</v>
      </c>
      <c r="P2904" s="3">
        <v>45951</v>
      </c>
      <c r="Q2904" s="3">
        <v>45982</v>
      </c>
      <c r="V2904" t="s">
        <v>3059</v>
      </c>
      <c r="W2904" t="s">
        <v>3175</v>
      </c>
      <c r="Y2904" t="s">
        <v>6200</v>
      </c>
      <c r="AA2904" t="s">
        <v>3050</v>
      </c>
    </row>
    <row r="2905" spans="1:30" hidden="1" x14ac:dyDescent="0.2">
      <c r="A2905" t="s">
        <v>15539</v>
      </c>
      <c r="B2905" t="s">
        <v>15540</v>
      </c>
      <c r="C2905" t="s">
        <v>19501</v>
      </c>
      <c r="D2905">
        <v>12183133582</v>
      </c>
      <c r="E2905">
        <v>335944930</v>
      </c>
      <c r="F2905" t="s">
        <v>15544</v>
      </c>
      <c r="G2905" t="s">
        <v>3052</v>
      </c>
      <c r="H2905" t="s">
        <v>3069</v>
      </c>
      <c r="I2905" s="3">
        <v>46072</v>
      </c>
      <c r="K2905" t="s">
        <v>3590</v>
      </c>
      <c r="L2905" t="s">
        <v>17403</v>
      </c>
      <c r="M2905" t="s">
        <v>3047</v>
      </c>
      <c r="N2905" t="e" vm="20">
        <v>#VALUE!</v>
      </c>
      <c r="O2905" t="s">
        <v>3049</v>
      </c>
      <c r="P2905" s="3">
        <v>46076</v>
      </c>
      <c r="Q2905" s="3">
        <v>46142</v>
      </c>
      <c r="V2905" t="s">
        <v>3175</v>
      </c>
      <c r="W2905" t="s">
        <v>3082</v>
      </c>
      <c r="Y2905" t="s">
        <v>16528</v>
      </c>
      <c r="AA2905" t="s">
        <v>3050</v>
      </c>
      <c r="AB2905" t="s">
        <v>17409</v>
      </c>
    </row>
    <row r="2906" spans="1:30" hidden="1" x14ac:dyDescent="0.2">
      <c r="A2906" t="s">
        <v>757</v>
      </c>
      <c r="B2906" t="s">
        <v>2825</v>
      </c>
      <c r="C2906" t="s">
        <v>19502</v>
      </c>
      <c r="F2906" t="s">
        <v>6318</v>
      </c>
      <c r="G2906" t="s">
        <v>3052</v>
      </c>
      <c r="H2906" t="s">
        <v>3197</v>
      </c>
      <c r="K2906" t="s">
        <v>3590</v>
      </c>
      <c r="L2906" t="s">
        <v>4254</v>
      </c>
      <c r="M2906" t="s">
        <v>5327</v>
      </c>
      <c r="N2906" t="s">
        <v>6319</v>
      </c>
      <c r="O2906" t="s">
        <v>3188</v>
      </c>
      <c r="P2906" s="3">
        <v>45789</v>
      </c>
      <c r="Q2906" s="3">
        <v>45821</v>
      </c>
      <c r="R2906" s="3">
        <v>46081</v>
      </c>
      <c r="V2906" t="s">
        <v>3082</v>
      </c>
      <c r="W2906" t="s">
        <v>3082</v>
      </c>
      <c r="AA2906" t="s">
        <v>3050</v>
      </c>
      <c r="AB2906" t="s">
        <v>16643</v>
      </c>
    </row>
    <row r="2907" spans="1:30" hidden="1" x14ac:dyDescent="0.2">
      <c r="A2907" t="s">
        <v>1294</v>
      </c>
      <c r="B2907" t="s">
        <v>104</v>
      </c>
      <c r="C2907" t="s">
        <v>19503</v>
      </c>
      <c r="D2907">
        <v>12174334652</v>
      </c>
      <c r="E2907">
        <v>324034121</v>
      </c>
      <c r="F2907" t="s">
        <v>6321</v>
      </c>
      <c r="G2907" t="s">
        <v>3052</v>
      </c>
      <c r="H2907" t="s">
        <v>3044</v>
      </c>
      <c r="I2907" s="3">
        <v>45710</v>
      </c>
      <c r="K2907" t="s">
        <v>3054</v>
      </c>
      <c r="L2907" t="s">
        <v>4405</v>
      </c>
      <c r="M2907" t="s">
        <v>3682</v>
      </c>
      <c r="N2907" t="e" vm="68">
        <v>#VALUE!</v>
      </c>
      <c r="O2907" t="s">
        <v>3071</v>
      </c>
      <c r="P2907" s="3">
        <v>45567</v>
      </c>
      <c r="Q2907" s="3">
        <v>45646</v>
      </c>
      <c r="R2907" s="3">
        <v>45792</v>
      </c>
      <c r="V2907" t="s">
        <v>3175</v>
      </c>
      <c r="W2907">
        <v>32</v>
      </c>
      <c r="AA2907" t="s">
        <v>3050</v>
      </c>
      <c r="AC2907" t="s">
        <v>3237</v>
      </c>
    </row>
    <row r="2908" spans="1:30" hidden="1" x14ac:dyDescent="0.2">
      <c r="A2908" t="s">
        <v>1294</v>
      </c>
      <c r="B2908" t="s">
        <v>104</v>
      </c>
      <c r="C2908" t="s">
        <v>19503</v>
      </c>
      <c r="D2908">
        <v>12174334652</v>
      </c>
      <c r="E2908">
        <v>324034121</v>
      </c>
      <c r="G2908" t="s">
        <v>3052</v>
      </c>
      <c r="H2908" t="s">
        <v>3044</v>
      </c>
      <c r="I2908" s="3">
        <v>45323</v>
      </c>
      <c r="J2908" s="3">
        <v>45561</v>
      </c>
      <c r="K2908" t="s">
        <v>3045</v>
      </c>
      <c r="L2908">
        <v>2023</v>
      </c>
      <c r="M2908" t="s">
        <v>3617</v>
      </c>
      <c r="N2908" t="e" vm="22">
        <v>#VALUE!</v>
      </c>
      <c r="O2908" t="s">
        <v>3071</v>
      </c>
      <c r="P2908" s="3">
        <v>45246</v>
      </c>
      <c r="R2908" s="3">
        <v>45561</v>
      </c>
      <c r="U2908" t="s">
        <v>3159</v>
      </c>
      <c r="Z2908" t="s">
        <v>3066</v>
      </c>
      <c r="AA2908" t="s">
        <v>3050</v>
      </c>
    </row>
    <row r="2909" spans="1:30" hidden="1" x14ac:dyDescent="0.2">
      <c r="A2909" t="s">
        <v>2794</v>
      </c>
      <c r="B2909" t="s">
        <v>2903</v>
      </c>
      <c r="C2909" t="s">
        <v>19504</v>
      </c>
      <c r="E2909">
        <v>332621294</v>
      </c>
      <c r="F2909" t="s">
        <v>6324</v>
      </c>
      <c r="G2909" t="s">
        <v>3052</v>
      </c>
      <c r="H2909" t="s">
        <v>3044</v>
      </c>
      <c r="K2909" t="s">
        <v>3045</v>
      </c>
      <c r="L2909" t="s">
        <v>6325</v>
      </c>
      <c r="M2909" t="s">
        <v>4814</v>
      </c>
      <c r="N2909" t="e" vm="4">
        <v>#VALUE!</v>
      </c>
      <c r="O2909" t="s">
        <v>3071</v>
      </c>
      <c r="P2909" s="3">
        <v>45804</v>
      </c>
      <c r="Q2909" s="3">
        <v>45835</v>
      </c>
      <c r="R2909" s="3">
        <v>45820</v>
      </c>
      <c r="V2909" t="s">
        <v>3082</v>
      </c>
      <c r="W2909">
        <v>32</v>
      </c>
      <c r="AA2909" t="s">
        <v>3050</v>
      </c>
    </row>
    <row r="2910" spans="1:30" hidden="1" x14ac:dyDescent="0.2">
      <c r="A2910" t="s">
        <v>2794</v>
      </c>
      <c r="B2910" t="s">
        <v>2903</v>
      </c>
      <c r="C2910" t="s">
        <v>19505</v>
      </c>
      <c r="E2910">
        <v>332621294</v>
      </c>
      <c r="G2910" t="s">
        <v>3052</v>
      </c>
      <c r="H2910" t="s">
        <v>3044</v>
      </c>
      <c r="K2910" t="s">
        <v>3095</v>
      </c>
      <c r="L2910" t="s">
        <v>5760</v>
      </c>
      <c r="M2910" t="s">
        <v>16820</v>
      </c>
      <c r="N2910" t="e" vm="10">
        <v>#VALUE!</v>
      </c>
      <c r="O2910" t="s">
        <v>3071</v>
      </c>
      <c r="P2910" s="3">
        <v>45828</v>
      </c>
      <c r="R2910" s="3">
        <v>45869</v>
      </c>
      <c r="AA2910" t="s">
        <v>3050</v>
      </c>
      <c r="AC2910" t="s">
        <v>19506</v>
      </c>
      <c r="AD2910" t="s">
        <v>19507</v>
      </c>
    </row>
    <row r="2911" spans="1:30" hidden="1" x14ac:dyDescent="0.2">
      <c r="A2911" t="s">
        <v>117</v>
      </c>
      <c r="B2911" t="s">
        <v>2113</v>
      </c>
      <c r="C2911" t="s">
        <v>19508</v>
      </c>
      <c r="D2911">
        <v>12179291960</v>
      </c>
      <c r="E2911">
        <v>330735853</v>
      </c>
      <c r="F2911" t="s">
        <v>6326</v>
      </c>
      <c r="G2911" t="s">
        <v>3052</v>
      </c>
      <c r="H2911" t="s">
        <v>3044</v>
      </c>
      <c r="I2911" s="3">
        <v>45820</v>
      </c>
      <c r="K2911" t="s">
        <v>3054</v>
      </c>
      <c r="L2911" t="s">
        <v>3573</v>
      </c>
      <c r="M2911" t="s">
        <v>16542</v>
      </c>
      <c r="N2911" t="e" vm="7">
        <v>#VALUE!</v>
      </c>
      <c r="O2911" t="s">
        <v>3049</v>
      </c>
      <c r="P2911" s="3">
        <v>45817</v>
      </c>
      <c r="Q2911" s="3">
        <v>45842</v>
      </c>
      <c r="R2911" s="3">
        <v>45927</v>
      </c>
      <c r="V2911" t="s">
        <v>3082</v>
      </c>
      <c r="W2911" t="s">
        <v>3175</v>
      </c>
      <c r="AA2911" t="s">
        <v>3050</v>
      </c>
      <c r="AB2911" t="s">
        <v>3298</v>
      </c>
    </row>
    <row r="2912" spans="1:30" hidden="1" x14ac:dyDescent="0.2">
      <c r="A2912" t="s">
        <v>117</v>
      </c>
      <c r="B2912" t="s">
        <v>2113</v>
      </c>
      <c r="C2912" t="s">
        <v>19508</v>
      </c>
      <c r="D2912">
        <v>12179291960</v>
      </c>
      <c r="E2912">
        <v>330735853</v>
      </c>
      <c r="F2912" t="s">
        <v>6326</v>
      </c>
      <c r="G2912" t="s">
        <v>3052</v>
      </c>
      <c r="H2912" t="s">
        <v>3044</v>
      </c>
      <c r="I2912" s="3">
        <v>45764</v>
      </c>
      <c r="K2912" t="s">
        <v>3054</v>
      </c>
      <c r="L2912" t="s">
        <v>4636</v>
      </c>
      <c r="M2912" t="s">
        <v>3682</v>
      </c>
      <c r="N2912" t="e" vm="70">
        <v>#VALUE!</v>
      </c>
      <c r="O2912" t="s">
        <v>3049</v>
      </c>
      <c r="P2912" s="3">
        <v>45645</v>
      </c>
      <c r="Q2912" s="3">
        <v>45678</v>
      </c>
      <c r="R2912" s="3">
        <v>45811</v>
      </c>
      <c r="V2912" t="s">
        <v>3082</v>
      </c>
      <c r="W2912">
        <v>32</v>
      </c>
      <c r="AA2912" t="s">
        <v>3050</v>
      </c>
    </row>
    <row r="2913" spans="1:30" hidden="1" x14ac:dyDescent="0.2">
      <c r="A2913" t="s">
        <v>14101</v>
      </c>
      <c r="B2913" t="s">
        <v>14102</v>
      </c>
      <c r="C2913" t="s">
        <v>19509</v>
      </c>
      <c r="F2913" t="s">
        <v>14106</v>
      </c>
      <c r="G2913" t="s">
        <v>3052</v>
      </c>
      <c r="H2913" t="s">
        <v>3044</v>
      </c>
      <c r="K2913" t="s">
        <v>3590</v>
      </c>
      <c r="L2913" t="s">
        <v>17705</v>
      </c>
      <c r="M2913" t="s">
        <v>3379</v>
      </c>
      <c r="N2913" t="e" vm="37">
        <v>#VALUE!</v>
      </c>
      <c r="O2913" t="s">
        <v>3071</v>
      </c>
      <c r="P2913" s="3">
        <v>45929</v>
      </c>
      <c r="Q2913" s="3">
        <v>46024</v>
      </c>
      <c r="R2913" s="3">
        <v>46011</v>
      </c>
      <c r="V2913" t="s">
        <v>3175</v>
      </c>
      <c r="W2913" t="s">
        <v>3082</v>
      </c>
      <c r="Y2913" t="s">
        <v>16528</v>
      </c>
      <c r="AA2913" t="s">
        <v>3050</v>
      </c>
      <c r="AB2913" t="s">
        <v>17505</v>
      </c>
    </row>
    <row r="2914" spans="1:30" hidden="1" x14ac:dyDescent="0.2">
      <c r="A2914" t="s">
        <v>14101</v>
      </c>
      <c r="B2914" t="s">
        <v>14102</v>
      </c>
      <c r="C2914" t="s">
        <v>19509</v>
      </c>
      <c r="F2914" t="s">
        <v>14106</v>
      </c>
      <c r="G2914" t="s">
        <v>3052</v>
      </c>
      <c r="H2914" t="s">
        <v>3044</v>
      </c>
      <c r="K2914" t="s">
        <v>3590</v>
      </c>
      <c r="L2914" t="s">
        <v>19510</v>
      </c>
      <c r="M2914" t="s">
        <v>19511</v>
      </c>
      <c r="N2914" t="e" vm="27">
        <v>#VALUE!</v>
      </c>
      <c r="O2914" t="s">
        <v>3071</v>
      </c>
      <c r="P2914" s="3">
        <v>45896</v>
      </c>
      <c r="Q2914" s="3">
        <v>45905</v>
      </c>
      <c r="R2914" s="3">
        <v>45905</v>
      </c>
      <c r="V2914" t="s">
        <v>3175</v>
      </c>
      <c r="W2914" t="s">
        <v>3082</v>
      </c>
      <c r="Y2914" t="s">
        <v>16528</v>
      </c>
      <c r="AA2914" t="s">
        <v>3050</v>
      </c>
    </row>
    <row r="2915" spans="1:30" hidden="1" x14ac:dyDescent="0.2">
      <c r="A2915" t="s">
        <v>14101</v>
      </c>
      <c r="B2915" t="s">
        <v>14102</v>
      </c>
      <c r="C2915" t="s">
        <v>19509</v>
      </c>
      <c r="F2915" t="s">
        <v>14106</v>
      </c>
      <c r="G2915" t="s">
        <v>3052</v>
      </c>
      <c r="H2915" t="s">
        <v>3044</v>
      </c>
      <c r="K2915" t="s">
        <v>3590</v>
      </c>
      <c r="L2915" t="s">
        <v>17903</v>
      </c>
      <c r="M2915" t="s">
        <v>16665</v>
      </c>
      <c r="N2915" t="e" vm="84">
        <v>#VALUE!</v>
      </c>
      <c r="O2915" t="s">
        <v>3110</v>
      </c>
      <c r="P2915" s="3">
        <v>45868</v>
      </c>
      <c r="Q2915" s="3">
        <v>45899</v>
      </c>
      <c r="R2915" s="3">
        <v>45891</v>
      </c>
      <c r="V2915" t="s">
        <v>3082</v>
      </c>
      <c r="W2915">
        <v>34</v>
      </c>
      <c r="Y2915" t="s">
        <v>16528</v>
      </c>
      <c r="AA2915" t="s">
        <v>3050</v>
      </c>
    </row>
    <row r="2916" spans="1:30" hidden="1" x14ac:dyDescent="0.2">
      <c r="A2916" t="s">
        <v>14101</v>
      </c>
      <c r="B2916" t="s">
        <v>14102</v>
      </c>
      <c r="C2916" t="s">
        <v>19512</v>
      </c>
      <c r="F2916" t="s">
        <v>14106</v>
      </c>
      <c r="G2916" t="s">
        <v>3052</v>
      </c>
      <c r="H2916" t="s">
        <v>3044</v>
      </c>
      <c r="K2916" t="s">
        <v>3095</v>
      </c>
      <c r="L2916" t="s">
        <v>19216</v>
      </c>
      <c r="M2916" t="s">
        <v>17448</v>
      </c>
      <c r="N2916" t="e" vm="22">
        <v>#VALUE!</v>
      </c>
      <c r="O2916" t="s">
        <v>3071</v>
      </c>
      <c r="P2916" s="3">
        <v>45754</v>
      </c>
      <c r="R2916" s="3">
        <v>45839</v>
      </c>
      <c r="AA2916" t="s">
        <v>3050</v>
      </c>
      <c r="AD2916" t="s">
        <v>19513</v>
      </c>
    </row>
    <row r="2917" spans="1:30" hidden="1" x14ac:dyDescent="0.2">
      <c r="A2917" t="s">
        <v>14101</v>
      </c>
      <c r="B2917" t="s">
        <v>14102</v>
      </c>
      <c r="C2917" t="s">
        <v>19514</v>
      </c>
      <c r="D2917">
        <v>12182917581</v>
      </c>
      <c r="E2917">
        <v>335870546</v>
      </c>
      <c r="F2917" t="s">
        <v>14106</v>
      </c>
      <c r="G2917" t="s">
        <v>3052</v>
      </c>
      <c r="H2917" t="s">
        <v>3044</v>
      </c>
      <c r="I2917" s="3">
        <v>46058</v>
      </c>
      <c r="J2917" s="3">
        <v>46065</v>
      </c>
      <c r="K2917" t="s">
        <v>16490</v>
      </c>
      <c r="L2917" t="s">
        <v>17686</v>
      </c>
      <c r="M2917" t="s">
        <v>3684</v>
      </c>
      <c r="N2917" t="e" vm="5">
        <v>#VALUE!</v>
      </c>
      <c r="O2917" t="s">
        <v>3071</v>
      </c>
      <c r="P2917" s="3">
        <v>46058</v>
      </c>
      <c r="Q2917" s="3">
        <v>46075</v>
      </c>
      <c r="R2917" s="3">
        <v>46065</v>
      </c>
      <c r="V2917" t="s">
        <v>3175</v>
      </c>
      <c r="W2917">
        <v>34</v>
      </c>
      <c r="Y2917" t="s">
        <v>6200</v>
      </c>
      <c r="AA2917" t="s">
        <v>3050</v>
      </c>
    </row>
    <row r="2918" spans="1:30" hidden="1" x14ac:dyDescent="0.2">
      <c r="A2918" t="s">
        <v>1670</v>
      </c>
      <c r="B2918" t="s">
        <v>1685</v>
      </c>
      <c r="C2918" t="s">
        <v>7755</v>
      </c>
      <c r="D2918">
        <v>12174018992</v>
      </c>
      <c r="E2918">
        <v>324080883</v>
      </c>
      <c r="G2918" t="s">
        <v>3052</v>
      </c>
      <c r="H2918" t="s">
        <v>3044</v>
      </c>
      <c r="K2918" t="s">
        <v>3054</v>
      </c>
      <c r="L2918" t="s">
        <v>4561</v>
      </c>
      <c r="M2918" t="s">
        <v>3558</v>
      </c>
      <c r="N2918" t="e" vm="145">
        <v>#VALUE!</v>
      </c>
      <c r="O2918" t="s">
        <v>3049</v>
      </c>
      <c r="P2918" s="3">
        <v>45313</v>
      </c>
      <c r="Q2918" s="3">
        <v>45373</v>
      </c>
      <c r="U2918" t="s">
        <v>3159</v>
      </c>
      <c r="AA2918" t="s">
        <v>3050</v>
      </c>
    </row>
    <row r="2919" spans="1:30" hidden="1" x14ac:dyDescent="0.2">
      <c r="A2919" t="s">
        <v>1670</v>
      </c>
      <c r="B2919" t="s">
        <v>1685</v>
      </c>
      <c r="C2919" t="s">
        <v>7755</v>
      </c>
      <c r="D2919">
        <v>12174018992</v>
      </c>
      <c r="E2919">
        <v>324080883</v>
      </c>
      <c r="G2919" t="s">
        <v>3052</v>
      </c>
      <c r="H2919" t="s">
        <v>3044</v>
      </c>
      <c r="K2919" t="s">
        <v>3045</v>
      </c>
      <c r="M2919" t="s">
        <v>3910</v>
      </c>
      <c r="P2919" s="3">
        <v>45257</v>
      </c>
      <c r="Q2919" s="3">
        <v>45289</v>
      </c>
      <c r="AA2919" t="s">
        <v>3050</v>
      </c>
    </row>
    <row r="2920" spans="1:30" hidden="1" x14ac:dyDescent="0.2">
      <c r="A2920" t="s">
        <v>1670</v>
      </c>
      <c r="B2920" t="s">
        <v>1685</v>
      </c>
      <c r="C2920" t="s">
        <v>7755</v>
      </c>
      <c r="D2920">
        <v>12174018992</v>
      </c>
      <c r="E2920">
        <v>324080883</v>
      </c>
      <c r="G2920" t="s">
        <v>3052</v>
      </c>
      <c r="H2920" t="s">
        <v>3044</v>
      </c>
      <c r="K2920" t="s">
        <v>3045</v>
      </c>
      <c r="M2920" t="s">
        <v>4443</v>
      </c>
      <c r="Q2920" s="3">
        <v>45254</v>
      </c>
      <c r="AA2920" t="s">
        <v>3050</v>
      </c>
    </row>
    <row r="2921" spans="1:30" hidden="1" x14ac:dyDescent="0.2">
      <c r="A2921" t="s">
        <v>2624</v>
      </c>
      <c r="B2921" t="s">
        <v>106</v>
      </c>
      <c r="C2921" t="s">
        <v>19515</v>
      </c>
      <c r="D2921">
        <v>12174324099</v>
      </c>
      <c r="E2921">
        <v>324078218</v>
      </c>
      <c r="G2921" t="s">
        <v>3052</v>
      </c>
      <c r="H2921" t="s">
        <v>3044</v>
      </c>
      <c r="I2921" s="3">
        <v>45323</v>
      </c>
      <c r="K2921" t="s">
        <v>3045</v>
      </c>
      <c r="L2921" t="s">
        <v>3471</v>
      </c>
      <c r="M2921" t="s">
        <v>3472</v>
      </c>
      <c r="N2921" t="e" vm="34">
        <v>#VALUE!</v>
      </c>
      <c r="O2921" t="s">
        <v>3104</v>
      </c>
      <c r="P2921" s="3">
        <v>45533</v>
      </c>
      <c r="Q2921" s="3">
        <v>45646</v>
      </c>
      <c r="R2921" s="3">
        <v>45709</v>
      </c>
      <c r="V2921" t="s">
        <v>3175</v>
      </c>
      <c r="W2921">
        <v>36</v>
      </c>
      <c r="AA2921" t="s">
        <v>3050</v>
      </c>
      <c r="AC2921" t="s">
        <v>3298</v>
      </c>
    </row>
    <row r="2922" spans="1:30" hidden="1" x14ac:dyDescent="0.2">
      <c r="A2922" t="s">
        <v>2624</v>
      </c>
      <c r="B2922" t="s">
        <v>106</v>
      </c>
      <c r="C2922" t="s">
        <v>19515</v>
      </c>
      <c r="D2922">
        <v>12174324099</v>
      </c>
      <c r="E2922">
        <v>324078218</v>
      </c>
      <c r="G2922" t="s">
        <v>3052</v>
      </c>
      <c r="H2922" t="s">
        <v>3044</v>
      </c>
      <c r="I2922" s="3">
        <v>45323</v>
      </c>
      <c r="K2922" t="s">
        <v>3045</v>
      </c>
      <c r="L2922" t="s">
        <v>6332</v>
      </c>
      <c r="M2922" t="s">
        <v>4004</v>
      </c>
      <c r="N2922" t="e" vm="30">
        <v>#VALUE!</v>
      </c>
      <c r="O2922" t="s">
        <v>3065</v>
      </c>
      <c r="P2922" s="3">
        <v>44933</v>
      </c>
      <c r="R2922" s="3">
        <v>45518</v>
      </c>
      <c r="U2922" t="s">
        <v>3159</v>
      </c>
      <c r="AA2922" t="s">
        <v>3050</v>
      </c>
    </row>
    <row r="2923" spans="1:30" hidden="1" x14ac:dyDescent="0.2">
      <c r="A2923" t="s">
        <v>2078</v>
      </c>
      <c r="B2923" t="s">
        <v>2549</v>
      </c>
      <c r="C2923" t="s">
        <v>19516</v>
      </c>
      <c r="G2923" t="s">
        <v>3052</v>
      </c>
      <c r="H2923" t="s">
        <v>3044</v>
      </c>
      <c r="K2923" t="s">
        <v>3045</v>
      </c>
      <c r="L2923" t="s">
        <v>3805</v>
      </c>
      <c r="M2923" t="s">
        <v>3364</v>
      </c>
      <c r="N2923" t="e" vm="34">
        <v>#VALUE!</v>
      </c>
      <c r="O2923" t="s">
        <v>3049</v>
      </c>
      <c r="P2923" s="3">
        <v>45748</v>
      </c>
      <c r="Q2923" s="3">
        <v>45783</v>
      </c>
      <c r="R2923" s="3">
        <v>45792</v>
      </c>
      <c r="V2923" t="s">
        <v>3082</v>
      </c>
      <c r="W2923" t="s">
        <v>3082</v>
      </c>
      <c r="AA2923" t="s">
        <v>3050</v>
      </c>
      <c r="AC2923" t="s">
        <v>3298</v>
      </c>
    </row>
    <row r="2924" spans="1:30" hidden="1" x14ac:dyDescent="0.2">
      <c r="A2924" t="s">
        <v>1850</v>
      </c>
      <c r="B2924" t="s">
        <v>1687</v>
      </c>
      <c r="C2924" t="s">
        <v>19517</v>
      </c>
      <c r="E2924">
        <v>332075281</v>
      </c>
      <c r="G2924" t="s">
        <v>3052</v>
      </c>
      <c r="H2924" t="s">
        <v>3044</v>
      </c>
      <c r="K2924" t="s">
        <v>3054</v>
      </c>
      <c r="L2924" t="s">
        <v>3850</v>
      </c>
      <c r="M2924" t="s">
        <v>3677</v>
      </c>
      <c r="N2924" t="e" vm="11">
        <v>#VALUE!</v>
      </c>
      <c r="P2924" s="3">
        <v>45488</v>
      </c>
      <c r="Q2924" s="3">
        <v>45520</v>
      </c>
      <c r="R2924" s="3">
        <v>45502</v>
      </c>
      <c r="AA2924" t="s">
        <v>3050</v>
      </c>
      <c r="AC2924" t="s">
        <v>6336</v>
      </c>
    </row>
    <row r="2925" spans="1:30" hidden="1" x14ac:dyDescent="0.2">
      <c r="A2925" t="s">
        <v>1534</v>
      </c>
      <c r="B2925" t="s">
        <v>2839</v>
      </c>
      <c r="C2925" t="s">
        <v>19518</v>
      </c>
      <c r="G2925" t="s">
        <v>3052</v>
      </c>
      <c r="H2925" t="s">
        <v>3044</v>
      </c>
      <c r="K2925" t="s">
        <v>3095</v>
      </c>
      <c r="L2925" t="s">
        <v>6387</v>
      </c>
      <c r="M2925" t="s">
        <v>18118</v>
      </c>
      <c r="N2925" t="e" vm="18">
        <v>#VALUE!</v>
      </c>
      <c r="O2925" t="s">
        <v>3212</v>
      </c>
      <c r="P2925" s="3">
        <v>45770</v>
      </c>
      <c r="R2925" s="3">
        <v>45777</v>
      </c>
      <c r="AA2925" t="s">
        <v>3050</v>
      </c>
      <c r="AB2925" t="s">
        <v>19519</v>
      </c>
      <c r="AD2925" t="s">
        <v>19520</v>
      </c>
    </row>
    <row r="2926" spans="1:30" hidden="1" x14ac:dyDescent="0.2">
      <c r="A2926" t="s">
        <v>1534</v>
      </c>
      <c r="B2926" t="s">
        <v>2839</v>
      </c>
      <c r="C2926" t="s">
        <v>19521</v>
      </c>
      <c r="G2926" t="s">
        <v>3052</v>
      </c>
      <c r="H2926" t="s">
        <v>3044</v>
      </c>
      <c r="K2926" t="s">
        <v>3045</v>
      </c>
      <c r="L2926" t="s">
        <v>3801</v>
      </c>
      <c r="M2926" t="s">
        <v>17721</v>
      </c>
      <c r="N2926" t="e" vm="11">
        <v>#VALUE!</v>
      </c>
      <c r="O2926" t="s">
        <v>3049</v>
      </c>
      <c r="P2926" s="3">
        <v>45791</v>
      </c>
      <c r="Q2926" s="3">
        <v>45828</v>
      </c>
      <c r="R2926" s="3">
        <v>45840</v>
      </c>
      <c r="V2926" t="s">
        <v>3059</v>
      </c>
      <c r="W2926">
        <v>34</v>
      </c>
      <c r="AA2926" t="s">
        <v>3050</v>
      </c>
      <c r="AC2926" t="s">
        <v>6338</v>
      </c>
    </row>
    <row r="2927" spans="1:30" hidden="1" x14ac:dyDescent="0.2">
      <c r="A2927" t="s">
        <v>15162</v>
      </c>
      <c r="B2927" t="s">
        <v>15163</v>
      </c>
      <c r="C2927" t="s">
        <v>19522</v>
      </c>
      <c r="F2927">
        <v>124468814</v>
      </c>
      <c r="G2927" t="s">
        <v>3052</v>
      </c>
      <c r="H2927" t="s">
        <v>3197</v>
      </c>
      <c r="K2927" t="s">
        <v>3095</v>
      </c>
      <c r="L2927" t="s">
        <v>18956</v>
      </c>
      <c r="M2927" t="s">
        <v>17347</v>
      </c>
      <c r="N2927" t="e" vm="131">
        <v>#VALUE!</v>
      </c>
      <c r="O2927" t="s">
        <v>16624</v>
      </c>
      <c r="P2927" s="3">
        <v>45944</v>
      </c>
      <c r="Q2927" s="3">
        <v>45996</v>
      </c>
      <c r="R2927" s="3">
        <v>45989</v>
      </c>
      <c r="V2927" t="s">
        <v>3175</v>
      </c>
      <c r="W2927">
        <v>32</v>
      </c>
      <c r="Y2927" t="s">
        <v>6200</v>
      </c>
      <c r="AA2927" t="s">
        <v>3050</v>
      </c>
      <c r="AB2927" t="s">
        <v>18957</v>
      </c>
    </row>
    <row r="2928" spans="1:30" hidden="1" x14ac:dyDescent="0.2">
      <c r="A2928" t="s">
        <v>15162</v>
      </c>
      <c r="B2928" t="s">
        <v>15163</v>
      </c>
      <c r="C2928" t="s">
        <v>19522</v>
      </c>
      <c r="F2928">
        <v>124468814</v>
      </c>
      <c r="G2928" t="s">
        <v>3052</v>
      </c>
      <c r="H2928" t="s">
        <v>3044</v>
      </c>
      <c r="K2928" t="s">
        <v>3095</v>
      </c>
      <c r="L2928" t="s">
        <v>17352</v>
      </c>
      <c r="M2928" t="s">
        <v>17353</v>
      </c>
      <c r="N2928" t="e" vm="22">
        <v>#VALUE!</v>
      </c>
      <c r="O2928" t="s">
        <v>16624</v>
      </c>
      <c r="P2928" s="3">
        <v>45932</v>
      </c>
      <c r="Q2928" s="3">
        <v>45945</v>
      </c>
      <c r="V2928" t="s">
        <v>3175</v>
      </c>
      <c r="W2928">
        <v>32</v>
      </c>
      <c r="Y2928" t="s">
        <v>6200</v>
      </c>
      <c r="AA2928" t="s">
        <v>3050</v>
      </c>
      <c r="AB2928" t="s">
        <v>3555</v>
      </c>
    </row>
    <row r="2929" spans="1:29" hidden="1" x14ac:dyDescent="0.2">
      <c r="A2929" t="s">
        <v>1144</v>
      </c>
      <c r="B2929" t="s">
        <v>1877</v>
      </c>
      <c r="C2929" t="s">
        <v>19523</v>
      </c>
      <c r="D2929">
        <v>12096741524</v>
      </c>
      <c r="E2929">
        <v>314886443</v>
      </c>
      <c r="F2929" t="s">
        <v>6340</v>
      </c>
      <c r="G2929" t="s">
        <v>3052</v>
      </c>
      <c r="H2929" t="s">
        <v>3044</v>
      </c>
      <c r="I2929" s="3">
        <v>44887</v>
      </c>
      <c r="J2929" s="3">
        <v>45958</v>
      </c>
      <c r="K2929" t="s">
        <v>3045</v>
      </c>
      <c r="L2929">
        <v>2023</v>
      </c>
      <c r="M2929" t="s">
        <v>3860</v>
      </c>
      <c r="N2929" t="e" vm="22">
        <v>#VALUE!</v>
      </c>
      <c r="O2929" t="s">
        <v>5180</v>
      </c>
      <c r="P2929" s="3">
        <v>45488</v>
      </c>
      <c r="Q2929" t="s">
        <v>3158</v>
      </c>
      <c r="R2929" s="3">
        <v>45958</v>
      </c>
      <c r="U2929" t="s">
        <v>3159</v>
      </c>
      <c r="AA2929" t="s">
        <v>3050</v>
      </c>
    </row>
    <row r="2930" spans="1:29" hidden="1" x14ac:dyDescent="0.2">
      <c r="A2930" t="s">
        <v>1072</v>
      </c>
      <c r="B2930" t="s">
        <v>2643</v>
      </c>
      <c r="C2930" t="s">
        <v>19524</v>
      </c>
      <c r="F2930">
        <v>124928124</v>
      </c>
      <c r="G2930" t="s">
        <v>3052</v>
      </c>
      <c r="H2930" t="s">
        <v>3044</v>
      </c>
      <c r="K2930" t="s">
        <v>3045</v>
      </c>
      <c r="L2930" t="s">
        <v>3129</v>
      </c>
      <c r="M2930" t="s">
        <v>17364</v>
      </c>
      <c r="N2930" t="e" vm="42">
        <v>#VALUE!</v>
      </c>
      <c r="O2930" t="s">
        <v>16994</v>
      </c>
      <c r="P2930" s="3">
        <v>45754</v>
      </c>
      <c r="Q2930" s="3">
        <v>45814</v>
      </c>
      <c r="R2930" s="3">
        <v>45831</v>
      </c>
      <c r="V2930" t="s">
        <v>3175</v>
      </c>
      <c r="W2930" t="s">
        <v>3175</v>
      </c>
      <c r="AA2930" t="s">
        <v>3050</v>
      </c>
    </row>
    <row r="2931" spans="1:29" hidden="1" x14ac:dyDescent="0.2">
      <c r="A2931" t="s">
        <v>15386</v>
      </c>
      <c r="B2931" t="s">
        <v>15387</v>
      </c>
      <c r="C2931" t="s">
        <v>17047</v>
      </c>
      <c r="F2931" t="s">
        <v>15389</v>
      </c>
      <c r="G2931" t="s">
        <v>3052</v>
      </c>
      <c r="H2931" t="s">
        <v>3197</v>
      </c>
      <c r="K2931" t="s">
        <v>3590</v>
      </c>
      <c r="L2931" t="s">
        <v>19525</v>
      </c>
      <c r="M2931" t="s">
        <v>16623</v>
      </c>
      <c r="N2931" t="s">
        <v>19527</v>
      </c>
      <c r="O2931" t="s">
        <v>16624</v>
      </c>
      <c r="P2931" s="3">
        <v>45974</v>
      </c>
      <c r="Q2931" s="3">
        <v>46022</v>
      </c>
      <c r="V2931" t="s">
        <v>3082</v>
      </c>
      <c r="W2931">
        <v>32</v>
      </c>
      <c r="Y2931" t="s">
        <v>6200</v>
      </c>
      <c r="AA2931" t="s">
        <v>3050</v>
      </c>
      <c r="AB2931" t="s">
        <v>19528</v>
      </c>
      <c r="AC2931" t="s">
        <v>19529</v>
      </c>
    </row>
    <row r="2932" spans="1:29" hidden="1" x14ac:dyDescent="0.2">
      <c r="A2932" t="s">
        <v>15386</v>
      </c>
      <c r="B2932" t="s">
        <v>15387</v>
      </c>
      <c r="C2932" t="s">
        <v>17047</v>
      </c>
      <c r="F2932" t="s">
        <v>15389</v>
      </c>
      <c r="G2932" t="s">
        <v>3052</v>
      </c>
      <c r="H2932" t="s">
        <v>3197</v>
      </c>
      <c r="K2932" t="s">
        <v>3590</v>
      </c>
      <c r="L2932" t="s">
        <v>19530</v>
      </c>
      <c r="M2932" t="s">
        <v>3216</v>
      </c>
      <c r="N2932" t="s">
        <v>3217</v>
      </c>
      <c r="O2932" t="s">
        <v>16624</v>
      </c>
      <c r="P2932" s="3">
        <v>46048</v>
      </c>
      <c r="Q2932" s="3">
        <v>46080</v>
      </c>
      <c r="V2932" t="s">
        <v>3082</v>
      </c>
      <c r="W2932">
        <v>32</v>
      </c>
      <c r="Y2932" t="s">
        <v>6200</v>
      </c>
      <c r="AA2932" t="s">
        <v>3050</v>
      </c>
    </row>
    <row r="2933" spans="1:29" hidden="1" x14ac:dyDescent="0.2">
      <c r="A2933" t="s">
        <v>15386</v>
      </c>
      <c r="B2933" t="s">
        <v>15387</v>
      </c>
      <c r="C2933" t="s">
        <v>17047</v>
      </c>
      <c r="F2933" t="s">
        <v>15389</v>
      </c>
      <c r="G2933" t="s">
        <v>3052</v>
      </c>
      <c r="H2933" t="s">
        <v>3197</v>
      </c>
      <c r="K2933" t="s">
        <v>3095</v>
      </c>
      <c r="L2933" t="s">
        <v>18956</v>
      </c>
      <c r="M2933" t="s">
        <v>17347</v>
      </c>
      <c r="N2933" t="e" vm="131">
        <v>#VALUE!</v>
      </c>
      <c r="O2933" t="s">
        <v>16624</v>
      </c>
      <c r="P2933" s="3">
        <v>45944</v>
      </c>
      <c r="Q2933" s="3">
        <v>45996</v>
      </c>
      <c r="R2933" s="3">
        <v>45968</v>
      </c>
      <c r="V2933" t="s">
        <v>3082</v>
      </c>
      <c r="W2933">
        <v>32</v>
      </c>
      <c r="Y2933" t="s">
        <v>6200</v>
      </c>
      <c r="AA2933" t="s">
        <v>3050</v>
      </c>
    </row>
    <row r="2934" spans="1:29" hidden="1" x14ac:dyDescent="0.2">
      <c r="A2934" t="s">
        <v>1476</v>
      </c>
      <c r="B2934" t="s">
        <v>478</v>
      </c>
      <c r="C2934" t="s">
        <v>19531</v>
      </c>
      <c r="D2934">
        <v>12176455494</v>
      </c>
      <c r="E2934">
        <v>326456295</v>
      </c>
      <c r="G2934" t="s">
        <v>3052</v>
      </c>
      <c r="H2934" t="s">
        <v>3044</v>
      </c>
      <c r="I2934" s="3">
        <v>45440</v>
      </c>
      <c r="K2934" t="s">
        <v>3045</v>
      </c>
      <c r="L2934" t="s">
        <v>6344</v>
      </c>
      <c r="M2934" t="s">
        <v>4430</v>
      </c>
      <c r="N2934" t="e" vm="4">
        <v>#VALUE!</v>
      </c>
      <c r="O2934" t="s">
        <v>3071</v>
      </c>
      <c r="P2934" s="3">
        <v>45684</v>
      </c>
      <c r="Q2934" s="3">
        <v>45838</v>
      </c>
      <c r="R2934" s="3">
        <v>45728</v>
      </c>
      <c r="V2934" t="s">
        <v>3082</v>
      </c>
      <c r="W2934" t="s">
        <v>3132</v>
      </c>
      <c r="AA2934" t="s">
        <v>3050</v>
      </c>
    </row>
    <row r="2935" spans="1:29" hidden="1" x14ac:dyDescent="0.2">
      <c r="A2935" t="s">
        <v>1476</v>
      </c>
      <c r="B2935" t="s">
        <v>478</v>
      </c>
      <c r="C2935" t="s">
        <v>19531</v>
      </c>
      <c r="D2935">
        <v>12176455494</v>
      </c>
      <c r="E2935">
        <v>326456295</v>
      </c>
      <c r="G2935" t="s">
        <v>3052</v>
      </c>
      <c r="H2935" t="s">
        <v>3044</v>
      </c>
      <c r="I2935" s="3">
        <v>45440</v>
      </c>
      <c r="K2935" t="s">
        <v>3045</v>
      </c>
      <c r="L2935" t="s">
        <v>3488</v>
      </c>
      <c r="M2935" t="s">
        <v>3489</v>
      </c>
      <c r="N2935" t="e" vm="80">
        <v>#VALUE!</v>
      </c>
      <c r="O2935" t="s">
        <v>3065</v>
      </c>
      <c r="P2935" s="3">
        <v>45427</v>
      </c>
      <c r="R2935" s="3">
        <v>45646</v>
      </c>
      <c r="AA2935" t="s">
        <v>3050</v>
      </c>
    </row>
    <row r="2936" spans="1:29" hidden="1" x14ac:dyDescent="0.2">
      <c r="A2936" t="s">
        <v>567</v>
      </c>
      <c r="B2936" t="s">
        <v>712</v>
      </c>
      <c r="C2936" t="s">
        <v>19532</v>
      </c>
      <c r="D2936">
        <v>12175498224</v>
      </c>
      <c r="E2936">
        <v>325545260</v>
      </c>
      <c r="G2936" t="s">
        <v>3052</v>
      </c>
      <c r="H2936" t="s">
        <v>3044</v>
      </c>
      <c r="I2936" s="3">
        <v>45516</v>
      </c>
      <c r="K2936" t="s">
        <v>3054</v>
      </c>
      <c r="L2936" t="s">
        <v>5063</v>
      </c>
      <c r="M2936" t="s">
        <v>16623</v>
      </c>
      <c r="N2936" t="e" vm="34">
        <v>#VALUE!</v>
      </c>
      <c r="O2936" t="s">
        <v>3065</v>
      </c>
      <c r="P2936" s="3">
        <v>45572</v>
      </c>
      <c r="Q2936" s="3">
        <v>45599</v>
      </c>
      <c r="AA2936" t="s">
        <v>3050</v>
      </c>
    </row>
    <row r="2937" spans="1:29" hidden="1" x14ac:dyDescent="0.2">
      <c r="A2937" t="s">
        <v>567</v>
      </c>
      <c r="B2937" t="s">
        <v>712</v>
      </c>
      <c r="C2937" t="s">
        <v>19532</v>
      </c>
      <c r="D2937">
        <v>12175498224</v>
      </c>
      <c r="E2937">
        <v>325545260</v>
      </c>
      <c r="G2937" t="s">
        <v>3052</v>
      </c>
      <c r="H2937" t="s">
        <v>3044</v>
      </c>
      <c r="I2937" s="3">
        <v>45516</v>
      </c>
      <c r="K2937" t="s">
        <v>3054</v>
      </c>
      <c r="L2937" t="s">
        <v>4865</v>
      </c>
      <c r="M2937" t="s">
        <v>4866</v>
      </c>
      <c r="N2937" t="e" vm="39">
        <v>#VALUE!</v>
      </c>
      <c r="O2937" t="s">
        <v>3071</v>
      </c>
      <c r="P2937" s="3">
        <v>45516</v>
      </c>
      <c r="Q2937" s="3">
        <v>45541</v>
      </c>
      <c r="R2937" s="3">
        <v>45544</v>
      </c>
      <c r="AA2937" t="s">
        <v>3050</v>
      </c>
    </row>
    <row r="2938" spans="1:29" hidden="1" x14ac:dyDescent="0.2">
      <c r="A2938" t="s">
        <v>567</v>
      </c>
      <c r="B2938" t="s">
        <v>712</v>
      </c>
      <c r="C2938" t="s">
        <v>19532</v>
      </c>
      <c r="D2938">
        <v>12175498224</v>
      </c>
      <c r="E2938">
        <v>325545260</v>
      </c>
      <c r="G2938" t="s">
        <v>3052</v>
      </c>
      <c r="H2938" t="s">
        <v>3044</v>
      </c>
      <c r="I2938" s="3">
        <v>45548</v>
      </c>
      <c r="K2938" t="s">
        <v>3045</v>
      </c>
      <c r="L2938" t="s">
        <v>4373</v>
      </c>
      <c r="M2938" t="s">
        <v>4195</v>
      </c>
      <c r="N2938" t="e" vm="20">
        <v>#VALUE!</v>
      </c>
      <c r="O2938" t="s">
        <v>3071</v>
      </c>
      <c r="P2938" s="3">
        <v>45547</v>
      </c>
      <c r="Q2938" s="3">
        <v>45576</v>
      </c>
      <c r="R2938" s="3">
        <v>45562</v>
      </c>
      <c r="AA2938" t="s">
        <v>3050</v>
      </c>
      <c r="AC2938" t="s">
        <v>4374</v>
      </c>
    </row>
    <row r="2939" spans="1:29" hidden="1" x14ac:dyDescent="0.2">
      <c r="A2939" t="s">
        <v>567</v>
      </c>
      <c r="B2939" t="s">
        <v>712</v>
      </c>
      <c r="C2939" t="s">
        <v>19532</v>
      </c>
      <c r="D2939">
        <v>12175498224</v>
      </c>
      <c r="E2939">
        <v>325545260</v>
      </c>
      <c r="F2939" t="s">
        <v>6346</v>
      </c>
      <c r="G2939" t="s">
        <v>3052</v>
      </c>
      <c r="H2939" t="s">
        <v>3044</v>
      </c>
      <c r="I2939" s="3">
        <v>45764</v>
      </c>
      <c r="J2939" s="3">
        <v>45944</v>
      </c>
      <c r="K2939" t="s">
        <v>3054</v>
      </c>
      <c r="L2939" t="s">
        <v>6347</v>
      </c>
      <c r="M2939" t="s">
        <v>17852</v>
      </c>
      <c r="N2939" t="e" vm="11">
        <v>#VALUE!</v>
      </c>
      <c r="O2939" t="s">
        <v>3065</v>
      </c>
      <c r="P2939" s="3">
        <v>45579</v>
      </c>
      <c r="Q2939" s="3">
        <v>45646</v>
      </c>
      <c r="R2939" s="3">
        <v>45944</v>
      </c>
      <c r="AA2939" t="s">
        <v>3050</v>
      </c>
      <c r="AB2939" t="s">
        <v>3769</v>
      </c>
    </row>
    <row r="2940" spans="1:29" hidden="1" x14ac:dyDescent="0.2">
      <c r="A2940" t="s">
        <v>14646</v>
      </c>
      <c r="B2940" t="s">
        <v>14647</v>
      </c>
      <c r="C2940" t="s">
        <v>17053</v>
      </c>
      <c r="F2940" t="s">
        <v>14650</v>
      </c>
      <c r="G2940" t="s">
        <v>3052</v>
      </c>
      <c r="H2940" t="s">
        <v>3197</v>
      </c>
      <c r="K2940" t="s">
        <v>3095</v>
      </c>
      <c r="L2940" t="s">
        <v>17054</v>
      </c>
      <c r="M2940" t="s">
        <v>16636</v>
      </c>
      <c r="N2940" t="e" vm="5">
        <v>#VALUE!</v>
      </c>
      <c r="O2940" t="s">
        <v>3071</v>
      </c>
      <c r="P2940" s="3">
        <v>45873</v>
      </c>
      <c r="R2940" s="3">
        <v>46066</v>
      </c>
      <c r="V2940" t="s">
        <v>3082</v>
      </c>
      <c r="W2940">
        <v>32</v>
      </c>
      <c r="Y2940" t="s">
        <v>6200</v>
      </c>
      <c r="AA2940" t="s">
        <v>3050</v>
      </c>
      <c r="AB2940" t="s">
        <v>17217</v>
      </c>
    </row>
    <row r="2941" spans="1:29" hidden="1" x14ac:dyDescent="0.2">
      <c r="A2941" t="s">
        <v>2690</v>
      </c>
      <c r="B2941" t="s">
        <v>2383</v>
      </c>
      <c r="C2941" t="s">
        <v>19533</v>
      </c>
      <c r="G2941" t="s">
        <v>3052</v>
      </c>
      <c r="H2941" t="s">
        <v>3044</v>
      </c>
      <c r="K2941" t="s">
        <v>3045</v>
      </c>
      <c r="L2941" t="s">
        <v>4041</v>
      </c>
      <c r="M2941" t="s">
        <v>3216</v>
      </c>
      <c r="N2941" t="e" vm="9">
        <v>#VALUE!</v>
      </c>
      <c r="O2941" t="s">
        <v>3049</v>
      </c>
      <c r="P2941" s="3">
        <v>45672</v>
      </c>
      <c r="Q2941" s="3">
        <v>45677</v>
      </c>
      <c r="R2941" s="3">
        <v>45709</v>
      </c>
      <c r="V2941" t="s">
        <v>3175</v>
      </c>
      <c r="W2941">
        <v>32</v>
      </c>
      <c r="AA2941" t="s">
        <v>3050</v>
      </c>
    </row>
    <row r="2942" spans="1:29" hidden="1" x14ac:dyDescent="0.2">
      <c r="A2942" t="s">
        <v>180</v>
      </c>
      <c r="B2942" t="s">
        <v>1363</v>
      </c>
      <c r="C2942" t="s">
        <v>19534</v>
      </c>
      <c r="F2942" t="s">
        <v>6353</v>
      </c>
      <c r="G2942" t="s">
        <v>3052</v>
      </c>
      <c r="H2942" t="s">
        <v>3197</v>
      </c>
      <c r="K2942" t="s">
        <v>3054</v>
      </c>
      <c r="L2942" t="s">
        <v>3807</v>
      </c>
      <c r="M2942" t="s">
        <v>3808</v>
      </c>
      <c r="N2942" t="e" vm="15">
        <v>#VALUE!</v>
      </c>
      <c r="O2942" t="s">
        <v>3065</v>
      </c>
      <c r="P2942" s="3">
        <v>45616</v>
      </c>
      <c r="Q2942" s="3">
        <v>45646</v>
      </c>
      <c r="R2942" s="3">
        <v>46014</v>
      </c>
      <c r="AA2942" t="s">
        <v>3050</v>
      </c>
      <c r="AC2942" t="s">
        <v>6354</v>
      </c>
    </row>
    <row r="2943" spans="1:29" hidden="1" x14ac:dyDescent="0.2">
      <c r="A2943" t="s">
        <v>180</v>
      </c>
      <c r="B2943" t="s">
        <v>1363</v>
      </c>
      <c r="C2943" t="s">
        <v>19535</v>
      </c>
      <c r="G2943" t="s">
        <v>3069</v>
      </c>
      <c r="H2943" t="s">
        <v>3069</v>
      </c>
      <c r="K2943" t="s">
        <v>3054</v>
      </c>
      <c r="L2943" t="s">
        <v>5267</v>
      </c>
      <c r="M2943" t="s">
        <v>18730</v>
      </c>
      <c r="N2943" t="e" vm="32">
        <v>#VALUE!</v>
      </c>
      <c r="O2943" t="s">
        <v>3212</v>
      </c>
      <c r="P2943" s="3">
        <v>45611</v>
      </c>
      <c r="Q2943" s="3">
        <v>45639</v>
      </c>
      <c r="AA2943" t="s">
        <v>3050</v>
      </c>
    </row>
    <row r="2944" spans="1:29" hidden="1" x14ac:dyDescent="0.2">
      <c r="A2944" t="s">
        <v>180</v>
      </c>
      <c r="B2944" t="s">
        <v>1363</v>
      </c>
      <c r="C2944" t="s">
        <v>19535</v>
      </c>
      <c r="G2944" t="s">
        <v>3069</v>
      </c>
      <c r="H2944" t="s">
        <v>3069</v>
      </c>
      <c r="K2944" t="s">
        <v>3045</v>
      </c>
      <c r="L2944" t="s">
        <v>3538</v>
      </c>
      <c r="M2944" t="s">
        <v>3539</v>
      </c>
      <c r="N2944" t="e" vm="15">
        <v>#VALUE!</v>
      </c>
      <c r="O2944" t="s">
        <v>3212</v>
      </c>
      <c r="P2944" s="3">
        <v>45551</v>
      </c>
      <c r="Q2944" s="3">
        <v>45581</v>
      </c>
      <c r="AA2944" t="s">
        <v>3050</v>
      </c>
    </row>
    <row r="2945" spans="1:30" hidden="1" x14ac:dyDescent="0.2">
      <c r="A2945" t="s">
        <v>1860</v>
      </c>
      <c r="B2945" t="s">
        <v>1365</v>
      </c>
      <c r="C2945" t="s">
        <v>19536</v>
      </c>
      <c r="G2945" t="s">
        <v>3141</v>
      </c>
      <c r="H2945" t="s">
        <v>3069</v>
      </c>
      <c r="K2945" t="s">
        <v>3045</v>
      </c>
      <c r="L2945" t="s">
        <v>6268</v>
      </c>
      <c r="M2945" t="s">
        <v>3221</v>
      </c>
      <c r="N2945" t="e" vm="9">
        <v>#VALUE!</v>
      </c>
      <c r="O2945" t="s">
        <v>3071</v>
      </c>
      <c r="P2945" s="3">
        <v>45603</v>
      </c>
      <c r="Q2945" s="3">
        <v>45646</v>
      </c>
      <c r="V2945" t="s">
        <v>3059</v>
      </c>
      <c r="W2945">
        <v>38</v>
      </c>
      <c r="AA2945" t="s">
        <v>3050</v>
      </c>
      <c r="AC2945" t="s">
        <v>3444</v>
      </c>
    </row>
    <row r="2946" spans="1:30" hidden="1" x14ac:dyDescent="0.2">
      <c r="A2946" t="s">
        <v>605</v>
      </c>
      <c r="B2946" t="s">
        <v>1367</v>
      </c>
      <c r="C2946" t="s">
        <v>6359</v>
      </c>
      <c r="D2946">
        <v>12175986682</v>
      </c>
      <c r="E2946">
        <v>325859647</v>
      </c>
      <c r="G2946" t="s">
        <v>3052</v>
      </c>
      <c r="H2946" t="s">
        <v>3069</v>
      </c>
      <c r="K2946" t="s">
        <v>3054</v>
      </c>
      <c r="L2946" t="s">
        <v>5424</v>
      </c>
      <c r="M2946" t="s">
        <v>3412</v>
      </c>
      <c r="N2946" t="e" vm="51">
        <v>#VALUE!</v>
      </c>
      <c r="O2946" t="s">
        <v>3071</v>
      </c>
      <c r="P2946" s="3">
        <v>45824</v>
      </c>
      <c r="Q2946" s="3">
        <v>45879</v>
      </c>
      <c r="V2946" t="s">
        <v>3082</v>
      </c>
      <c r="W2946">
        <v>30</v>
      </c>
      <c r="AA2946" t="s">
        <v>3050</v>
      </c>
    </row>
    <row r="2947" spans="1:30" hidden="1" x14ac:dyDescent="0.2">
      <c r="A2947" t="s">
        <v>605</v>
      </c>
      <c r="B2947" t="s">
        <v>1367</v>
      </c>
      <c r="C2947" t="s">
        <v>19537</v>
      </c>
      <c r="D2947">
        <v>12178828872</v>
      </c>
      <c r="E2947">
        <v>330048236</v>
      </c>
      <c r="F2947" t="s">
        <v>6360</v>
      </c>
      <c r="G2947" t="s">
        <v>3052</v>
      </c>
      <c r="H2947" t="s">
        <v>3044</v>
      </c>
      <c r="I2947" s="3">
        <v>45764</v>
      </c>
      <c r="J2947" s="3">
        <v>45814</v>
      </c>
      <c r="K2947" t="s">
        <v>3054</v>
      </c>
      <c r="L2947" t="s">
        <v>3536</v>
      </c>
      <c r="M2947" t="s">
        <v>3205</v>
      </c>
      <c r="N2947" t="e" vm="28">
        <v>#VALUE!</v>
      </c>
      <c r="O2947" t="s">
        <v>3071</v>
      </c>
      <c r="P2947" s="3">
        <v>45586</v>
      </c>
      <c r="Q2947" s="3">
        <v>45653</v>
      </c>
      <c r="R2947" s="3">
        <v>45814</v>
      </c>
      <c r="AA2947" t="s">
        <v>3050</v>
      </c>
    </row>
    <row r="2948" spans="1:30" hidden="1" x14ac:dyDescent="0.2">
      <c r="A2948" t="s">
        <v>605</v>
      </c>
      <c r="B2948" t="s">
        <v>1367</v>
      </c>
      <c r="C2948" t="s">
        <v>19537</v>
      </c>
      <c r="D2948">
        <v>12178828872</v>
      </c>
      <c r="E2948">
        <v>330048236</v>
      </c>
      <c r="F2948" t="s">
        <v>5533</v>
      </c>
      <c r="G2948" t="s">
        <v>3069</v>
      </c>
      <c r="H2948" t="s">
        <v>3069</v>
      </c>
      <c r="K2948" t="s">
        <v>3054</v>
      </c>
      <c r="L2948" t="s">
        <v>5596</v>
      </c>
      <c r="M2948" t="s">
        <v>3682</v>
      </c>
      <c r="N2948" t="e" vm="84">
        <v>#VALUE!</v>
      </c>
      <c r="O2948" t="s">
        <v>3071</v>
      </c>
      <c r="P2948" s="3">
        <v>45565</v>
      </c>
      <c r="Q2948" s="3">
        <v>45646</v>
      </c>
      <c r="R2948" s="3">
        <v>45565</v>
      </c>
      <c r="AA2948" t="s">
        <v>3050</v>
      </c>
      <c r="AC2948" t="s">
        <v>5597</v>
      </c>
    </row>
    <row r="2949" spans="1:30" hidden="1" x14ac:dyDescent="0.2">
      <c r="A2949" t="s">
        <v>15845</v>
      </c>
      <c r="B2949" t="s">
        <v>15846</v>
      </c>
      <c r="C2949" t="s">
        <v>19538</v>
      </c>
      <c r="F2949" t="s">
        <v>15848</v>
      </c>
      <c r="G2949" t="s">
        <v>3052</v>
      </c>
      <c r="H2949" t="s">
        <v>3197</v>
      </c>
      <c r="K2949" t="s">
        <v>3590</v>
      </c>
      <c r="L2949" t="s">
        <v>19539</v>
      </c>
      <c r="M2949" t="s">
        <v>16514</v>
      </c>
      <c r="N2949" t="e" vm="8">
        <v>#VALUE!</v>
      </c>
      <c r="O2949" t="s">
        <v>3065</v>
      </c>
      <c r="P2949" s="3">
        <v>45957</v>
      </c>
      <c r="Q2949" s="3">
        <v>45988</v>
      </c>
      <c r="R2949" s="3">
        <v>46029</v>
      </c>
      <c r="V2949" t="s">
        <v>3082</v>
      </c>
      <c r="W2949" t="s">
        <v>3082</v>
      </c>
      <c r="Y2949" t="s">
        <v>16579</v>
      </c>
      <c r="AA2949" t="s">
        <v>3050</v>
      </c>
      <c r="AB2949" t="s">
        <v>18674</v>
      </c>
    </row>
    <row r="2950" spans="1:30" hidden="1" x14ac:dyDescent="0.2">
      <c r="A2950" t="s">
        <v>15349</v>
      </c>
      <c r="B2950" t="s">
        <v>15350</v>
      </c>
      <c r="C2950" t="s">
        <v>19540</v>
      </c>
      <c r="E2950">
        <v>333172485</v>
      </c>
      <c r="F2950" t="s">
        <v>15353</v>
      </c>
      <c r="G2950" t="s">
        <v>3052</v>
      </c>
      <c r="H2950" t="s">
        <v>3197</v>
      </c>
      <c r="K2950" t="s">
        <v>3095</v>
      </c>
      <c r="L2950" t="s">
        <v>17487</v>
      </c>
      <c r="M2950" t="s">
        <v>17384</v>
      </c>
      <c r="N2950" t="e" vm="73">
        <v>#VALUE!</v>
      </c>
      <c r="O2950" t="s">
        <v>3212</v>
      </c>
      <c r="P2950" s="3">
        <v>45957</v>
      </c>
      <c r="Q2950" s="3">
        <v>45988</v>
      </c>
      <c r="R2950" s="3">
        <v>45968</v>
      </c>
      <c r="V2950" t="s">
        <v>3059</v>
      </c>
      <c r="W2950" t="s">
        <v>3175</v>
      </c>
      <c r="Y2950" t="s">
        <v>6200</v>
      </c>
      <c r="AA2950" t="s">
        <v>3050</v>
      </c>
      <c r="AB2950" t="s">
        <v>17556</v>
      </c>
    </row>
    <row r="2951" spans="1:30" hidden="1" x14ac:dyDescent="0.2">
      <c r="A2951" t="s">
        <v>2796</v>
      </c>
      <c r="B2951" t="s">
        <v>2935</v>
      </c>
      <c r="C2951" t="s">
        <v>19541</v>
      </c>
      <c r="G2951" t="s">
        <v>3052</v>
      </c>
      <c r="H2951" t="s">
        <v>3044</v>
      </c>
      <c r="K2951" t="s">
        <v>3095</v>
      </c>
      <c r="L2951" t="s">
        <v>4022</v>
      </c>
      <c r="M2951" t="s">
        <v>16569</v>
      </c>
      <c r="N2951" t="e" vm="11">
        <v>#VALUE!</v>
      </c>
      <c r="O2951" t="s">
        <v>3071</v>
      </c>
      <c r="P2951" s="3">
        <v>45817</v>
      </c>
      <c r="R2951" s="3">
        <v>45873</v>
      </c>
      <c r="AA2951" t="s">
        <v>3050</v>
      </c>
      <c r="AD2951" t="s">
        <v>19542</v>
      </c>
    </row>
    <row r="2952" spans="1:30" hidden="1" x14ac:dyDescent="0.2">
      <c r="A2952" t="s">
        <v>2796</v>
      </c>
      <c r="B2952" t="s">
        <v>2935</v>
      </c>
      <c r="C2952" t="s">
        <v>6363</v>
      </c>
      <c r="G2952" t="s">
        <v>3052</v>
      </c>
      <c r="H2952" t="s">
        <v>3044</v>
      </c>
      <c r="K2952" t="s">
        <v>3054</v>
      </c>
      <c r="L2952" t="s">
        <v>4078</v>
      </c>
      <c r="M2952" t="s">
        <v>3167</v>
      </c>
      <c r="N2952" t="e" vm="39">
        <v>#VALUE!</v>
      </c>
      <c r="O2952" t="s">
        <v>3071</v>
      </c>
      <c r="P2952" s="3">
        <v>45810</v>
      </c>
      <c r="Q2952" s="3">
        <v>45884</v>
      </c>
      <c r="V2952" t="s">
        <v>3175</v>
      </c>
      <c r="W2952">
        <v>34</v>
      </c>
      <c r="AA2952" t="s">
        <v>3050</v>
      </c>
      <c r="AB2952" t="s">
        <v>4079</v>
      </c>
    </row>
    <row r="2953" spans="1:30" hidden="1" x14ac:dyDescent="0.2">
      <c r="A2953" t="s">
        <v>551</v>
      </c>
      <c r="B2953" t="s">
        <v>2535</v>
      </c>
      <c r="C2953" t="s">
        <v>19543</v>
      </c>
      <c r="F2953" t="s">
        <v>6364</v>
      </c>
      <c r="G2953" t="s">
        <v>3052</v>
      </c>
      <c r="H2953" t="s">
        <v>3069</v>
      </c>
      <c r="K2953" t="s">
        <v>3590</v>
      </c>
      <c r="L2953" t="s">
        <v>19544</v>
      </c>
      <c r="M2953" t="s">
        <v>16665</v>
      </c>
      <c r="N2953" t="e" vm="26">
        <v>#VALUE!</v>
      </c>
      <c r="O2953" t="s">
        <v>3110</v>
      </c>
      <c r="P2953" s="3">
        <v>45916</v>
      </c>
      <c r="Q2953" s="3">
        <v>46022</v>
      </c>
      <c r="V2953" t="s">
        <v>16565</v>
      </c>
      <c r="W2953" t="s">
        <v>3175</v>
      </c>
      <c r="Y2953" t="s">
        <v>6200</v>
      </c>
      <c r="AA2953" t="s">
        <v>3050</v>
      </c>
      <c r="AB2953" t="s">
        <v>3922</v>
      </c>
    </row>
    <row r="2954" spans="1:30" hidden="1" x14ac:dyDescent="0.2">
      <c r="A2954" t="s">
        <v>551</v>
      </c>
      <c r="B2954" t="s">
        <v>2535</v>
      </c>
      <c r="C2954" t="s">
        <v>19545</v>
      </c>
      <c r="F2954" t="s">
        <v>6364</v>
      </c>
      <c r="G2954" t="s">
        <v>3052</v>
      </c>
      <c r="H2954" t="s">
        <v>3044</v>
      </c>
      <c r="K2954" t="s">
        <v>3054</v>
      </c>
      <c r="L2954" t="s">
        <v>5345</v>
      </c>
      <c r="M2954" t="s">
        <v>4183</v>
      </c>
      <c r="N2954" t="e" vm="39">
        <v>#VALUE!</v>
      </c>
      <c r="O2954" t="s">
        <v>3110</v>
      </c>
      <c r="P2954" s="3">
        <v>45741</v>
      </c>
      <c r="Q2954" s="3">
        <v>45772</v>
      </c>
      <c r="R2954" s="3">
        <v>45868</v>
      </c>
      <c r="V2954" t="s">
        <v>3059</v>
      </c>
      <c r="W2954">
        <v>34</v>
      </c>
      <c r="AA2954" t="s">
        <v>3050</v>
      </c>
      <c r="AB2954" t="s">
        <v>18781</v>
      </c>
    </row>
    <row r="2955" spans="1:30" hidden="1" x14ac:dyDescent="0.2">
      <c r="A2955" t="s">
        <v>287</v>
      </c>
      <c r="B2955" t="s">
        <v>738</v>
      </c>
      <c r="C2955" t="s">
        <v>19546</v>
      </c>
      <c r="D2955">
        <v>12178172662</v>
      </c>
      <c r="E2955">
        <v>328844705</v>
      </c>
      <c r="F2955" t="s">
        <v>6366</v>
      </c>
      <c r="G2955" t="s">
        <v>3052</v>
      </c>
      <c r="H2955" t="s">
        <v>3044</v>
      </c>
      <c r="I2955" s="3">
        <v>45617</v>
      </c>
      <c r="J2955" s="3">
        <v>46069</v>
      </c>
      <c r="K2955" t="s">
        <v>3095</v>
      </c>
      <c r="L2955" t="s">
        <v>5248</v>
      </c>
      <c r="M2955" t="s">
        <v>16636</v>
      </c>
      <c r="N2955" t="s">
        <v>4852</v>
      </c>
      <c r="O2955" t="s">
        <v>3071</v>
      </c>
      <c r="P2955" s="3">
        <v>45615</v>
      </c>
      <c r="Q2955" s="3">
        <v>45645</v>
      </c>
      <c r="R2955" s="3">
        <v>46066</v>
      </c>
      <c r="V2955" t="s">
        <v>3175</v>
      </c>
      <c r="W2955" t="s">
        <v>3082</v>
      </c>
      <c r="AA2955" t="s">
        <v>3050</v>
      </c>
      <c r="AB2955" t="s">
        <v>17217</v>
      </c>
      <c r="AD2955" t="s">
        <v>19547</v>
      </c>
    </row>
    <row r="2956" spans="1:30" hidden="1" x14ac:dyDescent="0.2">
      <c r="A2956" t="s">
        <v>287</v>
      </c>
      <c r="B2956" t="s">
        <v>738</v>
      </c>
      <c r="C2956" t="s">
        <v>19548</v>
      </c>
      <c r="D2956">
        <v>12178172662</v>
      </c>
      <c r="E2956">
        <v>328844705</v>
      </c>
      <c r="G2956" t="s">
        <v>3052</v>
      </c>
      <c r="H2956" t="s">
        <v>3044</v>
      </c>
      <c r="I2956" s="3">
        <v>45518</v>
      </c>
      <c r="K2956" t="s">
        <v>3045</v>
      </c>
      <c r="L2956" t="s">
        <v>3405</v>
      </c>
      <c r="M2956" t="s">
        <v>3406</v>
      </c>
      <c r="N2956" t="e" vm="5">
        <v>#VALUE!</v>
      </c>
      <c r="O2956" t="s">
        <v>3065</v>
      </c>
      <c r="P2956" s="3">
        <v>45518</v>
      </c>
      <c r="Q2956" s="3">
        <v>45596</v>
      </c>
      <c r="R2956" s="3">
        <v>45611</v>
      </c>
      <c r="AA2956" t="s">
        <v>3050</v>
      </c>
    </row>
    <row r="2957" spans="1:30" hidden="1" x14ac:dyDescent="0.2">
      <c r="A2957" t="s">
        <v>1368</v>
      </c>
      <c r="B2957" t="s">
        <v>576</v>
      </c>
      <c r="C2957" t="s">
        <v>19549</v>
      </c>
      <c r="D2957">
        <v>12176884711</v>
      </c>
      <c r="E2957">
        <v>326896309</v>
      </c>
      <c r="G2957" t="s">
        <v>3052</v>
      </c>
      <c r="H2957" t="s">
        <v>3044</v>
      </c>
      <c r="I2957" s="3">
        <v>45464</v>
      </c>
      <c r="K2957" t="s">
        <v>3045</v>
      </c>
      <c r="L2957" t="s">
        <v>3630</v>
      </c>
      <c r="M2957" t="s">
        <v>3143</v>
      </c>
      <c r="N2957" t="s">
        <v>3150</v>
      </c>
      <c r="O2957" t="s">
        <v>3110</v>
      </c>
      <c r="P2957" s="3">
        <v>45636</v>
      </c>
      <c r="Q2957" s="3">
        <v>45688</v>
      </c>
      <c r="R2957" s="3">
        <v>45681</v>
      </c>
      <c r="V2957" t="s">
        <v>3059</v>
      </c>
      <c r="W2957">
        <v>34</v>
      </c>
      <c r="AA2957" t="s">
        <v>3050</v>
      </c>
    </row>
    <row r="2958" spans="1:30" hidden="1" x14ac:dyDescent="0.2">
      <c r="A2958" t="s">
        <v>1368</v>
      </c>
      <c r="B2958" t="s">
        <v>576</v>
      </c>
      <c r="C2958" t="s">
        <v>19549</v>
      </c>
      <c r="D2958">
        <v>12176884711</v>
      </c>
      <c r="E2958">
        <v>326896309</v>
      </c>
      <c r="G2958" t="s">
        <v>3052</v>
      </c>
      <c r="H2958" t="s">
        <v>3069</v>
      </c>
      <c r="K2958" t="s">
        <v>3054</v>
      </c>
      <c r="L2958" t="s">
        <v>3606</v>
      </c>
      <c r="M2958" t="s">
        <v>3607</v>
      </c>
      <c r="N2958" t="e" vm="8">
        <v>#VALUE!</v>
      </c>
      <c r="O2958" t="s">
        <v>3071</v>
      </c>
      <c r="P2958" s="3">
        <v>45812</v>
      </c>
      <c r="Q2958" s="3">
        <v>45842</v>
      </c>
      <c r="V2958" t="s">
        <v>3059</v>
      </c>
      <c r="W2958">
        <v>32</v>
      </c>
      <c r="AA2958" t="s">
        <v>3050</v>
      </c>
    </row>
    <row r="2959" spans="1:30" hidden="1" x14ac:dyDescent="0.2">
      <c r="A2959" t="s">
        <v>1368</v>
      </c>
      <c r="B2959" t="s">
        <v>576</v>
      </c>
      <c r="C2959" t="s">
        <v>19550</v>
      </c>
      <c r="D2959">
        <v>12176884711</v>
      </c>
      <c r="E2959">
        <v>326896309</v>
      </c>
      <c r="F2959" t="s">
        <v>6369</v>
      </c>
      <c r="G2959" t="s">
        <v>3069</v>
      </c>
      <c r="H2959" t="s">
        <v>3069</v>
      </c>
      <c r="K2959" t="s">
        <v>3045</v>
      </c>
      <c r="L2959" t="s">
        <v>3711</v>
      </c>
      <c r="M2959" t="s">
        <v>3712</v>
      </c>
      <c r="O2959" t="s">
        <v>3065</v>
      </c>
      <c r="P2959" s="3">
        <v>45439</v>
      </c>
      <c r="AA2959" t="s">
        <v>3050</v>
      </c>
    </row>
    <row r="2960" spans="1:30" hidden="1" x14ac:dyDescent="0.2">
      <c r="A2960" t="s">
        <v>1368</v>
      </c>
      <c r="B2960" t="s">
        <v>576</v>
      </c>
      <c r="C2960" t="s">
        <v>19549</v>
      </c>
      <c r="D2960">
        <v>12176884711</v>
      </c>
      <c r="E2960">
        <v>326896309</v>
      </c>
      <c r="G2960" t="s">
        <v>3052</v>
      </c>
      <c r="H2960" t="s">
        <v>3044</v>
      </c>
      <c r="I2960" s="3">
        <v>45464</v>
      </c>
      <c r="K2960" t="s">
        <v>3045</v>
      </c>
      <c r="L2960" t="s">
        <v>6375</v>
      </c>
      <c r="M2960" t="s">
        <v>3074</v>
      </c>
      <c r="N2960" t="e" vm="109">
        <v>#VALUE!</v>
      </c>
      <c r="O2960" t="s">
        <v>3065</v>
      </c>
      <c r="P2960" s="3">
        <v>45607</v>
      </c>
      <c r="Q2960" s="3">
        <v>45624</v>
      </c>
      <c r="R2960" s="3">
        <v>45626</v>
      </c>
      <c r="AA2960" t="s">
        <v>3050</v>
      </c>
    </row>
    <row r="2961" spans="1:30" hidden="1" x14ac:dyDescent="0.2">
      <c r="A2961" t="s">
        <v>1368</v>
      </c>
      <c r="B2961" t="s">
        <v>576</v>
      </c>
      <c r="C2961" t="s">
        <v>19549</v>
      </c>
      <c r="D2961">
        <v>12176884711</v>
      </c>
      <c r="E2961">
        <v>326896309</v>
      </c>
      <c r="G2961" t="s">
        <v>3052</v>
      </c>
      <c r="H2961" t="s">
        <v>3044</v>
      </c>
      <c r="I2961" s="3">
        <v>45464</v>
      </c>
      <c r="K2961" t="s">
        <v>3045</v>
      </c>
      <c r="L2961" t="s">
        <v>3936</v>
      </c>
      <c r="M2961" t="s">
        <v>3634</v>
      </c>
      <c r="N2961" t="e" vm="20">
        <v>#VALUE!</v>
      </c>
      <c r="O2961" t="s">
        <v>3065</v>
      </c>
      <c r="P2961" s="3">
        <v>45448</v>
      </c>
      <c r="Q2961" s="3">
        <v>45478</v>
      </c>
      <c r="R2961" s="3">
        <v>45588</v>
      </c>
      <c r="AA2961" t="s">
        <v>3050</v>
      </c>
    </row>
    <row r="2962" spans="1:30" hidden="1" x14ac:dyDescent="0.2">
      <c r="A2962" t="s">
        <v>1368</v>
      </c>
      <c r="B2962" t="s">
        <v>576</v>
      </c>
      <c r="C2962" t="s">
        <v>19549</v>
      </c>
      <c r="D2962">
        <v>12176884711</v>
      </c>
      <c r="E2962">
        <v>326896309</v>
      </c>
      <c r="G2962" t="s">
        <v>3052</v>
      </c>
      <c r="H2962" t="s">
        <v>3044</v>
      </c>
      <c r="I2962" s="3">
        <v>45762</v>
      </c>
      <c r="J2962" s="3">
        <v>45783</v>
      </c>
      <c r="K2962" t="s">
        <v>3045</v>
      </c>
      <c r="L2962" t="s">
        <v>6370</v>
      </c>
      <c r="M2962" t="s">
        <v>3634</v>
      </c>
      <c r="N2962" t="e" vm="20">
        <v>#VALUE!</v>
      </c>
      <c r="O2962" t="s">
        <v>3071</v>
      </c>
      <c r="P2962" s="3">
        <v>45692</v>
      </c>
      <c r="Q2962" s="3">
        <v>45721</v>
      </c>
      <c r="R2962" s="3">
        <v>45783</v>
      </c>
      <c r="V2962" t="s">
        <v>3059</v>
      </c>
      <c r="W2962">
        <v>34</v>
      </c>
      <c r="AA2962" t="s">
        <v>3050</v>
      </c>
    </row>
    <row r="2963" spans="1:30" hidden="1" x14ac:dyDescent="0.2">
      <c r="A2963" t="s">
        <v>677</v>
      </c>
      <c r="B2963" t="s">
        <v>84</v>
      </c>
      <c r="C2963" t="s">
        <v>19551</v>
      </c>
      <c r="D2963">
        <v>12173902341</v>
      </c>
      <c r="E2963">
        <v>323268463</v>
      </c>
      <c r="G2963" t="s">
        <v>3052</v>
      </c>
      <c r="H2963" t="s">
        <v>3044</v>
      </c>
      <c r="K2963" t="s">
        <v>3045</v>
      </c>
      <c r="M2963" t="s">
        <v>17448</v>
      </c>
      <c r="P2963" s="3">
        <v>45180</v>
      </c>
      <c r="Q2963" s="3">
        <v>45310</v>
      </c>
      <c r="AA2963" t="s">
        <v>3050</v>
      </c>
    </row>
    <row r="2964" spans="1:30" hidden="1" x14ac:dyDescent="0.2">
      <c r="A2964" t="s">
        <v>677</v>
      </c>
      <c r="B2964" t="s">
        <v>84</v>
      </c>
      <c r="C2964" t="s">
        <v>19551</v>
      </c>
      <c r="D2964">
        <v>12173902341</v>
      </c>
      <c r="E2964">
        <v>323268463</v>
      </c>
      <c r="F2964" t="s">
        <v>6377</v>
      </c>
      <c r="G2964" t="s">
        <v>3052</v>
      </c>
      <c r="H2964" t="s">
        <v>3044</v>
      </c>
      <c r="I2964" s="3">
        <v>45300</v>
      </c>
      <c r="J2964" s="3">
        <v>45562</v>
      </c>
      <c r="K2964" t="s">
        <v>3045</v>
      </c>
      <c r="L2964" t="s">
        <v>3335</v>
      </c>
      <c r="M2964" t="s">
        <v>16514</v>
      </c>
      <c r="N2964" t="e" vm="47">
        <v>#VALUE!</v>
      </c>
      <c r="O2964" t="s">
        <v>3071</v>
      </c>
      <c r="P2964" s="3">
        <v>45320</v>
      </c>
      <c r="R2964" s="3">
        <v>45562</v>
      </c>
      <c r="U2964" t="s">
        <v>3159</v>
      </c>
      <c r="AA2964" t="s">
        <v>3050</v>
      </c>
    </row>
    <row r="2965" spans="1:30" hidden="1" x14ac:dyDescent="0.2">
      <c r="A2965" t="s">
        <v>677</v>
      </c>
      <c r="B2965" t="s">
        <v>84</v>
      </c>
      <c r="C2965" t="s">
        <v>19551</v>
      </c>
      <c r="D2965">
        <v>12173902341</v>
      </c>
      <c r="E2965">
        <v>323268463</v>
      </c>
      <c r="F2965" t="s">
        <v>6377</v>
      </c>
      <c r="G2965" t="s">
        <v>3052</v>
      </c>
      <c r="H2965" t="s">
        <v>3044</v>
      </c>
      <c r="I2965" s="3">
        <v>45762</v>
      </c>
      <c r="J2965" s="3">
        <v>45855</v>
      </c>
      <c r="K2965" t="s">
        <v>3045</v>
      </c>
      <c r="L2965" t="s">
        <v>3332</v>
      </c>
      <c r="M2965" t="s">
        <v>16514</v>
      </c>
      <c r="N2965" t="e" vm="10">
        <v>#VALUE!</v>
      </c>
      <c r="O2965" t="s">
        <v>3071</v>
      </c>
      <c r="P2965" s="3">
        <v>45579</v>
      </c>
      <c r="Q2965" s="3">
        <v>45610</v>
      </c>
      <c r="R2965" s="3">
        <v>45855</v>
      </c>
      <c r="V2965" t="s">
        <v>3175</v>
      </c>
      <c r="W2965" t="s">
        <v>3082</v>
      </c>
      <c r="AA2965" t="s">
        <v>3050</v>
      </c>
    </row>
    <row r="2966" spans="1:30" hidden="1" x14ac:dyDescent="0.2">
      <c r="A2966" t="s">
        <v>1818</v>
      </c>
      <c r="B2966" t="s">
        <v>108</v>
      </c>
      <c r="C2966" t="s">
        <v>19552</v>
      </c>
      <c r="D2966">
        <v>12174339966</v>
      </c>
      <c r="E2966">
        <v>324082045</v>
      </c>
      <c r="G2966" t="s">
        <v>3052</v>
      </c>
      <c r="H2966" t="s">
        <v>3044</v>
      </c>
      <c r="I2966" s="3">
        <v>45323</v>
      </c>
      <c r="K2966" t="s">
        <v>3054</v>
      </c>
      <c r="L2966">
        <v>2023</v>
      </c>
      <c r="M2966" t="s">
        <v>3786</v>
      </c>
      <c r="N2966" t="e" vm="87">
        <v>#VALUE!</v>
      </c>
      <c r="O2966" t="s">
        <v>3212</v>
      </c>
      <c r="P2966" s="3">
        <v>45258</v>
      </c>
      <c r="Q2966" t="s">
        <v>3158</v>
      </c>
      <c r="R2966" s="3">
        <v>45730</v>
      </c>
      <c r="U2966" t="s">
        <v>3159</v>
      </c>
      <c r="AA2966" t="s">
        <v>3050</v>
      </c>
    </row>
    <row r="2967" spans="1:30" hidden="1" x14ac:dyDescent="0.2">
      <c r="A2967" t="s">
        <v>1818</v>
      </c>
      <c r="B2967" t="s">
        <v>108</v>
      </c>
      <c r="C2967" t="s">
        <v>19553</v>
      </c>
      <c r="D2967">
        <v>12174339966</v>
      </c>
      <c r="E2967">
        <v>324082045</v>
      </c>
      <c r="G2967" t="s">
        <v>3052</v>
      </c>
      <c r="H2967" t="s">
        <v>3044</v>
      </c>
      <c r="I2967" s="3">
        <v>45744</v>
      </c>
      <c r="J2967" s="3">
        <v>45884</v>
      </c>
      <c r="K2967" t="s">
        <v>3095</v>
      </c>
      <c r="L2967" t="s">
        <v>17236</v>
      </c>
      <c r="M2967" t="s">
        <v>17237</v>
      </c>
      <c r="N2967" t="e" vm="32">
        <v>#VALUE!</v>
      </c>
      <c r="O2967" t="s">
        <v>3212</v>
      </c>
      <c r="P2967" s="3">
        <v>45742</v>
      </c>
      <c r="R2967" s="3">
        <v>45884</v>
      </c>
      <c r="AA2967" t="s">
        <v>3050</v>
      </c>
      <c r="AB2967" t="s">
        <v>19554</v>
      </c>
      <c r="AC2967" t="s">
        <v>17337</v>
      </c>
      <c r="AD2967" t="s">
        <v>19555</v>
      </c>
    </row>
    <row r="2968" spans="1:30" hidden="1" x14ac:dyDescent="0.2">
      <c r="A2968" t="s">
        <v>818</v>
      </c>
      <c r="B2968" t="s">
        <v>1689</v>
      </c>
      <c r="C2968" t="s">
        <v>19556</v>
      </c>
      <c r="F2968" t="s">
        <v>6382</v>
      </c>
      <c r="G2968" t="s">
        <v>3052</v>
      </c>
      <c r="H2968" t="s">
        <v>3044</v>
      </c>
      <c r="K2968" t="s">
        <v>3054</v>
      </c>
      <c r="L2968" t="s">
        <v>4828</v>
      </c>
      <c r="M2968" t="s">
        <v>18434</v>
      </c>
      <c r="N2968" t="e" vm="122">
        <v>#VALUE!</v>
      </c>
      <c r="O2968" t="s">
        <v>3212</v>
      </c>
      <c r="P2968" s="3">
        <v>45630</v>
      </c>
      <c r="Q2968" s="3">
        <v>45693</v>
      </c>
      <c r="R2968" s="3">
        <v>45688</v>
      </c>
      <c r="V2968" t="s">
        <v>3175</v>
      </c>
      <c r="W2968">
        <v>34</v>
      </c>
      <c r="AA2968" t="s">
        <v>3050</v>
      </c>
    </row>
    <row r="2969" spans="1:30" hidden="1" x14ac:dyDescent="0.2">
      <c r="A2969" t="s">
        <v>818</v>
      </c>
      <c r="B2969" t="s">
        <v>1689</v>
      </c>
      <c r="C2969" t="s">
        <v>19557</v>
      </c>
      <c r="D2969">
        <v>12179069442</v>
      </c>
      <c r="E2969">
        <v>330147234</v>
      </c>
      <c r="F2969" t="s">
        <v>6382</v>
      </c>
      <c r="G2969" t="s">
        <v>3052</v>
      </c>
      <c r="H2969" t="s">
        <v>3044</v>
      </c>
      <c r="I2969" s="3">
        <v>45762</v>
      </c>
      <c r="J2969" s="3">
        <v>45815</v>
      </c>
      <c r="K2969" t="s">
        <v>3054</v>
      </c>
      <c r="L2969" t="s">
        <v>5205</v>
      </c>
      <c r="M2969" t="s">
        <v>17541</v>
      </c>
      <c r="N2969" t="e" vm="37">
        <v>#VALUE!</v>
      </c>
      <c r="O2969" t="s">
        <v>3212</v>
      </c>
      <c r="P2969" s="3">
        <v>45700</v>
      </c>
      <c r="Q2969" s="3">
        <v>45728</v>
      </c>
      <c r="R2969" s="3">
        <v>45815</v>
      </c>
      <c r="V2969" t="s">
        <v>3175</v>
      </c>
      <c r="W2969">
        <v>34</v>
      </c>
      <c r="AA2969" t="s">
        <v>3050</v>
      </c>
    </row>
    <row r="2970" spans="1:30" hidden="1" x14ac:dyDescent="0.2">
      <c r="A2970" t="s">
        <v>2488</v>
      </c>
      <c r="B2970" t="s">
        <v>1067</v>
      </c>
      <c r="C2970" t="s">
        <v>19558</v>
      </c>
      <c r="D2970">
        <v>12176089007</v>
      </c>
      <c r="E2970">
        <v>326052291</v>
      </c>
      <c r="G2970" t="s">
        <v>3052</v>
      </c>
      <c r="H2970" t="s">
        <v>3044</v>
      </c>
      <c r="I2970" s="3">
        <v>45469</v>
      </c>
      <c r="J2970" s="3">
        <v>45540</v>
      </c>
      <c r="K2970" t="s">
        <v>3045</v>
      </c>
      <c r="L2970" t="s">
        <v>5855</v>
      </c>
      <c r="M2970" t="s">
        <v>3429</v>
      </c>
      <c r="N2970" t="e" vm="74">
        <v>#VALUE!</v>
      </c>
      <c r="O2970" t="s">
        <v>3071</v>
      </c>
      <c r="P2970" s="3">
        <v>45469</v>
      </c>
      <c r="Q2970" s="3">
        <v>45534</v>
      </c>
      <c r="R2970" s="3">
        <v>45540</v>
      </c>
      <c r="AA2970" t="s">
        <v>3050</v>
      </c>
    </row>
    <row r="2971" spans="1:30" hidden="1" x14ac:dyDescent="0.2">
      <c r="A2971" t="s">
        <v>773</v>
      </c>
      <c r="B2971" t="s">
        <v>2389</v>
      </c>
      <c r="C2971" t="s">
        <v>19559</v>
      </c>
      <c r="D2971">
        <v>12179793436</v>
      </c>
      <c r="E2971">
        <v>331149990</v>
      </c>
      <c r="F2971" t="s">
        <v>6386</v>
      </c>
      <c r="G2971" t="s">
        <v>3052</v>
      </c>
      <c r="H2971" t="s">
        <v>3044</v>
      </c>
      <c r="I2971" s="3">
        <v>45840</v>
      </c>
      <c r="J2971" s="3">
        <v>45869</v>
      </c>
      <c r="K2971" t="s">
        <v>3590</v>
      </c>
      <c r="L2971" t="s">
        <v>19560</v>
      </c>
      <c r="M2971" t="s">
        <v>3047</v>
      </c>
      <c r="N2971" t="e" vm="45">
        <v>#VALUE!</v>
      </c>
      <c r="O2971" t="s">
        <v>3071</v>
      </c>
      <c r="P2971" s="3">
        <v>45839</v>
      </c>
      <c r="Q2971" s="3">
        <v>45962</v>
      </c>
      <c r="R2971" s="3">
        <v>45869</v>
      </c>
      <c r="AA2971" t="s">
        <v>3050</v>
      </c>
      <c r="AB2971" t="s">
        <v>3237</v>
      </c>
    </row>
    <row r="2972" spans="1:30" hidden="1" x14ac:dyDescent="0.2">
      <c r="A2972" t="s">
        <v>773</v>
      </c>
      <c r="B2972" t="s">
        <v>2389</v>
      </c>
      <c r="C2972" t="s">
        <v>19559</v>
      </c>
      <c r="D2972">
        <v>12179793436</v>
      </c>
      <c r="E2972">
        <v>331149990</v>
      </c>
      <c r="F2972" t="s">
        <v>6386</v>
      </c>
      <c r="G2972" t="s">
        <v>3052</v>
      </c>
      <c r="H2972" t="s">
        <v>3044</v>
      </c>
      <c r="I2972" s="3">
        <v>45769</v>
      </c>
      <c r="J2972" s="3">
        <v>45835</v>
      </c>
      <c r="K2972" t="s">
        <v>3045</v>
      </c>
      <c r="L2972" t="s">
        <v>6387</v>
      </c>
      <c r="M2972" t="s">
        <v>3047</v>
      </c>
      <c r="N2972" t="e" vm="20">
        <v>#VALUE!</v>
      </c>
      <c r="O2972" t="s">
        <v>3071</v>
      </c>
      <c r="P2972" s="3">
        <v>45680</v>
      </c>
      <c r="Q2972" s="3">
        <v>45740</v>
      </c>
      <c r="R2972" s="3">
        <v>45835</v>
      </c>
      <c r="V2972" t="s">
        <v>3059</v>
      </c>
      <c r="W2972">
        <v>36</v>
      </c>
      <c r="AA2972" t="s">
        <v>3050</v>
      </c>
      <c r="AB2972" t="s">
        <v>19561</v>
      </c>
    </row>
    <row r="2973" spans="1:30" hidden="1" x14ac:dyDescent="0.2">
      <c r="A2973" t="s">
        <v>15864</v>
      </c>
      <c r="B2973" t="s">
        <v>15865</v>
      </c>
      <c r="C2973" t="s">
        <v>19562</v>
      </c>
      <c r="F2973" t="s">
        <v>15867</v>
      </c>
      <c r="G2973" t="s">
        <v>3052</v>
      </c>
      <c r="H2973" t="s">
        <v>3197</v>
      </c>
      <c r="K2973" t="s">
        <v>3095</v>
      </c>
      <c r="L2973" t="s">
        <v>17487</v>
      </c>
      <c r="M2973" t="s">
        <v>19107</v>
      </c>
      <c r="N2973" t="e" vm="73">
        <v>#VALUE!</v>
      </c>
      <c r="O2973" t="s">
        <v>17848</v>
      </c>
      <c r="P2973" s="3">
        <v>45957</v>
      </c>
      <c r="Q2973" s="3">
        <v>45988</v>
      </c>
      <c r="R2973" s="3">
        <v>45968</v>
      </c>
      <c r="V2973" t="s">
        <v>3082</v>
      </c>
      <c r="W2973" t="s">
        <v>3082</v>
      </c>
      <c r="Y2973" t="s">
        <v>16528</v>
      </c>
      <c r="AA2973" t="s">
        <v>3050</v>
      </c>
      <c r="AB2973" t="s">
        <v>17556</v>
      </c>
    </row>
    <row r="2974" spans="1:30" hidden="1" x14ac:dyDescent="0.2">
      <c r="A2974" t="s">
        <v>2120</v>
      </c>
      <c r="B2974" t="s">
        <v>1695</v>
      </c>
      <c r="C2974" t="s">
        <v>19563</v>
      </c>
      <c r="D2974">
        <v>12175972671</v>
      </c>
      <c r="E2974">
        <v>325848696</v>
      </c>
      <c r="G2974" t="s">
        <v>3052</v>
      </c>
      <c r="H2974" t="s">
        <v>3044</v>
      </c>
      <c r="K2974" t="s">
        <v>3045</v>
      </c>
      <c r="L2974" t="s">
        <v>4018</v>
      </c>
      <c r="M2974" t="s">
        <v>3577</v>
      </c>
      <c r="N2974" t="e" vm="13">
        <v>#VALUE!</v>
      </c>
      <c r="O2974" t="s">
        <v>3212</v>
      </c>
      <c r="P2974" s="3">
        <v>45357</v>
      </c>
      <c r="R2974" s="3">
        <v>45384</v>
      </c>
      <c r="U2974" t="s">
        <v>3159</v>
      </c>
      <c r="AA2974" t="s">
        <v>3050</v>
      </c>
    </row>
    <row r="2975" spans="1:30" hidden="1" x14ac:dyDescent="0.2">
      <c r="A2975" t="s">
        <v>2120</v>
      </c>
      <c r="B2975" t="s">
        <v>1695</v>
      </c>
      <c r="C2975" t="s">
        <v>19564</v>
      </c>
      <c r="D2975">
        <v>12175972671</v>
      </c>
      <c r="E2975">
        <v>325848696</v>
      </c>
      <c r="G2975" t="s">
        <v>3052</v>
      </c>
      <c r="H2975" t="s">
        <v>3044</v>
      </c>
      <c r="I2975" s="3">
        <v>45762</v>
      </c>
      <c r="J2975" s="3">
        <v>45771</v>
      </c>
      <c r="K2975" t="s">
        <v>3054</v>
      </c>
      <c r="L2975" t="s">
        <v>6389</v>
      </c>
      <c r="M2975" t="s">
        <v>3318</v>
      </c>
      <c r="N2975" t="e" vm="119">
        <v>#VALUE!</v>
      </c>
      <c r="O2975" t="s">
        <v>3212</v>
      </c>
      <c r="P2975" s="3">
        <v>45390</v>
      </c>
      <c r="R2975" s="3">
        <v>45775</v>
      </c>
      <c r="U2975" t="s">
        <v>3159</v>
      </c>
      <c r="AA2975" t="s">
        <v>3050</v>
      </c>
    </row>
    <row r="2976" spans="1:30" hidden="1" x14ac:dyDescent="0.2">
      <c r="A2976" t="s">
        <v>759</v>
      </c>
      <c r="B2976" t="s">
        <v>1369</v>
      </c>
      <c r="C2976" t="s">
        <v>19565</v>
      </c>
      <c r="F2976" t="s">
        <v>6393</v>
      </c>
      <c r="G2976" t="s">
        <v>3052</v>
      </c>
      <c r="H2976" t="s">
        <v>3197</v>
      </c>
      <c r="K2976" t="s">
        <v>3095</v>
      </c>
      <c r="L2976" t="s">
        <v>6394</v>
      </c>
      <c r="M2976" t="s">
        <v>19566</v>
      </c>
      <c r="N2976" t="e" vm="32">
        <v>#VALUE!</v>
      </c>
      <c r="O2976" t="s">
        <v>3071</v>
      </c>
      <c r="P2976" s="3">
        <v>45617</v>
      </c>
      <c r="Q2976" s="3">
        <v>45647</v>
      </c>
      <c r="R2976" s="3">
        <v>45985</v>
      </c>
      <c r="V2976" t="s">
        <v>3175</v>
      </c>
      <c r="W2976" t="s">
        <v>3175</v>
      </c>
      <c r="AA2976" t="s">
        <v>3050</v>
      </c>
      <c r="AB2976" t="s">
        <v>16747</v>
      </c>
      <c r="AD2976" t="s">
        <v>19567</v>
      </c>
    </row>
    <row r="2977" spans="1:30" hidden="1" x14ac:dyDescent="0.2">
      <c r="A2977" t="s">
        <v>759</v>
      </c>
      <c r="B2977" t="s">
        <v>1369</v>
      </c>
      <c r="C2977" t="s">
        <v>19568</v>
      </c>
      <c r="F2977" t="s">
        <v>6393</v>
      </c>
      <c r="G2977" t="s">
        <v>3141</v>
      </c>
      <c r="H2977" t="s">
        <v>3069</v>
      </c>
      <c r="K2977" t="s">
        <v>3054</v>
      </c>
      <c r="L2977" t="s">
        <v>6397</v>
      </c>
      <c r="M2977" t="s">
        <v>6398</v>
      </c>
      <c r="N2977" t="e" vm="27">
        <v>#VALUE!</v>
      </c>
      <c r="O2977" t="s">
        <v>3212</v>
      </c>
      <c r="P2977" s="3">
        <v>45573</v>
      </c>
      <c r="Q2977" s="3">
        <v>45658</v>
      </c>
      <c r="V2977" t="s">
        <v>3082</v>
      </c>
      <c r="W2977" t="s">
        <v>3175</v>
      </c>
      <c r="AA2977" t="s">
        <v>3050</v>
      </c>
    </row>
    <row r="2978" spans="1:30" hidden="1" x14ac:dyDescent="0.2">
      <c r="A2978" t="s">
        <v>1986</v>
      </c>
      <c r="B2978" t="s">
        <v>1039</v>
      </c>
      <c r="C2978" t="s">
        <v>19569</v>
      </c>
      <c r="D2978">
        <v>12174341252</v>
      </c>
      <c r="E2978">
        <v>324070128</v>
      </c>
      <c r="G2978" t="s">
        <v>3052</v>
      </c>
      <c r="H2978" t="s">
        <v>3044</v>
      </c>
      <c r="K2978" t="s">
        <v>3045</v>
      </c>
      <c r="L2978" t="s">
        <v>6281</v>
      </c>
      <c r="M2978" t="s">
        <v>3860</v>
      </c>
      <c r="N2978" t="e" vm="31">
        <v>#VALUE!</v>
      </c>
      <c r="O2978" t="s">
        <v>3071</v>
      </c>
      <c r="U2978" t="s">
        <v>4170</v>
      </c>
      <c r="Z2978" t="s">
        <v>3066</v>
      </c>
      <c r="AA2978" t="s">
        <v>3050</v>
      </c>
      <c r="AB2978" t="s">
        <v>6282</v>
      </c>
    </row>
    <row r="2979" spans="1:30" hidden="1" x14ac:dyDescent="0.2">
      <c r="A2979" t="s">
        <v>1986</v>
      </c>
      <c r="B2979" t="s">
        <v>1039</v>
      </c>
      <c r="C2979" t="s">
        <v>19569</v>
      </c>
      <c r="D2979">
        <v>12174341252</v>
      </c>
      <c r="E2979">
        <v>324070128</v>
      </c>
      <c r="G2979" t="s">
        <v>3052</v>
      </c>
      <c r="H2979" t="s">
        <v>3044</v>
      </c>
      <c r="K2979" t="s">
        <v>3045</v>
      </c>
      <c r="L2979">
        <v>2023</v>
      </c>
      <c r="M2979" t="s">
        <v>3113</v>
      </c>
      <c r="N2979" t="e" vm="31">
        <v>#VALUE!</v>
      </c>
      <c r="O2979" t="s">
        <v>3071</v>
      </c>
      <c r="P2979" s="3">
        <v>45122</v>
      </c>
      <c r="Q2979" s="3">
        <v>45416</v>
      </c>
      <c r="U2979" t="s">
        <v>4170</v>
      </c>
      <c r="Z2979" t="s">
        <v>3066</v>
      </c>
      <c r="AA2979" t="s">
        <v>3050</v>
      </c>
      <c r="AB2979" t="s">
        <v>5096</v>
      </c>
    </row>
    <row r="2980" spans="1:30" hidden="1" x14ac:dyDescent="0.2">
      <c r="A2980" t="s">
        <v>1986</v>
      </c>
      <c r="B2980" t="s">
        <v>1039</v>
      </c>
      <c r="C2980" t="s">
        <v>19569</v>
      </c>
      <c r="D2980">
        <v>12174341252</v>
      </c>
      <c r="E2980">
        <v>324070128</v>
      </c>
      <c r="G2980" t="s">
        <v>3052</v>
      </c>
      <c r="H2980" t="s">
        <v>3044</v>
      </c>
      <c r="I2980" s="3">
        <v>45314</v>
      </c>
      <c r="J2980" s="3">
        <v>45436</v>
      </c>
      <c r="K2980" t="s">
        <v>3045</v>
      </c>
      <c r="L2980" t="s">
        <v>6401</v>
      </c>
      <c r="M2980" t="s">
        <v>3617</v>
      </c>
      <c r="N2980" t="e" vm="22">
        <v>#VALUE!</v>
      </c>
      <c r="O2980" t="s">
        <v>3071</v>
      </c>
      <c r="P2980" s="3">
        <v>45327</v>
      </c>
      <c r="Q2980" s="3">
        <v>45436</v>
      </c>
      <c r="Z2980" t="s">
        <v>3066</v>
      </c>
      <c r="AA2980" t="s">
        <v>3050</v>
      </c>
      <c r="AB2980" t="s">
        <v>3194</v>
      </c>
    </row>
    <row r="2981" spans="1:30" hidden="1" x14ac:dyDescent="0.2">
      <c r="A2981" t="s">
        <v>1214</v>
      </c>
      <c r="B2981" t="s">
        <v>2385</v>
      </c>
      <c r="C2981" t="s">
        <v>19570</v>
      </c>
      <c r="G2981" t="s">
        <v>3052</v>
      </c>
      <c r="H2981" t="s">
        <v>3044</v>
      </c>
      <c r="K2981" t="s">
        <v>3054</v>
      </c>
      <c r="L2981" t="s">
        <v>4182</v>
      </c>
      <c r="M2981" t="s">
        <v>4183</v>
      </c>
      <c r="N2981" t="e" vm="39">
        <v>#VALUE!</v>
      </c>
      <c r="O2981" t="s">
        <v>3110</v>
      </c>
      <c r="P2981" s="3">
        <v>45678</v>
      </c>
      <c r="Q2981" s="3">
        <v>45747</v>
      </c>
      <c r="R2981" s="3">
        <v>45762</v>
      </c>
      <c r="V2981" t="s">
        <v>3082</v>
      </c>
      <c r="W2981" t="s">
        <v>3082</v>
      </c>
      <c r="AA2981" t="s">
        <v>3050</v>
      </c>
    </row>
    <row r="2982" spans="1:30" hidden="1" x14ac:dyDescent="0.2">
      <c r="A2982" t="s">
        <v>1214</v>
      </c>
      <c r="B2982" t="s">
        <v>2385</v>
      </c>
      <c r="C2982" t="s">
        <v>19570</v>
      </c>
      <c r="F2982" t="s">
        <v>6405</v>
      </c>
      <c r="G2982" t="s">
        <v>3052</v>
      </c>
      <c r="H2982" t="s">
        <v>3044</v>
      </c>
      <c r="K2982" t="s">
        <v>3045</v>
      </c>
      <c r="L2982" t="s">
        <v>3683</v>
      </c>
      <c r="M2982" t="s">
        <v>3684</v>
      </c>
      <c r="N2982" t="e" vm="5">
        <v>#VALUE!</v>
      </c>
      <c r="O2982" t="s">
        <v>3104</v>
      </c>
      <c r="P2982" s="3">
        <v>45770</v>
      </c>
      <c r="Q2982" s="3">
        <v>45795</v>
      </c>
      <c r="V2982" t="s">
        <v>3082</v>
      </c>
      <c r="W2982" t="s">
        <v>3082</v>
      </c>
      <c r="AA2982" t="s">
        <v>3050</v>
      </c>
    </row>
    <row r="2983" spans="1:30" hidden="1" x14ac:dyDescent="0.2">
      <c r="A2983" t="s">
        <v>1214</v>
      </c>
      <c r="B2983" t="s">
        <v>2385</v>
      </c>
      <c r="C2983" t="s">
        <v>19571</v>
      </c>
      <c r="G2983" t="s">
        <v>3052</v>
      </c>
      <c r="H2983" t="s">
        <v>3044</v>
      </c>
      <c r="K2983" t="s">
        <v>3095</v>
      </c>
      <c r="L2983" t="s">
        <v>4334</v>
      </c>
      <c r="M2983" t="s">
        <v>16777</v>
      </c>
      <c r="N2983" t="e" vm="1">
        <v>#VALUE!</v>
      </c>
      <c r="O2983" t="s">
        <v>3212</v>
      </c>
      <c r="P2983" s="3">
        <v>45798</v>
      </c>
      <c r="R2983" s="3">
        <v>45799</v>
      </c>
      <c r="AA2983" t="s">
        <v>3050</v>
      </c>
      <c r="AB2983" t="s">
        <v>13917</v>
      </c>
      <c r="AD2983" t="s">
        <v>17766</v>
      </c>
    </row>
    <row r="2984" spans="1:30" hidden="1" x14ac:dyDescent="0.2">
      <c r="A2984" t="s">
        <v>1214</v>
      </c>
      <c r="B2984" t="s">
        <v>2385</v>
      </c>
      <c r="C2984" t="s">
        <v>19570</v>
      </c>
      <c r="F2984" t="s">
        <v>6405</v>
      </c>
      <c r="G2984" t="s">
        <v>3052</v>
      </c>
      <c r="H2984" t="s">
        <v>3197</v>
      </c>
      <c r="K2984" t="s">
        <v>3045</v>
      </c>
      <c r="L2984" t="s">
        <v>3965</v>
      </c>
      <c r="M2984" t="s">
        <v>3910</v>
      </c>
      <c r="N2984" t="e" vm="11">
        <v>#VALUE!</v>
      </c>
      <c r="O2984" t="s">
        <v>3049</v>
      </c>
      <c r="P2984" s="3">
        <v>45806</v>
      </c>
      <c r="Q2984" s="3">
        <v>45835</v>
      </c>
      <c r="R2984" s="3">
        <v>46027</v>
      </c>
      <c r="V2984" t="s">
        <v>3082</v>
      </c>
      <c r="W2984" t="s">
        <v>3082</v>
      </c>
      <c r="AA2984" t="s">
        <v>3050</v>
      </c>
      <c r="AB2984" t="s">
        <v>17979</v>
      </c>
    </row>
    <row r="2985" spans="1:30" hidden="1" x14ac:dyDescent="0.2">
      <c r="A2985" t="s">
        <v>1760</v>
      </c>
      <c r="B2985" t="s">
        <v>1691</v>
      </c>
      <c r="C2985" t="s">
        <v>19572</v>
      </c>
      <c r="G2985" t="s">
        <v>3052</v>
      </c>
      <c r="H2985" t="s">
        <v>3044</v>
      </c>
      <c r="K2985" t="s">
        <v>3045</v>
      </c>
      <c r="L2985" t="s">
        <v>4000</v>
      </c>
      <c r="M2985" t="s">
        <v>3147</v>
      </c>
      <c r="N2985" t="e" vm="31">
        <v>#VALUE!</v>
      </c>
      <c r="O2985" t="s">
        <v>3212</v>
      </c>
      <c r="P2985" s="3">
        <v>45398</v>
      </c>
      <c r="Q2985" s="3">
        <v>45422</v>
      </c>
      <c r="X2985" t="s">
        <v>3586</v>
      </c>
      <c r="AA2985" t="s">
        <v>3050</v>
      </c>
      <c r="AB2985" t="s">
        <v>5161</v>
      </c>
      <c r="AC2985" t="s">
        <v>6408</v>
      </c>
    </row>
    <row r="2986" spans="1:30" hidden="1" x14ac:dyDescent="0.2">
      <c r="A2986" t="s">
        <v>93</v>
      </c>
      <c r="B2986" t="s">
        <v>855</v>
      </c>
      <c r="C2986" t="s">
        <v>19573</v>
      </c>
      <c r="D2986">
        <v>12178422591</v>
      </c>
      <c r="E2986">
        <v>329329200</v>
      </c>
      <c r="G2986" t="s">
        <v>3052</v>
      </c>
      <c r="H2986" t="s">
        <v>3044</v>
      </c>
      <c r="I2986" s="3">
        <v>45602</v>
      </c>
      <c r="K2986" t="s">
        <v>3054</v>
      </c>
      <c r="L2986" t="s">
        <v>3536</v>
      </c>
      <c r="M2986" t="s">
        <v>3205</v>
      </c>
      <c r="N2986" t="e" vm="28">
        <v>#VALUE!</v>
      </c>
      <c r="O2986" t="s">
        <v>3071</v>
      </c>
      <c r="P2986" s="3">
        <v>45577</v>
      </c>
      <c r="Q2986" s="3">
        <v>45653</v>
      </c>
      <c r="R2986" s="3">
        <v>45667</v>
      </c>
      <c r="V2986" t="s">
        <v>3132</v>
      </c>
      <c r="W2986">
        <v>30</v>
      </c>
      <c r="AA2986" t="s">
        <v>3050</v>
      </c>
    </row>
    <row r="2987" spans="1:30" hidden="1" x14ac:dyDescent="0.2">
      <c r="A2987" t="s">
        <v>93</v>
      </c>
      <c r="B2987" t="s">
        <v>855</v>
      </c>
      <c r="C2987" t="s">
        <v>19573</v>
      </c>
      <c r="D2987">
        <v>12178422591</v>
      </c>
      <c r="E2987">
        <v>329329200</v>
      </c>
      <c r="F2987" t="s">
        <v>6410</v>
      </c>
      <c r="G2987" t="s">
        <v>3052</v>
      </c>
      <c r="H2987" t="s">
        <v>3044</v>
      </c>
      <c r="I2987" s="3">
        <v>45786</v>
      </c>
      <c r="J2987" s="3">
        <v>45827</v>
      </c>
      <c r="K2987" t="s">
        <v>3054</v>
      </c>
      <c r="L2987" t="s">
        <v>3273</v>
      </c>
      <c r="M2987" t="s">
        <v>3274</v>
      </c>
      <c r="N2987" t="e" vm="59">
        <v>#VALUE!</v>
      </c>
      <c r="O2987" t="s">
        <v>3071</v>
      </c>
      <c r="P2987" s="3">
        <v>45771</v>
      </c>
      <c r="Q2987" s="3">
        <v>45801</v>
      </c>
      <c r="R2987" s="3">
        <v>45827</v>
      </c>
      <c r="V2987" t="s">
        <v>3132</v>
      </c>
      <c r="W2987">
        <v>30</v>
      </c>
      <c r="AA2987" t="s">
        <v>3050</v>
      </c>
      <c r="AB2987" t="s">
        <v>3298</v>
      </c>
    </row>
    <row r="2988" spans="1:30" hidden="1" x14ac:dyDescent="0.2">
      <c r="A2988" t="s">
        <v>14108</v>
      </c>
      <c r="B2988" t="s">
        <v>14109</v>
      </c>
      <c r="C2988" t="s">
        <v>17059</v>
      </c>
      <c r="G2988" t="s">
        <v>3052</v>
      </c>
      <c r="H2988" t="s">
        <v>3044</v>
      </c>
      <c r="K2988" t="s">
        <v>3095</v>
      </c>
      <c r="L2988" t="s">
        <v>4217</v>
      </c>
      <c r="M2988" t="s">
        <v>18578</v>
      </c>
      <c r="N2988" t="e" vm="8">
        <v>#VALUE!</v>
      </c>
      <c r="O2988" t="s">
        <v>3212</v>
      </c>
      <c r="P2988" s="3">
        <v>45769</v>
      </c>
      <c r="AA2988" t="s">
        <v>3050</v>
      </c>
      <c r="AB2988" t="s">
        <v>19574</v>
      </c>
      <c r="AC2988" t="s">
        <v>14026</v>
      </c>
    </row>
    <row r="2989" spans="1:30" hidden="1" x14ac:dyDescent="0.2">
      <c r="A2989" t="s">
        <v>14108</v>
      </c>
      <c r="B2989" t="s">
        <v>14109</v>
      </c>
      <c r="C2989" t="s">
        <v>17059</v>
      </c>
      <c r="G2989" t="s">
        <v>3052</v>
      </c>
      <c r="H2989" t="s">
        <v>3044</v>
      </c>
      <c r="K2989" t="s">
        <v>3095</v>
      </c>
      <c r="L2989" t="s">
        <v>19453</v>
      </c>
      <c r="M2989" t="s">
        <v>17619</v>
      </c>
      <c r="N2989" t="e" vm="4">
        <v>#VALUE!</v>
      </c>
      <c r="O2989" t="s">
        <v>3212</v>
      </c>
      <c r="P2989" s="3">
        <v>45762</v>
      </c>
      <c r="AA2989" t="s">
        <v>3050</v>
      </c>
      <c r="AB2989" t="s">
        <v>14111</v>
      </c>
      <c r="AC2989" t="s">
        <v>14026</v>
      </c>
    </row>
    <row r="2990" spans="1:30" hidden="1" x14ac:dyDescent="0.2">
      <c r="A2990" t="s">
        <v>14112</v>
      </c>
      <c r="B2990" t="s">
        <v>14113</v>
      </c>
      <c r="C2990" t="s">
        <v>19575</v>
      </c>
      <c r="G2990" t="s">
        <v>3052</v>
      </c>
      <c r="H2990" t="s">
        <v>3044</v>
      </c>
      <c r="K2990" t="s">
        <v>3095</v>
      </c>
      <c r="L2990" t="s">
        <v>3397</v>
      </c>
      <c r="M2990" t="s">
        <v>16820</v>
      </c>
      <c r="N2990" t="e" vm="10">
        <v>#VALUE!</v>
      </c>
      <c r="O2990" t="s">
        <v>3071</v>
      </c>
      <c r="P2990" s="3">
        <v>45789</v>
      </c>
      <c r="AA2990" t="s">
        <v>3050</v>
      </c>
      <c r="AB2990" t="s">
        <v>13920</v>
      </c>
      <c r="AD2990" t="s">
        <v>17766</v>
      </c>
    </row>
    <row r="2991" spans="1:30" hidden="1" x14ac:dyDescent="0.2">
      <c r="A2991" t="s">
        <v>14112</v>
      </c>
      <c r="B2991" t="s">
        <v>14113</v>
      </c>
      <c r="C2991" t="s">
        <v>17063</v>
      </c>
      <c r="F2991" t="s">
        <v>14115</v>
      </c>
      <c r="G2991" t="s">
        <v>3052</v>
      </c>
      <c r="H2991" t="s">
        <v>3197</v>
      </c>
      <c r="K2991" t="s">
        <v>3054</v>
      </c>
      <c r="L2991" t="s">
        <v>18921</v>
      </c>
      <c r="M2991" t="s">
        <v>3737</v>
      </c>
      <c r="N2991" t="e" vm="5">
        <v>#VALUE!</v>
      </c>
      <c r="O2991" t="s">
        <v>3065</v>
      </c>
      <c r="P2991" s="3">
        <v>45873</v>
      </c>
      <c r="Q2991" s="3">
        <v>45945</v>
      </c>
      <c r="R2991" s="3">
        <v>46052</v>
      </c>
      <c r="V2991" t="s">
        <v>3059</v>
      </c>
      <c r="W2991">
        <v>36</v>
      </c>
      <c r="Y2991" t="s">
        <v>16528</v>
      </c>
      <c r="AA2991" t="s">
        <v>3050</v>
      </c>
      <c r="AB2991" t="s">
        <v>17456</v>
      </c>
    </row>
    <row r="2992" spans="1:30" hidden="1" x14ac:dyDescent="0.2">
      <c r="A2992" t="s">
        <v>14276</v>
      </c>
      <c r="B2992" t="s">
        <v>2999</v>
      </c>
      <c r="C2992" t="s">
        <v>19576</v>
      </c>
      <c r="D2992">
        <v>12180231564</v>
      </c>
      <c r="E2992">
        <v>331864967</v>
      </c>
      <c r="F2992" t="s">
        <v>6414</v>
      </c>
      <c r="G2992" t="s">
        <v>3052</v>
      </c>
      <c r="H2992" t="s">
        <v>3053</v>
      </c>
      <c r="I2992" s="3">
        <v>45828</v>
      </c>
      <c r="J2992" s="3">
        <v>46029</v>
      </c>
      <c r="K2992" t="s">
        <v>3054</v>
      </c>
      <c r="L2992" t="s">
        <v>19577</v>
      </c>
      <c r="M2992" t="s">
        <v>3256</v>
      </c>
      <c r="N2992" t="e" vm="20">
        <v>#VALUE!</v>
      </c>
      <c r="O2992" t="s">
        <v>3071</v>
      </c>
      <c r="P2992" s="3">
        <v>45826</v>
      </c>
      <c r="Q2992" s="3">
        <v>45900</v>
      </c>
      <c r="R2992" s="3">
        <v>46015</v>
      </c>
      <c r="V2992" t="s">
        <v>3059</v>
      </c>
      <c r="W2992">
        <v>38</v>
      </c>
      <c r="AA2992" t="s">
        <v>3050</v>
      </c>
      <c r="AC2992" t="s">
        <v>18133</v>
      </c>
    </row>
    <row r="2993" spans="1:30" hidden="1" x14ac:dyDescent="0.2">
      <c r="A2993" t="s">
        <v>16005</v>
      </c>
      <c r="B2993" t="s">
        <v>16006</v>
      </c>
      <c r="C2993" t="s">
        <v>19578</v>
      </c>
      <c r="F2993" t="s">
        <v>16008</v>
      </c>
      <c r="G2993" t="s">
        <v>3052</v>
      </c>
      <c r="H2993" t="s">
        <v>3069</v>
      </c>
      <c r="K2993" t="s">
        <v>3045</v>
      </c>
      <c r="L2993" t="s">
        <v>17740</v>
      </c>
      <c r="M2993" t="s">
        <v>16542</v>
      </c>
      <c r="N2993" t="e" vm="7">
        <v>#VALUE!</v>
      </c>
      <c r="P2993" s="3">
        <v>45978</v>
      </c>
      <c r="Q2993" s="3">
        <v>46022</v>
      </c>
      <c r="AA2993" t="s">
        <v>3050</v>
      </c>
      <c r="AB2993" t="s">
        <v>7595</v>
      </c>
    </row>
    <row r="2994" spans="1:30" hidden="1" x14ac:dyDescent="0.2">
      <c r="A2994" t="s">
        <v>689</v>
      </c>
      <c r="B2994" t="s">
        <v>390</v>
      </c>
      <c r="C2994" t="s">
        <v>19579</v>
      </c>
      <c r="D2994">
        <v>12173874301</v>
      </c>
      <c r="E2994">
        <v>323594727</v>
      </c>
      <c r="F2994" t="s">
        <v>6415</v>
      </c>
      <c r="G2994" t="s">
        <v>3052</v>
      </c>
      <c r="H2994" t="s">
        <v>3044</v>
      </c>
      <c r="I2994" s="3">
        <v>45939</v>
      </c>
      <c r="J2994" s="3">
        <v>45992</v>
      </c>
      <c r="K2994" t="s">
        <v>3590</v>
      </c>
      <c r="L2994" t="s">
        <v>5098</v>
      </c>
      <c r="M2994" t="s">
        <v>16514</v>
      </c>
      <c r="O2994" t="s">
        <v>3071</v>
      </c>
      <c r="P2994" s="3">
        <v>45939</v>
      </c>
      <c r="R2994" s="3">
        <v>45992</v>
      </c>
      <c r="AA2994" t="s">
        <v>3050</v>
      </c>
      <c r="AB2994" t="s">
        <v>3237</v>
      </c>
    </row>
    <row r="2995" spans="1:30" hidden="1" x14ac:dyDescent="0.2">
      <c r="A2995" t="s">
        <v>689</v>
      </c>
      <c r="B2995" t="s">
        <v>390</v>
      </c>
      <c r="C2995" t="s">
        <v>19579</v>
      </c>
      <c r="D2995">
        <v>12173874301</v>
      </c>
      <c r="E2995">
        <v>323594727</v>
      </c>
      <c r="F2995" t="s">
        <v>6415</v>
      </c>
      <c r="G2995" t="s">
        <v>3052</v>
      </c>
      <c r="H2995" t="s">
        <v>3044</v>
      </c>
      <c r="I2995" s="3">
        <v>45762</v>
      </c>
      <c r="J2995" s="3">
        <v>45938</v>
      </c>
      <c r="K2995" t="s">
        <v>3045</v>
      </c>
      <c r="L2995" t="s">
        <v>5098</v>
      </c>
      <c r="M2995" t="s">
        <v>16514</v>
      </c>
      <c r="N2995" t="e" vm="16">
        <v>#VALUE!</v>
      </c>
      <c r="O2995" t="s">
        <v>3071</v>
      </c>
      <c r="P2995" s="3">
        <v>45469</v>
      </c>
      <c r="Q2995" s="3">
        <v>45535</v>
      </c>
      <c r="R2995" s="3">
        <v>45938</v>
      </c>
      <c r="AA2995" t="s">
        <v>3050</v>
      </c>
    </row>
    <row r="2996" spans="1:30" hidden="1" x14ac:dyDescent="0.2">
      <c r="A2996" t="s">
        <v>2070</v>
      </c>
      <c r="B2996" t="s">
        <v>1693</v>
      </c>
      <c r="C2996" t="s">
        <v>19580</v>
      </c>
      <c r="G2996" t="s">
        <v>3052</v>
      </c>
      <c r="H2996" t="s">
        <v>3044</v>
      </c>
      <c r="K2996" t="s">
        <v>3045</v>
      </c>
      <c r="L2996" t="s">
        <v>4326</v>
      </c>
      <c r="M2996" t="s">
        <v>3364</v>
      </c>
      <c r="N2996" t="e" vm="12">
        <v>#VALUE!</v>
      </c>
      <c r="O2996" t="s">
        <v>16624</v>
      </c>
      <c r="P2996" s="3">
        <v>45616</v>
      </c>
      <c r="Q2996" s="3">
        <v>45630</v>
      </c>
      <c r="R2996" s="3">
        <v>45694</v>
      </c>
      <c r="AA2996" t="s">
        <v>3050</v>
      </c>
      <c r="AC2996" t="s">
        <v>4286</v>
      </c>
    </row>
    <row r="2997" spans="1:30" hidden="1" x14ac:dyDescent="0.2">
      <c r="A2997" t="s">
        <v>2072</v>
      </c>
      <c r="B2997" t="s">
        <v>1697</v>
      </c>
      <c r="C2997" t="s">
        <v>19581</v>
      </c>
      <c r="D2997">
        <v>12179091580</v>
      </c>
      <c r="E2997">
        <v>329708082</v>
      </c>
      <c r="G2997" t="s">
        <v>3141</v>
      </c>
      <c r="H2997" t="s">
        <v>3044</v>
      </c>
      <c r="K2997" t="s">
        <v>3054</v>
      </c>
      <c r="L2997" t="s">
        <v>6421</v>
      </c>
      <c r="M2997" t="s">
        <v>17517</v>
      </c>
      <c r="N2997" t="e" vm="17">
        <v>#VALUE!</v>
      </c>
      <c r="O2997" t="s">
        <v>3110</v>
      </c>
      <c r="P2997" s="3">
        <v>45677</v>
      </c>
      <c r="Q2997" s="3">
        <v>45709</v>
      </c>
      <c r="R2997" s="3">
        <v>45682</v>
      </c>
      <c r="V2997" t="s">
        <v>3175</v>
      </c>
      <c r="W2997">
        <v>32</v>
      </c>
      <c r="AA2997" t="s">
        <v>3050</v>
      </c>
    </row>
    <row r="2998" spans="1:30" hidden="1" x14ac:dyDescent="0.2">
      <c r="A2998" t="s">
        <v>2072</v>
      </c>
      <c r="B2998" t="s">
        <v>1697</v>
      </c>
      <c r="C2998" t="s">
        <v>19582</v>
      </c>
      <c r="G2998" t="s">
        <v>3052</v>
      </c>
      <c r="H2998" t="s">
        <v>3044</v>
      </c>
      <c r="K2998" t="s">
        <v>3095</v>
      </c>
      <c r="L2998" t="s">
        <v>6419</v>
      </c>
      <c r="M2998" t="s">
        <v>17357</v>
      </c>
      <c r="N2998" t="e" vm="39">
        <v>#VALUE!</v>
      </c>
      <c r="O2998" t="s">
        <v>3110</v>
      </c>
      <c r="P2998" s="3">
        <v>45650</v>
      </c>
      <c r="Q2998" s="3">
        <v>45674</v>
      </c>
      <c r="R2998" s="3">
        <v>45666</v>
      </c>
      <c r="V2998" t="s">
        <v>3175</v>
      </c>
      <c r="W2998" t="s">
        <v>3082</v>
      </c>
      <c r="AA2998" t="s">
        <v>3050</v>
      </c>
    </row>
    <row r="2999" spans="1:30" hidden="1" x14ac:dyDescent="0.2">
      <c r="A2999" t="s">
        <v>2072</v>
      </c>
      <c r="B2999" t="s">
        <v>1697</v>
      </c>
      <c r="C2999" t="s">
        <v>19581</v>
      </c>
      <c r="D2999">
        <v>12179091580</v>
      </c>
      <c r="E2999">
        <v>329708082</v>
      </c>
      <c r="G2999" t="s">
        <v>3141</v>
      </c>
      <c r="H2999" t="s">
        <v>3044</v>
      </c>
      <c r="K2999" t="s">
        <v>3045</v>
      </c>
      <c r="L2999" t="s">
        <v>4131</v>
      </c>
      <c r="M2999" t="s">
        <v>3364</v>
      </c>
      <c r="N2999" t="e" vm="12">
        <v>#VALUE!</v>
      </c>
      <c r="O2999" t="s">
        <v>4132</v>
      </c>
      <c r="P2999" s="3">
        <v>45771</v>
      </c>
      <c r="Q2999" s="3">
        <v>45832</v>
      </c>
      <c r="R2999" s="3">
        <v>45778</v>
      </c>
      <c r="V2999" t="s">
        <v>3175</v>
      </c>
      <c r="W2999">
        <v>32</v>
      </c>
      <c r="AA2999" t="s">
        <v>3050</v>
      </c>
    </row>
    <row r="3000" spans="1:30" hidden="1" x14ac:dyDescent="0.2">
      <c r="A3000" t="s">
        <v>2072</v>
      </c>
      <c r="B3000" t="s">
        <v>1697</v>
      </c>
      <c r="C3000" t="s">
        <v>19583</v>
      </c>
      <c r="G3000" t="s">
        <v>3052</v>
      </c>
      <c r="H3000" t="s">
        <v>3044</v>
      </c>
      <c r="K3000" t="s">
        <v>3095</v>
      </c>
      <c r="L3000" t="s">
        <v>6887</v>
      </c>
      <c r="M3000" t="s">
        <v>18370</v>
      </c>
      <c r="N3000" t="e" vm="110">
        <v>#VALUE!</v>
      </c>
      <c r="O3000" t="s">
        <v>3110</v>
      </c>
      <c r="P3000" s="3">
        <v>45715</v>
      </c>
      <c r="R3000" s="3">
        <v>45722</v>
      </c>
      <c r="AA3000" t="s">
        <v>3050</v>
      </c>
    </row>
    <row r="3001" spans="1:30" hidden="1" x14ac:dyDescent="0.2">
      <c r="A3001" t="s">
        <v>2072</v>
      </c>
      <c r="B3001" t="s">
        <v>1697</v>
      </c>
      <c r="C3001" t="s">
        <v>19584</v>
      </c>
      <c r="D3001">
        <v>12179091580</v>
      </c>
      <c r="E3001">
        <v>329708082</v>
      </c>
      <c r="G3001" t="s">
        <v>3052</v>
      </c>
      <c r="H3001" t="s">
        <v>3044</v>
      </c>
      <c r="I3001" s="3">
        <v>45796</v>
      </c>
      <c r="J3001" s="3">
        <v>45817</v>
      </c>
      <c r="K3001" t="s">
        <v>3095</v>
      </c>
      <c r="L3001" t="s">
        <v>6751</v>
      </c>
      <c r="M3001" t="s">
        <v>17437</v>
      </c>
      <c r="N3001" t="e" vm="32">
        <v>#VALUE!</v>
      </c>
      <c r="O3001" t="s">
        <v>3065</v>
      </c>
      <c r="P3001" s="3">
        <v>45785</v>
      </c>
      <c r="R3001" s="3">
        <v>45793</v>
      </c>
      <c r="AA3001" t="s">
        <v>3050</v>
      </c>
      <c r="AB3001" t="s">
        <v>14039</v>
      </c>
      <c r="AD3001" t="s">
        <v>19585</v>
      </c>
    </row>
    <row r="3002" spans="1:30" hidden="1" x14ac:dyDescent="0.2">
      <c r="A3002" t="s">
        <v>2402</v>
      </c>
      <c r="B3002" t="s">
        <v>1805</v>
      </c>
      <c r="C3002" t="s">
        <v>19586</v>
      </c>
      <c r="G3002" t="s">
        <v>3141</v>
      </c>
      <c r="H3002" t="s">
        <v>3044</v>
      </c>
      <c r="K3002" t="s">
        <v>3054</v>
      </c>
      <c r="L3002" t="s">
        <v>5148</v>
      </c>
      <c r="M3002" t="s">
        <v>17517</v>
      </c>
      <c r="N3002" t="e" vm="17">
        <v>#VALUE!</v>
      </c>
      <c r="O3002" t="s">
        <v>3110</v>
      </c>
      <c r="P3002" s="3">
        <v>45638</v>
      </c>
      <c r="Q3002" s="3">
        <v>45730</v>
      </c>
      <c r="R3002" s="3">
        <v>45649</v>
      </c>
      <c r="AA3002" t="s">
        <v>3050</v>
      </c>
    </row>
    <row r="3003" spans="1:30" hidden="1" x14ac:dyDescent="0.2">
      <c r="A3003" t="s">
        <v>1862</v>
      </c>
      <c r="B3003" t="s">
        <v>1371</v>
      </c>
      <c r="C3003" t="s">
        <v>17599</v>
      </c>
      <c r="G3003" t="s">
        <v>3069</v>
      </c>
      <c r="H3003" t="s">
        <v>3069</v>
      </c>
      <c r="K3003" t="s">
        <v>3045</v>
      </c>
      <c r="M3003" t="s">
        <v>3221</v>
      </c>
      <c r="AA3003" t="s">
        <v>3050</v>
      </c>
    </row>
    <row r="3004" spans="1:30" hidden="1" x14ac:dyDescent="0.2">
      <c r="A3004" t="s">
        <v>1960</v>
      </c>
      <c r="B3004" t="s">
        <v>19587</v>
      </c>
      <c r="C3004" t="s">
        <v>19588</v>
      </c>
      <c r="G3004" t="s">
        <v>3069</v>
      </c>
      <c r="H3004" t="s">
        <v>3069</v>
      </c>
      <c r="K3004" t="s">
        <v>3045</v>
      </c>
      <c r="L3004" t="s">
        <v>3112</v>
      </c>
      <c r="M3004" t="s">
        <v>3113</v>
      </c>
      <c r="N3004" t="e" vm="48">
        <v>#VALUE!</v>
      </c>
      <c r="O3004" t="s">
        <v>3065</v>
      </c>
      <c r="Z3004" t="s">
        <v>3066</v>
      </c>
      <c r="AA3004" t="s">
        <v>3050</v>
      </c>
      <c r="AB3004" t="s">
        <v>3181</v>
      </c>
    </row>
    <row r="3005" spans="1:30" hidden="1" x14ac:dyDescent="0.2">
      <c r="A3005" t="s">
        <v>1790</v>
      </c>
      <c r="B3005" t="s">
        <v>1375</v>
      </c>
      <c r="C3005" t="s">
        <v>19589</v>
      </c>
      <c r="E3005">
        <v>327053593</v>
      </c>
      <c r="G3005" t="s">
        <v>3069</v>
      </c>
      <c r="H3005" t="s">
        <v>3069</v>
      </c>
      <c r="K3005" t="s">
        <v>3054</v>
      </c>
      <c r="L3005" t="s">
        <v>3462</v>
      </c>
      <c r="M3005" t="s">
        <v>3241</v>
      </c>
      <c r="N3005" t="e" vm="63">
        <v>#VALUE!</v>
      </c>
      <c r="O3005" t="s">
        <v>3071</v>
      </c>
      <c r="P3005" s="3">
        <v>45684</v>
      </c>
      <c r="Q3005" s="3">
        <v>45716</v>
      </c>
      <c r="V3005" t="s">
        <v>3132</v>
      </c>
      <c r="W3005" t="s">
        <v>3132</v>
      </c>
      <c r="AA3005" t="s">
        <v>3050</v>
      </c>
      <c r="AC3005" t="s">
        <v>6426</v>
      </c>
    </row>
    <row r="3006" spans="1:30" hidden="1" x14ac:dyDescent="0.2">
      <c r="A3006" t="s">
        <v>14116</v>
      </c>
      <c r="B3006" t="s">
        <v>14117</v>
      </c>
      <c r="C3006" t="s">
        <v>19590</v>
      </c>
      <c r="G3006" t="s">
        <v>3052</v>
      </c>
      <c r="H3006" t="s">
        <v>3044</v>
      </c>
      <c r="K3006" t="s">
        <v>3095</v>
      </c>
      <c r="L3006" t="s">
        <v>5492</v>
      </c>
      <c r="M3006" t="s">
        <v>17464</v>
      </c>
      <c r="N3006" t="e" vm="5">
        <v>#VALUE!</v>
      </c>
      <c r="O3006" t="s">
        <v>3212</v>
      </c>
      <c r="P3006" s="3">
        <v>45714</v>
      </c>
      <c r="R3006" s="3">
        <v>45715</v>
      </c>
      <c r="AA3006" t="s">
        <v>3050</v>
      </c>
      <c r="AB3006" t="s">
        <v>14081</v>
      </c>
    </row>
    <row r="3007" spans="1:30" hidden="1" x14ac:dyDescent="0.2">
      <c r="A3007" t="s">
        <v>14116</v>
      </c>
      <c r="B3007" t="s">
        <v>14117</v>
      </c>
      <c r="C3007" t="s">
        <v>19590</v>
      </c>
      <c r="G3007" t="s">
        <v>3052</v>
      </c>
      <c r="H3007" t="s">
        <v>3044</v>
      </c>
      <c r="K3007" t="s">
        <v>3095</v>
      </c>
      <c r="L3007" t="s">
        <v>7573</v>
      </c>
      <c r="M3007" t="s">
        <v>18167</v>
      </c>
      <c r="N3007" t="e" vm="34">
        <v>#VALUE!</v>
      </c>
      <c r="O3007" t="s">
        <v>17212</v>
      </c>
      <c r="P3007" s="3">
        <v>45722</v>
      </c>
      <c r="R3007" s="3">
        <v>45722</v>
      </c>
      <c r="X3007" t="s">
        <v>3077</v>
      </c>
      <c r="Z3007" t="s">
        <v>3066</v>
      </c>
      <c r="AA3007" t="s">
        <v>3050</v>
      </c>
    </row>
    <row r="3008" spans="1:30" hidden="1" x14ac:dyDescent="0.2">
      <c r="A3008" t="s">
        <v>2178</v>
      </c>
      <c r="B3008" t="s">
        <v>1377</v>
      </c>
      <c r="C3008" t="s">
        <v>19591</v>
      </c>
      <c r="G3008" t="s">
        <v>3069</v>
      </c>
      <c r="H3008" t="s">
        <v>3069</v>
      </c>
      <c r="K3008" t="s">
        <v>3045</v>
      </c>
      <c r="L3008" t="s">
        <v>3179</v>
      </c>
      <c r="M3008" t="s">
        <v>16514</v>
      </c>
      <c r="N3008" t="e" vm="47">
        <v>#VALUE!</v>
      </c>
      <c r="O3008" t="s">
        <v>3071</v>
      </c>
      <c r="P3008" s="3">
        <v>45368</v>
      </c>
      <c r="U3008" t="s">
        <v>3076</v>
      </c>
      <c r="AA3008" t="s">
        <v>3050</v>
      </c>
      <c r="AB3008" t="s">
        <v>3181</v>
      </c>
    </row>
    <row r="3009" spans="1:29" hidden="1" x14ac:dyDescent="0.2">
      <c r="A3009" t="s">
        <v>2274</v>
      </c>
      <c r="B3009" t="s">
        <v>1699</v>
      </c>
      <c r="C3009" t="s">
        <v>19592</v>
      </c>
      <c r="G3009" t="s">
        <v>3141</v>
      </c>
      <c r="H3009" t="s">
        <v>3044</v>
      </c>
      <c r="K3009" t="s">
        <v>3045</v>
      </c>
      <c r="L3009" t="s">
        <v>6429</v>
      </c>
      <c r="M3009" t="s">
        <v>3047</v>
      </c>
      <c r="N3009" t="e" vm="30">
        <v>#VALUE!</v>
      </c>
      <c r="O3009" t="s">
        <v>3049</v>
      </c>
      <c r="P3009" s="3">
        <v>45580</v>
      </c>
      <c r="Q3009" s="3">
        <v>45653</v>
      </c>
      <c r="R3009" s="3">
        <v>45621</v>
      </c>
      <c r="AA3009" t="s">
        <v>3050</v>
      </c>
    </row>
    <row r="3010" spans="1:29" hidden="1" x14ac:dyDescent="0.2">
      <c r="A3010" t="s">
        <v>2576</v>
      </c>
      <c r="B3010" t="s">
        <v>951</v>
      </c>
      <c r="C3010" t="s">
        <v>6431</v>
      </c>
      <c r="D3010">
        <v>12090113781</v>
      </c>
      <c r="E3010">
        <v>309630274</v>
      </c>
      <c r="G3010" t="s">
        <v>3052</v>
      </c>
      <c r="H3010" t="s">
        <v>3044</v>
      </c>
      <c r="I3010" s="3">
        <v>45701</v>
      </c>
      <c r="K3010" t="s">
        <v>3045</v>
      </c>
      <c r="L3010" t="s">
        <v>3344</v>
      </c>
      <c r="M3010" t="s">
        <v>3345</v>
      </c>
      <c r="N3010" t="e" vm="67">
        <v>#VALUE!</v>
      </c>
      <c r="O3010" t="s">
        <v>3087</v>
      </c>
      <c r="P3010" s="3">
        <v>45706</v>
      </c>
      <c r="Q3010" s="3">
        <v>45760</v>
      </c>
      <c r="R3010" s="3">
        <v>45723</v>
      </c>
      <c r="V3010" t="s">
        <v>3059</v>
      </c>
      <c r="W3010">
        <v>44</v>
      </c>
      <c r="AA3010" t="s">
        <v>3050</v>
      </c>
    </row>
    <row r="3011" spans="1:29" hidden="1" x14ac:dyDescent="0.2">
      <c r="A3011" t="s">
        <v>892</v>
      </c>
      <c r="B3011" t="s">
        <v>2387</v>
      </c>
      <c r="C3011" t="s">
        <v>19593</v>
      </c>
      <c r="E3011">
        <v>332659593</v>
      </c>
      <c r="G3011" t="s">
        <v>3052</v>
      </c>
      <c r="H3011" t="s">
        <v>3044</v>
      </c>
      <c r="K3011" t="s">
        <v>3054</v>
      </c>
      <c r="L3011" t="s">
        <v>4334</v>
      </c>
      <c r="M3011" t="s">
        <v>4335</v>
      </c>
      <c r="N3011" t="e" vm="37">
        <v>#VALUE!</v>
      </c>
      <c r="O3011" t="s">
        <v>3071</v>
      </c>
      <c r="P3011" s="3">
        <v>45692</v>
      </c>
      <c r="Q3011" t="s">
        <v>3302</v>
      </c>
      <c r="R3011" s="3">
        <v>45814</v>
      </c>
      <c r="V3011" t="s">
        <v>3059</v>
      </c>
      <c r="W3011">
        <v>44</v>
      </c>
      <c r="AA3011" t="s">
        <v>3050</v>
      </c>
    </row>
    <row r="3012" spans="1:29" hidden="1" x14ac:dyDescent="0.2">
      <c r="A3012" t="s">
        <v>892</v>
      </c>
      <c r="B3012" t="s">
        <v>2387</v>
      </c>
      <c r="C3012" t="s">
        <v>19594</v>
      </c>
      <c r="E3012">
        <v>332659593</v>
      </c>
      <c r="F3012">
        <v>123256077</v>
      </c>
      <c r="G3012" t="s">
        <v>3052</v>
      </c>
      <c r="H3012" t="s">
        <v>3069</v>
      </c>
      <c r="K3012" t="s">
        <v>3054</v>
      </c>
      <c r="L3012" t="s">
        <v>3527</v>
      </c>
      <c r="M3012" t="s">
        <v>3143</v>
      </c>
      <c r="N3012" t="s">
        <v>3150</v>
      </c>
      <c r="O3012" t="s">
        <v>3071</v>
      </c>
      <c r="P3012" s="3">
        <v>45831</v>
      </c>
      <c r="Q3012" s="3">
        <v>45861</v>
      </c>
      <c r="V3012" t="s">
        <v>3082</v>
      </c>
      <c r="W3012" t="s">
        <v>3082</v>
      </c>
      <c r="AA3012" t="s">
        <v>3050</v>
      </c>
    </row>
    <row r="3013" spans="1:29" hidden="1" x14ac:dyDescent="0.2">
      <c r="A3013" t="s">
        <v>2034</v>
      </c>
      <c r="B3013" t="s">
        <v>482</v>
      </c>
      <c r="C3013" t="s">
        <v>19595</v>
      </c>
      <c r="D3013">
        <v>12176457672</v>
      </c>
      <c r="E3013">
        <v>326390723</v>
      </c>
      <c r="G3013" t="s">
        <v>3052</v>
      </c>
      <c r="H3013" t="s">
        <v>3044</v>
      </c>
      <c r="I3013" s="3">
        <v>45762</v>
      </c>
      <c r="K3013" t="s">
        <v>3054</v>
      </c>
      <c r="L3013" t="s">
        <v>5367</v>
      </c>
      <c r="M3013" t="s">
        <v>17362</v>
      </c>
      <c r="N3013" t="e" vm="4">
        <v>#VALUE!</v>
      </c>
      <c r="O3013" t="s">
        <v>3071</v>
      </c>
      <c r="P3013" s="3">
        <v>45604</v>
      </c>
      <c r="Q3013" s="3">
        <v>45639</v>
      </c>
      <c r="R3013" s="3">
        <v>45800</v>
      </c>
      <c r="V3013" t="s">
        <v>3175</v>
      </c>
      <c r="W3013" t="s">
        <v>3082</v>
      </c>
      <c r="AA3013" t="s">
        <v>3050</v>
      </c>
      <c r="AC3013" t="s">
        <v>6434</v>
      </c>
    </row>
    <row r="3014" spans="1:29" hidden="1" x14ac:dyDescent="0.2">
      <c r="A3014" t="s">
        <v>2034</v>
      </c>
      <c r="B3014" t="s">
        <v>482</v>
      </c>
      <c r="C3014" t="s">
        <v>19595</v>
      </c>
      <c r="D3014">
        <v>12176457672</v>
      </c>
      <c r="E3014">
        <v>326390723</v>
      </c>
      <c r="G3014" t="s">
        <v>3052</v>
      </c>
      <c r="H3014" t="s">
        <v>3044</v>
      </c>
      <c r="I3014" s="3">
        <v>45440</v>
      </c>
      <c r="K3014" t="s">
        <v>3045</v>
      </c>
      <c r="L3014" t="s">
        <v>6436</v>
      </c>
      <c r="M3014" t="s">
        <v>6437</v>
      </c>
      <c r="N3014" t="e" vm="5">
        <v>#VALUE!</v>
      </c>
      <c r="O3014" t="s">
        <v>3071</v>
      </c>
      <c r="P3014" s="3">
        <v>45400</v>
      </c>
      <c r="Q3014" s="3">
        <v>45457</v>
      </c>
      <c r="R3014" s="3">
        <v>45600</v>
      </c>
      <c r="U3014" t="s">
        <v>3159</v>
      </c>
      <c r="AA3014" t="s">
        <v>3050</v>
      </c>
    </row>
    <row r="3015" spans="1:29" hidden="1" x14ac:dyDescent="0.2">
      <c r="A3015" t="s">
        <v>1322</v>
      </c>
      <c r="B3015" t="s">
        <v>1379</v>
      </c>
      <c r="C3015" t="s">
        <v>19596</v>
      </c>
      <c r="G3015" t="s">
        <v>3052</v>
      </c>
      <c r="H3015" t="s">
        <v>3044</v>
      </c>
      <c r="K3015" t="s">
        <v>3054</v>
      </c>
      <c r="L3015" t="s">
        <v>6440</v>
      </c>
      <c r="M3015" t="s">
        <v>3558</v>
      </c>
      <c r="N3015" t="e" vm="145">
        <v>#VALUE!</v>
      </c>
      <c r="O3015" t="s">
        <v>3049</v>
      </c>
      <c r="P3015" s="3">
        <v>45714</v>
      </c>
      <c r="Q3015" s="3">
        <v>45742</v>
      </c>
      <c r="V3015" t="s">
        <v>3175</v>
      </c>
      <c r="W3015" t="s">
        <v>3175</v>
      </c>
      <c r="AA3015" t="s">
        <v>3050</v>
      </c>
    </row>
    <row r="3016" spans="1:29" hidden="1" x14ac:dyDescent="0.2">
      <c r="A3016" t="s">
        <v>1322</v>
      </c>
      <c r="B3016" t="s">
        <v>1379</v>
      </c>
      <c r="C3016" t="s">
        <v>19596</v>
      </c>
      <c r="G3016" t="s">
        <v>3141</v>
      </c>
      <c r="H3016" t="s">
        <v>3069</v>
      </c>
      <c r="K3016" t="s">
        <v>3045</v>
      </c>
      <c r="L3016" t="s">
        <v>4581</v>
      </c>
      <c r="M3016" t="s">
        <v>17606</v>
      </c>
      <c r="N3016" t="e" vm="15">
        <v>#VALUE!</v>
      </c>
      <c r="O3016" t="s">
        <v>3071</v>
      </c>
      <c r="P3016" s="3">
        <v>45707</v>
      </c>
      <c r="Q3016" t="s">
        <v>4582</v>
      </c>
      <c r="V3016" t="s">
        <v>3175</v>
      </c>
      <c r="W3016" t="s">
        <v>3175</v>
      </c>
      <c r="AA3016" t="s">
        <v>3050</v>
      </c>
    </row>
    <row r="3017" spans="1:29" hidden="1" x14ac:dyDescent="0.2">
      <c r="A3017" t="s">
        <v>789</v>
      </c>
      <c r="B3017" t="s">
        <v>1701</v>
      </c>
      <c r="C3017" t="s">
        <v>19597</v>
      </c>
      <c r="D3017">
        <v>12180238056</v>
      </c>
      <c r="E3017">
        <v>331861380</v>
      </c>
      <c r="F3017">
        <v>122152513</v>
      </c>
      <c r="G3017" t="s">
        <v>3052</v>
      </c>
      <c r="H3017" t="s">
        <v>3053</v>
      </c>
      <c r="I3017" s="3">
        <v>45857</v>
      </c>
      <c r="K3017" t="s">
        <v>3054</v>
      </c>
      <c r="L3017" t="s">
        <v>6440</v>
      </c>
      <c r="M3017" t="s">
        <v>3558</v>
      </c>
      <c r="N3017" t="e" vm="145">
        <v>#VALUE!</v>
      </c>
      <c r="O3017" t="s">
        <v>3049</v>
      </c>
      <c r="P3017" s="3">
        <v>45714</v>
      </c>
      <c r="Q3017" s="3">
        <v>45742</v>
      </c>
      <c r="R3017" s="3">
        <v>46013</v>
      </c>
      <c r="V3017" t="s">
        <v>3175</v>
      </c>
      <c r="W3017" t="s">
        <v>3175</v>
      </c>
      <c r="AA3017" t="s">
        <v>3050</v>
      </c>
      <c r="AB3017" t="s">
        <v>18245</v>
      </c>
    </row>
    <row r="3018" spans="1:29" hidden="1" x14ac:dyDescent="0.2">
      <c r="A3018" t="s">
        <v>789</v>
      </c>
      <c r="B3018" t="s">
        <v>1701</v>
      </c>
      <c r="C3018" t="s">
        <v>19597</v>
      </c>
      <c r="G3018" t="s">
        <v>3052</v>
      </c>
      <c r="H3018" t="s">
        <v>3044</v>
      </c>
      <c r="K3018" t="s">
        <v>3045</v>
      </c>
      <c r="L3018" t="s">
        <v>6445</v>
      </c>
      <c r="M3018" t="s">
        <v>4004</v>
      </c>
      <c r="N3018" t="e" vm="30">
        <v>#VALUE!</v>
      </c>
      <c r="O3018" t="s">
        <v>3049</v>
      </c>
      <c r="P3018" s="3">
        <v>45684</v>
      </c>
      <c r="Q3018" s="3">
        <v>45731</v>
      </c>
      <c r="R3018" s="3">
        <v>45688</v>
      </c>
      <c r="V3018" t="s">
        <v>3175</v>
      </c>
      <c r="W3018" t="s">
        <v>3175</v>
      </c>
      <c r="AA3018" t="s">
        <v>3050</v>
      </c>
    </row>
    <row r="3019" spans="1:29" hidden="1" x14ac:dyDescent="0.2">
      <c r="A3019" t="s">
        <v>789</v>
      </c>
      <c r="B3019" t="s">
        <v>1701</v>
      </c>
      <c r="C3019" t="s">
        <v>19597</v>
      </c>
      <c r="F3019">
        <v>122152513</v>
      </c>
      <c r="G3019" t="s">
        <v>3141</v>
      </c>
      <c r="H3019" t="s">
        <v>3044</v>
      </c>
      <c r="K3019" t="s">
        <v>3045</v>
      </c>
      <c r="L3019" t="s">
        <v>6443</v>
      </c>
      <c r="M3019" t="s">
        <v>3047</v>
      </c>
      <c r="N3019" t="e" vm="20">
        <v>#VALUE!</v>
      </c>
      <c r="O3019" t="s">
        <v>3049</v>
      </c>
      <c r="P3019" s="3">
        <v>45694</v>
      </c>
      <c r="Q3019" s="3">
        <v>45740</v>
      </c>
      <c r="R3019" s="3">
        <v>45709</v>
      </c>
      <c r="V3019" t="s">
        <v>3175</v>
      </c>
      <c r="W3019" t="s">
        <v>3175</v>
      </c>
      <c r="AA3019" t="s">
        <v>3050</v>
      </c>
    </row>
    <row r="3020" spans="1:29" hidden="1" x14ac:dyDescent="0.2">
      <c r="A3020" t="s">
        <v>57</v>
      </c>
      <c r="B3020" t="s">
        <v>1991</v>
      </c>
      <c r="C3020" t="s">
        <v>19598</v>
      </c>
      <c r="D3020">
        <v>12178073210</v>
      </c>
      <c r="E3020">
        <v>328179493</v>
      </c>
      <c r="F3020" t="s">
        <v>6447</v>
      </c>
      <c r="G3020" t="s">
        <v>3052</v>
      </c>
      <c r="H3020" t="s">
        <v>3044</v>
      </c>
      <c r="I3020" s="3">
        <v>45777</v>
      </c>
      <c r="J3020" s="3">
        <v>45962</v>
      </c>
      <c r="K3020" t="s">
        <v>3045</v>
      </c>
      <c r="L3020" t="s">
        <v>3102</v>
      </c>
      <c r="M3020" t="s">
        <v>3103</v>
      </c>
      <c r="N3020" t="e" vm="22">
        <v>#VALUE!</v>
      </c>
      <c r="O3020" t="s">
        <v>3104</v>
      </c>
      <c r="P3020" s="3">
        <v>45497</v>
      </c>
      <c r="Q3020" s="3">
        <v>45528</v>
      </c>
      <c r="R3020" s="3">
        <v>45962</v>
      </c>
      <c r="AA3020" t="s">
        <v>3050</v>
      </c>
      <c r="AC3020" t="s">
        <v>19599</v>
      </c>
    </row>
    <row r="3021" spans="1:29" hidden="1" x14ac:dyDescent="0.2">
      <c r="A3021" t="s">
        <v>1480</v>
      </c>
      <c r="B3021" t="s">
        <v>584</v>
      </c>
      <c r="C3021" t="s">
        <v>19600</v>
      </c>
      <c r="D3021">
        <v>12176904350</v>
      </c>
      <c r="E3021">
        <v>326896619</v>
      </c>
      <c r="G3021" t="s">
        <v>3052</v>
      </c>
      <c r="H3021" t="s">
        <v>3044</v>
      </c>
      <c r="I3021" s="3">
        <v>45554</v>
      </c>
      <c r="K3021" t="s">
        <v>3054</v>
      </c>
      <c r="L3021" t="s">
        <v>5647</v>
      </c>
      <c r="M3021" t="s">
        <v>5648</v>
      </c>
      <c r="N3021" t="e" vm="42">
        <v>#VALUE!</v>
      </c>
      <c r="O3021" t="s">
        <v>19017</v>
      </c>
      <c r="P3021" s="3">
        <v>45554</v>
      </c>
      <c r="Q3021" s="3">
        <v>45618</v>
      </c>
      <c r="R3021" s="3">
        <v>45629</v>
      </c>
      <c r="AA3021" t="s">
        <v>3050</v>
      </c>
    </row>
    <row r="3022" spans="1:29" hidden="1" x14ac:dyDescent="0.2">
      <c r="A3022" t="s">
        <v>1480</v>
      </c>
      <c r="B3022" t="s">
        <v>584</v>
      </c>
      <c r="C3022" t="s">
        <v>19600</v>
      </c>
      <c r="D3022">
        <v>12176904350</v>
      </c>
      <c r="E3022">
        <v>326896619</v>
      </c>
      <c r="G3022" t="s">
        <v>3052</v>
      </c>
      <c r="H3022" t="s">
        <v>3044</v>
      </c>
      <c r="I3022" s="3">
        <v>45465</v>
      </c>
      <c r="J3022" s="3">
        <v>45535</v>
      </c>
      <c r="K3022" t="s">
        <v>3045</v>
      </c>
      <c r="L3022" t="s">
        <v>5645</v>
      </c>
      <c r="M3022" t="s">
        <v>3489</v>
      </c>
      <c r="N3022" t="e" vm="80">
        <v>#VALUE!</v>
      </c>
      <c r="O3022" t="s">
        <v>3188</v>
      </c>
      <c r="P3022" s="3">
        <v>45434</v>
      </c>
      <c r="Q3022" s="3">
        <v>45464</v>
      </c>
      <c r="R3022" s="3">
        <v>45535</v>
      </c>
      <c r="AA3022" t="s">
        <v>3050</v>
      </c>
    </row>
    <row r="3023" spans="1:29" hidden="1" x14ac:dyDescent="0.2">
      <c r="A3023" t="s">
        <v>1104</v>
      </c>
      <c r="B3023" t="s">
        <v>2391</v>
      </c>
      <c r="C3023" t="s">
        <v>19601</v>
      </c>
      <c r="D3023">
        <v>12179793389</v>
      </c>
      <c r="E3023">
        <v>331147653</v>
      </c>
      <c r="F3023" t="s">
        <v>6451</v>
      </c>
      <c r="G3023" t="s">
        <v>3052</v>
      </c>
      <c r="H3023" t="s">
        <v>3197</v>
      </c>
      <c r="I3023" s="3">
        <v>46010</v>
      </c>
      <c r="K3023" t="s">
        <v>3590</v>
      </c>
      <c r="L3023" t="s">
        <v>5937</v>
      </c>
      <c r="M3023" t="s">
        <v>3216</v>
      </c>
      <c r="N3023" t="s">
        <v>3380</v>
      </c>
      <c r="O3023" t="s">
        <v>3071</v>
      </c>
      <c r="P3023" s="3">
        <v>46010</v>
      </c>
      <c r="R3023" s="3">
        <v>46080</v>
      </c>
      <c r="V3023" t="s">
        <v>3059</v>
      </c>
      <c r="W3023">
        <v>36</v>
      </c>
      <c r="AA3023" t="s">
        <v>3050</v>
      </c>
      <c r="AB3023" t="s">
        <v>16534</v>
      </c>
    </row>
    <row r="3024" spans="1:29" hidden="1" x14ac:dyDescent="0.2">
      <c r="A3024" t="s">
        <v>1104</v>
      </c>
      <c r="B3024" t="s">
        <v>2391</v>
      </c>
      <c r="C3024" t="s">
        <v>19601</v>
      </c>
      <c r="D3024">
        <v>12179793389</v>
      </c>
      <c r="E3024">
        <v>331147653</v>
      </c>
      <c r="F3024" t="s">
        <v>6451</v>
      </c>
      <c r="G3024" t="s">
        <v>3052</v>
      </c>
      <c r="H3024" t="s">
        <v>3044</v>
      </c>
      <c r="I3024" s="3">
        <v>45769</v>
      </c>
      <c r="K3024" t="s">
        <v>3054</v>
      </c>
      <c r="L3024" t="s">
        <v>6214</v>
      </c>
      <c r="M3024" t="s">
        <v>3558</v>
      </c>
      <c r="N3024" t="e" vm="1">
        <v>#VALUE!</v>
      </c>
      <c r="O3024" t="s">
        <v>3071</v>
      </c>
      <c r="P3024" s="3">
        <v>45693</v>
      </c>
      <c r="Q3024" s="3">
        <v>45721</v>
      </c>
      <c r="R3024" s="3">
        <v>45793</v>
      </c>
      <c r="V3024" t="s">
        <v>3059</v>
      </c>
      <c r="W3024">
        <v>38</v>
      </c>
      <c r="AA3024" t="s">
        <v>3050</v>
      </c>
    </row>
    <row r="3025" spans="1:29" hidden="1" x14ac:dyDescent="0.2">
      <c r="A3025" t="s">
        <v>1104</v>
      </c>
      <c r="B3025" t="s">
        <v>2391</v>
      </c>
      <c r="C3025" t="s">
        <v>19601</v>
      </c>
      <c r="D3025">
        <v>12179793389</v>
      </c>
      <c r="E3025">
        <v>331147653</v>
      </c>
      <c r="F3025" t="s">
        <v>6451</v>
      </c>
      <c r="G3025" t="s">
        <v>3052</v>
      </c>
      <c r="H3025" t="s">
        <v>3053</v>
      </c>
      <c r="I3025" s="3">
        <v>45798</v>
      </c>
      <c r="K3025" t="s">
        <v>3054</v>
      </c>
      <c r="L3025" t="s">
        <v>5937</v>
      </c>
      <c r="M3025" t="s">
        <v>3216</v>
      </c>
      <c r="N3025" t="e" vm="37">
        <v>#VALUE!</v>
      </c>
      <c r="O3025" t="s">
        <v>3071</v>
      </c>
      <c r="P3025" s="3">
        <v>45798</v>
      </c>
      <c r="Q3025" s="3">
        <v>45814</v>
      </c>
      <c r="R3025" s="3">
        <v>46010</v>
      </c>
      <c r="V3025" t="s">
        <v>3059</v>
      </c>
      <c r="W3025">
        <v>36</v>
      </c>
      <c r="AA3025" t="s">
        <v>3050</v>
      </c>
      <c r="AB3025" t="s">
        <v>19194</v>
      </c>
    </row>
    <row r="3026" spans="1:29" hidden="1" x14ac:dyDescent="0.2">
      <c r="A3026" t="s">
        <v>15778</v>
      </c>
      <c r="B3026" t="s">
        <v>15779</v>
      </c>
      <c r="C3026" t="s">
        <v>19602</v>
      </c>
      <c r="E3026">
        <v>333483065</v>
      </c>
      <c r="F3026" t="s">
        <v>15782</v>
      </c>
      <c r="G3026" t="s">
        <v>3052</v>
      </c>
      <c r="H3026" t="s">
        <v>3197</v>
      </c>
      <c r="K3026" t="s">
        <v>3095</v>
      </c>
      <c r="L3026" t="s">
        <v>16659</v>
      </c>
      <c r="M3026" t="s">
        <v>16660</v>
      </c>
      <c r="N3026" t="e" vm="18">
        <v>#VALUE!</v>
      </c>
      <c r="O3026" t="s">
        <v>3071</v>
      </c>
      <c r="P3026" s="3">
        <v>45957</v>
      </c>
      <c r="Q3026" s="3">
        <v>46073</v>
      </c>
      <c r="V3026" t="s">
        <v>3082</v>
      </c>
      <c r="W3026" t="s">
        <v>3082</v>
      </c>
      <c r="Y3026" t="s">
        <v>6200</v>
      </c>
      <c r="AA3026" t="s">
        <v>3050</v>
      </c>
      <c r="AC3026" t="s">
        <v>19603</v>
      </c>
    </row>
    <row r="3027" spans="1:29" hidden="1" x14ac:dyDescent="0.2">
      <c r="A3027" t="s">
        <v>1912</v>
      </c>
      <c r="B3027" t="s">
        <v>660</v>
      </c>
      <c r="C3027" t="s">
        <v>19604</v>
      </c>
      <c r="D3027">
        <v>12177329647</v>
      </c>
      <c r="E3027">
        <v>327475315</v>
      </c>
      <c r="G3027" t="s">
        <v>3069</v>
      </c>
      <c r="H3027" t="s">
        <v>3069</v>
      </c>
      <c r="I3027" s="3">
        <v>45499</v>
      </c>
      <c r="K3027" t="s">
        <v>3054</v>
      </c>
      <c r="L3027" t="s">
        <v>3446</v>
      </c>
      <c r="M3027" t="s">
        <v>3447</v>
      </c>
      <c r="N3027" t="e" vm="5">
        <v>#VALUE!</v>
      </c>
      <c r="O3027" t="s">
        <v>3071</v>
      </c>
      <c r="P3027" s="3">
        <v>45498</v>
      </c>
      <c r="Q3027" s="3">
        <v>45565</v>
      </c>
      <c r="AA3027" t="s">
        <v>3050</v>
      </c>
      <c r="AC3027" t="s">
        <v>3444</v>
      </c>
    </row>
    <row r="3028" spans="1:29" hidden="1" x14ac:dyDescent="0.2">
      <c r="A3028" t="s">
        <v>1912</v>
      </c>
      <c r="B3028" t="s">
        <v>660</v>
      </c>
      <c r="C3028" t="s">
        <v>19604</v>
      </c>
      <c r="D3028">
        <v>12177329647</v>
      </c>
      <c r="E3028">
        <v>327475315</v>
      </c>
      <c r="G3028" t="s">
        <v>3052</v>
      </c>
      <c r="H3028" t="s">
        <v>3044</v>
      </c>
      <c r="K3028" t="s">
        <v>3045</v>
      </c>
      <c r="L3028" t="s">
        <v>4235</v>
      </c>
      <c r="M3028" t="s">
        <v>3360</v>
      </c>
      <c r="N3028" t="e" vm="70">
        <v>#VALUE!</v>
      </c>
      <c r="O3028" t="s">
        <v>3071</v>
      </c>
      <c r="P3028" s="3">
        <v>45481</v>
      </c>
      <c r="Q3028" s="3">
        <v>45537</v>
      </c>
      <c r="AA3028" t="s">
        <v>3050</v>
      </c>
      <c r="AC3028" t="s">
        <v>6454</v>
      </c>
    </row>
    <row r="3029" spans="1:29" hidden="1" x14ac:dyDescent="0.2">
      <c r="A3029" t="s">
        <v>1912</v>
      </c>
      <c r="B3029" t="s">
        <v>660</v>
      </c>
      <c r="C3029" t="s">
        <v>19605</v>
      </c>
      <c r="D3029">
        <v>12177329647</v>
      </c>
      <c r="E3029">
        <v>327475315</v>
      </c>
      <c r="F3029" t="s">
        <v>12849</v>
      </c>
      <c r="G3029" t="s">
        <v>3052</v>
      </c>
      <c r="H3029" t="s">
        <v>3053</v>
      </c>
      <c r="I3029" s="3">
        <v>45950</v>
      </c>
      <c r="J3029" s="3">
        <v>45978</v>
      </c>
      <c r="K3029" t="s">
        <v>3095</v>
      </c>
      <c r="L3029" t="s">
        <v>17503</v>
      </c>
      <c r="M3029" t="s">
        <v>17504</v>
      </c>
      <c r="N3029" t="e" vm="75">
        <v>#VALUE!</v>
      </c>
      <c r="O3029" t="s">
        <v>16590</v>
      </c>
      <c r="P3029" s="3">
        <v>45950</v>
      </c>
      <c r="Q3029" s="3">
        <v>45987</v>
      </c>
      <c r="R3029" s="3">
        <v>45976</v>
      </c>
      <c r="V3029" t="s">
        <v>3059</v>
      </c>
      <c r="W3029">
        <v>34</v>
      </c>
      <c r="Y3029" t="s">
        <v>16528</v>
      </c>
      <c r="AA3029" t="s">
        <v>3050</v>
      </c>
      <c r="AB3029" t="s">
        <v>17505</v>
      </c>
    </row>
    <row r="3030" spans="1:29" hidden="1" x14ac:dyDescent="0.2">
      <c r="A3030" t="s">
        <v>1912</v>
      </c>
      <c r="B3030" t="s">
        <v>660</v>
      </c>
      <c r="C3030" t="s">
        <v>19604</v>
      </c>
      <c r="D3030">
        <v>12177329647</v>
      </c>
      <c r="E3030">
        <v>327475315</v>
      </c>
      <c r="G3030" t="s">
        <v>3052</v>
      </c>
      <c r="H3030" t="s">
        <v>3044</v>
      </c>
      <c r="I3030" s="3">
        <v>45516</v>
      </c>
      <c r="J3030" s="3">
        <v>45551</v>
      </c>
      <c r="K3030" t="s">
        <v>3045</v>
      </c>
      <c r="L3030" t="s">
        <v>5779</v>
      </c>
      <c r="M3030" t="s">
        <v>3406</v>
      </c>
      <c r="N3030" t="e" vm="5">
        <v>#VALUE!</v>
      </c>
      <c r="O3030" t="s">
        <v>3071</v>
      </c>
      <c r="P3030" s="3">
        <v>45516</v>
      </c>
      <c r="Q3030" s="3">
        <v>45551</v>
      </c>
      <c r="R3030" s="3">
        <v>45551</v>
      </c>
      <c r="AA3030" t="s">
        <v>3050</v>
      </c>
    </row>
    <row r="3031" spans="1:29" hidden="1" x14ac:dyDescent="0.2">
      <c r="A3031" t="s">
        <v>15685</v>
      </c>
      <c r="B3031" t="s">
        <v>15686</v>
      </c>
      <c r="C3031" t="s">
        <v>19606</v>
      </c>
      <c r="F3031" t="s">
        <v>15688</v>
      </c>
      <c r="G3031" t="s">
        <v>3052</v>
      </c>
      <c r="H3031" t="s">
        <v>3197</v>
      </c>
      <c r="K3031" t="s">
        <v>3095</v>
      </c>
      <c r="L3031" t="s">
        <v>18092</v>
      </c>
      <c r="M3031" t="s">
        <v>3860</v>
      </c>
      <c r="N3031" t="e" vm="4">
        <v>#VALUE!</v>
      </c>
      <c r="O3031" t="s">
        <v>3071</v>
      </c>
      <c r="P3031" s="3">
        <v>45952</v>
      </c>
      <c r="Q3031" s="3">
        <v>45983</v>
      </c>
      <c r="V3031" t="s">
        <v>3082</v>
      </c>
      <c r="W3031" t="s">
        <v>3082</v>
      </c>
      <c r="Y3031" t="s">
        <v>16528</v>
      </c>
      <c r="AA3031" t="s">
        <v>3050</v>
      </c>
      <c r="AC3031" t="s">
        <v>17489</v>
      </c>
    </row>
    <row r="3032" spans="1:29" hidden="1" x14ac:dyDescent="0.2">
      <c r="A3032" t="s">
        <v>1218</v>
      </c>
      <c r="B3032" t="s">
        <v>2405</v>
      </c>
      <c r="C3032" t="s">
        <v>19607</v>
      </c>
      <c r="D3032">
        <v>12179793208</v>
      </c>
      <c r="E3032">
        <v>331101572</v>
      </c>
      <c r="F3032">
        <v>119233887</v>
      </c>
      <c r="G3032" t="s">
        <v>3052</v>
      </c>
      <c r="H3032" t="s">
        <v>3069</v>
      </c>
      <c r="K3032" t="s">
        <v>3045</v>
      </c>
      <c r="L3032" t="s">
        <v>6325</v>
      </c>
      <c r="M3032" t="s">
        <v>4814</v>
      </c>
      <c r="N3032" t="e" vm="4">
        <v>#VALUE!</v>
      </c>
      <c r="O3032" t="s">
        <v>3071</v>
      </c>
      <c r="P3032" s="3">
        <v>45804</v>
      </c>
      <c r="Q3032" s="3">
        <v>45835</v>
      </c>
      <c r="V3032" t="s">
        <v>3132</v>
      </c>
      <c r="W3032" t="s">
        <v>3132</v>
      </c>
      <c r="AA3032" t="s">
        <v>3050</v>
      </c>
    </row>
    <row r="3033" spans="1:29" hidden="1" x14ac:dyDescent="0.2">
      <c r="A3033" t="s">
        <v>1218</v>
      </c>
      <c r="B3033" t="s">
        <v>2405</v>
      </c>
      <c r="C3033" t="s">
        <v>19607</v>
      </c>
      <c r="D3033">
        <v>12179793208</v>
      </c>
      <c r="E3033">
        <v>331101572</v>
      </c>
      <c r="F3033">
        <v>119233887</v>
      </c>
      <c r="G3033" t="s">
        <v>3052</v>
      </c>
      <c r="H3033" t="s">
        <v>3044</v>
      </c>
      <c r="I3033" s="3">
        <v>45769</v>
      </c>
      <c r="K3033" t="s">
        <v>3045</v>
      </c>
      <c r="L3033" t="s">
        <v>6457</v>
      </c>
      <c r="M3033" t="s">
        <v>4159</v>
      </c>
      <c r="N3033" t="e" vm="5">
        <v>#VALUE!</v>
      </c>
      <c r="O3033" t="s">
        <v>3071</v>
      </c>
      <c r="P3033" s="3">
        <v>45684</v>
      </c>
      <c r="Q3033" s="3">
        <v>45711</v>
      </c>
      <c r="R3033" s="3">
        <v>45796</v>
      </c>
      <c r="V3033" t="s">
        <v>3082</v>
      </c>
      <c r="W3033" t="s">
        <v>3082</v>
      </c>
      <c r="AA3033" t="s">
        <v>3050</v>
      </c>
    </row>
    <row r="3034" spans="1:29" hidden="1" x14ac:dyDescent="0.2">
      <c r="A3034" t="s">
        <v>1218</v>
      </c>
      <c r="B3034" t="s">
        <v>2405</v>
      </c>
      <c r="C3034" t="s">
        <v>19607</v>
      </c>
      <c r="D3034">
        <v>12179793208</v>
      </c>
      <c r="E3034">
        <v>331101572</v>
      </c>
      <c r="F3034">
        <v>119233887</v>
      </c>
      <c r="G3034" t="s">
        <v>3052</v>
      </c>
      <c r="H3034" t="s">
        <v>3044</v>
      </c>
      <c r="I3034" s="3">
        <v>45814</v>
      </c>
      <c r="J3034" s="3">
        <v>46073</v>
      </c>
      <c r="K3034" t="s">
        <v>3054</v>
      </c>
      <c r="L3034" t="s">
        <v>3965</v>
      </c>
      <c r="M3034" t="s">
        <v>3910</v>
      </c>
      <c r="N3034" t="e" vm="11">
        <v>#VALUE!</v>
      </c>
      <c r="O3034" t="s">
        <v>3071</v>
      </c>
      <c r="P3034" s="3">
        <v>45806</v>
      </c>
      <c r="Q3034" s="3">
        <v>45835</v>
      </c>
      <c r="R3034" s="3">
        <v>46027</v>
      </c>
      <c r="V3034" t="s">
        <v>3132</v>
      </c>
      <c r="W3034" t="s">
        <v>3132</v>
      </c>
      <c r="AA3034" t="s">
        <v>3050</v>
      </c>
      <c r="AB3034" t="s">
        <v>17979</v>
      </c>
    </row>
    <row r="3035" spans="1:29" hidden="1" x14ac:dyDescent="0.2">
      <c r="A3035" t="s">
        <v>1600</v>
      </c>
      <c r="B3035" t="s">
        <v>1381</v>
      </c>
      <c r="C3035" t="s">
        <v>19608</v>
      </c>
      <c r="D3035">
        <v>12177902161</v>
      </c>
      <c r="E3035">
        <v>327850450</v>
      </c>
      <c r="G3035" t="s">
        <v>3052</v>
      </c>
      <c r="H3035" t="s">
        <v>3044</v>
      </c>
      <c r="K3035" t="s">
        <v>3095</v>
      </c>
      <c r="L3035" t="s">
        <v>17676</v>
      </c>
      <c r="M3035" t="s">
        <v>17567</v>
      </c>
      <c r="N3035" t="e" vm="8">
        <v>#VALUE!</v>
      </c>
      <c r="O3035" t="s">
        <v>3071</v>
      </c>
      <c r="P3035" s="3">
        <v>45687</v>
      </c>
      <c r="Q3035" s="3">
        <v>45716</v>
      </c>
      <c r="AA3035" t="s">
        <v>3050</v>
      </c>
    </row>
    <row r="3036" spans="1:29" hidden="1" x14ac:dyDescent="0.2">
      <c r="A3036" t="s">
        <v>1600</v>
      </c>
      <c r="B3036" t="s">
        <v>1381</v>
      </c>
      <c r="C3036" t="s">
        <v>7797</v>
      </c>
      <c r="D3036">
        <v>12177902161</v>
      </c>
      <c r="E3036">
        <v>327850450</v>
      </c>
      <c r="G3036" t="s">
        <v>3141</v>
      </c>
      <c r="H3036" t="s">
        <v>3044</v>
      </c>
      <c r="K3036" t="s">
        <v>3045</v>
      </c>
      <c r="L3036" t="s">
        <v>3603</v>
      </c>
      <c r="M3036" t="s">
        <v>16542</v>
      </c>
      <c r="N3036" t="e" vm="7">
        <v>#VALUE!</v>
      </c>
      <c r="O3036" t="s">
        <v>3065</v>
      </c>
      <c r="P3036" s="3">
        <v>45490</v>
      </c>
      <c r="R3036" s="3">
        <v>45596</v>
      </c>
      <c r="AA3036" t="s">
        <v>3050</v>
      </c>
    </row>
    <row r="3037" spans="1:29" hidden="1" x14ac:dyDescent="0.2">
      <c r="A3037" t="s">
        <v>2286</v>
      </c>
      <c r="B3037" t="s">
        <v>1913</v>
      </c>
      <c r="C3037" t="s">
        <v>19609</v>
      </c>
      <c r="D3037">
        <v>12174568861</v>
      </c>
      <c r="E3037">
        <v>324298889</v>
      </c>
      <c r="G3037" t="s">
        <v>3052</v>
      </c>
      <c r="H3037" t="s">
        <v>3044</v>
      </c>
      <c r="I3037" s="3">
        <v>45762</v>
      </c>
      <c r="J3037" s="3">
        <v>45779</v>
      </c>
      <c r="K3037" t="s">
        <v>3054</v>
      </c>
      <c r="L3037">
        <v>2023</v>
      </c>
      <c r="M3037" t="s">
        <v>3764</v>
      </c>
      <c r="N3037" t="e" vm="63">
        <v>#VALUE!</v>
      </c>
      <c r="O3037" t="s">
        <v>3071</v>
      </c>
      <c r="P3037" s="3">
        <v>45257</v>
      </c>
      <c r="R3037" s="3">
        <v>45779</v>
      </c>
      <c r="U3037" t="s">
        <v>3076</v>
      </c>
      <c r="AA3037" t="s">
        <v>3050</v>
      </c>
    </row>
    <row r="3038" spans="1:29" hidden="1" x14ac:dyDescent="0.2">
      <c r="A3038" t="s">
        <v>765</v>
      </c>
      <c r="B3038" t="s">
        <v>1943</v>
      </c>
      <c r="C3038" t="s">
        <v>19610</v>
      </c>
      <c r="D3038">
        <v>12176250239</v>
      </c>
      <c r="E3038">
        <v>326100431</v>
      </c>
      <c r="F3038" t="s">
        <v>6463</v>
      </c>
      <c r="G3038" t="s">
        <v>3052</v>
      </c>
      <c r="H3038" t="s">
        <v>3044</v>
      </c>
      <c r="I3038" s="3">
        <v>45828</v>
      </c>
      <c r="J3038" s="3">
        <v>45857</v>
      </c>
      <c r="K3038" t="s">
        <v>3590</v>
      </c>
      <c r="L3038" t="s">
        <v>4136</v>
      </c>
      <c r="M3038" t="s">
        <v>3047</v>
      </c>
      <c r="N3038" t="e" vm="45">
        <v>#VALUE!</v>
      </c>
      <c r="O3038" t="s">
        <v>3071</v>
      </c>
      <c r="P3038" s="3">
        <v>45825</v>
      </c>
      <c r="R3038" s="3">
        <v>45857</v>
      </c>
      <c r="V3038" t="s">
        <v>3175</v>
      </c>
      <c r="W3038">
        <v>32</v>
      </c>
      <c r="X3038" t="s">
        <v>6083</v>
      </c>
      <c r="Z3038" t="s">
        <v>3066</v>
      </c>
      <c r="AA3038" t="s">
        <v>3050</v>
      </c>
      <c r="AB3038" t="s">
        <v>3237</v>
      </c>
    </row>
    <row r="3039" spans="1:29" hidden="1" x14ac:dyDescent="0.2">
      <c r="A3039" t="s">
        <v>765</v>
      </c>
      <c r="B3039" t="s">
        <v>1943</v>
      </c>
      <c r="C3039" t="s">
        <v>19610</v>
      </c>
      <c r="D3039">
        <v>12176250239</v>
      </c>
      <c r="E3039">
        <v>326100431</v>
      </c>
      <c r="F3039" t="s">
        <v>6463</v>
      </c>
      <c r="G3039" t="s">
        <v>3052</v>
      </c>
      <c r="H3039" t="s">
        <v>3044</v>
      </c>
      <c r="I3039" s="3">
        <v>45616</v>
      </c>
      <c r="J3039" s="3">
        <v>45824</v>
      </c>
      <c r="K3039" t="s">
        <v>3045</v>
      </c>
      <c r="L3039" t="s">
        <v>6082</v>
      </c>
      <c r="M3039" t="s">
        <v>3047</v>
      </c>
      <c r="N3039" t="e" vm="45">
        <v>#VALUE!</v>
      </c>
      <c r="O3039" t="s">
        <v>3071</v>
      </c>
      <c r="P3039" s="3">
        <v>45392</v>
      </c>
      <c r="V3039" t="s">
        <v>3175</v>
      </c>
      <c r="W3039">
        <v>32</v>
      </c>
      <c r="X3039" t="s">
        <v>6083</v>
      </c>
      <c r="Z3039" t="s">
        <v>3066</v>
      </c>
      <c r="AA3039" t="s">
        <v>3050</v>
      </c>
    </row>
    <row r="3040" spans="1:29" hidden="1" x14ac:dyDescent="0.2">
      <c r="A3040" t="s">
        <v>2630</v>
      </c>
      <c r="B3040" t="s">
        <v>1021</v>
      </c>
      <c r="C3040" t="s">
        <v>7822</v>
      </c>
      <c r="D3040">
        <v>12173684851</v>
      </c>
      <c r="E3040">
        <v>323198589</v>
      </c>
      <c r="G3040" t="s">
        <v>3052</v>
      </c>
      <c r="H3040" t="s">
        <v>3044</v>
      </c>
      <c r="I3040" s="3">
        <v>45308</v>
      </c>
      <c r="K3040" t="s">
        <v>3045</v>
      </c>
      <c r="L3040" t="s">
        <v>6332</v>
      </c>
      <c r="M3040" t="s">
        <v>4004</v>
      </c>
      <c r="N3040" t="e" vm="30">
        <v>#VALUE!</v>
      </c>
      <c r="O3040" t="s">
        <v>3071</v>
      </c>
      <c r="P3040" s="3">
        <v>44933</v>
      </c>
      <c r="R3040" s="3">
        <v>45639</v>
      </c>
      <c r="U3040" t="s">
        <v>3159</v>
      </c>
      <c r="AA3040" t="s">
        <v>3050</v>
      </c>
      <c r="AC3040" t="s">
        <v>6466</v>
      </c>
    </row>
    <row r="3041" spans="1:29" hidden="1" x14ac:dyDescent="0.2">
      <c r="A3041" t="s">
        <v>1272</v>
      </c>
      <c r="B3041" t="s">
        <v>2789</v>
      </c>
      <c r="C3041" t="s">
        <v>19611</v>
      </c>
      <c r="G3041" t="s">
        <v>3052</v>
      </c>
      <c r="H3041" t="s">
        <v>3044</v>
      </c>
      <c r="K3041" t="s">
        <v>3045</v>
      </c>
      <c r="L3041" t="s">
        <v>6468</v>
      </c>
      <c r="M3041" t="s">
        <v>3495</v>
      </c>
      <c r="N3041" t="e" vm="15">
        <v>#VALUE!</v>
      </c>
      <c r="O3041" t="s">
        <v>3071</v>
      </c>
      <c r="P3041" s="3">
        <v>45776</v>
      </c>
      <c r="Q3041" s="3">
        <v>45807</v>
      </c>
      <c r="V3041" t="s">
        <v>3082</v>
      </c>
      <c r="W3041" t="s">
        <v>3082</v>
      </c>
      <c r="AA3041" t="s">
        <v>3050</v>
      </c>
      <c r="AC3041" t="s">
        <v>6469</v>
      </c>
    </row>
    <row r="3042" spans="1:29" hidden="1" x14ac:dyDescent="0.2">
      <c r="A3042" t="s">
        <v>1838</v>
      </c>
      <c r="B3042" t="s">
        <v>2525</v>
      </c>
      <c r="C3042" t="s">
        <v>19612</v>
      </c>
      <c r="D3042">
        <v>12179164894</v>
      </c>
      <c r="E3042">
        <v>330326007</v>
      </c>
      <c r="G3042" t="s">
        <v>3052</v>
      </c>
      <c r="H3042" t="s">
        <v>3044</v>
      </c>
      <c r="K3042" t="s">
        <v>3054</v>
      </c>
      <c r="L3042" t="s">
        <v>6472</v>
      </c>
      <c r="M3042" t="s">
        <v>3558</v>
      </c>
      <c r="N3042" t="e" vm="1">
        <v>#VALUE!</v>
      </c>
      <c r="O3042" t="s">
        <v>3071</v>
      </c>
      <c r="P3042" s="3">
        <v>45740</v>
      </c>
      <c r="Q3042" s="3">
        <v>45771</v>
      </c>
      <c r="R3042" s="3">
        <v>45762</v>
      </c>
      <c r="V3042" t="s">
        <v>3059</v>
      </c>
      <c r="W3042">
        <v>36</v>
      </c>
      <c r="AA3042" t="s">
        <v>3050</v>
      </c>
    </row>
    <row r="3043" spans="1:29" hidden="1" x14ac:dyDescent="0.2">
      <c r="A3043" t="s">
        <v>1838</v>
      </c>
      <c r="B3043" t="s">
        <v>2525</v>
      </c>
      <c r="C3043" t="s">
        <v>19612</v>
      </c>
      <c r="D3043">
        <v>12179164894</v>
      </c>
      <c r="E3043">
        <v>330326007</v>
      </c>
      <c r="G3043" t="s">
        <v>3052</v>
      </c>
      <c r="H3043" t="s">
        <v>3044</v>
      </c>
      <c r="I3043" s="3">
        <v>45707</v>
      </c>
      <c r="K3043" t="s">
        <v>3045</v>
      </c>
      <c r="L3043" t="s">
        <v>5931</v>
      </c>
      <c r="M3043" t="s">
        <v>3167</v>
      </c>
      <c r="N3043" t="e" vm="39">
        <v>#VALUE!</v>
      </c>
      <c r="O3043" t="s">
        <v>3071</v>
      </c>
      <c r="P3043" s="3">
        <v>45677</v>
      </c>
      <c r="Q3043" s="3">
        <v>45708</v>
      </c>
      <c r="R3043" s="3">
        <v>45734</v>
      </c>
      <c r="AA3043" t="s">
        <v>3050</v>
      </c>
    </row>
    <row r="3044" spans="1:29" hidden="1" x14ac:dyDescent="0.2">
      <c r="A3044" t="s">
        <v>1720</v>
      </c>
      <c r="B3044" t="s">
        <v>1703</v>
      </c>
      <c r="C3044" t="s">
        <v>19613</v>
      </c>
      <c r="D3044">
        <v>12179073005</v>
      </c>
      <c r="E3044">
        <v>330304704</v>
      </c>
      <c r="G3044" t="s">
        <v>3141</v>
      </c>
      <c r="H3044" t="s">
        <v>3044</v>
      </c>
      <c r="K3044" t="s">
        <v>3054</v>
      </c>
      <c r="L3044" t="s">
        <v>4230</v>
      </c>
      <c r="M3044" t="s">
        <v>4231</v>
      </c>
      <c r="N3044" t="e" vm="103">
        <v>#VALUE!</v>
      </c>
      <c r="O3044" t="s">
        <v>3212</v>
      </c>
      <c r="P3044" s="3">
        <v>45637</v>
      </c>
      <c r="Q3044" s="3">
        <v>45667</v>
      </c>
      <c r="R3044" s="3">
        <v>45668</v>
      </c>
      <c r="AA3044" t="s">
        <v>3050</v>
      </c>
      <c r="AB3044" t="s">
        <v>3483</v>
      </c>
    </row>
    <row r="3045" spans="1:29" hidden="1" x14ac:dyDescent="0.2">
      <c r="A3045" t="s">
        <v>1720</v>
      </c>
      <c r="B3045" t="s">
        <v>1703</v>
      </c>
      <c r="C3045" t="s">
        <v>19613</v>
      </c>
      <c r="D3045">
        <v>12179073005</v>
      </c>
      <c r="E3045">
        <v>330304704</v>
      </c>
      <c r="G3045" t="s">
        <v>3052</v>
      </c>
      <c r="H3045" t="s">
        <v>3044</v>
      </c>
      <c r="I3045" s="3">
        <v>45786</v>
      </c>
      <c r="K3045" t="s">
        <v>3054</v>
      </c>
      <c r="L3045" t="s">
        <v>6051</v>
      </c>
      <c r="M3045" t="s">
        <v>19294</v>
      </c>
      <c r="N3045" t="e" vm="32">
        <v>#VALUE!</v>
      </c>
      <c r="O3045" t="s">
        <v>3212</v>
      </c>
      <c r="P3045" s="3">
        <v>45791</v>
      </c>
      <c r="Q3045" s="3">
        <v>45828</v>
      </c>
      <c r="R3045" s="3">
        <v>45792</v>
      </c>
      <c r="V3045" t="s">
        <v>3082</v>
      </c>
      <c r="W3045">
        <v>30</v>
      </c>
      <c r="AA3045" t="s">
        <v>3050</v>
      </c>
      <c r="AC3045" t="s">
        <v>6053</v>
      </c>
    </row>
    <row r="3046" spans="1:29" hidden="1" x14ac:dyDescent="0.2">
      <c r="A3046" t="s">
        <v>1720</v>
      </c>
      <c r="B3046" t="s">
        <v>1703</v>
      </c>
      <c r="C3046" t="s">
        <v>19613</v>
      </c>
      <c r="D3046">
        <v>12179073005</v>
      </c>
      <c r="E3046">
        <v>330304704</v>
      </c>
      <c r="G3046" t="s">
        <v>3052</v>
      </c>
      <c r="H3046" t="s">
        <v>3044</v>
      </c>
      <c r="K3046" t="s">
        <v>3054</v>
      </c>
      <c r="L3046" t="s">
        <v>4646</v>
      </c>
      <c r="M3046" t="s">
        <v>16665</v>
      </c>
      <c r="N3046" t="e" vm="3">
        <v>#VALUE!</v>
      </c>
      <c r="O3046" t="s">
        <v>3065</v>
      </c>
      <c r="P3046" s="3">
        <v>45684</v>
      </c>
      <c r="Q3046" s="3">
        <v>45709</v>
      </c>
      <c r="R3046" s="3">
        <v>45716</v>
      </c>
      <c r="V3046" t="s">
        <v>3082</v>
      </c>
      <c r="W3046">
        <v>30</v>
      </c>
      <c r="AA3046" t="s">
        <v>3050</v>
      </c>
    </row>
    <row r="3047" spans="1:29" hidden="1" x14ac:dyDescent="0.2">
      <c r="A3047" t="s">
        <v>1720</v>
      </c>
      <c r="B3047" t="s">
        <v>1703</v>
      </c>
      <c r="C3047" t="s">
        <v>19613</v>
      </c>
      <c r="D3047">
        <v>12179073005</v>
      </c>
      <c r="E3047">
        <v>330304704</v>
      </c>
      <c r="G3047" t="s">
        <v>3052</v>
      </c>
      <c r="H3047" t="s">
        <v>3044</v>
      </c>
      <c r="K3047" t="s">
        <v>3054</v>
      </c>
      <c r="L3047" t="s">
        <v>6476</v>
      </c>
      <c r="M3047" t="s">
        <v>16665</v>
      </c>
      <c r="N3047" t="e" vm="3">
        <v>#VALUE!</v>
      </c>
      <c r="O3047" t="s">
        <v>3212</v>
      </c>
      <c r="P3047" s="3">
        <v>45771</v>
      </c>
      <c r="Q3047" s="3">
        <v>45801</v>
      </c>
      <c r="R3047" s="3">
        <v>45786</v>
      </c>
      <c r="V3047" t="s">
        <v>3082</v>
      </c>
      <c r="W3047">
        <v>30</v>
      </c>
      <c r="AA3047" t="s">
        <v>3050</v>
      </c>
      <c r="AB3047" t="s">
        <v>3628</v>
      </c>
    </row>
    <row r="3048" spans="1:29" hidden="1" x14ac:dyDescent="0.2">
      <c r="A3048" t="s">
        <v>1872</v>
      </c>
      <c r="B3048" t="s">
        <v>1705</v>
      </c>
      <c r="C3048" t="s">
        <v>19614</v>
      </c>
      <c r="D3048">
        <v>12178073561</v>
      </c>
      <c r="E3048">
        <v>328394912</v>
      </c>
      <c r="G3048" t="s">
        <v>3052</v>
      </c>
      <c r="H3048" t="s">
        <v>3044</v>
      </c>
      <c r="K3048" t="s">
        <v>3045</v>
      </c>
      <c r="L3048" t="s">
        <v>3220</v>
      </c>
      <c r="M3048" t="s">
        <v>3221</v>
      </c>
      <c r="N3048" t="e" vm="3">
        <v>#VALUE!</v>
      </c>
      <c r="O3048" t="s">
        <v>3104</v>
      </c>
      <c r="P3048" s="3">
        <v>45488</v>
      </c>
      <c r="Q3048" s="3">
        <v>45550</v>
      </c>
      <c r="AA3048" t="s">
        <v>3050</v>
      </c>
      <c r="AC3048" t="s">
        <v>3319</v>
      </c>
    </row>
    <row r="3049" spans="1:29" hidden="1" x14ac:dyDescent="0.2">
      <c r="A3049" t="s">
        <v>1872</v>
      </c>
      <c r="B3049" t="s">
        <v>1705</v>
      </c>
      <c r="C3049" t="s">
        <v>19614</v>
      </c>
      <c r="D3049">
        <v>12178073561</v>
      </c>
      <c r="E3049">
        <v>328394912</v>
      </c>
      <c r="G3049" t="s">
        <v>3141</v>
      </c>
      <c r="H3049" t="s">
        <v>3044</v>
      </c>
      <c r="K3049" t="s">
        <v>3045</v>
      </c>
      <c r="L3049" t="s">
        <v>3750</v>
      </c>
      <c r="M3049" t="s">
        <v>3406</v>
      </c>
      <c r="N3049" t="e" vm="27">
        <v>#VALUE!</v>
      </c>
      <c r="O3049" t="s">
        <v>3065</v>
      </c>
      <c r="P3049" s="3">
        <v>45503</v>
      </c>
      <c r="Q3049" s="3">
        <v>45577</v>
      </c>
      <c r="R3049" s="3">
        <v>45551</v>
      </c>
      <c r="AA3049" t="s">
        <v>3050</v>
      </c>
    </row>
    <row r="3050" spans="1:29" hidden="1" x14ac:dyDescent="0.2">
      <c r="A3050" t="s">
        <v>501</v>
      </c>
      <c r="B3050" t="s">
        <v>2063</v>
      </c>
      <c r="C3050" t="s">
        <v>19615</v>
      </c>
      <c r="D3050">
        <v>12178421708</v>
      </c>
      <c r="E3050">
        <v>329352628</v>
      </c>
      <c r="F3050" t="s">
        <v>6482</v>
      </c>
      <c r="G3050" t="s">
        <v>3052</v>
      </c>
      <c r="H3050" t="s">
        <v>3044</v>
      </c>
      <c r="I3050" s="3">
        <v>45762</v>
      </c>
      <c r="J3050" s="3">
        <v>45836</v>
      </c>
      <c r="K3050" t="s">
        <v>3054</v>
      </c>
      <c r="L3050" t="s">
        <v>4478</v>
      </c>
      <c r="M3050" t="s">
        <v>3498</v>
      </c>
      <c r="N3050" t="e" vm="5">
        <v>#VALUE!</v>
      </c>
      <c r="O3050" t="s">
        <v>4341</v>
      </c>
      <c r="P3050" s="3">
        <v>45588</v>
      </c>
      <c r="Q3050" s="3">
        <v>45646</v>
      </c>
      <c r="R3050" s="3">
        <v>45836</v>
      </c>
      <c r="V3050" t="s">
        <v>3082</v>
      </c>
      <c r="W3050" t="s">
        <v>3082</v>
      </c>
      <c r="AA3050" t="s">
        <v>3050</v>
      </c>
      <c r="AB3050" t="s">
        <v>3298</v>
      </c>
    </row>
    <row r="3051" spans="1:29" hidden="1" x14ac:dyDescent="0.2">
      <c r="A3051" t="s">
        <v>15029</v>
      </c>
      <c r="B3051" t="s">
        <v>15030</v>
      </c>
      <c r="C3051" t="s">
        <v>17071</v>
      </c>
      <c r="F3051" t="s">
        <v>15032</v>
      </c>
      <c r="G3051" t="s">
        <v>3052</v>
      </c>
      <c r="H3051" t="s">
        <v>3044</v>
      </c>
      <c r="K3051" t="s">
        <v>3590</v>
      </c>
      <c r="L3051" t="s">
        <v>17785</v>
      </c>
      <c r="M3051" t="s">
        <v>3221</v>
      </c>
      <c r="N3051" t="e" vm="9">
        <v>#VALUE!</v>
      </c>
      <c r="O3051" t="s">
        <v>3065</v>
      </c>
      <c r="P3051" s="3">
        <v>45974</v>
      </c>
      <c r="Q3051" s="3">
        <v>46007</v>
      </c>
      <c r="R3051" s="3">
        <v>45986</v>
      </c>
      <c r="V3051" t="s">
        <v>19616</v>
      </c>
      <c r="W3051">
        <v>40</v>
      </c>
      <c r="Y3051" t="s">
        <v>16579</v>
      </c>
      <c r="AA3051" t="s">
        <v>3050</v>
      </c>
    </row>
    <row r="3052" spans="1:29" hidden="1" x14ac:dyDescent="0.2">
      <c r="A3052" t="s">
        <v>15029</v>
      </c>
      <c r="B3052" t="s">
        <v>15030</v>
      </c>
      <c r="C3052" t="s">
        <v>19617</v>
      </c>
      <c r="F3052" t="s">
        <v>15032</v>
      </c>
      <c r="G3052" t="s">
        <v>3052</v>
      </c>
      <c r="H3052" t="s">
        <v>3197</v>
      </c>
      <c r="K3052" t="s">
        <v>3095</v>
      </c>
      <c r="L3052" t="s">
        <v>17774</v>
      </c>
      <c r="M3052" t="s">
        <v>16569</v>
      </c>
      <c r="N3052" t="e" vm="11">
        <v>#VALUE!</v>
      </c>
      <c r="O3052" t="s">
        <v>3212</v>
      </c>
      <c r="P3052" s="3">
        <v>45916</v>
      </c>
      <c r="Q3052" s="3">
        <v>45946</v>
      </c>
      <c r="V3052" t="s">
        <v>3059</v>
      </c>
      <c r="W3052">
        <v>40</v>
      </c>
      <c r="Y3052" t="s">
        <v>16528</v>
      </c>
      <c r="AA3052" t="s">
        <v>3050</v>
      </c>
    </row>
    <row r="3053" spans="1:29" hidden="1" x14ac:dyDescent="0.2">
      <c r="A3053" t="s">
        <v>15029</v>
      </c>
      <c r="B3053" t="s">
        <v>15030</v>
      </c>
      <c r="C3053" t="s">
        <v>19618</v>
      </c>
      <c r="F3053" t="s">
        <v>15032</v>
      </c>
      <c r="G3053" t="s">
        <v>3052</v>
      </c>
      <c r="H3053" t="s">
        <v>3197</v>
      </c>
      <c r="K3053" t="s">
        <v>3095</v>
      </c>
      <c r="L3053" t="s">
        <v>17383</v>
      </c>
      <c r="M3053" t="s">
        <v>17384</v>
      </c>
      <c r="N3053" t="e" vm="34">
        <v>#VALUE!</v>
      </c>
      <c r="O3053" t="s">
        <v>3212</v>
      </c>
      <c r="P3053" s="3">
        <v>45946</v>
      </c>
      <c r="Q3053" s="3">
        <v>45977</v>
      </c>
      <c r="R3053" s="3">
        <v>45959</v>
      </c>
      <c r="V3053" t="s">
        <v>19616</v>
      </c>
      <c r="W3053">
        <v>40</v>
      </c>
      <c r="Y3053" t="s">
        <v>16528</v>
      </c>
      <c r="AA3053" t="s">
        <v>3050</v>
      </c>
    </row>
    <row r="3054" spans="1:29" hidden="1" x14ac:dyDescent="0.2">
      <c r="A3054" t="s">
        <v>2780</v>
      </c>
      <c r="B3054" t="s">
        <v>2953</v>
      </c>
      <c r="C3054" t="s">
        <v>19619</v>
      </c>
      <c r="D3054">
        <v>12180174643</v>
      </c>
      <c r="E3054">
        <v>332075087</v>
      </c>
      <c r="G3054" t="s">
        <v>3052</v>
      </c>
      <c r="H3054" t="s">
        <v>3044</v>
      </c>
      <c r="K3054" t="s">
        <v>3095</v>
      </c>
      <c r="L3054" t="s">
        <v>4757</v>
      </c>
      <c r="M3054" t="s">
        <v>16656</v>
      </c>
      <c r="N3054" t="e" vm="17">
        <v>#VALUE!</v>
      </c>
      <c r="O3054" t="s">
        <v>3071</v>
      </c>
      <c r="P3054" s="3">
        <v>45824</v>
      </c>
      <c r="AA3054" t="s">
        <v>3050</v>
      </c>
      <c r="AB3054" t="s">
        <v>19620</v>
      </c>
    </row>
    <row r="3055" spans="1:29" hidden="1" x14ac:dyDescent="0.2">
      <c r="A3055" t="s">
        <v>2780</v>
      </c>
      <c r="B3055" t="s">
        <v>2953</v>
      </c>
      <c r="C3055" t="s">
        <v>19621</v>
      </c>
      <c r="G3055" t="s">
        <v>3052</v>
      </c>
      <c r="H3055" t="s">
        <v>3044</v>
      </c>
      <c r="K3055" t="s">
        <v>3054</v>
      </c>
      <c r="L3055" t="s">
        <v>3606</v>
      </c>
      <c r="M3055" t="s">
        <v>3607</v>
      </c>
      <c r="N3055" t="e" vm="8">
        <v>#VALUE!</v>
      </c>
      <c r="O3055" t="s">
        <v>3071</v>
      </c>
      <c r="P3055" s="3">
        <v>45812</v>
      </c>
      <c r="Q3055" s="3">
        <v>45842</v>
      </c>
      <c r="R3055" s="3">
        <v>45817</v>
      </c>
      <c r="V3055" t="s">
        <v>3175</v>
      </c>
      <c r="W3055">
        <v>34</v>
      </c>
      <c r="AA3055" t="s">
        <v>3050</v>
      </c>
    </row>
    <row r="3056" spans="1:29" hidden="1" x14ac:dyDescent="0.2">
      <c r="A3056" t="s">
        <v>457</v>
      </c>
      <c r="B3056" t="s">
        <v>2667</v>
      </c>
      <c r="C3056" t="s">
        <v>19622</v>
      </c>
      <c r="F3056">
        <v>124963283</v>
      </c>
      <c r="G3056" t="s">
        <v>3052</v>
      </c>
      <c r="H3056" t="s">
        <v>3197</v>
      </c>
      <c r="K3056" t="s">
        <v>3095</v>
      </c>
      <c r="L3056" t="s">
        <v>17100</v>
      </c>
      <c r="M3056" t="s">
        <v>16696</v>
      </c>
      <c r="N3056" t="e" vm="3">
        <v>#VALUE!</v>
      </c>
      <c r="O3056" t="s">
        <v>16624</v>
      </c>
      <c r="P3056" s="3">
        <v>45957</v>
      </c>
      <c r="Q3056" s="3">
        <v>46003</v>
      </c>
      <c r="R3056" s="3">
        <v>46006</v>
      </c>
      <c r="V3056" t="s">
        <v>3082</v>
      </c>
      <c r="W3056">
        <v>30</v>
      </c>
      <c r="Y3056" t="s">
        <v>16579</v>
      </c>
      <c r="AA3056" t="s">
        <v>3050</v>
      </c>
      <c r="AB3056" t="s">
        <v>19364</v>
      </c>
      <c r="AC3056" t="s">
        <v>19623</v>
      </c>
    </row>
    <row r="3057" spans="1:29" hidden="1" x14ac:dyDescent="0.2">
      <c r="A3057" t="s">
        <v>457</v>
      </c>
      <c r="B3057" t="s">
        <v>2667</v>
      </c>
      <c r="C3057" t="s">
        <v>19624</v>
      </c>
      <c r="F3057">
        <v>124963283</v>
      </c>
      <c r="G3057" t="s">
        <v>3052</v>
      </c>
      <c r="H3057" t="s">
        <v>3197</v>
      </c>
      <c r="K3057" t="s">
        <v>3054</v>
      </c>
      <c r="L3057" t="s">
        <v>4606</v>
      </c>
      <c r="M3057" t="s">
        <v>16696</v>
      </c>
      <c r="N3057" t="e" vm="5">
        <v>#VALUE!</v>
      </c>
      <c r="O3057" t="s">
        <v>16624</v>
      </c>
      <c r="P3057" s="3">
        <v>45756</v>
      </c>
      <c r="Q3057" s="3">
        <v>45786</v>
      </c>
      <c r="R3057" s="3">
        <v>45956</v>
      </c>
      <c r="V3057" t="s">
        <v>3082</v>
      </c>
      <c r="W3057">
        <v>30</v>
      </c>
      <c r="AA3057" t="s">
        <v>3050</v>
      </c>
    </row>
    <row r="3058" spans="1:29" hidden="1" x14ac:dyDescent="0.2">
      <c r="A3058" t="s">
        <v>2782</v>
      </c>
      <c r="B3058" t="s">
        <v>2933</v>
      </c>
      <c r="C3058" t="s">
        <v>19625</v>
      </c>
      <c r="F3058" t="s">
        <v>6485</v>
      </c>
      <c r="G3058" t="s">
        <v>3052</v>
      </c>
      <c r="H3058" t="s">
        <v>3197</v>
      </c>
      <c r="K3058" t="s">
        <v>3054</v>
      </c>
      <c r="L3058" t="s">
        <v>3425</v>
      </c>
      <c r="M3058" t="s">
        <v>3426</v>
      </c>
      <c r="N3058" t="e" vm="39">
        <v>#VALUE!</v>
      </c>
      <c r="O3058" t="s">
        <v>3071</v>
      </c>
      <c r="P3058" s="3">
        <v>45812</v>
      </c>
      <c r="Q3058" s="3">
        <v>45843</v>
      </c>
      <c r="R3058" s="3">
        <v>46052</v>
      </c>
      <c r="AA3058" t="s">
        <v>3050</v>
      </c>
      <c r="AB3058" t="s">
        <v>17841</v>
      </c>
      <c r="AC3058" t="s">
        <v>17456</v>
      </c>
    </row>
    <row r="3059" spans="1:29" hidden="1" x14ac:dyDescent="0.2">
      <c r="A3059" t="s">
        <v>109</v>
      </c>
      <c r="B3059" t="s">
        <v>1709</v>
      </c>
      <c r="C3059" t="s">
        <v>10595</v>
      </c>
      <c r="D3059">
        <v>12178396705</v>
      </c>
      <c r="E3059">
        <v>329280562</v>
      </c>
      <c r="F3059" t="s">
        <v>6486</v>
      </c>
      <c r="G3059" t="s">
        <v>3052</v>
      </c>
      <c r="H3059" t="s">
        <v>3044</v>
      </c>
      <c r="I3059" s="3">
        <v>45729</v>
      </c>
      <c r="K3059" t="s">
        <v>3054</v>
      </c>
      <c r="L3059" t="s">
        <v>4405</v>
      </c>
      <c r="M3059" t="s">
        <v>3682</v>
      </c>
      <c r="N3059" t="e" vm="84">
        <v>#VALUE!</v>
      </c>
      <c r="O3059" t="s">
        <v>3071</v>
      </c>
      <c r="P3059" s="3">
        <v>45567</v>
      </c>
      <c r="Q3059" s="3">
        <v>45646</v>
      </c>
      <c r="R3059" s="3">
        <v>45811</v>
      </c>
      <c r="V3059" t="s">
        <v>3082</v>
      </c>
      <c r="W3059">
        <v>32</v>
      </c>
      <c r="AA3059" t="s">
        <v>3050</v>
      </c>
    </row>
    <row r="3060" spans="1:29" hidden="1" x14ac:dyDescent="0.2">
      <c r="A3060" t="s">
        <v>109</v>
      </c>
      <c r="B3060" t="s">
        <v>1709</v>
      </c>
      <c r="C3060" t="s">
        <v>19626</v>
      </c>
      <c r="D3060">
        <v>12178396705</v>
      </c>
      <c r="E3060">
        <v>329280562</v>
      </c>
      <c r="G3060" t="s">
        <v>3141</v>
      </c>
      <c r="H3060" t="s">
        <v>3044</v>
      </c>
      <c r="K3060" t="s">
        <v>3054</v>
      </c>
      <c r="L3060" t="s">
        <v>4141</v>
      </c>
      <c r="M3060" t="s">
        <v>3318</v>
      </c>
      <c r="N3060" t="e" vm="39">
        <v>#VALUE!</v>
      </c>
      <c r="O3060" t="s">
        <v>3071</v>
      </c>
      <c r="P3060" s="3">
        <v>45537</v>
      </c>
      <c r="Q3060" s="3">
        <v>45657</v>
      </c>
      <c r="R3060" s="3">
        <v>45555</v>
      </c>
      <c r="AA3060" t="s">
        <v>3050</v>
      </c>
    </row>
    <row r="3061" spans="1:29" hidden="1" x14ac:dyDescent="0.2">
      <c r="A3061" t="s">
        <v>15024</v>
      </c>
      <c r="B3061" t="s">
        <v>15025</v>
      </c>
      <c r="C3061" t="s">
        <v>19627</v>
      </c>
      <c r="F3061" t="s">
        <v>15028</v>
      </c>
      <c r="G3061" t="s">
        <v>3052</v>
      </c>
      <c r="H3061" t="s">
        <v>3197</v>
      </c>
      <c r="K3061" t="s">
        <v>3095</v>
      </c>
      <c r="L3061" t="s">
        <v>17383</v>
      </c>
      <c r="M3061" t="s">
        <v>17384</v>
      </c>
      <c r="N3061" t="e" vm="34">
        <v>#VALUE!</v>
      </c>
      <c r="O3061" t="s">
        <v>3212</v>
      </c>
      <c r="P3061" s="3">
        <v>45946</v>
      </c>
      <c r="Q3061" s="3">
        <v>45977</v>
      </c>
      <c r="R3061" s="3">
        <v>45982</v>
      </c>
      <c r="V3061" t="s">
        <v>3059</v>
      </c>
      <c r="W3061">
        <v>36</v>
      </c>
      <c r="Y3061" t="s">
        <v>6200</v>
      </c>
      <c r="AA3061" t="s">
        <v>3050</v>
      </c>
    </row>
    <row r="3062" spans="1:29" hidden="1" x14ac:dyDescent="0.2">
      <c r="A3062" t="s">
        <v>15024</v>
      </c>
      <c r="B3062" t="s">
        <v>15025</v>
      </c>
      <c r="C3062" t="s">
        <v>19627</v>
      </c>
      <c r="F3062" t="s">
        <v>15028</v>
      </c>
      <c r="G3062" t="s">
        <v>3052</v>
      </c>
      <c r="H3062" t="s">
        <v>3197</v>
      </c>
      <c r="K3062" t="s">
        <v>3095</v>
      </c>
      <c r="L3062" t="s">
        <v>17774</v>
      </c>
      <c r="M3062" t="s">
        <v>16569</v>
      </c>
      <c r="N3062" t="e" vm="11">
        <v>#VALUE!</v>
      </c>
      <c r="O3062" t="s">
        <v>3212</v>
      </c>
      <c r="P3062" s="3">
        <v>45916</v>
      </c>
      <c r="Q3062" s="3">
        <v>45946</v>
      </c>
      <c r="R3062" s="3">
        <v>45940</v>
      </c>
      <c r="V3062" t="s">
        <v>3059</v>
      </c>
      <c r="W3062">
        <v>36</v>
      </c>
      <c r="Y3062" t="s">
        <v>6200</v>
      </c>
      <c r="AA3062" t="s">
        <v>3050</v>
      </c>
    </row>
    <row r="3063" spans="1:29" ht="25.5" hidden="1" x14ac:dyDescent="0.2">
      <c r="A3063" t="s">
        <v>2660</v>
      </c>
      <c r="B3063" t="s">
        <v>252</v>
      </c>
      <c r="C3063" t="s">
        <v>19628</v>
      </c>
      <c r="D3063">
        <v>12092391567</v>
      </c>
      <c r="E3063">
        <v>312404000</v>
      </c>
      <c r="G3063" t="s">
        <v>3052</v>
      </c>
      <c r="H3063" t="s">
        <v>3044</v>
      </c>
      <c r="I3063" s="3">
        <v>45374</v>
      </c>
      <c r="J3063" s="3">
        <v>45389</v>
      </c>
      <c r="K3063" t="s">
        <v>3045</v>
      </c>
      <c r="L3063" t="s">
        <v>3073</v>
      </c>
      <c r="M3063" t="s">
        <v>3074</v>
      </c>
      <c r="N3063" s="244" t="s">
        <v>3075</v>
      </c>
      <c r="O3063" t="s">
        <v>3071</v>
      </c>
      <c r="P3063" s="3">
        <v>45369</v>
      </c>
      <c r="R3063" s="3">
        <v>45457</v>
      </c>
      <c r="U3063" t="s">
        <v>3076</v>
      </c>
      <c r="X3063" t="s">
        <v>3077</v>
      </c>
      <c r="Z3063" t="s">
        <v>3066</v>
      </c>
      <c r="AA3063" t="s">
        <v>3050</v>
      </c>
    </row>
    <row r="3064" spans="1:29" hidden="1" x14ac:dyDescent="0.2">
      <c r="A3064" t="s">
        <v>2420</v>
      </c>
      <c r="B3064" t="s">
        <v>652</v>
      </c>
      <c r="C3064" t="s">
        <v>19629</v>
      </c>
      <c r="D3064">
        <v>12178041588</v>
      </c>
      <c r="E3064">
        <v>328298646</v>
      </c>
      <c r="G3064" t="s">
        <v>3052</v>
      </c>
      <c r="H3064" t="s">
        <v>3044</v>
      </c>
      <c r="K3064" t="s">
        <v>3054</v>
      </c>
      <c r="L3064" t="s">
        <v>6493</v>
      </c>
      <c r="M3064" t="s">
        <v>17420</v>
      </c>
      <c r="N3064" t="e" vm="11">
        <v>#VALUE!</v>
      </c>
      <c r="O3064" t="s">
        <v>3212</v>
      </c>
      <c r="P3064" s="3">
        <v>45664</v>
      </c>
      <c r="Q3064" s="3">
        <v>45724</v>
      </c>
      <c r="R3064" s="3">
        <v>45705</v>
      </c>
      <c r="V3064" t="s">
        <v>3082</v>
      </c>
      <c r="W3064" t="s">
        <v>3082</v>
      </c>
      <c r="AA3064" t="s">
        <v>3050</v>
      </c>
      <c r="AC3064" t="s">
        <v>3298</v>
      </c>
    </row>
    <row r="3065" spans="1:29" hidden="1" x14ac:dyDescent="0.2">
      <c r="A3065" t="s">
        <v>2420</v>
      </c>
      <c r="B3065" t="s">
        <v>652</v>
      </c>
      <c r="C3065" t="s">
        <v>19629</v>
      </c>
      <c r="D3065">
        <v>12178041588</v>
      </c>
      <c r="E3065">
        <v>328298646</v>
      </c>
      <c r="G3065" t="s">
        <v>3052</v>
      </c>
      <c r="H3065" t="s">
        <v>3044</v>
      </c>
      <c r="I3065" s="3">
        <v>45497</v>
      </c>
      <c r="K3065" t="s">
        <v>3054</v>
      </c>
      <c r="L3065" t="s">
        <v>6491</v>
      </c>
      <c r="M3065" t="s">
        <v>18730</v>
      </c>
      <c r="N3065" t="e" vm="32">
        <v>#VALUE!</v>
      </c>
      <c r="O3065" t="s">
        <v>3212</v>
      </c>
      <c r="P3065" s="3">
        <v>45628</v>
      </c>
      <c r="Q3065" s="3">
        <v>45663</v>
      </c>
      <c r="R3065" s="3">
        <v>45646</v>
      </c>
      <c r="V3065" t="s">
        <v>3082</v>
      </c>
      <c r="W3065" t="s">
        <v>3082</v>
      </c>
      <c r="AA3065" t="s">
        <v>3050</v>
      </c>
    </row>
    <row r="3066" spans="1:29" hidden="1" x14ac:dyDescent="0.2">
      <c r="A3066" t="s">
        <v>2420</v>
      </c>
      <c r="B3066" t="s">
        <v>652</v>
      </c>
      <c r="C3066" t="s">
        <v>19629</v>
      </c>
      <c r="D3066">
        <v>12178041588</v>
      </c>
      <c r="E3066">
        <v>328298646</v>
      </c>
      <c r="G3066" t="s">
        <v>3052</v>
      </c>
      <c r="H3066" t="s">
        <v>3044</v>
      </c>
      <c r="I3066" s="3">
        <v>45497</v>
      </c>
      <c r="K3066" t="s">
        <v>3054</v>
      </c>
      <c r="L3066" t="s">
        <v>3467</v>
      </c>
      <c r="M3066" t="s">
        <v>5139</v>
      </c>
      <c r="N3066" t="e" vm="11">
        <v>#VALUE!</v>
      </c>
      <c r="O3066" t="s">
        <v>3212</v>
      </c>
      <c r="P3066" s="3">
        <v>45497</v>
      </c>
      <c r="Q3066" s="3">
        <v>45583</v>
      </c>
      <c r="R3066" s="3">
        <v>45625</v>
      </c>
      <c r="V3066" t="s">
        <v>3082</v>
      </c>
      <c r="W3066" t="s">
        <v>3082</v>
      </c>
      <c r="AA3066" t="s">
        <v>3050</v>
      </c>
    </row>
    <row r="3067" spans="1:29" hidden="1" x14ac:dyDescent="0.2">
      <c r="A3067" t="s">
        <v>912</v>
      </c>
      <c r="B3067" t="s">
        <v>1707</v>
      </c>
      <c r="C3067" t="s">
        <v>19630</v>
      </c>
      <c r="D3067">
        <v>12179072911</v>
      </c>
      <c r="E3067">
        <v>330141724</v>
      </c>
      <c r="G3067" t="s">
        <v>3052</v>
      </c>
      <c r="H3067" t="s">
        <v>3044</v>
      </c>
      <c r="K3067" t="s">
        <v>3054</v>
      </c>
      <c r="L3067" t="s">
        <v>6498</v>
      </c>
      <c r="M3067" t="s">
        <v>16665</v>
      </c>
      <c r="N3067" t="e" vm="3">
        <v>#VALUE!</v>
      </c>
      <c r="O3067" t="s">
        <v>3065</v>
      </c>
      <c r="P3067" s="3">
        <v>45677</v>
      </c>
      <c r="Q3067" s="3">
        <v>45708</v>
      </c>
      <c r="R3067" s="3">
        <v>45744</v>
      </c>
      <c r="V3067" t="s">
        <v>3082</v>
      </c>
      <c r="W3067" t="s">
        <v>3082</v>
      </c>
      <c r="AA3067" t="s">
        <v>3050</v>
      </c>
    </row>
    <row r="3068" spans="1:29" hidden="1" x14ac:dyDescent="0.2">
      <c r="A3068" t="s">
        <v>912</v>
      </c>
      <c r="B3068" t="s">
        <v>1707</v>
      </c>
      <c r="C3068" t="s">
        <v>19630</v>
      </c>
      <c r="D3068">
        <v>12179072911</v>
      </c>
      <c r="E3068">
        <v>330141724</v>
      </c>
      <c r="F3068" t="s">
        <v>6495</v>
      </c>
      <c r="G3068" t="s">
        <v>3052</v>
      </c>
      <c r="H3068" t="s">
        <v>3069</v>
      </c>
      <c r="I3068" s="3">
        <v>45754</v>
      </c>
      <c r="K3068" t="s">
        <v>3045</v>
      </c>
      <c r="L3068" t="s">
        <v>4073</v>
      </c>
      <c r="M3068" t="s">
        <v>17905</v>
      </c>
      <c r="N3068" t="e" vm="18">
        <v>#VALUE!</v>
      </c>
      <c r="O3068" t="s">
        <v>3110</v>
      </c>
      <c r="P3068" s="3">
        <v>45754</v>
      </c>
      <c r="Q3068" s="3">
        <v>45778</v>
      </c>
      <c r="V3068" t="s">
        <v>3082</v>
      </c>
      <c r="W3068" t="s">
        <v>3082</v>
      </c>
      <c r="AA3068" t="s">
        <v>3050</v>
      </c>
    </row>
    <row r="3069" spans="1:29" hidden="1" x14ac:dyDescent="0.2">
      <c r="A3069" t="s">
        <v>912</v>
      </c>
      <c r="B3069" t="s">
        <v>1707</v>
      </c>
      <c r="C3069" t="s">
        <v>19631</v>
      </c>
      <c r="D3069">
        <v>12179072911</v>
      </c>
      <c r="E3069">
        <v>330141724</v>
      </c>
      <c r="F3069" t="s">
        <v>6495</v>
      </c>
      <c r="G3069" t="s">
        <v>3052</v>
      </c>
      <c r="H3069" t="s">
        <v>3069</v>
      </c>
      <c r="I3069" s="3">
        <v>46036</v>
      </c>
      <c r="J3069" s="3">
        <v>46073</v>
      </c>
      <c r="K3069" t="s">
        <v>3590</v>
      </c>
      <c r="L3069" t="s">
        <v>16501</v>
      </c>
      <c r="M3069" t="s">
        <v>3113</v>
      </c>
      <c r="N3069" t="s">
        <v>3402</v>
      </c>
      <c r="O3069" t="s">
        <v>16502</v>
      </c>
      <c r="P3069" s="3">
        <v>46055</v>
      </c>
      <c r="Q3069" s="3">
        <v>46083</v>
      </c>
      <c r="R3069" s="3">
        <v>46055</v>
      </c>
      <c r="V3069" t="s">
        <v>3082</v>
      </c>
      <c r="W3069" t="s">
        <v>3082</v>
      </c>
      <c r="Y3069" t="s">
        <v>16528</v>
      </c>
      <c r="AA3069" t="s">
        <v>3050</v>
      </c>
      <c r="AB3069" t="s">
        <v>17409</v>
      </c>
    </row>
    <row r="3070" spans="1:29" hidden="1" x14ac:dyDescent="0.2">
      <c r="A3070" t="s">
        <v>912</v>
      </c>
      <c r="B3070" t="s">
        <v>1707</v>
      </c>
      <c r="C3070" t="s">
        <v>19631</v>
      </c>
      <c r="D3070">
        <v>12179072911</v>
      </c>
      <c r="E3070">
        <v>330141724</v>
      </c>
      <c r="F3070" t="s">
        <v>6495</v>
      </c>
      <c r="G3070" t="s">
        <v>3052</v>
      </c>
      <c r="H3070" t="s">
        <v>3069</v>
      </c>
      <c r="I3070" s="3">
        <v>45916</v>
      </c>
      <c r="J3070" s="3">
        <v>45923</v>
      </c>
      <c r="K3070" t="s">
        <v>3590</v>
      </c>
      <c r="L3070" t="s">
        <v>19544</v>
      </c>
      <c r="M3070" t="s">
        <v>16665</v>
      </c>
      <c r="N3070" t="e" vm="26">
        <v>#VALUE!</v>
      </c>
      <c r="O3070" t="s">
        <v>3110</v>
      </c>
      <c r="P3070" s="3">
        <v>45916</v>
      </c>
      <c r="Q3070" s="3">
        <v>46022</v>
      </c>
      <c r="V3070" t="s">
        <v>3082</v>
      </c>
      <c r="W3070" t="s">
        <v>3082</v>
      </c>
      <c r="Y3070" t="s">
        <v>16528</v>
      </c>
      <c r="AA3070" t="s">
        <v>3050</v>
      </c>
      <c r="AB3070" t="s">
        <v>3555</v>
      </c>
    </row>
    <row r="3071" spans="1:29" hidden="1" x14ac:dyDescent="0.2">
      <c r="A3071" t="s">
        <v>912</v>
      </c>
      <c r="B3071" t="s">
        <v>1707</v>
      </c>
      <c r="C3071" t="s">
        <v>19631</v>
      </c>
      <c r="D3071">
        <v>12179072911</v>
      </c>
      <c r="E3071">
        <v>330141724</v>
      </c>
      <c r="F3071" t="s">
        <v>6495</v>
      </c>
      <c r="G3071" t="s">
        <v>3052</v>
      </c>
      <c r="H3071" t="s">
        <v>3053</v>
      </c>
      <c r="I3071" s="3">
        <v>45944</v>
      </c>
      <c r="J3071" s="3">
        <v>45968</v>
      </c>
      <c r="K3071" t="s">
        <v>3095</v>
      </c>
      <c r="L3071" t="s">
        <v>17560</v>
      </c>
      <c r="M3071" t="s">
        <v>17384</v>
      </c>
      <c r="N3071" t="e" vm="34">
        <v>#VALUE!</v>
      </c>
      <c r="O3071" t="s">
        <v>17488</v>
      </c>
      <c r="P3071" s="3">
        <v>45943</v>
      </c>
      <c r="Q3071" s="3">
        <v>45991</v>
      </c>
      <c r="R3071" s="3">
        <v>45968</v>
      </c>
      <c r="V3071" t="s">
        <v>3082</v>
      </c>
      <c r="W3071" t="s">
        <v>3082</v>
      </c>
      <c r="Y3071" t="s">
        <v>16528</v>
      </c>
      <c r="AA3071" t="s">
        <v>3050</v>
      </c>
      <c r="AB3071" t="s">
        <v>17556</v>
      </c>
    </row>
    <row r="3072" spans="1:29" hidden="1" x14ac:dyDescent="0.2">
      <c r="A3072" t="s">
        <v>912</v>
      </c>
      <c r="B3072" t="s">
        <v>1707</v>
      </c>
      <c r="C3072" t="s">
        <v>19632</v>
      </c>
      <c r="D3072">
        <v>12179072911</v>
      </c>
      <c r="E3072">
        <v>330141724</v>
      </c>
      <c r="F3072" t="s">
        <v>6495</v>
      </c>
      <c r="G3072" t="s">
        <v>3052</v>
      </c>
      <c r="H3072" t="s">
        <v>3044</v>
      </c>
      <c r="I3072" s="3">
        <v>45902</v>
      </c>
      <c r="J3072" s="3">
        <v>45910</v>
      </c>
      <c r="K3072" t="s">
        <v>3095</v>
      </c>
      <c r="L3072" t="s">
        <v>17635</v>
      </c>
      <c r="M3072" t="s">
        <v>16576</v>
      </c>
      <c r="N3072" t="s">
        <v>17636</v>
      </c>
      <c r="O3072" t="s">
        <v>3110</v>
      </c>
      <c r="P3072" s="3">
        <v>45902</v>
      </c>
      <c r="Q3072" s="3">
        <v>45920</v>
      </c>
      <c r="R3072" s="3">
        <v>45910</v>
      </c>
      <c r="V3072" t="s">
        <v>3082</v>
      </c>
      <c r="W3072" t="s">
        <v>3082</v>
      </c>
      <c r="Y3072" t="s">
        <v>16528</v>
      </c>
      <c r="AA3072" t="s">
        <v>3050</v>
      </c>
      <c r="AC3072" t="s">
        <v>17637</v>
      </c>
    </row>
    <row r="3073" spans="1:29" hidden="1" x14ac:dyDescent="0.2">
      <c r="A3073" t="s">
        <v>912</v>
      </c>
      <c r="B3073" t="s">
        <v>1707</v>
      </c>
      <c r="C3073" t="s">
        <v>19632</v>
      </c>
      <c r="D3073">
        <v>12179072911</v>
      </c>
      <c r="E3073">
        <v>330141724</v>
      </c>
      <c r="F3073" t="s">
        <v>6495</v>
      </c>
      <c r="G3073" t="s">
        <v>3052</v>
      </c>
      <c r="H3073" t="s">
        <v>3044</v>
      </c>
      <c r="I3073" s="3">
        <v>45786</v>
      </c>
      <c r="J3073" s="3">
        <v>45863</v>
      </c>
      <c r="K3073" t="s">
        <v>3054</v>
      </c>
      <c r="L3073" t="s">
        <v>3668</v>
      </c>
      <c r="M3073" t="s">
        <v>17605</v>
      </c>
      <c r="N3073" t="e" vm="21">
        <v>#VALUE!</v>
      </c>
      <c r="O3073" t="s">
        <v>3110</v>
      </c>
      <c r="P3073" s="3">
        <v>45769</v>
      </c>
      <c r="Q3073" s="3">
        <v>45799</v>
      </c>
      <c r="R3073" s="3">
        <v>45863</v>
      </c>
      <c r="V3073" t="s">
        <v>3082</v>
      </c>
      <c r="W3073" t="s">
        <v>3082</v>
      </c>
      <c r="AA3073" t="s">
        <v>3050</v>
      </c>
    </row>
    <row r="3074" spans="1:29" hidden="1" x14ac:dyDescent="0.2">
      <c r="A3074" t="s">
        <v>912</v>
      </c>
      <c r="B3074" t="s">
        <v>1707</v>
      </c>
      <c r="C3074" t="s">
        <v>19630</v>
      </c>
      <c r="E3074">
        <v>330141724</v>
      </c>
      <c r="G3074" t="s">
        <v>3141</v>
      </c>
      <c r="H3074" t="s">
        <v>3044</v>
      </c>
      <c r="K3074" t="s">
        <v>3054</v>
      </c>
      <c r="L3074" t="s">
        <v>6070</v>
      </c>
      <c r="M3074" t="s">
        <v>3498</v>
      </c>
      <c r="N3074" t="e" vm="5">
        <v>#VALUE!</v>
      </c>
      <c r="O3074" t="s">
        <v>19301</v>
      </c>
      <c r="P3074" s="3">
        <v>45629</v>
      </c>
      <c r="Q3074" s="3">
        <v>45660</v>
      </c>
      <c r="R3074" s="3">
        <v>45646</v>
      </c>
      <c r="AA3074" t="s">
        <v>3050</v>
      </c>
    </row>
    <row r="3075" spans="1:29" hidden="1" x14ac:dyDescent="0.2">
      <c r="A3075" t="s">
        <v>912</v>
      </c>
      <c r="B3075" t="s">
        <v>1707</v>
      </c>
      <c r="C3075" t="s">
        <v>19631</v>
      </c>
      <c r="D3075">
        <v>12179072911</v>
      </c>
      <c r="E3075">
        <v>330141724</v>
      </c>
      <c r="G3075" t="s">
        <v>3052</v>
      </c>
      <c r="H3075" t="s">
        <v>3044</v>
      </c>
      <c r="I3075" s="3">
        <v>45869</v>
      </c>
      <c r="J3075" s="3">
        <v>45884</v>
      </c>
      <c r="K3075" t="s">
        <v>3054</v>
      </c>
      <c r="L3075" t="s">
        <v>17633</v>
      </c>
      <c r="M3075" t="s">
        <v>17634</v>
      </c>
      <c r="N3075" t="e" vm="5">
        <v>#VALUE!</v>
      </c>
      <c r="O3075" t="s">
        <v>3110</v>
      </c>
      <c r="P3075" s="3">
        <v>45869</v>
      </c>
      <c r="Q3075" s="3">
        <v>45889</v>
      </c>
      <c r="R3075" s="3">
        <v>45884</v>
      </c>
      <c r="V3075" t="s">
        <v>3082</v>
      </c>
      <c r="W3075" t="s">
        <v>3082</v>
      </c>
      <c r="Y3075" t="s">
        <v>16528</v>
      </c>
      <c r="AA3075" t="s">
        <v>3050</v>
      </c>
      <c r="AC3075" t="s">
        <v>17337</v>
      </c>
    </row>
    <row r="3076" spans="1:29" hidden="1" x14ac:dyDescent="0.2">
      <c r="A3076" t="s">
        <v>912</v>
      </c>
      <c r="B3076" t="s">
        <v>1707</v>
      </c>
      <c r="C3076" t="s">
        <v>19631</v>
      </c>
      <c r="D3076">
        <v>12179072911</v>
      </c>
      <c r="E3076">
        <v>330141724</v>
      </c>
      <c r="F3076" t="s">
        <v>6495</v>
      </c>
      <c r="G3076" t="s">
        <v>3052</v>
      </c>
      <c r="H3076" t="s">
        <v>3044</v>
      </c>
      <c r="I3076" s="3">
        <v>45979</v>
      </c>
      <c r="J3076" s="3">
        <v>45980</v>
      </c>
      <c r="K3076" t="s">
        <v>16490</v>
      </c>
      <c r="L3076" t="s">
        <v>16877</v>
      </c>
      <c r="M3076" t="s">
        <v>3177</v>
      </c>
      <c r="N3076" t="s">
        <v>3502</v>
      </c>
      <c r="O3076" t="s">
        <v>16560</v>
      </c>
      <c r="P3076" s="3">
        <v>45948</v>
      </c>
      <c r="Q3076" s="3">
        <v>45715</v>
      </c>
      <c r="R3076" s="3">
        <v>45948</v>
      </c>
      <c r="V3076" t="s">
        <v>3082</v>
      </c>
      <c r="W3076" t="s">
        <v>16678</v>
      </c>
      <c r="Y3076" t="s">
        <v>6200</v>
      </c>
      <c r="AA3076" t="s">
        <v>3050</v>
      </c>
      <c r="AC3076" t="s">
        <v>19633</v>
      </c>
    </row>
    <row r="3077" spans="1:29" hidden="1" x14ac:dyDescent="0.2">
      <c r="A3077" t="s">
        <v>15669</v>
      </c>
      <c r="B3077" t="s">
        <v>15670</v>
      </c>
      <c r="C3077" t="s">
        <v>19634</v>
      </c>
      <c r="F3077">
        <v>175628915</v>
      </c>
      <c r="G3077" t="s">
        <v>3052</v>
      </c>
      <c r="H3077" t="s">
        <v>3197</v>
      </c>
      <c r="K3077" t="s">
        <v>16490</v>
      </c>
      <c r="L3077" t="s">
        <v>19635</v>
      </c>
      <c r="M3077" t="s">
        <v>16527</v>
      </c>
      <c r="N3077" t="s">
        <v>19636</v>
      </c>
      <c r="O3077" t="s">
        <v>3087</v>
      </c>
      <c r="P3077" s="3">
        <v>46049</v>
      </c>
      <c r="Q3077" s="3">
        <v>46080</v>
      </c>
      <c r="R3077" s="3">
        <v>46080</v>
      </c>
      <c r="V3077" t="s">
        <v>3059</v>
      </c>
      <c r="W3077">
        <v>36</v>
      </c>
      <c r="Y3077" t="s">
        <v>6200</v>
      </c>
      <c r="AA3077" t="s">
        <v>3050</v>
      </c>
    </row>
    <row r="3078" spans="1:29" hidden="1" x14ac:dyDescent="0.2">
      <c r="A3078" t="s">
        <v>15669</v>
      </c>
      <c r="B3078" t="s">
        <v>15670</v>
      </c>
      <c r="C3078" t="s">
        <v>19637</v>
      </c>
      <c r="F3078">
        <v>175628915</v>
      </c>
      <c r="G3078" t="s">
        <v>3052</v>
      </c>
      <c r="H3078" t="s">
        <v>3197</v>
      </c>
      <c r="K3078" t="s">
        <v>3095</v>
      </c>
      <c r="L3078" t="s">
        <v>17383</v>
      </c>
      <c r="M3078" t="s">
        <v>17384</v>
      </c>
      <c r="N3078" t="e" vm="34">
        <v>#VALUE!</v>
      </c>
      <c r="O3078" t="s">
        <v>17488</v>
      </c>
      <c r="P3078" s="3">
        <v>45946</v>
      </c>
      <c r="Q3078" s="3">
        <v>45977</v>
      </c>
      <c r="R3078" s="3">
        <v>45968</v>
      </c>
      <c r="V3078" t="s">
        <v>3059</v>
      </c>
      <c r="W3078">
        <v>36</v>
      </c>
      <c r="Y3078" t="s">
        <v>16528</v>
      </c>
      <c r="AA3078" t="s">
        <v>3050</v>
      </c>
      <c r="AB3078" t="s">
        <v>17556</v>
      </c>
    </row>
    <row r="3079" spans="1:29" hidden="1" x14ac:dyDescent="0.2">
      <c r="A3079" t="s">
        <v>15669</v>
      </c>
      <c r="B3079" t="s">
        <v>15670</v>
      </c>
      <c r="C3079" t="s">
        <v>19637</v>
      </c>
      <c r="F3079">
        <v>175628915</v>
      </c>
      <c r="G3079" t="s">
        <v>3052</v>
      </c>
      <c r="H3079" t="s">
        <v>3197</v>
      </c>
      <c r="K3079" t="s">
        <v>16490</v>
      </c>
      <c r="L3079" t="s">
        <v>19249</v>
      </c>
      <c r="M3079" t="s">
        <v>17605</v>
      </c>
      <c r="N3079" t="s">
        <v>3150</v>
      </c>
      <c r="O3079" t="s">
        <v>16560</v>
      </c>
      <c r="P3079" s="3">
        <v>45985</v>
      </c>
      <c r="Q3079" s="3">
        <v>46167</v>
      </c>
      <c r="R3079" s="3">
        <v>46034</v>
      </c>
      <c r="V3079" t="s">
        <v>16565</v>
      </c>
      <c r="W3079">
        <v>36</v>
      </c>
      <c r="Y3079" t="s">
        <v>16579</v>
      </c>
      <c r="AA3079" t="s">
        <v>3050</v>
      </c>
    </row>
    <row r="3080" spans="1:29" hidden="1" x14ac:dyDescent="0.2">
      <c r="A3080" t="s">
        <v>1710</v>
      </c>
      <c r="B3080" t="s">
        <v>1383</v>
      </c>
      <c r="C3080" t="s">
        <v>19638</v>
      </c>
      <c r="G3080" t="s">
        <v>3069</v>
      </c>
      <c r="H3080" t="s">
        <v>3069</v>
      </c>
      <c r="K3080" t="s">
        <v>3045</v>
      </c>
      <c r="L3080" t="s">
        <v>3811</v>
      </c>
      <c r="M3080" t="s">
        <v>3047</v>
      </c>
      <c r="N3080" t="e" vm="20">
        <v>#VALUE!</v>
      </c>
      <c r="O3080" t="s">
        <v>3071</v>
      </c>
      <c r="P3080" s="3">
        <v>45544</v>
      </c>
      <c r="Q3080" s="3">
        <v>45596</v>
      </c>
      <c r="AA3080" t="s">
        <v>3050</v>
      </c>
      <c r="AC3080" t="s">
        <v>3813</v>
      </c>
    </row>
    <row r="3081" spans="1:29" hidden="1" x14ac:dyDescent="0.2">
      <c r="A3081" t="s">
        <v>1710</v>
      </c>
      <c r="B3081" t="s">
        <v>1383</v>
      </c>
      <c r="C3081" t="s">
        <v>19638</v>
      </c>
      <c r="G3081" t="s">
        <v>3141</v>
      </c>
      <c r="H3081" t="s">
        <v>3044</v>
      </c>
      <c r="K3081" t="s">
        <v>3045</v>
      </c>
      <c r="L3081" t="s">
        <v>4263</v>
      </c>
      <c r="M3081" t="s">
        <v>4159</v>
      </c>
      <c r="N3081" t="e" vm="105">
        <v>#VALUE!</v>
      </c>
      <c r="O3081" t="s">
        <v>3071</v>
      </c>
      <c r="P3081" s="3">
        <v>45560</v>
      </c>
      <c r="Q3081" s="3">
        <v>45646</v>
      </c>
      <c r="R3081" s="3">
        <v>45614</v>
      </c>
      <c r="AA3081" t="s">
        <v>3050</v>
      </c>
    </row>
    <row r="3082" spans="1:29" hidden="1" x14ac:dyDescent="0.2">
      <c r="A3082" t="s">
        <v>1710</v>
      </c>
      <c r="B3082" t="s">
        <v>1383</v>
      </c>
      <c r="C3082" t="s">
        <v>19639</v>
      </c>
      <c r="G3082" t="s">
        <v>3052</v>
      </c>
      <c r="H3082" t="s">
        <v>3044</v>
      </c>
      <c r="K3082" t="s">
        <v>3054</v>
      </c>
      <c r="L3082" t="s">
        <v>3479</v>
      </c>
      <c r="M3082" t="s">
        <v>17519</v>
      </c>
      <c r="N3082" t="e" vm="30">
        <v>#VALUE!</v>
      </c>
      <c r="O3082" t="s">
        <v>3071</v>
      </c>
      <c r="P3082" s="3">
        <v>45503</v>
      </c>
      <c r="Q3082" s="3">
        <v>45534</v>
      </c>
      <c r="R3082" s="3">
        <v>45510</v>
      </c>
      <c r="AA3082" t="s">
        <v>3050</v>
      </c>
      <c r="AC3082" t="s">
        <v>6502</v>
      </c>
    </row>
    <row r="3083" spans="1:29" hidden="1" x14ac:dyDescent="0.2">
      <c r="A3083" t="s">
        <v>2564</v>
      </c>
      <c r="B3083" t="s">
        <v>2115</v>
      </c>
      <c r="C3083" t="s">
        <v>19640</v>
      </c>
      <c r="D3083">
        <v>12081363495</v>
      </c>
      <c r="E3083">
        <v>300381301</v>
      </c>
      <c r="G3083" t="s">
        <v>3052</v>
      </c>
      <c r="H3083" t="s">
        <v>3044</v>
      </c>
      <c r="I3083" s="3">
        <v>45775</v>
      </c>
      <c r="K3083" t="s">
        <v>3045</v>
      </c>
      <c r="L3083" t="s">
        <v>6506</v>
      </c>
      <c r="M3083" t="s">
        <v>3345</v>
      </c>
      <c r="N3083" t="e" vm="67">
        <v>#VALUE!</v>
      </c>
      <c r="O3083" t="s">
        <v>19641</v>
      </c>
      <c r="P3083" s="3">
        <v>45706</v>
      </c>
      <c r="Q3083" s="3">
        <v>45767</v>
      </c>
      <c r="R3083" s="3">
        <v>45775</v>
      </c>
      <c r="V3083" t="s">
        <v>3175</v>
      </c>
      <c r="W3083" t="s">
        <v>3175</v>
      </c>
      <c r="AA3083" t="s">
        <v>3050</v>
      </c>
    </row>
    <row r="3084" spans="1:29" hidden="1" x14ac:dyDescent="0.2">
      <c r="A3084" t="s">
        <v>2018</v>
      </c>
      <c r="B3084" t="s">
        <v>1105</v>
      </c>
      <c r="C3084" t="s">
        <v>19642</v>
      </c>
      <c r="D3084">
        <v>12073530131</v>
      </c>
      <c r="E3084">
        <v>294223479</v>
      </c>
      <c r="G3084" t="s">
        <v>3052</v>
      </c>
      <c r="H3084" t="s">
        <v>3044</v>
      </c>
      <c r="I3084" s="3">
        <v>45381</v>
      </c>
      <c r="J3084" s="3">
        <v>45397</v>
      </c>
      <c r="K3084" t="s">
        <v>3045</v>
      </c>
      <c r="L3084" t="s">
        <v>3112</v>
      </c>
      <c r="M3084" t="s">
        <v>3113</v>
      </c>
      <c r="N3084" t="e" vm="48">
        <v>#VALUE!</v>
      </c>
      <c r="O3084" t="s">
        <v>3065</v>
      </c>
      <c r="P3084" s="3">
        <v>45377</v>
      </c>
      <c r="Q3084" s="3">
        <v>45397</v>
      </c>
      <c r="U3084" t="s">
        <v>3076</v>
      </c>
      <c r="Z3084" t="s">
        <v>3066</v>
      </c>
      <c r="AA3084" t="s">
        <v>3050</v>
      </c>
    </row>
    <row r="3085" spans="1:29" hidden="1" x14ac:dyDescent="0.2">
      <c r="A3085" t="s">
        <v>1018</v>
      </c>
      <c r="B3085" t="s">
        <v>1919</v>
      </c>
      <c r="C3085" t="s">
        <v>19643</v>
      </c>
      <c r="D3085">
        <v>12095150652</v>
      </c>
      <c r="E3085">
        <v>314282343</v>
      </c>
      <c r="F3085" t="s">
        <v>6510</v>
      </c>
      <c r="G3085" t="s">
        <v>3052</v>
      </c>
      <c r="H3085" t="s">
        <v>3053</v>
      </c>
      <c r="I3085" s="3">
        <v>45364</v>
      </c>
      <c r="J3085" s="3">
        <v>46029</v>
      </c>
      <c r="K3085" t="s">
        <v>3045</v>
      </c>
      <c r="L3085" t="s">
        <v>4496</v>
      </c>
      <c r="M3085" t="s">
        <v>3256</v>
      </c>
      <c r="N3085" t="e" vm="2">
        <v>#VALUE!</v>
      </c>
      <c r="O3085" t="s">
        <v>3065</v>
      </c>
      <c r="P3085" s="3">
        <v>45355</v>
      </c>
      <c r="R3085" s="3">
        <v>46015</v>
      </c>
      <c r="U3085" t="s">
        <v>3159</v>
      </c>
      <c r="AA3085" t="s">
        <v>3050</v>
      </c>
      <c r="AC3085" t="s">
        <v>19644</v>
      </c>
    </row>
    <row r="3086" spans="1:29" hidden="1" x14ac:dyDescent="0.2">
      <c r="A3086" t="s">
        <v>2452</v>
      </c>
      <c r="B3086" t="s">
        <v>2701</v>
      </c>
      <c r="C3086" t="s">
        <v>19645</v>
      </c>
      <c r="D3086">
        <v>12080885847</v>
      </c>
      <c r="E3086">
        <v>302455558</v>
      </c>
      <c r="G3086" t="s">
        <v>3052</v>
      </c>
      <c r="H3086" t="s">
        <v>3069</v>
      </c>
      <c r="K3086" t="s">
        <v>3054</v>
      </c>
      <c r="L3086" t="s">
        <v>3172</v>
      </c>
      <c r="M3086" t="s">
        <v>3173</v>
      </c>
      <c r="N3086" t="s">
        <v>3174</v>
      </c>
      <c r="O3086" t="s">
        <v>3071</v>
      </c>
      <c r="P3086" s="3">
        <v>45750</v>
      </c>
      <c r="Q3086" s="3">
        <v>45780</v>
      </c>
      <c r="V3086" t="s">
        <v>3082</v>
      </c>
      <c r="W3086">
        <v>40</v>
      </c>
      <c r="AA3086" t="s">
        <v>3050</v>
      </c>
    </row>
    <row r="3087" spans="1:29" hidden="1" x14ac:dyDescent="0.2">
      <c r="A3087" t="s">
        <v>2050</v>
      </c>
      <c r="B3087" t="s">
        <v>332</v>
      </c>
      <c r="C3087" t="s">
        <v>7816</v>
      </c>
      <c r="G3087" t="s">
        <v>3052</v>
      </c>
      <c r="H3087" t="s">
        <v>3044</v>
      </c>
      <c r="K3087" t="s">
        <v>3045</v>
      </c>
      <c r="L3087" t="s">
        <v>5038</v>
      </c>
      <c r="M3087" t="s">
        <v>3364</v>
      </c>
      <c r="N3087" t="e" vm="45">
        <v>#VALUE!</v>
      </c>
      <c r="O3087" t="s">
        <v>3049</v>
      </c>
      <c r="U3087" t="s">
        <v>3159</v>
      </c>
      <c r="AA3087" t="s">
        <v>3050</v>
      </c>
      <c r="AC3087" t="s">
        <v>6515</v>
      </c>
    </row>
    <row r="3088" spans="1:29" hidden="1" x14ac:dyDescent="0.2">
      <c r="A3088" t="s">
        <v>2050</v>
      </c>
      <c r="B3088" t="s">
        <v>332</v>
      </c>
      <c r="C3088" t="s">
        <v>7816</v>
      </c>
      <c r="D3088">
        <v>12092451483</v>
      </c>
      <c r="E3088">
        <v>312586248</v>
      </c>
      <c r="G3088" t="s">
        <v>3052</v>
      </c>
      <c r="H3088" t="s">
        <v>3044</v>
      </c>
      <c r="I3088" s="3">
        <v>45402</v>
      </c>
      <c r="J3088" s="3">
        <v>45433</v>
      </c>
      <c r="K3088" t="s">
        <v>3045</v>
      </c>
      <c r="L3088" t="s">
        <v>3367</v>
      </c>
      <c r="M3088" t="s">
        <v>3360</v>
      </c>
      <c r="N3088" t="e" vm="69">
        <v>#VALUE!</v>
      </c>
      <c r="O3088" t="s">
        <v>3049</v>
      </c>
      <c r="P3088" s="3">
        <v>45400</v>
      </c>
      <c r="Q3088" s="3">
        <v>45433</v>
      </c>
      <c r="AA3088" t="s">
        <v>3050</v>
      </c>
      <c r="AB3088" t="s">
        <v>3628</v>
      </c>
    </row>
    <row r="3089" spans="1:29" hidden="1" x14ac:dyDescent="0.2">
      <c r="A3089" t="s">
        <v>1864</v>
      </c>
      <c r="B3089" t="s">
        <v>1385</v>
      </c>
      <c r="C3089" t="s">
        <v>19646</v>
      </c>
      <c r="G3089" t="s">
        <v>3069</v>
      </c>
      <c r="H3089" t="s">
        <v>3069</v>
      </c>
      <c r="K3089" t="s">
        <v>3045</v>
      </c>
      <c r="M3089" t="s">
        <v>3221</v>
      </c>
      <c r="AA3089" t="s">
        <v>3050</v>
      </c>
    </row>
    <row r="3090" spans="1:29" hidden="1" x14ac:dyDescent="0.2">
      <c r="A3090" t="s">
        <v>14120</v>
      </c>
      <c r="B3090" t="s">
        <v>14121</v>
      </c>
      <c r="C3090" t="s">
        <v>19647</v>
      </c>
      <c r="G3090" t="s">
        <v>3052</v>
      </c>
      <c r="H3090" t="s">
        <v>3044</v>
      </c>
      <c r="K3090" t="s">
        <v>3095</v>
      </c>
      <c r="L3090" t="s">
        <v>6387</v>
      </c>
      <c r="M3090" t="s">
        <v>18118</v>
      </c>
      <c r="N3090" t="e" vm="18">
        <v>#VALUE!</v>
      </c>
      <c r="O3090" t="s">
        <v>3071</v>
      </c>
      <c r="P3090" s="3">
        <v>45770</v>
      </c>
      <c r="AA3090" t="s">
        <v>3050</v>
      </c>
      <c r="AB3090" t="s">
        <v>14123</v>
      </c>
      <c r="AC3090" t="s">
        <v>14026</v>
      </c>
    </row>
    <row r="3091" spans="1:29" hidden="1" x14ac:dyDescent="0.2">
      <c r="A3091" t="s">
        <v>14988</v>
      </c>
      <c r="B3091" t="s">
        <v>14989</v>
      </c>
      <c r="C3091" t="s">
        <v>19648</v>
      </c>
      <c r="G3091" t="s">
        <v>3052</v>
      </c>
      <c r="H3091" t="s">
        <v>3044</v>
      </c>
      <c r="K3091" t="s">
        <v>3045</v>
      </c>
      <c r="L3091" t="s">
        <v>19649</v>
      </c>
      <c r="M3091" t="s">
        <v>4159</v>
      </c>
      <c r="N3091" t="e" vm="105">
        <v>#VALUE!</v>
      </c>
      <c r="O3091" t="s">
        <v>3071</v>
      </c>
      <c r="P3091" s="3">
        <v>45909</v>
      </c>
      <c r="Q3091" s="3">
        <v>45939</v>
      </c>
      <c r="V3091" t="s">
        <v>3175</v>
      </c>
      <c r="W3091" t="s">
        <v>3082</v>
      </c>
      <c r="Y3091" t="s">
        <v>16528</v>
      </c>
      <c r="AA3091" t="s">
        <v>3050</v>
      </c>
      <c r="AB3091" t="s">
        <v>19650</v>
      </c>
    </row>
    <row r="3092" spans="1:29" hidden="1" x14ac:dyDescent="0.2">
      <c r="A3092" t="s">
        <v>61</v>
      </c>
      <c r="B3092" t="s">
        <v>2733</v>
      </c>
      <c r="C3092" t="s">
        <v>17074</v>
      </c>
      <c r="F3092">
        <v>124438510</v>
      </c>
      <c r="G3092" t="s">
        <v>3052</v>
      </c>
      <c r="H3092" t="s">
        <v>3044</v>
      </c>
      <c r="K3092" t="s">
        <v>3054</v>
      </c>
      <c r="L3092" t="s">
        <v>3425</v>
      </c>
      <c r="M3092" t="s">
        <v>3426</v>
      </c>
      <c r="N3092" t="e" vm="39">
        <v>#VALUE!</v>
      </c>
      <c r="O3092" t="s">
        <v>3071</v>
      </c>
      <c r="P3092" s="3">
        <v>45812</v>
      </c>
      <c r="Q3092" s="3">
        <v>45843</v>
      </c>
      <c r="R3092" s="3">
        <v>45856</v>
      </c>
      <c r="V3092" t="s">
        <v>3082</v>
      </c>
      <c r="W3092">
        <v>32</v>
      </c>
      <c r="AA3092" t="s">
        <v>3050</v>
      </c>
      <c r="AC3092" t="s">
        <v>18571</v>
      </c>
    </row>
    <row r="3093" spans="1:29" hidden="1" x14ac:dyDescent="0.2">
      <c r="A3093" t="s">
        <v>61</v>
      </c>
      <c r="B3093" t="s">
        <v>2733</v>
      </c>
      <c r="C3093" t="s">
        <v>19651</v>
      </c>
      <c r="F3093">
        <v>124438510</v>
      </c>
      <c r="G3093" t="s">
        <v>3052</v>
      </c>
      <c r="H3093" t="s">
        <v>3044</v>
      </c>
      <c r="K3093" t="s">
        <v>3045</v>
      </c>
      <c r="L3093" t="s">
        <v>3683</v>
      </c>
      <c r="M3093" t="s">
        <v>3684</v>
      </c>
      <c r="N3093" t="e" vm="5">
        <v>#VALUE!</v>
      </c>
      <c r="O3093" t="s">
        <v>3071</v>
      </c>
      <c r="P3093" s="3">
        <v>45770</v>
      </c>
      <c r="Q3093" s="3">
        <v>45795</v>
      </c>
      <c r="R3093" s="3">
        <v>45814</v>
      </c>
      <c r="V3093" t="s">
        <v>3082</v>
      </c>
      <c r="W3093">
        <v>32</v>
      </c>
      <c r="AA3093" t="s">
        <v>3050</v>
      </c>
    </row>
    <row r="3094" spans="1:29" hidden="1" x14ac:dyDescent="0.2">
      <c r="A3094" t="s">
        <v>1064</v>
      </c>
      <c r="B3094" t="s">
        <v>2507</v>
      </c>
      <c r="C3094" t="s">
        <v>19652</v>
      </c>
      <c r="G3094" t="s">
        <v>3052</v>
      </c>
      <c r="H3094" t="s">
        <v>3044</v>
      </c>
      <c r="K3094" t="s">
        <v>3045</v>
      </c>
      <c r="L3094" t="s">
        <v>3528</v>
      </c>
      <c r="M3094" t="s">
        <v>3074</v>
      </c>
      <c r="N3094" t="e" vm="2">
        <v>#VALUE!</v>
      </c>
      <c r="O3094" t="s">
        <v>17530</v>
      </c>
      <c r="P3094" s="3">
        <v>45804</v>
      </c>
      <c r="Q3094" s="3">
        <v>45821</v>
      </c>
      <c r="R3094" s="3">
        <v>45821</v>
      </c>
      <c r="V3094" t="s">
        <v>3175</v>
      </c>
      <c r="W3094" t="s">
        <v>3175</v>
      </c>
      <c r="AA3094" t="s">
        <v>3050</v>
      </c>
    </row>
    <row r="3095" spans="1:29" hidden="1" x14ac:dyDescent="0.2">
      <c r="A3095" t="s">
        <v>1064</v>
      </c>
      <c r="B3095" t="s">
        <v>2507</v>
      </c>
      <c r="C3095" t="s">
        <v>19652</v>
      </c>
      <c r="F3095">
        <v>124923197</v>
      </c>
      <c r="G3095" t="s">
        <v>3052</v>
      </c>
      <c r="H3095" t="s">
        <v>3044</v>
      </c>
      <c r="K3095" t="s">
        <v>3054</v>
      </c>
      <c r="L3095" t="s">
        <v>3527</v>
      </c>
      <c r="M3095" t="s">
        <v>3143</v>
      </c>
      <c r="N3095" t="s">
        <v>3150</v>
      </c>
      <c r="O3095" t="s">
        <v>3049</v>
      </c>
      <c r="P3095" s="3">
        <v>45831</v>
      </c>
      <c r="Q3095" s="3">
        <v>45861</v>
      </c>
      <c r="R3095" s="3">
        <v>45841</v>
      </c>
      <c r="V3095" t="s">
        <v>3175</v>
      </c>
      <c r="W3095" t="s">
        <v>3175</v>
      </c>
      <c r="AA3095" t="s">
        <v>3050</v>
      </c>
    </row>
    <row r="3096" spans="1:29" hidden="1" x14ac:dyDescent="0.2">
      <c r="A3096" t="s">
        <v>1064</v>
      </c>
      <c r="B3096" t="s">
        <v>2507</v>
      </c>
      <c r="C3096" t="s">
        <v>19652</v>
      </c>
      <c r="F3096">
        <v>124923197</v>
      </c>
      <c r="G3096" t="s">
        <v>3052</v>
      </c>
      <c r="H3096" t="s">
        <v>3044</v>
      </c>
      <c r="K3096" t="s">
        <v>3054</v>
      </c>
      <c r="L3096" t="s">
        <v>3530</v>
      </c>
      <c r="M3096" t="s">
        <v>17531</v>
      </c>
      <c r="N3096" t="e" vm="39">
        <v>#VALUE!</v>
      </c>
      <c r="O3096" t="s">
        <v>3071</v>
      </c>
      <c r="P3096" s="3">
        <v>45740</v>
      </c>
      <c r="Q3096" s="3">
        <v>45771</v>
      </c>
      <c r="R3096" s="3">
        <v>45792</v>
      </c>
      <c r="V3096" t="s">
        <v>3175</v>
      </c>
      <c r="W3096" t="s">
        <v>3175</v>
      </c>
      <c r="AA3096" t="s">
        <v>3050</v>
      </c>
      <c r="AB3096" t="s">
        <v>3532</v>
      </c>
    </row>
    <row r="3097" spans="1:29" hidden="1" x14ac:dyDescent="0.2">
      <c r="A3097" t="s">
        <v>14449</v>
      </c>
      <c r="B3097" t="s">
        <v>14450</v>
      </c>
      <c r="C3097" t="s">
        <v>17075</v>
      </c>
      <c r="E3097">
        <v>331302667</v>
      </c>
      <c r="F3097" t="s">
        <v>14452</v>
      </c>
      <c r="G3097" t="s">
        <v>3052</v>
      </c>
      <c r="H3097" t="s">
        <v>3044</v>
      </c>
      <c r="K3097" t="s">
        <v>3095</v>
      </c>
      <c r="L3097" t="s">
        <v>19653</v>
      </c>
      <c r="M3097" t="s">
        <v>17077</v>
      </c>
      <c r="N3097" t="e" vm="72">
        <v>#VALUE!</v>
      </c>
      <c r="O3097" t="s">
        <v>3065</v>
      </c>
      <c r="P3097" s="3">
        <v>45908</v>
      </c>
      <c r="Q3097" s="3">
        <v>45926</v>
      </c>
      <c r="V3097" t="s">
        <v>3082</v>
      </c>
      <c r="W3097" t="s">
        <v>3082</v>
      </c>
      <c r="Y3097" t="s">
        <v>16528</v>
      </c>
      <c r="AA3097" t="s">
        <v>3050</v>
      </c>
      <c r="AB3097" t="s">
        <v>18316</v>
      </c>
    </row>
    <row r="3098" spans="1:29" hidden="1" x14ac:dyDescent="0.2">
      <c r="A3098" t="s">
        <v>15261</v>
      </c>
      <c r="B3098" t="s">
        <v>15262</v>
      </c>
      <c r="C3098" t="s">
        <v>17078</v>
      </c>
      <c r="E3098">
        <v>331379805</v>
      </c>
      <c r="F3098" t="s">
        <v>15265</v>
      </c>
      <c r="G3098" t="s">
        <v>3052</v>
      </c>
      <c r="H3098" t="s">
        <v>3197</v>
      </c>
      <c r="K3098" t="s">
        <v>3095</v>
      </c>
      <c r="L3098" t="s">
        <v>17560</v>
      </c>
      <c r="M3098" t="s">
        <v>17384</v>
      </c>
      <c r="N3098" t="e" vm="34">
        <v>#VALUE!</v>
      </c>
      <c r="O3098" t="s">
        <v>17488</v>
      </c>
      <c r="P3098" s="3">
        <v>45943</v>
      </c>
      <c r="Q3098" s="3">
        <v>45991</v>
      </c>
      <c r="R3098" s="3">
        <v>45968</v>
      </c>
      <c r="V3098" t="s">
        <v>3132</v>
      </c>
      <c r="W3098" t="s">
        <v>3132</v>
      </c>
      <c r="Y3098" t="s">
        <v>16528</v>
      </c>
      <c r="AA3098" t="s">
        <v>3050</v>
      </c>
      <c r="AB3098" t="s">
        <v>17556</v>
      </c>
    </row>
    <row r="3099" spans="1:29" hidden="1" x14ac:dyDescent="0.2">
      <c r="A3099" t="s">
        <v>1762</v>
      </c>
      <c r="B3099" t="s">
        <v>1711</v>
      </c>
      <c r="C3099" t="s">
        <v>7780</v>
      </c>
      <c r="G3099" t="s">
        <v>3052</v>
      </c>
      <c r="H3099" t="s">
        <v>3044</v>
      </c>
      <c r="K3099" t="s">
        <v>3045</v>
      </c>
      <c r="L3099" t="s">
        <v>3734</v>
      </c>
      <c r="M3099" t="s">
        <v>3147</v>
      </c>
      <c r="N3099" t="e" vm="56">
        <v>#VALUE!</v>
      </c>
      <c r="O3099" t="s">
        <v>3071</v>
      </c>
      <c r="P3099" s="3">
        <v>45489</v>
      </c>
      <c r="Q3099" s="3">
        <v>45653</v>
      </c>
      <c r="R3099" s="3">
        <v>45513</v>
      </c>
      <c r="AA3099" t="s">
        <v>3050</v>
      </c>
    </row>
    <row r="3100" spans="1:29" hidden="1" x14ac:dyDescent="0.2">
      <c r="A3100" t="s">
        <v>627</v>
      </c>
      <c r="B3100" t="s">
        <v>228</v>
      </c>
      <c r="C3100" t="s">
        <v>19654</v>
      </c>
      <c r="D3100">
        <v>12174814740</v>
      </c>
      <c r="E3100">
        <v>324582960</v>
      </c>
      <c r="F3100" t="s">
        <v>6521</v>
      </c>
      <c r="G3100" t="s">
        <v>3052</v>
      </c>
      <c r="H3100" t="s">
        <v>3044</v>
      </c>
      <c r="I3100" s="3">
        <v>45762</v>
      </c>
      <c r="J3100" s="3">
        <v>45814</v>
      </c>
      <c r="K3100" t="s">
        <v>3054</v>
      </c>
      <c r="L3100" t="s">
        <v>3536</v>
      </c>
      <c r="M3100" t="s">
        <v>3205</v>
      </c>
      <c r="N3100" t="e" vm="15">
        <v>#VALUE!</v>
      </c>
      <c r="O3100" t="s">
        <v>3049</v>
      </c>
      <c r="P3100" s="3">
        <v>45577</v>
      </c>
      <c r="Q3100" s="3">
        <v>45653</v>
      </c>
      <c r="R3100" s="3">
        <v>45814</v>
      </c>
      <c r="V3100" t="s">
        <v>3082</v>
      </c>
      <c r="W3100">
        <v>32</v>
      </c>
      <c r="AA3100" t="s">
        <v>3050</v>
      </c>
    </row>
    <row r="3101" spans="1:29" hidden="1" x14ac:dyDescent="0.2">
      <c r="A3101" t="s">
        <v>627</v>
      </c>
      <c r="B3101" t="s">
        <v>228</v>
      </c>
      <c r="C3101" t="s">
        <v>6523</v>
      </c>
      <c r="D3101">
        <v>12174814740</v>
      </c>
      <c r="E3101">
        <v>324582960</v>
      </c>
      <c r="F3101" t="s">
        <v>6521</v>
      </c>
      <c r="G3101" t="s">
        <v>3052</v>
      </c>
      <c r="H3101" t="s">
        <v>3044</v>
      </c>
      <c r="I3101" s="3">
        <v>45827</v>
      </c>
      <c r="J3101" s="3">
        <v>45939</v>
      </c>
      <c r="K3101" t="s">
        <v>3054</v>
      </c>
      <c r="L3101" t="s">
        <v>16612</v>
      </c>
      <c r="M3101" t="s">
        <v>3221</v>
      </c>
      <c r="N3101" t="e" vm="9">
        <v>#VALUE!</v>
      </c>
      <c r="O3101" t="s">
        <v>3065</v>
      </c>
      <c r="P3101" s="3">
        <v>45861</v>
      </c>
      <c r="R3101" s="3">
        <v>45939</v>
      </c>
      <c r="V3101" t="s">
        <v>3082</v>
      </c>
      <c r="W3101">
        <v>32</v>
      </c>
      <c r="AA3101" t="s">
        <v>3050</v>
      </c>
      <c r="AC3101" t="s">
        <v>17389</v>
      </c>
    </row>
    <row r="3102" spans="1:29" hidden="1" x14ac:dyDescent="0.2">
      <c r="A3102" t="s">
        <v>627</v>
      </c>
      <c r="B3102" t="s">
        <v>228</v>
      </c>
      <c r="C3102" t="s">
        <v>19654</v>
      </c>
      <c r="D3102">
        <v>12174814740</v>
      </c>
      <c r="E3102">
        <v>324582960</v>
      </c>
      <c r="F3102" t="s">
        <v>6521</v>
      </c>
      <c r="G3102" t="s">
        <v>3052</v>
      </c>
      <c r="H3102" t="s">
        <v>3044</v>
      </c>
      <c r="I3102" s="3">
        <v>45345</v>
      </c>
      <c r="J3102" s="3">
        <v>45572</v>
      </c>
      <c r="K3102" t="s">
        <v>3045</v>
      </c>
      <c r="L3102" t="s">
        <v>4601</v>
      </c>
      <c r="M3102" t="s">
        <v>3167</v>
      </c>
      <c r="N3102" t="e" vm="31">
        <v>#VALUE!</v>
      </c>
      <c r="O3102" t="s">
        <v>3065</v>
      </c>
      <c r="P3102" s="3">
        <v>45306</v>
      </c>
      <c r="R3102" s="3">
        <v>45572</v>
      </c>
      <c r="U3102" t="s">
        <v>3076</v>
      </c>
      <c r="AA3102" t="s">
        <v>3050</v>
      </c>
    </row>
    <row r="3103" spans="1:29" hidden="1" x14ac:dyDescent="0.2">
      <c r="A3103" t="s">
        <v>627</v>
      </c>
      <c r="B3103" t="s">
        <v>228</v>
      </c>
      <c r="C3103" t="s">
        <v>6523</v>
      </c>
      <c r="D3103">
        <v>12174814740</v>
      </c>
      <c r="E3103">
        <v>324582960</v>
      </c>
      <c r="F3103" t="s">
        <v>6521</v>
      </c>
      <c r="G3103" t="s">
        <v>3052</v>
      </c>
      <c r="H3103" t="s">
        <v>3044</v>
      </c>
      <c r="I3103" s="3">
        <v>45827</v>
      </c>
      <c r="J3103" s="3">
        <v>45856</v>
      </c>
      <c r="K3103" t="s">
        <v>3054</v>
      </c>
      <c r="L3103" t="s">
        <v>6524</v>
      </c>
      <c r="M3103" t="s">
        <v>6525</v>
      </c>
      <c r="N3103" t="e" vm="82">
        <v>#VALUE!</v>
      </c>
      <c r="O3103" t="s">
        <v>3065</v>
      </c>
      <c r="P3103" s="3">
        <v>45824</v>
      </c>
      <c r="Q3103" s="3">
        <v>45885</v>
      </c>
      <c r="R3103" s="3">
        <v>45856</v>
      </c>
      <c r="V3103" t="s">
        <v>3082</v>
      </c>
      <c r="W3103">
        <v>32</v>
      </c>
      <c r="AA3103" t="s">
        <v>3050</v>
      </c>
    </row>
    <row r="3104" spans="1:29" hidden="1" x14ac:dyDescent="0.2">
      <c r="A3104" t="s">
        <v>2468</v>
      </c>
      <c r="B3104" t="s">
        <v>2393</v>
      </c>
      <c r="C3104" t="s">
        <v>19655</v>
      </c>
      <c r="G3104" t="s">
        <v>3052</v>
      </c>
      <c r="H3104" t="s">
        <v>3044</v>
      </c>
      <c r="K3104" t="s">
        <v>3054</v>
      </c>
      <c r="L3104" t="s">
        <v>6527</v>
      </c>
      <c r="M3104" t="s">
        <v>4545</v>
      </c>
      <c r="N3104" t="e" vm="39">
        <v>#VALUE!</v>
      </c>
      <c r="O3104" t="s">
        <v>3071</v>
      </c>
      <c r="P3104" s="3">
        <v>45680</v>
      </c>
      <c r="Q3104" s="3">
        <v>45709</v>
      </c>
      <c r="R3104" s="3">
        <v>45763</v>
      </c>
      <c r="V3104" t="s">
        <v>3082</v>
      </c>
      <c r="W3104" t="s">
        <v>3082</v>
      </c>
      <c r="AA3104" t="s">
        <v>3050</v>
      </c>
      <c r="AC3104" t="s">
        <v>3298</v>
      </c>
    </row>
    <row r="3105" spans="1:30" hidden="1" x14ac:dyDescent="0.2">
      <c r="A3105" t="s">
        <v>15545</v>
      </c>
      <c r="B3105" t="s">
        <v>15546</v>
      </c>
      <c r="C3105" t="s">
        <v>19656</v>
      </c>
      <c r="F3105" t="s">
        <v>15548</v>
      </c>
      <c r="G3105" t="s">
        <v>3052</v>
      </c>
      <c r="H3105" t="s">
        <v>3069</v>
      </c>
      <c r="K3105" t="s">
        <v>3590</v>
      </c>
      <c r="L3105" t="s">
        <v>18501</v>
      </c>
      <c r="M3105" t="s">
        <v>3074</v>
      </c>
      <c r="N3105" t="e" vm="8">
        <v>#VALUE!</v>
      </c>
      <c r="O3105" t="s">
        <v>3071</v>
      </c>
      <c r="P3105" s="3">
        <v>45951</v>
      </c>
      <c r="Q3105" s="3">
        <v>45982</v>
      </c>
      <c r="V3105" t="s">
        <v>3082</v>
      </c>
      <c r="W3105" t="s">
        <v>3082</v>
      </c>
      <c r="Y3105" t="s">
        <v>18914</v>
      </c>
      <c r="AA3105" t="s">
        <v>3050</v>
      </c>
      <c r="AB3105" t="s">
        <v>3319</v>
      </c>
    </row>
    <row r="3106" spans="1:30" hidden="1" x14ac:dyDescent="0.2">
      <c r="A3106" t="s">
        <v>209</v>
      </c>
      <c r="B3106" t="s">
        <v>2631</v>
      </c>
      <c r="C3106" t="s">
        <v>19657</v>
      </c>
      <c r="D3106">
        <v>12179470234</v>
      </c>
      <c r="E3106">
        <v>330456164</v>
      </c>
      <c r="G3106" t="s">
        <v>3052</v>
      </c>
      <c r="H3106" t="s">
        <v>3044</v>
      </c>
      <c r="K3106" t="s">
        <v>3095</v>
      </c>
      <c r="L3106" t="s">
        <v>4068</v>
      </c>
      <c r="M3106" t="s">
        <v>16539</v>
      </c>
      <c r="N3106" t="e" vm="5">
        <v>#VALUE!</v>
      </c>
      <c r="O3106" t="s">
        <v>16984</v>
      </c>
      <c r="P3106" s="3">
        <v>45714</v>
      </c>
      <c r="Q3106" s="3">
        <v>45744</v>
      </c>
      <c r="V3106" t="s">
        <v>3175</v>
      </c>
      <c r="W3106" t="s">
        <v>3082</v>
      </c>
      <c r="AA3106" t="s">
        <v>3050</v>
      </c>
      <c r="AB3106" t="s">
        <v>19658</v>
      </c>
      <c r="AC3106" t="s">
        <v>19659</v>
      </c>
      <c r="AD3106" t="s">
        <v>19660</v>
      </c>
    </row>
    <row r="3107" spans="1:30" hidden="1" x14ac:dyDescent="0.2">
      <c r="A3107" t="s">
        <v>209</v>
      </c>
      <c r="B3107" t="s">
        <v>2631</v>
      </c>
      <c r="C3107" t="s">
        <v>19661</v>
      </c>
      <c r="D3107">
        <v>12179470234</v>
      </c>
      <c r="E3107">
        <v>330456164</v>
      </c>
      <c r="F3107" t="s">
        <v>6529</v>
      </c>
      <c r="G3107" t="s">
        <v>3052</v>
      </c>
      <c r="H3107" t="s">
        <v>3044</v>
      </c>
      <c r="I3107" s="3">
        <v>45857</v>
      </c>
      <c r="J3107" s="3">
        <v>45898</v>
      </c>
      <c r="K3107" t="s">
        <v>3054</v>
      </c>
      <c r="L3107" t="s">
        <v>3973</v>
      </c>
      <c r="M3107" t="s">
        <v>3596</v>
      </c>
      <c r="N3107" t="e" vm="3">
        <v>#VALUE!</v>
      </c>
      <c r="O3107" t="s">
        <v>3049</v>
      </c>
      <c r="P3107" s="3">
        <v>45748</v>
      </c>
      <c r="Q3107" s="3">
        <v>45778</v>
      </c>
      <c r="R3107" s="3">
        <v>45898</v>
      </c>
      <c r="V3107" t="s">
        <v>3175</v>
      </c>
      <c r="W3107">
        <v>34</v>
      </c>
      <c r="AA3107" t="s">
        <v>3050</v>
      </c>
      <c r="AC3107" t="s">
        <v>17337</v>
      </c>
    </row>
    <row r="3108" spans="1:30" hidden="1" x14ac:dyDescent="0.2">
      <c r="A3108" t="s">
        <v>2342</v>
      </c>
      <c r="B3108" t="s">
        <v>2531</v>
      </c>
      <c r="C3108" t="s">
        <v>19662</v>
      </c>
      <c r="G3108" t="s">
        <v>3052</v>
      </c>
      <c r="H3108" t="s">
        <v>3069</v>
      </c>
      <c r="K3108" t="s">
        <v>3054</v>
      </c>
      <c r="L3108" t="s">
        <v>3736</v>
      </c>
      <c r="M3108" t="s">
        <v>3737</v>
      </c>
      <c r="N3108" t="e" vm="5">
        <v>#VALUE!</v>
      </c>
      <c r="O3108" t="s">
        <v>3065</v>
      </c>
      <c r="P3108" s="3">
        <v>45741</v>
      </c>
      <c r="Q3108" s="3">
        <v>45807</v>
      </c>
      <c r="V3108" t="s">
        <v>3175</v>
      </c>
      <c r="W3108">
        <v>34</v>
      </c>
      <c r="AA3108" t="s">
        <v>3050</v>
      </c>
    </row>
    <row r="3109" spans="1:30" hidden="1" x14ac:dyDescent="0.2">
      <c r="A3109" t="s">
        <v>139</v>
      </c>
      <c r="B3109" t="s">
        <v>2395</v>
      </c>
      <c r="C3109" t="s">
        <v>19663</v>
      </c>
      <c r="E3109">
        <v>337377715</v>
      </c>
      <c r="F3109">
        <v>124194671</v>
      </c>
      <c r="G3109" t="s">
        <v>3052</v>
      </c>
      <c r="H3109" t="s">
        <v>3044</v>
      </c>
      <c r="K3109" t="s">
        <v>3590</v>
      </c>
      <c r="L3109" t="s">
        <v>17215</v>
      </c>
      <c r="M3109" t="s">
        <v>16551</v>
      </c>
      <c r="N3109" t="s">
        <v>16677</v>
      </c>
      <c r="O3109" t="s">
        <v>16502</v>
      </c>
      <c r="P3109" s="3">
        <v>46049</v>
      </c>
      <c r="Q3109" s="3">
        <v>46108</v>
      </c>
      <c r="R3109" s="3">
        <v>46098</v>
      </c>
      <c r="V3109" t="s">
        <v>3175</v>
      </c>
      <c r="W3109" t="s">
        <v>3175</v>
      </c>
      <c r="Y3109" t="s">
        <v>6200</v>
      </c>
      <c r="AA3109" t="s">
        <v>3050</v>
      </c>
      <c r="AB3109" t="s">
        <v>19664</v>
      </c>
      <c r="AC3109" t="s">
        <v>19665</v>
      </c>
    </row>
    <row r="3110" spans="1:30" hidden="1" x14ac:dyDescent="0.2">
      <c r="A3110" t="s">
        <v>139</v>
      </c>
      <c r="B3110" t="s">
        <v>2395</v>
      </c>
      <c r="C3110" t="s">
        <v>19666</v>
      </c>
      <c r="F3110">
        <v>124194671</v>
      </c>
      <c r="G3110" t="s">
        <v>3052</v>
      </c>
      <c r="H3110" t="s">
        <v>3197</v>
      </c>
      <c r="K3110" t="s">
        <v>3054</v>
      </c>
      <c r="L3110" t="s">
        <v>5481</v>
      </c>
      <c r="M3110" t="s">
        <v>3774</v>
      </c>
      <c r="N3110" t="e" vm="30">
        <v>#VALUE!</v>
      </c>
      <c r="O3110" t="s">
        <v>3212</v>
      </c>
      <c r="P3110" s="3">
        <v>45707</v>
      </c>
      <c r="Q3110" s="3">
        <v>45830</v>
      </c>
      <c r="R3110" s="3">
        <v>45999</v>
      </c>
      <c r="V3110" t="s">
        <v>3175</v>
      </c>
      <c r="W3110" t="s">
        <v>3175</v>
      </c>
      <c r="AA3110" t="s">
        <v>3050</v>
      </c>
      <c r="AB3110" t="s">
        <v>17702</v>
      </c>
    </row>
    <row r="3111" spans="1:30" hidden="1" x14ac:dyDescent="0.2">
      <c r="A3111" t="s">
        <v>139</v>
      </c>
      <c r="B3111" t="s">
        <v>2395</v>
      </c>
      <c r="C3111" t="s">
        <v>19663</v>
      </c>
      <c r="E3111">
        <v>337377715</v>
      </c>
      <c r="F3111">
        <v>124194671</v>
      </c>
      <c r="G3111" t="s">
        <v>3052</v>
      </c>
      <c r="H3111" t="s">
        <v>3197</v>
      </c>
      <c r="K3111" t="s">
        <v>16490</v>
      </c>
      <c r="L3111" t="s">
        <v>5481</v>
      </c>
      <c r="M3111" t="s">
        <v>3774</v>
      </c>
      <c r="N3111" t="s">
        <v>3227</v>
      </c>
      <c r="O3111" t="s">
        <v>3212</v>
      </c>
      <c r="P3111" s="3">
        <v>46000</v>
      </c>
      <c r="Q3111" s="3">
        <v>46053</v>
      </c>
      <c r="R3111" s="3">
        <v>46038</v>
      </c>
      <c r="V3111" t="s">
        <v>3175</v>
      </c>
      <c r="W3111" t="s">
        <v>3175</v>
      </c>
      <c r="AA3111" t="s">
        <v>3050</v>
      </c>
    </row>
    <row r="3112" spans="1:30" hidden="1" x14ac:dyDescent="0.2">
      <c r="A3112" t="s">
        <v>20626</v>
      </c>
      <c r="B3112" t="s">
        <v>2397</v>
      </c>
      <c r="C3112" t="s">
        <v>19667</v>
      </c>
      <c r="F3112" t="s">
        <v>6533</v>
      </c>
      <c r="G3112" t="s">
        <v>3052</v>
      </c>
      <c r="H3112" t="s">
        <v>3044</v>
      </c>
      <c r="K3112" t="s">
        <v>3045</v>
      </c>
      <c r="L3112" t="s">
        <v>5383</v>
      </c>
      <c r="M3112" t="s">
        <v>5384</v>
      </c>
      <c r="N3112" t="s">
        <v>4585</v>
      </c>
      <c r="O3112" t="s">
        <v>3071</v>
      </c>
      <c r="P3112" s="3">
        <v>45712</v>
      </c>
      <c r="Q3112" s="3">
        <v>45747</v>
      </c>
      <c r="R3112" s="3">
        <v>45854</v>
      </c>
      <c r="V3112" t="s">
        <v>3132</v>
      </c>
      <c r="W3112">
        <v>30</v>
      </c>
      <c r="AA3112" t="s">
        <v>3050</v>
      </c>
      <c r="AB3112" t="s">
        <v>3298</v>
      </c>
    </row>
    <row r="3113" spans="1:30" hidden="1" x14ac:dyDescent="0.2">
      <c r="A3113" t="s">
        <v>14124</v>
      </c>
      <c r="B3113" t="s">
        <v>14125</v>
      </c>
      <c r="C3113" t="s">
        <v>19668</v>
      </c>
      <c r="G3113" t="s">
        <v>3052</v>
      </c>
      <c r="H3113" t="s">
        <v>3044</v>
      </c>
      <c r="K3113" t="s">
        <v>3095</v>
      </c>
      <c r="L3113" t="s">
        <v>5477</v>
      </c>
      <c r="M3113" t="s">
        <v>17349</v>
      </c>
      <c r="N3113" t="e" vm="4">
        <v>#VALUE!</v>
      </c>
      <c r="O3113" t="s">
        <v>16624</v>
      </c>
      <c r="P3113" s="3">
        <v>45742</v>
      </c>
      <c r="AA3113" t="s">
        <v>3050</v>
      </c>
      <c r="AB3113" t="s">
        <v>14123</v>
      </c>
    </row>
    <row r="3114" spans="1:30" hidden="1" x14ac:dyDescent="0.2">
      <c r="A3114" t="s">
        <v>395</v>
      </c>
      <c r="B3114" t="s">
        <v>2399</v>
      </c>
      <c r="C3114" t="s">
        <v>7783</v>
      </c>
      <c r="G3114" t="s">
        <v>3052</v>
      </c>
      <c r="H3114" t="s">
        <v>3044</v>
      </c>
      <c r="K3114" t="s">
        <v>3054</v>
      </c>
      <c r="L3114" t="s">
        <v>6535</v>
      </c>
      <c r="M3114" t="s">
        <v>3420</v>
      </c>
      <c r="N3114" t="e" vm="11">
        <v>#VALUE!</v>
      </c>
      <c r="O3114" t="s">
        <v>3212</v>
      </c>
      <c r="P3114" s="3">
        <v>45615</v>
      </c>
      <c r="Q3114" s="3">
        <v>45647</v>
      </c>
      <c r="R3114" s="3">
        <v>45808</v>
      </c>
      <c r="AA3114" t="s">
        <v>3050</v>
      </c>
    </row>
    <row r="3115" spans="1:30" hidden="1" x14ac:dyDescent="0.2">
      <c r="A3115" t="s">
        <v>1466</v>
      </c>
      <c r="B3115" t="s">
        <v>841</v>
      </c>
      <c r="C3115" t="s">
        <v>19669</v>
      </c>
      <c r="D3115">
        <v>12178088412</v>
      </c>
      <c r="E3115">
        <v>328298417</v>
      </c>
      <c r="G3115" t="s">
        <v>3052</v>
      </c>
      <c r="H3115" t="s">
        <v>3044</v>
      </c>
      <c r="I3115" s="3">
        <v>45565</v>
      </c>
      <c r="K3115" t="s">
        <v>3045</v>
      </c>
      <c r="L3115" t="s">
        <v>3288</v>
      </c>
      <c r="M3115" t="s">
        <v>3156</v>
      </c>
      <c r="N3115" t="e" vm="39">
        <v>#VALUE!</v>
      </c>
      <c r="O3115" t="s">
        <v>3049</v>
      </c>
      <c r="P3115" s="3">
        <v>45565</v>
      </c>
      <c r="Q3115" s="3">
        <v>45595</v>
      </c>
      <c r="R3115" s="3">
        <v>45720</v>
      </c>
      <c r="AA3115" t="s">
        <v>3050</v>
      </c>
      <c r="AC3115" t="s">
        <v>3769</v>
      </c>
    </row>
    <row r="3116" spans="1:30" hidden="1" x14ac:dyDescent="0.2">
      <c r="A3116" t="s">
        <v>1466</v>
      </c>
      <c r="B3116" t="s">
        <v>841</v>
      </c>
      <c r="C3116" t="s">
        <v>19669</v>
      </c>
      <c r="D3116">
        <v>12178088412</v>
      </c>
      <c r="E3116">
        <v>328298417</v>
      </c>
      <c r="G3116" t="s">
        <v>3141</v>
      </c>
      <c r="H3116" t="s">
        <v>3044</v>
      </c>
      <c r="K3116" t="s">
        <v>3054</v>
      </c>
      <c r="L3116" t="s">
        <v>5557</v>
      </c>
      <c r="M3116" t="s">
        <v>17519</v>
      </c>
      <c r="N3116" t="e" vm="30">
        <v>#VALUE!</v>
      </c>
      <c r="O3116" t="s">
        <v>3049</v>
      </c>
      <c r="P3116" s="3">
        <v>45511</v>
      </c>
      <c r="Q3116" s="3">
        <v>45534</v>
      </c>
      <c r="R3116" s="3">
        <v>45548</v>
      </c>
      <c r="AA3116" t="s">
        <v>3050</v>
      </c>
    </row>
    <row r="3117" spans="1:30" hidden="1" x14ac:dyDescent="0.2">
      <c r="A3117" t="s">
        <v>16024</v>
      </c>
      <c r="B3117" t="s">
        <v>16025</v>
      </c>
      <c r="C3117" t="s">
        <v>19670</v>
      </c>
      <c r="F3117" t="s">
        <v>16027</v>
      </c>
      <c r="G3117" t="s">
        <v>3052</v>
      </c>
      <c r="H3117" t="s">
        <v>3069</v>
      </c>
      <c r="K3117" t="s">
        <v>3590</v>
      </c>
      <c r="L3117" t="s">
        <v>17665</v>
      </c>
      <c r="M3117" t="s">
        <v>16514</v>
      </c>
      <c r="N3117" t="e" vm="82">
        <v>#VALUE!</v>
      </c>
      <c r="O3117" t="s">
        <v>17666</v>
      </c>
      <c r="P3117" s="3">
        <v>45967</v>
      </c>
      <c r="Q3117" s="3">
        <v>46028</v>
      </c>
      <c r="V3117" t="s">
        <v>3059</v>
      </c>
      <c r="W3117" t="s">
        <v>3175</v>
      </c>
      <c r="Y3117" t="s">
        <v>6200</v>
      </c>
      <c r="AA3117" t="s">
        <v>3050</v>
      </c>
      <c r="AB3117" t="s">
        <v>3381</v>
      </c>
    </row>
    <row r="3118" spans="1:30" hidden="1" x14ac:dyDescent="0.2">
      <c r="A3118" t="s">
        <v>1048</v>
      </c>
      <c r="B3118" t="s">
        <v>1713</v>
      </c>
      <c r="C3118" t="s">
        <v>19671</v>
      </c>
      <c r="D3118">
        <v>12172276538</v>
      </c>
      <c r="E3118">
        <v>322534615</v>
      </c>
      <c r="G3118" t="s">
        <v>3052</v>
      </c>
      <c r="H3118" t="s">
        <v>3044</v>
      </c>
      <c r="K3118" t="s">
        <v>3095</v>
      </c>
      <c r="L3118" t="s">
        <v>19062</v>
      </c>
      <c r="M3118" t="s">
        <v>5702</v>
      </c>
      <c r="N3118" t="e" vm="22">
        <v>#VALUE!</v>
      </c>
      <c r="O3118" t="s">
        <v>3065</v>
      </c>
      <c r="P3118" s="3">
        <v>45692</v>
      </c>
      <c r="Q3118" s="3">
        <v>45743</v>
      </c>
      <c r="R3118" s="3">
        <v>45758</v>
      </c>
      <c r="V3118" t="s">
        <v>3175</v>
      </c>
      <c r="W3118" t="s">
        <v>3175</v>
      </c>
      <c r="AA3118" t="s">
        <v>3050</v>
      </c>
    </row>
    <row r="3119" spans="1:30" hidden="1" x14ac:dyDescent="0.2">
      <c r="A3119" t="s">
        <v>1048</v>
      </c>
      <c r="B3119" t="s">
        <v>1713</v>
      </c>
      <c r="C3119" t="s">
        <v>19672</v>
      </c>
      <c r="D3119">
        <v>12172276538</v>
      </c>
      <c r="E3119">
        <v>322534615</v>
      </c>
      <c r="G3119" t="s">
        <v>3141</v>
      </c>
      <c r="H3119" t="s">
        <v>3044</v>
      </c>
      <c r="K3119" t="s">
        <v>3045</v>
      </c>
      <c r="L3119" t="s">
        <v>5699</v>
      </c>
      <c r="M3119" t="s">
        <v>3256</v>
      </c>
      <c r="N3119" t="e" vm="3">
        <v>#VALUE!</v>
      </c>
      <c r="O3119" t="s">
        <v>3071</v>
      </c>
      <c r="P3119" s="3">
        <v>45637</v>
      </c>
      <c r="Q3119" s="3">
        <v>45690</v>
      </c>
      <c r="R3119" s="3">
        <v>45674</v>
      </c>
      <c r="V3119" t="s">
        <v>3175</v>
      </c>
      <c r="W3119" t="s">
        <v>3175</v>
      </c>
      <c r="AA3119" t="s">
        <v>3050</v>
      </c>
      <c r="AB3119" t="s">
        <v>3628</v>
      </c>
    </row>
    <row r="3120" spans="1:30" hidden="1" x14ac:dyDescent="0.2">
      <c r="A3120" t="s">
        <v>1048</v>
      </c>
      <c r="B3120" t="s">
        <v>1713</v>
      </c>
      <c r="C3120" t="s">
        <v>19673</v>
      </c>
      <c r="D3120">
        <v>12172276538</v>
      </c>
      <c r="E3120">
        <v>322534615</v>
      </c>
      <c r="G3120" t="s">
        <v>3052</v>
      </c>
      <c r="H3120" t="s">
        <v>3044</v>
      </c>
      <c r="I3120" s="3">
        <v>45770</v>
      </c>
      <c r="K3120" t="s">
        <v>3095</v>
      </c>
      <c r="L3120" t="s">
        <v>19674</v>
      </c>
      <c r="M3120" t="s">
        <v>16763</v>
      </c>
      <c r="N3120" t="e" vm="25">
        <v>#VALUE!</v>
      </c>
      <c r="O3120" t="s">
        <v>3071</v>
      </c>
      <c r="P3120" s="3">
        <v>45761</v>
      </c>
      <c r="R3120" s="3">
        <v>45814</v>
      </c>
      <c r="AA3120" t="s">
        <v>3050</v>
      </c>
      <c r="AB3120" t="s">
        <v>18869</v>
      </c>
      <c r="AD3120" t="s">
        <v>19675</v>
      </c>
    </row>
    <row r="3121" spans="1:30" hidden="1" x14ac:dyDescent="0.2">
      <c r="A3121" t="s">
        <v>1048</v>
      </c>
      <c r="B3121" t="s">
        <v>1713</v>
      </c>
      <c r="C3121" t="s">
        <v>19676</v>
      </c>
      <c r="D3121">
        <v>12172276538</v>
      </c>
      <c r="E3121">
        <v>322534615</v>
      </c>
      <c r="F3121" t="s">
        <v>6539</v>
      </c>
      <c r="G3121" t="s">
        <v>3052</v>
      </c>
      <c r="H3121" t="s">
        <v>3044</v>
      </c>
      <c r="I3121" s="3">
        <v>45820</v>
      </c>
      <c r="J3121" s="3">
        <v>45961</v>
      </c>
      <c r="K3121" t="s">
        <v>3054</v>
      </c>
      <c r="L3121" t="s">
        <v>6540</v>
      </c>
      <c r="M3121" t="s">
        <v>18252</v>
      </c>
      <c r="N3121" t="e" vm="82">
        <v>#VALUE!</v>
      </c>
      <c r="O3121" t="s">
        <v>3071</v>
      </c>
      <c r="P3121" s="3">
        <v>45813</v>
      </c>
      <c r="Q3121" s="3">
        <v>45841</v>
      </c>
      <c r="R3121" s="3">
        <v>45961</v>
      </c>
      <c r="V3121" t="s">
        <v>3175</v>
      </c>
      <c r="W3121" t="s">
        <v>3175</v>
      </c>
      <c r="AA3121" t="s">
        <v>3050</v>
      </c>
      <c r="AC3121" t="s">
        <v>18759</v>
      </c>
    </row>
    <row r="3122" spans="1:30" hidden="1" x14ac:dyDescent="0.2">
      <c r="A3122" t="s">
        <v>1048</v>
      </c>
      <c r="B3122" t="s">
        <v>1713</v>
      </c>
      <c r="C3122" t="s">
        <v>19672</v>
      </c>
      <c r="D3122">
        <v>12172276538</v>
      </c>
      <c r="E3122">
        <v>322534615</v>
      </c>
      <c r="F3122" t="s">
        <v>6539</v>
      </c>
      <c r="G3122" t="s">
        <v>3141</v>
      </c>
      <c r="H3122" t="s">
        <v>3044</v>
      </c>
      <c r="K3122" t="s">
        <v>3045</v>
      </c>
      <c r="L3122" t="s">
        <v>3084</v>
      </c>
      <c r="M3122" t="s">
        <v>16542</v>
      </c>
      <c r="N3122" t="e" vm="7">
        <v>#VALUE!</v>
      </c>
      <c r="O3122" t="s">
        <v>3087</v>
      </c>
      <c r="P3122" s="3">
        <v>45509</v>
      </c>
      <c r="R3122" s="3">
        <v>45633</v>
      </c>
      <c r="V3122" t="s">
        <v>3175</v>
      </c>
      <c r="W3122" t="s">
        <v>3175</v>
      </c>
      <c r="AA3122" t="s">
        <v>3050</v>
      </c>
    </row>
    <row r="3123" spans="1:30" hidden="1" x14ac:dyDescent="0.2">
      <c r="A3123" t="s">
        <v>1352</v>
      </c>
      <c r="B3123" t="s">
        <v>230</v>
      </c>
      <c r="C3123" t="s">
        <v>19677</v>
      </c>
      <c r="D3123">
        <v>12173624316</v>
      </c>
      <c r="E3123">
        <v>323197973</v>
      </c>
      <c r="G3123" t="s">
        <v>3052</v>
      </c>
      <c r="H3123" t="s">
        <v>3044</v>
      </c>
      <c r="I3123" s="3">
        <v>45430</v>
      </c>
      <c r="K3123" t="s">
        <v>3045</v>
      </c>
      <c r="L3123" t="s">
        <v>4577</v>
      </c>
      <c r="M3123" t="s">
        <v>3292</v>
      </c>
      <c r="N3123" t="e" vm="13">
        <v>#VALUE!</v>
      </c>
      <c r="O3123" t="s">
        <v>3071</v>
      </c>
      <c r="P3123" s="3">
        <v>45421</v>
      </c>
      <c r="Q3123" s="3">
        <v>45520</v>
      </c>
      <c r="R3123" s="3">
        <v>45531</v>
      </c>
      <c r="AA3123" t="s">
        <v>3050</v>
      </c>
      <c r="AC3123" t="s">
        <v>6545</v>
      </c>
    </row>
    <row r="3124" spans="1:30" hidden="1" x14ac:dyDescent="0.2">
      <c r="A3124" t="s">
        <v>1352</v>
      </c>
      <c r="B3124" t="s">
        <v>230</v>
      </c>
      <c r="C3124" t="s">
        <v>19677</v>
      </c>
      <c r="D3124">
        <v>12173624316</v>
      </c>
      <c r="E3124">
        <v>323197973</v>
      </c>
      <c r="G3124" t="s">
        <v>3052</v>
      </c>
      <c r="H3124" t="s">
        <v>3044</v>
      </c>
      <c r="I3124" s="3">
        <v>45345</v>
      </c>
      <c r="J3124" s="3">
        <v>45408</v>
      </c>
      <c r="K3124" t="s">
        <v>3045</v>
      </c>
      <c r="L3124">
        <v>2023</v>
      </c>
      <c r="M3124" t="s">
        <v>3729</v>
      </c>
      <c r="N3124" t="e" vm="28">
        <v>#VALUE!</v>
      </c>
      <c r="O3124" t="s">
        <v>3071</v>
      </c>
      <c r="P3124" s="3">
        <v>45149</v>
      </c>
      <c r="Q3124" s="3">
        <v>45408</v>
      </c>
      <c r="U3124" t="s">
        <v>3076</v>
      </c>
      <c r="AA3124" t="s">
        <v>3050</v>
      </c>
      <c r="AB3124" t="s">
        <v>5096</v>
      </c>
    </row>
    <row r="3125" spans="1:30" hidden="1" x14ac:dyDescent="0.2">
      <c r="A3125" t="s">
        <v>14906</v>
      </c>
      <c r="B3125" t="s">
        <v>14907</v>
      </c>
      <c r="C3125" t="s">
        <v>19678</v>
      </c>
      <c r="F3125">
        <v>120219574</v>
      </c>
      <c r="G3125" t="s">
        <v>3052</v>
      </c>
      <c r="H3125" t="s">
        <v>3044</v>
      </c>
      <c r="K3125" t="s">
        <v>3590</v>
      </c>
      <c r="L3125" t="s">
        <v>18338</v>
      </c>
      <c r="M3125" t="s">
        <v>3113</v>
      </c>
      <c r="N3125" t="e" vm="51">
        <v>#VALUE!</v>
      </c>
      <c r="O3125" t="s">
        <v>3049</v>
      </c>
      <c r="P3125" s="3">
        <v>45894</v>
      </c>
      <c r="Q3125" s="3">
        <v>45925</v>
      </c>
      <c r="R3125" s="3">
        <v>45968</v>
      </c>
      <c r="V3125" t="s">
        <v>3175</v>
      </c>
      <c r="W3125">
        <v>32</v>
      </c>
      <c r="Y3125" t="s">
        <v>6200</v>
      </c>
      <c r="AA3125" t="s">
        <v>3050</v>
      </c>
    </row>
    <row r="3126" spans="1:30" hidden="1" x14ac:dyDescent="0.2">
      <c r="A3126" t="s">
        <v>1602</v>
      </c>
      <c r="B3126" t="s">
        <v>1387</v>
      </c>
      <c r="C3126" t="s">
        <v>7767</v>
      </c>
      <c r="G3126" t="s">
        <v>3069</v>
      </c>
      <c r="H3126" t="s">
        <v>3069</v>
      </c>
      <c r="K3126" t="s">
        <v>3045</v>
      </c>
      <c r="L3126" t="s">
        <v>5980</v>
      </c>
      <c r="M3126" t="s">
        <v>16542</v>
      </c>
      <c r="N3126" t="e" vm="7">
        <v>#VALUE!</v>
      </c>
      <c r="O3126" t="s">
        <v>3087</v>
      </c>
      <c r="P3126" s="3">
        <v>45481</v>
      </c>
      <c r="Q3126" s="3">
        <v>45514</v>
      </c>
      <c r="AA3126" t="s">
        <v>3050</v>
      </c>
      <c r="AC3126" t="s">
        <v>6547</v>
      </c>
    </row>
    <row r="3127" spans="1:30" hidden="1" x14ac:dyDescent="0.2">
      <c r="A3127" t="s">
        <v>15642</v>
      </c>
      <c r="B3127" t="s">
        <v>15643</v>
      </c>
      <c r="C3127" t="s">
        <v>17087</v>
      </c>
      <c r="F3127" t="s">
        <v>15645</v>
      </c>
      <c r="G3127" t="s">
        <v>3052</v>
      </c>
      <c r="H3127" t="s">
        <v>3197</v>
      </c>
      <c r="K3127" t="s">
        <v>3095</v>
      </c>
      <c r="L3127" t="s">
        <v>17383</v>
      </c>
      <c r="M3127" t="s">
        <v>17384</v>
      </c>
      <c r="N3127" t="e" vm="34">
        <v>#VALUE!</v>
      </c>
      <c r="O3127" t="s">
        <v>19360</v>
      </c>
      <c r="P3127" s="3">
        <v>45946</v>
      </c>
      <c r="Q3127" s="3">
        <v>45977</v>
      </c>
      <c r="R3127" s="3">
        <v>45968</v>
      </c>
      <c r="V3127" t="s">
        <v>3175</v>
      </c>
      <c r="W3127">
        <v>32</v>
      </c>
      <c r="Y3127" t="s">
        <v>16528</v>
      </c>
      <c r="AA3127" t="s">
        <v>3050</v>
      </c>
      <c r="AB3127" t="s">
        <v>17556</v>
      </c>
    </row>
    <row r="3128" spans="1:30" hidden="1" x14ac:dyDescent="0.2">
      <c r="A3128" t="s">
        <v>15642</v>
      </c>
      <c r="B3128" t="s">
        <v>15643</v>
      </c>
      <c r="C3128" t="s">
        <v>17087</v>
      </c>
      <c r="E3128">
        <v>338785752</v>
      </c>
      <c r="F3128" t="s">
        <v>15645</v>
      </c>
      <c r="G3128" t="s">
        <v>3052</v>
      </c>
      <c r="H3128" t="s">
        <v>3197</v>
      </c>
      <c r="K3128" t="s">
        <v>16490</v>
      </c>
      <c r="L3128" t="s">
        <v>19249</v>
      </c>
      <c r="M3128" t="s">
        <v>17605</v>
      </c>
      <c r="N3128" t="s">
        <v>3150</v>
      </c>
      <c r="O3128" t="s">
        <v>16560</v>
      </c>
      <c r="P3128" s="3">
        <v>45985</v>
      </c>
      <c r="Q3128" s="3">
        <v>46167</v>
      </c>
      <c r="R3128" s="3">
        <v>46034</v>
      </c>
      <c r="V3128" t="s">
        <v>3175</v>
      </c>
      <c r="W3128">
        <v>32</v>
      </c>
      <c r="Y3128" t="s">
        <v>16579</v>
      </c>
      <c r="AA3128" t="s">
        <v>3050</v>
      </c>
    </row>
    <row r="3129" spans="1:30" hidden="1" x14ac:dyDescent="0.2">
      <c r="A3129" t="s">
        <v>964</v>
      </c>
      <c r="B3129" t="s">
        <v>2117</v>
      </c>
      <c r="C3129" t="s">
        <v>19679</v>
      </c>
      <c r="D3129">
        <v>12179078652</v>
      </c>
      <c r="E3129">
        <v>330174479</v>
      </c>
      <c r="F3129" t="s">
        <v>19680</v>
      </c>
      <c r="G3129" t="s">
        <v>3052</v>
      </c>
      <c r="H3129" t="s">
        <v>3044</v>
      </c>
      <c r="I3129" s="3">
        <v>45855</v>
      </c>
      <c r="J3129" s="3">
        <v>45956</v>
      </c>
      <c r="K3129" t="s">
        <v>3095</v>
      </c>
      <c r="L3129" t="s">
        <v>3096</v>
      </c>
      <c r="M3129" t="s">
        <v>17349</v>
      </c>
      <c r="N3129" t="e" vm="22">
        <v>#VALUE!</v>
      </c>
      <c r="O3129" t="s">
        <v>16624</v>
      </c>
      <c r="P3129" s="3">
        <v>45631</v>
      </c>
      <c r="Q3129" s="3">
        <v>45930</v>
      </c>
      <c r="R3129" s="3">
        <v>45956</v>
      </c>
      <c r="V3129" t="s">
        <v>3175</v>
      </c>
      <c r="W3129" t="s">
        <v>3175</v>
      </c>
      <c r="AA3129" t="s">
        <v>3050</v>
      </c>
      <c r="AB3129" t="s">
        <v>3628</v>
      </c>
      <c r="AD3129" t="s">
        <v>19681</v>
      </c>
    </row>
    <row r="3130" spans="1:30" hidden="1" x14ac:dyDescent="0.2">
      <c r="A3130" t="s">
        <v>15381</v>
      </c>
      <c r="B3130" t="s">
        <v>15382</v>
      </c>
      <c r="C3130" t="s">
        <v>19682</v>
      </c>
      <c r="E3130">
        <v>339333529</v>
      </c>
      <c r="F3130" t="s">
        <v>15385</v>
      </c>
      <c r="G3130" t="s">
        <v>3052</v>
      </c>
      <c r="H3130" t="s">
        <v>3197</v>
      </c>
      <c r="K3130" t="s">
        <v>3095</v>
      </c>
      <c r="L3130" t="s">
        <v>17560</v>
      </c>
      <c r="M3130" t="s">
        <v>17384</v>
      </c>
      <c r="N3130" t="e" vm="34">
        <v>#VALUE!</v>
      </c>
      <c r="O3130" t="s">
        <v>16590</v>
      </c>
      <c r="P3130" s="3">
        <v>45943</v>
      </c>
      <c r="Q3130" s="3">
        <v>45991</v>
      </c>
      <c r="R3130" s="3">
        <v>45982</v>
      </c>
      <c r="V3130" t="s">
        <v>3082</v>
      </c>
      <c r="W3130">
        <v>32</v>
      </c>
      <c r="Y3130" t="s">
        <v>16528</v>
      </c>
      <c r="AA3130" t="s">
        <v>3050</v>
      </c>
    </row>
    <row r="3131" spans="1:30" hidden="1" x14ac:dyDescent="0.2">
      <c r="A3131" t="s">
        <v>2674</v>
      </c>
      <c r="B3131" t="s">
        <v>516</v>
      </c>
      <c r="C3131" t="s">
        <v>7786</v>
      </c>
      <c r="D3131">
        <v>12176592806</v>
      </c>
      <c r="E3131">
        <v>326563237</v>
      </c>
      <c r="G3131" t="s">
        <v>3052</v>
      </c>
      <c r="H3131" t="s">
        <v>3044</v>
      </c>
      <c r="I3131" s="3">
        <v>45448</v>
      </c>
      <c r="K3131" t="s">
        <v>3045</v>
      </c>
      <c r="L3131" t="s">
        <v>4219</v>
      </c>
      <c r="M3131" t="s">
        <v>3472</v>
      </c>
      <c r="N3131" t="e" vm="34">
        <v>#VALUE!</v>
      </c>
      <c r="O3131" t="s">
        <v>3071</v>
      </c>
      <c r="P3131" s="3">
        <v>45434</v>
      </c>
      <c r="R3131" s="3">
        <v>45706</v>
      </c>
      <c r="AA3131" t="s">
        <v>3050</v>
      </c>
      <c r="AC3131" t="s">
        <v>3237</v>
      </c>
    </row>
    <row r="3132" spans="1:30" hidden="1" x14ac:dyDescent="0.2">
      <c r="A3132" t="s">
        <v>1694</v>
      </c>
      <c r="B3132" t="s">
        <v>2607</v>
      </c>
      <c r="C3132" t="s">
        <v>19683</v>
      </c>
      <c r="G3132" t="s">
        <v>3052</v>
      </c>
      <c r="H3132" t="s">
        <v>3069</v>
      </c>
      <c r="K3132" t="s">
        <v>3045</v>
      </c>
      <c r="L3132" t="s">
        <v>4390</v>
      </c>
      <c r="M3132" t="s">
        <v>4391</v>
      </c>
      <c r="N3132" t="e" vm="11">
        <v>#VALUE!</v>
      </c>
      <c r="O3132" t="s">
        <v>16994</v>
      </c>
      <c r="P3132" s="3">
        <v>45754</v>
      </c>
      <c r="Q3132" s="3">
        <v>45807</v>
      </c>
      <c r="V3132" t="s">
        <v>3082</v>
      </c>
      <c r="W3132" t="s">
        <v>3082</v>
      </c>
      <c r="AA3132" t="s">
        <v>3050</v>
      </c>
      <c r="AC3132" t="s">
        <v>3444</v>
      </c>
    </row>
    <row r="3133" spans="1:30" hidden="1" x14ac:dyDescent="0.2">
      <c r="A3133" t="s">
        <v>14127</v>
      </c>
      <c r="B3133" t="s">
        <v>14128</v>
      </c>
      <c r="C3133" t="s">
        <v>19684</v>
      </c>
      <c r="G3133" t="s">
        <v>3052</v>
      </c>
      <c r="H3133" t="s">
        <v>3044</v>
      </c>
      <c r="K3133" t="s">
        <v>3095</v>
      </c>
      <c r="L3133" t="s">
        <v>19685</v>
      </c>
      <c r="M3133" t="s">
        <v>17907</v>
      </c>
      <c r="N3133" t="e" vm="5">
        <v>#VALUE!</v>
      </c>
      <c r="O3133" t="s">
        <v>17829</v>
      </c>
      <c r="P3133" s="3">
        <v>45700</v>
      </c>
      <c r="R3133" s="3">
        <v>45701</v>
      </c>
      <c r="V3133" t="s">
        <v>3175</v>
      </c>
      <c r="W3133" t="s">
        <v>3082</v>
      </c>
      <c r="AA3133" t="s">
        <v>3050</v>
      </c>
      <c r="AB3133" t="s">
        <v>14081</v>
      </c>
      <c r="AD3133" t="s">
        <v>19686</v>
      </c>
    </row>
    <row r="3134" spans="1:30" hidden="1" x14ac:dyDescent="0.2">
      <c r="A3134" t="s">
        <v>15975</v>
      </c>
      <c r="B3134" t="s">
        <v>15976</v>
      </c>
      <c r="C3134" t="s">
        <v>19687</v>
      </c>
      <c r="F3134" t="s">
        <v>15978</v>
      </c>
      <c r="G3134" t="s">
        <v>3052</v>
      </c>
      <c r="H3134" t="s">
        <v>3197</v>
      </c>
      <c r="K3134" t="s">
        <v>3590</v>
      </c>
      <c r="L3134" t="s">
        <v>16713</v>
      </c>
      <c r="M3134" t="s">
        <v>16630</v>
      </c>
      <c r="N3134" t="s">
        <v>3222</v>
      </c>
      <c r="O3134" t="s">
        <v>16734</v>
      </c>
      <c r="P3134" s="3">
        <v>45965</v>
      </c>
      <c r="Q3134" s="3">
        <v>45979</v>
      </c>
      <c r="R3134" s="3">
        <v>46059</v>
      </c>
      <c r="V3134" t="s">
        <v>3175</v>
      </c>
      <c r="W3134" t="s">
        <v>3082</v>
      </c>
      <c r="Y3134" t="s">
        <v>6200</v>
      </c>
      <c r="AA3134" t="s">
        <v>3050</v>
      </c>
    </row>
    <row r="3135" spans="1:30" hidden="1" x14ac:dyDescent="0.2">
      <c r="A3135" t="s">
        <v>2114</v>
      </c>
      <c r="B3135" t="s">
        <v>1389</v>
      </c>
      <c r="C3135" t="s">
        <v>19688</v>
      </c>
      <c r="G3135" t="s">
        <v>3069</v>
      </c>
      <c r="H3135" t="s">
        <v>3069</v>
      </c>
      <c r="K3135" t="s">
        <v>3054</v>
      </c>
      <c r="L3135" t="s">
        <v>6389</v>
      </c>
      <c r="M3135" t="s">
        <v>3318</v>
      </c>
      <c r="N3135" t="e" vm="119">
        <v>#VALUE!</v>
      </c>
      <c r="O3135" t="s">
        <v>3212</v>
      </c>
      <c r="Z3135" t="s">
        <v>3066</v>
      </c>
      <c r="AA3135" t="s">
        <v>3050</v>
      </c>
      <c r="AB3135" t="s">
        <v>3181</v>
      </c>
      <c r="AC3135" t="s">
        <v>6553</v>
      </c>
    </row>
    <row r="3136" spans="1:30" hidden="1" x14ac:dyDescent="0.2">
      <c r="A3136" t="s">
        <v>2114</v>
      </c>
      <c r="B3136" t="s">
        <v>1389</v>
      </c>
      <c r="C3136" t="s">
        <v>19689</v>
      </c>
      <c r="G3136" t="s">
        <v>3052</v>
      </c>
      <c r="H3136" t="s">
        <v>3044</v>
      </c>
      <c r="K3136" t="s">
        <v>3095</v>
      </c>
      <c r="L3136" t="s">
        <v>17236</v>
      </c>
      <c r="M3136" t="s">
        <v>17237</v>
      </c>
      <c r="N3136" t="e" vm="32">
        <v>#VALUE!</v>
      </c>
      <c r="O3136" t="s">
        <v>3071</v>
      </c>
      <c r="P3136" s="3">
        <v>45742</v>
      </c>
      <c r="R3136" s="3">
        <v>45821</v>
      </c>
      <c r="AA3136" t="s">
        <v>3050</v>
      </c>
      <c r="AB3136" t="s">
        <v>19690</v>
      </c>
      <c r="AD3136" t="s">
        <v>19691</v>
      </c>
    </row>
    <row r="3137" spans="1:29" hidden="1" x14ac:dyDescent="0.2">
      <c r="A3137" t="s">
        <v>2114</v>
      </c>
      <c r="B3137" t="s">
        <v>1389</v>
      </c>
      <c r="C3137" t="s">
        <v>19692</v>
      </c>
      <c r="E3137">
        <v>333172027</v>
      </c>
      <c r="F3137" t="s">
        <v>13072</v>
      </c>
      <c r="G3137" t="s">
        <v>3052</v>
      </c>
      <c r="H3137" t="s">
        <v>3044</v>
      </c>
      <c r="K3137" t="s">
        <v>3045</v>
      </c>
      <c r="L3137" t="s">
        <v>18664</v>
      </c>
      <c r="M3137" t="s">
        <v>18665</v>
      </c>
      <c r="N3137" t="e" vm="39">
        <v>#VALUE!</v>
      </c>
      <c r="O3137" t="s">
        <v>3071</v>
      </c>
      <c r="P3137" s="3">
        <v>45922</v>
      </c>
      <c r="Q3137" s="3">
        <v>46013</v>
      </c>
      <c r="R3137" s="3">
        <v>45947</v>
      </c>
      <c r="V3137" t="s">
        <v>3082</v>
      </c>
      <c r="W3137" t="s">
        <v>3082</v>
      </c>
      <c r="Y3137" t="s">
        <v>16528</v>
      </c>
      <c r="AA3137" t="s">
        <v>3050</v>
      </c>
    </row>
    <row r="3138" spans="1:29" hidden="1" x14ac:dyDescent="0.2">
      <c r="A3138" t="s">
        <v>15292</v>
      </c>
      <c r="B3138" t="s">
        <v>15293</v>
      </c>
      <c r="C3138" t="s">
        <v>17322</v>
      </c>
      <c r="F3138" t="s">
        <v>15295</v>
      </c>
      <c r="G3138" t="s">
        <v>3052</v>
      </c>
      <c r="H3138" t="s">
        <v>3069</v>
      </c>
      <c r="K3138" t="s">
        <v>3590</v>
      </c>
      <c r="L3138" t="s">
        <v>17897</v>
      </c>
      <c r="M3138" t="s">
        <v>3070</v>
      </c>
      <c r="N3138" t="e" vm="93">
        <v>#VALUE!</v>
      </c>
      <c r="O3138" t="s">
        <v>3071</v>
      </c>
      <c r="P3138" s="3">
        <v>45936</v>
      </c>
      <c r="Q3138" s="3">
        <v>45997</v>
      </c>
      <c r="V3138" t="s">
        <v>3082</v>
      </c>
      <c r="W3138" t="s">
        <v>3082</v>
      </c>
      <c r="Y3138" t="s">
        <v>16528</v>
      </c>
      <c r="AA3138" t="s">
        <v>3050</v>
      </c>
    </row>
    <row r="3139" spans="1:29" hidden="1" x14ac:dyDescent="0.2">
      <c r="A3139" t="s">
        <v>15292</v>
      </c>
      <c r="B3139" t="s">
        <v>15293</v>
      </c>
      <c r="C3139" t="s">
        <v>17322</v>
      </c>
      <c r="F3139" t="s">
        <v>15295</v>
      </c>
      <c r="G3139" t="s">
        <v>3052</v>
      </c>
      <c r="H3139" t="s">
        <v>3197</v>
      </c>
      <c r="K3139" t="s">
        <v>3095</v>
      </c>
      <c r="L3139" t="s">
        <v>19341</v>
      </c>
      <c r="M3139" t="s">
        <v>19342</v>
      </c>
      <c r="N3139" t="e" vm="13">
        <v>#VALUE!</v>
      </c>
      <c r="O3139" t="s">
        <v>3071</v>
      </c>
      <c r="P3139" s="3">
        <v>45944</v>
      </c>
      <c r="Q3139" s="3">
        <v>45989</v>
      </c>
      <c r="R3139" s="3">
        <v>45954</v>
      </c>
      <c r="V3139" t="s">
        <v>3082</v>
      </c>
      <c r="W3139" t="s">
        <v>3082</v>
      </c>
      <c r="Y3139" t="s">
        <v>16528</v>
      </c>
      <c r="AA3139" t="s">
        <v>3050</v>
      </c>
    </row>
    <row r="3140" spans="1:29" hidden="1" x14ac:dyDescent="0.2">
      <c r="A3140" t="s">
        <v>2148</v>
      </c>
      <c r="B3140" t="s">
        <v>662</v>
      </c>
      <c r="C3140" t="s">
        <v>7787</v>
      </c>
      <c r="D3140">
        <v>12177329639</v>
      </c>
      <c r="E3140">
        <v>327477024</v>
      </c>
      <c r="G3140" t="s">
        <v>3052</v>
      </c>
      <c r="H3140" t="s">
        <v>3069</v>
      </c>
      <c r="K3140" t="s">
        <v>3054</v>
      </c>
      <c r="L3140" t="s">
        <v>4032</v>
      </c>
      <c r="M3140" t="s">
        <v>5139</v>
      </c>
      <c r="N3140" t="e" vm="11">
        <v>#VALUE!</v>
      </c>
      <c r="O3140" t="s">
        <v>3071</v>
      </c>
      <c r="P3140" s="3">
        <v>45576</v>
      </c>
      <c r="Q3140" s="3">
        <v>45653</v>
      </c>
      <c r="AA3140" t="s">
        <v>3050</v>
      </c>
      <c r="AC3140" t="s">
        <v>3164</v>
      </c>
    </row>
    <row r="3141" spans="1:29" hidden="1" x14ac:dyDescent="0.2">
      <c r="A3141" t="s">
        <v>2148</v>
      </c>
      <c r="B3141" t="s">
        <v>662</v>
      </c>
      <c r="C3141" t="s">
        <v>7787</v>
      </c>
      <c r="D3141">
        <v>12177329639</v>
      </c>
      <c r="E3141">
        <v>327477024</v>
      </c>
      <c r="G3141" t="s">
        <v>3052</v>
      </c>
      <c r="H3141" t="s">
        <v>3069</v>
      </c>
      <c r="K3141" t="s">
        <v>3054</v>
      </c>
      <c r="L3141" t="s">
        <v>6555</v>
      </c>
      <c r="M3141" t="s">
        <v>17949</v>
      </c>
      <c r="N3141" t="e" vm="30">
        <v>#VALUE!</v>
      </c>
      <c r="O3141" t="s">
        <v>3071</v>
      </c>
      <c r="P3141" s="3">
        <v>45588</v>
      </c>
      <c r="Q3141" s="3">
        <v>45619</v>
      </c>
      <c r="AA3141" t="s">
        <v>3050</v>
      </c>
      <c r="AC3141" t="s">
        <v>3164</v>
      </c>
    </row>
    <row r="3142" spans="1:29" hidden="1" x14ac:dyDescent="0.2">
      <c r="A3142" t="s">
        <v>2148</v>
      </c>
      <c r="B3142" t="s">
        <v>662</v>
      </c>
      <c r="C3142" t="s">
        <v>7787</v>
      </c>
      <c r="D3142">
        <v>12177329639</v>
      </c>
      <c r="E3142">
        <v>327477024</v>
      </c>
      <c r="G3142" t="s">
        <v>3052</v>
      </c>
      <c r="H3142" t="s">
        <v>3044</v>
      </c>
      <c r="I3142" s="3">
        <v>45548</v>
      </c>
      <c r="J3142" s="3">
        <v>45562</v>
      </c>
      <c r="K3142" t="s">
        <v>3045</v>
      </c>
      <c r="L3142" t="s">
        <v>4373</v>
      </c>
      <c r="M3142" t="s">
        <v>4195</v>
      </c>
      <c r="N3142" t="e" vm="20">
        <v>#VALUE!</v>
      </c>
      <c r="O3142" t="s">
        <v>3071</v>
      </c>
      <c r="P3142" s="3">
        <v>45547</v>
      </c>
      <c r="Q3142" s="3">
        <v>45576</v>
      </c>
      <c r="R3142" s="3">
        <v>45562</v>
      </c>
      <c r="AA3142" t="s">
        <v>3050</v>
      </c>
      <c r="AC3142" t="s">
        <v>4374</v>
      </c>
    </row>
    <row r="3143" spans="1:29" hidden="1" x14ac:dyDescent="0.2">
      <c r="A3143" t="s">
        <v>2148</v>
      </c>
      <c r="B3143" t="s">
        <v>662</v>
      </c>
      <c r="C3143" t="s">
        <v>7787</v>
      </c>
      <c r="D3143">
        <v>12177329639</v>
      </c>
      <c r="E3143">
        <v>327477024</v>
      </c>
      <c r="G3143" t="s">
        <v>3052</v>
      </c>
      <c r="H3143" t="s">
        <v>3044</v>
      </c>
      <c r="I3143" s="3">
        <v>45499</v>
      </c>
      <c r="J3143" s="3">
        <v>45534</v>
      </c>
      <c r="K3143" t="s">
        <v>3054</v>
      </c>
      <c r="L3143" t="s">
        <v>3116</v>
      </c>
      <c r="M3143" t="s">
        <v>3117</v>
      </c>
      <c r="N3143" t="e" vm="11">
        <v>#VALUE!</v>
      </c>
      <c r="O3143" t="s">
        <v>3071</v>
      </c>
      <c r="P3143" s="3">
        <v>45488</v>
      </c>
      <c r="Q3143" s="3">
        <v>45535</v>
      </c>
      <c r="R3143" s="3">
        <v>45534</v>
      </c>
      <c r="AA3143" t="s">
        <v>3050</v>
      </c>
    </row>
    <row r="3144" spans="1:29" hidden="1" x14ac:dyDescent="0.2">
      <c r="A3144" t="s">
        <v>173</v>
      </c>
      <c r="B3144" t="s">
        <v>1955</v>
      </c>
      <c r="C3144" t="s">
        <v>19693</v>
      </c>
      <c r="D3144">
        <v>12176565967</v>
      </c>
      <c r="E3144">
        <v>326546413</v>
      </c>
      <c r="F3144" t="s">
        <v>6560</v>
      </c>
      <c r="G3144" t="s">
        <v>3052</v>
      </c>
      <c r="H3144" t="s">
        <v>3044</v>
      </c>
      <c r="I3144" s="3">
        <v>45931</v>
      </c>
      <c r="J3144" s="3">
        <v>46092</v>
      </c>
      <c r="K3144" t="s">
        <v>16490</v>
      </c>
      <c r="M3144" t="s">
        <v>3382</v>
      </c>
      <c r="N3144" t="e" vm="29">
        <v>#VALUE!</v>
      </c>
      <c r="O3144" t="s">
        <v>4273</v>
      </c>
      <c r="P3144" s="3">
        <v>45931</v>
      </c>
      <c r="Q3144" t="s">
        <v>3302</v>
      </c>
      <c r="R3144" s="3">
        <v>46087</v>
      </c>
      <c r="AA3144" t="s">
        <v>3050</v>
      </c>
      <c r="AB3144" t="s">
        <v>18965</v>
      </c>
      <c r="AC3144" t="s">
        <v>16812</v>
      </c>
    </row>
    <row r="3145" spans="1:29" hidden="1" x14ac:dyDescent="0.2">
      <c r="A3145" t="s">
        <v>173</v>
      </c>
      <c r="B3145" t="s">
        <v>1955</v>
      </c>
      <c r="C3145" t="s">
        <v>19694</v>
      </c>
      <c r="D3145">
        <v>12176565967</v>
      </c>
      <c r="E3145">
        <v>326546413</v>
      </c>
      <c r="F3145" t="s">
        <v>6560</v>
      </c>
      <c r="G3145" t="s">
        <v>3052</v>
      </c>
      <c r="H3145" t="s">
        <v>3044</v>
      </c>
      <c r="I3145" s="3">
        <v>45444</v>
      </c>
      <c r="J3145" s="3">
        <v>45930</v>
      </c>
      <c r="K3145" t="s">
        <v>3045</v>
      </c>
      <c r="L3145" t="s">
        <v>4272</v>
      </c>
      <c r="M3145" t="s">
        <v>3382</v>
      </c>
      <c r="N3145" t="e" vm="29">
        <v>#VALUE!</v>
      </c>
      <c r="O3145" t="s">
        <v>4273</v>
      </c>
      <c r="P3145" s="3">
        <v>45425</v>
      </c>
      <c r="Q3145" t="s">
        <v>3302</v>
      </c>
      <c r="R3145" s="3">
        <v>45930</v>
      </c>
      <c r="AA3145" t="s">
        <v>3050</v>
      </c>
      <c r="AB3145" t="s">
        <v>18011</v>
      </c>
    </row>
    <row r="3146" spans="1:29" hidden="1" x14ac:dyDescent="0.2">
      <c r="A3146" t="s">
        <v>1246</v>
      </c>
      <c r="B3146" t="s">
        <v>1391</v>
      </c>
      <c r="C3146" t="s">
        <v>19695</v>
      </c>
      <c r="D3146">
        <v>12177934152</v>
      </c>
      <c r="E3146">
        <v>328027723</v>
      </c>
      <c r="G3146" t="s">
        <v>3069</v>
      </c>
      <c r="H3146" t="s">
        <v>3069</v>
      </c>
      <c r="K3146" t="s">
        <v>3054</v>
      </c>
      <c r="L3146" t="s">
        <v>5063</v>
      </c>
      <c r="M3146" t="s">
        <v>16623</v>
      </c>
      <c r="N3146" t="e" vm="34">
        <v>#VALUE!</v>
      </c>
      <c r="O3146" t="s">
        <v>3065</v>
      </c>
      <c r="P3146" s="3">
        <v>45572</v>
      </c>
      <c r="Q3146" s="3">
        <v>45626</v>
      </c>
      <c r="AA3146" t="s">
        <v>3050</v>
      </c>
    </row>
    <row r="3147" spans="1:29" hidden="1" x14ac:dyDescent="0.2">
      <c r="A3147" t="s">
        <v>1246</v>
      </c>
      <c r="B3147" t="s">
        <v>1391</v>
      </c>
      <c r="C3147" t="s">
        <v>19695</v>
      </c>
      <c r="D3147">
        <v>12177934152</v>
      </c>
      <c r="E3147">
        <v>328027723</v>
      </c>
      <c r="G3147" t="s">
        <v>3069</v>
      </c>
      <c r="H3147" t="s">
        <v>3069</v>
      </c>
      <c r="I3147" s="3">
        <v>45623</v>
      </c>
      <c r="K3147" t="s">
        <v>3045</v>
      </c>
      <c r="L3147" t="s">
        <v>4706</v>
      </c>
      <c r="M3147" t="s">
        <v>3412</v>
      </c>
      <c r="N3147" t="e" vm="51">
        <v>#VALUE!</v>
      </c>
      <c r="O3147" t="s">
        <v>3087</v>
      </c>
      <c r="P3147" s="3">
        <v>45623</v>
      </c>
      <c r="Q3147" s="3">
        <v>45688</v>
      </c>
      <c r="AA3147" t="s">
        <v>3050</v>
      </c>
      <c r="AC3147" t="s">
        <v>3319</v>
      </c>
    </row>
    <row r="3148" spans="1:29" hidden="1" x14ac:dyDescent="0.2">
      <c r="A3148" t="s">
        <v>1246</v>
      </c>
      <c r="B3148" t="s">
        <v>1391</v>
      </c>
      <c r="C3148" t="s">
        <v>19695</v>
      </c>
      <c r="D3148">
        <v>12177934152</v>
      </c>
      <c r="E3148">
        <v>328027723</v>
      </c>
      <c r="G3148" t="s">
        <v>3069</v>
      </c>
      <c r="H3148" t="s">
        <v>3044</v>
      </c>
      <c r="K3148" t="s">
        <v>3054</v>
      </c>
      <c r="L3148" t="s">
        <v>3400</v>
      </c>
      <c r="M3148" t="s">
        <v>3401</v>
      </c>
      <c r="N3148" t="e" vm="42">
        <v>#VALUE!</v>
      </c>
      <c r="O3148" t="s">
        <v>3087</v>
      </c>
      <c r="P3148" s="3">
        <v>45615</v>
      </c>
      <c r="Q3148" s="3">
        <v>45646</v>
      </c>
      <c r="AA3148" t="s">
        <v>3050</v>
      </c>
    </row>
    <row r="3149" spans="1:29" hidden="1" x14ac:dyDescent="0.2">
      <c r="A3149" t="s">
        <v>1246</v>
      </c>
      <c r="B3149" t="s">
        <v>1391</v>
      </c>
      <c r="C3149" t="s">
        <v>19695</v>
      </c>
      <c r="D3149">
        <v>12177934152</v>
      </c>
      <c r="E3149">
        <v>328027723</v>
      </c>
      <c r="G3149" t="s">
        <v>3141</v>
      </c>
      <c r="H3149" t="s">
        <v>3044</v>
      </c>
      <c r="K3149" t="s">
        <v>3054</v>
      </c>
      <c r="L3149" t="s">
        <v>3977</v>
      </c>
      <c r="M3149" t="s">
        <v>3205</v>
      </c>
      <c r="N3149" t="e" vm="5">
        <v>#VALUE!</v>
      </c>
      <c r="O3149" t="s">
        <v>3087</v>
      </c>
      <c r="P3149" s="3">
        <v>45502</v>
      </c>
      <c r="Q3149" s="3">
        <v>45565</v>
      </c>
      <c r="R3149" s="3">
        <v>45534</v>
      </c>
      <c r="AA3149" t="s">
        <v>3050</v>
      </c>
    </row>
    <row r="3150" spans="1:29" hidden="1" x14ac:dyDescent="0.2">
      <c r="A3150" t="s">
        <v>1246</v>
      </c>
      <c r="B3150" t="s">
        <v>1391</v>
      </c>
      <c r="C3150" t="s">
        <v>19695</v>
      </c>
      <c r="D3150">
        <v>12177934152</v>
      </c>
      <c r="E3150">
        <v>328027723</v>
      </c>
      <c r="G3150" t="s">
        <v>3052</v>
      </c>
      <c r="H3150" t="s">
        <v>3044</v>
      </c>
      <c r="K3150" t="s">
        <v>3045</v>
      </c>
      <c r="L3150" t="s">
        <v>4235</v>
      </c>
      <c r="M3150" t="s">
        <v>3360</v>
      </c>
      <c r="N3150" t="e" vm="68">
        <v>#VALUE!</v>
      </c>
      <c r="O3150" t="s">
        <v>3049</v>
      </c>
      <c r="P3150" s="3">
        <v>45481</v>
      </c>
      <c r="Q3150" s="3">
        <v>45537</v>
      </c>
      <c r="R3150" s="3">
        <v>45499</v>
      </c>
      <c r="AA3150" t="s">
        <v>3050</v>
      </c>
    </row>
    <row r="3151" spans="1:29" hidden="1" x14ac:dyDescent="0.2">
      <c r="A3151" t="s">
        <v>2032</v>
      </c>
      <c r="B3151" t="s">
        <v>398</v>
      </c>
      <c r="C3151" t="s">
        <v>19696</v>
      </c>
      <c r="D3151">
        <v>12176194371</v>
      </c>
      <c r="E3151">
        <v>326088016</v>
      </c>
      <c r="G3151" t="s">
        <v>3069</v>
      </c>
      <c r="H3151" t="s">
        <v>3069</v>
      </c>
      <c r="K3151" t="s">
        <v>3054</v>
      </c>
      <c r="L3151" t="s">
        <v>5367</v>
      </c>
      <c r="M3151" t="s">
        <v>17362</v>
      </c>
      <c r="N3151" t="e" vm="4">
        <v>#VALUE!</v>
      </c>
      <c r="O3151" t="s">
        <v>3071</v>
      </c>
      <c r="P3151" s="3">
        <v>45604</v>
      </c>
      <c r="Q3151" s="3">
        <v>45639</v>
      </c>
      <c r="AA3151" t="s">
        <v>3050</v>
      </c>
      <c r="AC3151" t="s">
        <v>6567</v>
      </c>
    </row>
    <row r="3152" spans="1:29" hidden="1" x14ac:dyDescent="0.2">
      <c r="A3152" t="s">
        <v>2032</v>
      </c>
      <c r="B3152" t="s">
        <v>398</v>
      </c>
      <c r="C3152" t="s">
        <v>19696</v>
      </c>
      <c r="D3152">
        <v>12176194371</v>
      </c>
      <c r="E3152">
        <v>326088016</v>
      </c>
      <c r="G3152" t="s">
        <v>3052</v>
      </c>
      <c r="H3152" t="s">
        <v>3044</v>
      </c>
      <c r="I3152" s="3">
        <v>45422</v>
      </c>
      <c r="K3152" t="s">
        <v>3045</v>
      </c>
      <c r="L3152" t="s">
        <v>6436</v>
      </c>
      <c r="M3152" t="s">
        <v>6437</v>
      </c>
      <c r="N3152" t="e" vm="5">
        <v>#VALUE!</v>
      </c>
      <c r="O3152" t="s">
        <v>3071</v>
      </c>
      <c r="P3152" s="3">
        <v>45400</v>
      </c>
      <c r="Q3152" s="3">
        <v>45457</v>
      </c>
      <c r="R3152" s="3">
        <v>45600</v>
      </c>
      <c r="U3152" t="s">
        <v>3159</v>
      </c>
      <c r="AA3152" t="s">
        <v>3050</v>
      </c>
    </row>
    <row r="3153" spans="1:30" hidden="1" x14ac:dyDescent="0.2">
      <c r="A3153" t="s">
        <v>2608</v>
      </c>
      <c r="B3153" t="s">
        <v>983</v>
      </c>
      <c r="C3153" t="s">
        <v>19697</v>
      </c>
      <c r="D3153">
        <v>12087157886</v>
      </c>
      <c r="E3153">
        <v>304888702</v>
      </c>
      <c r="G3153" t="s">
        <v>3052</v>
      </c>
      <c r="H3153" t="s">
        <v>3044</v>
      </c>
      <c r="I3153" s="3">
        <v>45706</v>
      </c>
      <c r="K3153" t="s">
        <v>3045</v>
      </c>
      <c r="L3153" t="s">
        <v>3422</v>
      </c>
      <c r="M3153" t="s">
        <v>3345</v>
      </c>
      <c r="N3153" t="e" vm="67">
        <v>#VALUE!</v>
      </c>
      <c r="P3153" s="3">
        <v>45712</v>
      </c>
      <c r="Q3153" s="3">
        <v>45765</v>
      </c>
      <c r="V3153" t="s">
        <v>3059</v>
      </c>
      <c r="W3153">
        <v>46</v>
      </c>
      <c r="AA3153" t="s">
        <v>3050</v>
      </c>
    </row>
    <row r="3154" spans="1:30" hidden="1" x14ac:dyDescent="0.2">
      <c r="A3154" t="s">
        <v>577</v>
      </c>
      <c r="B3154" t="s">
        <v>1967</v>
      </c>
      <c r="C3154" t="s">
        <v>19698</v>
      </c>
      <c r="D3154">
        <v>12176344667</v>
      </c>
      <c r="E3154">
        <v>326307770</v>
      </c>
      <c r="F3154" t="s">
        <v>6571</v>
      </c>
      <c r="G3154" t="s">
        <v>3052</v>
      </c>
      <c r="H3154" t="s">
        <v>3044</v>
      </c>
      <c r="I3154" s="3">
        <v>45821</v>
      </c>
      <c r="K3154" t="s">
        <v>3054</v>
      </c>
      <c r="L3154" t="s">
        <v>4130</v>
      </c>
      <c r="M3154" t="s">
        <v>3256</v>
      </c>
      <c r="N3154" t="e" vm="3">
        <v>#VALUE!</v>
      </c>
      <c r="O3154" t="s">
        <v>3065</v>
      </c>
      <c r="P3154" s="3">
        <v>45818</v>
      </c>
      <c r="Q3154" s="3">
        <v>45879</v>
      </c>
      <c r="R3154" s="3">
        <v>45870</v>
      </c>
      <c r="V3154" t="s">
        <v>3059</v>
      </c>
      <c r="W3154">
        <v>36</v>
      </c>
      <c r="AA3154" t="s">
        <v>3050</v>
      </c>
    </row>
    <row r="3155" spans="1:30" hidden="1" x14ac:dyDescent="0.2">
      <c r="A3155" t="s">
        <v>577</v>
      </c>
      <c r="B3155" t="s">
        <v>1967</v>
      </c>
      <c r="C3155" t="s">
        <v>19698</v>
      </c>
      <c r="D3155">
        <v>12176344667</v>
      </c>
      <c r="E3155">
        <v>326307770</v>
      </c>
      <c r="F3155" t="s">
        <v>6571</v>
      </c>
      <c r="G3155" t="s">
        <v>3052</v>
      </c>
      <c r="H3155" t="s">
        <v>3044</v>
      </c>
      <c r="I3155" s="3">
        <v>45762</v>
      </c>
      <c r="K3155" t="s">
        <v>3054</v>
      </c>
      <c r="L3155" t="s">
        <v>4651</v>
      </c>
      <c r="M3155" t="s">
        <v>3318</v>
      </c>
      <c r="N3155" t="e" vm="119">
        <v>#VALUE!</v>
      </c>
      <c r="O3155" t="s">
        <v>3212</v>
      </c>
      <c r="P3155" s="3">
        <v>45411</v>
      </c>
      <c r="R3155" s="3">
        <v>45807</v>
      </c>
      <c r="AA3155" t="s">
        <v>3050</v>
      </c>
      <c r="AC3155" t="s">
        <v>4653</v>
      </c>
    </row>
    <row r="3156" spans="1:30" hidden="1" x14ac:dyDescent="0.2">
      <c r="A3156" t="s">
        <v>517</v>
      </c>
      <c r="B3156" t="s">
        <v>2187</v>
      </c>
      <c r="C3156" t="s">
        <v>19699</v>
      </c>
      <c r="D3156">
        <v>12179078628</v>
      </c>
      <c r="E3156">
        <v>330141228</v>
      </c>
      <c r="F3156" t="s">
        <v>6573</v>
      </c>
      <c r="G3156" t="s">
        <v>3052</v>
      </c>
      <c r="H3156" t="s">
        <v>3044</v>
      </c>
      <c r="I3156" s="3">
        <v>45762</v>
      </c>
      <c r="J3156" s="3">
        <v>45846</v>
      </c>
      <c r="K3156" t="s">
        <v>3054</v>
      </c>
      <c r="L3156" t="s">
        <v>6070</v>
      </c>
      <c r="M3156" t="s">
        <v>3498</v>
      </c>
      <c r="N3156" t="e" vm="5">
        <v>#VALUE!</v>
      </c>
      <c r="O3156" t="s">
        <v>19301</v>
      </c>
      <c r="P3156" s="3">
        <v>45629</v>
      </c>
      <c r="Q3156" s="3">
        <v>45660</v>
      </c>
      <c r="R3156" s="3">
        <v>45846</v>
      </c>
      <c r="V3156" t="s">
        <v>3266</v>
      </c>
      <c r="W3156" t="s">
        <v>3266</v>
      </c>
      <c r="AA3156" t="s">
        <v>3050</v>
      </c>
    </row>
    <row r="3157" spans="1:30" hidden="1" x14ac:dyDescent="0.2">
      <c r="A3157" t="s">
        <v>14830</v>
      </c>
      <c r="B3157" t="s">
        <v>14831</v>
      </c>
      <c r="C3157" t="s">
        <v>17091</v>
      </c>
      <c r="F3157">
        <v>122272554</v>
      </c>
      <c r="G3157" t="s">
        <v>3052</v>
      </c>
      <c r="H3157" t="s">
        <v>3044</v>
      </c>
      <c r="K3157" t="s">
        <v>3054</v>
      </c>
      <c r="L3157" t="s">
        <v>17980</v>
      </c>
      <c r="M3157" t="s">
        <v>3910</v>
      </c>
      <c r="N3157" t="e" vm="11">
        <v>#VALUE!</v>
      </c>
      <c r="O3157" t="s">
        <v>3049</v>
      </c>
      <c r="P3157" s="3">
        <v>45887</v>
      </c>
      <c r="Q3157" s="3">
        <v>45918</v>
      </c>
      <c r="R3157" s="3">
        <v>45933</v>
      </c>
      <c r="V3157" t="s">
        <v>3175</v>
      </c>
      <c r="W3157" t="s">
        <v>3175</v>
      </c>
      <c r="Y3157" t="s">
        <v>6200</v>
      </c>
      <c r="AA3157" t="s">
        <v>3050</v>
      </c>
    </row>
    <row r="3158" spans="1:30" hidden="1" x14ac:dyDescent="0.2">
      <c r="A3158" t="s">
        <v>2350</v>
      </c>
      <c r="B3158" t="s">
        <v>2769</v>
      </c>
      <c r="C3158" t="s">
        <v>19700</v>
      </c>
      <c r="F3158">
        <v>194208547</v>
      </c>
      <c r="G3158" t="s">
        <v>3052</v>
      </c>
      <c r="H3158" t="s">
        <v>3197</v>
      </c>
      <c r="K3158" t="s">
        <v>3095</v>
      </c>
      <c r="L3158" t="s">
        <v>19701</v>
      </c>
      <c r="M3158" t="s">
        <v>17470</v>
      </c>
      <c r="N3158" t="e" vm="8">
        <v>#VALUE!</v>
      </c>
      <c r="O3158" t="s">
        <v>16637</v>
      </c>
      <c r="P3158" s="3">
        <v>45785</v>
      </c>
      <c r="R3158" s="3">
        <v>46090</v>
      </c>
      <c r="V3158" t="s">
        <v>3082</v>
      </c>
      <c r="W3158">
        <v>32</v>
      </c>
      <c r="Y3158" t="s">
        <v>16528</v>
      </c>
      <c r="AA3158" t="s">
        <v>3050</v>
      </c>
      <c r="AC3158" t="s">
        <v>18448</v>
      </c>
      <c r="AD3158" t="s">
        <v>19702</v>
      </c>
    </row>
    <row r="3159" spans="1:30" hidden="1" x14ac:dyDescent="0.2">
      <c r="A3159" t="s">
        <v>2350</v>
      </c>
      <c r="B3159" t="s">
        <v>2769</v>
      </c>
      <c r="C3159" t="s">
        <v>19703</v>
      </c>
      <c r="G3159" t="s">
        <v>3052</v>
      </c>
      <c r="H3159" t="s">
        <v>3044</v>
      </c>
      <c r="K3159" t="s">
        <v>3054</v>
      </c>
      <c r="L3159" t="s">
        <v>3719</v>
      </c>
      <c r="M3159" t="s">
        <v>17395</v>
      </c>
      <c r="N3159" t="e" vm="21">
        <v>#VALUE!</v>
      </c>
      <c r="O3159" t="s">
        <v>3065</v>
      </c>
      <c r="P3159" s="3">
        <v>45771</v>
      </c>
      <c r="Q3159" s="3">
        <v>45832</v>
      </c>
      <c r="V3159" t="s">
        <v>3082</v>
      </c>
      <c r="W3159">
        <v>32</v>
      </c>
      <c r="AA3159" t="s">
        <v>3050</v>
      </c>
    </row>
    <row r="3160" spans="1:30" hidden="1" x14ac:dyDescent="0.2">
      <c r="A3160" t="s">
        <v>2350</v>
      </c>
      <c r="B3160" t="s">
        <v>2769</v>
      </c>
      <c r="C3160" t="s">
        <v>19704</v>
      </c>
      <c r="G3160" t="s">
        <v>3052</v>
      </c>
      <c r="H3160" t="s">
        <v>3044</v>
      </c>
      <c r="K3160" t="s">
        <v>3095</v>
      </c>
      <c r="L3160" t="s">
        <v>3780</v>
      </c>
      <c r="M3160" t="s">
        <v>17470</v>
      </c>
      <c r="N3160" t="e" vm="26">
        <v>#VALUE!</v>
      </c>
      <c r="O3160" t="s">
        <v>3065</v>
      </c>
      <c r="P3160" s="3">
        <v>45770</v>
      </c>
      <c r="AA3160" t="s">
        <v>3050</v>
      </c>
      <c r="AB3160" t="s">
        <v>17539</v>
      </c>
      <c r="AC3160" t="s">
        <v>14026</v>
      </c>
    </row>
    <row r="3161" spans="1:30" hidden="1" x14ac:dyDescent="0.2">
      <c r="A3161" t="s">
        <v>15793</v>
      </c>
      <c r="B3161" t="s">
        <v>15794</v>
      </c>
      <c r="C3161" t="s">
        <v>19705</v>
      </c>
      <c r="G3161" t="s">
        <v>3052</v>
      </c>
      <c r="H3161" t="s">
        <v>3197</v>
      </c>
      <c r="K3161" t="s">
        <v>3095</v>
      </c>
      <c r="L3161" t="s">
        <v>17487</v>
      </c>
      <c r="M3161" t="s">
        <v>17384</v>
      </c>
      <c r="N3161" t="e" vm="73">
        <v>#VALUE!</v>
      </c>
      <c r="O3161" t="s">
        <v>17848</v>
      </c>
      <c r="P3161" s="3">
        <v>45957</v>
      </c>
      <c r="Q3161" s="3">
        <v>45988</v>
      </c>
      <c r="V3161" t="s">
        <v>3175</v>
      </c>
      <c r="W3161" t="s">
        <v>3082</v>
      </c>
      <c r="Y3161" t="s">
        <v>16528</v>
      </c>
      <c r="AA3161" t="s">
        <v>3050</v>
      </c>
      <c r="AC3161" t="s">
        <v>19706</v>
      </c>
    </row>
    <row r="3162" spans="1:30" hidden="1" x14ac:dyDescent="0.2">
      <c r="A3162" t="s">
        <v>14693</v>
      </c>
      <c r="B3162" t="s">
        <v>14694</v>
      </c>
      <c r="C3162" t="s">
        <v>19707</v>
      </c>
      <c r="G3162" t="s">
        <v>3052</v>
      </c>
      <c r="H3162" t="s">
        <v>3044</v>
      </c>
      <c r="K3162" t="s">
        <v>3590</v>
      </c>
      <c r="L3162" t="s">
        <v>17668</v>
      </c>
      <c r="M3162" t="s">
        <v>17669</v>
      </c>
      <c r="N3162" t="e" vm="2">
        <v>#VALUE!</v>
      </c>
      <c r="P3162" s="3">
        <v>45880</v>
      </c>
      <c r="Q3162" s="3">
        <v>45941</v>
      </c>
      <c r="R3162" s="3">
        <v>45912</v>
      </c>
      <c r="V3162" t="s">
        <v>3175</v>
      </c>
      <c r="W3162">
        <v>32</v>
      </c>
      <c r="Y3162" t="s">
        <v>6200</v>
      </c>
      <c r="AA3162" t="s">
        <v>3050</v>
      </c>
      <c r="AB3162" t="s">
        <v>17670</v>
      </c>
    </row>
    <row r="3163" spans="1:30" hidden="1" x14ac:dyDescent="0.2">
      <c r="A3163" t="s">
        <v>196</v>
      </c>
      <c r="B3163" t="s">
        <v>825</v>
      </c>
      <c r="C3163" t="s">
        <v>19708</v>
      </c>
      <c r="D3163">
        <v>12177942171</v>
      </c>
      <c r="E3163">
        <v>328027774</v>
      </c>
      <c r="G3163" t="s">
        <v>3052</v>
      </c>
      <c r="H3163" t="s">
        <v>3069</v>
      </c>
      <c r="K3163" t="s">
        <v>3054</v>
      </c>
      <c r="L3163" t="s">
        <v>4832</v>
      </c>
      <c r="M3163" t="s">
        <v>4833</v>
      </c>
      <c r="N3163" t="e" vm="121">
        <v>#VALUE!</v>
      </c>
      <c r="O3163" t="s">
        <v>3071</v>
      </c>
      <c r="P3163" s="3">
        <v>45691</v>
      </c>
      <c r="Q3163" s="3">
        <v>45723</v>
      </c>
      <c r="V3163" t="s">
        <v>3175</v>
      </c>
      <c r="W3163" t="s">
        <v>3082</v>
      </c>
      <c r="AA3163" t="s">
        <v>3050</v>
      </c>
    </row>
    <row r="3164" spans="1:30" hidden="1" x14ac:dyDescent="0.2">
      <c r="A3164" t="s">
        <v>196</v>
      </c>
      <c r="B3164" t="s">
        <v>825</v>
      </c>
      <c r="C3164" t="s">
        <v>19708</v>
      </c>
      <c r="D3164">
        <v>12177942171</v>
      </c>
      <c r="E3164">
        <v>328027774</v>
      </c>
      <c r="G3164" t="s">
        <v>3052</v>
      </c>
      <c r="H3164" t="s">
        <v>3044</v>
      </c>
      <c r="K3164" t="s">
        <v>3054</v>
      </c>
      <c r="L3164" t="s">
        <v>4828</v>
      </c>
      <c r="M3164" t="s">
        <v>18434</v>
      </c>
      <c r="N3164" t="e" vm="122">
        <v>#VALUE!</v>
      </c>
      <c r="O3164" t="s">
        <v>3071</v>
      </c>
      <c r="P3164" s="3">
        <v>45630</v>
      </c>
      <c r="Q3164" s="3">
        <v>45693</v>
      </c>
      <c r="R3164" s="3">
        <v>45688</v>
      </c>
      <c r="AA3164" t="s">
        <v>3050</v>
      </c>
    </row>
    <row r="3165" spans="1:30" hidden="1" x14ac:dyDescent="0.2">
      <c r="A3165" t="s">
        <v>196</v>
      </c>
      <c r="B3165" t="s">
        <v>825</v>
      </c>
      <c r="C3165" t="s">
        <v>19708</v>
      </c>
      <c r="D3165">
        <v>12177942171</v>
      </c>
      <c r="E3165">
        <v>328027774</v>
      </c>
      <c r="G3165" t="s">
        <v>3052</v>
      </c>
      <c r="H3165" t="s">
        <v>3044</v>
      </c>
      <c r="I3165" t="s">
        <v>6582</v>
      </c>
      <c r="K3165" t="s">
        <v>3054</v>
      </c>
      <c r="L3165" t="s">
        <v>6583</v>
      </c>
      <c r="M3165" t="s">
        <v>16542</v>
      </c>
      <c r="N3165" t="e" vm="7">
        <v>#VALUE!</v>
      </c>
      <c r="O3165" t="s">
        <v>3071</v>
      </c>
      <c r="P3165" s="3">
        <v>45825</v>
      </c>
      <c r="Q3165" s="3">
        <v>45902</v>
      </c>
      <c r="R3165" s="3">
        <v>45827</v>
      </c>
      <c r="U3165" t="s">
        <v>6583</v>
      </c>
      <c r="V3165" t="s">
        <v>3175</v>
      </c>
      <c r="W3165" t="s">
        <v>3082</v>
      </c>
      <c r="AA3165" t="s">
        <v>3050</v>
      </c>
    </row>
    <row r="3166" spans="1:30" hidden="1" x14ac:dyDescent="0.2">
      <c r="A3166" t="s">
        <v>196</v>
      </c>
      <c r="B3166" t="s">
        <v>825</v>
      </c>
      <c r="C3166" t="s">
        <v>19708</v>
      </c>
      <c r="D3166">
        <v>12177942171</v>
      </c>
      <c r="E3166">
        <v>328027774</v>
      </c>
      <c r="G3166" t="s">
        <v>3141</v>
      </c>
      <c r="H3166" t="s">
        <v>3044</v>
      </c>
      <c r="K3166" t="s">
        <v>3045</v>
      </c>
      <c r="L3166" t="s">
        <v>6576</v>
      </c>
      <c r="M3166" t="s">
        <v>3539</v>
      </c>
      <c r="N3166" t="e" vm="28">
        <v>#VALUE!</v>
      </c>
      <c r="O3166" t="s">
        <v>3071</v>
      </c>
      <c r="P3166" s="3">
        <v>45474</v>
      </c>
      <c r="Q3166" s="3">
        <v>45491</v>
      </c>
      <c r="R3166" s="3">
        <v>45534</v>
      </c>
      <c r="AA3166" t="s">
        <v>3050</v>
      </c>
    </row>
    <row r="3167" spans="1:30" hidden="1" x14ac:dyDescent="0.2">
      <c r="A3167" t="s">
        <v>196</v>
      </c>
      <c r="B3167" t="s">
        <v>825</v>
      </c>
      <c r="C3167" t="s">
        <v>19708</v>
      </c>
      <c r="D3167">
        <v>12177942171</v>
      </c>
      <c r="E3167">
        <v>328027774</v>
      </c>
      <c r="G3167" t="s">
        <v>3052</v>
      </c>
      <c r="H3167" t="s">
        <v>3044</v>
      </c>
      <c r="I3167" s="3">
        <v>45762</v>
      </c>
      <c r="J3167" s="3">
        <v>45821</v>
      </c>
      <c r="K3167" t="s">
        <v>3045</v>
      </c>
      <c r="L3167" t="s">
        <v>4518</v>
      </c>
      <c r="M3167" t="s">
        <v>3156</v>
      </c>
      <c r="N3167" t="e" vm="39">
        <v>#VALUE!</v>
      </c>
      <c r="O3167" t="s">
        <v>3071</v>
      </c>
      <c r="P3167" s="3">
        <v>45693</v>
      </c>
      <c r="Q3167" s="3">
        <v>45731</v>
      </c>
      <c r="R3167" s="3">
        <v>45821</v>
      </c>
      <c r="V3167" t="s">
        <v>3175</v>
      </c>
      <c r="W3167" t="s">
        <v>3082</v>
      </c>
      <c r="AA3167" t="s">
        <v>3050</v>
      </c>
    </row>
    <row r="3168" spans="1:30" hidden="1" x14ac:dyDescent="0.2">
      <c r="A3168" t="s">
        <v>196</v>
      </c>
      <c r="B3168" t="s">
        <v>825</v>
      </c>
      <c r="C3168" t="s">
        <v>19708</v>
      </c>
      <c r="D3168">
        <v>12177942171</v>
      </c>
      <c r="E3168">
        <v>328027774</v>
      </c>
      <c r="G3168" t="s">
        <v>3052</v>
      </c>
      <c r="H3168" t="s">
        <v>3044</v>
      </c>
      <c r="I3168" s="3">
        <v>45551</v>
      </c>
      <c r="K3168" t="s">
        <v>3054</v>
      </c>
      <c r="L3168" t="s">
        <v>3881</v>
      </c>
      <c r="M3168" t="s">
        <v>3882</v>
      </c>
      <c r="N3168" t="e" vm="84">
        <v>#VALUE!</v>
      </c>
      <c r="O3168" t="s">
        <v>3071</v>
      </c>
      <c r="P3168" s="3">
        <v>45551</v>
      </c>
      <c r="Q3168" s="3">
        <v>45583</v>
      </c>
      <c r="R3168" s="3">
        <v>45625</v>
      </c>
      <c r="AA3168" t="s">
        <v>3050</v>
      </c>
      <c r="AB3168" t="s">
        <v>3414</v>
      </c>
    </row>
    <row r="3169" spans="1:29" hidden="1" x14ac:dyDescent="0.2">
      <c r="A3169" t="s">
        <v>16311</v>
      </c>
      <c r="B3169" t="s">
        <v>16312</v>
      </c>
      <c r="C3169" t="s">
        <v>17093</v>
      </c>
      <c r="F3169" t="s">
        <v>16315</v>
      </c>
      <c r="G3169" t="s">
        <v>3052</v>
      </c>
      <c r="H3169" t="s">
        <v>3197</v>
      </c>
      <c r="K3169" t="s">
        <v>3095</v>
      </c>
      <c r="L3169" t="s">
        <v>19709</v>
      </c>
      <c r="M3169" t="s">
        <v>16636</v>
      </c>
      <c r="N3169" t="s">
        <v>3246</v>
      </c>
      <c r="O3169" t="s">
        <v>3071</v>
      </c>
      <c r="P3169" s="3">
        <v>46058</v>
      </c>
      <c r="Q3169" s="3">
        <v>46142</v>
      </c>
      <c r="R3169" s="3">
        <v>46058</v>
      </c>
      <c r="V3169" t="s">
        <v>3175</v>
      </c>
      <c r="W3169" t="s">
        <v>3082</v>
      </c>
      <c r="Y3169" t="s">
        <v>16528</v>
      </c>
      <c r="AA3169" t="s">
        <v>3050</v>
      </c>
      <c r="AB3169" t="s">
        <v>19710</v>
      </c>
    </row>
    <row r="3170" spans="1:29" hidden="1" x14ac:dyDescent="0.2">
      <c r="A3170" t="s">
        <v>1020</v>
      </c>
      <c r="B3170" t="s">
        <v>1929</v>
      </c>
      <c r="C3170" t="s">
        <v>19711</v>
      </c>
      <c r="D3170">
        <v>12175719002</v>
      </c>
      <c r="E3170">
        <v>325521255</v>
      </c>
      <c r="F3170" t="s">
        <v>6585</v>
      </c>
      <c r="G3170" t="s">
        <v>3052</v>
      </c>
      <c r="H3170" t="s">
        <v>3053</v>
      </c>
      <c r="I3170" s="3">
        <v>45762</v>
      </c>
      <c r="J3170" s="3">
        <v>46029</v>
      </c>
      <c r="K3170" t="s">
        <v>3045</v>
      </c>
      <c r="L3170" t="s">
        <v>4496</v>
      </c>
      <c r="M3170" t="s">
        <v>3256</v>
      </c>
      <c r="N3170" t="e" vm="5">
        <v>#VALUE!</v>
      </c>
      <c r="O3170" t="s">
        <v>3071</v>
      </c>
      <c r="P3170" s="3">
        <v>45385</v>
      </c>
      <c r="R3170" s="3">
        <v>46015</v>
      </c>
      <c r="U3170" t="s">
        <v>3076</v>
      </c>
      <c r="V3170" t="s">
        <v>3082</v>
      </c>
      <c r="W3170" t="s">
        <v>3082</v>
      </c>
      <c r="AA3170" t="s">
        <v>3050</v>
      </c>
      <c r="AC3170" t="s">
        <v>18133</v>
      </c>
    </row>
    <row r="3171" spans="1:29" hidden="1" x14ac:dyDescent="0.2">
      <c r="A3171" t="s">
        <v>1020</v>
      </c>
      <c r="B3171" t="s">
        <v>1929</v>
      </c>
      <c r="C3171" t="s">
        <v>19712</v>
      </c>
      <c r="D3171">
        <v>12175719002</v>
      </c>
      <c r="E3171">
        <v>325521255</v>
      </c>
      <c r="F3171" t="s">
        <v>6585</v>
      </c>
      <c r="G3171" t="s">
        <v>3052</v>
      </c>
      <c r="H3171" t="s">
        <v>3044</v>
      </c>
      <c r="I3171" s="3">
        <v>46036</v>
      </c>
      <c r="J3171" s="3">
        <v>46041</v>
      </c>
      <c r="K3171" t="s">
        <v>16490</v>
      </c>
      <c r="L3171" t="s">
        <v>18135</v>
      </c>
      <c r="M3171" t="s">
        <v>3256</v>
      </c>
      <c r="N3171" t="e" vm="5">
        <v>#VALUE!</v>
      </c>
      <c r="O3171" t="s">
        <v>3071</v>
      </c>
      <c r="P3171" s="3">
        <v>46036</v>
      </c>
      <c r="V3171" t="s">
        <v>3082</v>
      </c>
      <c r="W3171" t="s">
        <v>16678</v>
      </c>
      <c r="Y3171" t="s">
        <v>6200</v>
      </c>
      <c r="AA3171" t="s">
        <v>3050</v>
      </c>
    </row>
    <row r="3172" spans="1:29" hidden="1" x14ac:dyDescent="0.2">
      <c r="A3172" t="s">
        <v>14549</v>
      </c>
      <c r="B3172" t="s">
        <v>14550</v>
      </c>
      <c r="C3172" t="s">
        <v>19713</v>
      </c>
      <c r="F3172" t="s">
        <v>14552</v>
      </c>
      <c r="G3172" t="s">
        <v>3052</v>
      </c>
      <c r="H3172" t="s">
        <v>3069</v>
      </c>
      <c r="K3172" t="s">
        <v>3590</v>
      </c>
      <c r="L3172" t="s">
        <v>17479</v>
      </c>
      <c r="M3172" t="s">
        <v>3074</v>
      </c>
      <c r="N3172" t="e" vm="53">
        <v>#VALUE!</v>
      </c>
      <c r="O3172" t="s">
        <v>3212</v>
      </c>
      <c r="P3172" s="3">
        <v>45873</v>
      </c>
      <c r="Q3172" s="3">
        <v>45904</v>
      </c>
      <c r="V3172" t="s">
        <v>3082</v>
      </c>
      <c r="W3172">
        <v>30</v>
      </c>
      <c r="Y3172" t="s">
        <v>6200</v>
      </c>
      <c r="AA3172" t="s">
        <v>3050</v>
      </c>
    </row>
    <row r="3173" spans="1:29" hidden="1" x14ac:dyDescent="0.2">
      <c r="A3173" t="s">
        <v>14549</v>
      </c>
      <c r="B3173" t="s">
        <v>14550</v>
      </c>
      <c r="C3173" t="s">
        <v>19714</v>
      </c>
      <c r="F3173" t="s">
        <v>14552</v>
      </c>
      <c r="G3173" t="s">
        <v>3052</v>
      </c>
      <c r="H3173" t="s">
        <v>3044</v>
      </c>
      <c r="K3173" t="s">
        <v>3590</v>
      </c>
      <c r="L3173" t="s">
        <v>17795</v>
      </c>
      <c r="M3173" t="s">
        <v>16555</v>
      </c>
      <c r="N3173" t="e" vm="5">
        <v>#VALUE!</v>
      </c>
      <c r="O3173" t="s">
        <v>3065</v>
      </c>
      <c r="P3173" s="3">
        <v>45888</v>
      </c>
      <c r="Q3173" s="3">
        <v>45961</v>
      </c>
      <c r="R3173" s="3">
        <v>45957</v>
      </c>
      <c r="V3173">
        <v>32</v>
      </c>
      <c r="W3173">
        <v>30</v>
      </c>
      <c r="Y3173" t="s">
        <v>6200</v>
      </c>
      <c r="AA3173" t="s">
        <v>3050</v>
      </c>
    </row>
    <row r="3174" spans="1:29" hidden="1" x14ac:dyDescent="0.2">
      <c r="A3174" t="s">
        <v>932</v>
      </c>
      <c r="B3174" t="s">
        <v>18</v>
      </c>
      <c r="C3174" t="s">
        <v>19715</v>
      </c>
      <c r="F3174" t="s">
        <v>6587</v>
      </c>
      <c r="G3174" t="s">
        <v>3052</v>
      </c>
      <c r="H3174" t="s">
        <v>3044</v>
      </c>
      <c r="K3174" t="s">
        <v>3045</v>
      </c>
      <c r="L3174" t="s">
        <v>4187</v>
      </c>
      <c r="M3174" t="s">
        <v>4188</v>
      </c>
      <c r="N3174" t="s">
        <v>3150</v>
      </c>
      <c r="O3174" t="s">
        <v>3071</v>
      </c>
      <c r="P3174" s="3">
        <v>45799</v>
      </c>
      <c r="Q3174" s="3">
        <v>45860</v>
      </c>
      <c r="R3174" s="3">
        <v>45835</v>
      </c>
      <c r="V3174" t="s">
        <v>3082</v>
      </c>
      <c r="W3174">
        <v>32</v>
      </c>
      <c r="AA3174" t="s">
        <v>3050</v>
      </c>
    </row>
    <row r="3175" spans="1:29" hidden="1" x14ac:dyDescent="0.2">
      <c r="A3175" t="s">
        <v>1640</v>
      </c>
      <c r="B3175" t="s">
        <v>857</v>
      </c>
      <c r="C3175" t="s">
        <v>19716</v>
      </c>
      <c r="D3175">
        <v>12177902195</v>
      </c>
      <c r="E3175">
        <v>328008575</v>
      </c>
      <c r="G3175" t="s">
        <v>3052</v>
      </c>
      <c r="H3175" t="s">
        <v>3044</v>
      </c>
      <c r="I3175" s="3">
        <v>45605</v>
      </c>
      <c r="K3175" t="s">
        <v>3045</v>
      </c>
      <c r="L3175" t="s">
        <v>6297</v>
      </c>
      <c r="M3175" t="s">
        <v>3221</v>
      </c>
      <c r="N3175" t="e" vm="9">
        <v>#VALUE!</v>
      </c>
      <c r="O3175" t="s">
        <v>3065</v>
      </c>
      <c r="P3175" s="3">
        <v>45622</v>
      </c>
      <c r="Q3175" s="3">
        <v>45716</v>
      </c>
      <c r="R3175" s="3">
        <v>45665</v>
      </c>
      <c r="AA3175" t="s">
        <v>3050</v>
      </c>
      <c r="AC3175" t="s">
        <v>3237</v>
      </c>
    </row>
    <row r="3176" spans="1:29" hidden="1" x14ac:dyDescent="0.2">
      <c r="A3176" t="s">
        <v>1640</v>
      </c>
      <c r="B3176" t="s">
        <v>857</v>
      </c>
      <c r="C3176" t="s">
        <v>19716</v>
      </c>
      <c r="D3176">
        <v>12177902195</v>
      </c>
      <c r="E3176">
        <v>328008575</v>
      </c>
      <c r="G3176" t="s">
        <v>3052</v>
      </c>
      <c r="H3176" t="s">
        <v>3044</v>
      </c>
      <c r="I3176" s="3">
        <v>45605</v>
      </c>
      <c r="K3176" t="s">
        <v>3045</v>
      </c>
      <c r="L3176" t="s">
        <v>3213</v>
      </c>
      <c r="M3176" t="s">
        <v>16542</v>
      </c>
      <c r="N3176" t="e" vm="7">
        <v>#VALUE!</v>
      </c>
      <c r="O3176" t="s">
        <v>3087</v>
      </c>
      <c r="P3176" s="3">
        <v>45488</v>
      </c>
      <c r="Q3176" s="3">
        <v>45596</v>
      </c>
      <c r="R3176" s="3">
        <v>45618</v>
      </c>
      <c r="AA3176" t="s">
        <v>3050</v>
      </c>
    </row>
    <row r="3177" spans="1:29" hidden="1" x14ac:dyDescent="0.2">
      <c r="A3177" t="s">
        <v>2276</v>
      </c>
      <c r="B3177" t="s">
        <v>2401</v>
      </c>
      <c r="C3177" t="s">
        <v>19717</v>
      </c>
      <c r="E3177">
        <v>332659410</v>
      </c>
      <c r="F3177" t="s">
        <v>6590</v>
      </c>
      <c r="G3177" t="s">
        <v>3052</v>
      </c>
      <c r="H3177" t="s">
        <v>3044</v>
      </c>
      <c r="K3177" t="s">
        <v>3045</v>
      </c>
      <c r="L3177" t="s">
        <v>6591</v>
      </c>
      <c r="M3177" t="s">
        <v>3047</v>
      </c>
      <c r="N3177" t="e" vm="20">
        <v>#VALUE!</v>
      </c>
      <c r="O3177" t="s">
        <v>3049</v>
      </c>
      <c r="P3177" s="3">
        <v>45712</v>
      </c>
      <c r="Q3177" s="3">
        <v>45744</v>
      </c>
      <c r="R3177" s="3">
        <v>45821</v>
      </c>
      <c r="V3177" t="s">
        <v>3059</v>
      </c>
      <c r="W3177">
        <v>36</v>
      </c>
      <c r="AA3177" t="s">
        <v>3050</v>
      </c>
      <c r="AB3177" t="s">
        <v>6592</v>
      </c>
    </row>
    <row r="3178" spans="1:29" hidden="1" x14ac:dyDescent="0.2">
      <c r="A3178" t="s">
        <v>99</v>
      </c>
      <c r="B3178" t="s">
        <v>2027</v>
      </c>
      <c r="C3178" t="s">
        <v>19718</v>
      </c>
      <c r="D3178">
        <v>12178046711</v>
      </c>
      <c r="E3178">
        <v>328394653</v>
      </c>
      <c r="F3178" t="s">
        <v>6594</v>
      </c>
      <c r="G3178" t="s">
        <v>3052</v>
      </c>
      <c r="H3178" t="s">
        <v>3044</v>
      </c>
      <c r="I3178" s="3">
        <v>45909</v>
      </c>
      <c r="J3178" s="3">
        <v>45953</v>
      </c>
      <c r="K3178" t="s">
        <v>3590</v>
      </c>
      <c r="L3178" t="s">
        <v>19719</v>
      </c>
      <c r="M3178" t="s">
        <v>3080</v>
      </c>
      <c r="N3178" t="e" vm="74">
        <v>#VALUE!</v>
      </c>
      <c r="O3178" t="s">
        <v>3071</v>
      </c>
      <c r="P3178" s="3">
        <v>45909</v>
      </c>
      <c r="Q3178" s="3">
        <v>45927</v>
      </c>
      <c r="R3178" s="3">
        <v>45953</v>
      </c>
      <c r="AA3178" t="s">
        <v>3050</v>
      </c>
      <c r="AC3178" t="s">
        <v>19720</v>
      </c>
    </row>
    <row r="3179" spans="1:29" hidden="1" x14ac:dyDescent="0.2">
      <c r="A3179" t="s">
        <v>99</v>
      </c>
      <c r="B3179" t="s">
        <v>2027</v>
      </c>
      <c r="C3179" t="s">
        <v>19721</v>
      </c>
      <c r="D3179">
        <v>12178046711</v>
      </c>
      <c r="E3179">
        <v>328394653</v>
      </c>
      <c r="F3179" t="s">
        <v>6594</v>
      </c>
      <c r="G3179" t="s">
        <v>3052</v>
      </c>
      <c r="H3179" t="s">
        <v>3044</v>
      </c>
      <c r="I3179" s="3">
        <v>45762</v>
      </c>
      <c r="J3179" s="3">
        <v>45905</v>
      </c>
      <c r="K3179" t="s">
        <v>3054</v>
      </c>
      <c r="L3179" t="s">
        <v>6595</v>
      </c>
      <c r="M3179" t="s">
        <v>3080</v>
      </c>
      <c r="N3179" t="s">
        <v>6596</v>
      </c>
      <c r="O3179" t="s">
        <v>3071</v>
      </c>
      <c r="P3179" s="3">
        <v>45532</v>
      </c>
      <c r="R3179" s="3">
        <v>45905</v>
      </c>
      <c r="AA3179" t="s">
        <v>3050</v>
      </c>
      <c r="AC3179" t="s">
        <v>17637</v>
      </c>
    </row>
    <row r="3180" spans="1:29" hidden="1" x14ac:dyDescent="0.2">
      <c r="A3180" t="s">
        <v>1610</v>
      </c>
      <c r="B3180" t="s">
        <v>1715</v>
      </c>
      <c r="C3180" t="s">
        <v>19722</v>
      </c>
      <c r="D3180">
        <v>12178058528</v>
      </c>
      <c r="E3180">
        <v>328298204</v>
      </c>
      <c r="G3180" t="s">
        <v>3141</v>
      </c>
      <c r="H3180" t="s">
        <v>3044</v>
      </c>
      <c r="K3180" t="s">
        <v>3045</v>
      </c>
      <c r="L3180" t="s">
        <v>3084</v>
      </c>
      <c r="M3180" t="s">
        <v>16542</v>
      </c>
      <c r="N3180" t="e" vm="7">
        <v>#VALUE!</v>
      </c>
      <c r="O3180" t="s">
        <v>3049</v>
      </c>
      <c r="P3180" s="3">
        <v>45509</v>
      </c>
      <c r="R3180" s="3">
        <v>45633</v>
      </c>
      <c r="AA3180" t="s">
        <v>3050</v>
      </c>
    </row>
    <row r="3181" spans="1:29" hidden="1" x14ac:dyDescent="0.2">
      <c r="A3181" t="s">
        <v>2318</v>
      </c>
      <c r="B3181" t="s">
        <v>2543</v>
      </c>
      <c r="C3181" t="s">
        <v>19723</v>
      </c>
      <c r="D3181">
        <v>12170558721</v>
      </c>
      <c r="E3181">
        <v>310093589</v>
      </c>
      <c r="F3181" t="s">
        <v>6599</v>
      </c>
      <c r="G3181" t="s">
        <v>3052</v>
      </c>
      <c r="H3181" t="s">
        <v>3044</v>
      </c>
      <c r="I3181" s="3">
        <v>45785</v>
      </c>
      <c r="K3181" t="s">
        <v>3045</v>
      </c>
      <c r="L3181" t="s">
        <v>6600</v>
      </c>
      <c r="M3181" t="s">
        <v>3558</v>
      </c>
      <c r="N3181" t="e" vm="21">
        <v>#VALUE!</v>
      </c>
      <c r="O3181" t="s">
        <v>3049</v>
      </c>
      <c r="P3181" s="3">
        <v>45771</v>
      </c>
      <c r="Q3181" s="3">
        <v>45800</v>
      </c>
      <c r="R3181" s="3">
        <v>45793</v>
      </c>
      <c r="V3181" t="s">
        <v>3059</v>
      </c>
      <c r="W3181">
        <v>36</v>
      </c>
      <c r="AA3181" t="s">
        <v>3050</v>
      </c>
    </row>
    <row r="3182" spans="1:29" hidden="1" x14ac:dyDescent="0.2">
      <c r="A3182" t="s">
        <v>2318</v>
      </c>
      <c r="B3182" t="s">
        <v>2543</v>
      </c>
      <c r="C3182" t="s">
        <v>19724</v>
      </c>
      <c r="G3182" t="s">
        <v>3052</v>
      </c>
      <c r="H3182" t="s">
        <v>3044</v>
      </c>
      <c r="K3182" t="s">
        <v>3095</v>
      </c>
      <c r="L3182" t="s">
        <v>5481</v>
      </c>
      <c r="M3182" t="s">
        <v>17459</v>
      </c>
      <c r="N3182" t="e" vm="18">
        <v>#VALUE!</v>
      </c>
      <c r="O3182" t="s">
        <v>3212</v>
      </c>
      <c r="P3182" s="3">
        <v>45810</v>
      </c>
      <c r="AA3182" t="s">
        <v>3050</v>
      </c>
      <c r="AB3182" t="s">
        <v>19725</v>
      </c>
    </row>
    <row r="3183" spans="1:29" hidden="1" x14ac:dyDescent="0.2">
      <c r="A3183" t="s">
        <v>2318</v>
      </c>
      <c r="B3183" t="s">
        <v>2543</v>
      </c>
      <c r="C3183" t="s">
        <v>19723</v>
      </c>
      <c r="D3183">
        <v>12170558721</v>
      </c>
      <c r="E3183">
        <v>310093589</v>
      </c>
      <c r="G3183" t="s">
        <v>3052</v>
      </c>
      <c r="H3183" t="s">
        <v>3069</v>
      </c>
      <c r="K3183" t="s">
        <v>3054</v>
      </c>
      <c r="L3183" t="s">
        <v>4301</v>
      </c>
      <c r="M3183" t="s">
        <v>4302</v>
      </c>
      <c r="N3183" t="e" vm="107">
        <v>#VALUE!</v>
      </c>
      <c r="O3183" t="s">
        <v>3110</v>
      </c>
      <c r="P3183" s="3">
        <v>45742</v>
      </c>
      <c r="Q3183" s="3">
        <v>45823</v>
      </c>
      <c r="V3183" t="s">
        <v>3059</v>
      </c>
      <c r="W3183" t="s">
        <v>3059</v>
      </c>
      <c r="AA3183" t="s">
        <v>3050</v>
      </c>
    </row>
    <row r="3184" spans="1:29" hidden="1" x14ac:dyDescent="0.2">
      <c r="A3184" t="s">
        <v>177</v>
      </c>
      <c r="B3184" t="s">
        <v>2795</v>
      </c>
      <c r="C3184" t="s">
        <v>19726</v>
      </c>
      <c r="E3184">
        <v>325265224</v>
      </c>
      <c r="F3184" t="s">
        <v>6603</v>
      </c>
      <c r="G3184" t="s">
        <v>3052</v>
      </c>
      <c r="H3184" t="s">
        <v>3197</v>
      </c>
      <c r="K3184" t="s">
        <v>16490</v>
      </c>
      <c r="M3184" t="s">
        <v>3382</v>
      </c>
      <c r="N3184" t="e" vm="29">
        <v>#VALUE!</v>
      </c>
      <c r="O3184" t="s">
        <v>3212</v>
      </c>
      <c r="P3184" s="3">
        <v>45931</v>
      </c>
      <c r="Q3184" t="s">
        <v>3302</v>
      </c>
      <c r="R3184" s="3">
        <v>46084</v>
      </c>
      <c r="V3184" t="s">
        <v>3082</v>
      </c>
      <c r="W3184">
        <v>32</v>
      </c>
      <c r="AA3184" t="s">
        <v>3050</v>
      </c>
      <c r="AC3184" t="s">
        <v>16812</v>
      </c>
    </row>
    <row r="3185" spans="1:28" hidden="1" x14ac:dyDescent="0.2">
      <c r="A3185" t="s">
        <v>177</v>
      </c>
      <c r="B3185" t="s">
        <v>2795</v>
      </c>
      <c r="C3185" t="s">
        <v>19727</v>
      </c>
      <c r="E3185">
        <v>325265224</v>
      </c>
      <c r="F3185" t="s">
        <v>6603</v>
      </c>
      <c r="G3185" t="s">
        <v>3052</v>
      </c>
      <c r="H3185" t="s">
        <v>3044</v>
      </c>
      <c r="K3185" t="s">
        <v>3045</v>
      </c>
      <c r="L3185" t="s">
        <v>6604</v>
      </c>
      <c r="M3185" t="s">
        <v>3382</v>
      </c>
      <c r="N3185" t="e" vm="5">
        <v>#VALUE!</v>
      </c>
      <c r="O3185" t="s">
        <v>16994</v>
      </c>
      <c r="P3185" s="3">
        <v>45777</v>
      </c>
      <c r="Q3185" t="s">
        <v>4582</v>
      </c>
      <c r="R3185" s="3">
        <v>45930</v>
      </c>
      <c r="V3185" t="s">
        <v>3082</v>
      </c>
      <c r="W3185">
        <v>32</v>
      </c>
      <c r="AA3185" t="s">
        <v>3050</v>
      </c>
      <c r="AB3185" t="s">
        <v>18011</v>
      </c>
    </row>
    <row r="3186" spans="1:28" hidden="1" x14ac:dyDescent="0.2">
      <c r="A3186" t="s">
        <v>15166</v>
      </c>
      <c r="B3186" t="s">
        <v>15167</v>
      </c>
      <c r="C3186" t="s">
        <v>19728</v>
      </c>
      <c r="F3186">
        <v>125422139</v>
      </c>
      <c r="G3186" t="s">
        <v>3052</v>
      </c>
      <c r="H3186" t="s">
        <v>3044</v>
      </c>
      <c r="K3186" t="s">
        <v>3095</v>
      </c>
      <c r="L3186" t="s">
        <v>17352</v>
      </c>
      <c r="M3186" t="s">
        <v>17353</v>
      </c>
      <c r="N3186" t="e" vm="22">
        <v>#VALUE!</v>
      </c>
      <c r="O3186" t="s">
        <v>16624</v>
      </c>
      <c r="P3186" s="3">
        <v>45932</v>
      </c>
      <c r="Q3186" s="3">
        <v>45945</v>
      </c>
      <c r="V3186" t="s">
        <v>3059</v>
      </c>
      <c r="W3186">
        <v>34</v>
      </c>
      <c r="Y3186" t="s">
        <v>16528</v>
      </c>
      <c r="AA3186" t="s">
        <v>3050</v>
      </c>
      <c r="AB3186" t="s">
        <v>3555</v>
      </c>
    </row>
    <row r="3187" spans="1:28" hidden="1" x14ac:dyDescent="0.2">
      <c r="A3187" t="s">
        <v>15166</v>
      </c>
      <c r="B3187" t="s">
        <v>15167</v>
      </c>
      <c r="C3187" t="s">
        <v>19729</v>
      </c>
      <c r="F3187">
        <v>125422139</v>
      </c>
      <c r="G3187" t="s">
        <v>3052</v>
      </c>
      <c r="H3187" t="s">
        <v>3044</v>
      </c>
      <c r="K3187" t="s">
        <v>3095</v>
      </c>
      <c r="L3187" t="s">
        <v>17731</v>
      </c>
      <c r="M3187" t="s">
        <v>17353</v>
      </c>
      <c r="N3187" t="e" vm="22">
        <v>#VALUE!</v>
      </c>
      <c r="O3187" t="s">
        <v>16624</v>
      </c>
      <c r="P3187" s="3">
        <v>45936</v>
      </c>
      <c r="Q3187" s="3">
        <v>45967</v>
      </c>
      <c r="R3187" s="3">
        <v>45957</v>
      </c>
      <c r="V3187" t="s">
        <v>3059</v>
      </c>
      <c r="W3187">
        <v>34</v>
      </c>
      <c r="Y3187" t="s">
        <v>16528</v>
      </c>
      <c r="AA3187" t="s">
        <v>3050</v>
      </c>
    </row>
    <row r="3188" spans="1:28" hidden="1" x14ac:dyDescent="0.2">
      <c r="A3188" t="s">
        <v>687</v>
      </c>
      <c r="B3188" t="s">
        <v>388</v>
      </c>
      <c r="C3188" t="s">
        <v>19730</v>
      </c>
      <c r="D3188">
        <v>12177463410</v>
      </c>
      <c r="E3188">
        <v>327476389</v>
      </c>
      <c r="F3188" t="s">
        <v>6606</v>
      </c>
      <c r="G3188" t="s">
        <v>3052</v>
      </c>
      <c r="H3188" t="s">
        <v>3044</v>
      </c>
      <c r="I3188" s="3">
        <v>45762</v>
      </c>
      <c r="J3188" s="3">
        <v>45899</v>
      </c>
      <c r="K3188" t="s">
        <v>3045</v>
      </c>
      <c r="L3188" t="s">
        <v>5538</v>
      </c>
      <c r="M3188" t="s">
        <v>16514</v>
      </c>
      <c r="N3188" t="e" vm="16">
        <v>#VALUE!</v>
      </c>
      <c r="O3188" t="s">
        <v>3071</v>
      </c>
      <c r="P3188" s="3">
        <v>45482</v>
      </c>
      <c r="Q3188" s="3">
        <v>45576</v>
      </c>
      <c r="R3188" s="3">
        <v>45899</v>
      </c>
      <c r="AA3188" t="s">
        <v>3050</v>
      </c>
      <c r="AB3188" t="s">
        <v>3237</v>
      </c>
    </row>
    <row r="3189" spans="1:28" hidden="1" x14ac:dyDescent="0.2">
      <c r="A3189" t="s">
        <v>1650</v>
      </c>
      <c r="B3189" t="s">
        <v>1717</v>
      </c>
      <c r="C3189" t="s">
        <v>19731</v>
      </c>
      <c r="D3189">
        <v>12169472621</v>
      </c>
      <c r="E3189">
        <v>318451263</v>
      </c>
      <c r="G3189" t="s">
        <v>3052</v>
      </c>
      <c r="H3189" t="s">
        <v>3044</v>
      </c>
      <c r="K3189" t="s">
        <v>3045</v>
      </c>
      <c r="M3189" t="s">
        <v>3519</v>
      </c>
      <c r="Q3189" s="3">
        <v>45315</v>
      </c>
      <c r="AA3189" t="s">
        <v>3050</v>
      </c>
    </row>
    <row r="3190" spans="1:28" hidden="1" x14ac:dyDescent="0.2">
      <c r="A3190" t="s">
        <v>1650</v>
      </c>
      <c r="B3190" t="s">
        <v>1717</v>
      </c>
      <c r="C3190" t="s">
        <v>19731</v>
      </c>
      <c r="D3190">
        <v>12169472621</v>
      </c>
      <c r="E3190">
        <v>318451263</v>
      </c>
      <c r="G3190" t="s">
        <v>3052</v>
      </c>
      <c r="H3190" t="s">
        <v>3044</v>
      </c>
      <c r="K3190" t="s">
        <v>3045</v>
      </c>
      <c r="L3190" t="s">
        <v>5873</v>
      </c>
      <c r="M3190" t="s">
        <v>3231</v>
      </c>
      <c r="N3190" t="e" vm="82">
        <v>#VALUE!</v>
      </c>
      <c r="O3190" t="s">
        <v>3071</v>
      </c>
      <c r="P3190" s="3">
        <v>45322</v>
      </c>
      <c r="Q3190" s="3">
        <v>45379</v>
      </c>
      <c r="U3190" t="s">
        <v>3159</v>
      </c>
      <c r="Z3190" t="s">
        <v>3066</v>
      </c>
      <c r="AA3190" t="s">
        <v>3050</v>
      </c>
      <c r="AB3190" t="s">
        <v>3181</v>
      </c>
    </row>
    <row r="3191" spans="1:28" hidden="1" x14ac:dyDescent="0.2">
      <c r="A3191" t="s">
        <v>1920</v>
      </c>
      <c r="B3191" t="s">
        <v>1807</v>
      </c>
      <c r="C3191" t="s">
        <v>19732</v>
      </c>
      <c r="G3191" t="s">
        <v>3141</v>
      </c>
      <c r="H3191" t="s">
        <v>3044</v>
      </c>
      <c r="K3191" t="s">
        <v>3054</v>
      </c>
      <c r="L3191" t="s">
        <v>4366</v>
      </c>
      <c r="M3191" t="s">
        <v>3498</v>
      </c>
      <c r="N3191" t="e" vm="5">
        <v>#VALUE!</v>
      </c>
      <c r="O3191" t="s">
        <v>18108</v>
      </c>
      <c r="P3191" s="3">
        <v>45609</v>
      </c>
      <c r="Q3191" s="3">
        <v>45646</v>
      </c>
      <c r="AA3191" t="s">
        <v>3050</v>
      </c>
    </row>
    <row r="3192" spans="1:28" hidden="1" x14ac:dyDescent="0.2">
      <c r="A3192" t="s">
        <v>15329</v>
      </c>
      <c r="B3192" t="s">
        <v>15330</v>
      </c>
      <c r="C3192" t="s">
        <v>19733</v>
      </c>
      <c r="F3192" t="s">
        <v>15334</v>
      </c>
      <c r="G3192" t="s">
        <v>3052</v>
      </c>
      <c r="H3192" t="s">
        <v>3197</v>
      </c>
      <c r="K3192" t="s">
        <v>3095</v>
      </c>
      <c r="L3192" t="s">
        <v>17555</v>
      </c>
      <c r="M3192" t="s">
        <v>17384</v>
      </c>
      <c r="N3192" t="e" vm="34">
        <v>#VALUE!</v>
      </c>
      <c r="O3192" t="s">
        <v>3212</v>
      </c>
      <c r="P3192" s="3">
        <v>45945</v>
      </c>
      <c r="Q3192" s="3">
        <v>45982</v>
      </c>
      <c r="R3192" s="3">
        <v>45968</v>
      </c>
      <c r="V3192" t="s">
        <v>3175</v>
      </c>
      <c r="W3192">
        <v>32</v>
      </c>
      <c r="Y3192" t="s">
        <v>16528</v>
      </c>
      <c r="AA3192" t="s">
        <v>3050</v>
      </c>
      <c r="AB3192" t="s">
        <v>17556</v>
      </c>
    </row>
    <row r="3193" spans="1:28" hidden="1" x14ac:dyDescent="0.2">
      <c r="A3193" t="s">
        <v>15329</v>
      </c>
      <c r="B3193" t="s">
        <v>15330</v>
      </c>
      <c r="C3193" t="s">
        <v>19734</v>
      </c>
      <c r="D3193">
        <v>12182556875</v>
      </c>
      <c r="E3193">
        <v>335261400</v>
      </c>
      <c r="F3193" t="s">
        <v>15334</v>
      </c>
      <c r="G3193" t="s">
        <v>3052</v>
      </c>
      <c r="H3193" t="s">
        <v>3044</v>
      </c>
      <c r="I3193" s="3">
        <v>46042</v>
      </c>
      <c r="J3193" s="3">
        <v>46045</v>
      </c>
      <c r="K3193" t="s">
        <v>16490</v>
      </c>
      <c r="L3193" t="s">
        <v>19735</v>
      </c>
      <c r="M3193" t="s">
        <v>16844</v>
      </c>
      <c r="N3193" t="s">
        <v>3227</v>
      </c>
      <c r="O3193" t="s">
        <v>16637</v>
      </c>
      <c r="P3193" s="3">
        <v>46042</v>
      </c>
      <c r="Q3193" s="3">
        <v>46192</v>
      </c>
      <c r="R3193" s="3">
        <v>46045</v>
      </c>
      <c r="V3193" t="s">
        <v>3175</v>
      </c>
      <c r="W3193">
        <v>32</v>
      </c>
      <c r="Y3193" t="s">
        <v>16579</v>
      </c>
      <c r="AA3193" t="s">
        <v>3050</v>
      </c>
    </row>
    <row r="3194" spans="1:28" hidden="1" x14ac:dyDescent="0.2">
      <c r="A3194" t="s">
        <v>2718</v>
      </c>
      <c r="B3194" t="s">
        <v>76</v>
      </c>
      <c r="C3194" t="s">
        <v>7823</v>
      </c>
      <c r="D3194">
        <v>12174334597</v>
      </c>
      <c r="E3194">
        <v>324082584</v>
      </c>
      <c r="G3194" t="s">
        <v>3052</v>
      </c>
      <c r="H3194" t="s">
        <v>3044</v>
      </c>
      <c r="I3194" s="3">
        <v>45293</v>
      </c>
      <c r="J3194" s="3">
        <v>45294</v>
      </c>
      <c r="K3194" t="s">
        <v>3045</v>
      </c>
      <c r="M3194" t="s">
        <v>3860</v>
      </c>
      <c r="AA3194" t="s">
        <v>3050</v>
      </c>
    </row>
    <row r="3195" spans="1:28" hidden="1" x14ac:dyDescent="0.2">
      <c r="A3195" t="s">
        <v>15904</v>
      </c>
      <c r="B3195" t="s">
        <v>15905</v>
      </c>
      <c r="C3195" t="s">
        <v>17098</v>
      </c>
      <c r="F3195" t="s">
        <v>15907</v>
      </c>
      <c r="G3195" t="s">
        <v>3052</v>
      </c>
      <c r="H3195" t="s">
        <v>3197</v>
      </c>
      <c r="K3195" t="s">
        <v>3045</v>
      </c>
      <c r="L3195" t="s">
        <v>18216</v>
      </c>
      <c r="M3195" t="s">
        <v>16542</v>
      </c>
      <c r="N3195" t="e" vm="7">
        <v>#VALUE!</v>
      </c>
      <c r="O3195" t="s">
        <v>3049</v>
      </c>
      <c r="P3195" s="3">
        <v>45971</v>
      </c>
      <c r="Q3195" s="3">
        <v>46022</v>
      </c>
      <c r="R3195" s="3">
        <v>46022</v>
      </c>
      <c r="V3195" t="s">
        <v>3175</v>
      </c>
      <c r="W3195">
        <v>34</v>
      </c>
      <c r="Y3195" t="s">
        <v>16579</v>
      </c>
      <c r="AA3195" t="s">
        <v>3050</v>
      </c>
      <c r="AB3195" t="s">
        <v>17505</v>
      </c>
    </row>
    <row r="3196" spans="1:28" hidden="1" x14ac:dyDescent="0.2">
      <c r="A3196" t="s">
        <v>2394</v>
      </c>
      <c r="B3196" t="s">
        <v>1725</v>
      </c>
      <c r="C3196" t="s">
        <v>19736</v>
      </c>
      <c r="D3196">
        <v>12178107933</v>
      </c>
      <c r="E3196">
        <v>328406406</v>
      </c>
      <c r="G3196" t="s">
        <v>3052</v>
      </c>
      <c r="H3196" t="s">
        <v>3044</v>
      </c>
      <c r="I3196" s="3">
        <v>45855</v>
      </c>
      <c r="J3196" s="3">
        <v>45888</v>
      </c>
      <c r="K3196" t="s">
        <v>3590</v>
      </c>
      <c r="L3196" t="s">
        <v>17825</v>
      </c>
      <c r="M3196" t="s">
        <v>3070</v>
      </c>
      <c r="N3196" t="e" vm="93">
        <v>#VALUE!</v>
      </c>
      <c r="O3196" t="s">
        <v>3071</v>
      </c>
      <c r="P3196" s="3">
        <v>45853</v>
      </c>
      <c r="Q3196" s="3">
        <v>46022</v>
      </c>
      <c r="R3196" s="3">
        <v>45888</v>
      </c>
      <c r="V3196" t="s">
        <v>3175</v>
      </c>
      <c r="W3196">
        <v>35</v>
      </c>
      <c r="AA3196" t="s">
        <v>3050</v>
      </c>
      <c r="AB3196" t="s">
        <v>3237</v>
      </c>
    </row>
    <row r="3197" spans="1:28" hidden="1" x14ac:dyDescent="0.2">
      <c r="A3197" t="s">
        <v>2394</v>
      </c>
      <c r="B3197" t="s">
        <v>1725</v>
      </c>
      <c r="C3197" t="s">
        <v>19736</v>
      </c>
      <c r="D3197">
        <v>12178107933</v>
      </c>
      <c r="E3197">
        <v>328406406</v>
      </c>
      <c r="G3197" t="s">
        <v>3141</v>
      </c>
      <c r="H3197" t="s">
        <v>3044</v>
      </c>
      <c r="K3197" t="s">
        <v>3045</v>
      </c>
      <c r="L3197" t="s">
        <v>6612</v>
      </c>
      <c r="M3197" t="s">
        <v>3868</v>
      </c>
      <c r="N3197" t="e" vm="18">
        <v>#VALUE!</v>
      </c>
      <c r="O3197" t="s">
        <v>3071</v>
      </c>
      <c r="P3197" s="3">
        <v>45523</v>
      </c>
      <c r="Q3197" s="3">
        <v>45653</v>
      </c>
      <c r="R3197" s="3">
        <v>45576</v>
      </c>
      <c r="AA3197" t="s">
        <v>3050</v>
      </c>
    </row>
    <row r="3198" spans="1:28" hidden="1" x14ac:dyDescent="0.2">
      <c r="A3198" t="s">
        <v>1594</v>
      </c>
      <c r="B3198" t="s">
        <v>614</v>
      </c>
      <c r="C3198" t="s">
        <v>19737</v>
      </c>
      <c r="D3198">
        <v>12177055314</v>
      </c>
      <c r="E3198">
        <v>327057645</v>
      </c>
      <c r="G3198" t="s">
        <v>3052</v>
      </c>
      <c r="H3198" t="s">
        <v>3044</v>
      </c>
      <c r="I3198" s="3">
        <v>45559</v>
      </c>
      <c r="J3198" s="3">
        <v>45570</v>
      </c>
      <c r="K3198" t="s">
        <v>3054</v>
      </c>
      <c r="L3198" t="s">
        <v>3695</v>
      </c>
      <c r="M3198" t="s">
        <v>3696</v>
      </c>
      <c r="N3198" t="e" vm="18">
        <v>#VALUE!</v>
      </c>
      <c r="O3198" t="s">
        <v>3065</v>
      </c>
      <c r="P3198" s="3">
        <v>45559</v>
      </c>
      <c r="Q3198" s="3">
        <v>45570</v>
      </c>
      <c r="R3198" s="3">
        <v>45570</v>
      </c>
      <c r="AA3198" t="s">
        <v>3050</v>
      </c>
    </row>
    <row r="3199" spans="1:28" hidden="1" x14ac:dyDescent="0.2">
      <c r="A3199" t="s">
        <v>1594</v>
      </c>
      <c r="B3199" t="s">
        <v>614</v>
      </c>
      <c r="C3199" t="s">
        <v>19737</v>
      </c>
      <c r="D3199">
        <v>12177055314</v>
      </c>
      <c r="E3199">
        <v>327057645</v>
      </c>
      <c r="G3199" t="s">
        <v>3052</v>
      </c>
      <c r="H3199" t="s">
        <v>3044</v>
      </c>
      <c r="I3199" s="3">
        <v>45481</v>
      </c>
      <c r="J3199" s="3">
        <v>45528</v>
      </c>
      <c r="K3199" t="s">
        <v>3045</v>
      </c>
      <c r="L3199" t="s">
        <v>3501</v>
      </c>
      <c r="M3199" t="s">
        <v>3177</v>
      </c>
      <c r="N3199" t="e" vm="8">
        <v>#VALUE!</v>
      </c>
      <c r="O3199" t="s">
        <v>3065</v>
      </c>
      <c r="P3199" s="3">
        <v>45481</v>
      </c>
      <c r="Q3199" s="3">
        <v>45514</v>
      </c>
      <c r="R3199" s="3">
        <v>45528</v>
      </c>
      <c r="AA3199" t="s">
        <v>3050</v>
      </c>
    </row>
    <row r="3200" spans="1:28" hidden="1" x14ac:dyDescent="0.2">
      <c r="A3200" t="s">
        <v>2098</v>
      </c>
      <c r="B3200" t="s">
        <v>2773</v>
      </c>
      <c r="C3200" t="s">
        <v>19738</v>
      </c>
      <c r="F3200">
        <v>186052538</v>
      </c>
      <c r="G3200" t="s">
        <v>3052</v>
      </c>
      <c r="H3200" t="s">
        <v>3197</v>
      </c>
      <c r="K3200" t="s">
        <v>3590</v>
      </c>
      <c r="L3200" t="s">
        <v>16970</v>
      </c>
      <c r="M3200" t="s">
        <v>16681</v>
      </c>
      <c r="N3200" t="e" vm="36">
        <v>#VALUE!</v>
      </c>
      <c r="O3200" t="s">
        <v>16971</v>
      </c>
      <c r="P3200" s="3">
        <v>45945</v>
      </c>
      <c r="Q3200" s="3">
        <v>46112</v>
      </c>
      <c r="R3200" s="3">
        <v>46072</v>
      </c>
      <c r="V3200" t="s">
        <v>3175</v>
      </c>
      <c r="W3200" t="s">
        <v>3175</v>
      </c>
      <c r="Y3200" t="s">
        <v>16528</v>
      </c>
      <c r="AA3200" t="s">
        <v>3050</v>
      </c>
    </row>
    <row r="3201" spans="1:30" hidden="1" x14ac:dyDescent="0.2">
      <c r="A3201" t="s">
        <v>2098</v>
      </c>
      <c r="B3201" t="s">
        <v>2773</v>
      </c>
      <c r="C3201" t="s">
        <v>19738</v>
      </c>
      <c r="F3201">
        <v>186052538</v>
      </c>
      <c r="G3201" t="s">
        <v>3052</v>
      </c>
      <c r="H3201" t="s">
        <v>3044</v>
      </c>
      <c r="K3201" t="s">
        <v>3590</v>
      </c>
      <c r="L3201" t="s">
        <v>17428</v>
      </c>
      <c r="M3201" t="s">
        <v>3080</v>
      </c>
      <c r="N3201" t="e" vm="60">
        <v>#VALUE!</v>
      </c>
      <c r="O3201" t="s">
        <v>3049</v>
      </c>
      <c r="P3201" s="3">
        <v>45914</v>
      </c>
      <c r="Q3201" s="3">
        <v>45927</v>
      </c>
      <c r="R3201" s="3">
        <v>45926</v>
      </c>
      <c r="V3201" t="s">
        <v>3175</v>
      </c>
      <c r="W3201" t="s">
        <v>3175</v>
      </c>
      <c r="Y3201" t="s">
        <v>16528</v>
      </c>
      <c r="AA3201" t="s">
        <v>3050</v>
      </c>
    </row>
    <row r="3202" spans="1:30" hidden="1" x14ac:dyDescent="0.2">
      <c r="A3202" t="s">
        <v>2098</v>
      </c>
      <c r="B3202" t="s">
        <v>2773</v>
      </c>
      <c r="C3202" t="s">
        <v>19739</v>
      </c>
      <c r="F3202">
        <v>186052538</v>
      </c>
      <c r="G3202" t="s">
        <v>3052</v>
      </c>
      <c r="H3202" t="s">
        <v>3044</v>
      </c>
      <c r="K3202" t="s">
        <v>3095</v>
      </c>
      <c r="L3202" t="s">
        <v>6751</v>
      </c>
      <c r="M3202" t="s">
        <v>17437</v>
      </c>
      <c r="N3202" t="e" vm="32">
        <v>#VALUE!</v>
      </c>
      <c r="O3202" t="s">
        <v>3065</v>
      </c>
      <c r="P3202" s="3">
        <v>45785</v>
      </c>
      <c r="R3202" s="3">
        <v>45793</v>
      </c>
      <c r="AA3202" t="s">
        <v>3050</v>
      </c>
      <c r="AB3202" t="s">
        <v>19740</v>
      </c>
      <c r="AD3202" t="s">
        <v>19741</v>
      </c>
    </row>
    <row r="3203" spans="1:30" hidden="1" x14ac:dyDescent="0.2">
      <c r="A3203" t="s">
        <v>2098</v>
      </c>
      <c r="B3203" t="s">
        <v>2773</v>
      </c>
      <c r="C3203" t="s">
        <v>19742</v>
      </c>
      <c r="F3203">
        <v>186052538</v>
      </c>
      <c r="G3203" t="s">
        <v>3052</v>
      </c>
      <c r="H3203" t="s">
        <v>3044</v>
      </c>
      <c r="K3203" t="s">
        <v>3045</v>
      </c>
      <c r="L3203" t="s">
        <v>4131</v>
      </c>
      <c r="M3203" t="s">
        <v>3364</v>
      </c>
      <c r="N3203" t="e" vm="12">
        <v>#VALUE!</v>
      </c>
      <c r="O3203" t="s">
        <v>4132</v>
      </c>
      <c r="P3203" s="3">
        <v>45771</v>
      </c>
      <c r="Q3203" s="3">
        <v>45832</v>
      </c>
      <c r="V3203" t="s">
        <v>3175</v>
      </c>
      <c r="W3203">
        <v>36</v>
      </c>
      <c r="AA3203" t="s">
        <v>3050</v>
      </c>
    </row>
    <row r="3204" spans="1:30" hidden="1" x14ac:dyDescent="0.2">
      <c r="A3204" t="s">
        <v>2098</v>
      </c>
      <c r="B3204" t="s">
        <v>2773</v>
      </c>
      <c r="C3204" t="s">
        <v>19738</v>
      </c>
      <c r="F3204">
        <v>186052538</v>
      </c>
      <c r="G3204" t="s">
        <v>3052</v>
      </c>
      <c r="H3204" t="s">
        <v>3044</v>
      </c>
      <c r="K3204" t="s">
        <v>3054</v>
      </c>
      <c r="L3204" t="s">
        <v>17980</v>
      </c>
      <c r="M3204" t="s">
        <v>3910</v>
      </c>
      <c r="N3204" t="e" vm="11">
        <v>#VALUE!</v>
      </c>
      <c r="O3204" t="s">
        <v>3049</v>
      </c>
      <c r="P3204" s="3">
        <v>45887</v>
      </c>
      <c r="Q3204" s="3">
        <v>45918</v>
      </c>
      <c r="R3204" s="3">
        <v>45912</v>
      </c>
      <c r="V3204" t="s">
        <v>3175</v>
      </c>
      <c r="W3204" t="s">
        <v>3175</v>
      </c>
      <c r="Y3204" t="s">
        <v>16528</v>
      </c>
      <c r="AA3204" t="s">
        <v>3050</v>
      </c>
    </row>
    <row r="3205" spans="1:30" hidden="1" x14ac:dyDescent="0.2">
      <c r="A3205" t="s">
        <v>14130</v>
      </c>
      <c r="B3205" t="s">
        <v>14131</v>
      </c>
      <c r="C3205" t="s">
        <v>19743</v>
      </c>
      <c r="G3205" t="s">
        <v>3052</v>
      </c>
      <c r="H3205" t="s">
        <v>3044</v>
      </c>
      <c r="K3205" t="s">
        <v>3095</v>
      </c>
      <c r="L3205" t="s">
        <v>19744</v>
      </c>
      <c r="M3205" t="s">
        <v>16493</v>
      </c>
      <c r="N3205" t="e" vm="1">
        <v>#VALUE!</v>
      </c>
      <c r="O3205" t="s">
        <v>3071</v>
      </c>
      <c r="P3205" s="3">
        <v>45806</v>
      </c>
      <c r="AA3205" t="s">
        <v>3050</v>
      </c>
      <c r="AB3205" t="s">
        <v>14133</v>
      </c>
    </row>
    <row r="3206" spans="1:30" hidden="1" x14ac:dyDescent="0.2">
      <c r="A3206" t="s">
        <v>2220</v>
      </c>
      <c r="B3206" t="s">
        <v>384</v>
      </c>
      <c r="C3206" t="s">
        <v>19745</v>
      </c>
      <c r="D3206">
        <v>12176513831</v>
      </c>
      <c r="E3206">
        <v>326519386</v>
      </c>
      <c r="G3206" t="s">
        <v>3052</v>
      </c>
      <c r="H3206" t="s">
        <v>3044</v>
      </c>
      <c r="I3206" s="3">
        <v>45442</v>
      </c>
      <c r="J3206" s="3">
        <v>45562</v>
      </c>
      <c r="K3206" t="s">
        <v>3045</v>
      </c>
      <c r="L3206" t="s">
        <v>6617</v>
      </c>
      <c r="M3206" t="s">
        <v>16514</v>
      </c>
      <c r="N3206" t="e" vm="47">
        <v>#VALUE!</v>
      </c>
      <c r="O3206" t="s">
        <v>3071</v>
      </c>
      <c r="P3206" s="3">
        <v>45426</v>
      </c>
      <c r="R3206" s="3">
        <v>45562</v>
      </c>
      <c r="AA3206" t="s">
        <v>3050</v>
      </c>
    </row>
    <row r="3207" spans="1:30" hidden="1" x14ac:dyDescent="0.2">
      <c r="A3207" t="s">
        <v>1612</v>
      </c>
      <c r="B3207" t="s">
        <v>400</v>
      </c>
      <c r="C3207" t="s">
        <v>19746</v>
      </c>
      <c r="D3207">
        <v>12176194313</v>
      </c>
      <c r="E3207">
        <v>326091335</v>
      </c>
      <c r="G3207" t="s">
        <v>3052</v>
      </c>
      <c r="H3207" t="s">
        <v>3069</v>
      </c>
      <c r="I3207" s="3">
        <v>45793</v>
      </c>
      <c r="K3207" t="s">
        <v>3054</v>
      </c>
      <c r="L3207" t="s">
        <v>3172</v>
      </c>
      <c r="M3207" t="s">
        <v>3173</v>
      </c>
      <c r="N3207" t="e" vm="112">
        <v>#VALUE!</v>
      </c>
      <c r="O3207" t="s">
        <v>3087</v>
      </c>
      <c r="P3207" s="3">
        <v>45750</v>
      </c>
      <c r="Q3207" s="3">
        <v>45780</v>
      </c>
      <c r="V3207" t="s">
        <v>3132</v>
      </c>
      <c r="W3207" t="s">
        <v>3132</v>
      </c>
      <c r="AA3207" t="s">
        <v>3050</v>
      </c>
    </row>
    <row r="3208" spans="1:30" hidden="1" x14ac:dyDescent="0.2">
      <c r="A3208" t="s">
        <v>1612</v>
      </c>
      <c r="B3208" t="s">
        <v>400</v>
      </c>
      <c r="C3208" t="s">
        <v>19747</v>
      </c>
      <c r="G3208" t="s">
        <v>3052</v>
      </c>
      <c r="H3208" t="s">
        <v>3044</v>
      </c>
      <c r="K3208" t="s">
        <v>3095</v>
      </c>
      <c r="L3208" t="s">
        <v>4759</v>
      </c>
      <c r="M3208" t="s">
        <v>18041</v>
      </c>
      <c r="N3208" t="e" vm="12">
        <v>#VALUE!</v>
      </c>
      <c r="O3208" t="s">
        <v>3071</v>
      </c>
      <c r="P3208" s="3">
        <v>45798</v>
      </c>
      <c r="R3208" s="3">
        <v>45835</v>
      </c>
      <c r="AA3208" t="s">
        <v>3050</v>
      </c>
      <c r="AB3208" t="s">
        <v>18231</v>
      </c>
      <c r="AD3208" t="s">
        <v>19748</v>
      </c>
    </row>
    <row r="3209" spans="1:30" hidden="1" x14ac:dyDescent="0.2">
      <c r="A3209" t="s">
        <v>1612</v>
      </c>
      <c r="B3209" t="s">
        <v>400</v>
      </c>
      <c r="C3209" t="s">
        <v>19746</v>
      </c>
      <c r="D3209">
        <v>12176194313</v>
      </c>
      <c r="E3209">
        <v>326091335</v>
      </c>
      <c r="G3209" t="s">
        <v>3052</v>
      </c>
      <c r="H3209" t="s">
        <v>3044</v>
      </c>
      <c r="I3209" s="3">
        <v>45785</v>
      </c>
      <c r="K3209" t="s">
        <v>3045</v>
      </c>
      <c r="L3209" t="s">
        <v>3683</v>
      </c>
      <c r="M3209" t="s">
        <v>3684</v>
      </c>
      <c r="N3209" t="e" vm="5">
        <v>#VALUE!</v>
      </c>
      <c r="O3209" t="s">
        <v>3104</v>
      </c>
      <c r="P3209" s="3">
        <v>45770</v>
      </c>
      <c r="Q3209" s="3">
        <v>45795</v>
      </c>
      <c r="V3209" t="s">
        <v>3132</v>
      </c>
      <c r="W3209" t="s">
        <v>3132</v>
      </c>
      <c r="AA3209" t="s">
        <v>3050</v>
      </c>
    </row>
    <row r="3210" spans="1:30" hidden="1" x14ac:dyDescent="0.2">
      <c r="A3210" t="s">
        <v>1612</v>
      </c>
      <c r="B3210" t="s">
        <v>400</v>
      </c>
      <c r="C3210" t="s">
        <v>19746</v>
      </c>
      <c r="D3210">
        <v>12176194313</v>
      </c>
      <c r="E3210">
        <v>326091335</v>
      </c>
      <c r="G3210" t="s">
        <v>3052</v>
      </c>
      <c r="H3210" t="s">
        <v>3044</v>
      </c>
      <c r="I3210" s="3">
        <v>45855</v>
      </c>
      <c r="J3210" s="3">
        <v>45890</v>
      </c>
      <c r="K3210" t="s">
        <v>3590</v>
      </c>
      <c r="L3210" t="s">
        <v>19749</v>
      </c>
      <c r="M3210" t="s">
        <v>3056</v>
      </c>
      <c r="N3210" t="e" vm="45">
        <v>#VALUE!</v>
      </c>
      <c r="O3210" t="s">
        <v>3065</v>
      </c>
      <c r="P3210" s="3">
        <v>45854</v>
      </c>
      <c r="Q3210" s="3">
        <v>45869</v>
      </c>
      <c r="R3210" s="3">
        <v>45890</v>
      </c>
      <c r="AA3210" t="s">
        <v>3050</v>
      </c>
    </row>
    <row r="3211" spans="1:30" hidden="1" x14ac:dyDescent="0.2">
      <c r="A3211" t="s">
        <v>1612</v>
      </c>
      <c r="B3211" t="s">
        <v>400</v>
      </c>
      <c r="C3211" t="s">
        <v>19746</v>
      </c>
      <c r="D3211">
        <v>12176194313</v>
      </c>
      <c r="E3211">
        <v>326091335</v>
      </c>
      <c r="F3211">
        <v>123566219</v>
      </c>
      <c r="G3211" t="s">
        <v>3052</v>
      </c>
      <c r="H3211" t="s">
        <v>3044</v>
      </c>
      <c r="I3211" s="3">
        <v>45922</v>
      </c>
      <c r="J3211" s="3">
        <v>45922</v>
      </c>
      <c r="K3211" t="s">
        <v>3054</v>
      </c>
      <c r="L3211" t="s">
        <v>19750</v>
      </c>
      <c r="M3211" t="s">
        <v>3737</v>
      </c>
      <c r="N3211" t="e" vm="5">
        <v>#VALUE!</v>
      </c>
      <c r="O3211" t="s">
        <v>3065</v>
      </c>
      <c r="P3211" s="3">
        <v>45922</v>
      </c>
      <c r="Q3211" s="3">
        <v>45945</v>
      </c>
      <c r="V3211" t="s">
        <v>3132</v>
      </c>
      <c r="W3211" t="s">
        <v>3132</v>
      </c>
      <c r="Y3211" t="s">
        <v>16528</v>
      </c>
      <c r="AA3211" t="s">
        <v>3050</v>
      </c>
      <c r="AB3211" t="s">
        <v>3319</v>
      </c>
    </row>
    <row r="3212" spans="1:30" hidden="1" x14ac:dyDescent="0.2">
      <c r="A3212" t="s">
        <v>1612</v>
      </c>
      <c r="B3212" t="s">
        <v>400</v>
      </c>
      <c r="C3212" t="s">
        <v>19746</v>
      </c>
      <c r="D3212">
        <v>12176194313</v>
      </c>
      <c r="E3212">
        <v>326091335</v>
      </c>
      <c r="G3212" t="s">
        <v>3052</v>
      </c>
      <c r="H3212" t="s">
        <v>3044</v>
      </c>
      <c r="I3212" s="3">
        <v>45422</v>
      </c>
      <c r="J3212" s="3">
        <v>45441</v>
      </c>
      <c r="K3212" t="s">
        <v>3045</v>
      </c>
      <c r="L3212" t="s">
        <v>5073</v>
      </c>
      <c r="M3212" t="s">
        <v>4180</v>
      </c>
      <c r="N3212" t="e" vm="63">
        <v>#VALUE!</v>
      </c>
      <c r="O3212" t="s">
        <v>3087</v>
      </c>
      <c r="P3212" s="3">
        <v>45404</v>
      </c>
      <c r="Z3212" t="s">
        <v>3066</v>
      </c>
      <c r="AA3212" t="s">
        <v>3050</v>
      </c>
    </row>
    <row r="3213" spans="1:30" hidden="1" x14ac:dyDescent="0.2">
      <c r="A3213" t="s">
        <v>1612</v>
      </c>
      <c r="B3213" t="s">
        <v>400</v>
      </c>
      <c r="C3213" t="s">
        <v>19746</v>
      </c>
      <c r="D3213">
        <v>12176194313</v>
      </c>
      <c r="E3213">
        <v>326091335</v>
      </c>
      <c r="G3213" t="s">
        <v>3052</v>
      </c>
      <c r="H3213" t="s">
        <v>3044</v>
      </c>
      <c r="I3213" s="3">
        <v>45481</v>
      </c>
      <c r="K3213" t="s">
        <v>3045</v>
      </c>
      <c r="L3213" t="s">
        <v>5980</v>
      </c>
      <c r="M3213" t="s">
        <v>16542</v>
      </c>
      <c r="N3213" t="e" vm="7">
        <v>#VALUE!</v>
      </c>
      <c r="O3213" t="s">
        <v>3087</v>
      </c>
      <c r="P3213" s="3">
        <v>45481</v>
      </c>
      <c r="Q3213" s="3">
        <v>45514</v>
      </c>
      <c r="R3213" s="3">
        <v>45553</v>
      </c>
      <c r="AA3213" t="s">
        <v>3050</v>
      </c>
    </row>
    <row r="3214" spans="1:30" hidden="1" x14ac:dyDescent="0.2">
      <c r="A3214" t="s">
        <v>2218</v>
      </c>
      <c r="B3214" t="s">
        <v>364</v>
      </c>
      <c r="C3214" t="s">
        <v>19751</v>
      </c>
      <c r="D3214">
        <v>12176649902</v>
      </c>
      <c r="E3214">
        <v>326635718</v>
      </c>
      <c r="G3214" t="s">
        <v>3052</v>
      </c>
      <c r="H3214" t="s">
        <v>3044</v>
      </c>
      <c r="I3214" s="3">
        <v>45455</v>
      </c>
      <c r="J3214" s="3">
        <v>45562</v>
      </c>
      <c r="K3214" t="s">
        <v>3045</v>
      </c>
      <c r="L3214" t="s">
        <v>6617</v>
      </c>
      <c r="M3214" t="s">
        <v>16514</v>
      </c>
      <c r="N3214" t="e" vm="47">
        <v>#VALUE!</v>
      </c>
      <c r="O3214" t="s">
        <v>3071</v>
      </c>
      <c r="P3214" s="3">
        <v>45426</v>
      </c>
      <c r="R3214" s="3">
        <v>45562</v>
      </c>
      <c r="AA3214" t="s">
        <v>3050</v>
      </c>
    </row>
    <row r="3215" spans="1:30" hidden="1" x14ac:dyDescent="0.2">
      <c r="A3215" t="s">
        <v>2474</v>
      </c>
      <c r="B3215" t="s">
        <v>20</v>
      </c>
      <c r="C3215" t="s">
        <v>19752</v>
      </c>
      <c r="D3215" t="s">
        <v>16529</v>
      </c>
      <c r="E3215">
        <v>320271218</v>
      </c>
      <c r="F3215" t="s">
        <v>6625</v>
      </c>
      <c r="G3215" t="s">
        <v>3052</v>
      </c>
      <c r="H3215" t="s">
        <v>3069</v>
      </c>
      <c r="K3215" t="s">
        <v>3590</v>
      </c>
      <c r="L3215" t="s">
        <v>19753</v>
      </c>
      <c r="M3215" t="s">
        <v>3216</v>
      </c>
      <c r="N3215" t="e" vm="9">
        <v>#VALUE!</v>
      </c>
      <c r="O3215" t="s">
        <v>3071</v>
      </c>
      <c r="P3215" s="3">
        <v>45957</v>
      </c>
      <c r="Q3215" s="3">
        <v>45988</v>
      </c>
      <c r="V3215" t="s">
        <v>3082</v>
      </c>
      <c r="W3215">
        <v>32</v>
      </c>
      <c r="Y3215" t="s">
        <v>6200</v>
      </c>
      <c r="AA3215" t="s">
        <v>3050</v>
      </c>
    </row>
    <row r="3216" spans="1:30" hidden="1" x14ac:dyDescent="0.2">
      <c r="A3216" t="s">
        <v>2474</v>
      </c>
      <c r="B3216" t="s">
        <v>20</v>
      </c>
      <c r="C3216" t="s">
        <v>19754</v>
      </c>
      <c r="D3216">
        <v>12170212722</v>
      </c>
      <c r="E3216">
        <v>320271218</v>
      </c>
      <c r="F3216" t="s">
        <v>6625</v>
      </c>
      <c r="G3216" t="s">
        <v>3052</v>
      </c>
      <c r="H3216" t="s">
        <v>3069</v>
      </c>
      <c r="K3216" t="s">
        <v>3045</v>
      </c>
      <c r="L3216" t="s">
        <v>4187</v>
      </c>
      <c r="M3216" t="s">
        <v>4188</v>
      </c>
      <c r="N3216" t="s">
        <v>3150</v>
      </c>
      <c r="O3216" t="s">
        <v>3071</v>
      </c>
      <c r="P3216" s="3">
        <v>45799</v>
      </c>
      <c r="Q3216" s="3">
        <v>45860</v>
      </c>
      <c r="V3216" t="s">
        <v>3082</v>
      </c>
      <c r="W3216">
        <v>34</v>
      </c>
      <c r="AA3216" t="s">
        <v>3050</v>
      </c>
    </row>
    <row r="3217" spans="1:30" hidden="1" x14ac:dyDescent="0.2">
      <c r="A3217" t="s">
        <v>2474</v>
      </c>
      <c r="B3217" t="s">
        <v>20</v>
      </c>
      <c r="C3217" t="s">
        <v>19754</v>
      </c>
      <c r="D3217">
        <v>12170212722</v>
      </c>
      <c r="E3217">
        <v>320271218</v>
      </c>
      <c r="F3217" t="s">
        <v>6625</v>
      </c>
      <c r="G3217" t="s">
        <v>3052</v>
      </c>
      <c r="H3217" t="s">
        <v>3044</v>
      </c>
      <c r="K3217" t="s">
        <v>3054</v>
      </c>
      <c r="L3217" t="s">
        <v>18105</v>
      </c>
      <c r="M3217" t="s">
        <v>16542</v>
      </c>
      <c r="N3217" t="e" vm="7">
        <v>#VALUE!</v>
      </c>
      <c r="O3217" t="s">
        <v>3071</v>
      </c>
      <c r="P3217" s="3">
        <v>45853</v>
      </c>
      <c r="Q3217" s="3">
        <v>45909</v>
      </c>
      <c r="AA3217" t="s">
        <v>3050</v>
      </c>
      <c r="AB3217" t="s">
        <v>4499</v>
      </c>
    </row>
    <row r="3218" spans="1:30" hidden="1" x14ac:dyDescent="0.2">
      <c r="A3218" t="s">
        <v>2474</v>
      </c>
      <c r="B3218" t="s">
        <v>20</v>
      </c>
      <c r="C3218" t="s">
        <v>19754</v>
      </c>
      <c r="D3218">
        <v>12170212722</v>
      </c>
      <c r="E3218">
        <v>320271218</v>
      </c>
      <c r="F3218" t="s">
        <v>6625</v>
      </c>
      <c r="G3218" t="s">
        <v>3052</v>
      </c>
      <c r="H3218" t="s">
        <v>3044</v>
      </c>
      <c r="I3218" s="3">
        <v>45852</v>
      </c>
      <c r="J3218" s="3">
        <v>45856</v>
      </c>
      <c r="K3218" t="s">
        <v>3590</v>
      </c>
      <c r="L3218" t="s">
        <v>6311</v>
      </c>
      <c r="M3218" t="s">
        <v>4545</v>
      </c>
      <c r="N3218" t="e" vm="114">
        <v>#VALUE!</v>
      </c>
      <c r="O3218" t="s">
        <v>3071</v>
      </c>
      <c r="P3218" s="3">
        <v>45810</v>
      </c>
      <c r="Q3218" s="3">
        <v>45849</v>
      </c>
      <c r="R3218" s="3">
        <v>45856</v>
      </c>
      <c r="V3218" t="s">
        <v>3175</v>
      </c>
      <c r="W3218">
        <v>34</v>
      </c>
      <c r="AA3218" t="s">
        <v>3050</v>
      </c>
    </row>
    <row r="3219" spans="1:30" hidden="1" x14ac:dyDescent="0.2">
      <c r="A3219" t="s">
        <v>2474</v>
      </c>
      <c r="B3219" t="s">
        <v>20</v>
      </c>
      <c r="C3219" t="s">
        <v>19752</v>
      </c>
      <c r="D3219">
        <v>12181052205</v>
      </c>
      <c r="E3219">
        <v>332941450</v>
      </c>
      <c r="F3219" t="s">
        <v>6625</v>
      </c>
      <c r="G3219" t="s">
        <v>3052</v>
      </c>
      <c r="H3219" t="s">
        <v>3053</v>
      </c>
      <c r="I3219" s="3">
        <v>45965</v>
      </c>
      <c r="J3219" s="3">
        <v>45994</v>
      </c>
      <c r="K3219" t="s">
        <v>3095</v>
      </c>
      <c r="L3219" t="s">
        <v>18480</v>
      </c>
      <c r="M3219" t="s">
        <v>16527</v>
      </c>
      <c r="N3219" t="e" vm="124">
        <v>#VALUE!</v>
      </c>
      <c r="O3219" t="s">
        <v>3071</v>
      </c>
      <c r="P3219" s="3">
        <v>45964</v>
      </c>
      <c r="Q3219" s="3">
        <v>45982</v>
      </c>
      <c r="R3219" s="3">
        <v>45981</v>
      </c>
      <c r="V3219" t="s">
        <v>3082</v>
      </c>
      <c r="W3219">
        <v>32</v>
      </c>
      <c r="Y3219" t="s">
        <v>6200</v>
      </c>
      <c r="AA3219" t="s">
        <v>3050</v>
      </c>
    </row>
    <row r="3220" spans="1:30" hidden="1" x14ac:dyDescent="0.2">
      <c r="A3220" t="s">
        <v>2474</v>
      </c>
      <c r="B3220" t="s">
        <v>20</v>
      </c>
      <c r="C3220" t="s">
        <v>19752</v>
      </c>
      <c r="D3220">
        <v>12170212722</v>
      </c>
      <c r="E3220">
        <v>320271218</v>
      </c>
      <c r="F3220" t="s">
        <v>6625</v>
      </c>
      <c r="G3220" t="s">
        <v>3052</v>
      </c>
      <c r="H3220" t="s">
        <v>3044</v>
      </c>
      <c r="I3220" s="3">
        <v>45868</v>
      </c>
      <c r="J3220" s="3">
        <v>45940</v>
      </c>
      <c r="K3220" t="s">
        <v>3095</v>
      </c>
      <c r="L3220" t="s">
        <v>19755</v>
      </c>
      <c r="M3220" t="s">
        <v>19756</v>
      </c>
      <c r="N3220" t="e" vm="3">
        <v>#VALUE!</v>
      </c>
      <c r="O3220" t="s">
        <v>3071</v>
      </c>
      <c r="P3220" s="3">
        <v>45868</v>
      </c>
      <c r="R3220" s="3">
        <v>45940</v>
      </c>
      <c r="V3220" t="s">
        <v>3082</v>
      </c>
      <c r="W3220">
        <v>32</v>
      </c>
      <c r="Y3220" t="s">
        <v>6200</v>
      </c>
      <c r="AA3220" t="s">
        <v>3050</v>
      </c>
    </row>
    <row r="3221" spans="1:30" hidden="1" x14ac:dyDescent="0.2">
      <c r="A3221" t="s">
        <v>1484</v>
      </c>
      <c r="B3221" t="s">
        <v>1719</v>
      </c>
      <c r="C3221" t="s">
        <v>19757</v>
      </c>
      <c r="G3221" t="s">
        <v>3141</v>
      </c>
      <c r="H3221" t="s">
        <v>3044</v>
      </c>
      <c r="K3221" t="s">
        <v>3045</v>
      </c>
      <c r="L3221" t="s">
        <v>6626</v>
      </c>
      <c r="M3221" t="s">
        <v>19338</v>
      </c>
      <c r="N3221" t="e" vm="3">
        <v>#VALUE!</v>
      </c>
      <c r="O3221" t="s">
        <v>6122</v>
      </c>
      <c r="P3221" s="3">
        <v>45470</v>
      </c>
      <c r="Q3221" s="3">
        <v>45492</v>
      </c>
      <c r="R3221" s="3">
        <v>45608</v>
      </c>
      <c r="AA3221" t="s">
        <v>3050</v>
      </c>
      <c r="AC3221" t="s">
        <v>6627</v>
      </c>
    </row>
    <row r="3222" spans="1:30" hidden="1" x14ac:dyDescent="0.2">
      <c r="A3222" t="s">
        <v>15490</v>
      </c>
      <c r="B3222" t="s">
        <v>15491</v>
      </c>
      <c r="C3222" t="s">
        <v>19758</v>
      </c>
      <c r="E3222">
        <v>338504028</v>
      </c>
      <c r="F3222" t="s">
        <v>15494</v>
      </c>
      <c r="G3222" t="s">
        <v>3052</v>
      </c>
      <c r="H3222" t="s">
        <v>3197</v>
      </c>
      <c r="K3222" t="s">
        <v>3095</v>
      </c>
      <c r="L3222" t="s">
        <v>17862</v>
      </c>
      <c r="M3222" t="s">
        <v>17863</v>
      </c>
      <c r="N3222" t="e" vm="98">
        <v>#VALUE!</v>
      </c>
      <c r="O3222" t="s">
        <v>16519</v>
      </c>
      <c r="P3222" s="3">
        <v>45953</v>
      </c>
      <c r="Q3222" s="3">
        <v>46014</v>
      </c>
      <c r="R3222" s="3">
        <v>45968</v>
      </c>
      <c r="V3222" t="s">
        <v>3059</v>
      </c>
      <c r="W3222" t="s">
        <v>3175</v>
      </c>
      <c r="Y3222" t="s">
        <v>16528</v>
      </c>
      <c r="AA3222" t="s">
        <v>3050</v>
      </c>
      <c r="AB3222" t="s">
        <v>19759</v>
      </c>
      <c r="AC3222" t="s">
        <v>19760</v>
      </c>
    </row>
    <row r="3223" spans="1:30" hidden="1" x14ac:dyDescent="0.2">
      <c r="A3223" t="s">
        <v>15490</v>
      </c>
      <c r="B3223" t="s">
        <v>15491</v>
      </c>
      <c r="C3223" t="s">
        <v>19758</v>
      </c>
      <c r="E3223">
        <v>338504028</v>
      </c>
      <c r="F3223" t="s">
        <v>15494</v>
      </c>
      <c r="G3223" t="s">
        <v>3052</v>
      </c>
      <c r="H3223" t="s">
        <v>3069</v>
      </c>
      <c r="K3223" t="s">
        <v>3054</v>
      </c>
      <c r="L3223" t="s">
        <v>19465</v>
      </c>
      <c r="M3223" t="s">
        <v>18252</v>
      </c>
      <c r="N3223" t="s">
        <v>3150</v>
      </c>
      <c r="O3223" t="s">
        <v>3071</v>
      </c>
      <c r="P3223" s="3">
        <v>45945</v>
      </c>
      <c r="Q3223" s="3">
        <v>45991</v>
      </c>
      <c r="V3223" t="s">
        <v>3059</v>
      </c>
      <c r="W3223">
        <v>34</v>
      </c>
      <c r="Y3223" t="s">
        <v>16528</v>
      </c>
      <c r="AA3223" t="s">
        <v>3050</v>
      </c>
      <c r="AB3223" t="s">
        <v>3444</v>
      </c>
    </row>
    <row r="3224" spans="1:30" hidden="1" x14ac:dyDescent="0.2">
      <c r="A3224" t="s">
        <v>2430</v>
      </c>
      <c r="B3224" t="s">
        <v>2679</v>
      </c>
      <c r="C3224" t="s">
        <v>19761</v>
      </c>
      <c r="G3224" t="s">
        <v>3052</v>
      </c>
      <c r="H3224" t="s">
        <v>3069</v>
      </c>
      <c r="K3224" t="s">
        <v>3054</v>
      </c>
      <c r="L3224" t="s">
        <v>3172</v>
      </c>
      <c r="M3224" t="s">
        <v>3173</v>
      </c>
      <c r="N3224" t="e" vm="112">
        <v>#VALUE!</v>
      </c>
      <c r="O3224" t="s">
        <v>3049</v>
      </c>
      <c r="P3224" s="3">
        <v>45750</v>
      </c>
      <c r="Q3224" s="3">
        <v>45780</v>
      </c>
      <c r="V3224" t="s">
        <v>3082</v>
      </c>
      <c r="W3224">
        <v>40</v>
      </c>
      <c r="AA3224" t="s">
        <v>3050</v>
      </c>
    </row>
    <row r="3225" spans="1:30" hidden="1" x14ac:dyDescent="0.2">
      <c r="A3225" t="s">
        <v>2430</v>
      </c>
      <c r="B3225" t="s">
        <v>2679</v>
      </c>
      <c r="C3225" t="s">
        <v>19762</v>
      </c>
      <c r="G3225" t="s">
        <v>3052</v>
      </c>
      <c r="H3225" t="s">
        <v>3044</v>
      </c>
      <c r="K3225" t="s">
        <v>3095</v>
      </c>
      <c r="L3225" t="s">
        <v>19763</v>
      </c>
      <c r="M3225" t="s">
        <v>19764</v>
      </c>
      <c r="N3225" t="e" vm="139">
        <v>#VALUE!</v>
      </c>
      <c r="O3225" t="s">
        <v>3049</v>
      </c>
      <c r="P3225" s="3">
        <v>45781</v>
      </c>
      <c r="Q3225" s="3">
        <v>45790</v>
      </c>
      <c r="AA3225" t="s">
        <v>3050</v>
      </c>
      <c r="AB3225" t="s">
        <v>13926</v>
      </c>
      <c r="AD3225" t="s">
        <v>19765</v>
      </c>
    </row>
    <row r="3226" spans="1:30" hidden="1" x14ac:dyDescent="0.2">
      <c r="A3226" t="s">
        <v>2430</v>
      </c>
      <c r="B3226" t="s">
        <v>2679</v>
      </c>
      <c r="C3226" t="s">
        <v>19766</v>
      </c>
      <c r="F3226" t="s">
        <v>6629</v>
      </c>
      <c r="G3226" t="s">
        <v>3052</v>
      </c>
      <c r="H3226" t="s">
        <v>3044</v>
      </c>
      <c r="K3226" t="s">
        <v>3054</v>
      </c>
      <c r="L3226" t="s">
        <v>3620</v>
      </c>
      <c r="M3226" t="s">
        <v>6525</v>
      </c>
      <c r="N3226" t="e" vm="82">
        <v>#VALUE!</v>
      </c>
      <c r="O3226" t="s">
        <v>3065</v>
      </c>
      <c r="P3226" s="3">
        <v>45820</v>
      </c>
      <c r="Q3226" s="3">
        <v>45881</v>
      </c>
      <c r="V3226" t="s">
        <v>3082</v>
      </c>
      <c r="W3226">
        <v>40</v>
      </c>
      <c r="AA3226" t="s">
        <v>3050</v>
      </c>
    </row>
    <row r="3227" spans="1:30" hidden="1" x14ac:dyDescent="0.2">
      <c r="A3227" t="s">
        <v>1304</v>
      </c>
      <c r="B3227" t="s">
        <v>1007</v>
      </c>
      <c r="C3227" t="s">
        <v>19767</v>
      </c>
      <c r="D3227">
        <v>12175507645</v>
      </c>
      <c r="E3227">
        <v>325363625</v>
      </c>
      <c r="G3227" t="s">
        <v>3052</v>
      </c>
      <c r="H3227" t="s">
        <v>3044</v>
      </c>
      <c r="K3227" t="s">
        <v>3045</v>
      </c>
      <c r="L3227" t="s">
        <v>6247</v>
      </c>
      <c r="M3227" t="s">
        <v>6248</v>
      </c>
      <c r="N3227" t="e" vm="15">
        <v>#VALUE!</v>
      </c>
      <c r="O3227" t="s">
        <v>3071</v>
      </c>
      <c r="P3227" s="3">
        <v>45628</v>
      </c>
      <c r="Q3227" s="3">
        <v>45395</v>
      </c>
      <c r="U3227" t="s">
        <v>3159</v>
      </c>
      <c r="X3227" t="s">
        <v>3077</v>
      </c>
      <c r="Z3227" t="s">
        <v>3066</v>
      </c>
      <c r="AA3227" t="s">
        <v>3050</v>
      </c>
    </row>
    <row r="3228" spans="1:30" hidden="1" x14ac:dyDescent="0.2">
      <c r="A3228" t="s">
        <v>1304</v>
      </c>
      <c r="B3228" t="s">
        <v>1007</v>
      </c>
      <c r="C3228" t="s">
        <v>19767</v>
      </c>
      <c r="D3228">
        <v>12175507645</v>
      </c>
      <c r="E3228">
        <v>325363625</v>
      </c>
      <c r="F3228" t="s">
        <v>6631</v>
      </c>
      <c r="G3228" t="s">
        <v>3052</v>
      </c>
      <c r="H3228" t="s">
        <v>3044</v>
      </c>
      <c r="I3228" s="3">
        <v>45722</v>
      </c>
      <c r="K3228" t="s">
        <v>3054</v>
      </c>
      <c r="L3228" t="s">
        <v>5687</v>
      </c>
      <c r="M3228" t="s">
        <v>3682</v>
      </c>
      <c r="N3228" t="e" vm="84">
        <v>#VALUE!</v>
      </c>
      <c r="O3228" t="s">
        <v>3071</v>
      </c>
      <c r="P3228" s="3">
        <v>45568</v>
      </c>
      <c r="Q3228" s="3">
        <v>45646</v>
      </c>
      <c r="R3228" s="3">
        <v>45792</v>
      </c>
      <c r="V3228" t="s">
        <v>3175</v>
      </c>
      <c r="W3228" t="s">
        <v>6632</v>
      </c>
      <c r="AA3228" t="s">
        <v>3050</v>
      </c>
      <c r="AC3228" t="s">
        <v>3298</v>
      </c>
    </row>
    <row r="3229" spans="1:30" hidden="1" x14ac:dyDescent="0.2">
      <c r="A3229" t="s">
        <v>1304</v>
      </c>
      <c r="B3229" t="s">
        <v>1007</v>
      </c>
      <c r="C3229" t="s">
        <v>19767</v>
      </c>
      <c r="D3229">
        <v>12175507645</v>
      </c>
      <c r="E3229">
        <v>325363625</v>
      </c>
      <c r="G3229" t="s">
        <v>3052</v>
      </c>
      <c r="H3229" t="s">
        <v>3044</v>
      </c>
      <c r="I3229" s="3">
        <v>45395</v>
      </c>
      <c r="J3229" s="3">
        <v>45561</v>
      </c>
      <c r="K3229" t="s">
        <v>3045</v>
      </c>
      <c r="L3229" t="s">
        <v>6634</v>
      </c>
      <c r="M3229" t="s">
        <v>3617</v>
      </c>
      <c r="N3229" t="e" vm="22">
        <v>#VALUE!</v>
      </c>
      <c r="O3229" t="s">
        <v>3071</v>
      </c>
      <c r="P3229" s="3">
        <v>45397</v>
      </c>
      <c r="R3229" s="3">
        <v>45561</v>
      </c>
      <c r="U3229" t="s">
        <v>3159</v>
      </c>
      <c r="Z3229" t="s">
        <v>3066</v>
      </c>
      <c r="AA3229" t="s">
        <v>3050</v>
      </c>
    </row>
    <row r="3230" spans="1:30" hidden="1" x14ac:dyDescent="0.2">
      <c r="A3230" t="s">
        <v>1034</v>
      </c>
      <c r="B3230" t="s">
        <v>714</v>
      </c>
      <c r="C3230" t="s">
        <v>19768</v>
      </c>
      <c r="D3230">
        <v>12178092936</v>
      </c>
      <c r="E3230">
        <v>328394440</v>
      </c>
      <c r="F3230" t="s">
        <v>6637</v>
      </c>
      <c r="G3230" t="s">
        <v>3052</v>
      </c>
      <c r="H3230" t="s">
        <v>3044</v>
      </c>
      <c r="I3230" s="3">
        <v>45677</v>
      </c>
      <c r="K3230" t="s">
        <v>3054</v>
      </c>
      <c r="L3230" t="s">
        <v>6421</v>
      </c>
      <c r="M3230" t="s">
        <v>17517</v>
      </c>
      <c r="N3230" t="e" vm="17">
        <v>#VALUE!</v>
      </c>
      <c r="O3230" t="s">
        <v>3071</v>
      </c>
      <c r="P3230" s="3">
        <v>45677</v>
      </c>
      <c r="Q3230" s="3">
        <v>45709</v>
      </c>
      <c r="R3230" s="3">
        <v>45682</v>
      </c>
      <c r="V3230" t="s">
        <v>3175</v>
      </c>
      <c r="W3230" t="s">
        <v>3082</v>
      </c>
      <c r="AA3230" t="s">
        <v>3050</v>
      </c>
    </row>
    <row r="3231" spans="1:30" hidden="1" x14ac:dyDescent="0.2">
      <c r="A3231" t="s">
        <v>1034</v>
      </c>
      <c r="B3231" t="s">
        <v>714</v>
      </c>
      <c r="C3231" t="s">
        <v>19769</v>
      </c>
      <c r="D3231">
        <v>12178092936</v>
      </c>
      <c r="E3231">
        <v>328394440</v>
      </c>
      <c r="F3231" t="s">
        <v>6637</v>
      </c>
      <c r="G3231" t="s">
        <v>3052</v>
      </c>
      <c r="H3231" t="s">
        <v>3044</v>
      </c>
      <c r="I3231" s="3">
        <v>45645</v>
      </c>
      <c r="K3231" t="s">
        <v>3095</v>
      </c>
      <c r="L3231" t="s">
        <v>3107</v>
      </c>
      <c r="M3231" t="s">
        <v>17357</v>
      </c>
      <c r="N3231" t="e" vm="33">
        <v>#VALUE!</v>
      </c>
      <c r="O3231" t="s">
        <v>3071</v>
      </c>
      <c r="P3231" s="3">
        <v>45645</v>
      </c>
      <c r="Q3231" s="3">
        <v>45674</v>
      </c>
      <c r="R3231" s="3">
        <v>45666</v>
      </c>
      <c r="AA3231" t="s">
        <v>3050</v>
      </c>
    </row>
    <row r="3232" spans="1:30" hidden="1" x14ac:dyDescent="0.2">
      <c r="A3232" t="s">
        <v>1034</v>
      </c>
      <c r="B3232" t="s">
        <v>714</v>
      </c>
      <c r="C3232" t="s">
        <v>19770</v>
      </c>
      <c r="D3232">
        <v>12178092936</v>
      </c>
      <c r="E3232">
        <v>328394440</v>
      </c>
      <c r="F3232" t="s">
        <v>6637</v>
      </c>
      <c r="G3232" t="s">
        <v>3052</v>
      </c>
      <c r="H3232" t="s">
        <v>3053</v>
      </c>
      <c r="I3232" s="3">
        <v>45762</v>
      </c>
      <c r="J3232" s="3">
        <v>46029</v>
      </c>
      <c r="K3232" t="s">
        <v>3045</v>
      </c>
      <c r="L3232" t="s">
        <v>3745</v>
      </c>
      <c r="M3232" t="s">
        <v>3256</v>
      </c>
      <c r="N3232" t="e" vm="5">
        <v>#VALUE!</v>
      </c>
      <c r="O3232" t="s">
        <v>3071</v>
      </c>
      <c r="P3232" s="3">
        <v>45691</v>
      </c>
      <c r="Q3232" s="3">
        <v>45746</v>
      </c>
      <c r="R3232" s="3">
        <v>46015</v>
      </c>
      <c r="V3232" t="s">
        <v>3175</v>
      </c>
      <c r="W3232" t="s">
        <v>3082</v>
      </c>
      <c r="AA3232" t="s">
        <v>3050</v>
      </c>
      <c r="AC3232" t="s">
        <v>18133</v>
      </c>
    </row>
    <row r="3233" spans="1:29" hidden="1" x14ac:dyDescent="0.2">
      <c r="A3233" t="s">
        <v>1034</v>
      </c>
      <c r="B3233" t="s">
        <v>714</v>
      </c>
      <c r="C3233" t="s">
        <v>19768</v>
      </c>
      <c r="D3233">
        <v>12178092936</v>
      </c>
      <c r="E3233">
        <v>328394440</v>
      </c>
      <c r="F3233" t="s">
        <v>6637</v>
      </c>
      <c r="G3233" t="s">
        <v>3052</v>
      </c>
      <c r="H3233" t="s">
        <v>3044</v>
      </c>
      <c r="I3233" s="3">
        <v>45516</v>
      </c>
      <c r="K3233" t="s">
        <v>3045</v>
      </c>
      <c r="L3233" t="s">
        <v>5779</v>
      </c>
      <c r="M3233" t="s">
        <v>3406</v>
      </c>
      <c r="N3233" t="e" vm="5">
        <v>#VALUE!</v>
      </c>
      <c r="O3233" t="s">
        <v>3071</v>
      </c>
      <c r="P3233" s="3">
        <v>45516</v>
      </c>
      <c r="Q3233" s="3">
        <v>45551</v>
      </c>
      <c r="R3233" s="3">
        <v>45624</v>
      </c>
      <c r="AA3233" t="s">
        <v>3050</v>
      </c>
    </row>
    <row r="3234" spans="1:29" hidden="1" x14ac:dyDescent="0.2">
      <c r="A3234" t="s">
        <v>1034</v>
      </c>
      <c r="B3234" t="s">
        <v>714</v>
      </c>
      <c r="C3234" t="s">
        <v>17099</v>
      </c>
      <c r="D3234">
        <v>12178092936</v>
      </c>
      <c r="E3234">
        <v>328394440</v>
      </c>
      <c r="F3234" t="s">
        <v>6637</v>
      </c>
      <c r="G3234" t="s">
        <v>3052</v>
      </c>
      <c r="H3234" t="s">
        <v>3044</v>
      </c>
      <c r="I3234" s="3">
        <v>46036</v>
      </c>
      <c r="J3234" s="3">
        <v>46041</v>
      </c>
      <c r="K3234" t="s">
        <v>16490</v>
      </c>
      <c r="L3234" t="s">
        <v>18135</v>
      </c>
      <c r="M3234" t="s">
        <v>3256</v>
      </c>
      <c r="N3234" t="s">
        <v>3246</v>
      </c>
      <c r="O3234" t="s">
        <v>3071</v>
      </c>
      <c r="P3234" s="3">
        <v>46036</v>
      </c>
      <c r="V3234" t="s">
        <v>3175</v>
      </c>
      <c r="W3234" t="s">
        <v>16678</v>
      </c>
      <c r="Y3234" t="s">
        <v>6200</v>
      </c>
      <c r="AA3234" t="s">
        <v>3050</v>
      </c>
    </row>
    <row r="3235" spans="1:29" hidden="1" x14ac:dyDescent="0.2">
      <c r="A3235" t="s">
        <v>2706</v>
      </c>
      <c r="B3235" t="s">
        <v>1721</v>
      </c>
      <c r="C3235" t="s">
        <v>19771</v>
      </c>
      <c r="G3235" t="s">
        <v>3141</v>
      </c>
      <c r="H3235" t="s">
        <v>3044</v>
      </c>
      <c r="K3235" t="s">
        <v>3054</v>
      </c>
      <c r="L3235" t="s">
        <v>6642</v>
      </c>
      <c r="M3235" t="s">
        <v>3325</v>
      </c>
      <c r="N3235" t="e" vm="11">
        <v>#VALUE!</v>
      </c>
      <c r="O3235" t="s">
        <v>3071</v>
      </c>
      <c r="P3235" s="3">
        <v>45600</v>
      </c>
      <c r="Q3235" s="3">
        <v>45630</v>
      </c>
      <c r="R3235" s="3">
        <v>45601</v>
      </c>
      <c r="AA3235" t="s">
        <v>3050</v>
      </c>
      <c r="AC3235" t="s">
        <v>3164</v>
      </c>
    </row>
    <row r="3236" spans="1:29" hidden="1" x14ac:dyDescent="0.2">
      <c r="A3236" t="s">
        <v>455</v>
      </c>
      <c r="B3236" t="s">
        <v>2403</v>
      </c>
      <c r="C3236" t="s">
        <v>19772</v>
      </c>
      <c r="D3236">
        <v>12179711076</v>
      </c>
      <c r="E3236">
        <v>331238543</v>
      </c>
      <c r="F3236" t="s">
        <v>6645</v>
      </c>
      <c r="G3236" t="s">
        <v>3052</v>
      </c>
      <c r="H3236" t="s">
        <v>3044</v>
      </c>
      <c r="K3236" t="s">
        <v>3045</v>
      </c>
      <c r="L3236" t="s">
        <v>3990</v>
      </c>
      <c r="M3236" t="s">
        <v>3364</v>
      </c>
      <c r="N3236" t="e" vm="12">
        <v>#VALUE!</v>
      </c>
      <c r="O3236" t="s">
        <v>16624</v>
      </c>
      <c r="P3236" s="3">
        <v>45686</v>
      </c>
      <c r="Q3236" s="3">
        <v>45716</v>
      </c>
      <c r="R3236" s="3">
        <v>45744</v>
      </c>
      <c r="V3236" t="s">
        <v>3175</v>
      </c>
      <c r="W3236" t="s">
        <v>3082</v>
      </c>
      <c r="AA3236" t="s">
        <v>3050</v>
      </c>
      <c r="AB3236" t="s">
        <v>3483</v>
      </c>
    </row>
    <row r="3237" spans="1:29" hidden="1" x14ac:dyDescent="0.2">
      <c r="A3237" t="s">
        <v>455</v>
      </c>
      <c r="B3237" t="s">
        <v>2403</v>
      </c>
      <c r="C3237" t="s">
        <v>19773</v>
      </c>
      <c r="D3237">
        <v>12179711076</v>
      </c>
      <c r="E3237">
        <v>331238543</v>
      </c>
      <c r="F3237" t="s">
        <v>6645</v>
      </c>
      <c r="G3237" t="s">
        <v>3052</v>
      </c>
      <c r="H3237" t="s">
        <v>3053</v>
      </c>
      <c r="I3237" s="3">
        <v>45957</v>
      </c>
      <c r="J3237" s="3">
        <v>46010</v>
      </c>
      <c r="K3237" t="s">
        <v>3095</v>
      </c>
      <c r="L3237" t="s">
        <v>17100</v>
      </c>
      <c r="M3237" t="s">
        <v>16696</v>
      </c>
      <c r="N3237" t="e" vm="3">
        <v>#VALUE!</v>
      </c>
      <c r="O3237" t="s">
        <v>16624</v>
      </c>
      <c r="P3237" s="3">
        <v>45957</v>
      </c>
      <c r="Q3237" s="3">
        <v>46003</v>
      </c>
      <c r="R3237" s="3">
        <v>46010</v>
      </c>
      <c r="V3237" t="s">
        <v>3175</v>
      </c>
      <c r="W3237" t="s">
        <v>3082</v>
      </c>
      <c r="Y3237" t="s">
        <v>6200</v>
      </c>
      <c r="AA3237" t="s">
        <v>3050</v>
      </c>
      <c r="AB3237" t="s">
        <v>19774</v>
      </c>
    </row>
    <row r="3238" spans="1:29" hidden="1" x14ac:dyDescent="0.2">
      <c r="A3238" t="s">
        <v>455</v>
      </c>
      <c r="B3238" t="s">
        <v>2403</v>
      </c>
      <c r="C3238" t="s">
        <v>19772</v>
      </c>
      <c r="D3238">
        <v>12179711076</v>
      </c>
      <c r="E3238">
        <v>331238543</v>
      </c>
      <c r="F3238" t="s">
        <v>6645</v>
      </c>
      <c r="G3238" t="s">
        <v>3052</v>
      </c>
      <c r="H3238" t="s">
        <v>3044</v>
      </c>
      <c r="I3238" s="3">
        <v>45933</v>
      </c>
      <c r="J3238" s="3">
        <v>45956</v>
      </c>
      <c r="K3238" t="s">
        <v>3054</v>
      </c>
      <c r="L3238" t="s">
        <v>4606</v>
      </c>
      <c r="M3238" t="s">
        <v>16696</v>
      </c>
      <c r="N3238" t="e" vm="5">
        <v>#VALUE!</v>
      </c>
      <c r="O3238" t="s">
        <v>16624</v>
      </c>
      <c r="P3238" s="3">
        <v>45756</v>
      </c>
      <c r="Q3238" s="3">
        <v>45786</v>
      </c>
      <c r="R3238" s="3">
        <v>45956</v>
      </c>
      <c r="V3238" t="s">
        <v>3175</v>
      </c>
      <c r="W3238" t="s">
        <v>3082</v>
      </c>
      <c r="AA3238" t="s">
        <v>3050</v>
      </c>
    </row>
    <row r="3239" spans="1:29" hidden="1" x14ac:dyDescent="0.2">
      <c r="A3239" t="s">
        <v>2180</v>
      </c>
      <c r="B3239" t="s">
        <v>1393</v>
      </c>
      <c r="C3239" t="s">
        <v>19775</v>
      </c>
      <c r="G3239" t="s">
        <v>3069</v>
      </c>
      <c r="H3239" t="s">
        <v>3069</v>
      </c>
      <c r="K3239" t="s">
        <v>3045</v>
      </c>
      <c r="L3239" t="s">
        <v>5098</v>
      </c>
      <c r="M3239" t="s">
        <v>16514</v>
      </c>
      <c r="N3239" t="e" vm="16">
        <v>#VALUE!</v>
      </c>
      <c r="O3239" t="s">
        <v>3071</v>
      </c>
      <c r="P3239" s="3">
        <v>45469</v>
      </c>
      <c r="AA3239" t="s">
        <v>3050</v>
      </c>
    </row>
    <row r="3240" spans="1:29" hidden="1" x14ac:dyDescent="0.2">
      <c r="A3240" t="s">
        <v>15244</v>
      </c>
      <c r="B3240" t="s">
        <v>15245</v>
      </c>
      <c r="C3240" t="s">
        <v>19776</v>
      </c>
      <c r="F3240" t="s">
        <v>15247</v>
      </c>
      <c r="G3240" t="s">
        <v>3052</v>
      </c>
      <c r="H3240" t="s">
        <v>3197</v>
      </c>
      <c r="K3240" t="s">
        <v>3590</v>
      </c>
      <c r="L3240" t="s">
        <v>16629</v>
      </c>
      <c r="M3240" t="s">
        <v>16630</v>
      </c>
      <c r="N3240" t="e" vm="4">
        <v>#VALUE!</v>
      </c>
      <c r="O3240" t="s">
        <v>16624</v>
      </c>
      <c r="P3240" s="3">
        <v>45929</v>
      </c>
      <c r="Q3240" s="3">
        <v>46003</v>
      </c>
      <c r="R3240" s="3">
        <v>46028</v>
      </c>
      <c r="V3240" t="s">
        <v>3175</v>
      </c>
      <c r="W3240" t="s">
        <v>3082</v>
      </c>
      <c r="Y3240" t="s">
        <v>16528</v>
      </c>
      <c r="AA3240" t="s">
        <v>3050</v>
      </c>
      <c r="AB3240" t="s">
        <v>18674</v>
      </c>
    </row>
    <row r="3241" spans="1:29" hidden="1" x14ac:dyDescent="0.2">
      <c r="A3241" t="s">
        <v>1522</v>
      </c>
      <c r="B3241" t="s">
        <v>298</v>
      </c>
      <c r="C3241" t="s">
        <v>19777</v>
      </c>
      <c r="D3241">
        <v>12177463761</v>
      </c>
      <c r="E3241">
        <v>327479094</v>
      </c>
      <c r="G3241" t="s">
        <v>3052</v>
      </c>
      <c r="H3241" t="s">
        <v>3044</v>
      </c>
      <c r="I3241" s="3">
        <v>45664</v>
      </c>
      <c r="K3241" t="s">
        <v>3054</v>
      </c>
      <c r="L3241" t="s">
        <v>4357</v>
      </c>
      <c r="M3241" t="s">
        <v>16665</v>
      </c>
      <c r="N3241" t="e" vm="110">
        <v>#VALUE!</v>
      </c>
      <c r="O3241" t="s">
        <v>3065</v>
      </c>
      <c r="P3241" s="3">
        <v>45664</v>
      </c>
      <c r="Q3241" s="3">
        <v>45695</v>
      </c>
      <c r="R3241" s="3">
        <v>45694</v>
      </c>
      <c r="V3241" t="s">
        <v>3082</v>
      </c>
      <c r="W3241" t="s">
        <v>3082</v>
      </c>
      <c r="AA3241" t="s">
        <v>3050</v>
      </c>
    </row>
    <row r="3242" spans="1:29" hidden="1" x14ac:dyDescent="0.2">
      <c r="A3242" t="s">
        <v>1522</v>
      </c>
      <c r="B3242" t="s">
        <v>298</v>
      </c>
      <c r="C3242" t="s">
        <v>19777</v>
      </c>
      <c r="D3242">
        <v>12177463761</v>
      </c>
      <c r="E3242">
        <v>327479094</v>
      </c>
      <c r="G3242" t="s">
        <v>3052</v>
      </c>
      <c r="H3242" t="s">
        <v>3044</v>
      </c>
      <c r="I3242" s="3">
        <v>45517</v>
      </c>
      <c r="K3242" t="s">
        <v>3045</v>
      </c>
      <c r="L3242" t="s">
        <v>5538</v>
      </c>
      <c r="M3242" t="s">
        <v>16514</v>
      </c>
      <c r="N3242" t="e" vm="16">
        <v>#VALUE!</v>
      </c>
      <c r="O3242" t="s">
        <v>3065</v>
      </c>
      <c r="P3242" s="3">
        <v>45482</v>
      </c>
      <c r="Q3242" s="3">
        <v>45576</v>
      </c>
      <c r="R3242" s="3">
        <v>45636</v>
      </c>
      <c r="AA3242" t="s">
        <v>3050</v>
      </c>
    </row>
    <row r="3243" spans="1:29" hidden="1" x14ac:dyDescent="0.2">
      <c r="A3243" t="s">
        <v>1522</v>
      </c>
      <c r="B3243" t="s">
        <v>298</v>
      </c>
      <c r="C3243" t="s">
        <v>19777</v>
      </c>
      <c r="D3243">
        <v>12177463761</v>
      </c>
      <c r="E3243">
        <v>327479094</v>
      </c>
      <c r="G3243" t="s">
        <v>3052</v>
      </c>
      <c r="H3243" t="s">
        <v>3044</v>
      </c>
      <c r="I3243" s="3">
        <v>45762</v>
      </c>
      <c r="J3243" s="3">
        <v>45771</v>
      </c>
      <c r="K3243" t="s">
        <v>3045</v>
      </c>
      <c r="L3243" t="s">
        <v>3452</v>
      </c>
      <c r="M3243" t="s">
        <v>16514</v>
      </c>
      <c r="N3243" t="e" vm="82">
        <v>#VALUE!</v>
      </c>
      <c r="O3243" t="s">
        <v>3065</v>
      </c>
      <c r="P3243" s="3">
        <v>45700</v>
      </c>
      <c r="Q3243" s="3">
        <v>45731</v>
      </c>
      <c r="R3243" s="3">
        <v>45721</v>
      </c>
      <c r="V3243" t="s">
        <v>3082</v>
      </c>
      <c r="W3243" t="s">
        <v>3082</v>
      </c>
      <c r="AA3243" t="s">
        <v>3050</v>
      </c>
    </row>
    <row r="3244" spans="1:29" hidden="1" x14ac:dyDescent="0.2">
      <c r="A3244" t="s">
        <v>1522</v>
      </c>
      <c r="B3244" t="s">
        <v>298</v>
      </c>
      <c r="C3244" t="s">
        <v>19777</v>
      </c>
      <c r="D3244">
        <v>12177463761</v>
      </c>
      <c r="E3244">
        <v>327479094</v>
      </c>
      <c r="G3244" t="s">
        <v>3069</v>
      </c>
      <c r="H3244" t="s">
        <v>3069</v>
      </c>
      <c r="I3244" s="3">
        <v>45517</v>
      </c>
      <c r="K3244" t="s">
        <v>3045</v>
      </c>
      <c r="L3244" t="s">
        <v>6648</v>
      </c>
      <c r="M3244" t="s">
        <v>3354</v>
      </c>
      <c r="N3244" t="e" vm="32">
        <v>#VALUE!</v>
      </c>
      <c r="O3244" t="s">
        <v>3212</v>
      </c>
      <c r="P3244" s="3">
        <v>45647</v>
      </c>
      <c r="Q3244" s="3">
        <v>45650</v>
      </c>
      <c r="R3244" s="3">
        <v>45656</v>
      </c>
      <c r="AA3244" t="s">
        <v>3050</v>
      </c>
    </row>
    <row r="3245" spans="1:29" hidden="1" x14ac:dyDescent="0.2">
      <c r="A3245" t="s">
        <v>2020</v>
      </c>
      <c r="B3245" t="s">
        <v>1107</v>
      </c>
      <c r="C3245" t="s">
        <v>19778</v>
      </c>
      <c r="D3245">
        <v>12094308315</v>
      </c>
      <c r="E3245">
        <v>313242674</v>
      </c>
      <c r="G3245" t="s">
        <v>3052</v>
      </c>
      <c r="H3245" t="s">
        <v>3044</v>
      </c>
      <c r="I3245" s="3">
        <v>45381</v>
      </c>
      <c r="J3245" s="3">
        <v>45397</v>
      </c>
      <c r="K3245" t="s">
        <v>3045</v>
      </c>
      <c r="L3245" t="s">
        <v>3771</v>
      </c>
      <c r="M3245" t="s">
        <v>3113</v>
      </c>
      <c r="N3245" t="e" vm="48">
        <v>#VALUE!</v>
      </c>
      <c r="O3245" t="s">
        <v>3065</v>
      </c>
      <c r="P3245" s="3">
        <v>45370</v>
      </c>
      <c r="Q3245" s="3">
        <v>45397</v>
      </c>
      <c r="U3245" t="s">
        <v>3076</v>
      </c>
      <c r="Z3245" t="s">
        <v>3066</v>
      </c>
      <c r="AA3245" t="s">
        <v>3050</v>
      </c>
    </row>
    <row r="3246" spans="1:29" hidden="1" x14ac:dyDescent="0.2">
      <c r="A3246" t="s">
        <v>2654</v>
      </c>
      <c r="B3246" t="s">
        <v>408</v>
      </c>
      <c r="C3246" t="s">
        <v>19779</v>
      </c>
      <c r="D3246">
        <v>12091607196</v>
      </c>
      <c r="E3246">
        <v>311898955</v>
      </c>
      <c r="G3246" t="s">
        <v>3052</v>
      </c>
      <c r="H3246" t="s">
        <v>3044</v>
      </c>
      <c r="I3246" s="3">
        <v>45713</v>
      </c>
      <c r="K3246" t="s">
        <v>3045</v>
      </c>
      <c r="L3246" t="s">
        <v>6654</v>
      </c>
      <c r="M3246" t="s">
        <v>19780</v>
      </c>
      <c r="N3246" t="e" vm="8">
        <v>#VALUE!</v>
      </c>
      <c r="O3246" t="s">
        <v>17876</v>
      </c>
      <c r="P3246" s="3">
        <v>45713</v>
      </c>
      <c r="Q3246" s="3">
        <v>45742</v>
      </c>
      <c r="R3246" s="3">
        <v>45730</v>
      </c>
      <c r="V3246" t="s">
        <v>3175</v>
      </c>
      <c r="W3246">
        <v>42</v>
      </c>
      <c r="AA3246" t="s">
        <v>3050</v>
      </c>
    </row>
    <row r="3247" spans="1:29" hidden="1" x14ac:dyDescent="0.2">
      <c r="A3247" t="s">
        <v>2654</v>
      </c>
      <c r="B3247" t="s">
        <v>408</v>
      </c>
      <c r="C3247" t="s">
        <v>19781</v>
      </c>
      <c r="D3247">
        <v>12091607196</v>
      </c>
      <c r="E3247">
        <v>311898955</v>
      </c>
      <c r="F3247" t="s">
        <v>13668</v>
      </c>
      <c r="G3247" t="s">
        <v>3052</v>
      </c>
      <c r="H3247" t="s">
        <v>3053</v>
      </c>
      <c r="I3247" s="3">
        <v>45896</v>
      </c>
      <c r="J3247" s="3">
        <v>46057</v>
      </c>
      <c r="K3247" t="s">
        <v>3045</v>
      </c>
      <c r="L3247" t="s">
        <v>19782</v>
      </c>
      <c r="M3247" t="s">
        <v>19780</v>
      </c>
      <c r="N3247" t="e" vm="12">
        <v>#VALUE!</v>
      </c>
      <c r="O3247" t="s">
        <v>17876</v>
      </c>
      <c r="P3247" s="3">
        <v>45894</v>
      </c>
      <c r="Q3247" s="3">
        <v>45926</v>
      </c>
      <c r="R3247" s="3">
        <v>46035</v>
      </c>
      <c r="V3247" t="s">
        <v>3175</v>
      </c>
      <c r="W3247" t="s">
        <v>3175</v>
      </c>
      <c r="Y3247" t="s">
        <v>6200</v>
      </c>
      <c r="AA3247" t="s">
        <v>3050</v>
      </c>
      <c r="AB3247" t="s">
        <v>17330</v>
      </c>
    </row>
    <row r="3248" spans="1:29" hidden="1" x14ac:dyDescent="0.2">
      <c r="A3248" t="s">
        <v>2654</v>
      </c>
      <c r="B3248" t="s">
        <v>408</v>
      </c>
      <c r="C3248" t="s">
        <v>19779</v>
      </c>
      <c r="D3248">
        <v>12091607196</v>
      </c>
      <c r="E3248">
        <v>311898955</v>
      </c>
      <c r="G3248" t="s">
        <v>3052</v>
      </c>
      <c r="H3248" t="s">
        <v>3044</v>
      </c>
      <c r="I3248" s="3">
        <v>45427</v>
      </c>
      <c r="K3248" t="s">
        <v>3045</v>
      </c>
      <c r="L3248" t="s">
        <v>6657</v>
      </c>
      <c r="M3248" t="s">
        <v>6658</v>
      </c>
      <c r="N3248" t="e" vm="140">
        <v>#VALUE!</v>
      </c>
      <c r="O3248" t="s">
        <v>17876</v>
      </c>
      <c r="P3248" s="3">
        <v>45425</v>
      </c>
      <c r="Q3248" s="3">
        <v>45471</v>
      </c>
      <c r="R3248" s="3">
        <v>45646</v>
      </c>
      <c r="AA3248" t="s">
        <v>3050</v>
      </c>
      <c r="AC3248" t="s">
        <v>3298</v>
      </c>
    </row>
    <row r="3249" spans="1:30" hidden="1" x14ac:dyDescent="0.2">
      <c r="A3249" t="s">
        <v>1546</v>
      </c>
      <c r="B3249" t="s">
        <v>1727</v>
      </c>
      <c r="C3249" t="s">
        <v>19783</v>
      </c>
      <c r="D3249">
        <v>12089637897</v>
      </c>
      <c r="E3249">
        <v>310343186</v>
      </c>
      <c r="G3249" t="s">
        <v>3052</v>
      </c>
      <c r="H3249" t="s">
        <v>3044</v>
      </c>
      <c r="K3249" t="s">
        <v>3045</v>
      </c>
      <c r="L3249" t="s">
        <v>3507</v>
      </c>
      <c r="M3249" t="s">
        <v>3364</v>
      </c>
      <c r="N3249" t="e" vm="45">
        <v>#VALUE!</v>
      </c>
      <c r="O3249" t="s">
        <v>3110</v>
      </c>
      <c r="P3249" s="3">
        <v>45341</v>
      </c>
      <c r="Q3249" s="3">
        <v>45381</v>
      </c>
      <c r="U3249" t="s">
        <v>3159</v>
      </c>
      <c r="X3249" t="s">
        <v>3509</v>
      </c>
      <c r="AA3249" t="s">
        <v>3050</v>
      </c>
    </row>
    <row r="3250" spans="1:30" hidden="1" x14ac:dyDescent="0.2">
      <c r="A3250" t="s">
        <v>1546</v>
      </c>
      <c r="B3250" t="s">
        <v>1727</v>
      </c>
      <c r="C3250" t="s">
        <v>19783</v>
      </c>
      <c r="D3250">
        <v>12089637897</v>
      </c>
      <c r="E3250">
        <v>310343186</v>
      </c>
      <c r="G3250" t="s">
        <v>3052</v>
      </c>
      <c r="H3250" t="s">
        <v>3044</v>
      </c>
      <c r="K3250" t="s">
        <v>3045</v>
      </c>
      <c r="M3250" t="s">
        <v>3221</v>
      </c>
      <c r="P3250" s="3">
        <v>45313</v>
      </c>
      <c r="AA3250" t="s">
        <v>3050</v>
      </c>
    </row>
    <row r="3251" spans="1:30" hidden="1" x14ac:dyDescent="0.2">
      <c r="A3251" t="s">
        <v>1546</v>
      </c>
      <c r="B3251" t="s">
        <v>1727</v>
      </c>
      <c r="C3251" t="s">
        <v>19783</v>
      </c>
      <c r="D3251">
        <v>12089637897</v>
      </c>
      <c r="E3251">
        <v>310343186</v>
      </c>
      <c r="G3251" t="s">
        <v>3052</v>
      </c>
      <c r="H3251" t="s">
        <v>3044</v>
      </c>
      <c r="K3251" t="s">
        <v>3045</v>
      </c>
      <c r="M3251" t="s">
        <v>17743</v>
      </c>
      <c r="P3251" s="3">
        <v>45242</v>
      </c>
      <c r="Q3251" s="3">
        <v>45305</v>
      </c>
      <c r="AA3251" t="s">
        <v>3050</v>
      </c>
    </row>
    <row r="3252" spans="1:30" hidden="1" x14ac:dyDescent="0.2">
      <c r="A3252" t="s">
        <v>1546</v>
      </c>
      <c r="B3252" t="s">
        <v>1727</v>
      </c>
      <c r="C3252" t="s">
        <v>19784</v>
      </c>
      <c r="D3252">
        <v>12089637897</v>
      </c>
      <c r="E3252">
        <v>310343186</v>
      </c>
      <c r="G3252" t="s">
        <v>3052</v>
      </c>
      <c r="H3252" t="s">
        <v>3044</v>
      </c>
      <c r="I3252" s="3">
        <v>45418</v>
      </c>
      <c r="J3252" s="3">
        <v>45800</v>
      </c>
      <c r="K3252" t="s">
        <v>3045</v>
      </c>
      <c r="L3252" t="s">
        <v>5073</v>
      </c>
      <c r="M3252" t="s">
        <v>4180</v>
      </c>
      <c r="N3252" t="e" vm="63">
        <v>#VALUE!</v>
      </c>
      <c r="O3252" t="s">
        <v>3087</v>
      </c>
      <c r="P3252" s="3">
        <v>45418</v>
      </c>
      <c r="AA3252" t="s">
        <v>3050</v>
      </c>
    </row>
    <row r="3253" spans="1:30" hidden="1" x14ac:dyDescent="0.2">
      <c r="A3253" t="s">
        <v>1546</v>
      </c>
      <c r="B3253" t="s">
        <v>1727</v>
      </c>
      <c r="C3253" t="s">
        <v>19783</v>
      </c>
      <c r="D3253">
        <v>12089637897</v>
      </c>
      <c r="E3253">
        <v>310343186</v>
      </c>
      <c r="G3253" t="s">
        <v>3052</v>
      </c>
      <c r="H3253" t="s">
        <v>3044</v>
      </c>
      <c r="I3253" s="3">
        <v>45293</v>
      </c>
      <c r="J3253" s="3">
        <v>45295</v>
      </c>
      <c r="K3253" t="s">
        <v>3045</v>
      </c>
      <c r="L3253" t="s">
        <v>3853</v>
      </c>
      <c r="M3253" t="s">
        <v>3113</v>
      </c>
      <c r="P3253" s="3">
        <v>45313</v>
      </c>
      <c r="Q3253" s="3">
        <v>45475</v>
      </c>
      <c r="U3253" t="s">
        <v>3159</v>
      </c>
      <c r="AA3253" t="s">
        <v>3050</v>
      </c>
    </row>
    <row r="3254" spans="1:30" hidden="1" x14ac:dyDescent="0.2">
      <c r="A3254" t="s">
        <v>2588</v>
      </c>
      <c r="B3254" t="s">
        <v>963</v>
      </c>
      <c r="C3254" t="s">
        <v>19785</v>
      </c>
      <c r="D3254">
        <v>12090063672</v>
      </c>
      <c r="E3254">
        <v>310079942</v>
      </c>
      <c r="G3254" t="s">
        <v>3052</v>
      </c>
      <c r="H3254" t="s">
        <v>3069</v>
      </c>
      <c r="I3254" s="3">
        <v>45706</v>
      </c>
      <c r="K3254" t="s">
        <v>3045</v>
      </c>
      <c r="L3254" t="s">
        <v>3422</v>
      </c>
      <c r="M3254" t="s">
        <v>3345</v>
      </c>
      <c r="N3254" t="e" vm="67">
        <v>#VALUE!</v>
      </c>
      <c r="P3254" s="3">
        <v>45706</v>
      </c>
      <c r="Q3254" s="3">
        <v>45765</v>
      </c>
      <c r="AA3254" t="s">
        <v>3050</v>
      </c>
      <c r="AC3254" t="s">
        <v>3319</v>
      </c>
    </row>
    <row r="3255" spans="1:30" hidden="1" x14ac:dyDescent="0.2">
      <c r="A3255" t="s">
        <v>14728</v>
      </c>
      <c r="B3255" t="s">
        <v>14729</v>
      </c>
      <c r="C3255" t="s">
        <v>17101</v>
      </c>
      <c r="E3255">
        <v>336563744</v>
      </c>
      <c r="F3255" t="s">
        <v>14732</v>
      </c>
      <c r="G3255" t="s">
        <v>3052</v>
      </c>
      <c r="H3255" t="s">
        <v>3197</v>
      </c>
      <c r="I3255" t="s">
        <v>16882</v>
      </c>
      <c r="K3255" t="s">
        <v>3590</v>
      </c>
      <c r="L3255" t="s">
        <v>18643</v>
      </c>
      <c r="M3255" t="s">
        <v>17478</v>
      </c>
      <c r="N3255" t="s">
        <v>18644</v>
      </c>
      <c r="O3255" t="s">
        <v>3065</v>
      </c>
      <c r="P3255" s="3">
        <v>45947</v>
      </c>
      <c r="Q3255" s="3">
        <v>45996</v>
      </c>
      <c r="R3255" s="3">
        <v>46010</v>
      </c>
      <c r="V3255" t="s">
        <v>3175</v>
      </c>
      <c r="W3255" t="s">
        <v>3082</v>
      </c>
      <c r="Y3255" t="s">
        <v>6200</v>
      </c>
      <c r="AA3255" t="s">
        <v>3050</v>
      </c>
      <c r="AB3255" t="s">
        <v>16747</v>
      </c>
    </row>
    <row r="3256" spans="1:30" hidden="1" x14ac:dyDescent="0.2">
      <c r="A3256" t="s">
        <v>2182</v>
      </c>
      <c r="B3256" t="s">
        <v>1395</v>
      </c>
      <c r="C3256" t="s">
        <v>19786</v>
      </c>
      <c r="G3256" t="s">
        <v>3069</v>
      </c>
      <c r="H3256" t="s">
        <v>3069</v>
      </c>
      <c r="L3256" t="s">
        <v>3179</v>
      </c>
      <c r="M3256" t="s">
        <v>16514</v>
      </c>
      <c r="N3256" t="e" vm="47">
        <v>#VALUE!</v>
      </c>
      <c r="O3256" t="s">
        <v>3071</v>
      </c>
      <c r="P3256" s="3">
        <v>45368</v>
      </c>
      <c r="U3256" t="s">
        <v>3076</v>
      </c>
      <c r="AA3256" t="s">
        <v>3050</v>
      </c>
      <c r="AB3256" t="s">
        <v>3181</v>
      </c>
    </row>
    <row r="3257" spans="1:30" hidden="1" x14ac:dyDescent="0.2">
      <c r="A3257" t="s">
        <v>1962</v>
      </c>
      <c r="B3257" t="s">
        <v>1397</v>
      </c>
      <c r="C3257" t="s">
        <v>19787</v>
      </c>
      <c r="G3257" t="s">
        <v>3069</v>
      </c>
      <c r="H3257" t="s">
        <v>3069</v>
      </c>
      <c r="M3257" t="s">
        <v>3113</v>
      </c>
      <c r="N3257" t="e" vm="48">
        <v>#VALUE!</v>
      </c>
      <c r="O3257" t="s">
        <v>3065</v>
      </c>
      <c r="AA3257" t="s">
        <v>3050</v>
      </c>
      <c r="AB3257" t="s">
        <v>3181</v>
      </c>
    </row>
    <row r="3258" spans="1:30" hidden="1" x14ac:dyDescent="0.2">
      <c r="A3258" t="s">
        <v>1866</v>
      </c>
      <c r="B3258" t="s">
        <v>1399</v>
      </c>
      <c r="C3258" t="s">
        <v>17599</v>
      </c>
      <c r="G3258" t="s">
        <v>3069</v>
      </c>
      <c r="H3258" t="s">
        <v>3069</v>
      </c>
      <c r="M3258" t="s">
        <v>3221</v>
      </c>
      <c r="AA3258" t="s">
        <v>3050</v>
      </c>
    </row>
    <row r="3259" spans="1:30" hidden="1" x14ac:dyDescent="0.2">
      <c r="A3259" t="s">
        <v>14134</v>
      </c>
      <c r="B3259" t="s">
        <v>14135</v>
      </c>
      <c r="C3259" t="s">
        <v>19788</v>
      </c>
      <c r="D3259">
        <v>12090801024</v>
      </c>
      <c r="E3259">
        <v>308562119</v>
      </c>
      <c r="G3259" t="s">
        <v>3052</v>
      </c>
      <c r="H3259" t="s">
        <v>3044</v>
      </c>
      <c r="I3259" s="3">
        <v>45775</v>
      </c>
      <c r="K3259" t="s">
        <v>3095</v>
      </c>
      <c r="L3259" t="s">
        <v>4041</v>
      </c>
      <c r="M3259" t="s">
        <v>16653</v>
      </c>
      <c r="N3259" t="e" vm="62">
        <v>#VALUE!</v>
      </c>
      <c r="O3259" t="s">
        <v>16519</v>
      </c>
      <c r="P3259" s="3">
        <v>45757</v>
      </c>
      <c r="R3259" s="3">
        <v>45790</v>
      </c>
      <c r="AA3259" t="s">
        <v>3050</v>
      </c>
      <c r="AB3259" t="s">
        <v>14139</v>
      </c>
      <c r="AD3259" t="s">
        <v>19789</v>
      </c>
    </row>
    <row r="3260" spans="1:30" hidden="1" x14ac:dyDescent="0.2">
      <c r="A3260" t="s">
        <v>2812</v>
      </c>
      <c r="B3260" t="s">
        <v>2979</v>
      </c>
      <c r="C3260" t="s">
        <v>19790</v>
      </c>
      <c r="E3260">
        <v>331689766</v>
      </c>
      <c r="F3260" t="s">
        <v>6670</v>
      </c>
      <c r="G3260" t="s">
        <v>3052</v>
      </c>
      <c r="H3260" t="s">
        <v>3044</v>
      </c>
      <c r="K3260" t="s">
        <v>3590</v>
      </c>
      <c r="L3260" t="s">
        <v>17479</v>
      </c>
      <c r="M3260" t="s">
        <v>3074</v>
      </c>
      <c r="N3260" t="e" vm="53">
        <v>#VALUE!</v>
      </c>
      <c r="O3260" t="s">
        <v>3212</v>
      </c>
      <c r="P3260" s="3">
        <v>45873</v>
      </c>
      <c r="Q3260" s="3">
        <v>45904</v>
      </c>
      <c r="R3260" s="3">
        <v>45939</v>
      </c>
      <c r="V3260" t="s">
        <v>3175</v>
      </c>
      <c r="W3260">
        <v>36</v>
      </c>
      <c r="Y3260" t="s">
        <v>16528</v>
      </c>
      <c r="AA3260" t="s">
        <v>3050</v>
      </c>
      <c r="AB3260" t="s">
        <v>17480</v>
      </c>
    </row>
    <row r="3261" spans="1:30" hidden="1" x14ac:dyDescent="0.2">
      <c r="A3261" t="s">
        <v>2812</v>
      </c>
      <c r="B3261" t="s">
        <v>2979</v>
      </c>
      <c r="C3261" t="s">
        <v>19791</v>
      </c>
      <c r="E3261">
        <v>331689766</v>
      </c>
      <c r="F3261" t="s">
        <v>6670</v>
      </c>
      <c r="G3261" t="s">
        <v>3052</v>
      </c>
      <c r="H3261" t="s">
        <v>3044</v>
      </c>
      <c r="K3261" t="s">
        <v>3054</v>
      </c>
      <c r="L3261" t="s">
        <v>3210</v>
      </c>
      <c r="M3261" t="s">
        <v>3074</v>
      </c>
      <c r="N3261" t="e" vm="53">
        <v>#VALUE!</v>
      </c>
      <c r="O3261" t="s">
        <v>3212</v>
      </c>
      <c r="P3261" s="3">
        <v>45831</v>
      </c>
      <c r="Q3261" s="3">
        <v>45898</v>
      </c>
      <c r="R3261" s="3">
        <v>45848</v>
      </c>
      <c r="V3261" t="s">
        <v>3175</v>
      </c>
      <c r="W3261">
        <v>36</v>
      </c>
      <c r="AA3261" t="s">
        <v>3050</v>
      </c>
    </row>
    <row r="3262" spans="1:30" hidden="1" x14ac:dyDescent="0.2">
      <c r="A3262" t="s">
        <v>2812</v>
      </c>
      <c r="B3262" t="s">
        <v>2979</v>
      </c>
      <c r="C3262" t="s">
        <v>19791</v>
      </c>
      <c r="E3262">
        <v>331689766</v>
      </c>
      <c r="F3262" t="s">
        <v>6670</v>
      </c>
      <c r="G3262" t="s">
        <v>3052</v>
      </c>
      <c r="H3262" t="s">
        <v>3044</v>
      </c>
      <c r="K3262" t="s">
        <v>3054</v>
      </c>
      <c r="L3262" t="s">
        <v>6007</v>
      </c>
      <c r="M3262" t="s">
        <v>3191</v>
      </c>
      <c r="N3262" t="e" vm="20">
        <v>#VALUE!</v>
      </c>
      <c r="O3262" t="s">
        <v>16499</v>
      </c>
      <c r="P3262" s="3">
        <v>45825</v>
      </c>
      <c r="Q3262" s="3">
        <v>45855</v>
      </c>
      <c r="V3262" t="s">
        <v>3175</v>
      </c>
      <c r="W3262">
        <v>36</v>
      </c>
      <c r="AA3262" t="s">
        <v>3050</v>
      </c>
      <c r="AC3262" t="s">
        <v>19266</v>
      </c>
    </row>
    <row r="3263" spans="1:30" hidden="1" x14ac:dyDescent="0.2">
      <c r="A3263" t="s">
        <v>2812</v>
      </c>
      <c r="B3263" t="s">
        <v>2979</v>
      </c>
      <c r="C3263" t="s">
        <v>19790</v>
      </c>
      <c r="E3263">
        <v>331689766</v>
      </c>
      <c r="F3263" t="s">
        <v>6670</v>
      </c>
      <c r="G3263" t="s">
        <v>3052</v>
      </c>
      <c r="H3263" t="s">
        <v>3197</v>
      </c>
      <c r="K3263" t="s">
        <v>3095</v>
      </c>
      <c r="L3263" t="s">
        <v>17560</v>
      </c>
      <c r="M3263" t="s">
        <v>17384</v>
      </c>
      <c r="N3263" t="e" vm="34">
        <v>#VALUE!</v>
      </c>
      <c r="O3263" t="s">
        <v>17488</v>
      </c>
      <c r="P3263" s="3">
        <v>45943</v>
      </c>
      <c r="Q3263" s="3">
        <v>45991</v>
      </c>
      <c r="V3263" t="s">
        <v>3175</v>
      </c>
      <c r="W3263">
        <v>36</v>
      </c>
      <c r="Y3263" t="s">
        <v>16528</v>
      </c>
      <c r="AA3263" t="s">
        <v>3050</v>
      </c>
      <c r="AC3263" t="s">
        <v>19792</v>
      </c>
    </row>
    <row r="3264" spans="1:30" hidden="1" x14ac:dyDescent="0.2">
      <c r="A3264" t="s">
        <v>2812</v>
      </c>
      <c r="B3264" t="s">
        <v>2979</v>
      </c>
      <c r="C3264" t="s">
        <v>19790</v>
      </c>
      <c r="D3264">
        <v>12181714947</v>
      </c>
      <c r="E3264">
        <v>331689766</v>
      </c>
      <c r="F3264" t="s">
        <v>6670</v>
      </c>
      <c r="G3264" t="s">
        <v>3052</v>
      </c>
      <c r="H3264" t="s">
        <v>3044</v>
      </c>
      <c r="I3264" s="3">
        <v>45954</v>
      </c>
      <c r="J3264" s="3">
        <v>45967</v>
      </c>
      <c r="K3264" t="s">
        <v>16490</v>
      </c>
      <c r="L3264" t="s">
        <v>19793</v>
      </c>
      <c r="M3264" t="s">
        <v>3774</v>
      </c>
      <c r="N3264" t="e" vm="5">
        <v>#VALUE!</v>
      </c>
      <c r="O3264" t="s">
        <v>3065</v>
      </c>
      <c r="P3264" s="3">
        <v>45954</v>
      </c>
      <c r="Q3264" s="3">
        <v>45992</v>
      </c>
      <c r="R3264" s="3">
        <v>45966</v>
      </c>
      <c r="V3264" t="s">
        <v>3175</v>
      </c>
      <c r="W3264">
        <v>36</v>
      </c>
      <c r="Y3264" t="s">
        <v>16579</v>
      </c>
      <c r="AA3264" t="s">
        <v>3050</v>
      </c>
    </row>
    <row r="3265" spans="1:29" hidden="1" x14ac:dyDescent="0.2">
      <c r="A3265" t="s">
        <v>1574</v>
      </c>
      <c r="B3265" t="s">
        <v>1401</v>
      </c>
      <c r="C3265" t="s">
        <v>17599</v>
      </c>
      <c r="G3265" t="s">
        <v>3069</v>
      </c>
      <c r="H3265" t="s">
        <v>3069</v>
      </c>
      <c r="M3265" t="s">
        <v>3177</v>
      </c>
      <c r="Q3265" s="3">
        <v>45305</v>
      </c>
      <c r="AA3265" t="s">
        <v>3050</v>
      </c>
    </row>
    <row r="3266" spans="1:29" hidden="1" x14ac:dyDescent="0.2">
      <c r="A3266" t="s">
        <v>15531</v>
      </c>
      <c r="B3266" t="s">
        <v>15532</v>
      </c>
      <c r="C3266" t="s">
        <v>19794</v>
      </c>
      <c r="F3266" t="s">
        <v>15534</v>
      </c>
      <c r="G3266" t="s">
        <v>3052</v>
      </c>
      <c r="H3266" t="s">
        <v>3069</v>
      </c>
      <c r="K3266" t="s">
        <v>3590</v>
      </c>
      <c r="L3266" t="s">
        <v>17785</v>
      </c>
      <c r="M3266" t="s">
        <v>3221</v>
      </c>
      <c r="N3266" t="e" vm="9">
        <v>#VALUE!</v>
      </c>
      <c r="O3266" t="s">
        <v>3065</v>
      </c>
      <c r="P3266" s="3">
        <v>45973</v>
      </c>
      <c r="Q3266" s="3">
        <v>46002</v>
      </c>
      <c r="V3266" t="s">
        <v>3175</v>
      </c>
      <c r="W3266" t="s">
        <v>16678</v>
      </c>
      <c r="Y3266" t="s">
        <v>16579</v>
      </c>
      <c r="AA3266" t="s">
        <v>3050</v>
      </c>
      <c r="AB3266" t="s">
        <v>3319</v>
      </c>
    </row>
    <row r="3267" spans="1:29" hidden="1" x14ac:dyDescent="0.2">
      <c r="A3267" t="s">
        <v>15531</v>
      </c>
      <c r="B3267" t="s">
        <v>15532</v>
      </c>
      <c r="C3267" t="s">
        <v>19794</v>
      </c>
      <c r="F3267" t="s">
        <v>15534</v>
      </c>
      <c r="G3267" t="s">
        <v>3052</v>
      </c>
      <c r="H3267" t="s">
        <v>3197</v>
      </c>
      <c r="K3267" t="s">
        <v>3095</v>
      </c>
      <c r="L3267" t="s">
        <v>17487</v>
      </c>
      <c r="M3267" t="s">
        <v>17384</v>
      </c>
      <c r="N3267" t="e" vm="73">
        <v>#VALUE!</v>
      </c>
      <c r="O3267" t="s">
        <v>17488</v>
      </c>
      <c r="P3267" s="3">
        <v>45957</v>
      </c>
      <c r="Q3267" s="3">
        <v>45988</v>
      </c>
      <c r="R3267" s="3">
        <v>45968</v>
      </c>
      <c r="V3267" t="s">
        <v>3175</v>
      </c>
      <c r="W3267" t="s">
        <v>3082</v>
      </c>
      <c r="Y3267" t="s">
        <v>16528</v>
      </c>
      <c r="AA3267" t="s">
        <v>3050</v>
      </c>
      <c r="AB3267" t="s">
        <v>17556</v>
      </c>
    </row>
    <row r="3268" spans="1:29" hidden="1" x14ac:dyDescent="0.2">
      <c r="A3268" t="s">
        <v>1618</v>
      </c>
      <c r="B3268" t="s">
        <v>686</v>
      </c>
      <c r="C3268" t="s">
        <v>19795</v>
      </c>
      <c r="D3268">
        <v>12178092774</v>
      </c>
      <c r="E3268">
        <v>328393479</v>
      </c>
      <c r="G3268" t="s">
        <v>3052</v>
      </c>
      <c r="H3268" t="s">
        <v>3044</v>
      </c>
      <c r="I3268" s="3">
        <v>45509</v>
      </c>
      <c r="K3268" t="s">
        <v>3045</v>
      </c>
      <c r="L3268" t="s">
        <v>3084</v>
      </c>
      <c r="M3268" t="s">
        <v>16542</v>
      </c>
      <c r="N3268" t="e" vm="7">
        <v>#VALUE!</v>
      </c>
      <c r="O3268" t="s">
        <v>3049</v>
      </c>
      <c r="P3268" s="3">
        <v>45509</v>
      </c>
      <c r="R3268" s="3">
        <v>45633</v>
      </c>
      <c r="AA3268" t="s">
        <v>3050</v>
      </c>
    </row>
    <row r="3269" spans="1:29" hidden="1" x14ac:dyDescent="0.2">
      <c r="A3269" t="s">
        <v>15406</v>
      </c>
      <c r="B3269" t="s">
        <v>15407</v>
      </c>
      <c r="C3269" t="s">
        <v>19796</v>
      </c>
      <c r="D3269">
        <v>12181330612</v>
      </c>
      <c r="E3269">
        <v>333487559</v>
      </c>
      <c r="F3269" t="s">
        <v>15411</v>
      </c>
      <c r="G3269" t="s">
        <v>3052</v>
      </c>
      <c r="H3269" t="s">
        <v>3069</v>
      </c>
      <c r="I3269" t="s">
        <v>17417</v>
      </c>
      <c r="K3269" t="s">
        <v>3590</v>
      </c>
      <c r="L3269" t="s">
        <v>19797</v>
      </c>
      <c r="M3269" t="s">
        <v>16514</v>
      </c>
      <c r="N3269" t="s">
        <v>3150</v>
      </c>
      <c r="O3269" t="s">
        <v>3071</v>
      </c>
      <c r="P3269" s="3">
        <v>45939</v>
      </c>
      <c r="Q3269" s="3">
        <v>45989</v>
      </c>
      <c r="V3269" t="s">
        <v>3175</v>
      </c>
      <c r="W3269" t="s">
        <v>3175</v>
      </c>
      <c r="Y3269" t="s">
        <v>16528</v>
      </c>
      <c r="AA3269" t="s">
        <v>3050</v>
      </c>
    </row>
    <row r="3270" spans="1:29" hidden="1" x14ac:dyDescent="0.2">
      <c r="A3270" t="s">
        <v>2422</v>
      </c>
      <c r="B3270" t="s">
        <v>774</v>
      </c>
      <c r="C3270" t="s">
        <v>7784</v>
      </c>
      <c r="D3270">
        <v>12177579569</v>
      </c>
      <c r="E3270">
        <v>327777540</v>
      </c>
      <c r="G3270" t="s">
        <v>3052</v>
      </c>
      <c r="H3270" t="s">
        <v>3044</v>
      </c>
      <c r="I3270" s="3">
        <v>45526</v>
      </c>
      <c r="J3270" s="3">
        <v>45573</v>
      </c>
      <c r="K3270" t="s">
        <v>3054</v>
      </c>
      <c r="L3270" t="s">
        <v>3467</v>
      </c>
      <c r="M3270" t="s">
        <v>5139</v>
      </c>
      <c r="N3270" t="e" vm="11">
        <v>#VALUE!</v>
      </c>
      <c r="O3270" t="s">
        <v>3071</v>
      </c>
      <c r="P3270" s="3">
        <v>45497</v>
      </c>
      <c r="Q3270" s="3">
        <v>45583</v>
      </c>
      <c r="R3270" s="3">
        <v>45573</v>
      </c>
      <c r="AA3270" t="s">
        <v>3050</v>
      </c>
      <c r="AC3270" t="s">
        <v>5963</v>
      </c>
    </row>
    <row r="3271" spans="1:29" hidden="1" x14ac:dyDescent="0.2">
      <c r="A3271" t="s">
        <v>513</v>
      </c>
      <c r="B3271" t="s">
        <v>2119</v>
      </c>
      <c r="C3271" t="s">
        <v>19798</v>
      </c>
      <c r="D3271">
        <v>12179105558</v>
      </c>
      <c r="E3271">
        <v>330317300</v>
      </c>
      <c r="F3271" t="s">
        <v>6676</v>
      </c>
      <c r="G3271" t="s">
        <v>3052</v>
      </c>
      <c r="H3271" t="s">
        <v>3044</v>
      </c>
      <c r="I3271" s="3">
        <v>45762</v>
      </c>
      <c r="J3271" s="3">
        <v>45846</v>
      </c>
      <c r="K3271" t="s">
        <v>3054</v>
      </c>
      <c r="L3271" t="s">
        <v>6070</v>
      </c>
      <c r="M3271" t="s">
        <v>3498</v>
      </c>
      <c r="N3271" t="e" vm="5">
        <v>#VALUE!</v>
      </c>
      <c r="O3271" t="s">
        <v>19301</v>
      </c>
      <c r="P3271" s="3">
        <v>45629</v>
      </c>
      <c r="Q3271" s="3">
        <v>45660</v>
      </c>
      <c r="R3271" s="3">
        <v>45846</v>
      </c>
      <c r="V3271" t="s">
        <v>3082</v>
      </c>
      <c r="W3271" t="s">
        <v>3082</v>
      </c>
      <c r="AA3271" t="s">
        <v>3050</v>
      </c>
    </row>
    <row r="3272" spans="1:29" hidden="1" x14ac:dyDescent="0.2">
      <c r="A3272" t="s">
        <v>14140</v>
      </c>
      <c r="B3272" t="s">
        <v>14141</v>
      </c>
      <c r="C3272" t="s">
        <v>19799</v>
      </c>
      <c r="G3272" t="s">
        <v>3052</v>
      </c>
      <c r="H3272" t="s">
        <v>3044</v>
      </c>
      <c r="K3272" t="s">
        <v>3095</v>
      </c>
      <c r="L3272" t="s">
        <v>17820</v>
      </c>
      <c r="M3272" t="s">
        <v>17437</v>
      </c>
      <c r="N3272" t="e" vm="32">
        <v>#VALUE!</v>
      </c>
      <c r="O3272" t="s">
        <v>3065</v>
      </c>
      <c r="P3272" s="3">
        <v>45798</v>
      </c>
      <c r="AA3272" t="s">
        <v>3050</v>
      </c>
      <c r="AB3272" t="s">
        <v>14133</v>
      </c>
    </row>
    <row r="3273" spans="1:29" hidden="1" x14ac:dyDescent="0.2">
      <c r="A3273" t="s">
        <v>14140</v>
      </c>
      <c r="B3273" t="s">
        <v>14141</v>
      </c>
      <c r="C3273" t="s">
        <v>19799</v>
      </c>
      <c r="G3273" t="s">
        <v>3052</v>
      </c>
      <c r="H3273" t="s">
        <v>3044</v>
      </c>
      <c r="K3273" t="s">
        <v>3095</v>
      </c>
      <c r="L3273" t="s">
        <v>7373</v>
      </c>
      <c r="M3273" t="s">
        <v>18623</v>
      </c>
      <c r="N3273" t="e" vm="12">
        <v>#VALUE!</v>
      </c>
      <c r="O3273" t="s">
        <v>3212</v>
      </c>
      <c r="P3273" s="3">
        <v>45833</v>
      </c>
      <c r="AA3273" t="s">
        <v>3050</v>
      </c>
      <c r="AB3273" t="s">
        <v>14288</v>
      </c>
    </row>
    <row r="3274" spans="1:29" hidden="1" x14ac:dyDescent="0.2">
      <c r="A3274" t="s">
        <v>1390</v>
      </c>
      <c r="B3274" t="s">
        <v>34</v>
      </c>
      <c r="C3274" t="s">
        <v>19800</v>
      </c>
      <c r="D3274">
        <v>12168996489</v>
      </c>
      <c r="E3274">
        <v>317870610</v>
      </c>
      <c r="G3274" t="s">
        <v>3052</v>
      </c>
      <c r="H3274" t="s">
        <v>3044</v>
      </c>
      <c r="I3274" s="3">
        <v>45098</v>
      </c>
      <c r="J3274" s="3">
        <v>45444</v>
      </c>
      <c r="K3274" t="s">
        <v>3045</v>
      </c>
      <c r="L3274">
        <v>2023</v>
      </c>
      <c r="M3274" t="s">
        <v>3382</v>
      </c>
      <c r="N3274" t="e" vm="29">
        <v>#VALUE!</v>
      </c>
      <c r="P3274" s="3">
        <v>44933</v>
      </c>
      <c r="Q3274" t="s">
        <v>3302</v>
      </c>
      <c r="U3274" t="s">
        <v>3159</v>
      </c>
      <c r="AA3274" t="s">
        <v>3050</v>
      </c>
    </row>
    <row r="3275" spans="1:29" hidden="1" x14ac:dyDescent="0.2">
      <c r="A3275" t="s">
        <v>15445</v>
      </c>
      <c r="B3275" t="s">
        <v>15446</v>
      </c>
      <c r="C3275" t="s">
        <v>19801</v>
      </c>
      <c r="F3275" t="s">
        <v>15448</v>
      </c>
      <c r="G3275" t="s">
        <v>3052</v>
      </c>
      <c r="H3275" t="s">
        <v>3069</v>
      </c>
      <c r="K3275" t="s">
        <v>3590</v>
      </c>
      <c r="L3275" t="s">
        <v>17844</v>
      </c>
      <c r="M3275" t="s">
        <v>16514</v>
      </c>
      <c r="N3275" t="e" vm="96">
        <v>#VALUE!</v>
      </c>
      <c r="O3275" t="s">
        <v>17666</v>
      </c>
      <c r="P3275" s="3">
        <v>45944</v>
      </c>
      <c r="Q3275" s="3">
        <v>45975</v>
      </c>
      <c r="V3275" t="s">
        <v>3175</v>
      </c>
      <c r="W3275" t="s">
        <v>3175</v>
      </c>
      <c r="Y3275" t="s">
        <v>6200</v>
      </c>
      <c r="AA3275" t="s">
        <v>3050</v>
      </c>
    </row>
    <row r="3276" spans="1:29" hidden="1" x14ac:dyDescent="0.2">
      <c r="A3276" t="s">
        <v>2168</v>
      </c>
      <c r="B3276" t="s">
        <v>1415</v>
      </c>
      <c r="C3276" t="s">
        <v>19802</v>
      </c>
      <c r="D3276">
        <v>12090668786</v>
      </c>
      <c r="E3276">
        <v>308634675</v>
      </c>
      <c r="G3276" t="s">
        <v>3069</v>
      </c>
      <c r="H3276" t="s">
        <v>3069</v>
      </c>
      <c r="K3276" t="s">
        <v>3045</v>
      </c>
      <c r="L3276" t="s">
        <v>4809</v>
      </c>
      <c r="M3276" t="s">
        <v>4810</v>
      </c>
      <c r="O3276" t="s">
        <v>3049</v>
      </c>
      <c r="AA3276" t="s">
        <v>3050</v>
      </c>
    </row>
    <row r="3277" spans="1:29" hidden="1" x14ac:dyDescent="0.2">
      <c r="A3277" t="s">
        <v>1344</v>
      </c>
      <c r="B3277" t="s">
        <v>558</v>
      </c>
      <c r="C3277" t="s">
        <v>19803</v>
      </c>
      <c r="D3277">
        <v>12069547023</v>
      </c>
      <c r="E3277">
        <v>254481493</v>
      </c>
      <c r="F3277" t="s">
        <v>12213</v>
      </c>
      <c r="G3277" t="s">
        <v>3052</v>
      </c>
      <c r="H3277" t="s">
        <v>3069</v>
      </c>
      <c r="I3277" s="3">
        <v>46084</v>
      </c>
      <c r="K3277" t="s">
        <v>16490</v>
      </c>
      <c r="L3277" t="s">
        <v>19804</v>
      </c>
      <c r="M3277" t="s">
        <v>3382</v>
      </c>
      <c r="N3277" t="e" vm="5">
        <v>#VALUE!</v>
      </c>
      <c r="O3277" t="s">
        <v>19395</v>
      </c>
      <c r="P3277" s="3">
        <v>46084</v>
      </c>
      <c r="Q3277" t="s">
        <v>4582</v>
      </c>
      <c r="V3277" t="s">
        <v>16565</v>
      </c>
      <c r="W3277" t="s">
        <v>3059</v>
      </c>
      <c r="Y3277" t="s">
        <v>16579</v>
      </c>
      <c r="AA3277" t="s">
        <v>3050</v>
      </c>
      <c r="AB3277" t="s">
        <v>3922</v>
      </c>
    </row>
    <row r="3278" spans="1:29" hidden="1" x14ac:dyDescent="0.2">
      <c r="A3278" t="s">
        <v>1344</v>
      </c>
      <c r="B3278" t="s">
        <v>558</v>
      </c>
      <c r="C3278" t="s">
        <v>19805</v>
      </c>
      <c r="D3278">
        <v>12069547023</v>
      </c>
      <c r="E3278">
        <v>254481493</v>
      </c>
      <c r="G3278" t="s">
        <v>3052</v>
      </c>
      <c r="H3278" t="s">
        <v>3044</v>
      </c>
      <c r="I3278" s="3">
        <v>45457</v>
      </c>
      <c r="J3278" s="3">
        <v>45499</v>
      </c>
      <c r="K3278" t="s">
        <v>3045</v>
      </c>
      <c r="L3278" t="s">
        <v>4990</v>
      </c>
      <c r="M3278" t="s">
        <v>3539</v>
      </c>
      <c r="N3278" t="e" vm="15">
        <v>#VALUE!</v>
      </c>
      <c r="O3278" t="s">
        <v>17876</v>
      </c>
      <c r="P3278" s="3">
        <v>45453</v>
      </c>
      <c r="Q3278" s="3">
        <v>45469</v>
      </c>
      <c r="AA3278" t="s">
        <v>3050</v>
      </c>
    </row>
    <row r="3279" spans="1:29" hidden="1" x14ac:dyDescent="0.2">
      <c r="A3279" t="s">
        <v>1344</v>
      </c>
      <c r="B3279" t="s">
        <v>558</v>
      </c>
      <c r="C3279" t="s">
        <v>19805</v>
      </c>
      <c r="D3279">
        <v>12069547023</v>
      </c>
      <c r="E3279">
        <v>254481493</v>
      </c>
      <c r="G3279" t="s">
        <v>3052</v>
      </c>
      <c r="H3279" t="s">
        <v>3044</v>
      </c>
      <c r="I3279" s="3">
        <v>45659</v>
      </c>
      <c r="J3279" s="3">
        <v>45748</v>
      </c>
      <c r="K3279" t="s">
        <v>3054</v>
      </c>
      <c r="L3279" t="s">
        <v>6680</v>
      </c>
      <c r="M3279" t="s">
        <v>19806</v>
      </c>
      <c r="N3279" t="e" vm="141">
        <v>#VALUE!</v>
      </c>
      <c r="O3279" t="s">
        <v>17876</v>
      </c>
      <c r="P3279" s="3">
        <v>45659</v>
      </c>
      <c r="Q3279" s="3">
        <v>45688</v>
      </c>
      <c r="R3279" s="3">
        <v>45744</v>
      </c>
      <c r="V3279" t="s">
        <v>3059</v>
      </c>
      <c r="W3279" t="s">
        <v>3175</v>
      </c>
      <c r="AA3279" t="s">
        <v>3050</v>
      </c>
    </row>
    <row r="3280" spans="1:29" hidden="1" x14ac:dyDescent="0.2">
      <c r="A3280" t="s">
        <v>2614</v>
      </c>
      <c r="B3280" t="s">
        <v>993</v>
      </c>
      <c r="C3280" t="s">
        <v>19807</v>
      </c>
      <c r="D3280">
        <v>12088443691</v>
      </c>
      <c r="E3280">
        <v>308228383</v>
      </c>
      <c r="G3280" t="s">
        <v>3052</v>
      </c>
      <c r="H3280" t="s">
        <v>3044</v>
      </c>
      <c r="I3280" s="3">
        <v>45712</v>
      </c>
      <c r="K3280" t="s">
        <v>3045</v>
      </c>
      <c r="L3280" t="s">
        <v>3422</v>
      </c>
      <c r="M3280" t="s">
        <v>3345</v>
      </c>
      <c r="N3280" t="e" vm="67">
        <v>#VALUE!</v>
      </c>
      <c r="P3280" s="3">
        <v>45706</v>
      </c>
      <c r="Q3280" s="3">
        <v>45765</v>
      </c>
      <c r="V3280" t="s">
        <v>3175</v>
      </c>
      <c r="W3280" t="s">
        <v>3175</v>
      </c>
      <c r="AA3280" t="s">
        <v>3050</v>
      </c>
    </row>
    <row r="3281" spans="1:29" hidden="1" x14ac:dyDescent="0.2">
      <c r="A3281" t="s">
        <v>2022</v>
      </c>
      <c r="B3281" t="s">
        <v>1109</v>
      </c>
      <c r="C3281" t="s">
        <v>19808</v>
      </c>
      <c r="D3281">
        <v>12096920254</v>
      </c>
      <c r="E3281">
        <v>315033320</v>
      </c>
      <c r="G3281" t="s">
        <v>3052</v>
      </c>
      <c r="H3281" t="s">
        <v>3044</v>
      </c>
      <c r="I3281" s="3">
        <v>45381</v>
      </c>
      <c r="J3281" s="3">
        <v>45397</v>
      </c>
      <c r="K3281" t="s">
        <v>3045</v>
      </c>
      <c r="L3281" t="s">
        <v>3112</v>
      </c>
      <c r="M3281" t="s">
        <v>3113</v>
      </c>
      <c r="N3281" t="e" vm="48">
        <v>#VALUE!</v>
      </c>
      <c r="O3281" t="s">
        <v>3065</v>
      </c>
      <c r="P3281" s="3">
        <v>45377</v>
      </c>
      <c r="Q3281" s="3">
        <v>45397</v>
      </c>
      <c r="U3281" t="s">
        <v>3076</v>
      </c>
      <c r="X3281" t="s">
        <v>3586</v>
      </c>
      <c r="Z3281" t="s">
        <v>3066</v>
      </c>
      <c r="AA3281" t="s">
        <v>3050</v>
      </c>
      <c r="AC3281" t="s">
        <v>3587</v>
      </c>
    </row>
    <row r="3282" spans="1:29" hidden="1" x14ac:dyDescent="0.2">
      <c r="A3282" t="s">
        <v>2470</v>
      </c>
      <c r="B3282" t="s">
        <v>2407</v>
      </c>
      <c r="C3282" t="s">
        <v>19809</v>
      </c>
      <c r="D3282">
        <v>12179793169</v>
      </c>
      <c r="E3282">
        <v>331149290</v>
      </c>
      <c r="G3282" t="s">
        <v>3052</v>
      </c>
      <c r="H3282" t="s">
        <v>3044</v>
      </c>
      <c r="I3282" s="3">
        <v>45769</v>
      </c>
      <c r="K3282" t="s">
        <v>3054</v>
      </c>
      <c r="L3282" t="s">
        <v>6527</v>
      </c>
      <c r="M3282" t="s">
        <v>4545</v>
      </c>
      <c r="N3282" t="e" vm="39">
        <v>#VALUE!</v>
      </c>
      <c r="O3282" t="s">
        <v>3049</v>
      </c>
      <c r="P3282" s="3">
        <v>45680</v>
      </c>
      <c r="Q3282" s="3">
        <v>45709</v>
      </c>
      <c r="R3282" s="3">
        <v>45764</v>
      </c>
      <c r="V3282" t="s">
        <v>3082</v>
      </c>
      <c r="W3282">
        <v>44</v>
      </c>
      <c r="AA3282" t="s">
        <v>3050</v>
      </c>
      <c r="AC3282" t="s">
        <v>3298</v>
      </c>
    </row>
    <row r="3283" spans="1:29" hidden="1" x14ac:dyDescent="0.2">
      <c r="A3283" t="s">
        <v>1450</v>
      </c>
      <c r="B3283" t="s">
        <v>30</v>
      </c>
      <c r="C3283" t="s">
        <v>19810</v>
      </c>
      <c r="D3283">
        <v>12095052679</v>
      </c>
      <c r="E3283">
        <v>313911525</v>
      </c>
      <c r="G3283" t="s">
        <v>3069</v>
      </c>
      <c r="H3283" t="s">
        <v>3044</v>
      </c>
      <c r="I3283" s="3">
        <v>45029</v>
      </c>
      <c r="J3283" s="3">
        <v>45488</v>
      </c>
      <c r="K3283" t="s">
        <v>3045</v>
      </c>
      <c r="L3283" t="s">
        <v>3161</v>
      </c>
      <c r="M3283" t="s">
        <v>17370</v>
      </c>
      <c r="N3283" t="e" vm="51">
        <v>#VALUE!</v>
      </c>
      <c r="O3283" t="s">
        <v>3071</v>
      </c>
      <c r="P3283" s="3">
        <v>45488</v>
      </c>
      <c r="Q3283" s="3">
        <v>45562</v>
      </c>
      <c r="AA3283" t="s">
        <v>3050</v>
      </c>
      <c r="AC3283" t="s">
        <v>3164</v>
      </c>
    </row>
    <row r="3284" spans="1:29" hidden="1" x14ac:dyDescent="0.2">
      <c r="A3284" t="s">
        <v>1450</v>
      </c>
      <c r="B3284" t="s">
        <v>30</v>
      </c>
      <c r="C3284" t="s">
        <v>19810</v>
      </c>
      <c r="D3284">
        <v>12095052679</v>
      </c>
      <c r="E3284">
        <v>313911525</v>
      </c>
      <c r="G3284" t="s">
        <v>3052</v>
      </c>
      <c r="H3284" t="s">
        <v>3044</v>
      </c>
      <c r="I3284" s="3">
        <v>45029</v>
      </c>
      <c r="K3284" t="s">
        <v>3045</v>
      </c>
      <c r="L3284">
        <v>2023</v>
      </c>
      <c r="M3284" t="s">
        <v>3156</v>
      </c>
      <c r="N3284" t="e" vm="39">
        <v>#VALUE!</v>
      </c>
      <c r="O3284" t="s">
        <v>3071</v>
      </c>
      <c r="P3284" s="3">
        <v>45013</v>
      </c>
      <c r="Q3284" t="s">
        <v>3158</v>
      </c>
      <c r="R3284" s="3">
        <v>45483</v>
      </c>
      <c r="U3284" t="s">
        <v>3076</v>
      </c>
      <c r="AA3284" t="s">
        <v>3050</v>
      </c>
    </row>
    <row r="3285" spans="1:29" hidden="1" x14ac:dyDescent="0.2">
      <c r="A3285" t="s">
        <v>1964</v>
      </c>
      <c r="B3285" t="s">
        <v>1403</v>
      </c>
      <c r="C3285" t="s">
        <v>19811</v>
      </c>
      <c r="G3285" t="s">
        <v>3069</v>
      </c>
      <c r="H3285" t="s">
        <v>3069</v>
      </c>
      <c r="M3285" t="s">
        <v>3113</v>
      </c>
      <c r="O3285" t="s">
        <v>3065</v>
      </c>
      <c r="AA3285" t="s">
        <v>3050</v>
      </c>
    </row>
    <row r="3286" spans="1:29" hidden="1" x14ac:dyDescent="0.2">
      <c r="A3286" t="s">
        <v>2024</v>
      </c>
      <c r="B3286" t="s">
        <v>1111</v>
      </c>
      <c r="C3286" t="s">
        <v>19812</v>
      </c>
      <c r="D3286">
        <v>12167063275</v>
      </c>
      <c r="E3286">
        <v>315330333</v>
      </c>
      <c r="G3286" t="s">
        <v>3052</v>
      </c>
      <c r="H3286" t="s">
        <v>3044</v>
      </c>
      <c r="I3286" s="3">
        <v>45381</v>
      </c>
      <c r="J3286" s="3">
        <v>45399</v>
      </c>
      <c r="K3286" t="s">
        <v>3045</v>
      </c>
      <c r="L3286" t="s">
        <v>3112</v>
      </c>
      <c r="M3286" t="s">
        <v>3113</v>
      </c>
      <c r="N3286" t="e" vm="48">
        <v>#VALUE!</v>
      </c>
      <c r="O3286" t="s">
        <v>3065</v>
      </c>
      <c r="P3286" s="3">
        <v>45377</v>
      </c>
      <c r="Q3286" s="3">
        <v>45399</v>
      </c>
      <c r="U3286" t="s">
        <v>3076</v>
      </c>
      <c r="X3286" t="s">
        <v>3586</v>
      </c>
      <c r="Z3286" t="s">
        <v>3066</v>
      </c>
      <c r="AA3286" t="s">
        <v>3050</v>
      </c>
      <c r="AC3286" t="s">
        <v>3587</v>
      </c>
    </row>
    <row r="3287" spans="1:29" hidden="1" x14ac:dyDescent="0.2">
      <c r="A3287" t="s">
        <v>16192</v>
      </c>
      <c r="B3287" t="s">
        <v>1921</v>
      </c>
      <c r="C3287" t="s">
        <v>17105</v>
      </c>
      <c r="D3287">
        <v>12175238375</v>
      </c>
      <c r="E3287">
        <v>325064172</v>
      </c>
      <c r="F3287" t="s">
        <v>6692</v>
      </c>
      <c r="G3287" t="s">
        <v>3052</v>
      </c>
      <c r="H3287" t="s">
        <v>3044</v>
      </c>
      <c r="I3287" s="3">
        <v>45762</v>
      </c>
      <c r="J3287" s="3">
        <v>46055</v>
      </c>
      <c r="K3287" t="s">
        <v>3045</v>
      </c>
      <c r="L3287" t="s">
        <v>4955</v>
      </c>
      <c r="M3287" t="s">
        <v>3221</v>
      </c>
      <c r="N3287" t="e" vm="9">
        <v>#VALUE!</v>
      </c>
      <c r="O3287" t="s">
        <v>3065</v>
      </c>
      <c r="P3287" s="3">
        <v>45336</v>
      </c>
      <c r="R3287" s="3">
        <v>46052</v>
      </c>
      <c r="U3287" t="s">
        <v>3159</v>
      </c>
      <c r="AA3287" t="s">
        <v>3050</v>
      </c>
      <c r="AB3287" t="s">
        <v>17447</v>
      </c>
    </row>
    <row r="3288" spans="1:29" hidden="1" x14ac:dyDescent="0.2">
      <c r="A3288" t="s">
        <v>685</v>
      </c>
      <c r="B3288" t="s">
        <v>276</v>
      </c>
      <c r="C3288" t="s">
        <v>19813</v>
      </c>
      <c r="D3288">
        <v>12179820879</v>
      </c>
      <c r="E3288">
        <v>331141876</v>
      </c>
      <c r="G3288" t="s">
        <v>3052</v>
      </c>
      <c r="H3288" t="s">
        <v>3044</v>
      </c>
      <c r="I3288" s="3">
        <v>45868</v>
      </c>
      <c r="K3288" t="s">
        <v>3590</v>
      </c>
      <c r="L3288" t="s">
        <v>17903</v>
      </c>
      <c r="M3288" t="s">
        <v>16665</v>
      </c>
      <c r="N3288" t="e" vm="84">
        <v>#VALUE!</v>
      </c>
      <c r="O3288" t="s">
        <v>3110</v>
      </c>
      <c r="P3288" s="3">
        <v>45868</v>
      </c>
      <c r="Q3288" s="3">
        <v>45899</v>
      </c>
      <c r="R3288" s="3">
        <v>45891</v>
      </c>
      <c r="V3288" t="s">
        <v>3175</v>
      </c>
      <c r="W3288">
        <v>32</v>
      </c>
      <c r="Y3288" t="s">
        <v>16528</v>
      </c>
      <c r="AA3288" t="s">
        <v>3050</v>
      </c>
    </row>
    <row r="3289" spans="1:29" hidden="1" x14ac:dyDescent="0.2">
      <c r="A3289" t="s">
        <v>685</v>
      </c>
      <c r="B3289" t="s">
        <v>276</v>
      </c>
      <c r="C3289" t="s">
        <v>19814</v>
      </c>
      <c r="F3289">
        <v>122499343</v>
      </c>
      <c r="G3289" t="s">
        <v>3069</v>
      </c>
      <c r="H3289" t="s">
        <v>3069</v>
      </c>
      <c r="K3289" t="s">
        <v>3054</v>
      </c>
      <c r="L3289" t="s">
        <v>4458</v>
      </c>
      <c r="M3289" t="s">
        <v>3682</v>
      </c>
      <c r="N3289" t="e" vm="3">
        <v>#VALUE!</v>
      </c>
      <c r="O3289" t="s">
        <v>3049</v>
      </c>
      <c r="P3289" s="3">
        <v>45691</v>
      </c>
      <c r="Q3289" s="3">
        <v>45807</v>
      </c>
      <c r="V3289" t="s">
        <v>3132</v>
      </c>
      <c r="W3289" t="s">
        <v>3132</v>
      </c>
      <c r="AA3289" t="s">
        <v>3050</v>
      </c>
      <c r="AC3289" t="s">
        <v>4459</v>
      </c>
    </row>
    <row r="3290" spans="1:29" hidden="1" x14ac:dyDescent="0.2">
      <c r="A3290" t="s">
        <v>685</v>
      </c>
      <c r="B3290" t="s">
        <v>276</v>
      </c>
      <c r="C3290" t="s">
        <v>19815</v>
      </c>
      <c r="D3290">
        <v>12179820879</v>
      </c>
      <c r="E3290">
        <v>331141876</v>
      </c>
      <c r="F3290">
        <v>122499343</v>
      </c>
      <c r="G3290" t="s">
        <v>3052</v>
      </c>
      <c r="H3290" t="s">
        <v>3044</v>
      </c>
      <c r="I3290" s="3">
        <v>45952</v>
      </c>
      <c r="J3290" s="3">
        <v>46073</v>
      </c>
      <c r="K3290" t="s">
        <v>3590</v>
      </c>
      <c r="L3290" t="s">
        <v>16890</v>
      </c>
      <c r="M3290" t="s">
        <v>16555</v>
      </c>
      <c r="N3290" t="e" vm="5">
        <v>#VALUE!</v>
      </c>
      <c r="O3290" t="s">
        <v>3065</v>
      </c>
      <c r="P3290" s="3">
        <v>45910</v>
      </c>
      <c r="Q3290" s="3">
        <v>45933</v>
      </c>
      <c r="R3290" s="3">
        <v>46048</v>
      </c>
      <c r="V3290" t="s">
        <v>3082</v>
      </c>
      <c r="W3290" t="s">
        <v>3082</v>
      </c>
      <c r="Y3290" t="s">
        <v>16528</v>
      </c>
      <c r="AA3290" t="s">
        <v>3050</v>
      </c>
      <c r="AB3290" t="s">
        <v>19816</v>
      </c>
    </row>
    <row r="3291" spans="1:29" hidden="1" x14ac:dyDescent="0.2">
      <c r="A3291" t="s">
        <v>685</v>
      </c>
      <c r="B3291" t="s">
        <v>276</v>
      </c>
      <c r="C3291" t="s">
        <v>19814</v>
      </c>
      <c r="D3291">
        <v>12179820879</v>
      </c>
      <c r="E3291">
        <v>331141876</v>
      </c>
      <c r="G3291" t="s">
        <v>3052</v>
      </c>
      <c r="H3291" t="s">
        <v>3044</v>
      </c>
      <c r="I3291" s="3">
        <v>45785</v>
      </c>
      <c r="J3291" s="3">
        <v>45800</v>
      </c>
      <c r="K3291" t="s">
        <v>3045</v>
      </c>
      <c r="L3291" t="s">
        <v>4455</v>
      </c>
      <c r="M3291" t="s">
        <v>16514</v>
      </c>
      <c r="N3291" t="e" vm="113">
        <v>#VALUE!</v>
      </c>
      <c r="O3291" t="s">
        <v>3065</v>
      </c>
      <c r="P3291" s="3">
        <v>45691</v>
      </c>
      <c r="Q3291" s="3">
        <v>45744</v>
      </c>
      <c r="R3291" s="3">
        <v>45800</v>
      </c>
      <c r="V3291" t="s">
        <v>3132</v>
      </c>
      <c r="W3291">
        <v>32</v>
      </c>
      <c r="AA3291" t="s">
        <v>3050</v>
      </c>
    </row>
    <row r="3292" spans="1:29" hidden="1" x14ac:dyDescent="0.2">
      <c r="A3292" t="s">
        <v>685</v>
      </c>
      <c r="B3292" t="s">
        <v>276</v>
      </c>
      <c r="C3292" t="s">
        <v>19814</v>
      </c>
      <c r="D3292">
        <v>12179820879</v>
      </c>
      <c r="E3292">
        <v>331141876</v>
      </c>
      <c r="F3292">
        <v>122499343</v>
      </c>
      <c r="G3292" t="s">
        <v>3052</v>
      </c>
      <c r="H3292" t="s">
        <v>3044</v>
      </c>
      <c r="I3292" s="3">
        <v>45814</v>
      </c>
      <c r="J3292" s="3">
        <v>45860</v>
      </c>
      <c r="K3292" t="s">
        <v>3054</v>
      </c>
      <c r="L3292" t="s">
        <v>6694</v>
      </c>
      <c r="M3292" t="s">
        <v>3221</v>
      </c>
      <c r="N3292" t="e" vm="9">
        <v>#VALUE!</v>
      </c>
      <c r="O3292" t="s">
        <v>3065</v>
      </c>
      <c r="P3292" s="3">
        <v>45805</v>
      </c>
      <c r="Q3292" s="3">
        <v>45869</v>
      </c>
      <c r="R3292" s="3">
        <v>45860</v>
      </c>
      <c r="V3292" t="s">
        <v>3175</v>
      </c>
      <c r="W3292">
        <v>32</v>
      </c>
      <c r="AA3292" t="s">
        <v>3050</v>
      </c>
      <c r="AC3292" t="s">
        <v>19817</v>
      </c>
    </row>
    <row r="3293" spans="1:29" hidden="1" x14ac:dyDescent="0.2">
      <c r="A3293" t="s">
        <v>1074</v>
      </c>
      <c r="B3293" t="s">
        <v>2647</v>
      </c>
      <c r="C3293" t="s">
        <v>19818</v>
      </c>
      <c r="F3293">
        <v>124960059</v>
      </c>
      <c r="G3293" t="s">
        <v>3052</v>
      </c>
      <c r="H3293" t="s">
        <v>3044</v>
      </c>
      <c r="K3293" t="s">
        <v>3045</v>
      </c>
      <c r="L3293" t="s">
        <v>3129</v>
      </c>
      <c r="M3293" t="s">
        <v>17364</v>
      </c>
      <c r="N3293" t="e" vm="50">
        <v>#VALUE!</v>
      </c>
      <c r="O3293" t="s">
        <v>3071</v>
      </c>
      <c r="P3293" s="3">
        <v>45754</v>
      </c>
      <c r="Q3293" s="3">
        <v>45814</v>
      </c>
      <c r="R3293" s="3">
        <v>45831</v>
      </c>
      <c r="V3293" t="s">
        <v>3175</v>
      </c>
      <c r="W3293" t="s">
        <v>3175</v>
      </c>
      <c r="AA3293" t="s">
        <v>3050</v>
      </c>
    </row>
    <row r="3294" spans="1:29" hidden="1" x14ac:dyDescent="0.2">
      <c r="A3294" t="s">
        <v>1074</v>
      </c>
      <c r="B3294" t="s">
        <v>2647</v>
      </c>
      <c r="C3294" t="s">
        <v>19818</v>
      </c>
      <c r="G3294" t="s">
        <v>3052</v>
      </c>
      <c r="H3294" t="s">
        <v>3044</v>
      </c>
      <c r="K3294" t="s">
        <v>3045</v>
      </c>
      <c r="L3294" t="s">
        <v>6703</v>
      </c>
      <c r="M3294" t="s">
        <v>18049</v>
      </c>
      <c r="N3294" t="e" vm="5">
        <v>#VALUE!</v>
      </c>
      <c r="O3294" t="s">
        <v>3071</v>
      </c>
      <c r="P3294" s="3">
        <v>45743</v>
      </c>
      <c r="Q3294" s="3">
        <v>45772</v>
      </c>
      <c r="R3294" s="3">
        <v>45747</v>
      </c>
      <c r="V3294" t="s">
        <v>3175</v>
      </c>
      <c r="W3294" t="s">
        <v>3175</v>
      </c>
      <c r="AA3294" t="s">
        <v>3050</v>
      </c>
    </row>
    <row r="3295" spans="1:29" hidden="1" x14ac:dyDescent="0.2">
      <c r="A3295" t="s">
        <v>14940</v>
      </c>
      <c r="B3295" t="s">
        <v>14941</v>
      </c>
      <c r="C3295" t="s">
        <v>19819</v>
      </c>
      <c r="F3295" t="s">
        <v>14943</v>
      </c>
      <c r="G3295" t="s">
        <v>3052</v>
      </c>
      <c r="H3295" t="s">
        <v>3069</v>
      </c>
      <c r="K3295" t="s">
        <v>3590</v>
      </c>
      <c r="L3295" t="s">
        <v>16596</v>
      </c>
      <c r="M3295" t="s">
        <v>16597</v>
      </c>
      <c r="N3295" t="e" vm="28">
        <v>#VALUE!</v>
      </c>
      <c r="O3295" t="s">
        <v>3049</v>
      </c>
      <c r="P3295" s="3">
        <v>45902</v>
      </c>
      <c r="Q3295" s="3">
        <v>45991</v>
      </c>
      <c r="V3295" t="s">
        <v>3175</v>
      </c>
      <c r="W3295">
        <v>36</v>
      </c>
      <c r="Y3295" t="s">
        <v>6200</v>
      </c>
      <c r="AA3295" t="s">
        <v>3050</v>
      </c>
      <c r="AB3295" t="s">
        <v>19820</v>
      </c>
    </row>
    <row r="3296" spans="1:29" hidden="1" x14ac:dyDescent="0.2">
      <c r="A3296" t="s">
        <v>1836</v>
      </c>
      <c r="B3296" t="s">
        <v>1405</v>
      </c>
      <c r="C3296" t="s">
        <v>19821</v>
      </c>
      <c r="G3296" t="s">
        <v>3069</v>
      </c>
      <c r="H3296" t="s">
        <v>3069</v>
      </c>
      <c r="M3296" t="s">
        <v>4195</v>
      </c>
      <c r="P3296" s="3">
        <v>45414</v>
      </c>
      <c r="AA3296" t="s">
        <v>3050</v>
      </c>
    </row>
    <row r="3297" spans="1:30" hidden="1" x14ac:dyDescent="0.2">
      <c r="A3297" t="s">
        <v>1836</v>
      </c>
      <c r="B3297" t="s">
        <v>1405</v>
      </c>
      <c r="C3297" t="s">
        <v>19821</v>
      </c>
      <c r="G3297" t="s">
        <v>3069</v>
      </c>
      <c r="H3297" t="s">
        <v>3069</v>
      </c>
      <c r="M3297" t="s">
        <v>17032</v>
      </c>
      <c r="P3297" s="3">
        <v>45250</v>
      </c>
      <c r="AA3297" t="s">
        <v>3050</v>
      </c>
    </row>
    <row r="3298" spans="1:30" hidden="1" x14ac:dyDescent="0.2">
      <c r="A3298" t="s">
        <v>1836</v>
      </c>
      <c r="B3298" t="s">
        <v>1405</v>
      </c>
      <c r="C3298" t="s">
        <v>19821</v>
      </c>
      <c r="G3298" t="s">
        <v>3069</v>
      </c>
      <c r="H3298" t="s">
        <v>3069</v>
      </c>
      <c r="M3298" t="s">
        <v>3167</v>
      </c>
      <c r="P3298" s="3">
        <v>45320</v>
      </c>
      <c r="AA3298" t="s">
        <v>3050</v>
      </c>
    </row>
    <row r="3299" spans="1:30" hidden="1" x14ac:dyDescent="0.2">
      <c r="A3299" t="s">
        <v>14143</v>
      </c>
      <c r="B3299" t="s">
        <v>14144</v>
      </c>
      <c r="C3299" t="s">
        <v>13938</v>
      </c>
      <c r="E3299">
        <v>338885960</v>
      </c>
      <c r="F3299" t="s">
        <v>17106</v>
      </c>
      <c r="G3299" t="s">
        <v>3052</v>
      </c>
      <c r="H3299" t="s">
        <v>3197</v>
      </c>
      <c r="K3299" t="s">
        <v>3095</v>
      </c>
      <c r="L3299" t="s">
        <v>19822</v>
      </c>
      <c r="M3299" t="s">
        <v>16696</v>
      </c>
      <c r="N3299" t="e" vm="39">
        <v>#VALUE!</v>
      </c>
      <c r="O3299" t="s">
        <v>16624</v>
      </c>
      <c r="P3299" s="3">
        <v>45915</v>
      </c>
      <c r="Q3299" s="3">
        <v>46006</v>
      </c>
      <c r="R3299" s="3">
        <v>46010</v>
      </c>
      <c r="V3299" t="s">
        <v>3132</v>
      </c>
      <c r="W3299" t="s">
        <v>3132</v>
      </c>
      <c r="Y3299" t="s">
        <v>16528</v>
      </c>
      <c r="AA3299" t="s">
        <v>3050</v>
      </c>
      <c r="AB3299" t="s">
        <v>19774</v>
      </c>
    </row>
    <row r="3300" spans="1:30" hidden="1" x14ac:dyDescent="0.2">
      <c r="A3300" t="s">
        <v>14143</v>
      </c>
      <c r="B3300" t="s">
        <v>14144</v>
      </c>
      <c r="C3300" t="s">
        <v>19823</v>
      </c>
      <c r="E3300">
        <v>338885960</v>
      </c>
      <c r="F3300" t="s">
        <v>17106</v>
      </c>
      <c r="G3300" t="s">
        <v>3052</v>
      </c>
      <c r="H3300" t="s">
        <v>3044</v>
      </c>
      <c r="J3300" s="3">
        <v>46062</v>
      </c>
      <c r="K3300" t="s">
        <v>3095</v>
      </c>
      <c r="L3300" t="s">
        <v>3886</v>
      </c>
      <c r="M3300" t="s">
        <v>16696</v>
      </c>
      <c r="N3300" t="e" vm="5">
        <v>#VALUE!</v>
      </c>
      <c r="O3300" t="s">
        <v>16624</v>
      </c>
      <c r="P3300" s="3">
        <v>45747</v>
      </c>
      <c r="R3300" s="3">
        <v>45912</v>
      </c>
      <c r="AA3300" t="s">
        <v>3050</v>
      </c>
      <c r="AD3300" t="s">
        <v>19824</v>
      </c>
    </row>
    <row r="3301" spans="1:30" hidden="1" x14ac:dyDescent="0.2">
      <c r="A3301" t="s">
        <v>373</v>
      </c>
      <c r="B3301" t="s">
        <v>2805</v>
      </c>
      <c r="C3301" t="s">
        <v>19825</v>
      </c>
      <c r="D3301">
        <v>11076692239</v>
      </c>
      <c r="E3301">
        <v>231678215</v>
      </c>
      <c r="F3301" t="s">
        <v>6701</v>
      </c>
      <c r="G3301" t="s">
        <v>3052</v>
      </c>
      <c r="H3301" t="s">
        <v>3044</v>
      </c>
      <c r="I3301" s="3">
        <v>45852</v>
      </c>
      <c r="J3301" s="3">
        <v>45889</v>
      </c>
      <c r="K3301" t="s">
        <v>3095</v>
      </c>
      <c r="L3301" t="s">
        <v>19826</v>
      </c>
      <c r="M3301" t="s">
        <v>17647</v>
      </c>
      <c r="N3301" t="e" vm="45">
        <v>#VALUE!</v>
      </c>
      <c r="O3301" t="s">
        <v>19827</v>
      </c>
      <c r="P3301" s="3">
        <v>45852</v>
      </c>
      <c r="R3301" s="3">
        <v>45847</v>
      </c>
      <c r="V3301" t="s">
        <v>3059</v>
      </c>
      <c r="W3301" t="s">
        <v>3059</v>
      </c>
      <c r="Y3301" t="s">
        <v>16528</v>
      </c>
      <c r="AA3301" t="s">
        <v>3050</v>
      </c>
      <c r="AB3301" t="s">
        <v>19828</v>
      </c>
    </row>
    <row r="3302" spans="1:30" hidden="1" x14ac:dyDescent="0.2">
      <c r="A3302" t="s">
        <v>373</v>
      </c>
      <c r="B3302" t="s">
        <v>2805</v>
      </c>
      <c r="C3302" t="s">
        <v>19829</v>
      </c>
      <c r="D3302">
        <v>11076692239</v>
      </c>
      <c r="E3302">
        <v>231678215</v>
      </c>
      <c r="F3302" t="s">
        <v>6701</v>
      </c>
      <c r="G3302" t="s">
        <v>3052</v>
      </c>
      <c r="H3302" t="s">
        <v>3044</v>
      </c>
      <c r="I3302" s="3">
        <v>45782</v>
      </c>
      <c r="J3302" s="3">
        <v>45838</v>
      </c>
      <c r="K3302" t="s">
        <v>3054</v>
      </c>
      <c r="L3302" t="s">
        <v>5830</v>
      </c>
      <c r="M3302" t="s">
        <v>3241</v>
      </c>
      <c r="N3302" t="e" vm="77">
        <v>#VALUE!</v>
      </c>
      <c r="O3302" t="s">
        <v>3212</v>
      </c>
      <c r="P3302" s="3">
        <v>45782</v>
      </c>
      <c r="Q3302" s="3">
        <v>45807</v>
      </c>
      <c r="R3302" s="3">
        <v>45838</v>
      </c>
      <c r="V3302" t="s">
        <v>3059</v>
      </c>
      <c r="W3302" t="s">
        <v>3059</v>
      </c>
      <c r="AA3302" t="s">
        <v>3050</v>
      </c>
    </row>
    <row r="3303" spans="1:30" hidden="1" x14ac:dyDescent="0.2">
      <c r="A3303" t="s">
        <v>2466</v>
      </c>
      <c r="B3303" t="s">
        <v>526</v>
      </c>
      <c r="C3303" t="s">
        <v>19830</v>
      </c>
      <c r="D3303">
        <v>12092459417</v>
      </c>
      <c r="E3303">
        <v>308890809</v>
      </c>
      <c r="G3303" t="s">
        <v>3052</v>
      </c>
      <c r="H3303" t="s">
        <v>3069</v>
      </c>
      <c r="I3303" s="3">
        <v>45453</v>
      </c>
      <c r="K3303" t="s">
        <v>3045</v>
      </c>
      <c r="L3303" t="s">
        <v>6705</v>
      </c>
      <c r="M3303" t="s">
        <v>3173</v>
      </c>
      <c r="O3303" t="s">
        <v>16624</v>
      </c>
      <c r="P3303" s="3">
        <v>45453</v>
      </c>
      <c r="AA3303" t="s">
        <v>3050</v>
      </c>
      <c r="AC3303" t="s">
        <v>3444</v>
      </c>
    </row>
    <row r="3304" spans="1:30" hidden="1" x14ac:dyDescent="0.2">
      <c r="A3304" t="s">
        <v>199</v>
      </c>
      <c r="B3304" t="s">
        <v>1733</v>
      </c>
      <c r="C3304" t="s">
        <v>19831</v>
      </c>
      <c r="D3304">
        <v>12176367278</v>
      </c>
      <c r="E3304">
        <v>326324704</v>
      </c>
      <c r="G3304" t="s">
        <v>3052</v>
      </c>
      <c r="H3304" t="s">
        <v>3044</v>
      </c>
      <c r="K3304" t="s">
        <v>3045</v>
      </c>
      <c r="L3304" t="s">
        <v>5042</v>
      </c>
      <c r="M3304" t="s">
        <v>5043</v>
      </c>
      <c r="O3304" t="s">
        <v>3071</v>
      </c>
      <c r="P3304" s="3">
        <v>45385</v>
      </c>
      <c r="Q3304" s="3">
        <v>45507</v>
      </c>
      <c r="U3304" t="s">
        <v>3159</v>
      </c>
      <c r="AA3304" t="s">
        <v>3050</v>
      </c>
    </row>
    <row r="3305" spans="1:30" hidden="1" x14ac:dyDescent="0.2">
      <c r="A3305" t="s">
        <v>199</v>
      </c>
      <c r="B3305" t="s">
        <v>1733</v>
      </c>
      <c r="C3305" t="s">
        <v>19831</v>
      </c>
      <c r="D3305">
        <v>12176367278</v>
      </c>
      <c r="E3305">
        <v>326324704</v>
      </c>
      <c r="F3305" t="s">
        <v>6708</v>
      </c>
      <c r="G3305" t="s">
        <v>3052</v>
      </c>
      <c r="H3305" t="s">
        <v>3044</v>
      </c>
      <c r="I3305" s="3">
        <v>45744</v>
      </c>
      <c r="J3305" s="3">
        <v>45877</v>
      </c>
      <c r="K3305" t="s">
        <v>3045</v>
      </c>
      <c r="L3305" t="s">
        <v>5038</v>
      </c>
      <c r="M3305" t="s">
        <v>3489</v>
      </c>
      <c r="N3305" t="e" vm="45">
        <v>#VALUE!</v>
      </c>
      <c r="O3305" t="s">
        <v>3071</v>
      </c>
      <c r="P3305" s="3">
        <v>45369</v>
      </c>
      <c r="Q3305" s="3">
        <v>45471</v>
      </c>
      <c r="R3305" s="3">
        <v>45877</v>
      </c>
      <c r="U3305" t="s">
        <v>3159</v>
      </c>
      <c r="AA3305" t="s">
        <v>3050</v>
      </c>
      <c r="AB3305" t="s">
        <v>18571</v>
      </c>
    </row>
    <row r="3306" spans="1:30" hidden="1" x14ac:dyDescent="0.2">
      <c r="A3306" t="s">
        <v>1270</v>
      </c>
      <c r="B3306" t="s">
        <v>2787</v>
      </c>
      <c r="C3306" t="s">
        <v>19832</v>
      </c>
      <c r="G3306" t="s">
        <v>3052</v>
      </c>
      <c r="H3306" t="s">
        <v>3044</v>
      </c>
      <c r="K3306" t="s">
        <v>3045</v>
      </c>
      <c r="L3306" t="s">
        <v>6468</v>
      </c>
      <c r="M3306" t="s">
        <v>3495</v>
      </c>
      <c r="N3306" t="e" vm="15">
        <v>#VALUE!</v>
      </c>
      <c r="O3306" t="s">
        <v>3071</v>
      </c>
      <c r="P3306" s="3">
        <v>45776</v>
      </c>
      <c r="Q3306" s="3">
        <v>45807</v>
      </c>
      <c r="V3306" t="s">
        <v>3059</v>
      </c>
      <c r="W3306">
        <v>38</v>
      </c>
      <c r="AA3306" t="s">
        <v>3050</v>
      </c>
      <c r="AC3306" t="s">
        <v>6469</v>
      </c>
    </row>
    <row r="3307" spans="1:30" ht="25.5" hidden="1" x14ac:dyDescent="0.2">
      <c r="A3307" t="s">
        <v>15989</v>
      </c>
      <c r="B3307" t="s">
        <v>15990</v>
      </c>
      <c r="C3307" t="s">
        <v>19833</v>
      </c>
      <c r="F3307" s="244" t="s">
        <v>19834</v>
      </c>
      <c r="G3307" t="s">
        <v>3052</v>
      </c>
      <c r="H3307" t="s">
        <v>3197</v>
      </c>
      <c r="K3307" t="s">
        <v>3095</v>
      </c>
      <c r="L3307" t="s">
        <v>19495</v>
      </c>
      <c r="M3307" t="s">
        <v>17459</v>
      </c>
      <c r="N3307" t="e" vm="18">
        <v>#VALUE!</v>
      </c>
      <c r="O3307" t="s">
        <v>3065</v>
      </c>
      <c r="P3307" s="3">
        <v>45966</v>
      </c>
      <c r="Q3307" s="3">
        <v>45996</v>
      </c>
      <c r="R3307" s="3">
        <v>45966</v>
      </c>
      <c r="V3307" t="s">
        <v>3175</v>
      </c>
      <c r="W3307">
        <v>34</v>
      </c>
      <c r="Y3307" t="s">
        <v>6200</v>
      </c>
      <c r="AA3307" t="s">
        <v>3050</v>
      </c>
      <c r="AB3307" t="s">
        <v>19835</v>
      </c>
    </row>
    <row r="3308" spans="1:30" hidden="1" x14ac:dyDescent="0.2">
      <c r="A3308" t="s">
        <v>946</v>
      </c>
      <c r="B3308" t="s">
        <v>578</v>
      </c>
      <c r="C3308" t="s">
        <v>19836</v>
      </c>
      <c r="D3308">
        <v>12176904334</v>
      </c>
      <c r="E3308">
        <v>326894195</v>
      </c>
      <c r="F3308" t="s">
        <v>6711</v>
      </c>
      <c r="G3308" t="s">
        <v>3052</v>
      </c>
      <c r="H3308" t="s">
        <v>3053</v>
      </c>
      <c r="I3308" s="3">
        <v>46041</v>
      </c>
      <c r="K3308" t="s">
        <v>16490</v>
      </c>
      <c r="L3308" t="s">
        <v>16635</v>
      </c>
      <c r="M3308" t="s">
        <v>16636</v>
      </c>
      <c r="N3308" t="s">
        <v>3048</v>
      </c>
      <c r="O3308" t="s">
        <v>16637</v>
      </c>
      <c r="P3308" s="3">
        <v>46041</v>
      </c>
      <c r="Q3308" s="3">
        <v>46136</v>
      </c>
      <c r="R3308" s="3">
        <v>46095</v>
      </c>
      <c r="V3308" t="s">
        <v>3082</v>
      </c>
      <c r="W3308">
        <v>34</v>
      </c>
      <c r="Y3308" t="s">
        <v>16579</v>
      </c>
      <c r="AA3308" t="s">
        <v>3050</v>
      </c>
      <c r="AB3308" t="s">
        <v>19837</v>
      </c>
    </row>
    <row r="3309" spans="1:30" hidden="1" x14ac:dyDescent="0.2">
      <c r="A3309" t="s">
        <v>946</v>
      </c>
      <c r="B3309" t="s">
        <v>578</v>
      </c>
      <c r="C3309" t="s">
        <v>19838</v>
      </c>
      <c r="D3309">
        <v>12176904334</v>
      </c>
      <c r="E3309">
        <v>326894195</v>
      </c>
      <c r="F3309" t="s">
        <v>6711</v>
      </c>
      <c r="G3309" t="s">
        <v>3052</v>
      </c>
      <c r="H3309" t="s">
        <v>3044</v>
      </c>
      <c r="I3309" s="3">
        <v>45455</v>
      </c>
      <c r="K3309" t="s">
        <v>3590</v>
      </c>
      <c r="L3309" t="s">
        <v>3591</v>
      </c>
      <c r="M3309" t="s">
        <v>3429</v>
      </c>
      <c r="N3309" t="e" vm="60">
        <v>#VALUE!</v>
      </c>
      <c r="O3309" t="s">
        <v>3065</v>
      </c>
      <c r="P3309" s="3">
        <v>45737</v>
      </c>
      <c r="Q3309" s="3">
        <v>45807</v>
      </c>
      <c r="V3309" t="s">
        <v>3082</v>
      </c>
      <c r="W3309">
        <v>34</v>
      </c>
      <c r="AA3309" t="s">
        <v>3050</v>
      </c>
    </row>
    <row r="3310" spans="1:30" hidden="1" x14ac:dyDescent="0.2">
      <c r="A3310" t="s">
        <v>946</v>
      </c>
      <c r="B3310" t="s">
        <v>578</v>
      </c>
      <c r="C3310" t="s">
        <v>19836</v>
      </c>
      <c r="D3310">
        <v>12176904334</v>
      </c>
      <c r="E3310">
        <v>326894195</v>
      </c>
      <c r="F3310" t="s">
        <v>6711</v>
      </c>
      <c r="G3310" t="s">
        <v>3052</v>
      </c>
      <c r="H3310" t="s">
        <v>3069</v>
      </c>
      <c r="I3310" t="s">
        <v>17351</v>
      </c>
      <c r="K3310" t="s">
        <v>3590</v>
      </c>
      <c r="L3310" t="s">
        <v>18382</v>
      </c>
      <c r="M3310" t="s">
        <v>16665</v>
      </c>
      <c r="N3310" t="e" vm="3">
        <v>#VALUE!</v>
      </c>
      <c r="O3310" t="s">
        <v>3065</v>
      </c>
      <c r="P3310" s="3">
        <v>45957</v>
      </c>
      <c r="Q3310" s="3">
        <v>46022</v>
      </c>
      <c r="V3310" t="s">
        <v>3175</v>
      </c>
      <c r="W3310">
        <v>36</v>
      </c>
      <c r="Y3310" t="s">
        <v>16579</v>
      </c>
      <c r="AA3310" t="s">
        <v>3050</v>
      </c>
    </row>
    <row r="3311" spans="1:30" hidden="1" x14ac:dyDescent="0.2">
      <c r="A3311" t="s">
        <v>946</v>
      </c>
      <c r="B3311" t="s">
        <v>578</v>
      </c>
      <c r="C3311" t="s">
        <v>19839</v>
      </c>
      <c r="D3311">
        <v>12176904334</v>
      </c>
      <c r="E3311">
        <v>326894195</v>
      </c>
      <c r="G3311" t="s">
        <v>3052</v>
      </c>
      <c r="H3311" t="s">
        <v>3044</v>
      </c>
      <c r="I3311" s="3">
        <v>45465</v>
      </c>
      <c r="K3311" t="s">
        <v>3045</v>
      </c>
      <c r="L3311" t="s">
        <v>4748</v>
      </c>
      <c r="M3311" t="s">
        <v>3429</v>
      </c>
      <c r="N3311" t="e" vm="120">
        <v>#VALUE!</v>
      </c>
      <c r="O3311" t="s">
        <v>3065</v>
      </c>
      <c r="P3311" s="3">
        <v>45449</v>
      </c>
      <c r="Q3311" s="3">
        <v>45513</v>
      </c>
      <c r="R3311" s="3">
        <v>45721</v>
      </c>
      <c r="AA3311" t="s">
        <v>3050</v>
      </c>
    </row>
    <row r="3312" spans="1:30" hidden="1" x14ac:dyDescent="0.2">
      <c r="A3312" t="s">
        <v>946</v>
      </c>
      <c r="B3312" t="s">
        <v>578</v>
      </c>
      <c r="C3312" t="s">
        <v>19839</v>
      </c>
      <c r="D3312">
        <v>12176904334</v>
      </c>
      <c r="E3312">
        <v>326894195</v>
      </c>
      <c r="F3312" t="s">
        <v>6711</v>
      </c>
      <c r="G3312" t="s">
        <v>3052</v>
      </c>
      <c r="H3312" t="s">
        <v>3044</v>
      </c>
      <c r="I3312" s="3">
        <v>45465</v>
      </c>
      <c r="J3312" s="3">
        <v>45748</v>
      </c>
      <c r="K3312" t="s">
        <v>3045</v>
      </c>
      <c r="L3312" t="s">
        <v>5629</v>
      </c>
      <c r="M3312" t="s">
        <v>17606</v>
      </c>
      <c r="N3312" t="e" vm="15">
        <v>#VALUE!</v>
      </c>
      <c r="O3312" t="s">
        <v>3065</v>
      </c>
      <c r="P3312" s="3">
        <v>45728</v>
      </c>
      <c r="Q3312" t="s">
        <v>3302</v>
      </c>
      <c r="V3312" t="s">
        <v>3082</v>
      </c>
      <c r="W3312" t="s">
        <v>3082</v>
      </c>
      <c r="AA3312" t="s">
        <v>3050</v>
      </c>
    </row>
    <row r="3313" spans="1:30" hidden="1" x14ac:dyDescent="0.2">
      <c r="A3313" t="s">
        <v>2816</v>
      </c>
      <c r="B3313" t="s">
        <v>2973</v>
      </c>
      <c r="C3313" t="s">
        <v>19840</v>
      </c>
      <c r="F3313" t="s">
        <v>6715</v>
      </c>
      <c r="G3313" t="s">
        <v>3052</v>
      </c>
      <c r="H3313" t="s">
        <v>3197</v>
      </c>
      <c r="K3313" t="s">
        <v>16490</v>
      </c>
      <c r="L3313" t="s">
        <v>17144</v>
      </c>
      <c r="M3313" t="s">
        <v>3832</v>
      </c>
      <c r="N3313" t="e" vm="1">
        <v>#VALUE!</v>
      </c>
      <c r="O3313" t="s">
        <v>16624</v>
      </c>
      <c r="P3313" s="3">
        <v>46056</v>
      </c>
      <c r="V3313" t="s">
        <v>3082</v>
      </c>
      <c r="W3313" t="s">
        <v>3082</v>
      </c>
      <c r="AA3313" t="s">
        <v>3050</v>
      </c>
      <c r="AC3313" t="s">
        <v>19841</v>
      </c>
    </row>
    <row r="3314" spans="1:30" hidden="1" x14ac:dyDescent="0.2">
      <c r="A3314" t="s">
        <v>2816</v>
      </c>
      <c r="B3314" t="s">
        <v>2973</v>
      </c>
      <c r="C3314" t="s">
        <v>19840</v>
      </c>
      <c r="F3314" t="s">
        <v>6715</v>
      </c>
      <c r="G3314" t="s">
        <v>3052</v>
      </c>
      <c r="H3314" t="s">
        <v>3197</v>
      </c>
      <c r="K3314" t="s">
        <v>3054</v>
      </c>
      <c r="L3314" t="s">
        <v>3831</v>
      </c>
      <c r="M3314" t="s">
        <v>3832</v>
      </c>
      <c r="N3314" t="e" vm="1">
        <v>#VALUE!</v>
      </c>
      <c r="O3314" t="s">
        <v>16624</v>
      </c>
      <c r="P3314" s="3">
        <v>45818</v>
      </c>
      <c r="Q3314" s="3">
        <v>45869</v>
      </c>
      <c r="R3314" s="3">
        <v>46051</v>
      </c>
      <c r="V3314" t="s">
        <v>3082</v>
      </c>
      <c r="W3314" t="s">
        <v>3082</v>
      </c>
      <c r="AA3314" t="s">
        <v>3050</v>
      </c>
      <c r="AB3314" t="s">
        <v>16747</v>
      </c>
    </row>
    <row r="3315" spans="1:30" hidden="1" x14ac:dyDescent="0.2">
      <c r="A3315" t="s">
        <v>15478</v>
      </c>
      <c r="B3315" t="s">
        <v>15479</v>
      </c>
      <c r="C3315" t="s">
        <v>19842</v>
      </c>
      <c r="D3315">
        <v>12182535476</v>
      </c>
      <c r="E3315">
        <v>333656601</v>
      </c>
      <c r="F3315" t="s">
        <v>15483</v>
      </c>
      <c r="G3315" t="s">
        <v>3052</v>
      </c>
      <c r="H3315" t="s">
        <v>3044</v>
      </c>
      <c r="I3315" s="3">
        <v>46058</v>
      </c>
      <c r="J3315" s="3">
        <v>46099</v>
      </c>
      <c r="K3315" t="s">
        <v>16490</v>
      </c>
      <c r="L3315" t="s">
        <v>17686</v>
      </c>
      <c r="M3315" t="s">
        <v>3684</v>
      </c>
      <c r="N3315" t="e" vm="5">
        <v>#VALUE!</v>
      </c>
      <c r="O3315" t="s">
        <v>16499</v>
      </c>
      <c r="P3315" s="3">
        <v>46058</v>
      </c>
      <c r="Q3315" s="3">
        <v>46075</v>
      </c>
      <c r="R3315" s="3">
        <v>46074</v>
      </c>
      <c r="V3315" t="s">
        <v>16565</v>
      </c>
      <c r="W3315">
        <v>34</v>
      </c>
      <c r="Y3315" t="s">
        <v>6200</v>
      </c>
      <c r="AA3315" t="s">
        <v>3050</v>
      </c>
      <c r="AB3315" t="s">
        <v>16534</v>
      </c>
    </row>
    <row r="3316" spans="1:30" hidden="1" x14ac:dyDescent="0.2">
      <c r="A3316" t="s">
        <v>15478</v>
      </c>
      <c r="B3316" t="s">
        <v>15479</v>
      </c>
      <c r="C3316" t="s">
        <v>19842</v>
      </c>
      <c r="F3316" t="s">
        <v>15483</v>
      </c>
      <c r="G3316" t="s">
        <v>3052</v>
      </c>
      <c r="H3316" t="s">
        <v>3197</v>
      </c>
      <c r="K3316" t="s">
        <v>3045</v>
      </c>
      <c r="L3316" t="s">
        <v>16976</v>
      </c>
      <c r="M3316" t="s">
        <v>16542</v>
      </c>
      <c r="N3316" t="s">
        <v>3086</v>
      </c>
      <c r="O3316" t="s">
        <v>3087</v>
      </c>
      <c r="P3316" s="3">
        <v>45986</v>
      </c>
      <c r="Q3316" s="3">
        <v>46053</v>
      </c>
      <c r="R3316" s="3">
        <v>46022</v>
      </c>
      <c r="V3316" t="s">
        <v>16565</v>
      </c>
      <c r="W3316">
        <v>34</v>
      </c>
      <c r="Y3316" t="s">
        <v>16579</v>
      </c>
      <c r="AA3316" t="s">
        <v>3050</v>
      </c>
      <c r="AB3316" t="s">
        <v>17505</v>
      </c>
    </row>
    <row r="3317" spans="1:30" hidden="1" x14ac:dyDescent="0.2">
      <c r="A3317" t="s">
        <v>15478</v>
      </c>
      <c r="B3317" t="s">
        <v>15479</v>
      </c>
      <c r="C3317" t="s">
        <v>19842</v>
      </c>
      <c r="F3317" t="s">
        <v>15483</v>
      </c>
      <c r="G3317" t="s">
        <v>3052</v>
      </c>
      <c r="H3317" t="s">
        <v>3044</v>
      </c>
      <c r="K3317" t="s">
        <v>3054</v>
      </c>
      <c r="L3317" t="s">
        <v>17341</v>
      </c>
      <c r="M3317" t="s">
        <v>3774</v>
      </c>
      <c r="N3317" t="e" vm="30">
        <v>#VALUE!</v>
      </c>
      <c r="O3317" t="s">
        <v>3071</v>
      </c>
      <c r="P3317" s="3">
        <v>45943</v>
      </c>
      <c r="Q3317" s="3">
        <v>45992</v>
      </c>
      <c r="R3317" s="3">
        <v>45966</v>
      </c>
      <c r="V3317" t="s">
        <v>3059</v>
      </c>
      <c r="W3317">
        <v>34</v>
      </c>
      <c r="Y3317" t="s">
        <v>16528</v>
      </c>
      <c r="AA3317" t="s">
        <v>3050</v>
      </c>
    </row>
    <row r="3318" spans="1:30" hidden="1" x14ac:dyDescent="0.2">
      <c r="A3318" t="s">
        <v>15129</v>
      </c>
      <c r="B3318" t="s">
        <v>15130</v>
      </c>
      <c r="C3318" t="s">
        <v>19843</v>
      </c>
      <c r="E3318">
        <v>332792404</v>
      </c>
      <c r="F3318" t="s">
        <v>15133</v>
      </c>
      <c r="G3318" t="s">
        <v>3052</v>
      </c>
      <c r="H3318" t="s">
        <v>3044</v>
      </c>
      <c r="K3318" t="s">
        <v>3590</v>
      </c>
      <c r="L3318" t="s">
        <v>19844</v>
      </c>
      <c r="M3318" t="s">
        <v>19845</v>
      </c>
      <c r="N3318" t="e" vm="2">
        <v>#VALUE!</v>
      </c>
      <c r="O3318" t="s">
        <v>17876</v>
      </c>
      <c r="P3318" s="3">
        <v>45923</v>
      </c>
      <c r="Q3318" s="3">
        <v>45954</v>
      </c>
      <c r="R3318" s="3">
        <v>45986</v>
      </c>
      <c r="V3318" t="s">
        <v>3175</v>
      </c>
      <c r="W3318" t="s">
        <v>3082</v>
      </c>
      <c r="Y3318" t="s">
        <v>6200</v>
      </c>
      <c r="AA3318" t="s">
        <v>3050</v>
      </c>
    </row>
    <row r="3319" spans="1:30" hidden="1" x14ac:dyDescent="0.2">
      <c r="A3319" t="s">
        <v>1748</v>
      </c>
      <c r="B3319" t="s">
        <v>1407</v>
      </c>
      <c r="C3319" t="s">
        <v>19846</v>
      </c>
      <c r="E3319">
        <v>328022489</v>
      </c>
      <c r="G3319" t="s">
        <v>3069</v>
      </c>
      <c r="H3319" t="s">
        <v>3069</v>
      </c>
      <c r="K3319" t="s">
        <v>3054</v>
      </c>
      <c r="L3319" t="s">
        <v>5063</v>
      </c>
      <c r="M3319" t="s">
        <v>16623</v>
      </c>
      <c r="N3319" t="e" vm="34">
        <v>#VALUE!</v>
      </c>
      <c r="O3319" t="s">
        <v>3065</v>
      </c>
      <c r="P3319" s="3">
        <v>45572</v>
      </c>
      <c r="Q3319" s="3">
        <v>45626</v>
      </c>
      <c r="V3319" t="s">
        <v>3082</v>
      </c>
      <c r="W3319" t="s">
        <v>3082</v>
      </c>
      <c r="AA3319" t="s">
        <v>3050</v>
      </c>
    </row>
    <row r="3320" spans="1:30" hidden="1" x14ac:dyDescent="0.2">
      <c r="A3320" t="s">
        <v>1748</v>
      </c>
      <c r="B3320" t="s">
        <v>1407</v>
      </c>
      <c r="C3320" t="s">
        <v>19846</v>
      </c>
      <c r="E3320">
        <v>328022489</v>
      </c>
      <c r="G3320" t="s">
        <v>3141</v>
      </c>
      <c r="H3320" t="s">
        <v>3044</v>
      </c>
      <c r="K3320" t="s">
        <v>3045</v>
      </c>
      <c r="L3320" t="s">
        <v>4951</v>
      </c>
      <c r="M3320" t="s">
        <v>3221</v>
      </c>
      <c r="N3320" t="e" vm="9">
        <v>#VALUE!</v>
      </c>
      <c r="O3320" t="s">
        <v>3104</v>
      </c>
      <c r="P3320" s="3">
        <v>45537</v>
      </c>
      <c r="Q3320" s="3">
        <v>45567</v>
      </c>
      <c r="R3320" s="3">
        <v>45560</v>
      </c>
      <c r="AA3320" t="s">
        <v>3050</v>
      </c>
      <c r="AC3320" t="s">
        <v>4952</v>
      </c>
    </row>
    <row r="3321" spans="1:30" hidden="1" x14ac:dyDescent="0.2">
      <c r="A3321" t="s">
        <v>1748</v>
      </c>
      <c r="B3321" t="s">
        <v>1407</v>
      </c>
      <c r="C3321" t="s">
        <v>19846</v>
      </c>
      <c r="E3321">
        <v>328022489</v>
      </c>
      <c r="G3321" t="s">
        <v>3141</v>
      </c>
      <c r="H3321" t="s">
        <v>3044</v>
      </c>
      <c r="K3321" t="s">
        <v>3045</v>
      </c>
      <c r="L3321" t="s">
        <v>3574</v>
      </c>
      <c r="M3321" t="s">
        <v>3147</v>
      </c>
      <c r="N3321" t="e" vm="39">
        <v>#VALUE!</v>
      </c>
      <c r="O3321" t="s">
        <v>3104</v>
      </c>
      <c r="P3321" s="3">
        <v>45484</v>
      </c>
      <c r="Q3321" s="3">
        <v>45518</v>
      </c>
      <c r="R3321" s="3">
        <v>45529</v>
      </c>
      <c r="AA3321" t="s">
        <v>3050</v>
      </c>
    </row>
    <row r="3322" spans="1:30" hidden="1" x14ac:dyDescent="0.2">
      <c r="A3322" t="s">
        <v>870</v>
      </c>
      <c r="B3322" t="s">
        <v>2595</v>
      </c>
      <c r="C3322" t="s">
        <v>17324</v>
      </c>
      <c r="E3322">
        <v>333148940</v>
      </c>
      <c r="F3322">
        <v>122415866</v>
      </c>
      <c r="G3322" t="s">
        <v>3052</v>
      </c>
      <c r="H3322" t="s">
        <v>3197</v>
      </c>
      <c r="K3322" t="s">
        <v>3590</v>
      </c>
      <c r="L3322" t="s">
        <v>17795</v>
      </c>
      <c r="M3322" t="s">
        <v>16555</v>
      </c>
      <c r="N3322" t="e" vm="5">
        <v>#VALUE!</v>
      </c>
      <c r="O3322" t="s">
        <v>3065</v>
      </c>
      <c r="P3322" s="3">
        <v>45888</v>
      </c>
      <c r="Q3322" s="3">
        <v>45961</v>
      </c>
      <c r="R3322" s="3">
        <v>46022</v>
      </c>
      <c r="V3322" t="s">
        <v>3175</v>
      </c>
      <c r="W3322" t="s">
        <v>3175</v>
      </c>
      <c r="Y3322" t="s">
        <v>16528</v>
      </c>
      <c r="AA3322" t="s">
        <v>3050</v>
      </c>
    </row>
    <row r="3323" spans="1:30" hidden="1" x14ac:dyDescent="0.2">
      <c r="A3323" t="s">
        <v>870</v>
      </c>
      <c r="B3323" t="s">
        <v>2595</v>
      </c>
      <c r="C3323" t="s">
        <v>19847</v>
      </c>
      <c r="F3323">
        <v>122415866</v>
      </c>
      <c r="G3323" t="s">
        <v>3052</v>
      </c>
      <c r="H3323" t="s">
        <v>3044</v>
      </c>
      <c r="K3323" t="s">
        <v>3045</v>
      </c>
      <c r="L3323" t="s">
        <v>17583</v>
      </c>
      <c r="M3323" t="s">
        <v>4100</v>
      </c>
      <c r="O3323" t="s">
        <v>3110</v>
      </c>
      <c r="P3323" s="3">
        <v>45866</v>
      </c>
      <c r="Q3323" s="3">
        <v>45881</v>
      </c>
      <c r="R3323" s="3">
        <v>45881</v>
      </c>
      <c r="V3323" t="s">
        <v>3175</v>
      </c>
      <c r="W3323" t="s">
        <v>3175</v>
      </c>
      <c r="Y3323" t="s">
        <v>16528</v>
      </c>
      <c r="AA3323" t="s">
        <v>3050</v>
      </c>
      <c r="AB3323" t="s">
        <v>17584</v>
      </c>
    </row>
    <row r="3324" spans="1:30" hidden="1" x14ac:dyDescent="0.2">
      <c r="A3324" t="s">
        <v>870</v>
      </c>
      <c r="B3324" t="s">
        <v>2595</v>
      </c>
      <c r="C3324" t="s">
        <v>19848</v>
      </c>
      <c r="F3324">
        <v>122415866</v>
      </c>
      <c r="G3324" t="s">
        <v>3052</v>
      </c>
      <c r="H3324" t="s">
        <v>3044</v>
      </c>
      <c r="K3324" t="s">
        <v>3045</v>
      </c>
      <c r="L3324" t="s">
        <v>6719</v>
      </c>
      <c r="M3324" t="s">
        <v>3623</v>
      </c>
      <c r="N3324" t="e" vm="8">
        <v>#VALUE!</v>
      </c>
      <c r="O3324" t="s">
        <v>3110</v>
      </c>
      <c r="P3324" s="3">
        <v>45748</v>
      </c>
      <c r="Q3324" s="3">
        <v>45778</v>
      </c>
      <c r="R3324" s="3">
        <v>45807</v>
      </c>
      <c r="V3324" t="s">
        <v>3175</v>
      </c>
      <c r="W3324" t="s">
        <v>3175</v>
      </c>
      <c r="Y3324" t="s">
        <v>16528</v>
      </c>
      <c r="AA3324" t="s">
        <v>3050</v>
      </c>
    </row>
    <row r="3325" spans="1:30" hidden="1" x14ac:dyDescent="0.2">
      <c r="A3325" t="s">
        <v>870</v>
      </c>
      <c r="B3325" t="s">
        <v>2595</v>
      </c>
      <c r="C3325" t="s">
        <v>17865</v>
      </c>
      <c r="F3325">
        <v>122415866</v>
      </c>
      <c r="G3325" t="s">
        <v>3052</v>
      </c>
      <c r="H3325" t="s">
        <v>3044</v>
      </c>
      <c r="K3325" t="s">
        <v>3054</v>
      </c>
      <c r="L3325" t="s">
        <v>3620</v>
      </c>
      <c r="M3325" t="s">
        <v>6525</v>
      </c>
      <c r="N3325" t="e" vm="82">
        <v>#VALUE!</v>
      </c>
      <c r="O3325" t="s">
        <v>3065</v>
      </c>
      <c r="P3325" s="3">
        <v>45820</v>
      </c>
      <c r="Q3325" s="3">
        <v>45881</v>
      </c>
      <c r="R3325" s="3">
        <v>45856</v>
      </c>
      <c r="V3325" t="s">
        <v>3175</v>
      </c>
      <c r="W3325" t="s">
        <v>3175</v>
      </c>
      <c r="Y3325" t="s">
        <v>16528</v>
      </c>
      <c r="AA3325" t="s">
        <v>3050</v>
      </c>
    </row>
    <row r="3326" spans="1:30" hidden="1" x14ac:dyDescent="0.2">
      <c r="A3326" t="s">
        <v>870</v>
      </c>
      <c r="B3326" t="s">
        <v>2595</v>
      </c>
      <c r="C3326" t="s">
        <v>19847</v>
      </c>
      <c r="F3326">
        <v>122415866</v>
      </c>
      <c r="G3326" t="s">
        <v>3052</v>
      </c>
      <c r="H3326" t="s">
        <v>3044</v>
      </c>
      <c r="K3326" t="s">
        <v>3095</v>
      </c>
      <c r="L3326" t="s">
        <v>6987</v>
      </c>
      <c r="M3326" t="s">
        <v>17907</v>
      </c>
      <c r="N3326" t="e" vm="5">
        <v>#VALUE!</v>
      </c>
      <c r="O3326" t="s">
        <v>17876</v>
      </c>
      <c r="P3326" s="3">
        <v>45735</v>
      </c>
      <c r="R3326" s="3">
        <v>45741</v>
      </c>
      <c r="V3326" t="s">
        <v>3175</v>
      </c>
      <c r="W3326" t="s">
        <v>3175</v>
      </c>
      <c r="Y3326" t="s">
        <v>16528</v>
      </c>
      <c r="AA3326" t="s">
        <v>3050</v>
      </c>
      <c r="AB3326" t="s">
        <v>17908</v>
      </c>
      <c r="AD3326" t="s">
        <v>19849</v>
      </c>
    </row>
    <row r="3327" spans="1:30" hidden="1" x14ac:dyDescent="0.2">
      <c r="A3327" t="s">
        <v>878</v>
      </c>
      <c r="B3327" t="s">
        <v>2409</v>
      </c>
      <c r="C3327" t="s">
        <v>19850</v>
      </c>
      <c r="D3327">
        <v>12180268576</v>
      </c>
      <c r="E3327">
        <v>331148722</v>
      </c>
      <c r="G3327" t="s">
        <v>3052</v>
      </c>
      <c r="H3327" t="s">
        <v>3044</v>
      </c>
      <c r="I3327" s="3">
        <v>45801</v>
      </c>
      <c r="K3327" t="s">
        <v>3054</v>
      </c>
      <c r="L3327" t="s">
        <v>3474</v>
      </c>
      <c r="M3327" t="s">
        <v>17517</v>
      </c>
      <c r="N3327" t="e" vm="78">
        <v>#VALUE!</v>
      </c>
      <c r="O3327" t="s">
        <v>3110</v>
      </c>
      <c r="P3327" s="3">
        <v>45660</v>
      </c>
      <c r="Q3327" s="3">
        <v>45730</v>
      </c>
      <c r="R3327" s="3">
        <v>45801</v>
      </c>
      <c r="V3327" t="s">
        <v>3082</v>
      </c>
      <c r="W3327" t="s">
        <v>3082</v>
      </c>
      <c r="AA3327" t="s">
        <v>3050</v>
      </c>
    </row>
    <row r="3328" spans="1:30" hidden="1" x14ac:dyDescent="0.2">
      <c r="A3328" t="s">
        <v>878</v>
      </c>
      <c r="B3328" t="s">
        <v>2409</v>
      </c>
      <c r="C3328" t="s">
        <v>19851</v>
      </c>
      <c r="D3328">
        <v>12180268576</v>
      </c>
      <c r="E3328">
        <v>331148722</v>
      </c>
      <c r="G3328" t="s">
        <v>3052</v>
      </c>
      <c r="H3328" t="s">
        <v>3069</v>
      </c>
      <c r="I3328" s="3">
        <v>45861</v>
      </c>
      <c r="K3328" t="s">
        <v>3054</v>
      </c>
      <c r="L3328" t="s">
        <v>16612</v>
      </c>
      <c r="M3328" t="s">
        <v>3221</v>
      </c>
      <c r="N3328" t="e" vm="9">
        <v>#VALUE!</v>
      </c>
      <c r="O3328" t="s">
        <v>3065</v>
      </c>
      <c r="P3328" s="3">
        <v>45861</v>
      </c>
      <c r="Q3328" s="3">
        <v>45900</v>
      </c>
      <c r="AA3328" t="s">
        <v>3050</v>
      </c>
      <c r="AB3328" t="s">
        <v>3319</v>
      </c>
    </row>
    <row r="3329" spans="1:30" hidden="1" x14ac:dyDescent="0.2">
      <c r="A3329" t="s">
        <v>878</v>
      </c>
      <c r="B3329" t="s">
        <v>2409</v>
      </c>
      <c r="C3329" t="s">
        <v>19851</v>
      </c>
      <c r="D3329">
        <v>12180268576</v>
      </c>
      <c r="E3329">
        <v>331148722</v>
      </c>
      <c r="G3329" t="s">
        <v>3052</v>
      </c>
      <c r="H3329" t="s">
        <v>3044</v>
      </c>
      <c r="I3329" s="3">
        <v>45817</v>
      </c>
      <c r="K3329" t="s">
        <v>3095</v>
      </c>
      <c r="L3329" t="s">
        <v>4455</v>
      </c>
      <c r="M3329" t="s">
        <v>18054</v>
      </c>
      <c r="N3329" t="e" vm="95">
        <v>#VALUE!</v>
      </c>
      <c r="O3329" t="s">
        <v>3110</v>
      </c>
      <c r="P3329" s="3">
        <v>45812</v>
      </c>
      <c r="R3329" s="3">
        <v>45842</v>
      </c>
      <c r="AA3329" t="s">
        <v>3050</v>
      </c>
      <c r="AB3329" t="s">
        <v>17505</v>
      </c>
      <c r="AD3329" t="s">
        <v>19852</v>
      </c>
    </row>
    <row r="3330" spans="1:30" hidden="1" x14ac:dyDescent="0.2">
      <c r="A3330" t="s">
        <v>2140</v>
      </c>
      <c r="B3330" t="s">
        <v>1409</v>
      </c>
      <c r="C3330" t="s">
        <v>17599</v>
      </c>
      <c r="G3330" t="s">
        <v>3069</v>
      </c>
      <c r="H3330" t="s">
        <v>3069</v>
      </c>
      <c r="M3330" t="s">
        <v>3617</v>
      </c>
      <c r="AA3330" t="s">
        <v>3050</v>
      </c>
    </row>
    <row r="3331" spans="1:30" hidden="1" x14ac:dyDescent="0.2">
      <c r="A3331" t="s">
        <v>2590</v>
      </c>
      <c r="B3331" t="s">
        <v>965</v>
      </c>
      <c r="C3331" t="s">
        <v>19853</v>
      </c>
      <c r="D3331">
        <v>12081132671</v>
      </c>
      <c r="E3331">
        <v>300382022</v>
      </c>
      <c r="G3331" t="s">
        <v>3052</v>
      </c>
      <c r="H3331" t="s">
        <v>3069</v>
      </c>
      <c r="I3331" s="3">
        <v>45706</v>
      </c>
      <c r="K3331" t="s">
        <v>3045</v>
      </c>
      <c r="L3331" t="s">
        <v>3422</v>
      </c>
      <c r="M3331" t="s">
        <v>3345</v>
      </c>
      <c r="N3331" t="e" vm="67">
        <v>#VALUE!</v>
      </c>
      <c r="P3331" s="3">
        <v>45706</v>
      </c>
      <c r="Q3331" s="3">
        <v>45765</v>
      </c>
      <c r="V3331" t="s">
        <v>3175</v>
      </c>
      <c r="W3331" t="s">
        <v>3175</v>
      </c>
      <c r="AA3331" t="s">
        <v>3050</v>
      </c>
      <c r="AC3331" t="s">
        <v>6723</v>
      </c>
    </row>
    <row r="3332" spans="1:30" hidden="1" x14ac:dyDescent="0.2">
      <c r="A3332" t="s">
        <v>14494</v>
      </c>
      <c r="B3332" t="s">
        <v>14495</v>
      </c>
      <c r="C3332" t="s">
        <v>19854</v>
      </c>
      <c r="F3332" t="s">
        <v>14497</v>
      </c>
      <c r="G3332" t="s">
        <v>3069</v>
      </c>
      <c r="H3332" t="s">
        <v>3069</v>
      </c>
      <c r="K3332" t="s">
        <v>3095</v>
      </c>
      <c r="L3332" t="s">
        <v>18303</v>
      </c>
      <c r="M3332" t="s">
        <v>3860</v>
      </c>
      <c r="N3332" t="e" vm="4">
        <v>#VALUE!</v>
      </c>
      <c r="O3332" t="s">
        <v>3071</v>
      </c>
      <c r="P3332" s="3">
        <v>45866</v>
      </c>
      <c r="V3332" t="s">
        <v>3059</v>
      </c>
      <c r="W3332">
        <v>36</v>
      </c>
      <c r="Y3332" t="s">
        <v>6200</v>
      </c>
      <c r="AA3332" t="s">
        <v>3050</v>
      </c>
      <c r="AB3332" t="s">
        <v>19855</v>
      </c>
    </row>
    <row r="3333" spans="1:30" ht="25.5" hidden="1" x14ac:dyDescent="0.2">
      <c r="A3333" t="s">
        <v>2662</v>
      </c>
      <c r="B3333" t="s">
        <v>254</v>
      </c>
      <c r="C3333" t="s">
        <v>19856</v>
      </c>
      <c r="D3333">
        <v>12091784649</v>
      </c>
      <c r="E3333">
        <v>312018266</v>
      </c>
      <c r="G3333" t="s">
        <v>3052</v>
      </c>
      <c r="H3333" t="s">
        <v>3044</v>
      </c>
      <c r="I3333" s="3">
        <v>45374</v>
      </c>
      <c r="J3333" s="3">
        <v>45419</v>
      </c>
      <c r="K3333" t="s">
        <v>3045</v>
      </c>
      <c r="L3333" t="s">
        <v>3073</v>
      </c>
      <c r="M3333" t="s">
        <v>3074</v>
      </c>
      <c r="N3333" s="244" t="s">
        <v>3075</v>
      </c>
      <c r="O3333" t="s">
        <v>3212</v>
      </c>
      <c r="P3333" s="3">
        <v>45369</v>
      </c>
      <c r="Q3333" s="3">
        <v>45419</v>
      </c>
      <c r="S3333" t="s">
        <v>5389</v>
      </c>
      <c r="U3333" t="s">
        <v>3076</v>
      </c>
      <c r="X3333" t="s">
        <v>3077</v>
      </c>
      <c r="Z3333" t="s">
        <v>3066</v>
      </c>
      <c r="AA3333" t="s">
        <v>3050</v>
      </c>
      <c r="AB3333" t="s">
        <v>6725</v>
      </c>
      <c r="AC3333" t="s">
        <v>6726</v>
      </c>
    </row>
    <row r="3334" spans="1:30" hidden="1" x14ac:dyDescent="0.2">
      <c r="A3334" t="s">
        <v>671</v>
      </c>
      <c r="B3334" t="s">
        <v>2411</v>
      </c>
      <c r="C3334" t="s">
        <v>17115</v>
      </c>
      <c r="F3334" t="s">
        <v>6728</v>
      </c>
      <c r="G3334" t="s">
        <v>3052</v>
      </c>
      <c r="H3334" t="s">
        <v>3044</v>
      </c>
      <c r="K3334" t="s">
        <v>3045</v>
      </c>
      <c r="L3334" t="s">
        <v>6729</v>
      </c>
      <c r="M3334" t="s">
        <v>16514</v>
      </c>
      <c r="N3334" t="e" vm="16">
        <v>#VALUE!</v>
      </c>
      <c r="O3334" t="s">
        <v>16670</v>
      </c>
      <c r="P3334" s="3">
        <v>45719</v>
      </c>
      <c r="Q3334" s="3">
        <v>45751</v>
      </c>
      <c r="R3334" s="3">
        <v>45938</v>
      </c>
      <c r="V3334" t="s">
        <v>3175</v>
      </c>
      <c r="W3334" t="s">
        <v>3132</v>
      </c>
      <c r="AA3334" t="s">
        <v>3050</v>
      </c>
    </row>
    <row r="3335" spans="1:30" hidden="1" x14ac:dyDescent="0.2">
      <c r="A3335" t="s">
        <v>15592</v>
      </c>
      <c r="B3335" t="s">
        <v>15593</v>
      </c>
      <c r="C3335" t="s">
        <v>19857</v>
      </c>
      <c r="F3335" t="s">
        <v>15595</v>
      </c>
      <c r="G3335" t="s">
        <v>3052</v>
      </c>
      <c r="H3335" t="s">
        <v>3197</v>
      </c>
      <c r="K3335" t="s">
        <v>3095</v>
      </c>
      <c r="L3335" t="s">
        <v>18480</v>
      </c>
      <c r="M3335" t="s">
        <v>16527</v>
      </c>
      <c r="N3335" t="e" vm="124">
        <v>#VALUE!</v>
      </c>
      <c r="O3335" t="s">
        <v>16590</v>
      </c>
      <c r="P3335" s="3">
        <v>45952</v>
      </c>
      <c r="Q3335" s="3">
        <v>45982</v>
      </c>
      <c r="R3335" s="3">
        <v>45981</v>
      </c>
      <c r="V3335" t="s">
        <v>3059</v>
      </c>
      <c r="W3335">
        <v>46</v>
      </c>
      <c r="Y3335" t="s">
        <v>16528</v>
      </c>
      <c r="AA3335" t="s">
        <v>3050</v>
      </c>
    </row>
    <row r="3336" spans="1:30" hidden="1" x14ac:dyDescent="0.2">
      <c r="A3336" t="s">
        <v>2262</v>
      </c>
      <c r="B3336" t="s">
        <v>1411</v>
      </c>
      <c r="C3336" t="s">
        <v>17599</v>
      </c>
      <c r="G3336" t="s">
        <v>3069</v>
      </c>
      <c r="H3336" t="s">
        <v>3069</v>
      </c>
      <c r="M3336" t="s">
        <v>3339</v>
      </c>
      <c r="AA3336" t="s">
        <v>3050</v>
      </c>
    </row>
    <row r="3337" spans="1:30" hidden="1" x14ac:dyDescent="0.2">
      <c r="A3337" t="s">
        <v>978</v>
      </c>
      <c r="B3337" t="s">
        <v>360</v>
      </c>
      <c r="C3337" t="s">
        <v>19858</v>
      </c>
      <c r="D3337">
        <v>12175992423</v>
      </c>
      <c r="E3337">
        <v>325859876</v>
      </c>
      <c r="G3337" t="s">
        <v>3052</v>
      </c>
      <c r="H3337" t="s">
        <v>3044</v>
      </c>
      <c r="I3337" s="3">
        <v>45586</v>
      </c>
      <c r="K3337" t="s">
        <v>3095</v>
      </c>
      <c r="L3337" t="s">
        <v>3170</v>
      </c>
      <c r="M3337" t="s">
        <v>17349</v>
      </c>
      <c r="N3337" t="e" vm="22">
        <v>#VALUE!</v>
      </c>
      <c r="O3337" t="s">
        <v>3049</v>
      </c>
      <c r="P3337" s="3">
        <v>45580</v>
      </c>
      <c r="Q3337" s="3">
        <v>45646</v>
      </c>
      <c r="R3337" s="3">
        <v>45745</v>
      </c>
      <c r="V3337" t="s">
        <v>3059</v>
      </c>
      <c r="W3337">
        <v>36</v>
      </c>
      <c r="AA3337" t="s">
        <v>3050</v>
      </c>
      <c r="AB3337" t="s">
        <v>18160</v>
      </c>
      <c r="AD3337" t="s">
        <v>19859</v>
      </c>
    </row>
    <row r="3338" spans="1:30" hidden="1" x14ac:dyDescent="0.2">
      <c r="A3338" t="s">
        <v>978</v>
      </c>
      <c r="B3338" t="s">
        <v>360</v>
      </c>
      <c r="C3338" t="s">
        <v>19860</v>
      </c>
      <c r="D3338">
        <v>12175992423</v>
      </c>
      <c r="E3338">
        <v>325859876</v>
      </c>
      <c r="G3338" t="s">
        <v>3052</v>
      </c>
      <c r="H3338" t="s">
        <v>3044</v>
      </c>
      <c r="I3338" s="3">
        <v>45409</v>
      </c>
      <c r="K3338" t="s">
        <v>3045</v>
      </c>
      <c r="L3338" t="s">
        <v>3488</v>
      </c>
      <c r="M3338" t="s">
        <v>3364</v>
      </c>
      <c r="O3338" t="s">
        <v>3065</v>
      </c>
      <c r="P3338" s="3">
        <v>45427</v>
      </c>
      <c r="AA3338" t="s">
        <v>3050</v>
      </c>
    </row>
    <row r="3339" spans="1:30" hidden="1" x14ac:dyDescent="0.2">
      <c r="A3339" t="s">
        <v>978</v>
      </c>
      <c r="B3339" t="s">
        <v>360</v>
      </c>
      <c r="C3339" t="s">
        <v>19860</v>
      </c>
      <c r="D3339">
        <v>12175992423</v>
      </c>
      <c r="E3339">
        <v>325859876</v>
      </c>
      <c r="G3339" t="s">
        <v>3052</v>
      </c>
      <c r="H3339" t="s">
        <v>3044</v>
      </c>
      <c r="I3339" s="3">
        <v>45409</v>
      </c>
      <c r="K3339" t="s">
        <v>3045</v>
      </c>
      <c r="L3339" t="s">
        <v>5103</v>
      </c>
      <c r="M3339" t="s">
        <v>3231</v>
      </c>
      <c r="N3339" t="s">
        <v>3150</v>
      </c>
      <c r="O3339" t="s">
        <v>3065</v>
      </c>
      <c r="P3339" s="3">
        <v>45355</v>
      </c>
      <c r="Q3339" s="3">
        <v>45439</v>
      </c>
      <c r="S3339" t="s">
        <v>4745</v>
      </c>
      <c r="AA3339" t="s">
        <v>3050</v>
      </c>
      <c r="AC3339" t="s">
        <v>4746</v>
      </c>
    </row>
    <row r="3340" spans="1:30" hidden="1" x14ac:dyDescent="0.2">
      <c r="A3340" t="s">
        <v>978</v>
      </c>
      <c r="B3340" t="s">
        <v>360</v>
      </c>
      <c r="C3340" t="s">
        <v>19860</v>
      </c>
      <c r="D3340">
        <v>12175992423</v>
      </c>
      <c r="E3340">
        <v>325859876</v>
      </c>
      <c r="G3340" t="s">
        <v>3052</v>
      </c>
      <c r="H3340" t="s">
        <v>3044</v>
      </c>
      <c r="I3340" s="3">
        <v>45409</v>
      </c>
      <c r="K3340" t="s">
        <v>3045</v>
      </c>
      <c r="L3340" t="s">
        <v>6738</v>
      </c>
      <c r="M3340" t="s">
        <v>6739</v>
      </c>
      <c r="N3340" t="e" vm="146">
        <v>#VALUE!</v>
      </c>
      <c r="O3340" t="s">
        <v>3212</v>
      </c>
      <c r="P3340" s="3">
        <v>45448</v>
      </c>
      <c r="Q3340" s="3">
        <v>45492</v>
      </c>
      <c r="R3340" s="3">
        <v>45497</v>
      </c>
      <c r="AA3340" t="s">
        <v>3050</v>
      </c>
    </row>
    <row r="3341" spans="1:30" hidden="1" x14ac:dyDescent="0.2">
      <c r="A3341" t="s">
        <v>978</v>
      </c>
      <c r="B3341" t="s">
        <v>360</v>
      </c>
      <c r="C3341" t="s">
        <v>19860</v>
      </c>
      <c r="D3341">
        <v>12175992423</v>
      </c>
      <c r="E3341">
        <v>325859876</v>
      </c>
      <c r="F3341" t="s">
        <v>6732</v>
      </c>
      <c r="G3341" t="s">
        <v>3052</v>
      </c>
      <c r="H3341" t="s">
        <v>3044</v>
      </c>
      <c r="I3341" s="3">
        <v>45409</v>
      </c>
      <c r="J3341" s="3">
        <v>45513</v>
      </c>
      <c r="K3341" t="s">
        <v>3045</v>
      </c>
      <c r="L3341" t="s">
        <v>3465</v>
      </c>
      <c r="M3341" t="s">
        <v>17441</v>
      </c>
      <c r="N3341" t="e" vm="5">
        <v>#VALUE!</v>
      </c>
      <c r="O3341" t="s">
        <v>3212</v>
      </c>
      <c r="P3341" s="3">
        <v>45502</v>
      </c>
      <c r="Q3341" s="3">
        <v>45541</v>
      </c>
      <c r="R3341" s="3">
        <v>45513</v>
      </c>
      <c r="AA3341" t="s">
        <v>3050</v>
      </c>
    </row>
    <row r="3342" spans="1:30" hidden="1" x14ac:dyDescent="0.2">
      <c r="A3342" t="s">
        <v>978</v>
      </c>
      <c r="B3342" t="s">
        <v>360</v>
      </c>
      <c r="C3342" t="s">
        <v>19860</v>
      </c>
      <c r="D3342">
        <v>12175992423</v>
      </c>
      <c r="E3342">
        <v>325859876</v>
      </c>
      <c r="G3342" t="s">
        <v>3052</v>
      </c>
      <c r="H3342" t="s">
        <v>3044</v>
      </c>
      <c r="I3342" s="3">
        <v>45537</v>
      </c>
      <c r="K3342" t="s">
        <v>3054</v>
      </c>
      <c r="L3342" t="s">
        <v>5811</v>
      </c>
      <c r="M3342" t="s">
        <v>17840</v>
      </c>
      <c r="N3342" t="e" vm="27">
        <v>#VALUE!</v>
      </c>
      <c r="O3342" t="s">
        <v>3049</v>
      </c>
      <c r="P3342" s="3">
        <v>45531</v>
      </c>
      <c r="Q3342" s="3">
        <v>45562</v>
      </c>
      <c r="R3342" s="3">
        <v>45569</v>
      </c>
      <c r="AA3342" t="s">
        <v>3050</v>
      </c>
      <c r="AB3342" t="s">
        <v>3628</v>
      </c>
    </row>
    <row r="3343" spans="1:30" ht="25.5" hidden="1" x14ac:dyDescent="0.2">
      <c r="A3343" t="s">
        <v>431</v>
      </c>
      <c r="B3343" t="s">
        <v>334</v>
      </c>
      <c r="C3343" t="s">
        <v>19861</v>
      </c>
      <c r="D3343">
        <v>12175808914</v>
      </c>
      <c r="E3343">
        <v>325618283</v>
      </c>
      <c r="G3343" t="s">
        <v>3052</v>
      </c>
      <c r="H3343" t="s">
        <v>3044</v>
      </c>
      <c r="I3343" s="3">
        <v>45402</v>
      </c>
      <c r="K3343" t="s">
        <v>3045</v>
      </c>
      <c r="L3343" t="s">
        <v>3073</v>
      </c>
      <c r="M3343" t="s">
        <v>3074</v>
      </c>
      <c r="N3343" s="244" t="s">
        <v>3075</v>
      </c>
      <c r="O3343" t="s">
        <v>3212</v>
      </c>
      <c r="P3343" s="3">
        <v>45377</v>
      </c>
      <c r="Q3343" s="3">
        <v>45492</v>
      </c>
      <c r="R3343" s="3">
        <v>45471</v>
      </c>
      <c r="X3343" t="s">
        <v>3077</v>
      </c>
      <c r="Z3343" t="s">
        <v>3066</v>
      </c>
      <c r="AA3343" t="s">
        <v>3050</v>
      </c>
    </row>
    <row r="3344" spans="1:30" hidden="1" x14ac:dyDescent="0.2">
      <c r="A3344" t="s">
        <v>431</v>
      </c>
      <c r="B3344" t="s">
        <v>334</v>
      </c>
      <c r="C3344" t="s">
        <v>19861</v>
      </c>
      <c r="D3344">
        <v>12175808914</v>
      </c>
      <c r="E3344">
        <v>325618283</v>
      </c>
      <c r="F3344" t="s">
        <v>6742</v>
      </c>
      <c r="G3344" t="s">
        <v>3052</v>
      </c>
      <c r="H3344" t="s">
        <v>3044</v>
      </c>
      <c r="I3344" s="3">
        <v>45744</v>
      </c>
      <c r="J3344" s="3">
        <v>45866</v>
      </c>
      <c r="K3344" t="s">
        <v>3045</v>
      </c>
      <c r="L3344" t="s">
        <v>6743</v>
      </c>
      <c r="M3344" t="s">
        <v>3279</v>
      </c>
      <c r="N3344" t="e" vm="40">
        <v>#VALUE!</v>
      </c>
      <c r="O3344" t="s">
        <v>3071</v>
      </c>
      <c r="P3344" s="3">
        <v>45477</v>
      </c>
      <c r="Q3344" s="3">
        <v>45513</v>
      </c>
      <c r="R3344" s="3">
        <v>45866</v>
      </c>
      <c r="AA3344" t="s">
        <v>3050</v>
      </c>
      <c r="AB3344" t="s">
        <v>19862</v>
      </c>
    </row>
    <row r="3345" spans="1:30" hidden="1" x14ac:dyDescent="0.2">
      <c r="A3345" t="s">
        <v>1150</v>
      </c>
      <c r="B3345" t="s">
        <v>616</v>
      </c>
      <c r="C3345" t="s">
        <v>19863</v>
      </c>
      <c r="D3345">
        <v>12177945566</v>
      </c>
      <c r="E3345">
        <v>328027600</v>
      </c>
      <c r="G3345" t="s">
        <v>3052</v>
      </c>
      <c r="H3345" t="s">
        <v>3044</v>
      </c>
      <c r="I3345" s="3">
        <v>45481</v>
      </c>
      <c r="K3345" t="s">
        <v>3054</v>
      </c>
      <c r="L3345" t="s">
        <v>4511</v>
      </c>
      <c r="M3345" t="s">
        <v>3205</v>
      </c>
      <c r="N3345" t="e" vm="15">
        <v>#VALUE!</v>
      </c>
      <c r="O3345" t="s">
        <v>3071</v>
      </c>
      <c r="P3345" s="3">
        <v>45481</v>
      </c>
      <c r="Q3345" s="3">
        <v>45537</v>
      </c>
      <c r="R3345" s="3">
        <v>45667</v>
      </c>
      <c r="AA3345" t="s">
        <v>3050</v>
      </c>
    </row>
    <row r="3346" spans="1:30" hidden="1" x14ac:dyDescent="0.2">
      <c r="A3346" t="s">
        <v>1150</v>
      </c>
      <c r="B3346" t="s">
        <v>616</v>
      </c>
      <c r="C3346" t="s">
        <v>19863</v>
      </c>
      <c r="D3346">
        <v>12177945566</v>
      </c>
      <c r="E3346">
        <v>328027600</v>
      </c>
      <c r="F3346" t="s">
        <v>6747</v>
      </c>
      <c r="G3346" t="s">
        <v>3052</v>
      </c>
      <c r="H3346" t="s">
        <v>3044</v>
      </c>
      <c r="I3346" s="3">
        <v>45777</v>
      </c>
      <c r="J3346" s="3">
        <v>45958</v>
      </c>
      <c r="K3346" t="s">
        <v>3045</v>
      </c>
      <c r="L3346" t="s">
        <v>6748</v>
      </c>
      <c r="M3346" t="s">
        <v>3860</v>
      </c>
      <c r="N3346" t="e" vm="4">
        <v>#VALUE!</v>
      </c>
      <c r="O3346" t="s">
        <v>3071</v>
      </c>
      <c r="P3346" s="3">
        <v>45677</v>
      </c>
      <c r="Q3346" t="s">
        <v>3158</v>
      </c>
      <c r="R3346" s="3">
        <v>45958</v>
      </c>
      <c r="V3346" t="s">
        <v>3059</v>
      </c>
      <c r="W3346">
        <v>42</v>
      </c>
      <c r="AA3346" t="s">
        <v>3050</v>
      </c>
    </row>
    <row r="3347" spans="1:30" hidden="1" x14ac:dyDescent="0.2">
      <c r="A3347" t="s">
        <v>1108</v>
      </c>
      <c r="B3347" t="s">
        <v>776</v>
      </c>
      <c r="C3347" t="s">
        <v>19864</v>
      </c>
      <c r="D3347">
        <v>12177579551</v>
      </c>
      <c r="E3347">
        <v>327849134</v>
      </c>
      <c r="G3347" t="s">
        <v>3052</v>
      </c>
      <c r="H3347" t="s">
        <v>3044</v>
      </c>
      <c r="I3347" s="3">
        <v>45589</v>
      </c>
      <c r="K3347" t="s">
        <v>3045</v>
      </c>
      <c r="L3347" t="s">
        <v>6754</v>
      </c>
      <c r="M3347" t="s">
        <v>3047</v>
      </c>
      <c r="N3347" t="e" vm="20">
        <v>#VALUE!</v>
      </c>
      <c r="O3347" t="s">
        <v>3071</v>
      </c>
      <c r="P3347" s="3">
        <v>45589</v>
      </c>
      <c r="Q3347" s="3">
        <v>45646</v>
      </c>
      <c r="R3347" s="3">
        <v>45679</v>
      </c>
      <c r="AA3347" t="s">
        <v>3050</v>
      </c>
    </row>
    <row r="3348" spans="1:30" hidden="1" x14ac:dyDescent="0.2">
      <c r="A3348" t="s">
        <v>1108</v>
      </c>
      <c r="B3348" t="s">
        <v>776</v>
      </c>
      <c r="C3348" t="s">
        <v>19864</v>
      </c>
      <c r="D3348">
        <v>12177579551</v>
      </c>
      <c r="E3348">
        <v>327849134</v>
      </c>
      <c r="F3348" t="s">
        <v>6750</v>
      </c>
      <c r="G3348" t="s">
        <v>3052</v>
      </c>
      <c r="H3348" t="s">
        <v>3044</v>
      </c>
      <c r="I3348" s="3">
        <v>45777</v>
      </c>
      <c r="J3348" s="3">
        <v>45877</v>
      </c>
      <c r="K3348" t="s">
        <v>3045</v>
      </c>
      <c r="L3348" t="s">
        <v>6751</v>
      </c>
      <c r="M3348" t="s">
        <v>3216</v>
      </c>
      <c r="N3348" t="e" vm="9">
        <v>#VALUE!</v>
      </c>
      <c r="O3348" t="s">
        <v>3071</v>
      </c>
      <c r="P3348" s="3">
        <v>45684</v>
      </c>
      <c r="Q3348" s="3">
        <v>45828</v>
      </c>
      <c r="R3348" s="3">
        <v>45877</v>
      </c>
      <c r="V3348" t="s">
        <v>3082</v>
      </c>
      <c r="W3348" t="s">
        <v>3082</v>
      </c>
      <c r="AA3348" t="s">
        <v>3050</v>
      </c>
    </row>
    <row r="3349" spans="1:30" hidden="1" x14ac:dyDescent="0.2">
      <c r="A3349" t="s">
        <v>1108</v>
      </c>
      <c r="B3349" t="s">
        <v>776</v>
      </c>
      <c r="C3349" t="s">
        <v>19517</v>
      </c>
      <c r="D3349">
        <v>12177579551</v>
      </c>
      <c r="E3349">
        <v>327849134</v>
      </c>
      <c r="F3349" t="s">
        <v>6750</v>
      </c>
      <c r="G3349" t="s">
        <v>3052</v>
      </c>
      <c r="H3349" t="s">
        <v>3044</v>
      </c>
      <c r="I3349" s="3">
        <v>45526</v>
      </c>
      <c r="K3349" t="s">
        <v>3054</v>
      </c>
      <c r="L3349" t="s">
        <v>3850</v>
      </c>
      <c r="M3349" t="s">
        <v>3677</v>
      </c>
      <c r="N3349" t="e" vm="11">
        <v>#VALUE!</v>
      </c>
      <c r="O3349" t="s">
        <v>3071</v>
      </c>
      <c r="P3349" s="3">
        <v>45488</v>
      </c>
      <c r="Q3349" s="3">
        <v>45520</v>
      </c>
      <c r="R3349" s="3">
        <v>45584</v>
      </c>
      <c r="AA3349" t="s">
        <v>3050</v>
      </c>
    </row>
    <row r="3350" spans="1:30" hidden="1" x14ac:dyDescent="0.2">
      <c r="A3350" t="s">
        <v>14651</v>
      </c>
      <c r="B3350" t="s">
        <v>14652</v>
      </c>
      <c r="C3350" t="s">
        <v>17118</v>
      </c>
      <c r="F3350" t="s">
        <v>14654</v>
      </c>
      <c r="G3350" t="s">
        <v>3052</v>
      </c>
      <c r="H3350" t="s">
        <v>3197</v>
      </c>
      <c r="K3350" t="s">
        <v>3590</v>
      </c>
      <c r="L3350" t="s">
        <v>19525</v>
      </c>
      <c r="M3350" t="s">
        <v>16623</v>
      </c>
      <c r="N3350" t="s">
        <v>19527</v>
      </c>
      <c r="O3350" t="s">
        <v>16624</v>
      </c>
      <c r="P3350" s="3">
        <v>45974</v>
      </c>
      <c r="Q3350" s="3">
        <v>46022</v>
      </c>
      <c r="V3350" t="s">
        <v>3175</v>
      </c>
      <c r="W3350" t="s">
        <v>3175</v>
      </c>
      <c r="Y3350" t="s">
        <v>6200</v>
      </c>
      <c r="AA3350" t="s">
        <v>3050</v>
      </c>
      <c r="AB3350" t="s">
        <v>19528</v>
      </c>
      <c r="AC3350" t="s">
        <v>19529</v>
      </c>
    </row>
    <row r="3351" spans="1:30" hidden="1" x14ac:dyDescent="0.2">
      <c r="A3351" t="s">
        <v>14651</v>
      </c>
      <c r="B3351" t="s">
        <v>14652</v>
      </c>
      <c r="C3351" t="s">
        <v>19865</v>
      </c>
      <c r="F3351" t="s">
        <v>14654</v>
      </c>
      <c r="G3351" t="s">
        <v>3052</v>
      </c>
      <c r="H3351" t="s">
        <v>3197</v>
      </c>
      <c r="K3351" t="s">
        <v>3590</v>
      </c>
      <c r="L3351" t="s">
        <v>19530</v>
      </c>
      <c r="M3351" t="s">
        <v>3216</v>
      </c>
      <c r="N3351" t="s">
        <v>3217</v>
      </c>
      <c r="O3351" t="s">
        <v>16624</v>
      </c>
      <c r="P3351" s="3">
        <v>46048</v>
      </c>
      <c r="Q3351" s="3">
        <v>46080</v>
      </c>
      <c r="V3351" t="s">
        <v>3175</v>
      </c>
      <c r="W3351" t="s">
        <v>3175</v>
      </c>
      <c r="Y3351" t="s">
        <v>6200</v>
      </c>
      <c r="AA3351" t="s">
        <v>3050</v>
      </c>
    </row>
    <row r="3352" spans="1:30" hidden="1" x14ac:dyDescent="0.2">
      <c r="A3352" t="s">
        <v>14651</v>
      </c>
      <c r="B3352" t="s">
        <v>14652</v>
      </c>
      <c r="C3352" t="s">
        <v>17118</v>
      </c>
      <c r="F3352" t="s">
        <v>14654</v>
      </c>
      <c r="G3352" t="s">
        <v>3052</v>
      </c>
      <c r="H3352" t="s">
        <v>3044</v>
      </c>
      <c r="K3352" t="s">
        <v>3095</v>
      </c>
      <c r="L3352" t="s">
        <v>18075</v>
      </c>
      <c r="M3352" t="s">
        <v>17353</v>
      </c>
      <c r="N3352" t="e" vm="22">
        <v>#VALUE!</v>
      </c>
      <c r="O3352" t="s">
        <v>16624</v>
      </c>
      <c r="P3352" s="3">
        <v>45875</v>
      </c>
      <c r="Q3352" s="3">
        <v>45900</v>
      </c>
      <c r="R3352" s="3">
        <v>45957</v>
      </c>
      <c r="V3352" t="s">
        <v>3175</v>
      </c>
      <c r="W3352" t="s">
        <v>3175</v>
      </c>
      <c r="Y3352" t="s">
        <v>6200</v>
      </c>
      <c r="AA3352" t="s">
        <v>3050</v>
      </c>
    </row>
    <row r="3353" spans="1:30" hidden="1" x14ac:dyDescent="0.2">
      <c r="A3353" t="s">
        <v>2612</v>
      </c>
      <c r="B3353" t="s">
        <v>987</v>
      </c>
      <c r="C3353" t="s">
        <v>19866</v>
      </c>
      <c r="D3353">
        <v>12169332701</v>
      </c>
      <c r="E3353">
        <v>317124285</v>
      </c>
      <c r="G3353" t="s">
        <v>3052</v>
      </c>
      <c r="H3353" t="s">
        <v>3044</v>
      </c>
      <c r="I3353" s="3">
        <v>45706</v>
      </c>
      <c r="K3353" t="s">
        <v>3045</v>
      </c>
      <c r="L3353" t="s">
        <v>3422</v>
      </c>
      <c r="M3353" t="s">
        <v>3345</v>
      </c>
      <c r="N3353" t="e" vm="67">
        <v>#VALUE!</v>
      </c>
      <c r="P3353" s="3">
        <v>45706</v>
      </c>
      <c r="Q3353" s="3">
        <v>45765</v>
      </c>
      <c r="V3353" t="s">
        <v>3082</v>
      </c>
      <c r="W3353" t="s">
        <v>3082</v>
      </c>
      <c r="AA3353" t="s">
        <v>3050</v>
      </c>
    </row>
    <row r="3354" spans="1:30" hidden="1" x14ac:dyDescent="0.2">
      <c r="A3354" t="s">
        <v>2592</v>
      </c>
      <c r="B3354" t="s">
        <v>967</v>
      </c>
      <c r="C3354" t="s">
        <v>19867</v>
      </c>
      <c r="D3354">
        <v>12168723817</v>
      </c>
      <c r="E3354">
        <v>317513478</v>
      </c>
      <c r="G3354" t="s">
        <v>3052</v>
      </c>
      <c r="H3354" t="s">
        <v>3069</v>
      </c>
      <c r="I3354" s="3">
        <v>45706</v>
      </c>
      <c r="K3354" t="s">
        <v>3045</v>
      </c>
      <c r="L3354" t="s">
        <v>3422</v>
      </c>
      <c r="M3354" t="s">
        <v>3345</v>
      </c>
      <c r="N3354" t="e" vm="67">
        <v>#VALUE!</v>
      </c>
      <c r="P3354" s="3">
        <v>45706</v>
      </c>
      <c r="Q3354" s="3">
        <v>45765</v>
      </c>
      <c r="V3354" t="s">
        <v>3082</v>
      </c>
      <c r="W3354" t="s">
        <v>3132</v>
      </c>
      <c r="AA3354" t="s">
        <v>3050</v>
      </c>
    </row>
    <row r="3355" spans="1:30" hidden="1" x14ac:dyDescent="0.2">
      <c r="A3355" t="s">
        <v>14336</v>
      </c>
      <c r="B3355" t="s">
        <v>14337</v>
      </c>
      <c r="C3355" t="s">
        <v>19868</v>
      </c>
      <c r="D3355">
        <v>12178205186</v>
      </c>
      <c r="E3355">
        <v>328663905</v>
      </c>
      <c r="G3355" t="s">
        <v>3052</v>
      </c>
      <c r="H3355" t="s">
        <v>3044</v>
      </c>
      <c r="I3355" s="3">
        <v>45834</v>
      </c>
      <c r="K3355" t="s">
        <v>3095</v>
      </c>
      <c r="L3355" t="s">
        <v>6219</v>
      </c>
      <c r="M3355" t="s">
        <v>19025</v>
      </c>
      <c r="N3355" t="e" vm="106">
        <v>#VALUE!</v>
      </c>
      <c r="O3355" t="s">
        <v>3071</v>
      </c>
      <c r="P3355" s="3">
        <v>45831</v>
      </c>
      <c r="R3355" s="3">
        <v>45838</v>
      </c>
      <c r="AA3355" t="s">
        <v>3050</v>
      </c>
      <c r="AB3355" t="s">
        <v>19519</v>
      </c>
      <c r="AD3355" t="s">
        <v>19869</v>
      </c>
    </row>
    <row r="3356" spans="1:30" ht="25.5" hidden="1" x14ac:dyDescent="0.2">
      <c r="A3356" t="s">
        <v>2658</v>
      </c>
      <c r="B3356" t="s">
        <v>1819</v>
      </c>
      <c r="C3356" t="s">
        <v>19870</v>
      </c>
      <c r="G3356" t="s">
        <v>3052</v>
      </c>
      <c r="H3356" t="s">
        <v>3044</v>
      </c>
      <c r="K3356" t="s">
        <v>3045</v>
      </c>
      <c r="L3356" t="s">
        <v>3073</v>
      </c>
      <c r="M3356" t="s">
        <v>3074</v>
      </c>
      <c r="N3356" s="244" t="s">
        <v>3075</v>
      </c>
      <c r="O3356" t="s">
        <v>3071</v>
      </c>
      <c r="P3356" s="3">
        <v>45369</v>
      </c>
      <c r="Q3356" s="3">
        <v>45377</v>
      </c>
      <c r="U3356" t="s">
        <v>3076</v>
      </c>
      <c r="X3356" t="s">
        <v>3077</v>
      </c>
      <c r="Z3356" t="s">
        <v>3066</v>
      </c>
      <c r="AA3356" t="s">
        <v>3050</v>
      </c>
    </row>
    <row r="3357" spans="1:30" hidden="1" x14ac:dyDescent="0.2">
      <c r="A3357" t="s">
        <v>2136</v>
      </c>
      <c r="B3357" t="s">
        <v>1057</v>
      </c>
      <c r="C3357" t="s">
        <v>19871</v>
      </c>
      <c r="D3357">
        <v>12174685845</v>
      </c>
      <c r="E3357">
        <v>324145683</v>
      </c>
      <c r="G3357" t="s">
        <v>3052</v>
      </c>
      <c r="H3357" t="s">
        <v>3044</v>
      </c>
      <c r="I3357" s="3">
        <v>45374</v>
      </c>
      <c r="J3357" s="3">
        <v>45417</v>
      </c>
      <c r="K3357" t="s">
        <v>3054</v>
      </c>
      <c r="L3357" t="s">
        <v>6759</v>
      </c>
      <c r="M3357" t="s">
        <v>3318</v>
      </c>
      <c r="N3357" t="e" vm="119">
        <v>#VALUE!</v>
      </c>
      <c r="O3357" t="s">
        <v>3212</v>
      </c>
      <c r="P3357" s="3">
        <v>45385</v>
      </c>
      <c r="Q3357" s="3">
        <v>45412</v>
      </c>
      <c r="U3357" t="s">
        <v>3076</v>
      </c>
      <c r="Z3357" t="s">
        <v>3066</v>
      </c>
      <c r="AA3357" t="s">
        <v>3050</v>
      </c>
      <c r="AB3357" t="s">
        <v>3194</v>
      </c>
    </row>
    <row r="3358" spans="1:30" hidden="1" x14ac:dyDescent="0.2">
      <c r="A3358" t="s">
        <v>1224</v>
      </c>
      <c r="B3358" t="s">
        <v>518</v>
      </c>
      <c r="C3358" t="s">
        <v>19872</v>
      </c>
      <c r="D3358">
        <v>12176595152</v>
      </c>
      <c r="E3358">
        <v>326560440</v>
      </c>
      <c r="G3358" t="s">
        <v>3052</v>
      </c>
      <c r="H3358" t="s">
        <v>3044</v>
      </c>
      <c r="I3358" s="3">
        <v>45779</v>
      </c>
      <c r="K3358" t="s">
        <v>3054</v>
      </c>
      <c r="L3358" t="s">
        <v>3557</v>
      </c>
      <c r="M3358" t="s">
        <v>3558</v>
      </c>
      <c r="N3358" t="e" vm="5">
        <v>#VALUE!</v>
      </c>
      <c r="O3358" t="s">
        <v>3071</v>
      </c>
      <c r="P3358" s="3">
        <v>45601</v>
      </c>
      <c r="Q3358" s="3">
        <v>45672</v>
      </c>
      <c r="R3358" s="3">
        <v>45793</v>
      </c>
      <c r="V3358" t="s">
        <v>3059</v>
      </c>
      <c r="W3358" t="s">
        <v>3175</v>
      </c>
      <c r="AA3358" t="s">
        <v>3050</v>
      </c>
    </row>
    <row r="3359" spans="1:30" hidden="1" x14ac:dyDescent="0.2">
      <c r="A3359" t="s">
        <v>1224</v>
      </c>
      <c r="B3359" t="s">
        <v>518</v>
      </c>
      <c r="C3359" t="s">
        <v>19872</v>
      </c>
      <c r="D3359">
        <v>12176595152</v>
      </c>
      <c r="E3359">
        <v>326560440</v>
      </c>
      <c r="F3359" t="s">
        <v>6761</v>
      </c>
      <c r="G3359" t="s">
        <v>3052</v>
      </c>
      <c r="H3359" t="s">
        <v>3044</v>
      </c>
      <c r="K3359" t="s">
        <v>3045</v>
      </c>
      <c r="L3359" t="s">
        <v>4988</v>
      </c>
      <c r="M3359" t="s">
        <v>3539</v>
      </c>
      <c r="N3359" t="e" vm="28">
        <v>#VALUE!</v>
      </c>
      <c r="O3359" t="s">
        <v>3071</v>
      </c>
      <c r="P3359" s="3">
        <v>45397</v>
      </c>
      <c r="Q3359" s="3">
        <v>45412</v>
      </c>
      <c r="AA3359" t="s">
        <v>3050</v>
      </c>
      <c r="AC3359" t="s">
        <v>6763</v>
      </c>
    </row>
    <row r="3360" spans="1:30" hidden="1" x14ac:dyDescent="0.2">
      <c r="A3360" t="s">
        <v>1224</v>
      </c>
      <c r="B3360" t="s">
        <v>518</v>
      </c>
      <c r="C3360" t="s">
        <v>19872</v>
      </c>
      <c r="D3360">
        <v>12176595152</v>
      </c>
      <c r="E3360">
        <v>326560440</v>
      </c>
      <c r="F3360" t="s">
        <v>6761</v>
      </c>
      <c r="G3360" t="s">
        <v>3052</v>
      </c>
      <c r="H3360" t="s">
        <v>3044</v>
      </c>
      <c r="I3360" s="3">
        <v>45448</v>
      </c>
      <c r="K3360" t="s">
        <v>3045</v>
      </c>
      <c r="L3360" t="s">
        <v>5229</v>
      </c>
      <c r="M3360" t="s">
        <v>3539</v>
      </c>
      <c r="N3360" t="e" vm="28">
        <v>#VALUE!</v>
      </c>
      <c r="O3360" t="s">
        <v>3071</v>
      </c>
      <c r="P3360" s="3">
        <v>45448</v>
      </c>
      <c r="Q3360" s="3">
        <v>45471</v>
      </c>
      <c r="R3360" s="3">
        <v>45475</v>
      </c>
      <c r="AA3360" t="s">
        <v>3050</v>
      </c>
      <c r="AB3360" t="s">
        <v>6765</v>
      </c>
      <c r="AC3360" t="s">
        <v>6766</v>
      </c>
    </row>
    <row r="3361" spans="1:29" hidden="1" x14ac:dyDescent="0.2">
      <c r="A3361" t="s">
        <v>1224</v>
      </c>
      <c r="B3361" t="s">
        <v>518</v>
      </c>
      <c r="C3361" t="s">
        <v>19872</v>
      </c>
      <c r="D3361">
        <v>12176595152</v>
      </c>
      <c r="E3361">
        <v>326560440</v>
      </c>
      <c r="G3361" t="s">
        <v>3052</v>
      </c>
      <c r="H3361" t="s">
        <v>3044</v>
      </c>
      <c r="I3361" s="3">
        <v>45448</v>
      </c>
      <c r="K3361" t="s">
        <v>3045</v>
      </c>
      <c r="L3361" t="s">
        <v>4670</v>
      </c>
      <c r="M3361" t="s">
        <v>3539</v>
      </c>
      <c r="N3361" t="e" vm="28">
        <v>#VALUE!</v>
      </c>
      <c r="O3361" t="s">
        <v>3071</v>
      </c>
      <c r="P3361" s="3">
        <v>45481</v>
      </c>
      <c r="R3361" s="3">
        <v>45587</v>
      </c>
      <c r="AA3361" t="s">
        <v>3050</v>
      </c>
    </row>
    <row r="3362" spans="1:29" hidden="1" x14ac:dyDescent="0.2">
      <c r="A3362" t="s">
        <v>1224</v>
      </c>
      <c r="B3362" t="s">
        <v>518</v>
      </c>
      <c r="C3362" t="s">
        <v>19872</v>
      </c>
      <c r="D3362">
        <v>12176595152</v>
      </c>
      <c r="E3362">
        <v>326560440</v>
      </c>
      <c r="F3362" t="s">
        <v>6761</v>
      </c>
      <c r="G3362" t="s">
        <v>3052</v>
      </c>
      <c r="H3362" t="s">
        <v>3044</v>
      </c>
      <c r="I3362" s="3">
        <v>45819</v>
      </c>
      <c r="J3362" s="3">
        <v>45847</v>
      </c>
      <c r="K3362" t="s">
        <v>3054</v>
      </c>
      <c r="L3362" t="s">
        <v>5255</v>
      </c>
      <c r="M3362" t="s">
        <v>17397</v>
      </c>
      <c r="N3362" t="e" vm="51">
        <v>#VALUE!</v>
      </c>
      <c r="O3362" t="s">
        <v>3049</v>
      </c>
      <c r="P3362" s="3">
        <v>45812</v>
      </c>
      <c r="Q3362" s="3">
        <v>45869</v>
      </c>
      <c r="R3362" s="3">
        <v>45847</v>
      </c>
      <c r="V3362" t="s">
        <v>3175</v>
      </c>
      <c r="W3362" t="s">
        <v>3175</v>
      </c>
      <c r="AA3362" t="s">
        <v>3050</v>
      </c>
      <c r="AB3362" t="s">
        <v>3298</v>
      </c>
      <c r="AC3362" t="s">
        <v>19873</v>
      </c>
    </row>
    <row r="3363" spans="1:29" hidden="1" x14ac:dyDescent="0.2">
      <c r="A3363" t="s">
        <v>1826</v>
      </c>
      <c r="B3363" t="s">
        <v>94</v>
      </c>
      <c r="C3363" t="s">
        <v>19874</v>
      </c>
      <c r="D3363">
        <v>12174242397</v>
      </c>
      <c r="E3363">
        <v>323962688</v>
      </c>
      <c r="G3363" t="s">
        <v>3069</v>
      </c>
      <c r="H3363" t="s">
        <v>3069</v>
      </c>
      <c r="K3363" t="s">
        <v>3054</v>
      </c>
      <c r="L3363" t="s">
        <v>4334</v>
      </c>
      <c r="M3363" t="s">
        <v>4335</v>
      </c>
      <c r="N3363" t="e" vm="37">
        <v>#VALUE!</v>
      </c>
      <c r="O3363" t="s">
        <v>3049</v>
      </c>
      <c r="P3363" s="3">
        <v>45692</v>
      </c>
      <c r="Q3363" t="s">
        <v>3302</v>
      </c>
      <c r="V3363" t="s">
        <v>3175</v>
      </c>
      <c r="W3363" t="s">
        <v>3082</v>
      </c>
      <c r="AA3363" t="s">
        <v>3050</v>
      </c>
    </row>
    <row r="3364" spans="1:29" hidden="1" x14ac:dyDescent="0.2">
      <c r="A3364" t="s">
        <v>1826</v>
      </c>
      <c r="B3364" t="s">
        <v>94</v>
      </c>
      <c r="C3364" t="s">
        <v>19874</v>
      </c>
      <c r="G3364" t="s">
        <v>3052</v>
      </c>
      <c r="H3364" t="s">
        <v>3044</v>
      </c>
      <c r="K3364" t="s">
        <v>3054</v>
      </c>
      <c r="M3364" t="s">
        <v>3318</v>
      </c>
      <c r="P3364" s="3">
        <v>45278</v>
      </c>
      <c r="AA3364" t="s">
        <v>3050</v>
      </c>
    </row>
    <row r="3365" spans="1:29" hidden="1" x14ac:dyDescent="0.2">
      <c r="A3365" t="s">
        <v>1826</v>
      </c>
      <c r="B3365" t="s">
        <v>94</v>
      </c>
      <c r="C3365" t="s">
        <v>19874</v>
      </c>
      <c r="D3365">
        <v>12174242397</v>
      </c>
      <c r="E3365">
        <v>323962688</v>
      </c>
      <c r="G3365" t="s">
        <v>3052</v>
      </c>
      <c r="H3365" t="s">
        <v>3044</v>
      </c>
      <c r="I3365" s="3">
        <v>45685</v>
      </c>
      <c r="K3365" t="s">
        <v>3045</v>
      </c>
      <c r="L3365" t="s">
        <v>6773</v>
      </c>
      <c r="M3365" t="s">
        <v>3860</v>
      </c>
      <c r="N3365" t="e" vm="4">
        <v>#VALUE!</v>
      </c>
      <c r="O3365" t="s">
        <v>3049</v>
      </c>
      <c r="P3365" s="3">
        <v>45685</v>
      </c>
      <c r="Q3365" t="s">
        <v>3302</v>
      </c>
      <c r="R3365" s="3">
        <v>45739</v>
      </c>
      <c r="V3365" t="s">
        <v>3175</v>
      </c>
      <c r="W3365" t="s">
        <v>3082</v>
      </c>
      <c r="AA3365" t="s">
        <v>3050</v>
      </c>
      <c r="AC3365" t="s">
        <v>3298</v>
      </c>
    </row>
    <row r="3366" spans="1:29" hidden="1" x14ac:dyDescent="0.2">
      <c r="A3366" t="s">
        <v>1826</v>
      </c>
      <c r="B3366" t="s">
        <v>94</v>
      </c>
      <c r="C3366" t="s">
        <v>19874</v>
      </c>
      <c r="D3366">
        <v>12174242397</v>
      </c>
      <c r="E3366">
        <v>323962688</v>
      </c>
      <c r="G3366" t="s">
        <v>3052</v>
      </c>
      <c r="H3366" t="s">
        <v>3044</v>
      </c>
      <c r="I3366" s="3">
        <v>45321</v>
      </c>
      <c r="K3366" t="s">
        <v>3045</v>
      </c>
      <c r="L3366">
        <v>2023</v>
      </c>
      <c r="M3366" t="s">
        <v>3860</v>
      </c>
      <c r="N3366" t="e" vm="22">
        <v>#VALUE!</v>
      </c>
      <c r="O3366" t="s">
        <v>3071</v>
      </c>
      <c r="P3366" s="3">
        <v>45314</v>
      </c>
      <c r="Q3366" t="s">
        <v>3158</v>
      </c>
      <c r="R3366" s="3">
        <v>45569</v>
      </c>
      <c r="U3366" t="s">
        <v>3076</v>
      </c>
      <c r="AA3366" t="s">
        <v>3050</v>
      </c>
    </row>
    <row r="3367" spans="1:29" hidden="1" x14ac:dyDescent="0.2">
      <c r="A3367" t="s">
        <v>1826</v>
      </c>
      <c r="B3367" t="s">
        <v>94</v>
      </c>
      <c r="C3367" t="s">
        <v>19874</v>
      </c>
      <c r="D3367">
        <v>12174242397</v>
      </c>
      <c r="E3367">
        <v>323962688</v>
      </c>
      <c r="G3367" t="s">
        <v>3052</v>
      </c>
      <c r="H3367" t="s">
        <v>3044</v>
      </c>
      <c r="I3367" s="3">
        <v>45321</v>
      </c>
      <c r="K3367" t="s">
        <v>3045</v>
      </c>
      <c r="L3367" t="s">
        <v>4284</v>
      </c>
      <c r="M3367" t="s">
        <v>3360</v>
      </c>
      <c r="N3367" t="s">
        <v>3150</v>
      </c>
      <c r="O3367" t="s">
        <v>3049</v>
      </c>
      <c r="P3367" s="3">
        <v>45579</v>
      </c>
      <c r="Q3367" s="3">
        <v>45610</v>
      </c>
      <c r="R3367" s="3">
        <v>45596</v>
      </c>
      <c r="AA3367" t="s">
        <v>3050</v>
      </c>
    </row>
    <row r="3368" spans="1:29" hidden="1" x14ac:dyDescent="0.2">
      <c r="A3368" t="s">
        <v>1826</v>
      </c>
      <c r="B3368" t="s">
        <v>94</v>
      </c>
      <c r="C3368" t="s">
        <v>19874</v>
      </c>
      <c r="D3368">
        <v>12174242397</v>
      </c>
      <c r="E3368">
        <v>323962688</v>
      </c>
      <c r="G3368" t="s">
        <v>3052</v>
      </c>
      <c r="H3368" t="s">
        <v>3044</v>
      </c>
      <c r="I3368" s="3">
        <v>45614</v>
      </c>
      <c r="J3368" s="3">
        <v>45670</v>
      </c>
      <c r="K3368" t="s">
        <v>3045</v>
      </c>
      <c r="L3368" t="s">
        <v>6241</v>
      </c>
      <c r="M3368" t="s">
        <v>6242</v>
      </c>
      <c r="N3368" t="e" vm="5">
        <v>#VALUE!</v>
      </c>
      <c r="O3368" t="s">
        <v>3049</v>
      </c>
      <c r="P3368" s="3">
        <v>45614</v>
      </c>
      <c r="Q3368" s="3">
        <v>45674</v>
      </c>
      <c r="R3368" s="3">
        <v>45670</v>
      </c>
      <c r="V3368" t="s">
        <v>3175</v>
      </c>
      <c r="W3368">
        <v>42</v>
      </c>
      <c r="AA3368" t="s">
        <v>3050</v>
      </c>
    </row>
    <row r="3369" spans="1:29" hidden="1" x14ac:dyDescent="0.2">
      <c r="A3369" t="s">
        <v>1928</v>
      </c>
      <c r="B3369" t="s">
        <v>1113</v>
      </c>
      <c r="C3369" t="s">
        <v>19875</v>
      </c>
      <c r="D3369">
        <v>12171855550</v>
      </c>
      <c r="E3369">
        <v>321070593</v>
      </c>
      <c r="G3369" t="s">
        <v>3052</v>
      </c>
      <c r="H3369" t="s">
        <v>3044</v>
      </c>
      <c r="I3369" s="3">
        <v>45381</v>
      </c>
      <c r="J3369" s="3">
        <v>45399</v>
      </c>
      <c r="K3369" t="s">
        <v>3045</v>
      </c>
      <c r="L3369" t="s">
        <v>3771</v>
      </c>
      <c r="M3369" t="s">
        <v>3113</v>
      </c>
      <c r="N3369" t="e" vm="48">
        <v>#VALUE!</v>
      </c>
      <c r="O3369" t="s">
        <v>3065</v>
      </c>
      <c r="P3369" s="3">
        <v>45370</v>
      </c>
      <c r="Q3369" s="3">
        <v>45399</v>
      </c>
      <c r="U3369" t="s">
        <v>3076</v>
      </c>
      <c r="Z3369" t="s">
        <v>3066</v>
      </c>
      <c r="AA3369" t="s">
        <v>3050</v>
      </c>
    </row>
    <row r="3370" spans="1:29" hidden="1" x14ac:dyDescent="0.2">
      <c r="A3370" t="s">
        <v>1086</v>
      </c>
      <c r="B3370" t="s">
        <v>472</v>
      </c>
      <c r="C3370" t="s">
        <v>19876</v>
      </c>
      <c r="D3370">
        <v>12176453012</v>
      </c>
      <c r="E3370">
        <v>326496327</v>
      </c>
      <c r="F3370" t="s">
        <v>6777</v>
      </c>
      <c r="G3370" t="s">
        <v>3052</v>
      </c>
      <c r="H3370" t="s">
        <v>3044</v>
      </c>
      <c r="I3370" s="3">
        <v>45762</v>
      </c>
      <c r="J3370" s="3">
        <v>45905</v>
      </c>
      <c r="K3370" t="s">
        <v>3045</v>
      </c>
      <c r="L3370" t="s">
        <v>5093</v>
      </c>
      <c r="M3370" t="s">
        <v>3371</v>
      </c>
      <c r="N3370" t="e" vm="20">
        <v>#VALUE!</v>
      </c>
      <c r="O3370" t="s">
        <v>3065</v>
      </c>
      <c r="P3370" s="3">
        <v>45425</v>
      </c>
      <c r="Q3370" s="3">
        <v>45541</v>
      </c>
      <c r="R3370" s="3">
        <v>45905</v>
      </c>
      <c r="AA3370" t="s">
        <v>3050</v>
      </c>
      <c r="AB3370" t="s">
        <v>19877</v>
      </c>
    </row>
    <row r="3371" spans="1:29" hidden="1" x14ac:dyDescent="0.2">
      <c r="A3371" t="s">
        <v>353</v>
      </c>
      <c r="B3371" t="s">
        <v>2001</v>
      </c>
      <c r="C3371" t="s">
        <v>19878</v>
      </c>
      <c r="D3371">
        <v>12178131453</v>
      </c>
      <c r="E3371">
        <v>328396656</v>
      </c>
      <c r="F3371" t="s">
        <v>6779</v>
      </c>
      <c r="G3371" t="s">
        <v>3052</v>
      </c>
      <c r="H3371" t="s">
        <v>3044</v>
      </c>
      <c r="I3371" s="3">
        <v>45762</v>
      </c>
      <c r="J3371" s="3">
        <v>45835</v>
      </c>
      <c r="K3371" t="s">
        <v>3054</v>
      </c>
      <c r="L3371" t="s">
        <v>3947</v>
      </c>
      <c r="M3371" t="s">
        <v>3241</v>
      </c>
      <c r="N3371" t="e" vm="3">
        <v>#VALUE!</v>
      </c>
      <c r="O3371" t="s">
        <v>3212</v>
      </c>
      <c r="P3371" s="3">
        <v>45505</v>
      </c>
      <c r="Q3371" s="3">
        <v>45562</v>
      </c>
      <c r="R3371" s="3">
        <v>45835</v>
      </c>
      <c r="AA3371" t="s">
        <v>3050</v>
      </c>
    </row>
    <row r="3372" spans="1:29" hidden="1" x14ac:dyDescent="0.2">
      <c r="A3372" t="s">
        <v>14679</v>
      </c>
      <c r="B3372" t="s">
        <v>14680</v>
      </c>
      <c r="C3372" t="s">
        <v>19879</v>
      </c>
      <c r="D3372">
        <v>12182747613</v>
      </c>
      <c r="E3372">
        <v>335774040</v>
      </c>
      <c r="F3372" t="s">
        <v>14684</v>
      </c>
      <c r="G3372" t="s">
        <v>3052</v>
      </c>
      <c r="H3372" t="s">
        <v>3053</v>
      </c>
      <c r="I3372" s="3">
        <v>46049</v>
      </c>
      <c r="K3372" t="s">
        <v>16490</v>
      </c>
      <c r="L3372" t="s">
        <v>19635</v>
      </c>
      <c r="M3372" t="s">
        <v>16527</v>
      </c>
      <c r="N3372" t="s">
        <v>19636</v>
      </c>
      <c r="O3372" t="s">
        <v>3087</v>
      </c>
      <c r="P3372" s="3">
        <v>46049</v>
      </c>
      <c r="Q3372" s="3">
        <v>46080</v>
      </c>
      <c r="R3372" s="3">
        <v>46080</v>
      </c>
      <c r="V3372" t="s">
        <v>3059</v>
      </c>
      <c r="W3372" t="s">
        <v>3175</v>
      </c>
      <c r="Y3372" t="s">
        <v>6200</v>
      </c>
      <c r="AA3372" t="s">
        <v>3050</v>
      </c>
    </row>
    <row r="3373" spans="1:29" hidden="1" x14ac:dyDescent="0.2">
      <c r="A3373" t="s">
        <v>14679</v>
      </c>
      <c r="B3373" t="s">
        <v>14680</v>
      </c>
      <c r="C3373" t="s">
        <v>19880</v>
      </c>
      <c r="F3373" t="s">
        <v>14684</v>
      </c>
      <c r="G3373" t="s">
        <v>3052</v>
      </c>
      <c r="H3373" t="s">
        <v>3044</v>
      </c>
      <c r="K3373" t="s">
        <v>3590</v>
      </c>
      <c r="L3373" t="s">
        <v>18223</v>
      </c>
      <c r="M3373" t="s">
        <v>17669</v>
      </c>
      <c r="N3373" t="e" vm="2">
        <v>#VALUE!</v>
      </c>
      <c r="O3373" t="s">
        <v>19398</v>
      </c>
      <c r="P3373" s="3">
        <v>45880</v>
      </c>
      <c r="Q3373" s="3">
        <v>45911</v>
      </c>
      <c r="R3373" s="3">
        <v>45891</v>
      </c>
      <c r="V3373" t="s">
        <v>3175</v>
      </c>
      <c r="W3373">
        <v>34</v>
      </c>
      <c r="Y3373" t="s">
        <v>6200</v>
      </c>
      <c r="AA3373" t="s">
        <v>3050</v>
      </c>
      <c r="AB3373" t="s">
        <v>17670</v>
      </c>
    </row>
    <row r="3374" spans="1:29" hidden="1" x14ac:dyDescent="0.2">
      <c r="A3374" t="s">
        <v>14679</v>
      </c>
      <c r="B3374" t="s">
        <v>14680</v>
      </c>
      <c r="C3374" t="s">
        <v>19881</v>
      </c>
      <c r="F3374" t="s">
        <v>14684</v>
      </c>
      <c r="G3374" t="s">
        <v>3052</v>
      </c>
      <c r="H3374" t="s">
        <v>3197</v>
      </c>
      <c r="K3374" t="s">
        <v>3095</v>
      </c>
      <c r="L3374" t="s">
        <v>19048</v>
      </c>
      <c r="M3374" t="s">
        <v>16527</v>
      </c>
      <c r="N3374" t="e" vm="124">
        <v>#VALUE!</v>
      </c>
      <c r="O3374" t="s">
        <v>3087</v>
      </c>
      <c r="P3374" s="3">
        <v>45950</v>
      </c>
      <c r="Q3374" s="3">
        <v>45982</v>
      </c>
      <c r="R3374" s="3">
        <v>45981</v>
      </c>
      <c r="V3374" t="s">
        <v>3059</v>
      </c>
      <c r="W3374" t="s">
        <v>3175</v>
      </c>
      <c r="Y3374" t="s">
        <v>6200</v>
      </c>
      <c r="AA3374" t="s">
        <v>3050</v>
      </c>
    </row>
    <row r="3375" spans="1:29" hidden="1" x14ac:dyDescent="0.2">
      <c r="A3375" t="s">
        <v>15281</v>
      </c>
      <c r="B3375" t="s">
        <v>15282</v>
      </c>
      <c r="C3375" t="s">
        <v>19882</v>
      </c>
      <c r="E3375">
        <v>330643703</v>
      </c>
      <c r="F3375" t="s">
        <v>15286</v>
      </c>
      <c r="G3375" t="s">
        <v>3052</v>
      </c>
      <c r="H3375" t="s">
        <v>3069</v>
      </c>
      <c r="I3375" t="s">
        <v>16882</v>
      </c>
      <c r="K3375" t="s">
        <v>3095</v>
      </c>
      <c r="L3375" t="s">
        <v>19883</v>
      </c>
      <c r="M3375" t="s">
        <v>16988</v>
      </c>
      <c r="N3375" t="e" vm="8">
        <v>#VALUE!</v>
      </c>
      <c r="O3375" t="s">
        <v>3110</v>
      </c>
      <c r="P3375" s="3">
        <v>45931</v>
      </c>
      <c r="Q3375" s="3">
        <v>46022</v>
      </c>
      <c r="R3375" s="3">
        <v>46059</v>
      </c>
      <c r="V3375" t="s">
        <v>3266</v>
      </c>
      <c r="W3375">
        <v>56</v>
      </c>
      <c r="Y3375" t="s">
        <v>16528</v>
      </c>
      <c r="AA3375" t="s">
        <v>3050</v>
      </c>
      <c r="AB3375" t="s">
        <v>17330</v>
      </c>
    </row>
    <row r="3376" spans="1:29" hidden="1" x14ac:dyDescent="0.2">
      <c r="A3376" t="s">
        <v>233</v>
      </c>
      <c r="B3376" t="s">
        <v>778</v>
      </c>
      <c r="C3376" t="s">
        <v>7785</v>
      </c>
      <c r="D3376">
        <v>12177579535</v>
      </c>
      <c r="E3376">
        <v>327803886</v>
      </c>
      <c r="G3376" t="s">
        <v>3052</v>
      </c>
      <c r="H3376" t="s">
        <v>3044</v>
      </c>
      <c r="I3376" s="3">
        <v>45699</v>
      </c>
      <c r="K3376" t="s">
        <v>3045</v>
      </c>
      <c r="L3376" t="s">
        <v>6785</v>
      </c>
      <c r="M3376" t="s">
        <v>4417</v>
      </c>
      <c r="N3376" t="e" vm="39">
        <v>#VALUE!</v>
      </c>
      <c r="O3376" t="s">
        <v>3071</v>
      </c>
      <c r="P3376" s="3">
        <v>45699</v>
      </c>
      <c r="Q3376" s="3">
        <v>45758</v>
      </c>
      <c r="R3376" s="3">
        <v>45763</v>
      </c>
      <c r="V3376" t="s">
        <v>3175</v>
      </c>
      <c r="W3376" t="s">
        <v>3175</v>
      </c>
      <c r="AA3376" t="s">
        <v>3050</v>
      </c>
    </row>
    <row r="3377" spans="1:30" hidden="1" x14ac:dyDescent="0.2">
      <c r="A3377" t="s">
        <v>233</v>
      </c>
      <c r="B3377" t="s">
        <v>778</v>
      </c>
      <c r="C3377" t="s">
        <v>7785</v>
      </c>
      <c r="D3377">
        <v>12177579535</v>
      </c>
      <c r="E3377">
        <v>327803886</v>
      </c>
      <c r="F3377" t="s">
        <v>6781</v>
      </c>
      <c r="G3377" t="s">
        <v>3052</v>
      </c>
      <c r="H3377" t="s">
        <v>3044</v>
      </c>
      <c r="I3377" s="3">
        <v>45526</v>
      </c>
      <c r="K3377" t="s">
        <v>3045</v>
      </c>
      <c r="L3377" t="s">
        <v>3970</v>
      </c>
      <c r="M3377" t="s">
        <v>17840</v>
      </c>
      <c r="N3377" t="e" vm="5">
        <v>#VALUE!</v>
      </c>
      <c r="O3377" t="s">
        <v>3071</v>
      </c>
      <c r="P3377" s="3">
        <v>45623</v>
      </c>
      <c r="Q3377" s="3">
        <v>45649</v>
      </c>
      <c r="R3377" s="3">
        <v>45685</v>
      </c>
      <c r="AA3377" t="s">
        <v>3050</v>
      </c>
      <c r="AB3377" t="s">
        <v>3628</v>
      </c>
    </row>
    <row r="3378" spans="1:30" hidden="1" x14ac:dyDescent="0.2">
      <c r="A3378" t="s">
        <v>233</v>
      </c>
      <c r="B3378" t="s">
        <v>778</v>
      </c>
      <c r="C3378" t="s">
        <v>17119</v>
      </c>
      <c r="D3378">
        <v>12177579535</v>
      </c>
      <c r="E3378">
        <v>327803886</v>
      </c>
      <c r="F3378" t="s">
        <v>6781</v>
      </c>
      <c r="G3378" t="s">
        <v>3052</v>
      </c>
      <c r="H3378" t="s">
        <v>3044</v>
      </c>
      <c r="I3378" s="3">
        <v>45943</v>
      </c>
      <c r="J3378" s="3">
        <v>46073</v>
      </c>
      <c r="K3378" t="s">
        <v>3054</v>
      </c>
      <c r="L3378" t="s">
        <v>17120</v>
      </c>
      <c r="M3378" t="s">
        <v>3558</v>
      </c>
      <c r="N3378" t="e" vm="1">
        <v>#VALUE!</v>
      </c>
      <c r="O3378" t="s">
        <v>3071</v>
      </c>
      <c r="P3378" s="3">
        <v>45943</v>
      </c>
      <c r="Q3378" s="3">
        <v>45986</v>
      </c>
      <c r="R3378" s="3">
        <v>46027</v>
      </c>
      <c r="V3378" t="s">
        <v>3175</v>
      </c>
      <c r="W3378">
        <v>36</v>
      </c>
      <c r="Y3378" t="s">
        <v>16528</v>
      </c>
      <c r="AA3378" t="s">
        <v>3050</v>
      </c>
    </row>
    <row r="3379" spans="1:30" hidden="1" x14ac:dyDescent="0.2">
      <c r="A3379" t="s">
        <v>233</v>
      </c>
      <c r="B3379" t="s">
        <v>778</v>
      </c>
      <c r="C3379" t="s">
        <v>7785</v>
      </c>
      <c r="D3379">
        <v>12177579535</v>
      </c>
      <c r="E3379">
        <v>327803886</v>
      </c>
      <c r="G3379" t="s">
        <v>3052</v>
      </c>
      <c r="H3379" t="s">
        <v>3044</v>
      </c>
      <c r="I3379" s="3">
        <v>45526</v>
      </c>
      <c r="K3379" t="s">
        <v>3045</v>
      </c>
      <c r="L3379" t="s">
        <v>3603</v>
      </c>
      <c r="M3379" t="s">
        <v>16542</v>
      </c>
      <c r="N3379" t="e" vm="7">
        <v>#VALUE!</v>
      </c>
      <c r="O3379" t="s">
        <v>3071</v>
      </c>
      <c r="P3379" s="3">
        <v>45490</v>
      </c>
      <c r="R3379" s="3">
        <v>45619</v>
      </c>
      <c r="AA3379" t="s">
        <v>3050</v>
      </c>
    </row>
    <row r="3380" spans="1:30" hidden="1" x14ac:dyDescent="0.2">
      <c r="A3380" t="s">
        <v>233</v>
      </c>
      <c r="B3380" t="s">
        <v>778</v>
      </c>
      <c r="C3380" t="s">
        <v>7785</v>
      </c>
      <c r="D3380">
        <v>12177579535</v>
      </c>
      <c r="E3380">
        <v>327803886</v>
      </c>
      <c r="F3380" t="s">
        <v>6781</v>
      </c>
      <c r="G3380" t="s">
        <v>3052</v>
      </c>
      <c r="H3380" t="s">
        <v>3044</v>
      </c>
      <c r="I3380" s="3">
        <v>45762</v>
      </c>
      <c r="J3380" s="3">
        <v>45933</v>
      </c>
      <c r="K3380" t="s">
        <v>3045</v>
      </c>
      <c r="L3380" t="s">
        <v>5662</v>
      </c>
      <c r="M3380" t="s">
        <v>3177</v>
      </c>
      <c r="N3380" t="e" vm="8">
        <v>#VALUE!</v>
      </c>
      <c r="O3380" t="s">
        <v>3071</v>
      </c>
      <c r="P3380" s="3">
        <v>45770</v>
      </c>
      <c r="Q3380" s="3">
        <v>45897</v>
      </c>
      <c r="R3380" s="3">
        <v>45933</v>
      </c>
      <c r="V3380" t="s">
        <v>3175</v>
      </c>
      <c r="W3380">
        <v>36</v>
      </c>
      <c r="AA3380" t="s">
        <v>3050</v>
      </c>
    </row>
    <row r="3381" spans="1:30" hidden="1" x14ac:dyDescent="0.2">
      <c r="A3381" t="s">
        <v>16294</v>
      </c>
      <c r="B3381" t="s">
        <v>16295</v>
      </c>
      <c r="C3381" t="s">
        <v>19884</v>
      </c>
      <c r="F3381" t="s">
        <v>16298</v>
      </c>
      <c r="G3381" t="s">
        <v>3052</v>
      </c>
      <c r="H3381" t="s">
        <v>3197</v>
      </c>
      <c r="K3381" t="s">
        <v>3590</v>
      </c>
      <c r="L3381" t="s">
        <v>16949</v>
      </c>
      <c r="M3381" t="s">
        <v>3113</v>
      </c>
      <c r="N3381" t="s">
        <v>3114</v>
      </c>
      <c r="O3381" t="s">
        <v>3071</v>
      </c>
      <c r="P3381" s="3">
        <v>46062</v>
      </c>
      <c r="Q3381" s="3">
        <v>46171</v>
      </c>
      <c r="V3381" t="s">
        <v>3082</v>
      </c>
      <c r="W3381" t="s">
        <v>3082</v>
      </c>
      <c r="Y3381" t="s">
        <v>16528</v>
      </c>
      <c r="AA3381" t="s">
        <v>3050</v>
      </c>
      <c r="AB3381" t="s">
        <v>17409</v>
      </c>
    </row>
    <row r="3382" spans="1:30" hidden="1" x14ac:dyDescent="0.2">
      <c r="A3382" t="s">
        <v>1614</v>
      </c>
      <c r="B3382" t="s">
        <v>620</v>
      </c>
      <c r="C3382" t="s">
        <v>19885</v>
      </c>
      <c r="D3382">
        <v>12178030297</v>
      </c>
      <c r="E3382">
        <v>327960469</v>
      </c>
      <c r="G3382" t="s">
        <v>3052</v>
      </c>
      <c r="H3382" t="s">
        <v>3044</v>
      </c>
      <c r="I3382" s="3">
        <v>45488</v>
      </c>
      <c r="K3382" t="s">
        <v>3045</v>
      </c>
      <c r="L3382" t="s">
        <v>3603</v>
      </c>
      <c r="M3382" t="s">
        <v>16542</v>
      </c>
      <c r="N3382" t="e" vm="7">
        <v>#VALUE!</v>
      </c>
      <c r="O3382" t="s">
        <v>3087</v>
      </c>
      <c r="P3382" s="3">
        <v>45488</v>
      </c>
      <c r="R3382" s="3">
        <v>45638</v>
      </c>
      <c r="AA3382" t="s">
        <v>3050</v>
      </c>
    </row>
    <row r="3383" spans="1:30" hidden="1" x14ac:dyDescent="0.2">
      <c r="A3383" t="s">
        <v>14152</v>
      </c>
      <c r="B3383" t="s">
        <v>14153</v>
      </c>
      <c r="C3383" t="s">
        <v>19886</v>
      </c>
      <c r="D3383">
        <v>12179098030</v>
      </c>
      <c r="E3383">
        <v>330100009</v>
      </c>
      <c r="G3383" t="s">
        <v>3052</v>
      </c>
      <c r="H3383" t="s">
        <v>3044</v>
      </c>
      <c r="I3383" s="3">
        <v>45770</v>
      </c>
      <c r="J3383" s="3">
        <v>45898</v>
      </c>
      <c r="K3383" t="s">
        <v>3095</v>
      </c>
      <c r="L3383" t="s">
        <v>3593</v>
      </c>
      <c r="M3383" t="s">
        <v>18118</v>
      </c>
      <c r="N3383" t="e" vm="18">
        <v>#VALUE!</v>
      </c>
      <c r="O3383" t="s">
        <v>3049</v>
      </c>
      <c r="P3383" s="3">
        <v>45721</v>
      </c>
      <c r="R3383" s="3">
        <v>45898</v>
      </c>
      <c r="V3383" t="s">
        <v>3059</v>
      </c>
      <c r="W3383" t="s">
        <v>3059</v>
      </c>
      <c r="X3383" t="s">
        <v>3077</v>
      </c>
      <c r="Z3383" t="s">
        <v>3066</v>
      </c>
      <c r="AA3383" t="s">
        <v>3050</v>
      </c>
      <c r="AD3383" t="s">
        <v>19887</v>
      </c>
    </row>
    <row r="3384" spans="1:30" hidden="1" x14ac:dyDescent="0.2">
      <c r="A3384" t="s">
        <v>2460</v>
      </c>
      <c r="B3384" t="s">
        <v>2709</v>
      </c>
      <c r="C3384" t="s">
        <v>19888</v>
      </c>
      <c r="G3384" t="s">
        <v>3052</v>
      </c>
      <c r="H3384" t="s">
        <v>3069</v>
      </c>
      <c r="K3384" t="s">
        <v>3054</v>
      </c>
      <c r="L3384" t="s">
        <v>3172</v>
      </c>
      <c r="M3384" t="s">
        <v>3173</v>
      </c>
      <c r="N3384" t="e" vm="112">
        <v>#VALUE!</v>
      </c>
      <c r="O3384" t="s">
        <v>3087</v>
      </c>
      <c r="P3384" s="3">
        <v>45750</v>
      </c>
      <c r="Q3384" s="3">
        <v>45780</v>
      </c>
      <c r="V3384" t="s">
        <v>3175</v>
      </c>
      <c r="W3384" t="s">
        <v>3175</v>
      </c>
      <c r="AA3384" t="s">
        <v>3050</v>
      </c>
    </row>
    <row r="3385" spans="1:30" hidden="1" x14ac:dyDescent="0.2">
      <c r="A3385" t="s">
        <v>13</v>
      </c>
      <c r="B3385" t="s">
        <v>1489</v>
      </c>
      <c r="C3385" t="s">
        <v>19889</v>
      </c>
      <c r="E3385">
        <v>331859823</v>
      </c>
      <c r="G3385" t="s">
        <v>3052</v>
      </c>
      <c r="H3385" t="s">
        <v>3069</v>
      </c>
      <c r="K3385" t="s">
        <v>3045</v>
      </c>
      <c r="L3385" t="s">
        <v>3614</v>
      </c>
      <c r="M3385" t="s">
        <v>3615</v>
      </c>
      <c r="N3385" t="e" vm="37">
        <v>#VALUE!</v>
      </c>
      <c r="O3385" t="s">
        <v>3071</v>
      </c>
      <c r="P3385" s="3">
        <v>45728</v>
      </c>
      <c r="R3385" s="3">
        <v>45772</v>
      </c>
      <c r="V3385" t="s">
        <v>3082</v>
      </c>
      <c r="W3385" t="s">
        <v>3082</v>
      </c>
      <c r="AA3385" t="s">
        <v>3050</v>
      </c>
    </row>
    <row r="3386" spans="1:30" hidden="1" x14ac:dyDescent="0.2">
      <c r="A3386" t="s">
        <v>13</v>
      </c>
      <c r="B3386" t="s">
        <v>1489</v>
      </c>
      <c r="C3386" t="s">
        <v>19889</v>
      </c>
      <c r="E3386">
        <v>331859823</v>
      </c>
      <c r="G3386" t="s">
        <v>3052</v>
      </c>
      <c r="H3386" t="s">
        <v>3044</v>
      </c>
      <c r="K3386" t="s">
        <v>3045</v>
      </c>
      <c r="L3386" t="s">
        <v>3612</v>
      </c>
      <c r="M3386" t="s">
        <v>16514</v>
      </c>
      <c r="N3386" t="s">
        <v>3150</v>
      </c>
      <c r="O3386" t="s">
        <v>3071</v>
      </c>
      <c r="P3386" s="3">
        <v>45729</v>
      </c>
      <c r="Q3386" s="3">
        <v>45751</v>
      </c>
      <c r="R3386" s="3">
        <v>45755</v>
      </c>
      <c r="V3386" t="s">
        <v>3082</v>
      </c>
      <c r="W3386" t="s">
        <v>3082</v>
      </c>
      <c r="AA3386" t="s">
        <v>3050</v>
      </c>
    </row>
    <row r="3387" spans="1:30" hidden="1" x14ac:dyDescent="0.2">
      <c r="A3387" t="s">
        <v>13</v>
      </c>
      <c r="B3387" t="s">
        <v>1489</v>
      </c>
      <c r="C3387" t="s">
        <v>19889</v>
      </c>
      <c r="E3387">
        <v>331859823</v>
      </c>
      <c r="G3387" t="s">
        <v>3052</v>
      </c>
      <c r="H3387" t="s">
        <v>3044</v>
      </c>
      <c r="K3387" t="s">
        <v>3054</v>
      </c>
      <c r="L3387" t="s">
        <v>4805</v>
      </c>
      <c r="M3387" t="s">
        <v>16665</v>
      </c>
      <c r="N3387" t="e" vm="26">
        <v>#VALUE!</v>
      </c>
      <c r="O3387" t="s">
        <v>3110</v>
      </c>
      <c r="P3387" s="3">
        <v>45789</v>
      </c>
      <c r="Q3387" s="3">
        <v>45800</v>
      </c>
      <c r="R3387" s="3">
        <v>45802</v>
      </c>
      <c r="V3387" t="s">
        <v>3082</v>
      </c>
      <c r="W3387" t="s">
        <v>3082</v>
      </c>
      <c r="AA3387" t="s">
        <v>3050</v>
      </c>
    </row>
    <row r="3388" spans="1:30" hidden="1" x14ac:dyDescent="0.2">
      <c r="A3388" t="s">
        <v>13</v>
      </c>
      <c r="B3388" t="s">
        <v>1489</v>
      </c>
      <c r="C3388" t="s">
        <v>19889</v>
      </c>
      <c r="E3388">
        <v>331859823</v>
      </c>
      <c r="F3388" t="s">
        <v>6789</v>
      </c>
      <c r="G3388" t="s">
        <v>3052</v>
      </c>
      <c r="H3388" t="s">
        <v>3044</v>
      </c>
      <c r="K3388" t="s">
        <v>3045</v>
      </c>
      <c r="L3388" t="s">
        <v>4675</v>
      </c>
      <c r="M3388" t="s">
        <v>16542</v>
      </c>
      <c r="N3388" t="e" vm="7">
        <v>#VALUE!</v>
      </c>
      <c r="O3388" t="s">
        <v>3071</v>
      </c>
      <c r="P3388" s="3">
        <v>45763</v>
      </c>
      <c r="Q3388" s="3">
        <v>45821</v>
      </c>
      <c r="V3388" t="s">
        <v>3082</v>
      </c>
      <c r="W3388" t="s">
        <v>3082</v>
      </c>
      <c r="AA3388" t="s">
        <v>3050</v>
      </c>
      <c r="AC3388" t="s">
        <v>4499</v>
      </c>
    </row>
    <row r="3389" spans="1:30" hidden="1" x14ac:dyDescent="0.2">
      <c r="A3389" t="s">
        <v>15820</v>
      </c>
      <c r="B3389" t="s">
        <v>15821</v>
      </c>
      <c r="C3389" t="s">
        <v>19890</v>
      </c>
      <c r="F3389" t="s">
        <v>15823</v>
      </c>
      <c r="G3389" t="s">
        <v>3052</v>
      </c>
      <c r="H3389" t="s">
        <v>3197</v>
      </c>
      <c r="K3389" t="s">
        <v>3095</v>
      </c>
      <c r="L3389" t="s">
        <v>17781</v>
      </c>
      <c r="M3389" t="s">
        <v>16539</v>
      </c>
      <c r="N3389" t="e" vm="5">
        <v>#VALUE!</v>
      </c>
      <c r="O3389" t="s">
        <v>3212</v>
      </c>
      <c r="P3389" s="3">
        <v>45957</v>
      </c>
      <c r="Q3389" s="3">
        <v>46011</v>
      </c>
      <c r="R3389" s="3">
        <v>46014</v>
      </c>
      <c r="V3389" t="s">
        <v>3175</v>
      </c>
      <c r="W3389" t="s">
        <v>3082</v>
      </c>
      <c r="Y3389" t="s">
        <v>16579</v>
      </c>
      <c r="AA3389" t="s">
        <v>3050</v>
      </c>
      <c r="AB3389" t="s">
        <v>19891</v>
      </c>
    </row>
    <row r="3390" spans="1:30" hidden="1" x14ac:dyDescent="0.2">
      <c r="A3390" t="s">
        <v>14341</v>
      </c>
      <c r="B3390" t="s">
        <v>2995</v>
      </c>
      <c r="C3390" t="s">
        <v>6794</v>
      </c>
      <c r="D3390">
        <v>121806944767</v>
      </c>
      <c r="E3390">
        <v>331190532</v>
      </c>
      <c r="F3390" t="s">
        <v>14345</v>
      </c>
      <c r="G3390" t="s">
        <v>3052</v>
      </c>
      <c r="H3390" t="s">
        <v>3044</v>
      </c>
      <c r="I3390" s="3">
        <v>45852</v>
      </c>
      <c r="K3390" t="s">
        <v>3095</v>
      </c>
      <c r="L3390" t="s">
        <v>19892</v>
      </c>
      <c r="M3390" t="s">
        <v>17129</v>
      </c>
      <c r="N3390" t="e" vm="137">
        <v>#VALUE!</v>
      </c>
      <c r="O3390" t="s">
        <v>3071</v>
      </c>
      <c r="P3390" s="3">
        <v>45852</v>
      </c>
      <c r="V3390" t="s">
        <v>3082</v>
      </c>
      <c r="W3390">
        <v>34</v>
      </c>
      <c r="Y3390" t="s">
        <v>6200</v>
      </c>
      <c r="AA3390" t="s">
        <v>3050</v>
      </c>
    </row>
    <row r="3391" spans="1:30" hidden="1" x14ac:dyDescent="0.2">
      <c r="A3391" t="s">
        <v>14341</v>
      </c>
      <c r="B3391" t="s">
        <v>2995</v>
      </c>
      <c r="C3391" t="s">
        <v>6794</v>
      </c>
      <c r="F3391" t="s">
        <v>14345</v>
      </c>
      <c r="G3391" t="s">
        <v>3052</v>
      </c>
      <c r="H3391" t="s">
        <v>3044</v>
      </c>
      <c r="K3391" t="s">
        <v>3054</v>
      </c>
      <c r="L3391" t="s">
        <v>5138</v>
      </c>
      <c r="M3391" t="s">
        <v>5139</v>
      </c>
      <c r="N3391" t="e" vm="11">
        <v>#VALUE!</v>
      </c>
      <c r="O3391" t="s">
        <v>3071</v>
      </c>
      <c r="P3391" s="3">
        <v>45810</v>
      </c>
      <c r="Q3391" s="3">
        <v>45823</v>
      </c>
      <c r="R3391" s="3">
        <v>45821</v>
      </c>
      <c r="AA3391" t="s">
        <v>3050</v>
      </c>
    </row>
    <row r="3392" spans="1:30" hidden="1" x14ac:dyDescent="0.2">
      <c r="A3392" t="s">
        <v>14341</v>
      </c>
      <c r="B3392" t="s">
        <v>2995</v>
      </c>
      <c r="C3392" t="s">
        <v>6794</v>
      </c>
      <c r="F3392" t="s">
        <v>14345</v>
      </c>
      <c r="G3392" t="s">
        <v>3052</v>
      </c>
      <c r="H3392" t="s">
        <v>3044</v>
      </c>
      <c r="K3392" t="s">
        <v>3095</v>
      </c>
      <c r="L3392" t="s">
        <v>7373</v>
      </c>
      <c r="M3392" t="s">
        <v>18623</v>
      </c>
      <c r="N3392" t="e" vm="12">
        <v>#VALUE!</v>
      </c>
      <c r="O3392" t="s">
        <v>3071</v>
      </c>
      <c r="P3392" s="3">
        <v>45833</v>
      </c>
      <c r="AA3392" t="s">
        <v>3050</v>
      </c>
    </row>
    <row r="3393" spans="1:30" hidden="1" x14ac:dyDescent="0.2">
      <c r="A3393" t="s">
        <v>1894</v>
      </c>
      <c r="B3393" t="s">
        <v>594</v>
      </c>
      <c r="C3393" t="s">
        <v>19893</v>
      </c>
      <c r="D3393">
        <v>12169665176</v>
      </c>
      <c r="E3393">
        <v>318848082</v>
      </c>
      <c r="H3393" t="s">
        <v>3044</v>
      </c>
      <c r="K3393" t="s">
        <v>3045</v>
      </c>
      <c r="L3393" t="s">
        <v>3853</v>
      </c>
      <c r="M3393" t="s">
        <v>3113</v>
      </c>
      <c r="P3393" s="3">
        <v>45313</v>
      </c>
      <c r="Q3393" s="3">
        <v>45475</v>
      </c>
      <c r="AA3393" t="s">
        <v>3050</v>
      </c>
    </row>
    <row r="3394" spans="1:30" hidden="1" x14ac:dyDescent="0.2">
      <c r="A3394" t="s">
        <v>1894</v>
      </c>
      <c r="B3394" t="s">
        <v>594</v>
      </c>
      <c r="C3394" t="s">
        <v>19893</v>
      </c>
      <c r="D3394">
        <v>12169665176</v>
      </c>
      <c r="E3394">
        <v>318848082</v>
      </c>
      <c r="G3394" t="s">
        <v>3052</v>
      </c>
      <c r="H3394" t="s">
        <v>3044</v>
      </c>
      <c r="K3394" t="s">
        <v>3045</v>
      </c>
      <c r="L3394" t="s">
        <v>3771</v>
      </c>
      <c r="M3394" t="s">
        <v>3113</v>
      </c>
      <c r="N3394" t="e" vm="48">
        <v>#VALUE!</v>
      </c>
      <c r="O3394" t="s">
        <v>3065</v>
      </c>
      <c r="P3394" s="3">
        <v>45370</v>
      </c>
      <c r="Q3394" s="3">
        <v>45397</v>
      </c>
      <c r="U3394" t="s">
        <v>3076</v>
      </c>
      <c r="Z3394" t="s">
        <v>3066</v>
      </c>
      <c r="AA3394" t="s">
        <v>3050</v>
      </c>
    </row>
    <row r="3395" spans="1:30" hidden="1" x14ac:dyDescent="0.2">
      <c r="A3395" t="s">
        <v>1894</v>
      </c>
      <c r="B3395" t="s">
        <v>594</v>
      </c>
      <c r="C3395" t="s">
        <v>19893</v>
      </c>
      <c r="D3395">
        <v>12169665176</v>
      </c>
      <c r="E3395">
        <v>318848082</v>
      </c>
      <c r="G3395" t="s">
        <v>3052</v>
      </c>
      <c r="H3395" t="s">
        <v>3044</v>
      </c>
      <c r="I3395" s="3">
        <v>45469</v>
      </c>
      <c r="J3395" s="3">
        <v>45505</v>
      </c>
      <c r="K3395" t="s">
        <v>3045</v>
      </c>
      <c r="L3395" t="s">
        <v>3392</v>
      </c>
      <c r="M3395" t="s">
        <v>3143</v>
      </c>
      <c r="N3395" t="s">
        <v>3150</v>
      </c>
      <c r="O3395" t="s">
        <v>3110</v>
      </c>
      <c r="P3395" s="3">
        <v>45469</v>
      </c>
      <c r="Q3395" s="3">
        <v>45504</v>
      </c>
      <c r="R3395" s="3">
        <v>45483</v>
      </c>
      <c r="AA3395" t="s">
        <v>3050</v>
      </c>
    </row>
    <row r="3396" spans="1:30" hidden="1" x14ac:dyDescent="0.2">
      <c r="A3396" t="s">
        <v>1894</v>
      </c>
      <c r="B3396" t="s">
        <v>594</v>
      </c>
      <c r="C3396" t="s">
        <v>19893</v>
      </c>
      <c r="D3396">
        <v>12169665176</v>
      </c>
      <c r="E3396">
        <v>318848082</v>
      </c>
      <c r="H3396" t="s">
        <v>3044</v>
      </c>
      <c r="I3396" s="3">
        <v>45321</v>
      </c>
      <c r="J3396" s="3">
        <v>45397</v>
      </c>
      <c r="K3396" t="s">
        <v>3045</v>
      </c>
      <c r="M3396" t="s">
        <v>3221</v>
      </c>
      <c r="P3396" s="3">
        <v>45313</v>
      </c>
      <c r="AA3396" t="s">
        <v>3050</v>
      </c>
    </row>
    <row r="3397" spans="1:30" hidden="1" x14ac:dyDescent="0.2">
      <c r="A3397" t="s">
        <v>2458</v>
      </c>
      <c r="B3397" t="s">
        <v>2707</v>
      </c>
      <c r="C3397" t="s">
        <v>19894</v>
      </c>
      <c r="D3397">
        <v>12082057175</v>
      </c>
      <c r="E3397">
        <v>302716939</v>
      </c>
      <c r="G3397" t="s">
        <v>3052</v>
      </c>
      <c r="H3397" t="s">
        <v>3069</v>
      </c>
      <c r="K3397" t="s">
        <v>3054</v>
      </c>
      <c r="L3397" t="s">
        <v>3172</v>
      </c>
      <c r="M3397" t="s">
        <v>3173</v>
      </c>
      <c r="N3397" t="s">
        <v>3174</v>
      </c>
      <c r="O3397" t="s">
        <v>3071</v>
      </c>
      <c r="P3397" s="3">
        <v>45750</v>
      </c>
      <c r="Q3397" s="3">
        <v>45780</v>
      </c>
      <c r="V3397" t="s">
        <v>3175</v>
      </c>
      <c r="W3397" t="s">
        <v>3175</v>
      </c>
      <c r="AA3397" t="s">
        <v>3050</v>
      </c>
    </row>
    <row r="3398" spans="1:30" hidden="1" x14ac:dyDescent="0.2">
      <c r="A3398" t="s">
        <v>1702</v>
      </c>
      <c r="B3398" t="s">
        <v>1413</v>
      </c>
      <c r="C3398" t="s">
        <v>19895</v>
      </c>
      <c r="G3398" t="s">
        <v>3052</v>
      </c>
      <c r="H3398" t="s">
        <v>3044</v>
      </c>
      <c r="K3398" t="s">
        <v>3095</v>
      </c>
      <c r="L3398" t="s">
        <v>6527</v>
      </c>
      <c r="M3398" t="s">
        <v>17437</v>
      </c>
      <c r="N3398" t="e" vm="65">
        <v>#VALUE!</v>
      </c>
      <c r="O3398" t="s">
        <v>3071</v>
      </c>
      <c r="P3398" s="3">
        <v>45778</v>
      </c>
      <c r="R3398" s="3">
        <v>45847</v>
      </c>
      <c r="AA3398" t="s">
        <v>3050</v>
      </c>
      <c r="AD3398" t="s">
        <v>19896</v>
      </c>
    </row>
    <row r="3399" spans="1:30" hidden="1" x14ac:dyDescent="0.2">
      <c r="A3399" t="s">
        <v>1702</v>
      </c>
      <c r="B3399" t="s">
        <v>1413</v>
      </c>
      <c r="C3399" t="s">
        <v>7781</v>
      </c>
      <c r="E3399">
        <v>329954547</v>
      </c>
      <c r="G3399" t="s">
        <v>3052</v>
      </c>
      <c r="H3399" t="s">
        <v>3044</v>
      </c>
      <c r="K3399" t="s">
        <v>3045</v>
      </c>
      <c r="L3399" t="s">
        <v>6803</v>
      </c>
      <c r="M3399" t="s">
        <v>3364</v>
      </c>
      <c r="N3399" t="e" vm="12">
        <v>#VALUE!</v>
      </c>
      <c r="O3399" t="s">
        <v>3071</v>
      </c>
      <c r="P3399" s="3">
        <v>45708</v>
      </c>
      <c r="Q3399" s="3">
        <v>45736</v>
      </c>
      <c r="R3399" s="3">
        <v>45730</v>
      </c>
      <c r="V3399" t="s">
        <v>3082</v>
      </c>
      <c r="W3399" t="s">
        <v>3082</v>
      </c>
      <c r="AA3399" t="s">
        <v>3050</v>
      </c>
    </row>
    <row r="3400" spans="1:30" hidden="1" x14ac:dyDescent="0.2">
      <c r="A3400" t="s">
        <v>1702</v>
      </c>
      <c r="B3400" t="s">
        <v>1413</v>
      </c>
      <c r="C3400" t="s">
        <v>7781</v>
      </c>
      <c r="E3400">
        <v>329954547</v>
      </c>
      <c r="G3400" t="s">
        <v>3069</v>
      </c>
      <c r="H3400" t="s">
        <v>3069</v>
      </c>
      <c r="K3400" t="s">
        <v>3045</v>
      </c>
      <c r="L3400" t="s">
        <v>3734</v>
      </c>
      <c r="M3400" t="s">
        <v>3147</v>
      </c>
      <c r="N3400" t="e" vm="56">
        <v>#VALUE!</v>
      </c>
      <c r="O3400" t="s">
        <v>3071</v>
      </c>
      <c r="P3400" s="3">
        <v>45489</v>
      </c>
      <c r="Q3400" s="3">
        <v>45653</v>
      </c>
      <c r="V3400" t="s">
        <v>3082</v>
      </c>
      <c r="W3400" t="s">
        <v>3082</v>
      </c>
      <c r="AA3400" t="s">
        <v>3050</v>
      </c>
      <c r="AC3400" t="s">
        <v>4929</v>
      </c>
    </row>
    <row r="3401" spans="1:30" hidden="1" x14ac:dyDescent="0.2">
      <c r="A3401" t="s">
        <v>1702</v>
      </c>
      <c r="B3401" t="s">
        <v>1413</v>
      </c>
      <c r="C3401" t="s">
        <v>7781</v>
      </c>
      <c r="E3401">
        <v>329954547</v>
      </c>
      <c r="G3401" t="s">
        <v>3052</v>
      </c>
      <c r="H3401" t="s">
        <v>3044</v>
      </c>
      <c r="K3401" t="s">
        <v>3054</v>
      </c>
      <c r="L3401" t="s">
        <v>4357</v>
      </c>
      <c r="M3401" t="s">
        <v>16665</v>
      </c>
      <c r="N3401" t="e" vm="110">
        <v>#VALUE!</v>
      </c>
      <c r="O3401" t="s">
        <v>3065</v>
      </c>
      <c r="P3401" s="3">
        <v>45664</v>
      </c>
      <c r="Q3401" s="3">
        <v>45695</v>
      </c>
      <c r="R3401" s="3">
        <v>45703</v>
      </c>
      <c r="V3401" t="s">
        <v>3082</v>
      </c>
      <c r="W3401" t="s">
        <v>3082</v>
      </c>
      <c r="AA3401" t="s">
        <v>3050</v>
      </c>
    </row>
    <row r="3402" spans="1:30" hidden="1" x14ac:dyDescent="0.2">
      <c r="A3402" t="s">
        <v>1702</v>
      </c>
      <c r="B3402" t="s">
        <v>1413</v>
      </c>
      <c r="C3402" t="s">
        <v>7781</v>
      </c>
      <c r="E3402">
        <v>329954547</v>
      </c>
      <c r="G3402" t="s">
        <v>3052</v>
      </c>
      <c r="H3402" t="s">
        <v>3044</v>
      </c>
      <c r="K3402" t="s">
        <v>3045</v>
      </c>
      <c r="L3402" t="s">
        <v>4060</v>
      </c>
      <c r="M3402" t="s">
        <v>17889</v>
      </c>
      <c r="N3402" t="e" vm="99">
        <v>#VALUE!</v>
      </c>
      <c r="O3402" t="s">
        <v>3071</v>
      </c>
      <c r="P3402" s="3">
        <v>45734</v>
      </c>
      <c r="Q3402" s="3">
        <v>45751</v>
      </c>
      <c r="R3402" s="3">
        <v>45774</v>
      </c>
      <c r="V3402" t="s">
        <v>3175</v>
      </c>
      <c r="W3402" t="s">
        <v>3082</v>
      </c>
      <c r="AA3402" t="s">
        <v>3050</v>
      </c>
      <c r="AB3402" t="s">
        <v>3628</v>
      </c>
    </row>
    <row r="3403" spans="1:30" hidden="1" x14ac:dyDescent="0.2">
      <c r="A3403" t="s">
        <v>2396</v>
      </c>
      <c r="B3403" t="s">
        <v>1735</v>
      </c>
      <c r="C3403" t="s">
        <v>19897</v>
      </c>
      <c r="D3403">
        <v>12178131445</v>
      </c>
      <c r="E3403">
        <v>328393061</v>
      </c>
      <c r="G3403" t="s">
        <v>3052</v>
      </c>
      <c r="H3403" t="s">
        <v>3044</v>
      </c>
      <c r="I3403" s="3">
        <v>45855</v>
      </c>
      <c r="J3403" s="3">
        <v>45888</v>
      </c>
      <c r="K3403" t="s">
        <v>3590</v>
      </c>
      <c r="L3403" t="s">
        <v>17825</v>
      </c>
      <c r="M3403" t="s">
        <v>3070</v>
      </c>
      <c r="N3403" t="e" vm="93">
        <v>#VALUE!</v>
      </c>
      <c r="O3403" t="s">
        <v>3071</v>
      </c>
      <c r="P3403" s="3">
        <v>45853</v>
      </c>
      <c r="Q3403" s="3">
        <v>46022</v>
      </c>
      <c r="R3403" s="3">
        <v>45888</v>
      </c>
      <c r="V3403" t="s">
        <v>3175</v>
      </c>
      <c r="W3403" t="s">
        <v>3082</v>
      </c>
      <c r="AA3403" t="s">
        <v>3050</v>
      </c>
      <c r="AB3403" t="s">
        <v>3237</v>
      </c>
    </row>
    <row r="3404" spans="1:30" hidden="1" x14ac:dyDescent="0.2">
      <c r="A3404" t="s">
        <v>2396</v>
      </c>
      <c r="B3404" t="s">
        <v>1735</v>
      </c>
      <c r="C3404" t="s">
        <v>19898</v>
      </c>
      <c r="D3404">
        <v>12178131445</v>
      </c>
      <c r="E3404">
        <v>328393061</v>
      </c>
      <c r="G3404" t="s">
        <v>3141</v>
      </c>
      <c r="H3404" t="s">
        <v>3044</v>
      </c>
      <c r="K3404" t="s">
        <v>3045</v>
      </c>
      <c r="L3404" t="s">
        <v>6612</v>
      </c>
      <c r="M3404" t="s">
        <v>3868</v>
      </c>
      <c r="N3404" t="e" vm="18">
        <v>#VALUE!</v>
      </c>
      <c r="O3404" t="s">
        <v>3071</v>
      </c>
      <c r="P3404" s="3">
        <v>45523</v>
      </c>
      <c r="Q3404" s="3">
        <v>45653</v>
      </c>
      <c r="R3404" s="3">
        <v>45576</v>
      </c>
      <c r="AA3404" t="s">
        <v>3050</v>
      </c>
    </row>
    <row r="3405" spans="1:30" hidden="1" x14ac:dyDescent="0.2">
      <c r="A3405" t="s">
        <v>1216</v>
      </c>
      <c r="B3405" t="s">
        <v>142</v>
      </c>
      <c r="C3405" t="s">
        <v>19899</v>
      </c>
      <c r="D3405">
        <v>12174694568</v>
      </c>
      <c r="E3405">
        <v>324435959</v>
      </c>
      <c r="G3405" t="s">
        <v>3052</v>
      </c>
      <c r="H3405" t="s">
        <v>3069</v>
      </c>
      <c r="K3405" t="s">
        <v>3054</v>
      </c>
      <c r="L3405" t="s">
        <v>3690</v>
      </c>
      <c r="M3405" t="s">
        <v>17397</v>
      </c>
      <c r="N3405" t="e" vm="20">
        <v>#VALUE!</v>
      </c>
      <c r="O3405" t="s">
        <v>3071</v>
      </c>
      <c r="P3405" s="3">
        <v>45804</v>
      </c>
      <c r="Q3405" s="3">
        <v>45863</v>
      </c>
      <c r="V3405" t="s">
        <v>3082</v>
      </c>
      <c r="W3405" t="s">
        <v>3082</v>
      </c>
      <c r="AA3405" t="s">
        <v>3050</v>
      </c>
    </row>
    <row r="3406" spans="1:30" hidden="1" x14ac:dyDescent="0.2">
      <c r="A3406" t="s">
        <v>1216</v>
      </c>
      <c r="B3406" t="s">
        <v>142</v>
      </c>
      <c r="C3406" t="s">
        <v>19899</v>
      </c>
      <c r="D3406">
        <v>12174694568</v>
      </c>
      <c r="E3406">
        <v>324435959</v>
      </c>
      <c r="F3406" t="s">
        <v>6806</v>
      </c>
      <c r="G3406" t="s">
        <v>3052</v>
      </c>
      <c r="H3406" t="s">
        <v>3069</v>
      </c>
      <c r="K3406" t="s">
        <v>3045</v>
      </c>
      <c r="L3406" t="s">
        <v>3941</v>
      </c>
      <c r="M3406" t="s">
        <v>3274</v>
      </c>
      <c r="N3406" t="e" vm="59">
        <v>#VALUE!</v>
      </c>
      <c r="O3406" t="s">
        <v>3071</v>
      </c>
      <c r="P3406" s="3">
        <v>45797</v>
      </c>
      <c r="Q3406" s="3">
        <v>45835</v>
      </c>
      <c r="V3406" t="s">
        <v>3082</v>
      </c>
      <c r="W3406" t="s">
        <v>3082</v>
      </c>
      <c r="AA3406" t="s">
        <v>3050</v>
      </c>
      <c r="AB3406" t="s">
        <v>6807</v>
      </c>
    </row>
    <row r="3407" spans="1:30" hidden="1" x14ac:dyDescent="0.2">
      <c r="A3407" t="s">
        <v>1216</v>
      </c>
      <c r="B3407" t="s">
        <v>142</v>
      </c>
      <c r="C3407" t="s">
        <v>19899</v>
      </c>
      <c r="D3407">
        <v>12174694568</v>
      </c>
      <c r="E3407">
        <v>324435959</v>
      </c>
      <c r="G3407" t="s">
        <v>3052</v>
      </c>
      <c r="H3407" t="s">
        <v>3044</v>
      </c>
      <c r="I3407" s="3">
        <v>45337</v>
      </c>
      <c r="K3407" t="s">
        <v>3045</v>
      </c>
      <c r="L3407">
        <v>2023</v>
      </c>
      <c r="M3407" t="s">
        <v>3860</v>
      </c>
      <c r="N3407" t="e" vm="22">
        <v>#VALUE!</v>
      </c>
      <c r="O3407" t="s">
        <v>3071</v>
      </c>
      <c r="P3407" s="3">
        <v>45314</v>
      </c>
      <c r="Q3407" t="s">
        <v>3158</v>
      </c>
      <c r="R3407" s="3">
        <v>45569</v>
      </c>
      <c r="U3407" t="s">
        <v>3076</v>
      </c>
      <c r="AA3407" t="s">
        <v>3050</v>
      </c>
    </row>
    <row r="3408" spans="1:30" hidden="1" x14ac:dyDescent="0.2">
      <c r="A3408" t="s">
        <v>1216</v>
      </c>
      <c r="B3408" t="s">
        <v>142</v>
      </c>
      <c r="C3408" t="s">
        <v>19899</v>
      </c>
      <c r="D3408">
        <v>12174694568</v>
      </c>
      <c r="E3408">
        <v>324435959</v>
      </c>
      <c r="G3408" t="s">
        <v>3052</v>
      </c>
      <c r="H3408" t="s">
        <v>3044</v>
      </c>
      <c r="I3408" s="3">
        <v>45337</v>
      </c>
      <c r="K3408" t="s">
        <v>3045</v>
      </c>
      <c r="L3408" t="s">
        <v>6808</v>
      </c>
      <c r="M3408" t="s">
        <v>3412</v>
      </c>
      <c r="N3408" t="e" vm="16">
        <v>#VALUE!</v>
      </c>
      <c r="O3408" t="s">
        <v>3071</v>
      </c>
      <c r="P3408" s="3">
        <v>45572</v>
      </c>
      <c r="Q3408" s="3">
        <v>45603</v>
      </c>
      <c r="R3408" s="3">
        <v>45588</v>
      </c>
      <c r="AA3408" t="s">
        <v>3050</v>
      </c>
      <c r="AC3408" t="s">
        <v>6809</v>
      </c>
    </row>
    <row r="3409" spans="1:28" hidden="1" x14ac:dyDescent="0.2">
      <c r="A3409" t="s">
        <v>1216</v>
      </c>
      <c r="B3409" t="s">
        <v>142</v>
      </c>
      <c r="C3409" t="s">
        <v>19899</v>
      </c>
      <c r="D3409">
        <v>12174694568</v>
      </c>
      <c r="E3409">
        <v>324435959</v>
      </c>
      <c r="G3409" t="s">
        <v>3052</v>
      </c>
      <c r="H3409" t="s">
        <v>3044</v>
      </c>
      <c r="I3409" s="3">
        <v>45337</v>
      </c>
      <c r="J3409" s="3">
        <v>45793</v>
      </c>
      <c r="K3409" t="s">
        <v>3045</v>
      </c>
      <c r="L3409" t="s">
        <v>3839</v>
      </c>
      <c r="M3409" t="s">
        <v>3412</v>
      </c>
      <c r="N3409" t="e" vm="84">
        <v>#VALUE!</v>
      </c>
      <c r="O3409" t="s">
        <v>3071</v>
      </c>
      <c r="P3409" s="3">
        <v>45608</v>
      </c>
      <c r="Q3409" s="3">
        <v>45646</v>
      </c>
      <c r="R3409" s="3">
        <v>45793</v>
      </c>
      <c r="V3409" t="s">
        <v>3175</v>
      </c>
      <c r="W3409" t="s">
        <v>3082</v>
      </c>
      <c r="AA3409" t="s">
        <v>3050</v>
      </c>
    </row>
    <row r="3410" spans="1:28" hidden="1" x14ac:dyDescent="0.2">
      <c r="A3410" t="s">
        <v>1216</v>
      </c>
      <c r="B3410" t="s">
        <v>142</v>
      </c>
      <c r="C3410" t="s">
        <v>19899</v>
      </c>
      <c r="D3410">
        <v>12174694568</v>
      </c>
      <c r="E3410">
        <v>324435959</v>
      </c>
      <c r="F3410" t="s">
        <v>6806</v>
      </c>
      <c r="G3410" t="s">
        <v>3052</v>
      </c>
      <c r="H3410" t="s">
        <v>3044</v>
      </c>
      <c r="I3410" s="3">
        <v>45814</v>
      </c>
      <c r="J3410" s="3">
        <v>45933</v>
      </c>
      <c r="K3410" t="s">
        <v>3054</v>
      </c>
      <c r="L3410" t="s">
        <v>3965</v>
      </c>
      <c r="M3410" t="s">
        <v>3910</v>
      </c>
      <c r="N3410" t="e" vm="11">
        <v>#VALUE!</v>
      </c>
      <c r="O3410" t="s">
        <v>3071</v>
      </c>
      <c r="P3410" s="3">
        <v>45806</v>
      </c>
      <c r="Q3410" s="3">
        <v>45835</v>
      </c>
      <c r="R3410" s="3">
        <v>45933</v>
      </c>
      <c r="V3410" t="s">
        <v>3082</v>
      </c>
      <c r="W3410" t="s">
        <v>3082</v>
      </c>
      <c r="AA3410" t="s">
        <v>3050</v>
      </c>
    </row>
    <row r="3411" spans="1:28" hidden="1" x14ac:dyDescent="0.2">
      <c r="A3411" t="s">
        <v>864</v>
      </c>
      <c r="B3411" t="s">
        <v>2509</v>
      </c>
      <c r="C3411" t="s">
        <v>19900</v>
      </c>
      <c r="E3411">
        <v>335561632</v>
      </c>
      <c r="F3411">
        <v>123850723</v>
      </c>
      <c r="G3411" t="s">
        <v>3052</v>
      </c>
      <c r="H3411" t="s">
        <v>3069</v>
      </c>
      <c r="K3411" t="s">
        <v>3590</v>
      </c>
      <c r="L3411" t="s">
        <v>17547</v>
      </c>
      <c r="M3411" t="s">
        <v>3113</v>
      </c>
      <c r="N3411" t="e" vm="48">
        <v>#VALUE!</v>
      </c>
      <c r="O3411" t="s">
        <v>3065</v>
      </c>
      <c r="P3411" s="3">
        <v>45887</v>
      </c>
      <c r="Q3411" s="3">
        <v>46022</v>
      </c>
      <c r="V3411" t="s">
        <v>3175</v>
      </c>
      <c r="W3411" t="s">
        <v>3175</v>
      </c>
      <c r="AA3411" t="s">
        <v>3050</v>
      </c>
      <c r="AB3411" t="s">
        <v>17548</v>
      </c>
    </row>
    <row r="3412" spans="1:28" hidden="1" x14ac:dyDescent="0.2">
      <c r="A3412" t="s">
        <v>864</v>
      </c>
      <c r="B3412" t="s">
        <v>2509</v>
      </c>
      <c r="C3412" t="s">
        <v>19900</v>
      </c>
      <c r="G3412" t="s">
        <v>3052</v>
      </c>
      <c r="H3412" t="s">
        <v>3069</v>
      </c>
      <c r="K3412" t="s">
        <v>3054</v>
      </c>
      <c r="L3412" t="s">
        <v>5727</v>
      </c>
      <c r="M3412" t="s">
        <v>18419</v>
      </c>
      <c r="N3412" t="e" vm="8">
        <v>#VALUE!</v>
      </c>
      <c r="O3412" t="s">
        <v>3065</v>
      </c>
      <c r="P3412" s="3">
        <v>45825</v>
      </c>
      <c r="Q3412" s="3">
        <v>45930</v>
      </c>
      <c r="V3412" t="s">
        <v>3175</v>
      </c>
      <c r="W3412">
        <v>34</v>
      </c>
      <c r="AA3412" t="s">
        <v>3050</v>
      </c>
    </row>
    <row r="3413" spans="1:28" hidden="1" x14ac:dyDescent="0.2">
      <c r="A3413" t="s">
        <v>864</v>
      </c>
      <c r="B3413" t="s">
        <v>2509</v>
      </c>
      <c r="C3413" t="s">
        <v>19900</v>
      </c>
      <c r="E3413">
        <v>335561632</v>
      </c>
      <c r="G3413" t="s">
        <v>3052</v>
      </c>
      <c r="H3413" t="s">
        <v>3044</v>
      </c>
      <c r="K3413" t="s">
        <v>3045</v>
      </c>
      <c r="L3413" t="s">
        <v>17583</v>
      </c>
      <c r="M3413" t="s">
        <v>4100</v>
      </c>
      <c r="O3413" t="s">
        <v>3110</v>
      </c>
      <c r="P3413" s="3">
        <v>45866</v>
      </c>
      <c r="Q3413" s="3">
        <v>45881</v>
      </c>
      <c r="R3413" s="3">
        <v>45881</v>
      </c>
      <c r="V3413" t="s">
        <v>3175</v>
      </c>
      <c r="W3413" t="s">
        <v>3175</v>
      </c>
      <c r="AA3413" t="s">
        <v>3050</v>
      </c>
      <c r="AB3413" t="s">
        <v>17584</v>
      </c>
    </row>
    <row r="3414" spans="1:28" hidden="1" x14ac:dyDescent="0.2">
      <c r="A3414" t="s">
        <v>864</v>
      </c>
      <c r="B3414" t="s">
        <v>2509</v>
      </c>
      <c r="C3414" t="s">
        <v>19900</v>
      </c>
      <c r="G3414" t="s">
        <v>3052</v>
      </c>
      <c r="H3414" t="s">
        <v>3044</v>
      </c>
      <c r="K3414" t="s">
        <v>3045</v>
      </c>
      <c r="L3414" t="s">
        <v>6813</v>
      </c>
      <c r="M3414" t="s">
        <v>3623</v>
      </c>
      <c r="N3414" t="e" vm="8">
        <v>#VALUE!</v>
      </c>
      <c r="O3414" t="s">
        <v>3110</v>
      </c>
      <c r="P3414" s="3">
        <v>45740</v>
      </c>
      <c r="Q3414" s="3">
        <v>45772</v>
      </c>
      <c r="R3414" s="3">
        <v>45807</v>
      </c>
      <c r="V3414" t="s">
        <v>3175</v>
      </c>
      <c r="W3414" t="s">
        <v>3082</v>
      </c>
      <c r="AA3414" t="s">
        <v>3050</v>
      </c>
    </row>
    <row r="3415" spans="1:28" hidden="1" x14ac:dyDescent="0.2">
      <c r="A3415" t="s">
        <v>864</v>
      </c>
      <c r="B3415" t="s">
        <v>2509</v>
      </c>
      <c r="C3415" t="s">
        <v>19900</v>
      </c>
      <c r="G3415" t="s">
        <v>3052</v>
      </c>
      <c r="H3415" t="s">
        <v>3069</v>
      </c>
      <c r="K3415" t="s">
        <v>3054</v>
      </c>
      <c r="L3415" t="s">
        <v>3535</v>
      </c>
      <c r="M3415" t="s">
        <v>3221</v>
      </c>
      <c r="P3415" s="3">
        <v>45817</v>
      </c>
      <c r="Q3415" s="3">
        <v>45848</v>
      </c>
      <c r="V3415" t="s">
        <v>3175</v>
      </c>
      <c r="W3415">
        <v>34</v>
      </c>
      <c r="AA3415" t="s">
        <v>3050</v>
      </c>
    </row>
    <row r="3416" spans="1:28" hidden="1" x14ac:dyDescent="0.2">
      <c r="A3416" t="s">
        <v>1496</v>
      </c>
      <c r="B3416" t="s">
        <v>919</v>
      </c>
      <c r="C3416" t="s">
        <v>19901</v>
      </c>
      <c r="D3416">
        <v>12178131437</v>
      </c>
      <c r="E3416">
        <v>328297852</v>
      </c>
      <c r="G3416" t="s">
        <v>3052</v>
      </c>
      <c r="H3416" t="s">
        <v>3069</v>
      </c>
      <c r="K3416" t="s">
        <v>3054</v>
      </c>
      <c r="L3416" t="s">
        <v>4011</v>
      </c>
      <c r="M3416" t="s">
        <v>4012</v>
      </c>
      <c r="N3416" t="e" vm="15">
        <v>#VALUE!</v>
      </c>
      <c r="O3416" t="s">
        <v>3110</v>
      </c>
      <c r="P3416" s="3">
        <v>45824</v>
      </c>
      <c r="Q3416" s="3">
        <v>45878</v>
      </c>
      <c r="V3416" t="s">
        <v>3082</v>
      </c>
      <c r="W3416">
        <v>32</v>
      </c>
      <c r="AA3416" t="s">
        <v>3050</v>
      </c>
    </row>
    <row r="3417" spans="1:28" hidden="1" x14ac:dyDescent="0.2">
      <c r="A3417" t="s">
        <v>1496</v>
      </c>
      <c r="B3417" t="s">
        <v>919</v>
      </c>
      <c r="C3417" t="s">
        <v>18849</v>
      </c>
      <c r="D3417">
        <v>12178131437</v>
      </c>
      <c r="E3417">
        <v>328297852</v>
      </c>
      <c r="G3417" t="s">
        <v>3052</v>
      </c>
      <c r="H3417" t="s">
        <v>3044</v>
      </c>
      <c r="I3417" s="3">
        <v>45670</v>
      </c>
      <c r="K3417" t="s">
        <v>3054</v>
      </c>
      <c r="L3417" t="s">
        <v>5411</v>
      </c>
      <c r="M3417" t="s">
        <v>16665</v>
      </c>
      <c r="N3417" t="e" vm="25">
        <v>#VALUE!</v>
      </c>
      <c r="O3417" t="s">
        <v>3065</v>
      </c>
      <c r="P3417" s="3">
        <v>45670</v>
      </c>
      <c r="Q3417" s="3">
        <v>45702</v>
      </c>
      <c r="R3417" s="3">
        <v>45716</v>
      </c>
      <c r="V3417" t="s">
        <v>3082</v>
      </c>
      <c r="W3417">
        <v>30</v>
      </c>
      <c r="AA3417" t="s">
        <v>3050</v>
      </c>
    </row>
    <row r="3418" spans="1:28" hidden="1" x14ac:dyDescent="0.2">
      <c r="A3418" t="s">
        <v>1496</v>
      </c>
      <c r="B3418" t="s">
        <v>919</v>
      </c>
      <c r="C3418" t="s">
        <v>19902</v>
      </c>
      <c r="E3418">
        <v>328297852</v>
      </c>
      <c r="F3418">
        <v>123871649</v>
      </c>
      <c r="G3418" t="s">
        <v>3052</v>
      </c>
      <c r="H3418" t="s">
        <v>3044</v>
      </c>
      <c r="I3418" s="3">
        <v>45855</v>
      </c>
      <c r="J3418" s="3">
        <v>45685</v>
      </c>
      <c r="K3418" t="s">
        <v>3054</v>
      </c>
      <c r="L3418" t="s">
        <v>19903</v>
      </c>
      <c r="M3418" t="s">
        <v>17397</v>
      </c>
      <c r="N3418" t="e" vm="20">
        <v>#VALUE!</v>
      </c>
      <c r="O3418" t="s">
        <v>3071</v>
      </c>
      <c r="P3418" s="3">
        <v>45854</v>
      </c>
      <c r="Q3418" s="3">
        <v>45863</v>
      </c>
      <c r="R3418" s="3">
        <v>46014</v>
      </c>
      <c r="V3418" t="s">
        <v>3082</v>
      </c>
      <c r="W3418">
        <v>32</v>
      </c>
      <c r="AA3418" t="s">
        <v>3050</v>
      </c>
    </row>
    <row r="3419" spans="1:28" hidden="1" x14ac:dyDescent="0.2">
      <c r="A3419" t="s">
        <v>1496</v>
      </c>
      <c r="B3419" t="s">
        <v>919</v>
      </c>
      <c r="C3419" t="s">
        <v>19901</v>
      </c>
      <c r="D3419">
        <v>12178131437</v>
      </c>
      <c r="E3419">
        <v>328297852</v>
      </c>
      <c r="G3419" t="s">
        <v>3141</v>
      </c>
      <c r="H3419" t="s">
        <v>3044</v>
      </c>
      <c r="K3419" t="s">
        <v>3045</v>
      </c>
      <c r="L3419" t="s">
        <v>3817</v>
      </c>
      <c r="M3419" t="s">
        <v>3321</v>
      </c>
      <c r="N3419" t="e" vm="39">
        <v>#VALUE!</v>
      </c>
      <c r="O3419" t="s">
        <v>3049</v>
      </c>
      <c r="P3419" s="3">
        <v>45495</v>
      </c>
      <c r="Q3419" s="3">
        <v>45527</v>
      </c>
      <c r="R3419" s="3">
        <v>45534</v>
      </c>
      <c r="AA3419" t="s">
        <v>3050</v>
      </c>
    </row>
    <row r="3420" spans="1:28" hidden="1" x14ac:dyDescent="0.2">
      <c r="A3420" t="s">
        <v>1496</v>
      </c>
      <c r="B3420" t="s">
        <v>919</v>
      </c>
      <c r="C3420" t="s">
        <v>19901</v>
      </c>
      <c r="D3420">
        <v>12178131437</v>
      </c>
      <c r="E3420">
        <v>328297852</v>
      </c>
      <c r="G3420" t="s">
        <v>3141</v>
      </c>
      <c r="H3420" t="s">
        <v>3044</v>
      </c>
      <c r="K3420" t="s">
        <v>3045</v>
      </c>
      <c r="L3420" t="s">
        <v>4322</v>
      </c>
      <c r="M3420" t="s">
        <v>3047</v>
      </c>
      <c r="N3420" t="e" vm="30">
        <v>#VALUE!</v>
      </c>
      <c r="O3420" t="s">
        <v>3049</v>
      </c>
      <c r="P3420" s="3">
        <v>45573</v>
      </c>
      <c r="Q3420" s="3">
        <v>45653</v>
      </c>
      <c r="R3420" s="3">
        <v>45577</v>
      </c>
      <c r="V3420" t="s">
        <v>3082</v>
      </c>
      <c r="W3420">
        <v>30</v>
      </c>
      <c r="AA3420" t="s">
        <v>3050</v>
      </c>
    </row>
    <row r="3421" spans="1:28" hidden="1" x14ac:dyDescent="0.2">
      <c r="A3421" t="s">
        <v>1496</v>
      </c>
      <c r="B3421" t="s">
        <v>919</v>
      </c>
      <c r="C3421" t="s">
        <v>19901</v>
      </c>
      <c r="D3421">
        <v>12178131437</v>
      </c>
      <c r="E3421">
        <v>328297852</v>
      </c>
      <c r="G3421" t="s">
        <v>3052</v>
      </c>
      <c r="H3421" t="s">
        <v>3044</v>
      </c>
      <c r="K3421" t="s">
        <v>3045</v>
      </c>
      <c r="L3421" t="s">
        <v>4284</v>
      </c>
      <c r="M3421" t="s">
        <v>3360</v>
      </c>
      <c r="N3421" t="s">
        <v>3150</v>
      </c>
      <c r="O3421" t="s">
        <v>3049</v>
      </c>
      <c r="P3421" s="3">
        <v>45580</v>
      </c>
      <c r="Q3421" s="3">
        <v>45610</v>
      </c>
      <c r="R3421" s="3">
        <v>45596</v>
      </c>
      <c r="AA3421" t="s">
        <v>3050</v>
      </c>
    </row>
    <row r="3422" spans="1:28" hidden="1" x14ac:dyDescent="0.2">
      <c r="A3422" t="s">
        <v>1496</v>
      </c>
      <c r="B3422" t="s">
        <v>919</v>
      </c>
      <c r="C3422" t="s">
        <v>19901</v>
      </c>
      <c r="D3422">
        <v>12178131437</v>
      </c>
      <c r="E3422">
        <v>328297852</v>
      </c>
      <c r="G3422" t="s">
        <v>3052</v>
      </c>
      <c r="H3422" t="s">
        <v>3044</v>
      </c>
      <c r="K3422" t="s">
        <v>3045</v>
      </c>
      <c r="L3422" t="s">
        <v>3646</v>
      </c>
      <c r="M3422" t="s">
        <v>4228</v>
      </c>
      <c r="N3422" t="e" vm="32">
        <v>#VALUE!</v>
      </c>
      <c r="O3422" t="s">
        <v>3065</v>
      </c>
      <c r="P3422" s="3">
        <v>45602</v>
      </c>
      <c r="Q3422" s="3">
        <v>45627</v>
      </c>
      <c r="R3422" s="3">
        <v>45625</v>
      </c>
      <c r="AA3422" t="s">
        <v>3050</v>
      </c>
    </row>
    <row r="3423" spans="1:28" hidden="1" x14ac:dyDescent="0.2">
      <c r="A3423" t="s">
        <v>15183</v>
      </c>
      <c r="B3423" t="s">
        <v>15184</v>
      </c>
      <c r="C3423" t="s">
        <v>19904</v>
      </c>
      <c r="F3423" t="s">
        <v>15186</v>
      </c>
      <c r="G3423" t="s">
        <v>3052</v>
      </c>
      <c r="H3423" t="s">
        <v>3197</v>
      </c>
      <c r="K3423" t="s">
        <v>3590</v>
      </c>
      <c r="L3423" t="s">
        <v>19905</v>
      </c>
      <c r="M3423" t="s">
        <v>16630</v>
      </c>
      <c r="N3423" t="s">
        <v>5759</v>
      </c>
      <c r="O3423" t="s">
        <v>16624</v>
      </c>
      <c r="P3423" s="3">
        <v>45929</v>
      </c>
      <c r="Q3423" s="3">
        <v>45968</v>
      </c>
      <c r="R3423" s="3">
        <v>46092</v>
      </c>
      <c r="V3423" t="s">
        <v>3082</v>
      </c>
      <c r="W3423">
        <v>32</v>
      </c>
      <c r="Y3423" t="s">
        <v>16528</v>
      </c>
      <c r="AA3423" t="s">
        <v>3050</v>
      </c>
      <c r="AB3423" t="s">
        <v>17317</v>
      </c>
    </row>
    <row r="3424" spans="1:28" hidden="1" x14ac:dyDescent="0.2">
      <c r="A3424" t="s">
        <v>503</v>
      </c>
      <c r="B3424" t="s">
        <v>2069</v>
      </c>
      <c r="C3424" t="s">
        <v>19906</v>
      </c>
      <c r="D3424">
        <v>12178484256</v>
      </c>
      <c r="E3424">
        <v>329352067</v>
      </c>
      <c r="G3424" t="s">
        <v>16536</v>
      </c>
      <c r="H3424" t="s">
        <v>3044</v>
      </c>
      <c r="I3424" s="3">
        <v>45762</v>
      </c>
      <c r="J3424" s="3">
        <v>45870</v>
      </c>
      <c r="K3424" t="s">
        <v>3054</v>
      </c>
      <c r="L3424" t="s">
        <v>5216</v>
      </c>
      <c r="M3424" t="s">
        <v>3498</v>
      </c>
      <c r="N3424" t="e" vm="5">
        <v>#VALUE!</v>
      </c>
      <c r="O3424" t="s">
        <v>5180</v>
      </c>
      <c r="P3424" s="3">
        <v>45575</v>
      </c>
      <c r="Q3424" s="3">
        <v>45636</v>
      </c>
      <c r="R3424" s="3">
        <v>45750</v>
      </c>
      <c r="V3424" t="s">
        <v>3082</v>
      </c>
      <c r="W3424" t="s">
        <v>3082</v>
      </c>
      <c r="AA3424" t="s">
        <v>3050</v>
      </c>
    </row>
    <row r="3425" spans="1:30" hidden="1" x14ac:dyDescent="0.2">
      <c r="A3425" t="s">
        <v>503</v>
      </c>
      <c r="B3425" t="s">
        <v>2069</v>
      </c>
      <c r="C3425" t="s">
        <v>19907</v>
      </c>
      <c r="D3425">
        <v>12178484256</v>
      </c>
      <c r="E3425">
        <v>329352067</v>
      </c>
      <c r="F3425" t="s">
        <v>11134</v>
      </c>
      <c r="G3425" t="s">
        <v>3052</v>
      </c>
      <c r="H3425" t="s">
        <v>3069</v>
      </c>
      <c r="I3425" s="3">
        <v>46070</v>
      </c>
      <c r="J3425" s="3">
        <v>46070</v>
      </c>
      <c r="K3425" t="s">
        <v>16490</v>
      </c>
      <c r="L3425" t="s">
        <v>17308</v>
      </c>
      <c r="M3425" t="s">
        <v>3558</v>
      </c>
      <c r="N3425" t="s">
        <v>17034</v>
      </c>
      <c r="O3425" t="s">
        <v>3049</v>
      </c>
      <c r="P3425" s="3">
        <v>46070</v>
      </c>
      <c r="Q3425" s="3">
        <v>46122</v>
      </c>
      <c r="R3425" s="3">
        <v>46070</v>
      </c>
      <c r="V3425" t="s">
        <v>3175</v>
      </c>
      <c r="W3425">
        <v>40</v>
      </c>
      <c r="Y3425" t="s">
        <v>6200</v>
      </c>
      <c r="AA3425" t="s">
        <v>3050</v>
      </c>
      <c r="AB3425" t="s">
        <v>19908</v>
      </c>
    </row>
    <row r="3426" spans="1:30" hidden="1" x14ac:dyDescent="0.2">
      <c r="A3426" t="s">
        <v>906</v>
      </c>
      <c r="B3426" t="s">
        <v>2413</v>
      </c>
      <c r="C3426" t="s">
        <v>19909</v>
      </c>
      <c r="F3426" t="s">
        <v>6821</v>
      </c>
      <c r="G3426" t="s">
        <v>3052</v>
      </c>
      <c r="H3426" t="s">
        <v>3197</v>
      </c>
      <c r="K3426" t="s">
        <v>3054</v>
      </c>
      <c r="L3426" t="s">
        <v>4933</v>
      </c>
      <c r="M3426" t="s">
        <v>3768</v>
      </c>
      <c r="N3426" t="e" vm="20">
        <v>#VALUE!</v>
      </c>
      <c r="O3426" t="s">
        <v>3071</v>
      </c>
      <c r="P3426" s="3">
        <v>45712</v>
      </c>
      <c r="Q3426" s="3">
        <v>45801</v>
      </c>
      <c r="R3426" s="3">
        <v>46010</v>
      </c>
      <c r="V3426" t="s">
        <v>3266</v>
      </c>
      <c r="W3426" t="s">
        <v>3175</v>
      </c>
      <c r="AA3426" t="s">
        <v>3050</v>
      </c>
      <c r="AB3426" t="s">
        <v>19910</v>
      </c>
      <c r="AC3426" t="s">
        <v>19911</v>
      </c>
    </row>
    <row r="3427" spans="1:30" hidden="1" x14ac:dyDescent="0.2">
      <c r="A3427" t="s">
        <v>375</v>
      </c>
      <c r="B3427" t="s">
        <v>2817</v>
      </c>
      <c r="C3427" t="s">
        <v>19912</v>
      </c>
      <c r="F3427">
        <v>124444934</v>
      </c>
      <c r="G3427" t="s">
        <v>3052</v>
      </c>
      <c r="H3427" t="s">
        <v>3044</v>
      </c>
      <c r="K3427" t="s">
        <v>3054</v>
      </c>
      <c r="L3427" t="s">
        <v>4426</v>
      </c>
      <c r="M3427" t="s">
        <v>3241</v>
      </c>
      <c r="N3427" t="e" vm="3">
        <v>#VALUE!</v>
      </c>
      <c r="O3427" t="s">
        <v>3104</v>
      </c>
      <c r="P3427" s="3">
        <v>45784</v>
      </c>
      <c r="R3427" s="3">
        <v>45835</v>
      </c>
      <c r="V3427" t="s">
        <v>3082</v>
      </c>
      <c r="W3427">
        <v>30</v>
      </c>
      <c r="AA3427" t="s">
        <v>3050</v>
      </c>
    </row>
    <row r="3428" spans="1:30" hidden="1" x14ac:dyDescent="0.2">
      <c r="A3428" t="s">
        <v>2722</v>
      </c>
      <c r="B3428" t="s">
        <v>1821</v>
      </c>
      <c r="C3428" t="s">
        <v>17599</v>
      </c>
      <c r="G3428" t="s">
        <v>3052</v>
      </c>
      <c r="H3428" t="s">
        <v>3044</v>
      </c>
      <c r="K3428" t="s">
        <v>3045</v>
      </c>
      <c r="L3428" t="s">
        <v>3820</v>
      </c>
      <c r="M3428" t="s">
        <v>3821</v>
      </c>
      <c r="N3428" t="e" vm="89">
        <v>#VALUE!</v>
      </c>
      <c r="O3428" t="s">
        <v>3071</v>
      </c>
      <c r="P3428" s="3">
        <v>45628</v>
      </c>
      <c r="Q3428" s="3">
        <v>45351</v>
      </c>
      <c r="AA3428" t="s">
        <v>3050</v>
      </c>
    </row>
    <row r="3429" spans="1:30" hidden="1" x14ac:dyDescent="0.2">
      <c r="A3429" t="s">
        <v>896</v>
      </c>
      <c r="B3429" t="s">
        <v>1731</v>
      </c>
      <c r="C3429" t="s">
        <v>19913</v>
      </c>
      <c r="F3429" t="s">
        <v>6825</v>
      </c>
      <c r="G3429" t="s">
        <v>3052</v>
      </c>
      <c r="H3429" t="s">
        <v>3197</v>
      </c>
      <c r="K3429" t="s">
        <v>3054</v>
      </c>
      <c r="L3429" t="s">
        <v>5573</v>
      </c>
      <c r="M3429" t="s">
        <v>3768</v>
      </c>
      <c r="N3429" t="e" vm="20">
        <v>#VALUE!</v>
      </c>
      <c r="O3429" t="s">
        <v>3071</v>
      </c>
      <c r="P3429" s="3">
        <v>45698</v>
      </c>
      <c r="Q3429" s="3">
        <v>45779</v>
      </c>
      <c r="R3429" s="3">
        <v>46010</v>
      </c>
      <c r="V3429" t="s">
        <v>3175</v>
      </c>
      <c r="W3429" t="s">
        <v>3175</v>
      </c>
      <c r="AA3429" t="s">
        <v>3050</v>
      </c>
      <c r="AB3429" t="s">
        <v>19910</v>
      </c>
      <c r="AC3429" t="s">
        <v>19911</v>
      </c>
    </row>
    <row r="3430" spans="1:30" hidden="1" x14ac:dyDescent="0.2">
      <c r="A3430" t="s">
        <v>896</v>
      </c>
      <c r="B3430" t="s">
        <v>1731</v>
      </c>
      <c r="C3430" t="s">
        <v>19913</v>
      </c>
      <c r="G3430" t="s">
        <v>3052</v>
      </c>
      <c r="H3430" t="s">
        <v>3044</v>
      </c>
      <c r="K3430" t="s">
        <v>3054</v>
      </c>
      <c r="L3430" t="s">
        <v>4030</v>
      </c>
      <c r="M3430" t="s">
        <v>3117</v>
      </c>
      <c r="N3430" t="e" vm="11">
        <v>#VALUE!</v>
      </c>
      <c r="O3430" t="s">
        <v>3071</v>
      </c>
      <c r="P3430" s="3">
        <v>45642</v>
      </c>
      <c r="Q3430" s="3">
        <v>45657</v>
      </c>
      <c r="R3430" s="3">
        <v>45695</v>
      </c>
      <c r="V3430" t="s">
        <v>3175</v>
      </c>
      <c r="W3430" t="s">
        <v>3175</v>
      </c>
      <c r="AA3430" t="s">
        <v>3050</v>
      </c>
    </row>
    <row r="3431" spans="1:30" hidden="1" x14ac:dyDescent="0.2">
      <c r="A3431" t="s">
        <v>896</v>
      </c>
      <c r="B3431" t="s">
        <v>1731</v>
      </c>
      <c r="C3431" t="s">
        <v>19913</v>
      </c>
      <c r="F3431" t="s">
        <v>6825</v>
      </c>
      <c r="G3431" t="s">
        <v>3141</v>
      </c>
      <c r="H3431" t="s">
        <v>3044</v>
      </c>
      <c r="K3431" t="s">
        <v>3054</v>
      </c>
      <c r="L3431" t="s">
        <v>6827</v>
      </c>
      <c r="M3431" t="s">
        <v>6828</v>
      </c>
      <c r="N3431" t="e" vm="5">
        <v>#VALUE!</v>
      </c>
      <c r="O3431" t="s">
        <v>3071</v>
      </c>
      <c r="P3431" s="3">
        <v>45611</v>
      </c>
      <c r="Q3431" s="3">
        <v>45688</v>
      </c>
      <c r="R3431" s="3">
        <v>45631</v>
      </c>
      <c r="AA3431" t="s">
        <v>3050</v>
      </c>
    </row>
    <row r="3432" spans="1:30" hidden="1" x14ac:dyDescent="0.2">
      <c r="A3432" t="s">
        <v>14160</v>
      </c>
      <c r="B3432" t="s">
        <v>14161</v>
      </c>
      <c r="C3432" t="s">
        <v>19914</v>
      </c>
      <c r="E3432">
        <v>332788130</v>
      </c>
      <c r="F3432">
        <v>332788130</v>
      </c>
      <c r="G3432" t="s">
        <v>3052</v>
      </c>
      <c r="H3432" t="s">
        <v>3044</v>
      </c>
      <c r="K3432" t="s">
        <v>3590</v>
      </c>
      <c r="L3432" t="s">
        <v>17428</v>
      </c>
      <c r="M3432" t="s">
        <v>3080</v>
      </c>
      <c r="N3432" t="e" vm="60">
        <v>#VALUE!</v>
      </c>
      <c r="O3432" t="s">
        <v>3049</v>
      </c>
      <c r="P3432" s="3">
        <v>45914</v>
      </c>
      <c r="Q3432" s="3">
        <v>45927</v>
      </c>
      <c r="R3432" s="3">
        <v>45926</v>
      </c>
      <c r="V3432" t="s">
        <v>3175</v>
      </c>
      <c r="W3432" t="s">
        <v>3175</v>
      </c>
      <c r="Y3432" t="s">
        <v>16528</v>
      </c>
      <c r="AA3432" t="s">
        <v>3050</v>
      </c>
    </row>
    <row r="3433" spans="1:30" hidden="1" x14ac:dyDescent="0.2">
      <c r="A3433" t="s">
        <v>14160</v>
      </c>
      <c r="B3433" t="s">
        <v>14161</v>
      </c>
      <c r="C3433" t="s">
        <v>19915</v>
      </c>
      <c r="E3433">
        <v>332788130</v>
      </c>
      <c r="G3433" t="s">
        <v>3052</v>
      </c>
      <c r="H3433" t="s">
        <v>3044</v>
      </c>
      <c r="K3433" t="s">
        <v>3095</v>
      </c>
      <c r="L3433" t="s">
        <v>6457</v>
      </c>
      <c r="M3433" t="s">
        <v>17437</v>
      </c>
      <c r="N3433" t="e" vm="32">
        <v>#VALUE!</v>
      </c>
      <c r="O3433" t="s">
        <v>3065</v>
      </c>
      <c r="P3433" s="3">
        <v>45792</v>
      </c>
      <c r="R3433" s="3">
        <v>45835</v>
      </c>
      <c r="AA3433" t="s">
        <v>3050</v>
      </c>
      <c r="AB3433" t="s">
        <v>18231</v>
      </c>
      <c r="AD3433" t="s">
        <v>19916</v>
      </c>
    </row>
    <row r="3434" spans="1:30" hidden="1" x14ac:dyDescent="0.2">
      <c r="A3434" t="s">
        <v>14160</v>
      </c>
      <c r="B3434" t="s">
        <v>14161</v>
      </c>
      <c r="C3434" t="s">
        <v>19917</v>
      </c>
      <c r="E3434">
        <v>332788130</v>
      </c>
      <c r="G3434" t="s">
        <v>3052</v>
      </c>
      <c r="H3434" t="s">
        <v>3044</v>
      </c>
      <c r="K3434" t="s">
        <v>3054</v>
      </c>
      <c r="L3434" t="s">
        <v>17717</v>
      </c>
      <c r="M3434" t="s">
        <v>3080</v>
      </c>
      <c r="N3434" t="e" vm="88">
        <v>#VALUE!</v>
      </c>
      <c r="O3434" t="s">
        <v>3049</v>
      </c>
      <c r="P3434" s="3">
        <v>45867</v>
      </c>
      <c r="Q3434" s="3">
        <v>45893</v>
      </c>
      <c r="R3434" s="3">
        <v>45893</v>
      </c>
      <c r="V3434" t="s">
        <v>3175</v>
      </c>
      <c r="W3434" t="s">
        <v>3175</v>
      </c>
      <c r="AA3434" t="s">
        <v>3050</v>
      </c>
    </row>
    <row r="3435" spans="1:30" hidden="1" x14ac:dyDescent="0.2">
      <c r="A3435" t="s">
        <v>14160</v>
      </c>
      <c r="B3435" t="s">
        <v>14161</v>
      </c>
      <c r="C3435" t="s">
        <v>19914</v>
      </c>
      <c r="D3435">
        <v>121181248315</v>
      </c>
      <c r="E3435">
        <v>332788130</v>
      </c>
      <c r="F3435">
        <v>124174008</v>
      </c>
      <c r="G3435" t="s">
        <v>3052</v>
      </c>
      <c r="H3435" t="s">
        <v>3044</v>
      </c>
      <c r="I3435" s="3">
        <v>45952</v>
      </c>
      <c r="J3435" s="3">
        <v>45957</v>
      </c>
      <c r="K3435" t="s">
        <v>3095</v>
      </c>
      <c r="L3435" t="s">
        <v>16780</v>
      </c>
      <c r="M3435" t="s">
        <v>16687</v>
      </c>
      <c r="N3435" t="e" vm="1">
        <v>#VALUE!</v>
      </c>
      <c r="O3435" t="s">
        <v>3104</v>
      </c>
      <c r="P3435" s="3">
        <v>45957</v>
      </c>
      <c r="Q3435" s="3">
        <v>45983</v>
      </c>
      <c r="R3435" s="3">
        <v>45957</v>
      </c>
      <c r="V3435" t="s">
        <v>3175</v>
      </c>
      <c r="W3435" t="s">
        <v>3175</v>
      </c>
      <c r="Y3435" t="s">
        <v>16528</v>
      </c>
      <c r="AA3435" t="s">
        <v>3050</v>
      </c>
      <c r="AC3435" t="s">
        <v>19792</v>
      </c>
    </row>
    <row r="3436" spans="1:30" hidden="1" x14ac:dyDescent="0.2">
      <c r="A3436" t="s">
        <v>894</v>
      </c>
      <c r="B3436" t="s">
        <v>2415</v>
      </c>
      <c r="C3436" t="s">
        <v>19918</v>
      </c>
      <c r="F3436">
        <v>223146797</v>
      </c>
      <c r="G3436" t="s">
        <v>3052</v>
      </c>
      <c r="H3436" t="s">
        <v>3044</v>
      </c>
      <c r="K3436" t="s">
        <v>3054</v>
      </c>
      <c r="L3436" t="s">
        <v>4334</v>
      </c>
      <c r="M3436" t="s">
        <v>4335</v>
      </c>
      <c r="N3436" t="e" vm="37">
        <v>#VALUE!</v>
      </c>
      <c r="O3436" t="s">
        <v>3071</v>
      </c>
      <c r="P3436" s="3">
        <v>45692</v>
      </c>
      <c r="Q3436" t="s">
        <v>3302</v>
      </c>
      <c r="R3436" s="3">
        <v>45912</v>
      </c>
      <c r="V3436" t="s">
        <v>3082</v>
      </c>
      <c r="W3436" t="s">
        <v>3082</v>
      </c>
      <c r="AA3436" t="s">
        <v>3050</v>
      </c>
      <c r="AB3436" t="s">
        <v>19919</v>
      </c>
    </row>
    <row r="3437" spans="1:30" hidden="1" x14ac:dyDescent="0.2">
      <c r="A3437" t="s">
        <v>894</v>
      </c>
      <c r="B3437" t="s">
        <v>2415</v>
      </c>
      <c r="C3437" t="s">
        <v>19920</v>
      </c>
      <c r="F3437">
        <v>223146797</v>
      </c>
      <c r="G3437" t="s">
        <v>3052</v>
      </c>
      <c r="H3437" t="s">
        <v>3044</v>
      </c>
      <c r="K3437" t="s">
        <v>3054</v>
      </c>
      <c r="L3437" t="s">
        <v>17396</v>
      </c>
      <c r="M3437" t="s">
        <v>17397</v>
      </c>
      <c r="N3437" t="e" vm="20">
        <v>#VALUE!</v>
      </c>
      <c r="O3437" t="s">
        <v>3071</v>
      </c>
      <c r="P3437" s="3">
        <v>45922</v>
      </c>
      <c r="Q3437" s="3">
        <v>45940</v>
      </c>
      <c r="R3437" s="3">
        <v>45949</v>
      </c>
      <c r="V3437" t="s">
        <v>3082</v>
      </c>
      <c r="W3437" t="s">
        <v>3082</v>
      </c>
      <c r="Y3437" t="s">
        <v>6200</v>
      </c>
      <c r="AA3437" t="s">
        <v>3050</v>
      </c>
      <c r="AB3437" t="s">
        <v>17398</v>
      </c>
    </row>
    <row r="3438" spans="1:30" hidden="1" x14ac:dyDescent="0.2">
      <c r="A3438" t="s">
        <v>894</v>
      </c>
      <c r="B3438" t="s">
        <v>2415</v>
      </c>
      <c r="C3438" t="s">
        <v>19920</v>
      </c>
      <c r="F3438">
        <v>223146797</v>
      </c>
      <c r="G3438" t="s">
        <v>3052</v>
      </c>
      <c r="H3438" t="s">
        <v>3197</v>
      </c>
      <c r="K3438" t="s">
        <v>3590</v>
      </c>
      <c r="L3438" t="s">
        <v>17625</v>
      </c>
      <c r="M3438" t="s">
        <v>17626</v>
      </c>
      <c r="N3438" t="e" vm="86">
        <v>#VALUE!</v>
      </c>
      <c r="O3438" t="s">
        <v>3071</v>
      </c>
      <c r="P3438" s="3">
        <v>45951</v>
      </c>
      <c r="Q3438" s="3">
        <v>46017</v>
      </c>
      <c r="R3438" s="3">
        <v>46053</v>
      </c>
      <c r="V3438" t="s">
        <v>3082</v>
      </c>
      <c r="W3438" t="s">
        <v>3082</v>
      </c>
      <c r="Y3438" t="s">
        <v>6200</v>
      </c>
      <c r="AA3438" t="s">
        <v>3050</v>
      </c>
      <c r="AB3438" t="s">
        <v>17330</v>
      </c>
    </row>
    <row r="3439" spans="1:30" hidden="1" x14ac:dyDescent="0.2">
      <c r="A3439" t="s">
        <v>1068</v>
      </c>
      <c r="B3439" t="s">
        <v>2609</v>
      </c>
      <c r="C3439" t="s">
        <v>19921</v>
      </c>
      <c r="G3439" t="s">
        <v>3052</v>
      </c>
      <c r="H3439" t="s">
        <v>3044</v>
      </c>
      <c r="K3439" t="s">
        <v>3045</v>
      </c>
      <c r="L3439" t="s">
        <v>3129</v>
      </c>
      <c r="M3439" t="s">
        <v>17364</v>
      </c>
      <c r="N3439" t="e" vm="50">
        <v>#VALUE!</v>
      </c>
      <c r="O3439" t="s">
        <v>3071</v>
      </c>
      <c r="P3439" s="3">
        <v>45754</v>
      </c>
      <c r="Q3439" s="3">
        <v>45814</v>
      </c>
      <c r="R3439" s="3">
        <v>45831</v>
      </c>
      <c r="V3439" t="s">
        <v>3175</v>
      </c>
      <c r="W3439" t="s">
        <v>3175</v>
      </c>
      <c r="AA3439" t="s">
        <v>3050</v>
      </c>
    </row>
    <row r="3440" spans="1:30" hidden="1" x14ac:dyDescent="0.2">
      <c r="A3440" t="s">
        <v>1068</v>
      </c>
      <c r="B3440" t="s">
        <v>2609</v>
      </c>
      <c r="C3440" t="s">
        <v>19921</v>
      </c>
      <c r="F3440">
        <v>124802452</v>
      </c>
      <c r="G3440" t="s">
        <v>3052</v>
      </c>
      <c r="H3440" t="s">
        <v>3044</v>
      </c>
      <c r="K3440" t="s">
        <v>3045</v>
      </c>
      <c r="L3440" t="s">
        <v>4390</v>
      </c>
      <c r="M3440" t="s">
        <v>4391</v>
      </c>
      <c r="N3440" t="e" vm="11">
        <v>#VALUE!</v>
      </c>
      <c r="O3440" t="s">
        <v>3071</v>
      </c>
      <c r="P3440" s="3">
        <v>45754</v>
      </c>
      <c r="Q3440" s="3">
        <v>45807</v>
      </c>
      <c r="V3440" t="s">
        <v>3175</v>
      </c>
      <c r="W3440" t="s">
        <v>3175</v>
      </c>
      <c r="AA3440" t="s">
        <v>3050</v>
      </c>
      <c r="AC3440" t="s">
        <v>3444</v>
      </c>
    </row>
    <row r="3441" spans="1:29" hidden="1" x14ac:dyDescent="0.2">
      <c r="A3441" t="s">
        <v>1520</v>
      </c>
      <c r="B3441" t="s">
        <v>2523</v>
      </c>
      <c r="C3441" t="s">
        <v>19922</v>
      </c>
      <c r="G3441" t="s">
        <v>3052</v>
      </c>
      <c r="H3441" t="s">
        <v>3044</v>
      </c>
      <c r="K3441" t="s">
        <v>3045</v>
      </c>
      <c r="L3441" t="s">
        <v>3705</v>
      </c>
      <c r="M3441" t="s">
        <v>3354</v>
      </c>
      <c r="N3441" t="e" vm="32">
        <v>#VALUE!</v>
      </c>
      <c r="O3441" t="s">
        <v>3212</v>
      </c>
      <c r="P3441" s="3">
        <v>45742</v>
      </c>
      <c r="Q3441" s="3">
        <v>45772</v>
      </c>
      <c r="R3441" s="3">
        <v>45749</v>
      </c>
      <c r="V3441" t="s">
        <v>3132</v>
      </c>
      <c r="W3441" t="s">
        <v>3132</v>
      </c>
      <c r="AA3441" t="s">
        <v>3050</v>
      </c>
      <c r="AC3441" t="s">
        <v>3706</v>
      </c>
    </row>
    <row r="3442" spans="1:29" hidden="1" x14ac:dyDescent="0.2">
      <c r="A3442" t="s">
        <v>1404</v>
      </c>
      <c r="B3442" t="s">
        <v>134</v>
      </c>
      <c r="C3442" t="s">
        <v>19923</v>
      </c>
      <c r="D3442">
        <v>12174568829</v>
      </c>
      <c r="E3442">
        <v>324299710</v>
      </c>
      <c r="G3442" t="s">
        <v>3052</v>
      </c>
      <c r="H3442" t="s">
        <v>3044</v>
      </c>
      <c r="I3442" s="3">
        <v>45332</v>
      </c>
      <c r="K3442" t="s">
        <v>3045</v>
      </c>
      <c r="L3442">
        <v>2023</v>
      </c>
      <c r="M3442" t="s">
        <v>3382</v>
      </c>
      <c r="N3442" t="e" vm="29">
        <v>#VALUE!</v>
      </c>
      <c r="O3442" t="s">
        <v>3212</v>
      </c>
      <c r="P3442" s="3">
        <v>45258</v>
      </c>
      <c r="Q3442" t="s">
        <v>3302</v>
      </c>
      <c r="R3442" s="3">
        <v>45688</v>
      </c>
      <c r="U3442" t="s">
        <v>3159</v>
      </c>
      <c r="AA3442" t="s">
        <v>3050</v>
      </c>
      <c r="AC3442" t="s">
        <v>5952</v>
      </c>
    </row>
    <row r="3443" spans="1:29" hidden="1" x14ac:dyDescent="0.2">
      <c r="A3443" t="s">
        <v>45</v>
      </c>
      <c r="B3443" t="s">
        <v>144</v>
      </c>
      <c r="C3443" t="s">
        <v>19924</v>
      </c>
      <c r="D3443">
        <v>12174697856</v>
      </c>
      <c r="E3443">
        <v>324439130</v>
      </c>
      <c r="F3443" t="s">
        <v>6836</v>
      </c>
      <c r="G3443" t="s">
        <v>3052</v>
      </c>
      <c r="H3443" t="s">
        <v>3069</v>
      </c>
      <c r="K3443" t="s">
        <v>3054</v>
      </c>
      <c r="L3443" t="s">
        <v>18356</v>
      </c>
      <c r="M3443" t="s">
        <v>17397</v>
      </c>
      <c r="N3443" t="e" vm="51">
        <v>#VALUE!</v>
      </c>
      <c r="O3443" t="s">
        <v>3071</v>
      </c>
      <c r="P3443" s="3">
        <v>45854</v>
      </c>
      <c r="Q3443" s="3">
        <v>45914</v>
      </c>
      <c r="AA3443" t="s">
        <v>3050</v>
      </c>
      <c r="AC3443" t="s">
        <v>3319</v>
      </c>
    </row>
    <row r="3444" spans="1:29" hidden="1" x14ac:dyDescent="0.2">
      <c r="A3444" t="s">
        <v>45</v>
      </c>
      <c r="B3444" t="s">
        <v>144</v>
      </c>
      <c r="C3444" t="s">
        <v>19924</v>
      </c>
      <c r="D3444">
        <v>12174697856</v>
      </c>
      <c r="E3444">
        <v>324439130</v>
      </c>
      <c r="F3444" t="s">
        <v>6836</v>
      </c>
      <c r="G3444" t="s">
        <v>3052</v>
      </c>
      <c r="H3444" t="s">
        <v>3044</v>
      </c>
      <c r="I3444" s="3">
        <v>45337</v>
      </c>
      <c r="K3444" t="s">
        <v>3045</v>
      </c>
      <c r="L3444" t="s">
        <v>6838</v>
      </c>
      <c r="M3444" t="s">
        <v>3256</v>
      </c>
      <c r="N3444" t="e" vm="5">
        <v>#VALUE!</v>
      </c>
      <c r="O3444" t="s">
        <v>3071</v>
      </c>
      <c r="P3444" s="3">
        <v>45316</v>
      </c>
      <c r="R3444" s="3">
        <v>45486</v>
      </c>
      <c r="U3444" t="s">
        <v>3159</v>
      </c>
      <c r="AA3444" t="s">
        <v>3050</v>
      </c>
    </row>
    <row r="3445" spans="1:29" hidden="1" x14ac:dyDescent="0.2">
      <c r="A3445" t="s">
        <v>45</v>
      </c>
      <c r="B3445" t="s">
        <v>144</v>
      </c>
      <c r="C3445" t="s">
        <v>19924</v>
      </c>
      <c r="D3445">
        <v>12174697856</v>
      </c>
      <c r="E3445">
        <v>324439130</v>
      </c>
      <c r="F3445" t="s">
        <v>6836</v>
      </c>
      <c r="G3445" t="s">
        <v>3052</v>
      </c>
      <c r="H3445" t="s">
        <v>3044</v>
      </c>
      <c r="I3445" s="3">
        <v>45762</v>
      </c>
      <c r="J3445" s="3">
        <v>45840</v>
      </c>
      <c r="K3445" t="s">
        <v>3045</v>
      </c>
      <c r="L3445" t="s">
        <v>4213</v>
      </c>
      <c r="M3445" t="s">
        <v>17370</v>
      </c>
      <c r="N3445" t="e" vm="51">
        <v>#VALUE!</v>
      </c>
      <c r="O3445" t="s">
        <v>3071</v>
      </c>
      <c r="P3445" s="3">
        <v>45489</v>
      </c>
      <c r="Q3445" s="3">
        <v>45646</v>
      </c>
      <c r="R3445" s="3">
        <v>45840</v>
      </c>
      <c r="AA3445" t="s">
        <v>3050</v>
      </c>
    </row>
    <row r="3446" spans="1:29" hidden="1" x14ac:dyDescent="0.2">
      <c r="A3446" t="s">
        <v>14761</v>
      </c>
      <c r="B3446" t="s">
        <v>14762</v>
      </c>
      <c r="C3446" t="s">
        <v>19925</v>
      </c>
      <c r="E3446">
        <v>332408744</v>
      </c>
      <c r="F3446" t="s">
        <v>14764</v>
      </c>
      <c r="G3446" t="s">
        <v>3052</v>
      </c>
      <c r="H3446" t="s">
        <v>3197</v>
      </c>
      <c r="K3446" t="s">
        <v>3095</v>
      </c>
      <c r="L3446" t="s">
        <v>19256</v>
      </c>
      <c r="M3446" t="s">
        <v>16636</v>
      </c>
      <c r="N3446" t="e" vm="123">
        <v>#VALUE!</v>
      </c>
      <c r="O3446" t="s">
        <v>3071</v>
      </c>
      <c r="P3446" s="3">
        <v>45881</v>
      </c>
      <c r="R3446" s="3">
        <v>45961</v>
      </c>
      <c r="V3446" t="s">
        <v>3082</v>
      </c>
      <c r="W3446">
        <v>32</v>
      </c>
      <c r="Y3446" t="s">
        <v>16528</v>
      </c>
      <c r="AA3446" t="s">
        <v>3050</v>
      </c>
    </row>
    <row r="3447" spans="1:29" hidden="1" x14ac:dyDescent="0.2">
      <c r="A3447" t="s">
        <v>723</v>
      </c>
      <c r="B3447" t="s">
        <v>1423</v>
      </c>
      <c r="C3447" t="s">
        <v>17133</v>
      </c>
      <c r="D3447">
        <v>12176382716</v>
      </c>
      <c r="E3447">
        <v>326243879</v>
      </c>
      <c r="G3447" t="s">
        <v>3069</v>
      </c>
      <c r="H3447" t="s">
        <v>3069</v>
      </c>
      <c r="K3447" t="s">
        <v>3054</v>
      </c>
      <c r="L3447" t="s">
        <v>6842</v>
      </c>
      <c r="M3447" t="s">
        <v>6843</v>
      </c>
      <c r="N3447" t="e" vm="30">
        <v>#VALUE!</v>
      </c>
      <c r="O3447" t="s">
        <v>16624</v>
      </c>
      <c r="P3447" s="3">
        <v>45567</v>
      </c>
      <c r="Q3447" s="3">
        <v>45595</v>
      </c>
      <c r="V3447" t="s">
        <v>3082</v>
      </c>
      <c r="W3447" t="s">
        <v>3082</v>
      </c>
      <c r="AA3447" t="s">
        <v>3050</v>
      </c>
    </row>
    <row r="3448" spans="1:29" hidden="1" x14ac:dyDescent="0.2">
      <c r="A3448" t="s">
        <v>723</v>
      </c>
      <c r="B3448" t="s">
        <v>1423</v>
      </c>
      <c r="C3448" t="s">
        <v>17133</v>
      </c>
      <c r="D3448">
        <v>12176382716</v>
      </c>
      <c r="E3448">
        <v>326243879</v>
      </c>
      <c r="F3448" t="s">
        <v>6840</v>
      </c>
      <c r="G3448" t="s">
        <v>3052</v>
      </c>
      <c r="H3448" t="s">
        <v>3044</v>
      </c>
      <c r="I3448" s="3">
        <v>45779</v>
      </c>
      <c r="J3448" s="3">
        <v>46055</v>
      </c>
      <c r="K3448" t="s">
        <v>3054</v>
      </c>
      <c r="L3448" t="s">
        <v>3983</v>
      </c>
      <c r="M3448" t="s">
        <v>16623</v>
      </c>
      <c r="N3448" t="e" vm="34">
        <v>#VALUE!</v>
      </c>
      <c r="O3448" t="s">
        <v>16624</v>
      </c>
      <c r="P3448" s="3">
        <v>45587</v>
      </c>
      <c r="Q3448" s="3">
        <v>45653</v>
      </c>
      <c r="R3448" s="3">
        <v>46052</v>
      </c>
      <c r="V3448" t="s">
        <v>3082</v>
      </c>
      <c r="W3448" t="s">
        <v>3082</v>
      </c>
      <c r="AA3448" t="s">
        <v>3050</v>
      </c>
      <c r="AB3448" t="s">
        <v>17447</v>
      </c>
    </row>
    <row r="3449" spans="1:29" hidden="1" x14ac:dyDescent="0.2">
      <c r="A3449" t="s">
        <v>683</v>
      </c>
      <c r="B3449" t="s">
        <v>274</v>
      </c>
      <c r="C3449" t="s">
        <v>19926</v>
      </c>
      <c r="D3449">
        <v>12179075576</v>
      </c>
      <c r="E3449">
        <v>330133632</v>
      </c>
      <c r="F3449" t="s">
        <v>6845</v>
      </c>
      <c r="G3449" t="s">
        <v>3052</v>
      </c>
      <c r="H3449" t="s">
        <v>3044</v>
      </c>
      <c r="I3449" s="3">
        <v>45762</v>
      </c>
      <c r="J3449" s="3">
        <v>45861</v>
      </c>
      <c r="K3449" t="s">
        <v>3045</v>
      </c>
      <c r="L3449" t="s">
        <v>3747</v>
      </c>
      <c r="M3449" t="s">
        <v>16514</v>
      </c>
      <c r="N3449" t="e" vm="25">
        <v>#VALUE!</v>
      </c>
      <c r="O3449" t="s">
        <v>3071</v>
      </c>
      <c r="P3449" s="3">
        <v>45670</v>
      </c>
      <c r="Q3449" s="3">
        <v>45716</v>
      </c>
      <c r="R3449" s="3">
        <v>45861</v>
      </c>
      <c r="V3449" t="s">
        <v>3175</v>
      </c>
      <c r="W3449">
        <v>34</v>
      </c>
      <c r="AA3449" t="s">
        <v>3050</v>
      </c>
      <c r="AB3449" t="s">
        <v>3237</v>
      </c>
    </row>
    <row r="3450" spans="1:29" hidden="1" x14ac:dyDescent="0.2">
      <c r="A3450" t="s">
        <v>683</v>
      </c>
      <c r="B3450" t="s">
        <v>274</v>
      </c>
      <c r="C3450" t="s">
        <v>19927</v>
      </c>
      <c r="E3450">
        <v>330133632</v>
      </c>
      <c r="F3450" t="s">
        <v>6845</v>
      </c>
      <c r="G3450" t="s">
        <v>3141</v>
      </c>
      <c r="H3450" t="s">
        <v>3044</v>
      </c>
      <c r="K3450" t="s">
        <v>3054</v>
      </c>
      <c r="L3450" t="s">
        <v>4366</v>
      </c>
      <c r="M3450" t="s">
        <v>3498</v>
      </c>
      <c r="N3450" t="e" vm="5">
        <v>#VALUE!</v>
      </c>
      <c r="O3450" t="s">
        <v>19301</v>
      </c>
      <c r="P3450" s="3">
        <v>45609</v>
      </c>
      <c r="Q3450" s="3">
        <v>45646</v>
      </c>
      <c r="R3450" s="3">
        <v>45646</v>
      </c>
      <c r="V3450" t="s">
        <v>3175</v>
      </c>
      <c r="W3450">
        <v>34</v>
      </c>
      <c r="AA3450" t="s">
        <v>3050</v>
      </c>
    </row>
    <row r="3451" spans="1:29" hidden="1" x14ac:dyDescent="0.2">
      <c r="A3451" t="s">
        <v>204</v>
      </c>
      <c r="B3451" t="s">
        <v>1745</v>
      </c>
      <c r="C3451" t="s">
        <v>19928</v>
      </c>
      <c r="D3451">
        <v>12179078602</v>
      </c>
      <c r="E3451">
        <v>330132946</v>
      </c>
      <c r="G3451" t="s">
        <v>3141</v>
      </c>
      <c r="H3451" t="s">
        <v>3044</v>
      </c>
      <c r="K3451" t="s">
        <v>3054</v>
      </c>
      <c r="L3451" t="s">
        <v>4230</v>
      </c>
      <c r="M3451" t="s">
        <v>4231</v>
      </c>
      <c r="N3451" t="e" vm="103">
        <v>#VALUE!</v>
      </c>
      <c r="O3451" t="s">
        <v>3212</v>
      </c>
      <c r="P3451" s="3">
        <v>45637</v>
      </c>
      <c r="Q3451" s="3">
        <v>45667</v>
      </c>
      <c r="R3451" s="3">
        <v>45668</v>
      </c>
      <c r="V3451" t="s">
        <v>3175</v>
      </c>
      <c r="W3451" t="s">
        <v>3082</v>
      </c>
      <c r="AA3451" t="s">
        <v>3050</v>
      </c>
      <c r="AB3451" t="s">
        <v>3483</v>
      </c>
    </row>
    <row r="3452" spans="1:29" hidden="1" x14ac:dyDescent="0.2">
      <c r="A3452" t="s">
        <v>204</v>
      </c>
      <c r="B3452" t="s">
        <v>1745</v>
      </c>
      <c r="C3452" t="s">
        <v>19928</v>
      </c>
      <c r="D3452">
        <v>12179078602</v>
      </c>
      <c r="E3452">
        <v>330132946</v>
      </c>
      <c r="F3452" t="s">
        <v>6848</v>
      </c>
      <c r="G3452" t="s">
        <v>3052</v>
      </c>
      <c r="H3452" t="s">
        <v>3044</v>
      </c>
      <c r="I3452" s="3">
        <v>45762</v>
      </c>
      <c r="J3452" s="3">
        <v>45821</v>
      </c>
      <c r="K3452" t="s">
        <v>3045</v>
      </c>
      <c r="L3452" t="s">
        <v>4227</v>
      </c>
      <c r="M3452" t="s">
        <v>4228</v>
      </c>
      <c r="N3452" t="e" vm="32">
        <v>#VALUE!</v>
      </c>
      <c r="O3452" t="s">
        <v>3065</v>
      </c>
      <c r="P3452" s="3">
        <v>45672</v>
      </c>
      <c r="Q3452" s="3">
        <v>45729</v>
      </c>
      <c r="R3452" s="3">
        <v>45821</v>
      </c>
      <c r="V3452" t="s">
        <v>3175</v>
      </c>
      <c r="W3452" t="s">
        <v>3082</v>
      </c>
      <c r="AA3452" t="s">
        <v>3050</v>
      </c>
    </row>
    <row r="3453" spans="1:29" hidden="1" x14ac:dyDescent="0.2">
      <c r="A3453" t="s">
        <v>347</v>
      </c>
      <c r="B3453" t="s">
        <v>1739</v>
      </c>
      <c r="C3453" t="s">
        <v>19929</v>
      </c>
      <c r="D3453">
        <v>12180174554</v>
      </c>
      <c r="E3453">
        <v>331099306</v>
      </c>
      <c r="F3453">
        <v>124784802</v>
      </c>
      <c r="G3453" t="s">
        <v>3052</v>
      </c>
      <c r="H3453" t="s">
        <v>3069</v>
      </c>
      <c r="K3453" t="s">
        <v>3054</v>
      </c>
      <c r="L3453" t="s">
        <v>19009</v>
      </c>
      <c r="M3453" t="s">
        <v>17032</v>
      </c>
      <c r="N3453" t="e" vm="12">
        <v>#VALUE!</v>
      </c>
      <c r="O3453" t="s">
        <v>3071</v>
      </c>
      <c r="P3453" s="3">
        <v>45853</v>
      </c>
      <c r="Q3453" s="3">
        <v>45945</v>
      </c>
      <c r="V3453" t="s">
        <v>3175</v>
      </c>
      <c r="W3453" t="s">
        <v>3175</v>
      </c>
      <c r="AA3453" t="s">
        <v>3050</v>
      </c>
      <c r="AC3453" t="s">
        <v>19930</v>
      </c>
    </row>
    <row r="3454" spans="1:29" hidden="1" x14ac:dyDescent="0.2">
      <c r="A3454" t="s">
        <v>347</v>
      </c>
      <c r="B3454" t="s">
        <v>1739</v>
      </c>
      <c r="C3454" t="s">
        <v>19929</v>
      </c>
      <c r="D3454">
        <v>12180174554</v>
      </c>
      <c r="E3454">
        <v>331099306</v>
      </c>
      <c r="F3454">
        <v>124784802</v>
      </c>
      <c r="G3454" t="s">
        <v>3141</v>
      </c>
      <c r="H3454" t="s">
        <v>3044</v>
      </c>
      <c r="K3454" t="s">
        <v>3045</v>
      </c>
      <c r="L3454" t="s">
        <v>5477</v>
      </c>
      <c r="M3454" t="s">
        <v>3070</v>
      </c>
      <c r="N3454" t="e" vm="93">
        <v>#VALUE!</v>
      </c>
      <c r="O3454" t="s">
        <v>3071</v>
      </c>
      <c r="P3454" s="3">
        <v>45691</v>
      </c>
      <c r="Q3454" s="3">
        <v>45723</v>
      </c>
      <c r="R3454" s="3">
        <v>45706</v>
      </c>
      <c r="V3454" t="s">
        <v>3175</v>
      </c>
      <c r="W3454" t="s">
        <v>3175</v>
      </c>
      <c r="AA3454" t="s">
        <v>3050</v>
      </c>
      <c r="AC3454" t="s">
        <v>5478</v>
      </c>
    </row>
    <row r="3455" spans="1:29" hidden="1" x14ac:dyDescent="0.2">
      <c r="A3455" t="s">
        <v>347</v>
      </c>
      <c r="B3455" t="s">
        <v>1739</v>
      </c>
      <c r="C3455" t="s">
        <v>19929</v>
      </c>
      <c r="D3455">
        <v>12180174554</v>
      </c>
      <c r="E3455">
        <v>331099306</v>
      </c>
      <c r="F3455">
        <v>124784802</v>
      </c>
      <c r="G3455" t="s">
        <v>3052</v>
      </c>
      <c r="H3455" t="s">
        <v>3044</v>
      </c>
      <c r="I3455" t="s">
        <v>7283</v>
      </c>
      <c r="J3455" s="3">
        <v>45835</v>
      </c>
      <c r="K3455" t="s">
        <v>3054</v>
      </c>
      <c r="L3455" t="s">
        <v>3789</v>
      </c>
      <c r="M3455" t="s">
        <v>3241</v>
      </c>
      <c r="N3455" t="e" vm="18">
        <v>#VALUE!</v>
      </c>
      <c r="O3455" t="s">
        <v>3071</v>
      </c>
      <c r="P3455" s="3">
        <v>45729</v>
      </c>
      <c r="Q3455" s="3">
        <v>45751</v>
      </c>
      <c r="R3455" s="3">
        <v>45835</v>
      </c>
      <c r="V3455" t="s">
        <v>3175</v>
      </c>
      <c r="W3455" t="s">
        <v>3175</v>
      </c>
      <c r="AA3455" t="s">
        <v>3050</v>
      </c>
      <c r="AC3455" t="s">
        <v>6852</v>
      </c>
    </row>
    <row r="3456" spans="1:29" hidden="1" x14ac:dyDescent="0.2">
      <c r="A3456" t="s">
        <v>1308</v>
      </c>
      <c r="B3456" t="s">
        <v>1417</v>
      </c>
      <c r="C3456" t="s">
        <v>19931</v>
      </c>
      <c r="G3456" t="s">
        <v>3069</v>
      </c>
      <c r="H3456" t="s">
        <v>3069</v>
      </c>
      <c r="K3456" t="s">
        <v>3054</v>
      </c>
      <c r="L3456" t="s">
        <v>5888</v>
      </c>
      <c r="M3456" t="s">
        <v>17356</v>
      </c>
      <c r="N3456" t="e" vm="47">
        <v>#VALUE!</v>
      </c>
      <c r="O3456" t="s">
        <v>3049</v>
      </c>
      <c r="P3456" s="3">
        <v>45491</v>
      </c>
      <c r="Q3456" s="3">
        <v>45513</v>
      </c>
      <c r="R3456" s="3">
        <v>45497</v>
      </c>
      <c r="AA3456" t="s">
        <v>3050</v>
      </c>
      <c r="AC3456" t="s">
        <v>5952</v>
      </c>
    </row>
    <row r="3457" spans="1:30" hidden="1" x14ac:dyDescent="0.2">
      <c r="A3457" t="s">
        <v>15096</v>
      </c>
      <c r="B3457" t="s">
        <v>15097</v>
      </c>
      <c r="C3457" t="s">
        <v>19932</v>
      </c>
      <c r="F3457" t="s">
        <v>15099</v>
      </c>
      <c r="G3457" t="s">
        <v>3052</v>
      </c>
      <c r="H3457" t="s">
        <v>3197</v>
      </c>
      <c r="K3457" t="s">
        <v>3095</v>
      </c>
      <c r="L3457" t="s">
        <v>18099</v>
      </c>
      <c r="M3457" t="s">
        <v>17349</v>
      </c>
      <c r="N3457" t="e" vm="22">
        <v>#VALUE!</v>
      </c>
      <c r="O3457" t="s">
        <v>3087</v>
      </c>
      <c r="P3457" s="3">
        <v>45924</v>
      </c>
      <c r="Q3457" s="3">
        <v>46015</v>
      </c>
      <c r="R3457" s="3">
        <v>45956</v>
      </c>
      <c r="V3457" t="s">
        <v>3059</v>
      </c>
      <c r="W3457">
        <v>34</v>
      </c>
      <c r="Y3457" t="s">
        <v>16528</v>
      </c>
      <c r="AA3457" t="s">
        <v>3050</v>
      </c>
      <c r="AB3457" t="s">
        <v>3628</v>
      </c>
    </row>
    <row r="3458" spans="1:30" hidden="1" x14ac:dyDescent="0.2">
      <c r="A3458" t="s">
        <v>150</v>
      </c>
      <c r="B3458" t="s">
        <v>672</v>
      </c>
      <c r="C3458" t="s">
        <v>19933</v>
      </c>
      <c r="D3458">
        <v>12088460498</v>
      </c>
      <c r="E3458">
        <v>308483820</v>
      </c>
      <c r="G3458" t="s">
        <v>3052</v>
      </c>
      <c r="H3458" t="s">
        <v>3044</v>
      </c>
      <c r="K3458" t="s">
        <v>3045</v>
      </c>
      <c r="L3458" t="s">
        <v>6860</v>
      </c>
      <c r="M3458" t="s">
        <v>3539</v>
      </c>
      <c r="N3458" t="e" vm="28">
        <v>#VALUE!</v>
      </c>
      <c r="O3458" t="s">
        <v>3071</v>
      </c>
      <c r="P3458" s="3">
        <v>45698</v>
      </c>
      <c r="Q3458" t="s">
        <v>3302</v>
      </c>
      <c r="R3458" s="3">
        <v>45758</v>
      </c>
      <c r="V3458" t="s">
        <v>3175</v>
      </c>
      <c r="W3458" t="s">
        <v>3175</v>
      </c>
      <c r="AA3458" t="s">
        <v>3050</v>
      </c>
      <c r="AB3458" t="s">
        <v>3628</v>
      </c>
    </row>
    <row r="3459" spans="1:30" hidden="1" x14ac:dyDescent="0.2">
      <c r="A3459" t="s">
        <v>150</v>
      </c>
      <c r="B3459" t="s">
        <v>672</v>
      </c>
      <c r="C3459" t="s">
        <v>19933</v>
      </c>
      <c r="D3459">
        <v>12088460498</v>
      </c>
      <c r="E3459">
        <v>308483820</v>
      </c>
      <c r="G3459" t="s">
        <v>3052</v>
      </c>
      <c r="H3459" t="s">
        <v>3044</v>
      </c>
      <c r="M3459" t="s">
        <v>3539</v>
      </c>
      <c r="Q3459" s="3">
        <v>45397</v>
      </c>
      <c r="AA3459" t="s">
        <v>3050</v>
      </c>
    </row>
    <row r="3460" spans="1:30" hidden="1" x14ac:dyDescent="0.2">
      <c r="A3460" t="s">
        <v>150</v>
      </c>
      <c r="B3460" t="s">
        <v>672</v>
      </c>
      <c r="C3460" t="s">
        <v>19933</v>
      </c>
      <c r="D3460">
        <v>12088460498</v>
      </c>
      <c r="E3460">
        <v>308483820</v>
      </c>
      <c r="G3460" t="s">
        <v>3052</v>
      </c>
      <c r="H3460" t="s">
        <v>3044</v>
      </c>
      <c r="I3460" s="3">
        <v>45337</v>
      </c>
      <c r="J3460" s="3">
        <v>45397</v>
      </c>
      <c r="K3460" t="s">
        <v>3045</v>
      </c>
      <c r="L3460" t="s">
        <v>3820</v>
      </c>
      <c r="M3460" t="s">
        <v>3821</v>
      </c>
      <c r="N3460" t="e" vm="89">
        <v>#VALUE!</v>
      </c>
      <c r="O3460" t="s">
        <v>3071</v>
      </c>
      <c r="P3460" s="3">
        <v>45348</v>
      </c>
      <c r="Q3460" s="3">
        <v>45397</v>
      </c>
      <c r="U3460" t="s">
        <v>3159</v>
      </c>
      <c r="AA3460" t="s">
        <v>3050</v>
      </c>
    </row>
    <row r="3461" spans="1:30" hidden="1" x14ac:dyDescent="0.2">
      <c r="A3461" t="s">
        <v>150</v>
      </c>
      <c r="B3461" t="s">
        <v>672</v>
      </c>
      <c r="C3461" t="s">
        <v>19933</v>
      </c>
      <c r="D3461">
        <v>12088460498</v>
      </c>
      <c r="E3461">
        <v>308483820</v>
      </c>
      <c r="G3461" t="s">
        <v>3052</v>
      </c>
      <c r="H3461" t="s">
        <v>3044</v>
      </c>
      <c r="I3461" s="3">
        <v>45502</v>
      </c>
      <c r="J3461" s="3">
        <v>45639</v>
      </c>
      <c r="K3461" t="s">
        <v>3045</v>
      </c>
      <c r="L3461" t="s">
        <v>3663</v>
      </c>
      <c r="M3461" t="s">
        <v>3539</v>
      </c>
      <c r="N3461" t="e" vm="28">
        <v>#VALUE!</v>
      </c>
      <c r="O3461" t="s">
        <v>3071</v>
      </c>
      <c r="P3461" s="3">
        <v>45502</v>
      </c>
      <c r="Q3461" s="3">
        <v>45506</v>
      </c>
      <c r="R3461" s="3">
        <v>45639</v>
      </c>
      <c r="AA3461" t="s">
        <v>3050</v>
      </c>
    </row>
    <row r="3462" spans="1:30" hidden="1" x14ac:dyDescent="0.2">
      <c r="A3462" t="s">
        <v>150</v>
      </c>
      <c r="B3462" t="s">
        <v>672</v>
      </c>
      <c r="C3462" t="s">
        <v>19933</v>
      </c>
      <c r="D3462">
        <v>12088460498</v>
      </c>
      <c r="E3462">
        <v>308483820</v>
      </c>
      <c r="F3462" t="s">
        <v>6856</v>
      </c>
      <c r="G3462" t="s">
        <v>3052</v>
      </c>
      <c r="H3462" t="s">
        <v>3044</v>
      </c>
      <c r="I3462" s="3">
        <v>45700</v>
      </c>
      <c r="J3462" s="3">
        <v>45925</v>
      </c>
      <c r="K3462" t="s">
        <v>3045</v>
      </c>
      <c r="L3462" t="s">
        <v>6857</v>
      </c>
      <c r="M3462" t="s">
        <v>3729</v>
      </c>
      <c r="N3462" t="e" vm="15">
        <v>#VALUE!</v>
      </c>
      <c r="O3462" t="s">
        <v>3065</v>
      </c>
      <c r="P3462" s="3">
        <v>45761</v>
      </c>
      <c r="Q3462" t="s">
        <v>3302</v>
      </c>
      <c r="R3462" s="3">
        <v>45925</v>
      </c>
      <c r="V3462" t="s">
        <v>3175</v>
      </c>
      <c r="W3462" t="s">
        <v>3175</v>
      </c>
      <c r="AA3462" t="s">
        <v>3050</v>
      </c>
    </row>
    <row r="3463" spans="1:30" hidden="1" x14ac:dyDescent="0.2">
      <c r="A3463" t="s">
        <v>15658</v>
      </c>
      <c r="B3463" t="s">
        <v>15659</v>
      </c>
      <c r="C3463" t="s">
        <v>19934</v>
      </c>
      <c r="E3463">
        <v>330885960</v>
      </c>
      <c r="F3463" t="s">
        <v>15662</v>
      </c>
      <c r="G3463" t="s">
        <v>3052</v>
      </c>
      <c r="H3463" t="s">
        <v>3069</v>
      </c>
      <c r="K3463" t="s">
        <v>3590</v>
      </c>
      <c r="L3463" t="s">
        <v>16787</v>
      </c>
      <c r="M3463" t="s">
        <v>16597</v>
      </c>
      <c r="N3463" t="s">
        <v>3206</v>
      </c>
      <c r="O3463" t="s">
        <v>3071</v>
      </c>
      <c r="P3463" s="3">
        <v>45952</v>
      </c>
      <c r="Q3463" s="3">
        <v>46013</v>
      </c>
      <c r="V3463" t="s">
        <v>3175</v>
      </c>
      <c r="W3463" t="s">
        <v>3082</v>
      </c>
      <c r="Y3463" t="s">
        <v>6200</v>
      </c>
      <c r="AA3463" t="s">
        <v>3050</v>
      </c>
    </row>
    <row r="3464" spans="1:30" hidden="1" x14ac:dyDescent="0.2">
      <c r="A3464" t="s">
        <v>1240</v>
      </c>
      <c r="B3464" t="s">
        <v>941</v>
      </c>
      <c r="C3464" t="s">
        <v>19935</v>
      </c>
      <c r="D3464">
        <v>12079809136</v>
      </c>
      <c r="E3464">
        <v>299979883</v>
      </c>
      <c r="G3464" t="s">
        <v>3052</v>
      </c>
      <c r="H3464" t="s">
        <v>3044</v>
      </c>
      <c r="I3464" s="3">
        <v>45682</v>
      </c>
      <c r="K3464" t="s">
        <v>3054</v>
      </c>
      <c r="L3464" t="s">
        <v>3523</v>
      </c>
      <c r="M3464" t="s">
        <v>3274</v>
      </c>
      <c r="N3464" t="e" vm="59">
        <v>#VALUE!</v>
      </c>
      <c r="O3464" t="s">
        <v>3049</v>
      </c>
      <c r="P3464" s="3">
        <v>45635</v>
      </c>
      <c r="Q3464" s="3">
        <v>45657</v>
      </c>
      <c r="R3464" s="3">
        <v>45716</v>
      </c>
      <c r="AA3464" t="s">
        <v>3050</v>
      </c>
    </row>
    <row r="3465" spans="1:30" hidden="1" x14ac:dyDescent="0.2">
      <c r="A3465" t="s">
        <v>1498</v>
      </c>
      <c r="B3465" t="s">
        <v>420</v>
      </c>
      <c r="C3465" t="s">
        <v>19936</v>
      </c>
      <c r="D3465">
        <v>12176029716</v>
      </c>
      <c r="E3465">
        <v>325906769</v>
      </c>
      <c r="G3465" t="s">
        <v>3052</v>
      </c>
      <c r="H3465" t="s">
        <v>3044</v>
      </c>
      <c r="I3465" s="3">
        <v>45427</v>
      </c>
      <c r="K3465" t="s">
        <v>3045</v>
      </c>
      <c r="L3465" t="s">
        <v>4037</v>
      </c>
      <c r="M3465" t="s">
        <v>17875</v>
      </c>
      <c r="N3465" t="e" vm="5">
        <v>#VALUE!</v>
      </c>
      <c r="O3465" t="s">
        <v>3212</v>
      </c>
      <c r="P3465" s="3">
        <v>45589</v>
      </c>
      <c r="AA3465" t="s">
        <v>3050</v>
      </c>
      <c r="AC3465" t="s">
        <v>3164</v>
      </c>
    </row>
    <row r="3466" spans="1:30" hidden="1" x14ac:dyDescent="0.2">
      <c r="A3466" t="s">
        <v>1498</v>
      </c>
      <c r="B3466" t="s">
        <v>420</v>
      </c>
      <c r="C3466" t="s">
        <v>19936</v>
      </c>
      <c r="D3466">
        <v>12176029716</v>
      </c>
      <c r="E3466">
        <v>325906769</v>
      </c>
      <c r="G3466" t="s">
        <v>3052</v>
      </c>
      <c r="H3466" t="s">
        <v>3044</v>
      </c>
      <c r="I3466" s="3">
        <v>45427</v>
      </c>
      <c r="K3466" t="s">
        <v>3045</v>
      </c>
      <c r="L3466" t="s">
        <v>6869</v>
      </c>
      <c r="M3466" t="s">
        <v>3074</v>
      </c>
      <c r="N3466" t="e" vm="8">
        <v>#VALUE!</v>
      </c>
      <c r="O3466" t="s">
        <v>3212</v>
      </c>
      <c r="P3466" s="3">
        <v>45326</v>
      </c>
      <c r="R3466" s="3">
        <v>45548</v>
      </c>
      <c r="AA3466" t="s">
        <v>3050</v>
      </c>
      <c r="AC3466" t="s">
        <v>6870</v>
      </c>
    </row>
    <row r="3467" spans="1:30" hidden="1" x14ac:dyDescent="0.2">
      <c r="A3467" t="s">
        <v>1498</v>
      </c>
      <c r="B3467" t="s">
        <v>420</v>
      </c>
      <c r="C3467" t="s">
        <v>19936</v>
      </c>
      <c r="D3467">
        <v>12176029716</v>
      </c>
      <c r="E3467">
        <v>325906769</v>
      </c>
      <c r="G3467" t="s">
        <v>3052</v>
      </c>
      <c r="H3467" t="s">
        <v>3044</v>
      </c>
      <c r="K3467" t="s">
        <v>3045</v>
      </c>
      <c r="L3467" t="s">
        <v>6866</v>
      </c>
      <c r="M3467" t="s">
        <v>3429</v>
      </c>
      <c r="N3467" t="e" vm="60">
        <v>#VALUE!</v>
      </c>
      <c r="O3467" t="s">
        <v>3065</v>
      </c>
      <c r="P3467" s="3">
        <v>45553</v>
      </c>
      <c r="Q3467" s="3">
        <v>45583</v>
      </c>
      <c r="R3467" s="3">
        <v>45581</v>
      </c>
      <c r="AA3467" t="s">
        <v>3050</v>
      </c>
      <c r="AC3467" t="s">
        <v>6867</v>
      </c>
    </row>
    <row r="3468" spans="1:30" hidden="1" x14ac:dyDescent="0.2">
      <c r="A3468" t="s">
        <v>2392</v>
      </c>
      <c r="B3468" t="s">
        <v>1419</v>
      </c>
      <c r="C3468" t="s">
        <v>6872</v>
      </c>
      <c r="G3468" t="s">
        <v>3069</v>
      </c>
      <c r="H3468" t="s">
        <v>3069</v>
      </c>
      <c r="K3468" t="s">
        <v>3045</v>
      </c>
      <c r="L3468" t="s">
        <v>3867</v>
      </c>
      <c r="M3468" t="s">
        <v>3868</v>
      </c>
      <c r="N3468" t="e" vm="90">
        <v>#VALUE!</v>
      </c>
      <c r="O3468" t="s">
        <v>3071</v>
      </c>
      <c r="P3468" s="3">
        <v>45449</v>
      </c>
      <c r="Q3468" s="3">
        <v>45485</v>
      </c>
      <c r="R3468" s="3">
        <v>45457</v>
      </c>
      <c r="AA3468" t="s">
        <v>3050</v>
      </c>
    </row>
    <row r="3469" spans="1:30" hidden="1" x14ac:dyDescent="0.2">
      <c r="A3469" t="s">
        <v>2818</v>
      </c>
      <c r="B3469" t="s">
        <v>2971</v>
      </c>
      <c r="C3469" t="s">
        <v>19937</v>
      </c>
      <c r="F3469" t="s">
        <v>6874</v>
      </c>
      <c r="G3469" t="s">
        <v>3052</v>
      </c>
      <c r="H3469" t="s">
        <v>3044</v>
      </c>
      <c r="K3469" t="s">
        <v>3054</v>
      </c>
      <c r="L3469" t="s">
        <v>3831</v>
      </c>
      <c r="M3469" t="s">
        <v>3832</v>
      </c>
      <c r="N3469" t="e" vm="1">
        <v>#VALUE!</v>
      </c>
      <c r="O3469" t="s">
        <v>16624</v>
      </c>
      <c r="P3469" s="3">
        <v>45818</v>
      </c>
      <c r="Q3469" s="3">
        <v>45869</v>
      </c>
      <c r="R3469" s="3">
        <v>45961</v>
      </c>
      <c r="V3469" t="s">
        <v>3175</v>
      </c>
      <c r="W3469">
        <v>36</v>
      </c>
      <c r="AA3469" t="s">
        <v>3050</v>
      </c>
    </row>
    <row r="3470" spans="1:30" hidden="1" x14ac:dyDescent="0.2">
      <c r="A3470" t="s">
        <v>2818</v>
      </c>
      <c r="B3470" t="s">
        <v>2971</v>
      </c>
      <c r="C3470" t="s">
        <v>19938</v>
      </c>
      <c r="E3470">
        <v>333198433</v>
      </c>
      <c r="F3470" t="s">
        <v>6874</v>
      </c>
      <c r="G3470" t="s">
        <v>3052</v>
      </c>
      <c r="H3470" t="s">
        <v>3069</v>
      </c>
      <c r="K3470" t="s">
        <v>16490</v>
      </c>
      <c r="L3470" t="s">
        <v>16695</v>
      </c>
      <c r="M3470" t="s">
        <v>16696</v>
      </c>
      <c r="N3470" t="s">
        <v>3206</v>
      </c>
      <c r="O3470" t="s">
        <v>16624</v>
      </c>
      <c r="P3470" s="3">
        <v>46062</v>
      </c>
      <c r="Q3470" s="3">
        <v>46129</v>
      </c>
      <c r="V3470" t="s">
        <v>3175</v>
      </c>
      <c r="W3470">
        <v>36</v>
      </c>
      <c r="AA3470" t="s">
        <v>3050</v>
      </c>
      <c r="AD3470" t="s">
        <v>19939</v>
      </c>
    </row>
    <row r="3471" spans="1:30" hidden="1" x14ac:dyDescent="0.2">
      <c r="A3471" t="s">
        <v>2578</v>
      </c>
      <c r="B3471" t="s">
        <v>953</v>
      </c>
      <c r="C3471" t="s">
        <v>19940</v>
      </c>
      <c r="D3471">
        <v>12176653159</v>
      </c>
      <c r="E3471">
        <v>326012885</v>
      </c>
      <c r="G3471" t="s">
        <v>3052</v>
      </c>
      <c r="H3471" t="s">
        <v>3044</v>
      </c>
      <c r="I3471" s="3">
        <v>45701</v>
      </c>
      <c r="K3471" t="s">
        <v>3045</v>
      </c>
      <c r="L3471" t="s">
        <v>6875</v>
      </c>
      <c r="M3471" t="s">
        <v>3345</v>
      </c>
      <c r="N3471" t="e" vm="67">
        <v>#VALUE!</v>
      </c>
      <c r="O3471" t="s">
        <v>19941</v>
      </c>
      <c r="P3471" s="3">
        <v>45706</v>
      </c>
      <c r="Q3471" s="3">
        <v>45760</v>
      </c>
      <c r="R3471" s="3">
        <v>45731</v>
      </c>
      <c r="V3471" t="s">
        <v>3059</v>
      </c>
      <c r="W3471" t="s">
        <v>3059</v>
      </c>
      <c r="AA3471" t="s">
        <v>3050</v>
      </c>
    </row>
    <row r="3472" spans="1:30" hidden="1" x14ac:dyDescent="0.2">
      <c r="A3472" t="s">
        <v>16204</v>
      </c>
      <c r="B3472" t="s">
        <v>16205</v>
      </c>
      <c r="C3472" t="s">
        <v>19942</v>
      </c>
      <c r="D3472">
        <v>12182658222</v>
      </c>
      <c r="E3472">
        <v>335494862</v>
      </c>
      <c r="F3472" t="s">
        <v>16209</v>
      </c>
      <c r="G3472" t="s">
        <v>3052</v>
      </c>
      <c r="H3472" t="s">
        <v>3044</v>
      </c>
      <c r="I3472" s="3">
        <v>46042</v>
      </c>
      <c r="J3472" s="3">
        <v>46045</v>
      </c>
      <c r="K3472" t="s">
        <v>16490</v>
      </c>
      <c r="L3472" t="s">
        <v>19735</v>
      </c>
      <c r="M3472" t="s">
        <v>16844</v>
      </c>
      <c r="N3472" t="s">
        <v>3227</v>
      </c>
      <c r="O3472" t="s">
        <v>16502</v>
      </c>
      <c r="P3472" s="3">
        <v>46042</v>
      </c>
      <c r="Q3472" s="3">
        <v>46192</v>
      </c>
      <c r="R3472" s="3">
        <v>46045</v>
      </c>
      <c r="Y3472" t="s">
        <v>16579</v>
      </c>
      <c r="AA3472" t="s">
        <v>3050</v>
      </c>
    </row>
    <row r="3473" spans="1:29" hidden="1" x14ac:dyDescent="0.2">
      <c r="A3473" t="s">
        <v>1142</v>
      </c>
      <c r="B3473" t="s">
        <v>11950</v>
      </c>
      <c r="C3473" t="s">
        <v>19943</v>
      </c>
      <c r="D3473">
        <v>12091542819</v>
      </c>
      <c r="E3473">
        <v>311874207</v>
      </c>
      <c r="F3473" t="s">
        <v>6878</v>
      </c>
      <c r="G3473" t="s">
        <v>3052</v>
      </c>
      <c r="H3473" t="s">
        <v>3044</v>
      </c>
      <c r="I3473" s="3">
        <v>44743</v>
      </c>
      <c r="J3473" s="3">
        <v>45958</v>
      </c>
      <c r="K3473" t="s">
        <v>3045</v>
      </c>
      <c r="L3473">
        <v>2023</v>
      </c>
      <c r="M3473" t="s">
        <v>3860</v>
      </c>
      <c r="N3473" t="e" vm="22">
        <v>#VALUE!</v>
      </c>
      <c r="O3473" t="s">
        <v>5180</v>
      </c>
      <c r="P3473" s="3">
        <v>44757</v>
      </c>
      <c r="Q3473" t="s">
        <v>3158</v>
      </c>
      <c r="R3473" s="3">
        <v>45958</v>
      </c>
      <c r="U3473" t="s">
        <v>3159</v>
      </c>
      <c r="AA3473" t="s">
        <v>3050</v>
      </c>
    </row>
    <row r="3474" spans="1:29" hidden="1" x14ac:dyDescent="0.2">
      <c r="A3474" t="s">
        <v>785</v>
      </c>
      <c r="B3474" t="s">
        <v>1421</v>
      </c>
      <c r="C3474" t="s">
        <v>19944</v>
      </c>
      <c r="D3474">
        <v>12180291009</v>
      </c>
      <c r="E3474">
        <v>331104202</v>
      </c>
      <c r="F3474">
        <v>123446084</v>
      </c>
      <c r="G3474" t="s">
        <v>3052</v>
      </c>
      <c r="H3474" t="s">
        <v>3053</v>
      </c>
      <c r="I3474" s="3">
        <v>46028</v>
      </c>
      <c r="J3474" s="3">
        <v>46099</v>
      </c>
      <c r="K3474" t="s">
        <v>16490</v>
      </c>
      <c r="L3474" t="s">
        <v>3886</v>
      </c>
      <c r="M3474" t="s">
        <v>3558</v>
      </c>
      <c r="N3474" t="s">
        <v>3138</v>
      </c>
      <c r="O3474" t="s">
        <v>3049</v>
      </c>
      <c r="P3474" s="3">
        <v>46027</v>
      </c>
      <c r="R3474" s="3">
        <v>46096</v>
      </c>
      <c r="V3474" t="s">
        <v>3175</v>
      </c>
      <c r="W3474">
        <v>34</v>
      </c>
      <c r="Y3474" t="s">
        <v>6200</v>
      </c>
      <c r="AA3474" t="s">
        <v>3050</v>
      </c>
      <c r="AB3474" t="s">
        <v>16643</v>
      </c>
    </row>
    <row r="3475" spans="1:29" hidden="1" x14ac:dyDescent="0.2">
      <c r="A3475" t="s">
        <v>785</v>
      </c>
      <c r="B3475" t="s">
        <v>1421</v>
      </c>
      <c r="C3475" t="s">
        <v>19945</v>
      </c>
      <c r="D3475">
        <v>12180291009</v>
      </c>
      <c r="E3475">
        <v>331104202</v>
      </c>
      <c r="F3475">
        <v>123446084</v>
      </c>
      <c r="G3475" t="s">
        <v>3141</v>
      </c>
      <c r="H3475" t="s">
        <v>3069</v>
      </c>
      <c r="K3475" t="s">
        <v>3045</v>
      </c>
      <c r="L3475" t="s">
        <v>6881</v>
      </c>
      <c r="M3475" t="s">
        <v>3047</v>
      </c>
      <c r="N3475" t="e" vm="20">
        <v>#VALUE!</v>
      </c>
      <c r="O3475" t="s">
        <v>3049</v>
      </c>
      <c r="P3475" s="3">
        <v>45664</v>
      </c>
      <c r="Q3475" s="3">
        <v>45708</v>
      </c>
      <c r="V3475" t="s">
        <v>3059</v>
      </c>
      <c r="W3475" t="s">
        <v>3175</v>
      </c>
      <c r="AA3475" t="s">
        <v>3050</v>
      </c>
      <c r="AC3475" t="s">
        <v>5491</v>
      </c>
    </row>
    <row r="3476" spans="1:29" hidden="1" x14ac:dyDescent="0.2">
      <c r="A3476" t="s">
        <v>785</v>
      </c>
      <c r="B3476" t="s">
        <v>1421</v>
      </c>
      <c r="C3476" t="s">
        <v>19944</v>
      </c>
      <c r="D3476">
        <v>12180291009</v>
      </c>
      <c r="E3476">
        <v>331104202</v>
      </c>
      <c r="F3476">
        <v>123446084</v>
      </c>
      <c r="G3476" t="s">
        <v>3052</v>
      </c>
      <c r="H3476" t="s">
        <v>3044</v>
      </c>
      <c r="I3476" s="3">
        <v>45807</v>
      </c>
      <c r="J3476" s="3">
        <v>46036</v>
      </c>
      <c r="K3476" t="s">
        <v>3054</v>
      </c>
      <c r="L3476" t="s">
        <v>3886</v>
      </c>
      <c r="M3476" t="s">
        <v>3558</v>
      </c>
      <c r="N3476" t="e" vm="3">
        <v>#VALUE!</v>
      </c>
      <c r="O3476" t="s">
        <v>3049</v>
      </c>
      <c r="P3476" s="3">
        <v>45672</v>
      </c>
      <c r="Q3476" s="3">
        <v>45703</v>
      </c>
      <c r="R3476" s="3">
        <v>46027</v>
      </c>
      <c r="V3476" t="s">
        <v>3059</v>
      </c>
      <c r="W3476" t="s">
        <v>3175</v>
      </c>
      <c r="AA3476" t="s">
        <v>3050</v>
      </c>
    </row>
    <row r="3477" spans="1:29" hidden="1" x14ac:dyDescent="0.2">
      <c r="A3477" t="s">
        <v>1394</v>
      </c>
      <c r="B3477" t="s">
        <v>92</v>
      </c>
      <c r="C3477" t="s">
        <v>19946</v>
      </c>
      <c r="D3477">
        <v>12174252358</v>
      </c>
      <c r="E3477">
        <v>323949630</v>
      </c>
      <c r="G3477" t="s">
        <v>3052</v>
      </c>
      <c r="H3477" t="s">
        <v>3044</v>
      </c>
      <c r="K3477" t="s">
        <v>3045</v>
      </c>
      <c r="M3477" t="s">
        <v>17743</v>
      </c>
      <c r="Q3477" s="3">
        <v>45305</v>
      </c>
      <c r="AA3477" t="s">
        <v>3050</v>
      </c>
    </row>
    <row r="3478" spans="1:29" hidden="1" x14ac:dyDescent="0.2">
      <c r="A3478" t="s">
        <v>1394</v>
      </c>
      <c r="B3478" t="s">
        <v>92</v>
      </c>
      <c r="C3478" t="s">
        <v>19946</v>
      </c>
      <c r="D3478">
        <v>12174252358</v>
      </c>
      <c r="E3478">
        <v>323949630</v>
      </c>
      <c r="G3478" t="s">
        <v>3052</v>
      </c>
      <c r="H3478" t="s">
        <v>3044</v>
      </c>
      <c r="I3478" s="3">
        <v>45516</v>
      </c>
      <c r="J3478" s="3">
        <v>45527</v>
      </c>
      <c r="K3478" t="s">
        <v>3054</v>
      </c>
      <c r="L3478" t="s">
        <v>4016</v>
      </c>
      <c r="M3478" t="s">
        <v>3205</v>
      </c>
      <c r="N3478" t="e" vm="5">
        <v>#VALUE!</v>
      </c>
      <c r="O3478" t="s">
        <v>3071</v>
      </c>
      <c r="P3478" s="3">
        <v>45516</v>
      </c>
      <c r="R3478" s="3">
        <v>45527</v>
      </c>
      <c r="AA3478" t="s">
        <v>3050</v>
      </c>
    </row>
    <row r="3479" spans="1:29" hidden="1" x14ac:dyDescent="0.2">
      <c r="A3479" t="s">
        <v>1394</v>
      </c>
      <c r="B3479" t="s">
        <v>92</v>
      </c>
      <c r="C3479" t="s">
        <v>19946</v>
      </c>
      <c r="D3479">
        <v>12174252358</v>
      </c>
      <c r="E3479">
        <v>323949630</v>
      </c>
      <c r="G3479" t="s">
        <v>3052</v>
      </c>
      <c r="H3479" t="s">
        <v>3044</v>
      </c>
      <c r="I3479" s="3">
        <v>45309</v>
      </c>
      <c r="J3479" s="3">
        <v>45513</v>
      </c>
      <c r="K3479" t="s">
        <v>3045</v>
      </c>
      <c r="L3479">
        <v>2023</v>
      </c>
      <c r="M3479" t="s">
        <v>3382</v>
      </c>
      <c r="N3479" t="e" vm="29">
        <v>#VALUE!</v>
      </c>
      <c r="O3479" t="s">
        <v>3071</v>
      </c>
      <c r="P3479" s="3">
        <v>45309</v>
      </c>
      <c r="Q3479" t="s">
        <v>3302</v>
      </c>
      <c r="R3479" s="3">
        <v>45513</v>
      </c>
      <c r="U3479" t="s">
        <v>3159</v>
      </c>
      <c r="AA3479" t="s">
        <v>3050</v>
      </c>
    </row>
    <row r="3480" spans="1:29" hidden="1" x14ac:dyDescent="0.2">
      <c r="A3480" t="s">
        <v>852</v>
      </c>
      <c r="B3480" t="s">
        <v>1741</v>
      </c>
      <c r="C3480" t="s">
        <v>19947</v>
      </c>
      <c r="D3480">
        <v>12178716503</v>
      </c>
      <c r="E3480">
        <v>329649795</v>
      </c>
      <c r="G3480" t="s">
        <v>3141</v>
      </c>
      <c r="H3480" t="s">
        <v>3044</v>
      </c>
      <c r="K3480" t="s">
        <v>3045</v>
      </c>
      <c r="L3480" t="s">
        <v>4148</v>
      </c>
      <c r="M3480" t="s">
        <v>3539</v>
      </c>
      <c r="N3480" t="e" vm="100">
        <v>#VALUE!</v>
      </c>
      <c r="O3480" t="s">
        <v>3049</v>
      </c>
      <c r="P3480" s="3">
        <v>45544</v>
      </c>
      <c r="Q3480" s="3">
        <v>45596</v>
      </c>
      <c r="R3480" s="3">
        <v>45618</v>
      </c>
      <c r="AA3480" t="s">
        <v>3050</v>
      </c>
    </row>
    <row r="3481" spans="1:29" hidden="1" x14ac:dyDescent="0.2">
      <c r="A3481" t="s">
        <v>852</v>
      </c>
      <c r="B3481" t="s">
        <v>1741</v>
      </c>
      <c r="C3481" t="s">
        <v>19948</v>
      </c>
      <c r="D3481">
        <v>12178716503</v>
      </c>
      <c r="E3481">
        <v>329649795</v>
      </c>
      <c r="F3481" t="s">
        <v>6886</v>
      </c>
      <c r="G3481" t="s">
        <v>3052</v>
      </c>
      <c r="H3481" t="s">
        <v>3044</v>
      </c>
      <c r="I3481" s="3">
        <v>45796</v>
      </c>
      <c r="J3481" s="3">
        <v>45869</v>
      </c>
      <c r="K3481" t="s">
        <v>3045</v>
      </c>
      <c r="L3481" t="s">
        <v>6887</v>
      </c>
      <c r="M3481" t="s">
        <v>3070</v>
      </c>
      <c r="N3481" t="e" vm="93">
        <v>#VALUE!</v>
      </c>
      <c r="O3481" t="s">
        <v>3065</v>
      </c>
      <c r="P3481" s="3">
        <v>45663</v>
      </c>
      <c r="R3481" s="3">
        <v>45869</v>
      </c>
      <c r="V3481" t="s">
        <v>3059</v>
      </c>
      <c r="W3481">
        <v>46</v>
      </c>
      <c r="AA3481" t="s">
        <v>3050</v>
      </c>
    </row>
    <row r="3482" spans="1:29" hidden="1" x14ac:dyDescent="0.2">
      <c r="A3482" t="s">
        <v>852</v>
      </c>
      <c r="B3482" t="s">
        <v>1741</v>
      </c>
      <c r="C3482" t="s">
        <v>19947</v>
      </c>
      <c r="D3482">
        <v>12178716503</v>
      </c>
      <c r="E3482">
        <v>329649795</v>
      </c>
      <c r="F3482" t="s">
        <v>6886</v>
      </c>
      <c r="G3482" t="s">
        <v>3141</v>
      </c>
      <c r="H3482" t="s">
        <v>3044</v>
      </c>
      <c r="K3482" t="s">
        <v>3054</v>
      </c>
      <c r="L3482" t="s">
        <v>6889</v>
      </c>
      <c r="M3482" t="s">
        <v>3558</v>
      </c>
      <c r="N3482" t="e" vm="5">
        <v>#VALUE!</v>
      </c>
      <c r="O3482" t="s">
        <v>3049</v>
      </c>
      <c r="P3482" s="3">
        <v>45622</v>
      </c>
      <c r="Q3482" s="3">
        <v>45672</v>
      </c>
      <c r="R3482" s="3">
        <v>45644</v>
      </c>
      <c r="AA3482" t="s">
        <v>3050</v>
      </c>
    </row>
    <row r="3483" spans="1:29" hidden="1" x14ac:dyDescent="0.2">
      <c r="A3483" t="s">
        <v>14617</v>
      </c>
      <c r="B3483" t="s">
        <v>14618</v>
      </c>
      <c r="C3483" t="s">
        <v>19949</v>
      </c>
      <c r="E3483">
        <v>332775500</v>
      </c>
      <c r="F3483" t="s">
        <v>14621</v>
      </c>
      <c r="G3483" t="s">
        <v>3052</v>
      </c>
      <c r="H3483" t="s">
        <v>3044</v>
      </c>
      <c r="K3483" t="s">
        <v>3045</v>
      </c>
      <c r="L3483" t="s">
        <v>17942</v>
      </c>
      <c r="M3483" t="s">
        <v>17943</v>
      </c>
      <c r="N3483" t="e" vm="4">
        <v>#VALUE!</v>
      </c>
      <c r="O3483" t="s">
        <v>3065</v>
      </c>
      <c r="P3483" s="3">
        <v>45881</v>
      </c>
      <c r="Q3483" s="3">
        <v>45942</v>
      </c>
      <c r="R3483" s="3">
        <v>45991</v>
      </c>
      <c r="V3483" t="s">
        <v>3082</v>
      </c>
      <c r="W3483">
        <v>34</v>
      </c>
      <c r="Y3483" t="s">
        <v>16528</v>
      </c>
      <c r="AA3483" t="s">
        <v>3050</v>
      </c>
    </row>
    <row r="3484" spans="1:29" hidden="1" x14ac:dyDescent="0.2">
      <c r="A3484" t="s">
        <v>237</v>
      </c>
      <c r="B3484" t="s">
        <v>2477</v>
      </c>
      <c r="C3484" t="s">
        <v>19950</v>
      </c>
      <c r="E3484">
        <v>331860252</v>
      </c>
      <c r="F3484" t="s">
        <v>6892</v>
      </c>
      <c r="G3484" t="s">
        <v>3052</v>
      </c>
      <c r="H3484" t="s">
        <v>3069</v>
      </c>
      <c r="K3484" t="s">
        <v>3590</v>
      </c>
      <c r="L3484" t="s">
        <v>19461</v>
      </c>
      <c r="M3484" t="s">
        <v>18122</v>
      </c>
      <c r="N3484" t="s">
        <v>3413</v>
      </c>
      <c r="O3484" t="s">
        <v>3071</v>
      </c>
      <c r="P3484" s="3">
        <v>45903</v>
      </c>
      <c r="Q3484" s="3">
        <v>46001</v>
      </c>
      <c r="V3484" t="s">
        <v>3059</v>
      </c>
      <c r="W3484" t="s">
        <v>3059</v>
      </c>
      <c r="Y3484" t="s">
        <v>6200</v>
      </c>
      <c r="AA3484" t="s">
        <v>3050</v>
      </c>
      <c r="AB3484" t="s">
        <v>5491</v>
      </c>
    </row>
    <row r="3485" spans="1:29" hidden="1" x14ac:dyDescent="0.2">
      <c r="A3485" t="s">
        <v>237</v>
      </c>
      <c r="B3485" t="s">
        <v>2477</v>
      </c>
      <c r="C3485" t="s">
        <v>19951</v>
      </c>
      <c r="G3485" t="s">
        <v>3052</v>
      </c>
      <c r="H3485" t="s">
        <v>3044</v>
      </c>
      <c r="K3485" t="s">
        <v>3045</v>
      </c>
      <c r="L3485" t="s">
        <v>3612</v>
      </c>
      <c r="M3485" t="s">
        <v>16514</v>
      </c>
      <c r="N3485" t="s">
        <v>3150</v>
      </c>
      <c r="O3485" t="s">
        <v>3071</v>
      </c>
      <c r="P3485" s="3">
        <v>45729</v>
      </c>
      <c r="Q3485" s="3">
        <v>45751</v>
      </c>
      <c r="R3485" s="3">
        <v>45755</v>
      </c>
      <c r="V3485" t="s">
        <v>3059</v>
      </c>
      <c r="W3485" t="s">
        <v>3059</v>
      </c>
      <c r="AA3485" t="s">
        <v>3050</v>
      </c>
    </row>
    <row r="3486" spans="1:29" hidden="1" x14ac:dyDescent="0.2">
      <c r="A3486" t="s">
        <v>237</v>
      </c>
      <c r="B3486" t="s">
        <v>2477</v>
      </c>
      <c r="C3486" t="s">
        <v>19951</v>
      </c>
      <c r="F3486" t="s">
        <v>6892</v>
      </c>
      <c r="G3486" t="s">
        <v>3052</v>
      </c>
      <c r="H3486" t="s">
        <v>3044</v>
      </c>
      <c r="K3486" t="s">
        <v>3045</v>
      </c>
      <c r="L3486" t="s">
        <v>4675</v>
      </c>
      <c r="M3486" t="s">
        <v>16542</v>
      </c>
      <c r="N3486" t="e" vm="7">
        <v>#VALUE!</v>
      </c>
      <c r="O3486" t="s">
        <v>3071</v>
      </c>
      <c r="P3486" s="3">
        <v>45763</v>
      </c>
      <c r="Q3486" s="3">
        <v>45821</v>
      </c>
      <c r="R3486" s="3">
        <v>45842</v>
      </c>
      <c r="V3486" t="s">
        <v>3059</v>
      </c>
      <c r="W3486" t="s">
        <v>3059</v>
      </c>
      <c r="AA3486" t="s">
        <v>3050</v>
      </c>
    </row>
    <row r="3487" spans="1:29" hidden="1" x14ac:dyDescent="0.2">
      <c r="A3487" t="s">
        <v>1832</v>
      </c>
      <c r="B3487" t="s">
        <v>1003</v>
      </c>
      <c r="C3487" t="s">
        <v>19952</v>
      </c>
      <c r="D3487">
        <v>12168691924</v>
      </c>
      <c r="E3487">
        <v>317378104</v>
      </c>
      <c r="G3487" t="s">
        <v>3052</v>
      </c>
      <c r="H3487" t="s">
        <v>3044</v>
      </c>
      <c r="K3487" t="s">
        <v>3045</v>
      </c>
      <c r="L3487" t="s">
        <v>4315</v>
      </c>
      <c r="M3487" t="s">
        <v>4316</v>
      </c>
      <c r="N3487" t="e" vm="108">
        <v>#VALUE!</v>
      </c>
      <c r="O3487" t="s">
        <v>3087</v>
      </c>
      <c r="P3487" s="3">
        <v>45351</v>
      </c>
      <c r="Q3487" s="3">
        <v>45371</v>
      </c>
      <c r="U3487" t="s">
        <v>3076</v>
      </c>
      <c r="AA3487" t="s">
        <v>3050</v>
      </c>
    </row>
    <row r="3488" spans="1:29" hidden="1" x14ac:dyDescent="0.2">
      <c r="A3488" t="s">
        <v>1832</v>
      </c>
      <c r="B3488" t="s">
        <v>1003</v>
      </c>
      <c r="C3488" t="s">
        <v>19952</v>
      </c>
      <c r="D3488">
        <v>12168691924</v>
      </c>
      <c r="E3488">
        <v>317378104</v>
      </c>
      <c r="G3488" t="s">
        <v>3052</v>
      </c>
      <c r="H3488" t="s">
        <v>3044</v>
      </c>
      <c r="I3488" s="3">
        <v>45364</v>
      </c>
      <c r="J3488" s="3">
        <v>45398</v>
      </c>
      <c r="K3488" t="s">
        <v>3045</v>
      </c>
      <c r="L3488" t="s">
        <v>3112</v>
      </c>
      <c r="M3488" t="s">
        <v>3113</v>
      </c>
      <c r="N3488" t="e" vm="48">
        <v>#VALUE!</v>
      </c>
      <c r="O3488" t="s">
        <v>3065</v>
      </c>
      <c r="P3488" s="3">
        <v>45377</v>
      </c>
      <c r="Q3488" s="3">
        <v>45398</v>
      </c>
      <c r="U3488" t="s">
        <v>3076</v>
      </c>
      <c r="Z3488" t="s">
        <v>3066</v>
      </c>
      <c r="AA3488" t="s">
        <v>3050</v>
      </c>
    </row>
    <row r="3489" spans="1:30" hidden="1" x14ac:dyDescent="0.2">
      <c r="A3489" t="s">
        <v>2820</v>
      </c>
      <c r="B3489" t="s">
        <v>2969</v>
      </c>
      <c r="C3489" t="s">
        <v>17143</v>
      </c>
      <c r="F3489" t="s">
        <v>6897</v>
      </c>
      <c r="G3489" t="s">
        <v>3052</v>
      </c>
      <c r="H3489" t="s">
        <v>3197</v>
      </c>
      <c r="K3489" t="s">
        <v>3054</v>
      </c>
      <c r="L3489" t="s">
        <v>3831</v>
      </c>
      <c r="M3489" t="s">
        <v>3832</v>
      </c>
      <c r="N3489" t="e" vm="1">
        <v>#VALUE!</v>
      </c>
      <c r="O3489" t="s">
        <v>16624</v>
      </c>
      <c r="P3489" s="3">
        <v>45818</v>
      </c>
      <c r="Q3489" s="3">
        <v>45869</v>
      </c>
      <c r="R3489" s="3">
        <v>46052</v>
      </c>
      <c r="V3489" t="s">
        <v>3082</v>
      </c>
      <c r="W3489" t="s">
        <v>3082</v>
      </c>
      <c r="AA3489" t="s">
        <v>3050</v>
      </c>
      <c r="AB3489" t="s">
        <v>17456</v>
      </c>
    </row>
    <row r="3490" spans="1:30" hidden="1" x14ac:dyDescent="0.2">
      <c r="A3490" t="s">
        <v>14887</v>
      </c>
      <c r="B3490" t="s">
        <v>14888</v>
      </c>
      <c r="C3490" t="s">
        <v>19953</v>
      </c>
      <c r="F3490" t="s">
        <v>14890</v>
      </c>
      <c r="G3490" t="s">
        <v>3052</v>
      </c>
      <c r="H3490" t="s">
        <v>3044</v>
      </c>
      <c r="K3490" t="s">
        <v>3590</v>
      </c>
      <c r="L3490" t="s">
        <v>19844</v>
      </c>
      <c r="M3490" t="s">
        <v>19845</v>
      </c>
      <c r="N3490" t="e" vm="2">
        <v>#VALUE!</v>
      </c>
      <c r="O3490" t="s">
        <v>17876</v>
      </c>
      <c r="P3490" s="3">
        <v>45923</v>
      </c>
      <c r="Q3490" s="3">
        <v>45954</v>
      </c>
      <c r="R3490" s="3">
        <v>45986</v>
      </c>
      <c r="V3490" t="s">
        <v>3082</v>
      </c>
      <c r="W3490">
        <v>32</v>
      </c>
      <c r="AA3490" t="s">
        <v>3050</v>
      </c>
    </row>
    <row r="3491" spans="1:30" hidden="1" x14ac:dyDescent="0.2">
      <c r="A3491" t="s">
        <v>14887</v>
      </c>
      <c r="B3491" t="s">
        <v>14888</v>
      </c>
      <c r="C3491" t="s">
        <v>19954</v>
      </c>
      <c r="F3491" t="s">
        <v>14890</v>
      </c>
      <c r="G3491" t="s">
        <v>3052</v>
      </c>
      <c r="H3491" t="s">
        <v>3069</v>
      </c>
      <c r="K3491" t="s">
        <v>3590</v>
      </c>
      <c r="L3491" t="s">
        <v>17705</v>
      </c>
      <c r="M3491" t="s">
        <v>3379</v>
      </c>
      <c r="N3491" t="e" vm="37">
        <v>#VALUE!</v>
      </c>
      <c r="O3491" t="s">
        <v>3071</v>
      </c>
      <c r="P3491" s="3">
        <v>45929</v>
      </c>
      <c r="Q3491" s="3">
        <v>46024</v>
      </c>
      <c r="V3491" t="s">
        <v>3082</v>
      </c>
      <c r="W3491">
        <v>32</v>
      </c>
      <c r="Y3491" t="s">
        <v>6200</v>
      </c>
      <c r="AA3491" t="s">
        <v>3050</v>
      </c>
      <c r="AB3491" t="s">
        <v>17707</v>
      </c>
    </row>
    <row r="3492" spans="1:30" hidden="1" x14ac:dyDescent="0.2">
      <c r="A3492" t="s">
        <v>14166</v>
      </c>
      <c r="B3492" t="s">
        <v>14167</v>
      </c>
      <c r="C3492" t="s">
        <v>19955</v>
      </c>
      <c r="G3492" t="s">
        <v>3052</v>
      </c>
      <c r="H3492" t="s">
        <v>3044</v>
      </c>
      <c r="K3492" t="s">
        <v>3095</v>
      </c>
      <c r="L3492" t="s">
        <v>4350</v>
      </c>
      <c r="M3492" t="s">
        <v>19956</v>
      </c>
      <c r="N3492" t="e" vm="95">
        <v>#VALUE!</v>
      </c>
      <c r="O3492" t="s">
        <v>3071</v>
      </c>
      <c r="P3492" s="3">
        <v>45761</v>
      </c>
      <c r="R3492" s="3">
        <v>45838</v>
      </c>
      <c r="AA3492" t="s">
        <v>3050</v>
      </c>
      <c r="AD3492" t="s">
        <v>19957</v>
      </c>
    </row>
    <row r="3493" spans="1:30" hidden="1" x14ac:dyDescent="0.2">
      <c r="A3493" t="s">
        <v>966</v>
      </c>
      <c r="B3493" t="s">
        <v>2121</v>
      </c>
      <c r="C3493" t="s">
        <v>19958</v>
      </c>
      <c r="G3493" t="s">
        <v>3052</v>
      </c>
      <c r="H3493" t="s">
        <v>3044</v>
      </c>
      <c r="K3493" t="s">
        <v>3095</v>
      </c>
      <c r="L3493" t="s">
        <v>3096</v>
      </c>
      <c r="M3493" t="s">
        <v>17349</v>
      </c>
      <c r="N3493" t="e" vm="22">
        <v>#VALUE!</v>
      </c>
      <c r="O3493" t="s">
        <v>16624</v>
      </c>
      <c r="P3493" s="3">
        <v>45631</v>
      </c>
      <c r="Q3493" s="3">
        <v>45930</v>
      </c>
      <c r="R3493" s="3">
        <v>45947</v>
      </c>
      <c r="V3493" t="s">
        <v>3059</v>
      </c>
      <c r="W3493" t="s">
        <v>3175</v>
      </c>
      <c r="AA3493" t="s">
        <v>3050</v>
      </c>
      <c r="AD3493" t="s">
        <v>19959</v>
      </c>
    </row>
    <row r="3494" spans="1:30" hidden="1" x14ac:dyDescent="0.2">
      <c r="A3494" t="s">
        <v>14409</v>
      </c>
      <c r="B3494" t="s">
        <v>14410</v>
      </c>
      <c r="C3494" t="s">
        <v>19960</v>
      </c>
      <c r="E3494">
        <v>333152107</v>
      </c>
      <c r="F3494" t="s">
        <v>14412</v>
      </c>
      <c r="G3494" t="s">
        <v>3052</v>
      </c>
      <c r="H3494" t="s">
        <v>3197</v>
      </c>
      <c r="K3494" t="s">
        <v>3590</v>
      </c>
      <c r="L3494" t="s">
        <v>17477</v>
      </c>
      <c r="M3494" t="s">
        <v>17478</v>
      </c>
      <c r="N3494" t="e" vm="71">
        <v>#VALUE!</v>
      </c>
      <c r="O3494" t="s">
        <v>3104</v>
      </c>
      <c r="P3494" s="3">
        <v>45930</v>
      </c>
      <c r="Q3494" s="3">
        <v>45996</v>
      </c>
      <c r="R3494" s="3">
        <v>46010</v>
      </c>
      <c r="AA3494" t="s">
        <v>3050</v>
      </c>
      <c r="AB3494" t="s">
        <v>16747</v>
      </c>
    </row>
    <row r="3495" spans="1:30" hidden="1" x14ac:dyDescent="0.2">
      <c r="A3495" t="s">
        <v>14409</v>
      </c>
      <c r="B3495" t="s">
        <v>14410</v>
      </c>
      <c r="C3495" t="s">
        <v>19960</v>
      </c>
      <c r="F3495" t="s">
        <v>14412</v>
      </c>
      <c r="G3495" t="s">
        <v>3052</v>
      </c>
      <c r="H3495" t="s">
        <v>3044</v>
      </c>
      <c r="K3495" t="s">
        <v>3054</v>
      </c>
      <c r="L3495" t="s">
        <v>17988</v>
      </c>
      <c r="M3495" t="s">
        <v>3080</v>
      </c>
      <c r="N3495" t="e" vm="102">
        <v>#VALUE!</v>
      </c>
      <c r="O3495" t="s">
        <v>3049</v>
      </c>
      <c r="P3495" s="3">
        <v>45862</v>
      </c>
      <c r="Q3495" s="3">
        <v>45894</v>
      </c>
      <c r="R3495" s="3">
        <v>45894</v>
      </c>
      <c r="V3495" t="s">
        <v>3266</v>
      </c>
      <c r="W3495">
        <v>38</v>
      </c>
      <c r="AA3495" t="s">
        <v>3050</v>
      </c>
    </row>
    <row r="3496" spans="1:30" hidden="1" x14ac:dyDescent="0.2">
      <c r="A3496" t="s">
        <v>1206</v>
      </c>
      <c r="B3496" t="s">
        <v>2879</v>
      </c>
      <c r="C3496" t="s">
        <v>19961</v>
      </c>
      <c r="E3496">
        <v>332431576</v>
      </c>
      <c r="F3496" t="s">
        <v>19962</v>
      </c>
      <c r="G3496" t="s">
        <v>3052</v>
      </c>
      <c r="H3496" t="s">
        <v>3197</v>
      </c>
      <c r="K3496" t="s">
        <v>3095</v>
      </c>
      <c r="L3496" t="s">
        <v>17555</v>
      </c>
      <c r="M3496" t="s">
        <v>17384</v>
      </c>
      <c r="N3496" t="e" vm="34">
        <v>#VALUE!</v>
      </c>
      <c r="O3496" t="s">
        <v>3212</v>
      </c>
      <c r="P3496" s="3">
        <v>45945</v>
      </c>
      <c r="Q3496" s="3">
        <v>45982</v>
      </c>
      <c r="R3496" s="3">
        <v>45968</v>
      </c>
      <c r="V3496" t="s">
        <v>3059</v>
      </c>
      <c r="W3496" t="s">
        <v>3059</v>
      </c>
      <c r="Y3496" t="s">
        <v>6200</v>
      </c>
      <c r="AA3496" t="s">
        <v>3050</v>
      </c>
      <c r="AB3496" t="s">
        <v>17556</v>
      </c>
    </row>
    <row r="3497" spans="1:30" hidden="1" x14ac:dyDescent="0.2">
      <c r="A3497" t="s">
        <v>1206</v>
      </c>
      <c r="B3497" t="s">
        <v>2879</v>
      </c>
      <c r="C3497" t="s">
        <v>19961</v>
      </c>
      <c r="E3497">
        <v>332431576</v>
      </c>
      <c r="F3497" t="s">
        <v>6900</v>
      </c>
      <c r="G3497" t="s">
        <v>3052</v>
      </c>
      <c r="H3497" t="s">
        <v>3044</v>
      </c>
      <c r="K3497" t="s">
        <v>3095</v>
      </c>
      <c r="L3497" t="s">
        <v>17076</v>
      </c>
      <c r="M3497" t="s">
        <v>17077</v>
      </c>
      <c r="N3497" t="e" vm="38">
        <v>#VALUE!</v>
      </c>
      <c r="O3497" t="s">
        <v>3065</v>
      </c>
      <c r="P3497" s="3">
        <v>45873</v>
      </c>
      <c r="R3497" s="3">
        <v>45926</v>
      </c>
      <c r="V3497" t="s">
        <v>3059</v>
      </c>
      <c r="W3497">
        <v>36</v>
      </c>
      <c r="Y3497" t="s">
        <v>6200</v>
      </c>
      <c r="AA3497" t="s">
        <v>3050</v>
      </c>
    </row>
    <row r="3498" spans="1:30" hidden="1" x14ac:dyDescent="0.2">
      <c r="A3498" t="s">
        <v>1206</v>
      </c>
      <c r="B3498" t="s">
        <v>2879</v>
      </c>
      <c r="C3498" t="s">
        <v>19961</v>
      </c>
      <c r="E3498">
        <v>332431576</v>
      </c>
      <c r="F3498" t="s">
        <v>6900</v>
      </c>
      <c r="G3498" t="s">
        <v>3052</v>
      </c>
      <c r="H3498" t="s">
        <v>3044</v>
      </c>
      <c r="K3498" t="s">
        <v>3095</v>
      </c>
      <c r="L3498" t="s">
        <v>19653</v>
      </c>
      <c r="M3498" t="s">
        <v>17077</v>
      </c>
      <c r="N3498" t="e" vm="72">
        <v>#VALUE!</v>
      </c>
      <c r="O3498" t="s">
        <v>3065</v>
      </c>
      <c r="P3498" s="3">
        <v>45908</v>
      </c>
      <c r="Q3498" s="3">
        <v>45926</v>
      </c>
      <c r="V3498" t="s">
        <v>3059</v>
      </c>
      <c r="W3498">
        <v>36</v>
      </c>
      <c r="Y3498" t="s">
        <v>6200</v>
      </c>
      <c r="AA3498" t="s">
        <v>3050</v>
      </c>
      <c r="AB3498" t="s">
        <v>18316</v>
      </c>
    </row>
    <row r="3499" spans="1:30" hidden="1" x14ac:dyDescent="0.2">
      <c r="A3499" t="s">
        <v>1206</v>
      </c>
      <c r="B3499" t="s">
        <v>2879</v>
      </c>
      <c r="C3499" t="s">
        <v>19963</v>
      </c>
      <c r="F3499" t="s">
        <v>6900</v>
      </c>
      <c r="G3499" t="s">
        <v>3052</v>
      </c>
      <c r="H3499" t="s">
        <v>3044</v>
      </c>
      <c r="K3499" t="s">
        <v>3045</v>
      </c>
      <c r="L3499" t="s">
        <v>4567</v>
      </c>
      <c r="M3499" t="s">
        <v>16542</v>
      </c>
      <c r="N3499" t="e" vm="115">
        <v>#VALUE!</v>
      </c>
      <c r="O3499" t="s">
        <v>3071</v>
      </c>
      <c r="P3499" s="3">
        <v>45804</v>
      </c>
      <c r="Q3499" s="3">
        <v>46022</v>
      </c>
      <c r="R3499" s="3">
        <v>45850</v>
      </c>
      <c r="V3499" t="s">
        <v>3059</v>
      </c>
      <c r="W3499" t="s">
        <v>3059</v>
      </c>
      <c r="AA3499" t="s">
        <v>3050</v>
      </c>
    </row>
    <row r="3500" spans="1:30" hidden="1" x14ac:dyDescent="0.2">
      <c r="A3500" t="s">
        <v>14979</v>
      </c>
      <c r="B3500" t="s">
        <v>14980</v>
      </c>
      <c r="C3500" t="s">
        <v>19964</v>
      </c>
      <c r="E3500">
        <v>333289463</v>
      </c>
      <c r="F3500" t="s">
        <v>14983</v>
      </c>
      <c r="G3500" t="s">
        <v>3052</v>
      </c>
      <c r="H3500" t="s">
        <v>3044</v>
      </c>
      <c r="K3500" t="s">
        <v>3590</v>
      </c>
      <c r="L3500" t="s">
        <v>19965</v>
      </c>
      <c r="M3500" t="s">
        <v>18905</v>
      </c>
      <c r="N3500" t="e" vm="34">
        <v>#VALUE!</v>
      </c>
      <c r="O3500" t="s">
        <v>3212</v>
      </c>
      <c r="P3500" s="3">
        <v>45904</v>
      </c>
      <c r="Q3500" s="3">
        <v>45954</v>
      </c>
      <c r="V3500">
        <v>40</v>
      </c>
      <c r="W3500">
        <v>34</v>
      </c>
      <c r="Y3500" t="s">
        <v>6200</v>
      </c>
      <c r="AA3500" t="s">
        <v>3050</v>
      </c>
      <c r="AB3500" t="s">
        <v>7595</v>
      </c>
    </row>
    <row r="3501" spans="1:30" hidden="1" x14ac:dyDescent="0.2">
      <c r="A3501" t="s">
        <v>14979</v>
      </c>
      <c r="B3501" t="s">
        <v>14980</v>
      </c>
      <c r="C3501" t="s">
        <v>19966</v>
      </c>
      <c r="E3501">
        <v>333289463</v>
      </c>
      <c r="F3501" t="s">
        <v>14983</v>
      </c>
      <c r="G3501" t="s">
        <v>3052</v>
      </c>
      <c r="H3501" t="s">
        <v>3197</v>
      </c>
      <c r="K3501" t="s">
        <v>3045</v>
      </c>
      <c r="L3501" t="s">
        <v>19967</v>
      </c>
      <c r="M3501" t="s">
        <v>16514</v>
      </c>
      <c r="N3501" t="s">
        <v>3150</v>
      </c>
      <c r="O3501" t="s">
        <v>3071</v>
      </c>
      <c r="P3501" s="3">
        <v>45917</v>
      </c>
      <c r="Q3501" s="3">
        <v>45947</v>
      </c>
      <c r="R3501" s="3">
        <v>46022</v>
      </c>
      <c r="V3501">
        <v>40</v>
      </c>
      <c r="W3501">
        <v>34</v>
      </c>
      <c r="Y3501" t="s">
        <v>6200</v>
      </c>
      <c r="AA3501" t="s">
        <v>3050</v>
      </c>
    </row>
    <row r="3502" spans="1:30" hidden="1" x14ac:dyDescent="0.2">
      <c r="A3502" t="s">
        <v>2390</v>
      </c>
      <c r="B3502" t="s">
        <v>2029</v>
      </c>
      <c r="C3502" t="s">
        <v>19968</v>
      </c>
      <c r="D3502">
        <v>12177618248</v>
      </c>
      <c r="E3502">
        <v>328047619</v>
      </c>
      <c r="G3502" t="s">
        <v>3052</v>
      </c>
      <c r="H3502" t="s">
        <v>3044</v>
      </c>
      <c r="I3502" s="3">
        <v>45744</v>
      </c>
      <c r="J3502" s="3">
        <v>45748</v>
      </c>
      <c r="K3502" t="s">
        <v>3045</v>
      </c>
      <c r="L3502" t="s">
        <v>6901</v>
      </c>
      <c r="M3502" t="s">
        <v>3623</v>
      </c>
      <c r="N3502" t="e" vm="8">
        <v>#VALUE!</v>
      </c>
      <c r="O3502" t="s">
        <v>3110</v>
      </c>
      <c r="P3502" s="3">
        <v>45495</v>
      </c>
      <c r="Q3502" t="s">
        <v>3302</v>
      </c>
      <c r="R3502" s="3">
        <v>45744</v>
      </c>
      <c r="AA3502" t="s">
        <v>3050</v>
      </c>
      <c r="AC3502" t="s">
        <v>5526</v>
      </c>
    </row>
    <row r="3503" spans="1:30" hidden="1" x14ac:dyDescent="0.2">
      <c r="A3503" t="s">
        <v>14757</v>
      </c>
      <c r="B3503" t="s">
        <v>14758</v>
      </c>
      <c r="C3503" t="s">
        <v>17147</v>
      </c>
      <c r="F3503" t="s">
        <v>14760</v>
      </c>
      <c r="G3503" t="s">
        <v>3052</v>
      </c>
      <c r="H3503" t="s">
        <v>3044</v>
      </c>
      <c r="K3503" t="s">
        <v>3590</v>
      </c>
      <c r="L3503" t="s">
        <v>19376</v>
      </c>
      <c r="M3503" t="s">
        <v>18281</v>
      </c>
      <c r="N3503" t="e" vm="11">
        <v>#VALUE!</v>
      </c>
      <c r="O3503" t="s">
        <v>3212</v>
      </c>
      <c r="P3503" s="3">
        <v>45923</v>
      </c>
      <c r="Q3503" s="3">
        <v>46014</v>
      </c>
      <c r="R3503" s="3">
        <v>45930</v>
      </c>
      <c r="V3503" t="s">
        <v>3175</v>
      </c>
      <c r="W3503" t="s">
        <v>3175</v>
      </c>
      <c r="Y3503" t="s">
        <v>6200</v>
      </c>
      <c r="AA3503" t="s">
        <v>3050</v>
      </c>
      <c r="AB3503" t="s">
        <v>19969</v>
      </c>
    </row>
    <row r="3504" spans="1:30" hidden="1" x14ac:dyDescent="0.2">
      <c r="A3504" t="s">
        <v>14757</v>
      </c>
      <c r="B3504" t="s">
        <v>14758</v>
      </c>
      <c r="C3504" t="s">
        <v>19970</v>
      </c>
      <c r="F3504" t="s">
        <v>14760</v>
      </c>
      <c r="G3504" t="s">
        <v>3052</v>
      </c>
      <c r="H3504" t="s">
        <v>3044</v>
      </c>
      <c r="K3504" t="s">
        <v>3590</v>
      </c>
      <c r="L3504" t="s">
        <v>18169</v>
      </c>
      <c r="M3504" t="s">
        <v>17669</v>
      </c>
      <c r="N3504" t="e" vm="2">
        <v>#VALUE!</v>
      </c>
      <c r="O3504" t="s">
        <v>3087</v>
      </c>
      <c r="P3504" s="3">
        <v>45880</v>
      </c>
      <c r="Q3504" s="3">
        <v>45911</v>
      </c>
      <c r="R3504" s="3">
        <v>45891</v>
      </c>
      <c r="V3504" t="s">
        <v>3175</v>
      </c>
      <c r="W3504">
        <v>46</v>
      </c>
      <c r="Y3504" t="s">
        <v>6200</v>
      </c>
      <c r="AA3504" t="s">
        <v>3050</v>
      </c>
      <c r="AB3504" t="s">
        <v>17670</v>
      </c>
    </row>
    <row r="3505" spans="1:30" hidden="1" x14ac:dyDescent="0.2">
      <c r="A3505" t="s">
        <v>14757</v>
      </c>
      <c r="B3505" t="s">
        <v>14758</v>
      </c>
      <c r="C3505" t="s">
        <v>17147</v>
      </c>
      <c r="F3505" t="s">
        <v>14760</v>
      </c>
      <c r="G3505" t="s">
        <v>3052</v>
      </c>
      <c r="H3505" t="s">
        <v>3197</v>
      </c>
      <c r="K3505" t="s">
        <v>3045</v>
      </c>
      <c r="L3505" t="s">
        <v>17148</v>
      </c>
      <c r="M3505" t="s">
        <v>16542</v>
      </c>
      <c r="N3505" t="e" vm="7">
        <v>#VALUE!</v>
      </c>
      <c r="O3505" t="s">
        <v>3087</v>
      </c>
      <c r="P3505" s="3">
        <v>45943</v>
      </c>
      <c r="Q3505" s="3">
        <v>46022</v>
      </c>
      <c r="V3505" t="s">
        <v>3175</v>
      </c>
      <c r="W3505" t="s">
        <v>3175</v>
      </c>
      <c r="Y3505" t="s">
        <v>6200</v>
      </c>
      <c r="AA3505" t="s">
        <v>3050</v>
      </c>
      <c r="AC3505" t="s">
        <v>17787</v>
      </c>
    </row>
    <row r="3506" spans="1:30" hidden="1" x14ac:dyDescent="0.2">
      <c r="A3506" t="s">
        <v>14757</v>
      </c>
      <c r="B3506" t="s">
        <v>14758</v>
      </c>
      <c r="C3506" t="s">
        <v>17147</v>
      </c>
      <c r="F3506" t="s">
        <v>14760</v>
      </c>
      <c r="G3506" t="s">
        <v>3069</v>
      </c>
      <c r="H3506" t="s">
        <v>3044</v>
      </c>
      <c r="K3506" t="s">
        <v>3095</v>
      </c>
      <c r="L3506" t="s">
        <v>17775</v>
      </c>
      <c r="M3506" t="s">
        <v>16763</v>
      </c>
      <c r="N3506" t="e" vm="25">
        <v>#VALUE!</v>
      </c>
      <c r="O3506" t="s">
        <v>3087</v>
      </c>
      <c r="P3506" s="3">
        <v>45909</v>
      </c>
      <c r="V3506" t="s">
        <v>3175</v>
      </c>
      <c r="W3506" t="s">
        <v>3175</v>
      </c>
      <c r="Y3506" t="s">
        <v>6200</v>
      </c>
      <c r="AA3506" t="s">
        <v>3050</v>
      </c>
      <c r="AB3506" t="s">
        <v>3555</v>
      </c>
    </row>
    <row r="3507" spans="1:30" hidden="1" x14ac:dyDescent="0.2">
      <c r="A3507" t="s">
        <v>485</v>
      </c>
      <c r="B3507" t="s">
        <v>422</v>
      </c>
      <c r="C3507" t="s">
        <v>19971</v>
      </c>
      <c r="D3507">
        <v>12176031515</v>
      </c>
      <c r="E3507">
        <v>325892270</v>
      </c>
      <c r="F3507" t="s">
        <v>6903</v>
      </c>
      <c r="G3507" t="s">
        <v>3052</v>
      </c>
      <c r="H3507" t="s">
        <v>3053</v>
      </c>
      <c r="I3507" s="3">
        <v>45762</v>
      </c>
      <c r="J3507" s="3">
        <v>46055</v>
      </c>
      <c r="K3507" t="s">
        <v>3045</v>
      </c>
      <c r="L3507" t="s">
        <v>3716</v>
      </c>
      <c r="M3507" t="s">
        <v>3221</v>
      </c>
      <c r="N3507" t="e" vm="9">
        <v>#VALUE!</v>
      </c>
      <c r="O3507" t="s">
        <v>3071</v>
      </c>
      <c r="P3507" s="3">
        <v>45497</v>
      </c>
      <c r="R3507" s="3">
        <v>46052</v>
      </c>
      <c r="AA3507" t="s">
        <v>3050</v>
      </c>
      <c r="AB3507" t="s">
        <v>17447</v>
      </c>
      <c r="AC3507" t="s">
        <v>3298</v>
      </c>
    </row>
    <row r="3508" spans="1:30" hidden="1" x14ac:dyDescent="0.2">
      <c r="A3508" t="s">
        <v>485</v>
      </c>
      <c r="B3508" t="s">
        <v>422</v>
      </c>
      <c r="C3508" t="s">
        <v>19972</v>
      </c>
      <c r="D3508">
        <v>12176031515</v>
      </c>
      <c r="E3508">
        <v>325892270</v>
      </c>
      <c r="G3508" t="s">
        <v>3052</v>
      </c>
      <c r="H3508" t="s">
        <v>3044</v>
      </c>
      <c r="I3508" s="3">
        <v>45427</v>
      </c>
      <c r="K3508" t="s">
        <v>3045</v>
      </c>
      <c r="L3508" t="s">
        <v>5771</v>
      </c>
      <c r="M3508" t="s">
        <v>4004</v>
      </c>
      <c r="N3508" t="e" vm="30">
        <v>#VALUE!</v>
      </c>
      <c r="O3508" t="s">
        <v>3071</v>
      </c>
      <c r="P3508" s="3">
        <v>45384</v>
      </c>
      <c r="R3508" s="3">
        <v>45496</v>
      </c>
      <c r="AA3508" t="s">
        <v>3050</v>
      </c>
    </row>
    <row r="3509" spans="1:30" hidden="1" x14ac:dyDescent="0.2">
      <c r="A3509" t="s">
        <v>988</v>
      </c>
      <c r="B3509" t="s">
        <v>2417</v>
      </c>
      <c r="C3509" t="s">
        <v>19973</v>
      </c>
      <c r="D3509">
        <v>12179177753</v>
      </c>
      <c r="E3509">
        <v>330256513</v>
      </c>
      <c r="F3509" t="s">
        <v>6907</v>
      </c>
      <c r="G3509" t="s">
        <v>3052</v>
      </c>
      <c r="H3509" t="s">
        <v>3044</v>
      </c>
      <c r="I3509" s="3">
        <v>45763</v>
      </c>
      <c r="J3509" s="3">
        <v>45842</v>
      </c>
      <c r="K3509" t="s">
        <v>3054</v>
      </c>
      <c r="L3509" t="s">
        <v>5201</v>
      </c>
      <c r="M3509" t="s">
        <v>18690</v>
      </c>
      <c r="N3509" t="e" vm="3">
        <v>#VALUE!</v>
      </c>
      <c r="O3509" t="s">
        <v>3065</v>
      </c>
      <c r="P3509" s="3">
        <v>45635</v>
      </c>
      <c r="Q3509" s="3">
        <v>45869</v>
      </c>
      <c r="R3509" s="3">
        <v>45842</v>
      </c>
      <c r="AA3509" t="s">
        <v>3050</v>
      </c>
      <c r="AB3509" t="s">
        <v>19974</v>
      </c>
    </row>
    <row r="3510" spans="1:30" hidden="1" x14ac:dyDescent="0.2">
      <c r="A3510" t="s">
        <v>988</v>
      </c>
      <c r="B3510" t="s">
        <v>2417</v>
      </c>
      <c r="C3510" t="s">
        <v>19973</v>
      </c>
      <c r="D3510">
        <v>12179177753</v>
      </c>
      <c r="E3510">
        <v>330256513</v>
      </c>
      <c r="F3510" t="s">
        <v>6907</v>
      </c>
      <c r="G3510" t="s">
        <v>3052</v>
      </c>
      <c r="H3510" t="s">
        <v>3044</v>
      </c>
      <c r="I3510" s="3">
        <v>45861</v>
      </c>
      <c r="J3510" s="3">
        <v>45876</v>
      </c>
      <c r="K3510" t="s">
        <v>3054</v>
      </c>
      <c r="L3510" t="s">
        <v>16612</v>
      </c>
      <c r="M3510" t="s">
        <v>3221</v>
      </c>
      <c r="N3510" t="e" vm="9">
        <v>#VALUE!</v>
      </c>
      <c r="O3510" t="s">
        <v>3065</v>
      </c>
      <c r="P3510" s="3">
        <v>45861</v>
      </c>
      <c r="Q3510" s="3">
        <v>45900</v>
      </c>
      <c r="R3510" s="3">
        <v>45876</v>
      </c>
      <c r="AA3510" t="s">
        <v>3050</v>
      </c>
      <c r="AC3510" t="s">
        <v>17337</v>
      </c>
    </row>
    <row r="3511" spans="1:30" hidden="1" x14ac:dyDescent="0.2">
      <c r="A3511" t="s">
        <v>14593</v>
      </c>
      <c r="B3511" t="s">
        <v>14594</v>
      </c>
      <c r="C3511" t="s">
        <v>19975</v>
      </c>
      <c r="F3511" t="s">
        <v>14595</v>
      </c>
      <c r="G3511" t="s">
        <v>3052</v>
      </c>
      <c r="H3511" t="s">
        <v>3197</v>
      </c>
      <c r="K3511" t="s">
        <v>3590</v>
      </c>
      <c r="L3511" t="s">
        <v>19976</v>
      </c>
      <c r="M3511" t="s">
        <v>3047</v>
      </c>
      <c r="N3511" t="e" vm="45">
        <v>#VALUE!</v>
      </c>
      <c r="O3511" t="s">
        <v>3071</v>
      </c>
      <c r="P3511" s="3">
        <v>45874</v>
      </c>
      <c r="Q3511" s="3">
        <v>45961</v>
      </c>
      <c r="R3511" s="3">
        <v>46088</v>
      </c>
      <c r="V3511" t="s">
        <v>3175</v>
      </c>
      <c r="W3511">
        <v>34</v>
      </c>
      <c r="Y3511" t="s">
        <v>16528</v>
      </c>
      <c r="AA3511" t="s">
        <v>3050</v>
      </c>
      <c r="AB3511" t="s">
        <v>16643</v>
      </c>
      <c r="AC3511" t="s">
        <v>19977</v>
      </c>
    </row>
    <row r="3512" spans="1:30" hidden="1" x14ac:dyDescent="0.2">
      <c r="A3512" t="s">
        <v>15885</v>
      </c>
      <c r="B3512" t="s">
        <v>15886</v>
      </c>
      <c r="C3512" t="s">
        <v>19978</v>
      </c>
      <c r="F3512" t="s">
        <v>15890</v>
      </c>
      <c r="G3512" t="s">
        <v>3052</v>
      </c>
      <c r="H3512" t="s">
        <v>3197</v>
      </c>
      <c r="K3512" t="s">
        <v>3590</v>
      </c>
      <c r="L3512" t="s">
        <v>17581</v>
      </c>
      <c r="M3512" t="s">
        <v>16665</v>
      </c>
      <c r="N3512" t="e" vm="24">
        <v>#VALUE!</v>
      </c>
      <c r="O3512" t="s">
        <v>16734</v>
      </c>
      <c r="P3512" s="3">
        <v>45964</v>
      </c>
      <c r="Q3512" s="3">
        <v>46080</v>
      </c>
      <c r="R3512" s="3">
        <v>46009</v>
      </c>
      <c r="V3512" t="s">
        <v>3082</v>
      </c>
      <c r="W3512" t="s">
        <v>3082</v>
      </c>
      <c r="Y3512" t="s">
        <v>16528</v>
      </c>
      <c r="AA3512" t="s">
        <v>3050</v>
      </c>
      <c r="AC3512" t="s">
        <v>18769</v>
      </c>
    </row>
    <row r="3513" spans="1:30" hidden="1" x14ac:dyDescent="0.2">
      <c r="A3513" t="s">
        <v>1126</v>
      </c>
      <c r="B3513" t="s">
        <v>1425</v>
      </c>
      <c r="C3513" t="s">
        <v>11930</v>
      </c>
      <c r="F3513" t="s">
        <v>6910</v>
      </c>
      <c r="G3513" t="s">
        <v>3141</v>
      </c>
      <c r="H3513" t="s">
        <v>3069</v>
      </c>
      <c r="K3513" t="s">
        <v>3045</v>
      </c>
      <c r="L3513" t="s">
        <v>3332</v>
      </c>
      <c r="M3513" t="s">
        <v>16514</v>
      </c>
      <c r="N3513" t="e" vm="16">
        <v>#VALUE!</v>
      </c>
      <c r="O3513" t="s">
        <v>3071</v>
      </c>
      <c r="P3513" s="3">
        <v>45582</v>
      </c>
      <c r="Q3513" s="3">
        <v>45610</v>
      </c>
      <c r="AA3513" t="s">
        <v>3050</v>
      </c>
      <c r="AC3513" t="s">
        <v>4467</v>
      </c>
    </row>
    <row r="3514" spans="1:30" hidden="1" x14ac:dyDescent="0.2">
      <c r="A3514" t="s">
        <v>1126</v>
      </c>
      <c r="B3514" t="s">
        <v>1425</v>
      </c>
      <c r="C3514" t="s">
        <v>19979</v>
      </c>
      <c r="D3514">
        <v>12179080883</v>
      </c>
      <c r="E3514">
        <v>330174010</v>
      </c>
      <c r="F3514" t="s">
        <v>6910</v>
      </c>
      <c r="G3514" t="s">
        <v>3052</v>
      </c>
      <c r="H3514" t="s">
        <v>3044</v>
      </c>
      <c r="I3514" s="3">
        <v>45762</v>
      </c>
      <c r="J3514" s="3">
        <v>45853</v>
      </c>
      <c r="K3514" t="s">
        <v>3054</v>
      </c>
      <c r="L3514" t="s">
        <v>4469</v>
      </c>
      <c r="M3514" t="s">
        <v>3325</v>
      </c>
      <c r="N3514" t="e" vm="4">
        <v>#VALUE!</v>
      </c>
      <c r="O3514" t="s">
        <v>3071</v>
      </c>
      <c r="P3514" s="3">
        <v>45582</v>
      </c>
      <c r="Q3514" s="3">
        <v>45653</v>
      </c>
      <c r="R3514" s="3">
        <v>45853</v>
      </c>
      <c r="AA3514" t="s">
        <v>3050</v>
      </c>
      <c r="AB3514" t="s">
        <v>3298</v>
      </c>
    </row>
    <row r="3515" spans="1:30" hidden="1" x14ac:dyDescent="0.2">
      <c r="A3515" t="s">
        <v>2462</v>
      </c>
      <c r="B3515" t="s">
        <v>2711</v>
      </c>
      <c r="C3515" t="s">
        <v>13447</v>
      </c>
      <c r="G3515" t="s">
        <v>3052</v>
      </c>
      <c r="H3515" t="s">
        <v>3069</v>
      </c>
      <c r="K3515" t="s">
        <v>3054</v>
      </c>
      <c r="L3515" t="s">
        <v>3172</v>
      </c>
      <c r="M3515" t="s">
        <v>3173</v>
      </c>
      <c r="N3515" t="e" vm="112">
        <v>#VALUE!</v>
      </c>
      <c r="O3515" t="s">
        <v>3087</v>
      </c>
      <c r="P3515" s="3">
        <v>45750</v>
      </c>
      <c r="Q3515" s="3">
        <v>45780</v>
      </c>
      <c r="V3515" t="s">
        <v>3132</v>
      </c>
      <c r="W3515">
        <v>32</v>
      </c>
      <c r="AA3515" t="s">
        <v>3050</v>
      </c>
    </row>
    <row r="3516" spans="1:30" hidden="1" x14ac:dyDescent="0.2">
      <c r="A3516" t="s">
        <v>1764</v>
      </c>
      <c r="B3516" t="s">
        <v>1743</v>
      </c>
      <c r="C3516" t="s">
        <v>19980</v>
      </c>
      <c r="E3516">
        <v>327849797</v>
      </c>
      <c r="G3516" t="s">
        <v>3052</v>
      </c>
      <c r="H3516" t="s">
        <v>3044</v>
      </c>
      <c r="K3516" t="s">
        <v>3045</v>
      </c>
      <c r="L3516" t="s">
        <v>3734</v>
      </c>
      <c r="M3516" t="s">
        <v>3147</v>
      </c>
      <c r="N3516" t="e" vm="56">
        <v>#VALUE!</v>
      </c>
      <c r="O3516" t="s">
        <v>3104</v>
      </c>
      <c r="P3516" s="3">
        <v>45489</v>
      </c>
      <c r="Q3516" s="3">
        <v>45653</v>
      </c>
      <c r="R3516" s="3">
        <v>45513</v>
      </c>
      <c r="AA3516" t="s">
        <v>3050</v>
      </c>
    </row>
    <row r="3517" spans="1:30" hidden="1" x14ac:dyDescent="0.2">
      <c r="A3517" t="s">
        <v>1512</v>
      </c>
      <c r="B3517" t="s">
        <v>1427</v>
      </c>
      <c r="C3517" t="s">
        <v>19981</v>
      </c>
      <c r="G3517" t="s">
        <v>3052</v>
      </c>
      <c r="H3517" t="s">
        <v>3044</v>
      </c>
      <c r="K3517" t="s">
        <v>3095</v>
      </c>
      <c r="L3517" t="s">
        <v>5435</v>
      </c>
      <c r="M3517" t="s">
        <v>17482</v>
      </c>
      <c r="N3517" t="e" vm="33">
        <v>#VALUE!</v>
      </c>
      <c r="O3517" t="s">
        <v>3212</v>
      </c>
      <c r="P3517" s="3">
        <v>45772</v>
      </c>
      <c r="R3517" s="3">
        <v>45796</v>
      </c>
      <c r="AA3517" t="s">
        <v>3050</v>
      </c>
      <c r="AB3517" t="s">
        <v>14039</v>
      </c>
      <c r="AD3517" t="s">
        <v>19982</v>
      </c>
    </row>
    <row r="3518" spans="1:30" hidden="1" x14ac:dyDescent="0.2">
      <c r="A3518" t="s">
        <v>1512</v>
      </c>
      <c r="B3518" t="s">
        <v>1427</v>
      </c>
      <c r="C3518" t="s">
        <v>19983</v>
      </c>
      <c r="D3518">
        <v>12178739083</v>
      </c>
      <c r="E3518">
        <v>329894340</v>
      </c>
      <c r="G3518" t="s">
        <v>3141</v>
      </c>
      <c r="H3518" t="s">
        <v>3069</v>
      </c>
      <c r="K3518" t="s">
        <v>3054</v>
      </c>
      <c r="L3518" t="s">
        <v>6922</v>
      </c>
      <c r="M3518" t="s">
        <v>6923</v>
      </c>
      <c r="N3518" t="e" vm="27">
        <v>#VALUE!</v>
      </c>
      <c r="O3518" t="s">
        <v>3071</v>
      </c>
      <c r="P3518" s="3">
        <v>45583</v>
      </c>
      <c r="AA3518" t="s">
        <v>3050</v>
      </c>
      <c r="AC3518" t="s">
        <v>3164</v>
      </c>
    </row>
    <row r="3519" spans="1:30" hidden="1" x14ac:dyDescent="0.2">
      <c r="A3519" t="s">
        <v>1512</v>
      </c>
      <c r="B3519" t="s">
        <v>1427</v>
      </c>
      <c r="C3519" t="s">
        <v>19983</v>
      </c>
      <c r="D3519">
        <v>12178739083</v>
      </c>
      <c r="E3519">
        <v>329894340</v>
      </c>
      <c r="G3519" t="s">
        <v>3052</v>
      </c>
      <c r="H3519" t="s">
        <v>3044</v>
      </c>
      <c r="K3519" t="s">
        <v>3045</v>
      </c>
      <c r="L3519" t="s">
        <v>4353</v>
      </c>
      <c r="M3519" t="s">
        <v>3634</v>
      </c>
      <c r="N3519" t="e" vm="20">
        <v>#VALUE!</v>
      </c>
      <c r="O3519" t="s">
        <v>3071</v>
      </c>
      <c r="P3519" s="3">
        <v>45698</v>
      </c>
      <c r="Q3519" s="3">
        <v>45726</v>
      </c>
      <c r="V3519" t="s">
        <v>3175</v>
      </c>
      <c r="W3519" t="s">
        <v>3175</v>
      </c>
      <c r="AA3519" t="s">
        <v>3050</v>
      </c>
      <c r="AC3519" t="s">
        <v>6917</v>
      </c>
    </row>
    <row r="3520" spans="1:30" hidden="1" x14ac:dyDescent="0.2">
      <c r="A3520" t="s">
        <v>1512</v>
      </c>
      <c r="B3520" t="s">
        <v>1427</v>
      </c>
      <c r="C3520" t="s">
        <v>19983</v>
      </c>
      <c r="D3520">
        <v>12178739083</v>
      </c>
      <c r="E3520">
        <v>329894340</v>
      </c>
      <c r="G3520" t="s">
        <v>3141</v>
      </c>
      <c r="H3520" t="s">
        <v>3044</v>
      </c>
      <c r="K3520" t="s">
        <v>3045</v>
      </c>
      <c r="L3520" t="s">
        <v>4598</v>
      </c>
      <c r="M3520" t="s">
        <v>17840</v>
      </c>
      <c r="N3520" t="e" vm="27">
        <v>#VALUE!</v>
      </c>
      <c r="O3520" t="s">
        <v>3065</v>
      </c>
      <c r="P3520" s="3">
        <v>45595</v>
      </c>
      <c r="Q3520" s="3">
        <v>45626</v>
      </c>
      <c r="R3520" s="3">
        <v>45685</v>
      </c>
      <c r="AA3520" t="s">
        <v>3050</v>
      </c>
      <c r="AB3520" t="s">
        <v>3628</v>
      </c>
    </row>
    <row r="3521" spans="1:30" hidden="1" x14ac:dyDescent="0.2">
      <c r="A3521" t="s">
        <v>1512</v>
      </c>
      <c r="B3521" t="s">
        <v>1427</v>
      </c>
      <c r="C3521" t="s">
        <v>19983</v>
      </c>
      <c r="D3521">
        <v>12178739083</v>
      </c>
      <c r="E3521">
        <v>329894340</v>
      </c>
      <c r="G3521" t="s">
        <v>3141</v>
      </c>
      <c r="H3521" t="s">
        <v>3044</v>
      </c>
      <c r="K3521" t="s">
        <v>3045</v>
      </c>
      <c r="L3521" t="s">
        <v>3538</v>
      </c>
      <c r="M3521" t="s">
        <v>3539</v>
      </c>
      <c r="N3521" t="e" vm="15">
        <v>#VALUE!</v>
      </c>
      <c r="O3521" t="s">
        <v>3212</v>
      </c>
      <c r="P3521" s="3">
        <v>45558</v>
      </c>
      <c r="Q3521" s="3">
        <v>45581</v>
      </c>
      <c r="R3521" s="3">
        <v>45580</v>
      </c>
      <c r="AA3521" t="s">
        <v>3050</v>
      </c>
    </row>
    <row r="3522" spans="1:30" hidden="1" x14ac:dyDescent="0.2">
      <c r="A3522" t="s">
        <v>1512</v>
      </c>
      <c r="B3522" t="s">
        <v>1427</v>
      </c>
      <c r="C3522" t="s">
        <v>19983</v>
      </c>
      <c r="D3522">
        <v>12178739083</v>
      </c>
      <c r="E3522">
        <v>329894340</v>
      </c>
      <c r="G3522" t="s">
        <v>3052</v>
      </c>
      <c r="H3522" t="s">
        <v>3044</v>
      </c>
      <c r="I3522" s="3">
        <v>45762</v>
      </c>
      <c r="J3522" s="3">
        <v>45770</v>
      </c>
      <c r="K3522" t="s">
        <v>3054</v>
      </c>
      <c r="L3522" t="s">
        <v>6919</v>
      </c>
      <c r="M3522" t="s">
        <v>19984</v>
      </c>
      <c r="N3522" t="e" vm="32">
        <v>#VALUE!</v>
      </c>
      <c r="O3522" t="s">
        <v>3212</v>
      </c>
      <c r="P3522" s="3">
        <v>45701</v>
      </c>
      <c r="Q3522" s="3">
        <v>45730</v>
      </c>
      <c r="R3522" s="3">
        <v>45761</v>
      </c>
      <c r="V3522" t="s">
        <v>3175</v>
      </c>
      <c r="W3522" t="s">
        <v>3175</v>
      </c>
      <c r="AA3522" t="s">
        <v>3050</v>
      </c>
      <c r="AB3522" t="s">
        <v>3628</v>
      </c>
    </row>
    <row r="3523" spans="1:30" hidden="1" x14ac:dyDescent="0.2">
      <c r="A3523" t="s">
        <v>20626</v>
      </c>
      <c r="B3523" t="s">
        <v>2007</v>
      </c>
      <c r="C3523" t="s">
        <v>19985</v>
      </c>
      <c r="D3523">
        <v>12177463371</v>
      </c>
      <c r="E3523">
        <v>327479280</v>
      </c>
      <c r="F3523" t="s">
        <v>6926</v>
      </c>
      <c r="G3523" t="s">
        <v>3052</v>
      </c>
      <c r="H3523" t="s">
        <v>3044</v>
      </c>
      <c r="I3523" s="3">
        <v>45516</v>
      </c>
      <c r="J3523" s="3">
        <v>45814</v>
      </c>
      <c r="K3523" t="s">
        <v>3054</v>
      </c>
      <c r="L3523" t="s">
        <v>4511</v>
      </c>
      <c r="M3523" t="s">
        <v>3205</v>
      </c>
      <c r="N3523" t="e" vm="15">
        <v>#VALUE!</v>
      </c>
      <c r="O3523" t="s">
        <v>3049</v>
      </c>
      <c r="P3523" s="3">
        <v>45474</v>
      </c>
      <c r="Q3523" s="3">
        <v>45537</v>
      </c>
      <c r="R3523" s="3">
        <v>45814</v>
      </c>
      <c r="AA3523" t="s">
        <v>3050</v>
      </c>
    </row>
    <row r="3524" spans="1:30" hidden="1" x14ac:dyDescent="0.2">
      <c r="A3524" t="s">
        <v>1128</v>
      </c>
      <c r="B3524" t="s">
        <v>450</v>
      </c>
      <c r="C3524" t="s">
        <v>19986</v>
      </c>
      <c r="D3524">
        <v>12175636575</v>
      </c>
      <c r="E3524">
        <v>325478228</v>
      </c>
      <c r="G3524" t="s">
        <v>3052</v>
      </c>
      <c r="H3524" t="s">
        <v>3044</v>
      </c>
      <c r="K3524" t="s">
        <v>3054</v>
      </c>
      <c r="L3524" t="s">
        <v>4828</v>
      </c>
      <c r="M3524" t="s">
        <v>18434</v>
      </c>
      <c r="N3524" t="e" vm="122">
        <v>#VALUE!</v>
      </c>
      <c r="O3524" t="s">
        <v>3071</v>
      </c>
      <c r="P3524" s="3">
        <v>45630</v>
      </c>
      <c r="Q3524" s="3">
        <v>45693</v>
      </c>
      <c r="AA3524" t="s">
        <v>3050</v>
      </c>
      <c r="AC3524" t="s">
        <v>3164</v>
      </c>
    </row>
    <row r="3525" spans="1:30" hidden="1" x14ac:dyDescent="0.2">
      <c r="A3525" t="s">
        <v>1128</v>
      </c>
      <c r="B3525" t="s">
        <v>450</v>
      </c>
      <c r="C3525" t="s">
        <v>19986</v>
      </c>
      <c r="D3525">
        <v>12175636575</v>
      </c>
      <c r="E3525">
        <v>325478228</v>
      </c>
      <c r="G3525" t="s">
        <v>3052</v>
      </c>
      <c r="H3525" t="s">
        <v>3044</v>
      </c>
      <c r="I3525" s="3">
        <v>45430</v>
      </c>
      <c r="K3525" t="s">
        <v>3045</v>
      </c>
      <c r="L3525" t="s">
        <v>3284</v>
      </c>
      <c r="M3525" t="s">
        <v>3285</v>
      </c>
      <c r="N3525" t="e" vm="63">
        <v>#VALUE!</v>
      </c>
      <c r="O3525" t="s">
        <v>3071</v>
      </c>
      <c r="P3525" s="3">
        <v>45476</v>
      </c>
      <c r="Q3525" s="3">
        <v>45454</v>
      </c>
      <c r="X3525" t="s">
        <v>3077</v>
      </c>
      <c r="Z3525" t="s">
        <v>3066</v>
      </c>
      <c r="AA3525" t="s">
        <v>3050</v>
      </c>
    </row>
    <row r="3526" spans="1:30" hidden="1" x14ac:dyDescent="0.2">
      <c r="A3526" t="s">
        <v>1128</v>
      </c>
      <c r="B3526" t="s">
        <v>450</v>
      </c>
      <c r="C3526" t="s">
        <v>19987</v>
      </c>
      <c r="D3526">
        <v>12175636575</v>
      </c>
      <c r="E3526">
        <v>325478228</v>
      </c>
      <c r="G3526" t="s">
        <v>3052</v>
      </c>
      <c r="H3526" t="s">
        <v>3044</v>
      </c>
      <c r="I3526" s="3">
        <v>45672</v>
      </c>
      <c r="K3526" t="s">
        <v>3095</v>
      </c>
      <c r="L3526" t="s">
        <v>6931</v>
      </c>
      <c r="M3526" t="s">
        <v>17907</v>
      </c>
      <c r="N3526" t="e" vm="5">
        <v>#VALUE!</v>
      </c>
      <c r="O3526" t="s">
        <v>3071</v>
      </c>
      <c r="P3526" s="3">
        <v>45640</v>
      </c>
      <c r="Q3526" s="3">
        <v>45669</v>
      </c>
      <c r="R3526" s="3">
        <v>45720</v>
      </c>
      <c r="AA3526" t="s">
        <v>3050</v>
      </c>
      <c r="AD3526" t="s">
        <v>19988</v>
      </c>
    </row>
    <row r="3527" spans="1:30" hidden="1" x14ac:dyDescent="0.2">
      <c r="A3527" t="s">
        <v>1128</v>
      </c>
      <c r="B3527" t="s">
        <v>450</v>
      </c>
      <c r="C3527" t="s">
        <v>19986</v>
      </c>
      <c r="D3527">
        <v>12175636575</v>
      </c>
      <c r="E3527">
        <v>325478228</v>
      </c>
      <c r="G3527" t="s">
        <v>3052</v>
      </c>
      <c r="H3527" t="s">
        <v>3044</v>
      </c>
      <c r="I3527" s="3">
        <v>45551</v>
      </c>
      <c r="K3527" t="s">
        <v>3054</v>
      </c>
      <c r="L3527" t="s">
        <v>3125</v>
      </c>
      <c r="M3527" t="s">
        <v>17362</v>
      </c>
      <c r="N3527" t="e" vm="4">
        <v>#VALUE!</v>
      </c>
      <c r="O3527" t="s">
        <v>3071</v>
      </c>
      <c r="P3527" s="3">
        <v>45552</v>
      </c>
      <c r="Q3527" s="3">
        <v>45581</v>
      </c>
      <c r="R3527" s="3">
        <v>45562</v>
      </c>
      <c r="AA3527" t="s">
        <v>3050</v>
      </c>
    </row>
    <row r="3528" spans="1:30" hidden="1" x14ac:dyDescent="0.2">
      <c r="A3528" t="s">
        <v>1128</v>
      </c>
      <c r="B3528" t="s">
        <v>450</v>
      </c>
      <c r="C3528" t="s">
        <v>19989</v>
      </c>
      <c r="D3528">
        <v>12175636575</v>
      </c>
      <c r="E3528">
        <v>325478228</v>
      </c>
      <c r="F3528" t="s">
        <v>6928</v>
      </c>
      <c r="G3528" t="s">
        <v>3052</v>
      </c>
      <c r="H3528" t="s">
        <v>3044</v>
      </c>
      <c r="I3528" s="3">
        <v>45762</v>
      </c>
      <c r="J3528" s="3">
        <v>45840</v>
      </c>
      <c r="K3528" t="s">
        <v>3054</v>
      </c>
      <c r="L3528" t="s">
        <v>6929</v>
      </c>
      <c r="M3528" t="s">
        <v>3325</v>
      </c>
      <c r="N3528" t="e" vm="4">
        <v>#VALUE!</v>
      </c>
      <c r="O3528" t="s">
        <v>3071</v>
      </c>
      <c r="P3528" s="3">
        <v>45735</v>
      </c>
      <c r="Q3528" s="3">
        <v>45772</v>
      </c>
      <c r="R3528" s="3">
        <v>45840</v>
      </c>
      <c r="V3528" t="s">
        <v>3059</v>
      </c>
      <c r="W3528" t="s">
        <v>3059</v>
      </c>
      <c r="AA3528" t="s">
        <v>3050</v>
      </c>
      <c r="AB3528" t="s">
        <v>3298</v>
      </c>
    </row>
    <row r="3529" spans="1:30" hidden="1" x14ac:dyDescent="0.2">
      <c r="A3529" t="s">
        <v>1128</v>
      </c>
      <c r="B3529" t="s">
        <v>450</v>
      </c>
      <c r="C3529" t="s">
        <v>19986</v>
      </c>
      <c r="D3529">
        <v>12175636575</v>
      </c>
      <c r="E3529">
        <v>325478228</v>
      </c>
      <c r="G3529" t="s">
        <v>3052</v>
      </c>
      <c r="H3529" t="s">
        <v>3044</v>
      </c>
      <c r="I3529" s="3">
        <v>45430</v>
      </c>
      <c r="J3529" s="3">
        <v>45548</v>
      </c>
      <c r="K3529" t="s">
        <v>3045</v>
      </c>
      <c r="L3529" t="s">
        <v>5005</v>
      </c>
      <c r="M3529" t="s">
        <v>3074</v>
      </c>
      <c r="N3529" t="e" vm="8">
        <v>#VALUE!</v>
      </c>
      <c r="O3529" t="s">
        <v>3071</v>
      </c>
      <c r="P3529" s="3">
        <v>45460</v>
      </c>
      <c r="Q3529" s="3">
        <v>45492</v>
      </c>
      <c r="R3529" s="3">
        <v>45548</v>
      </c>
      <c r="AA3529" t="s">
        <v>3050</v>
      </c>
    </row>
    <row r="3530" spans="1:30" hidden="1" x14ac:dyDescent="0.2">
      <c r="A3530" t="s">
        <v>1128</v>
      </c>
      <c r="B3530" t="s">
        <v>450</v>
      </c>
      <c r="C3530" t="s">
        <v>19986</v>
      </c>
      <c r="D3530">
        <v>12175636575</v>
      </c>
      <c r="E3530">
        <v>325478228</v>
      </c>
      <c r="G3530" t="s">
        <v>3052</v>
      </c>
      <c r="H3530" t="s">
        <v>3044</v>
      </c>
      <c r="I3530" s="3">
        <v>45551</v>
      </c>
      <c r="K3530" t="s">
        <v>3054</v>
      </c>
      <c r="L3530" t="s">
        <v>4733</v>
      </c>
      <c r="M3530" t="s">
        <v>5139</v>
      </c>
      <c r="N3530" t="e" vm="61">
        <v>#VALUE!</v>
      </c>
      <c r="O3530" t="s">
        <v>3071</v>
      </c>
      <c r="P3530" s="3">
        <v>45576</v>
      </c>
      <c r="Q3530" s="3">
        <v>45607</v>
      </c>
      <c r="R3530" s="3">
        <v>45625</v>
      </c>
      <c r="AA3530" t="s">
        <v>3050</v>
      </c>
    </row>
    <row r="3531" spans="1:30" hidden="1" x14ac:dyDescent="0.2">
      <c r="A3531" t="s">
        <v>2090</v>
      </c>
      <c r="B3531" t="s">
        <v>2571</v>
      </c>
      <c r="C3531" t="s">
        <v>19990</v>
      </c>
      <c r="G3531" t="s">
        <v>3052</v>
      </c>
      <c r="H3531" t="s">
        <v>3044</v>
      </c>
      <c r="K3531" t="s">
        <v>3095</v>
      </c>
      <c r="L3531" t="s">
        <v>5931</v>
      </c>
      <c r="M3531" t="s">
        <v>17470</v>
      </c>
      <c r="N3531" t="e" vm="32">
        <v>#VALUE!</v>
      </c>
      <c r="O3531" t="s">
        <v>3049</v>
      </c>
      <c r="P3531" s="3">
        <v>45797</v>
      </c>
      <c r="R3531" s="3">
        <v>45821</v>
      </c>
      <c r="AA3531" t="s">
        <v>3050</v>
      </c>
      <c r="AB3531" t="s">
        <v>17908</v>
      </c>
      <c r="AD3531" t="s">
        <v>19991</v>
      </c>
    </row>
    <row r="3532" spans="1:30" hidden="1" x14ac:dyDescent="0.2">
      <c r="A3532" t="s">
        <v>2090</v>
      </c>
      <c r="B3532" t="s">
        <v>2571</v>
      </c>
      <c r="C3532" t="s">
        <v>19992</v>
      </c>
      <c r="G3532" t="s">
        <v>3052</v>
      </c>
      <c r="H3532" t="s">
        <v>3044</v>
      </c>
      <c r="K3532" t="s">
        <v>3045</v>
      </c>
      <c r="L3532" t="s">
        <v>3805</v>
      </c>
      <c r="M3532" t="s">
        <v>3364</v>
      </c>
      <c r="N3532" t="e" vm="34">
        <v>#VALUE!</v>
      </c>
      <c r="O3532" t="s">
        <v>3212</v>
      </c>
      <c r="P3532" s="3">
        <v>45748</v>
      </c>
      <c r="Q3532" s="3">
        <v>45783</v>
      </c>
      <c r="V3532" t="s">
        <v>3059</v>
      </c>
      <c r="W3532">
        <v>34</v>
      </c>
      <c r="AA3532" t="s">
        <v>3050</v>
      </c>
    </row>
    <row r="3533" spans="1:30" hidden="1" x14ac:dyDescent="0.2">
      <c r="A3533" t="s">
        <v>2498</v>
      </c>
      <c r="B3533" t="s">
        <v>1753</v>
      </c>
      <c r="C3533" t="s">
        <v>19993</v>
      </c>
      <c r="D3533" t="s">
        <v>6940</v>
      </c>
      <c r="E3533" t="s">
        <v>6941</v>
      </c>
      <c r="G3533" t="s">
        <v>3052</v>
      </c>
      <c r="H3533" t="s">
        <v>3044</v>
      </c>
      <c r="K3533" t="s">
        <v>3045</v>
      </c>
      <c r="L3533">
        <v>2023</v>
      </c>
      <c r="M3533" t="s">
        <v>3539</v>
      </c>
      <c r="N3533" t="e" vm="28">
        <v>#VALUE!</v>
      </c>
      <c r="O3533" t="s">
        <v>3071</v>
      </c>
      <c r="P3533" s="3">
        <v>45323</v>
      </c>
      <c r="R3533" s="3">
        <v>45695</v>
      </c>
      <c r="U3533" t="s">
        <v>3076</v>
      </c>
      <c r="AA3533" t="s">
        <v>3050</v>
      </c>
      <c r="AC3533" t="s">
        <v>4286</v>
      </c>
    </row>
    <row r="3534" spans="1:30" hidden="1" x14ac:dyDescent="0.2">
      <c r="A3534" t="s">
        <v>14169</v>
      </c>
      <c r="B3534" t="s">
        <v>14170</v>
      </c>
      <c r="C3534" t="s">
        <v>19994</v>
      </c>
      <c r="G3534" t="s">
        <v>3052</v>
      </c>
      <c r="H3534" t="s">
        <v>3044</v>
      </c>
      <c r="K3534" t="s">
        <v>3095</v>
      </c>
      <c r="L3534" t="s">
        <v>3462</v>
      </c>
      <c r="M3534" t="s">
        <v>17917</v>
      </c>
      <c r="N3534" t="e" vm="5">
        <v>#VALUE!</v>
      </c>
      <c r="O3534" t="s">
        <v>3609</v>
      </c>
      <c r="P3534" s="3">
        <v>45728</v>
      </c>
      <c r="R3534" s="3">
        <v>45844</v>
      </c>
      <c r="V3534" t="s">
        <v>3175</v>
      </c>
      <c r="W3534" t="s">
        <v>3082</v>
      </c>
      <c r="Z3534" t="s">
        <v>3066</v>
      </c>
      <c r="AA3534" t="s">
        <v>3050</v>
      </c>
      <c r="AB3534" t="s">
        <v>13926</v>
      </c>
      <c r="AD3534" t="s">
        <v>19995</v>
      </c>
    </row>
    <row r="3535" spans="1:30" hidden="1" x14ac:dyDescent="0.2">
      <c r="A3535" t="s">
        <v>14169</v>
      </c>
      <c r="B3535" t="s">
        <v>14170</v>
      </c>
      <c r="C3535" t="s">
        <v>19996</v>
      </c>
      <c r="F3535" t="s">
        <v>14172</v>
      </c>
      <c r="G3535" t="s">
        <v>3052</v>
      </c>
      <c r="H3535" t="s">
        <v>3044</v>
      </c>
      <c r="K3535" t="s">
        <v>3095</v>
      </c>
      <c r="L3535" t="s">
        <v>19310</v>
      </c>
      <c r="M3535" t="s">
        <v>16636</v>
      </c>
      <c r="N3535" t="s">
        <v>4852</v>
      </c>
      <c r="O3535" t="s">
        <v>16670</v>
      </c>
      <c r="P3535" s="3">
        <v>45876</v>
      </c>
      <c r="R3535" s="3">
        <v>45898</v>
      </c>
      <c r="V3535" t="s">
        <v>3082</v>
      </c>
      <c r="W3535" t="s">
        <v>3082</v>
      </c>
      <c r="Y3535" t="s">
        <v>6200</v>
      </c>
      <c r="AA3535" t="s">
        <v>3050</v>
      </c>
    </row>
    <row r="3536" spans="1:30" hidden="1" x14ac:dyDescent="0.2">
      <c r="A3536" t="s">
        <v>637</v>
      </c>
      <c r="B3536" t="s">
        <v>867</v>
      </c>
      <c r="C3536" t="s">
        <v>19997</v>
      </c>
      <c r="D3536">
        <v>12178337176</v>
      </c>
      <c r="E3536">
        <v>329281011</v>
      </c>
      <c r="G3536" t="s">
        <v>3052</v>
      </c>
      <c r="H3536" t="s">
        <v>3044</v>
      </c>
      <c r="I3536" s="3">
        <v>45686</v>
      </c>
      <c r="K3536" t="s">
        <v>3045</v>
      </c>
      <c r="L3536" t="s">
        <v>5263</v>
      </c>
      <c r="M3536" t="s">
        <v>3539</v>
      </c>
      <c r="N3536" t="e" vm="28">
        <v>#VALUE!</v>
      </c>
      <c r="O3536" t="s">
        <v>3071</v>
      </c>
      <c r="P3536" s="3">
        <v>45686</v>
      </c>
      <c r="Q3536" s="3">
        <v>45719</v>
      </c>
      <c r="R3536" s="3">
        <v>45691</v>
      </c>
      <c r="V3536" t="s">
        <v>3082</v>
      </c>
      <c r="W3536" t="s">
        <v>3175</v>
      </c>
      <c r="AA3536" t="s">
        <v>3050</v>
      </c>
      <c r="AC3536" t="s">
        <v>3524</v>
      </c>
    </row>
    <row r="3537" spans="1:30" hidden="1" x14ac:dyDescent="0.2">
      <c r="A3537" t="s">
        <v>637</v>
      </c>
      <c r="B3537" t="s">
        <v>867</v>
      </c>
      <c r="C3537" t="s">
        <v>19997</v>
      </c>
      <c r="D3537">
        <v>12178337176</v>
      </c>
      <c r="E3537">
        <v>329281011</v>
      </c>
      <c r="F3537" t="s">
        <v>6943</v>
      </c>
      <c r="G3537" t="s">
        <v>3052</v>
      </c>
      <c r="H3537" t="s">
        <v>3044</v>
      </c>
      <c r="I3537" s="3">
        <v>45610</v>
      </c>
      <c r="K3537" t="s">
        <v>3054</v>
      </c>
      <c r="L3537" t="s">
        <v>3536</v>
      </c>
      <c r="M3537" t="s">
        <v>3205</v>
      </c>
      <c r="N3537" t="e" vm="15">
        <v>#VALUE!</v>
      </c>
      <c r="O3537" t="s">
        <v>3049</v>
      </c>
      <c r="P3537" s="3">
        <v>45577</v>
      </c>
      <c r="Q3537" s="3">
        <v>45653</v>
      </c>
      <c r="R3537" s="3">
        <v>45667</v>
      </c>
      <c r="V3537" t="s">
        <v>3082</v>
      </c>
      <c r="W3537" t="s">
        <v>3175</v>
      </c>
      <c r="AA3537" t="s">
        <v>3050</v>
      </c>
    </row>
    <row r="3538" spans="1:30" hidden="1" x14ac:dyDescent="0.2">
      <c r="A3538" t="s">
        <v>637</v>
      </c>
      <c r="B3538" t="s">
        <v>867</v>
      </c>
      <c r="C3538" t="s">
        <v>19997</v>
      </c>
      <c r="D3538">
        <v>12178337176</v>
      </c>
      <c r="E3538">
        <v>329281011</v>
      </c>
      <c r="F3538" t="s">
        <v>6943</v>
      </c>
      <c r="G3538" t="s">
        <v>3052</v>
      </c>
      <c r="H3538" t="s">
        <v>3044</v>
      </c>
      <c r="I3538" s="3">
        <v>45610</v>
      </c>
      <c r="K3538" t="s">
        <v>3054</v>
      </c>
      <c r="L3538" t="s">
        <v>4346</v>
      </c>
      <c r="M3538" t="s">
        <v>3682</v>
      </c>
      <c r="N3538" t="e" vm="18">
        <v>#VALUE!</v>
      </c>
      <c r="O3538" t="s">
        <v>3071</v>
      </c>
      <c r="P3538" s="3">
        <v>45672</v>
      </c>
      <c r="Q3538" s="3">
        <v>45688</v>
      </c>
      <c r="R3538" s="3">
        <v>45681</v>
      </c>
      <c r="V3538" t="s">
        <v>3082</v>
      </c>
      <c r="W3538" t="s">
        <v>3175</v>
      </c>
      <c r="AA3538" t="s">
        <v>3050</v>
      </c>
      <c r="AB3538" t="s">
        <v>3414</v>
      </c>
    </row>
    <row r="3539" spans="1:30" hidden="1" x14ac:dyDescent="0.2">
      <c r="A3539" t="s">
        <v>637</v>
      </c>
      <c r="B3539" t="s">
        <v>867</v>
      </c>
      <c r="C3539" t="s">
        <v>19997</v>
      </c>
      <c r="D3539">
        <v>12178337176</v>
      </c>
      <c r="E3539">
        <v>329281011</v>
      </c>
      <c r="F3539" t="s">
        <v>6943</v>
      </c>
      <c r="G3539" t="s">
        <v>3052</v>
      </c>
      <c r="H3539" t="s">
        <v>3044</v>
      </c>
      <c r="I3539" s="3">
        <v>45836</v>
      </c>
      <c r="J3539" s="3">
        <v>45856</v>
      </c>
      <c r="K3539" t="s">
        <v>3590</v>
      </c>
      <c r="L3539" t="s">
        <v>4793</v>
      </c>
      <c r="M3539" t="s">
        <v>3429</v>
      </c>
      <c r="O3539" t="s">
        <v>3071</v>
      </c>
      <c r="P3539" s="3">
        <v>45831</v>
      </c>
      <c r="Q3539" s="3">
        <v>45855</v>
      </c>
      <c r="R3539" s="3">
        <v>45856</v>
      </c>
      <c r="V3539" t="s">
        <v>3082</v>
      </c>
      <c r="W3539" t="s">
        <v>3082</v>
      </c>
      <c r="AA3539" t="s">
        <v>3050</v>
      </c>
    </row>
    <row r="3540" spans="1:30" hidden="1" x14ac:dyDescent="0.2">
      <c r="A3540" t="s">
        <v>637</v>
      </c>
      <c r="B3540" t="s">
        <v>867</v>
      </c>
      <c r="C3540" t="s">
        <v>19998</v>
      </c>
      <c r="D3540">
        <v>12178337176</v>
      </c>
      <c r="E3540">
        <v>329281011</v>
      </c>
      <c r="F3540" t="s">
        <v>6943</v>
      </c>
      <c r="G3540" t="s">
        <v>3052</v>
      </c>
      <c r="H3540" t="s">
        <v>3053</v>
      </c>
      <c r="I3540" s="3">
        <v>45862</v>
      </c>
      <c r="J3540" s="3">
        <v>46058</v>
      </c>
      <c r="K3540" t="s">
        <v>3054</v>
      </c>
      <c r="L3540" t="s">
        <v>19999</v>
      </c>
      <c r="M3540" t="s">
        <v>17397</v>
      </c>
      <c r="N3540" t="e" vm="20">
        <v>#VALUE!</v>
      </c>
      <c r="O3540" t="s">
        <v>3071</v>
      </c>
      <c r="P3540" s="3">
        <v>45861</v>
      </c>
      <c r="Q3540" s="3">
        <v>45899</v>
      </c>
      <c r="R3540" s="3">
        <v>46030</v>
      </c>
      <c r="V3540" t="s">
        <v>3082</v>
      </c>
      <c r="W3540" t="s">
        <v>3082</v>
      </c>
      <c r="AA3540" t="s">
        <v>3050</v>
      </c>
    </row>
    <row r="3541" spans="1:30" hidden="1" x14ac:dyDescent="0.2">
      <c r="A3541" t="s">
        <v>637</v>
      </c>
      <c r="B3541" t="s">
        <v>867</v>
      </c>
      <c r="C3541" t="s">
        <v>19997</v>
      </c>
      <c r="D3541">
        <v>12178337176</v>
      </c>
      <c r="E3541">
        <v>329281011</v>
      </c>
      <c r="G3541" t="s">
        <v>3052</v>
      </c>
      <c r="H3541" t="s">
        <v>3044</v>
      </c>
      <c r="I3541" s="3">
        <v>45762</v>
      </c>
      <c r="J3541" s="3">
        <v>45814</v>
      </c>
      <c r="K3541" t="s">
        <v>3054</v>
      </c>
      <c r="L3541" t="s">
        <v>3204</v>
      </c>
      <c r="M3541" t="s">
        <v>3205</v>
      </c>
      <c r="N3541" t="e" vm="28">
        <v>#VALUE!</v>
      </c>
      <c r="O3541" t="s">
        <v>3071</v>
      </c>
      <c r="P3541" s="3">
        <v>45700</v>
      </c>
      <c r="Q3541" s="3">
        <v>45758</v>
      </c>
      <c r="R3541" s="3">
        <v>45814</v>
      </c>
      <c r="V3541" t="s">
        <v>3082</v>
      </c>
      <c r="W3541" t="s">
        <v>3175</v>
      </c>
      <c r="AA3541" t="s">
        <v>3050</v>
      </c>
    </row>
    <row r="3542" spans="1:30" hidden="1" x14ac:dyDescent="0.2">
      <c r="A3542" t="s">
        <v>15588</v>
      </c>
      <c r="B3542" t="s">
        <v>15589</v>
      </c>
      <c r="C3542" t="s">
        <v>20000</v>
      </c>
      <c r="F3542" t="s">
        <v>15591</v>
      </c>
      <c r="G3542" t="s">
        <v>3052</v>
      </c>
      <c r="H3542" t="s">
        <v>3197</v>
      </c>
      <c r="K3542" t="s">
        <v>16490</v>
      </c>
      <c r="L3542" t="s">
        <v>17686</v>
      </c>
      <c r="M3542" t="s">
        <v>3684</v>
      </c>
      <c r="N3542" t="s">
        <v>3246</v>
      </c>
      <c r="O3542" t="s">
        <v>3104</v>
      </c>
      <c r="P3542" s="3">
        <v>46058</v>
      </c>
      <c r="Q3542" s="3">
        <v>46075</v>
      </c>
      <c r="R3542" s="3">
        <v>46074</v>
      </c>
      <c r="V3542" t="s">
        <v>3059</v>
      </c>
      <c r="W3542">
        <v>36</v>
      </c>
      <c r="Y3542" t="s">
        <v>16579</v>
      </c>
      <c r="AA3542" t="s">
        <v>3050</v>
      </c>
      <c r="AB3542" t="s">
        <v>16534</v>
      </c>
    </row>
    <row r="3543" spans="1:30" hidden="1" x14ac:dyDescent="0.2">
      <c r="A3543" t="s">
        <v>15588</v>
      </c>
      <c r="B3543" t="s">
        <v>15589</v>
      </c>
      <c r="C3543" t="s">
        <v>20000</v>
      </c>
      <c r="F3543" t="s">
        <v>15591</v>
      </c>
      <c r="G3543" t="s">
        <v>3052</v>
      </c>
      <c r="H3543" t="s">
        <v>3044</v>
      </c>
      <c r="K3543" t="s">
        <v>3590</v>
      </c>
      <c r="L3543" t="s">
        <v>20001</v>
      </c>
      <c r="M3543" t="s">
        <v>3429</v>
      </c>
      <c r="N3543" t="e" vm="5">
        <v>#VALUE!</v>
      </c>
      <c r="O3543" t="s">
        <v>16637</v>
      </c>
      <c r="P3543" s="3">
        <v>45950</v>
      </c>
      <c r="Q3543" s="3">
        <v>45968</v>
      </c>
      <c r="R3543" s="3">
        <v>45968</v>
      </c>
      <c r="V3543" t="s">
        <v>3059</v>
      </c>
      <c r="W3543">
        <v>36</v>
      </c>
      <c r="Y3543" t="s">
        <v>6200</v>
      </c>
      <c r="AA3543" t="s">
        <v>3050</v>
      </c>
    </row>
    <row r="3544" spans="1:30" hidden="1" x14ac:dyDescent="0.2">
      <c r="A3544" t="s">
        <v>15588</v>
      </c>
      <c r="B3544" t="s">
        <v>15589</v>
      </c>
      <c r="C3544" t="s">
        <v>20000</v>
      </c>
      <c r="F3544" t="s">
        <v>15591</v>
      </c>
      <c r="G3544" t="s">
        <v>3052</v>
      </c>
      <c r="H3544" t="s">
        <v>3197</v>
      </c>
      <c r="K3544" t="s">
        <v>3590</v>
      </c>
      <c r="L3544" t="s">
        <v>20002</v>
      </c>
      <c r="M3544" t="s">
        <v>18787</v>
      </c>
      <c r="N3544" t="s">
        <v>20003</v>
      </c>
      <c r="O3544" t="s">
        <v>16502</v>
      </c>
      <c r="P3544" s="3">
        <v>46048</v>
      </c>
      <c r="Q3544" s="3">
        <v>46060</v>
      </c>
      <c r="R3544" s="3">
        <v>46050</v>
      </c>
      <c r="V3544" t="s">
        <v>3059</v>
      </c>
      <c r="W3544">
        <v>36</v>
      </c>
      <c r="Y3544" t="s">
        <v>6200</v>
      </c>
      <c r="AA3544" t="s">
        <v>3050</v>
      </c>
      <c r="AB3544" t="s">
        <v>20004</v>
      </c>
    </row>
    <row r="3545" spans="1:30" hidden="1" x14ac:dyDescent="0.2">
      <c r="A3545" t="s">
        <v>15588</v>
      </c>
      <c r="B3545" t="s">
        <v>15589</v>
      </c>
      <c r="C3545" t="s">
        <v>20005</v>
      </c>
      <c r="F3545" t="s">
        <v>15591</v>
      </c>
      <c r="G3545" t="s">
        <v>3052</v>
      </c>
      <c r="H3545" t="s">
        <v>3197</v>
      </c>
      <c r="K3545" t="s">
        <v>3590</v>
      </c>
      <c r="L3545" t="s">
        <v>16550</v>
      </c>
      <c r="M3545" t="s">
        <v>16551</v>
      </c>
      <c r="N3545" t="s">
        <v>16552</v>
      </c>
      <c r="O3545" t="s">
        <v>3065</v>
      </c>
      <c r="P3545" s="3">
        <v>45985</v>
      </c>
      <c r="Q3545" s="3">
        <v>46203</v>
      </c>
      <c r="R3545" s="3">
        <v>46041</v>
      </c>
      <c r="V3545" t="s">
        <v>3059</v>
      </c>
      <c r="W3545">
        <v>36</v>
      </c>
      <c r="Y3545" t="s">
        <v>6200</v>
      </c>
      <c r="AA3545" t="s">
        <v>3050</v>
      </c>
    </row>
    <row r="3546" spans="1:30" hidden="1" x14ac:dyDescent="0.2">
      <c r="A3546" t="s">
        <v>14173</v>
      </c>
      <c r="B3546" t="s">
        <v>14174</v>
      </c>
      <c r="C3546" t="s">
        <v>20006</v>
      </c>
      <c r="E3546">
        <v>332760022</v>
      </c>
      <c r="F3546" t="s">
        <v>14176</v>
      </c>
      <c r="G3546" t="s">
        <v>3052</v>
      </c>
      <c r="H3546" t="s">
        <v>3044</v>
      </c>
      <c r="K3546" t="s">
        <v>3590</v>
      </c>
      <c r="L3546" t="s">
        <v>17753</v>
      </c>
      <c r="M3546" t="s">
        <v>3113</v>
      </c>
      <c r="N3546" t="e" vm="48">
        <v>#VALUE!</v>
      </c>
      <c r="O3546" t="s">
        <v>3049</v>
      </c>
      <c r="P3546" s="3">
        <v>45882</v>
      </c>
      <c r="Q3546" s="3">
        <v>45943</v>
      </c>
      <c r="R3546" s="3">
        <v>45898</v>
      </c>
      <c r="V3546" t="s">
        <v>3175</v>
      </c>
      <c r="W3546">
        <v>36</v>
      </c>
      <c r="Y3546" t="s">
        <v>16528</v>
      </c>
      <c r="AA3546" t="s">
        <v>3050</v>
      </c>
    </row>
    <row r="3547" spans="1:30" hidden="1" x14ac:dyDescent="0.2">
      <c r="A3547" t="s">
        <v>14173</v>
      </c>
      <c r="B3547" t="s">
        <v>14174</v>
      </c>
      <c r="C3547" t="s">
        <v>20007</v>
      </c>
      <c r="G3547" t="s">
        <v>3052</v>
      </c>
      <c r="H3547" t="s">
        <v>3044</v>
      </c>
      <c r="K3547" t="s">
        <v>3095</v>
      </c>
      <c r="L3547" t="s">
        <v>4022</v>
      </c>
      <c r="M3547" t="s">
        <v>16569</v>
      </c>
      <c r="N3547" t="e" vm="11">
        <v>#VALUE!</v>
      </c>
      <c r="O3547" t="s">
        <v>3212</v>
      </c>
      <c r="P3547" s="3">
        <v>45817</v>
      </c>
      <c r="R3547" s="3">
        <v>45873</v>
      </c>
      <c r="AA3547" t="s">
        <v>3050</v>
      </c>
      <c r="AD3547" t="s">
        <v>20008</v>
      </c>
    </row>
    <row r="3548" spans="1:30" hidden="1" x14ac:dyDescent="0.2">
      <c r="A3548" t="s">
        <v>14173</v>
      </c>
      <c r="B3548" t="s">
        <v>14174</v>
      </c>
      <c r="C3548" t="s">
        <v>20006</v>
      </c>
      <c r="E3548">
        <v>332760022</v>
      </c>
      <c r="F3548" t="s">
        <v>14176</v>
      </c>
      <c r="G3548" t="s">
        <v>3052</v>
      </c>
      <c r="H3548" t="s">
        <v>3044</v>
      </c>
      <c r="K3548" t="s">
        <v>3045</v>
      </c>
      <c r="L3548" t="s">
        <v>19417</v>
      </c>
      <c r="M3548" t="s">
        <v>3216</v>
      </c>
      <c r="N3548" t="e" vm="53">
        <v>#VALUE!</v>
      </c>
      <c r="O3548" t="s">
        <v>3049</v>
      </c>
      <c r="P3548" s="3">
        <v>45909</v>
      </c>
      <c r="Q3548" s="3">
        <v>45944</v>
      </c>
      <c r="R3548" s="3">
        <v>45919</v>
      </c>
      <c r="V3548" t="s">
        <v>3175</v>
      </c>
      <c r="W3548">
        <v>36</v>
      </c>
      <c r="Y3548" t="s">
        <v>16528</v>
      </c>
      <c r="AA3548" t="s">
        <v>3050</v>
      </c>
      <c r="AB3548" t="s">
        <v>20009</v>
      </c>
    </row>
    <row r="3549" spans="1:30" hidden="1" x14ac:dyDescent="0.2">
      <c r="A3549" t="s">
        <v>14173</v>
      </c>
      <c r="B3549" t="s">
        <v>14174</v>
      </c>
      <c r="C3549" t="s">
        <v>20007</v>
      </c>
      <c r="G3549" t="s">
        <v>3052</v>
      </c>
      <c r="H3549" t="s">
        <v>3044</v>
      </c>
      <c r="K3549" t="s">
        <v>3095</v>
      </c>
      <c r="L3549" t="s">
        <v>3990</v>
      </c>
      <c r="M3549" t="s">
        <v>3420</v>
      </c>
      <c r="N3549" t="e" vm="11">
        <v>#VALUE!</v>
      </c>
      <c r="O3549" t="s">
        <v>3071</v>
      </c>
      <c r="P3549" s="3">
        <v>45812</v>
      </c>
      <c r="AA3549" t="s">
        <v>3050</v>
      </c>
      <c r="AB3549" t="s">
        <v>3555</v>
      </c>
    </row>
    <row r="3550" spans="1:30" hidden="1" x14ac:dyDescent="0.2">
      <c r="A3550" t="s">
        <v>1038</v>
      </c>
      <c r="B3550" t="s">
        <v>2419</v>
      </c>
      <c r="C3550" t="s">
        <v>20010</v>
      </c>
      <c r="F3550" t="s">
        <v>6948</v>
      </c>
      <c r="G3550" t="s">
        <v>3052</v>
      </c>
      <c r="H3550" t="s">
        <v>3044</v>
      </c>
      <c r="K3550" t="s">
        <v>3054</v>
      </c>
      <c r="L3550" t="s">
        <v>5922</v>
      </c>
      <c r="M3550" t="s">
        <v>3199</v>
      </c>
      <c r="N3550" t="e" vm="52">
        <v>#VALUE!</v>
      </c>
      <c r="O3550" t="s">
        <v>3110</v>
      </c>
      <c r="P3550" s="3">
        <v>45784</v>
      </c>
      <c r="Q3550" s="3">
        <v>45814</v>
      </c>
      <c r="R3550" s="3">
        <v>45932</v>
      </c>
      <c r="V3550" t="s">
        <v>3266</v>
      </c>
      <c r="W3550">
        <v>36</v>
      </c>
      <c r="AA3550" t="s">
        <v>3050</v>
      </c>
    </row>
    <row r="3551" spans="1:30" hidden="1" x14ac:dyDescent="0.2">
      <c r="A3551" t="s">
        <v>1038</v>
      </c>
      <c r="B3551" t="s">
        <v>2419</v>
      </c>
      <c r="C3551" t="s">
        <v>20011</v>
      </c>
      <c r="G3551" t="s">
        <v>3052</v>
      </c>
      <c r="H3551" t="s">
        <v>3044</v>
      </c>
      <c r="K3551" t="s">
        <v>3095</v>
      </c>
      <c r="L3551" t="s">
        <v>6498</v>
      </c>
      <c r="M3551" t="s">
        <v>17424</v>
      </c>
      <c r="N3551" t="e" vm="5">
        <v>#VALUE!</v>
      </c>
      <c r="O3551" t="s">
        <v>3071</v>
      </c>
      <c r="P3551" s="3">
        <v>45769</v>
      </c>
      <c r="AA3551" t="s">
        <v>3050</v>
      </c>
      <c r="AB3551" t="s">
        <v>17765</v>
      </c>
      <c r="AC3551" t="s">
        <v>14026</v>
      </c>
    </row>
    <row r="3552" spans="1:30" hidden="1" x14ac:dyDescent="0.2">
      <c r="A3552" t="s">
        <v>1038</v>
      </c>
      <c r="B3552" t="s">
        <v>2419</v>
      </c>
      <c r="C3552" t="s">
        <v>20012</v>
      </c>
      <c r="F3552" t="s">
        <v>6948</v>
      </c>
      <c r="G3552" t="s">
        <v>3052</v>
      </c>
      <c r="H3552" t="s">
        <v>3044</v>
      </c>
      <c r="K3552" t="s">
        <v>3045</v>
      </c>
      <c r="L3552" t="s">
        <v>4007</v>
      </c>
      <c r="M3552" t="s">
        <v>16630</v>
      </c>
      <c r="N3552" t="e" vm="20">
        <v>#VALUE!</v>
      </c>
      <c r="O3552" t="s">
        <v>16624</v>
      </c>
      <c r="P3552" s="3">
        <v>45715</v>
      </c>
      <c r="Q3552" s="3">
        <v>45744</v>
      </c>
      <c r="R3552" s="3">
        <v>45762</v>
      </c>
      <c r="V3552" t="s">
        <v>3266</v>
      </c>
      <c r="W3552">
        <v>36</v>
      </c>
      <c r="AA3552" t="s">
        <v>3050</v>
      </c>
    </row>
    <row r="3553" spans="1:29" hidden="1" x14ac:dyDescent="0.2">
      <c r="A3553" t="s">
        <v>1038</v>
      </c>
      <c r="B3553" t="s">
        <v>2419</v>
      </c>
      <c r="C3553" t="s">
        <v>20013</v>
      </c>
      <c r="E3553">
        <v>335117287</v>
      </c>
      <c r="F3553" t="s">
        <v>6948</v>
      </c>
      <c r="G3553" t="s">
        <v>3052</v>
      </c>
      <c r="H3553" t="s">
        <v>3197</v>
      </c>
      <c r="K3553" t="s">
        <v>3095</v>
      </c>
      <c r="L3553" t="s">
        <v>20014</v>
      </c>
      <c r="M3553" t="s">
        <v>16988</v>
      </c>
      <c r="N3553" t="e" vm="8">
        <v>#VALUE!</v>
      </c>
      <c r="O3553" t="s">
        <v>3110</v>
      </c>
      <c r="P3553" s="3">
        <v>45937</v>
      </c>
      <c r="Q3553" s="3">
        <v>46022</v>
      </c>
      <c r="R3553" s="3">
        <v>46044</v>
      </c>
      <c r="V3553" t="s">
        <v>4588</v>
      </c>
      <c r="W3553">
        <v>36</v>
      </c>
      <c r="Y3553" t="s">
        <v>6200</v>
      </c>
      <c r="AA3553" t="s">
        <v>3050</v>
      </c>
      <c r="AB3553" t="s">
        <v>20015</v>
      </c>
    </row>
    <row r="3554" spans="1:29" hidden="1" x14ac:dyDescent="0.2">
      <c r="A3554" t="s">
        <v>166</v>
      </c>
      <c r="B3554" t="s">
        <v>1875</v>
      </c>
      <c r="C3554" t="s">
        <v>20016</v>
      </c>
      <c r="D3554">
        <v>12091179354</v>
      </c>
      <c r="E3554">
        <v>311567088</v>
      </c>
      <c r="G3554" t="s">
        <v>3052</v>
      </c>
      <c r="H3554" t="s">
        <v>3044</v>
      </c>
      <c r="I3554" s="3">
        <v>44753</v>
      </c>
      <c r="J3554" s="3">
        <v>45930</v>
      </c>
      <c r="K3554" t="s">
        <v>3045</v>
      </c>
      <c r="L3554">
        <v>2023</v>
      </c>
      <c r="M3554" t="s">
        <v>3382</v>
      </c>
      <c r="N3554" t="e" vm="29">
        <v>#VALUE!</v>
      </c>
      <c r="O3554" t="s">
        <v>5180</v>
      </c>
      <c r="P3554" s="3">
        <v>44743</v>
      </c>
      <c r="Q3554" t="s">
        <v>3302</v>
      </c>
      <c r="R3554" s="3">
        <v>45930</v>
      </c>
      <c r="AA3554" t="s">
        <v>3050</v>
      </c>
      <c r="AB3554" t="s">
        <v>18011</v>
      </c>
    </row>
    <row r="3555" spans="1:29" hidden="1" x14ac:dyDescent="0.2">
      <c r="A3555" t="s">
        <v>15157</v>
      </c>
      <c r="B3555" t="s">
        <v>15158</v>
      </c>
      <c r="C3555" t="s">
        <v>20017</v>
      </c>
      <c r="E3555">
        <v>335683754</v>
      </c>
      <c r="F3555" t="s">
        <v>15161</v>
      </c>
      <c r="G3555" t="s">
        <v>3052</v>
      </c>
      <c r="H3555" t="s">
        <v>3197</v>
      </c>
      <c r="K3555" t="s">
        <v>16490</v>
      </c>
      <c r="L3555" t="s">
        <v>18399</v>
      </c>
      <c r="M3555" t="s">
        <v>16636</v>
      </c>
      <c r="N3555" t="e" vm="5">
        <v>#VALUE!</v>
      </c>
      <c r="O3555" t="s">
        <v>16590</v>
      </c>
      <c r="P3555" s="3">
        <v>45979</v>
      </c>
      <c r="Q3555" s="3">
        <v>46111</v>
      </c>
      <c r="R3555" s="3">
        <v>46038</v>
      </c>
      <c r="V3555" t="s">
        <v>3175</v>
      </c>
      <c r="W3555" t="s">
        <v>3082</v>
      </c>
      <c r="AA3555" t="s">
        <v>3050</v>
      </c>
    </row>
    <row r="3556" spans="1:29" hidden="1" x14ac:dyDescent="0.2">
      <c r="A3556" t="s">
        <v>15157</v>
      </c>
      <c r="B3556" t="s">
        <v>15158</v>
      </c>
      <c r="C3556" t="s">
        <v>20018</v>
      </c>
      <c r="E3556">
        <v>335683754</v>
      </c>
      <c r="F3556" t="s">
        <v>15161</v>
      </c>
      <c r="G3556" t="s">
        <v>3052</v>
      </c>
      <c r="H3556" t="s">
        <v>3044</v>
      </c>
      <c r="K3556" t="s">
        <v>3590</v>
      </c>
      <c r="L3556" t="s">
        <v>20019</v>
      </c>
      <c r="M3556" t="s">
        <v>5327</v>
      </c>
      <c r="N3556" t="s">
        <v>20020</v>
      </c>
      <c r="O3556" t="s">
        <v>3212</v>
      </c>
      <c r="P3556" s="3">
        <v>45931</v>
      </c>
      <c r="Q3556" s="3">
        <v>46022</v>
      </c>
      <c r="R3556" s="3">
        <v>45965</v>
      </c>
      <c r="V3556" t="s">
        <v>3082</v>
      </c>
      <c r="W3556">
        <v>34</v>
      </c>
      <c r="Y3556" t="s">
        <v>16528</v>
      </c>
      <c r="AA3556" t="s">
        <v>3050</v>
      </c>
    </row>
    <row r="3557" spans="1:29" hidden="1" x14ac:dyDescent="0.2">
      <c r="A3557" t="s">
        <v>2216</v>
      </c>
      <c r="B3557" t="s">
        <v>272</v>
      </c>
      <c r="C3557" t="s">
        <v>7795</v>
      </c>
      <c r="D3557">
        <v>12177579527</v>
      </c>
      <c r="E3557">
        <v>327850027</v>
      </c>
      <c r="G3557" t="s">
        <v>3052</v>
      </c>
      <c r="H3557" t="s">
        <v>3044</v>
      </c>
      <c r="I3557" s="3">
        <v>45526</v>
      </c>
      <c r="K3557" t="s">
        <v>3045</v>
      </c>
      <c r="L3557" t="s">
        <v>5538</v>
      </c>
      <c r="M3557" t="s">
        <v>16514</v>
      </c>
      <c r="N3557" t="e" vm="16">
        <v>#VALUE!</v>
      </c>
      <c r="O3557" t="s">
        <v>3071</v>
      </c>
      <c r="P3557" s="3">
        <v>45482</v>
      </c>
      <c r="Q3557" s="3">
        <v>45576</v>
      </c>
      <c r="R3557" s="3">
        <v>45593</v>
      </c>
      <c r="AA3557" t="s">
        <v>3050</v>
      </c>
    </row>
    <row r="3558" spans="1:29" hidden="1" x14ac:dyDescent="0.2">
      <c r="A3558" t="s">
        <v>2132</v>
      </c>
      <c r="B3558" t="s">
        <v>674</v>
      </c>
      <c r="C3558" t="s">
        <v>20021</v>
      </c>
      <c r="D3558">
        <v>12178131429</v>
      </c>
      <c r="E3558">
        <v>328392790</v>
      </c>
      <c r="G3558" t="s">
        <v>3052</v>
      </c>
      <c r="H3558" t="s">
        <v>3044</v>
      </c>
      <c r="I3558" s="3">
        <v>45502</v>
      </c>
      <c r="K3558" t="s">
        <v>3054</v>
      </c>
      <c r="L3558" t="s">
        <v>5767</v>
      </c>
      <c r="M3558" t="s">
        <v>3318</v>
      </c>
      <c r="N3558" t="e" vm="95">
        <v>#VALUE!</v>
      </c>
      <c r="O3558" t="s">
        <v>3049</v>
      </c>
      <c r="P3558" s="3">
        <v>45502</v>
      </c>
      <c r="Q3558" s="3">
        <v>45534</v>
      </c>
      <c r="R3558" s="3">
        <v>45657</v>
      </c>
      <c r="AA3558" t="s">
        <v>3050</v>
      </c>
      <c r="AC3558" t="s">
        <v>3298</v>
      </c>
    </row>
    <row r="3559" spans="1:29" hidden="1" x14ac:dyDescent="0.2">
      <c r="A3559" t="s">
        <v>826</v>
      </c>
      <c r="B3559" t="s">
        <v>782</v>
      </c>
      <c r="C3559" t="s">
        <v>20022</v>
      </c>
      <c r="D3559">
        <v>12177579307</v>
      </c>
      <c r="E3559">
        <v>327827874</v>
      </c>
      <c r="F3559" t="s">
        <v>6954</v>
      </c>
      <c r="G3559" t="s">
        <v>3052</v>
      </c>
      <c r="H3559" t="s">
        <v>3044</v>
      </c>
      <c r="I3559" s="3">
        <v>45762</v>
      </c>
      <c r="J3559" s="3">
        <v>45852</v>
      </c>
      <c r="K3559" t="s">
        <v>3054</v>
      </c>
      <c r="L3559" t="s">
        <v>5585</v>
      </c>
      <c r="M3559" t="s">
        <v>17541</v>
      </c>
      <c r="N3559" t="e" vm="9">
        <v>#VALUE!</v>
      </c>
      <c r="O3559" t="s">
        <v>3065</v>
      </c>
      <c r="P3559" s="3">
        <v>45553</v>
      </c>
      <c r="Q3559" s="3">
        <v>45611</v>
      </c>
      <c r="R3559" s="3">
        <v>45815</v>
      </c>
      <c r="V3559" t="s">
        <v>3082</v>
      </c>
      <c r="W3559">
        <v>42</v>
      </c>
      <c r="AA3559" t="s">
        <v>3050</v>
      </c>
    </row>
    <row r="3560" spans="1:29" hidden="1" x14ac:dyDescent="0.2">
      <c r="A3560" t="s">
        <v>826</v>
      </c>
      <c r="B3560" t="s">
        <v>782</v>
      </c>
      <c r="C3560" t="s">
        <v>20022</v>
      </c>
      <c r="D3560">
        <v>12177579307</v>
      </c>
      <c r="E3560">
        <v>327827874</v>
      </c>
      <c r="F3560" t="s">
        <v>6954</v>
      </c>
      <c r="G3560" t="s">
        <v>3052</v>
      </c>
      <c r="H3560" t="s">
        <v>3044</v>
      </c>
      <c r="I3560" s="3">
        <v>45526</v>
      </c>
      <c r="J3560" s="3">
        <v>45541</v>
      </c>
      <c r="K3560" t="s">
        <v>3045</v>
      </c>
      <c r="L3560" t="s">
        <v>6956</v>
      </c>
      <c r="M3560" t="s">
        <v>3712</v>
      </c>
      <c r="N3560" t="e" vm="5">
        <v>#VALUE!</v>
      </c>
      <c r="O3560" t="s">
        <v>3071</v>
      </c>
      <c r="P3560" s="3">
        <v>45491</v>
      </c>
      <c r="Q3560" s="3">
        <v>45535</v>
      </c>
      <c r="R3560" s="3">
        <v>45541</v>
      </c>
      <c r="AA3560" t="s">
        <v>3050</v>
      </c>
    </row>
    <row r="3561" spans="1:29" hidden="1" x14ac:dyDescent="0.2">
      <c r="A3561" t="s">
        <v>15474</v>
      </c>
      <c r="B3561" t="s">
        <v>15475</v>
      </c>
      <c r="C3561" t="s">
        <v>20023</v>
      </c>
      <c r="F3561" t="s">
        <v>15477</v>
      </c>
      <c r="G3561" t="s">
        <v>3052</v>
      </c>
      <c r="H3561" t="s">
        <v>3197</v>
      </c>
      <c r="K3561" t="s">
        <v>3095</v>
      </c>
      <c r="L3561" t="s">
        <v>16659</v>
      </c>
      <c r="M3561" t="s">
        <v>16660</v>
      </c>
      <c r="N3561" t="e" vm="18">
        <v>#VALUE!</v>
      </c>
      <c r="O3561" t="s">
        <v>3071</v>
      </c>
      <c r="P3561" s="3">
        <v>45957</v>
      </c>
      <c r="Q3561" s="3">
        <v>46073</v>
      </c>
      <c r="V3561" t="s">
        <v>3082</v>
      </c>
      <c r="W3561">
        <v>32</v>
      </c>
      <c r="Y3561" t="s">
        <v>16579</v>
      </c>
      <c r="AA3561" t="s">
        <v>3050</v>
      </c>
      <c r="AC3561" t="s">
        <v>17489</v>
      </c>
    </row>
    <row r="3562" spans="1:29" hidden="1" x14ac:dyDescent="0.2">
      <c r="A3562" t="s">
        <v>832</v>
      </c>
      <c r="B3562" t="s">
        <v>304</v>
      </c>
      <c r="C3562" t="s">
        <v>20024</v>
      </c>
      <c r="D3562">
        <v>12175539822</v>
      </c>
      <c r="E3562">
        <v>325411883</v>
      </c>
      <c r="G3562" t="s">
        <v>3052</v>
      </c>
      <c r="H3562" t="s">
        <v>3044</v>
      </c>
      <c r="K3562" t="s">
        <v>3045</v>
      </c>
      <c r="L3562" t="s">
        <v>6962</v>
      </c>
      <c r="M3562" t="s">
        <v>4195</v>
      </c>
      <c r="O3562" t="s">
        <v>3071</v>
      </c>
      <c r="P3562" s="3">
        <v>45628</v>
      </c>
      <c r="Q3562" s="3">
        <v>45507</v>
      </c>
      <c r="AA3562" t="s">
        <v>3050</v>
      </c>
    </row>
    <row r="3563" spans="1:29" hidden="1" x14ac:dyDescent="0.2">
      <c r="A3563" t="s">
        <v>832</v>
      </c>
      <c r="B3563" t="s">
        <v>304</v>
      </c>
      <c r="C3563" t="s">
        <v>20024</v>
      </c>
      <c r="D3563">
        <v>12175539822</v>
      </c>
      <c r="E3563">
        <v>325411883</v>
      </c>
      <c r="F3563" t="s">
        <v>6958</v>
      </c>
      <c r="G3563" t="s">
        <v>3052</v>
      </c>
      <c r="H3563" t="s">
        <v>3053</v>
      </c>
      <c r="I3563" s="3">
        <v>45470</v>
      </c>
      <c r="J3563" s="3">
        <v>46055</v>
      </c>
      <c r="K3563" t="s">
        <v>3054</v>
      </c>
      <c r="L3563" t="s">
        <v>6959</v>
      </c>
      <c r="M3563" t="s">
        <v>3737</v>
      </c>
      <c r="N3563" t="e" vm="5">
        <v>#VALUE!</v>
      </c>
      <c r="O3563" t="s">
        <v>3071</v>
      </c>
      <c r="P3563" s="3">
        <v>45468</v>
      </c>
      <c r="Q3563" s="3">
        <v>45504</v>
      </c>
      <c r="R3563" s="3">
        <v>46052</v>
      </c>
      <c r="AA3563" t="s">
        <v>3050</v>
      </c>
      <c r="AB3563" t="s">
        <v>17456</v>
      </c>
    </row>
    <row r="3564" spans="1:29" hidden="1" x14ac:dyDescent="0.2">
      <c r="A3564" t="s">
        <v>832</v>
      </c>
      <c r="B3564" t="s">
        <v>304</v>
      </c>
      <c r="C3564" t="s">
        <v>20024</v>
      </c>
      <c r="D3564">
        <v>12175539822</v>
      </c>
      <c r="E3564">
        <v>325411883</v>
      </c>
      <c r="F3564" t="s">
        <v>6958</v>
      </c>
      <c r="G3564" t="s">
        <v>3052</v>
      </c>
      <c r="H3564" t="s">
        <v>3044</v>
      </c>
      <c r="I3564" s="3">
        <v>45395</v>
      </c>
      <c r="J3564" s="3">
        <v>45469</v>
      </c>
      <c r="K3564" t="s">
        <v>3045</v>
      </c>
      <c r="L3564" t="s">
        <v>3521</v>
      </c>
      <c r="M3564" t="s">
        <v>3231</v>
      </c>
      <c r="N3564" t="e" vm="101">
        <v>#VALUE!</v>
      </c>
      <c r="O3564" t="s">
        <v>3065</v>
      </c>
      <c r="P3564" s="3">
        <v>45362</v>
      </c>
      <c r="Q3564" s="3">
        <v>45464</v>
      </c>
      <c r="R3564" s="3">
        <v>45463</v>
      </c>
      <c r="U3564" t="s">
        <v>3159</v>
      </c>
      <c r="Z3564" t="s">
        <v>3066</v>
      </c>
      <c r="AA3564" t="s">
        <v>3050</v>
      </c>
    </row>
    <row r="3565" spans="1:29" hidden="1" x14ac:dyDescent="0.2">
      <c r="A3565" t="s">
        <v>739</v>
      </c>
      <c r="B3565" t="s">
        <v>2421</v>
      </c>
      <c r="C3565" t="s">
        <v>17160</v>
      </c>
      <c r="D3565">
        <v>12180291059</v>
      </c>
      <c r="E3565">
        <v>331124432</v>
      </c>
      <c r="F3565" t="s">
        <v>6964</v>
      </c>
      <c r="G3565" t="s">
        <v>3052</v>
      </c>
      <c r="H3565" t="s">
        <v>3044</v>
      </c>
      <c r="I3565" s="3">
        <v>45807</v>
      </c>
      <c r="J3565" s="3">
        <v>46055</v>
      </c>
      <c r="K3565" t="s">
        <v>3054</v>
      </c>
      <c r="L3565" t="s">
        <v>3897</v>
      </c>
      <c r="M3565" t="s">
        <v>16623</v>
      </c>
      <c r="N3565" t="s">
        <v>3899</v>
      </c>
      <c r="O3565" t="s">
        <v>3212</v>
      </c>
      <c r="P3565" s="3">
        <v>45600</v>
      </c>
      <c r="Q3565" s="3">
        <v>45653</v>
      </c>
      <c r="R3565" s="3">
        <v>46052</v>
      </c>
      <c r="V3565" t="s">
        <v>3082</v>
      </c>
      <c r="W3565" t="s">
        <v>3082</v>
      </c>
      <c r="AA3565" t="s">
        <v>3050</v>
      </c>
      <c r="AB3565" t="s">
        <v>17447</v>
      </c>
    </row>
    <row r="3566" spans="1:29" hidden="1" x14ac:dyDescent="0.2">
      <c r="A3566" t="s">
        <v>14769</v>
      </c>
      <c r="B3566" t="s">
        <v>14770</v>
      </c>
      <c r="C3566" t="s">
        <v>20025</v>
      </c>
      <c r="E3566">
        <v>333298624</v>
      </c>
      <c r="F3566" t="s">
        <v>14773</v>
      </c>
      <c r="G3566" t="s">
        <v>3052</v>
      </c>
      <c r="H3566" t="s">
        <v>3044</v>
      </c>
      <c r="K3566" t="s">
        <v>3590</v>
      </c>
      <c r="L3566" t="s">
        <v>17753</v>
      </c>
      <c r="M3566" t="s">
        <v>3113</v>
      </c>
      <c r="N3566" t="e" vm="48">
        <v>#VALUE!</v>
      </c>
      <c r="O3566" t="s">
        <v>3049</v>
      </c>
      <c r="P3566" s="3">
        <v>45883</v>
      </c>
      <c r="Q3566" s="3">
        <v>45943</v>
      </c>
      <c r="R3566" s="3">
        <v>45967</v>
      </c>
      <c r="V3566" t="s">
        <v>3082</v>
      </c>
      <c r="W3566">
        <v>34</v>
      </c>
      <c r="Y3566" t="s">
        <v>16528</v>
      </c>
      <c r="AA3566" t="s">
        <v>3050</v>
      </c>
    </row>
    <row r="3567" spans="1:29" hidden="1" x14ac:dyDescent="0.2">
      <c r="A3567" t="s">
        <v>14769</v>
      </c>
      <c r="B3567" t="s">
        <v>14770</v>
      </c>
      <c r="C3567" t="s">
        <v>17161</v>
      </c>
      <c r="E3567">
        <v>333298624</v>
      </c>
      <c r="F3567" t="s">
        <v>14773</v>
      </c>
      <c r="G3567" t="s">
        <v>3052</v>
      </c>
      <c r="H3567" t="s">
        <v>3197</v>
      </c>
      <c r="K3567" t="s">
        <v>3590</v>
      </c>
      <c r="L3567" t="s">
        <v>18336</v>
      </c>
      <c r="M3567" t="s">
        <v>18337</v>
      </c>
      <c r="N3567" t="s">
        <v>3081</v>
      </c>
      <c r="O3567" t="s">
        <v>3049</v>
      </c>
      <c r="P3567" s="3">
        <v>45974</v>
      </c>
      <c r="Q3567" s="3">
        <v>46021</v>
      </c>
      <c r="R3567" s="3">
        <v>46029</v>
      </c>
      <c r="V3567" t="s">
        <v>3082</v>
      </c>
      <c r="W3567">
        <v>34</v>
      </c>
      <c r="Y3567" t="s">
        <v>16579</v>
      </c>
      <c r="AA3567" t="s">
        <v>3050</v>
      </c>
    </row>
    <row r="3568" spans="1:29" hidden="1" x14ac:dyDescent="0.2">
      <c r="A3568" t="s">
        <v>1212</v>
      </c>
      <c r="B3568" t="s">
        <v>702</v>
      </c>
      <c r="C3568" t="s">
        <v>20026</v>
      </c>
      <c r="D3568">
        <v>12178131411</v>
      </c>
      <c r="E3568">
        <v>328392570</v>
      </c>
      <c r="F3568" t="s">
        <v>6966</v>
      </c>
      <c r="G3568" t="s">
        <v>3052</v>
      </c>
      <c r="H3568" t="s">
        <v>3053</v>
      </c>
      <c r="I3568" s="3">
        <v>45943</v>
      </c>
      <c r="K3568" t="s">
        <v>3045</v>
      </c>
      <c r="L3568" t="s">
        <v>17148</v>
      </c>
      <c r="M3568" t="s">
        <v>16542</v>
      </c>
      <c r="N3568" t="e" vm="7">
        <v>#VALUE!</v>
      </c>
      <c r="O3568" t="s">
        <v>3049</v>
      </c>
      <c r="P3568" s="3">
        <v>45943</v>
      </c>
      <c r="Q3568" s="3">
        <v>46022</v>
      </c>
      <c r="R3568" s="3">
        <v>46022</v>
      </c>
      <c r="V3568" t="s">
        <v>3266</v>
      </c>
      <c r="W3568" t="s">
        <v>3059</v>
      </c>
      <c r="Y3568" t="s">
        <v>6200</v>
      </c>
      <c r="AA3568" t="s">
        <v>3050</v>
      </c>
      <c r="AB3568" t="s">
        <v>17505</v>
      </c>
    </row>
    <row r="3569" spans="1:29" hidden="1" x14ac:dyDescent="0.2">
      <c r="A3569" t="s">
        <v>1212</v>
      </c>
      <c r="B3569" t="s">
        <v>702</v>
      </c>
      <c r="C3569" t="s">
        <v>20027</v>
      </c>
      <c r="D3569">
        <v>12178131411</v>
      </c>
      <c r="E3569">
        <v>328392570</v>
      </c>
      <c r="G3569" t="s">
        <v>3052</v>
      </c>
      <c r="H3569" t="s">
        <v>3069</v>
      </c>
      <c r="I3569" s="3">
        <v>45747</v>
      </c>
      <c r="K3569" t="s">
        <v>3045</v>
      </c>
      <c r="L3569" t="s">
        <v>5170</v>
      </c>
      <c r="M3569" t="s">
        <v>3539</v>
      </c>
      <c r="N3569" t="e" vm="8">
        <v>#VALUE!</v>
      </c>
      <c r="P3569" s="3">
        <v>45747</v>
      </c>
      <c r="Q3569" s="3">
        <v>45777</v>
      </c>
      <c r="V3569" t="s">
        <v>3266</v>
      </c>
      <c r="W3569" t="s">
        <v>3059</v>
      </c>
      <c r="AA3569" t="s">
        <v>3050</v>
      </c>
    </row>
    <row r="3570" spans="1:29" hidden="1" x14ac:dyDescent="0.2">
      <c r="A3570" t="s">
        <v>1212</v>
      </c>
      <c r="B3570" t="s">
        <v>702</v>
      </c>
      <c r="C3570" t="s">
        <v>20027</v>
      </c>
      <c r="D3570">
        <v>12178131411</v>
      </c>
      <c r="E3570">
        <v>328392570</v>
      </c>
      <c r="G3570" t="s">
        <v>3052</v>
      </c>
      <c r="H3570" t="s">
        <v>3044</v>
      </c>
      <c r="I3570" s="3">
        <v>45763</v>
      </c>
      <c r="K3570" t="s">
        <v>3045</v>
      </c>
      <c r="L3570" t="s">
        <v>3683</v>
      </c>
      <c r="M3570" t="s">
        <v>3684</v>
      </c>
      <c r="N3570" t="e" vm="5">
        <v>#VALUE!</v>
      </c>
      <c r="O3570" t="s">
        <v>3104</v>
      </c>
      <c r="P3570" s="3">
        <v>45770</v>
      </c>
      <c r="Q3570" s="3">
        <v>45795</v>
      </c>
      <c r="V3570" t="s">
        <v>3266</v>
      </c>
      <c r="W3570" t="s">
        <v>3059</v>
      </c>
      <c r="AA3570" t="s">
        <v>3050</v>
      </c>
    </row>
    <row r="3571" spans="1:29" hidden="1" x14ac:dyDescent="0.2">
      <c r="A3571" t="s">
        <v>1212</v>
      </c>
      <c r="B3571" t="s">
        <v>702</v>
      </c>
      <c r="C3571" t="s">
        <v>20027</v>
      </c>
      <c r="D3571">
        <v>12178131411</v>
      </c>
      <c r="E3571">
        <v>328392570</v>
      </c>
      <c r="G3571" t="s">
        <v>3052</v>
      </c>
      <c r="H3571" t="s">
        <v>3044</v>
      </c>
      <c r="I3571" s="3">
        <v>45763</v>
      </c>
      <c r="K3571" t="s">
        <v>3045</v>
      </c>
      <c r="L3571" t="s">
        <v>6968</v>
      </c>
      <c r="M3571" t="s">
        <v>3156</v>
      </c>
      <c r="N3571" t="e" vm="39">
        <v>#VALUE!</v>
      </c>
      <c r="O3571" t="s">
        <v>3049</v>
      </c>
      <c r="P3571" s="3">
        <v>45754</v>
      </c>
      <c r="Q3571" s="3">
        <v>45784</v>
      </c>
      <c r="R3571" s="3">
        <v>45758</v>
      </c>
      <c r="V3571" t="s">
        <v>3266</v>
      </c>
      <c r="W3571" t="s">
        <v>3059</v>
      </c>
      <c r="AA3571" t="s">
        <v>3050</v>
      </c>
    </row>
    <row r="3572" spans="1:29" hidden="1" x14ac:dyDescent="0.2">
      <c r="A3572" t="s">
        <v>1212</v>
      </c>
      <c r="B3572" t="s">
        <v>702</v>
      </c>
      <c r="C3572" t="s">
        <v>20027</v>
      </c>
      <c r="D3572">
        <v>12178131411</v>
      </c>
      <c r="E3572">
        <v>328392570</v>
      </c>
      <c r="F3572" t="s">
        <v>6966</v>
      </c>
      <c r="G3572" t="s">
        <v>3052</v>
      </c>
      <c r="H3572" t="s">
        <v>3044</v>
      </c>
      <c r="I3572" s="3">
        <v>45635</v>
      </c>
      <c r="K3572" t="s">
        <v>3054</v>
      </c>
      <c r="L3572" t="s">
        <v>3523</v>
      </c>
      <c r="M3572" t="s">
        <v>3274</v>
      </c>
      <c r="N3572" t="e" vm="59">
        <v>#VALUE!</v>
      </c>
      <c r="O3572" t="s">
        <v>3049</v>
      </c>
      <c r="P3572" s="3">
        <v>45635</v>
      </c>
      <c r="Q3572" s="3">
        <v>45657</v>
      </c>
      <c r="R3572" s="3">
        <v>45716</v>
      </c>
      <c r="V3572" t="s">
        <v>3266</v>
      </c>
      <c r="W3572" t="s">
        <v>3059</v>
      </c>
      <c r="AA3572" t="s">
        <v>3050</v>
      </c>
    </row>
    <row r="3573" spans="1:29" hidden="1" x14ac:dyDescent="0.2">
      <c r="A3573" t="s">
        <v>1212</v>
      </c>
      <c r="B3573" t="s">
        <v>702</v>
      </c>
      <c r="C3573" t="s">
        <v>20028</v>
      </c>
      <c r="D3573">
        <v>12178131411</v>
      </c>
      <c r="E3573">
        <v>328392570</v>
      </c>
      <c r="F3573" t="s">
        <v>6966</v>
      </c>
      <c r="G3573" t="s">
        <v>3052</v>
      </c>
      <c r="H3573" t="s">
        <v>3044</v>
      </c>
      <c r="I3573" s="3">
        <v>46031</v>
      </c>
      <c r="J3573" s="3">
        <v>46062</v>
      </c>
      <c r="K3573" t="s">
        <v>3590</v>
      </c>
      <c r="L3573" t="s">
        <v>16501</v>
      </c>
      <c r="M3573" t="s">
        <v>3113</v>
      </c>
      <c r="N3573" t="s">
        <v>3402</v>
      </c>
      <c r="O3573" t="s">
        <v>16502</v>
      </c>
      <c r="P3573" s="3">
        <v>46055</v>
      </c>
      <c r="Q3573" s="3">
        <v>46083</v>
      </c>
      <c r="V3573" t="s">
        <v>3266</v>
      </c>
      <c r="W3573" t="s">
        <v>3059</v>
      </c>
      <c r="Y3573" t="s">
        <v>6200</v>
      </c>
      <c r="AA3573" t="s">
        <v>3050</v>
      </c>
      <c r="AB3573" t="s">
        <v>17409</v>
      </c>
    </row>
    <row r="3574" spans="1:29" hidden="1" x14ac:dyDescent="0.2">
      <c r="A3574" t="s">
        <v>1212</v>
      </c>
      <c r="B3574" t="s">
        <v>702</v>
      </c>
      <c r="C3574" t="s">
        <v>20026</v>
      </c>
      <c r="D3574">
        <v>12178131411</v>
      </c>
      <c r="E3574">
        <v>328392570</v>
      </c>
      <c r="F3574" t="s">
        <v>6966</v>
      </c>
      <c r="G3574" t="s">
        <v>3052</v>
      </c>
      <c r="H3574" t="s">
        <v>3044</v>
      </c>
      <c r="I3574" s="3">
        <v>45814</v>
      </c>
      <c r="J3574" s="3">
        <v>45933</v>
      </c>
      <c r="K3574" t="s">
        <v>3054</v>
      </c>
      <c r="L3574" t="s">
        <v>3965</v>
      </c>
      <c r="M3574" t="s">
        <v>3910</v>
      </c>
      <c r="N3574" t="e" vm="11">
        <v>#VALUE!</v>
      </c>
      <c r="O3574" t="s">
        <v>3049</v>
      </c>
      <c r="P3574" s="3">
        <v>45806</v>
      </c>
      <c r="Q3574" s="3">
        <v>45835</v>
      </c>
      <c r="R3574" s="3">
        <v>45933</v>
      </c>
      <c r="V3574" t="s">
        <v>3266</v>
      </c>
      <c r="W3574" t="s">
        <v>3059</v>
      </c>
      <c r="AA3574" t="s">
        <v>3050</v>
      </c>
    </row>
    <row r="3575" spans="1:29" hidden="1" x14ac:dyDescent="0.2">
      <c r="A3575" t="s">
        <v>1212</v>
      </c>
      <c r="B3575" t="s">
        <v>702</v>
      </c>
      <c r="C3575" t="s">
        <v>20027</v>
      </c>
      <c r="D3575">
        <v>12178131411</v>
      </c>
      <c r="E3575">
        <v>328392570</v>
      </c>
      <c r="G3575" t="s">
        <v>3052</v>
      </c>
      <c r="H3575" t="s">
        <v>3044</v>
      </c>
      <c r="I3575" s="3">
        <v>45509</v>
      </c>
      <c r="K3575" t="s">
        <v>3045</v>
      </c>
      <c r="L3575" t="s">
        <v>3084</v>
      </c>
      <c r="M3575" t="s">
        <v>16542</v>
      </c>
      <c r="N3575" t="e" vm="7">
        <v>#VALUE!</v>
      </c>
      <c r="O3575" t="s">
        <v>3049</v>
      </c>
      <c r="P3575" s="3">
        <v>45509</v>
      </c>
      <c r="R3575" s="3">
        <v>45633</v>
      </c>
      <c r="AA3575" t="s">
        <v>3050</v>
      </c>
    </row>
    <row r="3576" spans="1:29" hidden="1" x14ac:dyDescent="0.2">
      <c r="A3576" t="s">
        <v>2088</v>
      </c>
      <c r="B3576" t="s">
        <v>2567</v>
      </c>
      <c r="C3576" t="s">
        <v>17162</v>
      </c>
      <c r="G3576" t="s">
        <v>3052</v>
      </c>
      <c r="H3576" t="s">
        <v>3044</v>
      </c>
      <c r="K3576" t="s">
        <v>3045</v>
      </c>
      <c r="L3576" t="s">
        <v>3805</v>
      </c>
      <c r="M3576" t="s">
        <v>3364</v>
      </c>
      <c r="N3576" t="e" vm="34">
        <v>#VALUE!</v>
      </c>
      <c r="O3576" t="s">
        <v>3049</v>
      </c>
      <c r="P3576" s="3">
        <v>45748</v>
      </c>
      <c r="Q3576" s="3">
        <v>45783</v>
      </c>
      <c r="R3576" s="3">
        <v>45791</v>
      </c>
      <c r="V3576" t="s">
        <v>3082</v>
      </c>
      <c r="W3576">
        <v>30</v>
      </c>
      <c r="AA3576" t="s">
        <v>3050</v>
      </c>
      <c r="AC3576" t="s">
        <v>5371</v>
      </c>
    </row>
    <row r="3577" spans="1:29" hidden="1" x14ac:dyDescent="0.2">
      <c r="A3577" t="s">
        <v>2088</v>
      </c>
      <c r="B3577" t="s">
        <v>2567</v>
      </c>
      <c r="C3577" t="s">
        <v>17162</v>
      </c>
      <c r="G3577" t="s">
        <v>3052</v>
      </c>
      <c r="H3577" t="s">
        <v>3044</v>
      </c>
      <c r="K3577" t="s">
        <v>3054</v>
      </c>
      <c r="L3577" t="s">
        <v>17717</v>
      </c>
      <c r="M3577" t="s">
        <v>3080</v>
      </c>
      <c r="N3577" t="e" vm="88">
        <v>#VALUE!</v>
      </c>
      <c r="O3577" t="s">
        <v>3049</v>
      </c>
      <c r="P3577" s="3">
        <v>45867</v>
      </c>
      <c r="Q3577" s="3">
        <v>45894</v>
      </c>
      <c r="R3577" s="3">
        <v>45893</v>
      </c>
      <c r="AA3577" t="s">
        <v>3050</v>
      </c>
    </row>
    <row r="3578" spans="1:29" hidden="1" x14ac:dyDescent="0.2">
      <c r="A3578" t="s">
        <v>2088</v>
      </c>
      <c r="B3578" t="s">
        <v>2567</v>
      </c>
      <c r="C3578" t="s">
        <v>17162</v>
      </c>
      <c r="G3578" t="s">
        <v>3052</v>
      </c>
      <c r="H3578" t="s">
        <v>3044</v>
      </c>
      <c r="K3578" t="s">
        <v>3095</v>
      </c>
      <c r="L3578" t="s">
        <v>6457</v>
      </c>
      <c r="M3578" t="s">
        <v>17437</v>
      </c>
      <c r="N3578" t="e" vm="32">
        <v>#VALUE!</v>
      </c>
      <c r="O3578" t="s">
        <v>3065</v>
      </c>
      <c r="P3578" s="3">
        <v>45792</v>
      </c>
      <c r="R3578" s="3">
        <v>45835</v>
      </c>
      <c r="AA3578" t="s">
        <v>3050</v>
      </c>
    </row>
    <row r="3579" spans="1:29" hidden="1" x14ac:dyDescent="0.2">
      <c r="A3579" t="s">
        <v>1766</v>
      </c>
      <c r="B3579" t="s">
        <v>1823</v>
      </c>
      <c r="C3579" t="s">
        <v>17599</v>
      </c>
      <c r="G3579" t="s">
        <v>3052</v>
      </c>
      <c r="H3579" t="s">
        <v>3044</v>
      </c>
      <c r="K3579" t="s">
        <v>3045</v>
      </c>
      <c r="M3579" t="s">
        <v>3147</v>
      </c>
      <c r="AA3579" t="s">
        <v>3050</v>
      </c>
    </row>
    <row r="3580" spans="1:29" hidden="1" x14ac:dyDescent="0.2">
      <c r="A3580" t="s">
        <v>1388</v>
      </c>
      <c r="B3580" t="s">
        <v>26</v>
      </c>
      <c r="C3580" t="s">
        <v>20029</v>
      </c>
      <c r="D3580">
        <v>12077771037</v>
      </c>
      <c r="G3580" t="s">
        <v>3052</v>
      </c>
      <c r="H3580" t="s">
        <v>3044</v>
      </c>
      <c r="I3580" s="3">
        <v>44788</v>
      </c>
      <c r="K3580" t="s">
        <v>3045</v>
      </c>
      <c r="L3580">
        <v>2023</v>
      </c>
      <c r="M3580" t="s">
        <v>3382</v>
      </c>
      <c r="N3580" t="e" vm="29">
        <v>#VALUE!</v>
      </c>
      <c r="O3580" t="s">
        <v>5180</v>
      </c>
      <c r="P3580" s="3">
        <v>45785</v>
      </c>
      <c r="Q3580" s="3">
        <v>45877</v>
      </c>
      <c r="R3580" s="3">
        <v>45688</v>
      </c>
      <c r="AA3580" t="s">
        <v>3050</v>
      </c>
    </row>
    <row r="3581" spans="1:29" hidden="1" x14ac:dyDescent="0.2">
      <c r="A3581" t="s">
        <v>14177</v>
      </c>
      <c r="B3581" t="s">
        <v>14178</v>
      </c>
      <c r="C3581" t="s">
        <v>20030</v>
      </c>
      <c r="G3581" t="s">
        <v>3052</v>
      </c>
      <c r="H3581" t="s">
        <v>3044</v>
      </c>
      <c r="K3581" t="s">
        <v>3095</v>
      </c>
      <c r="L3581" t="s">
        <v>19216</v>
      </c>
      <c r="M3581" t="s">
        <v>17448</v>
      </c>
      <c r="N3581" t="e" vm="22">
        <v>#VALUE!</v>
      </c>
      <c r="O3581" t="s">
        <v>3071</v>
      </c>
      <c r="P3581" s="3">
        <v>45749</v>
      </c>
      <c r="AA3581" t="s">
        <v>3050</v>
      </c>
      <c r="AB3581" t="s">
        <v>13845</v>
      </c>
      <c r="AC3581" t="s">
        <v>14026</v>
      </c>
    </row>
    <row r="3582" spans="1:29" hidden="1" x14ac:dyDescent="0.2">
      <c r="A3582" t="s">
        <v>2372</v>
      </c>
      <c r="B3582" t="s">
        <v>13339</v>
      </c>
      <c r="C3582" t="s">
        <v>20031</v>
      </c>
      <c r="D3582">
        <v>12177679746</v>
      </c>
      <c r="E3582">
        <v>327183721</v>
      </c>
      <c r="G3582" t="s">
        <v>3052</v>
      </c>
      <c r="H3582" t="s">
        <v>3044</v>
      </c>
      <c r="I3582" s="3">
        <v>45769</v>
      </c>
      <c r="K3582" t="s">
        <v>3045</v>
      </c>
      <c r="L3582" t="s">
        <v>3149</v>
      </c>
      <c r="M3582" t="s">
        <v>3143</v>
      </c>
      <c r="N3582" t="s">
        <v>3150</v>
      </c>
      <c r="O3582" t="s">
        <v>3065</v>
      </c>
      <c r="P3582" s="3">
        <v>45481</v>
      </c>
      <c r="Q3582" s="3">
        <v>45535</v>
      </c>
      <c r="R3582" s="3">
        <v>45786</v>
      </c>
      <c r="AA3582" t="s">
        <v>3050</v>
      </c>
      <c r="AC3582" t="s">
        <v>3298</v>
      </c>
    </row>
    <row r="3583" spans="1:29" hidden="1" x14ac:dyDescent="0.2">
      <c r="A3583" t="s">
        <v>2214</v>
      </c>
      <c r="B3583" t="s">
        <v>256</v>
      </c>
      <c r="C3583" t="s">
        <v>20032</v>
      </c>
      <c r="D3583">
        <v>12175180509</v>
      </c>
      <c r="E3583">
        <v>324987269</v>
      </c>
      <c r="G3583" t="s">
        <v>3052</v>
      </c>
      <c r="H3583" t="s">
        <v>3044</v>
      </c>
      <c r="I3583" s="3">
        <v>45374</v>
      </c>
      <c r="J3583" s="3">
        <v>45579</v>
      </c>
      <c r="K3583" t="s">
        <v>3045</v>
      </c>
      <c r="L3583" t="s">
        <v>4259</v>
      </c>
      <c r="M3583" t="s">
        <v>16514</v>
      </c>
      <c r="N3583" t="e" vm="47">
        <v>#VALUE!</v>
      </c>
      <c r="O3583" t="s">
        <v>3071</v>
      </c>
      <c r="P3583" s="3">
        <v>45350</v>
      </c>
      <c r="R3583" s="3">
        <v>45579</v>
      </c>
      <c r="U3583" t="s">
        <v>3076</v>
      </c>
      <c r="AA3583" t="s">
        <v>3050</v>
      </c>
    </row>
    <row r="3584" spans="1:29" hidden="1" x14ac:dyDescent="0.2">
      <c r="A3584" t="s">
        <v>1536</v>
      </c>
      <c r="B3584" t="s">
        <v>618</v>
      </c>
      <c r="C3584" t="s">
        <v>7768</v>
      </c>
      <c r="D3584">
        <v>12177026043</v>
      </c>
      <c r="E3584">
        <v>326998888</v>
      </c>
      <c r="G3584" t="s">
        <v>3069</v>
      </c>
      <c r="H3584" t="s">
        <v>3069</v>
      </c>
      <c r="K3584" t="s">
        <v>3054</v>
      </c>
      <c r="L3584" t="s">
        <v>4511</v>
      </c>
      <c r="M3584" t="s">
        <v>3205</v>
      </c>
      <c r="N3584" t="e" vm="5">
        <v>#VALUE!</v>
      </c>
      <c r="O3584" t="s">
        <v>3071</v>
      </c>
      <c r="P3584" s="3">
        <v>45474</v>
      </c>
      <c r="Q3584" s="3">
        <v>45537</v>
      </c>
      <c r="AA3584" t="s">
        <v>3050</v>
      </c>
      <c r="AC3584" t="s">
        <v>6985</v>
      </c>
    </row>
    <row r="3585" spans="1:30" hidden="1" x14ac:dyDescent="0.2">
      <c r="A3585" t="s">
        <v>1536</v>
      </c>
      <c r="B3585" t="s">
        <v>618</v>
      </c>
      <c r="C3585" t="s">
        <v>7768</v>
      </c>
      <c r="D3585">
        <v>12177026043</v>
      </c>
      <c r="E3585">
        <v>326998888</v>
      </c>
      <c r="G3585" t="s">
        <v>3069</v>
      </c>
      <c r="H3585" t="s">
        <v>3069</v>
      </c>
      <c r="K3585" t="s">
        <v>3045</v>
      </c>
      <c r="L3585" t="s">
        <v>5544</v>
      </c>
      <c r="M3585" t="s">
        <v>3177</v>
      </c>
      <c r="N3585" t="e" vm="39">
        <v>#VALUE!</v>
      </c>
      <c r="O3585" t="s">
        <v>3071</v>
      </c>
      <c r="P3585" s="3">
        <v>45511</v>
      </c>
      <c r="Q3585" s="3">
        <v>45551</v>
      </c>
      <c r="AA3585" t="s">
        <v>3050</v>
      </c>
      <c r="AC3585" t="s">
        <v>6980</v>
      </c>
    </row>
    <row r="3586" spans="1:30" hidden="1" x14ac:dyDescent="0.2">
      <c r="A3586" t="s">
        <v>1536</v>
      </c>
      <c r="B3586" t="s">
        <v>618</v>
      </c>
      <c r="C3586" t="s">
        <v>7768</v>
      </c>
      <c r="D3586">
        <v>12177026043</v>
      </c>
      <c r="E3586">
        <v>326998888</v>
      </c>
      <c r="G3586" t="s">
        <v>3069</v>
      </c>
      <c r="H3586" t="s">
        <v>3069</v>
      </c>
      <c r="K3586" t="s">
        <v>3045</v>
      </c>
      <c r="L3586" t="s">
        <v>5820</v>
      </c>
      <c r="M3586" t="s">
        <v>19128</v>
      </c>
      <c r="N3586" t="e" vm="9">
        <v>#VALUE!</v>
      </c>
      <c r="O3586" t="s">
        <v>3071</v>
      </c>
      <c r="P3586" s="3">
        <v>45469</v>
      </c>
      <c r="Q3586" s="3">
        <v>45499</v>
      </c>
      <c r="AA3586" t="s">
        <v>3050</v>
      </c>
    </row>
    <row r="3587" spans="1:30" hidden="1" x14ac:dyDescent="0.2">
      <c r="A3587" t="s">
        <v>1536</v>
      </c>
      <c r="B3587" t="s">
        <v>618</v>
      </c>
      <c r="C3587" t="s">
        <v>7768</v>
      </c>
      <c r="D3587">
        <v>12177026043</v>
      </c>
      <c r="E3587">
        <v>326998888</v>
      </c>
      <c r="G3587" t="s">
        <v>3052</v>
      </c>
      <c r="H3587" t="s">
        <v>3044</v>
      </c>
      <c r="I3587" s="3">
        <v>45481</v>
      </c>
      <c r="J3587" s="3">
        <v>45499</v>
      </c>
      <c r="K3587" t="s">
        <v>3045</v>
      </c>
      <c r="L3587" t="s">
        <v>4235</v>
      </c>
      <c r="M3587" t="s">
        <v>3360</v>
      </c>
      <c r="N3587" t="e" vm="70">
        <v>#VALUE!</v>
      </c>
      <c r="O3587" t="s">
        <v>3071</v>
      </c>
      <c r="P3587" s="3">
        <v>45474</v>
      </c>
      <c r="Q3587" s="3">
        <v>45537</v>
      </c>
      <c r="R3587" s="3">
        <v>45499</v>
      </c>
      <c r="AA3587" t="s">
        <v>3050</v>
      </c>
      <c r="AC3587" t="s">
        <v>6983</v>
      </c>
    </row>
    <row r="3588" spans="1:30" hidden="1" x14ac:dyDescent="0.2">
      <c r="A3588" t="s">
        <v>1536</v>
      </c>
      <c r="B3588" t="s">
        <v>618</v>
      </c>
      <c r="C3588" t="s">
        <v>7768</v>
      </c>
      <c r="D3588">
        <v>12177026043</v>
      </c>
      <c r="E3588">
        <v>326998888</v>
      </c>
      <c r="G3588" t="s">
        <v>3052</v>
      </c>
      <c r="H3588" t="s">
        <v>3044</v>
      </c>
      <c r="I3588" s="3">
        <v>45481</v>
      </c>
      <c r="K3588" t="s">
        <v>3045</v>
      </c>
      <c r="L3588" t="s">
        <v>5779</v>
      </c>
      <c r="M3588" t="s">
        <v>3406</v>
      </c>
      <c r="N3588" t="e" vm="5">
        <v>#VALUE!</v>
      </c>
      <c r="O3588" t="s">
        <v>3071</v>
      </c>
      <c r="P3588" s="3">
        <v>45516</v>
      </c>
      <c r="Q3588" s="3">
        <v>45551</v>
      </c>
      <c r="R3588" s="3">
        <v>45590</v>
      </c>
      <c r="AA3588" t="s">
        <v>3050</v>
      </c>
    </row>
    <row r="3589" spans="1:30" hidden="1" x14ac:dyDescent="0.2">
      <c r="A3589" t="s">
        <v>14765</v>
      </c>
      <c r="B3589" t="s">
        <v>14766</v>
      </c>
      <c r="C3589" t="s">
        <v>20033</v>
      </c>
      <c r="F3589" t="s">
        <v>14768</v>
      </c>
      <c r="G3589" t="s">
        <v>3052</v>
      </c>
      <c r="H3589" t="s">
        <v>3197</v>
      </c>
      <c r="K3589" t="s">
        <v>3095</v>
      </c>
      <c r="L3589" t="s">
        <v>18740</v>
      </c>
      <c r="M3589" t="s">
        <v>16539</v>
      </c>
      <c r="N3589" t="e" vm="5">
        <v>#VALUE!</v>
      </c>
      <c r="O3589" t="s">
        <v>3212</v>
      </c>
      <c r="P3589" s="3">
        <v>45952</v>
      </c>
      <c r="Q3589" s="3">
        <v>46011</v>
      </c>
      <c r="R3589" s="3">
        <v>46014</v>
      </c>
      <c r="V3589" t="s">
        <v>3059</v>
      </c>
      <c r="W3589" t="s">
        <v>3059</v>
      </c>
      <c r="Y3589" t="s">
        <v>6200</v>
      </c>
      <c r="AA3589" t="s">
        <v>3050</v>
      </c>
      <c r="AB3589" t="s">
        <v>19891</v>
      </c>
    </row>
    <row r="3590" spans="1:30" hidden="1" x14ac:dyDescent="0.2">
      <c r="A3590" t="s">
        <v>888</v>
      </c>
      <c r="B3590" t="s">
        <v>1747</v>
      </c>
      <c r="C3590" t="s">
        <v>20034</v>
      </c>
      <c r="D3590">
        <v>12180266885</v>
      </c>
      <c r="E3590">
        <v>331107139</v>
      </c>
      <c r="G3590" t="s">
        <v>3052</v>
      </c>
      <c r="H3590" t="s">
        <v>3044</v>
      </c>
      <c r="I3590" s="3">
        <v>45801</v>
      </c>
      <c r="K3590" t="s">
        <v>3054</v>
      </c>
      <c r="L3590" t="s">
        <v>4334</v>
      </c>
      <c r="M3590" t="s">
        <v>4335</v>
      </c>
      <c r="N3590" t="e" vm="37">
        <v>#VALUE!</v>
      </c>
      <c r="O3590" t="s">
        <v>3049</v>
      </c>
      <c r="P3590" s="3">
        <v>45692</v>
      </c>
      <c r="Q3590" t="s">
        <v>3302</v>
      </c>
      <c r="R3590" s="3">
        <v>45814</v>
      </c>
      <c r="V3590" t="s">
        <v>3059</v>
      </c>
      <c r="W3590">
        <v>36</v>
      </c>
      <c r="AA3590" t="s">
        <v>3050</v>
      </c>
    </row>
    <row r="3591" spans="1:30" hidden="1" x14ac:dyDescent="0.2">
      <c r="A3591" t="s">
        <v>888</v>
      </c>
      <c r="B3591" t="s">
        <v>1747</v>
      </c>
      <c r="C3591" t="s">
        <v>20034</v>
      </c>
      <c r="D3591">
        <v>12180266885</v>
      </c>
      <c r="E3591">
        <v>331107139</v>
      </c>
      <c r="G3591" t="s">
        <v>3141</v>
      </c>
      <c r="H3591" t="s">
        <v>3044</v>
      </c>
      <c r="K3591" t="s">
        <v>3045</v>
      </c>
      <c r="L3591" t="s">
        <v>6987</v>
      </c>
      <c r="M3591" t="s">
        <v>3047</v>
      </c>
      <c r="N3591" t="e" vm="20">
        <v>#VALUE!</v>
      </c>
      <c r="O3591" t="s">
        <v>3049</v>
      </c>
      <c r="P3591" s="3">
        <v>45670</v>
      </c>
      <c r="Q3591" s="3">
        <v>45716</v>
      </c>
      <c r="R3591" s="3">
        <v>45681</v>
      </c>
      <c r="V3591" t="s">
        <v>3059</v>
      </c>
      <c r="W3591">
        <v>36</v>
      </c>
      <c r="AA3591" t="s">
        <v>3050</v>
      </c>
    </row>
    <row r="3592" spans="1:30" hidden="1" x14ac:dyDescent="0.2">
      <c r="A3592" t="s">
        <v>888</v>
      </c>
      <c r="B3592" t="s">
        <v>1747</v>
      </c>
      <c r="C3592" t="s">
        <v>20035</v>
      </c>
      <c r="D3592">
        <v>12180266885</v>
      </c>
      <c r="E3592">
        <v>331107139</v>
      </c>
      <c r="G3592" t="s">
        <v>3052</v>
      </c>
      <c r="H3592" t="s">
        <v>3044</v>
      </c>
      <c r="I3592" s="3">
        <v>45834</v>
      </c>
      <c r="J3592" s="3">
        <v>45870</v>
      </c>
      <c r="K3592" t="s">
        <v>3095</v>
      </c>
      <c r="L3592" t="s">
        <v>6214</v>
      </c>
      <c r="M3592" t="s">
        <v>16636</v>
      </c>
      <c r="O3592" t="s">
        <v>3188</v>
      </c>
      <c r="P3592" s="3">
        <v>45820</v>
      </c>
      <c r="R3592" s="3">
        <v>45842</v>
      </c>
      <c r="AA3592" t="s">
        <v>3050</v>
      </c>
      <c r="AD3592" t="s">
        <v>20036</v>
      </c>
    </row>
    <row r="3593" spans="1:30" hidden="1" x14ac:dyDescent="0.2">
      <c r="A3593" t="s">
        <v>15311</v>
      </c>
      <c r="B3593" t="s">
        <v>15312</v>
      </c>
      <c r="C3593" t="s">
        <v>20037</v>
      </c>
      <c r="E3593">
        <v>334286824</v>
      </c>
      <c r="F3593" t="s">
        <v>15315</v>
      </c>
      <c r="G3593" t="s">
        <v>3052</v>
      </c>
      <c r="H3593" t="s">
        <v>3197</v>
      </c>
      <c r="K3593" t="s">
        <v>3095</v>
      </c>
      <c r="L3593" t="s">
        <v>17560</v>
      </c>
      <c r="M3593" t="s">
        <v>17384</v>
      </c>
      <c r="N3593" t="e" vm="34">
        <v>#VALUE!</v>
      </c>
      <c r="O3593" t="s">
        <v>3212</v>
      </c>
      <c r="P3593" s="3">
        <v>45943</v>
      </c>
      <c r="Q3593" s="3">
        <v>45991</v>
      </c>
      <c r="R3593" s="3">
        <v>45968</v>
      </c>
      <c r="V3593" t="s">
        <v>3266</v>
      </c>
      <c r="W3593">
        <v>36</v>
      </c>
      <c r="Y3593" t="s">
        <v>16528</v>
      </c>
      <c r="AA3593" t="s">
        <v>3050</v>
      </c>
      <c r="AB3593" t="s">
        <v>17556</v>
      </c>
    </row>
    <row r="3594" spans="1:30" hidden="1" x14ac:dyDescent="0.2">
      <c r="A3594" t="s">
        <v>53</v>
      </c>
      <c r="B3594" t="s">
        <v>2425</v>
      </c>
      <c r="C3594" t="s">
        <v>20038</v>
      </c>
      <c r="E3594">
        <v>331772493</v>
      </c>
      <c r="G3594" t="s">
        <v>3052</v>
      </c>
      <c r="H3594" t="s">
        <v>3044</v>
      </c>
      <c r="K3594" t="s">
        <v>3045</v>
      </c>
      <c r="L3594" t="s">
        <v>4119</v>
      </c>
      <c r="M3594" t="s">
        <v>3070</v>
      </c>
      <c r="N3594" t="e" vm="93">
        <v>#VALUE!</v>
      </c>
      <c r="O3594" t="s">
        <v>3071</v>
      </c>
      <c r="P3594" s="3">
        <v>45719</v>
      </c>
      <c r="Q3594" s="3">
        <v>45751</v>
      </c>
      <c r="R3594" s="3">
        <v>45791</v>
      </c>
      <c r="V3594" t="s">
        <v>3175</v>
      </c>
      <c r="W3594">
        <v>34</v>
      </c>
      <c r="AA3594" t="s">
        <v>3050</v>
      </c>
      <c r="AB3594" t="s">
        <v>3237</v>
      </c>
    </row>
    <row r="3595" spans="1:30" hidden="1" x14ac:dyDescent="0.2">
      <c r="A3595" t="s">
        <v>20626</v>
      </c>
      <c r="B3595" t="s">
        <v>1975</v>
      </c>
      <c r="C3595" t="s">
        <v>20039</v>
      </c>
      <c r="D3595">
        <v>12178058887</v>
      </c>
      <c r="E3595">
        <v>327850272</v>
      </c>
      <c r="F3595" t="s">
        <v>6991</v>
      </c>
      <c r="G3595" t="s">
        <v>3052</v>
      </c>
      <c r="H3595" t="s">
        <v>3044</v>
      </c>
      <c r="I3595" s="3">
        <v>45762</v>
      </c>
      <c r="J3595" s="3">
        <v>45840</v>
      </c>
      <c r="K3595" t="s">
        <v>3045</v>
      </c>
      <c r="L3595" t="s">
        <v>3161</v>
      </c>
      <c r="M3595" t="s">
        <v>17370</v>
      </c>
      <c r="N3595" t="e" vm="51">
        <v>#VALUE!</v>
      </c>
      <c r="O3595" t="s">
        <v>3071</v>
      </c>
      <c r="P3595" s="3">
        <v>45484</v>
      </c>
      <c r="Q3595" s="3">
        <v>45562</v>
      </c>
      <c r="R3595" s="3">
        <v>45840</v>
      </c>
      <c r="AA3595" t="s">
        <v>3050</v>
      </c>
    </row>
    <row r="3596" spans="1:30" hidden="1" x14ac:dyDescent="0.2">
      <c r="A3596" t="s">
        <v>673</v>
      </c>
      <c r="B3596" t="s">
        <v>2427</v>
      </c>
      <c r="C3596" t="s">
        <v>17168</v>
      </c>
      <c r="F3596" t="s">
        <v>6993</v>
      </c>
      <c r="G3596" t="s">
        <v>3052</v>
      </c>
      <c r="H3596" t="s">
        <v>3044</v>
      </c>
      <c r="K3596" t="s">
        <v>3045</v>
      </c>
      <c r="L3596" t="s">
        <v>3397</v>
      </c>
      <c r="M3596" t="s">
        <v>16514</v>
      </c>
      <c r="N3596" t="e" vm="16">
        <v>#VALUE!</v>
      </c>
      <c r="O3596" t="s">
        <v>3071</v>
      </c>
      <c r="P3596" s="3">
        <v>45684</v>
      </c>
      <c r="Q3596" t="s">
        <v>3302</v>
      </c>
      <c r="R3596" s="3">
        <v>45938</v>
      </c>
      <c r="V3596" t="s">
        <v>3132</v>
      </c>
      <c r="W3596" t="s">
        <v>3132</v>
      </c>
      <c r="AA3596" t="s">
        <v>3050</v>
      </c>
    </row>
    <row r="3597" spans="1:30" hidden="1" x14ac:dyDescent="0.2">
      <c r="A3597" t="s">
        <v>15459</v>
      </c>
      <c r="B3597" t="s">
        <v>15460</v>
      </c>
      <c r="C3597" t="s">
        <v>20040</v>
      </c>
      <c r="E3597">
        <v>334041406</v>
      </c>
      <c r="F3597" t="s">
        <v>15463</v>
      </c>
      <c r="G3597" t="s">
        <v>3052</v>
      </c>
      <c r="H3597" t="s">
        <v>3044</v>
      </c>
      <c r="K3597" t="s">
        <v>3590</v>
      </c>
      <c r="L3597" t="s">
        <v>18235</v>
      </c>
      <c r="M3597" t="s">
        <v>3429</v>
      </c>
      <c r="N3597" t="e" vm="41">
        <v>#VALUE!</v>
      </c>
      <c r="O3597" t="s">
        <v>3065</v>
      </c>
      <c r="P3597" s="3">
        <v>45943</v>
      </c>
      <c r="Q3597" s="3">
        <v>45989</v>
      </c>
      <c r="R3597" s="3">
        <v>45957</v>
      </c>
      <c r="V3597" t="s">
        <v>3059</v>
      </c>
      <c r="W3597">
        <v>36</v>
      </c>
      <c r="Y3597" t="s">
        <v>16528</v>
      </c>
      <c r="AA3597" t="s">
        <v>3050</v>
      </c>
    </row>
    <row r="3598" spans="1:30" hidden="1" x14ac:dyDescent="0.2">
      <c r="A3598" t="s">
        <v>15459</v>
      </c>
      <c r="B3598" t="s">
        <v>15460</v>
      </c>
      <c r="C3598" t="s">
        <v>20040</v>
      </c>
      <c r="E3598">
        <v>334041406</v>
      </c>
      <c r="F3598" t="s">
        <v>15463</v>
      </c>
      <c r="G3598" t="s">
        <v>3052</v>
      </c>
      <c r="H3598" t="s">
        <v>3069</v>
      </c>
      <c r="K3598" t="s">
        <v>3590</v>
      </c>
      <c r="L3598" t="s">
        <v>17793</v>
      </c>
      <c r="M3598" t="s">
        <v>16514</v>
      </c>
      <c r="N3598" t="e" vm="16">
        <v>#VALUE!</v>
      </c>
      <c r="O3598" t="s">
        <v>4341</v>
      </c>
      <c r="P3598" s="3">
        <v>45971</v>
      </c>
      <c r="Q3598" s="3">
        <v>46063</v>
      </c>
      <c r="V3598" t="s">
        <v>3266</v>
      </c>
      <c r="W3598" t="s">
        <v>3059</v>
      </c>
      <c r="Y3598" t="s">
        <v>16579</v>
      </c>
      <c r="AA3598" t="s">
        <v>3050</v>
      </c>
      <c r="AB3598" t="s">
        <v>3444</v>
      </c>
    </row>
    <row r="3599" spans="1:30" hidden="1" x14ac:dyDescent="0.2">
      <c r="A3599" t="s">
        <v>14180</v>
      </c>
      <c r="B3599" t="s">
        <v>14181</v>
      </c>
      <c r="C3599" t="s">
        <v>20041</v>
      </c>
      <c r="D3599">
        <v>12180021898</v>
      </c>
      <c r="E3599">
        <v>331525216</v>
      </c>
      <c r="G3599" t="s">
        <v>3052</v>
      </c>
      <c r="H3599" t="s">
        <v>3044</v>
      </c>
      <c r="I3599" s="3">
        <v>45782</v>
      </c>
      <c r="K3599" t="s">
        <v>3095</v>
      </c>
      <c r="L3599" t="s">
        <v>18577</v>
      </c>
      <c r="M3599" t="s">
        <v>18578</v>
      </c>
      <c r="N3599" t="e" vm="8">
        <v>#VALUE!</v>
      </c>
      <c r="O3599" t="s">
        <v>3212</v>
      </c>
      <c r="P3599" s="3">
        <v>45782</v>
      </c>
      <c r="R3599" s="3">
        <v>45841</v>
      </c>
      <c r="AA3599" t="s">
        <v>3050</v>
      </c>
      <c r="AB3599" t="s">
        <v>20042</v>
      </c>
      <c r="AD3599" t="s">
        <v>20043</v>
      </c>
    </row>
    <row r="3600" spans="1:30" hidden="1" x14ac:dyDescent="0.2">
      <c r="A3600" t="s">
        <v>257</v>
      </c>
      <c r="B3600" t="s">
        <v>2723</v>
      </c>
      <c r="C3600" t="s">
        <v>20044</v>
      </c>
      <c r="F3600" t="s">
        <v>6995</v>
      </c>
      <c r="G3600" t="s">
        <v>3052</v>
      </c>
      <c r="H3600" t="s">
        <v>3044</v>
      </c>
      <c r="K3600" t="s">
        <v>3045</v>
      </c>
      <c r="L3600" t="s">
        <v>6996</v>
      </c>
      <c r="M3600" t="s">
        <v>16542</v>
      </c>
      <c r="N3600" t="e" vm="7">
        <v>#VALUE!</v>
      </c>
      <c r="O3600" t="s">
        <v>3071</v>
      </c>
      <c r="P3600" s="3">
        <v>45761</v>
      </c>
      <c r="Q3600" s="3">
        <v>45902</v>
      </c>
      <c r="R3600" s="3">
        <v>45817</v>
      </c>
      <c r="V3600" t="s">
        <v>3059</v>
      </c>
      <c r="W3600">
        <v>36</v>
      </c>
      <c r="AA3600" t="s">
        <v>3050</v>
      </c>
    </row>
    <row r="3601" spans="1:30" hidden="1" x14ac:dyDescent="0.2">
      <c r="A3601" t="s">
        <v>2510</v>
      </c>
      <c r="B3601" t="s">
        <v>2585</v>
      </c>
      <c r="C3601" t="s">
        <v>20045</v>
      </c>
      <c r="G3601" t="s">
        <v>3052</v>
      </c>
      <c r="H3601" t="s">
        <v>3069</v>
      </c>
      <c r="K3601" t="s">
        <v>3045</v>
      </c>
      <c r="L3601" t="s">
        <v>5170</v>
      </c>
      <c r="M3601" t="s">
        <v>3539</v>
      </c>
      <c r="N3601" t="e" vm="8">
        <v>#VALUE!</v>
      </c>
      <c r="P3601" s="3">
        <v>45747</v>
      </c>
      <c r="Q3601" s="3">
        <v>45777</v>
      </c>
      <c r="V3601" t="s">
        <v>3082</v>
      </c>
      <c r="W3601">
        <v>32</v>
      </c>
      <c r="AA3601" t="s">
        <v>3050</v>
      </c>
    </row>
    <row r="3602" spans="1:30" hidden="1" x14ac:dyDescent="0.2">
      <c r="A3602" t="s">
        <v>2510</v>
      </c>
      <c r="B3602" t="s">
        <v>2585</v>
      </c>
      <c r="C3602" t="s">
        <v>20046</v>
      </c>
      <c r="G3602" t="s">
        <v>3052</v>
      </c>
      <c r="H3602" t="s">
        <v>3044</v>
      </c>
      <c r="K3602" t="s">
        <v>3095</v>
      </c>
      <c r="L3602" t="s">
        <v>6748</v>
      </c>
      <c r="M3602" t="s">
        <v>16763</v>
      </c>
      <c r="N3602" t="e" vm="25">
        <v>#VALUE!</v>
      </c>
      <c r="O3602" t="s">
        <v>3071</v>
      </c>
      <c r="P3602" s="3">
        <v>45761</v>
      </c>
      <c r="R3602" s="3">
        <v>45814</v>
      </c>
      <c r="AA3602" t="s">
        <v>3050</v>
      </c>
      <c r="AB3602" t="s">
        <v>18869</v>
      </c>
      <c r="AD3602" t="s">
        <v>20047</v>
      </c>
    </row>
    <row r="3603" spans="1:30" hidden="1" x14ac:dyDescent="0.2">
      <c r="A3603" t="s">
        <v>2510</v>
      </c>
      <c r="B3603" t="s">
        <v>2585</v>
      </c>
      <c r="C3603" t="s">
        <v>20048</v>
      </c>
      <c r="F3603">
        <v>124959582</v>
      </c>
      <c r="G3603" t="s">
        <v>3052</v>
      </c>
      <c r="H3603" t="s">
        <v>3197</v>
      </c>
      <c r="K3603" t="s">
        <v>3054</v>
      </c>
      <c r="L3603" t="s">
        <v>4534</v>
      </c>
      <c r="M3603" t="s">
        <v>16676</v>
      </c>
      <c r="N3603" t="e" vm="11">
        <v>#VALUE!</v>
      </c>
      <c r="O3603" t="s">
        <v>3071</v>
      </c>
      <c r="P3603" s="3">
        <v>45813</v>
      </c>
      <c r="Q3603" s="3">
        <v>45841</v>
      </c>
      <c r="R3603" s="3">
        <v>46052</v>
      </c>
      <c r="AA3603" t="s">
        <v>3050</v>
      </c>
      <c r="AB3603" t="s">
        <v>17456</v>
      </c>
    </row>
    <row r="3604" spans="1:30" hidden="1" x14ac:dyDescent="0.2">
      <c r="A3604" t="s">
        <v>980</v>
      </c>
      <c r="B3604" t="s">
        <v>684</v>
      </c>
      <c r="C3604" t="s">
        <v>20049</v>
      </c>
      <c r="D3604">
        <v>12178179609</v>
      </c>
      <c r="E3604">
        <v>328625027</v>
      </c>
      <c r="F3604" t="s">
        <v>6999</v>
      </c>
      <c r="G3604" t="s">
        <v>3052</v>
      </c>
      <c r="H3604" t="s">
        <v>3044</v>
      </c>
      <c r="I3604" s="3">
        <v>45591</v>
      </c>
      <c r="J3604" s="3">
        <v>45956</v>
      </c>
      <c r="K3604" t="s">
        <v>3095</v>
      </c>
      <c r="L3604" t="s">
        <v>3170</v>
      </c>
      <c r="M3604" t="s">
        <v>17349</v>
      </c>
      <c r="N3604" t="e" vm="22">
        <v>#VALUE!</v>
      </c>
      <c r="O3604" t="s">
        <v>3049</v>
      </c>
      <c r="P3604" s="3">
        <v>45580</v>
      </c>
      <c r="Q3604" s="3">
        <v>45646</v>
      </c>
      <c r="R3604" s="3">
        <v>45956</v>
      </c>
      <c r="V3604" t="s">
        <v>3175</v>
      </c>
      <c r="W3604">
        <v>44</v>
      </c>
      <c r="AA3604" t="s">
        <v>3050</v>
      </c>
      <c r="AB3604" t="s">
        <v>3628</v>
      </c>
      <c r="AD3604" t="s">
        <v>20050</v>
      </c>
    </row>
    <row r="3605" spans="1:30" hidden="1" x14ac:dyDescent="0.2">
      <c r="A3605" t="s">
        <v>980</v>
      </c>
      <c r="B3605" t="s">
        <v>684</v>
      </c>
      <c r="C3605" t="s">
        <v>20051</v>
      </c>
      <c r="D3605">
        <v>12178179609</v>
      </c>
      <c r="E3605">
        <v>328625027</v>
      </c>
      <c r="F3605" t="s">
        <v>6999</v>
      </c>
      <c r="G3605" t="s">
        <v>3052</v>
      </c>
      <c r="H3605" t="s">
        <v>3044</v>
      </c>
      <c r="I3605" s="3">
        <v>45505</v>
      </c>
      <c r="J3605" s="3">
        <v>45570</v>
      </c>
      <c r="K3605" t="s">
        <v>3054</v>
      </c>
      <c r="L3605" t="s">
        <v>7001</v>
      </c>
      <c r="M3605" t="s">
        <v>17356</v>
      </c>
      <c r="N3605" t="e" vm="47">
        <v>#VALUE!</v>
      </c>
      <c r="O3605" t="s">
        <v>3049</v>
      </c>
      <c r="P3605" s="3">
        <v>45505</v>
      </c>
      <c r="Q3605" s="3">
        <v>45534</v>
      </c>
      <c r="AA3605" t="s">
        <v>3050</v>
      </c>
    </row>
    <row r="3606" spans="1:30" hidden="1" x14ac:dyDescent="0.2">
      <c r="A3606" t="s">
        <v>1188</v>
      </c>
      <c r="B3606" t="s">
        <v>2877</v>
      </c>
      <c r="C3606" t="s">
        <v>20052</v>
      </c>
      <c r="E3606">
        <v>332866300</v>
      </c>
      <c r="F3606" t="s">
        <v>7003</v>
      </c>
      <c r="G3606" t="s">
        <v>3052</v>
      </c>
      <c r="H3606" t="s">
        <v>3044</v>
      </c>
      <c r="K3606" t="s">
        <v>3045</v>
      </c>
      <c r="L3606" t="s">
        <v>3693</v>
      </c>
      <c r="M3606" t="s">
        <v>3143</v>
      </c>
      <c r="N3606" t="e" vm="82">
        <v>#VALUE!</v>
      </c>
      <c r="O3606" t="s">
        <v>3110</v>
      </c>
      <c r="P3606" s="3">
        <v>45812</v>
      </c>
      <c r="Q3606" s="3">
        <v>45877</v>
      </c>
      <c r="R3606" s="3">
        <v>45841</v>
      </c>
      <c r="V3606" t="s">
        <v>3082</v>
      </c>
      <c r="W3606">
        <v>34</v>
      </c>
      <c r="AA3606" t="s">
        <v>3050</v>
      </c>
    </row>
    <row r="3607" spans="1:30" hidden="1" x14ac:dyDescent="0.2">
      <c r="A3607" t="s">
        <v>14962</v>
      </c>
      <c r="B3607" t="s">
        <v>14963</v>
      </c>
      <c r="C3607" t="s">
        <v>20053</v>
      </c>
      <c r="F3607" t="s">
        <v>14965</v>
      </c>
      <c r="G3607" t="s">
        <v>3052</v>
      </c>
      <c r="H3607" t="s">
        <v>3044</v>
      </c>
      <c r="K3607" t="s">
        <v>3590</v>
      </c>
      <c r="L3607" t="s">
        <v>19965</v>
      </c>
      <c r="M3607" t="s">
        <v>18905</v>
      </c>
      <c r="N3607" t="e" vm="34">
        <v>#VALUE!</v>
      </c>
      <c r="O3607" t="s">
        <v>3212</v>
      </c>
      <c r="P3607" s="3">
        <v>45903</v>
      </c>
      <c r="Q3607" s="3">
        <v>45954</v>
      </c>
      <c r="V3607" t="s">
        <v>3266</v>
      </c>
      <c r="W3607" t="s">
        <v>3175</v>
      </c>
      <c r="Y3607" t="s">
        <v>16528</v>
      </c>
      <c r="AA3607" t="s">
        <v>3050</v>
      </c>
      <c r="AB3607" t="s">
        <v>3319</v>
      </c>
    </row>
    <row r="3608" spans="1:30" hidden="1" x14ac:dyDescent="0.2">
      <c r="A3608" t="s">
        <v>2340</v>
      </c>
      <c r="B3608" t="s">
        <v>1983</v>
      </c>
      <c r="C3608" t="s">
        <v>20054</v>
      </c>
      <c r="D3608">
        <v>12177203309</v>
      </c>
      <c r="E3608">
        <v>327241632</v>
      </c>
      <c r="G3608" t="s">
        <v>3052</v>
      </c>
      <c r="H3608" t="s">
        <v>3044</v>
      </c>
      <c r="I3608" s="3">
        <v>45762</v>
      </c>
      <c r="K3608" t="s">
        <v>3054</v>
      </c>
      <c r="L3608" t="s">
        <v>6959</v>
      </c>
      <c r="M3608" t="s">
        <v>3737</v>
      </c>
      <c r="N3608" t="e" vm="147">
        <v>#VALUE!</v>
      </c>
      <c r="O3608" t="s">
        <v>3071</v>
      </c>
      <c r="P3608" s="3">
        <v>45468</v>
      </c>
      <c r="Q3608" s="3">
        <v>45504</v>
      </c>
      <c r="R3608" s="3">
        <v>45792</v>
      </c>
      <c r="AA3608" t="s">
        <v>3050</v>
      </c>
      <c r="AC3608" t="s">
        <v>7005</v>
      </c>
    </row>
    <row r="3609" spans="1:30" hidden="1" x14ac:dyDescent="0.2">
      <c r="A3609" t="s">
        <v>421</v>
      </c>
      <c r="B3609" t="s">
        <v>560</v>
      </c>
      <c r="C3609" t="s">
        <v>20055</v>
      </c>
      <c r="D3609">
        <v>12173123594</v>
      </c>
      <c r="E3609">
        <v>32270037</v>
      </c>
      <c r="H3609" t="s">
        <v>3044</v>
      </c>
      <c r="K3609" t="s">
        <v>3045</v>
      </c>
      <c r="L3609" t="s">
        <v>6205</v>
      </c>
      <c r="M3609" t="s">
        <v>6206</v>
      </c>
      <c r="N3609" t="e" vm="63">
        <v>#VALUE!</v>
      </c>
      <c r="O3609" t="s">
        <v>3071</v>
      </c>
      <c r="P3609" s="3">
        <v>45293</v>
      </c>
      <c r="Q3609" s="3">
        <v>45370</v>
      </c>
      <c r="X3609" t="s">
        <v>6207</v>
      </c>
      <c r="AA3609" t="s">
        <v>3050</v>
      </c>
    </row>
    <row r="3610" spans="1:30" hidden="1" x14ac:dyDescent="0.2">
      <c r="A3610" t="s">
        <v>421</v>
      </c>
      <c r="B3610" t="s">
        <v>560</v>
      </c>
      <c r="C3610" t="s">
        <v>20055</v>
      </c>
      <c r="D3610">
        <v>12173123594</v>
      </c>
      <c r="E3610">
        <v>32270037</v>
      </c>
      <c r="G3610" t="s">
        <v>3052</v>
      </c>
      <c r="H3610" t="s">
        <v>3044</v>
      </c>
      <c r="I3610" s="3">
        <v>45762</v>
      </c>
      <c r="K3610" t="s">
        <v>3054</v>
      </c>
      <c r="L3610" t="s">
        <v>7011</v>
      </c>
      <c r="M3610" t="s">
        <v>4545</v>
      </c>
      <c r="N3610" t="e" vm="39">
        <v>#VALUE!</v>
      </c>
      <c r="O3610" t="s">
        <v>3071</v>
      </c>
      <c r="P3610" s="3">
        <v>45726</v>
      </c>
      <c r="Q3610" s="3">
        <v>45758</v>
      </c>
      <c r="R3610" s="3">
        <v>45791</v>
      </c>
      <c r="V3610" t="s">
        <v>3082</v>
      </c>
      <c r="W3610">
        <v>34</v>
      </c>
      <c r="AA3610" t="s">
        <v>3050</v>
      </c>
    </row>
    <row r="3611" spans="1:30" hidden="1" x14ac:dyDescent="0.2">
      <c r="A3611" t="s">
        <v>421</v>
      </c>
      <c r="B3611" t="s">
        <v>560</v>
      </c>
      <c r="C3611" t="s">
        <v>20055</v>
      </c>
      <c r="D3611">
        <v>12173123594</v>
      </c>
      <c r="E3611">
        <v>32270037</v>
      </c>
      <c r="H3611" t="s">
        <v>3044</v>
      </c>
      <c r="K3611" t="s">
        <v>3045</v>
      </c>
      <c r="M3611" t="s">
        <v>3519</v>
      </c>
      <c r="Q3611" s="3">
        <v>45315</v>
      </c>
      <c r="AA3611" t="s">
        <v>3050</v>
      </c>
    </row>
    <row r="3612" spans="1:30" hidden="1" x14ac:dyDescent="0.2">
      <c r="A3612" t="s">
        <v>421</v>
      </c>
      <c r="B3612" t="s">
        <v>560</v>
      </c>
      <c r="C3612" t="s">
        <v>20055</v>
      </c>
      <c r="D3612">
        <v>12173123594</v>
      </c>
      <c r="E3612">
        <v>322700370</v>
      </c>
      <c r="G3612" t="s">
        <v>3052</v>
      </c>
      <c r="H3612" t="s">
        <v>3044</v>
      </c>
      <c r="I3612" s="3">
        <v>45457</v>
      </c>
      <c r="K3612" t="s">
        <v>3054</v>
      </c>
      <c r="L3612" t="s">
        <v>7008</v>
      </c>
      <c r="M3612" t="s">
        <v>3318</v>
      </c>
      <c r="N3612" t="e" vm="114">
        <v>#VALUE!</v>
      </c>
      <c r="O3612" t="s">
        <v>3071</v>
      </c>
      <c r="P3612" s="3">
        <v>45376</v>
      </c>
      <c r="R3612" s="3">
        <v>45716</v>
      </c>
      <c r="U3612" t="s">
        <v>3159</v>
      </c>
      <c r="Z3612" t="s">
        <v>3066</v>
      </c>
      <c r="AA3612" t="s">
        <v>3050</v>
      </c>
    </row>
    <row r="3613" spans="1:30" hidden="1" x14ac:dyDescent="0.2">
      <c r="A3613" t="s">
        <v>421</v>
      </c>
      <c r="B3613" t="s">
        <v>560</v>
      </c>
      <c r="C3613" t="s">
        <v>20056</v>
      </c>
      <c r="D3613">
        <v>12173123594</v>
      </c>
      <c r="E3613">
        <v>322700370</v>
      </c>
      <c r="F3613" t="s">
        <v>7007</v>
      </c>
      <c r="G3613" t="s">
        <v>3052</v>
      </c>
      <c r="H3613" t="s">
        <v>3044</v>
      </c>
      <c r="I3613" s="3">
        <v>45780</v>
      </c>
      <c r="J3613" s="3">
        <v>45863</v>
      </c>
      <c r="K3613" t="s">
        <v>3054</v>
      </c>
      <c r="L3613" t="s">
        <v>3686</v>
      </c>
      <c r="M3613" t="s">
        <v>16681</v>
      </c>
      <c r="N3613" t="e" vm="11">
        <v>#VALUE!</v>
      </c>
      <c r="O3613" t="s">
        <v>3071</v>
      </c>
      <c r="P3613" s="3">
        <v>45798</v>
      </c>
      <c r="Q3613" s="3">
        <v>46021</v>
      </c>
      <c r="R3613" s="3">
        <v>45863</v>
      </c>
      <c r="V3613" t="s">
        <v>3082</v>
      </c>
      <c r="W3613">
        <v>34</v>
      </c>
      <c r="AA3613" t="s">
        <v>3050</v>
      </c>
    </row>
    <row r="3614" spans="1:30" hidden="1" x14ac:dyDescent="0.2">
      <c r="A3614" t="s">
        <v>681</v>
      </c>
      <c r="B3614" t="s">
        <v>238</v>
      </c>
      <c r="C3614" t="s">
        <v>17172</v>
      </c>
      <c r="D3614">
        <v>12178130775</v>
      </c>
      <c r="E3614">
        <v>328405256</v>
      </c>
      <c r="G3614" t="s">
        <v>3052</v>
      </c>
      <c r="H3614" t="s">
        <v>3044</v>
      </c>
      <c r="I3614" s="3">
        <v>45642</v>
      </c>
      <c r="K3614" t="s">
        <v>3054</v>
      </c>
      <c r="L3614" t="s">
        <v>3600</v>
      </c>
      <c r="M3614" t="s">
        <v>3318</v>
      </c>
      <c r="N3614" t="e" vm="8">
        <v>#VALUE!</v>
      </c>
      <c r="O3614" t="s">
        <v>3212</v>
      </c>
      <c r="P3614" s="3">
        <v>45642</v>
      </c>
      <c r="Q3614" s="3">
        <v>45702</v>
      </c>
      <c r="R3614" s="3">
        <v>45674</v>
      </c>
      <c r="V3614" t="s">
        <v>3175</v>
      </c>
      <c r="W3614" t="s">
        <v>3175</v>
      </c>
      <c r="AA3614" t="s">
        <v>3050</v>
      </c>
    </row>
    <row r="3615" spans="1:30" hidden="1" x14ac:dyDescent="0.2">
      <c r="A3615" t="s">
        <v>681</v>
      </c>
      <c r="B3615" t="s">
        <v>238</v>
      </c>
      <c r="C3615" t="s">
        <v>17172</v>
      </c>
      <c r="D3615">
        <v>12178130775</v>
      </c>
      <c r="E3615">
        <v>328405256</v>
      </c>
      <c r="F3615" t="s">
        <v>7014</v>
      </c>
      <c r="G3615" t="s">
        <v>3052</v>
      </c>
      <c r="H3615" t="s">
        <v>3044</v>
      </c>
      <c r="I3615" s="3">
        <v>45762</v>
      </c>
      <c r="J3615" s="3">
        <v>45938</v>
      </c>
      <c r="K3615" t="s">
        <v>3045</v>
      </c>
      <c r="L3615" t="s">
        <v>3397</v>
      </c>
      <c r="M3615" t="s">
        <v>16514</v>
      </c>
      <c r="N3615" t="e" vm="16">
        <v>#VALUE!</v>
      </c>
      <c r="O3615" t="s">
        <v>3071</v>
      </c>
      <c r="P3615" s="3">
        <v>45684</v>
      </c>
      <c r="Q3615" t="s">
        <v>3302</v>
      </c>
      <c r="R3615" s="3">
        <v>45938</v>
      </c>
      <c r="V3615" t="s">
        <v>3175</v>
      </c>
      <c r="W3615" t="s">
        <v>3175</v>
      </c>
      <c r="AA3615" t="s">
        <v>3050</v>
      </c>
    </row>
    <row r="3616" spans="1:30" hidden="1" x14ac:dyDescent="0.2">
      <c r="A3616" t="s">
        <v>681</v>
      </c>
      <c r="B3616" t="s">
        <v>238</v>
      </c>
      <c r="C3616" t="s">
        <v>17172</v>
      </c>
      <c r="D3616">
        <v>12178130775</v>
      </c>
      <c r="E3616">
        <v>328405256</v>
      </c>
      <c r="F3616" t="s">
        <v>7014</v>
      </c>
      <c r="G3616" t="s">
        <v>3052</v>
      </c>
      <c r="H3616" t="s">
        <v>3044</v>
      </c>
      <c r="I3616" s="3">
        <v>45509</v>
      </c>
      <c r="K3616" t="s">
        <v>3045</v>
      </c>
      <c r="L3616" t="s">
        <v>3084</v>
      </c>
      <c r="M3616" t="s">
        <v>16542</v>
      </c>
      <c r="N3616" t="e" vm="7">
        <v>#VALUE!</v>
      </c>
      <c r="O3616" t="s">
        <v>3087</v>
      </c>
      <c r="P3616" s="3">
        <v>45509</v>
      </c>
      <c r="R3616" s="3">
        <v>45633</v>
      </c>
      <c r="V3616" t="s">
        <v>3175</v>
      </c>
      <c r="W3616" t="s">
        <v>3175</v>
      </c>
      <c r="AA3616" t="s">
        <v>3050</v>
      </c>
    </row>
    <row r="3617" spans="1:30" hidden="1" x14ac:dyDescent="0.2">
      <c r="A3617" t="s">
        <v>2514</v>
      </c>
      <c r="B3617" t="s">
        <v>2591</v>
      </c>
      <c r="C3617" t="s">
        <v>20057</v>
      </c>
      <c r="G3617" t="s">
        <v>3052</v>
      </c>
      <c r="H3617" t="s">
        <v>3069</v>
      </c>
      <c r="K3617" t="s">
        <v>3045</v>
      </c>
      <c r="L3617" t="s">
        <v>5170</v>
      </c>
      <c r="M3617" t="s">
        <v>3539</v>
      </c>
      <c r="N3617" t="e" vm="8">
        <v>#VALUE!</v>
      </c>
      <c r="P3617" s="3">
        <v>45747</v>
      </c>
      <c r="Q3617" s="3">
        <v>45777</v>
      </c>
      <c r="V3617" t="s">
        <v>3175</v>
      </c>
      <c r="W3617">
        <v>34</v>
      </c>
      <c r="AA3617" t="s">
        <v>3050</v>
      </c>
    </row>
    <row r="3618" spans="1:30" hidden="1" x14ac:dyDescent="0.2">
      <c r="A3618" t="s">
        <v>383</v>
      </c>
      <c r="B3618" t="s">
        <v>232</v>
      </c>
      <c r="C3618" t="s">
        <v>20058</v>
      </c>
      <c r="D3618">
        <v>12174818229</v>
      </c>
      <c r="E3618">
        <v>324662890</v>
      </c>
      <c r="G3618" t="s">
        <v>3052</v>
      </c>
      <c r="H3618" t="s">
        <v>3044</v>
      </c>
      <c r="I3618" s="3">
        <v>45345</v>
      </c>
      <c r="J3618" s="3">
        <v>45481</v>
      </c>
      <c r="K3618" t="s">
        <v>3045</v>
      </c>
      <c r="L3618">
        <v>2023</v>
      </c>
      <c r="M3618" t="s">
        <v>3216</v>
      </c>
      <c r="N3618" t="e" vm="148">
        <v>#VALUE!</v>
      </c>
      <c r="O3618" t="s">
        <v>3071</v>
      </c>
      <c r="P3618" s="3">
        <v>45251</v>
      </c>
      <c r="R3618" s="3">
        <v>45481</v>
      </c>
      <c r="U3618" t="s">
        <v>3076</v>
      </c>
      <c r="AA3618" t="s">
        <v>3050</v>
      </c>
    </row>
    <row r="3619" spans="1:30" hidden="1" x14ac:dyDescent="0.2">
      <c r="A3619" t="s">
        <v>383</v>
      </c>
      <c r="B3619" t="s">
        <v>232</v>
      </c>
      <c r="C3619" t="s">
        <v>20059</v>
      </c>
      <c r="D3619">
        <v>12174818229</v>
      </c>
      <c r="E3619">
        <v>324662890</v>
      </c>
      <c r="G3619" t="s">
        <v>3052</v>
      </c>
      <c r="H3619" t="s">
        <v>3044</v>
      </c>
      <c r="I3619" s="3">
        <v>45491</v>
      </c>
      <c r="K3619" t="s">
        <v>3054</v>
      </c>
      <c r="L3619" t="s">
        <v>5352</v>
      </c>
      <c r="M3619" t="s">
        <v>3447</v>
      </c>
      <c r="N3619" t="e" vm="5">
        <v>#VALUE!</v>
      </c>
      <c r="O3619" t="s">
        <v>3071</v>
      </c>
      <c r="P3619" s="3">
        <v>45491</v>
      </c>
      <c r="Q3619" s="3">
        <v>45534</v>
      </c>
      <c r="R3619" s="3">
        <v>45502</v>
      </c>
      <c r="AA3619" t="s">
        <v>3050</v>
      </c>
    </row>
    <row r="3620" spans="1:30" hidden="1" x14ac:dyDescent="0.2">
      <c r="A3620" t="s">
        <v>383</v>
      </c>
      <c r="B3620" t="s">
        <v>232</v>
      </c>
      <c r="C3620" t="s">
        <v>20059</v>
      </c>
      <c r="D3620">
        <v>12174818229</v>
      </c>
      <c r="E3620">
        <v>324662890</v>
      </c>
      <c r="F3620" t="s">
        <v>7019</v>
      </c>
      <c r="G3620" t="s">
        <v>3052</v>
      </c>
      <c r="H3620" t="s">
        <v>3044</v>
      </c>
      <c r="I3620" s="3">
        <v>45548</v>
      </c>
      <c r="J3620" s="3">
        <v>45835</v>
      </c>
      <c r="K3620" t="s">
        <v>3054</v>
      </c>
      <c r="L3620" t="s">
        <v>3947</v>
      </c>
      <c r="M3620" t="s">
        <v>3241</v>
      </c>
      <c r="N3620" t="e" vm="3">
        <v>#VALUE!</v>
      </c>
      <c r="O3620" t="s">
        <v>3071</v>
      </c>
      <c r="P3620" s="3">
        <v>45505</v>
      </c>
      <c r="Q3620" s="3">
        <v>45562</v>
      </c>
      <c r="R3620" s="3">
        <v>45835</v>
      </c>
      <c r="AA3620" t="s">
        <v>3050</v>
      </c>
    </row>
    <row r="3621" spans="1:30" ht="25.5" hidden="1" x14ac:dyDescent="0.2">
      <c r="A3621" t="s">
        <v>629</v>
      </c>
      <c r="B3621" t="s">
        <v>336</v>
      </c>
      <c r="C3621" t="s">
        <v>20060</v>
      </c>
      <c r="D3621">
        <v>12175776403</v>
      </c>
      <c r="E3621">
        <v>325633754</v>
      </c>
      <c r="G3621" t="s">
        <v>3052</v>
      </c>
      <c r="H3621" t="s">
        <v>3044</v>
      </c>
      <c r="I3621" s="3">
        <v>45402</v>
      </c>
      <c r="K3621" t="s">
        <v>3045</v>
      </c>
      <c r="L3621" t="s">
        <v>3073</v>
      </c>
      <c r="M3621" t="s">
        <v>3074</v>
      </c>
      <c r="N3621" s="244" t="s">
        <v>3075</v>
      </c>
      <c r="O3621" t="s">
        <v>3212</v>
      </c>
      <c r="P3621" s="3">
        <v>45377</v>
      </c>
      <c r="Q3621" s="3">
        <v>45492</v>
      </c>
      <c r="R3621" s="3">
        <v>45471</v>
      </c>
      <c r="X3621" t="s">
        <v>3077</v>
      </c>
      <c r="Z3621" t="s">
        <v>3066</v>
      </c>
      <c r="AA3621" t="s">
        <v>3050</v>
      </c>
    </row>
    <row r="3622" spans="1:30" hidden="1" x14ac:dyDescent="0.2">
      <c r="A3622" t="s">
        <v>629</v>
      </c>
      <c r="B3622" t="s">
        <v>336</v>
      </c>
      <c r="C3622" t="s">
        <v>20060</v>
      </c>
      <c r="D3622">
        <v>12175776403</v>
      </c>
      <c r="E3622">
        <v>325633754</v>
      </c>
      <c r="F3622" t="s">
        <v>7024</v>
      </c>
      <c r="G3622" t="s">
        <v>3052</v>
      </c>
      <c r="H3622" t="s">
        <v>3044</v>
      </c>
      <c r="I3622" s="3">
        <v>45402</v>
      </c>
      <c r="J3622" s="3">
        <v>45580</v>
      </c>
      <c r="K3622" t="s">
        <v>3045</v>
      </c>
      <c r="L3622" t="s">
        <v>3663</v>
      </c>
      <c r="M3622" t="s">
        <v>3539</v>
      </c>
      <c r="N3622" t="e" vm="15">
        <v>#VALUE!</v>
      </c>
      <c r="O3622" t="s">
        <v>3212</v>
      </c>
      <c r="P3622" s="3">
        <v>45474</v>
      </c>
      <c r="Q3622" s="3">
        <v>45506</v>
      </c>
      <c r="R3622" s="3">
        <v>45580</v>
      </c>
      <c r="AA3622" t="s">
        <v>3050</v>
      </c>
    </row>
    <row r="3623" spans="1:30" hidden="1" x14ac:dyDescent="0.2">
      <c r="A3623" t="s">
        <v>629</v>
      </c>
      <c r="B3623" t="s">
        <v>336</v>
      </c>
      <c r="C3623" t="s">
        <v>7026</v>
      </c>
      <c r="D3623">
        <v>12175776403</v>
      </c>
      <c r="E3623">
        <v>325633754</v>
      </c>
      <c r="F3623" t="s">
        <v>7024</v>
      </c>
      <c r="G3623" t="s">
        <v>3052</v>
      </c>
      <c r="H3623" t="s">
        <v>3044</v>
      </c>
      <c r="I3623" s="3">
        <v>45862</v>
      </c>
      <c r="J3623" s="3">
        <v>45877</v>
      </c>
      <c r="K3623" t="s">
        <v>3054</v>
      </c>
      <c r="L3623" t="s">
        <v>20061</v>
      </c>
      <c r="M3623" t="s">
        <v>5414</v>
      </c>
      <c r="N3623" t="e" vm="9">
        <v>#VALUE!</v>
      </c>
      <c r="O3623" t="s">
        <v>3212</v>
      </c>
      <c r="P3623" s="3">
        <v>45860</v>
      </c>
      <c r="Q3623" s="3">
        <v>45891</v>
      </c>
      <c r="R3623" s="3">
        <v>45877</v>
      </c>
      <c r="V3623" t="s">
        <v>3059</v>
      </c>
      <c r="W3623" t="s">
        <v>3175</v>
      </c>
      <c r="AA3623" t="s">
        <v>3050</v>
      </c>
      <c r="AC3623" t="s">
        <v>17337</v>
      </c>
    </row>
    <row r="3624" spans="1:30" hidden="1" x14ac:dyDescent="0.2">
      <c r="A3624" t="s">
        <v>629</v>
      </c>
      <c r="B3624" t="s">
        <v>336</v>
      </c>
      <c r="C3624" t="s">
        <v>20060</v>
      </c>
      <c r="D3624">
        <v>12175776403</v>
      </c>
      <c r="E3624">
        <v>325633754</v>
      </c>
      <c r="F3624" t="s">
        <v>7024</v>
      </c>
      <c r="G3624" t="s">
        <v>3052</v>
      </c>
      <c r="H3624" t="s">
        <v>3044</v>
      </c>
      <c r="I3624" s="3">
        <v>45762</v>
      </c>
      <c r="J3624" s="3">
        <v>45814</v>
      </c>
      <c r="K3624" t="s">
        <v>3054</v>
      </c>
      <c r="L3624" t="s">
        <v>3536</v>
      </c>
      <c r="M3624" t="s">
        <v>3205</v>
      </c>
      <c r="N3624" t="e" vm="15">
        <v>#VALUE!</v>
      </c>
      <c r="O3624" t="s">
        <v>3049</v>
      </c>
      <c r="P3624" s="3">
        <v>45586</v>
      </c>
      <c r="Q3624" s="3">
        <v>45653</v>
      </c>
      <c r="R3624" s="3">
        <v>45814</v>
      </c>
      <c r="AA3624" t="s">
        <v>3050</v>
      </c>
    </row>
    <row r="3625" spans="1:30" hidden="1" x14ac:dyDescent="0.2">
      <c r="A3625" t="s">
        <v>629</v>
      </c>
      <c r="B3625" t="s">
        <v>336</v>
      </c>
      <c r="C3625" t="s">
        <v>7026</v>
      </c>
      <c r="D3625">
        <v>12175776403</v>
      </c>
      <c r="E3625">
        <v>325633754</v>
      </c>
      <c r="F3625" t="s">
        <v>7024</v>
      </c>
      <c r="G3625" t="s">
        <v>3052</v>
      </c>
      <c r="H3625" t="s">
        <v>3044</v>
      </c>
      <c r="I3625" s="3">
        <v>45827</v>
      </c>
      <c r="J3625" s="3">
        <v>45856</v>
      </c>
      <c r="K3625" t="s">
        <v>3054</v>
      </c>
      <c r="L3625" t="s">
        <v>6524</v>
      </c>
      <c r="M3625" t="s">
        <v>6525</v>
      </c>
      <c r="N3625" t="e" vm="82">
        <v>#VALUE!</v>
      </c>
      <c r="O3625" t="s">
        <v>3065</v>
      </c>
      <c r="P3625" s="3">
        <v>45824</v>
      </c>
      <c r="Q3625" s="3">
        <v>45885</v>
      </c>
      <c r="R3625" s="3">
        <v>45856</v>
      </c>
      <c r="V3625" t="s">
        <v>3059</v>
      </c>
      <c r="W3625" t="s">
        <v>3175</v>
      </c>
      <c r="AA3625" t="s">
        <v>3050</v>
      </c>
    </row>
    <row r="3626" spans="1:30" hidden="1" x14ac:dyDescent="0.2">
      <c r="A3626" t="s">
        <v>1014</v>
      </c>
      <c r="B3626" t="s">
        <v>1889</v>
      </c>
      <c r="C3626" t="s">
        <v>20062</v>
      </c>
      <c r="D3626">
        <v>12171787275</v>
      </c>
      <c r="E3626">
        <v>321147316</v>
      </c>
      <c r="F3626" t="s">
        <v>7029</v>
      </c>
      <c r="G3626" t="s">
        <v>3052</v>
      </c>
      <c r="H3626" t="s">
        <v>3044</v>
      </c>
      <c r="I3626" s="3">
        <v>45762</v>
      </c>
      <c r="J3626" s="3">
        <v>45916</v>
      </c>
      <c r="K3626" t="s">
        <v>3045</v>
      </c>
      <c r="L3626">
        <v>2023</v>
      </c>
      <c r="M3626" t="s">
        <v>3256</v>
      </c>
      <c r="N3626" t="e" vm="5">
        <v>#VALUE!</v>
      </c>
      <c r="O3626" t="s">
        <v>3065</v>
      </c>
      <c r="P3626" s="3">
        <v>45131</v>
      </c>
      <c r="R3626" s="3">
        <v>45916</v>
      </c>
      <c r="U3626" t="s">
        <v>3076</v>
      </c>
      <c r="AA3626" t="s">
        <v>3050</v>
      </c>
      <c r="AB3626" t="s">
        <v>19969</v>
      </c>
    </row>
    <row r="3627" spans="1:30" hidden="1" x14ac:dyDescent="0.2">
      <c r="A3627" t="s">
        <v>591</v>
      </c>
      <c r="B3627" t="s">
        <v>2155</v>
      </c>
      <c r="C3627" t="s">
        <v>20063</v>
      </c>
      <c r="G3627" t="s">
        <v>3052</v>
      </c>
      <c r="H3627" t="s">
        <v>3044</v>
      </c>
      <c r="K3627" t="s">
        <v>3095</v>
      </c>
      <c r="L3627" t="s">
        <v>4518</v>
      </c>
      <c r="M3627" t="s">
        <v>16844</v>
      </c>
      <c r="N3627" t="e" vm="30">
        <v>#VALUE!</v>
      </c>
      <c r="O3627" t="s">
        <v>3071</v>
      </c>
      <c r="P3627" s="3">
        <v>45818</v>
      </c>
      <c r="R3627" s="3">
        <v>45825</v>
      </c>
      <c r="AA3627" t="s">
        <v>3050</v>
      </c>
      <c r="AB3627" t="s">
        <v>20064</v>
      </c>
      <c r="AD3627" t="s">
        <v>20065</v>
      </c>
    </row>
    <row r="3628" spans="1:30" hidden="1" x14ac:dyDescent="0.2">
      <c r="A3628" t="s">
        <v>591</v>
      </c>
      <c r="B3628" t="s">
        <v>2155</v>
      </c>
      <c r="C3628" t="s">
        <v>20066</v>
      </c>
      <c r="D3628">
        <v>12179080833</v>
      </c>
      <c r="E3628">
        <v>330152360</v>
      </c>
      <c r="F3628" t="s">
        <v>7031</v>
      </c>
      <c r="G3628" t="s">
        <v>3052</v>
      </c>
      <c r="H3628" t="s">
        <v>3044</v>
      </c>
      <c r="I3628" s="3">
        <v>45762</v>
      </c>
      <c r="K3628" t="s">
        <v>3054</v>
      </c>
      <c r="L3628" t="s">
        <v>4507</v>
      </c>
      <c r="M3628" t="s">
        <v>3318</v>
      </c>
      <c r="N3628" t="e" vm="39">
        <v>#VALUE!</v>
      </c>
      <c r="O3628" t="s">
        <v>3071</v>
      </c>
      <c r="P3628" s="3">
        <v>45614</v>
      </c>
      <c r="Q3628" s="3">
        <v>45684</v>
      </c>
      <c r="R3628" s="3">
        <v>45807</v>
      </c>
      <c r="AA3628" t="s">
        <v>3050</v>
      </c>
    </row>
    <row r="3629" spans="1:30" hidden="1" x14ac:dyDescent="0.2">
      <c r="A3629" t="s">
        <v>763</v>
      </c>
      <c r="B3629" t="s">
        <v>1933</v>
      </c>
      <c r="C3629" t="s">
        <v>20067</v>
      </c>
      <c r="D3629">
        <v>12176178511</v>
      </c>
      <c r="E3629">
        <v>326100032</v>
      </c>
      <c r="F3629" t="s">
        <v>7033</v>
      </c>
      <c r="G3629" t="s">
        <v>3052</v>
      </c>
      <c r="H3629" t="s">
        <v>3044</v>
      </c>
      <c r="I3629" s="3">
        <v>45828</v>
      </c>
      <c r="J3629" s="3">
        <v>45894</v>
      </c>
      <c r="K3629" t="s">
        <v>3590</v>
      </c>
      <c r="L3629" t="s">
        <v>4136</v>
      </c>
      <c r="M3629" t="s">
        <v>3047</v>
      </c>
      <c r="N3629" t="e" vm="45">
        <v>#VALUE!</v>
      </c>
      <c r="P3629" s="3">
        <v>45824</v>
      </c>
      <c r="Q3629" s="3">
        <v>45854</v>
      </c>
      <c r="R3629" s="3">
        <v>45863</v>
      </c>
      <c r="AA3629" t="s">
        <v>3050</v>
      </c>
      <c r="AC3629" t="s">
        <v>20068</v>
      </c>
    </row>
    <row r="3630" spans="1:30" hidden="1" x14ac:dyDescent="0.2">
      <c r="A3630" t="s">
        <v>763</v>
      </c>
      <c r="B3630" t="s">
        <v>1933</v>
      </c>
      <c r="C3630" t="s">
        <v>20067</v>
      </c>
      <c r="D3630">
        <v>12176178511</v>
      </c>
      <c r="E3630">
        <v>326100032</v>
      </c>
      <c r="F3630" t="s">
        <v>7033</v>
      </c>
      <c r="G3630" t="s">
        <v>3052</v>
      </c>
      <c r="H3630" t="s">
        <v>3044</v>
      </c>
      <c r="I3630" s="3">
        <v>45762</v>
      </c>
      <c r="J3630" s="3">
        <v>45814</v>
      </c>
      <c r="K3630" t="s">
        <v>3045</v>
      </c>
      <c r="L3630" t="s">
        <v>6082</v>
      </c>
      <c r="M3630" t="s">
        <v>3047</v>
      </c>
      <c r="N3630" t="e" vm="30">
        <v>#VALUE!</v>
      </c>
      <c r="O3630" t="s">
        <v>3071</v>
      </c>
      <c r="P3630" s="3">
        <v>45392</v>
      </c>
      <c r="Q3630" s="3">
        <v>45814</v>
      </c>
      <c r="X3630" t="s">
        <v>6083</v>
      </c>
      <c r="Z3630" t="s">
        <v>3066</v>
      </c>
      <c r="AA3630" t="s">
        <v>3050</v>
      </c>
    </row>
    <row r="3631" spans="1:30" hidden="1" x14ac:dyDescent="0.2">
      <c r="A3631" t="s">
        <v>1654</v>
      </c>
      <c r="B3631" t="s">
        <v>270</v>
      </c>
      <c r="C3631" t="s">
        <v>20069</v>
      </c>
      <c r="D3631">
        <v>12175350859</v>
      </c>
      <c r="E3631">
        <v>325198470</v>
      </c>
      <c r="G3631" t="s">
        <v>3052</v>
      </c>
      <c r="H3631" t="s">
        <v>3044</v>
      </c>
      <c r="K3631" t="s">
        <v>3045</v>
      </c>
      <c r="L3631" t="s">
        <v>6962</v>
      </c>
      <c r="M3631" t="s">
        <v>4195</v>
      </c>
      <c r="O3631" t="s">
        <v>3071</v>
      </c>
      <c r="P3631" s="3">
        <v>45628</v>
      </c>
      <c r="Q3631" s="3">
        <v>45507</v>
      </c>
      <c r="U3631" t="s">
        <v>3159</v>
      </c>
      <c r="Z3631" t="s">
        <v>3066</v>
      </c>
      <c r="AA3631" t="s">
        <v>3050</v>
      </c>
    </row>
    <row r="3632" spans="1:30" hidden="1" x14ac:dyDescent="0.2">
      <c r="A3632" t="s">
        <v>1654</v>
      </c>
      <c r="B3632" t="s">
        <v>270</v>
      </c>
      <c r="C3632" t="s">
        <v>20069</v>
      </c>
      <c r="D3632">
        <v>12175350859</v>
      </c>
      <c r="E3632">
        <v>325198470</v>
      </c>
      <c r="G3632" t="s">
        <v>3052</v>
      </c>
      <c r="H3632" t="s">
        <v>3044</v>
      </c>
      <c r="I3632" s="3">
        <v>45377</v>
      </c>
      <c r="J3632" s="3">
        <v>45458</v>
      </c>
      <c r="K3632" t="s">
        <v>3045</v>
      </c>
      <c r="L3632" t="s">
        <v>3521</v>
      </c>
      <c r="M3632" t="s">
        <v>3231</v>
      </c>
      <c r="N3632" t="e" vm="101">
        <v>#VALUE!</v>
      </c>
      <c r="O3632" t="s">
        <v>3065</v>
      </c>
      <c r="P3632" s="3">
        <v>45362</v>
      </c>
      <c r="Q3632" s="3">
        <v>45458</v>
      </c>
      <c r="U3632" t="s">
        <v>3159</v>
      </c>
      <c r="Z3632" t="s">
        <v>3066</v>
      </c>
      <c r="AA3632" t="s">
        <v>3050</v>
      </c>
    </row>
    <row r="3633" spans="1:30" hidden="1" x14ac:dyDescent="0.2">
      <c r="A3633" t="s">
        <v>14612</v>
      </c>
      <c r="B3633" t="s">
        <v>14613</v>
      </c>
      <c r="C3633" t="s">
        <v>17176</v>
      </c>
      <c r="E3633">
        <v>332630641</v>
      </c>
      <c r="F3633" t="s">
        <v>14616</v>
      </c>
      <c r="G3633" t="s">
        <v>3052</v>
      </c>
      <c r="H3633" t="s">
        <v>3044</v>
      </c>
      <c r="K3633" t="s">
        <v>3095</v>
      </c>
      <c r="L3633" t="s">
        <v>18411</v>
      </c>
      <c r="M3633" t="s">
        <v>17077</v>
      </c>
      <c r="N3633" t="e" vm="42">
        <v>#VALUE!</v>
      </c>
      <c r="O3633" t="s">
        <v>3065</v>
      </c>
      <c r="P3633" s="3">
        <v>45887</v>
      </c>
      <c r="R3633" s="3">
        <v>45898</v>
      </c>
      <c r="V3633" t="s">
        <v>3175</v>
      </c>
      <c r="W3633" t="s">
        <v>3175</v>
      </c>
      <c r="Y3633" t="s">
        <v>16528</v>
      </c>
      <c r="AA3633" t="s">
        <v>3050</v>
      </c>
    </row>
    <row r="3634" spans="1:30" hidden="1" x14ac:dyDescent="0.2">
      <c r="A3634" t="s">
        <v>14612</v>
      </c>
      <c r="B3634" t="s">
        <v>14613</v>
      </c>
      <c r="C3634" t="s">
        <v>17176</v>
      </c>
      <c r="E3634">
        <v>332630641</v>
      </c>
      <c r="F3634" t="s">
        <v>14616</v>
      </c>
      <c r="G3634" t="s">
        <v>3052</v>
      </c>
      <c r="H3634" t="s">
        <v>3044</v>
      </c>
      <c r="K3634" t="s">
        <v>3045</v>
      </c>
      <c r="L3634" t="s">
        <v>17177</v>
      </c>
      <c r="M3634" t="s">
        <v>16514</v>
      </c>
      <c r="N3634" t="e" vm="16">
        <v>#VALUE!</v>
      </c>
      <c r="O3634" t="s">
        <v>16637</v>
      </c>
      <c r="P3634" s="3">
        <v>45909</v>
      </c>
      <c r="Q3634" s="3">
        <v>45968</v>
      </c>
      <c r="R3634" s="3">
        <v>45938</v>
      </c>
      <c r="V3634" t="s">
        <v>3175</v>
      </c>
      <c r="W3634" t="s">
        <v>3082</v>
      </c>
      <c r="Y3634" t="s">
        <v>16528</v>
      </c>
      <c r="AA3634" t="s">
        <v>3050</v>
      </c>
    </row>
    <row r="3635" spans="1:30" hidden="1" x14ac:dyDescent="0.2">
      <c r="A3635" t="s">
        <v>14186</v>
      </c>
      <c r="B3635" t="s">
        <v>14187</v>
      </c>
      <c r="C3635" t="s">
        <v>20070</v>
      </c>
      <c r="G3635" t="s">
        <v>3052</v>
      </c>
      <c r="H3635" t="s">
        <v>3044</v>
      </c>
      <c r="K3635" t="s">
        <v>3095</v>
      </c>
      <c r="L3635" t="s">
        <v>3494</v>
      </c>
      <c r="M3635" t="s">
        <v>16653</v>
      </c>
      <c r="N3635" t="e" vm="5">
        <v>#VALUE!</v>
      </c>
      <c r="O3635" t="s">
        <v>3212</v>
      </c>
      <c r="P3635" s="3">
        <v>45719</v>
      </c>
      <c r="R3635" s="3">
        <v>45720</v>
      </c>
      <c r="V3635" t="s">
        <v>3082</v>
      </c>
      <c r="W3635" t="s">
        <v>3082</v>
      </c>
      <c r="AA3635" t="s">
        <v>3050</v>
      </c>
      <c r="AC3635" t="s">
        <v>20071</v>
      </c>
    </row>
    <row r="3636" spans="1:30" hidden="1" x14ac:dyDescent="0.2">
      <c r="A3636" t="s">
        <v>14186</v>
      </c>
      <c r="B3636" t="s">
        <v>14187</v>
      </c>
      <c r="C3636" t="s">
        <v>20070</v>
      </c>
      <c r="G3636" t="s">
        <v>3052</v>
      </c>
      <c r="H3636" t="s">
        <v>3044</v>
      </c>
      <c r="K3636" t="s">
        <v>3095</v>
      </c>
      <c r="L3636" t="s">
        <v>7573</v>
      </c>
      <c r="M3636" t="s">
        <v>18167</v>
      </c>
      <c r="N3636" t="e" vm="34">
        <v>#VALUE!</v>
      </c>
      <c r="O3636" t="s">
        <v>17212</v>
      </c>
      <c r="P3636" s="3">
        <v>45722</v>
      </c>
      <c r="R3636" s="3">
        <v>45722</v>
      </c>
      <c r="V3636" t="s">
        <v>3082</v>
      </c>
      <c r="W3636" t="s">
        <v>3082</v>
      </c>
      <c r="X3636" t="s">
        <v>3077</v>
      </c>
      <c r="Z3636" t="s">
        <v>3066</v>
      </c>
      <c r="AA3636" t="s">
        <v>3050</v>
      </c>
    </row>
    <row r="3637" spans="1:30" hidden="1" x14ac:dyDescent="0.2">
      <c r="A3637" t="s">
        <v>842</v>
      </c>
      <c r="B3637" t="s">
        <v>424</v>
      </c>
      <c r="C3637" t="s">
        <v>20072</v>
      </c>
      <c r="D3637">
        <v>12176027376</v>
      </c>
      <c r="E3637">
        <v>325900108</v>
      </c>
      <c r="G3637" t="s">
        <v>3052</v>
      </c>
      <c r="H3637" t="s">
        <v>3044</v>
      </c>
      <c r="I3637" s="3">
        <v>45686</v>
      </c>
      <c r="K3637" t="s">
        <v>3095</v>
      </c>
      <c r="L3637" t="s">
        <v>20073</v>
      </c>
      <c r="M3637" t="s">
        <v>16493</v>
      </c>
      <c r="N3637" t="e" vm="1">
        <v>#VALUE!</v>
      </c>
      <c r="O3637" t="s">
        <v>3104</v>
      </c>
      <c r="P3637" s="3">
        <v>45686</v>
      </c>
      <c r="Q3637" s="3">
        <v>45716</v>
      </c>
      <c r="R3637" s="3">
        <v>45793</v>
      </c>
      <c r="V3637" t="s">
        <v>3082</v>
      </c>
      <c r="W3637" t="s">
        <v>3082</v>
      </c>
      <c r="AA3637" t="s">
        <v>3050</v>
      </c>
      <c r="AB3637" t="s">
        <v>20074</v>
      </c>
      <c r="AD3637" t="s">
        <v>20075</v>
      </c>
    </row>
    <row r="3638" spans="1:30" hidden="1" x14ac:dyDescent="0.2">
      <c r="A3638" t="s">
        <v>842</v>
      </c>
      <c r="B3638" t="s">
        <v>424</v>
      </c>
      <c r="C3638" t="s">
        <v>20076</v>
      </c>
      <c r="D3638">
        <v>12176027376</v>
      </c>
      <c r="E3638">
        <v>325900108</v>
      </c>
      <c r="G3638" t="s">
        <v>3052</v>
      </c>
      <c r="H3638" t="s">
        <v>3044</v>
      </c>
      <c r="I3638" s="3">
        <v>45427</v>
      </c>
      <c r="K3638" t="s">
        <v>3045</v>
      </c>
      <c r="L3638" t="s">
        <v>3153</v>
      </c>
      <c r="M3638" t="s">
        <v>3143</v>
      </c>
      <c r="N3638" t="e" vm="18">
        <v>#VALUE!</v>
      </c>
      <c r="O3638" t="s">
        <v>3065</v>
      </c>
      <c r="P3638" s="3">
        <v>45551</v>
      </c>
      <c r="Q3638" s="3">
        <v>45612</v>
      </c>
      <c r="R3638" s="3">
        <v>45684</v>
      </c>
      <c r="AA3638" t="s">
        <v>3050</v>
      </c>
    </row>
    <row r="3639" spans="1:30" hidden="1" x14ac:dyDescent="0.2">
      <c r="A3639" t="s">
        <v>842</v>
      </c>
      <c r="B3639" t="s">
        <v>424</v>
      </c>
      <c r="C3639" t="s">
        <v>20076</v>
      </c>
      <c r="D3639">
        <v>12176027376</v>
      </c>
      <c r="E3639">
        <v>325900108</v>
      </c>
      <c r="F3639" t="s">
        <v>7037</v>
      </c>
      <c r="G3639" t="s">
        <v>3052</v>
      </c>
      <c r="H3639" t="s">
        <v>3044</v>
      </c>
      <c r="I3639" s="3">
        <v>45427</v>
      </c>
      <c r="K3639" t="s">
        <v>3045</v>
      </c>
      <c r="L3639" t="s">
        <v>4722</v>
      </c>
      <c r="M3639" t="s">
        <v>3285</v>
      </c>
      <c r="N3639" t="e" vm="63">
        <v>#VALUE!</v>
      </c>
      <c r="O3639" t="s">
        <v>3065</v>
      </c>
      <c r="P3639" s="3">
        <v>45376</v>
      </c>
      <c r="Q3639" s="3">
        <v>45454</v>
      </c>
      <c r="X3639" t="s">
        <v>3077</v>
      </c>
      <c r="Z3639" t="s">
        <v>3066</v>
      </c>
      <c r="AA3639" t="s">
        <v>3050</v>
      </c>
    </row>
    <row r="3640" spans="1:30" hidden="1" x14ac:dyDescent="0.2">
      <c r="A3640" t="s">
        <v>842</v>
      </c>
      <c r="B3640" t="s">
        <v>424</v>
      </c>
      <c r="C3640" t="s">
        <v>20076</v>
      </c>
      <c r="D3640">
        <v>12176027376</v>
      </c>
      <c r="E3640">
        <v>325900108</v>
      </c>
      <c r="G3640" t="s">
        <v>3052</v>
      </c>
      <c r="H3640" t="s">
        <v>3044</v>
      </c>
      <c r="I3640" s="3">
        <v>45427</v>
      </c>
      <c r="K3640" t="s">
        <v>3045</v>
      </c>
      <c r="L3640" t="s">
        <v>3392</v>
      </c>
      <c r="M3640" t="s">
        <v>3143</v>
      </c>
      <c r="N3640" t="s">
        <v>3150</v>
      </c>
      <c r="O3640" t="s">
        <v>3065</v>
      </c>
      <c r="P3640" s="3">
        <v>45469</v>
      </c>
      <c r="Q3640" s="3">
        <v>45535</v>
      </c>
      <c r="R3640" s="3">
        <v>45548</v>
      </c>
      <c r="AA3640" t="s">
        <v>3050</v>
      </c>
      <c r="AC3640" t="s">
        <v>3151</v>
      </c>
    </row>
    <row r="3641" spans="1:30" hidden="1" x14ac:dyDescent="0.2">
      <c r="A3641" t="s">
        <v>804</v>
      </c>
      <c r="B3641" t="s">
        <v>1993</v>
      </c>
      <c r="C3641" t="s">
        <v>20077</v>
      </c>
      <c r="D3641">
        <v>12178130741</v>
      </c>
      <c r="E3641">
        <v>328404969</v>
      </c>
      <c r="F3641" t="s">
        <v>11529</v>
      </c>
      <c r="G3641" t="s">
        <v>3052</v>
      </c>
      <c r="H3641" t="s">
        <v>3069</v>
      </c>
      <c r="I3641" t="s">
        <v>17351</v>
      </c>
      <c r="K3641" t="s">
        <v>3590</v>
      </c>
      <c r="L3641" t="s">
        <v>17082</v>
      </c>
      <c r="M3641" t="s">
        <v>16665</v>
      </c>
      <c r="N3641" t="e" vm="18">
        <v>#VALUE!</v>
      </c>
      <c r="O3641" t="s">
        <v>3065</v>
      </c>
      <c r="P3641" s="3">
        <v>45951</v>
      </c>
      <c r="Q3641" s="3">
        <v>46073</v>
      </c>
      <c r="V3641" t="s">
        <v>3082</v>
      </c>
      <c r="W3641" t="s">
        <v>3082</v>
      </c>
      <c r="Y3641" t="s">
        <v>6200</v>
      </c>
      <c r="AA3641" t="s">
        <v>3050</v>
      </c>
    </row>
    <row r="3642" spans="1:30" hidden="1" x14ac:dyDescent="0.2">
      <c r="A3642" t="s">
        <v>804</v>
      </c>
      <c r="B3642" t="s">
        <v>1993</v>
      </c>
      <c r="C3642" t="s">
        <v>20078</v>
      </c>
      <c r="D3642">
        <v>12178130741</v>
      </c>
      <c r="E3642">
        <v>328404969</v>
      </c>
      <c r="G3642" t="s">
        <v>3052</v>
      </c>
      <c r="H3642" t="s">
        <v>3044</v>
      </c>
      <c r="J3642" s="3">
        <v>45801</v>
      </c>
      <c r="K3642" t="s">
        <v>3045</v>
      </c>
      <c r="L3642" t="s">
        <v>3102</v>
      </c>
      <c r="M3642" t="s">
        <v>3103</v>
      </c>
      <c r="N3642" t="e" vm="22">
        <v>#VALUE!</v>
      </c>
      <c r="O3642" t="s">
        <v>3104</v>
      </c>
      <c r="P3642" s="3">
        <v>45497</v>
      </c>
      <c r="Q3642" s="3">
        <v>45528</v>
      </c>
      <c r="R3642" s="3">
        <v>45801</v>
      </c>
      <c r="AA3642" t="s">
        <v>3050</v>
      </c>
      <c r="AC3642" t="s">
        <v>7042</v>
      </c>
    </row>
    <row r="3643" spans="1:30" hidden="1" x14ac:dyDescent="0.2">
      <c r="A3643" t="s">
        <v>283</v>
      </c>
      <c r="B3643" t="s">
        <v>240</v>
      </c>
      <c r="C3643" t="s">
        <v>20079</v>
      </c>
      <c r="D3643">
        <v>12170385939</v>
      </c>
      <c r="E3643">
        <v>319492290</v>
      </c>
      <c r="G3643" t="s">
        <v>3052</v>
      </c>
      <c r="H3643" t="s">
        <v>3044</v>
      </c>
      <c r="I3643" s="3">
        <v>45621</v>
      </c>
      <c r="K3643" t="s">
        <v>3095</v>
      </c>
      <c r="L3643" t="s">
        <v>7045</v>
      </c>
      <c r="M3643" t="s">
        <v>16636</v>
      </c>
      <c r="N3643" t="s">
        <v>4852</v>
      </c>
      <c r="O3643" t="s">
        <v>3071</v>
      </c>
      <c r="P3643" s="3">
        <v>45621</v>
      </c>
      <c r="Q3643" s="3">
        <v>45645</v>
      </c>
      <c r="R3643" s="3">
        <v>45766</v>
      </c>
      <c r="AA3643" t="s">
        <v>3050</v>
      </c>
      <c r="AB3643" t="s">
        <v>20080</v>
      </c>
      <c r="AC3643" t="s">
        <v>7046</v>
      </c>
      <c r="AD3643" t="s">
        <v>20081</v>
      </c>
    </row>
    <row r="3644" spans="1:30" hidden="1" x14ac:dyDescent="0.2">
      <c r="A3644" t="s">
        <v>283</v>
      </c>
      <c r="B3644" t="s">
        <v>240</v>
      </c>
      <c r="C3644" t="s">
        <v>20082</v>
      </c>
      <c r="D3644">
        <v>12170385939</v>
      </c>
      <c r="E3644">
        <v>319492290</v>
      </c>
      <c r="G3644" t="s">
        <v>3052</v>
      </c>
      <c r="H3644" t="s">
        <v>3044</v>
      </c>
      <c r="I3644" s="3">
        <v>45357</v>
      </c>
      <c r="K3644" t="s">
        <v>3045</v>
      </c>
      <c r="L3644">
        <v>2023</v>
      </c>
      <c r="M3644" t="s">
        <v>3167</v>
      </c>
      <c r="N3644" t="e" vm="31">
        <v>#VALUE!</v>
      </c>
      <c r="O3644" t="s">
        <v>3071</v>
      </c>
      <c r="P3644" s="3">
        <v>45084</v>
      </c>
      <c r="R3644" s="3">
        <v>45615</v>
      </c>
      <c r="U3644" t="s">
        <v>3159</v>
      </c>
      <c r="AA3644" t="s">
        <v>3050</v>
      </c>
    </row>
    <row r="3645" spans="1:30" hidden="1" x14ac:dyDescent="0.2">
      <c r="A3645" t="s">
        <v>2824</v>
      </c>
      <c r="B3645" t="s">
        <v>2975</v>
      </c>
      <c r="C3645" t="s">
        <v>20083</v>
      </c>
      <c r="D3645">
        <v>12180270325</v>
      </c>
      <c r="E3645">
        <v>332020916</v>
      </c>
      <c r="G3645" t="s">
        <v>3052</v>
      </c>
      <c r="H3645" t="s">
        <v>3044</v>
      </c>
      <c r="K3645" t="s">
        <v>3095</v>
      </c>
      <c r="L3645" t="s">
        <v>4571</v>
      </c>
      <c r="M3645" t="s">
        <v>20084</v>
      </c>
      <c r="N3645" t="e" vm="32">
        <v>#VALUE!</v>
      </c>
      <c r="O3645" t="s">
        <v>3188</v>
      </c>
      <c r="P3645" s="3">
        <v>45821</v>
      </c>
      <c r="AA3645" t="s">
        <v>3050</v>
      </c>
      <c r="AB3645" t="s">
        <v>3555</v>
      </c>
    </row>
    <row r="3646" spans="1:30" hidden="1" x14ac:dyDescent="0.2">
      <c r="A3646" t="s">
        <v>2824</v>
      </c>
      <c r="B3646" t="s">
        <v>2975</v>
      </c>
      <c r="C3646" t="s">
        <v>20085</v>
      </c>
      <c r="D3646">
        <v>12180270325</v>
      </c>
      <c r="E3646">
        <v>332020916</v>
      </c>
      <c r="F3646" t="s">
        <v>7049</v>
      </c>
      <c r="G3646" t="s">
        <v>3052</v>
      </c>
      <c r="H3646" t="s">
        <v>3044</v>
      </c>
      <c r="I3646" s="3">
        <v>45822</v>
      </c>
      <c r="J3646" s="3">
        <v>45828</v>
      </c>
      <c r="K3646" t="s">
        <v>3054</v>
      </c>
      <c r="L3646" t="s">
        <v>3556</v>
      </c>
      <c r="M3646" t="s">
        <v>3167</v>
      </c>
      <c r="N3646" t="e" vm="39">
        <v>#VALUE!</v>
      </c>
      <c r="O3646" t="s">
        <v>3087</v>
      </c>
      <c r="P3646" s="3">
        <v>45819</v>
      </c>
      <c r="Q3646" s="3">
        <v>45879</v>
      </c>
      <c r="R3646" s="3">
        <v>45828</v>
      </c>
      <c r="V3646" t="s">
        <v>3059</v>
      </c>
      <c r="W3646">
        <v>34</v>
      </c>
      <c r="AA3646" t="s">
        <v>3050</v>
      </c>
    </row>
    <row r="3647" spans="1:30" hidden="1" x14ac:dyDescent="0.2">
      <c r="A3647" t="s">
        <v>866</v>
      </c>
      <c r="B3647" t="s">
        <v>2515</v>
      </c>
      <c r="C3647" t="s">
        <v>20086</v>
      </c>
      <c r="G3647" t="s">
        <v>3052</v>
      </c>
      <c r="H3647" t="s">
        <v>3044</v>
      </c>
      <c r="K3647" t="s">
        <v>3045</v>
      </c>
      <c r="L3647" t="s">
        <v>6813</v>
      </c>
      <c r="M3647" t="s">
        <v>3623</v>
      </c>
      <c r="N3647" t="e" vm="8">
        <v>#VALUE!</v>
      </c>
      <c r="O3647" t="s">
        <v>3110</v>
      </c>
      <c r="P3647" s="3">
        <v>45740</v>
      </c>
      <c r="Q3647" s="3">
        <v>45772</v>
      </c>
      <c r="R3647" s="3">
        <v>45807</v>
      </c>
      <c r="V3647" t="s">
        <v>3175</v>
      </c>
      <c r="W3647" t="s">
        <v>3175</v>
      </c>
      <c r="AA3647" t="s">
        <v>3050</v>
      </c>
    </row>
    <row r="3648" spans="1:30" hidden="1" x14ac:dyDescent="0.2">
      <c r="A3648" t="s">
        <v>14189</v>
      </c>
      <c r="B3648" t="s">
        <v>14190</v>
      </c>
      <c r="C3648" t="s">
        <v>20087</v>
      </c>
      <c r="E3648">
        <v>337363269</v>
      </c>
      <c r="F3648">
        <v>123693613</v>
      </c>
      <c r="G3648" t="s">
        <v>3052</v>
      </c>
      <c r="H3648" t="s">
        <v>3197</v>
      </c>
      <c r="K3648" t="s">
        <v>3095</v>
      </c>
      <c r="L3648" t="s">
        <v>17799</v>
      </c>
      <c r="M3648" t="s">
        <v>17347</v>
      </c>
      <c r="N3648" t="e" vm="8">
        <v>#VALUE!</v>
      </c>
      <c r="O3648" t="s">
        <v>16624</v>
      </c>
      <c r="P3648" s="3">
        <v>45947</v>
      </c>
      <c r="Q3648" s="3">
        <v>45959</v>
      </c>
      <c r="R3648" s="3">
        <v>45989</v>
      </c>
      <c r="V3648" t="s">
        <v>3082</v>
      </c>
      <c r="W3648" t="s">
        <v>3082</v>
      </c>
      <c r="Y3648" t="s">
        <v>16528</v>
      </c>
      <c r="AA3648" t="s">
        <v>3050</v>
      </c>
      <c r="AB3648" t="s">
        <v>18957</v>
      </c>
    </row>
    <row r="3649" spans="1:30" hidden="1" x14ac:dyDescent="0.2">
      <c r="A3649" t="s">
        <v>14189</v>
      </c>
      <c r="B3649" t="s">
        <v>14190</v>
      </c>
      <c r="C3649">
        <v>51923337636</v>
      </c>
      <c r="F3649">
        <v>123693613</v>
      </c>
      <c r="G3649" t="s">
        <v>3052</v>
      </c>
      <c r="H3649" t="s">
        <v>3044</v>
      </c>
      <c r="K3649" t="s">
        <v>3095</v>
      </c>
      <c r="L3649" t="s">
        <v>5477</v>
      </c>
      <c r="M3649" t="s">
        <v>17349</v>
      </c>
      <c r="N3649" t="e" vm="4">
        <v>#VALUE!</v>
      </c>
      <c r="O3649" t="s">
        <v>16624</v>
      </c>
      <c r="P3649" s="3">
        <v>45742</v>
      </c>
      <c r="R3649" s="3">
        <v>45943</v>
      </c>
      <c r="V3649" t="s">
        <v>3132</v>
      </c>
      <c r="W3649" t="s">
        <v>3132</v>
      </c>
      <c r="AA3649" t="s">
        <v>3050</v>
      </c>
      <c r="AD3649" t="s">
        <v>20088</v>
      </c>
    </row>
    <row r="3650" spans="1:30" hidden="1" x14ac:dyDescent="0.2">
      <c r="A3650" t="s">
        <v>928</v>
      </c>
      <c r="B3650" t="s">
        <v>2867</v>
      </c>
      <c r="C3650" t="s">
        <v>20089</v>
      </c>
      <c r="F3650" t="s">
        <v>7051</v>
      </c>
      <c r="G3650" t="s">
        <v>3052</v>
      </c>
      <c r="H3650" t="s">
        <v>3044</v>
      </c>
      <c r="K3650" t="s">
        <v>3045</v>
      </c>
      <c r="L3650" t="s">
        <v>4187</v>
      </c>
      <c r="M3650" t="s">
        <v>4188</v>
      </c>
      <c r="N3650" t="e" vm="82">
        <v>#VALUE!</v>
      </c>
      <c r="O3650" t="s">
        <v>3071</v>
      </c>
      <c r="P3650" s="3">
        <v>45799</v>
      </c>
      <c r="Q3650" s="3">
        <v>45860</v>
      </c>
      <c r="R3650" s="3">
        <v>45835</v>
      </c>
      <c r="V3650" t="s">
        <v>3059</v>
      </c>
      <c r="W3650">
        <v>34</v>
      </c>
      <c r="AA3650" t="s">
        <v>3050</v>
      </c>
    </row>
    <row r="3651" spans="1:30" hidden="1" x14ac:dyDescent="0.2">
      <c r="A3651" t="s">
        <v>14882</v>
      </c>
      <c r="B3651" t="s">
        <v>14883</v>
      </c>
      <c r="C3651" t="s">
        <v>17180</v>
      </c>
      <c r="E3651">
        <v>332797643</v>
      </c>
      <c r="F3651" t="s">
        <v>14886</v>
      </c>
      <c r="G3651" t="s">
        <v>3052</v>
      </c>
      <c r="H3651" t="s">
        <v>3044</v>
      </c>
      <c r="K3651" t="s">
        <v>3590</v>
      </c>
      <c r="L3651" t="s">
        <v>17418</v>
      </c>
      <c r="M3651" t="s">
        <v>3216</v>
      </c>
      <c r="N3651" t="e" vm="8">
        <v>#VALUE!</v>
      </c>
      <c r="O3651" t="s">
        <v>3049</v>
      </c>
      <c r="P3651" s="3">
        <v>45950</v>
      </c>
      <c r="Q3651" s="3">
        <v>45991</v>
      </c>
      <c r="R3651" s="3">
        <v>45954</v>
      </c>
      <c r="V3651" t="s">
        <v>3175</v>
      </c>
      <c r="W3651" t="s">
        <v>3175</v>
      </c>
      <c r="Y3651" t="s">
        <v>16528</v>
      </c>
      <c r="AA3651" t="s">
        <v>3050</v>
      </c>
    </row>
    <row r="3652" spans="1:30" hidden="1" x14ac:dyDescent="0.2">
      <c r="A3652" t="s">
        <v>14882</v>
      </c>
      <c r="B3652" t="s">
        <v>14883</v>
      </c>
      <c r="C3652" t="s">
        <v>20090</v>
      </c>
      <c r="G3652" t="s">
        <v>3052</v>
      </c>
      <c r="H3652" t="s">
        <v>3044</v>
      </c>
      <c r="K3652" t="s">
        <v>3590</v>
      </c>
      <c r="L3652" t="s">
        <v>16803</v>
      </c>
      <c r="M3652" t="s">
        <v>3221</v>
      </c>
      <c r="N3652" t="e" vm="9">
        <v>#VALUE!</v>
      </c>
      <c r="O3652" t="s">
        <v>3065</v>
      </c>
      <c r="P3652" s="3">
        <v>45936</v>
      </c>
      <c r="Q3652" s="3">
        <v>45970</v>
      </c>
      <c r="R3652" s="3">
        <v>45944</v>
      </c>
      <c r="V3652" t="s">
        <v>3175</v>
      </c>
      <c r="W3652">
        <v>34</v>
      </c>
      <c r="Y3652" t="s">
        <v>16528</v>
      </c>
      <c r="AA3652" t="s">
        <v>3050</v>
      </c>
    </row>
    <row r="3653" spans="1:30" hidden="1" x14ac:dyDescent="0.2">
      <c r="A3653" t="s">
        <v>14882</v>
      </c>
      <c r="B3653" t="s">
        <v>14883</v>
      </c>
      <c r="C3653" t="s">
        <v>20090</v>
      </c>
      <c r="E3653">
        <v>332797643</v>
      </c>
      <c r="F3653" t="s">
        <v>14886</v>
      </c>
      <c r="G3653" t="s">
        <v>3052</v>
      </c>
      <c r="H3653" t="s">
        <v>3044</v>
      </c>
      <c r="K3653" t="s">
        <v>3590</v>
      </c>
      <c r="L3653" t="s">
        <v>17923</v>
      </c>
      <c r="M3653" t="s">
        <v>17642</v>
      </c>
      <c r="N3653" t="e" vm="17">
        <v>#VALUE!</v>
      </c>
      <c r="O3653" t="s">
        <v>16637</v>
      </c>
      <c r="P3653" s="3">
        <v>45894</v>
      </c>
      <c r="Q3653" s="3">
        <v>45925</v>
      </c>
      <c r="R3653" s="3">
        <v>45925</v>
      </c>
      <c r="V3653" t="s">
        <v>3175</v>
      </c>
      <c r="W3653">
        <v>34</v>
      </c>
      <c r="Y3653" t="s">
        <v>16528</v>
      </c>
      <c r="AA3653" t="s">
        <v>3050</v>
      </c>
      <c r="AB3653" t="s">
        <v>17771</v>
      </c>
      <c r="AC3653" t="s">
        <v>20091</v>
      </c>
    </row>
    <row r="3654" spans="1:30" hidden="1" x14ac:dyDescent="0.2">
      <c r="A3654" t="s">
        <v>210</v>
      </c>
      <c r="B3654" t="s">
        <v>728</v>
      </c>
      <c r="C3654" t="s">
        <v>20092</v>
      </c>
      <c r="D3654">
        <v>12177463460</v>
      </c>
      <c r="E3654">
        <v>327479167</v>
      </c>
      <c r="F3654" t="s">
        <v>7052</v>
      </c>
      <c r="G3654" t="s">
        <v>3052</v>
      </c>
      <c r="H3654" t="s">
        <v>3044</v>
      </c>
      <c r="I3654" s="3">
        <v>45635</v>
      </c>
      <c r="K3654" t="s">
        <v>3054</v>
      </c>
      <c r="L3654" t="s">
        <v>3523</v>
      </c>
      <c r="M3654" t="s">
        <v>3274</v>
      </c>
      <c r="N3654" t="e" vm="59">
        <v>#VALUE!</v>
      </c>
      <c r="O3654" t="s">
        <v>3049</v>
      </c>
      <c r="P3654" s="3">
        <v>45635</v>
      </c>
      <c r="Q3654" s="3">
        <v>45657</v>
      </c>
      <c r="R3654" s="3">
        <v>45716</v>
      </c>
      <c r="V3654" t="s">
        <v>3082</v>
      </c>
      <c r="W3654" t="s">
        <v>3175</v>
      </c>
      <c r="AA3654" t="s">
        <v>3050</v>
      </c>
    </row>
    <row r="3655" spans="1:30" hidden="1" x14ac:dyDescent="0.2">
      <c r="A3655" t="s">
        <v>210</v>
      </c>
      <c r="B3655" t="s">
        <v>728</v>
      </c>
      <c r="C3655" t="s">
        <v>20092</v>
      </c>
      <c r="D3655">
        <v>12177463460</v>
      </c>
      <c r="E3655">
        <v>327479167</v>
      </c>
      <c r="G3655" t="s">
        <v>3052</v>
      </c>
      <c r="H3655" t="s">
        <v>3044</v>
      </c>
      <c r="I3655" s="3">
        <v>45517</v>
      </c>
      <c r="K3655" t="s">
        <v>3045</v>
      </c>
      <c r="L3655" t="s">
        <v>5980</v>
      </c>
      <c r="M3655" t="s">
        <v>16542</v>
      </c>
      <c r="N3655" t="e" vm="7">
        <v>#VALUE!</v>
      </c>
      <c r="O3655" t="s">
        <v>3049</v>
      </c>
      <c r="P3655" s="3">
        <v>45481</v>
      </c>
      <c r="Q3655" s="3">
        <v>45514</v>
      </c>
      <c r="R3655" s="3">
        <v>45633</v>
      </c>
      <c r="AA3655" t="s">
        <v>3050</v>
      </c>
    </row>
    <row r="3656" spans="1:30" hidden="1" x14ac:dyDescent="0.2">
      <c r="A3656" t="s">
        <v>210</v>
      </c>
      <c r="B3656" t="s">
        <v>728</v>
      </c>
      <c r="C3656" t="s">
        <v>20092</v>
      </c>
      <c r="D3656">
        <v>12177463460</v>
      </c>
      <c r="E3656">
        <v>327479167</v>
      </c>
      <c r="F3656" t="s">
        <v>7052</v>
      </c>
      <c r="G3656" t="s">
        <v>3052</v>
      </c>
      <c r="H3656" t="s">
        <v>3044</v>
      </c>
      <c r="I3656" s="3">
        <v>45762</v>
      </c>
      <c r="J3656" s="3">
        <v>45875</v>
      </c>
      <c r="K3656" t="s">
        <v>3054</v>
      </c>
      <c r="L3656" t="s">
        <v>7053</v>
      </c>
      <c r="M3656" t="s">
        <v>3596</v>
      </c>
      <c r="N3656" t="e" vm="83">
        <v>#VALUE!</v>
      </c>
      <c r="O3656" t="s">
        <v>3049</v>
      </c>
      <c r="P3656" s="3">
        <v>45733</v>
      </c>
      <c r="Q3656" s="3">
        <v>45764</v>
      </c>
      <c r="R3656" s="3">
        <v>45875</v>
      </c>
      <c r="V3656" t="s">
        <v>3082</v>
      </c>
      <c r="W3656" t="s">
        <v>3175</v>
      </c>
      <c r="AA3656" t="s">
        <v>3050</v>
      </c>
      <c r="AC3656" t="s">
        <v>17337</v>
      </c>
    </row>
    <row r="3657" spans="1:30" hidden="1" x14ac:dyDescent="0.2">
      <c r="A3657" t="s">
        <v>379</v>
      </c>
      <c r="B3657" t="s">
        <v>2837</v>
      </c>
      <c r="C3657" t="s">
        <v>20093</v>
      </c>
      <c r="D3657">
        <v>12082218427</v>
      </c>
      <c r="E3657">
        <v>303344156</v>
      </c>
      <c r="F3657" t="s">
        <v>7057</v>
      </c>
      <c r="G3657" t="s">
        <v>3052</v>
      </c>
      <c r="H3657" t="s">
        <v>3044</v>
      </c>
      <c r="I3657" s="3">
        <v>45782</v>
      </c>
      <c r="J3657" s="3">
        <v>45838</v>
      </c>
      <c r="K3657" t="s">
        <v>3054</v>
      </c>
      <c r="L3657" t="s">
        <v>5830</v>
      </c>
      <c r="M3657" t="s">
        <v>3241</v>
      </c>
      <c r="N3657" t="e" vm="77">
        <v>#VALUE!</v>
      </c>
      <c r="O3657" t="s">
        <v>3212</v>
      </c>
      <c r="P3657" s="3">
        <v>45782</v>
      </c>
      <c r="Q3657" s="3">
        <v>45807</v>
      </c>
      <c r="R3657" s="3">
        <v>45838</v>
      </c>
      <c r="V3657" t="s">
        <v>3059</v>
      </c>
      <c r="W3657" t="s">
        <v>3059</v>
      </c>
      <c r="AA3657" t="s">
        <v>3050</v>
      </c>
    </row>
    <row r="3658" spans="1:30" hidden="1" x14ac:dyDescent="0.2">
      <c r="A3658" t="s">
        <v>14194</v>
      </c>
      <c r="B3658" t="s">
        <v>14195</v>
      </c>
      <c r="C3658" t="s">
        <v>20094</v>
      </c>
      <c r="G3658" t="s">
        <v>3052</v>
      </c>
      <c r="H3658" t="s">
        <v>3044</v>
      </c>
      <c r="K3658" t="s">
        <v>3095</v>
      </c>
      <c r="L3658" t="s">
        <v>19744</v>
      </c>
      <c r="M3658" t="s">
        <v>16493</v>
      </c>
      <c r="N3658" t="e" vm="1">
        <v>#VALUE!</v>
      </c>
      <c r="O3658" t="s">
        <v>3071</v>
      </c>
      <c r="P3658" s="3">
        <v>45807</v>
      </c>
      <c r="AA3658" t="s">
        <v>3050</v>
      </c>
    </row>
    <row r="3659" spans="1:30" hidden="1" x14ac:dyDescent="0.2">
      <c r="A3659" t="s">
        <v>14970</v>
      </c>
      <c r="B3659" t="s">
        <v>14971</v>
      </c>
      <c r="C3659" t="s">
        <v>20095</v>
      </c>
      <c r="F3659" t="s">
        <v>14973</v>
      </c>
      <c r="G3659" t="s">
        <v>3052</v>
      </c>
      <c r="H3659" t="s">
        <v>3044</v>
      </c>
      <c r="K3659" t="s">
        <v>3054</v>
      </c>
      <c r="L3659" t="s">
        <v>17376</v>
      </c>
      <c r="M3659" t="s">
        <v>3191</v>
      </c>
      <c r="N3659" t="e" vm="20">
        <v>#VALUE!</v>
      </c>
      <c r="O3659" t="s">
        <v>3104</v>
      </c>
      <c r="P3659" s="3">
        <v>45903</v>
      </c>
      <c r="Q3659" s="3">
        <v>45933</v>
      </c>
      <c r="R3659" s="3">
        <v>45905</v>
      </c>
      <c r="V3659" t="s">
        <v>3059</v>
      </c>
      <c r="W3659">
        <v>36</v>
      </c>
      <c r="Y3659" t="s">
        <v>16528</v>
      </c>
      <c r="AA3659" t="s">
        <v>3050</v>
      </c>
    </row>
    <row r="3660" spans="1:30" hidden="1" x14ac:dyDescent="0.2">
      <c r="A3660" t="s">
        <v>14970</v>
      </c>
      <c r="B3660" t="s">
        <v>14971</v>
      </c>
      <c r="C3660" t="s">
        <v>17181</v>
      </c>
      <c r="F3660" t="s">
        <v>14973</v>
      </c>
      <c r="G3660" t="s">
        <v>3052</v>
      </c>
      <c r="H3660" t="s">
        <v>3197</v>
      </c>
      <c r="K3660" t="s">
        <v>3045</v>
      </c>
      <c r="L3660" t="s">
        <v>20096</v>
      </c>
      <c r="M3660" t="s">
        <v>17032</v>
      </c>
      <c r="N3660" t="e" vm="12">
        <v>#VALUE!</v>
      </c>
      <c r="O3660" t="s">
        <v>16994</v>
      </c>
      <c r="P3660" s="3">
        <v>45916</v>
      </c>
      <c r="Q3660" s="3">
        <v>46010</v>
      </c>
      <c r="R3660" s="3">
        <v>46052</v>
      </c>
      <c r="V3660" t="s">
        <v>16565</v>
      </c>
      <c r="W3660">
        <v>36</v>
      </c>
      <c r="Y3660" t="s">
        <v>16528</v>
      </c>
      <c r="AA3660" t="s">
        <v>3050</v>
      </c>
      <c r="AB3660" t="s">
        <v>17456</v>
      </c>
    </row>
    <row r="3661" spans="1:30" hidden="1" x14ac:dyDescent="0.2">
      <c r="A3661" t="s">
        <v>16242</v>
      </c>
      <c r="B3661" t="s">
        <v>16243</v>
      </c>
      <c r="C3661" t="s">
        <v>20097</v>
      </c>
      <c r="F3661">
        <v>195790157</v>
      </c>
      <c r="G3661" t="s">
        <v>3052</v>
      </c>
      <c r="H3661" t="s">
        <v>3197</v>
      </c>
      <c r="K3661" t="s">
        <v>16490</v>
      </c>
      <c r="L3661" t="s">
        <v>20098</v>
      </c>
      <c r="M3661" t="s">
        <v>3382</v>
      </c>
      <c r="N3661" t="e" vm="5">
        <v>#VALUE!</v>
      </c>
      <c r="O3661" t="s">
        <v>20099</v>
      </c>
      <c r="P3661" s="3">
        <v>46049</v>
      </c>
      <c r="Q3661" s="3">
        <v>46112</v>
      </c>
      <c r="R3661" s="3">
        <v>46059</v>
      </c>
      <c r="V3661" t="s">
        <v>3266</v>
      </c>
      <c r="W3661">
        <v>38</v>
      </c>
      <c r="Y3661" t="s">
        <v>6200</v>
      </c>
      <c r="AA3661" t="s">
        <v>3050</v>
      </c>
    </row>
    <row r="3662" spans="1:30" hidden="1" x14ac:dyDescent="0.2">
      <c r="A3662" t="s">
        <v>429</v>
      </c>
      <c r="B3662" t="s">
        <v>36</v>
      </c>
      <c r="C3662" t="s">
        <v>20100</v>
      </c>
      <c r="D3662">
        <v>12169202193</v>
      </c>
      <c r="E3662">
        <v>318235358</v>
      </c>
      <c r="G3662" t="s">
        <v>3052</v>
      </c>
      <c r="H3662" t="s">
        <v>3044</v>
      </c>
      <c r="I3662" s="3">
        <v>45098</v>
      </c>
      <c r="K3662" t="s">
        <v>3045</v>
      </c>
      <c r="L3662">
        <v>2023</v>
      </c>
      <c r="M3662" t="s">
        <v>3231</v>
      </c>
      <c r="N3662" t="e" vm="82">
        <v>#VALUE!</v>
      </c>
      <c r="O3662" t="s">
        <v>3071</v>
      </c>
      <c r="P3662" s="3">
        <v>45108</v>
      </c>
      <c r="Q3662" s="3">
        <v>45439</v>
      </c>
      <c r="U3662" t="s">
        <v>3076</v>
      </c>
      <c r="Z3662" t="s">
        <v>3066</v>
      </c>
      <c r="AA3662" t="s">
        <v>3050</v>
      </c>
    </row>
    <row r="3663" spans="1:30" hidden="1" x14ac:dyDescent="0.2">
      <c r="A3663" t="s">
        <v>429</v>
      </c>
      <c r="B3663" t="s">
        <v>36</v>
      </c>
      <c r="C3663" t="s">
        <v>20101</v>
      </c>
      <c r="D3663">
        <v>12169202193</v>
      </c>
      <c r="E3663">
        <v>318235358</v>
      </c>
      <c r="F3663" t="s">
        <v>11034</v>
      </c>
      <c r="G3663" t="s">
        <v>3052</v>
      </c>
      <c r="H3663" t="s">
        <v>3044</v>
      </c>
      <c r="I3663" s="3">
        <v>45929</v>
      </c>
      <c r="J3663" s="3">
        <v>45931</v>
      </c>
      <c r="K3663" t="s">
        <v>3590</v>
      </c>
      <c r="L3663" t="s">
        <v>4638</v>
      </c>
      <c r="M3663" t="s">
        <v>3279</v>
      </c>
      <c r="N3663" t="e" vm="40">
        <v>#VALUE!</v>
      </c>
      <c r="O3663" t="s">
        <v>3071</v>
      </c>
      <c r="P3663" s="3">
        <v>45929</v>
      </c>
      <c r="R3663" s="3">
        <v>45931</v>
      </c>
      <c r="AA3663" t="s">
        <v>3050</v>
      </c>
    </row>
    <row r="3664" spans="1:30" hidden="1" x14ac:dyDescent="0.2">
      <c r="A3664" t="s">
        <v>429</v>
      </c>
      <c r="B3664" t="s">
        <v>36</v>
      </c>
      <c r="C3664" t="s">
        <v>20100</v>
      </c>
      <c r="D3664">
        <v>12169202193</v>
      </c>
      <c r="E3664">
        <v>318235358</v>
      </c>
      <c r="F3664" t="s">
        <v>11034</v>
      </c>
      <c r="G3664" t="s">
        <v>3052</v>
      </c>
      <c r="H3664" t="s">
        <v>3044</v>
      </c>
      <c r="I3664" s="3">
        <v>45098</v>
      </c>
      <c r="J3664" s="3">
        <v>45919</v>
      </c>
      <c r="K3664" t="s">
        <v>3045</v>
      </c>
      <c r="L3664" t="s">
        <v>4638</v>
      </c>
      <c r="M3664" t="s">
        <v>3279</v>
      </c>
      <c r="N3664" t="e" vm="40">
        <v>#VALUE!</v>
      </c>
      <c r="O3664" t="s">
        <v>3071</v>
      </c>
      <c r="P3664" s="3">
        <v>45460</v>
      </c>
      <c r="Q3664" s="3">
        <v>45485</v>
      </c>
      <c r="R3664" s="3">
        <v>45919</v>
      </c>
      <c r="AA3664" t="s">
        <v>3050</v>
      </c>
    </row>
    <row r="3665" spans="1:29" hidden="1" x14ac:dyDescent="0.2">
      <c r="A3665" t="s">
        <v>1930</v>
      </c>
      <c r="B3665" t="s">
        <v>1115</v>
      </c>
      <c r="C3665" t="s">
        <v>20102</v>
      </c>
      <c r="D3665">
        <v>12163305886</v>
      </c>
      <c r="E3665">
        <v>315583738</v>
      </c>
      <c r="G3665" t="s">
        <v>3052</v>
      </c>
      <c r="H3665" t="s">
        <v>3044</v>
      </c>
      <c r="I3665" s="3">
        <v>45381</v>
      </c>
      <c r="J3665" s="3">
        <v>45399</v>
      </c>
      <c r="K3665" t="s">
        <v>3045</v>
      </c>
      <c r="L3665" t="s">
        <v>3771</v>
      </c>
      <c r="M3665" t="s">
        <v>3113</v>
      </c>
      <c r="N3665" t="e" vm="48">
        <v>#VALUE!</v>
      </c>
      <c r="O3665" t="s">
        <v>3065</v>
      </c>
      <c r="P3665" s="3">
        <v>45370</v>
      </c>
      <c r="Q3665" s="3">
        <v>45399</v>
      </c>
      <c r="U3665" t="s">
        <v>3076</v>
      </c>
      <c r="Z3665" t="s">
        <v>3066</v>
      </c>
      <c r="AA3665" t="s">
        <v>3050</v>
      </c>
    </row>
    <row r="3666" spans="1:29" hidden="1" x14ac:dyDescent="0.2">
      <c r="A3666" t="s">
        <v>2258</v>
      </c>
      <c r="B3666" t="s">
        <v>1749</v>
      </c>
      <c r="C3666" t="s">
        <v>20103</v>
      </c>
      <c r="G3666" t="s">
        <v>3141</v>
      </c>
      <c r="H3666" t="s">
        <v>3044</v>
      </c>
      <c r="K3666" t="s">
        <v>3054</v>
      </c>
      <c r="L3666" t="s">
        <v>5677</v>
      </c>
      <c r="M3666" t="s">
        <v>16623</v>
      </c>
      <c r="N3666" t="e" vm="34">
        <v>#VALUE!</v>
      </c>
      <c r="O3666" t="s">
        <v>3065</v>
      </c>
      <c r="P3666" s="3">
        <v>45637</v>
      </c>
      <c r="Q3666" s="3">
        <v>45687</v>
      </c>
      <c r="R3666" s="3">
        <v>45645</v>
      </c>
      <c r="AA3666" t="s">
        <v>3050</v>
      </c>
      <c r="AC3666" t="s">
        <v>4751</v>
      </c>
    </row>
    <row r="3667" spans="1:29" hidden="1" x14ac:dyDescent="0.2">
      <c r="A3667" t="s">
        <v>1006</v>
      </c>
      <c r="B3667" t="s">
        <v>2671</v>
      </c>
      <c r="C3667" t="s">
        <v>20104</v>
      </c>
      <c r="F3667">
        <v>122625534</v>
      </c>
      <c r="G3667" t="s">
        <v>3052</v>
      </c>
      <c r="H3667" t="s">
        <v>3044</v>
      </c>
      <c r="K3667" t="s">
        <v>3045</v>
      </c>
      <c r="L3667" t="s">
        <v>3583</v>
      </c>
      <c r="M3667" t="s">
        <v>3226</v>
      </c>
      <c r="N3667" t="e" vm="30">
        <v>#VALUE!</v>
      </c>
      <c r="O3667" t="s">
        <v>3071</v>
      </c>
      <c r="P3667" s="3">
        <v>45757</v>
      </c>
      <c r="Q3667" s="3">
        <v>45787</v>
      </c>
      <c r="R3667" s="3">
        <v>45840</v>
      </c>
      <c r="V3667" t="s">
        <v>3082</v>
      </c>
      <c r="W3667" t="s">
        <v>3082</v>
      </c>
      <c r="AA3667" t="s">
        <v>3050</v>
      </c>
    </row>
    <row r="3668" spans="1:29" hidden="1" x14ac:dyDescent="0.2">
      <c r="A3668" t="s">
        <v>2294</v>
      </c>
      <c r="B3668" t="s">
        <v>1825</v>
      </c>
      <c r="C3668" t="s">
        <v>17599</v>
      </c>
      <c r="G3668" t="s">
        <v>3052</v>
      </c>
      <c r="H3668" t="s">
        <v>3044</v>
      </c>
      <c r="M3668" t="s">
        <v>4180</v>
      </c>
      <c r="AA3668" t="s">
        <v>3050</v>
      </c>
    </row>
    <row r="3669" spans="1:29" hidden="1" x14ac:dyDescent="0.2">
      <c r="A3669" t="s">
        <v>1932</v>
      </c>
      <c r="B3669" t="s">
        <v>1117</v>
      </c>
      <c r="C3669" t="s">
        <v>20105</v>
      </c>
      <c r="D3669">
        <v>12170311001</v>
      </c>
      <c r="E3669">
        <v>319148106</v>
      </c>
      <c r="G3669" t="s">
        <v>3052</v>
      </c>
      <c r="H3669" t="s">
        <v>3044</v>
      </c>
      <c r="I3669" s="3">
        <v>45381</v>
      </c>
      <c r="J3669" s="3">
        <v>45399</v>
      </c>
      <c r="K3669" t="s">
        <v>3045</v>
      </c>
      <c r="L3669" t="s">
        <v>3112</v>
      </c>
      <c r="M3669" t="s">
        <v>3113</v>
      </c>
      <c r="N3669" t="e" vm="48">
        <v>#VALUE!</v>
      </c>
      <c r="O3669" t="s">
        <v>3065</v>
      </c>
      <c r="P3669" s="3">
        <v>45377</v>
      </c>
      <c r="Q3669" s="3">
        <v>45399</v>
      </c>
      <c r="U3669" t="s">
        <v>3076</v>
      </c>
      <c r="Z3669" t="s">
        <v>3066</v>
      </c>
      <c r="AA3669" t="s">
        <v>3050</v>
      </c>
    </row>
    <row r="3670" spans="1:29" hidden="1" x14ac:dyDescent="0.2">
      <c r="A3670" t="s">
        <v>1558</v>
      </c>
      <c r="B3670" t="s">
        <v>280</v>
      </c>
      <c r="C3670" t="s">
        <v>20106</v>
      </c>
      <c r="D3670">
        <v>12081424845</v>
      </c>
      <c r="E3670">
        <v>302715843</v>
      </c>
      <c r="G3670" t="s">
        <v>3052</v>
      </c>
      <c r="H3670" t="s">
        <v>3044</v>
      </c>
      <c r="I3670" s="3">
        <v>45381</v>
      </c>
      <c r="K3670" t="s">
        <v>3045</v>
      </c>
      <c r="L3670" t="s">
        <v>4882</v>
      </c>
      <c r="M3670" t="s">
        <v>3623</v>
      </c>
      <c r="N3670" t="e" vm="8">
        <v>#VALUE!</v>
      </c>
      <c r="O3670" t="s">
        <v>3110</v>
      </c>
      <c r="P3670" s="3">
        <v>45414</v>
      </c>
      <c r="Q3670" s="3">
        <v>45427</v>
      </c>
      <c r="U3670" t="s">
        <v>3076</v>
      </c>
      <c r="Z3670" t="s">
        <v>3066</v>
      </c>
      <c r="AA3670" t="s">
        <v>3050</v>
      </c>
    </row>
    <row r="3671" spans="1:29" hidden="1" x14ac:dyDescent="0.2">
      <c r="A3671" t="s">
        <v>1558</v>
      </c>
      <c r="B3671" t="s">
        <v>280</v>
      </c>
      <c r="C3671" t="s">
        <v>20106</v>
      </c>
      <c r="D3671">
        <v>12081424845</v>
      </c>
      <c r="E3671">
        <v>302715843</v>
      </c>
      <c r="G3671" t="s">
        <v>3052</v>
      </c>
      <c r="H3671" t="s">
        <v>3044</v>
      </c>
      <c r="I3671" s="3">
        <v>45670</v>
      </c>
      <c r="K3671" t="s">
        <v>3054</v>
      </c>
      <c r="L3671" t="s">
        <v>4909</v>
      </c>
      <c r="M3671" t="s">
        <v>3955</v>
      </c>
      <c r="N3671" t="e" vm="3">
        <v>#VALUE!</v>
      </c>
      <c r="O3671" t="s">
        <v>3071</v>
      </c>
      <c r="P3671" s="3">
        <v>45670</v>
      </c>
      <c r="Q3671" s="3">
        <v>45716</v>
      </c>
      <c r="V3671" t="s">
        <v>3175</v>
      </c>
      <c r="W3671">
        <v>44</v>
      </c>
      <c r="AA3671" t="s">
        <v>3050</v>
      </c>
    </row>
    <row r="3672" spans="1:29" hidden="1" x14ac:dyDescent="0.2">
      <c r="A3672" t="s">
        <v>1558</v>
      </c>
      <c r="B3672" t="s">
        <v>280</v>
      </c>
      <c r="C3672" t="s">
        <v>20106</v>
      </c>
      <c r="D3672">
        <v>12081424845</v>
      </c>
      <c r="E3672">
        <v>302715843</v>
      </c>
      <c r="G3672" t="s">
        <v>3052</v>
      </c>
      <c r="H3672" t="s">
        <v>3044</v>
      </c>
      <c r="K3672" t="s">
        <v>3045</v>
      </c>
      <c r="L3672" t="s">
        <v>3771</v>
      </c>
      <c r="M3672" t="s">
        <v>3113</v>
      </c>
      <c r="N3672" t="e" vm="48">
        <v>#VALUE!</v>
      </c>
      <c r="O3672" t="s">
        <v>3065</v>
      </c>
      <c r="P3672" s="3">
        <v>45370</v>
      </c>
      <c r="Q3672" s="3">
        <v>45403</v>
      </c>
      <c r="U3672" t="s">
        <v>3076</v>
      </c>
      <c r="Z3672" t="s">
        <v>3066</v>
      </c>
      <c r="AA3672" t="s">
        <v>3050</v>
      </c>
    </row>
    <row r="3673" spans="1:29" hidden="1" x14ac:dyDescent="0.2">
      <c r="A3673" t="s">
        <v>1558</v>
      </c>
      <c r="B3673" t="s">
        <v>280</v>
      </c>
      <c r="C3673" t="s">
        <v>20106</v>
      </c>
      <c r="D3673">
        <v>12081424845</v>
      </c>
      <c r="E3673">
        <v>302715843</v>
      </c>
      <c r="G3673" t="s">
        <v>3052</v>
      </c>
      <c r="H3673" t="s">
        <v>3044</v>
      </c>
      <c r="K3673" t="s">
        <v>3045</v>
      </c>
      <c r="M3673" t="s">
        <v>3221</v>
      </c>
      <c r="P3673" s="3">
        <v>45307</v>
      </c>
      <c r="AA3673" t="s">
        <v>3050</v>
      </c>
    </row>
    <row r="3674" spans="1:29" hidden="1" x14ac:dyDescent="0.2">
      <c r="A3674" t="s">
        <v>1558</v>
      </c>
      <c r="B3674" t="s">
        <v>280</v>
      </c>
      <c r="C3674" t="s">
        <v>20106</v>
      </c>
      <c r="D3674">
        <v>12081424845</v>
      </c>
      <c r="E3674">
        <v>302715843</v>
      </c>
      <c r="G3674" t="s">
        <v>3052</v>
      </c>
      <c r="H3674" t="s">
        <v>3069</v>
      </c>
      <c r="K3674" t="s">
        <v>3045</v>
      </c>
      <c r="L3674" t="s">
        <v>3686</v>
      </c>
      <c r="M3674" t="s">
        <v>16681</v>
      </c>
      <c r="N3674" t="e" vm="11">
        <v>#VALUE!</v>
      </c>
      <c r="O3674" t="s">
        <v>3110</v>
      </c>
      <c r="P3674" s="3">
        <v>45798</v>
      </c>
      <c r="Q3674" s="3">
        <v>46021</v>
      </c>
      <c r="V3674" t="s">
        <v>3175</v>
      </c>
      <c r="W3674">
        <v>44</v>
      </c>
      <c r="AA3674" t="s">
        <v>3050</v>
      </c>
    </row>
    <row r="3675" spans="1:29" hidden="1" x14ac:dyDescent="0.2">
      <c r="A3675" t="s">
        <v>1558</v>
      </c>
      <c r="B3675" t="s">
        <v>280</v>
      </c>
      <c r="C3675" t="s">
        <v>20106</v>
      </c>
      <c r="D3675">
        <v>12081424845</v>
      </c>
      <c r="E3675">
        <v>302715843</v>
      </c>
      <c r="G3675" t="s">
        <v>3052</v>
      </c>
      <c r="H3675" t="s">
        <v>3044</v>
      </c>
      <c r="I3675" s="3">
        <v>45670</v>
      </c>
      <c r="K3675" t="s">
        <v>3054</v>
      </c>
      <c r="L3675" t="s">
        <v>5435</v>
      </c>
      <c r="M3675" t="s">
        <v>16665</v>
      </c>
      <c r="N3675" t="e" vm="25">
        <v>#VALUE!</v>
      </c>
      <c r="O3675" t="s">
        <v>3065</v>
      </c>
      <c r="P3675" s="3">
        <v>45677</v>
      </c>
      <c r="Q3675" s="3">
        <v>45708</v>
      </c>
      <c r="R3675" s="3">
        <v>45688</v>
      </c>
      <c r="V3675" t="s">
        <v>3175</v>
      </c>
      <c r="W3675">
        <v>44</v>
      </c>
      <c r="AA3675" t="s">
        <v>3050</v>
      </c>
    </row>
    <row r="3676" spans="1:29" hidden="1" x14ac:dyDescent="0.2">
      <c r="A3676" t="s">
        <v>1558</v>
      </c>
      <c r="B3676" t="s">
        <v>280</v>
      </c>
      <c r="C3676" t="s">
        <v>20106</v>
      </c>
      <c r="D3676">
        <v>12081424845</v>
      </c>
      <c r="E3676">
        <v>302715843</v>
      </c>
      <c r="G3676" t="s">
        <v>3052</v>
      </c>
      <c r="H3676" t="s">
        <v>3044</v>
      </c>
      <c r="I3676" s="3">
        <v>45719</v>
      </c>
      <c r="K3676" t="s">
        <v>3054</v>
      </c>
      <c r="L3676" t="s">
        <v>3625</v>
      </c>
      <c r="M3676" t="s">
        <v>16665</v>
      </c>
      <c r="N3676" t="e" vm="84">
        <v>#VALUE!</v>
      </c>
      <c r="O3676" t="s">
        <v>3110</v>
      </c>
      <c r="P3676" s="3">
        <v>45719</v>
      </c>
      <c r="Q3676" s="3">
        <v>45747</v>
      </c>
      <c r="R3676" s="3">
        <v>45763</v>
      </c>
      <c r="V3676" t="s">
        <v>3175</v>
      </c>
      <c r="W3676">
        <v>44</v>
      </c>
      <c r="AA3676" t="s">
        <v>3050</v>
      </c>
      <c r="AB3676" t="s">
        <v>3628</v>
      </c>
    </row>
    <row r="3677" spans="1:29" hidden="1" x14ac:dyDescent="0.2">
      <c r="A3677" t="s">
        <v>1558</v>
      </c>
      <c r="B3677" t="s">
        <v>280</v>
      </c>
      <c r="C3677" t="s">
        <v>7762</v>
      </c>
      <c r="D3677">
        <v>12081424845</v>
      </c>
      <c r="E3677">
        <v>302715843</v>
      </c>
      <c r="G3677" t="s">
        <v>3052</v>
      </c>
      <c r="H3677" t="s">
        <v>3044</v>
      </c>
      <c r="K3677" t="s">
        <v>3045</v>
      </c>
      <c r="M3677" t="s">
        <v>17743</v>
      </c>
      <c r="Q3677" s="3">
        <v>45305</v>
      </c>
      <c r="AA3677" t="s">
        <v>3050</v>
      </c>
    </row>
    <row r="3678" spans="1:29" hidden="1" x14ac:dyDescent="0.2">
      <c r="A3678" t="s">
        <v>1558</v>
      </c>
      <c r="B3678" t="s">
        <v>280</v>
      </c>
      <c r="C3678" t="s">
        <v>20107</v>
      </c>
      <c r="D3678">
        <v>12081424845</v>
      </c>
      <c r="E3678">
        <v>302715843</v>
      </c>
      <c r="G3678" t="s">
        <v>3052</v>
      </c>
      <c r="H3678" t="s">
        <v>3044</v>
      </c>
      <c r="I3678" s="3">
        <v>45645</v>
      </c>
      <c r="J3678" s="3">
        <v>45666</v>
      </c>
      <c r="K3678" t="s">
        <v>3095</v>
      </c>
      <c r="L3678" t="s">
        <v>3107</v>
      </c>
      <c r="M3678" t="s">
        <v>17357</v>
      </c>
      <c r="N3678" t="e" vm="33">
        <v>#VALUE!</v>
      </c>
      <c r="O3678" t="s">
        <v>3110</v>
      </c>
      <c r="P3678" s="3">
        <v>45645</v>
      </c>
      <c r="Q3678" s="3">
        <v>45674</v>
      </c>
      <c r="R3678" s="3">
        <v>45666</v>
      </c>
      <c r="AA3678" t="s">
        <v>3050</v>
      </c>
    </row>
    <row r="3679" spans="1:29" hidden="1" x14ac:dyDescent="0.2">
      <c r="A3679" t="s">
        <v>1558</v>
      </c>
      <c r="B3679" t="s">
        <v>280</v>
      </c>
      <c r="C3679" t="s">
        <v>20106</v>
      </c>
      <c r="D3679">
        <v>12081424845</v>
      </c>
      <c r="E3679">
        <v>302715843</v>
      </c>
      <c r="G3679" t="s">
        <v>3052</v>
      </c>
      <c r="H3679" t="s">
        <v>3044</v>
      </c>
      <c r="I3679" s="3">
        <v>45381</v>
      </c>
      <c r="J3679" s="3">
        <v>45489</v>
      </c>
      <c r="K3679" t="s">
        <v>3045</v>
      </c>
      <c r="L3679" t="s">
        <v>5122</v>
      </c>
      <c r="M3679" t="s">
        <v>3364</v>
      </c>
      <c r="N3679" t="e" vm="80">
        <v>#VALUE!</v>
      </c>
      <c r="O3679" t="s">
        <v>3110</v>
      </c>
      <c r="P3679" s="3">
        <v>45441</v>
      </c>
      <c r="Q3679" s="3">
        <v>45471</v>
      </c>
      <c r="R3679" s="3">
        <v>45486</v>
      </c>
      <c r="AA3679" t="s">
        <v>3050</v>
      </c>
      <c r="AC3679" t="s">
        <v>7072</v>
      </c>
    </row>
    <row r="3680" spans="1:29" hidden="1" x14ac:dyDescent="0.2">
      <c r="A3680" t="s">
        <v>1558</v>
      </c>
      <c r="B3680" t="s">
        <v>280</v>
      </c>
      <c r="C3680" t="s">
        <v>20106</v>
      </c>
      <c r="D3680">
        <v>12081424845</v>
      </c>
      <c r="E3680">
        <v>302715843</v>
      </c>
      <c r="G3680" t="s">
        <v>3052</v>
      </c>
      <c r="H3680" t="s">
        <v>3044</v>
      </c>
      <c r="I3680" s="3">
        <v>45530</v>
      </c>
      <c r="J3680" s="3">
        <v>45636</v>
      </c>
      <c r="K3680" t="s">
        <v>3045</v>
      </c>
      <c r="L3680" t="s">
        <v>3642</v>
      </c>
      <c r="M3680" t="s">
        <v>3360</v>
      </c>
      <c r="N3680" t="e" vm="41">
        <v>#VALUE!</v>
      </c>
      <c r="O3680" t="s">
        <v>3110</v>
      </c>
      <c r="P3680" s="3">
        <v>45530</v>
      </c>
      <c r="Q3680" s="3">
        <v>45562</v>
      </c>
      <c r="R3680" s="3">
        <v>45596</v>
      </c>
      <c r="AA3680" t="s">
        <v>3050</v>
      </c>
      <c r="AC3680" t="s">
        <v>3644</v>
      </c>
    </row>
    <row r="3681" spans="1:30" hidden="1" x14ac:dyDescent="0.2">
      <c r="A3681" t="s">
        <v>1558</v>
      </c>
      <c r="B3681" t="s">
        <v>280</v>
      </c>
      <c r="C3681" t="s">
        <v>20106</v>
      </c>
      <c r="D3681">
        <v>12081424845</v>
      </c>
      <c r="E3681">
        <v>302715843</v>
      </c>
      <c r="G3681" t="s">
        <v>3052</v>
      </c>
      <c r="H3681" t="s">
        <v>3044</v>
      </c>
      <c r="I3681" s="3">
        <v>45865</v>
      </c>
      <c r="J3681" s="3">
        <v>45877</v>
      </c>
      <c r="K3681" t="s">
        <v>3054</v>
      </c>
      <c r="L3681" t="s">
        <v>17633</v>
      </c>
      <c r="M3681" t="s">
        <v>17634</v>
      </c>
      <c r="N3681" t="e" vm="5">
        <v>#VALUE!</v>
      </c>
      <c r="O3681" t="s">
        <v>3110</v>
      </c>
      <c r="P3681" s="3">
        <v>45867</v>
      </c>
      <c r="Q3681" s="3">
        <v>45889</v>
      </c>
      <c r="R3681" s="3">
        <v>45884</v>
      </c>
      <c r="V3681" t="s">
        <v>3175</v>
      </c>
      <c r="W3681">
        <v>44</v>
      </c>
      <c r="AA3681" t="s">
        <v>3050</v>
      </c>
      <c r="AB3681" t="s">
        <v>20108</v>
      </c>
      <c r="AC3681" t="s">
        <v>17337</v>
      </c>
    </row>
    <row r="3682" spans="1:30" hidden="1" x14ac:dyDescent="0.2">
      <c r="A3682" t="s">
        <v>1968</v>
      </c>
      <c r="B3682" t="s">
        <v>1847</v>
      </c>
      <c r="C3682" t="s">
        <v>20109</v>
      </c>
      <c r="D3682">
        <v>12132427445</v>
      </c>
      <c r="E3682">
        <v>315268140</v>
      </c>
      <c r="G3682" t="s">
        <v>3052</v>
      </c>
      <c r="H3682" t="s">
        <v>3044</v>
      </c>
      <c r="K3682" t="s">
        <v>3045</v>
      </c>
      <c r="L3682" t="s">
        <v>3112</v>
      </c>
      <c r="M3682" t="s">
        <v>3113</v>
      </c>
      <c r="N3682" t="e" vm="48">
        <v>#VALUE!</v>
      </c>
      <c r="O3682" t="s">
        <v>3065</v>
      </c>
      <c r="X3682" t="s">
        <v>3586</v>
      </c>
      <c r="Z3682" t="s">
        <v>3066</v>
      </c>
      <c r="AA3682" t="s">
        <v>3050</v>
      </c>
      <c r="AB3682" t="s">
        <v>3181</v>
      </c>
    </row>
    <row r="3683" spans="1:30" hidden="1" x14ac:dyDescent="0.2">
      <c r="A3683" t="s">
        <v>16086</v>
      </c>
      <c r="B3683" t="s">
        <v>16087</v>
      </c>
      <c r="C3683" t="s">
        <v>20110</v>
      </c>
      <c r="E3683">
        <v>330810260</v>
      </c>
      <c r="F3683" t="s">
        <v>16090</v>
      </c>
      <c r="G3683" t="s">
        <v>3052</v>
      </c>
      <c r="H3683" t="s">
        <v>3197</v>
      </c>
      <c r="K3683" t="s">
        <v>16490</v>
      </c>
      <c r="L3683" t="s">
        <v>19275</v>
      </c>
      <c r="M3683" t="s">
        <v>3382</v>
      </c>
      <c r="N3683" t="e" vm="5">
        <v>#VALUE!</v>
      </c>
      <c r="O3683" t="s">
        <v>3212</v>
      </c>
      <c r="P3683" s="3">
        <v>45975</v>
      </c>
      <c r="Q3683" t="s">
        <v>3302</v>
      </c>
      <c r="R3683" s="3">
        <v>46084</v>
      </c>
      <c r="V3683" t="s">
        <v>16565</v>
      </c>
      <c r="W3683">
        <v>38</v>
      </c>
      <c r="Y3683" t="s">
        <v>16579</v>
      </c>
      <c r="AA3683" t="s">
        <v>3050</v>
      </c>
    </row>
    <row r="3684" spans="1:30" hidden="1" x14ac:dyDescent="0.2">
      <c r="A3684" t="s">
        <v>14197</v>
      </c>
      <c r="B3684" t="s">
        <v>14198</v>
      </c>
      <c r="C3684" t="s">
        <v>20111</v>
      </c>
      <c r="E3684">
        <v>331197979</v>
      </c>
      <c r="F3684">
        <v>120012361</v>
      </c>
      <c r="G3684" t="s">
        <v>3052</v>
      </c>
      <c r="H3684" t="s">
        <v>3197</v>
      </c>
      <c r="K3684" t="s">
        <v>3590</v>
      </c>
      <c r="L3684" t="s">
        <v>19525</v>
      </c>
      <c r="M3684" t="s">
        <v>16623</v>
      </c>
      <c r="N3684" t="s">
        <v>19527</v>
      </c>
      <c r="O3684" t="s">
        <v>16624</v>
      </c>
      <c r="P3684" s="3">
        <v>45974</v>
      </c>
      <c r="Q3684" s="3">
        <v>46022</v>
      </c>
      <c r="V3684" t="s">
        <v>3175</v>
      </c>
      <c r="W3684" t="s">
        <v>3175</v>
      </c>
      <c r="Y3684" t="s">
        <v>6200</v>
      </c>
      <c r="AA3684" t="s">
        <v>3050</v>
      </c>
      <c r="AB3684" t="s">
        <v>19528</v>
      </c>
      <c r="AC3684" t="s">
        <v>19529</v>
      </c>
    </row>
    <row r="3685" spans="1:30" hidden="1" x14ac:dyDescent="0.2">
      <c r="A3685" t="s">
        <v>14197</v>
      </c>
      <c r="B3685" t="s">
        <v>14198</v>
      </c>
      <c r="C3685" t="s">
        <v>20111</v>
      </c>
      <c r="E3685">
        <v>331197979</v>
      </c>
      <c r="G3685" t="s">
        <v>3052</v>
      </c>
      <c r="H3685" t="s">
        <v>3044</v>
      </c>
      <c r="K3685" t="s">
        <v>3095</v>
      </c>
      <c r="L3685" t="s">
        <v>18075</v>
      </c>
      <c r="M3685" t="s">
        <v>17353</v>
      </c>
      <c r="N3685" t="e" vm="22">
        <v>#VALUE!</v>
      </c>
      <c r="O3685" t="s">
        <v>16624</v>
      </c>
      <c r="P3685" s="3">
        <v>45875</v>
      </c>
      <c r="Q3685" s="3">
        <v>45900</v>
      </c>
      <c r="R3685" s="3">
        <v>45957</v>
      </c>
      <c r="V3685" t="s">
        <v>3175</v>
      </c>
      <c r="W3685" t="s">
        <v>3175</v>
      </c>
      <c r="Y3685" t="s">
        <v>6200</v>
      </c>
      <c r="AA3685" t="s">
        <v>3050</v>
      </c>
    </row>
    <row r="3686" spans="1:30" hidden="1" x14ac:dyDescent="0.2">
      <c r="A3686" t="s">
        <v>14197</v>
      </c>
      <c r="B3686" t="s">
        <v>14198</v>
      </c>
      <c r="C3686" t="s">
        <v>20112</v>
      </c>
      <c r="G3686" t="s">
        <v>3052</v>
      </c>
      <c r="H3686" t="s">
        <v>3044</v>
      </c>
      <c r="K3686" t="s">
        <v>3095</v>
      </c>
      <c r="L3686" t="s">
        <v>5518</v>
      </c>
      <c r="M3686" t="s">
        <v>16576</v>
      </c>
      <c r="N3686" t="e" vm="15">
        <v>#VALUE!</v>
      </c>
      <c r="O3686" t="s">
        <v>16624</v>
      </c>
      <c r="P3686" s="3">
        <v>45775</v>
      </c>
      <c r="AA3686" t="s">
        <v>3050</v>
      </c>
      <c r="AB3686" t="s">
        <v>3444</v>
      </c>
      <c r="AD3686" t="s">
        <v>20113</v>
      </c>
    </row>
    <row r="3687" spans="1:30" hidden="1" x14ac:dyDescent="0.2">
      <c r="A3687" t="s">
        <v>14197</v>
      </c>
      <c r="B3687" t="s">
        <v>14198</v>
      </c>
      <c r="C3687" t="s">
        <v>20112</v>
      </c>
      <c r="G3687" t="s">
        <v>3052</v>
      </c>
      <c r="H3687" t="s">
        <v>3044</v>
      </c>
      <c r="K3687" t="s">
        <v>3095</v>
      </c>
      <c r="L3687" t="s">
        <v>3833</v>
      </c>
      <c r="M3687" t="s">
        <v>17917</v>
      </c>
      <c r="N3687" t="e" vm="1">
        <v>#VALUE!</v>
      </c>
      <c r="O3687" t="s">
        <v>16624</v>
      </c>
      <c r="P3687" s="3">
        <v>45792</v>
      </c>
      <c r="R3687" s="3">
        <v>45850</v>
      </c>
      <c r="AA3687" t="s">
        <v>3050</v>
      </c>
      <c r="AB3687" t="s">
        <v>13926</v>
      </c>
      <c r="AD3687" t="s">
        <v>20113</v>
      </c>
    </row>
    <row r="3688" spans="1:30" hidden="1" x14ac:dyDescent="0.2">
      <c r="A3688" t="s">
        <v>1432</v>
      </c>
      <c r="B3688" t="s">
        <v>2429</v>
      </c>
      <c r="C3688" t="s">
        <v>20114</v>
      </c>
      <c r="G3688" t="s">
        <v>3052</v>
      </c>
      <c r="H3688" t="s">
        <v>3044</v>
      </c>
      <c r="K3688" t="s">
        <v>3054</v>
      </c>
      <c r="L3688" t="s">
        <v>4081</v>
      </c>
      <c r="M3688" t="s">
        <v>3808</v>
      </c>
      <c r="N3688" t="e" vm="15">
        <v>#VALUE!</v>
      </c>
      <c r="O3688" t="s">
        <v>3071</v>
      </c>
      <c r="P3688" s="3">
        <v>45684</v>
      </c>
      <c r="Q3688" t="s">
        <v>3302</v>
      </c>
      <c r="R3688" s="3">
        <v>45740</v>
      </c>
      <c r="V3688" t="s">
        <v>3082</v>
      </c>
      <c r="W3688" t="s">
        <v>3175</v>
      </c>
      <c r="AA3688" t="s">
        <v>3050</v>
      </c>
      <c r="AC3688" t="s">
        <v>7078</v>
      </c>
    </row>
    <row r="3689" spans="1:30" hidden="1" x14ac:dyDescent="0.2">
      <c r="A3689" t="s">
        <v>14202</v>
      </c>
      <c r="B3689" t="s">
        <v>14203</v>
      </c>
      <c r="C3689" t="s">
        <v>20115</v>
      </c>
      <c r="G3689" t="s">
        <v>3052</v>
      </c>
      <c r="H3689" t="s">
        <v>3044</v>
      </c>
      <c r="K3689" t="s">
        <v>3095</v>
      </c>
      <c r="L3689" t="s">
        <v>6387</v>
      </c>
      <c r="M3689" t="s">
        <v>18118</v>
      </c>
      <c r="N3689" t="e" vm="18">
        <v>#VALUE!</v>
      </c>
      <c r="O3689" t="s">
        <v>3071</v>
      </c>
      <c r="P3689" s="3">
        <v>45770</v>
      </c>
      <c r="R3689" s="3">
        <v>45848</v>
      </c>
      <c r="AA3689" t="s">
        <v>3050</v>
      </c>
      <c r="AB3689" t="s">
        <v>20116</v>
      </c>
      <c r="AC3689" t="s">
        <v>20117</v>
      </c>
      <c r="AD3689" t="s">
        <v>20118</v>
      </c>
    </row>
    <row r="3690" spans="1:30" hidden="1" x14ac:dyDescent="0.2">
      <c r="A3690" t="s">
        <v>152</v>
      </c>
      <c r="B3690" t="s">
        <v>2431</v>
      </c>
      <c r="C3690" t="s">
        <v>20119</v>
      </c>
      <c r="D3690">
        <v>12180178287</v>
      </c>
      <c r="E3690">
        <v>331651602</v>
      </c>
      <c r="F3690">
        <v>120526074</v>
      </c>
      <c r="G3690" t="s">
        <v>3052</v>
      </c>
      <c r="H3690" t="s">
        <v>3053</v>
      </c>
      <c r="I3690" s="3">
        <v>45870</v>
      </c>
      <c r="J3690" s="3">
        <v>46034</v>
      </c>
      <c r="K3690" t="s">
        <v>3045</v>
      </c>
      <c r="L3690" t="s">
        <v>4222</v>
      </c>
      <c r="M3690" t="s">
        <v>4223</v>
      </c>
      <c r="N3690" t="e" vm="5">
        <v>#VALUE!</v>
      </c>
      <c r="O3690" t="s">
        <v>3049</v>
      </c>
      <c r="P3690" s="3">
        <v>45713</v>
      </c>
      <c r="Q3690" s="3">
        <v>45737</v>
      </c>
      <c r="R3690" s="3">
        <v>46034</v>
      </c>
      <c r="V3690" t="s">
        <v>3175</v>
      </c>
      <c r="W3690" t="s">
        <v>3175</v>
      </c>
      <c r="AA3690" t="s">
        <v>3050</v>
      </c>
      <c r="AB3690" t="s">
        <v>20120</v>
      </c>
    </row>
    <row r="3691" spans="1:30" hidden="1" x14ac:dyDescent="0.2">
      <c r="A3691" t="s">
        <v>152</v>
      </c>
      <c r="B3691" t="s">
        <v>2431</v>
      </c>
      <c r="C3691" t="s">
        <v>20121</v>
      </c>
      <c r="D3691">
        <v>12180178287</v>
      </c>
      <c r="E3691">
        <v>331651602</v>
      </c>
      <c r="F3691">
        <v>120526074</v>
      </c>
      <c r="G3691" t="s">
        <v>3052</v>
      </c>
      <c r="H3691" t="s">
        <v>3044</v>
      </c>
      <c r="I3691" s="3">
        <v>46036</v>
      </c>
      <c r="J3691" s="3">
        <v>46054</v>
      </c>
      <c r="K3691" t="s">
        <v>16490</v>
      </c>
      <c r="L3691" t="s">
        <v>4222</v>
      </c>
      <c r="M3691" t="s">
        <v>4223</v>
      </c>
      <c r="N3691" t="e" vm="5">
        <v>#VALUE!</v>
      </c>
      <c r="O3691" t="s">
        <v>3049</v>
      </c>
      <c r="P3691" s="3">
        <v>46036</v>
      </c>
      <c r="Q3691" s="3">
        <v>46067</v>
      </c>
      <c r="R3691" s="3">
        <v>46054</v>
      </c>
      <c r="V3691" t="s">
        <v>3175</v>
      </c>
      <c r="W3691" t="s">
        <v>3175</v>
      </c>
      <c r="AA3691" t="s">
        <v>3050</v>
      </c>
      <c r="AB3691" t="s">
        <v>20122</v>
      </c>
    </row>
    <row r="3692" spans="1:30" hidden="1" x14ac:dyDescent="0.2">
      <c r="A3692" t="s">
        <v>2784</v>
      </c>
      <c r="B3692" t="s">
        <v>2931</v>
      </c>
      <c r="C3692" t="s">
        <v>20123</v>
      </c>
      <c r="F3692" t="s">
        <v>7081</v>
      </c>
      <c r="G3692" t="s">
        <v>3052</v>
      </c>
      <c r="H3692" t="s">
        <v>3197</v>
      </c>
      <c r="K3692" t="s">
        <v>3054</v>
      </c>
      <c r="L3692" t="s">
        <v>3425</v>
      </c>
      <c r="M3692" t="s">
        <v>3426</v>
      </c>
      <c r="N3692" t="e" vm="39">
        <v>#VALUE!</v>
      </c>
      <c r="O3692" t="s">
        <v>3071</v>
      </c>
      <c r="P3692" s="3">
        <v>45812</v>
      </c>
      <c r="Q3692" s="3">
        <v>45843</v>
      </c>
      <c r="R3692" s="3">
        <v>46052</v>
      </c>
      <c r="AA3692" t="s">
        <v>3050</v>
      </c>
      <c r="AB3692" t="s">
        <v>17841</v>
      </c>
      <c r="AC3692" t="s">
        <v>17456</v>
      </c>
    </row>
    <row r="3693" spans="1:30" hidden="1" x14ac:dyDescent="0.2">
      <c r="A3693" t="s">
        <v>1132</v>
      </c>
      <c r="B3693" t="s">
        <v>1429</v>
      </c>
      <c r="C3693" t="s">
        <v>20124</v>
      </c>
      <c r="F3693">
        <v>123432452</v>
      </c>
      <c r="G3693" t="s">
        <v>3141</v>
      </c>
      <c r="H3693" t="s">
        <v>3069</v>
      </c>
      <c r="K3693" t="s">
        <v>3054</v>
      </c>
      <c r="L3693" t="s">
        <v>5113</v>
      </c>
      <c r="M3693" t="s">
        <v>17362</v>
      </c>
      <c r="N3693" t="e" vm="4">
        <v>#VALUE!</v>
      </c>
      <c r="O3693" t="s">
        <v>3212</v>
      </c>
      <c r="P3693" s="3">
        <v>45714</v>
      </c>
      <c r="Q3693" s="3">
        <v>45742</v>
      </c>
      <c r="V3693" t="s">
        <v>3082</v>
      </c>
      <c r="W3693" t="s">
        <v>3082</v>
      </c>
      <c r="AA3693" t="s">
        <v>3050</v>
      </c>
    </row>
    <row r="3694" spans="1:30" hidden="1" x14ac:dyDescent="0.2">
      <c r="A3694" t="s">
        <v>1132</v>
      </c>
      <c r="B3694" t="s">
        <v>1429</v>
      </c>
      <c r="C3694" t="s">
        <v>20124</v>
      </c>
      <c r="F3694">
        <v>123432452</v>
      </c>
      <c r="G3694" t="s">
        <v>3052</v>
      </c>
      <c r="H3694" t="s">
        <v>3197</v>
      </c>
      <c r="K3694" t="s">
        <v>3045</v>
      </c>
      <c r="L3694" t="s">
        <v>5998</v>
      </c>
      <c r="M3694" t="s">
        <v>3860</v>
      </c>
      <c r="N3694" t="e" vm="4">
        <v>#VALUE!</v>
      </c>
      <c r="O3694" t="s">
        <v>3049</v>
      </c>
      <c r="P3694" s="3">
        <v>45728</v>
      </c>
      <c r="Q3694" t="s">
        <v>3302</v>
      </c>
      <c r="R3694" s="3">
        <v>45958</v>
      </c>
      <c r="V3694" t="s">
        <v>3082</v>
      </c>
      <c r="W3694" t="s">
        <v>3082</v>
      </c>
      <c r="AA3694" t="s">
        <v>3050</v>
      </c>
    </row>
    <row r="3695" spans="1:30" hidden="1" x14ac:dyDescent="0.2">
      <c r="A3695" t="s">
        <v>2826</v>
      </c>
      <c r="B3695" t="s">
        <v>2977</v>
      </c>
      <c r="C3695" t="s">
        <v>20125</v>
      </c>
      <c r="D3695">
        <v>12095488551</v>
      </c>
      <c r="E3695">
        <v>314619038</v>
      </c>
      <c r="F3695" t="s">
        <v>7084</v>
      </c>
      <c r="G3695" t="s">
        <v>3052</v>
      </c>
      <c r="H3695" t="s">
        <v>3044</v>
      </c>
      <c r="I3695" s="3">
        <v>45822</v>
      </c>
      <c r="J3695" s="3">
        <v>45828</v>
      </c>
      <c r="K3695" t="s">
        <v>3054</v>
      </c>
      <c r="L3695" t="s">
        <v>3556</v>
      </c>
      <c r="M3695" t="s">
        <v>3167</v>
      </c>
      <c r="N3695" t="e" vm="39">
        <v>#VALUE!</v>
      </c>
      <c r="O3695" t="s">
        <v>3087</v>
      </c>
      <c r="P3695" s="3">
        <v>45819</v>
      </c>
      <c r="Q3695" s="3">
        <v>45879</v>
      </c>
      <c r="R3695" s="3">
        <v>45828</v>
      </c>
      <c r="V3695" t="s">
        <v>3082</v>
      </c>
      <c r="W3695" t="s">
        <v>3082</v>
      </c>
      <c r="AA3695" t="s">
        <v>3050</v>
      </c>
    </row>
    <row r="3696" spans="1:30" hidden="1" x14ac:dyDescent="0.2">
      <c r="A3696" t="s">
        <v>14205</v>
      </c>
      <c r="B3696" t="s">
        <v>14206</v>
      </c>
      <c r="C3696" t="s">
        <v>17185</v>
      </c>
      <c r="E3696">
        <v>336116950</v>
      </c>
      <c r="F3696" t="s">
        <v>14210</v>
      </c>
      <c r="G3696" t="s">
        <v>3052</v>
      </c>
      <c r="H3696" t="s">
        <v>3044</v>
      </c>
      <c r="K3696" t="s">
        <v>3095</v>
      </c>
      <c r="L3696" t="s">
        <v>18075</v>
      </c>
      <c r="M3696" t="s">
        <v>17353</v>
      </c>
      <c r="N3696" t="e" vm="22">
        <v>#VALUE!</v>
      </c>
      <c r="O3696" t="s">
        <v>16624</v>
      </c>
      <c r="P3696" s="3">
        <v>45875</v>
      </c>
      <c r="Q3696" s="3">
        <v>45900</v>
      </c>
      <c r="R3696" s="3">
        <v>45957</v>
      </c>
      <c r="V3696" t="s">
        <v>3082</v>
      </c>
      <c r="W3696" t="s">
        <v>3082</v>
      </c>
      <c r="Y3696" t="s">
        <v>16528</v>
      </c>
      <c r="AA3696" t="s">
        <v>3050</v>
      </c>
    </row>
    <row r="3697" spans="1:30" hidden="1" x14ac:dyDescent="0.2">
      <c r="A3697" t="s">
        <v>14205</v>
      </c>
      <c r="B3697" t="s">
        <v>14206</v>
      </c>
      <c r="C3697" t="s">
        <v>20126</v>
      </c>
      <c r="G3697" t="s">
        <v>3052</v>
      </c>
      <c r="H3697" t="s">
        <v>3044</v>
      </c>
      <c r="K3697" t="s">
        <v>3095</v>
      </c>
      <c r="L3697" t="s">
        <v>3895</v>
      </c>
      <c r="M3697" t="s">
        <v>17917</v>
      </c>
      <c r="N3697" t="e" vm="1">
        <v>#VALUE!</v>
      </c>
      <c r="O3697" t="s">
        <v>16624</v>
      </c>
      <c r="P3697" s="3">
        <v>45748</v>
      </c>
      <c r="R3697" s="3">
        <v>45850</v>
      </c>
      <c r="AA3697" t="s">
        <v>3050</v>
      </c>
      <c r="AB3697" t="s">
        <v>13926</v>
      </c>
      <c r="AD3697" t="s">
        <v>20127</v>
      </c>
    </row>
    <row r="3698" spans="1:30" hidden="1" x14ac:dyDescent="0.2">
      <c r="A3698" t="s">
        <v>14205</v>
      </c>
      <c r="B3698" t="s">
        <v>14206</v>
      </c>
      <c r="C3698" t="s">
        <v>20128</v>
      </c>
      <c r="E3698">
        <v>336116950</v>
      </c>
      <c r="F3698" t="s">
        <v>14210</v>
      </c>
      <c r="G3698" t="s">
        <v>3052</v>
      </c>
      <c r="H3698" t="s">
        <v>3197</v>
      </c>
      <c r="I3698" t="s">
        <v>16882</v>
      </c>
      <c r="K3698" t="s">
        <v>16490</v>
      </c>
      <c r="L3698" t="s">
        <v>17231</v>
      </c>
      <c r="M3698" t="s">
        <v>16696</v>
      </c>
      <c r="N3698" t="e" vm="5">
        <v>#VALUE!</v>
      </c>
      <c r="O3698" t="s">
        <v>16624</v>
      </c>
      <c r="P3698" s="3">
        <v>45974</v>
      </c>
      <c r="Q3698" s="3">
        <v>46108</v>
      </c>
      <c r="R3698" s="3">
        <v>46010</v>
      </c>
      <c r="V3698" t="s">
        <v>3082</v>
      </c>
      <c r="W3698" t="s">
        <v>3175</v>
      </c>
      <c r="Y3698" t="s">
        <v>16579</v>
      </c>
      <c r="AA3698" t="s">
        <v>3050</v>
      </c>
    </row>
    <row r="3699" spans="1:30" hidden="1" x14ac:dyDescent="0.2">
      <c r="A3699" t="s">
        <v>2086</v>
      </c>
      <c r="B3699" t="s">
        <v>2565</v>
      </c>
      <c r="C3699" t="s">
        <v>20129</v>
      </c>
      <c r="G3699" t="s">
        <v>3052</v>
      </c>
      <c r="H3699" t="s">
        <v>3044</v>
      </c>
      <c r="K3699" t="s">
        <v>3045</v>
      </c>
      <c r="L3699" t="s">
        <v>3805</v>
      </c>
      <c r="M3699" t="s">
        <v>3364</v>
      </c>
      <c r="N3699" t="e" vm="34">
        <v>#VALUE!</v>
      </c>
      <c r="O3699" t="s">
        <v>3071</v>
      </c>
      <c r="P3699" s="3">
        <v>45748</v>
      </c>
      <c r="Q3699" s="3">
        <v>45783</v>
      </c>
      <c r="R3699" s="3">
        <v>45756</v>
      </c>
      <c r="V3699" t="s">
        <v>3175</v>
      </c>
      <c r="W3699">
        <v>32</v>
      </c>
      <c r="AA3699" t="s">
        <v>3050</v>
      </c>
    </row>
    <row r="3700" spans="1:30" hidden="1" x14ac:dyDescent="0.2">
      <c r="A3700" t="s">
        <v>15429</v>
      </c>
      <c r="B3700" t="s">
        <v>15430</v>
      </c>
      <c r="C3700" t="s">
        <v>20130</v>
      </c>
      <c r="F3700">
        <v>167776781</v>
      </c>
      <c r="G3700" t="s">
        <v>3052</v>
      </c>
      <c r="H3700" t="s">
        <v>3197</v>
      </c>
      <c r="K3700" t="s">
        <v>3095</v>
      </c>
      <c r="L3700" t="s">
        <v>17560</v>
      </c>
      <c r="M3700" t="s">
        <v>17384</v>
      </c>
      <c r="N3700" t="e" vm="34">
        <v>#VALUE!</v>
      </c>
      <c r="O3700" t="s">
        <v>17488</v>
      </c>
      <c r="P3700" s="3">
        <v>45943</v>
      </c>
      <c r="Q3700" s="3">
        <v>45991</v>
      </c>
      <c r="R3700" s="3">
        <v>45968</v>
      </c>
      <c r="V3700" t="s">
        <v>3082</v>
      </c>
      <c r="W3700" t="s">
        <v>3082</v>
      </c>
      <c r="Y3700" t="s">
        <v>16528</v>
      </c>
      <c r="AA3700" t="s">
        <v>3050</v>
      </c>
      <c r="AB3700" t="s">
        <v>17556</v>
      </c>
    </row>
    <row r="3701" spans="1:30" hidden="1" x14ac:dyDescent="0.2">
      <c r="A3701" t="s">
        <v>15429</v>
      </c>
      <c r="B3701" t="s">
        <v>15430</v>
      </c>
      <c r="C3701" t="s">
        <v>20130</v>
      </c>
      <c r="F3701">
        <v>167776781</v>
      </c>
      <c r="G3701" t="s">
        <v>3052</v>
      </c>
      <c r="H3701" t="s">
        <v>3197</v>
      </c>
      <c r="K3701" t="s">
        <v>3590</v>
      </c>
      <c r="L3701" t="s">
        <v>20131</v>
      </c>
      <c r="M3701" t="s">
        <v>16665</v>
      </c>
      <c r="N3701" t="e" vm="26">
        <v>#VALUE!</v>
      </c>
      <c r="O3701" t="s">
        <v>16971</v>
      </c>
      <c r="P3701" s="3">
        <v>46010</v>
      </c>
      <c r="R3701" s="3">
        <v>46029</v>
      </c>
      <c r="V3701" t="s">
        <v>3082</v>
      </c>
      <c r="W3701" t="s">
        <v>3082</v>
      </c>
      <c r="Y3701" t="s">
        <v>16528</v>
      </c>
      <c r="AA3701" t="s">
        <v>3050</v>
      </c>
      <c r="AB3701" t="s">
        <v>20132</v>
      </c>
    </row>
    <row r="3702" spans="1:30" hidden="1" x14ac:dyDescent="0.2">
      <c r="A3702" t="s">
        <v>1366</v>
      </c>
      <c r="B3702" t="s">
        <v>564</v>
      </c>
      <c r="C3702" t="s">
        <v>20133</v>
      </c>
      <c r="D3702">
        <v>12095425744</v>
      </c>
      <c r="E3702">
        <v>314043357</v>
      </c>
      <c r="G3702" t="s">
        <v>3052</v>
      </c>
      <c r="H3702" t="s">
        <v>3044</v>
      </c>
      <c r="I3702" s="3">
        <v>45381</v>
      </c>
      <c r="J3702" s="3">
        <v>45399</v>
      </c>
      <c r="K3702" t="s">
        <v>3045</v>
      </c>
      <c r="L3702" t="s">
        <v>3771</v>
      </c>
      <c r="M3702" t="s">
        <v>3113</v>
      </c>
      <c r="N3702" t="e" vm="48">
        <v>#VALUE!</v>
      </c>
      <c r="O3702" t="s">
        <v>3065</v>
      </c>
      <c r="P3702" s="3">
        <v>45370</v>
      </c>
      <c r="Q3702" s="3">
        <v>45399</v>
      </c>
      <c r="U3702" t="s">
        <v>3076</v>
      </c>
      <c r="Z3702" t="s">
        <v>3066</v>
      </c>
      <c r="AA3702" t="s">
        <v>3050</v>
      </c>
    </row>
    <row r="3703" spans="1:30" hidden="1" x14ac:dyDescent="0.2">
      <c r="A3703" t="s">
        <v>1366</v>
      </c>
      <c r="B3703" t="s">
        <v>564</v>
      </c>
      <c r="C3703" t="s">
        <v>20133</v>
      </c>
      <c r="D3703">
        <v>12095425744</v>
      </c>
      <c r="E3703">
        <v>314043357</v>
      </c>
      <c r="G3703" t="s">
        <v>3069</v>
      </c>
      <c r="H3703" t="s">
        <v>3069</v>
      </c>
      <c r="I3703" s="3">
        <v>45462</v>
      </c>
      <c r="J3703" s="3">
        <v>45463</v>
      </c>
      <c r="K3703" t="s">
        <v>3045</v>
      </c>
      <c r="L3703" t="s">
        <v>5078</v>
      </c>
      <c r="M3703" t="s">
        <v>3712</v>
      </c>
      <c r="N3703" t="e" vm="52">
        <v>#VALUE!</v>
      </c>
      <c r="O3703" t="s">
        <v>3071</v>
      </c>
      <c r="P3703" s="3">
        <v>45462</v>
      </c>
      <c r="Q3703" s="3">
        <v>45504</v>
      </c>
      <c r="AA3703" t="s">
        <v>3050</v>
      </c>
      <c r="AC3703" t="s">
        <v>3319</v>
      </c>
    </row>
    <row r="3704" spans="1:30" hidden="1" x14ac:dyDescent="0.2">
      <c r="A3704" t="s">
        <v>1148</v>
      </c>
      <c r="B3704" t="s">
        <v>1899</v>
      </c>
      <c r="C3704" t="s">
        <v>20134</v>
      </c>
      <c r="D3704">
        <v>12173710087</v>
      </c>
      <c r="E3704">
        <v>323196721</v>
      </c>
      <c r="F3704" t="s">
        <v>7088</v>
      </c>
      <c r="G3704" t="s">
        <v>3052</v>
      </c>
      <c r="H3704" t="s">
        <v>3044</v>
      </c>
      <c r="I3704" s="3">
        <v>45307</v>
      </c>
      <c r="J3704" s="3">
        <v>45958</v>
      </c>
      <c r="K3704" t="s">
        <v>3045</v>
      </c>
      <c r="L3704">
        <v>2023</v>
      </c>
      <c r="M3704" t="s">
        <v>3860</v>
      </c>
      <c r="N3704" t="e" vm="22">
        <v>#VALUE!</v>
      </c>
      <c r="O3704" t="s">
        <v>3071</v>
      </c>
      <c r="P3704" s="3">
        <v>45122</v>
      </c>
      <c r="Q3704" t="s">
        <v>3158</v>
      </c>
      <c r="R3704" s="3">
        <v>45958</v>
      </c>
      <c r="U3704" t="s">
        <v>3076</v>
      </c>
      <c r="AA3704" t="s">
        <v>3050</v>
      </c>
    </row>
    <row r="3705" spans="1:30" hidden="1" x14ac:dyDescent="0.2">
      <c r="A3705" t="s">
        <v>998</v>
      </c>
      <c r="B3705" t="s">
        <v>770</v>
      </c>
      <c r="C3705" t="s">
        <v>20135</v>
      </c>
      <c r="D3705">
        <v>12178179560</v>
      </c>
      <c r="E3705">
        <v>328855057</v>
      </c>
      <c r="G3705" t="s">
        <v>3052</v>
      </c>
      <c r="H3705" t="s">
        <v>3044</v>
      </c>
      <c r="K3705" t="s">
        <v>3095</v>
      </c>
      <c r="L3705" t="s">
        <v>3240</v>
      </c>
      <c r="M3705" t="s">
        <v>5702</v>
      </c>
      <c r="N3705" t="e" vm="22">
        <v>#VALUE!</v>
      </c>
      <c r="O3705" t="s">
        <v>3065</v>
      </c>
      <c r="P3705" s="3">
        <v>45719</v>
      </c>
      <c r="R3705" s="3">
        <v>45758</v>
      </c>
      <c r="V3705" t="s">
        <v>3175</v>
      </c>
      <c r="W3705">
        <v>42</v>
      </c>
      <c r="AA3705" t="s">
        <v>3050</v>
      </c>
      <c r="AD3705" t="s">
        <v>20136</v>
      </c>
    </row>
    <row r="3706" spans="1:30" hidden="1" x14ac:dyDescent="0.2">
      <c r="A3706" t="s">
        <v>998</v>
      </c>
      <c r="B3706" t="s">
        <v>770</v>
      </c>
      <c r="C3706" t="s">
        <v>20135</v>
      </c>
      <c r="D3706">
        <v>12178179560</v>
      </c>
      <c r="E3706">
        <v>328855057</v>
      </c>
      <c r="G3706" t="s">
        <v>3052</v>
      </c>
      <c r="H3706" t="s">
        <v>3044</v>
      </c>
      <c r="I3706" s="3">
        <v>45642</v>
      </c>
      <c r="K3706" t="s">
        <v>3095</v>
      </c>
      <c r="L3706" t="s">
        <v>3639</v>
      </c>
      <c r="M3706" t="s">
        <v>16636</v>
      </c>
      <c r="N3706" t="s">
        <v>4852</v>
      </c>
      <c r="O3706" t="s">
        <v>3071</v>
      </c>
      <c r="P3706" s="3">
        <v>45642</v>
      </c>
      <c r="Q3706" s="3">
        <v>45663</v>
      </c>
      <c r="R3706" s="3">
        <v>45695</v>
      </c>
      <c r="AA3706" t="s">
        <v>3050</v>
      </c>
      <c r="AB3706" t="s">
        <v>17677</v>
      </c>
      <c r="AD3706" t="s">
        <v>20136</v>
      </c>
    </row>
    <row r="3707" spans="1:30" hidden="1" x14ac:dyDescent="0.2">
      <c r="A3707" t="s">
        <v>998</v>
      </c>
      <c r="B3707" t="s">
        <v>770</v>
      </c>
      <c r="C3707" t="s">
        <v>20137</v>
      </c>
      <c r="D3707">
        <v>12178179560</v>
      </c>
      <c r="E3707">
        <v>328855057</v>
      </c>
      <c r="F3707" t="s">
        <v>7090</v>
      </c>
      <c r="G3707" t="s">
        <v>3052</v>
      </c>
      <c r="H3707" t="s">
        <v>3044</v>
      </c>
      <c r="I3707" s="3">
        <v>45779</v>
      </c>
      <c r="J3707" s="3">
        <v>45839</v>
      </c>
      <c r="K3707" t="s">
        <v>3054</v>
      </c>
      <c r="L3707" t="s">
        <v>3055</v>
      </c>
      <c r="M3707" t="s">
        <v>3056</v>
      </c>
      <c r="N3707" t="e" vm="44">
        <v>#VALUE!</v>
      </c>
      <c r="O3707" t="s">
        <v>3065</v>
      </c>
      <c r="P3707" s="3">
        <v>45769</v>
      </c>
      <c r="Q3707" s="3">
        <v>45800</v>
      </c>
      <c r="R3707" s="3">
        <v>45890</v>
      </c>
      <c r="V3707" t="s">
        <v>3175</v>
      </c>
      <c r="W3707">
        <v>42</v>
      </c>
      <c r="AA3707" t="s">
        <v>3050</v>
      </c>
      <c r="AC3707" t="s">
        <v>17337</v>
      </c>
    </row>
    <row r="3708" spans="1:30" hidden="1" x14ac:dyDescent="0.2">
      <c r="A3708" t="s">
        <v>998</v>
      </c>
      <c r="B3708" t="s">
        <v>770</v>
      </c>
      <c r="C3708" t="s">
        <v>20137</v>
      </c>
      <c r="D3708">
        <v>12178179560</v>
      </c>
      <c r="E3708">
        <v>328855057</v>
      </c>
      <c r="G3708" t="s">
        <v>3052</v>
      </c>
      <c r="H3708" t="s">
        <v>3044</v>
      </c>
      <c r="K3708" t="s">
        <v>3045</v>
      </c>
      <c r="L3708" t="s">
        <v>3102</v>
      </c>
      <c r="M3708" t="s">
        <v>3103</v>
      </c>
      <c r="N3708" t="e" vm="22">
        <v>#VALUE!</v>
      </c>
      <c r="O3708" t="s">
        <v>3104</v>
      </c>
      <c r="P3708" s="3">
        <v>45497</v>
      </c>
      <c r="Q3708" s="3">
        <v>45528</v>
      </c>
      <c r="R3708" s="3">
        <v>45512</v>
      </c>
      <c r="AA3708" t="s">
        <v>3050</v>
      </c>
    </row>
    <row r="3709" spans="1:30" hidden="1" x14ac:dyDescent="0.2">
      <c r="A3709" t="s">
        <v>998</v>
      </c>
      <c r="B3709" t="s">
        <v>770</v>
      </c>
      <c r="C3709" t="s">
        <v>20137</v>
      </c>
      <c r="D3709">
        <v>12178179560</v>
      </c>
      <c r="E3709">
        <v>328855057</v>
      </c>
      <c r="G3709" t="s">
        <v>3052</v>
      </c>
      <c r="H3709" t="s">
        <v>3044</v>
      </c>
      <c r="I3709" s="3">
        <v>45525</v>
      </c>
      <c r="K3709" t="s">
        <v>3054</v>
      </c>
      <c r="L3709" t="s">
        <v>3997</v>
      </c>
      <c r="M3709" t="s">
        <v>17852</v>
      </c>
      <c r="N3709" t="e" vm="11">
        <v>#VALUE!</v>
      </c>
      <c r="O3709" t="s">
        <v>3065</v>
      </c>
      <c r="P3709" s="3">
        <v>45525</v>
      </c>
      <c r="R3709" s="3">
        <v>45602</v>
      </c>
      <c r="AA3709" t="s">
        <v>3050</v>
      </c>
      <c r="AB3709" t="s">
        <v>7093</v>
      </c>
    </row>
    <row r="3710" spans="1:30" hidden="1" x14ac:dyDescent="0.2">
      <c r="A3710" t="s">
        <v>15828</v>
      </c>
      <c r="B3710" t="s">
        <v>15829</v>
      </c>
      <c r="C3710" t="s">
        <v>17186</v>
      </c>
      <c r="F3710" t="s">
        <v>15831</v>
      </c>
      <c r="G3710" t="s">
        <v>3052</v>
      </c>
      <c r="H3710" t="s">
        <v>3197</v>
      </c>
      <c r="K3710" t="s">
        <v>3095</v>
      </c>
      <c r="L3710" t="s">
        <v>17487</v>
      </c>
      <c r="M3710" t="s">
        <v>17384</v>
      </c>
      <c r="N3710" t="e" vm="73">
        <v>#VALUE!</v>
      </c>
      <c r="O3710" t="s">
        <v>16590</v>
      </c>
      <c r="P3710" s="3">
        <v>45957</v>
      </c>
      <c r="Q3710" s="3">
        <v>45988</v>
      </c>
      <c r="R3710" s="3">
        <v>45968</v>
      </c>
      <c r="V3710" t="s">
        <v>3059</v>
      </c>
      <c r="W3710">
        <v>38</v>
      </c>
      <c r="Y3710" t="s">
        <v>16528</v>
      </c>
      <c r="AA3710" t="s">
        <v>3050</v>
      </c>
      <c r="AB3710" t="s">
        <v>17556</v>
      </c>
    </row>
    <row r="3711" spans="1:30" hidden="1" x14ac:dyDescent="0.2">
      <c r="A3711" t="s">
        <v>1168</v>
      </c>
      <c r="B3711" t="s">
        <v>2747</v>
      </c>
      <c r="C3711" t="s">
        <v>20138</v>
      </c>
      <c r="E3711">
        <v>332636631</v>
      </c>
      <c r="F3711">
        <v>123649389</v>
      </c>
      <c r="G3711" t="s">
        <v>3052</v>
      </c>
      <c r="H3711" t="s">
        <v>3044</v>
      </c>
      <c r="K3711" t="s">
        <v>3045</v>
      </c>
      <c r="L3711" t="s">
        <v>7097</v>
      </c>
      <c r="M3711" t="s">
        <v>3558</v>
      </c>
      <c r="N3711" t="e" vm="21">
        <v>#VALUE!</v>
      </c>
      <c r="O3711" t="s">
        <v>3071</v>
      </c>
      <c r="P3711" s="3">
        <v>45771</v>
      </c>
      <c r="Q3711" s="3">
        <v>45802</v>
      </c>
      <c r="V3711" t="s">
        <v>3175</v>
      </c>
      <c r="W3711">
        <v>34</v>
      </c>
      <c r="AA3711" t="s">
        <v>3050</v>
      </c>
    </row>
    <row r="3712" spans="1:30" hidden="1" x14ac:dyDescent="0.2">
      <c r="A3712" t="s">
        <v>1168</v>
      </c>
      <c r="B3712" t="s">
        <v>2747</v>
      </c>
      <c r="C3712" t="s">
        <v>20138</v>
      </c>
      <c r="E3712">
        <v>332636631</v>
      </c>
      <c r="G3712" t="s">
        <v>3052</v>
      </c>
      <c r="H3712" t="s">
        <v>3044</v>
      </c>
      <c r="K3712" t="s">
        <v>3590</v>
      </c>
      <c r="L3712" t="s">
        <v>6316</v>
      </c>
      <c r="M3712" t="s">
        <v>4545</v>
      </c>
      <c r="N3712" t="e" vm="39">
        <v>#VALUE!</v>
      </c>
      <c r="O3712" t="s">
        <v>3071</v>
      </c>
      <c r="P3712" s="3">
        <v>45770</v>
      </c>
      <c r="Q3712" s="3">
        <v>45800</v>
      </c>
      <c r="V3712" t="s">
        <v>3175</v>
      </c>
      <c r="W3712">
        <v>34</v>
      </c>
      <c r="AA3712" t="s">
        <v>3050</v>
      </c>
    </row>
    <row r="3713" spans="1:30" hidden="1" x14ac:dyDescent="0.2">
      <c r="A3713" t="s">
        <v>1168</v>
      </c>
      <c r="B3713" t="s">
        <v>2747</v>
      </c>
      <c r="C3713" t="s">
        <v>20139</v>
      </c>
      <c r="E3713">
        <v>332636631</v>
      </c>
      <c r="F3713">
        <v>123649389</v>
      </c>
      <c r="G3713" t="s">
        <v>3052</v>
      </c>
      <c r="H3713" t="s">
        <v>3069</v>
      </c>
      <c r="K3713" t="s">
        <v>3590</v>
      </c>
      <c r="L3713" t="s">
        <v>19416</v>
      </c>
      <c r="M3713" t="s">
        <v>3113</v>
      </c>
      <c r="N3713" t="e" vm="48">
        <v>#VALUE!</v>
      </c>
      <c r="O3713" t="s">
        <v>3071</v>
      </c>
      <c r="P3713" s="3">
        <v>45901</v>
      </c>
      <c r="Q3713" s="3">
        <v>45943</v>
      </c>
      <c r="V3713" t="s">
        <v>3082</v>
      </c>
      <c r="W3713" t="s">
        <v>3082</v>
      </c>
      <c r="Y3713" t="s">
        <v>6200</v>
      </c>
      <c r="AA3713" t="s">
        <v>3050</v>
      </c>
      <c r="AB3713" t="s">
        <v>17548</v>
      </c>
    </row>
    <row r="3714" spans="1:30" hidden="1" x14ac:dyDescent="0.2">
      <c r="A3714" t="s">
        <v>1168</v>
      </c>
      <c r="B3714" t="s">
        <v>2747</v>
      </c>
      <c r="C3714" t="s">
        <v>20138</v>
      </c>
      <c r="E3714">
        <v>332636631</v>
      </c>
      <c r="F3714">
        <v>123649389</v>
      </c>
      <c r="G3714" t="s">
        <v>3052</v>
      </c>
      <c r="H3714" t="s">
        <v>3044</v>
      </c>
      <c r="K3714" t="s">
        <v>3045</v>
      </c>
      <c r="L3714" t="s">
        <v>7096</v>
      </c>
      <c r="M3714" t="s">
        <v>4814</v>
      </c>
      <c r="N3714" t="e" vm="4">
        <v>#VALUE!</v>
      </c>
      <c r="O3714" t="s">
        <v>3071</v>
      </c>
      <c r="P3714" s="3">
        <v>45804</v>
      </c>
      <c r="Q3714" s="3">
        <v>45836</v>
      </c>
      <c r="R3714" s="3">
        <v>45820</v>
      </c>
      <c r="V3714" t="s">
        <v>3175</v>
      </c>
      <c r="W3714">
        <v>34</v>
      </c>
      <c r="AA3714" t="s">
        <v>3050</v>
      </c>
    </row>
    <row r="3715" spans="1:30" hidden="1" x14ac:dyDescent="0.2">
      <c r="A3715" t="s">
        <v>1168</v>
      </c>
      <c r="B3715" t="s">
        <v>2747</v>
      </c>
      <c r="C3715" t="s">
        <v>20140</v>
      </c>
      <c r="E3715">
        <v>332636631</v>
      </c>
      <c r="F3715">
        <v>123649389</v>
      </c>
      <c r="G3715" t="s">
        <v>3052</v>
      </c>
      <c r="H3715" t="s">
        <v>3044</v>
      </c>
      <c r="K3715" t="s">
        <v>3045</v>
      </c>
      <c r="L3715" t="s">
        <v>19417</v>
      </c>
      <c r="M3715" t="s">
        <v>3216</v>
      </c>
      <c r="N3715" t="e" vm="53">
        <v>#VALUE!</v>
      </c>
      <c r="O3715" t="s">
        <v>3071</v>
      </c>
      <c r="P3715" s="3">
        <v>45909</v>
      </c>
      <c r="Q3715" s="3">
        <v>45944</v>
      </c>
      <c r="R3715" s="3">
        <v>45930</v>
      </c>
      <c r="V3715" t="s">
        <v>3082</v>
      </c>
      <c r="W3715" t="s">
        <v>3082</v>
      </c>
      <c r="Y3715" t="s">
        <v>6200</v>
      </c>
      <c r="AA3715" t="s">
        <v>3050</v>
      </c>
      <c r="AB3715" t="s">
        <v>20141</v>
      </c>
    </row>
    <row r="3716" spans="1:30" hidden="1" x14ac:dyDescent="0.2">
      <c r="A3716" t="s">
        <v>1168</v>
      </c>
      <c r="B3716" t="s">
        <v>2747</v>
      </c>
      <c r="C3716" t="s">
        <v>20142</v>
      </c>
      <c r="G3716" t="s">
        <v>3052</v>
      </c>
      <c r="H3716" t="s">
        <v>3044</v>
      </c>
      <c r="K3716" t="s">
        <v>3095</v>
      </c>
      <c r="L3716" t="s">
        <v>20143</v>
      </c>
      <c r="M3716" t="s">
        <v>17628</v>
      </c>
      <c r="N3716" t="e" vm="51">
        <v>#VALUE!</v>
      </c>
      <c r="O3716" t="s">
        <v>17212</v>
      </c>
      <c r="P3716" s="3">
        <v>45799</v>
      </c>
      <c r="AA3716" t="s">
        <v>3050</v>
      </c>
      <c r="AB3716" t="s">
        <v>3444</v>
      </c>
    </row>
    <row r="3717" spans="1:30" hidden="1" x14ac:dyDescent="0.2">
      <c r="A3717" t="s">
        <v>1168</v>
      </c>
      <c r="B3717" t="s">
        <v>2747</v>
      </c>
      <c r="C3717" t="s">
        <v>20139</v>
      </c>
      <c r="E3717">
        <v>332636631</v>
      </c>
      <c r="G3717" t="s">
        <v>3052</v>
      </c>
      <c r="H3717" t="s">
        <v>3044</v>
      </c>
      <c r="K3717" t="s">
        <v>3054</v>
      </c>
      <c r="L3717" t="s">
        <v>17717</v>
      </c>
      <c r="M3717" t="s">
        <v>3080</v>
      </c>
      <c r="N3717" t="e" vm="88">
        <v>#VALUE!</v>
      </c>
      <c r="O3717" t="s">
        <v>3071</v>
      </c>
      <c r="P3717" s="3">
        <v>45867</v>
      </c>
      <c r="Q3717" s="3">
        <v>45894</v>
      </c>
      <c r="R3717" s="3">
        <v>45893</v>
      </c>
      <c r="V3717" t="s">
        <v>3175</v>
      </c>
      <c r="W3717">
        <v>34</v>
      </c>
      <c r="AA3717" t="s">
        <v>3050</v>
      </c>
    </row>
    <row r="3718" spans="1:30" hidden="1" x14ac:dyDescent="0.2">
      <c r="A3718" t="s">
        <v>1264</v>
      </c>
      <c r="B3718" t="s">
        <v>931</v>
      </c>
      <c r="C3718" t="s">
        <v>19508</v>
      </c>
      <c r="D3718">
        <v>12177878391</v>
      </c>
      <c r="E3718">
        <v>327814292</v>
      </c>
      <c r="G3718" t="s">
        <v>3052</v>
      </c>
      <c r="H3718" t="s">
        <v>3044</v>
      </c>
      <c r="I3718" s="3">
        <v>45672</v>
      </c>
      <c r="K3718" t="s">
        <v>3054</v>
      </c>
      <c r="L3718" t="s">
        <v>3090</v>
      </c>
      <c r="M3718" t="s">
        <v>17344</v>
      </c>
      <c r="N3718" t="e" vm="7">
        <v>#VALUE!</v>
      </c>
      <c r="O3718" t="s">
        <v>3049</v>
      </c>
      <c r="P3718" s="3">
        <v>45671</v>
      </c>
      <c r="Q3718" s="3">
        <v>45678</v>
      </c>
      <c r="R3718" s="3">
        <v>45677</v>
      </c>
      <c r="V3718" t="s">
        <v>3059</v>
      </c>
      <c r="W3718">
        <v>36</v>
      </c>
      <c r="AA3718" t="s">
        <v>3050</v>
      </c>
    </row>
    <row r="3719" spans="1:30" hidden="1" x14ac:dyDescent="0.2">
      <c r="A3719" t="s">
        <v>1264</v>
      </c>
      <c r="B3719" t="s">
        <v>931</v>
      </c>
      <c r="C3719" t="s">
        <v>20144</v>
      </c>
      <c r="D3719">
        <v>12177878391</v>
      </c>
      <c r="E3719">
        <v>327814292</v>
      </c>
      <c r="G3719" t="s">
        <v>3141</v>
      </c>
      <c r="H3719" t="s">
        <v>3044</v>
      </c>
      <c r="K3719" t="s">
        <v>3054</v>
      </c>
      <c r="L3719" t="s">
        <v>3079</v>
      </c>
      <c r="M3719" t="s">
        <v>3080</v>
      </c>
      <c r="N3719" t="e" vm="46">
        <v>#VALUE!</v>
      </c>
      <c r="O3719" t="s">
        <v>3049</v>
      </c>
      <c r="P3719" s="3">
        <v>45644</v>
      </c>
      <c r="Q3719" s="3">
        <v>45672</v>
      </c>
      <c r="R3719" s="3">
        <v>45667</v>
      </c>
      <c r="AA3719" t="s">
        <v>3050</v>
      </c>
    </row>
    <row r="3720" spans="1:30" hidden="1" x14ac:dyDescent="0.2">
      <c r="A3720" t="s">
        <v>1264</v>
      </c>
      <c r="B3720" t="s">
        <v>931</v>
      </c>
      <c r="C3720" t="s">
        <v>20144</v>
      </c>
      <c r="D3720">
        <v>12177878391</v>
      </c>
      <c r="E3720">
        <v>327814292</v>
      </c>
      <c r="G3720" t="s">
        <v>3141</v>
      </c>
      <c r="H3720" t="s">
        <v>3044</v>
      </c>
      <c r="K3720" t="s">
        <v>3045</v>
      </c>
      <c r="L3720" t="s">
        <v>3603</v>
      </c>
      <c r="M3720" t="s">
        <v>16542</v>
      </c>
      <c r="N3720" t="e" vm="7">
        <v>#VALUE!</v>
      </c>
      <c r="O3720" t="s">
        <v>4524</v>
      </c>
      <c r="P3720" s="3">
        <v>45490</v>
      </c>
      <c r="R3720" s="3">
        <v>45633</v>
      </c>
      <c r="AA3720" t="s">
        <v>3050</v>
      </c>
    </row>
    <row r="3721" spans="1:30" hidden="1" x14ac:dyDescent="0.2">
      <c r="A3721" t="s">
        <v>1516</v>
      </c>
      <c r="B3721" t="s">
        <v>1431</v>
      </c>
      <c r="C3721" t="s">
        <v>20145</v>
      </c>
      <c r="E3721">
        <v>331101718</v>
      </c>
      <c r="F3721" t="s">
        <v>12425</v>
      </c>
      <c r="G3721" t="s">
        <v>3052</v>
      </c>
      <c r="H3721" t="s">
        <v>3044</v>
      </c>
      <c r="K3721" t="s">
        <v>3590</v>
      </c>
      <c r="L3721" t="s">
        <v>18277</v>
      </c>
      <c r="M3721" t="s">
        <v>3221</v>
      </c>
      <c r="N3721" t="e" vm="2">
        <v>#VALUE!</v>
      </c>
      <c r="O3721" t="s">
        <v>3065</v>
      </c>
      <c r="P3721" s="3">
        <v>45880</v>
      </c>
      <c r="Q3721" s="3">
        <v>45926</v>
      </c>
      <c r="R3721" s="3">
        <v>45916</v>
      </c>
      <c r="AA3721" t="s">
        <v>3050</v>
      </c>
      <c r="AC3721" t="s">
        <v>18829</v>
      </c>
    </row>
    <row r="3722" spans="1:30" hidden="1" x14ac:dyDescent="0.2">
      <c r="A3722" t="s">
        <v>1516</v>
      </c>
      <c r="B3722" t="s">
        <v>1431</v>
      </c>
      <c r="C3722" t="s">
        <v>20146</v>
      </c>
      <c r="E3722">
        <v>331101718</v>
      </c>
      <c r="G3722" t="s">
        <v>3052</v>
      </c>
      <c r="H3722" t="s">
        <v>3044</v>
      </c>
      <c r="K3722" t="s">
        <v>3095</v>
      </c>
      <c r="L3722" t="s">
        <v>4695</v>
      </c>
      <c r="M3722" t="s">
        <v>16737</v>
      </c>
      <c r="N3722" t="e" vm="1">
        <v>#VALUE!</v>
      </c>
      <c r="O3722" t="s">
        <v>3071</v>
      </c>
      <c r="P3722" s="3">
        <v>45813</v>
      </c>
      <c r="R3722" s="3">
        <v>45862</v>
      </c>
      <c r="AA3722" t="s">
        <v>3050</v>
      </c>
      <c r="AB3722" t="s">
        <v>17505</v>
      </c>
      <c r="AC3722" t="s">
        <v>18829</v>
      </c>
      <c r="AD3722" t="s">
        <v>20147</v>
      </c>
    </row>
    <row r="3723" spans="1:30" hidden="1" x14ac:dyDescent="0.2">
      <c r="A3723" t="s">
        <v>1516</v>
      </c>
      <c r="B3723" t="s">
        <v>1431</v>
      </c>
      <c r="C3723" t="s">
        <v>20148</v>
      </c>
      <c r="E3723">
        <v>331101718</v>
      </c>
      <c r="G3723" t="s">
        <v>3052</v>
      </c>
      <c r="H3723" t="s">
        <v>3044</v>
      </c>
      <c r="K3723" t="s">
        <v>3045</v>
      </c>
      <c r="L3723" t="s">
        <v>6803</v>
      </c>
      <c r="M3723" t="s">
        <v>3364</v>
      </c>
      <c r="N3723" t="e" vm="12">
        <v>#VALUE!</v>
      </c>
      <c r="O3723" t="s">
        <v>3065</v>
      </c>
      <c r="P3723" s="3">
        <v>45708</v>
      </c>
      <c r="Q3723" s="3">
        <v>45736</v>
      </c>
      <c r="R3723" s="3">
        <v>45800</v>
      </c>
      <c r="V3723" t="s">
        <v>3059</v>
      </c>
      <c r="W3723" t="s">
        <v>3175</v>
      </c>
      <c r="AA3723" t="s">
        <v>3050</v>
      </c>
      <c r="AB3723" t="s">
        <v>4718</v>
      </c>
      <c r="AC3723" t="s">
        <v>18829</v>
      </c>
    </row>
    <row r="3724" spans="1:30" hidden="1" x14ac:dyDescent="0.2">
      <c r="A3724" t="s">
        <v>1516</v>
      </c>
      <c r="B3724" t="s">
        <v>1431</v>
      </c>
      <c r="C3724" t="s">
        <v>20145</v>
      </c>
      <c r="E3724">
        <v>331101718</v>
      </c>
      <c r="F3724" t="s">
        <v>12425</v>
      </c>
      <c r="G3724" t="s">
        <v>3052</v>
      </c>
      <c r="H3724" t="s">
        <v>3044</v>
      </c>
      <c r="K3724" t="s">
        <v>3095</v>
      </c>
      <c r="L3724" t="s">
        <v>18270</v>
      </c>
      <c r="M3724" t="s">
        <v>18271</v>
      </c>
      <c r="N3724" t="e" vm="5">
        <v>#VALUE!</v>
      </c>
      <c r="O3724" t="s">
        <v>16519</v>
      </c>
      <c r="P3724" s="3">
        <v>45867</v>
      </c>
      <c r="Q3724" s="3">
        <v>45862</v>
      </c>
      <c r="V3724" t="s">
        <v>3059</v>
      </c>
      <c r="W3724">
        <v>36</v>
      </c>
      <c r="Y3724" t="s">
        <v>6200</v>
      </c>
      <c r="AA3724" t="s">
        <v>3050</v>
      </c>
      <c r="AB3724" t="s">
        <v>18231</v>
      </c>
      <c r="AC3724" t="s">
        <v>18829</v>
      </c>
    </row>
    <row r="3725" spans="1:30" hidden="1" x14ac:dyDescent="0.2">
      <c r="A3725" t="s">
        <v>1516</v>
      </c>
      <c r="B3725" t="s">
        <v>1431</v>
      </c>
      <c r="C3725" t="s">
        <v>20148</v>
      </c>
      <c r="E3725">
        <v>331101718</v>
      </c>
      <c r="G3725" t="s">
        <v>3052</v>
      </c>
      <c r="H3725" t="s">
        <v>3044</v>
      </c>
      <c r="K3725" t="s">
        <v>3054</v>
      </c>
      <c r="L3725" t="s">
        <v>4357</v>
      </c>
      <c r="M3725" t="s">
        <v>16665</v>
      </c>
      <c r="N3725" t="e" vm="110">
        <v>#VALUE!</v>
      </c>
      <c r="O3725" t="s">
        <v>3065</v>
      </c>
      <c r="P3725" s="3">
        <v>45664</v>
      </c>
      <c r="Q3725" s="3">
        <v>45695</v>
      </c>
      <c r="R3725" s="3">
        <v>45703</v>
      </c>
      <c r="V3725" t="s">
        <v>3059</v>
      </c>
      <c r="W3725" t="s">
        <v>3175</v>
      </c>
      <c r="AA3725" t="s">
        <v>3050</v>
      </c>
      <c r="AC3725" t="s">
        <v>18829</v>
      </c>
    </row>
    <row r="3726" spans="1:30" hidden="1" x14ac:dyDescent="0.2">
      <c r="A3726" t="s">
        <v>1516</v>
      </c>
      <c r="B3726" t="s">
        <v>1431</v>
      </c>
      <c r="C3726" t="s">
        <v>20148</v>
      </c>
      <c r="E3726">
        <v>331101718</v>
      </c>
      <c r="G3726" t="s">
        <v>3069</v>
      </c>
      <c r="H3726" t="s">
        <v>3069</v>
      </c>
      <c r="K3726" t="s">
        <v>3045</v>
      </c>
      <c r="L3726" t="s">
        <v>6648</v>
      </c>
      <c r="M3726" t="s">
        <v>3354</v>
      </c>
      <c r="N3726" t="e" vm="32">
        <v>#VALUE!</v>
      </c>
      <c r="O3726" t="s">
        <v>3212</v>
      </c>
      <c r="P3726" s="3">
        <v>45647</v>
      </c>
      <c r="Q3726" s="3">
        <v>45650</v>
      </c>
      <c r="R3726" s="3">
        <v>45656</v>
      </c>
      <c r="AA3726" t="s">
        <v>3050</v>
      </c>
      <c r="AC3726" t="s">
        <v>18829</v>
      </c>
    </row>
    <row r="3727" spans="1:30" hidden="1" x14ac:dyDescent="0.2">
      <c r="A3727" t="s">
        <v>14215</v>
      </c>
      <c r="B3727" t="s">
        <v>14216</v>
      </c>
      <c r="C3727" t="s">
        <v>20149</v>
      </c>
      <c r="G3727" t="s">
        <v>3052</v>
      </c>
      <c r="H3727" t="s">
        <v>3044</v>
      </c>
      <c r="K3727" t="s">
        <v>3095</v>
      </c>
      <c r="L3727" t="s">
        <v>4759</v>
      </c>
      <c r="M3727" t="s">
        <v>18041</v>
      </c>
      <c r="N3727" t="e" vm="12">
        <v>#VALUE!</v>
      </c>
      <c r="O3727" t="s">
        <v>3212</v>
      </c>
      <c r="P3727" s="3">
        <v>45800</v>
      </c>
      <c r="R3727" s="3">
        <v>45857</v>
      </c>
      <c r="AA3727" t="s">
        <v>3050</v>
      </c>
      <c r="AD3727" t="s">
        <v>20150</v>
      </c>
    </row>
    <row r="3728" spans="1:30" hidden="1" x14ac:dyDescent="0.2">
      <c r="A3728" t="s">
        <v>908</v>
      </c>
      <c r="B3728" t="s">
        <v>2433</v>
      </c>
      <c r="C3728" t="s">
        <v>20151</v>
      </c>
      <c r="G3728" t="s">
        <v>3052</v>
      </c>
      <c r="H3728" t="s">
        <v>3044</v>
      </c>
      <c r="K3728" t="s">
        <v>3054</v>
      </c>
      <c r="L3728" t="s">
        <v>3767</v>
      </c>
      <c r="M3728" t="s">
        <v>3768</v>
      </c>
      <c r="N3728" t="e" vm="20">
        <v>#VALUE!</v>
      </c>
      <c r="O3728" t="s">
        <v>3071</v>
      </c>
      <c r="P3728" s="3">
        <v>45728</v>
      </c>
      <c r="Q3728" s="3">
        <v>45757</v>
      </c>
      <c r="R3728" s="3">
        <v>45807</v>
      </c>
      <c r="V3728" t="s">
        <v>3132</v>
      </c>
      <c r="W3728">
        <v>28</v>
      </c>
      <c r="AA3728" t="s">
        <v>3050</v>
      </c>
    </row>
    <row r="3729" spans="1:29" hidden="1" x14ac:dyDescent="0.2">
      <c r="A3729" t="s">
        <v>908</v>
      </c>
      <c r="B3729" t="s">
        <v>2433</v>
      </c>
      <c r="C3729" t="s">
        <v>20152</v>
      </c>
      <c r="F3729">
        <v>124869796</v>
      </c>
      <c r="G3729" t="s">
        <v>3052</v>
      </c>
      <c r="H3729" t="s">
        <v>3044</v>
      </c>
      <c r="K3729" t="s">
        <v>3054</v>
      </c>
      <c r="L3729" t="s">
        <v>4021</v>
      </c>
      <c r="M3729" t="s">
        <v>3167</v>
      </c>
      <c r="N3729" t="e" vm="39">
        <v>#VALUE!</v>
      </c>
      <c r="O3729" t="s">
        <v>3071</v>
      </c>
      <c r="P3729" s="3">
        <v>45818</v>
      </c>
      <c r="Q3729" s="3">
        <v>45879</v>
      </c>
      <c r="R3729" s="3">
        <v>45828</v>
      </c>
      <c r="V3729" t="s">
        <v>3132</v>
      </c>
      <c r="W3729">
        <v>28</v>
      </c>
      <c r="AA3729" t="s">
        <v>3050</v>
      </c>
    </row>
    <row r="3730" spans="1:29" hidden="1" x14ac:dyDescent="0.2">
      <c r="A3730" t="s">
        <v>339</v>
      </c>
      <c r="B3730" t="s">
        <v>1433</v>
      </c>
      <c r="C3730" t="s">
        <v>17191</v>
      </c>
      <c r="E3730">
        <v>331755386</v>
      </c>
      <c r="F3730">
        <v>124851508</v>
      </c>
      <c r="G3730" t="s">
        <v>3052</v>
      </c>
      <c r="H3730" t="s">
        <v>3044</v>
      </c>
      <c r="K3730" t="s">
        <v>3590</v>
      </c>
      <c r="L3730" t="s">
        <v>17527</v>
      </c>
      <c r="M3730" t="s">
        <v>3274</v>
      </c>
      <c r="O3730" t="s">
        <v>3071</v>
      </c>
      <c r="P3730" s="3">
        <v>45861</v>
      </c>
      <c r="Q3730" s="3">
        <v>45930</v>
      </c>
      <c r="R3730" s="3">
        <v>45898</v>
      </c>
      <c r="V3730" t="s">
        <v>3132</v>
      </c>
      <c r="W3730" t="s">
        <v>3132</v>
      </c>
      <c r="AA3730" t="s">
        <v>3050</v>
      </c>
      <c r="AC3730" t="s">
        <v>17528</v>
      </c>
    </row>
    <row r="3731" spans="1:29" hidden="1" x14ac:dyDescent="0.2">
      <c r="A3731" t="s">
        <v>339</v>
      </c>
      <c r="B3731" t="s">
        <v>1433</v>
      </c>
      <c r="C3731" t="s">
        <v>20153</v>
      </c>
      <c r="F3731">
        <v>124851508</v>
      </c>
      <c r="G3731" t="s">
        <v>3141</v>
      </c>
      <c r="H3731" t="s">
        <v>3069</v>
      </c>
      <c r="K3731" t="s">
        <v>3054</v>
      </c>
      <c r="L3731" t="s">
        <v>5113</v>
      </c>
      <c r="M3731" t="s">
        <v>17362</v>
      </c>
      <c r="N3731" t="e" vm="4">
        <v>#VALUE!</v>
      </c>
      <c r="O3731" t="s">
        <v>3071</v>
      </c>
      <c r="P3731" s="3">
        <v>45714</v>
      </c>
      <c r="Q3731" s="3">
        <v>45742</v>
      </c>
      <c r="V3731" t="s">
        <v>3132</v>
      </c>
      <c r="W3731">
        <v>28</v>
      </c>
      <c r="AA3731" t="s">
        <v>3050</v>
      </c>
    </row>
    <row r="3732" spans="1:29" hidden="1" x14ac:dyDescent="0.2">
      <c r="A3732" t="s">
        <v>339</v>
      </c>
      <c r="B3732" t="s">
        <v>1433</v>
      </c>
      <c r="C3732" t="s">
        <v>17191</v>
      </c>
      <c r="F3732">
        <v>124851508</v>
      </c>
      <c r="G3732" t="s">
        <v>3052</v>
      </c>
      <c r="H3732" t="s">
        <v>3197</v>
      </c>
      <c r="K3732" t="s">
        <v>3095</v>
      </c>
      <c r="L3732" t="s">
        <v>17774</v>
      </c>
      <c r="M3732" t="s">
        <v>16569</v>
      </c>
      <c r="N3732" t="e" vm="11">
        <v>#VALUE!</v>
      </c>
      <c r="O3732" t="s">
        <v>3071</v>
      </c>
      <c r="P3732" s="3">
        <v>45916</v>
      </c>
      <c r="Q3732" s="3">
        <v>45946</v>
      </c>
      <c r="R3732" s="3">
        <v>45933</v>
      </c>
      <c r="V3732" t="s">
        <v>3132</v>
      </c>
      <c r="W3732">
        <v>28</v>
      </c>
      <c r="Y3732" t="s">
        <v>6200</v>
      </c>
      <c r="AA3732" t="s">
        <v>3050</v>
      </c>
      <c r="AC3732" t="s">
        <v>20154</v>
      </c>
    </row>
    <row r="3733" spans="1:29" hidden="1" x14ac:dyDescent="0.2">
      <c r="A3733" t="s">
        <v>339</v>
      </c>
      <c r="B3733" t="s">
        <v>1433</v>
      </c>
      <c r="C3733" t="s">
        <v>17191</v>
      </c>
      <c r="E3733">
        <v>331755386</v>
      </c>
      <c r="F3733">
        <v>124851508</v>
      </c>
      <c r="G3733" t="s">
        <v>3052</v>
      </c>
      <c r="H3733" t="s">
        <v>3069</v>
      </c>
      <c r="K3733" t="s">
        <v>3095</v>
      </c>
      <c r="L3733" t="s">
        <v>17503</v>
      </c>
      <c r="M3733" t="s">
        <v>17504</v>
      </c>
      <c r="N3733" t="e" vm="75">
        <v>#VALUE!</v>
      </c>
      <c r="O3733" t="s">
        <v>3071</v>
      </c>
      <c r="P3733" s="3">
        <v>45950</v>
      </c>
      <c r="Q3733" s="3">
        <v>45987</v>
      </c>
      <c r="V3733" t="s">
        <v>3059</v>
      </c>
      <c r="W3733" t="s">
        <v>3132</v>
      </c>
      <c r="Y3733" t="s">
        <v>6200</v>
      </c>
      <c r="AA3733" t="s">
        <v>3050</v>
      </c>
      <c r="AB3733" t="s">
        <v>3319</v>
      </c>
    </row>
    <row r="3734" spans="1:29" hidden="1" x14ac:dyDescent="0.2">
      <c r="A3734" t="s">
        <v>339</v>
      </c>
      <c r="B3734" t="s">
        <v>1433</v>
      </c>
      <c r="C3734" t="s">
        <v>20153</v>
      </c>
      <c r="F3734">
        <v>124851508</v>
      </c>
      <c r="G3734" t="s">
        <v>3052</v>
      </c>
      <c r="H3734" t="s">
        <v>3044</v>
      </c>
      <c r="K3734" t="s">
        <v>3054</v>
      </c>
      <c r="L3734" t="s">
        <v>3789</v>
      </c>
      <c r="M3734" t="s">
        <v>3241</v>
      </c>
      <c r="N3734" t="e" vm="18">
        <v>#VALUE!</v>
      </c>
      <c r="O3734" t="s">
        <v>3071</v>
      </c>
      <c r="P3734" s="3">
        <v>45729</v>
      </c>
      <c r="Q3734" s="3">
        <v>45751</v>
      </c>
      <c r="R3734" s="3">
        <v>45835</v>
      </c>
      <c r="V3734" t="s">
        <v>3132</v>
      </c>
      <c r="W3734">
        <v>28</v>
      </c>
      <c r="AA3734" t="s">
        <v>3050</v>
      </c>
    </row>
    <row r="3735" spans="1:29" hidden="1" x14ac:dyDescent="0.2">
      <c r="A3735" t="s">
        <v>339</v>
      </c>
      <c r="B3735" t="s">
        <v>1433</v>
      </c>
      <c r="C3735" t="s">
        <v>17191</v>
      </c>
      <c r="F3735">
        <v>124851508</v>
      </c>
      <c r="G3735" t="s">
        <v>3052</v>
      </c>
      <c r="H3735" t="s">
        <v>3069</v>
      </c>
      <c r="K3735" t="s">
        <v>3045</v>
      </c>
      <c r="L3735" t="s">
        <v>17617</v>
      </c>
      <c r="M3735" t="s">
        <v>3910</v>
      </c>
      <c r="N3735" t="e" vm="11">
        <v>#VALUE!</v>
      </c>
      <c r="O3735" t="s">
        <v>3071</v>
      </c>
      <c r="P3735" s="3">
        <v>45861</v>
      </c>
      <c r="Q3735" s="3">
        <v>45968</v>
      </c>
      <c r="V3735" t="s">
        <v>3132</v>
      </c>
      <c r="W3735">
        <v>28</v>
      </c>
      <c r="AA3735" t="s">
        <v>3050</v>
      </c>
    </row>
    <row r="3736" spans="1:29" hidden="1" x14ac:dyDescent="0.2">
      <c r="A3736" t="s">
        <v>14346</v>
      </c>
      <c r="B3736" t="s">
        <v>1827</v>
      </c>
      <c r="C3736" t="s">
        <v>20155</v>
      </c>
      <c r="G3736" t="s">
        <v>3052</v>
      </c>
      <c r="H3736" t="s">
        <v>3044</v>
      </c>
      <c r="L3736" t="s">
        <v>3179</v>
      </c>
      <c r="M3736" t="s">
        <v>16514</v>
      </c>
      <c r="N3736" t="e" vm="47">
        <v>#VALUE!</v>
      </c>
      <c r="O3736" t="s">
        <v>3071</v>
      </c>
      <c r="P3736" s="3">
        <v>45364</v>
      </c>
      <c r="Q3736" s="3">
        <v>45364</v>
      </c>
      <c r="U3736" t="s">
        <v>3076</v>
      </c>
      <c r="AA3736" t="s">
        <v>3050</v>
      </c>
      <c r="AB3736" t="s">
        <v>4941</v>
      </c>
    </row>
    <row r="3737" spans="1:29" hidden="1" x14ac:dyDescent="0.2">
      <c r="A3737" t="s">
        <v>2142</v>
      </c>
      <c r="B3737" t="s">
        <v>1829</v>
      </c>
      <c r="C3737" t="s">
        <v>20156</v>
      </c>
      <c r="G3737" t="s">
        <v>3052</v>
      </c>
      <c r="H3737" t="s">
        <v>3044</v>
      </c>
      <c r="M3737" t="s">
        <v>17032</v>
      </c>
      <c r="P3737" s="3">
        <v>45250</v>
      </c>
      <c r="Q3737" s="3">
        <v>45318</v>
      </c>
      <c r="AA3737" t="s">
        <v>3050</v>
      </c>
    </row>
    <row r="3738" spans="1:29" hidden="1" x14ac:dyDescent="0.2">
      <c r="A3738" t="s">
        <v>2142</v>
      </c>
      <c r="B3738" t="s">
        <v>1829</v>
      </c>
      <c r="C3738" t="s">
        <v>20156</v>
      </c>
      <c r="G3738" t="s">
        <v>3052</v>
      </c>
      <c r="H3738" t="s">
        <v>3044</v>
      </c>
      <c r="M3738" t="s">
        <v>3617</v>
      </c>
      <c r="P3738" s="3">
        <v>45088</v>
      </c>
      <c r="AA3738" t="s">
        <v>3050</v>
      </c>
    </row>
    <row r="3739" spans="1:29" hidden="1" x14ac:dyDescent="0.2">
      <c r="A3739" t="s">
        <v>2296</v>
      </c>
      <c r="B3739" t="s">
        <v>1831</v>
      </c>
      <c r="C3739" t="s">
        <v>17599</v>
      </c>
      <c r="G3739" t="s">
        <v>3052</v>
      </c>
      <c r="H3739" t="s">
        <v>3044</v>
      </c>
      <c r="M3739" t="s">
        <v>4180</v>
      </c>
      <c r="AA3739" t="s">
        <v>3050</v>
      </c>
    </row>
    <row r="3740" spans="1:29" hidden="1" x14ac:dyDescent="0.2">
      <c r="A3740" t="s">
        <v>2500</v>
      </c>
      <c r="B3740" t="s">
        <v>1833</v>
      </c>
      <c r="C3740" t="s">
        <v>17599</v>
      </c>
      <c r="G3740" t="s">
        <v>3052</v>
      </c>
      <c r="H3740" t="s">
        <v>3044</v>
      </c>
      <c r="M3740" t="s">
        <v>3539</v>
      </c>
      <c r="AA3740" t="s">
        <v>3050</v>
      </c>
    </row>
    <row r="3741" spans="1:29" hidden="1" x14ac:dyDescent="0.2">
      <c r="A3741" t="s">
        <v>15039</v>
      </c>
      <c r="B3741" t="s">
        <v>15040</v>
      </c>
      <c r="C3741" t="s">
        <v>17195</v>
      </c>
      <c r="E3741">
        <v>332990672</v>
      </c>
      <c r="F3741" t="s">
        <v>15044</v>
      </c>
      <c r="G3741" t="s">
        <v>3052</v>
      </c>
      <c r="H3741" t="s">
        <v>3044</v>
      </c>
      <c r="K3741" t="s">
        <v>3590</v>
      </c>
      <c r="L3741" t="s">
        <v>17891</v>
      </c>
      <c r="M3741" t="s">
        <v>16555</v>
      </c>
      <c r="N3741" t="e" vm="5">
        <v>#VALUE!</v>
      </c>
      <c r="O3741" t="s">
        <v>3065</v>
      </c>
      <c r="P3741" s="3">
        <v>45918</v>
      </c>
      <c r="Q3741" s="3">
        <v>45960</v>
      </c>
      <c r="R3741" s="3">
        <v>45957</v>
      </c>
      <c r="V3741" t="s">
        <v>3175</v>
      </c>
      <c r="W3741">
        <v>42</v>
      </c>
      <c r="Y3741" t="s">
        <v>16528</v>
      </c>
      <c r="AA3741" t="s">
        <v>3050</v>
      </c>
    </row>
    <row r="3742" spans="1:29" hidden="1" x14ac:dyDescent="0.2">
      <c r="A3742" t="s">
        <v>15039</v>
      </c>
      <c r="B3742" t="s">
        <v>15040</v>
      </c>
      <c r="C3742" t="s">
        <v>17195</v>
      </c>
      <c r="E3742">
        <v>332990672</v>
      </c>
      <c r="F3742" t="s">
        <v>15044</v>
      </c>
      <c r="G3742" t="s">
        <v>3052</v>
      </c>
      <c r="H3742" t="s">
        <v>3197</v>
      </c>
      <c r="K3742" t="s">
        <v>3590</v>
      </c>
      <c r="L3742" t="s">
        <v>18313</v>
      </c>
      <c r="M3742" t="s">
        <v>3221</v>
      </c>
      <c r="N3742" t="e" vm="9">
        <v>#VALUE!</v>
      </c>
      <c r="O3742" t="s">
        <v>3065</v>
      </c>
      <c r="P3742" s="3">
        <v>45971</v>
      </c>
      <c r="Q3742" s="3">
        <v>46022</v>
      </c>
      <c r="R3742" s="3">
        <v>46059</v>
      </c>
      <c r="V3742" t="s">
        <v>3175</v>
      </c>
      <c r="W3742">
        <v>42</v>
      </c>
      <c r="Y3742" t="s">
        <v>16579</v>
      </c>
      <c r="AA3742" t="s">
        <v>3050</v>
      </c>
    </row>
    <row r="3743" spans="1:29" hidden="1" x14ac:dyDescent="0.2">
      <c r="A3743" t="s">
        <v>1620</v>
      </c>
      <c r="B3743" t="s">
        <v>690</v>
      </c>
      <c r="C3743" t="s">
        <v>20157</v>
      </c>
      <c r="D3743">
        <v>12177936241</v>
      </c>
      <c r="E3743">
        <v>328027804</v>
      </c>
      <c r="G3743" t="s">
        <v>3052</v>
      </c>
      <c r="H3743" t="s">
        <v>3044</v>
      </c>
      <c r="I3743" s="3">
        <v>45509</v>
      </c>
      <c r="K3743" t="s">
        <v>3045</v>
      </c>
      <c r="L3743" t="s">
        <v>3084</v>
      </c>
      <c r="M3743" t="s">
        <v>16542</v>
      </c>
      <c r="N3743" t="e" vm="7">
        <v>#VALUE!</v>
      </c>
      <c r="O3743" t="s">
        <v>3087</v>
      </c>
      <c r="P3743" s="3">
        <v>45509</v>
      </c>
      <c r="AA3743" t="s">
        <v>3050</v>
      </c>
    </row>
    <row r="3744" spans="1:29" hidden="1" x14ac:dyDescent="0.2">
      <c r="A3744" t="s">
        <v>1620</v>
      </c>
      <c r="B3744" t="s">
        <v>690</v>
      </c>
      <c r="C3744" t="s">
        <v>20157</v>
      </c>
      <c r="D3744">
        <v>12177936241</v>
      </c>
      <c r="E3744">
        <v>328027804</v>
      </c>
      <c r="G3744" t="s">
        <v>3141</v>
      </c>
      <c r="H3744" t="s">
        <v>3044</v>
      </c>
      <c r="K3744" t="s">
        <v>3045</v>
      </c>
      <c r="L3744" t="s">
        <v>4235</v>
      </c>
      <c r="M3744" t="s">
        <v>3360</v>
      </c>
      <c r="N3744" t="e" vm="70">
        <v>#VALUE!</v>
      </c>
      <c r="O3744" t="s">
        <v>3110</v>
      </c>
      <c r="P3744" s="3">
        <v>45481</v>
      </c>
      <c r="Q3744" s="3">
        <v>45537</v>
      </c>
      <c r="R3744" s="3">
        <v>45499</v>
      </c>
      <c r="AA3744" t="s">
        <v>3050</v>
      </c>
    </row>
    <row r="3745" spans="1:30" hidden="1" x14ac:dyDescent="0.2">
      <c r="A3745" t="s">
        <v>593</v>
      </c>
      <c r="B3745" t="s">
        <v>2503</v>
      </c>
      <c r="C3745" t="s">
        <v>20158</v>
      </c>
      <c r="G3745" t="s">
        <v>3052</v>
      </c>
      <c r="H3745" t="s">
        <v>3044</v>
      </c>
      <c r="K3745" t="s">
        <v>3054</v>
      </c>
      <c r="L3745" t="s">
        <v>4727</v>
      </c>
      <c r="M3745" t="s">
        <v>3558</v>
      </c>
      <c r="N3745" t="e" vm="149">
        <v>#VALUE!</v>
      </c>
      <c r="O3745" t="s">
        <v>3049</v>
      </c>
      <c r="P3745" s="3">
        <v>45706</v>
      </c>
      <c r="Q3745" s="3">
        <v>45734</v>
      </c>
      <c r="R3745" s="3">
        <v>45730</v>
      </c>
      <c r="V3745" t="s">
        <v>3175</v>
      </c>
      <c r="W3745" t="s">
        <v>3175</v>
      </c>
      <c r="AA3745" t="s">
        <v>3050</v>
      </c>
    </row>
    <row r="3746" spans="1:30" hidden="1" x14ac:dyDescent="0.2">
      <c r="A3746" t="s">
        <v>593</v>
      </c>
      <c r="B3746" t="s">
        <v>2503</v>
      </c>
      <c r="C3746" t="s">
        <v>20158</v>
      </c>
      <c r="F3746">
        <v>124474638</v>
      </c>
      <c r="G3746" t="s">
        <v>3052</v>
      </c>
      <c r="H3746" t="s">
        <v>3044</v>
      </c>
      <c r="K3746" t="s">
        <v>3054</v>
      </c>
      <c r="L3746" t="s">
        <v>5669</v>
      </c>
      <c r="M3746" t="s">
        <v>5235</v>
      </c>
      <c r="N3746" t="e" vm="11">
        <v>#VALUE!</v>
      </c>
      <c r="O3746" t="s">
        <v>3049</v>
      </c>
      <c r="P3746" s="3">
        <v>45818</v>
      </c>
      <c r="Q3746" s="3">
        <v>45848</v>
      </c>
      <c r="R3746" s="3">
        <v>46010</v>
      </c>
      <c r="V3746" t="s">
        <v>3175</v>
      </c>
      <c r="W3746" t="s">
        <v>3082</v>
      </c>
      <c r="AA3746" t="s">
        <v>3050</v>
      </c>
      <c r="AB3746" t="s">
        <v>16995</v>
      </c>
      <c r="AC3746" t="s">
        <v>18704</v>
      </c>
    </row>
    <row r="3747" spans="1:30" hidden="1" x14ac:dyDescent="0.2">
      <c r="A3747" t="s">
        <v>593</v>
      </c>
      <c r="B3747" t="s">
        <v>2503</v>
      </c>
      <c r="C3747" t="s">
        <v>20158</v>
      </c>
      <c r="F3747">
        <v>124474638</v>
      </c>
      <c r="G3747" t="s">
        <v>3052</v>
      </c>
      <c r="H3747" t="s">
        <v>3044</v>
      </c>
      <c r="K3747" t="s">
        <v>3054</v>
      </c>
      <c r="L3747" t="s">
        <v>7116</v>
      </c>
      <c r="M3747" t="s">
        <v>3318</v>
      </c>
      <c r="N3747" t="e" vm="95">
        <v>#VALUE!</v>
      </c>
      <c r="O3747" t="s">
        <v>3110</v>
      </c>
      <c r="P3747" s="3">
        <v>45737</v>
      </c>
      <c r="Q3747" s="3">
        <v>45766</v>
      </c>
      <c r="R3747" s="3">
        <v>45807</v>
      </c>
      <c r="V3747" t="s">
        <v>3175</v>
      </c>
      <c r="W3747" t="s">
        <v>3175</v>
      </c>
      <c r="AA3747" t="s">
        <v>3050</v>
      </c>
    </row>
    <row r="3748" spans="1:30" hidden="1" x14ac:dyDescent="0.2">
      <c r="A3748" t="s">
        <v>593</v>
      </c>
      <c r="B3748" t="s">
        <v>2503</v>
      </c>
      <c r="C3748" t="s">
        <v>20159</v>
      </c>
      <c r="D3748">
        <v>12181910725</v>
      </c>
      <c r="E3748">
        <v>331773473</v>
      </c>
      <c r="F3748">
        <v>124474638</v>
      </c>
      <c r="G3748" t="s">
        <v>3052</v>
      </c>
      <c r="H3748" t="s">
        <v>3044</v>
      </c>
      <c r="I3748" s="3">
        <v>46045</v>
      </c>
      <c r="J3748" s="3">
        <v>46045</v>
      </c>
      <c r="K3748" t="s">
        <v>16490</v>
      </c>
      <c r="L3748" t="s">
        <v>5669</v>
      </c>
      <c r="M3748" t="s">
        <v>5235</v>
      </c>
      <c r="N3748" t="e" vm="11">
        <v>#VALUE!</v>
      </c>
      <c r="O3748" t="s">
        <v>3049</v>
      </c>
      <c r="P3748" s="3">
        <v>46010</v>
      </c>
      <c r="Q3748" s="3">
        <v>46070</v>
      </c>
      <c r="R3748" s="3">
        <v>46045</v>
      </c>
      <c r="V3748" t="s">
        <v>3175</v>
      </c>
      <c r="W3748" t="s">
        <v>16678</v>
      </c>
      <c r="AA3748" t="s">
        <v>3050</v>
      </c>
    </row>
    <row r="3749" spans="1:30" hidden="1" x14ac:dyDescent="0.2">
      <c r="A3749" t="s">
        <v>1204</v>
      </c>
      <c r="B3749" t="s">
        <v>2875</v>
      </c>
      <c r="C3749" t="s">
        <v>20160</v>
      </c>
      <c r="F3749" t="s">
        <v>7120</v>
      </c>
      <c r="G3749" t="s">
        <v>3052</v>
      </c>
      <c r="H3749" t="s">
        <v>3197</v>
      </c>
      <c r="K3749" t="s">
        <v>3095</v>
      </c>
      <c r="L3749" t="s">
        <v>3268</v>
      </c>
      <c r="M3749" t="s">
        <v>16636</v>
      </c>
      <c r="O3749" t="s">
        <v>3071</v>
      </c>
      <c r="P3749" s="3">
        <v>45824</v>
      </c>
      <c r="Q3749" s="3">
        <v>45952</v>
      </c>
      <c r="Y3749" t="s">
        <v>16528</v>
      </c>
      <c r="AA3749" t="s">
        <v>3050</v>
      </c>
      <c r="AD3749" t="s">
        <v>20161</v>
      </c>
    </row>
    <row r="3750" spans="1:30" hidden="1" x14ac:dyDescent="0.2">
      <c r="A3750" t="s">
        <v>1204</v>
      </c>
      <c r="B3750" t="s">
        <v>2875</v>
      </c>
      <c r="C3750" t="s">
        <v>20162</v>
      </c>
      <c r="F3750" t="s">
        <v>7120</v>
      </c>
      <c r="G3750" t="s">
        <v>3052</v>
      </c>
      <c r="H3750" t="s">
        <v>3044</v>
      </c>
      <c r="K3750" t="s">
        <v>3045</v>
      </c>
      <c r="L3750" t="s">
        <v>4567</v>
      </c>
      <c r="M3750" t="s">
        <v>16542</v>
      </c>
      <c r="N3750" t="e" vm="115">
        <v>#VALUE!</v>
      </c>
      <c r="O3750" t="s">
        <v>3071</v>
      </c>
      <c r="P3750" s="3">
        <v>45804</v>
      </c>
      <c r="Q3750" s="3">
        <v>46022</v>
      </c>
      <c r="V3750" t="s">
        <v>3175</v>
      </c>
      <c r="W3750">
        <v>34</v>
      </c>
      <c r="AA3750" t="s">
        <v>3050</v>
      </c>
    </row>
    <row r="3751" spans="1:30" hidden="1" x14ac:dyDescent="0.2">
      <c r="A3751" t="s">
        <v>14659</v>
      </c>
      <c r="B3751" t="s">
        <v>14660</v>
      </c>
      <c r="C3751" t="s">
        <v>20163</v>
      </c>
      <c r="F3751" t="s">
        <v>14662</v>
      </c>
      <c r="G3751" t="s">
        <v>3052</v>
      </c>
      <c r="H3751" t="s">
        <v>3197</v>
      </c>
      <c r="K3751" t="s">
        <v>3590</v>
      </c>
      <c r="L3751" t="s">
        <v>20164</v>
      </c>
      <c r="M3751" t="s">
        <v>3221</v>
      </c>
      <c r="N3751" t="e" vm="9">
        <v>#VALUE!</v>
      </c>
      <c r="O3751" t="s">
        <v>3065</v>
      </c>
      <c r="P3751" s="3">
        <v>45875</v>
      </c>
      <c r="Q3751" s="3">
        <v>45940</v>
      </c>
      <c r="R3751" s="3">
        <v>46059</v>
      </c>
      <c r="V3751" t="s">
        <v>3082</v>
      </c>
      <c r="W3751" t="s">
        <v>3082</v>
      </c>
      <c r="Y3751" t="s">
        <v>16528</v>
      </c>
      <c r="AA3751" t="s">
        <v>3050</v>
      </c>
    </row>
    <row r="3752" spans="1:30" hidden="1" x14ac:dyDescent="0.2">
      <c r="A3752" t="s">
        <v>519</v>
      </c>
      <c r="B3752" t="s">
        <v>2189</v>
      </c>
      <c r="C3752" t="s">
        <v>20165</v>
      </c>
      <c r="D3752">
        <v>12179078848</v>
      </c>
      <c r="E3752">
        <v>330131796</v>
      </c>
      <c r="G3752" t="s">
        <v>3052</v>
      </c>
      <c r="H3752" t="s">
        <v>3044</v>
      </c>
      <c r="I3752" s="3">
        <v>45762</v>
      </c>
      <c r="J3752" s="3">
        <v>45821</v>
      </c>
      <c r="K3752" t="s">
        <v>3054</v>
      </c>
      <c r="L3752" t="s">
        <v>4789</v>
      </c>
      <c r="M3752" t="s">
        <v>3498</v>
      </c>
      <c r="N3752" t="e" vm="5">
        <v>#VALUE!</v>
      </c>
      <c r="O3752" t="s">
        <v>3609</v>
      </c>
      <c r="P3752" s="3">
        <v>45631</v>
      </c>
      <c r="Q3752" s="3">
        <v>45702</v>
      </c>
      <c r="R3752" s="3">
        <v>45821</v>
      </c>
      <c r="V3752" t="s">
        <v>3082</v>
      </c>
      <c r="W3752" t="s">
        <v>3059</v>
      </c>
      <c r="AA3752" t="s">
        <v>3050</v>
      </c>
    </row>
    <row r="3753" spans="1:30" hidden="1" x14ac:dyDescent="0.2">
      <c r="A3753" t="s">
        <v>1624</v>
      </c>
      <c r="B3753" t="s">
        <v>704</v>
      </c>
      <c r="C3753" t="s">
        <v>20166</v>
      </c>
      <c r="D3753">
        <v>12178133788</v>
      </c>
      <c r="E3753">
        <v>328319619</v>
      </c>
      <c r="G3753" t="s">
        <v>3052</v>
      </c>
      <c r="H3753" t="s">
        <v>3044</v>
      </c>
      <c r="I3753" s="3">
        <v>45509</v>
      </c>
      <c r="K3753" t="s">
        <v>3045</v>
      </c>
      <c r="L3753" t="s">
        <v>3084</v>
      </c>
      <c r="M3753" t="s">
        <v>16542</v>
      </c>
      <c r="N3753" t="e" vm="7">
        <v>#VALUE!</v>
      </c>
      <c r="O3753" t="s">
        <v>3087</v>
      </c>
      <c r="P3753" s="3">
        <v>45509</v>
      </c>
      <c r="R3753" s="3">
        <v>45626</v>
      </c>
      <c r="AA3753" t="s">
        <v>3050</v>
      </c>
    </row>
    <row r="3754" spans="1:30" hidden="1" x14ac:dyDescent="0.2">
      <c r="A3754" t="s">
        <v>15366</v>
      </c>
      <c r="B3754" t="s">
        <v>15367</v>
      </c>
      <c r="C3754" t="s">
        <v>20167</v>
      </c>
      <c r="E3754">
        <v>337865671</v>
      </c>
      <c r="F3754" t="s">
        <v>15371</v>
      </c>
      <c r="G3754" t="s">
        <v>3052</v>
      </c>
      <c r="H3754" t="s">
        <v>3197</v>
      </c>
      <c r="I3754" t="s">
        <v>16882</v>
      </c>
      <c r="K3754" t="s">
        <v>3095</v>
      </c>
      <c r="L3754" t="s">
        <v>17555</v>
      </c>
      <c r="M3754" t="s">
        <v>17384</v>
      </c>
      <c r="N3754" t="e" vm="34">
        <v>#VALUE!</v>
      </c>
      <c r="O3754" t="s">
        <v>3071</v>
      </c>
      <c r="P3754" s="3">
        <v>45945</v>
      </c>
      <c r="Q3754" s="3">
        <v>45982</v>
      </c>
      <c r="R3754" s="3">
        <v>45982</v>
      </c>
      <c r="V3754" t="s">
        <v>3059</v>
      </c>
      <c r="W3754">
        <v>36</v>
      </c>
      <c r="Y3754" t="s">
        <v>6200</v>
      </c>
      <c r="AA3754" t="s">
        <v>3050</v>
      </c>
    </row>
    <row r="3755" spans="1:30" hidden="1" x14ac:dyDescent="0.2">
      <c r="A3755" t="s">
        <v>2464</v>
      </c>
      <c r="B3755" t="s">
        <v>2713</v>
      </c>
      <c r="C3755" t="s">
        <v>20168</v>
      </c>
      <c r="G3755" t="s">
        <v>3052</v>
      </c>
      <c r="H3755" t="s">
        <v>3069</v>
      </c>
      <c r="K3755" t="s">
        <v>3054</v>
      </c>
      <c r="L3755" t="s">
        <v>3172</v>
      </c>
      <c r="M3755" t="s">
        <v>3173</v>
      </c>
      <c r="N3755" t="e" vm="112">
        <v>#VALUE!</v>
      </c>
      <c r="O3755" t="s">
        <v>3049</v>
      </c>
      <c r="P3755" s="3">
        <v>45757</v>
      </c>
      <c r="Q3755" s="3">
        <v>45787</v>
      </c>
      <c r="V3755" t="s">
        <v>3132</v>
      </c>
      <c r="W3755" t="s">
        <v>3132</v>
      </c>
      <c r="AA3755" t="s">
        <v>3050</v>
      </c>
    </row>
    <row r="3756" spans="1:30" hidden="1" x14ac:dyDescent="0.2">
      <c r="A3756" t="s">
        <v>2330</v>
      </c>
      <c r="B3756" t="s">
        <v>474</v>
      </c>
      <c r="C3756" t="s">
        <v>20169</v>
      </c>
      <c r="D3756">
        <v>12079066763</v>
      </c>
      <c r="E3756">
        <v>300306245</v>
      </c>
      <c r="G3756" t="s">
        <v>3052</v>
      </c>
      <c r="H3756" t="s">
        <v>3044</v>
      </c>
      <c r="I3756" s="3">
        <v>45439</v>
      </c>
      <c r="J3756" s="3">
        <v>45474</v>
      </c>
      <c r="K3756" t="s">
        <v>3045</v>
      </c>
      <c r="L3756" t="s">
        <v>7124</v>
      </c>
      <c r="M3756" t="s">
        <v>3103</v>
      </c>
      <c r="N3756" t="e" vm="22">
        <v>#VALUE!</v>
      </c>
      <c r="O3756" t="s">
        <v>3071</v>
      </c>
      <c r="P3756" s="3">
        <v>45446</v>
      </c>
      <c r="R3756" s="3">
        <v>45469</v>
      </c>
      <c r="AA3756" t="s">
        <v>3050</v>
      </c>
      <c r="AC3756" t="s">
        <v>7125</v>
      </c>
    </row>
    <row r="3757" spans="1:30" hidden="1" x14ac:dyDescent="0.2">
      <c r="A3757" t="s">
        <v>2786</v>
      </c>
      <c r="B3757" t="s">
        <v>2899</v>
      </c>
      <c r="C3757" t="s">
        <v>13784</v>
      </c>
      <c r="F3757" t="s">
        <v>7128</v>
      </c>
      <c r="G3757" t="s">
        <v>3052</v>
      </c>
      <c r="H3757" t="s">
        <v>3044</v>
      </c>
      <c r="K3757" t="s">
        <v>3054</v>
      </c>
      <c r="L3757" t="s">
        <v>6540</v>
      </c>
      <c r="M3757" t="s">
        <v>18252</v>
      </c>
      <c r="N3757" t="e" vm="82">
        <v>#VALUE!</v>
      </c>
      <c r="O3757" t="s">
        <v>3071</v>
      </c>
      <c r="P3757" s="3">
        <v>45811</v>
      </c>
      <c r="Q3757" s="3">
        <v>45841</v>
      </c>
      <c r="V3757" t="s">
        <v>3082</v>
      </c>
      <c r="W3757">
        <v>32</v>
      </c>
      <c r="AA3757" t="s">
        <v>3050</v>
      </c>
      <c r="AB3757" t="s">
        <v>7129</v>
      </c>
    </row>
    <row r="3758" spans="1:30" hidden="1" x14ac:dyDescent="0.2">
      <c r="A3758" t="s">
        <v>2786</v>
      </c>
      <c r="B3758" t="s">
        <v>2899</v>
      </c>
      <c r="C3758" t="s">
        <v>20170</v>
      </c>
      <c r="E3758">
        <v>337306036</v>
      </c>
      <c r="F3758" t="s">
        <v>7128</v>
      </c>
      <c r="G3758" t="s">
        <v>3052</v>
      </c>
      <c r="H3758" t="s">
        <v>3044</v>
      </c>
      <c r="K3758" t="s">
        <v>3095</v>
      </c>
      <c r="L3758" t="s">
        <v>19256</v>
      </c>
      <c r="M3758" t="s">
        <v>16636</v>
      </c>
      <c r="N3758" t="e" vm="123">
        <v>#VALUE!</v>
      </c>
      <c r="O3758" t="s">
        <v>3071</v>
      </c>
      <c r="P3758" s="3">
        <v>45881</v>
      </c>
      <c r="R3758" s="3">
        <v>45939</v>
      </c>
      <c r="V3758" t="s">
        <v>3082</v>
      </c>
      <c r="W3758">
        <v>32</v>
      </c>
      <c r="Y3758" t="s">
        <v>6200</v>
      </c>
      <c r="AA3758" t="s">
        <v>3050</v>
      </c>
    </row>
    <row r="3759" spans="1:30" hidden="1" x14ac:dyDescent="0.2">
      <c r="A3759" t="s">
        <v>2786</v>
      </c>
      <c r="B3759" t="s">
        <v>2899</v>
      </c>
      <c r="C3759" t="s">
        <v>20170</v>
      </c>
      <c r="D3759">
        <v>12181770822</v>
      </c>
      <c r="E3759">
        <v>337306036</v>
      </c>
      <c r="F3759" t="s">
        <v>7128</v>
      </c>
      <c r="G3759" t="s">
        <v>3052</v>
      </c>
      <c r="H3759" t="s">
        <v>3053</v>
      </c>
      <c r="I3759" s="3">
        <v>45950</v>
      </c>
      <c r="J3759" s="3">
        <v>45952</v>
      </c>
      <c r="K3759" t="s">
        <v>3095</v>
      </c>
      <c r="L3759" t="s">
        <v>18092</v>
      </c>
      <c r="M3759" t="s">
        <v>3860</v>
      </c>
      <c r="N3759" t="e" vm="4">
        <v>#VALUE!</v>
      </c>
      <c r="O3759" t="s">
        <v>3071</v>
      </c>
      <c r="P3759" s="3">
        <v>45952</v>
      </c>
      <c r="Q3759" s="3">
        <v>45983</v>
      </c>
      <c r="V3759" t="s">
        <v>3175</v>
      </c>
      <c r="W3759" t="s">
        <v>3082</v>
      </c>
      <c r="Y3759" t="s">
        <v>6200</v>
      </c>
      <c r="AA3759" t="s">
        <v>3050</v>
      </c>
      <c r="AC3759" t="s">
        <v>20171</v>
      </c>
    </row>
    <row r="3760" spans="1:30" hidden="1" x14ac:dyDescent="0.2">
      <c r="A3760" t="s">
        <v>15067</v>
      </c>
      <c r="B3760" t="s">
        <v>15068</v>
      </c>
      <c r="C3760" t="s">
        <v>20172</v>
      </c>
      <c r="F3760" t="s">
        <v>15070</v>
      </c>
      <c r="G3760" t="s">
        <v>3052</v>
      </c>
      <c r="H3760" t="s">
        <v>3069</v>
      </c>
      <c r="K3760" t="s">
        <v>3095</v>
      </c>
      <c r="L3760" t="s">
        <v>19883</v>
      </c>
      <c r="M3760" t="s">
        <v>16988</v>
      </c>
      <c r="N3760" t="e" vm="8">
        <v>#VALUE!</v>
      </c>
      <c r="O3760" t="s">
        <v>3110</v>
      </c>
      <c r="P3760" s="3">
        <v>45931</v>
      </c>
      <c r="Q3760" s="3">
        <v>46022</v>
      </c>
      <c r="V3760" t="s">
        <v>3082</v>
      </c>
      <c r="W3760">
        <v>32</v>
      </c>
      <c r="Y3760" t="s">
        <v>6200</v>
      </c>
      <c r="AA3760" t="s">
        <v>3050</v>
      </c>
    </row>
    <row r="3761" spans="1:30" hidden="1" x14ac:dyDescent="0.2">
      <c r="A3761" t="s">
        <v>467</v>
      </c>
      <c r="B3761" t="s">
        <v>1911</v>
      </c>
      <c r="C3761" t="s">
        <v>20173</v>
      </c>
      <c r="D3761">
        <v>12174324251</v>
      </c>
      <c r="E3761">
        <v>324044895</v>
      </c>
      <c r="F3761" t="s">
        <v>7130</v>
      </c>
      <c r="G3761" t="s">
        <v>3052</v>
      </c>
      <c r="H3761" t="s">
        <v>3044</v>
      </c>
      <c r="I3761" s="3">
        <v>45762</v>
      </c>
      <c r="J3761" s="3">
        <v>46055</v>
      </c>
      <c r="K3761" t="s">
        <v>3045</v>
      </c>
      <c r="L3761">
        <v>2023</v>
      </c>
      <c r="M3761" t="s">
        <v>3221</v>
      </c>
      <c r="N3761" t="e" vm="9">
        <v>#VALUE!</v>
      </c>
      <c r="O3761" t="s">
        <v>3065</v>
      </c>
      <c r="P3761" s="3">
        <v>45257</v>
      </c>
      <c r="R3761" s="3">
        <v>46052</v>
      </c>
      <c r="U3761" t="s">
        <v>3076</v>
      </c>
      <c r="AA3761" t="s">
        <v>3050</v>
      </c>
      <c r="AB3761" t="s">
        <v>17447</v>
      </c>
      <c r="AC3761" t="s">
        <v>17389</v>
      </c>
    </row>
    <row r="3762" spans="1:30" hidden="1" x14ac:dyDescent="0.2">
      <c r="A3762" t="s">
        <v>15750</v>
      </c>
      <c r="B3762" t="s">
        <v>15751</v>
      </c>
      <c r="C3762" t="s">
        <v>20174</v>
      </c>
      <c r="F3762" t="s">
        <v>15767</v>
      </c>
      <c r="G3762" t="s">
        <v>3052</v>
      </c>
      <c r="H3762" t="s">
        <v>3197</v>
      </c>
      <c r="K3762" t="s">
        <v>3095</v>
      </c>
      <c r="L3762" t="s">
        <v>20175</v>
      </c>
      <c r="M3762" t="s">
        <v>16569</v>
      </c>
      <c r="N3762" t="e" vm="150">
        <v>#VALUE!</v>
      </c>
      <c r="O3762" t="s">
        <v>16519</v>
      </c>
      <c r="P3762" s="3">
        <v>45957</v>
      </c>
      <c r="Q3762" s="3">
        <v>45988</v>
      </c>
      <c r="R3762" s="3">
        <v>46014</v>
      </c>
      <c r="V3762" t="s">
        <v>3175</v>
      </c>
      <c r="W3762" t="s">
        <v>3175</v>
      </c>
      <c r="Y3762" t="s">
        <v>16528</v>
      </c>
      <c r="AA3762" t="s">
        <v>3050</v>
      </c>
      <c r="AB3762" t="s">
        <v>20176</v>
      </c>
    </row>
    <row r="3763" spans="1:30" hidden="1" x14ac:dyDescent="0.2">
      <c r="A3763" t="s">
        <v>14218</v>
      </c>
      <c r="B3763" t="s">
        <v>14219</v>
      </c>
      <c r="C3763" t="s">
        <v>20177</v>
      </c>
      <c r="G3763" t="s">
        <v>3052</v>
      </c>
      <c r="H3763" t="s">
        <v>3044</v>
      </c>
      <c r="K3763" t="s">
        <v>3095</v>
      </c>
      <c r="L3763" t="s">
        <v>20143</v>
      </c>
      <c r="M3763" t="s">
        <v>17628</v>
      </c>
      <c r="N3763" t="e" vm="51">
        <v>#VALUE!</v>
      </c>
      <c r="O3763" t="s">
        <v>17212</v>
      </c>
      <c r="P3763" s="3">
        <v>45799</v>
      </c>
      <c r="AA3763" t="s">
        <v>3050</v>
      </c>
      <c r="AB3763" t="s">
        <v>3444</v>
      </c>
      <c r="AD3763" t="s">
        <v>20178</v>
      </c>
    </row>
    <row r="3764" spans="1:30" hidden="1" x14ac:dyDescent="0.2">
      <c r="A3764" t="s">
        <v>14218</v>
      </c>
      <c r="B3764" t="s">
        <v>14219</v>
      </c>
      <c r="C3764" t="s">
        <v>20177</v>
      </c>
      <c r="G3764" t="s">
        <v>3052</v>
      </c>
      <c r="H3764" t="s">
        <v>3044</v>
      </c>
      <c r="K3764" t="s">
        <v>3095</v>
      </c>
      <c r="L3764" t="s">
        <v>16776</v>
      </c>
      <c r="M3764" t="s">
        <v>16777</v>
      </c>
      <c r="N3764" t="e" vm="1">
        <v>#VALUE!</v>
      </c>
      <c r="O3764" t="s">
        <v>3212</v>
      </c>
      <c r="P3764" s="3">
        <v>45813</v>
      </c>
      <c r="R3764" s="3">
        <v>45839</v>
      </c>
      <c r="AA3764" t="s">
        <v>3050</v>
      </c>
      <c r="AD3764" t="s">
        <v>20178</v>
      </c>
    </row>
    <row r="3765" spans="1:30" hidden="1" x14ac:dyDescent="0.2">
      <c r="A3765" t="s">
        <v>16384</v>
      </c>
      <c r="B3765" t="s">
        <v>16385</v>
      </c>
      <c r="C3765" t="s">
        <v>20179</v>
      </c>
      <c r="E3765">
        <v>336206941</v>
      </c>
      <c r="F3765" t="s">
        <v>16388</v>
      </c>
      <c r="G3765" t="s">
        <v>3052</v>
      </c>
      <c r="H3765" t="s">
        <v>3197</v>
      </c>
      <c r="K3765" t="s">
        <v>16490</v>
      </c>
      <c r="L3765" t="s">
        <v>17308</v>
      </c>
      <c r="M3765" t="s">
        <v>3558</v>
      </c>
      <c r="N3765" t="s">
        <v>17034</v>
      </c>
      <c r="O3765" t="s">
        <v>3071</v>
      </c>
      <c r="P3765" s="3">
        <v>46070</v>
      </c>
      <c r="Q3765" s="3">
        <v>46122</v>
      </c>
      <c r="R3765" s="3">
        <v>46094</v>
      </c>
      <c r="V3765" t="s">
        <v>3059</v>
      </c>
      <c r="W3765">
        <v>40</v>
      </c>
      <c r="Y3765" t="s">
        <v>16579</v>
      </c>
      <c r="AA3765" t="s">
        <v>3050</v>
      </c>
    </row>
    <row r="3766" spans="1:30" hidden="1" x14ac:dyDescent="0.2">
      <c r="A3766" t="s">
        <v>1846</v>
      </c>
      <c r="B3766" t="s">
        <v>933</v>
      </c>
      <c r="C3766" t="s">
        <v>20180</v>
      </c>
      <c r="D3766">
        <v>12093072257</v>
      </c>
      <c r="E3766">
        <v>313096112</v>
      </c>
      <c r="G3766" t="s">
        <v>3052</v>
      </c>
      <c r="H3766" t="s">
        <v>3044</v>
      </c>
      <c r="K3766" t="s">
        <v>3045</v>
      </c>
      <c r="L3766" t="s">
        <v>4903</v>
      </c>
      <c r="M3766" t="s">
        <v>4159</v>
      </c>
      <c r="N3766" t="e" vm="5">
        <v>#VALUE!</v>
      </c>
      <c r="O3766" t="s">
        <v>3071</v>
      </c>
      <c r="P3766" s="3">
        <v>45385</v>
      </c>
      <c r="Q3766" s="3">
        <v>45416</v>
      </c>
      <c r="AA3766" t="s">
        <v>3050</v>
      </c>
      <c r="AC3766" t="s">
        <v>5310</v>
      </c>
    </row>
    <row r="3767" spans="1:30" hidden="1" x14ac:dyDescent="0.2">
      <c r="A3767" t="s">
        <v>1846</v>
      </c>
      <c r="B3767" t="s">
        <v>933</v>
      </c>
      <c r="C3767" t="s">
        <v>20180</v>
      </c>
      <c r="D3767">
        <v>12093072257</v>
      </c>
      <c r="E3767">
        <v>313096112</v>
      </c>
      <c r="G3767" t="s">
        <v>3052</v>
      </c>
      <c r="H3767" t="s">
        <v>3044</v>
      </c>
      <c r="I3767" s="3">
        <v>45672</v>
      </c>
      <c r="K3767" t="s">
        <v>3045</v>
      </c>
      <c r="L3767" t="s">
        <v>3895</v>
      </c>
      <c r="M3767" t="s">
        <v>3167</v>
      </c>
      <c r="N3767" t="e" vm="39">
        <v>#VALUE!</v>
      </c>
      <c r="O3767" t="s">
        <v>3071</v>
      </c>
      <c r="P3767" s="3">
        <v>45672</v>
      </c>
      <c r="Q3767" s="3">
        <v>45708</v>
      </c>
      <c r="V3767" t="s">
        <v>3266</v>
      </c>
      <c r="W3767" t="s">
        <v>3266</v>
      </c>
      <c r="AA3767" t="s">
        <v>3050</v>
      </c>
      <c r="AC3767" t="s">
        <v>3164</v>
      </c>
    </row>
    <row r="3768" spans="1:30" hidden="1" x14ac:dyDescent="0.2">
      <c r="A3768" t="s">
        <v>1846</v>
      </c>
      <c r="B3768" t="s">
        <v>933</v>
      </c>
      <c r="C3768" t="s">
        <v>20180</v>
      </c>
      <c r="D3768">
        <v>12093072257</v>
      </c>
      <c r="E3768">
        <v>313096112</v>
      </c>
      <c r="G3768" t="s">
        <v>3052</v>
      </c>
      <c r="H3768" t="s">
        <v>3044</v>
      </c>
      <c r="K3768" t="s">
        <v>3045</v>
      </c>
      <c r="L3768">
        <v>2023</v>
      </c>
      <c r="M3768" t="s">
        <v>3147</v>
      </c>
      <c r="N3768" t="e" vm="5">
        <v>#VALUE!</v>
      </c>
      <c r="O3768" t="s">
        <v>3071</v>
      </c>
      <c r="P3768" s="3">
        <v>45061</v>
      </c>
      <c r="AA3768" t="s">
        <v>3050</v>
      </c>
    </row>
    <row r="3769" spans="1:30" hidden="1" x14ac:dyDescent="0.2">
      <c r="A3769" t="s">
        <v>1846</v>
      </c>
      <c r="B3769" t="s">
        <v>933</v>
      </c>
      <c r="C3769" t="s">
        <v>20180</v>
      </c>
      <c r="D3769">
        <v>12093072257</v>
      </c>
      <c r="E3769">
        <v>313096112</v>
      </c>
      <c r="G3769" t="s">
        <v>3052</v>
      </c>
      <c r="H3769" t="s">
        <v>3044</v>
      </c>
      <c r="I3769" t="s">
        <v>7139</v>
      </c>
      <c r="J3769" s="3">
        <v>45429</v>
      </c>
      <c r="K3769" t="s">
        <v>3045</v>
      </c>
      <c r="L3769" t="s">
        <v>5312</v>
      </c>
      <c r="M3769" t="s">
        <v>4159</v>
      </c>
      <c r="N3769" t="e" vm="8">
        <v>#VALUE!</v>
      </c>
      <c r="O3769" t="s">
        <v>3071</v>
      </c>
      <c r="P3769" s="3">
        <v>45397</v>
      </c>
      <c r="Q3769" s="3">
        <v>45429</v>
      </c>
      <c r="R3769" s="3">
        <v>45429</v>
      </c>
      <c r="AA3769" t="s">
        <v>3050</v>
      </c>
      <c r="AC3769" t="s">
        <v>5310</v>
      </c>
    </row>
    <row r="3770" spans="1:30" hidden="1" x14ac:dyDescent="0.2">
      <c r="A3770" t="s">
        <v>1846</v>
      </c>
      <c r="B3770" t="s">
        <v>933</v>
      </c>
      <c r="C3770" t="s">
        <v>20180</v>
      </c>
      <c r="D3770">
        <v>12093072257</v>
      </c>
      <c r="E3770">
        <v>313096112</v>
      </c>
      <c r="G3770" t="s">
        <v>3052</v>
      </c>
      <c r="H3770" t="s">
        <v>3044</v>
      </c>
      <c r="I3770" s="3">
        <v>45455</v>
      </c>
      <c r="K3770" t="s">
        <v>3045</v>
      </c>
      <c r="L3770" t="s">
        <v>5152</v>
      </c>
      <c r="M3770" t="s">
        <v>3539</v>
      </c>
      <c r="N3770" t="e" vm="28">
        <v>#VALUE!</v>
      </c>
      <c r="O3770" t="s">
        <v>3071</v>
      </c>
      <c r="P3770" s="3">
        <v>45463</v>
      </c>
      <c r="Q3770" s="3">
        <v>45468</v>
      </c>
      <c r="R3770" s="3">
        <v>45471</v>
      </c>
      <c r="AA3770" t="s">
        <v>3050</v>
      </c>
      <c r="AC3770" t="s">
        <v>7136</v>
      </c>
    </row>
    <row r="3771" spans="1:30" hidden="1" x14ac:dyDescent="0.2">
      <c r="A3771" t="s">
        <v>1846</v>
      </c>
      <c r="B3771" t="s">
        <v>933</v>
      </c>
      <c r="C3771" t="s">
        <v>20180</v>
      </c>
      <c r="D3771">
        <v>12093072257</v>
      </c>
      <c r="E3771">
        <v>313096112</v>
      </c>
      <c r="G3771" t="s">
        <v>3052</v>
      </c>
      <c r="H3771" t="s">
        <v>3044</v>
      </c>
      <c r="I3771" s="3">
        <v>45630</v>
      </c>
      <c r="J3771" s="3">
        <v>45646</v>
      </c>
      <c r="K3771" t="s">
        <v>3045</v>
      </c>
      <c r="L3771" t="s">
        <v>5472</v>
      </c>
      <c r="M3771" t="s">
        <v>3047</v>
      </c>
      <c r="N3771" t="e" vm="20">
        <v>#VALUE!</v>
      </c>
      <c r="O3771" t="s">
        <v>3071</v>
      </c>
      <c r="P3771" s="3">
        <v>45630</v>
      </c>
      <c r="Q3771" s="3">
        <v>45695</v>
      </c>
      <c r="R3771" s="3">
        <v>45646</v>
      </c>
      <c r="AA3771" t="s">
        <v>3050</v>
      </c>
    </row>
    <row r="3772" spans="1:30" hidden="1" x14ac:dyDescent="0.2">
      <c r="A3772" t="s">
        <v>1846</v>
      </c>
      <c r="B3772" t="s">
        <v>933</v>
      </c>
      <c r="C3772" t="s">
        <v>20180</v>
      </c>
      <c r="D3772" t="s">
        <v>7141</v>
      </c>
      <c r="E3772">
        <v>313096112</v>
      </c>
      <c r="G3772" t="s">
        <v>3052</v>
      </c>
      <c r="H3772" t="s">
        <v>3044</v>
      </c>
      <c r="I3772" s="3">
        <v>45474</v>
      </c>
      <c r="J3772" s="3">
        <v>45520</v>
      </c>
      <c r="K3772" t="s">
        <v>3054</v>
      </c>
      <c r="L3772" t="s">
        <v>4511</v>
      </c>
      <c r="M3772" t="s">
        <v>3205</v>
      </c>
      <c r="N3772" t="e" vm="5">
        <v>#VALUE!</v>
      </c>
      <c r="O3772" t="s">
        <v>3071</v>
      </c>
      <c r="P3772" s="3">
        <v>45474</v>
      </c>
      <c r="Q3772" s="3">
        <v>45537</v>
      </c>
      <c r="R3772" s="3">
        <v>45520</v>
      </c>
      <c r="AA3772" t="s">
        <v>3050</v>
      </c>
    </row>
    <row r="3773" spans="1:30" hidden="1" x14ac:dyDescent="0.2">
      <c r="A3773" t="s">
        <v>1846</v>
      </c>
      <c r="B3773" t="s">
        <v>933</v>
      </c>
      <c r="C3773" t="s">
        <v>20180</v>
      </c>
      <c r="D3773">
        <v>12093072257</v>
      </c>
      <c r="E3773">
        <v>313096112</v>
      </c>
      <c r="G3773" t="s">
        <v>3052</v>
      </c>
      <c r="H3773" t="s">
        <v>3044</v>
      </c>
      <c r="I3773" s="3">
        <v>45577</v>
      </c>
      <c r="K3773" t="s">
        <v>3054</v>
      </c>
      <c r="L3773" t="s">
        <v>3536</v>
      </c>
      <c r="M3773" t="s">
        <v>3205</v>
      </c>
      <c r="N3773" t="e" vm="15">
        <v>#VALUE!</v>
      </c>
      <c r="O3773" t="s">
        <v>3049</v>
      </c>
      <c r="P3773" s="3">
        <v>45577</v>
      </c>
      <c r="Q3773" s="3">
        <v>45653</v>
      </c>
      <c r="R3773" s="3">
        <v>45611</v>
      </c>
      <c r="AA3773" t="s">
        <v>3050</v>
      </c>
    </row>
    <row r="3774" spans="1:30" hidden="1" x14ac:dyDescent="0.2">
      <c r="A3774" t="s">
        <v>1886</v>
      </c>
      <c r="B3774" t="s">
        <v>32</v>
      </c>
      <c r="C3774" t="s">
        <v>20181</v>
      </c>
      <c r="D3774">
        <v>12091586251</v>
      </c>
      <c r="E3774">
        <v>311904564</v>
      </c>
      <c r="G3774" t="s">
        <v>3052</v>
      </c>
      <c r="H3774" t="s">
        <v>3044</v>
      </c>
      <c r="I3774" s="3">
        <v>45070</v>
      </c>
      <c r="J3774" s="3">
        <v>45475</v>
      </c>
      <c r="K3774" t="s">
        <v>3045</v>
      </c>
      <c r="L3774">
        <v>2023</v>
      </c>
      <c r="M3774" t="s">
        <v>3221</v>
      </c>
      <c r="N3774" t="e" vm="9">
        <v>#VALUE!</v>
      </c>
      <c r="O3774" t="s">
        <v>3065</v>
      </c>
      <c r="P3774" s="3">
        <v>45257</v>
      </c>
      <c r="R3774" s="3">
        <v>45475</v>
      </c>
      <c r="U3774" t="s">
        <v>3159</v>
      </c>
      <c r="AA3774" t="s">
        <v>3050</v>
      </c>
      <c r="AB3774" t="s">
        <v>3257</v>
      </c>
    </row>
    <row r="3775" spans="1:30" hidden="1" x14ac:dyDescent="0.2">
      <c r="A3775" t="s">
        <v>2556</v>
      </c>
      <c r="B3775" t="s">
        <v>1435</v>
      </c>
      <c r="C3775" t="s">
        <v>20182</v>
      </c>
      <c r="D3775">
        <v>12088706382</v>
      </c>
      <c r="E3775">
        <v>309164524</v>
      </c>
      <c r="G3775" t="s">
        <v>3052</v>
      </c>
      <c r="H3775" t="s">
        <v>3069</v>
      </c>
      <c r="K3775" t="s">
        <v>3045</v>
      </c>
      <c r="L3775" t="s">
        <v>3344</v>
      </c>
      <c r="M3775" t="s">
        <v>3345</v>
      </c>
      <c r="N3775" t="e" vm="67">
        <v>#VALUE!</v>
      </c>
      <c r="O3775" t="s">
        <v>3087</v>
      </c>
      <c r="P3775" s="3">
        <v>45701</v>
      </c>
      <c r="Q3775" s="3">
        <v>45760</v>
      </c>
      <c r="V3775" t="s">
        <v>3266</v>
      </c>
      <c r="W3775" t="s">
        <v>3266</v>
      </c>
      <c r="AA3775" t="s">
        <v>3050</v>
      </c>
      <c r="AC3775" t="s">
        <v>3319</v>
      </c>
    </row>
    <row r="3776" spans="1:30" hidden="1" x14ac:dyDescent="0.2">
      <c r="A3776" t="s">
        <v>679</v>
      </c>
      <c r="B3776" t="s">
        <v>236</v>
      </c>
      <c r="C3776" t="s">
        <v>20183</v>
      </c>
      <c r="D3776">
        <v>12178642993</v>
      </c>
      <c r="E3776">
        <v>329144405</v>
      </c>
      <c r="F3776" t="s">
        <v>7145</v>
      </c>
      <c r="G3776" t="s">
        <v>3052</v>
      </c>
      <c r="H3776" t="s">
        <v>3044</v>
      </c>
      <c r="I3776" s="3">
        <v>45762</v>
      </c>
      <c r="J3776" s="3">
        <v>45839</v>
      </c>
      <c r="K3776" t="s">
        <v>3045</v>
      </c>
      <c r="L3776" t="s">
        <v>6003</v>
      </c>
      <c r="M3776" t="s">
        <v>16514</v>
      </c>
      <c r="N3776" t="e" vm="113">
        <v>#VALUE!</v>
      </c>
      <c r="O3776" t="s">
        <v>3071</v>
      </c>
      <c r="P3776" s="3">
        <v>45686</v>
      </c>
      <c r="Q3776" s="3">
        <v>45744</v>
      </c>
      <c r="R3776" s="3">
        <v>45839</v>
      </c>
      <c r="V3776" t="s">
        <v>3082</v>
      </c>
      <c r="W3776">
        <v>32</v>
      </c>
      <c r="AA3776" t="s">
        <v>3050</v>
      </c>
    </row>
    <row r="3777" spans="1:29" hidden="1" x14ac:dyDescent="0.2">
      <c r="A3777" t="s">
        <v>2278</v>
      </c>
      <c r="B3777" t="s">
        <v>428</v>
      </c>
      <c r="C3777" t="s">
        <v>20184</v>
      </c>
      <c r="D3777">
        <v>12176039638</v>
      </c>
      <c r="E3777">
        <v>325907307</v>
      </c>
      <c r="G3777" t="s">
        <v>3052</v>
      </c>
      <c r="H3777" t="s">
        <v>3044</v>
      </c>
      <c r="I3777" s="3">
        <v>45427</v>
      </c>
      <c r="K3777" t="s">
        <v>3045</v>
      </c>
      <c r="L3777" t="s">
        <v>6082</v>
      </c>
      <c r="M3777" t="s">
        <v>3047</v>
      </c>
      <c r="N3777" t="e" vm="30">
        <v>#VALUE!</v>
      </c>
      <c r="O3777" t="s">
        <v>3049</v>
      </c>
      <c r="P3777" s="3">
        <v>45392</v>
      </c>
      <c r="R3777" s="3">
        <v>45731</v>
      </c>
      <c r="X3777" t="s">
        <v>6083</v>
      </c>
      <c r="Z3777" t="s">
        <v>3066</v>
      </c>
      <c r="AA3777" t="s">
        <v>3050</v>
      </c>
      <c r="AC3777" t="s">
        <v>3298</v>
      </c>
    </row>
    <row r="3778" spans="1:29" hidden="1" x14ac:dyDescent="0.2">
      <c r="A3778" t="s">
        <v>1604</v>
      </c>
      <c r="B3778" t="s">
        <v>1443</v>
      </c>
      <c r="C3778" t="s">
        <v>20185</v>
      </c>
      <c r="D3778">
        <v>12178067495</v>
      </c>
      <c r="E3778">
        <v>328191108</v>
      </c>
      <c r="G3778" t="s">
        <v>3069</v>
      </c>
      <c r="H3778" t="s">
        <v>3069</v>
      </c>
      <c r="M3778" t="s">
        <v>3472</v>
      </c>
      <c r="O3778" t="s">
        <v>3071</v>
      </c>
      <c r="P3778" s="3">
        <v>45434</v>
      </c>
      <c r="AA3778" t="s">
        <v>3050</v>
      </c>
    </row>
    <row r="3779" spans="1:29" hidden="1" x14ac:dyDescent="0.2">
      <c r="A3779" t="s">
        <v>1604</v>
      </c>
      <c r="B3779" t="s">
        <v>1443</v>
      </c>
      <c r="C3779" t="s">
        <v>20185</v>
      </c>
      <c r="D3779">
        <v>12178067495</v>
      </c>
      <c r="E3779">
        <v>328191108</v>
      </c>
      <c r="G3779" t="s">
        <v>3141</v>
      </c>
      <c r="H3779" t="s">
        <v>3044</v>
      </c>
      <c r="K3779" t="s">
        <v>3045</v>
      </c>
      <c r="L3779" t="s">
        <v>3084</v>
      </c>
      <c r="M3779" t="s">
        <v>16542</v>
      </c>
      <c r="N3779" t="e" vm="7">
        <v>#VALUE!</v>
      </c>
      <c r="O3779" t="s">
        <v>3087</v>
      </c>
      <c r="P3779" s="3">
        <v>45509</v>
      </c>
      <c r="R3779" s="3">
        <v>45589</v>
      </c>
      <c r="AA3779" t="s">
        <v>3050</v>
      </c>
    </row>
    <row r="3780" spans="1:29" hidden="1" x14ac:dyDescent="0.2">
      <c r="A3780" t="s">
        <v>2594</v>
      </c>
      <c r="B3780" t="s">
        <v>969</v>
      </c>
      <c r="C3780" t="s">
        <v>20186</v>
      </c>
      <c r="D3780">
        <v>12088670067</v>
      </c>
      <c r="E3780">
        <v>308622499</v>
      </c>
      <c r="G3780" t="s">
        <v>3052</v>
      </c>
      <c r="H3780" t="s">
        <v>3069</v>
      </c>
      <c r="I3780" s="3">
        <v>45706</v>
      </c>
      <c r="K3780" t="s">
        <v>3045</v>
      </c>
      <c r="L3780" t="s">
        <v>3422</v>
      </c>
      <c r="M3780" t="s">
        <v>3345</v>
      </c>
      <c r="N3780" t="e" vm="67">
        <v>#VALUE!</v>
      </c>
      <c r="P3780" s="3">
        <v>45706</v>
      </c>
      <c r="Q3780" s="3">
        <v>45765</v>
      </c>
      <c r="V3780" t="s">
        <v>3175</v>
      </c>
      <c r="W3780" t="s">
        <v>3175</v>
      </c>
      <c r="AA3780" t="s">
        <v>3050</v>
      </c>
      <c r="AC3780" t="s">
        <v>6723</v>
      </c>
    </row>
    <row r="3781" spans="1:29" hidden="1" x14ac:dyDescent="0.2">
      <c r="A3781" t="s">
        <v>1662</v>
      </c>
      <c r="B3781" t="s">
        <v>1011</v>
      </c>
      <c r="C3781" t="s">
        <v>20187</v>
      </c>
      <c r="D3781">
        <v>12174697979</v>
      </c>
      <c r="E3781">
        <v>324434685</v>
      </c>
      <c r="G3781" t="s">
        <v>3052</v>
      </c>
      <c r="H3781" t="s">
        <v>3044</v>
      </c>
      <c r="K3781" t="s">
        <v>3045</v>
      </c>
      <c r="L3781" t="s">
        <v>3507</v>
      </c>
      <c r="M3781" t="s">
        <v>3364</v>
      </c>
      <c r="N3781" t="e" vm="45">
        <v>#VALUE!</v>
      </c>
      <c r="O3781" t="s">
        <v>3049</v>
      </c>
      <c r="P3781" s="3">
        <v>45341</v>
      </c>
      <c r="Q3781" s="3">
        <v>45447</v>
      </c>
      <c r="U3781" t="s">
        <v>3159</v>
      </c>
      <c r="X3781" t="s">
        <v>3509</v>
      </c>
      <c r="AA3781" t="s">
        <v>3050</v>
      </c>
    </row>
    <row r="3782" spans="1:29" hidden="1" x14ac:dyDescent="0.2">
      <c r="A3782" t="s">
        <v>1662</v>
      </c>
      <c r="B3782" t="s">
        <v>1011</v>
      </c>
      <c r="C3782" t="s">
        <v>20187</v>
      </c>
      <c r="D3782">
        <v>12174697979</v>
      </c>
      <c r="E3782">
        <v>324434685</v>
      </c>
      <c r="G3782" t="s">
        <v>3052</v>
      </c>
      <c r="H3782" t="s">
        <v>3044</v>
      </c>
      <c r="K3782" t="s">
        <v>3045</v>
      </c>
      <c r="L3782" t="s">
        <v>5873</v>
      </c>
      <c r="M3782" t="s">
        <v>3231</v>
      </c>
      <c r="P3782" s="3">
        <v>45322</v>
      </c>
      <c r="AA3782" t="s">
        <v>3050</v>
      </c>
    </row>
    <row r="3783" spans="1:29" hidden="1" x14ac:dyDescent="0.2">
      <c r="A3783" t="s">
        <v>1662</v>
      </c>
      <c r="B3783" t="s">
        <v>1011</v>
      </c>
      <c r="C3783" t="s">
        <v>20187</v>
      </c>
      <c r="D3783">
        <v>12174697979</v>
      </c>
      <c r="E3783">
        <v>324434685</v>
      </c>
      <c r="G3783" t="s">
        <v>3052</v>
      </c>
      <c r="H3783" t="s">
        <v>3044</v>
      </c>
      <c r="I3783" s="3">
        <v>45337</v>
      </c>
      <c r="J3783" s="3">
        <v>45429</v>
      </c>
      <c r="K3783" t="s">
        <v>3045</v>
      </c>
      <c r="L3783" t="s">
        <v>4988</v>
      </c>
      <c r="M3783" t="s">
        <v>3539</v>
      </c>
      <c r="N3783" t="e" vm="28">
        <v>#VALUE!</v>
      </c>
      <c r="O3783" t="s">
        <v>3049</v>
      </c>
      <c r="P3783" s="3">
        <v>45397</v>
      </c>
      <c r="Q3783" s="3">
        <v>45429</v>
      </c>
      <c r="U3783" t="s">
        <v>3159</v>
      </c>
      <c r="AA3783" t="s">
        <v>3050</v>
      </c>
    </row>
    <row r="3784" spans="1:29" hidden="1" x14ac:dyDescent="0.2">
      <c r="A3784" t="s">
        <v>860</v>
      </c>
      <c r="B3784" t="s">
        <v>1987</v>
      </c>
      <c r="C3784" t="s">
        <v>20188</v>
      </c>
      <c r="D3784">
        <v>12177618206</v>
      </c>
      <c r="E3784">
        <v>328046370</v>
      </c>
      <c r="F3784" t="s">
        <v>7154</v>
      </c>
      <c r="G3784" t="s">
        <v>3052</v>
      </c>
      <c r="H3784" t="s">
        <v>3069</v>
      </c>
      <c r="K3784" t="s">
        <v>3054</v>
      </c>
      <c r="L3784" t="s">
        <v>4011</v>
      </c>
      <c r="M3784" t="s">
        <v>4012</v>
      </c>
      <c r="N3784" t="e" vm="15">
        <v>#VALUE!</v>
      </c>
      <c r="O3784" t="s">
        <v>3110</v>
      </c>
      <c r="P3784" s="3">
        <v>45824</v>
      </c>
      <c r="Q3784" s="3">
        <v>45878</v>
      </c>
      <c r="V3784" t="s">
        <v>3175</v>
      </c>
      <c r="W3784">
        <v>36</v>
      </c>
      <c r="AA3784" t="s">
        <v>3050</v>
      </c>
    </row>
    <row r="3785" spans="1:29" hidden="1" x14ac:dyDescent="0.2">
      <c r="A3785" t="s">
        <v>860</v>
      </c>
      <c r="B3785" t="s">
        <v>1987</v>
      </c>
      <c r="C3785" t="s">
        <v>17202</v>
      </c>
      <c r="D3785">
        <v>12177618206</v>
      </c>
      <c r="E3785">
        <v>328046370</v>
      </c>
      <c r="F3785" t="s">
        <v>7154</v>
      </c>
      <c r="G3785" t="s">
        <v>3052</v>
      </c>
      <c r="H3785" t="s">
        <v>3044</v>
      </c>
      <c r="I3785" s="3">
        <v>46031</v>
      </c>
      <c r="J3785" s="3">
        <v>46073</v>
      </c>
      <c r="K3785" t="s">
        <v>3590</v>
      </c>
      <c r="L3785" t="s">
        <v>16501</v>
      </c>
      <c r="M3785" t="s">
        <v>3113</v>
      </c>
      <c r="N3785" t="s">
        <v>3402</v>
      </c>
      <c r="O3785" t="s">
        <v>16502</v>
      </c>
      <c r="P3785" s="3">
        <v>46055</v>
      </c>
      <c r="Q3785" s="3">
        <v>46083</v>
      </c>
      <c r="R3785" s="3">
        <v>46055</v>
      </c>
      <c r="V3785" t="s">
        <v>3175</v>
      </c>
      <c r="W3785" t="s">
        <v>3082</v>
      </c>
      <c r="Y3785" t="s">
        <v>6200</v>
      </c>
      <c r="AA3785" t="s">
        <v>3050</v>
      </c>
      <c r="AB3785" t="s">
        <v>20189</v>
      </c>
    </row>
    <row r="3786" spans="1:29" hidden="1" x14ac:dyDescent="0.2">
      <c r="A3786" t="s">
        <v>860</v>
      </c>
      <c r="B3786" t="s">
        <v>1987</v>
      </c>
      <c r="C3786" t="s">
        <v>20188</v>
      </c>
      <c r="D3786">
        <v>12177618206</v>
      </c>
      <c r="E3786">
        <v>328046370</v>
      </c>
      <c r="G3786" t="s">
        <v>3052</v>
      </c>
      <c r="H3786" t="s">
        <v>3044</v>
      </c>
      <c r="I3786" s="3">
        <v>45762</v>
      </c>
      <c r="J3786" s="3">
        <v>45807</v>
      </c>
      <c r="K3786" t="s">
        <v>3045</v>
      </c>
      <c r="L3786" t="s">
        <v>6901</v>
      </c>
      <c r="M3786" t="s">
        <v>3623</v>
      </c>
      <c r="N3786" t="e" vm="8">
        <v>#VALUE!</v>
      </c>
      <c r="O3786" t="s">
        <v>3110</v>
      </c>
      <c r="P3786" s="3">
        <v>45495</v>
      </c>
      <c r="Q3786" t="s">
        <v>3302</v>
      </c>
      <c r="R3786" s="3">
        <v>45807</v>
      </c>
      <c r="AA3786" t="s">
        <v>3050</v>
      </c>
    </row>
    <row r="3787" spans="1:29" hidden="1" x14ac:dyDescent="0.2">
      <c r="A3787" t="s">
        <v>860</v>
      </c>
      <c r="B3787" t="s">
        <v>1987</v>
      </c>
      <c r="C3787" t="s">
        <v>20188</v>
      </c>
      <c r="D3787">
        <v>12177618206</v>
      </c>
      <c r="E3787">
        <v>328046370</v>
      </c>
      <c r="F3787" t="s">
        <v>7154</v>
      </c>
      <c r="G3787" t="s">
        <v>3052</v>
      </c>
      <c r="H3787" t="s">
        <v>3044</v>
      </c>
      <c r="I3787" s="3">
        <v>45835</v>
      </c>
      <c r="J3787" s="3">
        <v>45841</v>
      </c>
      <c r="K3787" t="s">
        <v>3054</v>
      </c>
      <c r="L3787" t="s">
        <v>3527</v>
      </c>
      <c r="M3787" t="s">
        <v>3143</v>
      </c>
      <c r="N3787" t="e" vm="30">
        <v>#VALUE!</v>
      </c>
      <c r="O3787" t="s">
        <v>3110</v>
      </c>
      <c r="P3787" s="3">
        <v>45831</v>
      </c>
      <c r="Q3787" s="3">
        <v>45861</v>
      </c>
      <c r="R3787" s="3">
        <v>45841</v>
      </c>
      <c r="V3787" t="s">
        <v>3175</v>
      </c>
      <c r="W3787">
        <v>36</v>
      </c>
      <c r="AA3787" t="s">
        <v>3050</v>
      </c>
    </row>
    <row r="3788" spans="1:29" hidden="1" x14ac:dyDescent="0.2">
      <c r="A3788" t="s">
        <v>2558</v>
      </c>
      <c r="B3788" t="s">
        <v>1437</v>
      </c>
      <c r="C3788" t="s">
        <v>20190</v>
      </c>
      <c r="E3788">
        <v>330442953</v>
      </c>
      <c r="G3788" t="s">
        <v>3052</v>
      </c>
      <c r="H3788" t="s">
        <v>3069</v>
      </c>
      <c r="K3788" t="s">
        <v>3045</v>
      </c>
      <c r="L3788" t="s">
        <v>3422</v>
      </c>
      <c r="M3788" t="s">
        <v>3345</v>
      </c>
      <c r="N3788" t="e" vm="67">
        <v>#VALUE!</v>
      </c>
      <c r="P3788" s="3">
        <v>45706</v>
      </c>
      <c r="Q3788" s="3">
        <v>45765</v>
      </c>
      <c r="V3788" t="s">
        <v>3175</v>
      </c>
      <c r="W3788" t="s">
        <v>3175</v>
      </c>
      <c r="AA3788" t="s">
        <v>3050</v>
      </c>
    </row>
    <row r="3789" spans="1:29" hidden="1" x14ac:dyDescent="0.2">
      <c r="A3789" t="s">
        <v>1966</v>
      </c>
      <c r="B3789" t="s">
        <v>1835</v>
      </c>
      <c r="C3789" t="s">
        <v>17599</v>
      </c>
      <c r="G3789" t="s">
        <v>3052</v>
      </c>
      <c r="H3789" t="s">
        <v>3044</v>
      </c>
      <c r="K3789" t="s">
        <v>3045</v>
      </c>
      <c r="M3789" t="s">
        <v>3113</v>
      </c>
      <c r="O3789" t="s">
        <v>3065</v>
      </c>
      <c r="AA3789" t="s">
        <v>3050</v>
      </c>
    </row>
    <row r="3790" spans="1:29" hidden="1" x14ac:dyDescent="0.2">
      <c r="A3790" t="s">
        <v>385</v>
      </c>
      <c r="B3790" t="s">
        <v>490</v>
      </c>
      <c r="C3790" t="s">
        <v>20191</v>
      </c>
      <c r="D3790">
        <v>12169918173</v>
      </c>
      <c r="E3790">
        <v>318869780</v>
      </c>
      <c r="G3790" t="s">
        <v>3052</v>
      </c>
      <c r="H3790" t="s">
        <v>3044</v>
      </c>
      <c r="I3790" s="3">
        <v>45442</v>
      </c>
      <c r="J3790" s="3">
        <v>45695</v>
      </c>
      <c r="K3790" t="s">
        <v>3045</v>
      </c>
      <c r="L3790" t="s">
        <v>4859</v>
      </c>
      <c r="M3790" t="s">
        <v>4180</v>
      </c>
      <c r="N3790" t="e" vm="63">
        <v>#VALUE!</v>
      </c>
      <c r="O3790" t="s">
        <v>3065</v>
      </c>
      <c r="P3790" s="3">
        <v>45441</v>
      </c>
      <c r="R3790" s="3">
        <v>45694</v>
      </c>
      <c r="AA3790" t="s">
        <v>3050</v>
      </c>
      <c r="AB3790" t="s">
        <v>3628</v>
      </c>
    </row>
    <row r="3791" spans="1:29" hidden="1" x14ac:dyDescent="0.2">
      <c r="A3791" t="s">
        <v>385</v>
      </c>
      <c r="B3791" t="s">
        <v>490</v>
      </c>
      <c r="C3791" t="s">
        <v>20191</v>
      </c>
      <c r="D3791">
        <v>12169918173</v>
      </c>
      <c r="E3791">
        <v>318869780</v>
      </c>
      <c r="F3791" t="s">
        <v>7158</v>
      </c>
      <c r="G3791" t="s">
        <v>3052</v>
      </c>
      <c r="H3791" t="s">
        <v>3044</v>
      </c>
      <c r="I3791" s="3">
        <v>45777</v>
      </c>
      <c r="J3791" s="3">
        <v>45842</v>
      </c>
      <c r="K3791" t="s">
        <v>3054</v>
      </c>
      <c r="L3791" t="s">
        <v>7159</v>
      </c>
      <c r="M3791" t="s">
        <v>3241</v>
      </c>
      <c r="N3791" t="e" vm="77">
        <v>#VALUE!</v>
      </c>
      <c r="O3791" t="s">
        <v>3212</v>
      </c>
      <c r="P3791" s="3">
        <v>45777</v>
      </c>
      <c r="Q3791" s="3">
        <v>45807</v>
      </c>
      <c r="R3791" s="3">
        <v>45812</v>
      </c>
      <c r="V3791" t="s">
        <v>3082</v>
      </c>
      <c r="W3791">
        <v>44</v>
      </c>
      <c r="AA3791" t="s">
        <v>3050</v>
      </c>
    </row>
    <row r="3792" spans="1:29" hidden="1" x14ac:dyDescent="0.2">
      <c r="A3792" t="s">
        <v>1934</v>
      </c>
      <c r="B3792" t="s">
        <v>1119</v>
      </c>
      <c r="C3792" t="s">
        <v>20192</v>
      </c>
      <c r="D3792">
        <v>12091913146</v>
      </c>
      <c r="E3792">
        <v>311334032</v>
      </c>
      <c r="G3792" t="s">
        <v>3052</v>
      </c>
      <c r="H3792" t="s">
        <v>3044</v>
      </c>
      <c r="I3792" s="3">
        <v>45381</v>
      </c>
      <c r="J3792" s="3">
        <v>45398</v>
      </c>
      <c r="K3792" t="s">
        <v>3045</v>
      </c>
      <c r="L3792" t="s">
        <v>3112</v>
      </c>
      <c r="M3792" t="s">
        <v>3113</v>
      </c>
      <c r="N3792" t="e" vm="48">
        <v>#VALUE!</v>
      </c>
      <c r="O3792" t="s">
        <v>3065</v>
      </c>
      <c r="P3792" s="3">
        <v>45377</v>
      </c>
      <c r="Q3792" s="3">
        <v>45398</v>
      </c>
      <c r="U3792" t="s">
        <v>3076</v>
      </c>
      <c r="Z3792" t="s">
        <v>3066</v>
      </c>
      <c r="AA3792" t="s">
        <v>3050</v>
      </c>
    </row>
    <row r="3793" spans="1:30" hidden="1" x14ac:dyDescent="0.2">
      <c r="A3793" t="s">
        <v>103</v>
      </c>
      <c r="B3793" t="s">
        <v>2797</v>
      </c>
      <c r="C3793" t="s">
        <v>20193</v>
      </c>
      <c r="E3793">
        <v>332807630</v>
      </c>
      <c r="F3793" t="s">
        <v>7163</v>
      </c>
      <c r="G3793" t="s">
        <v>3052</v>
      </c>
      <c r="H3793" t="s">
        <v>3197</v>
      </c>
      <c r="K3793" t="s">
        <v>16490</v>
      </c>
      <c r="L3793" t="s">
        <v>20194</v>
      </c>
      <c r="M3793" t="s">
        <v>3265</v>
      </c>
      <c r="N3793" t="e" vm="15">
        <v>#VALUE!</v>
      </c>
      <c r="O3793" t="s">
        <v>3071</v>
      </c>
      <c r="P3793" s="3">
        <v>46052</v>
      </c>
      <c r="Q3793" s="3">
        <v>46079</v>
      </c>
      <c r="R3793" s="3">
        <v>46091</v>
      </c>
      <c r="V3793" t="s">
        <v>3082</v>
      </c>
      <c r="W3793">
        <v>32</v>
      </c>
      <c r="Y3793" t="s">
        <v>6200</v>
      </c>
      <c r="AA3793" t="s">
        <v>3050</v>
      </c>
      <c r="AB3793" t="s">
        <v>20195</v>
      </c>
    </row>
    <row r="3794" spans="1:30" hidden="1" x14ac:dyDescent="0.2">
      <c r="A3794" t="s">
        <v>103</v>
      </c>
      <c r="B3794" t="s">
        <v>2797</v>
      </c>
      <c r="C3794" t="s">
        <v>20196</v>
      </c>
      <c r="G3794" t="s">
        <v>3052</v>
      </c>
      <c r="H3794" t="s">
        <v>3044</v>
      </c>
      <c r="K3794" t="s">
        <v>3095</v>
      </c>
      <c r="L3794" t="s">
        <v>6387</v>
      </c>
      <c r="M3794" t="s">
        <v>18118</v>
      </c>
      <c r="N3794" t="e" vm="18">
        <v>#VALUE!</v>
      </c>
      <c r="O3794" t="s">
        <v>3071</v>
      </c>
      <c r="P3794" s="3">
        <v>45770</v>
      </c>
      <c r="AA3794" t="s">
        <v>3050</v>
      </c>
      <c r="AB3794" t="s">
        <v>20197</v>
      </c>
      <c r="AD3794" t="s">
        <v>17766</v>
      </c>
    </row>
    <row r="3795" spans="1:30" hidden="1" x14ac:dyDescent="0.2">
      <c r="A3795" t="s">
        <v>103</v>
      </c>
      <c r="B3795" t="s">
        <v>2797</v>
      </c>
      <c r="C3795" t="s">
        <v>20198</v>
      </c>
      <c r="F3795" t="s">
        <v>7163</v>
      </c>
      <c r="G3795" t="s">
        <v>3052</v>
      </c>
      <c r="H3795" t="s">
        <v>3044</v>
      </c>
      <c r="K3795" t="s">
        <v>3045</v>
      </c>
      <c r="L3795" t="s">
        <v>6468</v>
      </c>
      <c r="M3795" t="s">
        <v>3495</v>
      </c>
      <c r="N3795" t="e" vm="15">
        <v>#VALUE!</v>
      </c>
      <c r="O3795" t="s">
        <v>3071</v>
      </c>
      <c r="P3795" s="3">
        <v>45782</v>
      </c>
      <c r="Q3795" s="3">
        <v>45807</v>
      </c>
      <c r="R3795" s="3">
        <v>45869</v>
      </c>
      <c r="V3795" t="s">
        <v>3175</v>
      </c>
      <c r="W3795">
        <v>32</v>
      </c>
      <c r="AA3795" t="s">
        <v>3050</v>
      </c>
      <c r="AC3795" t="s">
        <v>19372</v>
      </c>
    </row>
    <row r="3796" spans="1:30" hidden="1" x14ac:dyDescent="0.2">
      <c r="A3796" t="s">
        <v>103</v>
      </c>
      <c r="B3796" t="s">
        <v>2797</v>
      </c>
      <c r="C3796" t="s">
        <v>20199</v>
      </c>
      <c r="E3796">
        <v>332807630</v>
      </c>
      <c r="F3796" t="s">
        <v>7163</v>
      </c>
      <c r="G3796" t="s">
        <v>3052</v>
      </c>
      <c r="H3796" t="s">
        <v>3197</v>
      </c>
      <c r="K3796" t="s">
        <v>3590</v>
      </c>
      <c r="L3796" t="s">
        <v>20200</v>
      </c>
      <c r="M3796" t="s">
        <v>3047</v>
      </c>
      <c r="N3796" t="e" vm="45">
        <v>#VALUE!</v>
      </c>
      <c r="O3796" t="s">
        <v>3071</v>
      </c>
      <c r="P3796" s="3">
        <v>45874</v>
      </c>
      <c r="Q3796" s="3">
        <v>45961</v>
      </c>
      <c r="R3796" s="3">
        <v>46036</v>
      </c>
      <c r="V3796" t="s">
        <v>3175</v>
      </c>
      <c r="W3796">
        <v>32</v>
      </c>
      <c r="Y3796" t="s">
        <v>16528</v>
      </c>
      <c r="AA3796" t="s">
        <v>3050</v>
      </c>
    </row>
    <row r="3797" spans="1:30" hidden="1" x14ac:dyDescent="0.2">
      <c r="A3797" t="s">
        <v>1176</v>
      </c>
      <c r="B3797" t="s">
        <v>1439</v>
      </c>
      <c r="C3797" t="s">
        <v>20201</v>
      </c>
      <c r="D3797">
        <v>12180271833</v>
      </c>
      <c r="E3797" t="s">
        <v>20202</v>
      </c>
      <c r="F3797">
        <v>124840679</v>
      </c>
      <c r="G3797" t="s">
        <v>3052</v>
      </c>
      <c r="H3797" t="s">
        <v>3053</v>
      </c>
      <c r="I3797" s="3">
        <v>46031</v>
      </c>
      <c r="K3797" t="s">
        <v>3590</v>
      </c>
      <c r="L3797" t="s">
        <v>16501</v>
      </c>
      <c r="M3797" t="s">
        <v>3113</v>
      </c>
      <c r="N3797" t="s">
        <v>3402</v>
      </c>
      <c r="O3797" t="s">
        <v>16502</v>
      </c>
      <c r="P3797" s="3">
        <v>46058</v>
      </c>
      <c r="Q3797" s="3">
        <v>46083</v>
      </c>
      <c r="R3797" s="3">
        <v>46079</v>
      </c>
      <c r="V3797" t="s">
        <v>3175</v>
      </c>
      <c r="W3797" t="s">
        <v>3175</v>
      </c>
      <c r="Y3797" t="s">
        <v>16528</v>
      </c>
      <c r="AA3797" t="s">
        <v>3050</v>
      </c>
      <c r="AB3797" t="s">
        <v>17317</v>
      </c>
    </row>
    <row r="3798" spans="1:30" hidden="1" x14ac:dyDescent="0.2">
      <c r="A3798" t="s">
        <v>1176</v>
      </c>
      <c r="B3798" t="s">
        <v>1439</v>
      </c>
      <c r="C3798" t="s">
        <v>20201</v>
      </c>
      <c r="D3798">
        <v>12180271833</v>
      </c>
      <c r="E3798">
        <v>331151758</v>
      </c>
      <c r="F3798">
        <v>118507580</v>
      </c>
      <c r="G3798" t="s">
        <v>3052</v>
      </c>
      <c r="H3798" t="s">
        <v>3044</v>
      </c>
      <c r="I3798" s="3">
        <v>45952</v>
      </c>
      <c r="K3798" t="s">
        <v>3590</v>
      </c>
      <c r="L3798" t="s">
        <v>18338</v>
      </c>
      <c r="M3798" t="s">
        <v>3113</v>
      </c>
      <c r="N3798" t="e" vm="51">
        <v>#VALUE!</v>
      </c>
      <c r="O3798" t="s">
        <v>3049</v>
      </c>
      <c r="P3798" s="3">
        <v>45894</v>
      </c>
      <c r="Q3798" s="3">
        <v>45925</v>
      </c>
      <c r="R3798" s="3">
        <v>45968</v>
      </c>
      <c r="V3798" t="s">
        <v>3175</v>
      </c>
      <c r="W3798" t="s">
        <v>3175</v>
      </c>
      <c r="Y3798" t="s">
        <v>16528</v>
      </c>
      <c r="AA3798" t="s">
        <v>3050</v>
      </c>
    </row>
    <row r="3799" spans="1:30" hidden="1" x14ac:dyDescent="0.2">
      <c r="A3799" t="s">
        <v>1176</v>
      </c>
      <c r="B3799" t="s">
        <v>1439</v>
      </c>
      <c r="C3799" t="s">
        <v>20203</v>
      </c>
      <c r="D3799">
        <v>12180271833</v>
      </c>
      <c r="E3799">
        <v>331151758</v>
      </c>
      <c r="F3799">
        <v>124840679</v>
      </c>
      <c r="G3799" t="s">
        <v>3052</v>
      </c>
      <c r="H3799" t="s">
        <v>3044</v>
      </c>
      <c r="I3799" s="3">
        <v>45801</v>
      </c>
      <c r="K3799" t="s">
        <v>3054</v>
      </c>
      <c r="L3799" t="s">
        <v>4455</v>
      </c>
      <c r="M3799" t="s">
        <v>16514</v>
      </c>
      <c r="N3799" t="e" vm="113">
        <v>#VALUE!</v>
      </c>
      <c r="O3799" t="s">
        <v>3065</v>
      </c>
      <c r="P3799" s="3">
        <v>45691</v>
      </c>
      <c r="Q3799" s="3">
        <v>45744</v>
      </c>
      <c r="R3799" s="3">
        <v>45792</v>
      </c>
      <c r="V3799" t="s">
        <v>3059</v>
      </c>
      <c r="W3799" t="s">
        <v>3059</v>
      </c>
      <c r="AA3799" t="s">
        <v>3050</v>
      </c>
    </row>
    <row r="3800" spans="1:30" hidden="1" x14ac:dyDescent="0.2">
      <c r="A3800" t="s">
        <v>1176</v>
      </c>
      <c r="B3800" t="s">
        <v>1439</v>
      </c>
      <c r="C3800" t="s">
        <v>20203</v>
      </c>
      <c r="D3800">
        <v>12180271833</v>
      </c>
      <c r="E3800">
        <v>331151758</v>
      </c>
      <c r="F3800">
        <v>124840679</v>
      </c>
      <c r="G3800" t="s">
        <v>3069</v>
      </c>
      <c r="H3800" t="s">
        <v>3069</v>
      </c>
      <c r="K3800" t="s">
        <v>3054</v>
      </c>
      <c r="L3800" t="s">
        <v>4458</v>
      </c>
      <c r="M3800" t="s">
        <v>3682</v>
      </c>
      <c r="N3800" t="e" vm="3">
        <v>#VALUE!</v>
      </c>
      <c r="O3800" t="s">
        <v>3049</v>
      </c>
      <c r="P3800" s="3">
        <v>45691</v>
      </c>
      <c r="Q3800" s="3">
        <v>45807</v>
      </c>
      <c r="V3800" t="s">
        <v>3059</v>
      </c>
      <c r="W3800" t="s">
        <v>3059</v>
      </c>
      <c r="AA3800" t="s">
        <v>3050</v>
      </c>
      <c r="AC3800" t="s">
        <v>4459</v>
      </c>
    </row>
    <row r="3801" spans="1:30" hidden="1" x14ac:dyDescent="0.2">
      <c r="A3801" t="s">
        <v>1176</v>
      </c>
      <c r="B3801" t="s">
        <v>1439</v>
      </c>
      <c r="C3801" t="s">
        <v>20201</v>
      </c>
      <c r="D3801">
        <v>12180271833</v>
      </c>
      <c r="E3801">
        <v>331151758</v>
      </c>
      <c r="F3801">
        <v>124840679</v>
      </c>
      <c r="G3801" t="s">
        <v>3052</v>
      </c>
      <c r="H3801" t="s">
        <v>3044</v>
      </c>
      <c r="I3801" s="3">
        <v>45952</v>
      </c>
      <c r="J3801" s="3">
        <v>46073</v>
      </c>
      <c r="K3801" t="s">
        <v>3590</v>
      </c>
      <c r="L3801" t="s">
        <v>18336</v>
      </c>
      <c r="M3801" t="s">
        <v>18337</v>
      </c>
      <c r="N3801" t="s">
        <v>3081</v>
      </c>
      <c r="O3801" t="s">
        <v>3049</v>
      </c>
      <c r="P3801" s="3">
        <v>45974</v>
      </c>
      <c r="Q3801" s="3">
        <v>46021</v>
      </c>
      <c r="R3801" s="3">
        <v>46029</v>
      </c>
      <c r="V3801" t="s">
        <v>3175</v>
      </c>
      <c r="W3801" t="s">
        <v>3175</v>
      </c>
      <c r="Y3801" t="s">
        <v>16579</v>
      </c>
      <c r="AA3801" t="s">
        <v>3050</v>
      </c>
    </row>
    <row r="3802" spans="1:30" hidden="1" x14ac:dyDescent="0.2">
      <c r="A3802" t="s">
        <v>1176</v>
      </c>
      <c r="B3802" t="s">
        <v>1439</v>
      </c>
      <c r="C3802" t="s">
        <v>20201</v>
      </c>
      <c r="D3802">
        <v>12180271833</v>
      </c>
      <c r="E3802">
        <v>331151758</v>
      </c>
      <c r="F3802">
        <v>124840679</v>
      </c>
      <c r="G3802" t="s">
        <v>3052</v>
      </c>
      <c r="H3802" t="s">
        <v>3044</v>
      </c>
      <c r="I3802" s="3">
        <v>45868</v>
      </c>
      <c r="J3802" s="3">
        <v>45891</v>
      </c>
      <c r="K3802" t="s">
        <v>3590</v>
      </c>
      <c r="L3802" t="s">
        <v>17903</v>
      </c>
      <c r="M3802" t="s">
        <v>16665</v>
      </c>
      <c r="N3802" t="e" vm="84">
        <v>#VALUE!</v>
      </c>
      <c r="O3802" t="s">
        <v>3110</v>
      </c>
      <c r="P3802" s="3">
        <v>45868</v>
      </c>
      <c r="Q3802" s="3">
        <v>45899</v>
      </c>
      <c r="R3802" s="3">
        <v>45891</v>
      </c>
      <c r="V3802" t="s">
        <v>3175</v>
      </c>
      <c r="W3802">
        <v>32</v>
      </c>
      <c r="Y3802" t="s">
        <v>16528</v>
      </c>
      <c r="AA3802" t="s">
        <v>3050</v>
      </c>
    </row>
    <row r="3803" spans="1:30" hidden="1" x14ac:dyDescent="0.2">
      <c r="A3803" t="s">
        <v>1176</v>
      </c>
      <c r="B3803" t="s">
        <v>1439</v>
      </c>
      <c r="C3803" t="s">
        <v>20204</v>
      </c>
      <c r="D3803">
        <v>12180271833</v>
      </c>
      <c r="E3803">
        <v>331151758</v>
      </c>
      <c r="F3803">
        <v>124840679</v>
      </c>
      <c r="G3803" t="s">
        <v>3052</v>
      </c>
      <c r="H3803" t="s">
        <v>3044</v>
      </c>
      <c r="I3803" s="3">
        <v>45814</v>
      </c>
      <c r="J3803" s="3">
        <v>45860</v>
      </c>
      <c r="K3803" t="s">
        <v>3054</v>
      </c>
      <c r="L3803" t="s">
        <v>6694</v>
      </c>
      <c r="M3803" t="s">
        <v>3221</v>
      </c>
      <c r="N3803" t="e" vm="9">
        <v>#VALUE!</v>
      </c>
      <c r="O3803" t="s">
        <v>3065</v>
      </c>
      <c r="P3803" s="3">
        <v>45805</v>
      </c>
      <c r="Q3803" s="3">
        <v>45869</v>
      </c>
      <c r="R3803" s="3">
        <v>45860</v>
      </c>
      <c r="V3803" t="s">
        <v>3175</v>
      </c>
      <c r="W3803">
        <v>34</v>
      </c>
      <c r="AA3803" t="s">
        <v>3050</v>
      </c>
      <c r="AC3803" t="s">
        <v>19817</v>
      </c>
    </row>
    <row r="3804" spans="1:30" hidden="1" x14ac:dyDescent="0.2">
      <c r="A3804" t="s">
        <v>579</v>
      </c>
      <c r="B3804" t="s">
        <v>1969</v>
      </c>
      <c r="C3804" t="s">
        <v>20205</v>
      </c>
      <c r="D3804">
        <v>12176342811</v>
      </c>
      <c r="E3804">
        <v>326303219</v>
      </c>
      <c r="F3804" t="s">
        <v>7168</v>
      </c>
      <c r="G3804" t="s">
        <v>3052</v>
      </c>
      <c r="H3804" t="s">
        <v>3044</v>
      </c>
      <c r="I3804" s="3">
        <v>45762</v>
      </c>
      <c r="K3804" t="s">
        <v>3054</v>
      </c>
      <c r="L3804" t="s">
        <v>4651</v>
      </c>
      <c r="M3804" t="s">
        <v>3318</v>
      </c>
      <c r="N3804" t="e" vm="119">
        <v>#VALUE!</v>
      </c>
      <c r="O3804" t="s">
        <v>3212</v>
      </c>
      <c r="P3804" s="3">
        <v>45411</v>
      </c>
      <c r="R3804" s="3">
        <v>45807</v>
      </c>
      <c r="V3804" t="s">
        <v>3082</v>
      </c>
      <c r="W3804">
        <v>34</v>
      </c>
      <c r="AA3804" t="s">
        <v>3050</v>
      </c>
      <c r="AC3804" t="s">
        <v>4653</v>
      </c>
    </row>
    <row r="3805" spans="1:30" hidden="1" x14ac:dyDescent="0.2">
      <c r="A3805" t="s">
        <v>11565</v>
      </c>
      <c r="B3805" t="s">
        <v>1751</v>
      </c>
      <c r="C3805" t="s">
        <v>20206</v>
      </c>
      <c r="F3805" t="s">
        <v>7170</v>
      </c>
      <c r="G3805" t="s">
        <v>3052</v>
      </c>
      <c r="H3805" t="s">
        <v>3044</v>
      </c>
      <c r="K3805" t="s">
        <v>3054</v>
      </c>
      <c r="L3805" t="s">
        <v>3248</v>
      </c>
      <c r="M3805" t="s">
        <v>17395</v>
      </c>
      <c r="N3805" t="e" vm="21">
        <v>#VALUE!</v>
      </c>
      <c r="O3805" t="s">
        <v>3065</v>
      </c>
      <c r="P3805" s="3">
        <v>45779</v>
      </c>
      <c r="Q3805" s="3">
        <v>45834</v>
      </c>
      <c r="R3805" s="3">
        <v>45873</v>
      </c>
      <c r="V3805" t="s">
        <v>3132</v>
      </c>
      <c r="W3805" t="s">
        <v>3132</v>
      </c>
      <c r="AA3805" t="s">
        <v>3050</v>
      </c>
    </row>
    <row r="3806" spans="1:30" hidden="1" x14ac:dyDescent="0.2">
      <c r="A3806" t="s">
        <v>11565</v>
      </c>
      <c r="B3806" t="s">
        <v>1751</v>
      </c>
      <c r="C3806" t="s">
        <v>20207</v>
      </c>
      <c r="G3806" t="s">
        <v>3052</v>
      </c>
      <c r="H3806" t="s">
        <v>3044</v>
      </c>
      <c r="K3806" t="s">
        <v>3095</v>
      </c>
      <c r="L3806" t="s">
        <v>3107</v>
      </c>
      <c r="M3806" t="s">
        <v>17357</v>
      </c>
      <c r="N3806" t="e" vm="33">
        <v>#VALUE!</v>
      </c>
      <c r="O3806" t="s">
        <v>3110</v>
      </c>
      <c r="P3806" s="3">
        <v>45645</v>
      </c>
      <c r="Q3806" s="3">
        <v>45674</v>
      </c>
      <c r="R3806" s="3">
        <v>45660</v>
      </c>
      <c r="V3806" t="s">
        <v>3132</v>
      </c>
      <c r="W3806" t="s">
        <v>3132</v>
      </c>
      <c r="AA3806" t="s">
        <v>3050</v>
      </c>
    </row>
    <row r="3807" spans="1:30" hidden="1" x14ac:dyDescent="0.2">
      <c r="A3807" t="s">
        <v>11565</v>
      </c>
      <c r="B3807" t="s">
        <v>1751</v>
      </c>
      <c r="C3807" t="s">
        <v>20206</v>
      </c>
      <c r="F3807" t="s">
        <v>7170</v>
      </c>
      <c r="G3807" t="s">
        <v>3052</v>
      </c>
      <c r="H3807" t="s">
        <v>3044</v>
      </c>
      <c r="K3807" t="s">
        <v>3054</v>
      </c>
      <c r="L3807" t="s">
        <v>3934</v>
      </c>
      <c r="M3807" t="s">
        <v>17356</v>
      </c>
      <c r="N3807" t="e" vm="47">
        <v>#VALUE!</v>
      </c>
      <c r="O3807" t="s">
        <v>3065</v>
      </c>
      <c r="P3807" s="3">
        <v>45673</v>
      </c>
      <c r="Q3807" s="3">
        <v>45723</v>
      </c>
      <c r="R3807" s="3">
        <v>45804</v>
      </c>
      <c r="V3807" t="s">
        <v>3132</v>
      </c>
      <c r="W3807" t="s">
        <v>3132</v>
      </c>
      <c r="AA3807" t="s">
        <v>3050</v>
      </c>
    </row>
    <row r="3808" spans="1:30" hidden="1" x14ac:dyDescent="0.2">
      <c r="A3808" t="s">
        <v>1972</v>
      </c>
      <c r="B3808" t="s">
        <v>484</v>
      </c>
      <c r="C3808" t="s">
        <v>20208</v>
      </c>
      <c r="D3808">
        <v>12174334369</v>
      </c>
      <c r="E3808">
        <v>324071299</v>
      </c>
      <c r="G3808" t="s">
        <v>3069</v>
      </c>
      <c r="H3808" t="s">
        <v>3069</v>
      </c>
      <c r="K3808" t="s">
        <v>3045</v>
      </c>
      <c r="M3808" t="s">
        <v>3292</v>
      </c>
      <c r="O3808" t="s">
        <v>3071</v>
      </c>
      <c r="P3808" s="3">
        <v>45421</v>
      </c>
      <c r="AA3808" t="s">
        <v>3050</v>
      </c>
    </row>
    <row r="3809" spans="1:29" hidden="1" x14ac:dyDescent="0.2">
      <c r="A3809" t="s">
        <v>1972</v>
      </c>
      <c r="B3809" t="s">
        <v>484</v>
      </c>
      <c r="C3809" t="s">
        <v>20208</v>
      </c>
      <c r="D3809">
        <v>12174334369</v>
      </c>
      <c r="E3809">
        <v>324071299</v>
      </c>
      <c r="G3809" t="s">
        <v>3069</v>
      </c>
      <c r="H3809" t="s">
        <v>3069</v>
      </c>
      <c r="I3809" s="3">
        <v>45441</v>
      </c>
      <c r="K3809" t="s">
        <v>3054</v>
      </c>
      <c r="L3809" t="s">
        <v>4449</v>
      </c>
      <c r="M3809" t="s">
        <v>3412</v>
      </c>
      <c r="O3809" t="s">
        <v>3071</v>
      </c>
      <c r="P3809" s="3">
        <v>45440</v>
      </c>
      <c r="AA3809" t="s">
        <v>3050</v>
      </c>
      <c r="AC3809" t="s">
        <v>3555</v>
      </c>
    </row>
    <row r="3810" spans="1:29" hidden="1" x14ac:dyDescent="0.2">
      <c r="A3810" t="s">
        <v>1972</v>
      </c>
      <c r="B3810" t="s">
        <v>484</v>
      </c>
      <c r="C3810" t="s">
        <v>20208</v>
      </c>
      <c r="D3810">
        <v>12174334369</v>
      </c>
      <c r="E3810">
        <v>324071299</v>
      </c>
      <c r="G3810" t="s">
        <v>3052</v>
      </c>
      <c r="H3810" t="s">
        <v>3044</v>
      </c>
      <c r="I3810" s="3">
        <v>45441</v>
      </c>
      <c r="J3810" s="3">
        <v>45458</v>
      </c>
      <c r="K3810" t="s">
        <v>3054</v>
      </c>
      <c r="L3810" t="s">
        <v>7175</v>
      </c>
      <c r="M3810" t="s">
        <v>3318</v>
      </c>
      <c r="N3810" t="e" vm="39">
        <v>#VALUE!</v>
      </c>
      <c r="O3810" t="s">
        <v>3071</v>
      </c>
      <c r="P3810" s="3">
        <v>45446</v>
      </c>
      <c r="Q3810" s="3">
        <v>45478</v>
      </c>
      <c r="R3810" s="3">
        <v>45458</v>
      </c>
      <c r="AA3810" t="s">
        <v>3050</v>
      </c>
      <c r="AB3810" t="s">
        <v>7176</v>
      </c>
    </row>
    <row r="3811" spans="1:29" hidden="1" x14ac:dyDescent="0.2">
      <c r="A3811" t="s">
        <v>1972</v>
      </c>
      <c r="B3811" t="s">
        <v>484</v>
      </c>
      <c r="C3811" t="s">
        <v>20208</v>
      </c>
      <c r="D3811">
        <v>12174334369</v>
      </c>
      <c r="E3811">
        <v>324071299</v>
      </c>
      <c r="G3811" t="s">
        <v>3052</v>
      </c>
      <c r="H3811" t="s">
        <v>3044</v>
      </c>
      <c r="I3811" s="3">
        <v>45314</v>
      </c>
      <c r="J3811" s="3">
        <v>45405</v>
      </c>
      <c r="K3811" t="s">
        <v>3045</v>
      </c>
      <c r="L3811">
        <v>2023</v>
      </c>
      <c r="M3811" t="s">
        <v>3113</v>
      </c>
      <c r="N3811" t="e" vm="31">
        <v>#VALUE!</v>
      </c>
      <c r="O3811" t="s">
        <v>3071</v>
      </c>
      <c r="P3811" s="3">
        <v>45122</v>
      </c>
      <c r="Q3811" s="3">
        <v>45405</v>
      </c>
      <c r="U3811" t="s">
        <v>3159</v>
      </c>
      <c r="Z3811" t="s">
        <v>3066</v>
      </c>
      <c r="AA3811" t="s">
        <v>3050</v>
      </c>
    </row>
    <row r="3812" spans="1:29" hidden="1" x14ac:dyDescent="0.2">
      <c r="A3812" t="s">
        <v>176</v>
      </c>
      <c r="B3812" t="s">
        <v>2793</v>
      </c>
      <c r="C3812" t="s">
        <v>20209</v>
      </c>
      <c r="F3812">
        <v>123153929</v>
      </c>
      <c r="G3812" t="s">
        <v>3052</v>
      </c>
      <c r="H3812" t="s">
        <v>3044</v>
      </c>
      <c r="K3812" t="s">
        <v>3045</v>
      </c>
      <c r="L3812" t="s">
        <v>6604</v>
      </c>
      <c r="M3812" t="s">
        <v>3382</v>
      </c>
      <c r="N3812" t="e" vm="5">
        <v>#VALUE!</v>
      </c>
      <c r="O3812" t="s">
        <v>3212</v>
      </c>
      <c r="P3812" s="3">
        <v>45777</v>
      </c>
      <c r="Q3812" t="s">
        <v>4582</v>
      </c>
      <c r="R3812" s="3">
        <v>45930</v>
      </c>
      <c r="V3812" t="s">
        <v>3175</v>
      </c>
      <c r="W3812">
        <v>32</v>
      </c>
      <c r="AA3812" t="s">
        <v>3050</v>
      </c>
      <c r="AB3812" t="s">
        <v>18011</v>
      </c>
    </row>
    <row r="3813" spans="1:29" hidden="1" x14ac:dyDescent="0.2">
      <c r="A3813" t="s">
        <v>1936</v>
      </c>
      <c r="B3813" t="s">
        <v>1121</v>
      </c>
      <c r="C3813" t="s">
        <v>20210</v>
      </c>
      <c r="D3813">
        <v>12091281982</v>
      </c>
      <c r="E3813">
        <v>311531245</v>
      </c>
      <c r="G3813" t="s">
        <v>3052</v>
      </c>
      <c r="H3813" t="s">
        <v>3044</v>
      </c>
      <c r="I3813" s="3">
        <v>45381</v>
      </c>
      <c r="J3813" s="3">
        <v>45399</v>
      </c>
      <c r="K3813" t="s">
        <v>3045</v>
      </c>
      <c r="L3813" t="s">
        <v>3771</v>
      </c>
      <c r="M3813" t="s">
        <v>3113</v>
      </c>
      <c r="N3813" t="e" vm="48">
        <v>#VALUE!</v>
      </c>
      <c r="O3813" t="s">
        <v>3065</v>
      </c>
      <c r="P3813" s="3">
        <v>45370</v>
      </c>
      <c r="Q3813" s="3">
        <v>45399</v>
      </c>
      <c r="U3813" t="s">
        <v>3076</v>
      </c>
      <c r="Z3813" t="s">
        <v>3066</v>
      </c>
      <c r="AA3813" t="s">
        <v>3050</v>
      </c>
    </row>
    <row r="3814" spans="1:29" hidden="1" x14ac:dyDescent="0.2">
      <c r="A3814" t="s">
        <v>16426</v>
      </c>
      <c r="B3814" t="s">
        <v>16427</v>
      </c>
      <c r="C3814" t="s">
        <v>20211</v>
      </c>
      <c r="F3814" t="s">
        <v>16429</v>
      </c>
      <c r="G3814" t="s">
        <v>3052</v>
      </c>
      <c r="H3814" t="s">
        <v>3044</v>
      </c>
      <c r="K3814" t="s">
        <v>16505</v>
      </c>
      <c r="L3814" t="s">
        <v>18025</v>
      </c>
      <c r="M3814" t="s">
        <v>18026</v>
      </c>
      <c r="N3814" t="s">
        <v>4806</v>
      </c>
      <c r="O3814" t="s">
        <v>3087</v>
      </c>
      <c r="P3814" s="3">
        <v>46090</v>
      </c>
      <c r="Q3814" s="3">
        <v>46116</v>
      </c>
      <c r="V3814" t="s">
        <v>3059</v>
      </c>
      <c r="W3814" t="s">
        <v>3175</v>
      </c>
      <c r="Y3814" t="s">
        <v>6200</v>
      </c>
      <c r="AA3814" t="s">
        <v>3050</v>
      </c>
      <c r="AB3814" t="s">
        <v>17611</v>
      </c>
    </row>
    <row r="3815" spans="1:29" hidden="1" x14ac:dyDescent="0.2">
      <c r="A3815" t="s">
        <v>15871</v>
      </c>
      <c r="B3815" t="s">
        <v>15872</v>
      </c>
      <c r="C3815" t="s">
        <v>17208</v>
      </c>
      <c r="D3815">
        <v>12181123399</v>
      </c>
      <c r="E3815">
        <v>333420390</v>
      </c>
      <c r="F3815" t="s">
        <v>15876</v>
      </c>
      <c r="G3815" t="s">
        <v>3052</v>
      </c>
      <c r="H3815" t="s">
        <v>3069</v>
      </c>
      <c r="I3815" t="s">
        <v>17351</v>
      </c>
      <c r="K3815" t="s">
        <v>3590</v>
      </c>
      <c r="L3815" t="s">
        <v>16733</v>
      </c>
      <c r="M3815" t="s">
        <v>16665</v>
      </c>
      <c r="N3815" t="e" vm="24">
        <v>#VALUE!</v>
      </c>
      <c r="O3815" t="s">
        <v>3110</v>
      </c>
      <c r="P3815" s="3">
        <v>45964</v>
      </c>
      <c r="Q3815" s="3">
        <v>46080</v>
      </c>
      <c r="V3815" t="s">
        <v>3175</v>
      </c>
      <c r="W3815">
        <v>34</v>
      </c>
      <c r="Y3815" t="s">
        <v>16579</v>
      </c>
      <c r="AA3815" t="s">
        <v>3050</v>
      </c>
      <c r="AB3815" t="s">
        <v>3319</v>
      </c>
    </row>
    <row r="3816" spans="1:29" hidden="1" x14ac:dyDescent="0.2">
      <c r="A3816" t="s">
        <v>15871</v>
      </c>
      <c r="B3816" t="s">
        <v>15872</v>
      </c>
      <c r="C3816" t="s">
        <v>17208</v>
      </c>
      <c r="D3816">
        <v>12181123399</v>
      </c>
      <c r="E3816">
        <v>333420390</v>
      </c>
      <c r="F3816" t="s">
        <v>15876</v>
      </c>
      <c r="G3816" t="s">
        <v>3052</v>
      </c>
      <c r="H3816" t="s">
        <v>3069</v>
      </c>
      <c r="K3816" t="s">
        <v>16490</v>
      </c>
      <c r="L3816" t="s">
        <v>18561</v>
      </c>
      <c r="M3816" t="s">
        <v>18562</v>
      </c>
      <c r="N3816" t="e" vm="5">
        <v>#VALUE!</v>
      </c>
      <c r="O3816" t="s">
        <v>16560</v>
      </c>
      <c r="P3816" s="3">
        <v>45966</v>
      </c>
      <c r="Q3816" s="3">
        <v>46022</v>
      </c>
      <c r="R3816" s="3">
        <v>45982</v>
      </c>
      <c r="V3816" t="s">
        <v>3082</v>
      </c>
      <c r="W3816">
        <v>34</v>
      </c>
      <c r="Y3816" t="s">
        <v>16579</v>
      </c>
      <c r="AA3816" t="s">
        <v>3050</v>
      </c>
    </row>
    <row r="3817" spans="1:29" hidden="1" x14ac:dyDescent="0.2">
      <c r="A3817" t="s">
        <v>609</v>
      </c>
      <c r="B3817" t="s">
        <v>1755</v>
      </c>
      <c r="C3817" t="s">
        <v>20212</v>
      </c>
      <c r="D3817">
        <v>12178133518</v>
      </c>
      <c r="F3817" t="s">
        <v>7182</v>
      </c>
      <c r="G3817" t="s">
        <v>3141</v>
      </c>
      <c r="H3817" t="s">
        <v>3044</v>
      </c>
      <c r="K3817" t="s">
        <v>3054</v>
      </c>
      <c r="L3817" t="s">
        <v>3977</v>
      </c>
      <c r="M3817" t="s">
        <v>3205</v>
      </c>
      <c r="N3817" t="e" vm="5">
        <v>#VALUE!</v>
      </c>
      <c r="O3817" t="s">
        <v>3071</v>
      </c>
      <c r="P3817" s="3">
        <v>45502</v>
      </c>
      <c r="Q3817" s="3">
        <v>45565</v>
      </c>
      <c r="AA3817" t="s">
        <v>3050</v>
      </c>
    </row>
    <row r="3818" spans="1:29" hidden="1" x14ac:dyDescent="0.2">
      <c r="A3818" t="s">
        <v>609</v>
      </c>
      <c r="B3818" t="s">
        <v>1755</v>
      </c>
      <c r="C3818" t="s">
        <v>20212</v>
      </c>
      <c r="D3818">
        <v>12178133518</v>
      </c>
      <c r="F3818" t="s">
        <v>7182</v>
      </c>
      <c r="G3818" t="s">
        <v>3052</v>
      </c>
      <c r="H3818" t="s">
        <v>3044</v>
      </c>
      <c r="K3818" t="s">
        <v>3045</v>
      </c>
      <c r="L3818" t="s">
        <v>3603</v>
      </c>
      <c r="M3818" t="s">
        <v>16542</v>
      </c>
      <c r="N3818" t="e" vm="7">
        <v>#VALUE!</v>
      </c>
      <c r="O3818" t="s">
        <v>3071</v>
      </c>
      <c r="P3818" s="3">
        <v>45490</v>
      </c>
      <c r="AA3818" t="s">
        <v>3050</v>
      </c>
      <c r="AC3818" t="s">
        <v>5242</v>
      </c>
    </row>
    <row r="3819" spans="1:29" hidden="1" x14ac:dyDescent="0.2">
      <c r="A3819" t="s">
        <v>609</v>
      </c>
      <c r="B3819" t="s">
        <v>1755</v>
      </c>
      <c r="C3819" t="s">
        <v>7184</v>
      </c>
      <c r="D3819">
        <v>12178133518</v>
      </c>
      <c r="E3819">
        <v>328235695</v>
      </c>
      <c r="F3819" t="s">
        <v>7182</v>
      </c>
      <c r="G3819" t="s">
        <v>3052</v>
      </c>
      <c r="H3819" t="s">
        <v>3044</v>
      </c>
      <c r="I3819" s="3">
        <v>45835</v>
      </c>
      <c r="J3819" s="3">
        <v>45900</v>
      </c>
      <c r="K3819" t="s">
        <v>3054</v>
      </c>
      <c r="L3819" t="s">
        <v>7185</v>
      </c>
      <c r="M3819" t="s">
        <v>3371</v>
      </c>
      <c r="N3819" t="e" vm="20">
        <v>#VALUE!</v>
      </c>
      <c r="O3819" t="s">
        <v>3071</v>
      </c>
      <c r="P3819" s="3">
        <v>45826</v>
      </c>
      <c r="Q3819" s="3">
        <v>45856</v>
      </c>
      <c r="R3819" s="3">
        <v>45900</v>
      </c>
      <c r="V3819" t="s">
        <v>3082</v>
      </c>
      <c r="W3819" t="s">
        <v>3082</v>
      </c>
      <c r="AA3819" t="s">
        <v>3050</v>
      </c>
      <c r="AC3819" t="s">
        <v>18594</v>
      </c>
    </row>
    <row r="3820" spans="1:29" hidden="1" x14ac:dyDescent="0.2">
      <c r="A3820" t="s">
        <v>609</v>
      </c>
      <c r="B3820" t="s">
        <v>1755</v>
      </c>
      <c r="C3820" t="s">
        <v>20212</v>
      </c>
      <c r="D3820">
        <v>12178133518</v>
      </c>
      <c r="E3820">
        <v>328235695</v>
      </c>
      <c r="G3820" t="s">
        <v>3052</v>
      </c>
      <c r="H3820" t="s">
        <v>3044</v>
      </c>
      <c r="I3820" s="3">
        <v>45762</v>
      </c>
      <c r="J3820" s="3">
        <v>45814</v>
      </c>
      <c r="K3820" t="s">
        <v>3054</v>
      </c>
      <c r="L3820" t="s">
        <v>4901</v>
      </c>
      <c r="M3820" t="s">
        <v>3205</v>
      </c>
      <c r="N3820" t="e" vm="15">
        <v>#VALUE!</v>
      </c>
      <c r="O3820" t="s">
        <v>3071</v>
      </c>
      <c r="P3820" s="3">
        <v>45530</v>
      </c>
      <c r="Q3820" s="3">
        <v>45626</v>
      </c>
      <c r="R3820" s="3">
        <v>45814</v>
      </c>
      <c r="V3820" t="s">
        <v>3082</v>
      </c>
      <c r="W3820" t="s">
        <v>3082</v>
      </c>
      <c r="AA3820" t="s">
        <v>3050</v>
      </c>
    </row>
    <row r="3821" spans="1:29" hidden="1" x14ac:dyDescent="0.2">
      <c r="A3821" t="s">
        <v>15433</v>
      </c>
      <c r="B3821" t="s">
        <v>15434</v>
      </c>
      <c r="C3821" t="s">
        <v>20213</v>
      </c>
      <c r="F3821" t="s">
        <v>15436</v>
      </c>
      <c r="G3821" t="s">
        <v>3052</v>
      </c>
      <c r="H3821" t="s">
        <v>3197</v>
      </c>
      <c r="K3821" t="s">
        <v>3095</v>
      </c>
      <c r="L3821" t="s">
        <v>17560</v>
      </c>
      <c r="M3821" t="s">
        <v>17384</v>
      </c>
      <c r="N3821" t="e" vm="34">
        <v>#VALUE!</v>
      </c>
      <c r="O3821" t="s">
        <v>17488</v>
      </c>
      <c r="P3821" s="3">
        <v>45943</v>
      </c>
      <c r="Q3821" s="3">
        <v>45991</v>
      </c>
      <c r="R3821" s="3">
        <v>45968</v>
      </c>
      <c r="V3821" t="s">
        <v>3266</v>
      </c>
      <c r="W3821" t="s">
        <v>3266</v>
      </c>
      <c r="Y3821" t="s">
        <v>16528</v>
      </c>
      <c r="AA3821" t="s">
        <v>3050</v>
      </c>
      <c r="AB3821" t="s">
        <v>17556</v>
      </c>
    </row>
    <row r="3822" spans="1:29" hidden="1" x14ac:dyDescent="0.2">
      <c r="A3822" t="s">
        <v>1434</v>
      </c>
      <c r="B3822" t="s">
        <v>2435</v>
      </c>
      <c r="C3822" t="s">
        <v>20214</v>
      </c>
      <c r="G3822" t="s">
        <v>3052</v>
      </c>
      <c r="H3822" t="s">
        <v>3044</v>
      </c>
      <c r="K3822" t="s">
        <v>3054</v>
      </c>
      <c r="L3822" t="s">
        <v>4563</v>
      </c>
      <c r="M3822" t="s">
        <v>3808</v>
      </c>
      <c r="N3822" t="e" vm="15">
        <v>#VALUE!</v>
      </c>
      <c r="O3822" t="s">
        <v>3188</v>
      </c>
      <c r="P3822" s="3">
        <v>45721</v>
      </c>
      <c r="Q3822" s="3">
        <v>45782</v>
      </c>
      <c r="R3822" s="3">
        <v>45737</v>
      </c>
      <c r="V3822" t="s">
        <v>3175</v>
      </c>
      <c r="W3822" t="s">
        <v>3175</v>
      </c>
      <c r="AA3822" t="s">
        <v>3050</v>
      </c>
    </row>
    <row r="3823" spans="1:29" hidden="1" x14ac:dyDescent="0.2">
      <c r="A3823" t="s">
        <v>2254</v>
      </c>
      <c r="B3823" t="s">
        <v>1441</v>
      </c>
      <c r="C3823" t="s">
        <v>20215</v>
      </c>
      <c r="G3823" t="s">
        <v>3141</v>
      </c>
      <c r="H3823" t="s">
        <v>3069</v>
      </c>
      <c r="K3823" t="s">
        <v>3054</v>
      </c>
      <c r="L3823" t="s">
        <v>3897</v>
      </c>
      <c r="M3823" t="s">
        <v>16623</v>
      </c>
      <c r="N3823" t="e" vm="91">
        <v>#VALUE!</v>
      </c>
      <c r="O3823" t="s">
        <v>16624</v>
      </c>
      <c r="P3823" s="3">
        <v>45600</v>
      </c>
      <c r="Q3823" s="3">
        <v>45653</v>
      </c>
      <c r="V3823" t="s">
        <v>3059</v>
      </c>
      <c r="W3823">
        <v>38</v>
      </c>
      <c r="AA3823" t="s">
        <v>3050</v>
      </c>
    </row>
    <row r="3824" spans="1:29" hidden="1" x14ac:dyDescent="0.2">
      <c r="A3824" t="s">
        <v>23</v>
      </c>
      <c r="B3824" t="s">
        <v>462</v>
      </c>
      <c r="C3824" t="s">
        <v>20216</v>
      </c>
      <c r="D3824">
        <v>12176367244</v>
      </c>
      <c r="E3824">
        <v>326322744</v>
      </c>
      <c r="G3824" t="s">
        <v>3052</v>
      </c>
      <c r="H3824" t="s">
        <v>3044</v>
      </c>
      <c r="K3824" t="s">
        <v>3045</v>
      </c>
      <c r="L3824" t="s">
        <v>6096</v>
      </c>
      <c r="M3824" t="s">
        <v>5723</v>
      </c>
      <c r="N3824" t="e" vm="42">
        <v>#VALUE!</v>
      </c>
      <c r="O3824" t="s">
        <v>3049</v>
      </c>
      <c r="P3824" s="3">
        <v>45446</v>
      </c>
      <c r="Q3824" s="3">
        <v>45600</v>
      </c>
      <c r="U3824" t="s">
        <v>3159</v>
      </c>
      <c r="V3824" t="s">
        <v>3082</v>
      </c>
      <c r="W3824" t="s">
        <v>3082</v>
      </c>
      <c r="AA3824" t="s">
        <v>3050</v>
      </c>
      <c r="AC3824" t="s">
        <v>6097</v>
      </c>
    </row>
    <row r="3825" spans="1:30" hidden="1" x14ac:dyDescent="0.2">
      <c r="A3825" t="s">
        <v>23</v>
      </c>
      <c r="B3825" t="s">
        <v>462</v>
      </c>
      <c r="C3825" t="s">
        <v>20216</v>
      </c>
      <c r="D3825">
        <v>12176367244</v>
      </c>
      <c r="E3825">
        <v>326322744</v>
      </c>
      <c r="G3825" t="s">
        <v>3052</v>
      </c>
      <c r="H3825" t="s">
        <v>3044</v>
      </c>
      <c r="I3825" s="3">
        <v>45537</v>
      </c>
      <c r="K3825" t="s">
        <v>3054</v>
      </c>
      <c r="L3825" t="s">
        <v>4141</v>
      </c>
      <c r="M3825" t="s">
        <v>3318</v>
      </c>
      <c r="N3825" t="e" vm="39">
        <v>#VALUE!</v>
      </c>
      <c r="O3825" t="s">
        <v>3049</v>
      </c>
      <c r="P3825" s="3">
        <v>45537</v>
      </c>
      <c r="Q3825" s="3">
        <v>45657</v>
      </c>
      <c r="R3825" s="3">
        <v>45674</v>
      </c>
      <c r="V3825" t="s">
        <v>3082</v>
      </c>
      <c r="W3825" t="s">
        <v>3082</v>
      </c>
      <c r="AA3825" t="s">
        <v>3050</v>
      </c>
    </row>
    <row r="3826" spans="1:30" hidden="1" x14ac:dyDescent="0.2">
      <c r="A3826" t="s">
        <v>23</v>
      </c>
      <c r="B3826" t="s">
        <v>462</v>
      </c>
      <c r="C3826" t="s">
        <v>20217</v>
      </c>
      <c r="G3826" t="s">
        <v>3052</v>
      </c>
      <c r="H3826" t="s">
        <v>3044</v>
      </c>
      <c r="K3826" t="s">
        <v>3095</v>
      </c>
      <c r="L3826" t="s">
        <v>16987</v>
      </c>
      <c r="M3826" t="s">
        <v>16988</v>
      </c>
      <c r="N3826" t="e" vm="8">
        <v>#VALUE!</v>
      </c>
      <c r="O3826" t="s">
        <v>16637</v>
      </c>
      <c r="P3826" s="3">
        <v>45811</v>
      </c>
      <c r="AA3826" t="s">
        <v>3050</v>
      </c>
      <c r="AB3826" t="s">
        <v>20218</v>
      </c>
    </row>
    <row r="3827" spans="1:30" hidden="1" x14ac:dyDescent="0.2">
      <c r="A3827" t="s">
        <v>23</v>
      </c>
      <c r="B3827" t="s">
        <v>462</v>
      </c>
      <c r="C3827" t="s">
        <v>20216</v>
      </c>
      <c r="D3827">
        <v>12176367244</v>
      </c>
      <c r="E3827">
        <v>326322744</v>
      </c>
      <c r="G3827" t="s">
        <v>3052</v>
      </c>
      <c r="H3827" t="s">
        <v>3044</v>
      </c>
      <c r="I3827" s="3">
        <v>45789</v>
      </c>
      <c r="K3827" t="s">
        <v>3054</v>
      </c>
      <c r="L3827" t="s">
        <v>4805</v>
      </c>
      <c r="M3827" t="s">
        <v>16665</v>
      </c>
      <c r="N3827" t="e" vm="26">
        <v>#VALUE!</v>
      </c>
      <c r="O3827" t="s">
        <v>3110</v>
      </c>
      <c r="P3827" s="3">
        <v>45789</v>
      </c>
      <c r="Q3827" s="3">
        <v>45800</v>
      </c>
      <c r="R3827" s="3">
        <v>45802</v>
      </c>
      <c r="V3827" t="s">
        <v>3082</v>
      </c>
      <c r="W3827" t="s">
        <v>3082</v>
      </c>
      <c r="AA3827" t="s">
        <v>3050</v>
      </c>
    </row>
    <row r="3828" spans="1:30" hidden="1" x14ac:dyDescent="0.2">
      <c r="A3828" t="s">
        <v>23</v>
      </c>
      <c r="B3828" t="s">
        <v>462</v>
      </c>
      <c r="C3828" t="s">
        <v>20216</v>
      </c>
      <c r="D3828">
        <v>12176367244</v>
      </c>
      <c r="E3828">
        <v>326322744</v>
      </c>
      <c r="F3828" t="s">
        <v>7191</v>
      </c>
      <c r="G3828" t="s">
        <v>3052</v>
      </c>
      <c r="H3828" t="s">
        <v>3044</v>
      </c>
      <c r="I3828" s="3">
        <v>45762</v>
      </c>
      <c r="K3828" t="s">
        <v>3045</v>
      </c>
      <c r="L3828" t="s">
        <v>3511</v>
      </c>
      <c r="M3828" t="s">
        <v>3489</v>
      </c>
      <c r="N3828" t="e" vm="45">
        <v>#VALUE!</v>
      </c>
      <c r="O3828" t="s">
        <v>3065</v>
      </c>
      <c r="P3828" s="3">
        <v>45684</v>
      </c>
      <c r="Q3828" s="3">
        <v>45740</v>
      </c>
      <c r="R3828" s="3">
        <v>45777</v>
      </c>
      <c r="V3828" t="s">
        <v>3082</v>
      </c>
      <c r="W3828" t="s">
        <v>3082</v>
      </c>
      <c r="AA3828" t="s">
        <v>3050</v>
      </c>
    </row>
    <row r="3829" spans="1:30" hidden="1" x14ac:dyDescent="0.2">
      <c r="A3829" t="s">
        <v>23</v>
      </c>
      <c r="B3829" t="s">
        <v>462</v>
      </c>
      <c r="C3829" t="s">
        <v>20216</v>
      </c>
      <c r="D3829">
        <v>12176367244</v>
      </c>
      <c r="E3829">
        <v>326322744</v>
      </c>
      <c r="F3829" t="s">
        <v>7191</v>
      </c>
      <c r="G3829" t="s">
        <v>3052</v>
      </c>
      <c r="H3829" t="s">
        <v>3044</v>
      </c>
      <c r="K3829" t="s">
        <v>3045</v>
      </c>
      <c r="M3829" t="s">
        <v>3156</v>
      </c>
      <c r="N3829" t="e" vm="39">
        <v>#VALUE!</v>
      </c>
      <c r="O3829" t="s">
        <v>3049</v>
      </c>
      <c r="P3829" s="3">
        <v>45180</v>
      </c>
      <c r="V3829" t="s">
        <v>3082</v>
      </c>
      <c r="W3829" t="s">
        <v>3082</v>
      </c>
      <c r="AA3829" t="s">
        <v>3050</v>
      </c>
    </row>
    <row r="3830" spans="1:30" hidden="1" x14ac:dyDescent="0.2">
      <c r="A3830" t="s">
        <v>23</v>
      </c>
      <c r="B3830" t="s">
        <v>462</v>
      </c>
      <c r="C3830" t="s">
        <v>20216</v>
      </c>
      <c r="D3830">
        <v>12176367244</v>
      </c>
      <c r="E3830">
        <v>326322744</v>
      </c>
      <c r="F3830" t="s">
        <v>7191</v>
      </c>
      <c r="G3830" t="s">
        <v>3052</v>
      </c>
      <c r="H3830" t="s">
        <v>3044</v>
      </c>
      <c r="I3830" s="3">
        <v>45789</v>
      </c>
      <c r="J3830" s="3">
        <v>45849</v>
      </c>
      <c r="K3830" t="s">
        <v>3054</v>
      </c>
      <c r="L3830" t="s">
        <v>7193</v>
      </c>
      <c r="M3830" t="s">
        <v>4159</v>
      </c>
      <c r="N3830" t="e" vm="5">
        <v>#VALUE!</v>
      </c>
      <c r="O3830" t="s">
        <v>3049</v>
      </c>
      <c r="P3830" s="3">
        <v>45818</v>
      </c>
      <c r="Q3830" s="3">
        <v>45848</v>
      </c>
      <c r="R3830" s="3">
        <v>45849</v>
      </c>
      <c r="V3830" t="s">
        <v>3082</v>
      </c>
      <c r="W3830" t="s">
        <v>3082</v>
      </c>
      <c r="AA3830" t="s">
        <v>3050</v>
      </c>
      <c r="AC3830" t="s">
        <v>20219</v>
      </c>
    </row>
    <row r="3831" spans="1:30" hidden="1" x14ac:dyDescent="0.2">
      <c r="A3831" t="s">
        <v>23</v>
      </c>
      <c r="B3831" t="s">
        <v>462</v>
      </c>
      <c r="C3831" t="s">
        <v>20216</v>
      </c>
      <c r="D3831">
        <v>12176367244</v>
      </c>
      <c r="E3831">
        <v>326322744</v>
      </c>
      <c r="G3831" t="s">
        <v>3052</v>
      </c>
      <c r="H3831" t="s">
        <v>3044</v>
      </c>
      <c r="I3831" s="3">
        <v>45434</v>
      </c>
      <c r="K3831" t="s">
        <v>3045</v>
      </c>
      <c r="L3831" t="s">
        <v>6092</v>
      </c>
      <c r="M3831" t="s">
        <v>5723</v>
      </c>
      <c r="N3831" t="s">
        <v>6093</v>
      </c>
      <c r="O3831" t="s">
        <v>3049</v>
      </c>
      <c r="P3831" s="3">
        <v>45397</v>
      </c>
      <c r="Q3831" s="3">
        <v>45471</v>
      </c>
      <c r="R3831" s="3">
        <v>45492</v>
      </c>
      <c r="S3831" t="s">
        <v>4745</v>
      </c>
      <c r="U3831" t="s">
        <v>3159</v>
      </c>
      <c r="V3831" t="s">
        <v>3082</v>
      </c>
      <c r="W3831" t="s">
        <v>3082</v>
      </c>
      <c r="AA3831" t="s">
        <v>3050</v>
      </c>
      <c r="AC3831" t="s">
        <v>6094</v>
      </c>
    </row>
    <row r="3832" spans="1:30" hidden="1" x14ac:dyDescent="0.2">
      <c r="A3832" t="s">
        <v>23</v>
      </c>
      <c r="B3832" t="s">
        <v>462</v>
      </c>
      <c r="C3832" t="s">
        <v>20216</v>
      </c>
      <c r="D3832">
        <v>12176367244</v>
      </c>
      <c r="E3832">
        <v>326322744</v>
      </c>
      <c r="G3832" t="s">
        <v>3052</v>
      </c>
      <c r="H3832" t="s">
        <v>3044</v>
      </c>
      <c r="I3832" s="3">
        <v>45434</v>
      </c>
      <c r="J3832" s="3">
        <v>45526</v>
      </c>
      <c r="K3832" t="s">
        <v>3045</v>
      </c>
      <c r="L3832" t="s">
        <v>6099</v>
      </c>
      <c r="M3832" t="s">
        <v>5723</v>
      </c>
      <c r="N3832" t="e" vm="68">
        <v>#VALUE!</v>
      </c>
      <c r="O3832" t="s">
        <v>3049</v>
      </c>
      <c r="P3832" s="3">
        <v>45497</v>
      </c>
      <c r="Q3832" s="3">
        <v>45513</v>
      </c>
      <c r="R3832" s="3">
        <v>45526</v>
      </c>
      <c r="V3832" t="s">
        <v>3082</v>
      </c>
      <c r="W3832" t="s">
        <v>3082</v>
      </c>
      <c r="AA3832" t="s">
        <v>3050</v>
      </c>
    </row>
    <row r="3833" spans="1:30" hidden="1" x14ac:dyDescent="0.2">
      <c r="A3833" t="s">
        <v>14603</v>
      </c>
      <c r="B3833" t="s">
        <v>14604</v>
      </c>
      <c r="C3833" t="s">
        <v>20220</v>
      </c>
      <c r="G3833" t="s">
        <v>3052</v>
      </c>
      <c r="H3833" t="s">
        <v>3069</v>
      </c>
      <c r="K3833" t="s">
        <v>3590</v>
      </c>
      <c r="L3833" t="s">
        <v>17545</v>
      </c>
      <c r="M3833" t="s">
        <v>3074</v>
      </c>
      <c r="N3833" t="s">
        <v>18881</v>
      </c>
      <c r="O3833" t="s">
        <v>3071</v>
      </c>
      <c r="P3833" s="3">
        <v>45873</v>
      </c>
      <c r="Q3833" s="3">
        <v>45898</v>
      </c>
      <c r="V3833" t="s">
        <v>3082</v>
      </c>
      <c r="W3833">
        <v>34</v>
      </c>
      <c r="Y3833" t="s">
        <v>16528</v>
      </c>
      <c r="AA3833" t="s">
        <v>3050</v>
      </c>
      <c r="AB3833" t="s">
        <v>17546</v>
      </c>
    </row>
    <row r="3834" spans="1:30" hidden="1" x14ac:dyDescent="0.2">
      <c r="A3834" t="s">
        <v>14603</v>
      </c>
      <c r="B3834" t="s">
        <v>14604</v>
      </c>
      <c r="C3834" t="s">
        <v>20221</v>
      </c>
      <c r="F3834" t="s">
        <v>14606</v>
      </c>
      <c r="G3834" t="s">
        <v>3069</v>
      </c>
      <c r="H3834" t="s">
        <v>3044</v>
      </c>
      <c r="K3834" t="s">
        <v>3590</v>
      </c>
      <c r="L3834" t="s">
        <v>17923</v>
      </c>
      <c r="M3834" t="s">
        <v>17642</v>
      </c>
      <c r="N3834" t="e" vm="17">
        <v>#VALUE!</v>
      </c>
      <c r="O3834" t="s">
        <v>16637</v>
      </c>
      <c r="P3834" s="3">
        <v>45894</v>
      </c>
      <c r="Q3834" s="3">
        <v>45925</v>
      </c>
      <c r="V3834" t="s">
        <v>3082</v>
      </c>
      <c r="W3834" t="s">
        <v>3082</v>
      </c>
      <c r="Y3834" t="s">
        <v>6200</v>
      </c>
      <c r="AA3834" t="s">
        <v>3050</v>
      </c>
      <c r="AC3834" t="s">
        <v>20222</v>
      </c>
    </row>
    <row r="3835" spans="1:30" hidden="1" x14ac:dyDescent="0.2">
      <c r="A3835" t="s">
        <v>20626</v>
      </c>
      <c r="B3835" t="s">
        <v>2775</v>
      </c>
      <c r="C3835" t="s">
        <v>20223</v>
      </c>
      <c r="F3835">
        <v>119304978</v>
      </c>
      <c r="G3835" t="s">
        <v>3052</v>
      </c>
      <c r="H3835" t="s">
        <v>3044</v>
      </c>
      <c r="K3835" t="s">
        <v>3045</v>
      </c>
      <c r="L3835" t="s">
        <v>3505</v>
      </c>
      <c r="M3835" t="s">
        <v>16542</v>
      </c>
      <c r="N3835" t="e" vm="7">
        <v>#VALUE!</v>
      </c>
      <c r="O3835" t="s">
        <v>3049</v>
      </c>
      <c r="P3835" s="3">
        <v>45782</v>
      </c>
      <c r="Q3835" s="3">
        <v>45782</v>
      </c>
      <c r="R3835" s="3">
        <v>45793</v>
      </c>
      <c r="V3835" t="s">
        <v>3175</v>
      </c>
      <c r="W3835">
        <v>34</v>
      </c>
      <c r="AA3835" t="s">
        <v>3050</v>
      </c>
    </row>
    <row r="3836" spans="1:30" hidden="1" x14ac:dyDescent="0.2">
      <c r="A3836" t="s">
        <v>20626</v>
      </c>
      <c r="B3836" t="s">
        <v>2775</v>
      </c>
      <c r="C3836" t="s">
        <v>20224</v>
      </c>
      <c r="G3836" t="s">
        <v>3052</v>
      </c>
      <c r="H3836" t="s">
        <v>3044</v>
      </c>
      <c r="K3836" t="s">
        <v>3095</v>
      </c>
      <c r="L3836" t="s">
        <v>4217</v>
      </c>
      <c r="M3836" t="s">
        <v>18578</v>
      </c>
      <c r="N3836" t="e" vm="8">
        <v>#VALUE!</v>
      </c>
      <c r="O3836" t="s">
        <v>3212</v>
      </c>
      <c r="P3836" s="3">
        <v>45769</v>
      </c>
      <c r="AA3836" t="s">
        <v>3050</v>
      </c>
      <c r="AB3836" t="s">
        <v>19574</v>
      </c>
      <c r="AC3836" t="s">
        <v>14026</v>
      </c>
      <c r="AD3836" t="s">
        <v>20225</v>
      </c>
    </row>
    <row r="3837" spans="1:30" hidden="1" x14ac:dyDescent="0.2">
      <c r="A3837" t="s">
        <v>1096</v>
      </c>
      <c r="B3837" t="s">
        <v>688</v>
      </c>
      <c r="C3837" t="s">
        <v>11892</v>
      </c>
      <c r="D3837">
        <v>12178133495</v>
      </c>
      <c r="E3837">
        <v>328404578</v>
      </c>
      <c r="G3837" t="s">
        <v>3052</v>
      </c>
      <c r="H3837" t="s">
        <v>3069</v>
      </c>
      <c r="I3837" s="3">
        <v>45509</v>
      </c>
      <c r="K3837" t="s">
        <v>3045</v>
      </c>
      <c r="L3837" t="s">
        <v>7205</v>
      </c>
      <c r="M3837" t="s">
        <v>4004</v>
      </c>
      <c r="N3837" t="e" vm="30">
        <v>#VALUE!</v>
      </c>
      <c r="O3837" t="s">
        <v>3071</v>
      </c>
      <c r="P3837" s="3">
        <v>45642</v>
      </c>
      <c r="Q3837" s="3">
        <v>45677</v>
      </c>
      <c r="AA3837" t="s">
        <v>3050</v>
      </c>
      <c r="AC3837" t="s">
        <v>4499</v>
      </c>
    </row>
    <row r="3838" spans="1:30" hidden="1" x14ac:dyDescent="0.2">
      <c r="A3838" t="s">
        <v>1096</v>
      </c>
      <c r="B3838" t="s">
        <v>688</v>
      </c>
      <c r="C3838" t="s">
        <v>11892</v>
      </c>
      <c r="D3838">
        <v>12178133495</v>
      </c>
      <c r="E3838">
        <v>328404578</v>
      </c>
      <c r="F3838" t="s">
        <v>7201</v>
      </c>
      <c r="G3838" t="s">
        <v>3052</v>
      </c>
      <c r="H3838" t="s">
        <v>3044</v>
      </c>
      <c r="I3838" s="3">
        <v>45509</v>
      </c>
      <c r="K3838" t="s">
        <v>3045</v>
      </c>
      <c r="L3838" t="s">
        <v>3084</v>
      </c>
      <c r="M3838" t="s">
        <v>16542</v>
      </c>
      <c r="N3838" t="e" vm="7">
        <v>#VALUE!</v>
      </c>
      <c r="O3838" t="s">
        <v>3087</v>
      </c>
      <c r="P3838" s="3">
        <v>45509</v>
      </c>
      <c r="AA3838" t="s">
        <v>3050</v>
      </c>
    </row>
    <row r="3839" spans="1:30" hidden="1" x14ac:dyDescent="0.2">
      <c r="A3839" t="s">
        <v>1096</v>
      </c>
      <c r="B3839" t="s">
        <v>688</v>
      </c>
      <c r="C3839" t="s">
        <v>20226</v>
      </c>
      <c r="D3839">
        <v>12178133495</v>
      </c>
      <c r="E3839">
        <v>328404578</v>
      </c>
      <c r="F3839" t="s">
        <v>7201</v>
      </c>
      <c r="G3839" t="s">
        <v>3052</v>
      </c>
      <c r="H3839" t="s">
        <v>3044</v>
      </c>
      <c r="I3839" s="3">
        <v>45762</v>
      </c>
      <c r="J3839" s="3">
        <v>45825</v>
      </c>
      <c r="K3839" t="s">
        <v>3045</v>
      </c>
      <c r="L3839" t="s">
        <v>6344</v>
      </c>
      <c r="M3839" t="s">
        <v>4430</v>
      </c>
      <c r="N3839" t="e" vm="4">
        <v>#VALUE!</v>
      </c>
      <c r="O3839" t="s">
        <v>3071</v>
      </c>
      <c r="P3839" s="3">
        <v>45684</v>
      </c>
      <c r="Q3839" s="3">
        <v>45838</v>
      </c>
      <c r="R3839" s="3">
        <v>45825</v>
      </c>
      <c r="V3839" t="s">
        <v>3175</v>
      </c>
      <c r="W3839">
        <v>32</v>
      </c>
      <c r="AA3839" t="s">
        <v>3050</v>
      </c>
    </row>
    <row r="3840" spans="1:30" hidden="1" x14ac:dyDescent="0.2">
      <c r="A3840" t="s">
        <v>2808</v>
      </c>
      <c r="B3840" t="s">
        <v>2937</v>
      </c>
      <c r="C3840" t="s">
        <v>20227</v>
      </c>
      <c r="G3840" t="s">
        <v>3052</v>
      </c>
      <c r="H3840" t="s">
        <v>3044</v>
      </c>
      <c r="K3840" t="s">
        <v>3095</v>
      </c>
      <c r="L3840" t="s">
        <v>19744</v>
      </c>
      <c r="M3840" t="s">
        <v>16493</v>
      </c>
      <c r="N3840" t="e" vm="1">
        <v>#VALUE!</v>
      </c>
      <c r="O3840" t="s">
        <v>3071</v>
      </c>
      <c r="P3840" s="3">
        <v>45805</v>
      </c>
      <c r="AA3840" t="s">
        <v>3050</v>
      </c>
      <c r="AB3840" t="s">
        <v>20228</v>
      </c>
    </row>
    <row r="3841" spans="1:29" hidden="1" x14ac:dyDescent="0.2">
      <c r="A3841" t="s">
        <v>2808</v>
      </c>
      <c r="B3841" t="s">
        <v>2937</v>
      </c>
      <c r="C3841" t="s">
        <v>20229</v>
      </c>
      <c r="F3841" t="s">
        <v>7207</v>
      </c>
      <c r="G3841" t="s">
        <v>3052</v>
      </c>
      <c r="H3841" t="s">
        <v>3044</v>
      </c>
      <c r="K3841" t="s">
        <v>3054</v>
      </c>
      <c r="L3841" t="s">
        <v>4078</v>
      </c>
      <c r="M3841" t="s">
        <v>3167</v>
      </c>
      <c r="N3841" t="e" vm="39">
        <v>#VALUE!</v>
      </c>
      <c r="O3841" t="s">
        <v>3071</v>
      </c>
      <c r="P3841" s="3">
        <v>45810</v>
      </c>
      <c r="Q3841" s="3">
        <v>45884</v>
      </c>
      <c r="V3841" t="s">
        <v>3132</v>
      </c>
      <c r="W3841">
        <v>28</v>
      </c>
      <c r="AA3841" t="s">
        <v>3050</v>
      </c>
      <c r="AB3841" t="s">
        <v>4079</v>
      </c>
    </row>
    <row r="3842" spans="1:29" hidden="1" x14ac:dyDescent="0.2">
      <c r="A3842" t="s">
        <v>2808</v>
      </c>
      <c r="B3842" t="s">
        <v>2937</v>
      </c>
      <c r="C3842" t="s">
        <v>20229</v>
      </c>
      <c r="E3842">
        <v>330448536</v>
      </c>
      <c r="F3842" t="s">
        <v>7207</v>
      </c>
      <c r="G3842" t="s">
        <v>3052</v>
      </c>
      <c r="H3842" t="s">
        <v>3197</v>
      </c>
      <c r="K3842" t="s">
        <v>3054</v>
      </c>
      <c r="L3842" t="s">
        <v>3425</v>
      </c>
      <c r="M3842" t="s">
        <v>3426</v>
      </c>
      <c r="N3842" t="e" vm="39">
        <v>#VALUE!</v>
      </c>
      <c r="O3842" t="s">
        <v>3065</v>
      </c>
      <c r="P3842" s="3">
        <v>45812</v>
      </c>
      <c r="Q3842" s="3">
        <v>45843</v>
      </c>
      <c r="R3842" s="3">
        <v>46052</v>
      </c>
      <c r="V3842" t="s">
        <v>3132</v>
      </c>
      <c r="W3842">
        <v>38</v>
      </c>
      <c r="AA3842" t="s">
        <v>3050</v>
      </c>
      <c r="AB3842" t="s">
        <v>17841</v>
      </c>
      <c r="AC3842" t="s">
        <v>17456</v>
      </c>
    </row>
    <row r="3843" spans="1:29" hidden="1" x14ac:dyDescent="0.2">
      <c r="A3843" t="s">
        <v>160</v>
      </c>
      <c r="B3843" t="s">
        <v>2601</v>
      </c>
      <c r="C3843" t="s">
        <v>20230</v>
      </c>
      <c r="F3843">
        <v>124840952</v>
      </c>
      <c r="G3843" t="s">
        <v>3052</v>
      </c>
      <c r="H3843" t="s">
        <v>3069</v>
      </c>
      <c r="K3843" t="s">
        <v>3590</v>
      </c>
      <c r="L3843" t="s">
        <v>17844</v>
      </c>
      <c r="M3843" t="s">
        <v>16514</v>
      </c>
      <c r="N3843" t="e" vm="96">
        <v>#VALUE!</v>
      </c>
      <c r="O3843" t="s">
        <v>3087</v>
      </c>
      <c r="P3843" s="3">
        <v>45944</v>
      </c>
      <c r="Q3843" s="3">
        <v>45975</v>
      </c>
      <c r="V3843" t="s">
        <v>3175</v>
      </c>
      <c r="W3843" t="s">
        <v>3175</v>
      </c>
      <c r="Y3843" t="s">
        <v>6200</v>
      </c>
      <c r="AA3843" t="s">
        <v>3050</v>
      </c>
    </row>
    <row r="3844" spans="1:29" hidden="1" x14ac:dyDescent="0.2">
      <c r="A3844" t="s">
        <v>160</v>
      </c>
      <c r="B3844" t="s">
        <v>2601</v>
      </c>
      <c r="C3844" t="s">
        <v>20230</v>
      </c>
      <c r="E3844">
        <v>339933755</v>
      </c>
      <c r="F3844">
        <v>124840952</v>
      </c>
      <c r="G3844" t="s">
        <v>3052</v>
      </c>
      <c r="H3844" t="s">
        <v>3197</v>
      </c>
      <c r="K3844" t="s">
        <v>3095</v>
      </c>
      <c r="L3844" t="s">
        <v>18575</v>
      </c>
      <c r="M3844" t="s">
        <v>16539</v>
      </c>
      <c r="N3844" t="e" vm="5">
        <v>#VALUE!</v>
      </c>
      <c r="O3844" t="s">
        <v>3049</v>
      </c>
      <c r="P3844" s="3">
        <v>45959</v>
      </c>
      <c r="Q3844" s="3">
        <v>46011</v>
      </c>
      <c r="R3844" s="3">
        <v>46014</v>
      </c>
      <c r="V3844" t="s">
        <v>3175</v>
      </c>
      <c r="W3844" t="s">
        <v>3175</v>
      </c>
      <c r="Y3844" t="s">
        <v>6200</v>
      </c>
      <c r="AA3844" t="s">
        <v>3050</v>
      </c>
      <c r="AB3844" t="s">
        <v>19891</v>
      </c>
    </row>
    <row r="3845" spans="1:29" hidden="1" x14ac:dyDescent="0.2">
      <c r="A3845" t="s">
        <v>160</v>
      </c>
      <c r="B3845" t="s">
        <v>2601</v>
      </c>
      <c r="C3845" t="s">
        <v>20231</v>
      </c>
      <c r="G3845" t="s">
        <v>3052</v>
      </c>
      <c r="H3845" t="s">
        <v>3044</v>
      </c>
      <c r="K3845" t="s">
        <v>3045</v>
      </c>
      <c r="L3845" t="s">
        <v>3129</v>
      </c>
      <c r="M3845" t="s">
        <v>17364</v>
      </c>
      <c r="N3845" t="e" vm="42">
        <v>#VALUE!</v>
      </c>
      <c r="O3845" t="s">
        <v>3212</v>
      </c>
      <c r="P3845" s="3">
        <v>45754</v>
      </c>
      <c r="Q3845" s="3">
        <v>45814</v>
      </c>
      <c r="V3845" t="s">
        <v>3175</v>
      </c>
      <c r="W3845" t="s">
        <v>3175</v>
      </c>
      <c r="AA3845" t="s">
        <v>3050</v>
      </c>
      <c r="AC3845" t="s">
        <v>4499</v>
      </c>
    </row>
    <row r="3846" spans="1:29" hidden="1" x14ac:dyDescent="0.2">
      <c r="A3846" t="s">
        <v>160</v>
      </c>
      <c r="B3846" t="s">
        <v>2601</v>
      </c>
      <c r="C3846" t="s">
        <v>20231</v>
      </c>
      <c r="G3846" t="s">
        <v>3052</v>
      </c>
      <c r="H3846" t="s">
        <v>3069</v>
      </c>
      <c r="K3846" t="s">
        <v>3045</v>
      </c>
      <c r="L3846" t="s">
        <v>3686</v>
      </c>
      <c r="M3846" t="s">
        <v>16681</v>
      </c>
      <c r="N3846" t="e" vm="11">
        <v>#VALUE!</v>
      </c>
      <c r="O3846" t="s">
        <v>3110</v>
      </c>
      <c r="P3846" s="3">
        <v>45798</v>
      </c>
      <c r="Q3846" s="3">
        <v>46021</v>
      </c>
      <c r="V3846" t="s">
        <v>3175</v>
      </c>
      <c r="W3846" t="s">
        <v>3175</v>
      </c>
      <c r="AA3846" t="s">
        <v>3050</v>
      </c>
    </row>
    <row r="3847" spans="1:29" hidden="1" x14ac:dyDescent="0.2">
      <c r="A3847" t="s">
        <v>160</v>
      </c>
      <c r="B3847" t="s">
        <v>2601</v>
      </c>
      <c r="C3847" t="s">
        <v>20231</v>
      </c>
      <c r="G3847" t="s">
        <v>3052</v>
      </c>
      <c r="H3847" t="s">
        <v>3044</v>
      </c>
      <c r="K3847" t="s">
        <v>3054</v>
      </c>
      <c r="L3847" t="s">
        <v>6125</v>
      </c>
      <c r="M3847" t="s">
        <v>3420</v>
      </c>
      <c r="N3847" t="e" vm="11">
        <v>#VALUE!</v>
      </c>
      <c r="O3847" t="s">
        <v>3212</v>
      </c>
      <c r="P3847" s="3">
        <v>45747</v>
      </c>
      <c r="Q3847" s="3">
        <v>45777</v>
      </c>
      <c r="V3847" t="s">
        <v>3175</v>
      </c>
      <c r="W3847" t="s">
        <v>3175</v>
      </c>
      <c r="AA3847" t="s">
        <v>3050</v>
      </c>
    </row>
    <row r="3848" spans="1:29" hidden="1" x14ac:dyDescent="0.2">
      <c r="A3848" t="s">
        <v>160</v>
      </c>
      <c r="B3848" t="s">
        <v>2601</v>
      </c>
      <c r="C3848" t="s">
        <v>20231</v>
      </c>
      <c r="G3848" t="s">
        <v>3052</v>
      </c>
      <c r="H3848" t="s">
        <v>3044</v>
      </c>
      <c r="K3848" t="s">
        <v>3045</v>
      </c>
      <c r="L3848" t="s">
        <v>3683</v>
      </c>
      <c r="M3848" t="s">
        <v>3684</v>
      </c>
      <c r="N3848" t="e" vm="5">
        <v>#VALUE!</v>
      </c>
      <c r="O3848" t="s">
        <v>3104</v>
      </c>
      <c r="P3848" s="3">
        <v>45770</v>
      </c>
      <c r="Q3848" s="3">
        <v>45795</v>
      </c>
      <c r="R3848" s="3">
        <v>45795</v>
      </c>
      <c r="V3848" t="s">
        <v>3175</v>
      </c>
      <c r="W3848" t="s">
        <v>3175</v>
      </c>
      <c r="AA3848" t="s">
        <v>3050</v>
      </c>
    </row>
    <row r="3849" spans="1:29" hidden="1" x14ac:dyDescent="0.2">
      <c r="A3849" t="s">
        <v>160</v>
      </c>
      <c r="B3849" t="s">
        <v>2601</v>
      </c>
      <c r="C3849" t="s">
        <v>20231</v>
      </c>
      <c r="F3849">
        <v>124840952</v>
      </c>
      <c r="G3849" t="s">
        <v>3052</v>
      </c>
      <c r="H3849" t="s">
        <v>3044</v>
      </c>
      <c r="K3849" t="s">
        <v>3045</v>
      </c>
      <c r="L3849" t="s">
        <v>3650</v>
      </c>
      <c r="M3849" t="s">
        <v>3651</v>
      </c>
      <c r="N3849" t="e" vm="5">
        <v>#VALUE!</v>
      </c>
      <c r="O3849" t="s">
        <v>3071</v>
      </c>
      <c r="P3849" s="3">
        <v>45805</v>
      </c>
      <c r="Q3849" s="3">
        <v>45869</v>
      </c>
      <c r="R3849" s="3">
        <v>45933</v>
      </c>
      <c r="V3849" t="s">
        <v>3175</v>
      </c>
      <c r="W3849" t="s">
        <v>3175</v>
      </c>
      <c r="AA3849" t="s">
        <v>3050</v>
      </c>
    </row>
    <row r="3850" spans="1:29" hidden="1" x14ac:dyDescent="0.2">
      <c r="A3850" t="s">
        <v>1636</v>
      </c>
      <c r="B3850" t="s">
        <v>827</v>
      </c>
      <c r="C3850" t="s">
        <v>20232</v>
      </c>
      <c r="D3850">
        <v>12177778994</v>
      </c>
      <c r="E3850">
        <v>328008249</v>
      </c>
      <c r="G3850" t="s">
        <v>3052</v>
      </c>
      <c r="H3850" t="s">
        <v>3044</v>
      </c>
      <c r="I3850" s="3">
        <v>45551</v>
      </c>
      <c r="J3850" s="3">
        <v>45570</v>
      </c>
      <c r="K3850" t="s">
        <v>3045</v>
      </c>
      <c r="L3850" t="s">
        <v>3213</v>
      </c>
      <c r="M3850" t="s">
        <v>16542</v>
      </c>
      <c r="N3850" t="e" vm="7">
        <v>#VALUE!</v>
      </c>
      <c r="O3850" t="s">
        <v>3087</v>
      </c>
      <c r="P3850" s="3">
        <v>45488</v>
      </c>
      <c r="Q3850" s="3">
        <v>45596</v>
      </c>
      <c r="R3850" s="3">
        <v>45570</v>
      </c>
      <c r="AA3850" t="s">
        <v>3050</v>
      </c>
      <c r="AC3850" t="s">
        <v>7211</v>
      </c>
    </row>
    <row r="3851" spans="1:29" hidden="1" x14ac:dyDescent="0.2">
      <c r="A3851" t="s">
        <v>15705</v>
      </c>
      <c r="B3851" t="s">
        <v>15706</v>
      </c>
      <c r="C3851" t="s">
        <v>20233</v>
      </c>
      <c r="F3851">
        <v>177831399</v>
      </c>
      <c r="G3851" t="s">
        <v>3052</v>
      </c>
      <c r="H3851" t="s">
        <v>3197</v>
      </c>
      <c r="K3851" t="s">
        <v>16490</v>
      </c>
      <c r="L3851" t="s">
        <v>18171</v>
      </c>
      <c r="M3851" t="s">
        <v>17605</v>
      </c>
      <c r="N3851" t="e" vm="21">
        <v>#VALUE!</v>
      </c>
      <c r="O3851" t="s">
        <v>17250</v>
      </c>
      <c r="P3851" s="3">
        <v>45951</v>
      </c>
      <c r="Q3851" s="3">
        <v>46133</v>
      </c>
      <c r="R3851" s="3">
        <v>46034</v>
      </c>
      <c r="V3851" t="s">
        <v>3082</v>
      </c>
      <c r="W3851" t="s">
        <v>3082</v>
      </c>
      <c r="Y3851" t="s">
        <v>6200</v>
      </c>
      <c r="AA3851" t="s">
        <v>3050</v>
      </c>
    </row>
    <row r="3852" spans="1:29" hidden="1" x14ac:dyDescent="0.2">
      <c r="A3852" t="s">
        <v>423</v>
      </c>
      <c r="B3852" t="s">
        <v>1971</v>
      </c>
      <c r="C3852" t="s">
        <v>20234</v>
      </c>
      <c r="D3852">
        <v>12176884834</v>
      </c>
      <c r="E3852">
        <v>326902600</v>
      </c>
      <c r="F3852" t="s">
        <v>7213</v>
      </c>
      <c r="G3852" t="s">
        <v>3052</v>
      </c>
      <c r="H3852" t="s">
        <v>3044</v>
      </c>
      <c r="I3852" s="3">
        <v>45762</v>
      </c>
      <c r="J3852" s="3">
        <v>45842</v>
      </c>
      <c r="K3852" t="s">
        <v>3045</v>
      </c>
      <c r="L3852" t="s">
        <v>4638</v>
      </c>
      <c r="M3852" t="s">
        <v>3279</v>
      </c>
      <c r="N3852" t="e" vm="40">
        <v>#VALUE!</v>
      </c>
      <c r="O3852" t="s">
        <v>3071</v>
      </c>
      <c r="P3852" s="3">
        <v>45460</v>
      </c>
      <c r="Q3852" s="3">
        <v>45485</v>
      </c>
      <c r="R3852" s="3">
        <v>45842</v>
      </c>
      <c r="AA3852" t="s">
        <v>3050</v>
      </c>
    </row>
    <row r="3853" spans="1:29" hidden="1" x14ac:dyDescent="0.2">
      <c r="A3853" t="s">
        <v>16037</v>
      </c>
      <c r="B3853" t="s">
        <v>16038</v>
      </c>
      <c r="C3853" t="s">
        <v>20235</v>
      </c>
      <c r="F3853" t="s">
        <v>16040</v>
      </c>
      <c r="G3853" t="s">
        <v>3052</v>
      </c>
      <c r="H3853" t="s">
        <v>3197</v>
      </c>
      <c r="K3853" t="s">
        <v>3045</v>
      </c>
      <c r="L3853" t="s">
        <v>18216</v>
      </c>
      <c r="M3853" t="s">
        <v>16542</v>
      </c>
      <c r="N3853" t="e" vm="7">
        <v>#VALUE!</v>
      </c>
      <c r="O3853" t="s">
        <v>3087</v>
      </c>
      <c r="P3853" s="3">
        <v>45971</v>
      </c>
      <c r="Q3853" s="3">
        <v>46022</v>
      </c>
      <c r="R3853" s="3">
        <v>46022</v>
      </c>
      <c r="V3853" t="s">
        <v>3059</v>
      </c>
      <c r="W3853">
        <v>40</v>
      </c>
      <c r="Y3853" t="s">
        <v>6200</v>
      </c>
      <c r="AA3853" t="s">
        <v>3050</v>
      </c>
      <c r="AB3853" t="s">
        <v>17505</v>
      </c>
    </row>
    <row r="3854" spans="1:29" hidden="1" x14ac:dyDescent="0.2">
      <c r="A3854" t="s">
        <v>1296</v>
      </c>
      <c r="B3854" t="s">
        <v>306</v>
      </c>
      <c r="C3854" t="s">
        <v>20236</v>
      </c>
      <c r="D3854">
        <v>12175618464</v>
      </c>
      <c r="E3854">
        <v>325456445</v>
      </c>
      <c r="F3854" t="s">
        <v>7215</v>
      </c>
      <c r="G3854" t="s">
        <v>3052</v>
      </c>
      <c r="H3854" t="s">
        <v>3044</v>
      </c>
      <c r="I3854" s="3">
        <v>45754</v>
      </c>
      <c r="K3854" t="s">
        <v>3054</v>
      </c>
      <c r="L3854" t="s">
        <v>4405</v>
      </c>
      <c r="M3854" t="s">
        <v>3682</v>
      </c>
      <c r="N3854" t="e" vm="70">
        <v>#VALUE!</v>
      </c>
      <c r="O3854" t="s">
        <v>3049</v>
      </c>
      <c r="P3854" s="3">
        <v>45567</v>
      </c>
      <c r="Q3854" s="3">
        <v>45646</v>
      </c>
      <c r="R3854" s="3">
        <v>45792</v>
      </c>
      <c r="V3854" t="s">
        <v>3082</v>
      </c>
      <c r="W3854" t="s">
        <v>3132</v>
      </c>
      <c r="AA3854" t="s">
        <v>3050</v>
      </c>
      <c r="AC3854" t="s">
        <v>3769</v>
      </c>
    </row>
    <row r="3855" spans="1:29" hidden="1" x14ac:dyDescent="0.2">
      <c r="A3855" t="s">
        <v>1296</v>
      </c>
      <c r="B3855" t="s">
        <v>306</v>
      </c>
      <c r="C3855" t="s">
        <v>20237</v>
      </c>
      <c r="D3855">
        <v>12175618464</v>
      </c>
      <c r="E3855">
        <v>325456445</v>
      </c>
      <c r="G3855" t="s">
        <v>3052</v>
      </c>
      <c r="H3855" t="s">
        <v>3044</v>
      </c>
      <c r="I3855" s="3">
        <v>45430</v>
      </c>
      <c r="K3855" t="s">
        <v>3045</v>
      </c>
      <c r="L3855" t="s">
        <v>4577</v>
      </c>
      <c r="M3855" t="s">
        <v>3292</v>
      </c>
      <c r="N3855" t="s">
        <v>3293</v>
      </c>
      <c r="O3855" t="s">
        <v>3049</v>
      </c>
      <c r="P3855" s="3">
        <v>45421</v>
      </c>
      <c r="Q3855" s="3">
        <v>45534</v>
      </c>
      <c r="R3855" s="3">
        <v>45531</v>
      </c>
      <c r="AA3855" t="s">
        <v>3050</v>
      </c>
      <c r="AC3855" t="s">
        <v>7221</v>
      </c>
    </row>
    <row r="3856" spans="1:29" hidden="1" x14ac:dyDescent="0.2">
      <c r="A3856" t="s">
        <v>1296</v>
      </c>
      <c r="B3856" t="s">
        <v>306</v>
      </c>
      <c r="C3856" t="s">
        <v>20237</v>
      </c>
      <c r="D3856">
        <v>12175618464</v>
      </c>
      <c r="E3856">
        <v>325456445</v>
      </c>
      <c r="G3856" t="s">
        <v>3052</v>
      </c>
      <c r="H3856" t="s">
        <v>3044</v>
      </c>
      <c r="I3856" s="3">
        <v>45395</v>
      </c>
      <c r="J3856" s="3">
        <v>45402</v>
      </c>
      <c r="K3856" t="s">
        <v>3045</v>
      </c>
      <c r="L3856" t="s">
        <v>4416</v>
      </c>
      <c r="M3856" t="s">
        <v>4417</v>
      </c>
      <c r="N3856" t="e" vm="83">
        <v>#VALUE!</v>
      </c>
      <c r="O3856" t="s">
        <v>3049</v>
      </c>
      <c r="P3856" s="3">
        <v>45369</v>
      </c>
      <c r="Q3856" s="3">
        <v>45402</v>
      </c>
      <c r="U3856" t="s">
        <v>3076</v>
      </c>
      <c r="AA3856" t="s">
        <v>3050</v>
      </c>
      <c r="AC3856" t="s">
        <v>7219</v>
      </c>
    </row>
    <row r="3857" spans="1:30" hidden="1" x14ac:dyDescent="0.2">
      <c r="A3857" t="s">
        <v>1296</v>
      </c>
      <c r="B3857" t="s">
        <v>306</v>
      </c>
      <c r="C3857" t="s">
        <v>20236</v>
      </c>
      <c r="D3857">
        <v>12175618464</v>
      </c>
      <c r="E3857">
        <v>325456445</v>
      </c>
      <c r="G3857" t="s">
        <v>3052</v>
      </c>
      <c r="H3857" t="s">
        <v>3044</v>
      </c>
      <c r="I3857" s="3">
        <v>45430</v>
      </c>
      <c r="J3857" s="3">
        <v>45553</v>
      </c>
      <c r="K3857" t="s">
        <v>3045</v>
      </c>
      <c r="L3857" t="s">
        <v>3440</v>
      </c>
      <c r="M3857" t="s">
        <v>3360</v>
      </c>
      <c r="N3857" t="e" vm="85">
        <v>#VALUE!</v>
      </c>
      <c r="O3857" t="s">
        <v>3049</v>
      </c>
      <c r="P3857" s="3">
        <v>45544</v>
      </c>
      <c r="R3857" s="3">
        <v>45553</v>
      </c>
      <c r="AA3857" t="s">
        <v>3050</v>
      </c>
      <c r="AC3857" t="s">
        <v>7217</v>
      </c>
    </row>
    <row r="3858" spans="1:30" hidden="1" x14ac:dyDescent="0.2">
      <c r="A3858" t="s">
        <v>956</v>
      </c>
      <c r="B3858" t="s">
        <v>2065</v>
      </c>
      <c r="C3858" t="s">
        <v>17214</v>
      </c>
      <c r="D3858">
        <v>12178450524</v>
      </c>
      <c r="E3858">
        <v>329352768</v>
      </c>
      <c r="F3858">
        <v>124019978</v>
      </c>
      <c r="G3858" t="s">
        <v>3052</v>
      </c>
      <c r="H3858" t="s">
        <v>3044</v>
      </c>
      <c r="I3858" s="3">
        <v>45959</v>
      </c>
      <c r="J3858" s="3">
        <v>45995</v>
      </c>
      <c r="K3858" t="s">
        <v>3045</v>
      </c>
      <c r="L3858" t="s">
        <v>20238</v>
      </c>
      <c r="M3858" t="s">
        <v>16542</v>
      </c>
      <c r="N3858" t="e" vm="7">
        <v>#VALUE!</v>
      </c>
      <c r="O3858" t="s">
        <v>3049</v>
      </c>
      <c r="P3858" s="3">
        <v>45959</v>
      </c>
      <c r="Q3858" s="3">
        <v>45991</v>
      </c>
      <c r="R3858" s="3">
        <v>45994</v>
      </c>
      <c r="V3858" t="s">
        <v>3175</v>
      </c>
      <c r="W3858" t="s">
        <v>3175</v>
      </c>
      <c r="Y3858" t="s">
        <v>6200</v>
      </c>
      <c r="AA3858" t="s">
        <v>3050</v>
      </c>
    </row>
    <row r="3859" spans="1:30" hidden="1" x14ac:dyDescent="0.2">
      <c r="A3859" t="s">
        <v>956</v>
      </c>
      <c r="B3859" t="s">
        <v>2065</v>
      </c>
      <c r="C3859" t="s">
        <v>20239</v>
      </c>
      <c r="D3859">
        <v>12178450524</v>
      </c>
      <c r="E3859">
        <v>329352768</v>
      </c>
      <c r="G3859" t="s">
        <v>3052</v>
      </c>
      <c r="H3859" t="s">
        <v>3044</v>
      </c>
      <c r="I3859" s="3">
        <v>45616</v>
      </c>
      <c r="J3859" s="3">
        <v>45956</v>
      </c>
      <c r="K3859" t="s">
        <v>3095</v>
      </c>
      <c r="L3859" t="s">
        <v>3170</v>
      </c>
      <c r="M3859" t="s">
        <v>17349</v>
      </c>
      <c r="N3859" t="e" vm="22">
        <v>#VALUE!</v>
      </c>
      <c r="O3859" t="s">
        <v>3049</v>
      </c>
      <c r="P3859" s="3">
        <v>45580</v>
      </c>
      <c r="Q3859" s="3">
        <v>45646</v>
      </c>
      <c r="R3859" s="3">
        <v>45956</v>
      </c>
      <c r="V3859" t="s">
        <v>3175</v>
      </c>
      <c r="W3859" t="s">
        <v>3082</v>
      </c>
      <c r="AA3859" t="s">
        <v>3050</v>
      </c>
      <c r="AB3859" t="s">
        <v>3628</v>
      </c>
      <c r="AD3859" t="s">
        <v>20240</v>
      </c>
    </row>
    <row r="3860" spans="1:30" hidden="1" x14ac:dyDescent="0.2">
      <c r="A3860" t="s">
        <v>2644</v>
      </c>
      <c r="B3860" t="s">
        <v>1915</v>
      </c>
      <c r="C3860" t="s">
        <v>20241</v>
      </c>
      <c r="D3860">
        <v>12174626397</v>
      </c>
      <c r="E3860">
        <v>324083246</v>
      </c>
      <c r="G3860" t="s">
        <v>3052</v>
      </c>
      <c r="H3860" t="s">
        <v>3044</v>
      </c>
      <c r="I3860" s="3">
        <v>45332</v>
      </c>
      <c r="K3860" t="s">
        <v>3045</v>
      </c>
      <c r="L3860">
        <v>2023</v>
      </c>
      <c r="M3860" t="s">
        <v>3437</v>
      </c>
      <c r="N3860" t="e" vm="31">
        <v>#VALUE!</v>
      </c>
      <c r="O3860" t="s">
        <v>3212</v>
      </c>
      <c r="P3860" s="3">
        <v>45122</v>
      </c>
      <c r="Q3860" t="s">
        <v>3158</v>
      </c>
      <c r="R3860" s="3">
        <v>45763</v>
      </c>
      <c r="U3860" t="s">
        <v>3076</v>
      </c>
      <c r="Z3860" t="s">
        <v>3066</v>
      </c>
      <c r="AA3860" t="s">
        <v>3050</v>
      </c>
      <c r="AC3860" t="s">
        <v>3298</v>
      </c>
    </row>
    <row r="3861" spans="1:30" hidden="1" x14ac:dyDescent="0.2">
      <c r="A3861" t="s">
        <v>14221</v>
      </c>
      <c r="B3861" t="s">
        <v>14222</v>
      </c>
      <c r="C3861" t="s">
        <v>20242</v>
      </c>
      <c r="G3861" t="s">
        <v>3052</v>
      </c>
      <c r="H3861" t="s">
        <v>3044</v>
      </c>
      <c r="K3861" t="s">
        <v>3095</v>
      </c>
      <c r="L3861" t="s">
        <v>19685</v>
      </c>
      <c r="M3861" t="s">
        <v>17907</v>
      </c>
      <c r="N3861" t="e" vm="5">
        <v>#VALUE!</v>
      </c>
      <c r="O3861" t="s">
        <v>17829</v>
      </c>
      <c r="P3861" s="3">
        <v>45700</v>
      </c>
      <c r="R3861" s="3">
        <v>45701</v>
      </c>
      <c r="V3861" t="s">
        <v>3175</v>
      </c>
      <c r="W3861" t="s">
        <v>3082</v>
      </c>
      <c r="AA3861" t="s">
        <v>3050</v>
      </c>
      <c r="AB3861" t="s">
        <v>14081</v>
      </c>
    </row>
    <row r="3862" spans="1:30" hidden="1" x14ac:dyDescent="0.2">
      <c r="A3862" t="s">
        <v>1632</v>
      </c>
      <c r="B3862" t="s">
        <v>796</v>
      </c>
      <c r="C3862" t="s">
        <v>20243</v>
      </c>
      <c r="D3862">
        <v>12177602960</v>
      </c>
      <c r="E3862">
        <v>328046477</v>
      </c>
      <c r="G3862" t="s">
        <v>3052</v>
      </c>
      <c r="H3862" t="s">
        <v>3069</v>
      </c>
      <c r="K3862" t="s">
        <v>3054</v>
      </c>
      <c r="L3862" t="s">
        <v>5148</v>
      </c>
      <c r="M3862" t="s">
        <v>17517</v>
      </c>
      <c r="N3862" t="e" vm="17">
        <v>#VALUE!</v>
      </c>
      <c r="O3862" t="s">
        <v>3049</v>
      </c>
      <c r="P3862" s="3">
        <v>45638</v>
      </c>
      <c r="Q3862" s="3">
        <v>45730</v>
      </c>
      <c r="AA3862" t="s">
        <v>3050</v>
      </c>
    </row>
    <row r="3863" spans="1:30" hidden="1" x14ac:dyDescent="0.2">
      <c r="A3863" t="s">
        <v>1632</v>
      </c>
      <c r="B3863" t="s">
        <v>796</v>
      </c>
      <c r="C3863" t="s">
        <v>20243</v>
      </c>
      <c r="D3863">
        <v>12177602960</v>
      </c>
      <c r="E3863">
        <v>328046477</v>
      </c>
      <c r="G3863" t="s">
        <v>3069</v>
      </c>
      <c r="H3863" t="s">
        <v>3069</v>
      </c>
      <c r="K3863" t="s">
        <v>3045</v>
      </c>
      <c r="L3863" t="s">
        <v>7228</v>
      </c>
      <c r="M3863" t="s">
        <v>3047</v>
      </c>
      <c r="N3863" t="e" vm="20">
        <v>#VALUE!</v>
      </c>
      <c r="O3863" t="s">
        <v>3049</v>
      </c>
      <c r="P3863" s="3">
        <v>45642</v>
      </c>
      <c r="Q3863" s="3">
        <v>45708</v>
      </c>
      <c r="AA3863" t="s">
        <v>3050</v>
      </c>
    </row>
    <row r="3864" spans="1:30" hidden="1" x14ac:dyDescent="0.2">
      <c r="A3864" t="s">
        <v>1632</v>
      </c>
      <c r="B3864" t="s">
        <v>796</v>
      </c>
      <c r="C3864" t="s">
        <v>20243</v>
      </c>
      <c r="D3864">
        <v>12177602960</v>
      </c>
      <c r="E3864">
        <v>328046477</v>
      </c>
      <c r="G3864" t="s">
        <v>3052</v>
      </c>
      <c r="H3864" t="s">
        <v>3044</v>
      </c>
      <c r="I3864" s="3">
        <v>45532</v>
      </c>
      <c r="K3864" t="s">
        <v>3045</v>
      </c>
      <c r="L3864" t="s">
        <v>3084</v>
      </c>
      <c r="M3864" t="s">
        <v>16542</v>
      </c>
      <c r="N3864" t="e" vm="7">
        <v>#VALUE!</v>
      </c>
      <c r="O3864" t="s">
        <v>3049</v>
      </c>
      <c r="P3864" s="3">
        <v>45509</v>
      </c>
      <c r="R3864" s="3">
        <v>45633</v>
      </c>
      <c r="AA3864" t="s">
        <v>3050</v>
      </c>
    </row>
    <row r="3865" spans="1:30" hidden="1" x14ac:dyDescent="0.2">
      <c r="A3865" t="s">
        <v>1632</v>
      </c>
      <c r="B3865" t="s">
        <v>796</v>
      </c>
      <c r="C3865" t="s">
        <v>20243</v>
      </c>
      <c r="D3865">
        <v>12177602960</v>
      </c>
      <c r="E3865">
        <v>328046477</v>
      </c>
      <c r="G3865" t="s">
        <v>3052</v>
      </c>
      <c r="H3865" t="s">
        <v>3044</v>
      </c>
      <c r="I3865" s="3">
        <v>45763</v>
      </c>
      <c r="J3865" s="3">
        <v>45770</v>
      </c>
      <c r="K3865" t="s">
        <v>3045</v>
      </c>
      <c r="L3865" t="s">
        <v>3917</v>
      </c>
      <c r="M3865" t="s">
        <v>16542</v>
      </c>
      <c r="N3865" t="e" vm="7">
        <v>#VALUE!</v>
      </c>
      <c r="O3865" t="s">
        <v>3049</v>
      </c>
      <c r="P3865" s="3">
        <v>45756</v>
      </c>
      <c r="Q3865" s="3">
        <v>45902</v>
      </c>
      <c r="R3865" s="3">
        <v>45770</v>
      </c>
      <c r="AA3865" t="s">
        <v>3050</v>
      </c>
      <c r="AC3865" t="s">
        <v>7226</v>
      </c>
    </row>
    <row r="3866" spans="1:30" hidden="1" x14ac:dyDescent="0.2">
      <c r="A3866" t="s">
        <v>14862</v>
      </c>
      <c r="B3866" t="s">
        <v>14863</v>
      </c>
      <c r="C3866" t="s">
        <v>20244</v>
      </c>
      <c r="F3866">
        <v>125289594</v>
      </c>
      <c r="G3866" t="s">
        <v>3052</v>
      </c>
      <c r="H3866" t="s">
        <v>3197</v>
      </c>
      <c r="K3866" t="s">
        <v>3590</v>
      </c>
      <c r="L3866" t="s">
        <v>16501</v>
      </c>
      <c r="M3866" t="s">
        <v>3113</v>
      </c>
      <c r="N3866" t="s">
        <v>3402</v>
      </c>
      <c r="O3866" t="s">
        <v>16502</v>
      </c>
      <c r="P3866" s="3">
        <v>46055</v>
      </c>
      <c r="Q3866" s="3">
        <v>46083</v>
      </c>
      <c r="V3866" t="s">
        <v>3082</v>
      </c>
      <c r="W3866" t="s">
        <v>3082</v>
      </c>
      <c r="Y3866" t="s">
        <v>6200</v>
      </c>
      <c r="AA3866" t="s">
        <v>3050</v>
      </c>
      <c r="AB3866" t="s">
        <v>18297</v>
      </c>
    </row>
    <row r="3867" spans="1:30" hidden="1" x14ac:dyDescent="0.2">
      <c r="A3867" t="s">
        <v>14862</v>
      </c>
      <c r="B3867" t="s">
        <v>14863</v>
      </c>
      <c r="C3867" t="s">
        <v>20244</v>
      </c>
      <c r="F3867">
        <v>125289594</v>
      </c>
      <c r="G3867" t="s">
        <v>3052</v>
      </c>
      <c r="H3867" t="s">
        <v>3044</v>
      </c>
      <c r="K3867" t="s">
        <v>3590</v>
      </c>
      <c r="L3867" t="s">
        <v>20245</v>
      </c>
      <c r="M3867" t="s">
        <v>16936</v>
      </c>
      <c r="N3867" t="e" vm="5">
        <v>#VALUE!</v>
      </c>
      <c r="O3867" t="s">
        <v>3065</v>
      </c>
      <c r="P3867" s="3">
        <v>45922</v>
      </c>
      <c r="Q3867" s="3">
        <v>45954</v>
      </c>
      <c r="R3867" s="3">
        <v>45975</v>
      </c>
      <c r="V3867" t="s">
        <v>3082</v>
      </c>
      <c r="W3867" t="s">
        <v>3082</v>
      </c>
      <c r="Y3867" t="s">
        <v>6200</v>
      </c>
      <c r="AA3867" t="s">
        <v>3050</v>
      </c>
    </row>
    <row r="3868" spans="1:30" hidden="1" x14ac:dyDescent="0.2">
      <c r="A3868" t="s">
        <v>14862</v>
      </c>
      <c r="B3868" t="s">
        <v>14863</v>
      </c>
      <c r="C3868" t="s">
        <v>20244</v>
      </c>
      <c r="F3868">
        <v>125289594</v>
      </c>
      <c r="G3868" t="s">
        <v>3052</v>
      </c>
      <c r="H3868" t="s">
        <v>3069</v>
      </c>
      <c r="K3868" t="s">
        <v>3590</v>
      </c>
      <c r="L3868" t="s">
        <v>20246</v>
      </c>
      <c r="M3868" t="s">
        <v>16518</v>
      </c>
      <c r="N3868" t="e" vm="5">
        <v>#VALUE!</v>
      </c>
      <c r="O3868" t="s">
        <v>3065</v>
      </c>
      <c r="P3868" s="3">
        <v>45889</v>
      </c>
      <c r="Q3868" s="3">
        <v>45989</v>
      </c>
      <c r="V3868" t="s">
        <v>3082</v>
      </c>
      <c r="W3868" t="s">
        <v>3082</v>
      </c>
      <c r="Y3868" t="s">
        <v>6200</v>
      </c>
      <c r="AA3868" t="s">
        <v>3050</v>
      </c>
      <c r="AC3868" t="s">
        <v>5491</v>
      </c>
    </row>
    <row r="3869" spans="1:30" hidden="1" x14ac:dyDescent="0.2">
      <c r="A3869" t="s">
        <v>14862</v>
      </c>
      <c r="B3869" t="s">
        <v>14863</v>
      </c>
      <c r="C3869" t="s">
        <v>20244</v>
      </c>
      <c r="F3869">
        <v>125289594</v>
      </c>
      <c r="G3869" t="s">
        <v>3052</v>
      </c>
      <c r="H3869" t="s">
        <v>3197</v>
      </c>
      <c r="K3869" t="s">
        <v>3095</v>
      </c>
      <c r="L3869" t="s">
        <v>20247</v>
      </c>
      <c r="M3869" t="s">
        <v>17863</v>
      </c>
      <c r="N3869" t="s">
        <v>20248</v>
      </c>
      <c r="O3869" t="s">
        <v>16519</v>
      </c>
      <c r="P3869" s="3">
        <v>45985</v>
      </c>
      <c r="Q3869" s="3">
        <v>46022</v>
      </c>
      <c r="R3869" s="3">
        <v>46003</v>
      </c>
      <c r="V3869" t="s">
        <v>3082</v>
      </c>
      <c r="W3869" t="s">
        <v>16678</v>
      </c>
      <c r="Y3869" t="s">
        <v>6200</v>
      </c>
      <c r="AA3869" t="s">
        <v>3050</v>
      </c>
      <c r="AC3869" t="s">
        <v>17864</v>
      </c>
    </row>
    <row r="3870" spans="1:30" hidden="1" x14ac:dyDescent="0.2">
      <c r="A3870" t="s">
        <v>14862</v>
      </c>
      <c r="B3870" t="s">
        <v>14863</v>
      </c>
      <c r="C3870" t="s">
        <v>20249</v>
      </c>
      <c r="F3870">
        <v>122193697</v>
      </c>
      <c r="G3870" t="s">
        <v>3052</v>
      </c>
      <c r="H3870" t="s">
        <v>3044</v>
      </c>
      <c r="K3870" t="s">
        <v>3054</v>
      </c>
      <c r="L3870" t="s">
        <v>3527</v>
      </c>
      <c r="M3870" t="s">
        <v>3143</v>
      </c>
      <c r="N3870" t="s">
        <v>3150</v>
      </c>
      <c r="O3870" t="s">
        <v>3049</v>
      </c>
      <c r="P3870" s="3">
        <v>45831</v>
      </c>
      <c r="Q3870" s="3">
        <v>45861</v>
      </c>
      <c r="R3870" s="3">
        <v>45841</v>
      </c>
      <c r="V3870" t="s">
        <v>3059</v>
      </c>
      <c r="W3870" t="s">
        <v>3059</v>
      </c>
      <c r="AA3870" t="s">
        <v>3050</v>
      </c>
    </row>
    <row r="3871" spans="1:30" hidden="1" x14ac:dyDescent="0.2">
      <c r="A3871" t="s">
        <v>14862</v>
      </c>
      <c r="B3871" t="s">
        <v>14863</v>
      </c>
      <c r="C3871" t="s">
        <v>20244</v>
      </c>
      <c r="F3871">
        <v>125289594</v>
      </c>
      <c r="G3871" t="s">
        <v>3052</v>
      </c>
      <c r="H3871" t="s">
        <v>3197</v>
      </c>
      <c r="K3871" t="s">
        <v>3590</v>
      </c>
      <c r="L3871" t="s">
        <v>16946</v>
      </c>
      <c r="M3871" t="s">
        <v>16947</v>
      </c>
      <c r="N3871" t="s">
        <v>3377</v>
      </c>
      <c r="O3871" t="s">
        <v>3212</v>
      </c>
      <c r="P3871" s="3">
        <v>46064</v>
      </c>
      <c r="Q3871" s="3">
        <v>46089</v>
      </c>
      <c r="V3871" t="s">
        <v>3082</v>
      </c>
      <c r="W3871" t="s">
        <v>3082</v>
      </c>
      <c r="Y3871" t="s">
        <v>6200</v>
      </c>
      <c r="AA3871" t="s">
        <v>3050</v>
      </c>
      <c r="AB3871" t="s">
        <v>20250</v>
      </c>
    </row>
    <row r="3872" spans="1:30" hidden="1" x14ac:dyDescent="0.2">
      <c r="A3872" t="s">
        <v>15464</v>
      </c>
      <c r="B3872" t="s">
        <v>15465</v>
      </c>
      <c r="C3872" t="s">
        <v>20251</v>
      </c>
      <c r="F3872" t="s">
        <v>15467</v>
      </c>
      <c r="G3872" t="s">
        <v>3052</v>
      </c>
      <c r="H3872" t="s">
        <v>3197</v>
      </c>
      <c r="K3872" t="s">
        <v>3095</v>
      </c>
      <c r="L3872" t="s">
        <v>17560</v>
      </c>
      <c r="M3872" t="s">
        <v>17384</v>
      </c>
      <c r="N3872" t="e" vm="34">
        <v>#VALUE!</v>
      </c>
      <c r="O3872" t="s">
        <v>17488</v>
      </c>
      <c r="P3872" s="3">
        <v>45943</v>
      </c>
      <c r="Q3872" s="3">
        <v>45991</v>
      </c>
      <c r="R3872" s="3">
        <v>45968</v>
      </c>
      <c r="V3872" t="s">
        <v>3082</v>
      </c>
      <c r="W3872" t="s">
        <v>3082</v>
      </c>
      <c r="Y3872" t="s">
        <v>16528</v>
      </c>
      <c r="AA3872" t="s">
        <v>3050</v>
      </c>
      <c r="AB3872" t="s">
        <v>17556</v>
      </c>
    </row>
    <row r="3873" spans="1:30" hidden="1" x14ac:dyDescent="0.2">
      <c r="A3873" t="s">
        <v>15009</v>
      </c>
      <c r="B3873" t="s">
        <v>15010</v>
      </c>
      <c r="C3873" t="s">
        <v>20252</v>
      </c>
      <c r="E3873">
        <v>331841959</v>
      </c>
      <c r="F3873" t="s">
        <v>15013</v>
      </c>
      <c r="G3873" t="s">
        <v>3052</v>
      </c>
      <c r="H3873" t="s">
        <v>3197</v>
      </c>
      <c r="I3873" t="s">
        <v>16882</v>
      </c>
      <c r="K3873" t="s">
        <v>3095</v>
      </c>
      <c r="L3873" t="s">
        <v>16861</v>
      </c>
      <c r="M3873" t="s">
        <v>16687</v>
      </c>
      <c r="N3873" t="e" vm="30">
        <v>#VALUE!</v>
      </c>
      <c r="O3873" t="s">
        <v>3071</v>
      </c>
      <c r="P3873" s="3">
        <v>45916</v>
      </c>
      <c r="Q3873" s="3">
        <v>45946</v>
      </c>
      <c r="R3873" s="3">
        <v>45994</v>
      </c>
      <c r="V3873" t="s">
        <v>3175</v>
      </c>
      <c r="W3873">
        <v>36</v>
      </c>
      <c r="Y3873" t="s">
        <v>16528</v>
      </c>
      <c r="AA3873" t="s">
        <v>3050</v>
      </c>
    </row>
    <row r="3874" spans="1:30" hidden="1" x14ac:dyDescent="0.2">
      <c r="A3874" t="s">
        <v>958</v>
      </c>
      <c r="B3874" t="s">
        <v>2067</v>
      </c>
      <c r="C3874" t="s">
        <v>20253</v>
      </c>
      <c r="D3874">
        <v>12178447084</v>
      </c>
      <c r="E3874">
        <v>329447084</v>
      </c>
      <c r="F3874" t="s">
        <v>7231</v>
      </c>
      <c r="G3874" t="s">
        <v>3052</v>
      </c>
      <c r="H3874" t="s">
        <v>3044</v>
      </c>
      <c r="K3874" t="s">
        <v>3095</v>
      </c>
      <c r="L3874" t="s">
        <v>20254</v>
      </c>
      <c r="M3874" t="s">
        <v>3860</v>
      </c>
      <c r="N3874" t="e" vm="4">
        <v>#VALUE!</v>
      </c>
      <c r="O3874" t="s">
        <v>3049</v>
      </c>
      <c r="P3874" s="3">
        <v>45964</v>
      </c>
      <c r="Q3874" s="3">
        <v>45994</v>
      </c>
      <c r="V3874" t="s">
        <v>3082</v>
      </c>
      <c r="W3874" t="s">
        <v>3082</v>
      </c>
      <c r="Y3874" t="s">
        <v>6200</v>
      </c>
      <c r="AA3874" t="s">
        <v>3050</v>
      </c>
      <c r="AC3874" t="s">
        <v>18093</v>
      </c>
    </row>
    <row r="3875" spans="1:30" hidden="1" x14ac:dyDescent="0.2">
      <c r="A3875" t="s">
        <v>958</v>
      </c>
      <c r="B3875" t="s">
        <v>2067</v>
      </c>
      <c r="C3875" t="s">
        <v>20255</v>
      </c>
      <c r="D3875">
        <v>12178445518</v>
      </c>
      <c r="E3875">
        <v>329447084</v>
      </c>
      <c r="F3875" t="s">
        <v>7231</v>
      </c>
      <c r="G3875" t="s">
        <v>3052</v>
      </c>
      <c r="H3875" t="s">
        <v>3044</v>
      </c>
      <c r="I3875" s="3">
        <v>45616</v>
      </c>
      <c r="J3875" s="3">
        <v>45956</v>
      </c>
      <c r="K3875" t="s">
        <v>3095</v>
      </c>
      <c r="L3875" t="s">
        <v>3170</v>
      </c>
      <c r="M3875" t="s">
        <v>17349</v>
      </c>
      <c r="N3875" t="e" vm="22">
        <v>#VALUE!</v>
      </c>
      <c r="O3875" t="s">
        <v>3049</v>
      </c>
      <c r="P3875" s="3">
        <v>45580</v>
      </c>
      <c r="Q3875" s="3">
        <v>45646</v>
      </c>
      <c r="R3875" s="3">
        <v>45956</v>
      </c>
      <c r="V3875" t="s">
        <v>3175</v>
      </c>
      <c r="W3875" t="s">
        <v>3082</v>
      </c>
      <c r="AA3875" t="s">
        <v>3050</v>
      </c>
      <c r="AB3875" t="s">
        <v>3628</v>
      </c>
      <c r="AD3875" t="s">
        <v>20256</v>
      </c>
    </row>
    <row r="3876" spans="1:30" hidden="1" x14ac:dyDescent="0.2">
      <c r="A3876" t="s">
        <v>1012</v>
      </c>
      <c r="B3876" t="s">
        <v>1757</v>
      </c>
      <c r="C3876" t="s">
        <v>20257</v>
      </c>
      <c r="F3876" t="s">
        <v>7233</v>
      </c>
      <c r="G3876" t="s">
        <v>3052</v>
      </c>
      <c r="H3876" t="s">
        <v>3044</v>
      </c>
      <c r="K3876" t="s">
        <v>3590</v>
      </c>
      <c r="L3876" t="s">
        <v>17260</v>
      </c>
      <c r="M3876" t="s">
        <v>3221</v>
      </c>
      <c r="N3876" t="e" vm="9">
        <v>#VALUE!</v>
      </c>
      <c r="O3876" t="s">
        <v>3065</v>
      </c>
      <c r="P3876" s="3">
        <v>45880</v>
      </c>
      <c r="Q3876" s="3">
        <v>45961</v>
      </c>
      <c r="R3876" s="3">
        <v>45891</v>
      </c>
      <c r="V3876" t="s">
        <v>3132</v>
      </c>
      <c r="W3876" t="s">
        <v>3132</v>
      </c>
      <c r="Y3876" t="s">
        <v>6200</v>
      </c>
      <c r="AA3876" t="s">
        <v>3050</v>
      </c>
    </row>
    <row r="3877" spans="1:30" hidden="1" x14ac:dyDescent="0.2">
      <c r="A3877" t="s">
        <v>1012</v>
      </c>
      <c r="B3877" t="s">
        <v>1757</v>
      </c>
      <c r="C3877" t="s">
        <v>20257</v>
      </c>
      <c r="E3877">
        <v>334193753</v>
      </c>
      <c r="F3877" t="s">
        <v>7233</v>
      </c>
      <c r="G3877" t="s">
        <v>3052</v>
      </c>
      <c r="H3877" t="s">
        <v>3197</v>
      </c>
      <c r="K3877" t="s">
        <v>3045</v>
      </c>
      <c r="L3877" t="s">
        <v>19967</v>
      </c>
      <c r="M3877" t="s">
        <v>16514</v>
      </c>
      <c r="N3877" t="s">
        <v>3150</v>
      </c>
      <c r="O3877" t="s">
        <v>3071</v>
      </c>
      <c r="P3877" s="3">
        <v>45917</v>
      </c>
      <c r="Q3877" s="3">
        <v>45947</v>
      </c>
      <c r="R3877" s="3">
        <v>46022</v>
      </c>
      <c r="V3877" t="s">
        <v>3132</v>
      </c>
      <c r="W3877" t="s">
        <v>3132</v>
      </c>
      <c r="Y3877" t="s">
        <v>6200</v>
      </c>
      <c r="AA3877" t="s">
        <v>3050</v>
      </c>
    </row>
    <row r="3878" spans="1:30" hidden="1" x14ac:dyDescent="0.2">
      <c r="A3878" t="s">
        <v>1012</v>
      </c>
      <c r="B3878" t="s">
        <v>1757</v>
      </c>
      <c r="C3878" t="s">
        <v>20258</v>
      </c>
      <c r="G3878" t="s">
        <v>3052</v>
      </c>
      <c r="H3878" t="s">
        <v>3044</v>
      </c>
      <c r="K3878" t="s">
        <v>3045</v>
      </c>
      <c r="L3878" t="s">
        <v>7234</v>
      </c>
      <c r="M3878" t="s">
        <v>3256</v>
      </c>
      <c r="N3878" t="e" vm="1">
        <v>#VALUE!</v>
      </c>
      <c r="O3878" t="s">
        <v>3065</v>
      </c>
      <c r="P3878" s="3">
        <v>45712</v>
      </c>
      <c r="Q3878" s="3">
        <v>45759</v>
      </c>
      <c r="R3878" s="3">
        <v>45825</v>
      </c>
      <c r="V3878" t="s">
        <v>3132</v>
      </c>
      <c r="W3878" t="s">
        <v>3132</v>
      </c>
      <c r="AA3878" t="s">
        <v>3050</v>
      </c>
    </row>
    <row r="3879" spans="1:30" hidden="1" x14ac:dyDescent="0.2">
      <c r="A3879" t="s">
        <v>1012</v>
      </c>
      <c r="B3879" t="s">
        <v>1757</v>
      </c>
      <c r="C3879" t="s">
        <v>20258</v>
      </c>
      <c r="F3879" t="s">
        <v>7233</v>
      </c>
      <c r="G3879" t="s">
        <v>3052</v>
      </c>
      <c r="H3879" t="s">
        <v>3044</v>
      </c>
      <c r="K3879" t="s">
        <v>3054</v>
      </c>
      <c r="L3879" t="s">
        <v>4357</v>
      </c>
      <c r="M3879" t="s">
        <v>16665</v>
      </c>
      <c r="N3879" t="e" vm="110">
        <v>#VALUE!</v>
      </c>
      <c r="O3879" t="s">
        <v>3065</v>
      </c>
      <c r="P3879" s="3">
        <v>45664</v>
      </c>
      <c r="Q3879" s="3">
        <v>45695</v>
      </c>
      <c r="R3879" s="3">
        <v>45703</v>
      </c>
      <c r="V3879" t="s">
        <v>3132</v>
      </c>
      <c r="W3879" t="s">
        <v>3132</v>
      </c>
      <c r="AA3879" t="s">
        <v>3050</v>
      </c>
    </row>
    <row r="3880" spans="1:30" hidden="1" x14ac:dyDescent="0.2">
      <c r="A3880" t="s">
        <v>15936</v>
      </c>
      <c r="B3880" t="s">
        <v>15937</v>
      </c>
      <c r="C3880" t="s">
        <v>20259</v>
      </c>
      <c r="F3880" t="s">
        <v>15939</v>
      </c>
      <c r="G3880" t="s">
        <v>3052</v>
      </c>
      <c r="H3880" t="s">
        <v>3197</v>
      </c>
      <c r="K3880" t="s">
        <v>3590</v>
      </c>
      <c r="L3880" t="s">
        <v>16913</v>
      </c>
      <c r="M3880" t="s">
        <v>16514</v>
      </c>
      <c r="N3880" t="e" vm="18">
        <v>#VALUE!</v>
      </c>
      <c r="O3880" t="s">
        <v>3065</v>
      </c>
      <c r="P3880" s="3">
        <v>45967</v>
      </c>
      <c r="Q3880" s="3">
        <v>46038</v>
      </c>
      <c r="R3880" s="3">
        <v>46053</v>
      </c>
      <c r="V3880" t="s">
        <v>3059</v>
      </c>
      <c r="W3880">
        <v>34</v>
      </c>
      <c r="Y3880" t="s">
        <v>6200</v>
      </c>
      <c r="AA3880" t="s">
        <v>3050</v>
      </c>
    </row>
    <row r="3881" spans="1:30" hidden="1" x14ac:dyDescent="0.2">
      <c r="A3881" t="s">
        <v>15936</v>
      </c>
      <c r="B3881" t="s">
        <v>15937</v>
      </c>
      <c r="C3881" t="s">
        <v>20259</v>
      </c>
      <c r="F3881" t="s">
        <v>15939</v>
      </c>
      <c r="G3881" t="s">
        <v>3052</v>
      </c>
      <c r="H3881" t="s">
        <v>3044</v>
      </c>
      <c r="K3881" t="s">
        <v>3095</v>
      </c>
      <c r="L3881" t="s">
        <v>18092</v>
      </c>
      <c r="M3881" t="s">
        <v>3860</v>
      </c>
      <c r="N3881" t="e" vm="4">
        <v>#VALUE!</v>
      </c>
      <c r="O3881" t="s">
        <v>3071</v>
      </c>
      <c r="P3881" s="3">
        <v>45964</v>
      </c>
      <c r="Q3881" s="3">
        <v>45983</v>
      </c>
      <c r="V3881" t="s">
        <v>3059</v>
      </c>
      <c r="W3881" t="s">
        <v>3175</v>
      </c>
      <c r="Y3881" t="s">
        <v>6200</v>
      </c>
      <c r="AA3881" t="s">
        <v>3050</v>
      </c>
      <c r="AC3881" t="s">
        <v>18093</v>
      </c>
    </row>
    <row r="3882" spans="1:30" hidden="1" x14ac:dyDescent="0.2">
      <c r="A3882" t="s">
        <v>537</v>
      </c>
      <c r="B3882" t="s">
        <v>2149</v>
      </c>
      <c r="C3882" t="s">
        <v>20260</v>
      </c>
      <c r="D3882">
        <v>12179177070</v>
      </c>
      <c r="E3882">
        <v>330256769</v>
      </c>
      <c r="G3882" t="s">
        <v>3052</v>
      </c>
      <c r="H3882" t="s">
        <v>3069</v>
      </c>
      <c r="K3882" t="s">
        <v>3054</v>
      </c>
      <c r="L3882" t="s">
        <v>4011</v>
      </c>
      <c r="M3882" t="s">
        <v>4012</v>
      </c>
      <c r="N3882" t="e" vm="15">
        <v>#VALUE!</v>
      </c>
      <c r="O3882" t="s">
        <v>16624</v>
      </c>
      <c r="P3882" s="3">
        <v>45824</v>
      </c>
      <c r="Q3882" s="3">
        <v>45878</v>
      </c>
      <c r="V3882" t="s">
        <v>3059</v>
      </c>
      <c r="W3882" t="s">
        <v>3059</v>
      </c>
      <c r="AA3882" t="s">
        <v>3050</v>
      </c>
    </row>
    <row r="3883" spans="1:30" hidden="1" x14ac:dyDescent="0.2">
      <c r="A3883" t="s">
        <v>537</v>
      </c>
      <c r="B3883" t="s">
        <v>2149</v>
      </c>
      <c r="C3883" t="s">
        <v>20260</v>
      </c>
      <c r="D3883">
        <v>12179177070</v>
      </c>
      <c r="E3883">
        <v>330256769</v>
      </c>
      <c r="G3883" t="s">
        <v>3052</v>
      </c>
      <c r="H3883" t="s">
        <v>3044</v>
      </c>
      <c r="I3883" s="3">
        <v>45800</v>
      </c>
      <c r="K3883" t="s">
        <v>3045</v>
      </c>
      <c r="L3883" t="s">
        <v>7237</v>
      </c>
      <c r="M3883" t="s">
        <v>3364</v>
      </c>
      <c r="N3883" t="e" vm="12">
        <v>#VALUE!</v>
      </c>
      <c r="O3883" t="s">
        <v>16624</v>
      </c>
      <c r="P3883" s="3">
        <v>45637</v>
      </c>
      <c r="Q3883" s="3">
        <v>45716</v>
      </c>
      <c r="R3883" s="3">
        <v>45807</v>
      </c>
      <c r="AA3883" t="s">
        <v>3050</v>
      </c>
    </row>
    <row r="3884" spans="1:30" hidden="1" x14ac:dyDescent="0.2">
      <c r="A3884" t="s">
        <v>1674</v>
      </c>
      <c r="B3884" t="s">
        <v>1453</v>
      </c>
      <c r="C3884" t="s">
        <v>20261</v>
      </c>
      <c r="D3884">
        <v>12087036365</v>
      </c>
      <c r="E3884">
        <v>307368696</v>
      </c>
      <c r="G3884" t="s">
        <v>3069</v>
      </c>
      <c r="H3884" t="s">
        <v>3069</v>
      </c>
      <c r="K3884" t="s">
        <v>3054</v>
      </c>
      <c r="L3884" t="s">
        <v>4828</v>
      </c>
      <c r="M3884" t="s">
        <v>18434</v>
      </c>
      <c r="N3884" t="e" vm="122">
        <v>#VALUE!</v>
      </c>
      <c r="O3884" t="s">
        <v>3212</v>
      </c>
      <c r="P3884" s="3">
        <v>45630</v>
      </c>
      <c r="Q3884" s="3">
        <v>45693</v>
      </c>
      <c r="AA3884" t="s">
        <v>3050</v>
      </c>
    </row>
    <row r="3885" spans="1:30" hidden="1" x14ac:dyDescent="0.2">
      <c r="A3885" t="s">
        <v>14435</v>
      </c>
      <c r="B3885" t="s">
        <v>14436</v>
      </c>
      <c r="C3885" t="s">
        <v>20262</v>
      </c>
      <c r="E3885">
        <v>332843220</v>
      </c>
      <c r="F3885" t="s">
        <v>14439</v>
      </c>
      <c r="G3885" t="s">
        <v>3052</v>
      </c>
      <c r="H3885" t="s">
        <v>3197</v>
      </c>
      <c r="K3885" t="s">
        <v>3045</v>
      </c>
      <c r="L3885" t="s">
        <v>18088</v>
      </c>
      <c r="M3885" t="s">
        <v>16542</v>
      </c>
      <c r="N3885" t="e" vm="85">
        <v>#VALUE!</v>
      </c>
      <c r="O3885" t="s">
        <v>3071</v>
      </c>
      <c r="P3885" s="3">
        <v>45860</v>
      </c>
      <c r="Q3885" s="3">
        <v>46021</v>
      </c>
      <c r="R3885" s="3">
        <v>46021</v>
      </c>
      <c r="V3885" t="s">
        <v>3175</v>
      </c>
      <c r="W3885">
        <v>36</v>
      </c>
      <c r="AA3885" t="s">
        <v>3050</v>
      </c>
      <c r="AB3885" t="s">
        <v>17505</v>
      </c>
    </row>
    <row r="3886" spans="1:30" hidden="1" x14ac:dyDescent="0.2">
      <c r="A3886" t="s">
        <v>1062</v>
      </c>
      <c r="B3886" t="s">
        <v>2505</v>
      </c>
      <c r="C3886" t="s">
        <v>20249</v>
      </c>
      <c r="G3886" t="s">
        <v>3052</v>
      </c>
      <c r="H3886" t="s">
        <v>3044</v>
      </c>
      <c r="K3886" t="s">
        <v>3045</v>
      </c>
      <c r="L3886" t="s">
        <v>3528</v>
      </c>
      <c r="M3886" t="s">
        <v>3074</v>
      </c>
      <c r="N3886" t="e" vm="2">
        <v>#VALUE!</v>
      </c>
      <c r="O3886" t="s">
        <v>17530</v>
      </c>
      <c r="P3886" s="3">
        <v>45804</v>
      </c>
      <c r="Q3886" s="3">
        <v>45821</v>
      </c>
      <c r="R3886" s="3">
        <v>45821</v>
      </c>
      <c r="V3886" t="s">
        <v>3059</v>
      </c>
      <c r="W3886" t="s">
        <v>3059</v>
      </c>
      <c r="AA3886" t="s">
        <v>3050</v>
      </c>
    </row>
    <row r="3887" spans="1:30" hidden="1" x14ac:dyDescent="0.2">
      <c r="A3887" t="s">
        <v>1062</v>
      </c>
      <c r="B3887" t="s">
        <v>2505</v>
      </c>
      <c r="C3887" t="s">
        <v>20249</v>
      </c>
      <c r="F3887">
        <v>122193697</v>
      </c>
      <c r="G3887" t="s">
        <v>3052</v>
      </c>
      <c r="H3887" t="s">
        <v>3044</v>
      </c>
      <c r="K3887" t="s">
        <v>3054</v>
      </c>
      <c r="L3887" t="s">
        <v>3530</v>
      </c>
      <c r="M3887" t="s">
        <v>17531</v>
      </c>
      <c r="N3887" t="e" vm="39">
        <v>#VALUE!</v>
      </c>
      <c r="O3887" t="s">
        <v>3071</v>
      </c>
      <c r="P3887" s="3">
        <v>45740</v>
      </c>
      <c r="Q3887" s="3">
        <v>45771</v>
      </c>
      <c r="R3887" s="3">
        <v>45792</v>
      </c>
      <c r="V3887" t="s">
        <v>3059</v>
      </c>
      <c r="W3887" t="s">
        <v>3059</v>
      </c>
      <c r="AA3887" t="s">
        <v>3050</v>
      </c>
      <c r="AB3887" t="s">
        <v>3532</v>
      </c>
    </row>
    <row r="3888" spans="1:30" hidden="1" x14ac:dyDescent="0.2">
      <c r="A3888" t="s">
        <v>20626</v>
      </c>
      <c r="B3888" t="s">
        <v>2051</v>
      </c>
      <c r="C3888" t="s">
        <v>20263</v>
      </c>
      <c r="D3888">
        <v>12178337126</v>
      </c>
      <c r="E3888">
        <v>329286676</v>
      </c>
      <c r="F3888" t="s">
        <v>7241</v>
      </c>
      <c r="G3888" t="s">
        <v>3052</v>
      </c>
      <c r="H3888" t="s">
        <v>3044</v>
      </c>
      <c r="I3888" s="3">
        <v>45918</v>
      </c>
      <c r="K3888" t="s">
        <v>3095</v>
      </c>
      <c r="L3888" t="s">
        <v>16861</v>
      </c>
      <c r="M3888" t="s">
        <v>16687</v>
      </c>
      <c r="N3888" t="e" vm="30">
        <v>#VALUE!</v>
      </c>
      <c r="O3888" t="s">
        <v>3071</v>
      </c>
      <c r="P3888" s="3">
        <v>45918</v>
      </c>
      <c r="Q3888" s="3">
        <v>45946</v>
      </c>
      <c r="R3888" s="3">
        <v>45919</v>
      </c>
      <c r="V3888" t="s">
        <v>3175</v>
      </c>
      <c r="W3888">
        <v>32</v>
      </c>
      <c r="Y3888" t="s">
        <v>6200</v>
      </c>
      <c r="AA3888" t="s">
        <v>3050</v>
      </c>
      <c r="AC3888" t="s">
        <v>20627</v>
      </c>
    </row>
    <row r="3889" spans="1:30" hidden="1" x14ac:dyDescent="0.2">
      <c r="A3889" t="s">
        <v>20626</v>
      </c>
      <c r="B3889" t="s">
        <v>2051</v>
      </c>
      <c r="C3889" t="s">
        <v>20265</v>
      </c>
      <c r="D3889">
        <v>12178337126</v>
      </c>
      <c r="E3889">
        <v>329286676</v>
      </c>
      <c r="F3889" t="s">
        <v>7241</v>
      </c>
      <c r="G3889" t="s">
        <v>3052</v>
      </c>
      <c r="H3889" t="s">
        <v>3044</v>
      </c>
      <c r="I3889" s="3">
        <v>45762</v>
      </c>
      <c r="J3889" s="3">
        <v>45814</v>
      </c>
      <c r="K3889" t="s">
        <v>3054</v>
      </c>
      <c r="L3889" t="s">
        <v>3536</v>
      </c>
      <c r="M3889" t="s">
        <v>3205</v>
      </c>
      <c r="N3889" t="e" vm="28">
        <v>#VALUE!</v>
      </c>
      <c r="O3889" t="s">
        <v>3071</v>
      </c>
      <c r="P3889" s="3">
        <v>45577</v>
      </c>
      <c r="Q3889" s="3">
        <v>45653</v>
      </c>
      <c r="R3889" s="3">
        <v>45740</v>
      </c>
      <c r="V3889" t="s">
        <v>3175</v>
      </c>
      <c r="W3889">
        <v>34</v>
      </c>
      <c r="AA3889" t="s">
        <v>3050</v>
      </c>
    </row>
    <row r="3890" spans="1:30" hidden="1" x14ac:dyDescent="0.2">
      <c r="A3890" t="s">
        <v>17</v>
      </c>
      <c r="B3890" t="s">
        <v>2437</v>
      </c>
      <c r="C3890" t="s">
        <v>20266</v>
      </c>
      <c r="D3890">
        <v>12181594286</v>
      </c>
      <c r="E3890">
        <v>332973115</v>
      </c>
      <c r="F3890">
        <v>122693138</v>
      </c>
      <c r="G3890" t="s">
        <v>3052</v>
      </c>
      <c r="H3890" t="s">
        <v>3053</v>
      </c>
      <c r="I3890" s="3">
        <v>46062</v>
      </c>
      <c r="K3890" t="s">
        <v>16490</v>
      </c>
      <c r="L3890" t="s">
        <v>20267</v>
      </c>
      <c r="M3890" t="s">
        <v>16676</v>
      </c>
      <c r="N3890" t="s">
        <v>16677</v>
      </c>
      <c r="O3890" t="s">
        <v>3049</v>
      </c>
      <c r="P3890" s="3">
        <v>46062</v>
      </c>
      <c r="Q3890" s="3">
        <v>46090</v>
      </c>
      <c r="R3890" s="3">
        <v>46073</v>
      </c>
      <c r="V3890" t="s">
        <v>3175</v>
      </c>
      <c r="W3890" t="s">
        <v>3175</v>
      </c>
      <c r="Y3890" t="s">
        <v>6200</v>
      </c>
      <c r="AA3890" t="s">
        <v>3050</v>
      </c>
    </row>
    <row r="3891" spans="1:30" hidden="1" x14ac:dyDescent="0.2">
      <c r="A3891" t="s">
        <v>17</v>
      </c>
      <c r="B3891" t="s">
        <v>2437</v>
      </c>
      <c r="C3891" t="s">
        <v>20268</v>
      </c>
      <c r="E3891">
        <v>332973115</v>
      </c>
      <c r="F3891">
        <v>122693138</v>
      </c>
      <c r="G3891" t="s">
        <v>3052</v>
      </c>
      <c r="H3891" t="s">
        <v>3044</v>
      </c>
      <c r="K3891" t="s">
        <v>3590</v>
      </c>
      <c r="L3891" t="s">
        <v>18803</v>
      </c>
      <c r="M3891" t="s">
        <v>18360</v>
      </c>
      <c r="N3891" t="e" vm="128">
        <v>#VALUE!</v>
      </c>
      <c r="O3891" t="s">
        <v>3065</v>
      </c>
      <c r="P3891" s="3">
        <v>45903</v>
      </c>
      <c r="Q3891" s="3">
        <v>45933</v>
      </c>
      <c r="R3891" s="3">
        <v>45911</v>
      </c>
      <c r="V3891" t="s">
        <v>3175</v>
      </c>
      <c r="W3891" t="s">
        <v>3175</v>
      </c>
      <c r="AA3891" t="s">
        <v>3050</v>
      </c>
    </row>
    <row r="3892" spans="1:30" hidden="1" x14ac:dyDescent="0.2">
      <c r="A3892" t="s">
        <v>17</v>
      </c>
      <c r="B3892" t="s">
        <v>2437</v>
      </c>
      <c r="C3892" t="s">
        <v>20266</v>
      </c>
      <c r="E3892">
        <v>332973115</v>
      </c>
      <c r="F3892">
        <v>122693138</v>
      </c>
      <c r="G3892" t="s">
        <v>3052</v>
      </c>
      <c r="H3892" t="s">
        <v>3044</v>
      </c>
      <c r="K3892" t="s">
        <v>3590</v>
      </c>
      <c r="L3892" t="s">
        <v>20245</v>
      </c>
      <c r="M3892" t="s">
        <v>16936</v>
      </c>
      <c r="N3892" t="e" vm="5">
        <v>#VALUE!</v>
      </c>
      <c r="O3892" t="s">
        <v>3065</v>
      </c>
      <c r="P3892" s="3">
        <v>45922</v>
      </c>
      <c r="Q3892" s="3">
        <v>45954</v>
      </c>
      <c r="R3892" s="3">
        <v>45923</v>
      </c>
      <c r="V3892" t="s">
        <v>3175</v>
      </c>
      <c r="W3892" t="s">
        <v>3175</v>
      </c>
      <c r="Y3892" t="s">
        <v>6200</v>
      </c>
      <c r="AA3892" t="s">
        <v>3050</v>
      </c>
      <c r="AB3892" t="s">
        <v>20269</v>
      </c>
    </row>
    <row r="3893" spans="1:30" hidden="1" x14ac:dyDescent="0.2">
      <c r="A3893" t="s">
        <v>17</v>
      </c>
      <c r="B3893" t="s">
        <v>2437</v>
      </c>
      <c r="C3893" t="s">
        <v>20270</v>
      </c>
      <c r="F3893">
        <v>122693138</v>
      </c>
      <c r="G3893" t="s">
        <v>3052</v>
      </c>
      <c r="H3893" t="s">
        <v>3044</v>
      </c>
      <c r="K3893" t="s">
        <v>3054</v>
      </c>
      <c r="L3893" t="s">
        <v>7244</v>
      </c>
      <c r="M3893" t="s">
        <v>4188</v>
      </c>
      <c r="N3893" t="e" vm="82">
        <v>#VALUE!</v>
      </c>
      <c r="O3893" t="s">
        <v>3212</v>
      </c>
      <c r="P3893" s="3">
        <v>45811</v>
      </c>
      <c r="Q3893" s="3">
        <v>45930</v>
      </c>
      <c r="R3893" s="3">
        <v>45835</v>
      </c>
      <c r="V3893" t="s">
        <v>3175</v>
      </c>
      <c r="W3893" t="s">
        <v>3175</v>
      </c>
      <c r="AA3893" t="s">
        <v>3050</v>
      </c>
    </row>
    <row r="3894" spans="1:30" hidden="1" x14ac:dyDescent="0.2">
      <c r="A3894" t="s">
        <v>17</v>
      </c>
      <c r="B3894" t="s">
        <v>2437</v>
      </c>
      <c r="C3894" t="s">
        <v>20271</v>
      </c>
      <c r="F3894">
        <v>122693138</v>
      </c>
      <c r="G3894" t="s">
        <v>3052</v>
      </c>
      <c r="H3894" t="s">
        <v>3044</v>
      </c>
      <c r="K3894" t="s">
        <v>3054</v>
      </c>
      <c r="L3894" t="s">
        <v>7245</v>
      </c>
      <c r="M3894" t="s">
        <v>18252</v>
      </c>
      <c r="N3894" t="s">
        <v>7246</v>
      </c>
      <c r="O3894" t="s">
        <v>3104</v>
      </c>
      <c r="P3894" s="3">
        <v>45708</v>
      </c>
      <c r="Q3894" s="3">
        <v>45737</v>
      </c>
      <c r="R3894" s="3">
        <v>45748</v>
      </c>
      <c r="V3894" t="s">
        <v>3175</v>
      </c>
      <c r="W3894" t="s">
        <v>3175</v>
      </c>
      <c r="AA3894" t="s">
        <v>3050</v>
      </c>
    </row>
    <row r="3895" spans="1:30" hidden="1" x14ac:dyDescent="0.2">
      <c r="A3895" t="s">
        <v>17</v>
      </c>
      <c r="B3895" t="s">
        <v>2437</v>
      </c>
      <c r="C3895" t="s">
        <v>20268</v>
      </c>
      <c r="F3895">
        <v>122693138</v>
      </c>
      <c r="G3895" t="s">
        <v>3052</v>
      </c>
      <c r="H3895" t="s">
        <v>3044</v>
      </c>
      <c r="K3895" t="s">
        <v>3095</v>
      </c>
      <c r="L3895" t="s">
        <v>6748</v>
      </c>
      <c r="M3895" t="s">
        <v>16763</v>
      </c>
      <c r="N3895" t="e" vm="25">
        <v>#VALUE!</v>
      </c>
      <c r="O3895" t="s">
        <v>3065</v>
      </c>
      <c r="P3895" s="3">
        <v>45761</v>
      </c>
      <c r="R3895" s="3">
        <v>45784</v>
      </c>
      <c r="V3895" t="s">
        <v>3175</v>
      </c>
      <c r="W3895" t="s">
        <v>3175</v>
      </c>
      <c r="AA3895" t="s">
        <v>3050</v>
      </c>
      <c r="AB3895" t="s">
        <v>18423</v>
      </c>
      <c r="AD3895" t="s">
        <v>20272</v>
      </c>
    </row>
    <row r="3896" spans="1:30" hidden="1" x14ac:dyDescent="0.2">
      <c r="A3896" t="s">
        <v>17</v>
      </c>
      <c r="B3896" t="s">
        <v>2437</v>
      </c>
      <c r="C3896" t="s">
        <v>20271</v>
      </c>
      <c r="F3896">
        <v>122693138</v>
      </c>
      <c r="G3896" t="s">
        <v>3052</v>
      </c>
      <c r="H3896" t="s">
        <v>3044</v>
      </c>
      <c r="K3896" t="s">
        <v>3054</v>
      </c>
      <c r="L3896" t="s">
        <v>4805</v>
      </c>
      <c r="M3896" t="s">
        <v>16665</v>
      </c>
      <c r="N3896" t="e" vm="26">
        <v>#VALUE!</v>
      </c>
      <c r="O3896" t="s">
        <v>3110</v>
      </c>
      <c r="P3896" s="3">
        <v>45789</v>
      </c>
      <c r="Q3896" s="3">
        <v>45800</v>
      </c>
      <c r="R3896" s="3">
        <v>45802</v>
      </c>
      <c r="V3896" t="s">
        <v>3175</v>
      </c>
      <c r="W3896" t="s">
        <v>3175</v>
      </c>
      <c r="AA3896" t="s">
        <v>3050</v>
      </c>
    </row>
    <row r="3897" spans="1:30" hidden="1" x14ac:dyDescent="0.2">
      <c r="A3897" t="s">
        <v>942</v>
      </c>
      <c r="B3897" t="s">
        <v>1759</v>
      </c>
      <c r="C3897" t="s">
        <v>17222</v>
      </c>
      <c r="F3897">
        <v>124078581</v>
      </c>
      <c r="G3897" t="s">
        <v>3052</v>
      </c>
      <c r="H3897" t="s">
        <v>3044</v>
      </c>
      <c r="K3897" t="s">
        <v>3590</v>
      </c>
      <c r="L3897" t="s">
        <v>16612</v>
      </c>
      <c r="M3897" t="s">
        <v>3221</v>
      </c>
      <c r="N3897" t="e" vm="9">
        <v>#VALUE!</v>
      </c>
      <c r="O3897" t="s">
        <v>3065</v>
      </c>
      <c r="P3897" s="3">
        <v>45940</v>
      </c>
      <c r="R3897" s="3">
        <v>45968</v>
      </c>
      <c r="V3897" t="s">
        <v>3082</v>
      </c>
      <c r="W3897" t="s">
        <v>3082</v>
      </c>
      <c r="AA3897" t="s">
        <v>3050</v>
      </c>
    </row>
    <row r="3898" spans="1:30" hidden="1" x14ac:dyDescent="0.2">
      <c r="A3898" t="s">
        <v>942</v>
      </c>
      <c r="B3898" t="s">
        <v>1759</v>
      </c>
      <c r="C3898" t="s">
        <v>20273</v>
      </c>
      <c r="F3898">
        <v>124078581</v>
      </c>
      <c r="G3898" t="s">
        <v>3052</v>
      </c>
      <c r="H3898" t="s">
        <v>3044</v>
      </c>
      <c r="K3898" t="s">
        <v>3590</v>
      </c>
      <c r="L3898" t="s">
        <v>4245</v>
      </c>
      <c r="M3898" t="s">
        <v>3429</v>
      </c>
      <c r="N3898" t="e" vm="41">
        <v>#VALUE!</v>
      </c>
      <c r="O3898" t="s">
        <v>3071</v>
      </c>
      <c r="P3898" s="3">
        <v>45737</v>
      </c>
      <c r="Q3898" s="3">
        <v>45807</v>
      </c>
      <c r="R3898" s="3">
        <v>45861</v>
      </c>
      <c r="V3898" t="s">
        <v>3082</v>
      </c>
      <c r="W3898">
        <v>36</v>
      </c>
      <c r="AA3898" t="s">
        <v>3050</v>
      </c>
    </row>
    <row r="3899" spans="1:30" hidden="1" x14ac:dyDescent="0.2">
      <c r="A3899" t="s">
        <v>942</v>
      </c>
      <c r="B3899" t="s">
        <v>1759</v>
      </c>
      <c r="C3899" t="s">
        <v>17222</v>
      </c>
      <c r="F3899">
        <v>124078581</v>
      </c>
      <c r="G3899" t="s">
        <v>3052</v>
      </c>
      <c r="H3899" t="s">
        <v>3044</v>
      </c>
      <c r="K3899" t="s">
        <v>3045</v>
      </c>
      <c r="L3899" t="s">
        <v>16612</v>
      </c>
      <c r="M3899" t="s">
        <v>3221</v>
      </c>
      <c r="N3899" t="e" vm="9">
        <v>#VALUE!</v>
      </c>
      <c r="O3899" t="s">
        <v>3065</v>
      </c>
      <c r="P3899" s="3">
        <v>45861</v>
      </c>
      <c r="Q3899" s="3">
        <v>45900</v>
      </c>
      <c r="R3899" s="3">
        <v>45939</v>
      </c>
      <c r="V3899" t="s">
        <v>3082</v>
      </c>
      <c r="W3899" t="s">
        <v>3082</v>
      </c>
      <c r="AA3899" t="s">
        <v>3050</v>
      </c>
    </row>
    <row r="3900" spans="1:30" hidden="1" x14ac:dyDescent="0.2">
      <c r="A3900" t="s">
        <v>942</v>
      </c>
      <c r="B3900" t="s">
        <v>1759</v>
      </c>
      <c r="C3900" t="s">
        <v>20273</v>
      </c>
      <c r="F3900">
        <v>124078581</v>
      </c>
      <c r="G3900" t="s">
        <v>3052</v>
      </c>
      <c r="H3900" t="s">
        <v>3044</v>
      </c>
      <c r="K3900" t="s">
        <v>3045</v>
      </c>
      <c r="L3900" t="s">
        <v>7249</v>
      </c>
      <c r="M3900" t="s">
        <v>3429</v>
      </c>
      <c r="N3900" t="e" vm="74">
        <v>#VALUE!</v>
      </c>
      <c r="O3900" t="s">
        <v>3071</v>
      </c>
      <c r="P3900" s="3">
        <v>45705</v>
      </c>
      <c r="Q3900" t="s">
        <v>3302</v>
      </c>
      <c r="R3900" s="3">
        <v>45721</v>
      </c>
      <c r="V3900" t="s">
        <v>3082</v>
      </c>
      <c r="W3900" t="s">
        <v>3082</v>
      </c>
      <c r="AA3900" t="s">
        <v>3050</v>
      </c>
    </row>
    <row r="3901" spans="1:30" hidden="1" x14ac:dyDescent="0.2">
      <c r="A3901" t="s">
        <v>942</v>
      </c>
      <c r="B3901" t="s">
        <v>1759</v>
      </c>
      <c r="C3901" t="s">
        <v>17222</v>
      </c>
      <c r="F3901">
        <v>124078581</v>
      </c>
      <c r="G3901" t="s">
        <v>3052</v>
      </c>
      <c r="H3901" t="s">
        <v>3197</v>
      </c>
      <c r="K3901" t="s">
        <v>3590</v>
      </c>
      <c r="L3901" t="s">
        <v>16550</v>
      </c>
      <c r="M3901" t="s">
        <v>16551</v>
      </c>
      <c r="N3901" t="s">
        <v>16552</v>
      </c>
      <c r="O3901" t="s">
        <v>3065</v>
      </c>
      <c r="P3901" s="3">
        <v>45985</v>
      </c>
      <c r="Q3901" s="3">
        <v>46203</v>
      </c>
      <c r="R3901" s="3">
        <v>46041</v>
      </c>
      <c r="V3901" t="s">
        <v>3082</v>
      </c>
      <c r="W3901" t="s">
        <v>16678</v>
      </c>
      <c r="Y3901" t="s">
        <v>16579</v>
      </c>
      <c r="AA3901" t="s">
        <v>3050</v>
      </c>
    </row>
    <row r="3902" spans="1:30" hidden="1" x14ac:dyDescent="0.2">
      <c r="A3902" t="s">
        <v>2566</v>
      </c>
      <c r="B3902" t="s">
        <v>2123</v>
      </c>
      <c r="C3902" t="s">
        <v>20274</v>
      </c>
      <c r="D3902">
        <v>12170437551</v>
      </c>
      <c r="E3902">
        <v>319786609</v>
      </c>
      <c r="G3902" t="s">
        <v>3052</v>
      </c>
      <c r="H3902" t="s">
        <v>3044</v>
      </c>
      <c r="I3902" s="3">
        <v>45729</v>
      </c>
      <c r="J3902" s="3">
        <v>45764</v>
      </c>
      <c r="K3902" t="s">
        <v>3045</v>
      </c>
      <c r="L3902" t="s">
        <v>3422</v>
      </c>
      <c r="M3902" t="s">
        <v>3345</v>
      </c>
      <c r="N3902" t="e" vm="67">
        <v>#VALUE!</v>
      </c>
      <c r="P3902" s="3">
        <v>45713</v>
      </c>
      <c r="Q3902" s="3">
        <v>45765</v>
      </c>
      <c r="R3902" s="3">
        <v>45764</v>
      </c>
      <c r="V3902" t="s">
        <v>3059</v>
      </c>
      <c r="W3902" t="s">
        <v>3059</v>
      </c>
      <c r="AA3902" t="s">
        <v>3050</v>
      </c>
    </row>
    <row r="3903" spans="1:30" hidden="1" x14ac:dyDescent="0.2">
      <c r="A3903" t="s">
        <v>15121</v>
      </c>
      <c r="B3903" t="s">
        <v>15122</v>
      </c>
      <c r="C3903" t="s">
        <v>20275</v>
      </c>
      <c r="F3903" t="s">
        <v>15124</v>
      </c>
      <c r="G3903" t="s">
        <v>3052</v>
      </c>
      <c r="H3903" t="s">
        <v>3069</v>
      </c>
      <c r="K3903" t="s">
        <v>3590</v>
      </c>
      <c r="L3903" t="s">
        <v>17956</v>
      </c>
      <c r="M3903" t="s">
        <v>3429</v>
      </c>
      <c r="N3903" t="e" vm="5">
        <v>#VALUE!</v>
      </c>
      <c r="O3903" t="s">
        <v>3065</v>
      </c>
      <c r="P3903" s="3">
        <v>45936</v>
      </c>
      <c r="Q3903" s="3">
        <v>45961</v>
      </c>
      <c r="V3903" t="s">
        <v>16565</v>
      </c>
      <c r="W3903">
        <v>44</v>
      </c>
      <c r="Y3903" t="s">
        <v>16528</v>
      </c>
      <c r="AA3903" t="s">
        <v>3050</v>
      </c>
      <c r="AB3903" t="s">
        <v>17957</v>
      </c>
    </row>
    <row r="3904" spans="1:30" hidden="1" x14ac:dyDescent="0.2">
      <c r="A3904" t="s">
        <v>15121</v>
      </c>
      <c r="B3904" t="s">
        <v>15122</v>
      </c>
      <c r="C3904" t="s">
        <v>20275</v>
      </c>
      <c r="F3904" t="s">
        <v>15124</v>
      </c>
      <c r="G3904" t="s">
        <v>3052</v>
      </c>
      <c r="H3904" t="s">
        <v>3197</v>
      </c>
      <c r="K3904" t="s">
        <v>3095</v>
      </c>
      <c r="L3904" t="s">
        <v>20276</v>
      </c>
      <c r="M3904" t="s">
        <v>16753</v>
      </c>
      <c r="N3904" t="e" vm="151">
        <v>#VALUE!</v>
      </c>
      <c r="O3904" t="s">
        <v>3071</v>
      </c>
      <c r="P3904" s="3">
        <v>45926</v>
      </c>
      <c r="Q3904" s="3">
        <v>45954</v>
      </c>
      <c r="R3904" s="3">
        <v>45996</v>
      </c>
      <c r="V3904" t="s">
        <v>3059</v>
      </c>
      <c r="W3904">
        <v>44</v>
      </c>
      <c r="Y3904" t="s">
        <v>16528</v>
      </c>
      <c r="AA3904" t="s">
        <v>3050</v>
      </c>
      <c r="AB3904" t="s">
        <v>17791</v>
      </c>
      <c r="AC3904" t="s">
        <v>20277</v>
      </c>
    </row>
    <row r="3905" spans="1:29" hidden="1" x14ac:dyDescent="0.2">
      <c r="A3905" t="s">
        <v>2164</v>
      </c>
      <c r="B3905" t="s">
        <v>2439</v>
      </c>
      <c r="C3905" t="s">
        <v>20278</v>
      </c>
      <c r="E3905">
        <v>331774143</v>
      </c>
      <c r="G3905" t="s">
        <v>3052</v>
      </c>
      <c r="H3905" t="s">
        <v>3044</v>
      </c>
      <c r="K3905" t="s">
        <v>3045</v>
      </c>
      <c r="L3905" t="s">
        <v>7252</v>
      </c>
      <c r="M3905" t="s">
        <v>7253</v>
      </c>
      <c r="N3905" t="e" vm="152">
        <v>#VALUE!</v>
      </c>
      <c r="O3905" t="s">
        <v>3071</v>
      </c>
      <c r="P3905" s="3">
        <v>45721</v>
      </c>
      <c r="Q3905" s="3">
        <v>45752</v>
      </c>
      <c r="R3905" s="3">
        <v>45777</v>
      </c>
      <c r="V3905" t="s">
        <v>3266</v>
      </c>
      <c r="W3905" t="s">
        <v>3175</v>
      </c>
      <c r="AA3905" t="s">
        <v>3050</v>
      </c>
    </row>
    <row r="3906" spans="1:29" hidden="1" x14ac:dyDescent="0.2">
      <c r="A3906" t="s">
        <v>1690</v>
      </c>
      <c r="B3906" t="s">
        <v>1457</v>
      </c>
      <c r="C3906" t="s">
        <v>20279</v>
      </c>
      <c r="D3906">
        <v>12176624082</v>
      </c>
      <c r="E3906">
        <v>326597549</v>
      </c>
      <c r="G3906" t="s">
        <v>3069</v>
      </c>
      <c r="H3906" t="s">
        <v>3069</v>
      </c>
      <c r="K3906" t="s">
        <v>3045</v>
      </c>
      <c r="L3906" t="s">
        <v>7256</v>
      </c>
      <c r="M3906" t="s">
        <v>4391</v>
      </c>
      <c r="O3906" t="s">
        <v>3110</v>
      </c>
      <c r="P3906" s="3">
        <v>45442</v>
      </c>
      <c r="AA3906" t="s">
        <v>3050</v>
      </c>
      <c r="AC3906" t="s">
        <v>7257</v>
      </c>
    </row>
    <row r="3907" spans="1:29" hidden="1" x14ac:dyDescent="0.2">
      <c r="A3907" t="s">
        <v>20626</v>
      </c>
      <c r="B3907" t="s">
        <v>2441</v>
      </c>
      <c r="C3907" t="s">
        <v>20280</v>
      </c>
      <c r="G3907" t="s">
        <v>3052</v>
      </c>
      <c r="H3907" t="s">
        <v>3044</v>
      </c>
      <c r="K3907" t="s">
        <v>3045</v>
      </c>
      <c r="L3907" t="s">
        <v>3235</v>
      </c>
      <c r="M3907" t="s">
        <v>3147</v>
      </c>
      <c r="N3907" t="e" vm="56">
        <v>#VALUE!</v>
      </c>
      <c r="O3907" t="s">
        <v>3071</v>
      </c>
      <c r="P3907" s="3">
        <v>45726</v>
      </c>
      <c r="Q3907" s="3">
        <v>45758</v>
      </c>
      <c r="R3907" s="3">
        <v>45812</v>
      </c>
      <c r="V3907" t="s">
        <v>3175</v>
      </c>
      <c r="W3907" t="s">
        <v>3175</v>
      </c>
      <c r="AA3907" t="s">
        <v>3050</v>
      </c>
      <c r="AB3907" t="s">
        <v>7005</v>
      </c>
    </row>
    <row r="3908" spans="1:29" hidden="1" x14ac:dyDescent="0.2">
      <c r="A3908" t="s">
        <v>14224</v>
      </c>
      <c r="B3908" t="s">
        <v>14225</v>
      </c>
      <c r="C3908" t="s">
        <v>14226</v>
      </c>
      <c r="F3908" t="s">
        <v>14227</v>
      </c>
      <c r="G3908" t="s">
        <v>3052</v>
      </c>
      <c r="H3908" t="s">
        <v>3197</v>
      </c>
      <c r="K3908" t="s">
        <v>3095</v>
      </c>
      <c r="L3908" t="s">
        <v>18964</v>
      </c>
      <c r="M3908" t="s">
        <v>17470</v>
      </c>
      <c r="N3908" t="e" vm="8">
        <v>#VALUE!</v>
      </c>
      <c r="O3908" t="s">
        <v>3065</v>
      </c>
      <c r="P3908" s="3">
        <v>45861</v>
      </c>
      <c r="R3908" s="3">
        <v>45968</v>
      </c>
      <c r="V3908" t="s">
        <v>3082</v>
      </c>
      <c r="W3908">
        <v>30</v>
      </c>
      <c r="AA3908" t="s">
        <v>3050</v>
      </c>
    </row>
    <row r="3909" spans="1:29" hidden="1" x14ac:dyDescent="0.2">
      <c r="A3909" t="s">
        <v>14224</v>
      </c>
      <c r="B3909" t="s">
        <v>14225</v>
      </c>
      <c r="C3909" t="s">
        <v>20281</v>
      </c>
      <c r="G3909" t="s">
        <v>3052</v>
      </c>
      <c r="H3909" t="s">
        <v>3044</v>
      </c>
      <c r="K3909" t="s">
        <v>3095</v>
      </c>
      <c r="L3909" t="s">
        <v>4458</v>
      </c>
      <c r="M3909" t="s">
        <v>17357</v>
      </c>
      <c r="N3909" t="e" vm="39">
        <v>#VALUE!</v>
      </c>
      <c r="O3909" t="s">
        <v>3212</v>
      </c>
      <c r="P3909" s="3">
        <v>45840</v>
      </c>
      <c r="AA3909" t="s">
        <v>3050</v>
      </c>
      <c r="AB3909" t="s">
        <v>14288</v>
      </c>
    </row>
    <row r="3910" spans="1:29" hidden="1" x14ac:dyDescent="0.2">
      <c r="A3910" t="s">
        <v>1548</v>
      </c>
      <c r="B3910" t="s">
        <v>1837</v>
      </c>
      <c r="C3910" t="s">
        <v>20282</v>
      </c>
      <c r="H3910" t="s">
        <v>3044</v>
      </c>
      <c r="M3910" t="s">
        <v>3221</v>
      </c>
      <c r="P3910" s="3">
        <v>45307</v>
      </c>
      <c r="AA3910" t="s">
        <v>3050</v>
      </c>
    </row>
    <row r="3911" spans="1:29" hidden="1" x14ac:dyDescent="0.2">
      <c r="A3911" t="s">
        <v>1548</v>
      </c>
      <c r="B3911" t="s">
        <v>1837</v>
      </c>
      <c r="C3911" t="s">
        <v>20283</v>
      </c>
      <c r="H3911" t="s">
        <v>3044</v>
      </c>
      <c r="I3911" s="3">
        <v>45586</v>
      </c>
      <c r="K3911" t="s">
        <v>3045</v>
      </c>
      <c r="M3911" t="s">
        <v>17743</v>
      </c>
      <c r="Q3911" s="3">
        <v>45305</v>
      </c>
      <c r="AA3911" t="s">
        <v>3050</v>
      </c>
    </row>
    <row r="3912" spans="1:29" hidden="1" x14ac:dyDescent="0.2">
      <c r="A3912" t="s">
        <v>194</v>
      </c>
      <c r="B3912" t="s">
        <v>2635</v>
      </c>
      <c r="C3912" t="s">
        <v>7262</v>
      </c>
      <c r="E3912">
        <v>330980726</v>
      </c>
      <c r="F3912">
        <v>123812121</v>
      </c>
      <c r="G3912" t="s">
        <v>3052</v>
      </c>
      <c r="H3912" t="s">
        <v>3197</v>
      </c>
      <c r="K3912" t="s">
        <v>3045</v>
      </c>
      <c r="L3912" t="s">
        <v>20284</v>
      </c>
      <c r="M3912" t="s">
        <v>16542</v>
      </c>
      <c r="N3912" t="e" vm="115">
        <v>#VALUE!</v>
      </c>
      <c r="O3912" t="s">
        <v>3049</v>
      </c>
      <c r="P3912" s="3">
        <v>45928</v>
      </c>
      <c r="Q3912" s="3">
        <v>46022</v>
      </c>
      <c r="V3912" t="s">
        <v>3082</v>
      </c>
      <c r="W3912" t="s">
        <v>3082</v>
      </c>
      <c r="Y3912" t="s">
        <v>6200</v>
      </c>
      <c r="AA3912" t="s">
        <v>3050</v>
      </c>
      <c r="AC3912" t="s">
        <v>17787</v>
      </c>
    </row>
    <row r="3913" spans="1:29" hidden="1" x14ac:dyDescent="0.2">
      <c r="A3913" t="s">
        <v>194</v>
      </c>
      <c r="B3913" t="s">
        <v>2635</v>
      </c>
      <c r="C3913" t="s">
        <v>7262</v>
      </c>
      <c r="E3913">
        <v>330980726</v>
      </c>
      <c r="F3913">
        <v>123812121</v>
      </c>
      <c r="G3913" t="s">
        <v>3052</v>
      </c>
      <c r="H3913" t="s">
        <v>3044</v>
      </c>
      <c r="K3913" t="s">
        <v>3045</v>
      </c>
      <c r="L3913" t="s">
        <v>18339</v>
      </c>
      <c r="M3913" t="s">
        <v>4159</v>
      </c>
      <c r="N3913" t="e" vm="5">
        <v>#VALUE!</v>
      </c>
      <c r="O3913" t="s">
        <v>3049</v>
      </c>
      <c r="P3913" s="3">
        <v>45881</v>
      </c>
      <c r="Q3913" s="3">
        <v>45891</v>
      </c>
      <c r="R3913" s="3">
        <v>45891</v>
      </c>
      <c r="V3913" t="s">
        <v>3082</v>
      </c>
      <c r="W3913">
        <v>32</v>
      </c>
      <c r="Y3913" t="s">
        <v>6200</v>
      </c>
      <c r="AA3913" t="s">
        <v>3050</v>
      </c>
    </row>
    <row r="3914" spans="1:29" hidden="1" x14ac:dyDescent="0.2">
      <c r="A3914" t="s">
        <v>194</v>
      </c>
      <c r="B3914" t="s">
        <v>2635</v>
      </c>
      <c r="C3914" t="s">
        <v>7262</v>
      </c>
      <c r="E3914">
        <v>330980726</v>
      </c>
      <c r="F3914">
        <v>123812121</v>
      </c>
      <c r="G3914" t="s">
        <v>3052</v>
      </c>
      <c r="H3914" t="s">
        <v>3044</v>
      </c>
      <c r="K3914" t="s">
        <v>3045</v>
      </c>
      <c r="L3914" t="s">
        <v>20285</v>
      </c>
      <c r="M3914" t="s">
        <v>4159</v>
      </c>
      <c r="N3914" t="e" vm="105">
        <v>#VALUE!</v>
      </c>
      <c r="O3914" t="s">
        <v>3049</v>
      </c>
      <c r="P3914" s="3">
        <v>45896</v>
      </c>
      <c r="Q3914" s="3">
        <v>45933</v>
      </c>
      <c r="R3914" s="3">
        <v>45902</v>
      </c>
      <c r="V3914" t="s">
        <v>3082</v>
      </c>
      <c r="W3914" t="s">
        <v>3082</v>
      </c>
      <c r="Y3914" t="s">
        <v>6200</v>
      </c>
      <c r="AA3914" t="s">
        <v>3050</v>
      </c>
    </row>
    <row r="3915" spans="1:29" hidden="1" x14ac:dyDescent="0.2">
      <c r="A3915" t="s">
        <v>194</v>
      </c>
      <c r="B3915" t="s">
        <v>2635</v>
      </c>
      <c r="C3915" t="s">
        <v>20286</v>
      </c>
      <c r="E3915">
        <v>330980726</v>
      </c>
      <c r="F3915">
        <v>123812121</v>
      </c>
      <c r="G3915" t="s">
        <v>3052</v>
      </c>
      <c r="H3915" t="s">
        <v>3069</v>
      </c>
      <c r="K3915" t="s">
        <v>3045</v>
      </c>
      <c r="L3915" t="s">
        <v>4073</v>
      </c>
      <c r="M3915" t="s">
        <v>17905</v>
      </c>
      <c r="N3915" t="e" vm="18">
        <v>#VALUE!</v>
      </c>
      <c r="O3915" t="s">
        <v>3110</v>
      </c>
      <c r="P3915" s="3">
        <v>45754</v>
      </c>
      <c r="Q3915" s="3">
        <v>45778</v>
      </c>
      <c r="V3915" t="s">
        <v>3082</v>
      </c>
      <c r="W3915">
        <v>32</v>
      </c>
      <c r="AA3915" t="s">
        <v>3050</v>
      </c>
    </row>
    <row r="3916" spans="1:29" hidden="1" x14ac:dyDescent="0.2">
      <c r="A3916" t="s">
        <v>194</v>
      </c>
      <c r="B3916" t="s">
        <v>2635</v>
      </c>
      <c r="C3916" t="s">
        <v>7262</v>
      </c>
      <c r="E3916">
        <v>330980726</v>
      </c>
      <c r="F3916">
        <v>123812121</v>
      </c>
      <c r="G3916" t="s">
        <v>3052</v>
      </c>
      <c r="H3916" t="s">
        <v>3044</v>
      </c>
      <c r="K3916" t="s">
        <v>3045</v>
      </c>
      <c r="L3916" t="s">
        <v>7263</v>
      </c>
      <c r="M3916" t="s">
        <v>3156</v>
      </c>
      <c r="N3916" t="e" vm="39">
        <v>#VALUE!</v>
      </c>
      <c r="O3916" t="s">
        <v>3049</v>
      </c>
      <c r="P3916" s="3">
        <v>45761</v>
      </c>
      <c r="Q3916" s="3">
        <v>45793</v>
      </c>
      <c r="R3916" s="3">
        <v>45831</v>
      </c>
      <c r="V3916" t="s">
        <v>3082</v>
      </c>
      <c r="W3916">
        <v>32</v>
      </c>
      <c r="AA3916" t="s">
        <v>3050</v>
      </c>
    </row>
    <row r="3917" spans="1:29" hidden="1" x14ac:dyDescent="0.2">
      <c r="A3917" t="s">
        <v>194</v>
      </c>
      <c r="B3917" t="s">
        <v>2635</v>
      </c>
      <c r="C3917" t="s">
        <v>7262</v>
      </c>
      <c r="E3917">
        <v>330980726</v>
      </c>
      <c r="F3917">
        <v>123812121</v>
      </c>
      <c r="G3917" t="s">
        <v>3052</v>
      </c>
      <c r="H3917" t="s">
        <v>3197</v>
      </c>
      <c r="K3917" t="s">
        <v>3054</v>
      </c>
      <c r="L3917" t="s">
        <v>20284</v>
      </c>
      <c r="M3917" t="s">
        <v>16542</v>
      </c>
      <c r="N3917" t="e" vm="115">
        <v>#VALUE!</v>
      </c>
      <c r="O3917" t="s">
        <v>3049</v>
      </c>
      <c r="P3917" s="3">
        <v>46058</v>
      </c>
      <c r="R3917" s="3">
        <v>46080</v>
      </c>
      <c r="V3917" t="s">
        <v>3082</v>
      </c>
      <c r="W3917" t="s">
        <v>3082</v>
      </c>
      <c r="Y3917" t="s">
        <v>6200</v>
      </c>
      <c r="AA3917" t="s">
        <v>3050</v>
      </c>
      <c r="AB3917" t="s">
        <v>20287</v>
      </c>
    </row>
    <row r="3918" spans="1:29" hidden="1" x14ac:dyDescent="0.2">
      <c r="A3918" t="s">
        <v>1974</v>
      </c>
      <c r="B3918" t="s">
        <v>488</v>
      </c>
      <c r="C3918" t="s">
        <v>20288</v>
      </c>
      <c r="D3918">
        <v>12081830535</v>
      </c>
      <c r="E3918">
        <v>297814923</v>
      </c>
      <c r="G3918" t="s">
        <v>3052</v>
      </c>
      <c r="H3918" t="s">
        <v>3044</v>
      </c>
      <c r="I3918" s="3">
        <v>45441</v>
      </c>
      <c r="J3918" s="3">
        <v>45489</v>
      </c>
      <c r="K3918" t="s">
        <v>3045</v>
      </c>
      <c r="L3918" t="s">
        <v>5122</v>
      </c>
      <c r="M3918" t="s">
        <v>3364</v>
      </c>
      <c r="N3918" t="e" vm="80">
        <v>#VALUE!</v>
      </c>
      <c r="O3918" t="s">
        <v>3110</v>
      </c>
      <c r="P3918" s="3">
        <v>45441</v>
      </c>
      <c r="Q3918" s="3">
        <v>45471</v>
      </c>
      <c r="R3918" s="3">
        <v>45485</v>
      </c>
      <c r="AA3918" t="s">
        <v>3050</v>
      </c>
      <c r="AB3918" t="s">
        <v>6765</v>
      </c>
      <c r="AC3918" t="s">
        <v>7267</v>
      </c>
    </row>
    <row r="3919" spans="1:29" hidden="1" x14ac:dyDescent="0.2">
      <c r="A3919" t="s">
        <v>1974</v>
      </c>
      <c r="B3919" t="s">
        <v>488</v>
      </c>
      <c r="C3919" t="s">
        <v>20288</v>
      </c>
      <c r="D3919">
        <v>12081830535</v>
      </c>
      <c r="E3919">
        <v>297814923</v>
      </c>
      <c r="G3919" t="s">
        <v>3052</v>
      </c>
      <c r="H3919" t="s">
        <v>3044</v>
      </c>
      <c r="I3919" s="3">
        <v>45381</v>
      </c>
      <c r="J3919" s="3">
        <v>45398</v>
      </c>
      <c r="K3919" t="s">
        <v>3045</v>
      </c>
      <c r="L3919" t="s">
        <v>3112</v>
      </c>
      <c r="M3919" t="s">
        <v>3113</v>
      </c>
      <c r="N3919" t="e" vm="48">
        <v>#VALUE!</v>
      </c>
      <c r="O3919" t="s">
        <v>3065</v>
      </c>
      <c r="P3919" s="3">
        <v>45377</v>
      </c>
      <c r="Q3919" s="3">
        <v>45398</v>
      </c>
      <c r="U3919" t="s">
        <v>3076</v>
      </c>
      <c r="X3919" t="s">
        <v>3586</v>
      </c>
      <c r="Z3919" t="s">
        <v>3066</v>
      </c>
      <c r="AA3919" t="s">
        <v>3050</v>
      </c>
      <c r="AC3919" t="s">
        <v>3587</v>
      </c>
    </row>
    <row r="3920" spans="1:29" hidden="1" x14ac:dyDescent="0.2">
      <c r="A3920" t="s">
        <v>1140</v>
      </c>
      <c r="B3920" t="s">
        <v>1761</v>
      </c>
      <c r="C3920" t="s">
        <v>7759</v>
      </c>
      <c r="F3920">
        <v>123827602</v>
      </c>
      <c r="G3920" t="s">
        <v>3052</v>
      </c>
      <c r="H3920" t="s">
        <v>3044</v>
      </c>
      <c r="K3920" t="s">
        <v>3054</v>
      </c>
      <c r="L3920" t="s">
        <v>3268</v>
      </c>
      <c r="M3920" t="s">
        <v>17420</v>
      </c>
      <c r="N3920" t="e" vm="11">
        <v>#VALUE!</v>
      </c>
      <c r="O3920" t="s">
        <v>3212</v>
      </c>
      <c r="P3920" s="3">
        <v>45699</v>
      </c>
      <c r="Q3920" s="3">
        <v>45727</v>
      </c>
      <c r="R3920" s="3">
        <v>45720</v>
      </c>
      <c r="V3920" t="s">
        <v>3266</v>
      </c>
      <c r="W3920" t="s">
        <v>3266</v>
      </c>
      <c r="AA3920" t="s">
        <v>3050</v>
      </c>
    </row>
    <row r="3921" spans="1:29" hidden="1" x14ac:dyDescent="0.2">
      <c r="A3921" t="s">
        <v>1140</v>
      </c>
      <c r="B3921" t="s">
        <v>1761</v>
      </c>
      <c r="C3921" t="s">
        <v>7759</v>
      </c>
      <c r="E3921">
        <v>331771446</v>
      </c>
      <c r="F3921">
        <v>123827602</v>
      </c>
      <c r="G3921" t="s">
        <v>3052</v>
      </c>
      <c r="H3921" t="s">
        <v>3197</v>
      </c>
      <c r="K3921" t="s">
        <v>3045</v>
      </c>
      <c r="L3921" t="s">
        <v>4725</v>
      </c>
      <c r="M3921" t="s">
        <v>3860</v>
      </c>
      <c r="N3921" t="e" vm="4">
        <v>#VALUE!</v>
      </c>
      <c r="O3921" t="s">
        <v>3049</v>
      </c>
      <c r="P3921" s="3">
        <v>45735</v>
      </c>
      <c r="Q3921" t="s">
        <v>3302</v>
      </c>
      <c r="R3921" s="3">
        <v>45958</v>
      </c>
      <c r="V3921" t="s">
        <v>3059</v>
      </c>
      <c r="W3921" t="s">
        <v>3059</v>
      </c>
      <c r="AA3921" t="s">
        <v>3050</v>
      </c>
    </row>
    <row r="3922" spans="1:29" hidden="1" x14ac:dyDescent="0.2">
      <c r="A3922" t="s">
        <v>79</v>
      </c>
      <c r="B3922" t="s">
        <v>1445</v>
      </c>
      <c r="C3922" t="s">
        <v>17223</v>
      </c>
      <c r="F3922">
        <v>124103780</v>
      </c>
      <c r="G3922" t="s">
        <v>3052</v>
      </c>
      <c r="H3922" t="s">
        <v>3044</v>
      </c>
      <c r="K3922" t="s">
        <v>3590</v>
      </c>
      <c r="L3922" t="s">
        <v>18604</v>
      </c>
      <c r="M3922" t="s">
        <v>18605</v>
      </c>
      <c r="N3922" t="s">
        <v>18606</v>
      </c>
      <c r="O3922" t="s">
        <v>3049</v>
      </c>
      <c r="P3922" s="3">
        <v>45875</v>
      </c>
      <c r="Q3922" s="3">
        <v>45904</v>
      </c>
      <c r="R3922" s="3">
        <v>45882</v>
      </c>
      <c r="V3922" t="s">
        <v>3082</v>
      </c>
      <c r="W3922">
        <v>30</v>
      </c>
      <c r="Y3922" t="s">
        <v>16528</v>
      </c>
      <c r="AA3922" t="s">
        <v>3050</v>
      </c>
    </row>
    <row r="3923" spans="1:29" hidden="1" x14ac:dyDescent="0.2">
      <c r="A3923" t="s">
        <v>79</v>
      </c>
      <c r="B3923" t="s">
        <v>1445</v>
      </c>
      <c r="C3923" t="s">
        <v>20289</v>
      </c>
      <c r="F3923">
        <v>124103780</v>
      </c>
      <c r="G3923" t="s">
        <v>3052</v>
      </c>
      <c r="H3923" t="s">
        <v>3044</v>
      </c>
      <c r="K3923" t="s">
        <v>3590</v>
      </c>
      <c r="L3923" t="s">
        <v>6311</v>
      </c>
      <c r="M3923" t="s">
        <v>4545</v>
      </c>
      <c r="N3923" t="e" vm="114">
        <v>#VALUE!</v>
      </c>
      <c r="O3923" t="s">
        <v>3049</v>
      </c>
      <c r="P3923" s="3">
        <v>45810</v>
      </c>
      <c r="Q3923" s="3">
        <v>45849</v>
      </c>
      <c r="R3923" s="3">
        <v>45856</v>
      </c>
      <c r="V3923" t="s">
        <v>3082</v>
      </c>
      <c r="W3923">
        <v>30</v>
      </c>
      <c r="AA3923" t="s">
        <v>3050</v>
      </c>
    </row>
    <row r="3924" spans="1:29" hidden="1" x14ac:dyDescent="0.2">
      <c r="A3924" t="s">
        <v>79</v>
      </c>
      <c r="B3924" t="s">
        <v>1445</v>
      </c>
      <c r="C3924" t="s">
        <v>17223</v>
      </c>
      <c r="F3924">
        <v>124103780</v>
      </c>
      <c r="G3924" t="s">
        <v>3052</v>
      </c>
      <c r="H3924" t="s">
        <v>3197</v>
      </c>
      <c r="K3924" t="s">
        <v>3045</v>
      </c>
      <c r="L3924" t="s">
        <v>16869</v>
      </c>
      <c r="M3924" t="s">
        <v>16542</v>
      </c>
      <c r="N3924" t="s">
        <v>3086</v>
      </c>
      <c r="O3924" t="s">
        <v>3049</v>
      </c>
      <c r="P3924" s="3">
        <v>45995</v>
      </c>
      <c r="Q3924" s="3">
        <v>46021</v>
      </c>
      <c r="V3924" t="s">
        <v>3082</v>
      </c>
      <c r="W3924">
        <v>30</v>
      </c>
      <c r="Y3924" t="s">
        <v>16579</v>
      </c>
      <c r="AA3924" t="s">
        <v>3050</v>
      </c>
      <c r="AC3924" t="s">
        <v>17787</v>
      </c>
    </row>
    <row r="3925" spans="1:29" hidden="1" x14ac:dyDescent="0.2">
      <c r="A3925" t="s">
        <v>79</v>
      </c>
      <c r="B3925" t="s">
        <v>1445</v>
      </c>
      <c r="C3925" t="s">
        <v>17223</v>
      </c>
      <c r="F3925">
        <v>124103780</v>
      </c>
      <c r="G3925" t="s">
        <v>3052</v>
      </c>
      <c r="H3925" t="s">
        <v>3044</v>
      </c>
      <c r="K3925" t="s">
        <v>3054</v>
      </c>
      <c r="L3925" t="s">
        <v>17430</v>
      </c>
      <c r="M3925" t="s">
        <v>3910</v>
      </c>
      <c r="N3925" t="e" vm="61">
        <v>#VALUE!</v>
      </c>
      <c r="O3925" t="s">
        <v>3049</v>
      </c>
      <c r="P3925" s="3">
        <v>45887</v>
      </c>
      <c r="Q3925" s="3">
        <v>46073</v>
      </c>
      <c r="R3925" s="3">
        <v>45992</v>
      </c>
      <c r="V3925" t="s">
        <v>3082</v>
      </c>
      <c r="W3925">
        <v>30</v>
      </c>
      <c r="Y3925" t="s">
        <v>16528</v>
      </c>
      <c r="AA3925" t="s">
        <v>3050</v>
      </c>
    </row>
    <row r="3926" spans="1:29" hidden="1" x14ac:dyDescent="0.2">
      <c r="A3926" t="s">
        <v>79</v>
      </c>
      <c r="B3926" t="s">
        <v>1445</v>
      </c>
      <c r="C3926" t="s">
        <v>20289</v>
      </c>
      <c r="G3926" t="s">
        <v>3052</v>
      </c>
      <c r="H3926" t="s">
        <v>3069</v>
      </c>
      <c r="K3926" t="s">
        <v>3045</v>
      </c>
      <c r="L3926" t="s">
        <v>5170</v>
      </c>
      <c r="M3926" t="s">
        <v>3539</v>
      </c>
      <c r="N3926" t="e" vm="8">
        <v>#VALUE!</v>
      </c>
      <c r="P3926" s="3">
        <v>45747</v>
      </c>
      <c r="Q3926" s="3">
        <v>45777</v>
      </c>
      <c r="V3926" t="s">
        <v>3132</v>
      </c>
      <c r="W3926">
        <v>30</v>
      </c>
      <c r="AA3926" t="s">
        <v>3050</v>
      </c>
    </row>
    <row r="3927" spans="1:29" hidden="1" x14ac:dyDescent="0.2">
      <c r="A3927" t="s">
        <v>79</v>
      </c>
      <c r="B3927" t="s">
        <v>1445</v>
      </c>
      <c r="C3927" t="s">
        <v>20289</v>
      </c>
      <c r="G3927" t="s">
        <v>3052</v>
      </c>
      <c r="H3927" t="s">
        <v>3044</v>
      </c>
      <c r="K3927" t="s">
        <v>3054</v>
      </c>
      <c r="L3927" t="s">
        <v>4785</v>
      </c>
      <c r="M3927" t="s">
        <v>4545</v>
      </c>
      <c r="N3927" t="e" vm="39">
        <v>#VALUE!</v>
      </c>
      <c r="O3927" t="s">
        <v>3049</v>
      </c>
      <c r="P3927" s="3">
        <v>45757</v>
      </c>
      <c r="Q3927" s="3">
        <v>45787</v>
      </c>
      <c r="R3927" s="3">
        <v>45791</v>
      </c>
      <c r="V3927" t="s">
        <v>3082</v>
      </c>
      <c r="W3927">
        <v>30</v>
      </c>
      <c r="AA3927" t="s">
        <v>3050</v>
      </c>
    </row>
    <row r="3928" spans="1:29" hidden="1" x14ac:dyDescent="0.2">
      <c r="A3928" t="s">
        <v>79</v>
      </c>
      <c r="B3928" t="s">
        <v>1445</v>
      </c>
      <c r="C3928" t="s">
        <v>20289</v>
      </c>
      <c r="G3928" t="s">
        <v>3141</v>
      </c>
      <c r="H3928" t="s">
        <v>3069</v>
      </c>
      <c r="K3928" t="s">
        <v>3054</v>
      </c>
      <c r="L3928" t="s">
        <v>6000</v>
      </c>
      <c r="M3928" t="s">
        <v>5414</v>
      </c>
      <c r="N3928" t="e" vm="9">
        <v>#VALUE!</v>
      </c>
      <c r="O3928" t="s">
        <v>3212</v>
      </c>
      <c r="P3928" s="3">
        <v>45715</v>
      </c>
      <c r="Q3928" s="3">
        <v>45744</v>
      </c>
      <c r="V3928" t="s">
        <v>3175</v>
      </c>
      <c r="W3928" t="s">
        <v>3175</v>
      </c>
      <c r="AA3928" t="s">
        <v>3050</v>
      </c>
      <c r="AC3928" t="s">
        <v>3319</v>
      </c>
    </row>
    <row r="3929" spans="1:29" hidden="1" x14ac:dyDescent="0.2">
      <c r="A3929" t="s">
        <v>79</v>
      </c>
      <c r="B3929" t="s">
        <v>1445</v>
      </c>
      <c r="C3929" t="s">
        <v>20289</v>
      </c>
      <c r="G3929" t="s">
        <v>3052</v>
      </c>
      <c r="H3929" t="s">
        <v>3069</v>
      </c>
      <c r="K3929" t="s">
        <v>3045</v>
      </c>
      <c r="L3929" t="s">
        <v>3686</v>
      </c>
      <c r="M3929" t="s">
        <v>16681</v>
      </c>
      <c r="N3929" t="e" vm="11">
        <v>#VALUE!</v>
      </c>
      <c r="O3929" t="s">
        <v>3110</v>
      </c>
      <c r="P3929" s="3">
        <v>45798</v>
      </c>
      <c r="Q3929" s="3">
        <v>46021</v>
      </c>
      <c r="V3929" t="s">
        <v>3082</v>
      </c>
      <c r="W3929">
        <v>30</v>
      </c>
      <c r="AA3929" t="s">
        <v>3050</v>
      </c>
    </row>
    <row r="3930" spans="1:29" hidden="1" x14ac:dyDescent="0.2">
      <c r="A3930" t="s">
        <v>79</v>
      </c>
      <c r="B3930" t="s">
        <v>1445</v>
      </c>
      <c r="C3930" t="s">
        <v>17223</v>
      </c>
      <c r="F3930">
        <v>124103780</v>
      </c>
      <c r="G3930" t="s">
        <v>3052</v>
      </c>
      <c r="H3930" t="s">
        <v>3069</v>
      </c>
      <c r="K3930" t="s">
        <v>3045</v>
      </c>
      <c r="L3930" t="s">
        <v>17617</v>
      </c>
      <c r="M3930" t="s">
        <v>3910</v>
      </c>
      <c r="N3930" t="e" vm="11">
        <v>#VALUE!</v>
      </c>
      <c r="O3930" t="s">
        <v>3049</v>
      </c>
      <c r="P3930" s="3">
        <v>45861</v>
      </c>
      <c r="Q3930" s="3">
        <v>45968</v>
      </c>
      <c r="V3930" t="s">
        <v>3082</v>
      </c>
      <c r="W3930">
        <v>30</v>
      </c>
      <c r="AA3930" t="s">
        <v>3050</v>
      </c>
    </row>
    <row r="3931" spans="1:29" hidden="1" x14ac:dyDescent="0.2">
      <c r="A3931" t="s">
        <v>79</v>
      </c>
      <c r="B3931" t="s">
        <v>1445</v>
      </c>
      <c r="C3931" t="s">
        <v>20289</v>
      </c>
      <c r="F3931">
        <v>124103780</v>
      </c>
      <c r="G3931" t="s">
        <v>3052</v>
      </c>
      <c r="H3931" t="s">
        <v>3069</v>
      </c>
      <c r="K3931" t="s">
        <v>3054</v>
      </c>
      <c r="L3931" t="s">
        <v>6314</v>
      </c>
      <c r="M3931" t="s">
        <v>3274</v>
      </c>
      <c r="N3931" t="e" vm="59">
        <v>#VALUE!</v>
      </c>
      <c r="O3931" t="s">
        <v>3049</v>
      </c>
      <c r="P3931" s="3">
        <v>45811</v>
      </c>
      <c r="Q3931" s="3">
        <v>45841</v>
      </c>
      <c r="V3931" t="s">
        <v>3082</v>
      </c>
      <c r="W3931">
        <v>30</v>
      </c>
      <c r="AA3931" t="s">
        <v>3050</v>
      </c>
      <c r="AB3931" t="s">
        <v>5667</v>
      </c>
    </row>
    <row r="3932" spans="1:29" hidden="1" x14ac:dyDescent="0.2">
      <c r="A3932" t="s">
        <v>159</v>
      </c>
      <c r="B3932" t="s">
        <v>2573</v>
      </c>
      <c r="C3932" t="s">
        <v>20290</v>
      </c>
      <c r="F3932">
        <v>122085401</v>
      </c>
      <c r="G3932" t="s">
        <v>3052</v>
      </c>
      <c r="H3932" t="s">
        <v>3044</v>
      </c>
      <c r="K3932" t="s">
        <v>3045</v>
      </c>
      <c r="L3932" t="s">
        <v>5680</v>
      </c>
      <c r="M3932" t="s">
        <v>4814</v>
      </c>
      <c r="N3932" t="e" vm="4">
        <v>#VALUE!</v>
      </c>
      <c r="O3932" t="s">
        <v>3212</v>
      </c>
      <c r="P3932" s="3">
        <v>45792</v>
      </c>
      <c r="Q3932" s="3">
        <v>45828</v>
      </c>
      <c r="R3932" s="3">
        <v>45869</v>
      </c>
      <c r="V3932" t="s">
        <v>3175</v>
      </c>
      <c r="W3932" t="s">
        <v>3175</v>
      </c>
      <c r="AA3932" t="s">
        <v>3050</v>
      </c>
    </row>
    <row r="3933" spans="1:29" hidden="1" x14ac:dyDescent="0.2">
      <c r="A3933" t="s">
        <v>159</v>
      </c>
      <c r="B3933" t="s">
        <v>2573</v>
      </c>
      <c r="C3933" t="s">
        <v>17224</v>
      </c>
      <c r="F3933">
        <v>122085401</v>
      </c>
      <c r="G3933" t="s">
        <v>3052</v>
      </c>
      <c r="H3933" t="s">
        <v>3044</v>
      </c>
      <c r="K3933" t="s">
        <v>3045</v>
      </c>
      <c r="L3933" t="s">
        <v>18804</v>
      </c>
      <c r="M3933" t="s">
        <v>4159</v>
      </c>
      <c r="N3933" t="e" vm="5">
        <v>#VALUE!</v>
      </c>
      <c r="O3933" t="s">
        <v>3065</v>
      </c>
      <c r="P3933" s="3">
        <v>45875</v>
      </c>
      <c r="Q3933" s="3">
        <v>45891</v>
      </c>
      <c r="R3933" s="3">
        <v>45894</v>
      </c>
      <c r="V3933" t="s">
        <v>3082</v>
      </c>
      <c r="W3933" t="s">
        <v>3082</v>
      </c>
      <c r="Y3933" t="s">
        <v>16528</v>
      </c>
      <c r="AA3933" t="s">
        <v>3050</v>
      </c>
    </row>
    <row r="3934" spans="1:29" hidden="1" x14ac:dyDescent="0.2">
      <c r="A3934" t="s">
        <v>159</v>
      </c>
      <c r="B3934" t="s">
        <v>2573</v>
      </c>
      <c r="C3934" t="s">
        <v>20290</v>
      </c>
      <c r="G3934" t="s">
        <v>3052</v>
      </c>
      <c r="H3934" t="s">
        <v>3044</v>
      </c>
      <c r="K3934" t="s">
        <v>3045</v>
      </c>
      <c r="L3934" t="s">
        <v>3805</v>
      </c>
      <c r="M3934" t="s">
        <v>3364</v>
      </c>
      <c r="N3934" t="e" vm="34">
        <v>#VALUE!</v>
      </c>
      <c r="O3934" t="s">
        <v>3049</v>
      </c>
      <c r="P3934" s="3">
        <v>45748</v>
      </c>
      <c r="Q3934" s="3">
        <v>45783</v>
      </c>
      <c r="V3934" t="s">
        <v>3175</v>
      </c>
      <c r="W3934">
        <v>34</v>
      </c>
      <c r="AA3934" t="s">
        <v>3050</v>
      </c>
    </row>
    <row r="3935" spans="1:29" hidden="1" x14ac:dyDescent="0.2">
      <c r="A3935" t="s">
        <v>1268</v>
      </c>
      <c r="B3935" t="s">
        <v>1839</v>
      </c>
      <c r="C3935" t="s">
        <v>20291</v>
      </c>
      <c r="G3935" t="s">
        <v>3052</v>
      </c>
      <c r="H3935" t="s">
        <v>3044</v>
      </c>
      <c r="K3935" t="s">
        <v>3045</v>
      </c>
      <c r="L3935" t="s">
        <v>4046</v>
      </c>
      <c r="M3935" t="s">
        <v>3495</v>
      </c>
      <c r="N3935" t="e" vm="15">
        <v>#VALUE!</v>
      </c>
      <c r="O3935" t="s">
        <v>3049</v>
      </c>
      <c r="P3935" s="3">
        <v>45372</v>
      </c>
      <c r="AA3935" t="s">
        <v>3050</v>
      </c>
      <c r="AB3935" t="s">
        <v>3181</v>
      </c>
    </row>
    <row r="3936" spans="1:29" hidden="1" x14ac:dyDescent="0.2">
      <c r="A3936" t="s">
        <v>158</v>
      </c>
      <c r="B3936" t="s">
        <v>2569</v>
      </c>
      <c r="C3936" t="s">
        <v>20292</v>
      </c>
      <c r="F3936">
        <v>120663928</v>
      </c>
      <c r="G3936" t="s">
        <v>3052</v>
      </c>
      <c r="H3936" t="s">
        <v>3044</v>
      </c>
      <c r="K3936" t="s">
        <v>3045</v>
      </c>
      <c r="L3936" t="s">
        <v>5680</v>
      </c>
      <c r="M3936" t="s">
        <v>4814</v>
      </c>
      <c r="N3936" t="e" vm="4">
        <v>#VALUE!</v>
      </c>
      <c r="O3936" t="s">
        <v>3212</v>
      </c>
      <c r="P3936" s="3">
        <v>45792</v>
      </c>
      <c r="Q3936" s="3">
        <v>45828</v>
      </c>
      <c r="R3936" s="3">
        <v>45869</v>
      </c>
      <c r="V3936" t="s">
        <v>3082</v>
      </c>
      <c r="W3936" t="s">
        <v>3082</v>
      </c>
      <c r="AA3936" t="s">
        <v>3050</v>
      </c>
    </row>
    <row r="3937" spans="1:30" hidden="1" x14ac:dyDescent="0.2">
      <c r="A3937" t="s">
        <v>158</v>
      </c>
      <c r="B3937" t="s">
        <v>2569</v>
      </c>
      <c r="C3937" t="s">
        <v>20293</v>
      </c>
      <c r="F3937">
        <v>120663928</v>
      </c>
      <c r="G3937" t="s">
        <v>3052</v>
      </c>
      <c r="H3937" t="s">
        <v>3044</v>
      </c>
      <c r="K3937" t="s">
        <v>3045</v>
      </c>
      <c r="L3937" t="s">
        <v>18804</v>
      </c>
      <c r="M3937" t="s">
        <v>4159</v>
      </c>
      <c r="N3937" t="e" vm="5">
        <v>#VALUE!</v>
      </c>
      <c r="O3937" t="s">
        <v>3049</v>
      </c>
      <c r="P3937" s="3">
        <v>45875</v>
      </c>
      <c r="Q3937" s="3">
        <v>45891</v>
      </c>
      <c r="R3937" s="3">
        <v>45888</v>
      </c>
      <c r="V3937" t="s">
        <v>3132</v>
      </c>
      <c r="W3937" t="s">
        <v>3132</v>
      </c>
      <c r="Y3937" t="s">
        <v>16528</v>
      </c>
      <c r="AA3937" t="s">
        <v>3050</v>
      </c>
    </row>
    <row r="3938" spans="1:30" hidden="1" x14ac:dyDescent="0.2">
      <c r="A3938" t="s">
        <v>158</v>
      </c>
      <c r="B3938" t="s">
        <v>2569</v>
      </c>
      <c r="C3938" t="s">
        <v>20292</v>
      </c>
      <c r="G3938" t="s">
        <v>3052</v>
      </c>
      <c r="H3938" t="s">
        <v>3044</v>
      </c>
      <c r="K3938" t="s">
        <v>3045</v>
      </c>
      <c r="L3938" t="s">
        <v>3805</v>
      </c>
      <c r="M3938" t="s">
        <v>3364</v>
      </c>
      <c r="N3938" t="e" vm="34">
        <v>#VALUE!</v>
      </c>
      <c r="O3938" t="s">
        <v>3049</v>
      </c>
      <c r="P3938" s="3">
        <v>45748</v>
      </c>
      <c r="Q3938" s="3">
        <v>45783</v>
      </c>
      <c r="V3938" t="s">
        <v>3132</v>
      </c>
      <c r="W3938">
        <v>30</v>
      </c>
      <c r="AA3938" t="s">
        <v>3050</v>
      </c>
    </row>
    <row r="3939" spans="1:30" hidden="1" x14ac:dyDescent="0.2">
      <c r="A3939" t="s">
        <v>16056</v>
      </c>
      <c r="B3939" t="s">
        <v>16057</v>
      </c>
      <c r="C3939" t="s">
        <v>20294</v>
      </c>
      <c r="F3939" t="s">
        <v>16059</v>
      </c>
      <c r="G3939" t="s">
        <v>3052</v>
      </c>
      <c r="H3939" t="s">
        <v>3197</v>
      </c>
      <c r="K3939" t="s">
        <v>3045</v>
      </c>
      <c r="L3939" t="s">
        <v>17740</v>
      </c>
      <c r="M3939" t="s">
        <v>16542</v>
      </c>
      <c r="N3939" t="e" vm="7">
        <v>#VALUE!</v>
      </c>
      <c r="O3939" t="s">
        <v>3087</v>
      </c>
      <c r="P3939" s="3">
        <v>45978</v>
      </c>
      <c r="Q3939" s="3">
        <v>46022</v>
      </c>
      <c r="R3939" s="3">
        <v>46022</v>
      </c>
      <c r="AA3939" t="s">
        <v>3050</v>
      </c>
      <c r="AB3939" t="s">
        <v>20295</v>
      </c>
    </row>
    <row r="3940" spans="1:30" hidden="1" x14ac:dyDescent="0.2">
      <c r="A3940" t="s">
        <v>20626</v>
      </c>
      <c r="B3940" t="s">
        <v>2443</v>
      </c>
      <c r="C3940" t="s">
        <v>20296</v>
      </c>
      <c r="F3940">
        <v>123748459</v>
      </c>
      <c r="G3940" t="s">
        <v>3052</v>
      </c>
      <c r="H3940" t="s">
        <v>3044</v>
      </c>
      <c r="K3940" t="s">
        <v>3045</v>
      </c>
      <c r="L3940" t="s">
        <v>5672</v>
      </c>
      <c r="M3940" t="s">
        <v>17721</v>
      </c>
      <c r="N3940" t="e" vm="11">
        <v>#VALUE!</v>
      </c>
      <c r="O3940" t="s">
        <v>3212</v>
      </c>
      <c r="P3940" s="3">
        <v>45721</v>
      </c>
      <c r="Q3940" s="3">
        <v>45753</v>
      </c>
      <c r="R3940" s="3">
        <v>45840</v>
      </c>
      <c r="V3940" t="s">
        <v>3082</v>
      </c>
      <c r="W3940">
        <v>30</v>
      </c>
      <c r="AA3940" t="s">
        <v>3050</v>
      </c>
      <c r="AB3940" t="s">
        <v>3298</v>
      </c>
    </row>
    <row r="3941" spans="1:30" hidden="1" x14ac:dyDescent="0.2">
      <c r="A3941" t="s">
        <v>2454</v>
      </c>
      <c r="B3941" t="s">
        <v>2703</v>
      </c>
      <c r="C3941" t="s">
        <v>20297</v>
      </c>
      <c r="D3941">
        <v>12089589851</v>
      </c>
      <c r="E3941">
        <v>310131413</v>
      </c>
      <c r="G3941" t="s">
        <v>3052</v>
      </c>
      <c r="H3941" t="s">
        <v>3069</v>
      </c>
      <c r="K3941" t="s">
        <v>3054</v>
      </c>
      <c r="L3941" t="s">
        <v>3172</v>
      </c>
      <c r="M3941" t="s">
        <v>3173</v>
      </c>
      <c r="N3941" t="s">
        <v>3174</v>
      </c>
      <c r="O3941" t="s">
        <v>3071</v>
      </c>
      <c r="P3941" s="3">
        <v>45750</v>
      </c>
      <c r="Q3941" s="3">
        <v>45780</v>
      </c>
      <c r="V3941" t="s">
        <v>3266</v>
      </c>
      <c r="W3941">
        <v>45</v>
      </c>
      <c r="AA3941" t="s">
        <v>3050</v>
      </c>
    </row>
    <row r="3942" spans="1:30" hidden="1" x14ac:dyDescent="0.2">
      <c r="A3942" t="s">
        <v>2080</v>
      </c>
      <c r="B3942" t="s">
        <v>2553</v>
      </c>
      <c r="C3942" t="s">
        <v>20298</v>
      </c>
      <c r="F3942">
        <v>123674732</v>
      </c>
      <c r="G3942" t="s">
        <v>3052</v>
      </c>
      <c r="H3942" t="s">
        <v>3044</v>
      </c>
      <c r="K3942" t="s">
        <v>3095</v>
      </c>
      <c r="L3942" t="s">
        <v>18742</v>
      </c>
      <c r="M3942" t="s">
        <v>17129</v>
      </c>
      <c r="N3942" t="e" vm="11">
        <v>#VALUE!</v>
      </c>
      <c r="O3942" t="s">
        <v>3071</v>
      </c>
      <c r="P3942" s="3">
        <v>45797</v>
      </c>
      <c r="R3942" s="3">
        <v>45947</v>
      </c>
      <c r="AA3942" t="s">
        <v>3050</v>
      </c>
      <c r="AB3942" t="s">
        <v>20299</v>
      </c>
      <c r="AD3942" t="s">
        <v>20300</v>
      </c>
    </row>
    <row r="3943" spans="1:30" hidden="1" x14ac:dyDescent="0.2">
      <c r="A3943" t="s">
        <v>2080</v>
      </c>
      <c r="B3943" t="s">
        <v>2553</v>
      </c>
      <c r="C3943" t="s">
        <v>20301</v>
      </c>
      <c r="G3943" t="s">
        <v>3052</v>
      </c>
      <c r="H3943" t="s">
        <v>3044</v>
      </c>
      <c r="K3943" t="s">
        <v>3045</v>
      </c>
      <c r="L3943" t="s">
        <v>3805</v>
      </c>
      <c r="M3943" t="s">
        <v>3364</v>
      </c>
      <c r="N3943" t="e" vm="34">
        <v>#VALUE!</v>
      </c>
      <c r="O3943" t="s">
        <v>3212</v>
      </c>
      <c r="P3943" s="3">
        <v>45748</v>
      </c>
      <c r="Q3943" s="3">
        <v>45783</v>
      </c>
      <c r="V3943" t="s">
        <v>3082</v>
      </c>
      <c r="W3943">
        <v>30</v>
      </c>
      <c r="AA3943" t="s">
        <v>3050</v>
      </c>
    </row>
    <row r="3944" spans="1:30" hidden="1" x14ac:dyDescent="0.2">
      <c r="A3944" t="s">
        <v>2080</v>
      </c>
      <c r="B3944" t="s">
        <v>2553</v>
      </c>
      <c r="C3944" t="s">
        <v>20302</v>
      </c>
      <c r="F3944">
        <v>123674732</v>
      </c>
      <c r="G3944" t="s">
        <v>3052</v>
      </c>
      <c r="H3944" t="s">
        <v>3044</v>
      </c>
      <c r="K3944" t="s">
        <v>16490</v>
      </c>
      <c r="L3944" t="s">
        <v>18048</v>
      </c>
      <c r="M3944" t="s">
        <v>16539</v>
      </c>
      <c r="N3944" t="e" vm="5">
        <v>#VALUE!</v>
      </c>
      <c r="O3944" t="s">
        <v>3071</v>
      </c>
      <c r="P3944" s="3">
        <v>46077</v>
      </c>
      <c r="Q3944" s="3">
        <v>46111</v>
      </c>
      <c r="V3944" t="s">
        <v>3132</v>
      </c>
      <c r="W3944" t="s">
        <v>3132</v>
      </c>
      <c r="Y3944" t="s">
        <v>6200</v>
      </c>
      <c r="AA3944" t="s">
        <v>3050</v>
      </c>
      <c r="AB3944" t="s">
        <v>3922</v>
      </c>
    </row>
    <row r="3945" spans="1:30" hidden="1" x14ac:dyDescent="0.2">
      <c r="A3945" t="s">
        <v>1292</v>
      </c>
      <c r="B3945" t="s">
        <v>90</v>
      </c>
      <c r="C3945" t="s">
        <v>20303</v>
      </c>
      <c r="D3945">
        <v>12173856606</v>
      </c>
      <c r="E3945">
        <v>323169848</v>
      </c>
      <c r="F3945" t="s">
        <v>7282</v>
      </c>
      <c r="G3945" t="s">
        <v>3052</v>
      </c>
      <c r="H3945" t="s">
        <v>3044</v>
      </c>
      <c r="I3945" s="3">
        <v>45722</v>
      </c>
      <c r="K3945" t="s">
        <v>3054</v>
      </c>
      <c r="L3945" t="s">
        <v>6285</v>
      </c>
      <c r="M3945" t="s">
        <v>3682</v>
      </c>
      <c r="N3945" t="e" vm="70">
        <v>#VALUE!</v>
      </c>
      <c r="O3945" t="s">
        <v>3049</v>
      </c>
      <c r="P3945" s="3">
        <v>45616</v>
      </c>
      <c r="Q3945" s="3">
        <v>45646</v>
      </c>
      <c r="R3945" s="3">
        <v>45792</v>
      </c>
      <c r="W3945" t="s">
        <v>7283</v>
      </c>
      <c r="AA3945" t="s">
        <v>3050</v>
      </c>
      <c r="AC3945" t="s">
        <v>3298</v>
      </c>
    </row>
    <row r="3946" spans="1:30" hidden="1" x14ac:dyDescent="0.2">
      <c r="A3946" t="s">
        <v>1292</v>
      </c>
      <c r="B3946" t="s">
        <v>90</v>
      </c>
      <c r="C3946" t="s">
        <v>20303</v>
      </c>
      <c r="D3946">
        <v>12173856606</v>
      </c>
      <c r="E3946">
        <v>323169848</v>
      </c>
      <c r="G3946" t="s">
        <v>3052</v>
      </c>
      <c r="H3946" t="s">
        <v>3044</v>
      </c>
      <c r="I3946" s="3">
        <v>45307</v>
      </c>
      <c r="J3946" s="3">
        <v>45518</v>
      </c>
      <c r="K3946" t="s">
        <v>3045</v>
      </c>
      <c r="L3946" t="s">
        <v>6332</v>
      </c>
      <c r="M3946" t="s">
        <v>4004</v>
      </c>
      <c r="N3946" t="e" vm="30">
        <v>#VALUE!</v>
      </c>
      <c r="O3946" t="s">
        <v>3049</v>
      </c>
      <c r="P3946" s="3">
        <v>44933</v>
      </c>
      <c r="R3946" s="3">
        <v>45518</v>
      </c>
      <c r="U3946" t="s">
        <v>3159</v>
      </c>
      <c r="AA3946" t="s">
        <v>3050</v>
      </c>
    </row>
    <row r="3947" spans="1:30" hidden="1" x14ac:dyDescent="0.2">
      <c r="A3947" t="s">
        <v>1292</v>
      </c>
      <c r="B3947" t="s">
        <v>90</v>
      </c>
      <c r="C3947" t="s">
        <v>20303</v>
      </c>
      <c r="D3947">
        <v>12173856606</v>
      </c>
      <c r="E3947">
        <v>323169848</v>
      </c>
      <c r="G3947" t="s">
        <v>3052</v>
      </c>
      <c r="H3947" t="s">
        <v>3044</v>
      </c>
      <c r="I3947" s="3">
        <v>45537</v>
      </c>
      <c r="K3947" t="s">
        <v>3054</v>
      </c>
      <c r="L3947" t="s">
        <v>4141</v>
      </c>
      <c r="M3947" t="s">
        <v>3318</v>
      </c>
      <c r="N3947" t="e" vm="39">
        <v>#VALUE!</v>
      </c>
      <c r="O3947" t="s">
        <v>3049</v>
      </c>
      <c r="P3947" s="3">
        <v>45537</v>
      </c>
      <c r="Q3947" s="3">
        <v>45657</v>
      </c>
      <c r="R3947" s="3">
        <v>45604</v>
      </c>
      <c r="AA3947" t="s">
        <v>3050</v>
      </c>
    </row>
    <row r="3948" spans="1:30" hidden="1" x14ac:dyDescent="0.2">
      <c r="A3948" t="s">
        <v>15422</v>
      </c>
      <c r="B3948" t="s">
        <v>15423</v>
      </c>
      <c r="C3948" t="s">
        <v>20304</v>
      </c>
      <c r="F3948" t="s">
        <v>15425</v>
      </c>
      <c r="G3948" t="s">
        <v>3052</v>
      </c>
      <c r="H3948" t="s">
        <v>3197</v>
      </c>
      <c r="K3948" t="s">
        <v>3095</v>
      </c>
      <c r="L3948" t="s">
        <v>18956</v>
      </c>
      <c r="M3948" t="s">
        <v>17347</v>
      </c>
      <c r="N3948" t="e" vm="131">
        <v>#VALUE!</v>
      </c>
      <c r="O3948" t="s">
        <v>16624</v>
      </c>
      <c r="P3948" s="3">
        <v>45944</v>
      </c>
      <c r="Q3948" s="3">
        <v>45996</v>
      </c>
      <c r="R3948" s="3">
        <v>45968</v>
      </c>
      <c r="V3948" t="s">
        <v>3266</v>
      </c>
      <c r="W3948">
        <v>42</v>
      </c>
      <c r="Y3948" t="s">
        <v>6200</v>
      </c>
      <c r="AA3948" t="s">
        <v>3050</v>
      </c>
    </row>
    <row r="3949" spans="1:30" hidden="1" x14ac:dyDescent="0.2">
      <c r="A3949" t="s">
        <v>214</v>
      </c>
      <c r="B3949" t="s">
        <v>1447</v>
      </c>
      <c r="C3949" t="s">
        <v>20305</v>
      </c>
      <c r="E3949">
        <v>331771764</v>
      </c>
      <c r="F3949">
        <v>124851648</v>
      </c>
      <c r="G3949" t="s">
        <v>3052</v>
      </c>
      <c r="H3949" t="s">
        <v>3044</v>
      </c>
      <c r="K3949" t="s">
        <v>3054</v>
      </c>
      <c r="L3949" t="s">
        <v>20306</v>
      </c>
      <c r="M3949" t="s">
        <v>3558</v>
      </c>
      <c r="N3949" t="e" vm="1">
        <v>#VALUE!</v>
      </c>
      <c r="O3949" t="s">
        <v>3049</v>
      </c>
      <c r="P3949" s="3">
        <v>45929</v>
      </c>
      <c r="Q3949" s="3">
        <v>45986</v>
      </c>
      <c r="R3949" s="3">
        <v>45981</v>
      </c>
      <c r="V3949" t="s">
        <v>3175</v>
      </c>
      <c r="W3949" t="s">
        <v>3175</v>
      </c>
      <c r="Y3949" t="s">
        <v>16528</v>
      </c>
      <c r="AA3949" t="s">
        <v>3050</v>
      </c>
      <c r="AB3949" t="s">
        <v>20307</v>
      </c>
    </row>
    <row r="3950" spans="1:30" hidden="1" x14ac:dyDescent="0.2">
      <c r="A3950" t="s">
        <v>214</v>
      </c>
      <c r="B3950" t="s">
        <v>1447</v>
      </c>
      <c r="C3950" t="s">
        <v>20308</v>
      </c>
      <c r="E3950">
        <v>331771764</v>
      </c>
      <c r="G3950" t="s">
        <v>3052</v>
      </c>
      <c r="H3950" t="s">
        <v>3044</v>
      </c>
      <c r="K3950" t="s">
        <v>3590</v>
      </c>
      <c r="L3950" t="s">
        <v>6316</v>
      </c>
      <c r="M3950" t="s">
        <v>4545</v>
      </c>
      <c r="N3950" t="e" vm="39">
        <v>#VALUE!</v>
      </c>
      <c r="O3950" t="s">
        <v>3049</v>
      </c>
      <c r="P3950" s="3">
        <v>45770</v>
      </c>
      <c r="Q3950" s="3">
        <v>45800</v>
      </c>
      <c r="V3950" t="s">
        <v>3059</v>
      </c>
      <c r="W3950" t="s">
        <v>6971</v>
      </c>
      <c r="AA3950" t="s">
        <v>3050</v>
      </c>
    </row>
    <row r="3951" spans="1:30" hidden="1" x14ac:dyDescent="0.2">
      <c r="A3951" t="s">
        <v>214</v>
      </c>
      <c r="B3951" t="s">
        <v>1447</v>
      </c>
      <c r="C3951" t="s">
        <v>20305</v>
      </c>
      <c r="E3951">
        <v>331771764</v>
      </c>
      <c r="F3951">
        <v>124851648</v>
      </c>
      <c r="G3951" t="s">
        <v>3052</v>
      </c>
      <c r="H3951" t="s">
        <v>3044</v>
      </c>
      <c r="K3951" t="s">
        <v>3590</v>
      </c>
      <c r="L3951" t="s">
        <v>17428</v>
      </c>
      <c r="M3951" t="s">
        <v>3080</v>
      </c>
      <c r="N3951" t="e" vm="60">
        <v>#VALUE!</v>
      </c>
      <c r="O3951" t="s">
        <v>3049</v>
      </c>
      <c r="P3951" s="3">
        <v>45914</v>
      </c>
      <c r="Q3951" s="3">
        <v>45927</v>
      </c>
      <c r="R3951" s="3">
        <v>45926</v>
      </c>
      <c r="V3951" t="s">
        <v>3175</v>
      </c>
      <c r="W3951" t="s">
        <v>3175</v>
      </c>
      <c r="Y3951" t="s">
        <v>6200</v>
      </c>
      <c r="AA3951" t="s">
        <v>3050</v>
      </c>
    </row>
    <row r="3952" spans="1:30" hidden="1" x14ac:dyDescent="0.2">
      <c r="A3952" t="s">
        <v>214</v>
      </c>
      <c r="B3952" t="s">
        <v>1447</v>
      </c>
      <c r="C3952" t="s">
        <v>20309</v>
      </c>
      <c r="E3952">
        <v>331771764</v>
      </c>
      <c r="G3952" t="s">
        <v>3141</v>
      </c>
      <c r="H3952" t="s">
        <v>3069</v>
      </c>
      <c r="K3952" t="s">
        <v>3054</v>
      </c>
      <c r="L3952" t="s">
        <v>5113</v>
      </c>
      <c r="M3952" t="s">
        <v>17362</v>
      </c>
      <c r="N3952" t="e" vm="4">
        <v>#VALUE!</v>
      </c>
      <c r="O3952" t="s">
        <v>3212</v>
      </c>
      <c r="P3952" s="3">
        <v>45714</v>
      </c>
      <c r="Q3952" s="3">
        <v>45742</v>
      </c>
      <c r="V3952" t="s">
        <v>3175</v>
      </c>
      <c r="W3952" t="s">
        <v>3175</v>
      </c>
      <c r="AA3952" t="s">
        <v>3050</v>
      </c>
    </row>
    <row r="3953" spans="1:29" hidden="1" x14ac:dyDescent="0.2">
      <c r="A3953" t="s">
        <v>214</v>
      </c>
      <c r="B3953" t="s">
        <v>1447</v>
      </c>
      <c r="C3953" t="s">
        <v>20309</v>
      </c>
      <c r="E3953">
        <v>331771764</v>
      </c>
      <c r="G3953" t="s">
        <v>3052</v>
      </c>
      <c r="H3953" t="s">
        <v>3044</v>
      </c>
      <c r="K3953" t="s">
        <v>3054</v>
      </c>
      <c r="L3953" t="s">
        <v>6000</v>
      </c>
      <c r="M3953" t="s">
        <v>5414</v>
      </c>
      <c r="N3953" t="e" vm="9">
        <v>#VALUE!</v>
      </c>
      <c r="O3953" t="s">
        <v>3212</v>
      </c>
      <c r="P3953" s="3">
        <v>45715</v>
      </c>
      <c r="Q3953" s="3">
        <v>45744</v>
      </c>
      <c r="R3953" s="3">
        <v>45758</v>
      </c>
      <c r="V3953" t="s">
        <v>3175</v>
      </c>
      <c r="W3953" t="s">
        <v>3175</v>
      </c>
      <c r="AA3953" t="s">
        <v>3050</v>
      </c>
    </row>
    <row r="3954" spans="1:29" hidden="1" x14ac:dyDescent="0.2">
      <c r="A3954" t="s">
        <v>214</v>
      </c>
      <c r="B3954" t="s">
        <v>1447</v>
      </c>
      <c r="C3954" t="s">
        <v>20308</v>
      </c>
      <c r="E3954">
        <v>331771764</v>
      </c>
      <c r="G3954" t="s">
        <v>3052</v>
      </c>
      <c r="H3954" t="s">
        <v>3044</v>
      </c>
      <c r="K3954" t="s">
        <v>3045</v>
      </c>
      <c r="L3954" t="s">
        <v>3683</v>
      </c>
      <c r="M3954" t="s">
        <v>3684</v>
      </c>
      <c r="N3954" t="e" vm="5">
        <v>#VALUE!</v>
      </c>
      <c r="O3954" t="s">
        <v>3104</v>
      </c>
      <c r="P3954" s="3">
        <v>45772</v>
      </c>
      <c r="Q3954" s="3">
        <v>45795</v>
      </c>
      <c r="V3954" t="s">
        <v>3059</v>
      </c>
      <c r="W3954" t="s">
        <v>6971</v>
      </c>
      <c r="AA3954" t="s">
        <v>3050</v>
      </c>
    </row>
    <row r="3955" spans="1:29" hidden="1" x14ac:dyDescent="0.2">
      <c r="A3955" t="s">
        <v>214</v>
      </c>
      <c r="B3955" t="s">
        <v>1447</v>
      </c>
      <c r="C3955" t="s">
        <v>20309</v>
      </c>
      <c r="E3955">
        <v>331771764</v>
      </c>
      <c r="F3955">
        <v>124851648</v>
      </c>
      <c r="G3955" t="s">
        <v>3052</v>
      </c>
      <c r="H3955" t="s">
        <v>3044</v>
      </c>
      <c r="K3955" t="s">
        <v>3045</v>
      </c>
      <c r="L3955" t="s">
        <v>3801</v>
      </c>
      <c r="M3955" t="s">
        <v>17721</v>
      </c>
      <c r="N3955" t="e" vm="11">
        <v>#VALUE!</v>
      </c>
      <c r="O3955" t="s">
        <v>3049</v>
      </c>
      <c r="P3955" s="3">
        <v>45796</v>
      </c>
      <c r="Q3955" s="3">
        <v>45828</v>
      </c>
      <c r="R3955" s="3">
        <v>45840</v>
      </c>
      <c r="V3955" t="s">
        <v>3059</v>
      </c>
      <c r="W3955" t="s">
        <v>3059</v>
      </c>
      <c r="AA3955" t="s">
        <v>3050</v>
      </c>
    </row>
    <row r="3956" spans="1:29" hidden="1" x14ac:dyDescent="0.2">
      <c r="A3956" t="s">
        <v>214</v>
      </c>
      <c r="B3956" t="s">
        <v>1447</v>
      </c>
      <c r="C3956" t="s">
        <v>20305</v>
      </c>
      <c r="E3956">
        <v>331771764</v>
      </c>
      <c r="F3956">
        <v>124851648</v>
      </c>
      <c r="G3956" t="s">
        <v>3052</v>
      </c>
      <c r="H3956" t="s">
        <v>3044</v>
      </c>
      <c r="K3956" t="s">
        <v>3054</v>
      </c>
      <c r="L3956" t="s">
        <v>17717</v>
      </c>
      <c r="M3956" t="s">
        <v>3080</v>
      </c>
      <c r="N3956" t="e" vm="88">
        <v>#VALUE!</v>
      </c>
      <c r="O3956" t="s">
        <v>3049</v>
      </c>
      <c r="P3956" s="3">
        <v>45867</v>
      </c>
      <c r="Q3956" s="3">
        <v>45894</v>
      </c>
      <c r="R3956" s="3">
        <v>45893</v>
      </c>
      <c r="V3956" t="s">
        <v>3059</v>
      </c>
      <c r="W3956" t="s">
        <v>6971</v>
      </c>
      <c r="AA3956" t="s">
        <v>3050</v>
      </c>
    </row>
    <row r="3957" spans="1:29" hidden="1" x14ac:dyDescent="0.2">
      <c r="A3957" t="s">
        <v>20626</v>
      </c>
      <c r="B3957" t="s">
        <v>2459</v>
      </c>
      <c r="C3957" t="s">
        <v>20310</v>
      </c>
      <c r="G3957" t="s">
        <v>3052</v>
      </c>
      <c r="H3957" t="s">
        <v>3044</v>
      </c>
      <c r="K3957" t="s">
        <v>3045</v>
      </c>
      <c r="L3957" t="s">
        <v>7291</v>
      </c>
      <c r="M3957" t="s">
        <v>17789</v>
      </c>
      <c r="N3957" t="e" vm="11">
        <v>#VALUE!</v>
      </c>
      <c r="O3957" t="s">
        <v>3212</v>
      </c>
      <c r="P3957" s="3">
        <v>45755</v>
      </c>
      <c r="Q3957" s="3">
        <v>45785</v>
      </c>
      <c r="R3957" s="3">
        <v>45814</v>
      </c>
      <c r="V3957" t="s">
        <v>3266</v>
      </c>
      <c r="W3957">
        <v>40</v>
      </c>
      <c r="AA3957" t="s">
        <v>3050</v>
      </c>
    </row>
    <row r="3958" spans="1:29" hidden="1" x14ac:dyDescent="0.2">
      <c r="A3958" t="s">
        <v>563</v>
      </c>
      <c r="B3958" t="s">
        <v>2541</v>
      </c>
      <c r="C3958" t="s">
        <v>20311</v>
      </c>
      <c r="F3958">
        <v>120795118</v>
      </c>
      <c r="G3958" t="s">
        <v>3052</v>
      </c>
      <c r="H3958" t="s">
        <v>3044</v>
      </c>
      <c r="K3958" t="s">
        <v>3054</v>
      </c>
      <c r="L3958" t="s">
        <v>4301</v>
      </c>
      <c r="M3958" t="s">
        <v>4302</v>
      </c>
      <c r="N3958" t="e" vm="107">
        <v>#VALUE!</v>
      </c>
      <c r="O3958" t="s">
        <v>3110</v>
      </c>
      <c r="P3958" s="3">
        <v>45747</v>
      </c>
      <c r="Q3958" s="3">
        <v>45823</v>
      </c>
      <c r="R3958" s="3">
        <v>45764</v>
      </c>
      <c r="V3958" t="s">
        <v>3175</v>
      </c>
      <c r="W3958">
        <v>32</v>
      </c>
      <c r="AA3958" t="s">
        <v>3050</v>
      </c>
    </row>
    <row r="3959" spans="1:29" hidden="1" x14ac:dyDescent="0.2">
      <c r="A3959" t="s">
        <v>563</v>
      </c>
      <c r="B3959" t="s">
        <v>2541</v>
      </c>
      <c r="C3959" t="s">
        <v>20311</v>
      </c>
      <c r="F3959">
        <v>120795118</v>
      </c>
      <c r="G3959" t="s">
        <v>3052</v>
      </c>
      <c r="H3959" t="s">
        <v>3044</v>
      </c>
      <c r="K3959" t="s">
        <v>3045</v>
      </c>
      <c r="L3959" t="s">
        <v>7293</v>
      </c>
      <c r="M3959" t="s">
        <v>17852</v>
      </c>
      <c r="N3959" t="e" vm="11">
        <v>#VALUE!</v>
      </c>
      <c r="O3959" t="s">
        <v>3212</v>
      </c>
      <c r="P3959" s="3">
        <v>45777</v>
      </c>
      <c r="Q3959" s="3">
        <v>45807</v>
      </c>
      <c r="R3959" s="3">
        <v>45944</v>
      </c>
      <c r="V3959" t="s">
        <v>3175</v>
      </c>
      <c r="W3959">
        <v>32</v>
      </c>
      <c r="AA3959" t="s">
        <v>3050</v>
      </c>
    </row>
    <row r="3960" spans="1:29" hidden="1" x14ac:dyDescent="0.2">
      <c r="A3960" t="s">
        <v>15325</v>
      </c>
      <c r="B3960" t="s">
        <v>15326</v>
      </c>
      <c r="C3960" t="s">
        <v>20312</v>
      </c>
      <c r="F3960" t="s">
        <v>15328</v>
      </c>
      <c r="G3960" t="s">
        <v>3052</v>
      </c>
      <c r="H3960" t="s">
        <v>3197</v>
      </c>
      <c r="K3960" t="s">
        <v>3095</v>
      </c>
      <c r="L3960" t="s">
        <v>17555</v>
      </c>
      <c r="M3960" t="s">
        <v>17384</v>
      </c>
      <c r="N3960" t="e" vm="34">
        <v>#VALUE!</v>
      </c>
      <c r="O3960" t="s">
        <v>3212</v>
      </c>
      <c r="P3960" s="3">
        <v>45945</v>
      </c>
      <c r="Q3960" s="3">
        <v>45982</v>
      </c>
      <c r="R3960" s="3">
        <v>45968</v>
      </c>
      <c r="V3960" t="s">
        <v>3266</v>
      </c>
      <c r="W3960">
        <v>38</v>
      </c>
      <c r="Y3960" t="s">
        <v>16528</v>
      </c>
      <c r="AA3960" t="s">
        <v>3050</v>
      </c>
      <c r="AB3960" t="s">
        <v>17556</v>
      </c>
    </row>
    <row r="3961" spans="1:29" hidden="1" x14ac:dyDescent="0.2">
      <c r="A3961" t="s">
        <v>2456</v>
      </c>
      <c r="B3961" t="s">
        <v>2705</v>
      </c>
      <c r="C3961" t="s">
        <v>20313</v>
      </c>
      <c r="D3961">
        <v>12080718711</v>
      </c>
      <c r="E3961">
        <v>301890277</v>
      </c>
      <c r="G3961" t="s">
        <v>3052</v>
      </c>
      <c r="H3961" t="s">
        <v>3069</v>
      </c>
      <c r="K3961" t="s">
        <v>3054</v>
      </c>
      <c r="L3961" t="s">
        <v>3172</v>
      </c>
      <c r="M3961" t="s">
        <v>3173</v>
      </c>
      <c r="N3961" t="s">
        <v>3174</v>
      </c>
      <c r="O3961" t="s">
        <v>3071</v>
      </c>
      <c r="P3961" s="3">
        <v>45750</v>
      </c>
      <c r="Q3961" s="3">
        <v>45780</v>
      </c>
      <c r="V3961" t="s">
        <v>3082</v>
      </c>
      <c r="W3961" t="s">
        <v>3082</v>
      </c>
      <c r="AA3961" t="s">
        <v>3050</v>
      </c>
    </row>
    <row r="3962" spans="1:29" hidden="1" x14ac:dyDescent="0.2">
      <c r="A3962" t="s">
        <v>2062</v>
      </c>
      <c r="B3962" t="s">
        <v>1449</v>
      </c>
      <c r="C3962" t="s">
        <v>20314</v>
      </c>
      <c r="G3962" t="s">
        <v>3069</v>
      </c>
      <c r="H3962" t="s">
        <v>3044</v>
      </c>
      <c r="K3962" t="s">
        <v>3045</v>
      </c>
      <c r="L3962" t="s">
        <v>3550</v>
      </c>
      <c r="M3962" t="s">
        <v>3364</v>
      </c>
      <c r="O3962" t="s">
        <v>3188</v>
      </c>
      <c r="P3962" s="3">
        <v>45456</v>
      </c>
      <c r="Q3962" s="3">
        <v>45485</v>
      </c>
      <c r="AA3962" t="s">
        <v>3050</v>
      </c>
    </row>
    <row r="3963" spans="1:29" hidden="1" x14ac:dyDescent="0.2">
      <c r="A3963" t="s">
        <v>2152</v>
      </c>
      <c r="B3963" t="s">
        <v>1451</v>
      </c>
      <c r="C3963" t="s">
        <v>20315</v>
      </c>
      <c r="G3963" t="s">
        <v>3069</v>
      </c>
      <c r="H3963" t="s">
        <v>3069</v>
      </c>
      <c r="K3963" t="s">
        <v>3054</v>
      </c>
      <c r="L3963" t="s">
        <v>4622</v>
      </c>
      <c r="M3963" t="s">
        <v>3205</v>
      </c>
      <c r="N3963" t="e" vm="28">
        <v>#VALUE!</v>
      </c>
      <c r="O3963" t="s">
        <v>3071</v>
      </c>
      <c r="P3963" s="3">
        <v>45490</v>
      </c>
      <c r="Q3963" s="3">
        <v>45537</v>
      </c>
      <c r="AA3963" t="s">
        <v>3050</v>
      </c>
      <c r="AC3963" t="s">
        <v>3164</v>
      </c>
    </row>
    <row r="3964" spans="1:29" hidden="1" x14ac:dyDescent="0.2">
      <c r="A3964" t="s">
        <v>1420</v>
      </c>
      <c r="B3964" t="s">
        <v>524</v>
      </c>
      <c r="C3964" t="s">
        <v>20316</v>
      </c>
      <c r="D3964">
        <v>12176626058</v>
      </c>
      <c r="E3964">
        <v>326606394</v>
      </c>
      <c r="G3964" t="s">
        <v>3069</v>
      </c>
      <c r="H3964" t="s">
        <v>3069</v>
      </c>
      <c r="K3964" t="s">
        <v>3054</v>
      </c>
      <c r="L3964" t="s">
        <v>3309</v>
      </c>
      <c r="M3964" t="s">
        <v>5139</v>
      </c>
      <c r="N3964" t="e" vm="11">
        <v>#VALUE!</v>
      </c>
      <c r="O3964" t="s">
        <v>3071</v>
      </c>
      <c r="P3964" s="3">
        <v>45513</v>
      </c>
      <c r="Q3964" s="3">
        <v>45551</v>
      </c>
      <c r="V3964" t="s">
        <v>3175</v>
      </c>
      <c r="W3964" t="s">
        <v>3175</v>
      </c>
      <c r="AA3964" t="s">
        <v>3050</v>
      </c>
      <c r="AC3964" t="s">
        <v>3164</v>
      </c>
    </row>
    <row r="3965" spans="1:29" hidden="1" x14ac:dyDescent="0.2">
      <c r="A3965" t="s">
        <v>1420</v>
      </c>
      <c r="B3965" t="s">
        <v>524</v>
      </c>
      <c r="C3965" t="s">
        <v>20316</v>
      </c>
      <c r="D3965">
        <v>12176626058</v>
      </c>
      <c r="E3965">
        <v>326606394</v>
      </c>
      <c r="G3965" t="s">
        <v>3052</v>
      </c>
      <c r="H3965" t="s">
        <v>3044</v>
      </c>
      <c r="K3965" t="s">
        <v>3054</v>
      </c>
      <c r="L3965" t="s">
        <v>5411</v>
      </c>
      <c r="M3965" t="s">
        <v>16665</v>
      </c>
      <c r="N3965" t="e" vm="25">
        <v>#VALUE!</v>
      </c>
      <c r="O3965" t="s">
        <v>3065</v>
      </c>
      <c r="P3965" s="3">
        <v>45670</v>
      </c>
      <c r="Q3965" s="3">
        <v>45702</v>
      </c>
      <c r="R3965" s="3">
        <v>45672</v>
      </c>
      <c r="V3965" t="s">
        <v>3175</v>
      </c>
      <c r="W3965" t="s">
        <v>3175</v>
      </c>
      <c r="AA3965" t="s">
        <v>3050</v>
      </c>
      <c r="AB3965" t="s">
        <v>4751</v>
      </c>
    </row>
    <row r="3966" spans="1:29" hidden="1" x14ac:dyDescent="0.2">
      <c r="A3966" t="s">
        <v>1420</v>
      </c>
      <c r="B3966" t="s">
        <v>524</v>
      </c>
      <c r="C3966" t="s">
        <v>20316</v>
      </c>
      <c r="D3966">
        <v>12176626058</v>
      </c>
      <c r="E3966">
        <v>326606394</v>
      </c>
      <c r="G3966" t="s">
        <v>3052</v>
      </c>
      <c r="H3966" t="s">
        <v>3044</v>
      </c>
      <c r="I3966" s="3">
        <v>45451</v>
      </c>
      <c r="K3966" t="s">
        <v>3045</v>
      </c>
      <c r="L3966" t="s">
        <v>7299</v>
      </c>
      <c r="M3966" t="s">
        <v>3285</v>
      </c>
      <c r="N3966" t="e" vm="63">
        <v>#VALUE!</v>
      </c>
      <c r="O3966" t="s">
        <v>3071</v>
      </c>
      <c r="P3966" s="3">
        <v>45448</v>
      </c>
      <c r="Q3966" s="3">
        <v>45454</v>
      </c>
      <c r="V3966" t="s">
        <v>3175</v>
      </c>
      <c r="W3966" t="s">
        <v>3175</v>
      </c>
      <c r="AA3966" t="s">
        <v>3050</v>
      </c>
    </row>
    <row r="3967" spans="1:29" hidden="1" x14ac:dyDescent="0.2">
      <c r="A3967" t="s">
        <v>1420</v>
      </c>
      <c r="B3967" t="s">
        <v>524</v>
      </c>
      <c r="C3967" t="s">
        <v>20316</v>
      </c>
      <c r="D3967">
        <v>12176626058</v>
      </c>
      <c r="E3967">
        <v>326606394</v>
      </c>
      <c r="G3967" t="s">
        <v>3052</v>
      </c>
      <c r="H3967" t="s">
        <v>3044</v>
      </c>
      <c r="I3967" s="3">
        <v>45451</v>
      </c>
      <c r="J3967" s="3">
        <v>45499</v>
      </c>
      <c r="K3967" t="s">
        <v>3045</v>
      </c>
      <c r="L3967" t="s">
        <v>3392</v>
      </c>
      <c r="M3967" t="s">
        <v>3143</v>
      </c>
      <c r="N3967" t="s">
        <v>3150</v>
      </c>
      <c r="O3967" t="s">
        <v>3065</v>
      </c>
      <c r="P3967" s="3">
        <v>45469</v>
      </c>
      <c r="Q3967" s="3">
        <v>45504</v>
      </c>
      <c r="R3967" s="3">
        <v>45499</v>
      </c>
      <c r="V3967" t="s">
        <v>3175</v>
      </c>
      <c r="W3967" t="s">
        <v>3175</v>
      </c>
      <c r="AA3967" t="s">
        <v>3050</v>
      </c>
    </row>
    <row r="3968" spans="1:29" hidden="1" x14ac:dyDescent="0.2">
      <c r="A3968" t="s">
        <v>1420</v>
      </c>
      <c r="B3968" t="s">
        <v>524</v>
      </c>
      <c r="C3968" t="s">
        <v>20316</v>
      </c>
      <c r="D3968">
        <v>12176626058</v>
      </c>
      <c r="E3968">
        <v>326606394</v>
      </c>
      <c r="G3968" t="s">
        <v>3052</v>
      </c>
      <c r="H3968" t="s">
        <v>3044</v>
      </c>
      <c r="I3968" s="3">
        <v>45451</v>
      </c>
      <c r="K3968" t="s">
        <v>3054</v>
      </c>
      <c r="L3968" t="s">
        <v>5608</v>
      </c>
      <c r="M3968" t="s">
        <v>17949</v>
      </c>
      <c r="N3968" t="e" vm="5">
        <v>#VALUE!</v>
      </c>
      <c r="O3968" t="s">
        <v>3071</v>
      </c>
      <c r="P3968" s="3">
        <v>45623</v>
      </c>
      <c r="Q3968" s="3">
        <v>45653</v>
      </c>
      <c r="R3968" s="3">
        <v>45653</v>
      </c>
      <c r="V3968" t="s">
        <v>3175</v>
      </c>
      <c r="W3968" t="s">
        <v>3175</v>
      </c>
      <c r="AA3968" t="s">
        <v>3050</v>
      </c>
      <c r="AB3968" t="s">
        <v>3628</v>
      </c>
    </row>
    <row r="3969" spans="1:30" hidden="1" x14ac:dyDescent="0.2">
      <c r="A3969" t="s">
        <v>1420</v>
      </c>
      <c r="B3969" t="s">
        <v>524</v>
      </c>
      <c r="C3969" t="s">
        <v>20316</v>
      </c>
      <c r="D3969">
        <v>12176626058</v>
      </c>
      <c r="E3969">
        <v>326606394</v>
      </c>
      <c r="G3969" t="s">
        <v>3052</v>
      </c>
      <c r="H3969" t="s">
        <v>3044</v>
      </c>
      <c r="I3969" s="3">
        <v>45530</v>
      </c>
      <c r="K3969" t="s">
        <v>3054</v>
      </c>
      <c r="L3969" t="s">
        <v>4398</v>
      </c>
      <c r="M3969" t="s">
        <v>18122</v>
      </c>
      <c r="N3969" t="e" vm="84">
        <v>#VALUE!</v>
      </c>
      <c r="O3969" t="s">
        <v>3071</v>
      </c>
      <c r="P3969" s="3">
        <v>45530</v>
      </c>
      <c r="Q3969" s="3">
        <v>45590</v>
      </c>
      <c r="R3969" s="3">
        <v>45618</v>
      </c>
      <c r="V3969" t="s">
        <v>3175</v>
      </c>
      <c r="W3969" t="s">
        <v>3175</v>
      </c>
      <c r="AA3969" t="s">
        <v>3050</v>
      </c>
      <c r="AB3969" t="s">
        <v>3628</v>
      </c>
    </row>
    <row r="3970" spans="1:30" hidden="1" x14ac:dyDescent="0.2">
      <c r="A3970" t="s">
        <v>43</v>
      </c>
      <c r="B3970" t="s">
        <v>110</v>
      </c>
      <c r="C3970" t="s">
        <v>20317</v>
      </c>
      <c r="D3970">
        <v>12174388348</v>
      </c>
      <c r="E3970">
        <v>324119747</v>
      </c>
      <c r="F3970" t="s">
        <v>7306</v>
      </c>
      <c r="G3970" t="s">
        <v>3052</v>
      </c>
      <c r="H3970" t="s">
        <v>3044</v>
      </c>
      <c r="I3970" s="3">
        <v>45762</v>
      </c>
      <c r="J3970" s="3">
        <v>45840</v>
      </c>
      <c r="K3970" t="s">
        <v>3045</v>
      </c>
      <c r="L3970" t="s">
        <v>3783</v>
      </c>
      <c r="M3970" t="s">
        <v>17370</v>
      </c>
      <c r="N3970" t="e" vm="51">
        <v>#VALUE!</v>
      </c>
      <c r="O3970" t="s">
        <v>3212</v>
      </c>
      <c r="P3970" s="3">
        <v>45588</v>
      </c>
      <c r="Q3970" s="3">
        <v>45646</v>
      </c>
      <c r="R3970" s="3">
        <v>45840</v>
      </c>
      <c r="AA3970" t="s">
        <v>3050</v>
      </c>
    </row>
    <row r="3971" spans="1:30" hidden="1" x14ac:dyDescent="0.2">
      <c r="A3971" t="s">
        <v>43</v>
      </c>
      <c r="B3971" t="s">
        <v>110</v>
      </c>
      <c r="C3971" t="s">
        <v>20317</v>
      </c>
      <c r="D3971">
        <v>12174388348</v>
      </c>
      <c r="E3971">
        <v>324119747</v>
      </c>
      <c r="F3971" t="s">
        <v>7306</v>
      </c>
      <c r="G3971" t="s">
        <v>3052</v>
      </c>
      <c r="H3971" t="s">
        <v>3044</v>
      </c>
      <c r="I3971" s="3">
        <v>45323</v>
      </c>
      <c r="K3971" t="s">
        <v>3054</v>
      </c>
      <c r="L3971">
        <v>2023</v>
      </c>
      <c r="M3971" t="s">
        <v>3786</v>
      </c>
      <c r="N3971" t="e" vm="87">
        <v>#VALUE!</v>
      </c>
      <c r="O3971" t="s">
        <v>3212</v>
      </c>
      <c r="P3971" s="3">
        <v>45242</v>
      </c>
      <c r="Q3971" t="s">
        <v>3158</v>
      </c>
      <c r="R3971" s="3">
        <v>45583</v>
      </c>
      <c r="U3971" t="s">
        <v>3159</v>
      </c>
      <c r="AA3971" t="s">
        <v>3050</v>
      </c>
    </row>
    <row r="3972" spans="1:30" hidden="1" x14ac:dyDescent="0.2">
      <c r="A3972" t="s">
        <v>1874</v>
      </c>
      <c r="B3972" t="s">
        <v>1763</v>
      </c>
      <c r="C3972" t="s">
        <v>20318</v>
      </c>
      <c r="G3972" t="s">
        <v>3052</v>
      </c>
      <c r="H3972" t="s">
        <v>3044</v>
      </c>
      <c r="K3972" t="s">
        <v>3045</v>
      </c>
      <c r="L3972" t="s">
        <v>3716</v>
      </c>
      <c r="M3972" t="s">
        <v>3221</v>
      </c>
      <c r="N3972" t="e" vm="9">
        <v>#VALUE!</v>
      </c>
      <c r="O3972" t="s">
        <v>3071</v>
      </c>
      <c r="P3972" s="3">
        <v>45488</v>
      </c>
      <c r="R3972" s="3">
        <v>45492</v>
      </c>
      <c r="AA3972" t="s">
        <v>3050</v>
      </c>
      <c r="AC3972" t="s">
        <v>5251</v>
      </c>
    </row>
    <row r="3973" spans="1:30" hidden="1" x14ac:dyDescent="0.2">
      <c r="A3973" t="s">
        <v>1342</v>
      </c>
      <c r="B3973" t="s">
        <v>2073</v>
      </c>
      <c r="C3973" t="s">
        <v>7807</v>
      </c>
      <c r="D3973">
        <v>12049233297</v>
      </c>
      <c r="E3973">
        <v>277169879</v>
      </c>
      <c r="G3973" t="s">
        <v>3052</v>
      </c>
      <c r="H3973" t="s">
        <v>3044</v>
      </c>
      <c r="I3973" s="3">
        <v>45642</v>
      </c>
      <c r="J3973" s="3">
        <v>45786</v>
      </c>
      <c r="K3973" t="s">
        <v>3054</v>
      </c>
      <c r="L3973" t="s">
        <v>7310</v>
      </c>
      <c r="M3973" t="s">
        <v>19806</v>
      </c>
      <c r="N3973" t="e" vm="153">
        <v>#VALUE!</v>
      </c>
      <c r="O3973" t="s">
        <v>3212</v>
      </c>
      <c r="P3973" s="3">
        <v>45623</v>
      </c>
      <c r="Q3973" s="3">
        <v>45716</v>
      </c>
      <c r="R3973" s="3">
        <v>45786</v>
      </c>
      <c r="V3973" t="s">
        <v>3175</v>
      </c>
      <c r="W3973">
        <v>42</v>
      </c>
      <c r="AA3973" t="s">
        <v>3050</v>
      </c>
    </row>
    <row r="3974" spans="1:30" hidden="1" x14ac:dyDescent="0.2">
      <c r="A3974" t="s">
        <v>2502</v>
      </c>
      <c r="B3974" t="s">
        <v>1841</v>
      </c>
      <c r="C3974" t="s">
        <v>17599</v>
      </c>
      <c r="G3974" t="s">
        <v>3052</v>
      </c>
      <c r="H3974" t="s">
        <v>3044</v>
      </c>
      <c r="M3974" t="s">
        <v>3539</v>
      </c>
      <c r="P3974" s="3">
        <v>45088</v>
      </c>
      <c r="AA3974" t="s">
        <v>3050</v>
      </c>
    </row>
    <row r="3975" spans="1:30" hidden="1" x14ac:dyDescent="0.2">
      <c r="A3975" t="s">
        <v>14228</v>
      </c>
      <c r="B3975" t="s">
        <v>14229</v>
      </c>
      <c r="C3975" t="s">
        <v>20319</v>
      </c>
      <c r="G3975" t="s">
        <v>3052</v>
      </c>
      <c r="H3975" t="s">
        <v>3044</v>
      </c>
      <c r="K3975" t="s">
        <v>3095</v>
      </c>
      <c r="L3975" t="s">
        <v>18075</v>
      </c>
      <c r="M3975" t="s">
        <v>17353</v>
      </c>
      <c r="N3975" t="e" vm="22">
        <v>#VALUE!</v>
      </c>
      <c r="O3975" t="s">
        <v>16624</v>
      </c>
      <c r="P3975" s="3">
        <v>45875</v>
      </c>
      <c r="Q3975" s="3">
        <v>45900</v>
      </c>
      <c r="R3975" s="3">
        <v>45957</v>
      </c>
      <c r="V3975">
        <v>40</v>
      </c>
      <c r="W3975">
        <v>38</v>
      </c>
      <c r="Y3975" t="s">
        <v>6200</v>
      </c>
      <c r="AA3975" t="s">
        <v>3050</v>
      </c>
    </row>
    <row r="3976" spans="1:30" hidden="1" x14ac:dyDescent="0.2">
      <c r="A3976" t="s">
        <v>14228</v>
      </c>
      <c r="B3976" t="s">
        <v>14229</v>
      </c>
      <c r="C3976" t="s">
        <v>20320</v>
      </c>
      <c r="G3976" t="s">
        <v>3052</v>
      </c>
      <c r="H3976" t="s">
        <v>3044</v>
      </c>
      <c r="K3976" t="s">
        <v>3095</v>
      </c>
      <c r="L3976" t="s">
        <v>3895</v>
      </c>
      <c r="M3976" t="s">
        <v>17917</v>
      </c>
      <c r="N3976" t="e" vm="1">
        <v>#VALUE!</v>
      </c>
      <c r="O3976" t="s">
        <v>16624</v>
      </c>
      <c r="P3976" s="3">
        <v>45748</v>
      </c>
      <c r="R3976" s="3">
        <v>45850</v>
      </c>
      <c r="AA3976" t="s">
        <v>3050</v>
      </c>
      <c r="AB3976" t="s">
        <v>13926</v>
      </c>
      <c r="AD3976" t="s">
        <v>20321</v>
      </c>
    </row>
    <row r="3977" spans="1:30" hidden="1" x14ac:dyDescent="0.2">
      <c r="A3977" t="s">
        <v>15789</v>
      </c>
      <c r="B3977" t="s">
        <v>15790</v>
      </c>
      <c r="C3977" t="s">
        <v>20322</v>
      </c>
      <c r="F3977" t="s">
        <v>15792</v>
      </c>
      <c r="G3977" t="s">
        <v>3052</v>
      </c>
      <c r="H3977" t="s">
        <v>3069</v>
      </c>
      <c r="K3977" t="s">
        <v>16490</v>
      </c>
      <c r="L3977" t="s">
        <v>17276</v>
      </c>
      <c r="M3977" t="s">
        <v>4228</v>
      </c>
      <c r="N3977" t="e" vm="32">
        <v>#VALUE!</v>
      </c>
      <c r="O3977" t="s">
        <v>3065</v>
      </c>
      <c r="P3977" s="3">
        <v>45958</v>
      </c>
      <c r="Q3977" s="3">
        <v>46019</v>
      </c>
      <c r="V3977" t="s">
        <v>3082</v>
      </c>
      <c r="W3977" t="s">
        <v>3082</v>
      </c>
      <c r="Y3977" t="s">
        <v>16579</v>
      </c>
      <c r="AA3977" t="s">
        <v>3050</v>
      </c>
    </row>
    <row r="3978" spans="1:30" hidden="1" x14ac:dyDescent="0.2">
      <c r="A3978" t="s">
        <v>14347</v>
      </c>
      <c r="B3978" t="s">
        <v>2993</v>
      </c>
      <c r="C3978" t="s">
        <v>7314</v>
      </c>
      <c r="G3978" t="s">
        <v>3052</v>
      </c>
      <c r="H3978" t="s">
        <v>3044</v>
      </c>
      <c r="K3978" t="s">
        <v>3054</v>
      </c>
      <c r="L3978" t="s">
        <v>5138</v>
      </c>
      <c r="M3978" t="s">
        <v>5139</v>
      </c>
      <c r="N3978" t="e" vm="11">
        <v>#VALUE!</v>
      </c>
      <c r="O3978" t="s">
        <v>3071</v>
      </c>
      <c r="P3978" s="3">
        <v>45810</v>
      </c>
      <c r="Q3978" s="3">
        <v>45823</v>
      </c>
      <c r="R3978" s="3">
        <v>45821</v>
      </c>
      <c r="AA3978" t="s">
        <v>3050</v>
      </c>
    </row>
    <row r="3979" spans="1:30" hidden="1" x14ac:dyDescent="0.2">
      <c r="A3979" t="s">
        <v>14347</v>
      </c>
      <c r="B3979" t="s">
        <v>2993</v>
      </c>
      <c r="C3979" t="s">
        <v>20323</v>
      </c>
      <c r="G3979" t="s">
        <v>3052</v>
      </c>
      <c r="H3979" t="s">
        <v>3044</v>
      </c>
      <c r="K3979" t="s">
        <v>3095</v>
      </c>
      <c r="L3979" t="s">
        <v>7373</v>
      </c>
      <c r="M3979" t="s">
        <v>18623</v>
      </c>
      <c r="N3979" t="e" vm="12">
        <v>#VALUE!</v>
      </c>
      <c r="O3979" t="s">
        <v>3071</v>
      </c>
      <c r="P3979" s="3">
        <v>45833</v>
      </c>
      <c r="AA3979" t="s">
        <v>3050</v>
      </c>
      <c r="AB3979" t="s">
        <v>14288</v>
      </c>
    </row>
    <row r="3980" spans="1:30" hidden="1" x14ac:dyDescent="0.2">
      <c r="A3980" t="s">
        <v>2110</v>
      </c>
      <c r="B3980" t="s">
        <v>863</v>
      </c>
      <c r="C3980" t="s">
        <v>20324</v>
      </c>
      <c r="D3980">
        <v>12178309868</v>
      </c>
      <c r="E3980">
        <v>329285904</v>
      </c>
      <c r="G3980" t="s">
        <v>3069</v>
      </c>
      <c r="H3980" t="s">
        <v>3069</v>
      </c>
      <c r="K3980" t="s">
        <v>3045</v>
      </c>
      <c r="L3980" t="s">
        <v>3783</v>
      </c>
      <c r="M3980" t="s">
        <v>17370</v>
      </c>
      <c r="N3980" t="e" vm="51">
        <v>#VALUE!</v>
      </c>
      <c r="O3980" t="s">
        <v>3212</v>
      </c>
      <c r="P3980" s="3">
        <v>45572</v>
      </c>
      <c r="Q3980" s="3">
        <v>45646</v>
      </c>
      <c r="V3980" t="s">
        <v>3175</v>
      </c>
      <c r="W3980">
        <v>32</v>
      </c>
      <c r="AA3980" t="s">
        <v>3050</v>
      </c>
      <c r="AC3980" t="s">
        <v>7316</v>
      </c>
    </row>
    <row r="3981" spans="1:30" hidden="1" x14ac:dyDescent="0.2">
      <c r="A3981" t="s">
        <v>2110</v>
      </c>
      <c r="B3981" t="s">
        <v>863</v>
      </c>
      <c r="C3981" t="s">
        <v>20324</v>
      </c>
      <c r="D3981">
        <v>12178309868</v>
      </c>
      <c r="E3981">
        <v>329285904</v>
      </c>
      <c r="G3981" t="s">
        <v>3052</v>
      </c>
      <c r="H3981" t="s">
        <v>3044</v>
      </c>
      <c r="I3981" s="3">
        <v>45607</v>
      </c>
      <c r="K3981" t="s">
        <v>3054</v>
      </c>
      <c r="L3981" t="s">
        <v>6397</v>
      </c>
      <c r="M3981" t="s">
        <v>6398</v>
      </c>
      <c r="N3981" t="e" vm="5">
        <v>#VALUE!</v>
      </c>
      <c r="O3981" t="s">
        <v>3071</v>
      </c>
      <c r="P3981" s="3">
        <v>45575</v>
      </c>
      <c r="Q3981" s="3">
        <v>45658</v>
      </c>
      <c r="R3981" s="3">
        <v>45709</v>
      </c>
      <c r="V3981" t="s">
        <v>3175</v>
      </c>
      <c r="W3981">
        <v>32</v>
      </c>
      <c r="AA3981" t="s">
        <v>3050</v>
      </c>
    </row>
    <row r="3982" spans="1:30" hidden="1" x14ac:dyDescent="0.2">
      <c r="A3982" t="s">
        <v>16129</v>
      </c>
      <c r="B3982" t="s">
        <v>16130</v>
      </c>
      <c r="C3982" t="s">
        <v>17232</v>
      </c>
      <c r="F3982" t="s">
        <v>16132</v>
      </c>
      <c r="G3982" t="s">
        <v>3052</v>
      </c>
      <c r="H3982" t="s">
        <v>3197</v>
      </c>
      <c r="K3982" t="s">
        <v>16490</v>
      </c>
      <c r="L3982" t="s">
        <v>17573</v>
      </c>
      <c r="M3982" t="s">
        <v>3382</v>
      </c>
      <c r="N3982" t="e" vm="5">
        <v>#VALUE!</v>
      </c>
      <c r="O3982" t="s">
        <v>16560</v>
      </c>
      <c r="P3982" s="3">
        <v>45994</v>
      </c>
      <c r="Q3982" t="s">
        <v>3302</v>
      </c>
      <c r="R3982" s="3">
        <v>46359</v>
      </c>
      <c r="V3982" t="s">
        <v>3175</v>
      </c>
      <c r="W3982" t="s">
        <v>3082</v>
      </c>
      <c r="Y3982" t="s">
        <v>6200</v>
      </c>
      <c r="AA3982" t="s">
        <v>3050</v>
      </c>
    </row>
    <row r="3983" spans="1:30" hidden="1" x14ac:dyDescent="0.2">
      <c r="A3983" t="s">
        <v>387</v>
      </c>
      <c r="B3983" t="s">
        <v>730</v>
      </c>
      <c r="C3983" t="s">
        <v>20325</v>
      </c>
      <c r="D3983">
        <v>12177463274</v>
      </c>
      <c r="E3983">
        <v>327479000</v>
      </c>
      <c r="F3983" t="s">
        <v>7318</v>
      </c>
      <c r="G3983" t="s">
        <v>3052</v>
      </c>
      <c r="H3983" t="s">
        <v>3044</v>
      </c>
      <c r="I3983" s="3">
        <v>45762</v>
      </c>
      <c r="J3983" s="3">
        <v>45835</v>
      </c>
      <c r="K3983" t="s">
        <v>3054</v>
      </c>
      <c r="L3983" t="s">
        <v>4800</v>
      </c>
      <c r="M3983" t="s">
        <v>3241</v>
      </c>
      <c r="N3983" t="e" vm="18">
        <v>#VALUE!</v>
      </c>
      <c r="O3983" t="s">
        <v>3065</v>
      </c>
      <c r="P3983" s="3">
        <v>45636</v>
      </c>
      <c r="Q3983" s="3">
        <v>45674</v>
      </c>
      <c r="R3983" s="3">
        <v>45835</v>
      </c>
      <c r="AA3983" t="s">
        <v>3050</v>
      </c>
    </row>
    <row r="3984" spans="1:30" hidden="1" x14ac:dyDescent="0.2">
      <c r="A3984" t="s">
        <v>387</v>
      </c>
      <c r="B3984" t="s">
        <v>730</v>
      </c>
      <c r="C3984" t="s">
        <v>20325</v>
      </c>
      <c r="D3984">
        <v>12177463274</v>
      </c>
      <c r="E3984">
        <v>327479000</v>
      </c>
      <c r="F3984" t="s">
        <v>7318</v>
      </c>
      <c r="G3984" t="s">
        <v>3052</v>
      </c>
      <c r="H3984" t="s">
        <v>3044</v>
      </c>
      <c r="I3984" s="3">
        <v>45517</v>
      </c>
      <c r="K3984" t="s">
        <v>3045</v>
      </c>
      <c r="L3984" t="s">
        <v>5980</v>
      </c>
      <c r="M3984" t="s">
        <v>16542</v>
      </c>
      <c r="N3984" t="e" vm="7">
        <v>#VALUE!</v>
      </c>
      <c r="O3984" t="s">
        <v>3049</v>
      </c>
      <c r="P3984" s="3">
        <v>45481</v>
      </c>
      <c r="Q3984" s="3">
        <v>45514</v>
      </c>
      <c r="R3984" s="3">
        <v>45633</v>
      </c>
      <c r="AA3984" t="s">
        <v>3050</v>
      </c>
    </row>
    <row r="3985" spans="1:29" hidden="1" x14ac:dyDescent="0.2">
      <c r="A3985" t="s">
        <v>15018</v>
      </c>
      <c r="B3985" t="s">
        <v>15019</v>
      </c>
      <c r="C3985" t="s">
        <v>20326</v>
      </c>
      <c r="E3985">
        <v>337673470</v>
      </c>
      <c r="F3985" t="s">
        <v>15023</v>
      </c>
      <c r="G3985" t="s">
        <v>3052</v>
      </c>
      <c r="H3985" t="s">
        <v>3044</v>
      </c>
      <c r="K3985" t="s">
        <v>3590</v>
      </c>
      <c r="L3985" t="s">
        <v>18501</v>
      </c>
      <c r="M3985" t="s">
        <v>3074</v>
      </c>
      <c r="N3985" t="e" vm="8">
        <v>#VALUE!</v>
      </c>
      <c r="O3985" t="s">
        <v>16590</v>
      </c>
      <c r="P3985" s="3">
        <v>45951</v>
      </c>
      <c r="Q3985" s="3">
        <v>45982</v>
      </c>
      <c r="R3985" s="3">
        <v>45968</v>
      </c>
      <c r="V3985" t="s">
        <v>3175</v>
      </c>
      <c r="W3985">
        <v>32</v>
      </c>
      <c r="Y3985" t="s">
        <v>16579</v>
      </c>
      <c r="AA3985" t="s">
        <v>3050</v>
      </c>
    </row>
    <row r="3986" spans="1:29" hidden="1" x14ac:dyDescent="0.2">
      <c r="A3986" t="s">
        <v>15018</v>
      </c>
      <c r="B3986" t="s">
        <v>15019</v>
      </c>
      <c r="C3986" t="s">
        <v>20326</v>
      </c>
      <c r="D3986">
        <v>12182343748</v>
      </c>
      <c r="E3986">
        <v>337673470</v>
      </c>
      <c r="F3986" t="s">
        <v>15023</v>
      </c>
      <c r="G3986" t="s">
        <v>3052</v>
      </c>
      <c r="H3986" t="s">
        <v>3069</v>
      </c>
      <c r="I3986" s="3">
        <v>46072</v>
      </c>
      <c r="K3986" t="s">
        <v>16505</v>
      </c>
      <c r="L3986" t="s">
        <v>18463</v>
      </c>
      <c r="M3986" t="s">
        <v>16988</v>
      </c>
      <c r="N3986" t="s">
        <v>3502</v>
      </c>
      <c r="O3986" t="s">
        <v>3071</v>
      </c>
      <c r="P3986" s="3">
        <v>46090</v>
      </c>
      <c r="Q3986" s="3">
        <v>46150</v>
      </c>
      <c r="V3986" t="s">
        <v>3175</v>
      </c>
      <c r="W3986" t="s">
        <v>3082</v>
      </c>
      <c r="Y3986" t="s">
        <v>16528</v>
      </c>
      <c r="AA3986" t="s">
        <v>3050</v>
      </c>
      <c r="AB3986" t="s">
        <v>17611</v>
      </c>
    </row>
    <row r="3987" spans="1:29" hidden="1" x14ac:dyDescent="0.2">
      <c r="A3987" t="s">
        <v>1044</v>
      </c>
      <c r="B3987" t="s">
        <v>2761</v>
      </c>
      <c r="C3987" t="s">
        <v>20327</v>
      </c>
      <c r="F3987">
        <v>124940705</v>
      </c>
      <c r="G3987" t="s">
        <v>3052</v>
      </c>
      <c r="H3987" t="s">
        <v>3069</v>
      </c>
      <c r="K3987" t="s">
        <v>3045</v>
      </c>
      <c r="L3987" t="s">
        <v>6600</v>
      </c>
      <c r="M3987" t="s">
        <v>3558</v>
      </c>
      <c r="N3987" t="e" vm="21">
        <v>#VALUE!</v>
      </c>
      <c r="O3987" t="s">
        <v>3049</v>
      </c>
      <c r="P3987" s="3">
        <v>45769</v>
      </c>
      <c r="Q3987" s="3">
        <v>45800</v>
      </c>
      <c r="V3987" t="s">
        <v>3082</v>
      </c>
      <c r="W3987">
        <v>32</v>
      </c>
      <c r="AA3987" t="s">
        <v>3050</v>
      </c>
    </row>
    <row r="3988" spans="1:29" hidden="1" x14ac:dyDescent="0.2">
      <c r="A3988" t="s">
        <v>1044</v>
      </c>
      <c r="B3988" t="s">
        <v>2761</v>
      </c>
      <c r="C3988" t="s">
        <v>20327</v>
      </c>
      <c r="G3988" t="s">
        <v>3052</v>
      </c>
      <c r="H3988" t="s">
        <v>3044</v>
      </c>
      <c r="K3988" t="s">
        <v>3054</v>
      </c>
      <c r="L3988" t="s">
        <v>4057</v>
      </c>
      <c r="M3988" t="s">
        <v>16642</v>
      </c>
      <c r="N3988" t="e" vm="21">
        <v>#VALUE!</v>
      </c>
      <c r="O3988" t="s">
        <v>3212</v>
      </c>
      <c r="P3988" s="3">
        <v>45777</v>
      </c>
      <c r="Q3988" s="3">
        <v>45838</v>
      </c>
      <c r="R3988" s="3">
        <v>45855</v>
      </c>
      <c r="V3988" t="s">
        <v>3082</v>
      </c>
      <c r="W3988">
        <v>32</v>
      </c>
      <c r="AA3988" t="s">
        <v>3050</v>
      </c>
      <c r="AB3988" t="s">
        <v>3298</v>
      </c>
    </row>
    <row r="3989" spans="1:29" hidden="1" x14ac:dyDescent="0.2">
      <c r="A3989" t="s">
        <v>1044</v>
      </c>
      <c r="B3989" t="s">
        <v>2761</v>
      </c>
      <c r="C3989" t="s">
        <v>20328</v>
      </c>
      <c r="G3989" t="s">
        <v>3052</v>
      </c>
      <c r="H3989" t="s">
        <v>3044</v>
      </c>
      <c r="K3989" t="s">
        <v>3095</v>
      </c>
      <c r="L3989" t="s">
        <v>3780</v>
      </c>
      <c r="M3989" t="s">
        <v>17470</v>
      </c>
      <c r="N3989" t="e" vm="26">
        <v>#VALUE!</v>
      </c>
      <c r="O3989" t="s">
        <v>3065</v>
      </c>
      <c r="P3989" s="3">
        <v>45770</v>
      </c>
      <c r="AA3989" t="s">
        <v>3050</v>
      </c>
      <c r="AB3989" t="s">
        <v>17539</v>
      </c>
      <c r="AC3989" t="s">
        <v>14026</v>
      </c>
    </row>
    <row r="3990" spans="1:29" hidden="1" x14ac:dyDescent="0.2">
      <c r="A3990" t="s">
        <v>14233</v>
      </c>
      <c r="B3990" t="s">
        <v>14234</v>
      </c>
      <c r="C3990" t="s">
        <v>20329</v>
      </c>
      <c r="G3990" t="s">
        <v>3052</v>
      </c>
      <c r="H3990" t="s">
        <v>3044</v>
      </c>
      <c r="K3990" t="s">
        <v>3095</v>
      </c>
      <c r="L3990" t="s">
        <v>3593</v>
      </c>
      <c r="M3990" t="s">
        <v>18118</v>
      </c>
      <c r="N3990" t="e" vm="18">
        <v>#VALUE!</v>
      </c>
      <c r="O3990" t="s">
        <v>3049</v>
      </c>
      <c r="P3990" s="3">
        <v>45721</v>
      </c>
      <c r="R3990" s="3">
        <v>45721</v>
      </c>
      <c r="X3990" t="s">
        <v>3077</v>
      </c>
      <c r="Z3990" t="s">
        <v>3066</v>
      </c>
      <c r="AA3990" t="s">
        <v>3050</v>
      </c>
      <c r="AB3990" t="s">
        <v>4079</v>
      </c>
    </row>
    <row r="3991" spans="1:29" hidden="1" x14ac:dyDescent="0.2">
      <c r="A3991" t="s">
        <v>1314</v>
      </c>
      <c r="B3991" t="s">
        <v>624</v>
      </c>
      <c r="C3991" t="s">
        <v>20330</v>
      </c>
      <c r="D3991">
        <v>12168893875</v>
      </c>
      <c r="E3991">
        <v>317240390</v>
      </c>
      <c r="G3991" t="s">
        <v>3052</v>
      </c>
      <c r="H3991" t="s">
        <v>3044</v>
      </c>
      <c r="I3991" s="3">
        <v>45488</v>
      </c>
      <c r="J3991" s="3">
        <v>45562</v>
      </c>
      <c r="K3991" t="s">
        <v>3054</v>
      </c>
      <c r="L3991" t="s">
        <v>5888</v>
      </c>
      <c r="M3991" t="s">
        <v>17356</v>
      </c>
      <c r="N3991" t="e" vm="47">
        <v>#VALUE!</v>
      </c>
      <c r="O3991" t="s">
        <v>3049</v>
      </c>
      <c r="P3991" s="3">
        <v>45488</v>
      </c>
      <c r="Q3991" s="3">
        <v>45513</v>
      </c>
      <c r="R3991" s="3">
        <v>45562</v>
      </c>
      <c r="AA3991" t="s">
        <v>3050</v>
      </c>
      <c r="AC3991" t="s">
        <v>7323</v>
      </c>
    </row>
    <row r="3992" spans="1:29" hidden="1" x14ac:dyDescent="0.2">
      <c r="A3992" t="s">
        <v>2384</v>
      </c>
      <c r="B3992" t="s">
        <v>1801</v>
      </c>
      <c r="C3992" t="s">
        <v>20331</v>
      </c>
      <c r="G3992" t="s">
        <v>3069</v>
      </c>
      <c r="H3992" t="s">
        <v>3069</v>
      </c>
      <c r="K3992" t="s">
        <v>3045</v>
      </c>
      <c r="L3992" t="s">
        <v>4332</v>
      </c>
      <c r="M3992" t="s">
        <v>3070</v>
      </c>
      <c r="N3992" t="e" vm="45">
        <v>#VALUE!</v>
      </c>
      <c r="O3992" t="s">
        <v>3065</v>
      </c>
      <c r="P3992" s="3">
        <v>45418</v>
      </c>
      <c r="AA3992" t="s">
        <v>3050</v>
      </c>
      <c r="AC3992" t="s">
        <v>7326</v>
      </c>
    </row>
    <row r="3993" spans="1:29" hidden="1" x14ac:dyDescent="0.2">
      <c r="A3993" t="s">
        <v>14349</v>
      </c>
      <c r="B3993" t="s">
        <v>14350</v>
      </c>
      <c r="C3993" t="s">
        <v>17233</v>
      </c>
      <c r="D3993">
        <v>12182361003</v>
      </c>
      <c r="E3993">
        <v>332509311</v>
      </c>
      <c r="F3993" t="s">
        <v>14354</v>
      </c>
      <c r="G3993" t="s">
        <v>3052</v>
      </c>
      <c r="H3993" t="s">
        <v>3044</v>
      </c>
      <c r="I3993" s="3">
        <v>46073</v>
      </c>
      <c r="J3993" s="3">
        <v>46094</v>
      </c>
      <c r="K3993" t="s">
        <v>16505</v>
      </c>
      <c r="L3993" t="s">
        <v>5760</v>
      </c>
      <c r="M3993" t="s">
        <v>16820</v>
      </c>
      <c r="N3993" t="e" vm="10">
        <v>#VALUE!</v>
      </c>
      <c r="O3993" t="s">
        <v>3071</v>
      </c>
      <c r="P3993" s="3">
        <v>46077</v>
      </c>
      <c r="V3993" t="s">
        <v>3082</v>
      </c>
      <c r="W3993">
        <v>30</v>
      </c>
      <c r="AA3993" t="s">
        <v>3050</v>
      </c>
      <c r="AB3993" t="s">
        <v>18655</v>
      </c>
    </row>
    <row r="3994" spans="1:29" hidden="1" x14ac:dyDescent="0.2">
      <c r="A3994" t="s">
        <v>1768</v>
      </c>
      <c r="B3994" t="s">
        <v>1891</v>
      </c>
      <c r="C3994" t="s">
        <v>20332</v>
      </c>
      <c r="D3994">
        <v>12171784694</v>
      </c>
      <c r="E3994" t="s">
        <v>7328</v>
      </c>
      <c r="G3994" t="s">
        <v>3052</v>
      </c>
      <c r="H3994" t="s">
        <v>3044</v>
      </c>
      <c r="I3994" s="3">
        <v>45762</v>
      </c>
      <c r="K3994" t="s">
        <v>3045</v>
      </c>
      <c r="L3994">
        <v>2023</v>
      </c>
      <c r="M3994" t="s">
        <v>3147</v>
      </c>
      <c r="N3994" t="e" vm="31">
        <v>#VALUE!</v>
      </c>
      <c r="O3994" t="s">
        <v>3212</v>
      </c>
      <c r="P3994" s="3">
        <v>45124</v>
      </c>
      <c r="Q3994" t="s">
        <v>3158</v>
      </c>
      <c r="R3994" s="3">
        <v>45748</v>
      </c>
      <c r="U3994" t="s">
        <v>3076</v>
      </c>
      <c r="Z3994" t="s">
        <v>4127</v>
      </c>
      <c r="AA3994" t="s">
        <v>3050</v>
      </c>
    </row>
    <row r="3995" spans="1:29" hidden="1" x14ac:dyDescent="0.2">
      <c r="A3995" t="s">
        <v>1938</v>
      </c>
      <c r="B3995" t="s">
        <v>1123</v>
      </c>
      <c r="C3995" t="s">
        <v>20333</v>
      </c>
      <c r="D3995">
        <v>12088800399</v>
      </c>
      <c r="E3995">
        <v>309375517</v>
      </c>
      <c r="G3995" t="s">
        <v>3052</v>
      </c>
      <c r="H3995" t="s">
        <v>3044</v>
      </c>
      <c r="K3995" t="s">
        <v>3045</v>
      </c>
      <c r="L3995" t="s">
        <v>3112</v>
      </c>
      <c r="M3995" t="s">
        <v>3113</v>
      </c>
      <c r="N3995" t="e" vm="48">
        <v>#VALUE!</v>
      </c>
      <c r="O3995" t="s">
        <v>3065</v>
      </c>
      <c r="P3995" s="3">
        <v>45377</v>
      </c>
      <c r="Q3995" s="3">
        <v>45403</v>
      </c>
      <c r="U3995" t="s">
        <v>3076</v>
      </c>
      <c r="X3995" t="s">
        <v>3586</v>
      </c>
      <c r="Z3995" t="s">
        <v>3066</v>
      </c>
      <c r="AA3995" t="s">
        <v>3050</v>
      </c>
      <c r="AC3995" t="s">
        <v>3587</v>
      </c>
    </row>
    <row r="3996" spans="1:29" hidden="1" x14ac:dyDescent="0.2">
      <c r="A3996" t="s">
        <v>1938</v>
      </c>
      <c r="B3996" t="s">
        <v>1123</v>
      </c>
      <c r="C3996" t="s">
        <v>20333</v>
      </c>
      <c r="D3996">
        <v>12088800399</v>
      </c>
      <c r="E3996">
        <v>309375517</v>
      </c>
      <c r="G3996" t="s">
        <v>3052</v>
      </c>
      <c r="H3996" t="s">
        <v>3044</v>
      </c>
      <c r="I3996" s="3">
        <v>45381</v>
      </c>
      <c r="J3996" s="3">
        <v>45428</v>
      </c>
      <c r="K3996" t="s">
        <v>3045</v>
      </c>
      <c r="L3996" t="s">
        <v>4882</v>
      </c>
      <c r="M3996" t="s">
        <v>3623</v>
      </c>
      <c r="N3996" t="e" vm="8">
        <v>#VALUE!</v>
      </c>
      <c r="O3996" t="s">
        <v>3110</v>
      </c>
      <c r="P3996" s="3">
        <v>45414</v>
      </c>
      <c r="Q3996" s="3">
        <v>45427</v>
      </c>
      <c r="U3996" t="s">
        <v>3076</v>
      </c>
      <c r="X3996" t="s">
        <v>3586</v>
      </c>
      <c r="Z3996" t="s">
        <v>3066</v>
      </c>
      <c r="AA3996" t="s">
        <v>3050</v>
      </c>
    </row>
    <row r="3997" spans="1:29" hidden="1" x14ac:dyDescent="0.2">
      <c r="A3997" t="s">
        <v>2160</v>
      </c>
      <c r="B3997" t="s">
        <v>716</v>
      </c>
      <c r="C3997" t="s">
        <v>20334</v>
      </c>
      <c r="D3997">
        <v>12177463494</v>
      </c>
      <c r="E3997">
        <v>327478900</v>
      </c>
      <c r="G3997" t="s">
        <v>3052</v>
      </c>
      <c r="H3997" t="s">
        <v>3044</v>
      </c>
      <c r="I3997" s="3">
        <v>45516</v>
      </c>
      <c r="J3997" s="3">
        <v>45689</v>
      </c>
      <c r="K3997" t="s">
        <v>3054</v>
      </c>
      <c r="L3997" t="s">
        <v>4511</v>
      </c>
      <c r="M3997" t="s">
        <v>3205</v>
      </c>
      <c r="N3997" t="e" vm="15">
        <v>#VALUE!</v>
      </c>
      <c r="O3997" t="s">
        <v>3071</v>
      </c>
      <c r="P3997" s="3">
        <v>45481</v>
      </c>
      <c r="Q3997" s="3">
        <v>45537</v>
      </c>
      <c r="R3997" s="3">
        <v>45688</v>
      </c>
      <c r="AA3997" t="s">
        <v>3050</v>
      </c>
      <c r="AC3997" t="s">
        <v>7332</v>
      </c>
    </row>
    <row r="3998" spans="1:29" hidden="1" x14ac:dyDescent="0.2">
      <c r="A3998" t="s">
        <v>20626</v>
      </c>
      <c r="B3998" t="s">
        <v>1935</v>
      </c>
      <c r="C3998" t="s">
        <v>20335</v>
      </c>
      <c r="D3998">
        <v>12176200454</v>
      </c>
      <c r="E3998">
        <v>326075356</v>
      </c>
      <c r="G3998" t="s">
        <v>3052</v>
      </c>
      <c r="H3998" t="s">
        <v>3044</v>
      </c>
      <c r="I3998" s="3">
        <v>45762</v>
      </c>
      <c r="K3998" t="s">
        <v>3045</v>
      </c>
      <c r="L3998" t="s">
        <v>7334</v>
      </c>
      <c r="M3998" t="s">
        <v>3147</v>
      </c>
      <c r="N3998" t="e" vm="31">
        <v>#VALUE!</v>
      </c>
      <c r="O3998" t="s">
        <v>3071</v>
      </c>
      <c r="P3998" s="3">
        <v>45400</v>
      </c>
      <c r="Q3998" s="3">
        <v>45430</v>
      </c>
      <c r="R3998" s="3">
        <v>45812</v>
      </c>
      <c r="AA3998" t="s">
        <v>3050</v>
      </c>
      <c r="AC3998" t="s">
        <v>7335</v>
      </c>
    </row>
    <row r="3999" spans="1:29" hidden="1" x14ac:dyDescent="0.2">
      <c r="A3999" t="s">
        <v>1940</v>
      </c>
      <c r="B3999" t="s">
        <v>1125</v>
      </c>
      <c r="C3999" t="s">
        <v>20336</v>
      </c>
      <c r="D3999">
        <v>12088998515</v>
      </c>
      <c r="E3999">
        <v>308519272</v>
      </c>
      <c r="G3999" t="s">
        <v>3052</v>
      </c>
      <c r="H3999" t="s">
        <v>3044</v>
      </c>
      <c r="I3999" s="3">
        <v>45381</v>
      </c>
      <c r="J3999" s="3">
        <v>45395</v>
      </c>
      <c r="K3999" t="s">
        <v>3045</v>
      </c>
      <c r="L3999" t="s">
        <v>3112</v>
      </c>
      <c r="M3999" t="s">
        <v>3113</v>
      </c>
      <c r="N3999" t="e" vm="48">
        <v>#VALUE!</v>
      </c>
      <c r="O3999" t="s">
        <v>3065</v>
      </c>
      <c r="P3999" s="3">
        <v>45377</v>
      </c>
      <c r="Q3999" s="3">
        <v>45395</v>
      </c>
      <c r="U3999" t="s">
        <v>3076</v>
      </c>
      <c r="Z3999" t="s">
        <v>3066</v>
      </c>
      <c r="AA3999" t="s">
        <v>3050</v>
      </c>
      <c r="AB3999" t="s">
        <v>3194</v>
      </c>
    </row>
    <row r="4000" spans="1:29" hidden="1" x14ac:dyDescent="0.2">
      <c r="A4000" t="s">
        <v>14834</v>
      </c>
      <c r="B4000" t="s">
        <v>14835</v>
      </c>
      <c r="C4000" t="s">
        <v>20337</v>
      </c>
      <c r="E4000">
        <v>338024034</v>
      </c>
      <c r="F4000" t="s">
        <v>14838</v>
      </c>
      <c r="G4000" t="s">
        <v>3052</v>
      </c>
      <c r="H4000" t="s">
        <v>3044</v>
      </c>
      <c r="K4000" t="s">
        <v>3590</v>
      </c>
      <c r="L4000" t="s">
        <v>17923</v>
      </c>
      <c r="M4000" t="s">
        <v>17642</v>
      </c>
      <c r="N4000" t="e" vm="17">
        <v>#VALUE!</v>
      </c>
      <c r="O4000" t="s">
        <v>16637</v>
      </c>
      <c r="P4000" s="3">
        <v>45894</v>
      </c>
      <c r="Q4000" s="3">
        <v>45925</v>
      </c>
      <c r="R4000" s="3">
        <v>45938</v>
      </c>
      <c r="V4000" t="s">
        <v>3082</v>
      </c>
      <c r="W4000" t="s">
        <v>3082</v>
      </c>
      <c r="Y4000" t="s">
        <v>6200</v>
      </c>
      <c r="AA4000" t="s">
        <v>3050</v>
      </c>
      <c r="AB4000" t="s">
        <v>19408</v>
      </c>
    </row>
    <row r="4001" spans="1:30" hidden="1" x14ac:dyDescent="0.2">
      <c r="A4001" t="s">
        <v>14834</v>
      </c>
      <c r="B4001" t="s">
        <v>14835</v>
      </c>
      <c r="C4001" t="s">
        <v>20337</v>
      </c>
      <c r="F4001" t="s">
        <v>14838</v>
      </c>
      <c r="G4001" t="s">
        <v>3052</v>
      </c>
      <c r="H4001" t="s">
        <v>3044</v>
      </c>
      <c r="K4001" t="s">
        <v>3590</v>
      </c>
      <c r="L4001" t="s">
        <v>17643</v>
      </c>
      <c r="M4001" t="s">
        <v>17642</v>
      </c>
      <c r="N4001" t="e" vm="1">
        <v>#VALUE!</v>
      </c>
      <c r="O4001" t="s">
        <v>16502</v>
      </c>
      <c r="P4001" s="3">
        <v>45978</v>
      </c>
      <c r="Q4001" s="3">
        <v>46008</v>
      </c>
      <c r="R4001" s="3">
        <v>45989</v>
      </c>
      <c r="V4001" t="s">
        <v>3082</v>
      </c>
      <c r="W4001" t="s">
        <v>3082</v>
      </c>
      <c r="Y4001" t="s">
        <v>6200</v>
      </c>
      <c r="AA4001" t="s">
        <v>3050</v>
      </c>
    </row>
    <row r="4002" spans="1:30" hidden="1" x14ac:dyDescent="0.2">
      <c r="A4002" t="s">
        <v>14834</v>
      </c>
      <c r="B4002" t="s">
        <v>14835</v>
      </c>
      <c r="C4002" t="s">
        <v>20337</v>
      </c>
      <c r="E4002">
        <v>338024034</v>
      </c>
      <c r="F4002" t="s">
        <v>14838</v>
      </c>
      <c r="G4002" t="s">
        <v>3052</v>
      </c>
      <c r="H4002" t="s">
        <v>3069</v>
      </c>
      <c r="K4002" t="s">
        <v>16490</v>
      </c>
      <c r="L4002" t="s">
        <v>19032</v>
      </c>
      <c r="M4002" t="s">
        <v>3103</v>
      </c>
      <c r="N4002" t="e" vm="4">
        <v>#VALUE!</v>
      </c>
      <c r="O4002" t="s">
        <v>16637</v>
      </c>
      <c r="P4002" s="3">
        <v>45944</v>
      </c>
      <c r="Q4002" s="3">
        <v>45976</v>
      </c>
      <c r="V4002" t="s">
        <v>3082</v>
      </c>
      <c r="W4002" t="s">
        <v>3082</v>
      </c>
      <c r="Y4002" t="s">
        <v>6200</v>
      </c>
      <c r="AA4002" t="s">
        <v>3050</v>
      </c>
    </row>
    <row r="4003" spans="1:30" hidden="1" x14ac:dyDescent="0.2">
      <c r="A4003" t="s">
        <v>1902</v>
      </c>
      <c r="B4003" t="s">
        <v>1775</v>
      </c>
      <c r="C4003" t="s">
        <v>7774</v>
      </c>
      <c r="D4003">
        <v>12178133461</v>
      </c>
      <c r="E4003">
        <v>328404020</v>
      </c>
      <c r="G4003" t="s">
        <v>3141</v>
      </c>
      <c r="H4003" t="s">
        <v>3044</v>
      </c>
      <c r="K4003" t="s">
        <v>3045</v>
      </c>
      <c r="L4003" t="s">
        <v>4550</v>
      </c>
      <c r="M4003" t="s">
        <v>3406</v>
      </c>
      <c r="N4003" t="e" vm="5">
        <v>#VALUE!</v>
      </c>
      <c r="O4003" t="s">
        <v>3071</v>
      </c>
      <c r="P4003" s="3">
        <v>45497</v>
      </c>
      <c r="Q4003" s="3">
        <v>45520</v>
      </c>
      <c r="R4003" s="3">
        <v>45551</v>
      </c>
      <c r="AA4003" t="s">
        <v>3050</v>
      </c>
    </row>
    <row r="4004" spans="1:30" hidden="1" x14ac:dyDescent="0.2">
      <c r="A4004" t="s">
        <v>2508</v>
      </c>
      <c r="B4004" t="s">
        <v>2011</v>
      </c>
      <c r="C4004" t="s">
        <v>20338</v>
      </c>
      <c r="D4004">
        <v>12176645546</v>
      </c>
      <c r="E4004">
        <v>327478284</v>
      </c>
      <c r="G4004" t="s">
        <v>3052</v>
      </c>
      <c r="H4004" t="s">
        <v>3044</v>
      </c>
      <c r="I4004" s="3">
        <v>45762</v>
      </c>
      <c r="J4004" s="3">
        <v>45770</v>
      </c>
      <c r="K4004" t="s">
        <v>3045</v>
      </c>
      <c r="L4004" t="s">
        <v>3663</v>
      </c>
      <c r="M4004" t="s">
        <v>3539</v>
      </c>
      <c r="N4004" t="e" vm="28">
        <v>#VALUE!</v>
      </c>
      <c r="O4004" t="s">
        <v>3071</v>
      </c>
      <c r="P4004" s="3">
        <v>45474</v>
      </c>
      <c r="Q4004" s="3">
        <v>45506</v>
      </c>
      <c r="R4004" s="3">
        <v>45758</v>
      </c>
      <c r="AA4004" t="s">
        <v>3050</v>
      </c>
      <c r="AB4004" t="s">
        <v>3628</v>
      </c>
      <c r="AC4004" t="s">
        <v>7339</v>
      </c>
    </row>
    <row r="4005" spans="1:30" hidden="1" x14ac:dyDescent="0.2">
      <c r="A4005" t="s">
        <v>14236</v>
      </c>
      <c r="B4005" t="s">
        <v>14237</v>
      </c>
      <c r="C4005" t="s">
        <v>20339</v>
      </c>
      <c r="F4005">
        <v>120193820</v>
      </c>
      <c r="G4005" t="s">
        <v>3052</v>
      </c>
      <c r="H4005" t="s">
        <v>3197</v>
      </c>
      <c r="K4005" t="s">
        <v>3095</v>
      </c>
      <c r="L4005" t="s">
        <v>17799</v>
      </c>
      <c r="M4005" t="s">
        <v>17347</v>
      </c>
      <c r="N4005" t="e" vm="8">
        <v>#VALUE!</v>
      </c>
      <c r="O4005" t="s">
        <v>16624</v>
      </c>
      <c r="P4005" s="3">
        <v>45947</v>
      </c>
      <c r="Q4005" s="3">
        <v>45959</v>
      </c>
      <c r="R4005" s="3">
        <v>45989</v>
      </c>
      <c r="V4005" t="s">
        <v>3082</v>
      </c>
      <c r="W4005">
        <v>30</v>
      </c>
      <c r="Y4005" t="s">
        <v>6200</v>
      </c>
      <c r="AA4005" t="s">
        <v>3050</v>
      </c>
      <c r="AB4005" t="s">
        <v>18957</v>
      </c>
    </row>
    <row r="4006" spans="1:30" hidden="1" x14ac:dyDescent="0.2">
      <c r="A4006" t="s">
        <v>14236</v>
      </c>
      <c r="B4006" t="s">
        <v>14237</v>
      </c>
      <c r="C4006" t="s">
        <v>20340</v>
      </c>
      <c r="F4006">
        <v>120193820</v>
      </c>
      <c r="G4006" t="s">
        <v>3052</v>
      </c>
      <c r="H4006" t="s">
        <v>3044</v>
      </c>
      <c r="K4006" t="s">
        <v>3095</v>
      </c>
      <c r="L4006" t="s">
        <v>5477</v>
      </c>
      <c r="M4006" t="s">
        <v>17349</v>
      </c>
      <c r="N4006" t="e" vm="4">
        <v>#VALUE!</v>
      </c>
      <c r="O4006" t="s">
        <v>16624</v>
      </c>
      <c r="P4006" s="3">
        <v>45742</v>
      </c>
      <c r="R4006" s="3">
        <v>45943</v>
      </c>
      <c r="V4006" t="s">
        <v>3082</v>
      </c>
      <c r="W4006" t="s">
        <v>3082</v>
      </c>
      <c r="AA4006" t="s">
        <v>3050</v>
      </c>
      <c r="AD4006" t="s">
        <v>20341</v>
      </c>
    </row>
    <row r="4007" spans="1:30" hidden="1" x14ac:dyDescent="0.2">
      <c r="A4007" t="s">
        <v>1942</v>
      </c>
      <c r="B4007" t="s">
        <v>1127</v>
      </c>
      <c r="C4007" t="s">
        <v>20342</v>
      </c>
      <c r="D4007">
        <v>12175164985</v>
      </c>
      <c r="E4007">
        <v>323712070</v>
      </c>
      <c r="G4007" t="s">
        <v>3052</v>
      </c>
      <c r="H4007" t="s">
        <v>3044</v>
      </c>
      <c r="I4007" s="3">
        <v>45381</v>
      </c>
      <c r="J4007" s="3">
        <v>45398</v>
      </c>
      <c r="K4007" t="s">
        <v>3045</v>
      </c>
      <c r="L4007" t="s">
        <v>3112</v>
      </c>
      <c r="M4007" t="s">
        <v>3113</v>
      </c>
      <c r="N4007" t="e" vm="48">
        <v>#VALUE!</v>
      </c>
      <c r="O4007" t="s">
        <v>3065</v>
      </c>
      <c r="P4007" s="3">
        <v>45377</v>
      </c>
      <c r="Q4007" s="3">
        <v>45398</v>
      </c>
      <c r="U4007" t="s">
        <v>3076</v>
      </c>
      <c r="Z4007" t="s">
        <v>3066</v>
      </c>
      <c r="AA4007" t="s">
        <v>3050</v>
      </c>
    </row>
    <row r="4008" spans="1:30" hidden="1" x14ac:dyDescent="0.2">
      <c r="A4008" t="s">
        <v>982</v>
      </c>
      <c r="B4008" t="s">
        <v>837</v>
      </c>
      <c r="C4008" t="s">
        <v>20343</v>
      </c>
      <c r="D4008">
        <v>12179711050</v>
      </c>
      <c r="E4008">
        <v>331238950</v>
      </c>
      <c r="G4008" t="s">
        <v>3141</v>
      </c>
      <c r="H4008" t="s">
        <v>3044</v>
      </c>
      <c r="I4008" s="3">
        <v>45560</v>
      </c>
      <c r="J4008" s="3">
        <v>45581</v>
      </c>
      <c r="K4008" t="s">
        <v>3045</v>
      </c>
      <c r="L4008" t="s">
        <v>7344</v>
      </c>
      <c r="M4008" t="s">
        <v>4004</v>
      </c>
      <c r="N4008" t="e" vm="30">
        <v>#VALUE!</v>
      </c>
      <c r="O4008" t="s">
        <v>3049</v>
      </c>
      <c r="P4008" s="3">
        <v>45560</v>
      </c>
      <c r="Q4008" s="3">
        <v>45590</v>
      </c>
      <c r="R4008" s="3">
        <v>45581</v>
      </c>
      <c r="AA4008" t="s">
        <v>3050</v>
      </c>
    </row>
    <row r="4009" spans="1:30" hidden="1" x14ac:dyDescent="0.2">
      <c r="A4009" t="s">
        <v>982</v>
      </c>
      <c r="B4009" t="s">
        <v>837</v>
      </c>
      <c r="C4009" t="s">
        <v>20344</v>
      </c>
      <c r="D4009">
        <v>12179711050</v>
      </c>
      <c r="E4009">
        <v>331238950</v>
      </c>
      <c r="F4009" t="s">
        <v>7342</v>
      </c>
      <c r="G4009" t="s">
        <v>3052</v>
      </c>
      <c r="H4009" t="s">
        <v>3044</v>
      </c>
      <c r="I4009" s="3">
        <v>45940</v>
      </c>
      <c r="J4009" s="3">
        <v>45956</v>
      </c>
      <c r="K4009" t="s">
        <v>3095</v>
      </c>
      <c r="L4009" t="s">
        <v>3170</v>
      </c>
      <c r="M4009" t="s">
        <v>17349</v>
      </c>
      <c r="N4009" t="e" vm="22">
        <v>#VALUE!</v>
      </c>
      <c r="O4009" t="s">
        <v>3049</v>
      </c>
      <c r="P4009" s="3">
        <v>45583</v>
      </c>
      <c r="Q4009" s="3">
        <v>45646</v>
      </c>
      <c r="R4009" s="3">
        <v>45956</v>
      </c>
      <c r="V4009" t="s">
        <v>3082</v>
      </c>
      <c r="W4009" t="s">
        <v>3082</v>
      </c>
      <c r="AA4009" t="s">
        <v>3050</v>
      </c>
      <c r="AB4009" t="s">
        <v>3628</v>
      </c>
      <c r="AD4009" t="s">
        <v>20345</v>
      </c>
    </row>
    <row r="4010" spans="1:30" hidden="1" x14ac:dyDescent="0.2">
      <c r="A4010" t="s">
        <v>1494</v>
      </c>
      <c r="B4010" t="s">
        <v>847</v>
      </c>
      <c r="C4010" t="s">
        <v>17234</v>
      </c>
      <c r="D4010">
        <v>12178032409</v>
      </c>
      <c r="E4010">
        <v>328012629</v>
      </c>
      <c r="G4010" t="s">
        <v>3052</v>
      </c>
      <c r="H4010" t="s">
        <v>3044</v>
      </c>
      <c r="K4010" t="s">
        <v>3095</v>
      </c>
      <c r="L4010" t="s">
        <v>20346</v>
      </c>
      <c r="M4010" t="s">
        <v>20347</v>
      </c>
      <c r="N4010" t="e" vm="64">
        <v>#VALUE!</v>
      </c>
      <c r="O4010" t="s">
        <v>16984</v>
      </c>
      <c r="P4010" s="3">
        <v>45700</v>
      </c>
      <c r="Q4010" s="3">
        <v>45728</v>
      </c>
      <c r="V4010" t="s">
        <v>3175</v>
      </c>
      <c r="W4010" t="s">
        <v>3082</v>
      </c>
      <c r="AA4010" t="s">
        <v>3050</v>
      </c>
      <c r="AD4010" t="s">
        <v>17238</v>
      </c>
    </row>
    <row r="4011" spans="1:30" hidden="1" x14ac:dyDescent="0.2">
      <c r="A4011" t="s">
        <v>1494</v>
      </c>
      <c r="B4011" t="s">
        <v>847</v>
      </c>
      <c r="C4011" t="s">
        <v>7818</v>
      </c>
      <c r="D4011">
        <v>12178032409</v>
      </c>
      <c r="E4011">
        <v>328012629</v>
      </c>
      <c r="G4011" t="s">
        <v>3141</v>
      </c>
      <c r="H4011" t="s">
        <v>3044</v>
      </c>
      <c r="K4011" t="s">
        <v>3054</v>
      </c>
      <c r="L4011" t="s">
        <v>3695</v>
      </c>
      <c r="M4011" t="s">
        <v>3696</v>
      </c>
      <c r="N4011" t="e" vm="18">
        <v>#VALUE!</v>
      </c>
      <c r="O4011" t="s">
        <v>3110</v>
      </c>
      <c r="P4011" s="3">
        <v>45559</v>
      </c>
      <c r="Q4011" s="3">
        <v>45570</v>
      </c>
      <c r="R4011" s="3">
        <v>45570</v>
      </c>
      <c r="AA4011" t="s">
        <v>3050</v>
      </c>
    </row>
    <row r="4012" spans="1:30" hidden="1" x14ac:dyDescent="0.2">
      <c r="A4012" t="s">
        <v>1494</v>
      </c>
      <c r="B4012" t="s">
        <v>847</v>
      </c>
      <c r="C4012" t="s">
        <v>7818</v>
      </c>
      <c r="D4012">
        <v>12178032409</v>
      </c>
      <c r="E4012">
        <v>328012629</v>
      </c>
      <c r="G4012" t="s">
        <v>3141</v>
      </c>
      <c r="H4012" t="s">
        <v>3044</v>
      </c>
      <c r="K4012" t="s">
        <v>3045</v>
      </c>
      <c r="L4012" t="s">
        <v>3220</v>
      </c>
      <c r="M4012" t="s">
        <v>3221</v>
      </c>
      <c r="N4012" t="e" vm="3">
        <v>#VALUE!</v>
      </c>
      <c r="O4012" t="s">
        <v>3071</v>
      </c>
      <c r="P4012" s="3">
        <v>45488</v>
      </c>
      <c r="Q4012" s="3">
        <v>45550</v>
      </c>
      <c r="R4012" s="3">
        <v>45534</v>
      </c>
      <c r="AA4012" t="s">
        <v>3050</v>
      </c>
    </row>
    <row r="4013" spans="1:30" hidden="1" x14ac:dyDescent="0.2">
      <c r="A4013" t="s">
        <v>1494</v>
      </c>
      <c r="B4013" t="s">
        <v>847</v>
      </c>
      <c r="C4013" t="s">
        <v>7818</v>
      </c>
      <c r="D4013">
        <v>12178032409</v>
      </c>
      <c r="E4013">
        <v>328012629</v>
      </c>
      <c r="G4013" t="s">
        <v>3052</v>
      </c>
      <c r="H4013" t="s">
        <v>3044</v>
      </c>
      <c r="I4013" s="3">
        <v>45579</v>
      </c>
      <c r="K4013" t="s">
        <v>3045</v>
      </c>
      <c r="L4013" t="s">
        <v>7346</v>
      </c>
      <c r="M4013" t="s">
        <v>4228</v>
      </c>
      <c r="N4013" t="e" vm="32">
        <v>#VALUE!</v>
      </c>
      <c r="O4013" t="s">
        <v>3065</v>
      </c>
      <c r="P4013" s="3">
        <v>45579</v>
      </c>
      <c r="Q4013" s="3">
        <v>45610</v>
      </c>
      <c r="R4013" s="3">
        <v>45625</v>
      </c>
      <c r="AA4013" t="s">
        <v>3050</v>
      </c>
    </row>
    <row r="4014" spans="1:30" hidden="1" x14ac:dyDescent="0.2">
      <c r="A4014" t="s">
        <v>16416</v>
      </c>
      <c r="B4014" t="s">
        <v>16417</v>
      </c>
      <c r="C4014" t="s">
        <v>20348</v>
      </c>
      <c r="D4014">
        <v>12182737937</v>
      </c>
      <c r="E4014">
        <v>335534708</v>
      </c>
      <c r="F4014" t="s">
        <v>16421</v>
      </c>
      <c r="G4014" t="s">
        <v>3052</v>
      </c>
      <c r="H4014" t="s">
        <v>3069</v>
      </c>
      <c r="I4014" s="3">
        <v>46065</v>
      </c>
      <c r="J4014" s="3">
        <v>46066</v>
      </c>
      <c r="K4014" t="s">
        <v>3590</v>
      </c>
      <c r="L4014" t="s">
        <v>16632</v>
      </c>
      <c r="M4014" t="s">
        <v>3113</v>
      </c>
      <c r="N4014" t="e" vm="110">
        <v>#VALUE!</v>
      </c>
      <c r="O4014" t="s">
        <v>3071</v>
      </c>
      <c r="P4014" s="3">
        <v>46066</v>
      </c>
      <c r="Q4014" s="3">
        <v>46171</v>
      </c>
      <c r="R4014" s="3">
        <v>46066</v>
      </c>
      <c r="V4014" t="s">
        <v>3082</v>
      </c>
      <c r="W4014" t="s">
        <v>3132</v>
      </c>
      <c r="Y4014" t="s">
        <v>6200</v>
      </c>
      <c r="AA4014" t="s">
        <v>3050</v>
      </c>
    </row>
    <row r="4015" spans="1:30" hidden="1" x14ac:dyDescent="0.2">
      <c r="A4015" t="s">
        <v>15145</v>
      </c>
      <c r="B4015" t="s">
        <v>15146</v>
      </c>
      <c r="C4015" t="s">
        <v>20349</v>
      </c>
      <c r="F4015" t="s">
        <v>15148</v>
      </c>
      <c r="G4015" t="s">
        <v>3052</v>
      </c>
      <c r="H4015" t="s">
        <v>3044</v>
      </c>
      <c r="K4015" t="s">
        <v>3095</v>
      </c>
      <c r="L4015" t="s">
        <v>17352</v>
      </c>
      <c r="M4015" t="s">
        <v>17353</v>
      </c>
      <c r="N4015" t="e" vm="22">
        <v>#VALUE!</v>
      </c>
      <c r="O4015" t="s">
        <v>16624</v>
      </c>
      <c r="P4015" s="3">
        <v>45932</v>
      </c>
      <c r="Q4015" s="3">
        <v>45945</v>
      </c>
      <c r="V4015" t="s">
        <v>3175</v>
      </c>
      <c r="W4015" t="s">
        <v>3082</v>
      </c>
      <c r="Y4015" t="s">
        <v>16528</v>
      </c>
      <c r="AA4015" t="s">
        <v>3050</v>
      </c>
      <c r="AB4015" t="s">
        <v>3555</v>
      </c>
    </row>
    <row r="4016" spans="1:30" hidden="1" x14ac:dyDescent="0.2">
      <c r="A4016" t="s">
        <v>559</v>
      </c>
      <c r="B4016" t="s">
        <v>1765</v>
      </c>
      <c r="C4016" t="s">
        <v>20350</v>
      </c>
      <c r="F4016">
        <v>123856495</v>
      </c>
      <c r="G4016" t="s">
        <v>3052</v>
      </c>
      <c r="H4016" t="s">
        <v>3197</v>
      </c>
      <c r="K4016" t="s">
        <v>16490</v>
      </c>
      <c r="L4016" t="s">
        <v>17308</v>
      </c>
      <c r="M4016" t="s">
        <v>3558</v>
      </c>
      <c r="N4016" t="s">
        <v>3138</v>
      </c>
      <c r="O4016" t="s">
        <v>3049</v>
      </c>
      <c r="P4016" s="3">
        <v>46072</v>
      </c>
      <c r="Q4016" s="3">
        <v>46100</v>
      </c>
      <c r="R4016" s="3">
        <v>46094</v>
      </c>
      <c r="V4016" t="s">
        <v>3175</v>
      </c>
      <c r="W4016" t="s">
        <v>3175</v>
      </c>
      <c r="AA4016" t="s">
        <v>3050</v>
      </c>
    </row>
    <row r="4017" spans="1:30" hidden="1" x14ac:dyDescent="0.2">
      <c r="A4017" t="s">
        <v>559</v>
      </c>
      <c r="B4017" t="s">
        <v>1765</v>
      </c>
      <c r="C4017" t="s">
        <v>20351</v>
      </c>
      <c r="G4017" t="s">
        <v>3052</v>
      </c>
      <c r="H4017" t="s">
        <v>3044</v>
      </c>
      <c r="K4017" t="s">
        <v>3045</v>
      </c>
      <c r="L4017" t="s">
        <v>3740</v>
      </c>
      <c r="M4017" t="s">
        <v>17655</v>
      </c>
      <c r="N4017" t="e" vm="24">
        <v>#VALUE!</v>
      </c>
      <c r="O4017" t="s">
        <v>3212</v>
      </c>
      <c r="P4017" s="3">
        <v>45726</v>
      </c>
      <c r="Q4017" s="3">
        <v>45765</v>
      </c>
      <c r="R4017" s="3">
        <v>45729</v>
      </c>
      <c r="V4017" t="s">
        <v>3175</v>
      </c>
      <c r="W4017">
        <v>32</v>
      </c>
      <c r="AA4017" t="s">
        <v>3050</v>
      </c>
    </row>
    <row r="4018" spans="1:30" hidden="1" x14ac:dyDescent="0.2">
      <c r="A4018" t="s">
        <v>559</v>
      </c>
      <c r="B4018" t="s">
        <v>1765</v>
      </c>
      <c r="C4018" t="s">
        <v>20351</v>
      </c>
      <c r="G4018" t="s">
        <v>3052</v>
      </c>
      <c r="H4018" t="s">
        <v>3044</v>
      </c>
      <c r="K4018" t="s">
        <v>3054</v>
      </c>
      <c r="L4018" t="s">
        <v>7350</v>
      </c>
      <c r="M4018" t="s">
        <v>17852</v>
      </c>
      <c r="N4018" t="e" vm="11">
        <v>#VALUE!</v>
      </c>
      <c r="O4018" t="s">
        <v>17530</v>
      </c>
      <c r="P4018" s="3">
        <v>45740</v>
      </c>
      <c r="Q4018" s="3">
        <v>45772</v>
      </c>
      <c r="R4018" s="3">
        <v>45768</v>
      </c>
      <c r="V4018" t="s">
        <v>3175</v>
      </c>
      <c r="W4018">
        <v>34</v>
      </c>
      <c r="AA4018" t="s">
        <v>3050</v>
      </c>
    </row>
    <row r="4019" spans="1:30" hidden="1" x14ac:dyDescent="0.2">
      <c r="A4019" t="s">
        <v>559</v>
      </c>
      <c r="B4019" t="s">
        <v>1765</v>
      </c>
      <c r="C4019" t="s">
        <v>20352</v>
      </c>
      <c r="F4019">
        <v>123856495</v>
      </c>
      <c r="G4019" t="s">
        <v>3052</v>
      </c>
      <c r="H4019" t="s">
        <v>3197</v>
      </c>
      <c r="K4019" t="s">
        <v>3095</v>
      </c>
      <c r="L4019" t="s">
        <v>19133</v>
      </c>
      <c r="M4019" t="s">
        <v>16656</v>
      </c>
      <c r="N4019" t="e" vm="17">
        <v>#VALUE!</v>
      </c>
      <c r="O4019" t="s">
        <v>3065</v>
      </c>
      <c r="P4019" s="3">
        <v>45771</v>
      </c>
      <c r="R4019" s="3">
        <v>45954</v>
      </c>
      <c r="AA4019" t="s">
        <v>3050</v>
      </c>
      <c r="AC4019" t="s">
        <v>17358</v>
      </c>
      <c r="AD4019" t="s">
        <v>20353</v>
      </c>
    </row>
    <row r="4020" spans="1:30" hidden="1" x14ac:dyDescent="0.2">
      <c r="A4020" t="s">
        <v>559</v>
      </c>
      <c r="B4020" t="s">
        <v>1765</v>
      </c>
      <c r="C4020" t="s">
        <v>20352</v>
      </c>
      <c r="F4020">
        <v>123856495</v>
      </c>
      <c r="G4020" t="s">
        <v>3052</v>
      </c>
      <c r="H4020" t="s">
        <v>3197</v>
      </c>
      <c r="K4020" t="s">
        <v>16490</v>
      </c>
      <c r="L4020" t="s">
        <v>17935</v>
      </c>
      <c r="M4020" t="s">
        <v>3360</v>
      </c>
      <c r="N4020" t="s">
        <v>17936</v>
      </c>
      <c r="O4020" t="s">
        <v>3065</v>
      </c>
      <c r="P4020" s="3">
        <v>45971</v>
      </c>
      <c r="Q4020" s="3">
        <v>45983</v>
      </c>
      <c r="R4020" s="3">
        <v>45980</v>
      </c>
      <c r="V4020" t="s">
        <v>3175</v>
      </c>
      <c r="W4020" t="s">
        <v>3175</v>
      </c>
      <c r="AA4020" t="s">
        <v>3050</v>
      </c>
    </row>
    <row r="4021" spans="1:30" hidden="1" x14ac:dyDescent="0.2">
      <c r="A4021" t="s">
        <v>14241</v>
      </c>
      <c r="B4021" t="s">
        <v>14242</v>
      </c>
      <c r="C4021" t="s">
        <v>20354</v>
      </c>
      <c r="F4021" t="s">
        <v>20355</v>
      </c>
      <c r="G4021" t="s">
        <v>3052</v>
      </c>
      <c r="H4021" t="s">
        <v>3197</v>
      </c>
      <c r="K4021" t="s">
        <v>3095</v>
      </c>
      <c r="L4021" t="s">
        <v>4081</v>
      </c>
      <c r="M4021" t="s">
        <v>16656</v>
      </c>
      <c r="N4021" t="e" vm="17">
        <v>#VALUE!</v>
      </c>
      <c r="O4021" t="s">
        <v>3071</v>
      </c>
      <c r="P4021" s="3">
        <v>45798</v>
      </c>
      <c r="Q4021" s="3">
        <v>45829</v>
      </c>
      <c r="R4021" s="3">
        <v>45976</v>
      </c>
      <c r="AA4021" t="s">
        <v>3050</v>
      </c>
      <c r="AC4021" t="s">
        <v>17879</v>
      </c>
      <c r="AD4021" t="s">
        <v>20356</v>
      </c>
    </row>
    <row r="4022" spans="1:30" hidden="1" x14ac:dyDescent="0.2">
      <c r="A4022" t="s">
        <v>2822</v>
      </c>
      <c r="B4022" t="s">
        <v>2919</v>
      </c>
      <c r="C4022" t="s">
        <v>20357</v>
      </c>
      <c r="D4022">
        <v>12089699382</v>
      </c>
      <c r="E4022">
        <v>309360080</v>
      </c>
      <c r="F4022" t="s">
        <v>7353</v>
      </c>
      <c r="G4022" t="s">
        <v>3052</v>
      </c>
      <c r="H4022" t="s">
        <v>3044</v>
      </c>
      <c r="I4022" s="3">
        <v>45810</v>
      </c>
      <c r="K4022" t="s">
        <v>3054</v>
      </c>
      <c r="L4022" t="s">
        <v>6043</v>
      </c>
      <c r="M4022" t="s">
        <v>3832</v>
      </c>
      <c r="N4022" t="s">
        <v>6044</v>
      </c>
      <c r="O4022" t="s">
        <v>16624</v>
      </c>
      <c r="P4022" s="3">
        <v>45810</v>
      </c>
      <c r="Q4022" s="3">
        <v>45826</v>
      </c>
      <c r="R4022" s="3">
        <v>45821</v>
      </c>
      <c r="V4022" t="s">
        <v>3175</v>
      </c>
      <c r="W4022">
        <v>44</v>
      </c>
      <c r="AA4022" t="s">
        <v>3050</v>
      </c>
    </row>
    <row r="4023" spans="1:30" hidden="1" x14ac:dyDescent="0.2">
      <c r="A4023" t="s">
        <v>2312</v>
      </c>
      <c r="B4023" t="s">
        <v>1767</v>
      </c>
      <c r="C4023" t="s">
        <v>20358</v>
      </c>
      <c r="G4023" t="s">
        <v>3141</v>
      </c>
      <c r="H4023" t="s">
        <v>3044</v>
      </c>
      <c r="K4023" t="s">
        <v>3054</v>
      </c>
      <c r="L4023" t="s">
        <v>4376</v>
      </c>
      <c r="M4023" t="s">
        <v>3558</v>
      </c>
      <c r="N4023" t="e" vm="5">
        <v>#VALUE!</v>
      </c>
      <c r="O4023" t="s">
        <v>3071</v>
      </c>
      <c r="P4023" s="3">
        <v>45639</v>
      </c>
      <c r="Q4023" s="3">
        <v>45669</v>
      </c>
      <c r="R4023" s="3">
        <v>45640</v>
      </c>
      <c r="AA4023" t="s">
        <v>3050</v>
      </c>
    </row>
    <row r="4024" spans="1:30" hidden="1" x14ac:dyDescent="0.2">
      <c r="A4024" t="s">
        <v>14697</v>
      </c>
      <c r="B4024" t="s">
        <v>14698</v>
      </c>
      <c r="C4024" t="s">
        <v>14699</v>
      </c>
      <c r="F4024" t="s">
        <v>14700</v>
      </c>
      <c r="G4024" t="s">
        <v>3052</v>
      </c>
      <c r="H4024" t="s">
        <v>3197</v>
      </c>
      <c r="K4024" t="s">
        <v>3095</v>
      </c>
      <c r="L4024" t="s">
        <v>20359</v>
      </c>
      <c r="M4024" t="s">
        <v>17349</v>
      </c>
      <c r="N4024" t="e" vm="4">
        <v>#VALUE!</v>
      </c>
      <c r="O4024" t="s">
        <v>16624</v>
      </c>
      <c r="P4024" s="3">
        <v>45888</v>
      </c>
      <c r="R4024" s="3">
        <v>45956</v>
      </c>
      <c r="V4024" t="s">
        <v>3175</v>
      </c>
      <c r="W4024">
        <v>32</v>
      </c>
      <c r="Y4024" t="s">
        <v>6200</v>
      </c>
      <c r="AA4024" t="s">
        <v>3050</v>
      </c>
      <c r="AB4024" t="s">
        <v>3628</v>
      </c>
    </row>
    <row r="4025" spans="1:30" hidden="1" x14ac:dyDescent="0.2">
      <c r="A4025" t="s">
        <v>1876</v>
      </c>
      <c r="B4025" t="s">
        <v>1843</v>
      </c>
      <c r="C4025" t="s">
        <v>17599</v>
      </c>
      <c r="G4025" t="s">
        <v>3052</v>
      </c>
      <c r="H4025" t="s">
        <v>3044</v>
      </c>
      <c r="M4025" t="s">
        <v>3221</v>
      </c>
      <c r="AA4025" t="s">
        <v>3050</v>
      </c>
    </row>
    <row r="4026" spans="1:30" hidden="1" x14ac:dyDescent="0.2">
      <c r="A4026" t="s">
        <v>1306</v>
      </c>
      <c r="B4026" t="s">
        <v>1129</v>
      </c>
      <c r="C4026" t="s">
        <v>20360</v>
      </c>
      <c r="D4026">
        <v>12174452568</v>
      </c>
      <c r="E4026">
        <v>324203004</v>
      </c>
      <c r="G4026" t="s">
        <v>3052</v>
      </c>
      <c r="H4026" t="s">
        <v>3044</v>
      </c>
      <c r="K4026" t="s">
        <v>3054</v>
      </c>
      <c r="L4026" t="s">
        <v>5888</v>
      </c>
      <c r="M4026" t="s">
        <v>17356</v>
      </c>
      <c r="N4026" t="e" vm="47">
        <v>#VALUE!</v>
      </c>
      <c r="O4026" t="s">
        <v>3049</v>
      </c>
      <c r="P4026" s="3">
        <v>45488</v>
      </c>
      <c r="Q4026" s="3">
        <v>45513</v>
      </c>
      <c r="AA4026" t="s">
        <v>3050</v>
      </c>
      <c r="AC4026" t="s">
        <v>3319</v>
      </c>
    </row>
    <row r="4027" spans="1:30" hidden="1" x14ac:dyDescent="0.2">
      <c r="A4027" t="s">
        <v>1306</v>
      </c>
      <c r="B4027" t="s">
        <v>1129</v>
      </c>
      <c r="C4027" t="s">
        <v>20360</v>
      </c>
      <c r="D4027">
        <v>12174452568</v>
      </c>
      <c r="E4027">
        <v>324203004</v>
      </c>
      <c r="G4027" t="s">
        <v>3052</v>
      </c>
      <c r="H4027" t="s">
        <v>3044</v>
      </c>
      <c r="I4027" s="3">
        <v>45381</v>
      </c>
      <c r="J4027" s="3">
        <v>45399</v>
      </c>
      <c r="K4027" t="s">
        <v>3045</v>
      </c>
      <c r="L4027" t="s">
        <v>3771</v>
      </c>
      <c r="M4027" t="s">
        <v>3113</v>
      </c>
      <c r="N4027" t="e" vm="48">
        <v>#VALUE!</v>
      </c>
      <c r="O4027" t="s">
        <v>3065</v>
      </c>
      <c r="P4027" s="3">
        <v>45370</v>
      </c>
      <c r="Q4027" s="3">
        <v>45399</v>
      </c>
      <c r="U4027" t="s">
        <v>3076</v>
      </c>
      <c r="Z4027" t="s">
        <v>3066</v>
      </c>
      <c r="AA4027" t="s">
        <v>3050</v>
      </c>
    </row>
    <row r="4028" spans="1:30" hidden="1" x14ac:dyDescent="0.2">
      <c r="A4028" t="s">
        <v>569</v>
      </c>
      <c r="B4028" t="s">
        <v>2033</v>
      </c>
      <c r="C4028" t="s">
        <v>20361</v>
      </c>
      <c r="D4028">
        <v>12178179544</v>
      </c>
      <c r="E4028">
        <v>328868760</v>
      </c>
      <c r="F4028" t="s">
        <v>7358</v>
      </c>
      <c r="G4028" t="s">
        <v>3052</v>
      </c>
      <c r="H4028" t="s">
        <v>3053</v>
      </c>
      <c r="I4028" s="3">
        <v>45762</v>
      </c>
      <c r="J4028" s="3">
        <v>46055</v>
      </c>
      <c r="K4028" t="s">
        <v>3054</v>
      </c>
      <c r="L4028" t="s">
        <v>7359</v>
      </c>
      <c r="M4028" t="s">
        <v>17241</v>
      </c>
      <c r="N4028" t="e" vm="3">
        <v>#VALUE!</v>
      </c>
      <c r="O4028" t="s">
        <v>3071</v>
      </c>
      <c r="P4028" s="3">
        <v>45538</v>
      </c>
      <c r="Q4028" s="3">
        <v>45569</v>
      </c>
      <c r="R4028" s="3">
        <v>46052</v>
      </c>
      <c r="AA4028" t="s">
        <v>3050</v>
      </c>
      <c r="AB4028" t="s">
        <v>17456</v>
      </c>
    </row>
    <row r="4029" spans="1:30" hidden="1" x14ac:dyDescent="0.2">
      <c r="A4029" t="s">
        <v>16199</v>
      </c>
      <c r="B4029" t="s">
        <v>2445</v>
      </c>
      <c r="C4029" t="s">
        <v>20362</v>
      </c>
      <c r="D4029">
        <v>12179904369</v>
      </c>
      <c r="E4029">
        <v>331485052</v>
      </c>
      <c r="G4029" t="s">
        <v>3052</v>
      </c>
      <c r="H4029" t="s">
        <v>3044</v>
      </c>
      <c r="I4029" s="3">
        <v>45769</v>
      </c>
      <c r="K4029" t="s">
        <v>17647</v>
      </c>
      <c r="L4029" t="s">
        <v>7362</v>
      </c>
      <c r="M4029" t="s">
        <v>17441</v>
      </c>
      <c r="N4029" t="e" vm="5">
        <v>#VALUE!</v>
      </c>
      <c r="O4029" t="s">
        <v>3071</v>
      </c>
      <c r="P4029" s="3">
        <v>45530</v>
      </c>
      <c r="R4029" s="3">
        <v>45810</v>
      </c>
      <c r="V4029" t="s">
        <v>3059</v>
      </c>
      <c r="W4029">
        <v>38</v>
      </c>
      <c r="AA4029" t="s">
        <v>3050</v>
      </c>
    </row>
    <row r="4030" spans="1:30" hidden="1" x14ac:dyDescent="0.2">
      <c r="A4030" t="s">
        <v>828</v>
      </c>
      <c r="B4030" t="s">
        <v>1769</v>
      </c>
      <c r="C4030" t="s">
        <v>20363</v>
      </c>
      <c r="D4030">
        <v>12177485173</v>
      </c>
      <c r="E4030">
        <v>327183985</v>
      </c>
      <c r="F4030" t="s">
        <v>7364</v>
      </c>
      <c r="G4030" t="s">
        <v>3052</v>
      </c>
      <c r="H4030" t="s">
        <v>3053</v>
      </c>
      <c r="I4030" s="3">
        <v>45857</v>
      </c>
      <c r="J4030" s="3">
        <v>46055</v>
      </c>
      <c r="K4030" t="s">
        <v>3054</v>
      </c>
      <c r="L4030" t="s">
        <v>3736</v>
      </c>
      <c r="M4030" t="s">
        <v>3737</v>
      </c>
      <c r="N4030" t="e" vm="5">
        <v>#VALUE!</v>
      </c>
      <c r="O4030" t="s">
        <v>3071</v>
      </c>
      <c r="P4030" s="3">
        <v>45741</v>
      </c>
      <c r="Q4030" s="3">
        <v>45807</v>
      </c>
      <c r="R4030" s="3">
        <v>46052</v>
      </c>
      <c r="V4030" t="s">
        <v>3082</v>
      </c>
      <c r="W4030" t="s">
        <v>3082</v>
      </c>
      <c r="AA4030" t="s">
        <v>3050</v>
      </c>
      <c r="AB4030" t="s">
        <v>17456</v>
      </c>
    </row>
    <row r="4031" spans="1:30" hidden="1" x14ac:dyDescent="0.2">
      <c r="A4031" t="s">
        <v>828</v>
      </c>
      <c r="B4031" t="s">
        <v>1769</v>
      </c>
      <c r="C4031" t="s">
        <v>20363</v>
      </c>
      <c r="E4031">
        <v>327183985</v>
      </c>
      <c r="F4031" t="s">
        <v>7364</v>
      </c>
      <c r="G4031" t="s">
        <v>3141</v>
      </c>
      <c r="H4031" t="s">
        <v>3044</v>
      </c>
      <c r="K4031" t="s">
        <v>3045</v>
      </c>
      <c r="L4031" t="s">
        <v>3574</v>
      </c>
      <c r="M4031" t="s">
        <v>3147</v>
      </c>
      <c r="N4031" t="e" vm="39">
        <v>#VALUE!</v>
      </c>
      <c r="O4031" t="s">
        <v>3071</v>
      </c>
      <c r="P4031" s="3">
        <v>45484</v>
      </c>
      <c r="Q4031" s="3">
        <v>45518</v>
      </c>
      <c r="R4031" s="3">
        <v>45529</v>
      </c>
      <c r="AA4031" t="s">
        <v>3050</v>
      </c>
    </row>
    <row r="4032" spans="1:30" hidden="1" x14ac:dyDescent="0.2">
      <c r="A4032" t="s">
        <v>1236</v>
      </c>
      <c r="B4032" t="s">
        <v>570</v>
      </c>
      <c r="C4032" t="s">
        <v>20364</v>
      </c>
      <c r="D4032">
        <v>12173121552</v>
      </c>
      <c r="E4032">
        <v>322632110</v>
      </c>
      <c r="G4032" t="s">
        <v>3069</v>
      </c>
      <c r="H4032" t="s">
        <v>3069</v>
      </c>
      <c r="K4032" t="s">
        <v>3045</v>
      </c>
      <c r="M4032" t="s">
        <v>3292</v>
      </c>
      <c r="O4032" t="s">
        <v>3049</v>
      </c>
      <c r="P4032" s="3">
        <v>45421</v>
      </c>
      <c r="AA4032" t="s">
        <v>3050</v>
      </c>
    </row>
    <row r="4033" spans="1:29" hidden="1" x14ac:dyDescent="0.2">
      <c r="A4033" t="s">
        <v>1236</v>
      </c>
      <c r="B4033" t="s">
        <v>570</v>
      </c>
      <c r="C4033" t="s">
        <v>20364</v>
      </c>
      <c r="D4033">
        <v>12173121552</v>
      </c>
      <c r="E4033">
        <v>322632110</v>
      </c>
      <c r="G4033" t="s">
        <v>3052</v>
      </c>
      <c r="H4033" t="s">
        <v>3044</v>
      </c>
      <c r="M4033" t="s">
        <v>3910</v>
      </c>
      <c r="Q4033" s="3">
        <v>45289</v>
      </c>
      <c r="AA4033" t="s">
        <v>3050</v>
      </c>
    </row>
    <row r="4034" spans="1:29" hidden="1" x14ac:dyDescent="0.2">
      <c r="A4034" t="s">
        <v>1236</v>
      </c>
      <c r="B4034" t="s">
        <v>570</v>
      </c>
      <c r="C4034" t="s">
        <v>20364</v>
      </c>
      <c r="D4034">
        <v>12173121552</v>
      </c>
      <c r="E4034">
        <v>322632110</v>
      </c>
      <c r="G4034" t="s">
        <v>3052</v>
      </c>
      <c r="H4034" t="s">
        <v>3044</v>
      </c>
      <c r="I4034" s="3">
        <v>45635</v>
      </c>
      <c r="K4034" t="s">
        <v>3054</v>
      </c>
      <c r="L4034" t="s">
        <v>7368</v>
      </c>
      <c r="M4034" t="s">
        <v>17840</v>
      </c>
      <c r="N4034" t="e" vm="27">
        <v>#VALUE!</v>
      </c>
      <c r="O4034" t="s">
        <v>3049</v>
      </c>
      <c r="P4034" s="3">
        <v>45635</v>
      </c>
      <c r="Q4034" s="3">
        <v>45688</v>
      </c>
      <c r="R4034" s="3">
        <v>45685</v>
      </c>
      <c r="V4034" t="s">
        <v>3082</v>
      </c>
      <c r="W4034" t="s">
        <v>3082</v>
      </c>
      <c r="AA4034" t="s">
        <v>3050</v>
      </c>
      <c r="AB4034" t="s">
        <v>3628</v>
      </c>
    </row>
    <row r="4035" spans="1:29" hidden="1" x14ac:dyDescent="0.2">
      <c r="A4035" t="s">
        <v>1236</v>
      </c>
      <c r="B4035" t="s">
        <v>570</v>
      </c>
      <c r="C4035" t="s">
        <v>20364</v>
      </c>
      <c r="D4035">
        <v>12173121552</v>
      </c>
      <c r="E4035">
        <v>322632110</v>
      </c>
      <c r="G4035" t="s">
        <v>3052</v>
      </c>
      <c r="H4035" t="s">
        <v>3069</v>
      </c>
      <c r="K4035" t="s">
        <v>3054</v>
      </c>
      <c r="L4035" t="s">
        <v>3523</v>
      </c>
      <c r="M4035" t="s">
        <v>3274</v>
      </c>
      <c r="N4035" t="e" vm="59">
        <v>#VALUE!</v>
      </c>
      <c r="O4035" t="s">
        <v>3049</v>
      </c>
      <c r="P4035" s="3">
        <v>45635</v>
      </c>
      <c r="Q4035" s="3">
        <v>45657</v>
      </c>
      <c r="AA4035" t="s">
        <v>3050</v>
      </c>
    </row>
    <row r="4036" spans="1:29" hidden="1" x14ac:dyDescent="0.2">
      <c r="A4036" t="s">
        <v>1236</v>
      </c>
      <c r="B4036" t="s">
        <v>570</v>
      </c>
      <c r="C4036" t="s">
        <v>20364</v>
      </c>
      <c r="D4036">
        <v>12173121552</v>
      </c>
      <c r="E4036">
        <v>322632110</v>
      </c>
      <c r="G4036" t="s">
        <v>3052</v>
      </c>
      <c r="H4036" t="s">
        <v>3044</v>
      </c>
      <c r="I4036" s="3">
        <v>45463</v>
      </c>
      <c r="K4036" t="s">
        <v>3045</v>
      </c>
      <c r="L4036" t="s">
        <v>5229</v>
      </c>
      <c r="M4036" t="s">
        <v>3539</v>
      </c>
      <c r="N4036" t="e" vm="28">
        <v>#VALUE!</v>
      </c>
      <c r="O4036" t="s">
        <v>3049</v>
      </c>
      <c r="P4036" s="3">
        <v>45448</v>
      </c>
      <c r="R4036" s="3">
        <v>45631</v>
      </c>
      <c r="AA4036" t="s">
        <v>3050</v>
      </c>
      <c r="AB4036" t="s">
        <v>3628</v>
      </c>
    </row>
    <row r="4037" spans="1:29" hidden="1" x14ac:dyDescent="0.2">
      <c r="A4037" t="s">
        <v>1236</v>
      </c>
      <c r="B4037" t="s">
        <v>570</v>
      </c>
      <c r="C4037" t="s">
        <v>20364</v>
      </c>
      <c r="D4037">
        <v>12173121552</v>
      </c>
      <c r="E4037">
        <v>322632110</v>
      </c>
      <c r="G4037" t="s">
        <v>3052</v>
      </c>
      <c r="H4037" t="s">
        <v>3044</v>
      </c>
      <c r="I4037" s="3">
        <v>45762</v>
      </c>
      <c r="J4037" s="3">
        <v>45770</v>
      </c>
      <c r="K4037" t="s">
        <v>3045</v>
      </c>
      <c r="L4037" t="s">
        <v>7373</v>
      </c>
      <c r="M4037" t="s">
        <v>3539</v>
      </c>
      <c r="N4037" t="e" vm="15">
        <v>#VALUE!</v>
      </c>
      <c r="O4037" t="s">
        <v>3049</v>
      </c>
      <c r="P4037" s="3">
        <v>45693</v>
      </c>
      <c r="Q4037" t="s">
        <v>7374</v>
      </c>
      <c r="R4037" s="3">
        <v>45758</v>
      </c>
      <c r="V4037" t="s">
        <v>3082</v>
      </c>
      <c r="W4037" t="s">
        <v>3082</v>
      </c>
      <c r="AA4037" t="s">
        <v>3050</v>
      </c>
      <c r="AB4037" t="s">
        <v>3628</v>
      </c>
    </row>
    <row r="4038" spans="1:29" hidden="1" x14ac:dyDescent="0.2">
      <c r="A4038" t="s">
        <v>1236</v>
      </c>
      <c r="B4038" t="s">
        <v>570</v>
      </c>
      <c r="C4038" t="s">
        <v>20364</v>
      </c>
      <c r="D4038">
        <v>12173121552</v>
      </c>
      <c r="E4038">
        <v>322632110</v>
      </c>
      <c r="G4038" t="s">
        <v>3052</v>
      </c>
      <c r="H4038" t="s">
        <v>3044</v>
      </c>
      <c r="J4038" s="3">
        <v>45406</v>
      </c>
      <c r="K4038" t="s">
        <v>3045</v>
      </c>
      <c r="L4038">
        <v>2023</v>
      </c>
      <c r="M4038" t="s">
        <v>3113</v>
      </c>
      <c r="N4038" t="e" vm="31">
        <v>#VALUE!</v>
      </c>
      <c r="O4038" t="s">
        <v>3049</v>
      </c>
      <c r="P4038" s="3">
        <v>45122</v>
      </c>
      <c r="Q4038" s="3">
        <v>45406</v>
      </c>
      <c r="U4038" t="s">
        <v>3076</v>
      </c>
      <c r="Z4038" t="s">
        <v>3066</v>
      </c>
      <c r="AA4038" t="s">
        <v>3050</v>
      </c>
    </row>
    <row r="4039" spans="1:29" hidden="1" x14ac:dyDescent="0.2">
      <c r="A4039" t="s">
        <v>1396</v>
      </c>
      <c r="B4039" t="s">
        <v>112</v>
      </c>
      <c r="C4039" t="s">
        <v>20365</v>
      </c>
      <c r="D4039">
        <v>12174334602</v>
      </c>
      <c r="E4039">
        <v>324083564</v>
      </c>
      <c r="G4039" t="s">
        <v>3052</v>
      </c>
      <c r="H4039" t="s">
        <v>3044</v>
      </c>
      <c r="I4039" s="3">
        <v>45323</v>
      </c>
      <c r="J4039" s="3">
        <v>45513</v>
      </c>
      <c r="K4039" t="s">
        <v>3045</v>
      </c>
      <c r="L4039">
        <v>2023</v>
      </c>
      <c r="M4039" t="s">
        <v>3382</v>
      </c>
      <c r="N4039" t="e" vm="29">
        <v>#VALUE!</v>
      </c>
      <c r="O4039" t="s">
        <v>3071</v>
      </c>
      <c r="P4039" s="3">
        <v>45118</v>
      </c>
      <c r="Q4039" t="s">
        <v>3302</v>
      </c>
      <c r="R4039" s="3">
        <v>45513</v>
      </c>
      <c r="U4039" t="s">
        <v>3159</v>
      </c>
      <c r="Z4039" t="s">
        <v>4127</v>
      </c>
      <c r="AA4039" t="s">
        <v>3050</v>
      </c>
      <c r="AC4039" t="s">
        <v>7377</v>
      </c>
    </row>
    <row r="4040" spans="1:29" hidden="1" x14ac:dyDescent="0.2">
      <c r="A4040" t="s">
        <v>783</v>
      </c>
      <c r="B4040" t="s">
        <v>522</v>
      </c>
      <c r="C4040" t="s">
        <v>17245</v>
      </c>
      <c r="D4040">
        <v>12176476097</v>
      </c>
      <c r="E4040">
        <v>326513191</v>
      </c>
      <c r="G4040" t="s">
        <v>3052</v>
      </c>
      <c r="H4040" t="s">
        <v>3044</v>
      </c>
      <c r="K4040" t="s">
        <v>3045</v>
      </c>
      <c r="L4040" t="s">
        <v>7387</v>
      </c>
      <c r="M4040" t="s">
        <v>3339</v>
      </c>
      <c r="N4040" t="e" vm="66">
        <v>#VALUE!</v>
      </c>
      <c r="O4040" t="s">
        <v>3341</v>
      </c>
      <c r="P4040" s="3">
        <v>45412</v>
      </c>
      <c r="Q4040" s="3">
        <v>45435</v>
      </c>
      <c r="AA4040" t="s">
        <v>3050</v>
      </c>
      <c r="AB4040" t="s">
        <v>7388</v>
      </c>
    </row>
    <row r="4041" spans="1:29" hidden="1" x14ac:dyDescent="0.2">
      <c r="A4041" t="s">
        <v>783</v>
      </c>
      <c r="B4041" t="s">
        <v>522</v>
      </c>
      <c r="C4041" t="s">
        <v>17245</v>
      </c>
      <c r="D4041">
        <v>12176476097</v>
      </c>
      <c r="E4041">
        <v>326513191</v>
      </c>
      <c r="F4041" t="s">
        <v>7379</v>
      </c>
      <c r="G4041" t="s">
        <v>3052</v>
      </c>
      <c r="H4041" t="s">
        <v>3044</v>
      </c>
      <c r="I4041" s="3">
        <v>45691</v>
      </c>
      <c r="J4041" s="3">
        <v>45872</v>
      </c>
      <c r="K4041" t="s">
        <v>3054</v>
      </c>
      <c r="L4041" t="s">
        <v>7380</v>
      </c>
      <c r="M4041" t="s">
        <v>16741</v>
      </c>
      <c r="N4041" t="e" vm="11">
        <v>#VALUE!</v>
      </c>
      <c r="O4041" t="s">
        <v>3341</v>
      </c>
      <c r="P4041" s="3">
        <v>45684</v>
      </c>
      <c r="Q4041" s="3">
        <v>45716</v>
      </c>
      <c r="R4041" s="3">
        <v>45869</v>
      </c>
      <c r="V4041" t="s">
        <v>3082</v>
      </c>
      <c r="W4041" t="s">
        <v>3132</v>
      </c>
      <c r="AA4041" t="s">
        <v>3050</v>
      </c>
      <c r="AC4041" t="s">
        <v>20366</v>
      </c>
    </row>
    <row r="4042" spans="1:29" hidden="1" x14ac:dyDescent="0.2">
      <c r="A4042" t="s">
        <v>783</v>
      </c>
      <c r="B4042" t="s">
        <v>522</v>
      </c>
      <c r="C4042" t="s">
        <v>17245</v>
      </c>
      <c r="D4042">
        <v>12176476097</v>
      </c>
      <c r="E4042">
        <v>326513191</v>
      </c>
      <c r="G4042" t="s">
        <v>3052</v>
      </c>
      <c r="H4042" t="s">
        <v>3044</v>
      </c>
      <c r="I4042" s="3">
        <v>45586</v>
      </c>
      <c r="J4042" s="3">
        <v>45688</v>
      </c>
      <c r="K4042" t="s">
        <v>3045</v>
      </c>
      <c r="L4042" t="s">
        <v>7390</v>
      </c>
      <c r="M4042" t="s">
        <v>3045</v>
      </c>
      <c r="N4042" t="e" vm="5">
        <v>#VALUE!</v>
      </c>
      <c r="O4042" t="s">
        <v>3341</v>
      </c>
      <c r="P4042" s="3">
        <v>45586</v>
      </c>
      <c r="Q4042" t="s">
        <v>4582</v>
      </c>
      <c r="R4042" s="3">
        <v>45681</v>
      </c>
      <c r="V4042" t="s">
        <v>3082</v>
      </c>
      <c r="W4042" t="s">
        <v>3132</v>
      </c>
      <c r="AA4042" t="s">
        <v>3050</v>
      </c>
    </row>
    <row r="4043" spans="1:29" hidden="1" x14ac:dyDescent="0.2">
      <c r="A4043" t="s">
        <v>783</v>
      </c>
      <c r="B4043" t="s">
        <v>522</v>
      </c>
      <c r="C4043" t="s">
        <v>17245</v>
      </c>
      <c r="D4043">
        <v>12176476097</v>
      </c>
      <c r="E4043">
        <v>326513191</v>
      </c>
      <c r="F4043" t="s">
        <v>7379</v>
      </c>
      <c r="G4043" t="s">
        <v>3052</v>
      </c>
      <c r="H4043" t="s">
        <v>3044</v>
      </c>
      <c r="I4043" s="3">
        <v>45449</v>
      </c>
      <c r="J4043" s="3">
        <v>45548</v>
      </c>
      <c r="K4043" t="s">
        <v>3045</v>
      </c>
      <c r="L4043" t="s">
        <v>7384</v>
      </c>
      <c r="M4043" t="s">
        <v>5637</v>
      </c>
      <c r="N4043" t="e" vm="154">
        <v>#VALUE!</v>
      </c>
      <c r="O4043" t="s">
        <v>3341</v>
      </c>
      <c r="P4043" s="3">
        <v>45449</v>
      </c>
      <c r="Q4043" s="3">
        <v>45513</v>
      </c>
      <c r="R4043" s="3">
        <v>45548</v>
      </c>
      <c r="AA4043" t="s">
        <v>3050</v>
      </c>
    </row>
    <row r="4044" spans="1:29" hidden="1" x14ac:dyDescent="0.2">
      <c r="A4044" t="s">
        <v>830</v>
      </c>
      <c r="B4044" t="s">
        <v>2801</v>
      </c>
      <c r="C4044" t="s">
        <v>20367</v>
      </c>
      <c r="E4044">
        <v>331475855</v>
      </c>
      <c r="F4044" t="s">
        <v>7392</v>
      </c>
      <c r="G4044" t="s">
        <v>3052</v>
      </c>
      <c r="H4044" t="s">
        <v>3197</v>
      </c>
      <c r="K4044" t="s">
        <v>3054</v>
      </c>
      <c r="L4044" t="s">
        <v>7393</v>
      </c>
      <c r="M4044" t="s">
        <v>3737</v>
      </c>
      <c r="N4044" t="e" vm="5">
        <v>#VALUE!</v>
      </c>
      <c r="O4044" t="s">
        <v>3212</v>
      </c>
      <c r="P4044" s="3">
        <v>45790</v>
      </c>
      <c r="Q4044" s="3">
        <v>45828</v>
      </c>
      <c r="R4044" s="3">
        <v>46052</v>
      </c>
      <c r="V4044" t="s">
        <v>3082</v>
      </c>
      <c r="W4044">
        <v>30</v>
      </c>
      <c r="AA4044" t="s">
        <v>3050</v>
      </c>
      <c r="AB4044" t="s">
        <v>17456</v>
      </c>
    </row>
    <row r="4045" spans="1:29" hidden="1" x14ac:dyDescent="0.2">
      <c r="A4045" t="s">
        <v>1828</v>
      </c>
      <c r="B4045" t="s">
        <v>378</v>
      </c>
      <c r="C4045" t="s">
        <v>20368</v>
      </c>
      <c r="D4045">
        <v>12175905154</v>
      </c>
      <c r="E4045">
        <v>325738173</v>
      </c>
      <c r="G4045" t="s">
        <v>3052</v>
      </c>
      <c r="H4045" t="s">
        <v>3044</v>
      </c>
      <c r="K4045" t="s">
        <v>3045</v>
      </c>
      <c r="L4045" t="s">
        <v>3576</v>
      </c>
      <c r="M4045" t="s">
        <v>3577</v>
      </c>
      <c r="N4045" t="e" vm="13">
        <v>#VALUE!</v>
      </c>
      <c r="O4045" t="s">
        <v>3049</v>
      </c>
      <c r="P4045" s="3">
        <v>45364</v>
      </c>
      <c r="Q4045" s="3">
        <v>45398</v>
      </c>
      <c r="U4045" t="s">
        <v>3076</v>
      </c>
      <c r="AA4045" t="s">
        <v>3050</v>
      </c>
    </row>
    <row r="4046" spans="1:29" hidden="1" x14ac:dyDescent="0.2">
      <c r="A4046" t="s">
        <v>1828</v>
      </c>
      <c r="B4046" t="s">
        <v>378</v>
      </c>
      <c r="C4046" t="s">
        <v>20368</v>
      </c>
      <c r="D4046">
        <v>12175905154</v>
      </c>
      <c r="E4046">
        <v>325738173</v>
      </c>
      <c r="G4046" t="s">
        <v>3052</v>
      </c>
      <c r="H4046" t="s">
        <v>3044</v>
      </c>
      <c r="K4046" t="s">
        <v>3045</v>
      </c>
      <c r="L4046" t="s">
        <v>4809</v>
      </c>
      <c r="M4046" t="s">
        <v>4810</v>
      </c>
      <c r="O4046" t="s">
        <v>3049</v>
      </c>
      <c r="U4046" t="s">
        <v>3076</v>
      </c>
      <c r="AA4046" t="s">
        <v>3050</v>
      </c>
    </row>
    <row r="4047" spans="1:29" hidden="1" x14ac:dyDescent="0.2">
      <c r="A4047" t="s">
        <v>1828</v>
      </c>
      <c r="B4047" t="s">
        <v>378</v>
      </c>
      <c r="C4047" t="s">
        <v>20368</v>
      </c>
      <c r="D4047">
        <v>12175905154</v>
      </c>
      <c r="E4047">
        <v>325738173</v>
      </c>
      <c r="G4047" t="s">
        <v>3052</v>
      </c>
      <c r="H4047" t="s">
        <v>3044</v>
      </c>
      <c r="I4047" s="3">
        <v>45474</v>
      </c>
      <c r="J4047" s="3">
        <v>45499</v>
      </c>
      <c r="K4047" t="s">
        <v>3045</v>
      </c>
      <c r="L4047" t="s">
        <v>4099</v>
      </c>
      <c r="M4047" t="s">
        <v>4100</v>
      </c>
      <c r="N4047" t="e" vm="8">
        <v>#VALUE!</v>
      </c>
      <c r="O4047" t="s">
        <v>3110</v>
      </c>
      <c r="P4047" s="3">
        <v>45474</v>
      </c>
      <c r="Q4047" s="3">
        <v>45488</v>
      </c>
      <c r="R4047" s="3">
        <v>45485</v>
      </c>
      <c r="AA4047" t="s">
        <v>3050</v>
      </c>
    </row>
    <row r="4048" spans="1:29" hidden="1" x14ac:dyDescent="0.2">
      <c r="A4048" t="s">
        <v>1828</v>
      </c>
      <c r="B4048" t="s">
        <v>378</v>
      </c>
      <c r="C4048" t="s">
        <v>20368</v>
      </c>
      <c r="D4048">
        <v>12175905154</v>
      </c>
      <c r="E4048">
        <v>325738173</v>
      </c>
      <c r="G4048" t="s">
        <v>3052</v>
      </c>
      <c r="H4048" t="s">
        <v>3044</v>
      </c>
      <c r="I4048" s="3">
        <v>45502</v>
      </c>
      <c r="K4048" t="s">
        <v>3054</v>
      </c>
      <c r="L4048" t="s">
        <v>3977</v>
      </c>
      <c r="M4048" t="s">
        <v>3205</v>
      </c>
      <c r="N4048" t="e" vm="5">
        <v>#VALUE!</v>
      </c>
      <c r="O4048" t="s">
        <v>3049</v>
      </c>
      <c r="P4048" s="3">
        <v>45502</v>
      </c>
      <c r="Q4048" s="3">
        <v>45565</v>
      </c>
      <c r="R4048" s="3">
        <v>45528</v>
      </c>
      <c r="AA4048" t="s">
        <v>3050</v>
      </c>
    </row>
    <row r="4049" spans="1:30" hidden="1" x14ac:dyDescent="0.2">
      <c r="A4049" t="s">
        <v>1828</v>
      </c>
      <c r="B4049" t="s">
        <v>378</v>
      </c>
      <c r="C4049" t="s">
        <v>20368</v>
      </c>
      <c r="D4049">
        <v>12175905154</v>
      </c>
      <c r="E4049">
        <v>325738173</v>
      </c>
      <c r="G4049" t="s">
        <v>3052</v>
      </c>
      <c r="H4049" t="s">
        <v>3044</v>
      </c>
      <c r="I4049" s="3">
        <v>45502</v>
      </c>
      <c r="K4049" t="s">
        <v>3054</v>
      </c>
      <c r="L4049" t="s">
        <v>4901</v>
      </c>
      <c r="M4049" t="s">
        <v>3205</v>
      </c>
      <c r="N4049" t="e" vm="15">
        <v>#VALUE!</v>
      </c>
      <c r="O4049" t="s">
        <v>3049</v>
      </c>
      <c r="P4049" s="3">
        <v>45530</v>
      </c>
      <c r="Q4049" s="3">
        <v>45626</v>
      </c>
      <c r="R4049" s="3">
        <v>45609</v>
      </c>
      <c r="AA4049" t="s">
        <v>3050</v>
      </c>
    </row>
    <row r="4050" spans="1:30" hidden="1" x14ac:dyDescent="0.2">
      <c r="A4050" t="s">
        <v>1828</v>
      </c>
      <c r="B4050" t="s">
        <v>378</v>
      </c>
      <c r="C4050" t="s">
        <v>20368</v>
      </c>
      <c r="D4050">
        <v>12175905154</v>
      </c>
      <c r="E4050">
        <v>325738173</v>
      </c>
      <c r="G4050" t="s">
        <v>3052</v>
      </c>
      <c r="H4050" t="s">
        <v>3044</v>
      </c>
      <c r="I4050" s="3">
        <v>45419</v>
      </c>
      <c r="J4050" s="3">
        <v>45443</v>
      </c>
      <c r="K4050" t="s">
        <v>3045</v>
      </c>
      <c r="L4050" t="s">
        <v>4094</v>
      </c>
      <c r="M4050" t="s">
        <v>3360</v>
      </c>
      <c r="O4050" t="s">
        <v>3110</v>
      </c>
      <c r="P4050" s="3">
        <v>45418</v>
      </c>
      <c r="Q4050" s="3">
        <v>45443</v>
      </c>
      <c r="AA4050" t="s">
        <v>3050</v>
      </c>
    </row>
    <row r="4051" spans="1:30" hidden="1" x14ac:dyDescent="0.2">
      <c r="A4051" t="s">
        <v>1828</v>
      </c>
      <c r="B4051" t="s">
        <v>378</v>
      </c>
      <c r="C4051" t="s">
        <v>20368</v>
      </c>
      <c r="D4051">
        <v>12175905154</v>
      </c>
      <c r="E4051">
        <v>325738173</v>
      </c>
      <c r="G4051" t="s">
        <v>3052</v>
      </c>
      <c r="H4051" t="s">
        <v>3044</v>
      </c>
      <c r="I4051" s="3">
        <v>45474</v>
      </c>
      <c r="J4051" s="3">
        <v>45499</v>
      </c>
      <c r="K4051" t="s">
        <v>3045</v>
      </c>
      <c r="L4051" t="s">
        <v>3359</v>
      </c>
      <c r="M4051" t="s">
        <v>3360</v>
      </c>
      <c r="N4051" t="e" vm="70">
        <v>#VALUE!</v>
      </c>
      <c r="O4051" t="s">
        <v>3110</v>
      </c>
      <c r="P4051" s="3">
        <v>45488</v>
      </c>
      <c r="Q4051" s="3">
        <v>45507</v>
      </c>
      <c r="R4051" s="3">
        <v>45499</v>
      </c>
      <c r="AA4051" t="s">
        <v>3050</v>
      </c>
    </row>
    <row r="4052" spans="1:30" hidden="1" x14ac:dyDescent="0.2">
      <c r="A4052" t="s">
        <v>1828</v>
      </c>
      <c r="B4052" t="s">
        <v>378</v>
      </c>
      <c r="C4052" t="s">
        <v>20368</v>
      </c>
      <c r="D4052">
        <v>12175905154</v>
      </c>
      <c r="E4052">
        <v>325738173</v>
      </c>
      <c r="G4052" t="s">
        <v>3052</v>
      </c>
      <c r="H4052" t="s">
        <v>3044</v>
      </c>
      <c r="I4052" s="3">
        <v>45614</v>
      </c>
      <c r="J4052" s="3">
        <v>45670</v>
      </c>
      <c r="K4052" t="s">
        <v>3045</v>
      </c>
      <c r="L4052" t="s">
        <v>6241</v>
      </c>
      <c r="M4052" t="s">
        <v>6242</v>
      </c>
      <c r="N4052" t="e" vm="5">
        <v>#VALUE!</v>
      </c>
      <c r="O4052" t="s">
        <v>3049</v>
      </c>
      <c r="P4052" s="3">
        <v>45614</v>
      </c>
      <c r="Q4052" s="3">
        <v>45674</v>
      </c>
      <c r="R4052" s="3">
        <v>45670</v>
      </c>
      <c r="AA4052" t="s">
        <v>3050</v>
      </c>
    </row>
    <row r="4053" spans="1:30" hidden="1" x14ac:dyDescent="0.2">
      <c r="A4053" t="s">
        <v>1112</v>
      </c>
      <c r="B4053" t="s">
        <v>2447</v>
      </c>
      <c r="C4053" t="s">
        <v>20369</v>
      </c>
      <c r="F4053" t="s">
        <v>7403</v>
      </c>
      <c r="G4053" t="s">
        <v>3052</v>
      </c>
      <c r="H4053" t="s">
        <v>3197</v>
      </c>
      <c r="K4053" t="s">
        <v>16490</v>
      </c>
      <c r="L4053" t="s">
        <v>17680</v>
      </c>
      <c r="M4053" t="s">
        <v>3360</v>
      </c>
      <c r="N4053" t="e" vm="68">
        <v>#VALUE!</v>
      </c>
      <c r="O4053" t="s">
        <v>17250</v>
      </c>
      <c r="P4053" s="3">
        <v>45957</v>
      </c>
      <c r="Q4053" s="3">
        <v>45985</v>
      </c>
      <c r="R4053" s="3">
        <v>45984</v>
      </c>
      <c r="V4053" t="s">
        <v>3175</v>
      </c>
      <c r="W4053" t="s">
        <v>3175</v>
      </c>
      <c r="Y4053" t="s">
        <v>6200</v>
      </c>
      <c r="AA4053" t="s">
        <v>3050</v>
      </c>
    </row>
    <row r="4054" spans="1:30" hidden="1" x14ac:dyDescent="0.2">
      <c r="A4054" t="s">
        <v>1112</v>
      </c>
      <c r="B4054" t="s">
        <v>2447</v>
      </c>
      <c r="C4054" t="s">
        <v>20370</v>
      </c>
      <c r="F4054" t="s">
        <v>7403</v>
      </c>
      <c r="G4054" t="s">
        <v>3052</v>
      </c>
      <c r="H4054" t="s">
        <v>3044</v>
      </c>
      <c r="K4054" t="s">
        <v>3045</v>
      </c>
      <c r="L4054" t="s">
        <v>4796</v>
      </c>
      <c r="M4054" t="s">
        <v>18419</v>
      </c>
      <c r="N4054" t="e" vm="8">
        <v>#VALUE!</v>
      </c>
      <c r="O4054" t="s">
        <v>3065</v>
      </c>
      <c r="P4054" s="3">
        <v>45757</v>
      </c>
      <c r="Q4054" s="3">
        <v>45787</v>
      </c>
      <c r="R4054" s="3">
        <v>45877</v>
      </c>
      <c r="V4054" t="s">
        <v>3175</v>
      </c>
      <c r="W4054" t="s">
        <v>3175</v>
      </c>
      <c r="AA4054" t="s">
        <v>3050</v>
      </c>
    </row>
    <row r="4055" spans="1:30" hidden="1" x14ac:dyDescent="0.2">
      <c r="A4055" t="s">
        <v>1112</v>
      </c>
      <c r="B4055" t="s">
        <v>2447</v>
      </c>
      <c r="C4055" t="s">
        <v>20370</v>
      </c>
      <c r="F4055" t="s">
        <v>7403</v>
      </c>
      <c r="G4055" t="s">
        <v>3052</v>
      </c>
      <c r="H4055" t="s">
        <v>3044</v>
      </c>
      <c r="K4055" t="s">
        <v>3045</v>
      </c>
      <c r="L4055" t="s">
        <v>5010</v>
      </c>
      <c r="M4055" t="s">
        <v>3221</v>
      </c>
      <c r="N4055" t="e" vm="3">
        <v>#VALUE!</v>
      </c>
      <c r="O4055" t="s">
        <v>3071</v>
      </c>
      <c r="P4055" s="3">
        <v>45707</v>
      </c>
      <c r="Q4055" s="3">
        <v>45735</v>
      </c>
      <c r="R4055" s="3">
        <v>45751</v>
      </c>
      <c r="V4055" t="s">
        <v>3202</v>
      </c>
      <c r="W4055" t="s">
        <v>3175</v>
      </c>
      <c r="AA4055" t="s">
        <v>3050</v>
      </c>
    </row>
    <row r="4056" spans="1:30" hidden="1" x14ac:dyDescent="0.2">
      <c r="A4056" t="s">
        <v>850</v>
      </c>
      <c r="B4056" t="s">
        <v>1455</v>
      </c>
      <c r="C4056" t="s">
        <v>20371</v>
      </c>
      <c r="E4056">
        <v>329347977</v>
      </c>
      <c r="F4056" t="s">
        <v>7406</v>
      </c>
      <c r="G4056" t="s">
        <v>3141</v>
      </c>
      <c r="H4056" t="s">
        <v>3069</v>
      </c>
      <c r="I4056" s="3">
        <v>45762</v>
      </c>
      <c r="K4056" t="s">
        <v>3045</v>
      </c>
      <c r="L4056" t="s">
        <v>3783</v>
      </c>
      <c r="M4056" t="s">
        <v>17370</v>
      </c>
      <c r="N4056" t="e" vm="51">
        <v>#VALUE!</v>
      </c>
      <c r="O4056" t="s">
        <v>3212</v>
      </c>
      <c r="P4056" s="3">
        <v>45572</v>
      </c>
      <c r="Q4056" s="3">
        <v>45646</v>
      </c>
      <c r="V4056" t="s">
        <v>3082</v>
      </c>
      <c r="W4056" t="s">
        <v>3082</v>
      </c>
      <c r="AA4056" t="s">
        <v>3050</v>
      </c>
      <c r="AC4056" t="s">
        <v>3164</v>
      </c>
    </row>
    <row r="4057" spans="1:30" hidden="1" x14ac:dyDescent="0.2">
      <c r="A4057" t="s">
        <v>850</v>
      </c>
      <c r="B4057" t="s">
        <v>1455</v>
      </c>
      <c r="C4057" t="s">
        <v>20372</v>
      </c>
      <c r="D4057">
        <v>12178420787</v>
      </c>
      <c r="E4057">
        <v>329347977</v>
      </c>
      <c r="F4057" t="s">
        <v>7406</v>
      </c>
      <c r="G4057" t="s">
        <v>3052</v>
      </c>
      <c r="H4057" t="s">
        <v>3044</v>
      </c>
      <c r="I4057" s="3">
        <v>45908</v>
      </c>
      <c r="J4057" s="3">
        <v>45923</v>
      </c>
      <c r="K4057" t="s">
        <v>3590</v>
      </c>
      <c r="L4057" t="s">
        <v>20373</v>
      </c>
      <c r="M4057" t="s">
        <v>3070</v>
      </c>
      <c r="N4057" t="e" vm="93">
        <v>#VALUE!</v>
      </c>
      <c r="O4057" t="s">
        <v>3065</v>
      </c>
      <c r="P4057" s="3">
        <v>45908</v>
      </c>
      <c r="Q4057" s="3">
        <v>45961</v>
      </c>
      <c r="V4057" t="s">
        <v>3082</v>
      </c>
      <c r="W4057" t="s">
        <v>3082</v>
      </c>
      <c r="Y4057" t="s">
        <v>6200</v>
      </c>
      <c r="AA4057" t="s">
        <v>3050</v>
      </c>
      <c r="AB4057" t="s">
        <v>4513</v>
      </c>
    </row>
    <row r="4058" spans="1:30" hidden="1" x14ac:dyDescent="0.2">
      <c r="A4058" t="s">
        <v>850</v>
      </c>
      <c r="B4058" t="s">
        <v>1455</v>
      </c>
      <c r="C4058" t="s">
        <v>20371</v>
      </c>
      <c r="D4058">
        <v>12178420787</v>
      </c>
      <c r="E4058">
        <v>329347977</v>
      </c>
      <c r="F4058" t="s">
        <v>7406</v>
      </c>
      <c r="G4058" t="s">
        <v>3052</v>
      </c>
      <c r="H4058" t="s">
        <v>3044</v>
      </c>
      <c r="I4058" s="3">
        <v>45785</v>
      </c>
      <c r="J4058" s="3">
        <v>45883</v>
      </c>
      <c r="K4058" t="s">
        <v>3045</v>
      </c>
      <c r="L4058" t="s">
        <v>7407</v>
      </c>
      <c r="M4058" t="s">
        <v>3070</v>
      </c>
      <c r="N4058" t="e" vm="93">
        <v>#VALUE!</v>
      </c>
      <c r="O4058" t="s">
        <v>3065</v>
      </c>
      <c r="P4058" s="3">
        <v>45579</v>
      </c>
      <c r="Q4058" s="3">
        <v>45653</v>
      </c>
      <c r="R4058" s="3">
        <v>45883</v>
      </c>
      <c r="AA4058" t="s">
        <v>3050</v>
      </c>
      <c r="AB4058" t="s">
        <v>3237</v>
      </c>
    </row>
    <row r="4059" spans="1:30" hidden="1" x14ac:dyDescent="0.2">
      <c r="A4059" t="s">
        <v>2366</v>
      </c>
      <c r="B4059" t="s">
        <v>1059</v>
      </c>
      <c r="C4059" t="s">
        <v>20374</v>
      </c>
      <c r="D4059">
        <v>12174522429</v>
      </c>
      <c r="E4059">
        <v>324222629</v>
      </c>
      <c r="G4059" t="s">
        <v>3052</v>
      </c>
      <c r="H4059" t="s">
        <v>3044</v>
      </c>
      <c r="I4059" s="3">
        <v>45374</v>
      </c>
      <c r="J4059" s="3">
        <v>45398</v>
      </c>
      <c r="K4059" t="s">
        <v>3045</v>
      </c>
      <c r="L4059" t="s">
        <v>3576</v>
      </c>
      <c r="M4059" t="s">
        <v>3577</v>
      </c>
      <c r="N4059" t="e" vm="13">
        <v>#VALUE!</v>
      </c>
      <c r="O4059" t="s">
        <v>3049</v>
      </c>
      <c r="P4059" s="3">
        <v>45364</v>
      </c>
      <c r="Q4059" s="3">
        <v>45398</v>
      </c>
      <c r="U4059" t="s">
        <v>3076</v>
      </c>
      <c r="AA4059" t="s">
        <v>3050</v>
      </c>
    </row>
    <row r="4060" spans="1:30" hidden="1" x14ac:dyDescent="0.2">
      <c r="A4060" t="s">
        <v>295</v>
      </c>
      <c r="B4060" t="s">
        <v>2449</v>
      </c>
      <c r="C4060" t="s">
        <v>20375</v>
      </c>
      <c r="G4060" t="s">
        <v>3052</v>
      </c>
      <c r="H4060" t="s">
        <v>3044</v>
      </c>
      <c r="K4060" t="s">
        <v>3095</v>
      </c>
      <c r="L4060" t="s">
        <v>3593</v>
      </c>
      <c r="M4060" t="s">
        <v>18118</v>
      </c>
      <c r="N4060" t="e" vm="18">
        <v>#VALUE!</v>
      </c>
      <c r="O4060" t="s">
        <v>16984</v>
      </c>
      <c r="P4060" s="3">
        <v>45712</v>
      </c>
      <c r="R4060" s="3">
        <v>45848</v>
      </c>
      <c r="V4060" t="s">
        <v>3059</v>
      </c>
      <c r="W4060" t="s">
        <v>3266</v>
      </c>
      <c r="X4060" t="s">
        <v>3077</v>
      </c>
      <c r="Z4060" t="s">
        <v>3066</v>
      </c>
      <c r="AA4060" t="s">
        <v>3050</v>
      </c>
      <c r="AC4060" t="s">
        <v>6122</v>
      </c>
      <c r="AD4060" t="s">
        <v>20376</v>
      </c>
    </row>
    <row r="4061" spans="1:30" hidden="1" x14ac:dyDescent="0.2">
      <c r="A4061" t="s">
        <v>295</v>
      </c>
      <c r="B4061" t="s">
        <v>2449</v>
      </c>
      <c r="C4061" t="s">
        <v>20377</v>
      </c>
      <c r="G4061" t="s">
        <v>3052</v>
      </c>
      <c r="H4061" t="s">
        <v>3044</v>
      </c>
      <c r="K4061" t="s">
        <v>3095</v>
      </c>
      <c r="L4061" t="s">
        <v>17676</v>
      </c>
      <c r="M4061" t="s">
        <v>17567</v>
      </c>
      <c r="N4061" t="e" vm="8">
        <v>#VALUE!</v>
      </c>
      <c r="O4061" t="s">
        <v>3071</v>
      </c>
      <c r="P4061" s="3">
        <v>45687</v>
      </c>
      <c r="Q4061" s="3">
        <v>45716</v>
      </c>
      <c r="R4061" s="3">
        <v>45709</v>
      </c>
      <c r="V4061" t="s">
        <v>3059</v>
      </c>
      <c r="W4061">
        <v>44</v>
      </c>
      <c r="AA4061" t="s">
        <v>3050</v>
      </c>
      <c r="AB4061" t="s">
        <v>17677</v>
      </c>
      <c r="AD4061" t="s">
        <v>20376</v>
      </c>
    </row>
    <row r="4062" spans="1:30" hidden="1" x14ac:dyDescent="0.2">
      <c r="A4062" t="s">
        <v>14675</v>
      </c>
      <c r="B4062" t="s">
        <v>14676</v>
      </c>
      <c r="C4062" t="s">
        <v>20378</v>
      </c>
      <c r="G4062" t="s">
        <v>3052</v>
      </c>
      <c r="H4062" t="s">
        <v>3044</v>
      </c>
      <c r="K4062" t="s">
        <v>3590</v>
      </c>
      <c r="L4062" t="s">
        <v>17668</v>
      </c>
      <c r="M4062" t="s">
        <v>17669</v>
      </c>
      <c r="N4062" t="e" vm="2">
        <v>#VALUE!</v>
      </c>
      <c r="P4062" s="3">
        <v>45880</v>
      </c>
      <c r="Q4062" s="3">
        <v>45941</v>
      </c>
      <c r="R4062" s="3">
        <v>45912</v>
      </c>
      <c r="V4062" t="s">
        <v>3266</v>
      </c>
      <c r="W4062">
        <v>38</v>
      </c>
      <c r="Y4062" t="s">
        <v>6200</v>
      </c>
      <c r="AA4062" t="s">
        <v>3050</v>
      </c>
      <c r="AB4062" t="s">
        <v>17670</v>
      </c>
    </row>
    <row r="4063" spans="1:30" hidden="1" x14ac:dyDescent="0.2">
      <c r="A4063" t="s">
        <v>2580</v>
      </c>
      <c r="B4063" t="s">
        <v>955</v>
      </c>
      <c r="C4063" t="s">
        <v>20379</v>
      </c>
      <c r="D4063">
        <v>12090888675</v>
      </c>
      <c r="E4063">
        <v>311321640</v>
      </c>
      <c r="G4063" t="s">
        <v>3052</v>
      </c>
      <c r="H4063" t="s">
        <v>3044</v>
      </c>
      <c r="I4063" s="3">
        <v>45701</v>
      </c>
      <c r="K4063" t="s">
        <v>3045</v>
      </c>
      <c r="L4063" t="s">
        <v>3344</v>
      </c>
      <c r="M4063" t="s">
        <v>3345</v>
      </c>
      <c r="N4063" t="e" vm="67">
        <v>#VALUE!</v>
      </c>
      <c r="O4063" t="s">
        <v>16519</v>
      </c>
      <c r="P4063" s="3">
        <v>45701</v>
      </c>
      <c r="Q4063" s="3">
        <v>45760</v>
      </c>
      <c r="V4063" t="s">
        <v>3082</v>
      </c>
      <c r="W4063">
        <v>42</v>
      </c>
      <c r="AA4063" t="s">
        <v>3050</v>
      </c>
      <c r="AC4063" t="s">
        <v>3319</v>
      </c>
    </row>
    <row r="4064" spans="1:30" hidden="1" x14ac:dyDescent="0.2">
      <c r="A4064" t="s">
        <v>1222</v>
      </c>
      <c r="B4064" t="s">
        <v>2827</v>
      </c>
      <c r="C4064" t="s">
        <v>20380</v>
      </c>
      <c r="D4064">
        <v>12095546029</v>
      </c>
      <c r="E4064">
        <v>314668691</v>
      </c>
      <c r="G4064" t="s">
        <v>3052</v>
      </c>
      <c r="H4064" t="s">
        <v>3069</v>
      </c>
      <c r="K4064" t="s">
        <v>3045</v>
      </c>
      <c r="L4064" t="s">
        <v>5765</v>
      </c>
      <c r="M4064" t="s">
        <v>16681</v>
      </c>
      <c r="N4064" t="e" vm="11">
        <v>#VALUE!</v>
      </c>
      <c r="O4064" t="s">
        <v>3071</v>
      </c>
      <c r="P4064" s="3">
        <v>45811</v>
      </c>
      <c r="Q4064" s="3">
        <v>45849</v>
      </c>
      <c r="V4064" t="s">
        <v>3175</v>
      </c>
      <c r="W4064">
        <v>38</v>
      </c>
      <c r="AA4064" t="s">
        <v>3050</v>
      </c>
      <c r="AB4064" t="s">
        <v>4467</v>
      </c>
    </row>
    <row r="4065" spans="1:30" hidden="1" x14ac:dyDescent="0.2">
      <c r="A4065" t="s">
        <v>2688</v>
      </c>
      <c r="B4065" t="s">
        <v>1467</v>
      </c>
      <c r="C4065" t="s">
        <v>20381</v>
      </c>
      <c r="D4065">
        <v>12088874780</v>
      </c>
      <c r="E4065">
        <v>309411041</v>
      </c>
      <c r="G4065" t="s">
        <v>3069</v>
      </c>
      <c r="H4065" t="s">
        <v>3069</v>
      </c>
      <c r="K4065" t="s">
        <v>3045</v>
      </c>
      <c r="L4065" t="s">
        <v>4429</v>
      </c>
      <c r="M4065" t="s">
        <v>4430</v>
      </c>
      <c r="O4065" t="s">
        <v>3071</v>
      </c>
      <c r="P4065" s="3">
        <v>45462</v>
      </c>
      <c r="Q4065" s="3">
        <v>45541</v>
      </c>
      <c r="AA4065" t="s">
        <v>3050</v>
      </c>
      <c r="AC4065" t="s">
        <v>7415</v>
      </c>
    </row>
    <row r="4066" spans="1:30" hidden="1" x14ac:dyDescent="0.2">
      <c r="A4066" t="s">
        <v>129</v>
      </c>
      <c r="B4066" t="s">
        <v>1771</v>
      </c>
      <c r="C4066" t="s">
        <v>20382</v>
      </c>
      <c r="E4066">
        <v>338010289</v>
      </c>
      <c r="F4066">
        <v>122006449</v>
      </c>
      <c r="G4066" t="s">
        <v>3052</v>
      </c>
      <c r="H4066" t="s">
        <v>3197</v>
      </c>
      <c r="K4066" t="s">
        <v>3054</v>
      </c>
      <c r="L4066" t="s">
        <v>7417</v>
      </c>
      <c r="M4066" t="s">
        <v>3774</v>
      </c>
      <c r="N4066" t="e" vm="30">
        <v>#VALUE!</v>
      </c>
      <c r="O4066" t="s">
        <v>16994</v>
      </c>
      <c r="P4066" s="3">
        <v>45733</v>
      </c>
      <c r="Q4066" s="3">
        <v>45794</v>
      </c>
      <c r="R4066" s="3">
        <v>45999</v>
      </c>
      <c r="V4066" t="s">
        <v>3175</v>
      </c>
      <c r="W4066">
        <v>34</v>
      </c>
      <c r="AA4066" t="s">
        <v>3050</v>
      </c>
      <c r="AB4066" t="s">
        <v>17702</v>
      </c>
    </row>
    <row r="4067" spans="1:30" hidden="1" x14ac:dyDescent="0.2">
      <c r="A4067" t="s">
        <v>129</v>
      </c>
      <c r="B4067" t="s">
        <v>1771</v>
      </c>
      <c r="C4067" t="s">
        <v>20382</v>
      </c>
      <c r="G4067" t="s">
        <v>3052</v>
      </c>
      <c r="H4067" t="s">
        <v>3044</v>
      </c>
      <c r="K4067" t="s">
        <v>3045</v>
      </c>
      <c r="L4067" t="s">
        <v>7419</v>
      </c>
      <c r="M4067" t="s">
        <v>5384</v>
      </c>
      <c r="N4067" t="s">
        <v>4585</v>
      </c>
      <c r="O4067" t="s">
        <v>3071</v>
      </c>
      <c r="P4067" s="3">
        <v>45726</v>
      </c>
      <c r="Q4067" s="3">
        <v>45757</v>
      </c>
      <c r="R4067" s="3">
        <v>45730</v>
      </c>
      <c r="V4067" t="s">
        <v>3175</v>
      </c>
      <c r="W4067">
        <v>34</v>
      </c>
      <c r="AA4067" t="s">
        <v>3050</v>
      </c>
    </row>
    <row r="4068" spans="1:30" hidden="1" x14ac:dyDescent="0.2">
      <c r="A4068" t="s">
        <v>1438</v>
      </c>
      <c r="B4068" t="s">
        <v>903</v>
      </c>
      <c r="C4068" t="s">
        <v>20383</v>
      </c>
      <c r="D4068">
        <v>12178131673</v>
      </c>
      <c r="E4068">
        <v>328402125</v>
      </c>
      <c r="G4068" t="s">
        <v>3052</v>
      </c>
      <c r="H4068" t="s">
        <v>3069</v>
      </c>
      <c r="K4068" t="s">
        <v>3054</v>
      </c>
      <c r="L4068" t="s">
        <v>4011</v>
      </c>
      <c r="M4068" t="s">
        <v>4012</v>
      </c>
      <c r="N4068" t="e" vm="15">
        <v>#VALUE!</v>
      </c>
      <c r="O4068" t="s">
        <v>3110</v>
      </c>
      <c r="P4068" s="3">
        <v>45824</v>
      </c>
      <c r="Q4068" s="3">
        <v>45878</v>
      </c>
      <c r="V4068" t="s">
        <v>3175</v>
      </c>
      <c r="W4068" t="s">
        <v>3082</v>
      </c>
      <c r="AA4068" t="s">
        <v>3050</v>
      </c>
    </row>
    <row r="4069" spans="1:30" hidden="1" x14ac:dyDescent="0.2">
      <c r="A4069" t="s">
        <v>1438</v>
      </c>
      <c r="B4069" t="s">
        <v>903</v>
      </c>
      <c r="C4069" t="s">
        <v>20383</v>
      </c>
      <c r="D4069">
        <v>12178131673</v>
      </c>
      <c r="E4069">
        <v>328402125</v>
      </c>
      <c r="G4069" t="s">
        <v>3052</v>
      </c>
      <c r="H4069" t="s">
        <v>3044</v>
      </c>
      <c r="I4069" s="3">
        <v>45636</v>
      </c>
      <c r="K4069" t="s">
        <v>3045</v>
      </c>
      <c r="L4069" t="s">
        <v>3630</v>
      </c>
      <c r="M4069" t="s">
        <v>3143</v>
      </c>
      <c r="N4069" t="s">
        <v>3150</v>
      </c>
      <c r="O4069" t="s">
        <v>3065</v>
      </c>
      <c r="P4069" s="3">
        <v>45636</v>
      </c>
      <c r="Q4069" s="3">
        <v>45688</v>
      </c>
      <c r="R4069" s="3">
        <v>45681</v>
      </c>
      <c r="V4069" t="s">
        <v>3175</v>
      </c>
      <c r="W4069" t="s">
        <v>3082</v>
      </c>
      <c r="AA4069" t="s">
        <v>3050</v>
      </c>
    </row>
    <row r="4070" spans="1:30" hidden="1" x14ac:dyDescent="0.2">
      <c r="A4070" t="s">
        <v>1438</v>
      </c>
      <c r="B4070" t="s">
        <v>903</v>
      </c>
      <c r="C4070" t="s">
        <v>20384</v>
      </c>
      <c r="D4070">
        <v>12178131673</v>
      </c>
      <c r="E4070">
        <v>328402125</v>
      </c>
      <c r="G4070" t="s">
        <v>3069</v>
      </c>
      <c r="H4070" t="s">
        <v>3069</v>
      </c>
      <c r="K4070" t="s">
        <v>3054</v>
      </c>
      <c r="L4070" t="s">
        <v>5063</v>
      </c>
      <c r="M4070" t="s">
        <v>16623</v>
      </c>
      <c r="N4070" t="e" vm="34">
        <v>#VALUE!</v>
      </c>
      <c r="O4070" t="s">
        <v>3065</v>
      </c>
      <c r="P4070" s="3">
        <v>45572</v>
      </c>
      <c r="Q4070" s="3">
        <v>45626</v>
      </c>
      <c r="V4070" t="s">
        <v>3175</v>
      </c>
      <c r="W4070" t="s">
        <v>3082</v>
      </c>
      <c r="AA4070" t="s">
        <v>3050</v>
      </c>
    </row>
    <row r="4071" spans="1:30" hidden="1" x14ac:dyDescent="0.2">
      <c r="A4071" t="s">
        <v>1438</v>
      </c>
      <c r="B4071" t="s">
        <v>903</v>
      </c>
      <c r="C4071" t="s">
        <v>20383</v>
      </c>
      <c r="D4071">
        <v>12178131673</v>
      </c>
      <c r="E4071">
        <v>328402125</v>
      </c>
      <c r="G4071" t="s">
        <v>3141</v>
      </c>
      <c r="H4071" t="s">
        <v>3044</v>
      </c>
      <c r="K4071" t="s">
        <v>3045</v>
      </c>
      <c r="L4071" t="s">
        <v>4550</v>
      </c>
      <c r="M4071" t="s">
        <v>3406</v>
      </c>
      <c r="N4071" t="e" vm="5">
        <v>#VALUE!</v>
      </c>
      <c r="O4071" t="s">
        <v>3104</v>
      </c>
      <c r="P4071" s="3">
        <v>45497</v>
      </c>
      <c r="Q4071" s="3">
        <v>45520</v>
      </c>
      <c r="R4071" s="3">
        <v>45558</v>
      </c>
      <c r="AA4071" t="s">
        <v>3050</v>
      </c>
    </row>
    <row r="4072" spans="1:30" hidden="1" x14ac:dyDescent="0.2">
      <c r="A4072" t="s">
        <v>1438</v>
      </c>
      <c r="B4072" t="s">
        <v>903</v>
      </c>
      <c r="C4072" t="s">
        <v>20383</v>
      </c>
      <c r="D4072">
        <v>12178131673</v>
      </c>
      <c r="E4072">
        <v>328402125</v>
      </c>
      <c r="G4072" t="s">
        <v>3052</v>
      </c>
      <c r="H4072" t="s">
        <v>3044</v>
      </c>
      <c r="I4072" s="3">
        <v>45762</v>
      </c>
      <c r="J4072" s="3">
        <v>45770</v>
      </c>
      <c r="K4072" t="s">
        <v>3054</v>
      </c>
      <c r="L4072" t="s">
        <v>3625</v>
      </c>
      <c r="M4072" t="s">
        <v>16665</v>
      </c>
      <c r="N4072" t="e" vm="84">
        <v>#VALUE!</v>
      </c>
      <c r="O4072" t="s">
        <v>3110</v>
      </c>
      <c r="P4072" s="3">
        <v>45719</v>
      </c>
      <c r="Q4072" s="3">
        <v>45747</v>
      </c>
      <c r="R4072" s="3">
        <v>45763</v>
      </c>
      <c r="V4072" t="s">
        <v>3175</v>
      </c>
      <c r="W4072" t="s">
        <v>3082</v>
      </c>
      <c r="AA4072" t="s">
        <v>3050</v>
      </c>
      <c r="AB4072" t="s">
        <v>3628</v>
      </c>
    </row>
    <row r="4073" spans="1:30" hidden="1" x14ac:dyDescent="0.2">
      <c r="A4073" t="s">
        <v>1438</v>
      </c>
      <c r="B4073" t="s">
        <v>903</v>
      </c>
      <c r="C4073" t="s">
        <v>20383</v>
      </c>
      <c r="D4073">
        <v>12178131673</v>
      </c>
      <c r="E4073">
        <v>328402125</v>
      </c>
      <c r="G4073" t="s">
        <v>3141</v>
      </c>
      <c r="H4073" t="s">
        <v>3044</v>
      </c>
      <c r="K4073" t="s">
        <v>3054</v>
      </c>
      <c r="L4073" t="s">
        <v>4115</v>
      </c>
      <c r="M4073" t="s">
        <v>3808</v>
      </c>
      <c r="N4073" t="e" vm="9">
        <v>#VALUE!</v>
      </c>
      <c r="O4073" t="s">
        <v>3065</v>
      </c>
      <c r="P4073" s="3">
        <v>45576</v>
      </c>
      <c r="Q4073" s="3">
        <v>45724</v>
      </c>
      <c r="R4073" s="3">
        <v>45618</v>
      </c>
      <c r="AA4073" t="s">
        <v>3050</v>
      </c>
    </row>
    <row r="4074" spans="1:30" hidden="1" x14ac:dyDescent="0.2">
      <c r="A4074" t="s">
        <v>1102</v>
      </c>
      <c r="B4074" t="s">
        <v>1901</v>
      </c>
      <c r="C4074" t="s">
        <v>20385</v>
      </c>
      <c r="D4074">
        <v>12171649517</v>
      </c>
      <c r="E4074">
        <v>320991385</v>
      </c>
      <c r="F4074" t="s">
        <v>7426</v>
      </c>
      <c r="G4074" t="s">
        <v>3052</v>
      </c>
      <c r="H4074" t="s">
        <v>3053</v>
      </c>
      <c r="I4074" s="3">
        <v>45307</v>
      </c>
      <c r="K4074" t="s">
        <v>3045</v>
      </c>
      <c r="L4074">
        <v>2023</v>
      </c>
      <c r="M4074" t="s">
        <v>3216</v>
      </c>
      <c r="N4074" t="e" vm="148">
        <v>#VALUE!</v>
      </c>
      <c r="O4074" t="s">
        <v>3049</v>
      </c>
      <c r="P4074" s="3">
        <v>45124</v>
      </c>
      <c r="R4074" s="3">
        <v>46010</v>
      </c>
      <c r="U4074" t="s">
        <v>3159</v>
      </c>
      <c r="AA4074" t="s">
        <v>3050</v>
      </c>
      <c r="AB4074" t="s">
        <v>19194</v>
      </c>
    </row>
    <row r="4075" spans="1:30" hidden="1" x14ac:dyDescent="0.2">
      <c r="A4075" t="s">
        <v>1102</v>
      </c>
      <c r="B4075" t="s">
        <v>1901</v>
      </c>
      <c r="C4075" t="s">
        <v>20385</v>
      </c>
      <c r="D4075">
        <v>12171649517</v>
      </c>
      <c r="E4075">
        <v>320991385</v>
      </c>
      <c r="F4075" t="s">
        <v>7426</v>
      </c>
      <c r="G4075" t="s">
        <v>3052</v>
      </c>
      <c r="H4075" t="s">
        <v>3197</v>
      </c>
      <c r="I4075" s="3">
        <v>46010</v>
      </c>
      <c r="K4075" t="s">
        <v>3590</v>
      </c>
      <c r="L4075" t="s">
        <v>5937</v>
      </c>
      <c r="M4075" t="s">
        <v>3216</v>
      </c>
      <c r="N4075" t="s">
        <v>3380</v>
      </c>
      <c r="O4075" t="s">
        <v>3049</v>
      </c>
      <c r="P4075" s="3">
        <v>46010</v>
      </c>
      <c r="R4075" s="3">
        <v>46080</v>
      </c>
      <c r="V4075" t="s">
        <v>3175</v>
      </c>
      <c r="W4075" t="s">
        <v>3082</v>
      </c>
      <c r="AA4075" t="s">
        <v>3050</v>
      </c>
      <c r="AB4075" t="s">
        <v>16534</v>
      </c>
    </row>
    <row r="4076" spans="1:30" hidden="1" x14ac:dyDescent="0.2">
      <c r="A4076" t="s">
        <v>2480</v>
      </c>
      <c r="B4076" t="s">
        <v>1773</v>
      </c>
      <c r="C4076" t="s">
        <v>20386</v>
      </c>
      <c r="G4076" t="s">
        <v>3052</v>
      </c>
      <c r="H4076" t="s">
        <v>3044</v>
      </c>
      <c r="K4076" t="s">
        <v>3045</v>
      </c>
      <c r="L4076" t="s">
        <v>5187</v>
      </c>
      <c r="M4076" t="s">
        <v>3429</v>
      </c>
      <c r="N4076" t="e" vm="74">
        <v>#VALUE!</v>
      </c>
      <c r="O4076" t="s">
        <v>3071</v>
      </c>
      <c r="P4076" s="3">
        <v>45496</v>
      </c>
      <c r="Q4076" s="3">
        <v>45646</v>
      </c>
      <c r="R4076" s="3">
        <v>45506</v>
      </c>
      <c r="AA4076" t="s">
        <v>3050</v>
      </c>
    </row>
    <row r="4077" spans="1:30" hidden="1" x14ac:dyDescent="0.2">
      <c r="A4077" t="s">
        <v>14244</v>
      </c>
      <c r="B4077" t="s">
        <v>14245</v>
      </c>
      <c r="C4077" t="s">
        <v>20387</v>
      </c>
      <c r="G4077" t="s">
        <v>3052</v>
      </c>
      <c r="H4077" t="s">
        <v>3044</v>
      </c>
      <c r="K4077" t="s">
        <v>3095</v>
      </c>
      <c r="L4077" t="s">
        <v>3593</v>
      </c>
      <c r="M4077" t="s">
        <v>18118</v>
      </c>
      <c r="N4077" t="e" vm="18">
        <v>#VALUE!</v>
      </c>
      <c r="O4077" t="s">
        <v>16984</v>
      </c>
      <c r="P4077" s="3">
        <v>45712</v>
      </c>
      <c r="R4077" s="3">
        <v>45715</v>
      </c>
      <c r="V4077" t="s">
        <v>3175</v>
      </c>
      <c r="W4077" t="s">
        <v>3059</v>
      </c>
      <c r="X4077" t="s">
        <v>3077</v>
      </c>
      <c r="Z4077" t="s">
        <v>3066</v>
      </c>
      <c r="AA4077" t="s">
        <v>3050</v>
      </c>
      <c r="AB4077" t="s">
        <v>14081</v>
      </c>
      <c r="AC4077" t="s">
        <v>6122</v>
      </c>
    </row>
    <row r="4078" spans="1:30" hidden="1" x14ac:dyDescent="0.2">
      <c r="A4078" t="s">
        <v>14244</v>
      </c>
      <c r="B4078" t="s">
        <v>14245</v>
      </c>
      <c r="C4078" t="s">
        <v>20388</v>
      </c>
      <c r="D4078">
        <v>12181219955</v>
      </c>
      <c r="E4078">
        <v>333092074</v>
      </c>
      <c r="F4078" t="s">
        <v>15243</v>
      </c>
      <c r="G4078" t="s">
        <v>3052</v>
      </c>
      <c r="H4078" t="s">
        <v>3044</v>
      </c>
      <c r="I4078" s="3">
        <v>45929</v>
      </c>
      <c r="J4078" s="3">
        <v>45948</v>
      </c>
      <c r="K4078" t="s">
        <v>3590</v>
      </c>
      <c r="L4078" t="s">
        <v>17705</v>
      </c>
      <c r="M4078" t="s">
        <v>3379</v>
      </c>
      <c r="N4078" t="e" vm="37">
        <v>#VALUE!</v>
      </c>
      <c r="O4078" t="s">
        <v>3071</v>
      </c>
      <c r="P4078" s="3">
        <v>45929</v>
      </c>
      <c r="Q4078" s="3">
        <v>46024</v>
      </c>
      <c r="R4078" s="3">
        <v>45948</v>
      </c>
      <c r="V4078" t="s">
        <v>3175</v>
      </c>
      <c r="W4078" t="s">
        <v>3175</v>
      </c>
      <c r="Y4078" t="s">
        <v>16528</v>
      </c>
      <c r="AA4078" t="s">
        <v>3050</v>
      </c>
      <c r="AB4078" t="s">
        <v>17707</v>
      </c>
    </row>
    <row r="4079" spans="1:30" hidden="1" x14ac:dyDescent="0.2">
      <c r="A4079" t="s">
        <v>14247</v>
      </c>
      <c r="B4079" t="s">
        <v>14248</v>
      </c>
      <c r="C4079" t="s">
        <v>20389</v>
      </c>
      <c r="D4079">
        <v>12079374145</v>
      </c>
      <c r="G4079" t="s">
        <v>3052</v>
      </c>
      <c r="H4079" t="s">
        <v>3044</v>
      </c>
      <c r="I4079" s="3">
        <v>45817</v>
      </c>
      <c r="K4079" t="s">
        <v>3095</v>
      </c>
      <c r="L4079" t="s">
        <v>18485</v>
      </c>
      <c r="M4079" t="s">
        <v>16653</v>
      </c>
      <c r="N4079" t="e" vm="62">
        <v>#VALUE!</v>
      </c>
      <c r="O4079" t="s">
        <v>3065</v>
      </c>
      <c r="P4079" s="3">
        <v>45803</v>
      </c>
      <c r="R4079" s="3">
        <v>45831</v>
      </c>
      <c r="AA4079" t="s">
        <v>3050</v>
      </c>
      <c r="AB4079" t="s">
        <v>20390</v>
      </c>
      <c r="AD4079" t="s">
        <v>20391</v>
      </c>
    </row>
    <row r="4080" spans="1:30" hidden="1" x14ac:dyDescent="0.2">
      <c r="A4080" t="s">
        <v>2546</v>
      </c>
      <c r="B4080" t="s">
        <v>338</v>
      </c>
      <c r="C4080" t="s">
        <v>20392</v>
      </c>
      <c r="G4080" t="s">
        <v>3052</v>
      </c>
      <c r="H4080" t="s">
        <v>3044</v>
      </c>
      <c r="M4080" t="s">
        <v>4430</v>
      </c>
      <c r="AA4080" t="s">
        <v>3050</v>
      </c>
    </row>
    <row r="4081" spans="1:29" hidden="1" x14ac:dyDescent="0.2">
      <c r="A4081" t="s">
        <v>2546</v>
      </c>
      <c r="B4081" t="s">
        <v>338</v>
      </c>
      <c r="C4081" t="s">
        <v>20392</v>
      </c>
      <c r="D4081">
        <v>12169700839</v>
      </c>
      <c r="G4081" t="s">
        <v>3052</v>
      </c>
      <c r="H4081" t="s">
        <v>3044</v>
      </c>
      <c r="K4081" t="s">
        <v>3045</v>
      </c>
      <c r="L4081" t="s">
        <v>4496</v>
      </c>
      <c r="M4081" t="s">
        <v>3256</v>
      </c>
      <c r="N4081" t="e" vm="86">
        <v>#VALUE!</v>
      </c>
      <c r="O4081" t="s">
        <v>3065</v>
      </c>
      <c r="P4081" s="3">
        <v>45385</v>
      </c>
      <c r="Q4081" s="3">
        <v>45385</v>
      </c>
      <c r="AA4081" t="s">
        <v>3050</v>
      </c>
    </row>
    <row r="4082" spans="1:29" hidden="1" x14ac:dyDescent="0.2">
      <c r="A4082" t="s">
        <v>2546</v>
      </c>
      <c r="B4082" t="s">
        <v>338</v>
      </c>
      <c r="C4082" t="s">
        <v>20392</v>
      </c>
      <c r="D4082">
        <v>12169700839</v>
      </c>
      <c r="E4082">
        <v>318264102</v>
      </c>
      <c r="G4082" t="s">
        <v>3052</v>
      </c>
      <c r="H4082" t="s">
        <v>3044</v>
      </c>
      <c r="I4082" s="3">
        <v>45402</v>
      </c>
      <c r="J4082" s="3">
        <v>45541</v>
      </c>
      <c r="K4082" t="s">
        <v>3045</v>
      </c>
      <c r="L4082" t="s">
        <v>3370</v>
      </c>
      <c r="M4082" t="s">
        <v>3371</v>
      </c>
      <c r="N4082" t="e" vm="20">
        <v>#VALUE!</v>
      </c>
      <c r="O4082" t="s">
        <v>3065</v>
      </c>
      <c r="P4082" s="3">
        <v>45600</v>
      </c>
      <c r="Q4082" s="3">
        <v>45541</v>
      </c>
      <c r="R4082" s="3">
        <v>45541</v>
      </c>
      <c r="U4082" t="s">
        <v>3159</v>
      </c>
      <c r="AA4082" t="s">
        <v>3050</v>
      </c>
    </row>
    <row r="4083" spans="1:29" hidden="1" x14ac:dyDescent="0.2">
      <c r="A4083" t="s">
        <v>1970</v>
      </c>
      <c r="B4083" t="s">
        <v>1859</v>
      </c>
      <c r="C4083" t="s">
        <v>20393</v>
      </c>
      <c r="D4083">
        <v>12170439438</v>
      </c>
      <c r="E4083">
        <v>318391627</v>
      </c>
      <c r="G4083" t="s">
        <v>3052</v>
      </c>
      <c r="H4083" t="s">
        <v>3044</v>
      </c>
      <c r="K4083" t="s">
        <v>3045</v>
      </c>
      <c r="L4083" t="s">
        <v>3112</v>
      </c>
      <c r="M4083" t="s">
        <v>3113</v>
      </c>
      <c r="N4083" t="e" vm="48">
        <v>#VALUE!</v>
      </c>
      <c r="O4083" t="s">
        <v>3065</v>
      </c>
      <c r="Z4083" t="s">
        <v>3066</v>
      </c>
      <c r="AA4083" t="s">
        <v>3050</v>
      </c>
      <c r="AB4083" t="s">
        <v>3181</v>
      </c>
    </row>
    <row r="4084" spans="1:29" hidden="1" x14ac:dyDescent="0.2">
      <c r="A4084" t="s">
        <v>1340</v>
      </c>
      <c r="B4084" t="s">
        <v>1779</v>
      </c>
      <c r="C4084" t="s">
        <v>20394</v>
      </c>
      <c r="D4084">
        <v>12081774368</v>
      </c>
      <c r="E4084">
        <v>303169060</v>
      </c>
      <c r="G4084" t="s">
        <v>3052</v>
      </c>
      <c r="H4084" t="s">
        <v>3044</v>
      </c>
      <c r="J4084" s="3">
        <v>45646</v>
      </c>
      <c r="K4084" t="s">
        <v>3054</v>
      </c>
      <c r="L4084" t="s">
        <v>7310</v>
      </c>
      <c r="M4084" t="s">
        <v>19806</v>
      </c>
      <c r="N4084" t="e" vm="153">
        <v>#VALUE!</v>
      </c>
      <c r="O4084" t="s">
        <v>17876</v>
      </c>
      <c r="P4084" s="3">
        <v>45623</v>
      </c>
      <c r="Q4084" s="3">
        <v>45716</v>
      </c>
      <c r="R4084" s="3">
        <v>45646</v>
      </c>
      <c r="AA4084" t="s">
        <v>3050</v>
      </c>
    </row>
    <row r="4085" spans="1:29" hidden="1" x14ac:dyDescent="0.2">
      <c r="A4085" t="s">
        <v>2266</v>
      </c>
      <c r="B4085" t="s">
        <v>1029</v>
      </c>
      <c r="C4085" t="s">
        <v>20395</v>
      </c>
      <c r="D4085">
        <v>12092292157</v>
      </c>
      <c r="E4085">
        <v>312259964</v>
      </c>
      <c r="G4085" t="s">
        <v>3052</v>
      </c>
      <c r="H4085" t="s">
        <v>3044</v>
      </c>
      <c r="I4085" s="3">
        <v>45220</v>
      </c>
      <c r="J4085" s="3">
        <v>45295</v>
      </c>
      <c r="K4085" t="s">
        <v>3045</v>
      </c>
      <c r="L4085">
        <v>2023</v>
      </c>
      <c r="M4085" t="s">
        <v>3339</v>
      </c>
      <c r="N4085" t="e" vm="66">
        <v>#VALUE!</v>
      </c>
      <c r="O4085" t="s">
        <v>3341</v>
      </c>
      <c r="P4085" s="3">
        <v>44967</v>
      </c>
      <c r="Q4085" s="3">
        <v>45378</v>
      </c>
      <c r="Z4085" t="s">
        <v>3066</v>
      </c>
      <c r="AA4085" t="s">
        <v>3050</v>
      </c>
    </row>
    <row r="4086" spans="1:29" hidden="1" x14ac:dyDescent="0.2">
      <c r="A4086" t="s">
        <v>1414</v>
      </c>
      <c r="B4086" t="s">
        <v>1861</v>
      </c>
      <c r="C4086" t="s">
        <v>20396</v>
      </c>
      <c r="D4086">
        <v>12174044030</v>
      </c>
      <c r="E4086">
        <v>323560342</v>
      </c>
      <c r="G4086" t="s">
        <v>3052</v>
      </c>
      <c r="H4086" t="s">
        <v>3044</v>
      </c>
      <c r="K4086" t="s">
        <v>3045</v>
      </c>
      <c r="L4086" t="s">
        <v>3284</v>
      </c>
      <c r="M4086" t="s">
        <v>3285</v>
      </c>
      <c r="N4086" t="e" vm="63">
        <v>#VALUE!</v>
      </c>
      <c r="O4086" t="s">
        <v>3071</v>
      </c>
      <c r="P4086" s="3">
        <v>45385</v>
      </c>
      <c r="AA4086" t="s">
        <v>3050</v>
      </c>
      <c r="AB4086" t="s">
        <v>5183</v>
      </c>
    </row>
    <row r="4087" spans="1:29" hidden="1" x14ac:dyDescent="0.2">
      <c r="A4087" t="s">
        <v>2506</v>
      </c>
      <c r="B4087" t="s">
        <v>1849</v>
      </c>
      <c r="C4087" t="s">
        <v>17599</v>
      </c>
      <c r="G4087" t="s">
        <v>3052</v>
      </c>
      <c r="H4087" t="s">
        <v>3044</v>
      </c>
      <c r="M4087" t="s">
        <v>3539</v>
      </c>
      <c r="P4087" s="3">
        <v>44938</v>
      </c>
      <c r="AA4087" t="s">
        <v>3050</v>
      </c>
    </row>
    <row r="4088" spans="1:29" hidden="1" x14ac:dyDescent="0.2">
      <c r="A4088" t="s">
        <v>1944</v>
      </c>
      <c r="B4088" t="s">
        <v>1131</v>
      </c>
      <c r="C4088" t="s">
        <v>20397</v>
      </c>
      <c r="D4088">
        <v>12168487664</v>
      </c>
      <c r="E4088">
        <v>316999245</v>
      </c>
      <c r="G4088" t="s">
        <v>3052</v>
      </c>
      <c r="H4088" t="s">
        <v>3044</v>
      </c>
      <c r="I4088" s="3">
        <v>45381</v>
      </c>
      <c r="J4088" s="3">
        <v>45403</v>
      </c>
      <c r="K4088" t="s">
        <v>3045</v>
      </c>
      <c r="L4088" t="s">
        <v>3112</v>
      </c>
      <c r="M4088" t="s">
        <v>3113</v>
      </c>
      <c r="N4088" t="e" vm="48">
        <v>#VALUE!</v>
      </c>
      <c r="O4088" t="s">
        <v>3065</v>
      </c>
      <c r="P4088" s="3">
        <v>45377</v>
      </c>
      <c r="Q4088" s="3">
        <v>45403</v>
      </c>
      <c r="U4088" t="s">
        <v>3076</v>
      </c>
      <c r="Z4088" t="s">
        <v>3066</v>
      </c>
      <c r="AA4088" t="s">
        <v>3050</v>
      </c>
    </row>
    <row r="4089" spans="1:29" hidden="1" x14ac:dyDescent="0.2">
      <c r="A4089" t="s">
        <v>1088</v>
      </c>
      <c r="B4089" t="s">
        <v>1777</v>
      </c>
      <c r="C4089" t="s">
        <v>17252</v>
      </c>
      <c r="D4089">
        <v>12178420892</v>
      </c>
      <c r="E4089">
        <v>329332848</v>
      </c>
      <c r="F4089" t="s">
        <v>7440</v>
      </c>
      <c r="G4089" t="s">
        <v>3141</v>
      </c>
      <c r="H4089" t="s">
        <v>3044</v>
      </c>
      <c r="K4089" t="s">
        <v>3054</v>
      </c>
      <c r="L4089" t="s">
        <v>4469</v>
      </c>
      <c r="M4089" t="s">
        <v>3325</v>
      </c>
      <c r="N4089" t="e" vm="4">
        <v>#VALUE!</v>
      </c>
      <c r="O4089" t="s">
        <v>3071</v>
      </c>
      <c r="P4089" s="3">
        <v>45582</v>
      </c>
      <c r="Q4089" s="3">
        <v>45653</v>
      </c>
      <c r="R4089" s="3">
        <v>45596</v>
      </c>
      <c r="AA4089" t="s">
        <v>3050</v>
      </c>
      <c r="AC4089" t="s">
        <v>7444</v>
      </c>
    </row>
    <row r="4090" spans="1:29" hidden="1" x14ac:dyDescent="0.2">
      <c r="A4090" t="s">
        <v>1088</v>
      </c>
      <c r="B4090" t="s">
        <v>1777</v>
      </c>
      <c r="C4090" t="s">
        <v>17252</v>
      </c>
      <c r="D4090">
        <v>12178420892</v>
      </c>
      <c r="E4090">
        <v>329332848</v>
      </c>
      <c r="F4090" t="s">
        <v>7440</v>
      </c>
      <c r="G4090" t="s">
        <v>3141</v>
      </c>
      <c r="H4090" t="s">
        <v>3044</v>
      </c>
      <c r="I4090" s="3">
        <v>45762</v>
      </c>
      <c r="J4090" s="3">
        <v>45872</v>
      </c>
      <c r="K4090" t="s">
        <v>3045</v>
      </c>
      <c r="L4090" t="s">
        <v>5890</v>
      </c>
      <c r="M4090" t="s">
        <v>3177</v>
      </c>
      <c r="N4090" t="e" vm="8">
        <v>#VALUE!</v>
      </c>
      <c r="O4090" t="s">
        <v>3071</v>
      </c>
      <c r="P4090" s="3">
        <v>45619</v>
      </c>
      <c r="Q4090" s="3">
        <v>45653</v>
      </c>
      <c r="AA4090" t="s">
        <v>3050</v>
      </c>
      <c r="AC4090" t="s">
        <v>3444</v>
      </c>
    </row>
    <row r="4091" spans="1:29" hidden="1" x14ac:dyDescent="0.2">
      <c r="A4091" t="s">
        <v>1878</v>
      </c>
      <c r="B4091" t="s">
        <v>1851</v>
      </c>
      <c r="C4091" t="s">
        <v>17599</v>
      </c>
      <c r="G4091" t="s">
        <v>3052</v>
      </c>
      <c r="H4091" t="s">
        <v>3044</v>
      </c>
      <c r="M4091" t="s">
        <v>3221</v>
      </c>
      <c r="AA4091" t="s">
        <v>3050</v>
      </c>
    </row>
    <row r="4092" spans="1:29" hidden="1" x14ac:dyDescent="0.2">
      <c r="A4092" t="s">
        <v>571</v>
      </c>
      <c r="B4092" t="s">
        <v>1459</v>
      </c>
      <c r="C4092" t="s">
        <v>17253</v>
      </c>
      <c r="G4092" t="s">
        <v>3052</v>
      </c>
      <c r="H4092" t="s">
        <v>3197</v>
      </c>
      <c r="K4092" t="s">
        <v>3045</v>
      </c>
      <c r="L4092" t="s">
        <v>17740</v>
      </c>
      <c r="M4092" t="s">
        <v>16542</v>
      </c>
      <c r="N4092" t="e" vm="7">
        <v>#VALUE!</v>
      </c>
      <c r="O4092" t="s">
        <v>3049</v>
      </c>
      <c r="P4092" s="3">
        <v>45978</v>
      </c>
      <c r="Q4092" s="3">
        <v>46022</v>
      </c>
      <c r="R4092" s="3">
        <v>46022</v>
      </c>
      <c r="V4092" t="s">
        <v>3175</v>
      </c>
      <c r="Y4092" t="s">
        <v>6200</v>
      </c>
      <c r="AA4092" t="s">
        <v>3050</v>
      </c>
      <c r="AB4092" t="s">
        <v>20295</v>
      </c>
    </row>
    <row r="4093" spans="1:29" hidden="1" x14ac:dyDescent="0.2">
      <c r="A4093" t="s">
        <v>571</v>
      </c>
      <c r="B4093" t="s">
        <v>1459</v>
      </c>
      <c r="C4093" t="s">
        <v>20398</v>
      </c>
      <c r="G4093" t="s">
        <v>3052</v>
      </c>
      <c r="H4093" t="s">
        <v>3044</v>
      </c>
      <c r="K4093" t="s">
        <v>3054</v>
      </c>
      <c r="L4093" t="s">
        <v>7447</v>
      </c>
      <c r="M4093" t="s">
        <v>3318</v>
      </c>
      <c r="N4093" t="e" vm="39">
        <v>#VALUE!</v>
      </c>
      <c r="O4093" t="s">
        <v>3212</v>
      </c>
      <c r="P4093" s="3">
        <v>45728</v>
      </c>
      <c r="Q4093" s="3">
        <v>45758</v>
      </c>
      <c r="R4093" s="3">
        <v>45807</v>
      </c>
      <c r="V4093" t="s">
        <v>3175</v>
      </c>
      <c r="W4093">
        <v>36</v>
      </c>
      <c r="AA4093" t="s">
        <v>3050</v>
      </c>
    </row>
    <row r="4094" spans="1:29" hidden="1" x14ac:dyDescent="0.2">
      <c r="A4094" t="s">
        <v>571</v>
      </c>
      <c r="B4094" t="s">
        <v>1459</v>
      </c>
      <c r="C4094" t="s">
        <v>17253</v>
      </c>
      <c r="E4094">
        <v>331774470</v>
      </c>
      <c r="F4094">
        <v>122375039</v>
      </c>
      <c r="G4094" t="s">
        <v>3052</v>
      </c>
      <c r="H4094" t="s">
        <v>3044</v>
      </c>
      <c r="K4094" t="s">
        <v>3054</v>
      </c>
      <c r="L4094" t="s">
        <v>17411</v>
      </c>
      <c r="M4094" t="s">
        <v>17397</v>
      </c>
      <c r="N4094" t="e" vm="58">
        <v>#VALUE!</v>
      </c>
      <c r="O4094" t="s">
        <v>3049</v>
      </c>
      <c r="P4094" s="3">
        <v>45915</v>
      </c>
      <c r="Q4094" s="3">
        <v>45945</v>
      </c>
      <c r="R4094" s="3">
        <v>45956</v>
      </c>
      <c r="V4094" t="s">
        <v>3175</v>
      </c>
      <c r="W4094" t="s">
        <v>3175</v>
      </c>
      <c r="Y4094" t="s">
        <v>6200</v>
      </c>
      <c r="AA4094" t="s">
        <v>3050</v>
      </c>
      <c r="AB4094" t="s">
        <v>17398</v>
      </c>
    </row>
    <row r="4095" spans="1:29" hidden="1" x14ac:dyDescent="0.2">
      <c r="A4095" t="s">
        <v>571</v>
      </c>
      <c r="B4095" t="s">
        <v>1459</v>
      </c>
      <c r="C4095" t="s">
        <v>20398</v>
      </c>
      <c r="G4095" t="s">
        <v>3052</v>
      </c>
      <c r="H4095" t="s">
        <v>3069</v>
      </c>
      <c r="K4095" t="s">
        <v>3054</v>
      </c>
      <c r="L4095" t="s">
        <v>7451</v>
      </c>
      <c r="M4095" t="s">
        <v>3241</v>
      </c>
      <c r="N4095" t="e" vm="18">
        <v>#VALUE!</v>
      </c>
      <c r="O4095" t="s">
        <v>3104</v>
      </c>
      <c r="P4095" s="3">
        <v>45722</v>
      </c>
      <c r="Q4095" s="3">
        <v>45751</v>
      </c>
      <c r="V4095" t="s">
        <v>3175</v>
      </c>
      <c r="W4095">
        <v>36</v>
      </c>
      <c r="AA4095" t="s">
        <v>3050</v>
      </c>
    </row>
    <row r="4096" spans="1:29" hidden="1" x14ac:dyDescent="0.2">
      <c r="A4096" t="s">
        <v>571</v>
      </c>
      <c r="B4096" t="s">
        <v>1459</v>
      </c>
      <c r="C4096" t="s">
        <v>20398</v>
      </c>
      <c r="F4096">
        <v>122375039</v>
      </c>
      <c r="G4096" t="s">
        <v>3052</v>
      </c>
      <c r="H4096" t="s">
        <v>3044</v>
      </c>
      <c r="K4096" t="s">
        <v>3054</v>
      </c>
      <c r="L4096" t="s">
        <v>5934</v>
      </c>
      <c r="M4096" t="s">
        <v>3177</v>
      </c>
      <c r="N4096" t="e" vm="8">
        <v>#VALUE!</v>
      </c>
      <c r="O4096" t="s">
        <v>3212</v>
      </c>
      <c r="P4096" s="3">
        <v>45817</v>
      </c>
      <c r="Q4096" s="3">
        <v>45849</v>
      </c>
      <c r="R4096" s="3">
        <v>45890</v>
      </c>
      <c r="V4096" t="s">
        <v>3175</v>
      </c>
      <c r="W4096" t="s">
        <v>3175</v>
      </c>
      <c r="AA4096" t="s">
        <v>3050</v>
      </c>
    </row>
    <row r="4097" spans="1:30" hidden="1" x14ac:dyDescent="0.2">
      <c r="A4097" t="s">
        <v>571</v>
      </c>
      <c r="B4097" t="s">
        <v>1459</v>
      </c>
      <c r="C4097" t="s">
        <v>20398</v>
      </c>
      <c r="F4097">
        <v>122375039</v>
      </c>
      <c r="G4097" t="s">
        <v>3052</v>
      </c>
      <c r="H4097" t="s">
        <v>3069</v>
      </c>
      <c r="K4097" t="s">
        <v>3045</v>
      </c>
      <c r="L4097" t="s">
        <v>7449</v>
      </c>
      <c r="M4097" t="s">
        <v>3245</v>
      </c>
      <c r="N4097" t="e" vm="5">
        <v>#VALUE!</v>
      </c>
      <c r="O4097" t="s">
        <v>3212</v>
      </c>
      <c r="P4097" s="3">
        <v>45723</v>
      </c>
      <c r="Q4097" s="3">
        <v>45755</v>
      </c>
      <c r="V4097" t="s">
        <v>3175</v>
      </c>
      <c r="W4097">
        <v>36</v>
      </c>
      <c r="AA4097" t="s">
        <v>3050</v>
      </c>
    </row>
    <row r="4098" spans="1:30" hidden="1" x14ac:dyDescent="0.2">
      <c r="A4098" t="s">
        <v>1638</v>
      </c>
      <c r="B4098" t="s">
        <v>829</v>
      </c>
      <c r="C4098" t="s">
        <v>20399</v>
      </c>
      <c r="D4098">
        <v>12177778936</v>
      </c>
      <c r="E4098">
        <v>328012238</v>
      </c>
      <c r="G4098" t="s">
        <v>3069</v>
      </c>
      <c r="H4098" t="s">
        <v>3044</v>
      </c>
      <c r="K4098" t="s">
        <v>3054</v>
      </c>
      <c r="L4098" t="s">
        <v>5352</v>
      </c>
      <c r="M4098" t="s">
        <v>3447</v>
      </c>
      <c r="N4098" t="e" vm="5">
        <v>#VALUE!</v>
      </c>
      <c r="O4098" t="s">
        <v>3049</v>
      </c>
      <c r="P4098" s="3">
        <v>45491</v>
      </c>
      <c r="Q4098" s="3">
        <v>45534</v>
      </c>
      <c r="R4098" s="3">
        <v>45502</v>
      </c>
      <c r="AA4098" t="s">
        <v>3050</v>
      </c>
    </row>
    <row r="4099" spans="1:30" hidden="1" x14ac:dyDescent="0.2">
      <c r="A4099" t="s">
        <v>1638</v>
      </c>
      <c r="B4099" t="s">
        <v>829</v>
      </c>
      <c r="C4099" t="s">
        <v>20399</v>
      </c>
      <c r="D4099">
        <v>12177778936</v>
      </c>
      <c r="E4099">
        <v>328012238</v>
      </c>
      <c r="G4099" t="s">
        <v>3052</v>
      </c>
      <c r="H4099" t="s">
        <v>3044</v>
      </c>
      <c r="I4099" s="3">
        <v>45551</v>
      </c>
      <c r="K4099" t="s">
        <v>3045</v>
      </c>
      <c r="L4099" t="s">
        <v>3084</v>
      </c>
      <c r="M4099" t="s">
        <v>16542</v>
      </c>
      <c r="N4099" t="e" vm="7">
        <v>#VALUE!</v>
      </c>
      <c r="O4099" t="s">
        <v>3049</v>
      </c>
      <c r="P4099" s="3">
        <v>45509</v>
      </c>
      <c r="R4099" s="3">
        <v>45611</v>
      </c>
      <c r="AA4099" t="s">
        <v>3050</v>
      </c>
      <c r="AC4099" t="s">
        <v>7453</v>
      </c>
    </row>
    <row r="4100" spans="1:30" hidden="1" x14ac:dyDescent="0.2">
      <c r="A4100" t="s">
        <v>2716</v>
      </c>
      <c r="B4100" t="s">
        <v>44</v>
      </c>
      <c r="C4100" t="s">
        <v>20400</v>
      </c>
      <c r="D4100">
        <v>12169045948</v>
      </c>
      <c r="E4100">
        <v>318047381</v>
      </c>
      <c r="G4100" t="s">
        <v>3052</v>
      </c>
      <c r="H4100" t="s">
        <v>3044</v>
      </c>
      <c r="I4100" s="3">
        <v>45220</v>
      </c>
      <c r="J4100" s="3">
        <v>45422</v>
      </c>
      <c r="K4100" t="s">
        <v>3045</v>
      </c>
      <c r="L4100">
        <v>2023</v>
      </c>
      <c r="M4100" t="s">
        <v>3860</v>
      </c>
      <c r="N4100" t="e" vm="22">
        <v>#VALUE!</v>
      </c>
      <c r="O4100" t="s">
        <v>3071</v>
      </c>
      <c r="P4100" s="3">
        <v>45122</v>
      </c>
      <c r="Q4100" s="3">
        <v>45570</v>
      </c>
      <c r="U4100" t="s">
        <v>3076</v>
      </c>
      <c r="AA4100" t="s">
        <v>3050</v>
      </c>
      <c r="AC4100" t="s">
        <v>7456</v>
      </c>
    </row>
    <row r="4101" spans="1:30" hidden="1" x14ac:dyDescent="0.2">
      <c r="A4101" t="s">
        <v>1550</v>
      </c>
      <c r="B4101" t="s">
        <v>1853</v>
      </c>
      <c r="C4101" t="s">
        <v>20401</v>
      </c>
      <c r="G4101" t="s">
        <v>3052</v>
      </c>
      <c r="H4101" t="s">
        <v>3044</v>
      </c>
      <c r="M4101" t="s">
        <v>3221</v>
      </c>
      <c r="P4101" s="3">
        <v>45307</v>
      </c>
      <c r="AA4101" t="s">
        <v>3050</v>
      </c>
    </row>
    <row r="4102" spans="1:30" hidden="1" x14ac:dyDescent="0.2">
      <c r="A4102" t="s">
        <v>1550</v>
      </c>
      <c r="B4102" t="s">
        <v>1853</v>
      </c>
      <c r="C4102" t="s">
        <v>20401</v>
      </c>
      <c r="G4102" t="s">
        <v>3052</v>
      </c>
      <c r="H4102" t="s">
        <v>3044</v>
      </c>
      <c r="K4102" t="s">
        <v>3045</v>
      </c>
      <c r="M4102" t="s">
        <v>17743</v>
      </c>
      <c r="P4102" s="3">
        <v>45242</v>
      </c>
      <c r="Q4102" s="3">
        <v>45305</v>
      </c>
      <c r="AA4102" t="s">
        <v>3050</v>
      </c>
    </row>
    <row r="4103" spans="1:30" hidden="1" x14ac:dyDescent="0.2">
      <c r="A4103" t="s">
        <v>2158</v>
      </c>
      <c r="B4103" t="s">
        <v>1787</v>
      </c>
      <c r="C4103" t="s">
        <v>7753</v>
      </c>
      <c r="D4103">
        <v>12177779622</v>
      </c>
      <c r="E4103">
        <v>328011770</v>
      </c>
      <c r="G4103" t="s">
        <v>3052</v>
      </c>
      <c r="H4103" t="s">
        <v>3044</v>
      </c>
      <c r="K4103" t="s">
        <v>3054</v>
      </c>
      <c r="L4103" t="s">
        <v>4511</v>
      </c>
      <c r="M4103" t="s">
        <v>3205</v>
      </c>
      <c r="N4103" t="e" vm="5">
        <v>#VALUE!</v>
      </c>
      <c r="O4103" t="s">
        <v>3049</v>
      </c>
      <c r="P4103" s="3">
        <v>45481</v>
      </c>
      <c r="Q4103" s="3">
        <v>45537</v>
      </c>
      <c r="R4103" s="3">
        <v>45520</v>
      </c>
      <c r="AA4103" t="s">
        <v>3050</v>
      </c>
    </row>
    <row r="4104" spans="1:30" hidden="1" x14ac:dyDescent="0.2">
      <c r="A4104" t="s">
        <v>2158</v>
      </c>
      <c r="B4104" t="s">
        <v>1787</v>
      </c>
      <c r="C4104" t="s">
        <v>7753</v>
      </c>
      <c r="D4104">
        <v>12177779622</v>
      </c>
      <c r="E4104">
        <v>328011770</v>
      </c>
      <c r="G4104" t="s">
        <v>3141</v>
      </c>
      <c r="H4104" t="s">
        <v>3044</v>
      </c>
      <c r="K4104" t="s">
        <v>3054</v>
      </c>
      <c r="L4104" t="s">
        <v>4901</v>
      </c>
      <c r="M4104" t="s">
        <v>3205</v>
      </c>
      <c r="N4104" t="e" vm="15">
        <v>#VALUE!</v>
      </c>
      <c r="O4104" t="s">
        <v>3049</v>
      </c>
      <c r="P4104" s="3">
        <v>45530</v>
      </c>
      <c r="Q4104" s="3">
        <v>45626</v>
      </c>
      <c r="R4104" s="3">
        <v>45535</v>
      </c>
      <c r="AA4104" t="s">
        <v>3050</v>
      </c>
      <c r="AC4104" t="s">
        <v>7461</v>
      </c>
    </row>
    <row r="4105" spans="1:30" hidden="1" x14ac:dyDescent="0.2">
      <c r="A4105" t="s">
        <v>2026</v>
      </c>
      <c r="B4105" t="s">
        <v>1461</v>
      </c>
      <c r="C4105" t="s">
        <v>20402</v>
      </c>
      <c r="G4105" t="s">
        <v>3141</v>
      </c>
      <c r="H4105" t="s">
        <v>3069</v>
      </c>
      <c r="K4105" t="s">
        <v>3054</v>
      </c>
      <c r="L4105" t="s">
        <v>5113</v>
      </c>
      <c r="M4105" t="s">
        <v>17362</v>
      </c>
      <c r="N4105" t="e" vm="4">
        <v>#VALUE!</v>
      </c>
      <c r="O4105" t="s">
        <v>3212</v>
      </c>
      <c r="P4105" s="3">
        <v>45714</v>
      </c>
      <c r="Q4105" s="3">
        <v>45742</v>
      </c>
      <c r="V4105" t="s">
        <v>3082</v>
      </c>
      <c r="W4105" t="s">
        <v>3082</v>
      </c>
      <c r="AA4105" t="s">
        <v>3050</v>
      </c>
    </row>
    <row r="4106" spans="1:30" hidden="1" x14ac:dyDescent="0.2">
      <c r="A4106" t="s">
        <v>2026</v>
      </c>
      <c r="B4106" t="s">
        <v>1461</v>
      </c>
      <c r="C4106" t="s">
        <v>20402</v>
      </c>
      <c r="G4106" t="s">
        <v>3052</v>
      </c>
      <c r="H4106" t="s">
        <v>3044</v>
      </c>
      <c r="K4106" t="s">
        <v>3054</v>
      </c>
      <c r="L4106" t="s">
        <v>6000</v>
      </c>
      <c r="M4106" t="s">
        <v>5414</v>
      </c>
      <c r="N4106" t="e" vm="9">
        <v>#VALUE!</v>
      </c>
      <c r="O4106" t="s">
        <v>3212</v>
      </c>
      <c r="P4106" s="3">
        <v>45715</v>
      </c>
      <c r="Q4106" s="3">
        <v>45744</v>
      </c>
      <c r="R4106" s="3">
        <v>45763</v>
      </c>
      <c r="V4106" t="s">
        <v>3082</v>
      </c>
      <c r="W4106" t="s">
        <v>3082</v>
      </c>
      <c r="AA4106" t="s">
        <v>3050</v>
      </c>
    </row>
    <row r="4107" spans="1:30" hidden="1" x14ac:dyDescent="0.2">
      <c r="A4107" t="s">
        <v>2026</v>
      </c>
      <c r="B4107" t="s">
        <v>1461</v>
      </c>
      <c r="C4107" t="s">
        <v>20403</v>
      </c>
      <c r="G4107" t="s">
        <v>3052</v>
      </c>
      <c r="H4107" t="s">
        <v>3044</v>
      </c>
      <c r="K4107" t="s">
        <v>3095</v>
      </c>
      <c r="L4107" t="s">
        <v>4913</v>
      </c>
      <c r="M4107" t="s">
        <v>18041</v>
      </c>
      <c r="N4107" t="e" vm="12">
        <v>#VALUE!</v>
      </c>
      <c r="O4107" t="s">
        <v>3071</v>
      </c>
      <c r="P4107" s="3">
        <v>45769</v>
      </c>
      <c r="R4107" s="3">
        <v>45835</v>
      </c>
      <c r="AA4107" t="s">
        <v>3050</v>
      </c>
      <c r="AB4107" t="s">
        <v>18231</v>
      </c>
      <c r="AD4107" t="s">
        <v>20404</v>
      </c>
    </row>
    <row r="4108" spans="1:30" hidden="1" x14ac:dyDescent="0.2">
      <c r="A4108" t="s">
        <v>2026</v>
      </c>
      <c r="B4108" t="s">
        <v>1461</v>
      </c>
      <c r="C4108" t="s">
        <v>20405</v>
      </c>
      <c r="E4108">
        <v>331774771</v>
      </c>
      <c r="G4108" t="s">
        <v>3052</v>
      </c>
      <c r="H4108" t="s">
        <v>3069</v>
      </c>
      <c r="K4108" t="s">
        <v>3054</v>
      </c>
      <c r="L4108" t="s">
        <v>17717</v>
      </c>
      <c r="M4108" t="s">
        <v>3080</v>
      </c>
      <c r="N4108" t="e" vm="88">
        <v>#VALUE!</v>
      </c>
      <c r="O4108" t="s">
        <v>3049</v>
      </c>
      <c r="P4108" s="3">
        <v>45867</v>
      </c>
      <c r="Q4108" s="3">
        <v>45894</v>
      </c>
      <c r="V4108" t="s">
        <v>3082</v>
      </c>
      <c r="W4108" t="s">
        <v>3082</v>
      </c>
      <c r="AA4108" t="s">
        <v>3050</v>
      </c>
      <c r="AB4108" t="s">
        <v>3319</v>
      </c>
    </row>
    <row r="4109" spans="1:30" hidden="1" x14ac:dyDescent="0.2">
      <c r="A4109" t="s">
        <v>14710</v>
      </c>
      <c r="B4109" t="s">
        <v>14711</v>
      </c>
      <c r="C4109" t="s">
        <v>20406</v>
      </c>
      <c r="E4109">
        <v>333103548</v>
      </c>
      <c r="F4109" t="s">
        <v>14714</v>
      </c>
      <c r="G4109" t="s">
        <v>3052</v>
      </c>
      <c r="H4109" t="s">
        <v>3197</v>
      </c>
      <c r="K4109" t="s">
        <v>3590</v>
      </c>
      <c r="L4109" t="s">
        <v>19525</v>
      </c>
      <c r="M4109" t="s">
        <v>16623</v>
      </c>
      <c r="N4109" t="s">
        <v>19527</v>
      </c>
      <c r="O4109" t="s">
        <v>16624</v>
      </c>
      <c r="P4109" s="3">
        <v>45974</v>
      </c>
      <c r="Q4109" s="3">
        <v>46022</v>
      </c>
      <c r="V4109" t="s">
        <v>16565</v>
      </c>
      <c r="W4109">
        <v>36</v>
      </c>
      <c r="Y4109" t="s">
        <v>6200</v>
      </c>
      <c r="AA4109" t="s">
        <v>3050</v>
      </c>
      <c r="AB4109" t="s">
        <v>19528</v>
      </c>
      <c r="AC4109" t="s">
        <v>19529</v>
      </c>
    </row>
    <row r="4110" spans="1:30" hidden="1" x14ac:dyDescent="0.2">
      <c r="A4110" t="s">
        <v>14710</v>
      </c>
      <c r="B4110" t="s">
        <v>14711</v>
      </c>
      <c r="C4110" t="s">
        <v>20406</v>
      </c>
      <c r="E4110">
        <v>333103548</v>
      </c>
      <c r="F4110" t="s">
        <v>14714</v>
      </c>
      <c r="G4110" t="s">
        <v>3052</v>
      </c>
      <c r="H4110" t="s">
        <v>3044</v>
      </c>
      <c r="K4110" t="s">
        <v>3095</v>
      </c>
      <c r="L4110" t="s">
        <v>18075</v>
      </c>
      <c r="M4110" t="s">
        <v>17353</v>
      </c>
      <c r="N4110" t="e" vm="22">
        <v>#VALUE!</v>
      </c>
      <c r="O4110" t="s">
        <v>16624</v>
      </c>
      <c r="P4110" s="3">
        <v>45875</v>
      </c>
      <c r="Q4110" s="3">
        <v>45899</v>
      </c>
      <c r="R4110" s="3">
        <v>45957</v>
      </c>
      <c r="V4110" t="s">
        <v>3059</v>
      </c>
      <c r="W4110">
        <v>46</v>
      </c>
      <c r="Y4110" t="s">
        <v>6200</v>
      </c>
      <c r="AA4110" t="s">
        <v>3050</v>
      </c>
    </row>
    <row r="4111" spans="1:30" hidden="1" x14ac:dyDescent="0.2">
      <c r="A4111" t="s">
        <v>14710</v>
      </c>
      <c r="B4111" t="s">
        <v>14711</v>
      </c>
      <c r="C4111" t="s">
        <v>20407</v>
      </c>
      <c r="E4111">
        <v>333103548</v>
      </c>
      <c r="F4111" t="s">
        <v>14714</v>
      </c>
      <c r="G4111" t="s">
        <v>3052</v>
      </c>
      <c r="H4111" t="s">
        <v>3044</v>
      </c>
      <c r="K4111" t="s">
        <v>16490</v>
      </c>
      <c r="L4111" t="s">
        <v>17969</v>
      </c>
      <c r="M4111" t="s">
        <v>3832</v>
      </c>
      <c r="N4111" t="s">
        <v>17034</v>
      </c>
      <c r="O4111" t="s">
        <v>20408</v>
      </c>
      <c r="P4111" s="3">
        <v>46079</v>
      </c>
      <c r="Q4111" s="3">
        <v>46101</v>
      </c>
      <c r="V4111" t="s">
        <v>3059</v>
      </c>
      <c r="W4111" t="s">
        <v>3059</v>
      </c>
      <c r="Y4111" t="s">
        <v>6200</v>
      </c>
      <c r="AA4111" t="s">
        <v>3050</v>
      </c>
      <c r="AB4111" t="s">
        <v>3922</v>
      </c>
    </row>
    <row r="4112" spans="1:30" hidden="1" x14ac:dyDescent="0.2">
      <c r="A4112" t="s">
        <v>2104</v>
      </c>
      <c r="B4112" t="s">
        <v>1781</v>
      </c>
      <c r="C4112" t="s">
        <v>20409</v>
      </c>
      <c r="G4112" t="s">
        <v>3141</v>
      </c>
      <c r="H4112" t="s">
        <v>3044</v>
      </c>
      <c r="K4112" t="s">
        <v>3054</v>
      </c>
      <c r="L4112" t="s">
        <v>4909</v>
      </c>
      <c r="M4112" t="s">
        <v>3955</v>
      </c>
      <c r="N4112" t="e" vm="3">
        <v>#VALUE!</v>
      </c>
      <c r="O4112" t="s">
        <v>3071</v>
      </c>
      <c r="P4112" s="3">
        <v>45670</v>
      </c>
      <c r="Q4112" s="3">
        <v>45716</v>
      </c>
      <c r="V4112" t="s">
        <v>3175</v>
      </c>
      <c r="W4112">
        <v>42</v>
      </c>
      <c r="AA4112" t="s">
        <v>3050</v>
      </c>
      <c r="AC4112" t="s">
        <v>3524</v>
      </c>
    </row>
    <row r="4113" spans="1:30" hidden="1" x14ac:dyDescent="0.2">
      <c r="A4113" t="s">
        <v>2540</v>
      </c>
      <c r="B4113" t="s">
        <v>1855</v>
      </c>
      <c r="C4113" t="s">
        <v>17599</v>
      </c>
      <c r="G4113" t="s">
        <v>3052</v>
      </c>
      <c r="H4113" t="s">
        <v>3044</v>
      </c>
      <c r="M4113" t="s">
        <v>3256</v>
      </c>
      <c r="P4113" s="3">
        <v>45257</v>
      </c>
      <c r="AA4113" t="s">
        <v>3050</v>
      </c>
    </row>
    <row r="4114" spans="1:30" hidden="1" x14ac:dyDescent="0.2">
      <c r="A4114" t="s">
        <v>101</v>
      </c>
      <c r="B4114" t="s">
        <v>1783</v>
      </c>
      <c r="C4114" t="s">
        <v>20410</v>
      </c>
      <c r="F4114" t="s">
        <v>7467</v>
      </c>
      <c r="G4114" t="s">
        <v>3052</v>
      </c>
      <c r="H4114" t="s">
        <v>3044</v>
      </c>
      <c r="K4114" t="s">
        <v>3054</v>
      </c>
      <c r="L4114" t="s">
        <v>7469</v>
      </c>
      <c r="M4114" t="s">
        <v>3558</v>
      </c>
      <c r="N4114" t="e" vm="1">
        <v>#VALUE!</v>
      </c>
      <c r="O4114" t="s">
        <v>3071</v>
      </c>
      <c r="P4114" s="3">
        <v>45735</v>
      </c>
      <c r="Q4114" s="3">
        <v>45766</v>
      </c>
      <c r="R4114" s="3">
        <v>45762</v>
      </c>
      <c r="V4114" t="s">
        <v>3175</v>
      </c>
      <c r="W4114" t="s">
        <v>3175</v>
      </c>
      <c r="AA4114" t="s">
        <v>3050</v>
      </c>
    </row>
    <row r="4115" spans="1:30" hidden="1" x14ac:dyDescent="0.2">
      <c r="A4115" t="s">
        <v>101</v>
      </c>
      <c r="B4115" t="s">
        <v>1783</v>
      </c>
      <c r="C4115" t="s">
        <v>20411</v>
      </c>
      <c r="E4115">
        <v>335845428</v>
      </c>
      <c r="F4115">
        <v>122279614</v>
      </c>
      <c r="G4115" t="s">
        <v>3052</v>
      </c>
      <c r="H4115" t="s">
        <v>3044</v>
      </c>
      <c r="K4115" t="s">
        <v>3590</v>
      </c>
      <c r="L4115" t="s">
        <v>17753</v>
      </c>
      <c r="M4115" t="s">
        <v>3113</v>
      </c>
      <c r="N4115" t="e" vm="48">
        <v>#VALUE!</v>
      </c>
      <c r="O4115" t="s">
        <v>3071</v>
      </c>
      <c r="P4115" s="3">
        <v>45882</v>
      </c>
      <c r="Q4115" s="3">
        <v>45943</v>
      </c>
      <c r="R4115" s="3">
        <v>45891</v>
      </c>
      <c r="V4115" t="s">
        <v>3082</v>
      </c>
      <c r="W4115">
        <v>32</v>
      </c>
      <c r="Y4115" t="s">
        <v>6200</v>
      </c>
      <c r="AA4115" t="s">
        <v>3050</v>
      </c>
      <c r="AB4115" t="s">
        <v>18796</v>
      </c>
    </row>
    <row r="4116" spans="1:30" hidden="1" x14ac:dyDescent="0.2">
      <c r="A4116" t="s">
        <v>101</v>
      </c>
      <c r="B4116" t="s">
        <v>1783</v>
      </c>
      <c r="C4116" t="s">
        <v>20410</v>
      </c>
      <c r="F4116" t="s">
        <v>7467</v>
      </c>
      <c r="G4116" t="s">
        <v>3052</v>
      </c>
      <c r="H4116" t="s">
        <v>3044</v>
      </c>
      <c r="K4116" t="s">
        <v>3045</v>
      </c>
      <c r="L4116" t="s">
        <v>6468</v>
      </c>
      <c r="M4116" t="s">
        <v>3495</v>
      </c>
      <c r="N4116" t="e" vm="15">
        <v>#VALUE!</v>
      </c>
      <c r="O4116" t="s">
        <v>3071</v>
      </c>
      <c r="P4116" s="3">
        <v>45782</v>
      </c>
      <c r="Q4116" s="3">
        <v>45807</v>
      </c>
      <c r="R4116" s="3">
        <v>45825</v>
      </c>
      <c r="V4116" t="s">
        <v>3082</v>
      </c>
      <c r="W4116">
        <v>32</v>
      </c>
      <c r="AA4116" t="s">
        <v>3050</v>
      </c>
    </row>
    <row r="4117" spans="1:30" hidden="1" x14ac:dyDescent="0.2">
      <c r="A4117" t="s">
        <v>101</v>
      </c>
      <c r="B4117" t="s">
        <v>1783</v>
      </c>
      <c r="C4117" t="s">
        <v>20410</v>
      </c>
      <c r="F4117" t="s">
        <v>7467</v>
      </c>
      <c r="G4117" t="s">
        <v>3052</v>
      </c>
      <c r="H4117" t="s">
        <v>3044</v>
      </c>
      <c r="K4117" t="s">
        <v>3045</v>
      </c>
      <c r="L4117" t="s">
        <v>4161</v>
      </c>
      <c r="M4117" t="s">
        <v>3860</v>
      </c>
      <c r="N4117" t="e" vm="4">
        <v>#VALUE!</v>
      </c>
      <c r="O4117" t="s">
        <v>3071</v>
      </c>
      <c r="P4117" s="3">
        <v>45707</v>
      </c>
      <c r="Q4117" t="s">
        <v>3158</v>
      </c>
      <c r="R4117" s="3">
        <v>45723</v>
      </c>
      <c r="V4117" t="s">
        <v>3175</v>
      </c>
      <c r="W4117" t="s">
        <v>3175</v>
      </c>
      <c r="AA4117" t="s">
        <v>3050</v>
      </c>
    </row>
    <row r="4118" spans="1:30" hidden="1" x14ac:dyDescent="0.2">
      <c r="A4118" t="s">
        <v>886</v>
      </c>
      <c r="B4118" t="s">
        <v>2605</v>
      </c>
      <c r="C4118" t="s">
        <v>17256</v>
      </c>
      <c r="F4118">
        <v>123336473</v>
      </c>
      <c r="G4118" t="s">
        <v>3052</v>
      </c>
      <c r="H4118" t="s">
        <v>3197</v>
      </c>
      <c r="K4118" t="s">
        <v>3045</v>
      </c>
      <c r="L4118" t="s">
        <v>6224</v>
      </c>
      <c r="M4118" t="s">
        <v>17032</v>
      </c>
      <c r="N4118" t="e" vm="12">
        <v>#VALUE!</v>
      </c>
      <c r="O4118" t="s">
        <v>3071</v>
      </c>
      <c r="P4118" s="3">
        <v>45748</v>
      </c>
      <c r="Q4118" s="3">
        <v>45807</v>
      </c>
      <c r="R4118" s="3">
        <v>46052</v>
      </c>
      <c r="V4118" t="s">
        <v>3175</v>
      </c>
      <c r="W4118">
        <v>34</v>
      </c>
      <c r="AA4118" t="s">
        <v>3050</v>
      </c>
      <c r="AB4118" t="s">
        <v>17456</v>
      </c>
    </row>
    <row r="4119" spans="1:30" hidden="1" x14ac:dyDescent="0.2">
      <c r="A4119" t="s">
        <v>675</v>
      </c>
      <c r="B4119" t="s">
        <v>2451</v>
      </c>
      <c r="C4119" t="s">
        <v>17257</v>
      </c>
      <c r="F4119">
        <v>120655791</v>
      </c>
      <c r="G4119" t="s">
        <v>3052</v>
      </c>
      <c r="H4119" t="s">
        <v>3044</v>
      </c>
      <c r="K4119" t="s">
        <v>3045</v>
      </c>
      <c r="L4119" t="s">
        <v>3791</v>
      </c>
      <c r="M4119" t="s">
        <v>16514</v>
      </c>
      <c r="N4119" t="s">
        <v>3150</v>
      </c>
      <c r="O4119" t="s">
        <v>3071</v>
      </c>
      <c r="P4119" s="3">
        <v>45700</v>
      </c>
      <c r="Q4119" s="3">
        <v>45731</v>
      </c>
      <c r="R4119" s="3">
        <v>45968</v>
      </c>
      <c r="V4119" t="s">
        <v>3132</v>
      </c>
      <c r="W4119" t="s">
        <v>3132</v>
      </c>
      <c r="AA4119" t="s">
        <v>3050</v>
      </c>
    </row>
    <row r="4120" spans="1:30" hidden="1" x14ac:dyDescent="0.2">
      <c r="A4120" t="s">
        <v>725</v>
      </c>
      <c r="B4120" t="s">
        <v>1463</v>
      </c>
      <c r="C4120" t="s">
        <v>17258</v>
      </c>
      <c r="G4120" t="s">
        <v>3069</v>
      </c>
      <c r="H4120" t="s">
        <v>3069</v>
      </c>
      <c r="K4120" t="s">
        <v>3054</v>
      </c>
      <c r="L4120" t="s">
        <v>5585</v>
      </c>
      <c r="M4120" t="s">
        <v>17541</v>
      </c>
      <c r="N4120" t="e" vm="9">
        <v>#VALUE!</v>
      </c>
      <c r="O4120" t="s">
        <v>3065</v>
      </c>
      <c r="P4120" s="3">
        <v>45551</v>
      </c>
      <c r="Q4120" s="3">
        <v>45569</v>
      </c>
      <c r="AA4120" t="s">
        <v>3050</v>
      </c>
      <c r="AC4120" t="s">
        <v>3319</v>
      </c>
    </row>
    <row r="4121" spans="1:30" hidden="1" x14ac:dyDescent="0.2">
      <c r="A4121" t="s">
        <v>725</v>
      </c>
      <c r="B4121" t="s">
        <v>1463</v>
      </c>
      <c r="C4121" t="s">
        <v>17258</v>
      </c>
      <c r="F4121" t="s">
        <v>7474</v>
      </c>
      <c r="G4121" t="s">
        <v>3052</v>
      </c>
      <c r="H4121" t="s">
        <v>3197</v>
      </c>
      <c r="K4121" t="s">
        <v>3054</v>
      </c>
      <c r="L4121" t="s">
        <v>3897</v>
      </c>
      <c r="M4121" t="s">
        <v>16623</v>
      </c>
      <c r="N4121" t="e" vm="91">
        <v>#VALUE!</v>
      </c>
      <c r="O4121" t="s">
        <v>3212</v>
      </c>
      <c r="P4121" s="3">
        <v>45600</v>
      </c>
      <c r="Q4121" s="3">
        <v>45653</v>
      </c>
      <c r="R4121" s="3">
        <v>46052</v>
      </c>
      <c r="V4121" t="s">
        <v>3059</v>
      </c>
      <c r="W4121" t="s">
        <v>3059</v>
      </c>
      <c r="AA4121" t="s">
        <v>3050</v>
      </c>
      <c r="AB4121" t="s">
        <v>17447</v>
      </c>
    </row>
    <row r="4122" spans="1:30" hidden="1" x14ac:dyDescent="0.2">
      <c r="A4122" t="s">
        <v>2538</v>
      </c>
      <c r="B4122" t="s">
        <v>1785</v>
      </c>
      <c r="C4122" t="s">
        <v>20412</v>
      </c>
      <c r="E4122">
        <v>330790137</v>
      </c>
      <c r="G4122" t="s">
        <v>3052</v>
      </c>
      <c r="H4122" t="s">
        <v>3044</v>
      </c>
      <c r="K4122" t="s">
        <v>3045</v>
      </c>
      <c r="L4122" t="s">
        <v>3745</v>
      </c>
      <c r="M4122" t="s">
        <v>3256</v>
      </c>
      <c r="N4122" t="e" vm="5">
        <v>#VALUE!</v>
      </c>
      <c r="O4122" t="s">
        <v>3071</v>
      </c>
      <c r="P4122" s="3">
        <v>45691</v>
      </c>
      <c r="Q4122" s="3">
        <v>45746</v>
      </c>
      <c r="R4122" s="3">
        <v>45705</v>
      </c>
      <c r="V4122" t="s">
        <v>3175</v>
      </c>
      <c r="W4122">
        <v>34</v>
      </c>
      <c r="AA4122" t="s">
        <v>3050</v>
      </c>
    </row>
    <row r="4123" spans="1:30" hidden="1" x14ac:dyDescent="0.2">
      <c r="A4123" t="s">
        <v>2538</v>
      </c>
      <c r="B4123" t="s">
        <v>1785</v>
      </c>
      <c r="C4123" t="s">
        <v>20413</v>
      </c>
      <c r="E4123">
        <v>330790137</v>
      </c>
      <c r="G4123" t="s">
        <v>3052</v>
      </c>
      <c r="H4123" t="s">
        <v>3044</v>
      </c>
      <c r="K4123" t="s">
        <v>3095</v>
      </c>
      <c r="L4123" t="s">
        <v>6527</v>
      </c>
      <c r="M4123" t="s">
        <v>17437</v>
      </c>
      <c r="N4123" t="e" vm="65">
        <v>#VALUE!</v>
      </c>
      <c r="O4123" t="s">
        <v>3071</v>
      </c>
      <c r="P4123" s="3">
        <v>45777</v>
      </c>
      <c r="AA4123" t="s">
        <v>3050</v>
      </c>
      <c r="AB4123" t="s">
        <v>13845</v>
      </c>
      <c r="AD4123" t="s">
        <v>20414</v>
      </c>
    </row>
    <row r="4124" spans="1:30" hidden="1" x14ac:dyDescent="0.2">
      <c r="A4124" t="s">
        <v>625</v>
      </c>
      <c r="B4124" t="s">
        <v>2453</v>
      </c>
      <c r="C4124" t="s">
        <v>20415</v>
      </c>
      <c r="F4124">
        <v>123852503</v>
      </c>
      <c r="G4124" t="s">
        <v>3052</v>
      </c>
      <c r="H4124" t="s">
        <v>3044</v>
      </c>
      <c r="K4124" t="s">
        <v>3054</v>
      </c>
      <c r="L4124" t="s">
        <v>3527</v>
      </c>
      <c r="M4124" t="s">
        <v>3143</v>
      </c>
      <c r="N4124" t="s">
        <v>3150</v>
      </c>
      <c r="O4124" t="s">
        <v>3071</v>
      </c>
      <c r="P4124" s="3">
        <v>45831</v>
      </c>
      <c r="Q4124" s="3">
        <v>45861</v>
      </c>
      <c r="R4124" s="3">
        <v>45841</v>
      </c>
      <c r="V4124" t="s">
        <v>3132</v>
      </c>
      <c r="W4124" t="s">
        <v>3132</v>
      </c>
      <c r="AA4124" t="s">
        <v>3050</v>
      </c>
    </row>
    <row r="4125" spans="1:30" hidden="1" x14ac:dyDescent="0.2">
      <c r="A4125" t="s">
        <v>625</v>
      </c>
      <c r="B4125" t="s">
        <v>2453</v>
      </c>
      <c r="C4125" t="s">
        <v>20415</v>
      </c>
      <c r="F4125">
        <v>123852503</v>
      </c>
      <c r="G4125" t="s">
        <v>3052</v>
      </c>
      <c r="H4125" t="s">
        <v>3044</v>
      </c>
      <c r="K4125" t="s">
        <v>3054</v>
      </c>
      <c r="L4125" t="s">
        <v>3204</v>
      </c>
      <c r="M4125" t="s">
        <v>3205</v>
      </c>
      <c r="N4125" t="e" vm="28">
        <v>#VALUE!</v>
      </c>
      <c r="O4125" t="s">
        <v>3071</v>
      </c>
      <c r="P4125" s="3">
        <v>45700</v>
      </c>
      <c r="Q4125" s="3">
        <v>45758</v>
      </c>
      <c r="R4125" s="3">
        <v>45814</v>
      </c>
      <c r="V4125" t="s">
        <v>3132</v>
      </c>
      <c r="W4125" t="s">
        <v>3132</v>
      </c>
      <c r="AA4125" t="s">
        <v>3050</v>
      </c>
    </row>
    <row r="4126" spans="1:30" hidden="1" x14ac:dyDescent="0.2">
      <c r="A4126" t="s">
        <v>625</v>
      </c>
      <c r="B4126" t="s">
        <v>2453</v>
      </c>
      <c r="C4126" t="s">
        <v>20415</v>
      </c>
      <c r="F4126">
        <v>123852503</v>
      </c>
      <c r="G4126" t="s">
        <v>3052</v>
      </c>
      <c r="H4126" t="s">
        <v>3197</v>
      </c>
      <c r="K4126" t="s">
        <v>3045</v>
      </c>
      <c r="L4126" t="s">
        <v>17261</v>
      </c>
      <c r="M4126" t="s">
        <v>4223</v>
      </c>
      <c r="N4126" t="e" vm="5">
        <v>#VALUE!</v>
      </c>
      <c r="O4126" t="s">
        <v>3071</v>
      </c>
      <c r="P4126" s="3">
        <v>45866</v>
      </c>
      <c r="Q4126" s="3">
        <v>46022</v>
      </c>
      <c r="R4126" s="3">
        <v>46034</v>
      </c>
      <c r="V4126" t="s">
        <v>3132</v>
      </c>
      <c r="W4126" t="s">
        <v>3132</v>
      </c>
      <c r="AA4126" t="s">
        <v>3050</v>
      </c>
      <c r="AB4126" t="s">
        <v>20120</v>
      </c>
    </row>
    <row r="4127" spans="1:30" hidden="1" x14ac:dyDescent="0.2">
      <c r="A4127" t="s">
        <v>15495</v>
      </c>
      <c r="B4127" t="s">
        <v>15496</v>
      </c>
      <c r="C4127" t="s">
        <v>20416</v>
      </c>
      <c r="E4127">
        <v>331888360</v>
      </c>
      <c r="F4127" t="s">
        <v>15499</v>
      </c>
      <c r="G4127" t="s">
        <v>3052</v>
      </c>
      <c r="H4127" t="s">
        <v>3069</v>
      </c>
      <c r="K4127" t="s">
        <v>3054</v>
      </c>
      <c r="L4127" t="s">
        <v>19465</v>
      </c>
      <c r="M4127" t="s">
        <v>18252</v>
      </c>
      <c r="N4127" t="s">
        <v>3150</v>
      </c>
      <c r="O4127" t="s">
        <v>3071</v>
      </c>
      <c r="P4127" s="3">
        <v>45945</v>
      </c>
      <c r="Q4127" s="3">
        <v>45991</v>
      </c>
      <c r="V4127" t="s">
        <v>3175</v>
      </c>
      <c r="W4127" t="s">
        <v>3082</v>
      </c>
      <c r="Y4127" t="s">
        <v>16528</v>
      </c>
      <c r="AA4127" t="s">
        <v>3050</v>
      </c>
      <c r="AB4127" t="s">
        <v>3444</v>
      </c>
    </row>
    <row r="4128" spans="1:30" hidden="1" x14ac:dyDescent="0.2">
      <c r="A4128" t="s">
        <v>15495</v>
      </c>
      <c r="B4128" t="s">
        <v>15496</v>
      </c>
      <c r="C4128" t="s">
        <v>20416</v>
      </c>
      <c r="F4128" t="s">
        <v>15499</v>
      </c>
      <c r="G4128" t="s">
        <v>3052</v>
      </c>
      <c r="H4128" t="s">
        <v>3197</v>
      </c>
      <c r="K4128" t="s">
        <v>3095</v>
      </c>
      <c r="L4128" t="s">
        <v>19341</v>
      </c>
      <c r="M4128" t="s">
        <v>19342</v>
      </c>
      <c r="N4128" t="e" vm="13">
        <v>#VALUE!</v>
      </c>
      <c r="O4128" t="s">
        <v>3071</v>
      </c>
      <c r="P4128" s="3">
        <v>45944</v>
      </c>
      <c r="Q4128" s="3">
        <v>45989</v>
      </c>
      <c r="R4128" s="3">
        <v>45954</v>
      </c>
      <c r="V4128" t="s">
        <v>3175</v>
      </c>
      <c r="W4128" t="s">
        <v>3082</v>
      </c>
      <c r="Y4128" t="s">
        <v>16528</v>
      </c>
      <c r="AA4128" t="s">
        <v>3050</v>
      </c>
    </row>
    <row r="4129" spans="1:29" hidden="1" x14ac:dyDescent="0.2">
      <c r="A4129" t="s">
        <v>1242</v>
      </c>
      <c r="B4129" t="s">
        <v>989</v>
      </c>
      <c r="C4129" t="s">
        <v>20417</v>
      </c>
      <c r="D4129">
        <v>12179291910</v>
      </c>
      <c r="E4129">
        <v>330739209</v>
      </c>
      <c r="G4129" t="s">
        <v>3052</v>
      </c>
      <c r="H4129" t="s">
        <v>3044</v>
      </c>
      <c r="I4129" s="3">
        <v>45726</v>
      </c>
      <c r="K4129" t="s">
        <v>3054</v>
      </c>
      <c r="L4129" t="s">
        <v>7011</v>
      </c>
      <c r="M4129" t="s">
        <v>4545</v>
      </c>
      <c r="N4129" t="e" vm="39">
        <v>#VALUE!</v>
      </c>
      <c r="O4129" t="s">
        <v>3049</v>
      </c>
      <c r="P4129" s="3">
        <v>45726</v>
      </c>
      <c r="Q4129" s="3">
        <v>45758</v>
      </c>
      <c r="R4129" s="3">
        <v>45763</v>
      </c>
      <c r="V4129" t="s">
        <v>3082</v>
      </c>
      <c r="W4129" t="s">
        <v>3082</v>
      </c>
      <c r="AA4129" t="s">
        <v>3050</v>
      </c>
      <c r="AC4129" t="s">
        <v>3769</v>
      </c>
    </row>
    <row r="4130" spans="1:29" hidden="1" x14ac:dyDescent="0.2">
      <c r="A4130" t="s">
        <v>1242</v>
      </c>
      <c r="B4130" t="s">
        <v>989</v>
      </c>
      <c r="C4130" t="s">
        <v>20417</v>
      </c>
      <c r="D4130">
        <v>12179291910</v>
      </c>
      <c r="E4130">
        <v>330739209</v>
      </c>
      <c r="G4130" t="s">
        <v>3052</v>
      </c>
      <c r="H4130" t="s">
        <v>3044</v>
      </c>
      <c r="I4130" s="3">
        <v>45707</v>
      </c>
      <c r="K4130" t="s">
        <v>3054</v>
      </c>
      <c r="L4130" t="s">
        <v>3523</v>
      </c>
      <c r="M4130" t="s">
        <v>3274</v>
      </c>
      <c r="N4130" t="e" vm="59">
        <v>#VALUE!</v>
      </c>
      <c r="O4130" t="s">
        <v>3049</v>
      </c>
      <c r="P4130" s="3">
        <v>45635</v>
      </c>
      <c r="Q4130" s="3">
        <v>45657</v>
      </c>
      <c r="R4130" s="3">
        <v>45716</v>
      </c>
      <c r="AA4130" t="s">
        <v>3050</v>
      </c>
      <c r="AC4130" t="s">
        <v>3769</v>
      </c>
    </row>
    <row r="4131" spans="1:29" hidden="1" x14ac:dyDescent="0.2">
      <c r="A4131" t="s">
        <v>1242</v>
      </c>
      <c r="B4131" t="s">
        <v>989</v>
      </c>
      <c r="C4131" t="s">
        <v>20417</v>
      </c>
      <c r="D4131">
        <v>12179291910</v>
      </c>
      <c r="E4131">
        <v>330739209</v>
      </c>
      <c r="G4131" t="s">
        <v>3141</v>
      </c>
      <c r="H4131" t="s">
        <v>3044</v>
      </c>
      <c r="K4131" t="s">
        <v>3045</v>
      </c>
      <c r="L4131" t="s">
        <v>7480</v>
      </c>
      <c r="M4131" t="s">
        <v>17441</v>
      </c>
      <c r="N4131" t="e" vm="5">
        <v>#VALUE!</v>
      </c>
      <c r="O4131" t="s">
        <v>3212</v>
      </c>
      <c r="P4131" s="3">
        <v>45624</v>
      </c>
      <c r="Q4131" t="s">
        <v>3302</v>
      </c>
      <c r="R4131" s="3">
        <v>45628</v>
      </c>
      <c r="AA4131" t="s">
        <v>3050</v>
      </c>
      <c r="AC4131" t="s">
        <v>3164</v>
      </c>
    </row>
    <row r="4132" spans="1:29" hidden="1" x14ac:dyDescent="0.2">
      <c r="A4132" t="s">
        <v>15001</v>
      </c>
      <c r="B4132" t="s">
        <v>15002</v>
      </c>
      <c r="C4132" t="s">
        <v>20418</v>
      </c>
      <c r="E4132">
        <v>339483474</v>
      </c>
      <c r="F4132" t="s">
        <v>15004</v>
      </c>
      <c r="G4132" t="s">
        <v>3052</v>
      </c>
      <c r="H4132" t="s">
        <v>3044</v>
      </c>
      <c r="K4132" t="s">
        <v>3095</v>
      </c>
      <c r="L4132" t="s">
        <v>16861</v>
      </c>
      <c r="M4132" t="s">
        <v>16687</v>
      </c>
      <c r="N4132" t="e" vm="30">
        <v>#VALUE!</v>
      </c>
      <c r="O4132" t="s">
        <v>3071</v>
      </c>
      <c r="P4132" s="3">
        <v>45916</v>
      </c>
      <c r="Q4132" s="3">
        <v>45946</v>
      </c>
      <c r="R4132" s="3">
        <v>45917</v>
      </c>
      <c r="V4132" t="s">
        <v>3082</v>
      </c>
      <c r="W4132">
        <v>32</v>
      </c>
      <c r="Y4132" t="s">
        <v>16528</v>
      </c>
      <c r="AA4132" t="s">
        <v>3050</v>
      </c>
      <c r="AC4132" t="s">
        <v>17413</v>
      </c>
    </row>
    <row r="4133" spans="1:29" hidden="1" x14ac:dyDescent="0.2">
      <c r="A4133" t="s">
        <v>97</v>
      </c>
      <c r="B4133" t="s">
        <v>2455</v>
      </c>
      <c r="C4133" t="s">
        <v>20419</v>
      </c>
      <c r="E4133">
        <v>331860228</v>
      </c>
      <c r="F4133">
        <v>119309495</v>
      </c>
      <c r="G4133" t="s">
        <v>3052</v>
      </c>
      <c r="H4133" t="s">
        <v>3044</v>
      </c>
      <c r="K4133" t="s">
        <v>3054</v>
      </c>
      <c r="L4133" t="s">
        <v>7245</v>
      </c>
      <c r="M4133" t="s">
        <v>18252</v>
      </c>
      <c r="N4133" t="s">
        <v>7246</v>
      </c>
      <c r="O4133" t="s">
        <v>3104</v>
      </c>
      <c r="P4133" s="3">
        <v>45708</v>
      </c>
      <c r="Q4133" s="3">
        <v>45737</v>
      </c>
      <c r="R4133" s="3">
        <v>45748</v>
      </c>
      <c r="V4133" t="s">
        <v>3082</v>
      </c>
      <c r="W4133" t="s">
        <v>3082</v>
      </c>
      <c r="AA4133" t="s">
        <v>3050</v>
      </c>
    </row>
    <row r="4134" spans="1:29" hidden="1" x14ac:dyDescent="0.2">
      <c r="A4134" t="s">
        <v>97</v>
      </c>
      <c r="B4134" t="s">
        <v>2455</v>
      </c>
      <c r="C4134" t="s">
        <v>20419</v>
      </c>
      <c r="E4134">
        <v>331860228</v>
      </c>
      <c r="F4134">
        <v>119309495</v>
      </c>
      <c r="G4134" t="s">
        <v>3052</v>
      </c>
      <c r="H4134" t="s">
        <v>3044</v>
      </c>
      <c r="K4134" t="s">
        <v>3054</v>
      </c>
      <c r="L4134" t="s">
        <v>5670</v>
      </c>
      <c r="M4134" t="s">
        <v>16665</v>
      </c>
      <c r="N4134" t="e" vm="25">
        <v>#VALUE!</v>
      </c>
      <c r="O4134" t="s">
        <v>3065</v>
      </c>
      <c r="P4134" s="3">
        <v>45754</v>
      </c>
      <c r="Q4134" s="3">
        <v>45808</v>
      </c>
      <c r="R4134" s="3">
        <v>45802</v>
      </c>
      <c r="V4134" t="s">
        <v>3082</v>
      </c>
      <c r="W4134" t="s">
        <v>3082</v>
      </c>
      <c r="AA4134" t="s">
        <v>3050</v>
      </c>
    </row>
    <row r="4135" spans="1:29" hidden="1" x14ac:dyDescent="0.2">
      <c r="A4135" t="s">
        <v>97</v>
      </c>
      <c r="B4135" t="s">
        <v>2455</v>
      </c>
      <c r="C4135" t="s">
        <v>20419</v>
      </c>
      <c r="E4135">
        <v>331860228</v>
      </c>
      <c r="F4135">
        <v>119309495</v>
      </c>
      <c r="G4135" t="s">
        <v>3052</v>
      </c>
      <c r="H4135" t="s">
        <v>3069</v>
      </c>
      <c r="K4135" t="s">
        <v>3054</v>
      </c>
      <c r="L4135" t="s">
        <v>5666</v>
      </c>
      <c r="M4135" t="s">
        <v>3274</v>
      </c>
      <c r="N4135" t="e" vm="59">
        <v>#VALUE!</v>
      </c>
      <c r="O4135" t="s">
        <v>3049</v>
      </c>
      <c r="P4135" s="3">
        <v>45804</v>
      </c>
      <c r="Q4135" s="3">
        <v>45835</v>
      </c>
      <c r="AA4135" t="s">
        <v>3050</v>
      </c>
      <c r="AB4135" t="s">
        <v>5667</v>
      </c>
    </row>
    <row r="4136" spans="1:29" hidden="1" x14ac:dyDescent="0.2">
      <c r="A4136" t="s">
        <v>97</v>
      </c>
      <c r="B4136" t="s">
        <v>2455</v>
      </c>
      <c r="C4136" t="s">
        <v>20419</v>
      </c>
      <c r="E4136">
        <v>331860228</v>
      </c>
      <c r="F4136">
        <v>224467585</v>
      </c>
      <c r="G4136" t="s">
        <v>3052</v>
      </c>
      <c r="H4136" t="s">
        <v>3197</v>
      </c>
      <c r="K4136" t="s">
        <v>3054</v>
      </c>
      <c r="L4136" t="s">
        <v>4534</v>
      </c>
      <c r="M4136" t="s">
        <v>16676</v>
      </c>
      <c r="N4136" t="e" vm="11">
        <v>#VALUE!</v>
      </c>
      <c r="O4136" t="s">
        <v>3049</v>
      </c>
      <c r="P4136" s="3">
        <v>45811</v>
      </c>
      <c r="Q4136" s="3">
        <v>45841</v>
      </c>
      <c r="R4136" s="3">
        <v>46052</v>
      </c>
      <c r="V4136" t="s">
        <v>3082</v>
      </c>
      <c r="W4136">
        <v>30</v>
      </c>
      <c r="AA4136" t="s">
        <v>3050</v>
      </c>
      <c r="AB4136" t="s">
        <v>17456</v>
      </c>
    </row>
    <row r="4137" spans="1:29" hidden="1" x14ac:dyDescent="0.2">
      <c r="A4137" t="s">
        <v>2106</v>
      </c>
      <c r="B4137" t="s">
        <v>915</v>
      </c>
      <c r="C4137" t="s">
        <v>20420</v>
      </c>
      <c r="D4137">
        <v>12168654901</v>
      </c>
      <c r="E4137">
        <v>317474650</v>
      </c>
      <c r="G4137" t="s">
        <v>3052</v>
      </c>
      <c r="H4137" t="s">
        <v>3044</v>
      </c>
      <c r="I4137" s="3">
        <v>45670</v>
      </c>
      <c r="K4137" t="s">
        <v>3054</v>
      </c>
      <c r="L4137" t="s">
        <v>4909</v>
      </c>
      <c r="M4137" t="s">
        <v>3955</v>
      </c>
      <c r="N4137" t="e" vm="3">
        <v>#VALUE!</v>
      </c>
      <c r="O4137" t="s">
        <v>3071</v>
      </c>
      <c r="P4137" s="3">
        <v>45670</v>
      </c>
      <c r="Q4137" s="3">
        <v>45716</v>
      </c>
      <c r="V4137" t="s">
        <v>3132</v>
      </c>
      <c r="W4137" t="s">
        <v>3132</v>
      </c>
      <c r="AA4137" t="s">
        <v>3050</v>
      </c>
    </row>
    <row r="4138" spans="1:29" hidden="1" x14ac:dyDescent="0.2">
      <c r="A4138" t="s">
        <v>14825</v>
      </c>
      <c r="B4138" t="s">
        <v>14826</v>
      </c>
      <c r="C4138" t="s">
        <v>20421</v>
      </c>
      <c r="E4138">
        <v>332985115</v>
      </c>
      <c r="F4138" t="s">
        <v>14829</v>
      </c>
      <c r="G4138" t="s">
        <v>3052</v>
      </c>
      <c r="H4138" t="s">
        <v>3069</v>
      </c>
      <c r="K4138" t="s">
        <v>3095</v>
      </c>
      <c r="L4138" t="s">
        <v>18480</v>
      </c>
      <c r="M4138" t="s">
        <v>16527</v>
      </c>
      <c r="N4138" t="e" vm="124">
        <v>#VALUE!</v>
      </c>
      <c r="O4138" t="s">
        <v>3071</v>
      </c>
      <c r="P4138" s="3">
        <v>45952</v>
      </c>
      <c r="Q4138" s="3">
        <v>46012</v>
      </c>
      <c r="V4138" t="s">
        <v>16565</v>
      </c>
      <c r="W4138">
        <v>34</v>
      </c>
      <c r="Y4138" t="s">
        <v>16528</v>
      </c>
      <c r="AA4138" t="s">
        <v>3050</v>
      </c>
      <c r="AC4138" t="s">
        <v>17489</v>
      </c>
    </row>
    <row r="4139" spans="1:29" hidden="1" x14ac:dyDescent="0.2">
      <c r="A4139" t="s">
        <v>463</v>
      </c>
      <c r="B4139" t="s">
        <v>1465</v>
      </c>
      <c r="C4139" t="s">
        <v>20422</v>
      </c>
      <c r="D4139">
        <v>12180268720</v>
      </c>
      <c r="E4139">
        <v>331422565</v>
      </c>
      <c r="F4139" t="s">
        <v>7486</v>
      </c>
      <c r="G4139" t="s">
        <v>3052</v>
      </c>
      <c r="H4139" t="s">
        <v>3044</v>
      </c>
      <c r="I4139" s="3">
        <v>45944</v>
      </c>
      <c r="K4139" t="s">
        <v>3095</v>
      </c>
      <c r="L4139" t="s">
        <v>17468</v>
      </c>
      <c r="M4139" t="s">
        <v>17459</v>
      </c>
      <c r="N4139" t="e" vm="18">
        <v>#VALUE!</v>
      </c>
      <c r="O4139" t="s">
        <v>16502</v>
      </c>
      <c r="P4139" s="3">
        <v>45944</v>
      </c>
      <c r="Q4139" s="3">
        <v>45975</v>
      </c>
      <c r="R4139" s="3">
        <v>46015</v>
      </c>
      <c r="V4139" t="s">
        <v>3175</v>
      </c>
      <c r="W4139" t="s">
        <v>3082</v>
      </c>
      <c r="AA4139" t="s">
        <v>3050</v>
      </c>
      <c r="AC4139" t="s">
        <v>20423</v>
      </c>
    </row>
    <row r="4140" spans="1:29" hidden="1" x14ac:dyDescent="0.2">
      <c r="A4140" t="s">
        <v>463</v>
      </c>
      <c r="B4140" t="s">
        <v>1465</v>
      </c>
      <c r="C4140" t="s">
        <v>7794</v>
      </c>
      <c r="D4140">
        <v>12180268720</v>
      </c>
      <c r="E4140">
        <v>331422565</v>
      </c>
      <c r="G4140" t="s">
        <v>3069</v>
      </c>
      <c r="H4140" t="s">
        <v>3069</v>
      </c>
      <c r="K4140" t="s">
        <v>3045</v>
      </c>
      <c r="L4140" t="s">
        <v>4235</v>
      </c>
      <c r="M4140" t="s">
        <v>3360</v>
      </c>
      <c r="N4140" t="e" vm="68">
        <v>#VALUE!</v>
      </c>
      <c r="O4140" t="s">
        <v>3049</v>
      </c>
      <c r="P4140" s="3">
        <v>45481</v>
      </c>
      <c r="Q4140" s="3">
        <v>45493</v>
      </c>
      <c r="AA4140" t="s">
        <v>3050</v>
      </c>
      <c r="AB4140" t="s">
        <v>7489</v>
      </c>
    </row>
    <row r="4141" spans="1:29" hidden="1" x14ac:dyDescent="0.2">
      <c r="A4141" t="s">
        <v>463</v>
      </c>
      <c r="B4141" t="s">
        <v>1465</v>
      </c>
      <c r="C4141" t="s">
        <v>20422</v>
      </c>
      <c r="D4141">
        <v>12180268720</v>
      </c>
      <c r="E4141">
        <v>331422565</v>
      </c>
      <c r="F4141" t="s">
        <v>11080</v>
      </c>
      <c r="G4141" t="s">
        <v>3052</v>
      </c>
      <c r="H4141" t="s">
        <v>3069</v>
      </c>
      <c r="I4141" s="3">
        <v>46072</v>
      </c>
      <c r="K4141" t="s">
        <v>16505</v>
      </c>
      <c r="L4141" t="s">
        <v>18463</v>
      </c>
      <c r="M4141" t="s">
        <v>16988</v>
      </c>
      <c r="N4141" t="e" vm="8">
        <v>#VALUE!</v>
      </c>
      <c r="O4141" t="s">
        <v>3065</v>
      </c>
      <c r="P4141" s="3">
        <v>46090</v>
      </c>
      <c r="Q4141" s="3">
        <v>46150</v>
      </c>
      <c r="V4141" t="s">
        <v>3082</v>
      </c>
      <c r="W4141" t="s">
        <v>3082</v>
      </c>
      <c r="Y4141" t="s">
        <v>16528</v>
      </c>
      <c r="AA4141" t="s">
        <v>3050</v>
      </c>
      <c r="AB4141" t="s">
        <v>17611</v>
      </c>
    </row>
    <row r="4142" spans="1:29" hidden="1" x14ac:dyDescent="0.2">
      <c r="A4142" t="s">
        <v>463</v>
      </c>
      <c r="B4142" t="s">
        <v>1465</v>
      </c>
      <c r="C4142" t="s">
        <v>7794</v>
      </c>
      <c r="D4142">
        <v>12180268720</v>
      </c>
      <c r="E4142">
        <v>331422565</v>
      </c>
      <c r="F4142" t="s">
        <v>7486</v>
      </c>
      <c r="G4142" t="s">
        <v>3052</v>
      </c>
      <c r="H4142" t="s">
        <v>3044</v>
      </c>
      <c r="I4142" s="3">
        <v>45880</v>
      </c>
      <c r="J4142" s="3">
        <v>45935</v>
      </c>
      <c r="K4142" t="s">
        <v>3054</v>
      </c>
      <c r="L4142" t="s">
        <v>7487</v>
      </c>
      <c r="M4142" t="s">
        <v>3221</v>
      </c>
      <c r="N4142" t="e" vm="9">
        <v>#VALUE!</v>
      </c>
      <c r="O4142" t="s">
        <v>3065</v>
      </c>
      <c r="P4142" s="3">
        <v>45775</v>
      </c>
      <c r="Q4142" s="3">
        <v>45807</v>
      </c>
      <c r="R4142" s="3">
        <v>45935</v>
      </c>
      <c r="AA4142" t="s">
        <v>3050</v>
      </c>
    </row>
    <row r="4143" spans="1:29" hidden="1" x14ac:dyDescent="0.2">
      <c r="A4143" t="s">
        <v>515</v>
      </c>
      <c r="B4143" t="s">
        <v>2145</v>
      </c>
      <c r="C4143" t="s">
        <v>20424</v>
      </c>
      <c r="D4143">
        <v>12179210107</v>
      </c>
      <c r="E4143">
        <v>330128680</v>
      </c>
      <c r="G4143" t="s">
        <v>3052</v>
      </c>
      <c r="H4143" t="s">
        <v>3069</v>
      </c>
      <c r="I4143" s="3">
        <v>45762</v>
      </c>
      <c r="K4143" t="s">
        <v>3054</v>
      </c>
      <c r="L4143" t="s">
        <v>4011</v>
      </c>
      <c r="M4143" t="s">
        <v>4012</v>
      </c>
      <c r="N4143" t="e" vm="15">
        <v>#VALUE!</v>
      </c>
      <c r="O4143" t="s">
        <v>16624</v>
      </c>
      <c r="P4143" s="3">
        <v>45824</v>
      </c>
      <c r="Q4143" s="3">
        <v>45878</v>
      </c>
      <c r="V4143" t="s">
        <v>3175</v>
      </c>
      <c r="W4143">
        <v>34</v>
      </c>
      <c r="AA4143" t="s">
        <v>3050</v>
      </c>
    </row>
    <row r="4144" spans="1:29" hidden="1" x14ac:dyDescent="0.2">
      <c r="A4144" t="s">
        <v>515</v>
      </c>
      <c r="B4144" t="s">
        <v>2145</v>
      </c>
      <c r="C4144" t="s">
        <v>20425</v>
      </c>
      <c r="D4144">
        <v>12179210107</v>
      </c>
      <c r="E4144">
        <v>330128680</v>
      </c>
      <c r="G4144" t="s">
        <v>3052</v>
      </c>
      <c r="H4144" t="s">
        <v>3044</v>
      </c>
      <c r="I4144" s="3">
        <v>45762</v>
      </c>
      <c r="K4144" t="s">
        <v>3054</v>
      </c>
      <c r="L4144" t="s">
        <v>7491</v>
      </c>
      <c r="M4144" t="s">
        <v>3498</v>
      </c>
      <c r="N4144" t="e" vm="67">
        <v>#VALUE!</v>
      </c>
      <c r="O4144" t="s">
        <v>3609</v>
      </c>
      <c r="P4144" s="3">
        <v>45602</v>
      </c>
      <c r="Q4144" s="3">
        <v>45630</v>
      </c>
      <c r="R4144" s="3">
        <v>45815</v>
      </c>
      <c r="V4144" t="s">
        <v>3059</v>
      </c>
      <c r="W4144" t="s">
        <v>3082</v>
      </c>
      <c r="AA4144" t="s">
        <v>3050</v>
      </c>
    </row>
    <row r="4145" spans="1:30" hidden="1" x14ac:dyDescent="0.2">
      <c r="A4145" t="s">
        <v>515</v>
      </c>
      <c r="B4145" t="s">
        <v>2145</v>
      </c>
      <c r="C4145" t="s">
        <v>20424</v>
      </c>
      <c r="D4145">
        <v>12179210107</v>
      </c>
      <c r="E4145">
        <v>330128680</v>
      </c>
      <c r="G4145" t="s">
        <v>3052</v>
      </c>
      <c r="H4145" t="s">
        <v>3044</v>
      </c>
      <c r="I4145" s="3">
        <v>45865</v>
      </c>
      <c r="J4145" s="3">
        <v>45884</v>
      </c>
      <c r="K4145" t="s">
        <v>3054</v>
      </c>
      <c r="L4145" t="s">
        <v>17633</v>
      </c>
      <c r="M4145" t="s">
        <v>17634</v>
      </c>
      <c r="N4145" t="e" vm="5">
        <v>#VALUE!</v>
      </c>
      <c r="O4145" t="s">
        <v>3110</v>
      </c>
      <c r="P4145" s="3">
        <v>45865</v>
      </c>
      <c r="Q4145" s="3">
        <v>45889</v>
      </c>
      <c r="R4145" s="3">
        <v>45884</v>
      </c>
      <c r="V4145" t="s">
        <v>3175</v>
      </c>
      <c r="W4145">
        <v>34</v>
      </c>
      <c r="Y4145" t="s">
        <v>6200</v>
      </c>
      <c r="AA4145" t="s">
        <v>3050</v>
      </c>
      <c r="AB4145" t="s">
        <v>3319</v>
      </c>
      <c r="AC4145" t="s">
        <v>17337</v>
      </c>
    </row>
    <row r="4146" spans="1:30" hidden="1" x14ac:dyDescent="0.2">
      <c r="A4146" t="s">
        <v>2260</v>
      </c>
      <c r="B4146" t="s">
        <v>1791</v>
      </c>
      <c r="C4146" t="s">
        <v>20426</v>
      </c>
      <c r="D4146">
        <v>12178445283</v>
      </c>
      <c r="E4146">
        <v>329389297</v>
      </c>
      <c r="G4146" t="s">
        <v>3141</v>
      </c>
      <c r="H4146" t="s">
        <v>3044</v>
      </c>
      <c r="K4146" t="s">
        <v>3054</v>
      </c>
      <c r="L4146" t="s">
        <v>5063</v>
      </c>
      <c r="M4146" t="s">
        <v>16623</v>
      </c>
      <c r="N4146" t="e" vm="34">
        <v>#VALUE!</v>
      </c>
      <c r="O4146" t="s">
        <v>3065</v>
      </c>
      <c r="P4146" s="3">
        <v>45579</v>
      </c>
      <c r="Q4146" s="3">
        <v>45599</v>
      </c>
      <c r="R4146" s="3">
        <v>45604</v>
      </c>
      <c r="AA4146" t="s">
        <v>3050</v>
      </c>
    </row>
    <row r="4147" spans="1:30" hidden="1" x14ac:dyDescent="0.2">
      <c r="A4147" t="s">
        <v>2260</v>
      </c>
      <c r="B4147" t="s">
        <v>1791</v>
      </c>
      <c r="C4147" t="s">
        <v>20426</v>
      </c>
      <c r="D4147">
        <v>12178445283</v>
      </c>
      <c r="E4147">
        <v>329389297</v>
      </c>
      <c r="G4147" t="s">
        <v>3141</v>
      </c>
      <c r="H4147" t="s">
        <v>3044</v>
      </c>
      <c r="K4147" t="s">
        <v>3045</v>
      </c>
      <c r="L4147" t="s">
        <v>4248</v>
      </c>
      <c r="M4147" t="s">
        <v>3429</v>
      </c>
      <c r="N4147" t="e" vm="60">
        <v>#VALUE!</v>
      </c>
      <c r="O4147" t="s">
        <v>3065</v>
      </c>
      <c r="P4147" s="3">
        <v>45621</v>
      </c>
      <c r="Q4147" t="s">
        <v>3302</v>
      </c>
      <c r="R4147" s="3">
        <v>45636</v>
      </c>
      <c r="AA4147" t="s">
        <v>3050</v>
      </c>
    </row>
    <row r="4148" spans="1:30" hidden="1" x14ac:dyDescent="0.2">
      <c r="A4148" t="s">
        <v>15650</v>
      </c>
      <c r="B4148" t="s">
        <v>15651</v>
      </c>
      <c r="C4148" t="s">
        <v>20427</v>
      </c>
      <c r="F4148" t="s">
        <v>15653</v>
      </c>
      <c r="G4148" t="s">
        <v>3052</v>
      </c>
      <c r="H4148" t="s">
        <v>3197</v>
      </c>
      <c r="K4148" t="s">
        <v>3095</v>
      </c>
      <c r="L4148" t="s">
        <v>18352</v>
      </c>
      <c r="M4148" t="s">
        <v>17347</v>
      </c>
      <c r="N4148" t="e" vm="26">
        <v>#VALUE!</v>
      </c>
      <c r="O4148" t="s">
        <v>16624</v>
      </c>
      <c r="P4148" s="3">
        <v>45951</v>
      </c>
      <c r="Q4148" s="3">
        <v>45982</v>
      </c>
      <c r="R4148" s="3">
        <v>45996</v>
      </c>
      <c r="V4148" t="s">
        <v>3175</v>
      </c>
      <c r="W4148">
        <v>44</v>
      </c>
      <c r="Y4148" t="s">
        <v>6200</v>
      </c>
      <c r="AA4148" t="s">
        <v>3050</v>
      </c>
    </row>
    <row r="4149" spans="1:30" ht="25.5" hidden="1" x14ac:dyDescent="0.2">
      <c r="A4149" t="s">
        <v>2664</v>
      </c>
      <c r="B4149" t="s">
        <v>258</v>
      </c>
      <c r="C4149" t="s">
        <v>20428</v>
      </c>
      <c r="D4149">
        <v>12089676242</v>
      </c>
      <c r="E4149">
        <v>309611849</v>
      </c>
      <c r="G4149" t="s">
        <v>3052</v>
      </c>
      <c r="H4149" t="s">
        <v>3044</v>
      </c>
      <c r="I4149" s="3">
        <v>45374</v>
      </c>
      <c r="J4149" s="3">
        <v>45451</v>
      </c>
      <c r="K4149" t="s">
        <v>3045</v>
      </c>
      <c r="L4149" t="s">
        <v>3073</v>
      </c>
      <c r="M4149" t="s">
        <v>3074</v>
      </c>
      <c r="N4149" s="244" t="s">
        <v>3075</v>
      </c>
      <c r="O4149" t="s">
        <v>3212</v>
      </c>
      <c r="P4149" s="3">
        <v>45369</v>
      </c>
      <c r="Q4149" s="3">
        <v>45451</v>
      </c>
      <c r="U4149" t="s">
        <v>3076</v>
      </c>
      <c r="X4149" t="s">
        <v>3077</v>
      </c>
      <c r="Z4149" t="s">
        <v>3066</v>
      </c>
      <c r="AA4149" t="s">
        <v>3050</v>
      </c>
    </row>
    <row r="4150" spans="1:30" hidden="1" x14ac:dyDescent="0.2">
      <c r="A4150" t="s">
        <v>1806</v>
      </c>
      <c r="B4150" t="s">
        <v>923</v>
      </c>
      <c r="C4150" t="s">
        <v>20429</v>
      </c>
      <c r="D4150">
        <v>12091774206</v>
      </c>
      <c r="E4150">
        <v>3117755283</v>
      </c>
      <c r="G4150" t="s">
        <v>3052</v>
      </c>
      <c r="H4150" t="s">
        <v>3044</v>
      </c>
      <c r="I4150" s="3">
        <v>45670</v>
      </c>
      <c r="K4150" t="s">
        <v>3054</v>
      </c>
      <c r="L4150" t="s">
        <v>3462</v>
      </c>
      <c r="M4150" t="s">
        <v>3241</v>
      </c>
      <c r="N4150" t="e" vm="77">
        <v>#VALUE!</v>
      </c>
      <c r="O4150" t="s">
        <v>3212</v>
      </c>
      <c r="P4150" s="3">
        <v>45679</v>
      </c>
      <c r="Q4150" s="3">
        <v>45716</v>
      </c>
      <c r="R4150" s="3">
        <v>45709</v>
      </c>
      <c r="V4150" t="s">
        <v>3059</v>
      </c>
      <c r="W4150" t="s">
        <v>3059</v>
      </c>
      <c r="AA4150" t="s">
        <v>3050</v>
      </c>
    </row>
    <row r="4151" spans="1:30" hidden="1" x14ac:dyDescent="0.2">
      <c r="A4151" t="s">
        <v>1160</v>
      </c>
      <c r="B4151" t="s">
        <v>2749</v>
      </c>
      <c r="C4151" t="s">
        <v>20430</v>
      </c>
      <c r="F4151" t="s">
        <v>7499</v>
      </c>
      <c r="G4151" t="s">
        <v>3052</v>
      </c>
      <c r="H4151" t="s">
        <v>3044</v>
      </c>
      <c r="K4151" t="s">
        <v>3045</v>
      </c>
      <c r="L4151" t="s">
        <v>4340</v>
      </c>
      <c r="M4151" t="s">
        <v>3860</v>
      </c>
      <c r="N4151" t="e" vm="4">
        <v>#VALUE!</v>
      </c>
      <c r="O4151" t="s">
        <v>4341</v>
      </c>
      <c r="P4151" s="3">
        <v>45784</v>
      </c>
      <c r="Q4151" s="3">
        <v>45821</v>
      </c>
      <c r="R4151" s="3">
        <v>45958</v>
      </c>
      <c r="V4151" t="s">
        <v>3082</v>
      </c>
      <c r="W4151">
        <v>32</v>
      </c>
      <c r="AA4151" t="s">
        <v>3050</v>
      </c>
    </row>
    <row r="4152" spans="1:30" hidden="1" x14ac:dyDescent="0.2">
      <c r="A4152" t="s">
        <v>1100</v>
      </c>
      <c r="B4152" t="s">
        <v>1469</v>
      </c>
      <c r="C4152" t="s">
        <v>20431</v>
      </c>
      <c r="D4152">
        <v>12175989564</v>
      </c>
      <c r="E4152">
        <v>325860220</v>
      </c>
      <c r="F4152" t="s">
        <v>7501</v>
      </c>
      <c r="G4152" t="s">
        <v>3052</v>
      </c>
      <c r="H4152" t="s">
        <v>3053</v>
      </c>
      <c r="I4152" s="3">
        <v>45428</v>
      </c>
      <c r="K4152" t="s">
        <v>3045</v>
      </c>
      <c r="L4152" t="s">
        <v>3656</v>
      </c>
      <c r="M4152" t="s">
        <v>3216</v>
      </c>
      <c r="N4152" t="e" vm="53">
        <v>#VALUE!</v>
      </c>
      <c r="O4152" t="s">
        <v>3049</v>
      </c>
      <c r="P4152" s="3">
        <v>45433</v>
      </c>
      <c r="R4152" s="3">
        <v>46010</v>
      </c>
      <c r="AA4152" t="s">
        <v>3050</v>
      </c>
      <c r="AB4152" t="s">
        <v>19194</v>
      </c>
    </row>
    <row r="4153" spans="1:30" hidden="1" x14ac:dyDescent="0.2">
      <c r="A4153" t="s">
        <v>1100</v>
      </c>
      <c r="B4153" t="s">
        <v>1469</v>
      </c>
      <c r="C4153" t="s">
        <v>20431</v>
      </c>
      <c r="D4153">
        <v>12175989564</v>
      </c>
      <c r="E4153">
        <v>325860220</v>
      </c>
      <c r="G4153" t="s">
        <v>3069</v>
      </c>
      <c r="H4153" t="s">
        <v>3069</v>
      </c>
      <c r="K4153" t="s">
        <v>3045</v>
      </c>
      <c r="M4153" t="s">
        <v>3292</v>
      </c>
      <c r="O4153" t="s">
        <v>3049</v>
      </c>
      <c r="P4153" s="3">
        <v>45421</v>
      </c>
      <c r="AA4153" t="s">
        <v>3050</v>
      </c>
    </row>
    <row r="4154" spans="1:30" hidden="1" x14ac:dyDescent="0.2">
      <c r="A4154" t="s">
        <v>1100</v>
      </c>
      <c r="B4154" t="s">
        <v>1469</v>
      </c>
      <c r="C4154" t="s">
        <v>20431</v>
      </c>
      <c r="D4154">
        <v>12175989564</v>
      </c>
      <c r="E4154">
        <v>325860220</v>
      </c>
      <c r="F4154" t="s">
        <v>7501</v>
      </c>
      <c r="G4154" t="s">
        <v>3069</v>
      </c>
      <c r="H4154" t="s">
        <v>3069</v>
      </c>
      <c r="K4154" t="s">
        <v>3045</v>
      </c>
      <c r="L4154" t="s">
        <v>4557</v>
      </c>
      <c r="M4154" t="s">
        <v>3113</v>
      </c>
      <c r="N4154" t="e" vm="31">
        <v>#VALUE!</v>
      </c>
      <c r="O4154" t="s">
        <v>3049</v>
      </c>
      <c r="P4154" s="3">
        <v>45386</v>
      </c>
      <c r="Q4154" s="3">
        <v>45405</v>
      </c>
      <c r="U4154" t="s">
        <v>3076</v>
      </c>
      <c r="Z4154" t="s">
        <v>3066</v>
      </c>
      <c r="AA4154" t="s">
        <v>3050</v>
      </c>
      <c r="AC4154" t="s">
        <v>4558</v>
      </c>
    </row>
    <row r="4155" spans="1:30" hidden="1" x14ac:dyDescent="0.2">
      <c r="A4155" t="s">
        <v>1100</v>
      </c>
      <c r="B4155" t="s">
        <v>1469</v>
      </c>
      <c r="C4155" t="s">
        <v>20431</v>
      </c>
      <c r="D4155">
        <v>12175989564</v>
      </c>
      <c r="E4155">
        <v>325860220</v>
      </c>
      <c r="F4155" t="s">
        <v>7501</v>
      </c>
      <c r="G4155" t="s">
        <v>3052</v>
      </c>
      <c r="H4155" t="s">
        <v>3197</v>
      </c>
      <c r="I4155" s="3">
        <v>46010</v>
      </c>
      <c r="K4155" t="s">
        <v>3590</v>
      </c>
      <c r="L4155" t="s">
        <v>3344</v>
      </c>
      <c r="M4155" t="s">
        <v>3216</v>
      </c>
      <c r="N4155" t="s">
        <v>3380</v>
      </c>
      <c r="O4155" t="s">
        <v>3049</v>
      </c>
      <c r="P4155" s="3">
        <v>46010</v>
      </c>
      <c r="R4155" s="3">
        <v>46080</v>
      </c>
      <c r="V4155" t="s">
        <v>3175</v>
      </c>
      <c r="W4155">
        <v>32</v>
      </c>
      <c r="AA4155" t="s">
        <v>3050</v>
      </c>
      <c r="AB4155" t="s">
        <v>16534</v>
      </c>
    </row>
    <row r="4156" spans="1:30" hidden="1" x14ac:dyDescent="0.2">
      <c r="A4156" t="s">
        <v>1418</v>
      </c>
      <c r="B4156" t="s">
        <v>494</v>
      </c>
      <c r="C4156" t="s">
        <v>20432</v>
      </c>
      <c r="D4156">
        <v>12176514137</v>
      </c>
      <c r="E4156">
        <v>326423281</v>
      </c>
      <c r="G4156" t="s">
        <v>3052</v>
      </c>
      <c r="H4156" t="s">
        <v>3044</v>
      </c>
      <c r="I4156" s="3">
        <v>45442</v>
      </c>
      <c r="K4156" t="s">
        <v>3045</v>
      </c>
      <c r="L4156" t="s">
        <v>3284</v>
      </c>
      <c r="M4156" t="s">
        <v>3285</v>
      </c>
      <c r="N4156" t="e" vm="63">
        <v>#VALUE!</v>
      </c>
      <c r="O4156" t="s">
        <v>3071</v>
      </c>
      <c r="P4156" s="3">
        <v>45385</v>
      </c>
      <c r="Q4156" s="3">
        <v>45454</v>
      </c>
      <c r="X4156" t="s">
        <v>3077</v>
      </c>
      <c r="Z4156" t="s">
        <v>3066</v>
      </c>
      <c r="AA4156" t="s">
        <v>3050</v>
      </c>
    </row>
    <row r="4157" spans="1:30" hidden="1" x14ac:dyDescent="0.2">
      <c r="A4157" t="s">
        <v>1418</v>
      </c>
      <c r="B4157" t="s">
        <v>494</v>
      </c>
      <c r="C4157" t="s">
        <v>20432</v>
      </c>
      <c r="D4157">
        <v>12176514137</v>
      </c>
      <c r="E4157">
        <v>326423281</v>
      </c>
      <c r="G4157" t="s">
        <v>3052</v>
      </c>
      <c r="H4157" t="s">
        <v>3044</v>
      </c>
      <c r="I4157" s="3">
        <v>45442</v>
      </c>
      <c r="K4157" t="s">
        <v>3045</v>
      </c>
      <c r="L4157" t="s">
        <v>7506</v>
      </c>
      <c r="M4157" t="s">
        <v>3868</v>
      </c>
      <c r="N4157" t="e" vm="90">
        <v>#VALUE!</v>
      </c>
      <c r="O4157" t="s">
        <v>3071</v>
      </c>
      <c r="P4157" s="3">
        <v>45460</v>
      </c>
      <c r="Q4157" s="3">
        <v>45490</v>
      </c>
      <c r="R4157" s="3">
        <v>45576</v>
      </c>
      <c r="AA4157" t="s">
        <v>3050</v>
      </c>
    </row>
    <row r="4158" spans="1:30" hidden="1" x14ac:dyDescent="0.2">
      <c r="A4158" t="s">
        <v>970</v>
      </c>
      <c r="B4158" t="s">
        <v>2199</v>
      </c>
      <c r="C4158" t="s">
        <v>20433</v>
      </c>
      <c r="D4158">
        <v>12179078335</v>
      </c>
      <c r="E4158">
        <v>330143344</v>
      </c>
      <c r="F4158" t="s">
        <v>7508</v>
      </c>
      <c r="G4158" t="s">
        <v>3052</v>
      </c>
      <c r="H4158" t="s">
        <v>3044</v>
      </c>
      <c r="I4158" s="3">
        <v>45882</v>
      </c>
      <c r="J4158" s="3">
        <v>45956</v>
      </c>
      <c r="K4158" t="s">
        <v>3095</v>
      </c>
      <c r="L4158" t="s">
        <v>3096</v>
      </c>
      <c r="M4158" t="s">
        <v>17349</v>
      </c>
      <c r="N4158" t="e" vm="22">
        <v>#VALUE!</v>
      </c>
      <c r="O4158" t="s">
        <v>16624</v>
      </c>
      <c r="P4158" s="3">
        <v>45631</v>
      </c>
      <c r="Q4158" s="3">
        <v>45930</v>
      </c>
      <c r="R4158" s="3">
        <v>45956</v>
      </c>
      <c r="V4158" t="s">
        <v>3175</v>
      </c>
      <c r="W4158" t="s">
        <v>3082</v>
      </c>
      <c r="AA4158" t="s">
        <v>3050</v>
      </c>
      <c r="AB4158" t="s">
        <v>3628</v>
      </c>
      <c r="AC4158" t="s">
        <v>20434</v>
      </c>
      <c r="AD4158" t="s">
        <v>20435</v>
      </c>
    </row>
    <row r="4159" spans="1:30" hidden="1" x14ac:dyDescent="0.2">
      <c r="A4159" t="s">
        <v>846</v>
      </c>
      <c r="B4159" t="s">
        <v>556</v>
      </c>
      <c r="C4159" t="s">
        <v>20436</v>
      </c>
      <c r="D4159">
        <v>12091846913</v>
      </c>
      <c r="E4159">
        <v>311920543</v>
      </c>
      <c r="F4159" t="s">
        <v>7510</v>
      </c>
      <c r="G4159" t="s">
        <v>3052</v>
      </c>
      <c r="H4159" t="s">
        <v>3044</v>
      </c>
      <c r="I4159" s="3">
        <v>45762</v>
      </c>
      <c r="J4159" s="3">
        <v>45841</v>
      </c>
      <c r="K4159" t="s">
        <v>3045</v>
      </c>
      <c r="L4159" t="s">
        <v>3630</v>
      </c>
      <c r="M4159" t="s">
        <v>3143</v>
      </c>
      <c r="N4159" t="s">
        <v>3150</v>
      </c>
      <c r="O4159" t="s">
        <v>3110</v>
      </c>
      <c r="P4159" s="3">
        <v>45636</v>
      </c>
      <c r="Q4159" s="3">
        <v>45688</v>
      </c>
      <c r="R4159" s="3">
        <v>45841</v>
      </c>
      <c r="V4159" t="s">
        <v>3082</v>
      </c>
      <c r="W4159" t="s">
        <v>3082</v>
      </c>
      <c r="AA4159" t="s">
        <v>3050</v>
      </c>
    </row>
    <row r="4160" spans="1:30" hidden="1" x14ac:dyDescent="0.2">
      <c r="A4160" t="s">
        <v>846</v>
      </c>
      <c r="B4160" t="s">
        <v>556</v>
      </c>
      <c r="C4160" t="s">
        <v>20436</v>
      </c>
      <c r="D4160">
        <v>12091846913</v>
      </c>
      <c r="E4160">
        <v>311920543</v>
      </c>
      <c r="F4160" t="s">
        <v>7510</v>
      </c>
      <c r="G4160" t="s">
        <v>3052</v>
      </c>
      <c r="H4160" t="s">
        <v>3044</v>
      </c>
      <c r="I4160" s="3">
        <v>45381</v>
      </c>
      <c r="J4160" s="3">
        <v>45399</v>
      </c>
      <c r="K4160" t="s">
        <v>3045</v>
      </c>
      <c r="L4160" t="s">
        <v>3771</v>
      </c>
      <c r="M4160" t="s">
        <v>3113</v>
      </c>
      <c r="N4160" t="e" vm="48">
        <v>#VALUE!</v>
      </c>
      <c r="O4160" t="s">
        <v>3065</v>
      </c>
      <c r="P4160" s="3">
        <v>45370</v>
      </c>
      <c r="Q4160" s="3">
        <v>45399</v>
      </c>
      <c r="U4160" t="s">
        <v>3076</v>
      </c>
      <c r="V4160" t="s">
        <v>3082</v>
      </c>
      <c r="W4160" t="s">
        <v>3082</v>
      </c>
      <c r="Z4160" t="s">
        <v>3066</v>
      </c>
      <c r="AA4160" t="s">
        <v>3050</v>
      </c>
    </row>
    <row r="4161" spans="1:29" hidden="1" x14ac:dyDescent="0.2">
      <c r="A4161" t="s">
        <v>846</v>
      </c>
      <c r="B4161" t="s">
        <v>556</v>
      </c>
      <c r="C4161" t="s">
        <v>20436</v>
      </c>
      <c r="D4161">
        <v>12091846913</v>
      </c>
      <c r="E4161">
        <v>311920543</v>
      </c>
      <c r="F4161" t="s">
        <v>7510</v>
      </c>
      <c r="G4161" t="s">
        <v>3052</v>
      </c>
      <c r="H4161" t="s">
        <v>3044</v>
      </c>
      <c r="I4161" s="3">
        <v>45867</v>
      </c>
      <c r="J4161" s="3">
        <v>45884</v>
      </c>
      <c r="K4161" t="s">
        <v>3054</v>
      </c>
      <c r="L4161" t="s">
        <v>17633</v>
      </c>
      <c r="M4161" t="s">
        <v>17634</v>
      </c>
      <c r="N4161" t="e" vm="5">
        <v>#VALUE!</v>
      </c>
      <c r="O4161" t="s">
        <v>3110</v>
      </c>
      <c r="P4161" s="3">
        <v>45867</v>
      </c>
      <c r="Q4161" s="3">
        <v>45889</v>
      </c>
      <c r="R4161" s="3">
        <v>45884</v>
      </c>
      <c r="V4161" t="s">
        <v>3082</v>
      </c>
      <c r="W4161" t="s">
        <v>3082</v>
      </c>
      <c r="AA4161" t="s">
        <v>3050</v>
      </c>
      <c r="AB4161" t="s">
        <v>3319</v>
      </c>
      <c r="AC4161" t="s">
        <v>17337</v>
      </c>
    </row>
    <row r="4162" spans="1:29" hidden="1" x14ac:dyDescent="0.2">
      <c r="A4162" t="s">
        <v>846</v>
      </c>
      <c r="B4162" t="s">
        <v>556</v>
      </c>
      <c r="C4162" t="s">
        <v>20436</v>
      </c>
      <c r="D4162">
        <v>12091846913</v>
      </c>
      <c r="E4162">
        <v>311920543</v>
      </c>
      <c r="F4162" t="s">
        <v>7510</v>
      </c>
      <c r="G4162" t="s">
        <v>3052</v>
      </c>
      <c r="H4162" t="s">
        <v>3044</v>
      </c>
      <c r="I4162" s="3">
        <v>45456</v>
      </c>
      <c r="J4162" s="3">
        <v>45559</v>
      </c>
      <c r="K4162" t="s">
        <v>3045</v>
      </c>
      <c r="L4162" t="s">
        <v>5375</v>
      </c>
      <c r="M4162" t="s">
        <v>3712</v>
      </c>
      <c r="N4162" t="e" vm="52">
        <v>#VALUE!</v>
      </c>
      <c r="O4162" t="s">
        <v>3065</v>
      </c>
      <c r="P4162" s="3">
        <v>45456</v>
      </c>
      <c r="Q4162" s="3">
        <v>45535</v>
      </c>
      <c r="R4162" s="3">
        <v>45541</v>
      </c>
      <c r="V4162" t="s">
        <v>3082</v>
      </c>
      <c r="W4162" t="s">
        <v>3082</v>
      </c>
      <c r="AA4162" t="s">
        <v>3050</v>
      </c>
    </row>
    <row r="4163" spans="1:29" hidden="1" x14ac:dyDescent="0.2">
      <c r="A4163" t="s">
        <v>1908</v>
      </c>
      <c r="B4163" t="s">
        <v>406</v>
      </c>
      <c r="C4163" t="s">
        <v>20437</v>
      </c>
      <c r="D4163">
        <v>12077437410</v>
      </c>
      <c r="E4163">
        <v>295761520</v>
      </c>
      <c r="G4163" t="s">
        <v>3052</v>
      </c>
      <c r="H4163" t="s">
        <v>3044</v>
      </c>
      <c r="I4163" s="3">
        <v>45474</v>
      </c>
      <c r="K4163" t="s">
        <v>3045</v>
      </c>
      <c r="L4163" t="s">
        <v>4099</v>
      </c>
      <c r="M4163" t="s">
        <v>4100</v>
      </c>
      <c r="N4163" t="e" vm="8">
        <v>#VALUE!</v>
      </c>
      <c r="O4163" t="s">
        <v>3110</v>
      </c>
      <c r="P4163" s="3">
        <v>45474</v>
      </c>
      <c r="Q4163" s="3">
        <v>45488</v>
      </c>
      <c r="R4163" s="3">
        <v>45485</v>
      </c>
      <c r="AA4163" t="s">
        <v>3050</v>
      </c>
    </row>
    <row r="4164" spans="1:29" hidden="1" x14ac:dyDescent="0.2">
      <c r="A4164" t="s">
        <v>1908</v>
      </c>
      <c r="B4164" t="s">
        <v>406</v>
      </c>
      <c r="C4164" t="s">
        <v>20437</v>
      </c>
      <c r="D4164">
        <v>12077437410</v>
      </c>
      <c r="E4164">
        <v>295761520</v>
      </c>
      <c r="G4164" t="s">
        <v>3052</v>
      </c>
      <c r="H4164" t="s">
        <v>3044</v>
      </c>
      <c r="I4164" s="3">
        <v>45426</v>
      </c>
      <c r="J4164" s="3">
        <v>45443</v>
      </c>
      <c r="K4164" t="s">
        <v>3045</v>
      </c>
      <c r="L4164" t="s">
        <v>4094</v>
      </c>
      <c r="M4164" t="s">
        <v>3360</v>
      </c>
      <c r="O4164" t="s">
        <v>3110</v>
      </c>
      <c r="P4164" s="3">
        <v>45418</v>
      </c>
      <c r="Q4164" s="3">
        <v>45443</v>
      </c>
      <c r="AA4164" t="s">
        <v>3050</v>
      </c>
    </row>
    <row r="4165" spans="1:29" hidden="1" x14ac:dyDescent="0.2">
      <c r="A4165" t="s">
        <v>1908</v>
      </c>
      <c r="B4165" t="s">
        <v>406</v>
      </c>
      <c r="C4165" t="s">
        <v>20437</v>
      </c>
      <c r="D4165">
        <v>12077437410</v>
      </c>
      <c r="E4165">
        <v>295761520</v>
      </c>
      <c r="G4165" t="s">
        <v>3052</v>
      </c>
      <c r="H4165" t="s">
        <v>3044</v>
      </c>
      <c r="I4165" s="3">
        <v>45474</v>
      </c>
      <c r="K4165" t="s">
        <v>3045</v>
      </c>
      <c r="L4165" t="s">
        <v>3359</v>
      </c>
      <c r="M4165" t="s">
        <v>3360</v>
      </c>
      <c r="N4165" t="e" vm="70">
        <v>#VALUE!</v>
      </c>
      <c r="O4165" t="s">
        <v>3110</v>
      </c>
      <c r="P4165" s="3">
        <v>45488</v>
      </c>
      <c r="Q4165" s="3">
        <v>45507</v>
      </c>
      <c r="R4165" s="3">
        <v>45499</v>
      </c>
      <c r="AA4165" t="s">
        <v>3050</v>
      </c>
    </row>
    <row r="4166" spans="1:29" hidden="1" x14ac:dyDescent="0.2">
      <c r="A4166" t="s">
        <v>1908</v>
      </c>
      <c r="B4166" t="s">
        <v>406</v>
      </c>
      <c r="C4166" t="s">
        <v>20437</v>
      </c>
      <c r="D4166">
        <v>12077437410</v>
      </c>
      <c r="E4166">
        <v>295761520</v>
      </c>
      <c r="G4166" t="s">
        <v>3052</v>
      </c>
      <c r="H4166" t="s">
        <v>3044</v>
      </c>
      <c r="I4166" s="3">
        <v>45548</v>
      </c>
      <c r="J4166" s="3">
        <v>45563</v>
      </c>
      <c r="K4166" t="s">
        <v>3045</v>
      </c>
      <c r="L4166" t="s">
        <v>3408</v>
      </c>
      <c r="M4166" t="s">
        <v>3360</v>
      </c>
      <c r="N4166" t="e" vm="70">
        <v>#VALUE!</v>
      </c>
      <c r="O4166" t="s">
        <v>3110</v>
      </c>
      <c r="P4166" s="3">
        <v>45545</v>
      </c>
      <c r="Q4166" s="3">
        <v>45562</v>
      </c>
      <c r="R4166" s="3">
        <v>45563</v>
      </c>
      <c r="AA4166" t="s">
        <v>3050</v>
      </c>
    </row>
    <row r="4167" spans="1:29" hidden="1" x14ac:dyDescent="0.2">
      <c r="A4167" t="s">
        <v>1908</v>
      </c>
      <c r="B4167" t="s">
        <v>406</v>
      </c>
      <c r="C4167" t="s">
        <v>20437</v>
      </c>
      <c r="D4167">
        <v>12077437410</v>
      </c>
      <c r="E4167">
        <v>295761520</v>
      </c>
      <c r="G4167" t="s">
        <v>3052</v>
      </c>
      <c r="H4167" t="s">
        <v>3044</v>
      </c>
      <c r="I4167" s="3">
        <v>45381</v>
      </c>
      <c r="J4167" s="3">
        <v>45398</v>
      </c>
      <c r="K4167" t="s">
        <v>3045</v>
      </c>
      <c r="L4167" t="s">
        <v>3771</v>
      </c>
      <c r="M4167" t="s">
        <v>3113</v>
      </c>
      <c r="N4167" t="e" vm="48">
        <v>#VALUE!</v>
      </c>
      <c r="O4167" t="s">
        <v>3065</v>
      </c>
      <c r="P4167" s="3">
        <v>45370</v>
      </c>
      <c r="Q4167" s="3">
        <v>45398</v>
      </c>
      <c r="U4167" t="s">
        <v>3076</v>
      </c>
      <c r="Z4167" t="s">
        <v>3066</v>
      </c>
      <c r="AA4167" t="s">
        <v>3050</v>
      </c>
    </row>
    <row r="4168" spans="1:29" hidden="1" x14ac:dyDescent="0.2">
      <c r="A4168" t="s">
        <v>1908</v>
      </c>
      <c r="B4168" t="s">
        <v>406</v>
      </c>
      <c r="C4168" t="s">
        <v>20437</v>
      </c>
      <c r="D4168">
        <v>12077437410</v>
      </c>
      <c r="E4168">
        <v>295761520</v>
      </c>
      <c r="G4168" t="s">
        <v>3052</v>
      </c>
      <c r="H4168" t="s">
        <v>3044</v>
      </c>
      <c r="I4168" s="3">
        <v>45474</v>
      </c>
      <c r="K4168" t="s">
        <v>3045</v>
      </c>
      <c r="L4168" t="s">
        <v>3750</v>
      </c>
      <c r="M4168" t="s">
        <v>3406</v>
      </c>
      <c r="N4168" t="e" vm="27">
        <v>#VALUE!</v>
      </c>
      <c r="O4168" t="s">
        <v>3065</v>
      </c>
      <c r="P4168" s="3">
        <v>45503</v>
      </c>
      <c r="Q4168" s="3">
        <v>45577</v>
      </c>
      <c r="R4168" s="3">
        <v>45527</v>
      </c>
      <c r="AA4168" t="s">
        <v>3050</v>
      </c>
    </row>
    <row r="4169" spans="1:29" hidden="1" x14ac:dyDescent="0.2">
      <c r="A4169" t="s">
        <v>2302</v>
      </c>
      <c r="B4169" t="s">
        <v>2633</v>
      </c>
      <c r="C4169" t="s">
        <v>20438</v>
      </c>
      <c r="D4169">
        <v>12078765984</v>
      </c>
      <c r="E4169">
        <v>299159400</v>
      </c>
      <c r="G4169" t="s">
        <v>3052</v>
      </c>
      <c r="H4169" t="s">
        <v>3044</v>
      </c>
      <c r="I4169" s="3">
        <v>45763</v>
      </c>
      <c r="J4169" s="3">
        <v>45800</v>
      </c>
      <c r="K4169" t="s">
        <v>3045</v>
      </c>
      <c r="L4169" t="s">
        <v>7520</v>
      </c>
      <c r="M4169" t="s">
        <v>4180</v>
      </c>
      <c r="N4169" t="s">
        <v>7521</v>
      </c>
      <c r="O4169" t="s">
        <v>16519</v>
      </c>
      <c r="P4169" s="3">
        <v>45748</v>
      </c>
      <c r="Q4169" t="s">
        <v>3302</v>
      </c>
      <c r="R4169" s="3">
        <v>45800</v>
      </c>
      <c r="V4169" t="s">
        <v>3175</v>
      </c>
      <c r="W4169">
        <v>42</v>
      </c>
      <c r="AA4169" t="s">
        <v>3050</v>
      </c>
      <c r="AB4169" t="s">
        <v>7522</v>
      </c>
    </row>
    <row r="4170" spans="1:29" hidden="1" x14ac:dyDescent="0.2">
      <c r="A4170" t="s">
        <v>170</v>
      </c>
      <c r="B4170" t="s">
        <v>1903</v>
      </c>
      <c r="C4170" t="s">
        <v>20439</v>
      </c>
      <c r="D4170">
        <v>12173757775</v>
      </c>
      <c r="E4170">
        <v>323169481</v>
      </c>
      <c r="F4170" t="s">
        <v>7524</v>
      </c>
      <c r="G4170" t="s">
        <v>3052</v>
      </c>
      <c r="H4170" t="s">
        <v>3044</v>
      </c>
      <c r="I4170" s="3">
        <v>45931</v>
      </c>
      <c r="J4170" s="3">
        <v>46092</v>
      </c>
      <c r="K4170" t="s">
        <v>16490</v>
      </c>
      <c r="M4170" t="s">
        <v>3382</v>
      </c>
      <c r="N4170" t="e" vm="29">
        <v>#VALUE!</v>
      </c>
      <c r="O4170" t="s">
        <v>3212</v>
      </c>
      <c r="P4170" s="3">
        <v>45931</v>
      </c>
      <c r="Q4170" t="s">
        <v>3302</v>
      </c>
      <c r="R4170" s="3">
        <v>46091</v>
      </c>
      <c r="AA4170" t="s">
        <v>3050</v>
      </c>
      <c r="AC4170" t="s">
        <v>16812</v>
      </c>
    </row>
    <row r="4171" spans="1:29" hidden="1" x14ac:dyDescent="0.2">
      <c r="A4171" t="s">
        <v>170</v>
      </c>
      <c r="B4171" t="s">
        <v>1903</v>
      </c>
      <c r="C4171" t="s">
        <v>20440</v>
      </c>
      <c r="D4171">
        <v>12173757775</v>
      </c>
      <c r="E4171">
        <v>323169481</v>
      </c>
      <c r="F4171" t="s">
        <v>7524</v>
      </c>
      <c r="G4171" t="s">
        <v>3052</v>
      </c>
      <c r="H4171" t="s">
        <v>3044</v>
      </c>
      <c r="I4171" s="3">
        <v>45307</v>
      </c>
      <c r="J4171" s="3">
        <v>45930</v>
      </c>
      <c r="K4171" t="s">
        <v>3045</v>
      </c>
      <c r="L4171">
        <v>2023</v>
      </c>
      <c r="M4171" t="s">
        <v>3382</v>
      </c>
      <c r="N4171" t="e" vm="29">
        <v>#VALUE!</v>
      </c>
      <c r="O4171" t="s">
        <v>3212</v>
      </c>
      <c r="P4171" s="3">
        <v>45243</v>
      </c>
      <c r="Q4171" t="s">
        <v>3302</v>
      </c>
      <c r="R4171" s="3">
        <v>45930</v>
      </c>
      <c r="U4171" t="s">
        <v>3159</v>
      </c>
      <c r="AA4171" t="s">
        <v>3050</v>
      </c>
      <c r="AB4171" t="s">
        <v>18011</v>
      </c>
    </row>
    <row r="4172" spans="1:29" hidden="1" x14ac:dyDescent="0.2">
      <c r="A4172" t="s">
        <v>2610</v>
      </c>
      <c r="B4172" t="s">
        <v>985</v>
      </c>
      <c r="C4172" t="s">
        <v>20441</v>
      </c>
      <c r="D4172">
        <v>12079567797</v>
      </c>
      <c r="E4172">
        <v>299927954</v>
      </c>
      <c r="G4172" t="s">
        <v>3052</v>
      </c>
      <c r="H4172" t="s">
        <v>3044</v>
      </c>
      <c r="I4172" s="3">
        <v>45729</v>
      </c>
      <c r="J4172" s="3">
        <v>45748</v>
      </c>
      <c r="K4172" t="s">
        <v>3045</v>
      </c>
      <c r="L4172" t="s">
        <v>3422</v>
      </c>
      <c r="M4172" t="s">
        <v>3345</v>
      </c>
      <c r="N4172" t="e" vm="67">
        <v>#VALUE!</v>
      </c>
      <c r="P4172" s="3">
        <v>45722</v>
      </c>
      <c r="Q4172" s="3">
        <v>45765</v>
      </c>
      <c r="R4172" s="3">
        <v>45728</v>
      </c>
      <c r="V4172" t="s">
        <v>3175</v>
      </c>
      <c r="W4172" t="s">
        <v>3175</v>
      </c>
      <c r="AA4172" t="s">
        <v>3050</v>
      </c>
    </row>
    <row r="4173" spans="1:29" hidden="1" x14ac:dyDescent="0.2">
      <c r="A4173" t="s">
        <v>15248</v>
      </c>
      <c r="B4173" t="s">
        <v>15249</v>
      </c>
      <c r="C4173" t="s">
        <v>20442</v>
      </c>
      <c r="F4173" t="s">
        <v>15253</v>
      </c>
      <c r="G4173" t="s">
        <v>3052</v>
      </c>
      <c r="H4173" t="s">
        <v>3044</v>
      </c>
      <c r="K4173" t="s">
        <v>3054</v>
      </c>
      <c r="L4173" t="s">
        <v>20443</v>
      </c>
      <c r="M4173" t="s">
        <v>17397</v>
      </c>
      <c r="N4173" t="e" vm="58">
        <v>#VALUE!</v>
      </c>
      <c r="O4173" t="s">
        <v>3049</v>
      </c>
      <c r="P4173" s="3">
        <v>45929</v>
      </c>
      <c r="Q4173" s="3">
        <v>45954</v>
      </c>
      <c r="R4173" s="3">
        <v>45949</v>
      </c>
      <c r="V4173" t="s">
        <v>3175</v>
      </c>
      <c r="W4173">
        <v>34</v>
      </c>
      <c r="Y4173" t="s">
        <v>6200</v>
      </c>
      <c r="AA4173" t="s">
        <v>3050</v>
      </c>
      <c r="AB4173" t="s">
        <v>17398</v>
      </c>
    </row>
    <row r="4174" spans="1:29" hidden="1" x14ac:dyDescent="0.2">
      <c r="A4174" t="s">
        <v>15248</v>
      </c>
      <c r="B4174" t="s">
        <v>15249</v>
      </c>
      <c r="C4174" t="s">
        <v>20442</v>
      </c>
      <c r="E4174">
        <v>339050098</v>
      </c>
      <c r="F4174" t="s">
        <v>15253</v>
      </c>
      <c r="G4174" t="s">
        <v>3052</v>
      </c>
      <c r="H4174" t="s">
        <v>3197</v>
      </c>
      <c r="I4174" t="s">
        <v>16882</v>
      </c>
      <c r="K4174" t="s">
        <v>3590</v>
      </c>
      <c r="L4174" t="s">
        <v>20444</v>
      </c>
      <c r="M4174" t="s">
        <v>17164</v>
      </c>
      <c r="N4174" t="e" vm="85">
        <v>#VALUE!</v>
      </c>
      <c r="O4174" t="s">
        <v>3049</v>
      </c>
      <c r="P4174" s="3">
        <v>45957</v>
      </c>
      <c r="Q4174" s="3">
        <v>45988</v>
      </c>
      <c r="R4174" s="3">
        <v>46060</v>
      </c>
      <c r="AA4174" t="s">
        <v>3050</v>
      </c>
    </row>
    <row r="4175" spans="1:29" hidden="1" x14ac:dyDescent="0.2">
      <c r="A4175" t="s">
        <v>1946</v>
      </c>
      <c r="B4175" t="s">
        <v>1133</v>
      </c>
      <c r="C4175" t="s">
        <v>20445</v>
      </c>
      <c r="D4175">
        <v>12089829143</v>
      </c>
      <c r="E4175">
        <v>310275377</v>
      </c>
      <c r="G4175" t="s">
        <v>3052</v>
      </c>
      <c r="H4175" t="s">
        <v>3044</v>
      </c>
      <c r="I4175" s="3">
        <v>45381</v>
      </c>
      <c r="J4175" s="3">
        <v>45398</v>
      </c>
      <c r="K4175" t="s">
        <v>3045</v>
      </c>
      <c r="L4175" t="s">
        <v>3112</v>
      </c>
      <c r="M4175" t="s">
        <v>3113</v>
      </c>
      <c r="N4175" t="e" vm="48">
        <v>#VALUE!</v>
      </c>
      <c r="O4175" t="s">
        <v>3065</v>
      </c>
      <c r="P4175" s="3">
        <v>45377</v>
      </c>
      <c r="Q4175" s="3">
        <v>45398</v>
      </c>
      <c r="U4175" t="s">
        <v>3076</v>
      </c>
      <c r="X4175" t="s">
        <v>3586</v>
      </c>
      <c r="Z4175" t="s">
        <v>3066</v>
      </c>
      <c r="AA4175" t="s">
        <v>3050</v>
      </c>
      <c r="AC4175" t="s">
        <v>3587</v>
      </c>
    </row>
    <row r="4176" spans="1:29" hidden="1" x14ac:dyDescent="0.2">
      <c r="A4176" t="s">
        <v>1316</v>
      </c>
      <c r="B4176" t="s">
        <v>626</v>
      </c>
      <c r="C4176" t="s">
        <v>7748</v>
      </c>
      <c r="D4176">
        <v>12170737142</v>
      </c>
      <c r="E4176">
        <v>319673766</v>
      </c>
      <c r="G4176" t="s">
        <v>3052</v>
      </c>
      <c r="H4176" t="s">
        <v>3044</v>
      </c>
      <c r="I4176" s="3">
        <v>45488</v>
      </c>
      <c r="J4176" s="3">
        <v>45563</v>
      </c>
      <c r="K4176" t="s">
        <v>3054</v>
      </c>
      <c r="L4176" t="s">
        <v>5888</v>
      </c>
      <c r="M4176" t="s">
        <v>17356</v>
      </c>
      <c r="N4176" t="e" vm="47">
        <v>#VALUE!</v>
      </c>
      <c r="O4176" t="s">
        <v>3049</v>
      </c>
      <c r="P4176" s="3">
        <v>45488</v>
      </c>
      <c r="Q4176" s="3">
        <v>45513</v>
      </c>
      <c r="R4176" s="3">
        <v>45563</v>
      </c>
      <c r="AA4176" t="s">
        <v>3050</v>
      </c>
      <c r="AC4176" t="s">
        <v>7529</v>
      </c>
    </row>
    <row r="4177" spans="1:30" hidden="1" x14ac:dyDescent="0.2">
      <c r="A4177" t="s">
        <v>1470</v>
      </c>
      <c r="B4177" t="s">
        <v>370</v>
      </c>
      <c r="C4177" t="s">
        <v>20446</v>
      </c>
      <c r="D4177">
        <v>12172440309</v>
      </c>
      <c r="E4177">
        <v>321833252</v>
      </c>
      <c r="G4177" t="s">
        <v>3052</v>
      </c>
      <c r="H4177" t="s">
        <v>3044</v>
      </c>
      <c r="I4177" s="3">
        <v>45416</v>
      </c>
      <c r="J4177" s="3">
        <v>45399</v>
      </c>
      <c r="K4177" t="s">
        <v>3045</v>
      </c>
      <c r="L4177" t="s">
        <v>3771</v>
      </c>
      <c r="M4177" t="s">
        <v>3113</v>
      </c>
      <c r="N4177" t="e" vm="48">
        <v>#VALUE!</v>
      </c>
      <c r="O4177" t="s">
        <v>3065</v>
      </c>
      <c r="P4177" s="3">
        <v>45370</v>
      </c>
      <c r="Q4177" s="3">
        <v>45399</v>
      </c>
      <c r="U4177" t="s">
        <v>3076</v>
      </c>
      <c r="Z4177" t="s">
        <v>3066</v>
      </c>
      <c r="AA4177" t="s">
        <v>3050</v>
      </c>
    </row>
    <row r="4178" spans="1:30" hidden="1" x14ac:dyDescent="0.2">
      <c r="A4178" t="s">
        <v>1470</v>
      </c>
      <c r="B4178" t="s">
        <v>370</v>
      </c>
      <c r="C4178" t="s">
        <v>20446</v>
      </c>
      <c r="D4178">
        <v>12172440309</v>
      </c>
      <c r="E4178">
        <v>321833252</v>
      </c>
      <c r="G4178" t="s">
        <v>3052</v>
      </c>
      <c r="H4178" t="s">
        <v>3044</v>
      </c>
      <c r="I4178" s="3">
        <v>45460</v>
      </c>
      <c r="J4178" s="3">
        <v>45546</v>
      </c>
      <c r="K4178" t="s">
        <v>3045</v>
      </c>
      <c r="L4178" t="s">
        <v>3550</v>
      </c>
      <c r="M4178" t="s">
        <v>3489</v>
      </c>
      <c r="N4178" t="e" vm="80">
        <v>#VALUE!</v>
      </c>
      <c r="O4178" t="s">
        <v>3188</v>
      </c>
      <c r="P4178" s="3">
        <v>45456</v>
      </c>
      <c r="Q4178" s="3">
        <v>45485</v>
      </c>
      <c r="R4178" s="3">
        <v>45482</v>
      </c>
      <c r="AA4178" t="s">
        <v>3050</v>
      </c>
    </row>
    <row r="4179" spans="1:30" hidden="1" x14ac:dyDescent="0.2">
      <c r="A4179" t="s">
        <v>1880</v>
      </c>
      <c r="B4179" t="s">
        <v>1857</v>
      </c>
      <c r="C4179" t="s">
        <v>17599</v>
      </c>
      <c r="G4179" t="s">
        <v>3052</v>
      </c>
      <c r="H4179" t="s">
        <v>3044</v>
      </c>
      <c r="M4179" t="s">
        <v>3221</v>
      </c>
      <c r="AA4179" t="s">
        <v>3050</v>
      </c>
    </row>
    <row r="4180" spans="1:30" hidden="1" x14ac:dyDescent="0.2">
      <c r="A4180" t="s">
        <v>2582</v>
      </c>
      <c r="B4180" t="s">
        <v>957</v>
      </c>
      <c r="C4180" t="s">
        <v>20447</v>
      </c>
      <c r="D4180">
        <v>12081223779</v>
      </c>
      <c r="E4180">
        <v>301930406</v>
      </c>
      <c r="G4180" t="s">
        <v>3052</v>
      </c>
      <c r="H4180" t="s">
        <v>3044</v>
      </c>
      <c r="I4180" s="3">
        <v>45701</v>
      </c>
      <c r="K4180" t="s">
        <v>3045</v>
      </c>
      <c r="L4180" t="s">
        <v>3344</v>
      </c>
      <c r="M4180" t="s">
        <v>3345</v>
      </c>
      <c r="N4180" t="e" vm="67">
        <v>#VALUE!</v>
      </c>
      <c r="O4180" t="s">
        <v>3087</v>
      </c>
      <c r="P4180" s="3">
        <v>45701</v>
      </c>
      <c r="Q4180" s="3">
        <v>45760</v>
      </c>
      <c r="V4180" t="s">
        <v>3082</v>
      </c>
      <c r="W4180">
        <v>40</v>
      </c>
      <c r="AA4180" t="s">
        <v>3050</v>
      </c>
      <c r="AC4180" t="s">
        <v>3319</v>
      </c>
    </row>
    <row r="4181" spans="1:30" hidden="1" x14ac:dyDescent="0.2">
      <c r="A4181" t="s">
        <v>15048</v>
      </c>
      <c r="B4181" t="s">
        <v>15049</v>
      </c>
      <c r="C4181" t="s">
        <v>20448</v>
      </c>
      <c r="E4181">
        <v>336800290</v>
      </c>
      <c r="F4181" t="s">
        <v>15052</v>
      </c>
      <c r="G4181" t="s">
        <v>3052</v>
      </c>
      <c r="H4181" t="s">
        <v>3044</v>
      </c>
      <c r="K4181" t="s">
        <v>3590</v>
      </c>
      <c r="L4181" t="s">
        <v>20449</v>
      </c>
      <c r="M4181" t="s">
        <v>3074</v>
      </c>
      <c r="N4181" t="e" vm="148">
        <v>#VALUE!</v>
      </c>
      <c r="O4181" t="s">
        <v>3071</v>
      </c>
      <c r="P4181" s="3">
        <v>45922</v>
      </c>
      <c r="Q4181" s="3">
        <v>45940</v>
      </c>
      <c r="R4181" s="3">
        <v>45926</v>
      </c>
      <c r="V4181" t="s">
        <v>3175</v>
      </c>
      <c r="W4181">
        <v>34</v>
      </c>
      <c r="Y4181" t="s">
        <v>16528</v>
      </c>
      <c r="AA4181" t="s">
        <v>3050</v>
      </c>
    </row>
    <row r="4182" spans="1:30" hidden="1" x14ac:dyDescent="0.2">
      <c r="A4182" t="s">
        <v>15048</v>
      </c>
      <c r="B4182" t="s">
        <v>15049</v>
      </c>
      <c r="C4182" t="s">
        <v>20450</v>
      </c>
      <c r="E4182">
        <v>336800290</v>
      </c>
      <c r="F4182" t="s">
        <v>15052</v>
      </c>
      <c r="G4182" t="s">
        <v>3052</v>
      </c>
      <c r="H4182" t="s">
        <v>3197</v>
      </c>
      <c r="K4182" t="s">
        <v>3045</v>
      </c>
      <c r="L4182" t="s">
        <v>17268</v>
      </c>
      <c r="M4182" t="s">
        <v>4228</v>
      </c>
      <c r="N4182" t="e" vm="39">
        <v>#VALUE!</v>
      </c>
      <c r="O4182" t="s">
        <v>3071</v>
      </c>
      <c r="P4182" s="3">
        <v>45930</v>
      </c>
      <c r="Q4182" s="3">
        <v>45960</v>
      </c>
      <c r="R4182" s="3">
        <v>46052</v>
      </c>
      <c r="V4182" t="s">
        <v>3175</v>
      </c>
      <c r="W4182">
        <v>34</v>
      </c>
      <c r="Y4182" t="s">
        <v>16528</v>
      </c>
      <c r="AA4182" t="s">
        <v>3050</v>
      </c>
      <c r="AB4182" t="s">
        <v>17447</v>
      </c>
    </row>
    <row r="4183" spans="1:30" hidden="1" x14ac:dyDescent="0.2">
      <c r="A4183" t="s">
        <v>2212</v>
      </c>
      <c r="B4183" t="s">
        <v>140</v>
      </c>
      <c r="C4183" t="s">
        <v>20451</v>
      </c>
      <c r="D4183">
        <v>12176037688</v>
      </c>
      <c r="E4183">
        <v>325897565</v>
      </c>
      <c r="G4183" t="s">
        <v>3052</v>
      </c>
      <c r="H4183" t="s">
        <v>3044</v>
      </c>
      <c r="K4183" t="s">
        <v>3095</v>
      </c>
      <c r="L4183" t="s">
        <v>16659</v>
      </c>
      <c r="M4183" t="s">
        <v>16660</v>
      </c>
      <c r="N4183" t="e" vm="18">
        <v>#VALUE!</v>
      </c>
      <c r="O4183" t="s">
        <v>3071</v>
      </c>
      <c r="P4183" s="3">
        <v>45957</v>
      </c>
      <c r="Q4183" s="3">
        <v>46073</v>
      </c>
      <c r="V4183" t="s">
        <v>3132</v>
      </c>
      <c r="W4183" t="s">
        <v>3132</v>
      </c>
      <c r="Y4183" t="s">
        <v>6200</v>
      </c>
      <c r="AA4183" t="s">
        <v>3050</v>
      </c>
      <c r="AC4183" t="s">
        <v>20452</v>
      </c>
    </row>
    <row r="4184" spans="1:30" hidden="1" x14ac:dyDescent="0.2">
      <c r="A4184" t="s">
        <v>2212</v>
      </c>
      <c r="B4184" t="s">
        <v>140</v>
      </c>
      <c r="C4184" t="s">
        <v>20453</v>
      </c>
      <c r="D4184">
        <v>12176037688</v>
      </c>
      <c r="E4184">
        <v>325897565</v>
      </c>
      <c r="G4184" t="s">
        <v>3052</v>
      </c>
      <c r="H4184" t="s">
        <v>3044</v>
      </c>
      <c r="I4184" s="3">
        <v>45427</v>
      </c>
      <c r="J4184" s="3">
        <v>45562</v>
      </c>
      <c r="K4184" t="s">
        <v>3045</v>
      </c>
      <c r="L4184" t="s">
        <v>4124</v>
      </c>
      <c r="M4184" t="s">
        <v>16514</v>
      </c>
      <c r="N4184" t="e" vm="47">
        <v>#VALUE!</v>
      </c>
      <c r="O4184" t="s">
        <v>3071</v>
      </c>
      <c r="P4184" s="3">
        <v>45326</v>
      </c>
      <c r="R4184" s="3">
        <v>45562</v>
      </c>
      <c r="U4184" t="s">
        <v>3076</v>
      </c>
      <c r="AA4184" t="s">
        <v>3050</v>
      </c>
    </row>
    <row r="4185" spans="1:30" hidden="1" x14ac:dyDescent="0.2">
      <c r="A4185" t="s">
        <v>2134</v>
      </c>
      <c r="B4185" t="s">
        <v>676</v>
      </c>
      <c r="C4185" t="s">
        <v>20454</v>
      </c>
      <c r="D4185">
        <v>12178093224</v>
      </c>
      <c r="E4185">
        <v>328401757</v>
      </c>
      <c r="G4185" t="s">
        <v>3052</v>
      </c>
      <c r="H4185" t="s">
        <v>3069</v>
      </c>
      <c r="I4185" s="3">
        <v>45726</v>
      </c>
      <c r="K4185" t="s">
        <v>3054</v>
      </c>
      <c r="L4185" t="s">
        <v>7538</v>
      </c>
      <c r="M4185" t="s">
        <v>3318</v>
      </c>
      <c r="N4185" t="e" vm="95">
        <v>#VALUE!</v>
      </c>
      <c r="O4185" t="s">
        <v>3071</v>
      </c>
      <c r="P4185" s="3">
        <v>45726</v>
      </c>
      <c r="Q4185" s="3">
        <v>45758</v>
      </c>
      <c r="V4185" t="s">
        <v>3059</v>
      </c>
      <c r="W4185">
        <v>38</v>
      </c>
      <c r="AA4185" t="s">
        <v>3050</v>
      </c>
    </row>
    <row r="4186" spans="1:30" hidden="1" x14ac:dyDescent="0.2">
      <c r="A4186" t="s">
        <v>2134</v>
      </c>
      <c r="B4186" t="s">
        <v>676</v>
      </c>
      <c r="C4186" t="s">
        <v>20454</v>
      </c>
      <c r="D4186">
        <v>12178093224</v>
      </c>
      <c r="E4186">
        <v>328401757</v>
      </c>
      <c r="G4186" t="s">
        <v>3052</v>
      </c>
      <c r="H4186" t="s">
        <v>3044</v>
      </c>
      <c r="I4186" s="3">
        <v>45502</v>
      </c>
      <c r="K4186" t="s">
        <v>3054</v>
      </c>
      <c r="L4186" t="s">
        <v>5767</v>
      </c>
      <c r="M4186" t="s">
        <v>3318</v>
      </c>
      <c r="N4186" t="e" vm="95">
        <v>#VALUE!</v>
      </c>
      <c r="O4186" t="s">
        <v>3071</v>
      </c>
      <c r="P4186" s="3">
        <v>45502</v>
      </c>
      <c r="Q4186" s="3">
        <v>45534</v>
      </c>
      <c r="R4186" s="3">
        <v>45633</v>
      </c>
      <c r="AA4186" t="s">
        <v>3050</v>
      </c>
      <c r="AC4186" t="s">
        <v>7536</v>
      </c>
    </row>
    <row r="4187" spans="1:30" hidden="1" x14ac:dyDescent="0.2">
      <c r="A4187" t="s">
        <v>2704</v>
      </c>
      <c r="B4187" t="s">
        <v>1789</v>
      </c>
      <c r="C4187" t="s">
        <v>20455</v>
      </c>
      <c r="F4187">
        <v>11924942</v>
      </c>
      <c r="G4187" t="s">
        <v>3052</v>
      </c>
      <c r="H4187" t="s">
        <v>3044</v>
      </c>
      <c r="K4187" t="s">
        <v>3095</v>
      </c>
      <c r="L4187" t="s">
        <v>5477</v>
      </c>
      <c r="M4187" t="s">
        <v>17349</v>
      </c>
      <c r="N4187" t="e" vm="4">
        <v>#VALUE!</v>
      </c>
      <c r="O4187" t="s">
        <v>3049</v>
      </c>
      <c r="P4187" s="3">
        <v>45742</v>
      </c>
      <c r="R4187" s="3">
        <v>45943</v>
      </c>
      <c r="V4187" t="s">
        <v>3082</v>
      </c>
      <c r="W4187" t="s">
        <v>3132</v>
      </c>
      <c r="AA4187" t="s">
        <v>3050</v>
      </c>
      <c r="AD4187" t="s">
        <v>20456</v>
      </c>
    </row>
    <row r="4188" spans="1:30" hidden="1" x14ac:dyDescent="0.2">
      <c r="A4188" t="s">
        <v>2704</v>
      </c>
      <c r="B4188" t="s">
        <v>1789</v>
      </c>
      <c r="C4188" t="s">
        <v>20457</v>
      </c>
      <c r="G4188" t="s">
        <v>3052</v>
      </c>
      <c r="H4188" t="s">
        <v>3044</v>
      </c>
      <c r="K4188" t="s">
        <v>3054</v>
      </c>
      <c r="L4188" t="s">
        <v>3268</v>
      </c>
      <c r="M4188" t="s">
        <v>17420</v>
      </c>
      <c r="N4188" t="e" vm="11">
        <v>#VALUE!</v>
      </c>
      <c r="O4188" t="s">
        <v>3212</v>
      </c>
      <c r="P4188" s="3">
        <v>45699</v>
      </c>
      <c r="Q4188" s="3">
        <v>45727</v>
      </c>
      <c r="R4188" s="3">
        <v>45720</v>
      </c>
      <c r="V4188" t="s">
        <v>3082</v>
      </c>
      <c r="W4188" t="s">
        <v>3132</v>
      </c>
      <c r="AA4188" t="s">
        <v>3050</v>
      </c>
    </row>
    <row r="4189" spans="1:30" hidden="1" x14ac:dyDescent="0.2">
      <c r="A4189" t="s">
        <v>2704</v>
      </c>
      <c r="B4189" t="s">
        <v>1789</v>
      </c>
      <c r="C4189" t="s">
        <v>20458</v>
      </c>
      <c r="E4189">
        <v>338372229</v>
      </c>
      <c r="F4189">
        <v>224452881</v>
      </c>
      <c r="G4189" t="s">
        <v>3052</v>
      </c>
      <c r="H4189" t="s">
        <v>3044</v>
      </c>
      <c r="I4189" t="s">
        <v>16882</v>
      </c>
      <c r="K4189" t="s">
        <v>3590</v>
      </c>
      <c r="L4189" t="s">
        <v>20459</v>
      </c>
      <c r="M4189" t="s">
        <v>3047</v>
      </c>
      <c r="N4189" t="s">
        <v>17015</v>
      </c>
      <c r="O4189" t="s">
        <v>3049</v>
      </c>
      <c r="P4189" s="3">
        <v>45965</v>
      </c>
      <c r="Q4189" s="3">
        <v>46011</v>
      </c>
      <c r="R4189" s="3">
        <v>45971</v>
      </c>
      <c r="V4189" t="s">
        <v>3082</v>
      </c>
      <c r="W4189" t="s">
        <v>16678</v>
      </c>
      <c r="Y4189" t="s">
        <v>6200</v>
      </c>
      <c r="AA4189" t="s">
        <v>3050</v>
      </c>
      <c r="AC4189" t="s">
        <v>20460</v>
      </c>
    </row>
    <row r="4190" spans="1:30" hidden="1" x14ac:dyDescent="0.2">
      <c r="A4190" t="s">
        <v>2326</v>
      </c>
      <c r="B4190" t="s">
        <v>732</v>
      </c>
      <c r="C4190" t="s">
        <v>20461</v>
      </c>
      <c r="D4190">
        <v>12177468538</v>
      </c>
      <c r="E4190">
        <v>327234180</v>
      </c>
      <c r="G4190" t="s">
        <v>3052</v>
      </c>
      <c r="H4190" t="s">
        <v>3044</v>
      </c>
      <c r="I4190" s="3">
        <v>45517</v>
      </c>
      <c r="K4190" t="s">
        <v>3045</v>
      </c>
      <c r="L4190" t="s">
        <v>4122</v>
      </c>
      <c r="M4190" t="s">
        <v>3472</v>
      </c>
      <c r="N4190" t="e" vm="34">
        <v>#VALUE!</v>
      </c>
      <c r="O4190" t="s">
        <v>3071</v>
      </c>
      <c r="P4190" s="3">
        <v>45470</v>
      </c>
      <c r="Q4190" s="3">
        <v>45527</v>
      </c>
      <c r="R4190" s="3">
        <v>45709</v>
      </c>
      <c r="AA4190" t="s">
        <v>3050</v>
      </c>
    </row>
    <row r="4191" spans="1:30" hidden="1" x14ac:dyDescent="0.2">
      <c r="A4191" t="s">
        <v>2326</v>
      </c>
      <c r="B4191" t="s">
        <v>732</v>
      </c>
      <c r="C4191" t="s">
        <v>20461</v>
      </c>
      <c r="D4191">
        <v>12177468538</v>
      </c>
      <c r="E4191">
        <v>327234180</v>
      </c>
      <c r="G4191" t="s">
        <v>3052</v>
      </c>
      <c r="H4191" t="s">
        <v>3044</v>
      </c>
      <c r="I4191" s="3">
        <v>45713</v>
      </c>
      <c r="K4191" t="s">
        <v>3054</v>
      </c>
      <c r="L4191" t="s">
        <v>7541</v>
      </c>
      <c r="M4191" t="s">
        <v>18252</v>
      </c>
      <c r="N4191" t="s">
        <v>7246</v>
      </c>
      <c r="O4191" t="s">
        <v>3071</v>
      </c>
      <c r="P4191" s="3">
        <v>45713</v>
      </c>
      <c r="Q4191" s="3">
        <v>45742</v>
      </c>
      <c r="R4191" s="3">
        <v>45751</v>
      </c>
      <c r="AA4191" t="s">
        <v>3050</v>
      </c>
    </row>
    <row r="4192" spans="1:30" hidden="1" x14ac:dyDescent="0.2">
      <c r="A4192" t="s">
        <v>2326</v>
      </c>
      <c r="B4192" t="s">
        <v>732</v>
      </c>
      <c r="C4192" t="s">
        <v>20462</v>
      </c>
      <c r="G4192" t="s">
        <v>3052</v>
      </c>
      <c r="H4192" t="s">
        <v>3044</v>
      </c>
      <c r="K4192" t="s">
        <v>3095</v>
      </c>
      <c r="L4192" t="s">
        <v>6421</v>
      </c>
      <c r="M4192" t="s">
        <v>16508</v>
      </c>
      <c r="N4192" t="e" vm="11">
        <v>#VALUE!</v>
      </c>
      <c r="O4192" t="s">
        <v>3071</v>
      </c>
      <c r="P4192" s="3">
        <v>45770</v>
      </c>
      <c r="R4192" s="3">
        <v>45835</v>
      </c>
      <c r="AA4192" t="s">
        <v>3050</v>
      </c>
      <c r="AB4192" t="s">
        <v>20463</v>
      </c>
      <c r="AD4192" t="s">
        <v>20464</v>
      </c>
    </row>
    <row r="4193" spans="1:29" hidden="1" x14ac:dyDescent="0.2">
      <c r="A4193" t="s">
        <v>1234</v>
      </c>
      <c r="B4193" t="s">
        <v>2727</v>
      </c>
      <c r="C4193" t="s">
        <v>20465</v>
      </c>
      <c r="F4193" t="s">
        <v>7544</v>
      </c>
      <c r="G4193" t="s">
        <v>3052</v>
      </c>
      <c r="H4193" t="s">
        <v>3044</v>
      </c>
      <c r="K4193" t="s">
        <v>3054</v>
      </c>
      <c r="L4193" t="s">
        <v>3273</v>
      </c>
      <c r="M4193" t="s">
        <v>3274</v>
      </c>
      <c r="N4193" t="e" vm="59">
        <v>#VALUE!</v>
      </c>
      <c r="O4193" t="s">
        <v>3071</v>
      </c>
      <c r="P4193" s="3">
        <v>45771</v>
      </c>
      <c r="Q4193" s="3">
        <v>45801</v>
      </c>
      <c r="R4193" s="3">
        <v>45782</v>
      </c>
      <c r="V4193" t="s">
        <v>3082</v>
      </c>
      <c r="W4193">
        <v>34</v>
      </c>
      <c r="AA4193" t="s">
        <v>3050</v>
      </c>
    </row>
    <row r="4194" spans="1:29" hidden="1" x14ac:dyDescent="0.2">
      <c r="A4194" t="s">
        <v>1456</v>
      </c>
      <c r="B4194" t="s">
        <v>124</v>
      </c>
      <c r="C4194" t="s">
        <v>20466</v>
      </c>
      <c r="D4194">
        <v>12174324374</v>
      </c>
      <c r="E4194">
        <v>324432259</v>
      </c>
      <c r="G4194" t="s">
        <v>3069</v>
      </c>
      <c r="H4194" t="s">
        <v>3069</v>
      </c>
      <c r="I4194" s="3">
        <v>45330</v>
      </c>
      <c r="K4194" t="s">
        <v>3045</v>
      </c>
      <c r="L4194" t="s">
        <v>4362</v>
      </c>
      <c r="M4194" t="s">
        <v>3074</v>
      </c>
      <c r="N4194" t="e" vm="109">
        <v>#VALUE!</v>
      </c>
      <c r="O4194" t="s">
        <v>3104</v>
      </c>
      <c r="P4194" s="3">
        <v>45593</v>
      </c>
      <c r="Q4194" s="3">
        <v>45611</v>
      </c>
      <c r="AA4194" t="s">
        <v>3050</v>
      </c>
      <c r="AC4194" t="s">
        <v>7548</v>
      </c>
    </row>
    <row r="4195" spans="1:29" hidden="1" x14ac:dyDescent="0.2">
      <c r="A4195" t="s">
        <v>1456</v>
      </c>
      <c r="B4195" t="s">
        <v>124</v>
      </c>
      <c r="C4195" t="s">
        <v>20466</v>
      </c>
      <c r="D4195">
        <v>12174324374</v>
      </c>
      <c r="E4195">
        <v>324432259</v>
      </c>
      <c r="G4195" t="s">
        <v>3052</v>
      </c>
      <c r="H4195" t="s">
        <v>3044</v>
      </c>
      <c r="I4195" s="3">
        <v>45593</v>
      </c>
      <c r="K4195" t="s">
        <v>3045</v>
      </c>
      <c r="L4195" t="s">
        <v>3842</v>
      </c>
      <c r="M4195" t="s">
        <v>3156</v>
      </c>
      <c r="N4195" t="e" vm="39">
        <v>#VALUE!</v>
      </c>
      <c r="O4195" t="s">
        <v>3065</v>
      </c>
      <c r="P4195" s="3">
        <v>45593</v>
      </c>
      <c r="Q4195" s="3">
        <v>45618</v>
      </c>
      <c r="R4195" s="3">
        <v>45681</v>
      </c>
      <c r="V4195" t="s">
        <v>3059</v>
      </c>
      <c r="W4195" t="s">
        <v>3175</v>
      </c>
      <c r="AA4195" t="s">
        <v>3050</v>
      </c>
    </row>
    <row r="4196" spans="1:29" hidden="1" x14ac:dyDescent="0.2">
      <c r="A4196" t="s">
        <v>1456</v>
      </c>
      <c r="B4196" t="s">
        <v>124</v>
      </c>
      <c r="C4196" t="s">
        <v>20466</v>
      </c>
      <c r="D4196">
        <v>12174324374</v>
      </c>
      <c r="E4196">
        <v>324432259</v>
      </c>
      <c r="G4196" t="s">
        <v>3052</v>
      </c>
      <c r="H4196" t="s">
        <v>3044</v>
      </c>
      <c r="I4196" s="3">
        <v>45330</v>
      </c>
      <c r="K4196" t="s">
        <v>3045</v>
      </c>
      <c r="L4196">
        <v>2023</v>
      </c>
      <c r="M4196" t="s">
        <v>3103</v>
      </c>
      <c r="N4196" t="e" vm="22">
        <v>#VALUE!</v>
      </c>
      <c r="O4196" t="s">
        <v>3065</v>
      </c>
      <c r="P4196" s="3">
        <v>45278</v>
      </c>
      <c r="R4196" s="3">
        <v>45563</v>
      </c>
      <c r="AA4196" t="s">
        <v>3050</v>
      </c>
    </row>
    <row r="4197" spans="1:29" hidden="1" x14ac:dyDescent="0.2">
      <c r="A4197" t="s">
        <v>2116</v>
      </c>
      <c r="B4197" t="s">
        <v>1471</v>
      </c>
      <c r="C4197" t="s">
        <v>20467</v>
      </c>
      <c r="G4197" t="s">
        <v>3069</v>
      </c>
      <c r="H4197" t="s">
        <v>3069</v>
      </c>
      <c r="K4197" t="s">
        <v>3054</v>
      </c>
      <c r="L4197" t="s">
        <v>7550</v>
      </c>
      <c r="M4197" t="s">
        <v>3318</v>
      </c>
      <c r="N4197" t="e" vm="39">
        <v>#VALUE!</v>
      </c>
      <c r="O4197" t="s">
        <v>3071</v>
      </c>
      <c r="P4197" s="3">
        <v>45467</v>
      </c>
      <c r="AA4197" t="s">
        <v>3050</v>
      </c>
      <c r="AC4197" t="s">
        <v>7551</v>
      </c>
    </row>
    <row r="4198" spans="1:29" hidden="1" x14ac:dyDescent="0.2">
      <c r="A4198" t="s">
        <v>147</v>
      </c>
      <c r="B4198" t="s">
        <v>1945</v>
      </c>
      <c r="C4198" t="s">
        <v>20468</v>
      </c>
      <c r="D4198">
        <v>12176318074</v>
      </c>
      <c r="E4198">
        <v>326214356</v>
      </c>
      <c r="F4198" t="s">
        <v>7553</v>
      </c>
      <c r="G4198" t="s">
        <v>3052</v>
      </c>
      <c r="H4198" t="s">
        <v>3044</v>
      </c>
      <c r="I4198" s="3">
        <v>45429</v>
      </c>
      <c r="J4198" s="3">
        <v>45869</v>
      </c>
      <c r="K4198" t="s">
        <v>3045</v>
      </c>
      <c r="L4198" t="s">
        <v>7554</v>
      </c>
      <c r="M4198" t="s">
        <v>3729</v>
      </c>
      <c r="N4198" t="e" vm="28">
        <v>#VALUE!</v>
      </c>
      <c r="O4198" t="s">
        <v>3071</v>
      </c>
      <c r="P4198" s="3">
        <v>45404</v>
      </c>
      <c r="R4198" s="3">
        <v>45869</v>
      </c>
      <c r="AA4198" t="s">
        <v>3050</v>
      </c>
      <c r="AB4198" t="s">
        <v>3237</v>
      </c>
    </row>
    <row r="4199" spans="1:29" hidden="1" x14ac:dyDescent="0.2">
      <c r="A4199" t="s">
        <v>15014</v>
      </c>
      <c r="B4199" t="s">
        <v>15015</v>
      </c>
      <c r="C4199" t="s">
        <v>20469</v>
      </c>
      <c r="F4199" t="s">
        <v>15017</v>
      </c>
      <c r="G4199" t="s">
        <v>3052</v>
      </c>
      <c r="H4199" t="s">
        <v>3197</v>
      </c>
      <c r="K4199" t="s">
        <v>3095</v>
      </c>
      <c r="L4199" t="s">
        <v>16861</v>
      </c>
      <c r="M4199" t="s">
        <v>16687</v>
      </c>
      <c r="N4199" t="e" vm="30">
        <v>#VALUE!</v>
      </c>
      <c r="O4199" t="s">
        <v>3071</v>
      </c>
      <c r="P4199" s="3">
        <v>45916</v>
      </c>
      <c r="Q4199" s="3">
        <v>45946</v>
      </c>
      <c r="R4199" s="3">
        <v>46014</v>
      </c>
      <c r="V4199" t="s">
        <v>3059</v>
      </c>
      <c r="W4199">
        <v>32</v>
      </c>
      <c r="Y4199" t="s">
        <v>16528</v>
      </c>
      <c r="AA4199" t="s">
        <v>3050</v>
      </c>
    </row>
    <row r="4200" spans="1:29" hidden="1" x14ac:dyDescent="0.2">
      <c r="A4200" t="s">
        <v>15014</v>
      </c>
      <c r="B4200" t="s">
        <v>15015</v>
      </c>
      <c r="C4200" t="s">
        <v>20469</v>
      </c>
      <c r="F4200" t="s">
        <v>15017</v>
      </c>
      <c r="G4200" t="s">
        <v>3052</v>
      </c>
      <c r="H4200" t="s">
        <v>3044</v>
      </c>
      <c r="K4200" t="s">
        <v>16505</v>
      </c>
      <c r="L4200" t="s">
        <v>18463</v>
      </c>
      <c r="M4200" t="s">
        <v>16988</v>
      </c>
      <c r="N4200" t="s">
        <v>3502</v>
      </c>
      <c r="O4200" t="s">
        <v>3071</v>
      </c>
      <c r="P4200" s="3">
        <v>46090</v>
      </c>
      <c r="Q4200" s="3">
        <v>46150</v>
      </c>
      <c r="V4200" t="s">
        <v>3059</v>
      </c>
      <c r="W4200">
        <v>32</v>
      </c>
      <c r="Y4200" t="s">
        <v>16528</v>
      </c>
      <c r="AA4200" t="s">
        <v>3050</v>
      </c>
      <c r="AB4200" t="s">
        <v>17611</v>
      </c>
    </row>
    <row r="4201" spans="1:29" hidden="1" x14ac:dyDescent="0.2">
      <c r="A4201" t="s">
        <v>1460</v>
      </c>
      <c r="B4201" t="s">
        <v>308</v>
      </c>
      <c r="C4201" t="s">
        <v>20470</v>
      </c>
      <c r="D4201">
        <v>12175541354</v>
      </c>
      <c r="E4201">
        <v>325417288</v>
      </c>
      <c r="G4201" t="s">
        <v>3052</v>
      </c>
      <c r="H4201" t="s">
        <v>3044</v>
      </c>
      <c r="I4201" s="3">
        <v>45653</v>
      </c>
      <c r="K4201" t="s">
        <v>3054</v>
      </c>
      <c r="L4201" t="s">
        <v>6162</v>
      </c>
      <c r="M4201" t="s">
        <v>3596</v>
      </c>
      <c r="N4201" t="e" vm="83">
        <v>#VALUE!</v>
      </c>
      <c r="O4201" t="s">
        <v>3071</v>
      </c>
      <c r="P4201" s="3">
        <v>45653</v>
      </c>
      <c r="Q4201" s="3">
        <v>45688</v>
      </c>
      <c r="R4201" s="3">
        <v>45681</v>
      </c>
      <c r="V4201" t="s">
        <v>3082</v>
      </c>
      <c r="W4201">
        <v>42</v>
      </c>
      <c r="AA4201" t="s">
        <v>3050</v>
      </c>
      <c r="AB4201" t="s">
        <v>3628</v>
      </c>
    </row>
    <row r="4202" spans="1:29" hidden="1" x14ac:dyDescent="0.2">
      <c r="A4202" t="s">
        <v>1460</v>
      </c>
      <c r="B4202" t="s">
        <v>308</v>
      </c>
      <c r="C4202" t="s">
        <v>20470</v>
      </c>
      <c r="D4202">
        <v>12175541354</v>
      </c>
      <c r="E4202">
        <v>325417288</v>
      </c>
      <c r="G4202" t="s">
        <v>3052</v>
      </c>
      <c r="H4202" t="s">
        <v>3069</v>
      </c>
      <c r="K4202" t="s">
        <v>3045</v>
      </c>
      <c r="L4202" t="s">
        <v>4518</v>
      </c>
      <c r="M4202" t="s">
        <v>3156</v>
      </c>
      <c r="N4202" t="e" vm="39">
        <v>#VALUE!</v>
      </c>
      <c r="O4202" t="s">
        <v>3071</v>
      </c>
      <c r="P4202" s="3">
        <v>45691</v>
      </c>
      <c r="Q4202" s="3">
        <v>45731</v>
      </c>
      <c r="V4202" t="s">
        <v>3082</v>
      </c>
      <c r="W4202">
        <v>42</v>
      </c>
      <c r="AA4202" t="s">
        <v>3050</v>
      </c>
    </row>
    <row r="4203" spans="1:29" hidden="1" x14ac:dyDescent="0.2">
      <c r="A4203" t="s">
        <v>1460</v>
      </c>
      <c r="B4203" t="s">
        <v>308</v>
      </c>
      <c r="C4203" t="s">
        <v>20470</v>
      </c>
      <c r="D4203">
        <v>12175541354</v>
      </c>
      <c r="E4203">
        <v>325417288</v>
      </c>
      <c r="G4203" t="s">
        <v>3052</v>
      </c>
      <c r="H4203" t="s">
        <v>3044</v>
      </c>
      <c r="I4203" s="3">
        <v>45395</v>
      </c>
      <c r="K4203" t="s">
        <v>3045</v>
      </c>
      <c r="L4203" t="s">
        <v>3507</v>
      </c>
      <c r="M4203" t="s">
        <v>3489</v>
      </c>
      <c r="N4203" t="e" vm="45">
        <v>#VALUE!</v>
      </c>
      <c r="O4203" t="s">
        <v>3071</v>
      </c>
      <c r="P4203" s="3">
        <v>45341</v>
      </c>
      <c r="Q4203" s="3">
        <v>45471</v>
      </c>
      <c r="R4203" s="3">
        <v>45646</v>
      </c>
      <c r="U4203" t="s">
        <v>3159</v>
      </c>
      <c r="V4203" t="s">
        <v>3082</v>
      </c>
      <c r="W4203">
        <v>42</v>
      </c>
      <c r="X4203" t="s">
        <v>3509</v>
      </c>
      <c r="AA4203" t="s">
        <v>3050</v>
      </c>
    </row>
    <row r="4204" spans="1:29" hidden="1" x14ac:dyDescent="0.2">
      <c r="A4204" t="s">
        <v>2328</v>
      </c>
      <c r="B4204" t="s">
        <v>340</v>
      </c>
      <c r="C4204" t="s">
        <v>20471</v>
      </c>
      <c r="D4204">
        <v>12175995135</v>
      </c>
      <c r="E4204">
        <v>325854440</v>
      </c>
      <c r="G4204" t="s">
        <v>3052</v>
      </c>
      <c r="H4204" t="s">
        <v>3069</v>
      </c>
      <c r="I4204" s="3">
        <v>45409</v>
      </c>
      <c r="K4204" t="s">
        <v>3045</v>
      </c>
      <c r="L4204" t="s">
        <v>5771</v>
      </c>
      <c r="M4204" t="s">
        <v>4004</v>
      </c>
      <c r="N4204" t="e" vm="30">
        <v>#VALUE!</v>
      </c>
      <c r="O4204" t="s">
        <v>3065</v>
      </c>
      <c r="P4204" s="3">
        <v>45355</v>
      </c>
      <c r="AA4204" t="s">
        <v>3050</v>
      </c>
      <c r="AC4204" t="s">
        <v>7561</v>
      </c>
    </row>
    <row r="4205" spans="1:29" hidden="1" x14ac:dyDescent="0.2">
      <c r="A4205" t="s">
        <v>2328</v>
      </c>
      <c r="B4205" t="s">
        <v>340</v>
      </c>
      <c r="C4205" t="s">
        <v>20471</v>
      </c>
      <c r="D4205">
        <v>12175995135</v>
      </c>
      <c r="E4205">
        <v>325854440</v>
      </c>
      <c r="G4205" t="s">
        <v>3052</v>
      </c>
      <c r="H4205" t="s">
        <v>3044</v>
      </c>
      <c r="I4205" s="3">
        <v>45409</v>
      </c>
      <c r="K4205" t="s">
        <v>3045</v>
      </c>
      <c r="L4205" t="s">
        <v>4712</v>
      </c>
      <c r="M4205" t="s">
        <v>3103</v>
      </c>
      <c r="N4205" t="e" vm="4">
        <v>#VALUE!</v>
      </c>
      <c r="O4205" t="s">
        <v>3071</v>
      </c>
      <c r="P4205" s="3">
        <v>45693</v>
      </c>
      <c r="Q4205" s="3">
        <v>45726</v>
      </c>
      <c r="V4205" t="s">
        <v>3175</v>
      </c>
      <c r="W4205" t="s">
        <v>3175</v>
      </c>
      <c r="AA4205" t="s">
        <v>3050</v>
      </c>
    </row>
    <row r="4206" spans="1:29" hidden="1" x14ac:dyDescent="0.2">
      <c r="A4206" t="s">
        <v>2328</v>
      </c>
      <c r="B4206" t="s">
        <v>340</v>
      </c>
      <c r="C4206" t="s">
        <v>20471</v>
      </c>
      <c r="D4206">
        <v>12175995135</v>
      </c>
      <c r="E4206">
        <v>325854440</v>
      </c>
      <c r="G4206" t="s">
        <v>3052</v>
      </c>
      <c r="H4206" t="s">
        <v>3044</v>
      </c>
      <c r="I4206" s="3">
        <v>45409</v>
      </c>
      <c r="K4206" t="s">
        <v>3045</v>
      </c>
      <c r="L4206" t="s">
        <v>5360</v>
      </c>
      <c r="M4206" t="s">
        <v>3070</v>
      </c>
      <c r="N4206" t="e" vm="45">
        <v>#VALUE!</v>
      </c>
      <c r="O4206" t="s">
        <v>3065</v>
      </c>
      <c r="P4206" s="3">
        <v>45419</v>
      </c>
      <c r="Q4206" s="3">
        <v>45549</v>
      </c>
      <c r="R4206" s="3">
        <v>45688</v>
      </c>
      <c r="AA4206" t="s">
        <v>3050</v>
      </c>
    </row>
    <row r="4207" spans="1:29" hidden="1" x14ac:dyDescent="0.2">
      <c r="A4207" t="s">
        <v>557</v>
      </c>
      <c r="B4207" t="s">
        <v>1477</v>
      </c>
      <c r="C4207" t="s">
        <v>20472</v>
      </c>
      <c r="D4207">
        <v>12177778928</v>
      </c>
      <c r="E4207">
        <v>327861665</v>
      </c>
      <c r="G4207" t="s">
        <v>3069</v>
      </c>
      <c r="H4207" t="s">
        <v>3069</v>
      </c>
      <c r="K4207" t="s">
        <v>3054</v>
      </c>
      <c r="L4207" t="s">
        <v>5730</v>
      </c>
      <c r="M4207" t="s">
        <v>3737</v>
      </c>
      <c r="N4207" t="e" vm="61">
        <v>#VALUE!</v>
      </c>
      <c r="O4207" t="s">
        <v>3104</v>
      </c>
      <c r="P4207" s="3">
        <v>45488</v>
      </c>
      <c r="Q4207" s="3">
        <v>45504</v>
      </c>
      <c r="AA4207" t="s">
        <v>3050</v>
      </c>
      <c r="AC4207" t="s">
        <v>3164</v>
      </c>
    </row>
    <row r="4208" spans="1:29" hidden="1" x14ac:dyDescent="0.2">
      <c r="A4208" t="s">
        <v>557</v>
      </c>
      <c r="B4208" t="s">
        <v>1477</v>
      </c>
      <c r="C4208" t="s">
        <v>20472</v>
      </c>
      <c r="D4208">
        <v>12177778928</v>
      </c>
      <c r="E4208">
        <v>327861665</v>
      </c>
      <c r="F4208" t="s">
        <v>7563</v>
      </c>
      <c r="G4208" t="s">
        <v>3052</v>
      </c>
      <c r="H4208" t="s">
        <v>3044</v>
      </c>
      <c r="I4208" s="3">
        <v>45549</v>
      </c>
      <c r="J4208" s="3">
        <v>45944</v>
      </c>
      <c r="K4208" t="s">
        <v>3054</v>
      </c>
      <c r="L4208" t="s">
        <v>5458</v>
      </c>
      <c r="M4208" t="s">
        <v>17852</v>
      </c>
      <c r="N4208" t="e" vm="11">
        <v>#VALUE!</v>
      </c>
      <c r="O4208" t="s">
        <v>3065</v>
      </c>
      <c r="P4208" s="3">
        <v>45496</v>
      </c>
      <c r="Q4208" s="3">
        <v>45555</v>
      </c>
      <c r="R4208" s="3">
        <v>45944</v>
      </c>
      <c r="AA4208" t="s">
        <v>3050</v>
      </c>
    </row>
    <row r="4209" spans="1:29" hidden="1" x14ac:dyDescent="0.2">
      <c r="A4209" t="s">
        <v>169</v>
      </c>
      <c r="B4209" t="s">
        <v>1885</v>
      </c>
      <c r="C4209" t="s">
        <v>20473</v>
      </c>
      <c r="D4209">
        <v>12171368537</v>
      </c>
      <c r="E4209">
        <v>320614379</v>
      </c>
      <c r="F4209" t="s">
        <v>7566</v>
      </c>
      <c r="G4209" t="s">
        <v>3052</v>
      </c>
      <c r="H4209" t="s">
        <v>3044</v>
      </c>
      <c r="I4209" s="3">
        <v>45161</v>
      </c>
      <c r="J4209" s="3">
        <v>45930</v>
      </c>
      <c r="K4209" t="s">
        <v>3045</v>
      </c>
      <c r="L4209">
        <v>2023</v>
      </c>
      <c r="M4209" t="s">
        <v>3382</v>
      </c>
      <c r="N4209" t="e" vm="29">
        <v>#VALUE!</v>
      </c>
      <c r="O4209" t="s">
        <v>3071</v>
      </c>
      <c r="P4209" s="3">
        <v>44933</v>
      </c>
      <c r="Q4209" t="s">
        <v>3302</v>
      </c>
      <c r="R4209" s="3">
        <v>45930</v>
      </c>
      <c r="U4209" t="s">
        <v>3159</v>
      </c>
      <c r="Z4209" t="s">
        <v>4127</v>
      </c>
      <c r="AA4209" t="s">
        <v>3050</v>
      </c>
      <c r="AB4209" t="s">
        <v>18011</v>
      </c>
    </row>
    <row r="4210" spans="1:29" hidden="1" x14ac:dyDescent="0.2">
      <c r="A4210" t="s">
        <v>153</v>
      </c>
      <c r="B4210" t="s">
        <v>2581</v>
      </c>
      <c r="C4210" t="s">
        <v>20474</v>
      </c>
      <c r="G4210" t="s">
        <v>3052</v>
      </c>
      <c r="H4210" t="s">
        <v>3044</v>
      </c>
      <c r="K4210" t="s">
        <v>3045</v>
      </c>
      <c r="L4210" t="s">
        <v>3805</v>
      </c>
      <c r="M4210" t="s">
        <v>3364</v>
      </c>
      <c r="N4210" t="e" vm="34">
        <v>#VALUE!</v>
      </c>
      <c r="O4210" t="s">
        <v>3049</v>
      </c>
      <c r="P4210" s="3">
        <v>45748</v>
      </c>
      <c r="Q4210" s="3">
        <v>45783</v>
      </c>
      <c r="R4210" s="3">
        <v>45792</v>
      </c>
      <c r="V4210" t="s">
        <v>3082</v>
      </c>
      <c r="W4210">
        <v>32</v>
      </c>
      <c r="AA4210" t="s">
        <v>3050</v>
      </c>
      <c r="AB4210" t="s">
        <v>3483</v>
      </c>
      <c r="AC4210" t="s">
        <v>5371</v>
      </c>
    </row>
    <row r="4211" spans="1:29" hidden="1" x14ac:dyDescent="0.2">
      <c r="A4211" t="s">
        <v>153</v>
      </c>
      <c r="B4211" t="s">
        <v>2581</v>
      </c>
      <c r="C4211" t="s">
        <v>20474</v>
      </c>
      <c r="F4211">
        <v>122474825</v>
      </c>
      <c r="G4211" t="s">
        <v>3052</v>
      </c>
      <c r="H4211" t="s">
        <v>3197</v>
      </c>
      <c r="K4211" t="s">
        <v>3045</v>
      </c>
      <c r="L4211" t="s">
        <v>5370</v>
      </c>
      <c r="M4211" t="s">
        <v>4223</v>
      </c>
      <c r="N4211" t="e" vm="5">
        <v>#VALUE!</v>
      </c>
      <c r="O4211" t="s">
        <v>3071</v>
      </c>
      <c r="P4211" s="3">
        <v>45793</v>
      </c>
      <c r="Q4211" s="3">
        <v>45824</v>
      </c>
      <c r="R4211" s="3">
        <v>46034</v>
      </c>
      <c r="V4211" t="s">
        <v>3082</v>
      </c>
      <c r="W4211">
        <v>32</v>
      </c>
      <c r="AA4211" t="s">
        <v>3050</v>
      </c>
      <c r="AB4211" t="s">
        <v>20120</v>
      </c>
    </row>
    <row r="4212" spans="1:29" hidden="1" x14ac:dyDescent="0.2">
      <c r="A4212" t="s">
        <v>15582</v>
      </c>
      <c r="B4212" t="s">
        <v>15583</v>
      </c>
      <c r="C4212" t="s">
        <v>20475</v>
      </c>
      <c r="F4212" t="s">
        <v>15587</v>
      </c>
      <c r="G4212" t="s">
        <v>3052</v>
      </c>
      <c r="H4212" t="s">
        <v>3044</v>
      </c>
      <c r="K4212" t="s">
        <v>3590</v>
      </c>
      <c r="L4212" t="s">
        <v>20001</v>
      </c>
      <c r="M4212" t="s">
        <v>3429</v>
      </c>
      <c r="N4212" t="e" vm="5">
        <v>#VALUE!</v>
      </c>
      <c r="O4212" t="s">
        <v>16637</v>
      </c>
      <c r="P4212" s="3">
        <v>45950</v>
      </c>
      <c r="Q4212" s="3">
        <v>45968</v>
      </c>
      <c r="R4212" s="3">
        <v>45968</v>
      </c>
      <c r="V4212" t="s">
        <v>3175</v>
      </c>
      <c r="W4212">
        <v>36</v>
      </c>
      <c r="Y4212" t="s">
        <v>16579</v>
      </c>
      <c r="AA4212" t="s">
        <v>3050</v>
      </c>
    </row>
    <row r="4213" spans="1:29" hidden="1" x14ac:dyDescent="0.2">
      <c r="A4213" t="s">
        <v>15582</v>
      </c>
      <c r="B4213" t="s">
        <v>15583</v>
      </c>
      <c r="C4213" t="s">
        <v>20476</v>
      </c>
      <c r="D4213">
        <v>12181820012</v>
      </c>
      <c r="E4213">
        <v>33456465</v>
      </c>
      <c r="F4213" t="s">
        <v>15587</v>
      </c>
      <c r="G4213" t="s">
        <v>3052</v>
      </c>
      <c r="H4213" t="s">
        <v>3053</v>
      </c>
      <c r="I4213" s="3">
        <v>46072</v>
      </c>
      <c r="K4213" t="s">
        <v>16505</v>
      </c>
      <c r="L4213" t="s">
        <v>17535</v>
      </c>
      <c r="M4213" t="s">
        <v>17536</v>
      </c>
      <c r="N4213" t="s">
        <v>3127</v>
      </c>
      <c r="O4213" t="s">
        <v>16519</v>
      </c>
      <c r="P4213" s="3">
        <v>44980</v>
      </c>
      <c r="Q4213" s="3">
        <v>46059</v>
      </c>
      <c r="R4213" s="3">
        <v>46091</v>
      </c>
      <c r="V4213" t="s">
        <v>3175</v>
      </c>
      <c r="W4213">
        <v>36</v>
      </c>
      <c r="Y4213" t="s">
        <v>16528</v>
      </c>
      <c r="AA4213" t="s">
        <v>3050</v>
      </c>
    </row>
    <row r="4214" spans="1:29" hidden="1" x14ac:dyDescent="0.2">
      <c r="A4214" t="s">
        <v>15582</v>
      </c>
      <c r="B4214" t="s">
        <v>15583</v>
      </c>
      <c r="C4214" t="s">
        <v>20475</v>
      </c>
      <c r="D4214">
        <v>12181820012</v>
      </c>
      <c r="E4214">
        <v>334564565</v>
      </c>
      <c r="F4214" t="s">
        <v>15587</v>
      </c>
      <c r="G4214" t="s">
        <v>3052</v>
      </c>
      <c r="H4214" t="s">
        <v>3044</v>
      </c>
      <c r="I4214" s="3">
        <v>46041</v>
      </c>
      <c r="J4214" s="3">
        <v>46041</v>
      </c>
      <c r="K4214" t="s">
        <v>16490</v>
      </c>
      <c r="L4214" t="s">
        <v>16635</v>
      </c>
      <c r="M4214" t="s">
        <v>16636</v>
      </c>
      <c r="N4214" t="s">
        <v>3048</v>
      </c>
      <c r="O4214" t="s">
        <v>16637</v>
      </c>
      <c r="P4214" s="3">
        <v>46041</v>
      </c>
      <c r="Q4214" s="3">
        <v>46136</v>
      </c>
      <c r="V4214" t="s">
        <v>3175</v>
      </c>
      <c r="W4214">
        <v>36</v>
      </c>
      <c r="Y4214" t="s">
        <v>16579</v>
      </c>
      <c r="AA4214" t="s">
        <v>3050</v>
      </c>
    </row>
    <row r="4215" spans="1:29" hidden="1" x14ac:dyDescent="0.2">
      <c r="A4215" t="s">
        <v>1692</v>
      </c>
      <c r="B4215" t="s">
        <v>1473</v>
      </c>
      <c r="C4215" t="s">
        <v>20477</v>
      </c>
      <c r="G4215" t="s">
        <v>3069</v>
      </c>
      <c r="H4215" t="s">
        <v>3069</v>
      </c>
      <c r="K4215" t="s">
        <v>3045</v>
      </c>
      <c r="L4215" t="s">
        <v>5835</v>
      </c>
      <c r="M4215" t="s">
        <v>4391</v>
      </c>
      <c r="N4215" t="e" vm="11">
        <v>#VALUE!</v>
      </c>
      <c r="O4215" t="s">
        <v>3110</v>
      </c>
      <c r="P4215" s="3">
        <v>45495</v>
      </c>
      <c r="Q4215" s="3">
        <v>45522</v>
      </c>
      <c r="AA4215" t="s">
        <v>3050</v>
      </c>
      <c r="AC4215" t="s">
        <v>3444</v>
      </c>
    </row>
    <row r="4216" spans="1:29" hidden="1" x14ac:dyDescent="0.2">
      <c r="A4216" t="s">
        <v>1156</v>
      </c>
      <c r="B4216" t="s">
        <v>2457</v>
      </c>
      <c r="C4216" t="s">
        <v>20478</v>
      </c>
      <c r="F4216" t="s">
        <v>7570</v>
      </c>
      <c r="G4216" t="s">
        <v>3052</v>
      </c>
      <c r="H4216" t="s">
        <v>3044</v>
      </c>
      <c r="K4216" t="s">
        <v>3045</v>
      </c>
      <c r="L4216" t="s">
        <v>7573</v>
      </c>
      <c r="M4216" t="s">
        <v>4004</v>
      </c>
      <c r="N4216" t="e" vm="30">
        <v>#VALUE!</v>
      </c>
      <c r="O4216" t="s">
        <v>3071</v>
      </c>
      <c r="P4216" s="3">
        <v>45664</v>
      </c>
      <c r="Q4216" s="3">
        <v>45716</v>
      </c>
      <c r="R4216" s="3">
        <v>45744</v>
      </c>
      <c r="V4216" t="s">
        <v>3082</v>
      </c>
      <c r="W4216" t="s">
        <v>3082</v>
      </c>
      <c r="AA4216" t="s">
        <v>3050</v>
      </c>
      <c r="AB4216" t="s">
        <v>3628</v>
      </c>
    </row>
    <row r="4217" spans="1:29" hidden="1" x14ac:dyDescent="0.2">
      <c r="A4217" t="s">
        <v>1156</v>
      </c>
      <c r="B4217" t="s">
        <v>2457</v>
      </c>
      <c r="C4217" t="s">
        <v>20478</v>
      </c>
      <c r="D4217">
        <v>12180703829</v>
      </c>
      <c r="E4217">
        <v>330644270</v>
      </c>
      <c r="F4217" t="s">
        <v>7570</v>
      </c>
      <c r="G4217" t="s">
        <v>3052</v>
      </c>
      <c r="H4217" t="s">
        <v>3044</v>
      </c>
      <c r="I4217" s="3">
        <v>45869</v>
      </c>
      <c r="J4217" s="3">
        <v>45919</v>
      </c>
      <c r="K4217" t="s">
        <v>3045</v>
      </c>
      <c r="L4217" t="s">
        <v>7571</v>
      </c>
      <c r="M4217" t="s">
        <v>3860</v>
      </c>
      <c r="N4217" t="e" vm="4">
        <v>#VALUE!</v>
      </c>
      <c r="O4217" t="s">
        <v>3071</v>
      </c>
      <c r="P4217" s="3">
        <v>45749</v>
      </c>
      <c r="Q4217" s="3">
        <v>45779</v>
      </c>
      <c r="R4217" s="3">
        <v>45919</v>
      </c>
      <c r="V4217" t="s">
        <v>3175</v>
      </c>
      <c r="W4217" t="s">
        <v>3082</v>
      </c>
      <c r="AA4217" t="s">
        <v>3050</v>
      </c>
    </row>
    <row r="4218" spans="1:29" hidden="1" x14ac:dyDescent="0.2">
      <c r="A4218" t="s">
        <v>1156</v>
      </c>
      <c r="B4218" t="s">
        <v>2457</v>
      </c>
      <c r="C4218" t="s">
        <v>20479</v>
      </c>
      <c r="D4218">
        <v>12180703829</v>
      </c>
      <c r="E4218">
        <v>330644270</v>
      </c>
      <c r="F4218" t="s">
        <v>7570</v>
      </c>
      <c r="G4218" t="s">
        <v>3052</v>
      </c>
      <c r="H4218" t="s">
        <v>3044</v>
      </c>
      <c r="I4218" s="3">
        <v>45925</v>
      </c>
      <c r="J4218" s="3">
        <v>45966</v>
      </c>
      <c r="K4218" t="s">
        <v>3590</v>
      </c>
      <c r="L4218" t="s">
        <v>20480</v>
      </c>
      <c r="M4218" t="s">
        <v>17811</v>
      </c>
      <c r="N4218" t="e" vm="4">
        <v>#VALUE!</v>
      </c>
      <c r="O4218" t="s">
        <v>3071</v>
      </c>
      <c r="P4218" s="3">
        <v>45922</v>
      </c>
      <c r="Q4218" s="3">
        <v>45944</v>
      </c>
      <c r="R4218" s="3">
        <v>45966</v>
      </c>
      <c r="V4218" t="s">
        <v>3082</v>
      </c>
      <c r="W4218" t="s">
        <v>3082</v>
      </c>
      <c r="Y4218" t="s">
        <v>6200</v>
      </c>
      <c r="AA4218" t="s">
        <v>3050</v>
      </c>
    </row>
    <row r="4219" spans="1:29" hidden="1" x14ac:dyDescent="0.2">
      <c r="A4219" t="s">
        <v>15576</v>
      </c>
      <c r="B4219" t="s">
        <v>15577</v>
      </c>
      <c r="C4219" t="s">
        <v>20481</v>
      </c>
      <c r="D4219">
        <v>12181595540</v>
      </c>
      <c r="E4219">
        <v>332767752</v>
      </c>
      <c r="F4219" t="s">
        <v>15581</v>
      </c>
      <c r="G4219" t="s">
        <v>3052</v>
      </c>
      <c r="H4219" t="s">
        <v>3044</v>
      </c>
      <c r="I4219" s="3">
        <v>45945</v>
      </c>
      <c r="J4219" s="3">
        <v>45973</v>
      </c>
      <c r="K4219" t="s">
        <v>16490</v>
      </c>
      <c r="L4219" t="s">
        <v>19032</v>
      </c>
      <c r="M4219" t="s">
        <v>3103</v>
      </c>
      <c r="N4219" t="e" vm="4">
        <v>#VALUE!</v>
      </c>
      <c r="O4219" t="s">
        <v>16637</v>
      </c>
      <c r="P4219" s="3">
        <v>45944</v>
      </c>
      <c r="Q4219" s="3">
        <v>45978</v>
      </c>
      <c r="R4219" s="3">
        <v>45962</v>
      </c>
      <c r="V4219" t="s">
        <v>3059</v>
      </c>
      <c r="W4219">
        <v>38</v>
      </c>
      <c r="Y4219" t="s">
        <v>16579</v>
      </c>
      <c r="AA4219" t="s">
        <v>3050</v>
      </c>
    </row>
    <row r="4220" spans="1:29" hidden="1" x14ac:dyDescent="0.2">
      <c r="A4220" t="s">
        <v>2370</v>
      </c>
      <c r="B4220" t="s">
        <v>1793</v>
      </c>
      <c r="C4220" t="s">
        <v>20482</v>
      </c>
      <c r="D4220">
        <v>12177945192</v>
      </c>
      <c r="E4220">
        <v>327973510</v>
      </c>
      <c r="G4220" t="s">
        <v>3141</v>
      </c>
      <c r="H4220" t="s">
        <v>3044</v>
      </c>
      <c r="K4220" t="s">
        <v>3045</v>
      </c>
      <c r="L4220" t="s">
        <v>3149</v>
      </c>
      <c r="M4220" t="s">
        <v>3143</v>
      </c>
      <c r="N4220" t="e" vm="82">
        <v>#VALUE!</v>
      </c>
      <c r="O4220" t="s">
        <v>3071</v>
      </c>
      <c r="P4220" s="3">
        <v>45481</v>
      </c>
      <c r="Q4220" s="3">
        <v>45535</v>
      </c>
      <c r="R4220" s="3">
        <v>45520</v>
      </c>
      <c r="AA4220" t="s">
        <v>3050</v>
      </c>
      <c r="AC4220" t="s">
        <v>7575</v>
      </c>
    </row>
    <row r="4221" spans="1:29" hidden="1" x14ac:dyDescent="0.2">
      <c r="A4221" t="s">
        <v>1184</v>
      </c>
      <c r="B4221" t="s">
        <v>2873</v>
      </c>
      <c r="C4221" t="s">
        <v>20483</v>
      </c>
      <c r="F4221" t="s">
        <v>7577</v>
      </c>
      <c r="G4221" t="s">
        <v>3052</v>
      </c>
      <c r="H4221" t="s">
        <v>3044</v>
      </c>
      <c r="K4221" t="s">
        <v>3045</v>
      </c>
      <c r="L4221" t="s">
        <v>3693</v>
      </c>
      <c r="M4221" t="s">
        <v>3143</v>
      </c>
      <c r="N4221" t="e" vm="82">
        <v>#VALUE!</v>
      </c>
      <c r="O4221" t="s">
        <v>3071</v>
      </c>
      <c r="P4221" s="3">
        <v>45812</v>
      </c>
      <c r="Q4221" s="3">
        <v>45877</v>
      </c>
      <c r="V4221" t="s">
        <v>3082</v>
      </c>
      <c r="W4221">
        <v>32</v>
      </c>
      <c r="AA4221" t="s">
        <v>3050</v>
      </c>
    </row>
    <row r="4222" spans="1:29" hidden="1" x14ac:dyDescent="0.2">
      <c r="A4222" t="s">
        <v>1184</v>
      </c>
      <c r="B4222" t="s">
        <v>2873</v>
      </c>
      <c r="C4222" t="s">
        <v>20484</v>
      </c>
      <c r="G4222" t="s">
        <v>3052</v>
      </c>
      <c r="H4222" t="s">
        <v>3044</v>
      </c>
      <c r="K4222" t="s">
        <v>3095</v>
      </c>
      <c r="L4222" t="s">
        <v>7573</v>
      </c>
      <c r="M4222" t="s">
        <v>18167</v>
      </c>
      <c r="N4222" t="e" vm="34">
        <v>#VALUE!</v>
      </c>
      <c r="O4222" t="s">
        <v>17829</v>
      </c>
      <c r="P4222" s="3">
        <v>45722</v>
      </c>
      <c r="R4222" s="3">
        <v>45722</v>
      </c>
      <c r="X4222" t="s">
        <v>3077</v>
      </c>
      <c r="Z4222" t="s">
        <v>3066</v>
      </c>
      <c r="AA4222" t="s">
        <v>3050</v>
      </c>
    </row>
    <row r="4223" spans="1:29" hidden="1" x14ac:dyDescent="0.2">
      <c r="A4223" t="s">
        <v>15172</v>
      </c>
      <c r="B4223" t="s">
        <v>15173</v>
      </c>
      <c r="C4223" t="s">
        <v>20485</v>
      </c>
      <c r="F4223">
        <v>125067652</v>
      </c>
      <c r="G4223" t="s">
        <v>3052</v>
      </c>
      <c r="H4223" t="s">
        <v>3197</v>
      </c>
      <c r="K4223" t="s">
        <v>3045</v>
      </c>
      <c r="L4223" t="s">
        <v>17148</v>
      </c>
      <c r="M4223" t="s">
        <v>16542</v>
      </c>
      <c r="N4223" t="e" vm="7">
        <v>#VALUE!</v>
      </c>
      <c r="O4223" t="s">
        <v>3087</v>
      </c>
      <c r="P4223" s="3">
        <v>45943</v>
      </c>
      <c r="Q4223" s="3">
        <v>46022</v>
      </c>
      <c r="R4223" s="3">
        <v>46022</v>
      </c>
      <c r="V4223" t="s">
        <v>3175</v>
      </c>
      <c r="W4223" t="s">
        <v>3082</v>
      </c>
      <c r="Y4223" t="s">
        <v>6200</v>
      </c>
      <c r="AA4223" t="s">
        <v>3050</v>
      </c>
      <c r="AB4223" t="s">
        <v>20295</v>
      </c>
    </row>
    <row r="4224" spans="1:29" hidden="1" x14ac:dyDescent="0.2">
      <c r="A4224" t="s">
        <v>15172</v>
      </c>
      <c r="B4224" t="s">
        <v>15173</v>
      </c>
      <c r="C4224" t="s">
        <v>20485</v>
      </c>
      <c r="F4224">
        <v>125067652</v>
      </c>
      <c r="G4224" t="s">
        <v>3052</v>
      </c>
      <c r="H4224" t="s">
        <v>3044</v>
      </c>
      <c r="K4224" t="s">
        <v>3590</v>
      </c>
      <c r="L4224" t="s">
        <v>17316</v>
      </c>
      <c r="M4224" t="s">
        <v>16663</v>
      </c>
      <c r="N4224" t="e" vm="5">
        <v>#VALUE!</v>
      </c>
      <c r="O4224" t="s">
        <v>3087</v>
      </c>
      <c r="P4224" s="3">
        <v>45925</v>
      </c>
      <c r="Q4224" s="3">
        <v>46052</v>
      </c>
      <c r="R4224" s="3">
        <v>45938</v>
      </c>
      <c r="V4224" t="s">
        <v>3175</v>
      </c>
      <c r="W4224" t="s">
        <v>3082</v>
      </c>
      <c r="Y4224" t="s">
        <v>6200</v>
      </c>
      <c r="AA4224" t="s">
        <v>3050</v>
      </c>
    </row>
    <row r="4225" spans="1:30" hidden="1" x14ac:dyDescent="0.2">
      <c r="A4225" t="s">
        <v>21</v>
      </c>
      <c r="B4225" t="s">
        <v>122</v>
      </c>
      <c r="C4225" t="s">
        <v>7580</v>
      </c>
      <c r="D4225">
        <v>12179104634</v>
      </c>
      <c r="E4225">
        <v>330129759</v>
      </c>
      <c r="F4225" t="s">
        <v>20486</v>
      </c>
      <c r="G4225" t="s">
        <v>3052</v>
      </c>
      <c r="H4225" t="s">
        <v>3044</v>
      </c>
      <c r="I4225" s="3">
        <v>45821</v>
      </c>
      <c r="K4225" t="s">
        <v>3054</v>
      </c>
      <c r="L4225" t="s">
        <v>4130</v>
      </c>
      <c r="M4225" t="s">
        <v>3256</v>
      </c>
      <c r="N4225" t="e" vm="3">
        <v>#VALUE!</v>
      </c>
      <c r="O4225" t="s">
        <v>3065</v>
      </c>
      <c r="P4225" s="3">
        <v>45818</v>
      </c>
      <c r="Q4225" s="3">
        <v>45879</v>
      </c>
      <c r="R4225" s="3">
        <v>45912</v>
      </c>
      <c r="V4225" t="s">
        <v>3059</v>
      </c>
      <c r="W4225">
        <v>36</v>
      </c>
      <c r="AA4225" t="s">
        <v>3050</v>
      </c>
      <c r="AC4225" t="s">
        <v>17637</v>
      </c>
    </row>
    <row r="4226" spans="1:30" hidden="1" x14ac:dyDescent="0.2">
      <c r="A4226" t="s">
        <v>21</v>
      </c>
      <c r="B4226" t="s">
        <v>122</v>
      </c>
      <c r="C4226" t="s">
        <v>20487</v>
      </c>
      <c r="D4226">
        <v>12179104634</v>
      </c>
      <c r="E4226">
        <v>330129759</v>
      </c>
      <c r="F4226" t="s">
        <v>20486</v>
      </c>
      <c r="G4226" t="s">
        <v>3141</v>
      </c>
      <c r="H4226" t="s">
        <v>3044</v>
      </c>
      <c r="K4226" t="s">
        <v>3054</v>
      </c>
      <c r="L4226" t="s">
        <v>6421</v>
      </c>
      <c r="M4226" t="s">
        <v>17517</v>
      </c>
      <c r="N4226" t="e" vm="17">
        <v>#VALUE!</v>
      </c>
      <c r="O4226" t="s">
        <v>3110</v>
      </c>
      <c r="P4226" s="3">
        <v>45677</v>
      </c>
      <c r="Q4226" s="3">
        <v>45709</v>
      </c>
      <c r="R4226" s="3">
        <v>45682</v>
      </c>
      <c r="V4226" t="s">
        <v>3175</v>
      </c>
      <c r="W4226">
        <v>38</v>
      </c>
      <c r="AA4226" t="s">
        <v>3050</v>
      </c>
    </row>
    <row r="4227" spans="1:30" hidden="1" x14ac:dyDescent="0.2">
      <c r="A4227" t="s">
        <v>21</v>
      </c>
      <c r="B4227" t="s">
        <v>122</v>
      </c>
      <c r="C4227" t="s">
        <v>20488</v>
      </c>
      <c r="D4227">
        <v>12179104634</v>
      </c>
      <c r="E4227">
        <v>330129759</v>
      </c>
      <c r="F4227" t="s">
        <v>20486</v>
      </c>
      <c r="G4227" t="s">
        <v>3052</v>
      </c>
      <c r="H4227" t="s">
        <v>3044</v>
      </c>
      <c r="K4227" t="s">
        <v>3095</v>
      </c>
      <c r="L4227" t="s">
        <v>18422</v>
      </c>
      <c r="M4227" t="s">
        <v>17470</v>
      </c>
      <c r="N4227" t="e" vm="8">
        <v>#VALUE!</v>
      </c>
      <c r="O4227" t="s">
        <v>16637</v>
      </c>
      <c r="P4227" s="3">
        <v>45771</v>
      </c>
      <c r="R4227" s="3">
        <v>45780</v>
      </c>
      <c r="AA4227" t="s">
        <v>3050</v>
      </c>
      <c r="AB4227" t="s">
        <v>18423</v>
      </c>
      <c r="AD4227" t="s">
        <v>20489</v>
      </c>
    </row>
    <row r="4228" spans="1:30" hidden="1" x14ac:dyDescent="0.2">
      <c r="A4228" t="s">
        <v>21</v>
      </c>
      <c r="B4228" t="s">
        <v>122</v>
      </c>
      <c r="C4228" t="s">
        <v>20490</v>
      </c>
      <c r="D4228">
        <v>12179104634</v>
      </c>
      <c r="E4228">
        <v>330129759</v>
      </c>
      <c r="F4228" t="s">
        <v>20486</v>
      </c>
      <c r="G4228" t="s">
        <v>3052</v>
      </c>
      <c r="H4228" t="s">
        <v>3044</v>
      </c>
      <c r="K4228" t="s">
        <v>3095</v>
      </c>
      <c r="L4228" t="s">
        <v>3107</v>
      </c>
      <c r="M4228" t="s">
        <v>17357</v>
      </c>
      <c r="N4228" t="e" vm="33">
        <v>#VALUE!</v>
      </c>
      <c r="O4228" t="s">
        <v>3110</v>
      </c>
      <c r="P4228" s="3">
        <v>45645</v>
      </c>
      <c r="Q4228" s="3">
        <v>45674</v>
      </c>
      <c r="R4228" s="3">
        <v>45666</v>
      </c>
      <c r="AA4228" t="s">
        <v>3050</v>
      </c>
      <c r="AD4228" t="s">
        <v>20489</v>
      </c>
    </row>
    <row r="4229" spans="1:30" hidden="1" x14ac:dyDescent="0.2">
      <c r="A4229" t="s">
        <v>21</v>
      </c>
      <c r="B4229" t="s">
        <v>122</v>
      </c>
      <c r="C4229" t="s">
        <v>20487</v>
      </c>
      <c r="D4229">
        <v>12179104634</v>
      </c>
      <c r="E4229">
        <v>330129759</v>
      </c>
      <c r="F4229" t="s">
        <v>20486</v>
      </c>
      <c r="G4229" t="s">
        <v>3052</v>
      </c>
      <c r="H4229" t="s">
        <v>3044</v>
      </c>
      <c r="I4229" s="3">
        <v>45707</v>
      </c>
      <c r="K4229" t="s">
        <v>3045</v>
      </c>
      <c r="L4229" t="s">
        <v>3452</v>
      </c>
      <c r="M4229" t="s">
        <v>16514</v>
      </c>
      <c r="N4229" t="e" vm="82">
        <v>#VALUE!</v>
      </c>
      <c r="O4229" t="s">
        <v>3065</v>
      </c>
      <c r="P4229" s="3">
        <v>45700</v>
      </c>
      <c r="Q4229" s="3">
        <v>45731</v>
      </c>
      <c r="R4229" s="3">
        <v>45751</v>
      </c>
      <c r="V4229" t="s">
        <v>3175</v>
      </c>
      <c r="W4229">
        <v>38</v>
      </c>
      <c r="AA4229" t="s">
        <v>3050</v>
      </c>
    </row>
    <row r="4230" spans="1:30" hidden="1" x14ac:dyDescent="0.2">
      <c r="A4230" t="s">
        <v>21</v>
      </c>
      <c r="B4230" t="s">
        <v>122</v>
      </c>
      <c r="C4230" t="s">
        <v>20487</v>
      </c>
      <c r="D4230">
        <v>12179104634</v>
      </c>
      <c r="E4230">
        <v>330129759</v>
      </c>
      <c r="F4230" t="s">
        <v>20486</v>
      </c>
      <c r="G4230" t="s">
        <v>3052</v>
      </c>
      <c r="H4230" t="s">
        <v>3044</v>
      </c>
      <c r="K4230" t="s">
        <v>3054</v>
      </c>
      <c r="L4230" t="s">
        <v>4805</v>
      </c>
      <c r="M4230" t="s">
        <v>16665</v>
      </c>
      <c r="N4230" t="e" vm="26">
        <v>#VALUE!</v>
      </c>
      <c r="O4230" t="s">
        <v>3110</v>
      </c>
      <c r="P4230" s="3">
        <v>45789</v>
      </c>
      <c r="Q4230" s="3">
        <v>45800</v>
      </c>
      <c r="R4230" s="3">
        <v>45802</v>
      </c>
      <c r="V4230" t="s">
        <v>3059</v>
      </c>
      <c r="W4230">
        <v>36</v>
      </c>
      <c r="AA4230" t="s">
        <v>3050</v>
      </c>
    </row>
    <row r="4231" spans="1:30" hidden="1" x14ac:dyDescent="0.2">
      <c r="A4231" t="s">
        <v>21</v>
      </c>
      <c r="B4231" t="s">
        <v>122</v>
      </c>
      <c r="C4231" t="s">
        <v>20491</v>
      </c>
      <c r="D4231">
        <v>12179104634</v>
      </c>
      <c r="E4231">
        <v>330129759</v>
      </c>
      <c r="F4231" t="s">
        <v>20486</v>
      </c>
      <c r="G4231" t="s">
        <v>3052</v>
      </c>
      <c r="H4231" t="s">
        <v>3044</v>
      </c>
      <c r="I4231" s="3">
        <v>45915</v>
      </c>
      <c r="J4231" s="3">
        <v>46029</v>
      </c>
      <c r="K4231" t="s">
        <v>3045</v>
      </c>
      <c r="L4231" t="s">
        <v>18633</v>
      </c>
      <c r="M4231" t="s">
        <v>3256</v>
      </c>
      <c r="N4231" t="e" vm="3">
        <v>#VALUE!</v>
      </c>
      <c r="O4231" t="s">
        <v>3065</v>
      </c>
      <c r="P4231" s="3">
        <v>45915</v>
      </c>
      <c r="Q4231" s="3">
        <v>45954</v>
      </c>
      <c r="R4231" s="3">
        <v>46015</v>
      </c>
      <c r="V4231" t="s">
        <v>3059</v>
      </c>
      <c r="W4231" t="s">
        <v>3059</v>
      </c>
      <c r="Y4231" t="s">
        <v>6200</v>
      </c>
      <c r="AA4231" t="s">
        <v>3050</v>
      </c>
      <c r="AC4231" t="s">
        <v>19188</v>
      </c>
    </row>
    <row r="4232" spans="1:30" hidden="1" x14ac:dyDescent="0.2">
      <c r="A4232" t="s">
        <v>1792</v>
      </c>
      <c r="B4232" t="s">
        <v>1475</v>
      </c>
      <c r="C4232" t="s">
        <v>7757</v>
      </c>
      <c r="G4232" t="s">
        <v>3052</v>
      </c>
      <c r="H4232" t="s">
        <v>3069</v>
      </c>
      <c r="K4232" t="s">
        <v>3054</v>
      </c>
      <c r="L4232" t="s">
        <v>3565</v>
      </c>
      <c r="M4232" t="s">
        <v>3558</v>
      </c>
      <c r="N4232" t="e" vm="21">
        <v>#VALUE!</v>
      </c>
      <c r="O4232" t="s">
        <v>3071</v>
      </c>
      <c r="P4232" s="3">
        <v>45735</v>
      </c>
      <c r="Q4232" s="3">
        <v>45783</v>
      </c>
      <c r="V4232" t="s">
        <v>3175</v>
      </c>
      <c r="W4232" t="s">
        <v>3175</v>
      </c>
      <c r="AA4232" t="s">
        <v>3050</v>
      </c>
    </row>
    <row r="4233" spans="1:30" hidden="1" x14ac:dyDescent="0.2">
      <c r="A4233" t="s">
        <v>1792</v>
      </c>
      <c r="B4233" t="s">
        <v>1475</v>
      </c>
      <c r="C4233" t="s">
        <v>7757</v>
      </c>
      <c r="G4233" t="s">
        <v>3052</v>
      </c>
      <c r="H4233" t="s">
        <v>3069</v>
      </c>
      <c r="K4233" t="s">
        <v>3045</v>
      </c>
      <c r="L4233" t="s">
        <v>7584</v>
      </c>
      <c r="M4233" t="s">
        <v>3241</v>
      </c>
      <c r="N4233" t="e" vm="18">
        <v>#VALUE!</v>
      </c>
      <c r="O4233" t="s">
        <v>3071</v>
      </c>
      <c r="P4233" s="3">
        <v>45722</v>
      </c>
      <c r="Q4233" s="3">
        <v>45751</v>
      </c>
      <c r="V4233" t="s">
        <v>3175</v>
      </c>
      <c r="W4233" t="s">
        <v>3175</v>
      </c>
      <c r="AA4233" t="s">
        <v>3050</v>
      </c>
    </row>
    <row r="4234" spans="1:30" hidden="1" x14ac:dyDescent="0.2">
      <c r="A4234" t="s">
        <v>1338</v>
      </c>
      <c r="B4234" t="s">
        <v>1493</v>
      </c>
      <c r="C4234" t="s">
        <v>20492</v>
      </c>
      <c r="D4234">
        <v>12077446345</v>
      </c>
      <c r="E4234">
        <v>298570815</v>
      </c>
      <c r="G4234" t="s">
        <v>3069</v>
      </c>
      <c r="H4234" t="s">
        <v>3069</v>
      </c>
      <c r="K4234" t="s">
        <v>3054</v>
      </c>
      <c r="L4234" t="s">
        <v>7310</v>
      </c>
      <c r="M4234" t="s">
        <v>19806</v>
      </c>
      <c r="N4234" t="e" vm="153">
        <v>#VALUE!</v>
      </c>
      <c r="O4234" t="s">
        <v>17876</v>
      </c>
      <c r="P4234" s="3">
        <v>45623</v>
      </c>
      <c r="Q4234" s="3">
        <v>45716</v>
      </c>
      <c r="AA4234" t="s">
        <v>3050</v>
      </c>
    </row>
    <row r="4235" spans="1:30" hidden="1" x14ac:dyDescent="0.2">
      <c r="A4235" t="s">
        <v>1336</v>
      </c>
      <c r="B4235" t="s">
        <v>1479</v>
      </c>
      <c r="C4235" t="s">
        <v>20493</v>
      </c>
      <c r="F4235" t="s">
        <v>7588</v>
      </c>
      <c r="G4235" t="s">
        <v>3052</v>
      </c>
      <c r="H4235" t="s">
        <v>3044</v>
      </c>
      <c r="K4235" t="s">
        <v>3045</v>
      </c>
      <c r="L4235" t="s">
        <v>3452</v>
      </c>
      <c r="M4235" t="s">
        <v>16514</v>
      </c>
      <c r="N4235" t="s">
        <v>3150</v>
      </c>
      <c r="O4235" t="s">
        <v>3071</v>
      </c>
      <c r="P4235" s="3">
        <v>45700</v>
      </c>
      <c r="Q4235" s="3">
        <v>45731</v>
      </c>
      <c r="R4235" s="3">
        <v>45775</v>
      </c>
      <c r="V4235" t="s">
        <v>3175</v>
      </c>
      <c r="W4235" t="s">
        <v>3175</v>
      </c>
      <c r="AA4235" t="s">
        <v>3050</v>
      </c>
    </row>
    <row r="4236" spans="1:30" hidden="1" x14ac:dyDescent="0.2">
      <c r="A4236" t="s">
        <v>1336</v>
      </c>
      <c r="B4236" t="s">
        <v>1479</v>
      </c>
      <c r="C4236" t="s">
        <v>20493</v>
      </c>
      <c r="F4236" t="s">
        <v>7588</v>
      </c>
      <c r="G4236" t="s">
        <v>3052</v>
      </c>
      <c r="H4236" t="s">
        <v>3044</v>
      </c>
      <c r="K4236" t="s">
        <v>3054</v>
      </c>
      <c r="L4236" t="s">
        <v>3450</v>
      </c>
      <c r="M4236" t="s">
        <v>3167</v>
      </c>
      <c r="N4236" t="e" vm="39">
        <v>#VALUE!</v>
      </c>
      <c r="O4236" t="s">
        <v>3071</v>
      </c>
      <c r="P4236" s="3">
        <v>45810</v>
      </c>
      <c r="Q4236" s="3">
        <v>45884</v>
      </c>
      <c r="R4236" s="3">
        <v>45821</v>
      </c>
      <c r="V4236" t="s">
        <v>3175</v>
      </c>
      <c r="W4236">
        <v>34</v>
      </c>
      <c r="AA4236" t="s">
        <v>3050</v>
      </c>
      <c r="AB4236" t="s">
        <v>7593</v>
      </c>
    </row>
    <row r="4237" spans="1:30" hidden="1" x14ac:dyDescent="0.2">
      <c r="A4237" t="s">
        <v>1336</v>
      </c>
      <c r="B4237" t="s">
        <v>1479</v>
      </c>
      <c r="C4237" t="s">
        <v>20493</v>
      </c>
      <c r="F4237" t="s">
        <v>7588</v>
      </c>
      <c r="G4237" t="s">
        <v>3141</v>
      </c>
      <c r="H4237" t="s">
        <v>3069</v>
      </c>
      <c r="K4237" t="s">
        <v>3054</v>
      </c>
      <c r="L4237" t="s">
        <v>7590</v>
      </c>
      <c r="M4237" t="s">
        <v>3241</v>
      </c>
      <c r="N4237" t="e" vm="77">
        <v>#VALUE!</v>
      </c>
      <c r="O4237" t="s">
        <v>3071</v>
      </c>
      <c r="P4237" s="3">
        <v>45687</v>
      </c>
      <c r="Q4237" s="3">
        <v>45716</v>
      </c>
      <c r="V4237" t="s">
        <v>3175</v>
      </c>
      <c r="W4237" t="s">
        <v>3175</v>
      </c>
      <c r="AA4237" t="s">
        <v>3050</v>
      </c>
      <c r="AC4237" t="s">
        <v>7591</v>
      </c>
    </row>
    <row r="4238" spans="1:30" hidden="1" x14ac:dyDescent="0.2">
      <c r="A4238" t="s">
        <v>1336</v>
      </c>
      <c r="B4238" t="s">
        <v>1479</v>
      </c>
      <c r="C4238" t="s">
        <v>20493</v>
      </c>
      <c r="F4238" t="s">
        <v>7588</v>
      </c>
      <c r="G4238" t="s">
        <v>3141</v>
      </c>
      <c r="H4238" t="s">
        <v>3044</v>
      </c>
      <c r="K4238" t="s">
        <v>3054</v>
      </c>
      <c r="L4238" t="s">
        <v>6680</v>
      </c>
      <c r="M4238" t="s">
        <v>19806</v>
      </c>
      <c r="N4238" t="e" vm="141">
        <v>#VALUE!</v>
      </c>
      <c r="O4238" t="s">
        <v>3071</v>
      </c>
      <c r="P4238" s="3">
        <v>45659</v>
      </c>
      <c r="Q4238" s="3">
        <v>45688</v>
      </c>
      <c r="R4238" s="3">
        <v>45665</v>
      </c>
      <c r="V4238" t="s">
        <v>3175</v>
      </c>
      <c r="W4238" t="s">
        <v>3175</v>
      </c>
      <c r="AA4238" t="s">
        <v>3050</v>
      </c>
    </row>
    <row r="4239" spans="1:30" hidden="1" x14ac:dyDescent="0.2">
      <c r="A4239" t="s">
        <v>2030</v>
      </c>
      <c r="B4239" t="s">
        <v>362</v>
      </c>
      <c r="C4239" t="s">
        <v>20494</v>
      </c>
      <c r="D4239">
        <v>12175989637</v>
      </c>
      <c r="E4239">
        <v>325857229</v>
      </c>
      <c r="G4239" t="s">
        <v>3052</v>
      </c>
      <c r="H4239" t="s">
        <v>3044</v>
      </c>
      <c r="J4239" s="3">
        <v>45546</v>
      </c>
      <c r="K4239" t="s">
        <v>3054</v>
      </c>
      <c r="L4239" t="s">
        <v>4028</v>
      </c>
      <c r="M4239" t="s">
        <v>17362</v>
      </c>
      <c r="N4239" t="e" vm="4">
        <v>#VALUE!</v>
      </c>
      <c r="O4239" t="s">
        <v>3104</v>
      </c>
      <c r="P4239" s="3">
        <v>45545</v>
      </c>
      <c r="Q4239" s="3">
        <v>45576</v>
      </c>
      <c r="R4239" s="3">
        <v>45546</v>
      </c>
      <c r="AA4239" t="s">
        <v>3050</v>
      </c>
      <c r="AC4239" t="s">
        <v>7595</v>
      </c>
    </row>
    <row r="4240" spans="1:30" hidden="1" x14ac:dyDescent="0.2">
      <c r="A4240" t="s">
        <v>2030</v>
      </c>
      <c r="B4240" t="s">
        <v>362</v>
      </c>
      <c r="C4240" t="s">
        <v>20494</v>
      </c>
      <c r="D4240">
        <v>12175989637</v>
      </c>
      <c r="E4240">
        <v>325857229</v>
      </c>
      <c r="G4240" t="s">
        <v>3052</v>
      </c>
      <c r="H4240" t="s">
        <v>3044</v>
      </c>
      <c r="I4240" s="3">
        <v>45409</v>
      </c>
      <c r="J4240" s="3">
        <v>45534</v>
      </c>
      <c r="K4240" t="s">
        <v>3045</v>
      </c>
      <c r="L4240" t="s">
        <v>6869</v>
      </c>
      <c r="M4240" t="s">
        <v>3074</v>
      </c>
      <c r="N4240" t="e" vm="8">
        <v>#VALUE!</v>
      </c>
      <c r="O4240" t="s">
        <v>3212</v>
      </c>
      <c r="P4240" s="3">
        <v>45326</v>
      </c>
      <c r="R4240" s="3">
        <v>45534</v>
      </c>
      <c r="Z4240" t="s">
        <v>3066</v>
      </c>
      <c r="AA4240" t="s">
        <v>3050</v>
      </c>
    </row>
    <row r="4241" spans="1:30" hidden="1" x14ac:dyDescent="0.2">
      <c r="A4241" t="s">
        <v>407</v>
      </c>
      <c r="B4241" t="s">
        <v>2461</v>
      </c>
      <c r="C4241" t="s">
        <v>17271</v>
      </c>
      <c r="F4241" t="s">
        <v>7598</v>
      </c>
      <c r="G4241" t="s">
        <v>3052</v>
      </c>
      <c r="H4241" t="s">
        <v>3197</v>
      </c>
      <c r="K4241" t="s">
        <v>3054</v>
      </c>
      <c r="L4241" t="s">
        <v>4685</v>
      </c>
      <c r="M4241" t="s">
        <v>3832</v>
      </c>
      <c r="N4241" t="e" vm="1">
        <v>#VALUE!</v>
      </c>
      <c r="O4241" t="s">
        <v>16624</v>
      </c>
      <c r="P4241" s="3">
        <v>45698</v>
      </c>
      <c r="Q4241" s="3">
        <v>45787</v>
      </c>
      <c r="R4241" s="3">
        <v>46052</v>
      </c>
      <c r="V4241" t="s">
        <v>3175</v>
      </c>
      <c r="W4241" t="s">
        <v>3082</v>
      </c>
      <c r="AA4241" t="s">
        <v>3050</v>
      </c>
      <c r="AB4241" t="s">
        <v>17456</v>
      </c>
    </row>
    <row r="4242" spans="1:30" hidden="1" x14ac:dyDescent="0.2">
      <c r="A4242" t="s">
        <v>976</v>
      </c>
      <c r="B4242" t="s">
        <v>234</v>
      </c>
      <c r="C4242" t="s">
        <v>20495</v>
      </c>
      <c r="D4242">
        <v>12174794630</v>
      </c>
      <c r="E4242">
        <v>324554664</v>
      </c>
      <c r="G4242" t="s">
        <v>3052</v>
      </c>
      <c r="H4242" t="s">
        <v>3044</v>
      </c>
      <c r="M4242" t="s">
        <v>3617</v>
      </c>
      <c r="AA4242" t="s">
        <v>3050</v>
      </c>
    </row>
    <row r="4243" spans="1:30" hidden="1" x14ac:dyDescent="0.2">
      <c r="A4243" t="s">
        <v>976</v>
      </c>
      <c r="B4243" t="s">
        <v>234</v>
      </c>
      <c r="C4243" t="s">
        <v>20495</v>
      </c>
      <c r="D4243">
        <v>12174794630</v>
      </c>
      <c r="E4243">
        <v>324554664</v>
      </c>
      <c r="G4243" t="s">
        <v>3052</v>
      </c>
      <c r="H4243" t="s">
        <v>3044</v>
      </c>
      <c r="M4243" t="s">
        <v>3221</v>
      </c>
      <c r="P4243" s="3">
        <v>45253</v>
      </c>
      <c r="AA4243" t="s">
        <v>3050</v>
      </c>
    </row>
    <row r="4244" spans="1:30" hidden="1" x14ac:dyDescent="0.2">
      <c r="A4244" t="s">
        <v>976</v>
      </c>
      <c r="B4244" t="s">
        <v>234</v>
      </c>
      <c r="C4244" t="s">
        <v>20496</v>
      </c>
      <c r="D4244">
        <v>12174794630</v>
      </c>
      <c r="E4244">
        <v>324554664</v>
      </c>
      <c r="F4244" t="s">
        <v>20497</v>
      </c>
      <c r="G4244" t="s">
        <v>3052</v>
      </c>
      <c r="H4244" t="s">
        <v>3069</v>
      </c>
      <c r="K4244" t="s">
        <v>3590</v>
      </c>
      <c r="L4244" t="s">
        <v>17785</v>
      </c>
      <c r="M4244" t="s">
        <v>3221</v>
      </c>
      <c r="N4244" t="e" vm="9">
        <v>#VALUE!</v>
      </c>
      <c r="O4244" t="s">
        <v>3065</v>
      </c>
      <c r="P4244" s="3">
        <v>45971</v>
      </c>
      <c r="Q4244" s="3">
        <v>46002</v>
      </c>
      <c r="V4244" t="s">
        <v>3059</v>
      </c>
      <c r="W4244" t="s">
        <v>3175</v>
      </c>
      <c r="Y4244" t="s">
        <v>16579</v>
      </c>
      <c r="AA4244" t="s">
        <v>3050</v>
      </c>
      <c r="AB4244" t="s">
        <v>3319</v>
      </c>
    </row>
    <row r="4245" spans="1:30" hidden="1" x14ac:dyDescent="0.2">
      <c r="A4245" t="s">
        <v>976</v>
      </c>
      <c r="B4245" t="s">
        <v>234</v>
      </c>
      <c r="C4245" t="s">
        <v>20496</v>
      </c>
      <c r="D4245">
        <v>12174794630</v>
      </c>
      <c r="E4245">
        <v>324554664</v>
      </c>
      <c r="F4245" t="s">
        <v>7600</v>
      </c>
      <c r="G4245" t="s">
        <v>3052</v>
      </c>
      <c r="H4245" t="s">
        <v>3044</v>
      </c>
      <c r="I4245" s="3">
        <v>45960</v>
      </c>
      <c r="J4245" s="3">
        <v>45958</v>
      </c>
      <c r="K4245" t="s">
        <v>3095</v>
      </c>
      <c r="L4245" t="s">
        <v>16780</v>
      </c>
      <c r="M4245" t="s">
        <v>16687</v>
      </c>
      <c r="N4245" t="e" vm="1">
        <v>#VALUE!</v>
      </c>
      <c r="O4245" t="s">
        <v>3104</v>
      </c>
      <c r="P4245" s="3">
        <v>45960</v>
      </c>
      <c r="Q4245" s="3">
        <v>45983</v>
      </c>
      <c r="V4245" t="s">
        <v>16565</v>
      </c>
      <c r="W4245" t="s">
        <v>3059</v>
      </c>
      <c r="Y4245" t="s">
        <v>16528</v>
      </c>
      <c r="AA4245" t="s">
        <v>3050</v>
      </c>
      <c r="AC4245" t="s">
        <v>20498</v>
      </c>
    </row>
    <row r="4246" spans="1:30" hidden="1" x14ac:dyDescent="0.2">
      <c r="A4246" t="s">
        <v>976</v>
      </c>
      <c r="B4246" t="s">
        <v>234</v>
      </c>
      <c r="C4246" t="s">
        <v>20499</v>
      </c>
      <c r="D4246">
        <v>12174794630</v>
      </c>
      <c r="E4246">
        <v>324554664</v>
      </c>
      <c r="F4246" t="s">
        <v>7600</v>
      </c>
      <c r="G4246" t="s">
        <v>3052</v>
      </c>
      <c r="H4246" t="s">
        <v>3044</v>
      </c>
      <c r="I4246" s="3">
        <v>45586</v>
      </c>
      <c r="J4246" s="3">
        <v>45956</v>
      </c>
      <c r="K4246" t="s">
        <v>3095</v>
      </c>
      <c r="L4246" t="s">
        <v>3170</v>
      </c>
      <c r="M4246" t="s">
        <v>17349</v>
      </c>
      <c r="N4246" t="e" vm="22">
        <v>#VALUE!</v>
      </c>
      <c r="O4246" t="s">
        <v>3049</v>
      </c>
      <c r="P4246" s="3">
        <v>45580</v>
      </c>
      <c r="Q4246" s="3">
        <v>45646</v>
      </c>
      <c r="R4246" s="3">
        <v>45956</v>
      </c>
      <c r="V4246" t="s">
        <v>3175</v>
      </c>
      <c r="W4246" t="s">
        <v>3175</v>
      </c>
      <c r="AA4246" t="s">
        <v>3050</v>
      </c>
      <c r="AB4246" t="s">
        <v>3628</v>
      </c>
      <c r="AD4246" t="s">
        <v>20500</v>
      </c>
    </row>
    <row r="4247" spans="1:30" hidden="1" x14ac:dyDescent="0.2">
      <c r="A4247" t="s">
        <v>976</v>
      </c>
      <c r="B4247" t="s">
        <v>234</v>
      </c>
      <c r="C4247" t="s">
        <v>20495</v>
      </c>
      <c r="D4247">
        <v>12174794630</v>
      </c>
      <c r="E4247">
        <v>324554664</v>
      </c>
      <c r="F4247" t="s">
        <v>7600</v>
      </c>
      <c r="G4247" t="s">
        <v>3052</v>
      </c>
      <c r="H4247" t="s">
        <v>3044</v>
      </c>
      <c r="I4247" s="3">
        <v>45345</v>
      </c>
      <c r="J4247" s="3">
        <v>45572</v>
      </c>
      <c r="K4247" t="s">
        <v>3045</v>
      </c>
      <c r="L4247" t="s">
        <v>4601</v>
      </c>
      <c r="M4247" t="s">
        <v>3167</v>
      </c>
      <c r="N4247" t="e" vm="31">
        <v>#VALUE!</v>
      </c>
      <c r="O4247" t="s">
        <v>3065</v>
      </c>
      <c r="P4247" s="3">
        <v>45306</v>
      </c>
      <c r="R4247" s="3">
        <v>45572</v>
      </c>
      <c r="U4247" t="s">
        <v>3076</v>
      </c>
      <c r="AA4247" t="s">
        <v>3050</v>
      </c>
    </row>
    <row r="4248" spans="1:30" hidden="1" x14ac:dyDescent="0.2">
      <c r="A4248" t="s">
        <v>1382</v>
      </c>
      <c r="B4248" t="s">
        <v>1863</v>
      </c>
      <c r="C4248" t="s">
        <v>20501</v>
      </c>
      <c r="D4248">
        <v>12172687312</v>
      </c>
      <c r="E4248">
        <v>322161070</v>
      </c>
      <c r="G4248" t="s">
        <v>3052</v>
      </c>
      <c r="H4248" t="s">
        <v>3044</v>
      </c>
      <c r="I4248" s="3">
        <v>45246</v>
      </c>
      <c r="K4248" t="s">
        <v>3045</v>
      </c>
      <c r="M4248" t="s">
        <v>3382</v>
      </c>
      <c r="N4248" t="e" vm="29">
        <v>#VALUE!</v>
      </c>
      <c r="P4248" s="3">
        <v>45204</v>
      </c>
      <c r="AA4248" t="s">
        <v>3050</v>
      </c>
    </row>
    <row r="4249" spans="1:30" hidden="1" x14ac:dyDescent="0.2">
      <c r="A4249" t="s">
        <v>471</v>
      </c>
      <c r="B4249" t="s">
        <v>1979</v>
      </c>
      <c r="C4249" t="s">
        <v>17272</v>
      </c>
      <c r="D4249">
        <v>12178054837</v>
      </c>
      <c r="E4249">
        <v>327812656</v>
      </c>
      <c r="F4249" t="s">
        <v>7606</v>
      </c>
      <c r="G4249" t="s">
        <v>3052</v>
      </c>
      <c r="H4249" t="s">
        <v>3044</v>
      </c>
      <c r="I4249" s="3">
        <v>45762</v>
      </c>
      <c r="J4249" s="3">
        <v>46055</v>
      </c>
      <c r="K4249" t="s">
        <v>3045</v>
      </c>
      <c r="L4249" t="s">
        <v>3220</v>
      </c>
      <c r="M4249" t="s">
        <v>3221</v>
      </c>
      <c r="N4249" t="s">
        <v>3222</v>
      </c>
      <c r="O4249" t="s">
        <v>3104</v>
      </c>
      <c r="P4249" s="3">
        <v>45488</v>
      </c>
      <c r="Q4249" s="3">
        <v>45550</v>
      </c>
      <c r="R4249" s="3">
        <v>46052</v>
      </c>
      <c r="AA4249" t="s">
        <v>3050</v>
      </c>
      <c r="AB4249" t="s">
        <v>17447</v>
      </c>
    </row>
    <row r="4250" spans="1:30" hidden="1" x14ac:dyDescent="0.2">
      <c r="A4250" t="s">
        <v>15521</v>
      </c>
      <c r="B4250" t="s">
        <v>15522</v>
      </c>
      <c r="C4250" t="s">
        <v>17273</v>
      </c>
      <c r="F4250" t="s">
        <v>15526</v>
      </c>
      <c r="G4250" t="s">
        <v>3052</v>
      </c>
      <c r="H4250" t="s">
        <v>3197</v>
      </c>
      <c r="I4250" t="s">
        <v>16882</v>
      </c>
      <c r="K4250" t="s">
        <v>3095</v>
      </c>
      <c r="L4250" t="s">
        <v>18913</v>
      </c>
      <c r="M4250" t="s">
        <v>17504</v>
      </c>
      <c r="N4250" t="e" vm="75">
        <v>#VALUE!</v>
      </c>
      <c r="O4250" t="s">
        <v>3049</v>
      </c>
      <c r="P4250" s="3">
        <v>45945</v>
      </c>
      <c r="Q4250" s="3">
        <v>45987</v>
      </c>
      <c r="R4250" s="3">
        <v>45969</v>
      </c>
      <c r="V4250" t="s">
        <v>3082</v>
      </c>
      <c r="W4250" t="s">
        <v>3082</v>
      </c>
      <c r="Y4250" t="s">
        <v>16528</v>
      </c>
      <c r="AA4250" t="s">
        <v>3050</v>
      </c>
    </row>
    <row r="4251" spans="1:30" hidden="1" x14ac:dyDescent="0.2">
      <c r="A4251" t="s">
        <v>1196</v>
      </c>
      <c r="B4251" t="s">
        <v>2871</v>
      </c>
      <c r="C4251" t="s">
        <v>20502</v>
      </c>
      <c r="F4251" t="s">
        <v>7608</v>
      </c>
      <c r="G4251" t="s">
        <v>3052</v>
      </c>
      <c r="H4251" t="s">
        <v>3044</v>
      </c>
      <c r="K4251" t="s">
        <v>3045</v>
      </c>
      <c r="L4251" t="s">
        <v>3693</v>
      </c>
      <c r="M4251" t="s">
        <v>3143</v>
      </c>
      <c r="N4251" t="e" vm="82">
        <v>#VALUE!</v>
      </c>
      <c r="O4251" t="s">
        <v>3071</v>
      </c>
      <c r="P4251" s="3">
        <v>45812</v>
      </c>
      <c r="Q4251" s="3">
        <v>45877</v>
      </c>
      <c r="R4251" s="3">
        <v>45841</v>
      </c>
      <c r="V4251" t="s">
        <v>3082</v>
      </c>
      <c r="W4251">
        <v>32</v>
      </c>
      <c r="AA4251" t="s">
        <v>3050</v>
      </c>
    </row>
    <row r="4252" spans="1:30" hidden="1" x14ac:dyDescent="0.2">
      <c r="A4252" t="s">
        <v>1196</v>
      </c>
      <c r="B4252" t="s">
        <v>2871</v>
      </c>
      <c r="C4252" t="s">
        <v>20503</v>
      </c>
      <c r="F4252" t="s">
        <v>7608</v>
      </c>
      <c r="G4252" t="s">
        <v>3052</v>
      </c>
      <c r="H4252" t="s">
        <v>3197</v>
      </c>
      <c r="K4252" t="s">
        <v>3590</v>
      </c>
      <c r="L4252" t="s">
        <v>20504</v>
      </c>
      <c r="M4252" t="s">
        <v>18046</v>
      </c>
      <c r="N4252" t="e" vm="5">
        <v>#VALUE!</v>
      </c>
      <c r="O4252" t="s">
        <v>3065</v>
      </c>
      <c r="P4252" s="3">
        <v>45915</v>
      </c>
      <c r="Q4252" s="3">
        <v>45940</v>
      </c>
      <c r="R4252" s="3">
        <v>45954</v>
      </c>
      <c r="V4252" t="s">
        <v>3082</v>
      </c>
      <c r="W4252">
        <v>32</v>
      </c>
      <c r="Y4252" t="s">
        <v>16528</v>
      </c>
      <c r="AA4252" t="s">
        <v>3050</v>
      </c>
      <c r="AB4252" t="s">
        <v>20505</v>
      </c>
    </row>
    <row r="4253" spans="1:30" hidden="1" x14ac:dyDescent="0.2">
      <c r="A4253" t="s">
        <v>1196</v>
      </c>
      <c r="B4253" t="s">
        <v>2871</v>
      </c>
      <c r="C4253" t="s">
        <v>20503</v>
      </c>
      <c r="D4253">
        <v>12181505103</v>
      </c>
      <c r="E4253">
        <v>333821025</v>
      </c>
      <c r="F4253" t="s">
        <v>7608</v>
      </c>
      <c r="G4253" t="s">
        <v>3052</v>
      </c>
      <c r="H4253" t="s">
        <v>3069</v>
      </c>
      <c r="I4253" t="s">
        <v>17417</v>
      </c>
      <c r="K4253" t="s">
        <v>3590</v>
      </c>
      <c r="L4253" t="s">
        <v>16550</v>
      </c>
      <c r="M4253" t="s">
        <v>16551</v>
      </c>
      <c r="N4253" t="s">
        <v>16552</v>
      </c>
      <c r="O4253" t="s">
        <v>3065</v>
      </c>
      <c r="P4253" s="3">
        <v>45985</v>
      </c>
      <c r="Q4253" s="3">
        <v>46203</v>
      </c>
      <c r="V4253" t="s">
        <v>3082</v>
      </c>
      <c r="W4253">
        <v>32</v>
      </c>
      <c r="Y4253" t="s">
        <v>16579</v>
      </c>
      <c r="AA4253" t="s">
        <v>3050</v>
      </c>
      <c r="AB4253" t="s">
        <v>4778</v>
      </c>
    </row>
    <row r="4254" spans="1:30" hidden="1" x14ac:dyDescent="0.2">
      <c r="A4254" t="s">
        <v>1196</v>
      </c>
      <c r="B4254" t="s">
        <v>2871</v>
      </c>
      <c r="C4254" t="s">
        <v>20503</v>
      </c>
      <c r="D4254">
        <v>12181505103</v>
      </c>
      <c r="E4254">
        <v>333821025</v>
      </c>
      <c r="F4254" t="s">
        <v>7608</v>
      </c>
      <c r="G4254" t="s">
        <v>3052</v>
      </c>
      <c r="H4254" t="s">
        <v>3044</v>
      </c>
      <c r="I4254" s="3">
        <v>45957</v>
      </c>
      <c r="J4254" s="3">
        <v>45968</v>
      </c>
      <c r="K4254" t="s">
        <v>3095</v>
      </c>
      <c r="L4254" t="s">
        <v>17487</v>
      </c>
      <c r="M4254" t="s">
        <v>19107</v>
      </c>
      <c r="N4254" t="e" vm="73">
        <v>#VALUE!</v>
      </c>
      <c r="O4254" t="s">
        <v>17488</v>
      </c>
      <c r="P4254" s="3">
        <v>45957</v>
      </c>
      <c r="Q4254" s="3">
        <v>45988</v>
      </c>
      <c r="R4254" s="3">
        <v>45968</v>
      </c>
      <c r="V4254" t="s">
        <v>3082</v>
      </c>
      <c r="W4254">
        <v>32</v>
      </c>
      <c r="Y4254" t="s">
        <v>16528</v>
      </c>
      <c r="AA4254" t="s">
        <v>3050</v>
      </c>
      <c r="AB4254" t="s">
        <v>17556</v>
      </c>
    </row>
    <row r="4255" spans="1:30" hidden="1" x14ac:dyDescent="0.2">
      <c r="A4255" t="s">
        <v>14251</v>
      </c>
      <c r="B4255" t="s">
        <v>14252</v>
      </c>
      <c r="C4255" t="s">
        <v>20506</v>
      </c>
      <c r="F4255" t="s">
        <v>20507</v>
      </c>
      <c r="G4255" t="s">
        <v>3052</v>
      </c>
      <c r="H4255" t="s">
        <v>3197</v>
      </c>
      <c r="K4255" t="s">
        <v>3095</v>
      </c>
      <c r="L4255" t="s">
        <v>3511</v>
      </c>
      <c r="M4255" t="s">
        <v>17470</v>
      </c>
      <c r="N4255" t="e" vm="2">
        <v>#VALUE!</v>
      </c>
      <c r="O4255" t="s">
        <v>3049</v>
      </c>
      <c r="P4255" s="3">
        <v>45761</v>
      </c>
      <c r="R4255" s="3">
        <v>46090</v>
      </c>
      <c r="V4255" t="s">
        <v>3059</v>
      </c>
      <c r="W4255" t="s">
        <v>3175</v>
      </c>
      <c r="Z4255" t="s">
        <v>17926</v>
      </c>
      <c r="AA4255" t="s">
        <v>3050</v>
      </c>
      <c r="AD4255" t="s">
        <v>20508</v>
      </c>
    </row>
    <row r="4256" spans="1:30" hidden="1" x14ac:dyDescent="0.2">
      <c r="A4256" t="s">
        <v>14251</v>
      </c>
      <c r="B4256" t="s">
        <v>14252</v>
      </c>
      <c r="C4256" t="s">
        <v>20509</v>
      </c>
      <c r="G4256" t="s">
        <v>3052</v>
      </c>
      <c r="H4256" t="s">
        <v>3044</v>
      </c>
      <c r="K4256" t="s">
        <v>3095</v>
      </c>
      <c r="L4256" t="s">
        <v>3593</v>
      </c>
      <c r="M4256" t="s">
        <v>18118</v>
      </c>
      <c r="N4256" t="e" vm="18">
        <v>#VALUE!</v>
      </c>
      <c r="O4256" t="s">
        <v>3049</v>
      </c>
      <c r="P4256" s="3">
        <v>45712</v>
      </c>
      <c r="R4256" s="3">
        <v>45715</v>
      </c>
      <c r="V4256" t="s">
        <v>3059</v>
      </c>
      <c r="W4256" t="s">
        <v>3175</v>
      </c>
      <c r="X4256" t="s">
        <v>3077</v>
      </c>
      <c r="Z4256" t="s">
        <v>3066</v>
      </c>
      <c r="AA4256" t="s">
        <v>3050</v>
      </c>
      <c r="AD4256" t="s">
        <v>20510</v>
      </c>
    </row>
    <row r="4257" spans="1:30" hidden="1" x14ac:dyDescent="0.2">
      <c r="A4257" t="s">
        <v>14251</v>
      </c>
      <c r="B4257" t="s">
        <v>14252</v>
      </c>
      <c r="C4257" t="s">
        <v>20506</v>
      </c>
      <c r="G4257" t="s">
        <v>3052</v>
      </c>
      <c r="H4257" t="s">
        <v>3044</v>
      </c>
      <c r="K4257" t="s">
        <v>3095</v>
      </c>
      <c r="L4257" t="s">
        <v>6493</v>
      </c>
      <c r="M4257" t="s">
        <v>17470</v>
      </c>
      <c r="N4257" t="e" vm="22">
        <v>#VALUE!</v>
      </c>
      <c r="O4257" t="s">
        <v>3049</v>
      </c>
      <c r="P4257" s="3">
        <v>45723</v>
      </c>
      <c r="R4257" s="3">
        <v>45758</v>
      </c>
      <c r="V4257" t="s">
        <v>3059</v>
      </c>
      <c r="W4257" t="s">
        <v>3175</v>
      </c>
      <c r="Z4257" t="s">
        <v>3066</v>
      </c>
      <c r="AA4257" t="s">
        <v>3050</v>
      </c>
      <c r="AD4257" t="s">
        <v>20508</v>
      </c>
    </row>
    <row r="4258" spans="1:30" hidden="1" x14ac:dyDescent="0.2">
      <c r="A4258" t="s">
        <v>2208</v>
      </c>
      <c r="B4258" t="s">
        <v>86</v>
      </c>
      <c r="C4258" t="s">
        <v>20511</v>
      </c>
      <c r="D4258">
        <v>12174877688</v>
      </c>
      <c r="E4258">
        <v>324644647</v>
      </c>
      <c r="G4258" t="s">
        <v>3052</v>
      </c>
      <c r="H4258" t="s">
        <v>3044</v>
      </c>
      <c r="I4258" s="3">
        <v>45377</v>
      </c>
      <c r="J4258" s="3">
        <v>45562</v>
      </c>
      <c r="K4258" t="s">
        <v>3045</v>
      </c>
      <c r="L4258" t="s">
        <v>4266</v>
      </c>
      <c r="M4258" t="s">
        <v>16514</v>
      </c>
      <c r="N4258" t="e" vm="47">
        <v>#VALUE!</v>
      </c>
      <c r="O4258" t="s">
        <v>3071</v>
      </c>
      <c r="P4258" s="3">
        <v>45320</v>
      </c>
      <c r="R4258" s="3">
        <v>45562</v>
      </c>
      <c r="U4258" t="s">
        <v>3076</v>
      </c>
      <c r="AA4258" t="s">
        <v>3050</v>
      </c>
      <c r="AC4258" t="s">
        <v>7609</v>
      </c>
    </row>
    <row r="4259" spans="1:30" hidden="1" x14ac:dyDescent="0.2">
      <c r="A4259" t="s">
        <v>15108</v>
      </c>
      <c r="B4259" t="s">
        <v>15109</v>
      </c>
      <c r="C4259" t="s">
        <v>20512</v>
      </c>
      <c r="F4259" t="s">
        <v>15111</v>
      </c>
      <c r="G4259" t="s">
        <v>3052</v>
      </c>
      <c r="H4259" t="s">
        <v>3197</v>
      </c>
      <c r="K4259" t="s">
        <v>3590</v>
      </c>
      <c r="L4259" t="s">
        <v>20513</v>
      </c>
      <c r="M4259" t="s">
        <v>16947</v>
      </c>
      <c r="N4259" t="e" vm="34">
        <v>#VALUE!</v>
      </c>
      <c r="O4259" t="s">
        <v>3071</v>
      </c>
      <c r="P4259" s="3">
        <v>45930</v>
      </c>
      <c r="Q4259" s="3">
        <v>45960</v>
      </c>
      <c r="R4259" s="3">
        <v>45991</v>
      </c>
      <c r="V4259" t="s">
        <v>3175</v>
      </c>
      <c r="W4259" t="s">
        <v>3082</v>
      </c>
      <c r="Y4259" t="s">
        <v>16528</v>
      </c>
      <c r="AA4259" t="s">
        <v>3050</v>
      </c>
      <c r="AB4259" t="s">
        <v>16995</v>
      </c>
    </row>
    <row r="4260" spans="1:30" hidden="1" x14ac:dyDescent="0.2">
      <c r="A4260" t="s">
        <v>14607</v>
      </c>
      <c r="B4260" t="s">
        <v>14608</v>
      </c>
      <c r="C4260" t="s">
        <v>20514</v>
      </c>
      <c r="E4260">
        <v>330958313</v>
      </c>
      <c r="G4260" t="s">
        <v>3052</v>
      </c>
      <c r="H4260" t="s">
        <v>3044</v>
      </c>
      <c r="K4260" t="s">
        <v>3590</v>
      </c>
      <c r="L4260" t="s">
        <v>17545</v>
      </c>
      <c r="M4260" t="s">
        <v>3074</v>
      </c>
      <c r="N4260" t="e" vm="53">
        <v>#VALUE!</v>
      </c>
      <c r="O4260" t="s">
        <v>3065</v>
      </c>
      <c r="P4260" s="3">
        <v>45873</v>
      </c>
      <c r="Q4260" s="3">
        <v>45898</v>
      </c>
      <c r="R4260" s="3">
        <v>45939</v>
      </c>
      <c r="V4260" t="s">
        <v>3175</v>
      </c>
      <c r="W4260">
        <v>34</v>
      </c>
      <c r="Y4260" t="s">
        <v>16528</v>
      </c>
      <c r="AA4260" t="s">
        <v>3050</v>
      </c>
      <c r="AB4260" t="s">
        <v>17480</v>
      </c>
    </row>
    <row r="4261" spans="1:30" hidden="1" x14ac:dyDescent="0.2">
      <c r="A4261" t="s">
        <v>20626</v>
      </c>
      <c r="B4261" t="s">
        <v>2661</v>
      </c>
      <c r="C4261" t="s">
        <v>20515</v>
      </c>
      <c r="F4261">
        <v>123148788</v>
      </c>
      <c r="G4261" t="s">
        <v>3052</v>
      </c>
      <c r="H4261" t="s">
        <v>3044</v>
      </c>
      <c r="K4261" t="s">
        <v>3045</v>
      </c>
      <c r="L4261" t="s">
        <v>4548</v>
      </c>
      <c r="M4261" t="s">
        <v>17721</v>
      </c>
      <c r="N4261" t="e" vm="11">
        <v>#VALUE!</v>
      </c>
      <c r="O4261" t="s">
        <v>3212</v>
      </c>
      <c r="P4261" s="3">
        <v>45756</v>
      </c>
      <c r="Q4261" s="3">
        <v>45786</v>
      </c>
      <c r="R4261" s="3">
        <v>45840</v>
      </c>
      <c r="V4261" t="s">
        <v>3082</v>
      </c>
      <c r="W4261" t="s">
        <v>3082</v>
      </c>
      <c r="AA4261" t="s">
        <v>3050</v>
      </c>
    </row>
    <row r="4262" spans="1:30" hidden="1" x14ac:dyDescent="0.2">
      <c r="A4262" t="s">
        <v>16082</v>
      </c>
      <c r="B4262" t="s">
        <v>16083</v>
      </c>
      <c r="C4262" t="s">
        <v>16084</v>
      </c>
      <c r="F4262" t="s">
        <v>16085</v>
      </c>
      <c r="G4262" t="s">
        <v>3052</v>
      </c>
      <c r="H4262" t="s">
        <v>3044</v>
      </c>
      <c r="K4262" t="s">
        <v>16505</v>
      </c>
      <c r="L4262" t="s">
        <v>20516</v>
      </c>
      <c r="M4262" t="s">
        <v>16820</v>
      </c>
      <c r="N4262" t="e" vm="129">
        <v>#VALUE!</v>
      </c>
      <c r="O4262" t="s">
        <v>16587</v>
      </c>
      <c r="P4262" s="3">
        <v>46077</v>
      </c>
      <c r="V4262" t="s">
        <v>3266</v>
      </c>
      <c r="W4262" t="s">
        <v>3059</v>
      </c>
      <c r="Y4262" t="s">
        <v>16528</v>
      </c>
      <c r="AA4262" t="s">
        <v>3050</v>
      </c>
      <c r="AB4262" t="s">
        <v>18655</v>
      </c>
    </row>
    <row r="4263" spans="1:30" hidden="1" x14ac:dyDescent="0.2">
      <c r="A4263" t="s">
        <v>922</v>
      </c>
      <c r="B4263" t="s">
        <v>2811</v>
      </c>
      <c r="C4263" t="s">
        <v>20517</v>
      </c>
      <c r="F4263" t="s">
        <v>7612</v>
      </c>
      <c r="G4263" t="s">
        <v>3052</v>
      </c>
      <c r="H4263" t="s">
        <v>3044</v>
      </c>
      <c r="K4263" t="s">
        <v>3045</v>
      </c>
      <c r="L4263" t="s">
        <v>4591</v>
      </c>
      <c r="M4263" t="s">
        <v>4188</v>
      </c>
      <c r="N4263" t="s">
        <v>3150</v>
      </c>
      <c r="O4263" t="s">
        <v>3212</v>
      </c>
      <c r="P4263" s="3">
        <v>45784</v>
      </c>
      <c r="Q4263" s="3">
        <v>45930</v>
      </c>
      <c r="R4263" s="3">
        <v>45835</v>
      </c>
      <c r="V4263" t="s">
        <v>3059</v>
      </c>
      <c r="W4263">
        <v>36</v>
      </c>
      <c r="AA4263" t="s">
        <v>3050</v>
      </c>
    </row>
    <row r="4264" spans="1:30" hidden="1" x14ac:dyDescent="0.2">
      <c r="A4264" t="s">
        <v>531</v>
      </c>
      <c r="B4264" t="s">
        <v>1809</v>
      </c>
      <c r="C4264" t="s">
        <v>20518</v>
      </c>
      <c r="G4264" t="s">
        <v>3052</v>
      </c>
      <c r="H4264" t="s">
        <v>3044</v>
      </c>
      <c r="K4264" t="s">
        <v>3045</v>
      </c>
      <c r="L4264" t="s">
        <v>3482</v>
      </c>
      <c r="M4264" t="s">
        <v>3364</v>
      </c>
      <c r="N4264" t="e" vm="12">
        <v>#VALUE!</v>
      </c>
      <c r="O4264" t="s">
        <v>3071</v>
      </c>
      <c r="P4264" s="3">
        <v>45700</v>
      </c>
      <c r="Q4264" s="3">
        <v>45744</v>
      </c>
      <c r="R4264" s="3">
        <v>45805</v>
      </c>
      <c r="V4264" t="s">
        <v>3082</v>
      </c>
      <c r="W4264" t="s">
        <v>3082</v>
      </c>
      <c r="AA4264" t="s">
        <v>3050</v>
      </c>
    </row>
    <row r="4265" spans="1:30" hidden="1" x14ac:dyDescent="0.2">
      <c r="A4265" t="s">
        <v>531</v>
      </c>
      <c r="B4265" t="s">
        <v>1809</v>
      </c>
      <c r="C4265" t="s">
        <v>20518</v>
      </c>
      <c r="F4265">
        <v>124045989</v>
      </c>
      <c r="G4265" t="s">
        <v>3141</v>
      </c>
      <c r="H4265" t="s">
        <v>3044</v>
      </c>
      <c r="K4265" t="s">
        <v>3045</v>
      </c>
      <c r="L4265" t="s">
        <v>4695</v>
      </c>
      <c r="M4265" t="s">
        <v>17441</v>
      </c>
      <c r="N4265" t="e" vm="5">
        <v>#VALUE!</v>
      </c>
      <c r="O4265" t="s">
        <v>3071</v>
      </c>
      <c r="P4265" s="3">
        <v>45693</v>
      </c>
      <c r="Q4265" t="s">
        <v>4582</v>
      </c>
      <c r="V4265" t="s">
        <v>3082</v>
      </c>
      <c r="W4265" t="s">
        <v>3082</v>
      </c>
      <c r="AA4265" t="s">
        <v>3050</v>
      </c>
    </row>
    <row r="4266" spans="1:30" hidden="1" x14ac:dyDescent="0.2">
      <c r="A4266" t="s">
        <v>2650</v>
      </c>
      <c r="B4266" t="s">
        <v>2859</v>
      </c>
      <c r="C4266" t="s">
        <v>20519</v>
      </c>
      <c r="G4266" t="s">
        <v>3052</v>
      </c>
      <c r="H4266" t="s">
        <v>3044</v>
      </c>
      <c r="K4266" t="s">
        <v>3095</v>
      </c>
      <c r="L4266" t="s">
        <v>17496</v>
      </c>
      <c r="M4266" t="s">
        <v>17129</v>
      </c>
      <c r="N4266" t="e" vm="11">
        <v>#VALUE!</v>
      </c>
      <c r="O4266" t="s">
        <v>3071</v>
      </c>
      <c r="P4266" s="3">
        <v>45807</v>
      </c>
      <c r="R4266" s="3">
        <v>45820</v>
      </c>
      <c r="AA4266" t="s">
        <v>3050</v>
      </c>
      <c r="AB4266" t="s">
        <v>17908</v>
      </c>
      <c r="AD4266" t="s">
        <v>20520</v>
      </c>
    </row>
    <row r="4267" spans="1:30" hidden="1" x14ac:dyDescent="0.2">
      <c r="A4267" t="s">
        <v>2650</v>
      </c>
      <c r="B4267" t="s">
        <v>2859</v>
      </c>
      <c r="C4267" t="s">
        <v>20521</v>
      </c>
      <c r="G4267" t="s">
        <v>3052</v>
      </c>
      <c r="H4267" t="s">
        <v>3069</v>
      </c>
      <c r="K4267" t="s">
        <v>3054</v>
      </c>
      <c r="L4267" t="s">
        <v>7617</v>
      </c>
      <c r="M4267" t="s">
        <v>17406</v>
      </c>
      <c r="N4267" t="e" vm="5">
        <v>#VALUE!</v>
      </c>
      <c r="O4267" t="s">
        <v>3065</v>
      </c>
      <c r="P4267" s="3">
        <v>45804</v>
      </c>
      <c r="Q4267" s="3">
        <v>45836</v>
      </c>
      <c r="V4267" t="s">
        <v>3175</v>
      </c>
      <c r="W4267">
        <v>36</v>
      </c>
      <c r="AA4267" t="s">
        <v>3050</v>
      </c>
      <c r="AB4267" t="s">
        <v>3555</v>
      </c>
    </row>
    <row r="4268" spans="1:30" hidden="1" x14ac:dyDescent="0.2">
      <c r="A4268" t="s">
        <v>14255</v>
      </c>
      <c r="B4268" t="s">
        <v>14256</v>
      </c>
      <c r="C4268" t="s">
        <v>20522</v>
      </c>
      <c r="F4268">
        <v>120289518</v>
      </c>
      <c r="G4268" t="s">
        <v>3052</v>
      </c>
      <c r="H4268" t="s">
        <v>3044</v>
      </c>
      <c r="K4268" t="s">
        <v>16490</v>
      </c>
      <c r="M4268" t="s">
        <v>3382</v>
      </c>
      <c r="N4268" t="e" vm="29">
        <v>#VALUE!</v>
      </c>
      <c r="O4268" t="s">
        <v>3212</v>
      </c>
      <c r="P4268" s="3">
        <v>45931</v>
      </c>
      <c r="Q4268" t="s">
        <v>3302</v>
      </c>
      <c r="R4268" s="3">
        <v>46091</v>
      </c>
      <c r="AA4268" t="s">
        <v>3050</v>
      </c>
      <c r="AC4268" t="s">
        <v>16812</v>
      </c>
    </row>
    <row r="4269" spans="1:30" hidden="1" x14ac:dyDescent="0.2">
      <c r="A4269" t="s">
        <v>14255</v>
      </c>
      <c r="B4269" t="s">
        <v>14256</v>
      </c>
      <c r="C4269" t="s">
        <v>20523</v>
      </c>
      <c r="G4269" t="s">
        <v>3052</v>
      </c>
      <c r="H4269" t="s">
        <v>3044</v>
      </c>
      <c r="K4269" t="s">
        <v>3095</v>
      </c>
      <c r="L4269" t="s">
        <v>6387</v>
      </c>
      <c r="M4269" t="s">
        <v>18118</v>
      </c>
      <c r="N4269" t="e" vm="18">
        <v>#VALUE!</v>
      </c>
      <c r="O4269" t="s">
        <v>3212</v>
      </c>
      <c r="P4269" s="3">
        <v>45770</v>
      </c>
      <c r="R4269" s="3">
        <v>45848</v>
      </c>
      <c r="AA4269" t="s">
        <v>3050</v>
      </c>
      <c r="AB4269" t="s">
        <v>20116</v>
      </c>
      <c r="AC4269" t="s">
        <v>20524</v>
      </c>
      <c r="AD4269" t="s">
        <v>20525</v>
      </c>
    </row>
    <row r="4270" spans="1:30" hidden="1" x14ac:dyDescent="0.2">
      <c r="A4270" t="s">
        <v>14255</v>
      </c>
      <c r="B4270" t="s">
        <v>14256</v>
      </c>
      <c r="C4270" t="s">
        <v>20522</v>
      </c>
      <c r="G4270" t="s">
        <v>3052</v>
      </c>
      <c r="H4270" t="s">
        <v>3044</v>
      </c>
      <c r="K4270" t="s">
        <v>3045</v>
      </c>
      <c r="L4270" t="s">
        <v>17710</v>
      </c>
      <c r="M4270" t="s">
        <v>3382</v>
      </c>
      <c r="N4270" t="e" vm="29">
        <v>#VALUE!</v>
      </c>
      <c r="O4270" t="s">
        <v>3212</v>
      </c>
      <c r="P4270" s="3">
        <v>45860</v>
      </c>
      <c r="Q4270" s="3">
        <v>46364</v>
      </c>
      <c r="R4270" s="3">
        <v>45930</v>
      </c>
      <c r="AA4270" t="s">
        <v>3050</v>
      </c>
      <c r="AB4270" t="s">
        <v>18011</v>
      </c>
    </row>
    <row r="4271" spans="1:30" hidden="1" x14ac:dyDescent="0.2">
      <c r="A4271" t="s">
        <v>2206</v>
      </c>
      <c r="B4271" t="s">
        <v>74</v>
      </c>
      <c r="C4271" t="s">
        <v>20526</v>
      </c>
      <c r="D4271">
        <v>12174578050</v>
      </c>
      <c r="E4271">
        <v>324083831</v>
      </c>
      <c r="G4271" t="s">
        <v>3052</v>
      </c>
      <c r="H4271" t="s">
        <v>3044</v>
      </c>
      <c r="M4271" t="s">
        <v>3321</v>
      </c>
      <c r="AA4271" t="s">
        <v>3050</v>
      </c>
    </row>
    <row r="4272" spans="1:30" hidden="1" x14ac:dyDescent="0.2">
      <c r="A4272" t="s">
        <v>2206</v>
      </c>
      <c r="B4272" t="s">
        <v>74</v>
      </c>
      <c r="C4272" t="s">
        <v>20526</v>
      </c>
      <c r="D4272">
        <v>12174578050</v>
      </c>
      <c r="E4272">
        <v>324083831</v>
      </c>
      <c r="G4272" t="s">
        <v>3052</v>
      </c>
      <c r="H4272" t="s">
        <v>3044</v>
      </c>
      <c r="M4272" t="s">
        <v>3539</v>
      </c>
      <c r="P4272" s="3">
        <v>45278</v>
      </c>
      <c r="AA4272" t="s">
        <v>3050</v>
      </c>
    </row>
    <row r="4273" spans="1:30" hidden="1" x14ac:dyDescent="0.2">
      <c r="A4273" t="s">
        <v>2206</v>
      </c>
      <c r="B4273" t="s">
        <v>74</v>
      </c>
      <c r="C4273" t="s">
        <v>20526</v>
      </c>
      <c r="D4273">
        <v>12174578050</v>
      </c>
      <c r="E4273">
        <v>324083831</v>
      </c>
      <c r="G4273" t="s">
        <v>3052</v>
      </c>
      <c r="H4273" t="s">
        <v>3044</v>
      </c>
      <c r="I4273" s="3">
        <v>45345</v>
      </c>
      <c r="K4273" t="s">
        <v>3045</v>
      </c>
      <c r="L4273" t="s">
        <v>4312</v>
      </c>
      <c r="M4273" t="s">
        <v>16514</v>
      </c>
      <c r="N4273" t="e" vm="25">
        <v>#VALUE!</v>
      </c>
      <c r="O4273" t="s">
        <v>3071</v>
      </c>
      <c r="P4273" s="3">
        <v>45551</v>
      </c>
      <c r="Q4273" s="3">
        <v>45583</v>
      </c>
      <c r="R4273" s="3">
        <v>45722</v>
      </c>
      <c r="V4273" t="s">
        <v>3266</v>
      </c>
      <c r="W4273" t="s">
        <v>3059</v>
      </c>
      <c r="AA4273" t="s">
        <v>3050</v>
      </c>
      <c r="AC4273" t="s">
        <v>7618</v>
      </c>
    </row>
    <row r="4274" spans="1:30" hidden="1" x14ac:dyDescent="0.2">
      <c r="A4274" t="s">
        <v>2206</v>
      </c>
      <c r="B4274" t="s">
        <v>74</v>
      </c>
      <c r="C4274" t="s">
        <v>20526</v>
      </c>
      <c r="D4274">
        <v>12174578050</v>
      </c>
      <c r="E4274">
        <v>324083831</v>
      </c>
      <c r="G4274" t="s">
        <v>3052</v>
      </c>
      <c r="H4274" t="s">
        <v>3044</v>
      </c>
      <c r="I4274" s="3">
        <v>45345</v>
      </c>
      <c r="K4274" t="s">
        <v>3045</v>
      </c>
      <c r="L4274" t="s">
        <v>6166</v>
      </c>
      <c r="M4274" t="s">
        <v>16514</v>
      </c>
      <c r="N4274" t="e" vm="47">
        <v>#VALUE!</v>
      </c>
      <c r="O4274" t="s">
        <v>3071</v>
      </c>
      <c r="P4274" s="3">
        <v>45628</v>
      </c>
      <c r="R4274" s="3">
        <v>45548</v>
      </c>
      <c r="U4274" t="s">
        <v>3076</v>
      </c>
      <c r="AA4274" t="s">
        <v>3050</v>
      </c>
      <c r="AC4274" t="s">
        <v>4310</v>
      </c>
    </row>
    <row r="4275" spans="1:30" hidden="1" x14ac:dyDescent="0.2">
      <c r="A4275" t="s">
        <v>974</v>
      </c>
      <c r="B4275" t="s">
        <v>2463</v>
      </c>
      <c r="C4275" t="s">
        <v>20527</v>
      </c>
      <c r="G4275" t="s">
        <v>3052</v>
      </c>
      <c r="H4275" t="s">
        <v>3044</v>
      </c>
      <c r="K4275" t="s">
        <v>3095</v>
      </c>
      <c r="L4275" t="s">
        <v>3170</v>
      </c>
      <c r="M4275" t="s">
        <v>17349</v>
      </c>
      <c r="N4275" t="e" vm="22">
        <v>#VALUE!</v>
      </c>
      <c r="O4275" t="s">
        <v>3049</v>
      </c>
      <c r="P4275" s="3">
        <v>45580</v>
      </c>
      <c r="Q4275" s="3">
        <v>45646</v>
      </c>
      <c r="R4275" s="3">
        <v>45841</v>
      </c>
      <c r="V4275" t="s">
        <v>3059</v>
      </c>
      <c r="W4275" t="s">
        <v>3175</v>
      </c>
      <c r="AA4275" t="s">
        <v>3050</v>
      </c>
      <c r="AD4275" t="s">
        <v>20528</v>
      </c>
    </row>
    <row r="4276" spans="1:30" hidden="1" x14ac:dyDescent="0.2">
      <c r="A4276" t="s">
        <v>1174</v>
      </c>
      <c r="B4276" t="s">
        <v>1481</v>
      </c>
      <c r="C4276" t="s">
        <v>20529</v>
      </c>
      <c r="F4276">
        <v>124364842</v>
      </c>
      <c r="G4276" t="s">
        <v>3052</v>
      </c>
      <c r="H4276" t="s">
        <v>3044</v>
      </c>
      <c r="K4276" t="s">
        <v>3045</v>
      </c>
      <c r="L4276" t="s">
        <v>4455</v>
      </c>
      <c r="M4276" t="s">
        <v>16514</v>
      </c>
      <c r="N4276" t="e" vm="113">
        <v>#VALUE!</v>
      </c>
      <c r="O4276" t="s">
        <v>3065</v>
      </c>
      <c r="P4276" s="3">
        <v>45691</v>
      </c>
      <c r="Q4276" s="3">
        <v>45744</v>
      </c>
      <c r="R4276" s="3">
        <v>45792</v>
      </c>
      <c r="V4276" t="s">
        <v>3175</v>
      </c>
      <c r="W4276" t="s">
        <v>3175</v>
      </c>
      <c r="AA4276" t="s">
        <v>3050</v>
      </c>
    </row>
    <row r="4277" spans="1:30" hidden="1" x14ac:dyDescent="0.2">
      <c r="A4277" t="s">
        <v>1174</v>
      </c>
      <c r="B4277" t="s">
        <v>1481</v>
      </c>
      <c r="C4277" t="s">
        <v>20529</v>
      </c>
      <c r="E4277">
        <v>331102005</v>
      </c>
      <c r="F4277">
        <v>124364842</v>
      </c>
      <c r="G4277" t="s">
        <v>3052</v>
      </c>
      <c r="H4277" t="s">
        <v>3044</v>
      </c>
      <c r="K4277" t="s">
        <v>3045</v>
      </c>
      <c r="L4277" t="s">
        <v>6694</v>
      </c>
      <c r="M4277" t="s">
        <v>3221</v>
      </c>
      <c r="N4277" t="e" vm="9">
        <v>#VALUE!</v>
      </c>
      <c r="O4277" t="s">
        <v>3065</v>
      </c>
      <c r="P4277" s="3">
        <v>45805</v>
      </c>
      <c r="Q4277" s="3">
        <v>45869</v>
      </c>
      <c r="R4277" s="3">
        <v>45860</v>
      </c>
      <c r="V4277" t="s">
        <v>3175</v>
      </c>
      <c r="W4277">
        <v>32</v>
      </c>
      <c r="AA4277" t="s">
        <v>3050</v>
      </c>
      <c r="AC4277" t="s">
        <v>19817</v>
      </c>
    </row>
    <row r="4278" spans="1:30" hidden="1" x14ac:dyDescent="0.2">
      <c r="A4278" t="s">
        <v>1174</v>
      </c>
      <c r="B4278" t="s">
        <v>1481</v>
      </c>
      <c r="C4278" t="s">
        <v>20529</v>
      </c>
      <c r="F4278">
        <v>124364842</v>
      </c>
      <c r="G4278" t="s">
        <v>3069</v>
      </c>
      <c r="H4278" t="s">
        <v>3069</v>
      </c>
      <c r="K4278" t="s">
        <v>3054</v>
      </c>
      <c r="L4278" t="s">
        <v>4458</v>
      </c>
      <c r="M4278" t="s">
        <v>3682</v>
      </c>
      <c r="N4278" t="e" vm="3">
        <v>#VALUE!</v>
      </c>
      <c r="O4278" t="s">
        <v>3049</v>
      </c>
      <c r="P4278" s="3">
        <v>45691</v>
      </c>
      <c r="Q4278" s="3">
        <v>45807</v>
      </c>
      <c r="V4278" t="s">
        <v>3175</v>
      </c>
      <c r="W4278" t="s">
        <v>3175</v>
      </c>
      <c r="AA4278" t="s">
        <v>3050</v>
      </c>
      <c r="AC4278" t="s">
        <v>4459</v>
      </c>
    </row>
    <row r="4279" spans="1:30" hidden="1" x14ac:dyDescent="0.2">
      <c r="A4279" t="s">
        <v>1174</v>
      </c>
      <c r="B4279" t="s">
        <v>1481</v>
      </c>
      <c r="C4279" t="s">
        <v>20530</v>
      </c>
      <c r="E4279">
        <v>331102005</v>
      </c>
      <c r="F4279">
        <v>124364842</v>
      </c>
      <c r="G4279" t="s">
        <v>3052</v>
      </c>
      <c r="H4279" t="s">
        <v>3044</v>
      </c>
      <c r="K4279" t="s">
        <v>3590</v>
      </c>
      <c r="L4279" t="s">
        <v>17903</v>
      </c>
      <c r="M4279" t="s">
        <v>16665</v>
      </c>
      <c r="N4279" t="e" vm="84">
        <v>#VALUE!</v>
      </c>
      <c r="O4279" t="s">
        <v>3110</v>
      </c>
      <c r="P4279" s="3">
        <v>45868</v>
      </c>
      <c r="Q4279" s="3">
        <v>45899</v>
      </c>
      <c r="R4279" s="3">
        <v>45891</v>
      </c>
      <c r="V4279" t="s">
        <v>3175</v>
      </c>
      <c r="W4279">
        <v>32</v>
      </c>
      <c r="Y4279" t="s">
        <v>6200</v>
      </c>
      <c r="AA4279" t="s">
        <v>3050</v>
      </c>
    </row>
    <row r="4280" spans="1:30" hidden="1" x14ac:dyDescent="0.2">
      <c r="A4280" t="s">
        <v>1174</v>
      </c>
      <c r="B4280" t="s">
        <v>1481</v>
      </c>
      <c r="C4280" t="s">
        <v>20531</v>
      </c>
      <c r="E4280">
        <v>331102005</v>
      </c>
      <c r="F4280">
        <v>124364842</v>
      </c>
      <c r="G4280" t="s">
        <v>3052</v>
      </c>
      <c r="H4280" t="s">
        <v>3197</v>
      </c>
      <c r="K4280" t="s">
        <v>3590</v>
      </c>
      <c r="L4280" t="s">
        <v>16890</v>
      </c>
      <c r="M4280" t="s">
        <v>16555</v>
      </c>
      <c r="N4280" t="e" vm="5">
        <v>#VALUE!</v>
      </c>
      <c r="O4280" t="s">
        <v>3065</v>
      </c>
      <c r="P4280" s="3">
        <v>45910</v>
      </c>
      <c r="Q4280" s="3">
        <v>45933</v>
      </c>
      <c r="R4280" s="3">
        <v>46031</v>
      </c>
      <c r="V4280" t="s">
        <v>3175</v>
      </c>
      <c r="W4280" t="s">
        <v>3082</v>
      </c>
      <c r="Y4280" t="s">
        <v>6200</v>
      </c>
      <c r="AA4280" t="s">
        <v>3050</v>
      </c>
    </row>
    <row r="4281" spans="1:30" hidden="1" x14ac:dyDescent="0.2">
      <c r="A4281" t="s">
        <v>1364</v>
      </c>
      <c r="B4281" t="s">
        <v>402</v>
      </c>
      <c r="C4281" t="s">
        <v>12239</v>
      </c>
      <c r="D4281">
        <v>12176194397</v>
      </c>
      <c r="E4281">
        <v>326087508</v>
      </c>
      <c r="G4281" t="s">
        <v>3052</v>
      </c>
      <c r="H4281" t="s">
        <v>3044</v>
      </c>
      <c r="I4281" s="3">
        <v>45565</v>
      </c>
      <c r="K4281" t="s">
        <v>3045</v>
      </c>
      <c r="L4281" t="s">
        <v>4552</v>
      </c>
      <c r="M4281" t="s">
        <v>3364</v>
      </c>
      <c r="N4281" t="e" vm="12">
        <v>#VALUE!</v>
      </c>
      <c r="O4281" t="s">
        <v>3071</v>
      </c>
      <c r="P4281" s="3">
        <v>45565</v>
      </c>
      <c r="Q4281" s="3">
        <v>45646</v>
      </c>
      <c r="R4281" s="3">
        <v>45730</v>
      </c>
      <c r="AA4281" t="s">
        <v>3050</v>
      </c>
    </row>
    <row r="4282" spans="1:30" hidden="1" x14ac:dyDescent="0.2">
      <c r="A4282" t="s">
        <v>1364</v>
      </c>
      <c r="B4282" t="s">
        <v>402</v>
      </c>
      <c r="C4282" t="s">
        <v>20532</v>
      </c>
      <c r="D4282">
        <v>12176194397</v>
      </c>
      <c r="E4282">
        <v>326087508</v>
      </c>
      <c r="G4282" t="s">
        <v>3052</v>
      </c>
      <c r="H4282" t="s">
        <v>3044</v>
      </c>
      <c r="I4282" s="3">
        <v>45770</v>
      </c>
      <c r="J4282" s="3">
        <v>45917</v>
      </c>
      <c r="K4282" t="s">
        <v>3095</v>
      </c>
      <c r="L4282" t="s">
        <v>3090</v>
      </c>
      <c r="M4282" t="s">
        <v>18041</v>
      </c>
      <c r="N4282" t="e" vm="12">
        <v>#VALUE!</v>
      </c>
      <c r="O4282" t="s">
        <v>3071</v>
      </c>
      <c r="P4282" s="3">
        <v>45742</v>
      </c>
      <c r="R4282" s="3">
        <v>45917</v>
      </c>
      <c r="AA4282" t="s">
        <v>3050</v>
      </c>
      <c r="AB4282" t="s">
        <v>18851</v>
      </c>
      <c r="AD4282" t="s">
        <v>20533</v>
      </c>
    </row>
    <row r="4283" spans="1:30" hidden="1" x14ac:dyDescent="0.2">
      <c r="A4283" t="s">
        <v>1364</v>
      </c>
      <c r="B4283" t="s">
        <v>402</v>
      </c>
      <c r="C4283" t="s">
        <v>12239</v>
      </c>
      <c r="D4283">
        <v>12176194397</v>
      </c>
      <c r="E4283">
        <v>326087508</v>
      </c>
      <c r="G4283" t="s">
        <v>3052</v>
      </c>
      <c r="H4283" t="s">
        <v>3044</v>
      </c>
      <c r="I4283" s="3">
        <v>45422</v>
      </c>
      <c r="K4283" t="s">
        <v>3045</v>
      </c>
      <c r="L4283" t="s">
        <v>7629</v>
      </c>
      <c r="M4283" t="s">
        <v>3285</v>
      </c>
      <c r="N4283" t="e" vm="63">
        <v>#VALUE!</v>
      </c>
      <c r="O4283" t="s">
        <v>3071</v>
      </c>
      <c r="P4283" s="3">
        <v>45397</v>
      </c>
      <c r="Q4283" s="3">
        <v>45454</v>
      </c>
      <c r="R4283" s="3">
        <v>45454</v>
      </c>
      <c r="AA4283" t="s">
        <v>3050</v>
      </c>
    </row>
    <row r="4284" spans="1:30" hidden="1" x14ac:dyDescent="0.2">
      <c r="A4284" t="s">
        <v>1364</v>
      </c>
      <c r="B4284" t="s">
        <v>402</v>
      </c>
      <c r="C4284" t="s">
        <v>12239</v>
      </c>
      <c r="D4284">
        <v>12176194397</v>
      </c>
      <c r="E4284">
        <v>326087508</v>
      </c>
      <c r="G4284" t="s">
        <v>3052</v>
      </c>
      <c r="H4284" t="s">
        <v>3044</v>
      </c>
      <c r="I4284" s="3">
        <v>45422</v>
      </c>
      <c r="K4284" t="s">
        <v>3045</v>
      </c>
      <c r="L4284" t="s">
        <v>5078</v>
      </c>
      <c r="M4284" t="s">
        <v>3712</v>
      </c>
      <c r="N4284" t="e" vm="52">
        <v>#VALUE!</v>
      </c>
      <c r="O4284" t="s">
        <v>3071</v>
      </c>
      <c r="P4284" s="3">
        <v>45462</v>
      </c>
      <c r="Q4284" s="3">
        <v>45535</v>
      </c>
      <c r="R4284" s="3">
        <v>45558</v>
      </c>
      <c r="AA4284" t="s">
        <v>3050</v>
      </c>
    </row>
    <row r="4285" spans="1:30" hidden="1" x14ac:dyDescent="0.2">
      <c r="A4285" t="s">
        <v>573</v>
      </c>
      <c r="B4285" t="s">
        <v>1795</v>
      </c>
      <c r="C4285" t="s">
        <v>20534</v>
      </c>
      <c r="D4285">
        <v>12179241486</v>
      </c>
      <c r="E4285">
        <v>330131087</v>
      </c>
      <c r="G4285" t="s">
        <v>3052</v>
      </c>
      <c r="H4285" t="s">
        <v>3069</v>
      </c>
      <c r="K4285" t="s">
        <v>3054</v>
      </c>
      <c r="L4285" t="s">
        <v>4011</v>
      </c>
      <c r="M4285" t="s">
        <v>4012</v>
      </c>
      <c r="N4285" t="e" vm="15">
        <v>#VALUE!</v>
      </c>
      <c r="O4285" t="s">
        <v>3110</v>
      </c>
      <c r="P4285" s="3">
        <v>45824</v>
      </c>
      <c r="Q4285" s="3">
        <v>45878</v>
      </c>
      <c r="V4285" t="s">
        <v>3175</v>
      </c>
      <c r="W4285" t="s">
        <v>3175</v>
      </c>
      <c r="AA4285" t="s">
        <v>3050</v>
      </c>
    </row>
    <row r="4286" spans="1:30" hidden="1" x14ac:dyDescent="0.2">
      <c r="A4286" t="s">
        <v>573</v>
      </c>
      <c r="B4286" t="s">
        <v>1795</v>
      </c>
      <c r="C4286" t="s">
        <v>20534</v>
      </c>
      <c r="D4286">
        <v>12179241486</v>
      </c>
      <c r="E4286">
        <v>330131087</v>
      </c>
      <c r="F4286" t="s">
        <v>7632</v>
      </c>
      <c r="G4286" t="s">
        <v>3052</v>
      </c>
      <c r="H4286" t="s">
        <v>3044</v>
      </c>
      <c r="I4286" s="3">
        <v>45695</v>
      </c>
      <c r="K4286" t="s">
        <v>3054</v>
      </c>
      <c r="M4286" t="s">
        <v>3318</v>
      </c>
      <c r="N4286" t="e" vm="39">
        <v>#VALUE!</v>
      </c>
      <c r="O4286" t="s">
        <v>3110</v>
      </c>
      <c r="P4286" s="3">
        <v>45695</v>
      </c>
      <c r="R4286" s="3">
        <v>45807</v>
      </c>
      <c r="V4286" t="s">
        <v>3175</v>
      </c>
      <c r="W4286" t="s">
        <v>3175</v>
      </c>
      <c r="AA4286" t="s">
        <v>3050</v>
      </c>
    </row>
    <row r="4287" spans="1:30" hidden="1" x14ac:dyDescent="0.2">
      <c r="A4287" t="s">
        <v>573</v>
      </c>
      <c r="B4287" t="s">
        <v>1795</v>
      </c>
      <c r="C4287" t="s">
        <v>20534</v>
      </c>
      <c r="D4287">
        <v>12179241486</v>
      </c>
      <c r="E4287">
        <v>330131087</v>
      </c>
      <c r="F4287" t="s">
        <v>7632</v>
      </c>
      <c r="G4287" t="s">
        <v>3141</v>
      </c>
      <c r="H4287" t="s">
        <v>3044</v>
      </c>
      <c r="I4287" s="3">
        <v>45763</v>
      </c>
      <c r="J4287" s="3">
        <v>45777</v>
      </c>
      <c r="K4287" t="s">
        <v>3054</v>
      </c>
      <c r="L4287" t="s">
        <v>7634</v>
      </c>
      <c r="M4287" t="s">
        <v>3318</v>
      </c>
      <c r="N4287" t="e" vm="39">
        <v>#VALUE!</v>
      </c>
      <c r="O4287" t="s">
        <v>3110</v>
      </c>
      <c r="P4287" s="3">
        <v>45642</v>
      </c>
      <c r="Q4287" s="3">
        <v>45674</v>
      </c>
      <c r="R4287" s="3">
        <v>45713</v>
      </c>
      <c r="V4287" t="s">
        <v>3175</v>
      </c>
      <c r="W4287" t="s">
        <v>3175</v>
      </c>
      <c r="AA4287" t="s">
        <v>3050</v>
      </c>
    </row>
    <row r="4288" spans="1:30" hidden="1" x14ac:dyDescent="0.2">
      <c r="A4288" t="s">
        <v>14259</v>
      </c>
      <c r="B4288" t="s">
        <v>14260</v>
      </c>
      <c r="C4288" t="s">
        <v>20535</v>
      </c>
      <c r="F4288" t="s">
        <v>20536</v>
      </c>
      <c r="G4288" t="s">
        <v>3052</v>
      </c>
      <c r="H4288" t="s">
        <v>3044</v>
      </c>
      <c r="K4288" t="s">
        <v>3095</v>
      </c>
      <c r="L4288" t="s">
        <v>17982</v>
      </c>
      <c r="M4288" t="s">
        <v>17437</v>
      </c>
      <c r="N4288" t="e" vm="65">
        <v>#VALUE!</v>
      </c>
      <c r="O4288" t="s">
        <v>3071</v>
      </c>
      <c r="P4288" s="3">
        <v>45772</v>
      </c>
      <c r="R4288" s="3">
        <v>45961</v>
      </c>
      <c r="V4288" t="s">
        <v>3175</v>
      </c>
      <c r="AA4288" t="s">
        <v>3050</v>
      </c>
      <c r="AD4288" t="s">
        <v>20537</v>
      </c>
    </row>
    <row r="4289" spans="1:30" hidden="1" x14ac:dyDescent="0.2">
      <c r="A4289" t="s">
        <v>14259</v>
      </c>
      <c r="B4289" t="s">
        <v>14260</v>
      </c>
      <c r="C4289" t="s">
        <v>20538</v>
      </c>
      <c r="G4289" t="s">
        <v>3052</v>
      </c>
      <c r="H4289" t="s">
        <v>3044</v>
      </c>
      <c r="K4289" t="s">
        <v>3095</v>
      </c>
      <c r="L4289" t="s">
        <v>6457</v>
      </c>
      <c r="M4289" t="s">
        <v>17437</v>
      </c>
      <c r="N4289" t="e" vm="32">
        <v>#VALUE!</v>
      </c>
      <c r="O4289" t="s">
        <v>3065</v>
      </c>
      <c r="P4289" s="3">
        <v>45792</v>
      </c>
      <c r="R4289" s="3">
        <v>45835</v>
      </c>
      <c r="AA4289" t="s">
        <v>3050</v>
      </c>
      <c r="AB4289" t="s">
        <v>18231</v>
      </c>
      <c r="AD4289" t="s">
        <v>20539</v>
      </c>
    </row>
    <row r="4290" spans="1:30" hidden="1" x14ac:dyDescent="0.2">
      <c r="A4290" t="s">
        <v>2732</v>
      </c>
      <c r="B4290" t="s">
        <v>2911</v>
      </c>
      <c r="C4290" t="s">
        <v>20540</v>
      </c>
      <c r="E4290">
        <v>332732290</v>
      </c>
      <c r="F4290" t="s">
        <v>7636</v>
      </c>
      <c r="G4290" t="s">
        <v>3052</v>
      </c>
      <c r="H4290" t="s">
        <v>3044</v>
      </c>
      <c r="K4290" t="s">
        <v>3054</v>
      </c>
      <c r="L4290" t="s">
        <v>18668</v>
      </c>
      <c r="M4290" t="s">
        <v>17531</v>
      </c>
      <c r="N4290" t="e" vm="5">
        <v>#VALUE!</v>
      </c>
      <c r="O4290" t="s">
        <v>3087</v>
      </c>
      <c r="P4290" s="3">
        <v>45818</v>
      </c>
      <c r="Q4290" s="3">
        <v>45841</v>
      </c>
      <c r="R4290" s="3">
        <v>45940</v>
      </c>
      <c r="V4290" t="s">
        <v>3175</v>
      </c>
      <c r="W4290">
        <v>34</v>
      </c>
      <c r="AA4290" t="s">
        <v>3050</v>
      </c>
      <c r="AB4290" t="s">
        <v>18669</v>
      </c>
    </row>
    <row r="4291" spans="1:30" hidden="1" x14ac:dyDescent="0.2">
      <c r="A4291" t="s">
        <v>2732</v>
      </c>
      <c r="B4291" t="s">
        <v>2911</v>
      </c>
      <c r="C4291" t="s">
        <v>20541</v>
      </c>
      <c r="E4291">
        <v>332732290</v>
      </c>
      <c r="F4291" t="s">
        <v>7636</v>
      </c>
      <c r="G4291" t="s">
        <v>3052</v>
      </c>
      <c r="H4291" t="s">
        <v>3069</v>
      </c>
      <c r="K4291" t="s">
        <v>3590</v>
      </c>
      <c r="L4291" t="s">
        <v>18235</v>
      </c>
      <c r="M4291" t="s">
        <v>3429</v>
      </c>
      <c r="N4291" t="e" vm="41">
        <v>#VALUE!</v>
      </c>
      <c r="O4291" t="s">
        <v>3065</v>
      </c>
      <c r="P4291" s="3">
        <v>45943</v>
      </c>
      <c r="Q4291" s="3">
        <v>45989</v>
      </c>
      <c r="V4291" t="s">
        <v>3175</v>
      </c>
      <c r="W4291">
        <v>34</v>
      </c>
      <c r="Y4291" t="s">
        <v>6200</v>
      </c>
      <c r="AA4291" t="s">
        <v>3050</v>
      </c>
    </row>
    <row r="4292" spans="1:30" hidden="1" x14ac:dyDescent="0.2">
      <c r="A4292" t="s">
        <v>1554</v>
      </c>
      <c r="B4292" t="s">
        <v>132</v>
      </c>
      <c r="C4292" t="s">
        <v>20542</v>
      </c>
      <c r="D4292">
        <v>12174568722</v>
      </c>
      <c r="E4292">
        <v>324300220</v>
      </c>
      <c r="G4292" t="s">
        <v>3052</v>
      </c>
      <c r="H4292" t="s">
        <v>3044</v>
      </c>
      <c r="K4292" t="s">
        <v>3045</v>
      </c>
      <c r="M4292" t="s">
        <v>17743</v>
      </c>
      <c r="P4292" s="3">
        <v>45242</v>
      </c>
      <c r="Q4292" s="3">
        <v>45305</v>
      </c>
      <c r="AA4292" t="s">
        <v>3050</v>
      </c>
    </row>
    <row r="4293" spans="1:30" hidden="1" x14ac:dyDescent="0.2">
      <c r="A4293" t="s">
        <v>1554</v>
      </c>
      <c r="B4293" t="s">
        <v>132</v>
      </c>
      <c r="C4293" t="s">
        <v>20542</v>
      </c>
      <c r="D4293">
        <v>12174568722</v>
      </c>
      <c r="E4293">
        <v>324300220</v>
      </c>
      <c r="G4293" t="s">
        <v>3052</v>
      </c>
      <c r="H4293" t="s">
        <v>3044</v>
      </c>
      <c r="I4293" s="3">
        <v>45332</v>
      </c>
      <c r="J4293" s="3">
        <v>45446</v>
      </c>
      <c r="K4293" t="s">
        <v>3045</v>
      </c>
      <c r="L4293" t="s">
        <v>3853</v>
      </c>
      <c r="M4293" t="s">
        <v>3167</v>
      </c>
      <c r="N4293" t="e" vm="31">
        <v>#VALUE!</v>
      </c>
      <c r="O4293" t="s">
        <v>3071</v>
      </c>
      <c r="P4293" s="3">
        <v>45293</v>
      </c>
      <c r="Q4293" s="3">
        <v>45438</v>
      </c>
      <c r="U4293" t="s">
        <v>3159</v>
      </c>
      <c r="AA4293" t="s">
        <v>3050</v>
      </c>
      <c r="AB4293" t="s">
        <v>3194</v>
      </c>
      <c r="AC4293" t="s">
        <v>7638</v>
      </c>
    </row>
    <row r="4294" spans="1:30" hidden="1" x14ac:dyDescent="0.2">
      <c r="A4294" t="s">
        <v>189</v>
      </c>
      <c r="B4294" t="s">
        <v>310</v>
      </c>
      <c r="C4294" t="s">
        <v>17283</v>
      </c>
      <c r="D4294">
        <v>12175527772</v>
      </c>
      <c r="E4294">
        <v>325363471</v>
      </c>
      <c r="F4294" t="s">
        <v>7640</v>
      </c>
      <c r="G4294" t="s">
        <v>3052</v>
      </c>
      <c r="H4294" t="s">
        <v>3053</v>
      </c>
      <c r="I4294" s="3">
        <v>45686</v>
      </c>
      <c r="J4294" s="3">
        <v>46058</v>
      </c>
      <c r="K4294" t="s">
        <v>3054</v>
      </c>
      <c r="L4294" t="s">
        <v>5117</v>
      </c>
      <c r="M4294" t="s">
        <v>3808</v>
      </c>
      <c r="N4294" t="e" vm="15">
        <v>#VALUE!</v>
      </c>
      <c r="O4294" t="s">
        <v>3071</v>
      </c>
      <c r="P4294" s="3">
        <v>45547</v>
      </c>
      <c r="Q4294" s="3">
        <v>45577</v>
      </c>
      <c r="R4294" s="3">
        <v>46052</v>
      </c>
      <c r="AA4294" t="s">
        <v>3050</v>
      </c>
      <c r="AB4294" t="s">
        <v>18221</v>
      </c>
    </row>
    <row r="4295" spans="1:30" hidden="1" x14ac:dyDescent="0.2">
      <c r="A4295" t="s">
        <v>189</v>
      </c>
      <c r="B4295" t="s">
        <v>310</v>
      </c>
      <c r="C4295" t="s">
        <v>17283</v>
      </c>
      <c r="D4295">
        <v>12175527772</v>
      </c>
      <c r="E4295">
        <v>325363471</v>
      </c>
      <c r="G4295" t="s">
        <v>3052</v>
      </c>
      <c r="H4295" t="s">
        <v>3044</v>
      </c>
      <c r="I4295" s="3">
        <v>45395</v>
      </c>
      <c r="J4295" s="3">
        <v>45513</v>
      </c>
      <c r="K4295" t="s">
        <v>3045</v>
      </c>
      <c r="L4295" t="s">
        <v>4945</v>
      </c>
      <c r="M4295" t="s">
        <v>3167</v>
      </c>
      <c r="N4295" t="e" vm="31">
        <v>#VALUE!</v>
      </c>
      <c r="O4295" t="s">
        <v>3071</v>
      </c>
      <c r="P4295" s="3">
        <v>45341</v>
      </c>
      <c r="Q4295" s="3">
        <v>45479</v>
      </c>
      <c r="R4295" s="3">
        <v>45513</v>
      </c>
      <c r="U4295" t="s">
        <v>3159</v>
      </c>
      <c r="AA4295" t="s">
        <v>3050</v>
      </c>
    </row>
    <row r="4296" spans="1:30" hidden="1" x14ac:dyDescent="0.2">
      <c r="A4296" t="s">
        <v>1556</v>
      </c>
      <c r="B4296" t="s">
        <v>260</v>
      </c>
      <c r="C4296" t="s">
        <v>20543</v>
      </c>
      <c r="D4296">
        <v>12175131533</v>
      </c>
      <c r="E4296">
        <v>324545991</v>
      </c>
      <c r="G4296" t="s">
        <v>3052</v>
      </c>
      <c r="H4296" t="s">
        <v>3044</v>
      </c>
      <c r="I4296" s="3">
        <v>45642</v>
      </c>
      <c r="K4296" t="s">
        <v>3095</v>
      </c>
      <c r="L4296" t="s">
        <v>17051</v>
      </c>
      <c r="M4296" t="s">
        <v>16753</v>
      </c>
      <c r="N4296" t="e" vm="4">
        <v>#VALUE!</v>
      </c>
      <c r="O4296" t="s">
        <v>16637</v>
      </c>
      <c r="P4296" s="3">
        <v>45735</v>
      </c>
      <c r="AA4296" t="s">
        <v>3050</v>
      </c>
      <c r="AB4296" t="s">
        <v>20544</v>
      </c>
    </row>
    <row r="4297" spans="1:30" hidden="1" x14ac:dyDescent="0.2">
      <c r="A4297" t="s">
        <v>1556</v>
      </c>
      <c r="B4297" t="s">
        <v>260</v>
      </c>
      <c r="C4297" t="s">
        <v>20545</v>
      </c>
      <c r="D4297">
        <v>12175131533</v>
      </c>
      <c r="E4297">
        <v>324545991</v>
      </c>
      <c r="G4297" t="s">
        <v>3052</v>
      </c>
      <c r="H4297" t="s">
        <v>3044</v>
      </c>
      <c r="K4297" t="s">
        <v>3045</v>
      </c>
      <c r="L4297" t="s">
        <v>3853</v>
      </c>
      <c r="M4297" t="s">
        <v>3113</v>
      </c>
      <c r="P4297" s="3">
        <v>45313</v>
      </c>
      <c r="Q4297" s="3">
        <v>45475</v>
      </c>
      <c r="AA4297" t="s">
        <v>3050</v>
      </c>
    </row>
    <row r="4298" spans="1:30" hidden="1" x14ac:dyDescent="0.2">
      <c r="A4298" t="s">
        <v>1556</v>
      </c>
      <c r="B4298" t="s">
        <v>260</v>
      </c>
      <c r="C4298" t="s">
        <v>20545</v>
      </c>
      <c r="D4298">
        <v>12175131533</v>
      </c>
      <c r="E4298">
        <v>324545991</v>
      </c>
      <c r="G4298" t="s">
        <v>3052</v>
      </c>
      <c r="H4298" t="s">
        <v>3044</v>
      </c>
      <c r="K4298" t="s">
        <v>3045</v>
      </c>
      <c r="M4298" t="s">
        <v>3221</v>
      </c>
      <c r="P4298" s="3">
        <v>45307</v>
      </c>
      <c r="AA4298" t="s">
        <v>3050</v>
      </c>
    </row>
    <row r="4299" spans="1:30" hidden="1" x14ac:dyDescent="0.2">
      <c r="A4299" t="s">
        <v>1556</v>
      </c>
      <c r="B4299" t="s">
        <v>260</v>
      </c>
      <c r="C4299" t="s">
        <v>20543</v>
      </c>
      <c r="D4299">
        <v>12175131533</v>
      </c>
      <c r="E4299">
        <v>324545991</v>
      </c>
      <c r="G4299" t="s">
        <v>3052</v>
      </c>
      <c r="H4299" t="s">
        <v>3044</v>
      </c>
      <c r="I4299" s="3">
        <v>45642</v>
      </c>
      <c r="K4299" t="s">
        <v>3095</v>
      </c>
      <c r="L4299" t="s">
        <v>3639</v>
      </c>
      <c r="M4299" t="s">
        <v>16636</v>
      </c>
      <c r="N4299" t="s">
        <v>4852</v>
      </c>
      <c r="O4299" t="s">
        <v>3071</v>
      </c>
      <c r="P4299" s="3">
        <v>45642</v>
      </c>
      <c r="Q4299" s="3">
        <v>45663</v>
      </c>
      <c r="R4299" s="3">
        <v>45695</v>
      </c>
      <c r="AA4299" t="s">
        <v>3050</v>
      </c>
      <c r="AB4299" t="s">
        <v>17677</v>
      </c>
    </row>
    <row r="4300" spans="1:30" hidden="1" x14ac:dyDescent="0.2">
      <c r="A4300" t="s">
        <v>1556</v>
      </c>
      <c r="B4300" t="s">
        <v>260</v>
      </c>
      <c r="C4300" t="s">
        <v>20545</v>
      </c>
      <c r="D4300">
        <v>12175131533</v>
      </c>
      <c r="E4300">
        <v>324545991</v>
      </c>
      <c r="G4300" t="s">
        <v>3052</v>
      </c>
      <c r="H4300" t="s">
        <v>3044</v>
      </c>
      <c r="K4300" t="s">
        <v>3045</v>
      </c>
      <c r="M4300" t="s">
        <v>17975</v>
      </c>
      <c r="AA4300" t="s">
        <v>3050</v>
      </c>
    </row>
    <row r="4301" spans="1:30" hidden="1" x14ac:dyDescent="0.2">
      <c r="A4301" t="s">
        <v>1556</v>
      </c>
      <c r="B4301" t="s">
        <v>260</v>
      </c>
      <c r="C4301" t="s">
        <v>20545</v>
      </c>
      <c r="D4301">
        <v>12175131533</v>
      </c>
      <c r="E4301">
        <v>324545991</v>
      </c>
      <c r="G4301" t="s">
        <v>3052</v>
      </c>
      <c r="H4301" t="s">
        <v>3044</v>
      </c>
      <c r="K4301" t="s">
        <v>3045</v>
      </c>
      <c r="L4301">
        <v>2023</v>
      </c>
      <c r="M4301" t="s">
        <v>17743</v>
      </c>
      <c r="P4301" s="3">
        <v>45242</v>
      </c>
      <c r="Q4301" s="3">
        <v>45305</v>
      </c>
      <c r="AA4301" t="s">
        <v>3050</v>
      </c>
    </row>
    <row r="4302" spans="1:30" hidden="1" x14ac:dyDescent="0.2">
      <c r="A4302" t="s">
        <v>1556</v>
      </c>
      <c r="B4302" t="s">
        <v>260</v>
      </c>
      <c r="C4302" t="s">
        <v>20545</v>
      </c>
      <c r="D4302">
        <v>12175131533</v>
      </c>
      <c r="E4302">
        <v>324545991</v>
      </c>
      <c r="G4302" t="s">
        <v>3052</v>
      </c>
      <c r="H4302" t="s">
        <v>3044</v>
      </c>
      <c r="I4302" s="3">
        <v>45374</v>
      </c>
      <c r="J4302" s="3">
        <v>45566</v>
      </c>
      <c r="K4302" t="s">
        <v>3045</v>
      </c>
      <c r="L4302" t="s">
        <v>4502</v>
      </c>
      <c r="M4302" t="s">
        <v>3860</v>
      </c>
      <c r="N4302" t="e" vm="22">
        <v>#VALUE!</v>
      </c>
      <c r="O4302" t="s">
        <v>3049</v>
      </c>
      <c r="P4302" s="3">
        <v>45341</v>
      </c>
      <c r="Q4302" t="s">
        <v>3158</v>
      </c>
      <c r="R4302" s="3">
        <v>45541</v>
      </c>
      <c r="U4302" t="s">
        <v>3076</v>
      </c>
      <c r="AA4302" t="s">
        <v>3050</v>
      </c>
    </row>
    <row r="4303" spans="1:30" hidden="1" x14ac:dyDescent="0.2">
      <c r="A4303" t="s">
        <v>1556</v>
      </c>
      <c r="B4303" t="s">
        <v>260</v>
      </c>
      <c r="C4303" t="s">
        <v>20545</v>
      </c>
      <c r="D4303">
        <v>12175131533</v>
      </c>
      <c r="E4303">
        <v>324545991</v>
      </c>
      <c r="G4303" t="s">
        <v>3052</v>
      </c>
      <c r="H4303" t="s">
        <v>3044</v>
      </c>
      <c r="I4303" s="3">
        <v>45551</v>
      </c>
      <c r="J4303" s="3">
        <v>45597</v>
      </c>
      <c r="K4303" t="s">
        <v>3054</v>
      </c>
      <c r="L4303" t="s">
        <v>3485</v>
      </c>
      <c r="M4303" t="s">
        <v>3318</v>
      </c>
      <c r="N4303" t="e" vm="79">
        <v>#VALUE!</v>
      </c>
      <c r="O4303" t="s">
        <v>3049</v>
      </c>
      <c r="P4303" s="3">
        <v>45551</v>
      </c>
      <c r="Q4303" s="3">
        <v>45646</v>
      </c>
      <c r="R4303" s="3">
        <v>45600</v>
      </c>
      <c r="AA4303" t="s">
        <v>3050</v>
      </c>
    </row>
    <row r="4304" spans="1:30" hidden="1" x14ac:dyDescent="0.2">
      <c r="A4304" t="s">
        <v>1616</v>
      </c>
      <c r="B4304" t="s">
        <v>636</v>
      </c>
      <c r="C4304" t="s">
        <v>7789</v>
      </c>
      <c r="D4304">
        <v>12178025401</v>
      </c>
      <c r="E4304">
        <v>327057190</v>
      </c>
      <c r="G4304" t="s">
        <v>3052</v>
      </c>
      <c r="H4304" t="s">
        <v>3044</v>
      </c>
      <c r="I4304" s="3">
        <v>45490</v>
      </c>
      <c r="K4304" t="s">
        <v>3045</v>
      </c>
      <c r="L4304" t="s">
        <v>3603</v>
      </c>
      <c r="M4304" t="s">
        <v>16542</v>
      </c>
      <c r="N4304" t="e" vm="7">
        <v>#VALUE!</v>
      </c>
      <c r="O4304" t="s">
        <v>3087</v>
      </c>
      <c r="P4304" s="3">
        <v>45490</v>
      </c>
      <c r="R4304" s="3">
        <v>45622</v>
      </c>
      <c r="AA4304" t="s">
        <v>3050</v>
      </c>
    </row>
    <row r="4305" spans="1:30" hidden="1" x14ac:dyDescent="0.2">
      <c r="A4305" t="s">
        <v>2678</v>
      </c>
      <c r="B4305" t="s">
        <v>678</v>
      </c>
      <c r="C4305" t="s">
        <v>20546</v>
      </c>
      <c r="D4305">
        <v>12178153784</v>
      </c>
      <c r="E4305">
        <v>328328359</v>
      </c>
      <c r="G4305" t="s">
        <v>3052</v>
      </c>
      <c r="H4305" t="s">
        <v>3044</v>
      </c>
      <c r="I4305" s="3">
        <v>45502</v>
      </c>
      <c r="K4305" t="s">
        <v>3045</v>
      </c>
      <c r="L4305" t="s">
        <v>3799</v>
      </c>
      <c r="M4305" t="s">
        <v>3472</v>
      </c>
      <c r="N4305" t="e" vm="34">
        <v>#VALUE!</v>
      </c>
      <c r="O4305" t="s">
        <v>3071</v>
      </c>
      <c r="P4305" s="3">
        <v>45502</v>
      </c>
      <c r="Q4305" s="3">
        <v>45646</v>
      </c>
      <c r="R4305" s="3">
        <v>45709</v>
      </c>
      <c r="AA4305" t="s">
        <v>3050</v>
      </c>
      <c r="AC4305" t="s">
        <v>3298</v>
      </c>
    </row>
    <row r="4306" spans="1:30" hidden="1" x14ac:dyDescent="0.2">
      <c r="A4306" t="s">
        <v>2678</v>
      </c>
      <c r="B4306" t="s">
        <v>678</v>
      </c>
      <c r="C4306" t="s">
        <v>20546</v>
      </c>
      <c r="D4306">
        <v>12178153784</v>
      </c>
      <c r="E4306">
        <v>328328359</v>
      </c>
      <c r="G4306" t="s">
        <v>3052</v>
      </c>
      <c r="H4306" t="s">
        <v>3044</v>
      </c>
      <c r="I4306" s="3">
        <v>45856</v>
      </c>
      <c r="J4306" s="3">
        <v>45898</v>
      </c>
      <c r="K4306" t="s">
        <v>3054</v>
      </c>
      <c r="L4306" t="s">
        <v>18263</v>
      </c>
      <c r="M4306" t="s">
        <v>3074</v>
      </c>
      <c r="N4306" t="e" vm="8">
        <v>#VALUE!</v>
      </c>
      <c r="O4306" t="s">
        <v>3071</v>
      </c>
      <c r="P4306" s="3">
        <v>45855</v>
      </c>
      <c r="Q4306" s="3">
        <v>45910</v>
      </c>
      <c r="R4306" s="3">
        <v>45898</v>
      </c>
      <c r="AA4306" t="s">
        <v>3050</v>
      </c>
      <c r="AB4306" t="s">
        <v>18264</v>
      </c>
      <c r="AC4306" t="s">
        <v>17337</v>
      </c>
    </row>
    <row r="4307" spans="1:30" hidden="1" x14ac:dyDescent="0.2">
      <c r="A4307" t="s">
        <v>14355</v>
      </c>
      <c r="B4307" t="s">
        <v>2997</v>
      </c>
      <c r="C4307" t="s">
        <v>20547</v>
      </c>
      <c r="D4307">
        <v>12180040108</v>
      </c>
      <c r="E4307">
        <v>331229013</v>
      </c>
      <c r="G4307" t="s">
        <v>3052</v>
      </c>
      <c r="H4307" t="s">
        <v>3069</v>
      </c>
      <c r="K4307" t="s">
        <v>3054</v>
      </c>
      <c r="L4307" t="s">
        <v>5727</v>
      </c>
      <c r="M4307" t="s">
        <v>18419</v>
      </c>
      <c r="N4307" t="e" vm="8">
        <v>#VALUE!</v>
      </c>
      <c r="O4307" t="s">
        <v>3065</v>
      </c>
      <c r="P4307" s="3">
        <v>45825</v>
      </c>
      <c r="Q4307" s="3">
        <v>45930</v>
      </c>
      <c r="V4307" t="s">
        <v>3082</v>
      </c>
      <c r="W4307" t="s">
        <v>3082</v>
      </c>
      <c r="AA4307" t="s">
        <v>3050</v>
      </c>
    </row>
    <row r="4308" spans="1:30" hidden="1" x14ac:dyDescent="0.2">
      <c r="A4308" t="s">
        <v>14355</v>
      </c>
      <c r="B4308" t="s">
        <v>2997</v>
      </c>
      <c r="C4308" t="s">
        <v>20547</v>
      </c>
      <c r="D4308">
        <v>12180040108</v>
      </c>
      <c r="E4308">
        <v>331229013</v>
      </c>
      <c r="G4308" t="s">
        <v>3069</v>
      </c>
      <c r="H4308" t="s">
        <v>3044</v>
      </c>
      <c r="K4308" t="s">
        <v>3095</v>
      </c>
      <c r="L4308" t="s">
        <v>20548</v>
      </c>
      <c r="M4308" t="s">
        <v>17647</v>
      </c>
      <c r="N4308" t="e" vm="45">
        <v>#VALUE!</v>
      </c>
      <c r="O4308" t="s">
        <v>3071</v>
      </c>
      <c r="P4308" s="3">
        <v>45845</v>
      </c>
      <c r="Q4308" s="3">
        <v>45877</v>
      </c>
      <c r="R4308" s="3">
        <v>45845</v>
      </c>
      <c r="AA4308" t="s">
        <v>3050</v>
      </c>
      <c r="AB4308" t="s">
        <v>20549</v>
      </c>
    </row>
    <row r="4309" spans="1:30" hidden="1" x14ac:dyDescent="0.2">
      <c r="A4309" t="s">
        <v>15724</v>
      </c>
      <c r="B4309" t="s">
        <v>15725</v>
      </c>
      <c r="C4309" t="s">
        <v>20550</v>
      </c>
      <c r="E4309">
        <v>338157735</v>
      </c>
      <c r="F4309" t="s">
        <v>15728</v>
      </c>
      <c r="G4309" t="s">
        <v>3052</v>
      </c>
      <c r="H4309" t="s">
        <v>3197</v>
      </c>
      <c r="K4309" t="s">
        <v>3590</v>
      </c>
      <c r="L4309" t="s">
        <v>19336</v>
      </c>
      <c r="M4309" t="s">
        <v>16663</v>
      </c>
      <c r="N4309" t="e" vm="142">
        <v>#VALUE!</v>
      </c>
      <c r="O4309" t="s">
        <v>3065</v>
      </c>
      <c r="P4309" s="3">
        <v>45951</v>
      </c>
      <c r="Q4309" s="3">
        <v>45973</v>
      </c>
      <c r="R4309" s="3">
        <v>46021</v>
      </c>
      <c r="V4309" t="s">
        <v>3175</v>
      </c>
      <c r="W4309" t="s">
        <v>3082</v>
      </c>
      <c r="Y4309" t="s">
        <v>16528</v>
      </c>
      <c r="AA4309" t="s">
        <v>3050</v>
      </c>
      <c r="AB4309" t="s">
        <v>17317</v>
      </c>
    </row>
    <row r="4310" spans="1:30" hidden="1" x14ac:dyDescent="0.2">
      <c r="A4310" t="s">
        <v>14920</v>
      </c>
      <c r="B4310" t="s">
        <v>14921</v>
      </c>
      <c r="C4310" t="s">
        <v>17285</v>
      </c>
      <c r="F4310" t="s">
        <v>17286</v>
      </c>
      <c r="G4310" t="s">
        <v>3052</v>
      </c>
      <c r="H4310" t="s">
        <v>3197</v>
      </c>
      <c r="K4310" t="s">
        <v>3045</v>
      </c>
      <c r="L4310" t="s">
        <v>17287</v>
      </c>
      <c r="M4310" t="s">
        <v>16542</v>
      </c>
      <c r="N4310" t="e" vm="7">
        <v>#VALUE!</v>
      </c>
      <c r="O4310" t="s">
        <v>3049</v>
      </c>
      <c r="P4310" s="3">
        <v>45902</v>
      </c>
      <c r="Q4310" s="3">
        <v>45909</v>
      </c>
      <c r="V4310" t="s">
        <v>3059</v>
      </c>
      <c r="W4310">
        <v>38</v>
      </c>
      <c r="Y4310" t="s">
        <v>16528</v>
      </c>
      <c r="AA4310" t="s">
        <v>3050</v>
      </c>
      <c r="AC4310" t="s">
        <v>17787</v>
      </c>
    </row>
    <row r="4311" spans="1:30" hidden="1" x14ac:dyDescent="0.2">
      <c r="A4311" t="s">
        <v>20626</v>
      </c>
      <c r="B4311" t="s">
        <v>1907</v>
      </c>
      <c r="C4311" t="s">
        <v>20551</v>
      </c>
      <c r="D4311">
        <v>12174256586</v>
      </c>
      <c r="E4311">
        <v>323948650</v>
      </c>
      <c r="F4311" t="s">
        <v>7652</v>
      </c>
      <c r="G4311" t="s">
        <v>3052</v>
      </c>
      <c r="H4311" t="s">
        <v>3044</v>
      </c>
      <c r="I4311" s="3">
        <v>45539</v>
      </c>
      <c r="K4311" t="s">
        <v>3045</v>
      </c>
      <c r="L4311">
        <v>2023</v>
      </c>
      <c r="M4311" t="s">
        <v>17975</v>
      </c>
      <c r="N4311" t="e" vm="118">
        <v>#VALUE!</v>
      </c>
      <c r="O4311" t="s">
        <v>3071</v>
      </c>
      <c r="P4311" s="3">
        <v>45278</v>
      </c>
      <c r="Q4311" t="s">
        <v>3158</v>
      </c>
      <c r="R4311" s="3">
        <v>45839</v>
      </c>
      <c r="U4311" t="s">
        <v>3076</v>
      </c>
      <c r="X4311" t="s">
        <v>6083</v>
      </c>
      <c r="Z4311" t="s">
        <v>3066</v>
      </c>
      <c r="AA4311" t="s">
        <v>3050</v>
      </c>
    </row>
    <row r="4312" spans="1:30" hidden="1" x14ac:dyDescent="0.2">
      <c r="A4312" t="s">
        <v>2512</v>
      </c>
      <c r="B4312" t="s">
        <v>2587</v>
      </c>
      <c r="C4312" t="s">
        <v>20552</v>
      </c>
      <c r="G4312" t="s">
        <v>3052</v>
      </c>
      <c r="H4312" t="s">
        <v>3069</v>
      </c>
      <c r="K4312" t="s">
        <v>3045</v>
      </c>
      <c r="L4312" t="s">
        <v>5170</v>
      </c>
      <c r="M4312" t="s">
        <v>3539</v>
      </c>
      <c r="N4312" t="e" vm="8">
        <v>#VALUE!</v>
      </c>
      <c r="P4312" s="3">
        <v>45747</v>
      </c>
      <c r="Q4312" s="3">
        <v>45777</v>
      </c>
      <c r="V4312" t="s">
        <v>3082</v>
      </c>
      <c r="W4312" t="s">
        <v>3082</v>
      </c>
      <c r="AA4312" t="s">
        <v>3050</v>
      </c>
    </row>
    <row r="4313" spans="1:30" hidden="1" x14ac:dyDescent="0.2">
      <c r="A4313" t="s">
        <v>2512</v>
      </c>
      <c r="B4313" t="s">
        <v>2587</v>
      </c>
      <c r="C4313" t="s">
        <v>20553</v>
      </c>
      <c r="G4313" t="s">
        <v>3052</v>
      </c>
      <c r="H4313" t="s">
        <v>3044</v>
      </c>
      <c r="K4313" t="s">
        <v>3095</v>
      </c>
      <c r="L4313" t="s">
        <v>5722</v>
      </c>
      <c r="M4313" t="s">
        <v>16763</v>
      </c>
      <c r="N4313" t="e" vm="25">
        <v>#VALUE!</v>
      </c>
      <c r="O4313" t="s">
        <v>3071</v>
      </c>
      <c r="P4313" s="3">
        <v>45754</v>
      </c>
      <c r="R4313" s="3">
        <v>45757</v>
      </c>
      <c r="AA4313" t="s">
        <v>3050</v>
      </c>
      <c r="AB4313" t="s">
        <v>19519</v>
      </c>
      <c r="AD4313" t="s">
        <v>20554</v>
      </c>
    </row>
    <row r="4314" spans="1:30" hidden="1" x14ac:dyDescent="0.2">
      <c r="A4314" t="s">
        <v>399</v>
      </c>
      <c r="B4314" t="s">
        <v>2125</v>
      </c>
      <c r="C4314" t="s">
        <v>17289</v>
      </c>
      <c r="D4314">
        <v>12179291855</v>
      </c>
      <c r="E4314">
        <v>330740776</v>
      </c>
      <c r="F4314" t="s">
        <v>7656</v>
      </c>
      <c r="G4314" t="s">
        <v>3052</v>
      </c>
      <c r="H4314" t="s">
        <v>3053</v>
      </c>
      <c r="I4314" s="3">
        <v>45762</v>
      </c>
      <c r="J4314" s="3">
        <v>46055</v>
      </c>
      <c r="K4314" t="s">
        <v>3054</v>
      </c>
      <c r="L4314" t="s">
        <v>4998</v>
      </c>
      <c r="M4314" t="s">
        <v>3832</v>
      </c>
      <c r="N4314" t="e" vm="1">
        <v>#VALUE!</v>
      </c>
      <c r="O4314" t="s">
        <v>16624</v>
      </c>
      <c r="P4314" s="3">
        <v>45684</v>
      </c>
      <c r="Q4314" s="3">
        <v>45774</v>
      </c>
      <c r="R4314" s="3">
        <v>46052</v>
      </c>
      <c r="V4314" t="s">
        <v>3082</v>
      </c>
      <c r="W4314" t="s">
        <v>3082</v>
      </c>
      <c r="AA4314" t="s">
        <v>3050</v>
      </c>
      <c r="AB4314" t="s">
        <v>17456</v>
      </c>
    </row>
    <row r="4315" spans="1:30" hidden="1" x14ac:dyDescent="0.2">
      <c r="A4315" t="s">
        <v>992</v>
      </c>
      <c r="B4315" t="s">
        <v>262</v>
      </c>
      <c r="C4315" t="s">
        <v>7664</v>
      </c>
      <c r="D4315">
        <v>12175131389</v>
      </c>
      <c r="E4315">
        <v>324666020</v>
      </c>
      <c r="G4315" t="s">
        <v>3052</v>
      </c>
      <c r="H4315" t="s">
        <v>3069</v>
      </c>
      <c r="K4315" t="s">
        <v>3054</v>
      </c>
      <c r="L4315" t="s">
        <v>5735</v>
      </c>
      <c r="M4315" t="s">
        <v>3074</v>
      </c>
      <c r="N4315" t="e" vm="53">
        <v>#VALUE!</v>
      </c>
      <c r="O4315" t="s">
        <v>3212</v>
      </c>
      <c r="P4315" s="3">
        <v>45831</v>
      </c>
      <c r="Q4315" s="3">
        <v>45898</v>
      </c>
      <c r="V4315" t="s">
        <v>3266</v>
      </c>
      <c r="W4315" t="s">
        <v>3175</v>
      </c>
      <c r="AA4315" t="s">
        <v>3050</v>
      </c>
    </row>
    <row r="4316" spans="1:30" hidden="1" x14ac:dyDescent="0.2">
      <c r="A4316" t="s">
        <v>992</v>
      </c>
      <c r="B4316" t="s">
        <v>262</v>
      </c>
      <c r="C4316" t="s">
        <v>20555</v>
      </c>
      <c r="D4316">
        <v>12175131389</v>
      </c>
      <c r="E4316">
        <v>324666020</v>
      </c>
      <c r="F4316" t="s">
        <v>7658</v>
      </c>
      <c r="G4316" t="s">
        <v>3052</v>
      </c>
      <c r="H4316" t="s">
        <v>3044</v>
      </c>
      <c r="M4316" t="s">
        <v>3539</v>
      </c>
      <c r="O4316" t="s">
        <v>3212</v>
      </c>
      <c r="P4316" s="3">
        <v>44968</v>
      </c>
      <c r="AA4316" t="s">
        <v>3050</v>
      </c>
    </row>
    <row r="4317" spans="1:30" hidden="1" x14ac:dyDescent="0.2">
      <c r="A4317" t="s">
        <v>992</v>
      </c>
      <c r="B4317" t="s">
        <v>262</v>
      </c>
      <c r="C4317" t="s">
        <v>20555</v>
      </c>
      <c r="D4317">
        <v>12175131389</v>
      </c>
      <c r="E4317">
        <v>324666020</v>
      </c>
      <c r="G4317" t="s">
        <v>3052</v>
      </c>
      <c r="H4317" t="s">
        <v>3044</v>
      </c>
      <c r="I4317" s="3">
        <v>45762</v>
      </c>
      <c r="K4317" t="s">
        <v>3045</v>
      </c>
      <c r="L4317" t="s">
        <v>7659</v>
      </c>
      <c r="M4317" t="s">
        <v>3539</v>
      </c>
      <c r="N4317" t="e" vm="15">
        <v>#VALUE!</v>
      </c>
      <c r="O4317" t="s">
        <v>3212</v>
      </c>
      <c r="P4317" s="3">
        <v>45712</v>
      </c>
      <c r="Q4317" t="s">
        <v>3302</v>
      </c>
      <c r="R4317" s="3">
        <v>45810</v>
      </c>
      <c r="V4317" t="s">
        <v>3266</v>
      </c>
      <c r="W4317" t="s">
        <v>3059</v>
      </c>
      <c r="AA4317" t="s">
        <v>3050</v>
      </c>
    </row>
    <row r="4318" spans="1:30" ht="25.5" hidden="1" x14ac:dyDescent="0.2">
      <c r="A4318" t="s">
        <v>992</v>
      </c>
      <c r="B4318" t="s">
        <v>262</v>
      </c>
      <c r="C4318" t="s">
        <v>20555</v>
      </c>
      <c r="D4318">
        <v>12175131389</v>
      </c>
      <c r="E4318">
        <v>324666020</v>
      </c>
      <c r="G4318" t="s">
        <v>3052</v>
      </c>
      <c r="H4318" t="s">
        <v>3044</v>
      </c>
      <c r="I4318" s="3">
        <v>45374</v>
      </c>
      <c r="J4318" s="3">
        <v>45442</v>
      </c>
      <c r="K4318" t="s">
        <v>3045</v>
      </c>
      <c r="L4318" t="s">
        <v>3073</v>
      </c>
      <c r="M4318" t="s">
        <v>3074</v>
      </c>
      <c r="N4318" s="244" t="s">
        <v>3075</v>
      </c>
      <c r="O4318" t="s">
        <v>3212</v>
      </c>
      <c r="P4318" s="3">
        <v>45369</v>
      </c>
      <c r="Q4318" s="3">
        <v>45441</v>
      </c>
      <c r="U4318" t="s">
        <v>3159</v>
      </c>
      <c r="X4318" t="s">
        <v>3077</v>
      </c>
      <c r="Z4318" t="s">
        <v>3066</v>
      </c>
      <c r="AA4318" t="s">
        <v>3050</v>
      </c>
      <c r="AC4318" t="s">
        <v>7662</v>
      </c>
    </row>
    <row r="4319" spans="1:30" hidden="1" x14ac:dyDescent="0.2">
      <c r="A4319" t="s">
        <v>1774</v>
      </c>
      <c r="B4319" t="s">
        <v>148</v>
      </c>
      <c r="C4319" t="s">
        <v>20556</v>
      </c>
      <c r="D4319">
        <v>12174809603</v>
      </c>
      <c r="E4319">
        <v>324553544</v>
      </c>
      <c r="G4319" t="s">
        <v>3069</v>
      </c>
      <c r="H4319" t="s">
        <v>3069</v>
      </c>
      <c r="I4319" s="3">
        <v>45345</v>
      </c>
      <c r="K4319" t="s">
        <v>3045</v>
      </c>
      <c r="L4319" t="s">
        <v>4213</v>
      </c>
      <c r="M4319" t="s">
        <v>17370</v>
      </c>
      <c r="N4319" t="e" vm="51">
        <v>#VALUE!</v>
      </c>
      <c r="O4319" t="s">
        <v>3071</v>
      </c>
      <c r="P4319" s="3">
        <v>45489</v>
      </c>
      <c r="Q4319" s="3">
        <v>45646</v>
      </c>
      <c r="AA4319" t="s">
        <v>3050</v>
      </c>
      <c r="AC4319" t="s">
        <v>7667</v>
      </c>
    </row>
    <row r="4320" spans="1:30" hidden="1" x14ac:dyDescent="0.2">
      <c r="A4320" t="s">
        <v>1774</v>
      </c>
      <c r="B4320" t="s">
        <v>148</v>
      </c>
      <c r="C4320" t="s">
        <v>20556</v>
      </c>
      <c r="D4320">
        <v>12174809603</v>
      </c>
      <c r="E4320">
        <v>324553544</v>
      </c>
      <c r="G4320" t="s">
        <v>3052</v>
      </c>
      <c r="H4320" t="s">
        <v>3044</v>
      </c>
      <c r="I4320" s="3">
        <v>45345</v>
      </c>
      <c r="K4320" t="s">
        <v>3045</v>
      </c>
      <c r="L4320" t="s">
        <v>3146</v>
      </c>
      <c r="M4320" t="s">
        <v>3147</v>
      </c>
      <c r="N4320" t="e" vm="31">
        <v>#VALUE!</v>
      </c>
      <c r="O4320" t="s">
        <v>3071</v>
      </c>
      <c r="P4320" s="3">
        <v>45028</v>
      </c>
      <c r="Q4320" s="3">
        <v>45422</v>
      </c>
      <c r="U4320" t="s">
        <v>3159</v>
      </c>
      <c r="AA4320" t="s">
        <v>3050</v>
      </c>
      <c r="AC4320" t="s">
        <v>7665</v>
      </c>
    </row>
    <row r="4321" spans="1:29" hidden="1" x14ac:dyDescent="0.2">
      <c r="A4321" t="s">
        <v>1774</v>
      </c>
      <c r="B4321" t="s">
        <v>148</v>
      </c>
      <c r="C4321" t="s">
        <v>20556</v>
      </c>
      <c r="D4321">
        <v>12174809603</v>
      </c>
      <c r="E4321">
        <v>324553544</v>
      </c>
      <c r="G4321" t="s">
        <v>3052</v>
      </c>
      <c r="H4321" t="s">
        <v>3044</v>
      </c>
      <c r="I4321" s="3">
        <v>45345</v>
      </c>
      <c r="J4321" s="3">
        <v>45577</v>
      </c>
      <c r="K4321" t="s">
        <v>3045</v>
      </c>
      <c r="L4321" t="s">
        <v>7669</v>
      </c>
      <c r="M4321" t="s">
        <v>3868</v>
      </c>
      <c r="N4321" t="e" vm="90">
        <v>#VALUE!</v>
      </c>
      <c r="O4321" t="s">
        <v>3071</v>
      </c>
      <c r="P4321" s="3">
        <v>45442</v>
      </c>
      <c r="R4321" s="3">
        <v>45576</v>
      </c>
      <c r="AA4321" t="s">
        <v>3050</v>
      </c>
    </row>
    <row r="4322" spans="1:29" hidden="1" x14ac:dyDescent="0.2">
      <c r="A4322" t="s">
        <v>1208</v>
      </c>
      <c r="B4322" t="s">
        <v>2869</v>
      </c>
      <c r="C4322" t="s">
        <v>20557</v>
      </c>
      <c r="F4322" t="s">
        <v>7672</v>
      </c>
      <c r="G4322" t="s">
        <v>3052</v>
      </c>
      <c r="H4322" t="s">
        <v>3044</v>
      </c>
      <c r="K4322" t="s">
        <v>3045</v>
      </c>
      <c r="L4322" t="s">
        <v>4567</v>
      </c>
      <c r="M4322" t="s">
        <v>16542</v>
      </c>
      <c r="N4322" t="e" vm="115">
        <v>#VALUE!</v>
      </c>
      <c r="O4322" t="s">
        <v>3071</v>
      </c>
      <c r="P4322" s="3">
        <v>45804</v>
      </c>
      <c r="Q4322" s="3">
        <v>46022</v>
      </c>
      <c r="R4322" s="3">
        <v>45842</v>
      </c>
      <c r="V4322" t="s">
        <v>3059</v>
      </c>
      <c r="W4322">
        <v>34</v>
      </c>
      <c r="AA4322" t="s">
        <v>3050</v>
      </c>
    </row>
    <row r="4323" spans="1:29" hidden="1" x14ac:dyDescent="0.2">
      <c r="A4323" t="s">
        <v>14701</v>
      </c>
      <c r="B4323" t="s">
        <v>14702</v>
      </c>
      <c r="C4323" t="s">
        <v>20558</v>
      </c>
      <c r="F4323" t="s">
        <v>14704</v>
      </c>
      <c r="G4323" t="s">
        <v>3052</v>
      </c>
      <c r="H4323" t="s">
        <v>3197</v>
      </c>
      <c r="K4323" t="s">
        <v>3095</v>
      </c>
      <c r="L4323" t="s">
        <v>20559</v>
      </c>
      <c r="M4323" t="s">
        <v>16988</v>
      </c>
      <c r="N4323" t="e" vm="8">
        <v>#VALUE!</v>
      </c>
      <c r="O4323" t="s">
        <v>16624</v>
      </c>
      <c r="P4323" s="3">
        <v>45944</v>
      </c>
      <c r="Q4323" s="3">
        <v>46022</v>
      </c>
      <c r="R4323" s="3">
        <v>45996</v>
      </c>
      <c r="V4323" t="s">
        <v>3175</v>
      </c>
      <c r="W4323">
        <v>34</v>
      </c>
      <c r="Y4323" t="s">
        <v>6200</v>
      </c>
      <c r="AA4323" t="s">
        <v>3050</v>
      </c>
    </row>
    <row r="4324" spans="1:29" hidden="1" x14ac:dyDescent="0.2">
      <c r="A4324" t="s">
        <v>14701</v>
      </c>
      <c r="B4324" t="s">
        <v>14702</v>
      </c>
      <c r="C4324" t="s">
        <v>20558</v>
      </c>
      <c r="F4324" t="s">
        <v>14704</v>
      </c>
      <c r="G4324" t="s">
        <v>3052</v>
      </c>
      <c r="H4324" t="s">
        <v>3044</v>
      </c>
      <c r="K4324" t="s">
        <v>3095</v>
      </c>
      <c r="L4324" t="s">
        <v>17346</v>
      </c>
      <c r="M4324" t="s">
        <v>17347</v>
      </c>
      <c r="N4324" t="e" vm="8">
        <v>#VALUE!</v>
      </c>
      <c r="O4324" t="s">
        <v>16624</v>
      </c>
      <c r="P4324" s="3">
        <v>45931</v>
      </c>
      <c r="Q4324" s="3">
        <v>45959</v>
      </c>
      <c r="V4324" t="s">
        <v>3266</v>
      </c>
      <c r="W4324">
        <v>46</v>
      </c>
      <c r="Y4324" t="s">
        <v>16528</v>
      </c>
      <c r="AA4324" t="s">
        <v>3050</v>
      </c>
    </row>
    <row r="4325" spans="1:29" hidden="1" x14ac:dyDescent="0.2">
      <c r="A4325" t="s">
        <v>14701</v>
      </c>
      <c r="B4325" t="s">
        <v>14702</v>
      </c>
      <c r="C4325" t="s">
        <v>20558</v>
      </c>
      <c r="F4325" t="s">
        <v>14704</v>
      </c>
      <c r="G4325" t="s">
        <v>3052</v>
      </c>
      <c r="H4325" t="s">
        <v>3044</v>
      </c>
      <c r="K4325" t="s">
        <v>3095</v>
      </c>
      <c r="L4325" t="s">
        <v>17346</v>
      </c>
      <c r="M4325" t="s">
        <v>17347</v>
      </c>
      <c r="N4325" t="e" vm="155">
        <v>#VALUE!</v>
      </c>
      <c r="O4325" t="s">
        <v>16624</v>
      </c>
      <c r="P4325" s="3">
        <v>45930</v>
      </c>
      <c r="Q4325" s="3">
        <v>45959</v>
      </c>
      <c r="R4325" s="3">
        <v>45943</v>
      </c>
      <c r="V4325" t="s">
        <v>3175</v>
      </c>
      <c r="W4325">
        <v>34</v>
      </c>
      <c r="Y4325" t="s">
        <v>6200</v>
      </c>
      <c r="AA4325" t="s">
        <v>3050</v>
      </c>
      <c r="AC4325" t="s">
        <v>20560</v>
      </c>
    </row>
    <row r="4326" spans="1:29" hidden="1" x14ac:dyDescent="0.2">
      <c r="A4326" t="s">
        <v>14701</v>
      </c>
      <c r="B4326" t="s">
        <v>14702</v>
      </c>
      <c r="C4326" t="s">
        <v>20561</v>
      </c>
      <c r="F4326" t="s">
        <v>14704</v>
      </c>
      <c r="G4326" t="s">
        <v>3069</v>
      </c>
      <c r="H4326" t="s">
        <v>3069</v>
      </c>
      <c r="K4326" t="s">
        <v>3095</v>
      </c>
      <c r="L4326" t="s">
        <v>18075</v>
      </c>
      <c r="M4326" t="s">
        <v>17353</v>
      </c>
      <c r="N4326" t="e" vm="22">
        <v>#VALUE!</v>
      </c>
      <c r="O4326" t="s">
        <v>16624</v>
      </c>
      <c r="P4326" s="3">
        <v>45875</v>
      </c>
      <c r="Q4326" s="3">
        <v>45899</v>
      </c>
      <c r="V4326" t="s">
        <v>3059</v>
      </c>
      <c r="W4326">
        <v>36</v>
      </c>
      <c r="Y4326" t="s">
        <v>6200</v>
      </c>
      <c r="AA4326" t="s">
        <v>3050</v>
      </c>
      <c r="AB4326" t="s">
        <v>20562</v>
      </c>
    </row>
    <row r="4327" spans="1:29" hidden="1" x14ac:dyDescent="0.2">
      <c r="A4327" t="s">
        <v>14701</v>
      </c>
      <c r="B4327" t="s">
        <v>14702</v>
      </c>
      <c r="C4327" t="s">
        <v>20563</v>
      </c>
      <c r="F4327" t="s">
        <v>14704</v>
      </c>
      <c r="G4327" t="s">
        <v>3052</v>
      </c>
      <c r="H4327" t="s">
        <v>3069</v>
      </c>
      <c r="K4327" t="s">
        <v>3095</v>
      </c>
      <c r="L4327" t="s">
        <v>19883</v>
      </c>
      <c r="M4327" t="s">
        <v>16988</v>
      </c>
      <c r="N4327" t="e" vm="8">
        <v>#VALUE!</v>
      </c>
      <c r="O4327" t="s">
        <v>16624</v>
      </c>
      <c r="P4327" s="3">
        <v>45931</v>
      </c>
      <c r="Q4327" s="3">
        <v>46022</v>
      </c>
      <c r="V4327" t="s">
        <v>3266</v>
      </c>
      <c r="W4327">
        <v>46</v>
      </c>
      <c r="Y4327" t="s">
        <v>16528</v>
      </c>
      <c r="AA4327" t="s">
        <v>3050</v>
      </c>
    </row>
    <row r="4328" spans="1:29" hidden="1" x14ac:dyDescent="0.2">
      <c r="A4328" t="s">
        <v>874</v>
      </c>
      <c r="B4328" t="s">
        <v>831</v>
      </c>
      <c r="C4328" t="s">
        <v>20564</v>
      </c>
      <c r="D4328">
        <v>12177778897</v>
      </c>
      <c r="E4328">
        <v>327843616</v>
      </c>
      <c r="G4328" t="s">
        <v>3069</v>
      </c>
      <c r="H4328" t="s">
        <v>3044</v>
      </c>
      <c r="K4328" t="s">
        <v>3095</v>
      </c>
      <c r="L4328" t="s">
        <v>6860</v>
      </c>
      <c r="M4328" t="s">
        <v>17129</v>
      </c>
      <c r="N4328" t="e" vm="11">
        <v>#VALUE!</v>
      </c>
      <c r="O4328" t="s">
        <v>3212</v>
      </c>
      <c r="P4328" s="3">
        <v>45833</v>
      </c>
      <c r="AA4328" t="s">
        <v>3050</v>
      </c>
      <c r="AB4328" t="s">
        <v>14133</v>
      </c>
    </row>
    <row r="4329" spans="1:29" hidden="1" x14ac:dyDescent="0.2">
      <c r="A4329" t="s">
        <v>874</v>
      </c>
      <c r="B4329" t="s">
        <v>831</v>
      </c>
      <c r="C4329" t="s">
        <v>7673</v>
      </c>
      <c r="D4329">
        <v>12177778897</v>
      </c>
      <c r="E4329">
        <v>327843616</v>
      </c>
      <c r="F4329" t="s">
        <v>7674</v>
      </c>
      <c r="G4329" t="s">
        <v>3052</v>
      </c>
      <c r="H4329" t="s">
        <v>3053</v>
      </c>
      <c r="I4329" s="3">
        <v>45828</v>
      </c>
      <c r="J4329" s="3">
        <v>46029</v>
      </c>
      <c r="K4329" t="s">
        <v>3054</v>
      </c>
      <c r="L4329" t="s">
        <v>19577</v>
      </c>
      <c r="M4329" t="s">
        <v>3256</v>
      </c>
      <c r="N4329" t="e" vm="20">
        <v>#VALUE!</v>
      </c>
      <c r="O4329" t="s">
        <v>3065</v>
      </c>
      <c r="P4329" s="3">
        <v>45826</v>
      </c>
      <c r="Q4329" s="3">
        <v>45900</v>
      </c>
      <c r="R4329" s="3">
        <v>46015</v>
      </c>
      <c r="V4329" t="s">
        <v>3059</v>
      </c>
      <c r="W4329">
        <v>36</v>
      </c>
      <c r="AA4329" t="s">
        <v>3050</v>
      </c>
      <c r="AC4329" t="s">
        <v>18133</v>
      </c>
    </row>
    <row r="4330" spans="1:29" hidden="1" x14ac:dyDescent="0.2">
      <c r="A4330" t="s">
        <v>874</v>
      </c>
      <c r="B4330" t="s">
        <v>831</v>
      </c>
      <c r="C4330" t="s">
        <v>20565</v>
      </c>
      <c r="D4330">
        <v>12177778897</v>
      </c>
      <c r="E4330">
        <v>327843616</v>
      </c>
      <c r="G4330" t="s">
        <v>3052</v>
      </c>
      <c r="H4330" t="s">
        <v>3044</v>
      </c>
      <c r="I4330" s="3">
        <v>45762</v>
      </c>
      <c r="J4330" s="3">
        <v>45807</v>
      </c>
      <c r="K4330" t="s">
        <v>3045</v>
      </c>
      <c r="L4330" t="s">
        <v>7677</v>
      </c>
      <c r="M4330" t="s">
        <v>3623</v>
      </c>
      <c r="N4330" t="e" vm="8">
        <v>#VALUE!</v>
      </c>
      <c r="O4330" t="s">
        <v>16971</v>
      </c>
      <c r="P4330" s="3">
        <v>45636</v>
      </c>
      <c r="Q4330" s="3">
        <v>45725</v>
      </c>
      <c r="R4330" s="3">
        <v>45807</v>
      </c>
      <c r="V4330" t="s">
        <v>3059</v>
      </c>
      <c r="W4330">
        <v>36</v>
      </c>
      <c r="AA4330" t="s">
        <v>3050</v>
      </c>
    </row>
    <row r="4331" spans="1:29" hidden="1" x14ac:dyDescent="0.2">
      <c r="A4331" t="s">
        <v>874</v>
      </c>
      <c r="B4331" t="s">
        <v>831</v>
      </c>
      <c r="C4331" t="s">
        <v>7788</v>
      </c>
      <c r="D4331">
        <v>12177778897</v>
      </c>
      <c r="E4331">
        <v>327843616</v>
      </c>
      <c r="G4331" t="s">
        <v>3052</v>
      </c>
      <c r="H4331" t="s">
        <v>3044</v>
      </c>
      <c r="I4331" s="3">
        <v>45551</v>
      </c>
      <c r="K4331" t="s">
        <v>3045</v>
      </c>
      <c r="L4331" t="s">
        <v>3220</v>
      </c>
      <c r="M4331" t="s">
        <v>3221</v>
      </c>
      <c r="N4331" t="e" vm="3">
        <v>#VALUE!</v>
      </c>
      <c r="O4331" t="s">
        <v>3104</v>
      </c>
      <c r="P4331" s="3">
        <v>45488</v>
      </c>
      <c r="Q4331" s="3">
        <v>45550</v>
      </c>
      <c r="R4331" s="3">
        <v>45555</v>
      </c>
      <c r="AA4331" t="s">
        <v>3050</v>
      </c>
    </row>
    <row r="4332" spans="1:29" hidden="1" x14ac:dyDescent="0.2">
      <c r="A4332" t="s">
        <v>874</v>
      </c>
      <c r="B4332" t="s">
        <v>831</v>
      </c>
      <c r="C4332" t="s">
        <v>20565</v>
      </c>
      <c r="D4332">
        <v>12177778897</v>
      </c>
      <c r="E4332">
        <v>327843616</v>
      </c>
      <c r="F4332" t="s">
        <v>7674</v>
      </c>
      <c r="G4332" t="s">
        <v>3052</v>
      </c>
      <c r="H4332" t="s">
        <v>3044</v>
      </c>
      <c r="I4332" s="3">
        <v>45576</v>
      </c>
      <c r="K4332" t="s">
        <v>3054</v>
      </c>
      <c r="L4332" t="s">
        <v>4115</v>
      </c>
      <c r="M4332" t="s">
        <v>3808</v>
      </c>
      <c r="N4332" t="e" vm="9">
        <v>#VALUE!</v>
      </c>
      <c r="O4332" t="s">
        <v>3065</v>
      </c>
      <c r="P4332" s="3">
        <v>45576</v>
      </c>
      <c r="Q4332" s="3">
        <v>45724</v>
      </c>
      <c r="R4332" s="3">
        <v>45618</v>
      </c>
      <c r="AA4332" t="s">
        <v>3050</v>
      </c>
    </row>
    <row r="4333" spans="1:29" hidden="1" x14ac:dyDescent="0.2">
      <c r="A4333" t="s">
        <v>549</v>
      </c>
      <c r="B4333" t="s">
        <v>2465</v>
      </c>
      <c r="C4333" t="s">
        <v>20566</v>
      </c>
      <c r="E4333">
        <v>331073269</v>
      </c>
      <c r="F4333" t="s">
        <v>7679</v>
      </c>
      <c r="G4333" t="s">
        <v>3052</v>
      </c>
      <c r="H4333" t="s">
        <v>3044</v>
      </c>
      <c r="K4333" t="s">
        <v>3095</v>
      </c>
      <c r="L4333" t="s">
        <v>17635</v>
      </c>
      <c r="M4333" t="s">
        <v>16576</v>
      </c>
      <c r="N4333" t="s">
        <v>17636</v>
      </c>
      <c r="O4333" t="s">
        <v>3110</v>
      </c>
      <c r="P4333" s="3">
        <v>45902</v>
      </c>
      <c r="Q4333" s="3">
        <v>45920</v>
      </c>
      <c r="R4333" s="3">
        <v>45910</v>
      </c>
      <c r="V4333" t="s">
        <v>3059</v>
      </c>
      <c r="W4333" t="s">
        <v>3175</v>
      </c>
      <c r="Y4333" t="s">
        <v>6200</v>
      </c>
      <c r="AA4333" t="s">
        <v>3050</v>
      </c>
    </row>
    <row r="4334" spans="1:29" hidden="1" x14ac:dyDescent="0.2">
      <c r="A4334" t="s">
        <v>549</v>
      </c>
      <c r="B4334" t="s">
        <v>2465</v>
      </c>
      <c r="C4334" t="s">
        <v>20566</v>
      </c>
      <c r="F4334" t="s">
        <v>7679</v>
      </c>
      <c r="G4334" t="s">
        <v>3052</v>
      </c>
      <c r="H4334" t="s">
        <v>3197</v>
      </c>
      <c r="K4334" t="s">
        <v>3095</v>
      </c>
      <c r="L4334" t="s">
        <v>18099</v>
      </c>
      <c r="M4334" t="s">
        <v>17349</v>
      </c>
      <c r="N4334" t="e" vm="22">
        <v>#VALUE!</v>
      </c>
      <c r="O4334" t="s">
        <v>3087</v>
      </c>
      <c r="P4334" s="3">
        <v>45924</v>
      </c>
      <c r="Q4334" s="3">
        <v>46015</v>
      </c>
      <c r="R4334" s="3">
        <v>45956</v>
      </c>
      <c r="V4334" t="s">
        <v>3059</v>
      </c>
      <c r="W4334" t="s">
        <v>3175</v>
      </c>
      <c r="Y4334" t="s">
        <v>6200</v>
      </c>
      <c r="AA4334" t="s">
        <v>3050</v>
      </c>
      <c r="AB4334" t="s">
        <v>3628</v>
      </c>
    </row>
    <row r="4335" spans="1:29" hidden="1" x14ac:dyDescent="0.2">
      <c r="A4335" t="s">
        <v>549</v>
      </c>
      <c r="B4335" t="s">
        <v>2465</v>
      </c>
      <c r="C4335" t="s">
        <v>20567</v>
      </c>
      <c r="F4335" t="s">
        <v>7679</v>
      </c>
      <c r="G4335" t="s">
        <v>3052</v>
      </c>
      <c r="H4335" t="s">
        <v>3044</v>
      </c>
      <c r="K4335" t="s">
        <v>3054</v>
      </c>
      <c r="L4335" t="s">
        <v>4182</v>
      </c>
      <c r="M4335" t="s">
        <v>4183</v>
      </c>
      <c r="N4335" t="e" vm="39">
        <v>#VALUE!</v>
      </c>
      <c r="O4335" t="s">
        <v>3110</v>
      </c>
      <c r="P4335" s="3">
        <v>45670</v>
      </c>
      <c r="Q4335" s="3">
        <v>45747</v>
      </c>
      <c r="R4335" s="3">
        <v>45868</v>
      </c>
      <c r="V4335" t="s">
        <v>3059</v>
      </c>
      <c r="W4335" t="s">
        <v>3059</v>
      </c>
      <c r="AA4335" t="s">
        <v>3050</v>
      </c>
      <c r="AB4335" t="s">
        <v>18781</v>
      </c>
    </row>
    <row r="4336" spans="1:29" hidden="1" x14ac:dyDescent="0.2">
      <c r="A4336" t="s">
        <v>549</v>
      </c>
      <c r="B4336" t="s">
        <v>2465</v>
      </c>
      <c r="C4336" t="s">
        <v>20566</v>
      </c>
      <c r="E4336">
        <v>331073269</v>
      </c>
      <c r="F4336" t="s">
        <v>7679</v>
      </c>
      <c r="G4336" t="s">
        <v>3052</v>
      </c>
      <c r="H4336" t="s">
        <v>3044</v>
      </c>
      <c r="K4336" t="s">
        <v>3054</v>
      </c>
      <c r="L4336" t="s">
        <v>20568</v>
      </c>
      <c r="M4336" t="s">
        <v>17634</v>
      </c>
      <c r="N4336" t="e" vm="5">
        <v>#VALUE!</v>
      </c>
      <c r="O4336" t="s">
        <v>3110</v>
      </c>
      <c r="P4336" s="3">
        <v>45881</v>
      </c>
      <c r="Q4336" s="3">
        <v>45912</v>
      </c>
      <c r="R4336" s="3">
        <v>45884</v>
      </c>
      <c r="V4336" t="s">
        <v>3059</v>
      </c>
      <c r="W4336" t="s">
        <v>3175</v>
      </c>
      <c r="Y4336" t="s">
        <v>6200</v>
      </c>
      <c r="AA4336" t="s">
        <v>3050</v>
      </c>
    </row>
    <row r="4337" spans="1:30" hidden="1" x14ac:dyDescent="0.2">
      <c r="A4337" t="s">
        <v>549</v>
      </c>
      <c r="B4337" t="s">
        <v>2465</v>
      </c>
      <c r="C4337" t="s">
        <v>20566</v>
      </c>
      <c r="E4337">
        <v>331073269</v>
      </c>
      <c r="F4337" t="s">
        <v>7679</v>
      </c>
      <c r="G4337" t="s">
        <v>3052</v>
      </c>
      <c r="H4337" t="s">
        <v>3069</v>
      </c>
      <c r="K4337" t="s">
        <v>3590</v>
      </c>
      <c r="L4337" t="s">
        <v>17679</v>
      </c>
      <c r="M4337" t="s">
        <v>17357</v>
      </c>
      <c r="N4337" t="e" vm="22">
        <v>#VALUE!</v>
      </c>
      <c r="O4337" t="s">
        <v>3110</v>
      </c>
      <c r="P4337" s="3">
        <v>45875</v>
      </c>
      <c r="Q4337" s="3">
        <v>45889</v>
      </c>
      <c r="V4337" t="s">
        <v>3059</v>
      </c>
      <c r="W4337" t="s">
        <v>3175</v>
      </c>
      <c r="Y4337" t="s">
        <v>6200</v>
      </c>
      <c r="AA4337" t="s">
        <v>3050</v>
      </c>
      <c r="AC4337" t="s">
        <v>14288</v>
      </c>
    </row>
    <row r="4338" spans="1:30" hidden="1" x14ac:dyDescent="0.2">
      <c r="A4338" t="s">
        <v>20626</v>
      </c>
      <c r="B4338" t="s">
        <v>2739</v>
      </c>
      <c r="C4338" t="s">
        <v>20569</v>
      </c>
      <c r="G4338" t="s">
        <v>3052</v>
      </c>
      <c r="H4338" t="s">
        <v>3044</v>
      </c>
      <c r="K4338" t="s">
        <v>3095</v>
      </c>
      <c r="L4338" t="s">
        <v>17423</v>
      </c>
      <c r="M4338" t="s">
        <v>17424</v>
      </c>
      <c r="N4338" t="e" vm="5">
        <v>#VALUE!</v>
      </c>
      <c r="O4338" t="s">
        <v>3049</v>
      </c>
      <c r="P4338" s="3">
        <v>45762</v>
      </c>
      <c r="AA4338" t="s">
        <v>3050</v>
      </c>
      <c r="AB4338" t="s">
        <v>13933</v>
      </c>
      <c r="AD4338" t="s">
        <v>20570</v>
      </c>
    </row>
    <row r="4339" spans="1:30" hidden="1" x14ac:dyDescent="0.2">
      <c r="A4339" t="s">
        <v>20626</v>
      </c>
      <c r="B4339" t="s">
        <v>2739</v>
      </c>
      <c r="C4339" t="s">
        <v>20571</v>
      </c>
      <c r="G4339" t="s">
        <v>3052</v>
      </c>
      <c r="H4339" t="s">
        <v>3044</v>
      </c>
      <c r="K4339" t="s">
        <v>3045</v>
      </c>
      <c r="L4339" t="s">
        <v>3683</v>
      </c>
      <c r="M4339" t="s">
        <v>3684</v>
      </c>
      <c r="N4339" t="e" vm="5">
        <v>#VALUE!</v>
      </c>
      <c r="O4339" t="s">
        <v>3104</v>
      </c>
      <c r="P4339" s="3">
        <v>45770</v>
      </c>
      <c r="Q4339" s="3">
        <v>45795</v>
      </c>
      <c r="V4339" t="s">
        <v>3175</v>
      </c>
      <c r="W4339">
        <v>34</v>
      </c>
      <c r="AA4339" t="s">
        <v>3050</v>
      </c>
    </row>
    <row r="4340" spans="1:30" hidden="1" x14ac:dyDescent="0.2">
      <c r="A4340" t="s">
        <v>20626</v>
      </c>
      <c r="B4340" t="s">
        <v>2739</v>
      </c>
      <c r="C4340" t="s">
        <v>20571</v>
      </c>
      <c r="F4340" t="s">
        <v>7681</v>
      </c>
      <c r="G4340" t="s">
        <v>3052</v>
      </c>
      <c r="H4340" t="s">
        <v>3044</v>
      </c>
      <c r="K4340" t="s">
        <v>3054</v>
      </c>
      <c r="L4340" t="s">
        <v>3573</v>
      </c>
      <c r="M4340" t="s">
        <v>16542</v>
      </c>
      <c r="N4340" t="e" vm="7">
        <v>#VALUE!</v>
      </c>
      <c r="O4340" t="s">
        <v>3049</v>
      </c>
      <c r="P4340" s="3">
        <v>45812</v>
      </c>
      <c r="Q4340" s="3">
        <v>45842</v>
      </c>
      <c r="R4340" s="3">
        <v>45836</v>
      </c>
      <c r="V4340" t="s">
        <v>3175</v>
      </c>
      <c r="W4340">
        <v>34</v>
      </c>
      <c r="AA4340" t="s">
        <v>3050</v>
      </c>
    </row>
    <row r="4341" spans="1:30" hidden="1" x14ac:dyDescent="0.2">
      <c r="A4341" t="s">
        <v>20626</v>
      </c>
      <c r="B4341" t="s">
        <v>2739</v>
      </c>
      <c r="C4341" t="s">
        <v>20571</v>
      </c>
      <c r="F4341" t="s">
        <v>7681</v>
      </c>
      <c r="G4341" t="s">
        <v>3052</v>
      </c>
      <c r="H4341" t="s">
        <v>3069</v>
      </c>
      <c r="K4341" t="s">
        <v>3054</v>
      </c>
      <c r="L4341" t="s">
        <v>3680</v>
      </c>
      <c r="M4341" t="s">
        <v>3274</v>
      </c>
      <c r="N4341" t="e" vm="59">
        <v>#VALUE!</v>
      </c>
      <c r="O4341" t="s">
        <v>3049</v>
      </c>
      <c r="P4341" s="3">
        <v>45811</v>
      </c>
      <c r="Q4341" s="3">
        <v>45841</v>
      </c>
      <c r="V4341" t="s">
        <v>3175</v>
      </c>
      <c r="W4341">
        <v>34</v>
      </c>
      <c r="AA4341" t="s">
        <v>3050</v>
      </c>
      <c r="AB4341" t="s">
        <v>5667</v>
      </c>
    </row>
    <row r="4342" spans="1:30" hidden="1" x14ac:dyDescent="0.2">
      <c r="A4342" t="s">
        <v>761</v>
      </c>
      <c r="B4342" t="s">
        <v>1797</v>
      </c>
      <c r="C4342" t="s">
        <v>20572</v>
      </c>
      <c r="D4342">
        <v>12178058853</v>
      </c>
      <c r="E4342">
        <v>327811986</v>
      </c>
      <c r="F4342" t="s">
        <v>7683</v>
      </c>
      <c r="G4342" t="s">
        <v>3052</v>
      </c>
      <c r="H4342" t="s">
        <v>3044</v>
      </c>
      <c r="I4342" s="3">
        <v>45762</v>
      </c>
      <c r="J4342" s="3">
        <v>45853</v>
      </c>
      <c r="K4342" t="s">
        <v>3045</v>
      </c>
      <c r="L4342" t="s">
        <v>3884</v>
      </c>
      <c r="M4342" t="s">
        <v>3047</v>
      </c>
      <c r="N4342" t="e" vm="20">
        <v>#VALUE!</v>
      </c>
      <c r="O4342" t="s">
        <v>3049</v>
      </c>
      <c r="P4342" s="3">
        <v>45630</v>
      </c>
      <c r="Q4342" s="3">
        <v>45663</v>
      </c>
      <c r="R4342" s="3">
        <v>45853</v>
      </c>
      <c r="AA4342" t="s">
        <v>3050</v>
      </c>
      <c r="AB4342" t="s">
        <v>3237</v>
      </c>
    </row>
    <row r="4343" spans="1:30" hidden="1" x14ac:dyDescent="0.2">
      <c r="A4343" t="s">
        <v>761</v>
      </c>
      <c r="B4343" t="s">
        <v>1797</v>
      </c>
      <c r="C4343" t="s">
        <v>20573</v>
      </c>
      <c r="D4343">
        <v>12178058853</v>
      </c>
      <c r="E4343">
        <v>327811986</v>
      </c>
      <c r="F4343" t="s">
        <v>7683</v>
      </c>
      <c r="G4343" t="s">
        <v>3052</v>
      </c>
      <c r="H4343" t="s">
        <v>3044</v>
      </c>
      <c r="K4343" t="s">
        <v>3054</v>
      </c>
      <c r="L4343" t="s">
        <v>3850</v>
      </c>
      <c r="M4343" t="s">
        <v>3677</v>
      </c>
      <c r="N4343" t="e" vm="11">
        <v>#VALUE!</v>
      </c>
      <c r="O4343" t="s">
        <v>3049</v>
      </c>
      <c r="P4343" s="3">
        <v>45488</v>
      </c>
      <c r="Q4343" s="3">
        <v>45520</v>
      </c>
      <c r="R4343" s="3">
        <v>45625</v>
      </c>
      <c r="AA4343" t="s">
        <v>3050</v>
      </c>
    </row>
    <row r="4344" spans="1:30" hidden="1" x14ac:dyDescent="0.2">
      <c r="A4344" t="s">
        <v>655</v>
      </c>
      <c r="B4344" t="s">
        <v>1483</v>
      </c>
      <c r="C4344" t="s">
        <v>17294</v>
      </c>
      <c r="F4344" t="s">
        <v>7686</v>
      </c>
      <c r="G4344" t="s">
        <v>3141</v>
      </c>
      <c r="H4344" t="s">
        <v>3069</v>
      </c>
      <c r="K4344" t="s">
        <v>3054</v>
      </c>
      <c r="L4344" t="s">
        <v>7590</v>
      </c>
      <c r="M4344" t="s">
        <v>3241</v>
      </c>
      <c r="N4344" t="e" vm="30">
        <v>#VALUE!</v>
      </c>
      <c r="O4344" t="s">
        <v>3071</v>
      </c>
      <c r="P4344" s="3">
        <v>45687</v>
      </c>
      <c r="Q4344" s="3">
        <v>45716</v>
      </c>
      <c r="V4344" t="s">
        <v>3132</v>
      </c>
      <c r="W4344">
        <v>30</v>
      </c>
      <c r="AA4344" t="s">
        <v>3050</v>
      </c>
      <c r="AC4344" t="s">
        <v>7591</v>
      </c>
    </row>
    <row r="4345" spans="1:30" hidden="1" x14ac:dyDescent="0.2">
      <c r="A4345" t="s">
        <v>655</v>
      </c>
      <c r="B4345" t="s">
        <v>1483</v>
      </c>
      <c r="C4345" t="s">
        <v>17294</v>
      </c>
      <c r="F4345" t="s">
        <v>7686</v>
      </c>
      <c r="G4345" t="s">
        <v>3052</v>
      </c>
      <c r="H4345" t="s">
        <v>3044</v>
      </c>
      <c r="K4345" t="s">
        <v>3045</v>
      </c>
      <c r="L4345" t="s">
        <v>3452</v>
      </c>
      <c r="M4345" t="s">
        <v>16514</v>
      </c>
      <c r="N4345" t="s">
        <v>3150</v>
      </c>
      <c r="O4345" t="s">
        <v>3071</v>
      </c>
      <c r="P4345" s="3">
        <v>45700</v>
      </c>
      <c r="Q4345" s="3">
        <v>45731</v>
      </c>
      <c r="R4345" s="3">
        <v>46052</v>
      </c>
      <c r="V4345" t="s">
        <v>3132</v>
      </c>
      <c r="W4345">
        <v>30</v>
      </c>
      <c r="AA4345" t="s">
        <v>3050</v>
      </c>
      <c r="AB4345" t="s">
        <v>17447</v>
      </c>
    </row>
    <row r="4346" spans="1:30" hidden="1" x14ac:dyDescent="0.2">
      <c r="A4346" t="s">
        <v>655</v>
      </c>
      <c r="B4346" t="s">
        <v>1483</v>
      </c>
      <c r="C4346" t="s">
        <v>17294</v>
      </c>
      <c r="F4346" t="s">
        <v>7686</v>
      </c>
      <c r="G4346" t="s">
        <v>3052</v>
      </c>
      <c r="H4346" t="s">
        <v>3197</v>
      </c>
      <c r="K4346" t="s">
        <v>3590</v>
      </c>
      <c r="L4346" t="s">
        <v>3452</v>
      </c>
      <c r="M4346" t="s">
        <v>16514</v>
      </c>
      <c r="N4346" t="s">
        <v>3150</v>
      </c>
      <c r="O4346" t="s">
        <v>3071</v>
      </c>
      <c r="P4346" s="3">
        <v>46055</v>
      </c>
      <c r="R4346" s="3">
        <v>46055</v>
      </c>
      <c r="V4346" t="s">
        <v>3132</v>
      </c>
      <c r="W4346">
        <v>30</v>
      </c>
      <c r="AA4346" t="s">
        <v>3050</v>
      </c>
    </row>
    <row r="4347" spans="1:30" hidden="1" x14ac:dyDescent="0.2">
      <c r="A4347" t="s">
        <v>733</v>
      </c>
      <c r="B4347" t="s">
        <v>2127</v>
      </c>
      <c r="C4347" t="s">
        <v>20574</v>
      </c>
      <c r="D4347">
        <v>12179137426</v>
      </c>
      <c r="E4347">
        <v>330163060</v>
      </c>
      <c r="F4347" t="s">
        <v>7689</v>
      </c>
      <c r="G4347" t="s">
        <v>3052</v>
      </c>
      <c r="H4347" t="s">
        <v>3044</v>
      </c>
      <c r="I4347" s="3">
        <v>45762</v>
      </c>
      <c r="J4347" s="3">
        <v>45807</v>
      </c>
      <c r="K4347" t="s">
        <v>3054</v>
      </c>
      <c r="L4347" t="s">
        <v>5063</v>
      </c>
      <c r="M4347" t="s">
        <v>16623</v>
      </c>
      <c r="N4347" t="e" vm="34">
        <v>#VALUE!</v>
      </c>
      <c r="O4347" t="s">
        <v>3065</v>
      </c>
      <c r="P4347" s="3">
        <v>45579</v>
      </c>
      <c r="Q4347" s="3">
        <v>45599</v>
      </c>
      <c r="R4347" s="3">
        <v>45807</v>
      </c>
      <c r="V4347" t="s">
        <v>3082</v>
      </c>
      <c r="W4347" t="s">
        <v>3082</v>
      </c>
      <c r="AA4347" t="s">
        <v>3050</v>
      </c>
    </row>
    <row r="4348" spans="1:30" hidden="1" x14ac:dyDescent="0.2">
      <c r="A4348" t="s">
        <v>15104</v>
      </c>
      <c r="B4348" t="s">
        <v>15105</v>
      </c>
      <c r="C4348" t="s">
        <v>20575</v>
      </c>
      <c r="F4348" t="s">
        <v>15107</v>
      </c>
      <c r="G4348" t="s">
        <v>3052</v>
      </c>
      <c r="H4348" t="s">
        <v>3197</v>
      </c>
      <c r="K4348" t="s">
        <v>3095</v>
      </c>
      <c r="L4348" t="s">
        <v>18099</v>
      </c>
      <c r="M4348" t="s">
        <v>17349</v>
      </c>
      <c r="N4348" t="e" vm="22">
        <v>#VALUE!</v>
      </c>
      <c r="O4348" t="s">
        <v>3087</v>
      </c>
      <c r="P4348" s="3">
        <v>45924</v>
      </c>
      <c r="Q4348" s="3">
        <v>46015</v>
      </c>
      <c r="R4348" s="3">
        <v>45956</v>
      </c>
      <c r="V4348" t="s">
        <v>3059</v>
      </c>
      <c r="W4348">
        <v>36</v>
      </c>
      <c r="Y4348" t="s">
        <v>16528</v>
      </c>
      <c r="AA4348" t="s">
        <v>3050</v>
      </c>
      <c r="AB4348" t="s">
        <v>3628</v>
      </c>
    </row>
    <row r="4349" spans="1:30" hidden="1" x14ac:dyDescent="0.2">
      <c r="A4349" t="s">
        <v>2204</v>
      </c>
      <c r="B4349" t="s">
        <v>72</v>
      </c>
      <c r="C4349" t="s">
        <v>20576</v>
      </c>
      <c r="D4349">
        <v>12175972825</v>
      </c>
      <c r="E4349">
        <v>325846030</v>
      </c>
      <c r="G4349" t="s">
        <v>3052</v>
      </c>
      <c r="H4349" t="s">
        <v>3044</v>
      </c>
      <c r="I4349" s="3">
        <v>45409</v>
      </c>
      <c r="J4349" s="3">
        <v>45572</v>
      </c>
      <c r="K4349" t="s">
        <v>3045</v>
      </c>
      <c r="L4349" t="s">
        <v>3179</v>
      </c>
      <c r="M4349" t="s">
        <v>16514</v>
      </c>
      <c r="N4349" t="e" vm="47">
        <v>#VALUE!</v>
      </c>
      <c r="O4349" t="s">
        <v>3071</v>
      </c>
      <c r="P4349" s="3">
        <v>45364</v>
      </c>
      <c r="R4349" s="3">
        <v>45572</v>
      </c>
      <c r="U4349" t="s">
        <v>3076</v>
      </c>
      <c r="AA4349" t="s">
        <v>3050</v>
      </c>
    </row>
    <row r="4350" spans="1:30" hidden="1" x14ac:dyDescent="0.2">
      <c r="A4350" t="s">
        <v>1114</v>
      </c>
      <c r="B4350" t="s">
        <v>2467</v>
      </c>
      <c r="C4350" t="s">
        <v>20577</v>
      </c>
      <c r="F4350" t="s">
        <v>7692</v>
      </c>
      <c r="G4350" t="s">
        <v>3052</v>
      </c>
      <c r="H4350" t="s">
        <v>3197</v>
      </c>
      <c r="K4350" t="s">
        <v>3095</v>
      </c>
      <c r="L4350" t="s">
        <v>16861</v>
      </c>
      <c r="M4350" t="s">
        <v>16687</v>
      </c>
      <c r="N4350" t="e" vm="30">
        <v>#VALUE!</v>
      </c>
      <c r="O4350" t="s">
        <v>3071</v>
      </c>
      <c r="P4350" s="3">
        <v>45918</v>
      </c>
      <c r="Q4350" s="3">
        <v>45946</v>
      </c>
      <c r="R4350" s="3">
        <v>45973</v>
      </c>
      <c r="V4350" t="s">
        <v>3059</v>
      </c>
      <c r="W4350" t="s">
        <v>3082</v>
      </c>
      <c r="Y4350" t="s">
        <v>6200</v>
      </c>
      <c r="AA4350" t="s">
        <v>3050</v>
      </c>
    </row>
    <row r="4351" spans="1:30" hidden="1" x14ac:dyDescent="0.2">
      <c r="A4351" t="s">
        <v>1114</v>
      </c>
      <c r="B4351" t="s">
        <v>2467</v>
      </c>
      <c r="C4351" t="s">
        <v>20578</v>
      </c>
      <c r="E4351">
        <v>332636216</v>
      </c>
      <c r="F4351" t="s">
        <v>7692</v>
      </c>
      <c r="G4351" t="s">
        <v>3052</v>
      </c>
      <c r="H4351" t="s">
        <v>3044</v>
      </c>
      <c r="K4351" t="s">
        <v>3045</v>
      </c>
      <c r="L4351" t="s">
        <v>4796</v>
      </c>
      <c r="M4351" t="s">
        <v>18419</v>
      </c>
      <c r="N4351" t="e" vm="8">
        <v>#VALUE!</v>
      </c>
      <c r="O4351" t="s">
        <v>3065</v>
      </c>
      <c r="P4351" s="3">
        <v>45757</v>
      </c>
      <c r="Q4351" s="3">
        <v>45787</v>
      </c>
      <c r="R4351" s="3">
        <v>45877</v>
      </c>
      <c r="V4351" t="s">
        <v>3175</v>
      </c>
      <c r="W4351" t="s">
        <v>3175</v>
      </c>
      <c r="AA4351" t="s">
        <v>3050</v>
      </c>
    </row>
    <row r="4352" spans="1:30" hidden="1" x14ac:dyDescent="0.2">
      <c r="A4352" t="s">
        <v>1114</v>
      </c>
      <c r="B4352" t="s">
        <v>2467</v>
      </c>
      <c r="C4352" t="s">
        <v>20578</v>
      </c>
      <c r="E4352">
        <v>332636216</v>
      </c>
      <c r="F4352" t="s">
        <v>7692</v>
      </c>
      <c r="G4352" t="s">
        <v>3052</v>
      </c>
      <c r="H4352" t="s">
        <v>3044</v>
      </c>
      <c r="K4352" t="s">
        <v>3045</v>
      </c>
      <c r="L4352" t="s">
        <v>3612</v>
      </c>
      <c r="M4352" t="s">
        <v>16514</v>
      </c>
      <c r="N4352" t="s">
        <v>3150</v>
      </c>
      <c r="O4352" t="s">
        <v>3071</v>
      </c>
      <c r="P4352" s="3">
        <v>45729</v>
      </c>
      <c r="Q4352" s="3">
        <v>45751</v>
      </c>
      <c r="R4352" s="3">
        <v>45751</v>
      </c>
      <c r="V4352" t="s">
        <v>3175</v>
      </c>
      <c r="W4352">
        <v>32</v>
      </c>
      <c r="AA4352" t="s">
        <v>3050</v>
      </c>
    </row>
    <row r="4353" spans="1:29" hidden="1" x14ac:dyDescent="0.2">
      <c r="A4353" t="s">
        <v>15354</v>
      </c>
      <c r="B4353" t="s">
        <v>15355</v>
      </c>
      <c r="C4353" t="s">
        <v>20579</v>
      </c>
      <c r="F4353" t="s">
        <v>15357</v>
      </c>
      <c r="G4353" t="s">
        <v>3052</v>
      </c>
      <c r="H4353" t="s">
        <v>3197</v>
      </c>
      <c r="K4353" t="s">
        <v>16490</v>
      </c>
      <c r="L4353" t="s">
        <v>18561</v>
      </c>
      <c r="M4353" t="s">
        <v>18562</v>
      </c>
      <c r="N4353" t="e" vm="5">
        <v>#VALUE!</v>
      </c>
      <c r="O4353" t="s">
        <v>16560</v>
      </c>
      <c r="P4353" s="3">
        <v>45966</v>
      </c>
      <c r="Q4353" s="3">
        <v>46022</v>
      </c>
      <c r="R4353" s="3">
        <v>46092</v>
      </c>
      <c r="V4353" t="s">
        <v>3175</v>
      </c>
      <c r="W4353" t="s">
        <v>3175</v>
      </c>
      <c r="Y4353" t="s">
        <v>6200</v>
      </c>
      <c r="AA4353" t="s">
        <v>3050</v>
      </c>
      <c r="AB4353" t="s">
        <v>17317</v>
      </c>
    </row>
    <row r="4354" spans="1:29" hidden="1" x14ac:dyDescent="0.2">
      <c r="A4354" t="s">
        <v>16107</v>
      </c>
      <c r="B4354" t="s">
        <v>16108</v>
      </c>
      <c r="C4354" t="s">
        <v>20580</v>
      </c>
      <c r="G4354" t="s">
        <v>3052</v>
      </c>
      <c r="H4354" t="s">
        <v>3197</v>
      </c>
      <c r="K4354" t="s">
        <v>3095</v>
      </c>
      <c r="L4354" t="s">
        <v>16885</v>
      </c>
      <c r="M4354" t="s">
        <v>16820</v>
      </c>
      <c r="N4354" t="s">
        <v>16886</v>
      </c>
      <c r="O4354" t="s">
        <v>16587</v>
      </c>
      <c r="P4354" s="3">
        <v>45985</v>
      </c>
      <c r="Q4354" s="3">
        <v>46053</v>
      </c>
      <c r="V4354" t="s">
        <v>3082</v>
      </c>
      <c r="W4354" t="s">
        <v>16678</v>
      </c>
      <c r="Y4354" t="s">
        <v>6200</v>
      </c>
      <c r="AA4354" t="s">
        <v>3050</v>
      </c>
    </row>
    <row r="4355" spans="1:29" hidden="1" x14ac:dyDescent="0.2">
      <c r="A4355" t="s">
        <v>16107</v>
      </c>
      <c r="B4355" t="s">
        <v>16108</v>
      </c>
      <c r="C4355" t="s">
        <v>20580</v>
      </c>
      <c r="F4355" t="s">
        <v>16111</v>
      </c>
      <c r="G4355" t="s">
        <v>3052</v>
      </c>
      <c r="H4355" t="s">
        <v>3197</v>
      </c>
      <c r="K4355" t="s">
        <v>16490</v>
      </c>
      <c r="L4355" t="s">
        <v>17146</v>
      </c>
      <c r="M4355" t="s">
        <v>16816</v>
      </c>
      <c r="N4355" t="s">
        <v>3222</v>
      </c>
      <c r="O4355" t="s">
        <v>16637</v>
      </c>
      <c r="P4355" s="3">
        <v>46043</v>
      </c>
      <c r="Q4355" s="3">
        <v>46080</v>
      </c>
      <c r="V4355" t="s">
        <v>3082</v>
      </c>
      <c r="W4355" t="s">
        <v>16678</v>
      </c>
      <c r="Y4355" t="s">
        <v>6200</v>
      </c>
      <c r="AA4355" t="s">
        <v>3050</v>
      </c>
      <c r="AC4355" t="s">
        <v>20581</v>
      </c>
    </row>
    <row r="4356" spans="1:29" hidden="1" x14ac:dyDescent="0.2">
      <c r="A4356" t="s">
        <v>1202</v>
      </c>
      <c r="B4356" t="s">
        <v>706</v>
      </c>
      <c r="C4356" t="s">
        <v>20582</v>
      </c>
      <c r="D4356">
        <v>12178153750</v>
      </c>
      <c r="E4356">
        <v>328401307</v>
      </c>
      <c r="G4356" t="s">
        <v>3052</v>
      </c>
      <c r="H4356" t="s">
        <v>3044</v>
      </c>
      <c r="I4356" s="3">
        <v>45763</v>
      </c>
      <c r="J4356" s="3">
        <v>45792</v>
      </c>
      <c r="K4356" t="s">
        <v>3045</v>
      </c>
      <c r="L4356" t="s">
        <v>7696</v>
      </c>
      <c r="M4356" t="s">
        <v>3256</v>
      </c>
      <c r="N4356" t="e" vm="3">
        <v>#VALUE!</v>
      </c>
      <c r="O4356" t="s">
        <v>3071</v>
      </c>
      <c r="P4356" s="3">
        <v>45645</v>
      </c>
      <c r="Q4356" s="3">
        <v>45690</v>
      </c>
      <c r="R4356" s="3">
        <v>45792</v>
      </c>
      <c r="AA4356" t="s">
        <v>3050</v>
      </c>
    </row>
    <row r="4357" spans="1:29" hidden="1" x14ac:dyDescent="0.2">
      <c r="A4357" t="s">
        <v>1202</v>
      </c>
      <c r="B4357" t="s">
        <v>706</v>
      </c>
      <c r="C4357" t="s">
        <v>20582</v>
      </c>
      <c r="D4357">
        <v>12178153750</v>
      </c>
      <c r="E4357">
        <v>328401307</v>
      </c>
      <c r="F4357" t="s">
        <v>7695</v>
      </c>
      <c r="G4357" t="s">
        <v>3052</v>
      </c>
      <c r="H4357" t="s">
        <v>3044</v>
      </c>
      <c r="I4357" s="3">
        <v>45509</v>
      </c>
      <c r="K4357" t="s">
        <v>3045</v>
      </c>
      <c r="L4357" t="s">
        <v>3084</v>
      </c>
      <c r="M4357" t="s">
        <v>16542</v>
      </c>
      <c r="N4357" t="e" vm="7">
        <v>#VALUE!</v>
      </c>
      <c r="O4357" t="s">
        <v>3087</v>
      </c>
      <c r="P4357" s="3">
        <v>45509</v>
      </c>
      <c r="R4357" s="3">
        <v>45633</v>
      </c>
      <c r="AA4357" t="s">
        <v>3050</v>
      </c>
    </row>
    <row r="4358" spans="1:29" hidden="1" x14ac:dyDescent="0.2">
      <c r="A4358" t="s">
        <v>1202</v>
      </c>
      <c r="B4358" t="s">
        <v>706</v>
      </c>
      <c r="C4358" t="s">
        <v>20582</v>
      </c>
      <c r="D4358">
        <v>12178153750</v>
      </c>
      <c r="E4358">
        <v>328401307</v>
      </c>
      <c r="F4358" t="s">
        <v>7695</v>
      </c>
      <c r="G4358" t="s">
        <v>3052</v>
      </c>
      <c r="H4358" t="s">
        <v>3044</v>
      </c>
      <c r="I4358" s="3">
        <v>45820</v>
      </c>
      <c r="J4358" s="3">
        <v>45850</v>
      </c>
      <c r="K4358" t="s">
        <v>3054</v>
      </c>
      <c r="L4358" t="s">
        <v>4567</v>
      </c>
      <c r="M4358" t="s">
        <v>16542</v>
      </c>
      <c r="N4358" t="e" vm="115">
        <v>#VALUE!</v>
      </c>
      <c r="O4358" t="s">
        <v>3071</v>
      </c>
      <c r="P4358" s="3">
        <v>45804</v>
      </c>
      <c r="Q4358" s="3">
        <v>46022</v>
      </c>
      <c r="R4358" s="3">
        <v>45850</v>
      </c>
      <c r="V4358" t="s">
        <v>3175</v>
      </c>
      <c r="W4358" t="s">
        <v>3082</v>
      </c>
      <c r="AA4358" t="s">
        <v>3050</v>
      </c>
    </row>
    <row r="4359" spans="1:29" hidden="1" x14ac:dyDescent="0.2">
      <c r="A4359" t="s">
        <v>1796</v>
      </c>
      <c r="B4359" t="s">
        <v>1811</v>
      </c>
      <c r="C4359" t="s">
        <v>20583</v>
      </c>
      <c r="D4359">
        <v>12180389275</v>
      </c>
      <c r="E4359">
        <v>331147688</v>
      </c>
      <c r="G4359" t="s">
        <v>3052</v>
      </c>
      <c r="H4359" t="s">
        <v>3044</v>
      </c>
      <c r="K4359" t="s">
        <v>3054</v>
      </c>
      <c r="L4359" t="s">
        <v>4800</v>
      </c>
      <c r="M4359" t="s">
        <v>3241</v>
      </c>
      <c r="N4359" t="e" vm="18">
        <v>#VALUE!</v>
      </c>
      <c r="O4359" t="s">
        <v>3071</v>
      </c>
      <c r="P4359" s="3">
        <v>45637</v>
      </c>
      <c r="Q4359" s="3">
        <v>45674</v>
      </c>
      <c r="R4359" s="3">
        <v>45643</v>
      </c>
      <c r="V4359" t="s">
        <v>3175</v>
      </c>
      <c r="W4359" t="s">
        <v>3175</v>
      </c>
      <c r="AA4359" t="s">
        <v>3050</v>
      </c>
    </row>
    <row r="4360" spans="1:29" hidden="1" x14ac:dyDescent="0.2">
      <c r="A4360" t="s">
        <v>2406</v>
      </c>
      <c r="B4360" t="s">
        <v>48</v>
      </c>
      <c r="C4360" t="s">
        <v>20584</v>
      </c>
      <c r="G4360" t="s">
        <v>3052</v>
      </c>
      <c r="H4360" t="s">
        <v>3044</v>
      </c>
      <c r="M4360" t="s">
        <v>4848</v>
      </c>
      <c r="P4360" s="3">
        <v>45254</v>
      </c>
      <c r="Q4360" t="s">
        <v>4845</v>
      </c>
      <c r="AA4360" t="s">
        <v>3050</v>
      </c>
    </row>
    <row r="4361" spans="1:29" hidden="1" x14ac:dyDescent="0.2">
      <c r="A4361" t="s">
        <v>2406</v>
      </c>
      <c r="B4361" t="s">
        <v>48</v>
      </c>
      <c r="C4361" t="s">
        <v>20584</v>
      </c>
      <c r="D4361">
        <v>12172580724</v>
      </c>
      <c r="E4361">
        <v>322010810</v>
      </c>
      <c r="G4361" t="s">
        <v>3052</v>
      </c>
      <c r="H4361" t="s">
        <v>3044</v>
      </c>
      <c r="I4361" s="3">
        <v>45246</v>
      </c>
      <c r="K4361" t="s">
        <v>3045</v>
      </c>
      <c r="L4361">
        <v>2023</v>
      </c>
      <c r="M4361" t="s">
        <v>3256</v>
      </c>
      <c r="N4361" t="e" vm="5">
        <v>#VALUE!</v>
      </c>
      <c r="O4361" t="s">
        <v>3071</v>
      </c>
      <c r="P4361" s="3">
        <v>45287</v>
      </c>
      <c r="R4361" s="3">
        <v>45565</v>
      </c>
      <c r="U4361" t="s">
        <v>3076</v>
      </c>
      <c r="AA4361" t="s">
        <v>3050</v>
      </c>
      <c r="AC4361" t="s">
        <v>7700</v>
      </c>
    </row>
    <row r="4362" spans="1:29" hidden="1" x14ac:dyDescent="0.2">
      <c r="A4362" t="s">
        <v>71</v>
      </c>
      <c r="B4362" t="s">
        <v>2613</v>
      </c>
      <c r="C4362" t="s">
        <v>17299</v>
      </c>
      <c r="F4362">
        <v>123632572</v>
      </c>
      <c r="G4362" t="s">
        <v>3052</v>
      </c>
      <c r="H4362" t="s">
        <v>3197</v>
      </c>
      <c r="K4362" t="s">
        <v>3045</v>
      </c>
      <c r="L4362" t="s">
        <v>16976</v>
      </c>
      <c r="M4362" t="s">
        <v>16542</v>
      </c>
      <c r="N4362" t="s">
        <v>3086</v>
      </c>
      <c r="O4362" t="s">
        <v>3049</v>
      </c>
      <c r="P4362" s="3">
        <v>45986</v>
      </c>
      <c r="Q4362" s="3">
        <v>46053</v>
      </c>
      <c r="V4362" t="s">
        <v>3175</v>
      </c>
      <c r="W4362">
        <v>32</v>
      </c>
      <c r="Y4362" t="s">
        <v>6200</v>
      </c>
      <c r="AA4362" t="s">
        <v>3050</v>
      </c>
      <c r="AC4362" t="s">
        <v>17787</v>
      </c>
    </row>
    <row r="4363" spans="1:29" hidden="1" x14ac:dyDescent="0.2">
      <c r="A4363" t="s">
        <v>71</v>
      </c>
      <c r="B4363" t="s">
        <v>2613</v>
      </c>
      <c r="C4363" t="s">
        <v>20585</v>
      </c>
      <c r="G4363" t="s">
        <v>3052</v>
      </c>
      <c r="H4363" t="s">
        <v>3069</v>
      </c>
      <c r="K4363" t="s">
        <v>3045</v>
      </c>
      <c r="L4363" t="s">
        <v>5223</v>
      </c>
      <c r="M4363" t="s">
        <v>17905</v>
      </c>
      <c r="N4363" t="s">
        <v>3293</v>
      </c>
      <c r="O4363" t="s">
        <v>3065</v>
      </c>
      <c r="P4363" s="3">
        <v>45748</v>
      </c>
      <c r="Q4363" s="3">
        <v>45778</v>
      </c>
      <c r="V4363" t="s">
        <v>3175</v>
      </c>
      <c r="W4363">
        <v>32</v>
      </c>
      <c r="AA4363" t="s">
        <v>3050</v>
      </c>
    </row>
    <row r="4364" spans="1:29" hidden="1" x14ac:dyDescent="0.2">
      <c r="A4364" t="s">
        <v>71</v>
      </c>
      <c r="B4364" t="s">
        <v>2613</v>
      </c>
      <c r="C4364" t="s">
        <v>20585</v>
      </c>
      <c r="F4364">
        <v>123632572</v>
      </c>
      <c r="G4364" t="s">
        <v>3052</v>
      </c>
      <c r="H4364" t="s">
        <v>3044</v>
      </c>
      <c r="K4364" t="s">
        <v>3054</v>
      </c>
      <c r="L4364" t="s">
        <v>3273</v>
      </c>
      <c r="M4364" t="s">
        <v>3274</v>
      </c>
      <c r="N4364" t="e" vm="59">
        <v>#VALUE!</v>
      </c>
      <c r="O4364" t="s">
        <v>3049</v>
      </c>
      <c r="P4364" s="3">
        <v>45771</v>
      </c>
      <c r="Q4364" s="3">
        <v>45801</v>
      </c>
      <c r="R4364" s="3">
        <v>45936</v>
      </c>
      <c r="V4364" t="s">
        <v>3175</v>
      </c>
      <c r="W4364">
        <v>32</v>
      </c>
      <c r="AA4364" t="s">
        <v>3050</v>
      </c>
    </row>
    <row r="4365" spans="1:29" hidden="1" x14ac:dyDescent="0.2">
      <c r="A4365" t="s">
        <v>71</v>
      </c>
      <c r="B4365" t="s">
        <v>2613</v>
      </c>
      <c r="C4365" t="s">
        <v>20586</v>
      </c>
      <c r="F4365">
        <v>123632572</v>
      </c>
      <c r="G4365" t="s">
        <v>3052</v>
      </c>
      <c r="H4365" t="s">
        <v>3044</v>
      </c>
      <c r="K4365" t="s">
        <v>3590</v>
      </c>
      <c r="L4365" t="s">
        <v>3273</v>
      </c>
      <c r="M4365" t="s">
        <v>3274</v>
      </c>
      <c r="N4365" t="e" vm="59">
        <v>#VALUE!</v>
      </c>
      <c r="O4365" t="s">
        <v>3049</v>
      </c>
      <c r="P4365" s="3">
        <v>45937</v>
      </c>
      <c r="R4365" s="3">
        <v>45964</v>
      </c>
      <c r="V4365" t="s">
        <v>3175</v>
      </c>
      <c r="W4365">
        <v>32</v>
      </c>
      <c r="AA4365" t="s">
        <v>3050</v>
      </c>
      <c r="AC4365" t="s">
        <v>18657</v>
      </c>
    </row>
    <row r="4366" spans="1:29" hidden="1" x14ac:dyDescent="0.2">
      <c r="A4366" t="s">
        <v>417</v>
      </c>
      <c r="B4366" t="s">
        <v>2853</v>
      </c>
      <c r="C4366" t="s">
        <v>20587</v>
      </c>
      <c r="F4366" t="s">
        <v>7705</v>
      </c>
      <c r="G4366" t="s">
        <v>3052</v>
      </c>
      <c r="H4366" t="s">
        <v>3197</v>
      </c>
      <c r="K4366" t="s">
        <v>3054</v>
      </c>
      <c r="L4366" t="s">
        <v>3686</v>
      </c>
      <c r="M4366" t="s">
        <v>16681</v>
      </c>
      <c r="N4366" t="e" vm="11">
        <v>#VALUE!</v>
      </c>
      <c r="O4366" t="s">
        <v>3071</v>
      </c>
      <c r="P4366" s="3">
        <v>45798</v>
      </c>
      <c r="Q4366" s="3">
        <v>46021</v>
      </c>
      <c r="R4366" s="3">
        <v>46014</v>
      </c>
      <c r="V4366" t="s">
        <v>3175</v>
      </c>
      <c r="W4366">
        <v>32</v>
      </c>
      <c r="AA4366" t="s">
        <v>3050</v>
      </c>
      <c r="AB4366" t="s">
        <v>17317</v>
      </c>
    </row>
    <row r="4367" spans="1:29" hidden="1" x14ac:dyDescent="0.2">
      <c r="A4367" t="s">
        <v>14491</v>
      </c>
      <c r="B4367" t="s">
        <v>14492</v>
      </c>
      <c r="C4367" t="s">
        <v>20588</v>
      </c>
      <c r="G4367" t="s">
        <v>3052</v>
      </c>
      <c r="H4367" t="s">
        <v>3069</v>
      </c>
      <c r="K4367" t="s">
        <v>3590</v>
      </c>
      <c r="L4367" t="s">
        <v>20589</v>
      </c>
      <c r="M4367" t="s">
        <v>3047</v>
      </c>
      <c r="N4367" t="e" vm="20">
        <v>#VALUE!</v>
      </c>
      <c r="O4367" t="s">
        <v>3071</v>
      </c>
      <c r="P4367" s="3">
        <v>45870</v>
      </c>
      <c r="Q4367" s="3">
        <v>45961</v>
      </c>
      <c r="V4367" t="s">
        <v>3175</v>
      </c>
      <c r="W4367">
        <v>36</v>
      </c>
      <c r="AA4367" t="s">
        <v>3050</v>
      </c>
      <c r="AB4367" t="s">
        <v>4513</v>
      </c>
    </row>
    <row r="4368" spans="1:29" hidden="1" x14ac:dyDescent="0.2">
      <c r="A4368" t="s">
        <v>1250</v>
      </c>
      <c r="B4368" t="s">
        <v>859</v>
      </c>
      <c r="C4368" t="s">
        <v>7798</v>
      </c>
      <c r="D4368">
        <v>12177902129</v>
      </c>
      <c r="E4368">
        <v>327903708</v>
      </c>
      <c r="G4368" t="s">
        <v>3069</v>
      </c>
      <c r="H4368" t="s">
        <v>3069</v>
      </c>
      <c r="K4368" t="s">
        <v>3054</v>
      </c>
      <c r="L4368" t="s">
        <v>3400</v>
      </c>
      <c r="M4368" t="s">
        <v>3401</v>
      </c>
      <c r="N4368" t="e" vm="42">
        <v>#VALUE!</v>
      </c>
      <c r="O4368" t="s">
        <v>17876</v>
      </c>
      <c r="P4368" s="3">
        <v>45615</v>
      </c>
      <c r="Q4368" s="3">
        <v>45646</v>
      </c>
      <c r="AA4368" t="s">
        <v>3050</v>
      </c>
    </row>
    <row r="4369" spans="1:30" hidden="1" x14ac:dyDescent="0.2">
      <c r="A4369" t="s">
        <v>1250</v>
      </c>
      <c r="B4369" t="s">
        <v>859</v>
      </c>
      <c r="C4369" t="s">
        <v>7798</v>
      </c>
      <c r="D4369">
        <v>12177902129</v>
      </c>
      <c r="E4369">
        <v>327903708</v>
      </c>
      <c r="G4369" t="s">
        <v>3052</v>
      </c>
      <c r="H4369" t="s">
        <v>3044</v>
      </c>
      <c r="I4369" s="3">
        <v>45605</v>
      </c>
      <c r="K4369" t="s">
        <v>3045</v>
      </c>
      <c r="L4369" t="s">
        <v>3753</v>
      </c>
      <c r="M4369" t="s">
        <v>3103</v>
      </c>
      <c r="N4369" t="e" vm="4">
        <v>#VALUE!</v>
      </c>
      <c r="O4369" t="s">
        <v>3065</v>
      </c>
      <c r="P4369" s="3">
        <v>45617</v>
      </c>
      <c r="Q4369" s="3">
        <v>45647</v>
      </c>
      <c r="R4369" s="3">
        <v>45622</v>
      </c>
      <c r="AA4369" t="s">
        <v>3050</v>
      </c>
    </row>
    <row r="4370" spans="1:30" hidden="1" x14ac:dyDescent="0.2">
      <c r="A4370" t="s">
        <v>1250</v>
      </c>
      <c r="B4370" t="s">
        <v>859</v>
      </c>
      <c r="C4370" t="s">
        <v>7798</v>
      </c>
      <c r="D4370">
        <v>12177902129</v>
      </c>
      <c r="E4370">
        <v>327903708</v>
      </c>
      <c r="G4370" t="s">
        <v>3052</v>
      </c>
      <c r="H4370" t="s">
        <v>3044</v>
      </c>
      <c r="I4370" s="3">
        <v>45605</v>
      </c>
      <c r="K4370" t="s">
        <v>3045</v>
      </c>
      <c r="L4370" t="s">
        <v>3220</v>
      </c>
      <c r="M4370" t="s">
        <v>3221</v>
      </c>
      <c r="N4370" t="e" vm="3">
        <v>#VALUE!</v>
      </c>
      <c r="O4370" t="s">
        <v>3104</v>
      </c>
      <c r="P4370" s="3">
        <v>45488</v>
      </c>
      <c r="Q4370" s="3">
        <v>45550</v>
      </c>
      <c r="R4370" s="3">
        <v>45604</v>
      </c>
      <c r="AA4370" t="s">
        <v>3050</v>
      </c>
    </row>
    <row r="4371" spans="1:30" hidden="1" x14ac:dyDescent="0.2">
      <c r="A4371" t="s">
        <v>285</v>
      </c>
      <c r="B4371" t="s">
        <v>452</v>
      </c>
      <c r="C4371" t="s">
        <v>20590</v>
      </c>
      <c r="D4371">
        <v>12174712759</v>
      </c>
      <c r="E4371">
        <v>324465190</v>
      </c>
      <c r="F4371" t="s">
        <v>7709</v>
      </c>
      <c r="G4371" t="s">
        <v>3052</v>
      </c>
      <c r="H4371" t="s">
        <v>3044</v>
      </c>
      <c r="I4371" s="3">
        <v>45617</v>
      </c>
      <c r="J4371" s="3">
        <v>46069</v>
      </c>
      <c r="K4371" t="s">
        <v>3095</v>
      </c>
      <c r="L4371" t="s">
        <v>5248</v>
      </c>
      <c r="M4371" t="s">
        <v>16636</v>
      </c>
      <c r="N4371" t="s">
        <v>4852</v>
      </c>
      <c r="O4371" t="s">
        <v>3071</v>
      </c>
      <c r="P4371" s="3">
        <v>45615</v>
      </c>
      <c r="Q4371" s="3">
        <v>45645</v>
      </c>
      <c r="R4371" s="3">
        <v>46066</v>
      </c>
      <c r="V4371" t="s">
        <v>3175</v>
      </c>
      <c r="W4371" t="s">
        <v>3082</v>
      </c>
      <c r="AA4371" t="s">
        <v>3050</v>
      </c>
      <c r="AB4371" t="s">
        <v>17217</v>
      </c>
      <c r="AD4371" t="s">
        <v>20591</v>
      </c>
    </row>
    <row r="4372" spans="1:30" hidden="1" x14ac:dyDescent="0.2">
      <c r="A4372" t="s">
        <v>285</v>
      </c>
      <c r="B4372" t="s">
        <v>452</v>
      </c>
      <c r="C4372" t="s">
        <v>20592</v>
      </c>
      <c r="D4372">
        <v>12174712759</v>
      </c>
      <c r="E4372">
        <v>324465190</v>
      </c>
      <c r="G4372" t="s">
        <v>3052</v>
      </c>
      <c r="H4372" t="s">
        <v>3044</v>
      </c>
      <c r="I4372" s="3">
        <v>45559</v>
      </c>
      <c r="J4372" s="3">
        <v>45570</v>
      </c>
      <c r="K4372" t="s">
        <v>3054</v>
      </c>
      <c r="L4372" t="s">
        <v>3695</v>
      </c>
      <c r="M4372" t="s">
        <v>3696</v>
      </c>
      <c r="N4372" t="e" vm="18">
        <v>#VALUE!</v>
      </c>
      <c r="O4372" t="s">
        <v>3065</v>
      </c>
      <c r="P4372" s="3">
        <v>45559</v>
      </c>
      <c r="Q4372" s="3">
        <v>45570</v>
      </c>
      <c r="R4372" s="3">
        <v>45570</v>
      </c>
      <c r="AA4372" t="s">
        <v>3050</v>
      </c>
    </row>
    <row r="4373" spans="1:30" hidden="1" x14ac:dyDescent="0.2">
      <c r="A4373" t="s">
        <v>285</v>
      </c>
      <c r="B4373" t="s">
        <v>452</v>
      </c>
      <c r="C4373" t="s">
        <v>20592</v>
      </c>
      <c r="D4373">
        <v>12174712759</v>
      </c>
      <c r="E4373">
        <v>324465190</v>
      </c>
      <c r="G4373" t="s">
        <v>3052</v>
      </c>
      <c r="H4373" t="s">
        <v>3044</v>
      </c>
      <c r="J4373" s="3">
        <v>45412</v>
      </c>
      <c r="K4373" t="s">
        <v>3054</v>
      </c>
      <c r="L4373" t="s">
        <v>3419</v>
      </c>
      <c r="M4373" t="s">
        <v>3420</v>
      </c>
      <c r="N4373" t="e" vm="11">
        <v>#VALUE!</v>
      </c>
      <c r="O4373" t="s">
        <v>3212</v>
      </c>
      <c r="P4373" s="3">
        <v>45597</v>
      </c>
      <c r="Q4373" s="3">
        <v>45630</v>
      </c>
      <c r="U4373" t="s">
        <v>3076</v>
      </c>
      <c r="AA4373" t="s">
        <v>3050</v>
      </c>
      <c r="AC4373" t="s">
        <v>7712</v>
      </c>
    </row>
    <row r="4374" spans="1:30" hidden="1" x14ac:dyDescent="0.2">
      <c r="A4374" t="s">
        <v>285</v>
      </c>
      <c r="B4374" t="s">
        <v>452</v>
      </c>
      <c r="C4374" t="s">
        <v>20592</v>
      </c>
      <c r="D4374">
        <v>12174712759</v>
      </c>
      <c r="E4374">
        <v>324465190</v>
      </c>
      <c r="F4374" t="s">
        <v>7709</v>
      </c>
      <c r="G4374" t="s">
        <v>3052</v>
      </c>
      <c r="H4374" t="s">
        <v>3044</v>
      </c>
      <c r="I4374" s="3">
        <v>45430</v>
      </c>
      <c r="J4374" s="3">
        <v>45541</v>
      </c>
      <c r="K4374" t="s">
        <v>3045</v>
      </c>
      <c r="L4374" t="s">
        <v>4025</v>
      </c>
      <c r="M4374" t="s">
        <v>3177</v>
      </c>
      <c r="N4374" t="e" vm="8">
        <v>#VALUE!</v>
      </c>
      <c r="O4374" t="s">
        <v>3212</v>
      </c>
      <c r="P4374" s="3">
        <v>45397</v>
      </c>
      <c r="Q4374" s="3">
        <v>45494</v>
      </c>
      <c r="R4374" s="3">
        <v>45541</v>
      </c>
      <c r="U4374" t="s">
        <v>3076</v>
      </c>
      <c r="AA4374" t="s">
        <v>3050</v>
      </c>
    </row>
    <row r="4375" spans="1:30" hidden="1" x14ac:dyDescent="0.2">
      <c r="A4375" t="s">
        <v>1518</v>
      </c>
      <c r="B4375" t="s">
        <v>1799</v>
      </c>
      <c r="C4375" t="s">
        <v>20593</v>
      </c>
      <c r="D4375">
        <v>12179355894</v>
      </c>
      <c r="E4375">
        <v>338488020</v>
      </c>
      <c r="F4375" t="s">
        <v>12429</v>
      </c>
      <c r="G4375" t="s">
        <v>3052</v>
      </c>
      <c r="H4375" t="s">
        <v>3044</v>
      </c>
      <c r="K4375" t="s">
        <v>3054</v>
      </c>
      <c r="L4375" t="s">
        <v>7718</v>
      </c>
      <c r="M4375" t="s">
        <v>3117</v>
      </c>
      <c r="N4375" t="e" vm="11">
        <v>#VALUE!</v>
      </c>
      <c r="O4375" t="s">
        <v>3071</v>
      </c>
      <c r="P4375" s="3">
        <v>45642</v>
      </c>
      <c r="Q4375" s="3">
        <v>45673</v>
      </c>
      <c r="R4375" s="3">
        <v>45724</v>
      </c>
      <c r="V4375" t="s">
        <v>3175</v>
      </c>
      <c r="W4375" t="s">
        <v>3175</v>
      </c>
      <c r="AA4375" t="s">
        <v>3050</v>
      </c>
    </row>
    <row r="4376" spans="1:30" hidden="1" x14ac:dyDescent="0.2">
      <c r="A4376" t="s">
        <v>1518</v>
      </c>
      <c r="B4376" t="s">
        <v>1799</v>
      </c>
      <c r="C4376" t="s">
        <v>20594</v>
      </c>
      <c r="D4376">
        <v>12179355894</v>
      </c>
      <c r="E4376">
        <v>328488020</v>
      </c>
      <c r="F4376" t="s">
        <v>12429</v>
      </c>
      <c r="G4376" t="s">
        <v>3052</v>
      </c>
      <c r="H4376" t="s">
        <v>3069</v>
      </c>
      <c r="I4376" t="s">
        <v>17417</v>
      </c>
      <c r="K4376" t="s">
        <v>3054</v>
      </c>
      <c r="L4376" t="s">
        <v>19465</v>
      </c>
      <c r="M4376" t="s">
        <v>18252</v>
      </c>
      <c r="N4376" t="s">
        <v>3150</v>
      </c>
      <c r="O4376" t="s">
        <v>3071</v>
      </c>
      <c r="P4376" s="3">
        <v>45945</v>
      </c>
      <c r="Q4376" s="3">
        <v>45991</v>
      </c>
      <c r="V4376" t="s">
        <v>3175</v>
      </c>
      <c r="W4376" t="s">
        <v>3175</v>
      </c>
      <c r="Y4376" t="s">
        <v>6200</v>
      </c>
      <c r="AA4376" t="s">
        <v>3050</v>
      </c>
      <c r="AB4376" t="s">
        <v>3444</v>
      </c>
    </row>
    <row r="4377" spans="1:30" hidden="1" x14ac:dyDescent="0.2">
      <c r="A4377" t="s">
        <v>1518</v>
      </c>
      <c r="B4377" t="s">
        <v>1799</v>
      </c>
      <c r="C4377" t="s">
        <v>20595</v>
      </c>
      <c r="D4377">
        <v>12179355894</v>
      </c>
      <c r="E4377">
        <v>328488020</v>
      </c>
      <c r="F4377" t="s">
        <v>12429</v>
      </c>
      <c r="G4377" t="s">
        <v>3052</v>
      </c>
      <c r="H4377" t="s">
        <v>3044</v>
      </c>
      <c r="I4377" s="3">
        <v>45770</v>
      </c>
      <c r="K4377" t="s">
        <v>3095</v>
      </c>
      <c r="L4377" t="s">
        <v>3474</v>
      </c>
      <c r="M4377" t="s">
        <v>17437</v>
      </c>
      <c r="N4377" t="e" vm="39">
        <v>#VALUE!</v>
      </c>
      <c r="O4377" t="s">
        <v>16984</v>
      </c>
      <c r="P4377" s="3">
        <v>45706</v>
      </c>
      <c r="R4377" s="3">
        <v>45737</v>
      </c>
      <c r="AA4377" t="s">
        <v>3050</v>
      </c>
      <c r="AB4377" t="s">
        <v>17674</v>
      </c>
      <c r="AD4377" t="s">
        <v>20596</v>
      </c>
    </row>
    <row r="4378" spans="1:30" hidden="1" x14ac:dyDescent="0.2">
      <c r="A4378" t="s">
        <v>1518</v>
      </c>
      <c r="B4378" t="s">
        <v>1799</v>
      </c>
      <c r="C4378" t="s">
        <v>20594</v>
      </c>
      <c r="D4378">
        <v>12179355894</v>
      </c>
      <c r="E4378">
        <v>328488020</v>
      </c>
      <c r="F4378" t="s">
        <v>12429</v>
      </c>
      <c r="G4378" t="s">
        <v>3052</v>
      </c>
      <c r="H4378" t="s">
        <v>3044</v>
      </c>
      <c r="I4378" s="3">
        <v>45946</v>
      </c>
      <c r="J4378" s="3">
        <v>45947</v>
      </c>
      <c r="K4378" t="s">
        <v>3095</v>
      </c>
      <c r="L4378" t="s">
        <v>17468</v>
      </c>
      <c r="M4378" t="s">
        <v>17459</v>
      </c>
      <c r="N4378" t="e" vm="18">
        <v>#VALUE!</v>
      </c>
      <c r="O4378" t="s">
        <v>3071</v>
      </c>
      <c r="P4378" s="3">
        <v>45946</v>
      </c>
      <c r="Q4378" s="3">
        <v>45975</v>
      </c>
      <c r="R4378" s="3">
        <v>45947</v>
      </c>
      <c r="V4378" t="s">
        <v>3175</v>
      </c>
      <c r="W4378" t="s">
        <v>3175</v>
      </c>
      <c r="Y4378" t="s">
        <v>6200</v>
      </c>
      <c r="AA4378" t="s">
        <v>3050</v>
      </c>
    </row>
    <row r="4379" spans="1:30" hidden="1" x14ac:dyDescent="0.2">
      <c r="A4379" t="s">
        <v>1518</v>
      </c>
      <c r="B4379" t="s">
        <v>1799</v>
      </c>
      <c r="C4379" t="s">
        <v>20595</v>
      </c>
      <c r="D4379">
        <v>12179355894</v>
      </c>
      <c r="E4379">
        <v>328488020</v>
      </c>
      <c r="F4379" t="s">
        <v>12429</v>
      </c>
      <c r="G4379" t="s">
        <v>3052</v>
      </c>
      <c r="H4379" t="s">
        <v>3044</v>
      </c>
      <c r="I4379" s="3">
        <v>45770</v>
      </c>
      <c r="J4379" s="3">
        <v>45940</v>
      </c>
      <c r="K4379" t="s">
        <v>3095</v>
      </c>
      <c r="L4379" t="s">
        <v>3474</v>
      </c>
      <c r="M4379" t="s">
        <v>17437</v>
      </c>
      <c r="N4379" t="e" vm="65">
        <v>#VALUE!</v>
      </c>
      <c r="O4379" t="s">
        <v>16984</v>
      </c>
      <c r="P4379" s="3">
        <v>45740</v>
      </c>
      <c r="R4379" s="3">
        <v>45940</v>
      </c>
      <c r="AA4379" t="s">
        <v>3050</v>
      </c>
      <c r="AD4379" t="s">
        <v>20596</v>
      </c>
    </row>
    <row r="4380" spans="1:30" hidden="1" x14ac:dyDescent="0.2">
      <c r="A4380" t="s">
        <v>1518</v>
      </c>
      <c r="B4380" t="s">
        <v>1799</v>
      </c>
      <c r="C4380" t="s">
        <v>20593</v>
      </c>
      <c r="D4380">
        <v>12179355894</v>
      </c>
      <c r="E4380">
        <v>338488020</v>
      </c>
      <c r="F4380" t="s">
        <v>12429</v>
      </c>
      <c r="G4380" t="s">
        <v>3141</v>
      </c>
      <c r="H4380" t="s">
        <v>3044</v>
      </c>
      <c r="K4380" t="s">
        <v>3054</v>
      </c>
      <c r="L4380" t="s">
        <v>6827</v>
      </c>
      <c r="M4380" t="s">
        <v>6828</v>
      </c>
      <c r="N4380" t="e" vm="5">
        <v>#VALUE!</v>
      </c>
      <c r="O4380" t="s">
        <v>3071</v>
      </c>
      <c r="P4380" s="3">
        <v>45611</v>
      </c>
      <c r="Q4380" s="3">
        <v>45688</v>
      </c>
      <c r="R4380" s="3">
        <v>45631</v>
      </c>
      <c r="AA4380" t="s">
        <v>3050</v>
      </c>
    </row>
    <row r="4381" spans="1:30" hidden="1" x14ac:dyDescent="0.2">
      <c r="A4381" t="s">
        <v>1518</v>
      </c>
      <c r="B4381" t="s">
        <v>1799</v>
      </c>
      <c r="C4381" t="s">
        <v>20593</v>
      </c>
      <c r="D4381">
        <v>12179355894</v>
      </c>
      <c r="E4381">
        <v>338488020</v>
      </c>
      <c r="F4381" t="s">
        <v>12429</v>
      </c>
      <c r="G4381" t="s">
        <v>3141</v>
      </c>
      <c r="H4381" t="s">
        <v>3044</v>
      </c>
      <c r="K4381" t="s">
        <v>3045</v>
      </c>
      <c r="L4381" t="s">
        <v>3353</v>
      </c>
      <c r="M4381" t="s">
        <v>3354</v>
      </c>
      <c r="N4381" t="e" vm="32">
        <v>#VALUE!</v>
      </c>
      <c r="O4381" t="s">
        <v>3071</v>
      </c>
      <c r="P4381" s="3">
        <v>45505</v>
      </c>
      <c r="Q4381" s="3">
        <v>45534</v>
      </c>
      <c r="R4381" s="3">
        <v>45534</v>
      </c>
      <c r="AA4381" t="s">
        <v>3050</v>
      </c>
    </row>
    <row r="4382" spans="1:30" hidden="1" x14ac:dyDescent="0.2">
      <c r="A4382" t="s">
        <v>1518</v>
      </c>
      <c r="B4382" t="s">
        <v>1799</v>
      </c>
      <c r="C4382" t="s">
        <v>20593</v>
      </c>
      <c r="D4382">
        <v>12179355894</v>
      </c>
      <c r="E4382">
        <v>338488020</v>
      </c>
      <c r="F4382" t="s">
        <v>12429</v>
      </c>
      <c r="G4382" t="s">
        <v>3141</v>
      </c>
      <c r="H4382" t="s">
        <v>3044</v>
      </c>
      <c r="K4382" t="s">
        <v>3045</v>
      </c>
      <c r="L4382" t="s">
        <v>3357</v>
      </c>
      <c r="M4382" t="s">
        <v>3354</v>
      </c>
      <c r="N4382" t="e" vm="32">
        <v>#VALUE!</v>
      </c>
      <c r="O4382" t="s">
        <v>3049</v>
      </c>
      <c r="P4382" s="3">
        <v>45561</v>
      </c>
      <c r="Q4382" s="3">
        <v>45590</v>
      </c>
      <c r="R4382" s="3">
        <v>45601</v>
      </c>
      <c r="AA4382" t="s">
        <v>3050</v>
      </c>
    </row>
    <row r="4383" spans="1:30" hidden="1" x14ac:dyDescent="0.2">
      <c r="A4383" t="s">
        <v>15609</v>
      </c>
      <c r="B4383" t="s">
        <v>15610</v>
      </c>
      <c r="C4383" t="s">
        <v>20597</v>
      </c>
      <c r="F4383" t="s">
        <v>15612</v>
      </c>
      <c r="G4383" t="s">
        <v>3052</v>
      </c>
      <c r="H4383" t="s">
        <v>3197</v>
      </c>
      <c r="K4383" t="s">
        <v>3095</v>
      </c>
      <c r="L4383" t="s">
        <v>18732</v>
      </c>
      <c r="M4383" t="s">
        <v>17347</v>
      </c>
      <c r="N4383" t="e" vm="26">
        <v>#VALUE!</v>
      </c>
      <c r="O4383" t="s">
        <v>16624</v>
      </c>
      <c r="P4383" s="3">
        <v>45951</v>
      </c>
      <c r="Q4383" s="3">
        <v>45982</v>
      </c>
      <c r="R4383" s="3">
        <v>45996</v>
      </c>
      <c r="V4383" t="s">
        <v>3082</v>
      </c>
      <c r="W4383" t="s">
        <v>3082</v>
      </c>
      <c r="Y4383" t="s">
        <v>6200</v>
      </c>
      <c r="AA4383" t="s">
        <v>3050</v>
      </c>
      <c r="AB4383" t="s">
        <v>20598</v>
      </c>
    </row>
    <row r="4384" spans="1:30" hidden="1" x14ac:dyDescent="0.2">
      <c r="A4384" t="s">
        <v>2692</v>
      </c>
      <c r="B4384" t="s">
        <v>586</v>
      </c>
      <c r="C4384" t="s">
        <v>20599</v>
      </c>
      <c r="D4384">
        <v>12176915968</v>
      </c>
      <c r="E4384">
        <v>326897763</v>
      </c>
      <c r="G4384" t="s">
        <v>3052</v>
      </c>
      <c r="H4384" t="s">
        <v>3044</v>
      </c>
      <c r="I4384" s="3">
        <v>45465</v>
      </c>
      <c r="J4384" s="3">
        <v>45492</v>
      </c>
      <c r="K4384" t="s">
        <v>3045</v>
      </c>
      <c r="L4384" t="s">
        <v>7720</v>
      </c>
      <c r="M4384" t="s">
        <v>6658</v>
      </c>
      <c r="N4384" t="e" vm="68">
        <v>#VALUE!</v>
      </c>
      <c r="O4384" t="s">
        <v>17876</v>
      </c>
      <c r="P4384" s="3">
        <v>45460</v>
      </c>
      <c r="Q4384" s="3">
        <v>45534</v>
      </c>
      <c r="R4384" s="3">
        <v>45492</v>
      </c>
      <c r="AA4384" t="s">
        <v>3050</v>
      </c>
    </row>
    <row r="4385" spans="1:30" hidden="1" x14ac:dyDescent="0.2">
      <c r="A4385" t="s">
        <v>2386</v>
      </c>
      <c r="B4385" t="s">
        <v>528</v>
      </c>
      <c r="C4385" t="s">
        <v>20600</v>
      </c>
      <c r="G4385" t="s">
        <v>3069</v>
      </c>
      <c r="H4385" t="s">
        <v>3069</v>
      </c>
      <c r="K4385" t="s">
        <v>3045</v>
      </c>
      <c r="L4385" t="s">
        <v>4332</v>
      </c>
      <c r="M4385" t="s">
        <v>3070</v>
      </c>
      <c r="N4385" t="e" vm="45">
        <v>#VALUE!</v>
      </c>
      <c r="O4385" t="s">
        <v>3071</v>
      </c>
      <c r="P4385" s="3">
        <v>45418</v>
      </c>
      <c r="AA4385" t="s">
        <v>3050</v>
      </c>
      <c r="AC4385" t="s">
        <v>7723</v>
      </c>
    </row>
    <row r="4386" spans="1:30" hidden="1" x14ac:dyDescent="0.2">
      <c r="A4386" t="s">
        <v>2386</v>
      </c>
      <c r="B4386" t="s">
        <v>528</v>
      </c>
      <c r="C4386" t="s">
        <v>20600</v>
      </c>
      <c r="D4386">
        <v>12176738238</v>
      </c>
      <c r="E4386">
        <v>326717390</v>
      </c>
      <c r="G4386" t="s">
        <v>3052</v>
      </c>
      <c r="H4386" t="s">
        <v>3044</v>
      </c>
      <c r="I4386" s="3">
        <v>45455</v>
      </c>
      <c r="K4386" t="s">
        <v>3045</v>
      </c>
      <c r="L4386" t="s">
        <v>7669</v>
      </c>
      <c r="M4386" t="s">
        <v>3868</v>
      </c>
      <c r="N4386" t="e" vm="90">
        <v>#VALUE!</v>
      </c>
      <c r="O4386" t="s">
        <v>3071</v>
      </c>
      <c r="P4386" s="3">
        <v>45442</v>
      </c>
      <c r="R4386" s="3">
        <v>45576</v>
      </c>
      <c r="AA4386" t="s">
        <v>3050</v>
      </c>
    </row>
    <row r="4387" spans="1:30" hidden="1" x14ac:dyDescent="0.2">
      <c r="A4387" t="s">
        <v>639</v>
      </c>
      <c r="B4387" t="s">
        <v>943</v>
      </c>
      <c r="C4387" t="s">
        <v>20601</v>
      </c>
      <c r="D4387">
        <v>12179165043</v>
      </c>
      <c r="E4387">
        <v>330152122</v>
      </c>
      <c r="G4387" t="s">
        <v>3052</v>
      </c>
      <c r="H4387" t="s">
        <v>3044</v>
      </c>
      <c r="K4387" t="s">
        <v>3095</v>
      </c>
      <c r="L4387" t="s">
        <v>6214</v>
      </c>
      <c r="M4387" t="s">
        <v>16636</v>
      </c>
      <c r="O4387" t="s">
        <v>3188</v>
      </c>
      <c r="P4387" s="3">
        <v>45820</v>
      </c>
      <c r="R4387" s="3">
        <v>45828</v>
      </c>
      <c r="AA4387" t="s">
        <v>3050</v>
      </c>
      <c r="AB4387" t="s">
        <v>19519</v>
      </c>
      <c r="AD4387" t="s">
        <v>20602</v>
      </c>
    </row>
    <row r="4388" spans="1:30" hidden="1" x14ac:dyDescent="0.2">
      <c r="A4388" t="s">
        <v>639</v>
      </c>
      <c r="B4388" t="s">
        <v>943</v>
      </c>
      <c r="C4388" t="s">
        <v>20603</v>
      </c>
      <c r="G4388" t="s">
        <v>3141</v>
      </c>
      <c r="H4388" t="s">
        <v>3044</v>
      </c>
      <c r="K4388" t="s">
        <v>3045</v>
      </c>
      <c r="L4388" t="s">
        <v>7228</v>
      </c>
      <c r="M4388" t="s">
        <v>3596</v>
      </c>
      <c r="N4388" t="e" vm="39">
        <v>#VALUE!</v>
      </c>
      <c r="O4388" t="s">
        <v>3049</v>
      </c>
      <c r="P4388" s="3">
        <v>45643</v>
      </c>
      <c r="Q4388" s="3">
        <v>45708</v>
      </c>
      <c r="R4388" s="3">
        <v>45681</v>
      </c>
      <c r="AA4388" t="s">
        <v>3050</v>
      </c>
      <c r="AB4388" t="s">
        <v>3628</v>
      </c>
    </row>
    <row r="4389" spans="1:30" hidden="1" x14ac:dyDescent="0.2">
      <c r="A4389" t="s">
        <v>639</v>
      </c>
      <c r="B4389" t="s">
        <v>943</v>
      </c>
      <c r="C4389" t="s">
        <v>20603</v>
      </c>
      <c r="F4389" t="s">
        <v>7725</v>
      </c>
      <c r="G4389" t="s">
        <v>3141</v>
      </c>
      <c r="H4389" t="s">
        <v>3069</v>
      </c>
      <c r="I4389" s="3">
        <v>45698</v>
      </c>
      <c r="K4389" t="s">
        <v>3054</v>
      </c>
      <c r="L4389" t="s">
        <v>3252</v>
      </c>
      <c r="M4389" t="s">
        <v>17356</v>
      </c>
      <c r="N4389" t="e" vm="57">
        <v>#VALUE!</v>
      </c>
      <c r="O4389" t="s">
        <v>3049</v>
      </c>
      <c r="P4389" s="3">
        <v>45698</v>
      </c>
      <c r="Q4389" s="3">
        <v>45726</v>
      </c>
      <c r="V4389" t="s">
        <v>3175</v>
      </c>
      <c r="W4389">
        <v>32</v>
      </c>
      <c r="AA4389" t="s">
        <v>3050</v>
      </c>
    </row>
    <row r="4390" spans="1:30" hidden="1" x14ac:dyDescent="0.2">
      <c r="A4390" t="s">
        <v>639</v>
      </c>
      <c r="B4390" t="s">
        <v>943</v>
      </c>
      <c r="C4390" t="s">
        <v>20603</v>
      </c>
      <c r="D4390">
        <v>12179165043</v>
      </c>
      <c r="E4390">
        <v>330152122</v>
      </c>
      <c r="G4390" t="s">
        <v>3052</v>
      </c>
      <c r="H4390" t="s">
        <v>3044</v>
      </c>
      <c r="I4390" s="3">
        <v>45762</v>
      </c>
      <c r="J4390" s="3">
        <v>45814</v>
      </c>
      <c r="K4390" t="s">
        <v>3054</v>
      </c>
      <c r="L4390" t="s">
        <v>3204</v>
      </c>
      <c r="M4390" t="s">
        <v>3205</v>
      </c>
      <c r="N4390" t="e" vm="15">
        <v>#VALUE!</v>
      </c>
      <c r="O4390" t="s">
        <v>3049</v>
      </c>
      <c r="P4390" s="3">
        <v>45700</v>
      </c>
      <c r="Q4390" s="3">
        <v>45758</v>
      </c>
      <c r="R4390" s="3">
        <v>45814</v>
      </c>
      <c r="V4390" t="s">
        <v>3175</v>
      </c>
      <c r="W4390">
        <v>32</v>
      </c>
      <c r="AA4390" t="s">
        <v>3050</v>
      </c>
    </row>
    <row r="4391" spans="1:30" hidden="1" x14ac:dyDescent="0.2">
      <c r="A4391" t="s">
        <v>477</v>
      </c>
      <c r="B4391" t="s">
        <v>2041</v>
      </c>
      <c r="C4391" t="s">
        <v>17304</v>
      </c>
      <c r="D4391">
        <v>12177901328</v>
      </c>
      <c r="E4391">
        <v>328020192</v>
      </c>
      <c r="F4391" t="s">
        <v>7729</v>
      </c>
      <c r="G4391" t="s">
        <v>3052</v>
      </c>
      <c r="H4391" t="s">
        <v>3044</v>
      </c>
      <c r="I4391" s="3">
        <v>45605</v>
      </c>
      <c r="J4391" s="3">
        <v>45939</v>
      </c>
      <c r="K4391" t="s">
        <v>3045</v>
      </c>
      <c r="L4391" t="s">
        <v>3220</v>
      </c>
      <c r="M4391" t="s">
        <v>3221</v>
      </c>
      <c r="N4391" t="e" vm="3">
        <v>#VALUE!</v>
      </c>
      <c r="O4391" t="s">
        <v>3104</v>
      </c>
      <c r="P4391" s="3">
        <v>45488</v>
      </c>
      <c r="Q4391" s="3">
        <v>45550</v>
      </c>
      <c r="R4391" s="3">
        <v>45939</v>
      </c>
      <c r="AA4391" t="s">
        <v>3050</v>
      </c>
      <c r="AC4391" t="s">
        <v>17389</v>
      </c>
    </row>
    <row r="4392" spans="1:30" hidden="1" x14ac:dyDescent="0.2">
      <c r="A4392" t="s">
        <v>1452</v>
      </c>
      <c r="B4392" t="s">
        <v>50</v>
      </c>
      <c r="C4392" t="s">
        <v>20604</v>
      </c>
      <c r="D4392">
        <v>12172687223</v>
      </c>
      <c r="E4392">
        <v>322162149</v>
      </c>
      <c r="G4392" t="s">
        <v>3052</v>
      </c>
      <c r="H4392" t="s">
        <v>3044</v>
      </c>
      <c r="I4392" s="3">
        <v>45246</v>
      </c>
      <c r="K4392" t="s">
        <v>3045</v>
      </c>
      <c r="L4392">
        <v>2023</v>
      </c>
      <c r="M4392" t="s">
        <v>3156</v>
      </c>
      <c r="N4392" t="e" vm="39">
        <v>#VALUE!</v>
      </c>
      <c r="O4392" t="s">
        <v>3049</v>
      </c>
      <c r="P4392" s="3">
        <v>44967</v>
      </c>
      <c r="Q4392" t="s">
        <v>3158</v>
      </c>
      <c r="R4392" s="3">
        <v>45731</v>
      </c>
      <c r="U4392" t="s">
        <v>3159</v>
      </c>
      <c r="AA4392" t="s">
        <v>3050</v>
      </c>
      <c r="AC4392" t="s">
        <v>3298</v>
      </c>
    </row>
    <row r="4393" spans="1:30" hidden="1" x14ac:dyDescent="0.2">
      <c r="A4393" t="s">
        <v>16112</v>
      </c>
      <c r="B4393" t="s">
        <v>16113</v>
      </c>
      <c r="C4393" t="s">
        <v>17334</v>
      </c>
      <c r="F4393">
        <v>194343305</v>
      </c>
      <c r="G4393" t="s">
        <v>3052</v>
      </c>
      <c r="H4393" t="s">
        <v>3197</v>
      </c>
      <c r="K4393" t="s">
        <v>16490</v>
      </c>
      <c r="L4393" t="s">
        <v>19275</v>
      </c>
      <c r="M4393" t="s">
        <v>3382</v>
      </c>
      <c r="N4393" t="e" vm="5">
        <v>#VALUE!</v>
      </c>
      <c r="O4393" t="s">
        <v>4991</v>
      </c>
      <c r="P4393" s="3">
        <v>45992</v>
      </c>
      <c r="Q4393" t="s">
        <v>3302</v>
      </c>
      <c r="R4393" s="3">
        <v>46003</v>
      </c>
      <c r="V4393" t="s">
        <v>3175</v>
      </c>
      <c r="W4393">
        <v>36</v>
      </c>
      <c r="Y4393" t="s">
        <v>6200</v>
      </c>
      <c r="AA4393" t="s">
        <v>3050</v>
      </c>
    </row>
    <row r="4394" spans="1:30" hidden="1" x14ac:dyDescent="0.2">
      <c r="A4394" t="s">
        <v>1580</v>
      </c>
      <c r="B4394" t="s">
        <v>146</v>
      </c>
      <c r="C4394" t="s">
        <v>20605</v>
      </c>
      <c r="D4394">
        <v>12174697945</v>
      </c>
      <c r="E4394">
        <v>324431937</v>
      </c>
      <c r="G4394" t="s">
        <v>3052</v>
      </c>
      <c r="H4394" t="s">
        <v>3044</v>
      </c>
      <c r="I4394" s="3">
        <v>45337</v>
      </c>
      <c r="J4394" s="3">
        <v>45572</v>
      </c>
      <c r="K4394" t="s">
        <v>3045</v>
      </c>
      <c r="L4394" t="s">
        <v>3853</v>
      </c>
      <c r="M4394" t="s">
        <v>3167</v>
      </c>
      <c r="N4394" t="e" vm="31">
        <v>#VALUE!</v>
      </c>
      <c r="O4394" t="s">
        <v>3071</v>
      </c>
      <c r="P4394" s="3">
        <v>45293</v>
      </c>
      <c r="Q4394" s="3">
        <v>45479</v>
      </c>
      <c r="R4394" s="3">
        <v>45572</v>
      </c>
      <c r="U4394" t="s">
        <v>3159</v>
      </c>
      <c r="AA4394" t="s">
        <v>3050</v>
      </c>
    </row>
    <row r="4395" spans="1:30" hidden="1" x14ac:dyDescent="0.2">
      <c r="A4395" t="s">
        <v>1580</v>
      </c>
      <c r="B4395" t="s">
        <v>146</v>
      </c>
      <c r="C4395" t="s">
        <v>20605</v>
      </c>
      <c r="D4395">
        <v>12174697945</v>
      </c>
      <c r="E4395">
        <v>324431937</v>
      </c>
      <c r="G4395" t="s">
        <v>3052</v>
      </c>
      <c r="H4395" t="s">
        <v>3044</v>
      </c>
      <c r="I4395" s="3">
        <v>45593</v>
      </c>
      <c r="K4395" t="s">
        <v>3045</v>
      </c>
      <c r="L4395" t="s">
        <v>4943</v>
      </c>
      <c r="M4395" t="s">
        <v>3177</v>
      </c>
      <c r="N4395" t="e" vm="8">
        <v>#VALUE!</v>
      </c>
      <c r="O4395" t="s">
        <v>3071</v>
      </c>
      <c r="P4395" s="3">
        <v>45593</v>
      </c>
      <c r="Q4395" s="3">
        <v>45654</v>
      </c>
      <c r="R4395" s="3">
        <v>45639</v>
      </c>
      <c r="AA4395" t="s">
        <v>3050</v>
      </c>
      <c r="AC4395" t="s">
        <v>5837</v>
      </c>
    </row>
    <row r="4396" spans="1:30" hidden="1" x14ac:dyDescent="0.2">
      <c r="A4396" t="s">
        <v>647</v>
      </c>
      <c r="B4396" t="s">
        <v>2469</v>
      </c>
      <c r="C4396" t="s">
        <v>17305</v>
      </c>
      <c r="F4396">
        <v>119190357</v>
      </c>
      <c r="G4396" t="s">
        <v>3052</v>
      </c>
      <c r="H4396" t="s">
        <v>3197</v>
      </c>
      <c r="K4396" t="s">
        <v>3045</v>
      </c>
      <c r="L4396" t="s">
        <v>6075</v>
      </c>
      <c r="M4396" t="s">
        <v>5723</v>
      </c>
      <c r="N4396" t="e" vm="20">
        <v>#VALUE!</v>
      </c>
      <c r="O4396" t="s">
        <v>3071</v>
      </c>
      <c r="P4396" s="3">
        <v>45715</v>
      </c>
      <c r="Q4396" s="3">
        <v>45736</v>
      </c>
      <c r="R4396" s="3">
        <v>46052</v>
      </c>
      <c r="V4396" t="s">
        <v>3175</v>
      </c>
      <c r="W4396">
        <v>32</v>
      </c>
      <c r="AA4396" t="s">
        <v>3050</v>
      </c>
      <c r="AB4396" t="s">
        <v>17447</v>
      </c>
    </row>
    <row r="4397" spans="1:30" hidden="1" x14ac:dyDescent="0.2">
      <c r="A4397" t="s">
        <v>749</v>
      </c>
      <c r="B4397" t="s">
        <v>2129</v>
      </c>
      <c r="C4397" t="s">
        <v>20606</v>
      </c>
      <c r="D4397">
        <v>12179148092</v>
      </c>
      <c r="E4397">
        <v>330151908</v>
      </c>
      <c r="F4397" t="s">
        <v>7735</v>
      </c>
      <c r="G4397" t="s">
        <v>3052</v>
      </c>
      <c r="H4397" t="s">
        <v>3044</v>
      </c>
      <c r="I4397" s="3">
        <v>45918</v>
      </c>
      <c r="J4397" s="3">
        <v>45983</v>
      </c>
      <c r="K4397" t="s">
        <v>3054</v>
      </c>
      <c r="L4397" t="s">
        <v>17376</v>
      </c>
      <c r="M4397" t="s">
        <v>3191</v>
      </c>
      <c r="N4397" t="e" vm="20">
        <v>#VALUE!</v>
      </c>
      <c r="O4397" t="s">
        <v>3212</v>
      </c>
      <c r="P4397" s="3">
        <v>45901</v>
      </c>
      <c r="Q4397" s="3">
        <v>45667</v>
      </c>
      <c r="R4397" s="3">
        <v>45983</v>
      </c>
      <c r="V4397" t="s">
        <v>3082</v>
      </c>
      <c r="W4397" t="s">
        <v>3082</v>
      </c>
      <c r="AA4397" t="s">
        <v>3050</v>
      </c>
      <c r="AC4397" t="s">
        <v>17378</v>
      </c>
    </row>
    <row r="4398" spans="1:30" hidden="1" x14ac:dyDescent="0.2">
      <c r="A4398" t="s">
        <v>749</v>
      </c>
      <c r="B4398" t="s">
        <v>2129</v>
      </c>
      <c r="C4398" t="s">
        <v>20607</v>
      </c>
      <c r="D4398">
        <v>12179148092</v>
      </c>
      <c r="E4398">
        <v>330151908</v>
      </c>
      <c r="F4398" t="s">
        <v>7735</v>
      </c>
      <c r="G4398" t="s">
        <v>3052</v>
      </c>
      <c r="H4398" t="s">
        <v>3044</v>
      </c>
      <c r="I4398" s="3">
        <v>45762</v>
      </c>
      <c r="J4398" s="3">
        <v>45877</v>
      </c>
      <c r="K4398" t="s">
        <v>3054</v>
      </c>
      <c r="L4398" t="s">
        <v>4743</v>
      </c>
      <c r="M4398" t="s">
        <v>3191</v>
      </c>
      <c r="N4398" t="e" vm="20">
        <v>#VALUE!</v>
      </c>
      <c r="O4398" t="s">
        <v>3212</v>
      </c>
      <c r="P4398" s="3">
        <v>45635</v>
      </c>
      <c r="Q4398" s="3">
        <v>45667</v>
      </c>
      <c r="R4398" s="3">
        <v>45877</v>
      </c>
      <c r="V4398" t="s">
        <v>3082</v>
      </c>
      <c r="W4398" t="s">
        <v>3082</v>
      </c>
      <c r="AA4398" t="s">
        <v>3050</v>
      </c>
      <c r="AB4398" t="s">
        <v>17380</v>
      </c>
      <c r="AC4398" t="s">
        <v>17337</v>
      </c>
    </row>
    <row r="4399" spans="1:30" hidden="1" x14ac:dyDescent="0.2">
      <c r="A4399" t="s">
        <v>2056</v>
      </c>
      <c r="B4399" t="s">
        <v>708</v>
      </c>
      <c r="C4399" t="s">
        <v>20608</v>
      </c>
      <c r="D4399">
        <v>12177930746</v>
      </c>
      <c r="E4399">
        <v>328009393</v>
      </c>
      <c r="G4399" t="s">
        <v>3052</v>
      </c>
      <c r="H4399" t="s">
        <v>3044</v>
      </c>
      <c r="I4399" s="3">
        <v>45511</v>
      </c>
      <c r="J4399" s="3">
        <v>45562</v>
      </c>
      <c r="K4399" t="s">
        <v>3054</v>
      </c>
      <c r="L4399" t="s">
        <v>7738</v>
      </c>
      <c r="M4399" t="s">
        <v>3318</v>
      </c>
      <c r="N4399" t="e" vm="95">
        <v>#VALUE!</v>
      </c>
      <c r="O4399" t="s">
        <v>3110</v>
      </c>
      <c r="P4399" s="3">
        <v>45511</v>
      </c>
      <c r="Q4399" s="3">
        <v>45562</v>
      </c>
      <c r="R4399" s="3">
        <v>45562</v>
      </c>
      <c r="AA4399" t="s">
        <v>3050</v>
      </c>
    </row>
    <row r="4400" spans="1:30" hidden="1" x14ac:dyDescent="0.2">
      <c r="A4400" t="s">
        <v>2056</v>
      </c>
      <c r="B4400" t="s">
        <v>708</v>
      </c>
      <c r="C4400" t="s">
        <v>20608</v>
      </c>
      <c r="D4400">
        <v>12177930746</v>
      </c>
      <c r="E4400">
        <v>328009393</v>
      </c>
      <c r="G4400" t="s">
        <v>3052</v>
      </c>
      <c r="H4400" t="s">
        <v>3044</v>
      </c>
      <c r="K4400" t="s">
        <v>3045</v>
      </c>
      <c r="L4400" t="s">
        <v>4235</v>
      </c>
      <c r="M4400" t="s">
        <v>3360</v>
      </c>
      <c r="N4400" t="e" vm="70">
        <v>#VALUE!</v>
      </c>
      <c r="O4400" t="s">
        <v>3110</v>
      </c>
      <c r="P4400" s="3">
        <v>45481</v>
      </c>
      <c r="Q4400" s="3">
        <v>45537</v>
      </c>
      <c r="R4400" s="3">
        <v>45499</v>
      </c>
      <c r="AA4400" t="s">
        <v>3050</v>
      </c>
    </row>
    <row r="4401" spans="1:30" hidden="1" x14ac:dyDescent="0.2">
      <c r="A4401" t="s">
        <v>2494</v>
      </c>
      <c r="B4401" t="s">
        <v>1485</v>
      </c>
      <c r="C4401" t="s">
        <v>20609</v>
      </c>
      <c r="G4401" t="s">
        <v>3141</v>
      </c>
      <c r="H4401" t="s">
        <v>3069</v>
      </c>
      <c r="K4401" t="s">
        <v>3045</v>
      </c>
      <c r="L4401" t="s">
        <v>5154</v>
      </c>
      <c r="M4401" t="s">
        <v>3539</v>
      </c>
      <c r="N4401" t="e" vm="28">
        <v>#VALUE!</v>
      </c>
      <c r="O4401" t="s">
        <v>3071</v>
      </c>
      <c r="P4401" s="3">
        <v>45698</v>
      </c>
      <c r="Q4401" s="3">
        <v>45731</v>
      </c>
      <c r="V4401" t="s">
        <v>3059</v>
      </c>
      <c r="W4401" t="s">
        <v>3059</v>
      </c>
      <c r="AA4401" t="s">
        <v>3050</v>
      </c>
    </row>
    <row r="4402" spans="1:30" hidden="1" x14ac:dyDescent="0.2">
      <c r="A4402" t="s">
        <v>2046</v>
      </c>
      <c r="B4402" t="s">
        <v>70</v>
      </c>
      <c r="C4402" t="s">
        <v>20610</v>
      </c>
      <c r="D4402">
        <v>12176649897</v>
      </c>
      <c r="E4402">
        <v>326637869</v>
      </c>
      <c r="G4402" t="s">
        <v>3052</v>
      </c>
      <c r="H4402" t="s">
        <v>3044</v>
      </c>
      <c r="I4402" s="3">
        <v>45700</v>
      </c>
      <c r="K4402" t="s">
        <v>3045</v>
      </c>
      <c r="L4402" t="s">
        <v>5742</v>
      </c>
      <c r="M4402" t="s">
        <v>16514</v>
      </c>
      <c r="N4402" t="e" vm="113">
        <v>#VALUE!</v>
      </c>
      <c r="O4402" t="s">
        <v>3071</v>
      </c>
      <c r="P4402" s="3">
        <v>45700</v>
      </c>
      <c r="Q4402" s="3">
        <v>45744</v>
      </c>
      <c r="V4402" t="s">
        <v>3082</v>
      </c>
      <c r="W4402">
        <v>34</v>
      </c>
      <c r="AA4402" t="s">
        <v>3050</v>
      </c>
    </row>
    <row r="4403" spans="1:30" hidden="1" x14ac:dyDescent="0.2">
      <c r="A4403" t="s">
        <v>2046</v>
      </c>
      <c r="B4403" t="s">
        <v>70</v>
      </c>
      <c r="C4403" t="s">
        <v>20610</v>
      </c>
      <c r="D4403">
        <v>12176649897</v>
      </c>
      <c r="E4403">
        <v>326637869</v>
      </c>
      <c r="G4403" t="s">
        <v>3052</v>
      </c>
      <c r="H4403" t="s">
        <v>3044</v>
      </c>
      <c r="I4403" s="3">
        <v>45551</v>
      </c>
      <c r="K4403" t="s">
        <v>3054</v>
      </c>
      <c r="L4403" t="s">
        <v>3485</v>
      </c>
      <c r="M4403" t="s">
        <v>3318</v>
      </c>
      <c r="N4403" t="e" vm="79">
        <v>#VALUE!</v>
      </c>
      <c r="O4403" t="s">
        <v>3071</v>
      </c>
      <c r="P4403" s="3">
        <v>45551</v>
      </c>
      <c r="Q4403" s="3">
        <v>45646</v>
      </c>
      <c r="R4403" s="3">
        <v>45688</v>
      </c>
      <c r="AA4403" t="s">
        <v>3050</v>
      </c>
    </row>
    <row r="4404" spans="1:30" hidden="1" x14ac:dyDescent="0.2">
      <c r="A4404" t="s">
        <v>2046</v>
      </c>
      <c r="B4404" t="s">
        <v>70</v>
      </c>
      <c r="C4404" t="s">
        <v>20610</v>
      </c>
      <c r="D4404">
        <v>12176649897</v>
      </c>
      <c r="E4404">
        <v>326637869</v>
      </c>
      <c r="G4404" t="s">
        <v>3052</v>
      </c>
      <c r="H4404" t="s">
        <v>3044</v>
      </c>
      <c r="I4404" s="3">
        <v>45502</v>
      </c>
      <c r="J4404" s="3">
        <v>45534</v>
      </c>
      <c r="K4404" t="s">
        <v>3054</v>
      </c>
      <c r="L4404" t="s">
        <v>3977</v>
      </c>
      <c r="M4404" t="s">
        <v>3205</v>
      </c>
      <c r="N4404" t="e" vm="5">
        <v>#VALUE!</v>
      </c>
      <c r="O4404" t="s">
        <v>3071</v>
      </c>
      <c r="P4404" s="3">
        <v>45502</v>
      </c>
      <c r="Q4404" s="3">
        <v>45565</v>
      </c>
      <c r="R4404" s="3">
        <v>45534</v>
      </c>
      <c r="AA4404" t="s">
        <v>3050</v>
      </c>
    </row>
    <row r="4405" spans="1:30" hidden="1" x14ac:dyDescent="0.2">
      <c r="A4405" t="s">
        <v>2046</v>
      </c>
      <c r="B4405" t="s">
        <v>70</v>
      </c>
      <c r="C4405" t="s">
        <v>20610</v>
      </c>
      <c r="D4405">
        <v>12176649897</v>
      </c>
      <c r="E4405">
        <v>326637869</v>
      </c>
      <c r="G4405" t="s">
        <v>3052</v>
      </c>
      <c r="H4405" t="s">
        <v>3044</v>
      </c>
      <c r="I4405" s="3">
        <v>45455</v>
      </c>
      <c r="K4405" t="s">
        <v>3045</v>
      </c>
      <c r="L4405" t="s">
        <v>5564</v>
      </c>
      <c r="M4405" t="s">
        <v>3360</v>
      </c>
      <c r="N4405" t="e" vm="132">
        <v>#VALUE!</v>
      </c>
      <c r="O4405" t="s">
        <v>3071</v>
      </c>
      <c r="P4405" s="3">
        <v>45433</v>
      </c>
      <c r="Q4405" s="3">
        <v>45472</v>
      </c>
      <c r="R4405" s="3">
        <v>45485</v>
      </c>
      <c r="AA4405" t="s">
        <v>3050</v>
      </c>
    </row>
    <row r="4406" spans="1:30" hidden="1" x14ac:dyDescent="0.2">
      <c r="A4406" t="s">
        <v>2046</v>
      </c>
      <c r="B4406" t="s">
        <v>70</v>
      </c>
      <c r="C4406" t="s">
        <v>20610</v>
      </c>
      <c r="D4406">
        <v>12176649897</v>
      </c>
      <c r="E4406">
        <v>326637869</v>
      </c>
      <c r="G4406" t="s">
        <v>3052</v>
      </c>
      <c r="H4406" t="s">
        <v>3044</v>
      </c>
      <c r="I4406" s="3">
        <v>45455</v>
      </c>
      <c r="J4406" s="3">
        <v>45499</v>
      </c>
      <c r="K4406" t="s">
        <v>3045</v>
      </c>
      <c r="L4406" t="s">
        <v>3359</v>
      </c>
      <c r="M4406" t="s">
        <v>3360</v>
      </c>
      <c r="N4406" t="e" vm="68">
        <v>#VALUE!</v>
      </c>
      <c r="P4406" s="3">
        <v>45488</v>
      </c>
      <c r="Q4406" s="3">
        <v>45507</v>
      </c>
      <c r="R4406" s="3">
        <v>45499</v>
      </c>
      <c r="AA4406" t="s">
        <v>3050</v>
      </c>
    </row>
    <row r="4407" spans="1:30" hidden="1" x14ac:dyDescent="0.2">
      <c r="A4407" t="s">
        <v>2046</v>
      </c>
      <c r="B4407" t="s">
        <v>70</v>
      </c>
      <c r="C4407" t="s">
        <v>20611</v>
      </c>
      <c r="D4407">
        <v>12176649897</v>
      </c>
      <c r="E4407">
        <v>326637869</v>
      </c>
      <c r="F4407" t="s">
        <v>13002</v>
      </c>
      <c r="G4407" t="s">
        <v>3052</v>
      </c>
      <c r="H4407" t="s">
        <v>3053</v>
      </c>
      <c r="I4407" s="3">
        <v>46058</v>
      </c>
      <c r="J4407" s="3">
        <v>46062</v>
      </c>
      <c r="K4407" t="s">
        <v>3590</v>
      </c>
      <c r="L4407" t="s">
        <v>16632</v>
      </c>
      <c r="M4407" t="s">
        <v>3113</v>
      </c>
      <c r="N4407" t="s">
        <v>16633</v>
      </c>
      <c r="O4407" t="s">
        <v>3071</v>
      </c>
      <c r="P4407" s="3">
        <v>46065</v>
      </c>
      <c r="Q4407" s="3">
        <v>46065</v>
      </c>
      <c r="V4407" t="s">
        <v>3175</v>
      </c>
      <c r="W4407" t="s">
        <v>3082</v>
      </c>
      <c r="X4407" t="s">
        <v>16529</v>
      </c>
      <c r="Y4407" t="s">
        <v>6200</v>
      </c>
      <c r="AA4407" t="s">
        <v>3050</v>
      </c>
      <c r="AB4407" t="s">
        <v>17409</v>
      </c>
    </row>
    <row r="4408" spans="1:30" hidden="1" x14ac:dyDescent="0.2">
      <c r="A4408" t="s">
        <v>323</v>
      </c>
      <c r="B4408" t="s">
        <v>2471</v>
      </c>
      <c r="C4408" t="s">
        <v>20612</v>
      </c>
      <c r="G4408" t="s">
        <v>3052</v>
      </c>
      <c r="H4408" t="s">
        <v>3069</v>
      </c>
      <c r="K4408" t="s">
        <v>3054</v>
      </c>
      <c r="L4408" t="s">
        <v>3535</v>
      </c>
      <c r="M4408" t="s">
        <v>3221</v>
      </c>
      <c r="P4408" s="3">
        <v>45817</v>
      </c>
      <c r="Q4408" s="3">
        <v>45848</v>
      </c>
      <c r="V4408" t="s">
        <v>3175</v>
      </c>
      <c r="W4408" t="s">
        <v>3175</v>
      </c>
      <c r="AA4408" t="s">
        <v>3050</v>
      </c>
    </row>
    <row r="4409" spans="1:30" hidden="1" x14ac:dyDescent="0.2">
      <c r="A4409" t="s">
        <v>323</v>
      </c>
      <c r="B4409" t="s">
        <v>2471</v>
      </c>
      <c r="C4409" t="s">
        <v>20612</v>
      </c>
      <c r="G4409" t="s">
        <v>3052</v>
      </c>
      <c r="H4409" t="s">
        <v>3044</v>
      </c>
      <c r="K4409" t="s">
        <v>3045</v>
      </c>
      <c r="L4409" t="s">
        <v>3235</v>
      </c>
      <c r="M4409" t="s">
        <v>3147</v>
      </c>
      <c r="N4409" t="e" vm="56">
        <v>#VALUE!</v>
      </c>
      <c r="O4409" t="s">
        <v>3071</v>
      </c>
      <c r="P4409" s="3">
        <v>45726</v>
      </c>
      <c r="Q4409" s="3">
        <v>45758</v>
      </c>
      <c r="R4409" s="3">
        <v>45810</v>
      </c>
      <c r="V4409" t="s">
        <v>3082</v>
      </c>
      <c r="W4409" t="s">
        <v>3082</v>
      </c>
      <c r="AA4409" t="s">
        <v>3050</v>
      </c>
    </row>
    <row r="4410" spans="1:30" hidden="1" x14ac:dyDescent="0.2">
      <c r="A4410" t="s">
        <v>323</v>
      </c>
      <c r="B4410" t="s">
        <v>2471</v>
      </c>
      <c r="C4410" t="s">
        <v>20612</v>
      </c>
      <c r="G4410" t="s">
        <v>3052</v>
      </c>
      <c r="H4410" t="s">
        <v>3197</v>
      </c>
      <c r="K4410" t="s">
        <v>3095</v>
      </c>
      <c r="L4410" t="s">
        <v>3268</v>
      </c>
      <c r="M4410" t="s">
        <v>16636</v>
      </c>
      <c r="O4410" t="s">
        <v>3071</v>
      </c>
      <c r="P4410" s="3">
        <v>45824</v>
      </c>
      <c r="R4410" s="3">
        <v>45932</v>
      </c>
      <c r="AA4410" t="s">
        <v>3050</v>
      </c>
      <c r="AD4410" t="s">
        <v>20613</v>
      </c>
    </row>
    <row r="4411" spans="1:30" hidden="1" x14ac:dyDescent="0.2">
      <c r="A4411" t="s">
        <v>323</v>
      </c>
      <c r="B4411" t="s">
        <v>2471</v>
      </c>
      <c r="C4411" t="s">
        <v>20612</v>
      </c>
      <c r="F4411">
        <v>12455777</v>
      </c>
      <c r="G4411" t="s">
        <v>3052</v>
      </c>
      <c r="H4411" t="s">
        <v>3197</v>
      </c>
      <c r="K4411" t="s">
        <v>16490</v>
      </c>
      <c r="L4411" t="s">
        <v>17686</v>
      </c>
      <c r="M4411" t="s">
        <v>3684</v>
      </c>
      <c r="N4411" t="e" vm="5">
        <v>#VALUE!</v>
      </c>
      <c r="O4411" t="s">
        <v>3071</v>
      </c>
      <c r="P4411" s="3">
        <v>46058</v>
      </c>
      <c r="Q4411" s="3">
        <v>46075</v>
      </c>
      <c r="R4411" s="3">
        <v>46074</v>
      </c>
      <c r="V4411" t="s">
        <v>3175</v>
      </c>
      <c r="W4411" t="s">
        <v>3132</v>
      </c>
      <c r="Y4411" t="s">
        <v>6200</v>
      </c>
      <c r="AA4411" t="s">
        <v>3050</v>
      </c>
      <c r="AB4411" t="s">
        <v>16534</v>
      </c>
    </row>
    <row r="4412" spans="1:30" hidden="1" x14ac:dyDescent="0.2">
      <c r="A4412" t="s">
        <v>323</v>
      </c>
      <c r="B4412" t="s">
        <v>2471</v>
      </c>
      <c r="C4412" t="s">
        <v>20612</v>
      </c>
      <c r="E4412">
        <v>333700392</v>
      </c>
      <c r="F4412">
        <v>124525777</v>
      </c>
      <c r="G4412" t="s">
        <v>3052</v>
      </c>
      <c r="H4412" t="s">
        <v>3044</v>
      </c>
      <c r="K4412" t="s">
        <v>3095</v>
      </c>
      <c r="L4412" t="s">
        <v>20614</v>
      </c>
      <c r="M4412" t="s">
        <v>17129</v>
      </c>
      <c r="N4412" t="e" vm="137">
        <v>#VALUE!</v>
      </c>
      <c r="O4412" t="s">
        <v>3071</v>
      </c>
      <c r="P4412" s="3">
        <v>45957</v>
      </c>
      <c r="Q4412" s="3">
        <v>45988</v>
      </c>
      <c r="R4412" s="3">
        <v>46036</v>
      </c>
      <c r="V4412" t="s">
        <v>3082</v>
      </c>
      <c r="W4412" t="s">
        <v>3082</v>
      </c>
      <c r="Y4412" t="s">
        <v>16528</v>
      </c>
      <c r="AA4412" t="s">
        <v>3050</v>
      </c>
    </row>
    <row r="4413" spans="1:30" hidden="1" x14ac:dyDescent="0.2">
      <c r="A4413" t="s">
        <v>14262</v>
      </c>
      <c r="B4413" t="s">
        <v>14263</v>
      </c>
      <c r="C4413" t="s">
        <v>20615</v>
      </c>
      <c r="D4413">
        <v>12179379329</v>
      </c>
      <c r="E4413">
        <v>330543750</v>
      </c>
      <c r="G4413" t="s">
        <v>3052</v>
      </c>
      <c r="H4413" t="s">
        <v>3044</v>
      </c>
      <c r="K4413" t="s">
        <v>3095</v>
      </c>
      <c r="L4413" t="s">
        <v>7573</v>
      </c>
      <c r="M4413" t="s">
        <v>18167</v>
      </c>
      <c r="N4413" t="e" vm="34">
        <v>#VALUE!</v>
      </c>
      <c r="O4413" t="s">
        <v>17829</v>
      </c>
      <c r="P4413" s="3">
        <v>45722</v>
      </c>
      <c r="Q4413" s="3">
        <v>45728</v>
      </c>
      <c r="R4413" s="3">
        <v>45726</v>
      </c>
      <c r="X4413" t="s">
        <v>3077</v>
      </c>
      <c r="Z4413" t="s">
        <v>3066</v>
      </c>
      <c r="AA4413" t="s">
        <v>3050</v>
      </c>
      <c r="AB4413" t="s">
        <v>14267</v>
      </c>
      <c r="AC4413" t="s">
        <v>3555</v>
      </c>
      <c r="AD4413" t="s">
        <v>20616</v>
      </c>
    </row>
    <row r="4414" spans="1:30" hidden="1" x14ac:dyDescent="0.2">
      <c r="A4414" t="s">
        <v>870</v>
      </c>
      <c r="B4414" t="s">
        <v>2595</v>
      </c>
      <c r="C4414" t="s">
        <v>17324</v>
      </c>
      <c r="D4414">
        <v>12183153716</v>
      </c>
      <c r="E4414">
        <v>333148940</v>
      </c>
      <c r="F4414">
        <v>122415866</v>
      </c>
      <c r="G4414" t="s">
        <v>3052</v>
      </c>
      <c r="H4414" t="s">
        <v>3053</v>
      </c>
      <c r="I4414" s="3">
        <v>46101</v>
      </c>
      <c r="K4414" t="s">
        <v>16490</v>
      </c>
      <c r="L4414" t="s">
        <v>20617</v>
      </c>
      <c r="M4414" t="s">
        <v>20618</v>
      </c>
      <c r="N4414" t="s">
        <v>3138</v>
      </c>
      <c r="O4414" t="s">
        <v>3065</v>
      </c>
      <c r="P4414" s="3">
        <v>46104</v>
      </c>
      <c r="Q4414" s="3">
        <v>46173</v>
      </c>
      <c r="V4414" t="s">
        <v>3175</v>
      </c>
      <c r="W4414" t="s">
        <v>3175</v>
      </c>
      <c r="Y4414" t="s">
        <v>16528</v>
      </c>
      <c r="AA4414" t="s">
        <v>4794</v>
      </c>
    </row>
    <row r="4415" spans="1:30" hidden="1" x14ac:dyDescent="0.2">
      <c r="A4415" t="s">
        <v>2232</v>
      </c>
      <c r="B4415" t="s">
        <v>879</v>
      </c>
      <c r="C4415" t="s">
        <v>18158</v>
      </c>
      <c r="D4415">
        <v>12178385325</v>
      </c>
      <c r="E4415">
        <v>329360116</v>
      </c>
      <c r="F4415" t="s">
        <v>18159</v>
      </c>
      <c r="G4415" t="s">
        <v>3052</v>
      </c>
      <c r="H4415" t="s">
        <v>3053</v>
      </c>
      <c r="I4415" s="3">
        <v>46101</v>
      </c>
      <c r="K4415" t="s">
        <v>16490</v>
      </c>
      <c r="L4415" t="s">
        <v>20619</v>
      </c>
      <c r="M4415" t="s">
        <v>16636</v>
      </c>
      <c r="N4415" t="s">
        <v>16540</v>
      </c>
      <c r="O4415" t="s">
        <v>16637</v>
      </c>
      <c r="P4415" s="3">
        <v>46104</v>
      </c>
      <c r="Q4415" s="3">
        <v>46173</v>
      </c>
      <c r="V4415" t="s">
        <v>3082</v>
      </c>
      <c r="W4415" t="s">
        <v>3082</v>
      </c>
      <c r="AA4415" t="s">
        <v>4794</v>
      </c>
    </row>
  </sheetData>
  <pageMargins left="0.7" right="0.7" top="0.75" bottom="0.75" header="0.3" footer="0.3"/>
  <tableParts count="1">
    <tablePart r:id="rId1"/>
  </tableParts>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F2459A5-4247-4828-A820-B24D593B59CB}">
  <dimension ref="A7:A8"/>
  <sheetViews>
    <sheetView workbookViewId="0"/>
  </sheetViews>
  <sheetFormatPr baseColWidth="10" defaultColWidth="11.42578125" defaultRowHeight="12.75" x14ac:dyDescent="0.2"/>
  <cols>
    <col min="1" max="1" width="14.7109375" bestFit="1" customWidth="1"/>
    <col min="2" max="2" width="8.28515625" bestFit="1" customWidth="1"/>
    <col min="3" max="3" width="14.7109375" bestFit="1" customWidth="1"/>
  </cols>
  <sheetData>
    <row r="7" spans="1:1" x14ac:dyDescent="0.2">
      <c r="A7" t="s">
        <v>20621</v>
      </c>
    </row>
    <row r="8" spans="1:1" x14ac:dyDescent="0.2">
      <c r="A8" s="246">
        <v>4415</v>
      </c>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117f274a-ec4f-4a88-bccb-97be872b0aed">
      <Terms xmlns="http://schemas.microsoft.com/office/infopath/2007/PartnerControls"/>
    </lcf76f155ced4ddcb4097134ff3c332f>
    <TaxCatchAll xmlns="c938adfa-5995-43a7-a5de-aaa3a1067be8" xsi:nil="true"/>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Document" ma:contentTypeID="0x01010054B255F141A0414687005C66570869E4" ma:contentTypeVersion="14" ma:contentTypeDescription="Create a new document." ma:contentTypeScope="" ma:versionID="92862b5a61a1f1bad33fc7207c497559">
  <xsd:schema xmlns:xsd="http://www.w3.org/2001/XMLSchema" xmlns:xs="http://www.w3.org/2001/XMLSchema" xmlns:p="http://schemas.microsoft.com/office/2006/metadata/properties" xmlns:ns2="117f274a-ec4f-4a88-bccb-97be872b0aed" xmlns:ns3="c938adfa-5995-43a7-a5de-aaa3a1067be8" targetNamespace="http://schemas.microsoft.com/office/2006/metadata/properties" ma:root="true" ma:fieldsID="1b5ade3a824ec98dc64d561adf1bfd3a" ns2:_="" ns3:_="">
    <xsd:import namespace="117f274a-ec4f-4a88-bccb-97be872b0aed"/>
    <xsd:import namespace="c938adfa-5995-43a7-a5de-aaa3a1067be8"/>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MediaServiceObjectDetectorVersions" minOccurs="0"/>
                <xsd:element ref="ns3:SharedWithUsers" minOccurs="0"/>
                <xsd:element ref="ns3:SharedWithDetail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117f274a-ec4f-4a88-bccb-97be872b0aed"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MediaServiceObjectDetectorVersions" ma:index="11" nillable="true" ma:displayName="MediaServiceObjectDetectorVersions" ma:description="" ma:hidden="true" ma:indexed="true" ma:internalName="MediaServiceObjectDetectorVersions" ma:readOnly="true">
      <xsd:simpleType>
        <xsd:restriction base="dms:Text"/>
      </xsd:simpleType>
    </xsd:element>
    <xsd:element name="lcf76f155ced4ddcb4097134ff3c332f" ma:index="15" nillable="true" ma:taxonomy="true" ma:internalName="lcf76f155ced4ddcb4097134ff3c332f" ma:taxonomyFieldName="MediaServiceImageTags" ma:displayName="Image Tags" ma:readOnly="false" ma:fieldId="{5cf76f15-5ced-4ddc-b409-7134ff3c332f}" ma:taxonomyMulti="true" ma:sspId="a39596d4-420b-4dce-b359-5955683061d0" ma:termSetId="09814cd3-568e-fe90-9814-8d621ff8fb84" ma:anchorId="fba54fb3-c3e1-fe81-a776-ca4b69148c4d" ma:open="true" ma:isKeyword="false">
      <xsd:complexType>
        <xsd:sequence>
          <xsd:element ref="pc:Terms" minOccurs="0" maxOccurs="1"/>
        </xsd:sequence>
      </xsd:complexType>
    </xsd:element>
    <xsd:element name="MediaServiceDateTaken" ma:index="17" nillable="true" ma:displayName="MediaServiceDateTaken" ma:description="" ma:hidden="true" ma:indexed="true" ma:internalName="MediaServiceDateTaken" ma:readOnly="true">
      <xsd:simpleType>
        <xsd:restriction base="dms:Text"/>
      </xsd:simpleType>
    </xsd:element>
    <xsd:element name="MediaServiceOCR" ma:index="18" nillable="true" ma:displayName="Extracted Text" ma:internalName="MediaServiceOCR" ma:readOnly="true">
      <xsd:simpleType>
        <xsd:restriction base="dms:Note">
          <xsd:maxLength value="255"/>
        </xsd:restriction>
      </xsd:simpleType>
    </xsd:element>
    <xsd:element name="MediaServiceGenerationTime" ma:index="19" nillable="true" ma:displayName="MediaServiceGenerationTime" ma:hidden="true" ma:internalName="MediaServiceGenerationTime" ma:readOnly="true">
      <xsd:simpleType>
        <xsd:restriction base="dms:Text"/>
      </xsd:simpleType>
    </xsd:element>
    <xsd:element name="MediaServiceEventHashCode" ma:index="20" nillable="true" ma:displayName="MediaServiceEventHashCode" ma:hidden="true" ma:internalName="MediaServiceEventHashCode" ma:readOnly="true">
      <xsd:simpleType>
        <xsd:restriction base="dms:Text"/>
      </xsd:simpleType>
    </xsd:element>
    <xsd:element name="MediaLengthInSeconds" ma:index="21"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c938adfa-5995-43a7-a5de-aaa3a1067be8" elementFormDefault="qualified">
    <xsd:import namespace="http://schemas.microsoft.com/office/2006/documentManagement/types"/>
    <xsd:import namespace="http://schemas.microsoft.com/office/infopath/2007/PartnerControls"/>
    <xsd:element name="SharedWithUsers" ma:index="12"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3" nillable="true" ma:displayName="Shared With Details" ma:internalName="SharedWithDetails" ma:readOnly="true">
      <xsd:simpleType>
        <xsd:restriction base="dms:Note">
          <xsd:maxLength value="255"/>
        </xsd:restriction>
      </xsd:simpleType>
    </xsd:element>
    <xsd:element name="TaxCatchAll" ma:index="16" nillable="true" ma:displayName="Taxonomy Catch All Column" ma:hidden="true" ma:list="{1a85ca7d-c29c-4ef1-ad7c-507d34b4abc7}" ma:internalName="TaxCatchAll" ma:showField="CatchAllData" ma:web="c938adfa-5995-43a7-a5de-aaa3a1067be8">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4.xml>�� 
</file>

<file path=customXml/itemProps1.xml><?xml version="1.0" encoding="utf-8"?>
<ds:datastoreItem xmlns:ds="http://schemas.openxmlformats.org/officeDocument/2006/customXml" ds:itemID="{984C4D1F-3EE2-43F2-9960-C106F3CA533A}">
  <ds:schemaRefs>
    <ds:schemaRef ds:uri="http://schemas.microsoft.com/office/2006/metadata/properties"/>
    <ds:schemaRef ds:uri="http://schemas.microsoft.com/office/infopath/2007/PartnerControls"/>
    <ds:schemaRef ds:uri="117f274a-ec4f-4a88-bccb-97be872b0aed"/>
    <ds:schemaRef ds:uri="c938adfa-5995-43a7-a5de-aaa3a1067be8"/>
  </ds:schemaRefs>
</ds:datastoreItem>
</file>

<file path=customXml/itemProps2.xml><?xml version="1.0" encoding="utf-8"?>
<ds:datastoreItem xmlns:ds="http://schemas.openxmlformats.org/officeDocument/2006/customXml" ds:itemID="{B99776D4-B084-4E12-AF6A-6236986392F9}">
  <ds:schemaRefs>
    <ds:schemaRef ds:uri="http://schemas.microsoft.com/sharepoint/v3/contenttype/forms"/>
  </ds:schemaRefs>
</ds:datastoreItem>
</file>

<file path=customXml/itemProps3.xml><?xml version="1.0" encoding="utf-8"?>
<ds:datastoreItem xmlns:ds="http://schemas.openxmlformats.org/officeDocument/2006/customXml" ds:itemID="{0F1845FA-4219-4A18-9C1E-82D59FF73727}">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117f274a-ec4f-4a88-bccb-97be872b0aed"/>
    <ds:schemaRef ds:uri="c938adfa-5995-43a7-a5de-aaa3a1067be8"/>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4.xml><?xml version="1.0" encoding="utf-8"?>
<ds:datastoreItem xmlns:ds="http://schemas.openxmlformats.org/officeDocument/2006/customXml" ds:itemID="{8D9032AD-2999-48D6-8FA5-76EABBC3C555}">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6" baseType="variant">
      <vt:variant>
        <vt:lpstr>Hojas de cálculo</vt:lpstr>
      </vt:variant>
      <vt:variant>
        <vt:i4>11</vt:i4>
      </vt:variant>
      <vt:variant>
        <vt:lpstr>Gráficos</vt:lpstr>
      </vt:variant>
      <vt:variant>
        <vt:i4>1</vt:i4>
      </vt:variant>
      <vt:variant>
        <vt:lpstr>Rangos con nombre</vt:lpstr>
      </vt:variant>
      <vt:variant>
        <vt:i4>1</vt:i4>
      </vt:variant>
    </vt:vector>
  </HeadingPairs>
  <TitlesOfParts>
    <vt:vector size="13" baseType="lpstr">
      <vt:lpstr>Hoja1</vt:lpstr>
      <vt:lpstr>BaseNombres</vt:lpstr>
      <vt:lpstr>Hoja3</vt:lpstr>
      <vt:lpstr>Hoja2</vt:lpstr>
      <vt:lpstr>HojaPowerApps</vt:lpstr>
      <vt:lpstr>MCS_Colaboradores</vt:lpstr>
      <vt:lpstr>Control de trabajadores</vt:lpstr>
      <vt:lpstr>Hoja4</vt:lpstr>
      <vt:lpstr>Analisis</vt:lpstr>
      <vt:lpstr>Detalle1</vt:lpstr>
      <vt:lpstr>Contratacion</vt:lpstr>
      <vt:lpstr>Gráfico1</vt:lpstr>
      <vt:lpstr>'Control de trabajadores'!area</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Brenda Neckel</dc:creator>
  <cp:keywords/>
  <dc:description/>
  <cp:lastModifiedBy>Karol</cp:lastModifiedBy>
  <cp:revision/>
  <dcterms:created xsi:type="dcterms:W3CDTF">2024-05-24T06:40:23Z</dcterms:created>
  <dcterms:modified xsi:type="dcterms:W3CDTF">2026-03-24T09:28:09Z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0x01010054B255F141A0414687005C66570869E4</vt:lpwstr>
  </property>
  <property fmtid="{D5CDD505-2E9C-101B-9397-08002B2CF9AE}" pid="3" name="MediaServiceImageTags">
    <vt:lpwstr/>
  </property>
</Properties>
</file>